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ome\Desktop\"/>
    </mc:Choice>
  </mc:AlternateContent>
  <xr:revisionPtr revIDLastSave="0" documentId="8_{EB4DE73A-CBCD-4453-843C-227A161605C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入力シート" sheetId="2" r:id="rId1"/>
    <sheet name="取込シート" sheetId="1" r:id="rId2"/>
    <sheet name="工種" sheetId="3" r:id="rId3"/>
  </sheets>
  <definedNames>
    <definedName name="_xlnm._FilterDatabase" localSheetId="1" hidden="1">取込シート!$A$5:$HD$9</definedName>
    <definedName name="_xlnm._FilterDatabase" localSheetId="0" hidden="1">入力シート!$B$2:$P$200</definedName>
    <definedName name="工事コード">入力シート!$H$2:$H$1000</definedName>
    <definedName name="工種コード">入力シート!$O$2:$O$1000</definedName>
    <definedName name="行">入力シート!$D$2:$D$1000</definedName>
    <definedName name="仕入先コード">入力シート!$E$2:$E$1000</definedName>
    <definedName name="枝番">入力シート!$I$2:$I$1000</definedName>
    <definedName name="数量">入力シート!$J$2:$J$1000</definedName>
    <definedName name="請求番号">入力シート!#REF!</definedName>
    <definedName name="税率">入力シート!$M$2:$M$1000</definedName>
    <definedName name="単位">入力シート!$K$2:$K$1000</definedName>
    <definedName name="単価">入力シート!$L$2:$L$1000</definedName>
    <definedName name="注文番号">入力シート!$C$2:$C$1000</definedName>
    <definedName name="伝票摘要内容">入力シート!$F$2:$F$1000</definedName>
    <definedName name="伝票日付">入力シート!$B$2:$B$1000</definedName>
    <definedName name="納入年月日">入力シート!$G$2:$G$1000</definedName>
    <definedName name="品名">入力シート!$N$2:$N$1000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6" i="1" l="1" a="1"/>
  <c r="AL6" i="1" s="1"/>
  <c r="EG6" i="1" s="1"/>
  <c r="AL14" i="1" a="1"/>
  <c r="AL14" i="1" s="1"/>
  <c r="AL1004" i="1" a="1"/>
  <c r="AL1004" i="1" s="1"/>
  <c r="AL1003" i="1" a="1"/>
  <c r="AL1003" i="1" s="1"/>
  <c r="AL1002" i="1" a="1"/>
  <c r="AL1002" i="1" s="1"/>
  <c r="AL1001" i="1" a="1"/>
  <c r="AL1001" i="1" s="1"/>
  <c r="AL1000" i="1" a="1"/>
  <c r="AL1000" i="1" s="1"/>
  <c r="AL999" i="1" a="1"/>
  <c r="AL999" i="1" s="1"/>
  <c r="AL998" i="1" a="1"/>
  <c r="AL998" i="1" s="1"/>
  <c r="AL997" i="1" a="1"/>
  <c r="AL997" i="1" s="1"/>
  <c r="AL996" i="1" a="1"/>
  <c r="AL996" i="1" s="1"/>
  <c r="AL995" i="1" a="1"/>
  <c r="AL995" i="1" s="1"/>
  <c r="AL994" i="1" a="1"/>
  <c r="AL994" i="1" s="1"/>
  <c r="AL993" i="1" a="1"/>
  <c r="AL993" i="1" s="1"/>
  <c r="AL992" i="1" a="1"/>
  <c r="AL992" i="1" s="1"/>
  <c r="AL991" i="1" a="1"/>
  <c r="AL991" i="1" s="1"/>
  <c r="AL990" i="1" a="1"/>
  <c r="AL990" i="1" s="1"/>
  <c r="AL989" i="1" a="1"/>
  <c r="AL989" i="1" s="1"/>
  <c r="AL988" i="1" a="1"/>
  <c r="AL988" i="1" s="1"/>
  <c r="AL987" i="1" a="1"/>
  <c r="AL987" i="1" s="1"/>
  <c r="AL986" i="1" a="1"/>
  <c r="AL986" i="1" s="1"/>
  <c r="AL985" i="1" a="1"/>
  <c r="AL985" i="1" s="1"/>
  <c r="AL984" i="1" a="1"/>
  <c r="AL984" i="1" s="1"/>
  <c r="AL983" i="1" a="1"/>
  <c r="AL983" i="1" s="1"/>
  <c r="AL982" i="1" a="1"/>
  <c r="AL982" i="1" s="1"/>
  <c r="AL981" i="1" a="1"/>
  <c r="AL981" i="1" s="1"/>
  <c r="AL980" i="1" a="1"/>
  <c r="AL980" i="1" s="1"/>
  <c r="AL979" i="1" a="1"/>
  <c r="AL979" i="1" s="1"/>
  <c r="AL978" i="1" a="1"/>
  <c r="AL978" i="1" s="1"/>
  <c r="AL977" i="1" a="1"/>
  <c r="AL977" i="1" s="1"/>
  <c r="AL976" i="1" a="1"/>
  <c r="AL976" i="1" s="1"/>
  <c r="AL975" i="1" a="1"/>
  <c r="AL975" i="1" s="1"/>
  <c r="AL974" i="1" a="1"/>
  <c r="AL974" i="1" s="1"/>
  <c r="AL973" i="1" a="1"/>
  <c r="AL973" i="1" s="1"/>
  <c r="AL972" i="1" a="1"/>
  <c r="AL972" i="1" s="1"/>
  <c r="AL971" i="1" a="1"/>
  <c r="AL971" i="1" s="1"/>
  <c r="AL970" i="1" a="1"/>
  <c r="AL970" i="1" s="1"/>
  <c r="AL969" i="1" a="1"/>
  <c r="AL969" i="1" s="1"/>
  <c r="AL968" i="1" a="1"/>
  <c r="AL968" i="1" s="1"/>
  <c r="AL967" i="1" a="1"/>
  <c r="AL967" i="1" s="1"/>
  <c r="AL966" i="1" a="1"/>
  <c r="AL966" i="1" s="1"/>
  <c r="AL965" i="1" a="1"/>
  <c r="AL965" i="1" s="1"/>
  <c r="AL964" i="1" a="1"/>
  <c r="AL964" i="1" s="1"/>
  <c r="AL963" i="1" a="1"/>
  <c r="AL963" i="1" s="1"/>
  <c r="AL962" i="1" a="1"/>
  <c r="AL962" i="1" s="1"/>
  <c r="AL961" i="1" a="1"/>
  <c r="AL961" i="1" s="1"/>
  <c r="AL960" i="1" a="1"/>
  <c r="AL960" i="1" s="1"/>
  <c r="AL959" i="1" a="1"/>
  <c r="AL959" i="1" s="1"/>
  <c r="AL958" i="1" a="1"/>
  <c r="AL958" i="1" s="1"/>
  <c r="AL957" i="1" a="1"/>
  <c r="AL957" i="1" s="1"/>
  <c r="AL956" i="1" a="1"/>
  <c r="AL956" i="1" s="1"/>
  <c r="AL955" i="1" a="1"/>
  <c r="AL955" i="1" s="1"/>
  <c r="AL954" i="1" a="1"/>
  <c r="AL954" i="1" s="1"/>
  <c r="AL953" i="1" a="1"/>
  <c r="AL953" i="1" s="1"/>
  <c r="AL952" i="1" a="1"/>
  <c r="AL952" i="1" s="1"/>
  <c r="AL951" i="1" a="1"/>
  <c r="AL951" i="1" s="1"/>
  <c r="AL950" i="1" a="1"/>
  <c r="AL950" i="1" s="1"/>
  <c r="AL949" i="1" a="1"/>
  <c r="AL949" i="1" s="1"/>
  <c r="AL948" i="1" a="1"/>
  <c r="AL948" i="1" s="1"/>
  <c r="AL947" i="1" a="1"/>
  <c r="AL947" i="1" s="1"/>
  <c r="AL946" i="1" a="1"/>
  <c r="AL946" i="1" s="1"/>
  <c r="AL945" i="1" a="1"/>
  <c r="AL945" i="1" s="1"/>
  <c r="AL944" i="1" a="1"/>
  <c r="AL944" i="1" s="1"/>
  <c r="AL943" i="1" a="1"/>
  <c r="AL943" i="1" s="1"/>
  <c r="AL942" i="1" a="1"/>
  <c r="AL942" i="1" s="1"/>
  <c r="AL941" i="1" a="1"/>
  <c r="AL941" i="1" s="1"/>
  <c r="AL940" i="1" a="1"/>
  <c r="AL940" i="1" s="1"/>
  <c r="AL939" i="1" a="1"/>
  <c r="AL939" i="1" s="1"/>
  <c r="AL938" i="1" a="1"/>
  <c r="AL938" i="1" s="1"/>
  <c r="AL937" i="1" a="1"/>
  <c r="AL937" i="1" s="1"/>
  <c r="AL936" i="1" a="1"/>
  <c r="AL936" i="1" s="1"/>
  <c r="AL935" i="1" a="1"/>
  <c r="AL935" i="1" s="1"/>
  <c r="AL934" i="1" a="1"/>
  <c r="AL934" i="1" s="1"/>
  <c r="AL933" i="1" a="1"/>
  <c r="AL933" i="1" s="1"/>
  <c r="AL932" i="1" a="1"/>
  <c r="AL932" i="1" s="1"/>
  <c r="AL931" i="1" a="1"/>
  <c r="AL931" i="1" s="1"/>
  <c r="AL930" i="1" a="1"/>
  <c r="AL930" i="1" s="1"/>
  <c r="AL929" i="1" a="1"/>
  <c r="AL929" i="1" s="1"/>
  <c r="AL928" i="1" a="1"/>
  <c r="AL928" i="1" s="1"/>
  <c r="AL927" i="1" a="1"/>
  <c r="AL927" i="1" s="1"/>
  <c r="AL926" i="1" a="1"/>
  <c r="AL926" i="1" s="1"/>
  <c r="AL925" i="1" a="1"/>
  <c r="AL925" i="1" s="1"/>
  <c r="AL924" i="1" a="1"/>
  <c r="AL924" i="1" s="1"/>
  <c r="AL923" i="1" a="1"/>
  <c r="AL923" i="1" s="1"/>
  <c r="AL922" i="1" a="1"/>
  <c r="AL922" i="1" s="1"/>
  <c r="AL921" i="1" a="1"/>
  <c r="AL921" i="1" s="1"/>
  <c r="AL920" i="1" a="1"/>
  <c r="AL920" i="1" s="1"/>
  <c r="AL919" i="1" a="1"/>
  <c r="AL919" i="1" s="1"/>
  <c r="AL918" i="1" a="1"/>
  <c r="AL918" i="1" s="1"/>
  <c r="AL917" i="1" a="1"/>
  <c r="AL917" i="1" s="1"/>
  <c r="AL916" i="1" a="1"/>
  <c r="AL916" i="1" s="1"/>
  <c r="AL915" i="1" a="1"/>
  <c r="AL915" i="1" s="1"/>
  <c r="AL914" i="1" a="1"/>
  <c r="AL914" i="1" s="1"/>
  <c r="AL913" i="1" a="1"/>
  <c r="AL913" i="1" s="1"/>
  <c r="AL912" i="1" a="1"/>
  <c r="AL912" i="1" s="1"/>
  <c r="AL911" i="1" a="1"/>
  <c r="AL911" i="1" s="1"/>
  <c r="AL910" i="1" a="1"/>
  <c r="AL910" i="1" s="1"/>
  <c r="AL909" i="1" a="1"/>
  <c r="AL909" i="1" s="1"/>
  <c r="AL908" i="1" a="1"/>
  <c r="AL908" i="1" s="1"/>
  <c r="AL907" i="1" a="1"/>
  <c r="AL907" i="1" s="1"/>
  <c r="AL906" i="1" a="1"/>
  <c r="AL906" i="1" s="1"/>
  <c r="AL905" i="1" a="1"/>
  <c r="AL905" i="1" s="1"/>
  <c r="AL904" i="1" a="1"/>
  <c r="AL904" i="1" s="1"/>
  <c r="AL903" i="1" a="1"/>
  <c r="AL903" i="1" s="1"/>
  <c r="AL902" i="1" a="1"/>
  <c r="AL902" i="1" s="1"/>
  <c r="AL901" i="1" a="1"/>
  <c r="AL901" i="1" s="1"/>
  <c r="AL900" i="1" a="1"/>
  <c r="AL900" i="1" s="1"/>
  <c r="AL899" i="1" a="1"/>
  <c r="AL899" i="1" s="1"/>
  <c r="AL898" i="1" a="1"/>
  <c r="AL898" i="1" s="1"/>
  <c r="AL897" i="1" a="1"/>
  <c r="AL897" i="1" s="1"/>
  <c r="AL896" i="1" a="1"/>
  <c r="AL896" i="1" s="1"/>
  <c r="AL895" i="1" a="1"/>
  <c r="AL895" i="1" s="1"/>
  <c r="AL894" i="1" a="1"/>
  <c r="AL894" i="1" s="1"/>
  <c r="AL893" i="1" a="1"/>
  <c r="AL893" i="1" s="1"/>
  <c r="AL892" i="1" a="1"/>
  <c r="AL892" i="1" s="1"/>
  <c r="AL891" i="1" a="1"/>
  <c r="AL891" i="1" s="1"/>
  <c r="AL890" i="1" a="1"/>
  <c r="AL890" i="1" s="1"/>
  <c r="AL889" i="1" a="1"/>
  <c r="AL889" i="1" s="1"/>
  <c r="AL888" i="1" a="1"/>
  <c r="AL888" i="1" s="1"/>
  <c r="AL887" i="1" a="1"/>
  <c r="AL887" i="1" s="1"/>
  <c r="AL886" i="1" a="1"/>
  <c r="AL886" i="1" s="1"/>
  <c r="AL885" i="1" a="1"/>
  <c r="AL885" i="1" s="1"/>
  <c r="AL884" i="1" a="1"/>
  <c r="AL884" i="1" s="1"/>
  <c r="AL883" i="1" a="1"/>
  <c r="AL883" i="1" s="1"/>
  <c r="AL882" i="1" a="1"/>
  <c r="AL882" i="1" s="1"/>
  <c r="AL881" i="1" a="1"/>
  <c r="AL881" i="1" s="1"/>
  <c r="AL880" i="1" a="1"/>
  <c r="AL880" i="1" s="1"/>
  <c r="AL879" i="1" a="1"/>
  <c r="AL879" i="1" s="1"/>
  <c r="AL878" i="1" a="1"/>
  <c r="AL878" i="1" s="1"/>
  <c r="AL877" i="1" a="1"/>
  <c r="AL877" i="1" s="1"/>
  <c r="AL876" i="1" a="1"/>
  <c r="AL876" i="1" s="1"/>
  <c r="AL875" i="1" a="1"/>
  <c r="AL875" i="1" s="1"/>
  <c r="AL874" i="1" a="1"/>
  <c r="AL874" i="1" s="1"/>
  <c r="AL873" i="1" a="1"/>
  <c r="AL873" i="1" s="1"/>
  <c r="AL872" i="1" a="1"/>
  <c r="AL872" i="1" s="1"/>
  <c r="AL871" i="1" a="1"/>
  <c r="AL871" i="1" s="1"/>
  <c r="AL870" i="1" a="1"/>
  <c r="AL870" i="1" s="1"/>
  <c r="AL869" i="1" a="1"/>
  <c r="AL869" i="1" s="1"/>
  <c r="AL868" i="1" a="1"/>
  <c r="AL868" i="1" s="1"/>
  <c r="AL867" i="1" a="1"/>
  <c r="AL867" i="1" s="1"/>
  <c r="AL866" i="1" a="1"/>
  <c r="AL866" i="1" s="1"/>
  <c r="AL865" i="1" a="1"/>
  <c r="AL865" i="1" s="1"/>
  <c r="AL864" i="1" a="1"/>
  <c r="AL864" i="1" s="1"/>
  <c r="AL863" i="1" a="1"/>
  <c r="AL863" i="1" s="1"/>
  <c r="AL862" i="1" a="1"/>
  <c r="AL862" i="1" s="1"/>
  <c r="AL861" i="1" a="1"/>
  <c r="AL861" i="1" s="1"/>
  <c r="AL860" i="1" a="1"/>
  <c r="AL860" i="1" s="1"/>
  <c r="AL859" i="1" a="1"/>
  <c r="AL859" i="1" s="1"/>
  <c r="AL858" i="1" a="1"/>
  <c r="AL858" i="1" s="1"/>
  <c r="AL857" i="1" a="1"/>
  <c r="AL857" i="1" s="1"/>
  <c r="AL856" i="1" a="1"/>
  <c r="AL856" i="1" s="1"/>
  <c r="AL855" i="1" a="1"/>
  <c r="AL855" i="1" s="1"/>
  <c r="AL854" i="1" a="1"/>
  <c r="AL854" i="1" s="1"/>
  <c r="AL853" i="1" a="1"/>
  <c r="AL853" i="1" s="1"/>
  <c r="AL852" i="1" a="1"/>
  <c r="AL852" i="1" s="1"/>
  <c r="AL851" i="1" a="1"/>
  <c r="AL851" i="1" s="1"/>
  <c r="AL850" i="1" a="1"/>
  <c r="AL850" i="1" s="1"/>
  <c r="AL849" i="1" a="1"/>
  <c r="AL849" i="1" s="1"/>
  <c r="AL848" i="1" a="1"/>
  <c r="AL848" i="1" s="1"/>
  <c r="AL847" i="1" a="1"/>
  <c r="AL847" i="1" s="1"/>
  <c r="AL846" i="1" a="1"/>
  <c r="AL846" i="1" s="1"/>
  <c r="AL845" i="1" a="1"/>
  <c r="AL845" i="1" s="1"/>
  <c r="AL844" i="1" a="1"/>
  <c r="AL844" i="1" s="1"/>
  <c r="AL843" i="1" a="1"/>
  <c r="AL843" i="1" s="1"/>
  <c r="AL842" i="1" a="1"/>
  <c r="AL842" i="1" s="1"/>
  <c r="AL841" i="1" a="1"/>
  <c r="AL841" i="1" s="1"/>
  <c r="AL840" i="1" a="1"/>
  <c r="AL840" i="1" s="1"/>
  <c r="AL839" i="1" a="1"/>
  <c r="AL839" i="1" s="1"/>
  <c r="AL838" i="1" a="1"/>
  <c r="AL838" i="1" s="1"/>
  <c r="AL837" i="1" a="1"/>
  <c r="AL837" i="1" s="1"/>
  <c r="AL836" i="1" a="1"/>
  <c r="AL836" i="1" s="1"/>
  <c r="AL835" i="1" a="1"/>
  <c r="AL835" i="1" s="1"/>
  <c r="AL834" i="1" a="1"/>
  <c r="AL834" i="1" s="1"/>
  <c r="AL833" i="1" a="1"/>
  <c r="AL833" i="1" s="1"/>
  <c r="AL832" i="1" a="1"/>
  <c r="AL832" i="1" s="1"/>
  <c r="AL831" i="1" a="1"/>
  <c r="AL831" i="1" s="1"/>
  <c r="AL830" i="1" a="1"/>
  <c r="AL830" i="1" s="1"/>
  <c r="AL829" i="1" a="1"/>
  <c r="AL829" i="1" s="1"/>
  <c r="AL828" i="1" a="1"/>
  <c r="AL828" i="1" s="1"/>
  <c r="AL827" i="1" a="1"/>
  <c r="AL827" i="1" s="1"/>
  <c r="AL826" i="1" a="1"/>
  <c r="AL826" i="1" s="1"/>
  <c r="AL825" i="1" a="1"/>
  <c r="AL825" i="1" s="1"/>
  <c r="AL824" i="1" a="1"/>
  <c r="AL824" i="1" s="1"/>
  <c r="AL823" i="1" a="1"/>
  <c r="AL823" i="1" s="1"/>
  <c r="AL822" i="1" a="1"/>
  <c r="AL822" i="1" s="1"/>
  <c r="AL821" i="1" a="1"/>
  <c r="AL821" i="1" s="1"/>
  <c r="AL820" i="1" a="1"/>
  <c r="AL820" i="1" s="1"/>
  <c r="AL819" i="1" a="1"/>
  <c r="AL819" i="1" s="1"/>
  <c r="AL818" i="1" a="1"/>
  <c r="AL818" i="1" s="1"/>
  <c r="AL817" i="1" a="1"/>
  <c r="AL817" i="1" s="1"/>
  <c r="AL816" i="1" a="1"/>
  <c r="AL816" i="1" s="1"/>
  <c r="AL815" i="1" a="1"/>
  <c r="AL815" i="1" s="1"/>
  <c r="AL814" i="1" a="1"/>
  <c r="AL814" i="1" s="1"/>
  <c r="AL813" i="1" a="1"/>
  <c r="AL813" i="1" s="1"/>
  <c r="AL812" i="1" a="1"/>
  <c r="AL812" i="1" s="1"/>
  <c r="AL811" i="1" a="1"/>
  <c r="AL811" i="1" s="1"/>
  <c r="AL810" i="1" a="1"/>
  <c r="AL810" i="1" s="1"/>
  <c r="AL809" i="1" a="1"/>
  <c r="AL809" i="1" s="1"/>
  <c r="AL808" i="1" a="1"/>
  <c r="AL808" i="1" s="1"/>
  <c r="AL807" i="1" a="1"/>
  <c r="AL807" i="1" s="1"/>
  <c r="AL806" i="1" a="1"/>
  <c r="AL806" i="1" s="1"/>
  <c r="AL805" i="1" a="1"/>
  <c r="AL805" i="1" s="1"/>
  <c r="AL804" i="1" a="1"/>
  <c r="AL804" i="1" s="1"/>
  <c r="AL803" i="1" a="1"/>
  <c r="AL803" i="1" s="1"/>
  <c r="AL802" i="1" a="1"/>
  <c r="AL802" i="1" s="1"/>
  <c r="AL801" i="1" a="1"/>
  <c r="AL801" i="1" s="1"/>
  <c r="AL800" i="1" a="1"/>
  <c r="AL800" i="1" s="1"/>
  <c r="AL799" i="1" a="1"/>
  <c r="AL799" i="1" s="1"/>
  <c r="AL798" i="1" a="1"/>
  <c r="AL798" i="1" s="1"/>
  <c r="AL797" i="1" a="1"/>
  <c r="AL797" i="1" s="1"/>
  <c r="AL796" i="1" a="1"/>
  <c r="AL796" i="1" s="1"/>
  <c r="AL795" i="1" a="1"/>
  <c r="AL795" i="1" s="1"/>
  <c r="AL794" i="1" a="1"/>
  <c r="AL794" i="1" s="1"/>
  <c r="AL793" i="1" a="1"/>
  <c r="AL793" i="1" s="1"/>
  <c r="AL792" i="1" a="1"/>
  <c r="AL792" i="1" s="1"/>
  <c r="AL791" i="1" a="1"/>
  <c r="AL791" i="1" s="1"/>
  <c r="AL790" i="1" a="1"/>
  <c r="AL790" i="1" s="1"/>
  <c r="AL789" i="1" a="1"/>
  <c r="AL789" i="1" s="1"/>
  <c r="AL788" i="1" a="1"/>
  <c r="AL788" i="1" s="1"/>
  <c r="AL787" i="1" a="1"/>
  <c r="AL787" i="1" s="1"/>
  <c r="AL786" i="1" a="1"/>
  <c r="AL786" i="1" s="1"/>
  <c r="AL785" i="1" a="1"/>
  <c r="AL785" i="1" s="1"/>
  <c r="AL784" i="1" a="1"/>
  <c r="AL784" i="1" s="1"/>
  <c r="AL783" i="1" a="1"/>
  <c r="AL783" i="1" s="1"/>
  <c r="AL782" i="1" a="1"/>
  <c r="AL782" i="1" s="1"/>
  <c r="AL781" i="1" a="1"/>
  <c r="AL781" i="1" s="1"/>
  <c r="AL780" i="1" a="1"/>
  <c r="AL780" i="1" s="1"/>
  <c r="AL779" i="1" a="1"/>
  <c r="AL779" i="1" s="1"/>
  <c r="AL778" i="1" a="1"/>
  <c r="AL778" i="1" s="1"/>
  <c r="AL777" i="1" a="1"/>
  <c r="AL777" i="1" s="1"/>
  <c r="AL776" i="1" a="1"/>
  <c r="AL776" i="1" s="1"/>
  <c r="AL775" i="1" a="1"/>
  <c r="AL775" i="1" s="1"/>
  <c r="AL774" i="1" a="1"/>
  <c r="AL774" i="1" s="1"/>
  <c r="AL773" i="1" a="1"/>
  <c r="AL773" i="1" s="1"/>
  <c r="AL772" i="1" a="1"/>
  <c r="AL772" i="1" s="1"/>
  <c r="AL771" i="1" a="1"/>
  <c r="AL771" i="1" s="1"/>
  <c r="AL770" i="1" a="1"/>
  <c r="AL770" i="1" s="1"/>
  <c r="AL769" i="1" a="1"/>
  <c r="AL769" i="1" s="1"/>
  <c r="AL768" i="1" a="1"/>
  <c r="AL768" i="1" s="1"/>
  <c r="AL767" i="1" a="1"/>
  <c r="AL767" i="1" s="1"/>
  <c r="AL766" i="1" a="1"/>
  <c r="AL766" i="1" s="1"/>
  <c r="AL765" i="1" a="1"/>
  <c r="AL765" i="1" s="1"/>
  <c r="AL764" i="1" a="1"/>
  <c r="AL764" i="1" s="1"/>
  <c r="AL763" i="1" a="1"/>
  <c r="AL763" i="1" s="1"/>
  <c r="AL762" i="1" a="1"/>
  <c r="AL762" i="1" s="1"/>
  <c r="AL761" i="1" a="1"/>
  <c r="AL761" i="1" s="1"/>
  <c r="AL760" i="1" a="1"/>
  <c r="AL760" i="1" s="1"/>
  <c r="AL759" i="1" a="1"/>
  <c r="AL759" i="1" s="1"/>
  <c r="AL758" i="1" a="1"/>
  <c r="AL758" i="1" s="1"/>
  <c r="AL757" i="1" a="1"/>
  <c r="AL757" i="1" s="1"/>
  <c r="AL756" i="1" a="1"/>
  <c r="AL756" i="1" s="1"/>
  <c r="AL755" i="1" a="1"/>
  <c r="AL755" i="1" s="1"/>
  <c r="AL754" i="1" a="1"/>
  <c r="AL754" i="1" s="1"/>
  <c r="AL753" i="1" a="1"/>
  <c r="AL753" i="1" s="1"/>
  <c r="AL752" i="1" a="1"/>
  <c r="AL752" i="1" s="1"/>
  <c r="AL751" i="1" a="1"/>
  <c r="AL751" i="1" s="1"/>
  <c r="AL750" i="1" a="1"/>
  <c r="AL750" i="1" s="1"/>
  <c r="AL749" i="1" a="1"/>
  <c r="AL749" i="1" s="1"/>
  <c r="AL748" i="1" a="1"/>
  <c r="AL748" i="1" s="1"/>
  <c r="AL747" i="1" a="1"/>
  <c r="AL747" i="1" s="1"/>
  <c r="AL746" i="1" a="1"/>
  <c r="AL746" i="1" s="1"/>
  <c r="AL745" i="1" a="1"/>
  <c r="AL745" i="1" s="1"/>
  <c r="AL744" i="1" a="1"/>
  <c r="AL744" i="1" s="1"/>
  <c r="AL743" i="1" a="1"/>
  <c r="AL743" i="1" s="1"/>
  <c r="AL742" i="1" a="1"/>
  <c r="AL742" i="1" s="1"/>
  <c r="AL741" i="1" a="1"/>
  <c r="AL741" i="1" s="1"/>
  <c r="AL740" i="1" a="1"/>
  <c r="AL740" i="1" s="1"/>
  <c r="AL739" i="1" a="1"/>
  <c r="AL739" i="1" s="1"/>
  <c r="AL738" i="1" a="1"/>
  <c r="AL738" i="1" s="1"/>
  <c r="AL737" i="1" a="1"/>
  <c r="AL737" i="1" s="1"/>
  <c r="AL736" i="1" a="1"/>
  <c r="AL736" i="1" s="1"/>
  <c r="AL735" i="1" a="1"/>
  <c r="AL735" i="1" s="1"/>
  <c r="AL734" i="1" a="1"/>
  <c r="AL734" i="1" s="1"/>
  <c r="AL733" i="1" a="1"/>
  <c r="AL733" i="1" s="1"/>
  <c r="AL732" i="1" a="1"/>
  <c r="AL732" i="1" s="1"/>
  <c r="AL731" i="1" a="1"/>
  <c r="AL731" i="1" s="1"/>
  <c r="AL730" i="1" a="1"/>
  <c r="AL730" i="1" s="1"/>
  <c r="AL729" i="1" a="1"/>
  <c r="AL729" i="1" s="1"/>
  <c r="AL728" i="1" a="1"/>
  <c r="AL728" i="1" s="1"/>
  <c r="AL727" i="1" a="1"/>
  <c r="AL727" i="1" s="1"/>
  <c r="AL726" i="1" a="1"/>
  <c r="AL726" i="1" s="1"/>
  <c r="AL725" i="1" a="1"/>
  <c r="AL725" i="1" s="1"/>
  <c r="AL724" i="1" a="1"/>
  <c r="AL724" i="1" s="1"/>
  <c r="AL723" i="1" a="1"/>
  <c r="AL723" i="1" s="1"/>
  <c r="AL722" i="1" a="1"/>
  <c r="AL722" i="1" s="1"/>
  <c r="AL721" i="1" a="1"/>
  <c r="AL721" i="1" s="1"/>
  <c r="AL720" i="1" a="1"/>
  <c r="AL720" i="1" s="1"/>
  <c r="AL719" i="1" a="1"/>
  <c r="AL719" i="1" s="1"/>
  <c r="AL718" i="1" a="1"/>
  <c r="AL718" i="1" s="1"/>
  <c r="AL717" i="1" a="1"/>
  <c r="AL717" i="1" s="1"/>
  <c r="AL716" i="1" a="1"/>
  <c r="AL716" i="1" s="1"/>
  <c r="AL715" i="1" a="1"/>
  <c r="AL715" i="1" s="1"/>
  <c r="AL714" i="1" a="1"/>
  <c r="AL714" i="1" s="1"/>
  <c r="AL713" i="1" a="1"/>
  <c r="AL713" i="1" s="1"/>
  <c r="AL712" i="1" a="1"/>
  <c r="AL712" i="1" s="1"/>
  <c r="AL711" i="1" a="1"/>
  <c r="AL711" i="1" s="1"/>
  <c r="AL710" i="1" a="1"/>
  <c r="AL710" i="1" s="1"/>
  <c r="AL709" i="1" a="1"/>
  <c r="AL709" i="1" s="1"/>
  <c r="AL708" i="1" a="1"/>
  <c r="AL708" i="1" s="1"/>
  <c r="AL707" i="1" a="1"/>
  <c r="AL707" i="1" s="1"/>
  <c r="AL706" i="1" a="1"/>
  <c r="AL706" i="1" s="1"/>
  <c r="AL705" i="1" a="1"/>
  <c r="AL705" i="1" s="1"/>
  <c r="AL704" i="1" a="1"/>
  <c r="AL704" i="1" s="1"/>
  <c r="AL703" i="1" a="1"/>
  <c r="AL703" i="1" s="1"/>
  <c r="AL702" i="1" a="1"/>
  <c r="AL702" i="1" s="1"/>
  <c r="AL701" i="1" a="1"/>
  <c r="AL701" i="1" s="1"/>
  <c r="AL700" i="1" a="1"/>
  <c r="AL700" i="1" s="1"/>
  <c r="AL699" i="1" a="1"/>
  <c r="AL699" i="1" s="1"/>
  <c r="AL698" i="1" a="1"/>
  <c r="AL698" i="1" s="1"/>
  <c r="AL697" i="1" a="1"/>
  <c r="AL697" i="1" s="1"/>
  <c r="AL696" i="1" a="1"/>
  <c r="AL696" i="1" s="1"/>
  <c r="AL695" i="1" a="1"/>
  <c r="AL695" i="1" s="1"/>
  <c r="AL694" i="1" a="1"/>
  <c r="AL694" i="1" s="1"/>
  <c r="AL693" i="1" a="1"/>
  <c r="AL693" i="1" s="1"/>
  <c r="AL692" i="1" a="1"/>
  <c r="AL692" i="1" s="1"/>
  <c r="AL691" i="1" a="1"/>
  <c r="AL691" i="1" s="1"/>
  <c r="AL690" i="1" a="1"/>
  <c r="AL690" i="1" s="1"/>
  <c r="AL689" i="1" a="1"/>
  <c r="AL689" i="1" s="1"/>
  <c r="AL688" i="1" a="1"/>
  <c r="AL688" i="1" s="1"/>
  <c r="AL687" i="1" a="1"/>
  <c r="AL687" i="1" s="1"/>
  <c r="AL686" i="1" a="1"/>
  <c r="AL686" i="1" s="1"/>
  <c r="AL685" i="1" a="1"/>
  <c r="AL685" i="1" s="1"/>
  <c r="AL684" i="1" a="1"/>
  <c r="AL684" i="1" s="1"/>
  <c r="AL683" i="1" a="1"/>
  <c r="AL683" i="1" s="1"/>
  <c r="AL682" i="1" a="1"/>
  <c r="AL682" i="1" s="1"/>
  <c r="AL681" i="1" a="1"/>
  <c r="AL681" i="1" s="1"/>
  <c r="AL680" i="1" a="1"/>
  <c r="AL680" i="1" s="1"/>
  <c r="AL679" i="1" a="1"/>
  <c r="AL679" i="1" s="1"/>
  <c r="AL678" i="1" a="1"/>
  <c r="AL678" i="1" s="1"/>
  <c r="AL677" i="1" a="1"/>
  <c r="AL677" i="1" s="1"/>
  <c r="AL676" i="1" a="1"/>
  <c r="AL676" i="1" s="1"/>
  <c r="AL675" i="1" a="1"/>
  <c r="AL675" i="1" s="1"/>
  <c r="AL674" i="1" a="1"/>
  <c r="AL674" i="1" s="1"/>
  <c r="AL673" i="1" a="1"/>
  <c r="AL673" i="1" s="1"/>
  <c r="AL672" i="1" a="1"/>
  <c r="AL672" i="1" s="1"/>
  <c r="AL671" i="1" a="1"/>
  <c r="AL671" i="1" s="1"/>
  <c r="AL670" i="1" a="1"/>
  <c r="AL670" i="1" s="1"/>
  <c r="AL669" i="1" a="1"/>
  <c r="AL669" i="1" s="1"/>
  <c r="AL668" i="1" a="1"/>
  <c r="AL668" i="1" s="1"/>
  <c r="AL667" i="1" a="1"/>
  <c r="AL667" i="1" s="1"/>
  <c r="AL666" i="1" a="1"/>
  <c r="AL666" i="1" s="1"/>
  <c r="AL665" i="1" a="1"/>
  <c r="AL665" i="1" s="1"/>
  <c r="AL664" i="1" a="1"/>
  <c r="AL664" i="1" s="1"/>
  <c r="AL663" i="1" a="1"/>
  <c r="AL663" i="1" s="1"/>
  <c r="AL662" i="1" a="1"/>
  <c r="AL662" i="1" s="1"/>
  <c r="AL661" i="1" a="1"/>
  <c r="AL661" i="1" s="1"/>
  <c r="AL660" i="1" a="1"/>
  <c r="AL660" i="1" s="1"/>
  <c r="AL659" i="1" a="1"/>
  <c r="AL659" i="1" s="1"/>
  <c r="AL658" i="1" a="1"/>
  <c r="AL658" i="1" s="1"/>
  <c r="AL657" i="1" a="1"/>
  <c r="AL657" i="1" s="1"/>
  <c r="AL656" i="1" a="1"/>
  <c r="AL656" i="1" s="1"/>
  <c r="AL655" i="1" a="1"/>
  <c r="AL655" i="1" s="1"/>
  <c r="AL654" i="1" a="1"/>
  <c r="AL654" i="1" s="1"/>
  <c r="AL653" i="1" a="1"/>
  <c r="AL653" i="1" s="1"/>
  <c r="AL652" i="1" a="1"/>
  <c r="AL652" i="1" s="1"/>
  <c r="AL651" i="1" a="1"/>
  <c r="AL651" i="1" s="1"/>
  <c r="AL650" i="1" a="1"/>
  <c r="AL650" i="1" s="1"/>
  <c r="AL649" i="1" a="1"/>
  <c r="AL649" i="1" s="1"/>
  <c r="AL648" i="1" a="1"/>
  <c r="AL648" i="1" s="1"/>
  <c r="AL647" i="1" a="1"/>
  <c r="AL647" i="1" s="1"/>
  <c r="AL646" i="1" a="1"/>
  <c r="AL646" i="1" s="1"/>
  <c r="AL645" i="1" a="1"/>
  <c r="AL645" i="1" s="1"/>
  <c r="AL644" i="1" a="1"/>
  <c r="AL644" i="1" s="1"/>
  <c r="AL643" i="1" a="1"/>
  <c r="AL643" i="1" s="1"/>
  <c r="AL642" i="1" a="1"/>
  <c r="AL642" i="1" s="1"/>
  <c r="AL641" i="1" a="1"/>
  <c r="AL641" i="1" s="1"/>
  <c r="AL640" i="1" a="1"/>
  <c r="AL640" i="1" s="1"/>
  <c r="AL639" i="1" a="1"/>
  <c r="AL639" i="1" s="1"/>
  <c r="AL638" i="1" a="1"/>
  <c r="AL638" i="1" s="1"/>
  <c r="AL637" i="1" a="1"/>
  <c r="AL637" i="1" s="1"/>
  <c r="AL636" i="1" a="1"/>
  <c r="AL636" i="1" s="1"/>
  <c r="AL635" i="1" a="1"/>
  <c r="AL635" i="1" s="1"/>
  <c r="AL634" i="1" a="1"/>
  <c r="AL634" i="1" s="1"/>
  <c r="AL633" i="1" a="1"/>
  <c r="AL633" i="1" s="1"/>
  <c r="AL632" i="1" a="1"/>
  <c r="AL632" i="1" s="1"/>
  <c r="AL631" i="1" a="1"/>
  <c r="AL631" i="1" s="1"/>
  <c r="AL630" i="1" a="1"/>
  <c r="AL630" i="1" s="1"/>
  <c r="AL629" i="1" a="1"/>
  <c r="AL629" i="1" s="1"/>
  <c r="AL628" i="1" a="1"/>
  <c r="AL628" i="1" s="1"/>
  <c r="AL627" i="1" a="1"/>
  <c r="AL627" i="1" s="1"/>
  <c r="AL626" i="1" a="1"/>
  <c r="AL626" i="1" s="1"/>
  <c r="AL625" i="1" a="1"/>
  <c r="AL625" i="1" s="1"/>
  <c r="AL624" i="1" a="1"/>
  <c r="AL624" i="1" s="1"/>
  <c r="AL623" i="1" a="1"/>
  <c r="AL623" i="1" s="1"/>
  <c r="AL622" i="1" a="1"/>
  <c r="AL622" i="1" s="1"/>
  <c r="AL621" i="1" a="1"/>
  <c r="AL621" i="1" s="1"/>
  <c r="AL620" i="1" a="1"/>
  <c r="AL620" i="1" s="1"/>
  <c r="AL619" i="1" a="1"/>
  <c r="AL619" i="1" s="1"/>
  <c r="AL618" i="1" a="1"/>
  <c r="AL618" i="1" s="1"/>
  <c r="AL617" i="1" a="1"/>
  <c r="AL617" i="1" s="1"/>
  <c r="AL616" i="1" a="1"/>
  <c r="AL616" i="1" s="1"/>
  <c r="AL615" i="1" a="1"/>
  <c r="AL615" i="1" s="1"/>
  <c r="AL614" i="1" a="1"/>
  <c r="AL614" i="1" s="1"/>
  <c r="AL613" i="1" a="1"/>
  <c r="AL613" i="1" s="1"/>
  <c r="AL612" i="1" a="1"/>
  <c r="AL612" i="1" s="1"/>
  <c r="AL611" i="1" a="1"/>
  <c r="AL611" i="1" s="1"/>
  <c r="AL610" i="1" a="1"/>
  <c r="AL610" i="1" s="1"/>
  <c r="AL609" i="1" a="1"/>
  <c r="AL609" i="1" s="1"/>
  <c r="AL608" i="1" a="1"/>
  <c r="AL608" i="1" s="1"/>
  <c r="AL607" i="1" a="1"/>
  <c r="AL607" i="1" s="1"/>
  <c r="AL606" i="1" a="1"/>
  <c r="AL606" i="1" s="1"/>
  <c r="AL605" i="1" a="1"/>
  <c r="AL605" i="1" s="1"/>
  <c r="AL604" i="1" a="1"/>
  <c r="AL604" i="1" s="1"/>
  <c r="AL603" i="1" a="1"/>
  <c r="AL603" i="1" s="1"/>
  <c r="AL602" i="1" a="1"/>
  <c r="AL602" i="1" s="1"/>
  <c r="AL601" i="1" a="1"/>
  <c r="AL601" i="1" s="1"/>
  <c r="AL600" i="1" a="1"/>
  <c r="AL600" i="1" s="1"/>
  <c r="AL599" i="1" a="1"/>
  <c r="AL599" i="1" s="1"/>
  <c r="AL598" i="1" a="1"/>
  <c r="AL598" i="1" s="1"/>
  <c r="AL597" i="1" a="1"/>
  <c r="AL597" i="1" s="1"/>
  <c r="AL596" i="1" a="1"/>
  <c r="AL596" i="1" s="1"/>
  <c r="AL595" i="1" a="1"/>
  <c r="AL595" i="1" s="1"/>
  <c r="AL594" i="1" a="1"/>
  <c r="AL594" i="1" s="1"/>
  <c r="AL593" i="1" a="1"/>
  <c r="AL593" i="1" s="1"/>
  <c r="AL592" i="1" a="1"/>
  <c r="AL592" i="1" s="1"/>
  <c r="AL591" i="1" a="1"/>
  <c r="AL591" i="1" s="1"/>
  <c r="AL590" i="1" a="1"/>
  <c r="AL590" i="1" s="1"/>
  <c r="AL589" i="1" a="1"/>
  <c r="AL589" i="1" s="1"/>
  <c r="AL588" i="1" a="1"/>
  <c r="AL588" i="1" s="1"/>
  <c r="AL587" i="1" a="1"/>
  <c r="AL587" i="1" s="1"/>
  <c r="AL586" i="1" a="1"/>
  <c r="AL586" i="1" s="1"/>
  <c r="AL585" i="1" a="1"/>
  <c r="AL585" i="1" s="1"/>
  <c r="AL584" i="1" a="1"/>
  <c r="AL584" i="1" s="1"/>
  <c r="AL583" i="1" a="1"/>
  <c r="AL583" i="1" s="1"/>
  <c r="AL582" i="1" a="1"/>
  <c r="AL582" i="1" s="1"/>
  <c r="AL581" i="1" a="1"/>
  <c r="AL581" i="1" s="1"/>
  <c r="AL580" i="1" a="1"/>
  <c r="AL580" i="1" s="1"/>
  <c r="AL579" i="1" a="1"/>
  <c r="AL579" i="1" s="1"/>
  <c r="AL578" i="1" a="1"/>
  <c r="AL578" i="1" s="1"/>
  <c r="AL577" i="1" a="1"/>
  <c r="AL577" i="1" s="1"/>
  <c r="AL576" i="1" a="1"/>
  <c r="AL576" i="1" s="1"/>
  <c r="AL575" i="1" a="1"/>
  <c r="AL575" i="1" s="1"/>
  <c r="AL574" i="1" a="1"/>
  <c r="AL574" i="1" s="1"/>
  <c r="AL573" i="1" a="1"/>
  <c r="AL573" i="1" s="1"/>
  <c r="AL572" i="1" a="1"/>
  <c r="AL572" i="1" s="1"/>
  <c r="AL571" i="1" a="1"/>
  <c r="AL571" i="1" s="1"/>
  <c r="AL570" i="1" a="1"/>
  <c r="AL570" i="1" s="1"/>
  <c r="AL569" i="1" a="1"/>
  <c r="AL569" i="1" s="1"/>
  <c r="AL568" i="1" a="1"/>
  <c r="AL568" i="1" s="1"/>
  <c r="AL567" i="1" a="1"/>
  <c r="AL567" i="1" s="1"/>
  <c r="AL566" i="1" a="1"/>
  <c r="AL566" i="1" s="1"/>
  <c r="AL565" i="1" a="1"/>
  <c r="AL565" i="1" s="1"/>
  <c r="AL564" i="1" a="1"/>
  <c r="AL564" i="1" s="1"/>
  <c r="AL563" i="1" a="1"/>
  <c r="AL563" i="1" s="1"/>
  <c r="AL562" i="1" a="1"/>
  <c r="AL562" i="1" s="1"/>
  <c r="AL561" i="1" a="1"/>
  <c r="AL561" i="1" s="1"/>
  <c r="AL560" i="1" a="1"/>
  <c r="AL560" i="1" s="1"/>
  <c r="AL559" i="1" a="1"/>
  <c r="AL559" i="1" s="1"/>
  <c r="AL558" i="1" a="1"/>
  <c r="AL558" i="1" s="1"/>
  <c r="AL557" i="1" a="1"/>
  <c r="AL557" i="1" s="1"/>
  <c r="AL556" i="1" a="1"/>
  <c r="AL556" i="1" s="1"/>
  <c r="AL555" i="1" a="1"/>
  <c r="AL555" i="1" s="1"/>
  <c r="AL554" i="1" a="1"/>
  <c r="AL554" i="1" s="1"/>
  <c r="AL553" i="1" a="1"/>
  <c r="AL553" i="1" s="1"/>
  <c r="AL552" i="1" a="1"/>
  <c r="AL552" i="1" s="1"/>
  <c r="AL551" i="1" a="1"/>
  <c r="AL551" i="1" s="1"/>
  <c r="AL550" i="1" a="1"/>
  <c r="AL550" i="1" s="1"/>
  <c r="AL549" i="1" a="1"/>
  <c r="AL549" i="1" s="1"/>
  <c r="AL548" i="1" a="1"/>
  <c r="AL548" i="1" s="1"/>
  <c r="AL547" i="1" a="1"/>
  <c r="AL547" i="1" s="1"/>
  <c r="AL546" i="1" a="1"/>
  <c r="AL546" i="1" s="1"/>
  <c r="AL545" i="1" a="1"/>
  <c r="AL545" i="1" s="1"/>
  <c r="AL544" i="1" a="1"/>
  <c r="AL544" i="1" s="1"/>
  <c r="AL543" i="1" a="1"/>
  <c r="AL543" i="1" s="1"/>
  <c r="AL542" i="1" a="1"/>
  <c r="AL542" i="1" s="1"/>
  <c r="AL541" i="1" a="1"/>
  <c r="AL541" i="1" s="1"/>
  <c r="AL540" i="1" a="1"/>
  <c r="AL540" i="1" s="1"/>
  <c r="AL539" i="1" a="1"/>
  <c r="AL539" i="1" s="1"/>
  <c r="AL538" i="1" a="1"/>
  <c r="AL538" i="1" s="1"/>
  <c r="AL537" i="1" a="1"/>
  <c r="AL537" i="1" s="1"/>
  <c r="AL536" i="1" a="1"/>
  <c r="AL536" i="1" s="1"/>
  <c r="AL535" i="1" a="1"/>
  <c r="AL535" i="1" s="1"/>
  <c r="AL534" i="1" a="1"/>
  <c r="AL534" i="1" s="1"/>
  <c r="AL533" i="1" a="1"/>
  <c r="AL533" i="1" s="1"/>
  <c r="AL532" i="1" a="1"/>
  <c r="AL532" i="1" s="1"/>
  <c r="AL531" i="1" a="1"/>
  <c r="AL531" i="1" s="1"/>
  <c r="AL530" i="1" a="1"/>
  <c r="AL530" i="1" s="1"/>
  <c r="AL529" i="1" a="1"/>
  <c r="AL529" i="1" s="1"/>
  <c r="AL528" i="1" a="1"/>
  <c r="AL528" i="1" s="1"/>
  <c r="AL527" i="1" a="1"/>
  <c r="AL527" i="1" s="1"/>
  <c r="AL526" i="1" a="1"/>
  <c r="AL526" i="1" s="1"/>
  <c r="AL525" i="1" a="1"/>
  <c r="AL525" i="1" s="1"/>
  <c r="AL524" i="1" a="1"/>
  <c r="AL524" i="1" s="1"/>
  <c r="AL523" i="1" a="1"/>
  <c r="AL523" i="1" s="1"/>
  <c r="AL522" i="1" a="1"/>
  <c r="AL522" i="1" s="1"/>
  <c r="AL521" i="1" a="1"/>
  <c r="AL521" i="1" s="1"/>
  <c r="AL520" i="1" a="1"/>
  <c r="AL520" i="1" s="1"/>
  <c r="AL519" i="1" a="1"/>
  <c r="AL519" i="1" s="1"/>
  <c r="AL518" i="1" a="1"/>
  <c r="AL518" i="1" s="1"/>
  <c r="AL517" i="1" a="1"/>
  <c r="AL517" i="1" s="1"/>
  <c r="AL516" i="1" a="1"/>
  <c r="AL516" i="1" s="1"/>
  <c r="AL515" i="1" a="1"/>
  <c r="AL515" i="1" s="1"/>
  <c r="AL514" i="1" a="1"/>
  <c r="AL514" i="1" s="1"/>
  <c r="AL513" i="1" a="1"/>
  <c r="AL513" i="1" s="1"/>
  <c r="AL512" i="1" a="1"/>
  <c r="AL512" i="1" s="1"/>
  <c r="AL511" i="1" a="1"/>
  <c r="AL511" i="1" s="1"/>
  <c r="AL510" i="1" a="1"/>
  <c r="AL510" i="1" s="1"/>
  <c r="AL509" i="1" a="1"/>
  <c r="AL509" i="1" s="1"/>
  <c r="AL508" i="1" a="1"/>
  <c r="AL508" i="1" s="1"/>
  <c r="AL507" i="1" a="1"/>
  <c r="AL507" i="1" s="1"/>
  <c r="AL506" i="1" a="1"/>
  <c r="AL506" i="1" s="1"/>
  <c r="AL505" i="1" a="1"/>
  <c r="AL505" i="1" s="1"/>
  <c r="AL504" i="1" a="1"/>
  <c r="AL504" i="1" s="1"/>
  <c r="AL503" i="1" a="1"/>
  <c r="AL503" i="1" s="1"/>
  <c r="AL502" i="1" a="1"/>
  <c r="AL502" i="1" s="1"/>
  <c r="AL501" i="1" a="1"/>
  <c r="AL501" i="1" s="1"/>
  <c r="AL500" i="1" a="1"/>
  <c r="AL500" i="1" s="1"/>
  <c r="AL499" i="1" a="1"/>
  <c r="AL499" i="1" s="1"/>
  <c r="AL498" i="1" a="1"/>
  <c r="AL498" i="1" s="1"/>
  <c r="AL497" i="1" a="1"/>
  <c r="AL497" i="1" s="1"/>
  <c r="AL496" i="1" a="1"/>
  <c r="AL496" i="1" s="1"/>
  <c r="AL495" i="1" a="1"/>
  <c r="AL495" i="1" s="1"/>
  <c r="AL494" i="1" a="1"/>
  <c r="AL494" i="1" s="1"/>
  <c r="AL493" i="1" a="1"/>
  <c r="AL493" i="1" s="1"/>
  <c r="AL492" i="1" a="1"/>
  <c r="AL492" i="1" s="1"/>
  <c r="AL491" i="1" a="1"/>
  <c r="AL491" i="1" s="1"/>
  <c r="AL490" i="1" a="1"/>
  <c r="AL490" i="1" s="1"/>
  <c r="AL489" i="1" a="1"/>
  <c r="AL489" i="1" s="1"/>
  <c r="AL488" i="1" a="1"/>
  <c r="AL488" i="1" s="1"/>
  <c r="AL487" i="1" a="1"/>
  <c r="AL487" i="1" s="1"/>
  <c r="AL486" i="1" a="1"/>
  <c r="AL486" i="1" s="1"/>
  <c r="AL485" i="1" a="1"/>
  <c r="AL485" i="1" s="1"/>
  <c r="AL484" i="1" a="1"/>
  <c r="AL484" i="1" s="1"/>
  <c r="AL483" i="1" a="1"/>
  <c r="AL483" i="1" s="1"/>
  <c r="AL482" i="1" a="1"/>
  <c r="AL482" i="1" s="1"/>
  <c r="AL481" i="1" a="1"/>
  <c r="AL481" i="1" s="1"/>
  <c r="AL480" i="1" a="1"/>
  <c r="AL480" i="1" s="1"/>
  <c r="AL479" i="1" a="1"/>
  <c r="AL479" i="1" s="1"/>
  <c r="AL478" i="1" a="1"/>
  <c r="AL478" i="1" s="1"/>
  <c r="AL477" i="1" a="1"/>
  <c r="AL477" i="1" s="1"/>
  <c r="AL476" i="1" a="1"/>
  <c r="AL476" i="1" s="1"/>
  <c r="AL475" i="1" a="1"/>
  <c r="AL475" i="1" s="1"/>
  <c r="AL474" i="1" a="1"/>
  <c r="AL474" i="1" s="1"/>
  <c r="AL473" i="1" a="1"/>
  <c r="AL473" i="1" s="1"/>
  <c r="AL472" i="1" a="1"/>
  <c r="AL472" i="1" s="1"/>
  <c r="AL471" i="1" a="1"/>
  <c r="AL471" i="1" s="1"/>
  <c r="AL470" i="1" a="1"/>
  <c r="AL470" i="1" s="1"/>
  <c r="AL469" i="1" a="1"/>
  <c r="AL469" i="1" s="1"/>
  <c r="AL468" i="1" a="1"/>
  <c r="AL468" i="1" s="1"/>
  <c r="AL467" i="1" a="1"/>
  <c r="AL467" i="1" s="1"/>
  <c r="AL466" i="1" a="1"/>
  <c r="AL466" i="1" s="1"/>
  <c r="AL465" i="1" a="1"/>
  <c r="AL465" i="1" s="1"/>
  <c r="AL464" i="1" a="1"/>
  <c r="AL464" i="1" s="1"/>
  <c r="AL463" i="1" a="1"/>
  <c r="AL463" i="1" s="1"/>
  <c r="AL462" i="1" a="1"/>
  <c r="AL462" i="1" s="1"/>
  <c r="AL461" i="1" a="1"/>
  <c r="AL461" i="1" s="1"/>
  <c r="AL460" i="1" a="1"/>
  <c r="AL460" i="1" s="1"/>
  <c r="AL459" i="1" a="1"/>
  <c r="AL459" i="1" s="1"/>
  <c r="AL458" i="1" a="1"/>
  <c r="AL458" i="1" s="1"/>
  <c r="AL457" i="1" a="1"/>
  <c r="AL457" i="1" s="1"/>
  <c r="AL456" i="1" a="1"/>
  <c r="AL456" i="1" s="1"/>
  <c r="AL455" i="1" a="1"/>
  <c r="AL455" i="1" s="1"/>
  <c r="AL454" i="1" a="1"/>
  <c r="AL454" i="1" s="1"/>
  <c r="AL453" i="1" a="1"/>
  <c r="AL453" i="1" s="1"/>
  <c r="AL452" i="1" a="1"/>
  <c r="AL452" i="1" s="1"/>
  <c r="AL451" i="1" a="1"/>
  <c r="AL451" i="1" s="1"/>
  <c r="AL450" i="1" a="1"/>
  <c r="AL450" i="1" s="1"/>
  <c r="AL449" i="1" a="1"/>
  <c r="AL449" i="1" s="1"/>
  <c r="AL448" i="1" a="1"/>
  <c r="AL448" i="1" s="1"/>
  <c r="AL447" i="1" a="1"/>
  <c r="AL447" i="1" s="1"/>
  <c r="AL446" i="1" a="1"/>
  <c r="AL446" i="1" s="1"/>
  <c r="AL445" i="1" a="1"/>
  <c r="AL445" i="1" s="1"/>
  <c r="AL444" i="1" a="1"/>
  <c r="AL444" i="1" s="1"/>
  <c r="AL443" i="1" a="1"/>
  <c r="AL443" i="1" s="1"/>
  <c r="AL442" i="1" a="1"/>
  <c r="AL442" i="1" s="1"/>
  <c r="AL441" i="1" a="1"/>
  <c r="AL441" i="1" s="1"/>
  <c r="AL440" i="1" a="1"/>
  <c r="AL440" i="1" s="1"/>
  <c r="AL439" i="1" a="1"/>
  <c r="AL439" i="1" s="1"/>
  <c r="AL438" i="1" a="1"/>
  <c r="AL438" i="1" s="1"/>
  <c r="AL437" i="1" a="1"/>
  <c r="AL437" i="1" s="1"/>
  <c r="AL436" i="1" a="1"/>
  <c r="AL436" i="1" s="1"/>
  <c r="AL435" i="1" a="1"/>
  <c r="AL435" i="1" s="1"/>
  <c r="AL434" i="1" a="1"/>
  <c r="AL434" i="1" s="1"/>
  <c r="AL433" i="1" a="1"/>
  <c r="AL433" i="1" s="1"/>
  <c r="AL432" i="1" a="1"/>
  <c r="AL432" i="1" s="1"/>
  <c r="AL431" i="1" a="1"/>
  <c r="AL431" i="1" s="1"/>
  <c r="AL430" i="1" a="1"/>
  <c r="AL430" i="1" s="1"/>
  <c r="AL429" i="1" a="1"/>
  <c r="AL429" i="1" s="1"/>
  <c r="AL428" i="1" a="1"/>
  <c r="AL428" i="1" s="1"/>
  <c r="AL427" i="1" a="1"/>
  <c r="AL427" i="1" s="1"/>
  <c r="AL426" i="1" a="1"/>
  <c r="AL426" i="1" s="1"/>
  <c r="AL425" i="1" a="1"/>
  <c r="AL425" i="1" s="1"/>
  <c r="AL424" i="1" a="1"/>
  <c r="AL424" i="1" s="1"/>
  <c r="AL423" i="1" a="1"/>
  <c r="AL423" i="1" s="1"/>
  <c r="AL422" i="1" a="1"/>
  <c r="AL422" i="1" s="1"/>
  <c r="AL421" i="1" a="1"/>
  <c r="AL421" i="1" s="1"/>
  <c r="AL420" i="1" a="1"/>
  <c r="AL420" i="1" s="1"/>
  <c r="AL419" i="1" a="1"/>
  <c r="AL419" i="1" s="1"/>
  <c r="AL418" i="1" a="1"/>
  <c r="AL418" i="1" s="1"/>
  <c r="AL417" i="1" a="1"/>
  <c r="AL417" i="1" s="1"/>
  <c r="AL416" i="1" a="1"/>
  <c r="AL416" i="1" s="1"/>
  <c r="AL415" i="1" a="1"/>
  <c r="AL415" i="1" s="1"/>
  <c r="AL414" i="1" a="1"/>
  <c r="AL414" i="1" s="1"/>
  <c r="AL413" i="1" a="1"/>
  <c r="AL413" i="1" s="1"/>
  <c r="AL412" i="1" a="1"/>
  <c r="AL412" i="1" s="1"/>
  <c r="AL411" i="1" a="1"/>
  <c r="AL411" i="1" s="1"/>
  <c r="AL410" i="1" a="1"/>
  <c r="AL410" i="1" s="1"/>
  <c r="AL409" i="1" a="1"/>
  <c r="AL409" i="1" s="1"/>
  <c r="AL408" i="1" a="1"/>
  <c r="AL408" i="1" s="1"/>
  <c r="AL407" i="1" a="1"/>
  <c r="AL407" i="1" s="1"/>
  <c r="AL406" i="1" a="1"/>
  <c r="AL406" i="1" s="1"/>
  <c r="AL405" i="1" a="1"/>
  <c r="AL405" i="1" s="1"/>
  <c r="AL404" i="1" a="1"/>
  <c r="AL404" i="1" s="1"/>
  <c r="AL403" i="1" a="1"/>
  <c r="AL403" i="1" s="1"/>
  <c r="AL402" i="1" a="1"/>
  <c r="AL402" i="1" s="1"/>
  <c r="AL401" i="1" a="1"/>
  <c r="AL401" i="1" s="1"/>
  <c r="AL400" i="1" a="1"/>
  <c r="AL400" i="1" s="1"/>
  <c r="AL399" i="1" a="1"/>
  <c r="AL399" i="1" s="1"/>
  <c r="AL398" i="1" a="1"/>
  <c r="AL398" i="1" s="1"/>
  <c r="AL397" i="1" a="1"/>
  <c r="AL397" i="1" s="1"/>
  <c r="AL396" i="1" a="1"/>
  <c r="AL396" i="1" s="1"/>
  <c r="AL395" i="1" a="1"/>
  <c r="AL395" i="1" s="1"/>
  <c r="AL394" i="1" a="1"/>
  <c r="AL394" i="1" s="1"/>
  <c r="AL393" i="1" a="1"/>
  <c r="AL393" i="1" s="1"/>
  <c r="AL392" i="1" a="1"/>
  <c r="AL392" i="1" s="1"/>
  <c r="AL391" i="1" a="1"/>
  <c r="AL391" i="1" s="1"/>
  <c r="AL390" i="1" a="1"/>
  <c r="AL390" i="1" s="1"/>
  <c r="AL389" i="1" a="1"/>
  <c r="AL389" i="1" s="1"/>
  <c r="AL388" i="1" a="1"/>
  <c r="AL388" i="1" s="1"/>
  <c r="AL387" i="1" a="1"/>
  <c r="AL387" i="1" s="1"/>
  <c r="AL386" i="1" a="1"/>
  <c r="AL386" i="1" s="1"/>
  <c r="AL385" i="1" a="1"/>
  <c r="AL385" i="1" s="1"/>
  <c r="AL384" i="1" a="1"/>
  <c r="AL384" i="1" s="1"/>
  <c r="AL383" i="1" a="1"/>
  <c r="AL383" i="1" s="1"/>
  <c r="AL382" i="1" a="1"/>
  <c r="AL382" i="1" s="1"/>
  <c r="AL381" i="1" a="1"/>
  <c r="AL381" i="1" s="1"/>
  <c r="AL380" i="1" a="1"/>
  <c r="AL380" i="1" s="1"/>
  <c r="AL379" i="1" a="1"/>
  <c r="AL379" i="1" s="1"/>
  <c r="AL378" i="1" a="1"/>
  <c r="AL378" i="1" s="1"/>
  <c r="AL377" i="1" a="1"/>
  <c r="AL377" i="1" s="1"/>
  <c r="AL376" i="1" a="1"/>
  <c r="AL376" i="1" s="1"/>
  <c r="AL375" i="1" a="1"/>
  <c r="AL375" i="1" s="1"/>
  <c r="AL374" i="1" a="1"/>
  <c r="AL374" i="1" s="1"/>
  <c r="AL373" i="1" a="1"/>
  <c r="AL373" i="1" s="1"/>
  <c r="AL372" i="1" a="1"/>
  <c r="AL372" i="1" s="1"/>
  <c r="AL371" i="1" a="1"/>
  <c r="AL371" i="1" s="1"/>
  <c r="AL370" i="1" a="1"/>
  <c r="AL370" i="1" s="1"/>
  <c r="AL369" i="1" a="1"/>
  <c r="AL369" i="1" s="1"/>
  <c r="AL368" i="1" a="1"/>
  <c r="AL368" i="1" s="1"/>
  <c r="AL367" i="1" a="1"/>
  <c r="AL367" i="1" s="1"/>
  <c r="AL366" i="1" a="1"/>
  <c r="AL366" i="1" s="1"/>
  <c r="AL365" i="1" a="1"/>
  <c r="AL365" i="1" s="1"/>
  <c r="AL364" i="1" a="1"/>
  <c r="AL364" i="1" s="1"/>
  <c r="AL363" i="1" a="1"/>
  <c r="AL363" i="1" s="1"/>
  <c r="AL362" i="1" a="1"/>
  <c r="AL362" i="1" s="1"/>
  <c r="AL361" i="1" a="1"/>
  <c r="AL361" i="1" s="1"/>
  <c r="AL360" i="1" a="1"/>
  <c r="AL360" i="1" s="1"/>
  <c r="AL359" i="1" a="1"/>
  <c r="AL359" i="1" s="1"/>
  <c r="AL358" i="1" a="1"/>
  <c r="AL358" i="1" s="1"/>
  <c r="AL357" i="1" a="1"/>
  <c r="AL357" i="1" s="1"/>
  <c r="AL356" i="1" a="1"/>
  <c r="AL356" i="1" s="1"/>
  <c r="AL355" i="1" a="1"/>
  <c r="AL355" i="1" s="1"/>
  <c r="AL354" i="1" a="1"/>
  <c r="AL354" i="1" s="1"/>
  <c r="AL353" i="1" a="1"/>
  <c r="AL353" i="1" s="1"/>
  <c r="AL352" i="1" a="1"/>
  <c r="AL352" i="1" s="1"/>
  <c r="AL351" i="1" a="1"/>
  <c r="AL351" i="1" s="1"/>
  <c r="AL350" i="1" a="1"/>
  <c r="AL350" i="1" s="1"/>
  <c r="AL349" i="1" a="1"/>
  <c r="AL349" i="1" s="1"/>
  <c r="AL348" i="1" a="1"/>
  <c r="AL348" i="1" s="1"/>
  <c r="AL347" i="1" a="1"/>
  <c r="AL347" i="1" s="1"/>
  <c r="AL346" i="1" a="1"/>
  <c r="AL346" i="1" s="1"/>
  <c r="AL345" i="1" a="1"/>
  <c r="AL345" i="1" s="1"/>
  <c r="AL344" i="1" a="1"/>
  <c r="AL344" i="1" s="1"/>
  <c r="AL343" i="1" a="1"/>
  <c r="AL343" i="1" s="1"/>
  <c r="AL342" i="1" a="1"/>
  <c r="AL342" i="1" s="1"/>
  <c r="AL341" i="1" a="1"/>
  <c r="AL341" i="1" s="1"/>
  <c r="AL340" i="1" a="1"/>
  <c r="AL340" i="1" s="1"/>
  <c r="AL339" i="1" a="1"/>
  <c r="AL339" i="1" s="1"/>
  <c r="AL338" i="1" a="1"/>
  <c r="AL338" i="1" s="1"/>
  <c r="AL337" i="1" a="1"/>
  <c r="AL337" i="1" s="1"/>
  <c r="AL336" i="1" a="1"/>
  <c r="AL336" i="1" s="1"/>
  <c r="AL335" i="1" a="1"/>
  <c r="AL335" i="1" s="1"/>
  <c r="AL334" i="1" a="1"/>
  <c r="AL334" i="1" s="1"/>
  <c r="AL333" i="1" a="1"/>
  <c r="AL333" i="1" s="1"/>
  <c r="AL332" i="1" a="1"/>
  <c r="AL332" i="1" s="1"/>
  <c r="AL331" i="1" a="1"/>
  <c r="AL331" i="1" s="1"/>
  <c r="AL330" i="1" a="1"/>
  <c r="AL330" i="1" s="1"/>
  <c r="AL329" i="1" a="1"/>
  <c r="AL329" i="1" s="1"/>
  <c r="AL328" i="1" a="1"/>
  <c r="AL328" i="1" s="1"/>
  <c r="AL327" i="1" a="1"/>
  <c r="AL327" i="1" s="1"/>
  <c r="AL326" i="1" a="1"/>
  <c r="AL326" i="1" s="1"/>
  <c r="AL325" i="1" a="1"/>
  <c r="AL325" i="1" s="1"/>
  <c r="AL324" i="1" a="1"/>
  <c r="AL324" i="1" s="1"/>
  <c r="AL323" i="1" a="1"/>
  <c r="AL323" i="1" s="1"/>
  <c r="AL322" i="1" a="1"/>
  <c r="AL322" i="1" s="1"/>
  <c r="AL321" i="1" a="1"/>
  <c r="AL321" i="1" s="1"/>
  <c r="AL320" i="1" a="1"/>
  <c r="AL320" i="1" s="1"/>
  <c r="AL319" i="1" a="1"/>
  <c r="AL319" i="1" s="1"/>
  <c r="AL318" i="1" a="1"/>
  <c r="AL318" i="1" s="1"/>
  <c r="AL317" i="1" a="1"/>
  <c r="AL317" i="1" s="1"/>
  <c r="AL316" i="1" a="1"/>
  <c r="AL316" i="1" s="1"/>
  <c r="AL315" i="1" a="1"/>
  <c r="AL315" i="1" s="1"/>
  <c r="AL314" i="1" a="1"/>
  <c r="AL314" i="1" s="1"/>
  <c r="AL313" i="1" a="1"/>
  <c r="AL313" i="1" s="1"/>
  <c r="AL312" i="1" a="1"/>
  <c r="AL312" i="1" s="1"/>
  <c r="AL311" i="1" a="1"/>
  <c r="AL311" i="1" s="1"/>
  <c r="AL310" i="1" a="1"/>
  <c r="AL310" i="1" s="1"/>
  <c r="AL309" i="1" a="1"/>
  <c r="AL309" i="1" s="1"/>
  <c r="AL308" i="1" a="1"/>
  <c r="AL308" i="1" s="1"/>
  <c r="AL307" i="1" a="1"/>
  <c r="AL307" i="1" s="1"/>
  <c r="AL306" i="1" a="1"/>
  <c r="AL306" i="1" s="1"/>
  <c r="AL305" i="1" a="1"/>
  <c r="AL305" i="1" s="1"/>
  <c r="AL304" i="1" a="1"/>
  <c r="AL304" i="1" s="1"/>
  <c r="AL303" i="1" a="1"/>
  <c r="AL303" i="1" s="1"/>
  <c r="AL302" i="1" a="1"/>
  <c r="AL302" i="1" s="1"/>
  <c r="AL301" i="1" a="1"/>
  <c r="AL301" i="1" s="1"/>
  <c r="AL300" i="1" a="1"/>
  <c r="AL300" i="1" s="1"/>
  <c r="AL299" i="1" a="1"/>
  <c r="AL299" i="1" s="1"/>
  <c r="AL298" i="1" a="1"/>
  <c r="AL298" i="1" s="1"/>
  <c r="AL297" i="1" a="1"/>
  <c r="AL297" i="1" s="1"/>
  <c r="AL296" i="1" a="1"/>
  <c r="AL296" i="1" s="1"/>
  <c r="AL295" i="1" a="1"/>
  <c r="AL295" i="1" s="1"/>
  <c r="AL294" i="1" a="1"/>
  <c r="AL294" i="1" s="1"/>
  <c r="AL293" i="1" a="1"/>
  <c r="AL293" i="1" s="1"/>
  <c r="AL292" i="1" a="1"/>
  <c r="AL292" i="1" s="1"/>
  <c r="AL291" i="1" a="1"/>
  <c r="AL291" i="1" s="1"/>
  <c r="AL290" i="1" a="1"/>
  <c r="AL290" i="1" s="1"/>
  <c r="AL289" i="1" a="1"/>
  <c r="AL289" i="1" s="1"/>
  <c r="AL288" i="1" a="1"/>
  <c r="AL288" i="1" s="1"/>
  <c r="AL287" i="1" a="1"/>
  <c r="AL287" i="1" s="1"/>
  <c r="AL286" i="1" a="1"/>
  <c r="AL286" i="1" s="1"/>
  <c r="AL285" i="1" a="1"/>
  <c r="AL285" i="1" s="1"/>
  <c r="AL284" i="1" a="1"/>
  <c r="AL284" i="1" s="1"/>
  <c r="AL283" i="1" a="1"/>
  <c r="AL283" i="1" s="1"/>
  <c r="AL282" i="1" a="1"/>
  <c r="AL282" i="1" s="1"/>
  <c r="AL281" i="1" a="1"/>
  <c r="AL281" i="1" s="1"/>
  <c r="AL280" i="1" a="1"/>
  <c r="AL280" i="1" s="1"/>
  <c r="AL279" i="1" a="1"/>
  <c r="AL279" i="1" s="1"/>
  <c r="AL278" i="1" a="1"/>
  <c r="AL278" i="1" s="1"/>
  <c r="AL277" i="1" a="1"/>
  <c r="AL277" i="1" s="1"/>
  <c r="AL276" i="1" a="1"/>
  <c r="AL276" i="1" s="1"/>
  <c r="AL275" i="1" a="1"/>
  <c r="AL275" i="1" s="1"/>
  <c r="AL274" i="1" a="1"/>
  <c r="AL274" i="1" s="1"/>
  <c r="AL273" i="1" a="1"/>
  <c r="AL273" i="1" s="1"/>
  <c r="AL272" i="1" a="1"/>
  <c r="AL272" i="1" s="1"/>
  <c r="AL271" i="1" a="1"/>
  <c r="AL271" i="1" s="1"/>
  <c r="AL270" i="1" a="1"/>
  <c r="AL270" i="1" s="1"/>
  <c r="AL269" i="1" a="1"/>
  <c r="AL269" i="1" s="1"/>
  <c r="AL268" i="1" a="1"/>
  <c r="AL268" i="1" s="1"/>
  <c r="AL267" i="1" a="1"/>
  <c r="AL267" i="1" s="1"/>
  <c r="AL266" i="1" a="1"/>
  <c r="AL266" i="1" s="1"/>
  <c r="AL265" i="1" a="1"/>
  <c r="AL265" i="1" s="1"/>
  <c r="AL264" i="1" a="1"/>
  <c r="AL264" i="1" s="1"/>
  <c r="AL263" i="1" a="1"/>
  <c r="AL263" i="1" s="1"/>
  <c r="AL262" i="1" a="1"/>
  <c r="AL262" i="1" s="1"/>
  <c r="AL261" i="1" a="1"/>
  <c r="AL261" i="1" s="1"/>
  <c r="AL260" i="1" a="1"/>
  <c r="AL260" i="1" s="1"/>
  <c r="AL259" i="1" a="1"/>
  <c r="AL259" i="1" s="1"/>
  <c r="AL258" i="1" a="1"/>
  <c r="AL258" i="1" s="1"/>
  <c r="AL257" i="1" a="1"/>
  <c r="AL257" i="1" s="1"/>
  <c r="AL256" i="1" a="1"/>
  <c r="AL256" i="1" s="1"/>
  <c r="AL255" i="1" a="1"/>
  <c r="AL255" i="1" s="1"/>
  <c r="AL254" i="1" a="1"/>
  <c r="AL254" i="1" s="1"/>
  <c r="AL253" i="1" a="1"/>
  <c r="AL253" i="1" s="1"/>
  <c r="AL252" i="1" a="1"/>
  <c r="AL252" i="1" s="1"/>
  <c r="AL251" i="1" a="1"/>
  <c r="AL251" i="1" s="1"/>
  <c r="AL250" i="1" a="1"/>
  <c r="AL250" i="1" s="1"/>
  <c r="AL249" i="1" a="1"/>
  <c r="AL249" i="1" s="1"/>
  <c r="AL248" i="1" a="1"/>
  <c r="AL248" i="1" s="1"/>
  <c r="AL247" i="1" a="1"/>
  <c r="AL247" i="1" s="1"/>
  <c r="AL246" i="1" a="1"/>
  <c r="AL246" i="1" s="1"/>
  <c r="AL245" i="1" a="1"/>
  <c r="AL245" i="1" s="1"/>
  <c r="AL244" i="1" a="1"/>
  <c r="AL244" i="1" s="1"/>
  <c r="AL243" i="1" a="1"/>
  <c r="AL243" i="1" s="1"/>
  <c r="AL242" i="1" a="1"/>
  <c r="AL242" i="1" s="1"/>
  <c r="AL241" i="1" a="1"/>
  <c r="AL241" i="1" s="1"/>
  <c r="AL240" i="1" a="1"/>
  <c r="AL240" i="1" s="1"/>
  <c r="AL239" i="1" a="1"/>
  <c r="AL239" i="1" s="1"/>
  <c r="AL238" i="1" a="1"/>
  <c r="AL238" i="1" s="1"/>
  <c r="AL237" i="1" a="1"/>
  <c r="AL237" i="1" s="1"/>
  <c r="AL236" i="1" a="1"/>
  <c r="AL236" i="1" s="1"/>
  <c r="AL235" i="1" a="1"/>
  <c r="AL235" i="1" s="1"/>
  <c r="AL234" i="1" a="1"/>
  <c r="AL234" i="1" s="1"/>
  <c r="AL233" i="1" a="1"/>
  <c r="AL233" i="1" s="1"/>
  <c r="AL232" i="1" a="1"/>
  <c r="AL232" i="1" s="1"/>
  <c r="AL231" i="1" a="1"/>
  <c r="AL231" i="1" s="1"/>
  <c r="AL230" i="1" a="1"/>
  <c r="AL230" i="1" s="1"/>
  <c r="AL229" i="1" a="1"/>
  <c r="AL229" i="1" s="1"/>
  <c r="AL228" i="1" a="1"/>
  <c r="AL228" i="1" s="1"/>
  <c r="AL227" i="1" a="1"/>
  <c r="AL227" i="1" s="1"/>
  <c r="AL226" i="1" a="1"/>
  <c r="AL226" i="1" s="1"/>
  <c r="AL225" i="1" a="1"/>
  <c r="AL225" i="1" s="1"/>
  <c r="AL224" i="1" a="1"/>
  <c r="AL224" i="1" s="1"/>
  <c r="AL223" i="1" a="1"/>
  <c r="AL223" i="1" s="1"/>
  <c r="AL222" i="1" a="1"/>
  <c r="AL222" i="1" s="1"/>
  <c r="AL221" i="1" a="1"/>
  <c r="AL221" i="1" s="1"/>
  <c r="AL220" i="1" a="1"/>
  <c r="AL220" i="1" s="1"/>
  <c r="AL219" i="1" a="1"/>
  <c r="AL219" i="1" s="1"/>
  <c r="AL218" i="1" a="1"/>
  <c r="AL218" i="1" s="1"/>
  <c r="AL217" i="1" a="1"/>
  <c r="AL217" i="1" s="1"/>
  <c r="AL216" i="1" a="1"/>
  <c r="AL216" i="1" s="1"/>
  <c r="AL215" i="1" a="1"/>
  <c r="AL215" i="1" s="1"/>
  <c r="AL214" i="1" a="1"/>
  <c r="AL214" i="1" s="1"/>
  <c r="AL213" i="1" a="1"/>
  <c r="AL213" i="1" s="1"/>
  <c r="AL212" i="1" a="1"/>
  <c r="AL212" i="1" s="1"/>
  <c r="AL211" i="1" a="1"/>
  <c r="AL211" i="1" s="1"/>
  <c r="AL210" i="1" a="1"/>
  <c r="AL210" i="1" s="1"/>
  <c r="AL209" i="1" a="1"/>
  <c r="AL209" i="1" s="1"/>
  <c r="AL208" i="1" a="1"/>
  <c r="AL208" i="1" s="1"/>
  <c r="AL207" i="1" a="1"/>
  <c r="AL207" i="1" s="1"/>
  <c r="AL206" i="1" a="1"/>
  <c r="AL206" i="1" s="1"/>
  <c r="AL205" i="1" a="1"/>
  <c r="AL205" i="1" s="1"/>
  <c r="AL204" i="1" a="1"/>
  <c r="AL204" i="1" s="1"/>
  <c r="AL203" i="1" a="1"/>
  <c r="AL203" i="1" s="1"/>
  <c r="AL202" i="1" a="1"/>
  <c r="AL202" i="1" s="1"/>
  <c r="AL201" i="1" a="1"/>
  <c r="AL201" i="1" s="1"/>
  <c r="AL200" i="1" a="1"/>
  <c r="AL200" i="1" s="1"/>
  <c r="AL199" i="1" a="1"/>
  <c r="AL199" i="1" s="1"/>
  <c r="AL198" i="1" a="1"/>
  <c r="AL198" i="1" s="1"/>
  <c r="AL197" i="1" a="1"/>
  <c r="AL197" i="1" s="1"/>
  <c r="AL196" i="1" a="1"/>
  <c r="AL196" i="1" s="1"/>
  <c r="AL195" i="1" a="1"/>
  <c r="AL195" i="1" s="1"/>
  <c r="AL194" i="1" a="1"/>
  <c r="AL194" i="1" s="1"/>
  <c r="AL193" i="1" a="1"/>
  <c r="AL193" i="1" s="1"/>
  <c r="AL192" i="1" a="1"/>
  <c r="AL192" i="1" s="1"/>
  <c r="AL191" i="1" a="1"/>
  <c r="AL191" i="1" s="1"/>
  <c r="AL190" i="1" a="1"/>
  <c r="AL190" i="1" s="1"/>
  <c r="AL189" i="1" a="1"/>
  <c r="AL189" i="1" s="1"/>
  <c r="AL188" i="1" a="1"/>
  <c r="AL188" i="1" s="1"/>
  <c r="AL187" i="1" a="1"/>
  <c r="AL187" i="1" s="1"/>
  <c r="AL186" i="1" a="1"/>
  <c r="AL186" i="1" s="1"/>
  <c r="AL185" i="1" a="1"/>
  <c r="AL185" i="1" s="1"/>
  <c r="AL184" i="1" a="1"/>
  <c r="AL184" i="1" s="1"/>
  <c r="AL183" i="1" a="1"/>
  <c r="AL183" i="1" s="1"/>
  <c r="AL182" i="1" a="1"/>
  <c r="AL182" i="1" s="1"/>
  <c r="AL181" i="1" a="1"/>
  <c r="AL181" i="1" s="1"/>
  <c r="AL180" i="1" a="1"/>
  <c r="AL180" i="1" s="1"/>
  <c r="AL179" i="1" a="1"/>
  <c r="AL179" i="1" s="1"/>
  <c r="AL178" i="1" a="1"/>
  <c r="AL178" i="1" s="1"/>
  <c r="AL177" i="1" a="1"/>
  <c r="AL177" i="1" s="1"/>
  <c r="AL176" i="1" a="1"/>
  <c r="AL176" i="1" s="1"/>
  <c r="AL175" i="1" a="1"/>
  <c r="AL175" i="1" s="1"/>
  <c r="AL174" i="1" a="1"/>
  <c r="AL174" i="1" s="1"/>
  <c r="AL173" i="1" a="1"/>
  <c r="AL173" i="1" s="1"/>
  <c r="AL172" i="1" a="1"/>
  <c r="AL172" i="1" s="1"/>
  <c r="AL171" i="1" a="1"/>
  <c r="AL171" i="1" s="1"/>
  <c r="AL170" i="1" a="1"/>
  <c r="AL170" i="1" s="1"/>
  <c r="AL169" i="1" a="1"/>
  <c r="AL169" i="1" s="1"/>
  <c r="AL168" i="1" a="1"/>
  <c r="AL168" i="1" s="1"/>
  <c r="AL167" i="1" a="1"/>
  <c r="AL167" i="1" s="1"/>
  <c r="AL166" i="1" a="1"/>
  <c r="AL166" i="1" s="1"/>
  <c r="AL165" i="1" a="1"/>
  <c r="AL165" i="1" s="1"/>
  <c r="AL164" i="1" a="1"/>
  <c r="AL164" i="1" s="1"/>
  <c r="AL163" i="1" a="1"/>
  <c r="AL163" i="1" s="1"/>
  <c r="AL162" i="1" a="1"/>
  <c r="AL162" i="1" s="1"/>
  <c r="AL161" i="1" a="1"/>
  <c r="AL161" i="1" s="1"/>
  <c r="AL160" i="1" a="1"/>
  <c r="AL160" i="1" s="1"/>
  <c r="AL159" i="1" a="1"/>
  <c r="AL159" i="1" s="1"/>
  <c r="AL158" i="1" a="1"/>
  <c r="AL158" i="1" s="1"/>
  <c r="AL157" i="1" a="1"/>
  <c r="AL157" i="1" s="1"/>
  <c r="AL156" i="1" a="1"/>
  <c r="AL156" i="1" s="1"/>
  <c r="AL155" i="1" a="1"/>
  <c r="AL155" i="1" s="1"/>
  <c r="AL154" i="1" a="1"/>
  <c r="AL154" i="1" s="1"/>
  <c r="AL153" i="1" a="1"/>
  <c r="AL153" i="1" s="1"/>
  <c r="AL152" i="1" a="1"/>
  <c r="AL152" i="1" s="1"/>
  <c r="AL151" i="1" a="1"/>
  <c r="AL151" i="1" s="1"/>
  <c r="AL150" i="1" a="1"/>
  <c r="AL150" i="1" s="1"/>
  <c r="AL149" i="1" a="1"/>
  <c r="AL149" i="1" s="1"/>
  <c r="AL148" i="1" a="1"/>
  <c r="AL148" i="1" s="1"/>
  <c r="AL147" i="1" a="1"/>
  <c r="AL147" i="1" s="1"/>
  <c r="AL146" i="1" a="1"/>
  <c r="AL146" i="1" s="1"/>
  <c r="AL145" i="1" a="1"/>
  <c r="AL145" i="1" s="1"/>
  <c r="AL144" i="1" a="1"/>
  <c r="AL144" i="1" s="1"/>
  <c r="AL143" i="1" a="1"/>
  <c r="AL143" i="1" s="1"/>
  <c r="AL142" i="1" a="1"/>
  <c r="AL142" i="1" s="1"/>
  <c r="AL141" i="1" a="1"/>
  <c r="AL141" i="1" s="1"/>
  <c r="AL140" i="1" a="1"/>
  <c r="AL140" i="1" s="1"/>
  <c r="AL139" i="1" a="1"/>
  <c r="AL139" i="1" s="1"/>
  <c r="AL138" i="1" a="1"/>
  <c r="AL138" i="1" s="1"/>
  <c r="AL137" i="1" a="1"/>
  <c r="AL137" i="1" s="1"/>
  <c r="AL136" i="1" a="1"/>
  <c r="AL136" i="1" s="1"/>
  <c r="AL135" i="1" a="1"/>
  <c r="AL135" i="1" s="1"/>
  <c r="AL134" i="1" a="1"/>
  <c r="AL134" i="1" s="1"/>
  <c r="AL133" i="1" a="1"/>
  <c r="AL133" i="1" s="1"/>
  <c r="AL132" i="1" a="1"/>
  <c r="AL132" i="1" s="1"/>
  <c r="AL131" i="1" a="1"/>
  <c r="AL131" i="1" s="1"/>
  <c r="AL130" i="1" a="1"/>
  <c r="AL130" i="1" s="1"/>
  <c r="AL129" i="1" a="1"/>
  <c r="AL129" i="1" s="1"/>
  <c r="AL128" i="1" a="1"/>
  <c r="AL128" i="1" s="1"/>
  <c r="AL127" i="1" a="1"/>
  <c r="AL127" i="1" s="1"/>
  <c r="AL126" i="1" a="1"/>
  <c r="AL126" i="1" s="1"/>
  <c r="AL125" i="1" a="1"/>
  <c r="AL125" i="1" s="1"/>
  <c r="AL124" i="1" a="1"/>
  <c r="AL124" i="1" s="1"/>
  <c r="AL123" i="1" a="1"/>
  <c r="AL123" i="1" s="1"/>
  <c r="AL122" i="1" a="1"/>
  <c r="AL122" i="1" s="1"/>
  <c r="AL121" i="1" a="1"/>
  <c r="AL121" i="1" s="1"/>
  <c r="AL120" i="1" a="1"/>
  <c r="AL120" i="1" s="1"/>
  <c r="AL119" i="1" a="1"/>
  <c r="AL119" i="1" s="1"/>
  <c r="AL118" i="1" a="1"/>
  <c r="AL118" i="1" s="1"/>
  <c r="AL117" i="1" a="1"/>
  <c r="AL117" i="1" s="1"/>
  <c r="AL116" i="1" a="1"/>
  <c r="AL116" i="1" s="1"/>
  <c r="AL115" i="1" a="1"/>
  <c r="AL115" i="1" s="1"/>
  <c r="AL114" i="1" a="1"/>
  <c r="AL114" i="1" s="1"/>
  <c r="AL113" i="1" a="1"/>
  <c r="AL113" i="1" s="1"/>
  <c r="AL112" i="1" a="1"/>
  <c r="AL112" i="1" s="1"/>
  <c r="AL111" i="1" a="1"/>
  <c r="AL111" i="1" s="1"/>
  <c r="AL110" i="1" a="1"/>
  <c r="AL110" i="1" s="1"/>
  <c r="AL109" i="1" a="1"/>
  <c r="AL109" i="1" s="1"/>
  <c r="AL108" i="1" a="1"/>
  <c r="AL108" i="1" s="1"/>
  <c r="AL107" i="1" a="1"/>
  <c r="AL107" i="1" s="1"/>
  <c r="AL106" i="1" a="1"/>
  <c r="AL106" i="1" s="1"/>
  <c r="AL105" i="1" a="1"/>
  <c r="AL105" i="1" s="1"/>
  <c r="AL104" i="1" a="1"/>
  <c r="AL104" i="1" s="1"/>
  <c r="AL103" i="1" a="1"/>
  <c r="AL103" i="1" s="1"/>
  <c r="AL102" i="1" a="1"/>
  <c r="AL102" i="1" s="1"/>
  <c r="AL101" i="1" a="1"/>
  <c r="AL101" i="1" s="1"/>
  <c r="AL100" i="1" a="1"/>
  <c r="AL100" i="1" s="1"/>
  <c r="AL99" i="1" a="1"/>
  <c r="AL99" i="1" s="1"/>
  <c r="AL98" i="1" a="1"/>
  <c r="AL98" i="1" s="1"/>
  <c r="AL97" i="1" a="1"/>
  <c r="AL97" i="1" s="1"/>
  <c r="AL96" i="1" a="1"/>
  <c r="AL96" i="1" s="1"/>
  <c r="AL95" i="1" a="1"/>
  <c r="AL95" i="1" s="1"/>
  <c r="AL94" i="1" a="1"/>
  <c r="AL94" i="1" s="1"/>
  <c r="AL93" i="1" a="1"/>
  <c r="AL93" i="1" s="1"/>
  <c r="AL92" i="1" a="1"/>
  <c r="AL92" i="1" s="1"/>
  <c r="AL91" i="1" a="1"/>
  <c r="AL91" i="1" s="1"/>
  <c r="AL90" i="1" a="1"/>
  <c r="AL90" i="1" s="1"/>
  <c r="AL89" i="1" a="1"/>
  <c r="AL89" i="1" s="1"/>
  <c r="AL88" i="1" a="1"/>
  <c r="AL88" i="1" s="1"/>
  <c r="AL87" i="1" a="1"/>
  <c r="AL87" i="1" s="1"/>
  <c r="AL86" i="1" a="1"/>
  <c r="AL86" i="1" s="1"/>
  <c r="AL85" i="1" a="1"/>
  <c r="AL85" i="1" s="1"/>
  <c r="AL84" i="1" a="1"/>
  <c r="AL84" i="1" s="1"/>
  <c r="AL83" i="1" a="1"/>
  <c r="AL83" i="1" s="1"/>
  <c r="AL82" i="1" a="1"/>
  <c r="AL82" i="1" s="1"/>
  <c r="AL81" i="1" a="1"/>
  <c r="AL81" i="1" s="1"/>
  <c r="AL80" i="1" a="1"/>
  <c r="AL80" i="1" s="1"/>
  <c r="AL79" i="1" a="1"/>
  <c r="AL79" i="1" s="1"/>
  <c r="AL78" i="1" a="1"/>
  <c r="AL78" i="1" s="1"/>
  <c r="AL77" i="1" a="1"/>
  <c r="AL77" i="1" s="1"/>
  <c r="AL76" i="1" a="1"/>
  <c r="AL76" i="1" s="1"/>
  <c r="AL75" i="1" a="1"/>
  <c r="AL75" i="1" s="1"/>
  <c r="AL74" i="1" a="1"/>
  <c r="AL74" i="1" s="1"/>
  <c r="AL73" i="1" a="1"/>
  <c r="AL73" i="1" s="1"/>
  <c r="AL72" i="1" a="1"/>
  <c r="AL72" i="1" s="1"/>
  <c r="AL71" i="1" a="1"/>
  <c r="AL71" i="1" s="1"/>
  <c r="AL70" i="1" a="1"/>
  <c r="AL70" i="1" s="1"/>
  <c r="AL69" i="1" a="1"/>
  <c r="AL69" i="1" s="1"/>
  <c r="AL68" i="1" a="1"/>
  <c r="AL68" i="1" s="1"/>
  <c r="AL67" i="1" a="1"/>
  <c r="AL67" i="1" s="1"/>
  <c r="AL66" i="1" a="1"/>
  <c r="AL66" i="1" s="1"/>
  <c r="AL65" i="1" a="1"/>
  <c r="AL65" i="1" s="1"/>
  <c r="AL64" i="1" a="1"/>
  <c r="AL64" i="1" s="1"/>
  <c r="AL63" i="1" a="1"/>
  <c r="AL63" i="1" s="1"/>
  <c r="AL62" i="1" a="1"/>
  <c r="AL62" i="1" s="1"/>
  <c r="AL61" i="1" a="1"/>
  <c r="AL61" i="1" s="1"/>
  <c r="AL60" i="1" a="1"/>
  <c r="AL60" i="1" s="1"/>
  <c r="AL59" i="1" a="1"/>
  <c r="AL59" i="1" s="1"/>
  <c r="AL58" i="1" a="1"/>
  <c r="AL58" i="1" s="1"/>
  <c r="AL57" i="1" a="1"/>
  <c r="AL57" i="1" s="1"/>
  <c r="AL56" i="1" a="1"/>
  <c r="AL56" i="1" s="1"/>
  <c r="AL55" i="1" a="1"/>
  <c r="AL55" i="1" s="1"/>
  <c r="AL54" i="1" a="1"/>
  <c r="AL54" i="1" s="1"/>
  <c r="AL53" i="1" a="1"/>
  <c r="AL53" i="1" s="1"/>
  <c r="AL52" i="1" a="1"/>
  <c r="AL52" i="1" s="1"/>
  <c r="AL51" i="1" a="1"/>
  <c r="AL51" i="1" s="1"/>
  <c r="AL50" i="1" a="1"/>
  <c r="AL50" i="1" s="1"/>
  <c r="AL49" i="1" a="1"/>
  <c r="AL49" i="1" s="1"/>
  <c r="AL48" i="1" a="1"/>
  <c r="AL48" i="1" s="1"/>
  <c r="AL47" i="1" a="1"/>
  <c r="AL47" i="1" s="1"/>
  <c r="AL46" i="1" a="1"/>
  <c r="AL46" i="1" s="1"/>
  <c r="AL45" i="1" a="1"/>
  <c r="AL45" i="1" s="1"/>
  <c r="AL44" i="1" a="1"/>
  <c r="AL44" i="1" s="1"/>
  <c r="AL43" i="1" a="1"/>
  <c r="AL43" i="1" s="1"/>
  <c r="AL42" i="1" a="1"/>
  <c r="AL42" i="1" s="1"/>
  <c r="AL41" i="1" a="1"/>
  <c r="AL41" i="1" s="1"/>
  <c r="AL40" i="1" a="1"/>
  <c r="AL40" i="1" s="1"/>
  <c r="AL39" i="1" a="1"/>
  <c r="AL39" i="1" s="1"/>
  <c r="AL38" i="1" a="1"/>
  <c r="AL38" i="1" s="1"/>
  <c r="AL37" i="1" a="1"/>
  <c r="AL37" i="1" s="1"/>
  <c r="AL36" i="1" a="1"/>
  <c r="AL36" i="1" s="1"/>
  <c r="AL35" i="1" a="1"/>
  <c r="AL35" i="1" s="1"/>
  <c r="AL34" i="1" a="1"/>
  <c r="AL34" i="1" s="1"/>
  <c r="AL33" i="1" a="1"/>
  <c r="AL33" i="1" s="1"/>
  <c r="AL32" i="1" a="1"/>
  <c r="AL32" i="1" s="1"/>
  <c r="AL31" i="1" a="1"/>
  <c r="AL31" i="1" s="1"/>
  <c r="AL30" i="1" a="1"/>
  <c r="AL30" i="1" s="1"/>
  <c r="AL29" i="1" a="1"/>
  <c r="AL29" i="1" s="1"/>
  <c r="AL28" i="1" a="1"/>
  <c r="AL28" i="1" s="1"/>
  <c r="AL27" i="1" a="1"/>
  <c r="AL27" i="1" s="1"/>
  <c r="AL26" i="1" a="1"/>
  <c r="AL26" i="1" s="1"/>
  <c r="AL25" i="1" a="1"/>
  <c r="AL25" i="1" s="1"/>
  <c r="AL24" i="1" a="1"/>
  <c r="AL24" i="1" s="1"/>
  <c r="AL23" i="1" a="1"/>
  <c r="AL23" i="1" s="1"/>
  <c r="AL22" i="1" a="1"/>
  <c r="AL22" i="1" s="1"/>
  <c r="AL21" i="1" a="1"/>
  <c r="AL21" i="1" s="1"/>
  <c r="AL20" i="1" a="1"/>
  <c r="AL20" i="1" s="1"/>
  <c r="AL19" i="1" a="1"/>
  <c r="AL19" i="1" s="1"/>
  <c r="AL18" i="1" a="1"/>
  <c r="AL18" i="1" s="1"/>
  <c r="AL17" i="1" a="1"/>
  <c r="AL17" i="1" s="1"/>
  <c r="AL16" i="1" a="1"/>
  <c r="AL16" i="1" s="1"/>
  <c r="AL15" i="1" a="1"/>
  <c r="AL15" i="1" s="1"/>
  <c r="AL13" i="1" a="1"/>
  <c r="AL13" i="1" s="1"/>
  <c r="AL12" i="1" a="1"/>
  <c r="AL12" i="1" s="1"/>
  <c r="AL11" i="1" a="1"/>
  <c r="AL11" i="1" s="1"/>
  <c r="AL10" i="1" a="1"/>
  <c r="AL10" i="1" s="1"/>
  <c r="AL9" i="1" a="1"/>
  <c r="AL9" i="1" s="1"/>
  <c r="AL8" i="1" a="1"/>
  <c r="AL8" i="1" s="1"/>
  <c r="AL7" i="1" a="1"/>
  <c r="AL7" i="1" s="1"/>
  <c r="D1004" i="1" l="1" a="1"/>
  <c r="D1004" i="1" s="1"/>
  <c r="D1003" i="1" a="1"/>
  <c r="D1003" i="1" s="1"/>
  <c r="D1002" i="1" a="1"/>
  <c r="D1002" i="1" s="1"/>
  <c r="D1001" i="1" a="1"/>
  <c r="D1001" i="1" s="1"/>
  <c r="D1000" i="1" a="1"/>
  <c r="D1000" i="1" s="1"/>
  <c r="D999" i="1" a="1"/>
  <c r="D999" i="1" s="1"/>
  <c r="D998" i="1" a="1"/>
  <c r="D998" i="1" s="1"/>
  <c r="D997" i="1" a="1"/>
  <c r="D997" i="1" s="1"/>
  <c r="D996" i="1" a="1"/>
  <c r="D996" i="1" s="1"/>
  <c r="D995" i="1" a="1"/>
  <c r="D995" i="1" s="1"/>
  <c r="D994" i="1" a="1"/>
  <c r="D994" i="1" s="1"/>
  <c r="D993" i="1" a="1"/>
  <c r="D993" i="1" s="1"/>
  <c r="D992" i="1" a="1"/>
  <c r="D992" i="1" s="1"/>
  <c r="D991" i="1" a="1"/>
  <c r="D991" i="1" s="1"/>
  <c r="D990" i="1" a="1"/>
  <c r="D990" i="1" s="1"/>
  <c r="D989" i="1" a="1"/>
  <c r="D989" i="1" s="1"/>
  <c r="D988" i="1" a="1"/>
  <c r="D988" i="1" s="1"/>
  <c r="D987" i="1" a="1"/>
  <c r="D987" i="1" s="1"/>
  <c r="D986" i="1" a="1"/>
  <c r="D986" i="1" s="1"/>
  <c r="D985" i="1" a="1"/>
  <c r="D985" i="1" s="1"/>
  <c r="D984" i="1" a="1"/>
  <c r="D984" i="1" s="1"/>
  <c r="D983" i="1" a="1"/>
  <c r="D983" i="1" s="1"/>
  <c r="D982" i="1" a="1"/>
  <c r="D982" i="1" s="1"/>
  <c r="D981" i="1" a="1"/>
  <c r="D981" i="1" s="1"/>
  <c r="D980" i="1" a="1"/>
  <c r="D980" i="1" s="1"/>
  <c r="D979" i="1" a="1"/>
  <c r="D979" i="1" s="1"/>
  <c r="D978" i="1" a="1"/>
  <c r="D978" i="1" s="1"/>
  <c r="D977" i="1" a="1"/>
  <c r="D977" i="1" s="1"/>
  <c r="D976" i="1" a="1"/>
  <c r="D976" i="1" s="1"/>
  <c r="D975" i="1" a="1"/>
  <c r="D975" i="1" s="1"/>
  <c r="D974" i="1" a="1"/>
  <c r="D974" i="1" s="1"/>
  <c r="D973" i="1" a="1"/>
  <c r="D973" i="1" s="1"/>
  <c r="D972" i="1" a="1"/>
  <c r="D972" i="1" s="1"/>
  <c r="D971" i="1" a="1"/>
  <c r="D971" i="1" s="1"/>
  <c r="D970" i="1" a="1"/>
  <c r="D970" i="1" s="1"/>
  <c r="D969" i="1" a="1"/>
  <c r="D969" i="1" s="1"/>
  <c r="D968" i="1" a="1"/>
  <c r="D968" i="1" s="1"/>
  <c r="D967" i="1" a="1"/>
  <c r="D967" i="1" s="1"/>
  <c r="D966" i="1" a="1"/>
  <c r="D966" i="1" s="1"/>
  <c r="D965" i="1" a="1"/>
  <c r="D965" i="1" s="1"/>
  <c r="D964" i="1" a="1"/>
  <c r="D964" i="1" s="1"/>
  <c r="D963" i="1" a="1"/>
  <c r="D963" i="1" s="1"/>
  <c r="D962" i="1" a="1"/>
  <c r="D962" i="1" s="1"/>
  <c r="D961" i="1" a="1"/>
  <c r="D961" i="1" s="1"/>
  <c r="D960" i="1" a="1"/>
  <c r="D960" i="1" s="1"/>
  <c r="D959" i="1" a="1"/>
  <c r="D959" i="1" s="1"/>
  <c r="D958" i="1" a="1"/>
  <c r="D958" i="1" s="1"/>
  <c r="D957" i="1" a="1"/>
  <c r="D957" i="1" s="1"/>
  <c r="D956" i="1" a="1"/>
  <c r="D956" i="1" s="1"/>
  <c r="D955" i="1" a="1"/>
  <c r="D955" i="1" s="1"/>
  <c r="D954" i="1" a="1"/>
  <c r="D954" i="1" s="1"/>
  <c r="D953" i="1" a="1"/>
  <c r="D953" i="1" s="1"/>
  <c r="D952" i="1" a="1"/>
  <c r="D952" i="1" s="1"/>
  <c r="D951" i="1" a="1"/>
  <c r="D951" i="1" s="1"/>
  <c r="D950" i="1" a="1"/>
  <c r="D950" i="1" s="1"/>
  <c r="D949" i="1" a="1"/>
  <c r="D949" i="1" s="1"/>
  <c r="D948" i="1" a="1"/>
  <c r="D948" i="1" s="1"/>
  <c r="D947" i="1" a="1"/>
  <c r="D947" i="1" s="1"/>
  <c r="D946" i="1" a="1"/>
  <c r="D946" i="1" s="1"/>
  <c r="D945" i="1" a="1"/>
  <c r="D945" i="1" s="1"/>
  <c r="D944" i="1" a="1"/>
  <c r="D944" i="1" s="1"/>
  <c r="D943" i="1" a="1"/>
  <c r="D943" i="1" s="1"/>
  <c r="D942" i="1" a="1"/>
  <c r="D942" i="1" s="1"/>
  <c r="D941" i="1" a="1"/>
  <c r="D941" i="1" s="1"/>
  <c r="D940" i="1" a="1"/>
  <c r="D940" i="1" s="1"/>
  <c r="D939" i="1" a="1"/>
  <c r="D939" i="1" s="1"/>
  <c r="D938" i="1" a="1"/>
  <c r="D938" i="1" s="1"/>
  <c r="D937" i="1" a="1"/>
  <c r="D937" i="1" s="1"/>
  <c r="D936" i="1" a="1"/>
  <c r="D936" i="1" s="1"/>
  <c r="D935" i="1" a="1"/>
  <c r="D935" i="1" s="1"/>
  <c r="D934" i="1" a="1"/>
  <c r="D934" i="1" s="1"/>
  <c r="D933" i="1" a="1"/>
  <c r="D933" i="1" s="1"/>
  <c r="D932" i="1" a="1"/>
  <c r="D932" i="1" s="1"/>
  <c r="D931" i="1" a="1"/>
  <c r="D931" i="1" s="1"/>
  <c r="D930" i="1" a="1"/>
  <c r="D930" i="1" s="1"/>
  <c r="D929" i="1" a="1"/>
  <c r="D929" i="1" s="1"/>
  <c r="D928" i="1" a="1"/>
  <c r="D928" i="1" s="1"/>
  <c r="D927" i="1" a="1"/>
  <c r="D927" i="1" s="1"/>
  <c r="D926" i="1" a="1"/>
  <c r="D926" i="1" s="1"/>
  <c r="D925" i="1" a="1"/>
  <c r="D925" i="1" s="1"/>
  <c r="D924" i="1" a="1"/>
  <c r="D924" i="1" s="1"/>
  <c r="D923" i="1" a="1"/>
  <c r="D923" i="1" s="1"/>
  <c r="D922" i="1" a="1"/>
  <c r="D922" i="1" s="1"/>
  <c r="D921" i="1" a="1"/>
  <c r="D921" i="1" s="1"/>
  <c r="D920" i="1" a="1"/>
  <c r="D920" i="1" s="1"/>
  <c r="D919" i="1" a="1"/>
  <c r="D919" i="1" s="1"/>
  <c r="D918" i="1" a="1"/>
  <c r="D918" i="1" s="1"/>
  <c r="D917" i="1" a="1"/>
  <c r="D917" i="1" s="1"/>
  <c r="D916" i="1" a="1"/>
  <c r="D916" i="1" s="1"/>
  <c r="D915" i="1" a="1"/>
  <c r="D915" i="1" s="1"/>
  <c r="D914" i="1" a="1"/>
  <c r="D914" i="1" s="1"/>
  <c r="D913" i="1" a="1"/>
  <c r="D913" i="1" s="1"/>
  <c r="D912" i="1" a="1"/>
  <c r="D912" i="1" s="1"/>
  <c r="D911" i="1" a="1"/>
  <c r="D911" i="1" s="1"/>
  <c r="D910" i="1" a="1"/>
  <c r="D910" i="1" s="1"/>
  <c r="D909" i="1" a="1"/>
  <c r="D909" i="1" s="1"/>
  <c r="D908" i="1" a="1"/>
  <c r="D908" i="1" s="1"/>
  <c r="D907" i="1" a="1"/>
  <c r="D907" i="1" s="1"/>
  <c r="D906" i="1" a="1"/>
  <c r="D906" i="1" s="1"/>
  <c r="D905" i="1" a="1"/>
  <c r="D905" i="1" s="1"/>
  <c r="D904" i="1" a="1"/>
  <c r="D904" i="1" s="1"/>
  <c r="D903" i="1" a="1"/>
  <c r="D903" i="1" s="1"/>
  <c r="D902" i="1" a="1"/>
  <c r="D902" i="1" s="1"/>
  <c r="D901" i="1" a="1"/>
  <c r="D901" i="1" s="1"/>
  <c r="D900" i="1" a="1"/>
  <c r="D900" i="1" s="1"/>
  <c r="D899" i="1" a="1"/>
  <c r="D899" i="1" s="1"/>
  <c r="D898" i="1" a="1"/>
  <c r="D898" i="1" s="1"/>
  <c r="D897" i="1" a="1"/>
  <c r="D897" i="1" s="1"/>
  <c r="D896" i="1" a="1"/>
  <c r="D896" i="1" s="1"/>
  <c r="D895" i="1" a="1"/>
  <c r="D895" i="1" s="1"/>
  <c r="D894" i="1" a="1"/>
  <c r="D894" i="1" s="1"/>
  <c r="D893" i="1" a="1"/>
  <c r="D893" i="1" s="1"/>
  <c r="D892" i="1" a="1"/>
  <c r="D892" i="1" s="1"/>
  <c r="D891" i="1" a="1"/>
  <c r="D891" i="1" s="1"/>
  <c r="D890" i="1" a="1"/>
  <c r="D890" i="1" s="1"/>
  <c r="D889" i="1" a="1"/>
  <c r="D889" i="1" s="1"/>
  <c r="D888" i="1" a="1"/>
  <c r="D888" i="1" s="1"/>
  <c r="D887" i="1" a="1"/>
  <c r="D887" i="1" s="1"/>
  <c r="D886" i="1" a="1"/>
  <c r="D886" i="1" s="1"/>
  <c r="D885" i="1" a="1"/>
  <c r="D885" i="1" s="1"/>
  <c r="D884" i="1" a="1"/>
  <c r="D884" i="1" s="1"/>
  <c r="D883" i="1" a="1"/>
  <c r="D883" i="1" s="1"/>
  <c r="D882" i="1" a="1"/>
  <c r="D882" i="1" s="1"/>
  <c r="D881" i="1" a="1"/>
  <c r="D881" i="1" s="1"/>
  <c r="D880" i="1" a="1"/>
  <c r="D880" i="1" s="1"/>
  <c r="D879" i="1" a="1"/>
  <c r="D879" i="1" s="1"/>
  <c r="D878" i="1" a="1"/>
  <c r="D878" i="1" s="1"/>
  <c r="D877" i="1" a="1"/>
  <c r="D877" i="1" s="1"/>
  <c r="D876" i="1" a="1"/>
  <c r="D876" i="1" s="1"/>
  <c r="D875" i="1" a="1"/>
  <c r="D875" i="1" s="1"/>
  <c r="D874" i="1" a="1"/>
  <c r="D874" i="1" s="1"/>
  <c r="D873" i="1" a="1"/>
  <c r="D873" i="1" s="1"/>
  <c r="D872" i="1" a="1"/>
  <c r="D872" i="1" s="1"/>
  <c r="D871" i="1" a="1"/>
  <c r="D871" i="1" s="1"/>
  <c r="D870" i="1" a="1"/>
  <c r="D870" i="1" s="1"/>
  <c r="D869" i="1" a="1"/>
  <c r="D869" i="1" s="1"/>
  <c r="D868" i="1" a="1"/>
  <c r="D868" i="1" s="1"/>
  <c r="D867" i="1" a="1"/>
  <c r="D867" i="1" s="1"/>
  <c r="D866" i="1" a="1"/>
  <c r="D866" i="1" s="1"/>
  <c r="D865" i="1" a="1"/>
  <c r="D865" i="1" s="1"/>
  <c r="D864" i="1" a="1"/>
  <c r="D864" i="1" s="1"/>
  <c r="D863" i="1" a="1"/>
  <c r="D863" i="1" s="1"/>
  <c r="D862" i="1" a="1"/>
  <c r="D862" i="1" s="1"/>
  <c r="D861" i="1" a="1"/>
  <c r="D861" i="1" s="1"/>
  <c r="D860" i="1" a="1"/>
  <c r="D860" i="1" s="1"/>
  <c r="D859" i="1" a="1"/>
  <c r="D859" i="1" s="1"/>
  <c r="D858" i="1" a="1"/>
  <c r="D858" i="1" s="1"/>
  <c r="D857" i="1" a="1"/>
  <c r="D857" i="1" s="1"/>
  <c r="D856" i="1" a="1"/>
  <c r="D856" i="1" s="1"/>
  <c r="D855" i="1" a="1"/>
  <c r="D855" i="1" s="1"/>
  <c r="D854" i="1" a="1"/>
  <c r="D854" i="1" s="1"/>
  <c r="D853" i="1" a="1"/>
  <c r="D853" i="1" s="1"/>
  <c r="D852" i="1" a="1"/>
  <c r="D852" i="1" s="1"/>
  <c r="D851" i="1" a="1"/>
  <c r="D851" i="1" s="1"/>
  <c r="D850" i="1" a="1"/>
  <c r="D850" i="1" s="1"/>
  <c r="D849" i="1" a="1"/>
  <c r="D849" i="1" s="1"/>
  <c r="D848" i="1" a="1"/>
  <c r="D848" i="1" s="1"/>
  <c r="D847" i="1" a="1"/>
  <c r="D847" i="1" s="1"/>
  <c r="D846" i="1" a="1"/>
  <c r="D846" i="1" s="1"/>
  <c r="D845" i="1" a="1"/>
  <c r="D845" i="1" s="1"/>
  <c r="D844" i="1" a="1"/>
  <c r="D844" i="1" s="1"/>
  <c r="D843" i="1" a="1"/>
  <c r="D843" i="1" s="1"/>
  <c r="D842" i="1" a="1"/>
  <c r="D842" i="1" s="1"/>
  <c r="D841" i="1" a="1"/>
  <c r="D841" i="1" s="1"/>
  <c r="D840" i="1" a="1"/>
  <c r="D840" i="1" s="1"/>
  <c r="D839" i="1" a="1"/>
  <c r="D839" i="1" s="1"/>
  <c r="D838" i="1" a="1"/>
  <c r="D838" i="1" s="1"/>
  <c r="D837" i="1" a="1"/>
  <c r="D837" i="1" s="1"/>
  <c r="D836" i="1" a="1"/>
  <c r="D836" i="1" s="1"/>
  <c r="D835" i="1" a="1"/>
  <c r="D835" i="1" s="1"/>
  <c r="D834" i="1" a="1"/>
  <c r="D834" i="1" s="1"/>
  <c r="D833" i="1" a="1"/>
  <c r="D833" i="1" s="1"/>
  <c r="D832" i="1" a="1"/>
  <c r="D832" i="1" s="1"/>
  <c r="D831" i="1" a="1"/>
  <c r="D831" i="1" s="1"/>
  <c r="D830" i="1" a="1"/>
  <c r="D830" i="1" s="1"/>
  <c r="D829" i="1" a="1"/>
  <c r="D829" i="1" s="1"/>
  <c r="D828" i="1" a="1"/>
  <c r="D828" i="1" s="1"/>
  <c r="D827" i="1" a="1"/>
  <c r="D827" i="1" s="1"/>
  <c r="D826" i="1" a="1"/>
  <c r="D826" i="1" s="1"/>
  <c r="D825" i="1" a="1"/>
  <c r="D825" i="1" s="1"/>
  <c r="D824" i="1" a="1"/>
  <c r="D824" i="1" s="1"/>
  <c r="D823" i="1" a="1"/>
  <c r="D823" i="1" s="1"/>
  <c r="D822" i="1" a="1"/>
  <c r="D822" i="1" s="1"/>
  <c r="D821" i="1" a="1"/>
  <c r="D821" i="1" s="1"/>
  <c r="D820" i="1" a="1"/>
  <c r="D820" i="1" s="1"/>
  <c r="D819" i="1" a="1"/>
  <c r="D819" i="1" s="1"/>
  <c r="D818" i="1" a="1"/>
  <c r="D818" i="1" s="1"/>
  <c r="D817" i="1" a="1"/>
  <c r="D817" i="1" s="1"/>
  <c r="D816" i="1" a="1"/>
  <c r="D816" i="1" s="1"/>
  <c r="D815" i="1" a="1"/>
  <c r="D815" i="1" s="1"/>
  <c r="D814" i="1" a="1"/>
  <c r="D814" i="1" s="1"/>
  <c r="D813" i="1" a="1"/>
  <c r="D813" i="1" s="1"/>
  <c r="D812" i="1" a="1"/>
  <c r="D812" i="1" s="1"/>
  <c r="D811" i="1" a="1"/>
  <c r="D811" i="1" s="1"/>
  <c r="D810" i="1" a="1"/>
  <c r="D810" i="1" s="1"/>
  <c r="D809" i="1" a="1"/>
  <c r="D809" i="1" s="1"/>
  <c r="D808" i="1" a="1"/>
  <c r="D808" i="1" s="1"/>
  <c r="D807" i="1" a="1"/>
  <c r="D807" i="1" s="1"/>
  <c r="D806" i="1" a="1"/>
  <c r="D806" i="1" s="1"/>
  <c r="D805" i="1" a="1"/>
  <c r="D805" i="1" s="1"/>
  <c r="D804" i="1" a="1"/>
  <c r="D804" i="1" s="1"/>
  <c r="D803" i="1" a="1"/>
  <c r="D803" i="1" s="1"/>
  <c r="D802" i="1" a="1"/>
  <c r="D802" i="1" s="1"/>
  <c r="D801" i="1" a="1"/>
  <c r="D801" i="1" s="1"/>
  <c r="D800" i="1" a="1"/>
  <c r="D800" i="1" s="1"/>
  <c r="D799" i="1" a="1"/>
  <c r="D799" i="1" s="1"/>
  <c r="D798" i="1" a="1"/>
  <c r="D798" i="1" s="1"/>
  <c r="D797" i="1" a="1"/>
  <c r="D797" i="1" s="1"/>
  <c r="D796" i="1" a="1"/>
  <c r="D796" i="1" s="1"/>
  <c r="D795" i="1" a="1"/>
  <c r="D795" i="1" s="1"/>
  <c r="D794" i="1" a="1"/>
  <c r="D794" i="1" s="1"/>
  <c r="D793" i="1" a="1"/>
  <c r="D793" i="1" s="1"/>
  <c r="D792" i="1" a="1"/>
  <c r="D792" i="1" s="1"/>
  <c r="D791" i="1" a="1"/>
  <c r="D791" i="1" s="1"/>
  <c r="D790" i="1" a="1"/>
  <c r="D790" i="1" s="1"/>
  <c r="D789" i="1" a="1"/>
  <c r="D789" i="1" s="1"/>
  <c r="D788" i="1" a="1"/>
  <c r="D788" i="1" s="1"/>
  <c r="D787" i="1" a="1"/>
  <c r="D787" i="1" s="1"/>
  <c r="D786" i="1" a="1"/>
  <c r="D786" i="1" s="1"/>
  <c r="D785" i="1" a="1"/>
  <c r="D785" i="1" s="1"/>
  <c r="D784" i="1" a="1"/>
  <c r="D784" i="1" s="1"/>
  <c r="D783" i="1" a="1"/>
  <c r="D783" i="1" s="1"/>
  <c r="D782" i="1" a="1"/>
  <c r="D782" i="1" s="1"/>
  <c r="D781" i="1" a="1"/>
  <c r="D781" i="1" s="1"/>
  <c r="D780" i="1" a="1"/>
  <c r="D780" i="1" s="1"/>
  <c r="D779" i="1" a="1"/>
  <c r="D779" i="1" s="1"/>
  <c r="D778" i="1" a="1"/>
  <c r="D778" i="1" s="1"/>
  <c r="D777" i="1" a="1"/>
  <c r="D777" i="1" s="1"/>
  <c r="D776" i="1" a="1"/>
  <c r="D776" i="1" s="1"/>
  <c r="D775" i="1" a="1"/>
  <c r="D775" i="1" s="1"/>
  <c r="D774" i="1" a="1"/>
  <c r="D774" i="1" s="1"/>
  <c r="D773" i="1" a="1"/>
  <c r="D773" i="1" s="1"/>
  <c r="D772" i="1" a="1"/>
  <c r="D772" i="1" s="1"/>
  <c r="D771" i="1" a="1"/>
  <c r="D771" i="1" s="1"/>
  <c r="D770" i="1" a="1"/>
  <c r="D770" i="1" s="1"/>
  <c r="D769" i="1" a="1"/>
  <c r="D769" i="1" s="1"/>
  <c r="D768" i="1" a="1"/>
  <c r="D768" i="1" s="1"/>
  <c r="D767" i="1" a="1"/>
  <c r="D767" i="1" s="1"/>
  <c r="D766" i="1" a="1"/>
  <c r="D766" i="1" s="1"/>
  <c r="D765" i="1" a="1"/>
  <c r="D765" i="1" s="1"/>
  <c r="D764" i="1" a="1"/>
  <c r="D764" i="1" s="1"/>
  <c r="D763" i="1" a="1"/>
  <c r="D763" i="1" s="1"/>
  <c r="D762" i="1" a="1"/>
  <c r="D762" i="1" s="1"/>
  <c r="D761" i="1" a="1"/>
  <c r="D761" i="1" s="1"/>
  <c r="D760" i="1" a="1"/>
  <c r="D760" i="1" s="1"/>
  <c r="D759" i="1" a="1"/>
  <c r="D759" i="1" s="1"/>
  <c r="D758" i="1" a="1"/>
  <c r="D758" i="1" s="1"/>
  <c r="D757" i="1" a="1"/>
  <c r="D757" i="1" s="1"/>
  <c r="D756" i="1" a="1"/>
  <c r="D756" i="1" s="1"/>
  <c r="D755" i="1" a="1"/>
  <c r="D755" i="1" s="1"/>
  <c r="D754" i="1" a="1"/>
  <c r="D754" i="1" s="1"/>
  <c r="D753" i="1" a="1"/>
  <c r="D753" i="1" s="1"/>
  <c r="D752" i="1" a="1"/>
  <c r="D752" i="1" s="1"/>
  <c r="D751" i="1" a="1"/>
  <c r="D751" i="1" s="1"/>
  <c r="D750" i="1" a="1"/>
  <c r="D750" i="1" s="1"/>
  <c r="D749" i="1" a="1"/>
  <c r="D749" i="1" s="1"/>
  <c r="D748" i="1" a="1"/>
  <c r="D748" i="1" s="1"/>
  <c r="D747" i="1" a="1"/>
  <c r="D747" i="1" s="1"/>
  <c r="D746" i="1" a="1"/>
  <c r="D746" i="1" s="1"/>
  <c r="D745" i="1" a="1"/>
  <c r="D745" i="1" s="1"/>
  <c r="D744" i="1" a="1"/>
  <c r="D744" i="1" s="1"/>
  <c r="D743" i="1" a="1"/>
  <c r="D743" i="1" s="1"/>
  <c r="D742" i="1" a="1"/>
  <c r="D742" i="1" s="1"/>
  <c r="D741" i="1" a="1"/>
  <c r="D741" i="1" s="1"/>
  <c r="D740" i="1" a="1"/>
  <c r="D740" i="1" s="1"/>
  <c r="D739" i="1" a="1"/>
  <c r="D739" i="1" s="1"/>
  <c r="D738" i="1" a="1"/>
  <c r="D738" i="1" s="1"/>
  <c r="D737" i="1" a="1"/>
  <c r="D737" i="1" s="1"/>
  <c r="D736" i="1" a="1"/>
  <c r="D736" i="1" s="1"/>
  <c r="D735" i="1" a="1"/>
  <c r="D735" i="1" s="1"/>
  <c r="D734" i="1" a="1"/>
  <c r="D734" i="1" s="1"/>
  <c r="D733" i="1" a="1"/>
  <c r="D733" i="1" s="1"/>
  <c r="D732" i="1" a="1"/>
  <c r="D732" i="1" s="1"/>
  <c r="D731" i="1" a="1"/>
  <c r="D731" i="1" s="1"/>
  <c r="D730" i="1" a="1"/>
  <c r="D730" i="1" s="1"/>
  <c r="D729" i="1" a="1"/>
  <c r="D729" i="1" s="1"/>
  <c r="D728" i="1" a="1"/>
  <c r="D728" i="1" s="1"/>
  <c r="D727" i="1" a="1"/>
  <c r="D727" i="1" s="1"/>
  <c r="D726" i="1" a="1"/>
  <c r="D726" i="1" s="1"/>
  <c r="D725" i="1" a="1"/>
  <c r="D725" i="1" s="1"/>
  <c r="D724" i="1" a="1"/>
  <c r="D724" i="1" s="1"/>
  <c r="D723" i="1" a="1"/>
  <c r="D723" i="1" s="1"/>
  <c r="D722" i="1" a="1"/>
  <c r="D722" i="1" s="1"/>
  <c r="D721" i="1" a="1"/>
  <c r="D721" i="1" s="1"/>
  <c r="D720" i="1" a="1"/>
  <c r="D720" i="1" s="1"/>
  <c r="D719" i="1" a="1"/>
  <c r="D719" i="1" s="1"/>
  <c r="D718" i="1" a="1"/>
  <c r="D718" i="1" s="1"/>
  <c r="D717" i="1" a="1"/>
  <c r="D717" i="1" s="1"/>
  <c r="D716" i="1" a="1"/>
  <c r="D716" i="1" s="1"/>
  <c r="D715" i="1" a="1"/>
  <c r="D715" i="1" s="1"/>
  <c r="D714" i="1" a="1"/>
  <c r="D714" i="1" s="1"/>
  <c r="D713" i="1" a="1"/>
  <c r="D713" i="1" s="1"/>
  <c r="D712" i="1" a="1"/>
  <c r="D712" i="1" s="1"/>
  <c r="D711" i="1" a="1"/>
  <c r="D711" i="1" s="1"/>
  <c r="D710" i="1" a="1"/>
  <c r="D710" i="1" s="1"/>
  <c r="D709" i="1" a="1"/>
  <c r="D709" i="1" s="1"/>
  <c r="D708" i="1" a="1"/>
  <c r="D708" i="1" s="1"/>
  <c r="D707" i="1" a="1"/>
  <c r="D707" i="1" s="1"/>
  <c r="D706" i="1" a="1"/>
  <c r="D706" i="1" s="1"/>
  <c r="D705" i="1" a="1"/>
  <c r="D705" i="1" s="1"/>
  <c r="D704" i="1" a="1"/>
  <c r="D704" i="1" s="1"/>
  <c r="D703" i="1" a="1"/>
  <c r="D703" i="1" s="1"/>
  <c r="D702" i="1" a="1"/>
  <c r="D702" i="1" s="1"/>
  <c r="D701" i="1" a="1"/>
  <c r="D701" i="1" s="1"/>
  <c r="D700" i="1" a="1"/>
  <c r="D700" i="1" s="1"/>
  <c r="D699" i="1" a="1"/>
  <c r="D699" i="1" s="1"/>
  <c r="D698" i="1" a="1"/>
  <c r="D698" i="1" s="1"/>
  <c r="D697" i="1" a="1"/>
  <c r="D697" i="1" s="1"/>
  <c r="D696" i="1" a="1"/>
  <c r="D696" i="1" s="1"/>
  <c r="D695" i="1" a="1"/>
  <c r="D695" i="1" s="1"/>
  <c r="D694" i="1" a="1"/>
  <c r="D694" i="1" s="1"/>
  <c r="D693" i="1" a="1"/>
  <c r="D693" i="1" s="1"/>
  <c r="D692" i="1" a="1"/>
  <c r="D692" i="1" s="1"/>
  <c r="D691" i="1" a="1"/>
  <c r="D691" i="1" s="1"/>
  <c r="D690" i="1" a="1"/>
  <c r="D690" i="1" s="1"/>
  <c r="D689" i="1" a="1"/>
  <c r="D689" i="1" s="1"/>
  <c r="D688" i="1" a="1"/>
  <c r="D688" i="1" s="1"/>
  <c r="D687" i="1" a="1"/>
  <c r="D687" i="1" s="1"/>
  <c r="D686" i="1" a="1"/>
  <c r="D686" i="1" s="1"/>
  <c r="D685" i="1" a="1"/>
  <c r="D685" i="1" s="1"/>
  <c r="D684" i="1" a="1"/>
  <c r="D684" i="1" s="1"/>
  <c r="D683" i="1" a="1"/>
  <c r="D683" i="1" s="1"/>
  <c r="D682" i="1" a="1"/>
  <c r="D682" i="1" s="1"/>
  <c r="D681" i="1" a="1"/>
  <c r="D681" i="1" s="1"/>
  <c r="D680" i="1" a="1"/>
  <c r="D680" i="1" s="1"/>
  <c r="D679" i="1" a="1"/>
  <c r="D679" i="1" s="1"/>
  <c r="D678" i="1" a="1"/>
  <c r="D678" i="1" s="1"/>
  <c r="D677" i="1" a="1"/>
  <c r="D677" i="1" s="1"/>
  <c r="D676" i="1" a="1"/>
  <c r="D676" i="1" s="1"/>
  <c r="D675" i="1" a="1"/>
  <c r="D675" i="1" s="1"/>
  <c r="D674" i="1" a="1"/>
  <c r="D674" i="1" s="1"/>
  <c r="D673" i="1" a="1"/>
  <c r="D673" i="1" s="1"/>
  <c r="D672" i="1" a="1"/>
  <c r="D672" i="1" s="1"/>
  <c r="D671" i="1" a="1"/>
  <c r="D671" i="1" s="1"/>
  <c r="D670" i="1" a="1"/>
  <c r="D670" i="1" s="1"/>
  <c r="D669" i="1" a="1"/>
  <c r="D669" i="1" s="1"/>
  <c r="D668" i="1" a="1"/>
  <c r="D668" i="1" s="1"/>
  <c r="D667" i="1" a="1"/>
  <c r="D667" i="1" s="1"/>
  <c r="D666" i="1" a="1"/>
  <c r="D666" i="1" s="1"/>
  <c r="D665" i="1" a="1"/>
  <c r="D665" i="1" s="1"/>
  <c r="D664" i="1" a="1"/>
  <c r="D664" i="1" s="1"/>
  <c r="D663" i="1" a="1"/>
  <c r="D663" i="1" s="1"/>
  <c r="D662" i="1" a="1"/>
  <c r="D662" i="1" s="1"/>
  <c r="D661" i="1" a="1"/>
  <c r="D661" i="1" s="1"/>
  <c r="D660" i="1" a="1"/>
  <c r="D660" i="1" s="1"/>
  <c r="D659" i="1" a="1"/>
  <c r="D659" i="1" s="1"/>
  <c r="D658" i="1" a="1"/>
  <c r="D658" i="1" s="1"/>
  <c r="D657" i="1" a="1"/>
  <c r="D657" i="1" s="1"/>
  <c r="D656" i="1" a="1"/>
  <c r="D656" i="1" s="1"/>
  <c r="D655" i="1" a="1"/>
  <c r="D655" i="1" s="1"/>
  <c r="D654" i="1" a="1"/>
  <c r="D654" i="1" s="1"/>
  <c r="D653" i="1" a="1"/>
  <c r="D653" i="1" s="1"/>
  <c r="D652" i="1" a="1"/>
  <c r="D652" i="1" s="1"/>
  <c r="D651" i="1" a="1"/>
  <c r="D651" i="1" s="1"/>
  <c r="D650" i="1" a="1"/>
  <c r="D650" i="1" s="1"/>
  <c r="D649" i="1" a="1"/>
  <c r="D649" i="1" s="1"/>
  <c r="D648" i="1" a="1"/>
  <c r="D648" i="1" s="1"/>
  <c r="D647" i="1" a="1"/>
  <c r="D647" i="1" s="1"/>
  <c r="D646" i="1" a="1"/>
  <c r="D646" i="1" s="1"/>
  <c r="D645" i="1" a="1"/>
  <c r="D645" i="1" s="1"/>
  <c r="D644" i="1" a="1"/>
  <c r="D644" i="1" s="1"/>
  <c r="D643" i="1" a="1"/>
  <c r="D643" i="1" s="1"/>
  <c r="D642" i="1" a="1"/>
  <c r="D642" i="1" s="1"/>
  <c r="D641" i="1" a="1"/>
  <c r="D641" i="1" s="1"/>
  <c r="D640" i="1" a="1"/>
  <c r="D640" i="1" s="1"/>
  <c r="D639" i="1" a="1"/>
  <c r="D639" i="1" s="1"/>
  <c r="D638" i="1" a="1"/>
  <c r="D638" i="1" s="1"/>
  <c r="D637" i="1" a="1"/>
  <c r="D637" i="1" s="1"/>
  <c r="D636" i="1" a="1"/>
  <c r="D636" i="1" s="1"/>
  <c r="D635" i="1" a="1"/>
  <c r="D635" i="1" s="1"/>
  <c r="D634" i="1" a="1"/>
  <c r="D634" i="1" s="1"/>
  <c r="D633" i="1" a="1"/>
  <c r="D633" i="1" s="1"/>
  <c r="D632" i="1" a="1"/>
  <c r="D632" i="1" s="1"/>
  <c r="D631" i="1" a="1"/>
  <c r="D631" i="1" s="1"/>
  <c r="D630" i="1" a="1"/>
  <c r="D630" i="1" s="1"/>
  <c r="D629" i="1" a="1"/>
  <c r="D629" i="1" s="1"/>
  <c r="D628" i="1" a="1"/>
  <c r="D628" i="1" s="1"/>
  <c r="D627" i="1" a="1"/>
  <c r="D627" i="1" s="1"/>
  <c r="D626" i="1" a="1"/>
  <c r="D626" i="1" s="1"/>
  <c r="D625" i="1" a="1"/>
  <c r="D625" i="1" s="1"/>
  <c r="D624" i="1" a="1"/>
  <c r="D624" i="1" s="1"/>
  <c r="D623" i="1" a="1"/>
  <c r="D623" i="1" s="1"/>
  <c r="D622" i="1" a="1"/>
  <c r="D622" i="1" s="1"/>
  <c r="D621" i="1" a="1"/>
  <c r="D621" i="1" s="1"/>
  <c r="D620" i="1" a="1"/>
  <c r="D620" i="1" s="1"/>
  <c r="D619" i="1" a="1"/>
  <c r="D619" i="1" s="1"/>
  <c r="D618" i="1" a="1"/>
  <c r="D618" i="1" s="1"/>
  <c r="D617" i="1" a="1"/>
  <c r="D617" i="1" s="1"/>
  <c r="D616" i="1" a="1"/>
  <c r="D616" i="1" s="1"/>
  <c r="D615" i="1" a="1"/>
  <c r="D615" i="1" s="1"/>
  <c r="D614" i="1" a="1"/>
  <c r="D614" i="1" s="1"/>
  <c r="D613" i="1" a="1"/>
  <c r="D613" i="1" s="1"/>
  <c r="D612" i="1" a="1"/>
  <c r="D612" i="1" s="1"/>
  <c r="D611" i="1" a="1"/>
  <c r="D611" i="1" s="1"/>
  <c r="D610" i="1" a="1"/>
  <c r="D610" i="1" s="1"/>
  <c r="D609" i="1" a="1"/>
  <c r="D609" i="1" s="1"/>
  <c r="D608" i="1" a="1"/>
  <c r="D608" i="1" s="1"/>
  <c r="D607" i="1" a="1"/>
  <c r="D607" i="1" s="1"/>
  <c r="D606" i="1" a="1"/>
  <c r="D606" i="1" s="1"/>
  <c r="D605" i="1" a="1"/>
  <c r="D605" i="1" s="1"/>
  <c r="D604" i="1" a="1"/>
  <c r="D604" i="1" s="1"/>
  <c r="D603" i="1" a="1"/>
  <c r="D603" i="1" s="1"/>
  <c r="D602" i="1" a="1"/>
  <c r="D602" i="1" s="1"/>
  <c r="D601" i="1" a="1"/>
  <c r="D601" i="1" s="1"/>
  <c r="D600" i="1" a="1"/>
  <c r="D600" i="1" s="1"/>
  <c r="D599" i="1" a="1"/>
  <c r="D599" i="1" s="1"/>
  <c r="D598" i="1" a="1"/>
  <c r="D598" i="1" s="1"/>
  <c r="D597" i="1" a="1"/>
  <c r="D597" i="1" s="1"/>
  <c r="D596" i="1" a="1"/>
  <c r="D596" i="1" s="1"/>
  <c r="D595" i="1" a="1"/>
  <c r="D595" i="1" s="1"/>
  <c r="D594" i="1" a="1"/>
  <c r="D594" i="1" s="1"/>
  <c r="D593" i="1" a="1"/>
  <c r="D593" i="1" s="1"/>
  <c r="D592" i="1" a="1"/>
  <c r="D592" i="1" s="1"/>
  <c r="D591" i="1" a="1"/>
  <c r="D591" i="1" s="1"/>
  <c r="D590" i="1" a="1"/>
  <c r="D590" i="1" s="1"/>
  <c r="D589" i="1" a="1"/>
  <c r="D589" i="1" s="1"/>
  <c r="D588" i="1" a="1"/>
  <c r="D588" i="1" s="1"/>
  <c r="D587" i="1" a="1"/>
  <c r="D587" i="1" s="1"/>
  <c r="D586" i="1" a="1"/>
  <c r="D586" i="1" s="1"/>
  <c r="D585" i="1" a="1"/>
  <c r="D585" i="1" s="1"/>
  <c r="D584" i="1" a="1"/>
  <c r="D584" i="1" s="1"/>
  <c r="D583" i="1" a="1"/>
  <c r="D583" i="1" s="1"/>
  <c r="D582" i="1" a="1"/>
  <c r="D582" i="1" s="1"/>
  <c r="D581" i="1" a="1"/>
  <c r="D581" i="1" s="1"/>
  <c r="D580" i="1" a="1"/>
  <c r="D580" i="1" s="1"/>
  <c r="D579" i="1" a="1"/>
  <c r="D579" i="1" s="1"/>
  <c r="D578" i="1" a="1"/>
  <c r="D578" i="1" s="1"/>
  <c r="D577" i="1" a="1"/>
  <c r="D577" i="1" s="1"/>
  <c r="D576" i="1" a="1"/>
  <c r="D576" i="1" s="1"/>
  <c r="D575" i="1" a="1"/>
  <c r="D575" i="1" s="1"/>
  <c r="D574" i="1" a="1"/>
  <c r="D574" i="1" s="1"/>
  <c r="D573" i="1" a="1"/>
  <c r="D573" i="1" s="1"/>
  <c r="D572" i="1" a="1"/>
  <c r="D572" i="1" s="1"/>
  <c r="D571" i="1" a="1"/>
  <c r="D571" i="1" s="1"/>
  <c r="D570" i="1" a="1"/>
  <c r="D570" i="1" s="1"/>
  <c r="D569" i="1" a="1"/>
  <c r="D569" i="1" s="1"/>
  <c r="D568" i="1" a="1"/>
  <c r="D568" i="1" s="1"/>
  <c r="D567" i="1" a="1"/>
  <c r="D567" i="1" s="1"/>
  <c r="D566" i="1" a="1"/>
  <c r="D566" i="1" s="1"/>
  <c r="D565" i="1" a="1"/>
  <c r="D565" i="1" s="1"/>
  <c r="D564" i="1" a="1"/>
  <c r="D564" i="1" s="1"/>
  <c r="D563" i="1" a="1"/>
  <c r="D563" i="1" s="1"/>
  <c r="D562" i="1" a="1"/>
  <c r="D562" i="1" s="1"/>
  <c r="D561" i="1" a="1"/>
  <c r="D561" i="1" s="1"/>
  <c r="D560" i="1" a="1"/>
  <c r="D560" i="1" s="1"/>
  <c r="D559" i="1" a="1"/>
  <c r="D559" i="1" s="1"/>
  <c r="D558" i="1" a="1"/>
  <c r="D558" i="1" s="1"/>
  <c r="D557" i="1" a="1"/>
  <c r="D557" i="1" s="1"/>
  <c r="D556" i="1" a="1"/>
  <c r="D556" i="1" s="1"/>
  <c r="D555" i="1" a="1"/>
  <c r="D555" i="1" s="1"/>
  <c r="D554" i="1" a="1"/>
  <c r="D554" i="1" s="1"/>
  <c r="D553" i="1" a="1"/>
  <c r="D553" i="1" s="1"/>
  <c r="D552" i="1" a="1"/>
  <c r="D552" i="1" s="1"/>
  <c r="D551" i="1" a="1"/>
  <c r="D551" i="1" s="1"/>
  <c r="D550" i="1" a="1"/>
  <c r="D550" i="1" s="1"/>
  <c r="D549" i="1" a="1"/>
  <c r="D549" i="1" s="1"/>
  <c r="D548" i="1" a="1"/>
  <c r="D548" i="1" s="1"/>
  <c r="D547" i="1" a="1"/>
  <c r="D547" i="1" s="1"/>
  <c r="D546" i="1" a="1"/>
  <c r="D546" i="1" s="1"/>
  <c r="D545" i="1" a="1"/>
  <c r="D545" i="1" s="1"/>
  <c r="D544" i="1" a="1"/>
  <c r="D544" i="1" s="1"/>
  <c r="D543" i="1" a="1"/>
  <c r="D543" i="1" s="1"/>
  <c r="D542" i="1" a="1"/>
  <c r="D542" i="1" s="1"/>
  <c r="D541" i="1" a="1"/>
  <c r="D541" i="1" s="1"/>
  <c r="D540" i="1" a="1"/>
  <c r="D540" i="1" s="1"/>
  <c r="D539" i="1" a="1"/>
  <c r="D539" i="1" s="1"/>
  <c r="D538" i="1" a="1"/>
  <c r="D538" i="1" s="1"/>
  <c r="D537" i="1" a="1"/>
  <c r="D537" i="1" s="1"/>
  <c r="D536" i="1" a="1"/>
  <c r="D536" i="1" s="1"/>
  <c r="D535" i="1" a="1"/>
  <c r="D535" i="1" s="1"/>
  <c r="D534" i="1" a="1"/>
  <c r="D534" i="1" s="1"/>
  <c r="D533" i="1" a="1"/>
  <c r="D533" i="1" s="1"/>
  <c r="D532" i="1" a="1"/>
  <c r="D532" i="1" s="1"/>
  <c r="D531" i="1" a="1"/>
  <c r="D531" i="1" s="1"/>
  <c r="D530" i="1" a="1"/>
  <c r="D530" i="1" s="1"/>
  <c r="D529" i="1" a="1"/>
  <c r="D529" i="1" s="1"/>
  <c r="D528" i="1" a="1"/>
  <c r="D528" i="1" s="1"/>
  <c r="D527" i="1" a="1"/>
  <c r="D527" i="1" s="1"/>
  <c r="D526" i="1" a="1"/>
  <c r="D526" i="1" s="1"/>
  <c r="D525" i="1" a="1"/>
  <c r="D525" i="1" s="1"/>
  <c r="D524" i="1" a="1"/>
  <c r="D524" i="1" s="1"/>
  <c r="D523" i="1" a="1"/>
  <c r="D523" i="1" s="1"/>
  <c r="D522" i="1" a="1"/>
  <c r="D522" i="1" s="1"/>
  <c r="D521" i="1" a="1"/>
  <c r="D521" i="1" s="1"/>
  <c r="D520" i="1" a="1"/>
  <c r="D520" i="1" s="1"/>
  <c r="D519" i="1" a="1"/>
  <c r="D519" i="1" s="1"/>
  <c r="D518" i="1" a="1"/>
  <c r="D518" i="1" s="1"/>
  <c r="D517" i="1" a="1"/>
  <c r="D517" i="1" s="1"/>
  <c r="D516" i="1" a="1"/>
  <c r="D516" i="1" s="1"/>
  <c r="D515" i="1" a="1"/>
  <c r="D515" i="1" s="1"/>
  <c r="D514" i="1" a="1"/>
  <c r="D514" i="1" s="1"/>
  <c r="D513" i="1" a="1"/>
  <c r="D513" i="1" s="1"/>
  <c r="D512" i="1" a="1"/>
  <c r="D512" i="1" s="1"/>
  <c r="D511" i="1" a="1"/>
  <c r="D511" i="1" s="1"/>
  <c r="D510" i="1" a="1"/>
  <c r="D510" i="1" s="1"/>
  <c r="D509" i="1" a="1"/>
  <c r="D509" i="1" s="1"/>
  <c r="D508" i="1" a="1"/>
  <c r="D508" i="1" s="1"/>
  <c r="D507" i="1" a="1"/>
  <c r="D507" i="1" s="1"/>
  <c r="D506" i="1" a="1"/>
  <c r="D506" i="1" s="1"/>
  <c r="D505" i="1" a="1"/>
  <c r="D505" i="1" s="1"/>
  <c r="D504" i="1" a="1"/>
  <c r="D504" i="1" s="1"/>
  <c r="D503" i="1" a="1"/>
  <c r="D503" i="1" s="1"/>
  <c r="D502" i="1" a="1"/>
  <c r="D502" i="1" s="1"/>
  <c r="D501" i="1" a="1"/>
  <c r="D501" i="1" s="1"/>
  <c r="D500" i="1" a="1"/>
  <c r="D500" i="1" s="1"/>
  <c r="D499" i="1" a="1"/>
  <c r="D499" i="1" s="1"/>
  <c r="D498" i="1" a="1"/>
  <c r="D498" i="1" s="1"/>
  <c r="D497" i="1" a="1"/>
  <c r="D497" i="1" s="1"/>
  <c r="D496" i="1" a="1"/>
  <c r="D496" i="1" s="1"/>
  <c r="D495" i="1" a="1"/>
  <c r="D495" i="1" s="1"/>
  <c r="D494" i="1" a="1"/>
  <c r="D494" i="1" s="1"/>
  <c r="D493" i="1" a="1"/>
  <c r="D493" i="1" s="1"/>
  <c r="D492" i="1" a="1"/>
  <c r="D492" i="1" s="1"/>
  <c r="D491" i="1" a="1"/>
  <c r="D491" i="1" s="1"/>
  <c r="D490" i="1" a="1"/>
  <c r="D490" i="1" s="1"/>
  <c r="D489" i="1" a="1"/>
  <c r="D489" i="1" s="1"/>
  <c r="D488" i="1" a="1"/>
  <c r="D488" i="1" s="1"/>
  <c r="D487" i="1" a="1"/>
  <c r="D487" i="1" s="1"/>
  <c r="D486" i="1" a="1"/>
  <c r="D486" i="1" s="1"/>
  <c r="D485" i="1" a="1"/>
  <c r="D485" i="1" s="1"/>
  <c r="D484" i="1" a="1"/>
  <c r="D484" i="1" s="1"/>
  <c r="D483" i="1" a="1"/>
  <c r="D483" i="1" s="1"/>
  <c r="D482" i="1" a="1"/>
  <c r="D482" i="1" s="1"/>
  <c r="D481" i="1" a="1"/>
  <c r="D481" i="1" s="1"/>
  <c r="D480" i="1" a="1"/>
  <c r="D480" i="1" s="1"/>
  <c r="D479" i="1" a="1"/>
  <c r="D479" i="1" s="1"/>
  <c r="D478" i="1" a="1"/>
  <c r="D478" i="1" s="1"/>
  <c r="D477" i="1" a="1"/>
  <c r="D477" i="1" s="1"/>
  <c r="D476" i="1" a="1"/>
  <c r="D476" i="1" s="1"/>
  <c r="D475" i="1" a="1"/>
  <c r="D475" i="1" s="1"/>
  <c r="D474" i="1" a="1"/>
  <c r="D474" i="1" s="1"/>
  <c r="D473" i="1" a="1"/>
  <c r="D473" i="1" s="1"/>
  <c r="D472" i="1" a="1"/>
  <c r="D472" i="1" s="1"/>
  <c r="D471" i="1" a="1"/>
  <c r="D471" i="1" s="1"/>
  <c r="D470" i="1" a="1"/>
  <c r="D470" i="1" s="1"/>
  <c r="D469" i="1" a="1"/>
  <c r="D469" i="1" s="1"/>
  <c r="D468" i="1" a="1"/>
  <c r="D468" i="1" s="1"/>
  <c r="D467" i="1" a="1"/>
  <c r="D467" i="1" s="1"/>
  <c r="D466" i="1" a="1"/>
  <c r="D466" i="1" s="1"/>
  <c r="D465" i="1" a="1"/>
  <c r="D465" i="1" s="1"/>
  <c r="D464" i="1" a="1"/>
  <c r="D464" i="1" s="1"/>
  <c r="D463" i="1" a="1"/>
  <c r="D463" i="1" s="1"/>
  <c r="D462" i="1" a="1"/>
  <c r="D462" i="1" s="1"/>
  <c r="D461" i="1" a="1"/>
  <c r="D461" i="1" s="1"/>
  <c r="D460" i="1" a="1"/>
  <c r="D460" i="1" s="1"/>
  <c r="D459" i="1" a="1"/>
  <c r="D459" i="1" s="1"/>
  <c r="D458" i="1" a="1"/>
  <c r="D458" i="1" s="1"/>
  <c r="D457" i="1" a="1"/>
  <c r="D457" i="1" s="1"/>
  <c r="D456" i="1" a="1"/>
  <c r="D456" i="1" s="1"/>
  <c r="D455" i="1" a="1"/>
  <c r="D455" i="1" s="1"/>
  <c r="D454" i="1" a="1"/>
  <c r="D454" i="1" s="1"/>
  <c r="D453" i="1" a="1"/>
  <c r="D453" i="1" s="1"/>
  <c r="D452" i="1" a="1"/>
  <c r="D452" i="1" s="1"/>
  <c r="D451" i="1" a="1"/>
  <c r="D451" i="1" s="1"/>
  <c r="D450" i="1" a="1"/>
  <c r="D450" i="1" s="1"/>
  <c r="D449" i="1" a="1"/>
  <c r="D449" i="1" s="1"/>
  <c r="D448" i="1" a="1"/>
  <c r="D448" i="1" s="1"/>
  <c r="D447" i="1" a="1"/>
  <c r="D447" i="1" s="1"/>
  <c r="D446" i="1" a="1"/>
  <c r="D446" i="1" s="1"/>
  <c r="D445" i="1" a="1"/>
  <c r="D445" i="1" s="1"/>
  <c r="D444" i="1" a="1"/>
  <c r="D444" i="1" s="1"/>
  <c r="D443" i="1" a="1"/>
  <c r="D443" i="1" s="1"/>
  <c r="D442" i="1" a="1"/>
  <c r="D442" i="1" s="1"/>
  <c r="D441" i="1" a="1"/>
  <c r="D441" i="1" s="1"/>
  <c r="D440" i="1" a="1"/>
  <c r="D440" i="1" s="1"/>
  <c r="D439" i="1" a="1"/>
  <c r="D439" i="1" s="1"/>
  <c r="D438" i="1" a="1"/>
  <c r="D438" i="1" s="1"/>
  <c r="D437" i="1" a="1"/>
  <c r="D437" i="1" s="1"/>
  <c r="D436" i="1" a="1"/>
  <c r="D436" i="1" s="1"/>
  <c r="D435" i="1" a="1"/>
  <c r="D435" i="1" s="1"/>
  <c r="D434" i="1" a="1"/>
  <c r="D434" i="1" s="1"/>
  <c r="D433" i="1" a="1"/>
  <c r="D433" i="1" s="1"/>
  <c r="D432" i="1" a="1"/>
  <c r="D432" i="1" s="1"/>
  <c r="D431" i="1" a="1"/>
  <c r="D431" i="1" s="1"/>
  <c r="D430" i="1" a="1"/>
  <c r="D430" i="1" s="1"/>
  <c r="D429" i="1" a="1"/>
  <c r="D429" i="1" s="1"/>
  <c r="D428" i="1" a="1"/>
  <c r="D428" i="1" s="1"/>
  <c r="D427" i="1" a="1"/>
  <c r="D427" i="1" s="1"/>
  <c r="D426" i="1" a="1"/>
  <c r="D426" i="1" s="1"/>
  <c r="D425" i="1" a="1"/>
  <c r="D425" i="1" s="1"/>
  <c r="D424" i="1" a="1"/>
  <c r="D424" i="1" s="1"/>
  <c r="D423" i="1" a="1"/>
  <c r="D423" i="1" s="1"/>
  <c r="D422" i="1" a="1"/>
  <c r="D422" i="1" s="1"/>
  <c r="D421" i="1" a="1"/>
  <c r="D421" i="1" s="1"/>
  <c r="D420" i="1" a="1"/>
  <c r="D420" i="1" s="1"/>
  <c r="D419" i="1" a="1"/>
  <c r="D419" i="1" s="1"/>
  <c r="D418" i="1" a="1"/>
  <c r="D418" i="1" s="1"/>
  <c r="D417" i="1" a="1"/>
  <c r="D417" i="1" s="1"/>
  <c r="D416" i="1" a="1"/>
  <c r="D416" i="1" s="1"/>
  <c r="D415" i="1" a="1"/>
  <c r="D415" i="1" s="1"/>
  <c r="D414" i="1" a="1"/>
  <c r="D414" i="1" s="1"/>
  <c r="D413" i="1" a="1"/>
  <c r="D413" i="1" s="1"/>
  <c r="D412" i="1" a="1"/>
  <c r="D412" i="1" s="1"/>
  <c r="D411" i="1" a="1"/>
  <c r="D411" i="1" s="1"/>
  <c r="D410" i="1" a="1"/>
  <c r="D410" i="1" s="1"/>
  <c r="D409" i="1" a="1"/>
  <c r="D409" i="1" s="1"/>
  <c r="D408" i="1" a="1"/>
  <c r="D408" i="1" s="1"/>
  <c r="D407" i="1" a="1"/>
  <c r="D407" i="1" s="1"/>
  <c r="D406" i="1" a="1"/>
  <c r="D406" i="1" s="1"/>
  <c r="D405" i="1" a="1"/>
  <c r="D405" i="1" s="1"/>
  <c r="D404" i="1" a="1"/>
  <c r="D404" i="1" s="1"/>
  <c r="D403" i="1" a="1"/>
  <c r="D403" i="1" s="1"/>
  <c r="D402" i="1" a="1"/>
  <c r="D402" i="1" s="1"/>
  <c r="D401" i="1" a="1"/>
  <c r="D401" i="1" s="1"/>
  <c r="D400" i="1" a="1"/>
  <c r="D400" i="1" s="1"/>
  <c r="D399" i="1" a="1"/>
  <c r="D399" i="1" s="1"/>
  <c r="D398" i="1" a="1"/>
  <c r="D398" i="1" s="1"/>
  <c r="D397" i="1" a="1"/>
  <c r="D397" i="1" s="1"/>
  <c r="D396" i="1" a="1"/>
  <c r="D396" i="1" s="1"/>
  <c r="D395" i="1" a="1"/>
  <c r="D395" i="1" s="1"/>
  <c r="D394" i="1" a="1"/>
  <c r="D394" i="1" s="1"/>
  <c r="D393" i="1" a="1"/>
  <c r="D393" i="1" s="1"/>
  <c r="D392" i="1" a="1"/>
  <c r="D392" i="1" s="1"/>
  <c r="D391" i="1" a="1"/>
  <c r="D391" i="1" s="1"/>
  <c r="D390" i="1" a="1"/>
  <c r="D390" i="1" s="1"/>
  <c r="D389" i="1" a="1"/>
  <c r="D389" i="1" s="1"/>
  <c r="D388" i="1" a="1"/>
  <c r="D388" i="1" s="1"/>
  <c r="D387" i="1" a="1"/>
  <c r="D387" i="1" s="1"/>
  <c r="D386" i="1" a="1"/>
  <c r="D386" i="1" s="1"/>
  <c r="D385" i="1" a="1"/>
  <c r="D385" i="1" s="1"/>
  <c r="D384" i="1" a="1"/>
  <c r="D384" i="1" s="1"/>
  <c r="D383" i="1" a="1"/>
  <c r="D383" i="1" s="1"/>
  <c r="D382" i="1" a="1"/>
  <c r="D382" i="1" s="1"/>
  <c r="D381" i="1" a="1"/>
  <c r="D381" i="1" s="1"/>
  <c r="D380" i="1" a="1"/>
  <c r="D380" i="1" s="1"/>
  <c r="D379" i="1" a="1"/>
  <c r="D379" i="1" s="1"/>
  <c r="D378" i="1" a="1"/>
  <c r="D378" i="1" s="1"/>
  <c r="D377" i="1" a="1"/>
  <c r="D377" i="1" s="1"/>
  <c r="D376" i="1" a="1"/>
  <c r="D376" i="1" s="1"/>
  <c r="D375" i="1" a="1"/>
  <c r="D375" i="1" s="1"/>
  <c r="D374" i="1" a="1"/>
  <c r="D374" i="1" s="1"/>
  <c r="D373" i="1" a="1"/>
  <c r="D373" i="1" s="1"/>
  <c r="D372" i="1" a="1"/>
  <c r="D372" i="1" s="1"/>
  <c r="D371" i="1" a="1"/>
  <c r="D371" i="1" s="1"/>
  <c r="D370" i="1" a="1"/>
  <c r="D370" i="1" s="1"/>
  <c r="D369" i="1" a="1"/>
  <c r="D369" i="1" s="1"/>
  <c r="D368" i="1" a="1"/>
  <c r="D368" i="1" s="1"/>
  <c r="D367" i="1" a="1"/>
  <c r="D367" i="1" s="1"/>
  <c r="D366" i="1" a="1"/>
  <c r="D366" i="1" s="1"/>
  <c r="D365" i="1" a="1"/>
  <c r="D365" i="1" s="1"/>
  <c r="D364" i="1" a="1"/>
  <c r="D364" i="1" s="1"/>
  <c r="D363" i="1" a="1"/>
  <c r="D363" i="1" s="1"/>
  <c r="D362" i="1" a="1"/>
  <c r="D362" i="1" s="1"/>
  <c r="D361" i="1" a="1"/>
  <c r="D361" i="1" s="1"/>
  <c r="D360" i="1" a="1"/>
  <c r="D360" i="1" s="1"/>
  <c r="D359" i="1" a="1"/>
  <c r="D359" i="1" s="1"/>
  <c r="D358" i="1" a="1"/>
  <c r="D358" i="1" s="1"/>
  <c r="D357" i="1" a="1"/>
  <c r="D357" i="1" s="1"/>
  <c r="D356" i="1" a="1"/>
  <c r="D356" i="1" s="1"/>
  <c r="D355" i="1" a="1"/>
  <c r="D355" i="1" s="1"/>
  <c r="D354" i="1" a="1"/>
  <c r="D354" i="1" s="1"/>
  <c r="D353" i="1" a="1"/>
  <c r="D353" i="1" s="1"/>
  <c r="D352" i="1" a="1"/>
  <c r="D352" i="1" s="1"/>
  <c r="D351" i="1" a="1"/>
  <c r="D351" i="1" s="1"/>
  <c r="D350" i="1" a="1"/>
  <c r="D350" i="1" s="1"/>
  <c r="D349" i="1" a="1"/>
  <c r="D349" i="1" s="1"/>
  <c r="D348" i="1" a="1"/>
  <c r="D348" i="1" s="1"/>
  <c r="D347" i="1" a="1"/>
  <c r="D347" i="1" s="1"/>
  <c r="D346" i="1" a="1"/>
  <c r="D346" i="1" s="1"/>
  <c r="D345" i="1" a="1"/>
  <c r="D345" i="1" s="1"/>
  <c r="D344" i="1" a="1"/>
  <c r="D344" i="1" s="1"/>
  <c r="D343" i="1" a="1"/>
  <c r="D343" i="1" s="1"/>
  <c r="D342" i="1" a="1"/>
  <c r="D342" i="1" s="1"/>
  <c r="D341" i="1" a="1"/>
  <c r="D341" i="1" s="1"/>
  <c r="D340" i="1" a="1"/>
  <c r="D340" i="1" s="1"/>
  <c r="D339" i="1" a="1"/>
  <c r="D339" i="1" s="1"/>
  <c r="D338" i="1" a="1"/>
  <c r="D338" i="1" s="1"/>
  <c r="D337" i="1" a="1"/>
  <c r="D337" i="1" s="1"/>
  <c r="D336" i="1" a="1"/>
  <c r="D336" i="1" s="1"/>
  <c r="D335" i="1" a="1"/>
  <c r="D335" i="1" s="1"/>
  <c r="D334" i="1" a="1"/>
  <c r="D334" i="1" s="1"/>
  <c r="D333" i="1" a="1"/>
  <c r="D333" i="1" s="1"/>
  <c r="D332" i="1" a="1"/>
  <c r="D332" i="1" s="1"/>
  <c r="D331" i="1" a="1"/>
  <c r="D331" i="1" s="1"/>
  <c r="D330" i="1" a="1"/>
  <c r="D330" i="1" s="1"/>
  <c r="D329" i="1" a="1"/>
  <c r="D329" i="1" s="1"/>
  <c r="D328" i="1" a="1"/>
  <c r="D328" i="1" s="1"/>
  <c r="D327" i="1" a="1"/>
  <c r="D327" i="1" s="1"/>
  <c r="D326" i="1" a="1"/>
  <c r="D326" i="1" s="1"/>
  <c r="D325" i="1" a="1"/>
  <c r="D325" i="1" s="1"/>
  <c r="D324" i="1" a="1"/>
  <c r="D324" i="1" s="1"/>
  <c r="D323" i="1" a="1"/>
  <c r="D323" i="1" s="1"/>
  <c r="D322" i="1" a="1"/>
  <c r="D322" i="1" s="1"/>
  <c r="D321" i="1" a="1"/>
  <c r="D321" i="1" s="1"/>
  <c r="D320" i="1" a="1"/>
  <c r="D320" i="1" s="1"/>
  <c r="D319" i="1" a="1"/>
  <c r="D319" i="1" s="1"/>
  <c r="D318" i="1" a="1"/>
  <c r="D318" i="1" s="1"/>
  <c r="D317" i="1" a="1"/>
  <c r="D317" i="1" s="1"/>
  <c r="D316" i="1" a="1"/>
  <c r="D316" i="1" s="1"/>
  <c r="D315" i="1" a="1"/>
  <c r="D315" i="1" s="1"/>
  <c r="D314" i="1" a="1"/>
  <c r="D314" i="1" s="1"/>
  <c r="D313" i="1" a="1"/>
  <c r="D313" i="1" s="1"/>
  <c r="D312" i="1" a="1"/>
  <c r="D312" i="1" s="1"/>
  <c r="D311" i="1" a="1"/>
  <c r="D311" i="1" s="1"/>
  <c r="D310" i="1" a="1"/>
  <c r="D310" i="1" s="1"/>
  <c r="D309" i="1" a="1"/>
  <c r="D309" i="1" s="1"/>
  <c r="D308" i="1" a="1"/>
  <c r="D308" i="1" s="1"/>
  <c r="D307" i="1" a="1"/>
  <c r="D307" i="1" s="1"/>
  <c r="D306" i="1" a="1"/>
  <c r="D306" i="1" s="1"/>
  <c r="D305" i="1" a="1"/>
  <c r="D305" i="1" s="1"/>
  <c r="D304" i="1" a="1"/>
  <c r="D304" i="1" s="1"/>
  <c r="D303" i="1" a="1"/>
  <c r="D303" i="1" s="1"/>
  <c r="D302" i="1" a="1"/>
  <c r="D302" i="1" s="1"/>
  <c r="D301" i="1" a="1"/>
  <c r="D301" i="1" s="1"/>
  <c r="D300" i="1" a="1"/>
  <c r="D300" i="1" s="1"/>
  <c r="D299" i="1" a="1"/>
  <c r="D299" i="1" s="1"/>
  <c r="D298" i="1" a="1"/>
  <c r="D298" i="1" s="1"/>
  <c r="D297" i="1" a="1"/>
  <c r="D297" i="1" s="1"/>
  <c r="D296" i="1" a="1"/>
  <c r="D296" i="1" s="1"/>
  <c r="D295" i="1" a="1"/>
  <c r="D295" i="1" s="1"/>
  <c r="D294" i="1" a="1"/>
  <c r="D294" i="1" s="1"/>
  <c r="D293" i="1" a="1"/>
  <c r="D293" i="1" s="1"/>
  <c r="D292" i="1" a="1"/>
  <c r="D292" i="1" s="1"/>
  <c r="D291" i="1" a="1"/>
  <c r="D291" i="1" s="1"/>
  <c r="D290" i="1" a="1"/>
  <c r="D290" i="1" s="1"/>
  <c r="D289" i="1" a="1"/>
  <c r="D289" i="1" s="1"/>
  <c r="D288" i="1" a="1"/>
  <c r="D288" i="1" s="1"/>
  <c r="D287" i="1" a="1"/>
  <c r="D287" i="1" s="1"/>
  <c r="D286" i="1" a="1"/>
  <c r="D286" i="1" s="1"/>
  <c r="D285" i="1" a="1"/>
  <c r="D285" i="1" s="1"/>
  <c r="D284" i="1" a="1"/>
  <c r="D284" i="1" s="1"/>
  <c r="D283" i="1" a="1"/>
  <c r="D283" i="1" s="1"/>
  <c r="D282" i="1" a="1"/>
  <c r="D282" i="1" s="1"/>
  <c r="D281" i="1" a="1"/>
  <c r="D281" i="1" s="1"/>
  <c r="D280" i="1" a="1"/>
  <c r="D280" i="1" s="1"/>
  <c r="D279" i="1" a="1"/>
  <c r="D279" i="1" s="1"/>
  <c r="D278" i="1" a="1"/>
  <c r="D278" i="1" s="1"/>
  <c r="D277" i="1" a="1"/>
  <c r="D277" i="1" s="1"/>
  <c r="D276" i="1" a="1"/>
  <c r="D276" i="1" s="1"/>
  <c r="D275" i="1" a="1"/>
  <c r="D275" i="1" s="1"/>
  <c r="D274" i="1" a="1"/>
  <c r="D274" i="1" s="1"/>
  <c r="D273" i="1" a="1"/>
  <c r="D273" i="1" s="1"/>
  <c r="D272" i="1" a="1"/>
  <c r="D272" i="1" s="1"/>
  <c r="D271" i="1" a="1"/>
  <c r="D271" i="1" s="1"/>
  <c r="D270" i="1" a="1"/>
  <c r="D270" i="1" s="1"/>
  <c r="D269" i="1" a="1"/>
  <c r="D269" i="1" s="1"/>
  <c r="D268" i="1" a="1"/>
  <c r="D268" i="1" s="1"/>
  <c r="D267" i="1" a="1"/>
  <c r="D267" i="1" s="1"/>
  <c r="D266" i="1" a="1"/>
  <c r="D266" i="1" s="1"/>
  <c r="D265" i="1" a="1"/>
  <c r="D265" i="1" s="1"/>
  <c r="D264" i="1" a="1"/>
  <c r="D264" i="1" s="1"/>
  <c r="D263" i="1" a="1"/>
  <c r="D263" i="1" s="1"/>
  <c r="D262" i="1" a="1"/>
  <c r="D262" i="1" s="1"/>
  <c r="D261" i="1" a="1"/>
  <c r="D261" i="1" s="1"/>
  <c r="D260" i="1" a="1"/>
  <c r="D260" i="1" s="1"/>
  <c r="D259" i="1" a="1"/>
  <c r="D259" i="1" s="1"/>
  <c r="D258" i="1" a="1"/>
  <c r="D258" i="1" s="1"/>
  <c r="D257" i="1" a="1"/>
  <c r="D257" i="1" s="1"/>
  <c r="D256" i="1" a="1"/>
  <c r="D256" i="1" s="1"/>
  <c r="D255" i="1" a="1"/>
  <c r="D255" i="1" s="1"/>
  <c r="D254" i="1" a="1"/>
  <c r="D254" i="1" s="1"/>
  <c r="D253" i="1" a="1"/>
  <c r="D253" i="1" s="1"/>
  <c r="D252" i="1" a="1"/>
  <c r="D252" i="1" s="1"/>
  <c r="D251" i="1" a="1"/>
  <c r="D251" i="1" s="1"/>
  <c r="D250" i="1" a="1"/>
  <c r="D250" i="1" s="1"/>
  <c r="D249" i="1" a="1"/>
  <c r="D249" i="1" s="1"/>
  <c r="D248" i="1" a="1"/>
  <c r="D248" i="1" s="1"/>
  <c r="D247" i="1" a="1"/>
  <c r="D247" i="1" s="1"/>
  <c r="D246" i="1" a="1"/>
  <c r="D246" i="1" s="1"/>
  <c r="D245" i="1" a="1"/>
  <c r="D245" i="1" s="1"/>
  <c r="D244" i="1" a="1"/>
  <c r="D244" i="1" s="1"/>
  <c r="D243" i="1" a="1"/>
  <c r="D243" i="1" s="1"/>
  <c r="D242" i="1" a="1"/>
  <c r="D242" i="1" s="1"/>
  <c r="D241" i="1" a="1"/>
  <c r="D241" i="1" s="1"/>
  <c r="D240" i="1" a="1"/>
  <c r="D240" i="1" s="1"/>
  <c r="D239" i="1" a="1"/>
  <c r="D239" i="1" s="1"/>
  <c r="D238" i="1" a="1"/>
  <c r="D238" i="1" s="1"/>
  <c r="D237" i="1" a="1"/>
  <c r="D237" i="1" s="1"/>
  <c r="D236" i="1" a="1"/>
  <c r="D236" i="1" s="1"/>
  <c r="D235" i="1" a="1"/>
  <c r="D235" i="1" s="1"/>
  <c r="D234" i="1" a="1"/>
  <c r="D234" i="1" s="1"/>
  <c r="D233" i="1" a="1"/>
  <c r="D233" i="1" s="1"/>
  <c r="D232" i="1" a="1"/>
  <c r="D232" i="1" s="1"/>
  <c r="D231" i="1" a="1"/>
  <c r="D231" i="1" s="1"/>
  <c r="D230" i="1" a="1"/>
  <c r="D230" i="1" s="1"/>
  <c r="D229" i="1" a="1"/>
  <c r="D229" i="1" s="1"/>
  <c r="D228" i="1" a="1"/>
  <c r="D228" i="1" s="1"/>
  <c r="D227" i="1" a="1"/>
  <c r="D227" i="1" s="1"/>
  <c r="D226" i="1" a="1"/>
  <c r="D226" i="1" s="1"/>
  <c r="D225" i="1" a="1"/>
  <c r="D225" i="1" s="1"/>
  <c r="D224" i="1" a="1"/>
  <c r="D224" i="1" s="1"/>
  <c r="D223" i="1" a="1"/>
  <c r="D223" i="1" s="1"/>
  <c r="D222" i="1" a="1"/>
  <c r="D222" i="1" s="1"/>
  <c r="D221" i="1" a="1"/>
  <c r="D221" i="1" s="1"/>
  <c r="D220" i="1" a="1"/>
  <c r="D220" i="1" s="1"/>
  <c r="D219" i="1" a="1"/>
  <c r="D219" i="1" s="1"/>
  <c r="D218" i="1" a="1"/>
  <c r="D218" i="1" s="1"/>
  <c r="D217" i="1" a="1"/>
  <c r="D217" i="1" s="1"/>
  <c r="D216" i="1" a="1"/>
  <c r="D216" i="1" s="1"/>
  <c r="D215" i="1" a="1"/>
  <c r="D215" i="1" s="1"/>
  <c r="D214" i="1" a="1"/>
  <c r="D214" i="1" s="1"/>
  <c r="D213" i="1" a="1"/>
  <c r="D213" i="1" s="1"/>
  <c r="D212" i="1" a="1"/>
  <c r="D212" i="1" s="1"/>
  <c r="D211" i="1" a="1"/>
  <c r="D211" i="1" s="1"/>
  <c r="D210" i="1" a="1"/>
  <c r="D210" i="1" s="1"/>
  <c r="D209" i="1" a="1"/>
  <c r="D209" i="1" s="1"/>
  <c r="D208" i="1" a="1"/>
  <c r="D208" i="1" s="1"/>
  <c r="D207" i="1" a="1"/>
  <c r="D207" i="1" s="1"/>
  <c r="D206" i="1" a="1"/>
  <c r="D206" i="1" s="1"/>
  <c r="D205" i="1" a="1"/>
  <c r="D205" i="1" s="1"/>
  <c r="D204" i="1" a="1"/>
  <c r="D204" i="1" s="1"/>
  <c r="D203" i="1" a="1"/>
  <c r="D203" i="1" s="1"/>
  <c r="D202" i="1" a="1"/>
  <c r="D202" i="1" s="1"/>
  <c r="D201" i="1" a="1"/>
  <c r="D201" i="1" s="1"/>
  <c r="D200" i="1" a="1"/>
  <c r="D200" i="1" s="1"/>
  <c r="D199" i="1" a="1"/>
  <c r="D199" i="1" s="1"/>
  <c r="D198" i="1" a="1"/>
  <c r="D198" i="1" s="1"/>
  <c r="D197" i="1" a="1"/>
  <c r="D197" i="1" s="1"/>
  <c r="D196" i="1" a="1"/>
  <c r="D196" i="1" s="1"/>
  <c r="D195" i="1" a="1"/>
  <c r="D195" i="1" s="1"/>
  <c r="D194" i="1" a="1"/>
  <c r="D194" i="1" s="1"/>
  <c r="D193" i="1" a="1"/>
  <c r="D193" i="1" s="1"/>
  <c r="D192" i="1" a="1"/>
  <c r="D192" i="1" s="1"/>
  <c r="D191" i="1" a="1"/>
  <c r="D191" i="1" s="1"/>
  <c r="D190" i="1" a="1"/>
  <c r="D190" i="1" s="1"/>
  <c r="D189" i="1" a="1"/>
  <c r="D189" i="1" s="1"/>
  <c r="D188" i="1" a="1"/>
  <c r="D188" i="1" s="1"/>
  <c r="D187" i="1" a="1"/>
  <c r="D187" i="1" s="1"/>
  <c r="D186" i="1" a="1"/>
  <c r="D186" i="1" s="1"/>
  <c r="D185" i="1" a="1"/>
  <c r="D185" i="1" s="1"/>
  <c r="D184" i="1" a="1"/>
  <c r="D184" i="1" s="1"/>
  <c r="D183" i="1" a="1"/>
  <c r="D183" i="1" s="1"/>
  <c r="D182" i="1" a="1"/>
  <c r="D182" i="1" s="1"/>
  <c r="D181" i="1" a="1"/>
  <c r="D181" i="1" s="1"/>
  <c r="D180" i="1" a="1"/>
  <c r="D180" i="1" s="1"/>
  <c r="D179" i="1" a="1"/>
  <c r="D179" i="1" s="1"/>
  <c r="D178" i="1" a="1"/>
  <c r="D178" i="1" s="1"/>
  <c r="D177" i="1" a="1"/>
  <c r="D177" i="1" s="1"/>
  <c r="D176" i="1" a="1"/>
  <c r="D176" i="1" s="1"/>
  <c r="D175" i="1" a="1"/>
  <c r="D175" i="1" s="1"/>
  <c r="D174" i="1" a="1"/>
  <c r="D174" i="1" s="1"/>
  <c r="D173" i="1" a="1"/>
  <c r="D173" i="1" s="1"/>
  <c r="D172" i="1" a="1"/>
  <c r="D172" i="1" s="1"/>
  <c r="D171" i="1" a="1"/>
  <c r="D171" i="1" s="1"/>
  <c r="D170" i="1" a="1"/>
  <c r="D170" i="1" s="1"/>
  <c r="D169" i="1" a="1"/>
  <c r="D169" i="1" s="1"/>
  <c r="D168" i="1" a="1"/>
  <c r="D168" i="1" s="1"/>
  <c r="D167" i="1" a="1"/>
  <c r="D167" i="1" s="1"/>
  <c r="D166" i="1" a="1"/>
  <c r="D166" i="1" s="1"/>
  <c r="D165" i="1" a="1"/>
  <c r="D165" i="1" s="1"/>
  <c r="D164" i="1" a="1"/>
  <c r="D164" i="1" s="1"/>
  <c r="D163" i="1" a="1"/>
  <c r="D163" i="1" s="1"/>
  <c r="D162" i="1" a="1"/>
  <c r="D162" i="1" s="1"/>
  <c r="D161" i="1" a="1"/>
  <c r="D161" i="1" s="1"/>
  <c r="D160" i="1" a="1"/>
  <c r="D160" i="1" s="1"/>
  <c r="D159" i="1" a="1"/>
  <c r="D159" i="1" s="1"/>
  <c r="D158" i="1" a="1"/>
  <c r="D158" i="1" s="1"/>
  <c r="D157" i="1" a="1"/>
  <c r="D157" i="1" s="1"/>
  <c r="D156" i="1" a="1"/>
  <c r="D156" i="1" s="1"/>
  <c r="D155" i="1" a="1"/>
  <c r="D155" i="1" s="1"/>
  <c r="D154" i="1" a="1"/>
  <c r="D154" i="1" s="1"/>
  <c r="D153" i="1" a="1"/>
  <c r="D153" i="1" s="1"/>
  <c r="D152" i="1" a="1"/>
  <c r="D152" i="1" s="1"/>
  <c r="D151" i="1" a="1"/>
  <c r="D151" i="1" s="1"/>
  <c r="D150" i="1" a="1"/>
  <c r="D150" i="1" s="1"/>
  <c r="D149" i="1" a="1"/>
  <c r="D149" i="1" s="1"/>
  <c r="D148" i="1" a="1"/>
  <c r="D148" i="1" s="1"/>
  <c r="D147" i="1" a="1"/>
  <c r="D147" i="1" s="1"/>
  <c r="D146" i="1" a="1"/>
  <c r="D146" i="1" s="1"/>
  <c r="D145" i="1" a="1"/>
  <c r="D145" i="1" s="1"/>
  <c r="D144" i="1" a="1"/>
  <c r="D144" i="1" s="1"/>
  <c r="D143" i="1" a="1"/>
  <c r="D143" i="1" s="1"/>
  <c r="D142" i="1" a="1"/>
  <c r="D142" i="1" s="1"/>
  <c r="D141" i="1" a="1"/>
  <c r="D141" i="1" s="1"/>
  <c r="D140" i="1" a="1"/>
  <c r="D140" i="1" s="1"/>
  <c r="D139" i="1" a="1"/>
  <c r="D139" i="1" s="1"/>
  <c r="D138" i="1" a="1"/>
  <c r="D138" i="1" s="1"/>
  <c r="D137" i="1" a="1"/>
  <c r="D137" i="1" s="1"/>
  <c r="D136" i="1" a="1"/>
  <c r="D136" i="1" s="1"/>
  <c r="D135" i="1" a="1"/>
  <c r="D135" i="1" s="1"/>
  <c r="D134" i="1" a="1"/>
  <c r="D134" i="1" s="1"/>
  <c r="D133" i="1" a="1"/>
  <c r="D133" i="1" s="1"/>
  <c r="D132" i="1" a="1"/>
  <c r="D132" i="1" s="1"/>
  <c r="D131" i="1" a="1"/>
  <c r="D131" i="1" s="1"/>
  <c r="D130" i="1" a="1"/>
  <c r="D130" i="1" s="1"/>
  <c r="D129" i="1" a="1"/>
  <c r="D129" i="1" s="1"/>
  <c r="D128" i="1" a="1"/>
  <c r="D128" i="1" s="1"/>
  <c r="D127" i="1" a="1"/>
  <c r="D127" i="1" s="1"/>
  <c r="D126" i="1" a="1"/>
  <c r="D126" i="1" s="1"/>
  <c r="D125" i="1" a="1"/>
  <c r="D125" i="1" s="1"/>
  <c r="D124" i="1" a="1"/>
  <c r="D124" i="1" s="1"/>
  <c r="D123" i="1" a="1"/>
  <c r="D123" i="1" s="1"/>
  <c r="D122" i="1" a="1"/>
  <c r="D122" i="1" s="1"/>
  <c r="D121" i="1" a="1"/>
  <c r="D121" i="1" s="1"/>
  <c r="D120" i="1" a="1"/>
  <c r="D120" i="1" s="1"/>
  <c r="D119" i="1" a="1"/>
  <c r="D119" i="1" s="1"/>
  <c r="D118" i="1" a="1"/>
  <c r="D118" i="1" s="1"/>
  <c r="D117" i="1" a="1"/>
  <c r="D117" i="1" s="1"/>
  <c r="D116" i="1" a="1"/>
  <c r="D116" i="1" s="1"/>
  <c r="D115" i="1" a="1"/>
  <c r="D115" i="1" s="1"/>
  <c r="D114" i="1" a="1"/>
  <c r="D114" i="1" s="1"/>
  <c r="D113" i="1" a="1"/>
  <c r="D113" i="1" s="1"/>
  <c r="D112" i="1" a="1"/>
  <c r="D112" i="1" s="1"/>
  <c r="D111" i="1" a="1"/>
  <c r="D111" i="1" s="1"/>
  <c r="D110" i="1" a="1"/>
  <c r="D110" i="1" s="1"/>
  <c r="D109" i="1" a="1"/>
  <c r="D109" i="1" s="1"/>
  <c r="D108" i="1" a="1"/>
  <c r="D108" i="1" s="1"/>
  <c r="D107" i="1" a="1"/>
  <c r="D107" i="1" s="1"/>
  <c r="D106" i="1" a="1"/>
  <c r="D106" i="1" s="1"/>
  <c r="D105" i="1" a="1"/>
  <c r="D105" i="1" s="1"/>
  <c r="D104" i="1" a="1"/>
  <c r="D104" i="1" s="1"/>
  <c r="D103" i="1" a="1"/>
  <c r="D103" i="1" s="1"/>
  <c r="D102" i="1" a="1"/>
  <c r="D102" i="1" s="1"/>
  <c r="D101" i="1" a="1"/>
  <c r="D101" i="1" s="1"/>
  <c r="D100" i="1" a="1"/>
  <c r="D100" i="1" s="1"/>
  <c r="D99" i="1" a="1"/>
  <c r="D99" i="1" s="1"/>
  <c r="D98" i="1" a="1"/>
  <c r="D98" i="1" s="1"/>
  <c r="D97" i="1" a="1"/>
  <c r="D97" i="1" s="1"/>
  <c r="D96" i="1" a="1"/>
  <c r="D96" i="1" s="1"/>
  <c r="D95" i="1" a="1"/>
  <c r="D95" i="1" s="1"/>
  <c r="D94" i="1" a="1"/>
  <c r="D94" i="1" s="1"/>
  <c r="D93" i="1" a="1"/>
  <c r="D93" i="1" s="1"/>
  <c r="D92" i="1" a="1"/>
  <c r="D92" i="1" s="1"/>
  <c r="D91" i="1" a="1"/>
  <c r="D91" i="1" s="1"/>
  <c r="D90" i="1" a="1"/>
  <c r="D90" i="1" s="1"/>
  <c r="D89" i="1" a="1"/>
  <c r="D89" i="1" s="1"/>
  <c r="D88" i="1" a="1"/>
  <c r="D88" i="1" s="1"/>
  <c r="D87" i="1" a="1"/>
  <c r="D87" i="1" s="1"/>
  <c r="D86" i="1" a="1"/>
  <c r="D86" i="1" s="1"/>
  <c r="D85" i="1" a="1"/>
  <c r="D85" i="1" s="1"/>
  <c r="D84" i="1" a="1"/>
  <c r="D84" i="1" s="1"/>
  <c r="D83" i="1" a="1"/>
  <c r="D83" i="1" s="1"/>
  <c r="D82" i="1" a="1"/>
  <c r="D82" i="1" s="1"/>
  <c r="D81" i="1" a="1"/>
  <c r="D81" i="1" s="1"/>
  <c r="D80" i="1" a="1"/>
  <c r="D80" i="1" s="1"/>
  <c r="D79" i="1" a="1"/>
  <c r="D79" i="1" s="1"/>
  <c r="D78" i="1" a="1"/>
  <c r="D78" i="1" s="1"/>
  <c r="D77" i="1" a="1"/>
  <c r="D77" i="1" s="1"/>
  <c r="D76" i="1" a="1"/>
  <c r="D76" i="1" s="1"/>
  <c r="D75" i="1" a="1"/>
  <c r="D75" i="1" s="1"/>
  <c r="D74" i="1" a="1"/>
  <c r="D74" i="1" s="1"/>
  <c r="D73" i="1" a="1"/>
  <c r="D73" i="1" s="1"/>
  <c r="D72" i="1" a="1"/>
  <c r="D72" i="1" s="1"/>
  <c r="D71" i="1" a="1"/>
  <c r="D71" i="1" s="1"/>
  <c r="D70" i="1" a="1"/>
  <c r="D70" i="1" s="1"/>
  <c r="D69" i="1" a="1"/>
  <c r="D69" i="1" s="1"/>
  <c r="D68" i="1" a="1"/>
  <c r="D68" i="1" s="1"/>
  <c r="D67" i="1" a="1"/>
  <c r="D67" i="1" s="1"/>
  <c r="D66" i="1" a="1"/>
  <c r="D66" i="1" s="1"/>
  <c r="D65" i="1" a="1"/>
  <c r="D65" i="1" s="1"/>
  <c r="D64" i="1" a="1"/>
  <c r="D64" i="1" s="1"/>
  <c r="D63" i="1" a="1"/>
  <c r="D63" i="1" s="1"/>
  <c r="D62" i="1" a="1"/>
  <c r="D62" i="1" s="1"/>
  <c r="D61" i="1" a="1"/>
  <c r="D61" i="1" s="1"/>
  <c r="D60" i="1" a="1"/>
  <c r="D60" i="1" s="1"/>
  <c r="D59" i="1" a="1"/>
  <c r="D59" i="1" s="1"/>
  <c r="D58" i="1" a="1"/>
  <c r="D58" i="1" s="1"/>
  <c r="D57" i="1" a="1"/>
  <c r="D57" i="1" s="1"/>
  <c r="D56" i="1" a="1"/>
  <c r="D56" i="1" s="1"/>
  <c r="D55" i="1" a="1"/>
  <c r="D55" i="1" s="1"/>
  <c r="D54" i="1" a="1"/>
  <c r="D54" i="1" s="1"/>
  <c r="D53" i="1" a="1"/>
  <c r="D53" i="1" s="1"/>
  <c r="D52" i="1" a="1"/>
  <c r="D52" i="1" s="1"/>
  <c r="D51" i="1" a="1"/>
  <c r="D51" i="1" s="1"/>
  <c r="D50" i="1" a="1"/>
  <c r="D50" i="1" s="1"/>
  <c r="D49" i="1" a="1"/>
  <c r="D49" i="1" s="1"/>
  <c r="D48" i="1" a="1"/>
  <c r="D48" i="1" s="1"/>
  <c r="D47" i="1" a="1"/>
  <c r="D47" i="1" s="1"/>
  <c r="D46" i="1" a="1"/>
  <c r="D46" i="1" s="1"/>
  <c r="D45" i="1" a="1"/>
  <c r="D45" i="1" s="1"/>
  <c r="D44" i="1" a="1"/>
  <c r="D44" i="1" s="1"/>
  <c r="D43" i="1" a="1"/>
  <c r="D43" i="1" s="1"/>
  <c r="D42" i="1" a="1"/>
  <c r="D42" i="1" s="1"/>
  <c r="D41" i="1" a="1"/>
  <c r="D41" i="1" s="1"/>
  <c r="D40" i="1" a="1"/>
  <c r="D40" i="1" s="1"/>
  <c r="D39" i="1" a="1"/>
  <c r="D39" i="1" s="1"/>
  <c r="D38" i="1" a="1"/>
  <c r="D38" i="1" s="1"/>
  <c r="D37" i="1" a="1"/>
  <c r="D37" i="1" s="1"/>
  <c r="D36" i="1" a="1"/>
  <c r="D36" i="1" s="1"/>
  <c r="D35" i="1" a="1"/>
  <c r="D35" i="1" s="1"/>
  <c r="D34" i="1" a="1"/>
  <c r="D34" i="1" s="1"/>
  <c r="D33" i="1" a="1"/>
  <c r="D33" i="1" s="1"/>
  <c r="D32" i="1" a="1"/>
  <c r="D32" i="1" s="1"/>
  <c r="D31" i="1" a="1"/>
  <c r="D31" i="1" s="1"/>
  <c r="D30" i="1" a="1"/>
  <c r="D30" i="1" s="1"/>
  <c r="D29" i="1" a="1"/>
  <c r="D29" i="1" s="1"/>
  <c r="D28" i="1" a="1"/>
  <c r="D28" i="1" s="1"/>
  <c r="D27" i="1" a="1"/>
  <c r="D27" i="1" s="1"/>
  <c r="D26" i="1" a="1"/>
  <c r="D26" i="1" s="1"/>
  <c r="D25" i="1" a="1"/>
  <c r="D25" i="1" s="1"/>
  <c r="D24" i="1" a="1"/>
  <c r="D24" i="1" s="1"/>
  <c r="D23" i="1" a="1"/>
  <c r="D23" i="1" s="1"/>
  <c r="D22" i="1" a="1"/>
  <c r="D22" i="1" s="1"/>
  <c r="D21" i="1" a="1"/>
  <c r="D21" i="1" s="1"/>
  <c r="D20" i="1" a="1"/>
  <c r="D20" i="1" s="1"/>
  <c r="D19" i="1" a="1"/>
  <c r="D19" i="1" s="1"/>
  <c r="D18" i="1" a="1"/>
  <c r="D18" i="1" s="1"/>
  <c r="D17" i="1" a="1"/>
  <c r="D17" i="1" s="1"/>
  <c r="D16" i="1" a="1"/>
  <c r="D16" i="1" s="1"/>
  <c r="D15" i="1" a="1"/>
  <c r="D15" i="1" s="1"/>
  <c r="D14" i="1" a="1"/>
  <c r="D14" i="1" s="1"/>
  <c r="D13" i="1" a="1"/>
  <c r="D13" i="1" s="1"/>
  <c r="D12" i="1" a="1"/>
  <c r="D12" i="1" s="1"/>
  <c r="D11" i="1" a="1"/>
  <c r="D11" i="1" s="1"/>
  <c r="D10" i="1" a="1"/>
  <c r="D10" i="1" s="1"/>
  <c r="D9" i="1" a="1"/>
  <c r="D9" i="1" s="1"/>
  <c r="D8" i="1" a="1"/>
  <c r="D8" i="1" s="1"/>
  <c r="D7" i="1" a="1"/>
  <c r="D7" i="1" s="1"/>
  <c r="D6" i="1" a="1"/>
  <c r="D6" i="1" s="1"/>
  <c r="CQ6" i="1" l="1" a="1"/>
  <c r="CQ6" i="1" s="1"/>
  <c r="GL6" i="1" s="1"/>
  <c r="P2" i="2"/>
  <c r="P25" i="2" l="1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P4" i="2"/>
  <c r="P3" i="2"/>
  <c r="N7" i="1" l="1" a="1"/>
  <c r="N7" i="1" s="1"/>
  <c r="N8" i="1" a="1"/>
  <c r="N8" i="1" s="1"/>
  <c r="N9" i="1" a="1"/>
  <c r="N9" i="1" s="1"/>
  <c r="N10" i="1" a="1"/>
  <c r="N10" i="1" s="1"/>
  <c r="N11" i="1" a="1"/>
  <c r="N11" i="1" s="1"/>
  <c r="N12" i="1" a="1"/>
  <c r="N12" i="1" s="1"/>
  <c r="N13" i="1" a="1"/>
  <c r="N13" i="1" s="1"/>
  <c r="N14" i="1" a="1"/>
  <c r="N14" i="1" s="1"/>
  <c r="N15" i="1" a="1"/>
  <c r="N15" i="1" s="1"/>
  <c r="N16" i="1" a="1"/>
  <c r="N16" i="1" s="1"/>
  <c r="N17" i="1" a="1"/>
  <c r="N17" i="1" s="1"/>
  <c r="N18" i="1" a="1"/>
  <c r="N18" i="1" s="1"/>
  <c r="N19" i="1" a="1"/>
  <c r="N19" i="1" s="1"/>
  <c r="N20" i="1" a="1"/>
  <c r="N20" i="1" s="1"/>
  <c r="N21" i="1" a="1"/>
  <c r="N21" i="1" s="1"/>
  <c r="N22" i="1" a="1"/>
  <c r="N22" i="1" s="1"/>
  <c r="N23" i="1" a="1"/>
  <c r="N23" i="1" s="1"/>
  <c r="N24" i="1" a="1"/>
  <c r="N24" i="1" s="1"/>
  <c r="N25" i="1" a="1"/>
  <c r="N25" i="1" s="1"/>
  <c r="N26" i="1" a="1"/>
  <c r="N26" i="1" s="1"/>
  <c r="N27" i="1" a="1"/>
  <c r="N27" i="1" s="1"/>
  <c r="N28" i="1" a="1"/>
  <c r="N28" i="1" s="1"/>
  <c r="N29" i="1" a="1"/>
  <c r="N29" i="1" s="1"/>
  <c r="N30" i="1" a="1"/>
  <c r="N30" i="1" s="1"/>
  <c r="N31" i="1" a="1"/>
  <c r="N31" i="1" s="1"/>
  <c r="N32" i="1" a="1"/>
  <c r="N32" i="1" s="1"/>
  <c r="N33" i="1" a="1"/>
  <c r="N33" i="1" s="1"/>
  <c r="N34" i="1" a="1"/>
  <c r="N34" i="1" s="1"/>
  <c r="N35" i="1" a="1"/>
  <c r="N35" i="1" s="1"/>
  <c r="N36" i="1" a="1"/>
  <c r="N36" i="1" s="1"/>
  <c r="N37" i="1" a="1"/>
  <c r="N37" i="1" s="1"/>
  <c r="N38" i="1" a="1"/>
  <c r="N38" i="1" s="1"/>
  <c r="N39" i="1" a="1"/>
  <c r="N39" i="1" s="1"/>
  <c r="N40" i="1" a="1"/>
  <c r="N40" i="1" s="1"/>
  <c r="N41" i="1" a="1"/>
  <c r="N41" i="1" s="1"/>
  <c r="N42" i="1" a="1"/>
  <c r="N42" i="1" s="1"/>
  <c r="N43" i="1" a="1"/>
  <c r="N43" i="1" s="1"/>
  <c r="N44" i="1" a="1"/>
  <c r="N44" i="1" s="1"/>
  <c r="N45" i="1" a="1"/>
  <c r="N45" i="1" s="1"/>
  <c r="N46" i="1" a="1"/>
  <c r="N46" i="1" s="1"/>
  <c r="N47" i="1" a="1"/>
  <c r="N47" i="1" s="1"/>
  <c r="N48" i="1" a="1"/>
  <c r="N48" i="1" s="1"/>
  <c r="N49" i="1" a="1"/>
  <c r="N49" i="1" s="1"/>
  <c r="N50" i="1" a="1"/>
  <c r="N50" i="1" s="1"/>
  <c r="N51" i="1" a="1"/>
  <c r="N51" i="1" s="1"/>
  <c r="N52" i="1" a="1"/>
  <c r="N52" i="1" s="1"/>
  <c r="N53" i="1" a="1"/>
  <c r="N53" i="1" s="1"/>
  <c r="N54" i="1" a="1"/>
  <c r="N54" i="1" s="1"/>
  <c r="N55" i="1" a="1"/>
  <c r="N55" i="1" s="1"/>
  <c r="N56" i="1" a="1"/>
  <c r="N56" i="1" s="1"/>
  <c r="N57" i="1" a="1"/>
  <c r="N57" i="1" s="1"/>
  <c r="N58" i="1" a="1"/>
  <c r="N58" i="1" s="1"/>
  <c r="N59" i="1" a="1"/>
  <c r="N59" i="1" s="1"/>
  <c r="N60" i="1" a="1"/>
  <c r="N60" i="1" s="1"/>
  <c r="N61" i="1" a="1"/>
  <c r="N61" i="1" s="1"/>
  <c r="N62" i="1" a="1"/>
  <c r="N62" i="1" s="1"/>
  <c r="N63" i="1" a="1"/>
  <c r="N63" i="1" s="1"/>
  <c r="N64" i="1" a="1"/>
  <c r="N64" i="1" s="1"/>
  <c r="N65" i="1" a="1"/>
  <c r="N65" i="1" s="1"/>
  <c r="N66" i="1" a="1"/>
  <c r="N66" i="1" s="1"/>
  <c r="N67" i="1" a="1"/>
  <c r="N67" i="1" s="1"/>
  <c r="N68" i="1" a="1"/>
  <c r="N68" i="1" s="1"/>
  <c r="N69" i="1" a="1"/>
  <c r="N69" i="1" s="1"/>
  <c r="N70" i="1" a="1"/>
  <c r="N70" i="1" s="1"/>
  <c r="N71" i="1" a="1"/>
  <c r="N71" i="1" s="1"/>
  <c r="N72" i="1" a="1"/>
  <c r="N72" i="1" s="1"/>
  <c r="N73" i="1" a="1"/>
  <c r="N73" i="1" s="1"/>
  <c r="N74" i="1" a="1"/>
  <c r="N74" i="1" s="1"/>
  <c r="N75" i="1" a="1"/>
  <c r="N75" i="1" s="1"/>
  <c r="N76" i="1" a="1"/>
  <c r="N76" i="1" s="1"/>
  <c r="N77" i="1" a="1"/>
  <c r="N77" i="1" s="1"/>
  <c r="N78" i="1" a="1"/>
  <c r="N78" i="1" s="1"/>
  <c r="N79" i="1" a="1"/>
  <c r="N79" i="1" s="1"/>
  <c r="N80" i="1" a="1"/>
  <c r="N80" i="1" s="1"/>
  <c r="N81" i="1" a="1"/>
  <c r="N81" i="1" s="1"/>
  <c r="N82" i="1" a="1"/>
  <c r="N82" i="1" s="1"/>
  <c r="N83" i="1" a="1"/>
  <c r="N83" i="1" s="1"/>
  <c r="N84" i="1" a="1"/>
  <c r="N84" i="1" s="1"/>
  <c r="N85" i="1" a="1"/>
  <c r="N85" i="1" s="1"/>
  <c r="N86" i="1" a="1"/>
  <c r="N86" i="1" s="1"/>
  <c r="N87" i="1" a="1"/>
  <c r="N87" i="1" s="1"/>
  <c r="N88" i="1" a="1"/>
  <c r="N88" i="1" s="1"/>
  <c r="N89" i="1" a="1"/>
  <c r="N89" i="1" s="1"/>
  <c r="N90" i="1" a="1"/>
  <c r="N90" i="1" s="1"/>
  <c r="N91" i="1" a="1"/>
  <c r="N91" i="1" s="1"/>
  <c r="N92" i="1" a="1"/>
  <c r="N92" i="1" s="1"/>
  <c r="N93" i="1" a="1"/>
  <c r="N93" i="1" s="1"/>
  <c r="N94" i="1" a="1"/>
  <c r="N94" i="1" s="1"/>
  <c r="N95" i="1" a="1"/>
  <c r="N95" i="1" s="1"/>
  <c r="N96" i="1" a="1"/>
  <c r="N96" i="1" s="1"/>
  <c r="N97" i="1" a="1"/>
  <c r="N97" i="1" s="1"/>
  <c r="N98" i="1" a="1"/>
  <c r="N98" i="1" s="1"/>
  <c r="N99" i="1" a="1"/>
  <c r="N99" i="1" s="1"/>
  <c r="N100" i="1" a="1"/>
  <c r="N100" i="1" s="1"/>
  <c r="N101" i="1" a="1"/>
  <c r="N101" i="1" s="1"/>
  <c r="N102" i="1" a="1"/>
  <c r="N102" i="1" s="1"/>
  <c r="N103" i="1" a="1"/>
  <c r="N103" i="1" s="1"/>
  <c r="N104" i="1" a="1"/>
  <c r="N104" i="1" s="1"/>
  <c r="N105" i="1" a="1"/>
  <c r="N105" i="1" s="1"/>
  <c r="N106" i="1" a="1"/>
  <c r="N106" i="1" s="1"/>
  <c r="N107" i="1" a="1"/>
  <c r="N107" i="1" s="1"/>
  <c r="N108" i="1" a="1"/>
  <c r="N108" i="1" s="1"/>
  <c r="N109" i="1" a="1"/>
  <c r="N109" i="1" s="1"/>
  <c r="N110" i="1" a="1"/>
  <c r="N110" i="1" s="1"/>
  <c r="N111" i="1" a="1"/>
  <c r="N111" i="1" s="1"/>
  <c r="N112" i="1" a="1"/>
  <c r="N112" i="1" s="1"/>
  <c r="N113" i="1" a="1"/>
  <c r="N113" i="1" s="1"/>
  <c r="N114" i="1" a="1"/>
  <c r="N114" i="1" s="1"/>
  <c r="N115" i="1" a="1"/>
  <c r="N115" i="1" s="1"/>
  <c r="N116" i="1" a="1"/>
  <c r="N116" i="1" s="1"/>
  <c r="N117" i="1" a="1"/>
  <c r="N117" i="1" s="1"/>
  <c r="N118" i="1" a="1"/>
  <c r="N118" i="1" s="1"/>
  <c r="N119" i="1" a="1"/>
  <c r="N119" i="1" s="1"/>
  <c r="N120" i="1" a="1"/>
  <c r="N120" i="1" s="1"/>
  <c r="N121" i="1" a="1"/>
  <c r="N121" i="1" s="1"/>
  <c r="N122" i="1" a="1"/>
  <c r="N122" i="1" s="1"/>
  <c r="N123" i="1" a="1"/>
  <c r="N123" i="1" s="1"/>
  <c r="N124" i="1" a="1"/>
  <c r="N124" i="1" s="1"/>
  <c r="N125" i="1" a="1"/>
  <c r="N125" i="1" s="1"/>
  <c r="N126" i="1" a="1"/>
  <c r="N126" i="1" s="1"/>
  <c r="N127" i="1" a="1"/>
  <c r="N127" i="1" s="1"/>
  <c r="N128" i="1" a="1"/>
  <c r="N128" i="1" s="1"/>
  <c r="N129" i="1" a="1"/>
  <c r="N129" i="1" s="1"/>
  <c r="N130" i="1" a="1"/>
  <c r="N130" i="1" s="1"/>
  <c r="N131" i="1" a="1"/>
  <c r="N131" i="1" s="1"/>
  <c r="N132" i="1" a="1"/>
  <c r="N132" i="1" s="1"/>
  <c r="N133" i="1" a="1"/>
  <c r="N133" i="1" s="1"/>
  <c r="N134" i="1" a="1"/>
  <c r="N134" i="1" s="1"/>
  <c r="N135" i="1" a="1"/>
  <c r="N135" i="1" s="1"/>
  <c r="N136" i="1" a="1"/>
  <c r="N136" i="1" s="1"/>
  <c r="N137" i="1" a="1"/>
  <c r="N137" i="1" s="1"/>
  <c r="N138" i="1" a="1"/>
  <c r="N138" i="1" s="1"/>
  <c r="N139" i="1" a="1"/>
  <c r="N139" i="1" s="1"/>
  <c r="N140" i="1" a="1"/>
  <c r="N140" i="1" s="1"/>
  <c r="N141" i="1" a="1"/>
  <c r="N141" i="1" s="1"/>
  <c r="N142" i="1" a="1"/>
  <c r="N142" i="1" s="1"/>
  <c r="N143" i="1" a="1"/>
  <c r="N143" i="1" s="1"/>
  <c r="N144" i="1" a="1"/>
  <c r="N144" i="1" s="1"/>
  <c r="N145" i="1" a="1"/>
  <c r="N145" i="1" s="1"/>
  <c r="N146" i="1" a="1"/>
  <c r="N146" i="1" s="1"/>
  <c r="N147" i="1" a="1"/>
  <c r="N147" i="1" s="1"/>
  <c r="N148" i="1" a="1"/>
  <c r="N148" i="1" s="1"/>
  <c r="N149" i="1" a="1"/>
  <c r="N149" i="1" s="1"/>
  <c r="N150" i="1" a="1"/>
  <c r="N150" i="1" s="1"/>
  <c r="N151" i="1" a="1"/>
  <c r="N151" i="1" s="1"/>
  <c r="N152" i="1" a="1"/>
  <c r="N152" i="1" s="1"/>
  <c r="N153" i="1" a="1"/>
  <c r="N153" i="1" s="1"/>
  <c r="N154" i="1" a="1"/>
  <c r="N154" i="1" s="1"/>
  <c r="N155" i="1" a="1"/>
  <c r="N155" i="1" s="1"/>
  <c r="N156" i="1" a="1"/>
  <c r="N156" i="1" s="1"/>
  <c r="N157" i="1" a="1"/>
  <c r="N157" i="1" s="1"/>
  <c r="N158" i="1" a="1"/>
  <c r="N158" i="1" s="1"/>
  <c r="N159" i="1" a="1"/>
  <c r="N159" i="1" s="1"/>
  <c r="N160" i="1" a="1"/>
  <c r="N160" i="1" s="1"/>
  <c r="N161" i="1" a="1"/>
  <c r="N161" i="1" s="1"/>
  <c r="N162" i="1" a="1"/>
  <c r="N162" i="1" s="1"/>
  <c r="N163" i="1" a="1"/>
  <c r="N163" i="1" s="1"/>
  <c r="N164" i="1" a="1"/>
  <c r="N164" i="1" s="1"/>
  <c r="N165" i="1" a="1"/>
  <c r="N165" i="1" s="1"/>
  <c r="N166" i="1" a="1"/>
  <c r="N166" i="1" s="1"/>
  <c r="N167" i="1" a="1"/>
  <c r="N167" i="1" s="1"/>
  <c r="N168" i="1" a="1"/>
  <c r="N168" i="1" s="1"/>
  <c r="N169" i="1" a="1"/>
  <c r="N169" i="1" s="1"/>
  <c r="N170" i="1" a="1"/>
  <c r="N170" i="1" s="1"/>
  <c r="N171" i="1" a="1"/>
  <c r="N171" i="1" s="1"/>
  <c r="N172" i="1" a="1"/>
  <c r="N172" i="1" s="1"/>
  <c r="N173" i="1" a="1"/>
  <c r="N173" i="1" s="1"/>
  <c r="N174" i="1" a="1"/>
  <c r="N174" i="1" s="1"/>
  <c r="N175" i="1" a="1"/>
  <c r="N175" i="1" s="1"/>
  <c r="N176" i="1" a="1"/>
  <c r="N176" i="1" s="1"/>
  <c r="N177" i="1" a="1"/>
  <c r="N177" i="1" s="1"/>
  <c r="N178" i="1" a="1"/>
  <c r="N178" i="1" s="1"/>
  <c r="N179" i="1" a="1"/>
  <c r="N179" i="1" s="1"/>
  <c r="N180" i="1" a="1"/>
  <c r="N180" i="1" s="1"/>
  <c r="N181" i="1" a="1"/>
  <c r="N181" i="1" s="1"/>
  <c r="N182" i="1" a="1"/>
  <c r="N182" i="1" s="1"/>
  <c r="N183" i="1" a="1"/>
  <c r="N183" i="1" s="1"/>
  <c r="N184" i="1" a="1"/>
  <c r="N184" i="1" s="1"/>
  <c r="N185" i="1" a="1"/>
  <c r="N185" i="1" s="1"/>
  <c r="N186" i="1" a="1"/>
  <c r="N186" i="1" s="1"/>
  <c r="N187" i="1" a="1"/>
  <c r="N187" i="1" s="1"/>
  <c r="N188" i="1" a="1"/>
  <c r="N188" i="1" s="1"/>
  <c r="N189" i="1" a="1"/>
  <c r="N189" i="1" s="1"/>
  <c r="N190" i="1" a="1"/>
  <c r="N190" i="1" s="1"/>
  <c r="N191" i="1" a="1"/>
  <c r="N191" i="1" s="1"/>
  <c r="N192" i="1" a="1"/>
  <c r="N192" i="1" s="1"/>
  <c r="N193" i="1" a="1"/>
  <c r="N193" i="1" s="1"/>
  <c r="N194" i="1" a="1"/>
  <c r="N194" i="1" s="1"/>
  <c r="N195" i="1" a="1"/>
  <c r="N195" i="1" s="1"/>
  <c r="N196" i="1" a="1"/>
  <c r="N196" i="1" s="1"/>
  <c r="N197" i="1" a="1"/>
  <c r="N197" i="1" s="1"/>
  <c r="N198" i="1" a="1"/>
  <c r="N198" i="1" s="1"/>
  <c r="N199" i="1" a="1"/>
  <c r="N199" i="1" s="1"/>
  <c r="N200" i="1" a="1"/>
  <c r="N200" i="1" s="1"/>
  <c r="N201" i="1" a="1"/>
  <c r="N201" i="1" s="1"/>
  <c r="N202" i="1" a="1"/>
  <c r="N202" i="1" s="1"/>
  <c r="N203" i="1" a="1"/>
  <c r="N203" i="1" s="1"/>
  <c r="N204" i="1" a="1"/>
  <c r="N204" i="1" s="1"/>
  <c r="N205" i="1" a="1"/>
  <c r="N205" i="1" s="1"/>
  <c r="N206" i="1" a="1"/>
  <c r="N206" i="1" s="1"/>
  <c r="N207" i="1" a="1"/>
  <c r="N207" i="1" s="1"/>
  <c r="N208" i="1" a="1"/>
  <c r="N208" i="1" s="1"/>
  <c r="N209" i="1" a="1"/>
  <c r="N209" i="1" s="1"/>
  <c r="N210" i="1" a="1"/>
  <c r="N210" i="1" s="1"/>
  <c r="N211" i="1" a="1"/>
  <c r="N211" i="1" s="1"/>
  <c r="N212" i="1" a="1"/>
  <c r="N212" i="1" s="1"/>
  <c r="N213" i="1" a="1"/>
  <c r="N213" i="1" s="1"/>
  <c r="N214" i="1" a="1"/>
  <c r="N214" i="1" s="1"/>
  <c r="N215" i="1" a="1"/>
  <c r="N215" i="1" s="1"/>
  <c r="N216" i="1" a="1"/>
  <c r="N216" i="1" s="1"/>
  <c r="N217" i="1" a="1"/>
  <c r="N217" i="1" s="1"/>
  <c r="N218" i="1" a="1"/>
  <c r="N218" i="1" s="1"/>
  <c r="N219" i="1" a="1"/>
  <c r="N219" i="1" s="1"/>
  <c r="N220" i="1" a="1"/>
  <c r="N220" i="1" s="1"/>
  <c r="N221" i="1" a="1"/>
  <c r="N221" i="1" s="1"/>
  <c r="N222" i="1" a="1"/>
  <c r="N222" i="1" s="1"/>
  <c r="N223" i="1" a="1"/>
  <c r="N223" i="1" s="1"/>
  <c r="N224" i="1" a="1"/>
  <c r="N224" i="1" s="1"/>
  <c r="N225" i="1" a="1"/>
  <c r="N225" i="1" s="1"/>
  <c r="N226" i="1" a="1"/>
  <c r="N226" i="1" s="1"/>
  <c r="N227" i="1" a="1"/>
  <c r="N227" i="1" s="1"/>
  <c r="N228" i="1" a="1"/>
  <c r="N228" i="1" s="1"/>
  <c r="N229" i="1" a="1"/>
  <c r="N229" i="1" s="1"/>
  <c r="N230" i="1" a="1"/>
  <c r="N230" i="1" s="1"/>
  <c r="N231" i="1" a="1"/>
  <c r="N231" i="1" s="1"/>
  <c r="N232" i="1" a="1"/>
  <c r="N232" i="1" s="1"/>
  <c r="N233" i="1" a="1"/>
  <c r="N233" i="1" s="1"/>
  <c r="N234" i="1" a="1"/>
  <c r="N234" i="1" s="1"/>
  <c r="N235" i="1" a="1"/>
  <c r="N235" i="1" s="1"/>
  <c r="N236" i="1" a="1"/>
  <c r="N236" i="1" s="1"/>
  <c r="N237" i="1" a="1"/>
  <c r="N237" i="1" s="1"/>
  <c r="N238" i="1" a="1"/>
  <c r="N238" i="1" s="1"/>
  <c r="N239" i="1" a="1"/>
  <c r="N239" i="1" s="1"/>
  <c r="N240" i="1" a="1"/>
  <c r="N240" i="1" s="1"/>
  <c r="N241" i="1" a="1"/>
  <c r="N241" i="1" s="1"/>
  <c r="N242" i="1" a="1"/>
  <c r="N242" i="1" s="1"/>
  <c r="N243" i="1" a="1"/>
  <c r="N243" i="1" s="1"/>
  <c r="N244" i="1" a="1"/>
  <c r="N244" i="1" s="1"/>
  <c r="N245" i="1" a="1"/>
  <c r="N245" i="1" s="1"/>
  <c r="N246" i="1" a="1"/>
  <c r="N246" i="1" s="1"/>
  <c r="N247" i="1" a="1"/>
  <c r="N247" i="1" s="1"/>
  <c r="N248" i="1" a="1"/>
  <c r="N248" i="1" s="1"/>
  <c r="N249" i="1" a="1"/>
  <c r="N249" i="1" s="1"/>
  <c r="N250" i="1" a="1"/>
  <c r="N250" i="1" s="1"/>
  <c r="N251" i="1" a="1"/>
  <c r="N251" i="1" s="1"/>
  <c r="N252" i="1" a="1"/>
  <c r="N252" i="1" s="1"/>
  <c r="N253" i="1" a="1"/>
  <c r="N253" i="1" s="1"/>
  <c r="N254" i="1" a="1"/>
  <c r="N254" i="1" s="1"/>
  <c r="N255" i="1" a="1"/>
  <c r="N255" i="1" s="1"/>
  <c r="N256" i="1" a="1"/>
  <c r="N256" i="1" s="1"/>
  <c r="N257" i="1" a="1"/>
  <c r="N257" i="1" s="1"/>
  <c r="N258" i="1" a="1"/>
  <c r="N258" i="1" s="1"/>
  <c r="N259" i="1" a="1"/>
  <c r="N259" i="1" s="1"/>
  <c r="N260" i="1" a="1"/>
  <c r="N260" i="1" s="1"/>
  <c r="N261" i="1" a="1"/>
  <c r="N261" i="1" s="1"/>
  <c r="N262" i="1" a="1"/>
  <c r="N262" i="1" s="1"/>
  <c r="N263" i="1" a="1"/>
  <c r="N263" i="1" s="1"/>
  <c r="N264" i="1" a="1"/>
  <c r="N264" i="1" s="1"/>
  <c r="N265" i="1" a="1"/>
  <c r="N265" i="1" s="1"/>
  <c r="N266" i="1" a="1"/>
  <c r="N266" i="1" s="1"/>
  <c r="N267" i="1" a="1"/>
  <c r="N267" i="1" s="1"/>
  <c r="N268" i="1" a="1"/>
  <c r="N268" i="1" s="1"/>
  <c r="N269" i="1" a="1"/>
  <c r="N269" i="1" s="1"/>
  <c r="N270" i="1" a="1"/>
  <c r="N270" i="1" s="1"/>
  <c r="N271" i="1" a="1"/>
  <c r="N271" i="1" s="1"/>
  <c r="N272" i="1" a="1"/>
  <c r="N272" i="1" s="1"/>
  <c r="N273" i="1" a="1"/>
  <c r="N273" i="1" s="1"/>
  <c r="N274" i="1" a="1"/>
  <c r="N274" i="1" s="1"/>
  <c r="N275" i="1" a="1"/>
  <c r="N275" i="1" s="1"/>
  <c r="N276" i="1" a="1"/>
  <c r="N276" i="1" s="1"/>
  <c r="N277" i="1" a="1"/>
  <c r="N277" i="1" s="1"/>
  <c r="N278" i="1" a="1"/>
  <c r="N278" i="1" s="1"/>
  <c r="N279" i="1" a="1"/>
  <c r="N279" i="1" s="1"/>
  <c r="N280" i="1" a="1"/>
  <c r="N280" i="1" s="1"/>
  <c r="N281" i="1" a="1"/>
  <c r="N281" i="1" s="1"/>
  <c r="N282" i="1" a="1"/>
  <c r="N282" i="1" s="1"/>
  <c r="N283" i="1" a="1"/>
  <c r="N283" i="1" s="1"/>
  <c r="N284" i="1" a="1"/>
  <c r="N284" i="1" s="1"/>
  <c r="N285" i="1" a="1"/>
  <c r="N285" i="1" s="1"/>
  <c r="N286" i="1" a="1"/>
  <c r="N286" i="1" s="1"/>
  <c r="N287" i="1" a="1"/>
  <c r="N287" i="1" s="1"/>
  <c r="N288" i="1" a="1"/>
  <c r="N288" i="1" s="1"/>
  <c r="N289" i="1" a="1"/>
  <c r="N289" i="1" s="1"/>
  <c r="N290" i="1" a="1"/>
  <c r="N290" i="1" s="1"/>
  <c r="N291" i="1" a="1"/>
  <c r="N291" i="1" s="1"/>
  <c r="N292" i="1" a="1"/>
  <c r="N292" i="1" s="1"/>
  <c r="N293" i="1" a="1"/>
  <c r="N293" i="1" s="1"/>
  <c r="N294" i="1" a="1"/>
  <c r="N294" i="1" s="1"/>
  <c r="N295" i="1" a="1"/>
  <c r="N295" i="1" s="1"/>
  <c r="N296" i="1" a="1"/>
  <c r="N296" i="1" s="1"/>
  <c r="N297" i="1" a="1"/>
  <c r="N297" i="1" s="1"/>
  <c r="N298" i="1" a="1"/>
  <c r="N298" i="1" s="1"/>
  <c r="N299" i="1" a="1"/>
  <c r="N299" i="1" s="1"/>
  <c r="N300" i="1" a="1"/>
  <c r="N300" i="1" s="1"/>
  <c r="N301" i="1" a="1"/>
  <c r="N301" i="1" s="1"/>
  <c r="N302" i="1" a="1"/>
  <c r="N302" i="1" s="1"/>
  <c r="N303" i="1" a="1"/>
  <c r="N303" i="1" s="1"/>
  <c r="N304" i="1" a="1"/>
  <c r="N304" i="1" s="1"/>
  <c r="N305" i="1" a="1"/>
  <c r="N305" i="1" s="1"/>
  <c r="N306" i="1" a="1"/>
  <c r="N306" i="1" s="1"/>
  <c r="N307" i="1" a="1"/>
  <c r="N307" i="1" s="1"/>
  <c r="N308" i="1" a="1"/>
  <c r="N308" i="1" s="1"/>
  <c r="N309" i="1" a="1"/>
  <c r="N309" i="1" s="1"/>
  <c r="N310" i="1" a="1"/>
  <c r="N310" i="1" s="1"/>
  <c r="N311" i="1" a="1"/>
  <c r="N311" i="1" s="1"/>
  <c r="N312" i="1" a="1"/>
  <c r="N312" i="1" s="1"/>
  <c r="N313" i="1" a="1"/>
  <c r="N313" i="1" s="1"/>
  <c r="N314" i="1" a="1"/>
  <c r="N314" i="1" s="1"/>
  <c r="N315" i="1" a="1"/>
  <c r="N315" i="1" s="1"/>
  <c r="N316" i="1" a="1"/>
  <c r="N316" i="1" s="1"/>
  <c r="N317" i="1" a="1"/>
  <c r="N317" i="1" s="1"/>
  <c r="N318" i="1" a="1"/>
  <c r="N318" i="1" s="1"/>
  <c r="N319" i="1" a="1"/>
  <c r="N319" i="1" s="1"/>
  <c r="N320" i="1" a="1"/>
  <c r="N320" i="1" s="1"/>
  <c r="N321" i="1" a="1"/>
  <c r="N321" i="1" s="1"/>
  <c r="N322" i="1" a="1"/>
  <c r="N322" i="1" s="1"/>
  <c r="N323" i="1" a="1"/>
  <c r="N323" i="1" s="1"/>
  <c r="N324" i="1" a="1"/>
  <c r="N324" i="1" s="1"/>
  <c r="N325" i="1" a="1"/>
  <c r="N325" i="1" s="1"/>
  <c r="N326" i="1" a="1"/>
  <c r="N326" i="1" s="1"/>
  <c r="N327" i="1" a="1"/>
  <c r="N327" i="1" s="1"/>
  <c r="N328" i="1" a="1"/>
  <c r="N328" i="1" s="1"/>
  <c r="N329" i="1" a="1"/>
  <c r="N329" i="1" s="1"/>
  <c r="N330" i="1" a="1"/>
  <c r="N330" i="1" s="1"/>
  <c r="N331" i="1" a="1"/>
  <c r="N331" i="1" s="1"/>
  <c r="N332" i="1" a="1"/>
  <c r="N332" i="1" s="1"/>
  <c r="N333" i="1" a="1"/>
  <c r="N333" i="1" s="1"/>
  <c r="N334" i="1" a="1"/>
  <c r="N334" i="1" s="1"/>
  <c r="N335" i="1" a="1"/>
  <c r="N335" i="1" s="1"/>
  <c r="N336" i="1" a="1"/>
  <c r="N336" i="1" s="1"/>
  <c r="N337" i="1" a="1"/>
  <c r="N337" i="1" s="1"/>
  <c r="N338" i="1" a="1"/>
  <c r="N338" i="1" s="1"/>
  <c r="N339" i="1" a="1"/>
  <c r="N339" i="1" s="1"/>
  <c r="N340" i="1" a="1"/>
  <c r="N340" i="1" s="1"/>
  <c r="N341" i="1" a="1"/>
  <c r="N341" i="1" s="1"/>
  <c r="N342" i="1" a="1"/>
  <c r="N342" i="1" s="1"/>
  <c r="N343" i="1" a="1"/>
  <c r="N343" i="1" s="1"/>
  <c r="N344" i="1" a="1"/>
  <c r="N344" i="1" s="1"/>
  <c r="N345" i="1" a="1"/>
  <c r="N345" i="1" s="1"/>
  <c r="N346" i="1" a="1"/>
  <c r="N346" i="1" s="1"/>
  <c r="N347" i="1" a="1"/>
  <c r="N347" i="1" s="1"/>
  <c r="N348" i="1" a="1"/>
  <c r="N348" i="1" s="1"/>
  <c r="N349" i="1" a="1"/>
  <c r="N349" i="1" s="1"/>
  <c r="N350" i="1" a="1"/>
  <c r="N350" i="1" s="1"/>
  <c r="N351" i="1" a="1"/>
  <c r="N351" i="1" s="1"/>
  <c r="N352" i="1" a="1"/>
  <c r="N352" i="1" s="1"/>
  <c r="N353" i="1" a="1"/>
  <c r="N353" i="1" s="1"/>
  <c r="N354" i="1" a="1"/>
  <c r="N354" i="1" s="1"/>
  <c r="N355" i="1" a="1"/>
  <c r="N355" i="1" s="1"/>
  <c r="N356" i="1" a="1"/>
  <c r="N356" i="1" s="1"/>
  <c r="N357" i="1" a="1"/>
  <c r="N357" i="1" s="1"/>
  <c r="N358" i="1" a="1"/>
  <c r="N358" i="1" s="1"/>
  <c r="N359" i="1" a="1"/>
  <c r="N359" i="1" s="1"/>
  <c r="N360" i="1" a="1"/>
  <c r="N360" i="1" s="1"/>
  <c r="N361" i="1" a="1"/>
  <c r="N361" i="1" s="1"/>
  <c r="N362" i="1" a="1"/>
  <c r="N362" i="1" s="1"/>
  <c r="N363" i="1" a="1"/>
  <c r="N363" i="1" s="1"/>
  <c r="N364" i="1" a="1"/>
  <c r="N364" i="1" s="1"/>
  <c r="N365" i="1" a="1"/>
  <c r="N365" i="1" s="1"/>
  <c r="N366" i="1" a="1"/>
  <c r="N366" i="1" s="1"/>
  <c r="N367" i="1" a="1"/>
  <c r="N367" i="1" s="1"/>
  <c r="N368" i="1" a="1"/>
  <c r="N368" i="1" s="1"/>
  <c r="N369" i="1" a="1"/>
  <c r="N369" i="1" s="1"/>
  <c r="N370" i="1" a="1"/>
  <c r="N370" i="1" s="1"/>
  <c r="N371" i="1" a="1"/>
  <c r="N371" i="1" s="1"/>
  <c r="N372" i="1" a="1"/>
  <c r="N372" i="1" s="1"/>
  <c r="N373" i="1" a="1"/>
  <c r="N373" i="1" s="1"/>
  <c r="N374" i="1" a="1"/>
  <c r="N374" i="1" s="1"/>
  <c r="N375" i="1" a="1"/>
  <c r="N375" i="1" s="1"/>
  <c r="N376" i="1" a="1"/>
  <c r="N376" i="1" s="1"/>
  <c r="N377" i="1" a="1"/>
  <c r="N377" i="1" s="1"/>
  <c r="N378" i="1" a="1"/>
  <c r="N378" i="1" s="1"/>
  <c r="N379" i="1" a="1"/>
  <c r="N379" i="1" s="1"/>
  <c r="N380" i="1" a="1"/>
  <c r="N380" i="1" s="1"/>
  <c r="N381" i="1" a="1"/>
  <c r="N381" i="1" s="1"/>
  <c r="N382" i="1" a="1"/>
  <c r="N382" i="1" s="1"/>
  <c r="N383" i="1" a="1"/>
  <c r="N383" i="1" s="1"/>
  <c r="N384" i="1" a="1"/>
  <c r="N384" i="1" s="1"/>
  <c r="N385" i="1" a="1"/>
  <c r="N385" i="1" s="1"/>
  <c r="N386" i="1" a="1"/>
  <c r="N386" i="1" s="1"/>
  <c r="N387" i="1" a="1"/>
  <c r="N387" i="1" s="1"/>
  <c r="N388" i="1" a="1"/>
  <c r="N388" i="1" s="1"/>
  <c r="N389" i="1" a="1"/>
  <c r="N389" i="1" s="1"/>
  <c r="N390" i="1" a="1"/>
  <c r="N390" i="1" s="1"/>
  <c r="N391" i="1" a="1"/>
  <c r="N391" i="1" s="1"/>
  <c r="N392" i="1" a="1"/>
  <c r="N392" i="1" s="1"/>
  <c r="N393" i="1" a="1"/>
  <c r="N393" i="1" s="1"/>
  <c r="N394" i="1" a="1"/>
  <c r="N394" i="1" s="1"/>
  <c r="N395" i="1" a="1"/>
  <c r="N395" i="1" s="1"/>
  <c r="N396" i="1" a="1"/>
  <c r="N396" i="1" s="1"/>
  <c r="N397" i="1" a="1"/>
  <c r="N397" i="1" s="1"/>
  <c r="N398" i="1" a="1"/>
  <c r="N398" i="1" s="1"/>
  <c r="N399" i="1" a="1"/>
  <c r="N399" i="1" s="1"/>
  <c r="N400" i="1" a="1"/>
  <c r="N400" i="1" s="1"/>
  <c r="N401" i="1" a="1"/>
  <c r="N401" i="1" s="1"/>
  <c r="N402" i="1" a="1"/>
  <c r="N402" i="1" s="1"/>
  <c r="N403" i="1" a="1"/>
  <c r="N403" i="1" s="1"/>
  <c r="N404" i="1" a="1"/>
  <c r="N404" i="1" s="1"/>
  <c r="N405" i="1" a="1"/>
  <c r="N405" i="1" s="1"/>
  <c r="N406" i="1" a="1"/>
  <c r="N406" i="1" s="1"/>
  <c r="N407" i="1" a="1"/>
  <c r="N407" i="1" s="1"/>
  <c r="N408" i="1" a="1"/>
  <c r="N408" i="1" s="1"/>
  <c r="N409" i="1" a="1"/>
  <c r="N409" i="1" s="1"/>
  <c r="N410" i="1" a="1"/>
  <c r="N410" i="1" s="1"/>
  <c r="N411" i="1" a="1"/>
  <c r="N411" i="1" s="1"/>
  <c r="N412" i="1" a="1"/>
  <c r="N412" i="1" s="1"/>
  <c r="N413" i="1" a="1"/>
  <c r="N413" i="1" s="1"/>
  <c r="N414" i="1" a="1"/>
  <c r="N414" i="1" s="1"/>
  <c r="N415" i="1" a="1"/>
  <c r="N415" i="1" s="1"/>
  <c r="N416" i="1" a="1"/>
  <c r="N416" i="1" s="1"/>
  <c r="N417" i="1" a="1"/>
  <c r="N417" i="1" s="1"/>
  <c r="N418" i="1" a="1"/>
  <c r="N418" i="1" s="1"/>
  <c r="N419" i="1" a="1"/>
  <c r="N419" i="1" s="1"/>
  <c r="N420" i="1" a="1"/>
  <c r="N420" i="1" s="1"/>
  <c r="N421" i="1" a="1"/>
  <c r="N421" i="1" s="1"/>
  <c r="N422" i="1" a="1"/>
  <c r="N422" i="1" s="1"/>
  <c r="N423" i="1" a="1"/>
  <c r="N423" i="1" s="1"/>
  <c r="N424" i="1" a="1"/>
  <c r="N424" i="1" s="1"/>
  <c r="N425" i="1" a="1"/>
  <c r="N425" i="1" s="1"/>
  <c r="N426" i="1" a="1"/>
  <c r="N426" i="1" s="1"/>
  <c r="N427" i="1" a="1"/>
  <c r="N427" i="1" s="1"/>
  <c r="N428" i="1" a="1"/>
  <c r="N428" i="1" s="1"/>
  <c r="N429" i="1" a="1"/>
  <c r="N429" i="1" s="1"/>
  <c r="N430" i="1" a="1"/>
  <c r="N430" i="1" s="1"/>
  <c r="N431" i="1" a="1"/>
  <c r="N431" i="1" s="1"/>
  <c r="N432" i="1" a="1"/>
  <c r="N432" i="1" s="1"/>
  <c r="N433" i="1" a="1"/>
  <c r="N433" i="1" s="1"/>
  <c r="N434" i="1" a="1"/>
  <c r="N434" i="1" s="1"/>
  <c r="N435" i="1" a="1"/>
  <c r="N435" i="1" s="1"/>
  <c r="N436" i="1" a="1"/>
  <c r="N436" i="1" s="1"/>
  <c r="N437" i="1" a="1"/>
  <c r="N437" i="1" s="1"/>
  <c r="N438" i="1" a="1"/>
  <c r="N438" i="1" s="1"/>
  <c r="N439" i="1" a="1"/>
  <c r="N439" i="1" s="1"/>
  <c r="N440" i="1" a="1"/>
  <c r="N440" i="1" s="1"/>
  <c r="N441" i="1" a="1"/>
  <c r="N441" i="1" s="1"/>
  <c r="N442" i="1" a="1"/>
  <c r="N442" i="1" s="1"/>
  <c r="N443" i="1" a="1"/>
  <c r="N443" i="1" s="1"/>
  <c r="N444" i="1" a="1"/>
  <c r="N444" i="1" s="1"/>
  <c r="N445" i="1" a="1"/>
  <c r="N445" i="1" s="1"/>
  <c r="N446" i="1" a="1"/>
  <c r="N446" i="1" s="1"/>
  <c r="N447" i="1" a="1"/>
  <c r="N447" i="1" s="1"/>
  <c r="N448" i="1" a="1"/>
  <c r="N448" i="1" s="1"/>
  <c r="N449" i="1" a="1"/>
  <c r="N449" i="1" s="1"/>
  <c r="N450" i="1" a="1"/>
  <c r="N450" i="1" s="1"/>
  <c r="N451" i="1" a="1"/>
  <c r="N451" i="1" s="1"/>
  <c r="N452" i="1" a="1"/>
  <c r="N452" i="1" s="1"/>
  <c r="N453" i="1" a="1"/>
  <c r="N453" i="1" s="1"/>
  <c r="N454" i="1" a="1"/>
  <c r="N454" i="1" s="1"/>
  <c r="N455" i="1" a="1"/>
  <c r="N455" i="1" s="1"/>
  <c r="N456" i="1" a="1"/>
  <c r="N456" i="1" s="1"/>
  <c r="N457" i="1" a="1"/>
  <c r="N457" i="1" s="1"/>
  <c r="N458" i="1" a="1"/>
  <c r="N458" i="1" s="1"/>
  <c r="N459" i="1" a="1"/>
  <c r="N459" i="1" s="1"/>
  <c r="N460" i="1" a="1"/>
  <c r="N460" i="1" s="1"/>
  <c r="N461" i="1" a="1"/>
  <c r="N461" i="1" s="1"/>
  <c r="N462" i="1" a="1"/>
  <c r="N462" i="1" s="1"/>
  <c r="N463" i="1" a="1"/>
  <c r="N463" i="1" s="1"/>
  <c r="N464" i="1" a="1"/>
  <c r="N464" i="1" s="1"/>
  <c r="N465" i="1" a="1"/>
  <c r="N465" i="1" s="1"/>
  <c r="N466" i="1" a="1"/>
  <c r="N466" i="1" s="1"/>
  <c r="N467" i="1" a="1"/>
  <c r="N467" i="1" s="1"/>
  <c r="N468" i="1" a="1"/>
  <c r="N468" i="1" s="1"/>
  <c r="N469" i="1" a="1"/>
  <c r="N469" i="1" s="1"/>
  <c r="N470" i="1" a="1"/>
  <c r="N470" i="1" s="1"/>
  <c r="N471" i="1" a="1"/>
  <c r="N471" i="1" s="1"/>
  <c r="N472" i="1" a="1"/>
  <c r="N472" i="1" s="1"/>
  <c r="N473" i="1" a="1"/>
  <c r="N473" i="1" s="1"/>
  <c r="N474" i="1" a="1"/>
  <c r="N474" i="1" s="1"/>
  <c r="N475" i="1" a="1"/>
  <c r="N475" i="1" s="1"/>
  <c r="N476" i="1" a="1"/>
  <c r="N476" i="1" s="1"/>
  <c r="N477" i="1" a="1"/>
  <c r="N477" i="1" s="1"/>
  <c r="N478" i="1" a="1"/>
  <c r="N478" i="1" s="1"/>
  <c r="N479" i="1" a="1"/>
  <c r="N479" i="1" s="1"/>
  <c r="N480" i="1" a="1"/>
  <c r="N480" i="1" s="1"/>
  <c r="N481" i="1" a="1"/>
  <c r="N481" i="1" s="1"/>
  <c r="N482" i="1" a="1"/>
  <c r="N482" i="1" s="1"/>
  <c r="N483" i="1" a="1"/>
  <c r="N483" i="1" s="1"/>
  <c r="N484" i="1" a="1"/>
  <c r="N484" i="1" s="1"/>
  <c r="N485" i="1" a="1"/>
  <c r="N485" i="1" s="1"/>
  <c r="N486" i="1" a="1"/>
  <c r="N486" i="1" s="1"/>
  <c r="N487" i="1" a="1"/>
  <c r="N487" i="1" s="1"/>
  <c r="N488" i="1" a="1"/>
  <c r="N488" i="1" s="1"/>
  <c r="N489" i="1" a="1"/>
  <c r="N489" i="1" s="1"/>
  <c r="N490" i="1" a="1"/>
  <c r="N490" i="1" s="1"/>
  <c r="N491" i="1" a="1"/>
  <c r="N491" i="1" s="1"/>
  <c r="N492" i="1" a="1"/>
  <c r="N492" i="1" s="1"/>
  <c r="N493" i="1" a="1"/>
  <c r="N493" i="1" s="1"/>
  <c r="N494" i="1" a="1"/>
  <c r="N494" i="1" s="1"/>
  <c r="N495" i="1" a="1"/>
  <c r="N495" i="1" s="1"/>
  <c r="N496" i="1" a="1"/>
  <c r="N496" i="1" s="1"/>
  <c r="N497" i="1" a="1"/>
  <c r="N497" i="1" s="1"/>
  <c r="N498" i="1" a="1"/>
  <c r="N498" i="1" s="1"/>
  <c r="N499" i="1" a="1"/>
  <c r="N499" i="1" s="1"/>
  <c r="N500" i="1" a="1"/>
  <c r="N500" i="1" s="1"/>
  <c r="N501" i="1" a="1"/>
  <c r="N501" i="1" s="1"/>
  <c r="N502" i="1" a="1"/>
  <c r="N502" i="1" s="1"/>
  <c r="N503" i="1" a="1"/>
  <c r="N503" i="1" s="1"/>
  <c r="N504" i="1" a="1"/>
  <c r="N504" i="1" s="1"/>
  <c r="N505" i="1" a="1"/>
  <c r="N505" i="1" s="1"/>
  <c r="N506" i="1" a="1"/>
  <c r="N506" i="1" s="1"/>
  <c r="N507" i="1" a="1"/>
  <c r="N507" i="1" s="1"/>
  <c r="N508" i="1" a="1"/>
  <c r="N508" i="1" s="1"/>
  <c r="N509" i="1" a="1"/>
  <c r="N509" i="1" s="1"/>
  <c r="N510" i="1" a="1"/>
  <c r="N510" i="1" s="1"/>
  <c r="N511" i="1" a="1"/>
  <c r="N511" i="1" s="1"/>
  <c r="N512" i="1" a="1"/>
  <c r="N512" i="1" s="1"/>
  <c r="N513" i="1" a="1"/>
  <c r="N513" i="1" s="1"/>
  <c r="N514" i="1" a="1"/>
  <c r="N514" i="1" s="1"/>
  <c r="N515" i="1" a="1"/>
  <c r="N515" i="1" s="1"/>
  <c r="N516" i="1" a="1"/>
  <c r="N516" i="1" s="1"/>
  <c r="N517" i="1" a="1"/>
  <c r="N517" i="1" s="1"/>
  <c r="N518" i="1" a="1"/>
  <c r="N518" i="1" s="1"/>
  <c r="N519" i="1" a="1"/>
  <c r="N519" i="1" s="1"/>
  <c r="N520" i="1" a="1"/>
  <c r="N520" i="1" s="1"/>
  <c r="N521" i="1" a="1"/>
  <c r="N521" i="1" s="1"/>
  <c r="N522" i="1" a="1"/>
  <c r="N522" i="1" s="1"/>
  <c r="N523" i="1" a="1"/>
  <c r="N523" i="1" s="1"/>
  <c r="N524" i="1" a="1"/>
  <c r="N524" i="1" s="1"/>
  <c r="N525" i="1" a="1"/>
  <c r="N525" i="1" s="1"/>
  <c r="N526" i="1" a="1"/>
  <c r="N526" i="1" s="1"/>
  <c r="N527" i="1" a="1"/>
  <c r="N527" i="1" s="1"/>
  <c r="N528" i="1" a="1"/>
  <c r="N528" i="1" s="1"/>
  <c r="N529" i="1" a="1"/>
  <c r="N529" i="1" s="1"/>
  <c r="N530" i="1" a="1"/>
  <c r="N530" i="1" s="1"/>
  <c r="N531" i="1" a="1"/>
  <c r="N531" i="1" s="1"/>
  <c r="N532" i="1" a="1"/>
  <c r="N532" i="1" s="1"/>
  <c r="N533" i="1" a="1"/>
  <c r="N533" i="1" s="1"/>
  <c r="N534" i="1" a="1"/>
  <c r="N534" i="1" s="1"/>
  <c r="N535" i="1" a="1"/>
  <c r="N535" i="1" s="1"/>
  <c r="N536" i="1" a="1"/>
  <c r="N536" i="1" s="1"/>
  <c r="N537" i="1" a="1"/>
  <c r="N537" i="1" s="1"/>
  <c r="N538" i="1" a="1"/>
  <c r="N538" i="1" s="1"/>
  <c r="N539" i="1" a="1"/>
  <c r="N539" i="1" s="1"/>
  <c r="N540" i="1" a="1"/>
  <c r="N540" i="1" s="1"/>
  <c r="N541" i="1" a="1"/>
  <c r="N541" i="1" s="1"/>
  <c r="N542" i="1" a="1"/>
  <c r="N542" i="1" s="1"/>
  <c r="N543" i="1" a="1"/>
  <c r="N543" i="1" s="1"/>
  <c r="N544" i="1" a="1"/>
  <c r="N544" i="1" s="1"/>
  <c r="N545" i="1" a="1"/>
  <c r="N545" i="1" s="1"/>
  <c r="N546" i="1" a="1"/>
  <c r="N546" i="1" s="1"/>
  <c r="N547" i="1" a="1"/>
  <c r="N547" i="1" s="1"/>
  <c r="N548" i="1" a="1"/>
  <c r="N548" i="1" s="1"/>
  <c r="N549" i="1" a="1"/>
  <c r="N549" i="1" s="1"/>
  <c r="N550" i="1" a="1"/>
  <c r="N550" i="1" s="1"/>
  <c r="N551" i="1" a="1"/>
  <c r="N551" i="1" s="1"/>
  <c r="N552" i="1" a="1"/>
  <c r="N552" i="1" s="1"/>
  <c r="N553" i="1" a="1"/>
  <c r="N553" i="1" s="1"/>
  <c r="N554" i="1" a="1"/>
  <c r="N554" i="1" s="1"/>
  <c r="N555" i="1" a="1"/>
  <c r="N555" i="1" s="1"/>
  <c r="N556" i="1" a="1"/>
  <c r="N556" i="1" s="1"/>
  <c r="N557" i="1" a="1"/>
  <c r="N557" i="1" s="1"/>
  <c r="N558" i="1" a="1"/>
  <c r="N558" i="1" s="1"/>
  <c r="N559" i="1" a="1"/>
  <c r="N559" i="1" s="1"/>
  <c r="N560" i="1" a="1"/>
  <c r="N560" i="1" s="1"/>
  <c r="N561" i="1" a="1"/>
  <c r="N561" i="1" s="1"/>
  <c r="N562" i="1" a="1"/>
  <c r="N562" i="1" s="1"/>
  <c r="N563" i="1" a="1"/>
  <c r="N563" i="1" s="1"/>
  <c r="N564" i="1" a="1"/>
  <c r="N564" i="1" s="1"/>
  <c r="N565" i="1" a="1"/>
  <c r="N565" i="1" s="1"/>
  <c r="N566" i="1" a="1"/>
  <c r="N566" i="1" s="1"/>
  <c r="N567" i="1" a="1"/>
  <c r="N567" i="1" s="1"/>
  <c r="N568" i="1" a="1"/>
  <c r="N568" i="1" s="1"/>
  <c r="N569" i="1" a="1"/>
  <c r="N569" i="1" s="1"/>
  <c r="N570" i="1" a="1"/>
  <c r="N570" i="1" s="1"/>
  <c r="N571" i="1" a="1"/>
  <c r="N571" i="1" s="1"/>
  <c r="N572" i="1" a="1"/>
  <c r="N572" i="1" s="1"/>
  <c r="N573" i="1" a="1"/>
  <c r="N573" i="1" s="1"/>
  <c r="N574" i="1" a="1"/>
  <c r="N574" i="1" s="1"/>
  <c r="N575" i="1" a="1"/>
  <c r="N575" i="1" s="1"/>
  <c r="N576" i="1" a="1"/>
  <c r="N576" i="1" s="1"/>
  <c r="N577" i="1" a="1"/>
  <c r="N577" i="1" s="1"/>
  <c r="N578" i="1" a="1"/>
  <c r="N578" i="1" s="1"/>
  <c r="N579" i="1" a="1"/>
  <c r="N579" i="1" s="1"/>
  <c r="N580" i="1" a="1"/>
  <c r="N580" i="1" s="1"/>
  <c r="N581" i="1" a="1"/>
  <c r="N581" i="1" s="1"/>
  <c r="N582" i="1" a="1"/>
  <c r="N582" i="1" s="1"/>
  <c r="N583" i="1" a="1"/>
  <c r="N583" i="1" s="1"/>
  <c r="N584" i="1" a="1"/>
  <c r="N584" i="1" s="1"/>
  <c r="N585" i="1" a="1"/>
  <c r="N585" i="1" s="1"/>
  <c r="N586" i="1" a="1"/>
  <c r="N586" i="1" s="1"/>
  <c r="N587" i="1" a="1"/>
  <c r="N587" i="1" s="1"/>
  <c r="N588" i="1" a="1"/>
  <c r="N588" i="1" s="1"/>
  <c r="N589" i="1" a="1"/>
  <c r="N589" i="1" s="1"/>
  <c r="N590" i="1" a="1"/>
  <c r="N590" i="1" s="1"/>
  <c r="N591" i="1" a="1"/>
  <c r="N591" i="1" s="1"/>
  <c r="N592" i="1" a="1"/>
  <c r="N592" i="1" s="1"/>
  <c r="N593" i="1" a="1"/>
  <c r="N593" i="1" s="1"/>
  <c r="N594" i="1" a="1"/>
  <c r="N594" i="1" s="1"/>
  <c r="N595" i="1" a="1"/>
  <c r="N595" i="1" s="1"/>
  <c r="N596" i="1" a="1"/>
  <c r="N596" i="1" s="1"/>
  <c r="N597" i="1" a="1"/>
  <c r="N597" i="1" s="1"/>
  <c r="N598" i="1" a="1"/>
  <c r="N598" i="1" s="1"/>
  <c r="N599" i="1" a="1"/>
  <c r="N599" i="1" s="1"/>
  <c r="N600" i="1" a="1"/>
  <c r="N600" i="1" s="1"/>
  <c r="N601" i="1" a="1"/>
  <c r="N601" i="1" s="1"/>
  <c r="N602" i="1" a="1"/>
  <c r="N602" i="1" s="1"/>
  <c r="N603" i="1" a="1"/>
  <c r="N603" i="1" s="1"/>
  <c r="N604" i="1" a="1"/>
  <c r="N604" i="1" s="1"/>
  <c r="N605" i="1" a="1"/>
  <c r="N605" i="1" s="1"/>
  <c r="N606" i="1" a="1"/>
  <c r="N606" i="1" s="1"/>
  <c r="N607" i="1" a="1"/>
  <c r="N607" i="1" s="1"/>
  <c r="N608" i="1" a="1"/>
  <c r="N608" i="1" s="1"/>
  <c r="N609" i="1" a="1"/>
  <c r="N609" i="1" s="1"/>
  <c r="N610" i="1" a="1"/>
  <c r="N610" i="1" s="1"/>
  <c r="N611" i="1" a="1"/>
  <c r="N611" i="1" s="1"/>
  <c r="N612" i="1" a="1"/>
  <c r="N612" i="1" s="1"/>
  <c r="N613" i="1" a="1"/>
  <c r="N613" i="1" s="1"/>
  <c r="N614" i="1" a="1"/>
  <c r="N614" i="1" s="1"/>
  <c r="N615" i="1" a="1"/>
  <c r="N615" i="1" s="1"/>
  <c r="N616" i="1" a="1"/>
  <c r="N616" i="1" s="1"/>
  <c r="N617" i="1" a="1"/>
  <c r="N617" i="1" s="1"/>
  <c r="N618" i="1" a="1"/>
  <c r="N618" i="1" s="1"/>
  <c r="N619" i="1" a="1"/>
  <c r="N619" i="1" s="1"/>
  <c r="N620" i="1" a="1"/>
  <c r="N620" i="1" s="1"/>
  <c r="N621" i="1" a="1"/>
  <c r="N621" i="1" s="1"/>
  <c r="N622" i="1" a="1"/>
  <c r="N622" i="1" s="1"/>
  <c r="N623" i="1" a="1"/>
  <c r="N623" i="1" s="1"/>
  <c r="N624" i="1" a="1"/>
  <c r="N624" i="1" s="1"/>
  <c r="N625" i="1" a="1"/>
  <c r="N625" i="1" s="1"/>
  <c r="N626" i="1" a="1"/>
  <c r="N626" i="1" s="1"/>
  <c r="N627" i="1" a="1"/>
  <c r="N627" i="1" s="1"/>
  <c r="N628" i="1" a="1"/>
  <c r="N628" i="1" s="1"/>
  <c r="N629" i="1" a="1"/>
  <c r="N629" i="1" s="1"/>
  <c r="N630" i="1" a="1"/>
  <c r="N630" i="1" s="1"/>
  <c r="N631" i="1" a="1"/>
  <c r="N631" i="1" s="1"/>
  <c r="N632" i="1" a="1"/>
  <c r="N632" i="1" s="1"/>
  <c r="N633" i="1" a="1"/>
  <c r="N633" i="1" s="1"/>
  <c r="N634" i="1" a="1"/>
  <c r="N634" i="1" s="1"/>
  <c r="N635" i="1" a="1"/>
  <c r="N635" i="1" s="1"/>
  <c r="N636" i="1" a="1"/>
  <c r="N636" i="1" s="1"/>
  <c r="N637" i="1" a="1"/>
  <c r="N637" i="1" s="1"/>
  <c r="N638" i="1" a="1"/>
  <c r="N638" i="1" s="1"/>
  <c r="N639" i="1" a="1"/>
  <c r="N639" i="1" s="1"/>
  <c r="N640" i="1" a="1"/>
  <c r="N640" i="1" s="1"/>
  <c r="N641" i="1" a="1"/>
  <c r="N641" i="1" s="1"/>
  <c r="N642" i="1" a="1"/>
  <c r="N642" i="1" s="1"/>
  <c r="N643" i="1" a="1"/>
  <c r="N643" i="1" s="1"/>
  <c r="N644" i="1" a="1"/>
  <c r="N644" i="1" s="1"/>
  <c r="N645" i="1" a="1"/>
  <c r="N645" i="1" s="1"/>
  <c r="N646" i="1" a="1"/>
  <c r="N646" i="1" s="1"/>
  <c r="N647" i="1" a="1"/>
  <c r="N647" i="1" s="1"/>
  <c r="N648" i="1" a="1"/>
  <c r="N648" i="1" s="1"/>
  <c r="N649" i="1" a="1"/>
  <c r="N649" i="1" s="1"/>
  <c r="N650" i="1" a="1"/>
  <c r="N650" i="1" s="1"/>
  <c r="N651" i="1" a="1"/>
  <c r="N651" i="1" s="1"/>
  <c r="N652" i="1" a="1"/>
  <c r="N652" i="1" s="1"/>
  <c r="N653" i="1" a="1"/>
  <c r="N653" i="1" s="1"/>
  <c r="N654" i="1" a="1"/>
  <c r="N654" i="1" s="1"/>
  <c r="N655" i="1" a="1"/>
  <c r="N655" i="1" s="1"/>
  <c r="N656" i="1" a="1"/>
  <c r="N656" i="1" s="1"/>
  <c r="N657" i="1" a="1"/>
  <c r="N657" i="1" s="1"/>
  <c r="N658" i="1" a="1"/>
  <c r="N658" i="1" s="1"/>
  <c r="N659" i="1" a="1"/>
  <c r="N659" i="1" s="1"/>
  <c r="N660" i="1" a="1"/>
  <c r="N660" i="1" s="1"/>
  <c r="N661" i="1" a="1"/>
  <c r="N661" i="1" s="1"/>
  <c r="N662" i="1" a="1"/>
  <c r="N662" i="1" s="1"/>
  <c r="N663" i="1" a="1"/>
  <c r="N663" i="1" s="1"/>
  <c r="N664" i="1" a="1"/>
  <c r="N664" i="1" s="1"/>
  <c r="N665" i="1" a="1"/>
  <c r="N665" i="1" s="1"/>
  <c r="N666" i="1" a="1"/>
  <c r="N666" i="1" s="1"/>
  <c r="N667" i="1" a="1"/>
  <c r="N667" i="1" s="1"/>
  <c r="N668" i="1" a="1"/>
  <c r="N668" i="1" s="1"/>
  <c r="N669" i="1" a="1"/>
  <c r="N669" i="1" s="1"/>
  <c r="N670" i="1" a="1"/>
  <c r="N670" i="1" s="1"/>
  <c r="N671" i="1" a="1"/>
  <c r="N671" i="1" s="1"/>
  <c r="N672" i="1" a="1"/>
  <c r="N672" i="1" s="1"/>
  <c r="N673" i="1" a="1"/>
  <c r="N673" i="1" s="1"/>
  <c r="N674" i="1" a="1"/>
  <c r="N674" i="1" s="1"/>
  <c r="N675" i="1" a="1"/>
  <c r="N675" i="1" s="1"/>
  <c r="N676" i="1" a="1"/>
  <c r="N676" i="1" s="1"/>
  <c r="N677" i="1" a="1"/>
  <c r="N677" i="1" s="1"/>
  <c r="N678" i="1" a="1"/>
  <c r="N678" i="1" s="1"/>
  <c r="N679" i="1" a="1"/>
  <c r="N679" i="1" s="1"/>
  <c r="N680" i="1" a="1"/>
  <c r="N680" i="1" s="1"/>
  <c r="N681" i="1" a="1"/>
  <c r="N681" i="1" s="1"/>
  <c r="N682" i="1" a="1"/>
  <c r="N682" i="1" s="1"/>
  <c r="N683" i="1" a="1"/>
  <c r="N683" i="1" s="1"/>
  <c r="N684" i="1" a="1"/>
  <c r="N684" i="1" s="1"/>
  <c r="N685" i="1" a="1"/>
  <c r="N685" i="1" s="1"/>
  <c r="N686" i="1" a="1"/>
  <c r="N686" i="1" s="1"/>
  <c r="N687" i="1" a="1"/>
  <c r="N687" i="1" s="1"/>
  <c r="N688" i="1" a="1"/>
  <c r="N688" i="1" s="1"/>
  <c r="N689" i="1" a="1"/>
  <c r="N689" i="1" s="1"/>
  <c r="N690" i="1" a="1"/>
  <c r="N690" i="1" s="1"/>
  <c r="N691" i="1" a="1"/>
  <c r="N691" i="1" s="1"/>
  <c r="N692" i="1" a="1"/>
  <c r="N692" i="1" s="1"/>
  <c r="N693" i="1" a="1"/>
  <c r="N693" i="1" s="1"/>
  <c r="N694" i="1" a="1"/>
  <c r="N694" i="1" s="1"/>
  <c r="N695" i="1" a="1"/>
  <c r="N695" i="1" s="1"/>
  <c r="N696" i="1" a="1"/>
  <c r="N696" i="1" s="1"/>
  <c r="N697" i="1" a="1"/>
  <c r="N697" i="1" s="1"/>
  <c r="N698" i="1" a="1"/>
  <c r="N698" i="1" s="1"/>
  <c r="N699" i="1" a="1"/>
  <c r="N699" i="1" s="1"/>
  <c r="N700" i="1" a="1"/>
  <c r="N700" i="1" s="1"/>
  <c r="N701" i="1" a="1"/>
  <c r="N701" i="1" s="1"/>
  <c r="N702" i="1" a="1"/>
  <c r="N702" i="1" s="1"/>
  <c r="N703" i="1" a="1"/>
  <c r="N703" i="1" s="1"/>
  <c r="N704" i="1" a="1"/>
  <c r="N704" i="1" s="1"/>
  <c r="N705" i="1" a="1"/>
  <c r="N705" i="1" s="1"/>
  <c r="N706" i="1" a="1"/>
  <c r="N706" i="1" s="1"/>
  <c r="N707" i="1" a="1"/>
  <c r="N707" i="1" s="1"/>
  <c r="N708" i="1" a="1"/>
  <c r="N708" i="1" s="1"/>
  <c r="N709" i="1" a="1"/>
  <c r="N709" i="1" s="1"/>
  <c r="N710" i="1" a="1"/>
  <c r="N710" i="1" s="1"/>
  <c r="N711" i="1" a="1"/>
  <c r="N711" i="1" s="1"/>
  <c r="N712" i="1" a="1"/>
  <c r="N712" i="1" s="1"/>
  <c r="N713" i="1" a="1"/>
  <c r="N713" i="1" s="1"/>
  <c r="N714" i="1" a="1"/>
  <c r="N714" i="1" s="1"/>
  <c r="N715" i="1" a="1"/>
  <c r="N715" i="1" s="1"/>
  <c r="N716" i="1" a="1"/>
  <c r="N716" i="1" s="1"/>
  <c r="N717" i="1" a="1"/>
  <c r="N717" i="1" s="1"/>
  <c r="N718" i="1" a="1"/>
  <c r="N718" i="1" s="1"/>
  <c r="N719" i="1" a="1"/>
  <c r="N719" i="1" s="1"/>
  <c r="N720" i="1" a="1"/>
  <c r="N720" i="1" s="1"/>
  <c r="N721" i="1" a="1"/>
  <c r="N721" i="1" s="1"/>
  <c r="N722" i="1" a="1"/>
  <c r="N722" i="1" s="1"/>
  <c r="N723" i="1" a="1"/>
  <c r="N723" i="1" s="1"/>
  <c r="N724" i="1" a="1"/>
  <c r="N724" i="1" s="1"/>
  <c r="N725" i="1" a="1"/>
  <c r="N725" i="1" s="1"/>
  <c r="N726" i="1" a="1"/>
  <c r="N726" i="1" s="1"/>
  <c r="N727" i="1" a="1"/>
  <c r="N727" i="1" s="1"/>
  <c r="N728" i="1" a="1"/>
  <c r="N728" i="1" s="1"/>
  <c r="N729" i="1" a="1"/>
  <c r="N729" i="1" s="1"/>
  <c r="N730" i="1" a="1"/>
  <c r="N730" i="1" s="1"/>
  <c r="N731" i="1" a="1"/>
  <c r="N731" i="1" s="1"/>
  <c r="N732" i="1" a="1"/>
  <c r="N732" i="1" s="1"/>
  <c r="N733" i="1" a="1"/>
  <c r="N733" i="1" s="1"/>
  <c r="N734" i="1" a="1"/>
  <c r="N734" i="1" s="1"/>
  <c r="N735" i="1" a="1"/>
  <c r="N735" i="1" s="1"/>
  <c r="N736" i="1" a="1"/>
  <c r="N736" i="1" s="1"/>
  <c r="N737" i="1" a="1"/>
  <c r="N737" i="1" s="1"/>
  <c r="N738" i="1" a="1"/>
  <c r="N738" i="1" s="1"/>
  <c r="N739" i="1" a="1"/>
  <c r="N739" i="1" s="1"/>
  <c r="N740" i="1" a="1"/>
  <c r="N740" i="1" s="1"/>
  <c r="N741" i="1" a="1"/>
  <c r="N741" i="1" s="1"/>
  <c r="N742" i="1" a="1"/>
  <c r="N742" i="1" s="1"/>
  <c r="N743" i="1" a="1"/>
  <c r="N743" i="1" s="1"/>
  <c r="N744" i="1" a="1"/>
  <c r="N744" i="1" s="1"/>
  <c r="N745" i="1" a="1"/>
  <c r="N745" i="1" s="1"/>
  <c r="N746" i="1" a="1"/>
  <c r="N746" i="1" s="1"/>
  <c r="N747" i="1" a="1"/>
  <c r="N747" i="1" s="1"/>
  <c r="N748" i="1" a="1"/>
  <c r="N748" i="1" s="1"/>
  <c r="N749" i="1" a="1"/>
  <c r="N749" i="1" s="1"/>
  <c r="N750" i="1" a="1"/>
  <c r="N750" i="1" s="1"/>
  <c r="N751" i="1" a="1"/>
  <c r="N751" i="1" s="1"/>
  <c r="N752" i="1" a="1"/>
  <c r="N752" i="1" s="1"/>
  <c r="N753" i="1" a="1"/>
  <c r="N753" i="1" s="1"/>
  <c r="N754" i="1" a="1"/>
  <c r="N754" i="1" s="1"/>
  <c r="N755" i="1" a="1"/>
  <c r="N755" i="1" s="1"/>
  <c r="N756" i="1" a="1"/>
  <c r="N756" i="1" s="1"/>
  <c r="N757" i="1" a="1"/>
  <c r="N757" i="1" s="1"/>
  <c r="N758" i="1" a="1"/>
  <c r="N758" i="1" s="1"/>
  <c r="N759" i="1" a="1"/>
  <c r="N759" i="1" s="1"/>
  <c r="N760" i="1" a="1"/>
  <c r="N760" i="1" s="1"/>
  <c r="N761" i="1" a="1"/>
  <c r="N761" i="1" s="1"/>
  <c r="N762" i="1" a="1"/>
  <c r="N762" i="1" s="1"/>
  <c r="N763" i="1" a="1"/>
  <c r="N763" i="1" s="1"/>
  <c r="N764" i="1" a="1"/>
  <c r="N764" i="1" s="1"/>
  <c r="N765" i="1" a="1"/>
  <c r="N765" i="1" s="1"/>
  <c r="N766" i="1" a="1"/>
  <c r="N766" i="1" s="1"/>
  <c r="N767" i="1" a="1"/>
  <c r="N767" i="1" s="1"/>
  <c r="N768" i="1" a="1"/>
  <c r="N768" i="1" s="1"/>
  <c r="N769" i="1" a="1"/>
  <c r="N769" i="1" s="1"/>
  <c r="N770" i="1" a="1"/>
  <c r="N770" i="1" s="1"/>
  <c r="N771" i="1" a="1"/>
  <c r="N771" i="1" s="1"/>
  <c r="N772" i="1" a="1"/>
  <c r="N772" i="1" s="1"/>
  <c r="N773" i="1" a="1"/>
  <c r="N773" i="1" s="1"/>
  <c r="N774" i="1" a="1"/>
  <c r="N774" i="1" s="1"/>
  <c r="N775" i="1" a="1"/>
  <c r="N775" i="1" s="1"/>
  <c r="N776" i="1" a="1"/>
  <c r="N776" i="1" s="1"/>
  <c r="N777" i="1" a="1"/>
  <c r="N777" i="1" s="1"/>
  <c r="N778" i="1" a="1"/>
  <c r="N778" i="1" s="1"/>
  <c r="N779" i="1" a="1"/>
  <c r="N779" i="1" s="1"/>
  <c r="N780" i="1" a="1"/>
  <c r="N780" i="1" s="1"/>
  <c r="N781" i="1" a="1"/>
  <c r="N781" i="1" s="1"/>
  <c r="N782" i="1" a="1"/>
  <c r="N782" i="1" s="1"/>
  <c r="N783" i="1" a="1"/>
  <c r="N783" i="1" s="1"/>
  <c r="N784" i="1" a="1"/>
  <c r="N784" i="1" s="1"/>
  <c r="N785" i="1" a="1"/>
  <c r="N785" i="1" s="1"/>
  <c r="N786" i="1" a="1"/>
  <c r="N786" i="1" s="1"/>
  <c r="N787" i="1" a="1"/>
  <c r="N787" i="1" s="1"/>
  <c r="N788" i="1" a="1"/>
  <c r="N788" i="1" s="1"/>
  <c r="N789" i="1" a="1"/>
  <c r="N789" i="1" s="1"/>
  <c r="N790" i="1" a="1"/>
  <c r="N790" i="1" s="1"/>
  <c r="N791" i="1" a="1"/>
  <c r="N791" i="1" s="1"/>
  <c r="N792" i="1" a="1"/>
  <c r="N792" i="1" s="1"/>
  <c r="N793" i="1" a="1"/>
  <c r="N793" i="1" s="1"/>
  <c r="N794" i="1" a="1"/>
  <c r="N794" i="1" s="1"/>
  <c r="N795" i="1" a="1"/>
  <c r="N795" i="1" s="1"/>
  <c r="N796" i="1" a="1"/>
  <c r="N796" i="1" s="1"/>
  <c r="N797" i="1" a="1"/>
  <c r="N797" i="1" s="1"/>
  <c r="N798" i="1" a="1"/>
  <c r="N798" i="1" s="1"/>
  <c r="N799" i="1" a="1"/>
  <c r="N799" i="1" s="1"/>
  <c r="N800" i="1" a="1"/>
  <c r="N800" i="1" s="1"/>
  <c r="N801" i="1" a="1"/>
  <c r="N801" i="1" s="1"/>
  <c r="N802" i="1" a="1"/>
  <c r="N802" i="1" s="1"/>
  <c r="N803" i="1" a="1"/>
  <c r="N803" i="1" s="1"/>
  <c r="N804" i="1" a="1"/>
  <c r="N804" i="1" s="1"/>
  <c r="N805" i="1" a="1"/>
  <c r="N805" i="1" s="1"/>
  <c r="N806" i="1" a="1"/>
  <c r="N806" i="1" s="1"/>
  <c r="N807" i="1" a="1"/>
  <c r="N807" i="1" s="1"/>
  <c r="N808" i="1" a="1"/>
  <c r="N808" i="1" s="1"/>
  <c r="N809" i="1" a="1"/>
  <c r="N809" i="1" s="1"/>
  <c r="N810" i="1" a="1"/>
  <c r="N810" i="1" s="1"/>
  <c r="N811" i="1" a="1"/>
  <c r="N811" i="1" s="1"/>
  <c r="N812" i="1" a="1"/>
  <c r="N812" i="1" s="1"/>
  <c r="N813" i="1" a="1"/>
  <c r="N813" i="1" s="1"/>
  <c r="N814" i="1" a="1"/>
  <c r="N814" i="1" s="1"/>
  <c r="N815" i="1" a="1"/>
  <c r="N815" i="1" s="1"/>
  <c r="N816" i="1" a="1"/>
  <c r="N816" i="1" s="1"/>
  <c r="N817" i="1" a="1"/>
  <c r="N817" i="1" s="1"/>
  <c r="N818" i="1" a="1"/>
  <c r="N818" i="1" s="1"/>
  <c r="N819" i="1" a="1"/>
  <c r="N819" i="1" s="1"/>
  <c r="N820" i="1" a="1"/>
  <c r="N820" i="1" s="1"/>
  <c r="N821" i="1" a="1"/>
  <c r="N821" i="1" s="1"/>
  <c r="N822" i="1" a="1"/>
  <c r="N822" i="1" s="1"/>
  <c r="N823" i="1" a="1"/>
  <c r="N823" i="1" s="1"/>
  <c r="N824" i="1" a="1"/>
  <c r="N824" i="1" s="1"/>
  <c r="N825" i="1" a="1"/>
  <c r="N825" i="1" s="1"/>
  <c r="N826" i="1" a="1"/>
  <c r="N826" i="1" s="1"/>
  <c r="N827" i="1" a="1"/>
  <c r="N827" i="1" s="1"/>
  <c r="N828" i="1" a="1"/>
  <c r="N828" i="1" s="1"/>
  <c r="N829" i="1" a="1"/>
  <c r="N829" i="1" s="1"/>
  <c r="N830" i="1" a="1"/>
  <c r="N830" i="1" s="1"/>
  <c r="N831" i="1" a="1"/>
  <c r="N831" i="1" s="1"/>
  <c r="N832" i="1" a="1"/>
  <c r="N832" i="1" s="1"/>
  <c r="N833" i="1" a="1"/>
  <c r="N833" i="1" s="1"/>
  <c r="N834" i="1" a="1"/>
  <c r="N834" i="1" s="1"/>
  <c r="N835" i="1" a="1"/>
  <c r="N835" i="1" s="1"/>
  <c r="N836" i="1" a="1"/>
  <c r="N836" i="1" s="1"/>
  <c r="N837" i="1" a="1"/>
  <c r="N837" i="1" s="1"/>
  <c r="N838" i="1" a="1"/>
  <c r="N838" i="1" s="1"/>
  <c r="N839" i="1" a="1"/>
  <c r="N839" i="1" s="1"/>
  <c r="N840" i="1" a="1"/>
  <c r="N840" i="1" s="1"/>
  <c r="N841" i="1" a="1"/>
  <c r="N841" i="1" s="1"/>
  <c r="N842" i="1" a="1"/>
  <c r="N842" i="1" s="1"/>
  <c r="N843" i="1" a="1"/>
  <c r="N843" i="1" s="1"/>
  <c r="N844" i="1" a="1"/>
  <c r="N844" i="1" s="1"/>
  <c r="N845" i="1" a="1"/>
  <c r="N845" i="1" s="1"/>
  <c r="N846" i="1" a="1"/>
  <c r="N846" i="1" s="1"/>
  <c r="N847" i="1" a="1"/>
  <c r="N847" i="1" s="1"/>
  <c r="N848" i="1" a="1"/>
  <c r="N848" i="1" s="1"/>
  <c r="N849" i="1" a="1"/>
  <c r="N849" i="1" s="1"/>
  <c r="N850" i="1" a="1"/>
  <c r="N850" i="1" s="1"/>
  <c r="N851" i="1" a="1"/>
  <c r="N851" i="1" s="1"/>
  <c r="N852" i="1" a="1"/>
  <c r="N852" i="1" s="1"/>
  <c r="N853" i="1" a="1"/>
  <c r="N853" i="1" s="1"/>
  <c r="N854" i="1" a="1"/>
  <c r="N854" i="1" s="1"/>
  <c r="N855" i="1" a="1"/>
  <c r="N855" i="1" s="1"/>
  <c r="N856" i="1" a="1"/>
  <c r="N856" i="1" s="1"/>
  <c r="N857" i="1" a="1"/>
  <c r="N857" i="1" s="1"/>
  <c r="N858" i="1" a="1"/>
  <c r="N858" i="1" s="1"/>
  <c r="N859" i="1" a="1"/>
  <c r="N859" i="1" s="1"/>
  <c r="N860" i="1" a="1"/>
  <c r="N860" i="1" s="1"/>
  <c r="N861" i="1" a="1"/>
  <c r="N861" i="1" s="1"/>
  <c r="N862" i="1" a="1"/>
  <c r="N862" i="1" s="1"/>
  <c r="N863" i="1" a="1"/>
  <c r="N863" i="1" s="1"/>
  <c r="N864" i="1" a="1"/>
  <c r="N864" i="1" s="1"/>
  <c r="N865" i="1" a="1"/>
  <c r="N865" i="1" s="1"/>
  <c r="N866" i="1" a="1"/>
  <c r="N866" i="1" s="1"/>
  <c r="N867" i="1" a="1"/>
  <c r="N867" i="1" s="1"/>
  <c r="N868" i="1" a="1"/>
  <c r="N868" i="1" s="1"/>
  <c r="N869" i="1" a="1"/>
  <c r="N869" i="1" s="1"/>
  <c r="N870" i="1" a="1"/>
  <c r="N870" i="1" s="1"/>
  <c r="N871" i="1" a="1"/>
  <c r="N871" i="1" s="1"/>
  <c r="N872" i="1" a="1"/>
  <c r="N872" i="1" s="1"/>
  <c r="N873" i="1" a="1"/>
  <c r="N873" i="1" s="1"/>
  <c r="N874" i="1" a="1"/>
  <c r="N874" i="1" s="1"/>
  <c r="N875" i="1" a="1"/>
  <c r="N875" i="1" s="1"/>
  <c r="N876" i="1" a="1"/>
  <c r="N876" i="1" s="1"/>
  <c r="N877" i="1" a="1"/>
  <c r="N877" i="1" s="1"/>
  <c r="N878" i="1" a="1"/>
  <c r="N878" i="1" s="1"/>
  <c r="N879" i="1" a="1"/>
  <c r="N879" i="1" s="1"/>
  <c r="N880" i="1" a="1"/>
  <c r="N880" i="1" s="1"/>
  <c r="N881" i="1" a="1"/>
  <c r="N881" i="1" s="1"/>
  <c r="N882" i="1" a="1"/>
  <c r="N882" i="1" s="1"/>
  <c r="N883" i="1" a="1"/>
  <c r="N883" i="1" s="1"/>
  <c r="N884" i="1" a="1"/>
  <c r="N884" i="1" s="1"/>
  <c r="N885" i="1" a="1"/>
  <c r="N885" i="1" s="1"/>
  <c r="N886" i="1" a="1"/>
  <c r="N886" i="1" s="1"/>
  <c r="N887" i="1" a="1"/>
  <c r="N887" i="1" s="1"/>
  <c r="N888" i="1" a="1"/>
  <c r="N888" i="1" s="1"/>
  <c r="N889" i="1" a="1"/>
  <c r="N889" i="1" s="1"/>
  <c r="N890" i="1" a="1"/>
  <c r="N890" i="1" s="1"/>
  <c r="N891" i="1" a="1"/>
  <c r="N891" i="1" s="1"/>
  <c r="N892" i="1" a="1"/>
  <c r="N892" i="1" s="1"/>
  <c r="N893" i="1" a="1"/>
  <c r="N893" i="1" s="1"/>
  <c r="N894" i="1" a="1"/>
  <c r="N894" i="1" s="1"/>
  <c r="N895" i="1" a="1"/>
  <c r="N895" i="1" s="1"/>
  <c r="N896" i="1" a="1"/>
  <c r="N896" i="1" s="1"/>
  <c r="N897" i="1" a="1"/>
  <c r="N897" i="1" s="1"/>
  <c r="N898" i="1" a="1"/>
  <c r="N898" i="1" s="1"/>
  <c r="N899" i="1" a="1"/>
  <c r="N899" i="1" s="1"/>
  <c r="N900" i="1" a="1"/>
  <c r="N900" i="1" s="1"/>
  <c r="N901" i="1" a="1"/>
  <c r="N901" i="1" s="1"/>
  <c r="N902" i="1" a="1"/>
  <c r="N902" i="1" s="1"/>
  <c r="N903" i="1" a="1"/>
  <c r="N903" i="1" s="1"/>
  <c r="N904" i="1" a="1"/>
  <c r="N904" i="1" s="1"/>
  <c r="N905" i="1" a="1"/>
  <c r="N905" i="1" s="1"/>
  <c r="N906" i="1" a="1"/>
  <c r="N906" i="1" s="1"/>
  <c r="N907" i="1" a="1"/>
  <c r="N907" i="1" s="1"/>
  <c r="N908" i="1" a="1"/>
  <c r="N908" i="1" s="1"/>
  <c r="N909" i="1" a="1"/>
  <c r="N909" i="1" s="1"/>
  <c r="N910" i="1" a="1"/>
  <c r="N910" i="1" s="1"/>
  <c r="N911" i="1" a="1"/>
  <c r="N911" i="1" s="1"/>
  <c r="N912" i="1" a="1"/>
  <c r="N912" i="1" s="1"/>
  <c r="N913" i="1" a="1"/>
  <c r="N913" i="1" s="1"/>
  <c r="N914" i="1" a="1"/>
  <c r="N914" i="1" s="1"/>
  <c r="N915" i="1" a="1"/>
  <c r="N915" i="1" s="1"/>
  <c r="N916" i="1" a="1"/>
  <c r="N916" i="1" s="1"/>
  <c r="N917" i="1" a="1"/>
  <c r="N917" i="1" s="1"/>
  <c r="N918" i="1" a="1"/>
  <c r="N918" i="1" s="1"/>
  <c r="N919" i="1" a="1"/>
  <c r="N919" i="1" s="1"/>
  <c r="N920" i="1" a="1"/>
  <c r="N920" i="1" s="1"/>
  <c r="N921" i="1" a="1"/>
  <c r="N921" i="1" s="1"/>
  <c r="N922" i="1" a="1"/>
  <c r="N922" i="1" s="1"/>
  <c r="N923" i="1" a="1"/>
  <c r="N923" i="1" s="1"/>
  <c r="N924" i="1" a="1"/>
  <c r="N924" i="1" s="1"/>
  <c r="N925" i="1" a="1"/>
  <c r="N925" i="1" s="1"/>
  <c r="N926" i="1" a="1"/>
  <c r="N926" i="1" s="1"/>
  <c r="N927" i="1" a="1"/>
  <c r="N927" i="1" s="1"/>
  <c r="N928" i="1" a="1"/>
  <c r="N928" i="1" s="1"/>
  <c r="N929" i="1" a="1"/>
  <c r="N929" i="1" s="1"/>
  <c r="N930" i="1" a="1"/>
  <c r="N930" i="1" s="1"/>
  <c r="N931" i="1" a="1"/>
  <c r="N931" i="1" s="1"/>
  <c r="N932" i="1" a="1"/>
  <c r="N932" i="1" s="1"/>
  <c r="N933" i="1" a="1"/>
  <c r="N933" i="1" s="1"/>
  <c r="N934" i="1" a="1"/>
  <c r="N934" i="1" s="1"/>
  <c r="N935" i="1" a="1"/>
  <c r="N935" i="1" s="1"/>
  <c r="N936" i="1" a="1"/>
  <c r="N936" i="1" s="1"/>
  <c r="N937" i="1" a="1"/>
  <c r="N937" i="1" s="1"/>
  <c r="N938" i="1" a="1"/>
  <c r="N938" i="1" s="1"/>
  <c r="N939" i="1" a="1"/>
  <c r="N939" i="1" s="1"/>
  <c r="N940" i="1" a="1"/>
  <c r="N940" i="1" s="1"/>
  <c r="N941" i="1" a="1"/>
  <c r="N941" i="1" s="1"/>
  <c r="N942" i="1" a="1"/>
  <c r="N942" i="1" s="1"/>
  <c r="N943" i="1" a="1"/>
  <c r="N943" i="1" s="1"/>
  <c r="N944" i="1" a="1"/>
  <c r="N944" i="1" s="1"/>
  <c r="N945" i="1" a="1"/>
  <c r="N945" i="1" s="1"/>
  <c r="N946" i="1" a="1"/>
  <c r="N946" i="1" s="1"/>
  <c r="N947" i="1" a="1"/>
  <c r="N947" i="1" s="1"/>
  <c r="N948" i="1" a="1"/>
  <c r="N948" i="1" s="1"/>
  <c r="N949" i="1" a="1"/>
  <c r="N949" i="1" s="1"/>
  <c r="N950" i="1" a="1"/>
  <c r="N950" i="1" s="1"/>
  <c r="N951" i="1" a="1"/>
  <c r="N951" i="1" s="1"/>
  <c r="N952" i="1" a="1"/>
  <c r="N952" i="1" s="1"/>
  <c r="N953" i="1" a="1"/>
  <c r="N953" i="1" s="1"/>
  <c r="N954" i="1" a="1"/>
  <c r="N954" i="1" s="1"/>
  <c r="N955" i="1" a="1"/>
  <c r="N955" i="1" s="1"/>
  <c r="N956" i="1" a="1"/>
  <c r="N956" i="1" s="1"/>
  <c r="N957" i="1" a="1"/>
  <c r="N957" i="1" s="1"/>
  <c r="N958" i="1" a="1"/>
  <c r="N958" i="1" s="1"/>
  <c r="N959" i="1" a="1"/>
  <c r="N959" i="1" s="1"/>
  <c r="N960" i="1" a="1"/>
  <c r="N960" i="1" s="1"/>
  <c r="N961" i="1" a="1"/>
  <c r="N961" i="1" s="1"/>
  <c r="N962" i="1" a="1"/>
  <c r="N962" i="1" s="1"/>
  <c r="N963" i="1" a="1"/>
  <c r="N963" i="1" s="1"/>
  <c r="N964" i="1" a="1"/>
  <c r="N964" i="1" s="1"/>
  <c r="N965" i="1" a="1"/>
  <c r="N965" i="1" s="1"/>
  <c r="N966" i="1" a="1"/>
  <c r="N966" i="1" s="1"/>
  <c r="N967" i="1" a="1"/>
  <c r="N967" i="1" s="1"/>
  <c r="N968" i="1" a="1"/>
  <c r="N968" i="1" s="1"/>
  <c r="N969" i="1" a="1"/>
  <c r="N969" i="1" s="1"/>
  <c r="N970" i="1" a="1"/>
  <c r="N970" i="1" s="1"/>
  <c r="N971" i="1" a="1"/>
  <c r="N971" i="1" s="1"/>
  <c r="N972" i="1" a="1"/>
  <c r="N972" i="1" s="1"/>
  <c r="N973" i="1" a="1"/>
  <c r="N973" i="1" s="1"/>
  <c r="N974" i="1" a="1"/>
  <c r="N974" i="1" s="1"/>
  <c r="N975" i="1" a="1"/>
  <c r="N975" i="1" s="1"/>
  <c r="N976" i="1" a="1"/>
  <c r="N976" i="1" s="1"/>
  <c r="N977" i="1" a="1"/>
  <c r="N977" i="1" s="1"/>
  <c r="N978" i="1" a="1"/>
  <c r="N978" i="1" s="1"/>
  <c r="N979" i="1" a="1"/>
  <c r="N979" i="1" s="1"/>
  <c r="N980" i="1" a="1"/>
  <c r="N980" i="1" s="1"/>
  <c r="N981" i="1" a="1"/>
  <c r="N981" i="1" s="1"/>
  <c r="N982" i="1" a="1"/>
  <c r="N982" i="1" s="1"/>
  <c r="N983" i="1" a="1"/>
  <c r="N983" i="1" s="1"/>
  <c r="N984" i="1" a="1"/>
  <c r="N984" i="1" s="1"/>
  <c r="N985" i="1" a="1"/>
  <c r="N985" i="1" s="1"/>
  <c r="N986" i="1" a="1"/>
  <c r="N986" i="1" s="1"/>
  <c r="N987" i="1" a="1"/>
  <c r="N987" i="1" s="1"/>
  <c r="N988" i="1" a="1"/>
  <c r="N988" i="1" s="1"/>
  <c r="N989" i="1" a="1"/>
  <c r="N989" i="1" s="1"/>
  <c r="N990" i="1" a="1"/>
  <c r="N990" i="1" s="1"/>
  <c r="N991" i="1" a="1"/>
  <c r="N991" i="1" s="1"/>
  <c r="N992" i="1" a="1"/>
  <c r="N992" i="1" s="1"/>
  <c r="N993" i="1" a="1"/>
  <c r="N993" i="1" s="1"/>
  <c r="N994" i="1" a="1"/>
  <c r="N994" i="1" s="1"/>
  <c r="N995" i="1" a="1"/>
  <c r="N995" i="1" s="1"/>
  <c r="N996" i="1" a="1"/>
  <c r="N996" i="1" s="1"/>
  <c r="N997" i="1" a="1"/>
  <c r="N997" i="1" s="1"/>
  <c r="N998" i="1" a="1"/>
  <c r="N998" i="1" s="1"/>
  <c r="N999" i="1" a="1"/>
  <c r="N999" i="1" s="1"/>
  <c r="N1000" i="1" a="1"/>
  <c r="N1000" i="1" s="1"/>
  <c r="N1001" i="1" a="1"/>
  <c r="N1001" i="1" s="1"/>
  <c r="N1002" i="1" a="1"/>
  <c r="N1002" i="1" s="1"/>
  <c r="N1003" i="1" a="1"/>
  <c r="N1003" i="1" s="1"/>
  <c r="N1004" i="1" a="1"/>
  <c r="N1004" i="1" s="1"/>
  <c r="N6" i="1" a="1"/>
  <c r="N6" i="1" s="1"/>
  <c r="HC1004" i="1" l="1" a="1"/>
  <c r="HC1004" i="1" s="1"/>
  <c r="HD1004" i="1" s="1"/>
  <c r="HB1004" i="1" a="1"/>
  <c r="HB1004" i="1" s="1"/>
  <c r="HA1004" i="1" a="1"/>
  <c r="HA1004" i="1" s="1"/>
  <c r="GX1004" i="1" a="1"/>
  <c r="GX1004" i="1" s="1"/>
  <c r="GW1004" i="1" a="1"/>
  <c r="GW1004" i="1" s="1"/>
  <c r="GV1004" i="1" a="1"/>
  <c r="GV1004" i="1" s="1"/>
  <c r="FG1004" i="1" a="1"/>
  <c r="FG1004" i="1" s="1"/>
  <c r="FF1004" i="1" a="1"/>
  <c r="FF1004" i="1" s="1"/>
  <c r="FE1004" i="1" a="1"/>
  <c r="FE1004" i="1" s="1"/>
  <c r="FD1004" i="1" a="1"/>
  <c r="FD1004" i="1" s="1"/>
  <c r="FC1004" i="1" a="1"/>
  <c r="FC1004" i="1" s="1"/>
  <c r="FB1004" i="1" a="1"/>
  <c r="FB1004" i="1" s="1"/>
  <c r="FA1004" i="1" a="1"/>
  <c r="FA1004" i="1" s="1"/>
  <c r="EZ1004" i="1" a="1"/>
  <c r="EZ1004" i="1" s="1"/>
  <c r="EY1004" i="1" a="1"/>
  <c r="EY1004" i="1" s="1"/>
  <c r="EX1004" i="1" a="1"/>
  <c r="EX1004" i="1" s="1"/>
  <c r="EW1004" i="1" a="1"/>
  <c r="EW1004" i="1" s="1"/>
  <c r="EV1004" i="1" a="1"/>
  <c r="EV1004" i="1" s="1"/>
  <c r="EU1004" i="1" a="1"/>
  <c r="EU1004" i="1" s="1"/>
  <c r="ET1004" i="1" a="1"/>
  <c r="ET1004" i="1" s="1"/>
  <c r="ES1004" i="1" a="1"/>
  <c r="ES1004" i="1" s="1"/>
  <c r="ER1004" i="1" a="1"/>
  <c r="ER1004" i="1" s="1"/>
  <c r="EQ1004" i="1" a="1"/>
  <c r="EQ1004" i="1" s="1"/>
  <c r="EP1004" i="1" a="1"/>
  <c r="EP1004" i="1" s="1"/>
  <c r="EO1004" i="1" a="1"/>
  <c r="EO1004" i="1" s="1"/>
  <c r="EN1004" i="1" a="1"/>
  <c r="EN1004" i="1" s="1"/>
  <c r="EM1004" i="1" a="1"/>
  <c r="EM1004" i="1" s="1"/>
  <c r="EL1004" i="1" a="1"/>
  <c r="EL1004" i="1" s="1"/>
  <c r="EK1004" i="1" a="1"/>
  <c r="EK1004" i="1" s="1"/>
  <c r="EJ1004" i="1" a="1"/>
  <c r="EJ1004" i="1" s="1"/>
  <c r="EI1004" i="1" a="1"/>
  <c r="EI1004" i="1" s="1"/>
  <c r="EE1004" i="1" a="1"/>
  <c r="EE1004" i="1" s="1"/>
  <c r="ED1004" i="1" a="1"/>
  <c r="ED1004" i="1" s="1"/>
  <c r="EC1004" i="1" a="1"/>
  <c r="EC1004" i="1" s="1"/>
  <c r="EB1004" i="1" a="1"/>
  <c r="EB1004" i="1" s="1"/>
  <c r="DV1004" i="1" a="1"/>
  <c r="DV1004" i="1" s="1"/>
  <c r="DU1004" i="1" a="1"/>
  <c r="DU1004" i="1" s="1"/>
  <c r="DT1004" i="1" a="1"/>
  <c r="DT1004" i="1" s="1"/>
  <c r="DR1004" i="1" a="1"/>
  <c r="DR1004" i="1" s="1"/>
  <c r="DQ1004" i="1" a="1"/>
  <c r="DQ1004" i="1" s="1"/>
  <c r="DP1004" i="1" a="1"/>
  <c r="DP1004" i="1" s="1"/>
  <c r="DO1004" i="1" a="1"/>
  <c r="DO1004" i="1" s="1"/>
  <c r="DN1004" i="1" a="1"/>
  <c r="DN1004" i="1" s="1"/>
  <c r="DL1004" i="1" a="1"/>
  <c r="DL1004" i="1" s="1"/>
  <c r="DI1004" i="1" a="1"/>
  <c r="DI1004" i="1" s="1"/>
  <c r="DH1004" i="1" a="1"/>
  <c r="DH1004" i="1" s="1"/>
  <c r="DE1004" i="1" a="1"/>
  <c r="DE1004" i="1" s="1"/>
  <c r="DC1004" i="1" a="1"/>
  <c r="DC1004" i="1" s="1"/>
  <c r="DB1004" i="1" a="1"/>
  <c r="DB1004" i="1" s="1"/>
  <c r="DA1004" i="1" a="1"/>
  <c r="DA1004" i="1" s="1"/>
  <c r="CQ1004" i="1" a="1"/>
  <c r="CQ1004" i="1" s="1"/>
  <c r="GL1004" i="1" s="1"/>
  <c r="BL1004" i="1" a="1"/>
  <c r="BL1004" i="1" s="1"/>
  <c r="BK1004" i="1" a="1"/>
  <c r="BK1004" i="1" s="1"/>
  <c r="BJ1004" i="1" a="1"/>
  <c r="BJ1004" i="1" s="1"/>
  <c r="BI1004" i="1" a="1"/>
  <c r="BI1004" i="1" s="1"/>
  <c r="BH1004" i="1" a="1"/>
  <c r="BH1004" i="1" s="1"/>
  <c r="BG1004" i="1" a="1"/>
  <c r="BG1004" i="1" s="1"/>
  <c r="BF1004" i="1" a="1"/>
  <c r="BF1004" i="1" s="1"/>
  <c r="BE1004" i="1" a="1"/>
  <c r="BE1004" i="1" s="1"/>
  <c r="BD1004" i="1" a="1"/>
  <c r="BD1004" i="1" s="1"/>
  <c r="BC1004" i="1" a="1"/>
  <c r="BC1004" i="1" s="1"/>
  <c r="BB1004" i="1" a="1"/>
  <c r="BB1004" i="1" s="1"/>
  <c r="BA1004" i="1" a="1"/>
  <c r="BA1004" i="1" s="1"/>
  <c r="AZ1004" i="1" a="1"/>
  <c r="AZ1004" i="1" s="1"/>
  <c r="AY1004" i="1" a="1"/>
  <c r="AY1004" i="1" s="1"/>
  <c r="AX1004" i="1" a="1"/>
  <c r="AX1004" i="1" s="1"/>
  <c r="AW1004" i="1" a="1"/>
  <c r="AW1004" i="1" s="1"/>
  <c r="AV1004" i="1" a="1"/>
  <c r="AV1004" i="1" s="1"/>
  <c r="AU1004" i="1" a="1"/>
  <c r="AU1004" i="1" s="1"/>
  <c r="AT1004" i="1" a="1"/>
  <c r="AT1004" i="1" s="1"/>
  <c r="AS1004" i="1" a="1"/>
  <c r="AS1004" i="1" s="1"/>
  <c r="AR1004" i="1" a="1"/>
  <c r="AR1004" i="1" s="1"/>
  <c r="AQ1004" i="1" a="1"/>
  <c r="AQ1004" i="1" s="1"/>
  <c r="AP1004" i="1" a="1"/>
  <c r="AP1004" i="1" s="1"/>
  <c r="AO1004" i="1" a="1"/>
  <c r="AO1004" i="1" s="1"/>
  <c r="AN1004" i="1" a="1"/>
  <c r="AN1004" i="1" s="1"/>
  <c r="EG1004" i="1"/>
  <c r="AJ1004" i="1" a="1"/>
  <c r="AJ1004" i="1" s="1"/>
  <c r="AI1004" i="1" a="1"/>
  <c r="AI1004" i="1" s="1"/>
  <c r="AH1004" i="1" a="1"/>
  <c r="AH1004" i="1" s="1"/>
  <c r="AG1004" i="1" a="1"/>
  <c r="AG1004" i="1" s="1"/>
  <c r="AA1004" i="1" a="1"/>
  <c r="AA1004" i="1" s="1"/>
  <c r="Z1004" i="1" a="1"/>
  <c r="Z1004" i="1" s="1"/>
  <c r="Y1004" i="1" a="1"/>
  <c r="Y1004" i="1" s="1"/>
  <c r="X1004" i="1" a="1"/>
  <c r="X1004" i="1" s="1"/>
  <c r="W1004" i="1" a="1"/>
  <c r="W1004" i="1" s="1"/>
  <c r="V1004" i="1" a="1"/>
  <c r="V1004" i="1" s="1"/>
  <c r="U1004" i="1" a="1"/>
  <c r="U1004" i="1" s="1"/>
  <c r="T1004" i="1" a="1"/>
  <c r="T1004" i="1" s="1"/>
  <c r="S1004" i="1" a="1"/>
  <c r="S1004" i="1" s="1"/>
  <c r="R1004" i="1" a="1"/>
  <c r="R1004" i="1" s="1"/>
  <c r="Q1004" i="1" a="1"/>
  <c r="Q1004" i="1" s="1"/>
  <c r="M1004" i="1" a="1"/>
  <c r="M1004" i="1" s="1"/>
  <c r="L1004" i="1" a="1"/>
  <c r="L1004" i="1" s="1"/>
  <c r="DG1004" i="1" s="1"/>
  <c r="K1004" i="1"/>
  <c r="DF1004" i="1" s="1"/>
  <c r="J1004" i="1" a="1"/>
  <c r="J1004" i="1" s="1"/>
  <c r="I1004" i="1" a="1"/>
  <c r="I1004" i="1" s="1"/>
  <c r="H1004" i="1" a="1"/>
  <c r="H1004" i="1" s="1"/>
  <c r="G1004" i="1"/>
  <c r="F1004" i="1" a="1"/>
  <c r="F1004" i="1" s="1"/>
  <c r="E1004" i="1" a="1"/>
  <c r="E1004" i="1" s="1"/>
  <c r="C1004" i="1" a="1"/>
  <c r="C1004" i="1" s="1"/>
  <c r="EF1004" i="1" s="1"/>
  <c r="B1004" i="1" a="1"/>
  <c r="B1004" i="1" s="1"/>
  <c r="HC1003" i="1" a="1"/>
  <c r="HC1003" i="1" s="1"/>
  <c r="HD1003" i="1" s="1"/>
  <c r="HB1003" i="1" a="1"/>
  <c r="HB1003" i="1" s="1"/>
  <c r="HA1003" i="1" a="1"/>
  <c r="HA1003" i="1" s="1"/>
  <c r="GX1003" i="1" a="1"/>
  <c r="GX1003" i="1" s="1"/>
  <c r="GW1003" i="1" a="1"/>
  <c r="GW1003" i="1" s="1"/>
  <c r="GV1003" i="1" a="1"/>
  <c r="GV1003" i="1" s="1"/>
  <c r="FG1003" i="1" a="1"/>
  <c r="FG1003" i="1" s="1"/>
  <c r="FF1003" i="1" a="1"/>
  <c r="FF1003" i="1" s="1"/>
  <c r="FE1003" i="1" a="1"/>
  <c r="FE1003" i="1" s="1"/>
  <c r="FD1003" i="1" a="1"/>
  <c r="FD1003" i="1" s="1"/>
  <c r="FC1003" i="1" a="1"/>
  <c r="FC1003" i="1" s="1"/>
  <c r="FB1003" i="1" a="1"/>
  <c r="FB1003" i="1" s="1"/>
  <c r="FA1003" i="1" a="1"/>
  <c r="FA1003" i="1" s="1"/>
  <c r="EZ1003" i="1" a="1"/>
  <c r="EZ1003" i="1" s="1"/>
  <c r="EY1003" i="1" a="1"/>
  <c r="EY1003" i="1" s="1"/>
  <c r="EX1003" i="1" a="1"/>
  <c r="EX1003" i="1" s="1"/>
  <c r="EW1003" i="1" a="1"/>
  <c r="EW1003" i="1" s="1"/>
  <c r="EV1003" i="1" a="1"/>
  <c r="EV1003" i="1" s="1"/>
  <c r="EU1003" i="1" a="1"/>
  <c r="EU1003" i="1" s="1"/>
  <c r="ET1003" i="1" a="1"/>
  <c r="ET1003" i="1" s="1"/>
  <c r="ES1003" i="1" a="1"/>
  <c r="ES1003" i="1" s="1"/>
  <c r="ER1003" i="1" a="1"/>
  <c r="ER1003" i="1" s="1"/>
  <c r="EQ1003" i="1" a="1"/>
  <c r="EQ1003" i="1" s="1"/>
  <c r="EP1003" i="1" a="1"/>
  <c r="EP1003" i="1" s="1"/>
  <c r="EO1003" i="1" a="1"/>
  <c r="EO1003" i="1" s="1"/>
  <c r="EN1003" i="1" a="1"/>
  <c r="EN1003" i="1" s="1"/>
  <c r="EM1003" i="1" a="1"/>
  <c r="EM1003" i="1" s="1"/>
  <c r="EL1003" i="1" a="1"/>
  <c r="EL1003" i="1" s="1"/>
  <c r="EK1003" i="1" a="1"/>
  <c r="EK1003" i="1" s="1"/>
  <c r="EJ1003" i="1" a="1"/>
  <c r="EJ1003" i="1" s="1"/>
  <c r="EI1003" i="1" a="1"/>
  <c r="EI1003" i="1" s="1"/>
  <c r="EE1003" i="1" a="1"/>
  <c r="EE1003" i="1" s="1"/>
  <c r="ED1003" i="1" a="1"/>
  <c r="ED1003" i="1" s="1"/>
  <c r="EC1003" i="1" a="1"/>
  <c r="EC1003" i="1" s="1"/>
  <c r="EB1003" i="1" a="1"/>
  <c r="EB1003" i="1" s="1"/>
  <c r="DV1003" i="1" a="1"/>
  <c r="DV1003" i="1" s="1"/>
  <c r="DU1003" i="1" a="1"/>
  <c r="DU1003" i="1" s="1"/>
  <c r="DT1003" i="1" a="1"/>
  <c r="DT1003" i="1" s="1"/>
  <c r="DR1003" i="1" a="1"/>
  <c r="DR1003" i="1" s="1"/>
  <c r="DQ1003" i="1" a="1"/>
  <c r="DQ1003" i="1" s="1"/>
  <c r="DP1003" i="1" a="1"/>
  <c r="DP1003" i="1" s="1"/>
  <c r="DO1003" i="1" a="1"/>
  <c r="DO1003" i="1" s="1"/>
  <c r="DN1003" i="1" a="1"/>
  <c r="DN1003" i="1" s="1"/>
  <c r="DL1003" i="1" a="1"/>
  <c r="DL1003" i="1" s="1"/>
  <c r="DI1003" i="1" a="1"/>
  <c r="DI1003" i="1" s="1"/>
  <c r="DH1003" i="1" a="1"/>
  <c r="DH1003" i="1" s="1"/>
  <c r="DE1003" i="1" a="1"/>
  <c r="DE1003" i="1" s="1"/>
  <c r="DC1003" i="1" a="1"/>
  <c r="DC1003" i="1" s="1"/>
  <c r="DB1003" i="1" a="1"/>
  <c r="DB1003" i="1" s="1"/>
  <c r="DA1003" i="1" a="1"/>
  <c r="DA1003" i="1" s="1"/>
  <c r="CQ1003" i="1" a="1"/>
  <c r="CQ1003" i="1" s="1"/>
  <c r="GL1003" i="1" s="1"/>
  <c r="BL1003" i="1" a="1"/>
  <c r="BL1003" i="1" s="1"/>
  <c r="BK1003" i="1" a="1"/>
  <c r="BK1003" i="1" s="1"/>
  <c r="BJ1003" i="1" a="1"/>
  <c r="BJ1003" i="1" s="1"/>
  <c r="BI1003" i="1" a="1"/>
  <c r="BI1003" i="1" s="1"/>
  <c r="BH1003" i="1" a="1"/>
  <c r="BH1003" i="1" s="1"/>
  <c r="BG1003" i="1" a="1"/>
  <c r="BG1003" i="1" s="1"/>
  <c r="BF1003" i="1" a="1"/>
  <c r="BF1003" i="1" s="1"/>
  <c r="BE1003" i="1" a="1"/>
  <c r="BE1003" i="1" s="1"/>
  <c r="BD1003" i="1" a="1"/>
  <c r="BD1003" i="1" s="1"/>
  <c r="BC1003" i="1" a="1"/>
  <c r="BC1003" i="1" s="1"/>
  <c r="BB1003" i="1" a="1"/>
  <c r="BB1003" i="1" s="1"/>
  <c r="BA1003" i="1" a="1"/>
  <c r="BA1003" i="1" s="1"/>
  <c r="AZ1003" i="1" a="1"/>
  <c r="AZ1003" i="1" s="1"/>
  <c r="AY1003" i="1" a="1"/>
  <c r="AY1003" i="1" s="1"/>
  <c r="AX1003" i="1" a="1"/>
  <c r="AX1003" i="1" s="1"/>
  <c r="AW1003" i="1" a="1"/>
  <c r="AW1003" i="1" s="1"/>
  <c r="AV1003" i="1" a="1"/>
  <c r="AV1003" i="1" s="1"/>
  <c r="AU1003" i="1" a="1"/>
  <c r="AU1003" i="1" s="1"/>
  <c r="AT1003" i="1" a="1"/>
  <c r="AT1003" i="1" s="1"/>
  <c r="AS1003" i="1" a="1"/>
  <c r="AS1003" i="1" s="1"/>
  <c r="AR1003" i="1" a="1"/>
  <c r="AR1003" i="1" s="1"/>
  <c r="AQ1003" i="1" a="1"/>
  <c r="AQ1003" i="1" s="1"/>
  <c r="AP1003" i="1" a="1"/>
  <c r="AP1003" i="1" s="1"/>
  <c r="AO1003" i="1" a="1"/>
  <c r="AO1003" i="1" s="1"/>
  <c r="AN1003" i="1" a="1"/>
  <c r="AN1003" i="1" s="1"/>
  <c r="EG1003" i="1"/>
  <c r="AJ1003" i="1" a="1"/>
  <c r="AJ1003" i="1" s="1"/>
  <c r="AI1003" i="1" a="1"/>
  <c r="AI1003" i="1" s="1"/>
  <c r="AH1003" i="1" a="1"/>
  <c r="AH1003" i="1" s="1"/>
  <c r="AG1003" i="1" a="1"/>
  <c r="AG1003" i="1" s="1"/>
  <c r="AA1003" i="1" a="1"/>
  <c r="AA1003" i="1" s="1"/>
  <c r="Z1003" i="1" a="1"/>
  <c r="Z1003" i="1" s="1"/>
  <c r="Y1003" i="1" a="1"/>
  <c r="Y1003" i="1" s="1"/>
  <c r="X1003" i="1" a="1"/>
  <c r="X1003" i="1" s="1"/>
  <c r="W1003" i="1" a="1"/>
  <c r="W1003" i="1" s="1"/>
  <c r="V1003" i="1" a="1"/>
  <c r="V1003" i="1" s="1"/>
  <c r="U1003" i="1" a="1"/>
  <c r="U1003" i="1" s="1"/>
  <c r="T1003" i="1" a="1"/>
  <c r="T1003" i="1" s="1"/>
  <c r="S1003" i="1" a="1"/>
  <c r="S1003" i="1" s="1"/>
  <c r="R1003" i="1" a="1"/>
  <c r="R1003" i="1" s="1"/>
  <c r="Q1003" i="1" a="1"/>
  <c r="Q1003" i="1" s="1"/>
  <c r="M1003" i="1" a="1"/>
  <c r="M1003" i="1" s="1"/>
  <c r="L1003" i="1" a="1"/>
  <c r="L1003" i="1" s="1"/>
  <c r="DG1003" i="1" s="1"/>
  <c r="K1003" i="1"/>
  <c r="DF1003" i="1" s="1"/>
  <c r="J1003" i="1" a="1"/>
  <c r="J1003" i="1" s="1"/>
  <c r="I1003" i="1" a="1"/>
  <c r="I1003" i="1" s="1"/>
  <c r="H1003" i="1" a="1"/>
  <c r="H1003" i="1" s="1"/>
  <c r="G1003" i="1"/>
  <c r="F1003" i="1" a="1"/>
  <c r="F1003" i="1" s="1"/>
  <c r="E1003" i="1" a="1"/>
  <c r="E1003" i="1" s="1"/>
  <c r="C1003" i="1" a="1"/>
  <c r="C1003" i="1" s="1"/>
  <c r="B1003" i="1" a="1"/>
  <c r="B1003" i="1" s="1"/>
  <c r="HC1002" i="1" a="1"/>
  <c r="HC1002" i="1" s="1"/>
  <c r="HD1002" i="1" s="1"/>
  <c r="HB1002" i="1" a="1"/>
  <c r="HB1002" i="1" s="1"/>
  <c r="HA1002" i="1" a="1"/>
  <c r="HA1002" i="1" s="1"/>
  <c r="GX1002" i="1" a="1"/>
  <c r="GX1002" i="1" s="1"/>
  <c r="GW1002" i="1" a="1"/>
  <c r="GW1002" i="1" s="1"/>
  <c r="GV1002" i="1" a="1"/>
  <c r="GV1002" i="1" s="1"/>
  <c r="FG1002" i="1" a="1"/>
  <c r="FG1002" i="1" s="1"/>
  <c r="FF1002" i="1" a="1"/>
  <c r="FF1002" i="1" s="1"/>
  <c r="FE1002" i="1" a="1"/>
  <c r="FE1002" i="1" s="1"/>
  <c r="FD1002" i="1" a="1"/>
  <c r="FD1002" i="1" s="1"/>
  <c r="FC1002" i="1" a="1"/>
  <c r="FC1002" i="1" s="1"/>
  <c r="FB1002" i="1" a="1"/>
  <c r="FB1002" i="1" s="1"/>
  <c r="FA1002" i="1" a="1"/>
  <c r="FA1002" i="1" s="1"/>
  <c r="EZ1002" i="1" a="1"/>
  <c r="EZ1002" i="1" s="1"/>
  <c r="EY1002" i="1" a="1"/>
  <c r="EY1002" i="1" s="1"/>
  <c r="EX1002" i="1" a="1"/>
  <c r="EX1002" i="1" s="1"/>
  <c r="EW1002" i="1" a="1"/>
  <c r="EW1002" i="1" s="1"/>
  <c r="EV1002" i="1" a="1"/>
  <c r="EV1002" i="1" s="1"/>
  <c r="EU1002" i="1" a="1"/>
  <c r="EU1002" i="1" s="1"/>
  <c r="ET1002" i="1" a="1"/>
  <c r="ET1002" i="1" s="1"/>
  <c r="ES1002" i="1" a="1"/>
  <c r="ES1002" i="1" s="1"/>
  <c r="ER1002" i="1" a="1"/>
  <c r="ER1002" i="1" s="1"/>
  <c r="EQ1002" i="1" a="1"/>
  <c r="EQ1002" i="1" s="1"/>
  <c r="EP1002" i="1" a="1"/>
  <c r="EP1002" i="1" s="1"/>
  <c r="EO1002" i="1" a="1"/>
  <c r="EO1002" i="1" s="1"/>
  <c r="EN1002" i="1" a="1"/>
  <c r="EN1002" i="1" s="1"/>
  <c r="EM1002" i="1" a="1"/>
  <c r="EM1002" i="1" s="1"/>
  <c r="EL1002" i="1" a="1"/>
  <c r="EL1002" i="1" s="1"/>
  <c r="EK1002" i="1" a="1"/>
  <c r="EK1002" i="1" s="1"/>
  <c r="EJ1002" i="1" a="1"/>
  <c r="EJ1002" i="1" s="1"/>
  <c r="EI1002" i="1" a="1"/>
  <c r="EI1002" i="1" s="1"/>
  <c r="EE1002" i="1" a="1"/>
  <c r="EE1002" i="1" s="1"/>
  <c r="ED1002" i="1" a="1"/>
  <c r="ED1002" i="1" s="1"/>
  <c r="EC1002" i="1" a="1"/>
  <c r="EC1002" i="1" s="1"/>
  <c r="EB1002" i="1" a="1"/>
  <c r="EB1002" i="1" s="1"/>
  <c r="DV1002" i="1" a="1"/>
  <c r="DV1002" i="1" s="1"/>
  <c r="DU1002" i="1" a="1"/>
  <c r="DU1002" i="1" s="1"/>
  <c r="DT1002" i="1" a="1"/>
  <c r="DT1002" i="1" s="1"/>
  <c r="DR1002" i="1" a="1"/>
  <c r="DR1002" i="1" s="1"/>
  <c r="DQ1002" i="1" a="1"/>
  <c r="DQ1002" i="1" s="1"/>
  <c r="DP1002" i="1" a="1"/>
  <c r="DP1002" i="1" s="1"/>
  <c r="DO1002" i="1" a="1"/>
  <c r="DO1002" i="1" s="1"/>
  <c r="DN1002" i="1" a="1"/>
  <c r="DN1002" i="1" s="1"/>
  <c r="DL1002" i="1" a="1"/>
  <c r="DL1002" i="1" s="1"/>
  <c r="DI1002" i="1" a="1"/>
  <c r="DI1002" i="1" s="1"/>
  <c r="DH1002" i="1" a="1"/>
  <c r="DH1002" i="1" s="1"/>
  <c r="DE1002" i="1" a="1"/>
  <c r="DE1002" i="1" s="1"/>
  <c r="DC1002" i="1" a="1"/>
  <c r="DC1002" i="1" s="1"/>
  <c r="DB1002" i="1" a="1"/>
  <c r="DB1002" i="1" s="1"/>
  <c r="DA1002" i="1" a="1"/>
  <c r="DA1002" i="1" s="1"/>
  <c r="CQ1002" i="1" a="1"/>
  <c r="CQ1002" i="1" s="1"/>
  <c r="GL1002" i="1" s="1"/>
  <c r="BL1002" i="1" a="1"/>
  <c r="BL1002" i="1" s="1"/>
  <c r="BK1002" i="1" a="1"/>
  <c r="BK1002" i="1" s="1"/>
  <c r="BJ1002" i="1" a="1"/>
  <c r="BJ1002" i="1" s="1"/>
  <c r="BI1002" i="1" a="1"/>
  <c r="BI1002" i="1" s="1"/>
  <c r="BH1002" i="1" a="1"/>
  <c r="BH1002" i="1" s="1"/>
  <c r="BG1002" i="1" a="1"/>
  <c r="BG1002" i="1" s="1"/>
  <c r="BF1002" i="1" a="1"/>
  <c r="BF1002" i="1" s="1"/>
  <c r="BE1002" i="1" a="1"/>
  <c r="BE1002" i="1" s="1"/>
  <c r="BD1002" i="1" a="1"/>
  <c r="BD1002" i="1" s="1"/>
  <c r="BC1002" i="1" a="1"/>
  <c r="BC1002" i="1" s="1"/>
  <c r="BB1002" i="1" a="1"/>
  <c r="BB1002" i="1" s="1"/>
  <c r="BA1002" i="1" a="1"/>
  <c r="BA1002" i="1" s="1"/>
  <c r="AZ1002" i="1" a="1"/>
  <c r="AZ1002" i="1" s="1"/>
  <c r="AY1002" i="1" a="1"/>
  <c r="AY1002" i="1" s="1"/>
  <c r="AX1002" i="1" a="1"/>
  <c r="AX1002" i="1" s="1"/>
  <c r="AW1002" i="1" a="1"/>
  <c r="AW1002" i="1" s="1"/>
  <c r="AV1002" i="1" a="1"/>
  <c r="AV1002" i="1" s="1"/>
  <c r="AU1002" i="1" a="1"/>
  <c r="AU1002" i="1" s="1"/>
  <c r="AT1002" i="1" a="1"/>
  <c r="AT1002" i="1" s="1"/>
  <c r="AS1002" i="1" a="1"/>
  <c r="AS1002" i="1" s="1"/>
  <c r="AR1002" i="1" a="1"/>
  <c r="AR1002" i="1" s="1"/>
  <c r="AQ1002" i="1" a="1"/>
  <c r="AQ1002" i="1" s="1"/>
  <c r="AP1002" i="1" a="1"/>
  <c r="AP1002" i="1" s="1"/>
  <c r="AO1002" i="1" a="1"/>
  <c r="AO1002" i="1" s="1"/>
  <c r="AN1002" i="1" a="1"/>
  <c r="AN1002" i="1" s="1"/>
  <c r="EG1002" i="1"/>
  <c r="AJ1002" i="1" a="1"/>
  <c r="AJ1002" i="1" s="1"/>
  <c r="AI1002" i="1" a="1"/>
  <c r="AI1002" i="1" s="1"/>
  <c r="AH1002" i="1" a="1"/>
  <c r="AH1002" i="1" s="1"/>
  <c r="AG1002" i="1" a="1"/>
  <c r="AG1002" i="1" s="1"/>
  <c r="AA1002" i="1" a="1"/>
  <c r="AA1002" i="1" s="1"/>
  <c r="Z1002" i="1" a="1"/>
  <c r="Z1002" i="1" s="1"/>
  <c r="Y1002" i="1" a="1"/>
  <c r="Y1002" i="1" s="1"/>
  <c r="X1002" i="1" a="1"/>
  <c r="X1002" i="1" s="1"/>
  <c r="W1002" i="1" a="1"/>
  <c r="W1002" i="1" s="1"/>
  <c r="V1002" i="1" a="1"/>
  <c r="V1002" i="1" s="1"/>
  <c r="U1002" i="1" a="1"/>
  <c r="U1002" i="1" s="1"/>
  <c r="T1002" i="1" a="1"/>
  <c r="T1002" i="1" s="1"/>
  <c r="S1002" i="1" a="1"/>
  <c r="S1002" i="1" s="1"/>
  <c r="R1002" i="1" a="1"/>
  <c r="R1002" i="1" s="1"/>
  <c r="Q1002" i="1" a="1"/>
  <c r="Q1002" i="1" s="1"/>
  <c r="M1002" i="1" a="1"/>
  <c r="M1002" i="1" s="1"/>
  <c r="L1002" i="1" a="1"/>
  <c r="L1002" i="1" s="1"/>
  <c r="DG1002" i="1" s="1"/>
  <c r="K1002" i="1"/>
  <c r="DF1002" i="1" s="1"/>
  <c r="J1002" i="1" a="1"/>
  <c r="J1002" i="1" s="1"/>
  <c r="I1002" i="1" a="1"/>
  <c r="I1002" i="1" s="1"/>
  <c r="H1002" i="1" a="1"/>
  <c r="H1002" i="1" s="1"/>
  <c r="G1002" i="1"/>
  <c r="F1002" i="1" a="1"/>
  <c r="F1002" i="1" s="1"/>
  <c r="E1002" i="1" a="1"/>
  <c r="E1002" i="1" s="1"/>
  <c r="C1002" i="1" a="1"/>
  <c r="C1002" i="1" s="1"/>
  <c r="AK1002" i="1" s="1"/>
  <c r="B1002" i="1" a="1"/>
  <c r="B1002" i="1" s="1"/>
  <c r="HC1001" i="1" a="1"/>
  <c r="HC1001" i="1" s="1"/>
  <c r="HD1001" i="1" s="1"/>
  <c r="HB1001" i="1" a="1"/>
  <c r="HB1001" i="1" s="1"/>
  <c r="HA1001" i="1" a="1"/>
  <c r="HA1001" i="1" s="1"/>
  <c r="GX1001" i="1" a="1"/>
  <c r="GX1001" i="1" s="1"/>
  <c r="GW1001" i="1" a="1"/>
  <c r="GW1001" i="1" s="1"/>
  <c r="GV1001" i="1" a="1"/>
  <c r="GV1001" i="1" s="1"/>
  <c r="FG1001" i="1" a="1"/>
  <c r="FG1001" i="1" s="1"/>
  <c r="FF1001" i="1" a="1"/>
  <c r="FF1001" i="1" s="1"/>
  <c r="FE1001" i="1" a="1"/>
  <c r="FE1001" i="1" s="1"/>
  <c r="FD1001" i="1" a="1"/>
  <c r="FD1001" i="1" s="1"/>
  <c r="FC1001" i="1" a="1"/>
  <c r="FC1001" i="1" s="1"/>
  <c r="FB1001" i="1" a="1"/>
  <c r="FB1001" i="1" s="1"/>
  <c r="FA1001" i="1" a="1"/>
  <c r="FA1001" i="1" s="1"/>
  <c r="EZ1001" i="1" a="1"/>
  <c r="EZ1001" i="1" s="1"/>
  <c r="EY1001" i="1" a="1"/>
  <c r="EY1001" i="1" s="1"/>
  <c r="EX1001" i="1" a="1"/>
  <c r="EX1001" i="1" s="1"/>
  <c r="EW1001" i="1" a="1"/>
  <c r="EW1001" i="1" s="1"/>
  <c r="EV1001" i="1" a="1"/>
  <c r="EV1001" i="1" s="1"/>
  <c r="EU1001" i="1" a="1"/>
  <c r="EU1001" i="1" s="1"/>
  <c r="ET1001" i="1" a="1"/>
  <c r="ET1001" i="1" s="1"/>
  <c r="ES1001" i="1" a="1"/>
  <c r="ES1001" i="1" s="1"/>
  <c r="ER1001" i="1" a="1"/>
  <c r="ER1001" i="1" s="1"/>
  <c r="EQ1001" i="1" a="1"/>
  <c r="EQ1001" i="1" s="1"/>
  <c r="EP1001" i="1" a="1"/>
  <c r="EP1001" i="1" s="1"/>
  <c r="EO1001" i="1" a="1"/>
  <c r="EO1001" i="1" s="1"/>
  <c r="EN1001" i="1" a="1"/>
  <c r="EN1001" i="1" s="1"/>
  <c r="EM1001" i="1" a="1"/>
  <c r="EM1001" i="1" s="1"/>
  <c r="EL1001" i="1" a="1"/>
  <c r="EL1001" i="1" s="1"/>
  <c r="EK1001" i="1" a="1"/>
  <c r="EK1001" i="1" s="1"/>
  <c r="EJ1001" i="1" a="1"/>
  <c r="EJ1001" i="1" s="1"/>
  <c r="EI1001" i="1" a="1"/>
  <c r="EI1001" i="1" s="1"/>
  <c r="EE1001" i="1" a="1"/>
  <c r="EE1001" i="1" s="1"/>
  <c r="ED1001" i="1" a="1"/>
  <c r="ED1001" i="1" s="1"/>
  <c r="EC1001" i="1" a="1"/>
  <c r="EC1001" i="1" s="1"/>
  <c r="EB1001" i="1" a="1"/>
  <c r="EB1001" i="1" s="1"/>
  <c r="DV1001" i="1" a="1"/>
  <c r="DV1001" i="1" s="1"/>
  <c r="DU1001" i="1" a="1"/>
  <c r="DU1001" i="1" s="1"/>
  <c r="DT1001" i="1" a="1"/>
  <c r="DT1001" i="1" s="1"/>
  <c r="DR1001" i="1" a="1"/>
  <c r="DR1001" i="1" s="1"/>
  <c r="DQ1001" i="1" a="1"/>
  <c r="DQ1001" i="1" s="1"/>
  <c r="DP1001" i="1" a="1"/>
  <c r="DP1001" i="1" s="1"/>
  <c r="DO1001" i="1" a="1"/>
  <c r="DO1001" i="1" s="1"/>
  <c r="DN1001" i="1" a="1"/>
  <c r="DN1001" i="1" s="1"/>
  <c r="DL1001" i="1" a="1"/>
  <c r="DL1001" i="1" s="1"/>
  <c r="DI1001" i="1" a="1"/>
  <c r="DI1001" i="1" s="1"/>
  <c r="DH1001" i="1" a="1"/>
  <c r="DH1001" i="1" s="1"/>
  <c r="DE1001" i="1" a="1"/>
  <c r="DE1001" i="1" s="1"/>
  <c r="DC1001" i="1" a="1"/>
  <c r="DC1001" i="1" s="1"/>
  <c r="DB1001" i="1" a="1"/>
  <c r="DB1001" i="1" s="1"/>
  <c r="DA1001" i="1" a="1"/>
  <c r="DA1001" i="1" s="1"/>
  <c r="CQ1001" i="1" a="1"/>
  <c r="CQ1001" i="1" s="1"/>
  <c r="GL1001" i="1" s="1"/>
  <c r="BL1001" i="1" a="1"/>
  <c r="BL1001" i="1" s="1"/>
  <c r="BK1001" i="1" a="1"/>
  <c r="BK1001" i="1" s="1"/>
  <c r="BJ1001" i="1" a="1"/>
  <c r="BJ1001" i="1" s="1"/>
  <c r="BI1001" i="1" a="1"/>
  <c r="BI1001" i="1" s="1"/>
  <c r="BH1001" i="1" a="1"/>
  <c r="BH1001" i="1" s="1"/>
  <c r="BG1001" i="1" a="1"/>
  <c r="BG1001" i="1" s="1"/>
  <c r="BF1001" i="1" a="1"/>
  <c r="BF1001" i="1" s="1"/>
  <c r="BE1001" i="1" a="1"/>
  <c r="BE1001" i="1" s="1"/>
  <c r="BD1001" i="1" a="1"/>
  <c r="BD1001" i="1" s="1"/>
  <c r="BC1001" i="1" a="1"/>
  <c r="BC1001" i="1" s="1"/>
  <c r="BB1001" i="1" a="1"/>
  <c r="BB1001" i="1" s="1"/>
  <c r="BA1001" i="1" a="1"/>
  <c r="BA1001" i="1" s="1"/>
  <c r="AZ1001" i="1" a="1"/>
  <c r="AZ1001" i="1" s="1"/>
  <c r="AY1001" i="1" a="1"/>
  <c r="AY1001" i="1" s="1"/>
  <c r="AX1001" i="1" a="1"/>
  <c r="AX1001" i="1" s="1"/>
  <c r="AW1001" i="1" a="1"/>
  <c r="AW1001" i="1" s="1"/>
  <c r="AV1001" i="1" a="1"/>
  <c r="AV1001" i="1" s="1"/>
  <c r="AU1001" i="1" a="1"/>
  <c r="AU1001" i="1" s="1"/>
  <c r="AT1001" i="1" a="1"/>
  <c r="AT1001" i="1" s="1"/>
  <c r="AS1001" i="1" a="1"/>
  <c r="AS1001" i="1" s="1"/>
  <c r="AR1001" i="1" a="1"/>
  <c r="AR1001" i="1" s="1"/>
  <c r="AQ1001" i="1" a="1"/>
  <c r="AQ1001" i="1" s="1"/>
  <c r="AP1001" i="1" a="1"/>
  <c r="AP1001" i="1" s="1"/>
  <c r="AO1001" i="1" a="1"/>
  <c r="AO1001" i="1" s="1"/>
  <c r="AN1001" i="1" a="1"/>
  <c r="AN1001" i="1" s="1"/>
  <c r="EG1001" i="1"/>
  <c r="AJ1001" i="1" a="1"/>
  <c r="AJ1001" i="1" s="1"/>
  <c r="AI1001" i="1" a="1"/>
  <c r="AI1001" i="1" s="1"/>
  <c r="AH1001" i="1" a="1"/>
  <c r="AH1001" i="1" s="1"/>
  <c r="AG1001" i="1" a="1"/>
  <c r="AG1001" i="1" s="1"/>
  <c r="AA1001" i="1" a="1"/>
  <c r="AA1001" i="1" s="1"/>
  <c r="Z1001" i="1" a="1"/>
  <c r="Z1001" i="1" s="1"/>
  <c r="Y1001" i="1" a="1"/>
  <c r="Y1001" i="1" s="1"/>
  <c r="X1001" i="1" a="1"/>
  <c r="X1001" i="1" s="1"/>
  <c r="W1001" i="1" a="1"/>
  <c r="W1001" i="1" s="1"/>
  <c r="V1001" i="1" a="1"/>
  <c r="V1001" i="1" s="1"/>
  <c r="U1001" i="1" a="1"/>
  <c r="U1001" i="1" s="1"/>
  <c r="T1001" i="1" a="1"/>
  <c r="T1001" i="1" s="1"/>
  <c r="S1001" i="1" a="1"/>
  <c r="S1001" i="1" s="1"/>
  <c r="R1001" i="1" a="1"/>
  <c r="R1001" i="1" s="1"/>
  <c r="Q1001" i="1" a="1"/>
  <c r="Q1001" i="1" s="1"/>
  <c r="M1001" i="1" a="1"/>
  <c r="M1001" i="1" s="1"/>
  <c r="L1001" i="1" a="1"/>
  <c r="L1001" i="1" s="1"/>
  <c r="DG1001" i="1" s="1"/>
  <c r="K1001" i="1"/>
  <c r="DF1001" i="1" s="1"/>
  <c r="J1001" i="1" a="1"/>
  <c r="J1001" i="1" s="1"/>
  <c r="I1001" i="1" a="1"/>
  <c r="I1001" i="1" s="1"/>
  <c r="H1001" i="1" a="1"/>
  <c r="H1001" i="1" s="1"/>
  <c r="G1001" i="1"/>
  <c r="F1001" i="1" a="1"/>
  <c r="F1001" i="1" s="1"/>
  <c r="E1001" i="1" a="1"/>
  <c r="E1001" i="1" s="1"/>
  <c r="C1001" i="1" a="1"/>
  <c r="C1001" i="1" s="1"/>
  <c r="B1001" i="1" a="1"/>
  <c r="B1001" i="1" s="1"/>
  <c r="HC1000" i="1" a="1"/>
  <c r="HC1000" i="1" s="1"/>
  <c r="HD1000" i="1" s="1"/>
  <c r="HB1000" i="1" a="1"/>
  <c r="HB1000" i="1" s="1"/>
  <c r="HA1000" i="1" a="1"/>
  <c r="HA1000" i="1" s="1"/>
  <c r="GX1000" i="1" a="1"/>
  <c r="GX1000" i="1" s="1"/>
  <c r="GW1000" i="1" a="1"/>
  <c r="GW1000" i="1" s="1"/>
  <c r="GV1000" i="1" a="1"/>
  <c r="GV1000" i="1" s="1"/>
  <c r="FG1000" i="1" a="1"/>
  <c r="FG1000" i="1" s="1"/>
  <c r="FF1000" i="1" a="1"/>
  <c r="FF1000" i="1" s="1"/>
  <c r="FE1000" i="1" a="1"/>
  <c r="FE1000" i="1" s="1"/>
  <c r="FD1000" i="1" a="1"/>
  <c r="FD1000" i="1" s="1"/>
  <c r="FC1000" i="1" a="1"/>
  <c r="FC1000" i="1" s="1"/>
  <c r="FB1000" i="1" a="1"/>
  <c r="FB1000" i="1" s="1"/>
  <c r="FA1000" i="1" a="1"/>
  <c r="FA1000" i="1" s="1"/>
  <c r="EZ1000" i="1" a="1"/>
  <c r="EZ1000" i="1" s="1"/>
  <c r="EY1000" i="1" a="1"/>
  <c r="EY1000" i="1" s="1"/>
  <c r="EX1000" i="1" a="1"/>
  <c r="EX1000" i="1" s="1"/>
  <c r="EW1000" i="1" a="1"/>
  <c r="EW1000" i="1" s="1"/>
  <c r="EV1000" i="1" a="1"/>
  <c r="EV1000" i="1" s="1"/>
  <c r="EU1000" i="1" a="1"/>
  <c r="EU1000" i="1" s="1"/>
  <c r="ET1000" i="1" a="1"/>
  <c r="ET1000" i="1" s="1"/>
  <c r="ES1000" i="1" a="1"/>
  <c r="ES1000" i="1" s="1"/>
  <c r="ER1000" i="1" a="1"/>
  <c r="ER1000" i="1" s="1"/>
  <c r="EQ1000" i="1" a="1"/>
  <c r="EQ1000" i="1" s="1"/>
  <c r="EP1000" i="1" a="1"/>
  <c r="EP1000" i="1" s="1"/>
  <c r="EO1000" i="1" a="1"/>
  <c r="EO1000" i="1" s="1"/>
  <c r="EN1000" i="1" a="1"/>
  <c r="EN1000" i="1" s="1"/>
  <c r="EM1000" i="1" a="1"/>
  <c r="EM1000" i="1" s="1"/>
  <c r="EL1000" i="1" a="1"/>
  <c r="EL1000" i="1" s="1"/>
  <c r="EK1000" i="1" a="1"/>
  <c r="EK1000" i="1" s="1"/>
  <c r="EJ1000" i="1" a="1"/>
  <c r="EJ1000" i="1" s="1"/>
  <c r="EI1000" i="1" a="1"/>
  <c r="EI1000" i="1" s="1"/>
  <c r="EE1000" i="1" a="1"/>
  <c r="EE1000" i="1" s="1"/>
  <c r="ED1000" i="1" a="1"/>
  <c r="ED1000" i="1" s="1"/>
  <c r="EC1000" i="1" a="1"/>
  <c r="EC1000" i="1" s="1"/>
  <c r="EB1000" i="1" a="1"/>
  <c r="EB1000" i="1" s="1"/>
  <c r="DV1000" i="1" a="1"/>
  <c r="DV1000" i="1" s="1"/>
  <c r="DU1000" i="1" a="1"/>
  <c r="DU1000" i="1" s="1"/>
  <c r="DT1000" i="1" a="1"/>
  <c r="DT1000" i="1" s="1"/>
  <c r="DR1000" i="1" a="1"/>
  <c r="DR1000" i="1" s="1"/>
  <c r="DQ1000" i="1" a="1"/>
  <c r="DQ1000" i="1" s="1"/>
  <c r="DP1000" i="1" a="1"/>
  <c r="DP1000" i="1" s="1"/>
  <c r="DO1000" i="1" a="1"/>
  <c r="DO1000" i="1" s="1"/>
  <c r="DN1000" i="1" a="1"/>
  <c r="DN1000" i="1" s="1"/>
  <c r="DL1000" i="1" a="1"/>
  <c r="DL1000" i="1" s="1"/>
  <c r="DI1000" i="1" a="1"/>
  <c r="DI1000" i="1" s="1"/>
  <c r="DH1000" i="1" a="1"/>
  <c r="DH1000" i="1" s="1"/>
  <c r="DE1000" i="1" a="1"/>
  <c r="DE1000" i="1" s="1"/>
  <c r="DC1000" i="1" a="1"/>
  <c r="DC1000" i="1" s="1"/>
  <c r="DB1000" i="1" a="1"/>
  <c r="DB1000" i="1" s="1"/>
  <c r="DA1000" i="1" a="1"/>
  <c r="DA1000" i="1" s="1"/>
  <c r="CQ1000" i="1" a="1"/>
  <c r="CQ1000" i="1" s="1"/>
  <c r="GL1000" i="1" s="1"/>
  <c r="BL1000" i="1" a="1"/>
  <c r="BL1000" i="1" s="1"/>
  <c r="BK1000" i="1" a="1"/>
  <c r="BK1000" i="1" s="1"/>
  <c r="BJ1000" i="1" a="1"/>
  <c r="BJ1000" i="1" s="1"/>
  <c r="BI1000" i="1" a="1"/>
  <c r="BI1000" i="1" s="1"/>
  <c r="BH1000" i="1" a="1"/>
  <c r="BH1000" i="1" s="1"/>
  <c r="BG1000" i="1" a="1"/>
  <c r="BG1000" i="1" s="1"/>
  <c r="BF1000" i="1" a="1"/>
  <c r="BF1000" i="1" s="1"/>
  <c r="BE1000" i="1" a="1"/>
  <c r="BE1000" i="1" s="1"/>
  <c r="BD1000" i="1" a="1"/>
  <c r="BD1000" i="1" s="1"/>
  <c r="BC1000" i="1" a="1"/>
  <c r="BC1000" i="1" s="1"/>
  <c r="BB1000" i="1" a="1"/>
  <c r="BB1000" i="1" s="1"/>
  <c r="BA1000" i="1" a="1"/>
  <c r="BA1000" i="1" s="1"/>
  <c r="AZ1000" i="1" a="1"/>
  <c r="AZ1000" i="1" s="1"/>
  <c r="AY1000" i="1" a="1"/>
  <c r="AY1000" i="1" s="1"/>
  <c r="AX1000" i="1" a="1"/>
  <c r="AX1000" i="1" s="1"/>
  <c r="AW1000" i="1" a="1"/>
  <c r="AW1000" i="1" s="1"/>
  <c r="AV1000" i="1" a="1"/>
  <c r="AV1000" i="1" s="1"/>
  <c r="AU1000" i="1" a="1"/>
  <c r="AU1000" i="1" s="1"/>
  <c r="AT1000" i="1" a="1"/>
  <c r="AT1000" i="1" s="1"/>
  <c r="AS1000" i="1" a="1"/>
  <c r="AS1000" i="1" s="1"/>
  <c r="AR1000" i="1" a="1"/>
  <c r="AR1000" i="1" s="1"/>
  <c r="AQ1000" i="1" a="1"/>
  <c r="AQ1000" i="1" s="1"/>
  <c r="AP1000" i="1" a="1"/>
  <c r="AP1000" i="1" s="1"/>
  <c r="AO1000" i="1" a="1"/>
  <c r="AO1000" i="1" s="1"/>
  <c r="AN1000" i="1" a="1"/>
  <c r="AN1000" i="1" s="1"/>
  <c r="EG1000" i="1"/>
  <c r="AJ1000" i="1" a="1"/>
  <c r="AJ1000" i="1" s="1"/>
  <c r="AI1000" i="1" a="1"/>
  <c r="AI1000" i="1" s="1"/>
  <c r="AH1000" i="1" a="1"/>
  <c r="AH1000" i="1" s="1"/>
  <c r="AG1000" i="1" a="1"/>
  <c r="AG1000" i="1" s="1"/>
  <c r="AA1000" i="1" a="1"/>
  <c r="AA1000" i="1" s="1"/>
  <c r="Z1000" i="1" a="1"/>
  <c r="Z1000" i="1" s="1"/>
  <c r="Y1000" i="1" a="1"/>
  <c r="Y1000" i="1" s="1"/>
  <c r="X1000" i="1" a="1"/>
  <c r="X1000" i="1" s="1"/>
  <c r="W1000" i="1" a="1"/>
  <c r="W1000" i="1" s="1"/>
  <c r="V1000" i="1" a="1"/>
  <c r="V1000" i="1" s="1"/>
  <c r="U1000" i="1" a="1"/>
  <c r="U1000" i="1" s="1"/>
  <c r="T1000" i="1" a="1"/>
  <c r="T1000" i="1" s="1"/>
  <c r="S1000" i="1" a="1"/>
  <c r="S1000" i="1" s="1"/>
  <c r="R1000" i="1" a="1"/>
  <c r="R1000" i="1" s="1"/>
  <c r="DM1000" i="1" s="1"/>
  <c r="Q1000" i="1" a="1"/>
  <c r="Q1000" i="1" s="1"/>
  <c r="M1000" i="1" a="1"/>
  <c r="M1000" i="1" s="1"/>
  <c r="L1000" i="1" a="1"/>
  <c r="L1000" i="1" s="1"/>
  <c r="DG1000" i="1" s="1"/>
  <c r="K1000" i="1"/>
  <c r="DF1000" i="1" s="1"/>
  <c r="J1000" i="1" a="1"/>
  <c r="J1000" i="1" s="1"/>
  <c r="I1000" i="1" a="1"/>
  <c r="I1000" i="1" s="1"/>
  <c r="H1000" i="1" a="1"/>
  <c r="H1000" i="1" s="1"/>
  <c r="G1000" i="1"/>
  <c r="F1000" i="1" a="1"/>
  <c r="F1000" i="1" s="1"/>
  <c r="E1000" i="1" a="1"/>
  <c r="E1000" i="1" s="1"/>
  <c r="C1000" i="1" a="1"/>
  <c r="C1000" i="1" s="1"/>
  <c r="B1000" i="1" a="1"/>
  <c r="B1000" i="1" s="1"/>
  <c r="HC999" i="1" a="1"/>
  <c r="HC999" i="1" s="1"/>
  <c r="HD999" i="1" s="1"/>
  <c r="HB999" i="1" a="1"/>
  <c r="HB999" i="1" s="1"/>
  <c r="HA999" i="1" a="1"/>
  <c r="HA999" i="1" s="1"/>
  <c r="GX999" i="1" a="1"/>
  <c r="GX999" i="1" s="1"/>
  <c r="GW999" i="1" a="1"/>
  <c r="GW999" i="1" s="1"/>
  <c r="GV999" i="1" a="1"/>
  <c r="GV999" i="1" s="1"/>
  <c r="FG999" i="1" a="1"/>
  <c r="FG999" i="1" s="1"/>
  <c r="FF999" i="1" a="1"/>
  <c r="FF999" i="1" s="1"/>
  <c r="FE999" i="1" a="1"/>
  <c r="FE999" i="1" s="1"/>
  <c r="FD999" i="1" a="1"/>
  <c r="FD999" i="1" s="1"/>
  <c r="FC999" i="1" a="1"/>
  <c r="FC999" i="1" s="1"/>
  <c r="FB999" i="1" a="1"/>
  <c r="FB999" i="1" s="1"/>
  <c r="FA999" i="1" a="1"/>
  <c r="FA999" i="1" s="1"/>
  <c r="EZ999" i="1" a="1"/>
  <c r="EZ999" i="1" s="1"/>
  <c r="EY999" i="1" a="1"/>
  <c r="EY999" i="1" s="1"/>
  <c r="EX999" i="1" a="1"/>
  <c r="EX999" i="1" s="1"/>
  <c r="EW999" i="1" a="1"/>
  <c r="EW999" i="1" s="1"/>
  <c r="EV999" i="1" a="1"/>
  <c r="EV999" i="1" s="1"/>
  <c r="EU999" i="1" a="1"/>
  <c r="EU999" i="1" s="1"/>
  <c r="ET999" i="1" a="1"/>
  <c r="ET999" i="1" s="1"/>
  <c r="ES999" i="1" a="1"/>
  <c r="ES999" i="1" s="1"/>
  <c r="ER999" i="1" a="1"/>
  <c r="ER999" i="1" s="1"/>
  <c r="EQ999" i="1" a="1"/>
  <c r="EQ999" i="1" s="1"/>
  <c r="EP999" i="1" a="1"/>
  <c r="EP999" i="1" s="1"/>
  <c r="EO999" i="1" a="1"/>
  <c r="EO999" i="1" s="1"/>
  <c r="EN999" i="1" a="1"/>
  <c r="EN999" i="1" s="1"/>
  <c r="EM999" i="1" a="1"/>
  <c r="EM999" i="1" s="1"/>
  <c r="EL999" i="1" a="1"/>
  <c r="EL999" i="1" s="1"/>
  <c r="EK999" i="1" a="1"/>
  <c r="EK999" i="1" s="1"/>
  <c r="EJ999" i="1" a="1"/>
  <c r="EJ999" i="1" s="1"/>
  <c r="EI999" i="1" a="1"/>
  <c r="EI999" i="1" s="1"/>
  <c r="EE999" i="1" a="1"/>
  <c r="EE999" i="1" s="1"/>
  <c r="ED999" i="1" a="1"/>
  <c r="ED999" i="1" s="1"/>
  <c r="EC999" i="1" a="1"/>
  <c r="EC999" i="1" s="1"/>
  <c r="EB999" i="1" a="1"/>
  <c r="EB999" i="1" s="1"/>
  <c r="DV999" i="1" a="1"/>
  <c r="DV999" i="1" s="1"/>
  <c r="DU999" i="1" a="1"/>
  <c r="DU999" i="1" s="1"/>
  <c r="DT999" i="1" a="1"/>
  <c r="DT999" i="1" s="1"/>
  <c r="DR999" i="1" a="1"/>
  <c r="DR999" i="1" s="1"/>
  <c r="DQ999" i="1" a="1"/>
  <c r="DQ999" i="1" s="1"/>
  <c r="DP999" i="1" a="1"/>
  <c r="DP999" i="1" s="1"/>
  <c r="DO999" i="1" a="1"/>
  <c r="DO999" i="1" s="1"/>
  <c r="DN999" i="1" a="1"/>
  <c r="DN999" i="1" s="1"/>
  <c r="DL999" i="1" a="1"/>
  <c r="DL999" i="1" s="1"/>
  <c r="DI999" i="1" a="1"/>
  <c r="DI999" i="1" s="1"/>
  <c r="DH999" i="1" a="1"/>
  <c r="DH999" i="1" s="1"/>
  <c r="DE999" i="1" a="1"/>
  <c r="DE999" i="1" s="1"/>
  <c r="DC999" i="1" a="1"/>
  <c r="DC999" i="1" s="1"/>
  <c r="DB999" i="1" a="1"/>
  <c r="DB999" i="1" s="1"/>
  <c r="DA999" i="1" a="1"/>
  <c r="DA999" i="1" s="1"/>
  <c r="CQ999" i="1" a="1"/>
  <c r="CQ999" i="1" s="1"/>
  <c r="GL999" i="1" s="1"/>
  <c r="BL999" i="1" a="1"/>
  <c r="BL999" i="1" s="1"/>
  <c r="BK999" i="1" a="1"/>
  <c r="BK999" i="1" s="1"/>
  <c r="BJ999" i="1" a="1"/>
  <c r="BJ999" i="1" s="1"/>
  <c r="BI999" i="1" a="1"/>
  <c r="BI999" i="1" s="1"/>
  <c r="BH999" i="1" a="1"/>
  <c r="BH999" i="1" s="1"/>
  <c r="BG999" i="1" a="1"/>
  <c r="BG999" i="1" s="1"/>
  <c r="BF999" i="1" a="1"/>
  <c r="BF999" i="1" s="1"/>
  <c r="BE999" i="1" a="1"/>
  <c r="BE999" i="1" s="1"/>
  <c r="BD999" i="1" a="1"/>
  <c r="BD999" i="1" s="1"/>
  <c r="BC999" i="1" a="1"/>
  <c r="BC999" i="1" s="1"/>
  <c r="BB999" i="1" a="1"/>
  <c r="BB999" i="1" s="1"/>
  <c r="BA999" i="1" a="1"/>
  <c r="BA999" i="1" s="1"/>
  <c r="AZ999" i="1" a="1"/>
  <c r="AZ999" i="1" s="1"/>
  <c r="AY999" i="1" a="1"/>
  <c r="AY999" i="1" s="1"/>
  <c r="AX999" i="1" a="1"/>
  <c r="AX999" i="1" s="1"/>
  <c r="AW999" i="1" a="1"/>
  <c r="AW999" i="1" s="1"/>
  <c r="AV999" i="1" a="1"/>
  <c r="AV999" i="1" s="1"/>
  <c r="AU999" i="1" a="1"/>
  <c r="AU999" i="1" s="1"/>
  <c r="AT999" i="1" a="1"/>
  <c r="AT999" i="1" s="1"/>
  <c r="AS999" i="1" a="1"/>
  <c r="AS999" i="1" s="1"/>
  <c r="AR999" i="1" a="1"/>
  <c r="AR999" i="1" s="1"/>
  <c r="AQ999" i="1" a="1"/>
  <c r="AQ999" i="1" s="1"/>
  <c r="AP999" i="1" a="1"/>
  <c r="AP999" i="1" s="1"/>
  <c r="AO999" i="1" a="1"/>
  <c r="AO999" i="1" s="1"/>
  <c r="AN999" i="1" a="1"/>
  <c r="AN999" i="1" s="1"/>
  <c r="EG999" i="1"/>
  <c r="AJ999" i="1" a="1"/>
  <c r="AJ999" i="1" s="1"/>
  <c r="AI999" i="1" a="1"/>
  <c r="AI999" i="1" s="1"/>
  <c r="AH999" i="1" a="1"/>
  <c r="AH999" i="1" s="1"/>
  <c r="AG999" i="1" a="1"/>
  <c r="AG999" i="1" s="1"/>
  <c r="AA999" i="1" a="1"/>
  <c r="AA999" i="1" s="1"/>
  <c r="Z999" i="1" a="1"/>
  <c r="Z999" i="1" s="1"/>
  <c r="Y999" i="1" a="1"/>
  <c r="Y999" i="1" s="1"/>
  <c r="X999" i="1" a="1"/>
  <c r="X999" i="1" s="1"/>
  <c r="W999" i="1" a="1"/>
  <c r="W999" i="1" s="1"/>
  <c r="V999" i="1" a="1"/>
  <c r="V999" i="1" s="1"/>
  <c r="U999" i="1" a="1"/>
  <c r="U999" i="1" s="1"/>
  <c r="T999" i="1" a="1"/>
  <c r="T999" i="1" s="1"/>
  <c r="S999" i="1" a="1"/>
  <c r="S999" i="1" s="1"/>
  <c r="R999" i="1" a="1"/>
  <c r="R999" i="1" s="1"/>
  <c r="Q999" i="1" a="1"/>
  <c r="Q999" i="1" s="1"/>
  <c r="M999" i="1" a="1"/>
  <c r="M999" i="1" s="1"/>
  <c r="L999" i="1" a="1"/>
  <c r="L999" i="1" s="1"/>
  <c r="DG999" i="1" s="1"/>
  <c r="K999" i="1"/>
  <c r="DF999" i="1" s="1"/>
  <c r="J999" i="1" a="1"/>
  <c r="J999" i="1" s="1"/>
  <c r="I999" i="1" a="1"/>
  <c r="I999" i="1" s="1"/>
  <c r="H999" i="1" a="1"/>
  <c r="H999" i="1" s="1"/>
  <c r="G999" i="1"/>
  <c r="F999" i="1" a="1"/>
  <c r="F999" i="1" s="1"/>
  <c r="E999" i="1" a="1"/>
  <c r="E999" i="1" s="1"/>
  <c r="C999" i="1" a="1"/>
  <c r="C999" i="1" s="1"/>
  <c r="EF999" i="1" s="1"/>
  <c r="B999" i="1" a="1"/>
  <c r="B999" i="1" s="1"/>
  <c r="HC998" i="1" a="1"/>
  <c r="HC998" i="1" s="1"/>
  <c r="HD998" i="1" s="1"/>
  <c r="HB998" i="1" a="1"/>
  <c r="HB998" i="1" s="1"/>
  <c r="HA998" i="1" a="1"/>
  <c r="HA998" i="1" s="1"/>
  <c r="GX998" i="1" a="1"/>
  <c r="GX998" i="1" s="1"/>
  <c r="GW998" i="1" a="1"/>
  <c r="GW998" i="1" s="1"/>
  <c r="GV998" i="1" a="1"/>
  <c r="GV998" i="1" s="1"/>
  <c r="FG998" i="1" a="1"/>
  <c r="FG998" i="1" s="1"/>
  <c r="FF998" i="1" a="1"/>
  <c r="FF998" i="1" s="1"/>
  <c r="FE998" i="1" a="1"/>
  <c r="FE998" i="1" s="1"/>
  <c r="FD998" i="1" a="1"/>
  <c r="FD998" i="1" s="1"/>
  <c r="FC998" i="1" a="1"/>
  <c r="FC998" i="1" s="1"/>
  <c r="FB998" i="1" a="1"/>
  <c r="FB998" i="1" s="1"/>
  <c r="FA998" i="1" a="1"/>
  <c r="FA998" i="1" s="1"/>
  <c r="EZ998" i="1" a="1"/>
  <c r="EZ998" i="1" s="1"/>
  <c r="EY998" i="1" a="1"/>
  <c r="EY998" i="1" s="1"/>
  <c r="EX998" i="1" a="1"/>
  <c r="EX998" i="1" s="1"/>
  <c r="EW998" i="1" a="1"/>
  <c r="EW998" i="1" s="1"/>
  <c r="EV998" i="1" a="1"/>
  <c r="EV998" i="1" s="1"/>
  <c r="EU998" i="1" a="1"/>
  <c r="EU998" i="1" s="1"/>
  <c r="ET998" i="1" a="1"/>
  <c r="ET998" i="1" s="1"/>
  <c r="ES998" i="1" a="1"/>
  <c r="ES998" i="1" s="1"/>
  <c r="ER998" i="1" a="1"/>
  <c r="ER998" i="1" s="1"/>
  <c r="EQ998" i="1" a="1"/>
  <c r="EQ998" i="1" s="1"/>
  <c r="EP998" i="1" a="1"/>
  <c r="EP998" i="1" s="1"/>
  <c r="EO998" i="1" a="1"/>
  <c r="EO998" i="1" s="1"/>
  <c r="EN998" i="1" a="1"/>
  <c r="EN998" i="1" s="1"/>
  <c r="EM998" i="1" a="1"/>
  <c r="EM998" i="1" s="1"/>
  <c r="EL998" i="1" a="1"/>
  <c r="EL998" i="1" s="1"/>
  <c r="EK998" i="1" a="1"/>
  <c r="EK998" i="1" s="1"/>
  <c r="EJ998" i="1" a="1"/>
  <c r="EJ998" i="1" s="1"/>
  <c r="EI998" i="1" a="1"/>
  <c r="EI998" i="1" s="1"/>
  <c r="EE998" i="1" a="1"/>
  <c r="EE998" i="1" s="1"/>
  <c r="ED998" i="1" a="1"/>
  <c r="ED998" i="1" s="1"/>
  <c r="EC998" i="1" a="1"/>
  <c r="EC998" i="1" s="1"/>
  <c r="EB998" i="1" a="1"/>
  <c r="EB998" i="1" s="1"/>
  <c r="DV998" i="1" a="1"/>
  <c r="DV998" i="1" s="1"/>
  <c r="DU998" i="1" a="1"/>
  <c r="DU998" i="1" s="1"/>
  <c r="DT998" i="1" a="1"/>
  <c r="DT998" i="1" s="1"/>
  <c r="DR998" i="1" a="1"/>
  <c r="DR998" i="1" s="1"/>
  <c r="DQ998" i="1" a="1"/>
  <c r="DQ998" i="1" s="1"/>
  <c r="DP998" i="1" a="1"/>
  <c r="DP998" i="1" s="1"/>
  <c r="DO998" i="1" a="1"/>
  <c r="DO998" i="1" s="1"/>
  <c r="DN998" i="1" a="1"/>
  <c r="DN998" i="1" s="1"/>
  <c r="DL998" i="1" a="1"/>
  <c r="DL998" i="1" s="1"/>
  <c r="DI998" i="1" a="1"/>
  <c r="DI998" i="1" s="1"/>
  <c r="DH998" i="1" a="1"/>
  <c r="DH998" i="1" s="1"/>
  <c r="DE998" i="1" a="1"/>
  <c r="DE998" i="1" s="1"/>
  <c r="DC998" i="1" a="1"/>
  <c r="DC998" i="1" s="1"/>
  <c r="DB998" i="1" a="1"/>
  <c r="DB998" i="1" s="1"/>
  <c r="DA998" i="1" a="1"/>
  <c r="DA998" i="1" s="1"/>
  <c r="CQ998" i="1" a="1"/>
  <c r="CQ998" i="1" s="1"/>
  <c r="GL998" i="1" s="1"/>
  <c r="BL998" i="1" a="1"/>
  <c r="BL998" i="1" s="1"/>
  <c r="BK998" i="1" a="1"/>
  <c r="BK998" i="1" s="1"/>
  <c r="BJ998" i="1" a="1"/>
  <c r="BJ998" i="1" s="1"/>
  <c r="BI998" i="1" a="1"/>
  <c r="BI998" i="1" s="1"/>
  <c r="BH998" i="1" a="1"/>
  <c r="BH998" i="1" s="1"/>
  <c r="BG998" i="1" a="1"/>
  <c r="BG998" i="1" s="1"/>
  <c r="BF998" i="1" a="1"/>
  <c r="BF998" i="1" s="1"/>
  <c r="BE998" i="1" a="1"/>
  <c r="BE998" i="1" s="1"/>
  <c r="BD998" i="1" a="1"/>
  <c r="BD998" i="1" s="1"/>
  <c r="BC998" i="1" a="1"/>
  <c r="BC998" i="1" s="1"/>
  <c r="BB998" i="1" a="1"/>
  <c r="BB998" i="1" s="1"/>
  <c r="BA998" i="1" a="1"/>
  <c r="BA998" i="1" s="1"/>
  <c r="AZ998" i="1" a="1"/>
  <c r="AZ998" i="1" s="1"/>
  <c r="AY998" i="1" a="1"/>
  <c r="AY998" i="1" s="1"/>
  <c r="AX998" i="1" a="1"/>
  <c r="AX998" i="1" s="1"/>
  <c r="AW998" i="1" a="1"/>
  <c r="AW998" i="1" s="1"/>
  <c r="AV998" i="1" a="1"/>
  <c r="AV998" i="1" s="1"/>
  <c r="AU998" i="1" a="1"/>
  <c r="AU998" i="1" s="1"/>
  <c r="AT998" i="1" a="1"/>
  <c r="AT998" i="1" s="1"/>
  <c r="AS998" i="1" a="1"/>
  <c r="AS998" i="1" s="1"/>
  <c r="AR998" i="1" a="1"/>
  <c r="AR998" i="1" s="1"/>
  <c r="AQ998" i="1" a="1"/>
  <c r="AQ998" i="1" s="1"/>
  <c r="AP998" i="1" a="1"/>
  <c r="AP998" i="1" s="1"/>
  <c r="AO998" i="1" a="1"/>
  <c r="AO998" i="1" s="1"/>
  <c r="AN998" i="1" a="1"/>
  <c r="AN998" i="1" s="1"/>
  <c r="EG998" i="1"/>
  <c r="AJ998" i="1" a="1"/>
  <c r="AJ998" i="1" s="1"/>
  <c r="AI998" i="1" a="1"/>
  <c r="AI998" i="1" s="1"/>
  <c r="AH998" i="1" a="1"/>
  <c r="AH998" i="1" s="1"/>
  <c r="AG998" i="1" a="1"/>
  <c r="AG998" i="1" s="1"/>
  <c r="AA998" i="1" a="1"/>
  <c r="AA998" i="1" s="1"/>
  <c r="Z998" i="1" a="1"/>
  <c r="Z998" i="1" s="1"/>
  <c r="Y998" i="1" a="1"/>
  <c r="Y998" i="1" s="1"/>
  <c r="X998" i="1" a="1"/>
  <c r="X998" i="1" s="1"/>
  <c r="W998" i="1" a="1"/>
  <c r="W998" i="1" s="1"/>
  <c r="V998" i="1" a="1"/>
  <c r="V998" i="1" s="1"/>
  <c r="U998" i="1" a="1"/>
  <c r="U998" i="1" s="1"/>
  <c r="T998" i="1" a="1"/>
  <c r="T998" i="1" s="1"/>
  <c r="S998" i="1" a="1"/>
  <c r="S998" i="1" s="1"/>
  <c r="R998" i="1" a="1"/>
  <c r="R998" i="1" s="1"/>
  <c r="Q998" i="1" a="1"/>
  <c r="Q998" i="1" s="1"/>
  <c r="M998" i="1" a="1"/>
  <c r="M998" i="1" s="1"/>
  <c r="L998" i="1" a="1"/>
  <c r="L998" i="1" s="1"/>
  <c r="DG998" i="1" s="1"/>
  <c r="K998" i="1"/>
  <c r="DF998" i="1" s="1"/>
  <c r="J998" i="1" a="1"/>
  <c r="J998" i="1" s="1"/>
  <c r="I998" i="1" a="1"/>
  <c r="I998" i="1" s="1"/>
  <c r="H998" i="1" a="1"/>
  <c r="H998" i="1" s="1"/>
  <c r="G998" i="1"/>
  <c r="F998" i="1" a="1"/>
  <c r="F998" i="1" s="1"/>
  <c r="E998" i="1" a="1"/>
  <c r="E998" i="1" s="1"/>
  <c r="C998" i="1" a="1"/>
  <c r="C998" i="1" s="1"/>
  <c r="AK998" i="1" s="1"/>
  <c r="B998" i="1" a="1"/>
  <c r="B998" i="1" s="1"/>
  <c r="HC997" i="1" a="1"/>
  <c r="HC997" i="1" s="1"/>
  <c r="HD997" i="1" s="1"/>
  <c r="HB997" i="1" a="1"/>
  <c r="HB997" i="1" s="1"/>
  <c r="HA997" i="1" a="1"/>
  <c r="HA997" i="1" s="1"/>
  <c r="GX997" i="1" a="1"/>
  <c r="GX997" i="1" s="1"/>
  <c r="GW997" i="1" a="1"/>
  <c r="GW997" i="1" s="1"/>
  <c r="GV997" i="1" a="1"/>
  <c r="GV997" i="1" s="1"/>
  <c r="FG997" i="1" a="1"/>
  <c r="FG997" i="1" s="1"/>
  <c r="FF997" i="1" a="1"/>
  <c r="FF997" i="1" s="1"/>
  <c r="FE997" i="1" a="1"/>
  <c r="FE997" i="1" s="1"/>
  <c r="FD997" i="1" a="1"/>
  <c r="FD997" i="1" s="1"/>
  <c r="FC997" i="1" a="1"/>
  <c r="FC997" i="1" s="1"/>
  <c r="FB997" i="1" a="1"/>
  <c r="FB997" i="1" s="1"/>
  <c r="FA997" i="1" a="1"/>
  <c r="FA997" i="1" s="1"/>
  <c r="EZ997" i="1" a="1"/>
  <c r="EZ997" i="1" s="1"/>
  <c r="EY997" i="1" a="1"/>
  <c r="EY997" i="1" s="1"/>
  <c r="EX997" i="1" a="1"/>
  <c r="EX997" i="1" s="1"/>
  <c r="EW997" i="1" a="1"/>
  <c r="EW997" i="1" s="1"/>
  <c r="EV997" i="1" a="1"/>
  <c r="EV997" i="1" s="1"/>
  <c r="EU997" i="1" a="1"/>
  <c r="EU997" i="1" s="1"/>
  <c r="ET997" i="1" a="1"/>
  <c r="ET997" i="1" s="1"/>
  <c r="ES997" i="1" a="1"/>
  <c r="ES997" i="1" s="1"/>
  <c r="ER997" i="1" a="1"/>
  <c r="ER997" i="1" s="1"/>
  <c r="EQ997" i="1" a="1"/>
  <c r="EQ997" i="1" s="1"/>
  <c r="EP997" i="1" a="1"/>
  <c r="EP997" i="1" s="1"/>
  <c r="EO997" i="1" a="1"/>
  <c r="EO997" i="1" s="1"/>
  <c r="EN997" i="1" a="1"/>
  <c r="EN997" i="1" s="1"/>
  <c r="EM997" i="1" a="1"/>
  <c r="EM997" i="1" s="1"/>
  <c r="EL997" i="1" a="1"/>
  <c r="EL997" i="1" s="1"/>
  <c r="EK997" i="1" a="1"/>
  <c r="EK997" i="1" s="1"/>
  <c r="EJ997" i="1" a="1"/>
  <c r="EJ997" i="1" s="1"/>
  <c r="EI997" i="1" a="1"/>
  <c r="EI997" i="1" s="1"/>
  <c r="EE997" i="1" a="1"/>
  <c r="EE997" i="1" s="1"/>
  <c r="ED997" i="1" a="1"/>
  <c r="ED997" i="1" s="1"/>
  <c r="EC997" i="1" a="1"/>
  <c r="EC997" i="1" s="1"/>
  <c r="EB997" i="1" a="1"/>
  <c r="EB997" i="1" s="1"/>
  <c r="DV997" i="1" a="1"/>
  <c r="DV997" i="1" s="1"/>
  <c r="DU997" i="1" a="1"/>
  <c r="DU997" i="1" s="1"/>
  <c r="DT997" i="1" a="1"/>
  <c r="DT997" i="1" s="1"/>
  <c r="DR997" i="1" a="1"/>
  <c r="DR997" i="1" s="1"/>
  <c r="DQ997" i="1" a="1"/>
  <c r="DQ997" i="1" s="1"/>
  <c r="DP997" i="1" a="1"/>
  <c r="DP997" i="1" s="1"/>
  <c r="DO997" i="1" a="1"/>
  <c r="DO997" i="1" s="1"/>
  <c r="DN997" i="1" a="1"/>
  <c r="DN997" i="1" s="1"/>
  <c r="DL997" i="1" a="1"/>
  <c r="DL997" i="1" s="1"/>
  <c r="DI997" i="1" a="1"/>
  <c r="DI997" i="1" s="1"/>
  <c r="DH997" i="1" a="1"/>
  <c r="DH997" i="1" s="1"/>
  <c r="DE997" i="1" a="1"/>
  <c r="DE997" i="1" s="1"/>
  <c r="DC997" i="1" a="1"/>
  <c r="DC997" i="1" s="1"/>
  <c r="DB997" i="1" a="1"/>
  <c r="DB997" i="1" s="1"/>
  <c r="DA997" i="1" a="1"/>
  <c r="DA997" i="1" s="1"/>
  <c r="CQ997" i="1" a="1"/>
  <c r="CQ997" i="1" s="1"/>
  <c r="GL997" i="1" s="1"/>
  <c r="BL997" i="1" a="1"/>
  <c r="BL997" i="1" s="1"/>
  <c r="BK997" i="1" a="1"/>
  <c r="BK997" i="1" s="1"/>
  <c r="BJ997" i="1" a="1"/>
  <c r="BJ997" i="1" s="1"/>
  <c r="BI997" i="1" a="1"/>
  <c r="BI997" i="1" s="1"/>
  <c r="BH997" i="1" a="1"/>
  <c r="BH997" i="1" s="1"/>
  <c r="BG997" i="1" a="1"/>
  <c r="BG997" i="1" s="1"/>
  <c r="BF997" i="1" a="1"/>
  <c r="BF997" i="1" s="1"/>
  <c r="BE997" i="1" a="1"/>
  <c r="BE997" i="1" s="1"/>
  <c r="BD997" i="1" a="1"/>
  <c r="BD997" i="1" s="1"/>
  <c r="BC997" i="1" a="1"/>
  <c r="BC997" i="1" s="1"/>
  <c r="BB997" i="1" a="1"/>
  <c r="BB997" i="1" s="1"/>
  <c r="BA997" i="1" a="1"/>
  <c r="BA997" i="1" s="1"/>
  <c r="AZ997" i="1" a="1"/>
  <c r="AZ997" i="1" s="1"/>
  <c r="AY997" i="1" a="1"/>
  <c r="AY997" i="1" s="1"/>
  <c r="AX997" i="1" a="1"/>
  <c r="AX997" i="1" s="1"/>
  <c r="AW997" i="1" a="1"/>
  <c r="AW997" i="1" s="1"/>
  <c r="AV997" i="1" a="1"/>
  <c r="AV997" i="1" s="1"/>
  <c r="AU997" i="1" a="1"/>
  <c r="AU997" i="1" s="1"/>
  <c r="AT997" i="1" a="1"/>
  <c r="AT997" i="1" s="1"/>
  <c r="AS997" i="1" a="1"/>
  <c r="AS997" i="1" s="1"/>
  <c r="AR997" i="1" a="1"/>
  <c r="AR997" i="1" s="1"/>
  <c r="AQ997" i="1" a="1"/>
  <c r="AQ997" i="1" s="1"/>
  <c r="AP997" i="1" a="1"/>
  <c r="AP997" i="1" s="1"/>
  <c r="AO997" i="1" a="1"/>
  <c r="AO997" i="1" s="1"/>
  <c r="AN997" i="1" a="1"/>
  <c r="AN997" i="1" s="1"/>
  <c r="EG997" i="1"/>
  <c r="AJ997" i="1" a="1"/>
  <c r="AJ997" i="1" s="1"/>
  <c r="AI997" i="1" a="1"/>
  <c r="AI997" i="1" s="1"/>
  <c r="AH997" i="1" a="1"/>
  <c r="AH997" i="1" s="1"/>
  <c r="AG997" i="1" a="1"/>
  <c r="AG997" i="1" s="1"/>
  <c r="AA997" i="1" a="1"/>
  <c r="AA997" i="1" s="1"/>
  <c r="Z997" i="1" a="1"/>
  <c r="Z997" i="1" s="1"/>
  <c r="Y997" i="1" a="1"/>
  <c r="Y997" i="1" s="1"/>
  <c r="X997" i="1" a="1"/>
  <c r="X997" i="1" s="1"/>
  <c r="W997" i="1" a="1"/>
  <c r="W997" i="1" s="1"/>
  <c r="V997" i="1" a="1"/>
  <c r="V997" i="1" s="1"/>
  <c r="U997" i="1" a="1"/>
  <c r="U997" i="1" s="1"/>
  <c r="T997" i="1" a="1"/>
  <c r="T997" i="1" s="1"/>
  <c r="S997" i="1" a="1"/>
  <c r="S997" i="1" s="1"/>
  <c r="R997" i="1" a="1"/>
  <c r="R997" i="1" s="1"/>
  <c r="Q997" i="1" a="1"/>
  <c r="Q997" i="1" s="1"/>
  <c r="M997" i="1" a="1"/>
  <c r="M997" i="1" s="1"/>
  <c r="L997" i="1" a="1"/>
  <c r="L997" i="1" s="1"/>
  <c r="DG997" i="1" s="1"/>
  <c r="K997" i="1"/>
  <c r="DF997" i="1" s="1"/>
  <c r="J997" i="1" a="1"/>
  <c r="J997" i="1" s="1"/>
  <c r="I997" i="1" a="1"/>
  <c r="I997" i="1" s="1"/>
  <c r="H997" i="1" a="1"/>
  <c r="H997" i="1" s="1"/>
  <c r="G997" i="1"/>
  <c r="F997" i="1" a="1"/>
  <c r="F997" i="1" s="1"/>
  <c r="E997" i="1" a="1"/>
  <c r="E997" i="1" s="1"/>
  <c r="C997" i="1" a="1"/>
  <c r="C997" i="1" s="1"/>
  <c r="AK997" i="1" s="1"/>
  <c r="B997" i="1" a="1"/>
  <c r="B997" i="1" s="1"/>
  <c r="HC996" i="1" a="1"/>
  <c r="HC996" i="1" s="1"/>
  <c r="HD996" i="1" s="1"/>
  <c r="HB996" i="1" a="1"/>
  <c r="HB996" i="1" s="1"/>
  <c r="HA996" i="1" a="1"/>
  <c r="HA996" i="1" s="1"/>
  <c r="GX996" i="1" a="1"/>
  <c r="GX996" i="1" s="1"/>
  <c r="GW996" i="1" a="1"/>
  <c r="GW996" i="1" s="1"/>
  <c r="GV996" i="1" a="1"/>
  <c r="GV996" i="1" s="1"/>
  <c r="FG996" i="1" a="1"/>
  <c r="FG996" i="1" s="1"/>
  <c r="FF996" i="1" a="1"/>
  <c r="FF996" i="1" s="1"/>
  <c r="FE996" i="1" a="1"/>
  <c r="FE996" i="1" s="1"/>
  <c r="FD996" i="1" a="1"/>
  <c r="FD996" i="1" s="1"/>
  <c r="FC996" i="1" a="1"/>
  <c r="FC996" i="1" s="1"/>
  <c r="FB996" i="1" a="1"/>
  <c r="FB996" i="1" s="1"/>
  <c r="FA996" i="1" a="1"/>
  <c r="FA996" i="1" s="1"/>
  <c r="EZ996" i="1" a="1"/>
  <c r="EZ996" i="1" s="1"/>
  <c r="EY996" i="1" a="1"/>
  <c r="EY996" i="1" s="1"/>
  <c r="EX996" i="1" a="1"/>
  <c r="EX996" i="1" s="1"/>
  <c r="EW996" i="1" a="1"/>
  <c r="EW996" i="1" s="1"/>
  <c r="EV996" i="1" a="1"/>
  <c r="EV996" i="1" s="1"/>
  <c r="EU996" i="1" a="1"/>
  <c r="EU996" i="1" s="1"/>
  <c r="ET996" i="1" a="1"/>
  <c r="ET996" i="1" s="1"/>
  <c r="ES996" i="1" a="1"/>
  <c r="ES996" i="1" s="1"/>
  <c r="ER996" i="1" a="1"/>
  <c r="ER996" i="1" s="1"/>
  <c r="EQ996" i="1" a="1"/>
  <c r="EQ996" i="1" s="1"/>
  <c r="EP996" i="1" a="1"/>
  <c r="EP996" i="1" s="1"/>
  <c r="EO996" i="1" a="1"/>
  <c r="EO996" i="1" s="1"/>
  <c r="EN996" i="1" a="1"/>
  <c r="EN996" i="1" s="1"/>
  <c r="EM996" i="1" a="1"/>
  <c r="EM996" i="1" s="1"/>
  <c r="EL996" i="1" a="1"/>
  <c r="EL996" i="1" s="1"/>
  <c r="EK996" i="1" a="1"/>
  <c r="EK996" i="1" s="1"/>
  <c r="EJ996" i="1" a="1"/>
  <c r="EJ996" i="1" s="1"/>
  <c r="EI996" i="1" a="1"/>
  <c r="EI996" i="1" s="1"/>
  <c r="EE996" i="1" a="1"/>
  <c r="EE996" i="1" s="1"/>
  <c r="ED996" i="1" a="1"/>
  <c r="ED996" i="1" s="1"/>
  <c r="EC996" i="1" a="1"/>
  <c r="EC996" i="1" s="1"/>
  <c r="EB996" i="1" a="1"/>
  <c r="EB996" i="1" s="1"/>
  <c r="DV996" i="1" a="1"/>
  <c r="DV996" i="1" s="1"/>
  <c r="DU996" i="1" a="1"/>
  <c r="DU996" i="1" s="1"/>
  <c r="DT996" i="1" a="1"/>
  <c r="DT996" i="1" s="1"/>
  <c r="DR996" i="1" a="1"/>
  <c r="DR996" i="1" s="1"/>
  <c r="DQ996" i="1" a="1"/>
  <c r="DQ996" i="1" s="1"/>
  <c r="DP996" i="1" a="1"/>
  <c r="DP996" i="1" s="1"/>
  <c r="DO996" i="1" a="1"/>
  <c r="DO996" i="1" s="1"/>
  <c r="DN996" i="1" a="1"/>
  <c r="DN996" i="1" s="1"/>
  <c r="DL996" i="1" a="1"/>
  <c r="DL996" i="1" s="1"/>
  <c r="DI996" i="1" a="1"/>
  <c r="DI996" i="1" s="1"/>
  <c r="DH996" i="1" a="1"/>
  <c r="DH996" i="1" s="1"/>
  <c r="DE996" i="1" a="1"/>
  <c r="DE996" i="1" s="1"/>
  <c r="DC996" i="1" a="1"/>
  <c r="DC996" i="1" s="1"/>
  <c r="DB996" i="1" a="1"/>
  <c r="DB996" i="1" s="1"/>
  <c r="DA996" i="1" a="1"/>
  <c r="DA996" i="1" s="1"/>
  <c r="CQ996" i="1" a="1"/>
  <c r="CQ996" i="1" s="1"/>
  <c r="GL996" i="1" s="1"/>
  <c r="BL996" i="1" a="1"/>
  <c r="BL996" i="1" s="1"/>
  <c r="BK996" i="1" a="1"/>
  <c r="BK996" i="1" s="1"/>
  <c r="BJ996" i="1" a="1"/>
  <c r="BJ996" i="1" s="1"/>
  <c r="BI996" i="1" a="1"/>
  <c r="BI996" i="1" s="1"/>
  <c r="BH996" i="1" a="1"/>
  <c r="BH996" i="1" s="1"/>
  <c r="BG996" i="1" a="1"/>
  <c r="BG996" i="1" s="1"/>
  <c r="BF996" i="1" a="1"/>
  <c r="BF996" i="1" s="1"/>
  <c r="BE996" i="1" a="1"/>
  <c r="BE996" i="1" s="1"/>
  <c r="BD996" i="1" a="1"/>
  <c r="BD996" i="1" s="1"/>
  <c r="BC996" i="1" a="1"/>
  <c r="BC996" i="1" s="1"/>
  <c r="BB996" i="1" a="1"/>
  <c r="BB996" i="1" s="1"/>
  <c r="BA996" i="1" a="1"/>
  <c r="BA996" i="1" s="1"/>
  <c r="AZ996" i="1" a="1"/>
  <c r="AZ996" i="1" s="1"/>
  <c r="AY996" i="1" a="1"/>
  <c r="AY996" i="1" s="1"/>
  <c r="AX996" i="1" a="1"/>
  <c r="AX996" i="1" s="1"/>
  <c r="AW996" i="1" a="1"/>
  <c r="AW996" i="1" s="1"/>
  <c r="AV996" i="1" a="1"/>
  <c r="AV996" i="1" s="1"/>
  <c r="AU996" i="1" a="1"/>
  <c r="AU996" i="1" s="1"/>
  <c r="AT996" i="1" a="1"/>
  <c r="AT996" i="1" s="1"/>
  <c r="AS996" i="1" a="1"/>
  <c r="AS996" i="1" s="1"/>
  <c r="AR996" i="1" a="1"/>
  <c r="AR996" i="1" s="1"/>
  <c r="AQ996" i="1" a="1"/>
  <c r="AQ996" i="1" s="1"/>
  <c r="AP996" i="1" a="1"/>
  <c r="AP996" i="1" s="1"/>
  <c r="AO996" i="1" a="1"/>
  <c r="AO996" i="1" s="1"/>
  <c r="AN996" i="1" a="1"/>
  <c r="AN996" i="1" s="1"/>
  <c r="EG996" i="1"/>
  <c r="AJ996" i="1" a="1"/>
  <c r="AJ996" i="1" s="1"/>
  <c r="AI996" i="1" a="1"/>
  <c r="AI996" i="1" s="1"/>
  <c r="AH996" i="1" a="1"/>
  <c r="AH996" i="1" s="1"/>
  <c r="AG996" i="1" a="1"/>
  <c r="AG996" i="1" s="1"/>
  <c r="AA996" i="1" a="1"/>
  <c r="AA996" i="1" s="1"/>
  <c r="Z996" i="1" a="1"/>
  <c r="Z996" i="1" s="1"/>
  <c r="Y996" i="1" a="1"/>
  <c r="Y996" i="1" s="1"/>
  <c r="X996" i="1" a="1"/>
  <c r="X996" i="1" s="1"/>
  <c r="W996" i="1" a="1"/>
  <c r="W996" i="1" s="1"/>
  <c r="V996" i="1" a="1"/>
  <c r="V996" i="1" s="1"/>
  <c r="U996" i="1" a="1"/>
  <c r="U996" i="1" s="1"/>
  <c r="T996" i="1" a="1"/>
  <c r="T996" i="1" s="1"/>
  <c r="S996" i="1" a="1"/>
  <c r="S996" i="1" s="1"/>
  <c r="R996" i="1" a="1"/>
  <c r="R996" i="1" s="1"/>
  <c r="Q996" i="1" a="1"/>
  <c r="Q996" i="1" s="1"/>
  <c r="M996" i="1" a="1"/>
  <c r="M996" i="1" s="1"/>
  <c r="L996" i="1" a="1"/>
  <c r="L996" i="1" s="1"/>
  <c r="DG996" i="1" s="1"/>
  <c r="K996" i="1"/>
  <c r="DF996" i="1" s="1"/>
  <c r="J996" i="1" a="1"/>
  <c r="J996" i="1" s="1"/>
  <c r="I996" i="1" a="1"/>
  <c r="I996" i="1" s="1"/>
  <c r="H996" i="1" a="1"/>
  <c r="H996" i="1" s="1"/>
  <c r="G996" i="1"/>
  <c r="F996" i="1" a="1"/>
  <c r="F996" i="1" s="1"/>
  <c r="E996" i="1" a="1"/>
  <c r="E996" i="1" s="1"/>
  <c r="C996" i="1" a="1"/>
  <c r="C996" i="1" s="1"/>
  <c r="EF996" i="1" s="1"/>
  <c r="B996" i="1" a="1"/>
  <c r="B996" i="1" s="1"/>
  <c r="HC995" i="1" a="1"/>
  <c r="HC995" i="1" s="1"/>
  <c r="HD995" i="1" s="1"/>
  <c r="HB995" i="1" a="1"/>
  <c r="HB995" i="1" s="1"/>
  <c r="HA995" i="1" a="1"/>
  <c r="HA995" i="1" s="1"/>
  <c r="GX995" i="1" a="1"/>
  <c r="GX995" i="1" s="1"/>
  <c r="GW995" i="1" a="1"/>
  <c r="GW995" i="1" s="1"/>
  <c r="GV995" i="1" a="1"/>
  <c r="GV995" i="1" s="1"/>
  <c r="FG995" i="1" a="1"/>
  <c r="FG995" i="1" s="1"/>
  <c r="FF995" i="1" a="1"/>
  <c r="FF995" i="1" s="1"/>
  <c r="FE995" i="1" a="1"/>
  <c r="FE995" i="1" s="1"/>
  <c r="FD995" i="1" a="1"/>
  <c r="FD995" i="1" s="1"/>
  <c r="FC995" i="1" a="1"/>
  <c r="FC995" i="1" s="1"/>
  <c r="FB995" i="1" a="1"/>
  <c r="FB995" i="1" s="1"/>
  <c r="FA995" i="1" a="1"/>
  <c r="FA995" i="1" s="1"/>
  <c r="EZ995" i="1" a="1"/>
  <c r="EZ995" i="1" s="1"/>
  <c r="EY995" i="1" a="1"/>
  <c r="EY995" i="1" s="1"/>
  <c r="EX995" i="1" a="1"/>
  <c r="EX995" i="1" s="1"/>
  <c r="EW995" i="1" a="1"/>
  <c r="EW995" i="1" s="1"/>
  <c r="EV995" i="1" a="1"/>
  <c r="EV995" i="1" s="1"/>
  <c r="EU995" i="1" a="1"/>
  <c r="EU995" i="1" s="1"/>
  <c r="ET995" i="1" a="1"/>
  <c r="ET995" i="1" s="1"/>
  <c r="ES995" i="1" a="1"/>
  <c r="ES995" i="1" s="1"/>
  <c r="ER995" i="1" a="1"/>
  <c r="ER995" i="1" s="1"/>
  <c r="EQ995" i="1" a="1"/>
  <c r="EQ995" i="1" s="1"/>
  <c r="EP995" i="1" a="1"/>
  <c r="EP995" i="1" s="1"/>
  <c r="EO995" i="1" a="1"/>
  <c r="EO995" i="1" s="1"/>
  <c r="EN995" i="1" a="1"/>
  <c r="EN995" i="1" s="1"/>
  <c r="EM995" i="1" a="1"/>
  <c r="EM995" i="1" s="1"/>
  <c r="EL995" i="1" a="1"/>
  <c r="EL995" i="1" s="1"/>
  <c r="EK995" i="1" a="1"/>
  <c r="EK995" i="1" s="1"/>
  <c r="EJ995" i="1" a="1"/>
  <c r="EJ995" i="1" s="1"/>
  <c r="EI995" i="1" a="1"/>
  <c r="EI995" i="1" s="1"/>
  <c r="EE995" i="1" a="1"/>
  <c r="EE995" i="1" s="1"/>
  <c r="ED995" i="1" a="1"/>
  <c r="ED995" i="1" s="1"/>
  <c r="EC995" i="1" a="1"/>
  <c r="EC995" i="1" s="1"/>
  <c r="EB995" i="1" a="1"/>
  <c r="EB995" i="1" s="1"/>
  <c r="DV995" i="1" a="1"/>
  <c r="DV995" i="1" s="1"/>
  <c r="DU995" i="1" a="1"/>
  <c r="DU995" i="1" s="1"/>
  <c r="DT995" i="1" a="1"/>
  <c r="DT995" i="1" s="1"/>
  <c r="DR995" i="1" a="1"/>
  <c r="DR995" i="1" s="1"/>
  <c r="DQ995" i="1" a="1"/>
  <c r="DQ995" i="1" s="1"/>
  <c r="DP995" i="1" a="1"/>
  <c r="DP995" i="1" s="1"/>
  <c r="DO995" i="1" a="1"/>
  <c r="DO995" i="1" s="1"/>
  <c r="DN995" i="1" a="1"/>
  <c r="DN995" i="1" s="1"/>
  <c r="DL995" i="1" a="1"/>
  <c r="DL995" i="1" s="1"/>
  <c r="DI995" i="1" a="1"/>
  <c r="DI995" i="1" s="1"/>
  <c r="DH995" i="1" a="1"/>
  <c r="DH995" i="1" s="1"/>
  <c r="DE995" i="1" a="1"/>
  <c r="DE995" i="1" s="1"/>
  <c r="DC995" i="1" a="1"/>
  <c r="DC995" i="1" s="1"/>
  <c r="DB995" i="1" a="1"/>
  <c r="DB995" i="1" s="1"/>
  <c r="DA995" i="1" a="1"/>
  <c r="DA995" i="1" s="1"/>
  <c r="CQ995" i="1" a="1"/>
  <c r="CQ995" i="1" s="1"/>
  <c r="GL995" i="1" s="1"/>
  <c r="BL995" i="1" a="1"/>
  <c r="BL995" i="1" s="1"/>
  <c r="BK995" i="1" a="1"/>
  <c r="BK995" i="1" s="1"/>
  <c r="BJ995" i="1" a="1"/>
  <c r="BJ995" i="1" s="1"/>
  <c r="BI995" i="1" a="1"/>
  <c r="BI995" i="1" s="1"/>
  <c r="BH995" i="1" a="1"/>
  <c r="BH995" i="1" s="1"/>
  <c r="BG995" i="1" a="1"/>
  <c r="BG995" i="1" s="1"/>
  <c r="BF995" i="1" a="1"/>
  <c r="BF995" i="1" s="1"/>
  <c r="BE995" i="1" a="1"/>
  <c r="BE995" i="1" s="1"/>
  <c r="BD995" i="1" a="1"/>
  <c r="BD995" i="1" s="1"/>
  <c r="BC995" i="1" a="1"/>
  <c r="BC995" i="1" s="1"/>
  <c r="BB995" i="1" a="1"/>
  <c r="BB995" i="1" s="1"/>
  <c r="BA995" i="1" a="1"/>
  <c r="BA995" i="1" s="1"/>
  <c r="AZ995" i="1" a="1"/>
  <c r="AZ995" i="1" s="1"/>
  <c r="AY995" i="1" a="1"/>
  <c r="AY995" i="1" s="1"/>
  <c r="AX995" i="1" a="1"/>
  <c r="AX995" i="1" s="1"/>
  <c r="AW995" i="1" a="1"/>
  <c r="AW995" i="1" s="1"/>
  <c r="AV995" i="1" a="1"/>
  <c r="AV995" i="1" s="1"/>
  <c r="AU995" i="1" a="1"/>
  <c r="AU995" i="1" s="1"/>
  <c r="AT995" i="1" a="1"/>
  <c r="AT995" i="1" s="1"/>
  <c r="AS995" i="1" a="1"/>
  <c r="AS995" i="1" s="1"/>
  <c r="AR995" i="1" a="1"/>
  <c r="AR995" i="1" s="1"/>
  <c r="AQ995" i="1" a="1"/>
  <c r="AQ995" i="1" s="1"/>
  <c r="AP995" i="1" a="1"/>
  <c r="AP995" i="1" s="1"/>
  <c r="AO995" i="1" a="1"/>
  <c r="AO995" i="1" s="1"/>
  <c r="AN995" i="1" a="1"/>
  <c r="AN995" i="1" s="1"/>
  <c r="EG995" i="1"/>
  <c r="AJ995" i="1" a="1"/>
  <c r="AJ995" i="1" s="1"/>
  <c r="AI995" i="1" a="1"/>
  <c r="AI995" i="1" s="1"/>
  <c r="AH995" i="1" a="1"/>
  <c r="AH995" i="1" s="1"/>
  <c r="AG995" i="1" a="1"/>
  <c r="AG995" i="1" s="1"/>
  <c r="AA995" i="1" a="1"/>
  <c r="AA995" i="1" s="1"/>
  <c r="Z995" i="1" a="1"/>
  <c r="Z995" i="1" s="1"/>
  <c r="Y995" i="1" a="1"/>
  <c r="Y995" i="1" s="1"/>
  <c r="X995" i="1" a="1"/>
  <c r="X995" i="1" s="1"/>
  <c r="W995" i="1" a="1"/>
  <c r="W995" i="1" s="1"/>
  <c r="V995" i="1" a="1"/>
  <c r="V995" i="1" s="1"/>
  <c r="U995" i="1" a="1"/>
  <c r="U995" i="1" s="1"/>
  <c r="T995" i="1" a="1"/>
  <c r="T995" i="1" s="1"/>
  <c r="S995" i="1" a="1"/>
  <c r="S995" i="1" s="1"/>
  <c r="R995" i="1" a="1"/>
  <c r="R995" i="1" s="1"/>
  <c r="Q995" i="1" a="1"/>
  <c r="Q995" i="1" s="1"/>
  <c r="M995" i="1" a="1"/>
  <c r="M995" i="1" s="1"/>
  <c r="L995" i="1" a="1"/>
  <c r="L995" i="1" s="1"/>
  <c r="DG995" i="1" s="1"/>
  <c r="K995" i="1"/>
  <c r="DF995" i="1" s="1"/>
  <c r="J995" i="1" a="1"/>
  <c r="J995" i="1" s="1"/>
  <c r="I995" i="1" a="1"/>
  <c r="I995" i="1" s="1"/>
  <c r="H995" i="1" a="1"/>
  <c r="H995" i="1" s="1"/>
  <c r="G995" i="1"/>
  <c r="F995" i="1" a="1"/>
  <c r="F995" i="1" s="1"/>
  <c r="E995" i="1" a="1"/>
  <c r="E995" i="1" s="1"/>
  <c r="C995" i="1" a="1"/>
  <c r="C995" i="1" s="1"/>
  <c r="B995" i="1" a="1"/>
  <c r="B995" i="1" s="1"/>
  <c r="HC994" i="1" a="1"/>
  <c r="HC994" i="1" s="1"/>
  <c r="HD994" i="1" s="1"/>
  <c r="HB994" i="1" a="1"/>
  <c r="HB994" i="1" s="1"/>
  <c r="HA994" i="1" a="1"/>
  <c r="HA994" i="1" s="1"/>
  <c r="GX994" i="1" a="1"/>
  <c r="GX994" i="1" s="1"/>
  <c r="GW994" i="1" a="1"/>
  <c r="GW994" i="1" s="1"/>
  <c r="GV994" i="1" a="1"/>
  <c r="GV994" i="1" s="1"/>
  <c r="FG994" i="1" a="1"/>
  <c r="FG994" i="1" s="1"/>
  <c r="FF994" i="1" a="1"/>
  <c r="FF994" i="1" s="1"/>
  <c r="FE994" i="1" a="1"/>
  <c r="FE994" i="1" s="1"/>
  <c r="FD994" i="1" a="1"/>
  <c r="FD994" i="1" s="1"/>
  <c r="FC994" i="1" a="1"/>
  <c r="FC994" i="1" s="1"/>
  <c r="FB994" i="1" a="1"/>
  <c r="FB994" i="1" s="1"/>
  <c r="FA994" i="1" a="1"/>
  <c r="FA994" i="1" s="1"/>
  <c r="EZ994" i="1" a="1"/>
  <c r="EZ994" i="1" s="1"/>
  <c r="EY994" i="1" a="1"/>
  <c r="EY994" i="1" s="1"/>
  <c r="EX994" i="1" a="1"/>
  <c r="EX994" i="1" s="1"/>
  <c r="EW994" i="1" a="1"/>
  <c r="EW994" i="1" s="1"/>
  <c r="EV994" i="1" a="1"/>
  <c r="EV994" i="1" s="1"/>
  <c r="EU994" i="1" a="1"/>
  <c r="EU994" i="1" s="1"/>
  <c r="ET994" i="1" a="1"/>
  <c r="ET994" i="1" s="1"/>
  <c r="ES994" i="1" a="1"/>
  <c r="ES994" i="1" s="1"/>
  <c r="ER994" i="1" a="1"/>
  <c r="ER994" i="1" s="1"/>
  <c r="EQ994" i="1" a="1"/>
  <c r="EQ994" i="1" s="1"/>
  <c r="EP994" i="1" a="1"/>
  <c r="EP994" i="1" s="1"/>
  <c r="EO994" i="1" a="1"/>
  <c r="EO994" i="1" s="1"/>
  <c r="EN994" i="1" a="1"/>
  <c r="EN994" i="1" s="1"/>
  <c r="EM994" i="1" a="1"/>
  <c r="EM994" i="1" s="1"/>
  <c r="EL994" i="1" a="1"/>
  <c r="EL994" i="1" s="1"/>
  <c r="EK994" i="1" a="1"/>
  <c r="EK994" i="1" s="1"/>
  <c r="EJ994" i="1" a="1"/>
  <c r="EJ994" i="1" s="1"/>
  <c r="EI994" i="1" a="1"/>
  <c r="EI994" i="1" s="1"/>
  <c r="EE994" i="1" a="1"/>
  <c r="EE994" i="1" s="1"/>
  <c r="ED994" i="1" a="1"/>
  <c r="ED994" i="1" s="1"/>
  <c r="EC994" i="1" a="1"/>
  <c r="EC994" i="1" s="1"/>
  <c r="EB994" i="1" a="1"/>
  <c r="EB994" i="1" s="1"/>
  <c r="DV994" i="1" a="1"/>
  <c r="DV994" i="1" s="1"/>
  <c r="DU994" i="1" a="1"/>
  <c r="DU994" i="1" s="1"/>
  <c r="DT994" i="1" a="1"/>
  <c r="DT994" i="1" s="1"/>
  <c r="DR994" i="1" a="1"/>
  <c r="DR994" i="1" s="1"/>
  <c r="DQ994" i="1" a="1"/>
  <c r="DQ994" i="1" s="1"/>
  <c r="DP994" i="1" a="1"/>
  <c r="DP994" i="1" s="1"/>
  <c r="DO994" i="1" a="1"/>
  <c r="DO994" i="1" s="1"/>
  <c r="DN994" i="1" a="1"/>
  <c r="DN994" i="1" s="1"/>
  <c r="DL994" i="1" a="1"/>
  <c r="DL994" i="1" s="1"/>
  <c r="DI994" i="1" a="1"/>
  <c r="DI994" i="1" s="1"/>
  <c r="DH994" i="1" a="1"/>
  <c r="DH994" i="1" s="1"/>
  <c r="DE994" i="1" a="1"/>
  <c r="DE994" i="1" s="1"/>
  <c r="DC994" i="1" a="1"/>
  <c r="DC994" i="1" s="1"/>
  <c r="DB994" i="1" a="1"/>
  <c r="DB994" i="1" s="1"/>
  <c r="DA994" i="1" a="1"/>
  <c r="DA994" i="1" s="1"/>
  <c r="CQ994" i="1" a="1"/>
  <c r="CQ994" i="1" s="1"/>
  <c r="GL994" i="1" s="1"/>
  <c r="BL994" i="1" a="1"/>
  <c r="BL994" i="1" s="1"/>
  <c r="BK994" i="1" a="1"/>
  <c r="BK994" i="1" s="1"/>
  <c r="BJ994" i="1" a="1"/>
  <c r="BJ994" i="1" s="1"/>
  <c r="BI994" i="1" a="1"/>
  <c r="BI994" i="1" s="1"/>
  <c r="BH994" i="1" a="1"/>
  <c r="BH994" i="1" s="1"/>
  <c r="BG994" i="1" a="1"/>
  <c r="BG994" i="1" s="1"/>
  <c r="BF994" i="1" a="1"/>
  <c r="BF994" i="1" s="1"/>
  <c r="BE994" i="1" a="1"/>
  <c r="BE994" i="1" s="1"/>
  <c r="BD994" i="1" a="1"/>
  <c r="BD994" i="1" s="1"/>
  <c r="BC994" i="1" a="1"/>
  <c r="BC994" i="1" s="1"/>
  <c r="BB994" i="1" a="1"/>
  <c r="BB994" i="1" s="1"/>
  <c r="BA994" i="1" a="1"/>
  <c r="BA994" i="1" s="1"/>
  <c r="AZ994" i="1" a="1"/>
  <c r="AZ994" i="1" s="1"/>
  <c r="AY994" i="1" a="1"/>
  <c r="AY994" i="1" s="1"/>
  <c r="AX994" i="1" a="1"/>
  <c r="AX994" i="1" s="1"/>
  <c r="AW994" i="1" a="1"/>
  <c r="AW994" i="1" s="1"/>
  <c r="AV994" i="1" a="1"/>
  <c r="AV994" i="1" s="1"/>
  <c r="AU994" i="1" a="1"/>
  <c r="AU994" i="1" s="1"/>
  <c r="AT994" i="1" a="1"/>
  <c r="AT994" i="1" s="1"/>
  <c r="AS994" i="1" a="1"/>
  <c r="AS994" i="1" s="1"/>
  <c r="AR994" i="1" a="1"/>
  <c r="AR994" i="1" s="1"/>
  <c r="AQ994" i="1" a="1"/>
  <c r="AQ994" i="1" s="1"/>
  <c r="AP994" i="1" a="1"/>
  <c r="AP994" i="1" s="1"/>
  <c r="AO994" i="1" a="1"/>
  <c r="AO994" i="1" s="1"/>
  <c r="AN994" i="1" a="1"/>
  <c r="AN994" i="1" s="1"/>
  <c r="EG994" i="1"/>
  <c r="AJ994" i="1" a="1"/>
  <c r="AJ994" i="1" s="1"/>
  <c r="AI994" i="1" a="1"/>
  <c r="AI994" i="1" s="1"/>
  <c r="AH994" i="1" a="1"/>
  <c r="AH994" i="1" s="1"/>
  <c r="AG994" i="1" a="1"/>
  <c r="AG994" i="1" s="1"/>
  <c r="AA994" i="1" a="1"/>
  <c r="AA994" i="1" s="1"/>
  <c r="Z994" i="1" a="1"/>
  <c r="Z994" i="1" s="1"/>
  <c r="Y994" i="1" a="1"/>
  <c r="Y994" i="1" s="1"/>
  <c r="X994" i="1" a="1"/>
  <c r="X994" i="1" s="1"/>
  <c r="W994" i="1" a="1"/>
  <c r="W994" i="1" s="1"/>
  <c r="V994" i="1" a="1"/>
  <c r="V994" i="1" s="1"/>
  <c r="U994" i="1" a="1"/>
  <c r="U994" i="1" s="1"/>
  <c r="T994" i="1" a="1"/>
  <c r="T994" i="1" s="1"/>
  <c r="S994" i="1" a="1"/>
  <c r="S994" i="1" s="1"/>
  <c r="R994" i="1" a="1"/>
  <c r="R994" i="1" s="1"/>
  <c r="DM994" i="1" s="1"/>
  <c r="Q994" i="1" a="1"/>
  <c r="Q994" i="1" s="1"/>
  <c r="M994" i="1" a="1"/>
  <c r="M994" i="1" s="1"/>
  <c r="L994" i="1" a="1"/>
  <c r="L994" i="1" s="1"/>
  <c r="DG994" i="1" s="1"/>
  <c r="K994" i="1"/>
  <c r="DF994" i="1" s="1"/>
  <c r="J994" i="1" a="1"/>
  <c r="J994" i="1" s="1"/>
  <c r="I994" i="1" a="1"/>
  <c r="I994" i="1" s="1"/>
  <c r="H994" i="1" a="1"/>
  <c r="H994" i="1" s="1"/>
  <c r="G994" i="1"/>
  <c r="F994" i="1" a="1"/>
  <c r="F994" i="1" s="1"/>
  <c r="E994" i="1" a="1"/>
  <c r="E994" i="1" s="1"/>
  <c r="C994" i="1" a="1"/>
  <c r="C994" i="1" s="1"/>
  <c r="B994" i="1" a="1"/>
  <c r="B994" i="1" s="1"/>
  <c r="HC993" i="1" a="1"/>
  <c r="HC993" i="1" s="1"/>
  <c r="HD993" i="1" s="1"/>
  <c r="HB993" i="1" a="1"/>
  <c r="HB993" i="1" s="1"/>
  <c r="HA993" i="1" a="1"/>
  <c r="HA993" i="1" s="1"/>
  <c r="GX993" i="1" a="1"/>
  <c r="GX993" i="1" s="1"/>
  <c r="GW993" i="1" a="1"/>
  <c r="GW993" i="1" s="1"/>
  <c r="GV993" i="1" a="1"/>
  <c r="GV993" i="1" s="1"/>
  <c r="FG993" i="1" a="1"/>
  <c r="FG993" i="1" s="1"/>
  <c r="FF993" i="1" a="1"/>
  <c r="FF993" i="1" s="1"/>
  <c r="FE993" i="1" a="1"/>
  <c r="FE993" i="1" s="1"/>
  <c r="FD993" i="1" a="1"/>
  <c r="FD993" i="1" s="1"/>
  <c r="FC993" i="1" a="1"/>
  <c r="FC993" i="1" s="1"/>
  <c r="FB993" i="1" a="1"/>
  <c r="FB993" i="1" s="1"/>
  <c r="FA993" i="1" a="1"/>
  <c r="FA993" i="1" s="1"/>
  <c r="EZ993" i="1" a="1"/>
  <c r="EZ993" i="1" s="1"/>
  <c r="EY993" i="1" a="1"/>
  <c r="EY993" i="1" s="1"/>
  <c r="EX993" i="1" a="1"/>
  <c r="EX993" i="1" s="1"/>
  <c r="EW993" i="1" a="1"/>
  <c r="EW993" i="1" s="1"/>
  <c r="EV993" i="1" a="1"/>
  <c r="EV993" i="1" s="1"/>
  <c r="EU993" i="1" a="1"/>
  <c r="EU993" i="1" s="1"/>
  <c r="ET993" i="1" a="1"/>
  <c r="ET993" i="1" s="1"/>
  <c r="ES993" i="1" a="1"/>
  <c r="ES993" i="1" s="1"/>
  <c r="ER993" i="1" a="1"/>
  <c r="ER993" i="1" s="1"/>
  <c r="EQ993" i="1" a="1"/>
  <c r="EQ993" i="1" s="1"/>
  <c r="EP993" i="1" a="1"/>
  <c r="EP993" i="1" s="1"/>
  <c r="EO993" i="1" a="1"/>
  <c r="EO993" i="1" s="1"/>
  <c r="EN993" i="1" a="1"/>
  <c r="EN993" i="1" s="1"/>
  <c r="EM993" i="1" a="1"/>
  <c r="EM993" i="1" s="1"/>
  <c r="EL993" i="1" a="1"/>
  <c r="EL993" i="1" s="1"/>
  <c r="EK993" i="1" a="1"/>
  <c r="EK993" i="1" s="1"/>
  <c r="EJ993" i="1" a="1"/>
  <c r="EJ993" i="1" s="1"/>
  <c r="EI993" i="1" a="1"/>
  <c r="EI993" i="1" s="1"/>
  <c r="EE993" i="1" a="1"/>
  <c r="EE993" i="1" s="1"/>
  <c r="ED993" i="1" a="1"/>
  <c r="ED993" i="1" s="1"/>
  <c r="EC993" i="1" a="1"/>
  <c r="EC993" i="1" s="1"/>
  <c r="EB993" i="1" a="1"/>
  <c r="EB993" i="1" s="1"/>
  <c r="DV993" i="1" a="1"/>
  <c r="DV993" i="1" s="1"/>
  <c r="DU993" i="1" a="1"/>
  <c r="DU993" i="1" s="1"/>
  <c r="DT993" i="1" a="1"/>
  <c r="DT993" i="1" s="1"/>
  <c r="DR993" i="1" a="1"/>
  <c r="DR993" i="1" s="1"/>
  <c r="DQ993" i="1" a="1"/>
  <c r="DQ993" i="1" s="1"/>
  <c r="DP993" i="1" a="1"/>
  <c r="DP993" i="1" s="1"/>
  <c r="DO993" i="1" a="1"/>
  <c r="DO993" i="1" s="1"/>
  <c r="DN993" i="1" a="1"/>
  <c r="DN993" i="1" s="1"/>
  <c r="DL993" i="1" a="1"/>
  <c r="DL993" i="1" s="1"/>
  <c r="DI993" i="1" a="1"/>
  <c r="DI993" i="1" s="1"/>
  <c r="DH993" i="1" a="1"/>
  <c r="DH993" i="1" s="1"/>
  <c r="DE993" i="1" a="1"/>
  <c r="DE993" i="1" s="1"/>
  <c r="DC993" i="1" a="1"/>
  <c r="DC993" i="1" s="1"/>
  <c r="DB993" i="1" a="1"/>
  <c r="DB993" i="1" s="1"/>
  <c r="DA993" i="1" a="1"/>
  <c r="DA993" i="1" s="1"/>
  <c r="CQ993" i="1" a="1"/>
  <c r="CQ993" i="1" s="1"/>
  <c r="GL993" i="1" s="1"/>
  <c r="BL993" i="1" a="1"/>
  <c r="BL993" i="1" s="1"/>
  <c r="BK993" i="1" a="1"/>
  <c r="BK993" i="1" s="1"/>
  <c r="BJ993" i="1" a="1"/>
  <c r="BJ993" i="1" s="1"/>
  <c r="BI993" i="1" a="1"/>
  <c r="BI993" i="1" s="1"/>
  <c r="BH993" i="1" a="1"/>
  <c r="BH993" i="1" s="1"/>
  <c r="BG993" i="1" a="1"/>
  <c r="BG993" i="1" s="1"/>
  <c r="BF993" i="1" a="1"/>
  <c r="BF993" i="1" s="1"/>
  <c r="BE993" i="1" a="1"/>
  <c r="BE993" i="1" s="1"/>
  <c r="BD993" i="1" a="1"/>
  <c r="BD993" i="1" s="1"/>
  <c r="BC993" i="1" a="1"/>
  <c r="BC993" i="1" s="1"/>
  <c r="BB993" i="1" a="1"/>
  <c r="BB993" i="1" s="1"/>
  <c r="BA993" i="1" a="1"/>
  <c r="BA993" i="1" s="1"/>
  <c r="AZ993" i="1" a="1"/>
  <c r="AZ993" i="1" s="1"/>
  <c r="AY993" i="1" a="1"/>
  <c r="AY993" i="1" s="1"/>
  <c r="AX993" i="1" a="1"/>
  <c r="AX993" i="1" s="1"/>
  <c r="AW993" i="1" a="1"/>
  <c r="AW993" i="1" s="1"/>
  <c r="AV993" i="1" a="1"/>
  <c r="AV993" i="1" s="1"/>
  <c r="AU993" i="1" a="1"/>
  <c r="AU993" i="1" s="1"/>
  <c r="AT993" i="1" a="1"/>
  <c r="AT993" i="1" s="1"/>
  <c r="AS993" i="1" a="1"/>
  <c r="AS993" i="1" s="1"/>
  <c r="AR993" i="1" a="1"/>
  <c r="AR993" i="1" s="1"/>
  <c r="AQ993" i="1" a="1"/>
  <c r="AQ993" i="1" s="1"/>
  <c r="AP993" i="1" a="1"/>
  <c r="AP993" i="1" s="1"/>
  <c r="AO993" i="1" a="1"/>
  <c r="AO993" i="1" s="1"/>
  <c r="AN993" i="1" a="1"/>
  <c r="AN993" i="1" s="1"/>
  <c r="EG993" i="1"/>
  <c r="AJ993" i="1" a="1"/>
  <c r="AJ993" i="1" s="1"/>
  <c r="AI993" i="1" a="1"/>
  <c r="AI993" i="1" s="1"/>
  <c r="AH993" i="1" a="1"/>
  <c r="AH993" i="1" s="1"/>
  <c r="AG993" i="1" a="1"/>
  <c r="AG993" i="1" s="1"/>
  <c r="AA993" i="1" a="1"/>
  <c r="AA993" i="1" s="1"/>
  <c r="Z993" i="1" a="1"/>
  <c r="Z993" i="1" s="1"/>
  <c r="Y993" i="1" a="1"/>
  <c r="Y993" i="1" s="1"/>
  <c r="X993" i="1" a="1"/>
  <c r="X993" i="1" s="1"/>
  <c r="W993" i="1" a="1"/>
  <c r="W993" i="1" s="1"/>
  <c r="V993" i="1" a="1"/>
  <c r="V993" i="1" s="1"/>
  <c r="U993" i="1" a="1"/>
  <c r="U993" i="1" s="1"/>
  <c r="T993" i="1" a="1"/>
  <c r="T993" i="1" s="1"/>
  <c r="S993" i="1" a="1"/>
  <c r="S993" i="1" s="1"/>
  <c r="R993" i="1" a="1"/>
  <c r="R993" i="1" s="1"/>
  <c r="Q993" i="1" a="1"/>
  <c r="Q993" i="1" s="1"/>
  <c r="M993" i="1" a="1"/>
  <c r="M993" i="1" s="1"/>
  <c r="L993" i="1" a="1"/>
  <c r="L993" i="1" s="1"/>
  <c r="DG993" i="1" s="1"/>
  <c r="K993" i="1"/>
  <c r="DF993" i="1" s="1"/>
  <c r="J993" i="1" a="1"/>
  <c r="J993" i="1" s="1"/>
  <c r="I993" i="1" a="1"/>
  <c r="I993" i="1" s="1"/>
  <c r="H993" i="1" a="1"/>
  <c r="H993" i="1" s="1"/>
  <c r="G993" i="1"/>
  <c r="F993" i="1" a="1"/>
  <c r="F993" i="1" s="1"/>
  <c r="E993" i="1" a="1"/>
  <c r="E993" i="1" s="1"/>
  <c r="C993" i="1" a="1"/>
  <c r="C993" i="1" s="1"/>
  <c r="EF993" i="1" s="1"/>
  <c r="B993" i="1" a="1"/>
  <c r="B993" i="1" s="1"/>
  <c r="HC992" i="1" a="1"/>
  <c r="HC992" i="1" s="1"/>
  <c r="HD992" i="1" s="1"/>
  <c r="HB992" i="1" a="1"/>
  <c r="HB992" i="1" s="1"/>
  <c r="HA992" i="1" a="1"/>
  <c r="HA992" i="1" s="1"/>
  <c r="GX992" i="1" a="1"/>
  <c r="GX992" i="1" s="1"/>
  <c r="GW992" i="1" a="1"/>
  <c r="GW992" i="1" s="1"/>
  <c r="GV992" i="1" a="1"/>
  <c r="GV992" i="1" s="1"/>
  <c r="FG992" i="1" a="1"/>
  <c r="FG992" i="1" s="1"/>
  <c r="FF992" i="1" a="1"/>
  <c r="FF992" i="1" s="1"/>
  <c r="FE992" i="1" a="1"/>
  <c r="FE992" i="1" s="1"/>
  <c r="FD992" i="1" a="1"/>
  <c r="FD992" i="1" s="1"/>
  <c r="FC992" i="1" a="1"/>
  <c r="FC992" i="1" s="1"/>
  <c r="FB992" i="1" a="1"/>
  <c r="FB992" i="1" s="1"/>
  <c r="FA992" i="1" a="1"/>
  <c r="FA992" i="1" s="1"/>
  <c r="EZ992" i="1" a="1"/>
  <c r="EZ992" i="1" s="1"/>
  <c r="EY992" i="1" a="1"/>
  <c r="EY992" i="1" s="1"/>
  <c r="EX992" i="1" a="1"/>
  <c r="EX992" i="1" s="1"/>
  <c r="EW992" i="1" a="1"/>
  <c r="EW992" i="1" s="1"/>
  <c r="EV992" i="1" a="1"/>
  <c r="EV992" i="1" s="1"/>
  <c r="EU992" i="1" a="1"/>
  <c r="EU992" i="1" s="1"/>
  <c r="ET992" i="1" a="1"/>
  <c r="ET992" i="1" s="1"/>
  <c r="ES992" i="1" a="1"/>
  <c r="ES992" i="1" s="1"/>
  <c r="ER992" i="1" a="1"/>
  <c r="ER992" i="1" s="1"/>
  <c r="EQ992" i="1" a="1"/>
  <c r="EQ992" i="1" s="1"/>
  <c r="EP992" i="1" a="1"/>
  <c r="EP992" i="1" s="1"/>
  <c r="EO992" i="1" a="1"/>
  <c r="EO992" i="1" s="1"/>
  <c r="EN992" i="1" a="1"/>
  <c r="EN992" i="1" s="1"/>
  <c r="EM992" i="1" a="1"/>
  <c r="EM992" i="1" s="1"/>
  <c r="EL992" i="1" a="1"/>
  <c r="EL992" i="1" s="1"/>
  <c r="EK992" i="1" a="1"/>
  <c r="EK992" i="1" s="1"/>
  <c r="EJ992" i="1" a="1"/>
  <c r="EJ992" i="1" s="1"/>
  <c r="EI992" i="1" a="1"/>
  <c r="EI992" i="1" s="1"/>
  <c r="EE992" i="1" a="1"/>
  <c r="EE992" i="1" s="1"/>
  <c r="ED992" i="1" a="1"/>
  <c r="ED992" i="1" s="1"/>
  <c r="EC992" i="1" a="1"/>
  <c r="EC992" i="1" s="1"/>
  <c r="EB992" i="1" a="1"/>
  <c r="EB992" i="1" s="1"/>
  <c r="DV992" i="1" a="1"/>
  <c r="DV992" i="1" s="1"/>
  <c r="DU992" i="1" a="1"/>
  <c r="DU992" i="1" s="1"/>
  <c r="DT992" i="1" a="1"/>
  <c r="DT992" i="1" s="1"/>
  <c r="DR992" i="1" a="1"/>
  <c r="DR992" i="1" s="1"/>
  <c r="DQ992" i="1" a="1"/>
  <c r="DQ992" i="1" s="1"/>
  <c r="DP992" i="1" a="1"/>
  <c r="DP992" i="1" s="1"/>
  <c r="DO992" i="1" a="1"/>
  <c r="DO992" i="1" s="1"/>
  <c r="DN992" i="1" a="1"/>
  <c r="DN992" i="1" s="1"/>
  <c r="DL992" i="1" a="1"/>
  <c r="DL992" i="1" s="1"/>
  <c r="DI992" i="1" a="1"/>
  <c r="DI992" i="1" s="1"/>
  <c r="DH992" i="1" a="1"/>
  <c r="DH992" i="1" s="1"/>
  <c r="DE992" i="1" a="1"/>
  <c r="DE992" i="1" s="1"/>
  <c r="DC992" i="1" a="1"/>
  <c r="DC992" i="1" s="1"/>
  <c r="DB992" i="1" a="1"/>
  <c r="DB992" i="1" s="1"/>
  <c r="DA992" i="1" a="1"/>
  <c r="DA992" i="1" s="1"/>
  <c r="CQ992" i="1" a="1"/>
  <c r="CQ992" i="1" s="1"/>
  <c r="GL992" i="1" s="1"/>
  <c r="BL992" i="1" a="1"/>
  <c r="BL992" i="1" s="1"/>
  <c r="BK992" i="1" a="1"/>
  <c r="BK992" i="1" s="1"/>
  <c r="BJ992" i="1" a="1"/>
  <c r="BJ992" i="1" s="1"/>
  <c r="BI992" i="1" a="1"/>
  <c r="BI992" i="1" s="1"/>
  <c r="BH992" i="1" a="1"/>
  <c r="BH992" i="1" s="1"/>
  <c r="BG992" i="1" a="1"/>
  <c r="BG992" i="1" s="1"/>
  <c r="BF992" i="1" a="1"/>
  <c r="BF992" i="1" s="1"/>
  <c r="BE992" i="1" a="1"/>
  <c r="BE992" i="1" s="1"/>
  <c r="BD992" i="1" a="1"/>
  <c r="BD992" i="1" s="1"/>
  <c r="BC992" i="1" a="1"/>
  <c r="BC992" i="1" s="1"/>
  <c r="BB992" i="1" a="1"/>
  <c r="BB992" i="1" s="1"/>
  <c r="BA992" i="1" a="1"/>
  <c r="BA992" i="1" s="1"/>
  <c r="AZ992" i="1" a="1"/>
  <c r="AZ992" i="1" s="1"/>
  <c r="AY992" i="1" a="1"/>
  <c r="AY992" i="1" s="1"/>
  <c r="AX992" i="1" a="1"/>
  <c r="AX992" i="1" s="1"/>
  <c r="AW992" i="1" a="1"/>
  <c r="AW992" i="1" s="1"/>
  <c r="AV992" i="1" a="1"/>
  <c r="AV992" i="1" s="1"/>
  <c r="AU992" i="1" a="1"/>
  <c r="AU992" i="1" s="1"/>
  <c r="AT992" i="1" a="1"/>
  <c r="AT992" i="1" s="1"/>
  <c r="AS992" i="1" a="1"/>
  <c r="AS992" i="1" s="1"/>
  <c r="AR992" i="1" a="1"/>
  <c r="AR992" i="1" s="1"/>
  <c r="AQ992" i="1" a="1"/>
  <c r="AQ992" i="1" s="1"/>
  <c r="AP992" i="1" a="1"/>
  <c r="AP992" i="1" s="1"/>
  <c r="AO992" i="1" a="1"/>
  <c r="AO992" i="1" s="1"/>
  <c r="AN992" i="1" a="1"/>
  <c r="AN992" i="1" s="1"/>
  <c r="EG992" i="1"/>
  <c r="AJ992" i="1" a="1"/>
  <c r="AJ992" i="1" s="1"/>
  <c r="AI992" i="1" a="1"/>
  <c r="AI992" i="1" s="1"/>
  <c r="AH992" i="1" a="1"/>
  <c r="AH992" i="1" s="1"/>
  <c r="AG992" i="1" a="1"/>
  <c r="AG992" i="1" s="1"/>
  <c r="AA992" i="1" a="1"/>
  <c r="AA992" i="1" s="1"/>
  <c r="Z992" i="1" a="1"/>
  <c r="Z992" i="1" s="1"/>
  <c r="Y992" i="1" a="1"/>
  <c r="Y992" i="1" s="1"/>
  <c r="X992" i="1" a="1"/>
  <c r="X992" i="1" s="1"/>
  <c r="W992" i="1" a="1"/>
  <c r="W992" i="1" s="1"/>
  <c r="V992" i="1" a="1"/>
  <c r="V992" i="1" s="1"/>
  <c r="U992" i="1" a="1"/>
  <c r="U992" i="1" s="1"/>
  <c r="T992" i="1" a="1"/>
  <c r="T992" i="1" s="1"/>
  <c r="S992" i="1" a="1"/>
  <c r="S992" i="1" s="1"/>
  <c r="R992" i="1" a="1"/>
  <c r="R992" i="1" s="1"/>
  <c r="Q992" i="1" a="1"/>
  <c r="Q992" i="1" s="1"/>
  <c r="M992" i="1" a="1"/>
  <c r="M992" i="1" s="1"/>
  <c r="L992" i="1" a="1"/>
  <c r="L992" i="1" s="1"/>
  <c r="DG992" i="1" s="1"/>
  <c r="K992" i="1"/>
  <c r="DF992" i="1" s="1"/>
  <c r="J992" i="1" a="1"/>
  <c r="J992" i="1" s="1"/>
  <c r="I992" i="1" a="1"/>
  <c r="I992" i="1" s="1"/>
  <c r="H992" i="1" a="1"/>
  <c r="H992" i="1" s="1"/>
  <c r="G992" i="1"/>
  <c r="F992" i="1" a="1"/>
  <c r="F992" i="1" s="1"/>
  <c r="E992" i="1" a="1"/>
  <c r="E992" i="1" s="1"/>
  <c r="C992" i="1" a="1"/>
  <c r="C992" i="1" s="1"/>
  <c r="B992" i="1" a="1"/>
  <c r="B992" i="1" s="1"/>
  <c r="HC991" i="1" a="1"/>
  <c r="HC991" i="1" s="1"/>
  <c r="HD991" i="1" s="1"/>
  <c r="HB991" i="1" a="1"/>
  <c r="HB991" i="1" s="1"/>
  <c r="HA991" i="1" a="1"/>
  <c r="HA991" i="1" s="1"/>
  <c r="GX991" i="1" a="1"/>
  <c r="GX991" i="1" s="1"/>
  <c r="GW991" i="1" a="1"/>
  <c r="GW991" i="1" s="1"/>
  <c r="GV991" i="1" a="1"/>
  <c r="GV991" i="1" s="1"/>
  <c r="FG991" i="1" a="1"/>
  <c r="FG991" i="1" s="1"/>
  <c r="FF991" i="1" a="1"/>
  <c r="FF991" i="1" s="1"/>
  <c r="FE991" i="1" a="1"/>
  <c r="FE991" i="1" s="1"/>
  <c r="FD991" i="1" a="1"/>
  <c r="FD991" i="1" s="1"/>
  <c r="FC991" i="1" a="1"/>
  <c r="FC991" i="1" s="1"/>
  <c r="FB991" i="1" a="1"/>
  <c r="FB991" i="1" s="1"/>
  <c r="FA991" i="1" a="1"/>
  <c r="FA991" i="1" s="1"/>
  <c r="EZ991" i="1" a="1"/>
  <c r="EZ991" i="1" s="1"/>
  <c r="EY991" i="1" a="1"/>
  <c r="EY991" i="1" s="1"/>
  <c r="EX991" i="1" a="1"/>
  <c r="EX991" i="1" s="1"/>
  <c r="EW991" i="1" a="1"/>
  <c r="EW991" i="1" s="1"/>
  <c r="EV991" i="1" a="1"/>
  <c r="EV991" i="1" s="1"/>
  <c r="EU991" i="1" a="1"/>
  <c r="EU991" i="1" s="1"/>
  <c r="ET991" i="1" a="1"/>
  <c r="ET991" i="1" s="1"/>
  <c r="ES991" i="1" a="1"/>
  <c r="ES991" i="1" s="1"/>
  <c r="ER991" i="1" a="1"/>
  <c r="ER991" i="1" s="1"/>
  <c r="EQ991" i="1" a="1"/>
  <c r="EQ991" i="1" s="1"/>
  <c r="EP991" i="1" a="1"/>
  <c r="EP991" i="1" s="1"/>
  <c r="EO991" i="1" a="1"/>
  <c r="EO991" i="1" s="1"/>
  <c r="EN991" i="1" a="1"/>
  <c r="EN991" i="1" s="1"/>
  <c r="EM991" i="1" a="1"/>
  <c r="EM991" i="1" s="1"/>
  <c r="EL991" i="1" a="1"/>
  <c r="EL991" i="1" s="1"/>
  <c r="EK991" i="1" a="1"/>
  <c r="EK991" i="1" s="1"/>
  <c r="EJ991" i="1" a="1"/>
  <c r="EJ991" i="1" s="1"/>
  <c r="EI991" i="1" a="1"/>
  <c r="EI991" i="1" s="1"/>
  <c r="EE991" i="1" a="1"/>
  <c r="EE991" i="1" s="1"/>
  <c r="ED991" i="1" a="1"/>
  <c r="ED991" i="1" s="1"/>
  <c r="EC991" i="1" a="1"/>
  <c r="EC991" i="1" s="1"/>
  <c r="EB991" i="1" a="1"/>
  <c r="EB991" i="1" s="1"/>
  <c r="DV991" i="1" a="1"/>
  <c r="DV991" i="1" s="1"/>
  <c r="DU991" i="1" a="1"/>
  <c r="DU991" i="1" s="1"/>
  <c r="DT991" i="1" a="1"/>
  <c r="DT991" i="1" s="1"/>
  <c r="DR991" i="1" a="1"/>
  <c r="DR991" i="1" s="1"/>
  <c r="DQ991" i="1" a="1"/>
  <c r="DQ991" i="1" s="1"/>
  <c r="DP991" i="1" a="1"/>
  <c r="DP991" i="1" s="1"/>
  <c r="DO991" i="1" a="1"/>
  <c r="DO991" i="1" s="1"/>
  <c r="DN991" i="1" a="1"/>
  <c r="DN991" i="1" s="1"/>
  <c r="DL991" i="1" a="1"/>
  <c r="DL991" i="1" s="1"/>
  <c r="DI991" i="1" a="1"/>
  <c r="DI991" i="1" s="1"/>
  <c r="DH991" i="1" a="1"/>
  <c r="DH991" i="1" s="1"/>
  <c r="DE991" i="1" a="1"/>
  <c r="DE991" i="1" s="1"/>
  <c r="DC991" i="1" a="1"/>
  <c r="DC991" i="1" s="1"/>
  <c r="DB991" i="1" a="1"/>
  <c r="DB991" i="1" s="1"/>
  <c r="DA991" i="1" a="1"/>
  <c r="DA991" i="1" s="1"/>
  <c r="CQ991" i="1" a="1"/>
  <c r="CQ991" i="1" s="1"/>
  <c r="GL991" i="1" s="1"/>
  <c r="BL991" i="1" a="1"/>
  <c r="BL991" i="1" s="1"/>
  <c r="BK991" i="1" a="1"/>
  <c r="BK991" i="1" s="1"/>
  <c r="BJ991" i="1" a="1"/>
  <c r="BJ991" i="1" s="1"/>
  <c r="BI991" i="1" a="1"/>
  <c r="BI991" i="1" s="1"/>
  <c r="BH991" i="1" a="1"/>
  <c r="BH991" i="1" s="1"/>
  <c r="BG991" i="1" a="1"/>
  <c r="BG991" i="1" s="1"/>
  <c r="BF991" i="1" a="1"/>
  <c r="BF991" i="1" s="1"/>
  <c r="BE991" i="1" a="1"/>
  <c r="BE991" i="1" s="1"/>
  <c r="BD991" i="1" a="1"/>
  <c r="BD991" i="1" s="1"/>
  <c r="BC991" i="1" a="1"/>
  <c r="BC991" i="1" s="1"/>
  <c r="BB991" i="1" a="1"/>
  <c r="BB991" i="1" s="1"/>
  <c r="BA991" i="1" a="1"/>
  <c r="BA991" i="1" s="1"/>
  <c r="AZ991" i="1" a="1"/>
  <c r="AZ991" i="1" s="1"/>
  <c r="AY991" i="1" a="1"/>
  <c r="AY991" i="1" s="1"/>
  <c r="AX991" i="1" a="1"/>
  <c r="AX991" i="1" s="1"/>
  <c r="AW991" i="1" a="1"/>
  <c r="AW991" i="1" s="1"/>
  <c r="AV991" i="1" a="1"/>
  <c r="AV991" i="1" s="1"/>
  <c r="AU991" i="1" a="1"/>
  <c r="AU991" i="1" s="1"/>
  <c r="AT991" i="1" a="1"/>
  <c r="AT991" i="1" s="1"/>
  <c r="AS991" i="1" a="1"/>
  <c r="AS991" i="1" s="1"/>
  <c r="AR991" i="1" a="1"/>
  <c r="AR991" i="1" s="1"/>
  <c r="AQ991" i="1" a="1"/>
  <c r="AQ991" i="1" s="1"/>
  <c r="AP991" i="1" a="1"/>
  <c r="AP991" i="1" s="1"/>
  <c r="AO991" i="1" a="1"/>
  <c r="AO991" i="1" s="1"/>
  <c r="AN991" i="1" a="1"/>
  <c r="AN991" i="1" s="1"/>
  <c r="EG991" i="1"/>
  <c r="AJ991" i="1" a="1"/>
  <c r="AJ991" i="1" s="1"/>
  <c r="AI991" i="1" a="1"/>
  <c r="AI991" i="1" s="1"/>
  <c r="AH991" i="1" a="1"/>
  <c r="AH991" i="1" s="1"/>
  <c r="AG991" i="1" a="1"/>
  <c r="AG991" i="1" s="1"/>
  <c r="AA991" i="1" a="1"/>
  <c r="AA991" i="1" s="1"/>
  <c r="Z991" i="1" a="1"/>
  <c r="Z991" i="1" s="1"/>
  <c r="Y991" i="1" a="1"/>
  <c r="Y991" i="1" s="1"/>
  <c r="X991" i="1" a="1"/>
  <c r="X991" i="1" s="1"/>
  <c r="W991" i="1" a="1"/>
  <c r="W991" i="1" s="1"/>
  <c r="V991" i="1" a="1"/>
  <c r="V991" i="1" s="1"/>
  <c r="U991" i="1" a="1"/>
  <c r="U991" i="1" s="1"/>
  <c r="T991" i="1" a="1"/>
  <c r="T991" i="1" s="1"/>
  <c r="S991" i="1" a="1"/>
  <c r="S991" i="1" s="1"/>
  <c r="R991" i="1" a="1"/>
  <c r="R991" i="1" s="1"/>
  <c r="DM991" i="1" s="1"/>
  <c r="Q991" i="1" a="1"/>
  <c r="Q991" i="1" s="1"/>
  <c r="M991" i="1" a="1"/>
  <c r="M991" i="1" s="1"/>
  <c r="L991" i="1" a="1"/>
  <c r="L991" i="1" s="1"/>
  <c r="DG991" i="1" s="1"/>
  <c r="K991" i="1"/>
  <c r="DF991" i="1" s="1"/>
  <c r="J991" i="1" a="1"/>
  <c r="J991" i="1" s="1"/>
  <c r="I991" i="1" a="1"/>
  <c r="I991" i="1" s="1"/>
  <c r="H991" i="1" a="1"/>
  <c r="H991" i="1" s="1"/>
  <c r="G991" i="1"/>
  <c r="F991" i="1" a="1"/>
  <c r="F991" i="1" s="1"/>
  <c r="E991" i="1" a="1"/>
  <c r="E991" i="1" s="1"/>
  <c r="C991" i="1" a="1"/>
  <c r="C991" i="1" s="1"/>
  <c r="B991" i="1" a="1"/>
  <c r="B991" i="1" s="1"/>
  <c r="HC990" i="1" a="1"/>
  <c r="HC990" i="1" s="1"/>
  <c r="HD990" i="1" s="1"/>
  <c r="HB990" i="1" a="1"/>
  <c r="HB990" i="1" s="1"/>
  <c r="HA990" i="1" a="1"/>
  <c r="HA990" i="1" s="1"/>
  <c r="GX990" i="1" a="1"/>
  <c r="GX990" i="1" s="1"/>
  <c r="GW990" i="1" a="1"/>
  <c r="GW990" i="1" s="1"/>
  <c r="GV990" i="1" a="1"/>
  <c r="GV990" i="1" s="1"/>
  <c r="FG990" i="1" a="1"/>
  <c r="FG990" i="1" s="1"/>
  <c r="FF990" i="1" a="1"/>
  <c r="FF990" i="1" s="1"/>
  <c r="FE990" i="1" a="1"/>
  <c r="FE990" i="1" s="1"/>
  <c r="FD990" i="1" a="1"/>
  <c r="FD990" i="1" s="1"/>
  <c r="FC990" i="1" a="1"/>
  <c r="FC990" i="1" s="1"/>
  <c r="FB990" i="1" a="1"/>
  <c r="FB990" i="1" s="1"/>
  <c r="FA990" i="1" a="1"/>
  <c r="FA990" i="1" s="1"/>
  <c r="EZ990" i="1" a="1"/>
  <c r="EZ990" i="1" s="1"/>
  <c r="EY990" i="1" a="1"/>
  <c r="EY990" i="1" s="1"/>
  <c r="EX990" i="1" a="1"/>
  <c r="EX990" i="1" s="1"/>
  <c r="EW990" i="1" a="1"/>
  <c r="EW990" i="1" s="1"/>
  <c r="EV990" i="1" a="1"/>
  <c r="EV990" i="1" s="1"/>
  <c r="EU990" i="1" a="1"/>
  <c r="EU990" i="1" s="1"/>
  <c r="ET990" i="1" a="1"/>
  <c r="ET990" i="1" s="1"/>
  <c r="ES990" i="1" a="1"/>
  <c r="ES990" i="1" s="1"/>
  <c r="ER990" i="1" a="1"/>
  <c r="ER990" i="1" s="1"/>
  <c r="EQ990" i="1" a="1"/>
  <c r="EQ990" i="1" s="1"/>
  <c r="EP990" i="1" a="1"/>
  <c r="EP990" i="1" s="1"/>
  <c r="EO990" i="1" a="1"/>
  <c r="EO990" i="1" s="1"/>
  <c r="EN990" i="1" a="1"/>
  <c r="EN990" i="1" s="1"/>
  <c r="EM990" i="1" a="1"/>
  <c r="EM990" i="1" s="1"/>
  <c r="EL990" i="1" a="1"/>
  <c r="EL990" i="1" s="1"/>
  <c r="EK990" i="1" a="1"/>
  <c r="EK990" i="1" s="1"/>
  <c r="EJ990" i="1" a="1"/>
  <c r="EJ990" i="1" s="1"/>
  <c r="EI990" i="1" a="1"/>
  <c r="EI990" i="1" s="1"/>
  <c r="EE990" i="1" a="1"/>
  <c r="EE990" i="1" s="1"/>
  <c r="ED990" i="1" a="1"/>
  <c r="ED990" i="1" s="1"/>
  <c r="EC990" i="1" a="1"/>
  <c r="EC990" i="1" s="1"/>
  <c r="EB990" i="1" a="1"/>
  <c r="EB990" i="1" s="1"/>
  <c r="DV990" i="1" a="1"/>
  <c r="DV990" i="1" s="1"/>
  <c r="DU990" i="1" a="1"/>
  <c r="DU990" i="1" s="1"/>
  <c r="DT990" i="1" a="1"/>
  <c r="DT990" i="1" s="1"/>
  <c r="DR990" i="1" a="1"/>
  <c r="DR990" i="1" s="1"/>
  <c r="DQ990" i="1" a="1"/>
  <c r="DQ990" i="1" s="1"/>
  <c r="DP990" i="1" a="1"/>
  <c r="DP990" i="1" s="1"/>
  <c r="DO990" i="1" a="1"/>
  <c r="DO990" i="1" s="1"/>
  <c r="DN990" i="1" a="1"/>
  <c r="DN990" i="1" s="1"/>
  <c r="DL990" i="1" a="1"/>
  <c r="DL990" i="1" s="1"/>
  <c r="DI990" i="1" a="1"/>
  <c r="DI990" i="1" s="1"/>
  <c r="DH990" i="1" a="1"/>
  <c r="DH990" i="1" s="1"/>
  <c r="DE990" i="1" a="1"/>
  <c r="DE990" i="1" s="1"/>
  <c r="DC990" i="1" a="1"/>
  <c r="DC990" i="1" s="1"/>
  <c r="DB990" i="1" a="1"/>
  <c r="DB990" i="1" s="1"/>
  <c r="DA990" i="1" a="1"/>
  <c r="DA990" i="1" s="1"/>
  <c r="CQ990" i="1" a="1"/>
  <c r="CQ990" i="1" s="1"/>
  <c r="GL990" i="1" s="1"/>
  <c r="BL990" i="1" a="1"/>
  <c r="BL990" i="1" s="1"/>
  <c r="BK990" i="1" a="1"/>
  <c r="BK990" i="1" s="1"/>
  <c r="BJ990" i="1" a="1"/>
  <c r="BJ990" i="1" s="1"/>
  <c r="BI990" i="1" a="1"/>
  <c r="BI990" i="1" s="1"/>
  <c r="BH990" i="1" a="1"/>
  <c r="BH990" i="1" s="1"/>
  <c r="BG990" i="1" a="1"/>
  <c r="BG990" i="1" s="1"/>
  <c r="BF990" i="1" a="1"/>
  <c r="BF990" i="1" s="1"/>
  <c r="BE990" i="1" a="1"/>
  <c r="BE990" i="1" s="1"/>
  <c r="BD990" i="1" a="1"/>
  <c r="BD990" i="1" s="1"/>
  <c r="BC990" i="1" a="1"/>
  <c r="BC990" i="1" s="1"/>
  <c r="BB990" i="1" a="1"/>
  <c r="BB990" i="1" s="1"/>
  <c r="BA990" i="1" a="1"/>
  <c r="BA990" i="1" s="1"/>
  <c r="AZ990" i="1" a="1"/>
  <c r="AZ990" i="1" s="1"/>
  <c r="AY990" i="1" a="1"/>
  <c r="AY990" i="1" s="1"/>
  <c r="AX990" i="1" a="1"/>
  <c r="AX990" i="1" s="1"/>
  <c r="AW990" i="1" a="1"/>
  <c r="AW990" i="1" s="1"/>
  <c r="AV990" i="1" a="1"/>
  <c r="AV990" i="1" s="1"/>
  <c r="AU990" i="1" a="1"/>
  <c r="AU990" i="1" s="1"/>
  <c r="AT990" i="1" a="1"/>
  <c r="AT990" i="1" s="1"/>
  <c r="AS990" i="1" a="1"/>
  <c r="AS990" i="1" s="1"/>
  <c r="AR990" i="1" a="1"/>
  <c r="AR990" i="1" s="1"/>
  <c r="AQ990" i="1" a="1"/>
  <c r="AQ990" i="1" s="1"/>
  <c r="AP990" i="1" a="1"/>
  <c r="AP990" i="1" s="1"/>
  <c r="AO990" i="1" a="1"/>
  <c r="AO990" i="1" s="1"/>
  <c r="AN990" i="1" a="1"/>
  <c r="AN990" i="1" s="1"/>
  <c r="EG990" i="1"/>
  <c r="AJ990" i="1" a="1"/>
  <c r="AJ990" i="1" s="1"/>
  <c r="AI990" i="1" a="1"/>
  <c r="AI990" i="1" s="1"/>
  <c r="AH990" i="1" a="1"/>
  <c r="AH990" i="1" s="1"/>
  <c r="AG990" i="1" a="1"/>
  <c r="AG990" i="1" s="1"/>
  <c r="AA990" i="1" a="1"/>
  <c r="AA990" i="1" s="1"/>
  <c r="Z990" i="1" a="1"/>
  <c r="Z990" i="1" s="1"/>
  <c r="Y990" i="1" a="1"/>
  <c r="Y990" i="1" s="1"/>
  <c r="X990" i="1" a="1"/>
  <c r="X990" i="1" s="1"/>
  <c r="W990" i="1" a="1"/>
  <c r="W990" i="1" s="1"/>
  <c r="V990" i="1" a="1"/>
  <c r="V990" i="1" s="1"/>
  <c r="U990" i="1" a="1"/>
  <c r="U990" i="1" s="1"/>
  <c r="T990" i="1" a="1"/>
  <c r="T990" i="1" s="1"/>
  <c r="S990" i="1" a="1"/>
  <c r="S990" i="1" s="1"/>
  <c r="R990" i="1" a="1"/>
  <c r="R990" i="1" s="1"/>
  <c r="Q990" i="1" a="1"/>
  <c r="Q990" i="1" s="1"/>
  <c r="M990" i="1" a="1"/>
  <c r="M990" i="1" s="1"/>
  <c r="L990" i="1" a="1"/>
  <c r="L990" i="1" s="1"/>
  <c r="DG990" i="1" s="1"/>
  <c r="K990" i="1"/>
  <c r="DF990" i="1" s="1"/>
  <c r="J990" i="1" a="1"/>
  <c r="J990" i="1" s="1"/>
  <c r="I990" i="1" a="1"/>
  <c r="I990" i="1" s="1"/>
  <c r="H990" i="1" a="1"/>
  <c r="H990" i="1" s="1"/>
  <c r="G990" i="1"/>
  <c r="F990" i="1" a="1"/>
  <c r="F990" i="1" s="1"/>
  <c r="E990" i="1" a="1"/>
  <c r="E990" i="1" s="1"/>
  <c r="C990" i="1" a="1"/>
  <c r="C990" i="1" s="1"/>
  <c r="B990" i="1" a="1"/>
  <c r="B990" i="1" s="1"/>
  <c r="HC989" i="1" a="1"/>
  <c r="HC989" i="1" s="1"/>
  <c r="HD989" i="1" s="1"/>
  <c r="HB989" i="1" a="1"/>
  <c r="HB989" i="1" s="1"/>
  <c r="HA989" i="1" a="1"/>
  <c r="HA989" i="1" s="1"/>
  <c r="GX989" i="1" a="1"/>
  <c r="GX989" i="1" s="1"/>
  <c r="GW989" i="1" a="1"/>
  <c r="GW989" i="1" s="1"/>
  <c r="GV989" i="1" a="1"/>
  <c r="GV989" i="1" s="1"/>
  <c r="FG989" i="1" a="1"/>
  <c r="FG989" i="1" s="1"/>
  <c r="FF989" i="1" a="1"/>
  <c r="FF989" i="1" s="1"/>
  <c r="FE989" i="1" a="1"/>
  <c r="FE989" i="1" s="1"/>
  <c r="FD989" i="1" a="1"/>
  <c r="FD989" i="1" s="1"/>
  <c r="FC989" i="1" a="1"/>
  <c r="FC989" i="1" s="1"/>
  <c r="FB989" i="1" a="1"/>
  <c r="FB989" i="1" s="1"/>
  <c r="FA989" i="1" a="1"/>
  <c r="FA989" i="1" s="1"/>
  <c r="EZ989" i="1" a="1"/>
  <c r="EZ989" i="1" s="1"/>
  <c r="EY989" i="1" a="1"/>
  <c r="EY989" i="1" s="1"/>
  <c r="EX989" i="1" a="1"/>
  <c r="EX989" i="1" s="1"/>
  <c r="EW989" i="1" a="1"/>
  <c r="EW989" i="1" s="1"/>
  <c r="EV989" i="1" a="1"/>
  <c r="EV989" i="1" s="1"/>
  <c r="EU989" i="1" a="1"/>
  <c r="EU989" i="1" s="1"/>
  <c r="ET989" i="1" a="1"/>
  <c r="ET989" i="1" s="1"/>
  <c r="ES989" i="1" a="1"/>
  <c r="ES989" i="1" s="1"/>
  <c r="ER989" i="1" a="1"/>
  <c r="ER989" i="1" s="1"/>
  <c r="EQ989" i="1" a="1"/>
  <c r="EQ989" i="1" s="1"/>
  <c r="EP989" i="1" a="1"/>
  <c r="EP989" i="1" s="1"/>
  <c r="EO989" i="1" a="1"/>
  <c r="EO989" i="1" s="1"/>
  <c r="EN989" i="1" a="1"/>
  <c r="EN989" i="1" s="1"/>
  <c r="EM989" i="1" a="1"/>
  <c r="EM989" i="1" s="1"/>
  <c r="EL989" i="1" a="1"/>
  <c r="EL989" i="1" s="1"/>
  <c r="EK989" i="1" a="1"/>
  <c r="EK989" i="1" s="1"/>
  <c r="EJ989" i="1" a="1"/>
  <c r="EJ989" i="1" s="1"/>
  <c r="EI989" i="1" a="1"/>
  <c r="EI989" i="1" s="1"/>
  <c r="EE989" i="1" a="1"/>
  <c r="EE989" i="1" s="1"/>
  <c r="ED989" i="1" a="1"/>
  <c r="ED989" i="1" s="1"/>
  <c r="EC989" i="1" a="1"/>
  <c r="EC989" i="1" s="1"/>
  <c r="EB989" i="1" a="1"/>
  <c r="EB989" i="1" s="1"/>
  <c r="DV989" i="1" a="1"/>
  <c r="DV989" i="1" s="1"/>
  <c r="DU989" i="1" a="1"/>
  <c r="DU989" i="1" s="1"/>
  <c r="DT989" i="1" a="1"/>
  <c r="DT989" i="1" s="1"/>
  <c r="DR989" i="1" a="1"/>
  <c r="DR989" i="1" s="1"/>
  <c r="DQ989" i="1" a="1"/>
  <c r="DQ989" i="1" s="1"/>
  <c r="DP989" i="1" a="1"/>
  <c r="DP989" i="1" s="1"/>
  <c r="DO989" i="1" a="1"/>
  <c r="DO989" i="1" s="1"/>
  <c r="DN989" i="1" a="1"/>
  <c r="DN989" i="1" s="1"/>
  <c r="DL989" i="1" a="1"/>
  <c r="DL989" i="1" s="1"/>
  <c r="DI989" i="1" a="1"/>
  <c r="DI989" i="1" s="1"/>
  <c r="DH989" i="1" a="1"/>
  <c r="DH989" i="1" s="1"/>
  <c r="DE989" i="1" a="1"/>
  <c r="DE989" i="1" s="1"/>
  <c r="DC989" i="1" a="1"/>
  <c r="DC989" i="1" s="1"/>
  <c r="DB989" i="1" a="1"/>
  <c r="DB989" i="1" s="1"/>
  <c r="DA989" i="1" a="1"/>
  <c r="DA989" i="1" s="1"/>
  <c r="CQ989" i="1" a="1"/>
  <c r="CQ989" i="1" s="1"/>
  <c r="GL989" i="1" s="1"/>
  <c r="BL989" i="1" a="1"/>
  <c r="BL989" i="1" s="1"/>
  <c r="BK989" i="1" a="1"/>
  <c r="BK989" i="1" s="1"/>
  <c r="BJ989" i="1" a="1"/>
  <c r="BJ989" i="1" s="1"/>
  <c r="BI989" i="1" a="1"/>
  <c r="BI989" i="1" s="1"/>
  <c r="BH989" i="1" a="1"/>
  <c r="BH989" i="1" s="1"/>
  <c r="BG989" i="1" a="1"/>
  <c r="BG989" i="1" s="1"/>
  <c r="BF989" i="1" a="1"/>
  <c r="BF989" i="1" s="1"/>
  <c r="BE989" i="1" a="1"/>
  <c r="BE989" i="1" s="1"/>
  <c r="BD989" i="1" a="1"/>
  <c r="BD989" i="1" s="1"/>
  <c r="BC989" i="1" a="1"/>
  <c r="BC989" i="1" s="1"/>
  <c r="BB989" i="1" a="1"/>
  <c r="BB989" i="1" s="1"/>
  <c r="BA989" i="1" a="1"/>
  <c r="BA989" i="1" s="1"/>
  <c r="AZ989" i="1" a="1"/>
  <c r="AZ989" i="1" s="1"/>
  <c r="AY989" i="1" a="1"/>
  <c r="AY989" i="1" s="1"/>
  <c r="AX989" i="1" a="1"/>
  <c r="AX989" i="1" s="1"/>
  <c r="AW989" i="1" a="1"/>
  <c r="AW989" i="1" s="1"/>
  <c r="AV989" i="1" a="1"/>
  <c r="AV989" i="1" s="1"/>
  <c r="AU989" i="1" a="1"/>
  <c r="AU989" i="1" s="1"/>
  <c r="AT989" i="1" a="1"/>
  <c r="AT989" i="1" s="1"/>
  <c r="AS989" i="1" a="1"/>
  <c r="AS989" i="1" s="1"/>
  <c r="AR989" i="1" a="1"/>
  <c r="AR989" i="1" s="1"/>
  <c r="AQ989" i="1" a="1"/>
  <c r="AQ989" i="1" s="1"/>
  <c r="AP989" i="1" a="1"/>
  <c r="AP989" i="1" s="1"/>
  <c r="AO989" i="1" a="1"/>
  <c r="AO989" i="1" s="1"/>
  <c r="AN989" i="1" a="1"/>
  <c r="AN989" i="1" s="1"/>
  <c r="EG989" i="1"/>
  <c r="AJ989" i="1" a="1"/>
  <c r="AJ989" i="1" s="1"/>
  <c r="AI989" i="1" a="1"/>
  <c r="AI989" i="1" s="1"/>
  <c r="AH989" i="1" a="1"/>
  <c r="AH989" i="1" s="1"/>
  <c r="AG989" i="1" a="1"/>
  <c r="AG989" i="1" s="1"/>
  <c r="AA989" i="1" a="1"/>
  <c r="AA989" i="1" s="1"/>
  <c r="Z989" i="1" a="1"/>
  <c r="Z989" i="1" s="1"/>
  <c r="Y989" i="1" a="1"/>
  <c r="Y989" i="1" s="1"/>
  <c r="X989" i="1" a="1"/>
  <c r="X989" i="1" s="1"/>
  <c r="W989" i="1" a="1"/>
  <c r="W989" i="1" s="1"/>
  <c r="V989" i="1" a="1"/>
  <c r="V989" i="1" s="1"/>
  <c r="U989" i="1" a="1"/>
  <c r="U989" i="1" s="1"/>
  <c r="T989" i="1" a="1"/>
  <c r="T989" i="1" s="1"/>
  <c r="S989" i="1" a="1"/>
  <c r="S989" i="1" s="1"/>
  <c r="R989" i="1" a="1"/>
  <c r="R989" i="1" s="1"/>
  <c r="DM989" i="1" s="1"/>
  <c r="Q989" i="1" a="1"/>
  <c r="Q989" i="1" s="1"/>
  <c r="M989" i="1" a="1"/>
  <c r="M989" i="1" s="1"/>
  <c r="L989" i="1" a="1"/>
  <c r="L989" i="1" s="1"/>
  <c r="DG989" i="1" s="1"/>
  <c r="K989" i="1"/>
  <c r="DF989" i="1" s="1"/>
  <c r="J989" i="1" a="1"/>
  <c r="J989" i="1" s="1"/>
  <c r="I989" i="1" a="1"/>
  <c r="I989" i="1" s="1"/>
  <c r="H989" i="1" a="1"/>
  <c r="H989" i="1" s="1"/>
  <c r="G989" i="1"/>
  <c r="F989" i="1" a="1"/>
  <c r="F989" i="1" s="1"/>
  <c r="E989" i="1" a="1"/>
  <c r="E989" i="1" s="1"/>
  <c r="C989" i="1" a="1"/>
  <c r="C989" i="1" s="1"/>
  <c r="AK989" i="1" s="1"/>
  <c r="B989" i="1" a="1"/>
  <c r="B989" i="1" s="1"/>
  <c r="HC988" i="1" a="1"/>
  <c r="HC988" i="1" s="1"/>
  <c r="HD988" i="1" s="1"/>
  <c r="HB988" i="1" a="1"/>
  <c r="HB988" i="1" s="1"/>
  <c r="HA988" i="1" a="1"/>
  <c r="HA988" i="1" s="1"/>
  <c r="GX988" i="1" a="1"/>
  <c r="GX988" i="1" s="1"/>
  <c r="GW988" i="1" a="1"/>
  <c r="GW988" i="1" s="1"/>
  <c r="GV988" i="1" a="1"/>
  <c r="GV988" i="1" s="1"/>
  <c r="FG988" i="1" a="1"/>
  <c r="FG988" i="1" s="1"/>
  <c r="FF988" i="1" a="1"/>
  <c r="FF988" i="1" s="1"/>
  <c r="FE988" i="1" a="1"/>
  <c r="FE988" i="1" s="1"/>
  <c r="FD988" i="1" a="1"/>
  <c r="FD988" i="1" s="1"/>
  <c r="FC988" i="1" a="1"/>
  <c r="FC988" i="1" s="1"/>
  <c r="FB988" i="1" a="1"/>
  <c r="FB988" i="1" s="1"/>
  <c r="FA988" i="1" a="1"/>
  <c r="FA988" i="1" s="1"/>
  <c r="EZ988" i="1" a="1"/>
  <c r="EZ988" i="1" s="1"/>
  <c r="EY988" i="1" a="1"/>
  <c r="EY988" i="1" s="1"/>
  <c r="EX988" i="1" a="1"/>
  <c r="EX988" i="1" s="1"/>
  <c r="EW988" i="1" a="1"/>
  <c r="EW988" i="1" s="1"/>
  <c r="EV988" i="1" a="1"/>
  <c r="EV988" i="1" s="1"/>
  <c r="EU988" i="1" a="1"/>
  <c r="EU988" i="1" s="1"/>
  <c r="ET988" i="1" a="1"/>
  <c r="ET988" i="1" s="1"/>
  <c r="ES988" i="1" a="1"/>
  <c r="ES988" i="1" s="1"/>
  <c r="ER988" i="1" a="1"/>
  <c r="ER988" i="1" s="1"/>
  <c r="EQ988" i="1" a="1"/>
  <c r="EQ988" i="1" s="1"/>
  <c r="EP988" i="1" a="1"/>
  <c r="EP988" i="1" s="1"/>
  <c r="EO988" i="1" a="1"/>
  <c r="EO988" i="1" s="1"/>
  <c r="EN988" i="1" a="1"/>
  <c r="EN988" i="1" s="1"/>
  <c r="EM988" i="1" a="1"/>
  <c r="EM988" i="1" s="1"/>
  <c r="EL988" i="1" a="1"/>
  <c r="EL988" i="1" s="1"/>
  <c r="EK988" i="1" a="1"/>
  <c r="EK988" i="1" s="1"/>
  <c r="EJ988" i="1" a="1"/>
  <c r="EJ988" i="1" s="1"/>
  <c r="EI988" i="1" a="1"/>
  <c r="EI988" i="1" s="1"/>
  <c r="EE988" i="1" a="1"/>
  <c r="EE988" i="1" s="1"/>
  <c r="ED988" i="1" a="1"/>
  <c r="ED988" i="1" s="1"/>
  <c r="EC988" i="1" a="1"/>
  <c r="EC988" i="1" s="1"/>
  <c r="EB988" i="1" a="1"/>
  <c r="EB988" i="1" s="1"/>
  <c r="DV988" i="1" a="1"/>
  <c r="DV988" i="1" s="1"/>
  <c r="DU988" i="1" a="1"/>
  <c r="DU988" i="1" s="1"/>
  <c r="DT988" i="1" a="1"/>
  <c r="DT988" i="1" s="1"/>
  <c r="DR988" i="1" a="1"/>
  <c r="DR988" i="1" s="1"/>
  <c r="DQ988" i="1" a="1"/>
  <c r="DQ988" i="1" s="1"/>
  <c r="DP988" i="1" a="1"/>
  <c r="DP988" i="1" s="1"/>
  <c r="DO988" i="1" a="1"/>
  <c r="DO988" i="1" s="1"/>
  <c r="DN988" i="1" a="1"/>
  <c r="DN988" i="1" s="1"/>
  <c r="DL988" i="1" a="1"/>
  <c r="DL988" i="1" s="1"/>
  <c r="DI988" i="1" a="1"/>
  <c r="DI988" i="1" s="1"/>
  <c r="DH988" i="1" a="1"/>
  <c r="DH988" i="1" s="1"/>
  <c r="DE988" i="1" a="1"/>
  <c r="DE988" i="1" s="1"/>
  <c r="DC988" i="1" a="1"/>
  <c r="DC988" i="1" s="1"/>
  <c r="DB988" i="1" a="1"/>
  <c r="DB988" i="1" s="1"/>
  <c r="DA988" i="1" a="1"/>
  <c r="DA988" i="1" s="1"/>
  <c r="CQ988" i="1" a="1"/>
  <c r="CQ988" i="1" s="1"/>
  <c r="GL988" i="1" s="1"/>
  <c r="BL988" i="1" a="1"/>
  <c r="BL988" i="1" s="1"/>
  <c r="BK988" i="1" a="1"/>
  <c r="BK988" i="1" s="1"/>
  <c r="BJ988" i="1" a="1"/>
  <c r="BJ988" i="1" s="1"/>
  <c r="BI988" i="1" a="1"/>
  <c r="BI988" i="1" s="1"/>
  <c r="BH988" i="1" a="1"/>
  <c r="BH988" i="1" s="1"/>
  <c r="BG988" i="1" a="1"/>
  <c r="BG988" i="1" s="1"/>
  <c r="BF988" i="1" a="1"/>
  <c r="BF988" i="1" s="1"/>
  <c r="BE988" i="1" a="1"/>
  <c r="BE988" i="1" s="1"/>
  <c r="BD988" i="1" a="1"/>
  <c r="BD988" i="1" s="1"/>
  <c r="BC988" i="1" a="1"/>
  <c r="BC988" i="1" s="1"/>
  <c r="BB988" i="1" a="1"/>
  <c r="BB988" i="1" s="1"/>
  <c r="BA988" i="1" a="1"/>
  <c r="BA988" i="1" s="1"/>
  <c r="AZ988" i="1" a="1"/>
  <c r="AZ988" i="1" s="1"/>
  <c r="AY988" i="1" a="1"/>
  <c r="AY988" i="1" s="1"/>
  <c r="AX988" i="1" a="1"/>
  <c r="AX988" i="1" s="1"/>
  <c r="AW988" i="1" a="1"/>
  <c r="AW988" i="1" s="1"/>
  <c r="AV988" i="1" a="1"/>
  <c r="AV988" i="1" s="1"/>
  <c r="AU988" i="1" a="1"/>
  <c r="AU988" i="1" s="1"/>
  <c r="AT988" i="1" a="1"/>
  <c r="AT988" i="1" s="1"/>
  <c r="AS988" i="1" a="1"/>
  <c r="AS988" i="1" s="1"/>
  <c r="AR988" i="1" a="1"/>
  <c r="AR988" i="1" s="1"/>
  <c r="AQ988" i="1" a="1"/>
  <c r="AQ988" i="1" s="1"/>
  <c r="AP988" i="1" a="1"/>
  <c r="AP988" i="1" s="1"/>
  <c r="AO988" i="1" a="1"/>
  <c r="AO988" i="1" s="1"/>
  <c r="AN988" i="1" a="1"/>
  <c r="AN988" i="1" s="1"/>
  <c r="EG988" i="1"/>
  <c r="AJ988" i="1" a="1"/>
  <c r="AJ988" i="1" s="1"/>
  <c r="AI988" i="1" a="1"/>
  <c r="AI988" i="1" s="1"/>
  <c r="AH988" i="1" a="1"/>
  <c r="AH988" i="1" s="1"/>
  <c r="AG988" i="1" a="1"/>
  <c r="AG988" i="1" s="1"/>
  <c r="AA988" i="1" a="1"/>
  <c r="AA988" i="1" s="1"/>
  <c r="Z988" i="1" a="1"/>
  <c r="Z988" i="1" s="1"/>
  <c r="Y988" i="1" a="1"/>
  <c r="Y988" i="1" s="1"/>
  <c r="X988" i="1" a="1"/>
  <c r="X988" i="1" s="1"/>
  <c r="W988" i="1" a="1"/>
  <c r="W988" i="1" s="1"/>
  <c r="V988" i="1" a="1"/>
  <c r="V988" i="1" s="1"/>
  <c r="U988" i="1" a="1"/>
  <c r="U988" i="1" s="1"/>
  <c r="T988" i="1" a="1"/>
  <c r="T988" i="1" s="1"/>
  <c r="S988" i="1" a="1"/>
  <c r="S988" i="1" s="1"/>
  <c r="R988" i="1" a="1"/>
  <c r="R988" i="1" s="1"/>
  <c r="Q988" i="1" a="1"/>
  <c r="Q988" i="1" s="1"/>
  <c r="M988" i="1" a="1"/>
  <c r="M988" i="1" s="1"/>
  <c r="L988" i="1" a="1"/>
  <c r="L988" i="1" s="1"/>
  <c r="DG988" i="1" s="1"/>
  <c r="K988" i="1"/>
  <c r="DF988" i="1" s="1"/>
  <c r="J988" i="1" a="1"/>
  <c r="J988" i="1" s="1"/>
  <c r="I988" i="1" a="1"/>
  <c r="I988" i="1" s="1"/>
  <c r="H988" i="1" a="1"/>
  <c r="H988" i="1" s="1"/>
  <c r="G988" i="1"/>
  <c r="F988" i="1" a="1"/>
  <c r="F988" i="1" s="1"/>
  <c r="E988" i="1" a="1"/>
  <c r="E988" i="1" s="1"/>
  <c r="C988" i="1" a="1"/>
  <c r="C988" i="1" s="1"/>
  <c r="EF988" i="1" s="1"/>
  <c r="B988" i="1" a="1"/>
  <c r="B988" i="1" s="1"/>
  <c r="HC987" i="1" a="1"/>
  <c r="HC987" i="1" s="1"/>
  <c r="HD987" i="1" s="1"/>
  <c r="HB987" i="1" a="1"/>
  <c r="HB987" i="1" s="1"/>
  <c r="HA987" i="1" a="1"/>
  <c r="HA987" i="1" s="1"/>
  <c r="GX987" i="1" a="1"/>
  <c r="GX987" i="1" s="1"/>
  <c r="GW987" i="1" a="1"/>
  <c r="GW987" i="1" s="1"/>
  <c r="GV987" i="1" a="1"/>
  <c r="GV987" i="1" s="1"/>
  <c r="FG987" i="1" a="1"/>
  <c r="FG987" i="1" s="1"/>
  <c r="FF987" i="1" a="1"/>
  <c r="FF987" i="1" s="1"/>
  <c r="FE987" i="1" a="1"/>
  <c r="FE987" i="1" s="1"/>
  <c r="FD987" i="1" a="1"/>
  <c r="FD987" i="1" s="1"/>
  <c r="FC987" i="1" a="1"/>
  <c r="FC987" i="1" s="1"/>
  <c r="FB987" i="1" a="1"/>
  <c r="FB987" i="1" s="1"/>
  <c r="FA987" i="1" a="1"/>
  <c r="FA987" i="1" s="1"/>
  <c r="EZ987" i="1" a="1"/>
  <c r="EZ987" i="1" s="1"/>
  <c r="EY987" i="1" a="1"/>
  <c r="EY987" i="1" s="1"/>
  <c r="EX987" i="1" a="1"/>
  <c r="EX987" i="1" s="1"/>
  <c r="EW987" i="1" a="1"/>
  <c r="EW987" i="1" s="1"/>
  <c r="EV987" i="1" a="1"/>
  <c r="EV987" i="1" s="1"/>
  <c r="EU987" i="1" a="1"/>
  <c r="EU987" i="1" s="1"/>
  <c r="ET987" i="1" a="1"/>
  <c r="ET987" i="1" s="1"/>
  <c r="ES987" i="1" a="1"/>
  <c r="ES987" i="1" s="1"/>
  <c r="ER987" i="1" a="1"/>
  <c r="ER987" i="1" s="1"/>
  <c r="EQ987" i="1" a="1"/>
  <c r="EQ987" i="1" s="1"/>
  <c r="EP987" i="1" a="1"/>
  <c r="EP987" i="1" s="1"/>
  <c r="EO987" i="1" a="1"/>
  <c r="EO987" i="1" s="1"/>
  <c r="EN987" i="1" a="1"/>
  <c r="EN987" i="1" s="1"/>
  <c r="EM987" i="1" a="1"/>
  <c r="EM987" i="1" s="1"/>
  <c r="EL987" i="1" a="1"/>
  <c r="EL987" i="1" s="1"/>
  <c r="EK987" i="1" a="1"/>
  <c r="EK987" i="1" s="1"/>
  <c r="EJ987" i="1" a="1"/>
  <c r="EJ987" i="1" s="1"/>
  <c r="EI987" i="1" a="1"/>
  <c r="EI987" i="1" s="1"/>
  <c r="EE987" i="1" a="1"/>
  <c r="EE987" i="1" s="1"/>
  <c r="ED987" i="1" a="1"/>
  <c r="ED987" i="1" s="1"/>
  <c r="EC987" i="1" a="1"/>
  <c r="EC987" i="1" s="1"/>
  <c r="EB987" i="1" a="1"/>
  <c r="EB987" i="1" s="1"/>
  <c r="DV987" i="1" a="1"/>
  <c r="DV987" i="1" s="1"/>
  <c r="DU987" i="1" a="1"/>
  <c r="DU987" i="1" s="1"/>
  <c r="DT987" i="1" a="1"/>
  <c r="DT987" i="1" s="1"/>
  <c r="DR987" i="1" a="1"/>
  <c r="DR987" i="1" s="1"/>
  <c r="DQ987" i="1" a="1"/>
  <c r="DQ987" i="1" s="1"/>
  <c r="DP987" i="1" a="1"/>
  <c r="DP987" i="1" s="1"/>
  <c r="DO987" i="1" a="1"/>
  <c r="DO987" i="1" s="1"/>
  <c r="DN987" i="1" a="1"/>
  <c r="DN987" i="1" s="1"/>
  <c r="DL987" i="1" a="1"/>
  <c r="DL987" i="1" s="1"/>
  <c r="DI987" i="1" a="1"/>
  <c r="DI987" i="1" s="1"/>
  <c r="DH987" i="1" a="1"/>
  <c r="DH987" i="1" s="1"/>
  <c r="DE987" i="1" a="1"/>
  <c r="DE987" i="1" s="1"/>
  <c r="DC987" i="1" a="1"/>
  <c r="DC987" i="1" s="1"/>
  <c r="DB987" i="1" a="1"/>
  <c r="DB987" i="1" s="1"/>
  <c r="DA987" i="1" a="1"/>
  <c r="DA987" i="1" s="1"/>
  <c r="CQ987" i="1" a="1"/>
  <c r="CQ987" i="1" s="1"/>
  <c r="GL987" i="1" s="1"/>
  <c r="BL987" i="1" a="1"/>
  <c r="BL987" i="1" s="1"/>
  <c r="BK987" i="1" a="1"/>
  <c r="BK987" i="1" s="1"/>
  <c r="BJ987" i="1" a="1"/>
  <c r="BJ987" i="1" s="1"/>
  <c r="BI987" i="1" a="1"/>
  <c r="BI987" i="1" s="1"/>
  <c r="BH987" i="1" a="1"/>
  <c r="BH987" i="1" s="1"/>
  <c r="BG987" i="1" a="1"/>
  <c r="BG987" i="1" s="1"/>
  <c r="BF987" i="1" a="1"/>
  <c r="BF987" i="1" s="1"/>
  <c r="BE987" i="1" a="1"/>
  <c r="BE987" i="1" s="1"/>
  <c r="BD987" i="1" a="1"/>
  <c r="BD987" i="1" s="1"/>
  <c r="BC987" i="1" a="1"/>
  <c r="BC987" i="1" s="1"/>
  <c r="BB987" i="1" a="1"/>
  <c r="BB987" i="1" s="1"/>
  <c r="BA987" i="1" a="1"/>
  <c r="BA987" i="1" s="1"/>
  <c r="AZ987" i="1" a="1"/>
  <c r="AZ987" i="1" s="1"/>
  <c r="AY987" i="1" a="1"/>
  <c r="AY987" i="1" s="1"/>
  <c r="AX987" i="1" a="1"/>
  <c r="AX987" i="1" s="1"/>
  <c r="AW987" i="1" a="1"/>
  <c r="AW987" i="1" s="1"/>
  <c r="AV987" i="1" a="1"/>
  <c r="AV987" i="1" s="1"/>
  <c r="AU987" i="1" a="1"/>
  <c r="AU987" i="1" s="1"/>
  <c r="AT987" i="1" a="1"/>
  <c r="AT987" i="1" s="1"/>
  <c r="AS987" i="1" a="1"/>
  <c r="AS987" i="1" s="1"/>
  <c r="AR987" i="1" a="1"/>
  <c r="AR987" i="1" s="1"/>
  <c r="AQ987" i="1" a="1"/>
  <c r="AQ987" i="1" s="1"/>
  <c r="AP987" i="1" a="1"/>
  <c r="AP987" i="1" s="1"/>
  <c r="AO987" i="1" a="1"/>
  <c r="AO987" i="1" s="1"/>
  <c r="AN987" i="1" a="1"/>
  <c r="AN987" i="1" s="1"/>
  <c r="EG987" i="1"/>
  <c r="AJ987" i="1" a="1"/>
  <c r="AJ987" i="1" s="1"/>
  <c r="AI987" i="1" a="1"/>
  <c r="AI987" i="1" s="1"/>
  <c r="AH987" i="1" a="1"/>
  <c r="AH987" i="1" s="1"/>
  <c r="AG987" i="1" a="1"/>
  <c r="AG987" i="1" s="1"/>
  <c r="AA987" i="1" a="1"/>
  <c r="AA987" i="1" s="1"/>
  <c r="Z987" i="1" a="1"/>
  <c r="Z987" i="1" s="1"/>
  <c r="Y987" i="1" a="1"/>
  <c r="Y987" i="1" s="1"/>
  <c r="X987" i="1" a="1"/>
  <c r="X987" i="1" s="1"/>
  <c r="W987" i="1" a="1"/>
  <c r="W987" i="1" s="1"/>
  <c r="V987" i="1" a="1"/>
  <c r="V987" i="1" s="1"/>
  <c r="U987" i="1" a="1"/>
  <c r="U987" i="1" s="1"/>
  <c r="T987" i="1" a="1"/>
  <c r="T987" i="1" s="1"/>
  <c r="S987" i="1" a="1"/>
  <c r="S987" i="1" s="1"/>
  <c r="R987" i="1" a="1"/>
  <c r="R987" i="1" s="1"/>
  <c r="Q987" i="1" a="1"/>
  <c r="Q987" i="1" s="1"/>
  <c r="M987" i="1" a="1"/>
  <c r="M987" i="1" s="1"/>
  <c r="L987" i="1" a="1"/>
  <c r="L987" i="1" s="1"/>
  <c r="DG987" i="1" s="1"/>
  <c r="K987" i="1"/>
  <c r="DF987" i="1" s="1"/>
  <c r="J987" i="1" a="1"/>
  <c r="J987" i="1" s="1"/>
  <c r="I987" i="1" a="1"/>
  <c r="I987" i="1" s="1"/>
  <c r="H987" i="1" a="1"/>
  <c r="H987" i="1" s="1"/>
  <c r="G987" i="1"/>
  <c r="F987" i="1" a="1"/>
  <c r="F987" i="1" s="1"/>
  <c r="E987" i="1" a="1"/>
  <c r="E987" i="1" s="1"/>
  <c r="C987" i="1" a="1"/>
  <c r="C987" i="1" s="1"/>
  <c r="EF987" i="1" s="1"/>
  <c r="B987" i="1" a="1"/>
  <c r="B987" i="1" s="1"/>
  <c r="HC986" i="1" a="1"/>
  <c r="HC986" i="1" s="1"/>
  <c r="HD986" i="1" s="1"/>
  <c r="HB986" i="1" a="1"/>
  <c r="HB986" i="1" s="1"/>
  <c r="HA986" i="1" a="1"/>
  <c r="HA986" i="1" s="1"/>
  <c r="GX986" i="1" a="1"/>
  <c r="GX986" i="1" s="1"/>
  <c r="GW986" i="1" a="1"/>
  <c r="GW986" i="1" s="1"/>
  <c r="GV986" i="1" a="1"/>
  <c r="GV986" i="1" s="1"/>
  <c r="FG986" i="1" a="1"/>
  <c r="FG986" i="1" s="1"/>
  <c r="FF986" i="1" a="1"/>
  <c r="FF986" i="1" s="1"/>
  <c r="FE986" i="1" a="1"/>
  <c r="FE986" i="1" s="1"/>
  <c r="FD986" i="1" a="1"/>
  <c r="FD986" i="1" s="1"/>
  <c r="FC986" i="1" a="1"/>
  <c r="FC986" i="1" s="1"/>
  <c r="FB986" i="1" a="1"/>
  <c r="FB986" i="1" s="1"/>
  <c r="FA986" i="1" a="1"/>
  <c r="FA986" i="1" s="1"/>
  <c r="EZ986" i="1" a="1"/>
  <c r="EZ986" i="1" s="1"/>
  <c r="EY986" i="1" a="1"/>
  <c r="EY986" i="1" s="1"/>
  <c r="EX986" i="1" a="1"/>
  <c r="EX986" i="1" s="1"/>
  <c r="EW986" i="1" a="1"/>
  <c r="EW986" i="1" s="1"/>
  <c r="EV986" i="1" a="1"/>
  <c r="EV986" i="1" s="1"/>
  <c r="EU986" i="1" a="1"/>
  <c r="EU986" i="1" s="1"/>
  <c r="ET986" i="1" a="1"/>
  <c r="ET986" i="1" s="1"/>
  <c r="ES986" i="1" a="1"/>
  <c r="ES986" i="1" s="1"/>
  <c r="ER986" i="1" a="1"/>
  <c r="ER986" i="1" s="1"/>
  <c r="EQ986" i="1" a="1"/>
  <c r="EQ986" i="1" s="1"/>
  <c r="EP986" i="1" a="1"/>
  <c r="EP986" i="1" s="1"/>
  <c r="EO986" i="1" a="1"/>
  <c r="EO986" i="1" s="1"/>
  <c r="EN986" i="1" a="1"/>
  <c r="EN986" i="1" s="1"/>
  <c r="EM986" i="1" a="1"/>
  <c r="EM986" i="1" s="1"/>
  <c r="EL986" i="1" a="1"/>
  <c r="EL986" i="1" s="1"/>
  <c r="EK986" i="1" a="1"/>
  <c r="EK986" i="1" s="1"/>
  <c r="EJ986" i="1" a="1"/>
  <c r="EJ986" i="1" s="1"/>
  <c r="EI986" i="1" a="1"/>
  <c r="EI986" i="1" s="1"/>
  <c r="EE986" i="1" a="1"/>
  <c r="EE986" i="1" s="1"/>
  <c r="ED986" i="1" a="1"/>
  <c r="ED986" i="1" s="1"/>
  <c r="EC986" i="1" a="1"/>
  <c r="EC986" i="1" s="1"/>
  <c r="EB986" i="1" a="1"/>
  <c r="EB986" i="1" s="1"/>
  <c r="DV986" i="1" a="1"/>
  <c r="DV986" i="1" s="1"/>
  <c r="DU986" i="1" a="1"/>
  <c r="DU986" i="1" s="1"/>
  <c r="DT986" i="1" a="1"/>
  <c r="DT986" i="1" s="1"/>
  <c r="DR986" i="1" a="1"/>
  <c r="DR986" i="1" s="1"/>
  <c r="DQ986" i="1" a="1"/>
  <c r="DQ986" i="1" s="1"/>
  <c r="DP986" i="1" a="1"/>
  <c r="DP986" i="1" s="1"/>
  <c r="DO986" i="1" a="1"/>
  <c r="DO986" i="1" s="1"/>
  <c r="DN986" i="1" a="1"/>
  <c r="DN986" i="1" s="1"/>
  <c r="DL986" i="1" a="1"/>
  <c r="DL986" i="1" s="1"/>
  <c r="DI986" i="1" a="1"/>
  <c r="DI986" i="1" s="1"/>
  <c r="DH986" i="1" a="1"/>
  <c r="DH986" i="1" s="1"/>
  <c r="DE986" i="1" a="1"/>
  <c r="DE986" i="1" s="1"/>
  <c r="DC986" i="1" a="1"/>
  <c r="DC986" i="1" s="1"/>
  <c r="DB986" i="1" a="1"/>
  <c r="DB986" i="1" s="1"/>
  <c r="DA986" i="1" a="1"/>
  <c r="DA986" i="1" s="1"/>
  <c r="CQ986" i="1" a="1"/>
  <c r="CQ986" i="1" s="1"/>
  <c r="GL986" i="1" s="1"/>
  <c r="BL986" i="1" a="1"/>
  <c r="BL986" i="1" s="1"/>
  <c r="BK986" i="1" a="1"/>
  <c r="BK986" i="1" s="1"/>
  <c r="BJ986" i="1" a="1"/>
  <c r="BJ986" i="1" s="1"/>
  <c r="BI986" i="1" a="1"/>
  <c r="BI986" i="1" s="1"/>
  <c r="BH986" i="1" a="1"/>
  <c r="BH986" i="1" s="1"/>
  <c r="BG986" i="1" a="1"/>
  <c r="BG986" i="1" s="1"/>
  <c r="BF986" i="1" a="1"/>
  <c r="BF986" i="1" s="1"/>
  <c r="BE986" i="1" a="1"/>
  <c r="BE986" i="1" s="1"/>
  <c r="BD986" i="1" a="1"/>
  <c r="BD986" i="1" s="1"/>
  <c r="BC986" i="1" a="1"/>
  <c r="BC986" i="1" s="1"/>
  <c r="BB986" i="1" a="1"/>
  <c r="BB986" i="1" s="1"/>
  <c r="BA986" i="1" a="1"/>
  <c r="BA986" i="1" s="1"/>
  <c r="AZ986" i="1" a="1"/>
  <c r="AZ986" i="1" s="1"/>
  <c r="AY986" i="1" a="1"/>
  <c r="AY986" i="1" s="1"/>
  <c r="AX986" i="1" a="1"/>
  <c r="AX986" i="1" s="1"/>
  <c r="AW986" i="1" a="1"/>
  <c r="AW986" i="1" s="1"/>
  <c r="AV986" i="1" a="1"/>
  <c r="AV986" i="1" s="1"/>
  <c r="AU986" i="1" a="1"/>
  <c r="AU986" i="1" s="1"/>
  <c r="AT986" i="1" a="1"/>
  <c r="AT986" i="1" s="1"/>
  <c r="AS986" i="1" a="1"/>
  <c r="AS986" i="1" s="1"/>
  <c r="AR986" i="1" a="1"/>
  <c r="AR986" i="1" s="1"/>
  <c r="AQ986" i="1" a="1"/>
  <c r="AQ986" i="1" s="1"/>
  <c r="AP986" i="1" a="1"/>
  <c r="AP986" i="1" s="1"/>
  <c r="AO986" i="1" a="1"/>
  <c r="AO986" i="1" s="1"/>
  <c r="AN986" i="1" a="1"/>
  <c r="AN986" i="1" s="1"/>
  <c r="EG986" i="1"/>
  <c r="AJ986" i="1" a="1"/>
  <c r="AJ986" i="1" s="1"/>
  <c r="AI986" i="1" a="1"/>
  <c r="AI986" i="1" s="1"/>
  <c r="AH986" i="1" a="1"/>
  <c r="AH986" i="1" s="1"/>
  <c r="AG986" i="1" a="1"/>
  <c r="AG986" i="1" s="1"/>
  <c r="AA986" i="1" a="1"/>
  <c r="AA986" i="1" s="1"/>
  <c r="Z986" i="1" a="1"/>
  <c r="Z986" i="1" s="1"/>
  <c r="Y986" i="1" a="1"/>
  <c r="Y986" i="1" s="1"/>
  <c r="X986" i="1" a="1"/>
  <c r="X986" i="1" s="1"/>
  <c r="W986" i="1" a="1"/>
  <c r="W986" i="1" s="1"/>
  <c r="V986" i="1" a="1"/>
  <c r="V986" i="1" s="1"/>
  <c r="U986" i="1" a="1"/>
  <c r="U986" i="1" s="1"/>
  <c r="T986" i="1" a="1"/>
  <c r="T986" i="1" s="1"/>
  <c r="S986" i="1" a="1"/>
  <c r="S986" i="1" s="1"/>
  <c r="R986" i="1" a="1"/>
  <c r="R986" i="1" s="1"/>
  <c r="DM986" i="1" s="1"/>
  <c r="Q986" i="1" a="1"/>
  <c r="Q986" i="1" s="1"/>
  <c r="M986" i="1" a="1"/>
  <c r="M986" i="1" s="1"/>
  <c r="L986" i="1" a="1"/>
  <c r="L986" i="1" s="1"/>
  <c r="DG986" i="1" s="1"/>
  <c r="K986" i="1"/>
  <c r="DF986" i="1" s="1"/>
  <c r="J986" i="1" a="1"/>
  <c r="J986" i="1" s="1"/>
  <c r="I986" i="1" a="1"/>
  <c r="I986" i="1" s="1"/>
  <c r="H986" i="1" a="1"/>
  <c r="H986" i="1" s="1"/>
  <c r="G986" i="1"/>
  <c r="F986" i="1" a="1"/>
  <c r="F986" i="1" s="1"/>
  <c r="E986" i="1" a="1"/>
  <c r="E986" i="1" s="1"/>
  <c r="C986" i="1" a="1"/>
  <c r="C986" i="1" s="1"/>
  <c r="B986" i="1" a="1"/>
  <c r="B986" i="1" s="1"/>
  <c r="HC985" i="1" a="1"/>
  <c r="HC985" i="1" s="1"/>
  <c r="HD985" i="1" s="1"/>
  <c r="HB985" i="1" a="1"/>
  <c r="HB985" i="1" s="1"/>
  <c r="HA985" i="1" a="1"/>
  <c r="HA985" i="1" s="1"/>
  <c r="GX985" i="1" a="1"/>
  <c r="GX985" i="1" s="1"/>
  <c r="GW985" i="1" a="1"/>
  <c r="GW985" i="1" s="1"/>
  <c r="GV985" i="1" a="1"/>
  <c r="GV985" i="1" s="1"/>
  <c r="FG985" i="1" a="1"/>
  <c r="FG985" i="1" s="1"/>
  <c r="FF985" i="1" a="1"/>
  <c r="FF985" i="1" s="1"/>
  <c r="FE985" i="1" a="1"/>
  <c r="FE985" i="1" s="1"/>
  <c r="FD985" i="1" a="1"/>
  <c r="FD985" i="1" s="1"/>
  <c r="FC985" i="1" a="1"/>
  <c r="FC985" i="1" s="1"/>
  <c r="FB985" i="1" a="1"/>
  <c r="FB985" i="1" s="1"/>
  <c r="FA985" i="1" a="1"/>
  <c r="FA985" i="1" s="1"/>
  <c r="EZ985" i="1" a="1"/>
  <c r="EZ985" i="1" s="1"/>
  <c r="EY985" i="1" a="1"/>
  <c r="EY985" i="1" s="1"/>
  <c r="EX985" i="1" a="1"/>
  <c r="EX985" i="1" s="1"/>
  <c r="EW985" i="1" a="1"/>
  <c r="EW985" i="1" s="1"/>
  <c r="EV985" i="1" a="1"/>
  <c r="EV985" i="1" s="1"/>
  <c r="EU985" i="1" a="1"/>
  <c r="EU985" i="1" s="1"/>
  <c r="ET985" i="1" a="1"/>
  <c r="ET985" i="1" s="1"/>
  <c r="ES985" i="1" a="1"/>
  <c r="ES985" i="1" s="1"/>
  <c r="ER985" i="1" a="1"/>
  <c r="ER985" i="1" s="1"/>
  <c r="EQ985" i="1" a="1"/>
  <c r="EQ985" i="1" s="1"/>
  <c r="EP985" i="1" a="1"/>
  <c r="EP985" i="1" s="1"/>
  <c r="EO985" i="1" a="1"/>
  <c r="EO985" i="1" s="1"/>
  <c r="EN985" i="1" a="1"/>
  <c r="EN985" i="1" s="1"/>
  <c r="EM985" i="1" a="1"/>
  <c r="EM985" i="1" s="1"/>
  <c r="EL985" i="1" a="1"/>
  <c r="EL985" i="1" s="1"/>
  <c r="EK985" i="1" a="1"/>
  <c r="EK985" i="1" s="1"/>
  <c r="EJ985" i="1" a="1"/>
  <c r="EJ985" i="1" s="1"/>
  <c r="EI985" i="1" a="1"/>
  <c r="EI985" i="1" s="1"/>
  <c r="EE985" i="1" a="1"/>
  <c r="EE985" i="1" s="1"/>
  <c r="ED985" i="1" a="1"/>
  <c r="ED985" i="1" s="1"/>
  <c r="EC985" i="1" a="1"/>
  <c r="EC985" i="1" s="1"/>
  <c r="EB985" i="1" a="1"/>
  <c r="EB985" i="1" s="1"/>
  <c r="DV985" i="1" a="1"/>
  <c r="DV985" i="1" s="1"/>
  <c r="DU985" i="1" a="1"/>
  <c r="DU985" i="1" s="1"/>
  <c r="DT985" i="1" a="1"/>
  <c r="DT985" i="1" s="1"/>
  <c r="DR985" i="1" a="1"/>
  <c r="DR985" i="1" s="1"/>
  <c r="DQ985" i="1" a="1"/>
  <c r="DQ985" i="1" s="1"/>
  <c r="DP985" i="1" a="1"/>
  <c r="DP985" i="1" s="1"/>
  <c r="DO985" i="1" a="1"/>
  <c r="DO985" i="1" s="1"/>
  <c r="DN985" i="1" a="1"/>
  <c r="DN985" i="1" s="1"/>
  <c r="DL985" i="1" a="1"/>
  <c r="DL985" i="1" s="1"/>
  <c r="DI985" i="1" a="1"/>
  <c r="DI985" i="1" s="1"/>
  <c r="DH985" i="1" a="1"/>
  <c r="DH985" i="1" s="1"/>
  <c r="DE985" i="1" a="1"/>
  <c r="DE985" i="1" s="1"/>
  <c r="DC985" i="1" a="1"/>
  <c r="DC985" i="1" s="1"/>
  <c r="DB985" i="1" a="1"/>
  <c r="DB985" i="1" s="1"/>
  <c r="DA985" i="1" a="1"/>
  <c r="DA985" i="1" s="1"/>
  <c r="CQ985" i="1" a="1"/>
  <c r="CQ985" i="1" s="1"/>
  <c r="GL985" i="1" s="1"/>
  <c r="BL985" i="1" a="1"/>
  <c r="BL985" i="1" s="1"/>
  <c r="BK985" i="1" a="1"/>
  <c r="BK985" i="1" s="1"/>
  <c r="BJ985" i="1" a="1"/>
  <c r="BJ985" i="1" s="1"/>
  <c r="BI985" i="1" a="1"/>
  <c r="BI985" i="1" s="1"/>
  <c r="BH985" i="1" a="1"/>
  <c r="BH985" i="1" s="1"/>
  <c r="BG985" i="1" a="1"/>
  <c r="BG985" i="1" s="1"/>
  <c r="BF985" i="1" a="1"/>
  <c r="BF985" i="1" s="1"/>
  <c r="BE985" i="1" a="1"/>
  <c r="BE985" i="1" s="1"/>
  <c r="BD985" i="1" a="1"/>
  <c r="BD985" i="1" s="1"/>
  <c r="BC985" i="1" a="1"/>
  <c r="BC985" i="1" s="1"/>
  <c r="BB985" i="1" a="1"/>
  <c r="BB985" i="1" s="1"/>
  <c r="BA985" i="1" a="1"/>
  <c r="BA985" i="1" s="1"/>
  <c r="AZ985" i="1" a="1"/>
  <c r="AZ985" i="1" s="1"/>
  <c r="AY985" i="1" a="1"/>
  <c r="AY985" i="1" s="1"/>
  <c r="AX985" i="1" a="1"/>
  <c r="AX985" i="1" s="1"/>
  <c r="AW985" i="1" a="1"/>
  <c r="AW985" i="1" s="1"/>
  <c r="AV985" i="1" a="1"/>
  <c r="AV985" i="1" s="1"/>
  <c r="AU985" i="1" a="1"/>
  <c r="AU985" i="1" s="1"/>
  <c r="AT985" i="1" a="1"/>
  <c r="AT985" i="1" s="1"/>
  <c r="AS985" i="1" a="1"/>
  <c r="AS985" i="1" s="1"/>
  <c r="AR985" i="1" a="1"/>
  <c r="AR985" i="1" s="1"/>
  <c r="AQ985" i="1" a="1"/>
  <c r="AQ985" i="1" s="1"/>
  <c r="AP985" i="1" a="1"/>
  <c r="AP985" i="1" s="1"/>
  <c r="AO985" i="1" a="1"/>
  <c r="AO985" i="1" s="1"/>
  <c r="AN985" i="1" a="1"/>
  <c r="AN985" i="1" s="1"/>
  <c r="EG985" i="1"/>
  <c r="AJ985" i="1" a="1"/>
  <c r="AJ985" i="1" s="1"/>
  <c r="AI985" i="1" a="1"/>
  <c r="AI985" i="1" s="1"/>
  <c r="AH985" i="1" a="1"/>
  <c r="AH985" i="1" s="1"/>
  <c r="AG985" i="1" a="1"/>
  <c r="AG985" i="1" s="1"/>
  <c r="AA985" i="1" a="1"/>
  <c r="AA985" i="1" s="1"/>
  <c r="Z985" i="1" a="1"/>
  <c r="Z985" i="1" s="1"/>
  <c r="Y985" i="1" a="1"/>
  <c r="Y985" i="1" s="1"/>
  <c r="X985" i="1" a="1"/>
  <c r="X985" i="1" s="1"/>
  <c r="W985" i="1" a="1"/>
  <c r="W985" i="1" s="1"/>
  <c r="V985" i="1" a="1"/>
  <c r="V985" i="1" s="1"/>
  <c r="U985" i="1" a="1"/>
  <c r="U985" i="1" s="1"/>
  <c r="T985" i="1" a="1"/>
  <c r="T985" i="1" s="1"/>
  <c r="S985" i="1" a="1"/>
  <c r="S985" i="1" s="1"/>
  <c r="R985" i="1" a="1"/>
  <c r="R985" i="1" s="1"/>
  <c r="DM985" i="1" s="1"/>
  <c r="Q985" i="1" a="1"/>
  <c r="Q985" i="1" s="1"/>
  <c r="M985" i="1" a="1"/>
  <c r="M985" i="1" s="1"/>
  <c r="L985" i="1" a="1"/>
  <c r="L985" i="1" s="1"/>
  <c r="DG985" i="1" s="1"/>
  <c r="K985" i="1"/>
  <c r="DF985" i="1" s="1"/>
  <c r="J985" i="1" a="1"/>
  <c r="J985" i="1" s="1"/>
  <c r="I985" i="1" a="1"/>
  <c r="I985" i="1" s="1"/>
  <c r="H985" i="1" a="1"/>
  <c r="H985" i="1" s="1"/>
  <c r="G985" i="1"/>
  <c r="F985" i="1" a="1"/>
  <c r="F985" i="1" s="1"/>
  <c r="E985" i="1" a="1"/>
  <c r="E985" i="1" s="1"/>
  <c r="C985" i="1" a="1"/>
  <c r="C985" i="1" s="1"/>
  <c r="AK985" i="1" s="1"/>
  <c r="B985" i="1" a="1"/>
  <c r="B985" i="1" s="1"/>
  <c r="HC984" i="1" a="1"/>
  <c r="HC984" i="1" s="1"/>
  <c r="HD984" i="1" s="1"/>
  <c r="HB984" i="1" a="1"/>
  <c r="HB984" i="1" s="1"/>
  <c r="HA984" i="1" a="1"/>
  <c r="HA984" i="1" s="1"/>
  <c r="GX984" i="1" a="1"/>
  <c r="GX984" i="1" s="1"/>
  <c r="GW984" i="1" a="1"/>
  <c r="GW984" i="1" s="1"/>
  <c r="GV984" i="1" a="1"/>
  <c r="GV984" i="1" s="1"/>
  <c r="FG984" i="1" a="1"/>
  <c r="FG984" i="1" s="1"/>
  <c r="FF984" i="1" a="1"/>
  <c r="FF984" i="1" s="1"/>
  <c r="FE984" i="1" a="1"/>
  <c r="FE984" i="1" s="1"/>
  <c r="FD984" i="1" a="1"/>
  <c r="FD984" i="1" s="1"/>
  <c r="FC984" i="1" a="1"/>
  <c r="FC984" i="1" s="1"/>
  <c r="FB984" i="1" a="1"/>
  <c r="FB984" i="1" s="1"/>
  <c r="FA984" i="1" a="1"/>
  <c r="FA984" i="1" s="1"/>
  <c r="EZ984" i="1" a="1"/>
  <c r="EZ984" i="1" s="1"/>
  <c r="EY984" i="1" a="1"/>
  <c r="EY984" i="1" s="1"/>
  <c r="EX984" i="1" a="1"/>
  <c r="EX984" i="1" s="1"/>
  <c r="EW984" i="1" a="1"/>
  <c r="EW984" i="1" s="1"/>
  <c r="EV984" i="1" a="1"/>
  <c r="EV984" i="1" s="1"/>
  <c r="EU984" i="1" a="1"/>
  <c r="EU984" i="1" s="1"/>
  <c r="ET984" i="1" a="1"/>
  <c r="ET984" i="1" s="1"/>
  <c r="ES984" i="1" a="1"/>
  <c r="ES984" i="1" s="1"/>
  <c r="ER984" i="1" a="1"/>
  <c r="ER984" i="1" s="1"/>
  <c r="EQ984" i="1" a="1"/>
  <c r="EQ984" i="1" s="1"/>
  <c r="EP984" i="1" a="1"/>
  <c r="EP984" i="1" s="1"/>
  <c r="EO984" i="1" a="1"/>
  <c r="EO984" i="1" s="1"/>
  <c r="EN984" i="1" a="1"/>
  <c r="EN984" i="1" s="1"/>
  <c r="EM984" i="1" a="1"/>
  <c r="EM984" i="1" s="1"/>
  <c r="EL984" i="1" a="1"/>
  <c r="EL984" i="1" s="1"/>
  <c r="EK984" i="1" a="1"/>
  <c r="EK984" i="1" s="1"/>
  <c r="EJ984" i="1" a="1"/>
  <c r="EJ984" i="1" s="1"/>
  <c r="EI984" i="1" a="1"/>
  <c r="EI984" i="1" s="1"/>
  <c r="EE984" i="1" a="1"/>
  <c r="EE984" i="1" s="1"/>
  <c r="ED984" i="1" a="1"/>
  <c r="ED984" i="1" s="1"/>
  <c r="EC984" i="1" a="1"/>
  <c r="EC984" i="1" s="1"/>
  <c r="EB984" i="1" a="1"/>
  <c r="EB984" i="1" s="1"/>
  <c r="DV984" i="1" a="1"/>
  <c r="DV984" i="1" s="1"/>
  <c r="DU984" i="1" a="1"/>
  <c r="DU984" i="1" s="1"/>
  <c r="DT984" i="1" a="1"/>
  <c r="DT984" i="1" s="1"/>
  <c r="DR984" i="1" a="1"/>
  <c r="DR984" i="1" s="1"/>
  <c r="DQ984" i="1" a="1"/>
  <c r="DQ984" i="1" s="1"/>
  <c r="DP984" i="1" a="1"/>
  <c r="DP984" i="1" s="1"/>
  <c r="DO984" i="1" a="1"/>
  <c r="DO984" i="1" s="1"/>
  <c r="DN984" i="1" a="1"/>
  <c r="DN984" i="1" s="1"/>
  <c r="DL984" i="1" a="1"/>
  <c r="DL984" i="1" s="1"/>
  <c r="DI984" i="1" a="1"/>
  <c r="DI984" i="1" s="1"/>
  <c r="DH984" i="1" a="1"/>
  <c r="DH984" i="1" s="1"/>
  <c r="DE984" i="1" a="1"/>
  <c r="DE984" i="1" s="1"/>
  <c r="DC984" i="1" a="1"/>
  <c r="DC984" i="1" s="1"/>
  <c r="DB984" i="1" a="1"/>
  <c r="DB984" i="1" s="1"/>
  <c r="DA984" i="1" a="1"/>
  <c r="DA984" i="1" s="1"/>
  <c r="CQ984" i="1" a="1"/>
  <c r="CQ984" i="1" s="1"/>
  <c r="GL984" i="1" s="1"/>
  <c r="BL984" i="1" a="1"/>
  <c r="BL984" i="1" s="1"/>
  <c r="BK984" i="1" a="1"/>
  <c r="BK984" i="1" s="1"/>
  <c r="BJ984" i="1" a="1"/>
  <c r="BJ984" i="1" s="1"/>
  <c r="BI984" i="1" a="1"/>
  <c r="BI984" i="1" s="1"/>
  <c r="BH984" i="1" a="1"/>
  <c r="BH984" i="1" s="1"/>
  <c r="BG984" i="1" a="1"/>
  <c r="BG984" i="1" s="1"/>
  <c r="BF984" i="1" a="1"/>
  <c r="BF984" i="1" s="1"/>
  <c r="BE984" i="1" a="1"/>
  <c r="BE984" i="1" s="1"/>
  <c r="BD984" i="1" a="1"/>
  <c r="BD984" i="1" s="1"/>
  <c r="BC984" i="1" a="1"/>
  <c r="BC984" i="1" s="1"/>
  <c r="BB984" i="1" a="1"/>
  <c r="BB984" i="1" s="1"/>
  <c r="BA984" i="1" a="1"/>
  <c r="BA984" i="1" s="1"/>
  <c r="AZ984" i="1" a="1"/>
  <c r="AZ984" i="1" s="1"/>
  <c r="AY984" i="1" a="1"/>
  <c r="AY984" i="1" s="1"/>
  <c r="AX984" i="1" a="1"/>
  <c r="AX984" i="1" s="1"/>
  <c r="AW984" i="1" a="1"/>
  <c r="AW984" i="1" s="1"/>
  <c r="AV984" i="1" a="1"/>
  <c r="AV984" i="1" s="1"/>
  <c r="AU984" i="1" a="1"/>
  <c r="AU984" i="1" s="1"/>
  <c r="AT984" i="1" a="1"/>
  <c r="AT984" i="1" s="1"/>
  <c r="AS984" i="1" a="1"/>
  <c r="AS984" i="1" s="1"/>
  <c r="AR984" i="1" a="1"/>
  <c r="AR984" i="1" s="1"/>
  <c r="AQ984" i="1" a="1"/>
  <c r="AQ984" i="1" s="1"/>
  <c r="AP984" i="1" a="1"/>
  <c r="AP984" i="1" s="1"/>
  <c r="AO984" i="1" a="1"/>
  <c r="AO984" i="1" s="1"/>
  <c r="AN984" i="1" a="1"/>
  <c r="AN984" i="1" s="1"/>
  <c r="EG984" i="1"/>
  <c r="AJ984" i="1" a="1"/>
  <c r="AJ984" i="1" s="1"/>
  <c r="AI984" i="1" a="1"/>
  <c r="AI984" i="1" s="1"/>
  <c r="AH984" i="1" a="1"/>
  <c r="AH984" i="1" s="1"/>
  <c r="AG984" i="1" a="1"/>
  <c r="AG984" i="1" s="1"/>
  <c r="AA984" i="1" a="1"/>
  <c r="AA984" i="1" s="1"/>
  <c r="Z984" i="1" a="1"/>
  <c r="Z984" i="1" s="1"/>
  <c r="Y984" i="1" a="1"/>
  <c r="Y984" i="1" s="1"/>
  <c r="X984" i="1" a="1"/>
  <c r="X984" i="1" s="1"/>
  <c r="W984" i="1" a="1"/>
  <c r="W984" i="1" s="1"/>
  <c r="V984" i="1" a="1"/>
  <c r="V984" i="1" s="1"/>
  <c r="U984" i="1" a="1"/>
  <c r="U984" i="1" s="1"/>
  <c r="T984" i="1" a="1"/>
  <c r="T984" i="1" s="1"/>
  <c r="S984" i="1" a="1"/>
  <c r="S984" i="1" s="1"/>
  <c r="R984" i="1" a="1"/>
  <c r="R984" i="1" s="1"/>
  <c r="Q984" i="1" a="1"/>
  <c r="Q984" i="1" s="1"/>
  <c r="M984" i="1" a="1"/>
  <c r="M984" i="1" s="1"/>
  <c r="L984" i="1" a="1"/>
  <c r="L984" i="1" s="1"/>
  <c r="DG984" i="1" s="1"/>
  <c r="K984" i="1"/>
  <c r="DF984" i="1" s="1"/>
  <c r="J984" i="1" a="1"/>
  <c r="J984" i="1" s="1"/>
  <c r="I984" i="1" a="1"/>
  <c r="I984" i="1" s="1"/>
  <c r="H984" i="1" a="1"/>
  <c r="H984" i="1" s="1"/>
  <c r="G984" i="1"/>
  <c r="F984" i="1" a="1"/>
  <c r="F984" i="1" s="1"/>
  <c r="E984" i="1" a="1"/>
  <c r="E984" i="1" s="1"/>
  <c r="C984" i="1" a="1"/>
  <c r="C984" i="1" s="1"/>
  <c r="EF984" i="1" s="1"/>
  <c r="B984" i="1" a="1"/>
  <c r="B984" i="1" s="1"/>
  <c r="HC983" i="1" a="1"/>
  <c r="HC983" i="1" s="1"/>
  <c r="HD983" i="1" s="1"/>
  <c r="HB983" i="1" a="1"/>
  <c r="HB983" i="1" s="1"/>
  <c r="HA983" i="1" a="1"/>
  <c r="HA983" i="1" s="1"/>
  <c r="GX983" i="1" a="1"/>
  <c r="GX983" i="1" s="1"/>
  <c r="GW983" i="1" a="1"/>
  <c r="GW983" i="1" s="1"/>
  <c r="GV983" i="1" a="1"/>
  <c r="GV983" i="1" s="1"/>
  <c r="FG983" i="1" a="1"/>
  <c r="FG983" i="1" s="1"/>
  <c r="FF983" i="1" a="1"/>
  <c r="FF983" i="1" s="1"/>
  <c r="FE983" i="1" a="1"/>
  <c r="FE983" i="1" s="1"/>
  <c r="FD983" i="1" a="1"/>
  <c r="FD983" i="1" s="1"/>
  <c r="FC983" i="1" a="1"/>
  <c r="FC983" i="1" s="1"/>
  <c r="FB983" i="1" a="1"/>
  <c r="FB983" i="1" s="1"/>
  <c r="FA983" i="1" a="1"/>
  <c r="FA983" i="1" s="1"/>
  <c r="EZ983" i="1" a="1"/>
  <c r="EZ983" i="1" s="1"/>
  <c r="EY983" i="1" a="1"/>
  <c r="EY983" i="1" s="1"/>
  <c r="EX983" i="1" a="1"/>
  <c r="EX983" i="1" s="1"/>
  <c r="EW983" i="1" a="1"/>
  <c r="EW983" i="1" s="1"/>
  <c r="EV983" i="1" a="1"/>
  <c r="EV983" i="1" s="1"/>
  <c r="EU983" i="1" a="1"/>
  <c r="EU983" i="1" s="1"/>
  <c r="ET983" i="1" a="1"/>
  <c r="ET983" i="1" s="1"/>
  <c r="ES983" i="1" a="1"/>
  <c r="ES983" i="1" s="1"/>
  <c r="ER983" i="1" a="1"/>
  <c r="ER983" i="1" s="1"/>
  <c r="EQ983" i="1" a="1"/>
  <c r="EQ983" i="1" s="1"/>
  <c r="EP983" i="1" a="1"/>
  <c r="EP983" i="1" s="1"/>
  <c r="EO983" i="1" a="1"/>
  <c r="EO983" i="1" s="1"/>
  <c r="EN983" i="1" a="1"/>
  <c r="EN983" i="1" s="1"/>
  <c r="EM983" i="1" a="1"/>
  <c r="EM983" i="1" s="1"/>
  <c r="EL983" i="1" a="1"/>
  <c r="EL983" i="1" s="1"/>
  <c r="EK983" i="1" a="1"/>
  <c r="EK983" i="1" s="1"/>
  <c r="EJ983" i="1" a="1"/>
  <c r="EJ983" i="1" s="1"/>
  <c r="EI983" i="1" a="1"/>
  <c r="EI983" i="1" s="1"/>
  <c r="EE983" i="1" a="1"/>
  <c r="EE983" i="1" s="1"/>
  <c r="ED983" i="1" a="1"/>
  <c r="ED983" i="1" s="1"/>
  <c r="EC983" i="1" a="1"/>
  <c r="EC983" i="1" s="1"/>
  <c r="EB983" i="1" a="1"/>
  <c r="EB983" i="1" s="1"/>
  <c r="DV983" i="1" a="1"/>
  <c r="DV983" i="1" s="1"/>
  <c r="DU983" i="1" a="1"/>
  <c r="DU983" i="1" s="1"/>
  <c r="DT983" i="1" a="1"/>
  <c r="DT983" i="1" s="1"/>
  <c r="DR983" i="1" a="1"/>
  <c r="DR983" i="1" s="1"/>
  <c r="DQ983" i="1" a="1"/>
  <c r="DQ983" i="1" s="1"/>
  <c r="DP983" i="1" a="1"/>
  <c r="DP983" i="1" s="1"/>
  <c r="DO983" i="1" a="1"/>
  <c r="DO983" i="1" s="1"/>
  <c r="DN983" i="1" a="1"/>
  <c r="DN983" i="1" s="1"/>
  <c r="DL983" i="1" a="1"/>
  <c r="DL983" i="1" s="1"/>
  <c r="DI983" i="1" a="1"/>
  <c r="DI983" i="1" s="1"/>
  <c r="DH983" i="1" a="1"/>
  <c r="DH983" i="1" s="1"/>
  <c r="DE983" i="1" a="1"/>
  <c r="DE983" i="1" s="1"/>
  <c r="DC983" i="1" a="1"/>
  <c r="DC983" i="1" s="1"/>
  <c r="DB983" i="1" a="1"/>
  <c r="DB983" i="1" s="1"/>
  <c r="DA983" i="1" a="1"/>
  <c r="DA983" i="1" s="1"/>
  <c r="CQ983" i="1" a="1"/>
  <c r="CQ983" i="1" s="1"/>
  <c r="GL983" i="1" s="1"/>
  <c r="BL983" i="1" a="1"/>
  <c r="BL983" i="1" s="1"/>
  <c r="BK983" i="1" a="1"/>
  <c r="BK983" i="1" s="1"/>
  <c r="BJ983" i="1" a="1"/>
  <c r="BJ983" i="1" s="1"/>
  <c r="BI983" i="1" a="1"/>
  <c r="BI983" i="1" s="1"/>
  <c r="BH983" i="1" a="1"/>
  <c r="BH983" i="1" s="1"/>
  <c r="BG983" i="1" a="1"/>
  <c r="BG983" i="1" s="1"/>
  <c r="BF983" i="1" a="1"/>
  <c r="BF983" i="1" s="1"/>
  <c r="BE983" i="1" a="1"/>
  <c r="BE983" i="1" s="1"/>
  <c r="BD983" i="1" a="1"/>
  <c r="BD983" i="1" s="1"/>
  <c r="BC983" i="1" a="1"/>
  <c r="BC983" i="1" s="1"/>
  <c r="BB983" i="1" a="1"/>
  <c r="BB983" i="1" s="1"/>
  <c r="BA983" i="1" a="1"/>
  <c r="BA983" i="1" s="1"/>
  <c r="AZ983" i="1" a="1"/>
  <c r="AZ983" i="1" s="1"/>
  <c r="AY983" i="1" a="1"/>
  <c r="AY983" i="1" s="1"/>
  <c r="AX983" i="1" a="1"/>
  <c r="AX983" i="1" s="1"/>
  <c r="AW983" i="1" a="1"/>
  <c r="AW983" i="1" s="1"/>
  <c r="AV983" i="1" a="1"/>
  <c r="AV983" i="1" s="1"/>
  <c r="AU983" i="1" a="1"/>
  <c r="AU983" i="1" s="1"/>
  <c r="AT983" i="1" a="1"/>
  <c r="AT983" i="1" s="1"/>
  <c r="AS983" i="1" a="1"/>
  <c r="AS983" i="1" s="1"/>
  <c r="AR983" i="1" a="1"/>
  <c r="AR983" i="1" s="1"/>
  <c r="AQ983" i="1" a="1"/>
  <c r="AQ983" i="1" s="1"/>
  <c r="AP983" i="1" a="1"/>
  <c r="AP983" i="1" s="1"/>
  <c r="AO983" i="1" a="1"/>
  <c r="AO983" i="1" s="1"/>
  <c r="AN983" i="1" a="1"/>
  <c r="AN983" i="1" s="1"/>
  <c r="EG983" i="1"/>
  <c r="AJ983" i="1" a="1"/>
  <c r="AJ983" i="1" s="1"/>
  <c r="AI983" i="1" a="1"/>
  <c r="AI983" i="1" s="1"/>
  <c r="AH983" i="1" a="1"/>
  <c r="AH983" i="1" s="1"/>
  <c r="AG983" i="1" a="1"/>
  <c r="AG983" i="1" s="1"/>
  <c r="AA983" i="1" a="1"/>
  <c r="AA983" i="1" s="1"/>
  <c r="Z983" i="1" a="1"/>
  <c r="Z983" i="1" s="1"/>
  <c r="Y983" i="1" a="1"/>
  <c r="Y983" i="1" s="1"/>
  <c r="X983" i="1" a="1"/>
  <c r="X983" i="1" s="1"/>
  <c r="W983" i="1" a="1"/>
  <c r="W983" i="1" s="1"/>
  <c r="V983" i="1" a="1"/>
  <c r="V983" i="1" s="1"/>
  <c r="U983" i="1" a="1"/>
  <c r="U983" i="1" s="1"/>
  <c r="T983" i="1" a="1"/>
  <c r="T983" i="1" s="1"/>
  <c r="S983" i="1" a="1"/>
  <c r="S983" i="1" s="1"/>
  <c r="R983" i="1" a="1"/>
  <c r="R983" i="1" s="1"/>
  <c r="Q983" i="1" a="1"/>
  <c r="Q983" i="1" s="1"/>
  <c r="M983" i="1" a="1"/>
  <c r="M983" i="1" s="1"/>
  <c r="L983" i="1" a="1"/>
  <c r="L983" i="1" s="1"/>
  <c r="DG983" i="1" s="1"/>
  <c r="K983" i="1"/>
  <c r="DF983" i="1" s="1"/>
  <c r="J983" i="1" a="1"/>
  <c r="J983" i="1" s="1"/>
  <c r="I983" i="1" a="1"/>
  <c r="I983" i="1" s="1"/>
  <c r="H983" i="1" a="1"/>
  <c r="H983" i="1" s="1"/>
  <c r="G983" i="1"/>
  <c r="F983" i="1" a="1"/>
  <c r="F983" i="1" s="1"/>
  <c r="E983" i="1" a="1"/>
  <c r="E983" i="1" s="1"/>
  <c r="C983" i="1" a="1"/>
  <c r="C983" i="1" s="1"/>
  <c r="B983" i="1" a="1"/>
  <c r="B983" i="1" s="1"/>
  <c r="HC982" i="1" a="1"/>
  <c r="HC982" i="1" s="1"/>
  <c r="HD982" i="1" s="1"/>
  <c r="HB982" i="1" a="1"/>
  <c r="HB982" i="1" s="1"/>
  <c r="HA982" i="1" a="1"/>
  <c r="HA982" i="1" s="1"/>
  <c r="GX982" i="1" a="1"/>
  <c r="GX982" i="1" s="1"/>
  <c r="GW982" i="1" a="1"/>
  <c r="GW982" i="1" s="1"/>
  <c r="GV982" i="1" a="1"/>
  <c r="GV982" i="1" s="1"/>
  <c r="FG982" i="1" a="1"/>
  <c r="FG982" i="1" s="1"/>
  <c r="FF982" i="1" a="1"/>
  <c r="FF982" i="1" s="1"/>
  <c r="FE982" i="1" a="1"/>
  <c r="FE982" i="1" s="1"/>
  <c r="FD982" i="1" a="1"/>
  <c r="FD982" i="1" s="1"/>
  <c r="FC982" i="1" a="1"/>
  <c r="FC982" i="1" s="1"/>
  <c r="FB982" i="1" a="1"/>
  <c r="FB982" i="1" s="1"/>
  <c r="FA982" i="1" a="1"/>
  <c r="FA982" i="1" s="1"/>
  <c r="EZ982" i="1" a="1"/>
  <c r="EZ982" i="1" s="1"/>
  <c r="EY982" i="1" a="1"/>
  <c r="EY982" i="1" s="1"/>
  <c r="EX982" i="1" a="1"/>
  <c r="EX982" i="1" s="1"/>
  <c r="EW982" i="1" a="1"/>
  <c r="EW982" i="1" s="1"/>
  <c r="EV982" i="1" a="1"/>
  <c r="EV982" i="1" s="1"/>
  <c r="EU982" i="1" a="1"/>
  <c r="EU982" i="1" s="1"/>
  <c r="ET982" i="1" a="1"/>
  <c r="ET982" i="1" s="1"/>
  <c r="ES982" i="1" a="1"/>
  <c r="ES982" i="1" s="1"/>
  <c r="ER982" i="1" a="1"/>
  <c r="ER982" i="1" s="1"/>
  <c r="EQ982" i="1" a="1"/>
  <c r="EQ982" i="1" s="1"/>
  <c r="EP982" i="1" a="1"/>
  <c r="EP982" i="1" s="1"/>
  <c r="EO982" i="1" a="1"/>
  <c r="EO982" i="1" s="1"/>
  <c r="EN982" i="1" a="1"/>
  <c r="EN982" i="1" s="1"/>
  <c r="EM982" i="1" a="1"/>
  <c r="EM982" i="1" s="1"/>
  <c r="EL982" i="1" a="1"/>
  <c r="EL982" i="1" s="1"/>
  <c r="EK982" i="1" a="1"/>
  <c r="EK982" i="1" s="1"/>
  <c r="EJ982" i="1" a="1"/>
  <c r="EJ982" i="1" s="1"/>
  <c r="EI982" i="1" a="1"/>
  <c r="EI982" i="1" s="1"/>
  <c r="EE982" i="1" a="1"/>
  <c r="EE982" i="1" s="1"/>
  <c r="ED982" i="1" a="1"/>
  <c r="ED982" i="1" s="1"/>
  <c r="EC982" i="1" a="1"/>
  <c r="EC982" i="1" s="1"/>
  <c r="EB982" i="1" a="1"/>
  <c r="EB982" i="1" s="1"/>
  <c r="DV982" i="1" a="1"/>
  <c r="DV982" i="1" s="1"/>
  <c r="DU982" i="1" a="1"/>
  <c r="DU982" i="1" s="1"/>
  <c r="DT982" i="1" a="1"/>
  <c r="DT982" i="1" s="1"/>
  <c r="DR982" i="1" a="1"/>
  <c r="DR982" i="1" s="1"/>
  <c r="DQ982" i="1" a="1"/>
  <c r="DQ982" i="1" s="1"/>
  <c r="DP982" i="1" a="1"/>
  <c r="DP982" i="1" s="1"/>
  <c r="DO982" i="1" a="1"/>
  <c r="DO982" i="1" s="1"/>
  <c r="DN982" i="1" a="1"/>
  <c r="DN982" i="1" s="1"/>
  <c r="DL982" i="1" a="1"/>
  <c r="DL982" i="1" s="1"/>
  <c r="DI982" i="1" a="1"/>
  <c r="DI982" i="1" s="1"/>
  <c r="DH982" i="1" a="1"/>
  <c r="DH982" i="1" s="1"/>
  <c r="DE982" i="1" a="1"/>
  <c r="DE982" i="1" s="1"/>
  <c r="DC982" i="1" a="1"/>
  <c r="DC982" i="1" s="1"/>
  <c r="DB982" i="1" a="1"/>
  <c r="DB982" i="1" s="1"/>
  <c r="DA982" i="1" a="1"/>
  <c r="DA982" i="1" s="1"/>
  <c r="CQ982" i="1" a="1"/>
  <c r="CQ982" i="1" s="1"/>
  <c r="GL982" i="1" s="1"/>
  <c r="BL982" i="1" a="1"/>
  <c r="BL982" i="1" s="1"/>
  <c r="BK982" i="1" a="1"/>
  <c r="BK982" i="1" s="1"/>
  <c r="BJ982" i="1" a="1"/>
  <c r="BJ982" i="1" s="1"/>
  <c r="BI982" i="1" a="1"/>
  <c r="BI982" i="1" s="1"/>
  <c r="BH982" i="1" a="1"/>
  <c r="BH982" i="1" s="1"/>
  <c r="BG982" i="1" a="1"/>
  <c r="BG982" i="1" s="1"/>
  <c r="BF982" i="1" a="1"/>
  <c r="BF982" i="1" s="1"/>
  <c r="BE982" i="1" a="1"/>
  <c r="BE982" i="1" s="1"/>
  <c r="BD982" i="1" a="1"/>
  <c r="BD982" i="1" s="1"/>
  <c r="BC982" i="1" a="1"/>
  <c r="BC982" i="1" s="1"/>
  <c r="BB982" i="1" a="1"/>
  <c r="BB982" i="1" s="1"/>
  <c r="BA982" i="1" a="1"/>
  <c r="BA982" i="1" s="1"/>
  <c r="AZ982" i="1" a="1"/>
  <c r="AZ982" i="1" s="1"/>
  <c r="AY982" i="1" a="1"/>
  <c r="AY982" i="1" s="1"/>
  <c r="AX982" i="1" a="1"/>
  <c r="AX982" i="1" s="1"/>
  <c r="AW982" i="1" a="1"/>
  <c r="AW982" i="1" s="1"/>
  <c r="AV982" i="1" a="1"/>
  <c r="AV982" i="1" s="1"/>
  <c r="AU982" i="1" a="1"/>
  <c r="AU982" i="1" s="1"/>
  <c r="AT982" i="1" a="1"/>
  <c r="AT982" i="1" s="1"/>
  <c r="AS982" i="1" a="1"/>
  <c r="AS982" i="1" s="1"/>
  <c r="AR982" i="1" a="1"/>
  <c r="AR982" i="1" s="1"/>
  <c r="AQ982" i="1" a="1"/>
  <c r="AQ982" i="1" s="1"/>
  <c r="AP982" i="1" a="1"/>
  <c r="AP982" i="1" s="1"/>
  <c r="AO982" i="1" a="1"/>
  <c r="AO982" i="1" s="1"/>
  <c r="AN982" i="1" a="1"/>
  <c r="AN982" i="1" s="1"/>
  <c r="EG982" i="1"/>
  <c r="AJ982" i="1" a="1"/>
  <c r="AJ982" i="1" s="1"/>
  <c r="AI982" i="1" a="1"/>
  <c r="AI982" i="1" s="1"/>
  <c r="AH982" i="1" a="1"/>
  <c r="AH982" i="1" s="1"/>
  <c r="AG982" i="1" a="1"/>
  <c r="AG982" i="1" s="1"/>
  <c r="AA982" i="1" a="1"/>
  <c r="AA982" i="1" s="1"/>
  <c r="Z982" i="1" a="1"/>
  <c r="Z982" i="1" s="1"/>
  <c r="Y982" i="1" a="1"/>
  <c r="Y982" i="1" s="1"/>
  <c r="X982" i="1" a="1"/>
  <c r="X982" i="1" s="1"/>
  <c r="W982" i="1" a="1"/>
  <c r="W982" i="1" s="1"/>
  <c r="V982" i="1" a="1"/>
  <c r="V982" i="1" s="1"/>
  <c r="U982" i="1" a="1"/>
  <c r="U982" i="1" s="1"/>
  <c r="T982" i="1" a="1"/>
  <c r="T982" i="1" s="1"/>
  <c r="S982" i="1" a="1"/>
  <c r="S982" i="1" s="1"/>
  <c r="R982" i="1" a="1"/>
  <c r="R982" i="1" s="1"/>
  <c r="Q982" i="1" a="1"/>
  <c r="Q982" i="1" s="1"/>
  <c r="M982" i="1" a="1"/>
  <c r="M982" i="1" s="1"/>
  <c r="L982" i="1" a="1"/>
  <c r="L982" i="1" s="1"/>
  <c r="DG982" i="1" s="1"/>
  <c r="K982" i="1"/>
  <c r="DF982" i="1" s="1"/>
  <c r="J982" i="1" a="1"/>
  <c r="J982" i="1" s="1"/>
  <c r="I982" i="1" a="1"/>
  <c r="I982" i="1" s="1"/>
  <c r="H982" i="1" a="1"/>
  <c r="H982" i="1" s="1"/>
  <c r="G982" i="1"/>
  <c r="F982" i="1" a="1"/>
  <c r="F982" i="1" s="1"/>
  <c r="E982" i="1" a="1"/>
  <c r="E982" i="1" s="1"/>
  <c r="C982" i="1" a="1"/>
  <c r="C982" i="1" s="1"/>
  <c r="AK982" i="1" s="1"/>
  <c r="B982" i="1" a="1"/>
  <c r="B982" i="1" s="1"/>
  <c r="HC981" i="1" a="1"/>
  <c r="HC981" i="1" s="1"/>
  <c r="HD981" i="1" s="1"/>
  <c r="HB981" i="1" a="1"/>
  <c r="HB981" i="1" s="1"/>
  <c r="HA981" i="1" a="1"/>
  <c r="HA981" i="1" s="1"/>
  <c r="GX981" i="1" a="1"/>
  <c r="GX981" i="1" s="1"/>
  <c r="GW981" i="1" a="1"/>
  <c r="GW981" i="1" s="1"/>
  <c r="GV981" i="1" a="1"/>
  <c r="GV981" i="1" s="1"/>
  <c r="FG981" i="1" a="1"/>
  <c r="FG981" i="1" s="1"/>
  <c r="FF981" i="1" a="1"/>
  <c r="FF981" i="1" s="1"/>
  <c r="FE981" i="1" a="1"/>
  <c r="FE981" i="1" s="1"/>
  <c r="FD981" i="1" a="1"/>
  <c r="FD981" i="1" s="1"/>
  <c r="FC981" i="1" a="1"/>
  <c r="FC981" i="1" s="1"/>
  <c r="FB981" i="1" a="1"/>
  <c r="FB981" i="1" s="1"/>
  <c r="FA981" i="1" a="1"/>
  <c r="FA981" i="1" s="1"/>
  <c r="EZ981" i="1" a="1"/>
  <c r="EZ981" i="1" s="1"/>
  <c r="EY981" i="1" a="1"/>
  <c r="EY981" i="1" s="1"/>
  <c r="EX981" i="1" a="1"/>
  <c r="EX981" i="1" s="1"/>
  <c r="EW981" i="1" a="1"/>
  <c r="EW981" i="1" s="1"/>
  <c r="EV981" i="1" a="1"/>
  <c r="EV981" i="1" s="1"/>
  <c r="EU981" i="1" a="1"/>
  <c r="EU981" i="1" s="1"/>
  <c r="ET981" i="1" a="1"/>
  <c r="ET981" i="1" s="1"/>
  <c r="ES981" i="1" a="1"/>
  <c r="ES981" i="1" s="1"/>
  <c r="ER981" i="1" a="1"/>
  <c r="ER981" i="1" s="1"/>
  <c r="EQ981" i="1" a="1"/>
  <c r="EQ981" i="1" s="1"/>
  <c r="EP981" i="1" a="1"/>
  <c r="EP981" i="1" s="1"/>
  <c r="EO981" i="1" a="1"/>
  <c r="EO981" i="1" s="1"/>
  <c r="EN981" i="1" a="1"/>
  <c r="EN981" i="1" s="1"/>
  <c r="EM981" i="1" a="1"/>
  <c r="EM981" i="1" s="1"/>
  <c r="EL981" i="1" a="1"/>
  <c r="EL981" i="1" s="1"/>
  <c r="EK981" i="1" a="1"/>
  <c r="EK981" i="1" s="1"/>
  <c r="EJ981" i="1" a="1"/>
  <c r="EJ981" i="1" s="1"/>
  <c r="EI981" i="1" a="1"/>
  <c r="EI981" i="1" s="1"/>
  <c r="EE981" i="1" a="1"/>
  <c r="EE981" i="1" s="1"/>
  <c r="ED981" i="1" a="1"/>
  <c r="ED981" i="1" s="1"/>
  <c r="EC981" i="1" a="1"/>
  <c r="EC981" i="1" s="1"/>
  <c r="EB981" i="1" a="1"/>
  <c r="EB981" i="1" s="1"/>
  <c r="DV981" i="1" a="1"/>
  <c r="DV981" i="1" s="1"/>
  <c r="DU981" i="1" a="1"/>
  <c r="DU981" i="1" s="1"/>
  <c r="DT981" i="1" a="1"/>
  <c r="DT981" i="1" s="1"/>
  <c r="DR981" i="1" a="1"/>
  <c r="DR981" i="1" s="1"/>
  <c r="DQ981" i="1" a="1"/>
  <c r="DQ981" i="1" s="1"/>
  <c r="DP981" i="1" a="1"/>
  <c r="DP981" i="1" s="1"/>
  <c r="DO981" i="1" a="1"/>
  <c r="DO981" i="1" s="1"/>
  <c r="DN981" i="1" a="1"/>
  <c r="DN981" i="1" s="1"/>
  <c r="DL981" i="1" a="1"/>
  <c r="DL981" i="1" s="1"/>
  <c r="DI981" i="1" a="1"/>
  <c r="DI981" i="1" s="1"/>
  <c r="DH981" i="1" a="1"/>
  <c r="DH981" i="1" s="1"/>
  <c r="DE981" i="1" a="1"/>
  <c r="DE981" i="1" s="1"/>
  <c r="DC981" i="1" a="1"/>
  <c r="DC981" i="1" s="1"/>
  <c r="DB981" i="1" a="1"/>
  <c r="DB981" i="1" s="1"/>
  <c r="DA981" i="1" a="1"/>
  <c r="DA981" i="1" s="1"/>
  <c r="CQ981" i="1" a="1"/>
  <c r="CQ981" i="1" s="1"/>
  <c r="GL981" i="1" s="1"/>
  <c r="BL981" i="1" a="1"/>
  <c r="BL981" i="1" s="1"/>
  <c r="BK981" i="1" a="1"/>
  <c r="BK981" i="1" s="1"/>
  <c r="BJ981" i="1" a="1"/>
  <c r="BJ981" i="1" s="1"/>
  <c r="BI981" i="1" a="1"/>
  <c r="BI981" i="1" s="1"/>
  <c r="BH981" i="1" a="1"/>
  <c r="BH981" i="1" s="1"/>
  <c r="BG981" i="1" a="1"/>
  <c r="BG981" i="1" s="1"/>
  <c r="BF981" i="1" a="1"/>
  <c r="BF981" i="1" s="1"/>
  <c r="BE981" i="1" a="1"/>
  <c r="BE981" i="1" s="1"/>
  <c r="BD981" i="1" a="1"/>
  <c r="BD981" i="1" s="1"/>
  <c r="BC981" i="1" a="1"/>
  <c r="BC981" i="1" s="1"/>
  <c r="BB981" i="1" a="1"/>
  <c r="BB981" i="1" s="1"/>
  <c r="BA981" i="1" a="1"/>
  <c r="BA981" i="1" s="1"/>
  <c r="AZ981" i="1" a="1"/>
  <c r="AZ981" i="1" s="1"/>
  <c r="AY981" i="1" a="1"/>
  <c r="AY981" i="1" s="1"/>
  <c r="AX981" i="1" a="1"/>
  <c r="AX981" i="1" s="1"/>
  <c r="AW981" i="1" a="1"/>
  <c r="AW981" i="1" s="1"/>
  <c r="AV981" i="1" a="1"/>
  <c r="AV981" i="1" s="1"/>
  <c r="AU981" i="1" a="1"/>
  <c r="AU981" i="1" s="1"/>
  <c r="AT981" i="1" a="1"/>
  <c r="AT981" i="1" s="1"/>
  <c r="AS981" i="1" a="1"/>
  <c r="AS981" i="1" s="1"/>
  <c r="AR981" i="1" a="1"/>
  <c r="AR981" i="1" s="1"/>
  <c r="AQ981" i="1" a="1"/>
  <c r="AQ981" i="1" s="1"/>
  <c r="AP981" i="1" a="1"/>
  <c r="AP981" i="1" s="1"/>
  <c r="AO981" i="1" a="1"/>
  <c r="AO981" i="1" s="1"/>
  <c r="AN981" i="1" a="1"/>
  <c r="AN981" i="1" s="1"/>
  <c r="EG981" i="1"/>
  <c r="AJ981" i="1" a="1"/>
  <c r="AJ981" i="1" s="1"/>
  <c r="AI981" i="1" a="1"/>
  <c r="AI981" i="1" s="1"/>
  <c r="AH981" i="1" a="1"/>
  <c r="AH981" i="1" s="1"/>
  <c r="AG981" i="1" a="1"/>
  <c r="AG981" i="1" s="1"/>
  <c r="AA981" i="1" a="1"/>
  <c r="AA981" i="1" s="1"/>
  <c r="Z981" i="1" a="1"/>
  <c r="Z981" i="1" s="1"/>
  <c r="Y981" i="1" a="1"/>
  <c r="Y981" i="1" s="1"/>
  <c r="X981" i="1" a="1"/>
  <c r="X981" i="1" s="1"/>
  <c r="W981" i="1" a="1"/>
  <c r="W981" i="1" s="1"/>
  <c r="V981" i="1" a="1"/>
  <c r="V981" i="1" s="1"/>
  <c r="U981" i="1" a="1"/>
  <c r="U981" i="1" s="1"/>
  <c r="T981" i="1" a="1"/>
  <c r="T981" i="1" s="1"/>
  <c r="S981" i="1" a="1"/>
  <c r="S981" i="1" s="1"/>
  <c r="R981" i="1" a="1"/>
  <c r="R981" i="1" s="1"/>
  <c r="DM981" i="1" s="1"/>
  <c r="Q981" i="1" a="1"/>
  <c r="Q981" i="1" s="1"/>
  <c r="M981" i="1" a="1"/>
  <c r="M981" i="1" s="1"/>
  <c r="L981" i="1" a="1"/>
  <c r="L981" i="1" s="1"/>
  <c r="DG981" i="1" s="1"/>
  <c r="K981" i="1"/>
  <c r="DF981" i="1" s="1"/>
  <c r="J981" i="1" a="1"/>
  <c r="J981" i="1" s="1"/>
  <c r="I981" i="1" a="1"/>
  <c r="I981" i="1" s="1"/>
  <c r="H981" i="1" a="1"/>
  <c r="H981" i="1" s="1"/>
  <c r="G981" i="1"/>
  <c r="F981" i="1" a="1"/>
  <c r="F981" i="1" s="1"/>
  <c r="E981" i="1" a="1"/>
  <c r="E981" i="1" s="1"/>
  <c r="C981" i="1" a="1"/>
  <c r="C981" i="1" s="1"/>
  <c r="B981" i="1" a="1"/>
  <c r="B981" i="1" s="1"/>
  <c r="HC980" i="1" a="1"/>
  <c r="HC980" i="1" s="1"/>
  <c r="HD980" i="1" s="1"/>
  <c r="HB980" i="1" a="1"/>
  <c r="HB980" i="1" s="1"/>
  <c r="HA980" i="1" a="1"/>
  <c r="HA980" i="1" s="1"/>
  <c r="GX980" i="1" a="1"/>
  <c r="GX980" i="1" s="1"/>
  <c r="GW980" i="1" a="1"/>
  <c r="GW980" i="1" s="1"/>
  <c r="GV980" i="1" a="1"/>
  <c r="GV980" i="1" s="1"/>
  <c r="FG980" i="1" a="1"/>
  <c r="FG980" i="1" s="1"/>
  <c r="FF980" i="1" a="1"/>
  <c r="FF980" i="1" s="1"/>
  <c r="FE980" i="1" a="1"/>
  <c r="FE980" i="1" s="1"/>
  <c r="FD980" i="1" a="1"/>
  <c r="FD980" i="1" s="1"/>
  <c r="FC980" i="1" a="1"/>
  <c r="FC980" i="1" s="1"/>
  <c r="FB980" i="1" a="1"/>
  <c r="FB980" i="1" s="1"/>
  <c r="FA980" i="1" a="1"/>
  <c r="FA980" i="1" s="1"/>
  <c r="EZ980" i="1" a="1"/>
  <c r="EZ980" i="1" s="1"/>
  <c r="EY980" i="1" a="1"/>
  <c r="EY980" i="1" s="1"/>
  <c r="EX980" i="1" a="1"/>
  <c r="EX980" i="1" s="1"/>
  <c r="EW980" i="1" a="1"/>
  <c r="EW980" i="1" s="1"/>
  <c r="EV980" i="1" a="1"/>
  <c r="EV980" i="1" s="1"/>
  <c r="EU980" i="1" a="1"/>
  <c r="EU980" i="1" s="1"/>
  <c r="ET980" i="1" a="1"/>
  <c r="ET980" i="1" s="1"/>
  <c r="ES980" i="1" a="1"/>
  <c r="ES980" i="1" s="1"/>
  <c r="ER980" i="1" a="1"/>
  <c r="ER980" i="1" s="1"/>
  <c r="EQ980" i="1" a="1"/>
  <c r="EQ980" i="1" s="1"/>
  <c r="EP980" i="1" a="1"/>
  <c r="EP980" i="1" s="1"/>
  <c r="EO980" i="1" a="1"/>
  <c r="EO980" i="1" s="1"/>
  <c r="EN980" i="1" a="1"/>
  <c r="EN980" i="1" s="1"/>
  <c r="EM980" i="1" a="1"/>
  <c r="EM980" i="1" s="1"/>
  <c r="EL980" i="1" a="1"/>
  <c r="EL980" i="1" s="1"/>
  <c r="EK980" i="1" a="1"/>
  <c r="EK980" i="1" s="1"/>
  <c r="EJ980" i="1" a="1"/>
  <c r="EJ980" i="1" s="1"/>
  <c r="EI980" i="1" a="1"/>
  <c r="EI980" i="1" s="1"/>
  <c r="EE980" i="1" a="1"/>
  <c r="EE980" i="1" s="1"/>
  <c r="ED980" i="1" a="1"/>
  <c r="ED980" i="1" s="1"/>
  <c r="EC980" i="1" a="1"/>
  <c r="EC980" i="1" s="1"/>
  <c r="EB980" i="1" a="1"/>
  <c r="EB980" i="1" s="1"/>
  <c r="DV980" i="1" a="1"/>
  <c r="DV980" i="1" s="1"/>
  <c r="DU980" i="1" a="1"/>
  <c r="DU980" i="1" s="1"/>
  <c r="DT980" i="1" a="1"/>
  <c r="DT980" i="1" s="1"/>
  <c r="DR980" i="1" a="1"/>
  <c r="DR980" i="1" s="1"/>
  <c r="DQ980" i="1" a="1"/>
  <c r="DQ980" i="1" s="1"/>
  <c r="DP980" i="1" a="1"/>
  <c r="DP980" i="1" s="1"/>
  <c r="DO980" i="1" a="1"/>
  <c r="DO980" i="1" s="1"/>
  <c r="DN980" i="1" a="1"/>
  <c r="DN980" i="1" s="1"/>
  <c r="DL980" i="1" a="1"/>
  <c r="DL980" i="1" s="1"/>
  <c r="DI980" i="1" a="1"/>
  <c r="DI980" i="1" s="1"/>
  <c r="DH980" i="1" a="1"/>
  <c r="DH980" i="1" s="1"/>
  <c r="DE980" i="1" a="1"/>
  <c r="DE980" i="1" s="1"/>
  <c r="DC980" i="1" a="1"/>
  <c r="DC980" i="1" s="1"/>
  <c r="DB980" i="1" a="1"/>
  <c r="DB980" i="1" s="1"/>
  <c r="DA980" i="1" a="1"/>
  <c r="DA980" i="1" s="1"/>
  <c r="CQ980" i="1" a="1"/>
  <c r="CQ980" i="1" s="1"/>
  <c r="GL980" i="1" s="1"/>
  <c r="BL980" i="1" a="1"/>
  <c r="BL980" i="1" s="1"/>
  <c r="BK980" i="1" a="1"/>
  <c r="BK980" i="1" s="1"/>
  <c r="BJ980" i="1" a="1"/>
  <c r="BJ980" i="1" s="1"/>
  <c r="BI980" i="1" a="1"/>
  <c r="BI980" i="1" s="1"/>
  <c r="BH980" i="1" a="1"/>
  <c r="BH980" i="1" s="1"/>
  <c r="BG980" i="1" a="1"/>
  <c r="BG980" i="1" s="1"/>
  <c r="BF980" i="1" a="1"/>
  <c r="BF980" i="1" s="1"/>
  <c r="BE980" i="1" a="1"/>
  <c r="BE980" i="1" s="1"/>
  <c r="BD980" i="1" a="1"/>
  <c r="BD980" i="1" s="1"/>
  <c r="BC980" i="1" a="1"/>
  <c r="BC980" i="1" s="1"/>
  <c r="BB980" i="1" a="1"/>
  <c r="BB980" i="1" s="1"/>
  <c r="BA980" i="1" a="1"/>
  <c r="BA980" i="1" s="1"/>
  <c r="AZ980" i="1" a="1"/>
  <c r="AZ980" i="1" s="1"/>
  <c r="AY980" i="1" a="1"/>
  <c r="AY980" i="1" s="1"/>
  <c r="AX980" i="1" a="1"/>
  <c r="AX980" i="1" s="1"/>
  <c r="AW980" i="1" a="1"/>
  <c r="AW980" i="1" s="1"/>
  <c r="AV980" i="1" a="1"/>
  <c r="AV980" i="1" s="1"/>
  <c r="AU980" i="1" a="1"/>
  <c r="AU980" i="1" s="1"/>
  <c r="AT980" i="1" a="1"/>
  <c r="AT980" i="1" s="1"/>
  <c r="AS980" i="1" a="1"/>
  <c r="AS980" i="1" s="1"/>
  <c r="AR980" i="1" a="1"/>
  <c r="AR980" i="1" s="1"/>
  <c r="AQ980" i="1" a="1"/>
  <c r="AQ980" i="1" s="1"/>
  <c r="AP980" i="1" a="1"/>
  <c r="AP980" i="1" s="1"/>
  <c r="AO980" i="1" a="1"/>
  <c r="AO980" i="1" s="1"/>
  <c r="AN980" i="1" a="1"/>
  <c r="AN980" i="1" s="1"/>
  <c r="EG980" i="1"/>
  <c r="AJ980" i="1" a="1"/>
  <c r="AJ980" i="1" s="1"/>
  <c r="AI980" i="1" a="1"/>
  <c r="AI980" i="1" s="1"/>
  <c r="AH980" i="1" a="1"/>
  <c r="AH980" i="1" s="1"/>
  <c r="AG980" i="1" a="1"/>
  <c r="AG980" i="1" s="1"/>
  <c r="AA980" i="1" a="1"/>
  <c r="AA980" i="1" s="1"/>
  <c r="Z980" i="1" a="1"/>
  <c r="Z980" i="1" s="1"/>
  <c r="Y980" i="1" a="1"/>
  <c r="Y980" i="1" s="1"/>
  <c r="X980" i="1" a="1"/>
  <c r="X980" i="1" s="1"/>
  <c r="W980" i="1" a="1"/>
  <c r="W980" i="1" s="1"/>
  <c r="V980" i="1" a="1"/>
  <c r="V980" i="1" s="1"/>
  <c r="U980" i="1" a="1"/>
  <c r="U980" i="1" s="1"/>
  <c r="T980" i="1" a="1"/>
  <c r="T980" i="1" s="1"/>
  <c r="S980" i="1" a="1"/>
  <c r="S980" i="1" s="1"/>
  <c r="R980" i="1" a="1"/>
  <c r="R980" i="1" s="1"/>
  <c r="Q980" i="1" a="1"/>
  <c r="Q980" i="1" s="1"/>
  <c r="M980" i="1" a="1"/>
  <c r="M980" i="1" s="1"/>
  <c r="L980" i="1" a="1"/>
  <c r="L980" i="1" s="1"/>
  <c r="DG980" i="1" s="1"/>
  <c r="K980" i="1"/>
  <c r="DF980" i="1" s="1"/>
  <c r="J980" i="1" a="1"/>
  <c r="J980" i="1" s="1"/>
  <c r="I980" i="1" a="1"/>
  <c r="I980" i="1" s="1"/>
  <c r="H980" i="1" a="1"/>
  <c r="H980" i="1" s="1"/>
  <c r="G980" i="1"/>
  <c r="F980" i="1" a="1"/>
  <c r="F980" i="1" s="1"/>
  <c r="E980" i="1" a="1"/>
  <c r="E980" i="1" s="1"/>
  <c r="C980" i="1" a="1"/>
  <c r="C980" i="1" s="1"/>
  <c r="EF980" i="1" s="1"/>
  <c r="B980" i="1" a="1"/>
  <c r="B980" i="1" s="1"/>
  <c r="HC979" i="1" a="1"/>
  <c r="HC979" i="1" s="1"/>
  <c r="HD979" i="1" s="1"/>
  <c r="HB979" i="1" a="1"/>
  <c r="HB979" i="1" s="1"/>
  <c r="HA979" i="1" a="1"/>
  <c r="HA979" i="1" s="1"/>
  <c r="GX979" i="1" a="1"/>
  <c r="GX979" i="1" s="1"/>
  <c r="GW979" i="1" a="1"/>
  <c r="GW979" i="1" s="1"/>
  <c r="GV979" i="1" a="1"/>
  <c r="GV979" i="1" s="1"/>
  <c r="FG979" i="1" a="1"/>
  <c r="FG979" i="1" s="1"/>
  <c r="FF979" i="1" a="1"/>
  <c r="FF979" i="1" s="1"/>
  <c r="FE979" i="1" a="1"/>
  <c r="FE979" i="1" s="1"/>
  <c r="FD979" i="1" a="1"/>
  <c r="FD979" i="1" s="1"/>
  <c r="FC979" i="1" a="1"/>
  <c r="FC979" i="1" s="1"/>
  <c r="FB979" i="1" a="1"/>
  <c r="FB979" i="1" s="1"/>
  <c r="FA979" i="1" a="1"/>
  <c r="FA979" i="1" s="1"/>
  <c r="EZ979" i="1" a="1"/>
  <c r="EZ979" i="1" s="1"/>
  <c r="EY979" i="1" a="1"/>
  <c r="EY979" i="1" s="1"/>
  <c r="EX979" i="1" a="1"/>
  <c r="EX979" i="1" s="1"/>
  <c r="EW979" i="1" a="1"/>
  <c r="EW979" i="1" s="1"/>
  <c r="EV979" i="1" a="1"/>
  <c r="EV979" i="1" s="1"/>
  <c r="EU979" i="1" a="1"/>
  <c r="EU979" i="1" s="1"/>
  <c r="ET979" i="1" a="1"/>
  <c r="ET979" i="1" s="1"/>
  <c r="ES979" i="1" a="1"/>
  <c r="ES979" i="1" s="1"/>
  <c r="ER979" i="1" a="1"/>
  <c r="ER979" i="1" s="1"/>
  <c r="EQ979" i="1" a="1"/>
  <c r="EQ979" i="1" s="1"/>
  <c r="EP979" i="1" a="1"/>
  <c r="EP979" i="1" s="1"/>
  <c r="EO979" i="1" a="1"/>
  <c r="EO979" i="1" s="1"/>
  <c r="EN979" i="1" a="1"/>
  <c r="EN979" i="1" s="1"/>
  <c r="EM979" i="1" a="1"/>
  <c r="EM979" i="1" s="1"/>
  <c r="EL979" i="1" a="1"/>
  <c r="EL979" i="1" s="1"/>
  <c r="EK979" i="1" a="1"/>
  <c r="EK979" i="1" s="1"/>
  <c r="EJ979" i="1" a="1"/>
  <c r="EJ979" i="1" s="1"/>
  <c r="EI979" i="1" a="1"/>
  <c r="EI979" i="1" s="1"/>
  <c r="EE979" i="1" a="1"/>
  <c r="EE979" i="1" s="1"/>
  <c r="ED979" i="1" a="1"/>
  <c r="ED979" i="1" s="1"/>
  <c r="EC979" i="1" a="1"/>
  <c r="EC979" i="1" s="1"/>
  <c r="EB979" i="1" a="1"/>
  <c r="EB979" i="1" s="1"/>
  <c r="DV979" i="1" a="1"/>
  <c r="DV979" i="1" s="1"/>
  <c r="DU979" i="1" a="1"/>
  <c r="DU979" i="1" s="1"/>
  <c r="DT979" i="1" a="1"/>
  <c r="DT979" i="1" s="1"/>
  <c r="DR979" i="1" a="1"/>
  <c r="DR979" i="1" s="1"/>
  <c r="DQ979" i="1" a="1"/>
  <c r="DQ979" i="1" s="1"/>
  <c r="DP979" i="1" a="1"/>
  <c r="DP979" i="1" s="1"/>
  <c r="DO979" i="1" a="1"/>
  <c r="DO979" i="1" s="1"/>
  <c r="DN979" i="1" a="1"/>
  <c r="DN979" i="1" s="1"/>
  <c r="DL979" i="1" a="1"/>
  <c r="DL979" i="1" s="1"/>
  <c r="DI979" i="1" a="1"/>
  <c r="DI979" i="1" s="1"/>
  <c r="DH979" i="1" a="1"/>
  <c r="DH979" i="1" s="1"/>
  <c r="DE979" i="1" a="1"/>
  <c r="DE979" i="1" s="1"/>
  <c r="DC979" i="1" a="1"/>
  <c r="DC979" i="1" s="1"/>
  <c r="DB979" i="1" a="1"/>
  <c r="DB979" i="1" s="1"/>
  <c r="DA979" i="1" a="1"/>
  <c r="DA979" i="1" s="1"/>
  <c r="CQ979" i="1" a="1"/>
  <c r="CQ979" i="1" s="1"/>
  <c r="GL979" i="1" s="1"/>
  <c r="BL979" i="1" a="1"/>
  <c r="BL979" i="1" s="1"/>
  <c r="BK979" i="1" a="1"/>
  <c r="BK979" i="1" s="1"/>
  <c r="BJ979" i="1" a="1"/>
  <c r="BJ979" i="1" s="1"/>
  <c r="BI979" i="1" a="1"/>
  <c r="BI979" i="1" s="1"/>
  <c r="BH979" i="1" a="1"/>
  <c r="BH979" i="1" s="1"/>
  <c r="BG979" i="1" a="1"/>
  <c r="BG979" i="1" s="1"/>
  <c r="BF979" i="1" a="1"/>
  <c r="BF979" i="1" s="1"/>
  <c r="BE979" i="1" a="1"/>
  <c r="BE979" i="1" s="1"/>
  <c r="BD979" i="1" a="1"/>
  <c r="BD979" i="1" s="1"/>
  <c r="BC979" i="1" a="1"/>
  <c r="BC979" i="1" s="1"/>
  <c r="BB979" i="1" a="1"/>
  <c r="BB979" i="1" s="1"/>
  <c r="BA979" i="1" a="1"/>
  <c r="BA979" i="1" s="1"/>
  <c r="AZ979" i="1" a="1"/>
  <c r="AZ979" i="1" s="1"/>
  <c r="AY979" i="1" a="1"/>
  <c r="AY979" i="1" s="1"/>
  <c r="AX979" i="1" a="1"/>
  <c r="AX979" i="1" s="1"/>
  <c r="AW979" i="1" a="1"/>
  <c r="AW979" i="1" s="1"/>
  <c r="AV979" i="1" a="1"/>
  <c r="AV979" i="1" s="1"/>
  <c r="AU979" i="1" a="1"/>
  <c r="AU979" i="1" s="1"/>
  <c r="AT979" i="1" a="1"/>
  <c r="AT979" i="1" s="1"/>
  <c r="AS979" i="1" a="1"/>
  <c r="AS979" i="1" s="1"/>
  <c r="AR979" i="1" a="1"/>
  <c r="AR979" i="1" s="1"/>
  <c r="AQ979" i="1" a="1"/>
  <c r="AQ979" i="1" s="1"/>
  <c r="AP979" i="1" a="1"/>
  <c r="AP979" i="1" s="1"/>
  <c r="AO979" i="1" a="1"/>
  <c r="AO979" i="1" s="1"/>
  <c r="AN979" i="1" a="1"/>
  <c r="AN979" i="1" s="1"/>
  <c r="EG979" i="1"/>
  <c r="AJ979" i="1" a="1"/>
  <c r="AJ979" i="1" s="1"/>
  <c r="AI979" i="1" a="1"/>
  <c r="AI979" i="1" s="1"/>
  <c r="AH979" i="1" a="1"/>
  <c r="AH979" i="1" s="1"/>
  <c r="AG979" i="1" a="1"/>
  <c r="AG979" i="1" s="1"/>
  <c r="AA979" i="1" a="1"/>
  <c r="AA979" i="1" s="1"/>
  <c r="Z979" i="1" a="1"/>
  <c r="Z979" i="1" s="1"/>
  <c r="Y979" i="1" a="1"/>
  <c r="Y979" i="1" s="1"/>
  <c r="X979" i="1" a="1"/>
  <c r="X979" i="1" s="1"/>
  <c r="W979" i="1" a="1"/>
  <c r="W979" i="1" s="1"/>
  <c r="V979" i="1" a="1"/>
  <c r="V979" i="1" s="1"/>
  <c r="U979" i="1" a="1"/>
  <c r="U979" i="1" s="1"/>
  <c r="T979" i="1" a="1"/>
  <c r="T979" i="1" s="1"/>
  <c r="S979" i="1" a="1"/>
  <c r="S979" i="1" s="1"/>
  <c r="R979" i="1" a="1"/>
  <c r="R979" i="1" s="1"/>
  <c r="Q979" i="1" a="1"/>
  <c r="Q979" i="1" s="1"/>
  <c r="M979" i="1" a="1"/>
  <c r="M979" i="1" s="1"/>
  <c r="L979" i="1" a="1"/>
  <c r="L979" i="1" s="1"/>
  <c r="DG979" i="1" s="1"/>
  <c r="K979" i="1"/>
  <c r="DF979" i="1" s="1"/>
  <c r="J979" i="1" a="1"/>
  <c r="J979" i="1" s="1"/>
  <c r="I979" i="1" a="1"/>
  <c r="I979" i="1" s="1"/>
  <c r="H979" i="1" a="1"/>
  <c r="H979" i="1" s="1"/>
  <c r="G979" i="1"/>
  <c r="F979" i="1" a="1"/>
  <c r="F979" i="1" s="1"/>
  <c r="E979" i="1" a="1"/>
  <c r="E979" i="1" s="1"/>
  <c r="C979" i="1" a="1"/>
  <c r="C979" i="1" s="1"/>
  <c r="B979" i="1" a="1"/>
  <c r="B979" i="1" s="1"/>
  <c r="HC978" i="1" a="1"/>
  <c r="HC978" i="1" s="1"/>
  <c r="HD978" i="1" s="1"/>
  <c r="HB978" i="1" a="1"/>
  <c r="HB978" i="1" s="1"/>
  <c r="HA978" i="1" a="1"/>
  <c r="HA978" i="1" s="1"/>
  <c r="GX978" i="1" a="1"/>
  <c r="GX978" i="1" s="1"/>
  <c r="GW978" i="1" a="1"/>
  <c r="GW978" i="1" s="1"/>
  <c r="GV978" i="1" a="1"/>
  <c r="GV978" i="1" s="1"/>
  <c r="FG978" i="1" a="1"/>
  <c r="FG978" i="1" s="1"/>
  <c r="FF978" i="1" a="1"/>
  <c r="FF978" i="1" s="1"/>
  <c r="FE978" i="1" a="1"/>
  <c r="FE978" i="1" s="1"/>
  <c r="FD978" i="1" a="1"/>
  <c r="FD978" i="1" s="1"/>
  <c r="FC978" i="1" a="1"/>
  <c r="FC978" i="1" s="1"/>
  <c r="FB978" i="1" a="1"/>
  <c r="FB978" i="1" s="1"/>
  <c r="FA978" i="1" a="1"/>
  <c r="FA978" i="1" s="1"/>
  <c r="EZ978" i="1" a="1"/>
  <c r="EZ978" i="1" s="1"/>
  <c r="EY978" i="1" a="1"/>
  <c r="EY978" i="1" s="1"/>
  <c r="EX978" i="1" a="1"/>
  <c r="EX978" i="1" s="1"/>
  <c r="EW978" i="1" a="1"/>
  <c r="EW978" i="1" s="1"/>
  <c r="EV978" i="1" a="1"/>
  <c r="EV978" i="1" s="1"/>
  <c r="EU978" i="1" a="1"/>
  <c r="EU978" i="1" s="1"/>
  <c r="ET978" i="1" a="1"/>
  <c r="ET978" i="1" s="1"/>
  <c r="ES978" i="1" a="1"/>
  <c r="ES978" i="1" s="1"/>
  <c r="ER978" i="1" a="1"/>
  <c r="ER978" i="1" s="1"/>
  <c r="EQ978" i="1" a="1"/>
  <c r="EQ978" i="1" s="1"/>
  <c r="EP978" i="1" a="1"/>
  <c r="EP978" i="1" s="1"/>
  <c r="EO978" i="1" a="1"/>
  <c r="EO978" i="1" s="1"/>
  <c r="EN978" i="1" a="1"/>
  <c r="EN978" i="1" s="1"/>
  <c r="EM978" i="1" a="1"/>
  <c r="EM978" i="1" s="1"/>
  <c r="EL978" i="1" a="1"/>
  <c r="EL978" i="1" s="1"/>
  <c r="EK978" i="1" a="1"/>
  <c r="EK978" i="1" s="1"/>
  <c r="EJ978" i="1" a="1"/>
  <c r="EJ978" i="1" s="1"/>
  <c r="EI978" i="1" a="1"/>
  <c r="EI978" i="1" s="1"/>
  <c r="EE978" i="1" a="1"/>
  <c r="EE978" i="1" s="1"/>
  <c r="ED978" i="1" a="1"/>
  <c r="ED978" i="1" s="1"/>
  <c r="EC978" i="1" a="1"/>
  <c r="EC978" i="1" s="1"/>
  <c r="EB978" i="1" a="1"/>
  <c r="EB978" i="1" s="1"/>
  <c r="DV978" i="1" a="1"/>
  <c r="DV978" i="1" s="1"/>
  <c r="DU978" i="1" a="1"/>
  <c r="DU978" i="1" s="1"/>
  <c r="DT978" i="1" a="1"/>
  <c r="DT978" i="1" s="1"/>
  <c r="DR978" i="1" a="1"/>
  <c r="DR978" i="1" s="1"/>
  <c r="DQ978" i="1" a="1"/>
  <c r="DQ978" i="1" s="1"/>
  <c r="DP978" i="1" a="1"/>
  <c r="DP978" i="1" s="1"/>
  <c r="DO978" i="1" a="1"/>
  <c r="DO978" i="1" s="1"/>
  <c r="DN978" i="1" a="1"/>
  <c r="DN978" i="1" s="1"/>
  <c r="DL978" i="1" a="1"/>
  <c r="DL978" i="1" s="1"/>
  <c r="DI978" i="1" a="1"/>
  <c r="DI978" i="1" s="1"/>
  <c r="DH978" i="1" a="1"/>
  <c r="DH978" i="1" s="1"/>
  <c r="DE978" i="1" a="1"/>
  <c r="DE978" i="1" s="1"/>
  <c r="DC978" i="1" a="1"/>
  <c r="DC978" i="1" s="1"/>
  <c r="DB978" i="1" a="1"/>
  <c r="DB978" i="1" s="1"/>
  <c r="DA978" i="1" a="1"/>
  <c r="DA978" i="1" s="1"/>
  <c r="CQ978" i="1" a="1"/>
  <c r="CQ978" i="1" s="1"/>
  <c r="GL978" i="1" s="1"/>
  <c r="BL978" i="1" a="1"/>
  <c r="BL978" i="1" s="1"/>
  <c r="BK978" i="1" a="1"/>
  <c r="BK978" i="1" s="1"/>
  <c r="BJ978" i="1" a="1"/>
  <c r="BJ978" i="1" s="1"/>
  <c r="BI978" i="1" a="1"/>
  <c r="BI978" i="1" s="1"/>
  <c r="BH978" i="1" a="1"/>
  <c r="BH978" i="1" s="1"/>
  <c r="BG978" i="1" a="1"/>
  <c r="BG978" i="1" s="1"/>
  <c r="BF978" i="1" a="1"/>
  <c r="BF978" i="1" s="1"/>
  <c r="BE978" i="1" a="1"/>
  <c r="BE978" i="1" s="1"/>
  <c r="BD978" i="1" a="1"/>
  <c r="BD978" i="1" s="1"/>
  <c r="BC978" i="1" a="1"/>
  <c r="BC978" i="1" s="1"/>
  <c r="BB978" i="1" a="1"/>
  <c r="BB978" i="1" s="1"/>
  <c r="BA978" i="1" a="1"/>
  <c r="BA978" i="1" s="1"/>
  <c r="AZ978" i="1" a="1"/>
  <c r="AZ978" i="1" s="1"/>
  <c r="AY978" i="1" a="1"/>
  <c r="AY978" i="1" s="1"/>
  <c r="AX978" i="1" a="1"/>
  <c r="AX978" i="1" s="1"/>
  <c r="AW978" i="1" a="1"/>
  <c r="AW978" i="1" s="1"/>
  <c r="AV978" i="1" a="1"/>
  <c r="AV978" i="1" s="1"/>
  <c r="AU978" i="1" a="1"/>
  <c r="AU978" i="1" s="1"/>
  <c r="AT978" i="1" a="1"/>
  <c r="AT978" i="1" s="1"/>
  <c r="AS978" i="1" a="1"/>
  <c r="AS978" i="1" s="1"/>
  <c r="AR978" i="1" a="1"/>
  <c r="AR978" i="1" s="1"/>
  <c r="AQ978" i="1" a="1"/>
  <c r="AQ978" i="1" s="1"/>
  <c r="AP978" i="1" a="1"/>
  <c r="AP978" i="1" s="1"/>
  <c r="AO978" i="1" a="1"/>
  <c r="AO978" i="1" s="1"/>
  <c r="AN978" i="1" a="1"/>
  <c r="AN978" i="1" s="1"/>
  <c r="EG978" i="1"/>
  <c r="AJ978" i="1" a="1"/>
  <c r="AJ978" i="1" s="1"/>
  <c r="AI978" i="1" a="1"/>
  <c r="AI978" i="1" s="1"/>
  <c r="AH978" i="1" a="1"/>
  <c r="AH978" i="1" s="1"/>
  <c r="AG978" i="1" a="1"/>
  <c r="AG978" i="1" s="1"/>
  <c r="AA978" i="1" a="1"/>
  <c r="AA978" i="1" s="1"/>
  <c r="Z978" i="1" a="1"/>
  <c r="Z978" i="1" s="1"/>
  <c r="Y978" i="1" a="1"/>
  <c r="Y978" i="1" s="1"/>
  <c r="X978" i="1" a="1"/>
  <c r="X978" i="1" s="1"/>
  <c r="W978" i="1" a="1"/>
  <c r="W978" i="1" s="1"/>
  <c r="V978" i="1" a="1"/>
  <c r="V978" i="1" s="1"/>
  <c r="U978" i="1" a="1"/>
  <c r="U978" i="1" s="1"/>
  <c r="T978" i="1" a="1"/>
  <c r="T978" i="1" s="1"/>
  <c r="S978" i="1" a="1"/>
  <c r="S978" i="1" s="1"/>
  <c r="R978" i="1" a="1"/>
  <c r="R978" i="1" s="1"/>
  <c r="Q978" i="1" a="1"/>
  <c r="Q978" i="1" s="1"/>
  <c r="M978" i="1" a="1"/>
  <c r="M978" i="1" s="1"/>
  <c r="L978" i="1" a="1"/>
  <c r="L978" i="1" s="1"/>
  <c r="DG978" i="1" s="1"/>
  <c r="K978" i="1"/>
  <c r="DF978" i="1" s="1"/>
  <c r="J978" i="1" a="1"/>
  <c r="J978" i="1" s="1"/>
  <c r="I978" i="1" a="1"/>
  <c r="I978" i="1" s="1"/>
  <c r="H978" i="1" a="1"/>
  <c r="H978" i="1" s="1"/>
  <c r="G978" i="1"/>
  <c r="F978" i="1" a="1"/>
  <c r="F978" i="1" s="1"/>
  <c r="E978" i="1" a="1"/>
  <c r="E978" i="1" s="1"/>
  <c r="C978" i="1" a="1"/>
  <c r="C978" i="1" s="1"/>
  <c r="AK978" i="1" s="1"/>
  <c r="B978" i="1" a="1"/>
  <c r="B978" i="1" s="1"/>
  <c r="HC977" i="1" a="1"/>
  <c r="HC977" i="1" s="1"/>
  <c r="HD977" i="1" s="1"/>
  <c r="HB977" i="1" a="1"/>
  <c r="HB977" i="1" s="1"/>
  <c r="HA977" i="1" a="1"/>
  <c r="HA977" i="1" s="1"/>
  <c r="GX977" i="1" a="1"/>
  <c r="GX977" i="1" s="1"/>
  <c r="GW977" i="1" a="1"/>
  <c r="GW977" i="1" s="1"/>
  <c r="GV977" i="1" a="1"/>
  <c r="GV977" i="1" s="1"/>
  <c r="FG977" i="1" a="1"/>
  <c r="FG977" i="1" s="1"/>
  <c r="FF977" i="1" a="1"/>
  <c r="FF977" i="1" s="1"/>
  <c r="FE977" i="1" a="1"/>
  <c r="FE977" i="1" s="1"/>
  <c r="FD977" i="1" a="1"/>
  <c r="FD977" i="1" s="1"/>
  <c r="FC977" i="1" a="1"/>
  <c r="FC977" i="1" s="1"/>
  <c r="FB977" i="1" a="1"/>
  <c r="FB977" i="1" s="1"/>
  <c r="FA977" i="1" a="1"/>
  <c r="FA977" i="1" s="1"/>
  <c r="EZ977" i="1" a="1"/>
  <c r="EZ977" i="1" s="1"/>
  <c r="EY977" i="1" a="1"/>
  <c r="EY977" i="1" s="1"/>
  <c r="EX977" i="1" a="1"/>
  <c r="EX977" i="1" s="1"/>
  <c r="EW977" i="1" a="1"/>
  <c r="EW977" i="1" s="1"/>
  <c r="EV977" i="1" a="1"/>
  <c r="EV977" i="1" s="1"/>
  <c r="EU977" i="1" a="1"/>
  <c r="EU977" i="1" s="1"/>
  <c r="ET977" i="1" a="1"/>
  <c r="ET977" i="1" s="1"/>
  <c r="ES977" i="1" a="1"/>
  <c r="ES977" i="1" s="1"/>
  <c r="ER977" i="1" a="1"/>
  <c r="ER977" i="1" s="1"/>
  <c r="EQ977" i="1" a="1"/>
  <c r="EQ977" i="1" s="1"/>
  <c r="EP977" i="1" a="1"/>
  <c r="EP977" i="1" s="1"/>
  <c r="EO977" i="1" a="1"/>
  <c r="EO977" i="1" s="1"/>
  <c r="EN977" i="1" a="1"/>
  <c r="EN977" i="1" s="1"/>
  <c r="EM977" i="1" a="1"/>
  <c r="EM977" i="1" s="1"/>
  <c r="EL977" i="1" a="1"/>
  <c r="EL977" i="1" s="1"/>
  <c r="EK977" i="1" a="1"/>
  <c r="EK977" i="1" s="1"/>
  <c r="EJ977" i="1" a="1"/>
  <c r="EJ977" i="1" s="1"/>
  <c r="EI977" i="1" a="1"/>
  <c r="EI977" i="1" s="1"/>
  <c r="EE977" i="1" a="1"/>
  <c r="EE977" i="1" s="1"/>
  <c r="ED977" i="1" a="1"/>
  <c r="ED977" i="1" s="1"/>
  <c r="EC977" i="1" a="1"/>
  <c r="EC977" i="1" s="1"/>
  <c r="EB977" i="1" a="1"/>
  <c r="EB977" i="1" s="1"/>
  <c r="DV977" i="1" a="1"/>
  <c r="DV977" i="1" s="1"/>
  <c r="DU977" i="1" a="1"/>
  <c r="DU977" i="1" s="1"/>
  <c r="DT977" i="1" a="1"/>
  <c r="DT977" i="1" s="1"/>
  <c r="DR977" i="1" a="1"/>
  <c r="DR977" i="1" s="1"/>
  <c r="DQ977" i="1" a="1"/>
  <c r="DQ977" i="1" s="1"/>
  <c r="DP977" i="1" a="1"/>
  <c r="DP977" i="1" s="1"/>
  <c r="DO977" i="1" a="1"/>
  <c r="DO977" i="1" s="1"/>
  <c r="DN977" i="1" a="1"/>
  <c r="DN977" i="1" s="1"/>
  <c r="DL977" i="1" a="1"/>
  <c r="DL977" i="1" s="1"/>
  <c r="DI977" i="1" a="1"/>
  <c r="DI977" i="1" s="1"/>
  <c r="DH977" i="1" a="1"/>
  <c r="DH977" i="1" s="1"/>
  <c r="DE977" i="1" a="1"/>
  <c r="DE977" i="1" s="1"/>
  <c r="DC977" i="1" a="1"/>
  <c r="DC977" i="1" s="1"/>
  <c r="DB977" i="1" a="1"/>
  <c r="DB977" i="1" s="1"/>
  <c r="DA977" i="1" a="1"/>
  <c r="DA977" i="1" s="1"/>
  <c r="CQ977" i="1" a="1"/>
  <c r="CQ977" i="1" s="1"/>
  <c r="GL977" i="1" s="1"/>
  <c r="BL977" i="1" a="1"/>
  <c r="BL977" i="1" s="1"/>
  <c r="BK977" i="1" a="1"/>
  <c r="BK977" i="1" s="1"/>
  <c r="BJ977" i="1" a="1"/>
  <c r="BJ977" i="1" s="1"/>
  <c r="BI977" i="1" a="1"/>
  <c r="BI977" i="1" s="1"/>
  <c r="BH977" i="1" a="1"/>
  <c r="BH977" i="1" s="1"/>
  <c r="BG977" i="1" a="1"/>
  <c r="BG977" i="1" s="1"/>
  <c r="BF977" i="1" a="1"/>
  <c r="BF977" i="1" s="1"/>
  <c r="BE977" i="1" a="1"/>
  <c r="BE977" i="1" s="1"/>
  <c r="BD977" i="1" a="1"/>
  <c r="BD977" i="1" s="1"/>
  <c r="BC977" i="1" a="1"/>
  <c r="BC977" i="1" s="1"/>
  <c r="BB977" i="1" a="1"/>
  <c r="BB977" i="1" s="1"/>
  <c r="BA977" i="1" a="1"/>
  <c r="BA977" i="1" s="1"/>
  <c r="AZ977" i="1" a="1"/>
  <c r="AZ977" i="1" s="1"/>
  <c r="AY977" i="1" a="1"/>
  <c r="AY977" i="1" s="1"/>
  <c r="AX977" i="1" a="1"/>
  <c r="AX977" i="1" s="1"/>
  <c r="AW977" i="1" a="1"/>
  <c r="AW977" i="1" s="1"/>
  <c r="AV977" i="1" a="1"/>
  <c r="AV977" i="1" s="1"/>
  <c r="AU977" i="1" a="1"/>
  <c r="AU977" i="1" s="1"/>
  <c r="AT977" i="1" a="1"/>
  <c r="AT977" i="1" s="1"/>
  <c r="AS977" i="1" a="1"/>
  <c r="AS977" i="1" s="1"/>
  <c r="AR977" i="1" a="1"/>
  <c r="AR977" i="1" s="1"/>
  <c r="AQ977" i="1" a="1"/>
  <c r="AQ977" i="1" s="1"/>
  <c r="AP977" i="1" a="1"/>
  <c r="AP977" i="1" s="1"/>
  <c r="AO977" i="1" a="1"/>
  <c r="AO977" i="1" s="1"/>
  <c r="AN977" i="1" a="1"/>
  <c r="AN977" i="1" s="1"/>
  <c r="EG977" i="1"/>
  <c r="AJ977" i="1" a="1"/>
  <c r="AJ977" i="1" s="1"/>
  <c r="AI977" i="1" a="1"/>
  <c r="AI977" i="1" s="1"/>
  <c r="AH977" i="1" a="1"/>
  <c r="AH977" i="1" s="1"/>
  <c r="AG977" i="1" a="1"/>
  <c r="AG977" i="1" s="1"/>
  <c r="AA977" i="1" a="1"/>
  <c r="AA977" i="1" s="1"/>
  <c r="Z977" i="1" a="1"/>
  <c r="Z977" i="1" s="1"/>
  <c r="Y977" i="1" a="1"/>
  <c r="Y977" i="1" s="1"/>
  <c r="X977" i="1" a="1"/>
  <c r="X977" i="1" s="1"/>
  <c r="W977" i="1" a="1"/>
  <c r="W977" i="1" s="1"/>
  <c r="V977" i="1" a="1"/>
  <c r="V977" i="1" s="1"/>
  <c r="U977" i="1" a="1"/>
  <c r="U977" i="1" s="1"/>
  <c r="T977" i="1" a="1"/>
  <c r="T977" i="1" s="1"/>
  <c r="S977" i="1" a="1"/>
  <c r="S977" i="1" s="1"/>
  <c r="R977" i="1" a="1"/>
  <c r="R977" i="1" s="1"/>
  <c r="Q977" i="1" a="1"/>
  <c r="Q977" i="1" s="1"/>
  <c r="M977" i="1" a="1"/>
  <c r="M977" i="1" s="1"/>
  <c r="L977" i="1" a="1"/>
  <c r="L977" i="1" s="1"/>
  <c r="DG977" i="1" s="1"/>
  <c r="K977" i="1"/>
  <c r="DF977" i="1" s="1"/>
  <c r="J977" i="1" a="1"/>
  <c r="J977" i="1" s="1"/>
  <c r="I977" i="1" a="1"/>
  <c r="I977" i="1" s="1"/>
  <c r="H977" i="1" a="1"/>
  <c r="H977" i="1" s="1"/>
  <c r="G977" i="1"/>
  <c r="F977" i="1" a="1"/>
  <c r="F977" i="1" s="1"/>
  <c r="E977" i="1" a="1"/>
  <c r="E977" i="1" s="1"/>
  <c r="C977" i="1" a="1"/>
  <c r="C977" i="1" s="1"/>
  <c r="AK977" i="1" s="1"/>
  <c r="B977" i="1" a="1"/>
  <c r="B977" i="1" s="1"/>
  <c r="HC976" i="1" a="1"/>
  <c r="HC976" i="1" s="1"/>
  <c r="HD976" i="1" s="1"/>
  <c r="HB976" i="1" a="1"/>
  <c r="HB976" i="1" s="1"/>
  <c r="HA976" i="1" a="1"/>
  <c r="HA976" i="1" s="1"/>
  <c r="GX976" i="1" a="1"/>
  <c r="GX976" i="1" s="1"/>
  <c r="GW976" i="1" a="1"/>
  <c r="GW976" i="1" s="1"/>
  <c r="GV976" i="1" a="1"/>
  <c r="GV976" i="1" s="1"/>
  <c r="FG976" i="1" a="1"/>
  <c r="FG976" i="1" s="1"/>
  <c r="FF976" i="1" a="1"/>
  <c r="FF976" i="1" s="1"/>
  <c r="FE976" i="1" a="1"/>
  <c r="FE976" i="1" s="1"/>
  <c r="FD976" i="1" a="1"/>
  <c r="FD976" i="1" s="1"/>
  <c r="FC976" i="1" a="1"/>
  <c r="FC976" i="1" s="1"/>
  <c r="FB976" i="1" a="1"/>
  <c r="FB976" i="1" s="1"/>
  <c r="FA976" i="1" a="1"/>
  <c r="FA976" i="1" s="1"/>
  <c r="EZ976" i="1" a="1"/>
  <c r="EZ976" i="1" s="1"/>
  <c r="EY976" i="1" a="1"/>
  <c r="EY976" i="1" s="1"/>
  <c r="EX976" i="1" a="1"/>
  <c r="EX976" i="1" s="1"/>
  <c r="EW976" i="1" a="1"/>
  <c r="EW976" i="1" s="1"/>
  <c r="EV976" i="1" a="1"/>
  <c r="EV976" i="1" s="1"/>
  <c r="EU976" i="1" a="1"/>
  <c r="EU976" i="1" s="1"/>
  <c r="ET976" i="1" a="1"/>
  <c r="ET976" i="1" s="1"/>
  <c r="ES976" i="1" a="1"/>
  <c r="ES976" i="1" s="1"/>
  <c r="ER976" i="1" a="1"/>
  <c r="ER976" i="1" s="1"/>
  <c r="EQ976" i="1" a="1"/>
  <c r="EQ976" i="1" s="1"/>
  <c r="EP976" i="1" a="1"/>
  <c r="EP976" i="1" s="1"/>
  <c r="EO976" i="1" a="1"/>
  <c r="EO976" i="1" s="1"/>
  <c r="EN976" i="1" a="1"/>
  <c r="EN976" i="1" s="1"/>
  <c r="EM976" i="1" a="1"/>
  <c r="EM976" i="1" s="1"/>
  <c r="EL976" i="1" a="1"/>
  <c r="EL976" i="1" s="1"/>
  <c r="EK976" i="1" a="1"/>
  <c r="EK976" i="1" s="1"/>
  <c r="EJ976" i="1" a="1"/>
  <c r="EJ976" i="1" s="1"/>
  <c r="EI976" i="1" a="1"/>
  <c r="EI976" i="1" s="1"/>
  <c r="EE976" i="1" a="1"/>
  <c r="EE976" i="1" s="1"/>
  <c r="ED976" i="1" a="1"/>
  <c r="ED976" i="1" s="1"/>
  <c r="EC976" i="1" a="1"/>
  <c r="EC976" i="1" s="1"/>
  <c r="EB976" i="1" a="1"/>
  <c r="EB976" i="1" s="1"/>
  <c r="DV976" i="1" a="1"/>
  <c r="DV976" i="1" s="1"/>
  <c r="DU976" i="1" a="1"/>
  <c r="DU976" i="1" s="1"/>
  <c r="DT976" i="1" a="1"/>
  <c r="DT976" i="1" s="1"/>
  <c r="DR976" i="1" a="1"/>
  <c r="DR976" i="1" s="1"/>
  <c r="DQ976" i="1" a="1"/>
  <c r="DQ976" i="1" s="1"/>
  <c r="DP976" i="1" a="1"/>
  <c r="DP976" i="1" s="1"/>
  <c r="DO976" i="1" a="1"/>
  <c r="DO976" i="1" s="1"/>
  <c r="DN976" i="1" a="1"/>
  <c r="DN976" i="1" s="1"/>
  <c r="DL976" i="1" a="1"/>
  <c r="DL976" i="1" s="1"/>
  <c r="DI976" i="1" a="1"/>
  <c r="DI976" i="1" s="1"/>
  <c r="DH976" i="1" a="1"/>
  <c r="DH976" i="1" s="1"/>
  <c r="DE976" i="1" a="1"/>
  <c r="DE976" i="1" s="1"/>
  <c r="DC976" i="1" a="1"/>
  <c r="DC976" i="1" s="1"/>
  <c r="DB976" i="1" a="1"/>
  <c r="DB976" i="1" s="1"/>
  <c r="DA976" i="1" a="1"/>
  <c r="DA976" i="1" s="1"/>
  <c r="CQ976" i="1" a="1"/>
  <c r="CQ976" i="1" s="1"/>
  <c r="GL976" i="1" s="1"/>
  <c r="BL976" i="1" a="1"/>
  <c r="BL976" i="1" s="1"/>
  <c r="BK976" i="1" a="1"/>
  <c r="BK976" i="1" s="1"/>
  <c r="BJ976" i="1" a="1"/>
  <c r="BJ976" i="1" s="1"/>
  <c r="BI976" i="1" a="1"/>
  <c r="BI976" i="1" s="1"/>
  <c r="BH976" i="1" a="1"/>
  <c r="BH976" i="1" s="1"/>
  <c r="BG976" i="1" a="1"/>
  <c r="BG976" i="1" s="1"/>
  <c r="BF976" i="1" a="1"/>
  <c r="BF976" i="1" s="1"/>
  <c r="BE976" i="1" a="1"/>
  <c r="BE976" i="1" s="1"/>
  <c r="BD976" i="1" a="1"/>
  <c r="BD976" i="1" s="1"/>
  <c r="BC976" i="1" a="1"/>
  <c r="BC976" i="1" s="1"/>
  <c r="BB976" i="1" a="1"/>
  <c r="BB976" i="1" s="1"/>
  <c r="BA976" i="1" a="1"/>
  <c r="BA976" i="1" s="1"/>
  <c r="AZ976" i="1" a="1"/>
  <c r="AZ976" i="1" s="1"/>
  <c r="AY976" i="1" a="1"/>
  <c r="AY976" i="1" s="1"/>
  <c r="AX976" i="1" a="1"/>
  <c r="AX976" i="1" s="1"/>
  <c r="AW976" i="1" a="1"/>
  <c r="AW976" i="1" s="1"/>
  <c r="AV976" i="1" a="1"/>
  <c r="AV976" i="1" s="1"/>
  <c r="AU976" i="1" a="1"/>
  <c r="AU976" i="1" s="1"/>
  <c r="AT976" i="1" a="1"/>
  <c r="AT976" i="1" s="1"/>
  <c r="AS976" i="1" a="1"/>
  <c r="AS976" i="1" s="1"/>
  <c r="AR976" i="1" a="1"/>
  <c r="AR976" i="1" s="1"/>
  <c r="AQ976" i="1" a="1"/>
  <c r="AQ976" i="1" s="1"/>
  <c r="AP976" i="1" a="1"/>
  <c r="AP976" i="1" s="1"/>
  <c r="AO976" i="1" a="1"/>
  <c r="AO976" i="1" s="1"/>
  <c r="AN976" i="1" a="1"/>
  <c r="AN976" i="1" s="1"/>
  <c r="EG976" i="1"/>
  <c r="AJ976" i="1" a="1"/>
  <c r="AJ976" i="1" s="1"/>
  <c r="AI976" i="1" a="1"/>
  <c r="AI976" i="1" s="1"/>
  <c r="AH976" i="1" a="1"/>
  <c r="AH976" i="1" s="1"/>
  <c r="AG976" i="1" a="1"/>
  <c r="AG976" i="1" s="1"/>
  <c r="AA976" i="1" a="1"/>
  <c r="AA976" i="1" s="1"/>
  <c r="Z976" i="1" a="1"/>
  <c r="Z976" i="1" s="1"/>
  <c r="Y976" i="1" a="1"/>
  <c r="Y976" i="1" s="1"/>
  <c r="X976" i="1" a="1"/>
  <c r="X976" i="1" s="1"/>
  <c r="W976" i="1" a="1"/>
  <c r="W976" i="1" s="1"/>
  <c r="V976" i="1" a="1"/>
  <c r="V976" i="1" s="1"/>
  <c r="U976" i="1" a="1"/>
  <c r="U976" i="1" s="1"/>
  <c r="T976" i="1" a="1"/>
  <c r="T976" i="1" s="1"/>
  <c r="S976" i="1" a="1"/>
  <c r="S976" i="1" s="1"/>
  <c r="R976" i="1" a="1"/>
  <c r="R976" i="1" s="1"/>
  <c r="DM976" i="1" s="1"/>
  <c r="Q976" i="1" a="1"/>
  <c r="Q976" i="1" s="1"/>
  <c r="M976" i="1" a="1"/>
  <c r="M976" i="1" s="1"/>
  <c r="L976" i="1" a="1"/>
  <c r="L976" i="1" s="1"/>
  <c r="DG976" i="1" s="1"/>
  <c r="K976" i="1"/>
  <c r="DF976" i="1" s="1"/>
  <c r="J976" i="1" a="1"/>
  <c r="J976" i="1" s="1"/>
  <c r="I976" i="1" a="1"/>
  <c r="I976" i="1" s="1"/>
  <c r="H976" i="1" a="1"/>
  <c r="H976" i="1" s="1"/>
  <c r="G976" i="1"/>
  <c r="F976" i="1" a="1"/>
  <c r="F976" i="1" s="1"/>
  <c r="E976" i="1" a="1"/>
  <c r="E976" i="1" s="1"/>
  <c r="C976" i="1" a="1"/>
  <c r="C976" i="1" s="1"/>
  <c r="B976" i="1" a="1"/>
  <c r="B976" i="1" s="1"/>
  <c r="HC975" i="1" a="1"/>
  <c r="HC975" i="1" s="1"/>
  <c r="HD975" i="1" s="1"/>
  <c r="HB975" i="1" a="1"/>
  <c r="HB975" i="1" s="1"/>
  <c r="HA975" i="1" a="1"/>
  <c r="HA975" i="1" s="1"/>
  <c r="GX975" i="1" a="1"/>
  <c r="GX975" i="1" s="1"/>
  <c r="GW975" i="1" a="1"/>
  <c r="GW975" i="1" s="1"/>
  <c r="GV975" i="1" a="1"/>
  <c r="GV975" i="1" s="1"/>
  <c r="FG975" i="1" a="1"/>
  <c r="FG975" i="1" s="1"/>
  <c r="FF975" i="1" a="1"/>
  <c r="FF975" i="1" s="1"/>
  <c r="FE975" i="1" a="1"/>
  <c r="FE975" i="1" s="1"/>
  <c r="FD975" i="1" a="1"/>
  <c r="FD975" i="1" s="1"/>
  <c r="FC975" i="1" a="1"/>
  <c r="FC975" i="1" s="1"/>
  <c r="FB975" i="1" a="1"/>
  <c r="FB975" i="1" s="1"/>
  <c r="FA975" i="1" a="1"/>
  <c r="FA975" i="1" s="1"/>
  <c r="EZ975" i="1" a="1"/>
  <c r="EZ975" i="1" s="1"/>
  <c r="EY975" i="1" a="1"/>
  <c r="EY975" i="1" s="1"/>
  <c r="EX975" i="1" a="1"/>
  <c r="EX975" i="1" s="1"/>
  <c r="EW975" i="1" a="1"/>
  <c r="EW975" i="1" s="1"/>
  <c r="EV975" i="1" a="1"/>
  <c r="EV975" i="1" s="1"/>
  <c r="EU975" i="1" a="1"/>
  <c r="EU975" i="1" s="1"/>
  <c r="ET975" i="1" a="1"/>
  <c r="ET975" i="1" s="1"/>
  <c r="ES975" i="1" a="1"/>
  <c r="ES975" i="1" s="1"/>
  <c r="ER975" i="1" a="1"/>
  <c r="ER975" i="1" s="1"/>
  <c r="EQ975" i="1" a="1"/>
  <c r="EQ975" i="1" s="1"/>
  <c r="EP975" i="1" a="1"/>
  <c r="EP975" i="1" s="1"/>
  <c r="EO975" i="1" a="1"/>
  <c r="EO975" i="1" s="1"/>
  <c r="EN975" i="1" a="1"/>
  <c r="EN975" i="1" s="1"/>
  <c r="EM975" i="1" a="1"/>
  <c r="EM975" i="1" s="1"/>
  <c r="EL975" i="1" a="1"/>
  <c r="EL975" i="1" s="1"/>
  <c r="EK975" i="1" a="1"/>
  <c r="EK975" i="1" s="1"/>
  <c r="EJ975" i="1" a="1"/>
  <c r="EJ975" i="1" s="1"/>
  <c r="EI975" i="1" a="1"/>
  <c r="EI975" i="1" s="1"/>
  <c r="EE975" i="1" a="1"/>
  <c r="EE975" i="1" s="1"/>
  <c r="ED975" i="1" a="1"/>
  <c r="ED975" i="1" s="1"/>
  <c r="EC975" i="1" a="1"/>
  <c r="EC975" i="1" s="1"/>
  <c r="EB975" i="1" a="1"/>
  <c r="EB975" i="1" s="1"/>
  <c r="DV975" i="1" a="1"/>
  <c r="DV975" i="1" s="1"/>
  <c r="DU975" i="1" a="1"/>
  <c r="DU975" i="1" s="1"/>
  <c r="DT975" i="1" a="1"/>
  <c r="DT975" i="1" s="1"/>
  <c r="DR975" i="1" a="1"/>
  <c r="DR975" i="1" s="1"/>
  <c r="DQ975" i="1" a="1"/>
  <c r="DQ975" i="1" s="1"/>
  <c r="DP975" i="1" a="1"/>
  <c r="DP975" i="1" s="1"/>
  <c r="DO975" i="1" a="1"/>
  <c r="DO975" i="1" s="1"/>
  <c r="DN975" i="1" a="1"/>
  <c r="DN975" i="1" s="1"/>
  <c r="DL975" i="1" a="1"/>
  <c r="DL975" i="1" s="1"/>
  <c r="DI975" i="1" a="1"/>
  <c r="DI975" i="1" s="1"/>
  <c r="DH975" i="1" a="1"/>
  <c r="DH975" i="1" s="1"/>
  <c r="DE975" i="1" a="1"/>
  <c r="DE975" i="1" s="1"/>
  <c r="DC975" i="1" a="1"/>
  <c r="DC975" i="1" s="1"/>
  <c r="DB975" i="1" a="1"/>
  <c r="DB975" i="1" s="1"/>
  <c r="DA975" i="1" a="1"/>
  <c r="DA975" i="1" s="1"/>
  <c r="CQ975" i="1" a="1"/>
  <c r="CQ975" i="1" s="1"/>
  <c r="GL975" i="1" s="1"/>
  <c r="BL975" i="1" a="1"/>
  <c r="BL975" i="1" s="1"/>
  <c r="BK975" i="1" a="1"/>
  <c r="BK975" i="1" s="1"/>
  <c r="BJ975" i="1" a="1"/>
  <c r="BJ975" i="1" s="1"/>
  <c r="BI975" i="1" a="1"/>
  <c r="BI975" i="1" s="1"/>
  <c r="BH975" i="1" a="1"/>
  <c r="BH975" i="1" s="1"/>
  <c r="BG975" i="1" a="1"/>
  <c r="BG975" i="1" s="1"/>
  <c r="BF975" i="1" a="1"/>
  <c r="BF975" i="1" s="1"/>
  <c r="BE975" i="1" a="1"/>
  <c r="BE975" i="1" s="1"/>
  <c r="BD975" i="1" a="1"/>
  <c r="BD975" i="1" s="1"/>
  <c r="BC975" i="1" a="1"/>
  <c r="BC975" i="1" s="1"/>
  <c r="BB975" i="1" a="1"/>
  <c r="BB975" i="1" s="1"/>
  <c r="BA975" i="1" a="1"/>
  <c r="BA975" i="1" s="1"/>
  <c r="AZ975" i="1" a="1"/>
  <c r="AZ975" i="1" s="1"/>
  <c r="AY975" i="1" a="1"/>
  <c r="AY975" i="1" s="1"/>
  <c r="AX975" i="1" a="1"/>
  <c r="AX975" i="1" s="1"/>
  <c r="AW975" i="1" a="1"/>
  <c r="AW975" i="1" s="1"/>
  <c r="AV975" i="1" a="1"/>
  <c r="AV975" i="1" s="1"/>
  <c r="AU975" i="1" a="1"/>
  <c r="AU975" i="1" s="1"/>
  <c r="AT975" i="1" a="1"/>
  <c r="AT975" i="1" s="1"/>
  <c r="AS975" i="1" a="1"/>
  <c r="AS975" i="1" s="1"/>
  <c r="AR975" i="1" a="1"/>
  <c r="AR975" i="1" s="1"/>
  <c r="AQ975" i="1" a="1"/>
  <c r="AQ975" i="1" s="1"/>
  <c r="AP975" i="1" a="1"/>
  <c r="AP975" i="1" s="1"/>
  <c r="AO975" i="1" a="1"/>
  <c r="AO975" i="1" s="1"/>
  <c r="AN975" i="1" a="1"/>
  <c r="AN975" i="1" s="1"/>
  <c r="EG975" i="1"/>
  <c r="AJ975" i="1" a="1"/>
  <c r="AJ975" i="1" s="1"/>
  <c r="AI975" i="1" a="1"/>
  <c r="AI975" i="1" s="1"/>
  <c r="AH975" i="1" a="1"/>
  <c r="AH975" i="1" s="1"/>
  <c r="AG975" i="1" a="1"/>
  <c r="AG975" i="1" s="1"/>
  <c r="AA975" i="1" a="1"/>
  <c r="AA975" i="1" s="1"/>
  <c r="Z975" i="1" a="1"/>
  <c r="Z975" i="1" s="1"/>
  <c r="Y975" i="1" a="1"/>
  <c r="Y975" i="1" s="1"/>
  <c r="X975" i="1" a="1"/>
  <c r="X975" i="1" s="1"/>
  <c r="W975" i="1" a="1"/>
  <c r="W975" i="1" s="1"/>
  <c r="V975" i="1" a="1"/>
  <c r="V975" i="1" s="1"/>
  <c r="U975" i="1" a="1"/>
  <c r="U975" i="1" s="1"/>
  <c r="T975" i="1" a="1"/>
  <c r="T975" i="1" s="1"/>
  <c r="S975" i="1" a="1"/>
  <c r="S975" i="1" s="1"/>
  <c r="R975" i="1" a="1"/>
  <c r="R975" i="1" s="1"/>
  <c r="Q975" i="1" a="1"/>
  <c r="Q975" i="1" s="1"/>
  <c r="M975" i="1" a="1"/>
  <c r="M975" i="1" s="1"/>
  <c r="L975" i="1" a="1"/>
  <c r="L975" i="1" s="1"/>
  <c r="DG975" i="1" s="1"/>
  <c r="K975" i="1"/>
  <c r="DF975" i="1" s="1"/>
  <c r="J975" i="1" a="1"/>
  <c r="J975" i="1" s="1"/>
  <c r="I975" i="1" a="1"/>
  <c r="I975" i="1" s="1"/>
  <c r="H975" i="1" a="1"/>
  <c r="H975" i="1" s="1"/>
  <c r="G975" i="1"/>
  <c r="F975" i="1" a="1"/>
  <c r="F975" i="1" s="1"/>
  <c r="E975" i="1" a="1"/>
  <c r="E975" i="1" s="1"/>
  <c r="C975" i="1" a="1"/>
  <c r="C975" i="1" s="1"/>
  <c r="AK975" i="1" s="1"/>
  <c r="B975" i="1" a="1"/>
  <c r="B975" i="1" s="1"/>
  <c r="HC974" i="1" a="1"/>
  <c r="HC974" i="1" s="1"/>
  <c r="HD974" i="1" s="1"/>
  <c r="HB974" i="1" a="1"/>
  <c r="HB974" i="1" s="1"/>
  <c r="HA974" i="1" a="1"/>
  <c r="HA974" i="1" s="1"/>
  <c r="GX974" i="1" a="1"/>
  <c r="GX974" i="1" s="1"/>
  <c r="GW974" i="1" a="1"/>
  <c r="GW974" i="1" s="1"/>
  <c r="GV974" i="1" a="1"/>
  <c r="GV974" i="1" s="1"/>
  <c r="FG974" i="1" a="1"/>
  <c r="FG974" i="1" s="1"/>
  <c r="FF974" i="1" a="1"/>
  <c r="FF974" i="1" s="1"/>
  <c r="FE974" i="1" a="1"/>
  <c r="FE974" i="1" s="1"/>
  <c r="FD974" i="1" a="1"/>
  <c r="FD974" i="1" s="1"/>
  <c r="FC974" i="1" a="1"/>
  <c r="FC974" i="1" s="1"/>
  <c r="FB974" i="1" a="1"/>
  <c r="FB974" i="1" s="1"/>
  <c r="FA974" i="1" a="1"/>
  <c r="FA974" i="1" s="1"/>
  <c r="EZ974" i="1" a="1"/>
  <c r="EZ974" i="1" s="1"/>
  <c r="EY974" i="1" a="1"/>
  <c r="EY974" i="1" s="1"/>
  <c r="EX974" i="1" a="1"/>
  <c r="EX974" i="1" s="1"/>
  <c r="EW974" i="1" a="1"/>
  <c r="EW974" i="1" s="1"/>
  <c r="EV974" i="1" a="1"/>
  <c r="EV974" i="1" s="1"/>
  <c r="EU974" i="1" a="1"/>
  <c r="EU974" i="1" s="1"/>
  <c r="ET974" i="1" a="1"/>
  <c r="ET974" i="1" s="1"/>
  <c r="ES974" i="1" a="1"/>
  <c r="ES974" i="1" s="1"/>
  <c r="ER974" i="1" a="1"/>
  <c r="ER974" i="1" s="1"/>
  <c r="EQ974" i="1" a="1"/>
  <c r="EQ974" i="1" s="1"/>
  <c r="EP974" i="1" a="1"/>
  <c r="EP974" i="1" s="1"/>
  <c r="EO974" i="1" a="1"/>
  <c r="EO974" i="1" s="1"/>
  <c r="EN974" i="1" a="1"/>
  <c r="EN974" i="1" s="1"/>
  <c r="EM974" i="1" a="1"/>
  <c r="EM974" i="1" s="1"/>
  <c r="EL974" i="1" a="1"/>
  <c r="EL974" i="1" s="1"/>
  <c r="EK974" i="1" a="1"/>
  <c r="EK974" i="1" s="1"/>
  <c r="EJ974" i="1" a="1"/>
  <c r="EJ974" i="1" s="1"/>
  <c r="EI974" i="1" a="1"/>
  <c r="EI974" i="1" s="1"/>
  <c r="EE974" i="1" a="1"/>
  <c r="EE974" i="1" s="1"/>
  <c r="ED974" i="1" a="1"/>
  <c r="ED974" i="1" s="1"/>
  <c r="EC974" i="1" a="1"/>
  <c r="EC974" i="1" s="1"/>
  <c r="EB974" i="1" a="1"/>
  <c r="EB974" i="1" s="1"/>
  <c r="DV974" i="1" a="1"/>
  <c r="DV974" i="1" s="1"/>
  <c r="DU974" i="1" a="1"/>
  <c r="DU974" i="1" s="1"/>
  <c r="DT974" i="1" a="1"/>
  <c r="DT974" i="1" s="1"/>
  <c r="DR974" i="1" a="1"/>
  <c r="DR974" i="1" s="1"/>
  <c r="DQ974" i="1" a="1"/>
  <c r="DQ974" i="1" s="1"/>
  <c r="DP974" i="1" a="1"/>
  <c r="DP974" i="1" s="1"/>
  <c r="DO974" i="1" a="1"/>
  <c r="DO974" i="1" s="1"/>
  <c r="DN974" i="1" a="1"/>
  <c r="DN974" i="1" s="1"/>
  <c r="DL974" i="1" a="1"/>
  <c r="DL974" i="1" s="1"/>
  <c r="DI974" i="1" a="1"/>
  <c r="DI974" i="1" s="1"/>
  <c r="DH974" i="1" a="1"/>
  <c r="DH974" i="1" s="1"/>
  <c r="DE974" i="1" a="1"/>
  <c r="DE974" i="1" s="1"/>
  <c r="DC974" i="1" a="1"/>
  <c r="DC974" i="1" s="1"/>
  <c r="DB974" i="1" a="1"/>
  <c r="DB974" i="1" s="1"/>
  <c r="DA974" i="1" a="1"/>
  <c r="DA974" i="1" s="1"/>
  <c r="CQ974" i="1" a="1"/>
  <c r="CQ974" i="1" s="1"/>
  <c r="GL974" i="1" s="1"/>
  <c r="BL974" i="1" a="1"/>
  <c r="BL974" i="1" s="1"/>
  <c r="BK974" i="1" a="1"/>
  <c r="BK974" i="1" s="1"/>
  <c r="BJ974" i="1" a="1"/>
  <c r="BJ974" i="1" s="1"/>
  <c r="BI974" i="1" a="1"/>
  <c r="BI974" i="1" s="1"/>
  <c r="BH974" i="1" a="1"/>
  <c r="BH974" i="1" s="1"/>
  <c r="BG974" i="1" a="1"/>
  <c r="BG974" i="1" s="1"/>
  <c r="BF974" i="1" a="1"/>
  <c r="BF974" i="1" s="1"/>
  <c r="BE974" i="1" a="1"/>
  <c r="BE974" i="1" s="1"/>
  <c r="BD974" i="1" a="1"/>
  <c r="BD974" i="1" s="1"/>
  <c r="BC974" i="1" a="1"/>
  <c r="BC974" i="1" s="1"/>
  <c r="BB974" i="1" a="1"/>
  <c r="BB974" i="1" s="1"/>
  <c r="BA974" i="1" a="1"/>
  <c r="BA974" i="1" s="1"/>
  <c r="AZ974" i="1" a="1"/>
  <c r="AZ974" i="1" s="1"/>
  <c r="AY974" i="1" a="1"/>
  <c r="AY974" i="1" s="1"/>
  <c r="AX974" i="1" a="1"/>
  <c r="AX974" i="1" s="1"/>
  <c r="AW974" i="1" a="1"/>
  <c r="AW974" i="1" s="1"/>
  <c r="AV974" i="1" a="1"/>
  <c r="AV974" i="1" s="1"/>
  <c r="AU974" i="1" a="1"/>
  <c r="AU974" i="1" s="1"/>
  <c r="AT974" i="1" a="1"/>
  <c r="AT974" i="1" s="1"/>
  <c r="AS974" i="1" a="1"/>
  <c r="AS974" i="1" s="1"/>
  <c r="AR974" i="1" a="1"/>
  <c r="AR974" i="1" s="1"/>
  <c r="AQ974" i="1" a="1"/>
  <c r="AQ974" i="1" s="1"/>
  <c r="AP974" i="1" a="1"/>
  <c r="AP974" i="1" s="1"/>
  <c r="AO974" i="1" a="1"/>
  <c r="AO974" i="1" s="1"/>
  <c r="AN974" i="1" a="1"/>
  <c r="AN974" i="1" s="1"/>
  <c r="EG974" i="1"/>
  <c r="AJ974" i="1" a="1"/>
  <c r="AJ974" i="1" s="1"/>
  <c r="AI974" i="1" a="1"/>
  <c r="AI974" i="1" s="1"/>
  <c r="AH974" i="1" a="1"/>
  <c r="AH974" i="1" s="1"/>
  <c r="AG974" i="1" a="1"/>
  <c r="AG974" i="1" s="1"/>
  <c r="AA974" i="1" a="1"/>
  <c r="AA974" i="1" s="1"/>
  <c r="Z974" i="1" a="1"/>
  <c r="Z974" i="1" s="1"/>
  <c r="Y974" i="1" a="1"/>
  <c r="Y974" i="1" s="1"/>
  <c r="X974" i="1" a="1"/>
  <c r="X974" i="1" s="1"/>
  <c r="W974" i="1" a="1"/>
  <c r="W974" i="1" s="1"/>
  <c r="V974" i="1" a="1"/>
  <c r="V974" i="1" s="1"/>
  <c r="U974" i="1" a="1"/>
  <c r="U974" i="1" s="1"/>
  <c r="T974" i="1" a="1"/>
  <c r="T974" i="1" s="1"/>
  <c r="S974" i="1" a="1"/>
  <c r="S974" i="1" s="1"/>
  <c r="R974" i="1" a="1"/>
  <c r="R974" i="1" s="1"/>
  <c r="DM974" i="1" s="1"/>
  <c r="Q974" i="1" a="1"/>
  <c r="Q974" i="1" s="1"/>
  <c r="M974" i="1" a="1"/>
  <c r="M974" i="1" s="1"/>
  <c r="L974" i="1" a="1"/>
  <c r="L974" i="1" s="1"/>
  <c r="DG974" i="1" s="1"/>
  <c r="K974" i="1"/>
  <c r="DF974" i="1" s="1"/>
  <c r="J974" i="1" a="1"/>
  <c r="J974" i="1" s="1"/>
  <c r="I974" i="1" a="1"/>
  <c r="I974" i="1" s="1"/>
  <c r="H974" i="1" a="1"/>
  <c r="H974" i="1" s="1"/>
  <c r="G974" i="1"/>
  <c r="F974" i="1" a="1"/>
  <c r="F974" i="1" s="1"/>
  <c r="E974" i="1" a="1"/>
  <c r="E974" i="1" s="1"/>
  <c r="C974" i="1" a="1"/>
  <c r="C974" i="1" s="1"/>
  <c r="B974" i="1" a="1"/>
  <c r="B974" i="1" s="1"/>
  <c r="HC973" i="1" a="1"/>
  <c r="HC973" i="1" s="1"/>
  <c r="HD973" i="1" s="1"/>
  <c r="HB973" i="1" a="1"/>
  <c r="HB973" i="1" s="1"/>
  <c r="HA973" i="1" a="1"/>
  <c r="HA973" i="1" s="1"/>
  <c r="GX973" i="1" a="1"/>
  <c r="GX973" i="1" s="1"/>
  <c r="GW973" i="1" a="1"/>
  <c r="GW973" i="1" s="1"/>
  <c r="GV973" i="1" a="1"/>
  <c r="GV973" i="1" s="1"/>
  <c r="FG973" i="1" a="1"/>
  <c r="FG973" i="1" s="1"/>
  <c r="FF973" i="1" a="1"/>
  <c r="FF973" i="1" s="1"/>
  <c r="FE973" i="1" a="1"/>
  <c r="FE973" i="1" s="1"/>
  <c r="FD973" i="1" a="1"/>
  <c r="FD973" i="1" s="1"/>
  <c r="FC973" i="1" a="1"/>
  <c r="FC973" i="1" s="1"/>
  <c r="FB973" i="1" a="1"/>
  <c r="FB973" i="1" s="1"/>
  <c r="FA973" i="1" a="1"/>
  <c r="FA973" i="1" s="1"/>
  <c r="EZ973" i="1" a="1"/>
  <c r="EZ973" i="1" s="1"/>
  <c r="EY973" i="1" a="1"/>
  <c r="EY973" i="1" s="1"/>
  <c r="EX973" i="1" a="1"/>
  <c r="EX973" i="1" s="1"/>
  <c r="EW973" i="1" a="1"/>
  <c r="EW973" i="1" s="1"/>
  <c r="EV973" i="1" a="1"/>
  <c r="EV973" i="1" s="1"/>
  <c r="EU973" i="1" a="1"/>
  <c r="EU973" i="1" s="1"/>
  <c r="ET973" i="1" a="1"/>
  <c r="ET973" i="1" s="1"/>
  <c r="ES973" i="1" a="1"/>
  <c r="ES973" i="1" s="1"/>
  <c r="ER973" i="1" a="1"/>
  <c r="ER973" i="1" s="1"/>
  <c r="EQ973" i="1" a="1"/>
  <c r="EQ973" i="1" s="1"/>
  <c r="EP973" i="1" a="1"/>
  <c r="EP973" i="1" s="1"/>
  <c r="EO973" i="1" a="1"/>
  <c r="EO973" i="1" s="1"/>
  <c r="EN973" i="1" a="1"/>
  <c r="EN973" i="1" s="1"/>
  <c r="EM973" i="1" a="1"/>
  <c r="EM973" i="1" s="1"/>
  <c r="EL973" i="1" a="1"/>
  <c r="EL973" i="1" s="1"/>
  <c r="EK973" i="1" a="1"/>
  <c r="EK973" i="1" s="1"/>
  <c r="EJ973" i="1" a="1"/>
  <c r="EJ973" i="1" s="1"/>
  <c r="EI973" i="1" a="1"/>
  <c r="EI973" i="1" s="1"/>
  <c r="EE973" i="1" a="1"/>
  <c r="EE973" i="1" s="1"/>
  <c r="ED973" i="1" a="1"/>
  <c r="ED973" i="1" s="1"/>
  <c r="EC973" i="1" a="1"/>
  <c r="EC973" i="1" s="1"/>
  <c r="EB973" i="1" a="1"/>
  <c r="EB973" i="1" s="1"/>
  <c r="DV973" i="1" a="1"/>
  <c r="DV973" i="1" s="1"/>
  <c r="DU973" i="1" a="1"/>
  <c r="DU973" i="1" s="1"/>
  <c r="DT973" i="1" a="1"/>
  <c r="DT973" i="1" s="1"/>
  <c r="DR973" i="1" a="1"/>
  <c r="DR973" i="1" s="1"/>
  <c r="DQ973" i="1" a="1"/>
  <c r="DQ973" i="1" s="1"/>
  <c r="DP973" i="1" a="1"/>
  <c r="DP973" i="1" s="1"/>
  <c r="DO973" i="1" a="1"/>
  <c r="DO973" i="1" s="1"/>
  <c r="DN973" i="1" a="1"/>
  <c r="DN973" i="1" s="1"/>
  <c r="DL973" i="1" a="1"/>
  <c r="DL973" i="1" s="1"/>
  <c r="DI973" i="1" a="1"/>
  <c r="DI973" i="1" s="1"/>
  <c r="DH973" i="1" a="1"/>
  <c r="DH973" i="1" s="1"/>
  <c r="DE973" i="1" a="1"/>
  <c r="DE973" i="1" s="1"/>
  <c r="DC973" i="1" a="1"/>
  <c r="DC973" i="1" s="1"/>
  <c r="DB973" i="1" a="1"/>
  <c r="DB973" i="1" s="1"/>
  <c r="DA973" i="1" a="1"/>
  <c r="DA973" i="1" s="1"/>
  <c r="CQ973" i="1" a="1"/>
  <c r="CQ973" i="1" s="1"/>
  <c r="GL973" i="1" s="1"/>
  <c r="BL973" i="1" a="1"/>
  <c r="BL973" i="1" s="1"/>
  <c r="BK973" i="1" a="1"/>
  <c r="BK973" i="1" s="1"/>
  <c r="BJ973" i="1" a="1"/>
  <c r="BJ973" i="1" s="1"/>
  <c r="BI973" i="1" a="1"/>
  <c r="BI973" i="1" s="1"/>
  <c r="BH973" i="1" a="1"/>
  <c r="BH973" i="1" s="1"/>
  <c r="BG973" i="1" a="1"/>
  <c r="BG973" i="1" s="1"/>
  <c r="BF973" i="1" a="1"/>
  <c r="BF973" i="1" s="1"/>
  <c r="BE973" i="1" a="1"/>
  <c r="BE973" i="1" s="1"/>
  <c r="BD973" i="1" a="1"/>
  <c r="BD973" i="1" s="1"/>
  <c r="BC973" i="1" a="1"/>
  <c r="BC973" i="1" s="1"/>
  <c r="BB973" i="1" a="1"/>
  <c r="BB973" i="1" s="1"/>
  <c r="BA973" i="1" a="1"/>
  <c r="BA973" i="1" s="1"/>
  <c r="AZ973" i="1" a="1"/>
  <c r="AZ973" i="1" s="1"/>
  <c r="AY973" i="1" a="1"/>
  <c r="AY973" i="1" s="1"/>
  <c r="AX973" i="1" a="1"/>
  <c r="AX973" i="1" s="1"/>
  <c r="AW973" i="1" a="1"/>
  <c r="AW973" i="1" s="1"/>
  <c r="AV973" i="1" a="1"/>
  <c r="AV973" i="1" s="1"/>
  <c r="AU973" i="1" a="1"/>
  <c r="AU973" i="1" s="1"/>
  <c r="AT973" i="1" a="1"/>
  <c r="AT973" i="1" s="1"/>
  <c r="AS973" i="1" a="1"/>
  <c r="AS973" i="1" s="1"/>
  <c r="AR973" i="1" a="1"/>
  <c r="AR973" i="1" s="1"/>
  <c r="AQ973" i="1" a="1"/>
  <c r="AQ973" i="1" s="1"/>
  <c r="AP973" i="1" a="1"/>
  <c r="AP973" i="1" s="1"/>
  <c r="AO973" i="1" a="1"/>
  <c r="AO973" i="1" s="1"/>
  <c r="AN973" i="1" a="1"/>
  <c r="AN973" i="1" s="1"/>
  <c r="EG973" i="1"/>
  <c r="AJ973" i="1" a="1"/>
  <c r="AJ973" i="1" s="1"/>
  <c r="AI973" i="1" a="1"/>
  <c r="AI973" i="1" s="1"/>
  <c r="AH973" i="1" a="1"/>
  <c r="AH973" i="1" s="1"/>
  <c r="AG973" i="1" a="1"/>
  <c r="AG973" i="1" s="1"/>
  <c r="AA973" i="1" a="1"/>
  <c r="AA973" i="1" s="1"/>
  <c r="Z973" i="1" a="1"/>
  <c r="Z973" i="1" s="1"/>
  <c r="Y973" i="1" a="1"/>
  <c r="Y973" i="1" s="1"/>
  <c r="X973" i="1" a="1"/>
  <c r="X973" i="1" s="1"/>
  <c r="W973" i="1" a="1"/>
  <c r="W973" i="1" s="1"/>
  <c r="V973" i="1" a="1"/>
  <c r="V973" i="1" s="1"/>
  <c r="U973" i="1" a="1"/>
  <c r="U973" i="1" s="1"/>
  <c r="T973" i="1" a="1"/>
  <c r="T973" i="1" s="1"/>
  <c r="S973" i="1" a="1"/>
  <c r="S973" i="1" s="1"/>
  <c r="R973" i="1" a="1"/>
  <c r="R973" i="1" s="1"/>
  <c r="Q973" i="1" a="1"/>
  <c r="Q973" i="1" s="1"/>
  <c r="M973" i="1" a="1"/>
  <c r="M973" i="1" s="1"/>
  <c r="L973" i="1" a="1"/>
  <c r="L973" i="1" s="1"/>
  <c r="DG973" i="1" s="1"/>
  <c r="K973" i="1"/>
  <c r="DF973" i="1" s="1"/>
  <c r="J973" i="1" a="1"/>
  <c r="J973" i="1" s="1"/>
  <c r="I973" i="1" a="1"/>
  <c r="I973" i="1" s="1"/>
  <c r="H973" i="1" a="1"/>
  <c r="H973" i="1" s="1"/>
  <c r="G973" i="1"/>
  <c r="F973" i="1" a="1"/>
  <c r="F973" i="1" s="1"/>
  <c r="E973" i="1" a="1"/>
  <c r="E973" i="1" s="1"/>
  <c r="C973" i="1" a="1"/>
  <c r="C973" i="1" s="1"/>
  <c r="EF973" i="1" s="1"/>
  <c r="B973" i="1" a="1"/>
  <c r="B973" i="1" s="1"/>
  <c r="HC972" i="1" a="1"/>
  <c r="HC972" i="1" s="1"/>
  <c r="HD972" i="1" s="1"/>
  <c r="HB972" i="1" a="1"/>
  <c r="HB972" i="1" s="1"/>
  <c r="HA972" i="1" a="1"/>
  <c r="HA972" i="1" s="1"/>
  <c r="GX972" i="1" a="1"/>
  <c r="GX972" i="1" s="1"/>
  <c r="GW972" i="1" a="1"/>
  <c r="GW972" i="1" s="1"/>
  <c r="GV972" i="1" a="1"/>
  <c r="GV972" i="1" s="1"/>
  <c r="FG972" i="1" a="1"/>
  <c r="FG972" i="1" s="1"/>
  <c r="FF972" i="1" a="1"/>
  <c r="FF972" i="1" s="1"/>
  <c r="FE972" i="1" a="1"/>
  <c r="FE972" i="1" s="1"/>
  <c r="FD972" i="1" a="1"/>
  <c r="FD972" i="1" s="1"/>
  <c r="FC972" i="1" a="1"/>
  <c r="FC972" i="1" s="1"/>
  <c r="FB972" i="1" a="1"/>
  <c r="FB972" i="1" s="1"/>
  <c r="FA972" i="1" a="1"/>
  <c r="FA972" i="1" s="1"/>
  <c r="EZ972" i="1" a="1"/>
  <c r="EZ972" i="1" s="1"/>
  <c r="EY972" i="1" a="1"/>
  <c r="EY972" i="1" s="1"/>
  <c r="EX972" i="1" a="1"/>
  <c r="EX972" i="1" s="1"/>
  <c r="EW972" i="1" a="1"/>
  <c r="EW972" i="1" s="1"/>
  <c r="EV972" i="1" a="1"/>
  <c r="EV972" i="1" s="1"/>
  <c r="EU972" i="1" a="1"/>
  <c r="EU972" i="1" s="1"/>
  <c r="ET972" i="1" a="1"/>
  <c r="ET972" i="1" s="1"/>
  <c r="ES972" i="1" a="1"/>
  <c r="ES972" i="1" s="1"/>
  <c r="ER972" i="1" a="1"/>
  <c r="ER972" i="1" s="1"/>
  <c r="EQ972" i="1" a="1"/>
  <c r="EQ972" i="1" s="1"/>
  <c r="EP972" i="1" a="1"/>
  <c r="EP972" i="1" s="1"/>
  <c r="EO972" i="1" a="1"/>
  <c r="EO972" i="1" s="1"/>
  <c r="EN972" i="1" a="1"/>
  <c r="EN972" i="1" s="1"/>
  <c r="EM972" i="1" a="1"/>
  <c r="EM972" i="1" s="1"/>
  <c r="EL972" i="1" a="1"/>
  <c r="EL972" i="1" s="1"/>
  <c r="EK972" i="1" a="1"/>
  <c r="EK972" i="1" s="1"/>
  <c r="EJ972" i="1" a="1"/>
  <c r="EJ972" i="1" s="1"/>
  <c r="EI972" i="1" a="1"/>
  <c r="EI972" i="1" s="1"/>
  <c r="EE972" i="1" a="1"/>
  <c r="EE972" i="1" s="1"/>
  <c r="ED972" i="1" a="1"/>
  <c r="ED972" i="1" s="1"/>
  <c r="EC972" i="1" a="1"/>
  <c r="EC972" i="1" s="1"/>
  <c r="EB972" i="1" a="1"/>
  <c r="EB972" i="1" s="1"/>
  <c r="DV972" i="1" a="1"/>
  <c r="DV972" i="1" s="1"/>
  <c r="DU972" i="1" a="1"/>
  <c r="DU972" i="1" s="1"/>
  <c r="DT972" i="1" a="1"/>
  <c r="DT972" i="1" s="1"/>
  <c r="DR972" i="1" a="1"/>
  <c r="DR972" i="1" s="1"/>
  <c r="DQ972" i="1" a="1"/>
  <c r="DQ972" i="1" s="1"/>
  <c r="DP972" i="1" a="1"/>
  <c r="DP972" i="1" s="1"/>
  <c r="DO972" i="1" a="1"/>
  <c r="DO972" i="1" s="1"/>
  <c r="DN972" i="1" a="1"/>
  <c r="DN972" i="1" s="1"/>
  <c r="DL972" i="1" a="1"/>
  <c r="DL972" i="1" s="1"/>
  <c r="DI972" i="1" a="1"/>
  <c r="DI972" i="1" s="1"/>
  <c r="DH972" i="1" a="1"/>
  <c r="DH972" i="1" s="1"/>
  <c r="DE972" i="1" a="1"/>
  <c r="DE972" i="1" s="1"/>
  <c r="DC972" i="1" a="1"/>
  <c r="DC972" i="1" s="1"/>
  <c r="DB972" i="1" a="1"/>
  <c r="DB972" i="1" s="1"/>
  <c r="DA972" i="1" a="1"/>
  <c r="DA972" i="1" s="1"/>
  <c r="CQ972" i="1" a="1"/>
  <c r="CQ972" i="1" s="1"/>
  <c r="GL972" i="1" s="1"/>
  <c r="BL972" i="1" a="1"/>
  <c r="BL972" i="1" s="1"/>
  <c r="BK972" i="1" a="1"/>
  <c r="BK972" i="1" s="1"/>
  <c r="BJ972" i="1" a="1"/>
  <c r="BJ972" i="1" s="1"/>
  <c r="BI972" i="1" a="1"/>
  <c r="BI972" i="1" s="1"/>
  <c r="BH972" i="1" a="1"/>
  <c r="BH972" i="1" s="1"/>
  <c r="BG972" i="1" a="1"/>
  <c r="BG972" i="1" s="1"/>
  <c r="BF972" i="1" a="1"/>
  <c r="BF972" i="1" s="1"/>
  <c r="BE972" i="1" a="1"/>
  <c r="BE972" i="1" s="1"/>
  <c r="BD972" i="1" a="1"/>
  <c r="BD972" i="1" s="1"/>
  <c r="BC972" i="1" a="1"/>
  <c r="BC972" i="1" s="1"/>
  <c r="BB972" i="1" a="1"/>
  <c r="BB972" i="1" s="1"/>
  <c r="BA972" i="1" a="1"/>
  <c r="BA972" i="1" s="1"/>
  <c r="AZ972" i="1" a="1"/>
  <c r="AZ972" i="1" s="1"/>
  <c r="AY972" i="1" a="1"/>
  <c r="AY972" i="1" s="1"/>
  <c r="AX972" i="1" a="1"/>
  <c r="AX972" i="1" s="1"/>
  <c r="AW972" i="1" a="1"/>
  <c r="AW972" i="1" s="1"/>
  <c r="AV972" i="1" a="1"/>
  <c r="AV972" i="1" s="1"/>
  <c r="AU972" i="1" a="1"/>
  <c r="AU972" i="1" s="1"/>
  <c r="AT972" i="1" a="1"/>
  <c r="AT972" i="1" s="1"/>
  <c r="AS972" i="1" a="1"/>
  <c r="AS972" i="1" s="1"/>
  <c r="AR972" i="1" a="1"/>
  <c r="AR972" i="1" s="1"/>
  <c r="AQ972" i="1" a="1"/>
  <c r="AQ972" i="1" s="1"/>
  <c r="AP972" i="1" a="1"/>
  <c r="AP972" i="1" s="1"/>
  <c r="AO972" i="1" a="1"/>
  <c r="AO972" i="1" s="1"/>
  <c r="AN972" i="1" a="1"/>
  <c r="AN972" i="1" s="1"/>
  <c r="EG972" i="1"/>
  <c r="AJ972" i="1" a="1"/>
  <c r="AJ972" i="1" s="1"/>
  <c r="AI972" i="1" a="1"/>
  <c r="AI972" i="1" s="1"/>
  <c r="AH972" i="1" a="1"/>
  <c r="AH972" i="1" s="1"/>
  <c r="AG972" i="1" a="1"/>
  <c r="AG972" i="1" s="1"/>
  <c r="AA972" i="1" a="1"/>
  <c r="AA972" i="1" s="1"/>
  <c r="Z972" i="1" a="1"/>
  <c r="Z972" i="1" s="1"/>
  <c r="Y972" i="1" a="1"/>
  <c r="Y972" i="1" s="1"/>
  <c r="X972" i="1" a="1"/>
  <c r="X972" i="1" s="1"/>
  <c r="W972" i="1" a="1"/>
  <c r="W972" i="1" s="1"/>
  <c r="V972" i="1" a="1"/>
  <c r="V972" i="1" s="1"/>
  <c r="U972" i="1" a="1"/>
  <c r="U972" i="1" s="1"/>
  <c r="T972" i="1" a="1"/>
  <c r="T972" i="1" s="1"/>
  <c r="S972" i="1" a="1"/>
  <c r="S972" i="1" s="1"/>
  <c r="R972" i="1" a="1"/>
  <c r="R972" i="1" s="1"/>
  <c r="DM972" i="1" s="1"/>
  <c r="Q972" i="1" a="1"/>
  <c r="Q972" i="1" s="1"/>
  <c r="M972" i="1" a="1"/>
  <c r="M972" i="1" s="1"/>
  <c r="L972" i="1" a="1"/>
  <c r="L972" i="1" s="1"/>
  <c r="DG972" i="1" s="1"/>
  <c r="K972" i="1"/>
  <c r="DF972" i="1" s="1"/>
  <c r="J972" i="1" a="1"/>
  <c r="J972" i="1" s="1"/>
  <c r="I972" i="1" a="1"/>
  <c r="I972" i="1" s="1"/>
  <c r="H972" i="1" a="1"/>
  <c r="H972" i="1" s="1"/>
  <c r="G972" i="1"/>
  <c r="F972" i="1" a="1"/>
  <c r="F972" i="1" s="1"/>
  <c r="E972" i="1" a="1"/>
  <c r="E972" i="1" s="1"/>
  <c r="C972" i="1" a="1"/>
  <c r="C972" i="1" s="1"/>
  <c r="B972" i="1" a="1"/>
  <c r="B972" i="1" s="1"/>
  <c r="HC971" i="1" a="1"/>
  <c r="HC971" i="1" s="1"/>
  <c r="HD971" i="1" s="1"/>
  <c r="HB971" i="1" a="1"/>
  <c r="HB971" i="1" s="1"/>
  <c r="HA971" i="1" a="1"/>
  <c r="HA971" i="1" s="1"/>
  <c r="GX971" i="1" a="1"/>
  <c r="GX971" i="1" s="1"/>
  <c r="GW971" i="1" a="1"/>
  <c r="GW971" i="1" s="1"/>
  <c r="GV971" i="1" a="1"/>
  <c r="GV971" i="1" s="1"/>
  <c r="FG971" i="1" a="1"/>
  <c r="FG971" i="1" s="1"/>
  <c r="FF971" i="1" a="1"/>
  <c r="FF971" i="1" s="1"/>
  <c r="FE971" i="1" a="1"/>
  <c r="FE971" i="1" s="1"/>
  <c r="FD971" i="1" a="1"/>
  <c r="FD971" i="1" s="1"/>
  <c r="FC971" i="1" a="1"/>
  <c r="FC971" i="1" s="1"/>
  <c r="FB971" i="1" a="1"/>
  <c r="FB971" i="1" s="1"/>
  <c r="FA971" i="1" a="1"/>
  <c r="FA971" i="1" s="1"/>
  <c r="EZ971" i="1" a="1"/>
  <c r="EZ971" i="1" s="1"/>
  <c r="EY971" i="1" a="1"/>
  <c r="EY971" i="1" s="1"/>
  <c r="EX971" i="1" a="1"/>
  <c r="EX971" i="1" s="1"/>
  <c r="EW971" i="1" a="1"/>
  <c r="EW971" i="1" s="1"/>
  <c r="EV971" i="1" a="1"/>
  <c r="EV971" i="1" s="1"/>
  <c r="EU971" i="1" a="1"/>
  <c r="EU971" i="1" s="1"/>
  <c r="ET971" i="1" a="1"/>
  <c r="ET971" i="1" s="1"/>
  <c r="ES971" i="1" a="1"/>
  <c r="ES971" i="1" s="1"/>
  <c r="ER971" i="1" a="1"/>
  <c r="ER971" i="1" s="1"/>
  <c r="EQ971" i="1" a="1"/>
  <c r="EQ971" i="1" s="1"/>
  <c r="EP971" i="1" a="1"/>
  <c r="EP971" i="1" s="1"/>
  <c r="EO971" i="1" a="1"/>
  <c r="EO971" i="1" s="1"/>
  <c r="EN971" i="1" a="1"/>
  <c r="EN971" i="1" s="1"/>
  <c r="EM971" i="1" a="1"/>
  <c r="EM971" i="1" s="1"/>
  <c r="EL971" i="1" a="1"/>
  <c r="EL971" i="1" s="1"/>
  <c r="EK971" i="1" a="1"/>
  <c r="EK971" i="1" s="1"/>
  <c r="EJ971" i="1" a="1"/>
  <c r="EJ971" i="1" s="1"/>
  <c r="EI971" i="1" a="1"/>
  <c r="EI971" i="1" s="1"/>
  <c r="EE971" i="1" a="1"/>
  <c r="EE971" i="1" s="1"/>
  <c r="ED971" i="1" a="1"/>
  <c r="ED971" i="1" s="1"/>
  <c r="EC971" i="1" a="1"/>
  <c r="EC971" i="1" s="1"/>
  <c r="EB971" i="1" a="1"/>
  <c r="EB971" i="1" s="1"/>
  <c r="DV971" i="1" a="1"/>
  <c r="DV971" i="1" s="1"/>
  <c r="DU971" i="1" a="1"/>
  <c r="DU971" i="1" s="1"/>
  <c r="DT971" i="1" a="1"/>
  <c r="DT971" i="1" s="1"/>
  <c r="DR971" i="1" a="1"/>
  <c r="DR971" i="1" s="1"/>
  <c r="DQ971" i="1" a="1"/>
  <c r="DQ971" i="1" s="1"/>
  <c r="DP971" i="1" a="1"/>
  <c r="DP971" i="1" s="1"/>
  <c r="DO971" i="1" a="1"/>
  <c r="DO971" i="1" s="1"/>
  <c r="DN971" i="1" a="1"/>
  <c r="DN971" i="1" s="1"/>
  <c r="DL971" i="1" a="1"/>
  <c r="DL971" i="1" s="1"/>
  <c r="DI971" i="1" a="1"/>
  <c r="DI971" i="1" s="1"/>
  <c r="DH971" i="1" a="1"/>
  <c r="DH971" i="1" s="1"/>
  <c r="DE971" i="1" a="1"/>
  <c r="DE971" i="1" s="1"/>
  <c r="DC971" i="1" a="1"/>
  <c r="DC971" i="1" s="1"/>
  <c r="DB971" i="1" a="1"/>
  <c r="DB971" i="1" s="1"/>
  <c r="DA971" i="1" a="1"/>
  <c r="DA971" i="1" s="1"/>
  <c r="CQ971" i="1" a="1"/>
  <c r="CQ971" i="1" s="1"/>
  <c r="GL971" i="1" s="1"/>
  <c r="BL971" i="1" a="1"/>
  <c r="BL971" i="1" s="1"/>
  <c r="BK971" i="1" a="1"/>
  <c r="BK971" i="1" s="1"/>
  <c r="BJ971" i="1" a="1"/>
  <c r="BJ971" i="1" s="1"/>
  <c r="BI971" i="1" a="1"/>
  <c r="BI971" i="1" s="1"/>
  <c r="BH971" i="1" a="1"/>
  <c r="BH971" i="1" s="1"/>
  <c r="BG971" i="1" a="1"/>
  <c r="BG971" i="1" s="1"/>
  <c r="BF971" i="1" a="1"/>
  <c r="BF971" i="1" s="1"/>
  <c r="BE971" i="1" a="1"/>
  <c r="BE971" i="1" s="1"/>
  <c r="BD971" i="1" a="1"/>
  <c r="BD971" i="1" s="1"/>
  <c r="BC971" i="1" a="1"/>
  <c r="BC971" i="1" s="1"/>
  <c r="BB971" i="1" a="1"/>
  <c r="BB971" i="1" s="1"/>
  <c r="BA971" i="1" a="1"/>
  <c r="BA971" i="1" s="1"/>
  <c r="AZ971" i="1" a="1"/>
  <c r="AZ971" i="1" s="1"/>
  <c r="AY971" i="1" a="1"/>
  <c r="AY971" i="1" s="1"/>
  <c r="AX971" i="1" a="1"/>
  <c r="AX971" i="1" s="1"/>
  <c r="AW971" i="1" a="1"/>
  <c r="AW971" i="1" s="1"/>
  <c r="AV971" i="1" a="1"/>
  <c r="AV971" i="1" s="1"/>
  <c r="AU971" i="1" a="1"/>
  <c r="AU971" i="1" s="1"/>
  <c r="AT971" i="1" a="1"/>
  <c r="AT971" i="1" s="1"/>
  <c r="AS971" i="1" a="1"/>
  <c r="AS971" i="1" s="1"/>
  <c r="AR971" i="1" a="1"/>
  <c r="AR971" i="1" s="1"/>
  <c r="AQ971" i="1" a="1"/>
  <c r="AQ971" i="1" s="1"/>
  <c r="AP971" i="1" a="1"/>
  <c r="AP971" i="1" s="1"/>
  <c r="AO971" i="1" a="1"/>
  <c r="AO971" i="1" s="1"/>
  <c r="AN971" i="1" a="1"/>
  <c r="AN971" i="1" s="1"/>
  <c r="EG971" i="1"/>
  <c r="AJ971" i="1" a="1"/>
  <c r="AJ971" i="1" s="1"/>
  <c r="AI971" i="1" a="1"/>
  <c r="AI971" i="1" s="1"/>
  <c r="AH971" i="1" a="1"/>
  <c r="AH971" i="1" s="1"/>
  <c r="AG971" i="1" a="1"/>
  <c r="AG971" i="1" s="1"/>
  <c r="AA971" i="1" a="1"/>
  <c r="AA971" i="1" s="1"/>
  <c r="Z971" i="1" a="1"/>
  <c r="Z971" i="1" s="1"/>
  <c r="Y971" i="1" a="1"/>
  <c r="Y971" i="1" s="1"/>
  <c r="X971" i="1" a="1"/>
  <c r="X971" i="1" s="1"/>
  <c r="W971" i="1" a="1"/>
  <c r="W971" i="1" s="1"/>
  <c r="V971" i="1" a="1"/>
  <c r="V971" i="1" s="1"/>
  <c r="U971" i="1" a="1"/>
  <c r="U971" i="1" s="1"/>
  <c r="T971" i="1" a="1"/>
  <c r="T971" i="1" s="1"/>
  <c r="S971" i="1" a="1"/>
  <c r="S971" i="1" s="1"/>
  <c r="R971" i="1" a="1"/>
  <c r="R971" i="1" s="1"/>
  <c r="Q971" i="1" a="1"/>
  <c r="Q971" i="1" s="1"/>
  <c r="M971" i="1" a="1"/>
  <c r="M971" i="1" s="1"/>
  <c r="L971" i="1" a="1"/>
  <c r="L971" i="1" s="1"/>
  <c r="DG971" i="1" s="1"/>
  <c r="K971" i="1"/>
  <c r="DF971" i="1" s="1"/>
  <c r="J971" i="1" a="1"/>
  <c r="J971" i="1" s="1"/>
  <c r="I971" i="1" a="1"/>
  <c r="I971" i="1" s="1"/>
  <c r="H971" i="1" a="1"/>
  <c r="H971" i="1" s="1"/>
  <c r="G971" i="1"/>
  <c r="F971" i="1" a="1"/>
  <c r="F971" i="1" s="1"/>
  <c r="E971" i="1" a="1"/>
  <c r="E971" i="1" s="1"/>
  <c r="C971" i="1" a="1"/>
  <c r="C971" i="1" s="1"/>
  <c r="EF971" i="1" s="1"/>
  <c r="B971" i="1" a="1"/>
  <c r="B971" i="1" s="1"/>
  <c r="HC970" i="1" a="1"/>
  <c r="HC970" i="1" s="1"/>
  <c r="HD970" i="1" s="1"/>
  <c r="HB970" i="1" a="1"/>
  <c r="HB970" i="1" s="1"/>
  <c r="HA970" i="1" a="1"/>
  <c r="HA970" i="1" s="1"/>
  <c r="GX970" i="1" a="1"/>
  <c r="GX970" i="1" s="1"/>
  <c r="GW970" i="1" a="1"/>
  <c r="GW970" i="1" s="1"/>
  <c r="GV970" i="1" a="1"/>
  <c r="GV970" i="1" s="1"/>
  <c r="FG970" i="1" a="1"/>
  <c r="FG970" i="1" s="1"/>
  <c r="FF970" i="1" a="1"/>
  <c r="FF970" i="1" s="1"/>
  <c r="FE970" i="1" a="1"/>
  <c r="FE970" i="1" s="1"/>
  <c r="FD970" i="1" a="1"/>
  <c r="FD970" i="1" s="1"/>
  <c r="FC970" i="1" a="1"/>
  <c r="FC970" i="1" s="1"/>
  <c r="FB970" i="1" a="1"/>
  <c r="FB970" i="1" s="1"/>
  <c r="FA970" i="1" a="1"/>
  <c r="FA970" i="1" s="1"/>
  <c r="EZ970" i="1" a="1"/>
  <c r="EZ970" i="1" s="1"/>
  <c r="EY970" i="1" a="1"/>
  <c r="EY970" i="1" s="1"/>
  <c r="EX970" i="1" a="1"/>
  <c r="EX970" i="1" s="1"/>
  <c r="EW970" i="1" a="1"/>
  <c r="EW970" i="1" s="1"/>
  <c r="EV970" i="1" a="1"/>
  <c r="EV970" i="1" s="1"/>
  <c r="EU970" i="1" a="1"/>
  <c r="EU970" i="1" s="1"/>
  <c r="ET970" i="1" a="1"/>
  <c r="ET970" i="1" s="1"/>
  <c r="ES970" i="1" a="1"/>
  <c r="ES970" i="1" s="1"/>
  <c r="ER970" i="1" a="1"/>
  <c r="ER970" i="1" s="1"/>
  <c r="EQ970" i="1" a="1"/>
  <c r="EQ970" i="1" s="1"/>
  <c r="EP970" i="1" a="1"/>
  <c r="EP970" i="1" s="1"/>
  <c r="EO970" i="1" a="1"/>
  <c r="EO970" i="1" s="1"/>
  <c r="EN970" i="1" a="1"/>
  <c r="EN970" i="1" s="1"/>
  <c r="EM970" i="1" a="1"/>
  <c r="EM970" i="1" s="1"/>
  <c r="EL970" i="1" a="1"/>
  <c r="EL970" i="1" s="1"/>
  <c r="EK970" i="1" a="1"/>
  <c r="EK970" i="1" s="1"/>
  <c r="EJ970" i="1" a="1"/>
  <c r="EJ970" i="1" s="1"/>
  <c r="EI970" i="1" a="1"/>
  <c r="EI970" i="1" s="1"/>
  <c r="EE970" i="1" a="1"/>
  <c r="EE970" i="1" s="1"/>
  <c r="ED970" i="1" a="1"/>
  <c r="ED970" i="1" s="1"/>
  <c r="EC970" i="1" a="1"/>
  <c r="EC970" i="1" s="1"/>
  <c r="EB970" i="1" a="1"/>
  <c r="EB970" i="1" s="1"/>
  <c r="DV970" i="1" a="1"/>
  <c r="DV970" i="1" s="1"/>
  <c r="DU970" i="1" a="1"/>
  <c r="DU970" i="1" s="1"/>
  <c r="DT970" i="1" a="1"/>
  <c r="DT970" i="1" s="1"/>
  <c r="DR970" i="1" a="1"/>
  <c r="DR970" i="1" s="1"/>
  <c r="DQ970" i="1" a="1"/>
  <c r="DQ970" i="1" s="1"/>
  <c r="DP970" i="1" a="1"/>
  <c r="DP970" i="1" s="1"/>
  <c r="DO970" i="1" a="1"/>
  <c r="DO970" i="1" s="1"/>
  <c r="DN970" i="1" a="1"/>
  <c r="DN970" i="1" s="1"/>
  <c r="DL970" i="1" a="1"/>
  <c r="DL970" i="1" s="1"/>
  <c r="DI970" i="1" a="1"/>
  <c r="DI970" i="1" s="1"/>
  <c r="DH970" i="1" a="1"/>
  <c r="DH970" i="1" s="1"/>
  <c r="DE970" i="1" a="1"/>
  <c r="DE970" i="1" s="1"/>
  <c r="DC970" i="1" a="1"/>
  <c r="DC970" i="1" s="1"/>
  <c r="DB970" i="1" a="1"/>
  <c r="DB970" i="1" s="1"/>
  <c r="DA970" i="1" a="1"/>
  <c r="DA970" i="1" s="1"/>
  <c r="CQ970" i="1" a="1"/>
  <c r="CQ970" i="1" s="1"/>
  <c r="GL970" i="1" s="1"/>
  <c r="BL970" i="1" a="1"/>
  <c r="BL970" i="1" s="1"/>
  <c r="BK970" i="1" a="1"/>
  <c r="BK970" i="1" s="1"/>
  <c r="BJ970" i="1" a="1"/>
  <c r="BJ970" i="1" s="1"/>
  <c r="BI970" i="1" a="1"/>
  <c r="BI970" i="1" s="1"/>
  <c r="BH970" i="1" a="1"/>
  <c r="BH970" i="1" s="1"/>
  <c r="BG970" i="1" a="1"/>
  <c r="BG970" i="1" s="1"/>
  <c r="BF970" i="1" a="1"/>
  <c r="BF970" i="1" s="1"/>
  <c r="BE970" i="1" a="1"/>
  <c r="BE970" i="1" s="1"/>
  <c r="BD970" i="1" a="1"/>
  <c r="BD970" i="1" s="1"/>
  <c r="BC970" i="1" a="1"/>
  <c r="BC970" i="1" s="1"/>
  <c r="BB970" i="1" a="1"/>
  <c r="BB970" i="1" s="1"/>
  <c r="BA970" i="1" a="1"/>
  <c r="BA970" i="1" s="1"/>
  <c r="AZ970" i="1" a="1"/>
  <c r="AZ970" i="1" s="1"/>
  <c r="AY970" i="1" a="1"/>
  <c r="AY970" i="1" s="1"/>
  <c r="AX970" i="1" a="1"/>
  <c r="AX970" i="1" s="1"/>
  <c r="AW970" i="1" a="1"/>
  <c r="AW970" i="1" s="1"/>
  <c r="AV970" i="1" a="1"/>
  <c r="AV970" i="1" s="1"/>
  <c r="AU970" i="1" a="1"/>
  <c r="AU970" i="1" s="1"/>
  <c r="AT970" i="1" a="1"/>
  <c r="AT970" i="1" s="1"/>
  <c r="AS970" i="1" a="1"/>
  <c r="AS970" i="1" s="1"/>
  <c r="AR970" i="1" a="1"/>
  <c r="AR970" i="1" s="1"/>
  <c r="AQ970" i="1" a="1"/>
  <c r="AQ970" i="1" s="1"/>
  <c r="AP970" i="1" a="1"/>
  <c r="AP970" i="1" s="1"/>
  <c r="AO970" i="1" a="1"/>
  <c r="AO970" i="1" s="1"/>
  <c r="AN970" i="1" a="1"/>
  <c r="AN970" i="1" s="1"/>
  <c r="EG970" i="1"/>
  <c r="AJ970" i="1" a="1"/>
  <c r="AJ970" i="1" s="1"/>
  <c r="AI970" i="1" a="1"/>
  <c r="AI970" i="1" s="1"/>
  <c r="AH970" i="1" a="1"/>
  <c r="AH970" i="1" s="1"/>
  <c r="AG970" i="1" a="1"/>
  <c r="AG970" i="1" s="1"/>
  <c r="AA970" i="1" a="1"/>
  <c r="AA970" i="1" s="1"/>
  <c r="Z970" i="1" a="1"/>
  <c r="Z970" i="1" s="1"/>
  <c r="Y970" i="1" a="1"/>
  <c r="Y970" i="1" s="1"/>
  <c r="X970" i="1" a="1"/>
  <c r="X970" i="1" s="1"/>
  <c r="W970" i="1" a="1"/>
  <c r="W970" i="1" s="1"/>
  <c r="V970" i="1" a="1"/>
  <c r="V970" i="1" s="1"/>
  <c r="U970" i="1" a="1"/>
  <c r="U970" i="1" s="1"/>
  <c r="T970" i="1" a="1"/>
  <c r="T970" i="1" s="1"/>
  <c r="S970" i="1" a="1"/>
  <c r="S970" i="1" s="1"/>
  <c r="R970" i="1" a="1"/>
  <c r="R970" i="1" s="1"/>
  <c r="Q970" i="1" a="1"/>
  <c r="Q970" i="1" s="1"/>
  <c r="M970" i="1" a="1"/>
  <c r="M970" i="1" s="1"/>
  <c r="L970" i="1" a="1"/>
  <c r="L970" i="1" s="1"/>
  <c r="DG970" i="1" s="1"/>
  <c r="K970" i="1"/>
  <c r="DF970" i="1" s="1"/>
  <c r="J970" i="1" a="1"/>
  <c r="J970" i="1" s="1"/>
  <c r="I970" i="1" a="1"/>
  <c r="I970" i="1" s="1"/>
  <c r="H970" i="1" a="1"/>
  <c r="H970" i="1" s="1"/>
  <c r="G970" i="1"/>
  <c r="F970" i="1" a="1"/>
  <c r="F970" i="1" s="1"/>
  <c r="E970" i="1" a="1"/>
  <c r="E970" i="1" s="1"/>
  <c r="C970" i="1" a="1"/>
  <c r="C970" i="1" s="1"/>
  <c r="EF970" i="1" s="1"/>
  <c r="B970" i="1" a="1"/>
  <c r="B970" i="1" s="1"/>
  <c r="HC969" i="1" a="1"/>
  <c r="HC969" i="1" s="1"/>
  <c r="HD969" i="1" s="1"/>
  <c r="HB969" i="1" a="1"/>
  <c r="HB969" i="1" s="1"/>
  <c r="HA969" i="1" a="1"/>
  <c r="HA969" i="1" s="1"/>
  <c r="GX969" i="1" a="1"/>
  <c r="GX969" i="1" s="1"/>
  <c r="GW969" i="1" a="1"/>
  <c r="GW969" i="1" s="1"/>
  <c r="GV969" i="1" a="1"/>
  <c r="GV969" i="1" s="1"/>
  <c r="FG969" i="1" a="1"/>
  <c r="FG969" i="1" s="1"/>
  <c r="FF969" i="1" a="1"/>
  <c r="FF969" i="1" s="1"/>
  <c r="FE969" i="1" a="1"/>
  <c r="FE969" i="1" s="1"/>
  <c r="FD969" i="1" a="1"/>
  <c r="FD969" i="1" s="1"/>
  <c r="FC969" i="1" a="1"/>
  <c r="FC969" i="1" s="1"/>
  <c r="FB969" i="1" a="1"/>
  <c r="FB969" i="1" s="1"/>
  <c r="FA969" i="1" a="1"/>
  <c r="FA969" i="1" s="1"/>
  <c r="EZ969" i="1" a="1"/>
  <c r="EZ969" i="1" s="1"/>
  <c r="EY969" i="1" a="1"/>
  <c r="EY969" i="1" s="1"/>
  <c r="EX969" i="1" a="1"/>
  <c r="EX969" i="1" s="1"/>
  <c r="EW969" i="1" a="1"/>
  <c r="EW969" i="1" s="1"/>
  <c r="EV969" i="1" a="1"/>
  <c r="EV969" i="1" s="1"/>
  <c r="EU969" i="1" a="1"/>
  <c r="EU969" i="1" s="1"/>
  <c r="ET969" i="1" a="1"/>
  <c r="ET969" i="1" s="1"/>
  <c r="ES969" i="1" a="1"/>
  <c r="ES969" i="1" s="1"/>
  <c r="ER969" i="1" a="1"/>
  <c r="ER969" i="1" s="1"/>
  <c r="EQ969" i="1" a="1"/>
  <c r="EQ969" i="1" s="1"/>
  <c r="EP969" i="1" a="1"/>
  <c r="EP969" i="1" s="1"/>
  <c r="EO969" i="1" a="1"/>
  <c r="EO969" i="1" s="1"/>
  <c r="EN969" i="1" a="1"/>
  <c r="EN969" i="1" s="1"/>
  <c r="EM969" i="1" a="1"/>
  <c r="EM969" i="1" s="1"/>
  <c r="EL969" i="1" a="1"/>
  <c r="EL969" i="1" s="1"/>
  <c r="EK969" i="1" a="1"/>
  <c r="EK969" i="1" s="1"/>
  <c r="EJ969" i="1" a="1"/>
  <c r="EJ969" i="1" s="1"/>
  <c r="EI969" i="1" a="1"/>
  <c r="EI969" i="1" s="1"/>
  <c r="EE969" i="1" a="1"/>
  <c r="EE969" i="1" s="1"/>
  <c r="ED969" i="1" a="1"/>
  <c r="ED969" i="1" s="1"/>
  <c r="EC969" i="1" a="1"/>
  <c r="EC969" i="1" s="1"/>
  <c r="EB969" i="1" a="1"/>
  <c r="EB969" i="1" s="1"/>
  <c r="DV969" i="1" a="1"/>
  <c r="DV969" i="1" s="1"/>
  <c r="DU969" i="1" a="1"/>
  <c r="DU969" i="1" s="1"/>
  <c r="DT969" i="1" a="1"/>
  <c r="DT969" i="1" s="1"/>
  <c r="DR969" i="1" a="1"/>
  <c r="DR969" i="1" s="1"/>
  <c r="DQ969" i="1" a="1"/>
  <c r="DQ969" i="1" s="1"/>
  <c r="DP969" i="1" a="1"/>
  <c r="DP969" i="1" s="1"/>
  <c r="DO969" i="1" a="1"/>
  <c r="DO969" i="1" s="1"/>
  <c r="DN969" i="1" a="1"/>
  <c r="DN969" i="1" s="1"/>
  <c r="DL969" i="1" a="1"/>
  <c r="DL969" i="1" s="1"/>
  <c r="DI969" i="1" a="1"/>
  <c r="DI969" i="1" s="1"/>
  <c r="DH969" i="1" a="1"/>
  <c r="DH969" i="1" s="1"/>
  <c r="DE969" i="1" a="1"/>
  <c r="DE969" i="1" s="1"/>
  <c r="DC969" i="1" a="1"/>
  <c r="DC969" i="1" s="1"/>
  <c r="DB969" i="1" a="1"/>
  <c r="DB969" i="1" s="1"/>
  <c r="DA969" i="1" a="1"/>
  <c r="DA969" i="1" s="1"/>
  <c r="CQ969" i="1" a="1"/>
  <c r="CQ969" i="1" s="1"/>
  <c r="GL969" i="1" s="1"/>
  <c r="BL969" i="1" a="1"/>
  <c r="BL969" i="1" s="1"/>
  <c r="BK969" i="1" a="1"/>
  <c r="BK969" i="1" s="1"/>
  <c r="BJ969" i="1" a="1"/>
  <c r="BJ969" i="1" s="1"/>
  <c r="BI969" i="1" a="1"/>
  <c r="BI969" i="1" s="1"/>
  <c r="BH969" i="1" a="1"/>
  <c r="BH969" i="1" s="1"/>
  <c r="BG969" i="1" a="1"/>
  <c r="BG969" i="1" s="1"/>
  <c r="BF969" i="1" a="1"/>
  <c r="BF969" i="1" s="1"/>
  <c r="BE969" i="1" a="1"/>
  <c r="BE969" i="1" s="1"/>
  <c r="BD969" i="1" a="1"/>
  <c r="BD969" i="1" s="1"/>
  <c r="BC969" i="1" a="1"/>
  <c r="BC969" i="1" s="1"/>
  <c r="BB969" i="1" a="1"/>
  <c r="BB969" i="1" s="1"/>
  <c r="BA969" i="1" a="1"/>
  <c r="BA969" i="1" s="1"/>
  <c r="AZ969" i="1" a="1"/>
  <c r="AZ969" i="1" s="1"/>
  <c r="AY969" i="1" a="1"/>
  <c r="AY969" i="1" s="1"/>
  <c r="AX969" i="1" a="1"/>
  <c r="AX969" i="1" s="1"/>
  <c r="AW969" i="1" a="1"/>
  <c r="AW969" i="1" s="1"/>
  <c r="AV969" i="1" a="1"/>
  <c r="AV969" i="1" s="1"/>
  <c r="AU969" i="1" a="1"/>
  <c r="AU969" i="1" s="1"/>
  <c r="AT969" i="1" a="1"/>
  <c r="AT969" i="1" s="1"/>
  <c r="AS969" i="1" a="1"/>
  <c r="AS969" i="1" s="1"/>
  <c r="AR969" i="1" a="1"/>
  <c r="AR969" i="1" s="1"/>
  <c r="AQ969" i="1" a="1"/>
  <c r="AQ969" i="1" s="1"/>
  <c r="AP969" i="1" a="1"/>
  <c r="AP969" i="1" s="1"/>
  <c r="AO969" i="1" a="1"/>
  <c r="AO969" i="1" s="1"/>
  <c r="AN969" i="1" a="1"/>
  <c r="AN969" i="1" s="1"/>
  <c r="EG969" i="1"/>
  <c r="AJ969" i="1" a="1"/>
  <c r="AJ969" i="1" s="1"/>
  <c r="AI969" i="1" a="1"/>
  <c r="AI969" i="1" s="1"/>
  <c r="AH969" i="1" a="1"/>
  <c r="AH969" i="1" s="1"/>
  <c r="AG969" i="1" a="1"/>
  <c r="AG969" i="1" s="1"/>
  <c r="AA969" i="1" a="1"/>
  <c r="AA969" i="1" s="1"/>
  <c r="Z969" i="1" a="1"/>
  <c r="Z969" i="1" s="1"/>
  <c r="Y969" i="1" a="1"/>
  <c r="Y969" i="1" s="1"/>
  <c r="X969" i="1" a="1"/>
  <c r="X969" i="1" s="1"/>
  <c r="W969" i="1" a="1"/>
  <c r="W969" i="1" s="1"/>
  <c r="V969" i="1" a="1"/>
  <c r="V969" i="1" s="1"/>
  <c r="U969" i="1" a="1"/>
  <c r="U969" i="1" s="1"/>
  <c r="T969" i="1" a="1"/>
  <c r="T969" i="1" s="1"/>
  <c r="S969" i="1" a="1"/>
  <c r="S969" i="1" s="1"/>
  <c r="R969" i="1" a="1"/>
  <c r="R969" i="1" s="1"/>
  <c r="DM969" i="1" s="1"/>
  <c r="Q969" i="1" a="1"/>
  <c r="Q969" i="1" s="1"/>
  <c r="M969" i="1" a="1"/>
  <c r="M969" i="1" s="1"/>
  <c r="L969" i="1" a="1"/>
  <c r="L969" i="1" s="1"/>
  <c r="DG969" i="1" s="1"/>
  <c r="K969" i="1"/>
  <c r="DF969" i="1" s="1"/>
  <c r="J969" i="1" a="1"/>
  <c r="J969" i="1" s="1"/>
  <c r="I969" i="1" a="1"/>
  <c r="I969" i="1" s="1"/>
  <c r="H969" i="1" a="1"/>
  <c r="H969" i="1" s="1"/>
  <c r="G969" i="1"/>
  <c r="F969" i="1" a="1"/>
  <c r="F969" i="1" s="1"/>
  <c r="E969" i="1" a="1"/>
  <c r="E969" i="1" s="1"/>
  <c r="C969" i="1" a="1"/>
  <c r="C969" i="1" s="1"/>
  <c r="B969" i="1" a="1"/>
  <c r="B969" i="1" s="1"/>
  <c r="HC968" i="1" a="1"/>
  <c r="HC968" i="1" s="1"/>
  <c r="HD968" i="1" s="1"/>
  <c r="HB968" i="1" a="1"/>
  <c r="HB968" i="1" s="1"/>
  <c r="HA968" i="1" a="1"/>
  <c r="HA968" i="1" s="1"/>
  <c r="GX968" i="1" a="1"/>
  <c r="GX968" i="1" s="1"/>
  <c r="GW968" i="1" a="1"/>
  <c r="GW968" i="1" s="1"/>
  <c r="GV968" i="1" a="1"/>
  <c r="GV968" i="1" s="1"/>
  <c r="FG968" i="1" a="1"/>
  <c r="FG968" i="1" s="1"/>
  <c r="FF968" i="1" a="1"/>
  <c r="FF968" i="1" s="1"/>
  <c r="FE968" i="1" a="1"/>
  <c r="FE968" i="1" s="1"/>
  <c r="FD968" i="1" a="1"/>
  <c r="FD968" i="1" s="1"/>
  <c r="FC968" i="1" a="1"/>
  <c r="FC968" i="1" s="1"/>
  <c r="FB968" i="1" a="1"/>
  <c r="FB968" i="1" s="1"/>
  <c r="FA968" i="1" a="1"/>
  <c r="FA968" i="1" s="1"/>
  <c r="EZ968" i="1" a="1"/>
  <c r="EZ968" i="1" s="1"/>
  <c r="EY968" i="1" a="1"/>
  <c r="EY968" i="1" s="1"/>
  <c r="EX968" i="1" a="1"/>
  <c r="EX968" i="1" s="1"/>
  <c r="EW968" i="1" a="1"/>
  <c r="EW968" i="1" s="1"/>
  <c r="EV968" i="1" a="1"/>
  <c r="EV968" i="1" s="1"/>
  <c r="EU968" i="1" a="1"/>
  <c r="EU968" i="1" s="1"/>
  <c r="ET968" i="1" a="1"/>
  <c r="ET968" i="1" s="1"/>
  <c r="ES968" i="1" a="1"/>
  <c r="ES968" i="1" s="1"/>
  <c r="ER968" i="1" a="1"/>
  <c r="ER968" i="1" s="1"/>
  <c r="EQ968" i="1" a="1"/>
  <c r="EQ968" i="1" s="1"/>
  <c r="EP968" i="1" a="1"/>
  <c r="EP968" i="1" s="1"/>
  <c r="EO968" i="1" a="1"/>
  <c r="EO968" i="1" s="1"/>
  <c r="EN968" i="1" a="1"/>
  <c r="EN968" i="1" s="1"/>
  <c r="EM968" i="1" a="1"/>
  <c r="EM968" i="1" s="1"/>
  <c r="EL968" i="1" a="1"/>
  <c r="EL968" i="1" s="1"/>
  <c r="EK968" i="1" a="1"/>
  <c r="EK968" i="1" s="1"/>
  <c r="EJ968" i="1" a="1"/>
  <c r="EJ968" i="1" s="1"/>
  <c r="EI968" i="1" a="1"/>
  <c r="EI968" i="1" s="1"/>
  <c r="EE968" i="1" a="1"/>
  <c r="EE968" i="1" s="1"/>
  <c r="ED968" i="1" a="1"/>
  <c r="ED968" i="1" s="1"/>
  <c r="EC968" i="1" a="1"/>
  <c r="EC968" i="1" s="1"/>
  <c r="EB968" i="1" a="1"/>
  <c r="EB968" i="1" s="1"/>
  <c r="DV968" i="1" a="1"/>
  <c r="DV968" i="1" s="1"/>
  <c r="DU968" i="1" a="1"/>
  <c r="DU968" i="1" s="1"/>
  <c r="DT968" i="1" a="1"/>
  <c r="DT968" i="1" s="1"/>
  <c r="DR968" i="1" a="1"/>
  <c r="DR968" i="1" s="1"/>
  <c r="DQ968" i="1" a="1"/>
  <c r="DQ968" i="1" s="1"/>
  <c r="DP968" i="1" a="1"/>
  <c r="DP968" i="1" s="1"/>
  <c r="DO968" i="1" a="1"/>
  <c r="DO968" i="1" s="1"/>
  <c r="DN968" i="1" a="1"/>
  <c r="DN968" i="1" s="1"/>
  <c r="DL968" i="1" a="1"/>
  <c r="DL968" i="1" s="1"/>
  <c r="DI968" i="1" a="1"/>
  <c r="DI968" i="1" s="1"/>
  <c r="DH968" i="1" a="1"/>
  <c r="DH968" i="1" s="1"/>
  <c r="DE968" i="1" a="1"/>
  <c r="DE968" i="1" s="1"/>
  <c r="DC968" i="1" a="1"/>
  <c r="DC968" i="1" s="1"/>
  <c r="DB968" i="1" a="1"/>
  <c r="DB968" i="1" s="1"/>
  <c r="DA968" i="1" a="1"/>
  <c r="DA968" i="1" s="1"/>
  <c r="CQ968" i="1" a="1"/>
  <c r="CQ968" i="1" s="1"/>
  <c r="GL968" i="1" s="1"/>
  <c r="BL968" i="1" a="1"/>
  <c r="BL968" i="1" s="1"/>
  <c r="BK968" i="1" a="1"/>
  <c r="BK968" i="1" s="1"/>
  <c r="BJ968" i="1" a="1"/>
  <c r="BJ968" i="1" s="1"/>
  <c r="BI968" i="1" a="1"/>
  <c r="BI968" i="1" s="1"/>
  <c r="BH968" i="1" a="1"/>
  <c r="BH968" i="1" s="1"/>
  <c r="BG968" i="1" a="1"/>
  <c r="BG968" i="1" s="1"/>
  <c r="BF968" i="1" a="1"/>
  <c r="BF968" i="1" s="1"/>
  <c r="BE968" i="1" a="1"/>
  <c r="BE968" i="1" s="1"/>
  <c r="BD968" i="1" a="1"/>
  <c r="BD968" i="1" s="1"/>
  <c r="BC968" i="1" a="1"/>
  <c r="BC968" i="1" s="1"/>
  <c r="BB968" i="1" a="1"/>
  <c r="BB968" i="1" s="1"/>
  <c r="BA968" i="1" a="1"/>
  <c r="BA968" i="1" s="1"/>
  <c r="AZ968" i="1" a="1"/>
  <c r="AZ968" i="1" s="1"/>
  <c r="AY968" i="1" a="1"/>
  <c r="AY968" i="1" s="1"/>
  <c r="AX968" i="1" a="1"/>
  <c r="AX968" i="1" s="1"/>
  <c r="AW968" i="1" a="1"/>
  <c r="AW968" i="1" s="1"/>
  <c r="AV968" i="1" a="1"/>
  <c r="AV968" i="1" s="1"/>
  <c r="AU968" i="1" a="1"/>
  <c r="AU968" i="1" s="1"/>
  <c r="AT968" i="1" a="1"/>
  <c r="AT968" i="1" s="1"/>
  <c r="AS968" i="1" a="1"/>
  <c r="AS968" i="1" s="1"/>
  <c r="AR968" i="1" a="1"/>
  <c r="AR968" i="1" s="1"/>
  <c r="AQ968" i="1" a="1"/>
  <c r="AQ968" i="1" s="1"/>
  <c r="AP968" i="1" a="1"/>
  <c r="AP968" i="1" s="1"/>
  <c r="AO968" i="1" a="1"/>
  <c r="AO968" i="1" s="1"/>
  <c r="AN968" i="1" a="1"/>
  <c r="AN968" i="1" s="1"/>
  <c r="EG968" i="1"/>
  <c r="AJ968" i="1" a="1"/>
  <c r="AJ968" i="1" s="1"/>
  <c r="AI968" i="1" a="1"/>
  <c r="AI968" i="1" s="1"/>
  <c r="AH968" i="1" a="1"/>
  <c r="AH968" i="1" s="1"/>
  <c r="AG968" i="1" a="1"/>
  <c r="AG968" i="1" s="1"/>
  <c r="AA968" i="1" a="1"/>
  <c r="AA968" i="1" s="1"/>
  <c r="Z968" i="1" a="1"/>
  <c r="Z968" i="1" s="1"/>
  <c r="Y968" i="1" a="1"/>
  <c r="Y968" i="1" s="1"/>
  <c r="X968" i="1" a="1"/>
  <c r="X968" i="1" s="1"/>
  <c r="W968" i="1" a="1"/>
  <c r="W968" i="1" s="1"/>
  <c r="V968" i="1" a="1"/>
  <c r="V968" i="1" s="1"/>
  <c r="U968" i="1" a="1"/>
  <c r="U968" i="1" s="1"/>
  <c r="T968" i="1" a="1"/>
  <c r="T968" i="1" s="1"/>
  <c r="S968" i="1" a="1"/>
  <c r="S968" i="1" s="1"/>
  <c r="R968" i="1" a="1"/>
  <c r="R968" i="1" s="1"/>
  <c r="Q968" i="1" a="1"/>
  <c r="Q968" i="1" s="1"/>
  <c r="M968" i="1" a="1"/>
  <c r="M968" i="1" s="1"/>
  <c r="L968" i="1" a="1"/>
  <c r="L968" i="1" s="1"/>
  <c r="DG968" i="1" s="1"/>
  <c r="K968" i="1"/>
  <c r="DF968" i="1" s="1"/>
  <c r="J968" i="1" a="1"/>
  <c r="J968" i="1" s="1"/>
  <c r="I968" i="1" a="1"/>
  <c r="I968" i="1" s="1"/>
  <c r="H968" i="1" a="1"/>
  <c r="H968" i="1" s="1"/>
  <c r="G968" i="1"/>
  <c r="F968" i="1" a="1"/>
  <c r="F968" i="1" s="1"/>
  <c r="E968" i="1" a="1"/>
  <c r="E968" i="1" s="1"/>
  <c r="C968" i="1" a="1"/>
  <c r="C968" i="1" s="1"/>
  <c r="AK968" i="1" s="1"/>
  <c r="B968" i="1" a="1"/>
  <c r="B968" i="1" s="1"/>
  <c r="HC967" i="1" a="1"/>
  <c r="HC967" i="1" s="1"/>
  <c r="HD967" i="1" s="1"/>
  <c r="HB967" i="1" a="1"/>
  <c r="HB967" i="1" s="1"/>
  <c r="HA967" i="1" a="1"/>
  <c r="HA967" i="1" s="1"/>
  <c r="GX967" i="1" a="1"/>
  <c r="GX967" i="1" s="1"/>
  <c r="GW967" i="1" a="1"/>
  <c r="GW967" i="1" s="1"/>
  <c r="GV967" i="1" a="1"/>
  <c r="GV967" i="1" s="1"/>
  <c r="FG967" i="1" a="1"/>
  <c r="FG967" i="1" s="1"/>
  <c r="FF967" i="1" a="1"/>
  <c r="FF967" i="1" s="1"/>
  <c r="FE967" i="1" a="1"/>
  <c r="FE967" i="1" s="1"/>
  <c r="FD967" i="1" a="1"/>
  <c r="FD967" i="1" s="1"/>
  <c r="FC967" i="1" a="1"/>
  <c r="FC967" i="1" s="1"/>
  <c r="FB967" i="1" a="1"/>
  <c r="FB967" i="1" s="1"/>
  <c r="FA967" i="1" a="1"/>
  <c r="FA967" i="1" s="1"/>
  <c r="EZ967" i="1" a="1"/>
  <c r="EZ967" i="1" s="1"/>
  <c r="EY967" i="1" a="1"/>
  <c r="EY967" i="1" s="1"/>
  <c r="EX967" i="1" a="1"/>
  <c r="EX967" i="1" s="1"/>
  <c r="EW967" i="1" a="1"/>
  <c r="EW967" i="1" s="1"/>
  <c r="EV967" i="1" a="1"/>
  <c r="EV967" i="1" s="1"/>
  <c r="EU967" i="1" a="1"/>
  <c r="EU967" i="1" s="1"/>
  <c r="ET967" i="1" a="1"/>
  <c r="ET967" i="1" s="1"/>
  <c r="ES967" i="1" a="1"/>
  <c r="ES967" i="1" s="1"/>
  <c r="ER967" i="1" a="1"/>
  <c r="ER967" i="1" s="1"/>
  <c r="EQ967" i="1" a="1"/>
  <c r="EQ967" i="1" s="1"/>
  <c r="EP967" i="1" a="1"/>
  <c r="EP967" i="1" s="1"/>
  <c r="EO967" i="1" a="1"/>
  <c r="EO967" i="1" s="1"/>
  <c r="EN967" i="1" a="1"/>
  <c r="EN967" i="1" s="1"/>
  <c r="EM967" i="1" a="1"/>
  <c r="EM967" i="1" s="1"/>
  <c r="EL967" i="1" a="1"/>
  <c r="EL967" i="1" s="1"/>
  <c r="EK967" i="1" a="1"/>
  <c r="EK967" i="1" s="1"/>
  <c r="EJ967" i="1" a="1"/>
  <c r="EJ967" i="1" s="1"/>
  <c r="EI967" i="1" a="1"/>
  <c r="EI967" i="1" s="1"/>
  <c r="EE967" i="1" a="1"/>
  <c r="EE967" i="1" s="1"/>
  <c r="ED967" i="1" a="1"/>
  <c r="ED967" i="1" s="1"/>
  <c r="EC967" i="1" a="1"/>
  <c r="EC967" i="1" s="1"/>
  <c r="EB967" i="1" a="1"/>
  <c r="EB967" i="1" s="1"/>
  <c r="DV967" i="1" a="1"/>
  <c r="DV967" i="1" s="1"/>
  <c r="DU967" i="1" a="1"/>
  <c r="DU967" i="1" s="1"/>
  <c r="DT967" i="1" a="1"/>
  <c r="DT967" i="1" s="1"/>
  <c r="DR967" i="1" a="1"/>
  <c r="DR967" i="1" s="1"/>
  <c r="DQ967" i="1" a="1"/>
  <c r="DQ967" i="1" s="1"/>
  <c r="DP967" i="1" a="1"/>
  <c r="DP967" i="1" s="1"/>
  <c r="DO967" i="1" a="1"/>
  <c r="DO967" i="1" s="1"/>
  <c r="DN967" i="1" a="1"/>
  <c r="DN967" i="1" s="1"/>
  <c r="DL967" i="1" a="1"/>
  <c r="DL967" i="1" s="1"/>
  <c r="DI967" i="1" a="1"/>
  <c r="DI967" i="1" s="1"/>
  <c r="DH967" i="1" a="1"/>
  <c r="DH967" i="1" s="1"/>
  <c r="DE967" i="1" a="1"/>
  <c r="DE967" i="1" s="1"/>
  <c r="DC967" i="1" a="1"/>
  <c r="DC967" i="1" s="1"/>
  <c r="DB967" i="1" a="1"/>
  <c r="DB967" i="1" s="1"/>
  <c r="DA967" i="1" a="1"/>
  <c r="DA967" i="1" s="1"/>
  <c r="CQ967" i="1" a="1"/>
  <c r="CQ967" i="1" s="1"/>
  <c r="GL967" i="1" s="1"/>
  <c r="BL967" i="1" a="1"/>
  <c r="BL967" i="1" s="1"/>
  <c r="BK967" i="1" a="1"/>
  <c r="BK967" i="1" s="1"/>
  <c r="BJ967" i="1" a="1"/>
  <c r="BJ967" i="1" s="1"/>
  <c r="BI967" i="1" a="1"/>
  <c r="BI967" i="1" s="1"/>
  <c r="BH967" i="1" a="1"/>
  <c r="BH967" i="1" s="1"/>
  <c r="BG967" i="1" a="1"/>
  <c r="BG967" i="1" s="1"/>
  <c r="BF967" i="1" a="1"/>
  <c r="BF967" i="1" s="1"/>
  <c r="BE967" i="1" a="1"/>
  <c r="BE967" i="1" s="1"/>
  <c r="BD967" i="1" a="1"/>
  <c r="BD967" i="1" s="1"/>
  <c r="BC967" i="1" a="1"/>
  <c r="BC967" i="1" s="1"/>
  <c r="BB967" i="1" a="1"/>
  <c r="BB967" i="1" s="1"/>
  <c r="BA967" i="1" a="1"/>
  <c r="BA967" i="1" s="1"/>
  <c r="AZ967" i="1" a="1"/>
  <c r="AZ967" i="1" s="1"/>
  <c r="AY967" i="1" a="1"/>
  <c r="AY967" i="1" s="1"/>
  <c r="AX967" i="1" a="1"/>
  <c r="AX967" i="1" s="1"/>
  <c r="AW967" i="1" a="1"/>
  <c r="AW967" i="1" s="1"/>
  <c r="AV967" i="1" a="1"/>
  <c r="AV967" i="1" s="1"/>
  <c r="AU967" i="1" a="1"/>
  <c r="AU967" i="1" s="1"/>
  <c r="AT967" i="1" a="1"/>
  <c r="AT967" i="1" s="1"/>
  <c r="AS967" i="1" a="1"/>
  <c r="AS967" i="1" s="1"/>
  <c r="AR967" i="1" a="1"/>
  <c r="AR967" i="1" s="1"/>
  <c r="AQ967" i="1" a="1"/>
  <c r="AQ967" i="1" s="1"/>
  <c r="AP967" i="1" a="1"/>
  <c r="AP967" i="1" s="1"/>
  <c r="AO967" i="1" a="1"/>
  <c r="AO967" i="1" s="1"/>
  <c r="AN967" i="1" a="1"/>
  <c r="AN967" i="1" s="1"/>
  <c r="EG967" i="1"/>
  <c r="AJ967" i="1" a="1"/>
  <c r="AJ967" i="1" s="1"/>
  <c r="AI967" i="1" a="1"/>
  <c r="AI967" i="1" s="1"/>
  <c r="AH967" i="1" a="1"/>
  <c r="AH967" i="1" s="1"/>
  <c r="AG967" i="1" a="1"/>
  <c r="AG967" i="1" s="1"/>
  <c r="AA967" i="1" a="1"/>
  <c r="AA967" i="1" s="1"/>
  <c r="Z967" i="1" a="1"/>
  <c r="Z967" i="1" s="1"/>
  <c r="Y967" i="1" a="1"/>
  <c r="Y967" i="1" s="1"/>
  <c r="X967" i="1" a="1"/>
  <c r="X967" i="1" s="1"/>
  <c r="W967" i="1" a="1"/>
  <c r="W967" i="1" s="1"/>
  <c r="V967" i="1" a="1"/>
  <c r="V967" i="1" s="1"/>
  <c r="U967" i="1" a="1"/>
  <c r="U967" i="1" s="1"/>
  <c r="T967" i="1" a="1"/>
  <c r="T967" i="1" s="1"/>
  <c r="S967" i="1" a="1"/>
  <c r="S967" i="1" s="1"/>
  <c r="R967" i="1" a="1"/>
  <c r="R967" i="1" s="1"/>
  <c r="Q967" i="1" a="1"/>
  <c r="Q967" i="1" s="1"/>
  <c r="M967" i="1" a="1"/>
  <c r="M967" i="1" s="1"/>
  <c r="L967" i="1" a="1"/>
  <c r="L967" i="1" s="1"/>
  <c r="DG967" i="1" s="1"/>
  <c r="K967" i="1"/>
  <c r="DF967" i="1" s="1"/>
  <c r="J967" i="1" a="1"/>
  <c r="J967" i="1" s="1"/>
  <c r="I967" i="1" a="1"/>
  <c r="I967" i="1" s="1"/>
  <c r="H967" i="1" a="1"/>
  <c r="H967" i="1" s="1"/>
  <c r="G967" i="1"/>
  <c r="F967" i="1" a="1"/>
  <c r="F967" i="1" s="1"/>
  <c r="E967" i="1" a="1"/>
  <c r="E967" i="1" s="1"/>
  <c r="C967" i="1" a="1"/>
  <c r="C967" i="1" s="1"/>
  <c r="B967" i="1" a="1"/>
  <c r="B967" i="1" s="1"/>
  <c r="HC966" i="1" a="1"/>
  <c r="HC966" i="1" s="1"/>
  <c r="HD966" i="1" s="1"/>
  <c r="HB966" i="1" a="1"/>
  <c r="HB966" i="1" s="1"/>
  <c r="HA966" i="1" a="1"/>
  <c r="HA966" i="1" s="1"/>
  <c r="GX966" i="1" a="1"/>
  <c r="GX966" i="1" s="1"/>
  <c r="GW966" i="1" a="1"/>
  <c r="GW966" i="1" s="1"/>
  <c r="GV966" i="1" a="1"/>
  <c r="GV966" i="1" s="1"/>
  <c r="FG966" i="1" a="1"/>
  <c r="FG966" i="1" s="1"/>
  <c r="FF966" i="1" a="1"/>
  <c r="FF966" i="1" s="1"/>
  <c r="FE966" i="1" a="1"/>
  <c r="FE966" i="1" s="1"/>
  <c r="FD966" i="1" a="1"/>
  <c r="FD966" i="1" s="1"/>
  <c r="FC966" i="1" a="1"/>
  <c r="FC966" i="1" s="1"/>
  <c r="FB966" i="1" a="1"/>
  <c r="FB966" i="1" s="1"/>
  <c r="FA966" i="1" a="1"/>
  <c r="FA966" i="1" s="1"/>
  <c r="EZ966" i="1" a="1"/>
  <c r="EZ966" i="1" s="1"/>
  <c r="EY966" i="1" a="1"/>
  <c r="EY966" i="1" s="1"/>
  <c r="EX966" i="1" a="1"/>
  <c r="EX966" i="1" s="1"/>
  <c r="EW966" i="1" a="1"/>
  <c r="EW966" i="1" s="1"/>
  <c r="EV966" i="1" a="1"/>
  <c r="EV966" i="1" s="1"/>
  <c r="EU966" i="1" a="1"/>
  <c r="EU966" i="1" s="1"/>
  <c r="ET966" i="1" a="1"/>
  <c r="ET966" i="1" s="1"/>
  <c r="ES966" i="1" a="1"/>
  <c r="ES966" i="1" s="1"/>
  <c r="ER966" i="1" a="1"/>
  <c r="ER966" i="1" s="1"/>
  <c r="EQ966" i="1" a="1"/>
  <c r="EQ966" i="1" s="1"/>
  <c r="EP966" i="1" a="1"/>
  <c r="EP966" i="1" s="1"/>
  <c r="EO966" i="1" a="1"/>
  <c r="EO966" i="1" s="1"/>
  <c r="EN966" i="1" a="1"/>
  <c r="EN966" i="1" s="1"/>
  <c r="EM966" i="1" a="1"/>
  <c r="EM966" i="1" s="1"/>
  <c r="EL966" i="1" a="1"/>
  <c r="EL966" i="1" s="1"/>
  <c r="EK966" i="1" a="1"/>
  <c r="EK966" i="1" s="1"/>
  <c r="EJ966" i="1" a="1"/>
  <c r="EJ966" i="1" s="1"/>
  <c r="EI966" i="1" a="1"/>
  <c r="EI966" i="1" s="1"/>
  <c r="EE966" i="1" a="1"/>
  <c r="EE966" i="1" s="1"/>
  <c r="ED966" i="1" a="1"/>
  <c r="ED966" i="1" s="1"/>
  <c r="EC966" i="1" a="1"/>
  <c r="EC966" i="1" s="1"/>
  <c r="EB966" i="1" a="1"/>
  <c r="EB966" i="1" s="1"/>
  <c r="DV966" i="1" a="1"/>
  <c r="DV966" i="1" s="1"/>
  <c r="DU966" i="1" a="1"/>
  <c r="DU966" i="1" s="1"/>
  <c r="DT966" i="1" a="1"/>
  <c r="DT966" i="1" s="1"/>
  <c r="DR966" i="1" a="1"/>
  <c r="DR966" i="1" s="1"/>
  <c r="DQ966" i="1" a="1"/>
  <c r="DQ966" i="1" s="1"/>
  <c r="DP966" i="1" a="1"/>
  <c r="DP966" i="1" s="1"/>
  <c r="DO966" i="1" a="1"/>
  <c r="DO966" i="1" s="1"/>
  <c r="DN966" i="1" a="1"/>
  <c r="DN966" i="1" s="1"/>
  <c r="DL966" i="1" a="1"/>
  <c r="DL966" i="1" s="1"/>
  <c r="DI966" i="1" a="1"/>
  <c r="DI966" i="1" s="1"/>
  <c r="DH966" i="1" a="1"/>
  <c r="DH966" i="1" s="1"/>
  <c r="DE966" i="1" a="1"/>
  <c r="DE966" i="1" s="1"/>
  <c r="DC966" i="1" a="1"/>
  <c r="DC966" i="1" s="1"/>
  <c r="DB966" i="1" a="1"/>
  <c r="DB966" i="1" s="1"/>
  <c r="DA966" i="1" a="1"/>
  <c r="DA966" i="1" s="1"/>
  <c r="CQ966" i="1" a="1"/>
  <c r="CQ966" i="1" s="1"/>
  <c r="GL966" i="1" s="1"/>
  <c r="BL966" i="1" a="1"/>
  <c r="BL966" i="1" s="1"/>
  <c r="BK966" i="1" a="1"/>
  <c r="BK966" i="1" s="1"/>
  <c r="BJ966" i="1" a="1"/>
  <c r="BJ966" i="1" s="1"/>
  <c r="BI966" i="1" a="1"/>
  <c r="BI966" i="1" s="1"/>
  <c r="BH966" i="1" a="1"/>
  <c r="BH966" i="1" s="1"/>
  <c r="BG966" i="1" a="1"/>
  <c r="BG966" i="1" s="1"/>
  <c r="BF966" i="1" a="1"/>
  <c r="BF966" i="1" s="1"/>
  <c r="BE966" i="1" a="1"/>
  <c r="BE966" i="1" s="1"/>
  <c r="BD966" i="1" a="1"/>
  <c r="BD966" i="1" s="1"/>
  <c r="BC966" i="1" a="1"/>
  <c r="BC966" i="1" s="1"/>
  <c r="BB966" i="1" a="1"/>
  <c r="BB966" i="1" s="1"/>
  <c r="BA966" i="1" a="1"/>
  <c r="BA966" i="1" s="1"/>
  <c r="AZ966" i="1" a="1"/>
  <c r="AZ966" i="1" s="1"/>
  <c r="AY966" i="1" a="1"/>
  <c r="AY966" i="1" s="1"/>
  <c r="AX966" i="1" a="1"/>
  <c r="AX966" i="1" s="1"/>
  <c r="AW966" i="1" a="1"/>
  <c r="AW966" i="1" s="1"/>
  <c r="AV966" i="1" a="1"/>
  <c r="AV966" i="1" s="1"/>
  <c r="AU966" i="1" a="1"/>
  <c r="AU966" i="1" s="1"/>
  <c r="AT966" i="1" a="1"/>
  <c r="AT966" i="1" s="1"/>
  <c r="AS966" i="1" a="1"/>
  <c r="AS966" i="1" s="1"/>
  <c r="AR966" i="1" a="1"/>
  <c r="AR966" i="1" s="1"/>
  <c r="AQ966" i="1" a="1"/>
  <c r="AQ966" i="1" s="1"/>
  <c r="AP966" i="1" a="1"/>
  <c r="AP966" i="1" s="1"/>
  <c r="AO966" i="1" a="1"/>
  <c r="AO966" i="1" s="1"/>
  <c r="AN966" i="1" a="1"/>
  <c r="AN966" i="1" s="1"/>
  <c r="EG966" i="1"/>
  <c r="AJ966" i="1" a="1"/>
  <c r="AJ966" i="1" s="1"/>
  <c r="AI966" i="1" a="1"/>
  <c r="AI966" i="1" s="1"/>
  <c r="AH966" i="1" a="1"/>
  <c r="AH966" i="1" s="1"/>
  <c r="AG966" i="1" a="1"/>
  <c r="AG966" i="1" s="1"/>
  <c r="AA966" i="1" a="1"/>
  <c r="AA966" i="1" s="1"/>
  <c r="Z966" i="1" a="1"/>
  <c r="Z966" i="1" s="1"/>
  <c r="Y966" i="1" a="1"/>
  <c r="Y966" i="1" s="1"/>
  <c r="X966" i="1" a="1"/>
  <c r="X966" i="1" s="1"/>
  <c r="W966" i="1" a="1"/>
  <c r="W966" i="1" s="1"/>
  <c r="V966" i="1" a="1"/>
  <c r="V966" i="1" s="1"/>
  <c r="U966" i="1" a="1"/>
  <c r="U966" i="1" s="1"/>
  <c r="T966" i="1" a="1"/>
  <c r="T966" i="1" s="1"/>
  <c r="S966" i="1" a="1"/>
  <c r="S966" i="1" s="1"/>
  <c r="R966" i="1" a="1"/>
  <c r="R966" i="1" s="1"/>
  <c r="Q966" i="1" a="1"/>
  <c r="Q966" i="1" s="1"/>
  <c r="M966" i="1" a="1"/>
  <c r="M966" i="1" s="1"/>
  <c r="L966" i="1" a="1"/>
  <c r="L966" i="1" s="1"/>
  <c r="DG966" i="1" s="1"/>
  <c r="K966" i="1"/>
  <c r="DF966" i="1" s="1"/>
  <c r="J966" i="1" a="1"/>
  <c r="J966" i="1" s="1"/>
  <c r="I966" i="1" a="1"/>
  <c r="I966" i="1" s="1"/>
  <c r="H966" i="1" a="1"/>
  <c r="H966" i="1" s="1"/>
  <c r="G966" i="1"/>
  <c r="F966" i="1" a="1"/>
  <c r="F966" i="1" s="1"/>
  <c r="E966" i="1" a="1"/>
  <c r="E966" i="1" s="1"/>
  <c r="C966" i="1" a="1"/>
  <c r="C966" i="1" s="1"/>
  <c r="EF966" i="1" s="1"/>
  <c r="B966" i="1" a="1"/>
  <c r="B966" i="1" s="1"/>
  <c r="HC965" i="1" a="1"/>
  <c r="HC965" i="1" s="1"/>
  <c r="HD965" i="1" s="1"/>
  <c r="HB965" i="1" a="1"/>
  <c r="HB965" i="1" s="1"/>
  <c r="HA965" i="1" a="1"/>
  <c r="HA965" i="1" s="1"/>
  <c r="GX965" i="1" a="1"/>
  <c r="GX965" i="1" s="1"/>
  <c r="GW965" i="1" a="1"/>
  <c r="GW965" i="1" s="1"/>
  <c r="GV965" i="1" a="1"/>
  <c r="GV965" i="1" s="1"/>
  <c r="FG965" i="1" a="1"/>
  <c r="FG965" i="1" s="1"/>
  <c r="FF965" i="1" a="1"/>
  <c r="FF965" i="1" s="1"/>
  <c r="FE965" i="1" a="1"/>
  <c r="FE965" i="1" s="1"/>
  <c r="FD965" i="1" a="1"/>
  <c r="FD965" i="1" s="1"/>
  <c r="FC965" i="1" a="1"/>
  <c r="FC965" i="1" s="1"/>
  <c r="FB965" i="1" a="1"/>
  <c r="FB965" i="1" s="1"/>
  <c r="FA965" i="1" a="1"/>
  <c r="FA965" i="1" s="1"/>
  <c r="EZ965" i="1" a="1"/>
  <c r="EZ965" i="1" s="1"/>
  <c r="EY965" i="1" a="1"/>
  <c r="EY965" i="1" s="1"/>
  <c r="EX965" i="1" a="1"/>
  <c r="EX965" i="1" s="1"/>
  <c r="EW965" i="1" a="1"/>
  <c r="EW965" i="1" s="1"/>
  <c r="EV965" i="1" a="1"/>
  <c r="EV965" i="1" s="1"/>
  <c r="EU965" i="1" a="1"/>
  <c r="EU965" i="1" s="1"/>
  <c r="ET965" i="1" a="1"/>
  <c r="ET965" i="1" s="1"/>
  <c r="ES965" i="1" a="1"/>
  <c r="ES965" i="1" s="1"/>
  <c r="ER965" i="1" a="1"/>
  <c r="ER965" i="1" s="1"/>
  <c r="EQ965" i="1" a="1"/>
  <c r="EQ965" i="1" s="1"/>
  <c r="EP965" i="1" a="1"/>
  <c r="EP965" i="1" s="1"/>
  <c r="EO965" i="1" a="1"/>
  <c r="EO965" i="1" s="1"/>
  <c r="EN965" i="1" a="1"/>
  <c r="EN965" i="1" s="1"/>
  <c r="EM965" i="1" a="1"/>
  <c r="EM965" i="1" s="1"/>
  <c r="EL965" i="1" a="1"/>
  <c r="EL965" i="1" s="1"/>
  <c r="EK965" i="1" a="1"/>
  <c r="EK965" i="1" s="1"/>
  <c r="EJ965" i="1" a="1"/>
  <c r="EJ965" i="1" s="1"/>
  <c r="EI965" i="1" a="1"/>
  <c r="EI965" i="1" s="1"/>
  <c r="EE965" i="1" a="1"/>
  <c r="EE965" i="1" s="1"/>
  <c r="ED965" i="1" a="1"/>
  <c r="ED965" i="1" s="1"/>
  <c r="EC965" i="1" a="1"/>
  <c r="EC965" i="1" s="1"/>
  <c r="EB965" i="1" a="1"/>
  <c r="EB965" i="1" s="1"/>
  <c r="DV965" i="1" a="1"/>
  <c r="DV965" i="1" s="1"/>
  <c r="DU965" i="1" a="1"/>
  <c r="DU965" i="1" s="1"/>
  <c r="DT965" i="1" a="1"/>
  <c r="DT965" i="1" s="1"/>
  <c r="DR965" i="1" a="1"/>
  <c r="DR965" i="1" s="1"/>
  <c r="DQ965" i="1" a="1"/>
  <c r="DQ965" i="1" s="1"/>
  <c r="DP965" i="1" a="1"/>
  <c r="DP965" i="1" s="1"/>
  <c r="DO965" i="1" a="1"/>
  <c r="DO965" i="1" s="1"/>
  <c r="DN965" i="1" a="1"/>
  <c r="DN965" i="1" s="1"/>
  <c r="DL965" i="1" a="1"/>
  <c r="DL965" i="1" s="1"/>
  <c r="DI965" i="1" a="1"/>
  <c r="DI965" i="1" s="1"/>
  <c r="DH965" i="1" a="1"/>
  <c r="DH965" i="1" s="1"/>
  <c r="DE965" i="1" a="1"/>
  <c r="DE965" i="1" s="1"/>
  <c r="DC965" i="1" a="1"/>
  <c r="DC965" i="1" s="1"/>
  <c r="DB965" i="1" a="1"/>
  <c r="DB965" i="1" s="1"/>
  <c r="DA965" i="1" a="1"/>
  <c r="DA965" i="1" s="1"/>
  <c r="CQ965" i="1" a="1"/>
  <c r="CQ965" i="1" s="1"/>
  <c r="GL965" i="1" s="1"/>
  <c r="BL965" i="1" a="1"/>
  <c r="BL965" i="1" s="1"/>
  <c r="BK965" i="1" a="1"/>
  <c r="BK965" i="1" s="1"/>
  <c r="BJ965" i="1" a="1"/>
  <c r="BJ965" i="1" s="1"/>
  <c r="BI965" i="1" a="1"/>
  <c r="BI965" i="1" s="1"/>
  <c r="BH965" i="1" a="1"/>
  <c r="BH965" i="1" s="1"/>
  <c r="BG965" i="1" a="1"/>
  <c r="BG965" i="1" s="1"/>
  <c r="BF965" i="1" a="1"/>
  <c r="BF965" i="1" s="1"/>
  <c r="BE965" i="1" a="1"/>
  <c r="BE965" i="1" s="1"/>
  <c r="BD965" i="1" a="1"/>
  <c r="BD965" i="1" s="1"/>
  <c r="BC965" i="1" a="1"/>
  <c r="BC965" i="1" s="1"/>
  <c r="BB965" i="1" a="1"/>
  <c r="BB965" i="1" s="1"/>
  <c r="BA965" i="1" a="1"/>
  <c r="BA965" i="1" s="1"/>
  <c r="AZ965" i="1" a="1"/>
  <c r="AZ965" i="1" s="1"/>
  <c r="AY965" i="1" a="1"/>
  <c r="AY965" i="1" s="1"/>
  <c r="AX965" i="1" a="1"/>
  <c r="AX965" i="1" s="1"/>
  <c r="AW965" i="1" a="1"/>
  <c r="AW965" i="1" s="1"/>
  <c r="AV965" i="1" a="1"/>
  <c r="AV965" i="1" s="1"/>
  <c r="AU965" i="1" a="1"/>
  <c r="AU965" i="1" s="1"/>
  <c r="AT965" i="1" a="1"/>
  <c r="AT965" i="1" s="1"/>
  <c r="AS965" i="1" a="1"/>
  <c r="AS965" i="1" s="1"/>
  <c r="AR965" i="1" a="1"/>
  <c r="AR965" i="1" s="1"/>
  <c r="AQ965" i="1" a="1"/>
  <c r="AQ965" i="1" s="1"/>
  <c r="AP965" i="1" a="1"/>
  <c r="AP965" i="1" s="1"/>
  <c r="AO965" i="1" a="1"/>
  <c r="AO965" i="1" s="1"/>
  <c r="AN965" i="1" a="1"/>
  <c r="AN965" i="1" s="1"/>
  <c r="EG965" i="1"/>
  <c r="AJ965" i="1" a="1"/>
  <c r="AJ965" i="1" s="1"/>
  <c r="AI965" i="1" a="1"/>
  <c r="AI965" i="1" s="1"/>
  <c r="AH965" i="1" a="1"/>
  <c r="AH965" i="1" s="1"/>
  <c r="AG965" i="1" a="1"/>
  <c r="AG965" i="1" s="1"/>
  <c r="AA965" i="1" a="1"/>
  <c r="AA965" i="1" s="1"/>
  <c r="Z965" i="1" a="1"/>
  <c r="Z965" i="1" s="1"/>
  <c r="Y965" i="1" a="1"/>
  <c r="Y965" i="1" s="1"/>
  <c r="X965" i="1" a="1"/>
  <c r="X965" i="1" s="1"/>
  <c r="W965" i="1" a="1"/>
  <c r="W965" i="1" s="1"/>
  <c r="V965" i="1" a="1"/>
  <c r="V965" i="1" s="1"/>
  <c r="U965" i="1" a="1"/>
  <c r="U965" i="1" s="1"/>
  <c r="T965" i="1" a="1"/>
  <c r="T965" i="1" s="1"/>
  <c r="S965" i="1" a="1"/>
  <c r="S965" i="1" s="1"/>
  <c r="R965" i="1" a="1"/>
  <c r="R965" i="1" s="1"/>
  <c r="Q965" i="1" a="1"/>
  <c r="Q965" i="1" s="1"/>
  <c r="M965" i="1" a="1"/>
  <c r="M965" i="1" s="1"/>
  <c r="L965" i="1" a="1"/>
  <c r="L965" i="1" s="1"/>
  <c r="DG965" i="1" s="1"/>
  <c r="K965" i="1"/>
  <c r="DF965" i="1" s="1"/>
  <c r="J965" i="1" a="1"/>
  <c r="J965" i="1" s="1"/>
  <c r="I965" i="1" a="1"/>
  <c r="I965" i="1" s="1"/>
  <c r="H965" i="1" a="1"/>
  <c r="H965" i="1" s="1"/>
  <c r="G965" i="1"/>
  <c r="F965" i="1" a="1"/>
  <c r="F965" i="1" s="1"/>
  <c r="E965" i="1" a="1"/>
  <c r="E965" i="1" s="1"/>
  <c r="C965" i="1" a="1"/>
  <c r="C965" i="1" s="1"/>
  <c r="B965" i="1" a="1"/>
  <c r="B965" i="1" s="1"/>
  <c r="HC964" i="1" a="1"/>
  <c r="HC964" i="1" s="1"/>
  <c r="HD964" i="1" s="1"/>
  <c r="HB964" i="1" a="1"/>
  <c r="HB964" i="1" s="1"/>
  <c r="HA964" i="1" a="1"/>
  <c r="HA964" i="1" s="1"/>
  <c r="GX964" i="1" a="1"/>
  <c r="GX964" i="1" s="1"/>
  <c r="GW964" i="1" a="1"/>
  <c r="GW964" i="1" s="1"/>
  <c r="GV964" i="1" a="1"/>
  <c r="GV964" i="1" s="1"/>
  <c r="FG964" i="1" a="1"/>
  <c r="FG964" i="1" s="1"/>
  <c r="FF964" i="1" a="1"/>
  <c r="FF964" i="1" s="1"/>
  <c r="FE964" i="1" a="1"/>
  <c r="FE964" i="1" s="1"/>
  <c r="FD964" i="1" a="1"/>
  <c r="FD964" i="1" s="1"/>
  <c r="FC964" i="1" a="1"/>
  <c r="FC964" i="1" s="1"/>
  <c r="FB964" i="1" a="1"/>
  <c r="FB964" i="1" s="1"/>
  <c r="FA964" i="1" a="1"/>
  <c r="FA964" i="1" s="1"/>
  <c r="EZ964" i="1" a="1"/>
  <c r="EZ964" i="1" s="1"/>
  <c r="EY964" i="1" a="1"/>
  <c r="EY964" i="1" s="1"/>
  <c r="EX964" i="1" a="1"/>
  <c r="EX964" i="1" s="1"/>
  <c r="EW964" i="1" a="1"/>
  <c r="EW964" i="1" s="1"/>
  <c r="EV964" i="1" a="1"/>
  <c r="EV964" i="1" s="1"/>
  <c r="EU964" i="1" a="1"/>
  <c r="EU964" i="1" s="1"/>
  <c r="ET964" i="1" a="1"/>
  <c r="ET964" i="1" s="1"/>
  <c r="ES964" i="1" a="1"/>
  <c r="ES964" i="1" s="1"/>
  <c r="ER964" i="1" a="1"/>
  <c r="ER964" i="1" s="1"/>
  <c r="EQ964" i="1" a="1"/>
  <c r="EQ964" i="1" s="1"/>
  <c r="EP964" i="1" a="1"/>
  <c r="EP964" i="1" s="1"/>
  <c r="EO964" i="1" a="1"/>
  <c r="EO964" i="1" s="1"/>
  <c r="EN964" i="1" a="1"/>
  <c r="EN964" i="1" s="1"/>
  <c r="EM964" i="1" a="1"/>
  <c r="EM964" i="1" s="1"/>
  <c r="EL964" i="1" a="1"/>
  <c r="EL964" i="1" s="1"/>
  <c r="EK964" i="1" a="1"/>
  <c r="EK964" i="1" s="1"/>
  <c r="EJ964" i="1" a="1"/>
  <c r="EJ964" i="1" s="1"/>
  <c r="EI964" i="1" a="1"/>
  <c r="EI964" i="1" s="1"/>
  <c r="EE964" i="1" a="1"/>
  <c r="EE964" i="1" s="1"/>
  <c r="ED964" i="1" a="1"/>
  <c r="ED964" i="1" s="1"/>
  <c r="EC964" i="1" a="1"/>
  <c r="EC964" i="1" s="1"/>
  <c r="EB964" i="1" a="1"/>
  <c r="EB964" i="1" s="1"/>
  <c r="DV964" i="1" a="1"/>
  <c r="DV964" i="1" s="1"/>
  <c r="DU964" i="1" a="1"/>
  <c r="DU964" i="1" s="1"/>
  <c r="DT964" i="1" a="1"/>
  <c r="DT964" i="1" s="1"/>
  <c r="DR964" i="1" a="1"/>
  <c r="DR964" i="1" s="1"/>
  <c r="DQ964" i="1" a="1"/>
  <c r="DQ964" i="1" s="1"/>
  <c r="DP964" i="1" a="1"/>
  <c r="DP964" i="1" s="1"/>
  <c r="DO964" i="1" a="1"/>
  <c r="DO964" i="1" s="1"/>
  <c r="DN964" i="1" a="1"/>
  <c r="DN964" i="1" s="1"/>
  <c r="DL964" i="1" a="1"/>
  <c r="DL964" i="1" s="1"/>
  <c r="DI964" i="1" a="1"/>
  <c r="DI964" i="1" s="1"/>
  <c r="DH964" i="1" a="1"/>
  <c r="DH964" i="1" s="1"/>
  <c r="DE964" i="1" a="1"/>
  <c r="DE964" i="1" s="1"/>
  <c r="DC964" i="1" a="1"/>
  <c r="DC964" i="1" s="1"/>
  <c r="DB964" i="1" a="1"/>
  <c r="DB964" i="1" s="1"/>
  <c r="DA964" i="1" a="1"/>
  <c r="DA964" i="1" s="1"/>
  <c r="CQ964" i="1" a="1"/>
  <c r="CQ964" i="1" s="1"/>
  <c r="GL964" i="1" s="1"/>
  <c r="BL964" i="1" a="1"/>
  <c r="BL964" i="1" s="1"/>
  <c r="BK964" i="1" a="1"/>
  <c r="BK964" i="1" s="1"/>
  <c r="BJ964" i="1" a="1"/>
  <c r="BJ964" i="1" s="1"/>
  <c r="BI964" i="1" a="1"/>
  <c r="BI964" i="1" s="1"/>
  <c r="BH964" i="1" a="1"/>
  <c r="BH964" i="1" s="1"/>
  <c r="BG964" i="1" a="1"/>
  <c r="BG964" i="1" s="1"/>
  <c r="BF964" i="1" a="1"/>
  <c r="BF964" i="1" s="1"/>
  <c r="BE964" i="1" a="1"/>
  <c r="BE964" i="1" s="1"/>
  <c r="BD964" i="1" a="1"/>
  <c r="BD964" i="1" s="1"/>
  <c r="BC964" i="1" a="1"/>
  <c r="BC964" i="1" s="1"/>
  <c r="BB964" i="1" a="1"/>
  <c r="BB964" i="1" s="1"/>
  <c r="BA964" i="1" a="1"/>
  <c r="BA964" i="1" s="1"/>
  <c r="AZ964" i="1" a="1"/>
  <c r="AZ964" i="1" s="1"/>
  <c r="AY964" i="1" a="1"/>
  <c r="AY964" i="1" s="1"/>
  <c r="AX964" i="1" a="1"/>
  <c r="AX964" i="1" s="1"/>
  <c r="AW964" i="1" a="1"/>
  <c r="AW964" i="1" s="1"/>
  <c r="AV964" i="1" a="1"/>
  <c r="AV964" i="1" s="1"/>
  <c r="AU964" i="1" a="1"/>
  <c r="AU964" i="1" s="1"/>
  <c r="AT964" i="1" a="1"/>
  <c r="AT964" i="1" s="1"/>
  <c r="AS964" i="1" a="1"/>
  <c r="AS964" i="1" s="1"/>
  <c r="AR964" i="1" a="1"/>
  <c r="AR964" i="1" s="1"/>
  <c r="AQ964" i="1" a="1"/>
  <c r="AQ964" i="1" s="1"/>
  <c r="AP964" i="1" a="1"/>
  <c r="AP964" i="1" s="1"/>
  <c r="AO964" i="1" a="1"/>
  <c r="AO964" i="1" s="1"/>
  <c r="AN964" i="1" a="1"/>
  <c r="AN964" i="1" s="1"/>
  <c r="EG964" i="1"/>
  <c r="AJ964" i="1" a="1"/>
  <c r="AJ964" i="1" s="1"/>
  <c r="AI964" i="1" a="1"/>
  <c r="AI964" i="1" s="1"/>
  <c r="AH964" i="1" a="1"/>
  <c r="AH964" i="1" s="1"/>
  <c r="AG964" i="1" a="1"/>
  <c r="AG964" i="1" s="1"/>
  <c r="AA964" i="1" a="1"/>
  <c r="AA964" i="1" s="1"/>
  <c r="Z964" i="1" a="1"/>
  <c r="Z964" i="1" s="1"/>
  <c r="Y964" i="1" a="1"/>
  <c r="Y964" i="1" s="1"/>
  <c r="X964" i="1" a="1"/>
  <c r="X964" i="1" s="1"/>
  <c r="W964" i="1" a="1"/>
  <c r="W964" i="1" s="1"/>
  <c r="V964" i="1" a="1"/>
  <c r="V964" i="1" s="1"/>
  <c r="U964" i="1" a="1"/>
  <c r="U964" i="1" s="1"/>
  <c r="T964" i="1" a="1"/>
  <c r="T964" i="1" s="1"/>
  <c r="S964" i="1" a="1"/>
  <c r="S964" i="1" s="1"/>
  <c r="R964" i="1" a="1"/>
  <c r="R964" i="1" s="1"/>
  <c r="Q964" i="1" a="1"/>
  <c r="Q964" i="1" s="1"/>
  <c r="M964" i="1" a="1"/>
  <c r="M964" i="1" s="1"/>
  <c r="L964" i="1" a="1"/>
  <c r="L964" i="1" s="1"/>
  <c r="DG964" i="1" s="1"/>
  <c r="K964" i="1"/>
  <c r="DF964" i="1" s="1"/>
  <c r="J964" i="1" a="1"/>
  <c r="J964" i="1" s="1"/>
  <c r="I964" i="1" a="1"/>
  <c r="I964" i="1" s="1"/>
  <c r="H964" i="1" a="1"/>
  <c r="H964" i="1" s="1"/>
  <c r="G964" i="1"/>
  <c r="F964" i="1" a="1"/>
  <c r="F964" i="1" s="1"/>
  <c r="E964" i="1" a="1"/>
  <c r="E964" i="1" s="1"/>
  <c r="C964" i="1" a="1"/>
  <c r="C964" i="1" s="1"/>
  <c r="AK964" i="1" s="1"/>
  <c r="B964" i="1" a="1"/>
  <c r="B964" i="1" s="1"/>
  <c r="HC963" i="1" a="1"/>
  <c r="HC963" i="1" s="1"/>
  <c r="HD963" i="1" s="1"/>
  <c r="HB963" i="1" a="1"/>
  <c r="HB963" i="1" s="1"/>
  <c r="HA963" i="1" a="1"/>
  <c r="HA963" i="1" s="1"/>
  <c r="GX963" i="1" a="1"/>
  <c r="GX963" i="1" s="1"/>
  <c r="GW963" i="1" a="1"/>
  <c r="GW963" i="1" s="1"/>
  <c r="GV963" i="1" a="1"/>
  <c r="GV963" i="1" s="1"/>
  <c r="FG963" i="1" a="1"/>
  <c r="FG963" i="1" s="1"/>
  <c r="FF963" i="1" a="1"/>
  <c r="FF963" i="1" s="1"/>
  <c r="FE963" i="1" a="1"/>
  <c r="FE963" i="1" s="1"/>
  <c r="FD963" i="1" a="1"/>
  <c r="FD963" i="1" s="1"/>
  <c r="FC963" i="1" a="1"/>
  <c r="FC963" i="1" s="1"/>
  <c r="FB963" i="1" a="1"/>
  <c r="FB963" i="1" s="1"/>
  <c r="FA963" i="1" a="1"/>
  <c r="FA963" i="1" s="1"/>
  <c r="EZ963" i="1" a="1"/>
  <c r="EZ963" i="1" s="1"/>
  <c r="EY963" i="1" a="1"/>
  <c r="EY963" i="1" s="1"/>
  <c r="EX963" i="1" a="1"/>
  <c r="EX963" i="1" s="1"/>
  <c r="EW963" i="1" a="1"/>
  <c r="EW963" i="1" s="1"/>
  <c r="EV963" i="1" a="1"/>
  <c r="EV963" i="1" s="1"/>
  <c r="EU963" i="1" a="1"/>
  <c r="EU963" i="1" s="1"/>
  <c r="ET963" i="1" a="1"/>
  <c r="ET963" i="1" s="1"/>
  <c r="ES963" i="1" a="1"/>
  <c r="ES963" i="1" s="1"/>
  <c r="ER963" i="1" a="1"/>
  <c r="ER963" i="1" s="1"/>
  <c r="EQ963" i="1" a="1"/>
  <c r="EQ963" i="1" s="1"/>
  <c r="EP963" i="1" a="1"/>
  <c r="EP963" i="1" s="1"/>
  <c r="EO963" i="1" a="1"/>
  <c r="EO963" i="1" s="1"/>
  <c r="EN963" i="1" a="1"/>
  <c r="EN963" i="1" s="1"/>
  <c r="EM963" i="1" a="1"/>
  <c r="EM963" i="1" s="1"/>
  <c r="EL963" i="1" a="1"/>
  <c r="EL963" i="1" s="1"/>
  <c r="EK963" i="1" a="1"/>
  <c r="EK963" i="1" s="1"/>
  <c r="EJ963" i="1" a="1"/>
  <c r="EJ963" i="1" s="1"/>
  <c r="EI963" i="1" a="1"/>
  <c r="EI963" i="1" s="1"/>
  <c r="EE963" i="1" a="1"/>
  <c r="EE963" i="1" s="1"/>
  <c r="ED963" i="1" a="1"/>
  <c r="ED963" i="1" s="1"/>
  <c r="EC963" i="1" a="1"/>
  <c r="EC963" i="1" s="1"/>
  <c r="EB963" i="1" a="1"/>
  <c r="EB963" i="1" s="1"/>
  <c r="DV963" i="1" a="1"/>
  <c r="DV963" i="1" s="1"/>
  <c r="DU963" i="1" a="1"/>
  <c r="DU963" i="1" s="1"/>
  <c r="DT963" i="1" a="1"/>
  <c r="DT963" i="1" s="1"/>
  <c r="DR963" i="1" a="1"/>
  <c r="DR963" i="1" s="1"/>
  <c r="DQ963" i="1" a="1"/>
  <c r="DQ963" i="1" s="1"/>
  <c r="DP963" i="1" a="1"/>
  <c r="DP963" i="1" s="1"/>
  <c r="DO963" i="1" a="1"/>
  <c r="DO963" i="1" s="1"/>
  <c r="DN963" i="1" a="1"/>
  <c r="DN963" i="1" s="1"/>
  <c r="DL963" i="1" a="1"/>
  <c r="DL963" i="1" s="1"/>
  <c r="DI963" i="1" a="1"/>
  <c r="DI963" i="1" s="1"/>
  <c r="DH963" i="1" a="1"/>
  <c r="DH963" i="1" s="1"/>
  <c r="DE963" i="1" a="1"/>
  <c r="DE963" i="1" s="1"/>
  <c r="DC963" i="1" a="1"/>
  <c r="DC963" i="1" s="1"/>
  <c r="DB963" i="1" a="1"/>
  <c r="DB963" i="1" s="1"/>
  <c r="DA963" i="1" a="1"/>
  <c r="DA963" i="1" s="1"/>
  <c r="CQ963" i="1" a="1"/>
  <c r="CQ963" i="1" s="1"/>
  <c r="GL963" i="1" s="1"/>
  <c r="BL963" i="1" a="1"/>
  <c r="BL963" i="1" s="1"/>
  <c r="BK963" i="1" a="1"/>
  <c r="BK963" i="1" s="1"/>
  <c r="BJ963" i="1" a="1"/>
  <c r="BJ963" i="1" s="1"/>
  <c r="BI963" i="1" a="1"/>
  <c r="BI963" i="1" s="1"/>
  <c r="BH963" i="1" a="1"/>
  <c r="BH963" i="1" s="1"/>
  <c r="BG963" i="1" a="1"/>
  <c r="BG963" i="1" s="1"/>
  <c r="BF963" i="1" a="1"/>
  <c r="BF963" i="1" s="1"/>
  <c r="BE963" i="1" a="1"/>
  <c r="BE963" i="1" s="1"/>
  <c r="BD963" i="1" a="1"/>
  <c r="BD963" i="1" s="1"/>
  <c r="BC963" i="1" a="1"/>
  <c r="BC963" i="1" s="1"/>
  <c r="BB963" i="1" a="1"/>
  <c r="BB963" i="1" s="1"/>
  <c r="BA963" i="1" a="1"/>
  <c r="BA963" i="1" s="1"/>
  <c r="AZ963" i="1" a="1"/>
  <c r="AZ963" i="1" s="1"/>
  <c r="AY963" i="1" a="1"/>
  <c r="AY963" i="1" s="1"/>
  <c r="AX963" i="1" a="1"/>
  <c r="AX963" i="1" s="1"/>
  <c r="AW963" i="1" a="1"/>
  <c r="AW963" i="1" s="1"/>
  <c r="AV963" i="1" a="1"/>
  <c r="AV963" i="1" s="1"/>
  <c r="AU963" i="1" a="1"/>
  <c r="AU963" i="1" s="1"/>
  <c r="AT963" i="1" a="1"/>
  <c r="AT963" i="1" s="1"/>
  <c r="AS963" i="1" a="1"/>
  <c r="AS963" i="1" s="1"/>
  <c r="AR963" i="1" a="1"/>
  <c r="AR963" i="1" s="1"/>
  <c r="AQ963" i="1" a="1"/>
  <c r="AQ963" i="1" s="1"/>
  <c r="AP963" i="1" a="1"/>
  <c r="AP963" i="1" s="1"/>
  <c r="AO963" i="1" a="1"/>
  <c r="AO963" i="1" s="1"/>
  <c r="AN963" i="1" a="1"/>
  <c r="AN963" i="1" s="1"/>
  <c r="EG963" i="1"/>
  <c r="AJ963" i="1" a="1"/>
  <c r="AJ963" i="1" s="1"/>
  <c r="AI963" i="1" a="1"/>
  <c r="AI963" i="1" s="1"/>
  <c r="AH963" i="1" a="1"/>
  <c r="AH963" i="1" s="1"/>
  <c r="AG963" i="1" a="1"/>
  <c r="AG963" i="1" s="1"/>
  <c r="AA963" i="1" a="1"/>
  <c r="AA963" i="1" s="1"/>
  <c r="Z963" i="1" a="1"/>
  <c r="Z963" i="1" s="1"/>
  <c r="Y963" i="1" a="1"/>
  <c r="Y963" i="1" s="1"/>
  <c r="X963" i="1" a="1"/>
  <c r="X963" i="1" s="1"/>
  <c r="W963" i="1" a="1"/>
  <c r="W963" i="1" s="1"/>
  <c r="V963" i="1" a="1"/>
  <c r="V963" i="1" s="1"/>
  <c r="U963" i="1" a="1"/>
  <c r="U963" i="1" s="1"/>
  <c r="T963" i="1" a="1"/>
  <c r="T963" i="1" s="1"/>
  <c r="S963" i="1" a="1"/>
  <c r="S963" i="1" s="1"/>
  <c r="R963" i="1" a="1"/>
  <c r="R963" i="1" s="1"/>
  <c r="Q963" i="1" a="1"/>
  <c r="Q963" i="1" s="1"/>
  <c r="M963" i="1" a="1"/>
  <c r="M963" i="1" s="1"/>
  <c r="L963" i="1" a="1"/>
  <c r="L963" i="1" s="1"/>
  <c r="DG963" i="1" s="1"/>
  <c r="K963" i="1"/>
  <c r="DF963" i="1" s="1"/>
  <c r="J963" i="1" a="1"/>
  <c r="J963" i="1" s="1"/>
  <c r="I963" i="1" a="1"/>
  <c r="I963" i="1" s="1"/>
  <c r="H963" i="1" a="1"/>
  <c r="H963" i="1" s="1"/>
  <c r="G963" i="1"/>
  <c r="F963" i="1" a="1"/>
  <c r="F963" i="1" s="1"/>
  <c r="E963" i="1" a="1"/>
  <c r="E963" i="1" s="1"/>
  <c r="C963" i="1" a="1"/>
  <c r="C963" i="1" s="1"/>
  <c r="B963" i="1" a="1"/>
  <c r="B963" i="1" s="1"/>
  <c r="HC962" i="1" a="1"/>
  <c r="HC962" i="1" s="1"/>
  <c r="HD962" i="1" s="1"/>
  <c r="HB962" i="1" a="1"/>
  <c r="HB962" i="1" s="1"/>
  <c r="HA962" i="1" a="1"/>
  <c r="HA962" i="1" s="1"/>
  <c r="GX962" i="1" a="1"/>
  <c r="GX962" i="1" s="1"/>
  <c r="GW962" i="1" a="1"/>
  <c r="GW962" i="1" s="1"/>
  <c r="GV962" i="1" a="1"/>
  <c r="GV962" i="1" s="1"/>
  <c r="FG962" i="1" a="1"/>
  <c r="FG962" i="1" s="1"/>
  <c r="FF962" i="1" a="1"/>
  <c r="FF962" i="1" s="1"/>
  <c r="FE962" i="1" a="1"/>
  <c r="FE962" i="1" s="1"/>
  <c r="FD962" i="1" a="1"/>
  <c r="FD962" i="1" s="1"/>
  <c r="FC962" i="1" a="1"/>
  <c r="FC962" i="1" s="1"/>
  <c r="FB962" i="1" a="1"/>
  <c r="FB962" i="1" s="1"/>
  <c r="FA962" i="1" a="1"/>
  <c r="FA962" i="1" s="1"/>
  <c r="EZ962" i="1" a="1"/>
  <c r="EZ962" i="1" s="1"/>
  <c r="EY962" i="1" a="1"/>
  <c r="EY962" i="1" s="1"/>
  <c r="EX962" i="1" a="1"/>
  <c r="EX962" i="1" s="1"/>
  <c r="EW962" i="1" a="1"/>
  <c r="EW962" i="1" s="1"/>
  <c r="EV962" i="1" a="1"/>
  <c r="EV962" i="1" s="1"/>
  <c r="EU962" i="1" a="1"/>
  <c r="EU962" i="1" s="1"/>
  <c r="ET962" i="1" a="1"/>
  <c r="ET962" i="1" s="1"/>
  <c r="ES962" i="1" a="1"/>
  <c r="ES962" i="1" s="1"/>
  <c r="ER962" i="1" a="1"/>
  <c r="ER962" i="1" s="1"/>
  <c r="EQ962" i="1" a="1"/>
  <c r="EQ962" i="1" s="1"/>
  <c r="EP962" i="1" a="1"/>
  <c r="EP962" i="1" s="1"/>
  <c r="EO962" i="1" a="1"/>
  <c r="EO962" i="1" s="1"/>
  <c r="EN962" i="1" a="1"/>
  <c r="EN962" i="1" s="1"/>
  <c r="EM962" i="1" a="1"/>
  <c r="EM962" i="1" s="1"/>
  <c r="EL962" i="1" a="1"/>
  <c r="EL962" i="1" s="1"/>
  <c r="EK962" i="1" a="1"/>
  <c r="EK962" i="1" s="1"/>
  <c r="EJ962" i="1" a="1"/>
  <c r="EJ962" i="1" s="1"/>
  <c r="EI962" i="1" a="1"/>
  <c r="EI962" i="1" s="1"/>
  <c r="EE962" i="1" a="1"/>
  <c r="EE962" i="1" s="1"/>
  <c r="ED962" i="1" a="1"/>
  <c r="ED962" i="1" s="1"/>
  <c r="EC962" i="1" a="1"/>
  <c r="EC962" i="1" s="1"/>
  <c r="EB962" i="1" a="1"/>
  <c r="EB962" i="1" s="1"/>
  <c r="DV962" i="1" a="1"/>
  <c r="DV962" i="1" s="1"/>
  <c r="DU962" i="1" a="1"/>
  <c r="DU962" i="1" s="1"/>
  <c r="DT962" i="1" a="1"/>
  <c r="DT962" i="1" s="1"/>
  <c r="DR962" i="1" a="1"/>
  <c r="DR962" i="1" s="1"/>
  <c r="DQ962" i="1" a="1"/>
  <c r="DQ962" i="1" s="1"/>
  <c r="DP962" i="1" a="1"/>
  <c r="DP962" i="1" s="1"/>
  <c r="DO962" i="1" a="1"/>
  <c r="DO962" i="1" s="1"/>
  <c r="DN962" i="1" a="1"/>
  <c r="DN962" i="1" s="1"/>
  <c r="DL962" i="1" a="1"/>
  <c r="DL962" i="1" s="1"/>
  <c r="DI962" i="1" a="1"/>
  <c r="DI962" i="1" s="1"/>
  <c r="DH962" i="1" a="1"/>
  <c r="DH962" i="1" s="1"/>
  <c r="DE962" i="1" a="1"/>
  <c r="DE962" i="1" s="1"/>
  <c r="DC962" i="1" a="1"/>
  <c r="DC962" i="1" s="1"/>
  <c r="DB962" i="1" a="1"/>
  <c r="DB962" i="1" s="1"/>
  <c r="DA962" i="1" a="1"/>
  <c r="DA962" i="1" s="1"/>
  <c r="CQ962" i="1" a="1"/>
  <c r="CQ962" i="1" s="1"/>
  <c r="GL962" i="1" s="1"/>
  <c r="BL962" i="1" a="1"/>
  <c r="BL962" i="1" s="1"/>
  <c r="BK962" i="1" a="1"/>
  <c r="BK962" i="1" s="1"/>
  <c r="BJ962" i="1" a="1"/>
  <c r="BJ962" i="1" s="1"/>
  <c r="BI962" i="1" a="1"/>
  <c r="BI962" i="1" s="1"/>
  <c r="BH962" i="1" a="1"/>
  <c r="BH962" i="1" s="1"/>
  <c r="BG962" i="1" a="1"/>
  <c r="BG962" i="1" s="1"/>
  <c r="BF962" i="1" a="1"/>
  <c r="BF962" i="1" s="1"/>
  <c r="BE962" i="1" a="1"/>
  <c r="BE962" i="1" s="1"/>
  <c r="BD962" i="1" a="1"/>
  <c r="BD962" i="1" s="1"/>
  <c r="BC962" i="1" a="1"/>
  <c r="BC962" i="1" s="1"/>
  <c r="BB962" i="1" a="1"/>
  <c r="BB962" i="1" s="1"/>
  <c r="BA962" i="1" a="1"/>
  <c r="BA962" i="1" s="1"/>
  <c r="AZ962" i="1" a="1"/>
  <c r="AZ962" i="1" s="1"/>
  <c r="AY962" i="1" a="1"/>
  <c r="AY962" i="1" s="1"/>
  <c r="AX962" i="1" a="1"/>
  <c r="AX962" i="1" s="1"/>
  <c r="AW962" i="1" a="1"/>
  <c r="AW962" i="1" s="1"/>
  <c r="AV962" i="1" a="1"/>
  <c r="AV962" i="1" s="1"/>
  <c r="AU962" i="1" a="1"/>
  <c r="AU962" i="1" s="1"/>
  <c r="AT962" i="1" a="1"/>
  <c r="AT962" i="1" s="1"/>
  <c r="AS962" i="1" a="1"/>
  <c r="AS962" i="1" s="1"/>
  <c r="AR962" i="1" a="1"/>
  <c r="AR962" i="1" s="1"/>
  <c r="AQ962" i="1" a="1"/>
  <c r="AQ962" i="1" s="1"/>
  <c r="AP962" i="1" a="1"/>
  <c r="AP962" i="1" s="1"/>
  <c r="AO962" i="1" a="1"/>
  <c r="AO962" i="1" s="1"/>
  <c r="AN962" i="1" a="1"/>
  <c r="AN962" i="1" s="1"/>
  <c r="EG962" i="1"/>
  <c r="AJ962" i="1" a="1"/>
  <c r="AJ962" i="1" s="1"/>
  <c r="AI962" i="1" a="1"/>
  <c r="AI962" i="1" s="1"/>
  <c r="AH962" i="1" a="1"/>
  <c r="AH962" i="1" s="1"/>
  <c r="AG962" i="1" a="1"/>
  <c r="AG962" i="1" s="1"/>
  <c r="AA962" i="1" a="1"/>
  <c r="AA962" i="1" s="1"/>
  <c r="Z962" i="1" a="1"/>
  <c r="Z962" i="1" s="1"/>
  <c r="Y962" i="1" a="1"/>
  <c r="Y962" i="1" s="1"/>
  <c r="X962" i="1" a="1"/>
  <c r="X962" i="1" s="1"/>
  <c r="W962" i="1" a="1"/>
  <c r="W962" i="1" s="1"/>
  <c r="V962" i="1" a="1"/>
  <c r="V962" i="1" s="1"/>
  <c r="U962" i="1" a="1"/>
  <c r="U962" i="1" s="1"/>
  <c r="T962" i="1" a="1"/>
  <c r="T962" i="1" s="1"/>
  <c r="S962" i="1" a="1"/>
  <c r="S962" i="1" s="1"/>
  <c r="R962" i="1" a="1"/>
  <c r="R962" i="1" s="1"/>
  <c r="Q962" i="1" a="1"/>
  <c r="Q962" i="1" s="1"/>
  <c r="M962" i="1" a="1"/>
  <c r="M962" i="1" s="1"/>
  <c r="L962" i="1" a="1"/>
  <c r="L962" i="1" s="1"/>
  <c r="DG962" i="1" s="1"/>
  <c r="K962" i="1"/>
  <c r="DF962" i="1" s="1"/>
  <c r="J962" i="1" a="1"/>
  <c r="J962" i="1" s="1"/>
  <c r="I962" i="1" a="1"/>
  <c r="I962" i="1" s="1"/>
  <c r="H962" i="1" a="1"/>
  <c r="H962" i="1" s="1"/>
  <c r="G962" i="1"/>
  <c r="F962" i="1" a="1"/>
  <c r="F962" i="1" s="1"/>
  <c r="E962" i="1" a="1"/>
  <c r="E962" i="1" s="1"/>
  <c r="C962" i="1" a="1"/>
  <c r="C962" i="1" s="1"/>
  <c r="EF962" i="1" s="1"/>
  <c r="B962" i="1" a="1"/>
  <c r="B962" i="1" s="1"/>
  <c r="HC961" i="1" a="1"/>
  <c r="HC961" i="1" s="1"/>
  <c r="HD961" i="1" s="1"/>
  <c r="HB961" i="1" a="1"/>
  <c r="HB961" i="1" s="1"/>
  <c r="HA961" i="1" a="1"/>
  <c r="HA961" i="1" s="1"/>
  <c r="GX961" i="1" a="1"/>
  <c r="GX961" i="1" s="1"/>
  <c r="GW961" i="1" a="1"/>
  <c r="GW961" i="1" s="1"/>
  <c r="GV961" i="1" a="1"/>
  <c r="GV961" i="1" s="1"/>
  <c r="FG961" i="1" a="1"/>
  <c r="FG961" i="1" s="1"/>
  <c r="FF961" i="1" a="1"/>
  <c r="FF961" i="1" s="1"/>
  <c r="FE961" i="1" a="1"/>
  <c r="FE961" i="1" s="1"/>
  <c r="FD961" i="1" a="1"/>
  <c r="FD961" i="1" s="1"/>
  <c r="FC961" i="1" a="1"/>
  <c r="FC961" i="1" s="1"/>
  <c r="FB961" i="1" a="1"/>
  <c r="FB961" i="1" s="1"/>
  <c r="FA961" i="1" a="1"/>
  <c r="FA961" i="1" s="1"/>
  <c r="EZ961" i="1" a="1"/>
  <c r="EZ961" i="1" s="1"/>
  <c r="EY961" i="1" a="1"/>
  <c r="EY961" i="1" s="1"/>
  <c r="EX961" i="1" a="1"/>
  <c r="EX961" i="1" s="1"/>
  <c r="EW961" i="1" a="1"/>
  <c r="EW961" i="1" s="1"/>
  <c r="EV961" i="1" a="1"/>
  <c r="EV961" i="1" s="1"/>
  <c r="EU961" i="1" a="1"/>
  <c r="EU961" i="1" s="1"/>
  <c r="ET961" i="1" a="1"/>
  <c r="ET961" i="1" s="1"/>
  <c r="ES961" i="1" a="1"/>
  <c r="ES961" i="1" s="1"/>
  <c r="ER961" i="1" a="1"/>
  <c r="ER961" i="1" s="1"/>
  <c r="EQ961" i="1" a="1"/>
  <c r="EQ961" i="1" s="1"/>
  <c r="EP961" i="1" a="1"/>
  <c r="EP961" i="1" s="1"/>
  <c r="EO961" i="1" a="1"/>
  <c r="EO961" i="1" s="1"/>
  <c r="EN961" i="1" a="1"/>
  <c r="EN961" i="1" s="1"/>
  <c r="EM961" i="1" a="1"/>
  <c r="EM961" i="1" s="1"/>
  <c r="EL961" i="1" a="1"/>
  <c r="EL961" i="1" s="1"/>
  <c r="EK961" i="1" a="1"/>
  <c r="EK961" i="1" s="1"/>
  <c r="EJ961" i="1" a="1"/>
  <c r="EJ961" i="1" s="1"/>
  <c r="EI961" i="1" a="1"/>
  <c r="EI961" i="1" s="1"/>
  <c r="EE961" i="1" a="1"/>
  <c r="EE961" i="1" s="1"/>
  <c r="ED961" i="1" a="1"/>
  <c r="ED961" i="1" s="1"/>
  <c r="EC961" i="1" a="1"/>
  <c r="EC961" i="1" s="1"/>
  <c r="EB961" i="1" a="1"/>
  <c r="EB961" i="1" s="1"/>
  <c r="DV961" i="1" a="1"/>
  <c r="DV961" i="1" s="1"/>
  <c r="DU961" i="1" a="1"/>
  <c r="DU961" i="1" s="1"/>
  <c r="DT961" i="1" a="1"/>
  <c r="DT961" i="1" s="1"/>
  <c r="DR961" i="1" a="1"/>
  <c r="DR961" i="1" s="1"/>
  <c r="DQ961" i="1" a="1"/>
  <c r="DQ961" i="1" s="1"/>
  <c r="DP961" i="1" a="1"/>
  <c r="DP961" i="1" s="1"/>
  <c r="DO961" i="1" a="1"/>
  <c r="DO961" i="1" s="1"/>
  <c r="DN961" i="1" a="1"/>
  <c r="DN961" i="1" s="1"/>
  <c r="DL961" i="1" a="1"/>
  <c r="DL961" i="1" s="1"/>
  <c r="DI961" i="1" a="1"/>
  <c r="DI961" i="1" s="1"/>
  <c r="DH961" i="1" a="1"/>
  <c r="DH961" i="1" s="1"/>
  <c r="DE961" i="1" a="1"/>
  <c r="DE961" i="1" s="1"/>
  <c r="DC961" i="1" a="1"/>
  <c r="DC961" i="1" s="1"/>
  <c r="DB961" i="1" a="1"/>
  <c r="DB961" i="1" s="1"/>
  <c r="DA961" i="1" a="1"/>
  <c r="DA961" i="1" s="1"/>
  <c r="CQ961" i="1" a="1"/>
  <c r="CQ961" i="1" s="1"/>
  <c r="GL961" i="1" s="1"/>
  <c r="BL961" i="1" a="1"/>
  <c r="BL961" i="1" s="1"/>
  <c r="BK961" i="1" a="1"/>
  <c r="BK961" i="1" s="1"/>
  <c r="BJ961" i="1" a="1"/>
  <c r="BJ961" i="1" s="1"/>
  <c r="BI961" i="1" a="1"/>
  <c r="BI961" i="1" s="1"/>
  <c r="BH961" i="1" a="1"/>
  <c r="BH961" i="1" s="1"/>
  <c r="BG961" i="1" a="1"/>
  <c r="BG961" i="1" s="1"/>
  <c r="BF961" i="1" a="1"/>
  <c r="BF961" i="1" s="1"/>
  <c r="BE961" i="1" a="1"/>
  <c r="BE961" i="1" s="1"/>
  <c r="BD961" i="1" a="1"/>
  <c r="BD961" i="1" s="1"/>
  <c r="BC961" i="1" a="1"/>
  <c r="BC961" i="1" s="1"/>
  <c r="BB961" i="1" a="1"/>
  <c r="BB961" i="1" s="1"/>
  <c r="BA961" i="1" a="1"/>
  <c r="BA961" i="1" s="1"/>
  <c r="AZ961" i="1" a="1"/>
  <c r="AZ961" i="1" s="1"/>
  <c r="AY961" i="1" a="1"/>
  <c r="AY961" i="1" s="1"/>
  <c r="AX961" i="1" a="1"/>
  <c r="AX961" i="1" s="1"/>
  <c r="AW961" i="1" a="1"/>
  <c r="AW961" i="1" s="1"/>
  <c r="AV961" i="1" a="1"/>
  <c r="AV961" i="1" s="1"/>
  <c r="AU961" i="1" a="1"/>
  <c r="AU961" i="1" s="1"/>
  <c r="AT961" i="1" a="1"/>
  <c r="AT961" i="1" s="1"/>
  <c r="AS961" i="1" a="1"/>
  <c r="AS961" i="1" s="1"/>
  <c r="AR961" i="1" a="1"/>
  <c r="AR961" i="1" s="1"/>
  <c r="AQ961" i="1" a="1"/>
  <c r="AQ961" i="1" s="1"/>
  <c r="AP961" i="1" a="1"/>
  <c r="AP961" i="1" s="1"/>
  <c r="AO961" i="1" a="1"/>
  <c r="AO961" i="1" s="1"/>
  <c r="AN961" i="1" a="1"/>
  <c r="AN961" i="1" s="1"/>
  <c r="EG961" i="1"/>
  <c r="AJ961" i="1" a="1"/>
  <c r="AJ961" i="1" s="1"/>
  <c r="AI961" i="1" a="1"/>
  <c r="AI961" i="1" s="1"/>
  <c r="AH961" i="1" a="1"/>
  <c r="AH961" i="1" s="1"/>
  <c r="AG961" i="1" a="1"/>
  <c r="AG961" i="1" s="1"/>
  <c r="AA961" i="1" a="1"/>
  <c r="AA961" i="1" s="1"/>
  <c r="Z961" i="1" a="1"/>
  <c r="Z961" i="1" s="1"/>
  <c r="Y961" i="1" a="1"/>
  <c r="Y961" i="1" s="1"/>
  <c r="X961" i="1" a="1"/>
  <c r="X961" i="1" s="1"/>
  <c r="W961" i="1" a="1"/>
  <c r="W961" i="1" s="1"/>
  <c r="V961" i="1" a="1"/>
  <c r="V961" i="1" s="1"/>
  <c r="U961" i="1" a="1"/>
  <c r="U961" i="1" s="1"/>
  <c r="T961" i="1" a="1"/>
  <c r="T961" i="1" s="1"/>
  <c r="S961" i="1" a="1"/>
  <c r="S961" i="1" s="1"/>
  <c r="R961" i="1" a="1"/>
  <c r="R961" i="1" s="1"/>
  <c r="Q961" i="1" a="1"/>
  <c r="Q961" i="1" s="1"/>
  <c r="M961" i="1" a="1"/>
  <c r="M961" i="1" s="1"/>
  <c r="L961" i="1" a="1"/>
  <c r="L961" i="1" s="1"/>
  <c r="DG961" i="1" s="1"/>
  <c r="K961" i="1"/>
  <c r="DF961" i="1" s="1"/>
  <c r="J961" i="1" a="1"/>
  <c r="J961" i="1" s="1"/>
  <c r="I961" i="1" a="1"/>
  <c r="I961" i="1" s="1"/>
  <c r="H961" i="1" a="1"/>
  <c r="H961" i="1" s="1"/>
  <c r="G961" i="1"/>
  <c r="F961" i="1" a="1"/>
  <c r="F961" i="1" s="1"/>
  <c r="E961" i="1" a="1"/>
  <c r="E961" i="1" s="1"/>
  <c r="C961" i="1" a="1"/>
  <c r="C961" i="1" s="1"/>
  <c r="EF961" i="1" s="1"/>
  <c r="B961" i="1" a="1"/>
  <c r="B961" i="1" s="1"/>
  <c r="HC960" i="1" a="1"/>
  <c r="HC960" i="1" s="1"/>
  <c r="HD960" i="1" s="1"/>
  <c r="HB960" i="1" a="1"/>
  <c r="HB960" i="1" s="1"/>
  <c r="HA960" i="1" a="1"/>
  <c r="HA960" i="1" s="1"/>
  <c r="GX960" i="1" a="1"/>
  <c r="GX960" i="1" s="1"/>
  <c r="GW960" i="1" a="1"/>
  <c r="GW960" i="1" s="1"/>
  <c r="GV960" i="1" a="1"/>
  <c r="GV960" i="1" s="1"/>
  <c r="FG960" i="1" a="1"/>
  <c r="FG960" i="1" s="1"/>
  <c r="FF960" i="1" a="1"/>
  <c r="FF960" i="1" s="1"/>
  <c r="FE960" i="1" a="1"/>
  <c r="FE960" i="1" s="1"/>
  <c r="FD960" i="1" a="1"/>
  <c r="FD960" i="1" s="1"/>
  <c r="FC960" i="1" a="1"/>
  <c r="FC960" i="1" s="1"/>
  <c r="FB960" i="1" a="1"/>
  <c r="FB960" i="1" s="1"/>
  <c r="FA960" i="1" a="1"/>
  <c r="FA960" i="1" s="1"/>
  <c r="EZ960" i="1" a="1"/>
  <c r="EZ960" i="1" s="1"/>
  <c r="EY960" i="1" a="1"/>
  <c r="EY960" i="1" s="1"/>
  <c r="EX960" i="1" a="1"/>
  <c r="EX960" i="1" s="1"/>
  <c r="EW960" i="1" a="1"/>
  <c r="EW960" i="1" s="1"/>
  <c r="EV960" i="1" a="1"/>
  <c r="EV960" i="1" s="1"/>
  <c r="EU960" i="1" a="1"/>
  <c r="EU960" i="1" s="1"/>
  <c r="ET960" i="1" a="1"/>
  <c r="ET960" i="1" s="1"/>
  <c r="ES960" i="1" a="1"/>
  <c r="ES960" i="1" s="1"/>
  <c r="ER960" i="1" a="1"/>
  <c r="ER960" i="1" s="1"/>
  <c r="EQ960" i="1" a="1"/>
  <c r="EQ960" i="1" s="1"/>
  <c r="EP960" i="1" a="1"/>
  <c r="EP960" i="1" s="1"/>
  <c r="EO960" i="1" a="1"/>
  <c r="EO960" i="1" s="1"/>
  <c r="EN960" i="1" a="1"/>
  <c r="EN960" i="1" s="1"/>
  <c r="EM960" i="1" a="1"/>
  <c r="EM960" i="1" s="1"/>
  <c r="EL960" i="1" a="1"/>
  <c r="EL960" i="1" s="1"/>
  <c r="EK960" i="1" a="1"/>
  <c r="EK960" i="1" s="1"/>
  <c r="EJ960" i="1" a="1"/>
  <c r="EJ960" i="1" s="1"/>
  <c r="EI960" i="1" a="1"/>
  <c r="EI960" i="1" s="1"/>
  <c r="EE960" i="1" a="1"/>
  <c r="EE960" i="1" s="1"/>
  <c r="ED960" i="1" a="1"/>
  <c r="ED960" i="1" s="1"/>
  <c r="EC960" i="1" a="1"/>
  <c r="EC960" i="1" s="1"/>
  <c r="EB960" i="1" a="1"/>
  <c r="EB960" i="1" s="1"/>
  <c r="DV960" i="1" a="1"/>
  <c r="DV960" i="1" s="1"/>
  <c r="DU960" i="1" a="1"/>
  <c r="DU960" i="1" s="1"/>
  <c r="DT960" i="1" a="1"/>
  <c r="DT960" i="1" s="1"/>
  <c r="DR960" i="1" a="1"/>
  <c r="DR960" i="1" s="1"/>
  <c r="DQ960" i="1" a="1"/>
  <c r="DQ960" i="1" s="1"/>
  <c r="DP960" i="1" a="1"/>
  <c r="DP960" i="1" s="1"/>
  <c r="DO960" i="1" a="1"/>
  <c r="DO960" i="1" s="1"/>
  <c r="DN960" i="1" a="1"/>
  <c r="DN960" i="1" s="1"/>
  <c r="DL960" i="1" a="1"/>
  <c r="DL960" i="1" s="1"/>
  <c r="DI960" i="1" a="1"/>
  <c r="DI960" i="1" s="1"/>
  <c r="DH960" i="1" a="1"/>
  <c r="DH960" i="1" s="1"/>
  <c r="DE960" i="1" a="1"/>
  <c r="DE960" i="1" s="1"/>
  <c r="DC960" i="1" a="1"/>
  <c r="DC960" i="1" s="1"/>
  <c r="DB960" i="1" a="1"/>
  <c r="DB960" i="1" s="1"/>
  <c r="DA960" i="1" a="1"/>
  <c r="DA960" i="1" s="1"/>
  <c r="CQ960" i="1" a="1"/>
  <c r="CQ960" i="1" s="1"/>
  <c r="GL960" i="1" s="1"/>
  <c r="BL960" i="1" a="1"/>
  <c r="BL960" i="1" s="1"/>
  <c r="BK960" i="1" a="1"/>
  <c r="BK960" i="1" s="1"/>
  <c r="BJ960" i="1" a="1"/>
  <c r="BJ960" i="1" s="1"/>
  <c r="BI960" i="1" a="1"/>
  <c r="BI960" i="1" s="1"/>
  <c r="BH960" i="1" a="1"/>
  <c r="BH960" i="1" s="1"/>
  <c r="BG960" i="1" a="1"/>
  <c r="BG960" i="1" s="1"/>
  <c r="BF960" i="1" a="1"/>
  <c r="BF960" i="1" s="1"/>
  <c r="BE960" i="1" a="1"/>
  <c r="BE960" i="1" s="1"/>
  <c r="BD960" i="1" a="1"/>
  <c r="BD960" i="1" s="1"/>
  <c r="BC960" i="1" a="1"/>
  <c r="BC960" i="1" s="1"/>
  <c r="BB960" i="1" a="1"/>
  <c r="BB960" i="1" s="1"/>
  <c r="BA960" i="1" a="1"/>
  <c r="BA960" i="1" s="1"/>
  <c r="AZ960" i="1" a="1"/>
  <c r="AZ960" i="1" s="1"/>
  <c r="AY960" i="1" a="1"/>
  <c r="AY960" i="1" s="1"/>
  <c r="AX960" i="1" a="1"/>
  <c r="AX960" i="1" s="1"/>
  <c r="AW960" i="1" a="1"/>
  <c r="AW960" i="1" s="1"/>
  <c r="AV960" i="1" a="1"/>
  <c r="AV960" i="1" s="1"/>
  <c r="AU960" i="1" a="1"/>
  <c r="AU960" i="1" s="1"/>
  <c r="AT960" i="1" a="1"/>
  <c r="AT960" i="1" s="1"/>
  <c r="AS960" i="1" a="1"/>
  <c r="AS960" i="1" s="1"/>
  <c r="AR960" i="1" a="1"/>
  <c r="AR960" i="1" s="1"/>
  <c r="AQ960" i="1" a="1"/>
  <c r="AQ960" i="1" s="1"/>
  <c r="AP960" i="1" a="1"/>
  <c r="AP960" i="1" s="1"/>
  <c r="AO960" i="1" a="1"/>
  <c r="AO960" i="1" s="1"/>
  <c r="AN960" i="1" a="1"/>
  <c r="AN960" i="1" s="1"/>
  <c r="EG960" i="1"/>
  <c r="AJ960" i="1" a="1"/>
  <c r="AJ960" i="1" s="1"/>
  <c r="AI960" i="1" a="1"/>
  <c r="AI960" i="1" s="1"/>
  <c r="AH960" i="1" a="1"/>
  <c r="AH960" i="1" s="1"/>
  <c r="AG960" i="1" a="1"/>
  <c r="AG960" i="1" s="1"/>
  <c r="AA960" i="1" a="1"/>
  <c r="AA960" i="1" s="1"/>
  <c r="Z960" i="1" a="1"/>
  <c r="Z960" i="1" s="1"/>
  <c r="Y960" i="1" a="1"/>
  <c r="Y960" i="1" s="1"/>
  <c r="X960" i="1" a="1"/>
  <c r="X960" i="1" s="1"/>
  <c r="W960" i="1" a="1"/>
  <c r="W960" i="1" s="1"/>
  <c r="V960" i="1" a="1"/>
  <c r="V960" i="1" s="1"/>
  <c r="U960" i="1" a="1"/>
  <c r="U960" i="1" s="1"/>
  <c r="T960" i="1" a="1"/>
  <c r="T960" i="1" s="1"/>
  <c r="S960" i="1" a="1"/>
  <c r="S960" i="1" s="1"/>
  <c r="R960" i="1" a="1"/>
  <c r="R960" i="1" s="1"/>
  <c r="Q960" i="1" a="1"/>
  <c r="Q960" i="1" s="1"/>
  <c r="M960" i="1" a="1"/>
  <c r="M960" i="1" s="1"/>
  <c r="L960" i="1" a="1"/>
  <c r="L960" i="1" s="1"/>
  <c r="DG960" i="1" s="1"/>
  <c r="K960" i="1"/>
  <c r="DF960" i="1" s="1"/>
  <c r="J960" i="1" a="1"/>
  <c r="J960" i="1" s="1"/>
  <c r="I960" i="1" a="1"/>
  <c r="I960" i="1" s="1"/>
  <c r="H960" i="1" a="1"/>
  <c r="H960" i="1" s="1"/>
  <c r="G960" i="1"/>
  <c r="F960" i="1" a="1"/>
  <c r="F960" i="1" s="1"/>
  <c r="E960" i="1" a="1"/>
  <c r="E960" i="1" s="1"/>
  <c r="C960" i="1" a="1"/>
  <c r="C960" i="1" s="1"/>
  <c r="AK960" i="1" s="1"/>
  <c r="B960" i="1" a="1"/>
  <c r="B960" i="1" s="1"/>
  <c r="HC959" i="1" a="1"/>
  <c r="HC959" i="1" s="1"/>
  <c r="HD959" i="1" s="1"/>
  <c r="HB959" i="1" a="1"/>
  <c r="HB959" i="1" s="1"/>
  <c r="HA959" i="1" a="1"/>
  <c r="HA959" i="1" s="1"/>
  <c r="GX959" i="1" a="1"/>
  <c r="GX959" i="1" s="1"/>
  <c r="GW959" i="1" a="1"/>
  <c r="GW959" i="1" s="1"/>
  <c r="GV959" i="1" a="1"/>
  <c r="GV959" i="1" s="1"/>
  <c r="FG959" i="1" a="1"/>
  <c r="FG959" i="1" s="1"/>
  <c r="FF959" i="1" a="1"/>
  <c r="FF959" i="1" s="1"/>
  <c r="FE959" i="1" a="1"/>
  <c r="FE959" i="1" s="1"/>
  <c r="FD959" i="1" a="1"/>
  <c r="FD959" i="1" s="1"/>
  <c r="FC959" i="1" a="1"/>
  <c r="FC959" i="1" s="1"/>
  <c r="FB959" i="1" a="1"/>
  <c r="FB959" i="1" s="1"/>
  <c r="FA959" i="1" a="1"/>
  <c r="FA959" i="1" s="1"/>
  <c r="EZ959" i="1" a="1"/>
  <c r="EZ959" i="1" s="1"/>
  <c r="EY959" i="1" a="1"/>
  <c r="EY959" i="1" s="1"/>
  <c r="EX959" i="1" a="1"/>
  <c r="EX959" i="1" s="1"/>
  <c r="EW959" i="1" a="1"/>
  <c r="EW959" i="1" s="1"/>
  <c r="EV959" i="1" a="1"/>
  <c r="EV959" i="1" s="1"/>
  <c r="EU959" i="1" a="1"/>
  <c r="EU959" i="1" s="1"/>
  <c r="ET959" i="1" a="1"/>
  <c r="ET959" i="1" s="1"/>
  <c r="ES959" i="1" a="1"/>
  <c r="ES959" i="1" s="1"/>
  <c r="ER959" i="1" a="1"/>
  <c r="ER959" i="1" s="1"/>
  <c r="EQ959" i="1" a="1"/>
  <c r="EQ959" i="1" s="1"/>
  <c r="EP959" i="1" a="1"/>
  <c r="EP959" i="1" s="1"/>
  <c r="EO959" i="1" a="1"/>
  <c r="EO959" i="1" s="1"/>
  <c r="EN959" i="1" a="1"/>
  <c r="EN959" i="1" s="1"/>
  <c r="EM959" i="1" a="1"/>
  <c r="EM959" i="1" s="1"/>
  <c r="EL959" i="1" a="1"/>
  <c r="EL959" i="1" s="1"/>
  <c r="EK959" i="1" a="1"/>
  <c r="EK959" i="1" s="1"/>
  <c r="EJ959" i="1" a="1"/>
  <c r="EJ959" i="1" s="1"/>
  <c r="EI959" i="1" a="1"/>
  <c r="EI959" i="1" s="1"/>
  <c r="EE959" i="1" a="1"/>
  <c r="EE959" i="1" s="1"/>
  <c r="ED959" i="1" a="1"/>
  <c r="ED959" i="1" s="1"/>
  <c r="EC959" i="1" a="1"/>
  <c r="EC959" i="1" s="1"/>
  <c r="EB959" i="1" a="1"/>
  <c r="EB959" i="1" s="1"/>
  <c r="DV959" i="1" a="1"/>
  <c r="DV959" i="1" s="1"/>
  <c r="DU959" i="1" a="1"/>
  <c r="DU959" i="1" s="1"/>
  <c r="DT959" i="1" a="1"/>
  <c r="DT959" i="1" s="1"/>
  <c r="DR959" i="1" a="1"/>
  <c r="DR959" i="1" s="1"/>
  <c r="DQ959" i="1" a="1"/>
  <c r="DQ959" i="1" s="1"/>
  <c r="DP959" i="1" a="1"/>
  <c r="DP959" i="1" s="1"/>
  <c r="DO959" i="1" a="1"/>
  <c r="DO959" i="1" s="1"/>
  <c r="DN959" i="1" a="1"/>
  <c r="DN959" i="1" s="1"/>
  <c r="DL959" i="1" a="1"/>
  <c r="DL959" i="1" s="1"/>
  <c r="DI959" i="1" a="1"/>
  <c r="DI959" i="1" s="1"/>
  <c r="DH959" i="1" a="1"/>
  <c r="DH959" i="1" s="1"/>
  <c r="DE959" i="1" a="1"/>
  <c r="DE959" i="1" s="1"/>
  <c r="DC959" i="1" a="1"/>
  <c r="DC959" i="1" s="1"/>
  <c r="DB959" i="1" a="1"/>
  <c r="DB959" i="1" s="1"/>
  <c r="DA959" i="1" a="1"/>
  <c r="DA959" i="1" s="1"/>
  <c r="CQ959" i="1" a="1"/>
  <c r="CQ959" i="1" s="1"/>
  <c r="GL959" i="1" s="1"/>
  <c r="BL959" i="1" a="1"/>
  <c r="BL959" i="1" s="1"/>
  <c r="BK959" i="1" a="1"/>
  <c r="BK959" i="1" s="1"/>
  <c r="BJ959" i="1" a="1"/>
  <c r="BJ959" i="1" s="1"/>
  <c r="BI959" i="1" a="1"/>
  <c r="BI959" i="1" s="1"/>
  <c r="BH959" i="1" a="1"/>
  <c r="BH959" i="1" s="1"/>
  <c r="BG959" i="1" a="1"/>
  <c r="BG959" i="1" s="1"/>
  <c r="BF959" i="1" a="1"/>
  <c r="BF959" i="1" s="1"/>
  <c r="BE959" i="1" a="1"/>
  <c r="BE959" i="1" s="1"/>
  <c r="BD959" i="1" a="1"/>
  <c r="BD959" i="1" s="1"/>
  <c r="BC959" i="1" a="1"/>
  <c r="BC959" i="1" s="1"/>
  <c r="BB959" i="1" a="1"/>
  <c r="BB959" i="1" s="1"/>
  <c r="BA959" i="1" a="1"/>
  <c r="BA959" i="1" s="1"/>
  <c r="AZ959" i="1" a="1"/>
  <c r="AZ959" i="1" s="1"/>
  <c r="AY959" i="1" a="1"/>
  <c r="AY959" i="1" s="1"/>
  <c r="AX959" i="1" a="1"/>
  <c r="AX959" i="1" s="1"/>
  <c r="AW959" i="1" a="1"/>
  <c r="AW959" i="1" s="1"/>
  <c r="AV959" i="1" a="1"/>
  <c r="AV959" i="1" s="1"/>
  <c r="AU959" i="1" a="1"/>
  <c r="AU959" i="1" s="1"/>
  <c r="AT959" i="1" a="1"/>
  <c r="AT959" i="1" s="1"/>
  <c r="AS959" i="1" a="1"/>
  <c r="AS959" i="1" s="1"/>
  <c r="AR959" i="1" a="1"/>
  <c r="AR959" i="1" s="1"/>
  <c r="AQ959" i="1" a="1"/>
  <c r="AQ959" i="1" s="1"/>
  <c r="AP959" i="1" a="1"/>
  <c r="AP959" i="1" s="1"/>
  <c r="AO959" i="1" a="1"/>
  <c r="AO959" i="1" s="1"/>
  <c r="AN959" i="1" a="1"/>
  <c r="AN959" i="1" s="1"/>
  <c r="EG959" i="1"/>
  <c r="AJ959" i="1" a="1"/>
  <c r="AJ959" i="1" s="1"/>
  <c r="AI959" i="1" a="1"/>
  <c r="AI959" i="1" s="1"/>
  <c r="AH959" i="1" a="1"/>
  <c r="AH959" i="1" s="1"/>
  <c r="AG959" i="1" a="1"/>
  <c r="AG959" i="1" s="1"/>
  <c r="AA959" i="1" a="1"/>
  <c r="AA959" i="1" s="1"/>
  <c r="Z959" i="1" a="1"/>
  <c r="Z959" i="1" s="1"/>
  <c r="Y959" i="1" a="1"/>
  <c r="Y959" i="1" s="1"/>
  <c r="X959" i="1" a="1"/>
  <c r="X959" i="1" s="1"/>
  <c r="W959" i="1" a="1"/>
  <c r="W959" i="1" s="1"/>
  <c r="V959" i="1" a="1"/>
  <c r="V959" i="1" s="1"/>
  <c r="U959" i="1" a="1"/>
  <c r="U959" i="1" s="1"/>
  <c r="T959" i="1" a="1"/>
  <c r="T959" i="1" s="1"/>
  <c r="S959" i="1" a="1"/>
  <c r="S959" i="1" s="1"/>
  <c r="R959" i="1" a="1"/>
  <c r="R959" i="1" s="1"/>
  <c r="Q959" i="1" a="1"/>
  <c r="Q959" i="1" s="1"/>
  <c r="M959" i="1" a="1"/>
  <c r="M959" i="1" s="1"/>
  <c r="L959" i="1" a="1"/>
  <c r="L959" i="1" s="1"/>
  <c r="DG959" i="1" s="1"/>
  <c r="K959" i="1"/>
  <c r="DF959" i="1" s="1"/>
  <c r="J959" i="1" a="1"/>
  <c r="J959" i="1" s="1"/>
  <c r="I959" i="1" a="1"/>
  <c r="I959" i="1" s="1"/>
  <c r="H959" i="1" a="1"/>
  <c r="H959" i="1" s="1"/>
  <c r="G959" i="1"/>
  <c r="F959" i="1" a="1"/>
  <c r="F959" i="1" s="1"/>
  <c r="E959" i="1" a="1"/>
  <c r="E959" i="1" s="1"/>
  <c r="C959" i="1" a="1"/>
  <c r="C959" i="1" s="1"/>
  <c r="AK959" i="1" s="1"/>
  <c r="B959" i="1" a="1"/>
  <c r="B959" i="1" s="1"/>
  <c r="HC958" i="1" a="1"/>
  <c r="HC958" i="1" s="1"/>
  <c r="HD958" i="1" s="1"/>
  <c r="HB958" i="1" a="1"/>
  <c r="HB958" i="1" s="1"/>
  <c r="HA958" i="1" a="1"/>
  <c r="HA958" i="1" s="1"/>
  <c r="GX958" i="1" a="1"/>
  <c r="GX958" i="1" s="1"/>
  <c r="GW958" i="1" a="1"/>
  <c r="GW958" i="1" s="1"/>
  <c r="GV958" i="1" a="1"/>
  <c r="GV958" i="1" s="1"/>
  <c r="FG958" i="1" a="1"/>
  <c r="FG958" i="1" s="1"/>
  <c r="FF958" i="1" a="1"/>
  <c r="FF958" i="1" s="1"/>
  <c r="FE958" i="1" a="1"/>
  <c r="FE958" i="1" s="1"/>
  <c r="FD958" i="1" a="1"/>
  <c r="FD958" i="1" s="1"/>
  <c r="FC958" i="1" a="1"/>
  <c r="FC958" i="1" s="1"/>
  <c r="FB958" i="1" a="1"/>
  <c r="FB958" i="1" s="1"/>
  <c r="FA958" i="1" a="1"/>
  <c r="FA958" i="1" s="1"/>
  <c r="EZ958" i="1" a="1"/>
  <c r="EZ958" i="1" s="1"/>
  <c r="EY958" i="1" a="1"/>
  <c r="EY958" i="1" s="1"/>
  <c r="EX958" i="1" a="1"/>
  <c r="EX958" i="1" s="1"/>
  <c r="EW958" i="1" a="1"/>
  <c r="EW958" i="1" s="1"/>
  <c r="EV958" i="1" a="1"/>
  <c r="EV958" i="1" s="1"/>
  <c r="EU958" i="1" a="1"/>
  <c r="EU958" i="1" s="1"/>
  <c r="ET958" i="1" a="1"/>
  <c r="ET958" i="1" s="1"/>
  <c r="ES958" i="1" a="1"/>
  <c r="ES958" i="1" s="1"/>
  <c r="ER958" i="1" a="1"/>
  <c r="ER958" i="1" s="1"/>
  <c r="EQ958" i="1" a="1"/>
  <c r="EQ958" i="1" s="1"/>
  <c r="EP958" i="1" a="1"/>
  <c r="EP958" i="1" s="1"/>
  <c r="EO958" i="1" a="1"/>
  <c r="EO958" i="1" s="1"/>
  <c r="EN958" i="1" a="1"/>
  <c r="EN958" i="1" s="1"/>
  <c r="EM958" i="1" a="1"/>
  <c r="EM958" i="1" s="1"/>
  <c r="EL958" i="1" a="1"/>
  <c r="EL958" i="1" s="1"/>
  <c r="EK958" i="1" a="1"/>
  <c r="EK958" i="1" s="1"/>
  <c r="EJ958" i="1" a="1"/>
  <c r="EJ958" i="1" s="1"/>
  <c r="EI958" i="1" a="1"/>
  <c r="EI958" i="1" s="1"/>
  <c r="EE958" i="1" a="1"/>
  <c r="EE958" i="1" s="1"/>
  <c r="ED958" i="1" a="1"/>
  <c r="ED958" i="1" s="1"/>
  <c r="EC958" i="1" a="1"/>
  <c r="EC958" i="1" s="1"/>
  <c r="EB958" i="1" a="1"/>
  <c r="EB958" i="1" s="1"/>
  <c r="DV958" i="1" a="1"/>
  <c r="DV958" i="1" s="1"/>
  <c r="DU958" i="1" a="1"/>
  <c r="DU958" i="1" s="1"/>
  <c r="DT958" i="1" a="1"/>
  <c r="DT958" i="1" s="1"/>
  <c r="DR958" i="1" a="1"/>
  <c r="DR958" i="1" s="1"/>
  <c r="DQ958" i="1" a="1"/>
  <c r="DQ958" i="1" s="1"/>
  <c r="DP958" i="1" a="1"/>
  <c r="DP958" i="1" s="1"/>
  <c r="DO958" i="1" a="1"/>
  <c r="DO958" i="1" s="1"/>
  <c r="DN958" i="1" a="1"/>
  <c r="DN958" i="1" s="1"/>
  <c r="DL958" i="1" a="1"/>
  <c r="DL958" i="1" s="1"/>
  <c r="DI958" i="1" a="1"/>
  <c r="DI958" i="1" s="1"/>
  <c r="DH958" i="1" a="1"/>
  <c r="DH958" i="1" s="1"/>
  <c r="DE958" i="1" a="1"/>
  <c r="DE958" i="1" s="1"/>
  <c r="DC958" i="1" a="1"/>
  <c r="DC958" i="1" s="1"/>
  <c r="DB958" i="1" a="1"/>
  <c r="DB958" i="1" s="1"/>
  <c r="DA958" i="1" a="1"/>
  <c r="DA958" i="1" s="1"/>
  <c r="CQ958" i="1" a="1"/>
  <c r="CQ958" i="1" s="1"/>
  <c r="GL958" i="1" s="1"/>
  <c r="BL958" i="1" a="1"/>
  <c r="BL958" i="1" s="1"/>
  <c r="BK958" i="1" a="1"/>
  <c r="BK958" i="1" s="1"/>
  <c r="BJ958" i="1" a="1"/>
  <c r="BJ958" i="1" s="1"/>
  <c r="BI958" i="1" a="1"/>
  <c r="BI958" i="1" s="1"/>
  <c r="BH958" i="1" a="1"/>
  <c r="BH958" i="1" s="1"/>
  <c r="BG958" i="1" a="1"/>
  <c r="BG958" i="1" s="1"/>
  <c r="BF958" i="1" a="1"/>
  <c r="BF958" i="1" s="1"/>
  <c r="BE958" i="1" a="1"/>
  <c r="BE958" i="1" s="1"/>
  <c r="BD958" i="1" a="1"/>
  <c r="BD958" i="1" s="1"/>
  <c r="BC958" i="1" a="1"/>
  <c r="BC958" i="1" s="1"/>
  <c r="BB958" i="1" a="1"/>
  <c r="BB958" i="1" s="1"/>
  <c r="BA958" i="1" a="1"/>
  <c r="BA958" i="1" s="1"/>
  <c r="AZ958" i="1" a="1"/>
  <c r="AZ958" i="1" s="1"/>
  <c r="AY958" i="1" a="1"/>
  <c r="AY958" i="1" s="1"/>
  <c r="AX958" i="1" a="1"/>
  <c r="AX958" i="1" s="1"/>
  <c r="AW958" i="1" a="1"/>
  <c r="AW958" i="1" s="1"/>
  <c r="AV958" i="1" a="1"/>
  <c r="AV958" i="1" s="1"/>
  <c r="AU958" i="1" a="1"/>
  <c r="AU958" i="1" s="1"/>
  <c r="AT958" i="1" a="1"/>
  <c r="AT958" i="1" s="1"/>
  <c r="AS958" i="1" a="1"/>
  <c r="AS958" i="1" s="1"/>
  <c r="AR958" i="1" a="1"/>
  <c r="AR958" i="1" s="1"/>
  <c r="AQ958" i="1" a="1"/>
  <c r="AQ958" i="1" s="1"/>
  <c r="AP958" i="1" a="1"/>
  <c r="AP958" i="1" s="1"/>
  <c r="AO958" i="1" a="1"/>
  <c r="AO958" i="1" s="1"/>
  <c r="AN958" i="1" a="1"/>
  <c r="AN958" i="1" s="1"/>
  <c r="EG958" i="1"/>
  <c r="AJ958" i="1" a="1"/>
  <c r="AJ958" i="1" s="1"/>
  <c r="AI958" i="1" a="1"/>
  <c r="AI958" i="1" s="1"/>
  <c r="AH958" i="1" a="1"/>
  <c r="AH958" i="1" s="1"/>
  <c r="AG958" i="1" a="1"/>
  <c r="AG958" i="1" s="1"/>
  <c r="AA958" i="1" a="1"/>
  <c r="AA958" i="1" s="1"/>
  <c r="Z958" i="1" a="1"/>
  <c r="Z958" i="1" s="1"/>
  <c r="Y958" i="1" a="1"/>
  <c r="Y958" i="1" s="1"/>
  <c r="X958" i="1" a="1"/>
  <c r="X958" i="1" s="1"/>
  <c r="W958" i="1" a="1"/>
  <c r="W958" i="1" s="1"/>
  <c r="V958" i="1" a="1"/>
  <c r="V958" i="1" s="1"/>
  <c r="U958" i="1" a="1"/>
  <c r="U958" i="1" s="1"/>
  <c r="T958" i="1" a="1"/>
  <c r="T958" i="1" s="1"/>
  <c r="S958" i="1" a="1"/>
  <c r="S958" i="1" s="1"/>
  <c r="R958" i="1" a="1"/>
  <c r="R958" i="1" s="1"/>
  <c r="Q958" i="1" a="1"/>
  <c r="Q958" i="1" s="1"/>
  <c r="M958" i="1" a="1"/>
  <c r="M958" i="1" s="1"/>
  <c r="L958" i="1" a="1"/>
  <c r="L958" i="1" s="1"/>
  <c r="DG958" i="1" s="1"/>
  <c r="K958" i="1"/>
  <c r="DF958" i="1" s="1"/>
  <c r="J958" i="1" a="1"/>
  <c r="J958" i="1" s="1"/>
  <c r="I958" i="1" a="1"/>
  <c r="I958" i="1" s="1"/>
  <c r="H958" i="1" a="1"/>
  <c r="H958" i="1" s="1"/>
  <c r="G958" i="1"/>
  <c r="F958" i="1" a="1"/>
  <c r="F958" i="1" s="1"/>
  <c r="E958" i="1" a="1"/>
  <c r="E958" i="1" s="1"/>
  <c r="C958" i="1" a="1"/>
  <c r="C958" i="1" s="1"/>
  <c r="EF958" i="1" s="1"/>
  <c r="B958" i="1" a="1"/>
  <c r="B958" i="1" s="1"/>
  <c r="HC957" i="1" a="1"/>
  <c r="HC957" i="1" s="1"/>
  <c r="HD957" i="1" s="1"/>
  <c r="HB957" i="1" a="1"/>
  <c r="HB957" i="1" s="1"/>
  <c r="HA957" i="1" a="1"/>
  <c r="HA957" i="1" s="1"/>
  <c r="GX957" i="1" a="1"/>
  <c r="GX957" i="1" s="1"/>
  <c r="GW957" i="1" a="1"/>
  <c r="GW957" i="1" s="1"/>
  <c r="GV957" i="1" a="1"/>
  <c r="GV957" i="1" s="1"/>
  <c r="FG957" i="1" a="1"/>
  <c r="FG957" i="1" s="1"/>
  <c r="FF957" i="1" a="1"/>
  <c r="FF957" i="1" s="1"/>
  <c r="FE957" i="1" a="1"/>
  <c r="FE957" i="1" s="1"/>
  <c r="FD957" i="1" a="1"/>
  <c r="FD957" i="1" s="1"/>
  <c r="FC957" i="1" a="1"/>
  <c r="FC957" i="1" s="1"/>
  <c r="FB957" i="1" a="1"/>
  <c r="FB957" i="1" s="1"/>
  <c r="FA957" i="1" a="1"/>
  <c r="FA957" i="1" s="1"/>
  <c r="EZ957" i="1" a="1"/>
  <c r="EZ957" i="1" s="1"/>
  <c r="EY957" i="1" a="1"/>
  <c r="EY957" i="1" s="1"/>
  <c r="EX957" i="1" a="1"/>
  <c r="EX957" i="1" s="1"/>
  <c r="EW957" i="1" a="1"/>
  <c r="EW957" i="1" s="1"/>
  <c r="EV957" i="1" a="1"/>
  <c r="EV957" i="1" s="1"/>
  <c r="EU957" i="1" a="1"/>
  <c r="EU957" i="1" s="1"/>
  <c r="ET957" i="1" a="1"/>
  <c r="ET957" i="1" s="1"/>
  <c r="ES957" i="1" a="1"/>
  <c r="ES957" i="1" s="1"/>
  <c r="ER957" i="1" a="1"/>
  <c r="ER957" i="1" s="1"/>
  <c r="EQ957" i="1" a="1"/>
  <c r="EQ957" i="1" s="1"/>
  <c r="EP957" i="1" a="1"/>
  <c r="EP957" i="1" s="1"/>
  <c r="EO957" i="1" a="1"/>
  <c r="EO957" i="1" s="1"/>
  <c r="EN957" i="1" a="1"/>
  <c r="EN957" i="1" s="1"/>
  <c r="EM957" i="1" a="1"/>
  <c r="EM957" i="1" s="1"/>
  <c r="EL957" i="1" a="1"/>
  <c r="EL957" i="1" s="1"/>
  <c r="EK957" i="1" a="1"/>
  <c r="EK957" i="1" s="1"/>
  <c r="EJ957" i="1" a="1"/>
  <c r="EJ957" i="1" s="1"/>
  <c r="EI957" i="1" a="1"/>
  <c r="EI957" i="1" s="1"/>
  <c r="EE957" i="1" a="1"/>
  <c r="EE957" i="1" s="1"/>
  <c r="ED957" i="1" a="1"/>
  <c r="ED957" i="1" s="1"/>
  <c r="EC957" i="1" a="1"/>
  <c r="EC957" i="1" s="1"/>
  <c r="EB957" i="1" a="1"/>
  <c r="EB957" i="1" s="1"/>
  <c r="DV957" i="1" a="1"/>
  <c r="DV957" i="1" s="1"/>
  <c r="DU957" i="1" a="1"/>
  <c r="DU957" i="1" s="1"/>
  <c r="DT957" i="1" a="1"/>
  <c r="DT957" i="1" s="1"/>
  <c r="DR957" i="1" a="1"/>
  <c r="DR957" i="1" s="1"/>
  <c r="DQ957" i="1" a="1"/>
  <c r="DQ957" i="1" s="1"/>
  <c r="DP957" i="1" a="1"/>
  <c r="DP957" i="1" s="1"/>
  <c r="DO957" i="1" a="1"/>
  <c r="DO957" i="1" s="1"/>
  <c r="DN957" i="1" a="1"/>
  <c r="DN957" i="1" s="1"/>
  <c r="DL957" i="1" a="1"/>
  <c r="DL957" i="1" s="1"/>
  <c r="DI957" i="1" a="1"/>
  <c r="DI957" i="1" s="1"/>
  <c r="DH957" i="1" a="1"/>
  <c r="DH957" i="1" s="1"/>
  <c r="DE957" i="1" a="1"/>
  <c r="DE957" i="1" s="1"/>
  <c r="DC957" i="1" a="1"/>
  <c r="DC957" i="1" s="1"/>
  <c r="DB957" i="1" a="1"/>
  <c r="DB957" i="1" s="1"/>
  <c r="DA957" i="1" a="1"/>
  <c r="DA957" i="1" s="1"/>
  <c r="CQ957" i="1" a="1"/>
  <c r="CQ957" i="1" s="1"/>
  <c r="GL957" i="1" s="1"/>
  <c r="BL957" i="1" a="1"/>
  <c r="BL957" i="1" s="1"/>
  <c r="BK957" i="1" a="1"/>
  <c r="BK957" i="1" s="1"/>
  <c r="BJ957" i="1" a="1"/>
  <c r="BJ957" i="1" s="1"/>
  <c r="BI957" i="1" a="1"/>
  <c r="BI957" i="1" s="1"/>
  <c r="BH957" i="1" a="1"/>
  <c r="BH957" i="1" s="1"/>
  <c r="BG957" i="1" a="1"/>
  <c r="BG957" i="1" s="1"/>
  <c r="BF957" i="1" a="1"/>
  <c r="BF957" i="1" s="1"/>
  <c r="BE957" i="1" a="1"/>
  <c r="BE957" i="1" s="1"/>
  <c r="BD957" i="1" a="1"/>
  <c r="BD957" i="1" s="1"/>
  <c r="BC957" i="1" a="1"/>
  <c r="BC957" i="1" s="1"/>
  <c r="BB957" i="1" a="1"/>
  <c r="BB957" i="1" s="1"/>
  <c r="BA957" i="1" a="1"/>
  <c r="BA957" i="1" s="1"/>
  <c r="AZ957" i="1" a="1"/>
  <c r="AZ957" i="1" s="1"/>
  <c r="AY957" i="1" a="1"/>
  <c r="AY957" i="1" s="1"/>
  <c r="AX957" i="1" a="1"/>
  <c r="AX957" i="1" s="1"/>
  <c r="AW957" i="1" a="1"/>
  <c r="AW957" i="1" s="1"/>
  <c r="AV957" i="1" a="1"/>
  <c r="AV957" i="1" s="1"/>
  <c r="AU957" i="1" a="1"/>
  <c r="AU957" i="1" s="1"/>
  <c r="AT957" i="1" a="1"/>
  <c r="AT957" i="1" s="1"/>
  <c r="AS957" i="1" a="1"/>
  <c r="AS957" i="1" s="1"/>
  <c r="AR957" i="1" a="1"/>
  <c r="AR957" i="1" s="1"/>
  <c r="AQ957" i="1" a="1"/>
  <c r="AQ957" i="1" s="1"/>
  <c r="AP957" i="1" a="1"/>
  <c r="AP957" i="1" s="1"/>
  <c r="AO957" i="1" a="1"/>
  <c r="AO957" i="1" s="1"/>
  <c r="AN957" i="1" a="1"/>
  <c r="AN957" i="1" s="1"/>
  <c r="EG957" i="1"/>
  <c r="AJ957" i="1" a="1"/>
  <c r="AJ957" i="1" s="1"/>
  <c r="AI957" i="1" a="1"/>
  <c r="AI957" i="1" s="1"/>
  <c r="AH957" i="1" a="1"/>
  <c r="AH957" i="1" s="1"/>
  <c r="AG957" i="1" a="1"/>
  <c r="AG957" i="1" s="1"/>
  <c r="AA957" i="1" a="1"/>
  <c r="AA957" i="1" s="1"/>
  <c r="Z957" i="1" a="1"/>
  <c r="Z957" i="1" s="1"/>
  <c r="Y957" i="1" a="1"/>
  <c r="Y957" i="1" s="1"/>
  <c r="X957" i="1" a="1"/>
  <c r="X957" i="1" s="1"/>
  <c r="W957" i="1" a="1"/>
  <c r="W957" i="1" s="1"/>
  <c r="V957" i="1" a="1"/>
  <c r="V957" i="1" s="1"/>
  <c r="U957" i="1" a="1"/>
  <c r="U957" i="1" s="1"/>
  <c r="T957" i="1" a="1"/>
  <c r="T957" i="1" s="1"/>
  <c r="S957" i="1" a="1"/>
  <c r="S957" i="1" s="1"/>
  <c r="R957" i="1" a="1"/>
  <c r="R957" i="1" s="1"/>
  <c r="Q957" i="1" a="1"/>
  <c r="Q957" i="1" s="1"/>
  <c r="M957" i="1" a="1"/>
  <c r="M957" i="1" s="1"/>
  <c r="L957" i="1" a="1"/>
  <c r="L957" i="1" s="1"/>
  <c r="DG957" i="1" s="1"/>
  <c r="K957" i="1"/>
  <c r="DF957" i="1" s="1"/>
  <c r="J957" i="1" a="1"/>
  <c r="J957" i="1" s="1"/>
  <c r="I957" i="1" a="1"/>
  <c r="I957" i="1" s="1"/>
  <c r="H957" i="1" a="1"/>
  <c r="H957" i="1" s="1"/>
  <c r="G957" i="1"/>
  <c r="F957" i="1" a="1"/>
  <c r="F957" i="1" s="1"/>
  <c r="E957" i="1" a="1"/>
  <c r="E957" i="1" s="1"/>
  <c r="C957" i="1" a="1"/>
  <c r="C957" i="1" s="1"/>
  <c r="B957" i="1" a="1"/>
  <c r="B957" i="1" s="1"/>
  <c r="HC956" i="1" a="1"/>
  <c r="HC956" i="1" s="1"/>
  <c r="HD956" i="1" s="1"/>
  <c r="HB956" i="1" a="1"/>
  <c r="HB956" i="1" s="1"/>
  <c r="HA956" i="1" a="1"/>
  <c r="HA956" i="1" s="1"/>
  <c r="GX956" i="1" a="1"/>
  <c r="GX956" i="1" s="1"/>
  <c r="GW956" i="1" a="1"/>
  <c r="GW956" i="1" s="1"/>
  <c r="GV956" i="1" a="1"/>
  <c r="GV956" i="1" s="1"/>
  <c r="FG956" i="1" a="1"/>
  <c r="FG956" i="1" s="1"/>
  <c r="FF956" i="1" a="1"/>
  <c r="FF956" i="1" s="1"/>
  <c r="FE956" i="1" a="1"/>
  <c r="FE956" i="1" s="1"/>
  <c r="FD956" i="1" a="1"/>
  <c r="FD956" i="1" s="1"/>
  <c r="FC956" i="1" a="1"/>
  <c r="FC956" i="1" s="1"/>
  <c r="FB956" i="1" a="1"/>
  <c r="FB956" i="1" s="1"/>
  <c r="FA956" i="1" a="1"/>
  <c r="FA956" i="1" s="1"/>
  <c r="EZ956" i="1" a="1"/>
  <c r="EZ956" i="1" s="1"/>
  <c r="EY956" i="1" a="1"/>
  <c r="EY956" i="1" s="1"/>
  <c r="EX956" i="1" a="1"/>
  <c r="EX956" i="1" s="1"/>
  <c r="EW956" i="1" a="1"/>
  <c r="EW956" i="1" s="1"/>
  <c r="EV956" i="1" a="1"/>
  <c r="EV956" i="1" s="1"/>
  <c r="EU956" i="1" a="1"/>
  <c r="EU956" i="1" s="1"/>
  <c r="ET956" i="1" a="1"/>
  <c r="ET956" i="1" s="1"/>
  <c r="ES956" i="1" a="1"/>
  <c r="ES956" i="1" s="1"/>
  <c r="ER956" i="1" a="1"/>
  <c r="ER956" i="1" s="1"/>
  <c r="EQ956" i="1" a="1"/>
  <c r="EQ956" i="1" s="1"/>
  <c r="EP956" i="1" a="1"/>
  <c r="EP956" i="1" s="1"/>
  <c r="EO956" i="1" a="1"/>
  <c r="EO956" i="1" s="1"/>
  <c r="EN956" i="1" a="1"/>
  <c r="EN956" i="1" s="1"/>
  <c r="EM956" i="1" a="1"/>
  <c r="EM956" i="1" s="1"/>
  <c r="EL956" i="1" a="1"/>
  <c r="EL956" i="1" s="1"/>
  <c r="EK956" i="1" a="1"/>
  <c r="EK956" i="1" s="1"/>
  <c r="EJ956" i="1" a="1"/>
  <c r="EJ956" i="1" s="1"/>
  <c r="EI956" i="1" a="1"/>
  <c r="EI956" i="1" s="1"/>
  <c r="EE956" i="1" a="1"/>
  <c r="EE956" i="1" s="1"/>
  <c r="ED956" i="1" a="1"/>
  <c r="ED956" i="1" s="1"/>
  <c r="EC956" i="1" a="1"/>
  <c r="EC956" i="1" s="1"/>
  <c r="EB956" i="1" a="1"/>
  <c r="EB956" i="1" s="1"/>
  <c r="DV956" i="1" a="1"/>
  <c r="DV956" i="1" s="1"/>
  <c r="DU956" i="1" a="1"/>
  <c r="DU956" i="1" s="1"/>
  <c r="DT956" i="1" a="1"/>
  <c r="DT956" i="1" s="1"/>
  <c r="DR956" i="1" a="1"/>
  <c r="DR956" i="1" s="1"/>
  <c r="DQ956" i="1" a="1"/>
  <c r="DQ956" i="1" s="1"/>
  <c r="DP956" i="1" a="1"/>
  <c r="DP956" i="1" s="1"/>
  <c r="DO956" i="1" a="1"/>
  <c r="DO956" i="1" s="1"/>
  <c r="DN956" i="1" a="1"/>
  <c r="DN956" i="1" s="1"/>
  <c r="DL956" i="1" a="1"/>
  <c r="DL956" i="1" s="1"/>
  <c r="DI956" i="1" a="1"/>
  <c r="DI956" i="1" s="1"/>
  <c r="DH956" i="1" a="1"/>
  <c r="DH956" i="1" s="1"/>
  <c r="DE956" i="1" a="1"/>
  <c r="DE956" i="1" s="1"/>
  <c r="DC956" i="1" a="1"/>
  <c r="DC956" i="1" s="1"/>
  <c r="DB956" i="1" a="1"/>
  <c r="DB956" i="1" s="1"/>
  <c r="DA956" i="1" a="1"/>
  <c r="DA956" i="1" s="1"/>
  <c r="CQ956" i="1" a="1"/>
  <c r="CQ956" i="1" s="1"/>
  <c r="GL956" i="1" s="1"/>
  <c r="BL956" i="1" a="1"/>
  <c r="BL956" i="1" s="1"/>
  <c r="BK956" i="1" a="1"/>
  <c r="BK956" i="1" s="1"/>
  <c r="BJ956" i="1" a="1"/>
  <c r="BJ956" i="1" s="1"/>
  <c r="BI956" i="1" a="1"/>
  <c r="BI956" i="1" s="1"/>
  <c r="BH956" i="1" a="1"/>
  <c r="BH956" i="1" s="1"/>
  <c r="BG956" i="1" a="1"/>
  <c r="BG956" i="1" s="1"/>
  <c r="BF956" i="1" a="1"/>
  <c r="BF956" i="1" s="1"/>
  <c r="BE956" i="1" a="1"/>
  <c r="BE956" i="1" s="1"/>
  <c r="BD956" i="1" a="1"/>
  <c r="BD956" i="1" s="1"/>
  <c r="BC956" i="1" a="1"/>
  <c r="BC956" i="1" s="1"/>
  <c r="BB956" i="1" a="1"/>
  <c r="BB956" i="1" s="1"/>
  <c r="BA956" i="1" a="1"/>
  <c r="BA956" i="1" s="1"/>
  <c r="AZ956" i="1" a="1"/>
  <c r="AZ956" i="1" s="1"/>
  <c r="AY956" i="1" a="1"/>
  <c r="AY956" i="1" s="1"/>
  <c r="AX956" i="1" a="1"/>
  <c r="AX956" i="1" s="1"/>
  <c r="AW956" i="1" a="1"/>
  <c r="AW956" i="1" s="1"/>
  <c r="AV956" i="1" a="1"/>
  <c r="AV956" i="1" s="1"/>
  <c r="AU956" i="1" a="1"/>
  <c r="AU956" i="1" s="1"/>
  <c r="AT956" i="1" a="1"/>
  <c r="AT956" i="1" s="1"/>
  <c r="AS956" i="1" a="1"/>
  <c r="AS956" i="1" s="1"/>
  <c r="AR956" i="1" a="1"/>
  <c r="AR956" i="1" s="1"/>
  <c r="AQ956" i="1" a="1"/>
  <c r="AQ956" i="1" s="1"/>
  <c r="AP956" i="1" a="1"/>
  <c r="AP956" i="1" s="1"/>
  <c r="AO956" i="1" a="1"/>
  <c r="AO956" i="1" s="1"/>
  <c r="AN956" i="1" a="1"/>
  <c r="AN956" i="1" s="1"/>
  <c r="EG956" i="1"/>
  <c r="AJ956" i="1" a="1"/>
  <c r="AJ956" i="1" s="1"/>
  <c r="AI956" i="1" a="1"/>
  <c r="AI956" i="1" s="1"/>
  <c r="AH956" i="1" a="1"/>
  <c r="AH956" i="1" s="1"/>
  <c r="AG956" i="1" a="1"/>
  <c r="AG956" i="1" s="1"/>
  <c r="AA956" i="1" a="1"/>
  <c r="AA956" i="1" s="1"/>
  <c r="Z956" i="1" a="1"/>
  <c r="Z956" i="1" s="1"/>
  <c r="Y956" i="1" a="1"/>
  <c r="Y956" i="1" s="1"/>
  <c r="X956" i="1" a="1"/>
  <c r="X956" i="1" s="1"/>
  <c r="W956" i="1" a="1"/>
  <c r="W956" i="1" s="1"/>
  <c r="V956" i="1" a="1"/>
  <c r="V956" i="1" s="1"/>
  <c r="U956" i="1" a="1"/>
  <c r="U956" i="1" s="1"/>
  <c r="T956" i="1" a="1"/>
  <c r="T956" i="1" s="1"/>
  <c r="S956" i="1" a="1"/>
  <c r="S956" i="1" s="1"/>
  <c r="R956" i="1" a="1"/>
  <c r="R956" i="1" s="1"/>
  <c r="Q956" i="1" a="1"/>
  <c r="Q956" i="1" s="1"/>
  <c r="M956" i="1" a="1"/>
  <c r="M956" i="1" s="1"/>
  <c r="L956" i="1" a="1"/>
  <c r="L956" i="1" s="1"/>
  <c r="DG956" i="1" s="1"/>
  <c r="K956" i="1"/>
  <c r="DF956" i="1" s="1"/>
  <c r="J956" i="1" a="1"/>
  <c r="J956" i="1" s="1"/>
  <c r="I956" i="1" a="1"/>
  <c r="I956" i="1" s="1"/>
  <c r="H956" i="1" a="1"/>
  <c r="H956" i="1" s="1"/>
  <c r="G956" i="1"/>
  <c r="F956" i="1" a="1"/>
  <c r="F956" i="1" s="1"/>
  <c r="E956" i="1" a="1"/>
  <c r="E956" i="1" s="1"/>
  <c r="C956" i="1" a="1"/>
  <c r="C956" i="1" s="1"/>
  <c r="AK956" i="1" s="1"/>
  <c r="B956" i="1" a="1"/>
  <c r="B956" i="1" s="1"/>
  <c r="HC955" i="1" a="1"/>
  <c r="HC955" i="1" s="1"/>
  <c r="HD955" i="1" s="1"/>
  <c r="HB955" i="1" a="1"/>
  <c r="HB955" i="1" s="1"/>
  <c r="HA955" i="1" a="1"/>
  <c r="HA955" i="1" s="1"/>
  <c r="GX955" i="1" a="1"/>
  <c r="GX955" i="1" s="1"/>
  <c r="GW955" i="1" a="1"/>
  <c r="GW955" i="1" s="1"/>
  <c r="GV955" i="1" a="1"/>
  <c r="GV955" i="1" s="1"/>
  <c r="FG955" i="1" a="1"/>
  <c r="FG955" i="1" s="1"/>
  <c r="FF955" i="1" a="1"/>
  <c r="FF955" i="1" s="1"/>
  <c r="FE955" i="1" a="1"/>
  <c r="FE955" i="1" s="1"/>
  <c r="FD955" i="1" a="1"/>
  <c r="FD955" i="1" s="1"/>
  <c r="FC955" i="1" a="1"/>
  <c r="FC955" i="1" s="1"/>
  <c r="FB955" i="1" a="1"/>
  <c r="FB955" i="1" s="1"/>
  <c r="FA955" i="1" a="1"/>
  <c r="FA955" i="1" s="1"/>
  <c r="EZ955" i="1" a="1"/>
  <c r="EZ955" i="1" s="1"/>
  <c r="EY955" i="1" a="1"/>
  <c r="EY955" i="1" s="1"/>
  <c r="EX955" i="1" a="1"/>
  <c r="EX955" i="1" s="1"/>
  <c r="EW955" i="1" a="1"/>
  <c r="EW955" i="1" s="1"/>
  <c r="EV955" i="1" a="1"/>
  <c r="EV955" i="1" s="1"/>
  <c r="EU955" i="1" a="1"/>
  <c r="EU955" i="1" s="1"/>
  <c r="ET955" i="1" a="1"/>
  <c r="ET955" i="1" s="1"/>
  <c r="ES955" i="1" a="1"/>
  <c r="ES955" i="1" s="1"/>
  <c r="ER955" i="1" a="1"/>
  <c r="ER955" i="1" s="1"/>
  <c r="EQ955" i="1" a="1"/>
  <c r="EQ955" i="1" s="1"/>
  <c r="EP955" i="1" a="1"/>
  <c r="EP955" i="1" s="1"/>
  <c r="EO955" i="1" a="1"/>
  <c r="EO955" i="1" s="1"/>
  <c r="EN955" i="1" a="1"/>
  <c r="EN955" i="1" s="1"/>
  <c r="EM955" i="1" a="1"/>
  <c r="EM955" i="1" s="1"/>
  <c r="EL955" i="1" a="1"/>
  <c r="EL955" i="1" s="1"/>
  <c r="EK955" i="1" a="1"/>
  <c r="EK955" i="1" s="1"/>
  <c r="EJ955" i="1" a="1"/>
  <c r="EJ955" i="1" s="1"/>
  <c r="EI955" i="1" a="1"/>
  <c r="EI955" i="1" s="1"/>
  <c r="EE955" i="1" a="1"/>
  <c r="EE955" i="1" s="1"/>
  <c r="ED955" i="1" a="1"/>
  <c r="ED955" i="1" s="1"/>
  <c r="EC955" i="1" a="1"/>
  <c r="EC955" i="1" s="1"/>
  <c r="EB955" i="1" a="1"/>
  <c r="EB955" i="1" s="1"/>
  <c r="DV955" i="1" a="1"/>
  <c r="DV955" i="1" s="1"/>
  <c r="DU955" i="1" a="1"/>
  <c r="DU955" i="1" s="1"/>
  <c r="DT955" i="1" a="1"/>
  <c r="DT955" i="1" s="1"/>
  <c r="DR955" i="1" a="1"/>
  <c r="DR955" i="1" s="1"/>
  <c r="DQ955" i="1" a="1"/>
  <c r="DQ955" i="1" s="1"/>
  <c r="DP955" i="1" a="1"/>
  <c r="DP955" i="1" s="1"/>
  <c r="DO955" i="1" a="1"/>
  <c r="DO955" i="1" s="1"/>
  <c r="DN955" i="1" a="1"/>
  <c r="DN955" i="1" s="1"/>
  <c r="DL955" i="1" a="1"/>
  <c r="DL955" i="1" s="1"/>
  <c r="DI955" i="1" a="1"/>
  <c r="DI955" i="1" s="1"/>
  <c r="DH955" i="1" a="1"/>
  <c r="DH955" i="1" s="1"/>
  <c r="DE955" i="1" a="1"/>
  <c r="DE955" i="1" s="1"/>
  <c r="DC955" i="1" a="1"/>
  <c r="DC955" i="1" s="1"/>
  <c r="DB955" i="1" a="1"/>
  <c r="DB955" i="1" s="1"/>
  <c r="DA955" i="1" a="1"/>
  <c r="DA955" i="1" s="1"/>
  <c r="CQ955" i="1" a="1"/>
  <c r="CQ955" i="1" s="1"/>
  <c r="GL955" i="1" s="1"/>
  <c r="BL955" i="1" a="1"/>
  <c r="BL955" i="1" s="1"/>
  <c r="BK955" i="1" a="1"/>
  <c r="BK955" i="1" s="1"/>
  <c r="BJ955" i="1" a="1"/>
  <c r="BJ955" i="1" s="1"/>
  <c r="BI955" i="1" a="1"/>
  <c r="BI955" i="1" s="1"/>
  <c r="BH955" i="1" a="1"/>
  <c r="BH955" i="1" s="1"/>
  <c r="BG955" i="1" a="1"/>
  <c r="BG955" i="1" s="1"/>
  <c r="BF955" i="1" a="1"/>
  <c r="BF955" i="1" s="1"/>
  <c r="BE955" i="1" a="1"/>
  <c r="BE955" i="1" s="1"/>
  <c r="BD955" i="1" a="1"/>
  <c r="BD955" i="1" s="1"/>
  <c r="BC955" i="1" a="1"/>
  <c r="BC955" i="1" s="1"/>
  <c r="BB955" i="1" a="1"/>
  <c r="BB955" i="1" s="1"/>
  <c r="BA955" i="1" a="1"/>
  <c r="BA955" i="1" s="1"/>
  <c r="AZ955" i="1" a="1"/>
  <c r="AZ955" i="1" s="1"/>
  <c r="AY955" i="1" a="1"/>
  <c r="AY955" i="1" s="1"/>
  <c r="AX955" i="1" a="1"/>
  <c r="AX955" i="1" s="1"/>
  <c r="AW955" i="1" a="1"/>
  <c r="AW955" i="1" s="1"/>
  <c r="AV955" i="1" a="1"/>
  <c r="AV955" i="1" s="1"/>
  <c r="AU955" i="1" a="1"/>
  <c r="AU955" i="1" s="1"/>
  <c r="AT955" i="1" a="1"/>
  <c r="AT955" i="1" s="1"/>
  <c r="AS955" i="1" a="1"/>
  <c r="AS955" i="1" s="1"/>
  <c r="AR955" i="1" a="1"/>
  <c r="AR955" i="1" s="1"/>
  <c r="AQ955" i="1" a="1"/>
  <c r="AQ955" i="1" s="1"/>
  <c r="AP955" i="1" a="1"/>
  <c r="AP955" i="1" s="1"/>
  <c r="AO955" i="1" a="1"/>
  <c r="AO955" i="1" s="1"/>
  <c r="AN955" i="1" a="1"/>
  <c r="AN955" i="1" s="1"/>
  <c r="EG955" i="1"/>
  <c r="AJ955" i="1" a="1"/>
  <c r="AJ955" i="1" s="1"/>
  <c r="AI955" i="1" a="1"/>
  <c r="AI955" i="1" s="1"/>
  <c r="AH955" i="1" a="1"/>
  <c r="AH955" i="1" s="1"/>
  <c r="AG955" i="1" a="1"/>
  <c r="AG955" i="1" s="1"/>
  <c r="AA955" i="1" a="1"/>
  <c r="AA955" i="1" s="1"/>
  <c r="Z955" i="1" a="1"/>
  <c r="Z955" i="1" s="1"/>
  <c r="Y955" i="1" a="1"/>
  <c r="Y955" i="1" s="1"/>
  <c r="X955" i="1" a="1"/>
  <c r="X955" i="1" s="1"/>
  <c r="W955" i="1" a="1"/>
  <c r="W955" i="1" s="1"/>
  <c r="V955" i="1" a="1"/>
  <c r="V955" i="1" s="1"/>
  <c r="U955" i="1" a="1"/>
  <c r="U955" i="1" s="1"/>
  <c r="T955" i="1" a="1"/>
  <c r="T955" i="1" s="1"/>
  <c r="S955" i="1" a="1"/>
  <c r="S955" i="1" s="1"/>
  <c r="R955" i="1" a="1"/>
  <c r="R955" i="1" s="1"/>
  <c r="DM955" i="1" s="1"/>
  <c r="Q955" i="1" a="1"/>
  <c r="Q955" i="1" s="1"/>
  <c r="M955" i="1" a="1"/>
  <c r="M955" i="1" s="1"/>
  <c r="L955" i="1" a="1"/>
  <c r="L955" i="1" s="1"/>
  <c r="DG955" i="1" s="1"/>
  <c r="K955" i="1"/>
  <c r="DF955" i="1" s="1"/>
  <c r="J955" i="1" a="1"/>
  <c r="J955" i="1" s="1"/>
  <c r="I955" i="1" a="1"/>
  <c r="I955" i="1" s="1"/>
  <c r="H955" i="1" a="1"/>
  <c r="H955" i="1" s="1"/>
  <c r="G955" i="1"/>
  <c r="F955" i="1" a="1"/>
  <c r="F955" i="1" s="1"/>
  <c r="E955" i="1" a="1"/>
  <c r="E955" i="1" s="1"/>
  <c r="C955" i="1" a="1"/>
  <c r="C955" i="1" s="1"/>
  <c r="B955" i="1" a="1"/>
  <c r="B955" i="1" s="1"/>
  <c r="HC954" i="1" a="1"/>
  <c r="HC954" i="1" s="1"/>
  <c r="HD954" i="1" s="1"/>
  <c r="HB954" i="1" a="1"/>
  <c r="HB954" i="1" s="1"/>
  <c r="HA954" i="1" a="1"/>
  <c r="HA954" i="1" s="1"/>
  <c r="GX954" i="1" a="1"/>
  <c r="GX954" i="1" s="1"/>
  <c r="GW954" i="1" a="1"/>
  <c r="GW954" i="1" s="1"/>
  <c r="GV954" i="1" a="1"/>
  <c r="GV954" i="1" s="1"/>
  <c r="FG954" i="1" a="1"/>
  <c r="FG954" i="1" s="1"/>
  <c r="FF954" i="1" a="1"/>
  <c r="FF954" i="1" s="1"/>
  <c r="FE954" i="1" a="1"/>
  <c r="FE954" i="1" s="1"/>
  <c r="FD954" i="1" a="1"/>
  <c r="FD954" i="1" s="1"/>
  <c r="FC954" i="1" a="1"/>
  <c r="FC954" i="1" s="1"/>
  <c r="FB954" i="1" a="1"/>
  <c r="FB954" i="1" s="1"/>
  <c r="FA954" i="1" a="1"/>
  <c r="FA954" i="1" s="1"/>
  <c r="EZ954" i="1" a="1"/>
  <c r="EZ954" i="1" s="1"/>
  <c r="EY954" i="1" a="1"/>
  <c r="EY954" i="1" s="1"/>
  <c r="EX954" i="1" a="1"/>
  <c r="EX954" i="1" s="1"/>
  <c r="EW954" i="1" a="1"/>
  <c r="EW954" i="1" s="1"/>
  <c r="EV954" i="1" a="1"/>
  <c r="EV954" i="1" s="1"/>
  <c r="EU954" i="1" a="1"/>
  <c r="EU954" i="1" s="1"/>
  <c r="ET954" i="1" a="1"/>
  <c r="ET954" i="1" s="1"/>
  <c r="ES954" i="1" a="1"/>
  <c r="ES954" i="1" s="1"/>
  <c r="ER954" i="1" a="1"/>
  <c r="ER954" i="1" s="1"/>
  <c r="EQ954" i="1" a="1"/>
  <c r="EQ954" i="1" s="1"/>
  <c r="EP954" i="1" a="1"/>
  <c r="EP954" i="1" s="1"/>
  <c r="EO954" i="1" a="1"/>
  <c r="EO954" i="1" s="1"/>
  <c r="EN954" i="1" a="1"/>
  <c r="EN954" i="1" s="1"/>
  <c r="EM954" i="1" a="1"/>
  <c r="EM954" i="1" s="1"/>
  <c r="EL954" i="1" a="1"/>
  <c r="EL954" i="1" s="1"/>
  <c r="EK954" i="1" a="1"/>
  <c r="EK954" i="1" s="1"/>
  <c r="EJ954" i="1" a="1"/>
  <c r="EJ954" i="1" s="1"/>
  <c r="EI954" i="1" a="1"/>
  <c r="EI954" i="1" s="1"/>
  <c r="EE954" i="1" a="1"/>
  <c r="EE954" i="1" s="1"/>
  <c r="ED954" i="1" a="1"/>
  <c r="ED954" i="1" s="1"/>
  <c r="EC954" i="1" a="1"/>
  <c r="EC954" i="1" s="1"/>
  <c r="EB954" i="1" a="1"/>
  <c r="EB954" i="1" s="1"/>
  <c r="DV954" i="1" a="1"/>
  <c r="DV954" i="1" s="1"/>
  <c r="DU954" i="1" a="1"/>
  <c r="DU954" i="1" s="1"/>
  <c r="DT954" i="1" a="1"/>
  <c r="DT954" i="1" s="1"/>
  <c r="DR954" i="1" a="1"/>
  <c r="DR954" i="1" s="1"/>
  <c r="DQ954" i="1" a="1"/>
  <c r="DQ954" i="1" s="1"/>
  <c r="DP954" i="1" a="1"/>
  <c r="DP954" i="1" s="1"/>
  <c r="DO954" i="1" a="1"/>
  <c r="DO954" i="1" s="1"/>
  <c r="DN954" i="1" a="1"/>
  <c r="DN954" i="1" s="1"/>
  <c r="DL954" i="1" a="1"/>
  <c r="DL954" i="1" s="1"/>
  <c r="DI954" i="1" a="1"/>
  <c r="DI954" i="1" s="1"/>
  <c r="DH954" i="1" a="1"/>
  <c r="DH954" i="1" s="1"/>
  <c r="DE954" i="1" a="1"/>
  <c r="DE954" i="1" s="1"/>
  <c r="DC954" i="1" a="1"/>
  <c r="DC954" i="1" s="1"/>
  <c r="DB954" i="1" a="1"/>
  <c r="DB954" i="1" s="1"/>
  <c r="DA954" i="1" a="1"/>
  <c r="DA954" i="1" s="1"/>
  <c r="CQ954" i="1" a="1"/>
  <c r="CQ954" i="1" s="1"/>
  <c r="GL954" i="1" s="1"/>
  <c r="BL954" i="1" a="1"/>
  <c r="BL954" i="1" s="1"/>
  <c r="BK954" i="1" a="1"/>
  <c r="BK954" i="1" s="1"/>
  <c r="BJ954" i="1" a="1"/>
  <c r="BJ954" i="1" s="1"/>
  <c r="BI954" i="1" a="1"/>
  <c r="BI954" i="1" s="1"/>
  <c r="BH954" i="1" a="1"/>
  <c r="BH954" i="1" s="1"/>
  <c r="BG954" i="1" a="1"/>
  <c r="BG954" i="1" s="1"/>
  <c r="BF954" i="1" a="1"/>
  <c r="BF954" i="1" s="1"/>
  <c r="BE954" i="1" a="1"/>
  <c r="BE954" i="1" s="1"/>
  <c r="BD954" i="1" a="1"/>
  <c r="BD954" i="1" s="1"/>
  <c r="BC954" i="1" a="1"/>
  <c r="BC954" i="1" s="1"/>
  <c r="BB954" i="1" a="1"/>
  <c r="BB954" i="1" s="1"/>
  <c r="BA954" i="1" a="1"/>
  <c r="BA954" i="1" s="1"/>
  <c r="AZ954" i="1" a="1"/>
  <c r="AZ954" i="1" s="1"/>
  <c r="AY954" i="1" a="1"/>
  <c r="AY954" i="1" s="1"/>
  <c r="AX954" i="1" a="1"/>
  <c r="AX954" i="1" s="1"/>
  <c r="AW954" i="1" a="1"/>
  <c r="AW954" i="1" s="1"/>
  <c r="AV954" i="1" a="1"/>
  <c r="AV954" i="1" s="1"/>
  <c r="AU954" i="1" a="1"/>
  <c r="AU954" i="1" s="1"/>
  <c r="AT954" i="1" a="1"/>
  <c r="AT954" i="1" s="1"/>
  <c r="AS954" i="1" a="1"/>
  <c r="AS954" i="1" s="1"/>
  <c r="AR954" i="1" a="1"/>
  <c r="AR954" i="1" s="1"/>
  <c r="AQ954" i="1" a="1"/>
  <c r="AQ954" i="1" s="1"/>
  <c r="AP954" i="1" a="1"/>
  <c r="AP954" i="1" s="1"/>
  <c r="AO954" i="1" a="1"/>
  <c r="AO954" i="1" s="1"/>
  <c r="AN954" i="1" a="1"/>
  <c r="AN954" i="1" s="1"/>
  <c r="EG954" i="1"/>
  <c r="AJ954" i="1" a="1"/>
  <c r="AJ954" i="1" s="1"/>
  <c r="AI954" i="1" a="1"/>
  <c r="AI954" i="1" s="1"/>
  <c r="AH954" i="1" a="1"/>
  <c r="AH954" i="1" s="1"/>
  <c r="AG954" i="1" a="1"/>
  <c r="AG954" i="1" s="1"/>
  <c r="AA954" i="1" a="1"/>
  <c r="AA954" i="1" s="1"/>
  <c r="Z954" i="1" a="1"/>
  <c r="Z954" i="1" s="1"/>
  <c r="Y954" i="1" a="1"/>
  <c r="Y954" i="1" s="1"/>
  <c r="X954" i="1" a="1"/>
  <c r="X954" i="1" s="1"/>
  <c r="W954" i="1" a="1"/>
  <c r="W954" i="1" s="1"/>
  <c r="V954" i="1" a="1"/>
  <c r="V954" i="1" s="1"/>
  <c r="U954" i="1" a="1"/>
  <c r="U954" i="1" s="1"/>
  <c r="T954" i="1" a="1"/>
  <c r="T954" i="1" s="1"/>
  <c r="S954" i="1" a="1"/>
  <c r="S954" i="1" s="1"/>
  <c r="R954" i="1" a="1"/>
  <c r="R954" i="1" s="1"/>
  <c r="Q954" i="1" a="1"/>
  <c r="Q954" i="1" s="1"/>
  <c r="M954" i="1" a="1"/>
  <c r="M954" i="1" s="1"/>
  <c r="L954" i="1" a="1"/>
  <c r="L954" i="1" s="1"/>
  <c r="DG954" i="1" s="1"/>
  <c r="K954" i="1"/>
  <c r="DF954" i="1" s="1"/>
  <c r="J954" i="1" a="1"/>
  <c r="J954" i="1" s="1"/>
  <c r="I954" i="1" a="1"/>
  <c r="I954" i="1" s="1"/>
  <c r="H954" i="1" a="1"/>
  <c r="H954" i="1" s="1"/>
  <c r="G954" i="1"/>
  <c r="F954" i="1" a="1"/>
  <c r="F954" i="1" s="1"/>
  <c r="E954" i="1" a="1"/>
  <c r="E954" i="1" s="1"/>
  <c r="C954" i="1" a="1"/>
  <c r="C954" i="1" s="1"/>
  <c r="EF954" i="1" s="1"/>
  <c r="B954" i="1" a="1"/>
  <c r="B954" i="1" s="1"/>
  <c r="HC953" i="1" a="1"/>
  <c r="HC953" i="1" s="1"/>
  <c r="HD953" i="1" s="1"/>
  <c r="HB953" i="1" a="1"/>
  <c r="HB953" i="1" s="1"/>
  <c r="HA953" i="1" a="1"/>
  <c r="HA953" i="1" s="1"/>
  <c r="GX953" i="1" a="1"/>
  <c r="GX953" i="1" s="1"/>
  <c r="GW953" i="1" a="1"/>
  <c r="GW953" i="1" s="1"/>
  <c r="GV953" i="1" a="1"/>
  <c r="GV953" i="1" s="1"/>
  <c r="FG953" i="1" a="1"/>
  <c r="FG953" i="1" s="1"/>
  <c r="FF953" i="1" a="1"/>
  <c r="FF953" i="1" s="1"/>
  <c r="FE953" i="1" a="1"/>
  <c r="FE953" i="1" s="1"/>
  <c r="FD953" i="1" a="1"/>
  <c r="FD953" i="1" s="1"/>
  <c r="FC953" i="1" a="1"/>
  <c r="FC953" i="1" s="1"/>
  <c r="FB953" i="1" a="1"/>
  <c r="FB953" i="1" s="1"/>
  <c r="FA953" i="1" a="1"/>
  <c r="FA953" i="1" s="1"/>
  <c r="EZ953" i="1" a="1"/>
  <c r="EZ953" i="1" s="1"/>
  <c r="EY953" i="1" a="1"/>
  <c r="EY953" i="1" s="1"/>
  <c r="EX953" i="1" a="1"/>
  <c r="EX953" i="1" s="1"/>
  <c r="EW953" i="1" a="1"/>
  <c r="EW953" i="1" s="1"/>
  <c r="EV953" i="1" a="1"/>
  <c r="EV953" i="1" s="1"/>
  <c r="EU953" i="1" a="1"/>
  <c r="EU953" i="1" s="1"/>
  <c r="ET953" i="1" a="1"/>
  <c r="ET953" i="1" s="1"/>
  <c r="ES953" i="1" a="1"/>
  <c r="ES953" i="1" s="1"/>
  <c r="ER953" i="1" a="1"/>
  <c r="ER953" i="1" s="1"/>
  <c r="EQ953" i="1" a="1"/>
  <c r="EQ953" i="1" s="1"/>
  <c r="EP953" i="1" a="1"/>
  <c r="EP953" i="1" s="1"/>
  <c r="EO953" i="1" a="1"/>
  <c r="EO953" i="1" s="1"/>
  <c r="EN953" i="1" a="1"/>
  <c r="EN953" i="1" s="1"/>
  <c r="EM953" i="1" a="1"/>
  <c r="EM953" i="1" s="1"/>
  <c r="EL953" i="1" a="1"/>
  <c r="EL953" i="1" s="1"/>
  <c r="EK953" i="1" a="1"/>
  <c r="EK953" i="1" s="1"/>
  <c r="EJ953" i="1" a="1"/>
  <c r="EJ953" i="1" s="1"/>
  <c r="EI953" i="1" a="1"/>
  <c r="EI953" i="1" s="1"/>
  <c r="EE953" i="1" a="1"/>
  <c r="EE953" i="1" s="1"/>
  <c r="ED953" i="1" a="1"/>
  <c r="ED953" i="1" s="1"/>
  <c r="EC953" i="1" a="1"/>
  <c r="EC953" i="1" s="1"/>
  <c r="EB953" i="1" a="1"/>
  <c r="EB953" i="1" s="1"/>
  <c r="DV953" i="1" a="1"/>
  <c r="DV953" i="1" s="1"/>
  <c r="DU953" i="1" a="1"/>
  <c r="DU953" i="1" s="1"/>
  <c r="DT953" i="1" a="1"/>
  <c r="DT953" i="1" s="1"/>
  <c r="DR953" i="1" a="1"/>
  <c r="DR953" i="1" s="1"/>
  <c r="DQ953" i="1" a="1"/>
  <c r="DQ953" i="1" s="1"/>
  <c r="DP953" i="1" a="1"/>
  <c r="DP953" i="1" s="1"/>
  <c r="DO953" i="1" a="1"/>
  <c r="DO953" i="1" s="1"/>
  <c r="DN953" i="1" a="1"/>
  <c r="DN953" i="1" s="1"/>
  <c r="DL953" i="1" a="1"/>
  <c r="DL953" i="1" s="1"/>
  <c r="DI953" i="1" a="1"/>
  <c r="DI953" i="1" s="1"/>
  <c r="DH953" i="1" a="1"/>
  <c r="DH953" i="1" s="1"/>
  <c r="DE953" i="1" a="1"/>
  <c r="DE953" i="1" s="1"/>
  <c r="DC953" i="1" a="1"/>
  <c r="DC953" i="1" s="1"/>
  <c r="DB953" i="1" a="1"/>
  <c r="DB953" i="1" s="1"/>
  <c r="DA953" i="1" a="1"/>
  <c r="DA953" i="1" s="1"/>
  <c r="CQ953" i="1" a="1"/>
  <c r="CQ953" i="1" s="1"/>
  <c r="GL953" i="1" s="1"/>
  <c r="BL953" i="1" a="1"/>
  <c r="BL953" i="1" s="1"/>
  <c r="BK953" i="1" a="1"/>
  <c r="BK953" i="1" s="1"/>
  <c r="BJ953" i="1" a="1"/>
  <c r="BJ953" i="1" s="1"/>
  <c r="BI953" i="1" a="1"/>
  <c r="BI953" i="1" s="1"/>
  <c r="BH953" i="1" a="1"/>
  <c r="BH953" i="1" s="1"/>
  <c r="BG953" i="1" a="1"/>
  <c r="BG953" i="1" s="1"/>
  <c r="BF953" i="1" a="1"/>
  <c r="BF953" i="1" s="1"/>
  <c r="BE953" i="1" a="1"/>
  <c r="BE953" i="1" s="1"/>
  <c r="BD953" i="1" a="1"/>
  <c r="BD953" i="1" s="1"/>
  <c r="BC953" i="1" a="1"/>
  <c r="BC953" i="1" s="1"/>
  <c r="BB953" i="1" a="1"/>
  <c r="BB953" i="1" s="1"/>
  <c r="BA953" i="1" a="1"/>
  <c r="BA953" i="1" s="1"/>
  <c r="AZ953" i="1" a="1"/>
  <c r="AZ953" i="1" s="1"/>
  <c r="AY953" i="1" a="1"/>
  <c r="AY953" i="1" s="1"/>
  <c r="AX953" i="1" a="1"/>
  <c r="AX953" i="1" s="1"/>
  <c r="AW953" i="1" a="1"/>
  <c r="AW953" i="1" s="1"/>
  <c r="AV953" i="1" a="1"/>
  <c r="AV953" i="1" s="1"/>
  <c r="AU953" i="1" a="1"/>
  <c r="AU953" i="1" s="1"/>
  <c r="AT953" i="1" a="1"/>
  <c r="AT953" i="1" s="1"/>
  <c r="AS953" i="1" a="1"/>
  <c r="AS953" i="1" s="1"/>
  <c r="AR953" i="1" a="1"/>
  <c r="AR953" i="1" s="1"/>
  <c r="AQ953" i="1" a="1"/>
  <c r="AQ953" i="1" s="1"/>
  <c r="AP953" i="1" a="1"/>
  <c r="AP953" i="1" s="1"/>
  <c r="AO953" i="1" a="1"/>
  <c r="AO953" i="1" s="1"/>
  <c r="AN953" i="1" a="1"/>
  <c r="AN953" i="1" s="1"/>
  <c r="EG953" i="1"/>
  <c r="AJ953" i="1" a="1"/>
  <c r="AJ953" i="1" s="1"/>
  <c r="AI953" i="1" a="1"/>
  <c r="AI953" i="1" s="1"/>
  <c r="AH953" i="1" a="1"/>
  <c r="AH953" i="1" s="1"/>
  <c r="AG953" i="1" a="1"/>
  <c r="AG953" i="1" s="1"/>
  <c r="AA953" i="1" a="1"/>
  <c r="AA953" i="1" s="1"/>
  <c r="Z953" i="1" a="1"/>
  <c r="Z953" i="1" s="1"/>
  <c r="Y953" i="1" a="1"/>
  <c r="Y953" i="1" s="1"/>
  <c r="X953" i="1" a="1"/>
  <c r="X953" i="1" s="1"/>
  <c r="W953" i="1" a="1"/>
  <c r="W953" i="1" s="1"/>
  <c r="V953" i="1" a="1"/>
  <c r="V953" i="1" s="1"/>
  <c r="U953" i="1" a="1"/>
  <c r="U953" i="1" s="1"/>
  <c r="T953" i="1" a="1"/>
  <c r="T953" i="1" s="1"/>
  <c r="S953" i="1" a="1"/>
  <c r="S953" i="1" s="1"/>
  <c r="R953" i="1" a="1"/>
  <c r="R953" i="1" s="1"/>
  <c r="Q953" i="1" a="1"/>
  <c r="Q953" i="1" s="1"/>
  <c r="M953" i="1" a="1"/>
  <c r="M953" i="1" s="1"/>
  <c r="L953" i="1" a="1"/>
  <c r="L953" i="1" s="1"/>
  <c r="DG953" i="1" s="1"/>
  <c r="K953" i="1"/>
  <c r="DF953" i="1" s="1"/>
  <c r="J953" i="1" a="1"/>
  <c r="J953" i="1" s="1"/>
  <c r="I953" i="1" a="1"/>
  <c r="I953" i="1" s="1"/>
  <c r="H953" i="1" a="1"/>
  <c r="H953" i="1" s="1"/>
  <c r="G953" i="1"/>
  <c r="F953" i="1" a="1"/>
  <c r="F953" i="1" s="1"/>
  <c r="E953" i="1" a="1"/>
  <c r="E953" i="1" s="1"/>
  <c r="C953" i="1" a="1"/>
  <c r="C953" i="1" s="1"/>
  <c r="EF953" i="1" s="1"/>
  <c r="B953" i="1" a="1"/>
  <c r="B953" i="1" s="1"/>
  <c r="HC952" i="1" a="1"/>
  <c r="HC952" i="1" s="1"/>
  <c r="HD952" i="1" s="1"/>
  <c r="HB952" i="1" a="1"/>
  <c r="HB952" i="1" s="1"/>
  <c r="HA952" i="1" a="1"/>
  <c r="HA952" i="1" s="1"/>
  <c r="GX952" i="1" a="1"/>
  <c r="GX952" i="1" s="1"/>
  <c r="GW952" i="1" a="1"/>
  <c r="GW952" i="1" s="1"/>
  <c r="GV952" i="1" a="1"/>
  <c r="GV952" i="1" s="1"/>
  <c r="FG952" i="1" a="1"/>
  <c r="FG952" i="1" s="1"/>
  <c r="FF952" i="1" a="1"/>
  <c r="FF952" i="1" s="1"/>
  <c r="FE952" i="1" a="1"/>
  <c r="FE952" i="1" s="1"/>
  <c r="FD952" i="1" a="1"/>
  <c r="FD952" i="1" s="1"/>
  <c r="FC952" i="1" a="1"/>
  <c r="FC952" i="1" s="1"/>
  <c r="FB952" i="1" a="1"/>
  <c r="FB952" i="1" s="1"/>
  <c r="FA952" i="1" a="1"/>
  <c r="FA952" i="1" s="1"/>
  <c r="EZ952" i="1" a="1"/>
  <c r="EZ952" i="1" s="1"/>
  <c r="EY952" i="1" a="1"/>
  <c r="EY952" i="1" s="1"/>
  <c r="EX952" i="1" a="1"/>
  <c r="EX952" i="1" s="1"/>
  <c r="EW952" i="1" a="1"/>
  <c r="EW952" i="1" s="1"/>
  <c r="EV952" i="1" a="1"/>
  <c r="EV952" i="1" s="1"/>
  <c r="EU952" i="1" a="1"/>
  <c r="EU952" i="1" s="1"/>
  <c r="ET952" i="1" a="1"/>
  <c r="ET952" i="1" s="1"/>
  <c r="ES952" i="1" a="1"/>
  <c r="ES952" i="1" s="1"/>
  <c r="ER952" i="1" a="1"/>
  <c r="ER952" i="1" s="1"/>
  <c r="EQ952" i="1" a="1"/>
  <c r="EQ952" i="1" s="1"/>
  <c r="EP952" i="1" a="1"/>
  <c r="EP952" i="1" s="1"/>
  <c r="EO952" i="1" a="1"/>
  <c r="EO952" i="1" s="1"/>
  <c r="EN952" i="1" a="1"/>
  <c r="EN952" i="1" s="1"/>
  <c r="EM952" i="1" a="1"/>
  <c r="EM952" i="1" s="1"/>
  <c r="EL952" i="1" a="1"/>
  <c r="EL952" i="1" s="1"/>
  <c r="EK952" i="1" a="1"/>
  <c r="EK952" i="1" s="1"/>
  <c r="EJ952" i="1" a="1"/>
  <c r="EJ952" i="1" s="1"/>
  <c r="EI952" i="1" a="1"/>
  <c r="EI952" i="1" s="1"/>
  <c r="EE952" i="1" a="1"/>
  <c r="EE952" i="1" s="1"/>
  <c r="ED952" i="1" a="1"/>
  <c r="ED952" i="1" s="1"/>
  <c r="EC952" i="1" a="1"/>
  <c r="EC952" i="1" s="1"/>
  <c r="EB952" i="1" a="1"/>
  <c r="EB952" i="1" s="1"/>
  <c r="DV952" i="1" a="1"/>
  <c r="DV952" i="1" s="1"/>
  <c r="DU952" i="1" a="1"/>
  <c r="DU952" i="1" s="1"/>
  <c r="DT952" i="1" a="1"/>
  <c r="DT952" i="1" s="1"/>
  <c r="DR952" i="1" a="1"/>
  <c r="DR952" i="1" s="1"/>
  <c r="DQ952" i="1" a="1"/>
  <c r="DQ952" i="1" s="1"/>
  <c r="DP952" i="1" a="1"/>
  <c r="DP952" i="1" s="1"/>
  <c r="DO952" i="1" a="1"/>
  <c r="DO952" i="1" s="1"/>
  <c r="DN952" i="1" a="1"/>
  <c r="DN952" i="1" s="1"/>
  <c r="DL952" i="1" a="1"/>
  <c r="DL952" i="1" s="1"/>
  <c r="DI952" i="1" a="1"/>
  <c r="DI952" i="1" s="1"/>
  <c r="DH952" i="1" a="1"/>
  <c r="DH952" i="1" s="1"/>
  <c r="DE952" i="1" a="1"/>
  <c r="DE952" i="1" s="1"/>
  <c r="DC952" i="1" a="1"/>
  <c r="DC952" i="1" s="1"/>
  <c r="DB952" i="1" a="1"/>
  <c r="DB952" i="1" s="1"/>
  <c r="DA952" i="1" a="1"/>
  <c r="DA952" i="1" s="1"/>
  <c r="CQ952" i="1" a="1"/>
  <c r="CQ952" i="1" s="1"/>
  <c r="GL952" i="1" s="1"/>
  <c r="BL952" i="1" a="1"/>
  <c r="BL952" i="1" s="1"/>
  <c r="BK952" i="1" a="1"/>
  <c r="BK952" i="1" s="1"/>
  <c r="BJ952" i="1" a="1"/>
  <c r="BJ952" i="1" s="1"/>
  <c r="BI952" i="1" a="1"/>
  <c r="BI952" i="1" s="1"/>
  <c r="BH952" i="1" a="1"/>
  <c r="BH952" i="1" s="1"/>
  <c r="BG952" i="1" a="1"/>
  <c r="BG952" i="1" s="1"/>
  <c r="BF952" i="1" a="1"/>
  <c r="BF952" i="1" s="1"/>
  <c r="BE952" i="1" a="1"/>
  <c r="BE952" i="1" s="1"/>
  <c r="BD952" i="1" a="1"/>
  <c r="BD952" i="1" s="1"/>
  <c r="BC952" i="1" a="1"/>
  <c r="BC952" i="1" s="1"/>
  <c r="BB952" i="1" a="1"/>
  <c r="BB952" i="1" s="1"/>
  <c r="BA952" i="1" a="1"/>
  <c r="BA952" i="1" s="1"/>
  <c r="AZ952" i="1" a="1"/>
  <c r="AZ952" i="1" s="1"/>
  <c r="AY952" i="1" a="1"/>
  <c r="AY952" i="1" s="1"/>
  <c r="AX952" i="1" a="1"/>
  <c r="AX952" i="1" s="1"/>
  <c r="AW952" i="1" a="1"/>
  <c r="AW952" i="1" s="1"/>
  <c r="AV952" i="1" a="1"/>
  <c r="AV952" i="1" s="1"/>
  <c r="AU952" i="1" a="1"/>
  <c r="AU952" i="1" s="1"/>
  <c r="AT952" i="1" a="1"/>
  <c r="AT952" i="1" s="1"/>
  <c r="AS952" i="1" a="1"/>
  <c r="AS952" i="1" s="1"/>
  <c r="AR952" i="1" a="1"/>
  <c r="AR952" i="1" s="1"/>
  <c r="AQ952" i="1" a="1"/>
  <c r="AQ952" i="1" s="1"/>
  <c r="AP952" i="1" a="1"/>
  <c r="AP952" i="1" s="1"/>
  <c r="AO952" i="1" a="1"/>
  <c r="AO952" i="1" s="1"/>
  <c r="AN952" i="1" a="1"/>
  <c r="AN952" i="1" s="1"/>
  <c r="EG952" i="1"/>
  <c r="AJ952" i="1" a="1"/>
  <c r="AJ952" i="1" s="1"/>
  <c r="AI952" i="1" a="1"/>
  <c r="AI952" i="1" s="1"/>
  <c r="AH952" i="1" a="1"/>
  <c r="AH952" i="1" s="1"/>
  <c r="AG952" i="1" a="1"/>
  <c r="AG952" i="1" s="1"/>
  <c r="AA952" i="1" a="1"/>
  <c r="AA952" i="1" s="1"/>
  <c r="Z952" i="1" a="1"/>
  <c r="Z952" i="1" s="1"/>
  <c r="Y952" i="1" a="1"/>
  <c r="Y952" i="1" s="1"/>
  <c r="X952" i="1" a="1"/>
  <c r="X952" i="1" s="1"/>
  <c r="W952" i="1" a="1"/>
  <c r="W952" i="1" s="1"/>
  <c r="V952" i="1" a="1"/>
  <c r="V952" i="1" s="1"/>
  <c r="U952" i="1" a="1"/>
  <c r="U952" i="1" s="1"/>
  <c r="T952" i="1" a="1"/>
  <c r="T952" i="1" s="1"/>
  <c r="S952" i="1" a="1"/>
  <c r="S952" i="1" s="1"/>
  <c r="R952" i="1" a="1"/>
  <c r="R952" i="1" s="1"/>
  <c r="Q952" i="1" a="1"/>
  <c r="Q952" i="1" s="1"/>
  <c r="M952" i="1" a="1"/>
  <c r="M952" i="1" s="1"/>
  <c r="L952" i="1" a="1"/>
  <c r="L952" i="1" s="1"/>
  <c r="DG952" i="1" s="1"/>
  <c r="K952" i="1"/>
  <c r="DF952" i="1" s="1"/>
  <c r="J952" i="1" a="1"/>
  <c r="J952" i="1" s="1"/>
  <c r="I952" i="1" a="1"/>
  <c r="I952" i="1" s="1"/>
  <c r="H952" i="1" a="1"/>
  <c r="H952" i="1" s="1"/>
  <c r="G952" i="1"/>
  <c r="F952" i="1" a="1"/>
  <c r="F952" i="1" s="1"/>
  <c r="E952" i="1" a="1"/>
  <c r="E952" i="1" s="1"/>
  <c r="C952" i="1" a="1"/>
  <c r="C952" i="1" s="1"/>
  <c r="AK952" i="1" s="1"/>
  <c r="B952" i="1" a="1"/>
  <c r="B952" i="1" s="1"/>
  <c r="HC951" i="1" a="1"/>
  <c r="HC951" i="1" s="1"/>
  <c r="HD951" i="1" s="1"/>
  <c r="HB951" i="1" a="1"/>
  <c r="HB951" i="1" s="1"/>
  <c r="HA951" i="1" a="1"/>
  <c r="HA951" i="1" s="1"/>
  <c r="GX951" i="1" a="1"/>
  <c r="GX951" i="1" s="1"/>
  <c r="GW951" i="1" a="1"/>
  <c r="GW951" i="1" s="1"/>
  <c r="GV951" i="1" a="1"/>
  <c r="GV951" i="1" s="1"/>
  <c r="FG951" i="1" a="1"/>
  <c r="FG951" i="1" s="1"/>
  <c r="FF951" i="1" a="1"/>
  <c r="FF951" i="1" s="1"/>
  <c r="FE951" i="1" a="1"/>
  <c r="FE951" i="1" s="1"/>
  <c r="FD951" i="1" a="1"/>
  <c r="FD951" i="1" s="1"/>
  <c r="FC951" i="1" a="1"/>
  <c r="FC951" i="1" s="1"/>
  <c r="FB951" i="1" a="1"/>
  <c r="FB951" i="1" s="1"/>
  <c r="FA951" i="1" a="1"/>
  <c r="FA951" i="1" s="1"/>
  <c r="EZ951" i="1" a="1"/>
  <c r="EZ951" i="1" s="1"/>
  <c r="EY951" i="1" a="1"/>
  <c r="EY951" i="1" s="1"/>
  <c r="EX951" i="1" a="1"/>
  <c r="EX951" i="1" s="1"/>
  <c r="EW951" i="1" a="1"/>
  <c r="EW951" i="1" s="1"/>
  <c r="EV951" i="1" a="1"/>
  <c r="EV951" i="1" s="1"/>
  <c r="EU951" i="1" a="1"/>
  <c r="EU951" i="1" s="1"/>
  <c r="ET951" i="1" a="1"/>
  <c r="ET951" i="1" s="1"/>
  <c r="ES951" i="1" a="1"/>
  <c r="ES951" i="1" s="1"/>
  <c r="ER951" i="1" a="1"/>
  <c r="ER951" i="1" s="1"/>
  <c r="EQ951" i="1" a="1"/>
  <c r="EQ951" i="1" s="1"/>
  <c r="EP951" i="1" a="1"/>
  <c r="EP951" i="1" s="1"/>
  <c r="EO951" i="1" a="1"/>
  <c r="EO951" i="1" s="1"/>
  <c r="EN951" i="1" a="1"/>
  <c r="EN951" i="1" s="1"/>
  <c r="EM951" i="1" a="1"/>
  <c r="EM951" i="1" s="1"/>
  <c r="EL951" i="1" a="1"/>
  <c r="EL951" i="1" s="1"/>
  <c r="EK951" i="1" a="1"/>
  <c r="EK951" i="1" s="1"/>
  <c r="EJ951" i="1" a="1"/>
  <c r="EJ951" i="1" s="1"/>
  <c r="EI951" i="1" a="1"/>
  <c r="EI951" i="1" s="1"/>
  <c r="EE951" i="1" a="1"/>
  <c r="EE951" i="1" s="1"/>
  <c r="ED951" i="1" a="1"/>
  <c r="ED951" i="1" s="1"/>
  <c r="EC951" i="1" a="1"/>
  <c r="EC951" i="1" s="1"/>
  <c r="EB951" i="1" a="1"/>
  <c r="EB951" i="1" s="1"/>
  <c r="DV951" i="1" a="1"/>
  <c r="DV951" i="1" s="1"/>
  <c r="DU951" i="1" a="1"/>
  <c r="DU951" i="1" s="1"/>
  <c r="DT951" i="1" a="1"/>
  <c r="DT951" i="1" s="1"/>
  <c r="DR951" i="1" a="1"/>
  <c r="DR951" i="1" s="1"/>
  <c r="DQ951" i="1" a="1"/>
  <c r="DQ951" i="1" s="1"/>
  <c r="DP951" i="1" a="1"/>
  <c r="DP951" i="1" s="1"/>
  <c r="DO951" i="1" a="1"/>
  <c r="DO951" i="1" s="1"/>
  <c r="DN951" i="1" a="1"/>
  <c r="DN951" i="1" s="1"/>
  <c r="DL951" i="1" a="1"/>
  <c r="DL951" i="1" s="1"/>
  <c r="DI951" i="1" a="1"/>
  <c r="DI951" i="1" s="1"/>
  <c r="DH951" i="1" a="1"/>
  <c r="DH951" i="1" s="1"/>
  <c r="DE951" i="1" a="1"/>
  <c r="DE951" i="1" s="1"/>
  <c r="DC951" i="1" a="1"/>
  <c r="DC951" i="1" s="1"/>
  <c r="DB951" i="1" a="1"/>
  <c r="DB951" i="1" s="1"/>
  <c r="DA951" i="1" a="1"/>
  <c r="DA951" i="1" s="1"/>
  <c r="CQ951" i="1" a="1"/>
  <c r="CQ951" i="1" s="1"/>
  <c r="GL951" i="1" s="1"/>
  <c r="BL951" i="1" a="1"/>
  <c r="BL951" i="1" s="1"/>
  <c r="BK951" i="1" a="1"/>
  <c r="BK951" i="1" s="1"/>
  <c r="BJ951" i="1" a="1"/>
  <c r="BJ951" i="1" s="1"/>
  <c r="BI951" i="1" a="1"/>
  <c r="BI951" i="1" s="1"/>
  <c r="BH951" i="1" a="1"/>
  <c r="BH951" i="1" s="1"/>
  <c r="BG951" i="1" a="1"/>
  <c r="BG951" i="1" s="1"/>
  <c r="BF951" i="1" a="1"/>
  <c r="BF951" i="1" s="1"/>
  <c r="BE951" i="1" a="1"/>
  <c r="BE951" i="1" s="1"/>
  <c r="BD951" i="1" a="1"/>
  <c r="BD951" i="1" s="1"/>
  <c r="BC951" i="1" a="1"/>
  <c r="BC951" i="1" s="1"/>
  <c r="BB951" i="1" a="1"/>
  <c r="BB951" i="1" s="1"/>
  <c r="BA951" i="1" a="1"/>
  <c r="BA951" i="1" s="1"/>
  <c r="AZ951" i="1" a="1"/>
  <c r="AZ951" i="1" s="1"/>
  <c r="AY951" i="1" a="1"/>
  <c r="AY951" i="1" s="1"/>
  <c r="AX951" i="1" a="1"/>
  <c r="AX951" i="1" s="1"/>
  <c r="AW951" i="1" a="1"/>
  <c r="AW951" i="1" s="1"/>
  <c r="AV951" i="1" a="1"/>
  <c r="AV951" i="1" s="1"/>
  <c r="AU951" i="1" a="1"/>
  <c r="AU951" i="1" s="1"/>
  <c r="AT951" i="1" a="1"/>
  <c r="AT951" i="1" s="1"/>
  <c r="AS951" i="1" a="1"/>
  <c r="AS951" i="1" s="1"/>
  <c r="AR951" i="1" a="1"/>
  <c r="AR951" i="1" s="1"/>
  <c r="AQ951" i="1" a="1"/>
  <c r="AQ951" i="1" s="1"/>
  <c r="AP951" i="1" a="1"/>
  <c r="AP951" i="1" s="1"/>
  <c r="AO951" i="1" a="1"/>
  <c r="AO951" i="1" s="1"/>
  <c r="AN951" i="1" a="1"/>
  <c r="AN951" i="1" s="1"/>
  <c r="EG951" i="1"/>
  <c r="AJ951" i="1" a="1"/>
  <c r="AJ951" i="1" s="1"/>
  <c r="AI951" i="1" a="1"/>
  <c r="AI951" i="1" s="1"/>
  <c r="AH951" i="1" a="1"/>
  <c r="AH951" i="1" s="1"/>
  <c r="AG951" i="1" a="1"/>
  <c r="AG951" i="1" s="1"/>
  <c r="AA951" i="1" a="1"/>
  <c r="AA951" i="1" s="1"/>
  <c r="Z951" i="1" a="1"/>
  <c r="Z951" i="1" s="1"/>
  <c r="Y951" i="1" a="1"/>
  <c r="Y951" i="1" s="1"/>
  <c r="X951" i="1" a="1"/>
  <c r="X951" i="1" s="1"/>
  <c r="W951" i="1" a="1"/>
  <c r="W951" i="1" s="1"/>
  <c r="V951" i="1" a="1"/>
  <c r="V951" i="1" s="1"/>
  <c r="U951" i="1" a="1"/>
  <c r="U951" i="1" s="1"/>
  <c r="T951" i="1" a="1"/>
  <c r="T951" i="1" s="1"/>
  <c r="S951" i="1" a="1"/>
  <c r="S951" i="1" s="1"/>
  <c r="R951" i="1" a="1"/>
  <c r="R951" i="1" s="1"/>
  <c r="DM951" i="1" s="1"/>
  <c r="Q951" i="1" a="1"/>
  <c r="Q951" i="1" s="1"/>
  <c r="M951" i="1" a="1"/>
  <c r="M951" i="1" s="1"/>
  <c r="L951" i="1" a="1"/>
  <c r="L951" i="1" s="1"/>
  <c r="DG951" i="1" s="1"/>
  <c r="K951" i="1"/>
  <c r="DF951" i="1" s="1"/>
  <c r="J951" i="1" a="1"/>
  <c r="J951" i="1" s="1"/>
  <c r="I951" i="1" a="1"/>
  <c r="I951" i="1" s="1"/>
  <c r="H951" i="1" a="1"/>
  <c r="H951" i="1" s="1"/>
  <c r="G951" i="1"/>
  <c r="F951" i="1" a="1"/>
  <c r="F951" i="1" s="1"/>
  <c r="E951" i="1" a="1"/>
  <c r="E951" i="1" s="1"/>
  <c r="C951" i="1" a="1"/>
  <c r="C951" i="1" s="1"/>
  <c r="B951" i="1" a="1"/>
  <c r="B951" i="1" s="1"/>
  <c r="HC950" i="1" a="1"/>
  <c r="HC950" i="1" s="1"/>
  <c r="HD950" i="1" s="1"/>
  <c r="HB950" i="1" a="1"/>
  <c r="HB950" i="1" s="1"/>
  <c r="HA950" i="1" a="1"/>
  <c r="HA950" i="1" s="1"/>
  <c r="GX950" i="1" a="1"/>
  <c r="GX950" i="1" s="1"/>
  <c r="GW950" i="1" a="1"/>
  <c r="GW950" i="1" s="1"/>
  <c r="GV950" i="1" a="1"/>
  <c r="GV950" i="1" s="1"/>
  <c r="FG950" i="1" a="1"/>
  <c r="FG950" i="1" s="1"/>
  <c r="FF950" i="1" a="1"/>
  <c r="FF950" i="1" s="1"/>
  <c r="FE950" i="1" a="1"/>
  <c r="FE950" i="1" s="1"/>
  <c r="FD950" i="1" a="1"/>
  <c r="FD950" i="1" s="1"/>
  <c r="FC950" i="1" a="1"/>
  <c r="FC950" i="1" s="1"/>
  <c r="FB950" i="1" a="1"/>
  <c r="FB950" i="1" s="1"/>
  <c r="FA950" i="1" a="1"/>
  <c r="FA950" i="1" s="1"/>
  <c r="EZ950" i="1" a="1"/>
  <c r="EZ950" i="1" s="1"/>
  <c r="EY950" i="1" a="1"/>
  <c r="EY950" i="1" s="1"/>
  <c r="EX950" i="1" a="1"/>
  <c r="EX950" i="1" s="1"/>
  <c r="EW950" i="1" a="1"/>
  <c r="EW950" i="1" s="1"/>
  <c r="EV950" i="1" a="1"/>
  <c r="EV950" i="1" s="1"/>
  <c r="EU950" i="1" a="1"/>
  <c r="EU950" i="1" s="1"/>
  <c r="ET950" i="1" a="1"/>
  <c r="ET950" i="1" s="1"/>
  <c r="ES950" i="1" a="1"/>
  <c r="ES950" i="1" s="1"/>
  <c r="ER950" i="1" a="1"/>
  <c r="ER950" i="1" s="1"/>
  <c r="EQ950" i="1" a="1"/>
  <c r="EQ950" i="1" s="1"/>
  <c r="EP950" i="1" a="1"/>
  <c r="EP950" i="1" s="1"/>
  <c r="EO950" i="1" a="1"/>
  <c r="EO950" i="1" s="1"/>
  <c r="EN950" i="1" a="1"/>
  <c r="EN950" i="1" s="1"/>
  <c r="EM950" i="1" a="1"/>
  <c r="EM950" i="1" s="1"/>
  <c r="EL950" i="1" a="1"/>
  <c r="EL950" i="1" s="1"/>
  <c r="EK950" i="1" a="1"/>
  <c r="EK950" i="1" s="1"/>
  <c r="EJ950" i="1" a="1"/>
  <c r="EJ950" i="1" s="1"/>
  <c r="EI950" i="1" a="1"/>
  <c r="EI950" i="1" s="1"/>
  <c r="EE950" i="1" a="1"/>
  <c r="EE950" i="1" s="1"/>
  <c r="ED950" i="1" a="1"/>
  <c r="ED950" i="1" s="1"/>
  <c r="EC950" i="1" a="1"/>
  <c r="EC950" i="1" s="1"/>
  <c r="EB950" i="1" a="1"/>
  <c r="EB950" i="1" s="1"/>
  <c r="DV950" i="1" a="1"/>
  <c r="DV950" i="1" s="1"/>
  <c r="DU950" i="1" a="1"/>
  <c r="DU950" i="1" s="1"/>
  <c r="DT950" i="1" a="1"/>
  <c r="DT950" i="1" s="1"/>
  <c r="DR950" i="1" a="1"/>
  <c r="DR950" i="1" s="1"/>
  <c r="DQ950" i="1" a="1"/>
  <c r="DQ950" i="1" s="1"/>
  <c r="DP950" i="1" a="1"/>
  <c r="DP950" i="1" s="1"/>
  <c r="DO950" i="1" a="1"/>
  <c r="DO950" i="1" s="1"/>
  <c r="DN950" i="1" a="1"/>
  <c r="DN950" i="1" s="1"/>
  <c r="DL950" i="1" a="1"/>
  <c r="DL950" i="1" s="1"/>
  <c r="DI950" i="1" a="1"/>
  <c r="DI950" i="1" s="1"/>
  <c r="DH950" i="1" a="1"/>
  <c r="DH950" i="1" s="1"/>
  <c r="DE950" i="1" a="1"/>
  <c r="DE950" i="1" s="1"/>
  <c r="DC950" i="1" a="1"/>
  <c r="DC950" i="1" s="1"/>
  <c r="DB950" i="1" a="1"/>
  <c r="DB950" i="1" s="1"/>
  <c r="DA950" i="1" a="1"/>
  <c r="DA950" i="1" s="1"/>
  <c r="CQ950" i="1" a="1"/>
  <c r="CQ950" i="1" s="1"/>
  <c r="GL950" i="1" s="1"/>
  <c r="BL950" i="1" a="1"/>
  <c r="BL950" i="1" s="1"/>
  <c r="BK950" i="1" a="1"/>
  <c r="BK950" i="1" s="1"/>
  <c r="BJ950" i="1" a="1"/>
  <c r="BJ950" i="1" s="1"/>
  <c r="BI950" i="1" a="1"/>
  <c r="BI950" i="1" s="1"/>
  <c r="BH950" i="1" a="1"/>
  <c r="BH950" i="1" s="1"/>
  <c r="BG950" i="1" a="1"/>
  <c r="BG950" i="1" s="1"/>
  <c r="BF950" i="1" a="1"/>
  <c r="BF950" i="1" s="1"/>
  <c r="BE950" i="1" a="1"/>
  <c r="BE950" i="1" s="1"/>
  <c r="BD950" i="1" a="1"/>
  <c r="BD950" i="1" s="1"/>
  <c r="BC950" i="1" a="1"/>
  <c r="BC950" i="1" s="1"/>
  <c r="BB950" i="1" a="1"/>
  <c r="BB950" i="1" s="1"/>
  <c r="BA950" i="1" a="1"/>
  <c r="BA950" i="1" s="1"/>
  <c r="AZ950" i="1" a="1"/>
  <c r="AZ950" i="1" s="1"/>
  <c r="AY950" i="1" a="1"/>
  <c r="AY950" i="1" s="1"/>
  <c r="AX950" i="1" a="1"/>
  <c r="AX950" i="1" s="1"/>
  <c r="AW950" i="1" a="1"/>
  <c r="AW950" i="1" s="1"/>
  <c r="AV950" i="1" a="1"/>
  <c r="AV950" i="1" s="1"/>
  <c r="AU950" i="1" a="1"/>
  <c r="AU950" i="1" s="1"/>
  <c r="AT950" i="1" a="1"/>
  <c r="AT950" i="1" s="1"/>
  <c r="AS950" i="1" a="1"/>
  <c r="AS950" i="1" s="1"/>
  <c r="AR950" i="1" a="1"/>
  <c r="AR950" i="1" s="1"/>
  <c r="AQ950" i="1" a="1"/>
  <c r="AQ950" i="1" s="1"/>
  <c r="AP950" i="1" a="1"/>
  <c r="AP950" i="1" s="1"/>
  <c r="AO950" i="1" a="1"/>
  <c r="AO950" i="1" s="1"/>
  <c r="AN950" i="1" a="1"/>
  <c r="AN950" i="1" s="1"/>
  <c r="EG950" i="1"/>
  <c r="AJ950" i="1" a="1"/>
  <c r="AJ950" i="1" s="1"/>
  <c r="AI950" i="1" a="1"/>
  <c r="AI950" i="1" s="1"/>
  <c r="AH950" i="1" a="1"/>
  <c r="AH950" i="1" s="1"/>
  <c r="AG950" i="1" a="1"/>
  <c r="AG950" i="1" s="1"/>
  <c r="AA950" i="1" a="1"/>
  <c r="AA950" i="1" s="1"/>
  <c r="Z950" i="1" a="1"/>
  <c r="Z950" i="1" s="1"/>
  <c r="Y950" i="1" a="1"/>
  <c r="Y950" i="1" s="1"/>
  <c r="X950" i="1" a="1"/>
  <c r="X950" i="1" s="1"/>
  <c r="W950" i="1" a="1"/>
  <c r="W950" i="1" s="1"/>
  <c r="V950" i="1" a="1"/>
  <c r="V950" i="1" s="1"/>
  <c r="U950" i="1" a="1"/>
  <c r="U950" i="1" s="1"/>
  <c r="T950" i="1" a="1"/>
  <c r="T950" i="1" s="1"/>
  <c r="S950" i="1" a="1"/>
  <c r="S950" i="1" s="1"/>
  <c r="R950" i="1" a="1"/>
  <c r="R950" i="1" s="1"/>
  <c r="Q950" i="1" a="1"/>
  <c r="Q950" i="1" s="1"/>
  <c r="M950" i="1" a="1"/>
  <c r="M950" i="1" s="1"/>
  <c r="L950" i="1" a="1"/>
  <c r="L950" i="1" s="1"/>
  <c r="DG950" i="1" s="1"/>
  <c r="K950" i="1"/>
  <c r="DF950" i="1" s="1"/>
  <c r="J950" i="1" a="1"/>
  <c r="J950" i="1" s="1"/>
  <c r="I950" i="1" a="1"/>
  <c r="I950" i="1" s="1"/>
  <c r="H950" i="1" a="1"/>
  <c r="H950" i="1" s="1"/>
  <c r="G950" i="1"/>
  <c r="F950" i="1" a="1"/>
  <c r="F950" i="1" s="1"/>
  <c r="E950" i="1" a="1"/>
  <c r="E950" i="1" s="1"/>
  <c r="C950" i="1" a="1"/>
  <c r="C950" i="1" s="1"/>
  <c r="EF950" i="1" s="1"/>
  <c r="B950" i="1" a="1"/>
  <c r="B950" i="1" s="1"/>
  <c r="HC949" i="1" a="1"/>
  <c r="HC949" i="1" s="1"/>
  <c r="HD949" i="1" s="1"/>
  <c r="HB949" i="1" a="1"/>
  <c r="HB949" i="1" s="1"/>
  <c r="HA949" i="1" a="1"/>
  <c r="HA949" i="1" s="1"/>
  <c r="GX949" i="1" a="1"/>
  <c r="GX949" i="1" s="1"/>
  <c r="GW949" i="1" a="1"/>
  <c r="GW949" i="1" s="1"/>
  <c r="GV949" i="1" a="1"/>
  <c r="GV949" i="1" s="1"/>
  <c r="FG949" i="1" a="1"/>
  <c r="FG949" i="1" s="1"/>
  <c r="FF949" i="1" a="1"/>
  <c r="FF949" i="1" s="1"/>
  <c r="FE949" i="1" a="1"/>
  <c r="FE949" i="1" s="1"/>
  <c r="FD949" i="1" a="1"/>
  <c r="FD949" i="1" s="1"/>
  <c r="FC949" i="1" a="1"/>
  <c r="FC949" i="1" s="1"/>
  <c r="FB949" i="1" a="1"/>
  <c r="FB949" i="1" s="1"/>
  <c r="FA949" i="1" a="1"/>
  <c r="FA949" i="1" s="1"/>
  <c r="EZ949" i="1" a="1"/>
  <c r="EZ949" i="1" s="1"/>
  <c r="EY949" i="1" a="1"/>
  <c r="EY949" i="1" s="1"/>
  <c r="EX949" i="1" a="1"/>
  <c r="EX949" i="1" s="1"/>
  <c r="EW949" i="1" a="1"/>
  <c r="EW949" i="1" s="1"/>
  <c r="EV949" i="1" a="1"/>
  <c r="EV949" i="1" s="1"/>
  <c r="EU949" i="1" a="1"/>
  <c r="EU949" i="1" s="1"/>
  <c r="ET949" i="1" a="1"/>
  <c r="ET949" i="1" s="1"/>
  <c r="ES949" i="1" a="1"/>
  <c r="ES949" i="1" s="1"/>
  <c r="ER949" i="1" a="1"/>
  <c r="ER949" i="1" s="1"/>
  <c r="EQ949" i="1" a="1"/>
  <c r="EQ949" i="1" s="1"/>
  <c r="EP949" i="1" a="1"/>
  <c r="EP949" i="1" s="1"/>
  <c r="EO949" i="1" a="1"/>
  <c r="EO949" i="1" s="1"/>
  <c r="EN949" i="1" a="1"/>
  <c r="EN949" i="1" s="1"/>
  <c r="EM949" i="1" a="1"/>
  <c r="EM949" i="1" s="1"/>
  <c r="EL949" i="1" a="1"/>
  <c r="EL949" i="1" s="1"/>
  <c r="EK949" i="1" a="1"/>
  <c r="EK949" i="1" s="1"/>
  <c r="EJ949" i="1" a="1"/>
  <c r="EJ949" i="1" s="1"/>
  <c r="EI949" i="1" a="1"/>
  <c r="EI949" i="1" s="1"/>
  <c r="EE949" i="1" a="1"/>
  <c r="EE949" i="1" s="1"/>
  <c r="ED949" i="1" a="1"/>
  <c r="ED949" i="1" s="1"/>
  <c r="EC949" i="1" a="1"/>
  <c r="EC949" i="1" s="1"/>
  <c r="EB949" i="1" a="1"/>
  <c r="EB949" i="1" s="1"/>
  <c r="DV949" i="1" a="1"/>
  <c r="DV949" i="1" s="1"/>
  <c r="DU949" i="1" a="1"/>
  <c r="DU949" i="1" s="1"/>
  <c r="DT949" i="1" a="1"/>
  <c r="DT949" i="1" s="1"/>
  <c r="DR949" i="1" a="1"/>
  <c r="DR949" i="1" s="1"/>
  <c r="DQ949" i="1" a="1"/>
  <c r="DQ949" i="1" s="1"/>
  <c r="DP949" i="1" a="1"/>
  <c r="DP949" i="1" s="1"/>
  <c r="DO949" i="1" a="1"/>
  <c r="DO949" i="1" s="1"/>
  <c r="DN949" i="1" a="1"/>
  <c r="DN949" i="1" s="1"/>
  <c r="DL949" i="1" a="1"/>
  <c r="DL949" i="1" s="1"/>
  <c r="DI949" i="1" a="1"/>
  <c r="DI949" i="1" s="1"/>
  <c r="DH949" i="1" a="1"/>
  <c r="DH949" i="1" s="1"/>
  <c r="DE949" i="1" a="1"/>
  <c r="DE949" i="1" s="1"/>
  <c r="DC949" i="1" a="1"/>
  <c r="DC949" i="1" s="1"/>
  <c r="DB949" i="1" a="1"/>
  <c r="DB949" i="1" s="1"/>
  <c r="DA949" i="1" a="1"/>
  <c r="DA949" i="1" s="1"/>
  <c r="CQ949" i="1" a="1"/>
  <c r="CQ949" i="1" s="1"/>
  <c r="GL949" i="1" s="1"/>
  <c r="BL949" i="1" a="1"/>
  <c r="BL949" i="1" s="1"/>
  <c r="BK949" i="1" a="1"/>
  <c r="BK949" i="1" s="1"/>
  <c r="BJ949" i="1" a="1"/>
  <c r="BJ949" i="1" s="1"/>
  <c r="BI949" i="1" a="1"/>
  <c r="BI949" i="1" s="1"/>
  <c r="BH949" i="1" a="1"/>
  <c r="BH949" i="1" s="1"/>
  <c r="BG949" i="1" a="1"/>
  <c r="BG949" i="1" s="1"/>
  <c r="BF949" i="1" a="1"/>
  <c r="BF949" i="1" s="1"/>
  <c r="BE949" i="1" a="1"/>
  <c r="BE949" i="1" s="1"/>
  <c r="BD949" i="1" a="1"/>
  <c r="BD949" i="1" s="1"/>
  <c r="BC949" i="1" a="1"/>
  <c r="BC949" i="1" s="1"/>
  <c r="BB949" i="1" a="1"/>
  <c r="BB949" i="1" s="1"/>
  <c r="BA949" i="1" a="1"/>
  <c r="BA949" i="1" s="1"/>
  <c r="AZ949" i="1" a="1"/>
  <c r="AZ949" i="1" s="1"/>
  <c r="AY949" i="1" a="1"/>
  <c r="AY949" i="1" s="1"/>
  <c r="AX949" i="1" a="1"/>
  <c r="AX949" i="1" s="1"/>
  <c r="AW949" i="1" a="1"/>
  <c r="AW949" i="1" s="1"/>
  <c r="AV949" i="1" a="1"/>
  <c r="AV949" i="1" s="1"/>
  <c r="AU949" i="1" a="1"/>
  <c r="AU949" i="1" s="1"/>
  <c r="AT949" i="1" a="1"/>
  <c r="AT949" i="1" s="1"/>
  <c r="AS949" i="1" a="1"/>
  <c r="AS949" i="1" s="1"/>
  <c r="AR949" i="1" a="1"/>
  <c r="AR949" i="1" s="1"/>
  <c r="AQ949" i="1" a="1"/>
  <c r="AQ949" i="1" s="1"/>
  <c r="AP949" i="1" a="1"/>
  <c r="AP949" i="1" s="1"/>
  <c r="AO949" i="1" a="1"/>
  <c r="AO949" i="1" s="1"/>
  <c r="AN949" i="1" a="1"/>
  <c r="AN949" i="1" s="1"/>
  <c r="EG949" i="1"/>
  <c r="AJ949" i="1" a="1"/>
  <c r="AJ949" i="1" s="1"/>
  <c r="AI949" i="1" a="1"/>
  <c r="AI949" i="1" s="1"/>
  <c r="AH949" i="1" a="1"/>
  <c r="AH949" i="1" s="1"/>
  <c r="AG949" i="1" a="1"/>
  <c r="AG949" i="1" s="1"/>
  <c r="AA949" i="1" a="1"/>
  <c r="AA949" i="1" s="1"/>
  <c r="Z949" i="1" a="1"/>
  <c r="Z949" i="1" s="1"/>
  <c r="Y949" i="1" a="1"/>
  <c r="Y949" i="1" s="1"/>
  <c r="X949" i="1" a="1"/>
  <c r="X949" i="1" s="1"/>
  <c r="W949" i="1" a="1"/>
  <c r="W949" i="1" s="1"/>
  <c r="V949" i="1" a="1"/>
  <c r="V949" i="1" s="1"/>
  <c r="U949" i="1" a="1"/>
  <c r="U949" i="1" s="1"/>
  <c r="T949" i="1" a="1"/>
  <c r="T949" i="1" s="1"/>
  <c r="S949" i="1" a="1"/>
  <c r="S949" i="1" s="1"/>
  <c r="R949" i="1" a="1"/>
  <c r="R949" i="1" s="1"/>
  <c r="Q949" i="1" a="1"/>
  <c r="Q949" i="1" s="1"/>
  <c r="M949" i="1" a="1"/>
  <c r="M949" i="1" s="1"/>
  <c r="L949" i="1" a="1"/>
  <c r="L949" i="1" s="1"/>
  <c r="DG949" i="1" s="1"/>
  <c r="K949" i="1"/>
  <c r="DF949" i="1" s="1"/>
  <c r="J949" i="1" a="1"/>
  <c r="J949" i="1" s="1"/>
  <c r="I949" i="1" a="1"/>
  <c r="I949" i="1" s="1"/>
  <c r="H949" i="1" a="1"/>
  <c r="H949" i="1" s="1"/>
  <c r="G949" i="1"/>
  <c r="F949" i="1" a="1"/>
  <c r="F949" i="1" s="1"/>
  <c r="E949" i="1" a="1"/>
  <c r="E949" i="1" s="1"/>
  <c r="C949" i="1" a="1"/>
  <c r="C949" i="1" s="1"/>
  <c r="EF949" i="1" s="1"/>
  <c r="B949" i="1" a="1"/>
  <c r="B949" i="1" s="1"/>
  <c r="HC948" i="1" a="1"/>
  <c r="HC948" i="1" s="1"/>
  <c r="HD948" i="1" s="1"/>
  <c r="HB948" i="1" a="1"/>
  <c r="HB948" i="1" s="1"/>
  <c r="HA948" i="1" a="1"/>
  <c r="HA948" i="1" s="1"/>
  <c r="GX948" i="1" a="1"/>
  <c r="GX948" i="1" s="1"/>
  <c r="GW948" i="1" a="1"/>
  <c r="GW948" i="1" s="1"/>
  <c r="GV948" i="1" a="1"/>
  <c r="GV948" i="1" s="1"/>
  <c r="FG948" i="1" a="1"/>
  <c r="FG948" i="1" s="1"/>
  <c r="FF948" i="1" a="1"/>
  <c r="FF948" i="1" s="1"/>
  <c r="FE948" i="1" a="1"/>
  <c r="FE948" i="1" s="1"/>
  <c r="FD948" i="1" a="1"/>
  <c r="FD948" i="1" s="1"/>
  <c r="FC948" i="1" a="1"/>
  <c r="FC948" i="1" s="1"/>
  <c r="FB948" i="1" a="1"/>
  <c r="FB948" i="1" s="1"/>
  <c r="FA948" i="1" a="1"/>
  <c r="FA948" i="1" s="1"/>
  <c r="EZ948" i="1" a="1"/>
  <c r="EZ948" i="1" s="1"/>
  <c r="EY948" i="1" a="1"/>
  <c r="EY948" i="1" s="1"/>
  <c r="EX948" i="1" a="1"/>
  <c r="EX948" i="1" s="1"/>
  <c r="EW948" i="1" a="1"/>
  <c r="EW948" i="1" s="1"/>
  <c r="EV948" i="1" a="1"/>
  <c r="EV948" i="1" s="1"/>
  <c r="EU948" i="1" a="1"/>
  <c r="EU948" i="1" s="1"/>
  <c r="ET948" i="1" a="1"/>
  <c r="ET948" i="1" s="1"/>
  <c r="ES948" i="1" a="1"/>
  <c r="ES948" i="1" s="1"/>
  <c r="ER948" i="1" a="1"/>
  <c r="ER948" i="1" s="1"/>
  <c r="EQ948" i="1" a="1"/>
  <c r="EQ948" i="1" s="1"/>
  <c r="EP948" i="1" a="1"/>
  <c r="EP948" i="1" s="1"/>
  <c r="EO948" i="1" a="1"/>
  <c r="EO948" i="1" s="1"/>
  <c r="EN948" i="1" a="1"/>
  <c r="EN948" i="1" s="1"/>
  <c r="EM948" i="1" a="1"/>
  <c r="EM948" i="1" s="1"/>
  <c r="EL948" i="1" a="1"/>
  <c r="EL948" i="1" s="1"/>
  <c r="EK948" i="1" a="1"/>
  <c r="EK948" i="1" s="1"/>
  <c r="EJ948" i="1" a="1"/>
  <c r="EJ948" i="1" s="1"/>
  <c r="EI948" i="1" a="1"/>
  <c r="EI948" i="1" s="1"/>
  <c r="EE948" i="1" a="1"/>
  <c r="EE948" i="1" s="1"/>
  <c r="ED948" i="1" a="1"/>
  <c r="ED948" i="1" s="1"/>
  <c r="EC948" i="1" a="1"/>
  <c r="EC948" i="1" s="1"/>
  <c r="EB948" i="1" a="1"/>
  <c r="EB948" i="1" s="1"/>
  <c r="DV948" i="1" a="1"/>
  <c r="DV948" i="1" s="1"/>
  <c r="DU948" i="1" a="1"/>
  <c r="DU948" i="1" s="1"/>
  <c r="DT948" i="1" a="1"/>
  <c r="DT948" i="1" s="1"/>
  <c r="DR948" i="1" a="1"/>
  <c r="DR948" i="1" s="1"/>
  <c r="DQ948" i="1" a="1"/>
  <c r="DQ948" i="1" s="1"/>
  <c r="DP948" i="1" a="1"/>
  <c r="DP948" i="1" s="1"/>
  <c r="DO948" i="1" a="1"/>
  <c r="DO948" i="1" s="1"/>
  <c r="DN948" i="1" a="1"/>
  <c r="DN948" i="1" s="1"/>
  <c r="DL948" i="1" a="1"/>
  <c r="DL948" i="1" s="1"/>
  <c r="DI948" i="1" a="1"/>
  <c r="DI948" i="1" s="1"/>
  <c r="DH948" i="1" a="1"/>
  <c r="DH948" i="1" s="1"/>
  <c r="DE948" i="1" a="1"/>
  <c r="DE948" i="1" s="1"/>
  <c r="DC948" i="1" a="1"/>
  <c r="DC948" i="1" s="1"/>
  <c r="DB948" i="1" a="1"/>
  <c r="DB948" i="1" s="1"/>
  <c r="DA948" i="1" a="1"/>
  <c r="DA948" i="1" s="1"/>
  <c r="CQ948" i="1" a="1"/>
  <c r="CQ948" i="1" s="1"/>
  <c r="GL948" i="1" s="1"/>
  <c r="BL948" i="1" a="1"/>
  <c r="BL948" i="1" s="1"/>
  <c r="BK948" i="1" a="1"/>
  <c r="BK948" i="1" s="1"/>
  <c r="BJ948" i="1" a="1"/>
  <c r="BJ948" i="1" s="1"/>
  <c r="BI948" i="1" a="1"/>
  <c r="BI948" i="1" s="1"/>
  <c r="BH948" i="1" a="1"/>
  <c r="BH948" i="1" s="1"/>
  <c r="BG948" i="1" a="1"/>
  <c r="BG948" i="1" s="1"/>
  <c r="BF948" i="1" a="1"/>
  <c r="BF948" i="1" s="1"/>
  <c r="BE948" i="1" a="1"/>
  <c r="BE948" i="1" s="1"/>
  <c r="BD948" i="1" a="1"/>
  <c r="BD948" i="1" s="1"/>
  <c r="BC948" i="1" a="1"/>
  <c r="BC948" i="1" s="1"/>
  <c r="BB948" i="1" a="1"/>
  <c r="BB948" i="1" s="1"/>
  <c r="BA948" i="1" a="1"/>
  <c r="BA948" i="1" s="1"/>
  <c r="AZ948" i="1" a="1"/>
  <c r="AZ948" i="1" s="1"/>
  <c r="AY948" i="1" a="1"/>
  <c r="AY948" i="1" s="1"/>
  <c r="AX948" i="1" a="1"/>
  <c r="AX948" i="1" s="1"/>
  <c r="AW948" i="1" a="1"/>
  <c r="AW948" i="1" s="1"/>
  <c r="AV948" i="1" a="1"/>
  <c r="AV948" i="1" s="1"/>
  <c r="AU948" i="1" a="1"/>
  <c r="AU948" i="1" s="1"/>
  <c r="AT948" i="1" a="1"/>
  <c r="AT948" i="1" s="1"/>
  <c r="AS948" i="1" a="1"/>
  <c r="AS948" i="1" s="1"/>
  <c r="AR948" i="1" a="1"/>
  <c r="AR948" i="1" s="1"/>
  <c r="AQ948" i="1" a="1"/>
  <c r="AQ948" i="1" s="1"/>
  <c r="AP948" i="1" a="1"/>
  <c r="AP948" i="1" s="1"/>
  <c r="AO948" i="1" a="1"/>
  <c r="AO948" i="1" s="1"/>
  <c r="AN948" i="1" a="1"/>
  <c r="AN948" i="1" s="1"/>
  <c r="EG948" i="1"/>
  <c r="AJ948" i="1" a="1"/>
  <c r="AJ948" i="1" s="1"/>
  <c r="AI948" i="1" a="1"/>
  <c r="AI948" i="1" s="1"/>
  <c r="AH948" i="1" a="1"/>
  <c r="AH948" i="1" s="1"/>
  <c r="AG948" i="1" a="1"/>
  <c r="AG948" i="1" s="1"/>
  <c r="AA948" i="1" a="1"/>
  <c r="AA948" i="1" s="1"/>
  <c r="Z948" i="1" a="1"/>
  <c r="Z948" i="1" s="1"/>
  <c r="Y948" i="1" a="1"/>
  <c r="Y948" i="1" s="1"/>
  <c r="X948" i="1" a="1"/>
  <c r="X948" i="1" s="1"/>
  <c r="W948" i="1" a="1"/>
  <c r="W948" i="1" s="1"/>
  <c r="V948" i="1" a="1"/>
  <c r="V948" i="1" s="1"/>
  <c r="U948" i="1" a="1"/>
  <c r="U948" i="1" s="1"/>
  <c r="T948" i="1" a="1"/>
  <c r="T948" i="1" s="1"/>
  <c r="S948" i="1" a="1"/>
  <c r="S948" i="1" s="1"/>
  <c r="R948" i="1" a="1"/>
  <c r="R948" i="1" s="1"/>
  <c r="Q948" i="1" a="1"/>
  <c r="Q948" i="1" s="1"/>
  <c r="M948" i="1" a="1"/>
  <c r="M948" i="1" s="1"/>
  <c r="L948" i="1" a="1"/>
  <c r="L948" i="1" s="1"/>
  <c r="DG948" i="1" s="1"/>
  <c r="K948" i="1"/>
  <c r="DF948" i="1" s="1"/>
  <c r="J948" i="1" a="1"/>
  <c r="J948" i="1" s="1"/>
  <c r="I948" i="1" a="1"/>
  <c r="I948" i="1" s="1"/>
  <c r="H948" i="1" a="1"/>
  <c r="H948" i="1" s="1"/>
  <c r="G948" i="1"/>
  <c r="F948" i="1" a="1"/>
  <c r="F948" i="1" s="1"/>
  <c r="E948" i="1" a="1"/>
  <c r="E948" i="1" s="1"/>
  <c r="C948" i="1" a="1"/>
  <c r="C948" i="1" s="1"/>
  <c r="AK948" i="1" s="1"/>
  <c r="B948" i="1" a="1"/>
  <c r="B948" i="1" s="1"/>
  <c r="HC947" i="1" a="1"/>
  <c r="HC947" i="1" s="1"/>
  <c r="HD947" i="1" s="1"/>
  <c r="HB947" i="1" a="1"/>
  <c r="HB947" i="1" s="1"/>
  <c r="HA947" i="1" a="1"/>
  <c r="HA947" i="1" s="1"/>
  <c r="GX947" i="1" a="1"/>
  <c r="GX947" i="1" s="1"/>
  <c r="GW947" i="1" a="1"/>
  <c r="GW947" i="1" s="1"/>
  <c r="GV947" i="1" a="1"/>
  <c r="GV947" i="1" s="1"/>
  <c r="FG947" i="1" a="1"/>
  <c r="FG947" i="1" s="1"/>
  <c r="FF947" i="1" a="1"/>
  <c r="FF947" i="1" s="1"/>
  <c r="FE947" i="1" a="1"/>
  <c r="FE947" i="1" s="1"/>
  <c r="FD947" i="1" a="1"/>
  <c r="FD947" i="1" s="1"/>
  <c r="FC947" i="1" a="1"/>
  <c r="FC947" i="1" s="1"/>
  <c r="FB947" i="1" a="1"/>
  <c r="FB947" i="1" s="1"/>
  <c r="FA947" i="1" a="1"/>
  <c r="FA947" i="1" s="1"/>
  <c r="EZ947" i="1" a="1"/>
  <c r="EZ947" i="1" s="1"/>
  <c r="EY947" i="1" a="1"/>
  <c r="EY947" i="1" s="1"/>
  <c r="EX947" i="1" a="1"/>
  <c r="EX947" i="1" s="1"/>
  <c r="EW947" i="1" a="1"/>
  <c r="EW947" i="1" s="1"/>
  <c r="EV947" i="1" a="1"/>
  <c r="EV947" i="1" s="1"/>
  <c r="EU947" i="1" a="1"/>
  <c r="EU947" i="1" s="1"/>
  <c r="ET947" i="1" a="1"/>
  <c r="ET947" i="1" s="1"/>
  <c r="ES947" i="1" a="1"/>
  <c r="ES947" i="1" s="1"/>
  <c r="ER947" i="1" a="1"/>
  <c r="ER947" i="1" s="1"/>
  <c r="EQ947" i="1" a="1"/>
  <c r="EQ947" i="1" s="1"/>
  <c r="EP947" i="1" a="1"/>
  <c r="EP947" i="1" s="1"/>
  <c r="EO947" i="1" a="1"/>
  <c r="EO947" i="1" s="1"/>
  <c r="EN947" i="1" a="1"/>
  <c r="EN947" i="1" s="1"/>
  <c r="EM947" i="1" a="1"/>
  <c r="EM947" i="1" s="1"/>
  <c r="EL947" i="1" a="1"/>
  <c r="EL947" i="1" s="1"/>
  <c r="EK947" i="1" a="1"/>
  <c r="EK947" i="1" s="1"/>
  <c r="EJ947" i="1" a="1"/>
  <c r="EJ947" i="1" s="1"/>
  <c r="EI947" i="1" a="1"/>
  <c r="EI947" i="1" s="1"/>
  <c r="EE947" i="1" a="1"/>
  <c r="EE947" i="1" s="1"/>
  <c r="ED947" i="1" a="1"/>
  <c r="ED947" i="1" s="1"/>
  <c r="EC947" i="1" a="1"/>
  <c r="EC947" i="1" s="1"/>
  <c r="EB947" i="1" a="1"/>
  <c r="EB947" i="1" s="1"/>
  <c r="DV947" i="1" a="1"/>
  <c r="DV947" i="1" s="1"/>
  <c r="DU947" i="1" a="1"/>
  <c r="DU947" i="1" s="1"/>
  <c r="DT947" i="1" a="1"/>
  <c r="DT947" i="1" s="1"/>
  <c r="DR947" i="1" a="1"/>
  <c r="DR947" i="1" s="1"/>
  <c r="DQ947" i="1" a="1"/>
  <c r="DQ947" i="1" s="1"/>
  <c r="DP947" i="1" a="1"/>
  <c r="DP947" i="1" s="1"/>
  <c r="DO947" i="1" a="1"/>
  <c r="DO947" i="1" s="1"/>
  <c r="DN947" i="1" a="1"/>
  <c r="DN947" i="1" s="1"/>
  <c r="DL947" i="1" a="1"/>
  <c r="DL947" i="1" s="1"/>
  <c r="DI947" i="1" a="1"/>
  <c r="DI947" i="1" s="1"/>
  <c r="DH947" i="1" a="1"/>
  <c r="DH947" i="1" s="1"/>
  <c r="DE947" i="1" a="1"/>
  <c r="DE947" i="1" s="1"/>
  <c r="DC947" i="1" a="1"/>
  <c r="DC947" i="1" s="1"/>
  <c r="DB947" i="1" a="1"/>
  <c r="DB947" i="1" s="1"/>
  <c r="DA947" i="1" a="1"/>
  <c r="DA947" i="1" s="1"/>
  <c r="CQ947" i="1" a="1"/>
  <c r="CQ947" i="1" s="1"/>
  <c r="GL947" i="1" s="1"/>
  <c r="BL947" i="1" a="1"/>
  <c r="BL947" i="1" s="1"/>
  <c r="BK947" i="1" a="1"/>
  <c r="BK947" i="1" s="1"/>
  <c r="BJ947" i="1" a="1"/>
  <c r="BJ947" i="1" s="1"/>
  <c r="BI947" i="1" a="1"/>
  <c r="BI947" i="1" s="1"/>
  <c r="BH947" i="1" a="1"/>
  <c r="BH947" i="1" s="1"/>
  <c r="BG947" i="1" a="1"/>
  <c r="BG947" i="1" s="1"/>
  <c r="BF947" i="1" a="1"/>
  <c r="BF947" i="1" s="1"/>
  <c r="BE947" i="1" a="1"/>
  <c r="BE947" i="1" s="1"/>
  <c r="BD947" i="1" a="1"/>
  <c r="BD947" i="1" s="1"/>
  <c r="BC947" i="1" a="1"/>
  <c r="BC947" i="1" s="1"/>
  <c r="BB947" i="1" a="1"/>
  <c r="BB947" i="1" s="1"/>
  <c r="BA947" i="1" a="1"/>
  <c r="BA947" i="1" s="1"/>
  <c r="AZ947" i="1" a="1"/>
  <c r="AZ947" i="1" s="1"/>
  <c r="AY947" i="1" a="1"/>
  <c r="AY947" i="1" s="1"/>
  <c r="AX947" i="1" a="1"/>
  <c r="AX947" i="1" s="1"/>
  <c r="AW947" i="1" a="1"/>
  <c r="AW947" i="1" s="1"/>
  <c r="AV947" i="1" a="1"/>
  <c r="AV947" i="1" s="1"/>
  <c r="AU947" i="1" a="1"/>
  <c r="AU947" i="1" s="1"/>
  <c r="AT947" i="1" a="1"/>
  <c r="AT947" i="1" s="1"/>
  <c r="AS947" i="1" a="1"/>
  <c r="AS947" i="1" s="1"/>
  <c r="AR947" i="1" a="1"/>
  <c r="AR947" i="1" s="1"/>
  <c r="AQ947" i="1" a="1"/>
  <c r="AQ947" i="1" s="1"/>
  <c r="AP947" i="1" a="1"/>
  <c r="AP947" i="1" s="1"/>
  <c r="AO947" i="1" a="1"/>
  <c r="AO947" i="1" s="1"/>
  <c r="AN947" i="1" a="1"/>
  <c r="AN947" i="1" s="1"/>
  <c r="EG947" i="1"/>
  <c r="AJ947" i="1" a="1"/>
  <c r="AJ947" i="1" s="1"/>
  <c r="AI947" i="1" a="1"/>
  <c r="AI947" i="1" s="1"/>
  <c r="AH947" i="1" a="1"/>
  <c r="AH947" i="1" s="1"/>
  <c r="AG947" i="1" a="1"/>
  <c r="AG947" i="1" s="1"/>
  <c r="AA947" i="1" a="1"/>
  <c r="AA947" i="1" s="1"/>
  <c r="Z947" i="1" a="1"/>
  <c r="Z947" i="1" s="1"/>
  <c r="Y947" i="1" a="1"/>
  <c r="Y947" i="1" s="1"/>
  <c r="X947" i="1" a="1"/>
  <c r="X947" i="1" s="1"/>
  <c r="W947" i="1" a="1"/>
  <c r="W947" i="1" s="1"/>
  <c r="V947" i="1" a="1"/>
  <c r="V947" i="1" s="1"/>
  <c r="U947" i="1" a="1"/>
  <c r="U947" i="1" s="1"/>
  <c r="T947" i="1" a="1"/>
  <c r="T947" i="1" s="1"/>
  <c r="S947" i="1" a="1"/>
  <c r="S947" i="1" s="1"/>
  <c r="R947" i="1" a="1"/>
  <c r="R947" i="1" s="1"/>
  <c r="Q947" i="1" a="1"/>
  <c r="Q947" i="1" s="1"/>
  <c r="M947" i="1" a="1"/>
  <c r="M947" i="1" s="1"/>
  <c r="L947" i="1" a="1"/>
  <c r="L947" i="1" s="1"/>
  <c r="DG947" i="1" s="1"/>
  <c r="K947" i="1"/>
  <c r="DF947" i="1" s="1"/>
  <c r="J947" i="1" a="1"/>
  <c r="J947" i="1" s="1"/>
  <c r="I947" i="1" a="1"/>
  <c r="I947" i="1" s="1"/>
  <c r="H947" i="1" a="1"/>
  <c r="H947" i="1" s="1"/>
  <c r="G947" i="1"/>
  <c r="F947" i="1" a="1"/>
  <c r="F947" i="1" s="1"/>
  <c r="E947" i="1" a="1"/>
  <c r="E947" i="1" s="1"/>
  <c r="C947" i="1" a="1"/>
  <c r="C947" i="1" s="1"/>
  <c r="B947" i="1" a="1"/>
  <c r="B947" i="1" s="1"/>
  <c r="HC946" i="1" a="1"/>
  <c r="HC946" i="1" s="1"/>
  <c r="HD946" i="1" s="1"/>
  <c r="HB946" i="1" a="1"/>
  <c r="HB946" i="1" s="1"/>
  <c r="HA946" i="1" a="1"/>
  <c r="HA946" i="1" s="1"/>
  <c r="GX946" i="1" a="1"/>
  <c r="GX946" i="1" s="1"/>
  <c r="GW946" i="1" a="1"/>
  <c r="GW946" i="1" s="1"/>
  <c r="GV946" i="1" a="1"/>
  <c r="GV946" i="1" s="1"/>
  <c r="FG946" i="1" a="1"/>
  <c r="FG946" i="1" s="1"/>
  <c r="FF946" i="1" a="1"/>
  <c r="FF946" i="1" s="1"/>
  <c r="FE946" i="1" a="1"/>
  <c r="FE946" i="1" s="1"/>
  <c r="FD946" i="1" a="1"/>
  <c r="FD946" i="1" s="1"/>
  <c r="FC946" i="1" a="1"/>
  <c r="FC946" i="1" s="1"/>
  <c r="FB946" i="1" a="1"/>
  <c r="FB946" i="1" s="1"/>
  <c r="FA946" i="1" a="1"/>
  <c r="FA946" i="1" s="1"/>
  <c r="EZ946" i="1" a="1"/>
  <c r="EZ946" i="1" s="1"/>
  <c r="EY946" i="1" a="1"/>
  <c r="EY946" i="1" s="1"/>
  <c r="EX946" i="1" a="1"/>
  <c r="EX946" i="1" s="1"/>
  <c r="EW946" i="1" a="1"/>
  <c r="EW946" i="1" s="1"/>
  <c r="EV946" i="1" a="1"/>
  <c r="EV946" i="1" s="1"/>
  <c r="EU946" i="1" a="1"/>
  <c r="EU946" i="1" s="1"/>
  <c r="ET946" i="1" a="1"/>
  <c r="ET946" i="1" s="1"/>
  <c r="ES946" i="1" a="1"/>
  <c r="ES946" i="1" s="1"/>
  <c r="ER946" i="1" a="1"/>
  <c r="ER946" i="1" s="1"/>
  <c r="EQ946" i="1" a="1"/>
  <c r="EQ946" i="1" s="1"/>
  <c r="EP946" i="1" a="1"/>
  <c r="EP946" i="1" s="1"/>
  <c r="EO946" i="1" a="1"/>
  <c r="EO946" i="1" s="1"/>
  <c r="EN946" i="1" a="1"/>
  <c r="EN946" i="1" s="1"/>
  <c r="EM946" i="1" a="1"/>
  <c r="EM946" i="1" s="1"/>
  <c r="EL946" i="1" a="1"/>
  <c r="EL946" i="1" s="1"/>
  <c r="EK946" i="1" a="1"/>
  <c r="EK946" i="1" s="1"/>
  <c r="EJ946" i="1" a="1"/>
  <c r="EJ946" i="1" s="1"/>
  <c r="EI946" i="1" a="1"/>
  <c r="EI946" i="1" s="1"/>
  <c r="EE946" i="1" a="1"/>
  <c r="EE946" i="1" s="1"/>
  <c r="ED946" i="1" a="1"/>
  <c r="ED946" i="1" s="1"/>
  <c r="EC946" i="1" a="1"/>
  <c r="EC946" i="1" s="1"/>
  <c r="EB946" i="1" a="1"/>
  <c r="EB946" i="1" s="1"/>
  <c r="DV946" i="1" a="1"/>
  <c r="DV946" i="1" s="1"/>
  <c r="DU946" i="1" a="1"/>
  <c r="DU946" i="1" s="1"/>
  <c r="DT946" i="1" a="1"/>
  <c r="DT946" i="1" s="1"/>
  <c r="DR946" i="1" a="1"/>
  <c r="DR946" i="1" s="1"/>
  <c r="DQ946" i="1" a="1"/>
  <c r="DQ946" i="1" s="1"/>
  <c r="DP946" i="1" a="1"/>
  <c r="DP946" i="1" s="1"/>
  <c r="DO946" i="1" a="1"/>
  <c r="DO946" i="1" s="1"/>
  <c r="DN946" i="1" a="1"/>
  <c r="DN946" i="1" s="1"/>
  <c r="DL946" i="1" a="1"/>
  <c r="DL946" i="1" s="1"/>
  <c r="DI946" i="1" a="1"/>
  <c r="DI946" i="1" s="1"/>
  <c r="DH946" i="1" a="1"/>
  <c r="DH946" i="1" s="1"/>
  <c r="DE946" i="1" a="1"/>
  <c r="DE946" i="1" s="1"/>
  <c r="DC946" i="1" a="1"/>
  <c r="DC946" i="1" s="1"/>
  <c r="DB946" i="1" a="1"/>
  <c r="DB946" i="1" s="1"/>
  <c r="DA946" i="1" a="1"/>
  <c r="DA946" i="1" s="1"/>
  <c r="CQ946" i="1" a="1"/>
  <c r="CQ946" i="1" s="1"/>
  <c r="GL946" i="1" s="1"/>
  <c r="BL946" i="1" a="1"/>
  <c r="BL946" i="1" s="1"/>
  <c r="BK946" i="1" a="1"/>
  <c r="BK946" i="1" s="1"/>
  <c r="BJ946" i="1" a="1"/>
  <c r="BJ946" i="1" s="1"/>
  <c r="BI946" i="1" a="1"/>
  <c r="BI946" i="1" s="1"/>
  <c r="BH946" i="1" a="1"/>
  <c r="BH946" i="1" s="1"/>
  <c r="BG946" i="1" a="1"/>
  <c r="BG946" i="1" s="1"/>
  <c r="BF946" i="1" a="1"/>
  <c r="BF946" i="1" s="1"/>
  <c r="BE946" i="1" a="1"/>
  <c r="BE946" i="1" s="1"/>
  <c r="BD946" i="1" a="1"/>
  <c r="BD946" i="1" s="1"/>
  <c r="BC946" i="1" a="1"/>
  <c r="BC946" i="1" s="1"/>
  <c r="BB946" i="1" a="1"/>
  <c r="BB946" i="1" s="1"/>
  <c r="BA946" i="1" a="1"/>
  <c r="BA946" i="1" s="1"/>
  <c r="AZ946" i="1" a="1"/>
  <c r="AZ946" i="1" s="1"/>
  <c r="AY946" i="1" a="1"/>
  <c r="AY946" i="1" s="1"/>
  <c r="AX946" i="1" a="1"/>
  <c r="AX946" i="1" s="1"/>
  <c r="AW946" i="1" a="1"/>
  <c r="AW946" i="1" s="1"/>
  <c r="AV946" i="1" a="1"/>
  <c r="AV946" i="1" s="1"/>
  <c r="AU946" i="1" a="1"/>
  <c r="AU946" i="1" s="1"/>
  <c r="AT946" i="1" a="1"/>
  <c r="AT946" i="1" s="1"/>
  <c r="AS946" i="1" a="1"/>
  <c r="AS946" i="1" s="1"/>
  <c r="AR946" i="1" a="1"/>
  <c r="AR946" i="1" s="1"/>
  <c r="AQ946" i="1" a="1"/>
  <c r="AQ946" i="1" s="1"/>
  <c r="AP946" i="1" a="1"/>
  <c r="AP946" i="1" s="1"/>
  <c r="AO946" i="1" a="1"/>
  <c r="AO946" i="1" s="1"/>
  <c r="AN946" i="1" a="1"/>
  <c r="AN946" i="1" s="1"/>
  <c r="EG946" i="1"/>
  <c r="AJ946" i="1" a="1"/>
  <c r="AJ946" i="1" s="1"/>
  <c r="AI946" i="1" a="1"/>
  <c r="AI946" i="1" s="1"/>
  <c r="AH946" i="1" a="1"/>
  <c r="AH946" i="1" s="1"/>
  <c r="AG946" i="1" a="1"/>
  <c r="AG946" i="1" s="1"/>
  <c r="AA946" i="1" a="1"/>
  <c r="AA946" i="1" s="1"/>
  <c r="Z946" i="1" a="1"/>
  <c r="Z946" i="1" s="1"/>
  <c r="Y946" i="1" a="1"/>
  <c r="Y946" i="1" s="1"/>
  <c r="X946" i="1" a="1"/>
  <c r="X946" i="1" s="1"/>
  <c r="W946" i="1" a="1"/>
  <c r="W946" i="1" s="1"/>
  <c r="V946" i="1" a="1"/>
  <c r="V946" i="1" s="1"/>
  <c r="U946" i="1" a="1"/>
  <c r="U946" i="1" s="1"/>
  <c r="T946" i="1" a="1"/>
  <c r="T946" i="1" s="1"/>
  <c r="S946" i="1" a="1"/>
  <c r="S946" i="1" s="1"/>
  <c r="R946" i="1" a="1"/>
  <c r="R946" i="1" s="1"/>
  <c r="Q946" i="1" a="1"/>
  <c r="Q946" i="1" s="1"/>
  <c r="M946" i="1" a="1"/>
  <c r="M946" i="1" s="1"/>
  <c r="L946" i="1" a="1"/>
  <c r="L946" i="1" s="1"/>
  <c r="DG946" i="1" s="1"/>
  <c r="K946" i="1"/>
  <c r="DF946" i="1" s="1"/>
  <c r="J946" i="1" a="1"/>
  <c r="J946" i="1" s="1"/>
  <c r="I946" i="1" a="1"/>
  <c r="I946" i="1" s="1"/>
  <c r="H946" i="1" a="1"/>
  <c r="H946" i="1" s="1"/>
  <c r="G946" i="1"/>
  <c r="F946" i="1" a="1"/>
  <c r="F946" i="1" s="1"/>
  <c r="E946" i="1" a="1"/>
  <c r="E946" i="1" s="1"/>
  <c r="C946" i="1" a="1"/>
  <c r="C946" i="1" s="1"/>
  <c r="EF946" i="1" s="1"/>
  <c r="B946" i="1" a="1"/>
  <c r="B946" i="1" s="1"/>
  <c r="HC945" i="1" a="1"/>
  <c r="HC945" i="1" s="1"/>
  <c r="HD945" i="1" s="1"/>
  <c r="HB945" i="1" a="1"/>
  <c r="HB945" i="1" s="1"/>
  <c r="HA945" i="1" a="1"/>
  <c r="HA945" i="1" s="1"/>
  <c r="GX945" i="1" a="1"/>
  <c r="GX945" i="1" s="1"/>
  <c r="GW945" i="1" a="1"/>
  <c r="GW945" i="1" s="1"/>
  <c r="GV945" i="1" a="1"/>
  <c r="GV945" i="1" s="1"/>
  <c r="FG945" i="1" a="1"/>
  <c r="FG945" i="1" s="1"/>
  <c r="FF945" i="1" a="1"/>
  <c r="FF945" i="1" s="1"/>
  <c r="FE945" i="1" a="1"/>
  <c r="FE945" i="1" s="1"/>
  <c r="FD945" i="1" a="1"/>
  <c r="FD945" i="1" s="1"/>
  <c r="FC945" i="1" a="1"/>
  <c r="FC945" i="1" s="1"/>
  <c r="FB945" i="1" a="1"/>
  <c r="FB945" i="1" s="1"/>
  <c r="FA945" i="1" a="1"/>
  <c r="FA945" i="1" s="1"/>
  <c r="EZ945" i="1" a="1"/>
  <c r="EZ945" i="1" s="1"/>
  <c r="EY945" i="1" a="1"/>
  <c r="EY945" i="1" s="1"/>
  <c r="EX945" i="1" a="1"/>
  <c r="EX945" i="1" s="1"/>
  <c r="EW945" i="1" a="1"/>
  <c r="EW945" i="1" s="1"/>
  <c r="EV945" i="1" a="1"/>
  <c r="EV945" i="1" s="1"/>
  <c r="EU945" i="1" a="1"/>
  <c r="EU945" i="1" s="1"/>
  <c r="ET945" i="1" a="1"/>
  <c r="ET945" i="1" s="1"/>
  <c r="ES945" i="1" a="1"/>
  <c r="ES945" i="1" s="1"/>
  <c r="ER945" i="1" a="1"/>
  <c r="ER945" i="1" s="1"/>
  <c r="EQ945" i="1" a="1"/>
  <c r="EQ945" i="1" s="1"/>
  <c r="EP945" i="1" a="1"/>
  <c r="EP945" i="1" s="1"/>
  <c r="EO945" i="1" a="1"/>
  <c r="EO945" i="1" s="1"/>
  <c r="EN945" i="1" a="1"/>
  <c r="EN945" i="1" s="1"/>
  <c r="EM945" i="1" a="1"/>
  <c r="EM945" i="1" s="1"/>
  <c r="EL945" i="1" a="1"/>
  <c r="EL945" i="1" s="1"/>
  <c r="EK945" i="1" a="1"/>
  <c r="EK945" i="1" s="1"/>
  <c r="EJ945" i="1" a="1"/>
  <c r="EJ945" i="1" s="1"/>
  <c r="EI945" i="1" a="1"/>
  <c r="EI945" i="1" s="1"/>
  <c r="EE945" i="1" a="1"/>
  <c r="EE945" i="1" s="1"/>
  <c r="ED945" i="1" a="1"/>
  <c r="ED945" i="1" s="1"/>
  <c r="EC945" i="1" a="1"/>
  <c r="EC945" i="1" s="1"/>
  <c r="EB945" i="1" a="1"/>
  <c r="EB945" i="1" s="1"/>
  <c r="DV945" i="1" a="1"/>
  <c r="DV945" i="1" s="1"/>
  <c r="DU945" i="1" a="1"/>
  <c r="DU945" i="1" s="1"/>
  <c r="DT945" i="1" a="1"/>
  <c r="DT945" i="1" s="1"/>
  <c r="DR945" i="1" a="1"/>
  <c r="DR945" i="1" s="1"/>
  <c r="DQ945" i="1" a="1"/>
  <c r="DQ945" i="1" s="1"/>
  <c r="DP945" i="1" a="1"/>
  <c r="DP945" i="1" s="1"/>
  <c r="DO945" i="1" a="1"/>
  <c r="DO945" i="1" s="1"/>
  <c r="DN945" i="1" a="1"/>
  <c r="DN945" i="1" s="1"/>
  <c r="DL945" i="1" a="1"/>
  <c r="DL945" i="1" s="1"/>
  <c r="DI945" i="1" a="1"/>
  <c r="DI945" i="1" s="1"/>
  <c r="DH945" i="1" a="1"/>
  <c r="DH945" i="1" s="1"/>
  <c r="DE945" i="1" a="1"/>
  <c r="DE945" i="1" s="1"/>
  <c r="DC945" i="1" a="1"/>
  <c r="DC945" i="1" s="1"/>
  <c r="DB945" i="1" a="1"/>
  <c r="DB945" i="1" s="1"/>
  <c r="DA945" i="1" a="1"/>
  <c r="DA945" i="1" s="1"/>
  <c r="CQ945" i="1" a="1"/>
  <c r="CQ945" i="1" s="1"/>
  <c r="GL945" i="1" s="1"/>
  <c r="BL945" i="1" a="1"/>
  <c r="BL945" i="1" s="1"/>
  <c r="BK945" i="1" a="1"/>
  <c r="BK945" i="1" s="1"/>
  <c r="BJ945" i="1" a="1"/>
  <c r="BJ945" i="1" s="1"/>
  <c r="BI945" i="1" a="1"/>
  <c r="BI945" i="1" s="1"/>
  <c r="BH945" i="1" a="1"/>
  <c r="BH945" i="1" s="1"/>
  <c r="BG945" i="1" a="1"/>
  <c r="BG945" i="1" s="1"/>
  <c r="BF945" i="1" a="1"/>
  <c r="BF945" i="1" s="1"/>
  <c r="BE945" i="1" a="1"/>
  <c r="BE945" i="1" s="1"/>
  <c r="BD945" i="1" a="1"/>
  <c r="BD945" i="1" s="1"/>
  <c r="BC945" i="1" a="1"/>
  <c r="BC945" i="1" s="1"/>
  <c r="BB945" i="1" a="1"/>
  <c r="BB945" i="1" s="1"/>
  <c r="BA945" i="1" a="1"/>
  <c r="BA945" i="1" s="1"/>
  <c r="AZ945" i="1" a="1"/>
  <c r="AZ945" i="1" s="1"/>
  <c r="AY945" i="1" a="1"/>
  <c r="AY945" i="1" s="1"/>
  <c r="AX945" i="1" a="1"/>
  <c r="AX945" i="1" s="1"/>
  <c r="AW945" i="1" a="1"/>
  <c r="AW945" i="1" s="1"/>
  <c r="AV945" i="1" a="1"/>
  <c r="AV945" i="1" s="1"/>
  <c r="AU945" i="1" a="1"/>
  <c r="AU945" i="1" s="1"/>
  <c r="AT945" i="1" a="1"/>
  <c r="AT945" i="1" s="1"/>
  <c r="AS945" i="1" a="1"/>
  <c r="AS945" i="1" s="1"/>
  <c r="AR945" i="1" a="1"/>
  <c r="AR945" i="1" s="1"/>
  <c r="AQ945" i="1" a="1"/>
  <c r="AQ945" i="1" s="1"/>
  <c r="AP945" i="1" a="1"/>
  <c r="AP945" i="1" s="1"/>
  <c r="AO945" i="1" a="1"/>
  <c r="AO945" i="1" s="1"/>
  <c r="AN945" i="1" a="1"/>
  <c r="AN945" i="1" s="1"/>
  <c r="EG945" i="1"/>
  <c r="AJ945" i="1" a="1"/>
  <c r="AJ945" i="1" s="1"/>
  <c r="AI945" i="1" a="1"/>
  <c r="AI945" i="1" s="1"/>
  <c r="AH945" i="1" a="1"/>
  <c r="AH945" i="1" s="1"/>
  <c r="AG945" i="1" a="1"/>
  <c r="AG945" i="1" s="1"/>
  <c r="AA945" i="1" a="1"/>
  <c r="AA945" i="1" s="1"/>
  <c r="Z945" i="1" a="1"/>
  <c r="Z945" i="1" s="1"/>
  <c r="Y945" i="1" a="1"/>
  <c r="Y945" i="1" s="1"/>
  <c r="X945" i="1" a="1"/>
  <c r="X945" i="1" s="1"/>
  <c r="W945" i="1" a="1"/>
  <c r="W945" i="1" s="1"/>
  <c r="V945" i="1" a="1"/>
  <c r="V945" i="1" s="1"/>
  <c r="U945" i="1" a="1"/>
  <c r="U945" i="1" s="1"/>
  <c r="T945" i="1" a="1"/>
  <c r="T945" i="1" s="1"/>
  <c r="S945" i="1" a="1"/>
  <c r="S945" i="1" s="1"/>
  <c r="R945" i="1" a="1"/>
  <c r="R945" i="1" s="1"/>
  <c r="Q945" i="1" a="1"/>
  <c r="Q945" i="1" s="1"/>
  <c r="M945" i="1" a="1"/>
  <c r="M945" i="1" s="1"/>
  <c r="L945" i="1" a="1"/>
  <c r="L945" i="1" s="1"/>
  <c r="DG945" i="1" s="1"/>
  <c r="K945" i="1"/>
  <c r="DF945" i="1" s="1"/>
  <c r="J945" i="1" a="1"/>
  <c r="J945" i="1" s="1"/>
  <c r="I945" i="1" a="1"/>
  <c r="I945" i="1" s="1"/>
  <c r="H945" i="1" a="1"/>
  <c r="H945" i="1" s="1"/>
  <c r="G945" i="1"/>
  <c r="F945" i="1" a="1"/>
  <c r="F945" i="1" s="1"/>
  <c r="E945" i="1" a="1"/>
  <c r="E945" i="1" s="1"/>
  <c r="C945" i="1" a="1"/>
  <c r="C945" i="1" s="1"/>
  <c r="EF945" i="1" s="1"/>
  <c r="B945" i="1" a="1"/>
  <c r="B945" i="1" s="1"/>
  <c r="HC944" i="1" a="1"/>
  <c r="HC944" i="1" s="1"/>
  <c r="HD944" i="1" s="1"/>
  <c r="HB944" i="1" a="1"/>
  <c r="HB944" i="1" s="1"/>
  <c r="HA944" i="1" a="1"/>
  <c r="HA944" i="1" s="1"/>
  <c r="GX944" i="1" a="1"/>
  <c r="GX944" i="1" s="1"/>
  <c r="GW944" i="1" a="1"/>
  <c r="GW944" i="1" s="1"/>
  <c r="GV944" i="1" a="1"/>
  <c r="GV944" i="1" s="1"/>
  <c r="FG944" i="1" a="1"/>
  <c r="FG944" i="1" s="1"/>
  <c r="FF944" i="1" a="1"/>
  <c r="FF944" i="1" s="1"/>
  <c r="FE944" i="1" a="1"/>
  <c r="FE944" i="1" s="1"/>
  <c r="FD944" i="1" a="1"/>
  <c r="FD944" i="1" s="1"/>
  <c r="FC944" i="1" a="1"/>
  <c r="FC944" i="1" s="1"/>
  <c r="FB944" i="1" a="1"/>
  <c r="FB944" i="1" s="1"/>
  <c r="FA944" i="1" a="1"/>
  <c r="FA944" i="1" s="1"/>
  <c r="EZ944" i="1" a="1"/>
  <c r="EZ944" i="1" s="1"/>
  <c r="EY944" i="1" a="1"/>
  <c r="EY944" i="1" s="1"/>
  <c r="EX944" i="1" a="1"/>
  <c r="EX944" i="1" s="1"/>
  <c r="EW944" i="1" a="1"/>
  <c r="EW944" i="1" s="1"/>
  <c r="EV944" i="1" a="1"/>
  <c r="EV944" i="1" s="1"/>
  <c r="EU944" i="1" a="1"/>
  <c r="EU944" i="1" s="1"/>
  <c r="ET944" i="1" a="1"/>
  <c r="ET944" i="1" s="1"/>
  <c r="ES944" i="1" a="1"/>
  <c r="ES944" i="1" s="1"/>
  <c r="ER944" i="1" a="1"/>
  <c r="ER944" i="1" s="1"/>
  <c r="EQ944" i="1" a="1"/>
  <c r="EQ944" i="1" s="1"/>
  <c r="EP944" i="1" a="1"/>
  <c r="EP944" i="1" s="1"/>
  <c r="EO944" i="1" a="1"/>
  <c r="EO944" i="1" s="1"/>
  <c r="EN944" i="1" a="1"/>
  <c r="EN944" i="1" s="1"/>
  <c r="EM944" i="1" a="1"/>
  <c r="EM944" i="1" s="1"/>
  <c r="EL944" i="1" a="1"/>
  <c r="EL944" i="1" s="1"/>
  <c r="EK944" i="1" a="1"/>
  <c r="EK944" i="1" s="1"/>
  <c r="EJ944" i="1" a="1"/>
  <c r="EJ944" i="1" s="1"/>
  <c r="EI944" i="1" a="1"/>
  <c r="EI944" i="1" s="1"/>
  <c r="EE944" i="1" a="1"/>
  <c r="EE944" i="1" s="1"/>
  <c r="ED944" i="1" a="1"/>
  <c r="ED944" i="1" s="1"/>
  <c r="EC944" i="1" a="1"/>
  <c r="EC944" i="1" s="1"/>
  <c r="EB944" i="1" a="1"/>
  <c r="EB944" i="1" s="1"/>
  <c r="DV944" i="1" a="1"/>
  <c r="DV944" i="1" s="1"/>
  <c r="DU944" i="1" a="1"/>
  <c r="DU944" i="1" s="1"/>
  <c r="DT944" i="1" a="1"/>
  <c r="DT944" i="1" s="1"/>
  <c r="DR944" i="1" a="1"/>
  <c r="DR944" i="1" s="1"/>
  <c r="DQ944" i="1" a="1"/>
  <c r="DQ944" i="1" s="1"/>
  <c r="DP944" i="1" a="1"/>
  <c r="DP944" i="1" s="1"/>
  <c r="DO944" i="1" a="1"/>
  <c r="DO944" i="1" s="1"/>
  <c r="DN944" i="1" a="1"/>
  <c r="DN944" i="1" s="1"/>
  <c r="DL944" i="1" a="1"/>
  <c r="DL944" i="1" s="1"/>
  <c r="DI944" i="1" a="1"/>
  <c r="DI944" i="1" s="1"/>
  <c r="DH944" i="1" a="1"/>
  <c r="DH944" i="1" s="1"/>
  <c r="DE944" i="1" a="1"/>
  <c r="DE944" i="1" s="1"/>
  <c r="DC944" i="1" a="1"/>
  <c r="DC944" i="1" s="1"/>
  <c r="DB944" i="1" a="1"/>
  <c r="DB944" i="1" s="1"/>
  <c r="DA944" i="1" a="1"/>
  <c r="DA944" i="1" s="1"/>
  <c r="CQ944" i="1" a="1"/>
  <c r="CQ944" i="1" s="1"/>
  <c r="GL944" i="1" s="1"/>
  <c r="BL944" i="1" a="1"/>
  <c r="BL944" i="1" s="1"/>
  <c r="BK944" i="1" a="1"/>
  <c r="BK944" i="1" s="1"/>
  <c r="BJ944" i="1" a="1"/>
  <c r="BJ944" i="1" s="1"/>
  <c r="BI944" i="1" a="1"/>
  <c r="BI944" i="1" s="1"/>
  <c r="BH944" i="1" a="1"/>
  <c r="BH944" i="1" s="1"/>
  <c r="BG944" i="1" a="1"/>
  <c r="BG944" i="1" s="1"/>
  <c r="BF944" i="1" a="1"/>
  <c r="BF944" i="1" s="1"/>
  <c r="BE944" i="1" a="1"/>
  <c r="BE944" i="1" s="1"/>
  <c r="BD944" i="1" a="1"/>
  <c r="BD944" i="1" s="1"/>
  <c r="BC944" i="1" a="1"/>
  <c r="BC944" i="1" s="1"/>
  <c r="BB944" i="1" a="1"/>
  <c r="BB944" i="1" s="1"/>
  <c r="BA944" i="1" a="1"/>
  <c r="BA944" i="1" s="1"/>
  <c r="AZ944" i="1" a="1"/>
  <c r="AZ944" i="1" s="1"/>
  <c r="AY944" i="1" a="1"/>
  <c r="AY944" i="1" s="1"/>
  <c r="AX944" i="1" a="1"/>
  <c r="AX944" i="1" s="1"/>
  <c r="AW944" i="1" a="1"/>
  <c r="AW944" i="1" s="1"/>
  <c r="AV944" i="1" a="1"/>
  <c r="AV944" i="1" s="1"/>
  <c r="AU944" i="1" a="1"/>
  <c r="AU944" i="1" s="1"/>
  <c r="AT944" i="1" a="1"/>
  <c r="AT944" i="1" s="1"/>
  <c r="AS944" i="1" a="1"/>
  <c r="AS944" i="1" s="1"/>
  <c r="AR944" i="1" a="1"/>
  <c r="AR944" i="1" s="1"/>
  <c r="AQ944" i="1" a="1"/>
  <c r="AQ944" i="1" s="1"/>
  <c r="AP944" i="1" a="1"/>
  <c r="AP944" i="1" s="1"/>
  <c r="AO944" i="1" a="1"/>
  <c r="AO944" i="1" s="1"/>
  <c r="AN944" i="1" a="1"/>
  <c r="AN944" i="1" s="1"/>
  <c r="EG944" i="1"/>
  <c r="AJ944" i="1" a="1"/>
  <c r="AJ944" i="1" s="1"/>
  <c r="AI944" i="1" a="1"/>
  <c r="AI944" i="1" s="1"/>
  <c r="AH944" i="1" a="1"/>
  <c r="AH944" i="1" s="1"/>
  <c r="AG944" i="1" a="1"/>
  <c r="AG944" i="1" s="1"/>
  <c r="AA944" i="1" a="1"/>
  <c r="AA944" i="1" s="1"/>
  <c r="Z944" i="1" a="1"/>
  <c r="Z944" i="1" s="1"/>
  <c r="Y944" i="1" a="1"/>
  <c r="Y944" i="1" s="1"/>
  <c r="X944" i="1" a="1"/>
  <c r="X944" i="1" s="1"/>
  <c r="W944" i="1" a="1"/>
  <c r="W944" i="1" s="1"/>
  <c r="V944" i="1" a="1"/>
  <c r="V944" i="1" s="1"/>
  <c r="U944" i="1" a="1"/>
  <c r="U944" i="1" s="1"/>
  <c r="T944" i="1" a="1"/>
  <c r="T944" i="1" s="1"/>
  <c r="S944" i="1" a="1"/>
  <c r="S944" i="1" s="1"/>
  <c r="R944" i="1" a="1"/>
  <c r="R944" i="1" s="1"/>
  <c r="Q944" i="1" a="1"/>
  <c r="Q944" i="1" s="1"/>
  <c r="M944" i="1" a="1"/>
  <c r="M944" i="1" s="1"/>
  <c r="L944" i="1" a="1"/>
  <c r="L944" i="1" s="1"/>
  <c r="DG944" i="1" s="1"/>
  <c r="K944" i="1"/>
  <c r="DF944" i="1" s="1"/>
  <c r="J944" i="1" a="1"/>
  <c r="J944" i="1" s="1"/>
  <c r="I944" i="1" a="1"/>
  <c r="I944" i="1" s="1"/>
  <c r="H944" i="1" a="1"/>
  <c r="H944" i="1" s="1"/>
  <c r="G944" i="1"/>
  <c r="F944" i="1" a="1"/>
  <c r="F944" i="1" s="1"/>
  <c r="E944" i="1" a="1"/>
  <c r="E944" i="1" s="1"/>
  <c r="C944" i="1" a="1"/>
  <c r="C944" i="1" s="1"/>
  <c r="AK944" i="1" s="1"/>
  <c r="B944" i="1" a="1"/>
  <c r="B944" i="1" s="1"/>
  <c r="HC943" i="1" a="1"/>
  <c r="HC943" i="1" s="1"/>
  <c r="HD943" i="1" s="1"/>
  <c r="HB943" i="1" a="1"/>
  <c r="HB943" i="1" s="1"/>
  <c r="HA943" i="1" a="1"/>
  <c r="HA943" i="1" s="1"/>
  <c r="GX943" i="1" a="1"/>
  <c r="GX943" i="1" s="1"/>
  <c r="GW943" i="1" a="1"/>
  <c r="GW943" i="1" s="1"/>
  <c r="GV943" i="1" a="1"/>
  <c r="GV943" i="1" s="1"/>
  <c r="FG943" i="1" a="1"/>
  <c r="FG943" i="1" s="1"/>
  <c r="FF943" i="1" a="1"/>
  <c r="FF943" i="1" s="1"/>
  <c r="FE943" i="1" a="1"/>
  <c r="FE943" i="1" s="1"/>
  <c r="FD943" i="1" a="1"/>
  <c r="FD943" i="1" s="1"/>
  <c r="FC943" i="1" a="1"/>
  <c r="FC943" i="1" s="1"/>
  <c r="FB943" i="1" a="1"/>
  <c r="FB943" i="1" s="1"/>
  <c r="FA943" i="1" a="1"/>
  <c r="FA943" i="1" s="1"/>
  <c r="EZ943" i="1" a="1"/>
  <c r="EZ943" i="1" s="1"/>
  <c r="EY943" i="1" a="1"/>
  <c r="EY943" i="1" s="1"/>
  <c r="EX943" i="1" a="1"/>
  <c r="EX943" i="1" s="1"/>
  <c r="EW943" i="1" a="1"/>
  <c r="EW943" i="1" s="1"/>
  <c r="EV943" i="1" a="1"/>
  <c r="EV943" i="1" s="1"/>
  <c r="EU943" i="1" a="1"/>
  <c r="EU943" i="1" s="1"/>
  <c r="ET943" i="1" a="1"/>
  <c r="ET943" i="1" s="1"/>
  <c r="ES943" i="1" a="1"/>
  <c r="ES943" i="1" s="1"/>
  <c r="ER943" i="1" a="1"/>
  <c r="ER943" i="1" s="1"/>
  <c r="EQ943" i="1" a="1"/>
  <c r="EQ943" i="1" s="1"/>
  <c r="EP943" i="1" a="1"/>
  <c r="EP943" i="1" s="1"/>
  <c r="EO943" i="1" a="1"/>
  <c r="EO943" i="1" s="1"/>
  <c r="EN943" i="1" a="1"/>
  <c r="EN943" i="1" s="1"/>
  <c r="EM943" i="1" a="1"/>
  <c r="EM943" i="1" s="1"/>
  <c r="EL943" i="1" a="1"/>
  <c r="EL943" i="1" s="1"/>
  <c r="EK943" i="1" a="1"/>
  <c r="EK943" i="1" s="1"/>
  <c r="EJ943" i="1" a="1"/>
  <c r="EJ943" i="1" s="1"/>
  <c r="EI943" i="1" a="1"/>
  <c r="EI943" i="1" s="1"/>
  <c r="EE943" i="1" a="1"/>
  <c r="EE943" i="1" s="1"/>
  <c r="ED943" i="1" a="1"/>
  <c r="ED943" i="1" s="1"/>
  <c r="EC943" i="1" a="1"/>
  <c r="EC943" i="1" s="1"/>
  <c r="EB943" i="1" a="1"/>
  <c r="EB943" i="1" s="1"/>
  <c r="DV943" i="1" a="1"/>
  <c r="DV943" i="1" s="1"/>
  <c r="DU943" i="1" a="1"/>
  <c r="DU943" i="1" s="1"/>
  <c r="DT943" i="1" a="1"/>
  <c r="DT943" i="1" s="1"/>
  <c r="DR943" i="1" a="1"/>
  <c r="DR943" i="1" s="1"/>
  <c r="DQ943" i="1" a="1"/>
  <c r="DQ943" i="1" s="1"/>
  <c r="DP943" i="1" a="1"/>
  <c r="DP943" i="1" s="1"/>
  <c r="DO943" i="1" a="1"/>
  <c r="DO943" i="1" s="1"/>
  <c r="DN943" i="1" a="1"/>
  <c r="DN943" i="1" s="1"/>
  <c r="DL943" i="1" a="1"/>
  <c r="DL943" i="1" s="1"/>
  <c r="DI943" i="1" a="1"/>
  <c r="DI943" i="1" s="1"/>
  <c r="DH943" i="1" a="1"/>
  <c r="DH943" i="1" s="1"/>
  <c r="DE943" i="1" a="1"/>
  <c r="DE943" i="1" s="1"/>
  <c r="DC943" i="1" a="1"/>
  <c r="DC943" i="1" s="1"/>
  <c r="DB943" i="1" a="1"/>
  <c r="DB943" i="1" s="1"/>
  <c r="DA943" i="1" a="1"/>
  <c r="DA943" i="1" s="1"/>
  <c r="CQ943" i="1" a="1"/>
  <c r="CQ943" i="1" s="1"/>
  <c r="GL943" i="1" s="1"/>
  <c r="BL943" i="1" a="1"/>
  <c r="BL943" i="1" s="1"/>
  <c r="BK943" i="1" a="1"/>
  <c r="BK943" i="1" s="1"/>
  <c r="BJ943" i="1" a="1"/>
  <c r="BJ943" i="1" s="1"/>
  <c r="BI943" i="1" a="1"/>
  <c r="BI943" i="1" s="1"/>
  <c r="BH943" i="1" a="1"/>
  <c r="BH943" i="1" s="1"/>
  <c r="BG943" i="1" a="1"/>
  <c r="BG943" i="1" s="1"/>
  <c r="BF943" i="1" a="1"/>
  <c r="BF943" i="1" s="1"/>
  <c r="BE943" i="1" a="1"/>
  <c r="BE943" i="1" s="1"/>
  <c r="BD943" i="1" a="1"/>
  <c r="BD943" i="1" s="1"/>
  <c r="BC943" i="1" a="1"/>
  <c r="BC943" i="1" s="1"/>
  <c r="BB943" i="1" a="1"/>
  <c r="BB943" i="1" s="1"/>
  <c r="BA943" i="1" a="1"/>
  <c r="BA943" i="1" s="1"/>
  <c r="AZ943" i="1" a="1"/>
  <c r="AZ943" i="1" s="1"/>
  <c r="AY943" i="1" a="1"/>
  <c r="AY943" i="1" s="1"/>
  <c r="AX943" i="1" a="1"/>
  <c r="AX943" i="1" s="1"/>
  <c r="AW943" i="1" a="1"/>
  <c r="AW943" i="1" s="1"/>
  <c r="AV943" i="1" a="1"/>
  <c r="AV943" i="1" s="1"/>
  <c r="AU943" i="1" a="1"/>
  <c r="AU943" i="1" s="1"/>
  <c r="AT943" i="1" a="1"/>
  <c r="AT943" i="1" s="1"/>
  <c r="AS943" i="1" a="1"/>
  <c r="AS943" i="1" s="1"/>
  <c r="AR943" i="1" a="1"/>
  <c r="AR943" i="1" s="1"/>
  <c r="AQ943" i="1" a="1"/>
  <c r="AQ943" i="1" s="1"/>
  <c r="AP943" i="1" a="1"/>
  <c r="AP943" i="1" s="1"/>
  <c r="AO943" i="1" a="1"/>
  <c r="AO943" i="1" s="1"/>
  <c r="AN943" i="1" a="1"/>
  <c r="AN943" i="1" s="1"/>
  <c r="EG943" i="1"/>
  <c r="AJ943" i="1" a="1"/>
  <c r="AJ943" i="1" s="1"/>
  <c r="AI943" i="1" a="1"/>
  <c r="AI943" i="1" s="1"/>
  <c r="AH943" i="1" a="1"/>
  <c r="AH943" i="1" s="1"/>
  <c r="AG943" i="1" a="1"/>
  <c r="AG943" i="1" s="1"/>
  <c r="AA943" i="1" a="1"/>
  <c r="AA943" i="1" s="1"/>
  <c r="Z943" i="1" a="1"/>
  <c r="Z943" i="1" s="1"/>
  <c r="Y943" i="1" a="1"/>
  <c r="Y943" i="1" s="1"/>
  <c r="X943" i="1" a="1"/>
  <c r="X943" i="1" s="1"/>
  <c r="W943" i="1" a="1"/>
  <c r="W943" i="1" s="1"/>
  <c r="V943" i="1" a="1"/>
  <c r="V943" i="1" s="1"/>
  <c r="U943" i="1" a="1"/>
  <c r="U943" i="1" s="1"/>
  <c r="T943" i="1" a="1"/>
  <c r="T943" i="1" s="1"/>
  <c r="S943" i="1" a="1"/>
  <c r="S943" i="1" s="1"/>
  <c r="R943" i="1" a="1"/>
  <c r="R943" i="1" s="1"/>
  <c r="Q943" i="1" a="1"/>
  <c r="Q943" i="1" s="1"/>
  <c r="M943" i="1" a="1"/>
  <c r="M943" i="1" s="1"/>
  <c r="L943" i="1" a="1"/>
  <c r="L943" i="1" s="1"/>
  <c r="DG943" i="1" s="1"/>
  <c r="K943" i="1"/>
  <c r="DF943" i="1" s="1"/>
  <c r="J943" i="1" a="1"/>
  <c r="J943" i="1" s="1"/>
  <c r="I943" i="1" a="1"/>
  <c r="I943" i="1" s="1"/>
  <c r="H943" i="1" a="1"/>
  <c r="H943" i="1" s="1"/>
  <c r="G943" i="1"/>
  <c r="F943" i="1" a="1"/>
  <c r="F943" i="1" s="1"/>
  <c r="E943" i="1" a="1"/>
  <c r="E943" i="1" s="1"/>
  <c r="C943" i="1" a="1"/>
  <c r="C943" i="1" s="1"/>
  <c r="AK943" i="1" s="1"/>
  <c r="B943" i="1" a="1"/>
  <c r="B943" i="1" s="1"/>
  <c r="HC942" i="1" a="1"/>
  <c r="HC942" i="1" s="1"/>
  <c r="HD942" i="1" s="1"/>
  <c r="HB942" i="1" a="1"/>
  <c r="HB942" i="1" s="1"/>
  <c r="HA942" i="1" a="1"/>
  <c r="HA942" i="1" s="1"/>
  <c r="GX942" i="1" a="1"/>
  <c r="GX942" i="1" s="1"/>
  <c r="GW942" i="1" a="1"/>
  <c r="GW942" i="1" s="1"/>
  <c r="GV942" i="1" a="1"/>
  <c r="GV942" i="1" s="1"/>
  <c r="FG942" i="1" a="1"/>
  <c r="FG942" i="1" s="1"/>
  <c r="FF942" i="1" a="1"/>
  <c r="FF942" i="1" s="1"/>
  <c r="FE942" i="1" a="1"/>
  <c r="FE942" i="1" s="1"/>
  <c r="FD942" i="1" a="1"/>
  <c r="FD942" i="1" s="1"/>
  <c r="FC942" i="1" a="1"/>
  <c r="FC942" i="1" s="1"/>
  <c r="FB942" i="1" a="1"/>
  <c r="FB942" i="1" s="1"/>
  <c r="FA942" i="1" a="1"/>
  <c r="FA942" i="1" s="1"/>
  <c r="EZ942" i="1" a="1"/>
  <c r="EZ942" i="1" s="1"/>
  <c r="EY942" i="1" a="1"/>
  <c r="EY942" i="1" s="1"/>
  <c r="EX942" i="1" a="1"/>
  <c r="EX942" i="1" s="1"/>
  <c r="EW942" i="1" a="1"/>
  <c r="EW942" i="1" s="1"/>
  <c r="EV942" i="1" a="1"/>
  <c r="EV942" i="1" s="1"/>
  <c r="EU942" i="1" a="1"/>
  <c r="EU942" i="1" s="1"/>
  <c r="ET942" i="1" a="1"/>
  <c r="ET942" i="1" s="1"/>
  <c r="ES942" i="1" a="1"/>
  <c r="ES942" i="1" s="1"/>
  <c r="ER942" i="1" a="1"/>
  <c r="ER942" i="1" s="1"/>
  <c r="EQ942" i="1" a="1"/>
  <c r="EQ942" i="1" s="1"/>
  <c r="EP942" i="1" a="1"/>
  <c r="EP942" i="1" s="1"/>
  <c r="EO942" i="1" a="1"/>
  <c r="EO942" i="1" s="1"/>
  <c r="EN942" i="1" a="1"/>
  <c r="EN942" i="1" s="1"/>
  <c r="EM942" i="1" a="1"/>
  <c r="EM942" i="1" s="1"/>
  <c r="EL942" i="1" a="1"/>
  <c r="EL942" i="1" s="1"/>
  <c r="EK942" i="1" a="1"/>
  <c r="EK942" i="1" s="1"/>
  <c r="EJ942" i="1" a="1"/>
  <c r="EJ942" i="1" s="1"/>
  <c r="EI942" i="1" a="1"/>
  <c r="EI942" i="1" s="1"/>
  <c r="EE942" i="1" a="1"/>
  <c r="EE942" i="1" s="1"/>
  <c r="ED942" i="1" a="1"/>
  <c r="ED942" i="1" s="1"/>
  <c r="EC942" i="1" a="1"/>
  <c r="EC942" i="1" s="1"/>
  <c r="EB942" i="1" a="1"/>
  <c r="EB942" i="1" s="1"/>
  <c r="DV942" i="1" a="1"/>
  <c r="DV942" i="1" s="1"/>
  <c r="DU942" i="1" a="1"/>
  <c r="DU942" i="1" s="1"/>
  <c r="DT942" i="1" a="1"/>
  <c r="DT942" i="1" s="1"/>
  <c r="DR942" i="1" a="1"/>
  <c r="DR942" i="1" s="1"/>
  <c r="DQ942" i="1" a="1"/>
  <c r="DQ942" i="1" s="1"/>
  <c r="DP942" i="1" a="1"/>
  <c r="DP942" i="1" s="1"/>
  <c r="DO942" i="1" a="1"/>
  <c r="DO942" i="1" s="1"/>
  <c r="DN942" i="1" a="1"/>
  <c r="DN942" i="1" s="1"/>
  <c r="DL942" i="1" a="1"/>
  <c r="DL942" i="1" s="1"/>
  <c r="DI942" i="1" a="1"/>
  <c r="DI942" i="1" s="1"/>
  <c r="DH942" i="1" a="1"/>
  <c r="DH942" i="1" s="1"/>
  <c r="DE942" i="1" a="1"/>
  <c r="DE942" i="1" s="1"/>
  <c r="DC942" i="1" a="1"/>
  <c r="DC942" i="1" s="1"/>
  <c r="DB942" i="1" a="1"/>
  <c r="DB942" i="1" s="1"/>
  <c r="DA942" i="1" a="1"/>
  <c r="DA942" i="1" s="1"/>
  <c r="CQ942" i="1" a="1"/>
  <c r="CQ942" i="1" s="1"/>
  <c r="GL942" i="1" s="1"/>
  <c r="BL942" i="1" a="1"/>
  <c r="BL942" i="1" s="1"/>
  <c r="BK942" i="1" a="1"/>
  <c r="BK942" i="1" s="1"/>
  <c r="BJ942" i="1" a="1"/>
  <c r="BJ942" i="1" s="1"/>
  <c r="BI942" i="1" a="1"/>
  <c r="BI942" i="1" s="1"/>
  <c r="BH942" i="1" a="1"/>
  <c r="BH942" i="1" s="1"/>
  <c r="BG942" i="1" a="1"/>
  <c r="BG942" i="1" s="1"/>
  <c r="BF942" i="1" a="1"/>
  <c r="BF942" i="1" s="1"/>
  <c r="BE942" i="1" a="1"/>
  <c r="BE942" i="1" s="1"/>
  <c r="BD942" i="1" a="1"/>
  <c r="BD942" i="1" s="1"/>
  <c r="BC942" i="1" a="1"/>
  <c r="BC942" i="1" s="1"/>
  <c r="BB942" i="1" a="1"/>
  <c r="BB942" i="1" s="1"/>
  <c r="BA942" i="1" a="1"/>
  <c r="BA942" i="1" s="1"/>
  <c r="AZ942" i="1" a="1"/>
  <c r="AZ942" i="1" s="1"/>
  <c r="AY942" i="1" a="1"/>
  <c r="AY942" i="1" s="1"/>
  <c r="AX942" i="1" a="1"/>
  <c r="AX942" i="1" s="1"/>
  <c r="AW942" i="1" a="1"/>
  <c r="AW942" i="1" s="1"/>
  <c r="AV942" i="1" a="1"/>
  <c r="AV942" i="1" s="1"/>
  <c r="AU942" i="1" a="1"/>
  <c r="AU942" i="1" s="1"/>
  <c r="AT942" i="1" a="1"/>
  <c r="AT942" i="1" s="1"/>
  <c r="AS942" i="1" a="1"/>
  <c r="AS942" i="1" s="1"/>
  <c r="AR942" i="1" a="1"/>
  <c r="AR942" i="1" s="1"/>
  <c r="AQ942" i="1" a="1"/>
  <c r="AQ942" i="1" s="1"/>
  <c r="AP942" i="1" a="1"/>
  <c r="AP942" i="1" s="1"/>
  <c r="AO942" i="1" a="1"/>
  <c r="AO942" i="1" s="1"/>
  <c r="AN942" i="1" a="1"/>
  <c r="AN942" i="1" s="1"/>
  <c r="EG942" i="1"/>
  <c r="AJ942" i="1" a="1"/>
  <c r="AJ942" i="1" s="1"/>
  <c r="AI942" i="1" a="1"/>
  <c r="AI942" i="1" s="1"/>
  <c r="AH942" i="1" a="1"/>
  <c r="AH942" i="1" s="1"/>
  <c r="AG942" i="1" a="1"/>
  <c r="AG942" i="1" s="1"/>
  <c r="AA942" i="1" a="1"/>
  <c r="AA942" i="1" s="1"/>
  <c r="Z942" i="1" a="1"/>
  <c r="Z942" i="1" s="1"/>
  <c r="Y942" i="1" a="1"/>
  <c r="Y942" i="1" s="1"/>
  <c r="X942" i="1" a="1"/>
  <c r="X942" i="1" s="1"/>
  <c r="W942" i="1" a="1"/>
  <c r="W942" i="1" s="1"/>
  <c r="V942" i="1" a="1"/>
  <c r="V942" i="1" s="1"/>
  <c r="U942" i="1" a="1"/>
  <c r="U942" i="1" s="1"/>
  <c r="T942" i="1" a="1"/>
  <c r="T942" i="1" s="1"/>
  <c r="S942" i="1" a="1"/>
  <c r="S942" i="1" s="1"/>
  <c r="R942" i="1" a="1"/>
  <c r="R942" i="1" s="1"/>
  <c r="DM942" i="1" s="1"/>
  <c r="Q942" i="1" a="1"/>
  <c r="Q942" i="1" s="1"/>
  <c r="M942" i="1" a="1"/>
  <c r="M942" i="1" s="1"/>
  <c r="L942" i="1" a="1"/>
  <c r="L942" i="1" s="1"/>
  <c r="DG942" i="1" s="1"/>
  <c r="K942" i="1"/>
  <c r="DF942" i="1" s="1"/>
  <c r="J942" i="1" a="1"/>
  <c r="J942" i="1" s="1"/>
  <c r="I942" i="1" a="1"/>
  <c r="I942" i="1" s="1"/>
  <c r="H942" i="1" a="1"/>
  <c r="H942" i="1" s="1"/>
  <c r="G942" i="1"/>
  <c r="F942" i="1" a="1"/>
  <c r="F942" i="1" s="1"/>
  <c r="E942" i="1" a="1"/>
  <c r="E942" i="1" s="1"/>
  <c r="C942" i="1" a="1"/>
  <c r="C942" i="1" s="1"/>
  <c r="B942" i="1" a="1"/>
  <c r="B942" i="1" s="1"/>
  <c r="HC941" i="1" a="1"/>
  <c r="HC941" i="1" s="1"/>
  <c r="HD941" i="1" s="1"/>
  <c r="HB941" i="1" a="1"/>
  <c r="HB941" i="1" s="1"/>
  <c r="HA941" i="1" a="1"/>
  <c r="HA941" i="1" s="1"/>
  <c r="GX941" i="1" a="1"/>
  <c r="GX941" i="1" s="1"/>
  <c r="GW941" i="1" a="1"/>
  <c r="GW941" i="1" s="1"/>
  <c r="GV941" i="1" a="1"/>
  <c r="GV941" i="1" s="1"/>
  <c r="FG941" i="1" a="1"/>
  <c r="FG941" i="1" s="1"/>
  <c r="FF941" i="1" a="1"/>
  <c r="FF941" i="1" s="1"/>
  <c r="FE941" i="1" a="1"/>
  <c r="FE941" i="1" s="1"/>
  <c r="FD941" i="1" a="1"/>
  <c r="FD941" i="1" s="1"/>
  <c r="FC941" i="1" a="1"/>
  <c r="FC941" i="1" s="1"/>
  <c r="FB941" i="1" a="1"/>
  <c r="FB941" i="1" s="1"/>
  <c r="FA941" i="1" a="1"/>
  <c r="FA941" i="1" s="1"/>
  <c r="EZ941" i="1" a="1"/>
  <c r="EZ941" i="1" s="1"/>
  <c r="EY941" i="1" a="1"/>
  <c r="EY941" i="1" s="1"/>
  <c r="EX941" i="1" a="1"/>
  <c r="EX941" i="1" s="1"/>
  <c r="EW941" i="1" a="1"/>
  <c r="EW941" i="1" s="1"/>
  <c r="EV941" i="1" a="1"/>
  <c r="EV941" i="1" s="1"/>
  <c r="EU941" i="1" a="1"/>
  <c r="EU941" i="1" s="1"/>
  <c r="ET941" i="1" a="1"/>
  <c r="ET941" i="1" s="1"/>
  <c r="ES941" i="1" a="1"/>
  <c r="ES941" i="1" s="1"/>
  <c r="ER941" i="1" a="1"/>
  <c r="ER941" i="1" s="1"/>
  <c r="EQ941" i="1" a="1"/>
  <c r="EQ941" i="1" s="1"/>
  <c r="EP941" i="1" a="1"/>
  <c r="EP941" i="1" s="1"/>
  <c r="EO941" i="1" a="1"/>
  <c r="EO941" i="1" s="1"/>
  <c r="EN941" i="1" a="1"/>
  <c r="EN941" i="1" s="1"/>
  <c r="EM941" i="1" a="1"/>
  <c r="EM941" i="1" s="1"/>
  <c r="EL941" i="1" a="1"/>
  <c r="EL941" i="1" s="1"/>
  <c r="EK941" i="1" a="1"/>
  <c r="EK941" i="1" s="1"/>
  <c r="EJ941" i="1" a="1"/>
  <c r="EJ941" i="1" s="1"/>
  <c r="EI941" i="1" a="1"/>
  <c r="EI941" i="1" s="1"/>
  <c r="EE941" i="1" a="1"/>
  <c r="EE941" i="1" s="1"/>
  <c r="ED941" i="1" a="1"/>
  <c r="ED941" i="1" s="1"/>
  <c r="EC941" i="1" a="1"/>
  <c r="EC941" i="1" s="1"/>
  <c r="EB941" i="1" a="1"/>
  <c r="EB941" i="1" s="1"/>
  <c r="DV941" i="1" a="1"/>
  <c r="DV941" i="1" s="1"/>
  <c r="DU941" i="1" a="1"/>
  <c r="DU941" i="1" s="1"/>
  <c r="DT941" i="1" a="1"/>
  <c r="DT941" i="1" s="1"/>
  <c r="DR941" i="1" a="1"/>
  <c r="DR941" i="1" s="1"/>
  <c r="DQ941" i="1" a="1"/>
  <c r="DQ941" i="1" s="1"/>
  <c r="DP941" i="1" a="1"/>
  <c r="DP941" i="1" s="1"/>
  <c r="DO941" i="1" a="1"/>
  <c r="DO941" i="1" s="1"/>
  <c r="DN941" i="1" a="1"/>
  <c r="DN941" i="1" s="1"/>
  <c r="DL941" i="1" a="1"/>
  <c r="DL941" i="1" s="1"/>
  <c r="DI941" i="1" a="1"/>
  <c r="DI941" i="1" s="1"/>
  <c r="DH941" i="1" a="1"/>
  <c r="DH941" i="1" s="1"/>
  <c r="DE941" i="1" a="1"/>
  <c r="DE941" i="1" s="1"/>
  <c r="DC941" i="1" a="1"/>
  <c r="DC941" i="1" s="1"/>
  <c r="DB941" i="1" a="1"/>
  <c r="DB941" i="1" s="1"/>
  <c r="DA941" i="1" a="1"/>
  <c r="DA941" i="1" s="1"/>
  <c r="CQ941" i="1" a="1"/>
  <c r="CQ941" i="1" s="1"/>
  <c r="GL941" i="1" s="1"/>
  <c r="BL941" i="1" a="1"/>
  <c r="BL941" i="1" s="1"/>
  <c r="BK941" i="1" a="1"/>
  <c r="BK941" i="1" s="1"/>
  <c r="BJ941" i="1" a="1"/>
  <c r="BJ941" i="1" s="1"/>
  <c r="BI941" i="1" a="1"/>
  <c r="BI941" i="1" s="1"/>
  <c r="BH941" i="1" a="1"/>
  <c r="BH941" i="1" s="1"/>
  <c r="BG941" i="1" a="1"/>
  <c r="BG941" i="1" s="1"/>
  <c r="BF941" i="1" a="1"/>
  <c r="BF941" i="1" s="1"/>
  <c r="BE941" i="1" a="1"/>
  <c r="BE941" i="1" s="1"/>
  <c r="BD941" i="1" a="1"/>
  <c r="BD941" i="1" s="1"/>
  <c r="BC941" i="1" a="1"/>
  <c r="BC941" i="1" s="1"/>
  <c r="BB941" i="1" a="1"/>
  <c r="BB941" i="1" s="1"/>
  <c r="BA941" i="1" a="1"/>
  <c r="BA941" i="1" s="1"/>
  <c r="AZ941" i="1" a="1"/>
  <c r="AZ941" i="1" s="1"/>
  <c r="AY941" i="1" a="1"/>
  <c r="AY941" i="1" s="1"/>
  <c r="AX941" i="1" a="1"/>
  <c r="AX941" i="1" s="1"/>
  <c r="AW941" i="1" a="1"/>
  <c r="AW941" i="1" s="1"/>
  <c r="AV941" i="1" a="1"/>
  <c r="AV941" i="1" s="1"/>
  <c r="AU941" i="1" a="1"/>
  <c r="AU941" i="1" s="1"/>
  <c r="AT941" i="1" a="1"/>
  <c r="AT941" i="1" s="1"/>
  <c r="AS941" i="1" a="1"/>
  <c r="AS941" i="1" s="1"/>
  <c r="AR941" i="1" a="1"/>
  <c r="AR941" i="1" s="1"/>
  <c r="AQ941" i="1" a="1"/>
  <c r="AQ941" i="1" s="1"/>
  <c r="AP941" i="1" a="1"/>
  <c r="AP941" i="1" s="1"/>
  <c r="AO941" i="1" a="1"/>
  <c r="AO941" i="1" s="1"/>
  <c r="AN941" i="1" a="1"/>
  <c r="AN941" i="1" s="1"/>
  <c r="EG941" i="1"/>
  <c r="AJ941" i="1" a="1"/>
  <c r="AJ941" i="1" s="1"/>
  <c r="AI941" i="1" a="1"/>
  <c r="AI941" i="1" s="1"/>
  <c r="AH941" i="1" a="1"/>
  <c r="AH941" i="1" s="1"/>
  <c r="AG941" i="1" a="1"/>
  <c r="AG941" i="1" s="1"/>
  <c r="AA941" i="1" a="1"/>
  <c r="AA941" i="1" s="1"/>
  <c r="Z941" i="1" a="1"/>
  <c r="Z941" i="1" s="1"/>
  <c r="Y941" i="1" a="1"/>
  <c r="Y941" i="1" s="1"/>
  <c r="X941" i="1" a="1"/>
  <c r="X941" i="1" s="1"/>
  <c r="W941" i="1" a="1"/>
  <c r="W941" i="1" s="1"/>
  <c r="V941" i="1" a="1"/>
  <c r="V941" i="1" s="1"/>
  <c r="U941" i="1" a="1"/>
  <c r="U941" i="1" s="1"/>
  <c r="T941" i="1" a="1"/>
  <c r="T941" i="1" s="1"/>
  <c r="S941" i="1" a="1"/>
  <c r="S941" i="1" s="1"/>
  <c r="R941" i="1" a="1"/>
  <c r="R941" i="1" s="1"/>
  <c r="Q941" i="1" a="1"/>
  <c r="Q941" i="1" s="1"/>
  <c r="M941" i="1" a="1"/>
  <c r="M941" i="1" s="1"/>
  <c r="L941" i="1" a="1"/>
  <c r="L941" i="1" s="1"/>
  <c r="DG941" i="1" s="1"/>
  <c r="K941" i="1"/>
  <c r="DF941" i="1" s="1"/>
  <c r="J941" i="1" a="1"/>
  <c r="J941" i="1" s="1"/>
  <c r="I941" i="1" a="1"/>
  <c r="I941" i="1" s="1"/>
  <c r="H941" i="1" a="1"/>
  <c r="H941" i="1" s="1"/>
  <c r="G941" i="1"/>
  <c r="F941" i="1" a="1"/>
  <c r="F941" i="1" s="1"/>
  <c r="E941" i="1" a="1"/>
  <c r="E941" i="1" s="1"/>
  <c r="C941" i="1" a="1"/>
  <c r="C941" i="1" s="1"/>
  <c r="EF941" i="1" s="1"/>
  <c r="B941" i="1" a="1"/>
  <c r="B941" i="1" s="1"/>
  <c r="HC940" i="1" a="1"/>
  <c r="HC940" i="1" s="1"/>
  <c r="HD940" i="1" s="1"/>
  <c r="HB940" i="1" a="1"/>
  <c r="HB940" i="1" s="1"/>
  <c r="HA940" i="1" a="1"/>
  <c r="HA940" i="1" s="1"/>
  <c r="GX940" i="1" a="1"/>
  <c r="GX940" i="1" s="1"/>
  <c r="GW940" i="1" a="1"/>
  <c r="GW940" i="1" s="1"/>
  <c r="GV940" i="1" a="1"/>
  <c r="GV940" i="1" s="1"/>
  <c r="FG940" i="1" a="1"/>
  <c r="FG940" i="1" s="1"/>
  <c r="FF940" i="1" a="1"/>
  <c r="FF940" i="1" s="1"/>
  <c r="FE940" i="1" a="1"/>
  <c r="FE940" i="1" s="1"/>
  <c r="FD940" i="1" a="1"/>
  <c r="FD940" i="1" s="1"/>
  <c r="FC940" i="1" a="1"/>
  <c r="FC940" i="1" s="1"/>
  <c r="FB940" i="1" a="1"/>
  <c r="FB940" i="1" s="1"/>
  <c r="FA940" i="1" a="1"/>
  <c r="FA940" i="1" s="1"/>
  <c r="EZ940" i="1" a="1"/>
  <c r="EZ940" i="1" s="1"/>
  <c r="EY940" i="1" a="1"/>
  <c r="EY940" i="1" s="1"/>
  <c r="EX940" i="1" a="1"/>
  <c r="EX940" i="1" s="1"/>
  <c r="EW940" i="1" a="1"/>
  <c r="EW940" i="1" s="1"/>
  <c r="EV940" i="1" a="1"/>
  <c r="EV940" i="1" s="1"/>
  <c r="EU940" i="1" a="1"/>
  <c r="EU940" i="1" s="1"/>
  <c r="ET940" i="1" a="1"/>
  <c r="ET940" i="1" s="1"/>
  <c r="ES940" i="1" a="1"/>
  <c r="ES940" i="1" s="1"/>
  <c r="ER940" i="1" a="1"/>
  <c r="ER940" i="1" s="1"/>
  <c r="EQ940" i="1" a="1"/>
  <c r="EQ940" i="1" s="1"/>
  <c r="EP940" i="1" a="1"/>
  <c r="EP940" i="1" s="1"/>
  <c r="EO940" i="1" a="1"/>
  <c r="EO940" i="1" s="1"/>
  <c r="EN940" i="1" a="1"/>
  <c r="EN940" i="1" s="1"/>
  <c r="EM940" i="1" a="1"/>
  <c r="EM940" i="1" s="1"/>
  <c r="EL940" i="1" a="1"/>
  <c r="EL940" i="1" s="1"/>
  <c r="EK940" i="1" a="1"/>
  <c r="EK940" i="1" s="1"/>
  <c r="EJ940" i="1" a="1"/>
  <c r="EJ940" i="1" s="1"/>
  <c r="EI940" i="1" a="1"/>
  <c r="EI940" i="1" s="1"/>
  <c r="EE940" i="1" a="1"/>
  <c r="EE940" i="1" s="1"/>
  <c r="ED940" i="1" a="1"/>
  <c r="ED940" i="1" s="1"/>
  <c r="EC940" i="1" a="1"/>
  <c r="EC940" i="1" s="1"/>
  <c r="EB940" i="1" a="1"/>
  <c r="EB940" i="1" s="1"/>
  <c r="DV940" i="1" a="1"/>
  <c r="DV940" i="1" s="1"/>
  <c r="DU940" i="1" a="1"/>
  <c r="DU940" i="1" s="1"/>
  <c r="DT940" i="1" a="1"/>
  <c r="DT940" i="1" s="1"/>
  <c r="DR940" i="1" a="1"/>
  <c r="DR940" i="1" s="1"/>
  <c r="DQ940" i="1" a="1"/>
  <c r="DQ940" i="1" s="1"/>
  <c r="DP940" i="1" a="1"/>
  <c r="DP940" i="1" s="1"/>
  <c r="DO940" i="1" a="1"/>
  <c r="DO940" i="1" s="1"/>
  <c r="DN940" i="1" a="1"/>
  <c r="DN940" i="1" s="1"/>
  <c r="DL940" i="1" a="1"/>
  <c r="DL940" i="1" s="1"/>
  <c r="DI940" i="1" a="1"/>
  <c r="DI940" i="1" s="1"/>
  <c r="DH940" i="1" a="1"/>
  <c r="DH940" i="1" s="1"/>
  <c r="DE940" i="1" a="1"/>
  <c r="DE940" i="1" s="1"/>
  <c r="DC940" i="1" a="1"/>
  <c r="DC940" i="1" s="1"/>
  <c r="DB940" i="1" a="1"/>
  <c r="DB940" i="1" s="1"/>
  <c r="DA940" i="1" a="1"/>
  <c r="DA940" i="1" s="1"/>
  <c r="CQ940" i="1" a="1"/>
  <c r="CQ940" i="1" s="1"/>
  <c r="GL940" i="1" s="1"/>
  <c r="BL940" i="1" a="1"/>
  <c r="BL940" i="1" s="1"/>
  <c r="BK940" i="1" a="1"/>
  <c r="BK940" i="1" s="1"/>
  <c r="BJ940" i="1" a="1"/>
  <c r="BJ940" i="1" s="1"/>
  <c r="BI940" i="1" a="1"/>
  <c r="BI940" i="1" s="1"/>
  <c r="BH940" i="1" a="1"/>
  <c r="BH940" i="1" s="1"/>
  <c r="BG940" i="1" a="1"/>
  <c r="BG940" i="1" s="1"/>
  <c r="BF940" i="1" a="1"/>
  <c r="BF940" i="1" s="1"/>
  <c r="BE940" i="1" a="1"/>
  <c r="BE940" i="1" s="1"/>
  <c r="BD940" i="1" a="1"/>
  <c r="BD940" i="1" s="1"/>
  <c r="BC940" i="1" a="1"/>
  <c r="BC940" i="1" s="1"/>
  <c r="BB940" i="1" a="1"/>
  <c r="BB940" i="1" s="1"/>
  <c r="BA940" i="1" a="1"/>
  <c r="BA940" i="1" s="1"/>
  <c r="AZ940" i="1" a="1"/>
  <c r="AZ940" i="1" s="1"/>
  <c r="AY940" i="1" a="1"/>
  <c r="AY940" i="1" s="1"/>
  <c r="AX940" i="1" a="1"/>
  <c r="AX940" i="1" s="1"/>
  <c r="AW940" i="1" a="1"/>
  <c r="AW940" i="1" s="1"/>
  <c r="AV940" i="1" a="1"/>
  <c r="AV940" i="1" s="1"/>
  <c r="AU940" i="1" a="1"/>
  <c r="AU940" i="1" s="1"/>
  <c r="AT940" i="1" a="1"/>
  <c r="AT940" i="1" s="1"/>
  <c r="AS940" i="1" a="1"/>
  <c r="AS940" i="1" s="1"/>
  <c r="AR940" i="1" a="1"/>
  <c r="AR940" i="1" s="1"/>
  <c r="AQ940" i="1" a="1"/>
  <c r="AQ940" i="1" s="1"/>
  <c r="AP940" i="1" a="1"/>
  <c r="AP940" i="1" s="1"/>
  <c r="AO940" i="1" a="1"/>
  <c r="AO940" i="1" s="1"/>
  <c r="AN940" i="1" a="1"/>
  <c r="AN940" i="1" s="1"/>
  <c r="EG940" i="1"/>
  <c r="AJ940" i="1" a="1"/>
  <c r="AJ940" i="1" s="1"/>
  <c r="AI940" i="1" a="1"/>
  <c r="AI940" i="1" s="1"/>
  <c r="AH940" i="1" a="1"/>
  <c r="AH940" i="1" s="1"/>
  <c r="AG940" i="1" a="1"/>
  <c r="AG940" i="1" s="1"/>
  <c r="AA940" i="1" a="1"/>
  <c r="AA940" i="1" s="1"/>
  <c r="Z940" i="1" a="1"/>
  <c r="Z940" i="1" s="1"/>
  <c r="Y940" i="1" a="1"/>
  <c r="Y940" i="1" s="1"/>
  <c r="X940" i="1" a="1"/>
  <c r="X940" i="1" s="1"/>
  <c r="W940" i="1" a="1"/>
  <c r="W940" i="1" s="1"/>
  <c r="V940" i="1" a="1"/>
  <c r="V940" i="1" s="1"/>
  <c r="U940" i="1" a="1"/>
  <c r="U940" i="1" s="1"/>
  <c r="T940" i="1" a="1"/>
  <c r="T940" i="1" s="1"/>
  <c r="S940" i="1" a="1"/>
  <c r="S940" i="1" s="1"/>
  <c r="R940" i="1" a="1"/>
  <c r="R940" i="1" s="1"/>
  <c r="DM940" i="1" s="1"/>
  <c r="Q940" i="1" a="1"/>
  <c r="Q940" i="1" s="1"/>
  <c r="M940" i="1" a="1"/>
  <c r="M940" i="1" s="1"/>
  <c r="L940" i="1" a="1"/>
  <c r="L940" i="1" s="1"/>
  <c r="DG940" i="1" s="1"/>
  <c r="K940" i="1"/>
  <c r="DF940" i="1" s="1"/>
  <c r="J940" i="1" a="1"/>
  <c r="J940" i="1" s="1"/>
  <c r="I940" i="1" a="1"/>
  <c r="I940" i="1" s="1"/>
  <c r="H940" i="1" a="1"/>
  <c r="H940" i="1" s="1"/>
  <c r="G940" i="1"/>
  <c r="F940" i="1" a="1"/>
  <c r="F940" i="1" s="1"/>
  <c r="E940" i="1" a="1"/>
  <c r="E940" i="1" s="1"/>
  <c r="C940" i="1" a="1"/>
  <c r="C940" i="1" s="1"/>
  <c r="B940" i="1" a="1"/>
  <c r="B940" i="1" s="1"/>
  <c r="HC939" i="1" a="1"/>
  <c r="HC939" i="1" s="1"/>
  <c r="HD939" i="1" s="1"/>
  <c r="HB939" i="1" a="1"/>
  <c r="HB939" i="1" s="1"/>
  <c r="HA939" i="1" a="1"/>
  <c r="HA939" i="1" s="1"/>
  <c r="GX939" i="1" a="1"/>
  <c r="GX939" i="1" s="1"/>
  <c r="GW939" i="1" a="1"/>
  <c r="GW939" i="1" s="1"/>
  <c r="GV939" i="1" a="1"/>
  <c r="GV939" i="1" s="1"/>
  <c r="FG939" i="1" a="1"/>
  <c r="FG939" i="1" s="1"/>
  <c r="FF939" i="1" a="1"/>
  <c r="FF939" i="1" s="1"/>
  <c r="FE939" i="1" a="1"/>
  <c r="FE939" i="1" s="1"/>
  <c r="FD939" i="1" a="1"/>
  <c r="FD939" i="1" s="1"/>
  <c r="FC939" i="1" a="1"/>
  <c r="FC939" i="1" s="1"/>
  <c r="FB939" i="1" a="1"/>
  <c r="FB939" i="1" s="1"/>
  <c r="FA939" i="1" a="1"/>
  <c r="FA939" i="1" s="1"/>
  <c r="EZ939" i="1" a="1"/>
  <c r="EZ939" i="1" s="1"/>
  <c r="EY939" i="1" a="1"/>
  <c r="EY939" i="1" s="1"/>
  <c r="EX939" i="1" a="1"/>
  <c r="EX939" i="1" s="1"/>
  <c r="EW939" i="1" a="1"/>
  <c r="EW939" i="1" s="1"/>
  <c r="EV939" i="1" a="1"/>
  <c r="EV939" i="1" s="1"/>
  <c r="EU939" i="1" a="1"/>
  <c r="EU939" i="1" s="1"/>
  <c r="ET939" i="1" a="1"/>
  <c r="ET939" i="1" s="1"/>
  <c r="ES939" i="1" a="1"/>
  <c r="ES939" i="1" s="1"/>
  <c r="ER939" i="1" a="1"/>
  <c r="ER939" i="1" s="1"/>
  <c r="EQ939" i="1" a="1"/>
  <c r="EQ939" i="1" s="1"/>
  <c r="EP939" i="1" a="1"/>
  <c r="EP939" i="1" s="1"/>
  <c r="EO939" i="1" a="1"/>
  <c r="EO939" i="1" s="1"/>
  <c r="EN939" i="1" a="1"/>
  <c r="EN939" i="1" s="1"/>
  <c r="EM939" i="1" a="1"/>
  <c r="EM939" i="1" s="1"/>
  <c r="EL939" i="1" a="1"/>
  <c r="EL939" i="1" s="1"/>
  <c r="EK939" i="1" a="1"/>
  <c r="EK939" i="1" s="1"/>
  <c r="EJ939" i="1" a="1"/>
  <c r="EJ939" i="1" s="1"/>
  <c r="EI939" i="1" a="1"/>
  <c r="EI939" i="1" s="1"/>
  <c r="EE939" i="1" a="1"/>
  <c r="EE939" i="1" s="1"/>
  <c r="ED939" i="1" a="1"/>
  <c r="ED939" i="1" s="1"/>
  <c r="EC939" i="1" a="1"/>
  <c r="EC939" i="1" s="1"/>
  <c r="EB939" i="1" a="1"/>
  <c r="EB939" i="1" s="1"/>
  <c r="DV939" i="1" a="1"/>
  <c r="DV939" i="1" s="1"/>
  <c r="DU939" i="1" a="1"/>
  <c r="DU939" i="1" s="1"/>
  <c r="DT939" i="1" a="1"/>
  <c r="DT939" i="1" s="1"/>
  <c r="DR939" i="1" a="1"/>
  <c r="DR939" i="1" s="1"/>
  <c r="DQ939" i="1" a="1"/>
  <c r="DQ939" i="1" s="1"/>
  <c r="DP939" i="1" a="1"/>
  <c r="DP939" i="1" s="1"/>
  <c r="DO939" i="1" a="1"/>
  <c r="DO939" i="1" s="1"/>
  <c r="DN939" i="1" a="1"/>
  <c r="DN939" i="1" s="1"/>
  <c r="DL939" i="1" a="1"/>
  <c r="DL939" i="1" s="1"/>
  <c r="DI939" i="1" a="1"/>
  <c r="DI939" i="1" s="1"/>
  <c r="DH939" i="1" a="1"/>
  <c r="DH939" i="1" s="1"/>
  <c r="DE939" i="1" a="1"/>
  <c r="DE939" i="1" s="1"/>
  <c r="DC939" i="1" a="1"/>
  <c r="DC939" i="1" s="1"/>
  <c r="DB939" i="1" a="1"/>
  <c r="DB939" i="1" s="1"/>
  <c r="DA939" i="1" a="1"/>
  <c r="DA939" i="1" s="1"/>
  <c r="CQ939" i="1" a="1"/>
  <c r="CQ939" i="1" s="1"/>
  <c r="GL939" i="1" s="1"/>
  <c r="BL939" i="1" a="1"/>
  <c r="BL939" i="1" s="1"/>
  <c r="BK939" i="1" a="1"/>
  <c r="BK939" i="1" s="1"/>
  <c r="BJ939" i="1" a="1"/>
  <c r="BJ939" i="1" s="1"/>
  <c r="BI939" i="1" a="1"/>
  <c r="BI939" i="1" s="1"/>
  <c r="BH939" i="1" a="1"/>
  <c r="BH939" i="1" s="1"/>
  <c r="BG939" i="1" a="1"/>
  <c r="BG939" i="1" s="1"/>
  <c r="BF939" i="1" a="1"/>
  <c r="BF939" i="1" s="1"/>
  <c r="BE939" i="1" a="1"/>
  <c r="BE939" i="1" s="1"/>
  <c r="BD939" i="1" a="1"/>
  <c r="BD939" i="1" s="1"/>
  <c r="BC939" i="1" a="1"/>
  <c r="BC939" i="1" s="1"/>
  <c r="BB939" i="1" a="1"/>
  <c r="BB939" i="1" s="1"/>
  <c r="BA939" i="1" a="1"/>
  <c r="BA939" i="1" s="1"/>
  <c r="AZ939" i="1" a="1"/>
  <c r="AZ939" i="1" s="1"/>
  <c r="AY939" i="1" a="1"/>
  <c r="AY939" i="1" s="1"/>
  <c r="AX939" i="1" a="1"/>
  <c r="AX939" i="1" s="1"/>
  <c r="AW939" i="1" a="1"/>
  <c r="AW939" i="1" s="1"/>
  <c r="AV939" i="1" a="1"/>
  <c r="AV939" i="1" s="1"/>
  <c r="AU939" i="1" a="1"/>
  <c r="AU939" i="1" s="1"/>
  <c r="AT939" i="1" a="1"/>
  <c r="AT939" i="1" s="1"/>
  <c r="AS939" i="1" a="1"/>
  <c r="AS939" i="1" s="1"/>
  <c r="AR939" i="1" a="1"/>
  <c r="AR939" i="1" s="1"/>
  <c r="AQ939" i="1" a="1"/>
  <c r="AQ939" i="1" s="1"/>
  <c r="AP939" i="1" a="1"/>
  <c r="AP939" i="1" s="1"/>
  <c r="AO939" i="1" a="1"/>
  <c r="AO939" i="1" s="1"/>
  <c r="AN939" i="1" a="1"/>
  <c r="AN939" i="1" s="1"/>
  <c r="EG939" i="1"/>
  <c r="AJ939" i="1" a="1"/>
  <c r="AJ939" i="1" s="1"/>
  <c r="AI939" i="1" a="1"/>
  <c r="AI939" i="1" s="1"/>
  <c r="AH939" i="1" a="1"/>
  <c r="AH939" i="1" s="1"/>
  <c r="AG939" i="1" a="1"/>
  <c r="AG939" i="1" s="1"/>
  <c r="AA939" i="1" a="1"/>
  <c r="AA939" i="1" s="1"/>
  <c r="Z939" i="1" a="1"/>
  <c r="Z939" i="1" s="1"/>
  <c r="Y939" i="1" a="1"/>
  <c r="Y939" i="1" s="1"/>
  <c r="X939" i="1" a="1"/>
  <c r="X939" i="1" s="1"/>
  <c r="W939" i="1" a="1"/>
  <c r="W939" i="1" s="1"/>
  <c r="V939" i="1" a="1"/>
  <c r="V939" i="1" s="1"/>
  <c r="U939" i="1" a="1"/>
  <c r="U939" i="1" s="1"/>
  <c r="T939" i="1" a="1"/>
  <c r="T939" i="1" s="1"/>
  <c r="S939" i="1" a="1"/>
  <c r="S939" i="1" s="1"/>
  <c r="R939" i="1" a="1"/>
  <c r="R939" i="1" s="1"/>
  <c r="Q939" i="1" a="1"/>
  <c r="Q939" i="1" s="1"/>
  <c r="M939" i="1" a="1"/>
  <c r="M939" i="1" s="1"/>
  <c r="L939" i="1" a="1"/>
  <c r="L939" i="1" s="1"/>
  <c r="DG939" i="1" s="1"/>
  <c r="K939" i="1"/>
  <c r="DF939" i="1" s="1"/>
  <c r="J939" i="1" a="1"/>
  <c r="J939" i="1" s="1"/>
  <c r="I939" i="1" a="1"/>
  <c r="I939" i="1" s="1"/>
  <c r="H939" i="1" a="1"/>
  <c r="H939" i="1" s="1"/>
  <c r="G939" i="1"/>
  <c r="F939" i="1" a="1"/>
  <c r="F939" i="1" s="1"/>
  <c r="E939" i="1" a="1"/>
  <c r="E939" i="1" s="1"/>
  <c r="C939" i="1" a="1"/>
  <c r="C939" i="1" s="1"/>
  <c r="AK939" i="1" s="1"/>
  <c r="B939" i="1" a="1"/>
  <c r="B939" i="1" s="1"/>
  <c r="HC938" i="1" a="1"/>
  <c r="HC938" i="1" s="1"/>
  <c r="HD938" i="1" s="1"/>
  <c r="HB938" i="1" a="1"/>
  <c r="HB938" i="1" s="1"/>
  <c r="HA938" i="1" a="1"/>
  <c r="HA938" i="1" s="1"/>
  <c r="GX938" i="1" a="1"/>
  <c r="GX938" i="1" s="1"/>
  <c r="GW938" i="1" a="1"/>
  <c r="GW938" i="1" s="1"/>
  <c r="GV938" i="1" a="1"/>
  <c r="GV938" i="1" s="1"/>
  <c r="FG938" i="1" a="1"/>
  <c r="FG938" i="1" s="1"/>
  <c r="FF938" i="1" a="1"/>
  <c r="FF938" i="1" s="1"/>
  <c r="FE938" i="1" a="1"/>
  <c r="FE938" i="1" s="1"/>
  <c r="FD938" i="1" a="1"/>
  <c r="FD938" i="1" s="1"/>
  <c r="FC938" i="1" a="1"/>
  <c r="FC938" i="1" s="1"/>
  <c r="FB938" i="1" a="1"/>
  <c r="FB938" i="1" s="1"/>
  <c r="FA938" i="1" a="1"/>
  <c r="FA938" i="1" s="1"/>
  <c r="EZ938" i="1" a="1"/>
  <c r="EZ938" i="1" s="1"/>
  <c r="EY938" i="1" a="1"/>
  <c r="EY938" i="1" s="1"/>
  <c r="EX938" i="1" a="1"/>
  <c r="EX938" i="1" s="1"/>
  <c r="EW938" i="1" a="1"/>
  <c r="EW938" i="1" s="1"/>
  <c r="EV938" i="1" a="1"/>
  <c r="EV938" i="1" s="1"/>
  <c r="EU938" i="1" a="1"/>
  <c r="EU938" i="1" s="1"/>
  <c r="ET938" i="1" a="1"/>
  <c r="ET938" i="1" s="1"/>
  <c r="ES938" i="1" a="1"/>
  <c r="ES938" i="1" s="1"/>
  <c r="ER938" i="1" a="1"/>
  <c r="ER938" i="1" s="1"/>
  <c r="EQ938" i="1" a="1"/>
  <c r="EQ938" i="1" s="1"/>
  <c r="EP938" i="1" a="1"/>
  <c r="EP938" i="1" s="1"/>
  <c r="EO938" i="1" a="1"/>
  <c r="EO938" i="1" s="1"/>
  <c r="EN938" i="1" a="1"/>
  <c r="EN938" i="1" s="1"/>
  <c r="EM938" i="1" a="1"/>
  <c r="EM938" i="1" s="1"/>
  <c r="EL938" i="1" a="1"/>
  <c r="EL938" i="1" s="1"/>
  <c r="EK938" i="1" a="1"/>
  <c r="EK938" i="1" s="1"/>
  <c r="EJ938" i="1" a="1"/>
  <c r="EJ938" i="1" s="1"/>
  <c r="EI938" i="1" a="1"/>
  <c r="EI938" i="1" s="1"/>
  <c r="EE938" i="1" a="1"/>
  <c r="EE938" i="1" s="1"/>
  <c r="ED938" i="1" a="1"/>
  <c r="ED938" i="1" s="1"/>
  <c r="EC938" i="1" a="1"/>
  <c r="EC938" i="1" s="1"/>
  <c r="EB938" i="1" a="1"/>
  <c r="EB938" i="1" s="1"/>
  <c r="DV938" i="1" a="1"/>
  <c r="DV938" i="1" s="1"/>
  <c r="DU938" i="1" a="1"/>
  <c r="DU938" i="1" s="1"/>
  <c r="DT938" i="1" a="1"/>
  <c r="DT938" i="1" s="1"/>
  <c r="DR938" i="1" a="1"/>
  <c r="DR938" i="1" s="1"/>
  <c r="DQ938" i="1" a="1"/>
  <c r="DQ938" i="1" s="1"/>
  <c r="DP938" i="1" a="1"/>
  <c r="DP938" i="1" s="1"/>
  <c r="DO938" i="1" a="1"/>
  <c r="DO938" i="1" s="1"/>
  <c r="DN938" i="1" a="1"/>
  <c r="DN938" i="1" s="1"/>
  <c r="DL938" i="1" a="1"/>
  <c r="DL938" i="1" s="1"/>
  <c r="DI938" i="1" a="1"/>
  <c r="DI938" i="1" s="1"/>
  <c r="DH938" i="1" a="1"/>
  <c r="DH938" i="1" s="1"/>
  <c r="DE938" i="1" a="1"/>
  <c r="DE938" i="1" s="1"/>
  <c r="DC938" i="1" a="1"/>
  <c r="DC938" i="1" s="1"/>
  <c r="DB938" i="1" a="1"/>
  <c r="DB938" i="1" s="1"/>
  <c r="DA938" i="1" a="1"/>
  <c r="DA938" i="1" s="1"/>
  <c r="CQ938" i="1" a="1"/>
  <c r="CQ938" i="1" s="1"/>
  <c r="GL938" i="1" s="1"/>
  <c r="BL938" i="1" a="1"/>
  <c r="BL938" i="1" s="1"/>
  <c r="BK938" i="1" a="1"/>
  <c r="BK938" i="1" s="1"/>
  <c r="BJ938" i="1" a="1"/>
  <c r="BJ938" i="1" s="1"/>
  <c r="BI938" i="1" a="1"/>
  <c r="BI938" i="1" s="1"/>
  <c r="BH938" i="1" a="1"/>
  <c r="BH938" i="1" s="1"/>
  <c r="BG938" i="1" a="1"/>
  <c r="BG938" i="1" s="1"/>
  <c r="BF938" i="1" a="1"/>
  <c r="BF938" i="1" s="1"/>
  <c r="BE938" i="1" a="1"/>
  <c r="BE938" i="1" s="1"/>
  <c r="BD938" i="1" a="1"/>
  <c r="BD938" i="1" s="1"/>
  <c r="BC938" i="1" a="1"/>
  <c r="BC938" i="1" s="1"/>
  <c r="BB938" i="1" a="1"/>
  <c r="BB938" i="1" s="1"/>
  <c r="BA938" i="1" a="1"/>
  <c r="BA938" i="1" s="1"/>
  <c r="AZ938" i="1" a="1"/>
  <c r="AZ938" i="1" s="1"/>
  <c r="AY938" i="1" a="1"/>
  <c r="AY938" i="1" s="1"/>
  <c r="AX938" i="1" a="1"/>
  <c r="AX938" i="1" s="1"/>
  <c r="AW938" i="1" a="1"/>
  <c r="AW938" i="1" s="1"/>
  <c r="AV938" i="1" a="1"/>
  <c r="AV938" i="1" s="1"/>
  <c r="AU938" i="1" a="1"/>
  <c r="AU938" i="1" s="1"/>
  <c r="AT938" i="1" a="1"/>
  <c r="AT938" i="1" s="1"/>
  <c r="AS938" i="1" a="1"/>
  <c r="AS938" i="1" s="1"/>
  <c r="AR938" i="1" a="1"/>
  <c r="AR938" i="1" s="1"/>
  <c r="AQ938" i="1" a="1"/>
  <c r="AQ938" i="1" s="1"/>
  <c r="AP938" i="1" a="1"/>
  <c r="AP938" i="1" s="1"/>
  <c r="AO938" i="1" a="1"/>
  <c r="AO938" i="1" s="1"/>
  <c r="AN938" i="1" a="1"/>
  <c r="AN938" i="1" s="1"/>
  <c r="EG938" i="1"/>
  <c r="AJ938" i="1" a="1"/>
  <c r="AJ938" i="1" s="1"/>
  <c r="AI938" i="1" a="1"/>
  <c r="AI938" i="1" s="1"/>
  <c r="AH938" i="1" a="1"/>
  <c r="AH938" i="1" s="1"/>
  <c r="AG938" i="1" a="1"/>
  <c r="AG938" i="1" s="1"/>
  <c r="AA938" i="1" a="1"/>
  <c r="AA938" i="1" s="1"/>
  <c r="Z938" i="1" a="1"/>
  <c r="Z938" i="1" s="1"/>
  <c r="Y938" i="1" a="1"/>
  <c r="Y938" i="1" s="1"/>
  <c r="X938" i="1" a="1"/>
  <c r="X938" i="1" s="1"/>
  <c r="W938" i="1" a="1"/>
  <c r="W938" i="1" s="1"/>
  <c r="V938" i="1" a="1"/>
  <c r="V938" i="1" s="1"/>
  <c r="U938" i="1" a="1"/>
  <c r="U938" i="1" s="1"/>
  <c r="T938" i="1" a="1"/>
  <c r="T938" i="1" s="1"/>
  <c r="S938" i="1" a="1"/>
  <c r="S938" i="1" s="1"/>
  <c r="R938" i="1" a="1"/>
  <c r="R938" i="1" s="1"/>
  <c r="Q938" i="1" a="1"/>
  <c r="Q938" i="1" s="1"/>
  <c r="M938" i="1" a="1"/>
  <c r="M938" i="1" s="1"/>
  <c r="L938" i="1" a="1"/>
  <c r="L938" i="1" s="1"/>
  <c r="DG938" i="1" s="1"/>
  <c r="K938" i="1"/>
  <c r="DF938" i="1" s="1"/>
  <c r="J938" i="1" a="1"/>
  <c r="J938" i="1" s="1"/>
  <c r="I938" i="1" a="1"/>
  <c r="I938" i="1" s="1"/>
  <c r="H938" i="1" a="1"/>
  <c r="H938" i="1" s="1"/>
  <c r="G938" i="1"/>
  <c r="F938" i="1" a="1"/>
  <c r="F938" i="1" s="1"/>
  <c r="E938" i="1" a="1"/>
  <c r="E938" i="1" s="1"/>
  <c r="C938" i="1" a="1"/>
  <c r="C938" i="1" s="1"/>
  <c r="B938" i="1" a="1"/>
  <c r="B938" i="1" s="1"/>
  <c r="HC937" i="1" a="1"/>
  <c r="HC937" i="1" s="1"/>
  <c r="HD937" i="1" s="1"/>
  <c r="HB937" i="1" a="1"/>
  <c r="HB937" i="1" s="1"/>
  <c r="HA937" i="1" a="1"/>
  <c r="HA937" i="1" s="1"/>
  <c r="GX937" i="1" a="1"/>
  <c r="GX937" i="1" s="1"/>
  <c r="GW937" i="1" a="1"/>
  <c r="GW937" i="1" s="1"/>
  <c r="GV937" i="1" a="1"/>
  <c r="GV937" i="1" s="1"/>
  <c r="FG937" i="1" a="1"/>
  <c r="FG937" i="1" s="1"/>
  <c r="FF937" i="1" a="1"/>
  <c r="FF937" i="1" s="1"/>
  <c r="FE937" i="1" a="1"/>
  <c r="FE937" i="1" s="1"/>
  <c r="FD937" i="1" a="1"/>
  <c r="FD937" i="1" s="1"/>
  <c r="FC937" i="1" a="1"/>
  <c r="FC937" i="1" s="1"/>
  <c r="FB937" i="1" a="1"/>
  <c r="FB937" i="1" s="1"/>
  <c r="FA937" i="1" a="1"/>
  <c r="FA937" i="1" s="1"/>
  <c r="EZ937" i="1" a="1"/>
  <c r="EZ937" i="1" s="1"/>
  <c r="EY937" i="1" a="1"/>
  <c r="EY937" i="1" s="1"/>
  <c r="EX937" i="1" a="1"/>
  <c r="EX937" i="1" s="1"/>
  <c r="EW937" i="1" a="1"/>
  <c r="EW937" i="1" s="1"/>
  <c r="EV937" i="1" a="1"/>
  <c r="EV937" i="1" s="1"/>
  <c r="EU937" i="1" a="1"/>
  <c r="EU937" i="1" s="1"/>
  <c r="ET937" i="1" a="1"/>
  <c r="ET937" i="1" s="1"/>
  <c r="ES937" i="1" a="1"/>
  <c r="ES937" i="1" s="1"/>
  <c r="ER937" i="1" a="1"/>
  <c r="ER937" i="1" s="1"/>
  <c r="EQ937" i="1" a="1"/>
  <c r="EQ937" i="1" s="1"/>
  <c r="EP937" i="1" a="1"/>
  <c r="EP937" i="1" s="1"/>
  <c r="EO937" i="1" a="1"/>
  <c r="EO937" i="1" s="1"/>
  <c r="EN937" i="1" a="1"/>
  <c r="EN937" i="1" s="1"/>
  <c r="EM937" i="1" a="1"/>
  <c r="EM937" i="1" s="1"/>
  <c r="EL937" i="1" a="1"/>
  <c r="EL937" i="1" s="1"/>
  <c r="EK937" i="1" a="1"/>
  <c r="EK937" i="1" s="1"/>
  <c r="EJ937" i="1" a="1"/>
  <c r="EJ937" i="1" s="1"/>
  <c r="EI937" i="1" a="1"/>
  <c r="EI937" i="1" s="1"/>
  <c r="EE937" i="1" a="1"/>
  <c r="EE937" i="1" s="1"/>
  <c r="ED937" i="1" a="1"/>
  <c r="ED937" i="1" s="1"/>
  <c r="EC937" i="1" a="1"/>
  <c r="EC937" i="1" s="1"/>
  <c r="EB937" i="1" a="1"/>
  <c r="EB937" i="1" s="1"/>
  <c r="DV937" i="1" a="1"/>
  <c r="DV937" i="1" s="1"/>
  <c r="DU937" i="1" a="1"/>
  <c r="DU937" i="1" s="1"/>
  <c r="DT937" i="1" a="1"/>
  <c r="DT937" i="1" s="1"/>
  <c r="DR937" i="1" a="1"/>
  <c r="DR937" i="1" s="1"/>
  <c r="DQ937" i="1" a="1"/>
  <c r="DQ937" i="1" s="1"/>
  <c r="DP937" i="1" a="1"/>
  <c r="DP937" i="1" s="1"/>
  <c r="DO937" i="1" a="1"/>
  <c r="DO937" i="1" s="1"/>
  <c r="DN937" i="1" a="1"/>
  <c r="DN937" i="1" s="1"/>
  <c r="DL937" i="1" a="1"/>
  <c r="DL937" i="1" s="1"/>
  <c r="DI937" i="1" a="1"/>
  <c r="DI937" i="1" s="1"/>
  <c r="DH937" i="1" a="1"/>
  <c r="DH937" i="1" s="1"/>
  <c r="DE937" i="1" a="1"/>
  <c r="DE937" i="1" s="1"/>
  <c r="DC937" i="1" a="1"/>
  <c r="DC937" i="1" s="1"/>
  <c r="DB937" i="1" a="1"/>
  <c r="DB937" i="1" s="1"/>
  <c r="DA937" i="1" a="1"/>
  <c r="DA937" i="1" s="1"/>
  <c r="CQ937" i="1" a="1"/>
  <c r="CQ937" i="1" s="1"/>
  <c r="GL937" i="1" s="1"/>
  <c r="BL937" i="1" a="1"/>
  <c r="BL937" i="1" s="1"/>
  <c r="BK937" i="1" a="1"/>
  <c r="BK937" i="1" s="1"/>
  <c r="BJ937" i="1" a="1"/>
  <c r="BJ937" i="1" s="1"/>
  <c r="BI937" i="1" a="1"/>
  <c r="BI937" i="1" s="1"/>
  <c r="BH937" i="1" a="1"/>
  <c r="BH937" i="1" s="1"/>
  <c r="BG937" i="1" a="1"/>
  <c r="BG937" i="1" s="1"/>
  <c r="BF937" i="1" a="1"/>
  <c r="BF937" i="1" s="1"/>
  <c r="BE937" i="1" a="1"/>
  <c r="BE937" i="1" s="1"/>
  <c r="BD937" i="1" a="1"/>
  <c r="BD937" i="1" s="1"/>
  <c r="BC937" i="1" a="1"/>
  <c r="BC937" i="1" s="1"/>
  <c r="BB937" i="1" a="1"/>
  <c r="BB937" i="1" s="1"/>
  <c r="BA937" i="1" a="1"/>
  <c r="BA937" i="1" s="1"/>
  <c r="AZ937" i="1" a="1"/>
  <c r="AZ937" i="1" s="1"/>
  <c r="AY937" i="1" a="1"/>
  <c r="AY937" i="1" s="1"/>
  <c r="AX937" i="1" a="1"/>
  <c r="AX937" i="1" s="1"/>
  <c r="AW937" i="1" a="1"/>
  <c r="AW937" i="1" s="1"/>
  <c r="AV937" i="1" a="1"/>
  <c r="AV937" i="1" s="1"/>
  <c r="AU937" i="1" a="1"/>
  <c r="AU937" i="1" s="1"/>
  <c r="AT937" i="1" a="1"/>
  <c r="AT937" i="1" s="1"/>
  <c r="AS937" i="1" a="1"/>
  <c r="AS937" i="1" s="1"/>
  <c r="AR937" i="1" a="1"/>
  <c r="AR937" i="1" s="1"/>
  <c r="AQ937" i="1" a="1"/>
  <c r="AQ937" i="1" s="1"/>
  <c r="AP937" i="1" a="1"/>
  <c r="AP937" i="1" s="1"/>
  <c r="AO937" i="1" a="1"/>
  <c r="AO937" i="1" s="1"/>
  <c r="AN937" i="1" a="1"/>
  <c r="AN937" i="1" s="1"/>
  <c r="EG937" i="1"/>
  <c r="AJ937" i="1" a="1"/>
  <c r="AJ937" i="1" s="1"/>
  <c r="AI937" i="1" a="1"/>
  <c r="AI937" i="1" s="1"/>
  <c r="AH937" i="1" a="1"/>
  <c r="AH937" i="1" s="1"/>
  <c r="AG937" i="1" a="1"/>
  <c r="AG937" i="1" s="1"/>
  <c r="AA937" i="1" a="1"/>
  <c r="AA937" i="1" s="1"/>
  <c r="Z937" i="1" a="1"/>
  <c r="Z937" i="1" s="1"/>
  <c r="Y937" i="1" a="1"/>
  <c r="Y937" i="1" s="1"/>
  <c r="X937" i="1" a="1"/>
  <c r="X937" i="1" s="1"/>
  <c r="W937" i="1" a="1"/>
  <c r="W937" i="1" s="1"/>
  <c r="V937" i="1" a="1"/>
  <c r="V937" i="1" s="1"/>
  <c r="U937" i="1" a="1"/>
  <c r="U937" i="1" s="1"/>
  <c r="T937" i="1" a="1"/>
  <c r="T937" i="1" s="1"/>
  <c r="S937" i="1" a="1"/>
  <c r="S937" i="1" s="1"/>
  <c r="R937" i="1" a="1"/>
  <c r="R937" i="1" s="1"/>
  <c r="Q937" i="1" a="1"/>
  <c r="Q937" i="1" s="1"/>
  <c r="M937" i="1" a="1"/>
  <c r="M937" i="1" s="1"/>
  <c r="L937" i="1" a="1"/>
  <c r="L937" i="1" s="1"/>
  <c r="DG937" i="1" s="1"/>
  <c r="K937" i="1"/>
  <c r="DF937" i="1" s="1"/>
  <c r="J937" i="1" a="1"/>
  <c r="J937" i="1" s="1"/>
  <c r="I937" i="1" a="1"/>
  <c r="I937" i="1" s="1"/>
  <c r="H937" i="1" a="1"/>
  <c r="H937" i="1" s="1"/>
  <c r="G937" i="1"/>
  <c r="F937" i="1" a="1"/>
  <c r="F937" i="1" s="1"/>
  <c r="E937" i="1" a="1"/>
  <c r="E937" i="1" s="1"/>
  <c r="C937" i="1" a="1"/>
  <c r="C937" i="1" s="1"/>
  <c r="EF937" i="1" s="1"/>
  <c r="B937" i="1" a="1"/>
  <c r="B937" i="1" s="1"/>
  <c r="HC936" i="1" a="1"/>
  <c r="HC936" i="1" s="1"/>
  <c r="HD936" i="1" s="1"/>
  <c r="HB936" i="1" a="1"/>
  <c r="HB936" i="1" s="1"/>
  <c r="HA936" i="1" a="1"/>
  <c r="HA936" i="1" s="1"/>
  <c r="GX936" i="1" a="1"/>
  <c r="GX936" i="1" s="1"/>
  <c r="GW936" i="1" a="1"/>
  <c r="GW936" i="1" s="1"/>
  <c r="GV936" i="1" a="1"/>
  <c r="GV936" i="1" s="1"/>
  <c r="FG936" i="1" a="1"/>
  <c r="FG936" i="1" s="1"/>
  <c r="FF936" i="1" a="1"/>
  <c r="FF936" i="1" s="1"/>
  <c r="FE936" i="1" a="1"/>
  <c r="FE936" i="1" s="1"/>
  <c r="FD936" i="1" a="1"/>
  <c r="FD936" i="1" s="1"/>
  <c r="FC936" i="1" a="1"/>
  <c r="FC936" i="1" s="1"/>
  <c r="FB936" i="1" a="1"/>
  <c r="FB936" i="1" s="1"/>
  <c r="FA936" i="1" a="1"/>
  <c r="FA936" i="1" s="1"/>
  <c r="EZ936" i="1" a="1"/>
  <c r="EZ936" i="1" s="1"/>
  <c r="EY936" i="1" a="1"/>
  <c r="EY936" i="1" s="1"/>
  <c r="EX936" i="1" a="1"/>
  <c r="EX936" i="1" s="1"/>
  <c r="EW936" i="1" a="1"/>
  <c r="EW936" i="1" s="1"/>
  <c r="EV936" i="1" a="1"/>
  <c r="EV936" i="1" s="1"/>
  <c r="EU936" i="1" a="1"/>
  <c r="EU936" i="1" s="1"/>
  <c r="ET936" i="1" a="1"/>
  <c r="ET936" i="1" s="1"/>
  <c r="ES936" i="1" a="1"/>
  <c r="ES936" i="1" s="1"/>
  <c r="ER936" i="1" a="1"/>
  <c r="ER936" i="1" s="1"/>
  <c r="EQ936" i="1" a="1"/>
  <c r="EQ936" i="1" s="1"/>
  <c r="EP936" i="1" a="1"/>
  <c r="EP936" i="1" s="1"/>
  <c r="EO936" i="1" a="1"/>
  <c r="EO936" i="1" s="1"/>
  <c r="EN936" i="1" a="1"/>
  <c r="EN936" i="1" s="1"/>
  <c r="EM936" i="1" a="1"/>
  <c r="EM936" i="1" s="1"/>
  <c r="EL936" i="1" a="1"/>
  <c r="EL936" i="1" s="1"/>
  <c r="EK936" i="1" a="1"/>
  <c r="EK936" i="1" s="1"/>
  <c r="EJ936" i="1" a="1"/>
  <c r="EJ936" i="1" s="1"/>
  <c r="EI936" i="1" a="1"/>
  <c r="EI936" i="1" s="1"/>
  <c r="EE936" i="1" a="1"/>
  <c r="EE936" i="1" s="1"/>
  <c r="ED936" i="1" a="1"/>
  <c r="ED936" i="1" s="1"/>
  <c r="EC936" i="1" a="1"/>
  <c r="EC936" i="1" s="1"/>
  <c r="EB936" i="1" a="1"/>
  <c r="EB936" i="1" s="1"/>
  <c r="DV936" i="1" a="1"/>
  <c r="DV936" i="1" s="1"/>
  <c r="DU936" i="1" a="1"/>
  <c r="DU936" i="1" s="1"/>
  <c r="DT936" i="1" a="1"/>
  <c r="DT936" i="1" s="1"/>
  <c r="DR936" i="1" a="1"/>
  <c r="DR936" i="1" s="1"/>
  <c r="DQ936" i="1" a="1"/>
  <c r="DQ936" i="1" s="1"/>
  <c r="DP936" i="1" a="1"/>
  <c r="DP936" i="1" s="1"/>
  <c r="DO936" i="1" a="1"/>
  <c r="DO936" i="1" s="1"/>
  <c r="DN936" i="1" a="1"/>
  <c r="DN936" i="1" s="1"/>
  <c r="DL936" i="1" a="1"/>
  <c r="DL936" i="1" s="1"/>
  <c r="DI936" i="1" a="1"/>
  <c r="DI936" i="1" s="1"/>
  <c r="DH936" i="1" a="1"/>
  <c r="DH936" i="1" s="1"/>
  <c r="DE936" i="1" a="1"/>
  <c r="DE936" i="1" s="1"/>
  <c r="DC936" i="1" a="1"/>
  <c r="DC936" i="1" s="1"/>
  <c r="DB936" i="1" a="1"/>
  <c r="DB936" i="1" s="1"/>
  <c r="DA936" i="1" a="1"/>
  <c r="DA936" i="1" s="1"/>
  <c r="CQ936" i="1" a="1"/>
  <c r="CQ936" i="1" s="1"/>
  <c r="GL936" i="1" s="1"/>
  <c r="BL936" i="1" a="1"/>
  <c r="BL936" i="1" s="1"/>
  <c r="BK936" i="1" a="1"/>
  <c r="BK936" i="1" s="1"/>
  <c r="BJ936" i="1" a="1"/>
  <c r="BJ936" i="1" s="1"/>
  <c r="BI936" i="1" a="1"/>
  <c r="BI936" i="1" s="1"/>
  <c r="BH936" i="1" a="1"/>
  <c r="BH936" i="1" s="1"/>
  <c r="BG936" i="1" a="1"/>
  <c r="BG936" i="1" s="1"/>
  <c r="BF936" i="1" a="1"/>
  <c r="BF936" i="1" s="1"/>
  <c r="BE936" i="1" a="1"/>
  <c r="BE936" i="1" s="1"/>
  <c r="BD936" i="1" a="1"/>
  <c r="BD936" i="1" s="1"/>
  <c r="BC936" i="1" a="1"/>
  <c r="BC936" i="1" s="1"/>
  <c r="BB936" i="1" a="1"/>
  <c r="BB936" i="1" s="1"/>
  <c r="BA936" i="1" a="1"/>
  <c r="BA936" i="1" s="1"/>
  <c r="AZ936" i="1" a="1"/>
  <c r="AZ936" i="1" s="1"/>
  <c r="AY936" i="1" a="1"/>
  <c r="AY936" i="1" s="1"/>
  <c r="AX936" i="1" a="1"/>
  <c r="AX936" i="1" s="1"/>
  <c r="AW936" i="1" a="1"/>
  <c r="AW936" i="1" s="1"/>
  <c r="AV936" i="1" a="1"/>
  <c r="AV936" i="1" s="1"/>
  <c r="AU936" i="1" a="1"/>
  <c r="AU936" i="1" s="1"/>
  <c r="AT936" i="1" a="1"/>
  <c r="AT936" i="1" s="1"/>
  <c r="AS936" i="1" a="1"/>
  <c r="AS936" i="1" s="1"/>
  <c r="AR936" i="1" a="1"/>
  <c r="AR936" i="1" s="1"/>
  <c r="AQ936" i="1" a="1"/>
  <c r="AQ936" i="1" s="1"/>
  <c r="AP936" i="1" a="1"/>
  <c r="AP936" i="1" s="1"/>
  <c r="AO936" i="1" a="1"/>
  <c r="AO936" i="1" s="1"/>
  <c r="AN936" i="1" a="1"/>
  <c r="AN936" i="1" s="1"/>
  <c r="EG936" i="1"/>
  <c r="AJ936" i="1" a="1"/>
  <c r="AJ936" i="1" s="1"/>
  <c r="AI936" i="1" a="1"/>
  <c r="AI936" i="1" s="1"/>
  <c r="AH936" i="1" a="1"/>
  <c r="AH936" i="1" s="1"/>
  <c r="AG936" i="1" a="1"/>
  <c r="AG936" i="1" s="1"/>
  <c r="AA936" i="1" a="1"/>
  <c r="AA936" i="1" s="1"/>
  <c r="Z936" i="1" a="1"/>
  <c r="Z936" i="1" s="1"/>
  <c r="Y936" i="1" a="1"/>
  <c r="Y936" i="1" s="1"/>
  <c r="X936" i="1" a="1"/>
  <c r="X936" i="1" s="1"/>
  <c r="W936" i="1" a="1"/>
  <c r="W936" i="1" s="1"/>
  <c r="V936" i="1" a="1"/>
  <c r="V936" i="1" s="1"/>
  <c r="U936" i="1" a="1"/>
  <c r="U936" i="1" s="1"/>
  <c r="T936" i="1" a="1"/>
  <c r="T936" i="1" s="1"/>
  <c r="S936" i="1" a="1"/>
  <c r="S936" i="1" s="1"/>
  <c r="R936" i="1" a="1"/>
  <c r="R936" i="1" s="1"/>
  <c r="Q936" i="1" a="1"/>
  <c r="Q936" i="1" s="1"/>
  <c r="M936" i="1" a="1"/>
  <c r="M936" i="1" s="1"/>
  <c r="L936" i="1" a="1"/>
  <c r="L936" i="1" s="1"/>
  <c r="DG936" i="1" s="1"/>
  <c r="K936" i="1"/>
  <c r="DF936" i="1" s="1"/>
  <c r="J936" i="1" a="1"/>
  <c r="J936" i="1" s="1"/>
  <c r="I936" i="1" a="1"/>
  <c r="I936" i="1" s="1"/>
  <c r="H936" i="1" a="1"/>
  <c r="H936" i="1" s="1"/>
  <c r="G936" i="1"/>
  <c r="F936" i="1" a="1"/>
  <c r="F936" i="1" s="1"/>
  <c r="E936" i="1" a="1"/>
  <c r="E936" i="1" s="1"/>
  <c r="C936" i="1" a="1"/>
  <c r="C936" i="1" s="1"/>
  <c r="B936" i="1" a="1"/>
  <c r="B936" i="1" s="1"/>
  <c r="HC935" i="1" a="1"/>
  <c r="HC935" i="1" s="1"/>
  <c r="HD935" i="1" s="1"/>
  <c r="HB935" i="1" a="1"/>
  <c r="HB935" i="1" s="1"/>
  <c r="HA935" i="1" a="1"/>
  <c r="HA935" i="1" s="1"/>
  <c r="GX935" i="1" a="1"/>
  <c r="GX935" i="1" s="1"/>
  <c r="GW935" i="1" a="1"/>
  <c r="GW935" i="1" s="1"/>
  <c r="GV935" i="1" a="1"/>
  <c r="GV935" i="1" s="1"/>
  <c r="FG935" i="1" a="1"/>
  <c r="FG935" i="1" s="1"/>
  <c r="FF935" i="1" a="1"/>
  <c r="FF935" i="1" s="1"/>
  <c r="FE935" i="1" a="1"/>
  <c r="FE935" i="1" s="1"/>
  <c r="FD935" i="1" a="1"/>
  <c r="FD935" i="1" s="1"/>
  <c r="FC935" i="1" a="1"/>
  <c r="FC935" i="1" s="1"/>
  <c r="FB935" i="1" a="1"/>
  <c r="FB935" i="1" s="1"/>
  <c r="FA935" i="1" a="1"/>
  <c r="FA935" i="1" s="1"/>
  <c r="EZ935" i="1" a="1"/>
  <c r="EZ935" i="1" s="1"/>
  <c r="EY935" i="1" a="1"/>
  <c r="EY935" i="1" s="1"/>
  <c r="EX935" i="1" a="1"/>
  <c r="EX935" i="1" s="1"/>
  <c r="EW935" i="1" a="1"/>
  <c r="EW935" i="1" s="1"/>
  <c r="EV935" i="1" a="1"/>
  <c r="EV935" i="1" s="1"/>
  <c r="EU935" i="1" a="1"/>
  <c r="EU935" i="1" s="1"/>
  <c r="ET935" i="1" a="1"/>
  <c r="ET935" i="1" s="1"/>
  <c r="ES935" i="1" a="1"/>
  <c r="ES935" i="1" s="1"/>
  <c r="ER935" i="1" a="1"/>
  <c r="ER935" i="1" s="1"/>
  <c r="EQ935" i="1" a="1"/>
  <c r="EQ935" i="1" s="1"/>
  <c r="EP935" i="1" a="1"/>
  <c r="EP935" i="1" s="1"/>
  <c r="EO935" i="1" a="1"/>
  <c r="EO935" i="1" s="1"/>
  <c r="EN935" i="1" a="1"/>
  <c r="EN935" i="1" s="1"/>
  <c r="EM935" i="1" a="1"/>
  <c r="EM935" i="1" s="1"/>
  <c r="EL935" i="1" a="1"/>
  <c r="EL935" i="1" s="1"/>
  <c r="EK935" i="1" a="1"/>
  <c r="EK935" i="1" s="1"/>
  <c r="EJ935" i="1" a="1"/>
  <c r="EJ935" i="1" s="1"/>
  <c r="EI935" i="1" a="1"/>
  <c r="EI935" i="1" s="1"/>
  <c r="EE935" i="1" a="1"/>
  <c r="EE935" i="1" s="1"/>
  <c r="ED935" i="1" a="1"/>
  <c r="ED935" i="1" s="1"/>
  <c r="EC935" i="1" a="1"/>
  <c r="EC935" i="1" s="1"/>
  <c r="EB935" i="1" a="1"/>
  <c r="EB935" i="1" s="1"/>
  <c r="DV935" i="1" a="1"/>
  <c r="DV935" i="1" s="1"/>
  <c r="DU935" i="1" a="1"/>
  <c r="DU935" i="1" s="1"/>
  <c r="DT935" i="1" a="1"/>
  <c r="DT935" i="1" s="1"/>
  <c r="DR935" i="1" a="1"/>
  <c r="DR935" i="1" s="1"/>
  <c r="DQ935" i="1" a="1"/>
  <c r="DQ935" i="1" s="1"/>
  <c r="DP935" i="1" a="1"/>
  <c r="DP935" i="1" s="1"/>
  <c r="DO935" i="1" a="1"/>
  <c r="DO935" i="1" s="1"/>
  <c r="DN935" i="1" a="1"/>
  <c r="DN935" i="1" s="1"/>
  <c r="DL935" i="1" a="1"/>
  <c r="DL935" i="1" s="1"/>
  <c r="DI935" i="1" a="1"/>
  <c r="DI935" i="1" s="1"/>
  <c r="DH935" i="1" a="1"/>
  <c r="DH935" i="1" s="1"/>
  <c r="DE935" i="1" a="1"/>
  <c r="DE935" i="1" s="1"/>
  <c r="DC935" i="1" a="1"/>
  <c r="DC935" i="1" s="1"/>
  <c r="DB935" i="1" a="1"/>
  <c r="DB935" i="1" s="1"/>
  <c r="DA935" i="1" a="1"/>
  <c r="DA935" i="1" s="1"/>
  <c r="CQ935" i="1" a="1"/>
  <c r="CQ935" i="1" s="1"/>
  <c r="GL935" i="1" s="1"/>
  <c r="BL935" i="1" a="1"/>
  <c r="BL935" i="1" s="1"/>
  <c r="BK935" i="1" a="1"/>
  <c r="BK935" i="1" s="1"/>
  <c r="BJ935" i="1" a="1"/>
  <c r="BJ935" i="1" s="1"/>
  <c r="BI935" i="1" a="1"/>
  <c r="BI935" i="1" s="1"/>
  <c r="BH935" i="1" a="1"/>
  <c r="BH935" i="1" s="1"/>
  <c r="BG935" i="1" a="1"/>
  <c r="BG935" i="1" s="1"/>
  <c r="BF935" i="1" a="1"/>
  <c r="BF935" i="1" s="1"/>
  <c r="BE935" i="1" a="1"/>
  <c r="BE935" i="1" s="1"/>
  <c r="BD935" i="1" a="1"/>
  <c r="BD935" i="1" s="1"/>
  <c r="BC935" i="1" a="1"/>
  <c r="BC935" i="1" s="1"/>
  <c r="BB935" i="1" a="1"/>
  <c r="BB935" i="1" s="1"/>
  <c r="BA935" i="1" a="1"/>
  <c r="BA935" i="1" s="1"/>
  <c r="AZ935" i="1" a="1"/>
  <c r="AZ935" i="1" s="1"/>
  <c r="AY935" i="1" a="1"/>
  <c r="AY935" i="1" s="1"/>
  <c r="AX935" i="1" a="1"/>
  <c r="AX935" i="1" s="1"/>
  <c r="AW935" i="1" a="1"/>
  <c r="AW935" i="1" s="1"/>
  <c r="AV935" i="1" a="1"/>
  <c r="AV935" i="1" s="1"/>
  <c r="AU935" i="1" a="1"/>
  <c r="AU935" i="1" s="1"/>
  <c r="AT935" i="1" a="1"/>
  <c r="AT935" i="1" s="1"/>
  <c r="AS935" i="1" a="1"/>
  <c r="AS935" i="1" s="1"/>
  <c r="AR935" i="1" a="1"/>
  <c r="AR935" i="1" s="1"/>
  <c r="AQ935" i="1" a="1"/>
  <c r="AQ935" i="1" s="1"/>
  <c r="AP935" i="1" a="1"/>
  <c r="AP935" i="1" s="1"/>
  <c r="AO935" i="1" a="1"/>
  <c r="AO935" i="1" s="1"/>
  <c r="AN935" i="1" a="1"/>
  <c r="AN935" i="1" s="1"/>
  <c r="EG935" i="1"/>
  <c r="AJ935" i="1" a="1"/>
  <c r="AJ935" i="1" s="1"/>
  <c r="AI935" i="1" a="1"/>
  <c r="AI935" i="1" s="1"/>
  <c r="AH935" i="1" a="1"/>
  <c r="AH935" i="1" s="1"/>
  <c r="AG935" i="1" a="1"/>
  <c r="AG935" i="1" s="1"/>
  <c r="AA935" i="1" a="1"/>
  <c r="AA935" i="1" s="1"/>
  <c r="Z935" i="1" a="1"/>
  <c r="Z935" i="1" s="1"/>
  <c r="Y935" i="1" a="1"/>
  <c r="Y935" i="1" s="1"/>
  <c r="X935" i="1" a="1"/>
  <c r="X935" i="1" s="1"/>
  <c r="W935" i="1" a="1"/>
  <c r="W935" i="1" s="1"/>
  <c r="V935" i="1" a="1"/>
  <c r="V935" i="1" s="1"/>
  <c r="U935" i="1" a="1"/>
  <c r="U935" i="1" s="1"/>
  <c r="T935" i="1" a="1"/>
  <c r="T935" i="1" s="1"/>
  <c r="S935" i="1" a="1"/>
  <c r="S935" i="1" s="1"/>
  <c r="R935" i="1" a="1"/>
  <c r="R935" i="1" s="1"/>
  <c r="Q935" i="1" a="1"/>
  <c r="Q935" i="1" s="1"/>
  <c r="M935" i="1" a="1"/>
  <c r="M935" i="1" s="1"/>
  <c r="L935" i="1" a="1"/>
  <c r="L935" i="1" s="1"/>
  <c r="DG935" i="1" s="1"/>
  <c r="K935" i="1"/>
  <c r="DF935" i="1" s="1"/>
  <c r="J935" i="1" a="1"/>
  <c r="J935" i="1" s="1"/>
  <c r="I935" i="1" a="1"/>
  <c r="I935" i="1" s="1"/>
  <c r="H935" i="1" a="1"/>
  <c r="H935" i="1" s="1"/>
  <c r="G935" i="1"/>
  <c r="F935" i="1" a="1"/>
  <c r="F935" i="1" s="1"/>
  <c r="E935" i="1" a="1"/>
  <c r="E935" i="1" s="1"/>
  <c r="C935" i="1" a="1"/>
  <c r="C935" i="1" s="1"/>
  <c r="AK935" i="1" s="1"/>
  <c r="B935" i="1" a="1"/>
  <c r="B935" i="1" s="1"/>
  <c r="HC934" i="1" a="1"/>
  <c r="HC934" i="1" s="1"/>
  <c r="HD934" i="1" s="1"/>
  <c r="HB934" i="1" a="1"/>
  <c r="HB934" i="1" s="1"/>
  <c r="HA934" i="1" a="1"/>
  <c r="HA934" i="1" s="1"/>
  <c r="GX934" i="1" a="1"/>
  <c r="GX934" i="1" s="1"/>
  <c r="GW934" i="1" a="1"/>
  <c r="GW934" i="1" s="1"/>
  <c r="GV934" i="1" a="1"/>
  <c r="GV934" i="1" s="1"/>
  <c r="FG934" i="1" a="1"/>
  <c r="FG934" i="1" s="1"/>
  <c r="FF934" i="1" a="1"/>
  <c r="FF934" i="1" s="1"/>
  <c r="FE934" i="1" a="1"/>
  <c r="FE934" i="1" s="1"/>
  <c r="FD934" i="1" a="1"/>
  <c r="FD934" i="1" s="1"/>
  <c r="FC934" i="1" a="1"/>
  <c r="FC934" i="1" s="1"/>
  <c r="FB934" i="1" a="1"/>
  <c r="FB934" i="1" s="1"/>
  <c r="FA934" i="1" a="1"/>
  <c r="FA934" i="1" s="1"/>
  <c r="EZ934" i="1" a="1"/>
  <c r="EZ934" i="1" s="1"/>
  <c r="EY934" i="1" a="1"/>
  <c r="EY934" i="1" s="1"/>
  <c r="EX934" i="1" a="1"/>
  <c r="EX934" i="1" s="1"/>
  <c r="EW934" i="1" a="1"/>
  <c r="EW934" i="1" s="1"/>
  <c r="EV934" i="1" a="1"/>
  <c r="EV934" i="1" s="1"/>
  <c r="EU934" i="1" a="1"/>
  <c r="EU934" i="1" s="1"/>
  <c r="ET934" i="1" a="1"/>
  <c r="ET934" i="1" s="1"/>
  <c r="ES934" i="1" a="1"/>
  <c r="ES934" i="1" s="1"/>
  <c r="ER934" i="1" a="1"/>
  <c r="ER934" i="1" s="1"/>
  <c r="EQ934" i="1" a="1"/>
  <c r="EQ934" i="1" s="1"/>
  <c r="EP934" i="1" a="1"/>
  <c r="EP934" i="1" s="1"/>
  <c r="EO934" i="1" a="1"/>
  <c r="EO934" i="1" s="1"/>
  <c r="EN934" i="1" a="1"/>
  <c r="EN934" i="1" s="1"/>
  <c r="EM934" i="1" a="1"/>
  <c r="EM934" i="1" s="1"/>
  <c r="EL934" i="1" a="1"/>
  <c r="EL934" i="1" s="1"/>
  <c r="EK934" i="1" a="1"/>
  <c r="EK934" i="1" s="1"/>
  <c r="EJ934" i="1" a="1"/>
  <c r="EJ934" i="1" s="1"/>
  <c r="EI934" i="1" a="1"/>
  <c r="EI934" i="1" s="1"/>
  <c r="EE934" i="1" a="1"/>
  <c r="EE934" i="1" s="1"/>
  <c r="ED934" i="1" a="1"/>
  <c r="ED934" i="1" s="1"/>
  <c r="EC934" i="1" a="1"/>
  <c r="EC934" i="1" s="1"/>
  <c r="EB934" i="1" a="1"/>
  <c r="EB934" i="1" s="1"/>
  <c r="DV934" i="1" a="1"/>
  <c r="DV934" i="1" s="1"/>
  <c r="DU934" i="1" a="1"/>
  <c r="DU934" i="1" s="1"/>
  <c r="DT934" i="1" a="1"/>
  <c r="DT934" i="1" s="1"/>
  <c r="DR934" i="1" a="1"/>
  <c r="DR934" i="1" s="1"/>
  <c r="DQ934" i="1" a="1"/>
  <c r="DQ934" i="1" s="1"/>
  <c r="DP934" i="1" a="1"/>
  <c r="DP934" i="1" s="1"/>
  <c r="DO934" i="1" a="1"/>
  <c r="DO934" i="1" s="1"/>
  <c r="DN934" i="1" a="1"/>
  <c r="DN934" i="1" s="1"/>
  <c r="DL934" i="1" a="1"/>
  <c r="DL934" i="1" s="1"/>
  <c r="DI934" i="1" a="1"/>
  <c r="DI934" i="1" s="1"/>
  <c r="DH934" i="1" a="1"/>
  <c r="DH934" i="1" s="1"/>
  <c r="DE934" i="1" a="1"/>
  <c r="DE934" i="1" s="1"/>
  <c r="DC934" i="1" a="1"/>
  <c r="DC934" i="1" s="1"/>
  <c r="DB934" i="1" a="1"/>
  <c r="DB934" i="1" s="1"/>
  <c r="DA934" i="1" a="1"/>
  <c r="DA934" i="1" s="1"/>
  <c r="CQ934" i="1" a="1"/>
  <c r="CQ934" i="1" s="1"/>
  <c r="GL934" i="1" s="1"/>
  <c r="BL934" i="1" a="1"/>
  <c r="BL934" i="1" s="1"/>
  <c r="BK934" i="1" a="1"/>
  <c r="BK934" i="1" s="1"/>
  <c r="BJ934" i="1" a="1"/>
  <c r="BJ934" i="1" s="1"/>
  <c r="BI934" i="1" a="1"/>
  <c r="BI934" i="1" s="1"/>
  <c r="BH934" i="1" a="1"/>
  <c r="BH934" i="1" s="1"/>
  <c r="BG934" i="1" a="1"/>
  <c r="BG934" i="1" s="1"/>
  <c r="BF934" i="1" a="1"/>
  <c r="BF934" i="1" s="1"/>
  <c r="BE934" i="1" a="1"/>
  <c r="BE934" i="1" s="1"/>
  <c r="BD934" i="1" a="1"/>
  <c r="BD934" i="1" s="1"/>
  <c r="BC934" i="1" a="1"/>
  <c r="BC934" i="1" s="1"/>
  <c r="BB934" i="1" a="1"/>
  <c r="BB934" i="1" s="1"/>
  <c r="BA934" i="1" a="1"/>
  <c r="BA934" i="1" s="1"/>
  <c r="AZ934" i="1" a="1"/>
  <c r="AZ934" i="1" s="1"/>
  <c r="AY934" i="1" a="1"/>
  <c r="AY934" i="1" s="1"/>
  <c r="AX934" i="1" a="1"/>
  <c r="AX934" i="1" s="1"/>
  <c r="AW934" i="1" a="1"/>
  <c r="AW934" i="1" s="1"/>
  <c r="AV934" i="1" a="1"/>
  <c r="AV934" i="1" s="1"/>
  <c r="AU934" i="1" a="1"/>
  <c r="AU934" i="1" s="1"/>
  <c r="AT934" i="1" a="1"/>
  <c r="AT934" i="1" s="1"/>
  <c r="AS934" i="1" a="1"/>
  <c r="AS934" i="1" s="1"/>
  <c r="AR934" i="1" a="1"/>
  <c r="AR934" i="1" s="1"/>
  <c r="AQ934" i="1" a="1"/>
  <c r="AQ934" i="1" s="1"/>
  <c r="AP934" i="1" a="1"/>
  <c r="AP934" i="1" s="1"/>
  <c r="AO934" i="1" a="1"/>
  <c r="AO934" i="1" s="1"/>
  <c r="AN934" i="1" a="1"/>
  <c r="AN934" i="1" s="1"/>
  <c r="EG934" i="1"/>
  <c r="AJ934" i="1" a="1"/>
  <c r="AJ934" i="1" s="1"/>
  <c r="AI934" i="1" a="1"/>
  <c r="AI934" i="1" s="1"/>
  <c r="AH934" i="1" a="1"/>
  <c r="AH934" i="1" s="1"/>
  <c r="AG934" i="1" a="1"/>
  <c r="AG934" i="1" s="1"/>
  <c r="AA934" i="1" a="1"/>
  <c r="AA934" i="1" s="1"/>
  <c r="Z934" i="1" a="1"/>
  <c r="Z934" i="1" s="1"/>
  <c r="Y934" i="1" a="1"/>
  <c r="Y934" i="1" s="1"/>
  <c r="X934" i="1" a="1"/>
  <c r="X934" i="1" s="1"/>
  <c r="W934" i="1" a="1"/>
  <c r="W934" i="1" s="1"/>
  <c r="V934" i="1" a="1"/>
  <c r="V934" i="1" s="1"/>
  <c r="U934" i="1" a="1"/>
  <c r="U934" i="1" s="1"/>
  <c r="T934" i="1" a="1"/>
  <c r="T934" i="1" s="1"/>
  <c r="S934" i="1" a="1"/>
  <c r="S934" i="1" s="1"/>
  <c r="R934" i="1" a="1"/>
  <c r="R934" i="1" s="1"/>
  <c r="Q934" i="1" a="1"/>
  <c r="Q934" i="1" s="1"/>
  <c r="M934" i="1" a="1"/>
  <c r="M934" i="1" s="1"/>
  <c r="L934" i="1" a="1"/>
  <c r="L934" i="1" s="1"/>
  <c r="DG934" i="1" s="1"/>
  <c r="K934" i="1"/>
  <c r="DF934" i="1" s="1"/>
  <c r="J934" i="1" a="1"/>
  <c r="J934" i="1" s="1"/>
  <c r="I934" i="1" a="1"/>
  <c r="I934" i="1" s="1"/>
  <c r="H934" i="1" a="1"/>
  <c r="H934" i="1" s="1"/>
  <c r="G934" i="1"/>
  <c r="F934" i="1" a="1"/>
  <c r="F934" i="1" s="1"/>
  <c r="E934" i="1" a="1"/>
  <c r="E934" i="1" s="1"/>
  <c r="C934" i="1" a="1"/>
  <c r="C934" i="1" s="1"/>
  <c r="B934" i="1" a="1"/>
  <c r="B934" i="1" s="1"/>
  <c r="HC933" i="1" a="1"/>
  <c r="HC933" i="1" s="1"/>
  <c r="HD933" i="1" s="1"/>
  <c r="HB933" i="1" a="1"/>
  <c r="HB933" i="1" s="1"/>
  <c r="HA933" i="1" a="1"/>
  <c r="HA933" i="1" s="1"/>
  <c r="GX933" i="1" a="1"/>
  <c r="GX933" i="1" s="1"/>
  <c r="GW933" i="1" a="1"/>
  <c r="GW933" i="1" s="1"/>
  <c r="GV933" i="1" a="1"/>
  <c r="GV933" i="1" s="1"/>
  <c r="FG933" i="1" a="1"/>
  <c r="FG933" i="1" s="1"/>
  <c r="FF933" i="1" a="1"/>
  <c r="FF933" i="1" s="1"/>
  <c r="FE933" i="1" a="1"/>
  <c r="FE933" i="1" s="1"/>
  <c r="FD933" i="1" a="1"/>
  <c r="FD933" i="1" s="1"/>
  <c r="FC933" i="1" a="1"/>
  <c r="FC933" i="1" s="1"/>
  <c r="FB933" i="1" a="1"/>
  <c r="FB933" i="1" s="1"/>
  <c r="FA933" i="1" a="1"/>
  <c r="FA933" i="1" s="1"/>
  <c r="EZ933" i="1" a="1"/>
  <c r="EZ933" i="1" s="1"/>
  <c r="EY933" i="1" a="1"/>
  <c r="EY933" i="1" s="1"/>
  <c r="EX933" i="1" a="1"/>
  <c r="EX933" i="1" s="1"/>
  <c r="EW933" i="1" a="1"/>
  <c r="EW933" i="1" s="1"/>
  <c r="EV933" i="1" a="1"/>
  <c r="EV933" i="1" s="1"/>
  <c r="EU933" i="1" a="1"/>
  <c r="EU933" i="1" s="1"/>
  <c r="ET933" i="1" a="1"/>
  <c r="ET933" i="1" s="1"/>
  <c r="ES933" i="1" a="1"/>
  <c r="ES933" i="1" s="1"/>
  <c r="ER933" i="1" a="1"/>
  <c r="ER933" i="1" s="1"/>
  <c r="EQ933" i="1" a="1"/>
  <c r="EQ933" i="1" s="1"/>
  <c r="EP933" i="1" a="1"/>
  <c r="EP933" i="1" s="1"/>
  <c r="EO933" i="1" a="1"/>
  <c r="EO933" i="1" s="1"/>
  <c r="EN933" i="1" a="1"/>
  <c r="EN933" i="1" s="1"/>
  <c r="EM933" i="1" a="1"/>
  <c r="EM933" i="1" s="1"/>
  <c r="EL933" i="1" a="1"/>
  <c r="EL933" i="1" s="1"/>
  <c r="EK933" i="1" a="1"/>
  <c r="EK933" i="1" s="1"/>
  <c r="EJ933" i="1" a="1"/>
  <c r="EJ933" i="1" s="1"/>
  <c r="EI933" i="1" a="1"/>
  <c r="EI933" i="1" s="1"/>
  <c r="EE933" i="1" a="1"/>
  <c r="EE933" i="1" s="1"/>
  <c r="ED933" i="1" a="1"/>
  <c r="ED933" i="1" s="1"/>
  <c r="EC933" i="1" a="1"/>
  <c r="EC933" i="1" s="1"/>
  <c r="EB933" i="1" a="1"/>
  <c r="EB933" i="1" s="1"/>
  <c r="DV933" i="1" a="1"/>
  <c r="DV933" i="1" s="1"/>
  <c r="DU933" i="1" a="1"/>
  <c r="DU933" i="1" s="1"/>
  <c r="DT933" i="1" a="1"/>
  <c r="DT933" i="1" s="1"/>
  <c r="DR933" i="1" a="1"/>
  <c r="DR933" i="1" s="1"/>
  <c r="DQ933" i="1" a="1"/>
  <c r="DQ933" i="1" s="1"/>
  <c r="DP933" i="1" a="1"/>
  <c r="DP933" i="1" s="1"/>
  <c r="DO933" i="1" a="1"/>
  <c r="DO933" i="1" s="1"/>
  <c r="DN933" i="1" a="1"/>
  <c r="DN933" i="1" s="1"/>
  <c r="DL933" i="1" a="1"/>
  <c r="DL933" i="1" s="1"/>
  <c r="DI933" i="1" a="1"/>
  <c r="DI933" i="1" s="1"/>
  <c r="DH933" i="1" a="1"/>
  <c r="DH933" i="1" s="1"/>
  <c r="DE933" i="1" a="1"/>
  <c r="DE933" i="1" s="1"/>
  <c r="DC933" i="1" a="1"/>
  <c r="DC933" i="1" s="1"/>
  <c r="DB933" i="1" a="1"/>
  <c r="DB933" i="1" s="1"/>
  <c r="DA933" i="1" a="1"/>
  <c r="DA933" i="1" s="1"/>
  <c r="CQ933" i="1" a="1"/>
  <c r="CQ933" i="1" s="1"/>
  <c r="GL933" i="1" s="1"/>
  <c r="BL933" i="1" a="1"/>
  <c r="BL933" i="1" s="1"/>
  <c r="BK933" i="1" a="1"/>
  <c r="BK933" i="1" s="1"/>
  <c r="BJ933" i="1" a="1"/>
  <c r="BJ933" i="1" s="1"/>
  <c r="BI933" i="1" a="1"/>
  <c r="BI933" i="1" s="1"/>
  <c r="BH933" i="1" a="1"/>
  <c r="BH933" i="1" s="1"/>
  <c r="BG933" i="1" a="1"/>
  <c r="BG933" i="1" s="1"/>
  <c r="BF933" i="1" a="1"/>
  <c r="BF933" i="1" s="1"/>
  <c r="BE933" i="1" a="1"/>
  <c r="BE933" i="1" s="1"/>
  <c r="BD933" i="1" a="1"/>
  <c r="BD933" i="1" s="1"/>
  <c r="BC933" i="1" a="1"/>
  <c r="BC933" i="1" s="1"/>
  <c r="BB933" i="1" a="1"/>
  <c r="BB933" i="1" s="1"/>
  <c r="BA933" i="1" a="1"/>
  <c r="BA933" i="1" s="1"/>
  <c r="AZ933" i="1" a="1"/>
  <c r="AZ933" i="1" s="1"/>
  <c r="AY933" i="1" a="1"/>
  <c r="AY933" i="1" s="1"/>
  <c r="AX933" i="1" a="1"/>
  <c r="AX933" i="1" s="1"/>
  <c r="AW933" i="1" a="1"/>
  <c r="AW933" i="1" s="1"/>
  <c r="AV933" i="1" a="1"/>
  <c r="AV933" i="1" s="1"/>
  <c r="AU933" i="1" a="1"/>
  <c r="AU933" i="1" s="1"/>
  <c r="AT933" i="1" a="1"/>
  <c r="AT933" i="1" s="1"/>
  <c r="AS933" i="1" a="1"/>
  <c r="AS933" i="1" s="1"/>
  <c r="AR933" i="1" a="1"/>
  <c r="AR933" i="1" s="1"/>
  <c r="AQ933" i="1" a="1"/>
  <c r="AQ933" i="1" s="1"/>
  <c r="AP933" i="1" a="1"/>
  <c r="AP933" i="1" s="1"/>
  <c r="AO933" i="1" a="1"/>
  <c r="AO933" i="1" s="1"/>
  <c r="AN933" i="1" a="1"/>
  <c r="AN933" i="1" s="1"/>
  <c r="EG933" i="1"/>
  <c r="AJ933" i="1" a="1"/>
  <c r="AJ933" i="1" s="1"/>
  <c r="AI933" i="1" a="1"/>
  <c r="AI933" i="1" s="1"/>
  <c r="AH933" i="1" a="1"/>
  <c r="AH933" i="1" s="1"/>
  <c r="AG933" i="1" a="1"/>
  <c r="AG933" i="1" s="1"/>
  <c r="AA933" i="1" a="1"/>
  <c r="AA933" i="1" s="1"/>
  <c r="Z933" i="1" a="1"/>
  <c r="Z933" i="1" s="1"/>
  <c r="Y933" i="1" a="1"/>
  <c r="Y933" i="1" s="1"/>
  <c r="X933" i="1" a="1"/>
  <c r="X933" i="1" s="1"/>
  <c r="W933" i="1" a="1"/>
  <c r="W933" i="1" s="1"/>
  <c r="V933" i="1" a="1"/>
  <c r="V933" i="1" s="1"/>
  <c r="U933" i="1" a="1"/>
  <c r="U933" i="1" s="1"/>
  <c r="T933" i="1" a="1"/>
  <c r="T933" i="1" s="1"/>
  <c r="S933" i="1" a="1"/>
  <c r="S933" i="1" s="1"/>
  <c r="R933" i="1" a="1"/>
  <c r="R933" i="1" s="1"/>
  <c r="Q933" i="1" a="1"/>
  <c r="Q933" i="1" s="1"/>
  <c r="M933" i="1" a="1"/>
  <c r="M933" i="1" s="1"/>
  <c r="L933" i="1" a="1"/>
  <c r="L933" i="1" s="1"/>
  <c r="DG933" i="1" s="1"/>
  <c r="K933" i="1"/>
  <c r="DF933" i="1" s="1"/>
  <c r="J933" i="1" a="1"/>
  <c r="J933" i="1" s="1"/>
  <c r="I933" i="1" a="1"/>
  <c r="I933" i="1" s="1"/>
  <c r="H933" i="1" a="1"/>
  <c r="H933" i="1" s="1"/>
  <c r="G933" i="1"/>
  <c r="F933" i="1" a="1"/>
  <c r="F933" i="1" s="1"/>
  <c r="E933" i="1" a="1"/>
  <c r="E933" i="1" s="1"/>
  <c r="C933" i="1" a="1"/>
  <c r="C933" i="1" s="1"/>
  <c r="EF933" i="1" s="1"/>
  <c r="B933" i="1" a="1"/>
  <c r="B933" i="1" s="1"/>
  <c r="HC932" i="1" a="1"/>
  <c r="HC932" i="1" s="1"/>
  <c r="HD932" i="1" s="1"/>
  <c r="HB932" i="1" a="1"/>
  <c r="HB932" i="1" s="1"/>
  <c r="HA932" i="1" a="1"/>
  <c r="HA932" i="1" s="1"/>
  <c r="GX932" i="1" a="1"/>
  <c r="GX932" i="1" s="1"/>
  <c r="GW932" i="1" a="1"/>
  <c r="GW932" i="1" s="1"/>
  <c r="GV932" i="1" a="1"/>
  <c r="GV932" i="1" s="1"/>
  <c r="FG932" i="1" a="1"/>
  <c r="FG932" i="1" s="1"/>
  <c r="FF932" i="1" a="1"/>
  <c r="FF932" i="1" s="1"/>
  <c r="FE932" i="1" a="1"/>
  <c r="FE932" i="1" s="1"/>
  <c r="FD932" i="1" a="1"/>
  <c r="FD932" i="1" s="1"/>
  <c r="FC932" i="1" a="1"/>
  <c r="FC932" i="1" s="1"/>
  <c r="FB932" i="1" a="1"/>
  <c r="FB932" i="1" s="1"/>
  <c r="FA932" i="1" a="1"/>
  <c r="FA932" i="1" s="1"/>
  <c r="EZ932" i="1" a="1"/>
  <c r="EZ932" i="1" s="1"/>
  <c r="EY932" i="1" a="1"/>
  <c r="EY932" i="1" s="1"/>
  <c r="EX932" i="1" a="1"/>
  <c r="EX932" i="1" s="1"/>
  <c r="EW932" i="1" a="1"/>
  <c r="EW932" i="1" s="1"/>
  <c r="EV932" i="1" a="1"/>
  <c r="EV932" i="1" s="1"/>
  <c r="EU932" i="1" a="1"/>
  <c r="EU932" i="1" s="1"/>
  <c r="ET932" i="1" a="1"/>
  <c r="ET932" i="1" s="1"/>
  <c r="ES932" i="1" a="1"/>
  <c r="ES932" i="1" s="1"/>
  <c r="ER932" i="1" a="1"/>
  <c r="ER932" i="1" s="1"/>
  <c r="EQ932" i="1" a="1"/>
  <c r="EQ932" i="1" s="1"/>
  <c r="EP932" i="1" a="1"/>
  <c r="EP932" i="1" s="1"/>
  <c r="EO932" i="1" a="1"/>
  <c r="EO932" i="1" s="1"/>
  <c r="EN932" i="1" a="1"/>
  <c r="EN932" i="1" s="1"/>
  <c r="EM932" i="1" a="1"/>
  <c r="EM932" i="1" s="1"/>
  <c r="EL932" i="1" a="1"/>
  <c r="EL932" i="1" s="1"/>
  <c r="EK932" i="1" a="1"/>
  <c r="EK932" i="1" s="1"/>
  <c r="EJ932" i="1" a="1"/>
  <c r="EJ932" i="1" s="1"/>
  <c r="EI932" i="1" a="1"/>
  <c r="EI932" i="1" s="1"/>
  <c r="EE932" i="1" a="1"/>
  <c r="EE932" i="1" s="1"/>
  <c r="ED932" i="1" a="1"/>
  <c r="ED932" i="1" s="1"/>
  <c r="EC932" i="1" a="1"/>
  <c r="EC932" i="1" s="1"/>
  <c r="EB932" i="1" a="1"/>
  <c r="EB932" i="1" s="1"/>
  <c r="DV932" i="1" a="1"/>
  <c r="DV932" i="1" s="1"/>
  <c r="DU932" i="1" a="1"/>
  <c r="DU932" i="1" s="1"/>
  <c r="DT932" i="1" a="1"/>
  <c r="DT932" i="1" s="1"/>
  <c r="DR932" i="1" a="1"/>
  <c r="DR932" i="1" s="1"/>
  <c r="DQ932" i="1" a="1"/>
  <c r="DQ932" i="1" s="1"/>
  <c r="DP932" i="1" a="1"/>
  <c r="DP932" i="1" s="1"/>
  <c r="DO932" i="1" a="1"/>
  <c r="DO932" i="1" s="1"/>
  <c r="DN932" i="1" a="1"/>
  <c r="DN932" i="1" s="1"/>
  <c r="DL932" i="1" a="1"/>
  <c r="DL932" i="1" s="1"/>
  <c r="DI932" i="1" a="1"/>
  <c r="DI932" i="1" s="1"/>
  <c r="DH932" i="1" a="1"/>
  <c r="DH932" i="1" s="1"/>
  <c r="DE932" i="1" a="1"/>
  <c r="DE932" i="1" s="1"/>
  <c r="DC932" i="1" a="1"/>
  <c r="DC932" i="1" s="1"/>
  <c r="DB932" i="1" a="1"/>
  <c r="DB932" i="1" s="1"/>
  <c r="DA932" i="1" a="1"/>
  <c r="DA932" i="1" s="1"/>
  <c r="CQ932" i="1" a="1"/>
  <c r="CQ932" i="1" s="1"/>
  <c r="GL932" i="1" s="1"/>
  <c r="BL932" i="1" a="1"/>
  <c r="BL932" i="1" s="1"/>
  <c r="BK932" i="1" a="1"/>
  <c r="BK932" i="1" s="1"/>
  <c r="BJ932" i="1" a="1"/>
  <c r="BJ932" i="1" s="1"/>
  <c r="BI932" i="1" a="1"/>
  <c r="BI932" i="1" s="1"/>
  <c r="BH932" i="1" a="1"/>
  <c r="BH932" i="1" s="1"/>
  <c r="BG932" i="1" a="1"/>
  <c r="BG932" i="1" s="1"/>
  <c r="BF932" i="1" a="1"/>
  <c r="BF932" i="1" s="1"/>
  <c r="BE932" i="1" a="1"/>
  <c r="BE932" i="1" s="1"/>
  <c r="BD932" i="1" a="1"/>
  <c r="BD932" i="1" s="1"/>
  <c r="BC932" i="1" a="1"/>
  <c r="BC932" i="1" s="1"/>
  <c r="BB932" i="1" a="1"/>
  <c r="BB932" i="1" s="1"/>
  <c r="BA932" i="1" a="1"/>
  <c r="BA932" i="1" s="1"/>
  <c r="AZ932" i="1" a="1"/>
  <c r="AZ932" i="1" s="1"/>
  <c r="AY932" i="1" a="1"/>
  <c r="AY932" i="1" s="1"/>
  <c r="AX932" i="1" a="1"/>
  <c r="AX932" i="1" s="1"/>
  <c r="AW932" i="1" a="1"/>
  <c r="AW932" i="1" s="1"/>
  <c r="AV932" i="1" a="1"/>
  <c r="AV932" i="1" s="1"/>
  <c r="AU932" i="1" a="1"/>
  <c r="AU932" i="1" s="1"/>
  <c r="AT932" i="1" a="1"/>
  <c r="AT932" i="1" s="1"/>
  <c r="AS932" i="1" a="1"/>
  <c r="AS932" i="1" s="1"/>
  <c r="AR932" i="1" a="1"/>
  <c r="AR932" i="1" s="1"/>
  <c r="AQ932" i="1" a="1"/>
  <c r="AQ932" i="1" s="1"/>
  <c r="AP932" i="1" a="1"/>
  <c r="AP932" i="1" s="1"/>
  <c r="AO932" i="1" a="1"/>
  <c r="AO932" i="1" s="1"/>
  <c r="AN932" i="1" a="1"/>
  <c r="AN932" i="1" s="1"/>
  <c r="EG932" i="1"/>
  <c r="AJ932" i="1" a="1"/>
  <c r="AJ932" i="1" s="1"/>
  <c r="AI932" i="1" a="1"/>
  <c r="AI932" i="1" s="1"/>
  <c r="AH932" i="1" a="1"/>
  <c r="AH932" i="1" s="1"/>
  <c r="AG932" i="1" a="1"/>
  <c r="AG932" i="1" s="1"/>
  <c r="AA932" i="1" a="1"/>
  <c r="AA932" i="1" s="1"/>
  <c r="Z932" i="1" a="1"/>
  <c r="Z932" i="1" s="1"/>
  <c r="Y932" i="1" a="1"/>
  <c r="Y932" i="1" s="1"/>
  <c r="X932" i="1" a="1"/>
  <c r="X932" i="1" s="1"/>
  <c r="W932" i="1" a="1"/>
  <c r="W932" i="1" s="1"/>
  <c r="V932" i="1" a="1"/>
  <c r="V932" i="1" s="1"/>
  <c r="U932" i="1" a="1"/>
  <c r="U932" i="1" s="1"/>
  <c r="T932" i="1" a="1"/>
  <c r="T932" i="1" s="1"/>
  <c r="S932" i="1" a="1"/>
  <c r="S932" i="1" s="1"/>
  <c r="R932" i="1" a="1"/>
  <c r="R932" i="1" s="1"/>
  <c r="Q932" i="1" a="1"/>
  <c r="Q932" i="1" s="1"/>
  <c r="M932" i="1" a="1"/>
  <c r="M932" i="1" s="1"/>
  <c r="L932" i="1" a="1"/>
  <c r="L932" i="1" s="1"/>
  <c r="DG932" i="1" s="1"/>
  <c r="K932" i="1"/>
  <c r="DF932" i="1" s="1"/>
  <c r="J932" i="1" a="1"/>
  <c r="J932" i="1" s="1"/>
  <c r="I932" i="1" a="1"/>
  <c r="I932" i="1" s="1"/>
  <c r="H932" i="1" a="1"/>
  <c r="H932" i="1" s="1"/>
  <c r="G932" i="1"/>
  <c r="F932" i="1" a="1"/>
  <c r="F932" i="1" s="1"/>
  <c r="E932" i="1" a="1"/>
  <c r="E932" i="1" s="1"/>
  <c r="C932" i="1" a="1"/>
  <c r="C932" i="1" s="1"/>
  <c r="EF932" i="1" s="1"/>
  <c r="B932" i="1" a="1"/>
  <c r="B932" i="1" s="1"/>
  <c r="HC931" i="1" a="1"/>
  <c r="HC931" i="1" s="1"/>
  <c r="HD931" i="1" s="1"/>
  <c r="HB931" i="1" a="1"/>
  <c r="HB931" i="1" s="1"/>
  <c r="HA931" i="1" a="1"/>
  <c r="HA931" i="1" s="1"/>
  <c r="GX931" i="1" a="1"/>
  <c r="GX931" i="1" s="1"/>
  <c r="GW931" i="1" a="1"/>
  <c r="GW931" i="1" s="1"/>
  <c r="GV931" i="1" a="1"/>
  <c r="GV931" i="1" s="1"/>
  <c r="FG931" i="1" a="1"/>
  <c r="FG931" i="1" s="1"/>
  <c r="FF931" i="1" a="1"/>
  <c r="FF931" i="1" s="1"/>
  <c r="FE931" i="1" a="1"/>
  <c r="FE931" i="1" s="1"/>
  <c r="FD931" i="1" a="1"/>
  <c r="FD931" i="1" s="1"/>
  <c r="FC931" i="1" a="1"/>
  <c r="FC931" i="1" s="1"/>
  <c r="FB931" i="1" a="1"/>
  <c r="FB931" i="1" s="1"/>
  <c r="FA931" i="1" a="1"/>
  <c r="FA931" i="1" s="1"/>
  <c r="EZ931" i="1" a="1"/>
  <c r="EZ931" i="1" s="1"/>
  <c r="EY931" i="1" a="1"/>
  <c r="EY931" i="1" s="1"/>
  <c r="EX931" i="1" a="1"/>
  <c r="EX931" i="1" s="1"/>
  <c r="EW931" i="1" a="1"/>
  <c r="EW931" i="1" s="1"/>
  <c r="EV931" i="1" a="1"/>
  <c r="EV931" i="1" s="1"/>
  <c r="EU931" i="1" a="1"/>
  <c r="EU931" i="1" s="1"/>
  <c r="ET931" i="1" a="1"/>
  <c r="ET931" i="1" s="1"/>
  <c r="ES931" i="1" a="1"/>
  <c r="ES931" i="1" s="1"/>
  <c r="ER931" i="1" a="1"/>
  <c r="ER931" i="1" s="1"/>
  <c r="EQ931" i="1" a="1"/>
  <c r="EQ931" i="1" s="1"/>
  <c r="EP931" i="1" a="1"/>
  <c r="EP931" i="1" s="1"/>
  <c r="EO931" i="1" a="1"/>
  <c r="EO931" i="1" s="1"/>
  <c r="EN931" i="1" a="1"/>
  <c r="EN931" i="1" s="1"/>
  <c r="EM931" i="1" a="1"/>
  <c r="EM931" i="1" s="1"/>
  <c r="EL931" i="1" a="1"/>
  <c r="EL931" i="1" s="1"/>
  <c r="EK931" i="1" a="1"/>
  <c r="EK931" i="1" s="1"/>
  <c r="EJ931" i="1" a="1"/>
  <c r="EJ931" i="1" s="1"/>
  <c r="EI931" i="1" a="1"/>
  <c r="EI931" i="1" s="1"/>
  <c r="EE931" i="1" a="1"/>
  <c r="EE931" i="1" s="1"/>
  <c r="ED931" i="1" a="1"/>
  <c r="ED931" i="1" s="1"/>
  <c r="EC931" i="1" a="1"/>
  <c r="EC931" i="1" s="1"/>
  <c r="EB931" i="1" a="1"/>
  <c r="EB931" i="1" s="1"/>
  <c r="DV931" i="1" a="1"/>
  <c r="DV931" i="1" s="1"/>
  <c r="DU931" i="1" a="1"/>
  <c r="DU931" i="1" s="1"/>
  <c r="DT931" i="1" a="1"/>
  <c r="DT931" i="1" s="1"/>
  <c r="DR931" i="1" a="1"/>
  <c r="DR931" i="1" s="1"/>
  <c r="DQ931" i="1" a="1"/>
  <c r="DQ931" i="1" s="1"/>
  <c r="DP931" i="1" a="1"/>
  <c r="DP931" i="1" s="1"/>
  <c r="DO931" i="1" a="1"/>
  <c r="DO931" i="1" s="1"/>
  <c r="DN931" i="1" a="1"/>
  <c r="DN931" i="1" s="1"/>
  <c r="DL931" i="1" a="1"/>
  <c r="DL931" i="1" s="1"/>
  <c r="DI931" i="1" a="1"/>
  <c r="DI931" i="1" s="1"/>
  <c r="DH931" i="1" a="1"/>
  <c r="DH931" i="1" s="1"/>
  <c r="DE931" i="1" a="1"/>
  <c r="DE931" i="1" s="1"/>
  <c r="DC931" i="1" a="1"/>
  <c r="DC931" i="1" s="1"/>
  <c r="DB931" i="1" a="1"/>
  <c r="DB931" i="1" s="1"/>
  <c r="DA931" i="1" a="1"/>
  <c r="DA931" i="1" s="1"/>
  <c r="CQ931" i="1" a="1"/>
  <c r="CQ931" i="1" s="1"/>
  <c r="GL931" i="1" s="1"/>
  <c r="BL931" i="1" a="1"/>
  <c r="BL931" i="1" s="1"/>
  <c r="BK931" i="1" a="1"/>
  <c r="BK931" i="1" s="1"/>
  <c r="BJ931" i="1" a="1"/>
  <c r="BJ931" i="1" s="1"/>
  <c r="BI931" i="1" a="1"/>
  <c r="BI931" i="1" s="1"/>
  <c r="BH931" i="1" a="1"/>
  <c r="BH931" i="1" s="1"/>
  <c r="BG931" i="1" a="1"/>
  <c r="BG931" i="1" s="1"/>
  <c r="BF931" i="1" a="1"/>
  <c r="BF931" i="1" s="1"/>
  <c r="BE931" i="1" a="1"/>
  <c r="BE931" i="1" s="1"/>
  <c r="BD931" i="1" a="1"/>
  <c r="BD931" i="1" s="1"/>
  <c r="BC931" i="1" a="1"/>
  <c r="BC931" i="1" s="1"/>
  <c r="BB931" i="1" a="1"/>
  <c r="BB931" i="1" s="1"/>
  <c r="BA931" i="1" a="1"/>
  <c r="BA931" i="1" s="1"/>
  <c r="AZ931" i="1" a="1"/>
  <c r="AZ931" i="1" s="1"/>
  <c r="AY931" i="1" a="1"/>
  <c r="AY931" i="1" s="1"/>
  <c r="AX931" i="1" a="1"/>
  <c r="AX931" i="1" s="1"/>
  <c r="AW931" i="1" a="1"/>
  <c r="AW931" i="1" s="1"/>
  <c r="AV931" i="1" a="1"/>
  <c r="AV931" i="1" s="1"/>
  <c r="AU931" i="1" a="1"/>
  <c r="AU931" i="1" s="1"/>
  <c r="AT931" i="1" a="1"/>
  <c r="AT931" i="1" s="1"/>
  <c r="AS931" i="1" a="1"/>
  <c r="AS931" i="1" s="1"/>
  <c r="AR931" i="1" a="1"/>
  <c r="AR931" i="1" s="1"/>
  <c r="AQ931" i="1" a="1"/>
  <c r="AQ931" i="1" s="1"/>
  <c r="AP931" i="1" a="1"/>
  <c r="AP931" i="1" s="1"/>
  <c r="AO931" i="1" a="1"/>
  <c r="AO931" i="1" s="1"/>
  <c r="AN931" i="1" a="1"/>
  <c r="AN931" i="1" s="1"/>
  <c r="EG931" i="1"/>
  <c r="AJ931" i="1" a="1"/>
  <c r="AJ931" i="1" s="1"/>
  <c r="AI931" i="1" a="1"/>
  <c r="AI931" i="1" s="1"/>
  <c r="AH931" i="1" a="1"/>
  <c r="AH931" i="1" s="1"/>
  <c r="AG931" i="1" a="1"/>
  <c r="AG931" i="1" s="1"/>
  <c r="AA931" i="1" a="1"/>
  <c r="AA931" i="1" s="1"/>
  <c r="Z931" i="1" a="1"/>
  <c r="Z931" i="1" s="1"/>
  <c r="Y931" i="1" a="1"/>
  <c r="Y931" i="1" s="1"/>
  <c r="X931" i="1" a="1"/>
  <c r="X931" i="1" s="1"/>
  <c r="W931" i="1" a="1"/>
  <c r="W931" i="1" s="1"/>
  <c r="V931" i="1" a="1"/>
  <c r="V931" i="1" s="1"/>
  <c r="U931" i="1" a="1"/>
  <c r="U931" i="1" s="1"/>
  <c r="T931" i="1" a="1"/>
  <c r="T931" i="1" s="1"/>
  <c r="S931" i="1" a="1"/>
  <c r="S931" i="1" s="1"/>
  <c r="R931" i="1" a="1"/>
  <c r="R931" i="1" s="1"/>
  <c r="Q931" i="1" a="1"/>
  <c r="Q931" i="1" s="1"/>
  <c r="M931" i="1" a="1"/>
  <c r="M931" i="1" s="1"/>
  <c r="L931" i="1" a="1"/>
  <c r="L931" i="1" s="1"/>
  <c r="DG931" i="1" s="1"/>
  <c r="K931" i="1"/>
  <c r="DF931" i="1" s="1"/>
  <c r="J931" i="1" a="1"/>
  <c r="J931" i="1" s="1"/>
  <c r="I931" i="1" a="1"/>
  <c r="I931" i="1" s="1"/>
  <c r="H931" i="1" a="1"/>
  <c r="H931" i="1" s="1"/>
  <c r="G931" i="1"/>
  <c r="F931" i="1" a="1"/>
  <c r="F931" i="1" s="1"/>
  <c r="E931" i="1" a="1"/>
  <c r="E931" i="1" s="1"/>
  <c r="C931" i="1" a="1"/>
  <c r="C931" i="1" s="1"/>
  <c r="AK931" i="1" s="1"/>
  <c r="B931" i="1" a="1"/>
  <c r="B931" i="1" s="1"/>
  <c r="HC930" i="1" a="1"/>
  <c r="HC930" i="1" s="1"/>
  <c r="HD930" i="1" s="1"/>
  <c r="HB930" i="1" a="1"/>
  <c r="HB930" i="1" s="1"/>
  <c r="HA930" i="1" a="1"/>
  <c r="HA930" i="1" s="1"/>
  <c r="GX930" i="1" a="1"/>
  <c r="GX930" i="1" s="1"/>
  <c r="GW930" i="1" a="1"/>
  <c r="GW930" i="1" s="1"/>
  <c r="GV930" i="1" a="1"/>
  <c r="GV930" i="1" s="1"/>
  <c r="FG930" i="1" a="1"/>
  <c r="FG930" i="1" s="1"/>
  <c r="FF930" i="1" a="1"/>
  <c r="FF930" i="1" s="1"/>
  <c r="FE930" i="1" a="1"/>
  <c r="FE930" i="1" s="1"/>
  <c r="FD930" i="1" a="1"/>
  <c r="FD930" i="1" s="1"/>
  <c r="FC930" i="1" a="1"/>
  <c r="FC930" i="1" s="1"/>
  <c r="FB930" i="1" a="1"/>
  <c r="FB930" i="1" s="1"/>
  <c r="FA930" i="1" a="1"/>
  <c r="FA930" i="1" s="1"/>
  <c r="EZ930" i="1" a="1"/>
  <c r="EZ930" i="1" s="1"/>
  <c r="EY930" i="1" a="1"/>
  <c r="EY930" i="1" s="1"/>
  <c r="EX930" i="1" a="1"/>
  <c r="EX930" i="1" s="1"/>
  <c r="EW930" i="1" a="1"/>
  <c r="EW930" i="1" s="1"/>
  <c r="EV930" i="1" a="1"/>
  <c r="EV930" i="1" s="1"/>
  <c r="EU930" i="1" a="1"/>
  <c r="EU930" i="1" s="1"/>
  <c r="ET930" i="1" a="1"/>
  <c r="ET930" i="1" s="1"/>
  <c r="ES930" i="1" a="1"/>
  <c r="ES930" i="1" s="1"/>
  <c r="ER930" i="1" a="1"/>
  <c r="ER930" i="1" s="1"/>
  <c r="EQ930" i="1" a="1"/>
  <c r="EQ930" i="1" s="1"/>
  <c r="EP930" i="1" a="1"/>
  <c r="EP930" i="1" s="1"/>
  <c r="EO930" i="1" a="1"/>
  <c r="EO930" i="1" s="1"/>
  <c r="EN930" i="1" a="1"/>
  <c r="EN930" i="1" s="1"/>
  <c r="EM930" i="1" a="1"/>
  <c r="EM930" i="1" s="1"/>
  <c r="EL930" i="1" a="1"/>
  <c r="EL930" i="1" s="1"/>
  <c r="EK930" i="1" a="1"/>
  <c r="EK930" i="1" s="1"/>
  <c r="EJ930" i="1" a="1"/>
  <c r="EJ930" i="1" s="1"/>
  <c r="EI930" i="1" a="1"/>
  <c r="EI930" i="1" s="1"/>
  <c r="EE930" i="1" a="1"/>
  <c r="EE930" i="1" s="1"/>
  <c r="ED930" i="1" a="1"/>
  <c r="ED930" i="1" s="1"/>
  <c r="EC930" i="1" a="1"/>
  <c r="EC930" i="1" s="1"/>
  <c r="EB930" i="1" a="1"/>
  <c r="EB930" i="1" s="1"/>
  <c r="DV930" i="1" a="1"/>
  <c r="DV930" i="1" s="1"/>
  <c r="DU930" i="1" a="1"/>
  <c r="DU930" i="1" s="1"/>
  <c r="DT930" i="1" a="1"/>
  <c r="DT930" i="1" s="1"/>
  <c r="DR930" i="1" a="1"/>
  <c r="DR930" i="1" s="1"/>
  <c r="DQ930" i="1" a="1"/>
  <c r="DQ930" i="1" s="1"/>
  <c r="DP930" i="1" a="1"/>
  <c r="DP930" i="1" s="1"/>
  <c r="DO930" i="1" a="1"/>
  <c r="DO930" i="1" s="1"/>
  <c r="DN930" i="1" a="1"/>
  <c r="DN930" i="1" s="1"/>
  <c r="DL930" i="1" a="1"/>
  <c r="DL930" i="1" s="1"/>
  <c r="DI930" i="1" a="1"/>
  <c r="DI930" i="1" s="1"/>
  <c r="DH930" i="1" a="1"/>
  <c r="DH930" i="1" s="1"/>
  <c r="DE930" i="1" a="1"/>
  <c r="DE930" i="1" s="1"/>
  <c r="DC930" i="1" a="1"/>
  <c r="DC930" i="1" s="1"/>
  <c r="DB930" i="1" a="1"/>
  <c r="DB930" i="1" s="1"/>
  <c r="DA930" i="1" a="1"/>
  <c r="DA930" i="1" s="1"/>
  <c r="CQ930" i="1" a="1"/>
  <c r="CQ930" i="1" s="1"/>
  <c r="GL930" i="1" s="1"/>
  <c r="BL930" i="1" a="1"/>
  <c r="BL930" i="1" s="1"/>
  <c r="BK930" i="1" a="1"/>
  <c r="BK930" i="1" s="1"/>
  <c r="BJ930" i="1" a="1"/>
  <c r="BJ930" i="1" s="1"/>
  <c r="BI930" i="1" a="1"/>
  <c r="BI930" i="1" s="1"/>
  <c r="BH930" i="1" a="1"/>
  <c r="BH930" i="1" s="1"/>
  <c r="BG930" i="1" a="1"/>
  <c r="BG930" i="1" s="1"/>
  <c r="BF930" i="1" a="1"/>
  <c r="BF930" i="1" s="1"/>
  <c r="BE930" i="1" a="1"/>
  <c r="BE930" i="1" s="1"/>
  <c r="BD930" i="1" a="1"/>
  <c r="BD930" i="1" s="1"/>
  <c r="BC930" i="1" a="1"/>
  <c r="BC930" i="1" s="1"/>
  <c r="BB930" i="1" a="1"/>
  <c r="BB930" i="1" s="1"/>
  <c r="BA930" i="1" a="1"/>
  <c r="BA930" i="1" s="1"/>
  <c r="AZ930" i="1" a="1"/>
  <c r="AZ930" i="1" s="1"/>
  <c r="AY930" i="1" a="1"/>
  <c r="AY930" i="1" s="1"/>
  <c r="AX930" i="1" a="1"/>
  <c r="AX930" i="1" s="1"/>
  <c r="AW930" i="1" a="1"/>
  <c r="AW930" i="1" s="1"/>
  <c r="AV930" i="1" a="1"/>
  <c r="AV930" i="1" s="1"/>
  <c r="AU930" i="1" a="1"/>
  <c r="AU930" i="1" s="1"/>
  <c r="AT930" i="1" a="1"/>
  <c r="AT930" i="1" s="1"/>
  <c r="AS930" i="1" a="1"/>
  <c r="AS930" i="1" s="1"/>
  <c r="AR930" i="1" a="1"/>
  <c r="AR930" i="1" s="1"/>
  <c r="AQ930" i="1" a="1"/>
  <c r="AQ930" i="1" s="1"/>
  <c r="AP930" i="1" a="1"/>
  <c r="AP930" i="1" s="1"/>
  <c r="AO930" i="1" a="1"/>
  <c r="AO930" i="1" s="1"/>
  <c r="AN930" i="1" a="1"/>
  <c r="AN930" i="1" s="1"/>
  <c r="EG930" i="1"/>
  <c r="AJ930" i="1" a="1"/>
  <c r="AJ930" i="1" s="1"/>
  <c r="AI930" i="1" a="1"/>
  <c r="AI930" i="1" s="1"/>
  <c r="AH930" i="1" a="1"/>
  <c r="AH930" i="1" s="1"/>
  <c r="AG930" i="1" a="1"/>
  <c r="AG930" i="1" s="1"/>
  <c r="AA930" i="1" a="1"/>
  <c r="AA930" i="1" s="1"/>
  <c r="Z930" i="1" a="1"/>
  <c r="Z930" i="1" s="1"/>
  <c r="Y930" i="1" a="1"/>
  <c r="Y930" i="1" s="1"/>
  <c r="X930" i="1" a="1"/>
  <c r="X930" i="1" s="1"/>
  <c r="W930" i="1" a="1"/>
  <c r="W930" i="1" s="1"/>
  <c r="V930" i="1" a="1"/>
  <c r="V930" i="1" s="1"/>
  <c r="U930" i="1" a="1"/>
  <c r="U930" i="1" s="1"/>
  <c r="T930" i="1" a="1"/>
  <c r="T930" i="1" s="1"/>
  <c r="S930" i="1" a="1"/>
  <c r="S930" i="1" s="1"/>
  <c r="R930" i="1" a="1"/>
  <c r="R930" i="1" s="1"/>
  <c r="Q930" i="1" a="1"/>
  <c r="Q930" i="1" s="1"/>
  <c r="M930" i="1" a="1"/>
  <c r="M930" i="1" s="1"/>
  <c r="L930" i="1" a="1"/>
  <c r="L930" i="1" s="1"/>
  <c r="DG930" i="1" s="1"/>
  <c r="K930" i="1"/>
  <c r="DF930" i="1" s="1"/>
  <c r="J930" i="1" a="1"/>
  <c r="J930" i="1" s="1"/>
  <c r="I930" i="1" a="1"/>
  <c r="I930" i="1" s="1"/>
  <c r="H930" i="1" a="1"/>
  <c r="H930" i="1" s="1"/>
  <c r="G930" i="1"/>
  <c r="F930" i="1" a="1"/>
  <c r="F930" i="1" s="1"/>
  <c r="E930" i="1" a="1"/>
  <c r="E930" i="1" s="1"/>
  <c r="C930" i="1" a="1"/>
  <c r="C930" i="1" s="1"/>
  <c r="AK930" i="1" s="1"/>
  <c r="B930" i="1" a="1"/>
  <c r="B930" i="1" s="1"/>
  <c r="HC929" i="1" a="1"/>
  <c r="HC929" i="1" s="1"/>
  <c r="HD929" i="1" s="1"/>
  <c r="HB929" i="1" a="1"/>
  <c r="HB929" i="1" s="1"/>
  <c r="HA929" i="1" a="1"/>
  <c r="HA929" i="1" s="1"/>
  <c r="GX929" i="1" a="1"/>
  <c r="GX929" i="1" s="1"/>
  <c r="GW929" i="1" a="1"/>
  <c r="GW929" i="1" s="1"/>
  <c r="GV929" i="1" a="1"/>
  <c r="GV929" i="1" s="1"/>
  <c r="FG929" i="1" a="1"/>
  <c r="FG929" i="1" s="1"/>
  <c r="FF929" i="1" a="1"/>
  <c r="FF929" i="1" s="1"/>
  <c r="FE929" i="1" a="1"/>
  <c r="FE929" i="1" s="1"/>
  <c r="FD929" i="1" a="1"/>
  <c r="FD929" i="1" s="1"/>
  <c r="FC929" i="1" a="1"/>
  <c r="FC929" i="1" s="1"/>
  <c r="FB929" i="1" a="1"/>
  <c r="FB929" i="1" s="1"/>
  <c r="FA929" i="1" a="1"/>
  <c r="FA929" i="1" s="1"/>
  <c r="EZ929" i="1" a="1"/>
  <c r="EZ929" i="1" s="1"/>
  <c r="EY929" i="1" a="1"/>
  <c r="EY929" i="1" s="1"/>
  <c r="EX929" i="1" a="1"/>
  <c r="EX929" i="1" s="1"/>
  <c r="EW929" i="1" a="1"/>
  <c r="EW929" i="1" s="1"/>
  <c r="EV929" i="1" a="1"/>
  <c r="EV929" i="1" s="1"/>
  <c r="EU929" i="1" a="1"/>
  <c r="EU929" i="1" s="1"/>
  <c r="ET929" i="1" a="1"/>
  <c r="ET929" i="1" s="1"/>
  <c r="ES929" i="1" a="1"/>
  <c r="ES929" i="1" s="1"/>
  <c r="ER929" i="1" a="1"/>
  <c r="ER929" i="1" s="1"/>
  <c r="EQ929" i="1" a="1"/>
  <c r="EQ929" i="1" s="1"/>
  <c r="EP929" i="1" a="1"/>
  <c r="EP929" i="1" s="1"/>
  <c r="EO929" i="1" a="1"/>
  <c r="EO929" i="1" s="1"/>
  <c r="EN929" i="1" a="1"/>
  <c r="EN929" i="1" s="1"/>
  <c r="EM929" i="1" a="1"/>
  <c r="EM929" i="1" s="1"/>
  <c r="EL929" i="1" a="1"/>
  <c r="EL929" i="1" s="1"/>
  <c r="EK929" i="1" a="1"/>
  <c r="EK929" i="1" s="1"/>
  <c r="EJ929" i="1" a="1"/>
  <c r="EJ929" i="1" s="1"/>
  <c r="EI929" i="1" a="1"/>
  <c r="EI929" i="1" s="1"/>
  <c r="EE929" i="1" a="1"/>
  <c r="EE929" i="1" s="1"/>
  <c r="ED929" i="1" a="1"/>
  <c r="ED929" i="1" s="1"/>
  <c r="EC929" i="1" a="1"/>
  <c r="EC929" i="1" s="1"/>
  <c r="EB929" i="1" a="1"/>
  <c r="EB929" i="1" s="1"/>
  <c r="DV929" i="1" a="1"/>
  <c r="DV929" i="1" s="1"/>
  <c r="DU929" i="1" a="1"/>
  <c r="DU929" i="1" s="1"/>
  <c r="DT929" i="1" a="1"/>
  <c r="DT929" i="1" s="1"/>
  <c r="DR929" i="1" a="1"/>
  <c r="DR929" i="1" s="1"/>
  <c r="DQ929" i="1" a="1"/>
  <c r="DQ929" i="1" s="1"/>
  <c r="DP929" i="1" a="1"/>
  <c r="DP929" i="1" s="1"/>
  <c r="DO929" i="1" a="1"/>
  <c r="DO929" i="1" s="1"/>
  <c r="DN929" i="1" a="1"/>
  <c r="DN929" i="1" s="1"/>
  <c r="DL929" i="1" a="1"/>
  <c r="DL929" i="1" s="1"/>
  <c r="DI929" i="1" a="1"/>
  <c r="DI929" i="1" s="1"/>
  <c r="DH929" i="1" a="1"/>
  <c r="DH929" i="1" s="1"/>
  <c r="DE929" i="1" a="1"/>
  <c r="DE929" i="1" s="1"/>
  <c r="DC929" i="1" a="1"/>
  <c r="DC929" i="1" s="1"/>
  <c r="DB929" i="1" a="1"/>
  <c r="DB929" i="1" s="1"/>
  <c r="DA929" i="1" a="1"/>
  <c r="DA929" i="1" s="1"/>
  <c r="CQ929" i="1" a="1"/>
  <c r="CQ929" i="1" s="1"/>
  <c r="GL929" i="1" s="1"/>
  <c r="BL929" i="1" a="1"/>
  <c r="BL929" i="1" s="1"/>
  <c r="BK929" i="1" a="1"/>
  <c r="BK929" i="1" s="1"/>
  <c r="BJ929" i="1" a="1"/>
  <c r="BJ929" i="1" s="1"/>
  <c r="BI929" i="1" a="1"/>
  <c r="BI929" i="1" s="1"/>
  <c r="BH929" i="1" a="1"/>
  <c r="BH929" i="1" s="1"/>
  <c r="BG929" i="1" a="1"/>
  <c r="BG929" i="1" s="1"/>
  <c r="BF929" i="1" a="1"/>
  <c r="BF929" i="1" s="1"/>
  <c r="BE929" i="1" a="1"/>
  <c r="BE929" i="1" s="1"/>
  <c r="BD929" i="1" a="1"/>
  <c r="BD929" i="1" s="1"/>
  <c r="BC929" i="1" a="1"/>
  <c r="BC929" i="1" s="1"/>
  <c r="BB929" i="1" a="1"/>
  <c r="BB929" i="1" s="1"/>
  <c r="BA929" i="1" a="1"/>
  <c r="BA929" i="1" s="1"/>
  <c r="AZ929" i="1" a="1"/>
  <c r="AZ929" i="1" s="1"/>
  <c r="AY929" i="1" a="1"/>
  <c r="AY929" i="1" s="1"/>
  <c r="AX929" i="1" a="1"/>
  <c r="AX929" i="1" s="1"/>
  <c r="AW929" i="1" a="1"/>
  <c r="AW929" i="1" s="1"/>
  <c r="AV929" i="1" a="1"/>
  <c r="AV929" i="1" s="1"/>
  <c r="AU929" i="1" a="1"/>
  <c r="AU929" i="1" s="1"/>
  <c r="AT929" i="1" a="1"/>
  <c r="AT929" i="1" s="1"/>
  <c r="AS929" i="1" a="1"/>
  <c r="AS929" i="1" s="1"/>
  <c r="AR929" i="1" a="1"/>
  <c r="AR929" i="1" s="1"/>
  <c r="AQ929" i="1" a="1"/>
  <c r="AQ929" i="1" s="1"/>
  <c r="AP929" i="1" a="1"/>
  <c r="AP929" i="1" s="1"/>
  <c r="AO929" i="1" a="1"/>
  <c r="AO929" i="1" s="1"/>
  <c r="AN929" i="1" a="1"/>
  <c r="AN929" i="1" s="1"/>
  <c r="EG929" i="1"/>
  <c r="AJ929" i="1" a="1"/>
  <c r="AJ929" i="1" s="1"/>
  <c r="AI929" i="1" a="1"/>
  <c r="AI929" i="1" s="1"/>
  <c r="AH929" i="1" a="1"/>
  <c r="AH929" i="1" s="1"/>
  <c r="AG929" i="1" a="1"/>
  <c r="AG929" i="1" s="1"/>
  <c r="AA929" i="1" a="1"/>
  <c r="AA929" i="1" s="1"/>
  <c r="Z929" i="1" a="1"/>
  <c r="Z929" i="1" s="1"/>
  <c r="Y929" i="1" a="1"/>
  <c r="Y929" i="1" s="1"/>
  <c r="X929" i="1" a="1"/>
  <c r="X929" i="1" s="1"/>
  <c r="W929" i="1" a="1"/>
  <c r="W929" i="1" s="1"/>
  <c r="V929" i="1" a="1"/>
  <c r="V929" i="1" s="1"/>
  <c r="U929" i="1" a="1"/>
  <c r="U929" i="1" s="1"/>
  <c r="T929" i="1" a="1"/>
  <c r="T929" i="1" s="1"/>
  <c r="S929" i="1" a="1"/>
  <c r="S929" i="1" s="1"/>
  <c r="R929" i="1" a="1"/>
  <c r="R929" i="1" s="1"/>
  <c r="Q929" i="1" a="1"/>
  <c r="Q929" i="1" s="1"/>
  <c r="M929" i="1" a="1"/>
  <c r="M929" i="1" s="1"/>
  <c r="L929" i="1" a="1"/>
  <c r="L929" i="1" s="1"/>
  <c r="DG929" i="1" s="1"/>
  <c r="K929" i="1"/>
  <c r="DF929" i="1" s="1"/>
  <c r="J929" i="1" a="1"/>
  <c r="J929" i="1" s="1"/>
  <c r="I929" i="1" a="1"/>
  <c r="I929" i="1" s="1"/>
  <c r="H929" i="1" a="1"/>
  <c r="H929" i="1" s="1"/>
  <c r="G929" i="1"/>
  <c r="F929" i="1" a="1"/>
  <c r="F929" i="1" s="1"/>
  <c r="E929" i="1" a="1"/>
  <c r="E929" i="1" s="1"/>
  <c r="C929" i="1" a="1"/>
  <c r="C929" i="1" s="1"/>
  <c r="EF929" i="1" s="1"/>
  <c r="B929" i="1" a="1"/>
  <c r="B929" i="1" s="1"/>
  <c r="HC928" i="1" a="1"/>
  <c r="HC928" i="1" s="1"/>
  <c r="HD928" i="1" s="1"/>
  <c r="HB928" i="1" a="1"/>
  <c r="HB928" i="1" s="1"/>
  <c r="HA928" i="1" a="1"/>
  <c r="HA928" i="1" s="1"/>
  <c r="GX928" i="1" a="1"/>
  <c r="GX928" i="1" s="1"/>
  <c r="GW928" i="1" a="1"/>
  <c r="GW928" i="1" s="1"/>
  <c r="GV928" i="1" a="1"/>
  <c r="GV928" i="1" s="1"/>
  <c r="FG928" i="1" a="1"/>
  <c r="FG928" i="1" s="1"/>
  <c r="FF928" i="1" a="1"/>
  <c r="FF928" i="1" s="1"/>
  <c r="FE928" i="1" a="1"/>
  <c r="FE928" i="1" s="1"/>
  <c r="FD928" i="1" a="1"/>
  <c r="FD928" i="1" s="1"/>
  <c r="FC928" i="1" a="1"/>
  <c r="FC928" i="1" s="1"/>
  <c r="FB928" i="1" a="1"/>
  <c r="FB928" i="1" s="1"/>
  <c r="FA928" i="1" a="1"/>
  <c r="FA928" i="1" s="1"/>
  <c r="EZ928" i="1" a="1"/>
  <c r="EZ928" i="1" s="1"/>
  <c r="EY928" i="1" a="1"/>
  <c r="EY928" i="1" s="1"/>
  <c r="EX928" i="1" a="1"/>
  <c r="EX928" i="1" s="1"/>
  <c r="EW928" i="1" a="1"/>
  <c r="EW928" i="1" s="1"/>
  <c r="EV928" i="1" a="1"/>
  <c r="EV928" i="1" s="1"/>
  <c r="EU928" i="1" a="1"/>
  <c r="EU928" i="1" s="1"/>
  <c r="ET928" i="1" a="1"/>
  <c r="ET928" i="1" s="1"/>
  <c r="ES928" i="1" a="1"/>
  <c r="ES928" i="1" s="1"/>
  <c r="ER928" i="1" a="1"/>
  <c r="ER928" i="1" s="1"/>
  <c r="EQ928" i="1" a="1"/>
  <c r="EQ928" i="1" s="1"/>
  <c r="EP928" i="1" a="1"/>
  <c r="EP928" i="1" s="1"/>
  <c r="EO928" i="1" a="1"/>
  <c r="EO928" i="1" s="1"/>
  <c r="EN928" i="1" a="1"/>
  <c r="EN928" i="1" s="1"/>
  <c r="EM928" i="1" a="1"/>
  <c r="EM928" i="1" s="1"/>
  <c r="EL928" i="1" a="1"/>
  <c r="EL928" i="1" s="1"/>
  <c r="EK928" i="1" a="1"/>
  <c r="EK928" i="1" s="1"/>
  <c r="EJ928" i="1" a="1"/>
  <c r="EJ928" i="1" s="1"/>
  <c r="EI928" i="1" a="1"/>
  <c r="EI928" i="1" s="1"/>
  <c r="EE928" i="1" a="1"/>
  <c r="EE928" i="1" s="1"/>
  <c r="ED928" i="1" a="1"/>
  <c r="ED928" i="1" s="1"/>
  <c r="EC928" i="1" a="1"/>
  <c r="EC928" i="1" s="1"/>
  <c r="EB928" i="1" a="1"/>
  <c r="EB928" i="1" s="1"/>
  <c r="DV928" i="1" a="1"/>
  <c r="DV928" i="1" s="1"/>
  <c r="DU928" i="1" a="1"/>
  <c r="DU928" i="1" s="1"/>
  <c r="DT928" i="1" a="1"/>
  <c r="DT928" i="1" s="1"/>
  <c r="DR928" i="1" a="1"/>
  <c r="DR928" i="1" s="1"/>
  <c r="DQ928" i="1" a="1"/>
  <c r="DQ928" i="1" s="1"/>
  <c r="DP928" i="1" a="1"/>
  <c r="DP928" i="1" s="1"/>
  <c r="DO928" i="1" a="1"/>
  <c r="DO928" i="1" s="1"/>
  <c r="DN928" i="1" a="1"/>
  <c r="DN928" i="1" s="1"/>
  <c r="DL928" i="1" a="1"/>
  <c r="DL928" i="1" s="1"/>
  <c r="DI928" i="1" a="1"/>
  <c r="DI928" i="1" s="1"/>
  <c r="DH928" i="1" a="1"/>
  <c r="DH928" i="1" s="1"/>
  <c r="DE928" i="1" a="1"/>
  <c r="DE928" i="1" s="1"/>
  <c r="DC928" i="1" a="1"/>
  <c r="DC928" i="1" s="1"/>
  <c r="DB928" i="1" a="1"/>
  <c r="DB928" i="1" s="1"/>
  <c r="DA928" i="1" a="1"/>
  <c r="DA928" i="1" s="1"/>
  <c r="CQ928" i="1" a="1"/>
  <c r="CQ928" i="1" s="1"/>
  <c r="GL928" i="1" s="1"/>
  <c r="BL928" i="1" a="1"/>
  <c r="BL928" i="1" s="1"/>
  <c r="BK928" i="1" a="1"/>
  <c r="BK928" i="1" s="1"/>
  <c r="BJ928" i="1" a="1"/>
  <c r="BJ928" i="1" s="1"/>
  <c r="BI928" i="1" a="1"/>
  <c r="BI928" i="1" s="1"/>
  <c r="BH928" i="1" a="1"/>
  <c r="BH928" i="1" s="1"/>
  <c r="BG928" i="1" a="1"/>
  <c r="BG928" i="1" s="1"/>
  <c r="BF928" i="1" a="1"/>
  <c r="BF928" i="1" s="1"/>
  <c r="BE928" i="1" a="1"/>
  <c r="BE928" i="1" s="1"/>
  <c r="BD928" i="1" a="1"/>
  <c r="BD928" i="1" s="1"/>
  <c r="BC928" i="1" a="1"/>
  <c r="BC928" i="1" s="1"/>
  <c r="BB928" i="1" a="1"/>
  <c r="BB928" i="1" s="1"/>
  <c r="BA928" i="1" a="1"/>
  <c r="BA928" i="1" s="1"/>
  <c r="AZ928" i="1" a="1"/>
  <c r="AZ928" i="1" s="1"/>
  <c r="AY928" i="1" a="1"/>
  <c r="AY928" i="1" s="1"/>
  <c r="AX928" i="1" a="1"/>
  <c r="AX928" i="1" s="1"/>
  <c r="AW928" i="1" a="1"/>
  <c r="AW928" i="1" s="1"/>
  <c r="AV928" i="1" a="1"/>
  <c r="AV928" i="1" s="1"/>
  <c r="AU928" i="1" a="1"/>
  <c r="AU928" i="1" s="1"/>
  <c r="AT928" i="1" a="1"/>
  <c r="AT928" i="1" s="1"/>
  <c r="AS928" i="1" a="1"/>
  <c r="AS928" i="1" s="1"/>
  <c r="AR928" i="1" a="1"/>
  <c r="AR928" i="1" s="1"/>
  <c r="AQ928" i="1" a="1"/>
  <c r="AQ928" i="1" s="1"/>
  <c r="AP928" i="1" a="1"/>
  <c r="AP928" i="1" s="1"/>
  <c r="AO928" i="1" a="1"/>
  <c r="AO928" i="1" s="1"/>
  <c r="AN928" i="1" a="1"/>
  <c r="AN928" i="1" s="1"/>
  <c r="EG928" i="1"/>
  <c r="AJ928" i="1" a="1"/>
  <c r="AJ928" i="1" s="1"/>
  <c r="AI928" i="1" a="1"/>
  <c r="AI928" i="1" s="1"/>
  <c r="AH928" i="1" a="1"/>
  <c r="AH928" i="1" s="1"/>
  <c r="AG928" i="1" a="1"/>
  <c r="AG928" i="1" s="1"/>
  <c r="AA928" i="1" a="1"/>
  <c r="AA928" i="1" s="1"/>
  <c r="Z928" i="1" a="1"/>
  <c r="Z928" i="1" s="1"/>
  <c r="Y928" i="1" a="1"/>
  <c r="Y928" i="1" s="1"/>
  <c r="X928" i="1" a="1"/>
  <c r="X928" i="1" s="1"/>
  <c r="W928" i="1" a="1"/>
  <c r="W928" i="1" s="1"/>
  <c r="V928" i="1" a="1"/>
  <c r="V928" i="1" s="1"/>
  <c r="U928" i="1" a="1"/>
  <c r="U928" i="1" s="1"/>
  <c r="T928" i="1" a="1"/>
  <c r="T928" i="1" s="1"/>
  <c r="S928" i="1" a="1"/>
  <c r="S928" i="1" s="1"/>
  <c r="R928" i="1" a="1"/>
  <c r="R928" i="1" s="1"/>
  <c r="DM928" i="1" s="1"/>
  <c r="Q928" i="1" a="1"/>
  <c r="Q928" i="1" s="1"/>
  <c r="M928" i="1" a="1"/>
  <c r="M928" i="1" s="1"/>
  <c r="L928" i="1" a="1"/>
  <c r="L928" i="1" s="1"/>
  <c r="DG928" i="1" s="1"/>
  <c r="K928" i="1"/>
  <c r="DF928" i="1" s="1"/>
  <c r="J928" i="1" a="1"/>
  <c r="J928" i="1" s="1"/>
  <c r="I928" i="1" a="1"/>
  <c r="I928" i="1" s="1"/>
  <c r="H928" i="1" a="1"/>
  <c r="H928" i="1" s="1"/>
  <c r="G928" i="1"/>
  <c r="F928" i="1" a="1"/>
  <c r="F928" i="1" s="1"/>
  <c r="E928" i="1" a="1"/>
  <c r="E928" i="1" s="1"/>
  <c r="C928" i="1" a="1"/>
  <c r="C928" i="1" s="1"/>
  <c r="B928" i="1" a="1"/>
  <c r="B928" i="1" s="1"/>
  <c r="HC927" i="1" a="1"/>
  <c r="HC927" i="1" s="1"/>
  <c r="HD927" i="1" s="1"/>
  <c r="HB927" i="1" a="1"/>
  <c r="HB927" i="1" s="1"/>
  <c r="HA927" i="1" a="1"/>
  <c r="HA927" i="1" s="1"/>
  <c r="GX927" i="1" a="1"/>
  <c r="GX927" i="1" s="1"/>
  <c r="GW927" i="1" a="1"/>
  <c r="GW927" i="1" s="1"/>
  <c r="GV927" i="1" a="1"/>
  <c r="GV927" i="1" s="1"/>
  <c r="FG927" i="1" a="1"/>
  <c r="FG927" i="1" s="1"/>
  <c r="FF927" i="1" a="1"/>
  <c r="FF927" i="1" s="1"/>
  <c r="FE927" i="1" a="1"/>
  <c r="FE927" i="1" s="1"/>
  <c r="FD927" i="1" a="1"/>
  <c r="FD927" i="1" s="1"/>
  <c r="FC927" i="1" a="1"/>
  <c r="FC927" i="1" s="1"/>
  <c r="FB927" i="1" a="1"/>
  <c r="FB927" i="1" s="1"/>
  <c r="FA927" i="1" a="1"/>
  <c r="FA927" i="1" s="1"/>
  <c r="EZ927" i="1" a="1"/>
  <c r="EZ927" i="1" s="1"/>
  <c r="EY927" i="1" a="1"/>
  <c r="EY927" i="1" s="1"/>
  <c r="EX927" i="1" a="1"/>
  <c r="EX927" i="1" s="1"/>
  <c r="EW927" i="1" a="1"/>
  <c r="EW927" i="1" s="1"/>
  <c r="EV927" i="1" a="1"/>
  <c r="EV927" i="1" s="1"/>
  <c r="EU927" i="1" a="1"/>
  <c r="EU927" i="1" s="1"/>
  <c r="ET927" i="1" a="1"/>
  <c r="ET927" i="1" s="1"/>
  <c r="ES927" i="1" a="1"/>
  <c r="ES927" i="1" s="1"/>
  <c r="ER927" i="1" a="1"/>
  <c r="ER927" i="1" s="1"/>
  <c r="EQ927" i="1" a="1"/>
  <c r="EQ927" i="1" s="1"/>
  <c r="EP927" i="1" a="1"/>
  <c r="EP927" i="1" s="1"/>
  <c r="EO927" i="1" a="1"/>
  <c r="EO927" i="1" s="1"/>
  <c r="EN927" i="1" a="1"/>
  <c r="EN927" i="1" s="1"/>
  <c r="EM927" i="1" a="1"/>
  <c r="EM927" i="1" s="1"/>
  <c r="EL927" i="1" a="1"/>
  <c r="EL927" i="1" s="1"/>
  <c r="EK927" i="1" a="1"/>
  <c r="EK927" i="1" s="1"/>
  <c r="EJ927" i="1" a="1"/>
  <c r="EJ927" i="1" s="1"/>
  <c r="EI927" i="1" a="1"/>
  <c r="EI927" i="1" s="1"/>
  <c r="EE927" i="1" a="1"/>
  <c r="EE927" i="1" s="1"/>
  <c r="ED927" i="1" a="1"/>
  <c r="ED927" i="1" s="1"/>
  <c r="EC927" i="1" a="1"/>
  <c r="EC927" i="1" s="1"/>
  <c r="EB927" i="1" a="1"/>
  <c r="EB927" i="1" s="1"/>
  <c r="DV927" i="1" a="1"/>
  <c r="DV927" i="1" s="1"/>
  <c r="DU927" i="1" a="1"/>
  <c r="DU927" i="1" s="1"/>
  <c r="DT927" i="1" a="1"/>
  <c r="DT927" i="1" s="1"/>
  <c r="DR927" i="1" a="1"/>
  <c r="DR927" i="1" s="1"/>
  <c r="DQ927" i="1" a="1"/>
  <c r="DQ927" i="1" s="1"/>
  <c r="DP927" i="1" a="1"/>
  <c r="DP927" i="1" s="1"/>
  <c r="DO927" i="1" a="1"/>
  <c r="DO927" i="1" s="1"/>
  <c r="DN927" i="1" a="1"/>
  <c r="DN927" i="1" s="1"/>
  <c r="DL927" i="1" a="1"/>
  <c r="DL927" i="1" s="1"/>
  <c r="DI927" i="1" a="1"/>
  <c r="DI927" i="1" s="1"/>
  <c r="DH927" i="1" a="1"/>
  <c r="DH927" i="1" s="1"/>
  <c r="DE927" i="1" a="1"/>
  <c r="DE927" i="1" s="1"/>
  <c r="DC927" i="1" a="1"/>
  <c r="DC927" i="1" s="1"/>
  <c r="DB927" i="1" a="1"/>
  <c r="DB927" i="1" s="1"/>
  <c r="DA927" i="1" a="1"/>
  <c r="DA927" i="1" s="1"/>
  <c r="CQ927" i="1" a="1"/>
  <c r="CQ927" i="1" s="1"/>
  <c r="GL927" i="1" s="1"/>
  <c r="BL927" i="1" a="1"/>
  <c r="BL927" i="1" s="1"/>
  <c r="BK927" i="1" a="1"/>
  <c r="BK927" i="1" s="1"/>
  <c r="BJ927" i="1" a="1"/>
  <c r="BJ927" i="1" s="1"/>
  <c r="BI927" i="1" a="1"/>
  <c r="BI927" i="1" s="1"/>
  <c r="BH927" i="1" a="1"/>
  <c r="BH927" i="1" s="1"/>
  <c r="BG927" i="1" a="1"/>
  <c r="BG927" i="1" s="1"/>
  <c r="BF927" i="1" a="1"/>
  <c r="BF927" i="1" s="1"/>
  <c r="BE927" i="1" a="1"/>
  <c r="BE927" i="1" s="1"/>
  <c r="BD927" i="1" a="1"/>
  <c r="BD927" i="1" s="1"/>
  <c r="BC927" i="1" a="1"/>
  <c r="BC927" i="1" s="1"/>
  <c r="BB927" i="1" a="1"/>
  <c r="BB927" i="1" s="1"/>
  <c r="BA927" i="1" a="1"/>
  <c r="BA927" i="1" s="1"/>
  <c r="AZ927" i="1" a="1"/>
  <c r="AZ927" i="1" s="1"/>
  <c r="AY927" i="1" a="1"/>
  <c r="AY927" i="1" s="1"/>
  <c r="AX927" i="1" a="1"/>
  <c r="AX927" i="1" s="1"/>
  <c r="AW927" i="1" a="1"/>
  <c r="AW927" i="1" s="1"/>
  <c r="AV927" i="1" a="1"/>
  <c r="AV927" i="1" s="1"/>
  <c r="AU927" i="1" a="1"/>
  <c r="AU927" i="1" s="1"/>
  <c r="AT927" i="1" a="1"/>
  <c r="AT927" i="1" s="1"/>
  <c r="AS927" i="1" a="1"/>
  <c r="AS927" i="1" s="1"/>
  <c r="AR927" i="1" a="1"/>
  <c r="AR927" i="1" s="1"/>
  <c r="AQ927" i="1" a="1"/>
  <c r="AQ927" i="1" s="1"/>
  <c r="AP927" i="1" a="1"/>
  <c r="AP927" i="1" s="1"/>
  <c r="AO927" i="1" a="1"/>
  <c r="AO927" i="1" s="1"/>
  <c r="AN927" i="1" a="1"/>
  <c r="AN927" i="1" s="1"/>
  <c r="EG927" i="1"/>
  <c r="AJ927" i="1" a="1"/>
  <c r="AJ927" i="1" s="1"/>
  <c r="AI927" i="1" a="1"/>
  <c r="AI927" i="1" s="1"/>
  <c r="AH927" i="1" a="1"/>
  <c r="AH927" i="1" s="1"/>
  <c r="AG927" i="1" a="1"/>
  <c r="AG927" i="1" s="1"/>
  <c r="AA927" i="1" a="1"/>
  <c r="AA927" i="1" s="1"/>
  <c r="Z927" i="1" a="1"/>
  <c r="Z927" i="1" s="1"/>
  <c r="Y927" i="1" a="1"/>
  <c r="Y927" i="1" s="1"/>
  <c r="X927" i="1" a="1"/>
  <c r="X927" i="1" s="1"/>
  <c r="W927" i="1" a="1"/>
  <c r="W927" i="1" s="1"/>
  <c r="V927" i="1" a="1"/>
  <c r="V927" i="1" s="1"/>
  <c r="U927" i="1" a="1"/>
  <c r="U927" i="1" s="1"/>
  <c r="T927" i="1" a="1"/>
  <c r="T927" i="1" s="1"/>
  <c r="S927" i="1" a="1"/>
  <c r="S927" i="1" s="1"/>
  <c r="R927" i="1" a="1"/>
  <c r="R927" i="1" s="1"/>
  <c r="Q927" i="1" a="1"/>
  <c r="Q927" i="1" s="1"/>
  <c r="M927" i="1" a="1"/>
  <c r="M927" i="1" s="1"/>
  <c r="L927" i="1" a="1"/>
  <c r="L927" i="1" s="1"/>
  <c r="DG927" i="1" s="1"/>
  <c r="K927" i="1"/>
  <c r="DF927" i="1" s="1"/>
  <c r="J927" i="1" a="1"/>
  <c r="J927" i="1" s="1"/>
  <c r="I927" i="1" a="1"/>
  <c r="I927" i="1" s="1"/>
  <c r="H927" i="1" a="1"/>
  <c r="H927" i="1" s="1"/>
  <c r="G927" i="1"/>
  <c r="F927" i="1" a="1"/>
  <c r="F927" i="1" s="1"/>
  <c r="E927" i="1" a="1"/>
  <c r="E927" i="1" s="1"/>
  <c r="C927" i="1" a="1"/>
  <c r="C927" i="1" s="1"/>
  <c r="AK927" i="1" s="1"/>
  <c r="B927" i="1" a="1"/>
  <c r="B927" i="1" s="1"/>
  <c r="HC926" i="1" a="1"/>
  <c r="HC926" i="1" s="1"/>
  <c r="HD926" i="1" s="1"/>
  <c r="HB926" i="1" a="1"/>
  <c r="HB926" i="1" s="1"/>
  <c r="HA926" i="1" a="1"/>
  <c r="HA926" i="1" s="1"/>
  <c r="GX926" i="1" a="1"/>
  <c r="GX926" i="1" s="1"/>
  <c r="GW926" i="1" a="1"/>
  <c r="GW926" i="1" s="1"/>
  <c r="GV926" i="1" a="1"/>
  <c r="GV926" i="1" s="1"/>
  <c r="FG926" i="1" a="1"/>
  <c r="FG926" i="1" s="1"/>
  <c r="FF926" i="1" a="1"/>
  <c r="FF926" i="1" s="1"/>
  <c r="FE926" i="1" a="1"/>
  <c r="FE926" i="1" s="1"/>
  <c r="FD926" i="1" a="1"/>
  <c r="FD926" i="1" s="1"/>
  <c r="FC926" i="1" a="1"/>
  <c r="FC926" i="1" s="1"/>
  <c r="FB926" i="1" a="1"/>
  <c r="FB926" i="1" s="1"/>
  <c r="FA926" i="1" a="1"/>
  <c r="FA926" i="1" s="1"/>
  <c r="EZ926" i="1" a="1"/>
  <c r="EZ926" i="1" s="1"/>
  <c r="EY926" i="1" a="1"/>
  <c r="EY926" i="1" s="1"/>
  <c r="EX926" i="1" a="1"/>
  <c r="EX926" i="1" s="1"/>
  <c r="EW926" i="1" a="1"/>
  <c r="EW926" i="1" s="1"/>
  <c r="EV926" i="1" a="1"/>
  <c r="EV926" i="1" s="1"/>
  <c r="EU926" i="1" a="1"/>
  <c r="EU926" i="1" s="1"/>
  <c r="ET926" i="1" a="1"/>
  <c r="ET926" i="1" s="1"/>
  <c r="ES926" i="1" a="1"/>
  <c r="ES926" i="1" s="1"/>
  <c r="ER926" i="1" a="1"/>
  <c r="ER926" i="1" s="1"/>
  <c r="EQ926" i="1" a="1"/>
  <c r="EQ926" i="1" s="1"/>
  <c r="EP926" i="1" a="1"/>
  <c r="EP926" i="1" s="1"/>
  <c r="EO926" i="1" a="1"/>
  <c r="EO926" i="1" s="1"/>
  <c r="EN926" i="1" a="1"/>
  <c r="EN926" i="1" s="1"/>
  <c r="EM926" i="1" a="1"/>
  <c r="EM926" i="1" s="1"/>
  <c r="EL926" i="1" a="1"/>
  <c r="EL926" i="1" s="1"/>
  <c r="EK926" i="1" a="1"/>
  <c r="EK926" i="1" s="1"/>
  <c r="EJ926" i="1" a="1"/>
  <c r="EJ926" i="1" s="1"/>
  <c r="EI926" i="1" a="1"/>
  <c r="EI926" i="1" s="1"/>
  <c r="EE926" i="1" a="1"/>
  <c r="EE926" i="1" s="1"/>
  <c r="ED926" i="1" a="1"/>
  <c r="ED926" i="1" s="1"/>
  <c r="EC926" i="1" a="1"/>
  <c r="EC926" i="1" s="1"/>
  <c r="EB926" i="1" a="1"/>
  <c r="EB926" i="1" s="1"/>
  <c r="DV926" i="1" a="1"/>
  <c r="DV926" i="1" s="1"/>
  <c r="DU926" i="1" a="1"/>
  <c r="DU926" i="1" s="1"/>
  <c r="DT926" i="1" a="1"/>
  <c r="DT926" i="1" s="1"/>
  <c r="DR926" i="1" a="1"/>
  <c r="DR926" i="1" s="1"/>
  <c r="DQ926" i="1" a="1"/>
  <c r="DQ926" i="1" s="1"/>
  <c r="DP926" i="1" a="1"/>
  <c r="DP926" i="1" s="1"/>
  <c r="DO926" i="1" a="1"/>
  <c r="DO926" i="1" s="1"/>
  <c r="DN926" i="1" a="1"/>
  <c r="DN926" i="1" s="1"/>
  <c r="DL926" i="1" a="1"/>
  <c r="DL926" i="1" s="1"/>
  <c r="DI926" i="1" a="1"/>
  <c r="DI926" i="1" s="1"/>
  <c r="DH926" i="1" a="1"/>
  <c r="DH926" i="1" s="1"/>
  <c r="DE926" i="1" a="1"/>
  <c r="DE926" i="1" s="1"/>
  <c r="DC926" i="1" a="1"/>
  <c r="DC926" i="1" s="1"/>
  <c r="DB926" i="1" a="1"/>
  <c r="DB926" i="1" s="1"/>
  <c r="DA926" i="1" a="1"/>
  <c r="DA926" i="1" s="1"/>
  <c r="CQ926" i="1" a="1"/>
  <c r="CQ926" i="1" s="1"/>
  <c r="GL926" i="1" s="1"/>
  <c r="BL926" i="1" a="1"/>
  <c r="BL926" i="1" s="1"/>
  <c r="BK926" i="1" a="1"/>
  <c r="BK926" i="1" s="1"/>
  <c r="BJ926" i="1" a="1"/>
  <c r="BJ926" i="1" s="1"/>
  <c r="BI926" i="1" a="1"/>
  <c r="BI926" i="1" s="1"/>
  <c r="BH926" i="1" a="1"/>
  <c r="BH926" i="1" s="1"/>
  <c r="BG926" i="1" a="1"/>
  <c r="BG926" i="1" s="1"/>
  <c r="BF926" i="1" a="1"/>
  <c r="BF926" i="1" s="1"/>
  <c r="BE926" i="1" a="1"/>
  <c r="BE926" i="1" s="1"/>
  <c r="BD926" i="1" a="1"/>
  <c r="BD926" i="1" s="1"/>
  <c r="BC926" i="1" a="1"/>
  <c r="BC926" i="1" s="1"/>
  <c r="BB926" i="1" a="1"/>
  <c r="BB926" i="1" s="1"/>
  <c r="BA926" i="1" a="1"/>
  <c r="BA926" i="1" s="1"/>
  <c r="AZ926" i="1" a="1"/>
  <c r="AZ926" i="1" s="1"/>
  <c r="AY926" i="1" a="1"/>
  <c r="AY926" i="1" s="1"/>
  <c r="AX926" i="1" a="1"/>
  <c r="AX926" i="1" s="1"/>
  <c r="AW926" i="1" a="1"/>
  <c r="AW926" i="1" s="1"/>
  <c r="AV926" i="1" a="1"/>
  <c r="AV926" i="1" s="1"/>
  <c r="AU926" i="1" a="1"/>
  <c r="AU926" i="1" s="1"/>
  <c r="AT926" i="1" a="1"/>
  <c r="AT926" i="1" s="1"/>
  <c r="AS926" i="1" a="1"/>
  <c r="AS926" i="1" s="1"/>
  <c r="AR926" i="1" a="1"/>
  <c r="AR926" i="1" s="1"/>
  <c r="AQ926" i="1" a="1"/>
  <c r="AQ926" i="1" s="1"/>
  <c r="AP926" i="1" a="1"/>
  <c r="AP926" i="1" s="1"/>
  <c r="AO926" i="1" a="1"/>
  <c r="AO926" i="1" s="1"/>
  <c r="AN926" i="1" a="1"/>
  <c r="AN926" i="1" s="1"/>
  <c r="EG926" i="1"/>
  <c r="AJ926" i="1" a="1"/>
  <c r="AJ926" i="1" s="1"/>
  <c r="AI926" i="1" a="1"/>
  <c r="AI926" i="1" s="1"/>
  <c r="AH926" i="1" a="1"/>
  <c r="AH926" i="1" s="1"/>
  <c r="AG926" i="1" a="1"/>
  <c r="AG926" i="1" s="1"/>
  <c r="AA926" i="1" a="1"/>
  <c r="AA926" i="1" s="1"/>
  <c r="Z926" i="1" a="1"/>
  <c r="Z926" i="1" s="1"/>
  <c r="Y926" i="1" a="1"/>
  <c r="Y926" i="1" s="1"/>
  <c r="X926" i="1" a="1"/>
  <c r="X926" i="1" s="1"/>
  <c r="W926" i="1" a="1"/>
  <c r="W926" i="1" s="1"/>
  <c r="V926" i="1" a="1"/>
  <c r="V926" i="1" s="1"/>
  <c r="U926" i="1" a="1"/>
  <c r="U926" i="1" s="1"/>
  <c r="T926" i="1" a="1"/>
  <c r="T926" i="1" s="1"/>
  <c r="S926" i="1" a="1"/>
  <c r="S926" i="1" s="1"/>
  <c r="R926" i="1" a="1"/>
  <c r="R926" i="1" s="1"/>
  <c r="Q926" i="1" a="1"/>
  <c r="Q926" i="1" s="1"/>
  <c r="M926" i="1" a="1"/>
  <c r="M926" i="1" s="1"/>
  <c r="L926" i="1" a="1"/>
  <c r="L926" i="1" s="1"/>
  <c r="DG926" i="1" s="1"/>
  <c r="K926" i="1"/>
  <c r="DF926" i="1" s="1"/>
  <c r="J926" i="1" a="1"/>
  <c r="J926" i="1" s="1"/>
  <c r="I926" i="1" a="1"/>
  <c r="I926" i="1" s="1"/>
  <c r="H926" i="1" a="1"/>
  <c r="H926" i="1" s="1"/>
  <c r="G926" i="1"/>
  <c r="F926" i="1" a="1"/>
  <c r="F926" i="1" s="1"/>
  <c r="E926" i="1" a="1"/>
  <c r="E926" i="1" s="1"/>
  <c r="C926" i="1" a="1"/>
  <c r="C926" i="1" s="1"/>
  <c r="B926" i="1" a="1"/>
  <c r="B926" i="1" s="1"/>
  <c r="HC925" i="1" a="1"/>
  <c r="HC925" i="1" s="1"/>
  <c r="HD925" i="1" s="1"/>
  <c r="HB925" i="1" a="1"/>
  <c r="HB925" i="1" s="1"/>
  <c r="HA925" i="1" a="1"/>
  <c r="HA925" i="1" s="1"/>
  <c r="GX925" i="1" a="1"/>
  <c r="GX925" i="1" s="1"/>
  <c r="GW925" i="1" a="1"/>
  <c r="GW925" i="1" s="1"/>
  <c r="GV925" i="1" a="1"/>
  <c r="GV925" i="1" s="1"/>
  <c r="FG925" i="1" a="1"/>
  <c r="FG925" i="1" s="1"/>
  <c r="FF925" i="1" a="1"/>
  <c r="FF925" i="1" s="1"/>
  <c r="FE925" i="1" a="1"/>
  <c r="FE925" i="1" s="1"/>
  <c r="FD925" i="1" a="1"/>
  <c r="FD925" i="1" s="1"/>
  <c r="FC925" i="1" a="1"/>
  <c r="FC925" i="1" s="1"/>
  <c r="FB925" i="1" a="1"/>
  <c r="FB925" i="1" s="1"/>
  <c r="FA925" i="1" a="1"/>
  <c r="FA925" i="1" s="1"/>
  <c r="EZ925" i="1" a="1"/>
  <c r="EZ925" i="1" s="1"/>
  <c r="EY925" i="1" a="1"/>
  <c r="EY925" i="1" s="1"/>
  <c r="EX925" i="1" a="1"/>
  <c r="EX925" i="1" s="1"/>
  <c r="EW925" i="1" a="1"/>
  <c r="EW925" i="1" s="1"/>
  <c r="EV925" i="1" a="1"/>
  <c r="EV925" i="1" s="1"/>
  <c r="EU925" i="1" a="1"/>
  <c r="EU925" i="1" s="1"/>
  <c r="ET925" i="1" a="1"/>
  <c r="ET925" i="1" s="1"/>
  <c r="ES925" i="1" a="1"/>
  <c r="ES925" i="1" s="1"/>
  <c r="ER925" i="1" a="1"/>
  <c r="ER925" i="1" s="1"/>
  <c r="EQ925" i="1" a="1"/>
  <c r="EQ925" i="1" s="1"/>
  <c r="EP925" i="1" a="1"/>
  <c r="EP925" i="1" s="1"/>
  <c r="EO925" i="1" a="1"/>
  <c r="EO925" i="1" s="1"/>
  <c r="EN925" i="1" a="1"/>
  <c r="EN925" i="1" s="1"/>
  <c r="EM925" i="1" a="1"/>
  <c r="EM925" i="1" s="1"/>
  <c r="EL925" i="1" a="1"/>
  <c r="EL925" i="1" s="1"/>
  <c r="EK925" i="1" a="1"/>
  <c r="EK925" i="1" s="1"/>
  <c r="EJ925" i="1" a="1"/>
  <c r="EJ925" i="1" s="1"/>
  <c r="EI925" i="1" a="1"/>
  <c r="EI925" i="1" s="1"/>
  <c r="EE925" i="1" a="1"/>
  <c r="EE925" i="1" s="1"/>
  <c r="ED925" i="1" a="1"/>
  <c r="ED925" i="1" s="1"/>
  <c r="EC925" i="1" a="1"/>
  <c r="EC925" i="1" s="1"/>
  <c r="EB925" i="1" a="1"/>
  <c r="EB925" i="1" s="1"/>
  <c r="DV925" i="1" a="1"/>
  <c r="DV925" i="1" s="1"/>
  <c r="DU925" i="1" a="1"/>
  <c r="DU925" i="1" s="1"/>
  <c r="DT925" i="1" a="1"/>
  <c r="DT925" i="1" s="1"/>
  <c r="DR925" i="1" a="1"/>
  <c r="DR925" i="1" s="1"/>
  <c r="DQ925" i="1" a="1"/>
  <c r="DQ925" i="1" s="1"/>
  <c r="DP925" i="1" a="1"/>
  <c r="DP925" i="1" s="1"/>
  <c r="DO925" i="1" a="1"/>
  <c r="DO925" i="1" s="1"/>
  <c r="DN925" i="1" a="1"/>
  <c r="DN925" i="1" s="1"/>
  <c r="DL925" i="1" a="1"/>
  <c r="DL925" i="1" s="1"/>
  <c r="DI925" i="1" a="1"/>
  <c r="DI925" i="1" s="1"/>
  <c r="DH925" i="1" a="1"/>
  <c r="DH925" i="1" s="1"/>
  <c r="DE925" i="1" a="1"/>
  <c r="DE925" i="1" s="1"/>
  <c r="DC925" i="1" a="1"/>
  <c r="DC925" i="1" s="1"/>
  <c r="DB925" i="1" a="1"/>
  <c r="DB925" i="1" s="1"/>
  <c r="DA925" i="1" a="1"/>
  <c r="DA925" i="1" s="1"/>
  <c r="CQ925" i="1" a="1"/>
  <c r="CQ925" i="1" s="1"/>
  <c r="GL925" i="1" s="1"/>
  <c r="BL925" i="1" a="1"/>
  <c r="BL925" i="1" s="1"/>
  <c r="BK925" i="1" a="1"/>
  <c r="BK925" i="1" s="1"/>
  <c r="BJ925" i="1" a="1"/>
  <c r="BJ925" i="1" s="1"/>
  <c r="BI925" i="1" a="1"/>
  <c r="BI925" i="1" s="1"/>
  <c r="BH925" i="1" a="1"/>
  <c r="BH925" i="1" s="1"/>
  <c r="BG925" i="1" a="1"/>
  <c r="BG925" i="1" s="1"/>
  <c r="BF925" i="1" a="1"/>
  <c r="BF925" i="1" s="1"/>
  <c r="BE925" i="1" a="1"/>
  <c r="BE925" i="1" s="1"/>
  <c r="BD925" i="1" a="1"/>
  <c r="BD925" i="1" s="1"/>
  <c r="BC925" i="1" a="1"/>
  <c r="BC925" i="1" s="1"/>
  <c r="BB925" i="1" a="1"/>
  <c r="BB925" i="1" s="1"/>
  <c r="BA925" i="1" a="1"/>
  <c r="BA925" i="1" s="1"/>
  <c r="AZ925" i="1" a="1"/>
  <c r="AZ925" i="1" s="1"/>
  <c r="AY925" i="1" a="1"/>
  <c r="AY925" i="1" s="1"/>
  <c r="AX925" i="1" a="1"/>
  <c r="AX925" i="1" s="1"/>
  <c r="AW925" i="1" a="1"/>
  <c r="AW925" i="1" s="1"/>
  <c r="AV925" i="1" a="1"/>
  <c r="AV925" i="1" s="1"/>
  <c r="AU925" i="1" a="1"/>
  <c r="AU925" i="1" s="1"/>
  <c r="AT925" i="1" a="1"/>
  <c r="AT925" i="1" s="1"/>
  <c r="AS925" i="1" a="1"/>
  <c r="AS925" i="1" s="1"/>
  <c r="AR925" i="1" a="1"/>
  <c r="AR925" i="1" s="1"/>
  <c r="AQ925" i="1" a="1"/>
  <c r="AQ925" i="1" s="1"/>
  <c r="AP925" i="1" a="1"/>
  <c r="AP925" i="1" s="1"/>
  <c r="AO925" i="1" a="1"/>
  <c r="AO925" i="1" s="1"/>
  <c r="AN925" i="1" a="1"/>
  <c r="AN925" i="1" s="1"/>
  <c r="EG925" i="1"/>
  <c r="AJ925" i="1" a="1"/>
  <c r="AJ925" i="1" s="1"/>
  <c r="AI925" i="1" a="1"/>
  <c r="AI925" i="1" s="1"/>
  <c r="AH925" i="1" a="1"/>
  <c r="AH925" i="1" s="1"/>
  <c r="AG925" i="1" a="1"/>
  <c r="AG925" i="1" s="1"/>
  <c r="AA925" i="1" a="1"/>
  <c r="AA925" i="1" s="1"/>
  <c r="Z925" i="1" a="1"/>
  <c r="Z925" i="1" s="1"/>
  <c r="Y925" i="1" a="1"/>
  <c r="Y925" i="1" s="1"/>
  <c r="X925" i="1" a="1"/>
  <c r="X925" i="1" s="1"/>
  <c r="W925" i="1" a="1"/>
  <c r="W925" i="1" s="1"/>
  <c r="V925" i="1" a="1"/>
  <c r="V925" i="1" s="1"/>
  <c r="U925" i="1" a="1"/>
  <c r="U925" i="1" s="1"/>
  <c r="T925" i="1" a="1"/>
  <c r="T925" i="1" s="1"/>
  <c r="S925" i="1" a="1"/>
  <c r="S925" i="1" s="1"/>
  <c r="R925" i="1" a="1"/>
  <c r="R925" i="1" s="1"/>
  <c r="Q925" i="1" a="1"/>
  <c r="Q925" i="1" s="1"/>
  <c r="M925" i="1" a="1"/>
  <c r="M925" i="1" s="1"/>
  <c r="L925" i="1" a="1"/>
  <c r="L925" i="1" s="1"/>
  <c r="DG925" i="1" s="1"/>
  <c r="K925" i="1"/>
  <c r="DF925" i="1" s="1"/>
  <c r="J925" i="1" a="1"/>
  <c r="J925" i="1" s="1"/>
  <c r="I925" i="1" a="1"/>
  <c r="I925" i="1" s="1"/>
  <c r="H925" i="1" a="1"/>
  <c r="H925" i="1" s="1"/>
  <c r="G925" i="1"/>
  <c r="F925" i="1" a="1"/>
  <c r="F925" i="1" s="1"/>
  <c r="E925" i="1" a="1"/>
  <c r="E925" i="1" s="1"/>
  <c r="C925" i="1" a="1"/>
  <c r="C925" i="1" s="1"/>
  <c r="EF925" i="1" s="1"/>
  <c r="B925" i="1" a="1"/>
  <c r="B925" i="1" s="1"/>
  <c r="HC924" i="1" a="1"/>
  <c r="HC924" i="1" s="1"/>
  <c r="HD924" i="1" s="1"/>
  <c r="HB924" i="1" a="1"/>
  <c r="HB924" i="1" s="1"/>
  <c r="HA924" i="1" a="1"/>
  <c r="HA924" i="1" s="1"/>
  <c r="GX924" i="1" a="1"/>
  <c r="GX924" i="1" s="1"/>
  <c r="GW924" i="1" a="1"/>
  <c r="GW924" i="1" s="1"/>
  <c r="GV924" i="1" a="1"/>
  <c r="GV924" i="1" s="1"/>
  <c r="FG924" i="1" a="1"/>
  <c r="FG924" i="1" s="1"/>
  <c r="FF924" i="1" a="1"/>
  <c r="FF924" i="1" s="1"/>
  <c r="FE924" i="1" a="1"/>
  <c r="FE924" i="1" s="1"/>
  <c r="FD924" i="1" a="1"/>
  <c r="FD924" i="1" s="1"/>
  <c r="FC924" i="1" a="1"/>
  <c r="FC924" i="1" s="1"/>
  <c r="FB924" i="1" a="1"/>
  <c r="FB924" i="1" s="1"/>
  <c r="FA924" i="1" a="1"/>
  <c r="FA924" i="1" s="1"/>
  <c r="EZ924" i="1" a="1"/>
  <c r="EZ924" i="1" s="1"/>
  <c r="EY924" i="1" a="1"/>
  <c r="EY924" i="1" s="1"/>
  <c r="EX924" i="1" a="1"/>
  <c r="EX924" i="1" s="1"/>
  <c r="EW924" i="1" a="1"/>
  <c r="EW924" i="1" s="1"/>
  <c r="EV924" i="1" a="1"/>
  <c r="EV924" i="1" s="1"/>
  <c r="EU924" i="1" a="1"/>
  <c r="EU924" i="1" s="1"/>
  <c r="ET924" i="1" a="1"/>
  <c r="ET924" i="1" s="1"/>
  <c r="ES924" i="1" a="1"/>
  <c r="ES924" i="1" s="1"/>
  <c r="ER924" i="1" a="1"/>
  <c r="ER924" i="1" s="1"/>
  <c r="EQ924" i="1" a="1"/>
  <c r="EQ924" i="1" s="1"/>
  <c r="EP924" i="1" a="1"/>
  <c r="EP924" i="1" s="1"/>
  <c r="EO924" i="1" a="1"/>
  <c r="EO924" i="1" s="1"/>
  <c r="EN924" i="1" a="1"/>
  <c r="EN924" i="1" s="1"/>
  <c r="EM924" i="1" a="1"/>
  <c r="EM924" i="1" s="1"/>
  <c r="EL924" i="1" a="1"/>
  <c r="EL924" i="1" s="1"/>
  <c r="EK924" i="1" a="1"/>
  <c r="EK924" i="1" s="1"/>
  <c r="EJ924" i="1" a="1"/>
  <c r="EJ924" i="1" s="1"/>
  <c r="EI924" i="1" a="1"/>
  <c r="EI924" i="1" s="1"/>
  <c r="EE924" i="1" a="1"/>
  <c r="EE924" i="1" s="1"/>
  <c r="ED924" i="1" a="1"/>
  <c r="ED924" i="1" s="1"/>
  <c r="EC924" i="1" a="1"/>
  <c r="EC924" i="1" s="1"/>
  <c r="EB924" i="1" a="1"/>
  <c r="EB924" i="1" s="1"/>
  <c r="DV924" i="1" a="1"/>
  <c r="DV924" i="1" s="1"/>
  <c r="DU924" i="1" a="1"/>
  <c r="DU924" i="1" s="1"/>
  <c r="DT924" i="1" a="1"/>
  <c r="DT924" i="1" s="1"/>
  <c r="DR924" i="1" a="1"/>
  <c r="DR924" i="1" s="1"/>
  <c r="DQ924" i="1" a="1"/>
  <c r="DQ924" i="1" s="1"/>
  <c r="DP924" i="1" a="1"/>
  <c r="DP924" i="1" s="1"/>
  <c r="DO924" i="1" a="1"/>
  <c r="DO924" i="1" s="1"/>
  <c r="DN924" i="1" a="1"/>
  <c r="DN924" i="1" s="1"/>
  <c r="DL924" i="1" a="1"/>
  <c r="DL924" i="1" s="1"/>
  <c r="DI924" i="1" a="1"/>
  <c r="DI924" i="1" s="1"/>
  <c r="DH924" i="1" a="1"/>
  <c r="DH924" i="1" s="1"/>
  <c r="DE924" i="1" a="1"/>
  <c r="DE924" i="1" s="1"/>
  <c r="DC924" i="1" a="1"/>
  <c r="DC924" i="1" s="1"/>
  <c r="DB924" i="1" a="1"/>
  <c r="DB924" i="1" s="1"/>
  <c r="DA924" i="1" a="1"/>
  <c r="DA924" i="1" s="1"/>
  <c r="CQ924" i="1" a="1"/>
  <c r="CQ924" i="1" s="1"/>
  <c r="GL924" i="1" s="1"/>
  <c r="BL924" i="1" a="1"/>
  <c r="BL924" i="1" s="1"/>
  <c r="BK924" i="1" a="1"/>
  <c r="BK924" i="1" s="1"/>
  <c r="BJ924" i="1" a="1"/>
  <c r="BJ924" i="1" s="1"/>
  <c r="BI924" i="1" a="1"/>
  <c r="BI924" i="1" s="1"/>
  <c r="BH924" i="1" a="1"/>
  <c r="BH924" i="1" s="1"/>
  <c r="BG924" i="1" a="1"/>
  <c r="BG924" i="1" s="1"/>
  <c r="BF924" i="1" a="1"/>
  <c r="BF924" i="1" s="1"/>
  <c r="BE924" i="1" a="1"/>
  <c r="BE924" i="1" s="1"/>
  <c r="BD924" i="1" a="1"/>
  <c r="BD924" i="1" s="1"/>
  <c r="BC924" i="1" a="1"/>
  <c r="BC924" i="1" s="1"/>
  <c r="BB924" i="1" a="1"/>
  <c r="BB924" i="1" s="1"/>
  <c r="BA924" i="1" a="1"/>
  <c r="BA924" i="1" s="1"/>
  <c r="AZ924" i="1" a="1"/>
  <c r="AZ924" i="1" s="1"/>
  <c r="AY924" i="1" a="1"/>
  <c r="AY924" i="1" s="1"/>
  <c r="AX924" i="1" a="1"/>
  <c r="AX924" i="1" s="1"/>
  <c r="AW924" i="1" a="1"/>
  <c r="AW924" i="1" s="1"/>
  <c r="AV924" i="1" a="1"/>
  <c r="AV924" i="1" s="1"/>
  <c r="AU924" i="1" a="1"/>
  <c r="AU924" i="1" s="1"/>
  <c r="AT924" i="1" a="1"/>
  <c r="AT924" i="1" s="1"/>
  <c r="AS924" i="1" a="1"/>
  <c r="AS924" i="1" s="1"/>
  <c r="AR924" i="1" a="1"/>
  <c r="AR924" i="1" s="1"/>
  <c r="AQ924" i="1" a="1"/>
  <c r="AQ924" i="1" s="1"/>
  <c r="AP924" i="1" a="1"/>
  <c r="AP924" i="1" s="1"/>
  <c r="AO924" i="1" a="1"/>
  <c r="AO924" i="1" s="1"/>
  <c r="AN924" i="1" a="1"/>
  <c r="AN924" i="1" s="1"/>
  <c r="EG924" i="1"/>
  <c r="AJ924" i="1" a="1"/>
  <c r="AJ924" i="1" s="1"/>
  <c r="AI924" i="1" a="1"/>
  <c r="AI924" i="1" s="1"/>
  <c r="AH924" i="1" a="1"/>
  <c r="AH924" i="1" s="1"/>
  <c r="AG924" i="1" a="1"/>
  <c r="AG924" i="1" s="1"/>
  <c r="AA924" i="1" a="1"/>
  <c r="AA924" i="1" s="1"/>
  <c r="Z924" i="1" a="1"/>
  <c r="Z924" i="1" s="1"/>
  <c r="Y924" i="1" a="1"/>
  <c r="Y924" i="1" s="1"/>
  <c r="X924" i="1" a="1"/>
  <c r="X924" i="1" s="1"/>
  <c r="W924" i="1" a="1"/>
  <c r="W924" i="1" s="1"/>
  <c r="V924" i="1" a="1"/>
  <c r="V924" i="1" s="1"/>
  <c r="U924" i="1" a="1"/>
  <c r="U924" i="1" s="1"/>
  <c r="T924" i="1" a="1"/>
  <c r="T924" i="1" s="1"/>
  <c r="S924" i="1" a="1"/>
  <c r="S924" i="1" s="1"/>
  <c r="R924" i="1" a="1"/>
  <c r="R924" i="1" s="1"/>
  <c r="Q924" i="1" a="1"/>
  <c r="Q924" i="1" s="1"/>
  <c r="M924" i="1" a="1"/>
  <c r="M924" i="1" s="1"/>
  <c r="L924" i="1" a="1"/>
  <c r="L924" i="1" s="1"/>
  <c r="DG924" i="1" s="1"/>
  <c r="K924" i="1"/>
  <c r="DF924" i="1" s="1"/>
  <c r="J924" i="1" a="1"/>
  <c r="J924" i="1" s="1"/>
  <c r="I924" i="1" a="1"/>
  <c r="I924" i="1" s="1"/>
  <c r="H924" i="1" a="1"/>
  <c r="H924" i="1" s="1"/>
  <c r="G924" i="1"/>
  <c r="F924" i="1" a="1"/>
  <c r="F924" i="1" s="1"/>
  <c r="E924" i="1" a="1"/>
  <c r="E924" i="1" s="1"/>
  <c r="C924" i="1" a="1"/>
  <c r="C924" i="1" s="1"/>
  <c r="AK924" i="1" s="1"/>
  <c r="B924" i="1" a="1"/>
  <c r="B924" i="1" s="1"/>
  <c r="HC923" i="1" a="1"/>
  <c r="HC923" i="1" s="1"/>
  <c r="HD923" i="1" s="1"/>
  <c r="HB923" i="1" a="1"/>
  <c r="HB923" i="1" s="1"/>
  <c r="HA923" i="1" a="1"/>
  <c r="HA923" i="1" s="1"/>
  <c r="GX923" i="1" a="1"/>
  <c r="GX923" i="1" s="1"/>
  <c r="GW923" i="1" a="1"/>
  <c r="GW923" i="1" s="1"/>
  <c r="GV923" i="1" a="1"/>
  <c r="GV923" i="1" s="1"/>
  <c r="FG923" i="1" a="1"/>
  <c r="FG923" i="1" s="1"/>
  <c r="FF923" i="1" a="1"/>
  <c r="FF923" i="1" s="1"/>
  <c r="FE923" i="1" a="1"/>
  <c r="FE923" i="1" s="1"/>
  <c r="FD923" i="1" a="1"/>
  <c r="FD923" i="1" s="1"/>
  <c r="FC923" i="1" a="1"/>
  <c r="FC923" i="1" s="1"/>
  <c r="FB923" i="1" a="1"/>
  <c r="FB923" i="1" s="1"/>
  <c r="FA923" i="1" a="1"/>
  <c r="FA923" i="1" s="1"/>
  <c r="EZ923" i="1" a="1"/>
  <c r="EZ923" i="1" s="1"/>
  <c r="EY923" i="1" a="1"/>
  <c r="EY923" i="1" s="1"/>
  <c r="EX923" i="1" a="1"/>
  <c r="EX923" i="1" s="1"/>
  <c r="EW923" i="1" a="1"/>
  <c r="EW923" i="1" s="1"/>
  <c r="EV923" i="1" a="1"/>
  <c r="EV923" i="1" s="1"/>
  <c r="EU923" i="1" a="1"/>
  <c r="EU923" i="1" s="1"/>
  <c r="ET923" i="1" a="1"/>
  <c r="ET923" i="1" s="1"/>
  <c r="ES923" i="1" a="1"/>
  <c r="ES923" i="1" s="1"/>
  <c r="ER923" i="1" a="1"/>
  <c r="ER923" i="1" s="1"/>
  <c r="EQ923" i="1" a="1"/>
  <c r="EQ923" i="1" s="1"/>
  <c r="EP923" i="1" a="1"/>
  <c r="EP923" i="1" s="1"/>
  <c r="EO923" i="1" a="1"/>
  <c r="EO923" i="1" s="1"/>
  <c r="EN923" i="1" a="1"/>
  <c r="EN923" i="1" s="1"/>
  <c r="EM923" i="1" a="1"/>
  <c r="EM923" i="1" s="1"/>
  <c r="EL923" i="1" a="1"/>
  <c r="EL923" i="1" s="1"/>
  <c r="EK923" i="1" a="1"/>
  <c r="EK923" i="1" s="1"/>
  <c r="EJ923" i="1" a="1"/>
  <c r="EJ923" i="1" s="1"/>
  <c r="EI923" i="1" a="1"/>
  <c r="EI923" i="1" s="1"/>
  <c r="EE923" i="1" a="1"/>
  <c r="EE923" i="1" s="1"/>
  <c r="ED923" i="1" a="1"/>
  <c r="ED923" i="1" s="1"/>
  <c r="EC923" i="1" a="1"/>
  <c r="EC923" i="1" s="1"/>
  <c r="EB923" i="1" a="1"/>
  <c r="EB923" i="1" s="1"/>
  <c r="DV923" i="1" a="1"/>
  <c r="DV923" i="1" s="1"/>
  <c r="DU923" i="1" a="1"/>
  <c r="DU923" i="1" s="1"/>
  <c r="DT923" i="1" a="1"/>
  <c r="DT923" i="1" s="1"/>
  <c r="DR923" i="1" a="1"/>
  <c r="DR923" i="1" s="1"/>
  <c r="DQ923" i="1" a="1"/>
  <c r="DQ923" i="1" s="1"/>
  <c r="DP923" i="1" a="1"/>
  <c r="DP923" i="1" s="1"/>
  <c r="DO923" i="1" a="1"/>
  <c r="DO923" i="1" s="1"/>
  <c r="DN923" i="1" a="1"/>
  <c r="DN923" i="1" s="1"/>
  <c r="DL923" i="1" a="1"/>
  <c r="DL923" i="1" s="1"/>
  <c r="DI923" i="1" a="1"/>
  <c r="DI923" i="1" s="1"/>
  <c r="DH923" i="1" a="1"/>
  <c r="DH923" i="1" s="1"/>
  <c r="DE923" i="1" a="1"/>
  <c r="DE923" i="1" s="1"/>
  <c r="DC923" i="1" a="1"/>
  <c r="DC923" i="1" s="1"/>
  <c r="DB923" i="1" a="1"/>
  <c r="DB923" i="1" s="1"/>
  <c r="DA923" i="1" a="1"/>
  <c r="DA923" i="1" s="1"/>
  <c r="CQ923" i="1" a="1"/>
  <c r="CQ923" i="1" s="1"/>
  <c r="GL923" i="1" s="1"/>
  <c r="BL923" i="1" a="1"/>
  <c r="BL923" i="1" s="1"/>
  <c r="BK923" i="1" a="1"/>
  <c r="BK923" i="1" s="1"/>
  <c r="BJ923" i="1" a="1"/>
  <c r="BJ923" i="1" s="1"/>
  <c r="BI923" i="1" a="1"/>
  <c r="BI923" i="1" s="1"/>
  <c r="BH923" i="1" a="1"/>
  <c r="BH923" i="1" s="1"/>
  <c r="BG923" i="1" a="1"/>
  <c r="BG923" i="1" s="1"/>
  <c r="BF923" i="1" a="1"/>
  <c r="BF923" i="1" s="1"/>
  <c r="BE923" i="1" a="1"/>
  <c r="BE923" i="1" s="1"/>
  <c r="BD923" i="1" a="1"/>
  <c r="BD923" i="1" s="1"/>
  <c r="BC923" i="1" a="1"/>
  <c r="BC923" i="1" s="1"/>
  <c r="BB923" i="1" a="1"/>
  <c r="BB923" i="1" s="1"/>
  <c r="BA923" i="1" a="1"/>
  <c r="BA923" i="1" s="1"/>
  <c r="AZ923" i="1" a="1"/>
  <c r="AZ923" i="1" s="1"/>
  <c r="AY923" i="1" a="1"/>
  <c r="AY923" i="1" s="1"/>
  <c r="AX923" i="1" a="1"/>
  <c r="AX923" i="1" s="1"/>
  <c r="AW923" i="1" a="1"/>
  <c r="AW923" i="1" s="1"/>
  <c r="AV923" i="1" a="1"/>
  <c r="AV923" i="1" s="1"/>
  <c r="AU923" i="1" a="1"/>
  <c r="AU923" i="1" s="1"/>
  <c r="AT923" i="1" a="1"/>
  <c r="AT923" i="1" s="1"/>
  <c r="AS923" i="1" a="1"/>
  <c r="AS923" i="1" s="1"/>
  <c r="AR923" i="1" a="1"/>
  <c r="AR923" i="1" s="1"/>
  <c r="AQ923" i="1" a="1"/>
  <c r="AQ923" i="1" s="1"/>
  <c r="AP923" i="1" a="1"/>
  <c r="AP923" i="1" s="1"/>
  <c r="AO923" i="1" a="1"/>
  <c r="AO923" i="1" s="1"/>
  <c r="AN923" i="1" a="1"/>
  <c r="AN923" i="1" s="1"/>
  <c r="EG923" i="1"/>
  <c r="AJ923" i="1" a="1"/>
  <c r="AJ923" i="1" s="1"/>
  <c r="AI923" i="1" a="1"/>
  <c r="AI923" i="1" s="1"/>
  <c r="AH923" i="1" a="1"/>
  <c r="AH923" i="1" s="1"/>
  <c r="AG923" i="1" a="1"/>
  <c r="AG923" i="1" s="1"/>
  <c r="AA923" i="1" a="1"/>
  <c r="AA923" i="1" s="1"/>
  <c r="Z923" i="1" a="1"/>
  <c r="Z923" i="1" s="1"/>
  <c r="Y923" i="1" a="1"/>
  <c r="Y923" i="1" s="1"/>
  <c r="X923" i="1" a="1"/>
  <c r="X923" i="1" s="1"/>
  <c r="W923" i="1" a="1"/>
  <c r="W923" i="1" s="1"/>
  <c r="V923" i="1" a="1"/>
  <c r="V923" i="1" s="1"/>
  <c r="U923" i="1" a="1"/>
  <c r="U923" i="1" s="1"/>
  <c r="T923" i="1" a="1"/>
  <c r="T923" i="1" s="1"/>
  <c r="S923" i="1" a="1"/>
  <c r="S923" i="1" s="1"/>
  <c r="R923" i="1" a="1"/>
  <c r="R923" i="1" s="1"/>
  <c r="Q923" i="1" a="1"/>
  <c r="Q923" i="1" s="1"/>
  <c r="M923" i="1" a="1"/>
  <c r="M923" i="1" s="1"/>
  <c r="L923" i="1" a="1"/>
  <c r="L923" i="1" s="1"/>
  <c r="DG923" i="1" s="1"/>
  <c r="K923" i="1"/>
  <c r="DF923" i="1" s="1"/>
  <c r="J923" i="1" a="1"/>
  <c r="J923" i="1" s="1"/>
  <c r="I923" i="1" a="1"/>
  <c r="I923" i="1" s="1"/>
  <c r="H923" i="1" a="1"/>
  <c r="H923" i="1" s="1"/>
  <c r="G923" i="1"/>
  <c r="F923" i="1" a="1"/>
  <c r="F923" i="1" s="1"/>
  <c r="E923" i="1" a="1"/>
  <c r="E923" i="1" s="1"/>
  <c r="C923" i="1" a="1"/>
  <c r="C923" i="1" s="1"/>
  <c r="AK923" i="1" s="1"/>
  <c r="B923" i="1" a="1"/>
  <c r="B923" i="1" s="1"/>
  <c r="HC922" i="1" a="1"/>
  <c r="HC922" i="1" s="1"/>
  <c r="HD922" i="1" s="1"/>
  <c r="HB922" i="1" a="1"/>
  <c r="HB922" i="1" s="1"/>
  <c r="HA922" i="1" a="1"/>
  <c r="HA922" i="1" s="1"/>
  <c r="GX922" i="1" a="1"/>
  <c r="GX922" i="1" s="1"/>
  <c r="GW922" i="1" a="1"/>
  <c r="GW922" i="1" s="1"/>
  <c r="GV922" i="1" a="1"/>
  <c r="GV922" i="1" s="1"/>
  <c r="FG922" i="1" a="1"/>
  <c r="FG922" i="1" s="1"/>
  <c r="FF922" i="1" a="1"/>
  <c r="FF922" i="1" s="1"/>
  <c r="FE922" i="1" a="1"/>
  <c r="FE922" i="1" s="1"/>
  <c r="FD922" i="1" a="1"/>
  <c r="FD922" i="1" s="1"/>
  <c r="FC922" i="1" a="1"/>
  <c r="FC922" i="1" s="1"/>
  <c r="FB922" i="1" a="1"/>
  <c r="FB922" i="1" s="1"/>
  <c r="FA922" i="1" a="1"/>
  <c r="FA922" i="1" s="1"/>
  <c r="EZ922" i="1" a="1"/>
  <c r="EZ922" i="1" s="1"/>
  <c r="EY922" i="1" a="1"/>
  <c r="EY922" i="1" s="1"/>
  <c r="EX922" i="1" a="1"/>
  <c r="EX922" i="1" s="1"/>
  <c r="EW922" i="1" a="1"/>
  <c r="EW922" i="1" s="1"/>
  <c r="EV922" i="1" a="1"/>
  <c r="EV922" i="1" s="1"/>
  <c r="EU922" i="1" a="1"/>
  <c r="EU922" i="1" s="1"/>
  <c r="ET922" i="1" a="1"/>
  <c r="ET922" i="1" s="1"/>
  <c r="ES922" i="1" a="1"/>
  <c r="ES922" i="1" s="1"/>
  <c r="ER922" i="1" a="1"/>
  <c r="ER922" i="1" s="1"/>
  <c r="EQ922" i="1" a="1"/>
  <c r="EQ922" i="1" s="1"/>
  <c r="EP922" i="1" a="1"/>
  <c r="EP922" i="1" s="1"/>
  <c r="EO922" i="1" a="1"/>
  <c r="EO922" i="1" s="1"/>
  <c r="EN922" i="1" a="1"/>
  <c r="EN922" i="1" s="1"/>
  <c r="EM922" i="1" a="1"/>
  <c r="EM922" i="1" s="1"/>
  <c r="EL922" i="1" a="1"/>
  <c r="EL922" i="1" s="1"/>
  <c r="EK922" i="1" a="1"/>
  <c r="EK922" i="1" s="1"/>
  <c r="EJ922" i="1" a="1"/>
  <c r="EJ922" i="1" s="1"/>
  <c r="EI922" i="1" a="1"/>
  <c r="EI922" i="1" s="1"/>
  <c r="EE922" i="1" a="1"/>
  <c r="EE922" i="1" s="1"/>
  <c r="ED922" i="1" a="1"/>
  <c r="ED922" i="1" s="1"/>
  <c r="EC922" i="1" a="1"/>
  <c r="EC922" i="1" s="1"/>
  <c r="EB922" i="1" a="1"/>
  <c r="EB922" i="1" s="1"/>
  <c r="DV922" i="1" a="1"/>
  <c r="DV922" i="1" s="1"/>
  <c r="DU922" i="1" a="1"/>
  <c r="DU922" i="1" s="1"/>
  <c r="DT922" i="1" a="1"/>
  <c r="DT922" i="1" s="1"/>
  <c r="DR922" i="1" a="1"/>
  <c r="DR922" i="1" s="1"/>
  <c r="DQ922" i="1" a="1"/>
  <c r="DQ922" i="1" s="1"/>
  <c r="DP922" i="1" a="1"/>
  <c r="DP922" i="1" s="1"/>
  <c r="DO922" i="1" a="1"/>
  <c r="DO922" i="1" s="1"/>
  <c r="DN922" i="1" a="1"/>
  <c r="DN922" i="1" s="1"/>
  <c r="DL922" i="1" a="1"/>
  <c r="DL922" i="1" s="1"/>
  <c r="DI922" i="1" a="1"/>
  <c r="DI922" i="1" s="1"/>
  <c r="DH922" i="1" a="1"/>
  <c r="DH922" i="1" s="1"/>
  <c r="DE922" i="1" a="1"/>
  <c r="DE922" i="1" s="1"/>
  <c r="DC922" i="1" a="1"/>
  <c r="DC922" i="1" s="1"/>
  <c r="DB922" i="1" a="1"/>
  <c r="DB922" i="1" s="1"/>
  <c r="DA922" i="1" a="1"/>
  <c r="DA922" i="1" s="1"/>
  <c r="CQ922" i="1" a="1"/>
  <c r="CQ922" i="1" s="1"/>
  <c r="GL922" i="1" s="1"/>
  <c r="BL922" i="1" a="1"/>
  <c r="BL922" i="1" s="1"/>
  <c r="BK922" i="1" a="1"/>
  <c r="BK922" i="1" s="1"/>
  <c r="BJ922" i="1" a="1"/>
  <c r="BJ922" i="1" s="1"/>
  <c r="BI922" i="1" a="1"/>
  <c r="BI922" i="1" s="1"/>
  <c r="BH922" i="1" a="1"/>
  <c r="BH922" i="1" s="1"/>
  <c r="BG922" i="1" a="1"/>
  <c r="BG922" i="1" s="1"/>
  <c r="BF922" i="1" a="1"/>
  <c r="BF922" i="1" s="1"/>
  <c r="BE922" i="1" a="1"/>
  <c r="BE922" i="1" s="1"/>
  <c r="BD922" i="1" a="1"/>
  <c r="BD922" i="1" s="1"/>
  <c r="BC922" i="1" a="1"/>
  <c r="BC922" i="1" s="1"/>
  <c r="BB922" i="1" a="1"/>
  <c r="BB922" i="1" s="1"/>
  <c r="BA922" i="1" a="1"/>
  <c r="BA922" i="1" s="1"/>
  <c r="AZ922" i="1" a="1"/>
  <c r="AZ922" i="1" s="1"/>
  <c r="AY922" i="1" a="1"/>
  <c r="AY922" i="1" s="1"/>
  <c r="AX922" i="1" a="1"/>
  <c r="AX922" i="1" s="1"/>
  <c r="AW922" i="1" a="1"/>
  <c r="AW922" i="1" s="1"/>
  <c r="AV922" i="1" a="1"/>
  <c r="AV922" i="1" s="1"/>
  <c r="AU922" i="1" a="1"/>
  <c r="AU922" i="1" s="1"/>
  <c r="AT922" i="1" a="1"/>
  <c r="AT922" i="1" s="1"/>
  <c r="AS922" i="1" a="1"/>
  <c r="AS922" i="1" s="1"/>
  <c r="AR922" i="1" a="1"/>
  <c r="AR922" i="1" s="1"/>
  <c r="AQ922" i="1" a="1"/>
  <c r="AQ922" i="1" s="1"/>
  <c r="AP922" i="1" a="1"/>
  <c r="AP922" i="1" s="1"/>
  <c r="AO922" i="1" a="1"/>
  <c r="AO922" i="1" s="1"/>
  <c r="AN922" i="1" a="1"/>
  <c r="AN922" i="1" s="1"/>
  <c r="EG922" i="1"/>
  <c r="AJ922" i="1" a="1"/>
  <c r="AJ922" i="1" s="1"/>
  <c r="AI922" i="1" a="1"/>
  <c r="AI922" i="1" s="1"/>
  <c r="AH922" i="1" a="1"/>
  <c r="AH922" i="1" s="1"/>
  <c r="AG922" i="1" a="1"/>
  <c r="AG922" i="1" s="1"/>
  <c r="AA922" i="1" a="1"/>
  <c r="AA922" i="1" s="1"/>
  <c r="Z922" i="1" a="1"/>
  <c r="Z922" i="1" s="1"/>
  <c r="Y922" i="1" a="1"/>
  <c r="Y922" i="1" s="1"/>
  <c r="X922" i="1" a="1"/>
  <c r="X922" i="1" s="1"/>
  <c r="W922" i="1" a="1"/>
  <c r="W922" i="1" s="1"/>
  <c r="V922" i="1" a="1"/>
  <c r="V922" i="1" s="1"/>
  <c r="U922" i="1" a="1"/>
  <c r="U922" i="1" s="1"/>
  <c r="T922" i="1" a="1"/>
  <c r="T922" i="1" s="1"/>
  <c r="S922" i="1" a="1"/>
  <c r="S922" i="1" s="1"/>
  <c r="R922" i="1" a="1"/>
  <c r="R922" i="1" s="1"/>
  <c r="DM922" i="1" s="1"/>
  <c r="Q922" i="1" a="1"/>
  <c r="Q922" i="1" s="1"/>
  <c r="M922" i="1" a="1"/>
  <c r="M922" i="1" s="1"/>
  <c r="L922" i="1" a="1"/>
  <c r="L922" i="1" s="1"/>
  <c r="DG922" i="1" s="1"/>
  <c r="K922" i="1"/>
  <c r="DF922" i="1" s="1"/>
  <c r="J922" i="1" a="1"/>
  <c r="J922" i="1" s="1"/>
  <c r="I922" i="1" a="1"/>
  <c r="I922" i="1" s="1"/>
  <c r="H922" i="1" a="1"/>
  <c r="H922" i="1" s="1"/>
  <c r="G922" i="1"/>
  <c r="F922" i="1" a="1"/>
  <c r="F922" i="1" s="1"/>
  <c r="E922" i="1" a="1"/>
  <c r="E922" i="1" s="1"/>
  <c r="C922" i="1" a="1"/>
  <c r="C922" i="1" s="1"/>
  <c r="EF922" i="1" s="1"/>
  <c r="B922" i="1" a="1"/>
  <c r="B922" i="1" s="1"/>
  <c r="HC921" i="1" a="1"/>
  <c r="HC921" i="1" s="1"/>
  <c r="HD921" i="1" s="1"/>
  <c r="HB921" i="1" a="1"/>
  <c r="HB921" i="1" s="1"/>
  <c r="HA921" i="1" a="1"/>
  <c r="HA921" i="1" s="1"/>
  <c r="GX921" i="1" a="1"/>
  <c r="GX921" i="1" s="1"/>
  <c r="GW921" i="1" a="1"/>
  <c r="GW921" i="1" s="1"/>
  <c r="GV921" i="1" a="1"/>
  <c r="GV921" i="1" s="1"/>
  <c r="FG921" i="1" a="1"/>
  <c r="FG921" i="1" s="1"/>
  <c r="FF921" i="1" a="1"/>
  <c r="FF921" i="1" s="1"/>
  <c r="FE921" i="1" a="1"/>
  <c r="FE921" i="1" s="1"/>
  <c r="FD921" i="1" a="1"/>
  <c r="FD921" i="1" s="1"/>
  <c r="FC921" i="1" a="1"/>
  <c r="FC921" i="1" s="1"/>
  <c r="FB921" i="1" a="1"/>
  <c r="FB921" i="1" s="1"/>
  <c r="FA921" i="1" a="1"/>
  <c r="FA921" i="1" s="1"/>
  <c r="EZ921" i="1" a="1"/>
  <c r="EZ921" i="1" s="1"/>
  <c r="EY921" i="1" a="1"/>
  <c r="EY921" i="1" s="1"/>
  <c r="EX921" i="1" a="1"/>
  <c r="EX921" i="1" s="1"/>
  <c r="EW921" i="1" a="1"/>
  <c r="EW921" i="1" s="1"/>
  <c r="EV921" i="1" a="1"/>
  <c r="EV921" i="1" s="1"/>
  <c r="EU921" i="1" a="1"/>
  <c r="EU921" i="1" s="1"/>
  <c r="ET921" i="1" a="1"/>
  <c r="ET921" i="1" s="1"/>
  <c r="ES921" i="1" a="1"/>
  <c r="ES921" i="1" s="1"/>
  <c r="ER921" i="1" a="1"/>
  <c r="ER921" i="1" s="1"/>
  <c r="EQ921" i="1" a="1"/>
  <c r="EQ921" i="1" s="1"/>
  <c r="EP921" i="1" a="1"/>
  <c r="EP921" i="1" s="1"/>
  <c r="EO921" i="1" a="1"/>
  <c r="EO921" i="1" s="1"/>
  <c r="EN921" i="1" a="1"/>
  <c r="EN921" i="1" s="1"/>
  <c r="EM921" i="1" a="1"/>
  <c r="EM921" i="1" s="1"/>
  <c r="EL921" i="1" a="1"/>
  <c r="EL921" i="1" s="1"/>
  <c r="EK921" i="1" a="1"/>
  <c r="EK921" i="1" s="1"/>
  <c r="EJ921" i="1" a="1"/>
  <c r="EJ921" i="1" s="1"/>
  <c r="EI921" i="1" a="1"/>
  <c r="EI921" i="1" s="1"/>
  <c r="EE921" i="1" a="1"/>
  <c r="EE921" i="1" s="1"/>
  <c r="ED921" i="1" a="1"/>
  <c r="ED921" i="1" s="1"/>
  <c r="EC921" i="1" a="1"/>
  <c r="EC921" i="1" s="1"/>
  <c r="EB921" i="1" a="1"/>
  <c r="EB921" i="1" s="1"/>
  <c r="DV921" i="1" a="1"/>
  <c r="DV921" i="1" s="1"/>
  <c r="DU921" i="1" a="1"/>
  <c r="DU921" i="1" s="1"/>
  <c r="DT921" i="1" a="1"/>
  <c r="DT921" i="1" s="1"/>
  <c r="DR921" i="1" a="1"/>
  <c r="DR921" i="1" s="1"/>
  <c r="DQ921" i="1" a="1"/>
  <c r="DQ921" i="1" s="1"/>
  <c r="DP921" i="1" a="1"/>
  <c r="DP921" i="1" s="1"/>
  <c r="DO921" i="1" a="1"/>
  <c r="DO921" i="1" s="1"/>
  <c r="DN921" i="1" a="1"/>
  <c r="DN921" i="1" s="1"/>
  <c r="DL921" i="1" a="1"/>
  <c r="DL921" i="1" s="1"/>
  <c r="DI921" i="1" a="1"/>
  <c r="DI921" i="1" s="1"/>
  <c r="DH921" i="1" a="1"/>
  <c r="DH921" i="1" s="1"/>
  <c r="DE921" i="1" a="1"/>
  <c r="DE921" i="1" s="1"/>
  <c r="DC921" i="1" a="1"/>
  <c r="DC921" i="1" s="1"/>
  <c r="DB921" i="1" a="1"/>
  <c r="DB921" i="1" s="1"/>
  <c r="DA921" i="1" a="1"/>
  <c r="DA921" i="1" s="1"/>
  <c r="CQ921" i="1" a="1"/>
  <c r="CQ921" i="1" s="1"/>
  <c r="GL921" i="1" s="1"/>
  <c r="BL921" i="1" a="1"/>
  <c r="BL921" i="1" s="1"/>
  <c r="BK921" i="1" a="1"/>
  <c r="BK921" i="1" s="1"/>
  <c r="BJ921" i="1" a="1"/>
  <c r="BJ921" i="1" s="1"/>
  <c r="BI921" i="1" a="1"/>
  <c r="BI921" i="1" s="1"/>
  <c r="BH921" i="1" a="1"/>
  <c r="BH921" i="1" s="1"/>
  <c r="BG921" i="1" a="1"/>
  <c r="BG921" i="1" s="1"/>
  <c r="BF921" i="1" a="1"/>
  <c r="BF921" i="1" s="1"/>
  <c r="BE921" i="1" a="1"/>
  <c r="BE921" i="1" s="1"/>
  <c r="BD921" i="1" a="1"/>
  <c r="BD921" i="1" s="1"/>
  <c r="BC921" i="1" a="1"/>
  <c r="BC921" i="1" s="1"/>
  <c r="BB921" i="1" a="1"/>
  <c r="BB921" i="1" s="1"/>
  <c r="BA921" i="1" a="1"/>
  <c r="BA921" i="1" s="1"/>
  <c r="AZ921" i="1" a="1"/>
  <c r="AZ921" i="1" s="1"/>
  <c r="AY921" i="1" a="1"/>
  <c r="AY921" i="1" s="1"/>
  <c r="AX921" i="1" a="1"/>
  <c r="AX921" i="1" s="1"/>
  <c r="AW921" i="1" a="1"/>
  <c r="AW921" i="1" s="1"/>
  <c r="AV921" i="1" a="1"/>
  <c r="AV921" i="1" s="1"/>
  <c r="AU921" i="1" a="1"/>
  <c r="AU921" i="1" s="1"/>
  <c r="AT921" i="1" a="1"/>
  <c r="AT921" i="1" s="1"/>
  <c r="AS921" i="1" a="1"/>
  <c r="AS921" i="1" s="1"/>
  <c r="AR921" i="1" a="1"/>
  <c r="AR921" i="1" s="1"/>
  <c r="AQ921" i="1" a="1"/>
  <c r="AQ921" i="1" s="1"/>
  <c r="AP921" i="1" a="1"/>
  <c r="AP921" i="1" s="1"/>
  <c r="AO921" i="1" a="1"/>
  <c r="AO921" i="1" s="1"/>
  <c r="AN921" i="1" a="1"/>
  <c r="AN921" i="1" s="1"/>
  <c r="EG921" i="1"/>
  <c r="AJ921" i="1" a="1"/>
  <c r="AJ921" i="1" s="1"/>
  <c r="AI921" i="1" a="1"/>
  <c r="AI921" i="1" s="1"/>
  <c r="AH921" i="1" a="1"/>
  <c r="AH921" i="1" s="1"/>
  <c r="AG921" i="1" a="1"/>
  <c r="AG921" i="1" s="1"/>
  <c r="AA921" i="1" a="1"/>
  <c r="AA921" i="1" s="1"/>
  <c r="Z921" i="1" a="1"/>
  <c r="Z921" i="1" s="1"/>
  <c r="Y921" i="1" a="1"/>
  <c r="Y921" i="1" s="1"/>
  <c r="X921" i="1" a="1"/>
  <c r="X921" i="1" s="1"/>
  <c r="W921" i="1" a="1"/>
  <c r="W921" i="1" s="1"/>
  <c r="V921" i="1" a="1"/>
  <c r="V921" i="1" s="1"/>
  <c r="U921" i="1" a="1"/>
  <c r="U921" i="1" s="1"/>
  <c r="T921" i="1" a="1"/>
  <c r="T921" i="1" s="1"/>
  <c r="S921" i="1" a="1"/>
  <c r="S921" i="1" s="1"/>
  <c r="R921" i="1" a="1"/>
  <c r="R921" i="1" s="1"/>
  <c r="Q921" i="1" a="1"/>
  <c r="Q921" i="1" s="1"/>
  <c r="M921" i="1" a="1"/>
  <c r="M921" i="1" s="1"/>
  <c r="L921" i="1" a="1"/>
  <c r="L921" i="1" s="1"/>
  <c r="DG921" i="1" s="1"/>
  <c r="K921" i="1"/>
  <c r="DF921" i="1" s="1"/>
  <c r="J921" i="1" a="1"/>
  <c r="J921" i="1" s="1"/>
  <c r="I921" i="1" a="1"/>
  <c r="I921" i="1" s="1"/>
  <c r="H921" i="1" a="1"/>
  <c r="H921" i="1" s="1"/>
  <c r="G921" i="1"/>
  <c r="F921" i="1" a="1"/>
  <c r="F921" i="1" s="1"/>
  <c r="E921" i="1" a="1"/>
  <c r="E921" i="1" s="1"/>
  <c r="C921" i="1" a="1"/>
  <c r="C921" i="1" s="1"/>
  <c r="EF921" i="1" s="1"/>
  <c r="B921" i="1" a="1"/>
  <c r="B921" i="1" s="1"/>
  <c r="HC920" i="1" a="1"/>
  <c r="HC920" i="1" s="1"/>
  <c r="HD920" i="1" s="1"/>
  <c r="HB920" i="1" a="1"/>
  <c r="HB920" i="1" s="1"/>
  <c r="HA920" i="1" a="1"/>
  <c r="HA920" i="1" s="1"/>
  <c r="GX920" i="1" a="1"/>
  <c r="GX920" i="1" s="1"/>
  <c r="GW920" i="1" a="1"/>
  <c r="GW920" i="1" s="1"/>
  <c r="GV920" i="1" a="1"/>
  <c r="GV920" i="1" s="1"/>
  <c r="FG920" i="1" a="1"/>
  <c r="FG920" i="1" s="1"/>
  <c r="FF920" i="1" a="1"/>
  <c r="FF920" i="1" s="1"/>
  <c r="FE920" i="1" a="1"/>
  <c r="FE920" i="1" s="1"/>
  <c r="FD920" i="1" a="1"/>
  <c r="FD920" i="1" s="1"/>
  <c r="FC920" i="1" a="1"/>
  <c r="FC920" i="1" s="1"/>
  <c r="FB920" i="1" a="1"/>
  <c r="FB920" i="1" s="1"/>
  <c r="FA920" i="1" a="1"/>
  <c r="FA920" i="1" s="1"/>
  <c r="EZ920" i="1" a="1"/>
  <c r="EZ920" i="1" s="1"/>
  <c r="EY920" i="1" a="1"/>
  <c r="EY920" i="1" s="1"/>
  <c r="EX920" i="1" a="1"/>
  <c r="EX920" i="1" s="1"/>
  <c r="EW920" i="1" a="1"/>
  <c r="EW920" i="1" s="1"/>
  <c r="EV920" i="1" a="1"/>
  <c r="EV920" i="1" s="1"/>
  <c r="EU920" i="1" a="1"/>
  <c r="EU920" i="1" s="1"/>
  <c r="ET920" i="1" a="1"/>
  <c r="ET920" i="1" s="1"/>
  <c r="ES920" i="1" a="1"/>
  <c r="ES920" i="1" s="1"/>
  <c r="ER920" i="1" a="1"/>
  <c r="ER920" i="1" s="1"/>
  <c r="EQ920" i="1" a="1"/>
  <c r="EQ920" i="1" s="1"/>
  <c r="EP920" i="1" a="1"/>
  <c r="EP920" i="1" s="1"/>
  <c r="EO920" i="1" a="1"/>
  <c r="EO920" i="1" s="1"/>
  <c r="EN920" i="1" a="1"/>
  <c r="EN920" i="1" s="1"/>
  <c r="EM920" i="1" a="1"/>
  <c r="EM920" i="1" s="1"/>
  <c r="EL920" i="1" a="1"/>
  <c r="EL920" i="1" s="1"/>
  <c r="EK920" i="1" a="1"/>
  <c r="EK920" i="1" s="1"/>
  <c r="EJ920" i="1" a="1"/>
  <c r="EJ920" i="1" s="1"/>
  <c r="EI920" i="1" a="1"/>
  <c r="EI920" i="1" s="1"/>
  <c r="EE920" i="1" a="1"/>
  <c r="EE920" i="1" s="1"/>
  <c r="ED920" i="1" a="1"/>
  <c r="ED920" i="1" s="1"/>
  <c r="EC920" i="1" a="1"/>
  <c r="EC920" i="1" s="1"/>
  <c r="EB920" i="1" a="1"/>
  <c r="EB920" i="1" s="1"/>
  <c r="DV920" i="1" a="1"/>
  <c r="DV920" i="1" s="1"/>
  <c r="DU920" i="1" a="1"/>
  <c r="DU920" i="1" s="1"/>
  <c r="DT920" i="1" a="1"/>
  <c r="DT920" i="1" s="1"/>
  <c r="DR920" i="1" a="1"/>
  <c r="DR920" i="1" s="1"/>
  <c r="DQ920" i="1" a="1"/>
  <c r="DQ920" i="1" s="1"/>
  <c r="DP920" i="1" a="1"/>
  <c r="DP920" i="1" s="1"/>
  <c r="DO920" i="1" a="1"/>
  <c r="DO920" i="1" s="1"/>
  <c r="DN920" i="1" a="1"/>
  <c r="DN920" i="1" s="1"/>
  <c r="DL920" i="1" a="1"/>
  <c r="DL920" i="1" s="1"/>
  <c r="DI920" i="1" a="1"/>
  <c r="DI920" i="1" s="1"/>
  <c r="DH920" i="1" a="1"/>
  <c r="DH920" i="1" s="1"/>
  <c r="DE920" i="1" a="1"/>
  <c r="DE920" i="1" s="1"/>
  <c r="DC920" i="1" a="1"/>
  <c r="DC920" i="1" s="1"/>
  <c r="DB920" i="1" a="1"/>
  <c r="DB920" i="1" s="1"/>
  <c r="DA920" i="1" a="1"/>
  <c r="DA920" i="1" s="1"/>
  <c r="CQ920" i="1" a="1"/>
  <c r="CQ920" i="1" s="1"/>
  <c r="GL920" i="1" s="1"/>
  <c r="BL920" i="1" a="1"/>
  <c r="BL920" i="1" s="1"/>
  <c r="BK920" i="1" a="1"/>
  <c r="BK920" i="1" s="1"/>
  <c r="BJ920" i="1" a="1"/>
  <c r="BJ920" i="1" s="1"/>
  <c r="BI920" i="1" a="1"/>
  <c r="BI920" i="1" s="1"/>
  <c r="BH920" i="1" a="1"/>
  <c r="BH920" i="1" s="1"/>
  <c r="BG920" i="1" a="1"/>
  <c r="BG920" i="1" s="1"/>
  <c r="BF920" i="1" a="1"/>
  <c r="BF920" i="1" s="1"/>
  <c r="BE920" i="1" a="1"/>
  <c r="BE920" i="1" s="1"/>
  <c r="BD920" i="1" a="1"/>
  <c r="BD920" i="1" s="1"/>
  <c r="BC920" i="1" a="1"/>
  <c r="BC920" i="1" s="1"/>
  <c r="BB920" i="1" a="1"/>
  <c r="BB920" i="1" s="1"/>
  <c r="BA920" i="1" a="1"/>
  <c r="BA920" i="1" s="1"/>
  <c r="AZ920" i="1" a="1"/>
  <c r="AZ920" i="1" s="1"/>
  <c r="AY920" i="1" a="1"/>
  <c r="AY920" i="1" s="1"/>
  <c r="AX920" i="1" a="1"/>
  <c r="AX920" i="1" s="1"/>
  <c r="AW920" i="1" a="1"/>
  <c r="AW920" i="1" s="1"/>
  <c r="AV920" i="1" a="1"/>
  <c r="AV920" i="1" s="1"/>
  <c r="AU920" i="1" a="1"/>
  <c r="AU920" i="1" s="1"/>
  <c r="AT920" i="1" a="1"/>
  <c r="AT920" i="1" s="1"/>
  <c r="AS920" i="1" a="1"/>
  <c r="AS920" i="1" s="1"/>
  <c r="AR920" i="1" a="1"/>
  <c r="AR920" i="1" s="1"/>
  <c r="AQ920" i="1" a="1"/>
  <c r="AQ920" i="1" s="1"/>
  <c r="AP920" i="1" a="1"/>
  <c r="AP920" i="1" s="1"/>
  <c r="AO920" i="1" a="1"/>
  <c r="AO920" i="1" s="1"/>
  <c r="AN920" i="1" a="1"/>
  <c r="AN920" i="1" s="1"/>
  <c r="EG920" i="1"/>
  <c r="AJ920" i="1" a="1"/>
  <c r="AJ920" i="1" s="1"/>
  <c r="AI920" i="1" a="1"/>
  <c r="AI920" i="1" s="1"/>
  <c r="AH920" i="1" a="1"/>
  <c r="AH920" i="1" s="1"/>
  <c r="AG920" i="1" a="1"/>
  <c r="AG920" i="1" s="1"/>
  <c r="AA920" i="1" a="1"/>
  <c r="AA920" i="1" s="1"/>
  <c r="Z920" i="1" a="1"/>
  <c r="Z920" i="1" s="1"/>
  <c r="Y920" i="1" a="1"/>
  <c r="Y920" i="1" s="1"/>
  <c r="X920" i="1" a="1"/>
  <c r="X920" i="1" s="1"/>
  <c r="W920" i="1" a="1"/>
  <c r="W920" i="1" s="1"/>
  <c r="V920" i="1" a="1"/>
  <c r="V920" i="1" s="1"/>
  <c r="U920" i="1" a="1"/>
  <c r="U920" i="1" s="1"/>
  <c r="T920" i="1" a="1"/>
  <c r="T920" i="1" s="1"/>
  <c r="S920" i="1" a="1"/>
  <c r="S920" i="1" s="1"/>
  <c r="R920" i="1" a="1"/>
  <c r="R920" i="1" s="1"/>
  <c r="Q920" i="1" a="1"/>
  <c r="Q920" i="1" s="1"/>
  <c r="M920" i="1" a="1"/>
  <c r="M920" i="1" s="1"/>
  <c r="L920" i="1" a="1"/>
  <c r="L920" i="1" s="1"/>
  <c r="DG920" i="1" s="1"/>
  <c r="K920" i="1"/>
  <c r="DF920" i="1" s="1"/>
  <c r="J920" i="1" a="1"/>
  <c r="J920" i="1" s="1"/>
  <c r="I920" i="1" a="1"/>
  <c r="I920" i="1" s="1"/>
  <c r="H920" i="1" a="1"/>
  <c r="H920" i="1" s="1"/>
  <c r="G920" i="1"/>
  <c r="F920" i="1" a="1"/>
  <c r="F920" i="1" s="1"/>
  <c r="E920" i="1" a="1"/>
  <c r="E920" i="1" s="1"/>
  <c r="C920" i="1" a="1"/>
  <c r="C920" i="1" s="1"/>
  <c r="B920" i="1" a="1"/>
  <c r="B920" i="1" s="1"/>
  <c r="HC919" i="1" a="1"/>
  <c r="HC919" i="1" s="1"/>
  <c r="HD919" i="1" s="1"/>
  <c r="HB919" i="1" a="1"/>
  <c r="HB919" i="1" s="1"/>
  <c r="HA919" i="1" a="1"/>
  <c r="HA919" i="1" s="1"/>
  <c r="GX919" i="1" a="1"/>
  <c r="GX919" i="1" s="1"/>
  <c r="GW919" i="1" a="1"/>
  <c r="GW919" i="1" s="1"/>
  <c r="GV919" i="1" a="1"/>
  <c r="GV919" i="1" s="1"/>
  <c r="FG919" i="1" a="1"/>
  <c r="FG919" i="1" s="1"/>
  <c r="FF919" i="1" a="1"/>
  <c r="FF919" i="1" s="1"/>
  <c r="FE919" i="1" a="1"/>
  <c r="FE919" i="1" s="1"/>
  <c r="FD919" i="1" a="1"/>
  <c r="FD919" i="1" s="1"/>
  <c r="FC919" i="1" a="1"/>
  <c r="FC919" i="1" s="1"/>
  <c r="FB919" i="1" a="1"/>
  <c r="FB919" i="1" s="1"/>
  <c r="FA919" i="1" a="1"/>
  <c r="FA919" i="1" s="1"/>
  <c r="EZ919" i="1" a="1"/>
  <c r="EZ919" i="1" s="1"/>
  <c r="EY919" i="1" a="1"/>
  <c r="EY919" i="1" s="1"/>
  <c r="EX919" i="1" a="1"/>
  <c r="EX919" i="1" s="1"/>
  <c r="EW919" i="1" a="1"/>
  <c r="EW919" i="1" s="1"/>
  <c r="EV919" i="1" a="1"/>
  <c r="EV919" i="1" s="1"/>
  <c r="EU919" i="1" a="1"/>
  <c r="EU919" i="1" s="1"/>
  <c r="ET919" i="1" a="1"/>
  <c r="ET919" i="1" s="1"/>
  <c r="ES919" i="1" a="1"/>
  <c r="ES919" i="1" s="1"/>
  <c r="ER919" i="1" a="1"/>
  <c r="ER919" i="1" s="1"/>
  <c r="EQ919" i="1" a="1"/>
  <c r="EQ919" i="1" s="1"/>
  <c r="EP919" i="1" a="1"/>
  <c r="EP919" i="1" s="1"/>
  <c r="EO919" i="1" a="1"/>
  <c r="EO919" i="1" s="1"/>
  <c r="EN919" i="1" a="1"/>
  <c r="EN919" i="1" s="1"/>
  <c r="EM919" i="1" a="1"/>
  <c r="EM919" i="1" s="1"/>
  <c r="EL919" i="1" a="1"/>
  <c r="EL919" i="1" s="1"/>
  <c r="EK919" i="1" a="1"/>
  <c r="EK919" i="1" s="1"/>
  <c r="EJ919" i="1" a="1"/>
  <c r="EJ919" i="1" s="1"/>
  <c r="EI919" i="1" a="1"/>
  <c r="EI919" i="1" s="1"/>
  <c r="EE919" i="1" a="1"/>
  <c r="EE919" i="1" s="1"/>
  <c r="ED919" i="1" a="1"/>
  <c r="ED919" i="1" s="1"/>
  <c r="EC919" i="1" a="1"/>
  <c r="EC919" i="1" s="1"/>
  <c r="EB919" i="1" a="1"/>
  <c r="EB919" i="1" s="1"/>
  <c r="DV919" i="1" a="1"/>
  <c r="DV919" i="1" s="1"/>
  <c r="DU919" i="1" a="1"/>
  <c r="DU919" i="1" s="1"/>
  <c r="DT919" i="1" a="1"/>
  <c r="DT919" i="1" s="1"/>
  <c r="DR919" i="1" a="1"/>
  <c r="DR919" i="1" s="1"/>
  <c r="DQ919" i="1" a="1"/>
  <c r="DQ919" i="1" s="1"/>
  <c r="DP919" i="1" a="1"/>
  <c r="DP919" i="1" s="1"/>
  <c r="DO919" i="1" a="1"/>
  <c r="DO919" i="1" s="1"/>
  <c r="DN919" i="1" a="1"/>
  <c r="DN919" i="1" s="1"/>
  <c r="DL919" i="1" a="1"/>
  <c r="DL919" i="1" s="1"/>
  <c r="DI919" i="1" a="1"/>
  <c r="DI919" i="1" s="1"/>
  <c r="DH919" i="1" a="1"/>
  <c r="DH919" i="1" s="1"/>
  <c r="DE919" i="1" a="1"/>
  <c r="DE919" i="1" s="1"/>
  <c r="DC919" i="1" a="1"/>
  <c r="DC919" i="1" s="1"/>
  <c r="DB919" i="1" a="1"/>
  <c r="DB919" i="1" s="1"/>
  <c r="DA919" i="1" a="1"/>
  <c r="DA919" i="1" s="1"/>
  <c r="CQ919" i="1" a="1"/>
  <c r="CQ919" i="1" s="1"/>
  <c r="GL919" i="1" s="1"/>
  <c r="BL919" i="1" a="1"/>
  <c r="BL919" i="1" s="1"/>
  <c r="BK919" i="1" a="1"/>
  <c r="BK919" i="1" s="1"/>
  <c r="BJ919" i="1" a="1"/>
  <c r="BJ919" i="1" s="1"/>
  <c r="BI919" i="1" a="1"/>
  <c r="BI919" i="1" s="1"/>
  <c r="BH919" i="1" a="1"/>
  <c r="BH919" i="1" s="1"/>
  <c r="BG919" i="1" a="1"/>
  <c r="BG919" i="1" s="1"/>
  <c r="BF919" i="1" a="1"/>
  <c r="BF919" i="1" s="1"/>
  <c r="BE919" i="1" a="1"/>
  <c r="BE919" i="1" s="1"/>
  <c r="BD919" i="1" a="1"/>
  <c r="BD919" i="1" s="1"/>
  <c r="BC919" i="1" a="1"/>
  <c r="BC919" i="1" s="1"/>
  <c r="BB919" i="1" a="1"/>
  <c r="BB919" i="1" s="1"/>
  <c r="BA919" i="1" a="1"/>
  <c r="BA919" i="1" s="1"/>
  <c r="AZ919" i="1" a="1"/>
  <c r="AZ919" i="1" s="1"/>
  <c r="AY919" i="1" a="1"/>
  <c r="AY919" i="1" s="1"/>
  <c r="AX919" i="1" a="1"/>
  <c r="AX919" i="1" s="1"/>
  <c r="AW919" i="1" a="1"/>
  <c r="AW919" i="1" s="1"/>
  <c r="AV919" i="1" a="1"/>
  <c r="AV919" i="1" s="1"/>
  <c r="AU919" i="1" a="1"/>
  <c r="AU919" i="1" s="1"/>
  <c r="AT919" i="1" a="1"/>
  <c r="AT919" i="1" s="1"/>
  <c r="AS919" i="1" a="1"/>
  <c r="AS919" i="1" s="1"/>
  <c r="AR919" i="1" a="1"/>
  <c r="AR919" i="1" s="1"/>
  <c r="AQ919" i="1" a="1"/>
  <c r="AQ919" i="1" s="1"/>
  <c r="AP919" i="1" a="1"/>
  <c r="AP919" i="1" s="1"/>
  <c r="AO919" i="1" a="1"/>
  <c r="AO919" i="1" s="1"/>
  <c r="AN919" i="1" a="1"/>
  <c r="AN919" i="1" s="1"/>
  <c r="EG919" i="1"/>
  <c r="AJ919" i="1" a="1"/>
  <c r="AJ919" i="1" s="1"/>
  <c r="AI919" i="1" a="1"/>
  <c r="AI919" i="1" s="1"/>
  <c r="AH919" i="1" a="1"/>
  <c r="AH919" i="1" s="1"/>
  <c r="AG919" i="1" a="1"/>
  <c r="AG919" i="1" s="1"/>
  <c r="AA919" i="1" a="1"/>
  <c r="AA919" i="1" s="1"/>
  <c r="Z919" i="1" a="1"/>
  <c r="Z919" i="1" s="1"/>
  <c r="Y919" i="1" a="1"/>
  <c r="Y919" i="1" s="1"/>
  <c r="X919" i="1" a="1"/>
  <c r="X919" i="1" s="1"/>
  <c r="W919" i="1" a="1"/>
  <c r="W919" i="1" s="1"/>
  <c r="V919" i="1" a="1"/>
  <c r="V919" i="1" s="1"/>
  <c r="U919" i="1" a="1"/>
  <c r="U919" i="1" s="1"/>
  <c r="T919" i="1" a="1"/>
  <c r="T919" i="1" s="1"/>
  <c r="S919" i="1" a="1"/>
  <c r="S919" i="1" s="1"/>
  <c r="R919" i="1" a="1"/>
  <c r="R919" i="1" s="1"/>
  <c r="Q919" i="1" a="1"/>
  <c r="Q919" i="1" s="1"/>
  <c r="M919" i="1" a="1"/>
  <c r="M919" i="1" s="1"/>
  <c r="L919" i="1" a="1"/>
  <c r="L919" i="1" s="1"/>
  <c r="DG919" i="1" s="1"/>
  <c r="K919" i="1"/>
  <c r="DF919" i="1" s="1"/>
  <c r="J919" i="1" a="1"/>
  <c r="J919" i="1" s="1"/>
  <c r="I919" i="1" a="1"/>
  <c r="I919" i="1" s="1"/>
  <c r="H919" i="1" a="1"/>
  <c r="H919" i="1" s="1"/>
  <c r="G919" i="1"/>
  <c r="F919" i="1" a="1"/>
  <c r="F919" i="1" s="1"/>
  <c r="E919" i="1" a="1"/>
  <c r="E919" i="1" s="1"/>
  <c r="C919" i="1" a="1"/>
  <c r="C919" i="1" s="1"/>
  <c r="B919" i="1" a="1"/>
  <c r="B919" i="1" s="1"/>
  <c r="HC918" i="1" a="1"/>
  <c r="HC918" i="1" s="1"/>
  <c r="HD918" i="1" s="1"/>
  <c r="HB918" i="1" a="1"/>
  <c r="HB918" i="1" s="1"/>
  <c r="HA918" i="1" a="1"/>
  <c r="HA918" i="1" s="1"/>
  <c r="GX918" i="1" a="1"/>
  <c r="GX918" i="1" s="1"/>
  <c r="GW918" i="1" a="1"/>
  <c r="GW918" i="1" s="1"/>
  <c r="GV918" i="1" a="1"/>
  <c r="GV918" i="1" s="1"/>
  <c r="FG918" i="1" a="1"/>
  <c r="FG918" i="1" s="1"/>
  <c r="FF918" i="1" a="1"/>
  <c r="FF918" i="1" s="1"/>
  <c r="FE918" i="1" a="1"/>
  <c r="FE918" i="1" s="1"/>
  <c r="FD918" i="1" a="1"/>
  <c r="FD918" i="1" s="1"/>
  <c r="FC918" i="1" a="1"/>
  <c r="FC918" i="1" s="1"/>
  <c r="FB918" i="1" a="1"/>
  <c r="FB918" i="1" s="1"/>
  <c r="FA918" i="1" a="1"/>
  <c r="FA918" i="1" s="1"/>
  <c r="EZ918" i="1" a="1"/>
  <c r="EZ918" i="1" s="1"/>
  <c r="EY918" i="1" a="1"/>
  <c r="EY918" i="1" s="1"/>
  <c r="EX918" i="1" a="1"/>
  <c r="EX918" i="1" s="1"/>
  <c r="EW918" i="1" a="1"/>
  <c r="EW918" i="1" s="1"/>
  <c r="EV918" i="1" a="1"/>
  <c r="EV918" i="1" s="1"/>
  <c r="EU918" i="1" a="1"/>
  <c r="EU918" i="1" s="1"/>
  <c r="ET918" i="1" a="1"/>
  <c r="ET918" i="1" s="1"/>
  <c r="ES918" i="1" a="1"/>
  <c r="ES918" i="1" s="1"/>
  <c r="ER918" i="1" a="1"/>
  <c r="ER918" i="1" s="1"/>
  <c r="EQ918" i="1" a="1"/>
  <c r="EQ918" i="1" s="1"/>
  <c r="EP918" i="1" a="1"/>
  <c r="EP918" i="1" s="1"/>
  <c r="EO918" i="1" a="1"/>
  <c r="EO918" i="1" s="1"/>
  <c r="EN918" i="1" a="1"/>
  <c r="EN918" i="1" s="1"/>
  <c r="EM918" i="1" a="1"/>
  <c r="EM918" i="1" s="1"/>
  <c r="EL918" i="1" a="1"/>
  <c r="EL918" i="1" s="1"/>
  <c r="EK918" i="1" a="1"/>
  <c r="EK918" i="1" s="1"/>
  <c r="EJ918" i="1" a="1"/>
  <c r="EJ918" i="1" s="1"/>
  <c r="EI918" i="1" a="1"/>
  <c r="EI918" i="1" s="1"/>
  <c r="EE918" i="1" a="1"/>
  <c r="EE918" i="1" s="1"/>
  <c r="ED918" i="1" a="1"/>
  <c r="ED918" i="1" s="1"/>
  <c r="EC918" i="1" a="1"/>
  <c r="EC918" i="1" s="1"/>
  <c r="EB918" i="1" a="1"/>
  <c r="EB918" i="1" s="1"/>
  <c r="DV918" i="1" a="1"/>
  <c r="DV918" i="1" s="1"/>
  <c r="DU918" i="1" a="1"/>
  <c r="DU918" i="1" s="1"/>
  <c r="DT918" i="1" a="1"/>
  <c r="DT918" i="1" s="1"/>
  <c r="DR918" i="1" a="1"/>
  <c r="DR918" i="1" s="1"/>
  <c r="DQ918" i="1" a="1"/>
  <c r="DQ918" i="1" s="1"/>
  <c r="DP918" i="1" a="1"/>
  <c r="DP918" i="1" s="1"/>
  <c r="DO918" i="1" a="1"/>
  <c r="DO918" i="1" s="1"/>
  <c r="DN918" i="1" a="1"/>
  <c r="DN918" i="1" s="1"/>
  <c r="DL918" i="1" a="1"/>
  <c r="DL918" i="1" s="1"/>
  <c r="DI918" i="1" a="1"/>
  <c r="DI918" i="1" s="1"/>
  <c r="DH918" i="1" a="1"/>
  <c r="DH918" i="1" s="1"/>
  <c r="DE918" i="1" a="1"/>
  <c r="DE918" i="1" s="1"/>
  <c r="DC918" i="1" a="1"/>
  <c r="DC918" i="1" s="1"/>
  <c r="DB918" i="1" a="1"/>
  <c r="DB918" i="1" s="1"/>
  <c r="DA918" i="1" a="1"/>
  <c r="DA918" i="1" s="1"/>
  <c r="CQ918" i="1" a="1"/>
  <c r="CQ918" i="1" s="1"/>
  <c r="GL918" i="1" s="1"/>
  <c r="BL918" i="1" a="1"/>
  <c r="BL918" i="1" s="1"/>
  <c r="BK918" i="1" a="1"/>
  <c r="BK918" i="1" s="1"/>
  <c r="BJ918" i="1" a="1"/>
  <c r="BJ918" i="1" s="1"/>
  <c r="BI918" i="1" a="1"/>
  <c r="BI918" i="1" s="1"/>
  <c r="BH918" i="1" a="1"/>
  <c r="BH918" i="1" s="1"/>
  <c r="BG918" i="1" a="1"/>
  <c r="BG918" i="1" s="1"/>
  <c r="BF918" i="1" a="1"/>
  <c r="BF918" i="1" s="1"/>
  <c r="BE918" i="1" a="1"/>
  <c r="BE918" i="1" s="1"/>
  <c r="BD918" i="1" a="1"/>
  <c r="BD918" i="1" s="1"/>
  <c r="BC918" i="1" a="1"/>
  <c r="BC918" i="1" s="1"/>
  <c r="BB918" i="1" a="1"/>
  <c r="BB918" i="1" s="1"/>
  <c r="BA918" i="1" a="1"/>
  <c r="BA918" i="1" s="1"/>
  <c r="AZ918" i="1" a="1"/>
  <c r="AZ918" i="1" s="1"/>
  <c r="AY918" i="1" a="1"/>
  <c r="AY918" i="1" s="1"/>
  <c r="AX918" i="1" a="1"/>
  <c r="AX918" i="1" s="1"/>
  <c r="AW918" i="1" a="1"/>
  <c r="AW918" i="1" s="1"/>
  <c r="AV918" i="1" a="1"/>
  <c r="AV918" i="1" s="1"/>
  <c r="AU918" i="1" a="1"/>
  <c r="AU918" i="1" s="1"/>
  <c r="AT918" i="1" a="1"/>
  <c r="AT918" i="1" s="1"/>
  <c r="AS918" i="1" a="1"/>
  <c r="AS918" i="1" s="1"/>
  <c r="AR918" i="1" a="1"/>
  <c r="AR918" i="1" s="1"/>
  <c r="AQ918" i="1" a="1"/>
  <c r="AQ918" i="1" s="1"/>
  <c r="AP918" i="1" a="1"/>
  <c r="AP918" i="1" s="1"/>
  <c r="AO918" i="1" a="1"/>
  <c r="AO918" i="1" s="1"/>
  <c r="AN918" i="1" a="1"/>
  <c r="AN918" i="1" s="1"/>
  <c r="EG918" i="1"/>
  <c r="AJ918" i="1" a="1"/>
  <c r="AJ918" i="1" s="1"/>
  <c r="AI918" i="1" a="1"/>
  <c r="AI918" i="1" s="1"/>
  <c r="AH918" i="1" a="1"/>
  <c r="AH918" i="1" s="1"/>
  <c r="AG918" i="1" a="1"/>
  <c r="AG918" i="1" s="1"/>
  <c r="AA918" i="1" a="1"/>
  <c r="AA918" i="1" s="1"/>
  <c r="Z918" i="1" a="1"/>
  <c r="Z918" i="1" s="1"/>
  <c r="Y918" i="1" a="1"/>
  <c r="Y918" i="1" s="1"/>
  <c r="X918" i="1" a="1"/>
  <c r="X918" i="1" s="1"/>
  <c r="W918" i="1" a="1"/>
  <c r="W918" i="1" s="1"/>
  <c r="V918" i="1" a="1"/>
  <c r="V918" i="1" s="1"/>
  <c r="U918" i="1" a="1"/>
  <c r="U918" i="1" s="1"/>
  <c r="T918" i="1" a="1"/>
  <c r="T918" i="1" s="1"/>
  <c r="S918" i="1" a="1"/>
  <c r="S918" i="1" s="1"/>
  <c r="R918" i="1" a="1"/>
  <c r="R918" i="1" s="1"/>
  <c r="DM918" i="1" s="1"/>
  <c r="Q918" i="1" a="1"/>
  <c r="Q918" i="1" s="1"/>
  <c r="M918" i="1" a="1"/>
  <c r="M918" i="1" s="1"/>
  <c r="L918" i="1" a="1"/>
  <c r="L918" i="1" s="1"/>
  <c r="DG918" i="1" s="1"/>
  <c r="K918" i="1"/>
  <c r="DF918" i="1" s="1"/>
  <c r="J918" i="1" a="1"/>
  <c r="J918" i="1" s="1"/>
  <c r="I918" i="1" a="1"/>
  <c r="I918" i="1" s="1"/>
  <c r="H918" i="1" a="1"/>
  <c r="H918" i="1" s="1"/>
  <c r="G918" i="1"/>
  <c r="F918" i="1" a="1"/>
  <c r="F918" i="1" s="1"/>
  <c r="E918" i="1" a="1"/>
  <c r="E918" i="1" s="1"/>
  <c r="C918" i="1" a="1"/>
  <c r="C918" i="1" s="1"/>
  <c r="B918" i="1" a="1"/>
  <c r="B918" i="1" s="1"/>
  <c r="HC917" i="1" a="1"/>
  <c r="HC917" i="1" s="1"/>
  <c r="HD917" i="1" s="1"/>
  <c r="HB917" i="1" a="1"/>
  <c r="HB917" i="1" s="1"/>
  <c r="HA917" i="1" a="1"/>
  <c r="HA917" i="1" s="1"/>
  <c r="GX917" i="1" a="1"/>
  <c r="GX917" i="1" s="1"/>
  <c r="GW917" i="1" a="1"/>
  <c r="GW917" i="1" s="1"/>
  <c r="GV917" i="1" a="1"/>
  <c r="GV917" i="1" s="1"/>
  <c r="FG917" i="1" a="1"/>
  <c r="FG917" i="1" s="1"/>
  <c r="FF917" i="1" a="1"/>
  <c r="FF917" i="1" s="1"/>
  <c r="FE917" i="1" a="1"/>
  <c r="FE917" i="1" s="1"/>
  <c r="FD917" i="1" a="1"/>
  <c r="FD917" i="1" s="1"/>
  <c r="FC917" i="1" a="1"/>
  <c r="FC917" i="1" s="1"/>
  <c r="FB917" i="1" a="1"/>
  <c r="FB917" i="1" s="1"/>
  <c r="FA917" i="1" a="1"/>
  <c r="FA917" i="1" s="1"/>
  <c r="EZ917" i="1" a="1"/>
  <c r="EZ917" i="1" s="1"/>
  <c r="EY917" i="1" a="1"/>
  <c r="EY917" i="1" s="1"/>
  <c r="EX917" i="1" a="1"/>
  <c r="EX917" i="1" s="1"/>
  <c r="EW917" i="1" a="1"/>
  <c r="EW917" i="1" s="1"/>
  <c r="EV917" i="1" a="1"/>
  <c r="EV917" i="1" s="1"/>
  <c r="EU917" i="1" a="1"/>
  <c r="EU917" i="1" s="1"/>
  <c r="ET917" i="1" a="1"/>
  <c r="ET917" i="1" s="1"/>
  <c r="ES917" i="1" a="1"/>
  <c r="ES917" i="1" s="1"/>
  <c r="ER917" i="1" a="1"/>
  <c r="ER917" i="1" s="1"/>
  <c r="EQ917" i="1" a="1"/>
  <c r="EQ917" i="1" s="1"/>
  <c r="EP917" i="1" a="1"/>
  <c r="EP917" i="1" s="1"/>
  <c r="EO917" i="1" a="1"/>
  <c r="EO917" i="1" s="1"/>
  <c r="EN917" i="1" a="1"/>
  <c r="EN917" i="1" s="1"/>
  <c r="EM917" i="1" a="1"/>
  <c r="EM917" i="1" s="1"/>
  <c r="EL917" i="1" a="1"/>
  <c r="EL917" i="1" s="1"/>
  <c r="EK917" i="1" a="1"/>
  <c r="EK917" i="1" s="1"/>
  <c r="EJ917" i="1" a="1"/>
  <c r="EJ917" i="1" s="1"/>
  <c r="EI917" i="1" a="1"/>
  <c r="EI917" i="1" s="1"/>
  <c r="EE917" i="1" a="1"/>
  <c r="EE917" i="1" s="1"/>
  <c r="ED917" i="1" a="1"/>
  <c r="ED917" i="1" s="1"/>
  <c r="EC917" i="1" a="1"/>
  <c r="EC917" i="1" s="1"/>
  <c r="EB917" i="1" a="1"/>
  <c r="EB917" i="1" s="1"/>
  <c r="DV917" i="1" a="1"/>
  <c r="DV917" i="1" s="1"/>
  <c r="DU917" i="1" a="1"/>
  <c r="DU917" i="1" s="1"/>
  <c r="DT917" i="1" a="1"/>
  <c r="DT917" i="1" s="1"/>
  <c r="DR917" i="1" a="1"/>
  <c r="DR917" i="1" s="1"/>
  <c r="DQ917" i="1" a="1"/>
  <c r="DQ917" i="1" s="1"/>
  <c r="DP917" i="1" a="1"/>
  <c r="DP917" i="1" s="1"/>
  <c r="DO917" i="1" a="1"/>
  <c r="DO917" i="1" s="1"/>
  <c r="DN917" i="1" a="1"/>
  <c r="DN917" i="1" s="1"/>
  <c r="DL917" i="1" a="1"/>
  <c r="DL917" i="1" s="1"/>
  <c r="DI917" i="1" a="1"/>
  <c r="DI917" i="1" s="1"/>
  <c r="DH917" i="1" a="1"/>
  <c r="DH917" i="1" s="1"/>
  <c r="DE917" i="1" a="1"/>
  <c r="DE917" i="1" s="1"/>
  <c r="DC917" i="1" a="1"/>
  <c r="DC917" i="1" s="1"/>
  <c r="DB917" i="1" a="1"/>
  <c r="DB917" i="1" s="1"/>
  <c r="DA917" i="1" a="1"/>
  <c r="DA917" i="1" s="1"/>
  <c r="CQ917" i="1" a="1"/>
  <c r="CQ917" i="1" s="1"/>
  <c r="GL917" i="1" s="1"/>
  <c r="BL917" i="1" a="1"/>
  <c r="BL917" i="1" s="1"/>
  <c r="BK917" i="1" a="1"/>
  <c r="BK917" i="1" s="1"/>
  <c r="BJ917" i="1" a="1"/>
  <c r="BJ917" i="1" s="1"/>
  <c r="BI917" i="1" a="1"/>
  <c r="BI917" i="1" s="1"/>
  <c r="BH917" i="1" a="1"/>
  <c r="BH917" i="1" s="1"/>
  <c r="BG917" i="1" a="1"/>
  <c r="BG917" i="1" s="1"/>
  <c r="BF917" i="1" a="1"/>
  <c r="BF917" i="1" s="1"/>
  <c r="BE917" i="1" a="1"/>
  <c r="BE917" i="1" s="1"/>
  <c r="BD917" i="1" a="1"/>
  <c r="BD917" i="1" s="1"/>
  <c r="BC917" i="1" a="1"/>
  <c r="BC917" i="1" s="1"/>
  <c r="BB917" i="1" a="1"/>
  <c r="BB917" i="1" s="1"/>
  <c r="BA917" i="1" a="1"/>
  <c r="BA917" i="1" s="1"/>
  <c r="AZ917" i="1" a="1"/>
  <c r="AZ917" i="1" s="1"/>
  <c r="AY917" i="1" a="1"/>
  <c r="AY917" i="1" s="1"/>
  <c r="AX917" i="1" a="1"/>
  <c r="AX917" i="1" s="1"/>
  <c r="AW917" i="1" a="1"/>
  <c r="AW917" i="1" s="1"/>
  <c r="AV917" i="1" a="1"/>
  <c r="AV917" i="1" s="1"/>
  <c r="AU917" i="1" a="1"/>
  <c r="AU917" i="1" s="1"/>
  <c r="AT917" i="1" a="1"/>
  <c r="AT917" i="1" s="1"/>
  <c r="AS917" i="1" a="1"/>
  <c r="AS917" i="1" s="1"/>
  <c r="AR917" i="1" a="1"/>
  <c r="AR917" i="1" s="1"/>
  <c r="AQ917" i="1" a="1"/>
  <c r="AQ917" i="1" s="1"/>
  <c r="AP917" i="1" a="1"/>
  <c r="AP917" i="1" s="1"/>
  <c r="AO917" i="1" a="1"/>
  <c r="AO917" i="1" s="1"/>
  <c r="AN917" i="1" a="1"/>
  <c r="AN917" i="1" s="1"/>
  <c r="EG917" i="1"/>
  <c r="AJ917" i="1" a="1"/>
  <c r="AJ917" i="1" s="1"/>
  <c r="AI917" i="1" a="1"/>
  <c r="AI917" i="1" s="1"/>
  <c r="AH917" i="1" a="1"/>
  <c r="AH917" i="1" s="1"/>
  <c r="AG917" i="1" a="1"/>
  <c r="AG917" i="1" s="1"/>
  <c r="AA917" i="1" a="1"/>
  <c r="AA917" i="1" s="1"/>
  <c r="Z917" i="1" a="1"/>
  <c r="Z917" i="1" s="1"/>
  <c r="Y917" i="1" a="1"/>
  <c r="Y917" i="1" s="1"/>
  <c r="X917" i="1" a="1"/>
  <c r="X917" i="1" s="1"/>
  <c r="W917" i="1" a="1"/>
  <c r="W917" i="1" s="1"/>
  <c r="V917" i="1" a="1"/>
  <c r="V917" i="1" s="1"/>
  <c r="U917" i="1" a="1"/>
  <c r="U917" i="1" s="1"/>
  <c r="T917" i="1" a="1"/>
  <c r="T917" i="1" s="1"/>
  <c r="S917" i="1" a="1"/>
  <c r="S917" i="1" s="1"/>
  <c r="R917" i="1" a="1"/>
  <c r="R917" i="1" s="1"/>
  <c r="Q917" i="1" a="1"/>
  <c r="Q917" i="1" s="1"/>
  <c r="M917" i="1" a="1"/>
  <c r="M917" i="1" s="1"/>
  <c r="L917" i="1" a="1"/>
  <c r="L917" i="1" s="1"/>
  <c r="DG917" i="1" s="1"/>
  <c r="K917" i="1"/>
  <c r="DF917" i="1" s="1"/>
  <c r="J917" i="1" a="1"/>
  <c r="J917" i="1" s="1"/>
  <c r="I917" i="1" a="1"/>
  <c r="I917" i="1" s="1"/>
  <c r="H917" i="1" a="1"/>
  <c r="H917" i="1" s="1"/>
  <c r="G917" i="1"/>
  <c r="F917" i="1" a="1"/>
  <c r="F917" i="1" s="1"/>
  <c r="E917" i="1" a="1"/>
  <c r="E917" i="1" s="1"/>
  <c r="C917" i="1" a="1"/>
  <c r="C917" i="1" s="1"/>
  <c r="EF917" i="1" s="1"/>
  <c r="B917" i="1" a="1"/>
  <c r="B917" i="1" s="1"/>
  <c r="HC916" i="1" a="1"/>
  <c r="HC916" i="1" s="1"/>
  <c r="HD916" i="1" s="1"/>
  <c r="HB916" i="1" a="1"/>
  <c r="HB916" i="1" s="1"/>
  <c r="HA916" i="1" a="1"/>
  <c r="HA916" i="1" s="1"/>
  <c r="GX916" i="1" a="1"/>
  <c r="GX916" i="1" s="1"/>
  <c r="GW916" i="1" a="1"/>
  <c r="GW916" i="1" s="1"/>
  <c r="GV916" i="1" a="1"/>
  <c r="GV916" i="1" s="1"/>
  <c r="FG916" i="1" a="1"/>
  <c r="FG916" i="1" s="1"/>
  <c r="FF916" i="1" a="1"/>
  <c r="FF916" i="1" s="1"/>
  <c r="FE916" i="1" a="1"/>
  <c r="FE916" i="1" s="1"/>
  <c r="FD916" i="1" a="1"/>
  <c r="FD916" i="1" s="1"/>
  <c r="FC916" i="1" a="1"/>
  <c r="FC916" i="1" s="1"/>
  <c r="FB916" i="1" a="1"/>
  <c r="FB916" i="1" s="1"/>
  <c r="FA916" i="1" a="1"/>
  <c r="FA916" i="1" s="1"/>
  <c r="EZ916" i="1" a="1"/>
  <c r="EZ916" i="1" s="1"/>
  <c r="EY916" i="1" a="1"/>
  <c r="EY916" i="1" s="1"/>
  <c r="EX916" i="1" a="1"/>
  <c r="EX916" i="1" s="1"/>
  <c r="EW916" i="1" a="1"/>
  <c r="EW916" i="1" s="1"/>
  <c r="EV916" i="1" a="1"/>
  <c r="EV916" i="1" s="1"/>
  <c r="EU916" i="1" a="1"/>
  <c r="EU916" i="1" s="1"/>
  <c r="ET916" i="1" a="1"/>
  <c r="ET916" i="1" s="1"/>
  <c r="ES916" i="1" a="1"/>
  <c r="ES916" i="1" s="1"/>
  <c r="ER916" i="1" a="1"/>
  <c r="ER916" i="1" s="1"/>
  <c r="EQ916" i="1" a="1"/>
  <c r="EQ916" i="1" s="1"/>
  <c r="EP916" i="1" a="1"/>
  <c r="EP916" i="1" s="1"/>
  <c r="EO916" i="1" a="1"/>
  <c r="EO916" i="1" s="1"/>
  <c r="EN916" i="1" a="1"/>
  <c r="EN916" i="1" s="1"/>
  <c r="EM916" i="1" a="1"/>
  <c r="EM916" i="1" s="1"/>
  <c r="EL916" i="1" a="1"/>
  <c r="EL916" i="1" s="1"/>
  <c r="EK916" i="1" a="1"/>
  <c r="EK916" i="1" s="1"/>
  <c r="EJ916" i="1" a="1"/>
  <c r="EJ916" i="1" s="1"/>
  <c r="EI916" i="1" a="1"/>
  <c r="EI916" i="1" s="1"/>
  <c r="EE916" i="1" a="1"/>
  <c r="EE916" i="1" s="1"/>
  <c r="ED916" i="1" a="1"/>
  <c r="ED916" i="1" s="1"/>
  <c r="EC916" i="1" a="1"/>
  <c r="EC916" i="1" s="1"/>
  <c r="EB916" i="1" a="1"/>
  <c r="EB916" i="1" s="1"/>
  <c r="DV916" i="1" a="1"/>
  <c r="DV916" i="1" s="1"/>
  <c r="DU916" i="1" a="1"/>
  <c r="DU916" i="1" s="1"/>
  <c r="DT916" i="1" a="1"/>
  <c r="DT916" i="1" s="1"/>
  <c r="DR916" i="1" a="1"/>
  <c r="DR916" i="1" s="1"/>
  <c r="DQ916" i="1" a="1"/>
  <c r="DQ916" i="1" s="1"/>
  <c r="DP916" i="1" a="1"/>
  <c r="DP916" i="1" s="1"/>
  <c r="DO916" i="1" a="1"/>
  <c r="DO916" i="1" s="1"/>
  <c r="DN916" i="1" a="1"/>
  <c r="DN916" i="1" s="1"/>
  <c r="DL916" i="1" a="1"/>
  <c r="DL916" i="1" s="1"/>
  <c r="DI916" i="1" a="1"/>
  <c r="DI916" i="1" s="1"/>
  <c r="DH916" i="1" a="1"/>
  <c r="DH916" i="1" s="1"/>
  <c r="DE916" i="1" a="1"/>
  <c r="DE916" i="1" s="1"/>
  <c r="DC916" i="1" a="1"/>
  <c r="DC916" i="1" s="1"/>
  <c r="DB916" i="1" a="1"/>
  <c r="DB916" i="1" s="1"/>
  <c r="DA916" i="1" a="1"/>
  <c r="DA916" i="1" s="1"/>
  <c r="CQ916" i="1" a="1"/>
  <c r="CQ916" i="1" s="1"/>
  <c r="GL916" i="1" s="1"/>
  <c r="BL916" i="1" a="1"/>
  <c r="BL916" i="1" s="1"/>
  <c r="BK916" i="1" a="1"/>
  <c r="BK916" i="1" s="1"/>
  <c r="BJ916" i="1" a="1"/>
  <c r="BJ916" i="1" s="1"/>
  <c r="BI916" i="1" a="1"/>
  <c r="BI916" i="1" s="1"/>
  <c r="BH916" i="1" a="1"/>
  <c r="BH916" i="1" s="1"/>
  <c r="BG916" i="1" a="1"/>
  <c r="BG916" i="1" s="1"/>
  <c r="BF916" i="1" a="1"/>
  <c r="BF916" i="1" s="1"/>
  <c r="BE916" i="1" a="1"/>
  <c r="BE916" i="1" s="1"/>
  <c r="BD916" i="1" a="1"/>
  <c r="BD916" i="1" s="1"/>
  <c r="BC916" i="1" a="1"/>
  <c r="BC916" i="1" s="1"/>
  <c r="BB916" i="1" a="1"/>
  <c r="BB916" i="1" s="1"/>
  <c r="BA916" i="1" a="1"/>
  <c r="BA916" i="1" s="1"/>
  <c r="AZ916" i="1" a="1"/>
  <c r="AZ916" i="1" s="1"/>
  <c r="AY916" i="1" a="1"/>
  <c r="AY916" i="1" s="1"/>
  <c r="AX916" i="1" a="1"/>
  <c r="AX916" i="1" s="1"/>
  <c r="AW916" i="1" a="1"/>
  <c r="AW916" i="1" s="1"/>
  <c r="AV916" i="1" a="1"/>
  <c r="AV916" i="1" s="1"/>
  <c r="AU916" i="1" a="1"/>
  <c r="AU916" i="1" s="1"/>
  <c r="AT916" i="1" a="1"/>
  <c r="AT916" i="1" s="1"/>
  <c r="AS916" i="1" a="1"/>
  <c r="AS916" i="1" s="1"/>
  <c r="AR916" i="1" a="1"/>
  <c r="AR916" i="1" s="1"/>
  <c r="AQ916" i="1" a="1"/>
  <c r="AQ916" i="1" s="1"/>
  <c r="AP916" i="1" a="1"/>
  <c r="AP916" i="1" s="1"/>
  <c r="AO916" i="1" a="1"/>
  <c r="AO916" i="1" s="1"/>
  <c r="AN916" i="1" a="1"/>
  <c r="AN916" i="1" s="1"/>
  <c r="EG916" i="1"/>
  <c r="AJ916" i="1" a="1"/>
  <c r="AJ916" i="1" s="1"/>
  <c r="AI916" i="1" a="1"/>
  <c r="AI916" i="1" s="1"/>
  <c r="AH916" i="1" a="1"/>
  <c r="AH916" i="1" s="1"/>
  <c r="AG916" i="1" a="1"/>
  <c r="AG916" i="1" s="1"/>
  <c r="AA916" i="1" a="1"/>
  <c r="AA916" i="1" s="1"/>
  <c r="Z916" i="1" a="1"/>
  <c r="Z916" i="1" s="1"/>
  <c r="Y916" i="1" a="1"/>
  <c r="Y916" i="1" s="1"/>
  <c r="X916" i="1" a="1"/>
  <c r="X916" i="1" s="1"/>
  <c r="W916" i="1" a="1"/>
  <c r="W916" i="1" s="1"/>
  <c r="V916" i="1" a="1"/>
  <c r="V916" i="1" s="1"/>
  <c r="U916" i="1" a="1"/>
  <c r="U916" i="1" s="1"/>
  <c r="T916" i="1" a="1"/>
  <c r="T916" i="1" s="1"/>
  <c r="S916" i="1" a="1"/>
  <c r="S916" i="1" s="1"/>
  <c r="R916" i="1" a="1"/>
  <c r="R916" i="1" s="1"/>
  <c r="Q916" i="1" a="1"/>
  <c r="Q916" i="1" s="1"/>
  <c r="M916" i="1" a="1"/>
  <c r="M916" i="1" s="1"/>
  <c r="L916" i="1" a="1"/>
  <c r="L916" i="1" s="1"/>
  <c r="DG916" i="1" s="1"/>
  <c r="K916" i="1"/>
  <c r="DF916" i="1" s="1"/>
  <c r="J916" i="1" a="1"/>
  <c r="J916" i="1" s="1"/>
  <c r="I916" i="1" a="1"/>
  <c r="I916" i="1" s="1"/>
  <c r="H916" i="1" a="1"/>
  <c r="H916" i="1" s="1"/>
  <c r="G916" i="1"/>
  <c r="F916" i="1" a="1"/>
  <c r="F916" i="1" s="1"/>
  <c r="E916" i="1" a="1"/>
  <c r="E916" i="1" s="1"/>
  <c r="C916" i="1" a="1"/>
  <c r="C916" i="1" s="1"/>
  <c r="AK916" i="1" s="1"/>
  <c r="B916" i="1" a="1"/>
  <c r="B916" i="1" s="1"/>
  <c r="HC915" i="1" a="1"/>
  <c r="HC915" i="1" s="1"/>
  <c r="HD915" i="1" s="1"/>
  <c r="HB915" i="1" a="1"/>
  <c r="HB915" i="1" s="1"/>
  <c r="HA915" i="1" a="1"/>
  <c r="HA915" i="1" s="1"/>
  <c r="GX915" i="1" a="1"/>
  <c r="GX915" i="1" s="1"/>
  <c r="GW915" i="1" a="1"/>
  <c r="GW915" i="1" s="1"/>
  <c r="GV915" i="1" a="1"/>
  <c r="GV915" i="1" s="1"/>
  <c r="FG915" i="1" a="1"/>
  <c r="FG915" i="1" s="1"/>
  <c r="FF915" i="1" a="1"/>
  <c r="FF915" i="1" s="1"/>
  <c r="FE915" i="1" a="1"/>
  <c r="FE915" i="1" s="1"/>
  <c r="FD915" i="1" a="1"/>
  <c r="FD915" i="1" s="1"/>
  <c r="FC915" i="1" a="1"/>
  <c r="FC915" i="1" s="1"/>
  <c r="FB915" i="1" a="1"/>
  <c r="FB915" i="1" s="1"/>
  <c r="FA915" i="1" a="1"/>
  <c r="FA915" i="1" s="1"/>
  <c r="EZ915" i="1" a="1"/>
  <c r="EZ915" i="1" s="1"/>
  <c r="EY915" i="1" a="1"/>
  <c r="EY915" i="1" s="1"/>
  <c r="EX915" i="1" a="1"/>
  <c r="EX915" i="1" s="1"/>
  <c r="EW915" i="1" a="1"/>
  <c r="EW915" i="1" s="1"/>
  <c r="EV915" i="1" a="1"/>
  <c r="EV915" i="1" s="1"/>
  <c r="EU915" i="1" a="1"/>
  <c r="EU915" i="1" s="1"/>
  <c r="ET915" i="1" a="1"/>
  <c r="ET915" i="1" s="1"/>
  <c r="ES915" i="1" a="1"/>
  <c r="ES915" i="1" s="1"/>
  <c r="ER915" i="1" a="1"/>
  <c r="ER915" i="1" s="1"/>
  <c r="EQ915" i="1" a="1"/>
  <c r="EQ915" i="1" s="1"/>
  <c r="EP915" i="1" a="1"/>
  <c r="EP915" i="1" s="1"/>
  <c r="EO915" i="1" a="1"/>
  <c r="EO915" i="1" s="1"/>
  <c r="EN915" i="1" a="1"/>
  <c r="EN915" i="1" s="1"/>
  <c r="EM915" i="1" a="1"/>
  <c r="EM915" i="1" s="1"/>
  <c r="EL915" i="1" a="1"/>
  <c r="EL915" i="1" s="1"/>
  <c r="EK915" i="1" a="1"/>
  <c r="EK915" i="1" s="1"/>
  <c r="EJ915" i="1" a="1"/>
  <c r="EJ915" i="1" s="1"/>
  <c r="EI915" i="1" a="1"/>
  <c r="EI915" i="1" s="1"/>
  <c r="EE915" i="1" a="1"/>
  <c r="EE915" i="1" s="1"/>
  <c r="ED915" i="1" a="1"/>
  <c r="ED915" i="1" s="1"/>
  <c r="EC915" i="1" a="1"/>
  <c r="EC915" i="1" s="1"/>
  <c r="EB915" i="1" a="1"/>
  <c r="EB915" i="1" s="1"/>
  <c r="DV915" i="1" a="1"/>
  <c r="DV915" i="1" s="1"/>
  <c r="DU915" i="1" a="1"/>
  <c r="DU915" i="1" s="1"/>
  <c r="DT915" i="1" a="1"/>
  <c r="DT915" i="1" s="1"/>
  <c r="DR915" i="1" a="1"/>
  <c r="DR915" i="1" s="1"/>
  <c r="DQ915" i="1" a="1"/>
  <c r="DQ915" i="1" s="1"/>
  <c r="DP915" i="1" a="1"/>
  <c r="DP915" i="1" s="1"/>
  <c r="DO915" i="1" a="1"/>
  <c r="DO915" i="1" s="1"/>
  <c r="DN915" i="1" a="1"/>
  <c r="DN915" i="1" s="1"/>
  <c r="DL915" i="1" a="1"/>
  <c r="DL915" i="1" s="1"/>
  <c r="DI915" i="1" a="1"/>
  <c r="DI915" i="1" s="1"/>
  <c r="DH915" i="1" a="1"/>
  <c r="DH915" i="1" s="1"/>
  <c r="DE915" i="1" a="1"/>
  <c r="DE915" i="1" s="1"/>
  <c r="DC915" i="1" a="1"/>
  <c r="DC915" i="1" s="1"/>
  <c r="DB915" i="1" a="1"/>
  <c r="DB915" i="1" s="1"/>
  <c r="DA915" i="1" a="1"/>
  <c r="DA915" i="1" s="1"/>
  <c r="CQ915" i="1" a="1"/>
  <c r="CQ915" i="1" s="1"/>
  <c r="GL915" i="1" s="1"/>
  <c r="BL915" i="1" a="1"/>
  <c r="BL915" i="1" s="1"/>
  <c r="BK915" i="1" a="1"/>
  <c r="BK915" i="1" s="1"/>
  <c r="BJ915" i="1" a="1"/>
  <c r="BJ915" i="1" s="1"/>
  <c r="BI915" i="1" a="1"/>
  <c r="BI915" i="1" s="1"/>
  <c r="BH915" i="1" a="1"/>
  <c r="BH915" i="1" s="1"/>
  <c r="BG915" i="1" a="1"/>
  <c r="BG915" i="1" s="1"/>
  <c r="BF915" i="1" a="1"/>
  <c r="BF915" i="1" s="1"/>
  <c r="BE915" i="1" a="1"/>
  <c r="BE915" i="1" s="1"/>
  <c r="BD915" i="1" a="1"/>
  <c r="BD915" i="1" s="1"/>
  <c r="BC915" i="1" a="1"/>
  <c r="BC915" i="1" s="1"/>
  <c r="BB915" i="1" a="1"/>
  <c r="BB915" i="1" s="1"/>
  <c r="BA915" i="1" a="1"/>
  <c r="BA915" i="1" s="1"/>
  <c r="AZ915" i="1" a="1"/>
  <c r="AZ915" i="1" s="1"/>
  <c r="AY915" i="1" a="1"/>
  <c r="AY915" i="1" s="1"/>
  <c r="AX915" i="1" a="1"/>
  <c r="AX915" i="1" s="1"/>
  <c r="AW915" i="1" a="1"/>
  <c r="AW915" i="1" s="1"/>
  <c r="AV915" i="1" a="1"/>
  <c r="AV915" i="1" s="1"/>
  <c r="AU915" i="1" a="1"/>
  <c r="AU915" i="1" s="1"/>
  <c r="AT915" i="1" a="1"/>
  <c r="AT915" i="1" s="1"/>
  <c r="AS915" i="1" a="1"/>
  <c r="AS915" i="1" s="1"/>
  <c r="AR915" i="1" a="1"/>
  <c r="AR915" i="1" s="1"/>
  <c r="AQ915" i="1" a="1"/>
  <c r="AQ915" i="1" s="1"/>
  <c r="AP915" i="1" a="1"/>
  <c r="AP915" i="1" s="1"/>
  <c r="AO915" i="1" a="1"/>
  <c r="AO915" i="1" s="1"/>
  <c r="AN915" i="1" a="1"/>
  <c r="AN915" i="1" s="1"/>
  <c r="EG915" i="1"/>
  <c r="AJ915" i="1" a="1"/>
  <c r="AJ915" i="1" s="1"/>
  <c r="AI915" i="1" a="1"/>
  <c r="AI915" i="1" s="1"/>
  <c r="AH915" i="1" a="1"/>
  <c r="AH915" i="1" s="1"/>
  <c r="AG915" i="1" a="1"/>
  <c r="AG915" i="1" s="1"/>
  <c r="AA915" i="1" a="1"/>
  <c r="AA915" i="1" s="1"/>
  <c r="Z915" i="1" a="1"/>
  <c r="Z915" i="1" s="1"/>
  <c r="Y915" i="1" a="1"/>
  <c r="Y915" i="1" s="1"/>
  <c r="X915" i="1" a="1"/>
  <c r="X915" i="1" s="1"/>
  <c r="W915" i="1" a="1"/>
  <c r="W915" i="1" s="1"/>
  <c r="V915" i="1" a="1"/>
  <c r="V915" i="1" s="1"/>
  <c r="U915" i="1" a="1"/>
  <c r="U915" i="1" s="1"/>
  <c r="T915" i="1" a="1"/>
  <c r="T915" i="1" s="1"/>
  <c r="S915" i="1" a="1"/>
  <c r="S915" i="1" s="1"/>
  <c r="R915" i="1" a="1"/>
  <c r="R915" i="1" s="1"/>
  <c r="Q915" i="1" a="1"/>
  <c r="Q915" i="1" s="1"/>
  <c r="M915" i="1" a="1"/>
  <c r="M915" i="1" s="1"/>
  <c r="L915" i="1" a="1"/>
  <c r="L915" i="1" s="1"/>
  <c r="DG915" i="1" s="1"/>
  <c r="K915" i="1"/>
  <c r="DF915" i="1" s="1"/>
  <c r="J915" i="1" a="1"/>
  <c r="J915" i="1" s="1"/>
  <c r="I915" i="1" a="1"/>
  <c r="I915" i="1" s="1"/>
  <c r="H915" i="1" a="1"/>
  <c r="H915" i="1" s="1"/>
  <c r="G915" i="1"/>
  <c r="F915" i="1" a="1"/>
  <c r="F915" i="1" s="1"/>
  <c r="E915" i="1" a="1"/>
  <c r="E915" i="1" s="1"/>
  <c r="C915" i="1" a="1"/>
  <c r="C915" i="1" s="1"/>
  <c r="AK915" i="1" s="1"/>
  <c r="B915" i="1" a="1"/>
  <c r="B915" i="1" s="1"/>
  <c r="HC914" i="1" a="1"/>
  <c r="HC914" i="1" s="1"/>
  <c r="HD914" i="1" s="1"/>
  <c r="HB914" i="1" a="1"/>
  <c r="HB914" i="1" s="1"/>
  <c r="HA914" i="1" a="1"/>
  <c r="HA914" i="1" s="1"/>
  <c r="GX914" i="1" a="1"/>
  <c r="GX914" i="1" s="1"/>
  <c r="GW914" i="1" a="1"/>
  <c r="GW914" i="1" s="1"/>
  <c r="GV914" i="1" a="1"/>
  <c r="GV914" i="1" s="1"/>
  <c r="FG914" i="1" a="1"/>
  <c r="FG914" i="1" s="1"/>
  <c r="FF914" i="1" a="1"/>
  <c r="FF914" i="1" s="1"/>
  <c r="FE914" i="1" a="1"/>
  <c r="FE914" i="1" s="1"/>
  <c r="FD914" i="1" a="1"/>
  <c r="FD914" i="1" s="1"/>
  <c r="FC914" i="1" a="1"/>
  <c r="FC914" i="1" s="1"/>
  <c r="FB914" i="1" a="1"/>
  <c r="FB914" i="1" s="1"/>
  <c r="FA914" i="1" a="1"/>
  <c r="FA914" i="1" s="1"/>
  <c r="EZ914" i="1" a="1"/>
  <c r="EZ914" i="1" s="1"/>
  <c r="EY914" i="1" a="1"/>
  <c r="EY914" i="1" s="1"/>
  <c r="EX914" i="1" a="1"/>
  <c r="EX914" i="1" s="1"/>
  <c r="EW914" i="1" a="1"/>
  <c r="EW914" i="1" s="1"/>
  <c r="EV914" i="1" a="1"/>
  <c r="EV914" i="1" s="1"/>
  <c r="EU914" i="1" a="1"/>
  <c r="EU914" i="1" s="1"/>
  <c r="ET914" i="1" a="1"/>
  <c r="ET914" i="1" s="1"/>
  <c r="ES914" i="1" a="1"/>
  <c r="ES914" i="1" s="1"/>
  <c r="ER914" i="1" a="1"/>
  <c r="ER914" i="1" s="1"/>
  <c r="EQ914" i="1" a="1"/>
  <c r="EQ914" i="1" s="1"/>
  <c r="EP914" i="1" a="1"/>
  <c r="EP914" i="1" s="1"/>
  <c r="EO914" i="1" a="1"/>
  <c r="EO914" i="1" s="1"/>
  <c r="EN914" i="1" a="1"/>
  <c r="EN914" i="1" s="1"/>
  <c r="EM914" i="1" a="1"/>
  <c r="EM914" i="1" s="1"/>
  <c r="EL914" i="1" a="1"/>
  <c r="EL914" i="1" s="1"/>
  <c r="EK914" i="1" a="1"/>
  <c r="EK914" i="1" s="1"/>
  <c r="EJ914" i="1" a="1"/>
  <c r="EJ914" i="1" s="1"/>
  <c r="EI914" i="1" a="1"/>
  <c r="EI914" i="1" s="1"/>
  <c r="EE914" i="1" a="1"/>
  <c r="EE914" i="1" s="1"/>
  <c r="ED914" i="1" a="1"/>
  <c r="ED914" i="1" s="1"/>
  <c r="EC914" i="1" a="1"/>
  <c r="EC914" i="1" s="1"/>
  <c r="EB914" i="1" a="1"/>
  <c r="EB914" i="1" s="1"/>
  <c r="DV914" i="1" a="1"/>
  <c r="DV914" i="1" s="1"/>
  <c r="DU914" i="1" a="1"/>
  <c r="DU914" i="1" s="1"/>
  <c r="DT914" i="1" a="1"/>
  <c r="DT914" i="1" s="1"/>
  <c r="DR914" i="1" a="1"/>
  <c r="DR914" i="1" s="1"/>
  <c r="DQ914" i="1" a="1"/>
  <c r="DQ914" i="1" s="1"/>
  <c r="DP914" i="1" a="1"/>
  <c r="DP914" i="1" s="1"/>
  <c r="DO914" i="1" a="1"/>
  <c r="DO914" i="1" s="1"/>
  <c r="DN914" i="1" a="1"/>
  <c r="DN914" i="1" s="1"/>
  <c r="DL914" i="1" a="1"/>
  <c r="DL914" i="1" s="1"/>
  <c r="DI914" i="1" a="1"/>
  <c r="DI914" i="1" s="1"/>
  <c r="DH914" i="1" a="1"/>
  <c r="DH914" i="1" s="1"/>
  <c r="DE914" i="1" a="1"/>
  <c r="DE914" i="1" s="1"/>
  <c r="DC914" i="1" a="1"/>
  <c r="DC914" i="1" s="1"/>
  <c r="DB914" i="1" a="1"/>
  <c r="DB914" i="1" s="1"/>
  <c r="DA914" i="1" a="1"/>
  <c r="DA914" i="1" s="1"/>
  <c r="CQ914" i="1" a="1"/>
  <c r="CQ914" i="1" s="1"/>
  <c r="GL914" i="1" s="1"/>
  <c r="BL914" i="1" a="1"/>
  <c r="BL914" i="1" s="1"/>
  <c r="BK914" i="1" a="1"/>
  <c r="BK914" i="1" s="1"/>
  <c r="BJ914" i="1" a="1"/>
  <c r="BJ914" i="1" s="1"/>
  <c r="BI914" i="1" a="1"/>
  <c r="BI914" i="1" s="1"/>
  <c r="BH914" i="1" a="1"/>
  <c r="BH914" i="1" s="1"/>
  <c r="BG914" i="1" a="1"/>
  <c r="BG914" i="1" s="1"/>
  <c r="BF914" i="1" a="1"/>
  <c r="BF914" i="1" s="1"/>
  <c r="BE914" i="1" a="1"/>
  <c r="BE914" i="1" s="1"/>
  <c r="BD914" i="1" a="1"/>
  <c r="BD914" i="1" s="1"/>
  <c r="BC914" i="1" a="1"/>
  <c r="BC914" i="1" s="1"/>
  <c r="BB914" i="1" a="1"/>
  <c r="BB914" i="1" s="1"/>
  <c r="BA914" i="1" a="1"/>
  <c r="BA914" i="1" s="1"/>
  <c r="AZ914" i="1" a="1"/>
  <c r="AZ914" i="1" s="1"/>
  <c r="AY914" i="1" a="1"/>
  <c r="AY914" i="1" s="1"/>
  <c r="AX914" i="1" a="1"/>
  <c r="AX914" i="1" s="1"/>
  <c r="AW914" i="1" a="1"/>
  <c r="AW914" i="1" s="1"/>
  <c r="AV914" i="1" a="1"/>
  <c r="AV914" i="1" s="1"/>
  <c r="AU914" i="1" a="1"/>
  <c r="AU914" i="1" s="1"/>
  <c r="AT914" i="1" a="1"/>
  <c r="AT914" i="1" s="1"/>
  <c r="AS914" i="1" a="1"/>
  <c r="AS914" i="1" s="1"/>
  <c r="AR914" i="1" a="1"/>
  <c r="AR914" i="1" s="1"/>
  <c r="AQ914" i="1" a="1"/>
  <c r="AQ914" i="1" s="1"/>
  <c r="AP914" i="1" a="1"/>
  <c r="AP914" i="1" s="1"/>
  <c r="AO914" i="1" a="1"/>
  <c r="AO914" i="1" s="1"/>
  <c r="AN914" i="1" a="1"/>
  <c r="AN914" i="1" s="1"/>
  <c r="EG914" i="1"/>
  <c r="AJ914" i="1" a="1"/>
  <c r="AJ914" i="1" s="1"/>
  <c r="AI914" i="1" a="1"/>
  <c r="AI914" i="1" s="1"/>
  <c r="AH914" i="1" a="1"/>
  <c r="AH914" i="1" s="1"/>
  <c r="AG914" i="1" a="1"/>
  <c r="AG914" i="1" s="1"/>
  <c r="AA914" i="1" a="1"/>
  <c r="AA914" i="1" s="1"/>
  <c r="Z914" i="1" a="1"/>
  <c r="Z914" i="1" s="1"/>
  <c r="Y914" i="1" a="1"/>
  <c r="Y914" i="1" s="1"/>
  <c r="X914" i="1" a="1"/>
  <c r="X914" i="1" s="1"/>
  <c r="W914" i="1" a="1"/>
  <c r="W914" i="1" s="1"/>
  <c r="V914" i="1" a="1"/>
  <c r="V914" i="1" s="1"/>
  <c r="U914" i="1" a="1"/>
  <c r="U914" i="1" s="1"/>
  <c r="T914" i="1" a="1"/>
  <c r="T914" i="1" s="1"/>
  <c r="S914" i="1" a="1"/>
  <c r="S914" i="1" s="1"/>
  <c r="R914" i="1" a="1"/>
  <c r="R914" i="1" s="1"/>
  <c r="Q914" i="1" a="1"/>
  <c r="Q914" i="1" s="1"/>
  <c r="M914" i="1" a="1"/>
  <c r="M914" i="1" s="1"/>
  <c r="L914" i="1" a="1"/>
  <c r="L914" i="1" s="1"/>
  <c r="DG914" i="1" s="1"/>
  <c r="K914" i="1"/>
  <c r="DF914" i="1" s="1"/>
  <c r="J914" i="1" a="1"/>
  <c r="J914" i="1" s="1"/>
  <c r="I914" i="1" a="1"/>
  <c r="I914" i="1" s="1"/>
  <c r="H914" i="1" a="1"/>
  <c r="H914" i="1" s="1"/>
  <c r="G914" i="1"/>
  <c r="F914" i="1" a="1"/>
  <c r="F914" i="1" s="1"/>
  <c r="E914" i="1" a="1"/>
  <c r="E914" i="1" s="1"/>
  <c r="C914" i="1" a="1"/>
  <c r="C914" i="1" s="1"/>
  <c r="EF914" i="1" s="1"/>
  <c r="B914" i="1" a="1"/>
  <c r="B914" i="1" s="1"/>
  <c r="HC913" i="1" a="1"/>
  <c r="HC913" i="1" s="1"/>
  <c r="HD913" i="1" s="1"/>
  <c r="HB913" i="1" a="1"/>
  <c r="HB913" i="1" s="1"/>
  <c r="HA913" i="1" a="1"/>
  <c r="HA913" i="1" s="1"/>
  <c r="GX913" i="1" a="1"/>
  <c r="GX913" i="1" s="1"/>
  <c r="GW913" i="1" a="1"/>
  <c r="GW913" i="1" s="1"/>
  <c r="GV913" i="1" a="1"/>
  <c r="GV913" i="1" s="1"/>
  <c r="FG913" i="1" a="1"/>
  <c r="FG913" i="1" s="1"/>
  <c r="FF913" i="1" a="1"/>
  <c r="FF913" i="1" s="1"/>
  <c r="FE913" i="1" a="1"/>
  <c r="FE913" i="1" s="1"/>
  <c r="FD913" i="1" a="1"/>
  <c r="FD913" i="1" s="1"/>
  <c r="FC913" i="1" a="1"/>
  <c r="FC913" i="1" s="1"/>
  <c r="FB913" i="1" a="1"/>
  <c r="FB913" i="1" s="1"/>
  <c r="FA913" i="1" a="1"/>
  <c r="FA913" i="1" s="1"/>
  <c r="EZ913" i="1" a="1"/>
  <c r="EZ913" i="1" s="1"/>
  <c r="EY913" i="1" a="1"/>
  <c r="EY913" i="1" s="1"/>
  <c r="EX913" i="1" a="1"/>
  <c r="EX913" i="1" s="1"/>
  <c r="EW913" i="1" a="1"/>
  <c r="EW913" i="1" s="1"/>
  <c r="EV913" i="1" a="1"/>
  <c r="EV913" i="1" s="1"/>
  <c r="EU913" i="1" a="1"/>
  <c r="EU913" i="1" s="1"/>
  <c r="ET913" i="1" a="1"/>
  <c r="ET913" i="1" s="1"/>
  <c r="ES913" i="1" a="1"/>
  <c r="ES913" i="1" s="1"/>
  <c r="ER913" i="1" a="1"/>
  <c r="ER913" i="1" s="1"/>
  <c r="EQ913" i="1" a="1"/>
  <c r="EQ913" i="1" s="1"/>
  <c r="EP913" i="1" a="1"/>
  <c r="EP913" i="1" s="1"/>
  <c r="EO913" i="1" a="1"/>
  <c r="EO913" i="1" s="1"/>
  <c r="EN913" i="1" a="1"/>
  <c r="EN913" i="1" s="1"/>
  <c r="EM913" i="1" a="1"/>
  <c r="EM913" i="1" s="1"/>
  <c r="EL913" i="1" a="1"/>
  <c r="EL913" i="1" s="1"/>
  <c r="EK913" i="1" a="1"/>
  <c r="EK913" i="1" s="1"/>
  <c r="EJ913" i="1" a="1"/>
  <c r="EJ913" i="1" s="1"/>
  <c r="EI913" i="1" a="1"/>
  <c r="EI913" i="1" s="1"/>
  <c r="EE913" i="1" a="1"/>
  <c r="EE913" i="1" s="1"/>
  <c r="ED913" i="1" a="1"/>
  <c r="ED913" i="1" s="1"/>
  <c r="EC913" i="1" a="1"/>
  <c r="EC913" i="1" s="1"/>
  <c r="EB913" i="1" a="1"/>
  <c r="EB913" i="1" s="1"/>
  <c r="DV913" i="1" a="1"/>
  <c r="DV913" i="1" s="1"/>
  <c r="DU913" i="1" a="1"/>
  <c r="DU913" i="1" s="1"/>
  <c r="DT913" i="1" a="1"/>
  <c r="DT913" i="1" s="1"/>
  <c r="DR913" i="1" a="1"/>
  <c r="DR913" i="1" s="1"/>
  <c r="DQ913" i="1" a="1"/>
  <c r="DQ913" i="1" s="1"/>
  <c r="DP913" i="1" a="1"/>
  <c r="DP913" i="1" s="1"/>
  <c r="DO913" i="1" a="1"/>
  <c r="DO913" i="1" s="1"/>
  <c r="DN913" i="1" a="1"/>
  <c r="DN913" i="1" s="1"/>
  <c r="DL913" i="1" a="1"/>
  <c r="DL913" i="1" s="1"/>
  <c r="DI913" i="1" a="1"/>
  <c r="DI913" i="1" s="1"/>
  <c r="DH913" i="1" a="1"/>
  <c r="DH913" i="1" s="1"/>
  <c r="DE913" i="1" a="1"/>
  <c r="DE913" i="1" s="1"/>
  <c r="DC913" i="1" a="1"/>
  <c r="DC913" i="1" s="1"/>
  <c r="DB913" i="1" a="1"/>
  <c r="DB913" i="1" s="1"/>
  <c r="DA913" i="1" a="1"/>
  <c r="DA913" i="1" s="1"/>
  <c r="CQ913" i="1" a="1"/>
  <c r="CQ913" i="1" s="1"/>
  <c r="GL913" i="1" s="1"/>
  <c r="BL913" i="1" a="1"/>
  <c r="BL913" i="1" s="1"/>
  <c r="BK913" i="1" a="1"/>
  <c r="BK913" i="1" s="1"/>
  <c r="BJ913" i="1" a="1"/>
  <c r="BJ913" i="1" s="1"/>
  <c r="BI913" i="1" a="1"/>
  <c r="BI913" i="1" s="1"/>
  <c r="BH913" i="1" a="1"/>
  <c r="BH913" i="1" s="1"/>
  <c r="BG913" i="1" a="1"/>
  <c r="BG913" i="1" s="1"/>
  <c r="BF913" i="1" a="1"/>
  <c r="BF913" i="1" s="1"/>
  <c r="BE913" i="1" a="1"/>
  <c r="BE913" i="1" s="1"/>
  <c r="BD913" i="1" a="1"/>
  <c r="BD913" i="1" s="1"/>
  <c r="BC913" i="1" a="1"/>
  <c r="BC913" i="1" s="1"/>
  <c r="BB913" i="1" a="1"/>
  <c r="BB913" i="1" s="1"/>
  <c r="BA913" i="1" a="1"/>
  <c r="BA913" i="1" s="1"/>
  <c r="AZ913" i="1" a="1"/>
  <c r="AZ913" i="1" s="1"/>
  <c r="AY913" i="1" a="1"/>
  <c r="AY913" i="1" s="1"/>
  <c r="AX913" i="1" a="1"/>
  <c r="AX913" i="1" s="1"/>
  <c r="AW913" i="1" a="1"/>
  <c r="AW913" i="1" s="1"/>
  <c r="AV913" i="1" a="1"/>
  <c r="AV913" i="1" s="1"/>
  <c r="AU913" i="1" a="1"/>
  <c r="AU913" i="1" s="1"/>
  <c r="AT913" i="1" a="1"/>
  <c r="AT913" i="1" s="1"/>
  <c r="AS913" i="1" a="1"/>
  <c r="AS913" i="1" s="1"/>
  <c r="AR913" i="1" a="1"/>
  <c r="AR913" i="1" s="1"/>
  <c r="AQ913" i="1" a="1"/>
  <c r="AQ913" i="1" s="1"/>
  <c r="AP913" i="1" a="1"/>
  <c r="AP913" i="1" s="1"/>
  <c r="AO913" i="1" a="1"/>
  <c r="AO913" i="1" s="1"/>
  <c r="AN913" i="1" a="1"/>
  <c r="AN913" i="1" s="1"/>
  <c r="EG913" i="1"/>
  <c r="AJ913" i="1" a="1"/>
  <c r="AJ913" i="1" s="1"/>
  <c r="AI913" i="1" a="1"/>
  <c r="AI913" i="1" s="1"/>
  <c r="AH913" i="1" a="1"/>
  <c r="AH913" i="1" s="1"/>
  <c r="AG913" i="1" a="1"/>
  <c r="AG913" i="1" s="1"/>
  <c r="AA913" i="1" a="1"/>
  <c r="AA913" i="1" s="1"/>
  <c r="Z913" i="1" a="1"/>
  <c r="Z913" i="1" s="1"/>
  <c r="Y913" i="1" a="1"/>
  <c r="Y913" i="1" s="1"/>
  <c r="X913" i="1" a="1"/>
  <c r="X913" i="1" s="1"/>
  <c r="W913" i="1" a="1"/>
  <c r="W913" i="1" s="1"/>
  <c r="V913" i="1" a="1"/>
  <c r="V913" i="1" s="1"/>
  <c r="U913" i="1" a="1"/>
  <c r="U913" i="1" s="1"/>
  <c r="T913" i="1" a="1"/>
  <c r="T913" i="1" s="1"/>
  <c r="S913" i="1" a="1"/>
  <c r="S913" i="1" s="1"/>
  <c r="R913" i="1" a="1"/>
  <c r="R913" i="1" s="1"/>
  <c r="Q913" i="1" a="1"/>
  <c r="Q913" i="1" s="1"/>
  <c r="M913" i="1" a="1"/>
  <c r="M913" i="1" s="1"/>
  <c r="L913" i="1" a="1"/>
  <c r="L913" i="1" s="1"/>
  <c r="DG913" i="1" s="1"/>
  <c r="K913" i="1"/>
  <c r="DF913" i="1" s="1"/>
  <c r="J913" i="1" a="1"/>
  <c r="J913" i="1" s="1"/>
  <c r="I913" i="1" a="1"/>
  <c r="I913" i="1" s="1"/>
  <c r="H913" i="1" a="1"/>
  <c r="H913" i="1" s="1"/>
  <c r="G913" i="1"/>
  <c r="F913" i="1" a="1"/>
  <c r="F913" i="1" s="1"/>
  <c r="E913" i="1" a="1"/>
  <c r="E913" i="1" s="1"/>
  <c r="C913" i="1" a="1"/>
  <c r="C913" i="1" s="1"/>
  <c r="B913" i="1" a="1"/>
  <c r="B913" i="1" s="1"/>
  <c r="HC912" i="1" a="1"/>
  <c r="HC912" i="1" s="1"/>
  <c r="HD912" i="1" s="1"/>
  <c r="HB912" i="1" a="1"/>
  <c r="HB912" i="1" s="1"/>
  <c r="HA912" i="1" a="1"/>
  <c r="HA912" i="1" s="1"/>
  <c r="GX912" i="1" a="1"/>
  <c r="GX912" i="1" s="1"/>
  <c r="GW912" i="1" a="1"/>
  <c r="GW912" i="1" s="1"/>
  <c r="GV912" i="1" a="1"/>
  <c r="GV912" i="1" s="1"/>
  <c r="FG912" i="1" a="1"/>
  <c r="FG912" i="1" s="1"/>
  <c r="FF912" i="1" a="1"/>
  <c r="FF912" i="1" s="1"/>
  <c r="FE912" i="1" a="1"/>
  <c r="FE912" i="1" s="1"/>
  <c r="FD912" i="1" a="1"/>
  <c r="FD912" i="1" s="1"/>
  <c r="FC912" i="1" a="1"/>
  <c r="FC912" i="1" s="1"/>
  <c r="FB912" i="1" a="1"/>
  <c r="FB912" i="1" s="1"/>
  <c r="FA912" i="1" a="1"/>
  <c r="FA912" i="1" s="1"/>
  <c r="EZ912" i="1" a="1"/>
  <c r="EZ912" i="1" s="1"/>
  <c r="EY912" i="1" a="1"/>
  <c r="EY912" i="1" s="1"/>
  <c r="EX912" i="1" a="1"/>
  <c r="EX912" i="1" s="1"/>
  <c r="EW912" i="1" a="1"/>
  <c r="EW912" i="1" s="1"/>
  <c r="EV912" i="1" a="1"/>
  <c r="EV912" i="1" s="1"/>
  <c r="EU912" i="1" a="1"/>
  <c r="EU912" i="1" s="1"/>
  <c r="ET912" i="1" a="1"/>
  <c r="ET912" i="1" s="1"/>
  <c r="ES912" i="1" a="1"/>
  <c r="ES912" i="1" s="1"/>
  <c r="ER912" i="1" a="1"/>
  <c r="ER912" i="1" s="1"/>
  <c r="EQ912" i="1" a="1"/>
  <c r="EQ912" i="1" s="1"/>
  <c r="EP912" i="1" a="1"/>
  <c r="EP912" i="1" s="1"/>
  <c r="EO912" i="1" a="1"/>
  <c r="EO912" i="1" s="1"/>
  <c r="EN912" i="1" a="1"/>
  <c r="EN912" i="1" s="1"/>
  <c r="EM912" i="1" a="1"/>
  <c r="EM912" i="1" s="1"/>
  <c r="EL912" i="1" a="1"/>
  <c r="EL912" i="1" s="1"/>
  <c r="EK912" i="1" a="1"/>
  <c r="EK912" i="1" s="1"/>
  <c r="EJ912" i="1" a="1"/>
  <c r="EJ912" i="1" s="1"/>
  <c r="EI912" i="1" a="1"/>
  <c r="EI912" i="1" s="1"/>
  <c r="EE912" i="1" a="1"/>
  <c r="EE912" i="1" s="1"/>
  <c r="ED912" i="1" a="1"/>
  <c r="ED912" i="1" s="1"/>
  <c r="EC912" i="1" a="1"/>
  <c r="EC912" i="1" s="1"/>
  <c r="EB912" i="1" a="1"/>
  <c r="EB912" i="1" s="1"/>
  <c r="DV912" i="1" a="1"/>
  <c r="DV912" i="1" s="1"/>
  <c r="DU912" i="1" a="1"/>
  <c r="DU912" i="1" s="1"/>
  <c r="DT912" i="1" a="1"/>
  <c r="DT912" i="1" s="1"/>
  <c r="DR912" i="1" a="1"/>
  <c r="DR912" i="1" s="1"/>
  <c r="DQ912" i="1" a="1"/>
  <c r="DQ912" i="1" s="1"/>
  <c r="DP912" i="1" a="1"/>
  <c r="DP912" i="1" s="1"/>
  <c r="DO912" i="1" a="1"/>
  <c r="DO912" i="1" s="1"/>
  <c r="DN912" i="1" a="1"/>
  <c r="DN912" i="1" s="1"/>
  <c r="DL912" i="1" a="1"/>
  <c r="DL912" i="1" s="1"/>
  <c r="DI912" i="1" a="1"/>
  <c r="DI912" i="1" s="1"/>
  <c r="DH912" i="1" a="1"/>
  <c r="DH912" i="1" s="1"/>
  <c r="DE912" i="1" a="1"/>
  <c r="DE912" i="1" s="1"/>
  <c r="DC912" i="1" a="1"/>
  <c r="DC912" i="1" s="1"/>
  <c r="DB912" i="1" a="1"/>
  <c r="DB912" i="1" s="1"/>
  <c r="DA912" i="1" a="1"/>
  <c r="DA912" i="1" s="1"/>
  <c r="CQ912" i="1" a="1"/>
  <c r="CQ912" i="1" s="1"/>
  <c r="GL912" i="1" s="1"/>
  <c r="BL912" i="1" a="1"/>
  <c r="BL912" i="1" s="1"/>
  <c r="BK912" i="1" a="1"/>
  <c r="BK912" i="1" s="1"/>
  <c r="BJ912" i="1" a="1"/>
  <c r="BJ912" i="1" s="1"/>
  <c r="BI912" i="1" a="1"/>
  <c r="BI912" i="1" s="1"/>
  <c r="BH912" i="1" a="1"/>
  <c r="BH912" i="1" s="1"/>
  <c r="BG912" i="1" a="1"/>
  <c r="BG912" i="1" s="1"/>
  <c r="BF912" i="1" a="1"/>
  <c r="BF912" i="1" s="1"/>
  <c r="BE912" i="1" a="1"/>
  <c r="BE912" i="1" s="1"/>
  <c r="BD912" i="1" a="1"/>
  <c r="BD912" i="1" s="1"/>
  <c r="BC912" i="1" a="1"/>
  <c r="BC912" i="1" s="1"/>
  <c r="BB912" i="1" a="1"/>
  <c r="BB912" i="1" s="1"/>
  <c r="BA912" i="1" a="1"/>
  <c r="BA912" i="1" s="1"/>
  <c r="AZ912" i="1" a="1"/>
  <c r="AZ912" i="1" s="1"/>
  <c r="AY912" i="1" a="1"/>
  <c r="AY912" i="1" s="1"/>
  <c r="AX912" i="1" a="1"/>
  <c r="AX912" i="1" s="1"/>
  <c r="AW912" i="1" a="1"/>
  <c r="AW912" i="1" s="1"/>
  <c r="AV912" i="1" a="1"/>
  <c r="AV912" i="1" s="1"/>
  <c r="AU912" i="1" a="1"/>
  <c r="AU912" i="1" s="1"/>
  <c r="AT912" i="1" a="1"/>
  <c r="AT912" i="1" s="1"/>
  <c r="AS912" i="1" a="1"/>
  <c r="AS912" i="1" s="1"/>
  <c r="AR912" i="1" a="1"/>
  <c r="AR912" i="1" s="1"/>
  <c r="AQ912" i="1" a="1"/>
  <c r="AQ912" i="1" s="1"/>
  <c r="AP912" i="1" a="1"/>
  <c r="AP912" i="1" s="1"/>
  <c r="AO912" i="1" a="1"/>
  <c r="AO912" i="1" s="1"/>
  <c r="AN912" i="1" a="1"/>
  <c r="AN912" i="1" s="1"/>
  <c r="EG912" i="1"/>
  <c r="AJ912" i="1" a="1"/>
  <c r="AJ912" i="1" s="1"/>
  <c r="AI912" i="1" a="1"/>
  <c r="AI912" i="1" s="1"/>
  <c r="AH912" i="1" a="1"/>
  <c r="AH912" i="1" s="1"/>
  <c r="AG912" i="1" a="1"/>
  <c r="AG912" i="1" s="1"/>
  <c r="AA912" i="1" a="1"/>
  <c r="AA912" i="1" s="1"/>
  <c r="Z912" i="1" a="1"/>
  <c r="Z912" i="1" s="1"/>
  <c r="Y912" i="1" a="1"/>
  <c r="Y912" i="1" s="1"/>
  <c r="X912" i="1" a="1"/>
  <c r="X912" i="1" s="1"/>
  <c r="W912" i="1" a="1"/>
  <c r="W912" i="1" s="1"/>
  <c r="V912" i="1" a="1"/>
  <c r="V912" i="1" s="1"/>
  <c r="U912" i="1" a="1"/>
  <c r="U912" i="1" s="1"/>
  <c r="T912" i="1" a="1"/>
  <c r="T912" i="1" s="1"/>
  <c r="S912" i="1" a="1"/>
  <c r="S912" i="1" s="1"/>
  <c r="R912" i="1" a="1"/>
  <c r="R912" i="1" s="1"/>
  <c r="Q912" i="1" a="1"/>
  <c r="Q912" i="1" s="1"/>
  <c r="M912" i="1" a="1"/>
  <c r="M912" i="1" s="1"/>
  <c r="L912" i="1" a="1"/>
  <c r="L912" i="1" s="1"/>
  <c r="DG912" i="1" s="1"/>
  <c r="K912" i="1"/>
  <c r="DF912" i="1" s="1"/>
  <c r="J912" i="1" a="1"/>
  <c r="J912" i="1" s="1"/>
  <c r="I912" i="1" a="1"/>
  <c r="I912" i="1" s="1"/>
  <c r="H912" i="1" a="1"/>
  <c r="H912" i="1" s="1"/>
  <c r="G912" i="1"/>
  <c r="F912" i="1" a="1"/>
  <c r="F912" i="1" s="1"/>
  <c r="E912" i="1" a="1"/>
  <c r="E912" i="1" s="1"/>
  <c r="C912" i="1" a="1"/>
  <c r="C912" i="1" s="1"/>
  <c r="AK912" i="1" s="1"/>
  <c r="B912" i="1" a="1"/>
  <c r="B912" i="1" s="1"/>
  <c r="HC911" i="1" a="1"/>
  <c r="HC911" i="1" s="1"/>
  <c r="HD911" i="1" s="1"/>
  <c r="HB911" i="1" a="1"/>
  <c r="HB911" i="1" s="1"/>
  <c r="HA911" i="1" a="1"/>
  <c r="HA911" i="1" s="1"/>
  <c r="GX911" i="1" a="1"/>
  <c r="GX911" i="1" s="1"/>
  <c r="GW911" i="1" a="1"/>
  <c r="GW911" i="1" s="1"/>
  <c r="GV911" i="1" a="1"/>
  <c r="GV911" i="1" s="1"/>
  <c r="FG911" i="1" a="1"/>
  <c r="FG911" i="1" s="1"/>
  <c r="FF911" i="1" a="1"/>
  <c r="FF911" i="1" s="1"/>
  <c r="FE911" i="1" a="1"/>
  <c r="FE911" i="1" s="1"/>
  <c r="FD911" i="1" a="1"/>
  <c r="FD911" i="1" s="1"/>
  <c r="FC911" i="1" a="1"/>
  <c r="FC911" i="1" s="1"/>
  <c r="FB911" i="1" a="1"/>
  <c r="FB911" i="1" s="1"/>
  <c r="FA911" i="1" a="1"/>
  <c r="FA911" i="1" s="1"/>
  <c r="EZ911" i="1" a="1"/>
  <c r="EZ911" i="1" s="1"/>
  <c r="EY911" i="1" a="1"/>
  <c r="EY911" i="1" s="1"/>
  <c r="EX911" i="1" a="1"/>
  <c r="EX911" i="1" s="1"/>
  <c r="EW911" i="1" a="1"/>
  <c r="EW911" i="1" s="1"/>
  <c r="EV911" i="1" a="1"/>
  <c r="EV911" i="1" s="1"/>
  <c r="EU911" i="1" a="1"/>
  <c r="EU911" i="1" s="1"/>
  <c r="ET911" i="1" a="1"/>
  <c r="ET911" i="1" s="1"/>
  <c r="ES911" i="1" a="1"/>
  <c r="ES911" i="1" s="1"/>
  <c r="ER911" i="1" a="1"/>
  <c r="ER911" i="1" s="1"/>
  <c r="EQ911" i="1" a="1"/>
  <c r="EQ911" i="1" s="1"/>
  <c r="EP911" i="1" a="1"/>
  <c r="EP911" i="1" s="1"/>
  <c r="EO911" i="1" a="1"/>
  <c r="EO911" i="1" s="1"/>
  <c r="EN911" i="1" a="1"/>
  <c r="EN911" i="1" s="1"/>
  <c r="EM911" i="1" a="1"/>
  <c r="EM911" i="1" s="1"/>
  <c r="EL911" i="1" a="1"/>
  <c r="EL911" i="1" s="1"/>
  <c r="EK911" i="1" a="1"/>
  <c r="EK911" i="1" s="1"/>
  <c r="EJ911" i="1" a="1"/>
  <c r="EJ911" i="1" s="1"/>
  <c r="EI911" i="1" a="1"/>
  <c r="EI911" i="1" s="1"/>
  <c r="EE911" i="1" a="1"/>
  <c r="EE911" i="1" s="1"/>
  <c r="ED911" i="1" a="1"/>
  <c r="ED911" i="1" s="1"/>
  <c r="EC911" i="1" a="1"/>
  <c r="EC911" i="1" s="1"/>
  <c r="EB911" i="1" a="1"/>
  <c r="EB911" i="1" s="1"/>
  <c r="DV911" i="1" a="1"/>
  <c r="DV911" i="1" s="1"/>
  <c r="DU911" i="1" a="1"/>
  <c r="DU911" i="1" s="1"/>
  <c r="DT911" i="1" a="1"/>
  <c r="DT911" i="1" s="1"/>
  <c r="DR911" i="1" a="1"/>
  <c r="DR911" i="1" s="1"/>
  <c r="DQ911" i="1" a="1"/>
  <c r="DQ911" i="1" s="1"/>
  <c r="DP911" i="1" a="1"/>
  <c r="DP911" i="1" s="1"/>
  <c r="DO911" i="1" a="1"/>
  <c r="DO911" i="1" s="1"/>
  <c r="DN911" i="1" a="1"/>
  <c r="DN911" i="1" s="1"/>
  <c r="DL911" i="1" a="1"/>
  <c r="DL911" i="1" s="1"/>
  <c r="DI911" i="1" a="1"/>
  <c r="DI911" i="1" s="1"/>
  <c r="DH911" i="1" a="1"/>
  <c r="DH911" i="1" s="1"/>
  <c r="DE911" i="1" a="1"/>
  <c r="DE911" i="1" s="1"/>
  <c r="DC911" i="1" a="1"/>
  <c r="DC911" i="1" s="1"/>
  <c r="DB911" i="1" a="1"/>
  <c r="DB911" i="1" s="1"/>
  <c r="DA911" i="1" a="1"/>
  <c r="DA911" i="1" s="1"/>
  <c r="CQ911" i="1" a="1"/>
  <c r="CQ911" i="1" s="1"/>
  <c r="GL911" i="1" s="1"/>
  <c r="BL911" i="1" a="1"/>
  <c r="BL911" i="1" s="1"/>
  <c r="BK911" i="1" a="1"/>
  <c r="BK911" i="1" s="1"/>
  <c r="BJ911" i="1" a="1"/>
  <c r="BJ911" i="1" s="1"/>
  <c r="BI911" i="1" a="1"/>
  <c r="BI911" i="1" s="1"/>
  <c r="BH911" i="1" a="1"/>
  <c r="BH911" i="1" s="1"/>
  <c r="BG911" i="1" a="1"/>
  <c r="BG911" i="1" s="1"/>
  <c r="BF911" i="1" a="1"/>
  <c r="BF911" i="1" s="1"/>
  <c r="BE911" i="1" a="1"/>
  <c r="BE911" i="1" s="1"/>
  <c r="BD911" i="1" a="1"/>
  <c r="BD911" i="1" s="1"/>
  <c r="BC911" i="1" a="1"/>
  <c r="BC911" i="1" s="1"/>
  <c r="BB911" i="1" a="1"/>
  <c r="BB911" i="1" s="1"/>
  <c r="BA911" i="1" a="1"/>
  <c r="BA911" i="1" s="1"/>
  <c r="AZ911" i="1" a="1"/>
  <c r="AZ911" i="1" s="1"/>
  <c r="AY911" i="1" a="1"/>
  <c r="AY911" i="1" s="1"/>
  <c r="AX911" i="1" a="1"/>
  <c r="AX911" i="1" s="1"/>
  <c r="AW911" i="1" a="1"/>
  <c r="AW911" i="1" s="1"/>
  <c r="AV911" i="1" a="1"/>
  <c r="AV911" i="1" s="1"/>
  <c r="AU911" i="1" a="1"/>
  <c r="AU911" i="1" s="1"/>
  <c r="AT911" i="1" a="1"/>
  <c r="AT911" i="1" s="1"/>
  <c r="AS911" i="1" a="1"/>
  <c r="AS911" i="1" s="1"/>
  <c r="AR911" i="1" a="1"/>
  <c r="AR911" i="1" s="1"/>
  <c r="AQ911" i="1" a="1"/>
  <c r="AQ911" i="1" s="1"/>
  <c r="AP911" i="1" a="1"/>
  <c r="AP911" i="1" s="1"/>
  <c r="AO911" i="1" a="1"/>
  <c r="AO911" i="1" s="1"/>
  <c r="AN911" i="1" a="1"/>
  <c r="AN911" i="1" s="1"/>
  <c r="EG911" i="1"/>
  <c r="AJ911" i="1" a="1"/>
  <c r="AJ911" i="1" s="1"/>
  <c r="AI911" i="1" a="1"/>
  <c r="AI911" i="1" s="1"/>
  <c r="AH911" i="1" a="1"/>
  <c r="AH911" i="1" s="1"/>
  <c r="AG911" i="1" a="1"/>
  <c r="AG911" i="1" s="1"/>
  <c r="AA911" i="1" a="1"/>
  <c r="AA911" i="1" s="1"/>
  <c r="Z911" i="1" a="1"/>
  <c r="Z911" i="1" s="1"/>
  <c r="Y911" i="1" a="1"/>
  <c r="Y911" i="1" s="1"/>
  <c r="X911" i="1" a="1"/>
  <c r="X911" i="1" s="1"/>
  <c r="W911" i="1" a="1"/>
  <c r="W911" i="1" s="1"/>
  <c r="V911" i="1" a="1"/>
  <c r="V911" i="1" s="1"/>
  <c r="U911" i="1" a="1"/>
  <c r="U911" i="1" s="1"/>
  <c r="T911" i="1" a="1"/>
  <c r="T911" i="1" s="1"/>
  <c r="S911" i="1" a="1"/>
  <c r="S911" i="1" s="1"/>
  <c r="R911" i="1" a="1"/>
  <c r="R911" i="1" s="1"/>
  <c r="DM911" i="1" s="1"/>
  <c r="Q911" i="1" a="1"/>
  <c r="Q911" i="1" s="1"/>
  <c r="M911" i="1" a="1"/>
  <c r="M911" i="1" s="1"/>
  <c r="L911" i="1" a="1"/>
  <c r="L911" i="1" s="1"/>
  <c r="DG911" i="1" s="1"/>
  <c r="K911" i="1"/>
  <c r="DF911" i="1" s="1"/>
  <c r="J911" i="1" a="1"/>
  <c r="J911" i="1" s="1"/>
  <c r="I911" i="1" a="1"/>
  <c r="I911" i="1" s="1"/>
  <c r="H911" i="1" a="1"/>
  <c r="H911" i="1" s="1"/>
  <c r="G911" i="1"/>
  <c r="F911" i="1" a="1"/>
  <c r="F911" i="1" s="1"/>
  <c r="E911" i="1" a="1"/>
  <c r="E911" i="1" s="1"/>
  <c r="C911" i="1" a="1"/>
  <c r="C911" i="1" s="1"/>
  <c r="B911" i="1" a="1"/>
  <c r="B911" i="1" s="1"/>
  <c r="HC910" i="1" a="1"/>
  <c r="HC910" i="1" s="1"/>
  <c r="HD910" i="1" s="1"/>
  <c r="HB910" i="1" a="1"/>
  <c r="HB910" i="1" s="1"/>
  <c r="HA910" i="1" a="1"/>
  <c r="HA910" i="1" s="1"/>
  <c r="GX910" i="1" a="1"/>
  <c r="GX910" i="1" s="1"/>
  <c r="GW910" i="1" a="1"/>
  <c r="GW910" i="1" s="1"/>
  <c r="GV910" i="1" a="1"/>
  <c r="GV910" i="1" s="1"/>
  <c r="FG910" i="1" a="1"/>
  <c r="FG910" i="1" s="1"/>
  <c r="FF910" i="1" a="1"/>
  <c r="FF910" i="1" s="1"/>
  <c r="FE910" i="1" a="1"/>
  <c r="FE910" i="1" s="1"/>
  <c r="FD910" i="1" a="1"/>
  <c r="FD910" i="1" s="1"/>
  <c r="FC910" i="1" a="1"/>
  <c r="FC910" i="1" s="1"/>
  <c r="FB910" i="1" a="1"/>
  <c r="FB910" i="1" s="1"/>
  <c r="FA910" i="1" a="1"/>
  <c r="FA910" i="1" s="1"/>
  <c r="EZ910" i="1" a="1"/>
  <c r="EZ910" i="1" s="1"/>
  <c r="EY910" i="1" a="1"/>
  <c r="EY910" i="1" s="1"/>
  <c r="EX910" i="1" a="1"/>
  <c r="EX910" i="1" s="1"/>
  <c r="EW910" i="1" a="1"/>
  <c r="EW910" i="1" s="1"/>
  <c r="EV910" i="1" a="1"/>
  <c r="EV910" i="1" s="1"/>
  <c r="EU910" i="1" a="1"/>
  <c r="EU910" i="1" s="1"/>
  <c r="ET910" i="1" a="1"/>
  <c r="ET910" i="1" s="1"/>
  <c r="ES910" i="1" a="1"/>
  <c r="ES910" i="1" s="1"/>
  <c r="ER910" i="1" a="1"/>
  <c r="ER910" i="1" s="1"/>
  <c r="EQ910" i="1" a="1"/>
  <c r="EQ910" i="1" s="1"/>
  <c r="EP910" i="1" a="1"/>
  <c r="EP910" i="1" s="1"/>
  <c r="EO910" i="1" a="1"/>
  <c r="EO910" i="1" s="1"/>
  <c r="EN910" i="1" a="1"/>
  <c r="EN910" i="1" s="1"/>
  <c r="EM910" i="1" a="1"/>
  <c r="EM910" i="1" s="1"/>
  <c r="EL910" i="1" a="1"/>
  <c r="EL910" i="1" s="1"/>
  <c r="EK910" i="1" a="1"/>
  <c r="EK910" i="1" s="1"/>
  <c r="EJ910" i="1" a="1"/>
  <c r="EJ910" i="1" s="1"/>
  <c r="EI910" i="1" a="1"/>
  <c r="EI910" i="1" s="1"/>
  <c r="EE910" i="1" a="1"/>
  <c r="EE910" i="1" s="1"/>
  <c r="ED910" i="1" a="1"/>
  <c r="ED910" i="1" s="1"/>
  <c r="EC910" i="1" a="1"/>
  <c r="EC910" i="1" s="1"/>
  <c r="EB910" i="1" a="1"/>
  <c r="EB910" i="1" s="1"/>
  <c r="DV910" i="1" a="1"/>
  <c r="DV910" i="1" s="1"/>
  <c r="DU910" i="1" a="1"/>
  <c r="DU910" i="1" s="1"/>
  <c r="DT910" i="1" a="1"/>
  <c r="DT910" i="1" s="1"/>
  <c r="DR910" i="1" a="1"/>
  <c r="DR910" i="1" s="1"/>
  <c r="DQ910" i="1" a="1"/>
  <c r="DQ910" i="1" s="1"/>
  <c r="DP910" i="1" a="1"/>
  <c r="DP910" i="1" s="1"/>
  <c r="DO910" i="1" a="1"/>
  <c r="DO910" i="1" s="1"/>
  <c r="DN910" i="1" a="1"/>
  <c r="DN910" i="1" s="1"/>
  <c r="DL910" i="1" a="1"/>
  <c r="DL910" i="1" s="1"/>
  <c r="DI910" i="1" a="1"/>
  <c r="DI910" i="1" s="1"/>
  <c r="DH910" i="1" a="1"/>
  <c r="DH910" i="1" s="1"/>
  <c r="DE910" i="1" a="1"/>
  <c r="DE910" i="1" s="1"/>
  <c r="DC910" i="1" a="1"/>
  <c r="DC910" i="1" s="1"/>
  <c r="DB910" i="1" a="1"/>
  <c r="DB910" i="1" s="1"/>
  <c r="DA910" i="1" a="1"/>
  <c r="DA910" i="1" s="1"/>
  <c r="CQ910" i="1" a="1"/>
  <c r="CQ910" i="1" s="1"/>
  <c r="GL910" i="1" s="1"/>
  <c r="BL910" i="1" a="1"/>
  <c r="BL910" i="1" s="1"/>
  <c r="BK910" i="1" a="1"/>
  <c r="BK910" i="1" s="1"/>
  <c r="BJ910" i="1" a="1"/>
  <c r="BJ910" i="1" s="1"/>
  <c r="BI910" i="1" a="1"/>
  <c r="BI910" i="1" s="1"/>
  <c r="BH910" i="1" a="1"/>
  <c r="BH910" i="1" s="1"/>
  <c r="BG910" i="1" a="1"/>
  <c r="BG910" i="1" s="1"/>
  <c r="BF910" i="1" a="1"/>
  <c r="BF910" i="1" s="1"/>
  <c r="BE910" i="1" a="1"/>
  <c r="BE910" i="1" s="1"/>
  <c r="BD910" i="1" a="1"/>
  <c r="BD910" i="1" s="1"/>
  <c r="BC910" i="1" a="1"/>
  <c r="BC910" i="1" s="1"/>
  <c r="BB910" i="1" a="1"/>
  <c r="BB910" i="1" s="1"/>
  <c r="BA910" i="1" a="1"/>
  <c r="BA910" i="1" s="1"/>
  <c r="AZ910" i="1" a="1"/>
  <c r="AZ910" i="1" s="1"/>
  <c r="AY910" i="1" a="1"/>
  <c r="AY910" i="1" s="1"/>
  <c r="AX910" i="1" a="1"/>
  <c r="AX910" i="1" s="1"/>
  <c r="AW910" i="1" a="1"/>
  <c r="AW910" i="1" s="1"/>
  <c r="AV910" i="1" a="1"/>
  <c r="AV910" i="1" s="1"/>
  <c r="AU910" i="1" a="1"/>
  <c r="AU910" i="1" s="1"/>
  <c r="AT910" i="1" a="1"/>
  <c r="AT910" i="1" s="1"/>
  <c r="AS910" i="1" a="1"/>
  <c r="AS910" i="1" s="1"/>
  <c r="AR910" i="1" a="1"/>
  <c r="AR910" i="1" s="1"/>
  <c r="AQ910" i="1" a="1"/>
  <c r="AQ910" i="1" s="1"/>
  <c r="AP910" i="1" a="1"/>
  <c r="AP910" i="1" s="1"/>
  <c r="AO910" i="1" a="1"/>
  <c r="AO910" i="1" s="1"/>
  <c r="AN910" i="1" a="1"/>
  <c r="AN910" i="1" s="1"/>
  <c r="EG910" i="1"/>
  <c r="AJ910" i="1" a="1"/>
  <c r="AJ910" i="1" s="1"/>
  <c r="AI910" i="1" a="1"/>
  <c r="AI910" i="1" s="1"/>
  <c r="AH910" i="1" a="1"/>
  <c r="AH910" i="1" s="1"/>
  <c r="AG910" i="1" a="1"/>
  <c r="AG910" i="1" s="1"/>
  <c r="AA910" i="1" a="1"/>
  <c r="AA910" i="1" s="1"/>
  <c r="Z910" i="1" a="1"/>
  <c r="Z910" i="1" s="1"/>
  <c r="Y910" i="1" a="1"/>
  <c r="Y910" i="1" s="1"/>
  <c r="X910" i="1" a="1"/>
  <c r="X910" i="1" s="1"/>
  <c r="W910" i="1" a="1"/>
  <c r="W910" i="1" s="1"/>
  <c r="V910" i="1" a="1"/>
  <c r="V910" i="1" s="1"/>
  <c r="U910" i="1" a="1"/>
  <c r="U910" i="1" s="1"/>
  <c r="T910" i="1" a="1"/>
  <c r="T910" i="1" s="1"/>
  <c r="S910" i="1" a="1"/>
  <c r="S910" i="1" s="1"/>
  <c r="R910" i="1" a="1"/>
  <c r="R910" i="1" s="1"/>
  <c r="Q910" i="1" a="1"/>
  <c r="Q910" i="1" s="1"/>
  <c r="M910" i="1" a="1"/>
  <c r="M910" i="1" s="1"/>
  <c r="L910" i="1" a="1"/>
  <c r="L910" i="1" s="1"/>
  <c r="DG910" i="1" s="1"/>
  <c r="K910" i="1"/>
  <c r="DF910" i="1" s="1"/>
  <c r="J910" i="1" a="1"/>
  <c r="J910" i="1" s="1"/>
  <c r="I910" i="1" a="1"/>
  <c r="I910" i="1" s="1"/>
  <c r="H910" i="1" a="1"/>
  <c r="H910" i="1" s="1"/>
  <c r="G910" i="1"/>
  <c r="F910" i="1" a="1"/>
  <c r="F910" i="1" s="1"/>
  <c r="E910" i="1" a="1"/>
  <c r="E910" i="1" s="1"/>
  <c r="C910" i="1" a="1"/>
  <c r="C910" i="1" s="1"/>
  <c r="EF910" i="1" s="1"/>
  <c r="B910" i="1" a="1"/>
  <c r="B910" i="1" s="1"/>
  <c r="HC909" i="1" a="1"/>
  <c r="HC909" i="1" s="1"/>
  <c r="HD909" i="1" s="1"/>
  <c r="HB909" i="1" a="1"/>
  <c r="HB909" i="1" s="1"/>
  <c r="HA909" i="1" a="1"/>
  <c r="HA909" i="1" s="1"/>
  <c r="GX909" i="1" a="1"/>
  <c r="GX909" i="1" s="1"/>
  <c r="GW909" i="1" a="1"/>
  <c r="GW909" i="1" s="1"/>
  <c r="GV909" i="1" a="1"/>
  <c r="GV909" i="1" s="1"/>
  <c r="FG909" i="1" a="1"/>
  <c r="FG909" i="1" s="1"/>
  <c r="FF909" i="1" a="1"/>
  <c r="FF909" i="1" s="1"/>
  <c r="FE909" i="1" a="1"/>
  <c r="FE909" i="1" s="1"/>
  <c r="FD909" i="1" a="1"/>
  <c r="FD909" i="1" s="1"/>
  <c r="FC909" i="1" a="1"/>
  <c r="FC909" i="1" s="1"/>
  <c r="FB909" i="1" a="1"/>
  <c r="FB909" i="1" s="1"/>
  <c r="FA909" i="1" a="1"/>
  <c r="FA909" i="1" s="1"/>
  <c r="EZ909" i="1" a="1"/>
  <c r="EZ909" i="1" s="1"/>
  <c r="EY909" i="1" a="1"/>
  <c r="EY909" i="1" s="1"/>
  <c r="EX909" i="1" a="1"/>
  <c r="EX909" i="1" s="1"/>
  <c r="EW909" i="1" a="1"/>
  <c r="EW909" i="1" s="1"/>
  <c r="EV909" i="1" a="1"/>
  <c r="EV909" i="1" s="1"/>
  <c r="EU909" i="1" a="1"/>
  <c r="EU909" i="1" s="1"/>
  <c r="ET909" i="1" a="1"/>
  <c r="ET909" i="1" s="1"/>
  <c r="ES909" i="1" a="1"/>
  <c r="ES909" i="1" s="1"/>
  <c r="ER909" i="1" a="1"/>
  <c r="ER909" i="1" s="1"/>
  <c r="EQ909" i="1" a="1"/>
  <c r="EQ909" i="1" s="1"/>
  <c r="EP909" i="1" a="1"/>
  <c r="EP909" i="1" s="1"/>
  <c r="EO909" i="1" a="1"/>
  <c r="EO909" i="1" s="1"/>
  <c r="EN909" i="1" a="1"/>
  <c r="EN909" i="1" s="1"/>
  <c r="EM909" i="1" a="1"/>
  <c r="EM909" i="1" s="1"/>
  <c r="EL909" i="1" a="1"/>
  <c r="EL909" i="1" s="1"/>
  <c r="EK909" i="1" a="1"/>
  <c r="EK909" i="1" s="1"/>
  <c r="EJ909" i="1" a="1"/>
  <c r="EJ909" i="1" s="1"/>
  <c r="EI909" i="1" a="1"/>
  <c r="EI909" i="1" s="1"/>
  <c r="EE909" i="1" a="1"/>
  <c r="EE909" i="1" s="1"/>
  <c r="ED909" i="1" a="1"/>
  <c r="ED909" i="1" s="1"/>
  <c r="EC909" i="1" a="1"/>
  <c r="EC909" i="1" s="1"/>
  <c r="EB909" i="1" a="1"/>
  <c r="EB909" i="1" s="1"/>
  <c r="DV909" i="1" a="1"/>
  <c r="DV909" i="1" s="1"/>
  <c r="DU909" i="1" a="1"/>
  <c r="DU909" i="1" s="1"/>
  <c r="DT909" i="1" a="1"/>
  <c r="DT909" i="1" s="1"/>
  <c r="DR909" i="1" a="1"/>
  <c r="DR909" i="1" s="1"/>
  <c r="DQ909" i="1" a="1"/>
  <c r="DQ909" i="1" s="1"/>
  <c r="DP909" i="1" a="1"/>
  <c r="DP909" i="1" s="1"/>
  <c r="DO909" i="1" a="1"/>
  <c r="DO909" i="1" s="1"/>
  <c r="DN909" i="1" a="1"/>
  <c r="DN909" i="1" s="1"/>
  <c r="DL909" i="1" a="1"/>
  <c r="DL909" i="1" s="1"/>
  <c r="DI909" i="1" a="1"/>
  <c r="DI909" i="1" s="1"/>
  <c r="DH909" i="1" a="1"/>
  <c r="DH909" i="1" s="1"/>
  <c r="DE909" i="1" a="1"/>
  <c r="DE909" i="1" s="1"/>
  <c r="DC909" i="1" a="1"/>
  <c r="DC909" i="1" s="1"/>
  <c r="DB909" i="1" a="1"/>
  <c r="DB909" i="1" s="1"/>
  <c r="DA909" i="1" a="1"/>
  <c r="DA909" i="1" s="1"/>
  <c r="CQ909" i="1" a="1"/>
  <c r="CQ909" i="1" s="1"/>
  <c r="GL909" i="1" s="1"/>
  <c r="BL909" i="1" a="1"/>
  <c r="BL909" i="1" s="1"/>
  <c r="BK909" i="1" a="1"/>
  <c r="BK909" i="1" s="1"/>
  <c r="BJ909" i="1" a="1"/>
  <c r="BJ909" i="1" s="1"/>
  <c r="BI909" i="1" a="1"/>
  <c r="BI909" i="1" s="1"/>
  <c r="BH909" i="1" a="1"/>
  <c r="BH909" i="1" s="1"/>
  <c r="BG909" i="1" a="1"/>
  <c r="BG909" i="1" s="1"/>
  <c r="BF909" i="1" a="1"/>
  <c r="BF909" i="1" s="1"/>
  <c r="BE909" i="1" a="1"/>
  <c r="BE909" i="1" s="1"/>
  <c r="BD909" i="1" a="1"/>
  <c r="BD909" i="1" s="1"/>
  <c r="BC909" i="1" a="1"/>
  <c r="BC909" i="1" s="1"/>
  <c r="BB909" i="1" a="1"/>
  <c r="BB909" i="1" s="1"/>
  <c r="BA909" i="1" a="1"/>
  <c r="BA909" i="1" s="1"/>
  <c r="AZ909" i="1" a="1"/>
  <c r="AZ909" i="1" s="1"/>
  <c r="AY909" i="1" a="1"/>
  <c r="AY909" i="1" s="1"/>
  <c r="AX909" i="1" a="1"/>
  <c r="AX909" i="1" s="1"/>
  <c r="AW909" i="1" a="1"/>
  <c r="AW909" i="1" s="1"/>
  <c r="AV909" i="1" a="1"/>
  <c r="AV909" i="1" s="1"/>
  <c r="AU909" i="1" a="1"/>
  <c r="AU909" i="1" s="1"/>
  <c r="AT909" i="1" a="1"/>
  <c r="AT909" i="1" s="1"/>
  <c r="AS909" i="1" a="1"/>
  <c r="AS909" i="1" s="1"/>
  <c r="AR909" i="1" a="1"/>
  <c r="AR909" i="1" s="1"/>
  <c r="AQ909" i="1" a="1"/>
  <c r="AQ909" i="1" s="1"/>
  <c r="AP909" i="1" a="1"/>
  <c r="AP909" i="1" s="1"/>
  <c r="AO909" i="1" a="1"/>
  <c r="AO909" i="1" s="1"/>
  <c r="AN909" i="1" a="1"/>
  <c r="AN909" i="1" s="1"/>
  <c r="EG909" i="1"/>
  <c r="AJ909" i="1" a="1"/>
  <c r="AJ909" i="1" s="1"/>
  <c r="AI909" i="1" a="1"/>
  <c r="AI909" i="1" s="1"/>
  <c r="AH909" i="1" a="1"/>
  <c r="AH909" i="1" s="1"/>
  <c r="AG909" i="1" a="1"/>
  <c r="AG909" i="1" s="1"/>
  <c r="AA909" i="1" a="1"/>
  <c r="AA909" i="1" s="1"/>
  <c r="Z909" i="1" a="1"/>
  <c r="Z909" i="1" s="1"/>
  <c r="Y909" i="1" a="1"/>
  <c r="Y909" i="1" s="1"/>
  <c r="X909" i="1" a="1"/>
  <c r="X909" i="1" s="1"/>
  <c r="W909" i="1" a="1"/>
  <c r="W909" i="1" s="1"/>
  <c r="V909" i="1" a="1"/>
  <c r="V909" i="1" s="1"/>
  <c r="U909" i="1" a="1"/>
  <c r="U909" i="1" s="1"/>
  <c r="T909" i="1" a="1"/>
  <c r="T909" i="1" s="1"/>
  <c r="S909" i="1" a="1"/>
  <c r="S909" i="1" s="1"/>
  <c r="R909" i="1" a="1"/>
  <c r="R909" i="1" s="1"/>
  <c r="Q909" i="1" a="1"/>
  <c r="Q909" i="1" s="1"/>
  <c r="M909" i="1" a="1"/>
  <c r="M909" i="1" s="1"/>
  <c r="L909" i="1" a="1"/>
  <c r="L909" i="1" s="1"/>
  <c r="DG909" i="1" s="1"/>
  <c r="K909" i="1"/>
  <c r="DF909" i="1" s="1"/>
  <c r="J909" i="1" a="1"/>
  <c r="J909" i="1" s="1"/>
  <c r="I909" i="1" a="1"/>
  <c r="I909" i="1" s="1"/>
  <c r="H909" i="1" a="1"/>
  <c r="H909" i="1" s="1"/>
  <c r="G909" i="1"/>
  <c r="F909" i="1" a="1"/>
  <c r="F909" i="1" s="1"/>
  <c r="E909" i="1" a="1"/>
  <c r="E909" i="1" s="1"/>
  <c r="C909" i="1" a="1"/>
  <c r="C909" i="1" s="1"/>
  <c r="B909" i="1" a="1"/>
  <c r="B909" i="1" s="1"/>
  <c r="HC908" i="1" a="1"/>
  <c r="HC908" i="1" s="1"/>
  <c r="HD908" i="1" s="1"/>
  <c r="HB908" i="1" a="1"/>
  <c r="HB908" i="1" s="1"/>
  <c r="HA908" i="1" a="1"/>
  <c r="HA908" i="1" s="1"/>
  <c r="GX908" i="1" a="1"/>
  <c r="GX908" i="1" s="1"/>
  <c r="GW908" i="1" a="1"/>
  <c r="GW908" i="1" s="1"/>
  <c r="GV908" i="1" a="1"/>
  <c r="GV908" i="1" s="1"/>
  <c r="FG908" i="1" a="1"/>
  <c r="FG908" i="1" s="1"/>
  <c r="FF908" i="1" a="1"/>
  <c r="FF908" i="1" s="1"/>
  <c r="FE908" i="1" a="1"/>
  <c r="FE908" i="1" s="1"/>
  <c r="FD908" i="1" a="1"/>
  <c r="FD908" i="1" s="1"/>
  <c r="FC908" i="1" a="1"/>
  <c r="FC908" i="1" s="1"/>
  <c r="FB908" i="1" a="1"/>
  <c r="FB908" i="1" s="1"/>
  <c r="FA908" i="1" a="1"/>
  <c r="FA908" i="1" s="1"/>
  <c r="EZ908" i="1" a="1"/>
  <c r="EZ908" i="1" s="1"/>
  <c r="EY908" i="1" a="1"/>
  <c r="EY908" i="1" s="1"/>
  <c r="EX908" i="1" a="1"/>
  <c r="EX908" i="1" s="1"/>
  <c r="EW908" i="1" a="1"/>
  <c r="EW908" i="1" s="1"/>
  <c r="EV908" i="1" a="1"/>
  <c r="EV908" i="1" s="1"/>
  <c r="EU908" i="1" a="1"/>
  <c r="EU908" i="1" s="1"/>
  <c r="ET908" i="1" a="1"/>
  <c r="ET908" i="1" s="1"/>
  <c r="ES908" i="1" a="1"/>
  <c r="ES908" i="1" s="1"/>
  <c r="ER908" i="1" a="1"/>
  <c r="ER908" i="1" s="1"/>
  <c r="EQ908" i="1" a="1"/>
  <c r="EQ908" i="1" s="1"/>
  <c r="EP908" i="1" a="1"/>
  <c r="EP908" i="1" s="1"/>
  <c r="EO908" i="1" a="1"/>
  <c r="EO908" i="1" s="1"/>
  <c r="EN908" i="1" a="1"/>
  <c r="EN908" i="1" s="1"/>
  <c r="EM908" i="1" a="1"/>
  <c r="EM908" i="1" s="1"/>
  <c r="EL908" i="1" a="1"/>
  <c r="EL908" i="1" s="1"/>
  <c r="EK908" i="1" a="1"/>
  <c r="EK908" i="1" s="1"/>
  <c r="EJ908" i="1" a="1"/>
  <c r="EJ908" i="1" s="1"/>
  <c r="EI908" i="1" a="1"/>
  <c r="EI908" i="1" s="1"/>
  <c r="EE908" i="1" a="1"/>
  <c r="EE908" i="1" s="1"/>
  <c r="ED908" i="1" a="1"/>
  <c r="ED908" i="1" s="1"/>
  <c r="EC908" i="1" a="1"/>
  <c r="EC908" i="1" s="1"/>
  <c r="EB908" i="1" a="1"/>
  <c r="EB908" i="1" s="1"/>
  <c r="DV908" i="1" a="1"/>
  <c r="DV908" i="1" s="1"/>
  <c r="DU908" i="1" a="1"/>
  <c r="DU908" i="1" s="1"/>
  <c r="DT908" i="1" a="1"/>
  <c r="DT908" i="1" s="1"/>
  <c r="DR908" i="1" a="1"/>
  <c r="DR908" i="1" s="1"/>
  <c r="DQ908" i="1" a="1"/>
  <c r="DQ908" i="1" s="1"/>
  <c r="DP908" i="1" a="1"/>
  <c r="DP908" i="1" s="1"/>
  <c r="DO908" i="1" a="1"/>
  <c r="DO908" i="1" s="1"/>
  <c r="DN908" i="1" a="1"/>
  <c r="DN908" i="1" s="1"/>
  <c r="DL908" i="1" a="1"/>
  <c r="DL908" i="1" s="1"/>
  <c r="DI908" i="1" a="1"/>
  <c r="DI908" i="1" s="1"/>
  <c r="DH908" i="1" a="1"/>
  <c r="DH908" i="1" s="1"/>
  <c r="DE908" i="1" a="1"/>
  <c r="DE908" i="1" s="1"/>
  <c r="DC908" i="1" a="1"/>
  <c r="DC908" i="1" s="1"/>
  <c r="DB908" i="1" a="1"/>
  <c r="DB908" i="1" s="1"/>
  <c r="DA908" i="1" a="1"/>
  <c r="DA908" i="1" s="1"/>
  <c r="CQ908" i="1" a="1"/>
  <c r="CQ908" i="1" s="1"/>
  <c r="GL908" i="1" s="1"/>
  <c r="BL908" i="1" a="1"/>
  <c r="BL908" i="1" s="1"/>
  <c r="BK908" i="1" a="1"/>
  <c r="BK908" i="1" s="1"/>
  <c r="BJ908" i="1" a="1"/>
  <c r="BJ908" i="1" s="1"/>
  <c r="BI908" i="1" a="1"/>
  <c r="BI908" i="1" s="1"/>
  <c r="BH908" i="1" a="1"/>
  <c r="BH908" i="1" s="1"/>
  <c r="BG908" i="1" a="1"/>
  <c r="BG908" i="1" s="1"/>
  <c r="BF908" i="1" a="1"/>
  <c r="BF908" i="1" s="1"/>
  <c r="BE908" i="1" a="1"/>
  <c r="BE908" i="1" s="1"/>
  <c r="BD908" i="1" a="1"/>
  <c r="BD908" i="1" s="1"/>
  <c r="BC908" i="1" a="1"/>
  <c r="BC908" i="1" s="1"/>
  <c r="BB908" i="1" a="1"/>
  <c r="BB908" i="1" s="1"/>
  <c r="BA908" i="1" a="1"/>
  <c r="BA908" i="1" s="1"/>
  <c r="AZ908" i="1" a="1"/>
  <c r="AZ908" i="1" s="1"/>
  <c r="AY908" i="1" a="1"/>
  <c r="AY908" i="1" s="1"/>
  <c r="AX908" i="1" a="1"/>
  <c r="AX908" i="1" s="1"/>
  <c r="AW908" i="1" a="1"/>
  <c r="AW908" i="1" s="1"/>
  <c r="AV908" i="1" a="1"/>
  <c r="AV908" i="1" s="1"/>
  <c r="AU908" i="1" a="1"/>
  <c r="AU908" i="1" s="1"/>
  <c r="AT908" i="1" a="1"/>
  <c r="AT908" i="1" s="1"/>
  <c r="AS908" i="1" a="1"/>
  <c r="AS908" i="1" s="1"/>
  <c r="AR908" i="1" a="1"/>
  <c r="AR908" i="1" s="1"/>
  <c r="AQ908" i="1" a="1"/>
  <c r="AQ908" i="1" s="1"/>
  <c r="AP908" i="1" a="1"/>
  <c r="AP908" i="1" s="1"/>
  <c r="AO908" i="1" a="1"/>
  <c r="AO908" i="1" s="1"/>
  <c r="AN908" i="1" a="1"/>
  <c r="AN908" i="1" s="1"/>
  <c r="EG908" i="1"/>
  <c r="AJ908" i="1" a="1"/>
  <c r="AJ908" i="1" s="1"/>
  <c r="AI908" i="1" a="1"/>
  <c r="AI908" i="1" s="1"/>
  <c r="AH908" i="1" a="1"/>
  <c r="AH908" i="1" s="1"/>
  <c r="AG908" i="1" a="1"/>
  <c r="AG908" i="1" s="1"/>
  <c r="AA908" i="1" a="1"/>
  <c r="AA908" i="1" s="1"/>
  <c r="Z908" i="1" a="1"/>
  <c r="Z908" i="1" s="1"/>
  <c r="Y908" i="1" a="1"/>
  <c r="Y908" i="1" s="1"/>
  <c r="X908" i="1" a="1"/>
  <c r="X908" i="1" s="1"/>
  <c r="W908" i="1" a="1"/>
  <c r="W908" i="1" s="1"/>
  <c r="V908" i="1" a="1"/>
  <c r="V908" i="1" s="1"/>
  <c r="U908" i="1" a="1"/>
  <c r="U908" i="1" s="1"/>
  <c r="T908" i="1" a="1"/>
  <c r="T908" i="1" s="1"/>
  <c r="S908" i="1" a="1"/>
  <c r="S908" i="1" s="1"/>
  <c r="R908" i="1" a="1"/>
  <c r="R908" i="1" s="1"/>
  <c r="DM908" i="1" s="1"/>
  <c r="Q908" i="1" a="1"/>
  <c r="Q908" i="1" s="1"/>
  <c r="M908" i="1" a="1"/>
  <c r="M908" i="1" s="1"/>
  <c r="L908" i="1" a="1"/>
  <c r="L908" i="1" s="1"/>
  <c r="DG908" i="1" s="1"/>
  <c r="K908" i="1"/>
  <c r="DF908" i="1" s="1"/>
  <c r="J908" i="1" a="1"/>
  <c r="J908" i="1" s="1"/>
  <c r="I908" i="1" a="1"/>
  <c r="I908" i="1" s="1"/>
  <c r="H908" i="1" a="1"/>
  <c r="H908" i="1" s="1"/>
  <c r="G908" i="1"/>
  <c r="F908" i="1" a="1"/>
  <c r="F908" i="1" s="1"/>
  <c r="E908" i="1" a="1"/>
  <c r="E908" i="1" s="1"/>
  <c r="C908" i="1" a="1"/>
  <c r="C908" i="1" s="1"/>
  <c r="AK908" i="1" s="1"/>
  <c r="B908" i="1" a="1"/>
  <c r="B908" i="1" s="1"/>
  <c r="HC907" i="1" a="1"/>
  <c r="HC907" i="1" s="1"/>
  <c r="HD907" i="1" s="1"/>
  <c r="HB907" i="1" a="1"/>
  <c r="HB907" i="1" s="1"/>
  <c r="HA907" i="1" a="1"/>
  <c r="HA907" i="1" s="1"/>
  <c r="GX907" i="1" a="1"/>
  <c r="GX907" i="1" s="1"/>
  <c r="GW907" i="1" a="1"/>
  <c r="GW907" i="1" s="1"/>
  <c r="GV907" i="1" a="1"/>
  <c r="GV907" i="1" s="1"/>
  <c r="FG907" i="1" a="1"/>
  <c r="FG907" i="1" s="1"/>
  <c r="FF907" i="1" a="1"/>
  <c r="FF907" i="1" s="1"/>
  <c r="FE907" i="1" a="1"/>
  <c r="FE907" i="1" s="1"/>
  <c r="FD907" i="1" a="1"/>
  <c r="FD907" i="1" s="1"/>
  <c r="FC907" i="1" a="1"/>
  <c r="FC907" i="1" s="1"/>
  <c r="FB907" i="1" a="1"/>
  <c r="FB907" i="1" s="1"/>
  <c r="FA907" i="1" a="1"/>
  <c r="FA907" i="1" s="1"/>
  <c r="EZ907" i="1" a="1"/>
  <c r="EZ907" i="1" s="1"/>
  <c r="EY907" i="1" a="1"/>
  <c r="EY907" i="1" s="1"/>
  <c r="EX907" i="1" a="1"/>
  <c r="EX907" i="1" s="1"/>
  <c r="EW907" i="1" a="1"/>
  <c r="EW907" i="1" s="1"/>
  <c r="EV907" i="1" a="1"/>
  <c r="EV907" i="1" s="1"/>
  <c r="EU907" i="1" a="1"/>
  <c r="EU907" i="1" s="1"/>
  <c r="ET907" i="1" a="1"/>
  <c r="ET907" i="1" s="1"/>
  <c r="ES907" i="1" a="1"/>
  <c r="ES907" i="1" s="1"/>
  <c r="ER907" i="1" a="1"/>
  <c r="ER907" i="1" s="1"/>
  <c r="EQ907" i="1" a="1"/>
  <c r="EQ907" i="1" s="1"/>
  <c r="EP907" i="1" a="1"/>
  <c r="EP907" i="1" s="1"/>
  <c r="EO907" i="1" a="1"/>
  <c r="EO907" i="1" s="1"/>
  <c r="EN907" i="1" a="1"/>
  <c r="EN907" i="1" s="1"/>
  <c r="EM907" i="1" a="1"/>
  <c r="EM907" i="1" s="1"/>
  <c r="EL907" i="1" a="1"/>
  <c r="EL907" i="1" s="1"/>
  <c r="EK907" i="1" a="1"/>
  <c r="EK907" i="1" s="1"/>
  <c r="EJ907" i="1" a="1"/>
  <c r="EJ907" i="1" s="1"/>
  <c r="EI907" i="1" a="1"/>
  <c r="EI907" i="1" s="1"/>
  <c r="EE907" i="1" a="1"/>
  <c r="EE907" i="1" s="1"/>
  <c r="ED907" i="1" a="1"/>
  <c r="ED907" i="1" s="1"/>
  <c r="EC907" i="1" a="1"/>
  <c r="EC907" i="1" s="1"/>
  <c r="EB907" i="1" a="1"/>
  <c r="EB907" i="1" s="1"/>
  <c r="DV907" i="1" a="1"/>
  <c r="DV907" i="1" s="1"/>
  <c r="DU907" i="1" a="1"/>
  <c r="DU907" i="1" s="1"/>
  <c r="DT907" i="1" a="1"/>
  <c r="DT907" i="1" s="1"/>
  <c r="DR907" i="1" a="1"/>
  <c r="DR907" i="1" s="1"/>
  <c r="DQ907" i="1" a="1"/>
  <c r="DQ907" i="1" s="1"/>
  <c r="DP907" i="1" a="1"/>
  <c r="DP907" i="1" s="1"/>
  <c r="DO907" i="1" a="1"/>
  <c r="DO907" i="1" s="1"/>
  <c r="DN907" i="1" a="1"/>
  <c r="DN907" i="1" s="1"/>
  <c r="DL907" i="1" a="1"/>
  <c r="DL907" i="1" s="1"/>
  <c r="DI907" i="1" a="1"/>
  <c r="DI907" i="1" s="1"/>
  <c r="DH907" i="1" a="1"/>
  <c r="DH907" i="1" s="1"/>
  <c r="DE907" i="1" a="1"/>
  <c r="DE907" i="1" s="1"/>
  <c r="DC907" i="1" a="1"/>
  <c r="DC907" i="1" s="1"/>
  <c r="DB907" i="1" a="1"/>
  <c r="DB907" i="1" s="1"/>
  <c r="DA907" i="1" a="1"/>
  <c r="DA907" i="1" s="1"/>
  <c r="CQ907" i="1" a="1"/>
  <c r="CQ907" i="1" s="1"/>
  <c r="GL907" i="1" s="1"/>
  <c r="BL907" i="1" a="1"/>
  <c r="BL907" i="1" s="1"/>
  <c r="BK907" i="1" a="1"/>
  <c r="BK907" i="1" s="1"/>
  <c r="BJ907" i="1" a="1"/>
  <c r="BJ907" i="1" s="1"/>
  <c r="BI907" i="1" a="1"/>
  <c r="BI907" i="1" s="1"/>
  <c r="BH907" i="1" a="1"/>
  <c r="BH907" i="1" s="1"/>
  <c r="BG907" i="1" a="1"/>
  <c r="BG907" i="1" s="1"/>
  <c r="BF907" i="1" a="1"/>
  <c r="BF907" i="1" s="1"/>
  <c r="BE907" i="1" a="1"/>
  <c r="BE907" i="1" s="1"/>
  <c r="BD907" i="1" a="1"/>
  <c r="BD907" i="1" s="1"/>
  <c r="BC907" i="1" a="1"/>
  <c r="BC907" i="1" s="1"/>
  <c r="BB907" i="1" a="1"/>
  <c r="BB907" i="1" s="1"/>
  <c r="BA907" i="1" a="1"/>
  <c r="BA907" i="1" s="1"/>
  <c r="AZ907" i="1" a="1"/>
  <c r="AZ907" i="1" s="1"/>
  <c r="AY907" i="1" a="1"/>
  <c r="AY907" i="1" s="1"/>
  <c r="AX907" i="1" a="1"/>
  <c r="AX907" i="1" s="1"/>
  <c r="AW907" i="1" a="1"/>
  <c r="AW907" i="1" s="1"/>
  <c r="AV907" i="1" a="1"/>
  <c r="AV907" i="1" s="1"/>
  <c r="AU907" i="1" a="1"/>
  <c r="AU907" i="1" s="1"/>
  <c r="AT907" i="1" a="1"/>
  <c r="AT907" i="1" s="1"/>
  <c r="AS907" i="1" a="1"/>
  <c r="AS907" i="1" s="1"/>
  <c r="AR907" i="1" a="1"/>
  <c r="AR907" i="1" s="1"/>
  <c r="AQ907" i="1" a="1"/>
  <c r="AQ907" i="1" s="1"/>
  <c r="AP907" i="1" a="1"/>
  <c r="AP907" i="1" s="1"/>
  <c r="AO907" i="1" a="1"/>
  <c r="AO907" i="1" s="1"/>
  <c r="AN907" i="1" a="1"/>
  <c r="AN907" i="1" s="1"/>
  <c r="EG907" i="1"/>
  <c r="AJ907" i="1" a="1"/>
  <c r="AJ907" i="1" s="1"/>
  <c r="AI907" i="1" a="1"/>
  <c r="AI907" i="1" s="1"/>
  <c r="AH907" i="1" a="1"/>
  <c r="AH907" i="1" s="1"/>
  <c r="AG907" i="1" a="1"/>
  <c r="AG907" i="1" s="1"/>
  <c r="AA907" i="1" a="1"/>
  <c r="AA907" i="1" s="1"/>
  <c r="Z907" i="1" a="1"/>
  <c r="Z907" i="1" s="1"/>
  <c r="Y907" i="1" a="1"/>
  <c r="Y907" i="1" s="1"/>
  <c r="X907" i="1" a="1"/>
  <c r="X907" i="1" s="1"/>
  <c r="W907" i="1" a="1"/>
  <c r="W907" i="1" s="1"/>
  <c r="V907" i="1" a="1"/>
  <c r="V907" i="1" s="1"/>
  <c r="U907" i="1" a="1"/>
  <c r="U907" i="1" s="1"/>
  <c r="T907" i="1" a="1"/>
  <c r="T907" i="1" s="1"/>
  <c r="S907" i="1" a="1"/>
  <c r="S907" i="1" s="1"/>
  <c r="R907" i="1" a="1"/>
  <c r="R907" i="1" s="1"/>
  <c r="Q907" i="1" a="1"/>
  <c r="Q907" i="1" s="1"/>
  <c r="M907" i="1" a="1"/>
  <c r="M907" i="1" s="1"/>
  <c r="L907" i="1" a="1"/>
  <c r="L907" i="1" s="1"/>
  <c r="DG907" i="1" s="1"/>
  <c r="K907" i="1"/>
  <c r="DF907" i="1" s="1"/>
  <c r="J907" i="1" a="1"/>
  <c r="J907" i="1" s="1"/>
  <c r="I907" i="1" a="1"/>
  <c r="I907" i="1" s="1"/>
  <c r="H907" i="1" a="1"/>
  <c r="H907" i="1" s="1"/>
  <c r="G907" i="1"/>
  <c r="F907" i="1" a="1"/>
  <c r="F907" i="1" s="1"/>
  <c r="E907" i="1" a="1"/>
  <c r="E907" i="1" s="1"/>
  <c r="C907" i="1" a="1"/>
  <c r="C907" i="1" s="1"/>
  <c r="B907" i="1" a="1"/>
  <c r="B907" i="1" s="1"/>
  <c r="HC906" i="1" a="1"/>
  <c r="HC906" i="1" s="1"/>
  <c r="HD906" i="1" s="1"/>
  <c r="HB906" i="1" a="1"/>
  <c r="HB906" i="1" s="1"/>
  <c r="HA906" i="1" a="1"/>
  <c r="HA906" i="1" s="1"/>
  <c r="GX906" i="1" a="1"/>
  <c r="GX906" i="1" s="1"/>
  <c r="GW906" i="1" a="1"/>
  <c r="GW906" i="1" s="1"/>
  <c r="GV906" i="1" a="1"/>
  <c r="GV906" i="1" s="1"/>
  <c r="FG906" i="1" a="1"/>
  <c r="FG906" i="1" s="1"/>
  <c r="FF906" i="1" a="1"/>
  <c r="FF906" i="1" s="1"/>
  <c r="FE906" i="1" a="1"/>
  <c r="FE906" i="1" s="1"/>
  <c r="FD906" i="1" a="1"/>
  <c r="FD906" i="1" s="1"/>
  <c r="FC906" i="1" a="1"/>
  <c r="FC906" i="1" s="1"/>
  <c r="FB906" i="1" a="1"/>
  <c r="FB906" i="1" s="1"/>
  <c r="FA906" i="1" a="1"/>
  <c r="FA906" i="1" s="1"/>
  <c r="EZ906" i="1" a="1"/>
  <c r="EZ906" i="1" s="1"/>
  <c r="EY906" i="1" a="1"/>
  <c r="EY906" i="1" s="1"/>
  <c r="EX906" i="1" a="1"/>
  <c r="EX906" i="1" s="1"/>
  <c r="EW906" i="1" a="1"/>
  <c r="EW906" i="1" s="1"/>
  <c r="EV906" i="1" a="1"/>
  <c r="EV906" i="1" s="1"/>
  <c r="EU906" i="1" a="1"/>
  <c r="EU906" i="1" s="1"/>
  <c r="ET906" i="1" a="1"/>
  <c r="ET906" i="1" s="1"/>
  <c r="ES906" i="1" a="1"/>
  <c r="ES906" i="1" s="1"/>
  <c r="ER906" i="1" a="1"/>
  <c r="ER906" i="1" s="1"/>
  <c r="EQ906" i="1" a="1"/>
  <c r="EQ906" i="1" s="1"/>
  <c r="EP906" i="1" a="1"/>
  <c r="EP906" i="1" s="1"/>
  <c r="EO906" i="1" a="1"/>
  <c r="EO906" i="1" s="1"/>
  <c r="EN906" i="1" a="1"/>
  <c r="EN906" i="1" s="1"/>
  <c r="EM906" i="1" a="1"/>
  <c r="EM906" i="1" s="1"/>
  <c r="EL906" i="1" a="1"/>
  <c r="EL906" i="1" s="1"/>
  <c r="EK906" i="1" a="1"/>
  <c r="EK906" i="1" s="1"/>
  <c r="EJ906" i="1" a="1"/>
  <c r="EJ906" i="1" s="1"/>
  <c r="EI906" i="1" a="1"/>
  <c r="EI906" i="1" s="1"/>
  <c r="EE906" i="1" a="1"/>
  <c r="EE906" i="1" s="1"/>
  <c r="ED906" i="1" a="1"/>
  <c r="ED906" i="1" s="1"/>
  <c r="EC906" i="1" a="1"/>
  <c r="EC906" i="1" s="1"/>
  <c r="EB906" i="1" a="1"/>
  <c r="EB906" i="1" s="1"/>
  <c r="DV906" i="1" a="1"/>
  <c r="DV906" i="1" s="1"/>
  <c r="DU906" i="1" a="1"/>
  <c r="DU906" i="1" s="1"/>
  <c r="DT906" i="1" a="1"/>
  <c r="DT906" i="1" s="1"/>
  <c r="DR906" i="1" a="1"/>
  <c r="DR906" i="1" s="1"/>
  <c r="DQ906" i="1" a="1"/>
  <c r="DQ906" i="1" s="1"/>
  <c r="DP906" i="1" a="1"/>
  <c r="DP906" i="1" s="1"/>
  <c r="DO906" i="1" a="1"/>
  <c r="DO906" i="1" s="1"/>
  <c r="DN906" i="1" a="1"/>
  <c r="DN906" i="1" s="1"/>
  <c r="DL906" i="1" a="1"/>
  <c r="DL906" i="1" s="1"/>
  <c r="DI906" i="1" a="1"/>
  <c r="DI906" i="1" s="1"/>
  <c r="DH906" i="1" a="1"/>
  <c r="DH906" i="1" s="1"/>
  <c r="DE906" i="1" a="1"/>
  <c r="DE906" i="1" s="1"/>
  <c r="DC906" i="1" a="1"/>
  <c r="DC906" i="1" s="1"/>
  <c r="DB906" i="1" a="1"/>
  <c r="DB906" i="1" s="1"/>
  <c r="DA906" i="1" a="1"/>
  <c r="DA906" i="1" s="1"/>
  <c r="CQ906" i="1" a="1"/>
  <c r="CQ906" i="1" s="1"/>
  <c r="GL906" i="1" s="1"/>
  <c r="BL906" i="1" a="1"/>
  <c r="BL906" i="1" s="1"/>
  <c r="BK906" i="1" a="1"/>
  <c r="BK906" i="1" s="1"/>
  <c r="BJ906" i="1" a="1"/>
  <c r="BJ906" i="1" s="1"/>
  <c r="BI906" i="1" a="1"/>
  <c r="BI906" i="1" s="1"/>
  <c r="BH906" i="1" a="1"/>
  <c r="BH906" i="1" s="1"/>
  <c r="BG906" i="1" a="1"/>
  <c r="BG906" i="1" s="1"/>
  <c r="BF906" i="1" a="1"/>
  <c r="BF906" i="1" s="1"/>
  <c r="BE906" i="1" a="1"/>
  <c r="BE906" i="1" s="1"/>
  <c r="BD906" i="1" a="1"/>
  <c r="BD906" i="1" s="1"/>
  <c r="BC906" i="1" a="1"/>
  <c r="BC906" i="1" s="1"/>
  <c r="BB906" i="1" a="1"/>
  <c r="BB906" i="1" s="1"/>
  <c r="BA906" i="1" a="1"/>
  <c r="BA906" i="1" s="1"/>
  <c r="AZ906" i="1" a="1"/>
  <c r="AZ906" i="1" s="1"/>
  <c r="AY906" i="1" a="1"/>
  <c r="AY906" i="1" s="1"/>
  <c r="AX906" i="1" a="1"/>
  <c r="AX906" i="1" s="1"/>
  <c r="AW906" i="1" a="1"/>
  <c r="AW906" i="1" s="1"/>
  <c r="AV906" i="1" a="1"/>
  <c r="AV906" i="1" s="1"/>
  <c r="AU906" i="1" a="1"/>
  <c r="AU906" i="1" s="1"/>
  <c r="AT906" i="1" a="1"/>
  <c r="AT906" i="1" s="1"/>
  <c r="AS906" i="1" a="1"/>
  <c r="AS906" i="1" s="1"/>
  <c r="AR906" i="1" a="1"/>
  <c r="AR906" i="1" s="1"/>
  <c r="AQ906" i="1" a="1"/>
  <c r="AQ906" i="1" s="1"/>
  <c r="AP906" i="1" a="1"/>
  <c r="AP906" i="1" s="1"/>
  <c r="AO906" i="1" a="1"/>
  <c r="AO906" i="1" s="1"/>
  <c r="AN906" i="1" a="1"/>
  <c r="AN906" i="1" s="1"/>
  <c r="EG906" i="1"/>
  <c r="AJ906" i="1" a="1"/>
  <c r="AJ906" i="1" s="1"/>
  <c r="AI906" i="1" a="1"/>
  <c r="AI906" i="1" s="1"/>
  <c r="AH906" i="1" a="1"/>
  <c r="AH906" i="1" s="1"/>
  <c r="AG906" i="1" a="1"/>
  <c r="AG906" i="1" s="1"/>
  <c r="AA906" i="1" a="1"/>
  <c r="AA906" i="1" s="1"/>
  <c r="Z906" i="1" a="1"/>
  <c r="Z906" i="1" s="1"/>
  <c r="Y906" i="1" a="1"/>
  <c r="Y906" i="1" s="1"/>
  <c r="X906" i="1" a="1"/>
  <c r="X906" i="1" s="1"/>
  <c r="W906" i="1" a="1"/>
  <c r="W906" i="1" s="1"/>
  <c r="V906" i="1" a="1"/>
  <c r="V906" i="1" s="1"/>
  <c r="U906" i="1" a="1"/>
  <c r="U906" i="1" s="1"/>
  <c r="T906" i="1" a="1"/>
  <c r="T906" i="1" s="1"/>
  <c r="S906" i="1" a="1"/>
  <c r="S906" i="1" s="1"/>
  <c r="R906" i="1" a="1"/>
  <c r="R906" i="1" s="1"/>
  <c r="Q906" i="1" a="1"/>
  <c r="Q906" i="1" s="1"/>
  <c r="M906" i="1" a="1"/>
  <c r="M906" i="1" s="1"/>
  <c r="L906" i="1" a="1"/>
  <c r="L906" i="1" s="1"/>
  <c r="DG906" i="1" s="1"/>
  <c r="K906" i="1"/>
  <c r="DF906" i="1" s="1"/>
  <c r="J906" i="1" a="1"/>
  <c r="J906" i="1" s="1"/>
  <c r="I906" i="1" a="1"/>
  <c r="I906" i="1" s="1"/>
  <c r="H906" i="1" a="1"/>
  <c r="H906" i="1" s="1"/>
  <c r="G906" i="1"/>
  <c r="F906" i="1" a="1"/>
  <c r="F906" i="1" s="1"/>
  <c r="E906" i="1" a="1"/>
  <c r="E906" i="1" s="1"/>
  <c r="C906" i="1" a="1"/>
  <c r="C906" i="1" s="1"/>
  <c r="B906" i="1" a="1"/>
  <c r="B906" i="1" s="1"/>
  <c r="HC905" i="1" a="1"/>
  <c r="HC905" i="1" s="1"/>
  <c r="HD905" i="1" s="1"/>
  <c r="HB905" i="1" a="1"/>
  <c r="HB905" i="1" s="1"/>
  <c r="HA905" i="1" a="1"/>
  <c r="HA905" i="1" s="1"/>
  <c r="GX905" i="1" a="1"/>
  <c r="GX905" i="1" s="1"/>
  <c r="GW905" i="1" a="1"/>
  <c r="GW905" i="1" s="1"/>
  <c r="GV905" i="1" a="1"/>
  <c r="GV905" i="1" s="1"/>
  <c r="FG905" i="1" a="1"/>
  <c r="FG905" i="1" s="1"/>
  <c r="FF905" i="1" a="1"/>
  <c r="FF905" i="1" s="1"/>
  <c r="FE905" i="1" a="1"/>
  <c r="FE905" i="1" s="1"/>
  <c r="FD905" i="1" a="1"/>
  <c r="FD905" i="1" s="1"/>
  <c r="FC905" i="1" a="1"/>
  <c r="FC905" i="1" s="1"/>
  <c r="FB905" i="1" a="1"/>
  <c r="FB905" i="1" s="1"/>
  <c r="FA905" i="1" a="1"/>
  <c r="FA905" i="1" s="1"/>
  <c r="EZ905" i="1" a="1"/>
  <c r="EZ905" i="1" s="1"/>
  <c r="EY905" i="1" a="1"/>
  <c r="EY905" i="1" s="1"/>
  <c r="EX905" i="1" a="1"/>
  <c r="EX905" i="1" s="1"/>
  <c r="EW905" i="1" a="1"/>
  <c r="EW905" i="1" s="1"/>
  <c r="EV905" i="1" a="1"/>
  <c r="EV905" i="1" s="1"/>
  <c r="EU905" i="1" a="1"/>
  <c r="EU905" i="1" s="1"/>
  <c r="ET905" i="1" a="1"/>
  <c r="ET905" i="1" s="1"/>
  <c r="ES905" i="1" a="1"/>
  <c r="ES905" i="1" s="1"/>
  <c r="ER905" i="1" a="1"/>
  <c r="ER905" i="1" s="1"/>
  <c r="EQ905" i="1" a="1"/>
  <c r="EQ905" i="1" s="1"/>
  <c r="EP905" i="1" a="1"/>
  <c r="EP905" i="1" s="1"/>
  <c r="EO905" i="1" a="1"/>
  <c r="EO905" i="1" s="1"/>
  <c r="EN905" i="1" a="1"/>
  <c r="EN905" i="1" s="1"/>
  <c r="EM905" i="1" a="1"/>
  <c r="EM905" i="1" s="1"/>
  <c r="EL905" i="1" a="1"/>
  <c r="EL905" i="1" s="1"/>
  <c r="EK905" i="1" a="1"/>
  <c r="EK905" i="1" s="1"/>
  <c r="EJ905" i="1" a="1"/>
  <c r="EJ905" i="1" s="1"/>
  <c r="EI905" i="1" a="1"/>
  <c r="EI905" i="1" s="1"/>
  <c r="EE905" i="1" a="1"/>
  <c r="EE905" i="1" s="1"/>
  <c r="ED905" i="1" a="1"/>
  <c r="ED905" i="1" s="1"/>
  <c r="EC905" i="1" a="1"/>
  <c r="EC905" i="1" s="1"/>
  <c r="EB905" i="1" a="1"/>
  <c r="EB905" i="1" s="1"/>
  <c r="DV905" i="1" a="1"/>
  <c r="DV905" i="1" s="1"/>
  <c r="DU905" i="1" a="1"/>
  <c r="DU905" i="1" s="1"/>
  <c r="DT905" i="1" a="1"/>
  <c r="DT905" i="1" s="1"/>
  <c r="DR905" i="1" a="1"/>
  <c r="DR905" i="1" s="1"/>
  <c r="DQ905" i="1" a="1"/>
  <c r="DQ905" i="1" s="1"/>
  <c r="DP905" i="1" a="1"/>
  <c r="DP905" i="1" s="1"/>
  <c r="DO905" i="1" a="1"/>
  <c r="DO905" i="1" s="1"/>
  <c r="DN905" i="1" a="1"/>
  <c r="DN905" i="1" s="1"/>
  <c r="DL905" i="1" a="1"/>
  <c r="DL905" i="1" s="1"/>
  <c r="DI905" i="1" a="1"/>
  <c r="DI905" i="1" s="1"/>
  <c r="DH905" i="1" a="1"/>
  <c r="DH905" i="1" s="1"/>
  <c r="DE905" i="1" a="1"/>
  <c r="DE905" i="1" s="1"/>
  <c r="DC905" i="1" a="1"/>
  <c r="DC905" i="1" s="1"/>
  <c r="DB905" i="1" a="1"/>
  <c r="DB905" i="1" s="1"/>
  <c r="DA905" i="1" a="1"/>
  <c r="DA905" i="1" s="1"/>
  <c r="CQ905" i="1" a="1"/>
  <c r="CQ905" i="1" s="1"/>
  <c r="GL905" i="1" s="1"/>
  <c r="BL905" i="1" a="1"/>
  <c r="BL905" i="1" s="1"/>
  <c r="BK905" i="1" a="1"/>
  <c r="BK905" i="1" s="1"/>
  <c r="BJ905" i="1" a="1"/>
  <c r="BJ905" i="1" s="1"/>
  <c r="BI905" i="1" a="1"/>
  <c r="BI905" i="1" s="1"/>
  <c r="BH905" i="1" a="1"/>
  <c r="BH905" i="1" s="1"/>
  <c r="BG905" i="1" a="1"/>
  <c r="BG905" i="1" s="1"/>
  <c r="BF905" i="1" a="1"/>
  <c r="BF905" i="1" s="1"/>
  <c r="BE905" i="1" a="1"/>
  <c r="BE905" i="1" s="1"/>
  <c r="BD905" i="1" a="1"/>
  <c r="BD905" i="1" s="1"/>
  <c r="BC905" i="1" a="1"/>
  <c r="BC905" i="1" s="1"/>
  <c r="BB905" i="1" a="1"/>
  <c r="BB905" i="1" s="1"/>
  <c r="BA905" i="1" a="1"/>
  <c r="BA905" i="1" s="1"/>
  <c r="AZ905" i="1" a="1"/>
  <c r="AZ905" i="1" s="1"/>
  <c r="AY905" i="1" a="1"/>
  <c r="AY905" i="1" s="1"/>
  <c r="AX905" i="1" a="1"/>
  <c r="AX905" i="1" s="1"/>
  <c r="AW905" i="1" a="1"/>
  <c r="AW905" i="1" s="1"/>
  <c r="AV905" i="1" a="1"/>
  <c r="AV905" i="1" s="1"/>
  <c r="AU905" i="1" a="1"/>
  <c r="AU905" i="1" s="1"/>
  <c r="AT905" i="1" a="1"/>
  <c r="AT905" i="1" s="1"/>
  <c r="AS905" i="1" a="1"/>
  <c r="AS905" i="1" s="1"/>
  <c r="AR905" i="1" a="1"/>
  <c r="AR905" i="1" s="1"/>
  <c r="AQ905" i="1" a="1"/>
  <c r="AQ905" i="1" s="1"/>
  <c r="AP905" i="1" a="1"/>
  <c r="AP905" i="1" s="1"/>
  <c r="AO905" i="1" a="1"/>
  <c r="AO905" i="1" s="1"/>
  <c r="AN905" i="1" a="1"/>
  <c r="AN905" i="1" s="1"/>
  <c r="EG905" i="1"/>
  <c r="AJ905" i="1" a="1"/>
  <c r="AJ905" i="1" s="1"/>
  <c r="AI905" i="1" a="1"/>
  <c r="AI905" i="1" s="1"/>
  <c r="AH905" i="1" a="1"/>
  <c r="AH905" i="1" s="1"/>
  <c r="AG905" i="1" a="1"/>
  <c r="AG905" i="1" s="1"/>
  <c r="AA905" i="1" a="1"/>
  <c r="AA905" i="1" s="1"/>
  <c r="Z905" i="1" a="1"/>
  <c r="Z905" i="1" s="1"/>
  <c r="Y905" i="1" a="1"/>
  <c r="Y905" i="1" s="1"/>
  <c r="X905" i="1" a="1"/>
  <c r="X905" i="1" s="1"/>
  <c r="W905" i="1" a="1"/>
  <c r="W905" i="1" s="1"/>
  <c r="V905" i="1" a="1"/>
  <c r="V905" i="1" s="1"/>
  <c r="U905" i="1" a="1"/>
  <c r="U905" i="1" s="1"/>
  <c r="T905" i="1" a="1"/>
  <c r="T905" i="1" s="1"/>
  <c r="S905" i="1" a="1"/>
  <c r="S905" i="1" s="1"/>
  <c r="R905" i="1" a="1"/>
  <c r="R905" i="1" s="1"/>
  <c r="DM905" i="1" s="1"/>
  <c r="Q905" i="1" a="1"/>
  <c r="Q905" i="1" s="1"/>
  <c r="M905" i="1" a="1"/>
  <c r="M905" i="1" s="1"/>
  <c r="L905" i="1" a="1"/>
  <c r="L905" i="1" s="1"/>
  <c r="DG905" i="1" s="1"/>
  <c r="K905" i="1"/>
  <c r="DF905" i="1" s="1"/>
  <c r="J905" i="1" a="1"/>
  <c r="J905" i="1" s="1"/>
  <c r="I905" i="1" a="1"/>
  <c r="I905" i="1" s="1"/>
  <c r="H905" i="1" a="1"/>
  <c r="H905" i="1" s="1"/>
  <c r="G905" i="1"/>
  <c r="F905" i="1" a="1"/>
  <c r="F905" i="1" s="1"/>
  <c r="E905" i="1" a="1"/>
  <c r="E905" i="1" s="1"/>
  <c r="C905" i="1" a="1"/>
  <c r="C905" i="1" s="1"/>
  <c r="EF905" i="1" s="1"/>
  <c r="B905" i="1" a="1"/>
  <c r="B905" i="1" s="1"/>
  <c r="HC904" i="1" a="1"/>
  <c r="HC904" i="1" s="1"/>
  <c r="HD904" i="1" s="1"/>
  <c r="HB904" i="1" a="1"/>
  <c r="HB904" i="1" s="1"/>
  <c r="HA904" i="1" a="1"/>
  <c r="HA904" i="1" s="1"/>
  <c r="GX904" i="1" a="1"/>
  <c r="GX904" i="1" s="1"/>
  <c r="GW904" i="1" a="1"/>
  <c r="GW904" i="1" s="1"/>
  <c r="GV904" i="1" a="1"/>
  <c r="GV904" i="1" s="1"/>
  <c r="FG904" i="1" a="1"/>
  <c r="FG904" i="1" s="1"/>
  <c r="FF904" i="1" a="1"/>
  <c r="FF904" i="1" s="1"/>
  <c r="FE904" i="1" a="1"/>
  <c r="FE904" i="1" s="1"/>
  <c r="FD904" i="1" a="1"/>
  <c r="FD904" i="1" s="1"/>
  <c r="FC904" i="1" a="1"/>
  <c r="FC904" i="1" s="1"/>
  <c r="FB904" i="1" a="1"/>
  <c r="FB904" i="1" s="1"/>
  <c r="FA904" i="1" a="1"/>
  <c r="FA904" i="1" s="1"/>
  <c r="EZ904" i="1" a="1"/>
  <c r="EZ904" i="1" s="1"/>
  <c r="EY904" i="1" a="1"/>
  <c r="EY904" i="1" s="1"/>
  <c r="EX904" i="1" a="1"/>
  <c r="EX904" i="1" s="1"/>
  <c r="EW904" i="1" a="1"/>
  <c r="EW904" i="1" s="1"/>
  <c r="EV904" i="1" a="1"/>
  <c r="EV904" i="1" s="1"/>
  <c r="EU904" i="1" a="1"/>
  <c r="EU904" i="1" s="1"/>
  <c r="ET904" i="1" a="1"/>
  <c r="ET904" i="1" s="1"/>
  <c r="ES904" i="1" a="1"/>
  <c r="ES904" i="1" s="1"/>
  <c r="ER904" i="1" a="1"/>
  <c r="ER904" i="1" s="1"/>
  <c r="EQ904" i="1" a="1"/>
  <c r="EQ904" i="1" s="1"/>
  <c r="EP904" i="1" a="1"/>
  <c r="EP904" i="1" s="1"/>
  <c r="EO904" i="1" a="1"/>
  <c r="EO904" i="1" s="1"/>
  <c r="EN904" i="1" a="1"/>
  <c r="EN904" i="1" s="1"/>
  <c r="EM904" i="1" a="1"/>
  <c r="EM904" i="1" s="1"/>
  <c r="EL904" i="1" a="1"/>
  <c r="EL904" i="1" s="1"/>
  <c r="EK904" i="1" a="1"/>
  <c r="EK904" i="1" s="1"/>
  <c r="EJ904" i="1" a="1"/>
  <c r="EJ904" i="1" s="1"/>
  <c r="EI904" i="1" a="1"/>
  <c r="EI904" i="1" s="1"/>
  <c r="EE904" i="1" a="1"/>
  <c r="EE904" i="1" s="1"/>
  <c r="ED904" i="1" a="1"/>
  <c r="ED904" i="1" s="1"/>
  <c r="EC904" i="1" a="1"/>
  <c r="EC904" i="1" s="1"/>
  <c r="EB904" i="1" a="1"/>
  <c r="EB904" i="1" s="1"/>
  <c r="DV904" i="1" a="1"/>
  <c r="DV904" i="1" s="1"/>
  <c r="DU904" i="1" a="1"/>
  <c r="DU904" i="1" s="1"/>
  <c r="DT904" i="1" a="1"/>
  <c r="DT904" i="1" s="1"/>
  <c r="DR904" i="1" a="1"/>
  <c r="DR904" i="1" s="1"/>
  <c r="DQ904" i="1" a="1"/>
  <c r="DQ904" i="1" s="1"/>
  <c r="DP904" i="1" a="1"/>
  <c r="DP904" i="1" s="1"/>
  <c r="DO904" i="1" a="1"/>
  <c r="DO904" i="1" s="1"/>
  <c r="DN904" i="1" a="1"/>
  <c r="DN904" i="1" s="1"/>
  <c r="DL904" i="1" a="1"/>
  <c r="DL904" i="1" s="1"/>
  <c r="DI904" i="1" a="1"/>
  <c r="DI904" i="1" s="1"/>
  <c r="DH904" i="1" a="1"/>
  <c r="DH904" i="1" s="1"/>
  <c r="DE904" i="1" a="1"/>
  <c r="DE904" i="1" s="1"/>
  <c r="DC904" i="1" a="1"/>
  <c r="DC904" i="1" s="1"/>
  <c r="DB904" i="1" a="1"/>
  <c r="DB904" i="1" s="1"/>
  <c r="DA904" i="1" a="1"/>
  <c r="DA904" i="1" s="1"/>
  <c r="CQ904" i="1" a="1"/>
  <c r="CQ904" i="1" s="1"/>
  <c r="GL904" i="1" s="1"/>
  <c r="BL904" i="1" a="1"/>
  <c r="BL904" i="1" s="1"/>
  <c r="BK904" i="1" a="1"/>
  <c r="BK904" i="1" s="1"/>
  <c r="BJ904" i="1" a="1"/>
  <c r="BJ904" i="1" s="1"/>
  <c r="BI904" i="1" a="1"/>
  <c r="BI904" i="1" s="1"/>
  <c r="BH904" i="1" a="1"/>
  <c r="BH904" i="1" s="1"/>
  <c r="BG904" i="1" a="1"/>
  <c r="BG904" i="1" s="1"/>
  <c r="BF904" i="1" a="1"/>
  <c r="BF904" i="1" s="1"/>
  <c r="BE904" i="1" a="1"/>
  <c r="BE904" i="1" s="1"/>
  <c r="BD904" i="1" a="1"/>
  <c r="BD904" i="1" s="1"/>
  <c r="BC904" i="1" a="1"/>
  <c r="BC904" i="1" s="1"/>
  <c r="BB904" i="1" a="1"/>
  <c r="BB904" i="1" s="1"/>
  <c r="BA904" i="1" a="1"/>
  <c r="BA904" i="1" s="1"/>
  <c r="AZ904" i="1" a="1"/>
  <c r="AZ904" i="1" s="1"/>
  <c r="AY904" i="1" a="1"/>
  <c r="AY904" i="1" s="1"/>
  <c r="AX904" i="1" a="1"/>
  <c r="AX904" i="1" s="1"/>
  <c r="AW904" i="1" a="1"/>
  <c r="AW904" i="1" s="1"/>
  <c r="AV904" i="1" a="1"/>
  <c r="AV904" i="1" s="1"/>
  <c r="AU904" i="1" a="1"/>
  <c r="AU904" i="1" s="1"/>
  <c r="AT904" i="1" a="1"/>
  <c r="AT904" i="1" s="1"/>
  <c r="AS904" i="1" a="1"/>
  <c r="AS904" i="1" s="1"/>
  <c r="AR904" i="1" a="1"/>
  <c r="AR904" i="1" s="1"/>
  <c r="AQ904" i="1" a="1"/>
  <c r="AQ904" i="1" s="1"/>
  <c r="AP904" i="1" a="1"/>
  <c r="AP904" i="1" s="1"/>
  <c r="AO904" i="1" a="1"/>
  <c r="AO904" i="1" s="1"/>
  <c r="AN904" i="1" a="1"/>
  <c r="AN904" i="1" s="1"/>
  <c r="EG904" i="1"/>
  <c r="AJ904" i="1" a="1"/>
  <c r="AJ904" i="1" s="1"/>
  <c r="AI904" i="1" a="1"/>
  <c r="AI904" i="1" s="1"/>
  <c r="AH904" i="1" a="1"/>
  <c r="AH904" i="1" s="1"/>
  <c r="AG904" i="1" a="1"/>
  <c r="AG904" i="1" s="1"/>
  <c r="AA904" i="1" a="1"/>
  <c r="AA904" i="1" s="1"/>
  <c r="Z904" i="1" a="1"/>
  <c r="Z904" i="1" s="1"/>
  <c r="Y904" i="1" a="1"/>
  <c r="Y904" i="1" s="1"/>
  <c r="X904" i="1" a="1"/>
  <c r="X904" i="1" s="1"/>
  <c r="W904" i="1" a="1"/>
  <c r="W904" i="1" s="1"/>
  <c r="V904" i="1" a="1"/>
  <c r="V904" i="1" s="1"/>
  <c r="U904" i="1" a="1"/>
  <c r="U904" i="1" s="1"/>
  <c r="T904" i="1" a="1"/>
  <c r="T904" i="1" s="1"/>
  <c r="S904" i="1" a="1"/>
  <c r="S904" i="1" s="1"/>
  <c r="R904" i="1" a="1"/>
  <c r="R904" i="1" s="1"/>
  <c r="Q904" i="1" a="1"/>
  <c r="Q904" i="1" s="1"/>
  <c r="M904" i="1" a="1"/>
  <c r="M904" i="1" s="1"/>
  <c r="L904" i="1" a="1"/>
  <c r="L904" i="1" s="1"/>
  <c r="DG904" i="1" s="1"/>
  <c r="K904" i="1"/>
  <c r="DF904" i="1" s="1"/>
  <c r="J904" i="1" a="1"/>
  <c r="J904" i="1" s="1"/>
  <c r="I904" i="1" a="1"/>
  <c r="I904" i="1" s="1"/>
  <c r="H904" i="1" a="1"/>
  <c r="H904" i="1" s="1"/>
  <c r="G904" i="1"/>
  <c r="F904" i="1" a="1"/>
  <c r="F904" i="1" s="1"/>
  <c r="E904" i="1" a="1"/>
  <c r="E904" i="1" s="1"/>
  <c r="C904" i="1" a="1"/>
  <c r="C904" i="1" s="1"/>
  <c r="EF904" i="1" s="1"/>
  <c r="B904" i="1" a="1"/>
  <c r="B904" i="1" s="1"/>
  <c r="HC903" i="1" a="1"/>
  <c r="HC903" i="1" s="1"/>
  <c r="HD903" i="1" s="1"/>
  <c r="HB903" i="1" a="1"/>
  <c r="HB903" i="1" s="1"/>
  <c r="HA903" i="1" a="1"/>
  <c r="HA903" i="1" s="1"/>
  <c r="GX903" i="1" a="1"/>
  <c r="GX903" i="1" s="1"/>
  <c r="GW903" i="1" a="1"/>
  <c r="GW903" i="1" s="1"/>
  <c r="GV903" i="1" a="1"/>
  <c r="GV903" i="1" s="1"/>
  <c r="FG903" i="1" a="1"/>
  <c r="FG903" i="1" s="1"/>
  <c r="FF903" i="1" a="1"/>
  <c r="FF903" i="1" s="1"/>
  <c r="FE903" i="1" a="1"/>
  <c r="FE903" i="1" s="1"/>
  <c r="FD903" i="1" a="1"/>
  <c r="FD903" i="1" s="1"/>
  <c r="FC903" i="1" a="1"/>
  <c r="FC903" i="1" s="1"/>
  <c r="FB903" i="1" a="1"/>
  <c r="FB903" i="1" s="1"/>
  <c r="FA903" i="1" a="1"/>
  <c r="FA903" i="1" s="1"/>
  <c r="EZ903" i="1" a="1"/>
  <c r="EZ903" i="1" s="1"/>
  <c r="EY903" i="1" a="1"/>
  <c r="EY903" i="1" s="1"/>
  <c r="EX903" i="1" a="1"/>
  <c r="EX903" i="1" s="1"/>
  <c r="EW903" i="1" a="1"/>
  <c r="EW903" i="1" s="1"/>
  <c r="EV903" i="1" a="1"/>
  <c r="EV903" i="1" s="1"/>
  <c r="EU903" i="1" a="1"/>
  <c r="EU903" i="1" s="1"/>
  <c r="ET903" i="1" a="1"/>
  <c r="ET903" i="1" s="1"/>
  <c r="ES903" i="1" a="1"/>
  <c r="ES903" i="1" s="1"/>
  <c r="ER903" i="1" a="1"/>
  <c r="ER903" i="1" s="1"/>
  <c r="EQ903" i="1" a="1"/>
  <c r="EQ903" i="1" s="1"/>
  <c r="EP903" i="1" a="1"/>
  <c r="EP903" i="1" s="1"/>
  <c r="EO903" i="1" a="1"/>
  <c r="EO903" i="1" s="1"/>
  <c r="EN903" i="1" a="1"/>
  <c r="EN903" i="1" s="1"/>
  <c r="EM903" i="1" a="1"/>
  <c r="EM903" i="1" s="1"/>
  <c r="EL903" i="1" a="1"/>
  <c r="EL903" i="1" s="1"/>
  <c r="EK903" i="1" a="1"/>
  <c r="EK903" i="1" s="1"/>
  <c r="EJ903" i="1" a="1"/>
  <c r="EJ903" i="1" s="1"/>
  <c r="EI903" i="1" a="1"/>
  <c r="EI903" i="1" s="1"/>
  <c r="EE903" i="1" a="1"/>
  <c r="EE903" i="1" s="1"/>
  <c r="ED903" i="1" a="1"/>
  <c r="ED903" i="1" s="1"/>
  <c r="EC903" i="1" a="1"/>
  <c r="EC903" i="1" s="1"/>
  <c r="EB903" i="1" a="1"/>
  <c r="EB903" i="1" s="1"/>
  <c r="DV903" i="1" a="1"/>
  <c r="DV903" i="1" s="1"/>
  <c r="DU903" i="1" a="1"/>
  <c r="DU903" i="1" s="1"/>
  <c r="DT903" i="1" a="1"/>
  <c r="DT903" i="1" s="1"/>
  <c r="DR903" i="1" a="1"/>
  <c r="DR903" i="1" s="1"/>
  <c r="DQ903" i="1" a="1"/>
  <c r="DQ903" i="1" s="1"/>
  <c r="DP903" i="1" a="1"/>
  <c r="DP903" i="1" s="1"/>
  <c r="DO903" i="1" a="1"/>
  <c r="DO903" i="1" s="1"/>
  <c r="DN903" i="1" a="1"/>
  <c r="DN903" i="1" s="1"/>
  <c r="DL903" i="1" a="1"/>
  <c r="DL903" i="1" s="1"/>
  <c r="DI903" i="1" a="1"/>
  <c r="DI903" i="1" s="1"/>
  <c r="DH903" i="1" a="1"/>
  <c r="DH903" i="1" s="1"/>
  <c r="DE903" i="1" a="1"/>
  <c r="DE903" i="1" s="1"/>
  <c r="DC903" i="1" a="1"/>
  <c r="DC903" i="1" s="1"/>
  <c r="DB903" i="1" a="1"/>
  <c r="DB903" i="1" s="1"/>
  <c r="DA903" i="1" a="1"/>
  <c r="DA903" i="1" s="1"/>
  <c r="CQ903" i="1" a="1"/>
  <c r="CQ903" i="1" s="1"/>
  <c r="GL903" i="1" s="1"/>
  <c r="BL903" i="1" a="1"/>
  <c r="BL903" i="1" s="1"/>
  <c r="BK903" i="1" a="1"/>
  <c r="BK903" i="1" s="1"/>
  <c r="BJ903" i="1" a="1"/>
  <c r="BJ903" i="1" s="1"/>
  <c r="BI903" i="1" a="1"/>
  <c r="BI903" i="1" s="1"/>
  <c r="BH903" i="1" a="1"/>
  <c r="BH903" i="1" s="1"/>
  <c r="BG903" i="1" a="1"/>
  <c r="BG903" i="1" s="1"/>
  <c r="BF903" i="1" a="1"/>
  <c r="BF903" i="1" s="1"/>
  <c r="BE903" i="1" a="1"/>
  <c r="BE903" i="1" s="1"/>
  <c r="BD903" i="1" a="1"/>
  <c r="BD903" i="1" s="1"/>
  <c r="BC903" i="1" a="1"/>
  <c r="BC903" i="1" s="1"/>
  <c r="BB903" i="1" a="1"/>
  <c r="BB903" i="1" s="1"/>
  <c r="BA903" i="1" a="1"/>
  <c r="BA903" i="1" s="1"/>
  <c r="AZ903" i="1" a="1"/>
  <c r="AZ903" i="1" s="1"/>
  <c r="AY903" i="1" a="1"/>
  <c r="AY903" i="1" s="1"/>
  <c r="AX903" i="1" a="1"/>
  <c r="AX903" i="1" s="1"/>
  <c r="AW903" i="1" a="1"/>
  <c r="AW903" i="1" s="1"/>
  <c r="AV903" i="1" a="1"/>
  <c r="AV903" i="1" s="1"/>
  <c r="AU903" i="1" a="1"/>
  <c r="AU903" i="1" s="1"/>
  <c r="AT903" i="1" a="1"/>
  <c r="AT903" i="1" s="1"/>
  <c r="AS903" i="1" a="1"/>
  <c r="AS903" i="1" s="1"/>
  <c r="AR903" i="1" a="1"/>
  <c r="AR903" i="1" s="1"/>
  <c r="AQ903" i="1" a="1"/>
  <c r="AQ903" i="1" s="1"/>
  <c r="AP903" i="1" a="1"/>
  <c r="AP903" i="1" s="1"/>
  <c r="AO903" i="1" a="1"/>
  <c r="AO903" i="1" s="1"/>
  <c r="AN903" i="1" a="1"/>
  <c r="AN903" i="1" s="1"/>
  <c r="EG903" i="1"/>
  <c r="AJ903" i="1" a="1"/>
  <c r="AJ903" i="1" s="1"/>
  <c r="AI903" i="1" a="1"/>
  <c r="AI903" i="1" s="1"/>
  <c r="AH903" i="1" a="1"/>
  <c r="AH903" i="1" s="1"/>
  <c r="AG903" i="1" a="1"/>
  <c r="AG903" i="1" s="1"/>
  <c r="AA903" i="1" a="1"/>
  <c r="AA903" i="1" s="1"/>
  <c r="Z903" i="1" a="1"/>
  <c r="Z903" i="1" s="1"/>
  <c r="Y903" i="1" a="1"/>
  <c r="Y903" i="1" s="1"/>
  <c r="X903" i="1" a="1"/>
  <c r="X903" i="1" s="1"/>
  <c r="W903" i="1" a="1"/>
  <c r="W903" i="1" s="1"/>
  <c r="V903" i="1" a="1"/>
  <c r="V903" i="1" s="1"/>
  <c r="U903" i="1" a="1"/>
  <c r="U903" i="1" s="1"/>
  <c r="T903" i="1" a="1"/>
  <c r="T903" i="1" s="1"/>
  <c r="S903" i="1" a="1"/>
  <c r="S903" i="1" s="1"/>
  <c r="R903" i="1" a="1"/>
  <c r="R903" i="1" s="1"/>
  <c r="Q903" i="1" a="1"/>
  <c r="Q903" i="1" s="1"/>
  <c r="M903" i="1" a="1"/>
  <c r="M903" i="1" s="1"/>
  <c r="L903" i="1" a="1"/>
  <c r="L903" i="1" s="1"/>
  <c r="DG903" i="1" s="1"/>
  <c r="K903" i="1"/>
  <c r="DF903" i="1" s="1"/>
  <c r="J903" i="1" a="1"/>
  <c r="J903" i="1" s="1"/>
  <c r="I903" i="1" a="1"/>
  <c r="I903" i="1" s="1"/>
  <c r="H903" i="1" a="1"/>
  <c r="H903" i="1" s="1"/>
  <c r="G903" i="1"/>
  <c r="F903" i="1" a="1"/>
  <c r="F903" i="1" s="1"/>
  <c r="E903" i="1" a="1"/>
  <c r="E903" i="1" s="1"/>
  <c r="C903" i="1" a="1"/>
  <c r="C903" i="1" s="1"/>
  <c r="B903" i="1" a="1"/>
  <c r="B903" i="1" s="1"/>
  <c r="HC902" i="1" a="1"/>
  <c r="HC902" i="1" s="1"/>
  <c r="HD902" i="1" s="1"/>
  <c r="HB902" i="1" a="1"/>
  <c r="HB902" i="1" s="1"/>
  <c r="HA902" i="1" a="1"/>
  <c r="HA902" i="1" s="1"/>
  <c r="GX902" i="1" a="1"/>
  <c r="GX902" i="1" s="1"/>
  <c r="GW902" i="1" a="1"/>
  <c r="GW902" i="1" s="1"/>
  <c r="GV902" i="1" a="1"/>
  <c r="GV902" i="1" s="1"/>
  <c r="FG902" i="1" a="1"/>
  <c r="FG902" i="1" s="1"/>
  <c r="FF902" i="1" a="1"/>
  <c r="FF902" i="1" s="1"/>
  <c r="FE902" i="1" a="1"/>
  <c r="FE902" i="1" s="1"/>
  <c r="FD902" i="1" a="1"/>
  <c r="FD902" i="1" s="1"/>
  <c r="FC902" i="1" a="1"/>
  <c r="FC902" i="1" s="1"/>
  <c r="FB902" i="1" a="1"/>
  <c r="FB902" i="1" s="1"/>
  <c r="FA902" i="1" a="1"/>
  <c r="FA902" i="1" s="1"/>
  <c r="EZ902" i="1" a="1"/>
  <c r="EZ902" i="1" s="1"/>
  <c r="EY902" i="1" a="1"/>
  <c r="EY902" i="1" s="1"/>
  <c r="EX902" i="1" a="1"/>
  <c r="EX902" i="1" s="1"/>
  <c r="EW902" i="1" a="1"/>
  <c r="EW902" i="1" s="1"/>
  <c r="EV902" i="1" a="1"/>
  <c r="EV902" i="1" s="1"/>
  <c r="EU902" i="1" a="1"/>
  <c r="EU902" i="1" s="1"/>
  <c r="ET902" i="1" a="1"/>
  <c r="ET902" i="1" s="1"/>
  <c r="ES902" i="1" a="1"/>
  <c r="ES902" i="1" s="1"/>
  <c r="ER902" i="1" a="1"/>
  <c r="ER902" i="1" s="1"/>
  <c r="EQ902" i="1" a="1"/>
  <c r="EQ902" i="1" s="1"/>
  <c r="EP902" i="1" a="1"/>
  <c r="EP902" i="1" s="1"/>
  <c r="EO902" i="1" a="1"/>
  <c r="EO902" i="1" s="1"/>
  <c r="EN902" i="1" a="1"/>
  <c r="EN902" i="1" s="1"/>
  <c r="EM902" i="1" a="1"/>
  <c r="EM902" i="1" s="1"/>
  <c r="EL902" i="1" a="1"/>
  <c r="EL902" i="1" s="1"/>
  <c r="EK902" i="1" a="1"/>
  <c r="EK902" i="1" s="1"/>
  <c r="EJ902" i="1" a="1"/>
  <c r="EJ902" i="1" s="1"/>
  <c r="EI902" i="1" a="1"/>
  <c r="EI902" i="1" s="1"/>
  <c r="EE902" i="1" a="1"/>
  <c r="EE902" i="1" s="1"/>
  <c r="ED902" i="1" a="1"/>
  <c r="ED902" i="1" s="1"/>
  <c r="EC902" i="1" a="1"/>
  <c r="EC902" i="1" s="1"/>
  <c r="EB902" i="1" a="1"/>
  <c r="EB902" i="1" s="1"/>
  <c r="DV902" i="1" a="1"/>
  <c r="DV902" i="1" s="1"/>
  <c r="DU902" i="1" a="1"/>
  <c r="DU902" i="1" s="1"/>
  <c r="DT902" i="1" a="1"/>
  <c r="DT902" i="1" s="1"/>
  <c r="DR902" i="1" a="1"/>
  <c r="DR902" i="1" s="1"/>
  <c r="DQ902" i="1" a="1"/>
  <c r="DQ902" i="1" s="1"/>
  <c r="DP902" i="1" a="1"/>
  <c r="DP902" i="1" s="1"/>
  <c r="DO902" i="1" a="1"/>
  <c r="DO902" i="1" s="1"/>
  <c r="DN902" i="1" a="1"/>
  <c r="DN902" i="1" s="1"/>
  <c r="DL902" i="1" a="1"/>
  <c r="DL902" i="1" s="1"/>
  <c r="DI902" i="1" a="1"/>
  <c r="DI902" i="1" s="1"/>
  <c r="DH902" i="1" a="1"/>
  <c r="DH902" i="1" s="1"/>
  <c r="DE902" i="1" a="1"/>
  <c r="DE902" i="1" s="1"/>
  <c r="DC902" i="1" a="1"/>
  <c r="DC902" i="1" s="1"/>
  <c r="DB902" i="1" a="1"/>
  <c r="DB902" i="1" s="1"/>
  <c r="DA902" i="1" a="1"/>
  <c r="DA902" i="1" s="1"/>
  <c r="CQ902" i="1" a="1"/>
  <c r="CQ902" i="1" s="1"/>
  <c r="GL902" i="1" s="1"/>
  <c r="BL902" i="1" a="1"/>
  <c r="BL902" i="1" s="1"/>
  <c r="BK902" i="1" a="1"/>
  <c r="BK902" i="1" s="1"/>
  <c r="BJ902" i="1" a="1"/>
  <c r="BJ902" i="1" s="1"/>
  <c r="BI902" i="1" a="1"/>
  <c r="BI902" i="1" s="1"/>
  <c r="BH902" i="1" a="1"/>
  <c r="BH902" i="1" s="1"/>
  <c r="BG902" i="1" a="1"/>
  <c r="BG902" i="1" s="1"/>
  <c r="BF902" i="1" a="1"/>
  <c r="BF902" i="1" s="1"/>
  <c r="BE902" i="1" a="1"/>
  <c r="BE902" i="1" s="1"/>
  <c r="BD902" i="1" a="1"/>
  <c r="BD902" i="1" s="1"/>
  <c r="BC902" i="1" a="1"/>
  <c r="BC902" i="1" s="1"/>
  <c r="BB902" i="1" a="1"/>
  <c r="BB902" i="1" s="1"/>
  <c r="BA902" i="1" a="1"/>
  <c r="BA902" i="1" s="1"/>
  <c r="AZ902" i="1" a="1"/>
  <c r="AZ902" i="1" s="1"/>
  <c r="AY902" i="1" a="1"/>
  <c r="AY902" i="1" s="1"/>
  <c r="AX902" i="1" a="1"/>
  <c r="AX902" i="1" s="1"/>
  <c r="AW902" i="1" a="1"/>
  <c r="AW902" i="1" s="1"/>
  <c r="AV902" i="1" a="1"/>
  <c r="AV902" i="1" s="1"/>
  <c r="AU902" i="1" a="1"/>
  <c r="AU902" i="1" s="1"/>
  <c r="AT902" i="1" a="1"/>
  <c r="AT902" i="1" s="1"/>
  <c r="AS902" i="1" a="1"/>
  <c r="AS902" i="1" s="1"/>
  <c r="AR902" i="1" a="1"/>
  <c r="AR902" i="1" s="1"/>
  <c r="AQ902" i="1" a="1"/>
  <c r="AQ902" i="1" s="1"/>
  <c r="AP902" i="1" a="1"/>
  <c r="AP902" i="1" s="1"/>
  <c r="AO902" i="1" a="1"/>
  <c r="AO902" i="1" s="1"/>
  <c r="AN902" i="1" a="1"/>
  <c r="AN902" i="1" s="1"/>
  <c r="EG902" i="1"/>
  <c r="AJ902" i="1" a="1"/>
  <c r="AJ902" i="1" s="1"/>
  <c r="AI902" i="1" a="1"/>
  <c r="AI902" i="1" s="1"/>
  <c r="AH902" i="1" a="1"/>
  <c r="AH902" i="1" s="1"/>
  <c r="AG902" i="1" a="1"/>
  <c r="AG902" i="1" s="1"/>
  <c r="AA902" i="1" a="1"/>
  <c r="AA902" i="1" s="1"/>
  <c r="Z902" i="1" a="1"/>
  <c r="Z902" i="1" s="1"/>
  <c r="Y902" i="1" a="1"/>
  <c r="Y902" i="1" s="1"/>
  <c r="X902" i="1" a="1"/>
  <c r="X902" i="1" s="1"/>
  <c r="W902" i="1" a="1"/>
  <c r="W902" i="1" s="1"/>
  <c r="V902" i="1" a="1"/>
  <c r="V902" i="1" s="1"/>
  <c r="U902" i="1" a="1"/>
  <c r="U902" i="1" s="1"/>
  <c r="T902" i="1" a="1"/>
  <c r="T902" i="1" s="1"/>
  <c r="S902" i="1" a="1"/>
  <c r="S902" i="1" s="1"/>
  <c r="R902" i="1" a="1"/>
  <c r="R902" i="1" s="1"/>
  <c r="Q902" i="1" a="1"/>
  <c r="Q902" i="1" s="1"/>
  <c r="M902" i="1" a="1"/>
  <c r="M902" i="1" s="1"/>
  <c r="L902" i="1" a="1"/>
  <c r="L902" i="1" s="1"/>
  <c r="DG902" i="1" s="1"/>
  <c r="K902" i="1"/>
  <c r="DF902" i="1" s="1"/>
  <c r="J902" i="1" a="1"/>
  <c r="J902" i="1" s="1"/>
  <c r="I902" i="1" a="1"/>
  <c r="I902" i="1" s="1"/>
  <c r="H902" i="1" a="1"/>
  <c r="H902" i="1" s="1"/>
  <c r="G902" i="1"/>
  <c r="F902" i="1" a="1"/>
  <c r="F902" i="1" s="1"/>
  <c r="E902" i="1" a="1"/>
  <c r="E902" i="1" s="1"/>
  <c r="C902" i="1" a="1"/>
  <c r="C902" i="1" s="1"/>
  <c r="AK902" i="1" s="1"/>
  <c r="B902" i="1" a="1"/>
  <c r="B902" i="1" s="1"/>
  <c r="HC901" i="1" a="1"/>
  <c r="HC901" i="1" s="1"/>
  <c r="HD901" i="1" s="1"/>
  <c r="HB901" i="1" a="1"/>
  <c r="HB901" i="1" s="1"/>
  <c r="HA901" i="1" a="1"/>
  <c r="HA901" i="1" s="1"/>
  <c r="GX901" i="1" a="1"/>
  <c r="GX901" i="1" s="1"/>
  <c r="GW901" i="1" a="1"/>
  <c r="GW901" i="1" s="1"/>
  <c r="GV901" i="1" a="1"/>
  <c r="GV901" i="1" s="1"/>
  <c r="FG901" i="1" a="1"/>
  <c r="FG901" i="1" s="1"/>
  <c r="FF901" i="1" a="1"/>
  <c r="FF901" i="1" s="1"/>
  <c r="FE901" i="1" a="1"/>
  <c r="FE901" i="1" s="1"/>
  <c r="FD901" i="1" a="1"/>
  <c r="FD901" i="1" s="1"/>
  <c r="FC901" i="1" a="1"/>
  <c r="FC901" i="1" s="1"/>
  <c r="FB901" i="1" a="1"/>
  <c r="FB901" i="1" s="1"/>
  <c r="FA901" i="1" a="1"/>
  <c r="FA901" i="1" s="1"/>
  <c r="EZ901" i="1" a="1"/>
  <c r="EZ901" i="1" s="1"/>
  <c r="EY901" i="1" a="1"/>
  <c r="EY901" i="1" s="1"/>
  <c r="EX901" i="1" a="1"/>
  <c r="EX901" i="1" s="1"/>
  <c r="EW901" i="1" a="1"/>
  <c r="EW901" i="1" s="1"/>
  <c r="EV901" i="1" a="1"/>
  <c r="EV901" i="1" s="1"/>
  <c r="EU901" i="1" a="1"/>
  <c r="EU901" i="1" s="1"/>
  <c r="ET901" i="1" a="1"/>
  <c r="ET901" i="1" s="1"/>
  <c r="ES901" i="1" a="1"/>
  <c r="ES901" i="1" s="1"/>
  <c r="ER901" i="1" a="1"/>
  <c r="ER901" i="1" s="1"/>
  <c r="EQ901" i="1" a="1"/>
  <c r="EQ901" i="1" s="1"/>
  <c r="EP901" i="1" a="1"/>
  <c r="EP901" i="1" s="1"/>
  <c r="EO901" i="1" a="1"/>
  <c r="EO901" i="1" s="1"/>
  <c r="EN901" i="1" a="1"/>
  <c r="EN901" i="1" s="1"/>
  <c r="EM901" i="1" a="1"/>
  <c r="EM901" i="1" s="1"/>
  <c r="EL901" i="1" a="1"/>
  <c r="EL901" i="1" s="1"/>
  <c r="EK901" i="1" a="1"/>
  <c r="EK901" i="1" s="1"/>
  <c r="EJ901" i="1" a="1"/>
  <c r="EJ901" i="1" s="1"/>
  <c r="EI901" i="1" a="1"/>
  <c r="EI901" i="1" s="1"/>
  <c r="EE901" i="1" a="1"/>
  <c r="EE901" i="1" s="1"/>
  <c r="ED901" i="1" a="1"/>
  <c r="ED901" i="1" s="1"/>
  <c r="EC901" i="1" a="1"/>
  <c r="EC901" i="1" s="1"/>
  <c r="EB901" i="1" a="1"/>
  <c r="EB901" i="1" s="1"/>
  <c r="DV901" i="1" a="1"/>
  <c r="DV901" i="1" s="1"/>
  <c r="DU901" i="1" a="1"/>
  <c r="DU901" i="1" s="1"/>
  <c r="DT901" i="1" a="1"/>
  <c r="DT901" i="1" s="1"/>
  <c r="DR901" i="1" a="1"/>
  <c r="DR901" i="1" s="1"/>
  <c r="DQ901" i="1" a="1"/>
  <c r="DQ901" i="1" s="1"/>
  <c r="DP901" i="1" a="1"/>
  <c r="DP901" i="1" s="1"/>
  <c r="DO901" i="1" a="1"/>
  <c r="DO901" i="1" s="1"/>
  <c r="DN901" i="1" a="1"/>
  <c r="DN901" i="1" s="1"/>
  <c r="DL901" i="1" a="1"/>
  <c r="DL901" i="1" s="1"/>
  <c r="DI901" i="1" a="1"/>
  <c r="DI901" i="1" s="1"/>
  <c r="DH901" i="1" a="1"/>
  <c r="DH901" i="1" s="1"/>
  <c r="DE901" i="1" a="1"/>
  <c r="DE901" i="1" s="1"/>
  <c r="DC901" i="1" a="1"/>
  <c r="DC901" i="1" s="1"/>
  <c r="DB901" i="1" a="1"/>
  <c r="DB901" i="1" s="1"/>
  <c r="DA901" i="1" a="1"/>
  <c r="DA901" i="1" s="1"/>
  <c r="CQ901" i="1" a="1"/>
  <c r="CQ901" i="1" s="1"/>
  <c r="GL901" i="1" s="1"/>
  <c r="BL901" i="1" a="1"/>
  <c r="BL901" i="1" s="1"/>
  <c r="BK901" i="1" a="1"/>
  <c r="BK901" i="1" s="1"/>
  <c r="BJ901" i="1" a="1"/>
  <c r="BJ901" i="1" s="1"/>
  <c r="BI901" i="1" a="1"/>
  <c r="BI901" i="1" s="1"/>
  <c r="BH901" i="1" a="1"/>
  <c r="BH901" i="1" s="1"/>
  <c r="BG901" i="1" a="1"/>
  <c r="BG901" i="1" s="1"/>
  <c r="BF901" i="1" a="1"/>
  <c r="BF901" i="1" s="1"/>
  <c r="BE901" i="1" a="1"/>
  <c r="BE901" i="1" s="1"/>
  <c r="BD901" i="1" a="1"/>
  <c r="BD901" i="1" s="1"/>
  <c r="BC901" i="1" a="1"/>
  <c r="BC901" i="1" s="1"/>
  <c r="BB901" i="1" a="1"/>
  <c r="BB901" i="1" s="1"/>
  <c r="BA901" i="1" a="1"/>
  <c r="BA901" i="1" s="1"/>
  <c r="AZ901" i="1" a="1"/>
  <c r="AZ901" i="1" s="1"/>
  <c r="AY901" i="1" a="1"/>
  <c r="AY901" i="1" s="1"/>
  <c r="AX901" i="1" a="1"/>
  <c r="AX901" i="1" s="1"/>
  <c r="AW901" i="1" a="1"/>
  <c r="AW901" i="1" s="1"/>
  <c r="AV901" i="1" a="1"/>
  <c r="AV901" i="1" s="1"/>
  <c r="AU901" i="1" a="1"/>
  <c r="AU901" i="1" s="1"/>
  <c r="AT901" i="1" a="1"/>
  <c r="AT901" i="1" s="1"/>
  <c r="AS901" i="1" a="1"/>
  <c r="AS901" i="1" s="1"/>
  <c r="AR901" i="1" a="1"/>
  <c r="AR901" i="1" s="1"/>
  <c r="AQ901" i="1" a="1"/>
  <c r="AQ901" i="1" s="1"/>
  <c r="AP901" i="1" a="1"/>
  <c r="AP901" i="1" s="1"/>
  <c r="AO901" i="1" a="1"/>
  <c r="AO901" i="1" s="1"/>
  <c r="AN901" i="1" a="1"/>
  <c r="AN901" i="1" s="1"/>
  <c r="EG901" i="1"/>
  <c r="AJ901" i="1" a="1"/>
  <c r="AJ901" i="1" s="1"/>
  <c r="AI901" i="1" a="1"/>
  <c r="AI901" i="1" s="1"/>
  <c r="AH901" i="1" a="1"/>
  <c r="AH901" i="1" s="1"/>
  <c r="AG901" i="1" a="1"/>
  <c r="AG901" i="1" s="1"/>
  <c r="AA901" i="1" a="1"/>
  <c r="AA901" i="1" s="1"/>
  <c r="Z901" i="1" a="1"/>
  <c r="Z901" i="1" s="1"/>
  <c r="Y901" i="1" a="1"/>
  <c r="Y901" i="1" s="1"/>
  <c r="X901" i="1" a="1"/>
  <c r="X901" i="1" s="1"/>
  <c r="W901" i="1" a="1"/>
  <c r="W901" i="1" s="1"/>
  <c r="V901" i="1" a="1"/>
  <c r="V901" i="1" s="1"/>
  <c r="U901" i="1" a="1"/>
  <c r="U901" i="1" s="1"/>
  <c r="T901" i="1" a="1"/>
  <c r="T901" i="1" s="1"/>
  <c r="S901" i="1" a="1"/>
  <c r="S901" i="1" s="1"/>
  <c r="R901" i="1" a="1"/>
  <c r="R901" i="1" s="1"/>
  <c r="DM901" i="1" s="1"/>
  <c r="Q901" i="1" a="1"/>
  <c r="Q901" i="1" s="1"/>
  <c r="M901" i="1" a="1"/>
  <c r="M901" i="1" s="1"/>
  <c r="L901" i="1" a="1"/>
  <c r="L901" i="1" s="1"/>
  <c r="DG901" i="1" s="1"/>
  <c r="K901" i="1"/>
  <c r="DF901" i="1" s="1"/>
  <c r="J901" i="1" a="1"/>
  <c r="J901" i="1" s="1"/>
  <c r="I901" i="1" a="1"/>
  <c r="I901" i="1" s="1"/>
  <c r="H901" i="1" a="1"/>
  <c r="H901" i="1" s="1"/>
  <c r="G901" i="1"/>
  <c r="F901" i="1" a="1"/>
  <c r="F901" i="1" s="1"/>
  <c r="E901" i="1" a="1"/>
  <c r="E901" i="1" s="1"/>
  <c r="C901" i="1" a="1"/>
  <c r="C901" i="1" s="1"/>
  <c r="B901" i="1" a="1"/>
  <c r="B901" i="1" s="1"/>
  <c r="HC900" i="1" a="1"/>
  <c r="HC900" i="1" s="1"/>
  <c r="HD900" i="1" s="1"/>
  <c r="HB900" i="1" a="1"/>
  <c r="HB900" i="1" s="1"/>
  <c r="HA900" i="1" a="1"/>
  <c r="HA900" i="1" s="1"/>
  <c r="GX900" i="1" a="1"/>
  <c r="GX900" i="1" s="1"/>
  <c r="GW900" i="1" a="1"/>
  <c r="GW900" i="1" s="1"/>
  <c r="GV900" i="1" a="1"/>
  <c r="GV900" i="1" s="1"/>
  <c r="FG900" i="1" a="1"/>
  <c r="FG900" i="1" s="1"/>
  <c r="FF900" i="1" a="1"/>
  <c r="FF900" i="1" s="1"/>
  <c r="FE900" i="1" a="1"/>
  <c r="FE900" i="1" s="1"/>
  <c r="FD900" i="1" a="1"/>
  <c r="FD900" i="1" s="1"/>
  <c r="FC900" i="1" a="1"/>
  <c r="FC900" i="1" s="1"/>
  <c r="FB900" i="1" a="1"/>
  <c r="FB900" i="1" s="1"/>
  <c r="FA900" i="1" a="1"/>
  <c r="FA900" i="1" s="1"/>
  <c r="EZ900" i="1" a="1"/>
  <c r="EZ900" i="1" s="1"/>
  <c r="EY900" i="1" a="1"/>
  <c r="EY900" i="1" s="1"/>
  <c r="EX900" i="1" a="1"/>
  <c r="EX900" i="1" s="1"/>
  <c r="EW900" i="1" a="1"/>
  <c r="EW900" i="1" s="1"/>
  <c r="EV900" i="1" a="1"/>
  <c r="EV900" i="1" s="1"/>
  <c r="EU900" i="1" a="1"/>
  <c r="EU900" i="1" s="1"/>
  <c r="ET900" i="1" a="1"/>
  <c r="ET900" i="1" s="1"/>
  <c r="ES900" i="1" a="1"/>
  <c r="ES900" i="1" s="1"/>
  <c r="ER900" i="1" a="1"/>
  <c r="ER900" i="1" s="1"/>
  <c r="EQ900" i="1" a="1"/>
  <c r="EQ900" i="1" s="1"/>
  <c r="EP900" i="1" a="1"/>
  <c r="EP900" i="1" s="1"/>
  <c r="EO900" i="1" a="1"/>
  <c r="EO900" i="1" s="1"/>
  <c r="EN900" i="1" a="1"/>
  <c r="EN900" i="1" s="1"/>
  <c r="EM900" i="1" a="1"/>
  <c r="EM900" i="1" s="1"/>
  <c r="EL900" i="1" a="1"/>
  <c r="EL900" i="1" s="1"/>
  <c r="EK900" i="1" a="1"/>
  <c r="EK900" i="1" s="1"/>
  <c r="EJ900" i="1" a="1"/>
  <c r="EJ900" i="1" s="1"/>
  <c r="EI900" i="1" a="1"/>
  <c r="EI900" i="1" s="1"/>
  <c r="EE900" i="1" a="1"/>
  <c r="EE900" i="1" s="1"/>
  <c r="ED900" i="1" a="1"/>
  <c r="ED900" i="1" s="1"/>
  <c r="EC900" i="1" a="1"/>
  <c r="EC900" i="1" s="1"/>
  <c r="EB900" i="1" a="1"/>
  <c r="EB900" i="1" s="1"/>
  <c r="DV900" i="1" a="1"/>
  <c r="DV900" i="1" s="1"/>
  <c r="DU900" i="1" a="1"/>
  <c r="DU900" i="1" s="1"/>
  <c r="DT900" i="1" a="1"/>
  <c r="DT900" i="1" s="1"/>
  <c r="DR900" i="1" a="1"/>
  <c r="DR900" i="1" s="1"/>
  <c r="DQ900" i="1" a="1"/>
  <c r="DQ900" i="1" s="1"/>
  <c r="DP900" i="1" a="1"/>
  <c r="DP900" i="1" s="1"/>
  <c r="DO900" i="1" a="1"/>
  <c r="DO900" i="1" s="1"/>
  <c r="DN900" i="1" a="1"/>
  <c r="DN900" i="1" s="1"/>
  <c r="DL900" i="1" a="1"/>
  <c r="DL900" i="1" s="1"/>
  <c r="DI900" i="1" a="1"/>
  <c r="DI900" i="1" s="1"/>
  <c r="DH900" i="1" a="1"/>
  <c r="DH900" i="1" s="1"/>
  <c r="DE900" i="1" a="1"/>
  <c r="DE900" i="1" s="1"/>
  <c r="DC900" i="1" a="1"/>
  <c r="DC900" i="1" s="1"/>
  <c r="DB900" i="1" a="1"/>
  <c r="DB900" i="1" s="1"/>
  <c r="DA900" i="1" a="1"/>
  <c r="DA900" i="1" s="1"/>
  <c r="CQ900" i="1" a="1"/>
  <c r="CQ900" i="1" s="1"/>
  <c r="GL900" i="1" s="1"/>
  <c r="BL900" i="1" a="1"/>
  <c r="BL900" i="1" s="1"/>
  <c r="BK900" i="1" a="1"/>
  <c r="BK900" i="1" s="1"/>
  <c r="BJ900" i="1" a="1"/>
  <c r="BJ900" i="1" s="1"/>
  <c r="BI900" i="1" a="1"/>
  <c r="BI900" i="1" s="1"/>
  <c r="BH900" i="1" a="1"/>
  <c r="BH900" i="1" s="1"/>
  <c r="BG900" i="1" a="1"/>
  <c r="BG900" i="1" s="1"/>
  <c r="BF900" i="1" a="1"/>
  <c r="BF900" i="1" s="1"/>
  <c r="BE900" i="1" a="1"/>
  <c r="BE900" i="1" s="1"/>
  <c r="BD900" i="1" a="1"/>
  <c r="BD900" i="1" s="1"/>
  <c r="BC900" i="1" a="1"/>
  <c r="BC900" i="1" s="1"/>
  <c r="BB900" i="1" a="1"/>
  <c r="BB900" i="1" s="1"/>
  <c r="BA900" i="1" a="1"/>
  <c r="BA900" i="1" s="1"/>
  <c r="AZ900" i="1" a="1"/>
  <c r="AZ900" i="1" s="1"/>
  <c r="AY900" i="1" a="1"/>
  <c r="AY900" i="1" s="1"/>
  <c r="AX900" i="1" a="1"/>
  <c r="AX900" i="1" s="1"/>
  <c r="AW900" i="1" a="1"/>
  <c r="AW900" i="1" s="1"/>
  <c r="AV900" i="1" a="1"/>
  <c r="AV900" i="1" s="1"/>
  <c r="AU900" i="1" a="1"/>
  <c r="AU900" i="1" s="1"/>
  <c r="AT900" i="1" a="1"/>
  <c r="AT900" i="1" s="1"/>
  <c r="AS900" i="1" a="1"/>
  <c r="AS900" i="1" s="1"/>
  <c r="AR900" i="1" a="1"/>
  <c r="AR900" i="1" s="1"/>
  <c r="AQ900" i="1" a="1"/>
  <c r="AQ900" i="1" s="1"/>
  <c r="AP900" i="1" a="1"/>
  <c r="AP900" i="1" s="1"/>
  <c r="AO900" i="1" a="1"/>
  <c r="AO900" i="1" s="1"/>
  <c r="AN900" i="1" a="1"/>
  <c r="AN900" i="1" s="1"/>
  <c r="EG900" i="1"/>
  <c r="AJ900" i="1" a="1"/>
  <c r="AJ900" i="1" s="1"/>
  <c r="AI900" i="1" a="1"/>
  <c r="AI900" i="1" s="1"/>
  <c r="AH900" i="1" a="1"/>
  <c r="AH900" i="1" s="1"/>
  <c r="AG900" i="1" a="1"/>
  <c r="AG900" i="1" s="1"/>
  <c r="AA900" i="1" a="1"/>
  <c r="AA900" i="1" s="1"/>
  <c r="Z900" i="1" a="1"/>
  <c r="Z900" i="1" s="1"/>
  <c r="Y900" i="1" a="1"/>
  <c r="Y900" i="1" s="1"/>
  <c r="X900" i="1" a="1"/>
  <c r="X900" i="1" s="1"/>
  <c r="W900" i="1" a="1"/>
  <c r="W900" i="1" s="1"/>
  <c r="V900" i="1" a="1"/>
  <c r="V900" i="1" s="1"/>
  <c r="U900" i="1" a="1"/>
  <c r="U900" i="1" s="1"/>
  <c r="T900" i="1" a="1"/>
  <c r="T900" i="1" s="1"/>
  <c r="S900" i="1" a="1"/>
  <c r="S900" i="1" s="1"/>
  <c r="R900" i="1" a="1"/>
  <c r="R900" i="1" s="1"/>
  <c r="Q900" i="1" a="1"/>
  <c r="Q900" i="1" s="1"/>
  <c r="M900" i="1" a="1"/>
  <c r="M900" i="1" s="1"/>
  <c r="L900" i="1" a="1"/>
  <c r="L900" i="1" s="1"/>
  <c r="DG900" i="1" s="1"/>
  <c r="K900" i="1"/>
  <c r="DF900" i="1" s="1"/>
  <c r="J900" i="1" a="1"/>
  <c r="J900" i="1" s="1"/>
  <c r="I900" i="1" a="1"/>
  <c r="I900" i="1" s="1"/>
  <c r="H900" i="1" a="1"/>
  <c r="H900" i="1" s="1"/>
  <c r="G900" i="1"/>
  <c r="F900" i="1" a="1"/>
  <c r="F900" i="1" s="1"/>
  <c r="E900" i="1" a="1"/>
  <c r="E900" i="1" s="1"/>
  <c r="C900" i="1" a="1"/>
  <c r="C900" i="1" s="1"/>
  <c r="EF900" i="1" s="1"/>
  <c r="B900" i="1" a="1"/>
  <c r="B900" i="1" s="1"/>
  <c r="HC899" i="1" a="1"/>
  <c r="HC899" i="1" s="1"/>
  <c r="HD899" i="1" s="1"/>
  <c r="HB899" i="1" a="1"/>
  <c r="HB899" i="1" s="1"/>
  <c r="HA899" i="1" a="1"/>
  <c r="HA899" i="1" s="1"/>
  <c r="GX899" i="1" a="1"/>
  <c r="GX899" i="1" s="1"/>
  <c r="GW899" i="1" a="1"/>
  <c r="GW899" i="1" s="1"/>
  <c r="GV899" i="1" a="1"/>
  <c r="GV899" i="1" s="1"/>
  <c r="FG899" i="1" a="1"/>
  <c r="FG899" i="1" s="1"/>
  <c r="FF899" i="1" a="1"/>
  <c r="FF899" i="1" s="1"/>
  <c r="FE899" i="1" a="1"/>
  <c r="FE899" i="1" s="1"/>
  <c r="FD899" i="1" a="1"/>
  <c r="FD899" i="1" s="1"/>
  <c r="FC899" i="1" a="1"/>
  <c r="FC899" i="1" s="1"/>
  <c r="FB899" i="1" a="1"/>
  <c r="FB899" i="1" s="1"/>
  <c r="FA899" i="1" a="1"/>
  <c r="FA899" i="1" s="1"/>
  <c r="EZ899" i="1" a="1"/>
  <c r="EZ899" i="1" s="1"/>
  <c r="EY899" i="1" a="1"/>
  <c r="EY899" i="1" s="1"/>
  <c r="EX899" i="1" a="1"/>
  <c r="EX899" i="1" s="1"/>
  <c r="EW899" i="1" a="1"/>
  <c r="EW899" i="1" s="1"/>
  <c r="EV899" i="1" a="1"/>
  <c r="EV899" i="1" s="1"/>
  <c r="EU899" i="1" a="1"/>
  <c r="EU899" i="1" s="1"/>
  <c r="ET899" i="1" a="1"/>
  <c r="ET899" i="1" s="1"/>
  <c r="ES899" i="1" a="1"/>
  <c r="ES899" i="1" s="1"/>
  <c r="ER899" i="1" a="1"/>
  <c r="ER899" i="1" s="1"/>
  <c r="EQ899" i="1" a="1"/>
  <c r="EQ899" i="1" s="1"/>
  <c r="EP899" i="1" a="1"/>
  <c r="EP899" i="1" s="1"/>
  <c r="EO899" i="1" a="1"/>
  <c r="EO899" i="1" s="1"/>
  <c r="EN899" i="1" a="1"/>
  <c r="EN899" i="1" s="1"/>
  <c r="EM899" i="1" a="1"/>
  <c r="EM899" i="1" s="1"/>
  <c r="EL899" i="1" a="1"/>
  <c r="EL899" i="1" s="1"/>
  <c r="EK899" i="1" a="1"/>
  <c r="EK899" i="1" s="1"/>
  <c r="EJ899" i="1" a="1"/>
  <c r="EJ899" i="1" s="1"/>
  <c r="EI899" i="1" a="1"/>
  <c r="EI899" i="1" s="1"/>
  <c r="EE899" i="1" a="1"/>
  <c r="EE899" i="1" s="1"/>
  <c r="ED899" i="1" a="1"/>
  <c r="ED899" i="1" s="1"/>
  <c r="EC899" i="1" a="1"/>
  <c r="EC899" i="1" s="1"/>
  <c r="EB899" i="1" a="1"/>
  <c r="EB899" i="1" s="1"/>
  <c r="DV899" i="1" a="1"/>
  <c r="DV899" i="1" s="1"/>
  <c r="DU899" i="1" a="1"/>
  <c r="DU899" i="1" s="1"/>
  <c r="DT899" i="1" a="1"/>
  <c r="DT899" i="1" s="1"/>
  <c r="DR899" i="1" a="1"/>
  <c r="DR899" i="1" s="1"/>
  <c r="DQ899" i="1" a="1"/>
  <c r="DQ899" i="1" s="1"/>
  <c r="DP899" i="1" a="1"/>
  <c r="DP899" i="1" s="1"/>
  <c r="DO899" i="1" a="1"/>
  <c r="DO899" i="1" s="1"/>
  <c r="DN899" i="1" a="1"/>
  <c r="DN899" i="1" s="1"/>
  <c r="DL899" i="1" a="1"/>
  <c r="DL899" i="1" s="1"/>
  <c r="DI899" i="1" a="1"/>
  <c r="DI899" i="1" s="1"/>
  <c r="DH899" i="1" a="1"/>
  <c r="DH899" i="1" s="1"/>
  <c r="DE899" i="1" a="1"/>
  <c r="DE899" i="1" s="1"/>
  <c r="DC899" i="1" a="1"/>
  <c r="DC899" i="1" s="1"/>
  <c r="DB899" i="1" a="1"/>
  <c r="DB899" i="1" s="1"/>
  <c r="DA899" i="1" a="1"/>
  <c r="DA899" i="1" s="1"/>
  <c r="CQ899" i="1" a="1"/>
  <c r="CQ899" i="1" s="1"/>
  <c r="GL899" i="1" s="1"/>
  <c r="BL899" i="1" a="1"/>
  <c r="BL899" i="1" s="1"/>
  <c r="BK899" i="1" a="1"/>
  <c r="BK899" i="1" s="1"/>
  <c r="BJ899" i="1" a="1"/>
  <c r="BJ899" i="1" s="1"/>
  <c r="BI899" i="1" a="1"/>
  <c r="BI899" i="1" s="1"/>
  <c r="BH899" i="1" a="1"/>
  <c r="BH899" i="1" s="1"/>
  <c r="BG899" i="1" a="1"/>
  <c r="BG899" i="1" s="1"/>
  <c r="BF899" i="1" a="1"/>
  <c r="BF899" i="1" s="1"/>
  <c r="BE899" i="1" a="1"/>
  <c r="BE899" i="1" s="1"/>
  <c r="BD899" i="1" a="1"/>
  <c r="BD899" i="1" s="1"/>
  <c r="BC899" i="1" a="1"/>
  <c r="BC899" i="1" s="1"/>
  <c r="BB899" i="1" a="1"/>
  <c r="BB899" i="1" s="1"/>
  <c r="BA899" i="1" a="1"/>
  <c r="BA899" i="1" s="1"/>
  <c r="AZ899" i="1" a="1"/>
  <c r="AZ899" i="1" s="1"/>
  <c r="AY899" i="1" a="1"/>
  <c r="AY899" i="1" s="1"/>
  <c r="AX899" i="1" a="1"/>
  <c r="AX899" i="1" s="1"/>
  <c r="AW899" i="1" a="1"/>
  <c r="AW899" i="1" s="1"/>
  <c r="AV899" i="1" a="1"/>
  <c r="AV899" i="1" s="1"/>
  <c r="AU899" i="1" a="1"/>
  <c r="AU899" i="1" s="1"/>
  <c r="AT899" i="1" a="1"/>
  <c r="AT899" i="1" s="1"/>
  <c r="AS899" i="1" a="1"/>
  <c r="AS899" i="1" s="1"/>
  <c r="AR899" i="1" a="1"/>
  <c r="AR899" i="1" s="1"/>
  <c r="AQ899" i="1" a="1"/>
  <c r="AQ899" i="1" s="1"/>
  <c r="AP899" i="1" a="1"/>
  <c r="AP899" i="1" s="1"/>
  <c r="AO899" i="1" a="1"/>
  <c r="AO899" i="1" s="1"/>
  <c r="AN899" i="1" a="1"/>
  <c r="AN899" i="1" s="1"/>
  <c r="EG899" i="1"/>
  <c r="AJ899" i="1" a="1"/>
  <c r="AJ899" i="1" s="1"/>
  <c r="AI899" i="1" a="1"/>
  <c r="AI899" i="1" s="1"/>
  <c r="AH899" i="1" a="1"/>
  <c r="AH899" i="1" s="1"/>
  <c r="AG899" i="1" a="1"/>
  <c r="AG899" i="1" s="1"/>
  <c r="AA899" i="1" a="1"/>
  <c r="AA899" i="1" s="1"/>
  <c r="Z899" i="1" a="1"/>
  <c r="Z899" i="1" s="1"/>
  <c r="Y899" i="1" a="1"/>
  <c r="Y899" i="1" s="1"/>
  <c r="X899" i="1" a="1"/>
  <c r="X899" i="1" s="1"/>
  <c r="W899" i="1" a="1"/>
  <c r="W899" i="1" s="1"/>
  <c r="V899" i="1" a="1"/>
  <c r="V899" i="1" s="1"/>
  <c r="U899" i="1" a="1"/>
  <c r="U899" i="1" s="1"/>
  <c r="T899" i="1" a="1"/>
  <c r="T899" i="1" s="1"/>
  <c r="S899" i="1" a="1"/>
  <c r="S899" i="1" s="1"/>
  <c r="R899" i="1" a="1"/>
  <c r="R899" i="1" s="1"/>
  <c r="Q899" i="1" a="1"/>
  <c r="Q899" i="1" s="1"/>
  <c r="M899" i="1" a="1"/>
  <c r="M899" i="1" s="1"/>
  <c r="L899" i="1" a="1"/>
  <c r="L899" i="1" s="1"/>
  <c r="DG899" i="1" s="1"/>
  <c r="K899" i="1"/>
  <c r="DF899" i="1" s="1"/>
  <c r="J899" i="1" a="1"/>
  <c r="J899" i="1" s="1"/>
  <c r="I899" i="1" a="1"/>
  <c r="I899" i="1" s="1"/>
  <c r="H899" i="1" a="1"/>
  <c r="H899" i="1" s="1"/>
  <c r="G899" i="1"/>
  <c r="F899" i="1" a="1"/>
  <c r="F899" i="1" s="1"/>
  <c r="E899" i="1" a="1"/>
  <c r="E899" i="1" s="1"/>
  <c r="C899" i="1" a="1"/>
  <c r="C899" i="1" s="1"/>
  <c r="B899" i="1" a="1"/>
  <c r="B899" i="1" s="1"/>
  <c r="HC898" i="1" a="1"/>
  <c r="HC898" i="1" s="1"/>
  <c r="HD898" i="1" s="1"/>
  <c r="HB898" i="1" a="1"/>
  <c r="HB898" i="1" s="1"/>
  <c r="HA898" i="1" a="1"/>
  <c r="HA898" i="1" s="1"/>
  <c r="GX898" i="1" a="1"/>
  <c r="GX898" i="1" s="1"/>
  <c r="GW898" i="1" a="1"/>
  <c r="GW898" i="1" s="1"/>
  <c r="GV898" i="1" a="1"/>
  <c r="GV898" i="1" s="1"/>
  <c r="FG898" i="1" a="1"/>
  <c r="FG898" i="1" s="1"/>
  <c r="FF898" i="1" a="1"/>
  <c r="FF898" i="1" s="1"/>
  <c r="FE898" i="1" a="1"/>
  <c r="FE898" i="1" s="1"/>
  <c r="FD898" i="1" a="1"/>
  <c r="FD898" i="1" s="1"/>
  <c r="FC898" i="1" a="1"/>
  <c r="FC898" i="1" s="1"/>
  <c r="FB898" i="1" a="1"/>
  <c r="FB898" i="1" s="1"/>
  <c r="FA898" i="1" a="1"/>
  <c r="FA898" i="1" s="1"/>
  <c r="EZ898" i="1" a="1"/>
  <c r="EZ898" i="1" s="1"/>
  <c r="EY898" i="1" a="1"/>
  <c r="EY898" i="1" s="1"/>
  <c r="EX898" i="1" a="1"/>
  <c r="EX898" i="1" s="1"/>
  <c r="EW898" i="1" a="1"/>
  <c r="EW898" i="1" s="1"/>
  <c r="EV898" i="1" a="1"/>
  <c r="EV898" i="1" s="1"/>
  <c r="EU898" i="1" a="1"/>
  <c r="EU898" i="1" s="1"/>
  <c r="ET898" i="1" a="1"/>
  <c r="ET898" i="1" s="1"/>
  <c r="ES898" i="1" a="1"/>
  <c r="ES898" i="1" s="1"/>
  <c r="ER898" i="1" a="1"/>
  <c r="ER898" i="1" s="1"/>
  <c r="EQ898" i="1" a="1"/>
  <c r="EQ898" i="1" s="1"/>
  <c r="EP898" i="1" a="1"/>
  <c r="EP898" i="1" s="1"/>
  <c r="EO898" i="1" a="1"/>
  <c r="EO898" i="1" s="1"/>
  <c r="EN898" i="1" a="1"/>
  <c r="EN898" i="1" s="1"/>
  <c r="EM898" i="1" a="1"/>
  <c r="EM898" i="1" s="1"/>
  <c r="EL898" i="1" a="1"/>
  <c r="EL898" i="1" s="1"/>
  <c r="EK898" i="1" a="1"/>
  <c r="EK898" i="1" s="1"/>
  <c r="EJ898" i="1" a="1"/>
  <c r="EJ898" i="1" s="1"/>
  <c r="EI898" i="1" a="1"/>
  <c r="EI898" i="1" s="1"/>
  <c r="EE898" i="1" a="1"/>
  <c r="EE898" i="1" s="1"/>
  <c r="ED898" i="1" a="1"/>
  <c r="ED898" i="1" s="1"/>
  <c r="EC898" i="1" a="1"/>
  <c r="EC898" i="1" s="1"/>
  <c r="EB898" i="1" a="1"/>
  <c r="EB898" i="1" s="1"/>
  <c r="DV898" i="1" a="1"/>
  <c r="DV898" i="1" s="1"/>
  <c r="DU898" i="1" a="1"/>
  <c r="DU898" i="1" s="1"/>
  <c r="DT898" i="1" a="1"/>
  <c r="DT898" i="1" s="1"/>
  <c r="DR898" i="1" a="1"/>
  <c r="DR898" i="1" s="1"/>
  <c r="DQ898" i="1" a="1"/>
  <c r="DQ898" i="1" s="1"/>
  <c r="DP898" i="1" a="1"/>
  <c r="DP898" i="1" s="1"/>
  <c r="DO898" i="1" a="1"/>
  <c r="DO898" i="1" s="1"/>
  <c r="DN898" i="1" a="1"/>
  <c r="DN898" i="1" s="1"/>
  <c r="DL898" i="1" a="1"/>
  <c r="DL898" i="1" s="1"/>
  <c r="DI898" i="1" a="1"/>
  <c r="DI898" i="1" s="1"/>
  <c r="DH898" i="1" a="1"/>
  <c r="DH898" i="1" s="1"/>
  <c r="DE898" i="1" a="1"/>
  <c r="DE898" i="1" s="1"/>
  <c r="DC898" i="1" a="1"/>
  <c r="DC898" i="1" s="1"/>
  <c r="DB898" i="1" a="1"/>
  <c r="DB898" i="1" s="1"/>
  <c r="DA898" i="1" a="1"/>
  <c r="DA898" i="1" s="1"/>
  <c r="CQ898" i="1" a="1"/>
  <c r="CQ898" i="1" s="1"/>
  <c r="GL898" i="1" s="1"/>
  <c r="BL898" i="1" a="1"/>
  <c r="BL898" i="1" s="1"/>
  <c r="BK898" i="1" a="1"/>
  <c r="BK898" i="1" s="1"/>
  <c r="BJ898" i="1" a="1"/>
  <c r="BJ898" i="1" s="1"/>
  <c r="BI898" i="1" a="1"/>
  <c r="BI898" i="1" s="1"/>
  <c r="BH898" i="1" a="1"/>
  <c r="BH898" i="1" s="1"/>
  <c r="BG898" i="1" a="1"/>
  <c r="BG898" i="1" s="1"/>
  <c r="BF898" i="1" a="1"/>
  <c r="BF898" i="1" s="1"/>
  <c r="BE898" i="1" a="1"/>
  <c r="BE898" i="1" s="1"/>
  <c r="BD898" i="1" a="1"/>
  <c r="BD898" i="1" s="1"/>
  <c r="BC898" i="1" a="1"/>
  <c r="BC898" i="1" s="1"/>
  <c r="BB898" i="1" a="1"/>
  <c r="BB898" i="1" s="1"/>
  <c r="BA898" i="1" a="1"/>
  <c r="BA898" i="1" s="1"/>
  <c r="AZ898" i="1" a="1"/>
  <c r="AZ898" i="1" s="1"/>
  <c r="AY898" i="1" a="1"/>
  <c r="AY898" i="1" s="1"/>
  <c r="AX898" i="1" a="1"/>
  <c r="AX898" i="1" s="1"/>
  <c r="AW898" i="1" a="1"/>
  <c r="AW898" i="1" s="1"/>
  <c r="AV898" i="1" a="1"/>
  <c r="AV898" i="1" s="1"/>
  <c r="AU898" i="1" a="1"/>
  <c r="AU898" i="1" s="1"/>
  <c r="AT898" i="1" a="1"/>
  <c r="AT898" i="1" s="1"/>
  <c r="AS898" i="1" a="1"/>
  <c r="AS898" i="1" s="1"/>
  <c r="AR898" i="1" a="1"/>
  <c r="AR898" i="1" s="1"/>
  <c r="AQ898" i="1" a="1"/>
  <c r="AQ898" i="1" s="1"/>
  <c r="AP898" i="1" a="1"/>
  <c r="AP898" i="1" s="1"/>
  <c r="AO898" i="1" a="1"/>
  <c r="AO898" i="1" s="1"/>
  <c r="AN898" i="1" a="1"/>
  <c r="AN898" i="1" s="1"/>
  <c r="EG898" i="1"/>
  <c r="AJ898" i="1" a="1"/>
  <c r="AJ898" i="1" s="1"/>
  <c r="AI898" i="1" a="1"/>
  <c r="AI898" i="1" s="1"/>
  <c r="AH898" i="1" a="1"/>
  <c r="AH898" i="1" s="1"/>
  <c r="AG898" i="1" a="1"/>
  <c r="AG898" i="1" s="1"/>
  <c r="AA898" i="1" a="1"/>
  <c r="AA898" i="1" s="1"/>
  <c r="Z898" i="1" a="1"/>
  <c r="Z898" i="1" s="1"/>
  <c r="Y898" i="1" a="1"/>
  <c r="Y898" i="1" s="1"/>
  <c r="X898" i="1" a="1"/>
  <c r="X898" i="1" s="1"/>
  <c r="W898" i="1" a="1"/>
  <c r="W898" i="1" s="1"/>
  <c r="V898" i="1" a="1"/>
  <c r="V898" i="1" s="1"/>
  <c r="U898" i="1" a="1"/>
  <c r="U898" i="1" s="1"/>
  <c r="T898" i="1" a="1"/>
  <c r="T898" i="1" s="1"/>
  <c r="S898" i="1" a="1"/>
  <c r="S898" i="1" s="1"/>
  <c r="R898" i="1" a="1"/>
  <c r="R898" i="1" s="1"/>
  <c r="Q898" i="1" a="1"/>
  <c r="Q898" i="1" s="1"/>
  <c r="M898" i="1" a="1"/>
  <c r="M898" i="1" s="1"/>
  <c r="L898" i="1" a="1"/>
  <c r="L898" i="1" s="1"/>
  <c r="DG898" i="1" s="1"/>
  <c r="K898" i="1"/>
  <c r="DF898" i="1" s="1"/>
  <c r="J898" i="1" a="1"/>
  <c r="J898" i="1" s="1"/>
  <c r="I898" i="1" a="1"/>
  <c r="I898" i="1" s="1"/>
  <c r="H898" i="1" a="1"/>
  <c r="H898" i="1" s="1"/>
  <c r="G898" i="1"/>
  <c r="F898" i="1" a="1"/>
  <c r="F898" i="1" s="1"/>
  <c r="E898" i="1" a="1"/>
  <c r="E898" i="1" s="1"/>
  <c r="C898" i="1" a="1"/>
  <c r="C898" i="1" s="1"/>
  <c r="AK898" i="1" s="1"/>
  <c r="B898" i="1" a="1"/>
  <c r="B898" i="1" s="1"/>
  <c r="HC897" i="1" a="1"/>
  <c r="HC897" i="1" s="1"/>
  <c r="HD897" i="1" s="1"/>
  <c r="HB897" i="1" a="1"/>
  <c r="HB897" i="1" s="1"/>
  <c r="HA897" i="1" a="1"/>
  <c r="HA897" i="1" s="1"/>
  <c r="GX897" i="1" a="1"/>
  <c r="GX897" i="1" s="1"/>
  <c r="GW897" i="1" a="1"/>
  <c r="GW897" i="1" s="1"/>
  <c r="GV897" i="1" a="1"/>
  <c r="GV897" i="1" s="1"/>
  <c r="FG897" i="1" a="1"/>
  <c r="FG897" i="1" s="1"/>
  <c r="FF897" i="1" a="1"/>
  <c r="FF897" i="1" s="1"/>
  <c r="FE897" i="1" a="1"/>
  <c r="FE897" i="1" s="1"/>
  <c r="FD897" i="1" a="1"/>
  <c r="FD897" i="1" s="1"/>
  <c r="FC897" i="1" a="1"/>
  <c r="FC897" i="1" s="1"/>
  <c r="FB897" i="1" a="1"/>
  <c r="FB897" i="1" s="1"/>
  <c r="FA897" i="1" a="1"/>
  <c r="FA897" i="1" s="1"/>
  <c r="EZ897" i="1" a="1"/>
  <c r="EZ897" i="1" s="1"/>
  <c r="EY897" i="1" a="1"/>
  <c r="EY897" i="1" s="1"/>
  <c r="EX897" i="1" a="1"/>
  <c r="EX897" i="1" s="1"/>
  <c r="EW897" i="1" a="1"/>
  <c r="EW897" i="1" s="1"/>
  <c r="EV897" i="1" a="1"/>
  <c r="EV897" i="1" s="1"/>
  <c r="EU897" i="1" a="1"/>
  <c r="EU897" i="1" s="1"/>
  <c r="ET897" i="1" a="1"/>
  <c r="ET897" i="1" s="1"/>
  <c r="ES897" i="1" a="1"/>
  <c r="ES897" i="1" s="1"/>
  <c r="ER897" i="1" a="1"/>
  <c r="ER897" i="1" s="1"/>
  <c r="EQ897" i="1" a="1"/>
  <c r="EQ897" i="1" s="1"/>
  <c r="EP897" i="1" a="1"/>
  <c r="EP897" i="1" s="1"/>
  <c r="EO897" i="1" a="1"/>
  <c r="EO897" i="1" s="1"/>
  <c r="EN897" i="1" a="1"/>
  <c r="EN897" i="1" s="1"/>
  <c r="EM897" i="1" a="1"/>
  <c r="EM897" i="1" s="1"/>
  <c r="EL897" i="1" a="1"/>
  <c r="EL897" i="1" s="1"/>
  <c r="EK897" i="1" a="1"/>
  <c r="EK897" i="1" s="1"/>
  <c r="EJ897" i="1" a="1"/>
  <c r="EJ897" i="1" s="1"/>
  <c r="EI897" i="1" a="1"/>
  <c r="EI897" i="1" s="1"/>
  <c r="EE897" i="1" a="1"/>
  <c r="EE897" i="1" s="1"/>
  <c r="ED897" i="1" a="1"/>
  <c r="ED897" i="1" s="1"/>
  <c r="EC897" i="1" a="1"/>
  <c r="EC897" i="1" s="1"/>
  <c r="EB897" i="1" a="1"/>
  <c r="EB897" i="1" s="1"/>
  <c r="DV897" i="1" a="1"/>
  <c r="DV897" i="1" s="1"/>
  <c r="DU897" i="1" a="1"/>
  <c r="DU897" i="1" s="1"/>
  <c r="DT897" i="1" a="1"/>
  <c r="DT897" i="1" s="1"/>
  <c r="DR897" i="1" a="1"/>
  <c r="DR897" i="1" s="1"/>
  <c r="DQ897" i="1" a="1"/>
  <c r="DQ897" i="1" s="1"/>
  <c r="DP897" i="1" a="1"/>
  <c r="DP897" i="1" s="1"/>
  <c r="DO897" i="1" a="1"/>
  <c r="DO897" i="1" s="1"/>
  <c r="DN897" i="1" a="1"/>
  <c r="DN897" i="1" s="1"/>
  <c r="DL897" i="1" a="1"/>
  <c r="DL897" i="1" s="1"/>
  <c r="DI897" i="1" a="1"/>
  <c r="DI897" i="1" s="1"/>
  <c r="DH897" i="1" a="1"/>
  <c r="DH897" i="1" s="1"/>
  <c r="DE897" i="1" a="1"/>
  <c r="DE897" i="1" s="1"/>
  <c r="DC897" i="1" a="1"/>
  <c r="DC897" i="1" s="1"/>
  <c r="DB897" i="1" a="1"/>
  <c r="DB897" i="1" s="1"/>
  <c r="DA897" i="1" a="1"/>
  <c r="DA897" i="1" s="1"/>
  <c r="CQ897" i="1" a="1"/>
  <c r="CQ897" i="1" s="1"/>
  <c r="GL897" i="1" s="1"/>
  <c r="BL897" i="1" a="1"/>
  <c r="BL897" i="1" s="1"/>
  <c r="BK897" i="1" a="1"/>
  <c r="BK897" i="1" s="1"/>
  <c r="BJ897" i="1" a="1"/>
  <c r="BJ897" i="1" s="1"/>
  <c r="BI897" i="1" a="1"/>
  <c r="BI897" i="1" s="1"/>
  <c r="BH897" i="1" a="1"/>
  <c r="BH897" i="1" s="1"/>
  <c r="BG897" i="1" a="1"/>
  <c r="BG897" i="1" s="1"/>
  <c r="BF897" i="1" a="1"/>
  <c r="BF897" i="1" s="1"/>
  <c r="BE897" i="1" a="1"/>
  <c r="BE897" i="1" s="1"/>
  <c r="BD897" i="1" a="1"/>
  <c r="BD897" i="1" s="1"/>
  <c r="BC897" i="1" a="1"/>
  <c r="BC897" i="1" s="1"/>
  <c r="BB897" i="1" a="1"/>
  <c r="BB897" i="1" s="1"/>
  <c r="BA897" i="1" a="1"/>
  <c r="BA897" i="1" s="1"/>
  <c r="AZ897" i="1" a="1"/>
  <c r="AZ897" i="1" s="1"/>
  <c r="AY897" i="1" a="1"/>
  <c r="AY897" i="1" s="1"/>
  <c r="AX897" i="1" a="1"/>
  <c r="AX897" i="1" s="1"/>
  <c r="AW897" i="1" a="1"/>
  <c r="AW897" i="1" s="1"/>
  <c r="AV897" i="1" a="1"/>
  <c r="AV897" i="1" s="1"/>
  <c r="AU897" i="1" a="1"/>
  <c r="AU897" i="1" s="1"/>
  <c r="AT897" i="1" a="1"/>
  <c r="AT897" i="1" s="1"/>
  <c r="AS897" i="1" a="1"/>
  <c r="AS897" i="1" s="1"/>
  <c r="AR897" i="1" a="1"/>
  <c r="AR897" i="1" s="1"/>
  <c r="AQ897" i="1" a="1"/>
  <c r="AQ897" i="1" s="1"/>
  <c r="AP897" i="1" a="1"/>
  <c r="AP897" i="1" s="1"/>
  <c r="AO897" i="1" a="1"/>
  <c r="AO897" i="1" s="1"/>
  <c r="AN897" i="1" a="1"/>
  <c r="AN897" i="1" s="1"/>
  <c r="EG897" i="1"/>
  <c r="AJ897" i="1" a="1"/>
  <c r="AJ897" i="1" s="1"/>
  <c r="AI897" i="1" a="1"/>
  <c r="AI897" i="1" s="1"/>
  <c r="AH897" i="1" a="1"/>
  <c r="AH897" i="1" s="1"/>
  <c r="AG897" i="1" a="1"/>
  <c r="AG897" i="1" s="1"/>
  <c r="AA897" i="1" a="1"/>
  <c r="AA897" i="1" s="1"/>
  <c r="Z897" i="1" a="1"/>
  <c r="Z897" i="1" s="1"/>
  <c r="Y897" i="1" a="1"/>
  <c r="Y897" i="1" s="1"/>
  <c r="X897" i="1" a="1"/>
  <c r="X897" i="1" s="1"/>
  <c r="W897" i="1" a="1"/>
  <c r="W897" i="1" s="1"/>
  <c r="V897" i="1" a="1"/>
  <c r="V897" i="1" s="1"/>
  <c r="U897" i="1" a="1"/>
  <c r="U897" i="1" s="1"/>
  <c r="T897" i="1" a="1"/>
  <c r="T897" i="1" s="1"/>
  <c r="S897" i="1" a="1"/>
  <c r="S897" i="1" s="1"/>
  <c r="R897" i="1" a="1"/>
  <c r="R897" i="1" s="1"/>
  <c r="DM897" i="1" s="1"/>
  <c r="Q897" i="1" a="1"/>
  <c r="Q897" i="1" s="1"/>
  <c r="M897" i="1" a="1"/>
  <c r="M897" i="1" s="1"/>
  <c r="L897" i="1" a="1"/>
  <c r="L897" i="1" s="1"/>
  <c r="DG897" i="1" s="1"/>
  <c r="K897" i="1"/>
  <c r="DF897" i="1" s="1"/>
  <c r="J897" i="1" a="1"/>
  <c r="J897" i="1" s="1"/>
  <c r="I897" i="1" a="1"/>
  <c r="I897" i="1" s="1"/>
  <c r="H897" i="1" a="1"/>
  <c r="H897" i="1" s="1"/>
  <c r="G897" i="1"/>
  <c r="F897" i="1" a="1"/>
  <c r="F897" i="1" s="1"/>
  <c r="E897" i="1" a="1"/>
  <c r="E897" i="1" s="1"/>
  <c r="C897" i="1" a="1"/>
  <c r="C897" i="1" s="1"/>
  <c r="B897" i="1" a="1"/>
  <c r="B897" i="1" s="1"/>
  <c r="HC896" i="1" a="1"/>
  <c r="HC896" i="1" s="1"/>
  <c r="HD896" i="1" s="1"/>
  <c r="HB896" i="1" a="1"/>
  <c r="HB896" i="1" s="1"/>
  <c r="HA896" i="1" a="1"/>
  <c r="HA896" i="1" s="1"/>
  <c r="GX896" i="1" a="1"/>
  <c r="GX896" i="1" s="1"/>
  <c r="GW896" i="1" a="1"/>
  <c r="GW896" i="1" s="1"/>
  <c r="GV896" i="1" a="1"/>
  <c r="GV896" i="1" s="1"/>
  <c r="FG896" i="1" a="1"/>
  <c r="FG896" i="1" s="1"/>
  <c r="FF896" i="1" a="1"/>
  <c r="FF896" i="1" s="1"/>
  <c r="FE896" i="1" a="1"/>
  <c r="FE896" i="1" s="1"/>
  <c r="FD896" i="1" a="1"/>
  <c r="FD896" i="1" s="1"/>
  <c r="FC896" i="1" a="1"/>
  <c r="FC896" i="1" s="1"/>
  <c r="FB896" i="1" a="1"/>
  <c r="FB896" i="1" s="1"/>
  <c r="FA896" i="1" a="1"/>
  <c r="FA896" i="1" s="1"/>
  <c r="EZ896" i="1" a="1"/>
  <c r="EZ896" i="1" s="1"/>
  <c r="EY896" i="1" a="1"/>
  <c r="EY896" i="1" s="1"/>
  <c r="EX896" i="1" a="1"/>
  <c r="EX896" i="1" s="1"/>
  <c r="EW896" i="1" a="1"/>
  <c r="EW896" i="1" s="1"/>
  <c r="EV896" i="1" a="1"/>
  <c r="EV896" i="1" s="1"/>
  <c r="EU896" i="1" a="1"/>
  <c r="EU896" i="1" s="1"/>
  <c r="ET896" i="1" a="1"/>
  <c r="ET896" i="1" s="1"/>
  <c r="ES896" i="1" a="1"/>
  <c r="ES896" i="1" s="1"/>
  <c r="ER896" i="1" a="1"/>
  <c r="ER896" i="1" s="1"/>
  <c r="EQ896" i="1" a="1"/>
  <c r="EQ896" i="1" s="1"/>
  <c r="EP896" i="1" a="1"/>
  <c r="EP896" i="1" s="1"/>
  <c r="EO896" i="1" a="1"/>
  <c r="EO896" i="1" s="1"/>
  <c r="EN896" i="1" a="1"/>
  <c r="EN896" i="1" s="1"/>
  <c r="EM896" i="1" a="1"/>
  <c r="EM896" i="1" s="1"/>
  <c r="EL896" i="1" a="1"/>
  <c r="EL896" i="1" s="1"/>
  <c r="EK896" i="1" a="1"/>
  <c r="EK896" i="1" s="1"/>
  <c r="EJ896" i="1" a="1"/>
  <c r="EJ896" i="1" s="1"/>
  <c r="EI896" i="1" a="1"/>
  <c r="EI896" i="1" s="1"/>
  <c r="EE896" i="1" a="1"/>
  <c r="EE896" i="1" s="1"/>
  <c r="ED896" i="1" a="1"/>
  <c r="ED896" i="1" s="1"/>
  <c r="EC896" i="1" a="1"/>
  <c r="EC896" i="1" s="1"/>
  <c r="EB896" i="1" a="1"/>
  <c r="EB896" i="1" s="1"/>
  <c r="DV896" i="1" a="1"/>
  <c r="DV896" i="1" s="1"/>
  <c r="DU896" i="1" a="1"/>
  <c r="DU896" i="1" s="1"/>
  <c r="DT896" i="1" a="1"/>
  <c r="DT896" i="1" s="1"/>
  <c r="DR896" i="1" a="1"/>
  <c r="DR896" i="1" s="1"/>
  <c r="DQ896" i="1" a="1"/>
  <c r="DQ896" i="1" s="1"/>
  <c r="DP896" i="1" a="1"/>
  <c r="DP896" i="1" s="1"/>
  <c r="DO896" i="1" a="1"/>
  <c r="DO896" i="1" s="1"/>
  <c r="DN896" i="1" a="1"/>
  <c r="DN896" i="1" s="1"/>
  <c r="DL896" i="1" a="1"/>
  <c r="DL896" i="1" s="1"/>
  <c r="DI896" i="1" a="1"/>
  <c r="DI896" i="1" s="1"/>
  <c r="DH896" i="1" a="1"/>
  <c r="DH896" i="1" s="1"/>
  <c r="DE896" i="1" a="1"/>
  <c r="DE896" i="1" s="1"/>
  <c r="DC896" i="1" a="1"/>
  <c r="DC896" i="1" s="1"/>
  <c r="DB896" i="1" a="1"/>
  <c r="DB896" i="1" s="1"/>
  <c r="DA896" i="1" a="1"/>
  <c r="DA896" i="1" s="1"/>
  <c r="CQ896" i="1" a="1"/>
  <c r="CQ896" i="1" s="1"/>
  <c r="GL896" i="1" s="1"/>
  <c r="BL896" i="1" a="1"/>
  <c r="BL896" i="1" s="1"/>
  <c r="BK896" i="1" a="1"/>
  <c r="BK896" i="1" s="1"/>
  <c r="BJ896" i="1" a="1"/>
  <c r="BJ896" i="1" s="1"/>
  <c r="BI896" i="1" a="1"/>
  <c r="BI896" i="1" s="1"/>
  <c r="BH896" i="1" a="1"/>
  <c r="BH896" i="1" s="1"/>
  <c r="BG896" i="1" a="1"/>
  <c r="BG896" i="1" s="1"/>
  <c r="BF896" i="1" a="1"/>
  <c r="BF896" i="1" s="1"/>
  <c r="BE896" i="1" a="1"/>
  <c r="BE896" i="1" s="1"/>
  <c r="BD896" i="1" a="1"/>
  <c r="BD896" i="1" s="1"/>
  <c r="BC896" i="1" a="1"/>
  <c r="BC896" i="1" s="1"/>
  <c r="BB896" i="1" a="1"/>
  <c r="BB896" i="1" s="1"/>
  <c r="BA896" i="1" a="1"/>
  <c r="BA896" i="1" s="1"/>
  <c r="AZ896" i="1" a="1"/>
  <c r="AZ896" i="1" s="1"/>
  <c r="AY896" i="1" a="1"/>
  <c r="AY896" i="1" s="1"/>
  <c r="AX896" i="1" a="1"/>
  <c r="AX896" i="1" s="1"/>
  <c r="AW896" i="1" a="1"/>
  <c r="AW896" i="1" s="1"/>
  <c r="AV896" i="1" a="1"/>
  <c r="AV896" i="1" s="1"/>
  <c r="AU896" i="1" a="1"/>
  <c r="AU896" i="1" s="1"/>
  <c r="AT896" i="1" a="1"/>
  <c r="AT896" i="1" s="1"/>
  <c r="AS896" i="1" a="1"/>
  <c r="AS896" i="1" s="1"/>
  <c r="AR896" i="1" a="1"/>
  <c r="AR896" i="1" s="1"/>
  <c r="AQ896" i="1" a="1"/>
  <c r="AQ896" i="1" s="1"/>
  <c r="AP896" i="1" a="1"/>
  <c r="AP896" i="1" s="1"/>
  <c r="AO896" i="1" a="1"/>
  <c r="AO896" i="1" s="1"/>
  <c r="AN896" i="1" a="1"/>
  <c r="AN896" i="1" s="1"/>
  <c r="EG896" i="1"/>
  <c r="AJ896" i="1" a="1"/>
  <c r="AJ896" i="1" s="1"/>
  <c r="AI896" i="1" a="1"/>
  <c r="AI896" i="1" s="1"/>
  <c r="AH896" i="1" a="1"/>
  <c r="AH896" i="1" s="1"/>
  <c r="AG896" i="1" a="1"/>
  <c r="AG896" i="1" s="1"/>
  <c r="AA896" i="1" a="1"/>
  <c r="AA896" i="1" s="1"/>
  <c r="Z896" i="1" a="1"/>
  <c r="Z896" i="1" s="1"/>
  <c r="Y896" i="1" a="1"/>
  <c r="Y896" i="1" s="1"/>
  <c r="X896" i="1" a="1"/>
  <c r="X896" i="1" s="1"/>
  <c r="W896" i="1" a="1"/>
  <c r="W896" i="1" s="1"/>
  <c r="V896" i="1" a="1"/>
  <c r="V896" i="1" s="1"/>
  <c r="U896" i="1" a="1"/>
  <c r="U896" i="1" s="1"/>
  <c r="T896" i="1" a="1"/>
  <c r="T896" i="1" s="1"/>
  <c r="S896" i="1" a="1"/>
  <c r="S896" i="1" s="1"/>
  <c r="R896" i="1" a="1"/>
  <c r="R896" i="1" s="1"/>
  <c r="Q896" i="1" a="1"/>
  <c r="Q896" i="1" s="1"/>
  <c r="M896" i="1" a="1"/>
  <c r="M896" i="1" s="1"/>
  <c r="L896" i="1" a="1"/>
  <c r="L896" i="1" s="1"/>
  <c r="DG896" i="1" s="1"/>
  <c r="K896" i="1"/>
  <c r="DF896" i="1" s="1"/>
  <c r="J896" i="1" a="1"/>
  <c r="J896" i="1" s="1"/>
  <c r="I896" i="1" a="1"/>
  <c r="I896" i="1" s="1"/>
  <c r="H896" i="1" a="1"/>
  <c r="H896" i="1" s="1"/>
  <c r="G896" i="1"/>
  <c r="F896" i="1" a="1"/>
  <c r="F896" i="1" s="1"/>
  <c r="E896" i="1" a="1"/>
  <c r="E896" i="1" s="1"/>
  <c r="C896" i="1" a="1"/>
  <c r="C896" i="1" s="1"/>
  <c r="EF896" i="1" s="1"/>
  <c r="B896" i="1" a="1"/>
  <c r="B896" i="1" s="1"/>
  <c r="HC895" i="1" a="1"/>
  <c r="HC895" i="1" s="1"/>
  <c r="HD895" i="1" s="1"/>
  <c r="HB895" i="1" a="1"/>
  <c r="HB895" i="1" s="1"/>
  <c r="HA895" i="1" a="1"/>
  <c r="HA895" i="1" s="1"/>
  <c r="GX895" i="1" a="1"/>
  <c r="GX895" i="1" s="1"/>
  <c r="GW895" i="1" a="1"/>
  <c r="GW895" i="1" s="1"/>
  <c r="GV895" i="1" a="1"/>
  <c r="GV895" i="1" s="1"/>
  <c r="FG895" i="1" a="1"/>
  <c r="FG895" i="1" s="1"/>
  <c r="FF895" i="1" a="1"/>
  <c r="FF895" i="1" s="1"/>
  <c r="FE895" i="1" a="1"/>
  <c r="FE895" i="1" s="1"/>
  <c r="FD895" i="1" a="1"/>
  <c r="FD895" i="1" s="1"/>
  <c r="FC895" i="1" a="1"/>
  <c r="FC895" i="1" s="1"/>
  <c r="FB895" i="1" a="1"/>
  <c r="FB895" i="1" s="1"/>
  <c r="FA895" i="1" a="1"/>
  <c r="FA895" i="1" s="1"/>
  <c r="EZ895" i="1" a="1"/>
  <c r="EZ895" i="1" s="1"/>
  <c r="EY895" i="1" a="1"/>
  <c r="EY895" i="1" s="1"/>
  <c r="EX895" i="1" a="1"/>
  <c r="EX895" i="1" s="1"/>
  <c r="EW895" i="1" a="1"/>
  <c r="EW895" i="1" s="1"/>
  <c r="EV895" i="1" a="1"/>
  <c r="EV895" i="1" s="1"/>
  <c r="EU895" i="1" a="1"/>
  <c r="EU895" i="1" s="1"/>
  <c r="ET895" i="1" a="1"/>
  <c r="ET895" i="1" s="1"/>
  <c r="ES895" i="1" a="1"/>
  <c r="ES895" i="1" s="1"/>
  <c r="ER895" i="1" a="1"/>
  <c r="ER895" i="1" s="1"/>
  <c r="EQ895" i="1" a="1"/>
  <c r="EQ895" i="1" s="1"/>
  <c r="EP895" i="1" a="1"/>
  <c r="EP895" i="1" s="1"/>
  <c r="EO895" i="1" a="1"/>
  <c r="EO895" i="1" s="1"/>
  <c r="EN895" i="1" a="1"/>
  <c r="EN895" i="1" s="1"/>
  <c r="EM895" i="1" a="1"/>
  <c r="EM895" i="1" s="1"/>
  <c r="EL895" i="1" a="1"/>
  <c r="EL895" i="1" s="1"/>
  <c r="EK895" i="1" a="1"/>
  <c r="EK895" i="1" s="1"/>
  <c r="EJ895" i="1" a="1"/>
  <c r="EJ895" i="1" s="1"/>
  <c r="EI895" i="1" a="1"/>
  <c r="EI895" i="1" s="1"/>
  <c r="EE895" i="1" a="1"/>
  <c r="EE895" i="1" s="1"/>
  <c r="ED895" i="1" a="1"/>
  <c r="ED895" i="1" s="1"/>
  <c r="EC895" i="1" a="1"/>
  <c r="EC895" i="1" s="1"/>
  <c r="EB895" i="1" a="1"/>
  <c r="EB895" i="1" s="1"/>
  <c r="DV895" i="1" a="1"/>
  <c r="DV895" i="1" s="1"/>
  <c r="DU895" i="1" a="1"/>
  <c r="DU895" i="1" s="1"/>
  <c r="DT895" i="1" a="1"/>
  <c r="DT895" i="1" s="1"/>
  <c r="DR895" i="1" a="1"/>
  <c r="DR895" i="1" s="1"/>
  <c r="DQ895" i="1" a="1"/>
  <c r="DQ895" i="1" s="1"/>
  <c r="DP895" i="1" a="1"/>
  <c r="DP895" i="1" s="1"/>
  <c r="DO895" i="1" a="1"/>
  <c r="DO895" i="1" s="1"/>
  <c r="DN895" i="1" a="1"/>
  <c r="DN895" i="1" s="1"/>
  <c r="DL895" i="1" a="1"/>
  <c r="DL895" i="1" s="1"/>
  <c r="DI895" i="1" a="1"/>
  <c r="DI895" i="1" s="1"/>
  <c r="DH895" i="1" a="1"/>
  <c r="DH895" i="1" s="1"/>
  <c r="DE895" i="1" a="1"/>
  <c r="DE895" i="1" s="1"/>
  <c r="DC895" i="1" a="1"/>
  <c r="DC895" i="1" s="1"/>
  <c r="DB895" i="1" a="1"/>
  <c r="DB895" i="1" s="1"/>
  <c r="DA895" i="1" a="1"/>
  <c r="DA895" i="1" s="1"/>
  <c r="CQ895" i="1" a="1"/>
  <c r="CQ895" i="1" s="1"/>
  <c r="GL895" i="1" s="1"/>
  <c r="BL895" i="1" a="1"/>
  <c r="BL895" i="1" s="1"/>
  <c r="BK895" i="1" a="1"/>
  <c r="BK895" i="1" s="1"/>
  <c r="BJ895" i="1" a="1"/>
  <c r="BJ895" i="1" s="1"/>
  <c r="BI895" i="1" a="1"/>
  <c r="BI895" i="1" s="1"/>
  <c r="BH895" i="1" a="1"/>
  <c r="BH895" i="1" s="1"/>
  <c r="BG895" i="1" a="1"/>
  <c r="BG895" i="1" s="1"/>
  <c r="BF895" i="1" a="1"/>
  <c r="BF895" i="1" s="1"/>
  <c r="BE895" i="1" a="1"/>
  <c r="BE895" i="1" s="1"/>
  <c r="BD895" i="1" a="1"/>
  <c r="BD895" i="1" s="1"/>
  <c r="BC895" i="1" a="1"/>
  <c r="BC895" i="1" s="1"/>
  <c r="BB895" i="1" a="1"/>
  <c r="BB895" i="1" s="1"/>
  <c r="BA895" i="1" a="1"/>
  <c r="BA895" i="1" s="1"/>
  <c r="AZ895" i="1" a="1"/>
  <c r="AZ895" i="1" s="1"/>
  <c r="AY895" i="1" a="1"/>
  <c r="AY895" i="1" s="1"/>
  <c r="AX895" i="1" a="1"/>
  <c r="AX895" i="1" s="1"/>
  <c r="AW895" i="1" a="1"/>
  <c r="AW895" i="1" s="1"/>
  <c r="AV895" i="1" a="1"/>
  <c r="AV895" i="1" s="1"/>
  <c r="AU895" i="1" a="1"/>
  <c r="AU895" i="1" s="1"/>
  <c r="AT895" i="1" a="1"/>
  <c r="AT895" i="1" s="1"/>
  <c r="AS895" i="1" a="1"/>
  <c r="AS895" i="1" s="1"/>
  <c r="AR895" i="1" a="1"/>
  <c r="AR895" i="1" s="1"/>
  <c r="AQ895" i="1" a="1"/>
  <c r="AQ895" i="1" s="1"/>
  <c r="AP895" i="1" a="1"/>
  <c r="AP895" i="1" s="1"/>
  <c r="AO895" i="1" a="1"/>
  <c r="AO895" i="1" s="1"/>
  <c r="AN895" i="1" a="1"/>
  <c r="AN895" i="1" s="1"/>
  <c r="EG895" i="1"/>
  <c r="AJ895" i="1" a="1"/>
  <c r="AJ895" i="1" s="1"/>
  <c r="AI895" i="1" a="1"/>
  <c r="AI895" i="1" s="1"/>
  <c r="AH895" i="1" a="1"/>
  <c r="AH895" i="1" s="1"/>
  <c r="AG895" i="1" a="1"/>
  <c r="AG895" i="1" s="1"/>
  <c r="AA895" i="1" a="1"/>
  <c r="AA895" i="1" s="1"/>
  <c r="Z895" i="1" a="1"/>
  <c r="Z895" i="1" s="1"/>
  <c r="Y895" i="1" a="1"/>
  <c r="Y895" i="1" s="1"/>
  <c r="X895" i="1" a="1"/>
  <c r="X895" i="1" s="1"/>
  <c r="W895" i="1" a="1"/>
  <c r="W895" i="1" s="1"/>
  <c r="V895" i="1" a="1"/>
  <c r="V895" i="1" s="1"/>
  <c r="U895" i="1" a="1"/>
  <c r="U895" i="1" s="1"/>
  <c r="T895" i="1" a="1"/>
  <c r="T895" i="1" s="1"/>
  <c r="S895" i="1" a="1"/>
  <c r="S895" i="1" s="1"/>
  <c r="R895" i="1" a="1"/>
  <c r="R895" i="1" s="1"/>
  <c r="Q895" i="1" a="1"/>
  <c r="Q895" i="1" s="1"/>
  <c r="M895" i="1" a="1"/>
  <c r="M895" i="1" s="1"/>
  <c r="L895" i="1" a="1"/>
  <c r="L895" i="1" s="1"/>
  <c r="DG895" i="1" s="1"/>
  <c r="K895" i="1"/>
  <c r="DF895" i="1" s="1"/>
  <c r="J895" i="1" a="1"/>
  <c r="J895" i="1" s="1"/>
  <c r="I895" i="1" a="1"/>
  <c r="I895" i="1" s="1"/>
  <c r="H895" i="1" a="1"/>
  <c r="H895" i="1" s="1"/>
  <c r="G895" i="1"/>
  <c r="F895" i="1" a="1"/>
  <c r="F895" i="1" s="1"/>
  <c r="E895" i="1" a="1"/>
  <c r="E895" i="1" s="1"/>
  <c r="C895" i="1" a="1"/>
  <c r="C895" i="1" s="1"/>
  <c r="B895" i="1" a="1"/>
  <c r="B895" i="1" s="1"/>
  <c r="HC894" i="1" a="1"/>
  <c r="HC894" i="1" s="1"/>
  <c r="HD894" i="1" s="1"/>
  <c r="HB894" i="1" a="1"/>
  <c r="HB894" i="1" s="1"/>
  <c r="HA894" i="1" a="1"/>
  <c r="HA894" i="1" s="1"/>
  <c r="GX894" i="1" a="1"/>
  <c r="GX894" i="1" s="1"/>
  <c r="GW894" i="1" a="1"/>
  <c r="GW894" i="1" s="1"/>
  <c r="GV894" i="1" a="1"/>
  <c r="GV894" i="1" s="1"/>
  <c r="FG894" i="1" a="1"/>
  <c r="FG894" i="1" s="1"/>
  <c r="FF894" i="1" a="1"/>
  <c r="FF894" i="1" s="1"/>
  <c r="FE894" i="1" a="1"/>
  <c r="FE894" i="1" s="1"/>
  <c r="FD894" i="1" a="1"/>
  <c r="FD894" i="1" s="1"/>
  <c r="FC894" i="1" a="1"/>
  <c r="FC894" i="1" s="1"/>
  <c r="FB894" i="1" a="1"/>
  <c r="FB894" i="1" s="1"/>
  <c r="FA894" i="1" a="1"/>
  <c r="FA894" i="1" s="1"/>
  <c r="EZ894" i="1" a="1"/>
  <c r="EZ894" i="1" s="1"/>
  <c r="EY894" i="1" a="1"/>
  <c r="EY894" i="1" s="1"/>
  <c r="EX894" i="1" a="1"/>
  <c r="EX894" i="1" s="1"/>
  <c r="EW894" i="1" a="1"/>
  <c r="EW894" i="1" s="1"/>
  <c r="EV894" i="1" a="1"/>
  <c r="EV894" i="1" s="1"/>
  <c r="EU894" i="1" a="1"/>
  <c r="EU894" i="1" s="1"/>
  <c r="ET894" i="1" a="1"/>
  <c r="ET894" i="1" s="1"/>
  <c r="ES894" i="1" a="1"/>
  <c r="ES894" i="1" s="1"/>
  <c r="ER894" i="1" a="1"/>
  <c r="ER894" i="1" s="1"/>
  <c r="EQ894" i="1" a="1"/>
  <c r="EQ894" i="1" s="1"/>
  <c r="EP894" i="1" a="1"/>
  <c r="EP894" i="1" s="1"/>
  <c r="EO894" i="1" a="1"/>
  <c r="EO894" i="1" s="1"/>
  <c r="EN894" i="1" a="1"/>
  <c r="EN894" i="1" s="1"/>
  <c r="EM894" i="1" a="1"/>
  <c r="EM894" i="1" s="1"/>
  <c r="EL894" i="1" a="1"/>
  <c r="EL894" i="1" s="1"/>
  <c r="EK894" i="1" a="1"/>
  <c r="EK894" i="1" s="1"/>
  <c r="EJ894" i="1" a="1"/>
  <c r="EJ894" i="1" s="1"/>
  <c r="EI894" i="1" a="1"/>
  <c r="EI894" i="1" s="1"/>
  <c r="EE894" i="1" a="1"/>
  <c r="EE894" i="1" s="1"/>
  <c r="ED894" i="1" a="1"/>
  <c r="ED894" i="1" s="1"/>
  <c r="EC894" i="1" a="1"/>
  <c r="EC894" i="1" s="1"/>
  <c r="EB894" i="1" a="1"/>
  <c r="EB894" i="1" s="1"/>
  <c r="DV894" i="1" a="1"/>
  <c r="DV894" i="1" s="1"/>
  <c r="DU894" i="1" a="1"/>
  <c r="DU894" i="1" s="1"/>
  <c r="DT894" i="1" a="1"/>
  <c r="DT894" i="1" s="1"/>
  <c r="DR894" i="1" a="1"/>
  <c r="DR894" i="1" s="1"/>
  <c r="DQ894" i="1" a="1"/>
  <c r="DQ894" i="1" s="1"/>
  <c r="DP894" i="1" a="1"/>
  <c r="DP894" i="1" s="1"/>
  <c r="DO894" i="1" a="1"/>
  <c r="DO894" i="1" s="1"/>
  <c r="DN894" i="1" a="1"/>
  <c r="DN894" i="1" s="1"/>
  <c r="DL894" i="1" a="1"/>
  <c r="DL894" i="1" s="1"/>
  <c r="DI894" i="1" a="1"/>
  <c r="DI894" i="1" s="1"/>
  <c r="DH894" i="1" a="1"/>
  <c r="DH894" i="1" s="1"/>
  <c r="DE894" i="1" a="1"/>
  <c r="DE894" i="1" s="1"/>
  <c r="DC894" i="1" a="1"/>
  <c r="DC894" i="1" s="1"/>
  <c r="DB894" i="1" a="1"/>
  <c r="DB894" i="1" s="1"/>
  <c r="DA894" i="1" a="1"/>
  <c r="DA894" i="1" s="1"/>
  <c r="CQ894" i="1" a="1"/>
  <c r="CQ894" i="1" s="1"/>
  <c r="GL894" i="1" s="1"/>
  <c r="BL894" i="1" a="1"/>
  <c r="BL894" i="1" s="1"/>
  <c r="BK894" i="1" a="1"/>
  <c r="BK894" i="1" s="1"/>
  <c r="BJ894" i="1" a="1"/>
  <c r="BJ894" i="1" s="1"/>
  <c r="BI894" i="1" a="1"/>
  <c r="BI894" i="1" s="1"/>
  <c r="BH894" i="1" a="1"/>
  <c r="BH894" i="1" s="1"/>
  <c r="BG894" i="1" a="1"/>
  <c r="BG894" i="1" s="1"/>
  <c r="BF894" i="1" a="1"/>
  <c r="BF894" i="1" s="1"/>
  <c r="BE894" i="1" a="1"/>
  <c r="BE894" i="1" s="1"/>
  <c r="BD894" i="1" a="1"/>
  <c r="BD894" i="1" s="1"/>
  <c r="BC894" i="1" a="1"/>
  <c r="BC894" i="1" s="1"/>
  <c r="BB894" i="1" a="1"/>
  <c r="BB894" i="1" s="1"/>
  <c r="BA894" i="1" a="1"/>
  <c r="BA894" i="1" s="1"/>
  <c r="AZ894" i="1" a="1"/>
  <c r="AZ894" i="1" s="1"/>
  <c r="AY894" i="1" a="1"/>
  <c r="AY894" i="1" s="1"/>
  <c r="AX894" i="1" a="1"/>
  <c r="AX894" i="1" s="1"/>
  <c r="AW894" i="1" a="1"/>
  <c r="AW894" i="1" s="1"/>
  <c r="AV894" i="1" a="1"/>
  <c r="AV894" i="1" s="1"/>
  <c r="AU894" i="1" a="1"/>
  <c r="AU894" i="1" s="1"/>
  <c r="AT894" i="1" a="1"/>
  <c r="AT894" i="1" s="1"/>
  <c r="AS894" i="1" a="1"/>
  <c r="AS894" i="1" s="1"/>
  <c r="AR894" i="1" a="1"/>
  <c r="AR894" i="1" s="1"/>
  <c r="AQ894" i="1" a="1"/>
  <c r="AQ894" i="1" s="1"/>
  <c r="AP894" i="1" a="1"/>
  <c r="AP894" i="1" s="1"/>
  <c r="AO894" i="1" a="1"/>
  <c r="AO894" i="1" s="1"/>
  <c r="AN894" i="1" a="1"/>
  <c r="AN894" i="1" s="1"/>
  <c r="EG894" i="1"/>
  <c r="AJ894" i="1" a="1"/>
  <c r="AJ894" i="1" s="1"/>
  <c r="AI894" i="1" a="1"/>
  <c r="AI894" i="1" s="1"/>
  <c r="AH894" i="1" a="1"/>
  <c r="AH894" i="1" s="1"/>
  <c r="AG894" i="1" a="1"/>
  <c r="AG894" i="1" s="1"/>
  <c r="AA894" i="1" a="1"/>
  <c r="AA894" i="1" s="1"/>
  <c r="Z894" i="1" a="1"/>
  <c r="Z894" i="1" s="1"/>
  <c r="Y894" i="1" a="1"/>
  <c r="Y894" i="1" s="1"/>
  <c r="X894" i="1" a="1"/>
  <c r="X894" i="1" s="1"/>
  <c r="W894" i="1" a="1"/>
  <c r="W894" i="1" s="1"/>
  <c r="V894" i="1" a="1"/>
  <c r="V894" i="1" s="1"/>
  <c r="U894" i="1" a="1"/>
  <c r="U894" i="1" s="1"/>
  <c r="T894" i="1" a="1"/>
  <c r="T894" i="1" s="1"/>
  <c r="S894" i="1" a="1"/>
  <c r="S894" i="1" s="1"/>
  <c r="R894" i="1" a="1"/>
  <c r="R894" i="1" s="1"/>
  <c r="Q894" i="1" a="1"/>
  <c r="Q894" i="1" s="1"/>
  <c r="M894" i="1" a="1"/>
  <c r="M894" i="1" s="1"/>
  <c r="L894" i="1" a="1"/>
  <c r="L894" i="1" s="1"/>
  <c r="DG894" i="1" s="1"/>
  <c r="K894" i="1"/>
  <c r="DF894" i="1" s="1"/>
  <c r="J894" i="1" a="1"/>
  <c r="J894" i="1" s="1"/>
  <c r="I894" i="1" a="1"/>
  <c r="I894" i="1" s="1"/>
  <c r="H894" i="1" a="1"/>
  <c r="H894" i="1" s="1"/>
  <c r="G894" i="1"/>
  <c r="F894" i="1" a="1"/>
  <c r="F894" i="1" s="1"/>
  <c r="E894" i="1" a="1"/>
  <c r="E894" i="1" s="1"/>
  <c r="C894" i="1" a="1"/>
  <c r="C894" i="1" s="1"/>
  <c r="AK894" i="1" s="1"/>
  <c r="B894" i="1" a="1"/>
  <c r="B894" i="1" s="1"/>
  <c r="HC893" i="1" a="1"/>
  <c r="HC893" i="1" s="1"/>
  <c r="HD893" i="1" s="1"/>
  <c r="HB893" i="1" a="1"/>
  <c r="HB893" i="1" s="1"/>
  <c r="HA893" i="1" a="1"/>
  <c r="HA893" i="1" s="1"/>
  <c r="GX893" i="1" a="1"/>
  <c r="GX893" i="1" s="1"/>
  <c r="GW893" i="1" a="1"/>
  <c r="GW893" i="1" s="1"/>
  <c r="GV893" i="1" a="1"/>
  <c r="GV893" i="1" s="1"/>
  <c r="FG893" i="1" a="1"/>
  <c r="FG893" i="1" s="1"/>
  <c r="FF893" i="1" a="1"/>
  <c r="FF893" i="1" s="1"/>
  <c r="FE893" i="1" a="1"/>
  <c r="FE893" i="1" s="1"/>
  <c r="FD893" i="1" a="1"/>
  <c r="FD893" i="1" s="1"/>
  <c r="FC893" i="1" a="1"/>
  <c r="FC893" i="1" s="1"/>
  <c r="FB893" i="1" a="1"/>
  <c r="FB893" i="1" s="1"/>
  <c r="FA893" i="1" a="1"/>
  <c r="FA893" i="1" s="1"/>
  <c r="EZ893" i="1" a="1"/>
  <c r="EZ893" i="1" s="1"/>
  <c r="EY893" i="1" a="1"/>
  <c r="EY893" i="1" s="1"/>
  <c r="EX893" i="1" a="1"/>
  <c r="EX893" i="1" s="1"/>
  <c r="EW893" i="1" a="1"/>
  <c r="EW893" i="1" s="1"/>
  <c r="EV893" i="1" a="1"/>
  <c r="EV893" i="1" s="1"/>
  <c r="EU893" i="1" a="1"/>
  <c r="EU893" i="1" s="1"/>
  <c r="ET893" i="1" a="1"/>
  <c r="ET893" i="1" s="1"/>
  <c r="ES893" i="1" a="1"/>
  <c r="ES893" i="1" s="1"/>
  <c r="ER893" i="1" a="1"/>
  <c r="ER893" i="1" s="1"/>
  <c r="EQ893" i="1" a="1"/>
  <c r="EQ893" i="1" s="1"/>
  <c r="EP893" i="1" a="1"/>
  <c r="EP893" i="1" s="1"/>
  <c r="EO893" i="1" a="1"/>
  <c r="EO893" i="1" s="1"/>
  <c r="EN893" i="1" a="1"/>
  <c r="EN893" i="1" s="1"/>
  <c r="EM893" i="1" a="1"/>
  <c r="EM893" i="1" s="1"/>
  <c r="EL893" i="1" a="1"/>
  <c r="EL893" i="1" s="1"/>
  <c r="EK893" i="1" a="1"/>
  <c r="EK893" i="1" s="1"/>
  <c r="EJ893" i="1" a="1"/>
  <c r="EJ893" i="1" s="1"/>
  <c r="EI893" i="1" a="1"/>
  <c r="EI893" i="1" s="1"/>
  <c r="EE893" i="1" a="1"/>
  <c r="EE893" i="1" s="1"/>
  <c r="ED893" i="1" a="1"/>
  <c r="ED893" i="1" s="1"/>
  <c r="EC893" i="1" a="1"/>
  <c r="EC893" i="1" s="1"/>
  <c r="EB893" i="1" a="1"/>
  <c r="EB893" i="1" s="1"/>
  <c r="DV893" i="1" a="1"/>
  <c r="DV893" i="1" s="1"/>
  <c r="DU893" i="1" a="1"/>
  <c r="DU893" i="1" s="1"/>
  <c r="DT893" i="1" a="1"/>
  <c r="DT893" i="1" s="1"/>
  <c r="DR893" i="1" a="1"/>
  <c r="DR893" i="1" s="1"/>
  <c r="DQ893" i="1" a="1"/>
  <c r="DQ893" i="1" s="1"/>
  <c r="DP893" i="1" a="1"/>
  <c r="DP893" i="1" s="1"/>
  <c r="DO893" i="1" a="1"/>
  <c r="DO893" i="1" s="1"/>
  <c r="DN893" i="1" a="1"/>
  <c r="DN893" i="1" s="1"/>
  <c r="DL893" i="1" a="1"/>
  <c r="DL893" i="1" s="1"/>
  <c r="DI893" i="1" a="1"/>
  <c r="DI893" i="1" s="1"/>
  <c r="DH893" i="1" a="1"/>
  <c r="DH893" i="1" s="1"/>
  <c r="DE893" i="1" a="1"/>
  <c r="DE893" i="1" s="1"/>
  <c r="DC893" i="1" a="1"/>
  <c r="DC893" i="1" s="1"/>
  <c r="DB893" i="1" a="1"/>
  <c r="DB893" i="1" s="1"/>
  <c r="DA893" i="1" a="1"/>
  <c r="DA893" i="1" s="1"/>
  <c r="CQ893" i="1" a="1"/>
  <c r="CQ893" i="1" s="1"/>
  <c r="GL893" i="1" s="1"/>
  <c r="BL893" i="1" a="1"/>
  <c r="BL893" i="1" s="1"/>
  <c r="BK893" i="1" a="1"/>
  <c r="BK893" i="1" s="1"/>
  <c r="BJ893" i="1" a="1"/>
  <c r="BJ893" i="1" s="1"/>
  <c r="BI893" i="1" a="1"/>
  <c r="BI893" i="1" s="1"/>
  <c r="BH893" i="1" a="1"/>
  <c r="BH893" i="1" s="1"/>
  <c r="BG893" i="1" a="1"/>
  <c r="BG893" i="1" s="1"/>
  <c r="BF893" i="1" a="1"/>
  <c r="BF893" i="1" s="1"/>
  <c r="BE893" i="1" a="1"/>
  <c r="BE893" i="1" s="1"/>
  <c r="BD893" i="1" a="1"/>
  <c r="BD893" i="1" s="1"/>
  <c r="BC893" i="1" a="1"/>
  <c r="BC893" i="1" s="1"/>
  <c r="BB893" i="1" a="1"/>
  <c r="BB893" i="1" s="1"/>
  <c r="BA893" i="1" a="1"/>
  <c r="BA893" i="1" s="1"/>
  <c r="AZ893" i="1" a="1"/>
  <c r="AZ893" i="1" s="1"/>
  <c r="AY893" i="1" a="1"/>
  <c r="AY893" i="1" s="1"/>
  <c r="AX893" i="1" a="1"/>
  <c r="AX893" i="1" s="1"/>
  <c r="AW893" i="1" a="1"/>
  <c r="AW893" i="1" s="1"/>
  <c r="AV893" i="1" a="1"/>
  <c r="AV893" i="1" s="1"/>
  <c r="AU893" i="1" a="1"/>
  <c r="AU893" i="1" s="1"/>
  <c r="AT893" i="1" a="1"/>
  <c r="AT893" i="1" s="1"/>
  <c r="AS893" i="1" a="1"/>
  <c r="AS893" i="1" s="1"/>
  <c r="AR893" i="1" a="1"/>
  <c r="AR893" i="1" s="1"/>
  <c r="AQ893" i="1" a="1"/>
  <c r="AQ893" i="1" s="1"/>
  <c r="AP893" i="1" a="1"/>
  <c r="AP893" i="1" s="1"/>
  <c r="AO893" i="1" a="1"/>
  <c r="AO893" i="1" s="1"/>
  <c r="AN893" i="1" a="1"/>
  <c r="AN893" i="1" s="1"/>
  <c r="EG893" i="1"/>
  <c r="AJ893" i="1" a="1"/>
  <c r="AJ893" i="1" s="1"/>
  <c r="AI893" i="1" a="1"/>
  <c r="AI893" i="1" s="1"/>
  <c r="AH893" i="1" a="1"/>
  <c r="AH893" i="1" s="1"/>
  <c r="AG893" i="1" a="1"/>
  <c r="AG893" i="1" s="1"/>
  <c r="AA893" i="1" a="1"/>
  <c r="AA893" i="1" s="1"/>
  <c r="Z893" i="1" a="1"/>
  <c r="Z893" i="1" s="1"/>
  <c r="Y893" i="1" a="1"/>
  <c r="Y893" i="1" s="1"/>
  <c r="X893" i="1" a="1"/>
  <c r="X893" i="1" s="1"/>
  <c r="W893" i="1" a="1"/>
  <c r="W893" i="1" s="1"/>
  <c r="V893" i="1" a="1"/>
  <c r="V893" i="1" s="1"/>
  <c r="U893" i="1" a="1"/>
  <c r="U893" i="1" s="1"/>
  <c r="T893" i="1" a="1"/>
  <c r="T893" i="1" s="1"/>
  <c r="S893" i="1" a="1"/>
  <c r="S893" i="1" s="1"/>
  <c r="R893" i="1" a="1"/>
  <c r="R893" i="1" s="1"/>
  <c r="DM893" i="1" s="1"/>
  <c r="Q893" i="1" a="1"/>
  <c r="Q893" i="1" s="1"/>
  <c r="M893" i="1" a="1"/>
  <c r="M893" i="1" s="1"/>
  <c r="L893" i="1" a="1"/>
  <c r="L893" i="1" s="1"/>
  <c r="DG893" i="1" s="1"/>
  <c r="K893" i="1"/>
  <c r="DF893" i="1" s="1"/>
  <c r="J893" i="1" a="1"/>
  <c r="J893" i="1" s="1"/>
  <c r="I893" i="1" a="1"/>
  <c r="I893" i="1" s="1"/>
  <c r="H893" i="1" a="1"/>
  <c r="H893" i="1" s="1"/>
  <c r="G893" i="1"/>
  <c r="F893" i="1" a="1"/>
  <c r="F893" i="1" s="1"/>
  <c r="E893" i="1" a="1"/>
  <c r="E893" i="1" s="1"/>
  <c r="C893" i="1" a="1"/>
  <c r="C893" i="1" s="1"/>
  <c r="B893" i="1" a="1"/>
  <c r="B893" i="1" s="1"/>
  <c r="HC892" i="1" a="1"/>
  <c r="HC892" i="1" s="1"/>
  <c r="HD892" i="1" s="1"/>
  <c r="HB892" i="1" a="1"/>
  <c r="HB892" i="1" s="1"/>
  <c r="HA892" i="1" a="1"/>
  <c r="HA892" i="1" s="1"/>
  <c r="GX892" i="1" a="1"/>
  <c r="GX892" i="1" s="1"/>
  <c r="GW892" i="1" a="1"/>
  <c r="GW892" i="1" s="1"/>
  <c r="GV892" i="1" a="1"/>
  <c r="GV892" i="1" s="1"/>
  <c r="FG892" i="1" a="1"/>
  <c r="FG892" i="1" s="1"/>
  <c r="FF892" i="1" a="1"/>
  <c r="FF892" i="1" s="1"/>
  <c r="FE892" i="1" a="1"/>
  <c r="FE892" i="1" s="1"/>
  <c r="FD892" i="1" a="1"/>
  <c r="FD892" i="1" s="1"/>
  <c r="FC892" i="1" a="1"/>
  <c r="FC892" i="1" s="1"/>
  <c r="FB892" i="1" a="1"/>
  <c r="FB892" i="1" s="1"/>
  <c r="FA892" i="1" a="1"/>
  <c r="FA892" i="1" s="1"/>
  <c r="EZ892" i="1" a="1"/>
  <c r="EZ892" i="1" s="1"/>
  <c r="EY892" i="1" a="1"/>
  <c r="EY892" i="1" s="1"/>
  <c r="EX892" i="1" a="1"/>
  <c r="EX892" i="1" s="1"/>
  <c r="EW892" i="1" a="1"/>
  <c r="EW892" i="1" s="1"/>
  <c r="EV892" i="1" a="1"/>
  <c r="EV892" i="1" s="1"/>
  <c r="EU892" i="1" a="1"/>
  <c r="EU892" i="1" s="1"/>
  <c r="ET892" i="1" a="1"/>
  <c r="ET892" i="1" s="1"/>
  <c r="ES892" i="1" a="1"/>
  <c r="ES892" i="1" s="1"/>
  <c r="ER892" i="1" a="1"/>
  <c r="ER892" i="1" s="1"/>
  <c r="EQ892" i="1" a="1"/>
  <c r="EQ892" i="1" s="1"/>
  <c r="EP892" i="1" a="1"/>
  <c r="EP892" i="1" s="1"/>
  <c r="EO892" i="1" a="1"/>
  <c r="EO892" i="1" s="1"/>
  <c r="EN892" i="1" a="1"/>
  <c r="EN892" i="1" s="1"/>
  <c r="EM892" i="1" a="1"/>
  <c r="EM892" i="1" s="1"/>
  <c r="EL892" i="1" a="1"/>
  <c r="EL892" i="1" s="1"/>
  <c r="EK892" i="1" a="1"/>
  <c r="EK892" i="1" s="1"/>
  <c r="EJ892" i="1" a="1"/>
  <c r="EJ892" i="1" s="1"/>
  <c r="EI892" i="1" a="1"/>
  <c r="EI892" i="1" s="1"/>
  <c r="EE892" i="1" a="1"/>
  <c r="EE892" i="1" s="1"/>
  <c r="ED892" i="1" a="1"/>
  <c r="ED892" i="1" s="1"/>
  <c r="EC892" i="1" a="1"/>
  <c r="EC892" i="1" s="1"/>
  <c r="EB892" i="1" a="1"/>
  <c r="EB892" i="1" s="1"/>
  <c r="DV892" i="1" a="1"/>
  <c r="DV892" i="1" s="1"/>
  <c r="DU892" i="1" a="1"/>
  <c r="DU892" i="1" s="1"/>
  <c r="DT892" i="1" a="1"/>
  <c r="DT892" i="1" s="1"/>
  <c r="DR892" i="1" a="1"/>
  <c r="DR892" i="1" s="1"/>
  <c r="DQ892" i="1" a="1"/>
  <c r="DQ892" i="1" s="1"/>
  <c r="DP892" i="1" a="1"/>
  <c r="DP892" i="1" s="1"/>
  <c r="DO892" i="1" a="1"/>
  <c r="DO892" i="1" s="1"/>
  <c r="DN892" i="1" a="1"/>
  <c r="DN892" i="1" s="1"/>
  <c r="DL892" i="1" a="1"/>
  <c r="DL892" i="1" s="1"/>
  <c r="DI892" i="1" a="1"/>
  <c r="DI892" i="1" s="1"/>
  <c r="DH892" i="1" a="1"/>
  <c r="DH892" i="1" s="1"/>
  <c r="DE892" i="1" a="1"/>
  <c r="DE892" i="1" s="1"/>
  <c r="DC892" i="1" a="1"/>
  <c r="DC892" i="1" s="1"/>
  <c r="DB892" i="1" a="1"/>
  <c r="DB892" i="1" s="1"/>
  <c r="DA892" i="1" a="1"/>
  <c r="DA892" i="1" s="1"/>
  <c r="CQ892" i="1" a="1"/>
  <c r="CQ892" i="1" s="1"/>
  <c r="GL892" i="1" s="1"/>
  <c r="BL892" i="1" a="1"/>
  <c r="BL892" i="1" s="1"/>
  <c r="BK892" i="1" a="1"/>
  <c r="BK892" i="1" s="1"/>
  <c r="BJ892" i="1" a="1"/>
  <c r="BJ892" i="1" s="1"/>
  <c r="BI892" i="1" a="1"/>
  <c r="BI892" i="1" s="1"/>
  <c r="BH892" i="1" a="1"/>
  <c r="BH892" i="1" s="1"/>
  <c r="BG892" i="1" a="1"/>
  <c r="BG892" i="1" s="1"/>
  <c r="BF892" i="1" a="1"/>
  <c r="BF892" i="1" s="1"/>
  <c r="BE892" i="1" a="1"/>
  <c r="BE892" i="1" s="1"/>
  <c r="BD892" i="1" a="1"/>
  <c r="BD892" i="1" s="1"/>
  <c r="BC892" i="1" a="1"/>
  <c r="BC892" i="1" s="1"/>
  <c r="BB892" i="1" a="1"/>
  <c r="BB892" i="1" s="1"/>
  <c r="BA892" i="1" a="1"/>
  <c r="BA892" i="1" s="1"/>
  <c r="AZ892" i="1" a="1"/>
  <c r="AZ892" i="1" s="1"/>
  <c r="AY892" i="1" a="1"/>
  <c r="AY892" i="1" s="1"/>
  <c r="AX892" i="1" a="1"/>
  <c r="AX892" i="1" s="1"/>
  <c r="AW892" i="1" a="1"/>
  <c r="AW892" i="1" s="1"/>
  <c r="AV892" i="1" a="1"/>
  <c r="AV892" i="1" s="1"/>
  <c r="AU892" i="1" a="1"/>
  <c r="AU892" i="1" s="1"/>
  <c r="AT892" i="1" a="1"/>
  <c r="AT892" i="1" s="1"/>
  <c r="AS892" i="1" a="1"/>
  <c r="AS892" i="1" s="1"/>
  <c r="AR892" i="1" a="1"/>
  <c r="AR892" i="1" s="1"/>
  <c r="AQ892" i="1" a="1"/>
  <c r="AQ892" i="1" s="1"/>
  <c r="AP892" i="1" a="1"/>
  <c r="AP892" i="1" s="1"/>
  <c r="AO892" i="1" a="1"/>
  <c r="AO892" i="1" s="1"/>
  <c r="AN892" i="1" a="1"/>
  <c r="AN892" i="1" s="1"/>
  <c r="EG892" i="1"/>
  <c r="AJ892" i="1" a="1"/>
  <c r="AJ892" i="1" s="1"/>
  <c r="AI892" i="1" a="1"/>
  <c r="AI892" i="1" s="1"/>
  <c r="AH892" i="1" a="1"/>
  <c r="AH892" i="1" s="1"/>
  <c r="AG892" i="1" a="1"/>
  <c r="AG892" i="1" s="1"/>
  <c r="AA892" i="1" a="1"/>
  <c r="AA892" i="1" s="1"/>
  <c r="Z892" i="1" a="1"/>
  <c r="Z892" i="1" s="1"/>
  <c r="Y892" i="1" a="1"/>
  <c r="Y892" i="1" s="1"/>
  <c r="X892" i="1" a="1"/>
  <c r="X892" i="1" s="1"/>
  <c r="W892" i="1" a="1"/>
  <c r="W892" i="1" s="1"/>
  <c r="V892" i="1" a="1"/>
  <c r="V892" i="1" s="1"/>
  <c r="U892" i="1" a="1"/>
  <c r="U892" i="1" s="1"/>
  <c r="T892" i="1" a="1"/>
  <c r="T892" i="1" s="1"/>
  <c r="S892" i="1" a="1"/>
  <c r="S892" i="1" s="1"/>
  <c r="R892" i="1" a="1"/>
  <c r="R892" i="1" s="1"/>
  <c r="Q892" i="1" a="1"/>
  <c r="Q892" i="1" s="1"/>
  <c r="M892" i="1" a="1"/>
  <c r="M892" i="1" s="1"/>
  <c r="L892" i="1" a="1"/>
  <c r="L892" i="1" s="1"/>
  <c r="DG892" i="1" s="1"/>
  <c r="K892" i="1"/>
  <c r="DF892" i="1" s="1"/>
  <c r="J892" i="1" a="1"/>
  <c r="J892" i="1" s="1"/>
  <c r="I892" i="1" a="1"/>
  <c r="I892" i="1" s="1"/>
  <c r="H892" i="1" a="1"/>
  <c r="H892" i="1" s="1"/>
  <c r="G892" i="1"/>
  <c r="F892" i="1" a="1"/>
  <c r="F892" i="1" s="1"/>
  <c r="E892" i="1" a="1"/>
  <c r="E892" i="1" s="1"/>
  <c r="C892" i="1" a="1"/>
  <c r="C892" i="1" s="1"/>
  <c r="EF892" i="1" s="1"/>
  <c r="B892" i="1" a="1"/>
  <c r="B892" i="1" s="1"/>
  <c r="HC891" i="1" a="1"/>
  <c r="HC891" i="1" s="1"/>
  <c r="HD891" i="1" s="1"/>
  <c r="HB891" i="1" a="1"/>
  <c r="HB891" i="1" s="1"/>
  <c r="HA891" i="1" a="1"/>
  <c r="HA891" i="1" s="1"/>
  <c r="GX891" i="1" a="1"/>
  <c r="GX891" i="1" s="1"/>
  <c r="GW891" i="1" a="1"/>
  <c r="GW891" i="1" s="1"/>
  <c r="GV891" i="1" a="1"/>
  <c r="GV891" i="1" s="1"/>
  <c r="FG891" i="1" a="1"/>
  <c r="FG891" i="1" s="1"/>
  <c r="FF891" i="1" a="1"/>
  <c r="FF891" i="1" s="1"/>
  <c r="FE891" i="1" a="1"/>
  <c r="FE891" i="1" s="1"/>
  <c r="FD891" i="1" a="1"/>
  <c r="FD891" i="1" s="1"/>
  <c r="FC891" i="1" a="1"/>
  <c r="FC891" i="1" s="1"/>
  <c r="FB891" i="1" a="1"/>
  <c r="FB891" i="1" s="1"/>
  <c r="FA891" i="1" a="1"/>
  <c r="FA891" i="1" s="1"/>
  <c r="EZ891" i="1" a="1"/>
  <c r="EZ891" i="1" s="1"/>
  <c r="EY891" i="1" a="1"/>
  <c r="EY891" i="1" s="1"/>
  <c r="EX891" i="1" a="1"/>
  <c r="EX891" i="1" s="1"/>
  <c r="EW891" i="1" a="1"/>
  <c r="EW891" i="1" s="1"/>
  <c r="EV891" i="1" a="1"/>
  <c r="EV891" i="1" s="1"/>
  <c r="EU891" i="1" a="1"/>
  <c r="EU891" i="1" s="1"/>
  <c r="ET891" i="1" a="1"/>
  <c r="ET891" i="1" s="1"/>
  <c r="ES891" i="1" a="1"/>
  <c r="ES891" i="1" s="1"/>
  <c r="ER891" i="1" a="1"/>
  <c r="ER891" i="1" s="1"/>
  <c r="EQ891" i="1" a="1"/>
  <c r="EQ891" i="1" s="1"/>
  <c r="EP891" i="1" a="1"/>
  <c r="EP891" i="1" s="1"/>
  <c r="EO891" i="1" a="1"/>
  <c r="EO891" i="1" s="1"/>
  <c r="EN891" i="1" a="1"/>
  <c r="EN891" i="1" s="1"/>
  <c r="EM891" i="1" a="1"/>
  <c r="EM891" i="1" s="1"/>
  <c r="EL891" i="1" a="1"/>
  <c r="EL891" i="1" s="1"/>
  <c r="EK891" i="1" a="1"/>
  <c r="EK891" i="1" s="1"/>
  <c r="EJ891" i="1" a="1"/>
  <c r="EJ891" i="1" s="1"/>
  <c r="EI891" i="1" a="1"/>
  <c r="EI891" i="1" s="1"/>
  <c r="EE891" i="1" a="1"/>
  <c r="EE891" i="1" s="1"/>
  <c r="ED891" i="1" a="1"/>
  <c r="ED891" i="1" s="1"/>
  <c r="EC891" i="1" a="1"/>
  <c r="EC891" i="1" s="1"/>
  <c r="EB891" i="1" a="1"/>
  <c r="EB891" i="1" s="1"/>
  <c r="DV891" i="1" a="1"/>
  <c r="DV891" i="1" s="1"/>
  <c r="DU891" i="1" a="1"/>
  <c r="DU891" i="1" s="1"/>
  <c r="DT891" i="1" a="1"/>
  <c r="DT891" i="1" s="1"/>
  <c r="DR891" i="1" a="1"/>
  <c r="DR891" i="1" s="1"/>
  <c r="DQ891" i="1" a="1"/>
  <c r="DQ891" i="1" s="1"/>
  <c r="DP891" i="1" a="1"/>
  <c r="DP891" i="1" s="1"/>
  <c r="DO891" i="1" a="1"/>
  <c r="DO891" i="1" s="1"/>
  <c r="DN891" i="1" a="1"/>
  <c r="DN891" i="1" s="1"/>
  <c r="DL891" i="1" a="1"/>
  <c r="DL891" i="1" s="1"/>
  <c r="DI891" i="1" a="1"/>
  <c r="DI891" i="1" s="1"/>
  <c r="DH891" i="1" a="1"/>
  <c r="DH891" i="1" s="1"/>
  <c r="DE891" i="1" a="1"/>
  <c r="DE891" i="1" s="1"/>
  <c r="DC891" i="1" a="1"/>
  <c r="DC891" i="1" s="1"/>
  <c r="DB891" i="1" a="1"/>
  <c r="DB891" i="1" s="1"/>
  <c r="DA891" i="1" a="1"/>
  <c r="DA891" i="1" s="1"/>
  <c r="CQ891" i="1" a="1"/>
  <c r="CQ891" i="1" s="1"/>
  <c r="GL891" i="1" s="1"/>
  <c r="BL891" i="1" a="1"/>
  <c r="BL891" i="1" s="1"/>
  <c r="BK891" i="1" a="1"/>
  <c r="BK891" i="1" s="1"/>
  <c r="BJ891" i="1" a="1"/>
  <c r="BJ891" i="1" s="1"/>
  <c r="BI891" i="1" a="1"/>
  <c r="BI891" i="1" s="1"/>
  <c r="BH891" i="1" a="1"/>
  <c r="BH891" i="1" s="1"/>
  <c r="BG891" i="1" a="1"/>
  <c r="BG891" i="1" s="1"/>
  <c r="BF891" i="1" a="1"/>
  <c r="BF891" i="1" s="1"/>
  <c r="BE891" i="1" a="1"/>
  <c r="BE891" i="1" s="1"/>
  <c r="BD891" i="1" a="1"/>
  <c r="BD891" i="1" s="1"/>
  <c r="BC891" i="1" a="1"/>
  <c r="BC891" i="1" s="1"/>
  <c r="BB891" i="1" a="1"/>
  <c r="BB891" i="1" s="1"/>
  <c r="BA891" i="1" a="1"/>
  <c r="BA891" i="1" s="1"/>
  <c r="AZ891" i="1" a="1"/>
  <c r="AZ891" i="1" s="1"/>
  <c r="AY891" i="1" a="1"/>
  <c r="AY891" i="1" s="1"/>
  <c r="AX891" i="1" a="1"/>
  <c r="AX891" i="1" s="1"/>
  <c r="AW891" i="1" a="1"/>
  <c r="AW891" i="1" s="1"/>
  <c r="AV891" i="1" a="1"/>
  <c r="AV891" i="1" s="1"/>
  <c r="AU891" i="1" a="1"/>
  <c r="AU891" i="1" s="1"/>
  <c r="AT891" i="1" a="1"/>
  <c r="AT891" i="1" s="1"/>
  <c r="AS891" i="1" a="1"/>
  <c r="AS891" i="1" s="1"/>
  <c r="AR891" i="1" a="1"/>
  <c r="AR891" i="1" s="1"/>
  <c r="AQ891" i="1" a="1"/>
  <c r="AQ891" i="1" s="1"/>
  <c r="AP891" i="1" a="1"/>
  <c r="AP891" i="1" s="1"/>
  <c r="AO891" i="1" a="1"/>
  <c r="AO891" i="1" s="1"/>
  <c r="AN891" i="1" a="1"/>
  <c r="AN891" i="1" s="1"/>
  <c r="EG891" i="1"/>
  <c r="AJ891" i="1" a="1"/>
  <c r="AJ891" i="1" s="1"/>
  <c r="AI891" i="1" a="1"/>
  <c r="AI891" i="1" s="1"/>
  <c r="AH891" i="1" a="1"/>
  <c r="AH891" i="1" s="1"/>
  <c r="AG891" i="1" a="1"/>
  <c r="AG891" i="1" s="1"/>
  <c r="AA891" i="1" a="1"/>
  <c r="AA891" i="1" s="1"/>
  <c r="Z891" i="1" a="1"/>
  <c r="Z891" i="1" s="1"/>
  <c r="Y891" i="1" a="1"/>
  <c r="Y891" i="1" s="1"/>
  <c r="X891" i="1" a="1"/>
  <c r="X891" i="1" s="1"/>
  <c r="W891" i="1" a="1"/>
  <c r="W891" i="1" s="1"/>
  <c r="V891" i="1" a="1"/>
  <c r="V891" i="1" s="1"/>
  <c r="U891" i="1" a="1"/>
  <c r="U891" i="1" s="1"/>
  <c r="T891" i="1" a="1"/>
  <c r="T891" i="1" s="1"/>
  <c r="S891" i="1" a="1"/>
  <c r="S891" i="1" s="1"/>
  <c r="R891" i="1" a="1"/>
  <c r="R891" i="1" s="1"/>
  <c r="Q891" i="1" a="1"/>
  <c r="Q891" i="1" s="1"/>
  <c r="M891" i="1" a="1"/>
  <c r="M891" i="1" s="1"/>
  <c r="L891" i="1" a="1"/>
  <c r="L891" i="1" s="1"/>
  <c r="DG891" i="1" s="1"/>
  <c r="K891" i="1"/>
  <c r="DF891" i="1" s="1"/>
  <c r="J891" i="1" a="1"/>
  <c r="J891" i="1" s="1"/>
  <c r="I891" i="1" a="1"/>
  <c r="I891" i="1" s="1"/>
  <c r="H891" i="1" a="1"/>
  <c r="H891" i="1" s="1"/>
  <c r="G891" i="1"/>
  <c r="F891" i="1" a="1"/>
  <c r="F891" i="1" s="1"/>
  <c r="E891" i="1" a="1"/>
  <c r="E891" i="1" s="1"/>
  <c r="C891" i="1" a="1"/>
  <c r="C891" i="1" s="1"/>
  <c r="B891" i="1" a="1"/>
  <c r="B891" i="1" s="1"/>
  <c r="HC890" i="1" a="1"/>
  <c r="HC890" i="1" s="1"/>
  <c r="HD890" i="1" s="1"/>
  <c r="HB890" i="1" a="1"/>
  <c r="HB890" i="1" s="1"/>
  <c r="HA890" i="1" a="1"/>
  <c r="HA890" i="1" s="1"/>
  <c r="GX890" i="1" a="1"/>
  <c r="GX890" i="1" s="1"/>
  <c r="GW890" i="1" a="1"/>
  <c r="GW890" i="1" s="1"/>
  <c r="GV890" i="1" a="1"/>
  <c r="GV890" i="1" s="1"/>
  <c r="FG890" i="1" a="1"/>
  <c r="FG890" i="1" s="1"/>
  <c r="FF890" i="1" a="1"/>
  <c r="FF890" i="1" s="1"/>
  <c r="FE890" i="1" a="1"/>
  <c r="FE890" i="1" s="1"/>
  <c r="FD890" i="1" a="1"/>
  <c r="FD890" i="1" s="1"/>
  <c r="FC890" i="1" a="1"/>
  <c r="FC890" i="1" s="1"/>
  <c r="FB890" i="1" a="1"/>
  <c r="FB890" i="1" s="1"/>
  <c r="FA890" i="1" a="1"/>
  <c r="FA890" i="1" s="1"/>
  <c r="EZ890" i="1" a="1"/>
  <c r="EZ890" i="1" s="1"/>
  <c r="EY890" i="1" a="1"/>
  <c r="EY890" i="1" s="1"/>
  <c r="EX890" i="1" a="1"/>
  <c r="EX890" i="1" s="1"/>
  <c r="EW890" i="1" a="1"/>
  <c r="EW890" i="1" s="1"/>
  <c r="EV890" i="1" a="1"/>
  <c r="EV890" i="1" s="1"/>
  <c r="EU890" i="1" a="1"/>
  <c r="EU890" i="1" s="1"/>
  <c r="ET890" i="1" a="1"/>
  <c r="ET890" i="1" s="1"/>
  <c r="ES890" i="1" a="1"/>
  <c r="ES890" i="1" s="1"/>
  <c r="ER890" i="1" a="1"/>
  <c r="ER890" i="1" s="1"/>
  <c r="EQ890" i="1" a="1"/>
  <c r="EQ890" i="1" s="1"/>
  <c r="EP890" i="1" a="1"/>
  <c r="EP890" i="1" s="1"/>
  <c r="EO890" i="1" a="1"/>
  <c r="EO890" i="1" s="1"/>
  <c r="EN890" i="1" a="1"/>
  <c r="EN890" i="1" s="1"/>
  <c r="EM890" i="1" a="1"/>
  <c r="EM890" i="1" s="1"/>
  <c r="EL890" i="1" a="1"/>
  <c r="EL890" i="1" s="1"/>
  <c r="EK890" i="1" a="1"/>
  <c r="EK890" i="1" s="1"/>
  <c r="EJ890" i="1" a="1"/>
  <c r="EJ890" i="1" s="1"/>
  <c r="EI890" i="1" a="1"/>
  <c r="EI890" i="1" s="1"/>
  <c r="EE890" i="1" a="1"/>
  <c r="EE890" i="1" s="1"/>
  <c r="ED890" i="1" a="1"/>
  <c r="ED890" i="1" s="1"/>
  <c r="EC890" i="1" a="1"/>
  <c r="EC890" i="1" s="1"/>
  <c r="EB890" i="1" a="1"/>
  <c r="EB890" i="1" s="1"/>
  <c r="DV890" i="1" a="1"/>
  <c r="DV890" i="1" s="1"/>
  <c r="DU890" i="1" a="1"/>
  <c r="DU890" i="1" s="1"/>
  <c r="DT890" i="1" a="1"/>
  <c r="DT890" i="1" s="1"/>
  <c r="DR890" i="1" a="1"/>
  <c r="DR890" i="1" s="1"/>
  <c r="DQ890" i="1" a="1"/>
  <c r="DQ890" i="1" s="1"/>
  <c r="DP890" i="1" a="1"/>
  <c r="DP890" i="1" s="1"/>
  <c r="DO890" i="1" a="1"/>
  <c r="DO890" i="1" s="1"/>
  <c r="DN890" i="1" a="1"/>
  <c r="DN890" i="1" s="1"/>
  <c r="DL890" i="1" a="1"/>
  <c r="DL890" i="1" s="1"/>
  <c r="DI890" i="1" a="1"/>
  <c r="DI890" i="1" s="1"/>
  <c r="DH890" i="1" a="1"/>
  <c r="DH890" i="1" s="1"/>
  <c r="DE890" i="1" a="1"/>
  <c r="DE890" i="1" s="1"/>
  <c r="DC890" i="1" a="1"/>
  <c r="DC890" i="1" s="1"/>
  <c r="DB890" i="1" a="1"/>
  <c r="DB890" i="1" s="1"/>
  <c r="DA890" i="1" a="1"/>
  <c r="DA890" i="1" s="1"/>
  <c r="CQ890" i="1" a="1"/>
  <c r="CQ890" i="1" s="1"/>
  <c r="GL890" i="1" s="1"/>
  <c r="BL890" i="1" a="1"/>
  <c r="BL890" i="1" s="1"/>
  <c r="BK890" i="1" a="1"/>
  <c r="BK890" i="1" s="1"/>
  <c r="BJ890" i="1" a="1"/>
  <c r="BJ890" i="1" s="1"/>
  <c r="BI890" i="1" a="1"/>
  <c r="BI890" i="1" s="1"/>
  <c r="BH890" i="1" a="1"/>
  <c r="BH890" i="1" s="1"/>
  <c r="BG890" i="1" a="1"/>
  <c r="BG890" i="1" s="1"/>
  <c r="BF890" i="1" a="1"/>
  <c r="BF890" i="1" s="1"/>
  <c r="BE890" i="1" a="1"/>
  <c r="BE890" i="1" s="1"/>
  <c r="BD890" i="1" a="1"/>
  <c r="BD890" i="1" s="1"/>
  <c r="BC890" i="1" a="1"/>
  <c r="BC890" i="1" s="1"/>
  <c r="BB890" i="1" a="1"/>
  <c r="BB890" i="1" s="1"/>
  <c r="BA890" i="1" a="1"/>
  <c r="BA890" i="1" s="1"/>
  <c r="AZ890" i="1" a="1"/>
  <c r="AZ890" i="1" s="1"/>
  <c r="AY890" i="1" a="1"/>
  <c r="AY890" i="1" s="1"/>
  <c r="AX890" i="1" a="1"/>
  <c r="AX890" i="1" s="1"/>
  <c r="AW890" i="1" a="1"/>
  <c r="AW890" i="1" s="1"/>
  <c r="AV890" i="1" a="1"/>
  <c r="AV890" i="1" s="1"/>
  <c r="AU890" i="1" a="1"/>
  <c r="AU890" i="1" s="1"/>
  <c r="AT890" i="1" a="1"/>
  <c r="AT890" i="1" s="1"/>
  <c r="AS890" i="1" a="1"/>
  <c r="AS890" i="1" s="1"/>
  <c r="AR890" i="1" a="1"/>
  <c r="AR890" i="1" s="1"/>
  <c r="AQ890" i="1" a="1"/>
  <c r="AQ890" i="1" s="1"/>
  <c r="AP890" i="1" a="1"/>
  <c r="AP890" i="1" s="1"/>
  <c r="AO890" i="1" a="1"/>
  <c r="AO890" i="1" s="1"/>
  <c r="AN890" i="1" a="1"/>
  <c r="AN890" i="1" s="1"/>
  <c r="EG890" i="1"/>
  <c r="AJ890" i="1" a="1"/>
  <c r="AJ890" i="1" s="1"/>
  <c r="AI890" i="1" a="1"/>
  <c r="AI890" i="1" s="1"/>
  <c r="AH890" i="1" a="1"/>
  <c r="AH890" i="1" s="1"/>
  <c r="AG890" i="1" a="1"/>
  <c r="AG890" i="1" s="1"/>
  <c r="AA890" i="1" a="1"/>
  <c r="AA890" i="1" s="1"/>
  <c r="Z890" i="1" a="1"/>
  <c r="Z890" i="1" s="1"/>
  <c r="Y890" i="1" a="1"/>
  <c r="Y890" i="1" s="1"/>
  <c r="X890" i="1" a="1"/>
  <c r="X890" i="1" s="1"/>
  <c r="W890" i="1" a="1"/>
  <c r="W890" i="1" s="1"/>
  <c r="V890" i="1" a="1"/>
  <c r="V890" i="1" s="1"/>
  <c r="U890" i="1" a="1"/>
  <c r="U890" i="1" s="1"/>
  <c r="T890" i="1" a="1"/>
  <c r="T890" i="1" s="1"/>
  <c r="S890" i="1" a="1"/>
  <c r="S890" i="1" s="1"/>
  <c r="R890" i="1" a="1"/>
  <c r="R890" i="1" s="1"/>
  <c r="Q890" i="1" a="1"/>
  <c r="Q890" i="1" s="1"/>
  <c r="M890" i="1" a="1"/>
  <c r="M890" i="1" s="1"/>
  <c r="L890" i="1" a="1"/>
  <c r="L890" i="1" s="1"/>
  <c r="DG890" i="1" s="1"/>
  <c r="K890" i="1"/>
  <c r="DF890" i="1" s="1"/>
  <c r="J890" i="1" a="1"/>
  <c r="J890" i="1" s="1"/>
  <c r="I890" i="1" a="1"/>
  <c r="I890" i="1" s="1"/>
  <c r="H890" i="1" a="1"/>
  <c r="H890" i="1" s="1"/>
  <c r="G890" i="1"/>
  <c r="F890" i="1" a="1"/>
  <c r="F890" i="1" s="1"/>
  <c r="E890" i="1" a="1"/>
  <c r="E890" i="1" s="1"/>
  <c r="C890" i="1" a="1"/>
  <c r="C890" i="1" s="1"/>
  <c r="AK890" i="1" s="1"/>
  <c r="B890" i="1" a="1"/>
  <c r="B890" i="1" s="1"/>
  <c r="HC889" i="1" a="1"/>
  <c r="HC889" i="1" s="1"/>
  <c r="HD889" i="1" s="1"/>
  <c r="HB889" i="1" a="1"/>
  <c r="HB889" i="1" s="1"/>
  <c r="HA889" i="1" a="1"/>
  <c r="HA889" i="1" s="1"/>
  <c r="GX889" i="1" a="1"/>
  <c r="GX889" i="1" s="1"/>
  <c r="GW889" i="1" a="1"/>
  <c r="GW889" i="1" s="1"/>
  <c r="GV889" i="1" a="1"/>
  <c r="GV889" i="1" s="1"/>
  <c r="FG889" i="1" a="1"/>
  <c r="FG889" i="1" s="1"/>
  <c r="FF889" i="1" a="1"/>
  <c r="FF889" i="1" s="1"/>
  <c r="FE889" i="1" a="1"/>
  <c r="FE889" i="1" s="1"/>
  <c r="FD889" i="1" a="1"/>
  <c r="FD889" i="1" s="1"/>
  <c r="FC889" i="1" a="1"/>
  <c r="FC889" i="1" s="1"/>
  <c r="FB889" i="1" a="1"/>
  <c r="FB889" i="1" s="1"/>
  <c r="FA889" i="1" a="1"/>
  <c r="FA889" i="1" s="1"/>
  <c r="EZ889" i="1" a="1"/>
  <c r="EZ889" i="1" s="1"/>
  <c r="EY889" i="1" a="1"/>
  <c r="EY889" i="1" s="1"/>
  <c r="EX889" i="1" a="1"/>
  <c r="EX889" i="1" s="1"/>
  <c r="EW889" i="1" a="1"/>
  <c r="EW889" i="1" s="1"/>
  <c r="EV889" i="1" a="1"/>
  <c r="EV889" i="1" s="1"/>
  <c r="EU889" i="1" a="1"/>
  <c r="EU889" i="1" s="1"/>
  <c r="ET889" i="1" a="1"/>
  <c r="ET889" i="1" s="1"/>
  <c r="ES889" i="1" a="1"/>
  <c r="ES889" i="1" s="1"/>
  <c r="ER889" i="1" a="1"/>
  <c r="ER889" i="1" s="1"/>
  <c r="EQ889" i="1" a="1"/>
  <c r="EQ889" i="1" s="1"/>
  <c r="EP889" i="1" a="1"/>
  <c r="EP889" i="1" s="1"/>
  <c r="EO889" i="1" a="1"/>
  <c r="EO889" i="1" s="1"/>
  <c r="EN889" i="1" a="1"/>
  <c r="EN889" i="1" s="1"/>
  <c r="EM889" i="1" a="1"/>
  <c r="EM889" i="1" s="1"/>
  <c r="EL889" i="1" a="1"/>
  <c r="EL889" i="1" s="1"/>
  <c r="EK889" i="1" a="1"/>
  <c r="EK889" i="1" s="1"/>
  <c r="EJ889" i="1" a="1"/>
  <c r="EJ889" i="1" s="1"/>
  <c r="EI889" i="1" a="1"/>
  <c r="EI889" i="1" s="1"/>
  <c r="EE889" i="1" a="1"/>
  <c r="EE889" i="1" s="1"/>
  <c r="ED889" i="1" a="1"/>
  <c r="ED889" i="1" s="1"/>
  <c r="EC889" i="1" a="1"/>
  <c r="EC889" i="1" s="1"/>
  <c r="EB889" i="1" a="1"/>
  <c r="EB889" i="1" s="1"/>
  <c r="DV889" i="1" a="1"/>
  <c r="DV889" i="1" s="1"/>
  <c r="DU889" i="1" a="1"/>
  <c r="DU889" i="1" s="1"/>
  <c r="DT889" i="1" a="1"/>
  <c r="DT889" i="1" s="1"/>
  <c r="DR889" i="1" a="1"/>
  <c r="DR889" i="1" s="1"/>
  <c r="DQ889" i="1" a="1"/>
  <c r="DQ889" i="1" s="1"/>
  <c r="DP889" i="1" a="1"/>
  <c r="DP889" i="1" s="1"/>
  <c r="DO889" i="1" a="1"/>
  <c r="DO889" i="1" s="1"/>
  <c r="DN889" i="1" a="1"/>
  <c r="DN889" i="1" s="1"/>
  <c r="DL889" i="1" a="1"/>
  <c r="DL889" i="1" s="1"/>
  <c r="DI889" i="1" a="1"/>
  <c r="DI889" i="1" s="1"/>
  <c r="DH889" i="1" a="1"/>
  <c r="DH889" i="1" s="1"/>
  <c r="DE889" i="1" a="1"/>
  <c r="DE889" i="1" s="1"/>
  <c r="DC889" i="1" a="1"/>
  <c r="DC889" i="1" s="1"/>
  <c r="DB889" i="1" a="1"/>
  <c r="DB889" i="1" s="1"/>
  <c r="DA889" i="1" a="1"/>
  <c r="DA889" i="1" s="1"/>
  <c r="CQ889" i="1" a="1"/>
  <c r="CQ889" i="1" s="1"/>
  <c r="GL889" i="1" s="1"/>
  <c r="BL889" i="1" a="1"/>
  <c r="BL889" i="1" s="1"/>
  <c r="BK889" i="1" a="1"/>
  <c r="BK889" i="1" s="1"/>
  <c r="BJ889" i="1" a="1"/>
  <c r="BJ889" i="1" s="1"/>
  <c r="BI889" i="1" a="1"/>
  <c r="BI889" i="1" s="1"/>
  <c r="BH889" i="1" a="1"/>
  <c r="BH889" i="1" s="1"/>
  <c r="BG889" i="1" a="1"/>
  <c r="BG889" i="1" s="1"/>
  <c r="BF889" i="1" a="1"/>
  <c r="BF889" i="1" s="1"/>
  <c r="BE889" i="1" a="1"/>
  <c r="BE889" i="1" s="1"/>
  <c r="BD889" i="1" a="1"/>
  <c r="BD889" i="1" s="1"/>
  <c r="BC889" i="1" a="1"/>
  <c r="BC889" i="1" s="1"/>
  <c r="BB889" i="1" a="1"/>
  <c r="BB889" i="1" s="1"/>
  <c r="BA889" i="1" a="1"/>
  <c r="BA889" i="1" s="1"/>
  <c r="AZ889" i="1" a="1"/>
  <c r="AZ889" i="1" s="1"/>
  <c r="AY889" i="1" a="1"/>
  <c r="AY889" i="1" s="1"/>
  <c r="AX889" i="1" a="1"/>
  <c r="AX889" i="1" s="1"/>
  <c r="AW889" i="1" a="1"/>
  <c r="AW889" i="1" s="1"/>
  <c r="AV889" i="1" a="1"/>
  <c r="AV889" i="1" s="1"/>
  <c r="AU889" i="1" a="1"/>
  <c r="AU889" i="1" s="1"/>
  <c r="AT889" i="1" a="1"/>
  <c r="AT889" i="1" s="1"/>
  <c r="AS889" i="1" a="1"/>
  <c r="AS889" i="1" s="1"/>
  <c r="AR889" i="1" a="1"/>
  <c r="AR889" i="1" s="1"/>
  <c r="AQ889" i="1" a="1"/>
  <c r="AQ889" i="1" s="1"/>
  <c r="AP889" i="1" a="1"/>
  <c r="AP889" i="1" s="1"/>
  <c r="AO889" i="1" a="1"/>
  <c r="AO889" i="1" s="1"/>
  <c r="AN889" i="1" a="1"/>
  <c r="AN889" i="1" s="1"/>
  <c r="EG889" i="1"/>
  <c r="AJ889" i="1" a="1"/>
  <c r="AJ889" i="1" s="1"/>
  <c r="AI889" i="1" a="1"/>
  <c r="AI889" i="1" s="1"/>
  <c r="AH889" i="1" a="1"/>
  <c r="AH889" i="1" s="1"/>
  <c r="AG889" i="1" a="1"/>
  <c r="AG889" i="1" s="1"/>
  <c r="AA889" i="1" a="1"/>
  <c r="AA889" i="1" s="1"/>
  <c r="Z889" i="1" a="1"/>
  <c r="Z889" i="1" s="1"/>
  <c r="Y889" i="1" a="1"/>
  <c r="Y889" i="1" s="1"/>
  <c r="X889" i="1" a="1"/>
  <c r="X889" i="1" s="1"/>
  <c r="W889" i="1" a="1"/>
  <c r="W889" i="1" s="1"/>
  <c r="V889" i="1" a="1"/>
  <c r="V889" i="1" s="1"/>
  <c r="U889" i="1" a="1"/>
  <c r="U889" i="1" s="1"/>
  <c r="T889" i="1" a="1"/>
  <c r="T889" i="1" s="1"/>
  <c r="S889" i="1" a="1"/>
  <c r="S889" i="1" s="1"/>
  <c r="R889" i="1" a="1"/>
  <c r="R889" i="1" s="1"/>
  <c r="Q889" i="1" a="1"/>
  <c r="Q889" i="1" s="1"/>
  <c r="M889" i="1" a="1"/>
  <c r="M889" i="1" s="1"/>
  <c r="L889" i="1" a="1"/>
  <c r="L889" i="1" s="1"/>
  <c r="DG889" i="1" s="1"/>
  <c r="K889" i="1"/>
  <c r="DF889" i="1" s="1"/>
  <c r="J889" i="1" a="1"/>
  <c r="J889" i="1" s="1"/>
  <c r="I889" i="1" a="1"/>
  <c r="I889" i="1" s="1"/>
  <c r="H889" i="1" a="1"/>
  <c r="H889" i="1" s="1"/>
  <c r="G889" i="1"/>
  <c r="F889" i="1" a="1"/>
  <c r="F889" i="1" s="1"/>
  <c r="E889" i="1" a="1"/>
  <c r="E889" i="1" s="1"/>
  <c r="C889" i="1" a="1"/>
  <c r="C889" i="1" s="1"/>
  <c r="B889" i="1" a="1"/>
  <c r="B889" i="1" s="1"/>
  <c r="HC888" i="1" a="1"/>
  <c r="HC888" i="1" s="1"/>
  <c r="HD888" i="1" s="1"/>
  <c r="HB888" i="1" a="1"/>
  <c r="HB888" i="1" s="1"/>
  <c r="HA888" i="1" a="1"/>
  <c r="HA888" i="1" s="1"/>
  <c r="GX888" i="1" a="1"/>
  <c r="GX888" i="1" s="1"/>
  <c r="GW888" i="1" a="1"/>
  <c r="GW888" i="1" s="1"/>
  <c r="GV888" i="1" a="1"/>
  <c r="GV888" i="1" s="1"/>
  <c r="FG888" i="1" a="1"/>
  <c r="FG888" i="1" s="1"/>
  <c r="FF888" i="1" a="1"/>
  <c r="FF888" i="1" s="1"/>
  <c r="FE888" i="1" a="1"/>
  <c r="FE888" i="1" s="1"/>
  <c r="FD888" i="1" a="1"/>
  <c r="FD888" i="1" s="1"/>
  <c r="FC888" i="1" a="1"/>
  <c r="FC888" i="1" s="1"/>
  <c r="FB888" i="1" a="1"/>
  <c r="FB888" i="1" s="1"/>
  <c r="FA888" i="1" a="1"/>
  <c r="FA888" i="1" s="1"/>
  <c r="EZ888" i="1" a="1"/>
  <c r="EZ888" i="1" s="1"/>
  <c r="EY888" i="1" a="1"/>
  <c r="EY888" i="1" s="1"/>
  <c r="EX888" i="1" a="1"/>
  <c r="EX888" i="1" s="1"/>
  <c r="EW888" i="1" a="1"/>
  <c r="EW888" i="1" s="1"/>
  <c r="EV888" i="1" a="1"/>
  <c r="EV888" i="1" s="1"/>
  <c r="EU888" i="1" a="1"/>
  <c r="EU888" i="1" s="1"/>
  <c r="ET888" i="1" a="1"/>
  <c r="ET888" i="1" s="1"/>
  <c r="ES888" i="1" a="1"/>
  <c r="ES888" i="1" s="1"/>
  <c r="ER888" i="1" a="1"/>
  <c r="ER888" i="1" s="1"/>
  <c r="EQ888" i="1" a="1"/>
  <c r="EQ888" i="1" s="1"/>
  <c r="EP888" i="1" a="1"/>
  <c r="EP888" i="1" s="1"/>
  <c r="EO888" i="1" a="1"/>
  <c r="EO888" i="1" s="1"/>
  <c r="EN888" i="1" a="1"/>
  <c r="EN888" i="1" s="1"/>
  <c r="EM888" i="1" a="1"/>
  <c r="EM888" i="1" s="1"/>
  <c r="EL888" i="1" a="1"/>
  <c r="EL888" i="1" s="1"/>
  <c r="EK888" i="1" a="1"/>
  <c r="EK888" i="1" s="1"/>
  <c r="EJ888" i="1" a="1"/>
  <c r="EJ888" i="1" s="1"/>
  <c r="EI888" i="1" a="1"/>
  <c r="EI888" i="1" s="1"/>
  <c r="EE888" i="1" a="1"/>
  <c r="EE888" i="1" s="1"/>
  <c r="ED888" i="1" a="1"/>
  <c r="ED888" i="1" s="1"/>
  <c r="EC888" i="1" a="1"/>
  <c r="EC888" i="1" s="1"/>
  <c r="EB888" i="1" a="1"/>
  <c r="EB888" i="1" s="1"/>
  <c r="DV888" i="1" a="1"/>
  <c r="DV888" i="1" s="1"/>
  <c r="DU888" i="1" a="1"/>
  <c r="DU888" i="1" s="1"/>
  <c r="DT888" i="1" a="1"/>
  <c r="DT888" i="1" s="1"/>
  <c r="DR888" i="1" a="1"/>
  <c r="DR888" i="1" s="1"/>
  <c r="DQ888" i="1" a="1"/>
  <c r="DQ888" i="1" s="1"/>
  <c r="DP888" i="1" a="1"/>
  <c r="DP888" i="1" s="1"/>
  <c r="DO888" i="1" a="1"/>
  <c r="DO888" i="1" s="1"/>
  <c r="DN888" i="1" a="1"/>
  <c r="DN888" i="1" s="1"/>
  <c r="DL888" i="1" a="1"/>
  <c r="DL888" i="1" s="1"/>
  <c r="DI888" i="1" a="1"/>
  <c r="DI888" i="1" s="1"/>
  <c r="DH888" i="1" a="1"/>
  <c r="DH888" i="1" s="1"/>
  <c r="DE888" i="1" a="1"/>
  <c r="DE888" i="1" s="1"/>
  <c r="DC888" i="1" a="1"/>
  <c r="DC888" i="1" s="1"/>
  <c r="DB888" i="1" a="1"/>
  <c r="DB888" i="1" s="1"/>
  <c r="DA888" i="1" a="1"/>
  <c r="DA888" i="1" s="1"/>
  <c r="CQ888" i="1" a="1"/>
  <c r="CQ888" i="1" s="1"/>
  <c r="GL888" i="1" s="1"/>
  <c r="BL888" i="1" a="1"/>
  <c r="BL888" i="1" s="1"/>
  <c r="BK888" i="1" a="1"/>
  <c r="BK888" i="1" s="1"/>
  <c r="BJ888" i="1" a="1"/>
  <c r="BJ888" i="1" s="1"/>
  <c r="BI888" i="1" a="1"/>
  <c r="BI888" i="1" s="1"/>
  <c r="BH888" i="1" a="1"/>
  <c r="BH888" i="1" s="1"/>
  <c r="BG888" i="1" a="1"/>
  <c r="BG888" i="1" s="1"/>
  <c r="BF888" i="1" a="1"/>
  <c r="BF888" i="1" s="1"/>
  <c r="BE888" i="1" a="1"/>
  <c r="BE888" i="1" s="1"/>
  <c r="BD888" i="1" a="1"/>
  <c r="BD888" i="1" s="1"/>
  <c r="BC888" i="1" a="1"/>
  <c r="BC888" i="1" s="1"/>
  <c r="BB888" i="1" a="1"/>
  <c r="BB888" i="1" s="1"/>
  <c r="BA888" i="1" a="1"/>
  <c r="BA888" i="1" s="1"/>
  <c r="AZ888" i="1" a="1"/>
  <c r="AZ888" i="1" s="1"/>
  <c r="AY888" i="1" a="1"/>
  <c r="AY888" i="1" s="1"/>
  <c r="AX888" i="1" a="1"/>
  <c r="AX888" i="1" s="1"/>
  <c r="AW888" i="1" a="1"/>
  <c r="AW888" i="1" s="1"/>
  <c r="AV888" i="1" a="1"/>
  <c r="AV888" i="1" s="1"/>
  <c r="AU888" i="1" a="1"/>
  <c r="AU888" i="1" s="1"/>
  <c r="AT888" i="1" a="1"/>
  <c r="AT888" i="1" s="1"/>
  <c r="AS888" i="1" a="1"/>
  <c r="AS888" i="1" s="1"/>
  <c r="AR888" i="1" a="1"/>
  <c r="AR888" i="1" s="1"/>
  <c r="AQ888" i="1" a="1"/>
  <c r="AQ888" i="1" s="1"/>
  <c r="AP888" i="1" a="1"/>
  <c r="AP888" i="1" s="1"/>
  <c r="AO888" i="1" a="1"/>
  <c r="AO888" i="1" s="1"/>
  <c r="AN888" i="1" a="1"/>
  <c r="AN888" i="1" s="1"/>
  <c r="EG888" i="1"/>
  <c r="AJ888" i="1" a="1"/>
  <c r="AJ888" i="1" s="1"/>
  <c r="AI888" i="1" a="1"/>
  <c r="AI888" i="1" s="1"/>
  <c r="AH888" i="1" a="1"/>
  <c r="AH888" i="1" s="1"/>
  <c r="AG888" i="1" a="1"/>
  <c r="AG888" i="1" s="1"/>
  <c r="AA888" i="1" a="1"/>
  <c r="AA888" i="1" s="1"/>
  <c r="Z888" i="1" a="1"/>
  <c r="Z888" i="1" s="1"/>
  <c r="Y888" i="1" a="1"/>
  <c r="Y888" i="1" s="1"/>
  <c r="X888" i="1" a="1"/>
  <c r="X888" i="1" s="1"/>
  <c r="W888" i="1" a="1"/>
  <c r="W888" i="1" s="1"/>
  <c r="V888" i="1" a="1"/>
  <c r="V888" i="1" s="1"/>
  <c r="U888" i="1" a="1"/>
  <c r="U888" i="1" s="1"/>
  <c r="T888" i="1" a="1"/>
  <c r="T888" i="1" s="1"/>
  <c r="S888" i="1" a="1"/>
  <c r="S888" i="1" s="1"/>
  <c r="R888" i="1" a="1"/>
  <c r="R888" i="1" s="1"/>
  <c r="DM888" i="1" s="1"/>
  <c r="Q888" i="1" a="1"/>
  <c r="Q888" i="1" s="1"/>
  <c r="M888" i="1" a="1"/>
  <c r="M888" i="1" s="1"/>
  <c r="L888" i="1" a="1"/>
  <c r="L888" i="1" s="1"/>
  <c r="DG888" i="1" s="1"/>
  <c r="K888" i="1"/>
  <c r="DF888" i="1" s="1"/>
  <c r="J888" i="1" a="1"/>
  <c r="J888" i="1" s="1"/>
  <c r="I888" i="1" a="1"/>
  <c r="I888" i="1" s="1"/>
  <c r="H888" i="1" a="1"/>
  <c r="H888" i="1" s="1"/>
  <c r="G888" i="1"/>
  <c r="F888" i="1" a="1"/>
  <c r="F888" i="1" s="1"/>
  <c r="E888" i="1" a="1"/>
  <c r="E888" i="1" s="1"/>
  <c r="C888" i="1" a="1"/>
  <c r="C888" i="1" s="1"/>
  <c r="EF888" i="1" s="1"/>
  <c r="B888" i="1" a="1"/>
  <c r="B888" i="1" s="1"/>
  <c r="HC887" i="1" a="1"/>
  <c r="HC887" i="1" s="1"/>
  <c r="HD887" i="1" s="1"/>
  <c r="HB887" i="1" a="1"/>
  <c r="HB887" i="1" s="1"/>
  <c r="HA887" i="1" a="1"/>
  <c r="HA887" i="1" s="1"/>
  <c r="GX887" i="1" a="1"/>
  <c r="GX887" i="1" s="1"/>
  <c r="GW887" i="1" a="1"/>
  <c r="GW887" i="1" s="1"/>
  <c r="GV887" i="1" a="1"/>
  <c r="GV887" i="1" s="1"/>
  <c r="FG887" i="1" a="1"/>
  <c r="FG887" i="1" s="1"/>
  <c r="FF887" i="1" a="1"/>
  <c r="FF887" i="1" s="1"/>
  <c r="FE887" i="1" a="1"/>
  <c r="FE887" i="1" s="1"/>
  <c r="FD887" i="1" a="1"/>
  <c r="FD887" i="1" s="1"/>
  <c r="FC887" i="1" a="1"/>
  <c r="FC887" i="1" s="1"/>
  <c r="FB887" i="1" a="1"/>
  <c r="FB887" i="1" s="1"/>
  <c r="FA887" i="1" a="1"/>
  <c r="FA887" i="1" s="1"/>
  <c r="EZ887" i="1" a="1"/>
  <c r="EZ887" i="1" s="1"/>
  <c r="EY887" i="1" a="1"/>
  <c r="EY887" i="1" s="1"/>
  <c r="EX887" i="1" a="1"/>
  <c r="EX887" i="1" s="1"/>
  <c r="EW887" i="1" a="1"/>
  <c r="EW887" i="1" s="1"/>
  <c r="EV887" i="1" a="1"/>
  <c r="EV887" i="1" s="1"/>
  <c r="EU887" i="1" a="1"/>
  <c r="EU887" i="1" s="1"/>
  <c r="ET887" i="1" a="1"/>
  <c r="ET887" i="1" s="1"/>
  <c r="ES887" i="1" a="1"/>
  <c r="ES887" i="1" s="1"/>
  <c r="ER887" i="1" a="1"/>
  <c r="ER887" i="1" s="1"/>
  <c r="EQ887" i="1" a="1"/>
  <c r="EQ887" i="1" s="1"/>
  <c r="EP887" i="1" a="1"/>
  <c r="EP887" i="1" s="1"/>
  <c r="EO887" i="1" a="1"/>
  <c r="EO887" i="1" s="1"/>
  <c r="EN887" i="1" a="1"/>
  <c r="EN887" i="1" s="1"/>
  <c r="EM887" i="1" a="1"/>
  <c r="EM887" i="1" s="1"/>
  <c r="EL887" i="1" a="1"/>
  <c r="EL887" i="1" s="1"/>
  <c r="EK887" i="1" a="1"/>
  <c r="EK887" i="1" s="1"/>
  <c r="EJ887" i="1" a="1"/>
  <c r="EJ887" i="1" s="1"/>
  <c r="EI887" i="1" a="1"/>
  <c r="EI887" i="1" s="1"/>
  <c r="EE887" i="1" a="1"/>
  <c r="EE887" i="1" s="1"/>
  <c r="ED887" i="1" a="1"/>
  <c r="ED887" i="1" s="1"/>
  <c r="EC887" i="1" a="1"/>
  <c r="EC887" i="1" s="1"/>
  <c r="EB887" i="1" a="1"/>
  <c r="EB887" i="1" s="1"/>
  <c r="DV887" i="1" a="1"/>
  <c r="DV887" i="1" s="1"/>
  <c r="DU887" i="1" a="1"/>
  <c r="DU887" i="1" s="1"/>
  <c r="DT887" i="1" a="1"/>
  <c r="DT887" i="1" s="1"/>
  <c r="DR887" i="1" a="1"/>
  <c r="DR887" i="1" s="1"/>
  <c r="DQ887" i="1" a="1"/>
  <c r="DQ887" i="1" s="1"/>
  <c r="DP887" i="1" a="1"/>
  <c r="DP887" i="1" s="1"/>
  <c r="DO887" i="1" a="1"/>
  <c r="DO887" i="1" s="1"/>
  <c r="DN887" i="1" a="1"/>
  <c r="DN887" i="1" s="1"/>
  <c r="DL887" i="1" a="1"/>
  <c r="DL887" i="1" s="1"/>
  <c r="DI887" i="1" a="1"/>
  <c r="DI887" i="1" s="1"/>
  <c r="DH887" i="1" a="1"/>
  <c r="DH887" i="1" s="1"/>
  <c r="DE887" i="1" a="1"/>
  <c r="DE887" i="1" s="1"/>
  <c r="DC887" i="1" a="1"/>
  <c r="DC887" i="1" s="1"/>
  <c r="DB887" i="1" a="1"/>
  <c r="DB887" i="1" s="1"/>
  <c r="DA887" i="1" a="1"/>
  <c r="DA887" i="1" s="1"/>
  <c r="CQ887" i="1" a="1"/>
  <c r="CQ887" i="1" s="1"/>
  <c r="GL887" i="1" s="1"/>
  <c r="BL887" i="1" a="1"/>
  <c r="BL887" i="1" s="1"/>
  <c r="BK887" i="1" a="1"/>
  <c r="BK887" i="1" s="1"/>
  <c r="BJ887" i="1" a="1"/>
  <c r="BJ887" i="1" s="1"/>
  <c r="BI887" i="1" a="1"/>
  <c r="BI887" i="1" s="1"/>
  <c r="BH887" i="1" a="1"/>
  <c r="BH887" i="1" s="1"/>
  <c r="BG887" i="1" a="1"/>
  <c r="BG887" i="1" s="1"/>
  <c r="BF887" i="1" a="1"/>
  <c r="BF887" i="1" s="1"/>
  <c r="BE887" i="1" a="1"/>
  <c r="BE887" i="1" s="1"/>
  <c r="BD887" i="1" a="1"/>
  <c r="BD887" i="1" s="1"/>
  <c r="BC887" i="1" a="1"/>
  <c r="BC887" i="1" s="1"/>
  <c r="BB887" i="1" a="1"/>
  <c r="BB887" i="1" s="1"/>
  <c r="BA887" i="1" a="1"/>
  <c r="BA887" i="1" s="1"/>
  <c r="AZ887" i="1" a="1"/>
  <c r="AZ887" i="1" s="1"/>
  <c r="AY887" i="1" a="1"/>
  <c r="AY887" i="1" s="1"/>
  <c r="AX887" i="1" a="1"/>
  <c r="AX887" i="1" s="1"/>
  <c r="AW887" i="1" a="1"/>
  <c r="AW887" i="1" s="1"/>
  <c r="AV887" i="1" a="1"/>
  <c r="AV887" i="1" s="1"/>
  <c r="AU887" i="1" a="1"/>
  <c r="AU887" i="1" s="1"/>
  <c r="AT887" i="1" a="1"/>
  <c r="AT887" i="1" s="1"/>
  <c r="AS887" i="1" a="1"/>
  <c r="AS887" i="1" s="1"/>
  <c r="AR887" i="1" a="1"/>
  <c r="AR887" i="1" s="1"/>
  <c r="AQ887" i="1" a="1"/>
  <c r="AQ887" i="1" s="1"/>
  <c r="AP887" i="1" a="1"/>
  <c r="AP887" i="1" s="1"/>
  <c r="AO887" i="1" a="1"/>
  <c r="AO887" i="1" s="1"/>
  <c r="AN887" i="1" a="1"/>
  <c r="AN887" i="1" s="1"/>
  <c r="EG887" i="1"/>
  <c r="AJ887" i="1" a="1"/>
  <c r="AJ887" i="1" s="1"/>
  <c r="AI887" i="1" a="1"/>
  <c r="AI887" i="1" s="1"/>
  <c r="AH887" i="1" a="1"/>
  <c r="AH887" i="1" s="1"/>
  <c r="AG887" i="1" a="1"/>
  <c r="AG887" i="1" s="1"/>
  <c r="AA887" i="1" a="1"/>
  <c r="AA887" i="1" s="1"/>
  <c r="Z887" i="1" a="1"/>
  <c r="Z887" i="1" s="1"/>
  <c r="Y887" i="1" a="1"/>
  <c r="Y887" i="1" s="1"/>
  <c r="X887" i="1" a="1"/>
  <c r="X887" i="1" s="1"/>
  <c r="W887" i="1" a="1"/>
  <c r="W887" i="1" s="1"/>
  <c r="V887" i="1" a="1"/>
  <c r="V887" i="1" s="1"/>
  <c r="U887" i="1" a="1"/>
  <c r="U887" i="1" s="1"/>
  <c r="T887" i="1" a="1"/>
  <c r="T887" i="1" s="1"/>
  <c r="S887" i="1" a="1"/>
  <c r="S887" i="1" s="1"/>
  <c r="R887" i="1" a="1"/>
  <c r="R887" i="1" s="1"/>
  <c r="Q887" i="1" a="1"/>
  <c r="Q887" i="1" s="1"/>
  <c r="M887" i="1" a="1"/>
  <c r="M887" i="1" s="1"/>
  <c r="L887" i="1" a="1"/>
  <c r="L887" i="1" s="1"/>
  <c r="DG887" i="1" s="1"/>
  <c r="K887" i="1"/>
  <c r="DF887" i="1" s="1"/>
  <c r="J887" i="1" a="1"/>
  <c r="J887" i="1" s="1"/>
  <c r="I887" i="1" a="1"/>
  <c r="I887" i="1" s="1"/>
  <c r="H887" i="1" a="1"/>
  <c r="H887" i="1" s="1"/>
  <c r="G887" i="1"/>
  <c r="F887" i="1" a="1"/>
  <c r="F887" i="1" s="1"/>
  <c r="E887" i="1" a="1"/>
  <c r="E887" i="1" s="1"/>
  <c r="C887" i="1" a="1"/>
  <c r="C887" i="1" s="1"/>
  <c r="EF887" i="1" s="1"/>
  <c r="B887" i="1" a="1"/>
  <c r="B887" i="1" s="1"/>
  <c r="HC886" i="1" a="1"/>
  <c r="HC886" i="1" s="1"/>
  <c r="HD886" i="1" s="1"/>
  <c r="HB886" i="1" a="1"/>
  <c r="HB886" i="1" s="1"/>
  <c r="HA886" i="1" a="1"/>
  <c r="HA886" i="1" s="1"/>
  <c r="GX886" i="1" a="1"/>
  <c r="GX886" i="1" s="1"/>
  <c r="GW886" i="1" a="1"/>
  <c r="GW886" i="1" s="1"/>
  <c r="GV886" i="1" a="1"/>
  <c r="GV886" i="1" s="1"/>
  <c r="FG886" i="1" a="1"/>
  <c r="FG886" i="1" s="1"/>
  <c r="FF886" i="1" a="1"/>
  <c r="FF886" i="1" s="1"/>
  <c r="FE886" i="1" a="1"/>
  <c r="FE886" i="1" s="1"/>
  <c r="FD886" i="1" a="1"/>
  <c r="FD886" i="1" s="1"/>
  <c r="FC886" i="1" a="1"/>
  <c r="FC886" i="1" s="1"/>
  <c r="FB886" i="1" a="1"/>
  <c r="FB886" i="1" s="1"/>
  <c r="FA886" i="1" a="1"/>
  <c r="FA886" i="1" s="1"/>
  <c r="EZ886" i="1" a="1"/>
  <c r="EZ886" i="1" s="1"/>
  <c r="EY886" i="1" a="1"/>
  <c r="EY886" i="1" s="1"/>
  <c r="EX886" i="1" a="1"/>
  <c r="EX886" i="1" s="1"/>
  <c r="EW886" i="1" a="1"/>
  <c r="EW886" i="1" s="1"/>
  <c r="EV886" i="1" a="1"/>
  <c r="EV886" i="1" s="1"/>
  <c r="EU886" i="1" a="1"/>
  <c r="EU886" i="1" s="1"/>
  <c r="ET886" i="1" a="1"/>
  <c r="ET886" i="1" s="1"/>
  <c r="ES886" i="1" a="1"/>
  <c r="ES886" i="1" s="1"/>
  <c r="ER886" i="1" a="1"/>
  <c r="ER886" i="1" s="1"/>
  <c r="EQ886" i="1" a="1"/>
  <c r="EQ886" i="1" s="1"/>
  <c r="EP886" i="1" a="1"/>
  <c r="EP886" i="1" s="1"/>
  <c r="EO886" i="1" a="1"/>
  <c r="EO886" i="1" s="1"/>
  <c r="EN886" i="1" a="1"/>
  <c r="EN886" i="1" s="1"/>
  <c r="EM886" i="1" a="1"/>
  <c r="EM886" i="1" s="1"/>
  <c r="EL886" i="1" a="1"/>
  <c r="EL886" i="1" s="1"/>
  <c r="EK886" i="1" a="1"/>
  <c r="EK886" i="1" s="1"/>
  <c r="EJ886" i="1" a="1"/>
  <c r="EJ886" i="1" s="1"/>
  <c r="EI886" i="1" a="1"/>
  <c r="EI886" i="1" s="1"/>
  <c r="EE886" i="1" a="1"/>
  <c r="EE886" i="1" s="1"/>
  <c r="ED886" i="1" a="1"/>
  <c r="ED886" i="1" s="1"/>
  <c r="EC886" i="1" a="1"/>
  <c r="EC886" i="1" s="1"/>
  <c r="EB886" i="1" a="1"/>
  <c r="EB886" i="1" s="1"/>
  <c r="DV886" i="1" a="1"/>
  <c r="DV886" i="1" s="1"/>
  <c r="DU886" i="1" a="1"/>
  <c r="DU886" i="1" s="1"/>
  <c r="DT886" i="1" a="1"/>
  <c r="DT886" i="1" s="1"/>
  <c r="DR886" i="1" a="1"/>
  <c r="DR886" i="1" s="1"/>
  <c r="DQ886" i="1" a="1"/>
  <c r="DQ886" i="1" s="1"/>
  <c r="DP886" i="1" a="1"/>
  <c r="DP886" i="1" s="1"/>
  <c r="DO886" i="1" a="1"/>
  <c r="DO886" i="1" s="1"/>
  <c r="DN886" i="1" a="1"/>
  <c r="DN886" i="1" s="1"/>
  <c r="DL886" i="1" a="1"/>
  <c r="DL886" i="1" s="1"/>
  <c r="DI886" i="1" a="1"/>
  <c r="DI886" i="1" s="1"/>
  <c r="DH886" i="1" a="1"/>
  <c r="DH886" i="1" s="1"/>
  <c r="DE886" i="1" a="1"/>
  <c r="DE886" i="1" s="1"/>
  <c r="DC886" i="1" a="1"/>
  <c r="DC886" i="1" s="1"/>
  <c r="DB886" i="1" a="1"/>
  <c r="DB886" i="1" s="1"/>
  <c r="DA886" i="1" a="1"/>
  <c r="DA886" i="1" s="1"/>
  <c r="CQ886" i="1" a="1"/>
  <c r="CQ886" i="1" s="1"/>
  <c r="GL886" i="1" s="1"/>
  <c r="BL886" i="1" a="1"/>
  <c r="BL886" i="1" s="1"/>
  <c r="BK886" i="1" a="1"/>
  <c r="BK886" i="1" s="1"/>
  <c r="BJ886" i="1" a="1"/>
  <c r="BJ886" i="1" s="1"/>
  <c r="BI886" i="1" a="1"/>
  <c r="BI886" i="1" s="1"/>
  <c r="BH886" i="1" a="1"/>
  <c r="BH886" i="1" s="1"/>
  <c r="BG886" i="1" a="1"/>
  <c r="BG886" i="1" s="1"/>
  <c r="BF886" i="1" a="1"/>
  <c r="BF886" i="1" s="1"/>
  <c r="BE886" i="1" a="1"/>
  <c r="BE886" i="1" s="1"/>
  <c r="BD886" i="1" a="1"/>
  <c r="BD886" i="1" s="1"/>
  <c r="BC886" i="1" a="1"/>
  <c r="BC886" i="1" s="1"/>
  <c r="BB886" i="1" a="1"/>
  <c r="BB886" i="1" s="1"/>
  <c r="BA886" i="1" a="1"/>
  <c r="BA886" i="1" s="1"/>
  <c r="AZ886" i="1" a="1"/>
  <c r="AZ886" i="1" s="1"/>
  <c r="AY886" i="1" a="1"/>
  <c r="AY886" i="1" s="1"/>
  <c r="AX886" i="1" a="1"/>
  <c r="AX886" i="1" s="1"/>
  <c r="AW886" i="1" a="1"/>
  <c r="AW886" i="1" s="1"/>
  <c r="AV886" i="1" a="1"/>
  <c r="AV886" i="1" s="1"/>
  <c r="AU886" i="1" a="1"/>
  <c r="AU886" i="1" s="1"/>
  <c r="AT886" i="1" a="1"/>
  <c r="AT886" i="1" s="1"/>
  <c r="AS886" i="1" a="1"/>
  <c r="AS886" i="1" s="1"/>
  <c r="AR886" i="1" a="1"/>
  <c r="AR886" i="1" s="1"/>
  <c r="AQ886" i="1" a="1"/>
  <c r="AQ886" i="1" s="1"/>
  <c r="AP886" i="1" a="1"/>
  <c r="AP886" i="1" s="1"/>
  <c r="AO886" i="1" a="1"/>
  <c r="AO886" i="1" s="1"/>
  <c r="AN886" i="1" a="1"/>
  <c r="AN886" i="1" s="1"/>
  <c r="EG886" i="1"/>
  <c r="AJ886" i="1" a="1"/>
  <c r="AJ886" i="1" s="1"/>
  <c r="AI886" i="1" a="1"/>
  <c r="AI886" i="1" s="1"/>
  <c r="AH886" i="1" a="1"/>
  <c r="AH886" i="1" s="1"/>
  <c r="AG886" i="1" a="1"/>
  <c r="AG886" i="1" s="1"/>
  <c r="AA886" i="1" a="1"/>
  <c r="AA886" i="1" s="1"/>
  <c r="Z886" i="1" a="1"/>
  <c r="Z886" i="1" s="1"/>
  <c r="Y886" i="1" a="1"/>
  <c r="Y886" i="1" s="1"/>
  <c r="X886" i="1" a="1"/>
  <c r="X886" i="1" s="1"/>
  <c r="W886" i="1" a="1"/>
  <c r="W886" i="1" s="1"/>
  <c r="V886" i="1" a="1"/>
  <c r="V886" i="1" s="1"/>
  <c r="U886" i="1" a="1"/>
  <c r="U886" i="1" s="1"/>
  <c r="T886" i="1" a="1"/>
  <c r="T886" i="1" s="1"/>
  <c r="S886" i="1" a="1"/>
  <c r="S886" i="1" s="1"/>
  <c r="R886" i="1" a="1"/>
  <c r="R886" i="1" s="1"/>
  <c r="DM886" i="1" s="1"/>
  <c r="Q886" i="1" a="1"/>
  <c r="Q886" i="1" s="1"/>
  <c r="M886" i="1" a="1"/>
  <c r="M886" i="1" s="1"/>
  <c r="L886" i="1" a="1"/>
  <c r="L886" i="1" s="1"/>
  <c r="DG886" i="1" s="1"/>
  <c r="K886" i="1"/>
  <c r="DF886" i="1" s="1"/>
  <c r="J886" i="1" a="1"/>
  <c r="J886" i="1" s="1"/>
  <c r="I886" i="1" a="1"/>
  <c r="I886" i="1" s="1"/>
  <c r="H886" i="1" a="1"/>
  <c r="H886" i="1" s="1"/>
  <c r="G886" i="1"/>
  <c r="F886" i="1" a="1"/>
  <c r="F886" i="1" s="1"/>
  <c r="E886" i="1" a="1"/>
  <c r="E886" i="1" s="1"/>
  <c r="C886" i="1" a="1"/>
  <c r="C886" i="1" s="1"/>
  <c r="B886" i="1" a="1"/>
  <c r="B886" i="1" s="1"/>
  <c r="HC885" i="1" a="1"/>
  <c r="HC885" i="1" s="1"/>
  <c r="HD885" i="1" s="1"/>
  <c r="HB885" i="1" a="1"/>
  <c r="HB885" i="1" s="1"/>
  <c r="HA885" i="1" a="1"/>
  <c r="HA885" i="1" s="1"/>
  <c r="GX885" i="1" a="1"/>
  <c r="GX885" i="1" s="1"/>
  <c r="GW885" i="1" a="1"/>
  <c r="GW885" i="1" s="1"/>
  <c r="GV885" i="1" a="1"/>
  <c r="GV885" i="1" s="1"/>
  <c r="FG885" i="1" a="1"/>
  <c r="FG885" i="1" s="1"/>
  <c r="FF885" i="1" a="1"/>
  <c r="FF885" i="1" s="1"/>
  <c r="FE885" i="1" a="1"/>
  <c r="FE885" i="1" s="1"/>
  <c r="FD885" i="1" a="1"/>
  <c r="FD885" i="1" s="1"/>
  <c r="FC885" i="1" a="1"/>
  <c r="FC885" i="1" s="1"/>
  <c r="FB885" i="1" a="1"/>
  <c r="FB885" i="1" s="1"/>
  <c r="FA885" i="1" a="1"/>
  <c r="FA885" i="1" s="1"/>
  <c r="EZ885" i="1" a="1"/>
  <c r="EZ885" i="1" s="1"/>
  <c r="EY885" i="1" a="1"/>
  <c r="EY885" i="1" s="1"/>
  <c r="EX885" i="1" a="1"/>
  <c r="EX885" i="1" s="1"/>
  <c r="EW885" i="1" a="1"/>
  <c r="EW885" i="1" s="1"/>
  <c r="EV885" i="1" a="1"/>
  <c r="EV885" i="1" s="1"/>
  <c r="EU885" i="1" a="1"/>
  <c r="EU885" i="1" s="1"/>
  <c r="ET885" i="1" a="1"/>
  <c r="ET885" i="1" s="1"/>
  <c r="ES885" i="1" a="1"/>
  <c r="ES885" i="1" s="1"/>
  <c r="ER885" i="1" a="1"/>
  <c r="ER885" i="1" s="1"/>
  <c r="EQ885" i="1" a="1"/>
  <c r="EQ885" i="1" s="1"/>
  <c r="EP885" i="1" a="1"/>
  <c r="EP885" i="1" s="1"/>
  <c r="EO885" i="1" a="1"/>
  <c r="EO885" i="1" s="1"/>
  <c r="EN885" i="1" a="1"/>
  <c r="EN885" i="1" s="1"/>
  <c r="EM885" i="1" a="1"/>
  <c r="EM885" i="1" s="1"/>
  <c r="EL885" i="1" a="1"/>
  <c r="EL885" i="1" s="1"/>
  <c r="EK885" i="1" a="1"/>
  <c r="EK885" i="1" s="1"/>
  <c r="EJ885" i="1" a="1"/>
  <c r="EJ885" i="1" s="1"/>
  <c r="EI885" i="1" a="1"/>
  <c r="EI885" i="1" s="1"/>
  <c r="EE885" i="1" a="1"/>
  <c r="EE885" i="1" s="1"/>
  <c r="ED885" i="1" a="1"/>
  <c r="ED885" i="1" s="1"/>
  <c r="EC885" i="1" a="1"/>
  <c r="EC885" i="1" s="1"/>
  <c r="EB885" i="1" a="1"/>
  <c r="EB885" i="1" s="1"/>
  <c r="DV885" i="1" a="1"/>
  <c r="DV885" i="1" s="1"/>
  <c r="DU885" i="1" a="1"/>
  <c r="DU885" i="1" s="1"/>
  <c r="DT885" i="1" a="1"/>
  <c r="DT885" i="1" s="1"/>
  <c r="DR885" i="1" a="1"/>
  <c r="DR885" i="1" s="1"/>
  <c r="DQ885" i="1" a="1"/>
  <c r="DQ885" i="1" s="1"/>
  <c r="DP885" i="1" a="1"/>
  <c r="DP885" i="1" s="1"/>
  <c r="DO885" i="1" a="1"/>
  <c r="DO885" i="1" s="1"/>
  <c r="DN885" i="1" a="1"/>
  <c r="DN885" i="1" s="1"/>
  <c r="DL885" i="1" a="1"/>
  <c r="DL885" i="1" s="1"/>
  <c r="DI885" i="1" a="1"/>
  <c r="DI885" i="1" s="1"/>
  <c r="DH885" i="1" a="1"/>
  <c r="DH885" i="1" s="1"/>
  <c r="DE885" i="1" a="1"/>
  <c r="DE885" i="1" s="1"/>
  <c r="DC885" i="1" a="1"/>
  <c r="DC885" i="1" s="1"/>
  <c r="DB885" i="1" a="1"/>
  <c r="DB885" i="1" s="1"/>
  <c r="DA885" i="1" a="1"/>
  <c r="DA885" i="1" s="1"/>
  <c r="CQ885" i="1" a="1"/>
  <c r="CQ885" i="1" s="1"/>
  <c r="GL885" i="1" s="1"/>
  <c r="BL885" i="1" a="1"/>
  <c r="BL885" i="1" s="1"/>
  <c r="BK885" i="1" a="1"/>
  <c r="BK885" i="1" s="1"/>
  <c r="BJ885" i="1" a="1"/>
  <c r="BJ885" i="1" s="1"/>
  <c r="BI885" i="1" a="1"/>
  <c r="BI885" i="1" s="1"/>
  <c r="BH885" i="1" a="1"/>
  <c r="BH885" i="1" s="1"/>
  <c r="BG885" i="1" a="1"/>
  <c r="BG885" i="1" s="1"/>
  <c r="BF885" i="1" a="1"/>
  <c r="BF885" i="1" s="1"/>
  <c r="BE885" i="1" a="1"/>
  <c r="BE885" i="1" s="1"/>
  <c r="BD885" i="1" a="1"/>
  <c r="BD885" i="1" s="1"/>
  <c r="BC885" i="1" a="1"/>
  <c r="BC885" i="1" s="1"/>
  <c r="BB885" i="1" a="1"/>
  <c r="BB885" i="1" s="1"/>
  <c r="BA885" i="1" a="1"/>
  <c r="BA885" i="1" s="1"/>
  <c r="AZ885" i="1" a="1"/>
  <c r="AZ885" i="1" s="1"/>
  <c r="AY885" i="1" a="1"/>
  <c r="AY885" i="1" s="1"/>
  <c r="AX885" i="1" a="1"/>
  <c r="AX885" i="1" s="1"/>
  <c r="AW885" i="1" a="1"/>
  <c r="AW885" i="1" s="1"/>
  <c r="AV885" i="1" a="1"/>
  <c r="AV885" i="1" s="1"/>
  <c r="AU885" i="1" a="1"/>
  <c r="AU885" i="1" s="1"/>
  <c r="AT885" i="1" a="1"/>
  <c r="AT885" i="1" s="1"/>
  <c r="AS885" i="1" a="1"/>
  <c r="AS885" i="1" s="1"/>
  <c r="AR885" i="1" a="1"/>
  <c r="AR885" i="1" s="1"/>
  <c r="AQ885" i="1" a="1"/>
  <c r="AQ885" i="1" s="1"/>
  <c r="AP885" i="1" a="1"/>
  <c r="AP885" i="1" s="1"/>
  <c r="AO885" i="1" a="1"/>
  <c r="AO885" i="1" s="1"/>
  <c r="AN885" i="1" a="1"/>
  <c r="AN885" i="1" s="1"/>
  <c r="EG885" i="1"/>
  <c r="AJ885" i="1" a="1"/>
  <c r="AJ885" i="1" s="1"/>
  <c r="AI885" i="1" a="1"/>
  <c r="AI885" i="1" s="1"/>
  <c r="AH885" i="1" a="1"/>
  <c r="AH885" i="1" s="1"/>
  <c r="AG885" i="1" a="1"/>
  <c r="AG885" i="1" s="1"/>
  <c r="AA885" i="1" a="1"/>
  <c r="AA885" i="1" s="1"/>
  <c r="Z885" i="1" a="1"/>
  <c r="Z885" i="1" s="1"/>
  <c r="Y885" i="1" a="1"/>
  <c r="Y885" i="1" s="1"/>
  <c r="X885" i="1" a="1"/>
  <c r="X885" i="1" s="1"/>
  <c r="W885" i="1" a="1"/>
  <c r="W885" i="1" s="1"/>
  <c r="V885" i="1" a="1"/>
  <c r="V885" i="1" s="1"/>
  <c r="U885" i="1" a="1"/>
  <c r="U885" i="1" s="1"/>
  <c r="T885" i="1" a="1"/>
  <c r="T885" i="1" s="1"/>
  <c r="S885" i="1" a="1"/>
  <c r="S885" i="1" s="1"/>
  <c r="R885" i="1" a="1"/>
  <c r="R885" i="1" s="1"/>
  <c r="Q885" i="1" a="1"/>
  <c r="Q885" i="1" s="1"/>
  <c r="M885" i="1" a="1"/>
  <c r="M885" i="1" s="1"/>
  <c r="L885" i="1" a="1"/>
  <c r="L885" i="1" s="1"/>
  <c r="DG885" i="1" s="1"/>
  <c r="K885" i="1"/>
  <c r="DF885" i="1" s="1"/>
  <c r="J885" i="1" a="1"/>
  <c r="J885" i="1" s="1"/>
  <c r="I885" i="1" a="1"/>
  <c r="I885" i="1" s="1"/>
  <c r="H885" i="1" a="1"/>
  <c r="H885" i="1" s="1"/>
  <c r="G885" i="1"/>
  <c r="F885" i="1" a="1"/>
  <c r="F885" i="1" s="1"/>
  <c r="E885" i="1" a="1"/>
  <c r="E885" i="1" s="1"/>
  <c r="C885" i="1" a="1"/>
  <c r="C885" i="1" s="1"/>
  <c r="EF885" i="1" s="1"/>
  <c r="B885" i="1" a="1"/>
  <c r="B885" i="1" s="1"/>
  <c r="HC884" i="1" a="1"/>
  <c r="HC884" i="1" s="1"/>
  <c r="HD884" i="1" s="1"/>
  <c r="HB884" i="1" a="1"/>
  <c r="HB884" i="1" s="1"/>
  <c r="HA884" i="1" a="1"/>
  <c r="HA884" i="1" s="1"/>
  <c r="GX884" i="1" a="1"/>
  <c r="GX884" i="1" s="1"/>
  <c r="GW884" i="1" a="1"/>
  <c r="GW884" i="1" s="1"/>
  <c r="GV884" i="1" a="1"/>
  <c r="GV884" i="1" s="1"/>
  <c r="FG884" i="1" a="1"/>
  <c r="FG884" i="1" s="1"/>
  <c r="FF884" i="1" a="1"/>
  <c r="FF884" i="1" s="1"/>
  <c r="FE884" i="1" a="1"/>
  <c r="FE884" i="1" s="1"/>
  <c r="FD884" i="1" a="1"/>
  <c r="FD884" i="1" s="1"/>
  <c r="FC884" i="1" a="1"/>
  <c r="FC884" i="1" s="1"/>
  <c r="FB884" i="1" a="1"/>
  <c r="FB884" i="1" s="1"/>
  <c r="FA884" i="1" a="1"/>
  <c r="FA884" i="1" s="1"/>
  <c r="EZ884" i="1" a="1"/>
  <c r="EZ884" i="1" s="1"/>
  <c r="EY884" i="1" a="1"/>
  <c r="EY884" i="1" s="1"/>
  <c r="EX884" i="1" a="1"/>
  <c r="EX884" i="1" s="1"/>
  <c r="EW884" i="1" a="1"/>
  <c r="EW884" i="1" s="1"/>
  <c r="EV884" i="1" a="1"/>
  <c r="EV884" i="1" s="1"/>
  <c r="EU884" i="1" a="1"/>
  <c r="EU884" i="1" s="1"/>
  <c r="ET884" i="1" a="1"/>
  <c r="ET884" i="1" s="1"/>
  <c r="ES884" i="1" a="1"/>
  <c r="ES884" i="1" s="1"/>
  <c r="ER884" i="1" a="1"/>
  <c r="ER884" i="1" s="1"/>
  <c r="EQ884" i="1" a="1"/>
  <c r="EQ884" i="1" s="1"/>
  <c r="EP884" i="1" a="1"/>
  <c r="EP884" i="1" s="1"/>
  <c r="EO884" i="1" a="1"/>
  <c r="EO884" i="1" s="1"/>
  <c r="EN884" i="1" a="1"/>
  <c r="EN884" i="1" s="1"/>
  <c r="EM884" i="1" a="1"/>
  <c r="EM884" i="1" s="1"/>
  <c r="EL884" i="1" a="1"/>
  <c r="EL884" i="1" s="1"/>
  <c r="EK884" i="1" a="1"/>
  <c r="EK884" i="1" s="1"/>
  <c r="EJ884" i="1" a="1"/>
  <c r="EJ884" i="1" s="1"/>
  <c r="EI884" i="1" a="1"/>
  <c r="EI884" i="1" s="1"/>
  <c r="EE884" i="1" a="1"/>
  <c r="EE884" i="1" s="1"/>
  <c r="ED884" i="1" a="1"/>
  <c r="ED884" i="1" s="1"/>
  <c r="EC884" i="1" a="1"/>
  <c r="EC884" i="1" s="1"/>
  <c r="EB884" i="1" a="1"/>
  <c r="EB884" i="1" s="1"/>
  <c r="DV884" i="1" a="1"/>
  <c r="DV884" i="1" s="1"/>
  <c r="DU884" i="1" a="1"/>
  <c r="DU884" i="1" s="1"/>
  <c r="DT884" i="1" a="1"/>
  <c r="DT884" i="1" s="1"/>
  <c r="DR884" i="1" a="1"/>
  <c r="DR884" i="1" s="1"/>
  <c r="DQ884" i="1" a="1"/>
  <c r="DQ884" i="1" s="1"/>
  <c r="DP884" i="1" a="1"/>
  <c r="DP884" i="1" s="1"/>
  <c r="DO884" i="1" a="1"/>
  <c r="DO884" i="1" s="1"/>
  <c r="DN884" i="1" a="1"/>
  <c r="DN884" i="1" s="1"/>
  <c r="DL884" i="1" a="1"/>
  <c r="DL884" i="1" s="1"/>
  <c r="DI884" i="1" a="1"/>
  <c r="DI884" i="1" s="1"/>
  <c r="DH884" i="1" a="1"/>
  <c r="DH884" i="1" s="1"/>
  <c r="DE884" i="1" a="1"/>
  <c r="DE884" i="1" s="1"/>
  <c r="DC884" i="1" a="1"/>
  <c r="DC884" i="1" s="1"/>
  <c r="DB884" i="1" a="1"/>
  <c r="DB884" i="1" s="1"/>
  <c r="DA884" i="1" a="1"/>
  <c r="DA884" i="1" s="1"/>
  <c r="CQ884" i="1" a="1"/>
  <c r="CQ884" i="1" s="1"/>
  <c r="GL884" i="1" s="1"/>
  <c r="BL884" i="1" a="1"/>
  <c r="BL884" i="1" s="1"/>
  <c r="BK884" i="1" a="1"/>
  <c r="BK884" i="1" s="1"/>
  <c r="BJ884" i="1" a="1"/>
  <c r="BJ884" i="1" s="1"/>
  <c r="BI884" i="1" a="1"/>
  <c r="BI884" i="1" s="1"/>
  <c r="BH884" i="1" a="1"/>
  <c r="BH884" i="1" s="1"/>
  <c r="BG884" i="1" a="1"/>
  <c r="BG884" i="1" s="1"/>
  <c r="BF884" i="1" a="1"/>
  <c r="BF884" i="1" s="1"/>
  <c r="BE884" i="1" a="1"/>
  <c r="BE884" i="1" s="1"/>
  <c r="BD884" i="1" a="1"/>
  <c r="BD884" i="1" s="1"/>
  <c r="BC884" i="1" a="1"/>
  <c r="BC884" i="1" s="1"/>
  <c r="BB884" i="1" a="1"/>
  <c r="BB884" i="1" s="1"/>
  <c r="BA884" i="1" a="1"/>
  <c r="BA884" i="1" s="1"/>
  <c r="AZ884" i="1" a="1"/>
  <c r="AZ884" i="1" s="1"/>
  <c r="AY884" i="1" a="1"/>
  <c r="AY884" i="1" s="1"/>
  <c r="AX884" i="1" a="1"/>
  <c r="AX884" i="1" s="1"/>
  <c r="AW884" i="1" a="1"/>
  <c r="AW884" i="1" s="1"/>
  <c r="AV884" i="1" a="1"/>
  <c r="AV884" i="1" s="1"/>
  <c r="AU884" i="1" a="1"/>
  <c r="AU884" i="1" s="1"/>
  <c r="AT884" i="1" a="1"/>
  <c r="AT884" i="1" s="1"/>
  <c r="AS884" i="1" a="1"/>
  <c r="AS884" i="1" s="1"/>
  <c r="AR884" i="1" a="1"/>
  <c r="AR884" i="1" s="1"/>
  <c r="AQ884" i="1" a="1"/>
  <c r="AQ884" i="1" s="1"/>
  <c r="AP884" i="1" a="1"/>
  <c r="AP884" i="1" s="1"/>
  <c r="AO884" i="1" a="1"/>
  <c r="AO884" i="1" s="1"/>
  <c r="AN884" i="1" a="1"/>
  <c r="AN884" i="1" s="1"/>
  <c r="EG884" i="1"/>
  <c r="AJ884" i="1" a="1"/>
  <c r="AJ884" i="1" s="1"/>
  <c r="AI884" i="1" a="1"/>
  <c r="AI884" i="1" s="1"/>
  <c r="AH884" i="1" a="1"/>
  <c r="AH884" i="1" s="1"/>
  <c r="AG884" i="1" a="1"/>
  <c r="AG884" i="1" s="1"/>
  <c r="AA884" i="1" a="1"/>
  <c r="AA884" i="1" s="1"/>
  <c r="Z884" i="1" a="1"/>
  <c r="Z884" i="1" s="1"/>
  <c r="Y884" i="1" a="1"/>
  <c r="Y884" i="1" s="1"/>
  <c r="X884" i="1" a="1"/>
  <c r="X884" i="1" s="1"/>
  <c r="W884" i="1" a="1"/>
  <c r="W884" i="1" s="1"/>
  <c r="V884" i="1" a="1"/>
  <c r="V884" i="1" s="1"/>
  <c r="U884" i="1" a="1"/>
  <c r="U884" i="1" s="1"/>
  <c r="T884" i="1" a="1"/>
  <c r="T884" i="1" s="1"/>
  <c r="S884" i="1" a="1"/>
  <c r="S884" i="1" s="1"/>
  <c r="R884" i="1" a="1"/>
  <c r="R884" i="1" s="1"/>
  <c r="DM884" i="1" s="1"/>
  <c r="Q884" i="1" a="1"/>
  <c r="Q884" i="1" s="1"/>
  <c r="M884" i="1" a="1"/>
  <c r="M884" i="1" s="1"/>
  <c r="L884" i="1" a="1"/>
  <c r="L884" i="1" s="1"/>
  <c r="DG884" i="1" s="1"/>
  <c r="K884" i="1"/>
  <c r="DF884" i="1" s="1"/>
  <c r="J884" i="1" a="1"/>
  <c r="J884" i="1" s="1"/>
  <c r="I884" i="1" a="1"/>
  <c r="I884" i="1" s="1"/>
  <c r="H884" i="1" a="1"/>
  <c r="H884" i="1" s="1"/>
  <c r="G884" i="1"/>
  <c r="F884" i="1" a="1"/>
  <c r="F884" i="1" s="1"/>
  <c r="E884" i="1" a="1"/>
  <c r="E884" i="1" s="1"/>
  <c r="C884" i="1" a="1"/>
  <c r="C884" i="1" s="1"/>
  <c r="B884" i="1" a="1"/>
  <c r="B884" i="1" s="1"/>
  <c r="HC883" i="1" a="1"/>
  <c r="HC883" i="1" s="1"/>
  <c r="HD883" i="1" s="1"/>
  <c r="HB883" i="1" a="1"/>
  <c r="HB883" i="1" s="1"/>
  <c r="HA883" i="1" a="1"/>
  <c r="HA883" i="1" s="1"/>
  <c r="GX883" i="1" a="1"/>
  <c r="GX883" i="1" s="1"/>
  <c r="GW883" i="1" a="1"/>
  <c r="GW883" i="1" s="1"/>
  <c r="GV883" i="1" a="1"/>
  <c r="GV883" i="1" s="1"/>
  <c r="FG883" i="1" a="1"/>
  <c r="FG883" i="1" s="1"/>
  <c r="FF883" i="1" a="1"/>
  <c r="FF883" i="1" s="1"/>
  <c r="FE883" i="1" a="1"/>
  <c r="FE883" i="1" s="1"/>
  <c r="FD883" i="1" a="1"/>
  <c r="FD883" i="1" s="1"/>
  <c r="FC883" i="1" a="1"/>
  <c r="FC883" i="1" s="1"/>
  <c r="FB883" i="1" a="1"/>
  <c r="FB883" i="1" s="1"/>
  <c r="FA883" i="1" a="1"/>
  <c r="FA883" i="1" s="1"/>
  <c r="EZ883" i="1" a="1"/>
  <c r="EZ883" i="1" s="1"/>
  <c r="EY883" i="1" a="1"/>
  <c r="EY883" i="1" s="1"/>
  <c r="EX883" i="1" a="1"/>
  <c r="EX883" i="1" s="1"/>
  <c r="EW883" i="1" a="1"/>
  <c r="EW883" i="1" s="1"/>
  <c r="EV883" i="1" a="1"/>
  <c r="EV883" i="1" s="1"/>
  <c r="EU883" i="1" a="1"/>
  <c r="EU883" i="1" s="1"/>
  <c r="ET883" i="1" a="1"/>
  <c r="ET883" i="1" s="1"/>
  <c r="ES883" i="1" a="1"/>
  <c r="ES883" i="1" s="1"/>
  <c r="ER883" i="1" a="1"/>
  <c r="ER883" i="1" s="1"/>
  <c r="EQ883" i="1" a="1"/>
  <c r="EQ883" i="1" s="1"/>
  <c r="EP883" i="1" a="1"/>
  <c r="EP883" i="1" s="1"/>
  <c r="EO883" i="1" a="1"/>
  <c r="EO883" i="1" s="1"/>
  <c r="EN883" i="1" a="1"/>
  <c r="EN883" i="1" s="1"/>
  <c r="EM883" i="1" a="1"/>
  <c r="EM883" i="1" s="1"/>
  <c r="EL883" i="1" a="1"/>
  <c r="EL883" i="1" s="1"/>
  <c r="EK883" i="1" a="1"/>
  <c r="EK883" i="1" s="1"/>
  <c r="EJ883" i="1" a="1"/>
  <c r="EJ883" i="1" s="1"/>
  <c r="EI883" i="1" a="1"/>
  <c r="EI883" i="1" s="1"/>
  <c r="EE883" i="1" a="1"/>
  <c r="EE883" i="1" s="1"/>
  <c r="ED883" i="1" a="1"/>
  <c r="ED883" i="1" s="1"/>
  <c r="EC883" i="1" a="1"/>
  <c r="EC883" i="1" s="1"/>
  <c r="EB883" i="1" a="1"/>
  <c r="EB883" i="1" s="1"/>
  <c r="DV883" i="1" a="1"/>
  <c r="DV883" i="1" s="1"/>
  <c r="DU883" i="1" a="1"/>
  <c r="DU883" i="1" s="1"/>
  <c r="DT883" i="1" a="1"/>
  <c r="DT883" i="1" s="1"/>
  <c r="DR883" i="1" a="1"/>
  <c r="DR883" i="1" s="1"/>
  <c r="DQ883" i="1" a="1"/>
  <c r="DQ883" i="1" s="1"/>
  <c r="DP883" i="1" a="1"/>
  <c r="DP883" i="1" s="1"/>
  <c r="DO883" i="1" a="1"/>
  <c r="DO883" i="1" s="1"/>
  <c r="DN883" i="1" a="1"/>
  <c r="DN883" i="1" s="1"/>
  <c r="DL883" i="1" a="1"/>
  <c r="DL883" i="1" s="1"/>
  <c r="DI883" i="1" a="1"/>
  <c r="DI883" i="1" s="1"/>
  <c r="DH883" i="1" a="1"/>
  <c r="DH883" i="1" s="1"/>
  <c r="DE883" i="1" a="1"/>
  <c r="DE883" i="1" s="1"/>
  <c r="DC883" i="1" a="1"/>
  <c r="DC883" i="1" s="1"/>
  <c r="DB883" i="1" a="1"/>
  <c r="DB883" i="1" s="1"/>
  <c r="DA883" i="1" a="1"/>
  <c r="DA883" i="1" s="1"/>
  <c r="CQ883" i="1" a="1"/>
  <c r="CQ883" i="1" s="1"/>
  <c r="GL883" i="1" s="1"/>
  <c r="BL883" i="1" a="1"/>
  <c r="BL883" i="1" s="1"/>
  <c r="BK883" i="1" a="1"/>
  <c r="BK883" i="1" s="1"/>
  <c r="BJ883" i="1" a="1"/>
  <c r="BJ883" i="1" s="1"/>
  <c r="BI883" i="1" a="1"/>
  <c r="BI883" i="1" s="1"/>
  <c r="BH883" i="1" a="1"/>
  <c r="BH883" i="1" s="1"/>
  <c r="BG883" i="1" a="1"/>
  <c r="BG883" i="1" s="1"/>
  <c r="BF883" i="1" a="1"/>
  <c r="BF883" i="1" s="1"/>
  <c r="BE883" i="1" a="1"/>
  <c r="BE883" i="1" s="1"/>
  <c r="BD883" i="1" a="1"/>
  <c r="BD883" i="1" s="1"/>
  <c r="BC883" i="1" a="1"/>
  <c r="BC883" i="1" s="1"/>
  <c r="BB883" i="1" a="1"/>
  <c r="BB883" i="1" s="1"/>
  <c r="BA883" i="1" a="1"/>
  <c r="BA883" i="1" s="1"/>
  <c r="AZ883" i="1" a="1"/>
  <c r="AZ883" i="1" s="1"/>
  <c r="AY883" i="1" a="1"/>
  <c r="AY883" i="1" s="1"/>
  <c r="AX883" i="1" a="1"/>
  <c r="AX883" i="1" s="1"/>
  <c r="AW883" i="1" a="1"/>
  <c r="AW883" i="1" s="1"/>
  <c r="AV883" i="1" a="1"/>
  <c r="AV883" i="1" s="1"/>
  <c r="AU883" i="1" a="1"/>
  <c r="AU883" i="1" s="1"/>
  <c r="AT883" i="1" a="1"/>
  <c r="AT883" i="1" s="1"/>
  <c r="AS883" i="1" a="1"/>
  <c r="AS883" i="1" s="1"/>
  <c r="AR883" i="1" a="1"/>
  <c r="AR883" i="1" s="1"/>
  <c r="AQ883" i="1" a="1"/>
  <c r="AQ883" i="1" s="1"/>
  <c r="AP883" i="1" a="1"/>
  <c r="AP883" i="1" s="1"/>
  <c r="AO883" i="1" a="1"/>
  <c r="AO883" i="1" s="1"/>
  <c r="AN883" i="1" a="1"/>
  <c r="AN883" i="1" s="1"/>
  <c r="EG883" i="1"/>
  <c r="AJ883" i="1" a="1"/>
  <c r="AJ883" i="1" s="1"/>
  <c r="AI883" i="1" a="1"/>
  <c r="AI883" i="1" s="1"/>
  <c r="AH883" i="1" a="1"/>
  <c r="AH883" i="1" s="1"/>
  <c r="AG883" i="1" a="1"/>
  <c r="AG883" i="1" s="1"/>
  <c r="AA883" i="1" a="1"/>
  <c r="AA883" i="1" s="1"/>
  <c r="Z883" i="1" a="1"/>
  <c r="Z883" i="1" s="1"/>
  <c r="Y883" i="1" a="1"/>
  <c r="Y883" i="1" s="1"/>
  <c r="X883" i="1" a="1"/>
  <c r="X883" i="1" s="1"/>
  <c r="W883" i="1" a="1"/>
  <c r="W883" i="1" s="1"/>
  <c r="V883" i="1" a="1"/>
  <c r="V883" i="1" s="1"/>
  <c r="U883" i="1" a="1"/>
  <c r="U883" i="1" s="1"/>
  <c r="T883" i="1" a="1"/>
  <c r="T883" i="1" s="1"/>
  <c r="S883" i="1" a="1"/>
  <c r="S883" i="1" s="1"/>
  <c r="R883" i="1" a="1"/>
  <c r="R883" i="1" s="1"/>
  <c r="Q883" i="1" a="1"/>
  <c r="Q883" i="1" s="1"/>
  <c r="M883" i="1" a="1"/>
  <c r="M883" i="1" s="1"/>
  <c r="L883" i="1" a="1"/>
  <c r="L883" i="1" s="1"/>
  <c r="DG883" i="1" s="1"/>
  <c r="K883" i="1"/>
  <c r="DF883" i="1" s="1"/>
  <c r="J883" i="1" a="1"/>
  <c r="J883" i="1" s="1"/>
  <c r="I883" i="1" a="1"/>
  <c r="I883" i="1" s="1"/>
  <c r="H883" i="1" a="1"/>
  <c r="H883" i="1" s="1"/>
  <c r="G883" i="1"/>
  <c r="F883" i="1" a="1"/>
  <c r="F883" i="1" s="1"/>
  <c r="E883" i="1" a="1"/>
  <c r="E883" i="1" s="1"/>
  <c r="C883" i="1" a="1"/>
  <c r="C883" i="1" s="1"/>
  <c r="AK883" i="1" s="1"/>
  <c r="B883" i="1" a="1"/>
  <c r="B883" i="1" s="1"/>
  <c r="HC882" i="1" a="1"/>
  <c r="HC882" i="1" s="1"/>
  <c r="HD882" i="1" s="1"/>
  <c r="HB882" i="1" a="1"/>
  <c r="HB882" i="1" s="1"/>
  <c r="HA882" i="1" a="1"/>
  <c r="HA882" i="1" s="1"/>
  <c r="GX882" i="1" a="1"/>
  <c r="GX882" i="1" s="1"/>
  <c r="GW882" i="1" a="1"/>
  <c r="GW882" i="1" s="1"/>
  <c r="GV882" i="1" a="1"/>
  <c r="GV882" i="1" s="1"/>
  <c r="FG882" i="1" a="1"/>
  <c r="FG882" i="1" s="1"/>
  <c r="FF882" i="1" a="1"/>
  <c r="FF882" i="1" s="1"/>
  <c r="FE882" i="1" a="1"/>
  <c r="FE882" i="1" s="1"/>
  <c r="FD882" i="1" a="1"/>
  <c r="FD882" i="1" s="1"/>
  <c r="FC882" i="1" a="1"/>
  <c r="FC882" i="1" s="1"/>
  <c r="FB882" i="1" a="1"/>
  <c r="FB882" i="1" s="1"/>
  <c r="FA882" i="1" a="1"/>
  <c r="FA882" i="1" s="1"/>
  <c r="EZ882" i="1" a="1"/>
  <c r="EZ882" i="1" s="1"/>
  <c r="EY882" i="1" a="1"/>
  <c r="EY882" i="1" s="1"/>
  <c r="EX882" i="1" a="1"/>
  <c r="EX882" i="1" s="1"/>
  <c r="EW882" i="1" a="1"/>
  <c r="EW882" i="1" s="1"/>
  <c r="EV882" i="1" a="1"/>
  <c r="EV882" i="1" s="1"/>
  <c r="EU882" i="1" a="1"/>
  <c r="EU882" i="1" s="1"/>
  <c r="ET882" i="1" a="1"/>
  <c r="ET882" i="1" s="1"/>
  <c r="ES882" i="1" a="1"/>
  <c r="ES882" i="1" s="1"/>
  <c r="ER882" i="1" a="1"/>
  <c r="ER882" i="1" s="1"/>
  <c r="EQ882" i="1" a="1"/>
  <c r="EQ882" i="1" s="1"/>
  <c r="EP882" i="1" a="1"/>
  <c r="EP882" i="1" s="1"/>
  <c r="EO882" i="1" a="1"/>
  <c r="EO882" i="1" s="1"/>
  <c r="EN882" i="1" a="1"/>
  <c r="EN882" i="1" s="1"/>
  <c r="EM882" i="1" a="1"/>
  <c r="EM882" i="1" s="1"/>
  <c r="EL882" i="1" a="1"/>
  <c r="EL882" i="1" s="1"/>
  <c r="EK882" i="1" a="1"/>
  <c r="EK882" i="1" s="1"/>
  <c r="EJ882" i="1" a="1"/>
  <c r="EJ882" i="1" s="1"/>
  <c r="EI882" i="1" a="1"/>
  <c r="EI882" i="1" s="1"/>
  <c r="EE882" i="1" a="1"/>
  <c r="EE882" i="1" s="1"/>
  <c r="ED882" i="1" a="1"/>
  <c r="ED882" i="1" s="1"/>
  <c r="EC882" i="1" a="1"/>
  <c r="EC882" i="1" s="1"/>
  <c r="EB882" i="1" a="1"/>
  <c r="EB882" i="1" s="1"/>
  <c r="DV882" i="1" a="1"/>
  <c r="DV882" i="1" s="1"/>
  <c r="DU882" i="1" a="1"/>
  <c r="DU882" i="1" s="1"/>
  <c r="DT882" i="1" a="1"/>
  <c r="DT882" i="1" s="1"/>
  <c r="DR882" i="1" a="1"/>
  <c r="DR882" i="1" s="1"/>
  <c r="DQ882" i="1" a="1"/>
  <c r="DQ882" i="1" s="1"/>
  <c r="DP882" i="1" a="1"/>
  <c r="DP882" i="1" s="1"/>
  <c r="DO882" i="1" a="1"/>
  <c r="DO882" i="1" s="1"/>
  <c r="DN882" i="1" a="1"/>
  <c r="DN882" i="1" s="1"/>
  <c r="DL882" i="1" a="1"/>
  <c r="DL882" i="1" s="1"/>
  <c r="DI882" i="1" a="1"/>
  <c r="DI882" i="1" s="1"/>
  <c r="DH882" i="1" a="1"/>
  <c r="DH882" i="1" s="1"/>
  <c r="DE882" i="1" a="1"/>
  <c r="DE882" i="1" s="1"/>
  <c r="DC882" i="1" a="1"/>
  <c r="DC882" i="1" s="1"/>
  <c r="DB882" i="1" a="1"/>
  <c r="DB882" i="1" s="1"/>
  <c r="DA882" i="1" a="1"/>
  <c r="DA882" i="1" s="1"/>
  <c r="CQ882" i="1" a="1"/>
  <c r="CQ882" i="1" s="1"/>
  <c r="GL882" i="1" s="1"/>
  <c r="BL882" i="1" a="1"/>
  <c r="BL882" i="1" s="1"/>
  <c r="BK882" i="1" a="1"/>
  <c r="BK882" i="1" s="1"/>
  <c r="BJ882" i="1" a="1"/>
  <c r="BJ882" i="1" s="1"/>
  <c r="BI882" i="1" a="1"/>
  <c r="BI882" i="1" s="1"/>
  <c r="BH882" i="1" a="1"/>
  <c r="BH882" i="1" s="1"/>
  <c r="BG882" i="1" a="1"/>
  <c r="BG882" i="1" s="1"/>
  <c r="BF882" i="1" a="1"/>
  <c r="BF882" i="1" s="1"/>
  <c r="BE882" i="1" a="1"/>
  <c r="BE882" i="1" s="1"/>
  <c r="BD882" i="1" a="1"/>
  <c r="BD882" i="1" s="1"/>
  <c r="BC882" i="1" a="1"/>
  <c r="BC882" i="1" s="1"/>
  <c r="BB882" i="1" a="1"/>
  <c r="BB882" i="1" s="1"/>
  <c r="BA882" i="1" a="1"/>
  <c r="BA882" i="1" s="1"/>
  <c r="AZ882" i="1" a="1"/>
  <c r="AZ882" i="1" s="1"/>
  <c r="AY882" i="1" a="1"/>
  <c r="AY882" i="1" s="1"/>
  <c r="AX882" i="1" a="1"/>
  <c r="AX882" i="1" s="1"/>
  <c r="AW882" i="1" a="1"/>
  <c r="AW882" i="1" s="1"/>
  <c r="AV882" i="1" a="1"/>
  <c r="AV882" i="1" s="1"/>
  <c r="AU882" i="1" a="1"/>
  <c r="AU882" i="1" s="1"/>
  <c r="AT882" i="1" a="1"/>
  <c r="AT882" i="1" s="1"/>
  <c r="AS882" i="1" a="1"/>
  <c r="AS882" i="1" s="1"/>
  <c r="AR882" i="1" a="1"/>
  <c r="AR882" i="1" s="1"/>
  <c r="AQ882" i="1" a="1"/>
  <c r="AQ882" i="1" s="1"/>
  <c r="AP882" i="1" a="1"/>
  <c r="AP882" i="1" s="1"/>
  <c r="AO882" i="1" a="1"/>
  <c r="AO882" i="1" s="1"/>
  <c r="AN882" i="1" a="1"/>
  <c r="AN882" i="1" s="1"/>
  <c r="EG882" i="1"/>
  <c r="AJ882" i="1" a="1"/>
  <c r="AJ882" i="1" s="1"/>
  <c r="AI882" i="1" a="1"/>
  <c r="AI882" i="1" s="1"/>
  <c r="AH882" i="1" a="1"/>
  <c r="AH882" i="1" s="1"/>
  <c r="AG882" i="1" a="1"/>
  <c r="AG882" i="1" s="1"/>
  <c r="AA882" i="1" a="1"/>
  <c r="AA882" i="1" s="1"/>
  <c r="Z882" i="1" a="1"/>
  <c r="Z882" i="1" s="1"/>
  <c r="Y882" i="1" a="1"/>
  <c r="Y882" i="1" s="1"/>
  <c r="X882" i="1" a="1"/>
  <c r="X882" i="1" s="1"/>
  <c r="W882" i="1" a="1"/>
  <c r="W882" i="1" s="1"/>
  <c r="V882" i="1" a="1"/>
  <c r="V882" i="1" s="1"/>
  <c r="U882" i="1" a="1"/>
  <c r="U882" i="1" s="1"/>
  <c r="T882" i="1" a="1"/>
  <c r="T882" i="1" s="1"/>
  <c r="S882" i="1" a="1"/>
  <c r="S882" i="1" s="1"/>
  <c r="R882" i="1" a="1"/>
  <c r="R882" i="1" s="1"/>
  <c r="DM882" i="1" s="1"/>
  <c r="Q882" i="1" a="1"/>
  <c r="Q882" i="1" s="1"/>
  <c r="M882" i="1" a="1"/>
  <c r="M882" i="1" s="1"/>
  <c r="L882" i="1" a="1"/>
  <c r="L882" i="1" s="1"/>
  <c r="DG882" i="1" s="1"/>
  <c r="K882" i="1"/>
  <c r="DF882" i="1" s="1"/>
  <c r="J882" i="1" a="1"/>
  <c r="J882" i="1" s="1"/>
  <c r="I882" i="1" a="1"/>
  <c r="I882" i="1" s="1"/>
  <c r="H882" i="1" a="1"/>
  <c r="H882" i="1" s="1"/>
  <c r="G882" i="1"/>
  <c r="F882" i="1" a="1"/>
  <c r="F882" i="1" s="1"/>
  <c r="E882" i="1" a="1"/>
  <c r="E882" i="1" s="1"/>
  <c r="C882" i="1" a="1"/>
  <c r="C882" i="1" s="1"/>
  <c r="B882" i="1" a="1"/>
  <c r="B882" i="1" s="1"/>
  <c r="HC881" i="1" a="1"/>
  <c r="HC881" i="1" s="1"/>
  <c r="HD881" i="1" s="1"/>
  <c r="HB881" i="1" a="1"/>
  <c r="HB881" i="1" s="1"/>
  <c r="HA881" i="1" a="1"/>
  <c r="HA881" i="1" s="1"/>
  <c r="GX881" i="1" a="1"/>
  <c r="GX881" i="1" s="1"/>
  <c r="GW881" i="1" a="1"/>
  <c r="GW881" i="1" s="1"/>
  <c r="GV881" i="1" a="1"/>
  <c r="GV881" i="1" s="1"/>
  <c r="FG881" i="1" a="1"/>
  <c r="FG881" i="1" s="1"/>
  <c r="FF881" i="1" a="1"/>
  <c r="FF881" i="1" s="1"/>
  <c r="FE881" i="1" a="1"/>
  <c r="FE881" i="1" s="1"/>
  <c r="FD881" i="1" a="1"/>
  <c r="FD881" i="1" s="1"/>
  <c r="FC881" i="1" a="1"/>
  <c r="FC881" i="1" s="1"/>
  <c r="FB881" i="1" a="1"/>
  <c r="FB881" i="1" s="1"/>
  <c r="FA881" i="1" a="1"/>
  <c r="FA881" i="1" s="1"/>
  <c r="EZ881" i="1" a="1"/>
  <c r="EZ881" i="1" s="1"/>
  <c r="EY881" i="1" a="1"/>
  <c r="EY881" i="1" s="1"/>
  <c r="EX881" i="1" a="1"/>
  <c r="EX881" i="1" s="1"/>
  <c r="EW881" i="1" a="1"/>
  <c r="EW881" i="1" s="1"/>
  <c r="EV881" i="1" a="1"/>
  <c r="EV881" i="1" s="1"/>
  <c r="EU881" i="1" a="1"/>
  <c r="EU881" i="1" s="1"/>
  <c r="ET881" i="1" a="1"/>
  <c r="ET881" i="1" s="1"/>
  <c r="ES881" i="1" a="1"/>
  <c r="ES881" i="1" s="1"/>
  <c r="ER881" i="1" a="1"/>
  <c r="ER881" i="1" s="1"/>
  <c r="EQ881" i="1" a="1"/>
  <c r="EQ881" i="1" s="1"/>
  <c r="EP881" i="1" a="1"/>
  <c r="EP881" i="1" s="1"/>
  <c r="EO881" i="1" a="1"/>
  <c r="EO881" i="1" s="1"/>
  <c r="EN881" i="1" a="1"/>
  <c r="EN881" i="1" s="1"/>
  <c r="EM881" i="1" a="1"/>
  <c r="EM881" i="1" s="1"/>
  <c r="EL881" i="1" a="1"/>
  <c r="EL881" i="1" s="1"/>
  <c r="EK881" i="1" a="1"/>
  <c r="EK881" i="1" s="1"/>
  <c r="EJ881" i="1" a="1"/>
  <c r="EJ881" i="1" s="1"/>
  <c r="EI881" i="1" a="1"/>
  <c r="EI881" i="1" s="1"/>
  <c r="EE881" i="1" a="1"/>
  <c r="EE881" i="1" s="1"/>
  <c r="ED881" i="1" a="1"/>
  <c r="ED881" i="1" s="1"/>
  <c r="EC881" i="1" a="1"/>
  <c r="EC881" i="1" s="1"/>
  <c r="EB881" i="1" a="1"/>
  <c r="EB881" i="1" s="1"/>
  <c r="DV881" i="1" a="1"/>
  <c r="DV881" i="1" s="1"/>
  <c r="DU881" i="1" a="1"/>
  <c r="DU881" i="1" s="1"/>
  <c r="DT881" i="1" a="1"/>
  <c r="DT881" i="1" s="1"/>
  <c r="DR881" i="1" a="1"/>
  <c r="DR881" i="1" s="1"/>
  <c r="DQ881" i="1" a="1"/>
  <c r="DQ881" i="1" s="1"/>
  <c r="DP881" i="1" a="1"/>
  <c r="DP881" i="1" s="1"/>
  <c r="DO881" i="1" a="1"/>
  <c r="DO881" i="1" s="1"/>
  <c r="DN881" i="1" a="1"/>
  <c r="DN881" i="1" s="1"/>
  <c r="DL881" i="1" a="1"/>
  <c r="DL881" i="1" s="1"/>
  <c r="DI881" i="1" a="1"/>
  <c r="DI881" i="1" s="1"/>
  <c r="DH881" i="1" a="1"/>
  <c r="DH881" i="1" s="1"/>
  <c r="DE881" i="1" a="1"/>
  <c r="DE881" i="1" s="1"/>
  <c r="DC881" i="1" a="1"/>
  <c r="DC881" i="1" s="1"/>
  <c r="DB881" i="1" a="1"/>
  <c r="DB881" i="1" s="1"/>
  <c r="DA881" i="1" a="1"/>
  <c r="DA881" i="1" s="1"/>
  <c r="CQ881" i="1" a="1"/>
  <c r="CQ881" i="1" s="1"/>
  <c r="GL881" i="1" s="1"/>
  <c r="BL881" i="1" a="1"/>
  <c r="BL881" i="1" s="1"/>
  <c r="BK881" i="1" a="1"/>
  <c r="BK881" i="1" s="1"/>
  <c r="BJ881" i="1" a="1"/>
  <c r="BJ881" i="1" s="1"/>
  <c r="BI881" i="1" a="1"/>
  <c r="BI881" i="1" s="1"/>
  <c r="BH881" i="1" a="1"/>
  <c r="BH881" i="1" s="1"/>
  <c r="BG881" i="1" a="1"/>
  <c r="BG881" i="1" s="1"/>
  <c r="BF881" i="1" a="1"/>
  <c r="BF881" i="1" s="1"/>
  <c r="BE881" i="1" a="1"/>
  <c r="BE881" i="1" s="1"/>
  <c r="BD881" i="1" a="1"/>
  <c r="BD881" i="1" s="1"/>
  <c r="BC881" i="1" a="1"/>
  <c r="BC881" i="1" s="1"/>
  <c r="BB881" i="1" a="1"/>
  <c r="BB881" i="1" s="1"/>
  <c r="BA881" i="1" a="1"/>
  <c r="BA881" i="1" s="1"/>
  <c r="AZ881" i="1" a="1"/>
  <c r="AZ881" i="1" s="1"/>
  <c r="AY881" i="1" a="1"/>
  <c r="AY881" i="1" s="1"/>
  <c r="AX881" i="1" a="1"/>
  <c r="AX881" i="1" s="1"/>
  <c r="AW881" i="1" a="1"/>
  <c r="AW881" i="1" s="1"/>
  <c r="AV881" i="1" a="1"/>
  <c r="AV881" i="1" s="1"/>
  <c r="AU881" i="1" a="1"/>
  <c r="AU881" i="1" s="1"/>
  <c r="AT881" i="1" a="1"/>
  <c r="AT881" i="1" s="1"/>
  <c r="AS881" i="1" a="1"/>
  <c r="AS881" i="1" s="1"/>
  <c r="AR881" i="1" a="1"/>
  <c r="AR881" i="1" s="1"/>
  <c r="AQ881" i="1" a="1"/>
  <c r="AQ881" i="1" s="1"/>
  <c r="AP881" i="1" a="1"/>
  <c r="AP881" i="1" s="1"/>
  <c r="AO881" i="1" a="1"/>
  <c r="AO881" i="1" s="1"/>
  <c r="AN881" i="1" a="1"/>
  <c r="AN881" i="1" s="1"/>
  <c r="EG881" i="1"/>
  <c r="AJ881" i="1" a="1"/>
  <c r="AJ881" i="1" s="1"/>
  <c r="AI881" i="1" a="1"/>
  <c r="AI881" i="1" s="1"/>
  <c r="AH881" i="1" a="1"/>
  <c r="AH881" i="1" s="1"/>
  <c r="AG881" i="1" a="1"/>
  <c r="AG881" i="1" s="1"/>
  <c r="AA881" i="1" a="1"/>
  <c r="AA881" i="1" s="1"/>
  <c r="Z881" i="1" a="1"/>
  <c r="Z881" i="1" s="1"/>
  <c r="Y881" i="1" a="1"/>
  <c r="Y881" i="1" s="1"/>
  <c r="X881" i="1" a="1"/>
  <c r="X881" i="1" s="1"/>
  <c r="W881" i="1" a="1"/>
  <c r="W881" i="1" s="1"/>
  <c r="V881" i="1" a="1"/>
  <c r="V881" i="1" s="1"/>
  <c r="U881" i="1" a="1"/>
  <c r="U881" i="1" s="1"/>
  <c r="T881" i="1" a="1"/>
  <c r="T881" i="1" s="1"/>
  <c r="S881" i="1" a="1"/>
  <c r="S881" i="1" s="1"/>
  <c r="R881" i="1" a="1"/>
  <c r="R881" i="1" s="1"/>
  <c r="Q881" i="1" a="1"/>
  <c r="Q881" i="1" s="1"/>
  <c r="M881" i="1" a="1"/>
  <c r="M881" i="1" s="1"/>
  <c r="L881" i="1" a="1"/>
  <c r="L881" i="1" s="1"/>
  <c r="DG881" i="1" s="1"/>
  <c r="K881" i="1"/>
  <c r="DF881" i="1" s="1"/>
  <c r="J881" i="1" a="1"/>
  <c r="J881" i="1" s="1"/>
  <c r="I881" i="1" a="1"/>
  <c r="I881" i="1" s="1"/>
  <c r="H881" i="1" a="1"/>
  <c r="H881" i="1" s="1"/>
  <c r="G881" i="1"/>
  <c r="F881" i="1" a="1"/>
  <c r="F881" i="1" s="1"/>
  <c r="E881" i="1" a="1"/>
  <c r="E881" i="1" s="1"/>
  <c r="C881" i="1" a="1"/>
  <c r="C881" i="1" s="1"/>
  <c r="EF881" i="1" s="1"/>
  <c r="B881" i="1" a="1"/>
  <c r="B881" i="1" s="1"/>
  <c r="HC880" i="1" a="1"/>
  <c r="HC880" i="1" s="1"/>
  <c r="HD880" i="1" s="1"/>
  <c r="HB880" i="1" a="1"/>
  <c r="HB880" i="1" s="1"/>
  <c r="HA880" i="1" a="1"/>
  <c r="HA880" i="1" s="1"/>
  <c r="GX880" i="1" a="1"/>
  <c r="GX880" i="1" s="1"/>
  <c r="GW880" i="1" a="1"/>
  <c r="GW880" i="1" s="1"/>
  <c r="GV880" i="1" a="1"/>
  <c r="GV880" i="1" s="1"/>
  <c r="FG880" i="1" a="1"/>
  <c r="FG880" i="1" s="1"/>
  <c r="FF880" i="1" a="1"/>
  <c r="FF880" i="1" s="1"/>
  <c r="FE880" i="1" a="1"/>
  <c r="FE880" i="1" s="1"/>
  <c r="FD880" i="1" a="1"/>
  <c r="FD880" i="1" s="1"/>
  <c r="FC880" i="1" a="1"/>
  <c r="FC880" i="1" s="1"/>
  <c r="FB880" i="1" a="1"/>
  <c r="FB880" i="1" s="1"/>
  <c r="FA880" i="1" a="1"/>
  <c r="FA880" i="1" s="1"/>
  <c r="EZ880" i="1" a="1"/>
  <c r="EZ880" i="1" s="1"/>
  <c r="EY880" i="1" a="1"/>
  <c r="EY880" i="1" s="1"/>
  <c r="EX880" i="1" a="1"/>
  <c r="EX880" i="1" s="1"/>
  <c r="EW880" i="1" a="1"/>
  <c r="EW880" i="1" s="1"/>
  <c r="EV880" i="1" a="1"/>
  <c r="EV880" i="1" s="1"/>
  <c r="EU880" i="1" a="1"/>
  <c r="EU880" i="1" s="1"/>
  <c r="ET880" i="1" a="1"/>
  <c r="ET880" i="1" s="1"/>
  <c r="ES880" i="1" a="1"/>
  <c r="ES880" i="1" s="1"/>
  <c r="ER880" i="1" a="1"/>
  <c r="ER880" i="1" s="1"/>
  <c r="EQ880" i="1" a="1"/>
  <c r="EQ880" i="1" s="1"/>
  <c r="EP880" i="1" a="1"/>
  <c r="EP880" i="1" s="1"/>
  <c r="EO880" i="1" a="1"/>
  <c r="EO880" i="1" s="1"/>
  <c r="EN880" i="1" a="1"/>
  <c r="EN880" i="1" s="1"/>
  <c r="EM880" i="1" a="1"/>
  <c r="EM880" i="1" s="1"/>
  <c r="EL880" i="1" a="1"/>
  <c r="EL880" i="1" s="1"/>
  <c r="EK880" i="1" a="1"/>
  <c r="EK880" i="1" s="1"/>
  <c r="EJ880" i="1" a="1"/>
  <c r="EJ880" i="1" s="1"/>
  <c r="EI880" i="1" a="1"/>
  <c r="EI880" i="1" s="1"/>
  <c r="EE880" i="1" a="1"/>
  <c r="EE880" i="1" s="1"/>
  <c r="ED880" i="1" a="1"/>
  <c r="ED880" i="1" s="1"/>
  <c r="EC880" i="1" a="1"/>
  <c r="EC880" i="1" s="1"/>
  <c r="EB880" i="1" a="1"/>
  <c r="EB880" i="1" s="1"/>
  <c r="DV880" i="1" a="1"/>
  <c r="DV880" i="1" s="1"/>
  <c r="DU880" i="1" a="1"/>
  <c r="DU880" i="1" s="1"/>
  <c r="DT880" i="1" a="1"/>
  <c r="DT880" i="1" s="1"/>
  <c r="DR880" i="1" a="1"/>
  <c r="DR880" i="1" s="1"/>
  <c r="DQ880" i="1" a="1"/>
  <c r="DQ880" i="1" s="1"/>
  <c r="DP880" i="1" a="1"/>
  <c r="DP880" i="1" s="1"/>
  <c r="DO880" i="1" a="1"/>
  <c r="DO880" i="1" s="1"/>
  <c r="DN880" i="1" a="1"/>
  <c r="DN880" i="1" s="1"/>
  <c r="DL880" i="1" a="1"/>
  <c r="DL880" i="1" s="1"/>
  <c r="DI880" i="1" a="1"/>
  <c r="DI880" i="1" s="1"/>
  <c r="DH880" i="1" a="1"/>
  <c r="DH880" i="1" s="1"/>
  <c r="DE880" i="1" a="1"/>
  <c r="DE880" i="1" s="1"/>
  <c r="DC880" i="1" a="1"/>
  <c r="DC880" i="1" s="1"/>
  <c r="DB880" i="1" a="1"/>
  <c r="DB880" i="1" s="1"/>
  <c r="DA880" i="1" a="1"/>
  <c r="DA880" i="1" s="1"/>
  <c r="CQ880" i="1" a="1"/>
  <c r="CQ880" i="1" s="1"/>
  <c r="GL880" i="1" s="1"/>
  <c r="BL880" i="1" a="1"/>
  <c r="BL880" i="1" s="1"/>
  <c r="BK880" i="1" a="1"/>
  <c r="BK880" i="1" s="1"/>
  <c r="BJ880" i="1" a="1"/>
  <c r="BJ880" i="1" s="1"/>
  <c r="BI880" i="1" a="1"/>
  <c r="BI880" i="1" s="1"/>
  <c r="BH880" i="1" a="1"/>
  <c r="BH880" i="1" s="1"/>
  <c r="BG880" i="1" a="1"/>
  <c r="BG880" i="1" s="1"/>
  <c r="BF880" i="1" a="1"/>
  <c r="BF880" i="1" s="1"/>
  <c r="BE880" i="1" a="1"/>
  <c r="BE880" i="1" s="1"/>
  <c r="BD880" i="1" a="1"/>
  <c r="BD880" i="1" s="1"/>
  <c r="BC880" i="1" a="1"/>
  <c r="BC880" i="1" s="1"/>
  <c r="BB880" i="1" a="1"/>
  <c r="BB880" i="1" s="1"/>
  <c r="BA880" i="1" a="1"/>
  <c r="BA880" i="1" s="1"/>
  <c r="AZ880" i="1" a="1"/>
  <c r="AZ880" i="1" s="1"/>
  <c r="AY880" i="1" a="1"/>
  <c r="AY880" i="1" s="1"/>
  <c r="AX880" i="1" a="1"/>
  <c r="AX880" i="1" s="1"/>
  <c r="AW880" i="1" a="1"/>
  <c r="AW880" i="1" s="1"/>
  <c r="AV880" i="1" a="1"/>
  <c r="AV880" i="1" s="1"/>
  <c r="AU880" i="1" a="1"/>
  <c r="AU880" i="1" s="1"/>
  <c r="AT880" i="1" a="1"/>
  <c r="AT880" i="1" s="1"/>
  <c r="AS880" i="1" a="1"/>
  <c r="AS880" i="1" s="1"/>
  <c r="AR880" i="1" a="1"/>
  <c r="AR880" i="1" s="1"/>
  <c r="AQ880" i="1" a="1"/>
  <c r="AQ880" i="1" s="1"/>
  <c r="AP880" i="1" a="1"/>
  <c r="AP880" i="1" s="1"/>
  <c r="AO880" i="1" a="1"/>
  <c r="AO880" i="1" s="1"/>
  <c r="AN880" i="1" a="1"/>
  <c r="AN880" i="1" s="1"/>
  <c r="EG880" i="1"/>
  <c r="AJ880" i="1" a="1"/>
  <c r="AJ880" i="1" s="1"/>
  <c r="AI880" i="1" a="1"/>
  <c r="AI880" i="1" s="1"/>
  <c r="AH880" i="1" a="1"/>
  <c r="AH880" i="1" s="1"/>
  <c r="AG880" i="1" a="1"/>
  <c r="AG880" i="1" s="1"/>
  <c r="AA880" i="1" a="1"/>
  <c r="AA880" i="1" s="1"/>
  <c r="Z880" i="1" a="1"/>
  <c r="Z880" i="1" s="1"/>
  <c r="Y880" i="1" a="1"/>
  <c r="Y880" i="1" s="1"/>
  <c r="X880" i="1" a="1"/>
  <c r="X880" i="1" s="1"/>
  <c r="W880" i="1" a="1"/>
  <c r="W880" i="1" s="1"/>
  <c r="V880" i="1" a="1"/>
  <c r="V880" i="1" s="1"/>
  <c r="U880" i="1" a="1"/>
  <c r="U880" i="1" s="1"/>
  <c r="T880" i="1" a="1"/>
  <c r="T880" i="1" s="1"/>
  <c r="S880" i="1" a="1"/>
  <c r="S880" i="1" s="1"/>
  <c r="R880" i="1" a="1"/>
  <c r="R880" i="1" s="1"/>
  <c r="Q880" i="1" a="1"/>
  <c r="Q880" i="1" s="1"/>
  <c r="M880" i="1" a="1"/>
  <c r="M880" i="1" s="1"/>
  <c r="L880" i="1" a="1"/>
  <c r="L880" i="1" s="1"/>
  <c r="DG880" i="1" s="1"/>
  <c r="K880" i="1"/>
  <c r="DF880" i="1" s="1"/>
  <c r="J880" i="1" a="1"/>
  <c r="J880" i="1" s="1"/>
  <c r="I880" i="1" a="1"/>
  <c r="I880" i="1" s="1"/>
  <c r="H880" i="1" a="1"/>
  <c r="H880" i="1" s="1"/>
  <c r="G880" i="1"/>
  <c r="F880" i="1" a="1"/>
  <c r="F880" i="1" s="1"/>
  <c r="E880" i="1" a="1"/>
  <c r="E880" i="1" s="1"/>
  <c r="C880" i="1" a="1"/>
  <c r="C880" i="1" s="1"/>
  <c r="B880" i="1" a="1"/>
  <c r="B880" i="1" s="1"/>
  <c r="HC879" i="1" a="1"/>
  <c r="HC879" i="1" s="1"/>
  <c r="HD879" i="1" s="1"/>
  <c r="HB879" i="1" a="1"/>
  <c r="HB879" i="1" s="1"/>
  <c r="HA879" i="1" a="1"/>
  <c r="HA879" i="1" s="1"/>
  <c r="GX879" i="1" a="1"/>
  <c r="GX879" i="1" s="1"/>
  <c r="GW879" i="1" a="1"/>
  <c r="GW879" i="1" s="1"/>
  <c r="GV879" i="1" a="1"/>
  <c r="GV879" i="1" s="1"/>
  <c r="FG879" i="1" a="1"/>
  <c r="FG879" i="1" s="1"/>
  <c r="FF879" i="1" a="1"/>
  <c r="FF879" i="1" s="1"/>
  <c r="FE879" i="1" a="1"/>
  <c r="FE879" i="1" s="1"/>
  <c r="FD879" i="1" a="1"/>
  <c r="FD879" i="1" s="1"/>
  <c r="FC879" i="1" a="1"/>
  <c r="FC879" i="1" s="1"/>
  <c r="FB879" i="1" a="1"/>
  <c r="FB879" i="1" s="1"/>
  <c r="FA879" i="1" a="1"/>
  <c r="FA879" i="1" s="1"/>
  <c r="EZ879" i="1" a="1"/>
  <c r="EZ879" i="1" s="1"/>
  <c r="EY879" i="1" a="1"/>
  <c r="EY879" i="1" s="1"/>
  <c r="EX879" i="1" a="1"/>
  <c r="EX879" i="1" s="1"/>
  <c r="EW879" i="1" a="1"/>
  <c r="EW879" i="1" s="1"/>
  <c r="EV879" i="1" a="1"/>
  <c r="EV879" i="1" s="1"/>
  <c r="EU879" i="1" a="1"/>
  <c r="EU879" i="1" s="1"/>
  <c r="ET879" i="1" a="1"/>
  <c r="ET879" i="1" s="1"/>
  <c r="ES879" i="1" a="1"/>
  <c r="ES879" i="1" s="1"/>
  <c r="ER879" i="1" a="1"/>
  <c r="ER879" i="1" s="1"/>
  <c r="EQ879" i="1" a="1"/>
  <c r="EQ879" i="1" s="1"/>
  <c r="EP879" i="1" a="1"/>
  <c r="EP879" i="1" s="1"/>
  <c r="EO879" i="1" a="1"/>
  <c r="EO879" i="1" s="1"/>
  <c r="EN879" i="1" a="1"/>
  <c r="EN879" i="1" s="1"/>
  <c r="EM879" i="1" a="1"/>
  <c r="EM879" i="1" s="1"/>
  <c r="EL879" i="1" a="1"/>
  <c r="EL879" i="1" s="1"/>
  <c r="EK879" i="1" a="1"/>
  <c r="EK879" i="1" s="1"/>
  <c r="EJ879" i="1" a="1"/>
  <c r="EJ879" i="1" s="1"/>
  <c r="EI879" i="1" a="1"/>
  <c r="EI879" i="1" s="1"/>
  <c r="EE879" i="1" a="1"/>
  <c r="EE879" i="1" s="1"/>
  <c r="ED879" i="1" a="1"/>
  <c r="ED879" i="1" s="1"/>
  <c r="EC879" i="1" a="1"/>
  <c r="EC879" i="1" s="1"/>
  <c r="EB879" i="1" a="1"/>
  <c r="EB879" i="1" s="1"/>
  <c r="DV879" i="1" a="1"/>
  <c r="DV879" i="1" s="1"/>
  <c r="DU879" i="1" a="1"/>
  <c r="DU879" i="1" s="1"/>
  <c r="DT879" i="1" a="1"/>
  <c r="DT879" i="1" s="1"/>
  <c r="DR879" i="1" a="1"/>
  <c r="DR879" i="1" s="1"/>
  <c r="DQ879" i="1" a="1"/>
  <c r="DQ879" i="1" s="1"/>
  <c r="DP879" i="1" a="1"/>
  <c r="DP879" i="1" s="1"/>
  <c r="DO879" i="1" a="1"/>
  <c r="DO879" i="1" s="1"/>
  <c r="DN879" i="1" a="1"/>
  <c r="DN879" i="1" s="1"/>
  <c r="DL879" i="1" a="1"/>
  <c r="DL879" i="1" s="1"/>
  <c r="DI879" i="1" a="1"/>
  <c r="DI879" i="1" s="1"/>
  <c r="DH879" i="1" a="1"/>
  <c r="DH879" i="1" s="1"/>
  <c r="DE879" i="1" a="1"/>
  <c r="DE879" i="1" s="1"/>
  <c r="DC879" i="1" a="1"/>
  <c r="DC879" i="1" s="1"/>
  <c r="DB879" i="1" a="1"/>
  <c r="DB879" i="1" s="1"/>
  <c r="DA879" i="1" a="1"/>
  <c r="DA879" i="1" s="1"/>
  <c r="CQ879" i="1" a="1"/>
  <c r="CQ879" i="1" s="1"/>
  <c r="GL879" i="1" s="1"/>
  <c r="BL879" i="1" a="1"/>
  <c r="BL879" i="1" s="1"/>
  <c r="BK879" i="1" a="1"/>
  <c r="BK879" i="1" s="1"/>
  <c r="BJ879" i="1" a="1"/>
  <c r="BJ879" i="1" s="1"/>
  <c r="BI879" i="1" a="1"/>
  <c r="BI879" i="1" s="1"/>
  <c r="BH879" i="1" a="1"/>
  <c r="BH879" i="1" s="1"/>
  <c r="BG879" i="1" a="1"/>
  <c r="BG879" i="1" s="1"/>
  <c r="BF879" i="1" a="1"/>
  <c r="BF879" i="1" s="1"/>
  <c r="BE879" i="1" a="1"/>
  <c r="BE879" i="1" s="1"/>
  <c r="BD879" i="1" a="1"/>
  <c r="BD879" i="1" s="1"/>
  <c r="BC879" i="1" a="1"/>
  <c r="BC879" i="1" s="1"/>
  <c r="BB879" i="1" a="1"/>
  <c r="BB879" i="1" s="1"/>
  <c r="BA879" i="1" a="1"/>
  <c r="BA879" i="1" s="1"/>
  <c r="AZ879" i="1" a="1"/>
  <c r="AZ879" i="1" s="1"/>
  <c r="AY879" i="1" a="1"/>
  <c r="AY879" i="1" s="1"/>
  <c r="AX879" i="1" a="1"/>
  <c r="AX879" i="1" s="1"/>
  <c r="AW879" i="1" a="1"/>
  <c r="AW879" i="1" s="1"/>
  <c r="AV879" i="1" a="1"/>
  <c r="AV879" i="1" s="1"/>
  <c r="AU879" i="1" a="1"/>
  <c r="AU879" i="1" s="1"/>
  <c r="AT879" i="1" a="1"/>
  <c r="AT879" i="1" s="1"/>
  <c r="AS879" i="1" a="1"/>
  <c r="AS879" i="1" s="1"/>
  <c r="AR879" i="1" a="1"/>
  <c r="AR879" i="1" s="1"/>
  <c r="AQ879" i="1" a="1"/>
  <c r="AQ879" i="1" s="1"/>
  <c r="AP879" i="1" a="1"/>
  <c r="AP879" i="1" s="1"/>
  <c r="AO879" i="1" a="1"/>
  <c r="AO879" i="1" s="1"/>
  <c r="AN879" i="1" a="1"/>
  <c r="AN879" i="1" s="1"/>
  <c r="EG879" i="1"/>
  <c r="AJ879" i="1" a="1"/>
  <c r="AJ879" i="1" s="1"/>
  <c r="AI879" i="1" a="1"/>
  <c r="AI879" i="1" s="1"/>
  <c r="AH879" i="1" a="1"/>
  <c r="AH879" i="1" s="1"/>
  <c r="AG879" i="1" a="1"/>
  <c r="AG879" i="1" s="1"/>
  <c r="AA879" i="1" a="1"/>
  <c r="AA879" i="1" s="1"/>
  <c r="Z879" i="1" a="1"/>
  <c r="Z879" i="1" s="1"/>
  <c r="Y879" i="1" a="1"/>
  <c r="Y879" i="1" s="1"/>
  <c r="X879" i="1" a="1"/>
  <c r="X879" i="1" s="1"/>
  <c r="W879" i="1" a="1"/>
  <c r="W879" i="1" s="1"/>
  <c r="V879" i="1" a="1"/>
  <c r="V879" i="1" s="1"/>
  <c r="U879" i="1" a="1"/>
  <c r="U879" i="1" s="1"/>
  <c r="T879" i="1" a="1"/>
  <c r="T879" i="1" s="1"/>
  <c r="S879" i="1" a="1"/>
  <c r="S879" i="1" s="1"/>
  <c r="R879" i="1" a="1"/>
  <c r="R879" i="1" s="1"/>
  <c r="Q879" i="1" a="1"/>
  <c r="Q879" i="1" s="1"/>
  <c r="M879" i="1" a="1"/>
  <c r="M879" i="1" s="1"/>
  <c r="L879" i="1" a="1"/>
  <c r="L879" i="1" s="1"/>
  <c r="DG879" i="1" s="1"/>
  <c r="K879" i="1"/>
  <c r="DF879" i="1" s="1"/>
  <c r="J879" i="1" a="1"/>
  <c r="J879" i="1" s="1"/>
  <c r="I879" i="1" a="1"/>
  <c r="I879" i="1" s="1"/>
  <c r="H879" i="1" a="1"/>
  <c r="H879" i="1" s="1"/>
  <c r="G879" i="1"/>
  <c r="F879" i="1" a="1"/>
  <c r="F879" i="1" s="1"/>
  <c r="E879" i="1" a="1"/>
  <c r="E879" i="1" s="1"/>
  <c r="C879" i="1" a="1"/>
  <c r="C879" i="1" s="1"/>
  <c r="AK879" i="1" s="1"/>
  <c r="B879" i="1" a="1"/>
  <c r="B879" i="1" s="1"/>
  <c r="HC878" i="1" a="1"/>
  <c r="HC878" i="1" s="1"/>
  <c r="HD878" i="1" s="1"/>
  <c r="HB878" i="1" a="1"/>
  <c r="HB878" i="1" s="1"/>
  <c r="HA878" i="1" a="1"/>
  <c r="HA878" i="1" s="1"/>
  <c r="GX878" i="1" a="1"/>
  <c r="GX878" i="1" s="1"/>
  <c r="GW878" i="1" a="1"/>
  <c r="GW878" i="1" s="1"/>
  <c r="GV878" i="1" a="1"/>
  <c r="GV878" i="1" s="1"/>
  <c r="FG878" i="1" a="1"/>
  <c r="FG878" i="1" s="1"/>
  <c r="FF878" i="1" a="1"/>
  <c r="FF878" i="1" s="1"/>
  <c r="FE878" i="1" a="1"/>
  <c r="FE878" i="1" s="1"/>
  <c r="FD878" i="1" a="1"/>
  <c r="FD878" i="1" s="1"/>
  <c r="FC878" i="1" a="1"/>
  <c r="FC878" i="1" s="1"/>
  <c r="FB878" i="1" a="1"/>
  <c r="FB878" i="1" s="1"/>
  <c r="FA878" i="1" a="1"/>
  <c r="FA878" i="1" s="1"/>
  <c r="EZ878" i="1" a="1"/>
  <c r="EZ878" i="1" s="1"/>
  <c r="EY878" i="1" a="1"/>
  <c r="EY878" i="1" s="1"/>
  <c r="EX878" i="1" a="1"/>
  <c r="EX878" i="1" s="1"/>
  <c r="EW878" i="1" a="1"/>
  <c r="EW878" i="1" s="1"/>
  <c r="EV878" i="1" a="1"/>
  <c r="EV878" i="1" s="1"/>
  <c r="EU878" i="1" a="1"/>
  <c r="EU878" i="1" s="1"/>
  <c r="ET878" i="1" a="1"/>
  <c r="ET878" i="1" s="1"/>
  <c r="ES878" i="1" a="1"/>
  <c r="ES878" i="1" s="1"/>
  <c r="ER878" i="1" a="1"/>
  <c r="ER878" i="1" s="1"/>
  <c r="EQ878" i="1" a="1"/>
  <c r="EQ878" i="1" s="1"/>
  <c r="EP878" i="1" a="1"/>
  <c r="EP878" i="1" s="1"/>
  <c r="EO878" i="1" a="1"/>
  <c r="EO878" i="1" s="1"/>
  <c r="EN878" i="1" a="1"/>
  <c r="EN878" i="1" s="1"/>
  <c r="EM878" i="1" a="1"/>
  <c r="EM878" i="1" s="1"/>
  <c r="EL878" i="1" a="1"/>
  <c r="EL878" i="1" s="1"/>
  <c r="EK878" i="1" a="1"/>
  <c r="EK878" i="1" s="1"/>
  <c r="EJ878" i="1" a="1"/>
  <c r="EJ878" i="1" s="1"/>
  <c r="EI878" i="1" a="1"/>
  <c r="EI878" i="1" s="1"/>
  <c r="EE878" i="1" a="1"/>
  <c r="EE878" i="1" s="1"/>
  <c r="ED878" i="1" a="1"/>
  <c r="ED878" i="1" s="1"/>
  <c r="EC878" i="1" a="1"/>
  <c r="EC878" i="1" s="1"/>
  <c r="EB878" i="1" a="1"/>
  <c r="EB878" i="1" s="1"/>
  <c r="DV878" i="1" a="1"/>
  <c r="DV878" i="1" s="1"/>
  <c r="DU878" i="1" a="1"/>
  <c r="DU878" i="1" s="1"/>
  <c r="DT878" i="1" a="1"/>
  <c r="DT878" i="1" s="1"/>
  <c r="DR878" i="1" a="1"/>
  <c r="DR878" i="1" s="1"/>
  <c r="DQ878" i="1" a="1"/>
  <c r="DQ878" i="1" s="1"/>
  <c r="DP878" i="1" a="1"/>
  <c r="DP878" i="1" s="1"/>
  <c r="DO878" i="1" a="1"/>
  <c r="DO878" i="1" s="1"/>
  <c r="DN878" i="1" a="1"/>
  <c r="DN878" i="1" s="1"/>
  <c r="DL878" i="1" a="1"/>
  <c r="DL878" i="1" s="1"/>
  <c r="DI878" i="1" a="1"/>
  <c r="DI878" i="1" s="1"/>
  <c r="DH878" i="1" a="1"/>
  <c r="DH878" i="1" s="1"/>
  <c r="DE878" i="1" a="1"/>
  <c r="DE878" i="1" s="1"/>
  <c r="DC878" i="1" a="1"/>
  <c r="DC878" i="1" s="1"/>
  <c r="DB878" i="1" a="1"/>
  <c r="DB878" i="1" s="1"/>
  <c r="DA878" i="1" a="1"/>
  <c r="DA878" i="1" s="1"/>
  <c r="CQ878" i="1" a="1"/>
  <c r="CQ878" i="1" s="1"/>
  <c r="GL878" i="1" s="1"/>
  <c r="BL878" i="1" a="1"/>
  <c r="BL878" i="1" s="1"/>
  <c r="BK878" i="1" a="1"/>
  <c r="BK878" i="1" s="1"/>
  <c r="BJ878" i="1" a="1"/>
  <c r="BJ878" i="1" s="1"/>
  <c r="BI878" i="1" a="1"/>
  <c r="BI878" i="1" s="1"/>
  <c r="BH878" i="1" a="1"/>
  <c r="BH878" i="1" s="1"/>
  <c r="BG878" i="1" a="1"/>
  <c r="BG878" i="1" s="1"/>
  <c r="BF878" i="1" a="1"/>
  <c r="BF878" i="1" s="1"/>
  <c r="BE878" i="1" a="1"/>
  <c r="BE878" i="1" s="1"/>
  <c r="BD878" i="1" a="1"/>
  <c r="BD878" i="1" s="1"/>
  <c r="BC878" i="1" a="1"/>
  <c r="BC878" i="1" s="1"/>
  <c r="BB878" i="1" a="1"/>
  <c r="BB878" i="1" s="1"/>
  <c r="BA878" i="1" a="1"/>
  <c r="BA878" i="1" s="1"/>
  <c r="AZ878" i="1" a="1"/>
  <c r="AZ878" i="1" s="1"/>
  <c r="AY878" i="1" a="1"/>
  <c r="AY878" i="1" s="1"/>
  <c r="AX878" i="1" a="1"/>
  <c r="AX878" i="1" s="1"/>
  <c r="AW878" i="1" a="1"/>
  <c r="AW878" i="1" s="1"/>
  <c r="AV878" i="1" a="1"/>
  <c r="AV878" i="1" s="1"/>
  <c r="AU878" i="1" a="1"/>
  <c r="AU878" i="1" s="1"/>
  <c r="AT878" i="1" a="1"/>
  <c r="AT878" i="1" s="1"/>
  <c r="AS878" i="1" a="1"/>
  <c r="AS878" i="1" s="1"/>
  <c r="AR878" i="1" a="1"/>
  <c r="AR878" i="1" s="1"/>
  <c r="AQ878" i="1" a="1"/>
  <c r="AQ878" i="1" s="1"/>
  <c r="AP878" i="1" a="1"/>
  <c r="AP878" i="1" s="1"/>
  <c r="AO878" i="1" a="1"/>
  <c r="AO878" i="1" s="1"/>
  <c r="AN878" i="1" a="1"/>
  <c r="AN878" i="1" s="1"/>
  <c r="EG878" i="1"/>
  <c r="AJ878" i="1" a="1"/>
  <c r="AJ878" i="1" s="1"/>
  <c r="AI878" i="1" a="1"/>
  <c r="AI878" i="1" s="1"/>
  <c r="AH878" i="1" a="1"/>
  <c r="AH878" i="1" s="1"/>
  <c r="AG878" i="1" a="1"/>
  <c r="AG878" i="1" s="1"/>
  <c r="AA878" i="1" a="1"/>
  <c r="AA878" i="1" s="1"/>
  <c r="Z878" i="1" a="1"/>
  <c r="Z878" i="1" s="1"/>
  <c r="Y878" i="1" a="1"/>
  <c r="Y878" i="1" s="1"/>
  <c r="X878" i="1" a="1"/>
  <c r="X878" i="1" s="1"/>
  <c r="W878" i="1" a="1"/>
  <c r="W878" i="1" s="1"/>
  <c r="V878" i="1" a="1"/>
  <c r="V878" i="1" s="1"/>
  <c r="U878" i="1" a="1"/>
  <c r="U878" i="1" s="1"/>
  <c r="T878" i="1" a="1"/>
  <c r="T878" i="1" s="1"/>
  <c r="S878" i="1" a="1"/>
  <c r="S878" i="1" s="1"/>
  <c r="R878" i="1" a="1"/>
  <c r="R878" i="1" s="1"/>
  <c r="DM878" i="1" s="1"/>
  <c r="Q878" i="1" a="1"/>
  <c r="Q878" i="1" s="1"/>
  <c r="M878" i="1" a="1"/>
  <c r="M878" i="1" s="1"/>
  <c r="L878" i="1" a="1"/>
  <c r="L878" i="1" s="1"/>
  <c r="DG878" i="1" s="1"/>
  <c r="K878" i="1"/>
  <c r="DF878" i="1" s="1"/>
  <c r="J878" i="1" a="1"/>
  <c r="J878" i="1" s="1"/>
  <c r="I878" i="1" a="1"/>
  <c r="I878" i="1" s="1"/>
  <c r="H878" i="1" a="1"/>
  <c r="H878" i="1" s="1"/>
  <c r="G878" i="1"/>
  <c r="F878" i="1" a="1"/>
  <c r="F878" i="1" s="1"/>
  <c r="E878" i="1" a="1"/>
  <c r="E878" i="1" s="1"/>
  <c r="C878" i="1" a="1"/>
  <c r="C878" i="1" s="1"/>
  <c r="B878" i="1" a="1"/>
  <c r="B878" i="1" s="1"/>
  <c r="HC877" i="1" a="1"/>
  <c r="HC877" i="1" s="1"/>
  <c r="HD877" i="1" s="1"/>
  <c r="HB877" i="1" a="1"/>
  <c r="HB877" i="1" s="1"/>
  <c r="HA877" i="1" a="1"/>
  <c r="HA877" i="1" s="1"/>
  <c r="GX877" i="1" a="1"/>
  <c r="GX877" i="1" s="1"/>
  <c r="GW877" i="1" a="1"/>
  <c r="GW877" i="1" s="1"/>
  <c r="GV877" i="1" a="1"/>
  <c r="GV877" i="1" s="1"/>
  <c r="FG877" i="1" a="1"/>
  <c r="FG877" i="1" s="1"/>
  <c r="FF877" i="1" a="1"/>
  <c r="FF877" i="1" s="1"/>
  <c r="FE877" i="1" a="1"/>
  <c r="FE877" i="1" s="1"/>
  <c r="FD877" i="1" a="1"/>
  <c r="FD877" i="1" s="1"/>
  <c r="FC877" i="1" a="1"/>
  <c r="FC877" i="1" s="1"/>
  <c r="FB877" i="1" a="1"/>
  <c r="FB877" i="1" s="1"/>
  <c r="FA877" i="1" a="1"/>
  <c r="FA877" i="1" s="1"/>
  <c r="EZ877" i="1" a="1"/>
  <c r="EZ877" i="1" s="1"/>
  <c r="EY877" i="1" a="1"/>
  <c r="EY877" i="1" s="1"/>
  <c r="EX877" i="1" a="1"/>
  <c r="EX877" i="1" s="1"/>
  <c r="EW877" i="1" a="1"/>
  <c r="EW877" i="1" s="1"/>
  <c r="EV877" i="1" a="1"/>
  <c r="EV877" i="1" s="1"/>
  <c r="EU877" i="1" a="1"/>
  <c r="EU877" i="1" s="1"/>
  <c r="ET877" i="1" a="1"/>
  <c r="ET877" i="1" s="1"/>
  <c r="ES877" i="1" a="1"/>
  <c r="ES877" i="1" s="1"/>
  <c r="ER877" i="1" a="1"/>
  <c r="ER877" i="1" s="1"/>
  <c r="EQ877" i="1" a="1"/>
  <c r="EQ877" i="1" s="1"/>
  <c r="EP877" i="1" a="1"/>
  <c r="EP877" i="1" s="1"/>
  <c r="EO877" i="1" a="1"/>
  <c r="EO877" i="1" s="1"/>
  <c r="EN877" i="1" a="1"/>
  <c r="EN877" i="1" s="1"/>
  <c r="EM877" i="1" a="1"/>
  <c r="EM877" i="1" s="1"/>
  <c r="EL877" i="1" a="1"/>
  <c r="EL877" i="1" s="1"/>
  <c r="EK877" i="1" a="1"/>
  <c r="EK877" i="1" s="1"/>
  <c r="EJ877" i="1" a="1"/>
  <c r="EJ877" i="1" s="1"/>
  <c r="EI877" i="1" a="1"/>
  <c r="EI877" i="1" s="1"/>
  <c r="EE877" i="1" a="1"/>
  <c r="EE877" i="1" s="1"/>
  <c r="ED877" i="1" a="1"/>
  <c r="ED877" i="1" s="1"/>
  <c r="EC877" i="1" a="1"/>
  <c r="EC877" i="1" s="1"/>
  <c r="EB877" i="1" a="1"/>
  <c r="EB877" i="1" s="1"/>
  <c r="DV877" i="1" a="1"/>
  <c r="DV877" i="1" s="1"/>
  <c r="DU877" i="1" a="1"/>
  <c r="DU877" i="1" s="1"/>
  <c r="DT877" i="1" a="1"/>
  <c r="DT877" i="1" s="1"/>
  <c r="DR877" i="1" a="1"/>
  <c r="DR877" i="1" s="1"/>
  <c r="DQ877" i="1" a="1"/>
  <c r="DQ877" i="1" s="1"/>
  <c r="DP877" i="1" a="1"/>
  <c r="DP877" i="1" s="1"/>
  <c r="DO877" i="1" a="1"/>
  <c r="DO877" i="1" s="1"/>
  <c r="DN877" i="1" a="1"/>
  <c r="DN877" i="1" s="1"/>
  <c r="DL877" i="1" a="1"/>
  <c r="DL877" i="1" s="1"/>
  <c r="DI877" i="1" a="1"/>
  <c r="DI877" i="1" s="1"/>
  <c r="DH877" i="1" a="1"/>
  <c r="DH877" i="1" s="1"/>
  <c r="DE877" i="1" a="1"/>
  <c r="DE877" i="1" s="1"/>
  <c r="DC877" i="1" a="1"/>
  <c r="DC877" i="1" s="1"/>
  <c r="DB877" i="1" a="1"/>
  <c r="DB877" i="1" s="1"/>
  <c r="DA877" i="1" a="1"/>
  <c r="DA877" i="1" s="1"/>
  <c r="CQ877" i="1" a="1"/>
  <c r="CQ877" i="1" s="1"/>
  <c r="GL877" i="1" s="1"/>
  <c r="BL877" i="1" a="1"/>
  <c r="BL877" i="1" s="1"/>
  <c r="BK877" i="1" a="1"/>
  <c r="BK877" i="1" s="1"/>
  <c r="BJ877" i="1" a="1"/>
  <c r="BJ877" i="1" s="1"/>
  <c r="BI877" i="1" a="1"/>
  <c r="BI877" i="1" s="1"/>
  <c r="BH877" i="1" a="1"/>
  <c r="BH877" i="1" s="1"/>
  <c r="BG877" i="1" a="1"/>
  <c r="BG877" i="1" s="1"/>
  <c r="BF877" i="1" a="1"/>
  <c r="BF877" i="1" s="1"/>
  <c r="BE877" i="1" a="1"/>
  <c r="BE877" i="1" s="1"/>
  <c r="BD877" i="1" a="1"/>
  <c r="BD877" i="1" s="1"/>
  <c r="BC877" i="1" a="1"/>
  <c r="BC877" i="1" s="1"/>
  <c r="BB877" i="1" a="1"/>
  <c r="BB877" i="1" s="1"/>
  <c r="BA877" i="1" a="1"/>
  <c r="BA877" i="1" s="1"/>
  <c r="AZ877" i="1" a="1"/>
  <c r="AZ877" i="1" s="1"/>
  <c r="AY877" i="1" a="1"/>
  <c r="AY877" i="1" s="1"/>
  <c r="AX877" i="1" a="1"/>
  <c r="AX877" i="1" s="1"/>
  <c r="AW877" i="1" a="1"/>
  <c r="AW877" i="1" s="1"/>
  <c r="AV877" i="1" a="1"/>
  <c r="AV877" i="1" s="1"/>
  <c r="AU877" i="1" a="1"/>
  <c r="AU877" i="1" s="1"/>
  <c r="AT877" i="1" a="1"/>
  <c r="AT877" i="1" s="1"/>
  <c r="AS877" i="1" a="1"/>
  <c r="AS877" i="1" s="1"/>
  <c r="AR877" i="1" a="1"/>
  <c r="AR877" i="1" s="1"/>
  <c r="AQ877" i="1" a="1"/>
  <c r="AQ877" i="1" s="1"/>
  <c r="AP877" i="1" a="1"/>
  <c r="AP877" i="1" s="1"/>
  <c r="AO877" i="1" a="1"/>
  <c r="AO877" i="1" s="1"/>
  <c r="AN877" i="1" a="1"/>
  <c r="AN877" i="1" s="1"/>
  <c r="EG877" i="1"/>
  <c r="AJ877" i="1" a="1"/>
  <c r="AJ877" i="1" s="1"/>
  <c r="AI877" i="1" a="1"/>
  <c r="AI877" i="1" s="1"/>
  <c r="AH877" i="1" a="1"/>
  <c r="AH877" i="1" s="1"/>
  <c r="AG877" i="1" a="1"/>
  <c r="AG877" i="1" s="1"/>
  <c r="AA877" i="1" a="1"/>
  <c r="AA877" i="1" s="1"/>
  <c r="Z877" i="1" a="1"/>
  <c r="Z877" i="1" s="1"/>
  <c r="Y877" i="1" a="1"/>
  <c r="Y877" i="1" s="1"/>
  <c r="X877" i="1" a="1"/>
  <c r="X877" i="1" s="1"/>
  <c r="W877" i="1" a="1"/>
  <c r="W877" i="1" s="1"/>
  <c r="V877" i="1" a="1"/>
  <c r="V877" i="1" s="1"/>
  <c r="U877" i="1" a="1"/>
  <c r="U877" i="1" s="1"/>
  <c r="T877" i="1" a="1"/>
  <c r="T877" i="1" s="1"/>
  <c r="S877" i="1" a="1"/>
  <c r="S877" i="1" s="1"/>
  <c r="R877" i="1" a="1"/>
  <c r="R877" i="1" s="1"/>
  <c r="Q877" i="1" a="1"/>
  <c r="Q877" i="1" s="1"/>
  <c r="M877" i="1" a="1"/>
  <c r="M877" i="1" s="1"/>
  <c r="L877" i="1" a="1"/>
  <c r="L877" i="1" s="1"/>
  <c r="DG877" i="1" s="1"/>
  <c r="K877" i="1"/>
  <c r="DF877" i="1" s="1"/>
  <c r="J877" i="1" a="1"/>
  <c r="J877" i="1" s="1"/>
  <c r="I877" i="1" a="1"/>
  <c r="I877" i="1" s="1"/>
  <c r="H877" i="1" a="1"/>
  <c r="H877" i="1" s="1"/>
  <c r="G877" i="1"/>
  <c r="F877" i="1" a="1"/>
  <c r="F877" i="1" s="1"/>
  <c r="E877" i="1" a="1"/>
  <c r="E877" i="1" s="1"/>
  <c r="C877" i="1" a="1"/>
  <c r="C877" i="1" s="1"/>
  <c r="EF877" i="1" s="1"/>
  <c r="B877" i="1" a="1"/>
  <c r="B877" i="1" s="1"/>
  <c r="HC876" i="1" a="1"/>
  <c r="HC876" i="1" s="1"/>
  <c r="HD876" i="1" s="1"/>
  <c r="HB876" i="1" a="1"/>
  <c r="HB876" i="1" s="1"/>
  <c r="HA876" i="1" a="1"/>
  <c r="HA876" i="1" s="1"/>
  <c r="GX876" i="1" a="1"/>
  <c r="GX876" i="1" s="1"/>
  <c r="GW876" i="1" a="1"/>
  <c r="GW876" i="1" s="1"/>
  <c r="GV876" i="1" a="1"/>
  <c r="GV876" i="1" s="1"/>
  <c r="FG876" i="1" a="1"/>
  <c r="FG876" i="1" s="1"/>
  <c r="FF876" i="1" a="1"/>
  <c r="FF876" i="1" s="1"/>
  <c r="FE876" i="1" a="1"/>
  <c r="FE876" i="1" s="1"/>
  <c r="FD876" i="1" a="1"/>
  <c r="FD876" i="1" s="1"/>
  <c r="FC876" i="1" a="1"/>
  <c r="FC876" i="1" s="1"/>
  <c r="FB876" i="1" a="1"/>
  <c r="FB876" i="1" s="1"/>
  <c r="FA876" i="1" a="1"/>
  <c r="FA876" i="1" s="1"/>
  <c r="EZ876" i="1" a="1"/>
  <c r="EZ876" i="1" s="1"/>
  <c r="EY876" i="1" a="1"/>
  <c r="EY876" i="1" s="1"/>
  <c r="EX876" i="1" a="1"/>
  <c r="EX876" i="1" s="1"/>
  <c r="EW876" i="1" a="1"/>
  <c r="EW876" i="1" s="1"/>
  <c r="EV876" i="1" a="1"/>
  <c r="EV876" i="1" s="1"/>
  <c r="EU876" i="1" a="1"/>
  <c r="EU876" i="1" s="1"/>
  <c r="ET876" i="1" a="1"/>
  <c r="ET876" i="1" s="1"/>
  <c r="ES876" i="1" a="1"/>
  <c r="ES876" i="1" s="1"/>
  <c r="ER876" i="1" a="1"/>
  <c r="ER876" i="1" s="1"/>
  <c r="EQ876" i="1" a="1"/>
  <c r="EQ876" i="1" s="1"/>
  <c r="EP876" i="1" a="1"/>
  <c r="EP876" i="1" s="1"/>
  <c r="EO876" i="1" a="1"/>
  <c r="EO876" i="1" s="1"/>
  <c r="EN876" i="1" a="1"/>
  <c r="EN876" i="1" s="1"/>
  <c r="EM876" i="1" a="1"/>
  <c r="EM876" i="1" s="1"/>
  <c r="EL876" i="1" a="1"/>
  <c r="EL876" i="1" s="1"/>
  <c r="EK876" i="1" a="1"/>
  <c r="EK876" i="1" s="1"/>
  <c r="EJ876" i="1" a="1"/>
  <c r="EJ876" i="1" s="1"/>
  <c r="EI876" i="1" a="1"/>
  <c r="EI876" i="1" s="1"/>
  <c r="EE876" i="1" a="1"/>
  <c r="EE876" i="1" s="1"/>
  <c r="ED876" i="1" a="1"/>
  <c r="ED876" i="1" s="1"/>
  <c r="EC876" i="1" a="1"/>
  <c r="EC876" i="1" s="1"/>
  <c r="EB876" i="1" a="1"/>
  <c r="EB876" i="1" s="1"/>
  <c r="DV876" i="1" a="1"/>
  <c r="DV876" i="1" s="1"/>
  <c r="DU876" i="1" a="1"/>
  <c r="DU876" i="1" s="1"/>
  <c r="DT876" i="1" a="1"/>
  <c r="DT876" i="1" s="1"/>
  <c r="DR876" i="1" a="1"/>
  <c r="DR876" i="1" s="1"/>
  <c r="DQ876" i="1" a="1"/>
  <c r="DQ876" i="1" s="1"/>
  <c r="DP876" i="1" a="1"/>
  <c r="DP876" i="1" s="1"/>
  <c r="DO876" i="1" a="1"/>
  <c r="DO876" i="1" s="1"/>
  <c r="DN876" i="1" a="1"/>
  <c r="DN876" i="1" s="1"/>
  <c r="DL876" i="1" a="1"/>
  <c r="DL876" i="1" s="1"/>
  <c r="DI876" i="1" a="1"/>
  <c r="DI876" i="1" s="1"/>
  <c r="DH876" i="1" a="1"/>
  <c r="DH876" i="1" s="1"/>
  <c r="DE876" i="1" a="1"/>
  <c r="DE876" i="1" s="1"/>
  <c r="DC876" i="1" a="1"/>
  <c r="DC876" i="1" s="1"/>
  <c r="DB876" i="1" a="1"/>
  <c r="DB876" i="1" s="1"/>
  <c r="DA876" i="1" a="1"/>
  <c r="DA876" i="1" s="1"/>
  <c r="CQ876" i="1" a="1"/>
  <c r="CQ876" i="1" s="1"/>
  <c r="GL876" i="1" s="1"/>
  <c r="BL876" i="1" a="1"/>
  <c r="BL876" i="1" s="1"/>
  <c r="BK876" i="1" a="1"/>
  <c r="BK876" i="1" s="1"/>
  <c r="BJ876" i="1" a="1"/>
  <c r="BJ876" i="1" s="1"/>
  <c r="BI876" i="1" a="1"/>
  <c r="BI876" i="1" s="1"/>
  <c r="BH876" i="1" a="1"/>
  <c r="BH876" i="1" s="1"/>
  <c r="BG876" i="1" a="1"/>
  <c r="BG876" i="1" s="1"/>
  <c r="BF876" i="1" a="1"/>
  <c r="BF876" i="1" s="1"/>
  <c r="BE876" i="1" a="1"/>
  <c r="BE876" i="1" s="1"/>
  <c r="BD876" i="1" a="1"/>
  <c r="BD876" i="1" s="1"/>
  <c r="BC876" i="1" a="1"/>
  <c r="BC876" i="1" s="1"/>
  <c r="BB876" i="1" a="1"/>
  <c r="BB876" i="1" s="1"/>
  <c r="BA876" i="1" a="1"/>
  <c r="BA876" i="1" s="1"/>
  <c r="AZ876" i="1" a="1"/>
  <c r="AZ876" i="1" s="1"/>
  <c r="AY876" i="1" a="1"/>
  <c r="AY876" i="1" s="1"/>
  <c r="AX876" i="1" a="1"/>
  <c r="AX876" i="1" s="1"/>
  <c r="AW876" i="1" a="1"/>
  <c r="AW876" i="1" s="1"/>
  <c r="AV876" i="1" a="1"/>
  <c r="AV876" i="1" s="1"/>
  <c r="AU876" i="1" a="1"/>
  <c r="AU876" i="1" s="1"/>
  <c r="AT876" i="1" a="1"/>
  <c r="AT876" i="1" s="1"/>
  <c r="AS876" i="1" a="1"/>
  <c r="AS876" i="1" s="1"/>
  <c r="AR876" i="1" a="1"/>
  <c r="AR876" i="1" s="1"/>
  <c r="AQ876" i="1" a="1"/>
  <c r="AQ876" i="1" s="1"/>
  <c r="AP876" i="1" a="1"/>
  <c r="AP876" i="1" s="1"/>
  <c r="AO876" i="1" a="1"/>
  <c r="AO876" i="1" s="1"/>
  <c r="AN876" i="1" a="1"/>
  <c r="AN876" i="1" s="1"/>
  <c r="EG876" i="1"/>
  <c r="AJ876" i="1" a="1"/>
  <c r="AJ876" i="1" s="1"/>
  <c r="AI876" i="1" a="1"/>
  <c r="AI876" i="1" s="1"/>
  <c r="AH876" i="1" a="1"/>
  <c r="AH876" i="1" s="1"/>
  <c r="AG876" i="1" a="1"/>
  <c r="AG876" i="1" s="1"/>
  <c r="AA876" i="1" a="1"/>
  <c r="AA876" i="1" s="1"/>
  <c r="Z876" i="1" a="1"/>
  <c r="Z876" i="1" s="1"/>
  <c r="Y876" i="1" a="1"/>
  <c r="Y876" i="1" s="1"/>
  <c r="X876" i="1" a="1"/>
  <c r="X876" i="1" s="1"/>
  <c r="W876" i="1" a="1"/>
  <c r="W876" i="1" s="1"/>
  <c r="V876" i="1" a="1"/>
  <c r="V876" i="1" s="1"/>
  <c r="U876" i="1" a="1"/>
  <c r="U876" i="1" s="1"/>
  <c r="T876" i="1" a="1"/>
  <c r="T876" i="1" s="1"/>
  <c r="S876" i="1" a="1"/>
  <c r="S876" i="1" s="1"/>
  <c r="R876" i="1" a="1"/>
  <c r="R876" i="1" s="1"/>
  <c r="Q876" i="1" a="1"/>
  <c r="Q876" i="1" s="1"/>
  <c r="M876" i="1" a="1"/>
  <c r="M876" i="1" s="1"/>
  <c r="L876" i="1" a="1"/>
  <c r="L876" i="1" s="1"/>
  <c r="DG876" i="1" s="1"/>
  <c r="K876" i="1"/>
  <c r="DF876" i="1" s="1"/>
  <c r="J876" i="1" a="1"/>
  <c r="J876" i="1" s="1"/>
  <c r="I876" i="1" a="1"/>
  <c r="I876" i="1" s="1"/>
  <c r="H876" i="1" a="1"/>
  <c r="H876" i="1" s="1"/>
  <c r="G876" i="1"/>
  <c r="F876" i="1" a="1"/>
  <c r="F876" i="1" s="1"/>
  <c r="E876" i="1" a="1"/>
  <c r="E876" i="1" s="1"/>
  <c r="C876" i="1" a="1"/>
  <c r="C876" i="1" s="1"/>
  <c r="AK876" i="1" s="1"/>
  <c r="B876" i="1" a="1"/>
  <c r="B876" i="1" s="1"/>
  <c r="HC875" i="1" a="1"/>
  <c r="HC875" i="1" s="1"/>
  <c r="HD875" i="1" s="1"/>
  <c r="HB875" i="1" a="1"/>
  <c r="HB875" i="1" s="1"/>
  <c r="HA875" i="1" a="1"/>
  <c r="HA875" i="1" s="1"/>
  <c r="GX875" i="1" a="1"/>
  <c r="GX875" i="1" s="1"/>
  <c r="GW875" i="1" a="1"/>
  <c r="GW875" i="1" s="1"/>
  <c r="GV875" i="1" a="1"/>
  <c r="GV875" i="1" s="1"/>
  <c r="FG875" i="1" a="1"/>
  <c r="FG875" i="1" s="1"/>
  <c r="FF875" i="1" a="1"/>
  <c r="FF875" i="1" s="1"/>
  <c r="FE875" i="1" a="1"/>
  <c r="FE875" i="1" s="1"/>
  <c r="FD875" i="1" a="1"/>
  <c r="FD875" i="1" s="1"/>
  <c r="FC875" i="1" a="1"/>
  <c r="FC875" i="1" s="1"/>
  <c r="FB875" i="1" a="1"/>
  <c r="FB875" i="1" s="1"/>
  <c r="FA875" i="1" a="1"/>
  <c r="FA875" i="1" s="1"/>
  <c r="EZ875" i="1" a="1"/>
  <c r="EZ875" i="1" s="1"/>
  <c r="EY875" i="1" a="1"/>
  <c r="EY875" i="1" s="1"/>
  <c r="EX875" i="1" a="1"/>
  <c r="EX875" i="1" s="1"/>
  <c r="EW875" i="1" a="1"/>
  <c r="EW875" i="1" s="1"/>
  <c r="EV875" i="1" a="1"/>
  <c r="EV875" i="1" s="1"/>
  <c r="EU875" i="1" a="1"/>
  <c r="EU875" i="1" s="1"/>
  <c r="ET875" i="1" a="1"/>
  <c r="ET875" i="1" s="1"/>
  <c r="ES875" i="1" a="1"/>
  <c r="ES875" i="1" s="1"/>
  <c r="ER875" i="1" a="1"/>
  <c r="ER875" i="1" s="1"/>
  <c r="EQ875" i="1" a="1"/>
  <c r="EQ875" i="1" s="1"/>
  <c r="EP875" i="1" a="1"/>
  <c r="EP875" i="1" s="1"/>
  <c r="EO875" i="1" a="1"/>
  <c r="EO875" i="1" s="1"/>
  <c r="EN875" i="1" a="1"/>
  <c r="EN875" i="1" s="1"/>
  <c r="EM875" i="1" a="1"/>
  <c r="EM875" i="1" s="1"/>
  <c r="EL875" i="1" a="1"/>
  <c r="EL875" i="1" s="1"/>
  <c r="EK875" i="1" a="1"/>
  <c r="EK875" i="1" s="1"/>
  <c r="EJ875" i="1" a="1"/>
  <c r="EJ875" i="1" s="1"/>
  <c r="EI875" i="1" a="1"/>
  <c r="EI875" i="1" s="1"/>
  <c r="EE875" i="1" a="1"/>
  <c r="EE875" i="1" s="1"/>
  <c r="ED875" i="1" a="1"/>
  <c r="ED875" i="1" s="1"/>
  <c r="EC875" i="1" a="1"/>
  <c r="EC875" i="1" s="1"/>
  <c r="EB875" i="1" a="1"/>
  <c r="EB875" i="1" s="1"/>
  <c r="DV875" i="1" a="1"/>
  <c r="DV875" i="1" s="1"/>
  <c r="DU875" i="1" a="1"/>
  <c r="DU875" i="1" s="1"/>
  <c r="DT875" i="1" a="1"/>
  <c r="DT875" i="1" s="1"/>
  <c r="DR875" i="1" a="1"/>
  <c r="DR875" i="1" s="1"/>
  <c r="DQ875" i="1" a="1"/>
  <c r="DQ875" i="1" s="1"/>
  <c r="DP875" i="1" a="1"/>
  <c r="DP875" i="1" s="1"/>
  <c r="DO875" i="1" a="1"/>
  <c r="DO875" i="1" s="1"/>
  <c r="DN875" i="1" a="1"/>
  <c r="DN875" i="1" s="1"/>
  <c r="DL875" i="1" a="1"/>
  <c r="DL875" i="1" s="1"/>
  <c r="DI875" i="1" a="1"/>
  <c r="DI875" i="1" s="1"/>
  <c r="DH875" i="1" a="1"/>
  <c r="DH875" i="1" s="1"/>
  <c r="DE875" i="1" a="1"/>
  <c r="DE875" i="1" s="1"/>
  <c r="DC875" i="1" a="1"/>
  <c r="DC875" i="1" s="1"/>
  <c r="DB875" i="1" a="1"/>
  <c r="DB875" i="1" s="1"/>
  <c r="DA875" i="1" a="1"/>
  <c r="DA875" i="1" s="1"/>
  <c r="CQ875" i="1" a="1"/>
  <c r="CQ875" i="1" s="1"/>
  <c r="GL875" i="1" s="1"/>
  <c r="BL875" i="1" a="1"/>
  <c r="BL875" i="1" s="1"/>
  <c r="BK875" i="1" a="1"/>
  <c r="BK875" i="1" s="1"/>
  <c r="BJ875" i="1" a="1"/>
  <c r="BJ875" i="1" s="1"/>
  <c r="BI875" i="1" a="1"/>
  <c r="BI875" i="1" s="1"/>
  <c r="BH875" i="1" a="1"/>
  <c r="BH875" i="1" s="1"/>
  <c r="BG875" i="1" a="1"/>
  <c r="BG875" i="1" s="1"/>
  <c r="BF875" i="1" a="1"/>
  <c r="BF875" i="1" s="1"/>
  <c r="BE875" i="1" a="1"/>
  <c r="BE875" i="1" s="1"/>
  <c r="BD875" i="1" a="1"/>
  <c r="BD875" i="1" s="1"/>
  <c r="BC875" i="1" a="1"/>
  <c r="BC875" i="1" s="1"/>
  <c r="BB875" i="1" a="1"/>
  <c r="BB875" i="1" s="1"/>
  <c r="BA875" i="1" a="1"/>
  <c r="BA875" i="1" s="1"/>
  <c r="AZ875" i="1" a="1"/>
  <c r="AZ875" i="1" s="1"/>
  <c r="AY875" i="1" a="1"/>
  <c r="AY875" i="1" s="1"/>
  <c r="AX875" i="1" a="1"/>
  <c r="AX875" i="1" s="1"/>
  <c r="AW875" i="1" a="1"/>
  <c r="AW875" i="1" s="1"/>
  <c r="AV875" i="1" a="1"/>
  <c r="AV875" i="1" s="1"/>
  <c r="AU875" i="1" a="1"/>
  <c r="AU875" i="1" s="1"/>
  <c r="AT875" i="1" a="1"/>
  <c r="AT875" i="1" s="1"/>
  <c r="AS875" i="1" a="1"/>
  <c r="AS875" i="1" s="1"/>
  <c r="AR875" i="1" a="1"/>
  <c r="AR875" i="1" s="1"/>
  <c r="AQ875" i="1" a="1"/>
  <c r="AQ875" i="1" s="1"/>
  <c r="AP875" i="1" a="1"/>
  <c r="AP875" i="1" s="1"/>
  <c r="AO875" i="1" a="1"/>
  <c r="AO875" i="1" s="1"/>
  <c r="AN875" i="1" a="1"/>
  <c r="AN875" i="1" s="1"/>
  <c r="EG875" i="1"/>
  <c r="AJ875" i="1" a="1"/>
  <c r="AJ875" i="1" s="1"/>
  <c r="AI875" i="1" a="1"/>
  <c r="AI875" i="1" s="1"/>
  <c r="AH875" i="1" a="1"/>
  <c r="AH875" i="1" s="1"/>
  <c r="AG875" i="1" a="1"/>
  <c r="AG875" i="1" s="1"/>
  <c r="AA875" i="1" a="1"/>
  <c r="AA875" i="1" s="1"/>
  <c r="Z875" i="1" a="1"/>
  <c r="Z875" i="1" s="1"/>
  <c r="Y875" i="1" a="1"/>
  <c r="Y875" i="1" s="1"/>
  <c r="X875" i="1" a="1"/>
  <c r="X875" i="1" s="1"/>
  <c r="W875" i="1" a="1"/>
  <c r="W875" i="1" s="1"/>
  <c r="V875" i="1" a="1"/>
  <c r="V875" i="1" s="1"/>
  <c r="U875" i="1" a="1"/>
  <c r="U875" i="1" s="1"/>
  <c r="T875" i="1" a="1"/>
  <c r="T875" i="1" s="1"/>
  <c r="S875" i="1" a="1"/>
  <c r="S875" i="1" s="1"/>
  <c r="R875" i="1" a="1"/>
  <c r="R875" i="1" s="1"/>
  <c r="Q875" i="1" a="1"/>
  <c r="Q875" i="1" s="1"/>
  <c r="M875" i="1" a="1"/>
  <c r="M875" i="1" s="1"/>
  <c r="L875" i="1" a="1"/>
  <c r="L875" i="1" s="1"/>
  <c r="DG875" i="1" s="1"/>
  <c r="K875" i="1"/>
  <c r="DF875" i="1" s="1"/>
  <c r="J875" i="1" a="1"/>
  <c r="J875" i="1" s="1"/>
  <c r="I875" i="1" a="1"/>
  <c r="I875" i="1" s="1"/>
  <c r="H875" i="1" a="1"/>
  <c r="H875" i="1" s="1"/>
  <c r="G875" i="1"/>
  <c r="F875" i="1" a="1"/>
  <c r="F875" i="1" s="1"/>
  <c r="E875" i="1" a="1"/>
  <c r="E875" i="1" s="1"/>
  <c r="C875" i="1" a="1"/>
  <c r="C875" i="1" s="1"/>
  <c r="AK875" i="1" s="1"/>
  <c r="B875" i="1" a="1"/>
  <c r="B875" i="1" s="1"/>
  <c r="HC874" i="1" a="1"/>
  <c r="HC874" i="1" s="1"/>
  <c r="HD874" i="1" s="1"/>
  <c r="HB874" i="1" a="1"/>
  <c r="HB874" i="1" s="1"/>
  <c r="HA874" i="1" a="1"/>
  <c r="HA874" i="1" s="1"/>
  <c r="GX874" i="1" a="1"/>
  <c r="GX874" i="1" s="1"/>
  <c r="GW874" i="1" a="1"/>
  <c r="GW874" i="1" s="1"/>
  <c r="GV874" i="1" a="1"/>
  <c r="GV874" i="1" s="1"/>
  <c r="FG874" i="1" a="1"/>
  <c r="FG874" i="1" s="1"/>
  <c r="FF874" i="1" a="1"/>
  <c r="FF874" i="1" s="1"/>
  <c r="FE874" i="1" a="1"/>
  <c r="FE874" i="1" s="1"/>
  <c r="FD874" i="1" a="1"/>
  <c r="FD874" i="1" s="1"/>
  <c r="FC874" i="1" a="1"/>
  <c r="FC874" i="1" s="1"/>
  <c r="FB874" i="1" a="1"/>
  <c r="FB874" i="1" s="1"/>
  <c r="FA874" i="1" a="1"/>
  <c r="FA874" i="1" s="1"/>
  <c r="EZ874" i="1" a="1"/>
  <c r="EZ874" i="1" s="1"/>
  <c r="EY874" i="1" a="1"/>
  <c r="EY874" i="1" s="1"/>
  <c r="EX874" i="1" a="1"/>
  <c r="EX874" i="1" s="1"/>
  <c r="EW874" i="1" a="1"/>
  <c r="EW874" i="1" s="1"/>
  <c r="EV874" i="1" a="1"/>
  <c r="EV874" i="1" s="1"/>
  <c r="EU874" i="1" a="1"/>
  <c r="EU874" i="1" s="1"/>
  <c r="ET874" i="1" a="1"/>
  <c r="ET874" i="1" s="1"/>
  <c r="ES874" i="1" a="1"/>
  <c r="ES874" i="1" s="1"/>
  <c r="ER874" i="1" a="1"/>
  <c r="ER874" i="1" s="1"/>
  <c r="EQ874" i="1" a="1"/>
  <c r="EQ874" i="1" s="1"/>
  <c r="EP874" i="1" a="1"/>
  <c r="EP874" i="1" s="1"/>
  <c r="EO874" i="1" a="1"/>
  <c r="EO874" i="1" s="1"/>
  <c r="EN874" i="1" a="1"/>
  <c r="EN874" i="1" s="1"/>
  <c r="EM874" i="1" a="1"/>
  <c r="EM874" i="1" s="1"/>
  <c r="EL874" i="1" a="1"/>
  <c r="EL874" i="1" s="1"/>
  <c r="EK874" i="1" a="1"/>
  <c r="EK874" i="1" s="1"/>
  <c r="EJ874" i="1" a="1"/>
  <c r="EJ874" i="1" s="1"/>
  <c r="EI874" i="1" a="1"/>
  <c r="EI874" i="1" s="1"/>
  <c r="EE874" i="1" a="1"/>
  <c r="EE874" i="1" s="1"/>
  <c r="ED874" i="1" a="1"/>
  <c r="ED874" i="1" s="1"/>
  <c r="EC874" i="1" a="1"/>
  <c r="EC874" i="1" s="1"/>
  <c r="EB874" i="1" a="1"/>
  <c r="EB874" i="1" s="1"/>
  <c r="DV874" i="1" a="1"/>
  <c r="DV874" i="1" s="1"/>
  <c r="DU874" i="1" a="1"/>
  <c r="DU874" i="1" s="1"/>
  <c r="DT874" i="1" a="1"/>
  <c r="DT874" i="1" s="1"/>
  <c r="DR874" i="1" a="1"/>
  <c r="DR874" i="1" s="1"/>
  <c r="DQ874" i="1" a="1"/>
  <c r="DQ874" i="1" s="1"/>
  <c r="DP874" i="1" a="1"/>
  <c r="DP874" i="1" s="1"/>
  <c r="DO874" i="1" a="1"/>
  <c r="DO874" i="1" s="1"/>
  <c r="DN874" i="1" a="1"/>
  <c r="DN874" i="1" s="1"/>
  <c r="DL874" i="1" a="1"/>
  <c r="DL874" i="1" s="1"/>
  <c r="DI874" i="1" a="1"/>
  <c r="DI874" i="1" s="1"/>
  <c r="DH874" i="1" a="1"/>
  <c r="DH874" i="1" s="1"/>
  <c r="DE874" i="1" a="1"/>
  <c r="DE874" i="1" s="1"/>
  <c r="DC874" i="1" a="1"/>
  <c r="DC874" i="1" s="1"/>
  <c r="DB874" i="1" a="1"/>
  <c r="DB874" i="1" s="1"/>
  <c r="DA874" i="1" a="1"/>
  <c r="DA874" i="1" s="1"/>
  <c r="CQ874" i="1" a="1"/>
  <c r="CQ874" i="1" s="1"/>
  <c r="GL874" i="1" s="1"/>
  <c r="BL874" i="1" a="1"/>
  <c r="BL874" i="1" s="1"/>
  <c r="BK874" i="1" a="1"/>
  <c r="BK874" i="1" s="1"/>
  <c r="BJ874" i="1" a="1"/>
  <c r="BJ874" i="1" s="1"/>
  <c r="BI874" i="1" a="1"/>
  <c r="BI874" i="1" s="1"/>
  <c r="BH874" i="1" a="1"/>
  <c r="BH874" i="1" s="1"/>
  <c r="BG874" i="1" a="1"/>
  <c r="BG874" i="1" s="1"/>
  <c r="BF874" i="1" a="1"/>
  <c r="BF874" i="1" s="1"/>
  <c r="BE874" i="1" a="1"/>
  <c r="BE874" i="1" s="1"/>
  <c r="BD874" i="1" a="1"/>
  <c r="BD874" i="1" s="1"/>
  <c r="BC874" i="1" a="1"/>
  <c r="BC874" i="1" s="1"/>
  <c r="BB874" i="1" a="1"/>
  <c r="BB874" i="1" s="1"/>
  <c r="BA874" i="1" a="1"/>
  <c r="BA874" i="1" s="1"/>
  <c r="AZ874" i="1" a="1"/>
  <c r="AZ874" i="1" s="1"/>
  <c r="AY874" i="1" a="1"/>
  <c r="AY874" i="1" s="1"/>
  <c r="AX874" i="1" a="1"/>
  <c r="AX874" i="1" s="1"/>
  <c r="AW874" i="1" a="1"/>
  <c r="AW874" i="1" s="1"/>
  <c r="AV874" i="1" a="1"/>
  <c r="AV874" i="1" s="1"/>
  <c r="AU874" i="1" a="1"/>
  <c r="AU874" i="1" s="1"/>
  <c r="AT874" i="1" a="1"/>
  <c r="AT874" i="1" s="1"/>
  <c r="AS874" i="1" a="1"/>
  <c r="AS874" i="1" s="1"/>
  <c r="AR874" i="1" a="1"/>
  <c r="AR874" i="1" s="1"/>
  <c r="AQ874" i="1" a="1"/>
  <c r="AQ874" i="1" s="1"/>
  <c r="AP874" i="1" a="1"/>
  <c r="AP874" i="1" s="1"/>
  <c r="AO874" i="1" a="1"/>
  <c r="AO874" i="1" s="1"/>
  <c r="AN874" i="1" a="1"/>
  <c r="AN874" i="1" s="1"/>
  <c r="EG874" i="1"/>
  <c r="AJ874" i="1" a="1"/>
  <c r="AJ874" i="1" s="1"/>
  <c r="AI874" i="1" a="1"/>
  <c r="AI874" i="1" s="1"/>
  <c r="AH874" i="1" a="1"/>
  <c r="AH874" i="1" s="1"/>
  <c r="AG874" i="1" a="1"/>
  <c r="AG874" i="1" s="1"/>
  <c r="AA874" i="1" a="1"/>
  <c r="AA874" i="1" s="1"/>
  <c r="Z874" i="1" a="1"/>
  <c r="Z874" i="1" s="1"/>
  <c r="Y874" i="1" a="1"/>
  <c r="Y874" i="1" s="1"/>
  <c r="X874" i="1" a="1"/>
  <c r="X874" i="1" s="1"/>
  <c r="W874" i="1" a="1"/>
  <c r="W874" i="1" s="1"/>
  <c r="V874" i="1" a="1"/>
  <c r="V874" i="1" s="1"/>
  <c r="U874" i="1" a="1"/>
  <c r="U874" i="1" s="1"/>
  <c r="T874" i="1" a="1"/>
  <c r="T874" i="1" s="1"/>
  <c r="S874" i="1" a="1"/>
  <c r="S874" i="1" s="1"/>
  <c r="R874" i="1" a="1"/>
  <c r="R874" i="1" s="1"/>
  <c r="Q874" i="1" a="1"/>
  <c r="Q874" i="1" s="1"/>
  <c r="M874" i="1" a="1"/>
  <c r="M874" i="1" s="1"/>
  <c r="L874" i="1" a="1"/>
  <c r="L874" i="1" s="1"/>
  <c r="DG874" i="1" s="1"/>
  <c r="K874" i="1"/>
  <c r="DF874" i="1" s="1"/>
  <c r="J874" i="1" a="1"/>
  <c r="J874" i="1" s="1"/>
  <c r="I874" i="1" a="1"/>
  <c r="I874" i="1" s="1"/>
  <c r="H874" i="1" a="1"/>
  <c r="H874" i="1" s="1"/>
  <c r="G874" i="1"/>
  <c r="F874" i="1" a="1"/>
  <c r="F874" i="1" s="1"/>
  <c r="E874" i="1" a="1"/>
  <c r="E874" i="1" s="1"/>
  <c r="C874" i="1" a="1"/>
  <c r="C874" i="1" s="1"/>
  <c r="EF874" i="1" s="1"/>
  <c r="B874" i="1" a="1"/>
  <c r="B874" i="1" s="1"/>
  <c r="HC873" i="1" a="1"/>
  <c r="HC873" i="1" s="1"/>
  <c r="HD873" i="1" s="1"/>
  <c r="HB873" i="1" a="1"/>
  <c r="HB873" i="1" s="1"/>
  <c r="HA873" i="1" a="1"/>
  <c r="HA873" i="1" s="1"/>
  <c r="GX873" i="1" a="1"/>
  <c r="GX873" i="1" s="1"/>
  <c r="GW873" i="1" a="1"/>
  <c r="GW873" i="1" s="1"/>
  <c r="GV873" i="1" a="1"/>
  <c r="GV873" i="1" s="1"/>
  <c r="FG873" i="1" a="1"/>
  <c r="FG873" i="1" s="1"/>
  <c r="FF873" i="1" a="1"/>
  <c r="FF873" i="1" s="1"/>
  <c r="FE873" i="1" a="1"/>
  <c r="FE873" i="1" s="1"/>
  <c r="FD873" i="1" a="1"/>
  <c r="FD873" i="1" s="1"/>
  <c r="FC873" i="1" a="1"/>
  <c r="FC873" i="1" s="1"/>
  <c r="FB873" i="1" a="1"/>
  <c r="FB873" i="1" s="1"/>
  <c r="FA873" i="1" a="1"/>
  <c r="FA873" i="1" s="1"/>
  <c r="EZ873" i="1" a="1"/>
  <c r="EZ873" i="1" s="1"/>
  <c r="EY873" i="1" a="1"/>
  <c r="EY873" i="1" s="1"/>
  <c r="EX873" i="1" a="1"/>
  <c r="EX873" i="1" s="1"/>
  <c r="EW873" i="1" a="1"/>
  <c r="EW873" i="1" s="1"/>
  <c r="EV873" i="1" a="1"/>
  <c r="EV873" i="1" s="1"/>
  <c r="EU873" i="1" a="1"/>
  <c r="EU873" i="1" s="1"/>
  <c r="ET873" i="1" a="1"/>
  <c r="ET873" i="1" s="1"/>
  <c r="ES873" i="1" a="1"/>
  <c r="ES873" i="1" s="1"/>
  <c r="ER873" i="1" a="1"/>
  <c r="ER873" i="1" s="1"/>
  <c r="EQ873" i="1" a="1"/>
  <c r="EQ873" i="1" s="1"/>
  <c r="EP873" i="1" a="1"/>
  <c r="EP873" i="1" s="1"/>
  <c r="EO873" i="1" a="1"/>
  <c r="EO873" i="1" s="1"/>
  <c r="EN873" i="1" a="1"/>
  <c r="EN873" i="1" s="1"/>
  <c r="EM873" i="1" a="1"/>
  <c r="EM873" i="1" s="1"/>
  <c r="EL873" i="1" a="1"/>
  <c r="EL873" i="1" s="1"/>
  <c r="EK873" i="1" a="1"/>
  <c r="EK873" i="1" s="1"/>
  <c r="EJ873" i="1" a="1"/>
  <c r="EJ873" i="1" s="1"/>
  <c r="EI873" i="1" a="1"/>
  <c r="EI873" i="1" s="1"/>
  <c r="EE873" i="1" a="1"/>
  <c r="EE873" i="1" s="1"/>
  <c r="ED873" i="1" a="1"/>
  <c r="ED873" i="1" s="1"/>
  <c r="EC873" i="1" a="1"/>
  <c r="EC873" i="1" s="1"/>
  <c r="EB873" i="1" a="1"/>
  <c r="EB873" i="1" s="1"/>
  <c r="DV873" i="1" a="1"/>
  <c r="DV873" i="1" s="1"/>
  <c r="DU873" i="1" a="1"/>
  <c r="DU873" i="1" s="1"/>
  <c r="DT873" i="1" a="1"/>
  <c r="DT873" i="1" s="1"/>
  <c r="DR873" i="1" a="1"/>
  <c r="DR873" i="1" s="1"/>
  <c r="DQ873" i="1" a="1"/>
  <c r="DQ873" i="1" s="1"/>
  <c r="DP873" i="1" a="1"/>
  <c r="DP873" i="1" s="1"/>
  <c r="DO873" i="1" a="1"/>
  <c r="DO873" i="1" s="1"/>
  <c r="DN873" i="1" a="1"/>
  <c r="DN873" i="1" s="1"/>
  <c r="DL873" i="1" a="1"/>
  <c r="DL873" i="1" s="1"/>
  <c r="DI873" i="1" a="1"/>
  <c r="DI873" i="1" s="1"/>
  <c r="DH873" i="1" a="1"/>
  <c r="DH873" i="1" s="1"/>
  <c r="DE873" i="1" a="1"/>
  <c r="DE873" i="1" s="1"/>
  <c r="DC873" i="1" a="1"/>
  <c r="DC873" i="1" s="1"/>
  <c r="DB873" i="1" a="1"/>
  <c r="DB873" i="1" s="1"/>
  <c r="DA873" i="1" a="1"/>
  <c r="DA873" i="1" s="1"/>
  <c r="CQ873" i="1" a="1"/>
  <c r="CQ873" i="1" s="1"/>
  <c r="GL873" i="1" s="1"/>
  <c r="BL873" i="1" a="1"/>
  <c r="BL873" i="1" s="1"/>
  <c r="BK873" i="1" a="1"/>
  <c r="BK873" i="1" s="1"/>
  <c r="BJ873" i="1" a="1"/>
  <c r="BJ873" i="1" s="1"/>
  <c r="BI873" i="1" a="1"/>
  <c r="BI873" i="1" s="1"/>
  <c r="BH873" i="1" a="1"/>
  <c r="BH873" i="1" s="1"/>
  <c r="BG873" i="1" a="1"/>
  <c r="BG873" i="1" s="1"/>
  <c r="BF873" i="1" a="1"/>
  <c r="BF873" i="1" s="1"/>
  <c r="BE873" i="1" a="1"/>
  <c r="BE873" i="1" s="1"/>
  <c r="BD873" i="1" a="1"/>
  <c r="BD873" i="1" s="1"/>
  <c r="BC873" i="1" a="1"/>
  <c r="BC873" i="1" s="1"/>
  <c r="BB873" i="1" a="1"/>
  <c r="BB873" i="1" s="1"/>
  <c r="BA873" i="1" a="1"/>
  <c r="BA873" i="1" s="1"/>
  <c r="AZ873" i="1" a="1"/>
  <c r="AZ873" i="1" s="1"/>
  <c r="AY873" i="1" a="1"/>
  <c r="AY873" i="1" s="1"/>
  <c r="AX873" i="1" a="1"/>
  <c r="AX873" i="1" s="1"/>
  <c r="AW873" i="1" a="1"/>
  <c r="AW873" i="1" s="1"/>
  <c r="AV873" i="1" a="1"/>
  <c r="AV873" i="1" s="1"/>
  <c r="AU873" i="1" a="1"/>
  <c r="AU873" i="1" s="1"/>
  <c r="AT873" i="1" a="1"/>
  <c r="AT873" i="1" s="1"/>
  <c r="AS873" i="1" a="1"/>
  <c r="AS873" i="1" s="1"/>
  <c r="AR873" i="1" a="1"/>
  <c r="AR873" i="1" s="1"/>
  <c r="AQ873" i="1" a="1"/>
  <c r="AQ873" i="1" s="1"/>
  <c r="AP873" i="1" a="1"/>
  <c r="AP873" i="1" s="1"/>
  <c r="AO873" i="1" a="1"/>
  <c r="AO873" i="1" s="1"/>
  <c r="AN873" i="1" a="1"/>
  <c r="AN873" i="1" s="1"/>
  <c r="EG873" i="1"/>
  <c r="AJ873" i="1" a="1"/>
  <c r="AJ873" i="1" s="1"/>
  <c r="AI873" i="1" a="1"/>
  <c r="AI873" i="1" s="1"/>
  <c r="AH873" i="1" a="1"/>
  <c r="AH873" i="1" s="1"/>
  <c r="AG873" i="1" a="1"/>
  <c r="AG873" i="1" s="1"/>
  <c r="AA873" i="1" a="1"/>
  <c r="AA873" i="1" s="1"/>
  <c r="Z873" i="1" a="1"/>
  <c r="Z873" i="1" s="1"/>
  <c r="Y873" i="1" a="1"/>
  <c r="Y873" i="1" s="1"/>
  <c r="X873" i="1" a="1"/>
  <c r="X873" i="1" s="1"/>
  <c r="W873" i="1" a="1"/>
  <c r="W873" i="1" s="1"/>
  <c r="V873" i="1" a="1"/>
  <c r="V873" i="1" s="1"/>
  <c r="U873" i="1" a="1"/>
  <c r="U873" i="1" s="1"/>
  <c r="T873" i="1" a="1"/>
  <c r="T873" i="1" s="1"/>
  <c r="S873" i="1" a="1"/>
  <c r="S873" i="1" s="1"/>
  <c r="R873" i="1" a="1"/>
  <c r="R873" i="1" s="1"/>
  <c r="Q873" i="1" a="1"/>
  <c r="Q873" i="1" s="1"/>
  <c r="M873" i="1" a="1"/>
  <c r="M873" i="1" s="1"/>
  <c r="L873" i="1" a="1"/>
  <c r="L873" i="1" s="1"/>
  <c r="DG873" i="1" s="1"/>
  <c r="K873" i="1"/>
  <c r="DF873" i="1" s="1"/>
  <c r="J873" i="1" a="1"/>
  <c r="J873" i="1" s="1"/>
  <c r="I873" i="1" a="1"/>
  <c r="I873" i="1" s="1"/>
  <c r="H873" i="1" a="1"/>
  <c r="H873" i="1" s="1"/>
  <c r="G873" i="1"/>
  <c r="F873" i="1" a="1"/>
  <c r="F873" i="1" s="1"/>
  <c r="E873" i="1" a="1"/>
  <c r="E873" i="1" s="1"/>
  <c r="C873" i="1" a="1"/>
  <c r="C873" i="1" s="1"/>
  <c r="EF873" i="1" s="1"/>
  <c r="B873" i="1" a="1"/>
  <c r="B873" i="1" s="1"/>
  <c r="HC872" i="1" a="1"/>
  <c r="HC872" i="1" s="1"/>
  <c r="HD872" i="1" s="1"/>
  <c r="HB872" i="1" a="1"/>
  <c r="HB872" i="1" s="1"/>
  <c r="HA872" i="1" a="1"/>
  <c r="HA872" i="1" s="1"/>
  <c r="GX872" i="1" a="1"/>
  <c r="GX872" i="1" s="1"/>
  <c r="GW872" i="1" a="1"/>
  <c r="GW872" i="1" s="1"/>
  <c r="GV872" i="1" a="1"/>
  <c r="GV872" i="1" s="1"/>
  <c r="FG872" i="1" a="1"/>
  <c r="FG872" i="1" s="1"/>
  <c r="FF872" i="1" a="1"/>
  <c r="FF872" i="1" s="1"/>
  <c r="FE872" i="1" a="1"/>
  <c r="FE872" i="1" s="1"/>
  <c r="FD872" i="1" a="1"/>
  <c r="FD872" i="1" s="1"/>
  <c r="FC872" i="1" a="1"/>
  <c r="FC872" i="1" s="1"/>
  <c r="FB872" i="1" a="1"/>
  <c r="FB872" i="1" s="1"/>
  <c r="FA872" i="1" a="1"/>
  <c r="FA872" i="1" s="1"/>
  <c r="EZ872" i="1" a="1"/>
  <c r="EZ872" i="1" s="1"/>
  <c r="EY872" i="1" a="1"/>
  <c r="EY872" i="1" s="1"/>
  <c r="EX872" i="1" a="1"/>
  <c r="EX872" i="1" s="1"/>
  <c r="EW872" i="1" a="1"/>
  <c r="EW872" i="1" s="1"/>
  <c r="EV872" i="1" a="1"/>
  <c r="EV872" i="1" s="1"/>
  <c r="EU872" i="1" a="1"/>
  <c r="EU872" i="1" s="1"/>
  <c r="ET872" i="1" a="1"/>
  <c r="ET872" i="1" s="1"/>
  <c r="ES872" i="1" a="1"/>
  <c r="ES872" i="1" s="1"/>
  <c r="ER872" i="1" a="1"/>
  <c r="ER872" i="1" s="1"/>
  <c r="EQ872" i="1" a="1"/>
  <c r="EQ872" i="1" s="1"/>
  <c r="EP872" i="1" a="1"/>
  <c r="EP872" i="1" s="1"/>
  <c r="EO872" i="1" a="1"/>
  <c r="EO872" i="1" s="1"/>
  <c r="EN872" i="1" a="1"/>
  <c r="EN872" i="1" s="1"/>
  <c r="EM872" i="1" a="1"/>
  <c r="EM872" i="1" s="1"/>
  <c r="EL872" i="1" a="1"/>
  <c r="EL872" i="1" s="1"/>
  <c r="EK872" i="1" a="1"/>
  <c r="EK872" i="1" s="1"/>
  <c r="EJ872" i="1" a="1"/>
  <c r="EJ872" i="1" s="1"/>
  <c r="EI872" i="1" a="1"/>
  <c r="EI872" i="1" s="1"/>
  <c r="EE872" i="1" a="1"/>
  <c r="EE872" i="1" s="1"/>
  <c r="ED872" i="1" a="1"/>
  <c r="ED872" i="1" s="1"/>
  <c r="EC872" i="1" a="1"/>
  <c r="EC872" i="1" s="1"/>
  <c r="EB872" i="1" a="1"/>
  <c r="EB872" i="1" s="1"/>
  <c r="DV872" i="1" a="1"/>
  <c r="DV872" i="1" s="1"/>
  <c r="DU872" i="1" a="1"/>
  <c r="DU872" i="1" s="1"/>
  <c r="DT872" i="1" a="1"/>
  <c r="DT872" i="1" s="1"/>
  <c r="DR872" i="1" a="1"/>
  <c r="DR872" i="1" s="1"/>
  <c r="DQ872" i="1" a="1"/>
  <c r="DQ872" i="1" s="1"/>
  <c r="DP872" i="1" a="1"/>
  <c r="DP872" i="1" s="1"/>
  <c r="DO872" i="1" a="1"/>
  <c r="DO872" i="1" s="1"/>
  <c r="DN872" i="1" a="1"/>
  <c r="DN872" i="1" s="1"/>
  <c r="DL872" i="1" a="1"/>
  <c r="DL872" i="1" s="1"/>
  <c r="DI872" i="1" a="1"/>
  <c r="DI872" i="1" s="1"/>
  <c r="DH872" i="1" a="1"/>
  <c r="DH872" i="1" s="1"/>
  <c r="DE872" i="1" a="1"/>
  <c r="DE872" i="1" s="1"/>
  <c r="DC872" i="1" a="1"/>
  <c r="DC872" i="1" s="1"/>
  <c r="DB872" i="1" a="1"/>
  <c r="DB872" i="1" s="1"/>
  <c r="DA872" i="1" a="1"/>
  <c r="DA872" i="1" s="1"/>
  <c r="CQ872" i="1" a="1"/>
  <c r="CQ872" i="1" s="1"/>
  <c r="GL872" i="1" s="1"/>
  <c r="BL872" i="1" a="1"/>
  <c r="BL872" i="1" s="1"/>
  <c r="BK872" i="1" a="1"/>
  <c r="BK872" i="1" s="1"/>
  <c r="BJ872" i="1" a="1"/>
  <c r="BJ872" i="1" s="1"/>
  <c r="BI872" i="1" a="1"/>
  <c r="BI872" i="1" s="1"/>
  <c r="BH872" i="1" a="1"/>
  <c r="BH872" i="1" s="1"/>
  <c r="BG872" i="1" a="1"/>
  <c r="BG872" i="1" s="1"/>
  <c r="BF872" i="1" a="1"/>
  <c r="BF872" i="1" s="1"/>
  <c r="BE872" i="1" a="1"/>
  <c r="BE872" i="1" s="1"/>
  <c r="BD872" i="1" a="1"/>
  <c r="BD872" i="1" s="1"/>
  <c r="BC872" i="1" a="1"/>
  <c r="BC872" i="1" s="1"/>
  <c r="BB872" i="1" a="1"/>
  <c r="BB872" i="1" s="1"/>
  <c r="BA872" i="1" a="1"/>
  <c r="BA872" i="1" s="1"/>
  <c r="AZ872" i="1" a="1"/>
  <c r="AZ872" i="1" s="1"/>
  <c r="AY872" i="1" a="1"/>
  <c r="AY872" i="1" s="1"/>
  <c r="AX872" i="1" a="1"/>
  <c r="AX872" i="1" s="1"/>
  <c r="AW872" i="1" a="1"/>
  <c r="AW872" i="1" s="1"/>
  <c r="AV872" i="1" a="1"/>
  <c r="AV872" i="1" s="1"/>
  <c r="AU872" i="1" a="1"/>
  <c r="AU872" i="1" s="1"/>
  <c r="AT872" i="1" a="1"/>
  <c r="AT872" i="1" s="1"/>
  <c r="AS872" i="1" a="1"/>
  <c r="AS872" i="1" s="1"/>
  <c r="AR872" i="1" a="1"/>
  <c r="AR872" i="1" s="1"/>
  <c r="AQ872" i="1" a="1"/>
  <c r="AQ872" i="1" s="1"/>
  <c r="AP872" i="1" a="1"/>
  <c r="AP872" i="1" s="1"/>
  <c r="AO872" i="1" a="1"/>
  <c r="AO872" i="1" s="1"/>
  <c r="AN872" i="1" a="1"/>
  <c r="AN872" i="1" s="1"/>
  <c r="EG872" i="1"/>
  <c r="AJ872" i="1" a="1"/>
  <c r="AJ872" i="1" s="1"/>
  <c r="AI872" i="1" a="1"/>
  <c r="AI872" i="1" s="1"/>
  <c r="AH872" i="1" a="1"/>
  <c r="AH872" i="1" s="1"/>
  <c r="AG872" i="1" a="1"/>
  <c r="AG872" i="1" s="1"/>
  <c r="AA872" i="1" a="1"/>
  <c r="AA872" i="1" s="1"/>
  <c r="Z872" i="1" a="1"/>
  <c r="Z872" i="1" s="1"/>
  <c r="Y872" i="1" a="1"/>
  <c r="Y872" i="1" s="1"/>
  <c r="X872" i="1" a="1"/>
  <c r="X872" i="1" s="1"/>
  <c r="W872" i="1" a="1"/>
  <c r="W872" i="1" s="1"/>
  <c r="V872" i="1" a="1"/>
  <c r="V872" i="1" s="1"/>
  <c r="U872" i="1" a="1"/>
  <c r="U872" i="1" s="1"/>
  <c r="T872" i="1" a="1"/>
  <c r="T872" i="1" s="1"/>
  <c r="S872" i="1" a="1"/>
  <c r="S872" i="1" s="1"/>
  <c r="R872" i="1" a="1"/>
  <c r="R872" i="1" s="1"/>
  <c r="Q872" i="1" a="1"/>
  <c r="Q872" i="1" s="1"/>
  <c r="M872" i="1" a="1"/>
  <c r="M872" i="1" s="1"/>
  <c r="L872" i="1" a="1"/>
  <c r="L872" i="1" s="1"/>
  <c r="DG872" i="1" s="1"/>
  <c r="K872" i="1"/>
  <c r="DF872" i="1" s="1"/>
  <c r="J872" i="1" a="1"/>
  <c r="J872" i="1" s="1"/>
  <c r="I872" i="1" a="1"/>
  <c r="I872" i="1" s="1"/>
  <c r="H872" i="1" a="1"/>
  <c r="H872" i="1" s="1"/>
  <c r="G872" i="1"/>
  <c r="F872" i="1" a="1"/>
  <c r="F872" i="1" s="1"/>
  <c r="E872" i="1" a="1"/>
  <c r="E872" i="1" s="1"/>
  <c r="C872" i="1" a="1"/>
  <c r="C872" i="1" s="1"/>
  <c r="AK872" i="1" s="1"/>
  <c r="B872" i="1" a="1"/>
  <c r="B872" i="1" s="1"/>
  <c r="HC871" i="1" a="1"/>
  <c r="HC871" i="1" s="1"/>
  <c r="HD871" i="1" s="1"/>
  <c r="HB871" i="1" a="1"/>
  <c r="HB871" i="1" s="1"/>
  <c r="HA871" i="1" a="1"/>
  <c r="HA871" i="1" s="1"/>
  <c r="GX871" i="1" a="1"/>
  <c r="GX871" i="1" s="1"/>
  <c r="GW871" i="1" a="1"/>
  <c r="GW871" i="1" s="1"/>
  <c r="GV871" i="1" a="1"/>
  <c r="GV871" i="1" s="1"/>
  <c r="FG871" i="1" a="1"/>
  <c r="FG871" i="1" s="1"/>
  <c r="FF871" i="1" a="1"/>
  <c r="FF871" i="1" s="1"/>
  <c r="FE871" i="1" a="1"/>
  <c r="FE871" i="1" s="1"/>
  <c r="FD871" i="1" a="1"/>
  <c r="FD871" i="1" s="1"/>
  <c r="FC871" i="1" a="1"/>
  <c r="FC871" i="1" s="1"/>
  <c r="FB871" i="1" a="1"/>
  <c r="FB871" i="1" s="1"/>
  <c r="FA871" i="1" a="1"/>
  <c r="FA871" i="1" s="1"/>
  <c r="EZ871" i="1" a="1"/>
  <c r="EZ871" i="1" s="1"/>
  <c r="EY871" i="1" a="1"/>
  <c r="EY871" i="1" s="1"/>
  <c r="EX871" i="1" a="1"/>
  <c r="EX871" i="1" s="1"/>
  <c r="EW871" i="1" a="1"/>
  <c r="EW871" i="1" s="1"/>
  <c r="EV871" i="1" a="1"/>
  <c r="EV871" i="1" s="1"/>
  <c r="EU871" i="1" a="1"/>
  <c r="EU871" i="1" s="1"/>
  <c r="ET871" i="1" a="1"/>
  <c r="ET871" i="1" s="1"/>
  <c r="ES871" i="1" a="1"/>
  <c r="ES871" i="1" s="1"/>
  <c r="ER871" i="1" a="1"/>
  <c r="ER871" i="1" s="1"/>
  <c r="EQ871" i="1" a="1"/>
  <c r="EQ871" i="1" s="1"/>
  <c r="EP871" i="1" a="1"/>
  <c r="EP871" i="1" s="1"/>
  <c r="EO871" i="1" a="1"/>
  <c r="EO871" i="1" s="1"/>
  <c r="EN871" i="1" a="1"/>
  <c r="EN871" i="1" s="1"/>
  <c r="EM871" i="1" a="1"/>
  <c r="EM871" i="1" s="1"/>
  <c r="EL871" i="1" a="1"/>
  <c r="EL871" i="1" s="1"/>
  <c r="EK871" i="1" a="1"/>
  <c r="EK871" i="1" s="1"/>
  <c r="EJ871" i="1" a="1"/>
  <c r="EJ871" i="1" s="1"/>
  <c r="EI871" i="1" a="1"/>
  <c r="EI871" i="1" s="1"/>
  <c r="EE871" i="1" a="1"/>
  <c r="EE871" i="1" s="1"/>
  <c r="ED871" i="1" a="1"/>
  <c r="ED871" i="1" s="1"/>
  <c r="EC871" i="1" a="1"/>
  <c r="EC871" i="1" s="1"/>
  <c r="EB871" i="1" a="1"/>
  <c r="EB871" i="1" s="1"/>
  <c r="DV871" i="1" a="1"/>
  <c r="DV871" i="1" s="1"/>
  <c r="DU871" i="1" a="1"/>
  <c r="DU871" i="1" s="1"/>
  <c r="DT871" i="1" a="1"/>
  <c r="DT871" i="1" s="1"/>
  <c r="DR871" i="1" a="1"/>
  <c r="DR871" i="1" s="1"/>
  <c r="DQ871" i="1" a="1"/>
  <c r="DQ871" i="1" s="1"/>
  <c r="DP871" i="1" a="1"/>
  <c r="DP871" i="1" s="1"/>
  <c r="DO871" i="1" a="1"/>
  <c r="DO871" i="1" s="1"/>
  <c r="DN871" i="1" a="1"/>
  <c r="DN871" i="1" s="1"/>
  <c r="DL871" i="1" a="1"/>
  <c r="DL871" i="1" s="1"/>
  <c r="DI871" i="1" a="1"/>
  <c r="DI871" i="1" s="1"/>
  <c r="DH871" i="1" a="1"/>
  <c r="DH871" i="1" s="1"/>
  <c r="DE871" i="1" a="1"/>
  <c r="DE871" i="1" s="1"/>
  <c r="DC871" i="1" a="1"/>
  <c r="DC871" i="1" s="1"/>
  <c r="DB871" i="1" a="1"/>
  <c r="DB871" i="1" s="1"/>
  <c r="DA871" i="1" a="1"/>
  <c r="DA871" i="1" s="1"/>
  <c r="CQ871" i="1" a="1"/>
  <c r="CQ871" i="1" s="1"/>
  <c r="GL871" i="1" s="1"/>
  <c r="BL871" i="1" a="1"/>
  <c r="BL871" i="1" s="1"/>
  <c r="BK871" i="1" a="1"/>
  <c r="BK871" i="1" s="1"/>
  <c r="BJ871" i="1" a="1"/>
  <c r="BJ871" i="1" s="1"/>
  <c r="BI871" i="1" a="1"/>
  <c r="BI871" i="1" s="1"/>
  <c r="BH871" i="1" a="1"/>
  <c r="BH871" i="1" s="1"/>
  <c r="BG871" i="1" a="1"/>
  <c r="BG871" i="1" s="1"/>
  <c r="BF871" i="1" a="1"/>
  <c r="BF871" i="1" s="1"/>
  <c r="BE871" i="1" a="1"/>
  <c r="BE871" i="1" s="1"/>
  <c r="BD871" i="1" a="1"/>
  <c r="BD871" i="1" s="1"/>
  <c r="BC871" i="1" a="1"/>
  <c r="BC871" i="1" s="1"/>
  <c r="BB871" i="1" a="1"/>
  <c r="BB871" i="1" s="1"/>
  <c r="BA871" i="1" a="1"/>
  <c r="BA871" i="1" s="1"/>
  <c r="AZ871" i="1" a="1"/>
  <c r="AZ871" i="1" s="1"/>
  <c r="AY871" i="1" a="1"/>
  <c r="AY871" i="1" s="1"/>
  <c r="AX871" i="1" a="1"/>
  <c r="AX871" i="1" s="1"/>
  <c r="AW871" i="1" a="1"/>
  <c r="AW871" i="1" s="1"/>
  <c r="AV871" i="1" a="1"/>
  <c r="AV871" i="1" s="1"/>
  <c r="AU871" i="1" a="1"/>
  <c r="AU871" i="1" s="1"/>
  <c r="AT871" i="1" a="1"/>
  <c r="AT871" i="1" s="1"/>
  <c r="AS871" i="1" a="1"/>
  <c r="AS871" i="1" s="1"/>
  <c r="AR871" i="1" a="1"/>
  <c r="AR871" i="1" s="1"/>
  <c r="AQ871" i="1" a="1"/>
  <c r="AQ871" i="1" s="1"/>
  <c r="AP871" i="1" a="1"/>
  <c r="AP871" i="1" s="1"/>
  <c r="AO871" i="1" a="1"/>
  <c r="AO871" i="1" s="1"/>
  <c r="AN871" i="1" a="1"/>
  <c r="AN871" i="1" s="1"/>
  <c r="EG871" i="1"/>
  <c r="AJ871" i="1" a="1"/>
  <c r="AJ871" i="1" s="1"/>
  <c r="AI871" i="1" a="1"/>
  <c r="AI871" i="1" s="1"/>
  <c r="AH871" i="1" a="1"/>
  <c r="AH871" i="1" s="1"/>
  <c r="AG871" i="1" a="1"/>
  <c r="AG871" i="1" s="1"/>
  <c r="AA871" i="1" a="1"/>
  <c r="AA871" i="1" s="1"/>
  <c r="Z871" i="1" a="1"/>
  <c r="Z871" i="1" s="1"/>
  <c r="Y871" i="1" a="1"/>
  <c r="Y871" i="1" s="1"/>
  <c r="X871" i="1" a="1"/>
  <c r="X871" i="1" s="1"/>
  <c r="W871" i="1" a="1"/>
  <c r="W871" i="1" s="1"/>
  <c r="V871" i="1" a="1"/>
  <c r="V871" i="1" s="1"/>
  <c r="U871" i="1" a="1"/>
  <c r="U871" i="1" s="1"/>
  <c r="T871" i="1" a="1"/>
  <c r="T871" i="1" s="1"/>
  <c r="S871" i="1" a="1"/>
  <c r="S871" i="1" s="1"/>
  <c r="R871" i="1" a="1"/>
  <c r="R871" i="1" s="1"/>
  <c r="Q871" i="1" a="1"/>
  <c r="Q871" i="1" s="1"/>
  <c r="M871" i="1" a="1"/>
  <c r="M871" i="1" s="1"/>
  <c r="L871" i="1" a="1"/>
  <c r="L871" i="1" s="1"/>
  <c r="DG871" i="1" s="1"/>
  <c r="K871" i="1"/>
  <c r="DF871" i="1" s="1"/>
  <c r="J871" i="1" a="1"/>
  <c r="J871" i="1" s="1"/>
  <c r="I871" i="1" a="1"/>
  <c r="I871" i="1" s="1"/>
  <c r="H871" i="1" a="1"/>
  <c r="H871" i="1" s="1"/>
  <c r="G871" i="1"/>
  <c r="F871" i="1" a="1"/>
  <c r="F871" i="1" s="1"/>
  <c r="E871" i="1" a="1"/>
  <c r="E871" i="1" s="1"/>
  <c r="C871" i="1" a="1"/>
  <c r="C871" i="1" s="1"/>
  <c r="AK871" i="1" s="1"/>
  <c r="B871" i="1" a="1"/>
  <c r="B871" i="1" s="1"/>
  <c r="HC870" i="1" a="1"/>
  <c r="HC870" i="1" s="1"/>
  <c r="HD870" i="1" s="1"/>
  <c r="HB870" i="1" a="1"/>
  <c r="HB870" i="1" s="1"/>
  <c r="HA870" i="1" a="1"/>
  <c r="HA870" i="1" s="1"/>
  <c r="GX870" i="1" a="1"/>
  <c r="GX870" i="1" s="1"/>
  <c r="GW870" i="1" a="1"/>
  <c r="GW870" i="1" s="1"/>
  <c r="GV870" i="1" a="1"/>
  <c r="GV870" i="1" s="1"/>
  <c r="FG870" i="1" a="1"/>
  <c r="FG870" i="1" s="1"/>
  <c r="FF870" i="1" a="1"/>
  <c r="FF870" i="1" s="1"/>
  <c r="FE870" i="1" a="1"/>
  <c r="FE870" i="1" s="1"/>
  <c r="FD870" i="1" a="1"/>
  <c r="FD870" i="1" s="1"/>
  <c r="FC870" i="1" a="1"/>
  <c r="FC870" i="1" s="1"/>
  <c r="FB870" i="1" a="1"/>
  <c r="FB870" i="1" s="1"/>
  <c r="FA870" i="1" a="1"/>
  <c r="FA870" i="1" s="1"/>
  <c r="EZ870" i="1" a="1"/>
  <c r="EZ870" i="1" s="1"/>
  <c r="EY870" i="1" a="1"/>
  <c r="EY870" i="1" s="1"/>
  <c r="EX870" i="1" a="1"/>
  <c r="EX870" i="1" s="1"/>
  <c r="EW870" i="1" a="1"/>
  <c r="EW870" i="1" s="1"/>
  <c r="EV870" i="1" a="1"/>
  <c r="EV870" i="1" s="1"/>
  <c r="EU870" i="1" a="1"/>
  <c r="EU870" i="1" s="1"/>
  <c r="ET870" i="1" a="1"/>
  <c r="ET870" i="1" s="1"/>
  <c r="ES870" i="1" a="1"/>
  <c r="ES870" i="1" s="1"/>
  <c r="ER870" i="1" a="1"/>
  <c r="ER870" i="1" s="1"/>
  <c r="EQ870" i="1" a="1"/>
  <c r="EQ870" i="1" s="1"/>
  <c r="EP870" i="1" a="1"/>
  <c r="EP870" i="1" s="1"/>
  <c r="EO870" i="1" a="1"/>
  <c r="EO870" i="1" s="1"/>
  <c r="EN870" i="1" a="1"/>
  <c r="EN870" i="1" s="1"/>
  <c r="EM870" i="1" a="1"/>
  <c r="EM870" i="1" s="1"/>
  <c r="EL870" i="1" a="1"/>
  <c r="EL870" i="1" s="1"/>
  <c r="EK870" i="1" a="1"/>
  <c r="EK870" i="1" s="1"/>
  <c r="EJ870" i="1" a="1"/>
  <c r="EJ870" i="1" s="1"/>
  <c r="EI870" i="1" a="1"/>
  <c r="EI870" i="1" s="1"/>
  <c r="EE870" i="1" a="1"/>
  <c r="EE870" i="1" s="1"/>
  <c r="ED870" i="1" a="1"/>
  <c r="ED870" i="1" s="1"/>
  <c r="EC870" i="1" a="1"/>
  <c r="EC870" i="1" s="1"/>
  <c r="EB870" i="1" a="1"/>
  <c r="EB870" i="1" s="1"/>
  <c r="DV870" i="1" a="1"/>
  <c r="DV870" i="1" s="1"/>
  <c r="DU870" i="1" a="1"/>
  <c r="DU870" i="1" s="1"/>
  <c r="DT870" i="1" a="1"/>
  <c r="DT870" i="1" s="1"/>
  <c r="DR870" i="1" a="1"/>
  <c r="DR870" i="1" s="1"/>
  <c r="DQ870" i="1" a="1"/>
  <c r="DQ870" i="1" s="1"/>
  <c r="DP870" i="1" a="1"/>
  <c r="DP870" i="1" s="1"/>
  <c r="DO870" i="1" a="1"/>
  <c r="DO870" i="1" s="1"/>
  <c r="DN870" i="1" a="1"/>
  <c r="DN870" i="1" s="1"/>
  <c r="DL870" i="1" a="1"/>
  <c r="DL870" i="1" s="1"/>
  <c r="DI870" i="1" a="1"/>
  <c r="DI870" i="1" s="1"/>
  <c r="DH870" i="1" a="1"/>
  <c r="DH870" i="1" s="1"/>
  <c r="DE870" i="1" a="1"/>
  <c r="DE870" i="1" s="1"/>
  <c r="DC870" i="1" a="1"/>
  <c r="DC870" i="1" s="1"/>
  <c r="DB870" i="1" a="1"/>
  <c r="DB870" i="1" s="1"/>
  <c r="DA870" i="1" a="1"/>
  <c r="DA870" i="1" s="1"/>
  <c r="CQ870" i="1" a="1"/>
  <c r="CQ870" i="1" s="1"/>
  <c r="GL870" i="1" s="1"/>
  <c r="BL870" i="1" a="1"/>
  <c r="BL870" i="1" s="1"/>
  <c r="BK870" i="1" a="1"/>
  <c r="BK870" i="1" s="1"/>
  <c r="BJ870" i="1" a="1"/>
  <c r="BJ870" i="1" s="1"/>
  <c r="BI870" i="1" a="1"/>
  <c r="BI870" i="1" s="1"/>
  <c r="BH870" i="1" a="1"/>
  <c r="BH870" i="1" s="1"/>
  <c r="BG870" i="1" a="1"/>
  <c r="BG870" i="1" s="1"/>
  <c r="BF870" i="1" a="1"/>
  <c r="BF870" i="1" s="1"/>
  <c r="BE870" i="1" a="1"/>
  <c r="BE870" i="1" s="1"/>
  <c r="BD870" i="1" a="1"/>
  <c r="BD870" i="1" s="1"/>
  <c r="BC870" i="1" a="1"/>
  <c r="BC870" i="1" s="1"/>
  <c r="BB870" i="1" a="1"/>
  <c r="BB870" i="1" s="1"/>
  <c r="BA870" i="1" a="1"/>
  <c r="BA870" i="1" s="1"/>
  <c r="AZ870" i="1" a="1"/>
  <c r="AZ870" i="1" s="1"/>
  <c r="AY870" i="1" a="1"/>
  <c r="AY870" i="1" s="1"/>
  <c r="AX870" i="1" a="1"/>
  <c r="AX870" i="1" s="1"/>
  <c r="AW870" i="1" a="1"/>
  <c r="AW870" i="1" s="1"/>
  <c r="AV870" i="1" a="1"/>
  <c r="AV870" i="1" s="1"/>
  <c r="AU870" i="1" a="1"/>
  <c r="AU870" i="1" s="1"/>
  <c r="AT870" i="1" a="1"/>
  <c r="AT870" i="1" s="1"/>
  <c r="AS870" i="1" a="1"/>
  <c r="AS870" i="1" s="1"/>
  <c r="AR870" i="1" a="1"/>
  <c r="AR870" i="1" s="1"/>
  <c r="AQ870" i="1" a="1"/>
  <c r="AQ870" i="1" s="1"/>
  <c r="AP870" i="1" a="1"/>
  <c r="AP870" i="1" s="1"/>
  <c r="AO870" i="1" a="1"/>
  <c r="AO870" i="1" s="1"/>
  <c r="AN870" i="1" a="1"/>
  <c r="AN870" i="1" s="1"/>
  <c r="EG870" i="1"/>
  <c r="AJ870" i="1" a="1"/>
  <c r="AJ870" i="1" s="1"/>
  <c r="AI870" i="1" a="1"/>
  <c r="AI870" i="1" s="1"/>
  <c r="AH870" i="1" a="1"/>
  <c r="AH870" i="1" s="1"/>
  <c r="AG870" i="1" a="1"/>
  <c r="AG870" i="1" s="1"/>
  <c r="AA870" i="1" a="1"/>
  <c r="AA870" i="1" s="1"/>
  <c r="Z870" i="1" a="1"/>
  <c r="Z870" i="1" s="1"/>
  <c r="Y870" i="1" a="1"/>
  <c r="Y870" i="1" s="1"/>
  <c r="X870" i="1" a="1"/>
  <c r="X870" i="1" s="1"/>
  <c r="W870" i="1" a="1"/>
  <c r="W870" i="1" s="1"/>
  <c r="V870" i="1" a="1"/>
  <c r="V870" i="1" s="1"/>
  <c r="U870" i="1" a="1"/>
  <c r="U870" i="1" s="1"/>
  <c r="T870" i="1" a="1"/>
  <c r="T870" i="1" s="1"/>
  <c r="S870" i="1" a="1"/>
  <c r="S870" i="1" s="1"/>
  <c r="R870" i="1" a="1"/>
  <c r="R870" i="1" s="1"/>
  <c r="Q870" i="1" a="1"/>
  <c r="Q870" i="1" s="1"/>
  <c r="M870" i="1" a="1"/>
  <c r="M870" i="1" s="1"/>
  <c r="L870" i="1" a="1"/>
  <c r="L870" i="1" s="1"/>
  <c r="DG870" i="1" s="1"/>
  <c r="K870" i="1"/>
  <c r="DF870" i="1" s="1"/>
  <c r="J870" i="1" a="1"/>
  <c r="J870" i="1" s="1"/>
  <c r="I870" i="1" a="1"/>
  <c r="I870" i="1" s="1"/>
  <c r="H870" i="1" a="1"/>
  <c r="H870" i="1" s="1"/>
  <c r="G870" i="1"/>
  <c r="F870" i="1" a="1"/>
  <c r="F870" i="1" s="1"/>
  <c r="E870" i="1" a="1"/>
  <c r="E870" i="1" s="1"/>
  <c r="C870" i="1" a="1"/>
  <c r="C870" i="1" s="1"/>
  <c r="EF870" i="1" s="1"/>
  <c r="B870" i="1" a="1"/>
  <c r="B870" i="1" s="1"/>
  <c r="HC869" i="1" a="1"/>
  <c r="HC869" i="1" s="1"/>
  <c r="HD869" i="1" s="1"/>
  <c r="HB869" i="1" a="1"/>
  <c r="HB869" i="1" s="1"/>
  <c r="HA869" i="1" a="1"/>
  <c r="HA869" i="1" s="1"/>
  <c r="GX869" i="1" a="1"/>
  <c r="GX869" i="1" s="1"/>
  <c r="GW869" i="1" a="1"/>
  <c r="GW869" i="1" s="1"/>
  <c r="GV869" i="1" a="1"/>
  <c r="GV869" i="1" s="1"/>
  <c r="FG869" i="1" a="1"/>
  <c r="FG869" i="1" s="1"/>
  <c r="FF869" i="1" a="1"/>
  <c r="FF869" i="1" s="1"/>
  <c r="FE869" i="1" a="1"/>
  <c r="FE869" i="1" s="1"/>
  <c r="FD869" i="1" a="1"/>
  <c r="FD869" i="1" s="1"/>
  <c r="FC869" i="1" a="1"/>
  <c r="FC869" i="1" s="1"/>
  <c r="FB869" i="1" a="1"/>
  <c r="FB869" i="1" s="1"/>
  <c r="FA869" i="1" a="1"/>
  <c r="FA869" i="1" s="1"/>
  <c r="EZ869" i="1" a="1"/>
  <c r="EZ869" i="1" s="1"/>
  <c r="EY869" i="1" a="1"/>
  <c r="EY869" i="1" s="1"/>
  <c r="EX869" i="1" a="1"/>
  <c r="EX869" i="1" s="1"/>
  <c r="EW869" i="1" a="1"/>
  <c r="EW869" i="1" s="1"/>
  <c r="EV869" i="1" a="1"/>
  <c r="EV869" i="1" s="1"/>
  <c r="EU869" i="1" a="1"/>
  <c r="EU869" i="1" s="1"/>
  <c r="ET869" i="1" a="1"/>
  <c r="ET869" i="1" s="1"/>
  <c r="ES869" i="1" a="1"/>
  <c r="ES869" i="1" s="1"/>
  <c r="ER869" i="1" a="1"/>
  <c r="ER869" i="1" s="1"/>
  <c r="EQ869" i="1" a="1"/>
  <c r="EQ869" i="1" s="1"/>
  <c r="EP869" i="1" a="1"/>
  <c r="EP869" i="1" s="1"/>
  <c r="EO869" i="1" a="1"/>
  <c r="EO869" i="1" s="1"/>
  <c r="EN869" i="1" a="1"/>
  <c r="EN869" i="1" s="1"/>
  <c r="EM869" i="1" a="1"/>
  <c r="EM869" i="1" s="1"/>
  <c r="EL869" i="1" a="1"/>
  <c r="EL869" i="1" s="1"/>
  <c r="EK869" i="1" a="1"/>
  <c r="EK869" i="1" s="1"/>
  <c r="EJ869" i="1" a="1"/>
  <c r="EJ869" i="1" s="1"/>
  <c r="EI869" i="1" a="1"/>
  <c r="EI869" i="1" s="1"/>
  <c r="EE869" i="1" a="1"/>
  <c r="EE869" i="1" s="1"/>
  <c r="ED869" i="1" a="1"/>
  <c r="ED869" i="1" s="1"/>
  <c r="EC869" i="1" a="1"/>
  <c r="EC869" i="1" s="1"/>
  <c r="EB869" i="1" a="1"/>
  <c r="EB869" i="1" s="1"/>
  <c r="DV869" i="1" a="1"/>
  <c r="DV869" i="1" s="1"/>
  <c r="DU869" i="1" a="1"/>
  <c r="DU869" i="1" s="1"/>
  <c r="DT869" i="1" a="1"/>
  <c r="DT869" i="1" s="1"/>
  <c r="DR869" i="1" a="1"/>
  <c r="DR869" i="1" s="1"/>
  <c r="DQ869" i="1" a="1"/>
  <c r="DQ869" i="1" s="1"/>
  <c r="DP869" i="1" a="1"/>
  <c r="DP869" i="1" s="1"/>
  <c r="DO869" i="1" a="1"/>
  <c r="DO869" i="1" s="1"/>
  <c r="DN869" i="1" a="1"/>
  <c r="DN869" i="1" s="1"/>
  <c r="DL869" i="1" a="1"/>
  <c r="DL869" i="1" s="1"/>
  <c r="DI869" i="1" a="1"/>
  <c r="DI869" i="1" s="1"/>
  <c r="DH869" i="1" a="1"/>
  <c r="DH869" i="1" s="1"/>
  <c r="DE869" i="1" a="1"/>
  <c r="DE869" i="1" s="1"/>
  <c r="DC869" i="1" a="1"/>
  <c r="DC869" i="1" s="1"/>
  <c r="DB869" i="1" a="1"/>
  <c r="DB869" i="1" s="1"/>
  <c r="DA869" i="1" a="1"/>
  <c r="DA869" i="1" s="1"/>
  <c r="CQ869" i="1" a="1"/>
  <c r="CQ869" i="1" s="1"/>
  <c r="GL869" i="1" s="1"/>
  <c r="BL869" i="1" a="1"/>
  <c r="BL869" i="1" s="1"/>
  <c r="BK869" i="1" a="1"/>
  <c r="BK869" i="1" s="1"/>
  <c r="BJ869" i="1" a="1"/>
  <c r="BJ869" i="1" s="1"/>
  <c r="BI869" i="1" a="1"/>
  <c r="BI869" i="1" s="1"/>
  <c r="BH869" i="1" a="1"/>
  <c r="BH869" i="1" s="1"/>
  <c r="BG869" i="1" a="1"/>
  <c r="BG869" i="1" s="1"/>
  <c r="BF869" i="1" a="1"/>
  <c r="BF869" i="1" s="1"/>
  <c r="BE869" i="1" a="1"/>
  <c r="BE869" i="1" s="1"/>
  <c r="BD869" i="1" a="1"/>
  <c r="BD869" i="1" s="1"/>
  <c r="BC869" i="1" a="1"/>
  <c r="BC869" i="1" s="1"/>
  <c r="BB869" i="1" a="1"/>
  <c r="BB869" i="1" s="1"/>
  <c r="BA869" i="1" a="1"/>
  <c r="BA869" i="1" s="1"/>
  <c r="AZ869" i="1" a="1"/>
  <c r="AZ869" i="1" s="1"/>
  <c r="AY869" i="1" a="1"/>
  <c r="AY869" i="1" s="1"/>
  <c r="AX869" i="1" a="1"/>
  <c r="AX869" i="1" s="1"/>
  <c r="AW869" i="1" a="1"/>
  <c r="AW869" i="1" s="1"/>
  <c r="AV869" i="1" a="1"/>
  <c r="AV869" i="1" s="1"/>
  <c r="AU869" i="1" a="1"/>
  <c r="AU869" i="1" s="1"/>
  <c r="AT869" i="1" a="1"/>
  <c r="AT869" i="1" s="1"/>
  <c r="AS869" i="1" a="1"/>
  <c r="AS869" i="1" s="1"/>
  <c r="AR869" i="1" a="1"/>
  <c r="AR869" i="1" s="1"/>
  <c r="AQ869" i="1" a="1"/>
  <c r="AQ869" i="1" s="1"/>
  <c r="AP869" i="1" a="1"/>
  <c r="AP869" i="1" s="1"/>
  <c r="AO869" i="1" a="1"/>
  <c r="AO869" i="1" s="1"/>
  <c r="AN869" i="1" a="1"/>
  <c r="AN869" i="1" s="1"/>
  <c r="EG869" i="1"/>
  <c r="AJ869" i="1" a="1"/>
  <c r="AJ869" i="1" s="1"/>
  <c r="AI869" i="1" a="1"/>
  <c r="AI869" i="1" s="1"/>
  <c r="AH869" i="1" a="1"/>
  <c r="AH869" i="1" s="1"/>
  <c r="AG869" i="1" a="1"/>
  <c r="AG869" i="1" s="1"/>
  <c r="AA869" i="1" a="1"/>
  <c r="AA869" i="1" s="1"/>
  <c r="Z869" i="1" a="1"/>
  <c r="Z869" i="1" s="1"/>
  <c r="Y869" i="1" a="1"/>
  <c r="Y869" i="1" s="1"/>
  <c r="X869" i="1" a="1"/>
  <c r="X869" i="1" s="1"/>
  <c r="W869" i="1" a="1"/>
  <c r="W869" i="1" s="1"/>
  <c r="V869" i="1" a="1"/>
  <c r="V869" i="1" s="1"/>
  <c r="U869" i="1" a="1"/>
  <c r="U869" i="1" s="1"/>
  <c r="T869" i="1" a="1"/>
  <c r="T869" i="1" s="1"/>
  <c r="S869" i="1" a="1"/>
  <c r="S869" i="1" s="1"/>
  <c r="R869" i="1" a="1"/>
  <c r="R869" i="1" s="1"/>
  <c r="Q869" i="1" a="1"/>
  <c r="Q869" i="1" s="1"/>
  <c r="M869" i="1" a="1"/>
  <c r="M869" i="1" s="1"/>
  <c r="L869" i="1" a="1"/>
  <c r="L869" i="1" s="1"/>
  <c r="DG869" i="1" s="1"/>
  <c r="K869" i="1"/>
  <c r="DF869" i="1" s="1"/>
  <c r="J869" i="1" a="1"/>
  <c r="J869" i="1" s="1"/>
  <c r="I869" i="1" a="1"/>
  <c r="I869" i="1" s="1"/>
  <c r="H869" i="1" a="1"/>
  <c r="H869" i="1" s="1"/>
  <c r="G869" i="1"/>
  <c r="F869" i="1" a="1"/>
  <c r="F869" i="1" s="1"/>
  <c r="E869" i="1" a="1"/>
  <c r="E869" i="1" s="1"/>
  <c r="C869" i="1" a="1"/>
  <c r="C869" i="1" s="1"/>
  <c r="EF869" i="1" s="1"/>
  <c r="B869" i="1" a="1"/>
  <c r="B869" i="1" s="1"/>
  <c r="HC868" i="1" a="1"/>
  <c r="HC868" i="1" s="1"/>
  <c r="HD868" i="1" s="1"/>
  <c r="HB868" i="1" a="1"/>
  <c r="HB868" i="1" s="1"/>
  <c r="HA868" i="1" a="1"/>
  <c r="HA868" i="1" s="1"/>
  <c r="GX868" i="1" a="1"/>
  <c r="GX868" i="1" s="1"/>
  <c r="GW868" i="1" a="1"/>
  <c r="GW868" i="1" s="1"/>
  <c r="GV868" i="1" a="1"/>
  <c r="GV868" i="1" s="1"/>
  <c r="FG868" i="1" a="1"/>
  <c r="FG868" i="1" s="1"/>
  <c r="FF868" i="1" a="1"/>
  <c r="FF868" i="1" s="1"/>
  <c r="FE868" i="1" a="1"/>
  <c r="FE868" i="1" s="1"/>
  <c r="FD868" i="1" a="1"/>
  <c r="FD868" i="1" s="1"/>
  <c r="FC868" i="1" a="1"/>
  <c r="FC868" i="1" s="1"/>
  <c r="FB868" i="1" a="1"/>
  <c r="FB868" i="1" s="1"/>
  <c r="FA868" i="1" a="1"/>
  <c r="FA868" i="1" s="1"/>
  <c r="EZ868" i="1" a="1"/>
  <c r="EZ868" i="1" s="1"/>
  <c r="EY868" i="1" a="1"/>
  <c r="EY868" i="1" s="1"/>
  <c r="EX868" i="1" a="1"/>
  <c r="EX868" i="1" s="1"/>
  <c r="EW868" i="1" a="1"/>
  <c r="EW868" i="1" s="1"/>
  <c r="EV868" i="1" a="1"/>
  <c r="EV868" i="1" s="1"/>
  <c r="EU868" i="1" a="1"/>
  <c r="EU868" i="1" s="1"/>
  <c r="ET868" i="1" a="1"/>
  <c r="ET868" i="1" s="1"/>
  <c r="ES868" i="1" a="1"/>
  <c r="ES868" i="1" s="1"/>
  <c r="ER868" i="1" a="1"/>
  <c r="ER868" i="1" s="1"/>
  <c r="EQ868" i="1" a="1"/>
  <c r="EQ868" i="1" s="1"/>
  <c r="EP868" i="1" a="1"/>
  <c r="EP868" i="1" s="1"/>
  <c r="EO868" i="1" a="1"/>
  <c r="EO868" i="1" s="1"/>
  <c r="EN868" i="1" a="1"/>
  <c r="EN868" i="1" s="1"/>
  <c r="EM868" i="1" a="1"/>
  <c r="EM868" i="1" s="1"/>
  <c r="EL868" i="1" a="1"/>
  <c r="EL868" i="1" s="1"/>
  <c r="EK868" i="1" a="1"/>
  <c r="EK868" i="1" s="1"/>
  <c r="EJ868" i="1" a="1"/>
  <c r="EJ868" i="1" s="1"/>
  <c r="EI868" i="1" a="1"/>
  <c r="EI868" i="1" s="1"/>
  <c r="EE868" i="1" a="1"/>
  <c r="EE868" i="1" s="1"/>
  <c r="ED868" i="1" a="1"/>
  <c r="ED868" i="1" s="1"/>
  <c r="EC868" i="1" a="1"/>
  <c r="EC868" i="1" s="1"/>
  <c r="EB868" i="1" a="1"/>
  <c r="EB868" i="1" s="1"/>
  <c r="DV868" i="1" a="1"/>
  <c r="DV868" i="1" s="1"/>
  <c r="DU868" i="1" a="1"/>
  <c r="DU868" i="1" s="1"/>
  <c r="DT868" i="1" a="1"/>
  <c r="DT868" i="1" s="1"/>
  <c r="DR868" i="1" a="1"/>
  <c r="DR868" i="1" s="1"/>
  <c r="DQ868" i="1" a="1"/>
  <c r="DQ868" i="1" s="1"/>
  <c r="DP868" i="1" a="1"/>
  <c r="DP868" i="1" s="1"/>
  <c r="DO868" i="1" a="1"/>
  <c r="DO868" i="1" s="1"/>
  <c r="DN868" i="1" a="1"/>
  <c r="DN868" i="1" s="1"/>
  <c r="DL868" i="1" a="1"/>
  <c r="DL868" i="1" s="1"/>
  <c r="DI868" i="1" a="1"/>
  <c r="DI868" i="1" s="1"/>
  <c r="DH868" i="1" a="1"/>
  <c r="DH868" i="1" s="1"/>
  <c r="DE868" i="1" a="1"/>
  <c r="DE868" i="1" s="1"/>
  <c r="DC868" i="1" a="1"/>
  <c r="DC868" i="1" s="1"/>
  <c r="DB868" i="1" a="1"/>
  <c r="DB868" i="1" s="1"/>
  <c r="DA868" i="1" a="1"/>
  <c r="DA868" i="1" s="1"/>
  <c r="CQ868" i="1" a="1"/>
  <c r="CQ868" i="1" s="1"/>
  <c r="GL868" i="1" s="1"/>
  <c r="BL868" i="1" a="1"/>
  <c r="BL868" i="1" s="1"/>
  <c r="BK868" i="1" a="1"/>
  <c r="BK868" i="1" s="1"/>
  <c r="BJ868" i="1" a="1"/>
  <c r="BJ868" i="1" s="1"/>
  <c r="BI868" i="1" a="1"/>
  <c r="BI868" i="1" s="1"/>
  <c r="BH868" i="1" a="1"/>
  <c r="BH868" i="1" s="1"/>
  <c r="BG868" i="1" a="1"/>
  <c r="BG868" i="1" s="1"/>
  <c r="BF868" i="1" a="1"/>
  <c r="BF868" i="1" s="1"/>
  <c r="BE868" i="1" a="1"/>
  <c r="BE868" i="1" s="1"/>
  <c r="BD868" i="1" a="1"/>
  <c r="BD868" i="1" s="1"/>
  <c r="BC868" i="1" a="1"/>
  <c r="BC868" i="1" s="1"/>
  <c r="BB868" i="1" a="1"/>
  <c r="BB868" i="1" s="1"/>
  <c r="BA868" i="1" a="1"/>
  <c r="BA868" i="1" s="1"/>
  <c r="AZ868" i="1" a="1"/>
  <c r="AZ868" i="1" s="1"/>
  <c r="AY868" i="1" a="1"/>
  <c r="AY868" i="1" s="1"/>
  <c r="AX868" i="1" a="1"/>
  <c r="AX868" i="1" s="1"/>
  <c r="AW868" i="1" a="1"/>
  <c r="AW868" i="1" s="1"/>
  <c r="AV868" i="1" a="1"/>
  <c r="AV868" i="1" s="1"/>
  <c r="AU868" i="1" a="1"/>
  <c r="AU868" i="1" s="1"/>
  <c r="AT868" i="1" a="1"/>
  <c r="AT868" i="1" s="1"/>
  <c r="AS868" i="1" a="1"/>
  <c r="AS868" i="1" s="1"/>
  <c r="AR868" i="1" a="1"/>
  <c r="AR868" i="1" s="1"/>
  <c r="AQ868" i="1" a="1"/>
  <c r="AQ868" i="1" s="1"/>
  <c r="AP868" i="1" a="1"/>
  <c r="AP868" i="1" s="1"/>
  <c r="AO868" i="1" a="1"/>
  <c r="AO868" i="1" s="1"/>
  <c r="AN868" i="1" a="1"/>
  <c r="AN868" i="1" s="1"/>
  <c r="EG868" i="1"/>
  <c r="AJ868" i="1" a="1"/>
  <c r="AJ868" i="1" s="1"/>
  <c r="AI868" i="1" a="1"/>
  <c r="AI868" i="1" s="1"/>
  <c r="AH868" i="1" a="1"/>
  <c r="AH868" i="1" s="1"/>
  <c r="AG868" i="1" a="1"/>
  <c r="AG868" i="1" s="1"/>
  <c r="AA868" i="1" a="1"/>
  <c r="AA868" i="1" s="1"/>
  <c r="Z868" i="1" a="1"/>
  <c r="Z868" i="1" s="1"/>
  <c r="Y868" i="1" a="1"/>
  <c r="Y868" i="1" s="1"/>
  <c r="X868" i="1" a="1"/>
  <c r="X868" i="1" s="1"/>
  <c r="W868" i="1" a="1"/>
  <c r="W868" i="1" s="1"/>
  <c r="V868" i="1" a="1"/>
  <c r="V868" i="1" s="1"/>
  <c r="U868" i="1" a="1"/>
  <c r="U868" i="1" s="1"/>
  <c r="T868" i="1" a="1"/>
  <c r="T868" i="1" s="1"/>
  <c r="S868" i="1" a="1"/>
  <c r="S868" i="1" s="1"/>
  <c r="R868" i="1" a="1"/>
  <c r="R868" i="1" s="1"/>
  <c r="Q868" i="1" a="1"/>
  <c r="Q868" i="1" s="1"/>
  <c r="M868" i="1" a="1"/>
  <c r="M868" i="1" s="1"/>
  <c r="L868" i="1" a="1"/>
  <c r="L868" i="1" s="1"/>
  <c r="DG868" i="1" s="1"/>
  <c r="K868" i="1"/>
  <c r="DF868" i="1" s="1"/>
  <c r="J868" i="1" a="1"/>
  <c r="J868" i="1" s="1"/>
  <c r="I868" i="1" a="1"/>
  <c r="I868" i="1" s="1"/>
  <c r="H868" i="1" a="1"/>
  <c r="H868" i="1" s="1"/>
  <c r="G868" i="1"/>
  <c r="F868" i="1" a="1"/>
  <c r="F868" i="1" s="1"/>
  <c r="E868" i="1" a="1"/>
  <c r="E868" i="1" s="1"/>
  <c r="C868" i="1" a="1"/>
  <c r="C868" i="1" s="1"/>
  <c r="AK868" i="1" s="1"/>
  <c r="B868" i="1" a="1"/>
  <c r="B868" i="1" s="1"/>
  <c r="HC867" i="1" a="1"/>
  <c r="HC867" i="1" s="1"/>
  <c r="HD867" i="1" s="1"/>
  <c r="HB867" i="1" a="1"/>
  <c r="HB867" i="1" s="1"/>
  <c r="HA867" i="1" a="1"/>
  <c r="HA867" i="1" s="1"/>
  <c r="GX867" i="1" a="1"/>
  <c r="GX867" i="1" s="1"/>
  <c r="GW867" i="1" a="1"/>
  <c r="GW867" i="1" s="1"/>
  <c r="GV867" i="1" a="1"/>
  <c r="GV867" i="1" s="1"/>
  <c r="FG867" i="1" a="1"/>
  <c r="FG867" i="1" s="1"/>
  <c r="FF867" i="1" a="1"/>
  <c r="FF867" i="1" s="1"/>
  <c r="FE867" i="1" a="1"/>
  <c r="FE867" i="1" s="1"/>
  <c r="FD867" i="1" a="1"/>
  <c r="FD867" i="1" s="1"/>
  <c r="FC867" i="1" a="1"/>
  <c r="FC867" i="1" s="1"/>
  <c r="FB867" i="1" a="1"/>
  <c r="FB867" i="1" s="1"/>
  <c r="FA867" i="1" a="1"/>
  <c r="FA867" i="1" s="1"/>
  <c r="EZ867" i="1" a="1"/>
  <c r="EZ867" i="1" s="1"/>
  <c r="EY867" i="1" a="1"/>
  <c r="EY867" i="1" s="1"/>
  <c r="EX867" i="1" a="1"/>
  <c r="EX867" i="1" s="1"/>
  <c r="EW867" i="1" a="1"/>
  <c r="EW867" i="1" s="1"/>
  <c r="EV867" i="1" a="1"/>
  <c r="EV867" i="1" s="1"/>
  <c r="EU867" i="1" a="1"/>
  <c r="EU867" i="1" s="1"/>
  <c r="ET867" i="1" a="1"/>
  <c r="ET867" i="1" s="1"/>
  <c r="ES867" i="1" a="1"/>
  <c r="ES867" i="1" s="1"/>
  <c r="ER867" i="1" a="1"/>
  <c r="ER867" i="1" s="1"/>
  <c r="EQ867" i="1" a="1"/>
  <c r="EQ867" i="1" s="1"/>
  <c r="EP867" i="1" a="1"/>
  <c r="EP867" i="1" s="1"/>
  <c r="EO867" i="1" a="1"/>
  <c r="EO867" i="1" s="1"/>
  <c r="EN867" i="1" a="1"/>
  <c r="EN867" i="1" s="1"/>
  <c r="EM867" i="1" a="1"/>
  <c r="EM867" i="1" s="1"/>
  <c r="EL867" i="1" a="1"/>
  <c r="EL867" i="1" s="1"/>
  <c r="EK867" i="1" a="1"/>
  <c r="EK867" i="1" s="1"/>
  <c r="EJ867" i="1" a="1"/>
  <c r="EJ867" i="1" s="1"/>
  <c r="EI867" i="1" a="1"/>
  <c r="EI867" i="1" s="1"/>
  <c r="EE867" i="1" a="1"/>
  <c r="EE867" i="1" s="1"/>
  <c r="ED867" i="1" a="1"/>
  <c r="ED867" i="1" s="1"/>
  <c r="EC867" i="1" a="1"/>
  <c r="EC867" i="1" s="1"/>
  <c r="EB867" i="1" a="1"/>
  <c r="EB867" i="1" s="1"/>
  <c r="DV867" i="1" a="1"/>
  <c r="DV867" i="1" s="1"/>
  <c r="DU867" i="1" a="1"/>
  <c r="DU867" i="1" s="1"/>
  <c r="DT867" i="1" a="1"/>
  <c r="DT867" i="1" s="1"/>
  <c r="DR867" i="1" a="1"/>
  <c r="DR867" i="1" s="1"/>
  <c r="DQ867" i="1" a="1"/>
  <c r="DQ867" i="1" s="1"/>
  <c r="DP867" i="1" a="1"/>
  <c r="DP867" i="1" s="1"/>
  <c r="DO867" i="1" a="1"/>
  <c r="DO867" i="1" s="1"/>
  <c r="DN867" i="1" a="1"/>
  <c r="DN867" i="1" s="1"/>
  <c r="DL867" i="1" a="1"/>
  <c r="DL867" i="1" s="1"/>
  <c r="DI867" i="1" a="1"/>
  <c r="DI867" i="1" s="1"/>
  <c r="DH867" i="1" a="1"/>
  <c r="DH867" i="1" s="1"/>
  <c r="DE867" i="1" a="1"/>
  <c r="DE867" i="1" s="1"/>
  <c r="DC867" i="1" a="1"/>
  <c r="DC867" i="1" s="1"/>
  <c r="DB867" i="1" a="1"/>
  <c r="DB867" i="1" s="1"/>
  <c r="DA867" i="1" a="1"/>
  <c r="DA867" i="1" s="1"/>
  <c r="CQ867" i="1" a="1"/>
  <c r="CQ867" i="1" s="1"/>
  <c r="GL867" i="1" s="1"/>
  <c r="BL867" i="1" a="1"/>
  <c r="BL867" i="1" s="1"/>
  <c r="BK867" i="1" a="1"/>
  <c r="BK867" i="1" s="1"/>
  <c r="BJ867" i="1" a="1"/>
  <c r="BJ867" i="1" s="1"/>
  <c r="BI867" i="1" a="1"/>
  <c r="BI867" i="1" s="1"/>
  <c r="BH867" i="1" a="1"/>
  <c r="BH867" i="1" s="1"/>
  <c r="BG867" i="1" a="1"/>
  <c r="BG867" i="1" s="1"/>
  <c r="BF867" i="1" a="1"/>
  <c r="BF867" i="1" s="1"/>
  <c r="BE867" i="1" a="1"/>
  <c r="BE867" i="1" s="1"/>
  <c r="BD867" i="1" a="1"/>
  <c r="BD867" i="1" s="1"/>
  <c r="BC867" i="1" a="1"/>
  <c r="BC867" i="1" s="1"/>
  <c r="BB867" i="1" a="1"/>
  <c r="BB867" i="1" s="1"/>
  <c r="BA867" i="1" a="1"/>
  <c r="BA867" i="1" s="1"/>
  <c r="AZ867" i="1" a="1"/>
  <c r="AZ867" i="1" s="1"/>
  <c r="AY867" i="1" a="1"/>
  <c r="AY867" i="1" s="1"/>
  <c r="AX867" i="1" a="1"/>
  <c r="AX867" i="1" s="1"/>
  <c r="AW867" i="1" a="1"/>
  <c r="AW867" i="1" s="1"/>
  <c r="AV867" i="1" a="1"/>
  <c r="AV867" i="1" s="1"/>
  <c r="AU867" i="1" a="1"/>
  <c r="AU867" i="1" s="1"/>
  <c r="AT867" i="1" a="1"/>
  <c r="AT867" i="1" s="1"/>
  <c r="AS867" i="1" a="1"/>
  <c r="AS867" i="1" s="1"/>
  <c r="AR867" i="1" a="1"/>
  <c r="AR867" i="1" s="1"/>
  <c r="AQ867" i="1" a="1"/>
  <c r="AQ867" i="1" s="1"/>
  <c r="AP867" i="1" a="1"/>
  <c r="AP867" i="1" s="1"/>
  <c r="AO867" i="1" a="1"/>
  <c r="AO867" i="1" s="1"/>
  <c r="AN867" i="1" a="1"/>
  <c r="AN867" i="1" s="1"/>
  <c r="EG867" i="1"/>
  <c r="AJ867" i="1" a="1"/>
  <c r="AJ867" i="1" s="1"/>
  <c r="AI867" i="1" a="1"/>
  <c r="AI867" i="1" s="1"/>
  <c r="AH867" i="1" a="1"/>
  <c r="AH867" i="1" s="1"/>
  <c r="AG867" i="1" a="1"/>
  <c r="AG867" i="1" s="1"/>
  <c r="AA867" i="1" a="1"/>
  <c r="AA867" i="1" s="1"/>
  <c r="Z867" i="1" a="1"/>
  <c r="Z867" i="1" s="1"/>
  <c r="Y867" i="1" a="1"/>
  <c r="Y867" i="1" s="1"/>
  <c r="X867" i="1" a="1"/>
  <c r="X867" i="1" s="1"/>
  <c r="W867" i="1" a="1"/>
  <c r="W867" i="1" s="1"/>
  <c r="V867" i="1" a="1"/>
  <c r="V867" i="1" s="1"/>
  <c r="U867" i="1" a="1"/>
  <c r="U867" i="1" s="1"/>
  <c r="T867" i="1" a="1"/>
  <c r="T867" i="1" s="1"/>
  <c r="S867" i="1" a="1"/>
  <c r="S867" i="1" s="1"/>
  <c r="R867" i="1" a="1"/>
  <c r="R867" i="1" s="1"/>
  <c r="Q867" i="1" a="1"/>
  <c r="Q867" i="1" s="1"/>
  <c r="M867" i="1" a="1"/>
  <c r="M867" i="1" s="1"/>
  <c r="L867" i="1" a="1"/>
  <c r="L867" i="1" s="1"/>
  <c r="DG867" i="1" s="1"/>
  <c r="K867" i="1"/>
  <c r="DF867" i="1" s="1"/>
  <c r="J867" i="1" a="1"/>
  <c r="J867" i="1" s="1"/>
  <c r="I867" i="1" a="1"/>
  <c r="I867" i="1" s="1"/>
  <c r="H867" i="1" a="1"/>
  <c r="H867" i="1" s="1"/>
  <c r="G867" i="1"/>
  <c r="F867" i="1" a="1"/>
  <c r="F867" i="1" s="1"/>
  <c r="E867" i="1" a="1"/>
  <c r="E867" i="1" s="1"/>
  <c r="C867" i="1" a="1"/>
  <c r="C867" i="1" s="1"/>
  <c r="AK867" i="1" s="1"/>
  <c r="B867" i="1" a="1"/>
  <c r="B867" i="1" s="1"/>
  <c r="HC866" i="1" a="1"/>
  <c r="HC866" i="1" s="1"/>
  <c r="HD866" i="1" s="1"/>
  <c r="HB866" i="1" a="1"/>
  <c r="HB866" i="1" s="1"/>
  <c r="HA866" i="1" a="1"/>
  <c r="HA866" i="1" s="1"/>
  <c r="GX866" i="1" a="1"/>
  <c r="GX866" i="1" s="1"/>
  <c r="GW866" i="1" a="1"/>
  <c r="GW866" i="1" s="1"/>
  <c r="GV866" i="1" a="1"/>
  <c r="GV866" i="1" s="1"/>
  <c r="FG866" i="1" a="1"/>
  <c r="FG866" i="1" s="1"/>
  <c r="FF866" i="1" a="1"/>
  <c r="FF866" i="1" s="1"/>
  <c r="FE866" i="1" a="1"/>
  <c r="FE866" i="1" s="1"/>
  <c r="FD866" i="1" a="1"/>
  <c r="FD866" i="1" s="1"/>
  <c r="FC866" i="1" a="1"/>
  <c r="FC866" i="1" s="1"/>
  <c r="FB866" i="1" a="1"/>
  <c r="FB866" i="1" s="1"/>
  <c r="FA866" i="1" a="1"/>
  <c r="FA866" i="1" s="1"/>
  <c r="EZ866" i="1" a="1"/>
  <c r="EZ866" i="1" s="1"/>
  <c r="EY866" i="1" a="1"/>
  <c r="EY866" i="1" s="1"/>
  <c r="EX866" i="1" a="1"/>
  <c r="EX866" i="1" s="1"/>
  <c r="EW866" i="1" a="1"/>
  <c r="EW866" i="1" s="1"/>
  <c r="EV866" i="1" a="1"/>
  <c r="EV866" i="1" s="1"/>
  <c r="EU866" i="1" a="1"/>
  <c r="EU866" i="1" s="1"/>
  <c r="ET866" i="1" a="1"/>
  <c r="ET866" i="1" s="1"/>
  <c r="ES866" i="1" a="1"/>
  <c r="ES866" i="1" s="1"/>
  <c r="ER866" i="1" a="1"/>
  <c r="ER866" i="1" s="1"/>
  <c r="EQ866" i="1" a="1"/>
  <c r="EQ866" i="1" s="1"/>
  <c r="EP866" i="1" a="1"/>
  <c r="EP866" i="1" s="1"/>
  <c r="EO866" i="1" a="1"/>
  <c r="EO866" i="1" s="1"/>
  <c r="EN866" i="1" a="1"/>
  <c r="EN866" i="1" s="1"/>
  <c r="EM866" i="1" a="1"/>
  <c r="EM866" i="1" s="1"/>
  <c r="EL866" i="1" a="1"/>
  <c r="EL866" i="1" s="1"/>
  <c r="EK866" i="1" a="1"/>
  <c r="EK866" i="1" s="1"/>
  <c r="EJ866" i="1" a="1"/>
  <c r="EJ866" i="1" s="1"/>
  <c r="EI866" i="1" a="1"/>
  <c r="EI866" i="1" s="1"/>
  <c r="EE866" i="1" a="1"/>
  <c r="EE866" i="1" s="1"/>
  <c r="ED866" i="1" a="1"/>
  <c r="ED866" i="1" s="1"/>
  <c r="EC866" i="1" a="1"/>
  <c r="EC866" i="1" s="1"/>
  <c r="EB866" i="1" a="1"/>
  <c r="EB866" i="1" s="1"/>
  <c r="DV866" i="1" a="1"/>
  <c r="DV866" i="1" s="1"/>
  <c r="DU866" i="1" a="1"/>
  <c r="DU866" i="1" s="1"/>
  <c r="DT866" i="1" a="1"/>
  <c r="DT866" i="1" s="1"/>
  <c r="DR866" i="1" a="1"/>
  <c r="DR866" i="1" s="1"/>
  <c r="DQ866" i="1" a="1"/>
  <c r="DQ866" i="1" s="1"/>
  <c r="DP866" i="1" a="1"/>
  <c r="DP866" i="1" s="1"/>
  <c r="DO866" i="1" a="1"/>
  <c r="DO866" i="1" s="1"/>
  <c r="DN866" i="1" a="1"/>
  <c r="DN866" i="1" s="1"/>
  <c r="DL866" i="1" a="1"/>
  <c r="DL866" i="1" s="1"/>
  <c r="DI866" i="1" a="1"/>
  <c r="DI866" i="1" s="1"/>
  <c r="DH866" i="1" a="1"/>
  <c r="DH866" i="1" s="1"/>
  <c r="DE866" i="1" a="1"/>
  <c r="DE866" i="1" s="1"/>
  <c r="DC866" i="1" a="1"/>
  <c r="DC866" i="1" s="1"/>
  <c r="DB866" i="1" a="1"/>
  <c r="DB866" i="1" s="1"/>
  <c r="DA866" i="1" a="1"/>
  <c r="DA866" i="1" s="1"/>
  <c r="CQ866" i="1" a="1"/>
  <c r="CQ866" i="1" s="1"/>
  <c r="GL866" i="1" s="1"/>
  <c r="BL866" i="1" a="1"/>
  <c r="BL866" i="1" s="1"/>
  <c r="BK866" i="1" a="1"/>
  <c r="BK866" i="1" s="1"/>
  <c r="BJ866" i="1" a="1"/>
  <c r="BJ866" i="1" s="1"/>
  <c r="BI866" i="1" a="1"/>
  <c r="BI866" i="1" s="1"/>
  <c r="BH866" i="1" a="1"/>
  <c r="BH866" i="1" s="1"/>
  <c r="BG866" i="1" a="1"/>
  <c r="BG866" i="1" s="1"/>
  <c r="BF866" i="1" a="1"/>
  <c r="BF866" i="1" s="1"/>
  <c r="BE866" i="1" a="1"/>
  <c r="BE866" i="1" s="1"/>
  <c r="BD866" i="1" a="1"/>
  <c r="BD866" i="1" s="1"/>
  <c r="BC866" i="1" a="1"/>
  <c r="BC866" i="1" s="1"/>
  <c r="BB866" i="1" a="1"/>
  <c r="BB866" i="1" s="1"/>
  <c r="BA866" i="1" a="1"/>
  <c r="BA866" i="1" s="1"/>
  <c r="AZ866" i="1" a="1"/>
  <c r="AZ866" i="1" s="1"/>
  <c r="AY866" i="1" a="1"/>
  <c r="AY866" i="1" s="1"/>
  <c r="AX866" i="1" a="1"/>
  <c r="AX866" i="1" s="1"/>
  <c r="AW866" i="1" a="1"/>
  <c r="AW866" i="1" s="1"/>
  <c r="AV866" i="1" a="1"/>
  <c r="AV866" i="1" s="1"/>
  <c r="AU866" i="1" a="1"/>
  <c r="AU866" i="1" s="1"/>
  <c r="AT866" i="1" a="1"/>
  <c r="AT866" i="1" s="1"/>
  <c r="AS866" i="1" a="1"/>
  <c r="AS866" i="1" s="1"/>
  <c r="AR866" i="1" a="1"/>
  <c r="AR866" i="1" s="1"/>
  <c r="AQ866" i="1" a="1"/>
  <c r="AQ866" i="1" s="1"/>
  <c r="AP866" i="1" a="1"/>
  <c r="AP866" i="1" s="1"/>
  <c r="AO866" i="1" a="1"/>
  <c r="AO866" i="1" s="1"/>
  <c r="AN866" i="1" a="1"/>
  <c r="AN866" i="1" s="1"/>
  <c r="EG866" i="1"/>
  <c r="AJ866" i="1" a="1"/>
  <c r="AJ866" i="1" s="1"/>
  <c r="AI866" i="1" a="1"/>
  <c r="AI866" i="1" s="1"/>
  <c r="AH866" i="1" a="1"/>
  <c r="AH866" i="1" s="1"/>
  <c r="AG866" i="1" a="1"/>
  <c r="AG866" i="1" s="1"/>
  <c r="AA866" i="1" a="1"/>
  <c r="AA866" i="1" s="1"/>
  <c r="Z866" i="1" a="1"/>
  <c r="Z866" i="1" s="1"/>
  <c r="Y866" i="1" a="1"/>
  <c r="Y866" i="1" s="1"/>
  <c r="X866" i="1" a="1"/>
  <c r="X866" i="1" s="1"/>
  <c r="W866" i="1" a="1"/>
  <c r="W866" i="1" s="1"/>
  <c r="V866" i="1" a="1"/>
  <c r="V866" i="1" s="1"/>
  <c r="U866" i="1" a="1"/>
  <c r="U866" i="1" s="1"/>
  <c r="T866" i="1" a="1"/>
  <c r="T866" i="1" s="1"/>
  <c r="S866" i="1" a="1"/>
  <c r="S866" i="1" s="1"/>
  <c r="R866" i="1" a="1"/>
  <c r="R866" i="1" s="1"/>
  <c r="Q866" i="1" a="1"/>
  <c r="Q866" i="1" s="1"/>
  <c r="M866" i="1" a="1"/>
  <c r="M866" i="1" s="1"/>
  <c r="L866" i="1" a="1"/>
  <c r="L866" i="1" s="1"/>
  <c r="DG866" i="1" s="1"/>
  <c r="K866" i="1"/>
  <c r="DF866" i="1" s="1"/>
  <c r="J866" i="1" a="1"/>
  <c r="J866" i="1" s="1"/>
  <c r="I866" i="1" a="1"/>
  <c r="I866" i="1" s="1"/>
  <c r="H866" i="1" a="1"/>
  <c r="H866" i="1" s="1"/>
  <c r="G866" i="1"/>
  <c r="F866" i="1" a="1"/>
  <c r="F866" i="1" s="1"/>
  <c r="E866" i="1" a="1"/>
  <c r="E866" i="1" s="1"/>
  <c r="C866" i="1" a="1"/>
  <c r="C866" i="1" s="1"/>
  <c r="EF866" i="1" s="1"/>
  <c r="B866" i="1" a="1"/>
  <c r="B866" i="1" s="1"/>
  <c r="HC865" i="1" a="1"/>
  <c r="HC865" i="1" s="1"/>
  <c r="HD865" i="1" s="1"/>
  <c r="HB865" i="1" a="1"/>
  <c r="HB865" i="1" s="1"/>
  <c r="HA865" i="1" a="1"/>
  <c r="HA865" i="1" s="1"/>
  <c r="GX865" i="1" a="1"/>
  <c r="GX865" i="1" s="1"/>
  <c r="GW865" i="1" a="1"/>
  <c r="GW865" i="1" s="1"/>
  <c r="GV865" i="1" a="1"/>
  <c r="GV865" i="1" s="1"/>
  <c r="FG865" i="1" a="1"/>
  <c r="FG865" i="1" s="1"/>
  <c r="FF865" i="1" a="1"/>
  <c r="FF865" i="1" s="1"/>
  <c r="FE865" i="1" a="1"/>
  <c r="FE865" i="1" s="1"/>
  <c r="FD865" i="1" a="1"/>
  <c r="FD865" i="1" s="1"/>
  <c r="FC865" i="1" a="1"/>
  <c r="FC865" i="1" s="1"/>
  <c r="FB865" i="1" a="1"/>
  <c r="FB865" i="1" s="1"/>
  <c r="FA865" i="1" a="1"/>
  <c r="FA865" i="1" s="1"/>
  <c r="EZ865" i="1" a="1"/>
  <c r="EZ865" i="1" s="1"/>
  <c r="EY865" i="1" a="1"/>
  <c r="EY865" i="1" s="1"/>
  <c r="EX865" i="1" a="1"/>
  <c r="EX865" i="1" s="1"/>
  <c r="EW865" i="1" a="1"/>
  <c r="EW865" i="1" s="1"/>
  <c r="EV865" i="1" a="1"/>
  <c r="EV865" i="1" s="1"/>
  <c r="EU865" i="1" a="1"/>
  <c r="EU865" i="1" s="1"/>
  <c r="ET865" i="1" a="1"/>
  <c r="ET865" i="1" s="1"/>
  <c r="ES865" i="1" a="1"/>
  <c r="ES865" i="1" s="1"/>
  <c r="ER865" i="1" a="1"/>
  <c r="ER865" i="1" s="1"/>
  <c r="EQ865" i="1" a="1"/>
  <c r="EQ865" i="1" s="1"/>
  <c r="EP865" i="1" a="1"/>
  <c r="EP865" i="1" s="1"/>
  <c r="EO865" i="1" a="1"/>
  <c r="EO865" i="1" s="1"/>
  <c r="EN865" i="1" a="1"/>
  <c r="EN865" i="1" s="1"/>
  <c r="EM865" i="1" a="1"/>
  <c r="EM865" i="1" s="1"/>
  <c r="EL865" i="1" a="1"/>
  <c r="EL865" i="1" s="1"/>
  <c r="EK865" i="1" a="1"/>
  <c r="EK865" i="1" s="1"/>
  <c r="EJ865" i="1" a="1"/>
  <c r="EJ865" i="1" s="1"/>
  <c r="EI865" i="1" a="1"/>
  <c r="EI865" i="1" s="1"/>
  <c r="EE865" i="1" a="1"/>
  <c r="EE865" i="1" s="1"/>
  <c r="ED865" i="1" a="1"/>
  <c r="ED865" i="1" s="1"/>
  <c r="EC865" i="1" a="1"/>
  <c r="EC865" i="1" s="1"/>
  <c r="EB865" i="1" a="1"/>
  <c r="EB865" i="1" s="1"/>
  <c r="DV865" i="1" a="1"/>
  <c r="DV865" i="1" s="1"/>
  <c r="DU865" i="1" a="1"/>
  <c r="DU865" i="1" s="1"/>
  <c r="DT865" i="1" a="1"/>
  <c r="DT865" i="1" s="1"/>
  <c r="DR865" i="1" a="1"/>
  <c r="DR865" i="1" s="1"/>
  <c r="DQ865" i="1" a="1"/>
  <c r="DQ865" i="1" s="1"/>
  <c r="DP865" i="1" a="1"/>
  <c r="DP865" i="1" s="1"/>
  <c r="DO865" i="1" a="1"/>
  <c r="DO865" i="1" s="1"/>
  <c r="DN865" i="1" a="1"/>
  <c r="DN865" i="1" s="1"/>
  <c r="DL865" i="1" a="1"/>
  <c r="DL865" i="1" s="1"/>
  <c r="DI865" i="1" a="1"/>
  <c r="DI865" i="1" s="1"/>
  <c r="DH865" i="1" a="1"/>
  <c r="DH865" i="1" s="1"/>
  <c r="DE865" i="1" a="1"/>
  <c r="DE865" i="1" s="1"/>
  <c r="DC865" i="1" a="1"/>
  <c r="DC865" i="1" s="1"/>
  <c r="DB865" i="1" a="1"/>
  <c r="DB865" i="1" s="1"/>
  <c r="DA865" i="1" a="1"/>
  <c r="DA865" i="1" s="1"/>
  <c r="CQ865" i="1" a="1"/>
  <c r="CQ865" i="1" s="1"/>
  <c r="GL865" i="1" s="1"/>
  <c r="BL865" i="1" a="1"/>
  <c r="BL865" i="1" s="1"/>
  <c r="BK865" i="1" a="1"/>
  <c r="BK865" i="1" s="1"/>
  <c r="BJ865" i="1" a="1"/>
  <c r="BJ865" i="1" s="1"/>
  <c r="BI865" i="1" a="1"/>
  <c r="BI865" i="1" s="1"/>
  <c r="BH865" i="1" a="1"/>
  <c r="BH865" i="1" s="1"/>
  <c r="BG865" i="1" a="1"/>
  <c r="BG865" i="1" s="1"/>
  <c r="BF865" i="1" a="1"/>
  <c r="BF865" i="1" s="1"/>
  <c r="BE865" i="1" a="1"/>
  <c r="BE865" i="1" s="1"/>
  <c r="BD865" i="1" a="1"/>
  <c r="BD865" i="1" s="1"/>
  <c r="BC865" i="1" a="1"/>
  <c r="BC865" i="1" s="1"/>
  <c r="BB865" i="1" a="1"/>
  <c r="BB865" i="1" s="1"/>
  <c r="BA865" i="1" a="1"/>
  <c r="BA865" i="1" s="1"/>
  <c r="AZ865" i="1" a="1"/>
  <c r="AZ865" i="1" s="1"/>
  <c r="AY865" i="1" a="1"/>
  <c r="AY865" i="1" s="1"/>
  <c r="AX865" i="1" a="1"/>
  <c r="AX865" i="1" s="1"/>
  <c r="AW865" i="1" a="1"/>
  <c r="AW865" i="1" s="1"/>
  <c r="AV865" i="1" a="1"/>
  <c r="AV865" i="1" s="1"/>
  <c r="AU865" i="1" a="1"/>
  <c r="AU865" i="1" s="1"/>
  <c r="AT865" i="1" a="1"/>
  <c r="AT865" i="1" s="1"/>
  <c r="AS865" i="1" a="1"/>
  <c r="AS865" i="1" s="1"/>
  <c r="AR865" i="1" a="1"/>
  <c r="AR865" i="1" s="1"/>
  <c r="AQ865" i="1" a="1"/>
  <c r="AQ865" i="1" s="1"/>
  <c r="AP865" i="1" a="1"/>
  <c r="AP865" i="1" s="1"/>
  <c r="AO865" i="1" a="1"/>
  <c r="AO865" i="1" s="1"/>
  <c r="AN865" i="1" a="1"/>
  <c r="AN865" i="1" s="1"/>
  <c r="EG865" i="1"/>
  <c r="AJ865" i="1" a="1"/>
  <c r="AJ865" i="1" s="1"/>
  <c r="AI865" i="1" a="1"/>
  <c r="AI865" i="1" s="1"/>
  <c r="AH865" i="1" a="1"/>
  <c r="AH865" i="1" s="1"/>
  <c r="AG865" i="1" a="1"/>
  <c r="AG865" i="1" s="1"/>
  <c r="AA865" i="1" a="1"/>
  <c r="AA865" i="1" s="1"/>
  <c r="Z865" i="1" a="1"/>
  <c r="Z865" i="1" s="1"/>
  <c r="Y865" i="1" a="1"/>
  <c r="Y865" i="1" s="1"/>
  <c r="X865" i="1" a="1"/>
  <c r="X865" i="1" s="1"/>
  <c r="W865" i="1" a="1"/>
  <c r="W865" i="1" s="1"/>
  <c r="V865" i="1" a="1"/>
  <c r="V865" i="1" s="1"/>
  <c r="U865" i="1" a="1"/>
  <c r="U865" i="1" s="1"/>
  <c r="T865" i="1" a="1"/>
  <c r="T865" i="1" s="1"/>
  <c r="S865" i="1" a="1"/>
  <c r="S865" i="1" s="1"/>
  <c r="R865" i="1" a="1"/>
  <c r="R865" i="1" s="1"/>
  <c r="Q865" i="1" a="1"/>
  <c r="Q865" i="1" s="1"/>
  <c r="M865" i="1" a="1"/>
  <c r="M865" i="1" s="1"/>
  <c r="L865" i="1" a="1"/>
  <c r="L865" i="1" s="1"/>
  <c r="DG865" i="1" s="1"/>
  <c r="K865" i="1"/>
  <c r="DF865" i="1" s="1"/>
  <c r="J865" i="1" a="1"/>
  <c r="J865" i="1" s="1"/>
  <c r="I865" i="1" a="1"/>
  <c r="I865" i="1" s="1"/>
  <c r="H865" i="1" a="1"/>
  <c r="H865" i="1" s="1"/>
  <c r="G865" i="1"/>
  <c r="F865" i="1" a="1"/>
  <c r="F865" i="1" s="1"/>
  <c r="E865" i="1" a="1"/>
  <c r="E865" i="1" s="1"/>
  <c r="C865" i="1" a="1"/>
  <c r="C865" i="1" s="1"/>
  <c r="EF865" i="1" s="1"/>
  <c r="B865" i="1" a="1"/>
  <c r="B865" i="1" s="1"/>
  <c r="HC864" i="1" a="1"/>
  <c r="HC864" i="1" s="1"/>
  <c r="HD864" i="1" s="1"/>
  <c r="HB864" i="1" a="1"/>
  <c r="HB864" i="1" s="1"/>
  <c r="HA864" i="1" a="1"/>
  <c r="HA864" i="1" s="1"/>
  <c r="GX864" i="1" a="1"/>
  <c r="GX864" i="1" s="1"/>
  <c r="GW864" i="1" a="1"/>
  <c r="GW864" i="1" s="1"/>
  <c r="GV864" i="1" a="1"/>
  <c r="GV864" i="1" s="1"/>
  <c r="FG864" i="1" a="1"/>
  <c r="FG864" i="1" s="1"/>
  <c r="FF864" i="1" a="1"/>
  <c r="FF864" i="1" s="1"/>
  <c r="FE864" i="1" a="1"/>
  <c r="FE864" i="1" s="1"/>
  <c r="FD864" i="1" a="1"/>
  <c r="FD864" i="1" s="1"/>
  <c r="FC864" i="1" a="1"/>
  <c r="FC864" i="1" s="1"/>
  <c r="FB864" i="1" a="1"/>
  <c r="FB864" i="1" s="1"/>
  <c r="FA864" i="1" a="1"/>
  <c r="FA864" i="1" s="1"/>
  <c r="EZ864" i="1" a="1"/>
  <c r="EZ864" i="1" s="1"/>
  <c r="EY864" i="1" a="1"/>
  <c r="EY864" i="1" s="1"/>
  <c r="EX864" i="1" a="1"/>
  <c r="EX864" i="1" s="1"/>
  <c r="EW864" i="1" a="1"/>
  <c r="EW864" i="1" s="1"/>
  <c r="EV864" i="1" a="1"/>
  <c r="EV864" i="1" s="1"/>
  <c r="EU864" i="1" a="1"/>
  <c r="EU864" i="1" s="1"/>
  <c r="ET864" i="1" a="1"/>
  <c r="ET864" i="1" s="1"/>
  <c r="ES864" i="1" a="1"/>
  <c r="ES864" i="1" s="1"/>
  <c r="ER864" i="1" a="1"/>
  <c r="ER864" i="1" s="1"/>
  <c r="EQ864" i="1" a="1"/>
  <c r="EQ864" i="1" s="1"/>
  <c r="EP864" i="1" a="1"/>
  <c r="EP864" i="1" s="1"/>
  <c r="EO864" i="1" a="1"/>
  <c r="EO864" i="1" s="1"/>
  <c r="EN864" i="1" a="1"/>
  <c r="EN864" i="1" s="1"/>
  <c r="EM864" i="1" a="1"/>
  <c r="EM864" i="1" s="1"/>
  <c r="EL864" i="1" a="1"/>
  <c r="EL864" i="1" s="1"/>
  <c r="EK864" i="1" a="1"/>
  <c r="EK864" i="1" s="1"/>
  <c r="EJ864" i="1" a="1"/>
  <c r="EJ864" i="1" s="1"/>
  <c r="EI864" i="1" a="1"/>
  <c r="EI864" i="1" s="1"/>
  <c r="EE864" i="1" a="1"/>
  <c r="EE864" i="1" s="1"/>
  <c r="ED864" i="1" a="1"/>
  <c r="ED864" i="1" s="1"/>
  <c r="EC864" i="1" a="1"/>
  <c r="EC864" i="1" s="1"/>
  <c r="EB864" i="1" a="1"/>
  <c r="EB864" i="1" s="1"/>
  <c r="DV864" i="1" a="1"/>
  <c r="DV864" i="1" s="1"/>
  <c r="DU864" i="1" a="1"/>
  <c r="DU864" i="1" s="1"/>
  <c r="DT864" i="1" a="1"/>
  <c r="DT864" i="1" s="1"/>
  <c r="DR864" i="1" a="1"/>
  <c r="DR864" i="1" s="1"/>
  <c r="DQ864" i="1" a="1"/>
  <c r="DQ864" i="1" s="1"/>
  <c r="DP864" i="1" a="1"/>
  <c r="DP864" i="1" s="1"/>
  <c r="DO864" i="1" a="1"/>
  <c r="DO864" i="1" s="1"/>
  <c r="DN864" i="1" a="1"/>
  <c r="DN864" i="1" s="1"/>
  <c r="DL864" i="1" a="1"/>
  <c r="DL864" i="1" s="1"/>
  <c r="DI864" i="1" a="1"/>
  <c r="DI864" i="1" s="1"/>
  <c r="DH864" i="1" a="1"/>
  <c r="DH864" i="1" s="1"/>
  <c r="DE864" i="1" a="1"/>
  <c r="DE864" i="1" s="1"/>
  <c r="DC864" i="1" a="1"/>
  <c r="DC864" i="1" s="1"/>
  <c r="DB864" i="1" a="1"/>
  <c r="DB864" i="1" s="1"/>
  <c r="DA864" i="1" a="1"/>
  <c r="DA864" i="1" s="1"/>
  <c r="CQ864" i="1" a="1"/>
  <c r="CQ864" i="1" s="1"/>
  <c r="GL864" i="1" s="1"/>
  <c r="BL864" i="1" a="1"/>
  <c r="BL864" i="1" s="1"/>
  <c r="BK864" i="1" a="1"/>
  <c r="BK864" i="1" s="1"/>
  <c r="BJ864" i="1" a="1"/>
  <c r="BJ864" i="1" s="1"/>
  <c r="BI864" i="1" a="1"/>
  <c r="BI864" i="1" s="1"/>
  <c r="BH864" i="1" a="1"/>
  <c r="BH864" i="1" s="1"/>
  <c r="BG864" i="1" a="1"/>
  <c r="BG864" i="1" s="1"/>
  <c r="BF864" i="1" a="1"/>
  <c r="BF864" i="1" s="1"/>
  <c r="BE864" i="1" a="1"/>
  <c r="BE864" i="1" s="1"/>
  <c r="BD864" i="1" a="1"/>
  <c r="BD864" i="1" s="1"/>
  <c r="BC864" i="1" a="1"/>
  <c r="BC864" i="1" s="1"/>
  <c r="BB864" i="1" a="1"/>
  <c r="BB864" i="1" s="1"/>
  <c r="BA864" i="1" a="1"/>
  <c r="BA864" i="1" s="1"/>
  <c r="AZ864" i="1" a="1"/>
  <c r="AZ864" i="1" s="1"/>
  <c r="AY864" i="1" a="1"/>
  <c r="AY864" i="1" s="1"/>
  <c r="AX864" i="1" a="1"/>
  <c r="AX864" i="1" s="1"/>
  <c r="AW864" i="1" a="1"/>
  <c r="AW864" i="1" s="1"/>
  <c r="AV864" i="1" a="1"/>
  <c r="AV864" i="1" s="1"/>
  <c r="AU864" i="1" a="1"/>
  <c r="AU864" i="1" s="1"/>
  <c r="AT864" i="1" a="1"/>
  <c r="AT864" i="1" s="1"/>
  <c r="AS864" i="1" a="1"/>
  <c r="AS864" i="1" s="1"/>
  <c r="AR864" i="1" a="1"/>
  <c r="AR864" i="1" s="1"/>
  <c r="AQ864" i="1" a="1"/>
  <c r="AQ864" i="1" s="1"/>
  <c r="AP864" i="1" a="1"/>
  <c r="AP864" i="1" s="1"/>
  <c r="AO864" i="1" a="1"/>
  <c r="AO864" i="1" s="1"/>
  <c r="AN864" i="1" a="1"/>
  <c r="AN864" i="1" s="1"/>
  <c r="EG864" i="1"/>
  <c r="AJ864" i="1" a="1"/>
  <c r="AJ864" i="1" s="1"/>
  <c r="AI864" i="1" a="1"/>
  <c r="AI864" i="1" s="1"/>
  <c r="AH864" i="1" a="1"/>
  <c r="AH864" i="1" s="1"/>
  <c r="AG864" i="1" a="1"/>
  <c r="AG864" i="1" s="1"/>
  <c r="AA864" i="1" a="1"/>
  <c r="AA864" i="1" s="1"/>
  <c r="Z864" i="1" a="1"/>
  <c r="Z864" i="1" s="1"/>
  <c r="Y864" i="1" a="1"/>
  <c r="Y864" i="1" s="1"/>
  <c r="X864" i="1" a="1"/>
  <c r="X864" i="1" s="1"/>
  <c r="W864" i="1" a="1"/>
  <c r="W864" i="1" s="1"/>
  <c r="V864" i="1" a="1"/>
  <c r="V864" i="1" s="1"/>
  <c r="U864" i="1" a="1"/>
  <c r="U864" i="1" s="1"/>
  <c r="T864" i="1" a="1"/>
  <c r="T864" i="1" s="1"/>
  <c r="S864" i="1" a="1"/>
  <c r="S864" i="1" s="1"/>
  <c r="R864" i="1" a="1"/>
  <c r="R864" i="1" s="1"/>
  <c r="Q864" i="1" a="1"/>
  <c r="Q864" i="1" s="1"/>
  <c r="M864" i="1" a="1"/>
  <c r="M864" i="1" s="1"/>
  <c r="L864" i="1" a="1"/>
  <c r="L864" i="1" s="1"/>
  <c r="DG864" i="1" s="1"/>
  <c r="K864" i="1"/>
  <c r="DF864" i="1" s="1"/>
  <c r="J864" i="1" a="1"/>
  <c r="J864" i="1" s="1"/>
  <c r="I864" i="1" a="1"/>
  <c r="I864" i="1" s="1"/>
  <c r="H864" i="1" a="1"/>
  <c r="H864" i="1" s="1"/>
  <c r="G864" i="1"/>
  <c r="F864" i="1" a="1"/>
  <c r="F864" i="1" s="1"/>
  <c r="E864" i="1" a="1"/>
  <c r="E864" i="1" s="1"/>
  <c r="C864" i="1" a="1"/>
  <c r="C864" i="1" s="1"/>
  <c r="B864" i="1" a="1"/>
  <c r="B864" i="1" s="1"/>
  <c r="HC863" i="1" a="1"/>
  <c r="HC863" i="1" s="1"/>
  <c r="HD863" i="1" s="1"/>
  <c r="HB863" i="1" a="1"/>
  <c r="HB863" i="1" s="1"/>
  <c r="HA863" i="1" a="1"/>
  <c r="HA863" i="1" s="1"/>
  <c r="GX863" i="1" a="1"/>
  <c r="GX863" i="1" s="1"/>
  <c r="GW863" i="1" a="1"/>
  <c r="GW863" i="1" s="1"/>
  <c r="GV863" i="1" a="1"/>
  <c r="GV863" i="1" s="1"/>
  <c r="FG863" i="1" a="1"/>
  <c r="FG863" i="1" s="1"/>
  <c r="FF863" i="1" a="1"/>
  <c r="FF863" i="1" s="1"/>
  <c r="FE863" i="1" a="1"/>
  <c r="FE863" i="1" s="1"/>
  <c r="FD863" i="1" a="1"/>
  <c r="FD863" i="1" s="1"/>
  <c r="FC863" i="1" a="1"/>
  <c r="FC863" i="1" s="1"/>
  <c r="FB863" i="1" a="1"/>
  <c r="FB863" i="1" s="1"/>
  <c r="FA863" i="1" a="1"/>
  <c r="FA863" i="1" s="1"/>
  <c r="EZ863" i="1" a="1"/>
  <c r="EZ863" i="1" s="1"/>
  <c r="EY863" i="1" a="1"/>
  <c r="EY863" i="1" s="1"/>
  <c r="EX863" i="1" a="1"/>
  <c r="EX863" i="1" s="1"/>
  <c r="EW863" i="1" a="1"/>
  <c r="EW863" i="1" s="1"/>
  <c r="EV863" i="1" a="1"/>
  <c r="EV863" i="1" s="1"/>
  <c r="EU863" i="1" a="1"/>
  <c r="EU863" i="1" s="1"/>
  <c r="ET863" i="1" a="1"/>
  <c r="ET863" i="1" s="1"/>
  <c r="ES863" i="1" a="1"/>
  <c r="ES863" i="1" s="1"/>
  <c r="ER863" i="1" a="1"/>
  <c r="ER863" i="1" s="1"/>
  <c r="EQ863" i="1" a="1"/>
  <c r="EQ863" i="1" s="1"/>
  <c r="EP863" i="1" a="1"/>
  <c r="EP863" i="1" s="1"/>
  <c r="EO863" i="1" a="1"/>
  <c r="EO863" i="1" s="1"/>
  <c r="EN863" i="1" a="1"/>
  <c r="EN863" i="1" s="1"/>
  <c r="EM863" i="1" a="1"/>
  <c r="EM863" i="1" s="1"/>
  <c r="EL863" i="1" a="1"/>
  <c r="EL863" i="1" s="1"/>
  <c r="EK863" i="1" a="1"/>
  <c r="EK863" i="1" s="1"/>
  <c r="EJ863" i="1" a="1"/>
  <c r="EJ863" i="1" s="1"/>
  <c r="EI863" i="1" a="1"/>
  <c r="EI863" i="1" s="1"/>
  <c r="EE863" i="1" a="1"/>
  <c r="EE863" i="1" s="1"/>
  <c r="ED863" i="1" a="1"/>
  <c r="ED863" i="1" s="1"/>
  <c r="EC863" i="1" a="1"/>
  <c r="EC863" i="1" s="1"/>
  <c r="EB863" i="1" a="1"/>
  <c r="EB863" i="1" s="1"/>
  <c r="DV863" i="1" a="1"/>
  <c r="DV863" i="1" s="1"/>
  <c r="DU863" i="1" a="1"/>
  <c r="DU863" i="1" s="1"/>
  <c r="DT863" i="1" a="1"/>
  <c r="DT863" i="1" s="1"/>
  <c r="DR863" i="1" a="1"/>
  <c r="DR863" i="1" s="1"/>
  <c r="DQ863" i="1" a="1"/>
  <c r="DQ863" i="1" s="1"/>
  <c r="DP863" i="1" a="1"/>
  <c r="DP863" i="1" s="1"/>
  <c r="DO863" i="1" a="1"/>
  <c r="DO863" i="1" s="1"/>
  <c r="DN863" i="1" a="1"/>
  <c r="DN863" i="1" s="1"/>
  <c r="DL863" i="1" a="1"/>
  <c r="DL863" i="1" s="1"/>
  <c r="DI863" i="1" a="1"/>
  <c r="DI863" i="1" s="1"/>
  <c r="DH863" i="1" a="1"/>
  <c r="DH863" i="1" s="1"/>
  <c r="DE863" i="1" a="1"/>
  <c r="DE863" i="1" s="1"/>
  <c r="DC863" i="1" a="1"/>
  <c r="DC863" i="1" s="1"/>
  <c r="DB863" i="1" a="1"/>
  <c r="DB863" i="1" s="1"/>
  <c r="DA863" i="1" a="1"/>
  <c r="DA863" i="1" s="1"/>
  <c r="CQ863" i="1" a="1"/>
  <c r="CQ863" i="1" s="1"/>
  <c r="GL863" i="1" s="1"/>
  <c r="BL863" i="1" a="1"/>
  <c r="BL863" i="1" s="1"/>
  <c r="BK863" i="1" a="1"/>
  <c r="BK863" i="1" s="1"/>
  <c r="BJ863" i="1" a="1"/>
  <c r="BJ863" i="1" s="1"/>
  <c r="BI863" i="1" a="1"/>
  <c r="BI863" i="1" s="1"/>
  <c r="BH863" i="1" a="1"/>
  <c r="BH863" i="1" s="1"/>
  <c r="BG863" i="1" a="1"/>
  <c r="BG863" i="1" s="1"/>
  <c r="BF863" i="1" a="1"/>
  <c r="BF863" i="1" s="1"/>
  <c r="BE863" i="1" a="1"/>
  <c r="BE863" i="1" s="1"/>
  <c r="BD863" i="1" a="1"/>
  <c r="BD863" i="1" s="1"/>
  <c r="BC863" i="1" a="1"/>
  <c r="BC863" i="1" s="1"/>
  <c r="BB863" i="1" a="1"/>
  <c r="BB863" i="1" s="1"/>
  <c r="BA863" i="1" a="1"/>
  <c r="BA863" i="1" s="1"/>
  <c r="AZ863" i="1" a="1"/>
  <c r="AZ863" i="1" s="1"/>
  <c r="AY863" i="1" a="1"/>
  <c r="AY863" i="1" s="1"/>
  <c r="AX863" i="1" a="1"/>
  <c r="AX863" i="1" s="1"/>
  <c r="AW863" i="1" a="1"/>
  <c r="AW863" i="1" s="1"/>
  <c r="AV863" i="1" a="1"/>
  <c r="AV863" i="1" s="1"/>
  <c r="AU863" i="1" a="1"/>
  <c r="AU863" i="1" s="1"/>
  <c r="AT863" i="1" a="1"/>
  <c r="AT863" i="1" s="1"/>
  <c r="AS863" i="1" a="1"/>
  <c r="AS863" i="1" s="1"/>
  <c r="AR863" i="1" a="1"/>
  <c r="AR863" i="1" s="1"/>
  <c r="AQ863" i="1" a="1"/>
  <c r="AQ863" i="1" s="1"/>
  <c r="AP863" i="1" a="1"/>
  <c r="AP863" i="1" s="1"/>
  <c r="AO863" i="1" a="1"/>
  <c r="AO863" i="1" s="1"/>
  <c r="AN863" i="1" a="1"/>
  <c r="AN863" i="1" s="1"/>
  <c r="EG863" i="1"/>
  <c r="AJ863" i="1" a="1"/>
  <c r="AJ863" i="1" s="1"/>
  <c r="AI863" i="1" a="1"/>
  <c r="AI863" i="1" s="1"/>
  <c r="AH863" i="1" a="1"/>
  <c r="AH863" i="1" s="1"/>
  <c r="AG863" i="1" a="1"/>
  <c r="AG863" i="1" s="1"/>
  <c r="AA863" i="1" a="1"/>
  <c r="AA863" i="1" s="1"/>
  <c r="Z863" i="1" a="1"/>
  <c r="Z863" i="1" s="1"/>
  <c r="Y863" i="1" a="1"/>
  <c r="Y863" i="1" s="1"/>
  <c r="X863" i="1" a="1"/>
  <c r="X863" i="1" s="1"/>
  <c r="W863" i="1" a="1"/>
  <c r="W863" i="1" s="1"/>
  <c r="V863" i="1" a="1"/>
  <c r="V863" i="1" s="1"/>
  <c r="U863" i="1" a="1"/>
  <c r="U863" i="1" s="1"/>
  <c r="T863" i="1" a="1"/>
  <c r="T863" i="1" s="1"/>
  <c r="S863" i="1" a="1"/>
  <c r="S863" i="1" s="1"/>
  <c r="R863" i="1" a="1"/>
  <c r="R863" i="1" s="1"/>
  <c r="Q863" i="1" a="1"/>
  <c r="Q863" i="1" s="1"/>
  <c r="M863" i="1" a="1"/>
  <c r="M863" i="1" s="1"/>
  <c r="L863" i="1" a="1"/>
  <c r="L863" i="1" s="1"/>
  <c r="DG863" i="1" s="1"/>
  <c r="K863" i="1"/>
  <c r="DF863" i="1" s="1"/>
  <c r="J863" i="1" a="1"/>
  <c r="J863" i="1" s="1"/>
  <c r="I863" i="1" a="1"/>
  <c r="I863" i="1" s="1"/>
  <c r="H863" i="1" a="1"/>
  <c r="H863" i="1" s="1"/>
  <c r="G863" i="1"/>
  <c r="F863" i="1" a="1"/>
  <c r="F863" i="1" s="1"/>
  <c r="E863" i="1" a="1"/>
  <c r="E863" i="1" s="1"/>
  <c r="C863" i="1" a="1"/>
  <c r="C863" i="1" s="1"/>
  <c r="B863" i="1" a="1"/>
  <c r="B863" i="1" s="1"/>
  <c r="HC862" i="1" a="1"/>
  <c r="HC862" i="1" s="1"/>
  <c r="HD862" i="1" s="1"/>
  <c r="HB862" i="1" a="1"/>
  <c r="HB862" i="1" s="1"/>
  <c r="HA862" i="1" a="1"/>
  <c r="HA862" i="1" s="1"/>
  <c r="GX862" i="1" a="1"/>
  <c r="GX862" i="1" s="1"/>
  <c r="GW862" i="1" a="1"/>
  <c r="GW862" i="1" s="1"/>
  <c r="GV862" i="1" a="1"/>
  <c r="GV862" i="1" s="1"/>
  <c r="FG862" i="1" a="1"/>
  <c r="FG862" i="1" s="1"/>
  <c r="FF862" i="1" a="1"/>
  <c r="FF862" i="1" s="1"/>
  <c r="FE862" i="1" a="1"/>
  <c r="FE862" i="1" s="1"/>
  <c r="FD862" i="1" a="1"/>
  <c r="FD862" i="1" s="1"/>
  <c r="FC862" i="1" a="1"/>
  <c r="FC862" i="1" s="1"/>
  <c r="FB862" i="1" a="1"/>
  <c r="FB862" i="1" s="1"/>
  <c r="FA862" i="1" a="1"/>
  <c r="FA862" i="1" s="1"/>
  <c r="EZ862" i="1" a="1"/>
  <c r="EZ862" i="1" s="1"/>
  <c r="EY862" i="1" a="1"/>
  <c r="EY862" i="1" s="1"/>
  <c r="EX862" i="1" a="1"/>
  <c r="EX862" i="1" s="1"/>
  <c r="EW862" i="1" a="1"/>
  <c r="EW862" i="1" s="1"/>
  <c r="EV862" i="1" a="1"/>
  <c r="EV862" i="1" s="1"/>
  <c r="EU862" i="1" a="1"/>
  <c r="EU862" i="1" s="1"/>
  <c r="ET862" i="1" a="1"/>
  <c r="ET862" i="1" s="1"/>
  <c r="ES862" i="1" a="1"/>
  <c r="ES862" i="1" s="1"/>
  <c r="ER862" i="1" a="1"/>
  <c r="ER862" i="1" s="1"/>
  <c r="EQ862" i="1" a="1"/>
  <c r="EQ862" i="1" s="1"/>
  <c r="EP862" i="1" a="1"/>
  <c r="EP862" i="1" s="1"/>
  <c r="EO862" i="1" a="1"/>
  <c r="EO862" i="1" s="1"/>
  <c r="EN862" i="1" a="1"/>
  <c r="EN862" i="1" s="1"/>
  <c r="EM862" i="1" a="1"/>
  <c r="EM862" i="1" s="1"/>
  <c r="EL862" i="1" a="1"/>
  <c r="EL862" i="1" s="1"/>
  <c r="EK862" i="1" a="1"/>
  <c r="EK862" i="1" s="1"/>
  <c r="EJ862" i="1" a="1"/>
  <c r="EJ862" i="1" s="1"/>
  <c r="EI862" i="1" a="1"/>
  <c r="EI862" i="1" s="1"/>
  <c r="EE862" i="1" a="1"/>
  <c r="EE862" i="1" s="1"/>
  <c r="ED862" i="1" a="1"/>
  <c r="ED862" i="1" s="1"/>
  <c r="EC862" i="1" a="1"/>
  <c r="EC862" i="1" s="1"/>
  <c r="EB862" i="1" a="1"/>
  <c r="EB862" i="1" s="1"/>
  <c r="DV862" i="1" a="1"/>
  <c r="DV862" i="1" s="1"/>
  <c r="DU862" i="1" a="1"/>
  <c r="DU862" i="1" s="1"/>
  <c r="DT862" i="1" a="1"/>
  <c r="DT862" i="1" s="1"/>
  <c r="DR862" i="1" a="1"/>
  <c r="DR862" i="1" s="1"/>
  <c r="DQ862" i="1" a="1"/>
  <c r="DQ862" i="1" s="1"/>
  <c r="DP862" i="1" a="1"/>
  <c r="DP862" i="1" s="1"/>
  <c r="DO862" i="1" a="1"/>
  <c r="DO862" i="1" s="1"/>
  <c r="DN862" i="1" a="1"/>
  <c r="DN862" i="1" s="1"/>
  <c r="DL862" i="1" a="1"/>
  <c r="DL862" i="1" s="1"/>
  <c r="DI862" i="1" a="1"/>
  <c r="DI862" i="1" s="1"/>
  <c r="DH862" i="1" a="1"/>
  <c r="DH862" i="1" s="1"/>
  <c r="DE862" i="1" a="1"/>
  <c r="DE862" i="1" s="1"/>
  <c r="DC862" i="1" a="1"/>
  <c r="DC862" i="1" s="1"/>
  <c r="DB862" i="1" a="1"/>
  <c r="DB862" i="1" s="1"/>
  <c r="DA862" i="1" a="1"/>
  <c r="DA862" i="1" s="1"/>
  <c r="CQ862" i="1" a="1"/>
  <c r="CQ862" i="1" s="1"/>
  <c r="GL862" i="1" s="1"/>
  <c r="BL862" i="1" a="1"/>
  <c r="BL862" i="1" s="1"/>
  <c r="BK862" i="1" a="1"/>
  <c r="BK862" i="1" s="1"/>
  <c r="BJ862" i="1" a="1"/>
  <c r="BJ862" i="1" s="1"/>
  <c r="BI862" i="1" a="1"/>
  <c r="BI862" i="1" s="1"/>
  <c r="BH862" i="1" a="1"/>
  <c r="BH862" i="1" s="1"/>
  <c r="BG862" i="1" a="1"/>
  <c r="BG862" i="1" s="1"/>
  <c r="BF862" i="1" a="1"/>
  <c r="BF862" i="1" s="1"/>
  <c r="BE862" i="1" a="1"/>
  <c r="BE862" i="1" s="1"/>
  <c r="BD862" i="1" a="1"/>
  <c r="BD862" i="1" s="1"/>
  <c r="BC862" i="1" a="1"/>
  <c r="BC862" i="1" s="1"/>
  <c r="BB862" i="1" a="1"/>
  <c r="BB862" i="1" s="1"/>
  <c r="BA862" i="1" a="1"/>
  <c r="BA862" i="1" s="1"/>
  <c r="AZ862" i="1" a="1"/>
  <c r="AZ862" i="1" s="1"/>
  <c r="AY862" i="1" a="1"/>
  <c r="AY862" i="1" s="1"/>
  <c r="AX862" i="1" a="1"/>
  <c r="AX862" i="1" s="1"/>
  <c r="AW862" i="1" a="1"/>
  <c r="AW862" i="1" s="1"/>
  <c r="AV862" i="1" a="1"/>
  <c r="AV862" i="1" s="1"/>
  <c r="AU862" i="1" a="1"/>
  <c r="AU862" i="1" s="1"/>
  <c r="AT862" i="1" a="1"/>
  <c r="AT862" i="1" s="1"/>
  <c r="AS862" i="1" a="1"/>
  <c r="AS862" i="1" s="1"/>
  <c r="AR862" i="1" a="1"/>
  <c r="AR862" i="1" s="1"/>
  <c r="AQ862" i="1" a="1"/>
  <c r="AQ862" i="1" s="1"/>
  <c r="AP862" i="1" a="1"/>
  <c r="AP862" i="1" s="1"/>
  <c r="AO862" i="1" a="1"/>
  <c r="AO862" i="1" s="1"/>
  <c r="AN862" i="1" a="1"/>
  <c r="AN862" i="1" s="1"/>
  <c r="EG862" i="1"/>
  <c r="AJ862" i="1" a="1"/>
  <c r="AJ862" i="1" s="1"/>
  <c r="AI862" i="1" a="1"/>
  <c r="AI862" i="1" s="1"/>
  <c r="AH862" i="1" a="1"/>
  <c r="AH862" i="1" s="1"/>
  <c r="AG862" i="1" a="1"/>
  <c r="AG862" i="1" s="1"/>
  <c r="AA862" i="1" a="1"/>
  <c r="AA862" i="1" s="1"/>
  <c r="Z862" i="1" a="1"/>
  <c r="Z862" i="1" s="1"/>
  <c r="Y862" i="1" a="1"/>
  <c r="Y862" i="1" s="1"/>
  <c r="X862" i="1" a="1"/>
  <c r="X862" i="1" s="1"/>
  <c r="W862" i="1" a="1"/>
  <c r="W862" i="1" s="1"/>
  <c r="V862" i="1" a="1"/>
  <c r="V862" i="1" s="1"/>
  <c r="U862" i="1" a="1"/>
  <c r="U862" i="1" s="1"/>
  <c r="T862" i="1" a="1"/>
  <c r="T862" i="1" s="1"/>
  <c r="S862" i="1" a="1"/>
  <c r="S862" i="1" s="1"/>
  <c r="R862" i="1" a="1"/>
  <c r="R862" i="1" s="1"/>
  <c r="Q862" i="1" a="1"/>
  <c r="Q862" i="1" s="1"/>
  <c r="M862" i="1" a="1"/>
  <c r="M862" i="1" s="1"/>
  <c r="L862" i="1" a="1"/>
  <c r="L862" i="1" s="1"/>
  <c r="DG862" i="1" s="1"/>
  <c r="K862" i="1"/>
  <c r="DF862" i="1" s="1"/>
  <c r="J862" i="1" a="1"/>
  <c r="J862" i="1" s="1"/>
  <c r="I862" i="1" a="1"/>
  <c r="I862" i="1" s="1"/>
  <c r="H862" i="1" a="1"/>
  <c r="H862" i="1" s="1"/>
  <c r="G862" i="1"/>
  <c r="F862" i="1" a="1"/>
  <c r="F862" i="1" s="1"/>
  <c r="E862" i="1" a="1"/>
  <c r="E862" i="1" s="1"/>
  <c r="C862" i="1" a="1"/>
  <c r="C862" i="1" s="1"/>
  <c r="EF862" i="1" s="1"/>
  <c r="B862" i="1" a="1"/>
  <c r="B862" i="1" s="1"/>
  <c r="HC861" i="1" a="1"/>
  <c r="HC861" i="1" s="1"/>
  <c r="HD861" i="1" s="1"/>
  <c r="HB861" i="1" a="1"/>
  <c r="HB861" i="1" s="1"/>
  <c r="HA861" i="1" a="1"/>
  <c r="HA861" i="1" s="1"/>
  <c r="GX861" i="1" a="1"/>
  <c r="GX861" i="1" s="1"/>
  <c r="GW861" i="1" a="1"/>
  <c r="GW861" i="1" s="1"/>
  <c r="GV861" i="1" a="1"/>
  <c r="GV861" i="1" s="1"/>
  <c r="FG861" i="1" a="1"/>
  <c r="FG861" i="1" s="1"/>
  <c r="FF861" i="1" a="1"/>
  <c r="FF861" i="1" s="1"/>
  <c r="FE861" i="1" a="1"/>
  <c r="FE861" i="1" s="1"/>
  <c r="FD861" i="1" a="1"/>
  <c r="FD861" i="1" s="1"/>
  <c r="FC861" i="1" a="1"/>
  <c r="FC861" i="1" s="1"/>
  <c r="FB861" i="1" a="1"/>
  <c r="FB861" i="1" s="1"/>
  <c r="FA861" i="1" a="1"/>
  <c r="FA861" i="1" s="1"/>
  <c r="EZ861" i="1" a="1"/>
  <c r="EZ861" i="1" s="1"/>
  <c r="EY861" i="1" a="1"/>
  <c r="EY861" i="1" s="1"/>
  <c r="EX861" i="1" a="1"/>
  <c r="EX861" i="1" s="1"/>
  <c r="EW861" i="1" a="1"/>
  <c r="EW861" i="1" s="1"/>
  <c r="EV861" i="1" a="1"/>
  <c r="EV861" i="1" s="1"/>
  <c r="EU861" i="1" a="1"/>
  <c r="EU861" i="1" s="1"/>
  <c r="ET861" i="1" a="1"/>
  <c r="ET861" i="1" s="1"/>
  <c r="ES861" i="1" a="1"/>
  <c r="ES861" i="1" s="1"/>
  <c r="ER861" i="1" a="1"/>
  <c r="ER861" i="1" s="1"/>
  <c r="EQ861" i="1" a="1"/>
  <c r="EQ861" i="1" s="1"/>
  <c r="EP861" i="1" a="1"/>
  <c r="EP861" i="1" s="1"/>
  <c r="EO861" i="1" a="1"/>
  <c r="EO861" i="1" s="1"/>
  <c r="EN861" i="1" a="1"/>
  <c r="EN861" i="1" s="1"/>
  <c r="EM861" i="1" a="1"/>
  <c r="EM861" i="1" s="1"/>
  <c r="EL861" i="1" a="1"/>
  <c r="EL861" i="1" s="1"/>
  <c r="EK861" i="1" a="1"/>
  <c r="EK861" i="1" s="1"/>
  <c r="EJ861" i="1" a="1"/>
  <c r="EJ861" i="1" s="1"/>
  <c r="EI861" i="1" a="1"/>
  <c r="EI861" i="1" s="1"/>
  <c r="EE861" i="1" a="1"/>
  <c r="EE861" i="1" s="1"/>
  <c r="ED861" i="1" a="1"/>
  <c r="ED861" i="1" s="1"/>
  <c r="EC861" i="1" a="1"/>
  <c r="EC861" i="1" s="1"/>
  <c r="EB861" i="1" a="1"/>
  <c r="EB861" i="1" s="1"/>
  <c r="DV861" i="1" a="1"/>
  <c r="DV861" i="1" s="1"/>
  <c r="DU861" i="1" a="1"/>
  <c r="DU861" i="1" s="1"/>
  <c r="DT861" i="1" a="1"/>
  <c r="DT861" i="1" s="1"/>
  <c r="DR861" i="1" a="1"/>
  <c r="DR861" i="1" s="1"/>
  <c r="DQ861" i="1" a="1"/>
  <c r="DQ861" i="1" s="1"/>
  <c r="DP861" i="1" a="1"/>
  <c r="DP861" i="1" s="1"/>
  <c r="DO861" i="1" a="1"/>
  <c r="DO861" i="1" s="1"/>
  <c r="DN861" i="1" a="1"/>
  <c r="DN861" i="1" s="1"/>
  <c r="DL861" i="1" a="1"/>
  <c r="DL861" i="1" s="1"/>
  <c r="DI861" i="1" a="1"/>
  <c r="DI861" i="1" s="1"/>
  <c r="DH861" i="1" a="1"/>
  <c r="DH861" i="1" s="1"/>
  <c r="DE861" i="1" a="1"/>
  <c r="DE861" i="1" s="1"/>
  <c r="DC861" i="1" a="1"/>
  <c r="DC861" i="1" s="1"/>
  <c r="DB861" i="1" a="1"/>
  <c r="DB861" i="1" s="1"/>
  <c r="DA861" i="1" a="1"/>
  <c r="DA861" i="1" s="1"/>
  <c r="CQ861" i="1" a="1"/>
  <c r="CQ861" i="1" s="1"/>
  <c r="GL861" i="1" s="1"/>
  <c r="BL861" i="1" a="1"/>
  <c r="BL861" i="1" s="1"/>
  <c r="BK861" i="1" a="1"/>
  <c r="BK861" i="1" s="1"/>
  <c r="BJ861" i="1" a="1"/>
  <c r="BJ861" i="1" s="1"/>
  <c r="BI861" i="1" a="1"/>
  <c r="BI861" i="1" s="1"/>
  <c r="BH861" i="1" a="1"/>
  <c r="BH861" i="1" s="1"/>
  <c r="BG861" i="1" a="1"/>
  <c r="BG861" i="1" s="1"/>
  <c r="BF861" i="1" a="1"/>
  <c r="BF861" i="1" s="1"/>
  <c r="BE861" i="1" a="1"/>
  <c r="BE861" i="1" s="1"/>
  <c r="BD861" i="1" a="1"/>
  <c r="BD861" i="1" s="1"/>
  <c r="BC861" i="1" a="1"/>
  <c r="BC861" i="1" s="1"/>
  <c r="BB861" i="1" a="1"/>
  <c r="BB861" i="1" s="1"/>
  <c r="BA861" i="1" a="1"/>
  <c r="BA861" i="1" s="1"/>
  <c r="AZ861" i="1" a="1"/>
  <c r="AZ861" i="1" s="1"/>
  <c r="AY861" i="1" a="1"/>
  <c r="AY861" i="1" s="1"/>
  <c r="AX861" i="1" a="1"/>
  <c r="AX861" i="1" s="1"/>
  <c r="AW861" i="1" a="1"/>
  <c r="AW861" i="1" s="1"/>
  <c r="AV861" i="1" a="1"/>
  <c r="AV861" i="1" s="1"/>
  <c r="AU861" i="1" a="1"/>
  <c r="AU861" i="1" s="1"/>
  <c r="AT861" i="1" a="1"/>
  <c r="AT861" i="1" s="1"/>
  <c r="AS861" i="1" a="1"/>
  <c r="AS861" i="1" s="1"/>
  <c r="AR861" i="1" a="1"/>
  <c r="AR861" i="1" s="1"/>
  <c r="AQ861" i="1" a="1"/>
  <c r="AQ861" i="1" s="1"/>
  <c r="AP861" i="1" a="1"/>
  <c r="AP861" i="1" s="1"/>
  <c r="AO861" i="1" a="1"/>
  <c r="AO861" i="1" s="1"/>
  <c r="AN861" i="1" a="1"/>
  <c r="AN861" i="1" s="1"/>
  <c r="EG861" i="1"/>
  <c r="AJ861" i="1" a="1"/>
  <c r="AJ861" i="1" s="1"/>
  <c r="AI861" i="1" a="1"/>
  <c r="AI861" i="1" s="1"/>
  <c r="AH861" i="1" a="1"/>
  <c r="AH861" i="1" s="1"/>
  <c r="AG861" i="1" a="1"/>
  <c r="AG861" i="1" s="1"/>
  <c r="AA861" i="1" a="1"/>
  <c r="AA861" i="1" s="1"/>
  <c r="Z861" i="1" a="1"/>
  <c r="Z861" i="1" s="1"/>
  <c r="Y861" i="1" a="1"/>
  <c r="Y861" i="1" s="1"/>
  <c r="X861" i="1" a="1"/>
  <c r="X861" i="1" s="1"/>
  <c r="W861" i="1" a="1"/>
  <c r="W861" i="1" s="1"/>
  <c r="V861" i="1" a="1"/>
  <c r="V861" i="1" s="1"/>
  <c r="U861" i="1" a="1"/>
  <c r="U861" i="1" s="1"/>
  <c r="T861" i="1" a="1"/>
  <c r="T861" i="1" s="1"/>
  <c r="S861" i="1" a="1"/>
  <c r="S861" i="1" s="1"/>
  <c r="R861" i="1" a="1"/>
  <c r="R861" i="1" s="1"/>
  <c r="Q861" i="1" a="1"/>
  <c r="Q861" i="1" s="1"/>
  <c r="M861" i="1" a="1"/>
  <c r="M861" i="1" s="1"/>
  <c r="L861" i="1" a="1"/>
  <c r="L861" i="1" s="1"/>
  <c r="DG861" i="1" s="1"/>
  <c r="K861" i="1"/>
  <c r="DF861" i="1" s="1"/>
  <c r="J861" i="1" a="1"/>
  <c r="J861" i="1" s="1"/>
  <c r="I861" i="1" a="1"/>
  <c r="I861" i="1" s="1"/>
  <c r="H861" i="1" a="1"/>
  <c r="H861" i="1" s="1"/>
  <c r="G861" i="1"/>
  <c r="F861" i="1" a="1"/>
  <c r="F861" i="1" s="1"/>
  <c r="E861" i="1" a="1"/>
  <c r="E861" i="1" s="1"/>
  <c r="C861" i="1" a="1"/>
  <c r="C861" i="1" s="1"/>
  <c r="EF861" i="1" s="1"/>
  <c r="B861" i="1" a="1"/>
  <c r="B861" i="1" s="1"/>
  <c r="HC860" i="1" a="1"/>
  <c r="HC860" i="1" s="1"/>
  <c r="HD860" i="1" s="1"/>
  <c r="HB860" i="1" a="1"/>
  <c r="HB860" i="1" s="1"/>
  <c r="HA860" i="1" a="1"/>
  <c r="HA860" i="1" s="1"/>
  <c r="GX860" i="1" a="1"/>
  <c r="GX860" i="1" s="1"/>
  <c r="GW860" i="1" a="1"/>
  <c r="GW860" i="1" s="1"/>
  <c r="GV860" i="1" a="1"/>
  <c r="GV860" i="1" s="1"/>
  <c r="FG860" i="1" a="1"/>
  <c r="FG860" i="1" s="1"/>
  <c r="FF860" i="1" a="1"/>
  <c r="FF860" i="1" s="1"/>
  <c r="FE860" i="1" a="1"/>
  <c r="FE860" i="1" s="1"/>
  <c r="FD860" i="1" a="1"/>
  <c r="FD860" i="1" s="1"/>
  <c r="FC860" i="1" a="1"/>
  <c r="FC860" i="1" s="1"/>
  <c r="FB860" i="1" a="1"/>
  <c r="FB860" i="1" s="1"/>
  <c r="FA860" i="1" a="1"/>
  <c r="FA860" i="1" s="1"/>
  <c r="EZ860" i="1" a="1"/>
  <c r="EZ860" i="1" s="1"/>
  <c r="EY860" i="1" a="1"/>
  <c r="EY860" i="1" s="1"/>
  <c r="EX860" i="1" a="1"/>
  <c r="EX860" i="1" s="1"/>
  <c r="EW860" i="1" a="1"/>
  <c r="EW860" i="1" s="1"/>
  <c r="EV860" i="1" a="1"/>
  <c r="EV860" i="1" s="1"/>
  <c r="EU860" i="1" a="1"/>
  <c r="EU860" i="1" s="1"/>
  <c r="ET860" i="1" a="1"/>
  <c r="ET860" i="1" s="1"/>
  <c r="ES860" i="1" a="1"/>
  <c r="ES860" i="1" s="1"/>
  <c r="ER860" i="1" a="1"/>
  <c r="ER860" i="1" s="1"/>
  <c r="EQ860" i="1" a="1"/>
  <c r="EQ860" i="1" s="1"/>
  <c r="EP860" i="1" a="1"/>
  <c r="EP860" i="1" s="1"/>
  <c r="EO860" i="1" a="1"/>
  <c r="EO860" i="1" s="1"/>
  <c r="EN860" i="1" a="1"/>
  <c r="EN860" i="1" s="1"/>
  <c r="EM860" i="1" a="1"/>
  <c r="EM860" i="1" s="1"/>
  <c r="EL860" i="1" a="1"/>
  <c r="EL860" i="1" s="1"/>
  <c r="EK860" i="1" a="1"/>
  <c r="EK860" i="1" s="1"/>
  <c r="EJ860" i="1" a="1"/>
  <c r="EJ860" i="1" s="1"/>
  <c r="EI860" i="1" a="1"/>
  <c r="EI860" i="1" s="1"/>
  <c r="EE860" i="1" a="1"/>
  <c r="EE860" i="1" s="1"/>
  <c r="ED860" i="1" a="1"/>
  <c r="ED860" i="1" s="1"/>
  <c r="EC860" i="1" a="1"/>
  <c r="EC860" i="1" s="1"/>
  <c r="EB860" i="1" a="1"/>
  <c r="EB860" i="1" s="1"/>
  <c r="DV860" i="1" a="1"/>
  <c r="DV860" i="1" s="1"/>
  <c r="DU860" i="1" a="1"/>
  <c r="DU860" i="1" s="1"/>
  <c r="DT860" i="1" a="1"/>
  <c r="DT860" i="1" s="1"/>
  <c r="DR860" i="1" a="1"/>
  <c r="DR860" i="1" s="1"/>
  <c r="DQ860" i="1" a="1"/>
  <c r="DQ860" i="1" s="1"/>
  <c r="DP860" i="1" a="1"/>
  <c r="DP860" i="1" s="1"/>
  <c r="DO860" i="1" a="1"/>
  <c r="DO860" i="1" s="1"/>
  <c r="DN860" i="1" a="1"/>
  <c r="DN860" i="1" s="1"/>
  <c r="DL860" i="1" a="1"/>
  <c r="DL860" i="1" s="1"/>
  <c r="DI860" i="1" a="1"/>
  <c r="DI860" i="1" s="1"/>
  <c r="DH860" i="1" a="1"/>
  <c r="DH860" i="1" s="1"/>
  <c r="DE860" i="1" a="1"/>
  <c r="DE860" i="1" s="1"/>
  <c r="DC860" i="1" a="1"/>
  <c r="DC860" i="1" s="1"/>
  <c r="DB860" i="1" a="1"/>
  <c r="DB860" i="1" s="1"/>
  <c r="DA860" i="1" a="1"/>
  <c r="DA860" i="1" s="1"/>
  <c r="CQ860" i="1" a="1"/>
  <c r="CQ860" i="1" s="1"/>
  <c r="GL860" i="1" s="1"/>
  <c r="BL860" i="1" a="1"/>
  <c r="BL860" i="1" s="1"/>
  <c r="BK860" i="1" a="1"/>
  <c r="BK860" i="1" s="1"/>
  <c r="BJ860" i="1" a="1"/>
  <c r="BJ860" i="1" s="1"/>
  <c r="BI860" i="1" a="1"/>
  <c r="BI860" i="1" s="1"/>
  <c r="BH860" i="1" a="1"/>
  <c r="BH860" i="1" s="1"/>
  <c r="BG860" i="1" a="1"/>
  <c r="BG860" i="1" s="1"/>
  <c r="BF860" i="1" a="1"/>
  <c r="BF860" i="1" s="1"/>
  <c r="BE860" i="1" a="1"/>
  <c r="BE860" i="1" s="1"/>
  <c r="BD860" i="1" a="1"/>
  <c r="BD860" i="1" s="1"/>
  <c r="BC860" i="1" a="1"/>
  <c r="BC860" i="1" s="1"/>
  <c r="BB860" i="1" a="1"/>
  <c r="BB860" i="1" s="1"/>
  <c r="BA860" i="1" a="1"/>
  <c r="BA860" i="1" s="1"/>
  <c r="AZ860" i="1" a="1"/>
  <c r="AZ860" i="1" s="1"/>
  <c r="AY860" i="1" a="1"/>
  <c r="AY860" i="1" s="1"/>
  <c r="AX860" i="1" a="1"/>
  <c r="AX860" i="1" s="1"/>
  <c r="AW860" i="1" a="1"/>
  <c r="AW860" i="1" s="1"/>
  <c r="AV860" i="1" a="1"/>
  <c r="AV860" i="1" s="1"/>
  <c r="AU860" i="1" a="1"/>
  <c r="AU860" i="1" s="1"/>
  <c r="AT860" i="1" a="1"/>
  <c r="AT860" i="1" s="1"/>
  <c r="AS860" i="1" a="1"/>
  <c r="AS860" i="1" s="1"/>
  <c r="AR860" i="1" a="1"/>
  <c r="AR860" i="1" s="1"/>
  <c r="AQ860" i="1" a="1"/>
  <c r="AQ860" i="1" s="1"/>
  <c r="AP860" i="1" a="1"/>
  <c r="AP860" i="1" s="1"/>
  <c r="AO860" i="1" a="1"/>
  <c r="AO860" i="1" s="1"/>
  <c r="AN860" i="1" a="1"/>
  <c r="AN860" i="1" s="1"/>
  <c r="EG860" i="1"/>
  <c r="AJ860" i="1" a="1"/>
  <c r="AJ860" i="1" s="1"/>
  <c r="AI860" i="1" a="1"/>
  <c r="AI860" i="1" s="1"/>
  <c r="AH860" i="1" a="1"/>
  <c r="AH860" i="1" s="1"/>
  <c r="AG860" i="1" a="1"/>
  <c r="AG860" i="1" s="1"/>
  <c r="AA860" i="1" a="1"/>
  <c r="AA860" i="1" s="1"/>
  <c r="Z860" i="1" a="1"/>
  <c r="Z860" i="1" s="1"/>
  <c r="Y860" i="1" a="1"/>
  <c r="Y860" i="1" s="1"/>
  <c r="X860" i="1" a="1"/>
  <c r="X860" i="1" s="1"/>
  <c r="W860" i="1" a="1"/>
  <c r="W860" i="1" s="1"/>
  <c r="V860" i="1" a="1"/>
  <c r="V860" i="1" s="1"/>
  <c r="U860" i="1" a="1"/>
  <c r="U860" i="1" s="1"/>
  <c r="T860" i="1" a="1"/>
  <c r="T860" i="1" s="1"/>
  <c r="S860" i="1" a="1"/>
  <c r="S860" i="1" s="1"/>
  <c r="R860" i="1" a="1"/>
  <c r="R860" i="1" s="1"/>
  <c r="Q860" i="1" a="1"/>
  <c r="Q860" i="1" s="1"/>
  <c r="M860" i="1" a="1"/>
  <c r="M860" i="1" s="1"/>
  <c r="L860" i="1" a="1"/>
  <c r="L860" i="1" s="1"/>
  <c r="DG860" i="1" s="1"/>
  <c r="K860" i="1"/>
  <c r="DF860" i="1" s="1"/>
  <c r="J860" i="1" a="1"/>
  <c r="J860" i="1" s="1"/>
  <c r="I860" i="1" a="1"/>
  <c r="I860" i="1" s="1"/>
  <c r="H860" i="1" a="1"/>
  <c r="H860" i="1" s="1"/>
  <c r="G860" i="1"/>
  <c r="F860" i="1" a="1"/>
  <c r="F860" i="1" s="1"/>
  <c r="E860" i="1" a="1"/>
  <c r="E860" i="1" s="1"/>
  <c r="C860" i="1" a="1"/>
  <c r="C860" i="1" s="1"/>
  <c r="AK860" i="1" s="1"/>
  <c r="B860" i="1" a="1"/>
  <c r="B860" i="1" s="1"/>
  <c r="HC859" i="1" a="1"/>
  <c r="HC859" i="1" s="1"/>
  <c r="HD859" i="1" s="1"/>
  <c r="HB859" i="1" a="1"/>
  <c r="HB859" i="1" s="1"/>
  <c r="HA859" i="1" a="1"/>
  <c r="HA859" i="1" s="1"/>
  <c r="GX859" i="1" a="1"/>
  <c r="GX859" i="1" s="1"/>
  <c r="GW859" i="1" a="1"/>
  <c r="GW859" i="1" s="1"/>
  <c r="GV859" i="1" a="1"/>
  <c r="GV859" i="1" s="1"/>
  <c r="FG859" i="1" a="1"/>
  <c r="FG859" i="1" s="1"/>
  <c r="FF859" i="1" a="1"/>
  <c r="FF859" i="1" s="1"/>
  <c r="FE859" i="1" a="1"/>
  <c r="FE859" i="1" s="1"/>
  <c r="FD859" i="1" a="1"/>
  <c r="FD859" i="1" s="1"/>
  <c r="FC859" i="1" a="1"/>
  <c r="FC859" i="1" s="1"/>
  <c r="FB859" i="1" a="1"/>
  <c r="FB859" i="1" s="1"/>
  <c r="FA859" i="1" a="1"/>
  <c r="FA859" i="1" s="1"/>
  <c r="EZ859" i="1" a="1"/>
  <c r="EZ859" i="1" s="1"/>
  <c r="EY859" i="1" a="1"/>
  <c r="EY859" i="1" s="1"/>
  <c r="EX859" i="1" a="1"/>
  <c r="EX859" i="1" s="1"/>
  <c r="EW859" i="1" a="1"/>
  <c r="EW859" i="1" s="1"/>
  <c r="EV859" i="1" a="1"/>
  <c r="EV859" i="1" s="1"/>
  <c r="EU859" i="1" a="1"/>
  <c r="EU859" i="1" s="1"/>
  <c r="ET859" i="1" a="1"/>
  <c r="ET859" i="1" s="1"/>
  <c r="ES859" i="1" a="1"/>
  <c r="ES859" i="1" s="1"/>
  <c r="ER859" i="1" a="1"/>
  <c r="ER859" i="1" s="1"/>
  <c r="EQ859" i="1" a="1"/>
  <c r="EQ859" i="1" s="1"/>
  <c r="EP859" i="1" a="1"/>
  <c r="EP859" i="1" s="1"/>
  <c r="EO859" i="1" a="1"/>
  <c r="EO859" i="1" s="1"/>
  <c r="EN859" i="1" a="1"/>
  <c r="EN859" i="1" s="1"/>
  <c r="EM859" i="1" a="1"/>
  <c r="EM859" i="1" s="1"/>
  <c r="EL859" i="1" a="1"/>
  <c r="EL859" i="1" s="1"/>
  <c r="EK859" i="1" a="1"/>
  <c r="EK859" i="1" s="1"/>
  <c r="EJ859" i="1" a="1"/>
  <c r="EJ859" i="1" s="1"/>
  <c r="EI859" i="1" a="1"/>
  <c r="EI859" i="1" s="1"/>
  <c r="EE859" i="1" a="1"/>
  <c r="EE859" i="1" s="1"/>
  <c r="ED859" i="1" a="1"/>
  <c r="ED859" i="1" s="1"/>
  <c r="EC859" i="1" a="1"/>
  <c r="EC859" i="1" s="1"/>
  <c r="EB859" i="1" a="1"/>
  <c r="EB859" i="1" s="1"/>
  <c r="DV859" i="1" a="1"/>
  <c r="DV859" i="1" s="1"/>
  <c r="DU859" i="1" a="1"/>
  <c r="DU859" i="1" s="1"/>
  <c r="DT859" i="1" a="1"/>
  <c r="DT859" i="1" s="1"/>
  <c r="DR859" i="1" a="1"/>
  <c r="DR859" i="1" s="1"/>
  <c r="DQ859" i="1" a="1"/>
  <c r="DQ859" i="1" s="1"/>
  <c r="DP859" i="1" a="1"/>
  <c r="DP859" i="1" s="1"/>
  <c r="DO859" i="1" a="1"/>
  <c r="DO859" i="1" s="1"/>
  <c r="DN859" i="1" a="1"/>
  <c r="DN859" i="1" s="1"/>
  <c r="DL859" i="1" a="1"/>
  <c r="DL859" i="1" s="1"/>
  <c r="DI859" i="1" a="1"/>
  <c r="DI859" i="1" s="1"/>
  <c r="DH859" i="1" a="1"/>
  <c r="DH859" i="1" s="1"/>
  <c r="DE859" i="1" a="1"/>
  <c r="DE859" i="1" s="1"/>
  <c r="DC859" i="1" a="1"/>
  <c r="DC859" i="1" s="1"/>
  <c r="DB859" i="1" a="1"/>
  <c r="DB859" i="1" s="1"/>
  <c r="DA859" i="1" a="1"/>
  <c r="DA859" i="1" s="1"/>
  <c r="CQ859" i="1" a="1"/>
  <c r="CQ859" i="1" s="1"/>
  <c r="GL859" i="1" s="1"/>
  <c r="BL859" i="1" a="1"/>
  <c r="BL859" i="1" s="1"/>
  <c r="BK859" i="1" a="1"/>
  <c r="BK859" i="1" s="1"/>
  <c r="BJ859" i="1" a="1"/>
  <c r="BJ859" i="1" s="1"/>
  <c r="BI859" i="1" a="1"/>
  <c r="BI859" i="1" s="1"/>
  <c r="BH859" i="1" a="1"/>
  <c r="BH859" i="1" s="1"/>
  <c r="BG859" i="1" a="1"/>
  <c r="BG859" i="1" s="1"/>
  <c r="BF859" i="1" a="1"/>
  <c r="BF859" i="1" s="1"/>
  <c r="BE859" i="1" a="1"/>
  <c r="BE859" i="1" s="1"/>
  <c r="BD859" i="1" a="1"/>
  <c r="BD859" i="1" s="1"/>
  <c r="BC859" i="1" a="1"/>
  <c r="BC859" i="1" s="1"/>
  <c r="BB859" i="1" a="1"/>
  <c r="BB859" i="1" s="1"/>
  <c r="BA859" i="1" a="1"/>
  <c r="BA859" i="1" s="1"/>
  <c r="AZ859" i="1" a="1"/>
  <c r="AZ859" i="1" s="1"/>
  <c r="AY859" i="1" a="1"/>
  <c r="AY859" i="1" s="1"/>
  <c r="AX859" i="1" a="1"/>
  <c r="AX859" i="1" s="1"/>
  <c r="AW859" i="1" a="1"/>
  <c r="AW859" i="1" s="1"/>
  <c r="AV859" i="1" a="1"/>
  <c r="AV859" i="1" s="1"/>
  <c r="AU859" i="1" a="1"/>
  <c r="AU859" i="1" s="1"/>
  <c r="AT859" i="1" a="1"/>
  <c r="AT859" i="1" s="1"/>
  <c r="AS859" i="1" a="1"/>
  <c r="AS859" i="1" s="1"/>
  <c r="AR859" i="1" a="1"/>
  <c r="AR859" i="1" s="1"/>
  <c r="AQ859" i="1" a="1"/>
  <c r="AQ859" i="1" s="1"/>
  <c r="AP859" i="1" a="1"/>
  <c r="AP859" i="1" s="1"/>
  <c r="AO859" i="1" a="1"/>
  <c r="AO859" i="1" s="1"/>
  <c r="AN859" i="1" a="1"/>
  <c r="AN859" i="1" s="1"/>
  <c r="EG859" i="1"/>
  <c r="AJ859" i="1" a="1"/>
  <c r="AJ859" i="1" s="1"/>
  <c r="AI859" i="1" a="1"/>
  <c r="AI859" i="1" s="1"/>
  <c r="AH859" i="1" a="1"/>
  <c r="AH859" i="1" s="1"/>
  <c r="AG859" i="1" a="1"/>
  <c r="AG859" i="1" s="1"/>
  <c r="AA859" i="1" a="1"/>
  <c r="AA859" i="1" s="1"/>
  <c r="Z859" i="1" a="1"/>
  <c r="Z859" i="1" s="1"/>
  <c r="Y859" i="1" a="1"/>
  <c r="Y859" i="1" s="1"/>
  <c r="X859" i="1" a="1"/>
  <c r="X859" i="1" s="1"/>
  <c r="W859" i="1" a="1"/>
  <c r="W859" i="1" s="1"/>
  <c r="V859" i="1" a="1"/>
  <c r="V859" i="1" s="1"/>
  <c r="U859" i="1" a="1"/>
  <c r="U859" i="1" s="1"/>
  <c r="T859" i="1" a="1"/>
  <c r="T859" i="1" s="1"/>
  <c r="S859" i="1" a="1"/>
  <c r="S859" i="1" s="1"/>
  <c r="R859" i="1" a="1"/>
  <c r="R859" i="1" s="1"/>
  <c r="Q859" i="1" a="1"/>
  <c r="Q859" i="1" s="1"/>
  <c r="M859" i="1" a="1"/>
  <c r="M859" i="1" s="1"/>
  <c r="L859" i="1" a="1"/>
  <c r="L859" i="1" s="1"/>
  <c r="DG859" i="1" s="1"/>
  <c r="K859" i="1"/>
  <c r="DF859" i="1" s="1"/>
  <c r="J859" i="1" a="1"/>
  <c r="J859" i="1" s="1"/>
  <c r="I859" i="1" a="1"/>
  <c r="I859" i="1" s="1"/>
  <c r="H859" i="1" a="1"/>
  <c r="H859" i="1" s="1"/>
  <c r="G859" i="1"/>
  <c r="F859" i="1" a="1"/>
  <c r="F859" i="1" s="1"/>
  <c r="E859" i="1" a="1"/>
  <c r="E859" i="1" s="1"/>
  <c r="C859" i="1" a="1"/>
  <c r="C859" i="1" s="1"/>
  <c r="AK859" i="1" s="1"/>
  <c r="B859" i="1" a="1"/>
  <c r="B859" i="1" s="1"/>
  <c r="HC858" i="1" a="1"/>
  <c r="HC858" i="1" s="1"/>
  <c r="HD858" i="1" s="1"/>
  <c r="HB858" i="1" a="1"/>
  <c r="HB858" i="1" s="1"/>
  <c r="HA858" i="1" a="1"/>
  <c r="HA858" i="1" s="1"/>
  <c r="GX858" i="1" a="1"/>
  <c r="GX858" i="1" s="1"/>
  <c r="GW858" i="1" a="1"/>
  <c r="GW858" i="1" s="1"/>
  <c r="GV858" i="1" a="1"/>
  <c r="GV858" i="1" s="1"/>
  <c r="FG858" i="1" a="1"/>
  <c r="FG858" i="1" s="1"/>
  <c r="FF858" i="1" a="1"/>
  <c r="FF858" i="1" s="1"/>
  <c r="FE858" i="1" a="1"/>
  <c r="FE858" i="1" s="1"/>
  <c r="FD858" i="1" a="1"/>
  <c r="FD858" i="1" s="1"/>
  <c r="FC858" i="1" a="1"/>
  <c r="FC858" i="1" s="1"/>
  <c r="FB858" i="1" a="1"/>
  <c r="FB858" i="1" s="1"/>
  <c r="FA858" i="1" a="1"/>
  <c r="FA858" i="1" s="1"/>
  <c r="EZ858" i="1" a="1"/>
  <c r="EZ858" i="1" s="1"/>
  <c r="EY858" i="1" a="1"/>
  <c r="EY858" i="1" s="1"/>
  <c r="EX858" i="1" a="1"/>
  <c r="EX858" i="1" s="1"/>
  <c r="EW858" i="1" a="1"/>
  <c r="EW858" i="1" s="1"/>
  <c r="EV858" i="1" a="1"/>
  <c r="EV858" i="1" s="1"/>
  <c r="EU858" i="1" a="1"/>
  <c r="EU858" i="1" s="1"/>
  <c r="ET858" i="1" a="1"/>
  <c r="ET858" i="1" s="1"/>
  <c r="ES858" i="1" a="1"/>
  <c r="ES858" i="1" s="1"/>
  <c r="ER858" i="1" a="1"/>
  <c r="ER858" i="1" s="1"/>
  <c r="EQ858" i="1" a="1"/>
  <c r="EQ858" i="1" s="1"/>
  <c r="EP858" i="1" a="1"/>
  <c r="EP858" i="1" s="1"/>
  <c r="EO858" i="1" a="1"/>
  <c r="EO858" i="1" s="1"/>
  <c r="EN858" i="1" a="1"/>
  <c r="EN858" i="1" s="1"/>
  <c r="EM858" i="1" a="1"/>
  <c r="EM858" i="1" s="1"/>
  <c r="EL858" i="1" a="1"/>
  <c r="EL858" i="1" s="1"/>
  <c r="EK858" i="1" a="1"/>
  <c r="EK858" i="1" s="1"/>
  <c r="EJ858" i="1" a="1"/>
  <c r="EJ858" i="1" s="1"/>
  <c r="EI858" i="1" a="1"/>
  <c r="EI858" i="1" s="1"/>
  <c r="EE858" i="1" a="1"/>
  <c r="EE858" i="1" s="1"/>
  <c r="ED858" i="1" a="1"/>
  <c r="ED858" i="1" s="1"/>
  <c r="EC858" i="1" a="1"/>
  <c r="EC858" i="1" s="1"/>
  <c r="EB858" i="1" a="1"/>
  <c r="EB858" i="1" s="1"/>
  <c r="DV858" i="1" a="1"/>
  <c r="DV858" i="1" s="1"/>
  <c r="DU858" i="1" a="1"/>
  <c r="DU858" i="1" s="1"/>
  <c r="DT858" i="1" a="1"/>
  <c r="DT858" i="1" s="1"/>
  <c r="DR858" i="1" a="1"/>
  <c r="DR858" i="1" s="1"/>
  <c r="DQ858" i="1" a="1"/>
  <c r="DQ858" i="1" s="1"/>
  <c r="DP858" i="1" a="1"/>
  <c r="DP858" i="1" s="1"/>
  <c r="DO858" i="1" a="1"/>
  <c r="DO858" i="1" s="1"/>
  <c r="DN858" i="1" a="1"/>
  <c r="DN858" i="1" s="1"/>
  <c r="DL858" i="1" a="1"/>
  <c r="DL858" i="1" s="1"/>
  <c r="DI858" i="1" a="1"/>
  <c r="DI858" i="1" s="1"/>
  <c r="DH858" i="1" a="1"/>
  <c r="DH858" i="1" s="1"/>
  <c r="DE858" i="1" a="1"/>
  <c r="DE858" i="1" s="1"/>
  <c r="DC858" i="1" a="1"/>
  <c r="DC858" i="1" s="1"/>
  <c r="DB858" i="1" a="1"/>
  <c r="DB858" i="1" s="1"/>
  <c r="DA858" i="1" a="1"/>
  <c r="DA858" i="1" s="1"/>
  <c r="CQ858" i="1" a="1"/>
  <c r="CQ858" i="1" s="1"/>
  <c r="GL858" i="1" s="1"/>
  <c r="BL858" i="1" a="1"/>
  <c r="BL858" i="1" s="1"/>
  <c r="BK858" i="1" a="1"/>
  <c r="BK858" i="1" s="1"/>
  <c r="BJ858" i="1" a="1"/>
  <c r="BJ858" i="1" s="1"/>
  <c r="BI858" i="1" a="1"/>
  <c r="BI858" i="1" s="1"/>
  <c r="BH858" i="1" a="1"/>
  <c r="BH858" i="1" s="1"/>
  <c r="BG858" i="1" a="1"/>
  <c r="BG858" i="1" s="1"/>
  <c r="BF858" i="1" a="1"/>
  <c r="BF858" i="1" s="1"/>
  <c r="BE858" i="1" a="1"/>
  <c r="BE858" i="1" s="1"/>
  <c r="BD858" i="1" a="1"/>
  <c r="BD858" i="1" s="1"/>
  <c r="BC858" i="1" a="1"/>
  <c r="BC858" i="1" s="1"/>
  <c r="BB858" i="1" a="1"/>
  <c r="BB858" i="1" s="1"/>
  <c r="BA858" i="1" a="1"/>
  <c r="BA858" i="1" s="1"/>
  <c r="AZ858" i="1" a="1"/>
  <c r="AZ858" i="1" s="1"/>
  <c r="AY858" i="1" a="1"/>
  <c r="AY858" i="1" s="1"/>
  <c r="AX858" i="1" a="1"/>
  <c r="AX858" i="1" s="1"/>
  <c r="AW858" i="1" a="1"/>
  <c r="AW858" i="1" s="1"/>
  <c r="AV858" i="1" a="1"/>
  <c r="AV858" i="1" s="1"/>
  <c r="AU858" i="1" a="1"/>
  <c r="AU858" i="1" s="1"/>
  <c r="AT858" i="1" a="1"/>
  <c r="AT858" i="1" s="1"/>
  <c r="AS858" i="1" a="1"/>
  <c r="AS858" i="1" s="1"/>
  <c r="AR858" i="1" a="1"/>
  <c r="AR858" i="1" s="1"/>
  <c r="AQ858" i="1" a="1"/>
  <c r="AQ858" i="1" s="1"/>
  <c r="AP858" i="1" a="1"/>
  <c r="AP858" i="1" s="1"/>
  <c r="AO858" i="1" a="1"/>
  <c r="AO858" i="1" s="1"/>
  <c r="AN858" i="1" a="1"/>
  <c r="AN858" i="1" s="1"/>
  <c r="EG858" i="1"/>
  <c r="AJ858" i="1" a="1"/>
  <c r="AJ858" i="1" s="1"/>
  <c r="AI858" i="1" a="1"/>
  <c r="AI858" i="1" s="1"/>
  <c r="AH858" i="1" a="1"/>
  <c r="AH858" i="1" s="1"/>
  <c r="AG858" i="1" a="1"/>
  <c r="AG858" i="1" s="1"/>
  <c r="AA858" i="1" a="1"/>
  <c r="AA858" i="1" s="1"/>
  <c r="Z858" i="1" a="1"/>
  <c r="Z858" i="1" s="1"/>
  <c r="Y858" i="1" a="1"/>
  <c r="Y858" i="1" s="1"/>
  <c r="X858" i="1" a="1"/>
  <c r="X858" i="1" s="1"/>
  <c r="W858" i="1" a="1"/>
  <c r="W858" i="1" s="1"/>
  <c r="V858" i="1" a="1"/>
  <c r="V858" i="1" s="1"/>
  <c r="U858" i="1" a="1"/>
  <c r="U858" i="1" s="1"/>
  <c r="T858" i="1" a="1"/>
  <c r="T858" i="1" s="1"/>
  <c r="S858" i="1" a="1"/>
  <c r="S858" i="1" s="1"/>
  <c r="R858" i="1" a="1"/>
  <c r="R858" i="1" s="1"/>
  <c r="Q858" i="1" a="1"/>
  <c r="Q858" i="1" s="1"/>
  <c r="M858" i="1" a="1"/>
  <c r="M858" i="1" s="1"/>
  <c r="L858" i="1" a="1"/>
  <c r="L858" i="1" s="1"/>
  <c r="DG858" i="1" s="1"/>
  <c r="K858" i="1"/>
  <c r="DF858" i="1" s="1"/>
  <c r="J858" i="1" a="1"/>
  <c r="J858" i="1" s="1"/>
  <c r="I858" i="1" a="1"/>
  <c r="I858" i="1" s="1"/>
  <c r="H858" i="1" a="1"/>
  <c r="H858" i="1" s="1"/>
  <c r="G858" i="1"/>
  <c r="F858" i="1" a="1"/>
  <c r="F858" i="1" s="1"/>
  <c r="E858" i="1" a="1"/>
  <c r="E858" i="1" s="1"/>
  <c r="C858" i="1" a="1"/>
  <c r="C858" i="1" s="1"/>
  <c r="EF858" i="1" s="1"/>
  <c r="B858" i="1" a="1"/>
  <c r="B858" i="1" s="1"/>
  <c r="HC857" i="1" a="1"/>
  <c r="HC857" i="1" s="1"/>
  <c r="HD857" i="1" s="1"/>
  <c r="HB857" i="1" a="1"/>
  <c r="HB857" i="1" s="1"/>
  <c r="HA857" i="1" a="1"/>
  <c r="HA857" i="1" s="1"/>
  <c r="GX857" i="1" a="1"/>
  <c r="GX857" i="1" s="1"/>
  <c r="GW857" i="1" a="1"/>
  <c r="GW857" i="1" s="1"/>
  <c r="GV857" i="1" a="1"/>
  <c r="GV857" i="1" s="1"/>
  <c r="FG857" i="1" a="1"/>
  <c r="FG857" i="1" s="1"/>
  <c r="FF857" i="1" a="1"/>
  <c r="FF857" i="1" s="1"/>
  <c r="FE857" i="1" a="1"/>
  <c r="FE857" i="1" s="1"/>
  <c r="FD857" i="1" a="1"/>
  <c r="FD857" i="1" s="1"/>
  <c r="FC857" i="1" a="1"/>
  <c r="FC857" i="1" s="1"/>
  <c r="FB857" i="1" a="1"/>
  <c r="FB857" i="1" s="1"/>
  <c r="FA857" i="1" a="1"/>
  <c r="FA857" i="1" s="1"/>
  <c r="EZ857" i="1" a="1"/>
  <c r="EZ857" i="1" s="1"/>
  <c r="EY857" i="1" a="1"/>
  <c r="EY857" i="1" s="1"/>
  <c r="EX857" i="1" a="1"/>
  <c r="EX857" i="1" s="1"/>
  <c r="EW857" i="1" a="1"/>
  <c r="EW857" i="1" s="1"/>
  <c r="EV857" i="1" a="1"/>
  <c r="EV857" i="1" s="1"/>
  <c r="EU857" i="1" a="1"/>
  <c r="EU857" i="1" s="1"/>
  <c r="ET857" i="1" a="1"/>
  <c r="ET857" i="1" s="1"/>
  <c r="ES857" i="1" a="1"/>
  <c r="ES857" i="1" s="1"/>
  <c r="ER857" i="1" a="1"/>
  <c r="ER857" i="1" s="1"/>
  <c r="EQ857" i="1" a="1"/>
  <c r="EQ857" i="1" s="1"/>
  <c r="EP857" i="1" a="1"/>
  <c r="EP857" i="1" s="1"/>
  <c r="EO857" i="1" a="1"/>
  <c r="EO857" i="1" s="1"/>
  <c r="EN857" i="1" a="1"/>
  <c r="EN857" i="1" s="1"/>
  <c r="EM857" i="1" a="1"/>
  <c r="EM857" i="1" s="1"/>
  <c r="EL857" i="1" a="1"/>
  <c r="EL857" i="1" s="1"/>
  <c r="EK857" i="1" a="1"/>
  <c r="EK857" i="1" s="1"/>
  <c r="EJ857" i="1" a="1"/>
  <c r="EJ857" i="1" s="1"/>
  <c r="EI857" i="1" a="1"/>
  <c r="EI857" i="1" s="1"/>
  <c r="EE857" i="1" a="1"/>
  <c r="EE857" i="1" s="1"/>
  <c r="ED857" i="1" a="1"/>
  <c r="ED857" i="1" s="1"/>
  <c r="EC857" i="1" a="1"/>
  <c r="EC857" i="1" s="1"/>
  <c r="EB857" i="1" a="1"/>
  <c r="EB857" i="1" s="1"/>
  <c r="DV857" i="1" a="1"/>
  <c r="DV857" i="1" s="1"/>
  <c r="DU857" i="1" a="1"/>
  <c r="DU857" i="1" s="1"/>
  <c r="DT857" i="1" a="1"/>
  <c r="DT857" i="1" s="1"/>
  <c r="DR857" i="1" a="1"/>
  <c r="DR857" i="1" s="1"/>
  <c r="DQ857" i="1" a="1"/>
  <c r="DQ857" i="1" s="1"/>
  <c r="DP857" i="1" a="1"/>
  <c r="DP857" i="1" s="1"/>
  <c r="DO857" i="1" a="1"/>
  <c r="DO857" i="1" s="1"/>
  <c r="DN857" i="1" a="1"/>
  <c r="DN857" i="1" s="1"/>
  <c r="DL857" i="1" a="1"/>
  <c r="DL857" i="1" s="1"/>
  <c r="DI857" i="1" a="1"/>
  <c r="DI857" i="1" s="1"/>
  <c r="DH857" i="1" a="1"/>
  <c r="DH857" i="1" s="1"/>
  <c r="DE857" i="1" a="1"/>
  <c r="DE857" i="1" s="1"/>
  <c r="DC857" i="1" a="1"/>
  <c r="DC857" i="1" s="1"/>
  <c r="DB857" i="1" a="1"/>
  <c r="DB857" i="1" s="1"/>
  <c r="DA857" i="1" a="1"/>
  <c r="DA857" i="1" s="1"/>
  <c r="CQ857" i="1" a="1"/>
  <c r="CQ857" i="1" s="1"/>
  <c r="GL857" i="1" s="1"/>
  <c r="BL857" i="1" a="1"/>
  <c r="BL857" i="1" s="1"/>
  <c r="BK857" i="1" a="1"/>
  <c r="BK857" i="1" s="1"/>
  <c r="BJ857" i="1" a="1"/>
  <c r="BJ857" i="1" s="1"/>
  <c r="BI857" i="1" a="1"/>
  <c r="BI857" i="1" s="1"/>
  <c r="BH857" i="1" a="1"/>
  <c r="BH857" i="1" s="1"/>
  <c r="BG857" i="1" a="1"/>
  <c r="BG857" i="1" s="1"/>
  <c r="BF857" i="1" a="1"/>
  <c r="BF857" i="1" s="1"/>
  <c r="BE857" i="1" a="1"/>
  <c r="BE857" i="1" s="1"/>
  <c r="BD857" i="1" a="1"/>
  <c r="BD857" i="1" s="1"/>
  <c r="BC857" i="1" a="1"/>
  <c r="BC857" i="1" s="1"/>
  <c r="BB857" i="1" a="1"/>
  <c r="BB857" i="1" s="1"/>
  <c r="BA857" i="1" a="1"/>
  <c r="BA857" i="1" s="1"/>
  <c r="AZ857" i="1" a="1"/>
  <c r="AZ857" i="1" s="1"/>
  <c r="AY857" i="1" a="1"/>
  <c r="AY857" i="1" s="1"/>
  <c r="AX857" i="1" a="1"/>
  <c r="AX857" i="1" s="1"/>
  <c r="AW857" i="1" a="1"/>
  <c r="AW857" i="1" s="1"/>
  <c r="AV857" i="1" a="1"/>
  <c r="AV857" i="1" s="1"/>
  <c r="AU857" i="1" a="1"/>
  <c r="AU857" i="1" s="1"/>
  <c r="AT857" i="1" a="1"/>
  <c r="AT857" i="1" s="1"/>
  <c r="AS857" i="1" a="1"/>
  <c r="AS857" i="1" s="1"/>
  <c r="AR857" i="1" a="1"/>
  <c r="AR857" i="1" s="1"/>
  <c r="AQ857" i="1" a="1"/>
  <c r="AQ857" i="1" s="1"/>
  <c r="AP857" i="1" a="1"/>
  <c r="AP857" i="1" s="1"/>
  <c r="AO857" i="1" a="1"/>
  <c r="AO857" i="1" s="1"/>
  <c r="AN857" i="1" a="1"/>
  <c r="AN857" i="1" s="1"/>
  <c r="EG857" i="1"/>
  <c r="AJ857" i="1" a="1"/>
  <c r="AJ857" i="1" s="1"/>
  <c r="AI857" i="1" a="1"/>
  <c r="AI857" i="1" s="1"/>
  <c r="AH857" i="1" a="1"/>
  <c r="AH857" i="1" s="1"/>
  <c r="AG857" i="1" a="1"/>
  <c r="AG857" i="1" s="1"/>
  <c r="AA857" i="1" a="1"/>
  <c r="AA857" i="1" s="1"/>
  <c r="Z857" i="1" a="1"/>
  <c r="Z857" i="1" s="1"/>
  <c r="Y857" i="1" a="1"/>
  <c r="Y857" i="1" s="1"/>
  <c r="X857" i="1" a="1"/>
  <c r="X857" i="1" s="1"/>
  <c r="W857" i="1" a="1"/>
  <c r="W857" i="1" s="1"/>
  <c r="V857" i="1" a="1"/>
  <c r="V857" i="1" s="1"/>
  <c r="U857" i="1" a="1"/>
  <c r="U857" i="1" s="1"/>
  <c r="T857" i="1" a="1"/>
  <c r="T857" i="1" s="1"/>
  <c r="S857" i="1" a="1"/>
  <c r="S857" i="1" s="1"/>
  <c r="R857" i="1" a="1"/>
  <c r="R857" i="1" s="1"/>
  <c r="Q857" i="1" a="1"/>
  <c r="Q857" i="1" s="1"/>
  <c r="M857" i="1" a="1"/>
  <c r="M857" i="1" s="1"/>
  <c r="L857" i="1" a="1"/>
  <c r="L857" i="1" s="1"/>
  <c r="DG857" i="1" s="1"/>
  <c r="K857" i="1"/>
  <c r="DF857" i="1" s="1"/>
  <c r="J857" i="1" a="1"/>
  <c r="J857" i="1" s="1"/>
  <c r="I857" i="1" a="1"/>
  <c r="I857" i="1" s="1"/>
  <c r="H857" i="1" a="1"/>
  <c r="H857" i="1" s="1"/>
  <c r="G857" i="1"/>
  <c r="F857" i="1" a="1"/>
  <c r="F857" i="1" s="1"/>
  <c r="E857" i="1" a="1"/>
  <c r="E857" i="1" s="1"/>
  <c r="C857" i="1" a="1"/>
  <c r="C857" i="1" s="1"/>
  <c r="B857" i="1" a="1"/>
  <c r="B857" i="1" s="1"/>
  <c r="HC856" i="1" a="1"/>
  <c r="HC856" i="1" s="1"/>
  <c r="HD856" i="1" s="1"/>
  <c r="HB856" i="1" a="1"/>
  <c r="HB856" i="1" s="1"/>
  <c r="HA856" i="1" a="1"/>
  <c r="HA856" i="1" s="1"/>
  <c r="GX856" i="1" a="1"/>
  <c r="GX856" i="1" s="1"/>
  <c r="GW856" i="1" a="1"/>
  <c r="GW856" i="1" s="1"/>
  <c r="GV856" i="1" a="1"/>
  <c r="GV856" i="1" s="1"/>
  <c r="FG856" i="1" a="1"/>
  <c r="FG856" i="1" s="1"/>
  <c r="FF856" i="1" a="1"/>
  <c r="FF856" i="1" s="1"/>
  <c r="FE856" i="1" a="1"/>
  <c r="FE856" i="1" s="1"/>
  <c r="FD856" i="1" a="1"/>
  <c r="FD856" i="1" s="1"/>
  <c r="FC856" i="1" a="1"/>
  <c r="FC856" i="1" s="1"/>
  <c r="FB856" i="1" a="1"/>
  <c r="FB856" i="1" s="1"/>
  <c r="FA856" i="1" a="1"/>
  <c r="FA856" i="1" s="1"/>
  <c r="EZ856" i="1" a="1"/>
  <c r="EZ856" i="1" s="1"/>
  <c r="EY856" i="1" a="1"/>
  <c r="EY856" i="1" s="1"/>
  <c r="EX856" i="1" a="1"/>
  <c r="EX856" i="1" s="1"/>
  <c r="EW856" i="1" a="1"/>
  <c r="EW856" i="1" s="1"/>
  <c r="EV856" i="1" a="1"/>
  <c r="EV856" i="1" s="1"/>
  <c r="EU856" i="1" a="1"/>
  <c r="EU856" i="1" s="1"/>
  <c r="ET856" i="1" a="1"/>
  <c r="ET856" i="1" s="1"/>
  <c r="ES856" i="1" a="1"/>
  <c r="ES856" i="1" s="1"/>
  <c r="ER856" i="1" a="1"/>
  <c r="ER856" i="1" s="1"/>
  <c r="EQ856" i="1" a="1"/>
  <c r="EQ856" i="1" s="1"/>
  <c r="EP856" i="1" a="1"/>
  <c r="EP856" i="1" s="1"/>
  <c r="EO856" i="1" a="1"/>
  <c r="EO856" i="1" s="1"/>
  <c r="EN856" i="1" a="1"/>
  <c r="EN856" i="1" s="1"/>
  <c r="EM856" i="1" a="1"/>
  <c r="EM856" i="1" s="1"/>
  <c r="EL856" i="1" a="1"/>
  <c r="EL856" i="1" s="1"/>
  <c r="EK856" i="1" a="1"/>
  <c r="EK856" i="1" s="1"/>
  <c r="EJ856" i="1" a="1"/>
  <c r="EJ856" i="1" s="1"/>
  <c r="EI856" i="1" a="1"/>
  <c r="EI856" i="1" s="1"/>
  <c r="EE856" i="1" a="1"/>
  <c r="EE856" i="1" s="1"/>
  <c r="ED856" i="1" a="1"/>
  <c r="ED856" i="1" s="1"/>
  <c r="EC856" i="1" a="1"/>
  <c r="EC856" i="1" s="1"/>
  <c r="EB856" i="1" a="1"/>
  <c r="EB856" i="1" s="1"/>
  <c r="DV856" i="1" a="1"/>
  <c r="DV856" i="1" s="1"/>
  <c r="DU856" i="1" a="1"/>
  <c r="DU856" i="1" s="1"/>
  <c r="DT856" i="1" a="1"/>
  <c r="DT856" i="1" s="1"/>
  <c r="DR856" i="1" a="1"/>
  <c r="DR856" i="1" s="1"/>
  <c r="DQ856" i="1" a="1"/>
  <c r="DQ856" i="1" s="1"/>
  <c r="DP856" i="1" a="1"/>
  <c r="DP856" i="1" s="1"/>
  <c r="DO856" i="1" a="1"/>
  <c r="DO856" i="1" s="1"/>
  <c r="DN856" i="1" a="1"/>
  <c r="DN856" i="1" s="1"/>
  <c r="DL856" i="1" a="1"/>
  <c r="DL856" i="1" s="1"/>
  <c r="DI856" i="1" a="1"/>
  <c r="DI856" i="1" s="1"/>
  <c r="DH856" i="1" a="1"/>
  <c r="DH856" i="1" s="1"/>
  <c r="DE856" i="1" a="1"/>
  <c r="DE856" i="1" s="1"/>
  <c r="DC856" i="1" a="1"/>
  <c r="DC856" i="1" s="1"/>
  <c r="DB856" i="1" a="1"/>
  <c r="DB856" i="1" s="1"/>
  <c r="DA856" i="1" a="1"/>
  <c r="DA856" i="1" s="1"/>
  <c r="CQ856" i="1" a="1"/>
  <c r="CQ856" i="1" s="1"/>
  <c r="GL856" i="1" s="1"/>
  <c r="BL856" i="1" a="1"/>
  <c r="BL856" i="1" s="1"/>
  <c r="BK856" i="1" a="1"/>
  <c r="BK856" i="1" s="1"/>
  <c r="BJ856" i="1" a="1"/>
  <c r="BJ856" i="1" s="1"/>
  <c r="BI856" i="1" a="1"/>
  <c r="BI856" i="1" s="1"/>
  <c r="BH856" i="1" a="1"/>
  <c r="BH856" i="1" s="1"/>
  <c r="BG856" i="1" a="1"/>
  <c r="BG856" i="1" s="1"/>
  <c r="BF856" i="1" a="1"/>
  <c r="BF856" i="1" s="1"/>
  <c r="BE856" i="1" a="1"/>
  <c r="BE856" i="1" s="1"/>
  <c r="BD856" i="1" a="1"/>
  <c r="BD856" i="1" s="1"/>
  <c r="BC856" i="1" a="1"/>
  <c r="BC856" i="1" s="1"/>
  <c r="BB856" i="1" a="1"/>
  <c r="BB856" i="1" s="1"/>
  <c r="BA856" i="1" a="1"/>
  <c r="BA856" i="1" s="1"/>
  <c r="AZ856" i="1" a="1"/>
  <c r="AZ856" i="1" s="1"/>
  <c r="AY856" i="1" a="1"/>
  <c r="AY856" i="1" s="1"/>
  <c r="AX856" i="1" a="1"/>
  <c r="AX856" i="1" s="1"/>
  <c r="AW856" i="1" a="1"/>
  <c r="AW856" i="1" s="1"/>
  <c r="AV856" i="1" a="1"/>
  <c r="AV856" i="1" s="1"/>
  <c r="AU856" i="1" a="1"/>
  <c r="AU856" i="1" s="1"/>
  <c r="AT856" i="1" a="1"/>
  <c r="AT856" i="1" s="1"/>
  <c r="AS856" i="1" a="1"/>
  <c r="AS856" i="1" s="1"/>
  <c r="AR856" i="1" a="1"/>
  <c r="AR856" i="1" s="1"/>
  <c r="AQ856" i="1" a="1"/>
  <c r="AQ856" i="1" s="1"/>
  <c r="AP856" i="1" a="1"/>
  <c r="AP856" i="1" s="1"/>
  <c r="AO856" i="1" a="1"/>
  <c r="AO856" i="1" s="1"/>
  <c r="AN856" i="1" a="1"/>
  <c r="AN856" i="1" s="1"/>
  <c r="EG856" i="1"/>
  <c r="AJ856" i="1" a="1"/>
  <c r="AJ856" i="1" s="1"/>
  <c r="AI856" i="1" a="1"/>
  <c r="AI856" i="1" s="1"/>
  <c r="AH856" i="1" a="1"/>
  <c r="AH856" i="1" s="1"/>
  <c r="AG856" i="1" a="1"/>
  <c r="AG856" i="1" s="1"/>
  <c r="AA856" i="1" a="1"/>
  <c r="AA856" i="1" s="1"/>
  <c r="Z856" i="1" a="1"/>
  <c r="Z856" i="1" s="1"/>
  <c r="Y856" i="1" a="1"/>
  <c r="Y856" i="1" s="1"/>
  <c r="X856" i="1" a="1"/>
  <c r="X856" i="1" s="1"/>
  <c r="W856" i="1" a="1"/>
  <c r="W856" i="1" s="1"/>
  <c r="V856" i="1" a="1"/>
  <c r="V856" i="1" s="1"/>
  <c r="U856" i="1" a="1"/>
  <c r="U856" i="1" s="1"/>
  <c r="T856" i="1" a="1"/>
  <c r="T856" i="1" s="1"/>
  <c r="S856" i="1" a="1"/>
  <c r="S856" i="1" s="1"/>
  <c r="R856" i="1" a="1"/>
  <c r="R856" i="1" s="1"/>
  <c r="Q856" i="1" a="1"/>
  <c r="Q856" i="1" s="1"/>
  <c r="M856" i="1" a="1"/>
  <c r="M856" i="1" s="1"/>
  <c r="L856" i="1" a="1"/>
  <c r="L856" i="1" s="1"/>
  <c r="DG856" i="1" s="1"/>
  <c r="K856" i="1"/>
  <c r="DF856" i="1" s="1"/>
  <c r="J856" i="1" a="1"/>
  <c r="J856" i="1" s="1"/>
  <c r="I856" i="1" a="1"/>
  <c r="I856" i="1" s="1"/>
  <c r="H856" i="1" a="1"/>
  <c r="H856" i="1" s="1"/>
  <c r="G856" i="1"/>
  <c r="F856" i="1" a="1"/>
  <c r="F856" i="1" s="1"/>
  <c r="E856" i="1" a="1"/>
  <c r="E856" i="1" s="1"/>
  <c r="C856" i="1" a="1"/>
  <c r="C856" i="1" s="1"/>
  <c r="EF856" i="1" s="1"/>
  <c r="B856" i="1" a="1"/>
  <c r="B856" i="1" s="1"/>
  <c r="HC855" i="1" a="1"/>
  <c r="HC855" i="1" s="1"/>
  <c r="HD855" i="1" s="1"/>
  <c r="HB855" i="1" a="1"/>
  <c r="HB855" i="1" s="1"/>
  <c r="HA855" i="1" a="1"/>
  <c r="HA855" i="1" s="1"/>
  <c r="GX855" i="1" a="1"/>
  <c r="GX855" i="1" s="1"/>
  <c r="GW855" i="1" a="1"/>
  <c r="GW855" i="1" s="1"/>
  <c r="GV855" i="1" a="1"/>
  <c r="GV855" i="1" s="1"/>
  <c r="FG855" i="1" a="1"/>
  <c r="FG855" i="1" s="1"/>
  <c r="FF855" i="1" a="1"/>
  <c r="FF855" i="1" s="1"/>
  <c r="FE855" i="1" a="1"/>
  <c r="FE855" i="1" s="1"/>
  <c r="FD855" i="1" a="1"/>
  <c r="FD855" i="1" s="1"/>
  <c r="FC855" i="1" a="1"/>
  <c r="FC855" i="1" s="1"/>
  <c r="FB855" i="1" a="1"/>
  <c r="FB855" i="1" s="1"/>
  <c r="FA855" i="1" a="1"/>
  <c r="FA855" i="1" s="1"/>
  <c r="EZ855" i="1" a="1"/>
  <c r="EZ855" i="1" s="1"/>
  <c r="EY855" i="1" a="1"/>
  <c r="EY855" i="1" s="1"/>
  <c r="EX855" i="1" a="1"/>
  <c r="EX855" i="1" s="1"/>
  <c r="EW855" i="1" a="1"/>
  <c r="EW855" i="1" s="1"/>
  <c r="EV855" i="1" a="1"/>
  <c r="EV855" i="1" s="1"/>
  <c r="EU855" i="1" a="1"/>
  <c r="EU855" i="1" s="1"/>
  <c r="ET855" i="1" a="1"/>
  <c r="ET855" i="1" s="1"/>
  <c r="ES855" i="1" a="1"/>
  <c r="ES855" i="1" s="1"/>
  <c r="ER855" i="1" a="1"/>
  <c r="ER855" i="1" s="1"/>
  <c r="EQ855" i="1" a="1"/>
  <c r="EQ855" i="1" s="1"/>
  <c r="EP855" i="1" a="1"/>
  <c r="EP855" i="1" s="1"/>
  <c r="EO855" i="1" a="1"/>
  <c r="EO855" i="1" s="1"/>
  <c r="EN855" i="1" a="1"/>
  <c r="EN855" i="1" s="1"/>
  <c r="EM855" i="1" a="1"/>
  <c r="EM855" i="1" s="1"/>
  <c r="EL855" i="1" a="1"/>
  <c r="EL855" i="1" s="1"/>
  <c r="EK855" i="1" a="1"/>
  <c r="EK855" i="1" s="1"/>
  <c r="EJ855" i="1" a="1"/>
  <c r="EJ855" i="1" s="1"/>
  <c r="EI855" i="1" a="1"/>
  <c r="EI855" i="1" s="1"/>
  <c r="EE855" i="1" a="1"/>
  <c r="EE855" i="1" s="1"/>
  <c r="ED855" i="1" a="1"/>
  <c r="ED855" i="1" s="1"/>
  <c r="EC855" i="1" a="1"/>
  <c r="EC855" i="1" s="1"/>
  <c r="EB855" i="1" a="1"/>
  <c r="EB855" i="1" s="1"/>
  <c r="DV855" i="1" a="1"/>
  <c r="DV855" i="1" s="1"/>
  <c r="DU855" i="1" a="1"/>
  <c r="DU855" i="1" s="1"/>
  <c r="DT855" i="1" a="1"/>
  <c r="DT855" i="1" s="1"/>
  <c r="DR855" i="1" a="1"/>
  <c r="DR855" i="1" s="1"/>
  <c r="DQ855" i="1" a="1"/>
  <c r="DQ855" i="1" s="1"/>
  <c r="DP855" i="1" a="1"/>
  <c r="DP855" i="1" s="1"/>
  <c r="DO855" i="1" a="1"/>
  <c r="DO855" i="1" s="1"/>
  <c r="DN855" i="1" a="1"/>
  <c r="DN855" i="1" s="1"/>
  <c r="DL855" i="1" a="1"/>
  <c r="DL855" i="1" s="1"/>
  <c r="DI855" i="1" a="1"/>
  <c r="DI855" i="1" s="1"/>
  <c r="DH855" i="1" a="1"/>
  <c r="DH855" i="1" s="1"/>
  <c r="DE855" i="1" a="1"/>
  <c r="DE855" i="1" s="1"/>
  <c r="DC855" i="1" a="1"/>
  <c r="DC855" i="1" s="1"/>
  <c r="DB855" i="1" a="1"/>
  <c r="DB855" i="1" s="1"/>
  <c r="DA855" i="1" a="1"/>
  <c r="DA855" i="1" s="1"/>
  <c r="CQ855" i="1" a="1"/>
  <c r="CQ855" i="1" s="1"/>
  <c r="GL855" i="1" s="1"/>
  <c r="BL855" i="1" a="1"/>
  <c r="BL855" i="1" s="1"/>
  <c r="BK855" i="1" a="1"/>
  <c r="BK855" i="1" s="1"/>
  <c r="BJ855" i="1" a="1"/>
  <c r="BJ855" i="1" s="1"/>
  <c r="BI855" i="1" a="1"/>
  <c r="BI855" i="1" s="1"/>
  <c r="BH855" i="1" a="1"/>
  <c r="BH855" i="1" s="1"/>
  <c r="BG855" i="1" a="1"/>
  <c r="BG855" i="1" s="1"/>
  <c r="BF855" i="1" a="1"/>
  <c r="BF855" i="1" s="1"/>
  <c r="BE855" i="1" a="1"/>
  <c r="BE855" i="1" s="1"/>
  <c r="BD855" i="1" a="1"/>
  <c r="BD855" i="1" s="1"/>
  <c r="BC855" i="1" a="1"/>
  <c r="BC855" i="1" s="1"/>
  <c r="BB855" i="1" a="1"/>
  <c r="BB855" i="1" s="1"/>
  <c r="BA855" i="1" a="1"/>
  <c r="BA855" i="1" s="1"/>
  <c r="AZ855" i="1" a="1"/>
  <c r="AZ855" i="1" s="1"/>
  <c r="AY855" i="1" a="1"/>
  <c r="AY855" i="1" s="1"/>
  <c r="AX855" i="1" a="1"/>
  <c r="AX855" i="1" s="1"/>
  <c r="AW855" i="1" a="1"/>
  <c r="AW855" i="1" s="1"/>
  <c r="AV855" i="1" a="1"/>
  <c r="AV855" i="1" s="1"/>
  <c r="AU855" i="1" a="1"/>
  <c r="AU855" i="1" s="1"/>
  <c r="AT855" i="1" a="1"/>
  <c r="AT855" i="1" s="1"/>
  <c r="AS855" i="1" a="1"/>
  <c r="AS855" i="1" s="1"/>
  <c r="AR855" i="1" a="1"/>
  <c r="AR855" i="1" s="1"/>
  <c r="AQ855" i="1" a="1"/>
  <c r="AQ855" i="1" s="1"/>
  <c r="AP855" i="1" a="1"/>
  <c r="AP855" i="1" s="1"/>
  <c r="AO855" i="1" a="1"/>
  <c r="AO855" i="1" s="1"/>
  <c r="AN855" i="1" a="1"/>
  <c r="AN855" i="1" s="1"/>
  <c r="EG855" i="1"/>
  <c r="AJ855" i="1" a="1"/>
  <c r="AJ855" i="1" s="1"/>
  <c r="AI855" i="1" a="1"/>
  <c r="AI855" i="1" s="1"/>
  <c r="AH855" i="1" a="1"/>
  <c r="AH855" i="1" s="1"/>
  <c r="AG855" i="1" a="1"/>
  <c r="AG855" i="1" s="1"/>
  <c r="AA855" i="1" a="1"/>
  <c r="AA855" i="1" s="1"/>
  <c r="Z855" i="1" a="1"/>
  <c r="Z855" i="1" s="1"/>
  <c r="Y855" i="1" a="1"/>
  <c r="Y855" i="1" s="1"/>
  <c r="X855" i="1" a="1"/>
  <c r="X855" i="1" s="1"/>
  <c r="W855" i="1" a="1"/>
  <c r="W855" i="1" s="1"/>
  <c r="V855" i="1" a="1"/>
  <c r="V855" i="1" s="1"/>
  <c r="U855" i="1" a="1"/>
  <c r="U855" i="1" s="1"/>
  <c r="T855" i="1" a="1"/>
  <c r="T855" i="1" s="1"/>
  <c r="S855" i="1" a="1"/>
  <c r="S855" i="1" s="1"/>
  <c r="R855" i="1" a="1"/>
  <c r="R855" i="1" s="1"/>
  <c r="Q855" i="1" a="1"/>
  <c r="Q855" i="1" s="1"/>
  <c r="M855" i="1" a="1"/>
  <c r="M855" i="1" s="1"/>
  <c r="L855" i="1" a="1"/>
  <c r="L855" i="1" s="1"/>
  <c r="DG855" i="1" s="1"/>
  <c r="K855" i="1"/>
  <c r="DF855" i="1" s="1"/>
  <c r="J855" i="1" a="1"/>
  <c r="J855" i="1" s="1"/>
  <c r="I855" i="1" a="1"/>
  <c r="I855" i="1" s="1"/>
  <c r="H855" i="1" a="1"/>
  <c r="H855" i="1" s="1"/>
  <c r="G855" i="1"/>
  <c r="F855" i="1" a="1"/>
  <c r="F855" i="1" s="1"/>
  <c r="E855" i="1" a="1"/>
  <c r="E855" i="1" s="1"/>
  <c r="C855" i="1" a="1"/>
  <c r="C855" i="1" s="1"/>
  <c r="B855" i="1" a="1"/>
  <c r="B855" i="1" s="1"/>
  <c r="HC854" i="1" a="1"/>
  <c r="HC854" i="1" s="1"/>
  <c r="HD854" i="1" s="1"/>
  <c r="HB854" i="1" a="1"/>
  <c r="HB854" i="1" s="1"/>
  <c r="HA854" i="1" a="1"/>
  <c r="HA854" i="1" s="1"/>
  <c r="GX854" i="1" a="1"/>
  <c r="GX854" i="1" s="1"/>
  <c r="GW854" i="1" a="1"/>
  <c r="GW854" i="1" s="1"/>
  <c r="GV854" i="1" a="1"/>
  <c r="GV854" i="1" s="1"/>
  <c r="FG854" i="1" a="1"/>
  <c r="FG854" i="1" s="1"/>
  <c r="FF854" i="1" a="1"/>
  <c r="FF854" i="1" s="1"/>
  <c r="FE854" i="1" a="1"/>
  <c r="FE854" i="1" s="1"/>
  <c r="FD854" i="1" a="1"/>
  <c r="FD854" i="1" s="1"/>
  <c r="FC854" i="1" a="1"/>
  <c r="FC854" i="1" s="1"/>
  <c r="FB854" i="1" a="1"/>
  <c r="FB854" i="1" s="1"/>
  <c r="FA854" i="1" a="1"/>
  <c r="FA854" i="1" s="1"/>
  <c r="EZ854" i="1" a="1"/>
  <c r="EZ854" i="1" s="1"/>
  <c r="EY854" i="1" a="1"/>
  <c r="EY854" i="1" s="1"/>
  <c r="EX854" i="1" a="1"/>
  <c r="EX854" i="1" s="1"/>
  <c r="EW854" i="1" a="1"/>
  <c r="EW854" i="1" s="1"/>
  <c r="EV854" i="1" a="1"/>
  <c r="EV854" i="1" s="1"/>
  <c r="EU854" i="1" a="1"/>
  <c r="EU854" i="1" s="1"/>
  <c r="ET854" i="1" a="1"/>
  <c r="ET854" i="1" s="1"/>
  <c r="ES854" i="1" a="1"/>
  <c r="ES854" i="1" s="1"/>
  <c r="ER854" i="1" a="1"/>
  <c r="ER854" i="1" s="1"/>
  <c r="EQ854" i="1" a="1"/>
  <c r="EQ854" i="1" s="1"/>
  <c r="EP854" i="1" a="1"/>
  <c r="EP854" i="1" s="1"/>
  <c r="EO854" i="1" a="1"/>
  <c r="EO854" i="1" s="1"/>
  <c r="EN854" i="1" a="1"/>
  <c r="EN854" i="1" s="1"/>
  <c r="EM854" i="1" a="1"/>
  <c r="EM854" i="1" s="1"/>
  <c r="EL854" i="1" a="1"/>
  <c r="EL854" i="1" s="1"/>
  <c r="EK854" i="1" a="1"/>
  <c r="EK854" i="1" s="1"/>
  <c r="EJ854" i="1" a="1"/>
  <c r="EJ854" i="1" s="1"/>
  <c r="EI854" i="1" a="1"/>
  <c r="EI854" i="1" s="1"/>
  <c r="EE854" i="1" a="1"/>
  <c r="EE854" i="1" s="1"/>
  <c r="ED854" i="1" a="1"/>
  <c r="ED854" i="1" s="1"/>
  <c r="EC854" i="1" a="1"/>
  <c r="EC854" i="1" s="1"/>
  <c r="EB854" i="1" a="1"/>
  <c r="EB854" i="1" s="1"/>
  <c r="DV854" i="1" a="1"/>
  <c r="DV854" i="1" s="1"/>
  <c r="DU854" i="1" a="1"/>
  <c r="DU854" i="1" s="1"/>
  <c r="DT854" i="1" a="1"/>
  <c r="DT854" i="1" s="1"/>
  <c r="DR854" i="1" a="1"/>
  <c r="DR854" i="1" s="1"/>
  <c r="DQ854" i="1" a="1"/>
  <c r="DQ854" i="1" s="1"/>
  <c r="DP854" i="1" a="1"/>
  <c r="DP854" i="1" s="1"/>
  <c r="DO854" i="1" a="1"/>
  <c r="DO854" i="1" s="1"/>
  <c r="DN854" i="1" a="1"/>
  <c r="DN854" i="1" s="1"/>
  <c r="DL854" i="1" a="1"/>
  <c r="DL854" i="1" s="1"/>
  <c r="DI854" i="1" a="1"/>
  <c r="DI854" i="1" s="1"/>
  <c r="DH854" i="1" a="1"/>
  <c r="DH854" i="1" s="1"/>
  <c r="DE854" i="1" a="1"/>
  <c r="DE854" i="1" s="1"/>
  <c r="DC854" i="1" a="1"/>
  <c r="DC854" i="1" s="1"/>
  <c r="DB854" i="1" a="1"/>
  <c r="DB854" i="1" s="1"/>
  <c r="DA854" i="1" a="1"/>
  <c r="DA854" i="1" s="1"/>
  <c r="CQ854" i="1" a="1"/>
  <c r="CQ854" i="1" s="1"/>
  <c r="GL854" i="1" s="1"/>
  <c r="BL854" i="1" a="1"/>
  <c r="BL854" i="1" s="1"/>
  <c r="BK854" i="1" a="1"/>
  <c r="BK854" i="1" s="1"/>
  <c r="BJ854" i="1" a="1"/>
  <c r="BJ854" i="1" s="1"/>
  <c r="BI854" i="1" a="1"/>
  <c r="BI854" i="1" s="1"/>
  <c r="BH854" i="1" a="1"/>
  <c r="BH854" i="1" s="1"/>
  <c r="BG854" i="1" a="1"/>
  <c r="BG854" i="1" s="1"/>
  <c r="BF854" i="1" a="1"/>
  <c r="BF854" i="1" s="1"/>
  <c r="BE854" i="1" a="1"/>
  <c r="BE854" i="1" s="1"/>
  <c r="BD854" i="1" a="1"/>
  <c r="BD854" i="1" s="1"/>
  <c r="BC854" i="1" a="1"/>
  <c r="BC854" i="1" s="1"/>
  <c r="BB854" i="1" a="1"/>
  <c r="BB854" i="1" s="1"/>
  <c r="BA854" i="1" a="1"/>
  <c r="BA854" i="1" s="1"/>
  <c r="AZ854" i="1" a="1"/>
  <c r="AZ854" i="1" s="1"/>
  <c r="AY854" i="1" a="1"/>
  <c r="AY854" i="1" s="1"/>
  <c r="AX854" i="1" a="1"/>
  <c r="AX854" i="1" s="1"/>
  <c r="AW854" i="1" a="1"/>
  <c r="AW854" i="1" s="1"/>
  <c r="AV854" i="1" a="1"/>
  <c r="AV854" i="1" s="1"/>
  <c r="AU854" i="1" a="1"/>
  <c r="AU854" i="1" s="1"/>
  <c r="AT854" i="1" a="1"/>
  <c r="AT854" i="1" s="1"/>
  <c r="AS854" i="1" a="1"/>
  <c r="AS854" i="1" s="1"/>
  <c r="AR854" i="1" a="1"/>
  <c r="AR854" i="1" s="1"/>
  <c r="AQ854" i="1" a="1"/>
  <c r="AQ854" i="1" s="1"/>
  <c r="AP854" i="1" a="1"/>
  <c r="AP854" i="1" s="1"/>
  <c r="AO854" i="1" a="1"/>
  <c r="AO854" i="1" s="1"/>
  <c r="AN854" i="1" a="1"/>
  <c r="AN854" i="1" s="1"/>
  <c r="EG854" i="1"/>
  <c r="AJ854" i="1" a="1"/>
  <c r="AJ854" i="1" s="1"/>
  <c r="AI854" i="1" a="1"/>
  <c r="AI854" i="1" s="1"/>
  <c r="AH854" i="1" a="1"/>
  <c r="AH854" i="1" s="1"/>
  <c r="AG854" i="1" a="1"/>
  <c r="AG854" i="1" s="1"/>
  <c r="AA854" i="1" a="1"/>
  <c r="AA854" i="1" s="1"/>
  <c r="Z854" i="1" a="1"/>
  <c r="Z854" i="1" s="1"/>
  <c r="Y854" i="1" a="1"/>
  <c r="Y854" i="1" s="1"/>
  <c r="X854" i="1" a="1"/>
  <c r="X854" i="1" s="1"/>
  <c r="W854" i="1" a="1"/>
  <c r="W854" i="1" s="1"/>
  <c r="V854" i="1" a="1"/>
  <c r="V854" i="1" s="1"/>
  <c r="U854" i="1" a="1"/>
  <c r="U854" i="1" s="1"/>
  <c r="T854" i="1" a="1"/>
  <c r="T854" i="1" s="1"/>
  <c r="S854" i="1" a="1"/>
  <c r="S854" i="1" s="1"/>
  <c r="R854" i="1" a="1"/>
  <c r="R854" i="1" s="1"/>
  <c r="Q854" i="1" a="1"/>
  <c r="Q854" i="1" s="1"/>
  <c r="M854" i="1" a="1"/>
  <c r="M854" i="1" s="1"/>
  <c r="L854" i="1" a="1"/>
  <c r="L854" i="1" s="1"/>
  <c r="DG854" i="1" s="1"/>
  <c r="K854" i="1"/>
  <c r="DF854" i="1" s="1"/>
  <c r="J854" i="1" a="1"/>
  <c r="J854" i="1" s="1"/>
  <c r="I854" i="1" a="1"/>
  <c r="I854" i="1" s="1"/>
  <c r="H854" i="1" a="1"/>
  <c r="H854" i="1" s="1"/>
  <c r="G854" i="1"/>
  <c r="F854" i="1" a="1"/>
  <c r="F854" i="1" s="1"/>
  <c r="E854" i="1" a="1"/>
  <c r="E854" i="1" s="1"/>
  <c r="C854" i="1" a="1"/>
  <c r="C854" i="1" s="1"/>
  <c r="AK854" i="1" s="1"/>
  <c r="B854" i="1" a="1"/>
  <c r="B854" i="1" s="1"/>
  <c r="HC853" i="1" a="1"/>
  <c r="HC853" i="1" s="1"/>
  <c r="HD853" i="1" s="1"/>
  <c r="HB853" i="1" a="1"/>
  <c r="HB853" i="1" s="1"/>
  <c r="HA853" i="1" a="1"/>
  <c r="HA853" i="1" s="1"/>
  <c r="GX853" i="1" a="1"/>
  <c r="GX853" i="1" s="1"/>
  <c r="GW853" i="1" a="1"/>
  <c r="GW853" i="1" s="1"/>
  <c r="GV853" i="1" a="1"/>
  <c r="GV853" i="1" s="1"/>
  <c r="FG853" i="1" a="1"/>
  <c r="FG853" i="1" s="1"/>
  <c r="FF853" i="1" a="1"/>
  <c r="FF853" i="1" s="1"/>
  <c r="FE853" i="1" a="1"/>
  <c r="FE853" i="1" s="1"/>
  <c r="FD853" i="1" a="1"/>
  <c r="FD853" i="1" s="1"/>
  <c r="FC853" i="1" a="1"/>
  <c r="FC853" i="1" s="1"/>
  <c r="FB853" i="1" a="1"/>
  <c r="FB853" i="1" s="1"/>
  <c r="FA853" i="1" a="1"/>
  <c r="FA853" i="1" s="1"/>
  <c r="EZ853" i="1" a="1"/>
  <c r="EZ853" i="1" s="1"/>
  <c r="EY853" i="1" a="1"/>
  <c r="EY853" i="1" s="1"/>
  <c r="EX853" i="1" a="1"/>
  <c r="EX853" i="1" s="1"/>
  <c r="EW853" i="1" a="1"/>
  <c r="EW853" i="1" s="1"/>
  <c r="EV853" i="1" a="1"/>
  <c r="EV853" i="1" s="1"/>
  <c r="EU853" i="1" a="1"/>
  <c r="EU853" i="1" s="1"/>
  <c r="ET853" i="1" a="1"/>
  <c r="ET853" i="1" s="1"/>
  <c r="ES853" i="1" a="1"/>
  <c r="ES853" i="1" s="1"/>
  <c r="ER853" i="1" a="1"/>
  <c r="ER853" i="1" s="1"/>
  <c r="EQ853" i="1" a="1"/>
  <c r="EQ853" i="1" s="1"/>
  <c r="EP853" i="1" a="1"/>
  <c r="EP853" i="1" s="1"/>
  <c r="EO853" i="1" a="1"/>
  <c r="EO853" i="1" s="1"/>
  <c r="EN853" i="1" a="1"/>
  <c r="EN853" i="1" s="1"/>
  <c r="EM853" i="1" a="1"/>
  <c r="EM853" i="1" s="1"/>
  <c r="EL853" i="1" a="1"/>
  <c r="EL853" i="1" s="1"/>
  <c r="EK853" i="1" a="1"/>
  <c r="EK853" i="1" s="1"/>
  <c r="EJ853" i="1" a="1"/>
  <c r="EJ853" i="1" s="1"/>
  <c r="EI853" i="1" a="1"/>
  <c r="EI853" i="1" s="1"/>
  <c r="EE853" i="1" a="1"/>
  <c r="EE853" i="1" s="1"/>
  <c r="ED853" i="1" a="1"/>
  <c r="ED853" i="1" s="1"/>
  <c r="EC853" i="1" a="1"/>
  <c r="EC853" i="1" s="1"/>
  <c r="EB853" i="1" a="1"/>
  <c r="EB853" i="1" s="1"/>
  <c r="DV853" i="1" a="1"/>
  <c r="DV853" i="1" s="1"/>
  <c r="DU853" i="1" a="1"/>
  <c r="DU853" i="1" s="1"/>
  <c r="DT853" i="1" a="1"/>
  <c r="DT853" i="1" s="1"/>
  <c r="DR853" i="1" a="1"/>
  <c r="DR853" i="1" s="1"/>
  <c r="DQ853" i="1" a="1"/>
  <c r="DQ853" i="1" s="1"/>
  <c r="DP853" i="1" a="1"/>
  <c r="DP853" i="1" s="1"/>
  <c r="DO853" i="1" a="1"/>
  <c r="DO853" i="1" s="1"/>
  <c r="DN853" i="1" a="1"/>
  <c r="DN853" i="1" s="1"/>
  <c r="DL853" i="1" a="1"/>
  <c r="DL853" i="1" s="1"/>
  <c r="DI853" i="1" a="1"/>
  <c r="DI853" i="1" s="1"/>
  <c r="DH853" i="1" a="1"/>
  <c r="DH853" i="1" s="1"/>
  <c r="DE853" i="1" a="1"/>
  <c r="DE853" i="1" s="1"/>
  <c r="DC853" i="1" a="1"/>
  <c r="DC853" i="1" s="1"/>
  <c r="DB853" i="1" a="1"/>
  <c r="DB853" i="1" s="1"/>
  <c r="DA853" i="1" a="1"/>
  <c r="DA853" i="1" s="1"/>
  <c r="CQ853" i="1" a="1"/>
  <c r="CQ853" i="1" s="1"/>
  <c r="GL853" i="1" s="1"/>
  <c r="BL853" i="1" a="1"/>
  <c r="BL853" i="1" s="1"/>
  <c r="BK853" i="1" a="1"/>
  <c r="BK853" i="1" s="1"/>
  <c r="BJ853" i="1" a="1"/>
  <c r="BJ853" i="1" s="1"/>
  <c r="BI853" i="1" a="1"/>
  <c r="BI853" i="1" s="1"/>
  <c r="BH853" i="1" a="1"/>
  <c r="BH853" i="1" s="1"/>
  <c r="BG853" i="1" a="1"/>
  <c r="BG853" i="1" s="1"/>
  <c r="BF853" i="1" a="1"/>
  <c r="BF853" i="1" s="1"/>
  <c r="BE853" i="1" a="1"/>
  <c r="BE853" i="1" s="1"/>
  <c r="BD853" i="1" a="1"/>
  <c r="BD853" i="1" s="1"/>
  <c r="BC853" i="1" a="1"/>
  <c r="BC853" i="1" s="1"/>
  <c r="BB853" i="1" a="1"/>
  <c r="BB853" i="1" s="1"/>
  <c r="BA853" i="1" a="1"/>
  <c r="BA853" i="1" s="1"/>
  <c r="AZ853" i="1" a="1"/>
  <c r="AZ853" i="1" s="1"/>
  <c r="AY853" i="1" a="1"/>
  <c r="AY853" i="1" s="1"/>
  <c r="AX853" i="1" a="1"/>
  <c r="AX853" i="1" s="1"/>
  <c r="AW853" i="1" a="1"/>
  <c r="AW853" i="1" s="1"/>
  <c r="AV853" i="1" a="1"/>
  <c r="AV853" i="1" s="1"/>
  <c r="AU853" i="1" a="1"/>
  <c r="AU853" i="1" s="1"/>
  <c r="AT853" i="1" a="1"/>
  <c r="AT853" i="1" s="1"/>
  <c r="AS853" i="1" a="1"/>
  <c r="AS853" i="1" s="1"/>
  <c r="AR853" i="1" a="1"/>
  <c r="AR853" i="1" s="1"/>
  <c r="AQ853" i="1" a="1"/>
  <c r="AQ853" i="1" s="1"/>
  <c r="AP853" i="1" a="1"/>
  <c r="AP853" i="1" s="1"/>
  <c r="AO853" i="1" a="1"/>
  <c r="AO853" i="1" s="1"/>
  <c r="AN853" i="1" a="1"/>
  <c r="AN853" i="1" s="1"/>
  <c r="EG853" i="1"/>
  <c r="AJ853" i="1" a="1"/>
  <c r="AJ853" i="1" s="1"/>
  <c r="AI853" i="1" a="1"/>
  <c r="AI853" i="1" s="1"/>
  <c r="AH853" i="1" a="1"/>
  <c r="AH853" i="1" s="1"/>
  <c r="AG853" i="1" a="1"/>
  <c r="AG853" i="1" s="1"/>
  <c r="AA853" i="1" a="1"/>
  <c r="AA853" i="1" s="1"/>
  <c r="Z853" i="1" a="1"/>
  <c r="Z853" i="1" s="1"/>
  <c r="Y853" i="1" a="1"/>
  <c r="Y853" i="1" s="1"/>
  <c r="X853" i="1" a="1"/>
  <c r="X853" i="1" s="1"/>
  <c r="W853" i="1" a="1"/>
  <c r="W853" i="1" s="1"/>
  <c r="V853" i="1" a="1"/>
  <c r="V853" i="1" s="1"/>
  <c r="U853" i="1" a="1"/>
  <c r="U853" i="1" s="1"/>
  <c r="T853" i="1" a="1"/>
  <c r="T853" i="1" s="1"/>
  <c r="S853" i="1" a="1"/>
  <c r="S853" i="1" s="1"/>
  <c r="R853" i="1" a="1"/>
  <c r="R853" i="1" s="1"/>
  <c r="DM853" i="1" s="1"/>
  <c r="Q853" i="1" a="1"/>
  <c r="Q853" i="1" s="1"/>
  <c r="M853" i="1" a="1"/>
  <c r="M853" i="1" s="1"/>
  <c r="L853" i="1" a="1"/>
  <c r="L853" i="1" s="1"/>
  <c r="DG853" i="1" s="1"/>
  <c r="K853" i="1"/>
  <c r="DF853" i="1" s="1"/>
  <c r="J853" i="1" a="1"/>
  <c r="J853" i="1" s="1"/>
  <c r="I853" i="1" a="1"/>
  <c r="I853" i="1" s="1"/>
  <c r="H853" i="1" a="1"/>
  <c r="H853" i="1" s="1"/>
  <c r="G853" i="1"/>
  <c r="F853" i="1" a="1"/>
  <c r="F853" i="1" s="1"/>
  <c r="E853" i="1" a="1"/>
  <c r="E853" i="1" s="1"/>
  <c r="C853" i="1" a="1"/>
  <c r="C853" i="1" s="1"/>
  <c r="B853" i="1" a="1"/>
  <c r="B853" i="1" s="1"/>
  <c r="HC852" i="1" a="1"/>
  <c r="HC852" i="1" s="1"/>
  <c r="HD852" i="1" s="1"/>
  <c r="HB852" i="1" a="1"/>
  <c r="HB852" i="1" s="1"/>
  <c r="HA852" i="1" a="1"/>
  <c r="HA852" i="1" s="1"/>
  <c r="GX852" i="1" a="1"/>
  <c r="GX852" i="1" s="1"/>
  <c r="GW852" i="1" a="1"/>
  <c r="GW852" i="1" s="1"/>
  <c r="GV852" i="1" a="1"/>
  <c r="GV852" i="1" s="1"/>
  <c r="FG852" i="1" a="1"/>
  <c r="FG852" i="1" s="1"/>
  <c r="FF852" i="1" a="1"/>
  <c r="FF852" i="1" s="1"/>
  <c r="FE852" i="1" a="1"/>
  <c r="FE852" i="1" s="1"/>
  <c r="FD852" i="1" a="1"/>
  <c r="FD852" i="1" s="1"/>
  <c r="FC852" i="1" a="1"/>
  <c r="FC852" i="1" s="1"/>
  <c r="FB852" i="1" a="1"/>
  <c r="FB852" i="1" s="1"/>
  <c r="FA852" i="1" a="1"/>
  <c r="FA852" i="1" s="1"/>
  <c r="EZ852" i="1" a="1"/>
  <c r="EZ852" i="1" s="1"/>
  <c r="EY852" i="1" a="1"/>
  <c r="EY852" i="1" s="1"/>
  <c r="EX852" i="1" a="1"/>
  <c r="EX852" i="1" s="1"/>
  <c r="EW852" i="1" a="1"/>
  <c r="EW852" i="1" s="1"/>
  <c r="EV852" i="1" a="1"/>
  <c r="EV852" i="1" s="1"/>
  <c r="EU852" i="1" a="1"/>
  <c r="EU852" i="1" s="1"/>
  <c r="ET852" i="1" a="1"/>
  <c r="ET852" i="1" s="1"/>
  <c r="ES852" i="1" a="1"/>
  <c r="ES852" i="1" s="1"/>
  <c r="ER852" i="1" a="1"/>
  <c r="ER852" i="1" s="1"/>
  <c r="EQ852" i="1" a="1"/>
  <c r="EQ852" i="1" s="1"/>
  <c r="EP852" i="1" a="1"/>
  <c r="EP852" i="1" s="1"/>
  <c r="EO852" i="1" a="1"/>
  <c r="EO852" i="1" s="1"/>
  <c r="EN852" i="1" a="1"/>
  <c r="EN852" i="1" s="1"/>
  <c r="EM852" i="1" a="1"/>
  <c r="EM852" i="1" s="1"/>
  <c r="EL852" i="1" a="1"/>
  <c r="EL852" i="1" s="1"/>
  <c r="EK852" i="1" a="1"/>
  <c r="EK852" i="1" s="1"/>
  <c r="EJ852" i="1" a="1"/>
  <c r="EJ852" i="1" s="1"/>
  <c r="EI852" i="1" a="1"/>
  <c r="EI852" i="1" s="1"/>
  <c r="EE852" i="1" a="1"/>
  <c r="EE852" i="1" s="1"/>
  <c r="ED852" i="1" a="1"/>
  <c r="ED852" i="1" s="1"/>
  <c r="EC852" i="1" a="1"/>
  <c r="EC852" i="1" s="1"/>
  <c r="EB852" i="1" a="1"/>
  <c r="EB852" i="1" s="1"/>
  <c r="DV852" i="1" a="1"/>
  <c r="DV852" i="1" s="1"/>
  <c r="DU852" i="1" a="1"/>
  <c r="DU852" i="1" s="1"/>
  <c r="DT852" i="1" a="1"/>
  <c r="DT852" i="1" s="1"/>
  <c r="DR852" i="1" a="1"/>
  <c r="DR852" i="1" s="1"/>
  <c r="DQ852" i="1" a="1"/>
  <c r="DQ852" i="1" s="1"/>
  <c r="DP852" i="1" a="1"/>
  <c r="DP852" i="1" s="1"/>
  <c r="DO852" i="1" a="1"/>
  <c r="DO852" i="1" s="1"/>
  <c r="DN852" i="1" a="1"/>
  <c r="DN852" i="1" s="1"/>
  <c r="DL852" i="1" a="1"/>
  <c r="DL852" i="1" s="1"/>
  <c r="DI852" i="1" a="1"/>
  <c r="DI852" i="1" s="1"/>
  <c r="DH852" i="1" a="1"/>
  <c r="DH852" i="1" s="1"/>
  <c r="DE852" i="1" a="1"/>
  <c r="DE852" i="1" s="1"/>
  <c r="DC852" i="1" a="1"/>
  <c r="DC852" i="1" s="1"/>
  <c r="DB852" i="1" a="1"/>
  <c r="DB852" i="1" s="1"/>
  <c r="DA852" i="1" a="1"/>
  <c r="DA852" i="1" s="1"/>
  <c r="CQ852" i="1" a="1"/>
  <c r="CQ852" i="1" s="1"/>
  <c r="GL852" i="1" s="1"/>
  <c r="BL852" i="1" a="1"/>
  <c r="BL852" i="1" s="1"/>
  <c r="BK852" i="1" a="1"/>
  <c r="BK852" i="1" s="1"/>
  <c r="BJ852" i="1" a="1"/>
  <c r="BJ852" i="1" s="1"/>
  <c r="BI852" i="1" a="1"/>
  <c r="BI852" i="1" s="1"/>
  <c r="BH852" i="1" a="1"/>
  <c r="BH852" i="1" s="1"/>
  <c r="BG852" i="1" a="1"/>
  <c r="BG852" i="1" s="1"/>
  <c r="BF852" i="1" a="1"/>
  <c r="BF852" i="1" s="1"/>
  <c r="BE852" i="1" a="1"/>
  <c r="BE852" i="1" s="1"/>
  <c r="BD852" i="1" a="1"/>
  <c r="BD852" i="1" s="1"/>
  <c r="BC852" i="1" a="1"/>
  <c r="BC852" i="1" s="1"/>
  <c r="BB852" i="1" a="1"/>
  <c r="BB852" i="1" s="1"/>
  <c r="BA852" i="1" a="1"/>
  <c r="BA852" i="1" s="1"/>
  <c r="AZ852" i="1" a="1"/>
  <c r="AZ852" i="1" s="1"/>
  <c r="AY852" i="1" a="1"/>
  <c r="AY852" i="1" s="1"/>
  <c r="AX852" i="1" a="1"/>
  <c r="AX852" i="1" s="1"/>
  <c r="AW852" i="1" a="1"/>
  <c r="AW852" i="1" s="1"/>
  <c r="AV852" i="1" a="1"/>
  <c r="AV852" i="1" s="1"/>
  <c r="AU852" i="1" a="1"/>
  <c r="AU852" i="1" s="1"/>
  <c r="AT852" i="1" a="1"/>
  <c r="AT852" i="1" s="1"/>
  <c r="AS852" i="1" a="1"/>
  <c r="AS852" i="1" s="1"/>
  <c r="AR852" i="1" a="1"/>
  <c r="AR852" i="1" s="1"/>
  <c r="AQ852" i="1" a="1"/>
  <c r="AQ852" i="1" s="1"/>
  <c r="AP852" i="1" a="1"/>
  <c r="AP852" i="1" s="1"/>
  <c r="AO852" i="1" a="1"/>
  <c r="AO852" i="1" s="1"/>
  <c r="AN852" i="1" a="1"/>
  <c r="AN852" i="1" s="1"/>
  <c r="EG852" i="1"/>
  <c r="AJ852" i="1" a="1"/>
  <c r="AJ852" i="1" s="1"/>
  <c r="AI852" i="1" a="1"/>
  <c r="AI852" i="1" s="1"/>
  <c r="AH852" i="1" a="1"/>
  <c r="AH852" i="1" s="1"/>
  <c r="AG852" i="1" a="1"/>
  <c r="AG852" i="1" s="1"/>
  <c r="AA852" i="1" a="1"/>
  <c r="AA852" i="1" s="1"/>
  <c r="Z852" i="1" a="1"/>
  <c r="Z852" i="1" s="1"/>
  <c r="Y852" i="1" a="1"/>
  <c r="Y852" i="1" s="1"/>
  <c r="X852" i="1" a="1"/>
  <c r="X852" i="1" s="1"/>
  <c r="W852" i="1" a="1"/>
  <c r="W852" i="1" s="1"/>
  <c r="V852" i="1" a="1"/>
  <c r="V852" i="1" s="1"/>
  <c r="U852" i="1" a="1"/>
  <c r="U852" i="1" s="1"/>
  <c r="T852" i="1" a="1"/>
  <c r="T852" i="1" s="1"/>
  <c r="S852" i="1" a="1"/>
  <c r="S852" i="1" s="1"/>
  <c r="R852" i="1" a="1"/>
  <c r="R852" i="1" s="1"/>
  <c r="Q852" i="1" a="1"/>
  <c r="Q852" i="1" s="1"/>
  <c r="M852" i="1" a="1"/>
  <c r="M852" i="1" s="1"/>
  <c r="L852" i="1" a="1"/>
  <c r="L852" i="1" s="1"/>
  <c r="DG852" i="1" s="1"/>
  <c r="K852" i="1"/>
  <c r="DF852" i="1" s="1"/>
  <c r="J852" i="1" a="1"/>
  <c r="J852" i="1" s="1"/>
  <c r="I852" i="1" a="1"/>
  <c r="I852" i="1" s="1"/>
  <c r="H852" i="1" a="1"/>
  <c r="H852" i="1" s="1"/>
  <c r="G852" i="1"/>
  <c r="F852" i="1" a="1"/>
  <c r="F852" i="1" s="1"/>
  <c r="E852" i="1" a="1"/>
  <c r="E852" i="1" s="1"/>
  <c r="C852" i="1" a="1"/>
  <c r="C852" i="1" s="1"/>
  <c r="EF852" i="1" s="1"/>
  <c r="B852" i="1" a="1"/>
  <c r="B852" i="1" s="1"/>
  <c r="HC851" i="1" a="1"/>
  <c r="HC851" i="1" s="1"/>
  <c r="HD851" i="1" s="1"/>
  <c r="HB851" i="1" a="1"/>
  <c r="HB851" i="1" s="1"/>
  <c r="HA851" i="1" a="1"/>
  <c r="HA851" i="1" s="1"/>
  <c r="GX851" i="1" a="1"/>
  <c r="GX851" i="1" s="1"/>
  <c r="GW851" i="1" a="1"/>
  <c r="GW851" i="1" s="1"/>
  <c r="GV851" i="1" a="1"/>
  <c r="GV851" i="1" s="1"/>
  <c r="FG851" i="1" a="1"/>
  <c r="FG851" i="1" s="1"/>
  <c r="FF851" i="1" a="1"/>
  <c r="FF851" i="1" s="1"/>
  <c r="FE851" i="1" a="1"/>
  <c r="FE851" i="1" s="1"/>
  <c r="FD851" i="1" a="1"/>
  <c r="FD851" i="1" s="1"/>
  <c r="FC851" i="1" a="1"/>
  <c r="FC851" i="1" s="1"/>
  <c r="FB851" i="1" a="1"/>
  <c r="FB851" i="1" s="1"/>
  <c r="FA851" i="1" a="1"/>
  <c r="FA851" i="1" s="1"/>
  <c r="EZ851" i="1" a="1"/>
  <c r="EZ851" i="1" s="1"/>
  <c r="EY851" i="1" a="1"/>
  <c r="EY851" i="1" s="1"/>
  <c r="EX851" i="1" a="1"/>
  <c r="EX851" i="1" s="1"/>
  <c r="EW851" i="1" a="1"/>
  <c r="EW851" i="1" s="1"/>
  <c r="EV851" i="1" a="1"/>
  <c r="EV851" i="1" s="1"/>
  <c r="EU851" i="1" a="1"/>
  <c r="EU851" i="1" s="1"/>
  <c r="ET851" i="1" a="1"/>
  <c r="ET851" i="1" s="1"/>
  <c r="ES851" i="1" a="1"/>
  <c r="ES851" i="1" s="1"/>
  <c r="ER851" i="1" a="1"/>
  <c r="ER851" i="1" s="1"/>
  <c r="EQ851" i="1" a="1"/>
  <c r="EQ851" i="1" s="1"/>
  <c r="EP851" i="1" a="1"/>
  <c r="EP851" i="1" s="1"/>
  <c r="EO851" i="1" a="1"/>
  <c r="EO851" i="1" s="1"/>
  <c r="EN851" i="1" a="1"/>
  <c r="EN851" i="1" s="1"/>
  <c r="EM851" i="1" a="1"/>
  <c r="EM851" i="1" s="1"/>
  <c r="EL851" i="1" a="1"/>
  <c r="EL851" i="1" s="1"/>
  <c r="EK851" i="1" a="1"/>
  <c r="EK851" i="1" s="1"/>
  <c r="EJ851" i="1" a="1"/>
  <c r="EJ851" i="1" s="1"/>
  <c r="EI851" i="1" a="1"/>
  <c r="EI851" i="1" s="1"/>
  <c r="EE851" i="1" a="1"/>
  <c r="EE851" i="1" s="1"/>
  <c r="ED851" i="1" a="1"/>
  <c r="ED851" i="1" s="1"/>
  <c r="EC851" i="1" a="1"/>
  <c r="EC851" i="1" s="1"/>
  <c r="EB851" i="1" a="1"/>
  <c r="EB851" i="1" s="1"/>
  <c r="DV851" i="1" a="1"/>
  <c r="DV851" i="1" s="1"/>
  <c r="DU851" i="1" a="1"/>
  <c r="DU851" i="1" s="1"/>
  <c r="DT851" i="1" a="1"/>
  <c r="DT851" i="1" s="1"/>
  <c r="DR851" i="1" a="1"/>
  <c r="DR851" i="1" s="1"/>
  <c r="DQ851" i="1" a="1"/>
  <c r="DQ851" i="1" s="1"/>
  <c r="DP851" i="1" a="1"/>
  <c r="DP851" i="1" s="1"/>
  <c r="DO851" i="1" a="1"/>
  <c r="DO851" i="1" s="1"/>
  <c r="DN851" i="1" a="1"/>
  <c r="DN851" i="1" s="1"/>
  <c r="DL851" i="1" a="1"/>
  <c r="DL851" i="1" s="1"/>
  <c r="DI851" i="1" a="1"/>
  <c r="DI851" i="1" s="1"/>
  <c r="DH851" i="1" a="1"/>
  <c r="DH851" i="1" s="1"/>
  <c r="DE851" i="1" a="1"/>
  <c r="DE851" i="1" s="1"/>
  <c r="DC851" i="1" a="1"/>
  <c r="DC851" i="1" s="1"/>
  <c r="DB851" i="1" a="1"/>
  <c r="DB851" i="1" s="1"/>
  <c r="DA851" i="1" a="1"/>
  <c r="DA851" i="1" s="1"/>
  <c r="CQ851" i="1" a="1"/>
  <c r="CQ851" i="1" s="1"/>
  <c r="GL851" i="1" s="1"/>
  <c r="BL851" i="1" a="1"/>
  <c r="BL851" i="1" s="1"/>
  <c r="BK851" i="1" a="1"/>
  <c r="BK851" i="1" s="1"/>
  <c r="BJ851" i="1" a="1"/>
  <c r="BJ851" i="1" s="1"/>
  <c r="BI851" i="1" a="1"/>
  <c r="BI851" i="1" s="1"/>
  <c r="BH851" i="1" a="1"/>
  <c r="BH851" i="1" s="1"/>
  <c r="BG851" i="1" a="1"/>
  <c r="BG851" i="1" s="1"/>
  <c r="BF851" i="1" a="1"/>
  <c r="BF851" i="1" s="1"/>
  <c r="BE851" i="1" a="1"/>
  <c r="BE851" i="1" s="1"/>
  <c r="BD851" i="1" a="1"/>
  <c r="BD851" i="1" s="1"/>
  <c r="BC851" i="1" a="1"/>
  <c r="BC851" i="1" s="1"/>
  <c r="BB851" i="1" a="1"/>
  <c r="BB851" i="1" s="1"/>
  <c r="BA851" i="1" a="1"/>
  <c r="BA851" i="1" s="1"/>
  <c r="AZ851" i="1" a="1"/>
  <c r="AZ851" i="1" s="1"/>
  <c r="AY851" i="1" a="1"/>
  <c r="AY851" i="1" s="1"/>
  <c r="AX851" i="1" a="1"/>
  <c r="AX851" i="1" s="1"/>
  <c r="AW851" i="1" a="1"/>
  <c r="AW851" i="1" s="1"/>
  <c r="AV851" i="1" a="1"/>
  <c r="AV851" i="1" s="1"/>
  <c r="AU851" i="1" a="1"/>
  <c r="AU851" i="1" s="1"/>
  <c r="AT851" i="1" a="1"/>
  <c r="AT851" i="1" s="1"/>
  <c r="AS851" i="1" a="1"/>
  <c r="AS851" i="1" s="1"/>
  <c r="AR851" i="1" a="1"/>
  <c r="AR851" i="1" s="1"/>
  <c r="AQ851" i="1" a="1"/>
  <c r="AQ851" i="1" s="1"/>
  <c r="AP851" i="1" a="1"/>
  <c r="AP851" i="1" s="1"/>
  <c r="AO851" i="1" a="1"/>
  <c r="AO851" i="1" s="1"/>
  <c r="AN851" i="1" a="1"/>
  <c r="AN851" i="1" s="1"/>
  <c r="EG851" i="1"/>
  <c r="AJ851" i="1" a="1"/>
  <c r="AJ851" i="1" s="1"/>
  <c r="AI851" i="1" a="1"/>
  <c r="AI851" i="1" s="1"/>
  <c r="AH851" i="1" a="1"/>
  <c r="AH851" i="1" s="1"/>
  <c r="AG851" i="1" a="1"/>
  <c r="AG851" i="1" s="1"/>
  <c r="AA851" i="1" a="1"/>
  <c r="AA851" i="1" s="1"/>
  <c r="Z851" i="1" a="1"/>
  <c r="Z851" i="1" s="1"/>
  <c r="Y851" i="1" a="1"/>
  <c r="Y851" i="1" s="1"/>
  <c r="X851" i="1" a="1"/>
  <c r="X851" i="1" s="1"/>
  <c r="W851" i="1" a="1"/>
  <c r="W851" i="1" s="1"/>
  <c r="V851" i="1" a="1"/>
  <c r="V851" i="1" s="1"/>
  <c r="U851" i="1" a="1"/>
  <c r="U851" i="1" s="1"/>
  <c r="T851" i="1" a="1"/>
  <c r="T851" i="1" s="1"/>
  <c r="S851" i="1" a="1"/>
  <c r="S851" i="1" s="1"/>
  <c r="R851" i="1" a="1"/>
  <c r="R851" i="1" s="1"/>
  <c r="Q851" i="1" a="1"/>
  <c r="Q851" i="1" s="1"/>
  <c r="M851" i="1" a="1"/>
  <c r="M851" i="1" s="1"/>
  <c r="L851" i="1" a="1"/>
  <c r="L851" i="1" s="1"/>
  <c r="DG851" i="1" s="1"/>
  <c r="K851" i="1"/>
  <c r="DF851" i="1" s="1"/>
  <c r="J851" i="1" a="1"/>
  <c r="J851" i="1" s="1"/>
  <c r="I851" i="1" a="1"/>
  <c r="I851" i="1" s="1"/>
  <c r="H851" i="1" a="1"/>
  <c r="H851" i="1" s="1"/>
  <c r="G851" i="1"/>
  <c r="F851" i="1" a="1"/>
  <c r="F851" i="1" s="1"/>
  <c r="E851" i="1" a="1"/>
  <c r="E851" i="1" s="1"/>
  <c r="C851" i="1" a="1"/>
  <c r="C851" i="1" s="1"/>
  <c r="AK851" i="1" s="1"/>
  <c r="B851" i="1" a="1"/>
  <c r="B851" i="1" s="1"/>
  <c r="HC850" i="1" a="1"/>
  <c r="HC850" i="1" s="1"/>
  <c r="HD850" i="1" s="1"/>
  <c r="HB850" i="1" a="1"/>
  <c r="HB850" i="1" s="1"/>
  <c r="HA850" i="1" a="1"/>
  <c r="HA850" i="1" s="1"/>
  <c r="GX850" i="1" a="1"/>
  <c r="GX850" i="1" s="1"/>
  <c r="GW850" i="1" a="1"/>
  <c r="GW850" i="1" s="1"/>
  <c r="GV850" i="1" a="1"/>
  <c r="GV850" i="1" s="1"/>
  <c r="FG850" i="1" a="1"/>
  <c r="FG850" i="1" s="1"/>
  <c r="FF850" i="1" a="1"/>
  <c r="FF850" i="1" s="1"/>
  <c r="FE850" i="1" a="1"/>
  <c r="FE850" i="1" s="1"/>
  <c r="FD850" i="1" a="1"/>
  <c r="FD850" i="1" s="1"/>
  <c r="FC850" i="1" a="1"/>
  <c r="FC850" i="1" s="1"/>
  <c r="FB850" i="1" a="1"/>
  <c r="FB850" i="1" s="1"/>
  <c r="FA850" i="1" a="1"/>
  <c r="FA850" i="1" s="1"/>
  <c r="EZ850" i="1" a="1"/>
  <c r="EZ850" i="1" s="1"/>
  <c r="EY850" i="1" a="1"/>
  <c r="EY850" i="1" s="1"/>
  <c r="EX850" i="1" a="1"/>
  <c r="EX850" i="1" s="1"/>
  <c r="EW850" i="1" a="1"/>
  <c r="EW850" i="1" s="1"/>
  <c r="EV850" i="1" a="1"/>
  <c r="EV850" i="1" s="1"/>
  <c r="EU850" i="1" a="1"/>
  <c r="EU850" i="1" s="1"/>
  <c r="ET850" i="1" a="1"/>
  <c r="ET850" i="1" s="1"/>
  <c r="ES850" i="1" a="1"/>
  <c r="ES850" i="1" s="1"/>
  <c r="ER850" i="1" a="1"/>
  <c r="ER850" i="1" s="1"/>
  <c r="EQ850" i="1" a="1"/>
  <c r="EQ850" i="1" s="1"/>
  <c r="EP850" i="1" a="1"/>
  <c r="EP850" i="1" s="1"/>
  <c r="EO850" i="1" a="1"/>
  <c r="EO850" i="1" s="1"/>
  <c r="EN850" i="1" a="1"/>
  <c r="EN850" i="1" s="1"/>
  <c r="EM850" i="1" a="1"/>
  <c r="EM850" i="1" s="1"/>
  <c r="EL850" i="1" a="1"/>
  <c r="EL850" i="1" s="1"/>
  <c r="EK850" i="1" a="1"/>
  <c r="EK850" i="1" s="1"/>
  <c r="EJ850" i="1" a="1"/>
  <c r="EJ850" i="1" s="1"/>
  <c r="EI850" i="1" a="1"/>
  <c r="EI850" i="1" s="1"/>
  <c r="EE850" i="1" a="1"/>
  <c r="EE850" i="1" s="1"/>
  <c r="ED850" i="1" a="1"/>
  <c r="ED850" i="1" s="1"/>
  <c r="EC850" i="1" a="1"/>
  <c r="EC850" i="1" s="1"/>
  <c r="EB850" i="1" a="1"/>
  <c r="EB850" i="1" s="1"/>
  <c r="DV850" i="1" a="1"/>
  <c r="DV850" i="1" s="1"/>
  <c r="DU850" i="1" a="1"/>
  <c r="DU850" i="1" s="1"/>
  <c r="DT850" i="1" a="1"/>
  <c r="DT850" i="1" s="1"/>
  <c r="DR850" i="1" a="1"/>
  <c r="DR850" i="1" s="1"/>
  <c r="DQ850" i="1" a="1"/>
  <c r="DQ850" i="1" s="1"/>
  <c r="DP850" i="1" a="1"/>
  <c r="DP850" i="1" s="1"/>
  <c r="DO850" i="1" a="1"/>
  <c r="DO850" i="1" s="1"/>
  <c r="DN850" i="1" a="1"/>
  <c r="DN850" i="1" s="1"/>
  <c r="DL850" i="1" a="1"/>
  <c r="DL850" i="1" s="1"/>
  <c r="DI850" i="1" a="1"/>
  <c r="DI850" i="1" s="1"/>
  <c r="DH850" i="1" a="1"/>
  <c r="DH850" i="1" s="1"/>
  <c r="DE850" i="1" a="1"/>
  <c r="DE850" i="1" s="1"/>
  <c r="DC850" i="1" a="1"/>
  <c r="DC850" i="1" s="1"/>
  <c r="DB850" i="1" a="1"/>
  <c r="DB850" i="1" s="1"/>
  <c r="DA850" i="1" a="1"/>
  <c r="DA850" i="1" s="1"/>
  <c r="CQ850" i="1" a="1"/>
  <c r="CQ850" i="1" s="1"/>
  <c r="GL850" i="1" s="1"/>
  <c r="BL850" i="1" a="1"/>
  <c r="BL850" i="1" s="1"/>
  <c r="BK850" i="1" a="1"/>
  <c r="BK850" i="1" s="1"/>
  <c r="BJ850" i="1" a="1"/>
  <c r="BJ850" i="1" s="1"/>
  <c r="BI850" i="1" a="1"/>
  <c r="BI850" i="1" s="1"/>
  <c r="BH850" i="1" a="1"/>
  <c r="BH850" i="1" s="1"/>
  <c r="BG850" i="1" a="1"/>
  <c r="BG850" i="1" s="1"/>
  <c r="BF850" i="1" a="1"/>
  <c r="BF850" i="1" s="1"/>
  <c r="BE850" i="1" a="1"/>
  <c r="BE850" i="1" s="1"/>
  <c r="BD850" i="1" a="1"/>
  <c r="BD850" i="1" s="1"/>
  <c r="BC850" i="1" a="1"/>
  <c r="BC850" i="1" s="1"/>
  <c r="BB850" i="1" a="1"/>
  <c r="BB850" i="1" s="1"/>
  <c r="BA850" i="1" a="1"/>
  <c r="BA850" i="1" s="1"/>
  <c r="AZ850" i="1" a="1"/>
  <c r="AZ850" i="1" s="1"/>
  <c r="AY850" i="1" a="1"/>
  <c r="AY850" i="1" s="1"/>
  <c r="AX850" i="1" a="1"/>
  <c r="AX850" i="1" s="1"/>
  <c r="AW850" i="1" a="1"/>
  <c r="AW850" i="1" s="1"/>
  <c r="AV850" i="1" a="1"/>
  <c r="AV850" i="1" s="1"/>
  <c r="AU850" i="1" a="1"/>
  <c r="AU850" i="1" s="1"/>
  <c r="AT850" i="1" a="1"/>
  <c r="AT850" i="1" s="1"/>
  <c r="AS850" i="1" a="1"/>
  <c r="AS850" i="1" s="1"/>
  <c r="AR850" i="1" a="1"/>
  <c r="AR850" i="1" s="1"/>
  <c r="AQ850" i="1" a="1"/>
  <c r="AQ850" i="1" s="1"/>
  <c r="AP850" i="1" a="1"/>
  <c r="AP850" i="1" s="1"/>
  <c r="AO850" i="1" a="1"/>
  <c r="AO850" i="1" s="1"/>
  <c r="AN850" i="1" a="1"/>
  <c r="AN850" i="1" s="1"/>
  <c r="EG850" i="1"/>
  <c r="AJ850" i="1" a="1"/>
  <c r="AJ850" i="1" s="1"/>
  <c r="AI850" i="1" a="1"/>
  <c r="AI850" i="1" s="1"/>
  <c r="AH850" i="1" a="1"/>
  <c r="AH850" i="1" s="1"/>
  <c r="AG850" i="1" a="1"/>
  <c r="AG850" i="1" s="1"/>
  <c r="AA850" i="1" a="1"/>
  <c r="AA850" i="1" s="1"/>
  <c r="Z850" i="1" a="1"/>
  <c r="Z850" i="1" s="1"/>
  <c r="Y850" i="1" a="1"/>
  <c r="Y850" i="1" s="1"/>
  <c r="X850" i="1" a="1"/>
  <c r="X850" i="1" s="1"/>
  <c r="W850" i="1" a="1"/>
  <c r="W850" i="1" s="1"/>
  <c r="V850" i="1" a="1"/>
  <c r="V850" i="1" s="1"/>
  <c r="U850" i="1" a="1"/>
  <c r="U850" i="1" s="1"/>
  <c r="T850" i="1" a="1"/>
  <c r="T850" i="1" s="1"/>
  <c r="S850" i="1" a="1"/>
  <c r="S850" i="1" s="1"/>
  <c r="R850" i="1" a="1"/>
  <c r="R850" i="1" s="1"/>
  <c r="Q850" i="1" a="1"/>
  <c r="Q850" i="1" s="1"/>
  <c r="M850" i="1" a="1"/>
  <c r="M850" i="1" s="1"/>
  <c r="L850" i="1" a="1"/>
  <c r="L850" i="1" s="1"/>
  <c r="DG850" i="1" s="1"/>
  <c r="K850" i="1"/>
  <c r="DF850" i="1" s="1"/>
  <c r="J850" i="1" a="1"/>
  <c r="J850" i="1" s="1"/>
  <c r="I850" i="1" a="1"/>
  <c r="I850" i="1" s="1"/>
  <c r="H850" i="1" a="1"/>
  <c r="H850" i="1" s="1"/>
  <c r="G850" i="1"/>
  <c r="F850" i="1" a="1"/>
  <c r="F850" i="1" s="1"/>
  <c r="E850" i="1" a="1"/>
  <c r="E850" i="1" s="1"/>
  <c r="C850" i="1" a="1"/>
  <c r="C850" i="1" s="1"/>
  <c r="AK850" i="1" s="1"/>
  <c r="B850" i="1" a="1"/>
  <c r="B850" i="1" s="1"/>
  <c r="HC849" i="1" a="1"/>
  <c r="HC849" i="1" s="1"/>
  <c r="HD849" i="1" s="1"/>
  <c r="HB849" i="1" a="1"/>
  <c r="HB849" i="1" s="1"/>
  <c r="HA849" i="1" a="1"/>
  <c r="HA849" i="1" s="1"/>
  <c r="GX849" i="1" a="1"/>
  <c r="GX849" i="1" s="1"/>
  <c r="GW849" i="1" a="1"/>
  <c r="GW849" i="1" s="1"/>
  <c r="GV849" i="1" a="1"/>
  <c r="GV849" i="1" s="1"/>
  <c r="FG849" i="1" a="1"/>
  <c r="FG849" i="1" s="1"/>
  <c r="FF849" i="1" a="1"/>
  <c r="FF849" i="1" s="1"/>
  <c r="FE849" i="1" a="1"/>
  <c r="FE849" i="1" s="1"/>
  <c r="FD849" i="1" a="1"/>
  <c r="FD849" i="1" s="1"/>
  <c r="FC849" i="1" a="1"/>
  <c r="FC849" i="1" s="1"/>
  <c r="FB849" i="1" a="1"/>
  <c r="FB849" i="1" s="1"/>
  <c r="FA849" i="1" a="1"/>
  <c r="FA849" i="1" s="1"/>
  <c r="EZ849" i="1" a="1"/>
  <c r="EZ849" i="1" s="1"/>
  <c r="EY849" i="1" a="1"/>
  <c r="EY849" i="1" s="1"/>
  <c r="EX849" i="1" a="1"/>
  <c r="EX849" i="1" s="1"/>
  <c r="EW849" i="1" a="1"/>
  <c r="EW849" i="1" s="1"/>
  <c r="EV849" i="1" a="1"/>
  <c r="EV849" i="1" s="1"/>
  <c r="EU849" i="1" a="1"/>
  <c r="EU849" i="1" s="1"/>
  <c r="ET849" i="1" a="1"/>
  <c r="ET849" i="1" s="1"/>
  <c r="ES849" i="1" a="1"/>
  <c r="ES849" i="1" s="1"/>
  <c r="ER849" i="1" a="1"/>
  <c r="ER849" i="1" s="1"/>
  <c r="EQ849" i="1" a="1"/>
  <c r="EQ849" i="1" s="1"/>
  <c r="EP849" i="1" a="1"/>
  <c r="EP849" i="1" s="1"/>
  <c r="EO849" i="1" a="1"/>
  <c r="EO849" i="1" s="1"/>
  <c r="EN849" i="1" a="1"/>
  <c r="EN849" i="1" s="1"/>
  <c r="EM849" i="1" a="1"/>
  <c r="EM849" i="1" s="1"/>
  <c r="EL849" i="1" a="1"/>
  <c r="EL849" i="1" s="1"/>
  <c r="EK849" i="1" a="1"/>
  <c r="EK849" i="1" s="1"/>
  <c r="EJ849" i="1" a="1"/>
  <c r="EJ849" i="1" s="1"/>
  <c r="EI849" i="1" a="1"/>
  <c r="EI849" i="1" s="1"/>
  <c r="EE849" i="1" a="1"/>
  <c r="EE849" i="1" s="1"/>
  <c r="ED849" i="1" a="1"/>
  <c r="ED849" i="1" s="1"/>
  <c r="EC849" i="1" a="1"/>
  <c r="EC849" i="1" s="1"/>
  <c r="EB849" i="1" a="1"/>
  <c r="EB849" i="1" s="1"/>
  <c r="DV849" i="1" a="1"/>
  <c r="DV849" i="1" s="1"/>
  <c r="DU849" i="1" a="1"/>
  <c r="DU849" i="1" s="1"/>
  <c r="DT849" i="1" a="1"/>
  <c r="DT849" i="1" s="1"/>
  <c r="DR849" i="1" a="1"/>
  <c r="DR849" i="1" s="1"/>
  <c r="DQ849" i="1" a="1"/>
  <c r="DQ849" i="1" s="1"/>
  <c r="DP849" i="1" a="1"/>
  <c r="DP849" i="1" s="1"/>
  <c r="DO849" i="1" a="1"/>
  <c r="DO849" i="1" s="1"/>
  <c r="DN849" i="1" a="1"/>
  <c r="DN849" i="1" s="1"/>
  <c r="DL849" i="1" a="1"/>
  <c r="DL849" i="1" s="1"/>
  <c r="DI849" i="1" a="1"/>
  <c r="DI849" i="1" s="1"/>
  <c r="DH849" i="1" a="1"/>
  <c r="DH849" i="1" s="1"/>
  <c r="DE849" i="1" a="1"/>
  <c r="DE849" i="1" s="1"/>
  <c r="DC849" i="1" a="1"/>
  <c r="DC849" i="1" s="1"/>
  <c r="DB849" i="1" a="1"/>
  <c r="DB849" i="1" s="1"/>
  <c r="DA849" i="1" a="1"/>
  <c r="DA849" i="1" s="1"/>
  <c r="CQ849" i="1" a="1"/>
  <c r="CQ849" i="1" s="1"/>
  <c r="GL849" i="1" s="1"/>
  <c r="BL849" i="1" a="1"/>
  <c r="BL849" i="1" s="1"/>
  <c r="BK849" i="1" a="1"/>
  <c r="BK849" i="1" s="1"/>
  <c r="BJ849" i="1" a="1"/>
  <c r="BJ849" i="1" s="1"/>
  <c r="BI849" i="1" a="1"/>
  <c r="BI849" i="1" s="1"/>
  <c r="BH849" i="1" a="1"/>
  <c r="BH849" i="1" s="1"/>
  <c r="BG849" i="1" a="1"/>
  <c r="BG849" i="1" s="1"/>
  <c r="BF849" i="1" a="1"/>
  <c r="BF849" i="1" s="1"/>
  <c r="BE849" i="1" a="1"/>
  <c r="BE849" i="1" s="1"/>
  <c r="BD849" i="1" a="1"/>
  <c r="BD849" i="1" s="1"/>
  <c r="BC849" i="1" a="1"/>
  <c r="BC849" i="1" s="1"/>
  <c r="BB849" i="1" a="1"/>
  <c r="BB849" i="1" s="1"/>
  <c r="BA849" i="1" a="1"/>
  <c r="BA849" i="1" s="1"/>
  <c r="AZ849" i="1" a="1"/>
  <c r="AZ849" i="1" s="1"/>
  <c r="AY849" i="1" a="1"/>
  <c r="AY849" i="1" s="1"/>
  <c r="AX849" i="1" a="1"/>
  <c r="AX849" i="1" s="1"/>
  <c r="AW849" i="1" a="1"/>
  <c r="AW849" i="1" s="1"/>
  <c r="AV849" i="1" a="1"/>
  <c r="AV849" i="1" s="1"/>
  <c r="AU849" i="1" a="1"/>
  <c r="AU849" i="1" s="1"/>
  <c r="AT849" i="1" a="1"/>
  <c r="AT849" i="1" s="1"/>
  <c r="AS849" i="1" a="1"/>
  <c r="AS849" i="1" s="1"/>
  <c r="AR849" i="1" a="1"/>
  <c r="AR849" i="1" s="1"/>
  <c r="AQ849" i="1" a="1"/>
  <c r="AQ849" i="1" s="1"/>
  <c r="AP849" i="1" a="1"/>
  <c r="AP849" i="1" s="1"/>
  <c r="AO849" i="1" a="1"/>
  <c r="AO849" i="1" s="1"/>
  <c r="AN849" i="1" a="1"/>
  <c r="AN849" i="1" s="1"/>
  <c r="EG849" i="1"/>
  <c r="AJ849" i="1" a="1"/>
  <c r="AJ849" i="1" s="1"/>
  <c r="AI849" i="1" a="1"/>
  <c r="AI849" i="1" s="1"/>
  <c r="AH849" i="1" a="1"/>
  <c r="AH849" i="1" s="1"/>
  <c r="AG849" i="1" a="1"/>
  <c r="AG849" i="1" s="1"/>
  <c r="AA849" i="1" a="1"/>
  <c r="AA849" i="1" s="1"/>
  <c r="Z849" i="1" a="1"/>
  <c r="Z849" i="1" s="1"/>
  <c r="Y849" i="1" a="1"/>
  <c r="Y849" i="1" s="1"/>
  <c r="X849" i="1" a="1"/>
  <c r="X849" i="1" s="1"/>
  <c r="W849" i="1" a="1"/>
  <c r="W849" i="1" s="1"/>
  <c r="V849" i="1" a="1"/>
  <c r="V849" i="1" s="1"/>
  <c r="U849" i="1" a="1"/>
  <c r="U849" i="1" s="1"/>
  <c r="T849" i="1" a="1"/>
  <c r="T849" i="1" s="1"/>
  <c r="S849" i="1" a="1"/>
  <c r="S849" i="1" s="1"/>
  <c r="R849" i="1" a="1"/>
  <c r="R849" i="1" s="1"/>
  <c r="Q849" i="1" a="1"/>
  <c r="Q849" i="1" s="1"/>
  <c r="M849" i="1" a="1"/>
  <c r="M849" i="1" s="1"/>
  <c r="L849" i="1" a="1"/>
  <c r="L849" i="1" s="1"/>
  <c r="DG849" i="1" s="1"/>
  <c r="K849" i="1"/>
  <c r="DF849" i="1" s="1"/>
  <c r="J849" i="1" a="1"/>
  <c r="J849" i="1" s="1"/>
  <c r="I849" i="1" a="1"/>
  <c r="I849" i="1" s="1"/>
  <c r="H849" i="1" a="1"/>
  <c r="H849" i="1" s="1"/>
  <c r="G849" i="1"/>
  <c r="F849" i="1" a="1"/>
  <c r="F849" i="1" s="1"/>
  <c r="E849" i="1" a="1"/>
  <c r="E849" i="1" s="1"/>
  <c r="C849" i="1" a="1"/>
  <c r="C849" i="1" s="1"/>
  <c r="B849" i="1" a="1"/>
  <c r="B849" i="1" s="1"/>
  <c r="HC848" i="1" a="1"/>
  <c r="HC848" i="1" s="1"/>
  <c r="HD848" i="1" s="1"/>
  <c r="HB848" i="1" a="1"/>
  <c r="HB848" i="1" s="1"/>
  <c r="HA848" i="1" a="1"/>
  <c r="HA848" i="1" s="1"/>
  <c r="GX848" i="1" a="1"/>
  <c r="GX848" i="1" s="1"/>
  <c r="GW848" i="1" a="1"/>
  <c r="GW848" i="1" s="1"/>
  <c r="GV848" i="1" a="1"/>
  <c r="GV848" i="1" s="1"/>
  <c r="FG848" i="1" a="1"/>
  <c r="FG848" i="1" s="1"/>
  <c r="FF848" i="1" a="1"/>
  <c r="FF848" i="1" s="1"/>
  <c r="FE848" i="1" a="1"/>
  <c r="FE848" i="1" s="1"/>
  <c r="FD848" i="1" a="1"/>
  <c r="FD848" i="1" s="1"/>
  <c r="FC848" i="1" a="1"/>
  <c r="FC848" i="1" s="1"/>
  <c r="FB848" i="1" a="1"/>
  <c r="FB848" i="1" s="1"/>
  <c r="FA848" i="1" a="1"/>
  <c r="FA848" i="1" s="1"/>
  <c r="EZ848" i="1" a="1"/>
  <c r="EZ848" i="1" s="1"/>
  <c r="EY848" i="1" a="1"/>
  <c r="EY848" i="1" s="1"/>
  <c r="EX848" i="1" a="1"/>
  <c r="EX848" i="1" s="1"/>
  <c r="EW848" i="1" a="1"/>
  <c r="EW848" i="1" s="1"/>
  <c r="EV848" i="1" a="1"/>
  <c r="EV848" i="1" s="1"/>
  <c r="EU848" i="1" a="1"/>
  <c r="EU848" i="1" s="1"/>
  <c r="ET848" i="1" a="1"/>
  <c r="ET848" i="1" s="1"/>
  <c r="ES848" i="1" a="1"/>
  <c r="ES848" i="1" s="1"/>
  <c r="ER848" i="1" a="1"/>
  <c r="ER848" i="1" s="1"/>
  <c r="EQ848" i="1" a="1"/>
  <c r="EQ848" i="1" s="1"/>
  <c r="EP848" i="1" a="1"/>
  <c r="EP848" i="1" s="1"/>
  <c r="EO848" i="1" a="1"/>
  <c r="EO848" i="1" s="1"/>
  <c r="EN848" i="1" a="1"/>
  <c r="EN848" i="1" s="1"/>
  <c r="EM848" i="1" a="1"/>
  <c r="EM848" i="1" s="1"/>
  <c r="EL848" i="1" a="1"/>
  <c r="EL848" i="1" s="1"/>
  <c r="EK848" i="1" a="1"/>
  <c r="EK848" i="1" s="1"/>
  <c r="EJ848" i="1" a="1"/>
  <c r="EJ848" i="1" s="1"/>
  <c r="EI848" i="1" a="1"/>
  <c r="EI848" i="1" s="1"/>
  <c r="EE848" i="1" a="1"/>
  <c r="EE848" i="1" s="1"/>
  <c r="ED848" i="1" a="1"/>
  <c r="ED848" i="1" s="1"/>
  <c r="EC848" i="1" a="1"/>
  <c r="EC848" i="1" s="1"/>
  <c r="EB848" i="1" a="1"/>
  <c r="EB848" i="1" s="1"/>
  <c r="DV848" i="1" a="1"/>
  <c r="DV848" i="1" s="1"/>
  <c r="DU848" i="1" a="1"/>
  <c r="DU848" i="1" s="1"/>
  <c r="DT848" i="1" a="1"/>
  <c r="DT848" i="1" s="1"/>
  <c r="DR848" i="1" a="1"/>
  <c r="DR848" i="1" s="1"/>
  <c r="DQ848" i="1" a="1"/>
  <c r="DQ848" i="1" s="1"/>
  <c r="DP848" i="1" a="1"/>
  <c r="DP848" i="1" s="1"/>
  <c r="DO848" i="1" a="1"/>
  <c r="DO848" i="1" s="1"/>
  <c r="DN848" i="1" a="1"/>
  <c r="DN848" i="1" s="1"/>
  <c r="DL848" i="1" a="1"/>
  <c r="DL848" i="1" s="1"/>
  <c r="DI848" i="1" a="1"/>
  <c r="DI848" i="1" s="1"/>
  <c r="DH848" i="1" a="1"/>
  <c r="DH848" i="1" s="1"/>
  <c r="DE848" i="1" a="1"/>
  <c r="DE848" i="1" s="1"/>
  <c r="DC848" i="1" a="1"/>
  <c r="DC848" i="1" s="1"/>
  <c r="DB848" i="1" a="1"/>
  <c r="DB848" i="1" s="1"/>
  <c r="DA848" i="1" a="1"/>
  <c r="DA848" i="1" s="1"/>
  <c r="CQ848" i="1" a="1"/>
  <c r="CQ848" i="1" s="1"/>
  <c r="GL848" i="1" s="1"/>
  <c r="BL848" i="1" a="1"/>
  <c r="BL848" i="1" s="1"/>
  <c r="BK848" i="1" a="1"/>
  <c r="BK848" i="1" s="1"/>
  <c r="BJ848" i="1" a="1"/>
  <c r="BJ848" i="1" s="1"/>
  <c r="BI848" i="1" a="1"/>
  <c r="BI848" i="1" s="1"/>
  <c r="BH848" i="1" a="1"/>
  <c r="BH848" i="1" s="1"/>
  <c r="BG848" i="1" a="1"/>
  <c r="BG848" i="1" s="1"/>
  <c r="BF848" i="1" a="1"/>
  <c r="BF848" i="1" s="1"/>
  <c r="BE848" i="1" a="1"/>
  <c r="BE848" i="1" s="1"/>
  <c r="BD848" i="1" a="1"/>
  <c r="BD848" i="1" s="1"/>
  <c r="BC848" i="1" a="1"/>
  <c r="BC848" i="1" s="1"/>
  <c r="BB848" i="1" a="1"/>
  <c r="BB848" i="1" s="1"/>
  <c r="BA848" i="1" a="1"/>
  <c r="BA848" i="1" s="1"/>
  <c r="AZ848" i="1" a="1"/>
  <c r="AZ848" i="1" s="1"/>
  <c r="AY848" i="1" a="1"/>
  <c r="AY848" i="1" s="1"/>
  <c r="AX848" i="1" a="1"/>
  <c r="AX848" i="1" s="1"/>
  <c r="AW848" i="1" a="1"/>
  <c r="AW848" i="1" s="1"/>
  <c r="AV848" i="1" a="1"/>
  <c r="AV848" i="1" s="1"/>
  <c r="AU848" i="1" a="1"/>
  <c r="AU848" i="1" s="1"/>
  <c r="AT848" i="1" a="1"/>
  <c r="AT848" i="1" s="1"/>
  <c r="AS848" i="1" a="1"/>
  <c r="AS848" i="1" s="1"/>
  <c r="AR848" i="1" a="1"/>
  <c r="AR848" i="1" s="1"/>
  <c r="AQ848" i="1" a="1"/>
  <c r="AQ848" i="1" s="1"/>
  <c r="AP848" i="1" a="1"/>
  <c r="AP848" i="1" s="1"/>
  <c r="AO848" i="1" a="1"/>
  <c r="AO848" i="1" s="1"/>
  <c r="AN848" i="1" a="1"/>
  <c r="AN848" i="1" s="1"/>
  <c r="EG848" i="1"/>
  <c r="AJ848" i="1" a="1"/>
  <c r="AJ848" i="1" s="1"/>
  <c r="AI848" i="1" a="1"/>
  <c r="AI848" i="1" s="1"/>
  <c r="AH848" i="1" a="1"/>
  <c r="AH848" i="1" s="1"/>
  <c r="AG848" i="1" a="1"/>
  <c r="AG848" i="1" s="1"/>
  <c r="AA848" i="1" a="1"/>
  <c r="AA848" i="1" s="1"/>
  <c r="Z848" i="1" a="1"/>
  <c r="Z848" i="1" s="1"/>
  <c r="Y848" i="1" a="1"/>
  <c r="Y848" i="1" s="1"/>
  <c r="X848" i="1" a="1"/>
  <c r="X848" i="1" s="1"/>
  <c r="W848" i="1" a="1"/>
  <c r="W848" i="1" s="1"/>
  <c r="V848" i="1" a="1"/>
  <c r="V848" i="1" s="1"/>
  <c r="U848" i="1" a="1"/>
  <c r="U848" i="1" s="1"/>
  <c r="T848" i="1" a="1"/>
  <c r="T848" i="1" s="1"/>
  <c r="S848" i="1" a="1"/>
  <c r="S848" i="1" s="1"/>
  <c r="R848" i="1" a="1"/>
  <c r="R848" i="1" s="1"/>
  <c r="Q848" i="1" a="1"/>
  <c r="Q848" i="1" s="1"/>
  <c r="M848" i="1" a="1"/>
  <c r="M848" i="1" s="1"/>
  <c r="L848" i="1" a="1"/>
  <c r="L848" i="1" s="1"/>
  <c r="DG848" i="1" s="1"/>
  <c r="K848" i="1"/>
  <c r="DF848" i="1" s="1"/>
  <c r="J848" i="1" a="1"/>
  <c r="J848" i="1" s="1"/>
  <c r="I848" i="1" a="1"/>
  <c r="I848" i="1" s="1"/>
  <c r="H848" i="1" a="1"/>
  <c r="H848" i="1" s="1"/>
  <c r="G848" i="1"/>
  <c r="F848" i="1" a="1"/>
  <c r="F848" i="1" s="1"/>
  <c r="E848" i="1" a="1"/>
  <c r="E848" i="1" s="1"/>
  <c r="C848" i="1" a="1"/>
  <c r="C848" i="1" s="1"/>
  <c r="EF848" i="1" s="1"/>
  <c r="B848" i="1" a="1"/>
  <c r="B848" i="1" s="1"/>
  <c r="HC847" i="1" a="1"/>
  <c r="HC847" i="1" s="1"/>
  <c r="HD847" i="1" s="1"/>
  <c r="HB847" i="1" a="1"/>
  <c r="HB847" i="1" s="1"/>
  <c r="HA847" i="1" a="1"/>
  <c r="HA847" i="1" s="1"/>
  <c r="GX847" i="1" a="1"/>
  <c r="GX847" i="1" s="1"/>
  <c r="GW847" i="1" a="1"/>
  <c r="GW847" i="1" s="1"/>
  <c r="GV847" i="1" a="1"/>
  <c r="GV847" i="1" s="1"/>
  <c r="FG847" i="1" a="1"/>
  <c r="FG847" i="1" s="1"/>
  <c r="FF847" i="1" a="1"/>
  <c r="FF847" i="1" s="1"/>
  <c r="FE847" i="1" a="1"/>
  <c r="FE847" i="1" s="1"/>
  <c r="FD847" i="1" a="1"/>
  <c r="FD847" i="1" s="1"/>
  <c r="FC847" i="1" a="1"/>
  <c r="FC847" i="1" s="1"/>
  <c r="FB847" i="1" a="1"/>
  <c r="FB847" i="1" s="1"/>
  <c r="FA847" i="1" a="1"/>
  <c r="FA847" i="1" s="1"/>
  <c r="EZ847" i="1" a="1"/>
  <c r="EZ847" i="1" s="1"/>
  <c r="EY847" i="1" a="1"/>
  <c r="EY847" i="1" s="1"/>
  <c r="EX847" i="1" a="1"/>
  <c r="EX847" i="1" s="1"/>
  <c r="EW847" i="1" a="1"/>
  <c r="EW847" i="1" s="1"/>
  <c r="EV847" i="1" a="1"/>
  <c r="EV847" i="1" s="1"/>
  <c r="EU847" i="1" a="1"/>
  <c r="EU847" i="1" s="1"/>
  <c r="ET847" i="1" a="1"/>
  <c r="ET847" i="1" s="1"/>
  <c r="ES847" i="1" a="1"/>
  <c r="ES847" i="1" s="1"/>
  <c r="ER847" i="1" a="1"/>
  <c r="ER847" i="1" s="1"/>
  <c r="EQ847" i="1" a="1"/>
  <c r="EQ847" i="1" s="1"/>
  <c r="EP847" i="1" a="1"/>
  <c r="EP847" i="1" s="1"/>
  <c r="EO847" i="1" a="1"/>
  <c r="EO847" i="1" s="1"/>
  <c r="EN847" i="1" a="1"/>
  <c r="EN847" i="1" s="1"/>
  <c r="EM847" i="1" a="1"/>
  <c r="EM847" i="1" s="1"/>
  <c r="EL847" i="1" a="1"/>
  <c r="EL847" i="1" s="1"/>
  <c r="EK847" i="1" a="1"/>
  <c r="EK847" i="1" s="1"/>
  <c r="EJ847" i="1" a="1"/>
  <c r="EJ847" i="1" s="1"/>
  <c r="EI847" i="1" a="1"/>
  <c r="EI847" i="1" s="1"/>
  <c r="EE847" i="1" a="1"/>
  <c r="EE847" i="1" s="1"/>
  <c r="ED847" i="1" a="1"/>
  <c r="ED847" i="1" s="1"/>
  <c r="EC847" i="1" a="1"/>
  <c r="EC847" i="1" s="1"/>
  <c r="EB847" i="1" a="1"/>
  <c r="EB847" i="1" s="1"/>
  <c r="DV847" i="1" a="1"/>
  <c r="DV847" i="1" s="1"/>
  <c r="DU847" i="1" a="1"/>
  <c r="DU847" i="1" s="1"/>
  <c r="DT847" i="1" a="1"/>
  <c r="DT847" i="1" s="1"/>
  <c r="DR847" i="1" a="1"/>
  <c r="DR847" i="1" s="1"/>
  <c r="DQ847" i="1" a="1"/>
  <c r="DQ847" i="1" s="1"/>
  <c r="DP847" i="1" a="1"/>
  <c r="DP847" i="1" s="1"/>
  <c r="DO847" i="1" a="1"/>
  <c r="DO847" i="1" s="1"/>
  <c r="DN847" i="1" a="1"/>
  <c r="DN847" i="1" s="1"/>
  <c r="DL847" i="1" a="1"/>
  <c r="DL847" i="1" s="1"/>
  <c r="DI847" i="1" a="1"/>
  <c r="DI847" i="1" s="1"/>
  <c r="DH847" i="1" a="1"/>
  <c r="DH847" i="1" s="1"/>
  <c r="DE847" i="1" a="1"/>
  <c r="DE847" i="1" s="1"/>
  <c r="DC847" i="1" a="1"/>
  <c r="DC847" i="1" s="1"/>
  <c r="DB847" i="1" a="1"/>
  <c r="DB847" i="1" s="1"/>
  <c r="DA847" i="1" a="1"/>
  <c r="DA847" i="1" s="1"/>
  <c r="CQ847" i="1" a="1"/>
  <c r="CQ847" i="1" s="1"/>
  <c r="GL847" i="1" s="1"/>
  <c r="BL847" i="1" a="1"/>
  <c r="BL847" i="1" s="1"/>
  <c r="BK847" i="1" a="1"/>
  <c r="BK847" i="1" s="1"/>
  <c r="BJ847" i="1" a="1"/>
  <c r="BJ847" i="1" s="1"/>
  <c r="BI847" i="1" a="1"/>
  <c r="BI847" i="1" s="1"/>
  <c r="BH847" i="1" a="1"/>
  <c r="BH847" i="1" s="1"/>
  <c r="BG847" i="1" a="1"/>
  <c r="BG847" i="1" s="1"/>
  <c r="BF847" i="1" a="1"/>
  <c r="BF847" i="1" s="1"/>
  <c r="BE847" i="1" a="1"/>
  <c r="BE847" i="1" s="1"/>
  <c r="BD847" i="1" a="1"/>
  <c r="BD847" i="1" s="1"/>
  <c r="BC847" i="1" a="1"/>
  <c r="BC847" i="1" s="1"/>
  <c r="BB847" i="1" a="1"/>
  <c r="BB847" i="1" s="1"/>
  <c r="BA847" i="1" a="1"/>
  <c r="BA847" i="1" s="1"/>
  <c r="AZ847" i="1" a="1"/>
  <c r="AZ847" i="1" s="1"/>
  <c r="AY847" i="1" a="1"/>
  <c r="AY847" i="1" s="1"/>
  <c r="AX847" i="1" a="1"/>
  <c r="AX847" i="1" s="1"/>
  <c r="AW847" i="1" a="1"/>
  <c r="AW847" i="1" s="1"/>
  <c r="AV847" i="1" a="1"/>
  <c r="AV847" i="1" s="1"/>
  <c r="AU847" i="1" a="1"/>
  <c r="AU847" i="1" s="1"/>
  <c r="AT847" i="1" a="1"/>
  <c r="AT847" i="1" s="1"/>
  <c r="AS847" i="1" a="1"/>
  <c r="AS847" i="1" s="1"/>
  <c r="AR847" i="1" a="1"/>
  <c r="AR847" i="1" s="1"/>
  <c r="AQ847" i="1" a="1"/>
  <c r="AQ847" i="1" s="1"/>
  <c r="AP847" i="1" a="1"/>
  <c r="AP847" i="1" s="1"/>
  <c r="AO847" i="1" a="1"/>
  <c r="AO847" i="1" s="1"/>
  <c r="AN847" i="1" a="1"/>
  <c r="AN847" i="1" s="1"/>
  <c r="EG847" i="1"/>
  <c r="AJ847" i="1" a="1"/>
  <c r="AJ847" i="1" s="1"/>
  <c r="AI847" i="1" a="1"/>
  <c r="AI847" i="1" s="1"/>
  <c r="AH847" i="1" a="1"/>
  <c r="AH847" i="1" s="1"/>
  <c r="AG847" i="1" a="1"/>
  <c r="AG847" i="1" s="1"/>
  <c r="AA847" i="1" a="1"/>
  <c r="AA847" i="1" s="1"/>
  <c r="Z847" i="1" a="1"/>
  <c r="Z847" i="1" s="1"/>
  <c r="Y847" i="1" a="1"/>
  <c r="Y847" i="1" s="1"/>
  <c r="X847" i="1" a="1"/>
  <c r="X847" i="1" s="1"/>
  <c r="W847" i="1" a="1"/>
  <c r="W847" i="1" s="1"/>
  <c r="V847" i="1" a="1"/>
  <c r="V847" i="1" s="1"/>
  <c r="U847" i="1" a="1"/>
  <c r="U847" i="1" s="1"/>
  <c r="T847" i="1" a="1"/>
  <c r="T847" i="1" s="1"/>
  <c r="S847" i="1" a="1"/>
  <c r="S847" i="1" s="1"/>
  <c r="R847" i="1" a="1"/>
  <c r="R847" i="1" s="1"/>
  <c r="Q847" i="1" a="1"/>
  <c r="Q847" i="1" s="1"/>
  <c r="M847" i="1" a="1"/>
  <c r="M847" i="1" s="1"/>
  <c r="L847" i="1" a="1"/>
  <c r="L847" i="1" s="1"/>
  <c r="DG847" i="1" s="1"/>
  <c r="K847" i="1"/>
  <c r="DF847" i="1" s="1"/>
  <c r="J847" i="1" a="1"/>
  <c r="J847" i="1" s="1"/>
  <c r="I847" i="1" a="1"/>
  <c r="I847" i="1" s="1"/>
  <c r="H847" i="1" a="1"/>
  <c r="H847" i="1" s="1"/>
  <c r="G847" i="1"/>
  <c r="F847" i="1" a="1"/>
  <c r="F847" i="1" s="1"/>
  <c r="E847" i="1" a="1"/>
  <c r="E847" i="1" s="1"/>
  <c r="C847" i="1" a="1"/>
  <c r="C847" i="1" s="1"/>
  <c r="AK847" i="1" s="1"/>
  <c r="B847" i="1" a="1"/>
  <c r="B847" i="1" s="1"/>
  <c r="HC846" i="1" a="1"/>
  <c r="HC846" i="1" s="1"/>
  <c r="HD846" i="1" s="1"/>
  <c r="HB846" i="1" a="1"/>
  <c r="HB846" i="1" s="1"/>
  <c r="HA846" i="1" a="1"/>
  <c r="HA846" i="1" s="1"/>
  <c r="GX846" i="1" a="1"/>
  <c r="GX846" i="1" s="1"/>
  <c r="GW846" i="1" a="1"/>
  <c r="GW846" i="1" s="1"/>
  <c r="GV846" i="1" a="1"/>
  <c r="GV846" i="1" s="1"/>
  <c r="FG846" i="1" a="1"/>
  <c r="FG846" i="1" s="1"/>
  <c r="FF846" i="1" a="1"/>
  <c r="FF846" i="1" s="1"/>
  <c r="FE846" i="1" a="1"/>
  <c r="FE846" i="1" s="1"/>
  <c r="FD846" i="1" a="1"/>
  <c r="FD846" i="1" s="1"/>
  <c r="FC846" i="1" a="1"/>
  <c r="FC846" i="1" s="1"/>
  <c r="FB846" i="1" a="1"/>
  <c r="FB846" i="1" s="1"/>
  <c r="FA846" i="1" a="1"/>
  <c r="FA846" i="1" s="1"/>
  <c r="EZ846" i="1" a="1"/>
  <c r="EZ846" i="1" s="1"/>
  <c r="EY846" i="1" a="1"/>
  <c r="EY846" i="1" s="1"/>
  <c r="EX846" i="1" a="1"/>
  <c r="EX846" i="1" s="1"/>
  <c r="EW846" i="1" a="1"/>
  <c r="EW846" i="1" s="1"/>
  <c r="EV846" i="1" a="1"/>
  <c r="EV846" i="1" s="1"/>
  <c r="EU846" i="1" a="1"/>
  <c r="EU846" i="1" s="1"/>
  <c r="ET846" i="1" a="1"/>
  <c r="ET846" i="1" s="1"/>
  <c r="ES846" i="1" a="1"/>
  <c r="ES846" i="1" s="1"/>
  <c r="ER846" i="1" a="1"/>
  <c r="ER846" i="1" s="1"/>
  <c r="EQ846" i="1" a="1"/>
  <c r="EQ846" i="1" s="1"/>
  <c r="EP846" i="1" a="1"/>
  <c r="EP846" i="1" s="1"/>
  <c r="EO846" i="1" a="1"/>
  <c r="EO846" i="1" s="1"/>
  <c r="EN846" i="1" a="1"/>
  <c r="EN846" i="1" s="1"/>
  <c r="EM846" i="1" a="1"/>
  <c r="EM846" i="1" s="1"/>
  <c r="EL846" i="1" a="1"/>
  <c r="EL846" i="1" s="1"/>
  <c r="EK846" i="1" a="1"/>
  <c r="EK846" i="1" s="1"/>
  <c r="EJ846" i="1" a="1"/>
  <c r="EJ846" i="1" s="1"/>
  <c r="EI846" i="1" a="1"/>
  <c r="EI846" i="1" s="1"/>
  <c r="EE846" i="1" a="1"/>
  <c r="EE846" i="1" s="1"/>
  <c r="ED846" i="1" a="1"/>
  <c r="ED846" i="1" s="1"/>
  <c r="EC846" i="1" a="1"/>
  <c r="EC846" i="1" s="1"/>
  <c r="EB846" i="1" a="1"/>
  <c r="EB846" i="1" s="1"/>
  <c r="DV846" i="1" a="1"/>
  <c r="DV846" i="1" s="1"/>
  <c r="DU846" i="1" a="1"/>
  <c r="DU846" i="1" s="1"/>
  <c r="DT846" i="1" a="1"/>
  <c r="DT846" i="1" s="1"/>
  <c r="DR846" i="1" a="1"/>
  <c r="DR846" i="1" s="1"/>
  <c r="DQ846" i="1" a="1"/>
  <c r="DQ846" i="1" s="1"/>
  <c r="DP846" i="1" a="1"/>
  <c r="DP846" i="1" s="1"/>
  <c r="DO846" i="1" a="1"/>
  <c r="DO846" i="1" s="1"/>
  <c r="DN846" i="1" a="1"/>
  <c r="DN846" i="1" s="1"/>
  <c r="DL846" i="1" a="1"/>
  <c r="DL846" i="1" s="1"/>
  <c r="DI846" i="1" a="1"/>
  <c r="DI846" i="1" s="1"/>
  <c r="DH846" i="1" a="1"/>
  <c r="DH846" i="1" s="1"/>
  <c r="DE846" i="1" a="1"/>
  <c r="DE846" i="1" s="1"/>
  <c r="DC846" i="1" a="1"/>
  <c r="DC846" i="1" s="1"/>
  <c r="DB846" i="1" a="1"/>
  <c r="DB846" i="1" s="1"/>
  <c r="DA846" i="1" a="1"/>
  <c r="DA846" i="1" s="1"/>
  <c r="CQ846" i="1" a="1"/>
  <c r="CQ846" i="1" s="1"/>
  <c r="GL846" i="1" s="1"/>
  <c r="BL846" i="1" a="1"/>
  <c r="BL846" i="1" s="1"/>
  <c r="BK846" i="1" a="1"/>
  <c r="BK846" i="1" s="1"/>
  <c r="BJ846" i="1" a="1"/>
  <c r="BJ846" i="1" s="1"/>
  <c r="BI846" i="1" a="1"/>
  <c r="BI846" i="1" s="1"/>
  <c r="BH846" i="1" a="1"/>
  <c r="BH846" i="1" s="1"/>
  <c r="BG846" i="1" a="1"/>
  <c r="BG846" i="1" s="1"/>
  <c r="BF846" i="1" a="1"/>
  <c r="BF846" i="1" s="1"/>
  <c r="BE846" i="1" a="1"/>
  <c r="BE846" i="1" s="1"/>
  <c r="BD846" i="1" a="1"/>
  <c r="BD846" i="1" s="1"/>
  <c r="BC846" i="1" a="1"/>
  <c r="BC846" i="1" s="1"/>
  <c r="BB846" i="1" a="1"/>
  <c r="BB846" i="1" s="1"/>
  <c r="BA846" i="1" a="1"/>
  <c r="BA846" i="1" s="1"/>
  <c r="AZ846" i="1" a="1"/>
  <c r="AZ846" i="1" s="1"/>
  <c r="AY846" i="1" a="1"/>
  <c r="AY846" i="1" s="1"/>
  <c r="AX846" i="1" a="1"/>
  <c r="AX846" i="1" s="1"/>
  <c r="AW846" i="1" a="1"/>
  <c r="AW846" i="1" s="1"/>
  <c r="AV846" i="1" a="1"/>
  <c r="AV846" i="1" s="1"/>
  <c r="AU846" i="1" a="1"/>
  <c r="AU846" i="1" s="1"/>
  <c r="AT846" i="1" a="1"/>
  <c r="AT846" i="1" s="1"/>
  <c r="AS846" i="1" a="1"/>
  <c r="AS846" i="1" s="1"/>
  <c r="AR846" i="1" a="1"/>
  <c r="AR846" i="1" s="1"/>
  <c r="AQ846" i="1" a="1"/>
  <c r="AQ846" i="1" s="1"/>
  <c r="AP846" i="1" a="1"/>
  <c r="AP846" i="1" s="1"/>
  <c r="AO846" i="1" a="1"/>
  <c r="AO846" i="1" s="1"/>
  <c r="AN846" i="1" a="1"/>
  <c r="AN846" i="1" s="1"/>
  <c r="EG846" i="1"/>
  <c r="AJ846" i="1" a="1"/>
  <c r="AJ846" i="1" s="1"/>
  <c r="AI846" i="1" a="1"/>
  <c r="AI846" i="1" s="1"/>
  <c r="AH846" i="1" a="1"/>
  <c r="AH846" i="1" s="1"/>
  <c r="AG846" i="1" a="1"/>
  <c r="AG846" i="1" s="1"/>
  <c r="AA846" i="1" a="1"/>
  <c r="AA846" i="1" s="1"/>
  <c r="Z846" i="1" a="1"/>
  <c r="Z846" i="1" s="1"/>
  <c r="Y846" i="1" a="1"/>
  <c r="Y846" i="1" s="1"/>
  <c r="X846" i="1" a="1"/>
  <c r="X846" i="1" s="1"/>
  <c r="W846" i="1" a="1"/>
  <c r="W846" i="1" s="1"/>
  <c r="V846" i="1" a="1"/>
  <c r="V846" i="1" s="1"/>
  <c r="U846" i="1" a="1"/>
  <c r="U846" i="1" s="1"/>
  <c r="T846" i="1" a="1"/>
  <c r="T846" i="1" s="1"/>
  <c r="S846" i="1" a="1"/>
  <c r="S846" i="1" s="1"/>
  <c r="R846" i="1" a="1"/>
  <c r="R846" i="1" s="1"/>
  <c r="Q846" i="1" a="1"/>
  <c r="Q846" i="1" s="1"/>
  <c r="M846" i="1" a="1"/>
  <c r="M846" i="1" s="1"/>
  <c r="L846" i="1" a="1"/>
  <c r="L846" i="1" s="1"/>
  <c r="DG846" i="1" s="1"/>
  <c r="K846" i="1"/>
  <c r="DF846" i="1" s="1"/>
  <c r="J846" i="1" a="1"/>
  <c r="J846" i="1" s="1"/>
  <c r="I846" i="1" a="1"/>
  <c r="I846" i="1" s="1"/>
  <c r="H846" i="1" a="1"/>
  <c r="H846" i="1" s="1"/>
  <c r="G846" i="1"/>
  <c r="F846" i="1" a="1"/>
  <c r="F846" i="1" s="1"/>
  <c r="E846" i="1" a="1"/>
  <c r="E846" i="1" s="1"/>
  <c r="C846" i="1" a="1"/>
  <c r="C846" i="1" s="1"/>
  <c r="B846" i="1" a="1"/>
  <c r="B846" i="1" s="1"/>
  <c r="HC845" i="1" a="1"/>
  <c r="HC845" i="1" s="1"/>
  <c r="HD845" i="1" s="1"/>
  <c r="HB845" i="1" a="1"/>
  <c r="HB845" i="1" s="1"/>
  <c r="HA845" i="1" a="1"/>
  <c r="HA845" i="1" s="1"/>
  <c r="GX845" i="1" a="1"/>
  <c r="GX845" i="1" s="1"/>
  <c r="GW845" i="1" a="1"/>
  <c r="GW845" i="1" s="1"/>
  <c r="GV845" i="1" a="1"/>
  <c r="GV845" i="1" s="1"/>
  <c r="FG845" i="1" a="1"/>
  <c r="FG845" i="1" s="1"/>
  <c r="FF845" i="1" a="1"/>
  <c r="FF845" i="1" s="1"/>
  <c r="FE845" i="1" a="1"/>
  <c r="FE845" i="1" s="1"/>
  <c r="FD845" i="1" a="1"/>
  <c r="FD845" i="1" s="1"/>
  <c r="FC845" i="1" a="1"/>
  <c r="FC845" i="1" s="1"/>
  <c r="FB845" i="1" a="1"/>
  <c r="FB845" i="1" s="1"/>
  <c r="FA845" i="1" a="1"/>
  <c r="FA845" i="1" s="1"/>
  <c r="EZ845" i="1" a="1"/>
  <c r="EZ845" i="1" s="1"/>
  <c r="EY845" i="1" a="1"/>
  <c r="EY845" i="1" s="1"/>
  <c r="EX845" i="1" a="1"/>
  <c r="EX845" i="1" s="1"/>
  <c r="EW845" i="1" a="1"/>
  <c r="EW845" i="1" s="1"/>
  <c r="EV845" i="1" a="1"/>
  <c r="EV845" i="1" s="1"/>
  <c r="EU845" i="1" a="1"/>
  <c r="EU845" i="1" s="1"/>
  <c r="ET845" i="1" a="1"/>
  <c r="ET845" i="1" s="1"/>
  <c r="ES845" i="1" a="1"/>
  <c r="ES845" i="1" s="1"/>
  <c r="ER845" i="1" a="1"/>
  <c r="ER845" i="1" s="1"/>
  <c r="EQ845" i="1" a="1"/>
  <c r="EQ845" i="1" s="1"/>
  <c r="EP845" i="1" a="1"/>
  <c r="EP845" i="1" s="1"/>
  <c r="EO845" i="1" a="1"/>
  <c r="EO845" i="1" s="1"/>
  <c r="EN845" i="1" a="1"/>
  <c r="EN845" i="1" s="1"/>
  <c r="EM845" i="1" a="1"/>
  <c r="EM845" i="1" s="1"/>
  <c r="EL845" i="1" a="1"/>
  <c r="EL845" i="1" s="1"/>
  <c r="EK845" i="1" a="1"/>
  <c r="EK845" i="1" s="1"/>
  <c r="EJ845" i="1" a="1"/>
  <c r="EJ845" i="1" s="1"/>
  <c r="EI845" i="1" a="1"/>
  <c r="EI845" i="1" s="1"/>
  <c r="EE845" i="1" a="1"/>
  <c r="EE845" i="1" s="1"/>
  <c r="ED845" i="1" a="1"/>
  <c r="ED845" i="1" s="1"/>
  <c r="EC845" i="1" a="1"/>
  <c r="EC845" i="1" s="1"/>
  <c r="EB845" i="1" a="1"/>
  <c r="EB845" i="1" s="1"/>
  <c r="DV845" i="1" a="1"/>
  <c r="DV845" i="1" s="1"/>
  <c r="DU845" i="1" a="1"/>
  <c r="DU845" i="1" s="1"/>
  <c r="DT845" i="1" a="1"/>
  <c r="DT845" i="1" s="1"/>
  <c r="DR845" i="1" a="1"/>
  <c r="DR845" i="1" s="1"/>
  <c r="DQ845" i="1" a="1"/>
  <c r="DQ845" i="1" s="1"/>
  <c r="DP845" i="1" a="1"/>
  <c r="DP845" i="1" s="1"/>
  <c r="DO845" i="1" a="1"/>
  <c r="DO845" i="1" s="1"/>
  <c r="DN845" i="1" a="1"/>
  <c r="DN845" i="1" s="1"/>
  <c r="DL845" i="1" a="1"/>
  <c r="DL845" i="1" s="1"/>
  <c r="DI845" i="1" a="1"/>
  <c r="DI845" i="1" s="1"/>
  <c r="DH845" i="1" a="1"/>
  <c r="DH845" i="1" s="1"/>
  <c r="DE845" i="1" a="1"/>
  <c r="DE845" i="1" s="1"/>
  <c r="DC845" i="1" a="1"/>
  <c r="DC845" i="1" s="1"/>
  <c r="DB845" i="1" a="1"/>
  <c r="DB845" i="1" s="1"/>
  <c r="DA845" i="1" a="1"/>
  <c r="DA845" i="1" s="1"/>
  <c r="CQ845" i="1" a="1"/>
  <c r="CQ845" i="1" s="1"/>
  <c r="GL845" i="1" s="1"/>
  <c r="BL845" i="1" a="1"/>
  <c r="BL845" i="1" s="1"/>
  <c r="BK845" i="1" a="1"/>
  <c r="BK845" i="1" s="1"/>
  <c r="BJ845" i="1" a="1"/>
  <c r="BJ845" i="1" s="1"/>
  <c r="BI845" i="1" a="1"/>
  <c r="BI845" i="1" s="1"/>
  <c r="BH845" i="1" a="1"/>
  <c r="BH845" i="1" s="1"/>
  <c r="BG845" i="1" a="1"/>
  <c r="BG845" i="1" s="1"/>
  <c r="BF845" i="1" a="1"/>
  <c r="BF845" i="1" s="1"/>
  <c r="BE845" i="1" a="1"/>
  <c r="BE845" i="1" s="1"/>
  <c r="BD845" i="1" a="1"/>
  <c r="BD845" i="1" s="1"/>
  <c r="BC845" i="1" a="1"/>
  <c r="BC845" i="1" s="1"/>
  <c r="BB845" i="1" a="1"/>
  <c r="BB845" i="1" s="1"/>
  <c r="BA845" i="1" a="1"/>
  <c r="BA845" i="1" s="1"/>
  <c r="AZ845" i="1" a="1"/>
  <c r="AZ845" i="1" s="1"/>
  <c r="AY845" i="1" a="1"/>
  <c r="AY845" i="1" s="1"/>
  <c r="AX845" i="1" a="1"/>
  <c r="AX845" i="1" s="1"/>
  <c r="AW845" i="1" a="1"/>
  <c r="AW845" i="1" s="1"/>
  <c r="AV845" i="1" a="1"/>
  <c r="AV845" i="1" s="1"/>
  <c r="AU845" i="1" a="1"/>
  <c r="AU845" i="1" s="1"/>
  <c r="AT845" i="1" a="1"/>
  <c r="AT845" i="1" s="1"/>
  <c r="AS845" i="1" a="1"/>
  <c r="AS845" i="1" s="1"/>
  <c r="AR845" i="1" a="1"/>
  <c r="AR845" i="1" s="1"/>
  <c r="AQ845" i="1" a="1"/>
  <c r="AQ845" i="1" s="1"/>
  <c r="AP845" i="1" a="1"/>
  <c r="AP845" i="1" s="1"/>
  <c r="AO845" i="1" a="1"/>
  <c r="AO845" i="1" s="1"/>
  <c r="AN845" i="1" a="1"/>
  <c r="AN845" i="1" s="1"/>
  <c r="EG845" i="1"/>
  <c r="AJ845" i="1" a="1"/>
  <c r="AJ845" i="1" s="1"/>
  <c r="AI845" i="1" a="1"/>
  <c r="AI845" i="1" s="1"/>
  <c r="AH845" i="1" a="1"/>
  <c r="AH845" i="1" s="1"/>
  <c r="AG845" i="1" a="1"/>
  <c r="AG845" i="1" s="1"/>
  <c r="AA845" i="1" a="1"/>
  <c r="AA845" i="1" s="1"/>
  <c r="Z845" i="1" a="1"/>
  <c r="Z845" i="1" s="1"/>
  <c r="Y845" i="1" a="1"/>
  <c r="Y845" i="1" s="1"/>
  <c r="X845" i="1" a="1"/>
  <c r="X845" i="1" s="1"/>
  <c r="W845" i="1" a="1"/>
  <c r="W845" i="1" s="1"/>
  <c r="V845" i="1" a="1"/>
  <c r="V845" i="1" s="1"/>
  <c r="U845" i="1" a="1"/>
  <c r="U845" i="1" s="1"/>
  <c r="T845" i="1" a="1"/>
  <c r="T845" i="1" s="1"/>
  <c r="S845" i="1" a="1"/>
  <c r="S845" i="1" s="1"/>
  <c r="R845" i="1" a="1"/>
  <c r="R845" i="1" s="1"/>
  <c r="Q845" i="1" a="1"/>
  <c r="Q845" i="1" s="1"/>
  <c r="M845" i="1" a="1"/>
  <c r="M845" i="1" s="1"/>
  <c r="L845" i="1" a="1"/>
  <c r="L845" i="1" s="1"/>
  <c r="DG845" i="1" s="1"/>
  <c r="K845" i="1"/>
  <c r="DF845" i="1" s="1"/>
  <c r="J845" i="1" a="1"/>
  <c r="J845" i="1" s="1"/>
  <c r="I845" i="1" a="1"/>
  <c r="I845" i="1" s="1"/>
  <c r="H845" i="1" a="1"/>
  <c r="H845" i="1" s="1"/>
  <c r="G845" i="1"/>
  <c r="F845" i="1" a="1"/>
  <c r="F845" i="1" s="1"/>
  <c r="E845" i="1" a="1"/>
  <c r="E845" i="1" s="1"/>
  <c r="C845" i="1" a="1"/>
  <c r="C845" i="1" s="1"/>
  <c r="B845" i="1" a="1"/>
  <c r="B845" i="1" s="1"/>
  <c r="HC844" i="1" a="1"/>
  <c r="HC844" i="1" s="1"/>
  <c r="HD844" i="1" s="1"/>
  <c r="HB844" i="1" a="1"/>
  <c r="HB844" i="1" s="1"/>
  <c r="HA844" i="1" a="1"/>
  <c r="HA844" i="1" s="1"/>
  <c r="GX844" i="1" a="1"/>
  <c r="GX844" i="1" s="1"/>
  <c r="GW844" i="1" a="1"/>
  <c r="GW844" i="1" s="1"/>
  <c r="GV844" i="1" a="1"/>
  <c r="GV844" i="1" s="1"/>
  <c r="FG844" i="1" a="1"/>
  <c r="FG844" i="1" s="1"/>
  <c r="FF844" i="1" a="1"/>
  <c r="FF844" i="1" s="1"/>
  <c r="FE844" i="1" a="1"/>
  <c r="FE844" i="1" s="1"/>
  <c r="FD844" i="1" a="1"/>
  <c r="FD844" i="1" s="1"/>
  <c r="FC844" i="1" a="1"/>
  <c r="FC844" i="1" s="1"/>
  <c r="FB844" i="1" a="1"/>
  <c r="FB844" i="1" s="1"/>
  <c r="FA844" i="1" a="1"/>
  <c r="FA844" i="1" s="1"/>
  <c r="EZ844" i="1" a="1"/>
  <c r="EZ844" i="1" s="1"/>
  <c r="EY844" i="1" a="1"/>
  <c r="EY844" i="1" s="1"/>
  <c r="EX844" i="1" a="1"/>
  <c r="EX844" i="1" s="1"/>
  <c r="EW844" i="1" a="1"/>
  <c r="EW844" i="1" s="1"/>
  <c r="EV844" i="1" a="1"/>
  <c r="EV844" i="1" s="1"/>
  <c r="EU844" i="1" a="1"/>
  <c r="EU844" i="1" s="1"/>
  <c r="ET844" i="1" a="1"/>
  <c r="ET844" i="1" s="1"/>
  <c r="ES844" i="1" a="1"/>
  <c r="ES844" i="1" s="1"/>
  <c r="ER844" i="1" a="1"/>
  <c r="ER844" i="1" s="1"/>
  <c r="EQ844" i="1" a="1"/>
  <c r="EQ844" i="1" s="1"/>
  <c r="EP844" i="1" a="1"/>
  <c r="EP844" i="1" s="1"/>
  <c r="EO844" i="1" a="1"/>
  <c r="EO844" i="1" s="1"/>
  <c r="EN844" i="1" a="1"/>
  <c r="EN844" i="1" s="1"/>
  <c r="EM844" i="1" a="1"/>
  <c r="EM844" i="1" s="1"/>
  <c r="EL844" i="1" a="1"/>
  <c r="EL844" i="1" s="1"/>
  <c r="EK844" i="1" a="1"/>
  <c r="EK844" i="1" s="1"/>
  <c r="EJ844" i="1" a="1"/>
  <c r="EJ844" i="1" s="1"/>
  <c r="EI844" i="1" a="1"/>
  <c r="EI844" i="1" s="1"/>
  <c r="EE844" i="1" a="1"/>
  <c r="EE844" i="1" s="1"/>
  <c r="ED844" i="1" a="1"/>
  <c r="ED844" i="1" s="1"/>
  <c r="EC844" i="1" a="1"/>
  <c r="EC844" i="1" s="1"/>
  <c r="EB844" i="1" a="1"/>
  <c r="EB844" i="1" s="1"/>
  <c r="DV844" i="1" a="1"/>
  <c r="DV844" i="1" s="1"/>
  <c r="DU844" i="1" a="1"/>
  <c r="DU844" i="1" s="1"/>
  <c r="DT844" i="1" a="1"/>
  <c r="DT844" i="1" s="1"/>
  <c r="DR844" i="1" a="1"/>
  <c r="DR844" i="1" s="1"/>
  <c r="DQ844" i="1" a="1"/>
  <c r="DQ844" i="1" s="1"/>
  <c r="DP844" i="1" a="1"/>
  <c r="DP844" i="1" s="1"/>
  <c r="DO844" i="1" a="1"/>
  <c r="DO844" i="1" s="1"/>
  <c r="DN844" i="1" a="1"/>
  <c r="DN844" i="1" s="1"/>
  <c r="DL844" i="1" a="1"/>
  <c r="DL844" i="1" s="1"/>
  <c r="DI844" i="1" a="1"/>
  <c r="DI844" i="1" s="1"/>
  <c r="DH844" i="1" a="1"/>
  <c r="DH844" i="1" s="1"/>
  <c r="DE844" i="1" a="1"/>
  <c r="DE844" i="1" s="1"/>
  <c r="DC844" i="1" a="1"/>
  <c r="DC844" i="1" s="1"/>
  <c r="DB844" i="1" a="1"/>
  <c r="DB844" i="1" s="1"/>
  <c r="DA844" i="1" a="1"/>
  <c r="DA844" i="1" s="1"/>
  <c r="CQ844" i="1" a="1"/>
  <c r="CQ844" i="1" s="1"/>
  <c r="GL844" i="1" s="1"/>
  <c r="BL844" i="1" a="1"/>
  <c r="BL844" i="1" s="1"/>
  <c r="BK844" i="1" a="1"/>
  <c r="BK844" i="1" s="1"/>
  <c r="BJ844" i="1" a="1"/>
  <c r="BJ844" i="1" s="1"/>
  <c r="BI844" i="1" a="1"/>
  <c r="BI844" i="1" s="1"/>
  <c r="BH844" i="1" a="1"/>
  <c r="BH844" i="1" s="1"/>
  <c r="BG844" i="1" a="1"/>
  <c r="BG844" i="1" s="1"/>
  <c r="BF844" i="1" a="1"/>
  <c r="BF844" i="1" s="1"/>
  <c r="BE844" i="1" a="1"/>
  <c r="BE844" i="1" s="1"/>
  <c r="BD844" i="1" a="1"/>
  <c r="BD844" i="1" s="1"/>
  <c r="BC844" i="1" a="1"/>
  <c r="BC844" i="1" s="1"/>
  <c r="BB844" i="1" a="1"/>
  <c r="BB844" i="1" s="1"/>
  <c r="BA844" i="1" a="1"/>
  <c r="BA844" i="1" s="1"/>
  <c r="AZ844" i="1" a="1"/>
  <c r="AZ844" i="1" s="1"/>
  <c r="AY844" i="1" a="1"/>
  <c r="AY844" i="1" s="1"/>
  <c r="AX844" i="1" a="1"/>
  <c r="AX844" i="1" s="1"/>
  <c r="AW844" i="1" a="1"/>
  <c r="AW844" i="1" s="1"/>
  <c r="AV844" i="1" a="1"/>
  <c r="AV844" i="1" s="1"/>
  <c r="AU844" i="1" a="1"/>
  <c r="AU844" i="1" s="1"/>
  <c r="AT844" i="1" a="1"/>
  <c r="AT844" i="1" s="1"/>
  <c r="AS844" i="1" a="1"/>
  <c r="AS844" i="1" s="1"/>
  <c r="AR844" i="1" a="1"/>
  <c r="AR844" i="1" s="1"/>
  <c r="AQ844" i="1" a="1"/>
  <c r="AQ844" i="1" s="1"/>
  <c r="AP844" i="1" a="1"/>
  <c r="AP844" i="1" s="1"/>
  <c r="AO844" i="1" a="1"/>
  <c r="AO844" i="1" s="1"/>
  <c r="AN844" i="1" a="1"/>
  <c r="AN844" i="1" s="1"/>
  <c r="EG844" i="1"/>
  <c r="AJ844" i="1" a="1"/>
  <c r="AJ844" i="1" s="1"/>
  <c r="AI844" i="1" a="1"/>
  <c r="AI844" i="1" s="1"/>
  <c r="AH844" i="1" a="1"/>
  <c r="AH844" i="1" s="1"/>
  <c r="AG844" i="1" a="1"/>
  <c r="AG844" i="1" s="1"/>
  <c r="AA844" i="1" a="1"/>
  <c r="AA844" i="1" s="1"/>
  <c r="Z844" i="1" a="1"/>
  <c r="Z844" i="1" s="1"/>
  <c r="Y844" i="1" a="1"/>
  <c r="Y844" i="1" s="1"/>
  <c r="X844" i="1" a="1"/>
  <c r="X844" i="1" s="1"/>
  <c r="W844" i="1" a="1"/>
  <c r="W844" i="1" s="1"/>
  <c r="V844" i="1" a="1"/>
  <c r="V844" i="1" s="1"/>
  <c r="U844" i="1" a="1"/>
  <c r="U844" i="1" s="1"/>
  <c r="T844" i="1" a="1"/>
  <c r="T844" i="1" s="1"/>
  <c r="S844" i="1" a="1"/>
  <c r="S844" i="1" s="1"/>
  <c r="R844" i="1" a="1"/>
  <c r="R844" i="1" s="1"/>
  <c r="Q844" i="1" a="1"/>
  <c r="Q844" i="1" s="1"/>
  <c r="M844" i="1" a="1"/>
  <c r="M844" i="1" s="1"/>
  <c r="L844" i="1" a="1"/>
  <c r="L844" i="1" s="1"/>
  <c r="DG844" i="1" s="1"/>
  <c r="K844" i="1"/>
  <c r="DF844" i="1" s="1"/>
  <c r="J844" i="1" a="1"/>
  <c r="J844" i="1" s="1"/>
  <c r="I844" i="1" a="1"/>
  <c r="I844" i="1" s="1"/>
  <c r="H844" i="1" a="1"/>
  <c r="H844" i="1" s="1"/>
  <c r="G844" i="1"/>
  <c r="F844" i="1" a="1"/>
  <c r="F844" i="1" s="1"/>
  <c r="E844" i="1" a="1"/>
  <c r="E844" i="1" s="1"/>
  <c r="C844" i="1" a="1"/>
  <c r="C844" i="1" s="1"/>
  <c r="EF844" i="1" s="1"/>
  <c r="B844" i="1" a="1"/>
  <c r="B844" i="1" s="1"/>
  <c r="HC843" i="1" a="1"/>
  <c r="HC843" i="1" s="1"/>
  <c r="HD843" i="1" s="1"/>
  <c r="HB843" i="1" a="1"/>
  <c r="HB843" i="1" s="1"/>
  <c r="HA843" i="1" a="1"/>
  <c r="HA843" i="1" s="1"/>
  <c r="GX843" i="1" a="1"/>
  <c r="GX843" i="1" s="1"/>
  <c r="GW843" i="1" a="1"/>
  <c r="GW843" i="1" s="1"/>
  <c r="GV843" i="1" a="1"/>
  <c r="GV843" i="1" s="1"/>
  <c r="FG843" i="1" a="1"/>
  <c r="FG843" i="1" s="1"/>
  <c r="FF843" i="1" a="1"/>
  <c r="FF843" i="1" s="1"/>
  <c r="FE843" i="1" a="1"/>
  <c r="FE843" i="1" s="1"/>
  <c r="FD843" i="1" a="1"/>
  <c r="FD843" i="1" s="1"/>
  <c r="FC843" i="1" a="1"/>
  <c r="FC843" i="1" s="1"/>
  <c r="FB843" i="1" a="1"/>
  <c r="FB843" i="1" s="1"/>
  <c r="FA843" i="1" a="1"/>
  <c r="FA843" i="1" s="1"/>
  <c r="EZ843" i="1" a="1"/>
  <c r="EZ843" i="1" s="1"/>
  <c r="EY843" i="1" a="1"/>
  <c r="EY843" i="1" s="1"/>
  <c r="EX843" i="1" a="1"/>
  <c r="EX843" i="1" s="1"/>
  <c r="EW843" i="1" a="1"/>
  <c r="EW843" i="1" s="1"/>
  <c r="EV843" i="1" a="1"/>
  <c r="EV843" i="1" s="1"/>
  <c r="EU843" i="1" a="1"/>
  <c r="EU843" i="1" s="1"/>
  <c r="ET843" i="1" a="1"/>
  <c r="ET843" i="1" s="1"/>
  <c r="ES843" i="1" a="1"/>
  <c r="ES843" i="1" s="1"/>
  <c r="ER843" i="1" a="1"/>
  <c r="ER843" i="1" s="1"/>
  <c r="EQ843" i="1" a="1"/>
  <c r="EQ843" i="1" s="1"/>
  <c r="EP843" i="1" a="1"/>
  <c r="EP843" i="1" s="1"/>
  <c r="EO843" i="1" a="1"/>
  <c r="EO843" i="1" s="1"/>
  <c r="EN843" i="1" a="1"/>
  <c r="EN843" i="1" s="1"/>
  <c r="EM843" i="1" a="1"/>
  <c r="EM843" i="1" s="1"/>
  <c r="EL843" i="1" a="1"/>
  <c r="EL843" i="1" s="1"/>
  <c r="EK843" i="1" a="1"/>
  <c r="EK843" i="1" s="1"/>
  <c r="EJ843" i="1" a="1"/>
  <c r="EJ843" i="1" s="1"/>
  <c r="EI843" i="1" a="1"/>
  <c r="EI843" i="1" s="1"/>
  <c r="EE843" i="1" a="1"/>
  <c r="EE843" i="1" s="1"/>
  <c r="ED843" i="1" a="1"/>
  <c r="ED843" i="1" s="1"/>
  <c r="EC843" i="1" a="1"/>
  <c r="EC843" i="1" s="1"/>
  <c r="EB843" i="1" a="1"/>
  <c r="EB843" i="1" s="1"/>
  <c r="DV843" i="1" a="1"/>
  <c r="DV843" i="1" s="1"/>
  <c r="DU843" i="1" a="1"/>
  <c r="DU843" i="1" s="1"/>
  <c r="DT843" i="1" a="1"/>
  <c r="DT843" i="1" s="1"/>
  <c r="DR843" i="1" a="1"/>
  <c r="DR843" i="1" s="1"/>
  <c r="DQ843" i="1" a="1"/>
  <c r="DQ843" i="1" s="1"/>
  <c r="DP843" i="1" a="1"/>
  <c r="DP843" i="1" s="1"/>
  <c r="DO843" i="1" a="1"/>
  <c r="DO843" i="1" s="1"/>
  <c r="DN843" i="1" a="1"/>
  <c r="DN843" i="1" s="1"/>
  <c r="DL843" i="1" a="1"/>
  <c r="DL843" i="1" s="1"/>
  <c r="DI843" i="1" a="1"/>
  <c r="DI843" i="1" s="1"/>
  <c r="DH843" i="1" a="1"/>
  <c r="DH843" i="1" s="1"/>
  <c r="DE843" i="1" a="1"/>
  <c r="DE843" i="1" s="1"/>
  <c r="DC843" i="1" a="1"/>
  <c r="DC843" i="1" s="1"/>
  <c r="DB843" i="1" a="1"/>
  <c r="DB843" i="1" s="1"/>
  <c r="DA843" i="1" a="1"/>
  <c r="DA843" i="1" s="1"/>
  <c r="CQ843" i="1" a="1"/>
  <c r="CQ843" i="1" s="1"/>
  <c r="GL843" i="1" s="1"/>
  <c r="BL843" i="1" a="1"/>
  <c r="BL843" i="1" s="1"/>
  <c r="BK843" i="1" a="1"/>
  <c r="BK843" i="1" s="1"/>
  <c r="BJ843" i="1" a="1"/>
  <c r="BJ843" i="1" s="1"/>
  <c r="BI843" i="1" a="1"/>
  <c r="BI843" i="1" s="1"/>
  <c r="BH843" i="1" a="1"/>
  <c r="BH843" i="1" s="1"/>
  <c r="BG843" i="1" a="1"/>
  <c r="BG843" i="1" s="1"/>
  <c r="BF843" i="1" a="1"/>
  <c r="BF843" i="1" s="1"/>
  <c r="BE843" i="1" a="1"/>
  <c r="BE843" i="1" s="1"/>
  <c r="BD843" i="1" a="1"/>
  <c r="BD843" i="1" s="1"/>
  <c r="BC843" i="1" a="1"/>
  <c r="BC843" i="1" s="1"/>
  <c r="BB843" i="1" a="1"/>
  <c r="BB843" i="1" s="1"/>
  <c r="BA843" i="1" a="1"/>
  <c r="BA843" i="1" s="1"/>
  <c r="AZ843" i="1" a="1"/>
  <c r="AZ843" i="1" s="1"/>
  <c r="AY843" i="1" a="1"/>
  <c r="AY843" i="1" s="1"/>
  <c r="AX843" i="1" a="1"/>
  <c r="AX843" i="1" s="1"/>
  <c r="AW843" i="1" a="1"/>
  <c r="AW843" i="1" s="1"/>
  <c r="AV843" i="1" a="1"/>
  <c r="AV843" i="1" s="1"/>
  <c r="AU843" i="1" a="1"/>
  <c r="AU843" i="1" s="1"/>
  <c r="AT843" i="1" a="1"/>
  <c r="AT843" i="1" s="1"/>
  <c r="AS843" i="1" a="1"/>
  <c r="AS843" i="1" s="1"/>
  <c r="AR843" i="1" a="1"/>
  <c r="AR843" i="1" s="1"/>
  <c r="AQ843" i="1" a="1"/>
  <c r="AQ843" i="1" s="1"/>
  <c r="AP843" i="1" a="1"/>
  <c r="AP843" i="1" s="1"/>
  <c r="AO843" i="1" a="1"/>
  <c r="AO843" i="1" s="1"/>
  <c r="AN843" i="1" a="1"/>
  <c r="AN843" i="1" s="1"/>
  <c r="EG843" i="1"/>
  <c r="AJ843" i="1" a="1"/>
  <c r="AJ843" i="1" s="1"/>
  <c r="AI843" i="1" a="1"/>
  <c r="AI843" i="1" s="1"/>
  <c r="AH843" i="1" a="1"/>
  <c r="AH843" i="1" s="1"/>
  <c r="AG843" i="1" a="1"/>
  <c r="AG843" i="1" s="1"/>
  <c r="AA843" i="1" a="1"/>
  <c r="AA843" i="1" s="1"/>
  <c r="Z843" i="1" a="1"/>
  <c r="Z843" i="1" s="1"/>
  <c r="Y843" i="1" a="1"/>
  <c r="Y843" i="1" s="1"/>
  <c r="X843" i="1" a="1"/>
  <c r="X843" i="1" s="1"/>
  <c r="W843" i="1" a="1"/>
  <c r="W843" i="1" s="1"/>
  <c r="V843" i="1" a="1"/>
  <c r="V843" i="1" s="1"/>
  <c r="U843" i="1" a="1"/>
  <c r="U843" i="1" s="1"/>
  <c r="T843" i="1" a="1"/>
  <c r="T843" i="1" s="1"/>
  <c r="S843" i="1" a="1"/>
  <c r="S843" i="1" s="1"/>
  <c r="R843" i="1" a="1"/>
  <c r="R843" i="1" s="1"/>
  <c r="Q843" i="1" a="1"/>
  <c r="Q843" i="1" s="1"/>
  <c r="M843" i="1" a="1"/>
  <c r="M843" i="1" s="1"/>
  <c r="L843" i="1" a="1"/>
  <c r="L843" i="1" s="1"/>
  <c r="DG843" i="1" s="1"/>
  <c r="K843" i="1"/>
  <c r="DF843" i="1" s="1"/>
  <c r="J843" i="1" a="1"/>
  <c r="J843" i="1" s="1"/>
  <c r="I843" i="1" a="1"/>
  <c r="I843" i="1" s="1"/>
  <c r="H843" i="1" a="1"/>
  <c r="H843" i="1" s="1"/>
  <c r="G843" i="1"/>
  <c r="F843" i="1" a="1"/>
  <c r="F843" i="1" s="1"/>
  <c r="E843" i="1" a="1"/>
  <c r="E843" i="1" s="1"/>
  <c r="C843" i="1" a="1"/>
  <c r="C843" i="1" s="1"/>
  <c r="AK843" i="1" s="1"/>
  <c r="B843" i="1" a="1"/>
  <c r="B843" i="1" s="1"/>
  <c r="HC842" i="1" a="1"/>
  <c r="HC842" i="1" s="1"/>
  <c r="HD842" i="1" s="1"/>
  <c r="HB842" i="1" a="1"/>
  <c r="HB842" i="1" s="1"/>
  <c r="HA842" i="1" a="1"/>
  <c r="HA842" i="1" s="1"/>
  <c r="GX842" i="1" a="1"/>
  <c r="GX842" i="1" s="1"/>
  <c r="GW842" i="1" a="1"/>
  <c r="GW842" i="1" s="1"/>
  <c r="GV842" i="1" a="1"/>
  <c r="GV842" i="1" s="1"/>
  <c r="FG842" i="1" a="1"/>
  <c r="FG842" i="1" s="1"/>
  <c r="FF842" i="1" a="1"/>
  <c r="FF842" i="1" s="1"/>
  <c r="FE842" i="1" a="1"/>
  <c r="FE842" i="1" s="1"/>
  <c r="FD842" i="1" a="1"/>
  <c r="FD842" i="1" s="1"/>
  <c r="FC842" i="1" a="1"/>
  <c r="FC842" i="1" s="1"/>
  <c r="FB842" i="1" a="1"/>
  <c r="FB842" i="1" s="1"/>
  <c r="FA842" i="1" a="1"/>
  <c r="FA842" i="1" s="1"/>
  <c r="EZ842" i="1" a="1"/>
  <c r="EZ842" i="1" s="1"/>
  <c r="EY842" i="1" a="1"/>
  <c r="EY842" i="1" s="1"/>
  <c r="EX842" i="1" a="1"/>
  <c r="EX842" i="1" s="1"/>
  <c r="EW842" i="1" a="1"/>
  <c r="EW842" i="1" s="1"/>
  <c r="EV842" i="1" a="1"/>
  <c r="EV842" i="1" s="1"/>
  <c r="EU842" i="1" a="1"/>
  <c r="EU842" i="1" s="1"/>
  <c r="ET842" i="1" a="1"/>
  <c r="ET842" i="1" s="1"/>
  <c r="ES842" i="1" a="1"/>
  <c r="ES842" i="1" s="1"/>
  <c r="ER842" i="1" a="1"/>
  <c r="ER842" i="1" s="1"/>
  <c r="EQ842" i="1" a="1"/>
  <c r="EQ842" i="1" s="1"/>
  <c r="EP842" i="1" a="1"/>
  <c r="EP842" i="1" s="1"/>
  <c r="EO842" i="1" a="1"/>
  <c r="EO842" i="1" s="1"/>
  <c r="EN842" i="1" a="1"/>
  <c r="EN842" i="1" s="1"/>
  <c r="EM842" i="1" a="1"/>
  <c r="EM842" i="1" s="1"/>
  <c r="EL842" i="1" a="1"/>
  <c r="EL842" i="1" s="1"/>
  <c r="EK842" i="1" a="1"/>
  <c r="EK842" i="1" s="1"/>
  <c r="EJ842" i="1" a="1"/>
  <c r="EJ842" i="1" s="1"/>
  <c r="EI842" i="1" a="1"/>
  <c r="EI842" i="1" s="1"/>
  <c r="EE842" i="1" a="1"/>
  <c r="EE842" i="1" s="1"/>
  <c r="ED842" i="1" a="1"/>
  <c r="ED842" i="1" s="1"/>
  <c r="EC842" i="1" a="1"/>
  <c r="EC842" i="1" s="1"/>
  <c r="EB842" i="1" a="1"/>
  <c r="EB842" i="1" s="1"/>
  <c r="DV842" i="1" a="1"/>
  <c r="DV842" i="1" s="1"/>
  <c r="DU842" i="1" a="1"/>
  <c r="DU842" i="1" s="1"/>
  <c r="DT842" i="1" a="1"/>
  <c r="DT842" i="1" s="1"/>
  <c r="DR842" i="1" a="1"/>
  <c r="DR842" i="1" s="1"/>
  <c r="DQ842" i="1" a="1"/>
  <c r="DQ842" i="1" s="1"/>
  <c r="DP842" i="1" a="1"/>
  <c r="DP842" i="1" s="1"/>
  <c r="DO842" i="1" a="1"/>
  <c r="DO842" i="1" s="1"/>
  <c r="DN842" i="1" a="1"/>
  <c r="DN842" i="1" s="1"/>
  <c r="DL842" i="1" a="1"/>
  <c r="DL842" i="1" s="1"/>
  <c r="DI842" i="1" a="1"/>
  <c r="DI842" i="1" s="1"/>
  <c r="DH842" i="1" a="1"/>
  <c r="DH842" i="1" s="1"/>
  <c r="DE842" i="1" a="1"/>
  <c r="DE842" i="1" s="1"/>
  <c r="DC842" i="1" a="1"/>
  <c r="DC842" i="1" s="1"/>
  <c r="DB842" i="1" a="1"/>
  <c r="DB842" i="1" s="1"/>
  <c r="DA842" i="1" a="1"/>
  <c r="DA842" i="1" s="1"/>
  <c r="CQ842" i="1" a="1"/>
  <c r="CQ842" i="1" s="1"/>
  <c r="GL842" i="1" s="1"/>
  <c r="BL842" i="1" a="1"/>
  <c r="BL842" i="1" s="1"/>
  <c r="BK842" i="1" a="1"/>
  <c r="BK842" i="1" s="1"/>
  <c r="BJ842" i="1" a="1"/>
  <c r="BJ842" i="1" s="1"/>
  <c r="BI842" i="1" a="1"/>
  <c r="BI842" i="1" s="1"/>
  <c r="BH842" i="1" a="1"/>
  <c r="BH842" i="1" s="1"/>
  <c r="BG842" i="1" a="1"/>
  <c r="BG842" i="1" s="1"/>
  <c r="BF842" i="1" a="1"/>
  <c r="BF842" i="1" s="1"/>
  <c r="BE842" i="1" a="1"/>
  <c r="BE842" i="1" s="1"/>
  <c r="BD842" i="1" a="1"/>
  <c r="BD842" i="1" s="1"/>
  <c r="BC842" i="1" a="1"/>
  <c r="BC842" i="1" s="1"/>
  <c r="BB842" i="1" a="1"/>
  <c r="BB842" i="1" s="1"/>
  <c r="BA842" i="1" a="1"/>
  <c r="BA842" i="1" s="1"/>
  <c r="AZ842" i="1" a="1"/>
  <c r="AZ842" i="1" s="1"/>
  <c r="AY842" i="1" a="1"/>
  <c r="AY842" i="1" s="1"/>
  <c r="AX842" i="1" a="1"/>
  <c r="AX842" i="1" s="1"/>
  <c r="AW842" i="1" a="1"/>
  <c r="AW842" i="1" s="1"/>
  <c r="AV842" i="1" a="1"/>
  <c r="AV842" i="1" s="1"/>
  <c r="AU842" i="1" a="1"/>
  <c r="AU842" i="1" s="1"/>
  <c r="AT842" i="1" a="1"/>
  <c r="AT842" i="1" s="1"/>
  <c r="AS842" i="1" a="1"/>
  <c r="AS842" i="1" s="1"/>
  <c r="AR842" i="1" a="1"/>
  <c r="AR842" i="1" s="1"/>
  <c r="AQ842" i="1" a="1"/>
  <c r="AQ842" i="1" s="1"/>
  <c r="AP842" i="1" a="1"/>
  <c r="AP842" i="1" s="1"/>
  <c r="AO842" i="1" a="1"/>
  <c r="AO842" i="1" s="1"/>
  <c r="AN842" i="1" a="1"/>
  <c r="AN842" i="1" s="1"/>
  <c r="EG842" i="1"/>
  <c r="AJ842" i="1" a="1"/>
  <c r="AJ842" i="1" s="1"/>
  <c r="AI842" i="1" a="1"/>
  <c r="AI842" i="1" s="1"/>
  <c r="AH842" i="1" a="1"/>
  <c r="AH842" i="1" s="1"/>
  <c r="AG842" i="1" a="1"/>
  <c r="AG842" i="1" s="1"/>
  <c r="AA842" i="1" a="1"/>
  <c r="AA842" i="1" s="1"/>
  <c r="Z842" i="1" a="1"/>
  <c r="Z842" i="1" s="1"/>
  <c r="Y842" i="1" a="1"/>
  <c r="Y842" i="1" s="1"/>
  <c r="X842" i="1" a="1"/>
  <c r="X842" i="1" s="1"/>
  <c r="W842" i="1" a="1"/>
  <c r="W842" i="1" s="1"/>
  <c r="V842" i="1" a="1"/>
  <c r="V842" i="1" s="1"/>
  <c r="U842" i="1" a="1"/>
  <c r="U842" i="1" s="1"/>
  <c r="T842" i="1" a="1"/>
  <c r="T842" i="1" s="1"/>
  <c r="S842" i="1" a="1"/>
  <c r="S842" i="1" s="1"/>
  <c r="R842" i="1" a="1"/>
  <c r="R842" i="1" s="1"/>
  <c r="Q842" i="1" a="1"/>
  <c r="Q842" i="1" s="1"/>
  <c r="M842" i="1" a="1"/>
  <c r="M842" i="1" s="1"/>
  <c r="L842" i="1" a="1"/>
  <c r="L842" i="1" s="1"/>
  <c r="DG842" i="1" s="1"/>
  <c r="K842" i="1"/>
  <c r="DF842" i="1" s="1"/>
  <c r="J842" i="1" a="1"/>
  <c r="J842" i="1" s="1"/>
  <c r="I842" i="1" a="1"/>
  <c r="I842" i="1" s="1"/>
  <c r="H842" i="1" a="1"/>
  <c r="H842" i="1" s="1"/>
  <c r="G842" i="1"/>
  <c r="F842" i="1" a="1"/>
  <c r="F842" i="1" s="1"/>
  <c r="E842" i="1" a="1"/>
  <c r="E842" i="1" s="1"/>
  <c r="C842" i="1" a="1"/>
  <c r="C842" i="1" s="1"/>
  <c r="B842" i="1" a="1"/>
  <c r="B842" i="1" s="1"/>
  <c r="HC841" i="1" a="1"/>
  <c r="HC841" i="1" s="1"/>
  <c r="HD841" i="1" s="1"/>
  <c r="HB841" i="1" a="1"/>
  <c r="HB841" i="1" s="1"/>
  <c r="HA841" i="1" a="1"/>
  <c r="HA841" i="1" s="1"/>
  <c r="GX841" i="1" a="1"/>
  <c r="GX841" i="1" s="1"/>
  <c r="GW841" i="1" a="1"/>
  <c r="GW841" i="1" s="1"/>
  <c r="GV841" i="1" a="1"/>
  <c r="GV841" i="1" s="1"/>
  <c r="FG841" i="1" a="1"/>
  <c r="FG841" i="1" s="1"/>
  <c r="FF841" i="1" a="1"/>
  <c r="FF841" i="1" s="1"/>
  <c r="FE841" i="1" a="1"/>
  <c r="FE841" i="1" s="1"/>
  <c r="FD841" i="1" a="1"/>
  <c r="FD841" i="1" s="1"/>
  <c r="FC841" i="1" a="1"/>
  <c r="FC841" i="1" s="1"/>
  <c r="FB841" i="1" a="1"/>
  <c r="FB841" i="1" s="1"/>
  <c r="FA841" i="1" a="1"/>
  <c r="FA841" i="1" s="1"/>
  <c r="EZ841" i="1" a="1"/>
  <c r="EZ841" i="1" s="1"/>
  <c r="EY841" i="1" a="1"/>
  <c r="EY841" i="1" s="1"/>
  <c r="EX841" i="1" a="1"/>
  <c r="EX841" i="1" s="1"/>
  <c r="EW841" i="1" a="1"/>
  <c r="EW841" i="1" s="1"/>
  <c r="EV841" i="1" a="1"/>
  <c r="EV841" i="1" s="1"/>
  <c r="EU841" i="1" a="1"/>
  <c r="EU841" i="1" s="1"/>
  <c r="ET841" i="1" a="1"/>
  <c r="ET841" i="1" s="1"/>
  <c r="ES841" i="1" a="1"/>
  <c r="ES841" i="1" s="1"/>
  <c r="ER841" i="1" a="1"/>
  <c r="ER841" i="1" s="1"/>
  <c r="EQ841" i="1" a="1"/>
  <c r="EQ841" i="1" s="1"/>
  <c r="EP841" i="1" a="1"/>
  <c r="EP841" i="1" s="1"/>
  <c r="EO841" i="1" a="1"/>
  <c r="EO841" i="1" s="1"/>
  <c r="EN841" i="1" a="1"/>
  <c r="EN841" i="1" s="1"/>
  <c r="EM841" i="1" a="1"/>
  <c r="EM841" i="1" s="1"/>
  <c r="EL841" i="1" a="1"/>
  <c r="EL841" i="1" s="1"/>
  <c r="EK841" i="1" a="1"/>
  <c r="EK841" i="1" s="1"/>
  <c r="EJ841" i="1" a="1"/>
  <c r="EJ841" i="1" s="1"/>
  <c r="EI841" i="1" a="1"/>
  <c r="EI841" i="1" s="1"/>
  <c r="EE841" i="1" a="1"/>
  <c r="EE841" i="1" s="1"/>
  <c r="ED841" i="1" a="1"/>
  <c r="ED841" i="1" s="1"/>
  <c r="EC841" i="1" a="1"/>
  <c r="EC841" i="1" s="1"/>
  <c r="EB841" i="1" a="1"/>
  <c r="EB841" i="1" s="1"/>
  <c r="DV841" i="1" a="1"/>
  <c r="DV841" i="1" s="1"/>
  <c r="DU841" i="1" a="1"/>
  <c r="DU841" i="1" s="1"/>
  <c r="DT841" i="1" a="1"/>
  <c r="DT841" i="1" s="1"/>
  <c r="DR841" i="1" a="1"/>
  <c r="DR841" i="1" s="1"/>
  <c r="DQ841" i="1" a="1"/>
  <c r="DQ841" i="1" s="1"/>
  <c r="DP841" i="1" a="1"/>
  <c r="DP841" i="1" s="1"/>
  <c r="DO841" i="1" a="1"/>
  <c r="DO841" i="1" s="1"/>
  <c r="DN841" i="1" a="1"/>
  <c r="DN841" i="1" s="1"/>
  <c r="DL841" i="1" a="1"/>
  <c r="DL841" i="1" s="1"/>
  <c r="DI841" i="1" a="1"/>
  <c r="DI841" i="1" s="1"/>
  <c r="DH841" i="1" a="1"/>
  <c r="DH841" i="1" s="1"/>
  <c r="DE841" i="1" a="1"/>
  <c r="DE841" i="1" s="1"/>
  <c r="DC841" i="1" a="1"/>
  <c r="DC841" i="1" s="1"/>
  <c r="DB841" i="1" a="1"/>
  <c r="DB841" i="1" s="1"/>
  <c r="DA841" i="1" a="1"/>
  <c r="DA841" i="1" s="1"/>
  <c r="CQ841" i="1" a="1"/>
  <c r="CQ841" i="1" s="1"/>
  <c r="GL841" i="1" s="1"/>
  <c r="BL841" i="1" a="1"/>
  <c r="BL841" i="1" s="1"/>
  <c r="BK841" i="1" a="1"/>
  <c r="BK841" i="1" s="1"/>
  <c r="BJ841" i="1" a="1"/>
  <c r="BJ841" i="1" s="1"/>
  <c r="BI841" i="1" a="1"/>
  <c r="BI841" i="1" s="1"/>
  <c r="BH841" i="1" a="1"/>
  <c r="BH841" i="1" s="1"/>
  <c r="BG841" i="1" a="1"/>
  <c r="BG841" i="1" s="1"/>
  <c r="BF841" i="1" a="1"/>
  <c r="BF841" i="1" s="1"/>
  <c r="BE841" i="1" a="1"/>
  <c r="BE841" i="1" s="1"/>
  <c r="BD841" i="1" a="1"/>
  <c r="BD841" i="1" s="1"/>
  <c r="BC841" i="1" a="1"/>
  <c r="BC841" i="1" s="1"/>
  <c r="BB841" i="1" a="1"/>
  <c r="BB841" i="1" s="1"/>
  <c r="BA841" i="1" a="1"/>
  <c r="BA841" i="1" s="1"/>
  <c r="AZ841" i="1" a="1"/>
  <c r="AZ841" i="1" s="1"/>
  <c r="AY841" i="1" a="1"/>
  <c r="AY841" i="1" s="1"/>
  <c r="AX841" i="1" a="1"/>
  <c r="AX841" i="1" s="1"/>
  <c r="AW841" i="1" a="1"/>
  <c r="AW841" i="1" s="1"/>
  <c r="AV841" i="1" a="1"/>
  <c r="AV841" i="1" s="1"/>
  <c r="AU841" i="1" a="1"/>
  <c r="AU841" i="1" s="1"/>
  <c r="AT841" i="1" a="1"/>
  <c r="AT841" i="1" s="1"/>
  <c r="AS841" i="1" a="1"/>
  <c r="AS841" i="1" s="1"/>
  <c r="AR841" i="1" a="1"/>
  <c r="AR841" i="1" s="1"/>
  <c r="AQ841" i="1" a="1"/>
  <c r="AQ841" i="1" s="1"/>
  <c r="AP841" i="1" a="1"/>
  <c r="AP841" i="1" s="1"/>
  <c r="AO841" i="1" a="1"/>
  <c r="AO841" i="1" s="1"/>
  <c r="AN841" i="1" a="1"/>
  <c r="AN841" i="1" s="1"/>
  <c r="EG841" i="1"/>
  <c r="AJ841" i="1" a="1"/>
  <c r="AJ841" i="1" s="1"/>
  <c r="AI841" i="1" a="1"/>
  <c r="AI841" i="1" s="1"/>
  <c r="AH841" i="1" a="1"/>
  <c r="AH841" i="1" s="1"/>
  <c r="AG841" i="1" a="1"/>
  <c r="AG841" i="1" s="1"/>
  <c r="AA841" i="1" a="1"/>
  <c r="AA841" i="1" s="1"/>
  <c r="Z841" i="1" a="1"/>
  <c r="Z841" i="1" s="1"/>
  <c r="Y841" i="1" a="1"/>
  <c r="Y841" i="1" s="1"/>
  <c r="X841" i="1" a="1"/>
  <c r="X841" i="1" s="1"/>
  <c r="W841" i="1" a="1"/>
  <c r="W841" i="1" s="1"/>
  <c r="V841" i="1" a="1"/>
  <c r="V841" i="1" s="1"/>
  <c r="U841" i="1" a="1"/>
  <c r="U841" i="1" s="1"/>
  <c r="T841" i="1" a="1"/>
  <c r="T841" i="1" s="1"/>
  <c r="S841" i="1" a="1"/>
  <c r="S841" i="1" s="1"/>
  <c r="R841" i="1" a="1"/>
  <c r="R841" i="1" s="1"/>
  <c r="Q841" i="1" a="1"/>
  <c r="Q841" i="1" s="1"/>
  <c r="M841" i="1" a="1"/>
  <c r="M841" i="1" s="1"/>
  <c r="L841" i="1" a="1"/>
  <c r="L841" i="1" s="1"/>
  <c r="DG841" i="1" s="1"/>
  <c r="K841" i="1"/>
  <c r="DF841" i="1" s="1"/>
  <c r="J841" i="1" a="1"/>
  <c r="J841" i="1" s="1"/>
  <c r="I841" i="1" a="1"/>
  <c r="I841" i="1" s="1"/>
  <c r="H841" i="1" a="1"/>
  <c r="H841" i="1" s="1"/>
  <c r="G841" i="1"/>
  <c r="F841" i="1" a="1"/>
  <c r="F841" i="1" s="1"/>
  <c r="E841" i="1" a="1"/>
  <c r="E841" i="1" s="1"/>
  <c r="C841" i="1" a="1"/>
  <c r="C841" i="1" s="1"/>
  <c r="B841" i="1" a="1"/>
  <c r="B841" i="1" s="1"/>
  <c r="HC840" i="1" a="1"/>
  <c r="HC840" i="1" s="1"/>
  <c r="HD840" i="1" s="1"/>
  <c r="HB840" i="1" a="1"/>
  <c r="HB840" i="1" s="1"/>
  <c r="HA840" i="1" a="1"/>
  <c r="HA840" i="1" s="1"/>
  <c r="GX840" i="1" a="1"/>
  <c r="GX840" i="1" s="1"/>
  <c r="GW840" i="1" a="1"/>
  <c r="GW840" i="1" s="1"/>
  <c r="GV840" i="1" a="1"/>
  <c r="GV840" i="1" s="1"/>
  <c r="FG840" i="1" a="1"/>
  <c r="FG840" i="1" s="1"/>
  <c r="FF840" i="1" a="1"/>
  <c r="FF840" i="1" s="1"/>
  <c r="FE840" i="1" a="1"/>
  <c r="FE840" i="1" s="1"/>
  <c r="FD840" i="1" a="1"/>
  <c r="FD840" i="1" s="1"/>
  <c r="FC840" i="1" a="1"/>
  <c r="FC840" i="1" s="1"/>
  <c r="FB840" i="1" a="1"/>
  <c r="FB840" i="1" s="1"/>
  <c r="FA840" i="1" a="1"/>
  <c r="FA840" i="1" s="1"/>
  <c r="EZ840" i="1" a="1"/>
  <c r="EZ840" i="1" s="1"/>
  <c r="EY840" i="1" a="1"/>
  <c r="EY840" i="1" s="1"/>
  <c r="EX840" i="1" a="1"/>
  <c r="EX840" i="1" s="1"/>
  <c r="EW840" i="1" a="1"/>
  <c r="EW840" i="1" s="1"/>
  <c r="EV840" i="1" a="1"/>
  <c r="EV840" i="1" s="1"/>
  <c r="EU840" i="1" a="1"/>
  <c r="EU840" i="1" s="1"/>
  <c r="ET840" i="1" a="1"/>
  <c r="ET840" i="1" s="1"/>
  <c r="ES840" i="1" a="1"/>
  <c r="ES840" i="1" s="1"/>
  <c r="ER840" i="1" a="1"/>
  <c r="ER840" i="1" s="1"/>
  <c r="EQ840" i="1" a="1"/>
  <c r="EQ840" i="1" s="1"/>
  <c r="EP840" i="1" a="1"/>
  <c r="EP840" i="1" s="1"/>
  <c r="EO840" i="1" a="1"/>
  <c r="EO840" i="1" s="1"/>
  <c r="EN840" i="1" a="1"/>
  <c r="EN840" i="1" s="1"/>
  <c r="EM840" i="1" a="1"/>
  <c r="EM840" i="1" s="1"/>
  <c r="EL840" i="1" a="1"/>
  <c r="EL840" i="1" s="1"/>
  <c r="EK840" i="1" a="1"/>
  <c r="EK840" i="1" s="1"/>
  <c r="EJ840" i="1" a="1"/>
  <c r="EJ840" i="1" s="1"/>
  <c r="EI840" i="1" a="1"/>
  <c r="EI840" i="1" s="1"/>
  <c r="EE840" i="1" a="1"/>
  <c r="EE840" i="1" s="1"/>
  <c r="ED840" i="1" a="1"/>
  <c r="ED840" i="1" s="1"/>
  <c r="EC840" i="1" a="1"/>
  <c r="EC840" i="1" s="1"/>
  <c r="EB840" i="1" a="1"/>
  <c r="EB840" i="1" s="1"/>
  <c r="DV840" i="1" a="1"/>
  <c r="DV840" i="1" s="1"/>
  <c r="DU840" i="1" a="1"/>
  <c r="DU840" i="1" s="1"/>
  <c r="DT840" i="1" a="1"/>
  <c r="DT840" i="1" s="1"/>
  <c r="DR840" i="1" a="1"/>
  <c r="DR840" i="1" s="1"/>
  <c r="DQ840" i="1" a="1"/>
  <c r="DQ840" i="1" s="1"/>
  <c r="DP840" i="1" a="1"/>
  <c r="DP840" i="1" s="1"/>
  <c r="DO840" i="1" a="1"/>
  <c r="DO840" i="1" s="1"/>
  <c r="DN840" i="1" a="1"/>
  <c r="DN840" i="1" s="1"/>
  <c r="DL840" i="1" a="1"/>
  <c r="DL840" i="1" s="1"/>
  <c r="DI840" i="1" a="1"/>
  <c r="DI840" i="1" s="1"/>
  <c r="DH840" i="1" a="1"/>
  <c r="DH840" i="1" s="1"/>
  <c r="DE840" i="1" a="1"/>
  <c r="DE840" i="1" s="1"/>
  <c r="DC840" i="1" a="1"/>
  <c r="DC840" i="1" s="1"/>
  <c r="DB840" i="1" a="1"/>
  <c r="DB840" i="1" s="1"/>
  <c r="DA840" i="1" a="1"/>
  <c r="DA840" i="1" s="1"/>
  <c r="CQ840" i="1" a="1"/>
  <c r="CQ840" i="1" s="1"/>
  <c r="GL840" i="1" s="1"/>
  <c r="BL840" i="1" a="1"/>
  <c r="BL840" i="1" s="1"/>
  <c r="BK840" i="1" a="1"/>
  <c r="BK840" i="1" s="1"/>
  <c r="BJ840" i="1" a="1"/>
  <c r="BJ840" i="1" s="1"/>
  <c r="BI840" i="1" a="1"/>
  <c r="BI840" i="1" s="1"/>
  <c r="BH840" i="1" a="1"/>
  <c r="BH840" i="1" s="1"/>
  <c r="BG840" i="1" a="1"/>
  <c r="BG840" i="1" s="1"/>
  <c r="BF840" i="1" a="1"/>
  <c r="BF840" i="1" s="1"/>
  <c r="BE840" i="1" a="1"/>
  <c r="BE840" i="1" s="1"/>
  <c r="BD840" i="1" a="1"/>
  <c r="BD840" i="1" s="1"/>
  <c r="BC840" i="1" a="1"/>
  <c r="BC840" i="1" s="1"/>
  <c r="BB840" i="1" a="1"/>
  <c r="BB840" i="1" s="1"/>
  <c r="BA840" i="1" a="1"/>
  <c r="BA840" i="1" s="1"/>
  <c r="AZ840" i="1" a="1"/>
  <c r="AZ840" i="1" s="1"/>
  <c r="AY840" i="1" a="1"/>
  <c r="AY840" i="1" s="1"/>
  <c r="AX840" i="1" a="1"/>
  <c r="AX840" i="1" s="1"/>
  <c r="AW840" i="1" a="1"/>
  <c r="AW840" i="1" s="1"/>
  <c r="AV840" i="1" a="1"/>
  <c r="AV840" i="1" s="1"/>
  <c r="AU840" i="1" a="1"/>
  <c r="AU840" i="1" s="1"/>
  <c r="AT840" i="1" a="1"/>
  <c r="AT840" i="1" s="1"/>
  <c r="AS840" i="1" a="1"/>
  <c r="AS840" i="1" s="1"/>
  <c r="AR840" i="1" a="1"/>
  <c r="AR840" i="1" s="1"/>
  <c r="AQ840" i="1" a="1"/>
  <c r="AQ840" i="1" s="1"/>
  <c r="AP840" i="1" a="1"/>
  <c r="AP840" i="1" s="1"/>
  <c r="AO840" i="1" a="1"/>
  <c r="AO840" i="1" s="1"/>
  <c r="AN840" i="1" a="1"/>
  <c r="AN840" i="1" s="1"/>
  <c r="EG840" i="1"/>
  <c r="AJ840" i="1" a="1"/>
  <c r="AJ840" i="1" s="1"/>
  <c r="AI840" i="1" a="1"/>
  <c r="AI840" i="1" s="1"/>
  <c r="AH840" i="1" a="1"/>
  <c r="AH840" i="1" s="1"/>
  <c r="AG840" i="1" a="1"/>
  <c r="AG840" i="1" s="1"/>
  <c r="AA840" i="1" a="1"/>
  <c r="AA840" i="1" s="1"/>
  <c r="Z840" i="1" a="1"/>
  <c r="Z840" i="1" s="1"/>
  <c r="Y840" i="1" a="1"/>
  <c r="Y840" i="1" s="1"/>
  <c r="X840" i="1" a="1"/>
  <c r="X840" i="1" s="1"/>
  <c r="W840" i="1" a="1"/>
  <c r="W840" i="1" s="1"/>
  <c r="V840" i="1" a="1"/>
  <c r="V840" i="1" s="1"/>
  <c r="U840" i="1" a="1"/>
  <c r="U840" i="1" s="1"/>
  <c r="T840" i="1" a="1"/>
  <c r="T840" i="1" s="1"/>
  <c r="S840" i="1" a="1"/>
  <c r="S840" i="1" s="1"/>
  <c r="R840" i="1" a="1"/>
  <c r="R840" i="1" s="1"/>
  <c r="DM840" i="1" s="1"/>
  <c r="Q840" i="1" a="1"/>
  <c r="Q840" i="1" s="1"/>
  <c r="M840" i="1" a="1"/>
  <c r="M840" i="1" s="1"/>
  <c r="L840" i="1" a="1"/>
  <c r="L840" i="1" s="1"/>
  <c r="DG840" i="1" s="1"/>
  <c r="K840" i="1"/>
  <c r="DF840" i="1" s="1"/>
  <c r="J840" i="1" a="1"/>
  <c r="J840" i="1" s="1"/>
  <c r="I840" i="1" a="1"/>
  <c r="I840" i="1" s="1"/>
  <c r="H840" i="1" a="1"/>
  <c r="H840" i="1" s="1"/>
  <c r="G840" i="1"/>
  <c r="F840" i="1" a="1"/>
  <c r="F840" i="1" s="1"/>
  <c r="E840" i="1" a="1"/>
  <c r="E840" i="1" s="1"/>
  <c r="C840" i="1" a="1"/>
  <c r="C840" i="1" s="1"/>
  <c r="EF840" i="1" s="1"/>
  <c r="B840" i="1" a="1"/>
  <c r="B840" i="1" s="1"/>
  <c r="HC839" i="1" a="1"/>
  <c r="HC839" i="1" s="1"/>
  <c r="HD839" i="1" s="1"/>
  <c r="HB839" i="1" a="1"/>
  <c r="HB839" i="1" s="1"/>
  <c r="HA839" i="1" a="1"/>
  <c r="HA839" i="1" s="1"/>
  <c r="GX839" i="1" a="1"/>
  <c r="GX839" i="1" s="1"/>
  <c r="GW839" i="1" a="1"/>
  <c r="GW839" i="1" s="1"/>
  <c r="GV839" i="1" a="1"/>
  <c r="GV839" i="1" s="1"/>
  <c r="FG839" i="1" a="1"/>
  <c r="FG839" i="1" s="1"/>
  <c r="FF839" i="1" a="1"/>
  <c r="FF839" i="1" s="1"/>
  <c r="FE839" i="1" a="1"/>
  <c r="FE839" i="1" s="1"/>
  <c r="FD839" i="1" a="1"/>
  <c r="FD839" i="1" s="1"/>
  <c r="FC839" i="1" a="1"/>
  <c r="FC839" i="1" s="1"/>
  <c r="FB839" i="1" a="1"/>
  <c r="FB839" i="1" s="1"/>
  <c r="FA839" i="1" a="1"/>
  <c r="FA839" i="1" s="1"/>
  <c r="EZ839" i="1" a="1"/>
  <c r="EZ839" i="1" s="1"/>
  <c r="EY839" i="1" a="1"/>
  <c r="EY839" i="1" s="1"/>
  <c r="EX839" i="1" a="1"/>
  <c r="EX839" i="1" s="1"/>
  <c r="EW839" i="1" a="1"/>
  <c r="EW839" i="1" s="1"/>
  <c r="EV839" i="1" a="1"/>
  <c r="EV839" i="1" s="1"/>
  <c r="EU839" i="1" a="1"/>
  <c r="EU839" i="1" s="1"/>
  <c r="ET839" i="1" a="1"/>
  <c r="ET839" i="1" s="1"/>
  <c r="ES839" i="1" a="1"/>
  <c r="ES839" i="1" s="1"/>
  <c r="ER839" i="1" a="1"/>
  <c r="ER839" i="1" s="1"/>
  <c r="EQ839" i="1" a="1"/>
  <c r="EQ839" i="1" s="1"/>
  <c r="EP839" i="1" a="1"/>
  <c r="EP839" i="1" s="1"/>
  <c r="EO839" i="1" a="1"/>
  <c r="EO839" i="1" s="1"/>
  <c r="EN839" i="1" a="1"/>
  <c r="EN839" i="1" s="1"/>
  <c r="EM839" i="1" a="1"/>
  <c r="EM839" i="1" s="1"/>
  <c r="EL839" i="1" a="1"/>
  <c r="EL839" i="1" s="1"/>
  <c r="EK839" i="1" a="1"/>
  <c r="EK839" i="1" s="1"/>
  <c r="EJ839" i="1" a="1"/>
  <c r="EJ839" i="1" s="1"/>
  <c r="EI839" i="1" a="1"/>
  <c r="EI839" i="1" s="1"/>
  <c r="EE839" i="1" a="1"/>
  <c r="EE839" i="1" s="1"/>
  <c r="ED839" i="1" a="1"/>
  <c r="ED839" i="1" s="1"/>
  <c r="EC839" i="1" a="1"/>
  <c r="EC839" i="1" s="1"/>
  <c r="EB839" i="1" a="1"/>
  <c r="EB839" i="1" s="1"/>
  <c r="DV839" i="1" a="1"/>
  <c r="DV839" i="1" s="1"/>
  <c r="DU839" i="1" a="1"/>
  <c r="DU839" i="1" s="1"/>
  <c r="DT839" i="1" a="1"/>
  <c r="DT839" i="1" s="1"/>
  <c r="DR839" i="1" a="1"/>
  <c r="DR839" i="1" s="1"/>
  <c r="DQ839" i="1" a="1"/>
  <c r="DQ839" i="1" s="1"/>
  <c r="DP839" i="1" a="1"/>
  <c r="DP839" i="1" s="1"/>
  <c r="DO839" i="1" a="1"/>
  <c r="DO839" i="1" s="1"/>
  <c r="DN839" i="1" a="1"/>
  <c r="DN839" i="1" s="1"/>
  <c r="DL839" i="1" a="1"/>
  <c r="DL839" i="1" s="1"/>
  <c r="DI839" i="1" a="1"/>
  <c r="DI839" i="1" s="1"/>
  <c r="DH839" i="1" a="1"/>
  <c r="DH839" i="1" s="1"/>
  <c r="DE839" i="1" a="1"/>
  <c r="DE839" i="1" s="1"/>
  <c r="DC839" i="1" a="1"/>
  <c r="DC839" i="1" s="1"/>
  <c r="DB839" i="1" a="1"/>
  <c r="DB839" i="1" s="1"/>
  <c r="DA839" i="1" a="1"/>
  <c r="DA839" i="1" s="1"/>
  <c r="CQ839" i="1" a="1"/>
  <c r="CQ839" i="1" s="1"/>
  <c r="GL839" i="1" s="1"/>
  <c r="BL839" i="1" a="1"/>
  <c r="BL839" i="1" s="1"/>
  <c r="BK839" i="1" a="1"/>
  <c r="BK839" i="1" s="1"/>
  <c r="BJ839" i="1" a="1"/>
  <c r="BJ839" i="1" s="1"/>
  <c r="BI839" i="1" a="1"/>
  <c r="BI839" i="1" s="1"/>
  <c r="BH839" i="1" a="1"/>
  <c r="BH839" i="1" s="1"/>
  <c r="BG839" i="1" a="1"/>
  <c r="BG839" i="1" s="1"/>
  <c r="BF839" i="1" a="1"/>
  <c r="BF839" i="1" s="1"/>
  <c r="BE839" i="1" a="1"/>
  <c r="BE839" i="1" s="1"/>
  <c r="BD839" i="1" a="1"/>
  <c r="BD839" i="1" s="1"/>
  <c r="BC839" i="1" a="1"/>
  <c r="BC839" i="1" s="1"/>
  <c r="BB839" i="1" a="1"/>
  <c r="BB839" i="1" s="1"/>
  <c r="BA839" i="1" a="1"/>
  <c r="BA839" i="1" s="1"/>
  <c r="AZ839" i="1" a="1"/>
  <c r="AZ839" i="1" s="1"/>
  <c r="AY839" i="1" a="1"/>
  <c r="AY839" i="1" s="1"/>
  <c r="AX839" i="1" a="1"/>
  <c r="AX839" i="1" s="1"/>
  <c r="AW839" i="1" a="1"/>
  <c r="AW839" i="1" s="1"/>
  <c r="AV839" i="1" a="1"/>
  <c r="AV839" i="1" s="1"/>
  <c r="AU839" i="1" a="1"/>
  <c r="AU839" i="1" s="1"/>
  <c r="AT839" i="1" a="1"/>
  <c r="AT839" i="1" s="1"/>
  <c r="AS839" i="1" a="1"/>
  <c r="AS839" i="1" s="1"/>
  <c r="AR839" i="1" a="1"/>
  <c r="AR839" i="1" s="1"/>
  <c r="AQ839" i="1" a="1"/>
  <c r="AQ839" i="1" s="1"/>
  <c r="AP839" i="1" a="1"/>
  <c r="AP839" i="1" s="1"/>
  <c r="AO839" i="1" a="1"/>
  <c r="AO839" i="1" s="1"/>
  <c r="AN839" i="1" a="1"/>
  <c r="AN839" i="1" s="1"/>
  <c r="EG839" i="1"/>
  <c r="AJ839" i="1" a="1"/>
  <c r="AJ839" i="1" s="1"/>
  <c r="AI839" i="1" a="1"/>
  <c r="AI839" i="1" s="1"/>
  <c r="AH839" i="1" a="1"/>
  <c r="AH839" i="1" s="1"/>
  <c r="AG839" i="1" a="1"/>
  <c r="AG839" i="1" s="1"/>
  <c r="AA839" i="1" a="1"/>
  <c r="AA839" i="1" s="1"/>
  <c r="Z839" i="1" a="1"/>
  <c r="Z839" i="1" s="1"/>
  <c r="Y839" i="1" a="1"/>
  <c r="Y839" i="1" s="1"/>
  <c r="X839" i="1" a="1"/>
  <c r="X839" i="1" s="1"/>
  <c r="W839" i="1" a="1"/>
  <c r="W839" i="1" s="1"/>
  <c r="V839" i="1" a="1"/>
  <c r="V839" i="1" s="1"/>
  <c r="U839" i="1" a="1"/>
  <c r="U839" i="1" s="1"/>
  <c r="T839" i="1" a="1"/>
  <c r="T839" i="1" s="1"/>
  <c r="S839" i="1" a="1"/>
  <c r="S839" i="1" s="1"/>
  <c r="R839" i="1" a="1"/>
  <c r="R839" i="1" s="1"/>
  <c r="DM839" i="1" s="1"/>
  <c r="Q839" i="1" a="1"/>
  <c r="Q839" i="1" s="1"/>
  <c r="M839" i="1" a="1"/>
  <c r="M839" i="1" s="1"/>
  <c r="L839" i="1" a="1"/>
  <c r="L839" i="1" s="1"/>
  <c r="DG839" i="1" s="1"/>
  <c r="K839" i="1"/>
  <c r="DF839" i="1" s="1"/>
  <c r="J839" i="1" a="1"/>
  <c r="J839" i="1" s="1"/>
  <c r="I839" i="1" a="1"/>
  <c r="I839" i="1" s="1"/>
  <c r="H839" i="1" a="1"/>
  <c r="H839" i="1" s="1"/>
  <c r="G839" i="1"/>
  <c r="F839" i="1" a="1"/>
  <c r="F839" i="1" s="1"/>
  <c r="E839" i="1" a="1"/>
  <c r="E839" i="1" s="1"/>
  <c r="C839" i="1" a="1"/>
  <c r="C839" i="1" s="1"/>
  <c r="AK839" i="1" s="1"/>
  <c r="B839" i="1" a="1"/>
  <c r="B839" i="1" s="1"/>
  <c r="HC838" i="1" a="1"/>
  <c r="HC838" i="1" s="1"/>
  <c r="HD838" i="1" s="1"/>
  <c r="HB838" i="1" a="1"/>
  <c r="HB838" i="1" s="1"/>
  <c r="HA838" i="1" a="1"/>
  <c r="HA838" i="1" s="1"/>
  <c r="GX838" i="1" a="1"/>
  <c r="GX838" i="1" s="1"/>
  <c r="GW838" i="1" a="1"/>
  <c r="GW838" i="1" s="1"/>
  <c r="GV838" i="1" a="1"/>
  <c r="GV838" i="1" s="1"/>
  <c r="FG838" i="1" a="1"/>
  <c r="FG838" i="1" s="1"/>
  <c r="FF838" i="1" a="1"/>
  <c r="FF838" i="1" s="1"/>
  <c r="FE838" i="1" a="1"/>
  <c r="FE838" i="1" s="1"/>
  <c r="FD838" i="1" a="1"/>
  <c r="FD838" i="1" s="1"/>
  <c r="FC838" i="1" a="1"/>
  <c r="FC838" i="1" s="1"/>
  <c r="FB838" i="1" a="1"/>
  <c r="FB838" i="1" s="1"/>
  <c r="FA838" i="1" a="1"/>
  <c r="FA838" i="1" s="1"/>
  <c r="EZ838" i="1" a="1"/>
  <c r="EZ838" i="1" s="1"/>
  <c r="EY838" i="1" a="1"/>
  <c r="EY838" i="1" s="1"/>
  <c r="EX838" i="1" a="1"/>
  <c r="EX838" i="1" s="1"/>
  <c r="EW838" i="1" a="1"/>
  <c r="EW838" i="1" s="1"/>
  <c r="EV838" i="1" a="1"/>
  <c r="EV838" i="1" s="1"/>
  <c r="EU838" i="1" a="1"/>
  <c r="EU838" i="1" s="1"/>
  <c r="ET838" i="1" a="1"/>
  <c r="ET838" i="1" s="1"/>
  <c r="ES838" i="1" a="1"/>
  <c r="ES838" i="1" s="1"/>
  <c r="ER838" i="1" a="1"/>
  <c r="ER838" i="1" s="1"/>
  <c r="EQ838" i="1" a="1"/>
  <c r="EQ838" i="1" s="1"/>
  <c r="EP838" i="1" a="1"/>
  <c r="EP838" i="1" s="1"/>
  <c r="EO838" i="1" a="1"/>
  <c r="EO838" i="1" s="1"/>
  <c r="EN838" i="1" a="1"/>
  <c r="EN838" i="1" s="1"/>
  <c r="EM838" i="1" a="1"/>
  <c r="EM838" i="1" s="1"/>
  <c r="EL838" i="1" a="1"/>
  <c r="EL838" i="1" s="1"/>
  <c r="EK838" i="1" a="1"/>
  <c r="EK838" i="1" s="1"/>
  <c r="EJ838" i="1" a="1"/>
  <c r="EJ838" i="1" s="1"/>
  <c r="EI838" i="1" a="1"/>
  <c r="EI838" i="1" s="1"/>
  <c r="EE838" i="1" a="1"/>
  <c r="EE838" i="1" s="1"/>
  <c r="ED838" i="1" a="1"/>
  <c r="ED838" i="1" s="1"/>
  <c r="EC838" i="1" a="1"/>
  <c r="EC838" i="1" s="1"/>
  <c r="EB838" i="1" a="1"/>
  <c r="EB838" i="1" s="1"/>
  <c r="DV838" i="1" a="1"/>
  <c r="DV838" i="1" s="1"/>
  <c r="DU838" i="1" a="1"/>
  <c r="DU838" i="1" s="1"/>
  <c r="DT838" i="1" a="1"/>
  <c r="DT838" i="1" s="1"/>
  <c r="DR838" i="1" a="1"/>
  <c r="DR838" i="1" s="1"/>
  <c r="DQ838" i="1" a="1"/>
  <c r="DQ838" i="1" s="1"/>
  <c r="DP838" i="1" a="1"/>
  <c r="DP838" i="1" s="1"/>
  <c r="DO838" i="1" a="1"/>
  <c r="DO838" i="1" s="1"/>
  <c r="DN838" i="1" a="1"/>
  <c r="DN838" i="1" s="1"/>
  <c r="DL838" i="1" a="1"/>
  <c r="DL838" i="1" s="1"/>
  <c r="DI838" i="1" a="1"/>
  <c r="DI838" i="1" s="1"/>
  <c r="DH838" i="1" a="1"/>
  <c r="DH838" i="1" s="1"/>
  <c r="DE838" i="1" a="1"/>
  <c r="DE838" i="1" s="1"/>
  <c r="DC838" i="1" a="1"/>
  <c r="DC838" i="1" s="1"/>
  <c r="DB838" i="1" a="1"/>
  <c r="DB838" i="1" s="1"/>
  <c r="DA838" i="1" a="1"/>
  <c r="DA838" i="1" s="1"/>
  <c r="CQ838" i="1" a="1"/>
  <c r="CQ838" i="1" s="1"/>
  <c r="GL838" i="1" s="1"/>
  <c r="BL838" i="1" a="1"/>
  <c r="BL838" i="1" s="1"/>
  <c r="BK838" i="1" a="1"/>
  <c r="BK838" i="1" s="1"/>
  <c r="BJ838" i="1" a="1"/>
  <c r="BJ838" i="1" s="1"/>
  <c r="BI838" i="1" a="1"/>
  <c r="BI838" i="1" s="1"/>
  <c r="BH838" i="1" a="1"/>
  <c r="BH838" i="1" s="1"/>
  <c r="BG838" i="1" a="1"/>
  <c r="BG838" i="1" s="1"/>
  <c r="BF838" i="1" a="1"/>
  <c r="BF838" i="1" s="1"/>
  <c r="BE838" i="1" a="1"/>
  <c r="BE838" i="1" s="1"/>
  <c r="BD838" i="1" a="1"/>
  <c r="BD838" i="1" s="1"/>
  <c r="BC838" i="1" a="1"/>
  <c r="BC838" i="1" s="1"/>
  <c r="BB838" i="1" a="1"/>
  <c r="BB838" i="1" s="1"/>
  <c r="BA838" i="1" a="1"/>
  <c r="BA838" i="1" s="1"/>
  <c r="AZ838" i="1" a="1"/>
  <c r="AZ838" i="1" s="1"/>
  <c r="AY838" i="1" a="1"/>
  <c r="AY838" i="1" s="1"/>
  <c r="AX838" i="1" a="1"/>
  <c r="AX838" i="1" s="1"/>
  <c r="AW838" i="1" a="1"/>
  <c r="AW838" i="1" s="1"/>
  <c r="AV838" i="1" a="1"/>
  <c r="AV838" i="1" s="1"/>
  <c r="AU838" i="1" a="1"/>
  <c r="AU838" i="1" s="1"/>
  <c r="AT838" i="1" a="1"/>
  <c r="AT838" i="1" s="1"/>
  <c r="AS838" i="1" a="1"/>
  <c r="AS838" i="1" s="1"/>
  <c r="AR838" i="1" a="1"/>
  <c r="AR838" i="1" s="1"/>
  <c r="AQ838" i="1" a="1"/>
  <c r="AQ838" i="1" s="1"/>
  <c r="AP838" i="1" a="1"/>
  <c r="AP838" i="1" s="1"/>
  <c r="AO838" i="1" a="1"/>
  <c r="AO838" i="1" s="1"/>
  <c r="AN838" i="1" a="1"/>
  <c r="AN838" i="1" s="1"/>
  <c r="EG838" i="1"/>
  <c r="AJ838" i="1" a="1"/>
  <c r="AJ838" i="1" s="1"/>
  <c r="AI838" i="1" a="1"/>
  <c r="AI838" i="1" s="1"/>
  <c r="AH838" i="1" a="1"/>
  <c r="AH838" i="1" s="1"/>
  <c r="AG838" i="1" a="1"/>
  <c r="AG838" i="1" s="1"/>
  <c r="AA838" i="1" a="1"/>
  <c r="AA838" i="1" s="1"/>
  <c r="Z838" i="1" a="1"/>
  <c r="Z838" i="1" s="1"/>
  <c r="Y838" i="1" a="1"/>
  <c r="Y838" i="1" s="1"/>
  <c r="X838" i="1" a="1"/>
  <c r="X838" i="1" s="1"/>
  <c r="W838" i="1" a="1"/>
  <c r="W838" i="1" s="1"/>
  <c r="V838" i="1" a="1"/>
  <c r="V838" i="1" s="1"/>
  <c r="U838" i="1" a="1"/>
  <c r="U838" i="1" s="1"/>
  <c r="T838" i="1" a="1"/>
  <c r="T838" i="1" s="1"/>
  <c r="S838" i="1" a="1"/>
  <c r="S838" i="1" s="1"/>
  <c r="R838" i="1" a="1"/>
  <c r="R838" i="1" s="1"/>
  <c r="Q838" i="1" a="1"/>
  <c r="Q838" i="1" s="1"/>
  <c r="M838" i="1" a="1"/>
  <c r="M838" i="1" s="1"/>
  <c r="L838" i="1" a="1"/>
  <c r="L838" i="1" s="1"/>
  <c r="DG838" i="1" s="1"/>
  <c r="K838" i="1"/>
  <c r="DF838" i="1" s="1"/>
  <c r="J838" i="1" a="1"/>
  <c r="J838" i="1" s="1"/>
  <c r="I838" i="1" a="1"/>
  <c r="I838" i="1" s="1"/>
  <c r="H838" i="1" a="1"/>
  <c r="H838" i="1" s="1"/>
  <c r="G838" i="1"/>
  <c r="F838" i="1" a="1"/>
  <c r="F838" i="1" s="1"/>
  <c r="E838" i="1" a="1"/>
  <c r="E838" i="1" s="1"/>
  <c r="C838" i="1" a="1"/>
  <c r="C838" i="1" s="1"/>
  <c r="AK838" i="1" s="1"/>
  <c r="B838" i="1" a="1"/>
  <c r="B838" i="1" s="1"/>
  <c r="HC837" i="1" a="1"/>
  <c r="HC837" i="1" s="1"/>
  <c r="HD837" i="1" s="1"/>
  <c r="HB837" i="1" a="1"/>
  <c r="HB837" i="1" s="1"/>
  <c r="HA837" i="1" a="1"/>
  <c r="HA837" i="1" s="1"/>
  <c r="GX837" i="1" a="1"/>
  <c r="GX837" i="1" s="1"/>
  <c r="GW837" i="1" a="1"/>
  <c r="GW837" i="1" s="1"/>
  <c r="GV837" i="1" a="1"/>
  <c r="GV837" i="1" s="1"/>
  <c r="FG837" i="1" a="1"/>
  <c r="FG837" i="1" s="1"/>
  <c r="FF837" i="1" a="1"/>
  <c r="FF837" i="1" s="1"/>
  <c r="FE837" i="1" a="1"/>
  <c r="FE837" i="1" s="1"/>
  <c r="FD837" i="1" a="1"/>
  <c r="FD837" i="1" s="1"/>
  <c r="FC837" i="1" a="1"/>
  <c r="FC837" i="1" s="1"/>
  <c r="FB837" i="1" a="1"/>
  <c r="FB837" i="1" s="1"/>
  <c r="FA837" i="1" a="1"/>
  <c r="FA837" i="1" s="1"/>
  <c r="EZ837" i="1" a="1"/>
  <c r="EZ837" i="1" s="1"/>
  <c r="EY837" i="1" a="1"/>
  <c r="EY837" i="1" s="1"/>
  <c r="EX837" i="1" a="1"/>
  <c r="EX837" i="1" s="1"/>
  <c r="EW837" i="1" a="1"/>
  <c r="EW837" i="1" s="1"/>
  <c r="EV837" i="1" a="1"/>
  <c r="EV837" i="1" s="1"/>
  <c r="EU837" i="1" a="1"/>
  <c r="EU837" i="1" s="1"/>
  <c r="ET837" i="1" a="1"/>
  <c r="ET837" i="1" s="1"/>
  <c r="ES837" i="1" a="1"/>
  <c r="ES837" i="1" s="1"/>
  <c r="ER837" i="1" a="1"/>
  <c r="ER837" i="1" s="1"/>
  <c r="EQ837" i="1" a="1"/>
  <c r="EQ837" i="1" s="1"/>
  <c r="EP837" i="1" a="1"/>
  <c r="EP837" i="1" s="1"/>
  <c r="EO837" i="1" a="1"/>
  <c r="EO837" i="1" s="1"/>
  <c r="EN837" i="1" a="1"/>
  <c r="EN837" i="1" s="1"/>
  <c r="EM837" i="1" a="1"/>
  <c r="EM837" i="1" s="1"/>
  <c r="EL837" i="1" a="1"/>
  <c r="EL837" i="1" s="1"/>
  <c r="EK837" i="1" a="1"/>
  <c r="EK837" i="1" s="1"/>
  <c r="EJ837" i="1" a="1"/>
  <c r="EJ837" i="1" s="1"/>
  <c r="EI837" i="1" a="1"/>
  <c r="EI837" i="1" s="1"/>
  <c r="EE837" i="1" a="1"/>
  <c r="EE837" i="1" s="1"/>
  <c r="ED837" i="1" a="1"/>
  <c r="ED837" i="1" s="1"/>
  <c r="EC837" i="1" a="1"/>
  <c r="EC837" i="1" s="1"/>
  <c r="EB837" i="1" a="1"/>
  <c r="EB837" i="1" s="1"/>
  <c r="DV837" i="1" a="1"/>
  <c r="DV837" i="1" s="1"/>
  <c r="DU837" i="1" a="1"/>
  <c r="DU837" i="1" s="1"/>
  <c r="DT837" i="1" a="1"/>
  <c r="DT837" i="1" s="1"/>
  <c r="DR837" i="1" a="1"/>
  <c r="DR837" i="1" s="1"/>
  <c r="DQ837" i="1" a="1"/>
  <c r="DQ837" i="1" s="1"/>
  <c r="DP837" i="1" a="1"/>
  <c r="DP837" i="1" s="1"/>
  <c r="DO837" i="1" a="1"/>
  <c r="DO837" i="1" s="1"/>
  <c r="DN837" i="1" a="1"/>
  <c r="DN837" i="1" s="1"/>
  <c r="DL837" i="1" a="1"/>
  <c r="DL837" i="1" s="1"/>
  <c r="DI837" i="1" a="1"/>
  <c r="DI837" i="1" s="1"/>
  <c r="DH837" i="1" a="1"/>
  <c r="DH837" i="1" s="1"/>
  <c r="DE837" i="1" a="1"/>
  <c r="DE837" i="1" s="1"/>
  <c r="DC837" i="1" a="1"/>
  <c r="DC837" i="1" s="1"/>
  <c r="DB837" i="1" a="1"/>
  <c r="DB837" i="1" s="1"/>
  <c r="DA837" i="1" a="1"/>
  <c r="DA837" i="1" s="1"/>
  <c r="CQ837" i="1" a="1"/>
  <c r="CQ837" i="1" s="1"/>
  <c r="GL837" i="1" s="1"/>
  <c r="BL837" i="1" a="1"/>
  <c r="BL837" i="1" s="1"/>
  <c r="BK837" i="1" a="1"/>
  <c r="BK837" i="1" s="1"/>
  <c r="BJ837" i="1" a="1"/>
  <c r="BJ837" i="1" s="1"/>
  <c r="BI837" i="1" a="1"/>
  <c r="BI837" i="1" s="1"/>
  <c r="BH837" i="1" a="1"/>
  <c r="BH837" i="1" s="1"/>
  <c r="BG837" i="1" a="1"/>
  <c r="BG837" i="1" s="1"/>
  <c r="BF837" i="1" a="1"/>
  <c r="BF837" i="1" s="1"/>
  <c r="BE837" i="1" a="1"/>
  <c r="BE837" i="1" s="1"/>
  <c r="BD837" i="1" a="1"/>
  <c r="BD837" i="1" s="1"/>
  <c r="BC837" i="1" a="1"/>
  <c r="BC837" i="1" s="1"/>
  <c r="BB837" i="1" a="1"/>
  <c r="BB837" i="1" s="1"/>
  <c r="BA837" i="1" a="1"/>
  <c r="BA837" i="1" s="1"/>
  <c r="AZ837" i="1" a="1"/>
  <c r="AZ837" i="1" s="1"/>
  <c r="AY837" i="1" a="1"/>
  <c r="AY837" i="1" s="1"/>
  <c r="AX837" i="1" a="1"/>
  <c r="AX837" i="1" s="1"/>
  <c r="AW837" i="1" a="1"/>
  <c r="AW837" i="1" s="1"/>
  <c r="AV837" i="1" a="1"/>
  <c r="AV837" i="1" s="1"/>
  <c r="AU837" i="1" a="1"/>
  <c r="AU837" i="1" s="1"/>
  <c r="AT837" i="1" a="1"/>
  <c r="AT837" i="1" s="1"/>
  <c r="AS837" i="1" a="1"/>
  <c r="AS837" i="1" s="1"/>
  <c r="AR837" i="1" a="1"/>
  <c r="AR837" i="1" s="1"/>
  <c r="AQ837" i="1" a="1"/>
  <c r="AQ837" i="1" s="1"/>
  <c r="AP837" i="1" a="1"/>
  <c r="AP837" i="1" s="1"/>
  <c r="AO837" i="1" a="1"/>
  <c r="AO837" i="1" s="1"/>
  <c r="AN837" i="1" a="1"/>
  <c r="AN837" i="1" s="1"/>
  <c r="EG837" i="1"/>
  <c r="AJ837" i="1" a="1"/>
  <c r="AJ837" i="1" s="1"/>
  <c r="AI837" i="1" a="1"/>
  <c r="AI837" i="1" s="1"/>
  <c r="AH837" i="1" a="1"/>
  <c r="AH837" i="1" s="1"/>
  <c r="AG837" i="1" a="1"/>
  <c r="AG837" i="1" s="1"/>
  <c r="AA837" i="1" a="1"/>
  <c r="AA837" i="1" s="1"/>
  <c r="Z837" i="1" a="1"/>
  <c r="Z837" i="1" s="1"/>
  <c r="Y837" i="1" a="1"/>
  <c r="Y837" i="1" s="1"/>
  <c r="X837" i="1" a="1"/>
  <c r="X837" i="1" s="1"/>
  <c r="W837" i="1" a="1"/>
  <c r="W837" i="1" s="1"/>
  <c r="V837" i="1" a="1"/>
  <c r="V837" i="1" s="1"/>
  <c r="U837" i="1" a="1"/>
  <c r="U837" i="1" s="1"/>
  <c r="T837" i="1" a="1"/>
  <c r="T837" i="1" s="1"/>
  <c r="S837" i="1" a="1"/>
  <c r="S837" i="1" s="1"/>
  <c r="R837" i="1" a="1"/>
  <c r="R837" i="1" s="1"/>
  <c r="Q837" i="1" a="1"/>
  <c r="Q837" i="1" s="1"/>
  <c r="M837" i="1" a="1"/>
  <c r="M837" i="1" s="1"/>
  <c r="L837" i="1" a="1"/>
  <c r="L837" i="1" s="1"/>
  <c r="DG837" i="1" s="1"/>
  <c r="K837" i="1"/>
  <c r="DF837" i="1" s="1"/>
  <c r="J837" i="1" a="1"/>
  <c r="J837" i="1" s="1"/>
  <c r="I837" i="1" a="1"/>
  <c r="I837" i="1" s="1"/>
  <c r="H837" i="1" a="1"/>
  <c r="H837" i="1" s="1"/>
  <c r="G837" i="1"/>
  <c r="F837" i="1" a="1"/>
  <c r="F837" i="1" s="1"/>
  <c r="E837" i="1" a="1"/>
  <c r="E837" i="1" s="1"/>
  <c r="C837" i="1" a="1"/>
  <c r="C837" i="1" s="1"/>
  <c r="EF837" i="1" s="1"/>
  <c r="B837" i="1" a="1"/>
  <c r="B837" i="1" s="1"/>
  <c r="HC836" i="1" a="1"/>
  <c r="HC836" i="1" s="1"/>
  <c r="HD836" i="1" s="1"/>
  <c r="HB836" i="1" a="1"/>
  <c r="HB836" i="1" s="1"/>
  <c r="HA836" i="1" a="1"/>
  <c r="HA836" i="1" s="1"/>
  <c r="GX836" i="1" a="1"/>
  <c r="GX836" i="1" s="1"/>
  <c r="GW836" i="1" a="1"/>
  <c r="GW836" i="1" s="1"/>
  <c r="GV836" i="1" a="1"/>
  <c r="GV836" i="1" s="1"/>
  <c r="FG836" i="1" a="1"/>
  <c r="FG836" i="1" s="1"/>
  <c r="FF836" i="1" a="1"/>
  <c r="FF836" i="1" s="1"/>
  <c r="FE836" i="1" a="1"/>
  <c r="FE836" i="1" s="1"/>
  <c r="FD836" i="1" a="1"/>
  <c r="FD836" i="1" s="1"/>
  <c r="FC836" i="1" a="1"/>
  <c r="FC836" i="1" s="1"/>
  <c r="FB836" i="1" a="1"/>
  <c r="FB836" i="1" s="1"/>
  <c r="FA836" i="1" a="1"/>
  <c r="FA836" i="1" s="1"/>
  <c r="EZ836" i="1" a="1"/>
  <c r="EZ836" i="1" s="1"/>
  <c r="EY836" i="1" a="1"/>
  <c r="EY836" i="1" s="1"/>
  <c r="EX836" i="1" a="1"/>
  <c r="EX836" i="1" s="1"/>
  <c r="EW836" i="1" a="1"/>
  <c r="EW836" i="1" s="1"/>
  <c r="EV836" i="1" a="1"/>
  <c r="EV836" i="1" s="1"/>
  <c r="EU836" i="1" a="1"/>
  <c r="EU836" i="1" s="1"/>
  <c r="ET836" i="1" a="1"/>
  <c r="ET836" i="1" s="1"/>
  <c r="ES836" i="1" a="1"/>
  <c r="ES836" i="1" s="1"/>
  <c r="ER836" i="1" a="1"/>
  <c r="ER836" i="1" s="1"/>
  <c r="EQ836" i="1" a="1"/>
  <c r="EQ836" i="1" s="1"/>
  <c r="EP836" i="1" a="1"/>
  <c r="EP836" i="1" s="1"/>
  <c r="EO836" i="1" a="1"/>
  <c r="EO836" i="1" s="1"/>
  <c r="EN836" i="1" a="1"/>
  <c r="EN836" i="1" s="1"/>
  <c r="EM836" i="1" a="1"/>
  <c r="EM836" i="1" s="1"/>
  <c r="EL836" i="1" a="1"/>
  <c r="EL836" i="1" s="1"/>
  <c r="EK836" i="1" a="1"/>
  <c r="EK836" i="1" s="1"/>
  <c r="EJ836" i="1" a="1"/>
  <c r="EJ836" i="1" s="1"/>
  <c r="EI836" i="1" a="1"/>
  <c r="EI836" i="1" s="1"/>
  <c r="EE836" i="1" a="1"/>
  <c r="EE836" i="1" s="1"/>
  <c r="ED836" i="1" a="1"/>
  <c r="ED836" i="1" s="1"/>
  <c r="EC836" i="1" a="1"/>
  <c r="EC836" i="1" s="1"/>
  <c r="EB836" i="1" a="1"/>
  <c r="EB836" i="1" s="1"/>
  <c r="DV836" i="1" a="1"/>
  <c r="DV836" i="1" s="1"/>
  <c r="DU836" i="1" a="1"/>
  <c r="DU836" i="1" s="1"/>
  <c r="DT836" i="1" a="1"/>
  <c r="DT836" i="1" s="1"/>
  <c r="DR836" i="1" a="1"/>
  <c r="DR836" i="1" s="1"/>
  <c r="DQ836" i="1" a="1"/>
  <c r="DQ836" i="1" s="1"/>
  <c r="DP836" i="1" a="1"/>
  <c r="DP836" i="1" s="1"/>
  <c r="DO836" i="1" a="1"/>
  <c r="DO836" i="1" s="1"/>
  <c r="DN836" i="1" a="1"/>
  <c r="DN836" i="1" s="1"/>
  <c r="DL836" i="1" a="1"/>
  <c r="DL836" i="1" s="1"/>
  <c r="DI836" i="1" a="1"/>
  <c r="DI836" i="1" s="1"/>
  <c r="DH836" i="1" a="1"/>
  <c r="DH836" i="1" s="1"/>
  <c r="DE836" i="1" a="1"/>
  <c r="DE836" i="1" s="1"/>
  <c r="DC836" i="1" a="1"/>
  <c r="DC836" i="1" s="1"/>
  <c r="DB836" i="1" a="1"/>
  <c r="DB836" i="1" s="1"/>
  <c r="DA836" i="1" a="1"/>
  <c r="DA836" i="1" s="1"/>
  <c r="CQ836" i="1" a="1"/>
  <c r="CQ836" i="1" s="1"/>
  <c r="GL836" i="1" s="1"/>
  <c r="BL836" i="1" a="1"/>
  <c r="BL836" i="1" s="1"/>
  <c r="BK836" i="1" a="1"/>
  <c r="BK836" i="1" s="1"/>
  <c r="BJ836" i="1" a="1"/>
  <c r="BJ836" i="1" s="1"/>
  <c r="BI836" i="1" a="1"/>
  <c r="BI836" i="1" s="1"/>
  <c r="BH836" i="1" a="1"/>
  <c r="BH836" i="1" s="1"/>
  <c r="BG836" i="1" a="1"/>
  <c r="BG836" i="1" s="1"/>
  <c r="BF836" i="1" a="1"/>
  <c r="BF836" i="1" s="1"/>
  <c r="BE836" i="1" a="1"/>
  <c r="BE836" i="1" s="1"/>
  <c r="BD836" i="1" a="1"/>
  <c r="BD836" i="1" s="1"/>
  <c r="BC836" i="1" a="1"/>
  <c r="BC836" i="1" s="1"/>
  <c r="BB836" i="1" a="1"/>
  <c r="BB836" i="1" s="1"/>
  <c r="BA836" i="1" a="1"/>
  <c r="BA836" i="1" s="1"/>
  <c r="AZ836" i="1" a="1"/>
  <c r="AZ836" i="1" s="1"/>
  <c r="AY836" i="1" a="1"/>
  <c r="AY836" i="1" s="1"/>
  <c r="AX836" i="1" a="1"/>
  <c r="AX836" i="1" s="1"/>
  <c r="AW836" i="1" a="1"/>
  <c r="AW836" i="1" s="1"/>
  <c r="AV836" i="1" a="1"/>
  <c r="AV836" i="1" s="1"/>
  <c r="AU836" i="1" a="1"/>
  <c r="AU836" i="1" s="1"/>
  <c r="AT836" i="1" a="1"/>
  <c r="AT836" i="1" s="1"/>
  <c r="AS836" i="1" a="1"/>
  <c r="AS836" i="1" s="1"/>
  <c r="AR836" i="1" a="1"/>
  <c r="AR836" i="1" s="1"/>
  <c r="AQ836" i="1" a="1"/>
  <c r="AQ836" i="1" s="1"/>
  <c r="AP836" i="1" a="1"/>
  <c r="AP836" i="1" s="1"/>
  <c r="AO836" i="1" a="1"/>
  <c r="AO836" i="1" s="1"/>
  <c r="AN836" i="1" a="1"/>
  <c r="AN836" i="1" s="1"/>
  <c r="EG836" i="1"/>
  <c r="AJ836" i="1" a="1"/>
  <c r="AJ836" i="1" s="1"/>
  <c r="AI836" i="1" a="1"/>
  <c r="AI836" i="1" s="1"/>
  <c r="AH836" i="1" a="1"/>
  <c r="AH836" i="1" s="1"/>
  <c r="AG836" i="1" a="1"/>
  <c r="AG836" i="1" s="1"/>
  <c r="AA836" i="1" a="1"/>
  <c r="AA836" i="1" s="1"/>
  <c r="Z836" i="1" a="1"/>
  <c r="Z836" i="1" s="1"/>
  <c r="Y836" i="1" a="1"/>
  <c r="Y836" i="1" s="1"/>
  <c r="X836" i="1" a="1"/>
  <c r="X836" i="1" s="1"/>
  <c r="W836" i="1" a="1"/>
  <c r="W836" i="1" s="1"/>
  <c r="V836" i="1" a="1"/>
  <c r="V836" i="1" s="1"/>
  <c r="U836" i="1" a="1"/>
  <c r="U836" i="1" s="1"/>
  <c r="T836" i="1" a="1"/>
  <c r="T836" i="1" s="1"/>
  <c r="S836" i="1" a="1"/>
  <c r="S836" i="1" s="1"/>
  <c r="R836" i="1" a="1"/>
  <c r="R836" i="1" s="1"/>
  <c r="Q836" i="1" a="1"/>
  <c r="Q836" i="1" s="1"/>
  <c r="M836" i="1" a="1"/>
  <c r="M836" i="1" s="1"/>
  <c r="L836" i="1" a="1"/>
  <c r="L836" i="1" s="1"/>
  <c r="DG836" i="1" s="1"/>
  <c r="K836" i="1"/>
  <c r="DF836" i="1" s="1"/>
  <c r="J836" i="1" a="1"/>
  <c r="J836" i="1" s="1"/>
  <c r="I836" i="1" a="1"/>
  <c r="I836" i="1" s="1"/>
  <c r="H836" i="1" a="1"/>
  <c r="H836" i="1" s="1"/>
  <c r="G836" i="1"/>
  <c r="F836" i="1" a="1"/>
  <c r="F836" i="1" s="1"/>
  <c r="E836" i="1" a="1"/>
  <c r="E836" i="1" s="1"/>
  <c r="C836" i="1" a="1"/>
  <c r="C836" i="1" s="1"/>
  <c r="B836" i="1" a="1"/>
  <c r="B836" i="1" s="1"/>
  <c r="HC835" i="1" a="1"/>
  <c r="HC835" i="1" s="1"/>
  <c r="HD835" i="1" s="1"/>
  <c r="HB835" i="1" a="1"/>
  <c r="HB835" i="1" s="1"/>
  <c r="HA835" i="1" a="1"/>
  <c r="HA835" i="1" s="1"/>
  <c r="GX835" i="1" a="1"/>
  <c r="GX835" i="1" s="1"/>
  <c r="GW835" i="1" a="1"/>
  <c r="GW835" i="1" s="1"/>
  <c r="GV835" i="1" a="1"/>
  <c r="GV835" i="1" s="1"/>
  <c r="FG835" i="1" a="1"/>
  <c r="FG835" i="1" s="1"/>
  <c r="FF835" i="1" a="1"/>
  <c r="FF835" i="1" s="1"/>
  <c r="FE835" i="1" a="1"/>
  <c r="FE835" i="1" s="1"/>
  <c r="FD835" i="1" a="1"/>
  <c r="FD835" i="1" s="1"/>
  <c r="FC835" i="1" a="1"/>
  <c r="FC835" i="1" s="1"/>
  <c r="FB835" i="1" a="1"/>
  <c r="FB835" i="1" s="1"/>
  <c r="FA835" i="1" a="1"/>
  <c r="FA835" i="1" s="1"/>
  <c r="EZ835" i="1" a="1"/>
  <c r="EZ835" i="1" s="1"/>
  <c r="EY835" i="1" a="1"/>
  <c r="EY835" i="1" s="1"/>
  <c r="EX835" i="1" a="1"/>
  <c r="EX835" i="1" s="1"/>
  <c r="EW835" i="1" a="1"/>
  <c r="EW835" i="1" s="1"/>
  <c r="EV835" i="1" a="1"/>
  <c r="EV835" i="1" s="1"/>
  <c r="EU835" i="1" a="1"/>
  <c r="EU835" i="1" s="1"/>
  <c r="ET835" i="1" a="1"/>
  <c r="ET835" i="1" s="1"/>
  <c r="ES835" i="1" a="1"/>
  <c r="ES835" i="1" s="1"/>
  <c r="ER835" i="1" a="1"/>
  <c r="ER835" i="1" s="1"/>
  <c r="EQ835" i="1" a="1"/>
  <c r="EQ835" i="1" s="1"/>
  <c r="EP835" i="1" a="1"/>
  <c r="EP835" i="1" s="1"/>
  <c r="EO835" i="1" a="1"/>
  <c r="EO835" i="1" s="1"/>
  <c r="EN835" i="1" a="1"/>
  <c r="EN835" i="1" s="1"/>
  <c r="EM835" i="1" a="1"/>
  <c r="EM835" i="1" s="1"/>
  <c r="EL835" i="1" a="1"/>
  <c r="EL835" i="1" s="1"/>
  <c r="EK835" i="1" a="1"/>
  <c r="EK835" i="1" s="1"/>
  <c r="EJ835" i="1" a="1"/>
  <c r="EJ835" i="1" s="1"/>
  <c r="EI835" i="1" a="1"/>
  <c r="EI835" i="1" s="1"/>
  <c r="EE835" i="1" a="1"/>
  <c r="EE835" i="1" s="1"/>
  <c r="ED835" i="1" a="1"/>
  <c r="ED835" i="1" s="1"/>
  <c r="EC835" i="1" a="1"/>
  <c r="EC835" i="1" s="1"/>
  <c r="EB835" i="1" a="1"/>
  <c r="EB835" i="1" s="1"/>
  <c r="DV835" i="1" a="1"/>
  <c r="DV835" i="1" s="1"/>
  <c r="DU835" i="1" a="1"/>
  <c r="DU835" i="1" s="1"/>
  <c r="DT835" i="1" a="1"/>
  <c r="DT835" i="1" s="1"/>
  <c r="DR835" i="1" a="1"/>
  <c r="DR835" i="1" s="1"/>
  <c r="DQ835" i="1" a="1"/>
  <c r="DQ835" i="1" s="1"/>
  <c r="DP835" i="1" a="1"/>
  <c r="DP835" i="1" s="1"/>
  <c r="DO835" i="1" a="1"/>
  <c r="DO835" i="1" s="1"/>
  <c r="DN835" i="1" a="1"/>
  <c r="DN835" i="1" s="1"/>
  <c r="DL835" i="1" a="1"/>
  <c r="DL835" i="1" s="1"/>
  <c r="DI835" i="1" a="1"/>
  <c r="DI835" i="1" s="1"/>
  <c r="DH835" i="1" a="1"/>
  <c r="DH835" i="1" s="1"/>
  <c r="DE835" i="1" a="1"/>
  <c r="DE835" i="1" s="1"/>
  <c r="DC835" i="1" a="1"/>
  <c r="DC835" i="1" s="1"/>
  <c r="DB835" i="1" a="1"/>
  <c r="DB835" i="1" s="1"/>
  <c r="DA835" i="1" a="1"/>
  <c r="DA835" i="1" s="1"/>
  <c r="CQ835" i="1" a="1"/>
  <c r="CQ835" i="1" s="1"/>
  <c r="GL835" i="1" s="1"/>
  <c r="BL835" i="1" a="1"/>
  <c r="BL835" i="1" s="1"/>
  <c r="BK835" i="1" a="1"/>
  <c r="BK835" i="1" s="1"/>
  <c r="BJ835" i="1" a="1"/>
  <c r="BJ835" i="1" s="1"/>
  <c r="BI835" i="1" a="1"/>
  <c r="BI835" i="1" s="1"/>
  <c r="BH835" i="1" a="1"/>
  <c r="BH835" i="1" s="1"/>
  <c r="BG835" i="1" a="1"/>
  <c r="BG835" i="1" s="1"/>
  <c r="BF835" i="1" a="1"/>
  <c r="BF835" i="1" s="1"/>
  <c r="BE835" i="1" a="1"/>
  <c r="BE835" i="1" s="1"/>
  <c r="BD835" i="1" a="1"/>
  <c r="BD835" i="1" s="1"/>
  <c r="BC835" i="1" a="1"/>
  <c r="BC835" i="1" s="1"/>
  <c r="BB835" i="1" a="1"/>
  <c r="BB835" i="1" s="1"/>
  <c r="BA835" i="1" a="1"/>
  <c r="BA835" i="1" s="1"/>
  <c r="AZ835" i="1" a="1"/>
  <c r="AZ835" i="1" s="1"/>
  <c r="AY835" i="1" a="1"/>
  <c r="AY835" i="1" s="1"/>
  <c r="AX835" i="1" a="1"/>
  <c r="AX835" i="1" s="1"/>
  <c r="AW835" i="1" a="1"/>
  <c r="AW835" i="1" s="1"/>
  <c r="AV835" i="1" a="1"/>
  <c r="AV835" i="1" s="1"/>
  <c r="AU835" i="1" a="1"/>
  <c r="AU835" i="1" s="1"/>
  <c r="AT835" i="1" a="1"/>
  <c r="AT835" i="1" s="1"/>
  <c r="AS835" i="1" a="1"/>
  <c r="AS835" i="1" s="1"/>
  <c r="AR835" i="1" a="1"/>
  <c r="AR835" i="1" s="1"/>
  <c r="AQ835" i="1" a="1"/>
  <c r="AQ835" i="1" s="1"/>
  <c r="AP835" i="1" a="1"/>
  <c r="AP835" i="1" s="1"/>
  <c r="AO835" i="1" a="1"/>
  <c r="AO835" i="1" s="1"/>
  <c r="AN835" i="1" a="1"/>
  <c r="AN835" i="1" s="1"/>
  <c r="EG835" i="1"/>
  <c r="AJ835" i="1" a="1"/>
  <c r="AJ835" i="1" s="1"/>
  <c r="AI835" i="1" a="1"/>
  <c r="AI835" i="1" s="1"/>
  <c r="AH835" i="1" a="1"/>
  <c r="AH835" i="1" s="1"/>
  <c r="AG835" i="1" a="1"/>
  <c r="AG835" i="1" s="1"/>
  <c r="AA835" i="1" a="1"/>
  <c r="AA835" i="1" s="1"/>
  <c r="Z835" i="1" a="1"/>
  <c r="Z835" i="1" s="1"/>
  <c r="Y835" i="1" a="1"/>
  <c r="Y835" i="1" s="1"/>
  <c r="X835" i="1" a="1"/>
  <c r="X835" i="1" s="1"/>
  <c r="W835" i="1" a="1"/>
  <c r="W835" i="1" s="1"/>
  <c r="V835" i="1" a="1"/>
  <c r="V835" i="1" s="1"/>
  <c r="U835" i="1" a="1"/>
  <c r="U835" i="1" s="1"/>
  <c r="T835" i="1" a="1"/>
  <c r="T835" i="1" s="1"/>
  <c r="S835" i="1" a="1"/>
  <c r="S835" i="1" s="1"/>
  <c r="R835" i="1" a="1"/>
  <c r="R835" i="1" s="1"/>
  <c r="DM835" i="1" s="1"/>
  <c r="Q835" i="1" a="1"/>
  <c r="Q835" i="1" s="1"/>
  <c r="M835" i="1" a="1"/>
  <c r="M835" i="1" s="1"/>
  <c r="L835" i="1" a="1"/>
  <c r="L835" i="1" s="1"/>
  <c r="DG835" i="1" s="1"/>
  <c r="K835" i="1"/>
  <c r="DF835" i="1" s="1"/>
  <c r="J835" i="1" a="1"/>
  <c r="J835" i="1" s="1"/>
  <c r="I835" i="1" a="1"/>
  <c r="I835" i="1" s="1"/>
  <c r="H835" i="1" a="1"/>
  <c r="H835" i="1" s="1"/>
  <c r="G835" i="1"/>
  <c r="F835" i="1" a="1"/>
  <c r="F835" i="1" s="1"/>
  <c r="E835" i="1" a="1"/>
  <c r="E835" i="1" s="1"/>
  <c r="C835" i="1" a="1"/>
  <c r="C835" i="1" s="1"/>
  <c r="B835" i="1" a="1"/>
  <c r="B835" i="1" s="1"/>
  <c r="HC834" i="1" a="1"/>
  <c r="HC834" i="1" s="1"/>
  <c r="HD834" i="1" s="1"/>
  <c r="HB834" i="1" a="1"/>
  <c r="HB834" i="1" s="1"/>
  <c r="HA834" i="1" a="1"/>
  <c r="HA834" i="1" s="1"/>
  <c r="GX834" i="1" a="1"/>
  <c r="GX834" i="1" s="1"/>
  <c r="GW834" i="1" a="1"/>
  <c r="GW834" i="1" s="1"/>
  <c r="GV834" i="1" a="1"/>
  <c r="GV834" i="1" s="1"/>
  <c r="FG834" i="1" a="1"/>
  <c r="FG834" i="1" s="1"/>
  <c r="FF834" i="1" a="1"/>
  <c r="FF834" i="1" s="1"/>
  <c r="FE834" i="1" a="1"/>
  <c r="FE834" i="1" s="1"/>
  <c r="FD834" i="1" a="1"/>
  <c r="FD834" i="1" s="1"/>
  <c r="FC834" i="1" a="1"/>
  <c r="FC834" i="1" s="1"/>
  <c r="FB834" i="1" a="1"/>
  <c r="FB834" i="1" s="1"/>
  <c r="FA834" i="1" a="1"/>
  <c r="FA834" i="1" s="1"/>
  <c r="EZ834" i="1" a="1"/>
  <c r="EZ834" i="1" s="1"/>
  <c r="EY834" i="1" a="1"/>
  <c r="EY834" i="1" s="1"/>
  <c r="EX834" i="1" a="1"/>
  <c r="EX834" i="1" s="1"/>
  <c r="EW834" i="1" a="1"/>
  <c r="EW834" i="1" s="1"/>
  <c r="EV834" i="1" a="1"/>
  <c r="EV834" i="1" s="1"/>
  <c r="EU834" i="1" a="1"/>
  <c r="EU834" i="1" s="1"/>
  <c r="ET834" i="1" a="1"/>
  <c r="ET834" i="1" s="1"/>
  <c r="ES834" i="1" a="1"/>
  <c r="ES834" i="1" s="1"/>
  <c r="ER834" i="1" a="1"/>
  <c r="ER834" i="1" s="1"/>
  <c r="EQ834" i="1" a="1"/>
  <c r="EQ834" i="1" s="1"/>
  <c r="EP834" i="1" a="1"/>
  <c r="EP834" i="1" s="1"/>
  <c r="EO834" i="1" a="1"/>
  <c r="EO834" i="1" s="1"/>
  <c r="EN834" i="1" a="1"/>
  <c r="EN834" i="1" s="1"/>
  <c r="EM834" i="1" a="1"/>
  <c r="EM834" i="1" s="1"/>
  <c r="EL834" i="1" a="1"/>
  <c r="EL834" i="1" s="1"/>
  <c r="EK834" i="1" a="1"/>
  <c r="EK834" i="1" s="1"/>
  <c r="EJ834" i="1" a="1"/>
  <c r="EJ834" i="1" s="1"/>
  <c r="EI834" i="1" a="1"/>
  <c r="EI834" i="1" s="1"/>
  <c r="EE834" i="1" a="1"/>
  <c r="EE834" i="1" s="1"/>
  <c r="ED834" i="1" a="1"/>
  <c r="ED834" i="1" s="1"/>
  <c r="EC834" i="1" a="1"/>
  <c r="EC834" i="1" s="1"/>
  <c r="EB834" i="1" a="1"/>
  <c r="EB834" i="1" s="1"/>
  <c r="DV834" i="1" a="1"/>
  <c r="DV834" i="1" s="1"/>
  <c r="DU834" i="1" a="1"/>
  <c r="DU834" i="1" s="1"/>
  <c r="DT834" i="1" a="1"/>
  <c r="DT834" i="1" s="1"/>
  <c r="DR834" i="1" a="1"/>
  <c r="DR834" i="1" s="1"/>
  <c r="DQ834" i="1" a="1"/>
  <c r="DQ834" i="1" s="1"/>
  <c r="DP834" i="1" a="1"/>
  <c r="DP834" i="1" s="1"/>
  <c r="DO834" i="1" a="1"/>
  <c r="DO834" i="1" s="1"/>
  <c r="DN834" i="1" a="1"/>
  <c r="DN834" i="1" s="1"/>
  <c r="DL834" i="1" a="1"/>
  <c r="DL834" i="1" s="1"/>
  <c r="DI834" i="1" a="1"/>
  <c r="DI834" i="1" s="1"/>
  <c r="DH834" i="1" a="1"/>
  <c r="DH834" i="1" s="1"/>
  <c r="DE834" i="1" a="1"/>
  <c r="DE834" i="1" s="1"/>
  <c r="DC834" i="1" a="1"/>
  <c r="DC834" i="1" s="1"/>
  <c r="DB834" i="1" a="1"/>
  <c r="DB834" i="1" s="1"/>
  <c r="DA834" i="1" a="1"/>
  <c r="DA834" i="1" s="1"/>
  <c r="CQ834" i="1" a="1"/>
  <c r="CQ834" i="1" s="1"/>
  <c r="GL834" i="1" s="1"/>
  <c r="BL834" i="1" a="1"/>
  <c r="BL834" i="1" s="1"/>
  <c r="BK834" i="1" a="1"/>
  <c r="BK834" i="1" s="1"/>
  <c r="BJ834" i="1" a="1"/>
  <c r="BJ834" i="1" s="1"/>
  <c r="BI834" i="1" a="1"/>
  <c r="BI834" i="1" s="1"/>
  <c r="BH834" i="1" a="1"/>
  <c r="BH834" i="1" s="1"/>
  <c r="BG834" i="1" a="1"/>
  <c r="BG834" i="1" s="1"/>
  <c r="BF834" i="1" a="1"/>
  <c r="BF834" i="1" s="1"/>
  <c r="BE834" i="1" a="1"/>
  <c r="BE834" i="1" s="1"/>
  <c r="BD834" i="1" a="1"/>
  <c r="BD834" i="1" s="1"/>
  <c r="BC834" i="1" a="1"/>
  <c r="BC834" i="1" s="1"/>
  <c r="BB834" i="1" a="1"/>
  <c r="BB834" i="1" s="1"/>
  <c r="BA834" i="1" a="1"/>
  <c r="BA834" i="1" s="1"/>
  <c r="AZ834" i="1" a="1"/>
  <c r="AZ834" i="1" s="1"/>
  <c r="AY834" i="1" a="1"/>
  <c r="AY834" i="1" s="1"/>
  <c r="AX834" i="1" a="1"/>
  <c r="AX834" i="1" s="1"/>
  <c r="AW834" i="1" a="1"/>
  <c r="AW834" i="1" s="1"/>
  <c r="AV834" i="1" a="1"/>
  <c r="AV834" i="1" s="1"/>
  <c r="AU834" i="1" a="1"/>
  <c r="AU834" i="1" s="1"/>
  <c r="AT834" i="1" a="1"/>
  <c r="AT834" i="1" s="1"/>
  <c r="AS834" i="1" a="1"/>
  <c r="AS834" i="1" s="1"/>
  <c r="AR834" i="1" a="1"/>
  <c r="AR834" i="1" s="1"/>
  <c r="AQ834" i="1" a="1"/>
  <c r="AQ834" i="1" s="1"/>
  <c r="AP834" i="1" a="1"/>
  <c r="AP834" i="1" s="1"/>
  <c r="AO834" i="1" a="1"/>
  <c r="AO834" i="1" s="1"/>
  <c r="AN834" i="1" a="1"/>
  <c r="AN834" i="1" s="1"/>
  <c r="EG834" i="1"/>
  <c r="AJ834" i="1" a="1"/>
  <c r="AJ834" i="1" s="1"/>
  <c r="AI834" i="1" a="1"/>
  <c r="AI834" i="1" s="1"/>
  <c r="AH834" i="1" a="1"/>
  <c r="AH834" i="1" s="1"/>
  <c r="AG834" i="1" a="1"/>
  <c r="AG834" i="1" s="1"/>
  <c r="AA834" i="1" a="1"/>
  <c r="AA834" i="1" s="1"/>
  <c r="Z834" i="1" a="1"/>
  <c r="Z834" i="1" s="1"/>
  <c r="Y834" i="1" a="1"/>
  <c r="Y834" i="1" s="1"/>
  <c r="X834" i="1" a="1"/>
  <c r="X834" i="1" s="1"/>
  <c r="W834" i="1" a="1"/>
  <c r="W834" i="1" s="1"/>
  <c r="V834" i="1" a="1"/>
  <c r="V834" i="1" s="1"/>
  <c r="U834" i="1" a="1"/>
  <c r="U834" i="1" s="1"/>
  <c r="T834" i="1" a="1"/>
  <c r="T834" i="1" s="1"/>
  <c r="S834" i="1" a="1"/>
  <c r="S834" i="1" s="1"/>
  <c r="R834" i="1" a="1"/>
  <c r="R834" i="1" s="1"/>
  <c r="Q834" i="1" a="1"/>
  <c r="Q834" i="1" s="1"/>
  <c r="M834" i="1" a="1"/>
  <c r="M834" i="1" s="1"/>
  <c r="L834" i="1" a="1"/>
  <c r="L834" i="1" s="1"/>
  <c r="DG834" i="1" s="1"/>
  <c r="K834" i="1"/>
  <c r="DF834" i="1" s="1"/>
  <c r="J834" i="1" a="1"/>
  <c r="J834" i="1" s="1"/>
  <c r="I834" i="1" a="1"/>
  <c r="I834" i="1" s="1"/>
  <c r="H834" i="1" a="1"/>
  <c r="H834" i="1" s="1"/>
  <c r="G834" i="1"/>
  <c r="F834" i="1" a="1"/>
  <c r="F834" i="1" s="1"/>
  <c r="E834" i="1" a="1"/>
  <c r="E834" i="1" s="1"/>
  <c r="C834" i="1" a="1"/>
  <c r="C834" i="1" s="1"/>
  <c r="AK834" i="1" s="1"/>
  <c r="B834" i="1" a="1"/>
  <c r="B834" i="1" s="1"/>
  <c r="HC833" i="1" a="1"/>
  <c r="HC833" i="1" s="1"/>
  <c r="HD833" i="1" s="1"/>
  <c r="HB833" i="1" a="1"/>
  <c r="HB833" i="1" s="1"/>
  <c r="HA833" i="1" a="1"/>
  <c r="HA833" i="1" s="1"/>
  <c r="GX833" i="1" a="1"/>
  <c r="GX833" i="1" s="1"/>
  <c r="GW833" i="1" a="1"/>
  <c r="GW833" i="1" s="1"/>
  <c r="GV833" i="1" a="1"/>
  <c r="GV833" i="1" s="1"/>
  <c r="FG833" i="1" a="1"/>
  <c r="FG833" i="1" s="1"/>
  <c r="FF833" i="1" a="1"/>
  <c r="FF833" i="1" s="1"/>
  <c r="FE833" i="1" a="1"/>
  <c r="FE833" i="1" s="1"/>
  <c r="FD833" i="1" a="1"/>
  <c r="FD833" i="1" s="1"/>
  <c r="FC833" i="1" a="1"/>
  <c r="FC833" i="1" s="1"/>
  <c r="FB833" i="1" a="1"/>
  <c r="FB833" i="1" s="1"/>
  <c r="FA833" i="1" a="1"/>
  <c r="FA833" i="1" s="1"/>
  <c r="EZ833" i="1" a="1"/>
  <c r="EZ833" i="1" s="1"/>
  <c r="EY833" i="1" a="1"/>
  <c r="EY833" i="1" s="1"/>
  <c r="EX833" i="1" a="1"/>
  <c r="EX833" i="1" s="1"/>
  <c r="EW833" i="1" a="1"/>
  <c r="EW833" i="1" s="1"/>
  <c r="EV833" i="1" a="1"/>
  <c r="EV833" i="1" s="1"/>
  <c r="EU833" i="1" a="1"/>
  <c r="EU833" i="1" s="1"/>
  <c r="ET833" i="1" a="1"/>
  <c r="ET833" i="1" s="1"/>
  <c r="ES833" i="1" a="1"/>
  <c r="ES833" i="1" s="1"/>
  <c r="ER833" i="1" a="1"/>
  <c r="ER833" i="1" s="1"/>
  <c r="EQ833" i="1" a="1"/>
  <c r="EQ833" i="1" s="1"/>
  <c r="EP833" i="1" a="1"/>
  <c r="EP833" i="1" s="1"/>
  <c r="EO833" i="1" a="1"/>
  <c r="EO833" i="1" s="1"/>
  <c r="EN833" i="1" a="1"/>
  <c r="EN833" i="1" s="1"/>
  <c r="EM833" i="1" a="1"/>
  <c r="EM833" i="1" s="1"/>
  <c r="EL833" i="1" a="1"/>
  <c r="EL833" i="1" s="1"/>
  <c r="EK833" i="1" a="1"/>
  <c r="EK833" i="1" s="1"/>
  <c r="EJ833" i="1" a="1"/>
  <c r="EJ833" i="1" s="1"/>
  <c r="EI833" i="1" a="1"/>
  <c r="EI833" i="1" s="1"/>
  <c r="EE833" i="1" a="1"/>
  <c r="EE833" i="1" s="1"/>
  <c r="ED833" i="1" a="1"/>
  <c r="ED833" i="1" s="1"/>
  <c r="EC833" i="1" a="1"/>
  <c r="EC833" i="1" s="1"/>
  <c r="EB833" i="1" a="1"/>
  <c r="EB833" i="1" s="1"/>
  <c r="DV833" i="1" a="1"/>
  <c r="DV833" i="1" s="1"/>
  <c r="DU833" i="1" a="1"/>
  <c r="DU833" i="1" s="1"/>
  <c r="DT833" i="1" a="1"/>
  <c r="DT833" i="1" s="1"/>
  <c r="DR833" i="1" a="1"/>
  <c r="DR833" i="1" s="1"/>
  <c r="DQ833" i="1" a="1"/>
  <c r="DQ833" i="1" s="1"/>
  <c r="DP833" i="1" a="1"/>
  <c r="DP833" i="1" s="1"/>
  <c r="DO833" i="1" a="1"/>
  <c r="DO833" i="1" s="1"/>
  <c r="DN833" i="1" a="1"/>
  <c r="DN833" i="1" s="1"/>
  <c r="DL833" i="1" a="1"/>
  <c r="DL833" i="1" s="1"/>
  <c r="DI833" i="1" a="1"/>
  <c r="DI833" i="1" s="1"/>
  <c r="DH833" i="1" a="1"/>
  <c r="DH833" i="1" s="1"/>
  <c r="DE833" i="1" a="1"/>
  <c r="DE833" i="1" s="1"/>
  <c r="DC833" i="1" a="1"/>
  <c r="DC833" i="1" s="1"/>
  <c r="DB833" i="1" a="1"/>
  <c r="DB833" i="1" s="1"/>
  <c r="DA833" i="1" a="1"/>
  <c r="DA833" i="1" s="1"/>
  <c r="CQ833" i="1" a="1"/>
  <c r="CQ833" i="1" s="1"/>
  <c r="GL833" i="1" s="1"/>
  <c r="BL833" i="1" a="1"/>
  <c r="BL833" i="1" s="1"/>
  <c r="BK833" i="1" a="1"/>
  <c r="BK833" i="1" s="1"/>
  <c r="BJ833" i="1" a="1"/>
  <c r="BJ833" i="1" s="1"/>
  <c r="BI833" i="1" a="1"/>
  <c r="BI833" i="1" s="1"/>
  <c r="BH833" i="1" a="1"/>
  <c r="BH833" i="1" s="1"/>
  <c r="BG833" i="1" a="1"/>
  <c r="BG833" i="1" s="1"/>
  <c r="BF833" i="1" a="1"/>
  <c r="BF833" i="1" s="1"/>
  <c r="BE833" i="1" a="1"/>
  <c r="BE833" i="1" s="1"/>
  <c r="BD833" i="1" a="1"/>
  <c r="BD833" i="1" s="1"/>
  <c r="BC833" i="1" a="1"/>
  <c r="BC833" i="1" s="1"/>
  <c r="BB833" i="1" a="1"/>
  <c r="BB833" i="1" s="1"/>
  <c r="BA833" i="1" a="1"/>
  <c r="BA833" i="1" s="1"/>
  <c r="AZ833" i="1" a="1"/>
  <c r="AZ833" i="1" s="1"/>
  <c r="AY833" i="1" a="1"/>
  <c r="AY833" i="1" s="1"/>
  <c r="AX833" i="1" a="1"/>
  <c r="AX833" i="1" s="1"/>
  <c r="AW833" i="1" a="1"/>
  <c r="AW833" i="1" s="1"/>
  <c r="AV833" i="1" a="1"/>
  <c r="AV833" i="1" s="1"/>
  <c r="AU833" i="1" a="1"/>
  <c r="AU833" i="1" s="1"/>
  <c r="AT833" i="1" a="1"/>
  <c r="AT833" i="1" s="1"/>
  <c r="AS833" i="1" a="1"/>
  <c r="AS833" i="1" s="1"/>
  <c r="AR833" i="1" a="1"/>
  <c r="AR833" i="1" s="1"/>
  <c r="AQ833" i="1" a="1"/>
  <c r="AQ833" i="1" s="1"/>
  <c r="AP833" i="1" a="1"/>
  <c r="AP833" i="1" s="1"/>
  <c r="AO833" i="1" a="1"/>
  <c r="AO833" i="1" s="1"/>
  <c r="AN833" i="1" a="1"/>
  <c r="AN833" i="1" s="1"/>
  <c r="EG833" i="1"/>
  <c r="AJ833" i="1" a="1"/>
  <c r="AJ833" i="1" s="1"/>
  <c r="AI833" i="1" a="1"/>
  <c r="AI833" i="1" s="1"/>
  <c r="AH833" i="1" a="1"/>
  <c r="AH833" i="1" s="1"/>
  <c r="AG833" i="1" a="1"/>
  <c r="AG833" i="1" s="1"/>
  <c r="AA833" i="1" a="1"/>
  <c r="AA833" i="1" s="1"/>
  <c r="Z833" i="1" a="1"/>
  <c r="Z833" i="1" s="1"/>
  <c r="Y833" i="1" a="1"/>
  <c r="Y833" i="1" s="1"/>
  <c r="X833" i="1" a="1"/>
  <c r="X833" i="1" s="1"/>
  <c r="W833" i="1" a="1"/>
  <c r="W833" i="1" s="1"/>
  <c r="V833" i="1" a="1"/>
  <c r="V833" i="1" s="1"/>
  <c r="U833" i="1" a="1"/>
  <c r="U833" i="1" s="1"/>
  <c r="T833" i="1" a="1"/>
  <c r="T833" i="1" s="1"/>
  <c r="S833" i="1" a="1"/>
  <c r="S833" i="1" s="1"/>
  <c r="R833" i="1" a="1"/>
  <c r="R833" i="1" s="1"/>
  <c r="Q833" i="1" a="1"/>
  <c r="Q833" i="1" s="1"/>
  <c r="M833" i="1" a="1"/>
  <c r="M833" i="1" s="1"/>
  <c r="L833" i="1" a="1"/>
  <c r="L833" i="1" s="1"/>
  <c r="DG833" i="1" s="1"/>
  <c r="K833" i="1"/>
  <c r="DF833" i="1" s="1"/>
  <c r="J833" i="1" a="1"/>
  <c r="J833" i="1" s="1"/>
  <c r="I833" i="1" a="1"/>
  <c r="I833" i="1" s="1"/>
  <c r="H833" i="1" a="1"/>
  <c r="H833" i="1" s="1"/>
  <c r="G833" i="1"/>
  <c r="F833" i="1" a="1"/>
  <c r="F833" i="1" s="1"/>
  <c r="E833" i="1" a="1"/>
  <c r="E833" i="1" s="1"/>
  <c r="C833" i="1" a="1"/>
  <c r="C833" i="1" s="1"/>
  <c r="EF833" i="1" s="1"/>
  <c r="B833" i="1" a="1"/>
  <c r="B833" i="1" s="1"/>
  <c r="HC832" i="1" a="1"/>
  <c r="HC832" i="1" s="1"/>
  <c r="HD832" i="1" s="1"/>
  <c r="HB832" i="1" a="1"/>
  <c r="HB832" i="1" s="1"/>
  <c r="HA832" i="1" a="1"/>
  <c r="HA832" i="1" s="1"/>
  <c r="GX832" i="1" a="1"/>
  <c r="GX832" i="1" s="1"/>
  <c r="GW832" i="1" a="1"/>
  <c r="GW832" i="1" s="1"/>
  <c r="GV832" i="1" a="1"/>
  <c r="GV832" i="1" s="1"/>
  <c r="FG832" i="1" a="1"/>
  <c r="FG832" i="1" s="1"/>
  <c r="FF832" i="1" a="1"/>
  <c r="FF832" i="1" s="1"/>
  <c r="FE832" i="1" a="1"/>
  <c r="FE832" i="1" s="1"/>
  <c r="FD832" i="1" a="1"/>
  <c r="FD832" i="1" s="1"/>
  <c r="FC832" i="1" a="1"/>
  <c r="FC832" i="1" s="1"/>
  <c r="FB832" i="1" a="1"/>
  <c r="FB832" i="1" s="1"/>
  <c r="FA832" i="1" a="1"/>
  <c r="FA832" i="1" s="1"/>
  <c r="EZ832" i="1" a="1"/>
  <c r="EZ832" i="1" s="1"/>
  <c r="EY832" i="1" a="1"/>
  <c r="EY832" i="1" s="1"/>
  <c r="EX832" i="1" a="1"/>
  <c r="EX832" i="1" s="1"/>
  <c r="EW832" i="1" a="1"/>
  <c r="EW832" i="1" s="1"/>
  <c r="EV832" i="1" a="1"/>
  <c r="EV832" i="1" s="1"/>
  <c r="EU832" i="1" a="1"/>
  <c r="EU832" i="1" s="1"/>
  <c r="ET832" i="1" a="1"/>
  <c r="ET832" i="1" s="1"/>
  <c r="ES832" i="1" a="1"/>
  <c r="ES832" i="1" s="1"/>
  <c r="ER832" i="1" a="1"/>
  <c r="ER832" i="1" s="1"/>
  <c r="EQ832" i="1" a="1"/>
  <c r="EQ832" i="1" s="1"/>
  <c r="EP832" i="1" a="1"/>
  <c r="EP832" i="1" s="1"/>
  <c r="EO832" i="1" a="1"/>
  <c r="EO832" i="1" s="1"/>
  <c r="EN832" i="1" a="1"/>
  <c r="EN832" i="1" s="1"/>
  <c r="EM832" i="1" a="1"/>
  <c r="EM832" i="1" s="1"/>
  <c r="EL832" i="1" a="1"/>
  <c r="EL832" i="1" s="1"/>
  <c r="EK832" i="1" a="1"/>
  <c r="EK832" i="1" s="1"/>
  <c r="EJ832" i="1" a="1"/>
  <c r="EJ832" i="1" s="1"/>
  <c r="EI832" i="1" a="1"/>
  <c r="EI832" i="1" s="1"/>
  <c r="EE832" i="1" a="1"/>
  <c r="EE832" i="1" s="1"/>
  <c r="ED832" i="1" a="1"/>
  <c r="ED832" i="1" s="1"/>
  <c r="EC832" i="1" a="1"/>
  <c r="EC832" i="1" s="1"/>
  <c r="EB832" i="1" a="1"/>
  <c r="EB832" i="1" s="1"/>
  <c r="DV832" i="1" a="1"/>
  <c r="DV832" i="1" s="1"/>
  <c r="DU832" i="1" a="1"/>
  <c r="DU832" i="1" s="1"/>
  <c r="DT832" i="1" a="1"/>
  <c r="DT832" i="1" s="1"/>
  <c r="DR832" i="1" a="1"/>
  <c r="DR832" i="1" s="1"/>
  <c r="DQ832" i="1" a="1"/>
  <c r="DQ832" i="1" s="1"/>
  <c r="DP832" i="1" a="1"/>
  <c r="DP832" i="1" s="1"/>
  <c r="DO832" i="1" a="1"/>
  <c r="DO832" i="1" s="1"/>
  <c r="DN832" i="1" a="1"/>
  <c r="DN832" i="1" s="1"/>
  <c r="DL832" i="1" a="1"/>
  <c r="DL832" i="1" s="1"/>
  <c r="DI832" i="1" a="1"/>
  <c r="DI832" i="1" s="1"/>
  <c r="DH832" i="1" a="1"/>
  <c r="DH832" i="1" s="1"/>
  <c r="DE832" i="1" a="1"/>
  <c r="DE832" i="1" s="1"/>
  <c r="DC832" i="1" a="1"/>
  <c r="DC832" i="1" s="1"/>
  <c r="DB832" i="1" a="1"/>
  <c r="DB832" i="1" s="1"/>
  <c r="DA832" i="1" a="1"/>
  <c r="DA832" i="1" s="1"/>
  <c r="CQ832" i="1" a="1"/>
  <c r="CQ832" i="1" s="1"/>
  <c r="GL832" i="1" s="1"/>
  <c r="BL832" i="1" a="1"/>
  <c r="BL832" i="1" s="1"/>
  <c r="BK832" i="1" a="1"/>
  <c r="BK832" i="1" s="1"/>
  <c r="BJ832" i="1" a="1"/>
  <c r="BJ832" i="1" s="1"/>
  <c r="BI832" i="1" a="1"/>
  <c r="BI832" i="1" s="1"/>
  <c r="BH832" i="1" a="1"/>
  <c r="BH832" i="1" s="1"/>
  <c r="BG832" i="1" a="1"/>
  <c r="BG832" i="1" s="1"/>
  <c r="BF832" i="1" a="1"/>
  <c r="BF832" i="1" s="1"/>
  <c r="BE832" i="1" a="1"/>
  <c r="BE832" i="1" s="1"/>
  <c r="BD832" i="1" a="1"/>
  <c r="BD832" i="1" s="1"/>
  <c r="BC832" i="1" a="1"/>
  <c r="BC832" i="1" s="1"/>
  <c r="BB832" i="1" a="1"/>
  <c r="BB832" i="1" s="1"/>
  <c r="BA832" i="1" a="1"/>
  <c r="BA832" i="1" s="1"/>
  <c r="AZ832" i="1" a="1"/>
  <c r="AZ832" i="1" s="1"/>
  <c r="AY832" i="1" a="1"/>
  <c r="AY832" i="1" s="1"/>
  <c r="AX832" i="1" a="1"/>
  <c r="AX832" i="1" s="1"/>
  <c r="AW832" i="1" a="1"/>
  <c r="AW832" i="1" s="1"/>
  <c r="AV832" i="1" a="1"/>
  <c r="AV832" i="1" s="1"/>
  <c r="AU832" i="1" a="1"/>
  <c r="AU832" i="1" s="1"/>
  <c r="AT832" i="1" a="1"/>
  <c r="AT832" i="1" s="1"/>
  <c r="AS832" i="1" a="1"/>
  <c r="AS832" i="1" s="1"/>
  <c r="AR832" i="1" a="1"/>
  <c r="AR832" i="1" s="1"/>
  <c r="AQ832" i="1" a="1"/>
  <c r="AQ832" i="1" s="1"/>
  <c r="AP832" i="1" a="1"/>
  <c r="AP832" i="1" s="1"/>
  <c r="AO832" i="1" a="1"/>
  <c r="AO832" i="1" s="1"/>
  <c r="AN832" i="1" a="1"/>
  <c r="AN832" i="1" s="1"/>
  <c r="EG832" i="1"/>
  <c r="AJ832" i="1" a="1"/>
  <c r="AJ832" i="1" s="1"/>
  <c r="AI832" i="1" a="1"/>
  <c r="AI832" i="1" s="1"/>
  <c r="AH832" i="1" a="1"/>
  <c r="AH832" i="1" s="1"/>
  <c r="AG832" i="1" a="1"/>
  <c r="AG832" i="1" s="1"/>
  <c r="AA832" i="1" a="1"/>
  <c r="AA832" i="1" s="1"/>
  <c r="Z832" i="1" a="1"/>
  <c r="Z832" i="1" s="1"/>
  <c r="Y832" i="1" a="1"/>
  <c r="Y832" i="1" s="1"/>
  <c r="X832" i="1" a="1"/>
  <c r="X832" i="1" s="1"/>
  <c r="W832" i="1" a="1"/>
  <c r="W832" i="1" s="1"/>
  <c r="V832" i="1" a="1"/>
  <c r="V832" i="1" s="1"/>
  <c r="U832" i="1" a="1"/>
  <c r="U832" i="1" s="1"/>
  <c r="T832" i="1" a="1"/>
  <c r="T832" i="1" s="1"/>
  <c r="S832" i="1" a="1"/>
  <c r="S832" i="1" s="1"/>
  <c r="R832" i="1" a="1"/>
  <c r="R832" i="1" s="1"/>
  <c r="Q832" i="1" a="1"/>
  <c r="Q832" i="1" s="1"/>
  <c r="M832" i="1" a="1"/>
  <c r="M832" i="1" s="1"/>
  <c r="L832" i="1" a="1"/>
  <c r="L832" i="1" s="1"/>
  <c r="DG832" i="1" s="1"/>
  <c r="K832" i="1"/>
  <c r="DF832" i="1" s="1"/>
  <c r="J832" i="1" a="1"/>
  <c r="J832" i="1" s="1"/>
  <c r="I832" i="1" a="1"/>
  <c r="I832" i="1" s="1"/>
  <c r="H832" i="1" a="1"/>
  <c r="H832" i="1" s="1"/>
  <c r="G832" i="1"/>
  <c r="F832" i="1" a="1"/>
  <c r="F832" i="1" s="1"/>
  <c r="E832" i="1" a="1"/>
  <c r="E832" i="1" s="1"/>
  <c r="C832" i="1" a="1"/>
  <c r="C832" i="1" s="1"/>
  <c r="B832" i="1" a="1"/>
  <c r="B832" i="1" s="1"/>
  <c r="HC831" i="1" a="1"/>
  <c r="HC831" i="1" s="1"/>
  <c r="HD831" i="1" s="1"/>
  <c r="HB831" i="1" a="1"/>
  <c r="HB831" i="1" s="1"/>
  <c r="HA831" i="1" a="1"/>
  <c r="HA831" i="1" s="1"/>
  <c r="GX831" i="1" a="1"/>
  <c r="GX831" i="1" s="1"/>
  <c r="GW831" i="1" a="1"/>
  <c r="GW831" i="1" s="1"/>
  <c r="GV831" i="1" a="1"/>
  <c r="GV831" i="1" s="1"/>
  <c r="FG831" i="1" a="1"/>
  <c r="FG831" i="1" s="1"/>
  <c r="FF831" i="1" a="1"/>
  <c r="FF831" i="1" s="1"/>
  <c r="FE831" i="1" a="1"/>
  <c r="FE831" i="1" s="1"/>
  <c r="FD831" i="1" a="1"/>
  <c r="FD831" i="1" s="1"/>
  <c r="FC831" i="1" a="1"/>
  <c r="FC831" i="1" s="1"/>
  <c r="FB831" i="1" a="1"/>
  <c r="FB831" i="1" s="1"/>
  <c r="FA831" i="1" a="1"/>
  <c r="FA831" i="1" s="1"/>
  <c r="EZ831" i="1" a="1"/>
  <c r="EZ831" i="1" s="1"/>
  <c r="EY831" i="1" a="1"/>
  <c r="EY831" i="1" s="1"/>
  <c r="EX831" i="1" a="1"/>
  <c r="EX831" i="1" s="1"/>
  <c r="EW831" i="1" a="1"/>
  <c r="EW831" i="1" s="1"/>
  <c r="EV831" i="1" a="1"/>
  <c r="EV831" i="1" s="1"/>
  <c r="EU831" i="1" a="1"/>
  <c r="EU831" i="1" s="1"/>
  <c r="ET831" i="1" a="1"/>
  <c r="ET831" i="1" s="1"/>
  <c r="ES831" i="1" a="1"/>
  <c r="ES831" i="1" s="1"/>
  <c r="ER831" i="1" a="1"/>
  <c r="ER831" i="1" s="1"/>
  <c r="EQ831" i="1" a="1"/>
  <c r="EQ831" i="1" s="1"/>
  <c r="EP831" i="1" a="1"/>
  <c r="EP831" i="1" s="1"/>
  <c r="EO831" i="1" a="1"/>
  <c r="EO831" i="1" s="1"/>
  <c r="EN831" i="1" a="1"/>
  <c r="EN831" i="1" s="1"/>
  <c r="EM831" i="1" a="1"/>
  <c r="EM831" i="1" s="1"/>
  <c r="EL831" i="1" a="1"/>
  <c r="EL831" i="1" s="1"/>
  <c r="EK831" i="1" a="1"/>
  <c r="EK831" i="1" s="1"/>
  <c r="EJ831" i="1" a="1"/>
  <c r="EJ831" i="1" s="1"/>
  <c r="EI831" i="1" a="1"/>
  <c r="EI831" i="1" s="1"/>
  <c r="EE831" i="1" a="1"/>
  <c r="EE831" i="1" s="1"/>
  <c r="ED831" i="1" a="1"/>
  <c r="ED831" i="1" s="1"/>
  <c r="EC831" i="1" a="1"/>
  <c r="EC831" i="1" s="1"/>
  <c r="EB831" i="1" a="1"/>
  <c r="EB831" i="1" s="1"/>
  <c r="DV831" i="1" a="1"/>
  <c r="DV831" i="1" s="1"/>
  <c r="DU831" i="1" a="1"/>
  <c r="DU831" i="1" s="1"/>
  <c r="DT831" i="1" a="1"/>
  <c r="DT831" i="1" s="1"/>
  <c r="DR831" i="1" a="1"/>
  <c r="DR831" i="1" s="1"/>
  <c r="DQ831" i="1" a="1"/>
  <c r="DQ831" i="1" s="1"/>
  <c r="DP831" i="1" a="1"/>
  <c r="DP831" i="1" s="1"/>
  <c r="DO831" i="1" a="1"/>
  <c r="DO831" i="1" s="1"/>
  <c r="DN831" i="1" a="1"/>
  <c r="DN831" i="1" s="1"/>
  <c r="DL831" i="1" a="1"/>
  <c r="DL831" i="1" s="1"/>
  <c r="DI831" i="1" a="1"/>
  <c r="DI831" i="1" s="1"/>
  <c r="DH831" i="1" a="1"/>
  <c r="DH831" i="1" s="1"/>
  <c r="DE831" i="1" a="1"/>
  <c r="DE831" i="1" s="1"/>
  <c r="DC831" i="1" a="1"/>
  <c r="DC831" i="1" s="1"/>
  <c r="DB831" i="1" a="1"/>
  <c r="DB831" i="1" s="1"/>
  <c r="DA831" i="1" a="1"/>
  <c r="DA831" i="1" s="1"/>
  <c r="CQ831" i="1" a="1"/>
  <c r="CQ831" i="1" s="1"/>
  <c r="GL831" i="1" s="1"/>
  <c r="BL831" i="1" a="1"/>
  <c r="BL831" i="1" s="1"/>
  <c r="BK831" i="1" a="1"/>
  <c r="BK831" i="1" s="1"/>
  <c r="BJ831" i="1" a="1"/>
  <c r="BJ831" i="1" s="1"/>
  <c r="BI831" i="1" a="1"/>
  <c r="BI831" i="1" s="1"/>
  <c r="BH831" i="1" a="1"/>
  <c r="BH831" i="1" s="1"/>
  <c r="BG831" i="1" a="1"/>
  <c r="BG831" i="1" s="1"/>
  <c r="BF831" i="1" a="1"/>
  <c r="BF831" i="1" s="1"/>
  <c r="BE831" i="1" a="1"/>
  <c r="BE831" i="1" s="1"/>
  <c r="BD831" i="1" a="1"/>
  <c r="BD831" i="1" s="1"/>
  <c r="BC831" i="1" a="1"/>
  <c r="BC831" i="1" s="1"/>
  <c r="BB831" i="1" a="1"/>
  <c r="BB831" i="1" s="1"/>
  <c r="BA831" i="1" a="1"/>
  <c r="BA831" i="1" s="1"/>
  <c r="AZ831" i="1" a="1"/>
  <c r="AZ831" i="1" s="1"/>
  <c r="AY831" i="1" a="1"/>
  <c r="AY831" i="1" s="1"/>
  <c r="AX831" i="1" a="1"/>
  <c r="AX831" i="1" s="1"/>
  <c r="AW831" i="1" a="1"/>
  <c r="AW831" i="1" s="1"/>
  <c r="AV831" i="1" a="1"/>
  <c r="AV831" i="1" s="1"/>
  <c r="AU831" i="1" a="1"/>
  <c r="AU831" i="1" s="1"/>
  <c r="AT831" i="1" a="1"/>
  <c r="AT831" i="1" s="1"/>
  <c r="AS831" i="1" a="1"/>
  <c r="AS831" i="1" s="1"/>
  <c r="AR831" i="1" a="1"/>
  <c r="AR831" i="1" s="1"/>
  <c r="AQ831" i="1" a="1"/>
  <c r="AQ831" i="1" s="1"/>
  <c r="AP831" i="1" a="1"/>
  <c r="AP831" i="1" s="1"/>
  <c r="AO831" i="1" a="1"/>
  <c r="AO831" i="1" s="1"/>
  <c r="AN831" i="1" a="1"/>
  <c r="AN831" i="1" s="1"/>
  <c r="EG831" i="1"/>
  <c r="AJ831" i="1" a="1"/>
  <c r="AJ831" i="1" s="1"/>
  <c r="AI831" i="1" a="1"/>
  <c r="AI831" i="1" s="1"/>
  <c r="AH831" i="1" a="1"/>
  <c r="AH831" i="1" s="1"/>
  <c r="AG831" i="1" a="1"/>
  <c r="AG831" i="1" s="1"/>
  <c r="AA831" i="1" a="1"/>
  <c r="AA831" i="1" s="1"/>
  <c r="Z831" i="1" a="1"/>
  <c r="Z831" i="1" s="1"/>
  <c r="Y831" i="1" a="1"/>
  <c r="Y831" i="1" s="1"/>
  <c r="X831" i="1" a="1"/>
  <c r="X831" i="1" s="1"/>
  <c r="W831" i="1" a="1"/>
  <c r="W831" i="1" s="1"/>
  <c r="V831" i="1" a="1"/>
  <c r="V831" i="1" s="1"/>
  <c r="U831" i="1" a="1"/>
  <c r="U831" i="1" s="1"/>
  <c r="T831" i="1" a="1"/>
  <c r="T831" i="1" s="1"/>
  <c r="S831" i="1" a="1"/>
  <c r="S831" i="1" s="1"/>
  <c r="R831" i="1" a="1"/>
  <c r="R831" i="1" s="1"/>
  <c r="DM831" i="1" s="1"/>
  <c r="Q831" i="1" a="1"/>
  <c r="Q831" i="1" s="1"/>
  <c r="M831" i="1" a="1"/>
  <c r="M831" i="1" s="1"/>
  <c r="L831" i="1" a="1"/>
  <c r="L831" i="1" s="1"/>
  <c r="DG831" i="1" s="1"/>
  <c r="K831" i="1"/>
  <c r="DF831" i="1" s="1"/>
  <c r="J831" i="1" a="1"/>
  <c r="J831" i="1" s="1"/>
  <c r="I831" i="1" a="1"/>
  <c r="I831" i="1" s="1"/>
  <c r="H831" i="1" a="1"/>
  <c r="H831" i="1" s="1"/>
  <c r="G831" i="1"/>
  <c r="F831" i="1" a="1"/>
  <c r="F831" i="1" s="1"/>
  <c r="E831" i="1" a="1"/>
  <c r="E831" i="1" s="1"/>
  <c r="C831" i="1" a="1"/>
  <c r="C831" i="1" s="1"/>
  <c r="B831" i="1" a="1"/>
  <c r="B831" i="1" s="1"/>
  <c r="HC830" i="1" a="1"/>
  <c r="HC830" i="1" s="1"/>
  <c r="HD830" i="1" s="1"/>
  <c r="HB830" i="1" a="1"/>
  <c r="HB830" i="1" s="1"/>
  <c r="HA830" i="1" a="1"/>
  <c r="HA830" i="1" s="1"/>
  <c r="GX830" i="1" a="1"/>
  <c r="GX830" i="1" s="1"/>
  <c r="GW830" i="1" a="1"/>
  <c r="GW830" i="1" s="1"/>
  <c r="GV830" i="1" a="1"/>
  <c r="GV830" i="1" s="1"/>
  <c r="FG830" i="1" a="1"/>
  <c r="FG830" i="1" s="1"/>
  <c r="FF830" i="1" a="1"/>
  <c r="FF830" i="1" s="1"/>
  <c r="FE830" i="1" a="1"/>
  <c r="FE830" i="1" s="1"/>
  <c r="FD830" i="1" a="1"/>
  <c r="FD830" i="1" s="1"/>
  <c r="FC830" i="1" a="1"/>
  <c r="FC830" i="1" s="1"/>
  <c r="FB830" i="1" a="1"/>
  <c r="FB830" i="1" s="1"/>
  <c r="FA830" i="1" a="1"/>
  <c r="FA830" i="1" s="1"/>
  <c r="EZ830" i="1" a="1"/>
  <c r="EZ830" i="1" s="1"/>
  <c r="EY830" i="1" a="1"/>
  <c r="EY830" i="1" s="1"/>
  <c r="EX830" i="1" a="1"/>
  <c r="EX830" i="1" s="1"/>
  <c r="EW830" i="1" a="1"/>
  <c r="EW830" i="1" s="1"/>
  <c r="EV830" i="1" a="1"/>
  <c r="EV830" i="1" s="1"/>
  <c r="EU830" i="1" a="1"/>
  <c r="EU830" i="1" s="1"/>
  <c r="ET830" i="1" a="1"/>
  <c r="ET830" i="1" s="1"/>
  <c r="ES830" i="1" a="1"/>
  <c r="ES830" i="1" s="1"/>
  <c r="ER830" i="1" a="1"/>
  <c r="ER830" i="1" s="1"/>
  <c r="EQ830" i="1" a="1"/>
  <c r="EQ830" i="1" s="1"/>
  <c r="EP830" i="1" a="1"/>
  <c r="EP830" i="1" s="1"/>
  <c r="EO830" i="1" a="1"/>
  <c r="EO830" i="1" s="1"/>
  <c r="EN830" i="1" a="1"/>
  <c r="EN830" i="1" s="1"/>
  <c r="EM830" i="1" a="1"/>
  <c r="EM830" i="1" s="1"/>
  <c r="EL830" i="1" a="1"/>
  <c r="EL830" i="1" s="1"/>
  <c r="EK830" i="1" a="1"/>
  <c r="EK830" i="1" s="1"/>
  <c r="EJ830" i="1" a="1"/>
  <c r="EJ830" i="1" s="1"/>
  <c r="EI830" i="1" a="1"/>
  <c r="EI830" i="1" s="1"/>
  <c r="EE830" i="1" a="1"/>
  <c r="EE830" i="1" s="1"/>
  <c r="ED830" i="1" a="1"/>
  <c r="ED830" i="1" s="1"/>
  <c r="EC830" i="1" a="1"/>
  <c r="EC830" i="1" s="1"/>
  <c r="EB830" i="1" a="1"/>
  <c r="EB830" i="1" s="1"/>
  <c r="DV830" i="1" a="1"/>
  <c r="DV830" i="1" s="1"/>
  <c r="DU830" i="1" a="1"/>
  <c r="DU830" i="1" s="1"/>
  <c r="DT830" i="1" a="1"/>
  <c r="DT830" i="1" s="1"/>
  <c r="DR830" i="1" a="1"/>
  <c r="DR830" i="1" s="1"/>
  <c r="DQ830" i="1" a="1"/>
  <c r="DQ830" i="1" s="1"/>
  <c r="DP830" i="1" a="1"/>
  <c r="DP830" i="1" s="1"/>
  <c r="DO830" i="1" a="1"/>
  <c r="DO830" i="1" s="1"/>
  <c r="DN830" i="1" a="1"/>
  <c r="DN830" i="1" s="1"/>
  <c r="DL830" i="1" a="1"/>
  <c r="DL830" i="1" s="1"/>
  <c r="DI830" i="1" a="1"/>
  <c r="DI830" i="1" s="1"/>
  <c r="DH830" i="1" a="1"/>
  <c r="DH830" i="1" s="1"/>
  <c r="DE830" i="1" a="1"/>
  <c r="DE830" i="1" s="1"/>
  <c r="DC830" i="1" a="1"/>
  <c r="DC830" i="1" s="1"/>
  <c r="DB830" i="1" a="1"/>
  <c r="DB830" i="1" s="1"/>
  <c r="DA830" i="1" a="1"/>
  <c r="DA830" i="1" s="1"/>
  <c r="CQ830" i="1" a="1"/>
  <c r="CQ830" i="1" s="1"/>
  <c r="GL830" i="1" s="1"/>
  <c r="BL830" i="1" a="1"/>
  <c r="BL830" i="1" s="1"/>
  <c r="BK830" i="1" a="1"/>
  <c r="BK830" i="1" s="1"/>
  <c r="BJ830" i="1" a="1"/>
  <c r="BJ830" i="1" s="1"/>
  <c r="BI830" i="1" a="1"/>
  <c r="BI830" i="1" s="1"/>
  <c r="BH830" i="1" a="1"/>
  <c r="BH830" i="1" s="1"/>
  <c r="BG830" i="1" a="1"/>
  <c r="BG830" i="1" s="1"/>
  <c r="BF830" i="1" a="1"/>
  <c r="BF830" i="1" s="1"/>
  <c r="BE830" i="1" a="1"/>
  <c r="BE830" i="1" s="1"/>
  <c r="BD830" i="1" a="1"/>
  <c r="BD830" i="1" s="1"/>
  <c r="BC830" i="1" a="1"/>
  <c r="BC830" i="1" s="1"/>
  <c r="BB830" i="1" a="1"/>
  <c r="BB830" i="1" s="1"/>
  <c r="BA830" i="1" a="1"/>
  <c r="BA830" i="1" s="1"/>
  <c r="AZ830" i="1" a="1"/>
  <c r="AZ830" i="1" s="1"/>
  <c r="AY830" i="1" a="1"/>
  <c r="AY830" i="1" s="1"/>
  <c r="AX830" i="1" a="1"/>
  <c r="AX830" i="1" s="1"/>
  <c r="AW830" i="1" a="1"/>
  <c r="AW830" i="1" s="1"/>
  <c r="AV830" i="1" a="1"/>
  <c r="AV830" i="1" s="1"/>
  <c r="AU830" i="1" a="1"/>
  <c r="AU830" i="1" s="1"/>
  <c r="AT830" i="1" a="1"/>
  <c r="AT830" i="1" s="1"/>
  <c r="AS830" i="1" a="1"/>
  <c r="AS830" i="1" s="1"/>
  <c r="AR830" i="1" a="1"/>
  <c r="AR830" i="1" s="1"/>
  <c r="AQ830" i="1" a="1"/>
  <c r="AQ830" i="1" s="1"/>
  <c r="AP830" i="1" a="1"/>
  <c r="AP830" i="1" s="1"/>
  <c r="AO830" i="1" a="1"/>
  <c r="AO830" i="1" s="1"/>
  <c r="AN830" i="1" a="1"/>
  <c r="AN830" i="1" s="1"/>
  <c r="EG830" i="1"/>
  <c r="AJ830" i="1" a="1"/>
  <c r="AJ830" i="1" s="1"/>
  <c r="AI830" i="1" a="1"/>
  <c r="AI830" i="1" s="1"/>
  <c r="AH830" i="1" a="1"/>
  <c r="AH830" i="1" s="1"/>
  <c r="AG830" i="1" a="1"/>
  <c r="AG830" i="1" s="1"/>
  <c r="AA830" i="1" a="1"/>
  <c r="AA830" i="1" s="1"/>
  <c r="Z830" i="1" a="1"/>
  <c r="Z830" i="1" s="1"/>
  <c r="Y830" i="1" a="1"/>
  <c r="Y830" i="1" s="1"/>
  <c r="X830" i="1" a="1"/>
  <c r="X830" i="1" s="1"/>
  <c r="W830" i="1" a="1"/>
  <c r="W830" i="1" s="1"/>
  <c r="V830" i="1" a="1"/>
  <c r="V830" i="1" s="1"/>
  <c r="U830" i="1" a="1"/>
  <c r="U830" i="1" s="1"/>
  <c r="T830" i="1" a="1"/>
  <c r="T830" i="1" s="1"/>
  <c r="S830" i="1" a="1"/>
  <c r="S830" i="1" s="1"/>
  <c r="R830" i="1" a="1"/>
  <c r="R830" i="1" s="1"/>
  <c r="Q830" i="1" a="1"/>
  <c r="Q830" i="1" s="1"/>
  <c r="M830" i="1" a="1"/>
  <c r="M830" i="1" s="1"/>
  <c r="L830" i="1" a="1"/>
  <c r="L830" i="1" s="1"/>
  <c r="DG830" i="1" s="1"/>
  <c r="K830" i="1"/>
  <c r="DF830" i="1" s="1"/>
  <c r="J830" i="1" a="1"/>
  <c r="J830" i="1" s="1"/>
  <c r="I830" i="1" a="1"/>
  <c r="I830" i="1" s="1"/>
  <c r="H830" i="1" a="1"/>
  <c r="H830" i="1" s="1"/>
  <c r="G830" i="1"/>
  <c r="F830" i="1" a="1"/>
  <c r="F830" i="1" s="1"/>
  <c r="E830" i="1" a="1"/>
  <c r="E830" i="1" s="1"/>
  <c r="C830" i="1" a="1"/>
  <c r="C830" i="1" s="1"/>
  <c r="AK830" i="1" s="1"/>
  <c r="B830" i="1" a="1"/>
  <c r="B830" i="1" s="1"/>
  <c r="HC829" i="1" a="1"/>
  <c r="HC829" i="1" s="1"/>
  <c r="HD829" i="1" s="1"/>
  <c r="HB829" i="1" a="1"/>
  <c r="HB829" i="1" s="1"/>
  <c r="HA829" i="1" a="1"/>
  <c r="HA829" i="1" s="1"/>
  <c r="GX829" i="1" a="1"/>
  <c r="GX829" i="1" s="1"/>
  <c r="GW829" i="1" a="1"/>
  <c r="GW829" i="1" s="1"/>
  <c r="GV829" i="1" a="1"/>
  <c r="GV829" i="1" s="1"/>
  <c r="FG829" i="1" a="1"/>
  <c r="FG829" i="1" s="1"/>
  <c r="FF829" i="1" a="1"/>
  <c r="FF829" i="1" s="1"/>
  <c r="FE829" i="1" a="1"/>
  <c r="FE829" i="1" s="1"/>
  <c r="FD829" i="1" a="1"/>
  <c r="FD829" i="1" s="1"/>
  <c r="FC829" i="1" a="1"/>
  <c r="FC829" i="1" s="1"/>
  <c r="FB829" i="1" a="1"/>
  <c r="FB829" i="1" s="1"/>
  <c r="FA829" i="1" a="1"/>
  <c r="FA829" i="1" s="1"/>
  <c r="EZ829" i="1" a="1"/>
  <c r="EZ829" i="1" s="1"/>
  <c r="EY829" i="1" a="1"/>
  <c r="EY829" i="1" s="1"/>
  <c r="EX829" i="1" a="1"/>
  <c r="EX829" i="1" s="1"/>
  <c r="EW829" i="1" a="1"/>
  <c r="EW829" i="1" s="1"/>
  <c r="EV829" i="1" a="1"/>
  <c r="EV829" i="1" s="1"/>
  <c r="EU829" i="1" a="1"/>
  <c r="EU829" i="1" s="1"/>
  <c r="ET829" i="1" a="1"/>
  <c r="ET829" i="1" s="1"/>
  <c r="ES829" i="1" a="1"/>
  <c r="ES829" i="1" s="1"/>
  <c r="ER829" i="1" a="1"/>
  <c r="ER829" i="1" s="1"/>
  <c r="EQ829" i="1" a="1"/>
  <c r="EQ829" i="1" s="1"/>
  <c r="EP829" i="1" a="1"/>
  <c r="EP829" i="1" s="1"/>
  <c r="EO829" i="1" a="1"/>
  <c r="EO829" i="1" s="1"/>
  <c r="EN829" i="1" a="1"/>
  <c r="EN829" i="1" s="1"/>
  <c r="EM829" i="1" a="1"/>
  <c r="EM829" i="1" s="1"/>
  <c r="EL829" i="1" a="1"/>
  <c r="EL829" i="1" s="1"/>
  <c r="EK829" i="1" a="1"/>
  <c r="EK829" i="1" s="1"/>
  <c r="EJ829" i="1" a="1"/>
  <c r="EJ829" i="1" s="1"/>
  <c r="EI829" i="1" a="1"/>
  <c r="EI829" i="1" s="1"/>
  <c r="EE829" i="1" a="1"/>
  <c r="EE829" i="1" s="1"/>
  <c r="ED829" i="1" a="1"/>
  <c r="ED829" i="1" s="1"/>
  <c r="EC829" i="1" a="1"/>
  <c r="EC829" i="1" s="1"/>
  <c r="EB829" i="1" a="1"/>
  <c r="EB829" i="1" s="1"/>
  <c r="DV829" i="1" a="1"/>
  <c r="DV829" i="1" s="1"/>
  <c r="DU829" i="1" a="1"/>
  <c r="DU829" i="1" s="1"/>
  <c r="DT829" i="1" a="1"/>
  <c r="DT829" i="1" s="1"/>
  <c r="DR829" i="1" a="1"/>
  <c r="DR829" i="1" s="1"/>
  <c r="DQ829" i="1" a="1"/>
  <c r="DQ829" i="1" s="1"/>
  <c r="DP829" i="1" a="1"/>
  <c r="DP829" i="1" s="1"/>
  <c r="DO829" i="1" a="1"/>
  <c r="DO829" i="1" s="1"/>
  <c r="DN829" i="1" a="1"/>
  <c r="DN829" i="1" s="1"/>
  <c r="DL829" i="1" a="1"/>
  <c r="DL829" i="1" s="1"/>
  <c r="DI829" i="1" a="1"/>
  <c r="DI829" i="1" s="1"/>
  <c r="DH829" i="1" a="1"/>
  <c r="DH829" i="1" s="1"/>
  <c r="DE829" i="1" a="1"/>
  <c r="DE829" i="1" s="1"/>
  <c r="DC829" i="1" a="1"/>
  <c r="DC829" i="1" s="1"/>
  <c r="DB829" i="1" a="1"/>
  <c r="DB829" i="1" s="1"/>
  <c r="DA829" i="1" a="1"/>
  <c r="DA829" i="1" s="1"/>
  <c r="CQ829" i="1" a="1"/>
  <c r="CQ829" i="1" s="1"/>
  <c r="GL829" i="1" s="1"/>
  <c r="BL829" i="1" a="1"/>
  <c r="BL829" i="1" s="1"/>
  <c r="BK829" i="1" a="1"/>
  <c r="BK829" i="1" s="1"/>
  <c r="BJ829" i="1" a="1"/>
  <c r="BJ829" i="1" s="1"/>
  <c r="BI829" i="1" a="1"/>
  <c r="BI829" i="1" s="1"/>
  <c r="BH829" i="1" a="1"/>
  <c r="BH829" i="1" s="1"/>
  <c r="BG829" i="1" a="1"/>
  <c r="BG829" i="1" s="1"/>
  <c r="BF829" i="1" a="1"/>
  <c r="BF829" i="1" s="1"/>
  <c r="BE829" i="1" a="1"/>
  <c r="BE829" i="1" s="1"/>
  <c r="BD829" i="1" a="1"/>
  <c r="BD829" i="1" s="1"/>
  <c r="BC829" i="1" a="1"/>
  <c r="BC829" i="1" s="1"/>
  <c r="BB829" i="1" a="1"/>
  <c r="BB829" i="1" s="1"/>
  <c r="BA829" i="1" a="1"/>
  <c r="BA829" i="1" s="1"/>
  <c r="AZ829" i="1" a="1"/>
  <c r="AZ829" i="1" s="1"/>
  <c r="AY829" i="1" a="1"/>
  <c r="AY829" i="1" s="1"/>
  <c r="AX829" i="1" a="1"/>
  <c r="AX829" i="1" s="1"/>
  <c r="AW829" i="1" a="1"/>
  <c r="AW829" i="1" s="1"/>
  <c r="AV829" i="1" a="1"/>
  <c r="AV829" i="1" s="1"/>
  <c r="AU829" i="1" a="1"/>
  <c r="AU829" i="1" s="1"/>
  <c r="AT829" i="1" a="1"/>
  <c r="AT829" i="1" s="1"/>
  <c r="AS829" i="1" a="1"/>
  <c r="AS829" i="1" s="1"/>
  <c r="AR829" i="1" a="1"/>
  <c r="AR829" i="1" s="1"/>
  <c r="AQ829" i="1" a="1"/>
  <c r="AQ829" i="1" s="1"/>
  <c r="AP829" i="1" a="1"/>
  <c r="AP829" i="1" s="1"/>
  <c r="AO829" i="1" a="1"/>
  <c r="AO829" i="1" s="1"/>
  <c r="AN829" i="1" a="1"/>
  <c r="AN829" i="1" s="1"/>
  <c r="EG829" i="1"/>
  <c r="AJ829" i="1" a="1"/>
  <c r="AJ829" i="1" s="1"/>
  <c r="AI829" i="1" a="1"/>
  <c r="AI829" i="1" s="1"/>
  <c r="AH829" i="1" a="1"/>
  <c r="AH829" i="1" s="1"/>
  <c r="AG829" i="1" a="1"/>
  <c r="AG829" i="1" s="1"/>
  <c r="AA829" i="1" a="1"/>
  <c r="AA829" i="1" s="1"/>
  <c r="Z829" i="1" a="1"/>
  <c r="Z829" i="1" s="1"/>
  <c r="Y829" i="1" a="1"/>
  <c r="Y829" i="1" s="1"/>
  <c r="X829" i="1" a="1"/>
  <c r="X829" i="1" s="1"/>
  <c r="W829" i="1" a="1"/>
  <c r="W829" i="1" s="1"/>
  <c r="V829" i="1" a="1"/>
  <c r="V829" i="1" s="1"/>
  <c r="U829" i="1" a="1"/>
  <c r="U829" i="1" s="1"/>
  <c r="T829" i="1" a="1"/>
  <c r="T829" i="1" s="1"/>
  <c r="S829" i="1" a="1"/>
  <c r="S829" i="1" s="1"/>
  <c r="R829" i="1" a="1"/>
  <c r="R829" i="1" s="1"/>
  <c r="Q829" i="1" a="1"/>
  <c r="Q829" i="1" s="1"/>
  <c r="M829" i="1" a="1"/>
  <c r="M829" i="1" s="1"/>
  <c r="L829" i="1" a="1"/>
  <c r="L829" i="1" s="1"/>
  <c r="DG829" i="1" s="1"/>
  <c r="K829" i="1"/>
  <c r="DF829" i="1" s="1"/>
  <c r="J829" i="1" a="1"/>
  <c r="J829" i="1" s="1"/>
  <c r="I829" i="1" a="1"/>
  <c r="I829" i="1" s="1"/>
  <c r="H829" i="1" a="1"/>
  <c r="H829" i="1" s="1"/>
  <c r="G829" i="1"/>
  <c r="F829" i="1" a="1"/>
  <c r="F829" i="1" s="1"/>
  <c r="E829" i="1" a="1"/>
  <c r="E829" i="1" s="1"/>
  <c r="C829" i="1" a="1"/>
  <c r="C829" i="1" s="1"/>
  <c r="EF829" i="1" s="1"/>
  <c r="B829" i="1" a="1"/>
  <c r="B829" i="1" s="1"/>
  <c r="HC828" i="1" a="1"/>
  <c r="HC828" i="1" s="1"/>
  <c r="HD828" i="1" s="1"/>
  <c r="HB828" i="1" a="1"/>
  <c r="HB828" i="1" s="1"/>
  <c r="HA828" i="1" a="1"/>
  <c r="HA828" i="1" s="1"/>
  <c r="GX828" i="1" a="1"/>
  <c r="GX828" i="1" s="1"/>
  <c r="GW828" i="1" a="1"/>
  <c r="GW828" i="1" s="1"/>
  <c r="GV828" i="1" a="1"/>
  <c r="GV828" i="1" s="1"/>
  <c r="FG828" i="1" a="1"/>
  <c r="FG828" i="1" s="1"/>
  <c r="FF828" i="1" a="1"/>
  <c r="FF828" i="1" s="1"/>
  <c r="FE828" i="1" a="1"/>
  <c r="FE828" i="1" s="1"/>
  <c r="FD828" i="1" a="1"/>
  <c r="FD828" i="1" s="1"/>
  <c r="FC828" i="1" a="1"/>
  <c r="FC828" i="1" s="1"/>
  <c r="FB828" i="1" a="1"/>
  <c r="FB828" i="1" s="1"/>
  <c r="FA828" i="1" a="1"/>
  <c r="FA828" i="1" s="1"/>
  <c r="EZ828" i="1" a="1"/>
  <c r="EZ828" i="1" s="1"/>
  <c r="EY828" i="1" a="1"/>
  <c r="EY828" i="1" s="1"/>
  <c r="EX828" i="1" a="1"/>
  <c r="EX828" i="1" s="1"/>
  <c r="EW828" i="1" a="1"/>
  <c r="EW828" i="1" s="1"/>
  <c r="EV828" i="1" a="1"/>
  <c r="EV828" i="1" s="1"/>
  <c r="EU828" i="1" a="1"/>
  <c r="EU828" i="1" s="1"/>
  <c r="ET828" i="1" a="1"/>
  <c r="ET828" i="1" s="1"/>
  <c r="ES828" i="1" a="1"/>
  <c r="ES828" i="1" s="1"/>
  <c r="ER828" i="1" a="1"/>
  <c r="ER828" i="1" s="1"/>
  <c r="EQ828" i="1" a="1"/>
  <c r="EQ828" i="1" s="1"/>
  <c r="EP828" i="1" a="1"/>
  <c r="EP828" i="1" s="1"/>
  <c r="EO828" i="1" a="1"/>
  <c r="EO828" i="1" s="1"/>
  <c r="EN828" i="1" a="1"/>
  <c r="EN828" i="1" s="1"/>
  <c r="EM828" i="1" a="1"/>
  <c r="EM828" i="1" s="1"/>
  <c r="EL828" i="1" a="1"/>
  <c r="EL828" i="1" s="1"/>
  <c r="EK828" i="1" a="1"/>
  <c r="EK828" i="1" s="1"/>
  <c r="EJ828" i="1" a="1"/>
  <c r="EJ828" i="1" s="1"/>
  <c r="EI828" i="1" a="1"/>
  <c r="EI828" i="1" s="1"/>
  <c r="EE828" i="1" a="1"/>
  <c r="EE828" i="1" s="1"/>
  <c r="ED828" i="1" a="1"/>
  <c r="ED828" i="1" s="1"/>
  <c r="EC828" i="1" a="1"/>
  <c r="EC828" i="1" s="1"/>
  <c r="EB828" i="1" a="1"/>
  <c r="EB828" i="1" s="1"/>
  <c r="DV828" i="1" a="1"/>
  <c r="DV828" i="1" s="1"/>
  <c r="DU828" i="1" a="1"/>
  <c r="DU828" i="1" s="1"/>
  <c r="DT828" i="1" a="1"/>
  <c r="DT828" i="1" s="1"/>
  <c r="DR828" i="1" a="1"/>
  <c r="DR828" i="1" s="1"/>
  <c r="DQ828" i="1" a="1"/>
  <c r="DQ828" i="1" s="1"/>
  <c r="DP828" i="1" a="1"/>
  <c r="DP828" i="1" s="1"/>
  <c r="DO828" i="1" a="1"/>
  <c r="DO828" i="1" s="1"/>
  <c r="DN828" i="1" a="1"/>
  <c r="DN828" i="1" s="1"/>
  <c r="DL828" i="1" a="1"/>
  <c r="DL828" i="1" s="1"/>
  <c r="DI828" i="1" a="1"/>
  <c r="DI828" i="1" s="1"/>
  <c r="DH828" i="1" a="1"/>
  <c r="DH828" i="1" s="1"/>
  <c r="DE828" i="1" a="1"/>
  <c r="DE828" i="1" s="1"/>
  <c r="DC828" i="1" a="1"/>
  <c r="DC828" i="1" s="1"/>
  <c r="DB828" i="1" a="1"/>
  <c r="DB828" i="1" s="1"/>
  <c r="DA828" i="1" a="1"/>
  <c r="DA828" i="1" s="1"/>
  <c r="CQ828" i="1" a="1"/>
  <c r="CQ828" i="1" s="1"/>
  <c r="GL828" i="1" s="1"/>
  <c r="BL828" i="1" a="1"/>
  <c r="BL828" i="1" s="1"/>
  <c r="BK828" i="1" a="1"/>
  <c r="BK828" i="1" s="1"/>
  <c r="BJ828" i="1" a="1"/>
  <c r="BJ828" i="1" s="1"/>
  <c r="BI828" i="1" a="1"/>
  <c r="BI828" i="1" s="1"/>
  <c r="BH828" i="1" a="1"/>
  <c r="BH828" i="1" s="1"/>
  <c r="BG828" i="1" a="1"/>
  <c r="BG828" i="1" s="1"/>
  <c r="BF828" i="1" a="1"/>
  <c r="BF828" i="1" s="1"/>
  <c r="BE828" i="1" a="1"/>
  <c r="BE828" i="1" s="1"/>
  <c r="BD828" i="1" a="1"/>
  <c r="BD828" i="1" s="1"/>
  <c r="BC828" i="1" a="1"/>
  <c r="BC828" i="1" s="1"/>
  <c r="BB828" i="1" a="1"/>
  <c r="BB828" i="1" s="1"/>
  <c r="BA828" i="1" a="1"/>
  <c r="BA828" i="1" s="1"/>
  <c r="AZ828" i="1" a="1"/>
  <c r="AZ828" i="1" s="1"/>
  <c r="AY828" i="1" a="1"/>
  <c r="AY828" i="1" s="1"/>
  <c r="AX828" i="1" a="1"/>
  <c r="AX828" i="1" s="1"/>
  <c r="AW828" i="1" a="1"/>
  <c r="AW828" i="1" s="1"/>
  <c r="AV828" i="1" a="1"/>
  <c r="AV828" i="1" s="1"/>
  <c r="AU828" i="1" a="1"/>
  <c r="AU828" i="1" s="1"/>
  <c r="AT828" i="1" a="1"/>
  <c r="AT828" i="1" s="1"/>
  <c r="AS828" i="1" a="1"/>
  <c r="AS828" i="1" s="1"/>
  <c r="AR828" i="1" a="1"/>
  <c r="AR828" i="1" s="1"/>
  <c r="AQ828" i="1" a="1"/>
  <c r="AQ828" i="1" s="1"/>
  <c r="AP828" i="1" a="1"/>
  <c r="AP828" i="1" s="1"/>
  <c r="AO828" i="1" a="1"/>
  <c r="AO828" i="1" s="1"/>
  <c r="AN828" i="1" a="1"/>
  <c r="AN828" i="1" s="1"/>
  <c r="EG828" i="1"/>
  <c r="AJ828" i="1" a="1"/>
  <c r="AJ828" i="1" s="1"/>
  <c r="AI828" i="1" a="1"/>
  <c r="AI828" i="1" s="1"/>
  <c r="AH828" i="1" a="1"/>
  <c r="AH828" i="1" s="1"/>
  <c r="AG828" i="1" a="1"/>
  <c r="AG828" i="1" s="1"/>
  <c r="AA828" i="1" a="1"/>
  <c r="AA828" i="1" s="1"/>
  <c r="Z828" i="1" a="1"/>
  <c r="Z828" i="1" s="1"/>
  <c r="Y828" i="1" a="1"/>
  <c r="Y828" i="1" s="1"/>
  <c r="X828" i="1" a="1"/>
  <c r="X828" i="1" s="1"/>
  <c r="W828" i="1" a="1"/>
  <c r="W828" i="1" s="1"/>
  <c r="V828" i="1" a="1"/>
  <c r="V828" i="1" s="1"/>
  <c r="U828" i="1" a="1"/>
  <c r="U828" i="1" s="1"/>
  <c r="T828" i="1" a="1"/>
  <c r="T828" i="1" s="1"/>
  <c r="S828" i="1" a="1"/>
  <c r="S828" i="1" s="1"/>
  <c r="R828" i="1" a="1"/>
  <c r="R828" i="1" s="1"/>
  <c r="Q828" i="1" a="1"/>
  <c r="Q828" i="1" s="1"/>
  <c r="M828" i="1" a="1"/>
  <c r="M828" i="1" s="1"/>
  <c r="L828" i="1" a="1"/>
  <c r="L828" i="1" s="1"/>
  <c r="DG828" i="1" s="1"/>
  <c r="K828" i="1"/>
  <c r="DF828" i="1" s="1"/>
  <c r="J828" i="1" a="1"/>
  <c r="J828" i="1" s="1"/>
  <c r="I828" i="1" a="1"/>
  <c r="I828" i="1" s="1"/>
  <c r="H828" i="1" a="1"/>
  <c r="H828" i="1" s="1"/>
  <c r="G828" i="1"/>
  <c r="F828" i="1" a="1"/>
  <c r="F828" i="1" s="1"/>
  <c r="E828" i="1" a="1"/>
  <c r="E828" i="1" s="1"/>
  <c r="C828" i="1" a="1"/>
  <c r="C828" i="1" s="1"/>
  <c r="B828" i="1" a="1"/>
  <c r="B828" i="1" s="1"/>
  <c r="HC827" i="1" a="1"/>
  <c r="HC827" i="1" s="1"/>
  <c r="HD827" i="1" s="1"/>
  <c r="HB827" i="1" a="1"/>
  <c r="HB827" i="1" s="1"/>
  <c r="HA827" i="1" a="1"/>
  <c r="HA827" i="1" s="1"/>
  <c r="GX827" i="1" a="1"/>
  <c r="GX827" i="1" s="1"/>
  <c r="GW827" i="1" a="1"/>
  <c r="GW827" i="1" s="1"/>
  <c r="GV827" i="1" a="1"/>
  <c r="GV827" i="1" s="1"/>
  <c r="FG827" i="1" a="1"/>
  <c r="FG827" i="1" s="1"/>
  <c r="FF827" i="1" a="1"/>
  <c r="FF827" i="1" s="1"/>
  <c r="FE827" i="1" a="1"/>
  <c r="FE827" i="1" s="1"/>
  <c r="FD827" i="1" a="1"/>
  <c r="FD827" i="1" s="1"/>
  <c r="FC827" i="1" a="1"/>
  <c r="FC827" i="1" s="1"/>
  <c r="FB827" i="1" a="1"/>
  <c r="FB827" i="1" s="1"/>
  <c r="FA827" i="1" a="1"/>
  <c r="FA827" i="1" s="1"/>
  <c r="EZ827" i="1" a="1"/>
  <c r="EZ827" i="1" s="1"/>
  <c r="EY827" i="1" a="1"/>
  <c r="EY827" i="1" s="1"/>
  <c r="EX827" i="1" a="1"/>
  <c r="EX827" i="1" s="1"/>
  <c r="EW827" i="1" a="1"/>
  <c r="EW827" i="1" s="1"/>
  <c r="EV827" i="1" a="1"/>
  <c r="EV827" i="1" s="1"/>
  <c r="EU827" i="1" a="1"/>
  <c r="EU827" i="1" s="1"/>
  <c r="ET827" i="1" a="1"/>
  <c r="ET827" i="1" s="1"/>
  <c r="ES827" i="1" a="1"/>
  <c r="ES827" i="1" s="1"/>
  <c r="ER827" i="1" a="1"/>
  <c r="ER827" i="1" s="1"/>
  <c r="EQ827" i="1" a="1"/>
  <c r="EQ827" i="1" s="1"/>
  <c r="EP827" i="1" a="1"/>
  <c r="EP827" i="1" s="1"/>
  <c r="EO827" i="1" a="1"/>
  <c r="EO827" i="1" s="1"/>
  <c r="EN827" i="1" a="1"/>
  <c r="EN827" i="1" s="1"/>
  <c r="EM827" i="1" a="1"/>
  <c r="EM827" i="1" s="1"/>
  <c r="EL827" i="1" a="1"/>
  <c r="EL827" i="1" s="1"/>
  <c r="EK827" i="1" a="1"/>
  <c r="EK827" i="1" s="1"/>
  <c r="EJ827" i="1" a="1"/>
  <c r="EJ827" i="1" s="1"/>
  <c r="EI827" i="1" a="1"/>
  <c r="EI827" i="1" s="1"/>
  <c r="EE827" i="1" a="1"/>
  <c r="EE827" i="1" s="1"/>
  <c r="ED827" i="1" a="1"/>
  <c r="ED827" i="1" s="1"/>
  <c r="EC827" i="1" a="1"/>
  <c r="EC827" i="1" s="1"/>
  <c r="EB827" i="1" a="1"/>
  <c r="EB827" i="1" s="1"/>
  <c r="DV827" i="1" a="1"/>
  <c r="DV827" i="1" s="1"/>
  <c r="DU827" i="1" a="1"/>
  <c r="DU827" i="1" s="1"/>
  <c r="DT827" i="1" a="1"/>
  <c r="DT827" i="1" s="1"/>
  <c r="DR827" i="1" a="1"/>
  <c r="DR827" i="1" s="1"/>
  <c r="DQ827" i="1" a="1"/>
  <c r="DQ827" i="1" s="1"/>
  <c r="DP827" i="1" a="1"/>
  <c r="DP827" i="1" s="1"/>
  <c r="DO827" i="1" a="1"/>
  <c r="DO827" i="1" s="1"/>
  <c r="DN827" i="1" a="1"/>
  <c r="DN827" i="1" s="1"/>
  <c r="DL827" i="1" a="1"/>
  <c r="DL827" i="1" s="1"/>
  <c r="DI827" i="1" a="1"/>
  <c r="DI827" i="1" s="1"/>
  <c r="DH827" i="1" a="1"/>
  <c r="DH827" i="1" s="1"/>
  <c r="DE827" i="1" a="1"/>
  <c r="DE827" i="1" s="1"/>
  <c r="DC827" i="1" a="1"/>
  <c r="DC827" i="1" s="1"/>
  <c r="DB827" i="1" a="1"/>
  <c r="DB827" i="1" s="1"/>
  <c r="DA827" i="1" a="1"/>
  <c r="DA827" i="1" s="1"/>
  <c r="CQ827" i="1" a="1"/>
  <c r="CQ827" i="1" s="1"/>
  <c r="GL827" i="1" s="1"/>
  <c r="BL827" i="1" a="1"/>
  <c r="BL827" i="1" s="1"/>
  <c r="BK827" i="1" a="1"/>
  <c r="BK827" i="1" s="1"/>
  <c r="BJ827" i="1" a="1"/>
  <c r="BJ827" i="1" s="1"/>
  <c r="BI827" i="1" a="1"/>
  <c r="BI827" i="1" s="1"/>
  <c r="BH827" i="1" a="1"/>
  <c r="BH827" i="1" s="1"/>
  <c r="BG827" i="1" a="1"/>
  <c r="BG827" i="1" s="1"/>
  <c r="BF827" i="1" a="1"/>
  <c r="BF827" i="1" s="1"/>
  <c r="BE827" i="1" a="1"/>
  <c r="BE827" i="1" s="1"/>
  <c r="BD827" i="1" a="1"/>
  <c r="BD827" i="1" s="1"/>
  <c r="BC827" i="1" a="1"/>
  <c r="BC827" i="1" s="1"/>
  <c r="BB827" i="1" a="1"/>
  <c r="BB827" i="1" s="1"/>
  <c r="BA827" i="1" a="1"/>
  <c r="BA827" i="1" s="1"/>
  <c r="AZ827" i="1" a="1"/>
  <c r="AZ827" i="1" s="1"/>
  <c r="AY827" i="1" a="1"/>
  <c r="AY827" i="1" s="1"/>
  <c r="AX827" i="1" a="1"/>
  <c r="AX827" i="1" s="1"/>
  <c r="AW827" i="1" a="1"/>
  <c r="AW827" i="1" s="1"/>
  <c r="AV827" i="1" a="1"/>
  <c r="AV827" i="1" s="1"/>
  <c r="AU827" i="1" a="1"/>
  <c r="AU827" i="1" s="1"/>
  <c r="AT827" i="1" a="1"/>
  <c r="AT827" i="1" s="1"/>
  <c r="AS827" i="1" a="1"/>
  <c r="AS827" i="1" s="1"/>
  <c r="AR827" i="1" a="1"/>
  <c r="AR827" i="1" s="1"/>
  <c r="AQ827" i="1" a="1"/>
  <c r="AQ827" i="1" s="1"/>
  <c r="AP827" i="1" a="1"/>
  <c r="AP827" i="1" s="1"/>
  <c r="AO827" i="1" a="1"/>
  <c r="AO827" i="1" s="1"/>
  <c r="AN827" i="1" a="1"/>
  <c r="AN827" i="1" s="1"/>
  <c r="EG827" i="1"/>
  <c r="AJ827" i="1" a="1"/>
  <c r="AJ827" i="1" s="1"/>
  <c r="AI827" i="1" a="1"/>
  <c r="AI827" i="1" s="1"/>
  <c r="AH827" i="1" a="1"/>
  <c r="AH827" i="1" s="1"/>
  <c r="AG827" i="1" a="1"/>
  <c r="AG827" i="1" s="1"/>
  <c r="AA827" i="1" a="1"/>
  <c r="AA827" i="1" s="1"/>
  <c r="Z827" i="1" a="1"/>
  <c r="Z827" i="1" s="1"/>
  <c r="Y827" i="1" a="1"/>
  <c r="Y827" i="1" s="1"/>
  <c r="X827" i="1" a="1"/>
  <c r="X827" i="1" s="1"/>
  <c r="W827" i="1" a="1"/>
  <c r="W827" i="1" s="1"/>
  <c r="V827" i="1" a="1"/>
  <c r="V827" i="1" s="1"/>
  <c r="U827" i="1" a="1"/>
  <c r="U827" i="1" s="1"/>
  <c r="T827" i="1" a="1"/>
  <c r="T827" i="1" s="1"/>
  <c r="S827" i="1" a="1"/>
  <c r="S827" i="1" s="1"/>
  <c r="R827" i="1" a="1"/>
  <c r="R827" i="1" s="1"/>
  <c r="DM827" i="1" s="1"/>
  <c r="Q827" i="1" a="1"/>
  <c r="Q827" i="1" s="1"/>
  <c r="M827" i="1" a="1"/>
  <c r="M827" i="1" s="1"/>
  <c r="L827" i="1" a="1"/>
  <c r="L827" i="1" s="1"/>
  <c r="DG827" i="1" s="1"/>
  <c r="K827" i="1"/>
  <c r="DF827" i="1" s="1"/>
  <c r="J827" i="1" a="1"/>
  <c r="J827" i="1" s="1"/>
  <c r="I827" i="1" a="1"/>
  <c r="I827" i="1" s="1"/>
  <c r="H827" i="1" a="1"/>
  <c r="H827" i="1" s="1"/>
  <c r="G827" i="1"/>
  <c r="F827" i="1" a="1"/>
  <c r="F827" i="1" s="1"/>
  <c r="E827" i="1" a="1"/>
  <c r="E827" i="1" s="1"/>
  <c r="C827" i="1" a="1"/>
  <c r="C827" i="1" s="1"/>
  <c r="B827" i="1" a="1"/>
  <c r="B827" i="1" s="1"/>
  <c r="HC826" i="1" a="1"/>
  <c r="HC826" i="1" s="1"/>
  <c r="HD826" i="1" s="1"/>
  <c r="HB826" i="1" a="1"/>
  <c r="HB826" i="1" s="1"/>
  <c r="HA826" i="1" a="1"/>
  <c r="HA826" i="1" s="1"/>
  <c r="GX826" i="1" a="1"/>
  <c r="GX826" i="1" s="1"/>
  <c r="GW826" i="1" a="1"/>
  <c r="GW826" i="1" s="1"/>
  <c r="GV826" i="1" a="1"/>
  <c r="GV826" i="1" s="1"/>
  <c r="FG826" i="1" a="1"/>
  <c r="FG826" i="1" s="1"/>
  <c r="FF826" i="1" a="1"/>
  <c r="FF826" i="1" s="1"/>
  <c r="FE826" i="1" a="1"/>
  <c r="FE826" i="1" s="1"/>
  <c r="FD826" i="1" a="1"/>
  <c r="FD826" i="1" s="1"/>
  <c r="FC826" i="1" a="1"/>
  <c r="FC826" i="1" s="1"/>
  <c r="FB826" i="1" a="1"/>
  <c r="FB826" i="1" s="1"/>
  <c r="FA826" i="1" a="1"/>
  <c r="FA826" i="1" s="1"/>
  <c r="EZ826" i="1" a="1"/>
  <c r="EZ826" i="1" s="1"/>
  <c r="EY826" i="1" a="1"/>
  <c r="EY826" i="1" s="1"/>
  <c r="EX826" i="1" a="1"/>
  <c r="EX826" i="1" s="1"/>
  <c r="EW826" i="1" a="1"/>
  <c r="EW826" i="1" s="1"/>
  <c r="EV826" i="1" a="1"/>
  <c r="EV826" i="1" s="1"/>
  <c r="EU826" i="1" a="1"/>
  <c r="EU826" i="1" s="1"/>
  <c r="ET826" i="1" a="1"/>
  <c r="ET826" i="1" s="1"/>
  <c r="ES826" i="1" a="1"/>
  <c r="ES826" i="1" s="1"/>
  <c r="ER826" i="1" a="1"/>
  <c r="ER826" i="1" s="1"/>
  <c r="EQ826" i="1" a="1"/>
  <c r="EQ826" i="1" s="1"/>
  <c r="EP826" i="1" a="1"/>
  <c r="EP826" i="1" s="1"/>
  <c r="EO826" i="1" a="1"/>
  <c r="EO826" i="1" s="1"/>
  <c r="EN826" i="1" a="1"/>
  <c r="EN826" i="1" s="1"/>
  <c r="EM826" i="1" a="1"/>
  <c r="EM826" i="1" s="1"/>
  <c r="EL826" i="1" a="1"/>
  <c r="EL826" i="1" s="1"/>
  <c r="EK826" i="1" a="1"/>
  <c r="EK826" i="1" s="1"/>
  <c r="EJ826" i="1" a="1"/>
  <c r="EJ826" i="1" s="1"/>
  <c r="EI826" i="1" a="1"/>
  <c r="EI826" i="1" s="1"/>
  <c r="EE826" i="1" a="1"/>
  <c r="EE826" i="1" s="1"/>
  <c r="ED826" i="1" a="1"/>
  <c r="ED826" i="1" s="1"/>
  <c r="EC826" i="1" a="1"/>
  <c r="EC826" i="1" s="1"/>
  <c r="EB826" i="1" a="1"/>
  <c r="EB826" i="1" s="1"/>
  <c r="DV826" i="1" a="1"/>
  <c r="DV826" i="1" s="1"/>
  <c r="DU826" i="1" a="1"/>
  <c r="DU826" i="1" s="1"/>
  <c r="DT826" i="1" a="1"/>
  <c r="DT826" i="1" s="1"/>
  <c r="DR826" i="1" a="1"/>
  <c r="DR826" i="1" s="1"/>
  <c r="DQ826" i="1" a="1"/>
  <c r="DQ826" i="1" s="1"/>
  <c r="DP826" i="1" a="1"/>
  <c r="DP826" i="1" s="1"/>
  <c r="DO826" i="1" a="1"/>
  <c r="DO826" i="1" s="1"/>
  <c r="DN826" i="1" a="1"/>
  <c r="DN826" i="1" s="1"/>
  <c r="DL826" i="1" a="1"/>
  <c r="DL826" i="1" s="1"/>
  <c r="DI826" i="1" a="1"/>
  <c r="DI826" i="1" s="1"/>
  <c r="DH826" i="1" a="1"/>
  <c r="DH826" i="1" s="1"/>
  <c r="DE826" i="1" a="1"/>
  <c r="DE826" i="1" s="1"/>
  <c r="DC826" i="1" a="1"/>
  <c r="DC826" i="1" s="1"/>
  <c r="DB826" i="1" a="1"/>
  <c r="DB826" i="1" s="1"/>
  <c r="DA826" i="1" a="1"/>
  <c r="DA826" i="1" s="1"/>
  <c r="CQ826" i="1" a="1"/>
  <c r="CQ826" i="1" s="1"/>
  <c r="GL826" i="1" s="1"/>
  <c r="BL826" i="1" a="1"/>
  <c r="BL826" i="1" s="1"/>
  <c r="BK826" i="1" a="1"/>
  <c r="BK826" i="1" s="1"/>
  <c r="BJ826" i="1" a="1"/>
  <c r="BJ826" i="1" s="1"/>
  <c r="BI826" i="1" a="1"/>
  <c r="BI826" i="1" s="1"/>
  <c r="BH826" i="1" a="1"/>
  <c r="BH826" i="1" s="1"/>
  <c r="BG826" i="1" a="1"/>
  <c r="BG826" i="1" s="1"/>
  <c r="BF826" i="1" a="1"/>
  <c r="BF826" i="1" s="1"/>
  <c r="BE826" i="1" a="1"/>
  <c r="BE826" i="1" s="1"/>
  <c r="BD826" i="1" a="1"/>
  <c r="BD826" i="1" s="1"/>
  <c r="BC826" i="1" a="1"/>
  <c r="BC826" i="1" s="1"/>
  <c r="BB826" i="1" a="1"/>
  <c r="BB826" i="1" s="1"/>
  <c r="BA826" i="1" a="1"/>
  <c r="BA826" i="1" s="1"/>
  <c r="AZ826" i="1" a="1"/>
  <c r="AZ826" i="1" s="1"/>
  <c r="AY826" i="1" a="1"/>
  <c r="AY826" i="1" s="1"/>
  <c r="AX826" i="1" a="1"/>
  <c r="AX826" i="1" s="1"/>
  <c r="AW826" i="1" a="1"/>
  <c r="AW826" i="1" s="1"/>
  <c r="AV826" i="1" a="1"/>
  <c r="AV826" i="1" s="1"/>
  <c r="AU826" i="1" a="1"/>
  <c r="AU826" i="1" s="1"/>
  <c r="AT826" i="1" a="1"/>
  <c r="AT826" i="1" s="1"/>
  <c r="AS826" i="1" a="1"/>
  <c r="AS826" i="1" s="1"/>
  <c r="AR826" i="1" a="1"/>
  <c r="AR826" i="1" s="1"/>
  <c r="AQ826" i="1" a="1"/>
  <c r="AQ826" i="1" s="1"/>
  <c r="AP826" i="1" a="1"/>
  <c r="AP826" i="1" s="1"/>
  <c r="AO826" i="1" a="1"/>
  <c r="AO826" i="1" s="1"/>
  <c r="AN826" i="1" a="1"/>
  <c r="AN826" i="1" s="1"/>
  <c r="EG826" i="1"/>
  <c r="AJ826" i="1" a="1"/>
  <c r="AJ826" i="1" s="1"/>
  <c r="AI826" i="1" a="1"/>
  <c r="AI826" i="1" s="1"/>
  <c r="AH826" i="1" a="1"/>
  <c r="AH826" i="1" s="1"/>
  <c r="AG826" i="1" a="1"/>
  <c r="AG826" i="1" s="1"/>
  <c r="AA826" i="1" a="1"/>
  <c r="AA826" i="1" s="1"/>
  <c r="Z826" i="1" a="1"/>
  <c r="Z826" i="1" s="1"/>
  <c r="Y826" i="1" a="1"/>
  <c r="Y826" i="1" s="1"/>
  <c r="X826" i="1" a="1"/>
  <c r="X826" i="1" s="1"/>
  <c r="W826" i="1" a="1"/>
  <c r="W826" i="1" s="1"/>
  <c r="V826" i="1" a="1"/>
  <c r="V826" i="1" s="1"/>
  <c r="U826" i="1" a="1"/>
  <c r="U826" i="1" s="1"/>
  <c r="T826" i="1" a="1"/>
  <c r="T826" i="1" s="1"/>
  <c r="S826" i="1" a="1"/>
  <c r="S826" i="1" s="1"/>
  <c r="R826" i="1" a="1"/>
  <c r="R826" i="1" s="1"/>
  <c r="Q826" i="1" a="1"/>
  <c r="Q826" i="1" s="1"/>
  <c r="M826" i="1" a="1"/>
  <c r="M826" i="1" s="1"/>
  <c r="L826" i="1" a="1"/>
  <c r="L826" i="1" s="1"/>
  <c r="DG826" i="1" s="1"/>
  <c r="K826" i="1"/>
  <c r="DF826" i="1" s="1"/>
  <c r="J826" i="1" a="1"/>
  <c r="J826" i="1" s="1"/>
  <c r="I826" i="1" a="1"/>
  <c r="I826" i="1" s="1"/>
  <c r="H826" i="1" a="1"/>
  <c r="H826" i="1" s="1"/>
  <c r="G826" i="1"/>
  <c r="F826" i="1" a="1"/>
  <c r="F826" i="1" s="1"/>
  <c r="E826" i="1" a="1"/>
  <c r="E826" i="1" s="1"/>
  <c r="C826" i="1" a="1"/>
  <c r="C826" i="1" s="1"/>
  <c r="AK826" i="1" s="1"/>
  <c r="B826" i="1" a="1"/>
  <c r="B826" i="1" s="1"/>
  <c r="HC825" i="1" a="1"/>
  <c r="HC825" i="1" s="1"/>
  <c r="HD825" i="1" s="1"/>
  <c r="HB825" i="1" a="1"/>
  <c r="HB825" i="1" s="1"/>
  <c r="HA825" i="1" a="1"/>
  <c r="HA825" i="1" s="1"/>
  <c r="GX825" i="1" a="1"/>
  <c r="GX825" i="1" s="1"/>
  <c r="GW825" i="1" a="1"/>
  <c r="GW825" i="1" s="1"/>
  <c r="GV825" i="1" a="1"/>
  <c r="GV825" i="1" s="1"/>
  <c r="FG825" i="1" a="1"/>
  <c r="FG825" i="1" s="1"/>
  <c r="FF825" i="1" a="1"/>
  <c r="FF825" i="1" s="1"/>
  <c r="FE825" i="1" a="1"/>
  <c r="FE825" i="1" s="1"/>
  <c r="FD825" i="1" a="1"/>
  <c r="FD825" i="1" s="1"/>
  <c r="FC825" i="1" a="1"/>
  <c r="FC825" i="1" s="1"/>
  <c r="FB825" i="1" a="1"/>
  <c r="FB825" i="1" s="1"/>
  <c r="FA825" i="1" a="1"/>
  <c r="FA825" i="1" s="1"/>
  <c r="EZ825" i="1" a="1"/>
  <c r="EZ825" i="1" s="1"/>
  <c r="EY825" i="1" a="1"/>
  <c r="EY825" i="1" s="1"/>
  <c r="EX825" i="1" a="1"/>
  <c r="EX825" i="1" s="1"/>
  <c r="EW825" i="1" a="1"/>
  <c r="EW825" i="1" s="1"/>
  <c r="EV825" i="1" a="1"/>
  <c r="EV825" i="1" s="1"/>
  <c r="EU825" i="1" a="1"/>
  <c r="EU825" i="1" s="1"/>
  <c r="ET825" i="1" a="1"/>
  <c r="ET825" i="1" s="1"/>
  <c r="ES825" i="1" a="1"/>
  <c r="ES825" i="1" s="1"/>
  <c r="ER825" i="1" a="1"/>
  <c r="ER825" i="1" s="1"/>
  <c r="EQ825" i="1" a="1"/>
  <c r="EQ825" i="1" s="1"/>
  <c r="EP825" i="1" a="1"/>
  <c r="EP825" i="1" s="1"/>
  <c r="EO825" i="1" a="1"/>
  <c r="EO825" i="1" s="1"/>
  <c r="EN825" i="1" a="1"/>
  <c r="EN825" i="1" s="1"/>
  <c r="EM825" i="1" a="1"/>
  <c r="EM825" i="1" s="1"/>
  <c r="EL825" i="1" a="1"/>
  <c r="EL825" i="1" s="1"/>
  <c r="EK825" i="1" a="1"/>
  <c r="EK825" i="1" s="1"/>
  <c r="EJ825" i="1" a="1"/>
  <c r="EJ825" i="1" s="1"/>
  <c r="EI825" i="1" a="1"/>
  <c r="EI825" i="1" s="1"/>
  <c r="EE825" i="1" a="1"/>
  <c r="EE825" i="1" s="1"/>
  <c r="ED825" i="1" a="1"/>
  <c r="ED825" i="1" s="1"/>
  <c r="EC825" i="1" a="1"/>
  <c r="EC825" i="1" s="1"/>
  <c r="EB825" i="1" a="1"/>
  <c r="EB825" i="1" s="1"/>
  <c r="DV825" i="1" a="1"/>
  <c r="DV825" i="1" s="1"/>
  <c r="DU825" i="1" a="1"/>
  <c r="DU825" i="1" s="1"/>
  <c r="DT825" i="1" a="1"/>
  <c r="DT825" i="1" s="1"/>
  <c r="DR825" i="1" a="1"/>
  <c r="DR825" i="1" s="1"/>
  <c r="DQ825" i="1" a="1"/>
  <c r="DQ825" i="1" s="1"/>
  <c r="DP825" i="1" a="1"/>
  <c r="DP825" i="1" s="1"/>
  <c r="DO825" i="1" a="1"/>
  <c r="DO825" i="1" s="1"/>
  <c r="DN825" i="1" a="1"/>
  <c r="DN825" i="1" s="1"/>
  <c r="DL825" i="1" a="1"/>
  <c r="DL825" i="1" s="1"/>
  <c r="DI825" i="1" a="1"/>
  <c r="DI825" i="1" s="1"/>
  <c r="DH825" i="1" a="1"/>
  <c r="DH825" i="1" s="1"/>
  <c r="DE825" i="1" a="1"/>
  <c r="DE825" i="1" s="1"/>
  <c r="DC825" i="1" a="1"/>
  <c r="DC825" i="1" s="1"/>
  <c r="DB825" i="1" a="1"/>
  <c r="DB825" i="1" s="1"/>
  <c r="DA825" i="1" a="1"/>
  <c r="DA825" i="1" s="1"/>
  <c r="CQ825" i="1" a="1"/>
  <c r="CQ825" i="1" s="1"/>
  <c r="GL825" i="1" s="1"/>
  <c r="BL825" i="1" a="1"/>
  <c r="BL825" i="1" s="1"/>
  <c r="BK825" i="1" a="1"/>
  <c r="BK825" i="1" s="1"/>
  <c r="BJ825" i="1" a="1"/>
  <c r="BJ825" i="1" s="1"/>
  <c r="BI825" i="1" a="1"/>
  <c r="BI825" i="1" s="1"/>
  <c r="BH825" i="1" a="1"/>
  <c r="BH825" i="1" s="1"/>
  <c r="BG825" i="1" a="1"/>
  <c r="BG825" i="1" s="1"/>
  <c r="BF825" i="1" a="1"/>
  <c r="BF825" i="1" s="1"/>
  <c r="BE825" i="1" a="1"/>
  <c r="BE825" i="1" s="1"/>
  <c r="BD825" i="1" a="1"/>
  <c r="BD825" i="1" s="1"/>
  <c r="BC825" i="1" a="1"/>
  <c r="BC825" i="1" s="1"/>
  <c r="BB825" i="1" a="1"/>
  <c r="BB825" i="1" s="1"/>
  <c r="BA825" i="1" a="1"/>
  <c r="BA825" i="1" s="1"/>
  <c r="AZ825" i="1" a="1"/>
  <c r="AZ825" i="1" s="1"/>
  <c r="AY825" i="1" a="1"/>
  <c r="AY825" i="1" s="1"/>
  <c r="AX825" i="1" a="1"/>
  <c r="AX825" i="1" s="1"/>
  <c r="AW825" i="1" a="1"/>
  <c r="AW825" i="1" s="1"/>
  <c r="AV825" i="1" a="1"/>
  <c r="AV825" i="1" s="1"/>
  <c r="AU825" i="1" a="1"/>
  <c r="AU825" i="1" s="1"/>
  <c r="AT825" i="1" a="1"/>
  <c r="AT825" i="1" s="1"/>
  <c r="AS825" i="1" a="1"/>
  <c r="AS825" i="1" s="1"/>
  <c r="AR825" i="1" a="1"/>
  <c r="AR825" i="1" s="1"/>
  <c r="AQ825" i="1" a="1"/>
  <c r="AQ825" i="1" s="1"/>
  <c r="AP825" i="1" a="1"/>
  <c r="AP825" i="1" s="1"/>
  <c r="AO825" i="1" a="1"/>
  <c r="AO825" i="1" s="1"/>
  <c r="AN825" i="1" a="1"/>
  <c r="AN825" i="1" s="1"/>
  <c r="EG825" i="1"/>
  <c r="AJ825" i="1" a="1"/>
  <c r="AJ825" i="1" s="1"/>
  <c r="AI825" i="1" a="1"/>
  <c r="AI825" i="1" s="1"/>
  <c r="AH825" i="1" a="1"/>
  <c r="AH825" i="1" s="1"/>
  <c r="AG825" i="1" a="1"/>
  <c r="AG825" i="1" s="1"/>
  <c r="AA825" i="1" a="1"/>
  <c r="AA825" i="1" s="1"/>
  <c r="Z825" i="1" a="1"/>
  <c r="Z825" i="1" s="1"/>
  <c r="Y825" i="1" a="1"/>
  <c r="Y825" i="1" s="1"/>
  <c r="X825" i="1" a="1"/>
  <c r="X825" i="1" s="1"/>
  <c r="W825" i="1" a="1"/>
  <c r="W825" i="1" s="1"/>
  <c r="V825" i="1" a="1"/>
  <c r="V825" i="1" s="1"/>
  <c r="U825" i="1" a="1"/>
  <c r="U825" i="1" s="1"/>
  <c r="T825" i="1" a="1"/>
  <c r="T825" i="1" s="1"/>
  <c r="S825" i="1" a="1"/>
  <c r="S825" i="1" s="1"/>
  <c r="R825" i="1" a="1"/>
  <c r="R825" i="1" s="1"/>
  <c r="Q825" i="1" a="1"/>
  <c r="Q825" i="1" s="1"/>
  <c r="M825" i="1" a="1"/>
  <c r="M825" i="1" s="1"/>
  <c r="L825" i="1" a="1"/>
  <c r="L825" i="1" s="1"/>
  <c r="DG825" i="1" s="1"/>
  <c r="K825" i="1"/>
  <c r="DF825" i="1" s="1"/>
  <c r="J825" i="1" a="1"/>
  <c r="J825" i="1" s="1"/>
  <c r="I825" i="1" a="1"/>
  <c r="I825" i="1" s="1"/>
  <c r="H825" i="1" a="1"/>
  <c r="H825" i="1" s="1"/>
  <c r="G825" i="1"/>
  <c r="F825" i="1" a="1"/>
  <c r="F825" i="1" s="1"/>
  <c r="E825" i="1" a="1"/>
  <c r="E825" i="1" s="1"/>
  <c r="C825" i="1" a="1"/>
  <c r="C825" i="1" s="1"/>
  <c r="EF825" i="1" s="1"/>
  <c r="B825" i="1" a="1"/>
  <c r="B825" i="1" s="1"/>
  <c r="HC824" i="1" a="1"/>
  <c r="HC824" i="1" s="1"/>
  <c r="HD824" i="1" s="1"/>
  <c r="HB824" i="1" a="1"/>
  <c r="HB824" i="1" s="1"/>
  <c r="HA824" i="1" a="1"/>
  <c r="HA824" i="1" s="1"/>
  <c r="GX824" i="1" a="1"/>
  <c r="GX824" i="1" s="1"/>
  <c r="GW824" i="1" a="1"/>
  <c r="GW824" i="1" s="1"/>
  <c r="GV824" i="1" a="1"/>
  <c r="GV824" i="1" s="1"/>
  <c r="FG824" i="1" a="1"/>
  <c r="FG824" i="1" s="1"/>
  <c r="FF824" i="1" a="1"/>
  <c r="FF824" i="1" s="1"/>
  <c r="FE824" i="1" a="1"/>
  <c r="FE824" i="1" s="1"/>
  <c r="FD824" i="1" a="1"/>
  <c r="FD824" i="1" s="1"/>
  <c r="FC824" i="1" a="1"/>
  <c r="FC824" i="1" s="1"/>
  <c r="FB824" i="1" a="1"/>
  <c r="FB824" i="1" s="1"/>
  <c r="FA824" i="1" a="1"/>
  <c r="FA824" i="1" s="1"/>
  <c r="EZ824" i="1" a="1"/>
  <c r="EZ824" i="1" s="1"/>
  <c r="EY824" i="1" a="1"/>
  <c r="EY824" i="1" s="1"/>
  <c r="EX824" i="1" a="1"/>
  <c r="EX824" i="1" s="1"/>
  <c r="EW824" i="1" a="1"/>
  <c r="EW824" i="1" s="1"/>
  <c r="EV824" i="1" a="1"/>
  <c r="EV824" i="1" s="1"/>
  <c r="EU824" i="1" a="1"/>
  <c r="EU824" i="1" s="1"/>
  <c r="ET824" i="1" a="1"/>
  <c r="ET824" i="1" s="1"/>
  <c r="ES824" i="1" a="1"/>
  <c r="ES824" i="1" s="1"/>
  <c r="ER824" i="1" a="1"/>
  <c r="ER824" i="1" s="1"/>
  <c r="EQ824" i="1" a="1"/>
  <c r="EQ824" i="1" s="1"/>
  <c r="EP824" i="1" a="1"/>
  <c r="EP824" i="1" s="1"/>
  <c r="EO824" i="1" a="1"/>
  <c r="EO824" i="1" s="1"/>
  <c r="EN824" i="1" a="1"/>
  <c r="EN824" i="1" s="1"/>
  <c r="EM824" i="1" a="1"/>
  <c r="EM824" i="1" s="1"/>
  <c r="EL824" i="1" a="1"/>
  <c r="EL824" i="1" s="1"/>
  <c r="EK824" i="1" a="1"/>
  <c r="EK824" i="1" s="1"/>
  <c r="EJ824" i="1" a="1"/>
  <c r="EJ824" i="1" s="1"/>
  <c r="EI824" i="1" a="1"/>
  <c r="EI824" i="1" s="1"/>
  <c r="EE824" i="1" a="1"/>
  <c r="EE824" i="1" s="1"/>
  <c r="ED824" i="1" a="1"/>
  <c r="ED824" i="1" s="1"/>
  <c r="EC824" i="1" a="1"/>
  <c r="EC824" i="1" s="1"/>
  <c r="EB824" i="1" a="1"/>
  <c r="EB824" i="1" s="1"/>
  <c r="DV824" i="1" a="1"/>
  <c r="DV824" i="1" s="1"/>
  <c r="DU824" i="1" a="1"/>
  <c r="DU824" i="1" s="1"/>
  <c r="DT824" i="1" a="1"/>
  <c r="DT824" i="1" s="1"/>
  <c r="DR824" i="1" a="1"/>
  <c r="DR824" i="1" s="1"/>
  <c r="DQ824" i="1" a="1"/>
  <c r="DQ824" i="1" s="1"/>
  <c r="DP824" i="1" a="1"/>
  <c r="DP824" i="1" s="1"/>
  <c r="DO824" i="1" a="1"/>
  <c r="DO824" i="1" s="1"/>
  <c r="DN824" i="1" a="1"/>
  <c r="DN824" i="1" s="1"/>
  <c r="DL824" i="1" a="1"/>
  <c r="DL824" i="1" s="1"/>
  <c r="DI824" i="1" a="1"/>
  <c r="DI824" i="1" s="1"/>
  <c r="DH824" i="1" a="1"/>
  <c r="DH824" i="1" s="1"/>
  <c r="DE824" i="1" a="1"/>
  <c r="DE824" i="1" s="1"/>
  <c r="DC824" i="1" a="1"/>
  <c r="DC824" i="1" s="1"/>
  <c r="DB824" i="1" a="1"/>
  <c r="DB824" i="1" s="1"/>
  <c r="DA824" i="1" a="1"/>
  <c r="DA824" i="1" s="1"/>
  <c r="CQ824" i="1" a="1"/>
  <c r="CQ824" i="1" s="1"/>
  <c r="GL824" i="1" s="1"/>
  <c r="BL824" i="1" a="1"/>
  <c r="BL824" i="1" s="1"/>
  <c r="BK824" i="1" a="1"/>
  <c r="BK824" i="1" s="1"/>
  <c r="BJ824" i="1" a="1"/>
  <c r="BJ824" i="1" s="1"/>
  <c r="BI824" i="1" a="1"/>
  <c r="BI824" i="1" s="1"/>
  <c r="BH824" i="1" a="1"/>
  <c r="BH824" i="1" s="1"/>
  <c r="BG824" i="1" a="1"/>
  <c r="BG824" i="1" s="1"/>
  <c r="BF824" i="1" a="1"/>
  <c r="BF824" i="1" s="1"/>
  <c r="BE824" i="1" a="1"/>
  <c r="BE824" i="1" s="1"/>
  <c r="BD824" i="1" a="1"/>
  <c r="BD824" i="1" s="1"/>
  <c r="BC824" i="1" a="1"/>
  <c r="BC824" i="1" s="1"/>
  <c r="BB824" i="1" a="1"/>
  <c r="BB824" i="1" s="1"/>
  <c r="BA824" i="1" a="1"/>
  <c r="BA824" i="1" s="1"/>
  <c r="AZ824" i="1" a="1"/>
  <c r="AZ824" i="1" s="1"/>
  <c r="AY824" i="1" a="1"/>
  <c r="AY824" i="1" s="1"/>
  <c r="AX824" i="1" a="1"/>
  <c r="AX824" i="1" s="1"/>
  <c r="AW824" i="1" a="1"/>
  <c r="AW824" i="1" s="1"/>
  <c r="AV824" i="1" a="1"/>
  <c r="AV824" i="1" s="1"/>
  <c r="AU824" i="1" a="1"/>
  <c r="AU824" i="1" s="1"/>
  <c r="AT824" i="1" a="1"/>
  <c r="AT824" i="1" s="1"/>
  <c r="AS824" i="1" a="1"/>
  <c r="AS824" i="1" s="1"/>
  <c r="AR824" i="1" a="1"/>
  <c r="AR824" i="1" s="1"/>
  <c r="AQ824" i="1" a="1"/>
  <c r="AQ824" i="1" s="1"/>
  <c r="AP824" i="1" a="1"/>
  <c r="AP824" i="1" s="1"/>
  <c r="AO824" i="1" a="1"/>
  <c r="AO824" i="1" s="1"/>
  <c r="AN824" i="1" a="1"/>
  <c r="AN824" i="1" s="1"/>
  <c r="EG824" i="1"/>
  <c r="AJ824" i="1" a="1"/>
  <c r="AJ824" i="1" s="1"/>
  <c r="AI824" i="1" a="1"/>
  <c r="AI824" i="1" s="1"/>
  <c r="AH824" i="1" a="1"/>
  <c r="AH824" i="1" s="1"/>
  <c r="AG824" i="1" a="1"/>
  <c r="AG824" i="1" s="1"/>
  <c r="AA824" i="1" a="1"/>
  <c r="AA824" i="1" s="1"/>
  <c r="Z824" i="1" a="1"/>
  <c r="Z824" i="1" s="1"/>
  <c r="Y824" i="1" a="1"/>
  <c r="Y824" i="1" s="1"/>
  <c r="X824" i="1" a="1"/>
  <c r="X824" i="1" s="1"/>
  <c r="W824" i="1" a="1"/>
  <c r="W824" i="1" s="1"/>
  <c r="V824" i="1" a="1"/>
  <c r="V824" i="1" s="1"/>
  <c r="U824" i="1" a="1"/>
  <c r="U824" i="1" s="1"/>
  <c r="T824" i="1" a="1"/>
  <c r="T824" i="1" s="1"/>
  <c r="S824" i="1" a="1"/>
  <c r="S824" i="1" s="1"/>
  <c r="R824" i="1" a="1"/>
  <c r="R824" i="1" s="1"/>
  <c r="Q824" i="1" a="1"/>
  <c r="Q824" i="1" s="1"/>
  <c r="M824" i="1" a="1"/>
  <c r="M824" i="1" s="1"/>
  <c r="L824" i="1" a="1"/>
  <c r="L824" i="1" s="1"/>
  <c r="DG824" i="1" s="1"/>
  <c r="K824" i="1"/>
  <c r="DF824" i="1" s="1"/>
  <c r="J824" i="1" a="1"/>
  <c r="J824" i="1" s="1"/>
  <c r="I824" i="1" a="1"/>
  <c r="I824" i="1" s="1"/>
  <c r="H824" i="1" a="1"/>
  <c r="H824" i="1" s="1"/>
  <c r="G824" i="1"/>
  <c r="F824" i="1" a="1"/>
  <c r="F824" i="1" s="1"/>
  <c r="E824" i="1" a="1"/>
  <c r="E824" i="1" s="1"/>
  <c r="C824" i="1" a="1"/>
  <c r="C824" i="1" s="1"/>
  <c r="B824" i="1" a="1"/>
  <c r="B824" i="1" s="1"/>
  <c r="HC823" i="1" a="1"/>
  <c r="HC823" i="1" s="1"/>
  <c r="HD823" i="1" s="1"/>
  <c r="HB823" i="1" a="1"/>
  <c r="HB823" i="1" s="1"/>
  <c r="HA823" i="1" a="1"/>
  <c r="HA823" i="1" s="1"/>
  <c r="GX823" i="1" a="1"/>
  <c r="GX823" i="1" s="1"/>
  <c r="GW823" i="1" a="1"/>
  <c r="GW823" i="1" s="1"/>
  <c r="GV823" i="1" a="1"/>
  <c r="GV823" i="1" s="1"/>
  <c r="FG823" i="1" a="1"/>
  <c r="FG823" i="1" s="1"/>
  <c r="FF823" i="1" a="1"/>
  <c r="FF823" i="1" s="1"/>
  <c r="FE823" i="1" a="1"/>
  <c r="FE823" i="1" s="1"/>
  <c r="FD823" i="1" a="1"/>
  <c r="FD823" i="1" s="1"/>
  <c r="FC823" i="1" a="1"/>
  <c r="FC823" i="1" s="1"/>
  <c r="FB823" i="1" a="1"/>
  <c r="FB823" i="1" s="1"/>
  <c r="FA823" i="1" a="1"/>
  <c r="FA823" i="1" s="1"/>
  <c r="EZ823" i="1" a="1"/>
  <c r="EZ823" i="1" s="1"/>
  <c r="EY823" i="1" a="1"/>
  <c r="EY823" i="1" s="1"/>
  <c r="EX823" i="1" a="1"/>
  <c r="EX823" i="1" s="1"/>
  <c r="EW823" i="1" a="1"/>
  <c r="EW823" i="1" s="1"/>
  <c r="EV823" i="1" a="1"/>
  <c r="EV823" i="1" s="1"/>
  <c r="EU823" i="1" a="1"/>
  <c r="EU823" i="1" s="1"/>
  <c r="ET823" i="1" a="1"/>
  <c r="ET823" i="1" s="1"/>
  <c r="ES823" i="1" a="1"/>
  <c r="ES823" i="1" s="1"/>
  <c r="ER823" i="1" a="1"/>
  <c r="ER823" i="1" s="1"/>
  <c r="EQ823" i="1" a="1"/>
  <c r="EQ823" i="1" s="1"/>
  <c r="EP823" i="1" a="1"/>
  <c r="EP823" i="1" s="1"/>
  <c r="EO823" i="1" a="1"/>
  <c r="EO823" i="1" s="1"/>
  <c r="EN823" i="1" a="1"/>
  <c r="EN823" i="1" s="1"/>
  <c r="EM823" i="1" a="1"/>
  <c r="EM823" i="1" s="1"/>
  <c r="EL823" i="1" a="1"/>
  <c r="EL823" i="1" s="1"/>
  <c r="EK823" i="1" a="1"/>
  <c r="EK823" i="1" s="1"/>
  <c r="EJ823" i="1" a="1"/>
  <c r="EJ823" i="1" s="1"/>
  <c r="EI823" i="1" a="1"/>
  <c r="EI823" i="1" s="1"/>
  <c r="EE823" i="1" a="1"/>
  <c r="EE823" i="1" s="1"/>
  <c r="ED823" i="1" a="1"/>
  <c r="ED823" i="1" s="1"/>
  <c r="EC823" i="1" a="1"/>
  <c r="EC823" i="1" s="1"/>
  <c r="EB823" i="1" a="1"/>
  <c r="EB823" i="1" s="1"/>
  <c r="DV823" i="1" a="1"/>
  <c r="DV823" i="1" s="1"/>
  <c r="DU823" i="1" a="1"/>
  <c r="DU823" i="1" s="1"/>
  <c r="DT823" i="1" a="1"/>
  <c r="DT823" i="1" s="1"/>
  <c r="DR823" i="1" a="1"/>
  <c r="DR823" i="1" s="1"/>
  <c r="DQ823" i="1" a="1"/>
  <c r="DQ823" i="1" s="1"/>
  <c r="DP823" i="1" a="1"/>
  <c r="DP823" i="1" s="1"/>
  <c r="DO823" i="1" a="1"/>
  <c r="DO823" i="1" s="1"/>
  <c r="DN823" i="1" a="1"/>
  <c r="DN823" i="1" s="1"/>
  <c r="DL823" i="1" a="1"/>
  <c r="DL823" i="1" s="1"/>
  <c r="DI823" i="1" a="1"/>
  <c r="DI823" i="1" s="1"/>
  <c r="DH823" i="1" a="1"/>
  <c r="DH823" i="1" s="1"/>
  <c r="DE823" i="1" a="1"/>
  <c r="DE823" i="1" s="1"/>
  <c r="DC823" i="1" a="1"/>
  <c r="DC823" i="1" s="1"/>
  <c r="DB823" i="1" a="1"/>
  <c r="DB823" i="1" s="1"/>
  <c r="DA823" i="1" a="1"/>
  <c r="DA823" i="1" s="1"/>
  <c r="CQ823" i="1" a="1"/>
  <c r="CQ823" i="1" s="1"/>
  <c r="GL823" i="1" s="1"/>
  <c r="BL823" i="1" a="1"/>
  <c r="BL823" i="1" s="1"/>
  <c r="BK823" i="1" a="1"/>
  <c r="BK823" i="1" s="1"/>
  <c r="BJ823" i="1" a="1"/>
  <c r="BJ823" i="1" s="1"/>
  <c r="BI823" i="1" a="1"/>
  <c r="BI823" i="1" s="1"/>
  <c r="BH823" i="1" a="1"/>
  <c r="BH823" i="1" s="1"/>
  <c r="BG823" i="1" a="1"/>
  <c r="BG823" i="1" s="1"/>
  <c r="BF823" i="1" a="1"/>
  <c r="BF823" i="1" s="1"/>
  <c r="BE823" i="1" a="1"/>
  <c r="BE823" i="1" s="1"/>
  <c r="BD823" i="1" a="1"/>
  <c r="BD823" i="1" s="1"/>
  <c r="BC823" i="1" a="1"/>
  <c r="BC823" i="1" s="1"/>
  <c r="BB823" i="1" a="1"/>
  <c r="BB823" i="1" s="1"/>
  <c r="BA823" i="1" a="1"/>
  <c r="BA823" i="1" s="1"/>
  <c r="AZ823" i="1" a="1"/>
  <c r="AZ823" i="1" s="1"/>
  <c r="AY823" i="1" a="1"/>
  <c r="AY823" i="1" s="1"/>
  <c r="AX823" i="1" a="1"/>
  <c r="AX823" i="1" s="1"/>
  <c r="AW823" i="1" a="1"/>
  <c r="AW823" i="1" s="1"/>
  <c r="AV823" i="1" a="1"/>
  <c r="AV823" i="1" s="1"/>
  <c r="AU823" i="1" a="1"/>
  <c r="AU823" i="1" s="1"/>
  <c r="AT823" i="1" a="1"/>
  <c r="AT823" i="1" s="1"/>
  <c r="AS823" i="1" a="1"/>
  <c r="AS823" i="1" s="1"/>
  <c r="AR823" i="1" a="1"/>
  <c r="AR823" i="1" s="1"/>
  <c r="AQ823" i="1" a="1"/>
  <c r="AQ823" i="1" s="1"/>
  <c r="AP823" i="1" a="1"/>
  <c r="AP823" i="1" s="1"/>
  <c r="AO823" i="1" a="1"/>
  <c r="AO823" i="1" s="1"/>
  <c r="AN823" i="1" a="1"/>
  <c r="AN823" i="1" s="1"/>
  <c r="EG823" i="1"/>
  <c r="AJ823" i="1" a="1"/>
  <c r="AJ823" i="1" s="1"/>
  <c r="AI823" i="1" a="1"/>
  <c r="AI823" i="1" s="1"/>
  <c r="AH823" i="1" a="1"/>
  <c r="AH823" i="1" s="1"/>
  <c r="AG823" i="1" a="1"/>
  <c r="AG823" i="1" s="1"/>
  <c r="AA823" i="1" a="1"/>
  <c r="AA823" i="1" s="1"/>
  <c r="Z823" i="1" a="1"/>
  <c r="Z823" i="1" s="1"/>
  <c r="Y823" i="1" a="1"/>
  <c r="Y823" i="1" s="1"/>
  <c r="X823" i="1" a="1"/>
  <c r="X823" i="1" s="1"/>
  <c r="W823" i="1" a="1"/>
  <c r="W823" i="1" s="1"/>
  <c r="V823" i="1" a="1"/>
  <c r="V823" i="1" s="1"/>
  <c r="U823" i="1" a="1"/>
  <c r="U823" i="1" s="1"/>
  <c r="T823" i="1" a="1"/>
  <c r="T823" i="1" s="1"/>
  <c r="S823" i="1" a="1"/>
  <c r="S823" i="1" s="1"/>
  <c r="R823" i="1" a="1"/>
  <c r="R823" i="1" s="1"/>
  <c r="DM823" i="1" s="1"/>
  <c r="Q823" i="1" a="1"/>
  <c r="Q823" i="1" s="1"/>
  <c r="M823" i="1" a="1"/>
  <c r="M823" i="1" s="1"/>
  <c r="L823" i="1" a="1"/>
  <c r="L823" i="1" s="1"/>
  <c r="DG823" i="1" s="1"/>
  <c r="K823" i="1"/>
  <c r="DF823" i="1" s="1"/>
  <c r="J823" i="1" a="1"/>
  <c r="J823" i="1" s="1"/>
  <c r="I823" i="1" a="1"/>
  <c r="I823" i="1" s="1"/>
  <c r="H823" i="1" a="1"/>
  <c r="H823" i="1" s="1"/>
  <c r="G823" i="1"/>
  <c r="F823" i="1" a="1"/>
  <c r="F823" i="1" s="1"/>
  <c r="E823" i="1" a="1"/>
  <c r="E823" i="1" s="1"/>
  <c r="C823" i="1" a="1"/>
  <c r="C823" i="1" s="1"/>
  <c r="B823" i="1" a="1"/>
  <c r="B823" i="1" s="1"/>
  <c r="HC822" i="1" a="1"/>
  <c r="HC822" i="1" s="1"/>
  <c r="HD822" i="1" s="1"/>
  <c r="HB822" i="1" a="1"/>
  <c r="HB822" i="1" s="1"/>
  <c r="HA822" i="1" a="1"/>
  <c r="HA822" i="1" s="1"/>
  <c r="GX822" i="1" a="1"/>
  <c r="GX822" i="1" s="1"/>
  <c r="GW822" i="1" a="1"/>
  <c r="GW822" i="1" s="1"/>
  <c r="GV822" i="1" a="1"/>
  <c r="GV822" i="1" s="1"/>
  <c r="FG822" i="1" a="1"/>
  <c r="FG822" i="1" s="1"/>
  <c r="FF822" i="1" a="1"/>
  <c r="FF822" i="1" s="1"/>
  <c r="FE822" i="1" a="1"/>
  <c r="FE822" i="1" s="1"/>
  <c r="FD822" i="1" a="1"/>
  <c r="FD822" i="1" s="1"/>
  <c r="FC822" i="1" a="1"/>
  <c r="FC822" i="1" s="1"/>
  <c r="FB822" i="1" a="1"/>
  <c r="FB822" i="1" s="1"/>
  <c r="FA822" i="1" a="1"/>
  <c r="FA822" i="1" s="1"/>
  <c r="EZ822" i="1" a="1"/>
  <c r="EZ822" i="1" s="1"/>
  <c r="EY822" i="1" a="1"/>
  <c r="EY822" i="1" s="1"/>
  <c r="EX822" i="1" a="1"/>
  <c r="EX822" i="1" s="1"/>
  <c r="EW822" i="1" a="1"/>
  <c r="EW822" i="1" s="1"/>
  <c r="EV822" i="1" a="1"/>
  <c r="EV822" i="1" s="1"/>
  <c r="EU822" i="1" a="1"/>
  <c r="EU822" i="1" s="1"/>
  <c r="ET822" i="1" a="1"/>
  <c r="ET822" i="1" s="1"/>
  <c r="ES822" i="1" a="1"/>
  <c r="ES822" i="1" s="1"/>
  <c r="ER822" i="1" a="1"/>
  <c r="ER822" i="1" s="1"/>
  <c r="EQ822" i="1" a="1"/>
  <c r="EQ822" i="1" s="1"/>
  <c r="EP822" i="1" a="1"/>
  <c r="EP822" i="1" s="1"/>
  <c r="EO822" i="1" a="1"/>
  <c r="EO822" i="1" s="1"/>
  <c r="EN822" i="1" a="1"/>
  <c r="EN822" i="1" s="1"/>
  <c r="EM822" i="1" a="1"/>
  <c r="EM822" i="1" s="1"/>
  <c r="EL822" i="1" a="1"/>
  <c r="EL822" i="1" s="1"/>
  <c r="EK822" i="1" a="1"/>
  <c r="EK822" i="1" s="1"/>
  <c r="EJ822" i="1" a="1"/>
  <c r="EJ822" i="1" s="1"/>
  <c r="EI822" i="1" a="1"/>
  <c r="EI822" i="1" s="1"/>
  <c r="EE822" i="1" a="1"/>
  <c r="EE822" i="1" s="1"/>
  <c r="ED822" i="1" a="1"/>
  <c r="ED822" i="1" s="1"/>
  <c r="EC822" i="1" a="1"/>
  <c r="EC822" i="1" s="1"/>
  <c r="EB822" i="1" a="1"/>
  <c r="EB822" i="1" s="1"/>
  <c r="DV822" i="1" a="1"/>
  <c r="DV822" i="1" s="1"/>
  <c r="DU822" i="1" a="1"/>
  <c r="DU822" i="1" s="1"/>
  <c r="DT822" i="1" a="1"/>
  <c r="DT822" i="1" s="1"/>
  <c r="DR822" i="1" a="1"/>
  <c r="DR822" i="1" s="1"/>
  <c r="DQ822" i="1" a="1"/>
  <c r="DQ822" i="1" s="1"/>
  <c r="DP822" i="1" a="1"/>
  <c r="DP822" i="1" s="1"/>
  <c r="DO822" i="1" a="1"/>
  <c r="DO822" i="1" s="1"/>
  <c r="DN822" i="1" a="1"/>
  <c r="DN822" i="1" s="1"/>
  <c r="DL822" i="1" a="1"/>
  <c r="DL822" i="1" s="1"/>
  <c r="DI822" i="1" a="1"/>
  <c r="DI822" i="1" s="1"/>
  <c r="DH822" i="1" a="1"/>
  <c r="DH822" i="1" s="1"/>
  <c r="DE822" i="1" a="1"/>
  <c r="DE822" i="1" s="1"/>
  <c r="DC822" i="1" a="1"/>
  <c r="DC822" i="1" s="1"/>
  <c r="DB822" i="1" a="1"/>
  <c r="DB822" i="1" s="1"/>
  <c r="DA822" i="1" a="1"/>
  <c r="DA822" i="1" s="1"/>
  <c r="CQ822" i="1" a="1"/>
  <c r="CQ822" i="1" s="1"/>
  <c r="GL822" i="1" s="1"/>
  <c r="BL822" i="1" a="1"/>
  <c r="BL822" i="1" s="1"/>
  <c r="BK822" i="1" a="1"/>
  <c r="BK822" i="1" s="1"/>
  <c r="BJ822" i="1" a="1"/>
  <c r="BJ822" i="1" s="1"/>
  <c r="BI822" i="1" a="1"/>
  <c r="BI822" i="1" s="1"/>
  <c r="BH822" i="1" a="1"/>
  <c r="BH822" i="1" s="1"/>
  <c r="BG822" i="1" a="1"/>
  <c r="BG822" i="1" s="1"/>
  <c r="BF822" i="1" a="1"/>
  <c r="BF822" i="1" s="1"/>
  <c r="BE822" i="1" a="1"/>
  <c r="BE822" i="1" s="1"/>
  <c r="BD822" i="1" a="1"/>
  <c r="BD822" i="1" s="1"/>
  <c r="BC822" i="1" a="1"/>
  <c r="BC822" i="1" s="1"/>
  <c r="BB822" i="1" a="1"/>
  <c r="BB822" i="1" s="1"/>
  <c r="BA822" i="1" a="1"/>
  <c r="BA822" i="1" s="1"/>
  <c r="AZ822" i="1" a="1"/>
  <c r="AZ822" i="1" s="1"/>
  <c r="AY822" i="1" a="1"/>
  <c r="AY822" i="1" s="1"/>
  <c r="AX822" i="1" a="1"/>
  <c r="AX822" i="1" s="1"/>
  <c r="AW822" i="1" a="1"/>
  <c r="AW822" i="1" s="1"/>
  <c r="AV822" i="1" a="1"/>
  <c r="AV822" i="1" s="1"/>
  <c r="AU822" i="1" a="1"/>
  <c r="AU822" i="1" s="1"/>
  <c r="AT822" i="1" a="1"/>
  <c r="AT822" i="1" s="1"/>
  <c r="AS822" i="1" a="1"/>
  <c r="AS822" i="1" s="1"/>
  <c r="AR822" i="1" a="1"/>
  <c r="AR822" i="1" s="1"/>
  <c r="AQ822" i="1" a="1"/>
  <c r="AQ822" i="1" s="1"/>
  <c r="AP822" i="1" a="1"/>
  <c r="AP822" i="1" s="1"/>
  <c r="AO822" i="1" a="1"/>
  <c r="AO822" i="1" s="1"/>
  <c r="AN822" i="1" a="1"/>
  <c r="AN822" i="1" s="1"/>
  <c r="EG822" i="1"/>
  <c r="AJ822" i="1" a="1"/>
  <c r="AJ822" i="1" s="1"/>
  <c r="AI822" i="1" a="1"/>
  <c r="AI822" i="1" s="1"/>
  <c r="AH822" i="1" a="1"/>
  <c r="AH822" i="1" s="1"/>
  <c r="AG822" i="1" a="1"/>
  <c r="AG822" i="1" s="1"/>
  <c r="AA822" i="1" a="1"/>
  <c r="AA822" i="1" s="1"/>
  <c r="Z822" i="1" a="1"/>
  <c r="Z822" i="1" s="1"/>
  <c r="Y822" i="1" a="1"/>
  <c r="Y822" i="1" s="1"/>
  <c r="X822" i="1" a="1"/>
  <c r="X822" i="1" s="1"/>
  <c r="W822" i="1" a="1"/>
  <c r="W822" i="1" s="1"/>
  <c r="V822" i="1" a="1"/>
  <c r="V822" i="1" s="1"/>
  <c r="U822" i="1" a="1"/>
  <c r="U822" i="1" s="1"/>
  <c r="T822" i="1" a="1"/>
  <c r="T822" i="1" s="1"/>
  <c r="S822" i="1" a="1"/>
  <c r="S822" i="1" s="1"/>
  <c r="R822" i="1" a="1"/>
  <c r="R822" i="1" s="1"/>
  <c r="Q822" i="1" a="1"/>
  <c r="Q822" i="1" s="1"/>
  <c r="M822" i="1" a="1"/>
  <c r="M822" i="1" s="1"/>
  <c r="L822" i="1" a="1"/>
  <c r="L822" i="1" s="1"/>
  <c r="DG822" i="1" s="1"/>
  <c r="K822" i="1"/>
  <c r="DF822" i="1" s="1"/>
  <c r="J822" i="1" a="1"/>
  <c r="J822" i="1" s="1"/>
  <c r="I822" i="1" a="1"/>
  <c r="I822" i="1" s="1"/>
  <c r="H822" i="1" a="1"/>
  <c r="H822" i="1" s="1"/>
  <c r="G822" i="1"/>
  <c r="F822" i="1" a="1"/>
  <c r="F822" i="1" s="1"/>
  <c r="E822" i="1" a="1"/>
  <c r="E822" i="1" s="1"/>
  <c r="C822" i="1" a="1"/>
  <c r="C822" i="1" s="1"/>
  <c r="AK822" i="1" s="1"/>
  <c r="B822" i="1" a="1"/>
  <c r="B822" i="1" s="1"/>
  <c r="HC821" i="1" a="1"/>
  <c r="HC821" i="1" s="1"/>
  <c r="HD821" i="1" s="1"/>
  <c r="HB821" i="1" a="1"/>
  <c r="HB821" i="1" s="1"/>
  <c r="HA821" i="1" a="1"/>
  <c r="HA821" i="1" s="1"/>
  <c r="GX821" i="1" a="1"/>
  <c r="GX821" i="1" s="1"/>
  <c r="GW821" i="1" a="1"/>
  <c r="GW821" i="1" s="1"/>
  <c r="GV821" i="1" a="1"/>
  <c r="GV821" i="1" s="1"/>
  <c r="FG821" i="1" a="1"/>
  <c r="FG821" i="1" s="1"/>
  <c r="FF821" i="1" a="1"/>
  <c r="FF821" i="1" s="1"/>
  <c r="FE821" i="1" a="1"/>
  <c r="FE821" i="1" s="1"/>
  <c r="FD821" i="1" a="1"/>
  <c r="FD821" i="1" s="1"/>
  <c r="FC821" i="1" a="1"/>
  <c r="FC821" i="1" s="1"/>
  <c r="FB821" i="1" a="1"/>
  <c r="FB821" i="1" s="1"/>
  <c r="FA821" i="1" a="1"/>
  <c r="FA821" i="1" s="1"/>
  <c r="EZ821" i="1" a="1"/>
  <c r="EZ821" i="1" s="1"/>
  <c r="EY821" i="1" a="1"/>
  <c r="EY821" i="1" s="1"/>
  <c r="EX821" i="1" a="1"/>
  <c r="EX821" i="1" s="1"/>
  <c r="EW821" i="1" a="1"/>
  <c r="EW821" i="1" s="1"/>
  <c r="EV821" i="1" a="1"/>
  <c r="EV821" i="1" s="1"/>
  <c r="EU821" i="1" a="1"/>
  <c r="EU821" i="1" s="1"/>
  <c r="ET821" i="1" a="1"/>
  <c r="ET821" i="1" s="1"/>
  <c r="ES821" i="1" a="1"/>
  <c r="ES821" i="1" s="1"/>
  <c r="ER821" i="1" a="1"/>
  <c r="ER821" i="1" s="1"/>
  <c r="EQ821" i="1" a="1"/>
  <c r="EQ821" i="1" s="1"/>
  <c r="EP821" i="1" a="1"/>
  <c r="EP821" i="1" s="1"/>
  <c r="EO821" i="1" a="1"/>
  <c r="EO821" i="1" s="1"/>
  <c r="EN821" i="1" a="1"/>
  <c r="EN821" i="1" s="1"/>
  <c r="EM821" i="1" a="1"/>
  <c r="EM821" i="1" s="1"/>
  <c r="EL821" i="1" a="1"/>
  <c r="EL821" i="1" s="1"/>
  <c r="EK821" i="1" a="1"/>
  <c r="EK821" i="1" s="1"/>
  <c r="EJ821" i="1" a="1"/>
  <c r="EJ821" i="1" s="1"/>
  <c r="EI821" i="1" a="1"/>
  <c r="EI821" i="1" s="1"/>
  <c r="EE821" i="1" a="1"/>
  <c r="EE821" i="1" s="1"/>
  <c r="ED821" i="1" a="1"/>
  <c r="ED821" i="1" s="1"/>
  <c r="EC821" i="1" a="1"/>
  <c r="EC821" i="1" s="1"/>
  <c r="EB821" i="1" a="1"/>
  <c r="EB821" i="1" s="1"/>
  <c r="DV821" i="1" a="1"/>
  <c r="DV821" i="1" s="1"/>
  <c r="DU821" i="1" a="1"/>
  <c r="DU821" i="1" s="1"/>
  <c r="DT821" i="1" a="1"/>
  <c r="DT821" i="1" s="1"/>
  <c r="DR821" i="1" a="1"/>
  <c r="DR821" i="1" s="1"/>
  <c r="DQ821" i="1" a="1"/>
  <c r="DQ821" i="1" s="1"/>
  <c r="DP821" i="1" a="1"/>
  <c r="DP821" i="1" s="1"/>
  <c r="DO821" i="1" a="1"/>
  <c r="DO821" i="1" s="1"/>
  <c r="DN821" i="1" a="1"/>
  <c r="DN821" i="1" s="1"/>
  <c r="DL821" i="1" a="1"/>
  <c r="DL821" i="1" s="1"/>
  <c r="DI821" i="1" a="1"/>
  <c r="DI821" i="1" s="1"/>
  <c r="DH821" i="1" a="1"/>
  <c r="DH821" i="1" s="1"/>
  <c r="DE821" i="1" a="1"/>
  <c r="DE821" i="1" s="1"/>
  <c r="DC821" i="1" a="1"/>
  <c r="DC821" i="1" s="1"/>
  <c r="DB821" i="1" a="1"/>
  <c r="DB821" i="1" s="1"/>
  <c r="DA821" i="1" a="1"/>
  <c r="DA821" i="1" s="1"/>
  <c r="CQ821" i="1" a="1"/>
  <c r="CQ821" i="1" s="1"/>
  <c r="GL821" i="1" s="1"/>
  <c r="BL821" i="1" a="1"/>
  <c r="BL821" i="1" s="1"/>
  <c r="BK821" i="1" a="1"/>
  <c r="BK821" i="1" s="1"/>
  <c r="BJ821" i="1" a="1"/>
  <c r="BJ821" i="1" s="1"/>
  <c r="BI821" i="1" a="1"/>
  <c r="BI821" i="1" s="1"/>
  <c r="BH821" i="1" a="1"/>
  <c r="BH821" i="1" s="1"/>
  <c r="BG821" i="1" a="1"/>
  <c r="BG821" i="1" s="1"/>
  <c r="BF821" i="1" a="1"/>
  <c r="BF821" i="1" s="1"/>
  <c r="BE821" i="1" a="1"/>
  <c r="BE821" i="1" s="1"/>
  <c r="BD821" i="1" a="1"/>
  <c r="BD821" i="1" s="1"/>
  <c r="BC821" i="1" a="1"/>
  <c r="BC821" i="1" s="1"/>
  <c r="BB821" i="1" a="1"/>
  <c r="BB821" i="1" s="1"/>
  <c r="BA821" i="1" a="1"/>
  <c r="BA821" i="1" s="1"/>
  <c r="AZ821" i="1" a="1"/>
  <c r="AZ821" i="1" s="1"/>
  <c r="AY821" i="1" a="1"/>
  <c r="AY821" i="1" s="1"/>
  <c r="AX821" i="1" a="1"/>
  <c r="AX821" i="1" s="1"/>
  <c r="AW821" i="1" a="1"/>
  <c r="AW821" i="1" s="1"/>
  <c r="AV821" i="1" a="1"/>
  <c r="AV821" i="1" s="1"/>
  <c r="AU821" i="1" a="1"/>
  <c r="AU821" i="1" s="1"/>
  <c r="AT821" i="1" a="1"/>
  <c r="AT821" i="1" s="1"/>
  <c r="AS821" i="1" a="1"/>
  <c r="AS821" i="1" s="1"/>
  <c r="AR821" i="1" a="1"/>
  <c r="AR821" i="1" s="1"/>
  <c r="AQ821" i="1" a="1"/>
  <c r="AQ821" i="1" s="1"/>
  <c r="AP821" i="1" a="1"/>
  <c r="AP821" i="1" s="1"/>
  <c r="AO821" i="1" a="1"/>
  <c r="AO821" i="1" s="1"/>
  <c r="AN821" i="1" a="1"/>
  <c r="AN821" i="1" s="1"/>
  <c r="EG821" i="1"/>
  <c r="AJ821" i="1" a="1"/>
  <c r="AJ821" i="1" s="1"/>
  <c r="AI821" i="1" a="1"/>
  <c r="AI821" i="1" s="1"/>
  <c r="AH821" i="1" a="1"/>
  <c r="AH821" i="1" s="1"/>
  <c r="AG821" i="1" a="1"/>
  <c r="AG821" i="1" s="1"/>
  <c r="AA821" i="1" a="1"/>
  <c r="AA821" i="1" s="1"/>
  <c r="Z821" i="1" a="1"/>
  <c r="Z821" i="1" s="1"/>
  <c r="Y821" i="1" a="1"/>
  <c r="Y821" i="1" s="1"/>
  <c r="X821" i="1" a="1"/>
  <c r="X821" i="1" s="1"/>
  <c r="W821" i="1" a="1"/>
  <c r="W821" i="1" s="1"/>
  <c r="V821" i="1" a="1"/>
  <c r="V821" i="1" s="1"/>
  <c r="U821" i="1" a="1"/>
  <c r="U821" i="1" s="1"/>
  <c r="T821" i="1" a="1"/>
  <c r="T821" i="1" s="1"/>
  <c r="S821" i="1" a="1"/>
  <c r="S821" i="1" s="1"/>
  <c r="R821" i="1" a="1"/>
  <c r="R821" i="1" s="1"/>
  <c r="Q821" i="1" a="1"/>
  <c r="Q821" i="1" s="1"/>
  <c r="M821" i="1" a="1"/>
  <c r="M821" i="1" s="1"/>
  <c r="L821" i="1" a="1"/>
  <c r="L821" i="1" s="1"/>
  <c r="DG821" i="1" s="1"/>
  <c r="K821" i="1"/>
  <c r="DF821" i="1" s="1"/>
  <c r="J821" i="1" a="1"/>
  <c r="J821" i="1" s="1"/>
  <c r="I821" i="1" a="1"/>
  <c r="I821" i="1" s="1"/>
  <c r="H821" i="1" a="1"/>
  <c r="H821" i="1" s="1"/>
  <c r="G821" i="1"/>
  <c r="F821" i="1" a="1"/>
  <c r="F821" i="1" s="1"/>
  <c r="E821" i="1" a="1"/>
  <c r="E821" i="1" s="1"/>
  <c r="C821" i="1" a="1"/>
  <c r="C821" i="1" s="1"/>
  <c r="EF821" i="1" s="1"/>
  <c r="B821" i="1" a="1"/>
  <c r="B821" i="1" s="1"/>
  <c r="HC820" i="1" a="1"/>
  <c r="HC820" i="1" s="1"/>
  <c r="HD820" i="1" s="1"/>
  <c r="HB820" i="1" a="1"/>
  <c r="HB820" i="1" s="1"/>
  <c r="HA820" i="1" a="1"/>
  <c r="HA820" i="1" s="1"/>
  <c r="GX820" i="1" a="1"/>
  <c r="GX820" i="1" s="1"/>
  <c r="GW820" i="1" a="1"/>
  <c r="GW820" i="1" s="1"/>
  <c r="GV820" i="1" a="1"/>
  <c r="GV820" i="1" s="1"/>
  <c r="FG820" i="1" a="1"/>
  <c r="FG820" i="1" s="1"/>
  <c r="FF820" i="1" a="1"/>
  <c r="FF820" i="1" s="1"/>
  <c r="FE820" i="1" a="1"/>
  <c r="FE820" i="1" s="1"/>
  <c r="FD820" i="1" a="1"/>
  <c r="FD820" i="1" s="1"/>
  <c r="FC820" i="1" a="1"/>
  <c r="FC820" i="1" s="1"/>
  <c r="FB820" i="1" a="1"/>
  <c r="FB820" i="1" s="1"/>
  <c r="FA820" i="1" a="1"/>
  <c r="FA820" i="1" s="1"/>
  <c r="EZ820" i="1" a="1"/>
  <c r="EZ820" i="1" s="1"/>
  <c r="EY820" i="1" a="1"/>
  <c r="EY820" i="1" s="1"/>
  <c r="EX820" i="1" a="1"/>
  <c r="EX820" i="1" s="1"/>
  <c r="EW820" i="1" a="1"/>
  <c r="EW820" i="1" s="1"/>
  <c r="EV820" i="1" a="1"/>
  <c r="EV820" i="1" s="1"/>
  <c r="EU820" i="1" a="1"/>
  <c r="EU820" i="1" s="1"/>
  <c r="ET820" i="1" a="1"/>
  <c r="ET820" i="1" s="1"/>
  <c r="ES820" i="1" a="1"/>
  <c r="ES820" i="1" s="1"/>
  <c r="ER820" i="1" a="1"/>
  <c r="ER820" i="1" s="1"/>
  <c r="EQ820" i="1" a="1"/>
  <c r="EQ820" i="1" s="1"/>
  <c r="EP820" i="1" a="1"/>
  <c r="EP820" i="1" s="1"/>
  <c r="EO820" i="1" a="1"/>
  <c r="EO820" i="1" s="1"/>
  <c r="EN820" i="1" a="1"/>
  <c r="EN820" i="1" s="1"/>
  <c r="EM820" i="1" a="1"/>
  <c r="EM820" i="1" s="1"/>
  <c r="EL820" i="1" a="1"/>
  <c r="EL820" i="1" s="1"/>
  <c r="EK820" i="1" a="1"/>
  <c r="EK820" i="1" s="1"/>
  <c r="EJ820" i="1" a="1"/>
  <c r="EJ820" i="1" s="1"/>
  <c r="EI820" i="1" a="1"/>
  <c r="EI820" i="1" s="1"/>
  <c r="EE820" i="1" a="1"/>
  <c r="EE820" i="1" s="1"/>
  <c r="ED820" i="1" a="1"/>
  <c r="ED820" i="1" s="1"/>
  <c r="EC820" i="1" a="1"/>
  <c r="EC820" i="1" s="1"/>
  <c r="EB820" i="1" a="1"/>
  <c r="EB820" i="1" s="1"/>
  <c r="DV820" i="1" a="1"/>
  <c r="DV820" i="1" s="1"/>
  <c r="DU820" i="1" a="1"/>
  <c r="DU820" i="1" s="1"/>
  <c r="DT820" i="1" a="1"/>
  <c r="DT820" i="1" s="1"/>
  <c r="DR820" i="1" a="1"/>
  <c r="DR820" i="1" s="1"/>
  <c r="DQ820" i="1" a="1"/>
  <c r="DQ820" i="1" s="1"/>
  <c r="DP820" i="1" a="1"/>
  <c r="DP820" i="1" s="1"/>
  <c r="DO820" i="1" a="1"/>
  <c r="DO820" i="1" s="1"/>
  <c r="DN820" i="1" a="1"/>
  <c r="DN820" i="1" s="1"/>
  <c r="DL820" i="1" a="1"/>
  <c r="DL820" i="1" s="1"/>
  <c r="DI820" i="1" a="1"/>
  <c r="DI820" i="1" s="1"/>
  <c r="DH820" i="1" a="1"/>
  <c r="DH820" i="1" s="1"/>
  <c r="DE820" i="1" a="1"/>
  <c r="DE820" i="1" s="1"/>
  <c r="DC820" i="1" a="1"/>
  <c r="DC820" i="1" s="1"/>
  <c r="DB820" i="1" a="1"/>
  <c r="DB820" i="1" s="1"/>
  <c r="DA820" i="1" a="1"/>
  <c r="DA820" i="1" s="1"/>
  <c r="CQ820" i="1" a="1"/>
  <c r="CQ820" i="1" s="1"/>
  <c r="GL820" i="1" s="1"/>
  <c r="BL820" i="1" a="1"/>
  <c r="BL820" i="1" s="1"/>
  <c r="BK820" i="1" a="1"/>
  <c r="BK820" i="1" s="1"/>
  <c r="BJ820" i="1" a="1"/>
  <c r="BJ820" i="1" s="1"/>
  <c r="BI820" i="1" a="1"/>
  <c r="BI820" i="1" s="1"/>
  <c r="BH820" i="1" a="1"/>
  <c r="BH820" i="1" s="1"/>
  <c r="BG820" i="1" a="1"/>
  <c r="BG820" i="1" s="1"/>
  <c r="BF820" i="1" a="1"/>
  <c r="BF820" i="1" s="1"/>
  <c r="BE820" i="1" a="1"/>
  <c r="BE820" i="1" s="1"/>
  <c r="BD820" i="1" a="1"/>
  <c r="BD820" i="1" s="1"/>
  <c r="BC820" i="1" a="1"/>
  <c r="BC820" i="1" s="1"/>
  <c r="BB820" i="1" a="1"/>
  <c r="BB820" i="1" s="1"/>
  <c r="BA820" i="1" a="1"/>
  <c r="BA820" i="1" s="1"/>
  <c r="AZ820" i="1" a="1"/>
  <c r="AZ820" i="1" s="1"/>
  <c r="AY820" i="1" a="1"/>
  <c r="AY820" i="1" s="1"/>
  <c r="AX820" i="1" a="1"/>
  <c r="AX820" i="1" s="1"/>
  <c r="AW820" i="1" a="1"/>
  <c r="AW820" i="1" s="1"/>
  <c r="AV820" i="1" a="1"/>
  <c r="AV820" i="1" s="1"/>
  <c r="AU820" i="1" a="1"/>
  <c r="AU820" i="1" s="1"/>
  <c r="AT820" i="1" a="1"/>
  <c r="AT820" i="1" s="1"/>
  <c r="AS820" i="1" a="1"/>
  <c r="AS820" i="1" s="1"/>
  <c r="AR820" i="1" a="1"/>
  <c r="AR820" i="1" s="1"/>
  <c r="AQ820" i="1" a="1"/>
  <c r="AQ820" i="1" s="1"/>
  <c r="AP820" i="1" a="1"/>
  <c r="AP820" i="1" s="1"/>
  <c r="AO820" i="1" a="1"/>
  <c r="AO820" i="1" s="1"/>
  <c r="AN820" i="1" a="1"/>
  <c r="AN820" i="1" s="1"/>
  <c r="EG820" i="1"/>
  <c r="AJ820" i="1" a="1"/>
  <c r="AJ820" i="1" s="1"/>
  <c r="AI820" i="1" a="1"/>
  <c r="AI820" i="1" s="1"/>
  <c r="AH820" i="1" a="1"/>
  <c r="AH820" i="1" s="1"/>
  <c r="AG820" i="1" a="1"/>
  <c r="AG820" i="1" s="1"/>
  <c r="AA820" i="1" a="1"/>
  <c r="AA820" i="1" s="1"/>
  <c r="Z820" i="1" a="1"/>
  <c r="Z820" i="1" s="1"/>
  <c r="Y820" i="1" a="1"/>
  <c r="Y820" i="1" s="1"/>
  <c r="X820" i="1" a="1"/>
  <c r="X820" i="1" s="1"/>
  <c r="W820" i="1" a="1"/>
  <c r="W820" i="1" s="1"/>
  <c r="V820" i="1" a="1"/>
  <c r="V820" i="1" s="1"/>
  <c r="U820" i="1" a="1"/>
  <c r="U820" i="1" s="1"/>
  <c r="T820" i="1" a="1"/>
  <c r="T820" i="1" s="1"/>
  <c r="S820" i="1" a="1"/>
  <c r="S820" i="1" s="1"/>
  <c r="R820" i="1" a="1"/>
  <c r="R820" i="1" s="1"/>
  <c r="Q820" i="1" a="1"/>
  <c r="Q820" i="1" s="1"/>
  <c r="M820" i="1" a="1"/>
  <c r="M820" i="1" s="1"/>
  <c r="L820" i="1" a="1"/>
  <c r="L820" i="1" s="1"/>
  <c r="DG820" i="1" s="1"/>
  <c r="K820" i="1"/>
  <c r="DF820" i="1" s="1"/>
  <c r="J820" i="1" a="1"/>
  <c r="J820" i="1" s="1"/>
  <c r="I820" i="1" a="1"/>
  <c r="I820" i="1" s="1"/>
  <c r="H820" i="1" a="1"/>
  <c r="H820" i="1" s="1"/>
  <c r="G820" i="1"/>
  <c r="F820" i="1" a="1"/>
  <c r="F820" i="1" s="1"/>
  <c r="E820" i="1" a="1"/>
  <c r="E820" i="1" s="1"/>
  <c r="C820" i="1" a="1"/>
  <c r="C820" i="1" s="1"/>
  <c r="B820" i="1" a="1"/>
  <c r="B820" i="1" s="1"/>
  <c r="HC819" i="1" a="1"/>
  <c r="HC819" i="1" s="1"/>
  <c r="HD819" i="1" s="1"/>
  <c r="HB819" i="1" a="1"/>
  <c r="HB819" i="1" s="1"/>
  <c r="HA819" i="1" a="1"/>
  <c r="HA819" i="1" s="1"/>
  <c r="GX819" i="1" a="1"/>
  <c r="GX819" i="1" s="1"/>
  <c r="GW819" i="1" a="1"/>
  <c r="GW819" i="1" s="1"/>
  <c r="GV819" i="1" a="1"/>
  <c r="GV819" i="1" s="1"/>
  <c r="FG819" i="1" a="1"/>
  <c r="FG819" i="1" s="1"/>
  <c r="FF819" i="1" a="1"/>
  <c r="FF819" i="1" s="1"/>
  <c r="FE819" i="1" a="1"/>
  <c r="FE819" i="1" s="1"/>
  <c r="FD819" i="1" a="1"/>
  <c r="FD819" i="1" s="1"/>
  <c r="FC819" i="1" a="1"/>
  <c r="FC819" i="1" s="1"/>
  <c r="FB819" i="1" a="1"/>
  <c r="FB819" i="1" s="1"/>
  <c r="FA819" i="1" a="1"/>
  <c r="FA819" i="1" s="1"/>
  <c r="EZ819" i="1" a="1"/>
  <c r="EZ819" i="1" s="1"/>
  <c r="EY819" i="1" a="1"/>
  <c r="EY819" i="1" s="1"/>
  <c r="EX819" i="1" a="1"/>
  <c r="EX819" i="1" s="1"/>
  <c r="EW819" i="1" a="1"/>
  <c r="EW819" i="1" s="1"/>
  <c r="EV819" i="1" a="1"/>
  <c r="EV819" i="1" s="1"/>
  <c r="EU819" i="1" a="1"/>
  <c r="EU819" i="1" s="1"/>
  <c r="ET819" i="1" a="1"/>
  <c r="ET819" i="1" s="1"/>
  <c r="ES819" i="1" a="1"/>
  <c r="ES819" i="1" s="1"/>
  <c r="ER819" i="1" a="1"/>
  <c r="ER819" i="1" s="1"/>
  <c r="EQ819" i="1" a="1"/>
  <c r="EQ819" i="1" s="1"/>
  <c r="EP819" i="1" a="1"/>
  <c r="EP819" i="1" s="1"/>
  <c r="EO819" i="1" a="1"/>
  <c r="EO819" i="1" s="1"/>
  <c r="EN819" i="1" a="1"/>
  <c r="EN819" i="1" s="1"/>
  <c r="EM819" i="1" a="1"/>
  <c r="EM819" i="1" s="1"/>
  <c r="EL819" i="1" a="1"/>
  <c r="EL819" i="1" s="1"/>
  <c r="EK819" i="1" a="1"/>
  <c r="EK819" i="1" s="1"/>
  <c r="EJ819" i="1" a="1"/>
  <c r="EJ819" i="1" s="1"/>
  <c r="EI819" i="1" a="1"/>
  <c r="EI819" i="1" s="1"/>
  <c r="EE819" i="1" a="1"/>
  <c r="EE819" i="1" s="1"/>
  <c r="ED819" i="1" a="1"/>
  <c r="ED819" i="1" s="1"/>
  <c r="EC819" i="1" a="1"/>
  <c r="EC819" i="1" s="1"/>
  <c r="EB819" i="1" a="1"/>
  <c r="EB819" i="1" s="1"/>
  <c r="DV819" i="1" a="1"/>
  <c r="DV819" i="1" s="1"/>
  <c r="DU819" i="1" a="1"/>
  <c r="DU819" i="1" s="1"/>
  <c r="DT819" i="1" a="1"/>
  <c r="DT819" i="1" s="1"/>
  <c r="DR819" i="1" a="1"/>
  <c r="DR819" i="1" s="1"/>
  <c r="DQ819" i="1" a="1"/>
  <c r="DQ819" i="1" s="1"/>
  <c r="DP819" i="1" a="1"/>
  <c r="DP819" i="1" s="1"/>
  <c r="DO819" i="1" a="1"/>
  <c r="DO819" i="1" s="1"/>
  <c r="DN819" i="1" a="1"/>
  <c r="DN819" i="1" s="1"/>
  <c r="DL819" i="1" a="1"/>
  <c r="DL819" i="1" s="1"/>
  <c r="DI819" i="1" a="1"/>
  <c r="DI819" i="1" s="1"/>
  <c r="DH819" i="1" a="1"/>
  <c r="DH819" i="1" s="1"/>
  <c r="DE819" i="1" a="1"/>
  <c r="DE819" i="1" s="1"/>
  <c r="DC819" i="1" a="1"/>
  <c r="DC819" i="1" s="1"/>
  <c r="DB819" i="1" a="1"/>
  <c r="DB819" i="1" s="1"/>
  <c r="DA819" i="1" a="1"/>
  <c r="DA819" i="1" s="1"/>
  <c r="CQ819" i="1" a="1"/>
  <c r="CQ819" i="1" s="1"/>
  <c r="GL819" i="1" s="1"/>
  <c r="BL819" i="1" a="1"/>
  <c r="BL819" i="1" s="1"/>
  <c r="BK819" i="1" a="1"/>
  <c r="BK819" i="1" s="1"/>
  <c r="BJ819" i="1" a="1"/>
  <c r="BJ819" i="1" s="1"/>
  <c r="BI819" i="1" a="1"/>
  <c r="BI819" i="1" s="1"/>
  <c r="BH819" i="1" a="1"/>
  <c r="BH819" i="1" s="1"/>
  <c r="BG819" i="1" a="1"/>
  <c r="BG819" i="1" s="1"/>
  <c r="BF819" i="1" a="1"/>
  <c r="BF819" i="1" s="1"/>
  <c r="BE819" i="1" a="1"/>
  <c r="BE819" i="1" s="1"/>
  <c r="BD819" i="1" a="1"/>
  <c r="BD819" i="1" s="1"/>
  <c r="BC819" i="1" a="1"/>
  <c r="BC819" i="1" s="1"/>
  <c r="BB819" i="1" a="1"/>
  <c r="BB819" i="1" s="1"/>
  <c r="BA819" i="1" a="1"/>
  <c r="BA819" i="1" s="1"/>
  <c r="AZ819" i="1" a="1"/>
  <c r="AZ819" i="1" s="1"/>
  <c r="AY819" i="1" a="1"/>
  <c r="AY819" i="1" s="1"/>
  <c r="AX819" i="1" a="1"/>
  <c r="AX819" i="1" s="1"/>
  <c r="AW819" i="1" a="1"/>
  <c r="AW819" i="1" s="1"/>
  <c r="AV819" i="1" a="1"/>
  <c r="AV819" i="1" s="1"/>
  <c r="AU819" i="1" a="1"/>
  <c r="AU819" i="1" s="1"/>
  <c r="AT819" i="1" a="1"/>
  <c r="AT819" i="1" s="1"/>
  <c r="AS819" i="1" a="1"/>
  <c r="AS819" i="1" s="1"/>
  <c r="AR819" i="1" a="1"/>
  <c r="AR819" i="1" s="1"/>
  <c r="AQ819" i="1" a="1"/>
  <c r="AQ819" i="1" s="1"/>
  <c r="AP819" i="1" a="1"/>
  <c r="AP819" i="1" s="1"/>
  <c r="AO819" i="1" a="1"/>
  <c r="AO819" i="1" s="1"/>
  <c r="AN819" i="1" a="1"/>
  <c r="AN819" i="1" s="1"/>
  <c r="EG819" i="1"/>
  <c r="AJ819" i="1" a="1"/>
  <c r="AJ819" i="1" s="1"/>
  <c r="AI819" i="1" a="1"/>
  <c r="AI819" i="1" s="1"/>
  <c r="AH819" i="1" a="1"/>
  <c r="AH819" i="1" s="1"/>
  <c r="AG819" i="1" a="1"/>
  <c r="AG819" i="1" s="1"/>
  <c r="AA819" i="1" a="1"/>
  <c r="AA819" i="1" s="1"/>
  <c r="Z819" i="1" a="1"/>
  <c r="Z819" i="1" s="1"/>
  <c r="Y819" i="1" a="1"/>
  <c r="Y819" i="1" s="1"/>
  <c r="X819" i="1" a="1"/>
  <c r="X819" i="1" s="1"/>
  <c r="W819" i="1" a="1"/>
  <c r="W819" i="1" s="1"/>
  <c r="V819" i="1" a="1"/>
  <c r="V819" i="1" s="1"/>
  <c r="U819" i="1" a="1"/>
  <c r="U819" i="1" s="1"/>
  <c r="T819" i="1" a="1"/>
  <c r="T819" i="1" s="1"/>
  <c r="S819" i="1" a="1"/>
  <c r="S819" i="1" s="1"/>
  <c r="R819" i="1" a="1"/>
  <c r="R819" i="1" s="1"/>
  <c r="Q819" i="1" a="1"/>
  <c r="Q819" i="1" s="1"/>
  <c r="M819" i="1" a="1"/>
  <c r="M819" i="1" s="1"/>
  <c r="L819" i="1" a="1"/>
  <c r="L819" i="1" s="1"/>
  <c r="DG819" i="1" s="1"/>
  <c r="K819" i="1"/>
  <c r="DF819" i="1" s="1"/>
  <c r="J819" i="1" a="1"/>
  <c r="J819" i="1" s="1"/>
  <c r="I819" i="1" a="1"/>
  <c r="I819" i="1" s="1"/>
  <c r="H819" i="1" a="1"/>
  <c r="H819" i="1" s="1"/>
  <c r="G819" i="1"/>
  <c r="F819" i="1" a="1"/>
  <c r="F819" i="1" s="1"/>
  <c r="E819" i="1" a="1"/>
  <c r="E819" i="1" s="1"/>
  <c r="C819" i="1" a="1"/>
  <c r="C819" i="1" s="1"/>
  <c r="EF819" i="1" s="1"/>
  <c r="B819" i="1" a="1"/>
  <c r="B819" i="1" s="1"/>
  <c r="HC818" i="1" a="1"/>
  <c r="HC818" i="1" s="1"/>
  <c r="HD818" i="1" s="1"/>
  <c r="HB818" i="1" a="1"/>
  <c r="HB818" i="1" s="1"/>
  <c r="HA818" i="1" a="1"/>
  <c r="HA818" i="1" s="1"/>
  <c r="GX818" i="1" a="1"/>
  <c r="GX818" i="1" s="1"/>
  <c r="GW818" i="1" a="1"/>
  <c r="GW818" i="1" s="1"/>
  <c r="GV818" i="1" a="1"/>
  <c r="GV818" i="1" s="1"/>
  <c r="FG818" i="1" a="1"/>
  <c r="FG818" i="1" s="1"/>
  <c r="FF818" i="1" a="1"/>
  <c r="FF818" i="1" s="1"/>
  <c r="FE818" i="1" a="1"/>
  <c r="FE818" i="1" s="1"/>
  <c r="FD818" i="1" a="1"/>
  <c r="FD818" i="1" s="1"/>
  <c r="FC818" i="1" a="1"/>
  <c r="FC818" i="1" s="1"/>
  <c r="FB818" i="1" a="1"/>
  <c r="FB818" i="1" s="1"/>
  <c r="FA818" i="1" a="1"/>
  <c r="FA818" i="1" s="1"/>
  <c r="EZ818" i="1" a="1"/>
  <c r="EZ818" i="1" s="1"/>
  <c r="EY818" i="1" a="1"/>
  <c r="EY818" i="1" s="1"/>
  <c r="EX818" i="1" a="1"/>
  <c r="EX818" i="1" s="1"/>
  <c r="EW818" i="1" a="1"/>
  <c r="EW818" i="1" s="1"/>
  <c r="EV818" i="1" a="1"/>
  <c r="EV818" i="1" s="1"/>
  <c r="EU818" i="1" a="1"/>
  <c r="EU818" i="1" s="1"/>
  <c r="ET818" i="1" a="1"/>
  <c r="ET818" i="1" s="1"/>
  <c r="ES818" i="1" a="1"/>
  <c r="ES818" i="1" s="1"/>
  <c r="ER818" i="1" a="1"/>
  <c r="ER818" i="1" s="1"/>
  <c r="EQ818" i="1" a="1"/>
  <c r="EQ818" i="1" s="1"/>
  <c r="EP818" i="1" a="1"/>
  <c r="EP818" i="1" s="1"/>
  <c r="EO818" i="1" a="1"/>
  <c r="EO818" i="1" s="1"/>
  <c r="EN818" i="1" a="1"/>
  <c r="EN818" i="1" s="1"/>
  <c r="EM818" i="1" a="1"/>
  <c r="EM818" i="1" s="1"/>
  <c r="EL818" i="1" a="1"/>
  <c r="EL818" i="1" s="1"/>
  <c r="EK818" i="1" a="1"/>
  <c r="EK818" i="1" s="1"/>
  <c r="EJ818" i="1" a="1"/>
  <c r="EJ818" i="1" s="1"/>
  <c r="EI818" i="1" a="1"/>
  <c r="EI818" i="1" s="1"/>
  <c r="EE818" i="1" a="1"/>
  <c r="EE818" i="1" s="1"/>
  <c r="ED818" i="1" a="1"/>
  <c r="ED818" i="1" s="1"/>
  <c r="EC818" i="1" a="1"/>
  <c r="EC818" i="1" s="1"/>
  <c r="EB818" i="1" a="1"/>
  <c r="EB818" i="1" s="1"/>
  <c r="DV818" i="1" a="1"/>
  <c r="DV818" i="1" s="1"/>
  <c r="DU818" i="1" a="1"/>
  <c r="DU818" i="1" s="1"/>
  <c r="DT818" i="1" a="1"/>
  <c r="DT818" i="1" s="1"/>
  <c r="DR818" i="1" a="1"/>
  <c r="DR818" i="1" s="1"/>
  <c r="DQ818" i="1" a="1"/>
  <c r="DQ818" i="1" s="1"/>
  <c r="DP818" i="1" a="1"/>
  <c r="DP818" i="1" s="1"/>
  <c r="DO818" i="1" a="1"/>
  <c r="DO818" i="1" s="1"/>
  <c r="DN818" i="1" a="1"/>
  <c r="DN818" i="1" s="1"/>
  <c r="DL818" i="1" a="1"/>
  <c r="DL818" i="1" s="1"/>
  <c r="DI818" i="1" a="1"/>
  <c r="DI818" i="1" s="1"/>
  <c r="DH818" i="1" a="1"/>
  <c r="DH818" i="1" s="1"/>
  <c r="DE818" i="1" a="1"/>
  <c r="DE818" i="1" s="1"/>
  <c r="DC818" i="1" a="1"/>
  <c r="DC818" i="1" s="1"/>
  <c r="DB818" i="1" a="1"/>
  <c r="DB818" i="1" s="1"/>
  <c r="DA818" i="1" a="1"/>
  <c r="DA818" i="1" s="1"/>
  <c r="CQ818" i="1" a="1"/>
  <c r="CQ818" i="1" s="1"/>
  <c r="GL818" i="1" s="1"/>
  <c r="BL818" i="1" a="1"/>
  <c r="BL818" i="1" s="1"/>
  <c r="BK818" i="1" a="1"/>
  <c r="BK818" i="1" s="1"/>
  <c r="BJ818" i="1" a="1"/>
  <c r="BJ818" i="1" s="1"/>
  <c r="BI818" i="1" a="1"/>
  <c r="BI818" i="1" s="1"/>
  <c r="BH818" i="1" a="1"/>
  <c r="BH818" i="1" s="1"/>
  <c r="BG818" i="1" a="1"/>
  <c r="BG818" i="1" s="1"/>
  <c r="BF818" i="1" a="1"/>
  <c r="BF818" i="1" s="1"/>
  <c r="BE818" i="1" a="1"/>
  <c r="BE818" i="1" s="1"/>
  <c r="BD818" i="1" a="1"/>
  <c r="BD818" i="1" s="1"/>
  <c r="BC818" i="1" a="1"/>
  <c r="BC818" i="1" s="1"/>
  <c r="BB818" i="1" a="1"/>
  <c r="BB818" i="1" s="1"/>
  <c r="BA818" i="1" a="1"/>
  <c r="BA818" i="1" s="1"/>
  <c r="AZ818" i="1" a="1"/>
  <c r="AZ818" i="1" s="1"/>
  <c r="AY818" i="1" a="1"/>
  <c r="AY818" i="1" s="1"/>
  <c r="AX818" i="1" a="1"/>
  <c r="AX818" i="1" s="1"/>
  <c r="AW818" i="1" a="1"/>
  <c r="AW818" i="1" s="1"/>
  <c r="AV818" i="1" a="1"/>
  <c r="AV818" i="1" s="1"/>
  <c r="AU818" i="1" a="1"/>
  <c r="AU818" i="1" s="1"/>
  <c r="AT818" i="1" a="1"/>
  <c r="AT818" i="1" s="1"/>
  <c r="AS818" i="1" a="1"/>
  <c r="AS818" i="1" s="1"/>
  <c r="AR818" i="1" a="1"/>
  <c r="AR818" i="1" s="1"/>
  <c r="AQ818" i="1" a="1"/>
  <c r="AQ818" i="1" s="1"/>
  <c r="AP818" i="1" a="1"/>
  <c r="AP818" i="1" s="1"/>
  <c r="AO818" i="1" a="1"/>
  <c r="AO818" i="1" s="1"/>
  <c r="AN818" i="1" a="1"/>
  <c r="AN818" i="1" s="1"/>
  <c r="EG818" i="1"/>
  <c r="AJ818" i="1" a="1"/>
  <c r="AJ818" i="1" s="1"/>
  <c r="AI818" i="1" a="1"/>
  <c r="AI818" i="1" s="1"/>
  <c r="AH818" i="1" a="1"/>
  <c r="AH818" i="1" s="1"/>
  <c r="AG818" i="1" a="1"/>
  <c r="AG818" i="1" s="1"/>
  <c r="AA818" i="1" a="1"/>
  <c r="AA818" i="1" s="1"/>
  <c r="Z818" i="1" a="1"/>
  <c r="Z818" i="1" s="1"/>
  <c r="Y818" i="1" a="1"/>
  <c r="Y818" i="1" s="1"/>
  <c r="X818" i="1" a="1"/>
  <c r="X818" i="1" s="1"/>
  <c r="W818" i="1" a="1"/>
  <c r="W818" i="1" s="1"/>
  <c r="V818" i="1" a="1"/>
  <c r="V818" i="1" s="1"/>
  <c r="U818" i="1" a="1"/>
  <c r="U818" i="1" s="1"/>
  <c r="T818" i="1" a="1"/>
  <c r="T818" i="1" s="1"/>
  <c r="S818" i="1" a="1"/>
  <c r="S818" i="1" s="1"/>
  <c r="R818" i="1" a="1"/>
  <c r="R818" i="1" s="1"/>
  <c r="DM818" i="1" s="1"/>
  <c r="Q818" i="1" a="1"/>
  <c r="Q818" i="1" s="1"/>
  <c r="M818" i="1" a="1"/>
  <c r="M818" i="1" s="1"/>
  <c r="L818" i="1" a="1"/>
  <c r="L818" i="1" s="1"/>
  <c r="DG818" i="1" s="1"/>
  <c r="K818" i="1"/>
  <c r="DF818" i="1" s="1"/>
  <c r="J818" i="1" a="1"/>
  <c r="J818" i="1" s="1"/>
  <c r="I818" i="1" a="1"/>
  <c r="I818" i="1" s="1"/>
  <c r="H818" i="1" a="1"/>
  <c r="H818" i="1" s="1"/>
  <c r="G818" i="1"/>
  <c r="F818" i="1" a="1"/>
  <c r="F818" i="1" s="1"/>
  <c r="E818" i="1" a="1"/>
  <c r="E818" i="1" s="1"/>
  <c r="C818" i="1" a="1"/>
  <c r="C818" i="1" s="1"/>
  <c r="AK818" i="1" s="1"/>
  <c r="B818" i="1" a="1"/>
  <c r="B818" i="1" s="1"/>
  <c r="HC817" i="1" a="1"/>
  <c r="HC817" i="1" s="1"/>
  <c r="HD817" i="1" s="1"/>
  <c r="HB817" i="1" a="1"/>
  <c r="HB817" i="1" s="1"/>
  <c r="HA817" i="1" a="1"/>
  <c r="HA817" i="1" s="1"/>
  <c r="GX817" i="1" a="1"/>
  <c r="GX817" i="1" s="1"/>
  <c r="GW817" i="1" a="1"/>
  <c r="GW817" i="1" s="1"/>
  <c r="GV817" i="1" a="1"/>
  <c r="GV817" i="1" s="1"/>
  <c r="FG817" i="1" a="1"/>
  <c r="FG817" i="1" s="1"/>
  <c r="FF817" i="1" a="1"/>
  <c r="FF817" i="1" s="1"/>
  <c r="FE817" i="1" a="1"/>
  <c r="FE817" i="1" s="1"/>
  <c r="FD817" i="1" a="1"/>
  <c r="FD817" i="1" s="1"/>
  <c r="FC817" i="1" a="1"/>
  <c r="FC817" i="1" s="1"/>
  <c r="FB817" i="1" a="1"/>
  <c r="FB817" i="1" s="1"/>
  <c r="FA817" i="1" a="1"/>
  <c r="FA817" i="1" s="1"/>
  <c r="EZ817" i="1" a="1"/>
  <c r="EZ817" i="1" s="1"/>
  <c r="EY817" i="1" a="1"/>
  <c r="EY817" i="1" s="1"/>
  <c r="EX817" i="1" a="1"/>
  <c r="EX817" i="1" s="1"/>
  <c r="EW817" i="1" a="1"/>
  <c r="EW817" i="1" s="1"/>
  <c r="EV817" i="1" a="1"/>
  <c r="EV817" i="1" s="1"/>
  <c r="EU817" i="1" a="1"/>
  <c r="EU817" i="1" s="1"/>
  <c r="ET817" i="1" a="1"/>
  <c r="ET817" i="1" s="1"/>
  <c r="ES817" i="1" a="1"/>
  <c r="ES817" i="1" s="1"/>
  <c r="ER817" i="1" a="1"/>
  <c r="ER817" i="1" s="1"/>
  <c r="EQ817" i="1" a="1"/>
  <c r="EQ817" i="1" s="1"/>
  <c r="EP817" i="1" a="1"/>
  <c r="EP817" i="1" s="1"/>
  <c r="EO817" i="1" a="1"/>
  <c r="EO817" i="1" s="1"/>
  <c r="EN817" i="1" a="1"/>
  <c r="EN817" i="1" s="1"/>
  <c r="EM817" i="1" a="1"/>
  <c r="EM817" i="1" s="1"/>
  <c r="EL817" i="1" a="1"/>
  <c r="EL817" i="1" s="1"/>
  <c r="EK817" i="1" a="1"/>
  <c r="EK817" i="1" s="1"/>
  <c r="EJ817" i="1" a="1"/>
  <c r="EJ817" i="1" s="1"/>
  <c r="EI817" i="1" a="1"/>
  <c r="EI817" i="1" s="1"/>
  <c r="EE817" i="1" a="1"/>
  <c r="EE817" i="1" s="1"/>
  <c r="ED817" i="1" a="1"/>
  <c r="ED817" i="1" s="1"/>
  <c r="EC817" i="1" a="1"/>
  <c r="EC817" i="1" s="1"/>
  <c r="EB817" i="1" a="1"/>
  <c r="EB817" i="1" s="1"/>
  <c r="DV817" i="1" a="1"/>
  <c r="DV817" i="1" s="1"/>
  <c r="DU817" i="1" a="1"/>
  <c r="DU817" i="1" s="1"/>
  <c r="DT817" i="1" a="1"/>
  <c r="DT817" i="1" s="1"/>
  <c r="DR817" i="1" a="1"/>
  <c r="DR817" i="1" s="1"/>
  <c r="DQ817" i="1" a="1"/>
  <c r="DQ817" i="1" s="1"/>
  <c r="DP817" i="1" a="1"/>
  <c r="DP817" i="1" s="1"/>
  <c r="DO817" i="1" a="1"/>
  <c r="DO817" i="1" s="1"/>
  <c r="DN817" i="1" a="1"/>
  <c r="DN817" i="1" s="1"/>
  <c r="DL817" i="1" a="1"/>
  <c r="DL817" i="1" s="1"/>
  <c r="DI817" i="1" a="1"/>
  <c r="DI817" i="1" s="1"/>
  <c r="DH817" i="1" a="1"/>
  <c r="DH817" i="1" s="1"/>
  <c r="DE817" i="1" a="1"/>
  <c r="DE817" i="1" s="1"/>
  <c r="DC817" i="1" a="1"/>
  <c r="DC817" i="1" s="1"/>
  <c r="DB817" i="1" a="1"/>
  <c r="DB817" i="1" s="1"/>
  <c r="DA817" i="1" a="1"/>
  <c r="DA817" i="1" s="1"/>
  <c r="CQ817" i="1" a="1"/>
  <c r="CQ817" i="1" s="1"/>
  <c r="GL817" i="1" s="1"/>
  <c r="BL817" i="1" a="1"/>
  <c r="BL817" i="1" s="1"/>
  <c r="BK817" i="1" a="1"/>
  <c r="BK817" i="1" s="1"/>
  <c r="BJ817" i="1" a="1"/>
  <c r="BJ817" i="1" s="1"/>
  <c r="BI817" i="1" a="1"/>
  <c r="BI817" i="1" s="1"/>
  <c r="BH817" i="1" a="1"/>
  <c r="BH817" i="1" s="1"/>
  <c r="BG817" i="1" a="1"/>
  <c r="BG817" i="1" s="1"/>
  <c r="BF817" i="1" a="1"/>
  <c r="BF817" i="1" s="1"/>
  <c r="BE817" i="1" a="1"/>
  <c r="BE817" i="1" s="1"/>
  <c r="BD817" i="1" a="1"/>
  <c r="BD817" i="1" s="1"/>
  <c r="BC817" i="1" a="1"/>
  <c r="BC817" i="1" s="1"/>
  <c r="BB817" i="1" a="1"/>
  <c r="BB817" i="1" s="1"/>
  <c r="BA817" i="1" a="1"/>
  <c r="BA817" i="1" s="1"/>
  <c r="AZ817" i="1" a="1"/>
  <c r="AZ817" i="1" s="1"/>
  <c r="AY817" i="1" a="1"/>
  <c r="AY817" i="1" s="1"/>
  <c r="AX817" i="1" a="1"/>
  <c r="AX817" i="1" s="1"/>
  <c r="AW817" i="1" a="1"/>
  <c r="AW817" i="1" s="1"/>
  <c r="AV817" i="1" a="1"/>
  <c r="AV817" i="1" s="1"/>
  <c r="AU817" i="1" a="1"/>
  <c r="AU817" i="1" s="1"/>
  <c r="AT817" i="1" a="1"/>
  <c r="AT817" i="1" s="1"/>
  <c r="AS817" i="1" a="1"/>
  <c r="AS817" i="1" s="1"/>
  <c r="AR817" i="1" a="1"/>
  <c r="AR817" i="1" s="1"/>
  <c r="AQ817" i="1" a="1"/>
  <c r="AQ817" i="1" s="1"/>
  <c r="AP817" i="1" a="1"/>
  <c r="AP817" i="1" s="1"/>
  <c r="AO817" i="1" a="1"/>
  <c r="AO817" i="1" s="1"/>
  <c r="AN817" i="1" a="1"/>
  <c r="AN817" i="1" s="1"/>
  <c r="EG817" i="1"/>
  <c r="AJ817" i="1" a="1"/>
  <c r="AJ817" i="1" s="1"/>
  <c r="AI817" i="1" a="1"/>
  <c r="AI817" i="1" s="1"/>
  <c r="AH817" i="1" a="1"/>
  <c r="AH817" i="1" s="1"/>
  <c r="AG817" i="1" a="1"/>
  <c r="AG817" i="1" s="1"/>
  <c r="AA817" i="1" a="1"/>
  <c r="AA817" i="1" s="1"/>
  <c r="Z817" i="1" a="1"/>
  <c r="Z817" i="1" s="1"/>
  <c r="Y817" i="1" a="1"/>
  <c r="Y817" i="1" s="1"/>
  <c r="X817" i="1" a="1"/>
  <c r="X817" i="1" s="1"/>
  <c r="W817" i="1" a="1"/>
  <c r="W817" i="1" s="1"/>
  <c r="V817" i="1" a="1"/>
  <c r="V817" i="1" s="1"/>
  <c r="U817" i="1" a="1"/>
  <c r="U817" i="1" s="1"/>
  <c r="T817" i="1" a="1"/>
  <c r="T817" i="1" s="1"/>
  <c r="S817" i="1" a="1"/>
  <c r="S817" i="1" s="1"/>
  <c r="R817" i="1" a="1"/>
  <c r="R817" i="1" s="1"/>
  <c r="Q817" i="1" a="1"/>
  <c r="Q817" i="1" s="1"/>
  <c r="M817" i="1" a="1"/>
  <c r="M817" i="1" s="1"/>
  <c r="L817" i="1" a="1"/>
  <c r="L817" i="1" s="1"/>
  <c r="DG817" i="1" s="1"/>
  <c r="K817" i="1"/>
  <c r="DF817" i="1" s="1"/>
  <c r="J817" i="1" a="1"/>
  <c r="J817" i="1" s="1"/>
  <c r="I817" i="1" a="1"/>
  <c r="I817" i="1" s="1"/>
  <c r="H817" i="1" a="1"/>
  <c r="H817" i="1" s="1"/>
  <c r="G817" i="1"/>
  <c r="F817" i="1" a="1"/>
  <c r="F817" i="1" s="1"/>
  <c r="E817" i="1" a="1"/>
  <c r="E817" i="1" s="1"/>
  <c r="C817" i="1" a="1"/>
  <c r="C817" i="1" s="1"/>
  <c r="AK817" i="1" s="1"/>
  <c r="B817" i="1" a="1"/>
  <c r="B817" i="1" s="1"/>
  <c r="HC816" i="1" a="1"/>
  <c r="HC816" i="1" s="1"/>
  <c r="HD816" i="1" s="1"/>
  <c r="HB816" i="1" a="1"/>
  <c r="HB816" i="1" s="1"/>
  <c r="HA816" i="1" a="1"/>
  <c r="HA816" i="1" s="1"/>
  <c r="GX816" i="1" a="1"/>
  <c r="GX816" i="1" s="1"/>
  <c r="GW816" i="1" a="1"/>
  <c r="GW816" i="1" s="1"/>
  <c r="GV816" i="1" a="1"/>
  <c r="GV816" i="1" s="1"/>
  <c r="FG816" i="1" a="1"/>
  <c r="FG816" i="1" s="1"/>
  <c r="FF816" i="1" a="1"/>
  <c r="FF816" i="1" s="1"/>
  <c r="FE816" i="1" a="1"/>
  <c r="FE816" i="1" s="1"/>
  <c r="FD816" i="1" a="1"/>
  <c r="FD816" i="1" s="1"/>
  <c r="FC816" i="1" a="1"/>
  <c r="FC816" i="1" s="1"/>
  <c r="FB816" i="1" a="1"/>
  <c r="FB816" i="1" s="1"/>
  <c r="FA816" i="1" a="1"/>
  <c r="FA816" i="1" s="1"/>
  <c r="EZ816" i="1" a="1"/>
  <c r="EZ816" i="1" s="1"/>
  <c r="EY816" i="1" a="1"/>
  <c r="EY816" i="1" s="1"/>
  <c r="EX816" i="1" a="1"/>
  <c r="EX816" i="1" s="1"/>
  <c r="EW816" i="1" a="1"/>
  <c r="EW816" i="1" s="1"/>
  <c r="EV816" i="1" a="1"/>
  <c r="EV816" i="1" s="1"/>
  <c r="EU816" i="1" a="1"/>
  <c r="EU816" i="1" s="1"/>
  <c r="ET816" i="1" a="1"/>
  <c r="ET816" i="1" s="1"/>
  <c r="ES816" i="1" a="1"/>
  <c r="ES816" i="1" s="1"/>
  <c r="ER816" i="1" a="1"/>
  <c r="ER816" i="1" s="1"/>
  <c r="EQ816" i="1" a="1"/>
  <c r="EQ816" i="1" s="1"/>
  <c r="EP816" i="1" a="1"/>
  <c r="EP816" i="1" s="1"/>
  <c r="EO816" i="1" a="1"/>
  <c r="EO816" i="1" s="1"/>
  <c r="EN816" i="1" a="1"/>
  <c r="EN816" i="1" s="1"/>
  <c r="EM816" i="1" a="1"/>
  <c r="EM816" i="1" s="1"/>
  <c r="EL816" i="1" a="1"/>
  <c r="EL816" i="1" s="1"/>
  <c r="EK816" i="1" a="1"/>
  <c r="EK816" i="1" s="1"/>
  <c r="EJ816" i="1" a="1"/>
  <c r="EJ816" i="1" s="1"/>
  <c r="EI816" i="1" a="1"/>
  <c r="EI816" i="1" s="1"/>
  <c r="EE816" i="1" a="1"/>
  <c r="EE816" i="1" s="1"/>
  <c r="ED816" i="1" a="1"/>
  <c r="ED816" i="1" s="1"/>
  <c r="EC816" i="1" a="1"/>
  <c r="EC816" i="1" s="1"/>
  <c r="EB816" i="1" a="1"/>
  <c r="EB816" i="1" s="1"/>
  <c r="DV816" i="1" a="1"/>
  <c r="DV816" i="1" s="1"/>
  <c r="DU816" i="1" a="1"/>
  <c r="DU816" i="1" s="1"/>
  <c r="DT816" i="1" a="1"/>
  <c r="DT816" i="1" s="1"/>
  <c r="DR816" i="1" a="1"/>
  <c r="DR816" i="1" s="1"/>
  <c r="DQ816" i="1" a="1"/>
  <c r="DQ816" i="1" s="1"/>
  <c r="DP816" i="1" a="1"/>
  <c r="DP816" i="1" s="1"/>
  <c r="DO816" i="1" a="1"/>
  <c r="DO816" i="1" s="1"/>
  <c r="DN816" i="1" a="1"/>
  <c r="DN816" i="1" s="1"/>
  <c r="DL816" i="1" a="1"/>
  <c r="DL816" i="1" s="1"/>
  <c r="DI816" i="1" a="1"/>
  <c r="DI816" i="1" s="1"/>
  <c r="DH816" i="1" a="1"/>
  <c r="DH816" i="1" s="1"/>
  <c r="DE816" i="1" a="1"/>
  <c r="DE816" i="1" s="1"/>
  <c r="DC816" i="1" a="1"/>
  <c r="DC816" i="1" s="1"/>
  <c r="DB816" i="1" a="1"/>
  <c r="DB816" i="1" s="1"/>
  <c r="DA816" i="1" a="1"/>
  <c r="DA816" i="1" s="1"/>
  <c r="CQ816" i="1" a="1"/>
  <c r="CQ816" i="1" s="1"/>
  <c r="GL816" i="1" s="1"/>
  <c r="BL816" i="1" a="1"/>
  <c r="BL816" i="1" s="1"/>
  <c r="BK816" i="1" a="1"/>
  <c r="BK816" i="1" s="1"/>
  <c r="BJ816" i="1" a="1"/>
  <c r="BJ816" i="1" s="1"/>
  <c r="BI816" i="1" a="1"/>
  <c r="BI816" i="1" s="1"/>
  <c r="BH816" i="1" a="1"/>
  <c r="BH816" i="1" s="1"/>
  <c r="BG816" i="1" a="1"/>
  <c r="BG816" i="1" s="1"/>
  <c r="BF816" i="1" a="1"/>
  <c r="BF816" i="1" s="1"/>
  <c r="BE816" i="1" a="1"/>
  <c r="BE816" i="1" s="1"/>
  <c r="BD816" i="1" a="1"/>
  <c r="BD816" i="1" s="1"/>
  <c r="BC816" i="1" a="1"/>
  <c r="BC816" i="1" s="1"/>
  <c r="BB816" i="1" a="1"/>
  <c r="BB816" i="1" s="1"/>
  <c r="BA816" i="1" a="1"/>
  <c r="BA816" i="1" s="1"/>
  <c r="AZ816" i="1" a="1"/>
  <c r="AZ816" i="1" s="1"/>
  <c r="AY816" i="1" a="1"/>
  <c r="AY816" i="1" s="1"/>
  <c r="AX816" i="1" a="1"/>
  <c r="AX816" i="1" s="1"/>
  <c r="AW816" i="1" a="1"/>
  <c r="AW816" i="1" s="1"/>
  <c r="AV816" i="1" a="1"/>
  <c r="AV816" i="1" s="1"/>
  <c r="AU816" i="1" a="1"/>
  <c r="AU816" i="1" s="1"/>
  <c r="AT816" i="1" a="1"/>
  <c r="AT816" i="1" s="1"/>
  <c r="AS816" i="1" a="1"/>
  <c r="AS816" i="1" s="1"/>
  <c r="AR816" i="1" a="1"/>
  <c r="AR816" i="1" s="1"/>
  <c r="AQ816" i="1" a="1"/>
  <c r="AQ816" i="1" s="1"/>
  <c r="AP816" i="1" a="1"/>
  <c r="AP816" i="1" s="1"/>
  <c r="AO816" i="1" a="1"/>
  <c r="AO816" i="1" s="1"/>
  <c r="AN816" i="1" a="1"/>
  <c r="AN816" i="1" s="1"/>
  <c r="EG816" i="1"/>
  <c r="AJ816" i="1" a="1"/>
  <c r="AJ816" i="1" s="1"/>
  <c r="AI816" i="1" a="1"/>
  <c r="AI816" i="1" s="1"/>
  <c r="AH816" i="1" a="1"/>
  <c r="AH816" i="1" s="1"/>
  <c r="AG816" i="1" a="1"/>
  <c r="AG816" i="1" s="1"/>
  <c r="AA816" i="1" a="1"/>
  <c r="AA816" i="1" s="1"/>
  <c r="Z816" i="1" a="1"/>
  <c r="Z816" i="1" s="1"/>
  <c r="Y816" i="1" a="1"/>
  <c r="Y816" i="1" s="1"/>
  <c r="X816" i="1" a="1"/>
  <c r="X816" i="1" s="1"/>
  <c r="W816" i="1" a="1"/>
  <c r="W816" i="1" s="1"/>
  <c r="V816" i="1" a="1"/>
  <c r="V816" i="1" s="1"/>
  <c r="U816" i="1" a="1"/>
  <c r="U816" i="1" s="1"/>
  <c r="T816" i="1" a="1"/>
  <c r="T816" i="1" s="1"/>
  <c r="S816" i="1" a="1"/>
  <c r="S816" i="1" s="1"/>
  <c r="R816" i="1" a="1"/>
  <c r="R816" i="1" s="1"/>
  <c r="Q816" i="1" a="1"/>
  <c r="Q816" i="1" s="1"/>
  <c r="M816" i="1" a="1"/>
  <c r="M816" i="1" s="1"/>
  <c r="L816" i="1" a="1"/>
  <c r="L816" i="1" s="1"/>
  <c r="DG816" i="1" s="1"/>
  <c r="K816" i="1"/>
  <c r="DF816" i="1" s="1"/>
  <c r="J816" i="1" a="1"/>
  <c r="J816" i="1" s="1"/>
  <c r="I816" i="1" a="1"/>
  <c r="I816" i="1" s="1"/>
  <c r="H816" i="1" a="1"/>
  <c r="H816" i="1" s="1"/>
  <c r="G816" i="1"/>
  <c r="F816" i="1" a="1"/>
  <c r="F816" i="1" s="1"/>
  <c r="E816" i="1" a="1"/>
  <c r="E816" i="1" s="1"/>
  <c r="C816" i="1" a="1"/>
  <c r="C816" i="1" s="1"/>
  <c r="B816" i="1" a="1"/>
  <c r="B816" i="1" s="1"/>
  <c r="HC815" i="1" a="1"/>
  <c r="HC815" i="1" s="1"/>
  <c r="HD815" i="1" s="1"/>
  <c r="HB815" i="1" a="1"/>
  <c r="HB815" i="1" s="1"/>
  <c r="HA815" i="1" a="1"/>
  <c r="HA815" i="1" s="1"/>
  <c r="GX815" i="1" a="1"/>
  <c r="GX815" i="1" s="1"/>
  <c r="GW815" i="1" a="1"/>
  <c r="GW815" i="1" s="1"/>
  <c r="GV815" i="1" a="1"/>
  <c r="GV815" i="1" s="1"/>
  <c r="FG815" i="1" a="1"/>
  <c r="FG815" i="1" s="1"/>
  <c r="FF815" i="1" a="1"/>
  <c r="FF815" i="1" s="1"/>
  <c r="FE815" i="1" a="1"/>
  <c r="FE815" i="1" s="1"/>
  <c r="FD815" i="1" a="1"/>
  <c r="FD815" i="1" s="1"/>
  <c r="FC815" i="1" a="1"/>
  <c r="FC815" i="1" s="1"/>
  <c r="FB815" i="1" a="1"/>
  <c r="FB815" i="1" s="1"/>
  <c r="FA815" i="1" a="1"/>
  <c r="FA815" i="1" s="1"/>
  <c r="EZ815" i="1" a="1"/>
  <c r="EZ815" i="1" s="1"/>
  <c r="EY815" i="1" a="1"/>
  <c r="EY815" i="1" s="1"/>
  <c r="EX815" i="1" a="1"/>
  <c r="EX815" i="1" s="1"/>
  <c r="EW815" i="1" a="1"/>
  <c r="EW815" i="1" s="1"/>
  <c r="EV815" i="1" a="1"/>
  <c r="EV815" i="1" s="1"/>
  <c r="EU815" i="1" a="1"/>
  <c r="EU815" i="1" s="1"/>
  <c r="ET815" i="1" a="1"/>
  <c r="ET815" i="1" s="1"/>
  <c r="ES815" i="1" a="1"/>
  <c r="ES815" i="1" s="1"/>
  <c r="ER815" i="1" a="1"/>
  <c r="ER815" i="1" s="1"/>
  <c r="EQ815" i="1" a="1"/>
  <c r="EQ815" i="1" s="1"/>
  <c r="EP815" i="1" a="1"/>
  <c r="EP815" i="1" s="1"/>
  <c r="EO815" i="1" a="1"/>
  <c r="EO815" i="1" s="1"/>
  <c r="EN815" i="1" a="1"/>
  <c r="EN815" i="1" s="1"/>
  <c r="EM815" i="1" a="1"/>
  <c r="EM815" i="1" s="1"/>
  <c r="EL815" i="1" a="1"/>
  <c r="EL815" i="1" s="1"/>
  <c r="EK815" i="1" a="1"/>
  <c r="EK815" i="1" s="1"/>
  <c r="EJ815" i="1" a="1"/>
  <c r="EJ815" i="1" s="1"/>
  <c r="EI815" i="1" a="1"/>
  <c r="EI815" i="1" s="1"/>
  <c r="EE815" i="1" a="1"/>
  <c r="EE815" i="1" s="1"/>
  <c r="ED815" i="1" a="1"/>
  <c r="ED815" i="1" s="1"/>
  <c r="EC815" i="1" a="1"/>
  <c r="EC815" i="1" s="1"/>
  <c r="EB815" i="1" a="1"/>
  <c r="EB815" i="1" s="1"/>
  <c r="DV815" i="1" a="1"/>
  <c r="DV815" i="1" s="1"/>
  <c r="DU815" i="1" a="1"/>
  <c r="DU815" i="1" s="1"/>
  <c r="DT815" i="1" a="1"/>
  <c r="DT815" i="1" s="1"/>
  <c r="DR815" i="1" a="1"/>
  <c r="DR815" i="1" s="1"/>
  <c r="DQ815" i="1" a="1"/>
  <c r="DQ815" i="1" s="1"/>
  <c r="DP815" i="1" a="1"/>
  <c r="DP815" i="1" s="1"/>
  <c r="DO815" i="1" a="1"/>
  <c r="DO815" i="1" s="1"/>
  <c r="DN815" i="1" a="1"/>
  <c r="DN815" i="1" s="1"/>
  <c r="DL815" i="1" a="1"/>
  <c r="DL815" i="1" s="1"/>
  <c r="DI815" i="1" a="1"/>
  <c r="DI815" i="1" s="1"/>
  <c r="DH815" i="1" a="1"/>
  <c r="DH815" i="1" s="1"/>
  <c r="DE815" i="1" a="1"/>
  <c r="DE815" i="1" s="1"/>
  <c r="DC815" i="1" a="1"/>
  <c r="DC815" i="1" s="1"/>
  <c r="DB815" i="1" a="1"/>
  <c r="DB815" i="1" s="1"/>
  <c r="DA815" i="1" a="1"/>
  <c r="DA815" i="1" s="1"/>
  <c r="CQ815" i="1" a="1"/>
  <c r="CQ815" i="1" s="1"/>
  <c r="GL815" i="1" s="1"/>
  <c r="BL815" i="1" a="1"/>
  <c r="BL815" i="1" s="1"/>
  <c r="BK815" i="1" a="1"/>
  <c r="BK815" i="1" s="1"/>
  <c r="BJ815" i="1" a="1"/>
  <c r="BJ815" i="1" s="1"/>
  <c r="BI815" i="1" a="1"/>
  <c r="BI815" i="1" s="1"/>
  <c r="BH815" i="1" a="1"/>
  <c r="BH815" i="1" s="1"/>
  <c r="BG815" i="1" a="1"/>
  <c r="BG815" i="1" s="1"/>
  <c r="BF815" i="1" a="1"/>
  <c r="BF815" i="1" s="1"/>
  <c r="BE815" i="1" a="1"/>
  <c r="BE815" i="1" s="1"/>
  <c r="BD815" i="1" a="1"/>
  <c r="BD815" i="1" s="1"/>
  <c r="BC815" i="1" a="1"/>
  <c r="BC815" i="1" s="1"/>
  <c r="BB815" i="1" a="1"/>
  <c r="BB815" i="1" s="1"/>
  <c r="BA815" i="1" a="1"/>
  <c r="BA815" i="1" s="1"/>
  <c r="AZ815" i="1" a="1"/>
  <c r="AZ815" i="1" s="1"/>
  <c r="AY815" i="1" a="1"/>
  <c r="AY815" i="1" s="1"/>
  <c r="AX815" i="1" a="1"/>
  <c r="AX815" i="1" s="1"/>
  <c r="AW815" i="1" a="1"/>
  <c r="AW815" i="1" s="1"/>
  <c r="AV815" i="1" a="1"/>
  <c r="AV815" i="1" s="1"/>
  <c r="AU815" i="1" a="1"/>
  <c r="AU815" i="1" s="1"/>
  <c r="AT815" i="1" a="1"/>
  <c r="AT815" i="1" s="1"/>
  <c r="AS815" i="1" a="1"/>
  <c r="AS815" i="1" s="1"/>
  <c r="AR815" i="1" a="1"/>
  <c r="AR815" i="1" s="1"/>
  <c r="AQ815" i="1" a="1"/>
  <c r="AQ815" i="1" s="1"/>
  <c r="AP815" i="1" a="1"/>
  <c r="AP815" i="1" s="1"/>
  <c r="AO815" i="1" a="1"/>
  <c r="AO815" i="1" s="1"/>
  <c r="AN815" i="1" a="1"/>
  <c r="AN815" i="1" s="1"/>
  <c r="EG815" i="1"/>
  <c r="AJ815" i="1" a="1"/>
  <c r="AJ815" i="1" s="1"/>
  <c r="AI815" i="1" a="1"/>
  <c r="AI815" i="1" s="1"/>
  <c r="AH815" i="1" a="1"/>
  <c r="AH815" i="1" s="1"/>
  <c r="AG815" i="1" a="1"/>
  <c r="AG815" i="1" s="1"/>
  <c r="AA815" i="1" a="1"/>
  <c r="AA815" i="1" s="1"/>
  <c r="Z815" i="1" a="1"/>
  <c r="Z815" i="1" s="1"/>
  <c r="Y815" i="1" a="1"/>
  <c r="Y815" i="1" s="1"/>
  <c r="X815" i="1" a="1"/>
  <c r="X815" i="1" s="1"/>
  <c r="W815" i="1" a="1"/>
  <c r="W815" i="1" s="1"/>
  <c r="V815" i="1" a="1"/>
  <c r="V815" i="1" s="1"/>
  <c r="U815" i="1" a="1"/>
  <c r="U815" i="1" s="1"/>
  <c r="T815" i="1" a="1"/>
  <c r="T815" i="1" s="1"/>
  <c r="S815" i="1" a="1"/>
  <c r="S815" i="1" s="1"/>
  <c r="R815" i="1" a="1"/>
  <c r="R815" i="1" s="1"/>
  <c r="DM815" i="1" s="1"/>
  <c r="Q815" i="1" a="1"/>
  <c r="Q815" i="1" s="1"/>
  <c r="M815" i="1" a="1"/>
  <c r="M815" i="1" s="1"/>
  <c r="L815" i="1" a="1"/>
  <c r="L815" i="1" s="1"/>
  <c r="DG815" i="1" s="1"/>
  <c r="K815" i="1"/>
  <c r="DF815" i="1" s="1"/>
  <c r="J815" i="1" a="1"/>
  <c r="J815" i="1" s="1"/>
  <c r="I815" i="1" a="1"/>
  <c r="I815" i="1" s="1"/>
  <c r="H815" i="1" a="1"/>
  <c r="H815" i="1" s="1"/>
  <c r="G815" i="1"/>
  <c r="F815" i="1" a="1"/>
  <c r="F815" i="1" s="1"/>
  <c r="E815" i="1" a="1"/>
  <c r="E815" i="1" s="1"/>
  <c r="C815" i="1" a="1"/>
  <c r="C815" i="1" s="1"/>
  <c r="EF815" i="1" s="1"/>
  <c r="B815" i="1" a="1"/>
  <c r="B815" i="1" s="1"/>
  <c r="HC814" i="1" a="1"/>
  <c r="HC814" i="1" s="1"/>
  <c r="HD814" i="1" s="1"/>
  <c r="HB814" i="1" a="1"/>
  <c r="HB814" i="1" s="1"/>
  <c r="HA814" i="1" a="1"/>
  <c r="HA814" i="1" s="1"/>
  <c r="GX814" i="1" a="1"/>
  <c r="GX814" i="1" s="1"/>
  <c r="GW814" i="1" a="1"/>
  <c r="GW814" i="1" s="1"/>
  <c r="GV814" i="1" a="1"/>
  <c r="GV814" i="1" s="1"/>
  <c r="FG814" i="1" a="1"/>
  <c r="FG814" i="1" s="1"/>
  <c r="FF814" i="1" a="1"/>
  <c r="FF814" i="1" s="1"/>
  <c r="FE814" i="1" a="1"/>
  <c r="FE814" i="1" s="1"/>
  <c r="FD814" i="1" a="1"/>
  <c r="FD814" i="1" s="1"/>
  <c r="FC814" i="1" a="1"/>
  <c r="FC814" i="1" s="1"/>
  <c r="FB814" i="1" a="1"/>
  <c r="FB814" i="1" s="1"/>
  <c r="FA814" i="1" a="1"/>
  <c r="FA814" i="1" s="1"/>
  <c r="EZ814" i="1" a="1"/>
  <c r="EZ814" i="1" s="1"/>
  <c r="EY814" i="1" a="1"/>
  <c r="EY814" i="1" s="1"/>
  <c r="EX814" i="1" a="1"/>
  <c r="EX814" i="1" s="1"/>
  <c r="EW814" i="1" a="1"/>
  <c r="EW814" i="1" s="1"/>
  <c r="EV814" i="1" a="1"/>
  <c r="EV814" i="1" s="1"/>
  <c r="EU814" i="1" a="1"/>
  <c r="EU814" i="1" s="1"/>
  <c r="ET814" i="1" a="1"/>
  <c r="ET814" i="1" s="1"/>
  <c r="ES814" i="1" a="1"/>
  <c r="ES814" i="1" s="1"/>
  <c r="ER814" i="1" a="1"/>
  <c r="ER814" i="1" s="1"/>
  <c r="EQ814" i="1" a="1"/>
  <c r="EQ814" i="1" s="1"/>
  <c r="EP814" i="1" a="1"/>
  <c r="EP814" i="1" s="1"/>
  <c r="EO814" i="1" a="1"/>
  <c r="EO814" i="1" s="1"/>
  <c r="EN814" i="1" a="1"/>
  <c r="EN814" i="1" s="1"/>
  <c r="EM814" i="1" a="1"/>
  <c r="EM814" i="1" s="1"/>
  <c r="EL814" i="1" a="1"/>
  <c r="EL814" i="1" s="1"/>
  <c r="EK814" i="1" a="1"/>
  <c r="EK814" i="1" s="1"/>
  <c r="EJ814" i="1" a="1"/>
  <c r="EJ814" i="1" s="1"/>
  <c r="EI814" i="1" a="1"/>
  <c r="EI814" i="1" s="1"/>
  <c r="EE814" i="1" a="1"/>
  <c r="EE814" i="1" s="1"/>
  <c r="ED814" i="1" a="1"/>
  <c r="ED814" i="1" s="1"/>
  <c r="EC814" i="1" a="1"/>
  <c r="EC814" i="1" s="1"/>
  <c r="EB814" i="1" a="1"/>
  <c r="EB814" i="1" s="1"/>
  <c r="DV814" i="1" a="1"/>
  <c r="DV814" i="1" s="1"/>
  <c r="DU814" i="1" a="1"/>
  <c r="DU814" i="1" s="1"/>
  <c r="DT814" i="1" a="1"/>
  <c r="DT814" i="1" s="1"/>
  <c r="DR814" i="1" a="1"/>
  <c r="DR814" i="1" s="1"/>
  <c r="DQ814" i="1" a="1"/>
  <c r="DQ814" i="1" s="1"/>
  <c r="DP814" i="1" a="1"/>
  <c r="DP814" i="1" s="1"/>
  <c r="DO814" i="1" a="1"/>
  <c r="DO814" i="1" s="1"/>
  <c r="DN814" i="1" a="1"/>
  <c r="DN814" i="1" s="1"/>
  <c r="DL814" i="1" a="1"/>
  <c r="DL814" i="1" s="1"/>
  <c r="DI814" i="1" a="1"/>
  <c r="DI814" i="1" s="1"/>
  <c r="DH814" i="1" a="1"/>
  <c r="DH814" i="1" s="1"/>
  <c r="DE814" i="1" a="1"/>
  <c r="DE814" i="1" s="1"/>
  <c r="DC814" i="1" a="1"/>
  <c r="DC814" i="1" s="1"/>
  <c r="DB814" i="1" a="1"/>
  <c r="DB814" i="1" s="1"/>
  <c r="DA814" i="1" a="1"/>
  <c r="DA814" i="1" s="1"/>
  <c r="CQ814" i="1" a="1"/>
  <c r="CQ814" i="1" s="1"/>
  <c r="GL814" i="1" s="1"/>
  <c r="BL814" i="1" a="1"/>
  <c r="BL814" i="1" s="1"/>
  <c r="BK814" i="1" a="1"/>
  <c r="BK814" i="1" s="1"/>
  <c r="BJ814" i="1" a="1"/>
  <c r="BJ814" i="1" s="1"/>
  <c r="BI814" i="1" a="1"/>
  <c r="BI814" i="1" s="1"/>
  <c r="BH814" i="1" a="1"/>
  <c r="BH814" i="1" s="1"/>
  <c r="BG814" i="1" a="1"/>
  <c r="BG814" i="1" s="1"/>
  <c r="BF814" i="1" a="1"/>
  <c r="BF814" i="1" s="1"/>
  <c r="BE814" i="1" a="1"/>
  <c r="BE814" i="1" s="1"/>
  <c r="BD814" i="1" a="1"/>
  <c r="BD814" i="1" s="1"/>
  <c r="BC814" i="1" a="1"/>
  <c r="BC814" i="1" s="1"/>
  <c r="BB814" i="1" a="1"/>
  <c r="BB814" i="1" s="1"/>
  <c r="BA814" i="1" a="1"/>
  <c r="BA814" i="1" s="1"/>
  <c r="AZ814" i="1" a="1"/>
  <c r="AZ814" i="1" s="1"/>
  <c r="AY814" i="1" a="1"/>
  <c r="AY814" i="1" s="1"/>
  <c r="AX814" i="1" a="1"/>
  <c r="AX814" i="1" s="1"/>
  <c r="AW814" i="1" a="1"/>
  <c r="AW814" i="1" s="1"/>
  <c r="AV814" i="1" a="1"/>
  <c r="AV814" i="1" s="1"/>
  <c r="AU814" i="1" a="1"/>
  <c r="AU814" i="1" s="1"/>
  <c r="AT814" i="1" a="1"/>
  <c r="AT814" i="1" s="1"/>
  <c r="AS814" i="1" a="1"/>
  <c r="AS814" i="1" s="1"/>
  <c r="AR814" i="1" a="1"/>
  <c r="AR814" i="1" s="1"/>
  <c r="AQ814" i="1" a="1"/>
  <c r="AQ814" i="1" s="1"/>
  <c r="AP814" i="1" a="1"/>
  <c r="AP814" i="1" s="1"/>
  <c r="AO814" i="1" a="1"/>
  <c r="AO814" i="1" s="1"/>
  <c r="AN814" i="1" a="1"/>
  <c r="AN814" i="1" s="1"/>
  <c r="EG814" i="1"/>
  <c r="AJ814" i="1" a="1"/>
  <c r="AJ814" i="1" s="1"/>
  <c r="AI814" i="1" a="1"/>
  <c r="AI814" i="1" s="1"/>
  <c r="AH814" i="1" a="1"/>
  <c r="AH814" i="1" s="1"/>
  <c r="AG814" i="1" a="1"/>
  <c r="AG814" i="1" s="1"/>
  <c r="AA814" i="1" a="1"/>
  <c r="AA814" i="1" s="1"/>
  <c r="Z814" i="1" a="1"/>
  <c r="Z814" i="1" s="1"/>
  <c r="Y814" i="1" a="1"/>
  <c r="Y814" i="1" s="1"/>
  <c r="X814" i="1" a="1"/>
  <c r="X814" i="1" s="1"/>
  <c r="W814" i="1" a="1"/>
  <c r="W814" i="1" s="1"/>
  <c r="V814" i="1" a="1"/>
  <c r="V814" i="1" s="1"/>
  <c r="U814" i="1" a="1"/>
  <c r="U814" i="1" s="1"/>
  <c r="T814" i="1" a="1"/>
  <c r="T814" i="1" s="1"/>
  <c r="S814" i="1" a="1"/>
  <c r="S814" i="1" s="1"/>
  <c r="R814" i="1" a="1"/>
  <c r="R814" i="1" s="1"/>
  <c r="Q814" i="1" a="1"/>
  <c r="Q814" i="1" s="1"/>
  <c r="M814" i="1" a="1"/>
  <c r="M814" i="1" s="1"/>
  <c r="L814" i="1" a="1"/>
  <c r="L814" i="1" s="1"/>
  <c r="DG814" i="1" s="1"/>
  <c r="K814" i="1"/>
  <c r="DF814" i="1" s="1"/>
  <c r="J814" i="1" a="1"/>
  <c r="J814" i="1" s="1"/>
  <c r="I814" i="1" a="1"/>
  <c r="I814" i="1" s="1"/>
  <c r="H814" i="1" a="1"/>
  <c r="H814" i="1" s="1"/>
  <c r="G814" i="1"/>
  <c r="F814" i="1" a="1"/>
  <c r="F814" i="1" s="1"/>
  <c r="E814" i="1" a="1"/>
  <c r="E814" i="1" s="1"/>
  <c r="C814" i="1" a="1"/>
  <c r="C814" i="1" s="1"/>
  <c r="AK814" i="1" s="1"/>
  <c r="B814" i="1" a="1"/>
  <c r="B814" i="1" s="1"/>
  <c r="HC813" i="1" a="1"/>
  <c r="HC813" i="1" s="1"/>
  <c r="HD813" i="1" s="1"/>
  <c r="HB813" i="1" a="1"/>
  <c r="HB813" i="1" s="1"/>
  <c r="HA813" i="1" a="1"/>
  <c r="HA813" i="1" s="1"/>
  <c r="GX813" i="1" a="1"/>
  <c r="GX813" i="1" s="1"/>
  <c r="GW813" i="1" a="1"/>
  <c r="GW813" i="1" s="1"/>
  <c r="GV813" i="1" a="1"/>
  <c r="GV813" i="1" s="1"/>
  <c r="FG813" i="1" a="1"/>
  <c r="FG813" i="1" s="1"/>
  <c r="FF813" i="1" a="1"/>
  <c r="FF813" i="1" s="1"/>
  <c r="FE813" i="1" a="1"/>
  <c r="FE813" i="1" s="1"/>
  <c r="FD813" i="1" a="1"/>
  <c r="FD813" i="1" s="1"/>
  <c r="FC813" i="1" a="1"/>
  <c r="FC813" i="1" s="1"/>
  <c r="FB813" i="1" a="1"/>
  <c r="FB813" i="1" s="1"/>
  <c r="FA813" i="1" a="1"/>
  <c r="FA813" i="1" s="1"/>
  <c r="EZ813" i="1" a="1"/>
  <c r="EZ813" i="1" s="1"/>
  <c r="EY813" i="1" a="1"/>
  <c r="EY813" i="1" s="1"/>
  <c r="EX813" i="1" a="1"/>
  <c r="EX813" i="1" s="1"/>
  <c r="EW813" i="1" a="1"/>
  <c r="EW813" i="1" s="1"/>
  <c r="EV813" i="1" a="1"/>
  <c r="EV813" i="1" s="1"/>
  <c r="EU813" i="1" a="1"/>
  <c r="EU813" i="1" s="1"/>
  <c r="ET813" i="1" a="1"/>
  <c r="ET813" i="1" s="1"/>
  <c r="ES813" i="1" a="1"/>
  <c r="ES813" i="1" s="1"/>
  <c r="ER813" i="1" a="1"/>
  <c r="ER813" i="1" s="1"/>
  <c r="EQ813" i="1" a="1"/>
  <c r="EQ813" i="1" s="1"/>
  <c r="EP813" i="1" a="1"/>
  <c r="EP813" i="1" s="1"/>
  <c r="EO813" i="1" a="1"/>
  <c r="EO813" i="1" s="1"/>
  <c r="EN813" i="1" a="1"/>
  <c r="EN813" i="1" s="1"/>
  <c r="EM813" i="1" a="1"/>
  <c r="EM813" i="1" s="1"/>
  <c r="EL813" i="1" a="1"/>
  <c r="EL813" i="1" s="1"/>
  <c r="EK813" i="1" a="1"/>
  <c r="EK813" i="1" s="1"/>
  <c r="EJ813" i="1" a="1"/>
  <c r="EJ813" i="1" s="1"/>
  <c r="EI813" i="1" a="1"/>
  <c r="EI813" i="1" s="1"/>
  <c r="EE813" i="1" a="1"/>
  <c r="EE813" i="1" s="1"/>
  <c r="ED813" i="1" a="1"/>
  <c r="ED813" i="1" s="1"/>
  <c r="EC813" i="1" a="1"/>
  <c r="EC813" i="1" s="1"/>
  <c r="EB813" i="1" a="1"/>
  <c r="EB813" i="1" s="1"/>
  <c r="DV813" i="1" a="1"/>
  <c r="DV813" i="1" s="1"/>
  <c r="DU813" i="1" a="1"/>
  <c r="DU813" i="1" s="1"/>
  <c r="DT813" i="1" a="1"/>
  <c r="DT813" i="1" s="1"/>
  <c r="DR813" i="1" a="1"/>
  <c r="DR813" i="1" s="1"/>
  <c r="DQ813" i="1" a="1"/>
  <c r="DQ813" i="1" s="1"/>
  <c r="DP813" i="1" a="1"/>
  <c r="DP813" i="1" s="1"/>
  <c r="DO813" i="1" a="1"/>
  <c r="DO813" i="1" s="1"/>
  <c r="DN813" i="1" a="1"/>
  <c r="DN813" i="1" s="1"/>
  <c r="DL813" i="1" a="1"/>
  <c r="DL813" i="1" s="1"/>
  <c r="DI813" i="1" a="1"/>
  <c r="DI813" i="1" s="1"/>
  <c r="DH813" i="1" a="1"/>
  <c r="DH813" i="1" s="1"/>
  <c r="DE813" i="1" a="1"/>
  <c r="DE813" i="1" s="1"/>
  <c r="DC813" i="1" a="1"/>
  <c r="DC813" i="1" s="1"/>
  <c r="DB813" i="1" a="1"/>
  <c r="DB813" i="1" s="1"/>
  <c r="DA813" i="1" a="1"/>
  <c r="DA813" i="1" s="1"/>
  <c r="CQ813" i="1" a="1"/>
  <c r="CQ813" i="1" s="1"/>
  <c r="GL813" i="1" s="1"/>
  <c r="BL813" i="1" a="1"/>
  <c r="BL813" i="1" s="1"/>
  <c r="BK813" i="1" a="1"/>
  <c r="BK813" i="1" s="1"/>
  <c r="BJ813" i="1" a="1"/>
  <c r="BJ813" i="1" s="1"/>
  <c r="BI813" i="1" a="1"/>
  <c r="BI813" i="1" s="1"/>
  <c r="BH813" i="1" a="1"/>
  <c r="BH813" i="1" s="1"/>
  <c r="BG813" i="1" a="1"/>
  <c r="BG813" i="1" s="1"/>
  <c r="BF813" i="1" a="1"/>
  <c r="BF813" i="1" s="1"/>
  <c r="BE813" i="1" a="1"/>
  <c r="BE813" i="1" s="1"/>
  <c r="BD813" i="1" a="1"/>
  <c r="BD813" i="1" s="1"/>
  <c r="BC813" i="1" a="1"/>
  <c r="BC813" i="1" s="1"/>
  <c r="BB813" i="1" a="1"/>
  <c r="BB813" i="1" s="1"/>
  <c r="BA813" i="1" a="1"/>
  <c r="BA813" i="1" s="1"/>
  <c r="AZ813" i="1" a="1"/>
  <c r="AZ813" i="1" s="1"/>
  <c r="AY813" i="1" a="1"/>
  <c r="AY813" i="1" s="1"/>
  <c r="AX813" i="1" a="1"/>
  <c r="AX813" i="1" s="1"/>
  <c r="AW813" i="1" a="1"/>
  <c r="AW813" i="1" s="1"/>
  <c r="AV813" i="1" a="1"/>
  <c r="AV813" i="1" s="1"/>
  <c r="AU813" i="1" a="1"/>
  <c r="AU813" i="1" s="1"/>
  <c r="AT813" i="1" a="1"/>
  <c r="AT813" i="1" s="1"/>
  <c r="AS813" i="1" a="1"/>
  <c r="AS813" i="1" s="1"/>
  <c r="AR813" i="1" a="1"/>
  <c r="AR813" i="1" s="1"/>
  <c r="AQ813" i="1" a="1"/>
  <c r="AQ813" i="1" s="1"/>
  <c r="AP813" i="1" a="1"/>
  <c r="AP813" i="1" s="1"/>
  <c r="AO813" i="1" a="1"/>
  <c r="AO813" i="1" s="1"/>
  <c r="AN813" i="1" a="1"/>
  <c r="AN813" i="1" s="1"/>
  <c r="EG813" i="1"/>
  <c r="AJ813" i="1" a="1"/>
  <c r="AJ813" i="1" s="1"/>
  <c r="AI813" i="1" a="1"/>
  <c r="AI813" i="1" s="1"/>
  <c r="AH813" i="1" a="1"/>
  <c r="AH813" i="1" s="1"/>
  <c r="AG813" i="1" a="1"/>
  <c r="AG813" i="1" s="1"/>
  <c r="AA813" i="1" a="1"/>
  <c r="AA813" i="1" s="1"/>
  <c r="Z813" i="1" a="1"/>
  <c r="Z813" i="1" s="1"/>
  <c r="Y813" i="1" a="1"/>
  <c r="Y813" i="1" s="1"/>
  <c r="X813" i="1" a="1"/>
  <c r="X813" i="1" s="1"/>
  <c r="W813" i="1" a="1"/>
  <c r="W813" i="1" s="1"/>
  <c r="V813" i="1" a="1"/>
  <c r="V813" i="1" s="1"/>
  <c r="U813" i="1" a="1"/>
  <c r="U813" i="1" s="1"/>
  <c r="T813" i="1" a="1"/>
  <c r="T813" i="1" s="1"/>
  <c r="S813" i="1" a="1"/>
  <c r="S813" i="1" s="1"/>
  <c r="R813" i="1" a="1"/>
  <c r="R813" i="1" s="1"/>
  <c r="Q813" i="1" a="1"/>
  <c r="Q813" i="1" s="1"/>
  <c r="M813" i="1" a="1"/>
  <c r="M813" i="1" s="1"/>
  <c r="L813" i="1" a="1"/>
  <c r="L813" i="1" s="1"/>
  <c r="DG813" i="1" s="1"/>
  <c r="K813" i="1"/>
  <c r="DF813" i="1" s="1"/>
  <c r="J813" i="1" a="1"/>
  <c r="J813" i="1" s="1"/>
  <c r="I813" i="1" a="1"/>
  <c r="I813" i="1" s="1"/>
  <c r="H813" i="1" a="1"/>
  <c r="H813" i="1" s="1"/>
  <c r="G813" i="1"/>
  <c r="F813" i="1" a="1"/>
  <c r="F813" i="1" s="1"/>
  <c r="E813" i="1" a="1"/>
  <c r="E813" i="1" s="1"/>
  <c r="C813" i="1" a="1"/>
  <c r="C813" i="1" s="1"/>
  <c r="AK813" i="1" s="1"/>
  <c r="B813" i="1" a="1"/>
  <c r="B813" i="1" s="1"/>
  <c r="HC812" i="1" a="1"/>
  <c r="HC812" i="1" s="1"/>
  <c r="HD812" i="1" s="1"/>
  <c r="HB812" i="1" a="1"/>
  <c r="HB812" i="1" s="1"/>
  <c r="HA812" i="1" a="1"/>
  <c r="HA812" i="1" s="1"/>
  <c r="GX812" i="1" a="1"/>
  <c r="GX812" i="1" s="1"/>
  <c r="GW812" i="1" a="1"/>
  <c r="GW812" i="1" s="1"/>
  <c r="GV812" i="1" a="1"/>
  <c r="GV812" i="1" s="1"/>
  <c r="FG812" i="1" a="1"/>
  <c r="FG812" i="1" s="1"/>
  <c r="FF812" i="1" a="1"/>
  <c r="FF812" i="1" s="1"/>
  <c r="FE812" i="1" a="1"/>
  <c r="FE812" i="1" s="1"/>
  <c r="FD812" i="1" a="1"/>
  <c r="FD812" i="1" s="1"/>
  <c r="FC812" i="1" a="1"/>
  <c r="FC812" i="1" s="1"/>
  <c r="FB812" i="1" a="1"/>
  <c r="FB812" i="1" s="1"/>
  <c r="FA812" i="1" a="1"/>
  <c r="FA812" i="1" s="1"/>
  <c r="EZ812" i="1" a="1"/>
  <c r="EZ812" i="1" s="1"/>
  <c r="EY812" i="1" a="1"/>
  <c r="EY812" i="1" s="1"/>
  <c r="EX812" i="1" a="1"/>
  <c r="EX812" i="1" s="1"/>
  <c r="EW812" i="1" a="1"/>
  <c r="EW812" i="1" s="1"/>
  <c r="EV812" i="1" a="1"/>
  <c r="EV812" i="1" s="1"/>
  <c r="EU812" i="1" a="1"/>
  <c r="EU812" i="1" s="1"/>
  <c r="ET812" i="1" a="1"/>
  <c r="ET812" i="1" s="1"/>
  <c r="ES812" i="1" a="1"/>
  <c r="ES812" i="1" s="1"/>
  <c r="ER812" i="1" a="1"/>
  <c r="ER812" i="1" s="1"/>
  <c r="EQ812" i="1" a="1"/>
  <c r="EQ812" i="1" s="1"/>
  <c r="EP812" i="1" a="1"/>
  <c r="EP812" i="1" s="1"/>
  <c r="EO812" i="1" a="1"/>
  <c r="EO812" i="1" s="1"/>
  <c r="EN812" i="1" a="1"/>
  <c r="EN812" i="1" s="1"/>
  <c r="EM812" i="1" a="1"/>
  <c r="EM812" i="1" s="1"/>
  <c r="EL812" i="1" a="1"/>
  <c r="EL812" i="1" s="1"/>
  <c r="EK812" i="1" a="1"/>
  <c r="EK812" i="1" s="1"/>
  <c r="EJ812" i="1" a="1"/>
  <c r="EJ812" i="1" s="1"/>
  <c r="EI812" i="1" a="1"/>
  <c r="EI812" i="1" s="1"/>
  <c r="EE812" i="1" a="1"/>
  <c r="EE812" i="1" s="1"/>
  <c r="ED812" i="1" a="1"/>
  <c r="ED812" i="1" s="1"/>
  <c r="EC812" i="1" a="1"/>
  <c r="EC812" i="1" s="1"/>
  <c r="EB812" i="1" a="1"/>
  <c r="EB812" i="1" s="1"/>
  <c r="DV812" i="1" a="1"/>
  <c r="DV812" i="1" s="1"/>
  <c r="DU812" i="1" a="1"/>
  <c r="DU812" i="1" s="1"/>
  <c r="DT812" i="1" a="1"/>
  <c r="DT812" i="1" s="1"/>
  <c r="DR812" i="1" a="1"/>
  <c r="DR812" i="1" s="1"/>
  <c r="DQ812" i="1" a="1"/>
  <c r="DQ812" i="1" s="1"/>
  <c r="DP812" i="1" a="1"/>
  <c r="DP812" i="1" s="1"/>
  <c r="DO812" i="1" a="1"/>
  <c r="DO812" i="1" s="1"/>
  <c r="DN812" i="1" a="1"/>
  <c r="DN812" i="1" s="1"/>
  <c r="DL812" i="1" a="1"/>
  <c r="DL812" i="1" s="1"/>
  <c r="DI812" i="1" a="1"/>
  <c r="DI812" i="1" s="1"/>
  <c r="DH812" i="1" a="1"/>
  <c r="DH812" i="1" s="1"/>
  <c r="DE812" i="1" a="1"/>
  <c r="DE812" i="1" s="1"/>
  <c r="DC812" i="1" a="1"/>
  <c r="DC812" i="1" s="1"/>
  <c r="DB812" i="1" a="1"/>
  <c r="DB812" i="1" s="1"/>
  <c r="DA812" i="1" a="1"/>
  <c r="DA812" i="1" s="1"/>
  <c r="CQ812" i="1" a="1"/>
  <c r="CQ812" i="1" s="1"/>
  <c r="GL812" i="1" s="1"/>
  <c r="BL812" i="1" a="1"/>
  <c r="BL812" i="1" s="1"/>
  <c r="BK812" i="1" a="1"/>
  <c r="BK812" i="1" s="1"/>
  <c r="BJ812" i="1" a="1"/>
  <c r="BJ812" i="1" s="1"/>
  <c r="BI812" i="1" a="1"/>
  <c r="BI812" i="1" s="1"/>
  <c r="BH812" i="1" a="1"/>
  <c r="BH812" i="1" s="1"/>
  <c r="BG812" i="1" a="1"/>
  <c r="BG812" i="1" s="1"/>
  <c r="BF812" i="1" a="1"/>
  <c r="BF812" i="1" s="1"/>
  <c r="BE812" i="1" a="1"/>
  <c r="BE812" i="1" s="1"/>
  <c r="BD812" i="1" a="1"/>
  <c r="BD812" i="1" s="1"/>
  <c r="BC812" i="1" a="1"/>
  <c r="BC812" i="1" s="1"/>
  <c r="BB812" i="1" a="1"/>
  <c r="BB812" i="1" s="1"/>
  <c r="BA812" i="1" a="1"/>
  <c r="BA812" i="1" s="1"/>
  <c r="AZ812" i="1" a="1"/>
  <c r="AZ812" i="1" s="1"/>
  <c r="AY812" i="1" a="1"/>
  <c r="AY812" i="1" s="1"/>
  <c r="AX812" i="1" a="1"/>
  <c r="AX812" i="1" s="1"/>
  <c r="AW812" i="1" a="1"/>
  <c r="AW812" i="1" s="1"/>
  <c r="AV812" i="1" a="1"/>
  <c r="AV812" i="1" s="1"/>
  <c r="AU812" i="1" a="1"/>
  <c r="AU812" i="1" s="1"/>
  <c r="AT812" i="1" a="1"/>
  <c r="AT812" i="1" s="1"/>
  <c r="AS812" i="1" a="1"/>
  <c r="AS812" i="1" s="1"/>
  <c r="AR812" i="1" a="1"/>
  <c r="AR812" i="1" s="1"/>
  <c r="AQ812" i="1" a="1"/>
  <c r="AQ812" i="1" s="1"/>
  <c r="AP812" i="1" a="1"/>
  <c r="AP812" i="1" s="1"/>
  <c r="AO812" i="1" a="1"/>
  <c r="AO812" i="1" s="1"/>
  <c r="AN812" i="1" a="1"/>
  <c r="AN812" i="1" s="1"/>
  <c r="EG812" i="1"/>
  <c r="AJ812" i="1" a="1"/>
  <c r="AJ812" i="1" s="1"/>
  <c r="AI812" i="1" a="1"/>
  <c r="AI812" i="1" s="1"/>
  <c r="AH812" i="1" a="1"/>
  <c r="AH812" i="1" s="1"/>
  <c r="AG812" i="1" a="1"/>
  <c r="AG812" i="1" s="1"/>
  <c r="AA812" i="1" a="1"/>
  <c r="AA812" i="1" s="1"/>
  <c r="Z812" i="1" a="1"/>
  <c r="Z812" i="1" s="1"/>
  <c r="Y812" i="1" a="1"/>
  <c r="Y812" i="1" s="1"/>
  <c r="X812" i="1" a="1"/>
  <c r="X812" i="1" s="1"/>
  <c r="W812" i="1" a="1"/>
  <c r="W812" i="1" s="1"/>
  <c r="V812" i="1" a="1"/>
  <c r="V812" i="1" s="1"/>
  <c r="U812" i="1" a="1"/>
  <c r="U812" i="1" s="1"/>
  <c r="T812" i="1" a="1"/>
  <c r="T812" i="1" s="1"/>
  <c r="S812" i="1" a="1"/>
  <c r="S812" i="1" s="1"/>
  <c r="R812" i="1" a="1"/>
  <c r="R812" i="1" s="1"/>
  <c r="Q812" i="1" a="1"/>
  <c r="Q812" i="1" s="1"/>
  <c r="M812" i="1" a="1"/>
  <c r="M812" i="1" s="1"/>
  <c r="L812" i="1" a="1"/>
  <c r="L812" i="1" s="1"/>
  <c r="DG812" i="1" s="1"/>
  <c r="K812" i="1"/>
  <c r="DF812" i="1" s="1"/>
  <c r="J812" i="1" a="1"/>
  <c r="J812" i="1" s="1"/>
  <c r="I812" i="1" a="1"/>
  <c r="I812" i="1" s="1"/>
  <c r="H812" i="1" a="1"/>
  <c r="H812" i="1" s="1"/>
  <c r="G812" i="1"/>
  <c r="F812" i="1" a="1"/>
  <c r="F812" i="1" s="1"/>
  <c r="E812" i="1" a="1"/>
  <c r="E812" i="1" s="1"/>
  <c r="C812" i="1" a="1"/>
  <c r="C812" i="1" s="1"/>
  <c r="B812" i="1" a="1"/>
  <c r="B812" i="1" s="1"/>
  <c r="HC811" i="1" a="1"/>
  <c r="HC811" i="1" s="1"/>
  <c r="HD811" i="1" s="1"/>
  <c r="HB811" i="1" a="1"/>
  <c r="HB811" i="1" s="1"/>
  <c r="HA811" i="1" a="1"/>
  <c r="HA811" i="1" s="1"/>
  <c r="GX811" i="1" a="1"/>
  <c r="GX811" i="1" s="1"/>
  <c r="GW811" i="1" a="1"/>
  <c r="GW811" i="1" s="1"/>
  <c r="GV811" i="1" a="1"/>
  <c r="GV811" i="1" s="1"/>
  <c r="FG811" i="1" a="1"/>
  <c r="FG811" i="1" s="1"/>
  <c r="FF811" i="1" a="1"/>
  <c r="FF811" i="1" s="1"/>
  <c r="FE811" i="1" a="1"/>
  <c r="FE811" i="1" s="1"/>
  <c r="FD811" i="1" a="1"/>
  <c r="FD811" i="1" s="1"/>
  <c r="FC811" i="1" a="1"/>
  <c r="FC811" i="1" s="1"/>
  <c r="FB811" i="1" a="1"/>
  <c r="FB811" i="1" s="1"/>
  <c r="FA811" i="1" a="1"/>
  <c r="FA811" i="1" s="1"/>
  <c r="EZ811" i="1" a="1"/>
  <c r="EZ811" i="1" s="1"/>
  <c r="EY811" i="1" a="1"/>
  <c r="EY811" i="1" s="1"/>
  <c r="EX811" i="1" a="1"/>
  <c r="EX811" i="1" s="1"/>
  <c r="EW811" i="1" a="1"/>
  <c r="EW811" i="1" s="1"/>
  <c r="EV811" i="1" a="1"/>
  <c r="EV811" i="1" s="1"/>
  <c r="EU811" i="1" a="1"/>
  <c r="EU811" i="1" s="1"/>
  <c r="ET811" i="1" a="1"/>
  <c r="ET811" i="1" s="1"/>
  <c r="ES811" i="1" a="1"/>
  <c r="ES811" i="1" s="1"/>
  <c r="ER811" i="1" a="1"/>
  <c r="ER811" i="1" s="1"/>
  <c r="EQ811" i="1" a="1"/>
  <c r="EQ811" i="1" s="1"/>
  <c r="EP811" i="1" a="1"/>
  <c r="EP811" i="1" s="1"/>
  <c r="EO811" i="1" a="1"/>
  <c r="EO811" i="1" s="1"/>
  <c r="EN811" i="1" a="1"/>
  <c r="EN811" i="1" s="1"/>
  <c r="EM811" i="1" a="1"/>
  <c r="EM811" i="1" s="1"/>
  <c r="EL811" i="1" a="1"/>
  <c r="EL811" i="1" s="1"/>
  <c r="EK811" i="1" a="1"/>
  <c r="EK811" i="1" s="1"/>
  <c r="EJ811" i="1" a="1"/>
  <c r="EJ811" i="1" s="1"/>
  <c r="EI811" i="1" a="1"/>
  <c r="EI811" i="1" s="1"/>
  <c r="EE811" i="1" a="1"/>
  <c r="EE811" i="1" s="1"/>
  <c r="ED811" i="1" a="1"/>
  <c r="ED811" i="1" s="1"/>
  <c r="EC811" i="1" a="1"/>
  <c r="EC811" i="1" s="1"/>
  <c r="EB811" i="1" a="1"/>
  <c r="EB811" i="1" s="1"/>
  <c r="DV811" i="1" a="1"/>
  <c r="DV811" i="1" s="1"/>
  <c r="DU811" i="1" a="1"/>
  <c r="DU811" i="1" s="1"/>
  <c r="DT811" i="1" a="1"/>
  <c r="DT811" i="1" s="1"/>
  <c r="DR811" i="1" a="1"/>
  <c r="DR811" i="1" s="1"/>
  <c r="DQ811" i="1" a="1"/>
  <c r="DQ811" i="1" s="1"/>
  <c r="DP811" i="1" a="1"/>
  <c r="DP811" i="1" s="1"/>
  <c r="DO811" i="1" a="1"/>
  <c r="DO811" i="1" s="1"/>
  <c r="DN811" i="1" a="1"/>
  <c r="DN811" i="1" s="1"/>
  <c r="DL811" i="1" a="1"/>
  <c r="DL811" i="1" s="1"/>
  <c r="DI811" i="1" a="1"/>
  <c r="DI811" i="1" s="1"/>
  <c r="DH811" i="1" a="1"/>
  <c r="DH811" i="1" s="1"/>
  <c r="DE811" i="1" a="1"/>
  <c r="DE811" i="1" s="1"/>
  <c r="DC811" i="1" a="1"/>
  <c r="DC811" i="1" s="1"/>
  <c r="DB811" i="1" a="1"/>
  <c r="DB811" i="1" s="1"/>
  <c r="DA811" i="1" a="1"/>
  <c r="DA811" i="1" s="1"/>
  <c r="CQ811" i="1" a="1"/>
  <c r="CQ811" i="1" s="1"/>
  <c r="GL811" i="1" s="1"/>
  <c r="BL811" i="1" a="1"/>
  <c r="BL811" i="1" s="1"/>
  <c r="BK811" i="1" a="1"/>
  <c r="BK811" i="1" s="1"/>
  <c r="BJ811" i="1" a="1"/>
  <c r="BJ811" i="1" s="1"/>
  <c r="BI811" i="1" a="1"/>
  <c r="BI811" i="1" s="1"/>
  <c r="BH811" i="1" a="1"/>
  <c r="BH811" i="1" s="1"/>
  <c r="BG811" i="1" a="1"/>
  <c r="BG811" i="1" s="1"/>
  <c r="BF811" i="1" a="1"/>
  <c r="BF811" i="1" s="1"/>
  <c r="BE811" i="1" a="1"/>
  <c r="BE811" i="1" s="1"/>
  <c r="BD811" i="1" a="1"/>
  <c r="BD811" i="1" s="1"/>
  <c r="BC811" i="1" a="1"/>
  <c r="BC811" i="1" s="1"/>
  <c r="BB811" i="1" a="1"/>
  <c r="BB811" i="1" s="1"/>
  <c r="BA811" i="1" a="1"/>
  <c r="BA811" i="1" s="1"/>
  <c r="AZ811" i="1" a="1"/>
  <c r="AZ811" i="1" s="1"/>
  <c r="AY811" i="1" a="1"/>
  <c r="AY811" i="1" s="1"/>
  <c r="AX811" i="1" a="1"/>
  <c r="AX811" i="1" s="1"/>
  <c r="AW811" i="1" a="1"/>
  <c r="AW811" i="1" s="1"/>
  <c r="AV811" i="1" a="1"/>
  <c r="AV811" i="1" s="1"/>
  <c r="AU811" i="1" a="1"/>
  <c r="AU811" i="1" s="1"/>
  <c r="AT811" i="1" a="1"/>
  <c r="AT811" i="1" s="1"/>
  <c r="AS811" i="1" a="1"/>
  <c r="AS811" i="1" s="1"/>
  <c r="AR811" i="1" a="1"/>
  <c r="AR811" i="1" s="1"/>
  <c r="AQ811" i="1" a="1"/>
  <c r="AQ811" i="1" s="1"/>
  <c r="AP811" i="1" a="1"/>
  <c r="AP811" i="1" s="1"/>
  <c r="AO811" i="1" a="1"/>
  <c r="AO811" i="1" s="1"/>
  <c r="AN811" i="1" a="1"/>
  <c r="AN811" i="1" s="1"/>
  <c r="EG811" i="1"/>
  <c r="AJ811" i="1" a="1"/>
  <c r="AJ811" i="1" s="1"/>
  <c r="AI811" i="1" a="1"/>
  <c r="AI811" i="1" s="1"/>
  <c r="AH811" i="1" a="1"/>
  <c r="AH811" i="1" s="1"/>
  <c r="AG811" i="1" a="1"/>
  <c r="AG811" i="1" s="1"/>
  <c r="AA811" i="1" a="1"/>
  <c r="AA811" i="1" s="1"/>
  <c r="Z811" i="1" a="1"/>
  <c r="Z811" i="1" s="1"/>
  <c r="Y811" i="1" a="1"/>
  <c r="Y811" i="1" s="1"/>
  <c r="X811" i="1" a="1"/>
  <c r="X811" i="1" s="1"/>
  <c r="W811" i="1" a="1"/>
  <c r="W811" i="1" s="1"/>
  <c r="V811" i="1" a="1"/>
  <c r="V811" i="1" s="1"/>
  <c r="U811" i="1" a="1"/>
  <c r="U811" i="1" s="1"/>
  <c r="T811" i="1" a="1"/>
  <c r="T811" i="1" s="1"/>
  <c r="S811" i="1" a="1"/>
  <c r="S811" i="1" s="1"/>
  <c r="R811" i="1" a="1"/>
  <c r="R811" i="1" s="1"/>
  <c r="DM811" i="1" s="1"/>
  <c r="Q811" i="1" a="1"/>
  <c r="Q811" i="1" s="1"/>
  <c r="M811" i="1" a="1"/>
  <c r="M811" i="1" s="1"/>
  <c r="L811" i="1" a="1"/>
  <c r="L811" i="1" s="1"/>
  <c r="DG811" i="1" s="1"/>
  <c r="K811" i="1"/>
  <c r="DF811" i="1" s="1"/>
  <c r="J811" i="1" a="1"/>
  <c r="J811" i="1" s="1"/>
  <c r="I811" i="1" a="1"/>
  <c r="I811" i="1" s="1"/>
  <c r="H811" i="1" a="1"/>
  <c r="H811" i="1" s="1"/>
  <c r="G811" i="1"/>
  <c r="F811" i="1" a="1"/>
  <c r="F811" i="1" s="1"/>
  <c r="E811" i="1" a="1"/>
  <c r="E811" i="1" s="1"/>
  <c r="C811" i="1" a="1"/>
  <c r="C811" i="1" s="1"/>
  <c r="AK811" i="1" s="1"/>
  <c r="B811" i="1" a="1"/>
  <c r="B811" i="1" s="1"/>
  <c r="HC810" i="1" a="1"/>
  <c r="HC810" i="1" s="1"/>
  <c r="HD810" i="1" s="1"/>
  <c r="HB810" i="1" a="1"/>
  <c r="HB810" i="1" s="1"/>
  <c r="HA810" i="1" a="1"/>
  <c r="HA810" i="1" s="1"/>
  <c r="GX810" i="1" a="1"/>
  <c r="GX810" i="1" s="1"/>
  <c r="GW810" i="1" a="1"/>
  <c r="GW810" i="1" s="1"/>
  <c r="GV810" i="1" a="1"/>
  <c r="GV810" i="1" s="1"/>
  <c r="FG810" i="1" a="1"/>
  <c r="FG810" i="1" s="1"/>
  <c r="FF810" i="1" a="1"/>
  <c r="FF810" i="1" s="1"/>
  <c r="FE810" i="1" a="1"/>
  <c r="FE810" i="1" s="1"/>
  <c r="FD810" i="1" a="1"/>
  <c r="FD810" i="1" s="1"/>
  <c r="FC810" i="1" a="1"/>
  <c r="FC810" i="1" s="1"/>
  <c r="FB810" i="1" a="1"/>
  <c r="FB810" i="1" s="1"/>
  <c r="FA810" i="1" a="1"/>
  <c r="FA810" i="1" s="1"/>
  <c r="EZ810" i="1" a="1"/>
  <c r="EZ810" i="1" s="1"/>
  <c r="EY810" i="1" a="1"/>
  <c r="EY810" i="1" s="1"/>
  <c r="EX810" i="1" a="1"/>
  <c r="EX810" i="1" s="1"/>
  <c r="EW810" i="1" a="1"/>
  <c r="EW810" i="1" s="1"/>
  <c r="EV810" i="1" a="1"/>
  <c r="EV810" i="1" s="1"/>
  <c r="EU810" i="1" a="1"/>
  <c r="EU810" i="1" s="1"/>
  <c r="ET810" i="1" a="1"/>
  <c r="ET810" i="1" s="1"/>
  <c r="ES810" i="1" a="1"/>
  <c r="ES810" i="1" s="1"/>
  <c r="ER810" i="1" a="1"/>
  <c r="ER810" i="1" s="1"/>
  <c r="EQ810" i="1" a="1"/>
  <c r="EQ810" i="1" s="1"/>
  <c r="EP810" i="1" a="1"/>
  <c r="EP810" i="1" s="1"/>
  <c r="EO810" i="1" a="1"/>
  <c r="EO810" i="1" s="1"/>
  <c r="EN810" i="1" a="1"/>
  <c r="EN810" i="1" s="1"/>
  <c r="EM810" i="1" a="1"/>
  <c r="EM810" i="1" s="1"/>
  <c r="EL810" i="1" a="1"/>
  <c r="EL810" i="1" s="1"/>
  <c r="EK810" i="1" a="1"/>
  <c r="EK810" i="1" s="1"/>
  <c r="EJ810" i="1" a="1"/>
  <c r="EJ810" i="1" s="1"/>
  <c r="EI810" i="1" a="1"/>
  <c r="EI810" i="1" s="1"/>
  <c r="EE810" i="1" a="1"/>
  <c r="EE810" i="1" s="1"/>
  <c r="ED810" i="1" a="1"/>
  <c r="ED810" i="1" s="1"/>
  <c r="EC810" i="1" a="1"/>
  <c r="EC810" i="1" s="1"/>
  <c r="EB810" i="1" a="1"/>
  <c r="EB810" i="1" s="1"/>
  <c r="DV810" i="1" a="1"/>
  <c r="DV810" i="1" s="1"/>
  <c r="DU810" i="1" a="1"/>
  <c r="DU810" i="1" s="1"/>
  <c r="DT810" i="1" a="1"/>
  <c r="DT810" i="1" s="1"/>
  <c r="DR810" i="1" a="1"/>
  <c r="DR810" i="1" s="1"/>
  <c r="DQ810" i="1" a="1"/>
  <c r="DQ810" i="1" s="1"/>
  <c r="DP810" i="1" a="1"/>
  <c r="DP810" i="1" s="1"/>
  <c r="DO810" i="1" a="1"/>
  <c r="DO810" i="1" s="1"/>
  <c r="DN810" i="1" a="1"/>
  <c r="DN810" i="1" s="1"/>
  <c r="DL810" i="1" a="1"/>
  <c r="DL810" i="1" s="1"/>
  <c r="DI810" i="1" a="1"/>
  <c r="DI810" i="1" s="1"/>
  <c r="DH810" i="1" a="1"/>
  <c r="DH810" i="1" s="1"/>
  <c r="DE810" i="1" a="1"/>
  <c r="DE810" i="1" s="1"/>
  <c r="DC810" i="1" a="1"/>
  <c r="DC810" i="1" s="1"/>
  <c r="DB810" i="1" a="1"/>
  <c r="DB810" i="1" s="1"/>
  <c r="DA810" i="1" a="1"/>
  <c r="DA810" i="1" s="1"/>
  <c r="CQ810" i="1" a="1"/>
  <c r="CQ810" i="1" s="1"/>
  <c r="GL810" i="1" s="1"/>
  <c r="BL810" i="1" a="1"/>
  <c r="BL810" i="1" s="1"/>
  <c r="BK810" i="1" a="1"/>
  <c r="BK810" i="1" s="1"/>
  <c r="BJ810" i="1" a="1"/>
  <c r="BJ810" i="1" s="1"/>
  <c r="BI810" i="1" a="1"/>
  <c r="BI810" i="1" s="1"/>
  <c r="BH810" i="1" a="1"/>
  <c r="BH810" i="1" s="1"/>
  <c r="BG810" i="1" a="1"/>
  <c r="BG810" i="1" s="1"/>
  <c r="BF810" i="1" a="1"/>
  <c r="BF810" i="1" s="1"/>
  <c r="BE810" i="1" a="1"/>
  <c r="BE810" i="1" s="1"/>
  <c r="BD810" i="1" a="1"/>
  <c r="BD810" i="1" s="1"/>
  <c r="BC810" i="1" a="1"/>
  <c r="BC810" i="1" s="1"/>
  <c r="BB810" i="1" a="1"/>
  <c r="BB810" i="1" s="1"/>
  <c r="BA810" i="1" a="1"/>
  <c r="BA810" i="1" s="1"/>
  <c r="AZ810" i="1" a="1"/>
  <c r="AZ810" i="1" s="1"/>
  <c r="AY810" i="1" a="1"/>
  <c r="AY810" i="1" s="1"/>
  <c r="AX810" i="1" a="1"/>
  <c r="AX810" i="1" s="1"/>
  <c r="AW810" i="1" a="1"/>
  <c r="AW810" i="1" s="1"/>
  <c r="AV810" i="1" a="1"/>
  <c r="AV810" i="1" s="1"/>
  <c r="AU810" i="1" a="1"/>
  <c r="AU810" i="1" s="1"/>
  <c r="AT810" i="1" a="1"/>
  <c r="AT810" i="1" s="1"/>
  <c r="AS810" i="1" a="1"/>
  <c r="AS810" i="1" s="1"/>
  <c r="AR810" i="1" a="1"/>
  <c r="AR810" i="1" s="1"/>
  <c r="AQ810" i="1" a="1"/>
  <c r="AQ810" i="1" s="1"/>
  <c r="AP810" i="1" a="1"/>
  <c r="AP810" i="1" s="1"/>
  <c r="AO810" i="1" a="1"/>
  <c r="AO810" i="1" s="1"/>
  <c r="AN810" i="1" a="1"/>
  <c r="AN810" i="1" s="1"/>
  <c r="EG810" i="1"/>
  <c r="AJ810" i="1" a="1"/>
  <c r="AJ810" i="1" s="1"/>
  <c r="AI810" i="1" a="1"/>
  <c r="AI810" i="1" s="1"/>
  <c r="AH810" i="1" a="1"/>
  <c r="AH810" i="1" s="1"/>
  <c r="AG810" i="1" a="1"/>
  <c r="AG810" i="1" s="1"/>
  <c r="AA810" i="1" a="1"/>
  <c r="AA810" i="1" s="1"/>
  <c r="Z810" i="1" a="1"/>
  <c r="Z810" i="1" s="1"/>
  <c r="Y810" i="1" a="1"/>
  <c r="Y810" i="1" s="1"/>
  <c r="X810" i="1" a="1"/>
  <c r="X810" i="1" s="1"/>
  <c r="W810" i="1" a="1"/>
  <c r="W810" i="1" s="1"/>
  <c r="V810" i="1" a="1"/>
  <c r="V810" i="1" s="1"/>
  <c r="U810" i="1" a="1"/>
  <c r="U810" i="1" s="1"/>
  <c r="T810" i="1" a="1"/>
  <c r="T810" i="1" s="1"/>
  <c r="S810" i="1" a="1"/>
  <c r="S810" i="1" s="1"/>
  <c r="R810" i="1" a="1"/>
  <c r="R810" i="1" s="1"/>
  <c r="Q810" i="1" a="1"/>
  <c r="Q810" i="1" s="1"/>
  <c r="M810" i="1" a="1"/>
  <c r="M810" i="1" s="1"/>
  <c r="L810" i="1" a="1"/>
  <c r="L810" i="1" s="1"/>
  <c r="DG810" i="1" s="1"/>
  <c r="K810" i="1"/>
  <c r="DF810" i="1" s="1"/>
  <c r="J810" i="1" a="1"/>
  <c r="J810" i="1" s="1"/>
  <c r="I810" i="1" a="1"/>
  <c r="I810" i="1" s="1"/>
  <c r="H810" i="1" a="1"/>
  <c r="H810" i="1" s="1"/>
  <c r="G810" i="1"/>
  <c r="F810" i="1" a="1"/>
  <c r="F810" i="1" s="1"/>
  <c r="E810" i="1" a="1"/>
  <c r="E810" i="1" s="1"/>
  <c r="C810" i="1" a="1"/>
  <c r="C810" i="1" s="1"/>
  <c r="AK810" i="1" s="1"/>
  <c r="B810" i="1" a="1"/>
  <c r="B810" i="1" s="1"/>
  <c r="HC809" i="1" a="1"/>
  <c r="HC809" i="1" s="1"/>
  <c r="HD809" i="1" s="1"/>
  <c r="HB809" i="1" a="1"/>
  <c r="HB809" i="1" s="1"/>
  <c r="HA809" i="1" a="1"/>
  <c r="HA809" i="1" s="1"/>
  <c r="GX809" i="1" a="1"/>
  <c r="GX809" i="1" s="1"/>
  <c r="GW809" i="1" a="1"/>
  <c r="GW809" i="1" s="1"/>
  <c r="GV809" i="1" a="1"/>
  <c r="GV809" i="1" s="1"/>
  <c r="FG809" i="1" a="1"/>
  <c r="FG809" i="1" s="1"/>
  <c r="FF809" i="1" a="1"/>
  <c r="FF809" i="1" s="1"/>
  <c r="FE809" i="1" a="1"/>
  <c r="FE809" i="1" s="1"/>
  <c r="FD809" i="1" a="1"/>
  <c r="FD809" i="1" s="1"/>
  <c r="FC809" i="1" a="1"/>
  <c r="FC809" i="1" s="1"/>
  <c r="FB809" i="1" a="1"/>
  <c r="FB809" i="1" s="1"/>
  <c r="FA809" i="1" a="1"/>
  <c r="FA809" i="1" s="1"/>
  <c r="EZ809" i="1" a="1"/>
  <c r="EZ809" i="1" s="1"/>
  <c r="EY809" i="1" a="1"/>
  <c r="EY809" i="1" s="1"/>
  <c r="EX809" i="1" a="1"/>
  <c r="EX809" i="1" s="1"/>
  <c r="EW809" i="1" a="1"/>
  <c r="EW809" i="1" s="1"/>
  <c r="EV809" i="1" a="1"/>
  <c r="EV809" i="1" s="1"/>
  <c r="EU809" i="1" a="1"/>
  <c r="EU809" i="1" s="1"/>
  <c r="ET809" i="1" a="1"/>
  <c r="ET809" i="1" s="1"/>
  <c r="ES809" i="1" a="1"/>
  <c r="ES809" i="1" s="1"/>
  <c r="ER809" i="1" a="1"/>
  <c r="ER809" i="1" s="1"/>
  <c r="EQ809" i="1" a="1"/>
  <c r="EQ809" i="1" s="1"/>
  <c r="EP809" i="1" a="1"/>
  <c r="EP809" i="1" s="1"/>
  <c r="EO809" i="1" a="1"/>
  <c r="EO809" i="1" s="1"/>
  <c r="EN809" i="1" a="1"/>
  <c r="EN809" i="1" s="1"/>
  <c r="EM809" i="1" a="1"/>
  <c r="EM809" i="1" s="1"/>
  <c r="EL809" i="1" a="1"/>
  <c r="EL809" i="1" s="1"/>
  <c r="EK809" i="1" a="1"/>
  <c r="EK809" i="1" s="1"/>
  <c r="EJ809" i="1" a="1"/>
  <c r="EJ809" i="1" s="1"/>
  <c r="EI809" i="1" a="1"/>
  <c r="EI809" i="1" s="1"/>
  <c r="EE809" i="1" a="1"/>
  <c r="EE809" i="1" s="1"/>
  <c r="ED809" i="1" a="1"/>
  <c r="ED809" i="1" s="1"/>
  <c r="EC809" i="1" a="1"/>
  <c r="EC809" i="1" s="1"/>
  <c r="EB809" i="1" a="1"/>
  <c r="EB809" i="1" s="1"/>
  <c r="DV809" i="1" a="1"/>
  <c r="DV809" i="1" s="1"/>
  <c r="DU809" i="1" a="1"/>
  <c r="DU809" i="1" s="1"/>
  <c r="DT809" i="1" a="1"/>
  <c r="DT809" i="1" s="1"/>
  <c r="DR809" i="1" a="1"/>
  <c r="DR809" i="1" s="1"/>
  <c r="DQ809" i="1" a="1"/>
  <c r="DQ809" i="1" s="1"/>
  <c r="DP809" i="1" a="1"/>
  <c r="DP809" i="1" s="1"/>
  <c r="DO809" i="1" a="1"/>
  <c r="DO809" i="1" s="1"/>
  <c r="DN809" i="1" a="1"/>
  <c r="DN809" i="1" s="1"/>
  <c r="DL809" i="1" a="1"/>
  <c r="DL809" i="1" s="1"/>
  <c r="DI809" i="1" a="1"/>
  <c r="DI809" i="1" s="1"/>
  <c r="DH809" i="1" a="1"/>
  <c r="DH809" i="1" s="1"/>
  <c r="DE809" i="1" a="1"/>
  <c r="DE809" i="1" s="1"/>
  <c r="DC809" i="1" a="1"/>
  <c r="DC809" i="1" s="1"/>
  <c r="DB809" i="1" a="1"/>
  <c r="DB809" i="1" s="1"/>
  <c r="DA809" i="1" a="1"/>
  <c r="DA809" i="1" s="1"/>
  <c r="CQ809" i="1" a="1"/>
  <c r="CQ809" i="1" s="1"/>
  <c r="GL809" i="1" s="1"/>
  <c r="BL809" i="1" a="1"/>
  <c r="BL809" i="1" s="1"/>
  <c r="BK809" i="1" a="1"/>
  <c r="BK809" i="1" s="1"/>
  <c r="BJ809" i="1" a="1"/>
  <c r="BJ809" i="1" s="1"/>
  <c r="BI809" i="1" a="1"/>
  <c r="BI809" i="1" s="1"/>
  <c r="BH809" i="1" a="1"/>
  <c r="BH809" i="1" s="1"/>
  <c r="BG809" i="1" a="1"/>
  <c r="BG809" i="1" s="1"/>
  <c r="BF809" i="1" a="1"/>
  <c r="BF809" i="1" s="1"/>
  <c r="BE809" i="1" a="1"/>
  <c r="BE809" i="1" s="1"/>
  <c r="BD809" i="1" a="1"/>
  <c r="BD809" i="1" s="1"/>
  <c r="BC809" i="1" a="1"/>
  <c r="BC809" i="1" s="1"/>
  <c r="BB809" i="1" a="1"/>
  <c r="BB809" i="1" s="1"/>
  <c r="BA809" i="1" a="1"/>
  <c r="BA809" i="1" s="1"/>
  <c r="AZ809" i="1" a="1"/>
  <c r="AZ809" i="1" s="1"/>
  <c r="AY809" i="1" a="1"/>
  <c r="AY809" i="1" s="1"/>
  <c r="AX809" i="1" a="1"/>
  <c r="AX809" i="1" s="1"/>
  <c r="AW809" i="1" a="1"/>
  <c r="AW809" i="1" s="1"/>
  <c r="AV809" i="1" a="1"/>
  <c r="AV809" i="1" s="1"/>
  <c r="AU809" i="1" a="1"/>
  <c r="AU809" i="1" s="1"/>
  <c r="AT809" i="1" a="1"/>
  <c r="AT809" i="1" s="1"/>
  <c r="AS809" i="1" a="1"/>
  <c r="AS809" i="1" s="1"/>
  <c r="AR809" i="1" a="1"/>
  <c r="AR809" i="1" s="1"/>
  <c r="AQ809" i="1" a="1"/>
  <c r="AQ809" i="1" s="1"/>
  <c r="AP809" i="1" a="1"/>
  <c r="AP809" i="1" s="1"/>
  <c r="AO809" i="1" a="1"/>
  <c r="AO809" i="1" s="1"/>
  <c r="AN809" i="1" a="1"/>
  <c r="AN809" i="1" s="1"/>
  <c r="EG809" i="1"/>
  <c r="AJ809" i="1" a="1"/>
  <c r="AJ809" i="1" s="1"/>
  <c r="AI809" i="1" a="1"/>
  <c r="AI809" i="1" s="1"/>
  <c r="AH809" i="1" a="1"/>
  <c r="AH809" i="1" s="1"/>
  <c r="AG809" i="1" a="1"/>
  <c r="AG809" i="1" s="1"/>
  <c r="AA809" i="1" a="1"/>
  <c r="AA809" i="1" s="1"/>
  <c r="Z809" i="1" a="1"/>
  <c r="Z809" i="1" s="1"/>
  <c r="Y809" i="1" a="1"/>
  <c r="Y809" i="1" s="1"/>
  <c r="X809" i="1" a="1"/>
  <c r="X809" i="1" s="1"/>
  <c r="W809" i="1" a="1"/>
  <c r="W809" i="1" s="1"/>
  <c r="V809" i="1" a="1"/>
  <c r="V809" i="1" s="1"/>
  <c r="U809" i="1" a="1"/>
  <c r="U809" i="1" s="1"/>
  <c r="T809" i="1" a="1"/>
  <c r="T809" i="1" s="1"/>
  <c r="S809" i="1" a="1"/>
  <c r="S809" i="1" s="1"/>
  <c r="R809" i="1" a="1"/>
  <c r="R809" i="1" s="1"/>
  <c r="Q809" i="1" a="1"/>
  <c r="Q809" i="1" s="1"/>
  <c r="M809" i="1" a="1"/>
  <c r="M809" i="1" s="1"/>
  <c r="L809" i="1" a="1"/>
  <c r="L809" i="1" s="1"/>
  <c r="DG809" i="1" s="1"/>
  <c r="K809" i="1"/>
  <c r="DF809" i="1" s="1"/>
  <c r="J809" i="1" a="1"/>
  <c r="J809" i="1" s="1"/>
  <c r="I809" i="1" a="1"/>
  <c r="I809" i="1" s="1"/>
  <c r="H809" i="1" a="1"/>
  <c r="H809" i="1" s="1"/>
  <c r="G809" i="1"/>
  <c r="F809" i="1" a="1"/>
  <c r="F809" i="1" s="1"/>
  <c r="E809" i="1" a="1"/>
  <c r="E809" i="1" s="1"/>
  <c r="C809" i="1" a="1"/>
  <c r="C809" i="1" s="1"/>
  <c r="AK809" i="1" s="1"/>
  <c r="B809" i="1" a="1"/>
  <c r="B809" i="1" s="1"/>
  <c r="HC808" i="1" a="1"/>
  <c r="HC808" i="1" s="1"/>
  <c r="HD808" i="1" s="1"/>
  <c r="HB808" i="1" a="1"/>
  <c r="HB808" i="1" s="1"/>
  <c r="HA808" i="1" a="1"/>
  <c r="HA808" i="1" s="1"/>
  <c r="GX808" i="1" a="1"/>
  <c r="GX808" i="1" s="1"/>
  <c r="GW808" i="1" a="1"/>
  <c r="GW808" i="1" s="1"/>
  <c r="GV808" i="1" a="1"/>
  <c r="GV808" i="1" s="1"/>
  <c r="FG808" i="1" a="1"/>
  <c r="FG808" i="1" s="1"/>
  <c r="FF808" i="1" a="1"/>
  <c r="FF808" i="1" s="1"/>
  <c r="FE808" i="1" a="1"/>
  <c r="FE808" i="1" s="1"/>
  <c r="FD808" i="1" a="1"/>
  <c r="FD808" i="1" s="1"/>
  <c r="FC808" i="1" a="1"/>
  <c r="FC808" i="1" s="1"/>
  <c r="FB808" i="1" a="1"/>
  <c r="FB808" i="1" s="1"/>
  <c r="FA808" i="1" a="1"/>
  <c r="FA808" i="1" s="1"/>
  <c r="EZ808" i="1" a="1"/>
  <c r="EZ808" i="1" s="1"/>
  <c r="EY808" i="1" a="1"/>
  <c r="EY808" i="1" s="1"/>
  <c r="EX808" i="1" a="1"/>
  <c r="EX808" i="1" s="1"/>
  <c r="EW808" i="1" a="1"/>
  <c r="EW808" i="1" s="1"/>
  <c r="EV808" i="1" a="1"/>
  <c r="EV808" i="1" s="1"/>
  <c r="EU808" i="1" a="1"/>
  <c r="EU808" i="1" s="1"/>
  <c r="ET808" i="1" a="1"/>
  <c r="ET808" i="1" s="1"/>
  <c r="ES808" i="1" a="1"/>
  <c r="ES808" i="1" s="1"/>
  <c r="ER808" i="1" a="1"/>
  <c r="ER808" i="1" s="1"/>
  <c r="EQ808" i="1" a="1"/>
  <c r="EQ808" i="1" s="1"/>
  <c r="EP808" i="1" a="1"/>
  <c r="EP808" i="1" s="1"/>
  <c r="EO808" i="1" a="1"/>
  <c r="EO808" i="1" s="1"/>
  <c r="EN808" i="1" a="1"/>
  <c r="EN808" i="1" s="1"/>
  <c r="EM808" i="1" a="1"/>
  <c r="EM808" i="1" s="1"/>
  <c r="EL808" i="1" a="1"/>
  <c r="EL808" i="1" s="1"/>
  <c r="EK808" i="1" a="1"/>
  <c r="EK808" i="1" s="1"/>
  <c r="EJ808" i="1" a="1"/>
  <c r="EJ808" i="1" s="1"/>
  <c r="EI808" i="1" a="1"/>
  <c r="EI808" i="1" s="1"/>
  <c r="EE808" i="1" a="1"/>
  <c r="EE808" i="1" s="1"/>
  <c r="ED808" i="1" a="1"/>
  <c r="ED808" i="1" s="1"/>
  <c r="EC808" i="1" a="1"/>
  <c r="EC808" i="1" s="1"/>
  <c r="EB808" i="1" a="1"/>
  <c r="EB808" i="1" s="1"/>
  <c r="DV808" i="1" a="1"/>
  <c r="DV808" i="1" s="1"/>
  <c r="DU808" i="1" a="1"/>
  <c r="DU808" i="1" s="1"/>
  <c r="DT808" i="1" a="1"/>
  <c r="DT808" i="1" s="1"/>
  <c r="DR808" i="1" a="1"/>
  <c r="DR808" i="1" s="1"/>
  <c r="DQ808" i="1" a="1"/>
  <c r="DQ808" i="1" s="1"/>
  <c r="DP808" i="1" a="1"/>
  <c r="DP808" i="1" s="1"/>
  <c r="DO808" i="1" a="1"/>
  <c r="DO808" i="1" s="1"/>
  <c r="DN808" i="1" a="1"/>
  <c r="DN808" i="1" s="1"/>
  <c r="DL808" i="1" a="1"/>
  <c r="DL808" i="1" s="1"/>
  <c r="DI808" i="1" a="1"/>
  <c r="DI808" i="1" s="1"/>
  <c r="DH808" i="1" a="1"/>
  <c r="DH808" i="1" s="1"/>
  <c r="DE808" i="1" a="1"/>
  <c r="DE808" i="1" s="1"/>
  <c r="DC808" i="1" a="1"/>
  <c r="DC808" i="1" s="1"/>
  <c r="DB808" i="1" a="1"/>
  <c r="DB808" i="1" s="1"/>
  <c r="DA808" i="1" a="1"/>
  <c r="DA808" i="1" s="1"/>
  <c r="CQ808" i="1" a="1"/>
  <c r="CQ808" i="1" s="1"/>
  <c r="GL808" i="1" s="1"/>
  <c r="BL808" i="1" a="1"/>
  <c r="BL808" i="1" s="1"/>
  <c r="BK808" i="1" a="1"/>
  <c r="BK808" i="1" s="1"/>
  <c r="BJ808" i="1" a="1"/>
  <c r="BJ808" i="1" s="1"/>
  <c r="BI808" i="1" a="1"/>
  <c r="BI808" i="1" s="1"/>
  <c r="BH808" i="1" a="1"/>
  <c r="BH808" i="1" s="1"/>
  <c r="BG808" i="1" a="1"/>
  <c r="BG808" i="1" s="1"/>
  <c r="BF808" i="1" a="1"/>
  <c r="BF808" i="1" s="1"/>
  <c r="BE808" i="1" a="1"/>
  <c r="BE808" i="1" s="1"/>
  <c r="BD808" i="1" a="1"/>
  <c r="BD808" i="1" s="1"/>
  <c r="BC808" i="1" a="1"/>
  <c r="BC808" i="1" s="1"/>
  <c r="BB808" i="1" a="1"/>
  <c r="BB808" i="1" s="1"/>
  <c r="BA808" i="1" a="1"/>
  <c r="BA808" i="1" s="1"/>
  <c r="AZ808" i="1" a="1"/>
  <c r="AZ808" i="1" s="1"/>
  <c r="AY808" i="1" a="1"/>
  <c r="AY808" i="1" s="1"/>
  <c r="AX808" i="1" a="1"/>
  <c r="AX808" i="1" s="1"/>
  <c r="AW808" i="1" a="1"/>
  <c r="AW808" i="1" s="1"/>
  <c r="AV808" i="1" a="1"/>
  <c r="AV808" i="1" s="1"/>
  <c r="AU808" i="1" a="1"/>
  <c r="AU808" i="1" s="1"/>
  <c r="AT808" i="1" a="1"/>
  <c r="AT808" i="1" s="1"/>
  <c r="AS808" i="1" a="1"/>
  <c r="AS808" i="1" s="1"/>
  <c r="AR808" i="1" a="1"/>
  <c r="AR808" i="1" s="1"/>
  <c r="AQ808" i="1" a="1"/>
  <c r="AQ808" i="1" s="1"/>
  <c r="AP808" i="1" a="1"/>
  <c r="AP808" i="1" s="1"/>
  <c r="AO808" i="1" a="1"/>
  <c r="AO808" i="1" s="1"/>
  <c r="AN808" i="1" a="1"/>
  <c r="AN808" i="1" s="1"/>
  <c r="EG808" i="1"/>
  <c r="AJ808" i="1" a="1"/>
  <c r="AJ808" i="1" s="1"/>
  <c r="AI808" i="1" a="1"/>
  <c r="AI808" i="1" s="1"/>
  <c r="AH808" i="1" a="1"/>
  <c r="AH808" i="1" s="1"/>
  <c r="AG808" i="1" a="1"/>
  <c r="AG808" i="1" s="1"/>
  <c r="AA808" i="1" a="1"/>
  <c r="AA808" i="1" s="1"/>
  <c r="Z808" i="1" a="1"/>
  <c r="Z808" i="1" s="1"/>
  <c r="Y808" i="1" a="1"/>
  <c r="Y808" i="1" s="1"/>
  <c r="X808" i="1" a="1"/>
  <c r="X808" i="1" s="1"/>
  <c r="W808" i="1" a="1"/>
  <c r="W808" i="1" s="1"/>
  <c r="V808" i="1" a="1"/>
  <c r="V808" i="1" s="1"/>
  <c r="U808" i="1" a="1"/>
  <c r="U808" i="1" s="1"/>
  <c r="T808" i="1" a="1"/>
  <c r="T808" i="1" s="1"/>
  <c r="S808" i="1" a="1"/>
  <c r="S808" i="1" s="1"/>
  <c r="R808" i="1" a="1"/>
  <c r="R808" i="1" s="1"/>
  <c r="Q808" i="1" a="1"/>
  <c r="Q808" i="1" s="1"/>
  <c r="M808" i="1" a="1"/>
  <c r="M808" i="1" s="1"/>
  <c r="L808" i="1" a="1"/>
  <c r="L808" i="1" s="1"/>
  <c r="DG808" i="1" s="1"/>
  <c r="K808" i="1"/>
  <c r="DF808" i="1" s="1"/>
  <c r="J808" i="1" a="1"/>
  <c r="J808" i="1" s="1"/>
  <c r="I808" i="1" a="1"/>
  <c r="I808" i="1" s="1"/>
  <c r="H808" i="1" a="1"/>
  <c r="H808" i="1" s="1"/>
  <c r="G808" i="1"/>
  <c r="F808" i="1" a="1"/>
  <c r="F808" i="1" s="1"/>
  <c r="E808" i="1" a="1"/>
  <c r="E808" i="1" s="1"/>
  <c r="C808" i="1" a="1"/>
  <c r="C808" i="1" s="1"/>
  <c r="B808" i="1" a="1"/>
  <c r="B808" i="1" s="1"/>
  <c r="HC807" i="1" a="1"/>
  <c r="HC807" i="1" s="1"/>
  <c r="HD807" i="1" s="1"/>
  <c r="HB807" i="1" a="1"/>
  <c r="HB807" i="1" s="1"/>
  <c r="HA807" i="1" a="1"/>
  <c r="HA807" i="1" s="1"/>
  <c r="GX807" i="1" a="1"/>
  <c r="GX807" i="1" s="1"/>
  <c r="GW807" i="1" a="1"/>
  <c r="GW807" i="1" s="1"/>
  <c r="GV807" i="1" a="1"/>
  <c r="GV807" i="1" s="1"/>
  <c r="FG807" i="1" a="1"/>
  <c r="FG807" i="1" s="1"/>
  <c r="FF807" i="1" a="1"/>
  <c r="FF807" i="1" s="1"/>
  <c r="FE807" i="1" a="1"/>
  <c r="FE807" i="1" s="1"/>
  <c r="FD807" i="1" a="1"/>
  <c r="FD807" i="1" s="1"/>
  <c r="FC807" i="1" a="1"/>
  <c r="FC807" i="1" s="1"/>
  <c r="FB807" i="1" a="1"/>
  <c r="FB807" i="1" s="1"/>
  <c r="FA807" i="1" a="1"/>
  <c r="FA807" i="1" s="1"/>
  <c r="EZ807" i="1" a="1"/>
  <c r="EZ807" i="1" s="1"/>
  <c r="EY807" i="1" a="1"/>
  <c r="EY807" i="1" s="1"/>
  <c r="EX807" i="1" a="1"/>
  <c r="EX807" i="1" s="1"/>
  <c r="EW807" i="1" a="1"/>
  <c r="EW807" i="1" s="1"/>
  <c r="EV807" i="1" a="1"/>
  <c r="EV807" i="1" s="1"/>
  <c r="EU807" i="1" a="1"/>
  <c r="EU807" i="1" s="1"/>
  <c r="ET807" i="1" a="1"/>
  <c r="ET807" i="1" s="1"/>
  <c r="ES807" i="1" a="1"/>
  <c r="ES807" i="1" s="1"/>
  <c r="ER807" i="1" a="1"/>
  <c r="ER807" i="1" s="1"/>
  <c r="EQ807" i="1" a="1"/>
  <c r="EQ807" i="1" s="1"/>
  <c r="EP807" i="1" a="1"/>
  <c r="EP807" i="1" s="1"/>
  <c r="EO807" i="1" a="1"/>
  <c r="EO807" i="1" s="1"/>
  <c r="EN807" i="1" a="1"/>
  <c r="EN807" i="1" s="1"/>
  <c r="EM807" i="1" a="1"/>
  <c r="EM807" i="1" s="1"/>
  <c r="EL807" i="1" a="1"/>
  <c r="EL807" i="1" s="1"/>
  <c r="EK807" i="1" a="1"/>
  <c r="EK807" i="1" s="1"/>
  <c r="EJ807" i="1" a="1"/>
  <c r="EJ807" i="1" s="1"/>
  <c r="EI807" i="1" a="1"/>
  <c r="EI807" i="1" s="1"/>
  <c r="EE807" i="1" a="1"/>
  <c r="EE807" i="1" s="1"/>
  <c r="ED807" i="1" a="1"/>
  <c r="ED807" i="1" s="1"/>
  <c r="EC807" i="1" a="1"/>
  <c r="EC807" i="1" s="1"/>
  <c r="EB807" i="1" a="1"/>
  <c r="EB807" i="1" s="1"/>
  <c r="DV807" i="1" a="1"/>
  <c r="DV807" i="1" s="1"/>
  <c r="DU807" i="1" a="1"/>
  <c r="DU807" i="1" s="1"/>
  <c r="DT807" i="1" a="1"/>
  <c r="DT807" i="1" s="1"/>
  <c r="DR807" i="1" a="1"/>
  <c r="DR807" i="1" s="1"/>
  <c r="DQ807" i="1" a="1"/>
  <c r="DQ807" i="1" s="1"/>
  <c r="DP807" i="1" a="1"/>
  <c r="DP807" i="1" s="1"/>
  <c r="DO807" i="1" a="1"/>
  <c r="DO807" i="1" s="1"/>
  <c r="DN807" i="1" a="1"/>
  <c r="DN807" i="1" s="1"/>
  <c r="DL807" i="1" a="1"/>
  <c r="DL807" i="1" s="1"/>
  <c r="DI807" i="1" a="1"/>
  <c r="DI807" i="1" s="1"/>
  <c r="DH807" i="1" a="1"/>
  <c r="DH807" i="1" s="1"/>
  <c r="DE807" i="1" a="1"/>
  <c r="DE807" i="1" s="1"/>
  <c r="DC807" i="1" a="1"/>
  <c r="DC807" i="1" s="1"/>
  <c r="DB807" i="1" a="1"/>
  <c r="DB807" i="1" s="1"/>
  <c r="DA807" i="1" a="1"/>
  <c r="DA807" i="1" s="1"/>
  <c r="CQ807" i="1" a="1"/>
  <c r="CQ807" i="1" s="1"/>
  <c r="GL807" i="1" s="1"/>
  <c r="BL807" i="1" a="1"/>
  <c r="BL807" i="1" s="1"/>
  <c r="BK807" i="1" a="1"/>
  <c r="BK807" i="1" s="1"/>
  <c r="BJ807" i="1" a="1"/>
  <c r="BJ807" i="1" s="1"/>
  <c r="BI807" i="1" a="1"/>
  <c r="BI807" i="1" s="1"/>
  <c r="BH807" i="1" a="1"/>
  <c r="BH807" i="1" s="1"/>
  <c r="BG807" i="1" a="1"/>
  <c r="BG807" i="1" s="1"/>
  <c r="BF807" i="1" a="1"/>
  <c r="BF807" i="1" s="1"/>
  <c r="BE807" i="1" a="1"/>
  <c r="BE807" i="1" s="1"/>
  <c r="BD807" i="1" a="1"/>
  <c r="BD807" i="1" s="1"/>
  <c r="BC807" i="1" a="1"/>
  <c r="BC807" i="1" s="1"/>
  <c r="BB807" i="1" a="1"/>
  <c r="BB807" i="1" s="1"/>
  <c r="BA807" i="1" a="1"/>
  <c r="BA807" i="1" s="1"/>
  <c r="AZ807" i="1" a="1"/>
  <c r="AZ807" i="1" s="1"/>
  <c r="AY807" i="1" a="1"/>
  <c r="AY807" i="1" s="1"/>
  <c r="AX807" i="1" a="1"/>
  <c r="AX807" i="1" s="1"/>
  <c r="AW807" i="1" a="1"/>
  <c r="AW807" i="1" s="1"/>
  <c r="AV807" i="1" a="1"/>
  <c r="AV807" i="1" s="1"/>
  <c r="AU807" i="1" a="1"/>
  <c r="AU807" i="1" s="1"/>
  <c r="AT807" i="1" a="1"/>
  <c r="AT807" i="1" s="1"/>
  <c r="AS807" i="1" a="1"/>
  <c r="AS807" i="1" s="1"/>
  <c r="AR807" i="1" a="1"/>
  <c r="AR807" i="1" s="1"/>
  <c r="AQ807" i="1" a="1"/>
  <c r="AQ807" i="1" s="1"/>
  <c r="AP807" i="1" a="1"/>
  <c r="AP807" i="1" s="1"/>
  <c r="AO807" i="1" a="1"/>
  <c r="AO807" i="1" s="1"/>
  <c r="AN807" i="1" a="1"/>
  <c r="AN807" i="1" s="1"/>
  <c r="EG807" i="1"/>
  <c r="AJ807" i="1" a="1"/>
  <c r="AJ807" i="1" s="1"/>
  <c r="AI807" i="1" a="1"/>
  <c r="AI807" i="1" s="1"/>
  <c r="AH807" i="1" a="1"/>
  <c r="AH807" i="1" s="1"/>
  <c r="AG807" i="1" a="1"/>
  <c r="AG807" i="1" s="1"/>
  <c r="AA807" i="1" a="1"/>
  <c r="AA807" i="1" s="1"/>
  <c r="Z807" i="1" a="1"/>
  <c r="Z807" i="1" s="1"/>
  <c r="Y807" i="1" a="1"/>
  <c r="Y807" i="1" s="1"/>
  <c r="X807" i="1" a="1"/>
  <c r="X807" i="1" s="1"/>
  <c r="W807" i="1" a="1"/>
  <c r="W807" i="1" s="1"/>
  <c r="V807" i="1" a="1"/>
  <c r="V807" i="1" s="1"/>
  <c r="U807" i="1" a="1"/>
  <c r="U807" i="1" s="1"/>
  <c r="T807" i="1" a="1"/>
  <c r="T807" i="1" s="1"/>
  <c r="S807" i="1" a="1"/>
  <c r="S807" i="1" s="1"/>
  <c r="R807" i="1" a="1"/>
  <c r="R807" i="1" s="1"/>
  <c r="DM807" i="1" s="1"/>
  <c r="Q807" i="1" a="1"/>
  <c r="Q807" i="1" s="1"/>
  <c r="M807" i="1" a="1"/>
  <c r="M807" i="1" s="1"/>
  <c r="L807" i="1" a="1"/>
  <c r="L807" i="1" s="1"/>
  <c r="DG807" i="1" s="1"/>
  <c r="K807" i="1"/>
  <c r="DF807" i="1" s="1"/>
  <c r="J807" i="1" a="1"/>
  <c r="J807" i="1" s="1"/>
  <c r="I807" i="1" a="1"/>
  <c r="I807" i="1" s="1"/>
  <c r="H807" i="1" a="1"/>
  <c r="H807" i="1" s="1"/>
  <c r="G807" i="1"/>
  <c r="F807" i="1" a="1"/>
  <c r="F807" i="1" s="1"/>
  <c r="E807" i="1" a="1"/>
  <c r="E807" i="1" s="1"/>
  <c r="C807" i="1" a="1"/>
  <c r="C807" i="1" s="1"/>
  <c r="B807" i="1" a="1"/>
  <c r="B807" i="1" s="1"/>
  <c r="HC806" i="1" a="1"/>
  <c r="HC806" i="1" s="1"/>
  <c r="HD806" i="1" s="1"/>
  <c r="HB806" i="1" a="1"/>
  <c r="HB806" i="1" s="1"/>
  <c r="HA806" i="1" a="1"/>
  <c r="HA806" i="1" s="1"/>
  <c r="GX806" i="1" a="1"/>
  <c r="GX806" i="1" s="1"/>
  <c r="GW806" i="1" a="1"/>
  <c r="GW806" i="1" s="1"/>
  <c r="GV806" i="1" a="1"/>
  <c r="GV806" i="1" s="1"/>
  <c r="FG806" i="1" a="1"/>
  <c r="FG806" i="1" s="1"/>
  <c r="FF806" i="1" a="1"/>
  <c r="FF806" i="1" s="1"/>
  <c r="FE806" i="1" a="1"/>
  <c r="FE806" i="1" s="1"/>
  <c r="FD806" i="1" a="1"/>
  <c r="FD806" i="1" s="1"/>
  <c r="FC806" i="1" a="1"/>
  <c r="FC806" i="1" s="1"/>
  <c r="FB806" i="1" a="1"/>
  <c r="FB806" i="1" s="1"/>
  <c r="FA806" i="1" a="1"/>
  <c r="FA806" i="1" s="1"/>
  <c r="EZ806" i="1" a="1"/>
  <c r="EZ806" i="1" s="1"/>
  <c r="EY806" i="1" a="1"/>
  <c r="EY806" i="1" s="1"/>
  <c r="EX806" i="1" a="1"/>
  <c r="EX806" i="1" s="1"/>
  <c r="EW806" i="1" a="1"/>
  <c r="EW806" i="1" s="1"/>
  <c r="EV806" i="1" a="1"/>
  <c r="EV806" i="1" s="1"/>
  <c r="EU806" i="1" a="1"/>
  <c r="EU806" i="1" s="1"/>
  <c r="ET806" i="1" a="1"/>
  <c r="ET806" i="1" s="1"/>
  <c r="ES806" i="1" a="1"/>
  <c r="ES806" i="1" s="1"/>
  <c r="ER806" i="1" a="1"/>
  <c r="ER806" i="1" s="1"/>
  <c r="EQ806" i="1" a="1"/>
  <c r="EQ806" i="1" s="1"/>
  <c r="EP806" i="1" a="1"/>
  <c r="EP806" i="1" s="1"/>
  <c r="EO806" i="1" a="1"/>
  <c r="EO806" i="1" s="1"/>
  <c r="EN806" i="1" a="1"/>
  <c r="EN806" i="1" s="1"/>
  <c r="EM806" i="1" a="1"/>
  <c r="EM806" i="1" s="1"/>
  <c r="EL806" i="1" a="1"/>
  <c r="EL806" i="1" s="1"/>
  <c r="EK806" i="1" a="1"/>
  <c r="EK806" i="1" s="1"/>
  <c r="EJ806" i="1" a="1"/>
  <c r="EJ806" i="1" s="1"/>
  <c r="EI806" i="1" a="1"/>
  <c r="EI806" i="1" s="1"/>
  <c r="EE806" i="1" a="1"/>
  <c r="EE806" i="1" s="1"/>
  <c r="ED806" i="1" a="1"/>
  <c r="ED806" i="1" s="1"/>
  <c r="EC806" i="1" a="1"/>
  <c r="EC806" i="1" s="1"/>
  <c r="EB806" i="1" a="1"/>
  <c r="EB806" i="1" s="1"/>
  <c r="DV806" i="1" a="1"/>
  <c r="DV806" i="1" s="1"/>
  <c r="DU806" i="1" a="1"/>
  <c r="DU806" i="1" s="1"/>
  <c r="DT806" i="1" a="1"/>
  <c r="DT806" i="1" s="1"/>
  <c r="DR806" i="1" a="1"/>
  <c r="DR806" i="1" s="1"/>
  <c r="DQ806" i="1" a="1"/>
  <c r="DQ806" i="1" s="1"/>
  <c r="DP806" i="1" a="1"/>
  <c r="DP806" i="1" s="1"/>
  <c r="DO806" i="1" a="1"/>
  <c r="DO806" i="1" s="1"/>
  <c r="DN806" i="1" a="1"/>
  <c r="DN806" i="1" s="1"/>
  <c r="DL806" i="1" a="1"/>
  <c r="DL806" i="1" s="1"/>
  <c r="DI806" i="1" a="1"/>
  <c r="DI806" i="1" s="1"/>
  <c r="DH806" i="1" a="1"/>
  <c r="DH806" i="1" s="1"/>
  <c r="DE806" i="1" a="1"/>
  <c r="DE806" i="1" s="1"/>
  <c r="DC806" i="1" a="1"/>
  <c r="DC806" i="1" s="1"/>
  <c r="DB806" i="1" a="1"/>
  <c r="DB806" i="1" s="1"/>
  <c r="DA806" i="1" a="1"/>
  <c r="DA806" i="1" s="1"/>
  <c r="CQ806" i="1" a="1"/>
  <c r="CQ806" i="1" s="1"/>
  <c r="GL806" i="1" s="1"/>
  <c r="BL806" i="1" a="1"/>
  <c r="BL806" i="1" s="1"/>
  <c r="BK806" i="1" a="1"/>
  <c r="BK806" i="1" s="1"/>
  <c r="BJ806" i="1" a="1"/>
  <c r="BJ806" i="1" s="1"/>
  <c r="BI806" i="1" a="1"/>
  <c r="BI806" i="1" s="1"/>
  <c r="BH806" i="1" a="1"/>
  <c r="BH806" i="1" s="1"/>
  <c r="BG806" i="1" a="1"/>
  <c r="BG806" i="1" s="1"/>
  <c r="BF806" i="1" a="1"/>
  <c r="BF806" i="1" s="1"/>
  <c r="BE806" i="1" a="1"/>
  <c r="BE806" i="1" s="1"/>
  <c r="BD806" i="1" a="1"/>
  <c r="BD806" i="1" s="1"/>
  <c r="BC806" i="1" a="1"/>
  <c r="BC806" i="1" s="1"/>
  <c r="BB806" i="1" a="1"/>
  <c r="BB806" i="1" s="1"/>
  <c r="BA806" i="1" a="1"/>
  <c r="BA806" i="1" s="1"/>
  <c r="AZ806" i="1" a="1"/>
  <c r="AZ806" i="1" s="1"/>
  <c r="AY806" i="1" a="1"/>
  <c r="AY806" i="1" s="1"/>
  <c r="AX806" i="1" a="1"/>
  <c r="AX806" i="1" s="1"/>
  <c r="AW806" i="1" a="1"/>
  <c r="AW806" i="1" s="1"/>
  <c r="AV806" i="1" a="1"/>
  <c r="AV806" i="1" s="1"/>
  <c r="AU806" i="1" a="1"/>
  <c r="AU806" i="1" s="1"/>
  <c r="AT806" i="1" a="1"/>
  <c r="AT806" i="1" s="1"/>
  <c r="AS806" i="1" a="1"/>
  <c r="AS806" i="1" s="1"/>
  <c r="AR806" i="1" a="1"/>
  <c r="AR806" i="1" s="1"/>
  <c r="AQ806" i="1" a="1"/>
  <c r="AQ806" i="1" s="1"/>
  <c r="AP806" i="1" a="1"/>
  <c r="AP806" i="1" s="1"/>
  <c r="AO806" i="1" a="1"/>
  <c r="AO806" i="1" s="1"/>
  <c r="AN806" i="1" a="1"/>
  <c r="AN806" i="1" s="1"/>
  <c r="EG806" i="1"/>
  <c r="AJ806" i="1" a="1"/>
  <c r="AJ806" i="1" s="1"/>
  <c r="AI806" i="1" a="1"/>
  <c r="AI806" i="1" s="1"/>
  <c r="AH806" i="1" a="1"/>
  <c r="AH806" i="1" s="1"/>
  <c r="AG806" i="1" a="1"/>
  <c r="AG806" i="1" s="1"/>
  <c r="AA806" i="1" a="1"/>
  <c r="AA806" i="1" s="1"/>
  <c r="Z806" i="1" a="1"/>
  <c r="Z806" i="1" s="1"/>
  <c r="Y806" i="1" a="1"/>
  <c r="Y806" i="1" s="1"/>
  <c r="X806" i="1" a="1"/>
  <c r="X806" i="1" s="1"/>
  <c r="W806" i="1" a="1"/>
  <c r="W806" i="1" s="1"/>
  <c r="V806" i="1" a="1"/>
  <c r="V806" i="1" s="1"/>
  <c r="U806" i="1" a="1"/>
  <c r="U806" i="1" s="1"/>
  <c r="T806" i="1" a="1"/>
  <c r="T806" i="1" s="1"/>
  <c r="S806" i="1" a="1"/>
  <c r="S806" i="1" s="1"/>
  <c r="R806" i="1" a="1"/>
  <c r="R806" i="1" s="1"/>
  <c r="Q806" i="1" a="1"/>
  <c r="Q806" i="1" s="1"/>
  <c r="M806" i="1" a="1"/>
  <c r="M806" i="1" s="1"/>
  <c r="L806" i="1" a="1"/>
  <c r="L806" i="1" s="1"/>
  <c r="DG806" i="1" s="1"/>
  <c r="K806" i="1"/>
  <c r="DF806" i="1" s="1"/>
  <c r="J806" i="1" a="1"/>
  <c r="J806" i="1" s="1"/>
  <c r="I806" i="1" a="1"/>
  <c r="I806" i="1" s="1"/>
  <c r="H806" i="1" a="1"/>
  <c r="H806" i="1" s="1"/>
  <c r="G806" i="1"/>
  <c r="F806" i="1" a="1"/>
  <c r="F806" i="1" s="1"/>
  <c r="E806" i="1" a="1"/>
  <c r="E806" i="1" s="1"/>
  <c r="C806" i="1" a="1"/>
  <c r="C806" i="1" s="1"/>
  <c r="AK806" i="1" s="1"/>
  <c r="B806" i="1" a="1"/>
  <c r="B806" i="1" s="1"/>
  <c r="HC805" i="1" a="1"/>
  <c r="HC805" i="1" s="1"/>
  <c r="HD805" i="1" s="1"/>
  <c r="HB805" i="1" a="1"/>
  <c r="HB805" i="1" s="1"/>
  <c r="HA805" i="1" a="1"/>
  <c r="HA805" i="1" s="1"/>
  <c r="GX805" i="1" a="1"/>
  <c r="GX805" i="1" s="1"/>
  <c r="GW805" i="1" a="1"/>
  <c r="GW805" i="1" s="1"/>
  <c r="GV805" i="1" a="1"/>
  <c r="GV805" i="1" s="1"/>
  <c r="FG805" i="1" a="1"/>
  <c r="FG805" i="1" s="1"/>
  <c r="FF805" i="1" a="1"/>
  <c r="FF805" i="1" s="1"/>
  <c r="FE805" i="1" a="1"/>
  <c r="FE805" i="1" s="1"/>
  <c r="FD805" i="1" a="1"/>
  <c r="FD805" i="1" s="1"/>
  <c r="FC805" i="1" a="1"/>
  <c r="FC805" i="1" s="1"/>
  <c r="FB805" i="1" a="1"/>
  <c r="FB805" i="1" s="1"/>
  <c r="FA805" i="1" a="1"/>
  <c r="FA805" i="1" s="1"/>
  <c r="EZ805" i="1" a="1"/>
  <c r="EZ805" i="1" s="1"/>
  <c r="EY805" i="1" a="1"/>
  <c r="EY805" i="1" s="1"/>
  <c r="EX805" i="1" a="1"/>
  <c r="EX805" i="1" s="1"/>
  <c r="EW805" i="1" a="1"/>
  <c r="EW805" i="1" s="1"/>
  <c r="EV805" i="1" a="1"/>
  <c r="EV805" i="1" s="1"/>
  <c r="EU805" i="1" a="1"/>
  <c r="EU805" i="1" s="1"/>
  <c r="ET805" i="1" a="1"/>
  <c r="ET805" i="1" s="1"/>
  <c r="ES805" i="1" a="1"/>
  <c r="ES805" i="1" s="1"/>
  <c r="ER805" i="1" a="1"/>
  <c r="ER805" i="1" s="1"/>
  <c r="EQ805" i="1" a="1"/>
  <c r="EQ805" i="1" s="1"/>
  <c r="EP805" i="1" a="1"/>
  <c r="EP805" i="1" s="1"/>
  <c r="EO805" i="1" a="1"/>
  <c r="EO805" i="1" s="1"/>
  <c r="EN805" i="1" a="1"/>
  <c r="EN805" i="1" s="1"/>
  <c r="EM805" i="1" a="1"/>
  <c r="EM805" i="1" s="1"/>
  <c r="EL805" i="1" a="1"/>
  <c r="EL805" i="1" s="1"/>
  <c r="EK805" i="1" a="1"/>
  <c r="EK805" i="1" s="1"/>
  <c r="EJ805" i="1" a="1"/>
  <c r="EJ805" i="1" s="1"/>
  <c r="EI805" i="1" a="1"/>
  <c r="EI805" i="1" s="1"/>
  <c r="EE805" i="1" a="1"/>
  <c r="EE805" i="1" s="1"/>
  <c r="ED805" i="1" a="1"/>
  <c r="ED805" i="1" s="1"/>
  <c r="EC805" i="1" a="1"/>
  <c r="EC805" i="1" s="1"/>
  <c r="EB805" i="1" a="1"/>
  <c r="EB805" i="1" s="1"/>
  <c r="DV805" i="1" a="1"/>
  <c r="DV805" i="1" s="1"/>
  <c r="DU805" i="1" a="1"/>
  <c r="DU805" i="1" s="1"/>
  <c r="DT805" i="1" a="1"/>
  <c r="DT805" i="1" s="1"/>
  <c r="DR805" i="1" a="1"/>
  <c r="DR805" i="1" s="1"/>
  <c r="DQ805" i="1" a="1"/>
  <c r="DQ805" i="1" s="1"/>
  <c r="DP805" i="1" a="1"/>
  <c r="DP805" i="1" s="1"/>
  <c r="DO805" i="1" a="1"/>
  <c r="DO805" i="1" s="1"/>
  <c r="DN805" i="1" a="1"/>
  <c r="DN805" i="1" s="1"/>
  <c r="DL805" i="1" a="1"/>
  <c r="DL805" i="1" s="1"/>
  <c r="DI805" i="1" a="1"/>
  <c r="DI805" i="1" s="1"/>
  <c r="DH805" i="1" a="1"/>
  <c r="DH805" i="1" s="1"/>
  <c r="DE805" i="1" a="1"/>
  <c r="DE805" i="1" s="1"/>
  <c r="DC805" i="1" a="1"/>
  <c r="DC805" i="1" s="1"/>
  <c r="DB805" i="1" a="1"/>
  <c r="DB805" i="1" s="1"/>
  <c r="DA805" i="1" a="1"/>
  <c r="DA805" i="1" s="1"/>
  <c r="CQ805" i="1" a="1"/>
  <c r="CQ805" i="1" s="1"/>
  <c r="GL805" i="1" s="1"/>
  <c r="BL805" i="1" a="1"/>
  <c r="BL805" i="1" s="1"/>
  <c r="BK805" i="1" a="1"/>
  <c r="BK805" i="1" s="1"/>
  <c r="BJ805" i="1" a="1"/>
  <c r="BJ805" i="1" s="1"/>
  <c r="BI805" i="1" a="1"/>
  <c r="BI805" i="1" s="1"/>
  <c r="BH805" i="1" a="1"/>
  <c r="BH805" i="1" s="1"/>
  <c r="BG805" i="1" a="1"/>
  <c r="BG805" i="1" s="1"/>
  <c r="BF805" i="1" a="1"/>
  <c r="BF805" i="1" s="1"/>
  <c r="BE805" i="1" a="1"/>
  <c r="BE805" i="1" s="1"/>
  <c r="BD805" i="1" a="1"/>
  <c r="BD805" i="1" s="1"/>
  <c r="BC805" i="1" a="1"/>
  <c r="BC805" i="1" s="1"/>
  <c r="BB805" i="1" a="1"/>
  <c r="BB805" i="1" s="1"/>
  <c r="BA805" i="1" a="1"/>
  <c r="BA805" i="1" s="1"/>
  <c r="AZ805" i="1" a="1"/>
  <c r="AZ805" i="1" s="1"/>
  <c r="AY805" i="1" a="1"/>
  <c r="AY805" i="1" s="1"/>
  <c r="AX805" i="1" a="1"/>
  <c r="AX805" i="1" s="1"/>
  <c r="AW805" i="1" a="1"/>
  <c r="AW805" i="1" s="1"/>
  <c r="AV805" i="1" a="1"/>
  <c r="AV805" i="1" s="1"/>
  <c r="AU805" i="1" a="1"/>
  <c r="AU805" i="1" s="1"/>
  <c r="AT805" i="1" a="1"/>
  <c r="AT805" i="1" s="1"/>
  <c r="AS805" i="1" a="1"/>
  <c r="AS805" i="1" s="1"/>
  <c r="AR805" i="1" a="1"/>
  <c r="AR805" i="1" s="1"/>
  <c r="AQ805" i="1" a="1"/>
  <c r="AQ805" i="1" s="1"/>
  <c r="AP805" i="1" a="1"/>
  <c r="AP805" i="1" s="1"/>
  <c r="AO805" i="1" a="1"/>
  <c r="AO805" i="1" s="1"/>
  <c r="AN805" i="1" a="1"/>
  <c r="AN805" i="1" s="1"/>
  <c r="EG805" i="1"/>
  <c r="AJ805" i="1" a="1"/>
  <c r="AJ805" i="1" s="1"/>
  <c r="AI805" i="1" a="1"/>
  <c r="AI805" i="1" s="1"/>
  <c r="AH805" i="1" a="1"/>
  <c r="AH805" i="1" s="1"/>
  <c r="AG805" i="1" a="1"/>
  <c r="AG805" i="1" s="1"/>
  <c r="AA805" i="1" a="1"/>
  <c r="AA805" i="1" s="1"/>
  <c r="Z805" i="1" a="1"/>
  <c r="Z805" i="1" s="1"/>
  <c r="Y805" i="1" a="1"/>
  <c r="Y805" i="1" s="1"/>
  <c r="X805" i="1" a="1"/>
  <c r="X805" i="1" s="1"/>
  <c r="W805" i="1" a="1"/>
  <c r="W805" i="1" s="1"/>
  <c r="V805" i="1" a="1"/>
  <c r="V805" i="1" s="1"/>
  <c r="U805" i="1" a="1"/>
  <c r="U805" i="1" s="1"/>
  <c r="T805" i="1" a="1"/>
  <c r="T805" i="1" s="1"/>
  <c r="S805" i="1" a="1"/>
  <c r="S805" i="1" s="1"/>
  <c r="R805" i="1" a="1"/>
  <c r="R805" i="1" s="1"/>
  <c r="Q805" i="1" a="1"/>
  <c r="Q805" i="1" s="1"/>
  <c r="M805" i="1" a="1"/>
  <c r="M805" i="1" s="1"/>
  <c r="L805" i="1" a="1"/>
  <c r="L805" i="1" s="1"/>
  <c r="DG805" i="1" s="1"/>
  <c r="K805" i="1"/>
  <c r="DF805" i="1" s="1"/>
  <c r="J805" i="1" a="1"/>
  <c r="J805" i="1" s="1"/>
  <c r="I805" i="1" a="1"/>
  <c r="I805" i="1" s="1"/>
  <c r="H805" i="1" a="1"/>
  <c r="H805" i="1" s="1"/>
  <c r="G805" i="1"/>
  <c r="F805" i="1" a="1"/>
  <c r="F805" i="1" s="1"/>
  <c r="E805" i="1" a="1"/>
  <c r="E805" i="1" s="1"/>
  <c r="C805" i="1" a="1"/>
  <c r="C805" i="1" s="1"/>
  <c r="EF805" i="1" s="1"/>
  <c r="B805" i="1" a="1"/>
  <c r="B805" i="1" s="1"/>
  <c r="HC804" i="1" a="1"/>
  <c r="HC804" i="1" s="1"/>
  <c r="HD804" i="1" s="1"/>
  <c r="HB804" i="1" a="1"/>
  <c r="HB804" i="1" s="1"/>
  <c r="HA804" i="1" a="1"/>
  <c r="HA804" i="1" s="1"/>
  <c r="GX804" i="1" a="1"/>
  <c r="GX804" i="1" s="1"/>
  <c r="GW804" i="1" a="1"/>
  <c r="GW804" i="1" s="1"/>
  <c r="GV804" i="1" a="1"/>
  <c r="GV804" i="1" s="1"/>
  <c r="FG804" i="1" a="1"/>
  <c r="FG804" i="1" s="1"/>
  <c r="FF804" i="1" a="1"/>
  <c r="FF804" i="1" s="1"/>
  <c r="FE804" i="1" a="1"/>
  <c r="FE804" i="1" s="1"/>
  <c r="FD804" i="1" a="1"/>
  <c r="FD804" i="1" s="1"/>
  <c r="FC804" i="1" a="1"/>
  <c r="FC804" i="1" s="1"/>
  <c r="FB804" i="1" a="1"/>
  <c r="FB804" i="1" s="1"/>
  <c r="FA804" i="1" a="1"/>
  <c r="FA804" i="1" s="1"/>
  <c r="EZ804" i="1" a="1"/>
  <c r="EZ804" i="1" s="1"/>
  <c r="EY804" i="1" a="1"/>
  <c r="EY804" i="1" s="1"/>
  <c r="EX804" i="1" a="1"/>
  <c r="EX804" i="1" s="1"/>
  <c r="EW804" i="1" a="1"/>
  <c r="EW804" i="1" s="1"/>
  <c r="EV804" i="1" a="1"/>
  <c r="EV804" i="1" s="1"/>
  <c r="EU804" i="1" a="1"/>
  <c r="EU804" i="1" s="1"/>
  <c r="ET804" i="1" a="1"/>
  <c r="ET804" i="1" s="1"/>
  <c r="ES804" i="1" a="1"/>
  <c r="ES804" i="1" s="1"/>
  <c r="ER804" i="1" a="1"/>
  <c r="ER804" i="1" s="1"/>
  <c r="EQ804" i="1" a="1"/>
  <c r="EQ804" i="1" s="1"/>
  <c r="EP804" i="1" a="1"/>
  <c r="EP804" i="1" s="1"/>
  <c r="EO804" i="1" a="1"/>
  <c r="EO804" i="1" s="1"/>
  <c r="EN804" i="1" a="1"/>
  <c r="EN804" i="1" s="1"/>
  <c r="EM804" i="1" a="1"/>
  <c r="EM804" i="1" s="1"/>
  <c r="EL804" i="1" a="1"/>
  <c r="EL804" i="1" s="1"/>
  <c r="EK804" i="1" a="1"/>
  <c r="EK804" i="1" s="1"/>
  <c r="EJ804" i="1" a="1"/>
  <c r="EJ804" i="1" s="1"/>
  <c r="EI804" i="1" a="1"/>
  <c r="EI804" i="1" s="1"/>
  <c r="EE804" i="1" a="1"/>
  <c r="EE804" i="1" s="1"/>
  <c r="ED804" i="1" a="1"/>
  <c r="ED804" i="1" s="1"/>
  <c r="EC804" i="1" a="1"/>
  <c r="EC804" i="1" s="1"/>
  <c r="EB804" i="1" a="1"/>
  <c r="EB804" i="1" s="1"/>
  <c r="DV804" i="1" a="1"/>
  <c r="DV804" i="1" s="1"/>
  <c r="DU804" i="1" a="1"/>
  <c r="DU804" i="1" s="1"/>
  <c r="DT804" i="1" a="1"/>
  <c r="DT804" i="1" s="1"/>
  <c r="DR804" i="1" a="1"/>
  <c r="DR804" i="1" s="1"/>
  <c r="DQ804" i="1" a="1"/>
  <c r="DQ804" i="1" s="1"/>
  <c r="DP804" i="1" a="1"/>
  <c r="DP804" i="1" s="1"/>
  <c r="DO804" i="1" a="1"/>
  <c r="DO804" i="1" s="1"/>
  <c r="DN804" i="1" a="1"/>
  <c r="DN804" i="1" s="1"/>
  <c r="DL804" i="1" a="1"/>
  <c r="DL804" i="1" s="1"/>
  <c r="DI804" i="1" a="1"/>
  <c r="DI804" i="1" s="1"/>
  <c r="DH804" i="1" a="1"/>
  <c r="DH804" i="1" s="1"/>
  <c r="DE804" i="1" a="1"/>
  <c r="DE804" i="1" s="1"/>
  <c r="DC804" i="1" a="1"/>
  <c r="DC804" i="1" s="1"/>
  <c r="DB804" i="1" a="1"/>
  <c r="DB804" i="1" s="1"/>
  <c r="DA804" i="1" a="1"/>
  <c r="DA804" i="1" s="1"/>
  <c r="CQ804" i="1" a="1"/>
  <c r="CQ804" i="1" s="1"/>
  <c r="GL804" i="1" s="1"/>
  <c r="BL804" i="1" a="1"/>
  <c r="BL804" i="1" s="1"/>
  <c r="BK804" i="1" a="1"/>
  <c r="BK804" i="1" s="1"/>
  <c r="BJ804" i="1" a="1"/>
  <c r="BJ804" i="1" s="1"/>
  <c r="BI804" i="1" a="1"/>
  <c r="BI804" i="1" s="1"/>
  <c r="BH804" i="1" a="1"/>
  <c r="BH804" i="1" s="1"/>
  <c r="BG804" i="1" a="1"/>
  <c r="BG804" i="1" s="1"/>
  <c r="BF804" i="1" a="1"/>
  <c r="BF804" i="1" s="1"/>
  <c r="BE804" i="1" a="1"/>
  <c r="BE804" i="1" s="1"/>
  <c r="BD804" i="1" a="1"/>
  <c r="BD804" i="1" s="1"/>
  <c r="BC804" i="1" a="1"/>
  <c r="BC804" i="1" s="1"/>
  <c r="BB804" i="1" a="1"/>
  <c r="BB804" i="1" s="1"/>
  <c r="BA804" i="1" a="1"/>
  <c r="BA804" i="1" s="1"/>
  <c r="AZ804" i="1" a="1"/>
  <c r="AZ804" i="1" s="1"/>
  <c r="AY804" i="1" a="1"/>
  <c r="AY804" i="1" s="1"/>
  <c r="AX804" i="1" a="1"/>
  <c r="AX804" i="1" s="1"/>
  <c r="AW804" i="1" a="1"/>
  <c r="AW804" i="1" s="1"/>
  <c r="AV804" i="1" a="1"/>
  <c r="AV804" i="1" s="1"/>
  <c r="AU804" i="1" a="1"/>
  <c r="AU804" i="1" s="1"/>
  <c r="AT804" i="1" a="1"/>
  <c r="AT804" i="1" s="1"/>
  <c r="AS804" i="1" a="1"/>
  <c r="AS804" i="1" s="1"/>
  <c r="AR804" i="1" a="1"/>
  <c r="AR804" i="1" s="1"/>
  <c r="AQ804" i="1" a="1"/>
  <c r="AQ804" i="1" s="1"/>
  <c r="AP804" i="1" a="1"/>
  <c r="AP804" i="1" s="1"/>
  <c r="AO804" i="1" a="1"/>
  <c r="AO804" i="1" s="1"/>
  <c r="AN804" i="1" a="1"/>
  <c r="AN804" i="1" s="1"/>
  <c r="EG804" i="1"/>
  <c r="AJ804" i="1" a="1"/>
  <c r="AJ804" i="1" s="1"/>
  <c r="AI804" i="1" a="1"/>
  <c r="AI804" i="1" s="1"/>
  <c r="AH804" i="1" a="1"/>
  <c r="AH804" i="1" s="1"/>
  <c r="AG804" i="1" a="1"/>
  <c r="AG804" i="1" s="1"/>
  <c r="AA804" i="1" a="1"/>
  <c r="AA804" i="1" s="1"/>
  <c r="Z804" i="1" a="1"/>
  <c r="Z804" i="1" s="1"/>
  <c r="Y804" i="1" a="1"/>
  <c r="Y804" i="1" s="1"/>
  <c r="X804" i="1" a="1"/>
  <c r="X804" i="1" s="1"/>
  <c r="W804" i="1" a="1"/>
  <c r="W804" i="1" s="1"/>
  <c r="V804" i="1" a="1"/>
  <c r="V804" i="1" s="1"/>
  <c r="U804" i="1" a="1"/>
  <c r="U804" i="1" s="1"/>
  <c r="T804" i="1" a="1"/>
  <c r="T804" i="1" s="1"/>
  <c r="S804" i="1" a="1"/>
  <c r="S804" i="1" s="1"/>
  <c r="R804" i="1" a="1"/>
  <c r="R804" i="1" s="1"/>
  <c r="Q804" i="1" a="1"/>
  <c r="Q804" i="1" s="1"/>
  <c r="M804" i="1" a="1"/>
  <c r="M804" i="1" s="1"/>
  <c r="L804" i="1" a="1"/>
  <c r="L804" i="1" s="1"/>
  <c r="DG804" i="1" s="1"/>
  <c r="K804" i="1"/>
  <c r="DF804" i="1" s="1"/>
  <c r="J804" i="1" a="1"/>
  <c r="J804" i="1" s="1"/>
  <c r="I804" i="1" a="1"/>
  <c r="I804" i="1" s="1"/>
  <c r="H804" i="1" a="1"/>
  <c r="H804" i="1" s="1"/>
  <c r="G804" i="1"/>
  <c r="F804" i="1" a="1"/>
  <c r="F804" i="1" s="1"/>
  <c r="E804" i="1" a="1"/>
  <c r="E804" i="1" s="1"/>
  <c r="C804" i="1" a="1"/>
  <c r="C804" i="1" s="1"/>
  <c r="B804" i="1" a="1"/>
  <c r="B804" i="1" s="1"/>
  <c r="HC803" i="1" a="1"/>
  <c r="HC803" i="1" s="1"/>
  <c r="HD803" i="1" s="1"/>
  <c r="HB803" i="1" a="1"/>
  <c r="HB803" i="1" s="1"/>
  <c r="HA803" i="1" a="1"/>
  <c r="HA803" i="1" s="1"/>
  <c r="GX803" i="1" a="1"/>
  <c r="GX803" i="1" s="1"/>
  <c r="GW803" i="1" a="1"/>
  <c r="GW803" i="1" s="1"/>
  <c r="GV803" i="1" a="1"/>
  <c r="GV803" i="1" s="1"/>
  <c r="FG803" i="1" a="1"/>
  <c r="FG803" i="1" s="1"/>
  <c r="FF803" i="1" a="1"/>
  <c r="FF803" i="1" s="1"/>
  <c r="FE803" i="1" a="1"/>
  <c r="FE803" i="1" s="1"/>
  <c r="FD803" i="1" a="1"/>
  <c r="FD803" i="1" s="1"/>
  <c r="FC803" i="1" a="1"/>
  <c r="FC803" i="1" s="1"/>
  <c r="FB803" i="1" a="1"/>
  <c r="FB803" i="1" s="1"/>
  <c r="FA803" i="1" a="1"/>
  <c r="FA803" i="1" s="1"/>
  <c r="EZ803" i="1" a="1"/>
  <c r="EZ803" i="1" s="1"/>
  <c r="EY803" i="1" a="1"/>
  <c r="EY803" i="1" s="1"/>
  <c r="EX803" i="1" a="1"/>
  <c r="EX803" i="1" s="1"/>
  <c r="EW803" i="1" a="1"/>
  <c r="EW803" i="1" s="1"/>
  <c r="EV803" i="1" a="1"/>
  <c r="EV803" i="1" s="1"/>
  <c r="EU803" i="1" a="1"/>
  <c r="EU803" i="1" s="1"/>
  <c r="ET803" i="1" a="1"/>
  <c r="ET803" i="1" s="1"/>
  <c r="ES803" i="1" a="1"/>
  <c r="ES803" i="1" s="1"/>
  <c r="ER803" i="1" a="1"/>
  <c r="ER803" i="1" s="1"/>
  <c r="EQ803" i="1" a="1"/>
  <c r="EQ803" i="1" s="1"/>
  <c r="EP803" i="1" a="1"/>
  <c r="EP803" i="1" s="1"/>
  <c r="EO803" i="1" a="1"/>
  <c r="EO803" i="1" s="1"/>
  <c r="EN803" i="1" a="1"/>
  <c r="EN803" i="1" s="1"/>
  <c r="EM803" i="1" a="1"/>
  <c r="EM803" i="1" s="1"/>
  <c r="EL803" i="1" a="1"/>
  <c r="EL803" i="1" s="1"/>
  <c r="EK803" i="1" a="1"/>
  <c r="EK803" i="1" s="1"/>
  <c r="EJ803" i="1" a="1"/>
  <c r="EJ803" i="1" s="1"/>
  <c r="EI803" i="1" a="1"/>
  <c r="EI803" i="1" s="1"/>
  <c r="EE803" i="1" a="1"/>
  <c r="EE803" i="1" s="1"/>
  <c r="ED803" i="1" a="1"/>
  <c r="ED803" i="1" s="1"/>
  <c r="EC803" i="1" a="1"/>
  <c r="EC803" i="1" s="1"/>
  <c r="EB803" i="1" a="1"/>
  <c r="EB803" i="1" s="1"/>
  <c r="DV803" i="1" a="1"/>
  <c r="DV803" i="1" s="1"/>
  <c r="DU803" i="1" a="1"/>
  <c r="DU803" i="1" s="1"/>
  <c r="DT803" i="1" a="1"/>
  <c r="DT803" i="1" s="1"/>
  <c r="DR803" i="1" a="1"/>
  <c r="DR803" i="1" s="1"/>
  <c r="DQ803" i="1" a="1"/>
  <c r="DQ803" i="1" s="1"/>
  <c r="DP803" i="1" a="1"/>
  <c r="DP803" i="1" s="1"/>
  <c r="DO803" i="1" a="1"/>
  <c r="DO803" i="1" s="1"/>
  <c r="DN803" i="1" a="1"/>
  <c r="DN803" i="1" s="1"/>
  <c r="DL803" i="1" a="1"/>
  <c r="DL803" i="1" s="1"/>
  <c r="DI803" i="1" a="1"/>
  <c r="DI803" i="1" s="1"/>
  <c r="DH803" i="1" a="1"/>
  <c r="DH803" i="1" s="1"/>
  <c r="DE803" i="1" a="1"/>
  <c r="DE803" i="1" s="1"/>
  <c r="DC803" i="1" a="1"/>
  <c r="DC803" i="1" s="1"/>
  <c r="DB803" i="1" a="1"/>
  <c r="DB803" i="1" s="1"/>
  <c r="DA803" i="1" a="1"/>
  <c r="DA803" i="1" s="1"/>
  <c r="CQ803" i="1" a="1"/>
  <c r="CQ803" i="1" s="1"/>
  <c r="GL803" i="1" s="1"/>
  <c r="BL803" i="1" a="1"/>
  <c r="BL803" i="1" s="1"/>
  <c r="BK803" i="1" a="1"/>
  <c r="BK803" i="1" s="1"/>
  <c r="BJ803" i="1" a="1"/>
  <c r="BJ803" i="1" s="1"/>
  <c r="BI803" i="1" a="1"/>
  <c r="BI803" i="1" s="1"/>
  <c r="BH803" i="1" a="1"/>
  <c r="BH803" i="1" s="1"/>
  <c r="BG803" i="1" a="1"/>
  <c r="BG803" i="1" s="1"/>
  <c r="BF803" i="1" a="1"/>
  <c r="BF803" i="1" s="1"/>
  <c r="BE803" i="1" a="1"/>
  <c r="BE803" i="1" s="1"/>
  <c r="BD803" i="1" a="1"/>
  <c r="BD803" i="1" s="1"/>
  <c r="BC803" i="1" a="1"/>
  <c r="BC803" i="1" s="1"/>
  <c r="BB803" i="1" a="1"/>
  <c r="BB803" i="1" s="1"/>
  <c r="BA803" i="1" a="1"/>
  <c r="BA803" i="1" s="1"/>
  <c r="AZ803" i="1" a="1"/>
  <c r="AZ803" i="1" s="1"/>
  <c r="AY803" i="1" a="1"/>
  <c r="AY803" i="1" s="1"/>
  <c r="AX803" i="1" a="1"/>
  <c r="AX803" i="1" s="1"/>
  <c r="AW803" i="1" a="1"/>
  <c r="AW803" i="1" s="1"/>
  <c r="AV803" i="1" a="1"/>
  <c r="AV803" i="1" s="1"/>
  <c r="AU803" i="1" a="1"/>
  <c r="AU803" i="1" s="1"/>
  <c r="AT803" i="1" a="1"/>
  <c r="AT803" i="1" s="1"/>
  <c r="AS803" i="1" a="1"/>
  <c r="AS803" i="1" s="1"/>
  <c r="AR803" i="1" a="1"/>
  <c r="AR803" i="1" s="1"/>
  <c r="AQ803" i="1" a="1"/>
  <c r="AQ803" i="1" s="1"/>
  <c r="AP803" i="1" a="1"/>
  <c r="AP803" i="1" s="1"/>
  <c r="AO803" i="1" a="1"/>
  <c r="AO803" i="1" s="1"/>
  <c r="AN803" i="1" a="1"/>
  <c r="AN803" i="1" s="1"/>
  <c r="EG803" i="1"/>
  <c r="AJ803" i="1" a="1"/>
  <c r="AJ803" i="1" s="1"/>
  <c r="AI803" i="1" a="1"/>
  <c r="AI803" i="1" s="1"/>
  <c r="AH803" i="1" a="1"/>
  <c r="AH803" i="1" s="1"/>
  <c r="AG803" i="1" a="1"/>
  <c r="AG803" i="1" s="1"/>
  <c r="AA803" i="1" a="1"/>
  <c r="AA803" i="1" s="1"/>
  <c r="Z803" i="1" a="1"/>
  <c r="Z803" i="1" s="1"/>
  <c r="Y803" i="1" a="1"/>
  <c r="Y803" i="1" s="1"/>
  <c r="X803" i="1" a="1"/>
  <c r="X803" i="1" s="1"/>
  <c r="W803" i="1" a="1"/>
  <c r="W803" i="1" s="1"/>
  <c r="V803" i="1" a="1"/>
  <c r="V803" i="1" s="1"/>
  <c r="U803" i="1" a="1"/>
  <c r="U803" i="1" s="1"/>
  <c r="T803" i="1" a="1"/>
  <c r="T803" i="1" s="1"/>
  <c r="S803" i="1" a="1"/>
  <c r="S803" i="1" s="1"/>
  <c r="R803" i="1" a="1"/>
  <c r="R803" i="1" s="1"/>
  <c r="DM803" i="1" s="1"/>
  <c r="Q803" i="1" a="1"/>
  <c r="Q803" i="1" s="1"/>
  <c r="M803" i="1" a="1"/>
  <c r="M803" i="1" s="1"/>
  <c r="L803" i="1" a="1"/>
  <c r="L803" i="1" s="1"/>
  <c r="DG803" i="1" s="1"/>
  <c r="K803" i="1"/>
  <c r="DF803" i="1" s="1"/>
  <c r="J803" i="1" a="1"/>
  <c r="J803" i="1" s="1"/>
  <c r="I803" i="1" a="1"/>
  <c r="I803" i="1" s="1"/>
  <c r="H803" i="1" a="1"/>
  <c r="H803" i="1" s="1"/>
  <c r="G803" i="1"/>
  <c r="F803" i="1" a="1"/>
  <c r="F803" i="1" s="1"/>
  <c r="E803" i="1" a="1"/>
  <c r="E803" i="1" s="1"/>
  <c r="C803" i="1" a="1"/>
  <c r="C803" i="1" s="1"/>
  <c r="AK803" i="1" s="1"/>
  <c r="B803" i="1" a="1"/>
  <c r="B803" i="1" s="1"/>
  <c r="HC802" i="1" a="1"/>
  <c r="HC802" i="1" s="1"/>
  <c r="HD802" i="1" s="1"/>
  <c r="HB802" i="1" a="1"/>
  <c r="HB802" i="1" s="1"/>
  <c r="HA802" i="1" a="1"/>
  <c r="HA802" i="1" s="1"/>
  <c r="GX802" i="1" a="1"/>
  <c r="GX802" i="1" s="1"/>
  <c r="GW802" i="1" a="1"/>
  <c r="GW802" i="1" s="1"/>
  <c r="GV802" i="1" a="1"/>
  <c r="GV802" i="1" s="1"/>
  <c r="FG802" i="1" a="1"/>
  <c r="FG802" i="1" s="1"/>
  <c r="FF802" i="1" a="1"/>
  <c r="FF802" i="1" s="1"/>
  <c r="FE802" i="1" a="1"/>
  <c r="FE802" i="1" s="1"/>
  <c r="FD802" i="1" a="1"/>
  <c r="FD802" i="1" s="1"/>
  <c r="FC802" i="1" a="1"/>
  <c r="FC802" i="1" s="1"/>
  <c r="FB802" i="1" a="1"/>
  <c r="FB802" i="1" s="1"/>
  <c r="FA802" i="1" a="1"/>
  <c r="FA802" i="1" s="1"/>
  <c r="EZ802" i="1" a="1"/>
  <c r="EZ802" i="1" s="1"/>
  <c r="EY802" i="1" a="1"/>
  <c r="EY802" i="1" s="1"/>
  <c r="EX802" i="1" a="1"/>
  <c r="EX802" i="1" s="1"/>
  <c r="EW802" i="1" a="1"/>
  <c r="EW802" i="1" s="1"/>
  <c r="EV802" i="1" a="1"/>
  <c r="EV802" i="1" s="1"/>
  <c r="EU802" i="1" a="1"/>
  <c r="EU802" i="1" s="1"/>
  <c r="ET802" i="1" a="1"/>
  <c r="ET802" i="1" s="1"/>
  <c r="ES802" i="1" a="1"/>
  <c r="ES802" i="1" s="1"/>
  <c r="ER802" i="1" a="1"/>
  <c r="ER802" i="1" s="1"/>
  <c r="EQ802" i="1" a="1"/>
  <c r="EQ802" i="1" s="1"/>
  <c r="EP802" i="1" a="1"/>
  <c r="EP802" i="1" s="1"/>
  <c r="EO802" i="1" a="1"/>
  <c r="EO802" i="1" s="1"/>
  <c r="EN802" i="1" a="1"/>
  <c r="EN802" i="1" s="1"/>
  <c r="EM802" i="1" a="1"/>
  <c r="EM802" i="1" s="1"/>
  <c r="EL802" i="1" a="1"/>
  <c r="EL802" i="1" s="1"/>
  <c r="EK802" i="1" a="1"/>
  <c r="EK802" i="1" s="1"/>
  <c r="EJ802" i="1" a="1"/>
  <c r="EJ802" i="1" s="1"/>
  <c r="EI802" i="1" a="1"/>
  <c r="EI802" i="1" s="1"/>
  <c r="EE802" i="1" a="1"/>
  <c r="EE802" i="1" s="1"/>
  <c r="ED802" i="1" a="1"/>
  <c r="ED802" i="1" s="1"/>
  <c r="EC802" i="1" a="1"/>
  <c r="EC802" i="1" s="1"/>
  <c r="EB802" i="1" a="1"/>
  <c r="EB802" i="1" s="1"/>
  <c r="DV802" i="1" a="1"/>
  <c r="DV802" i="1" s="1"/>
  <c r="DU802" i="1" a="1"/>
  <c r="DU802" i="1" s="1"/>
  <c r="DT802" i="1" a="1"/>
  <c r="DT802" i="1" s="1"/>
  <c r="DR802" i="1" a="1"/>
  <c r="DR802" i="1" s="1"/>
  <c r="DQ802" i="1" a="1"/>
  <c r="DQ802" i="1" s="1"/>
  <c r="DP802" i="1" a="1"/>
  <c r="DP802" i="1" s="1"/>
  <c r="DO802" i="1" a="1"/>
  <c r="DO802" i="1" s="1"/>
  <c r="DN802" i="1" a="1"/>
  <c r="DN802" i="1" s="1"/>
  <c r="DL802" i="1" a="1"/>
  <c r="DL802" i="1" s="1"/>
  <c r="DI802" i="1" a="1"/>
  <c r="DI802" i="1" s="1"/>
  <c r="DH802" i="1" a="1"/>
  <c r="DH802" i="1" s="1"/>
  <c r="DE802" i="1" a="1"/>
  <c r="DE802" i="1" s="1"/>
  <c r="DC802" i="1" a="1"/>
  <c r="DC802" i="1" s="1"/>
  <c r="DB802" i="1" a="1"/>
  <c r="DB802" i="1" s="1"/>
  <c r="DA802" i="1" a="1"/>
  <c r="DA802" i="1" s="1"/>
  <c r="CQ802" i="1" a="1"/>
  <c r="CQ802" i="1" s="1"/>
  <c r="GL802" i="1" s="1"/>
  <c r="BL802" i="1" a="1"/>
  <c r="BL802" i="1" s="1"/>
  <c r="BK802" i="1" a="1"/>
  <c r="BK802" i="1" s="1"/>
  <c r="BJ802" i="1" a="1"/>
  <c r="BJ802" i="1" s="1"/>
  <c r="BI802" i="1" a="1"/>
  <c r="BI802" i="1" s="1"/>
  <c r="BH802" i="1" a="1"/>
  <c r="BH802" i="1" s="1"/>
  <c r="BG802" i="1" a="1"/>
  <c r="BG802" i="1" s="1"/>
  <c r="BF802" i="1" a="1"/>
  <c r="BF802" i="1" s="1"/>
  <c r="BE802" i="1" a="1"/>
  <c r="BE802" i="1" s="1"/>
  <c r="BD802" i="1" a="1"/>
  <c r="BD802" i="1" s="1"/>
  <c r="BC802" i="1" a="1"/>
  <c r="BC802" i="1" s="1"/>
  <c r="BB802" i="1" a="1"/>
  <c r="BB802" i="1" s="1"/>
  <c r="BA802" i="1" a="1"/>
  <c r="BA802" i="1" s="1"/>
  <c r="AZ802" i="1" a="1"/>
  <c r="AZ802" i="1" s="1"/>
  <c r="AY802" i="1" a="1"/>
  <c r="AY802" i="1" s="1"/>
  <c r="AX802" i="1" a="1"/>
  <c r="AX802" i="1" s="1"/>
  <c r="AW802" i="1" a="1"/>
  <c r="AW802" i="1" s="1"/>
  <c r="AV802" i="1" a="1"/>
  <c r="AV802" i="1" s="1"/>
  <c r="AU802" i="1" a="1"/>
  <c r="AU802" i="1" s="1"/>
  <c r="AT802" i="1" a="1"/>
  <c r="AT802" i="1" s="1"/>
  <c r="AS802" i="1" a="1"/>
  <c r="AS802" i="1" s="1"/>
  <c r="AR802" i="1" a="1"/>
  <c r="AR802" i="1" s="1"/>
  <c r="AQ802" i="1" a="1"/>
  <c r="AQ802" i="1" s="1"/>
  <c r="AP802" i="1" a="1"/>
  <c r="AP802" i="1" s="1"/>
  <c r="AO802" i="1" a="1"/>
  <c r="AO802" i="1" s="1"/>
  <c r="AN802" i="1" a="1"/>
  <c r="AN802" i="1" s="1"/>
  <c r="EG802" i="1"/>
  <c r="AJ802" i="1" a="1"/>
  <c r="AJ802" i="1" s="1"/>
  <c r="AI802" i="1" a="1"/>
  <c r="AI802" i="1" s="1"/>
  <c r="AH802" i="1" a="1"/>
  <c r="AH802" i="1" s="1"/>
  <c r="AG802" i="1" a="1"/>
  <c r="AG802" i="1" s="1"/>
  <c r="AA802" i="1" a="1"/>
  <c r="AA802" i="1" s="1"/>
  <c r="Z802" i="1" a="1"/>
  <c r="Z802" i="1" s="1"/>
  <c r="Y802" i="1" a="1"/>
  <c r="Y802" i="1" s="1"/>
  <c r="X802" i="1" a="1"/>
  <c r="X802" i="1" s="1"/>
  <c r="W802" i="1" a="1"/>
  <c r="W802" i="1" s="1"/>
  <c r="V802" i="1" a="1"/>
  <c r="V802" i="1" s="1"/>
  <c r="U802" i="1" a="1"/>
  <c r="U802" i="1" s="1"/>
  <c r="T802" i="1" a="1"/>
  <c r="T802" i="1" s="1"/>
  <c r="S802" i="1" a="1"/>
  <c r="S802" i="1" s="1"/>
  <c r="R802" i="1" a="1"/>
  <c r="R802" i="1" s="1"/>
  <c r="Q802" i="1" a="1"/>
  <c r="Q802" i="1" s="1"/>
  <c r="M802" i="1" a="1"/>
  <c r="M802" i="1" s="1"/>
  <c r="L802" i="1" a="1"/>
  <c r="L802" i="1" s="1"/>
  <c r="DG802" i="1" s="1"/>
  <c r="K802" i="1"/>
  <c r="DF802" i="1" s="1"/>
  <c r="J802" i="1" a="1"/>
  <c r="J802" i="1" s="1"/>
  <c r="I802" i="1" a="1"/>
  <c r="I802" i="1" s="1"/>
  <c r="H802" i="1" a="1"/>
  <c r="H802" i="1" s="1"/>
  <c r="G802" i="1"/>
  <c r="F802" i="1" a="1"/>
  <c r="F802" i="1" s="1"/>
  <c r="E802" i="1" a="1"/>
  <c r="E802" i="1" s="1"/>
  <c r="C802" i="1" a="1"/>
  <c r="C802" i="1" s="1"/>
  <c r="AK802" i="1" s="1"/>
  <c r="B802" i="1" a="1"/>
  <c r="B802" i="1" s="1"/>
  <c r="HC801" i="1" a="1"/>
  <c r="HC801" i="1" s="1"/>
  <c r="HD801" i="1" s="1"/>
  <c r="HB801" i="1" a="1"/>
  <c r="HB801" i="1" s="1"/>
  <c r="HA801" i="1" a="1"/>
  <c r="HA801" i="1" s="1"/>
  <c r="GX801" i="1" a="1"/>
  <c r="GX801" i="1" s="1"/>
  <c r="GW801" i="1" a="1"/>
  <c r="GW801" i="1" s="1"/>
  <c r="GV801" i="1" a="1"/>
  <c r="GV801" i="1" s="1"/>
  <c r="FG801" i="1" a="1"/>
  <c r="FG801" i="1" s="1"/>
  <c r="FF801" i="1" a="1"/>
  <c r="FF801" i="1" s="1"/>
  <c r="FE801" i="1" a="1"/>
  <c r="FE801" i="1" s="1"/>
  <c r="FD801" i="1" a="1"/>
  <c r="FD801" i="1" s="1"/>
  <c r="FC801" i="1" a="1"/>
  <c r="FC801" i="1" s="1"/>
  <c r="FB801" i="1" a="1"/>
  <c r="FB801" i="1" s="1"/>
  <c r="FA801" i="1" a="1"/>
  <c r="FA801" i="1" s="1"/>
  <c r="EZ801" i="1" a="1"/>
  <c r="EZ801" i="1" s="1"/>
  <c r="EY801" i="1" a="1"/>
  <c r="EY801" i="1" s="1"/>
  <c r="EX801" i="1" a="1"/>
  <c r="EX801" i="1" s="1"/>
  <c r="EW801" i="1" a="1"/>
  <c r="EW801" i="1" s="1"/>
  <c r="EV801" i="1" a="1"/>
  <c r="EV801" i="1" s="1"/>
  <c r="EU801" i="1" a="1"/>
  <c r="EU801" i="1" s="1"/>
  <c r="ET801" i="1" a="1"/>
  <c r="ET801" i="1" s="1"/>
  <c r="ES801" i="1" a="1"/>
  <c r="ES801" i="1" s="1"/>
  <c r="ER801" i="1" a="1"/>
  <c r="ER801" i="1" s="1"/>
  <c r="EQ801" i="1" a="1"/>
  <c r="EQ801" i="1" s="1"/>
  <c r="EP801" i="1" a="1"/>
  <c r="EP801" i="1" s="1"/>
  <c r="EO801" i="1" a="1"/>
  <c r="EO801" i="1" s="1"/>
  <c r="EN801" i="1" a="1"/>
  <c r="EN801" i="1" s="1"/>
  <c r="EM801" i="1" a="1"/>
  <c r="EM801" i="1" s="1"/>
  <c r="EL801" i="1" a="1"/>
  <c r="EL801" i="1" s="1"/>
  <c r="EK801" i="1" a="1"/>
  <c r="EK801" i="1" s="1"/>
  <c r="EJ801" i="1" a="1"/>
  <c r="EJ801" i="1" s="1"/>
  <c r="EI801" i="1" a="1"/>
  <c r="EI801" i="1" s="1"/>
  <c r="EE801" i="1" a="1"/>
  <c r="EE801" i="1" s="1"/>
  <c r="ED801" i="1" a="1"/>
  <c r="ED801" i="1" s="1"/>
  <c r="EC801" i="1" a="1"/>
  <c r="EC801" i="1" s="1"/>
  <c r="EB801" i="1" a="1"/>
  <c r="EB801" i="1" s="1"/>
  <c r="DV801" i="1" a="1"/>
  <c r="DV801" i="1" s="1"/>
  <c r="DU801" i="1" a="1"/>
  <c r="DU801" i="1" s="1"/>
  <c r="DT801" i="1" a="1"/>
  <c r="DT801" i="1" s="1"/>
  <c r="DR801" i="1" a="1"/>
  <c r="DR801" i="1" s="1"/>
  <c r="DQ801" i="1" a="1"/>
  <c r="DQ801" i="1" s="1"/>
  <c r="DP801" i="1" a="1"/>
  <c r="DP801" i="1" s="1"/>
  <c r="DO801" i="1" a="1"/>
  <c r="DO801" i="1" s="1"/>
  <c r="DN801" i="1" a="1"/>
  <c r="DN801" i="1" s="1"/>
  <c r="DL801" i="1" a="1"/>
  <c r="DL801" i="1" s="1"/>
  <c r="DI801" i="1" a="1"/>
  <c r="DI801" i="1" s="1"/>
  <c r="DH801" i="1" a="1"/>
  <c r="DH801" i="1" s="1"/>
  <c r="DE801" i="1" a="1"/>
  <c r="DE801" i="1" s="1"/>
  <c r="DC801" i="1" a="1"/>
  <c r="DC801" i="1" s="1"/>
  <c r="DB801" i="1" a="1"/>
  <c r="DB801" i="1" s="1"/>
  <c r="DA801" i="1" a="1"/>
  <c r="DA801" i="1" s="1"/>
  <c r="CQ801" i="1" a="1"/>
  <c r="CQ801" i="1" s="1"/>
  <c r="GL801" i="1" s="1"/>
  <c r="BL801" i="1" a="1"/>
  <c r="BL801" i="1" s="1"/>
  <c r="BK801" i="1" a="1"/>
  <c r="BK801" i="1" s="1"/>
  <c r="BJ801" i="1" a="1"/>
  <c r="BJ801" i="1" s="1"/>
  <c r="BI801" i="1" a="1"/>
  <c r="BI801" i="1" s="1"/>
  <c r="BH801" i="1" a="1"/>
  <c r="BH801" i="1" s="1"/>
  <c r="BG801" i="1" a="1"/>
  <c r="BG801" i="1" s="1"/>
  <c r="BF801" i="1" a="1"/>
  <c r="BF801" i="1" s="1"/>
  <c r="BE801" i="1" a="1"/>
  <c r="BE801" i="1" s="1"/>
  <c r="BD801" i="1" a="1"/>
  <c r="BD801" i="1" s="1"/>
  <c r="BC801" i="1" a="1"/>
  <c r="BC801" i="1" s="1"/>
  <c r="BB801" i="1" a="1"/>
  <c r="BB801" i="1" s="1"/>
  <c r="BA801" i="1" a="1"/>
  <c r="BA801" i="1" s="1"/>
  <c r="AZ801" i="1" a="1"/>
  <c r="AZ801" i="1" s="1"/>
  <c r="AY801" i="1" a="1"/>
  <c r="AY801" i="1" s="1"/>
  <c r="AX801" i="1" a="1"/>
  <c r="AX801" i="1" s="1"/>
  <c r="AW801" i="1" a="1"/>
  <c r="AW801" i="1" s="1"/>
  <c r="AV801" i="1" a="1"/>
  <c r="AV801" i="1" s="1"/>
  <c r="AU801" i="1" a="1"/>
  <c r="AU801" i="1" s="1"/>
  <c r="AT801" i="1" a="1"/>
  <c r="AT801" i="1" s="1"/>
  <c r="AS801" i="1" a="1"/>
  <c r="AS801" i="1" s="1"/>
  <c r="AR801" i="1" a="1"/>
  <c r="AR801" i="1" s="1"/>
  <c r="AQ801" i="1" a="1"/>
  <c r="AQ801" i="1" s="1"/>
  <c r="AP801" i="1" a="1"/>
  <c r="AP801" i="1" s="1"/>
  <c r="AO801" i="1" a="1"/>
  <c r="AO801" i="1" s="1"/>
  <c r="AN801" i="1" a="1"/>
  <c r="AN801" i="1" s="1"/>
  <c r="EG801" i="1"/>
  <c r="AJ801" i="1" a="1"/>
  <c r="AJ801" i="1" s="1"/>
  <c r="AI801" i="1" a="1"/>
  <c r="AI801" i="1" s="1"/>
  <c r="AH801" i="1" a="1"/>
  <c r="AH801" i="1" s="1"/>
  <c r="AG801" i="1" a="1"/>
  <c r="AG801" i="1" s="1"/>
  <c r="AA801" i="1" a="1"/>
  <c r="AA801" i="1" s="1"/>
  <c r="Z801" i="1" a="1"/>
  <c r="Z801" i="1" s="1"/>
  <c r="Y801" i="1" a="1"/>
  <c r="Y801" i="1" s="1"/>
  <c r="X801" i="1" a="1"/>
  <c r="X801" i="1" s="1"/>
  <c r="W801" i="1" a="1"/>
  <c r="W801" i="1" s="1"/>
  <c r="V801" i="1" a="1"/>
  <c r="V801" i="1" s="1"/>
  <c r="U801" i="1" a="1"/>
  <c r="U801" i="1" s="1"/>
  <c r="T801" i="1" a="1"/>
  <c r="T801" i="1" s="1"/>
  <c r="S801" i="1" a="1"/>
  <c r="S801" i="1" s="1"/>
  <c r="R801" i="1" a="1"/>
  <c r="R801" i="1" s="1"/>
  <c r="Q801" i="1" a="1"/>
  <c r="Q801" i="1" s="1"/>
  <c r="M801" i="1" a="1"/>
  <c r="M801" i="1" s="1"/>
  <c r="L801" i="1" a="1"/>
  <c r="L801" i="1" s="1"/>
  <c r="DG801" i="1" s="1"/>
  <c r="K801" i="1"/>
  <c r="DF801" i="1" s="1"/>
  <c r="J801" i="1" a="1"/>
  <c r="J801" i="1" s="1"/>
  <c r="I801" i="1" a="1"/>
  <c r="I801" i="1" s="1"/>
  <c r="H801" i="1" a="1"/>
  <c r="H801" i="1" s="1"/>
  <c r="G801" i="1"/>
  <c r="F801" i="1" a="1"/>
  <c r="F801" i="1" s="1"/>
  <c r="E801" i="1" a="1"/>
  <c r="E801" i="1" s="1"/>
  <c r="C801" i="1" a="1"/>
  <c r="C801" i="1" s="1"/>
  <c r="EF801" i="1" s="1"/>
  <c r="B801" i="1" a="1"/>
  <c r="B801" i="1" s="1"/>
  <c r="HC800" i="1" a="1"/>
  <c r="HC800" i="1" s="1"/>
  <c r="HD800" i="1" s="1"/>
  <c r="HB800" i="1" a="1"/>
  <c r="HB800" i="1" s="1"/>
  <c r="HA800" i="1" a="1"/>
  <c r="HA800" i="1" s="1"/>
  <c r="GX800" i="1" a="1"/>
  <c r="GX800" i="1" s="1"/>
  <c r="GW800" i="1" a="1"/>
  <c r="GW800" i="1" s="1"/>
  <c r="GV800" i="1" a="1"/>
  <c r="GV800" i="1" s="1"/>
  <c r="FG800" i="1" a="1"/>
  <c r="FG800" i="1" s="1"/>
  <c r="FF800" i="1" a="1"/>
  <c r="FF800" i="1" s="1"/>
  <c r="FE800" i="1" a="1"/>
  <c r="FE800" i="1" s="1"/>
  <c r="FD800" i="1" a="1"/>
  <c r="FD800" i="1" s="1"/>
  <c r="FC800" i="1" a="1"/>
  <c r="FC800" i="1" s="1"/>
  <c r="FB800" i="1" a="1"/>
  <c r="FB800" i="1" s="1"/>
  <c r="FA800" i="1" a="1"/>
  <c r="FA800" i="1" s="1"/>
  <c r="EZ800" i="1" a="1"/>
  <c r="EZ800" i="1" s="1"/>
  <c r="EY800" i="1" a="1"/>
  <c r="EY800" i="1" s="1"/>
  <c r="EX800" i="1" a="1"/>
  <c r="EX800" i="1" s="1"/>
  <c r="EW800" i="1" a="1"/>
  <c r="EW800" i="1" s="1"/>
  <c r="EV800" i="1" a="1"/>
  <c r="EV800" i="1" s="1"/>
  <c r="EU800" i="1" a="1"/>
  <c r="EU800" i="1" s="1"/>
  <c r="ET800" i="1" a="1"/>
  <c r="ET800" i="1" s="1"/>
  <c r="ES800" i="1" a="1"/>
  <c r="ES800" i="1" s="1"/>
  <c r="ER800" i="1" a="1"/>
  <c r="ER800" i="1" s="1"/>
  <c r="EQ800" i="1" a="1"/>
  <c r="EQ800" i="1" s="1"/>
  <c r="EP800" i="1" a="1"/>
  <c r="EP800" i="1" s="1"/>
  <c r="EO800" i="1" a="1"/>
  <c r="EO800" i="1" s="1"/>
  <c r="EN800" i="1" a="1"/>
  <c r="EN800" i="1" s="1"/>
  <c r="EM800" i="1" a="1"/>
  <c r="EM800" i="1" s="1"/>
  <c r="EL800" i="1" a="1"/>
  <c r="EL800" i="1" s="1"/>
  <c r="EK800" i="1" a="1"/>
  <c r="EK800" i="1" s="1"/>
  <c r="EJ800" i="1" a="1"/>
  <c r="EJ800" i="1" s="1"/>
  <c r="EI800" i="1" a="1"/>
  <c r="EI800" i="1" s="1"/>
  <c r="EE800" i="1" a="1"/>
  <c r="EE800" i="1" s="1"/>
  <c r="ED800" i="1" a="1"/>
  <c r="ED800" i="1" s="1"/>
  <c r="EC800" i="1" a="1"/>
  <c r="EC800" i="1" s="1"/>
  <c r="EB800" i="1" a="1"/>
  <c r="EB800" i="1" s="1"/>
  <c r="DV800" i="1" a="1"/>
  <c r="DV800" i="1" s="1"/>
  <c r="DU800" i="1" a="1"/>
  <c r="DU800" i="1" s="1"/>
  <c r="DT800" i="1" a="1"/>
  <c r="DT800" i="1" s="1"/>
  <c r="DR800" i="1" a="1"/>
  <c r="DR800" i="1" s="1"/>
  <c r="DQ800" i="1" a="1"/>
  <c r="DQ800" i="1" s="1"/>
  <c r="DP800" i="1" a="1"/>
  <c r="DP800" i="1" s="1"/>
  <c r="DO800" i="1" a="1"/>
  <c r="DO800" i="1" s="1"/>
  <c r="DN800" i="1" a="1"/>
  <c r="DN800" i="1" s="1"/>
  <c r="DL800" i="1" a="1"/>
  <c r="DL800" i="1" s="1"/>
  <c r="DI800" i="1" a="1"/>
  <c r="DI800" i="1" s="1"/>
  <c r="DH800" i="1" a="1"/>
  <c r="DH800" i="1" s="1"/>
  <c r="DE800" i="1" a="1"/>
  <c r="DE800" i="1" s="1"/>
  <c r="DC800" i="1" a="1"/>
  <c r="DC800" i="1" s="1"/>
  <c r="DB800" i="1" a="1"/>
  <c r="DB800" i="1" s="1"/>
  <c r="DA800" i="1" a="1"/>
  <c r="DA800" i="1" s="1"/>
  <c r="CQ800" i="1" a="1"/>
  <c r="CQ800" i="1" s="1"/>
  <c r="GL800" i="1" s="1"/>
  <c r="BL800" i="1" a="1"/>
  <c r="BL800" i="1" s="1"/>
  <c r="BK800" i="1" a="1"/>
  <c r="BK800" i="1" s="1"/>
  <c r="BJ800" i="1" a="1"/>
  <c r="BJ800" i="1" s="1"/>
  <c r="BI800" i="1" a="1"/>
  <c r="BI800" i="1" s="1"/>
  <c r="BH800" i="1" a="1"/>
  <c r="BH800" i="1" s="1"/>
  <c r="BG800" i="1" a="1"/>
  <c r="BG800" i="1" s="1"/>
  <c r="BF800" i="1" a="1"/>
  <c r="BF800" i="1" s="1"/>
  <c r="BE800" i="1" a="1"/>
  <c r="BE800" i="1" s="1"/>
  <c r="BD800" i="1" a="1"/>
  <c r="BD800" i="1" s="1"/>
  <c r="BC800" i="1" a="1"/>
  <c r="BC800" i="1" s="1"/>
  <c r="BB800" i="1" a="1"/>
  <c r="BB800" i="1" s="1"/>
  <c r="BA800" i="1" a="1"/>
  <c r="BA800" i="1" s="1"/>
  <c r="AZ800" i="1" a="1"/>
  <c r="AZ800" i="1" s="1"/>
  <c r="AY800" i="1" a="1"/>
  <c r="AY800" i="1" s="1"/>
  <c r="AX800" i="1" a="1"/>
  <c r="AX800" i="1" s="1"/>
  <c r="AW800" i="1" a="1"/>
  <c r="AW800" i="1" s="1"/>
  <c r="AV800" i="1" a="1"/>
  <c r="AV800" i="1" s="1"/>
  <c r="AU800" i="1" a="1"/>
  <c r="AU800" i="1" s="1"/>
  <c r="AT800" i="1" a="1"/>
  <c r="AT800" i="1" s="1"/>
  <c r="AS800" i="1" a="1"/>
  <c r="AS800" i="1" s="1"/>
  <c r="AR800" i="1" a="1"/>
  <c r="AR800" i="1" s="1"/>
  <c r="AQ800" i="1" a="1"/>
  <c r="AQ800" i="1" s="1"/>
  <c r="AP800" i="1" a="1"/>
  <c r="AP800" i="1" s="1"/>
  <c r="AO800" i="1" a="1"/>
  <c r="AO800" i="1" s="1"/>
  <c r="AN800" i="1" a="1"/>
  <c r="AN800" i="1" s="1"/>
  <c r="EG800" i="1"/>
  <c r="AJ800" i="1" a="1"/>
  <c r="AJ800" i="1" s="1"/>
  <c r="AI800" i="1" a="1"/>
  <c r="AI800" i="1" s="1"/>
  <c r="AH800" i="1" a="1"/>
  <c r="AH800" i="1" s="1"/>
  <c r="AG800" i="1" a="1"/>
  <c r="AG800" i="1" s="1"/>
  <c r="AA800" i="1" a="1"/>
  <c r="AA800" i="1" s="1"/>
  <c r="Z800" i="1" a="1"/>
  <c r="Z800" i="1" s="1"/>
  <c r="Y800" i="1" a="1"/>
  <c r="Y800" i="1" s="1"/>
  <c r="X800" i="1" a="1"/>
  <c r="X800" i="1" s="1"/>
  <c r="W800" i="1" a="1"/>
  <c r="W800" i="1" s="1"/>
  <c r="V800" i="1" a="1"/>
  <c r="V800" i="1" s="1"/>
  <c r="U800" i="1" a="1"/>
  <c r="U800" i="1" s="1"/>
  <c r="T800" i="1" a="1"/>
  <c r="T800" i="1" s="1"/>
  <c r="S800" i="1" a="1"/>
  <c r="S800" i="1" s="1"/>
  <c r="R800" i="1" a="1"/>
  <c r="R800" i="1" s="1"/>
  <c r="Q800" i="1" a="1"/>
  <c r="Q800" i="1" s="1"/>
  <c r="M800" i="1" a="1"/>
  <c r="M800" i="1" s="1"/>
  <c r="L800" i="1" a="1"/>
  <c r="L800" i="1" s="1"/>
  <c r="DG800" i="1" s="1"/>
  <c r="K800" i="1"/>
  <c r="DF800" i="1" s="1"/>
  <c r="J800" i="1" a="1"/>
  <c r="J800" i="1" s="1"/>
  <c r="I800" i="1" a="1"/>
  <c r="I800" i="1" s="1"/>
  <c r="H800" i="1" a="1"/>
  <c r="H800" i="1" s="1"/>
  <c r="G800" i="1"/>
  <c r="F800" i="1" a="1"/>
  <c r="F800" i="1" s="1"/>
  <c r="E800" i="1" a="1"/>
  <c r="E800" i="1" s="1"/>
  <c r="C800" i="1" a="1"/>
  <c r="C800" i="1" s="1"/>
  <c r="B800" i="1" a="1"/>
  <c r="B800" i="1" s="1"/>
  <c r="HC799" i="1" a="1"/>
  <c r="HC799" i="1" s="1"/>
  <c r="HD799" i="1" s="1"/>
  <c r="HB799" i="1" a="1"/>
  <c r="HB799" i="1" s="1"/>
  <c r="HA799" i="1" a="1"/>
  <c r="HA799" i="1" s="1"/>
  <c r="GX799" i="1" a="1"/>
  <c r="GX799" i="1" s="1"/>
  <c r="GW799" i="1" a="1"/>
  <c r="GW799" i="1" s="1"/>
  <c r="GV799" i="1" a="1"/>
  <c r="GV799" i="1" s="1"/>
  <c r="FG799" i="1" a="1"/>
  <c r="FG799" i="1" s="1"/>
  <c r="FF799" i="1" a="1"/>
  <c r="FF799" i="1" s="1"/>
  <c r="FE799" i="1" a="1"/>
  <c r="FE799" i="1" s="1"/>
  <c r="FD799" i="1" a="1"/>
  <c r="FD799" i="1" s="1"/>
  <c r="FC799" i="1" a="1"/>
  <c r="FC799" i="1" s="1"/>
  <c r="FB799" i="1" a="1"/>
  <c r="FB799" i="1" s="1"/>
  <c r="FA799" i="1" a="1"/>
  <c r="FA799" i="1" s="1"/>
  <c r="EZ799" i="1" a="1"/>
  <c r="EZ799" i="1" s="1"/>
  <c r="EY799" i="1" a="1"/>
  <c r="EY799" i="1" s="1"/>
  <c r="EX799" i="1" a="1"/>
  <c r="EX799" i="1" s="1"/>
  <c r="EW799" i="1" a="1"/>
  <c r="EW799" i="1" s="1"/>
  <c r="EV799" i="1" a="1"/>
  <c r="EV799" i="1" s="1"/>
  <c r="EU799" i="1" a="1"/>
  <c r="EU799" i="1" s="1"/>
  <c r="ET799" i="1" a="1"/>
  <c r="ET799" i="1" s="1"/>
  <c r="ES799" i="1" a="1"/>
  <c r="ES799" i="1" s="1"/>
  <c r="ER799" i="1" a="1"/>
  <c r="ER799" i="1" s="1"/>
  <c r="EQ799" i="1" a="1"/>
  <c r="EQ799" i="1" s="1"/>
  <c r="EP799" i="1" a="1"/>
  <c r="EP799" i="1" s="1"/>
  <c r="EO799" i="1" a="1"/>
  <c r="EO799" i="1" s="1"/>
  <c r="EN799" i="1" a="1"/>
  <c r="EN799" i="1" s="1"/>
  <c r="EM799" i="1" a="1"/>
  <c r="EM799" i="1" s="1"/>
  <c r="EL799" i="1" a="1"/>
  <c r="EL799" i="1" s="1"/>
  <c r="EK799" i="1" a="1"/>
  <c r="EK799" i="1" s="1"/>
  <c r="EJ799" i="1" a="1"/>
  <c r="EJ799" i="1" s="1"/>
  <c r="EI799" i="1" a="1"/>
  <c r="EI799" i="1" s="1"/>
  <c r="EE799" i="1" a="1"/>
  <c r="EE799" i="1" s="1"/>
  <c r="ED799" i="1" a="1"/>
  <c r="ED799" i="1" s="1"/>
  <c r="EC799" i="1" a="1"/>
  <c r="EC799" i="1" s="1"/>
  <c r="EB799" i="1" a="1"/>
  <c r="EB799" i="1" s="1"/>
  <c r="DV799" i="1" a="1"/>
  <c r="DV799" i="1" s="1"/>
  <c r="DU799" i="1" a="1"/>
  <c r="DU799" i="1" s="1"/>
  <c r="DT799" i="1" a="1"/>
  <c r="DT799" i="1" s="1"/>
  <c r="DR799" i="1" a="1"/>
  <c r="DR799" i="1" s="1"/>
  <c r="DQ799" i="1" a="1"/>
  <c r="DQ799" i="1" s="1"/>
  <c r="DP799" i="1" a="1"/>
  <c r="DP799" i="1" s="1"/>
  <c r="DO799" i="1" a="1"/>
  <c r="DO799" i="1" s="1"/>
  <c r="DN799" i="1" a="1"/>
  <c r="DN799" i="1" s="1"/>
  <c r="DL799" i="1" a="1"/>
  <c r="DL799" i="1" s="1"/>
  <c r="DI799" i="1" a="1"/>
  <c r="DI799" i="1" s="1"/>
  <c r="DH799" i="1" a="1"/>
  <c r="DH799" i="1" s="1"/>
  <c r="DE799" i="1" a="1"/>
  <c r="DE799" i="1" s="1"/>
  <c r="DC799" i="1" a="1"/>
  <c r="DC799" i="1" s="1"/>
  <c r="DB799" i="1" a="1"/>
  <c r="DB799" i="1" s="1"/>
  <c r="DA799" i="1" a="1"/>
  <c r="DA799" i="1" s="1"/>
  <c r="CQ799" i="1" a="1"/>
  <c r="CQ799" i="1" s="1"/>
  <c r="GL799" i="1" s="1"/>
  <c r="BL799" i="1" a="1"/>
  <c r="BL799" i="1" s="1"/>
  <c r="BK799" i="1" a="1"/>
  <c r="BK799" i="1" s="1"/>
  <c r="BJ799" i="1" a="1"/>
  <c r="BJ799" i="1" s="1"/>
  <c r="BI799" i="1" a="1"/>
  <c r="BI799" i="1" s="1"/>
  <c r="BH799" i="1" a="1"/>
  <c r="BH799" i="1" s="1"/>
  <c r="BG799" i="1" a="1"/>
  <c r="BG799" i="1" s="1"/>
  <c r="BF799" i="1" a="1"/>
  <c r="BF799" i="1" s="1"/>
  <c r="BE799" i="1" a="1"/>
  <c r="BE799" i="1" s="1"/>
  <c r="BD799" i="1" a="1"/>
  <c r="BD799" i="1" s="1"/>
  <c r="BC799" i="1" a="1"/>
  <c r="BC799" i="1" s="1"/>
  <c r="BB799" i="1" a="1"/>
  <c r="BB799" i="1" s="1"/>
  <c r="BA799" i="1" a="1"/>
  <c r="BA799" i="1" s="1"/>
  <c r="AZ799" i="1" a="1"/>
  <c r="AZ799" i="1" s="1"/>
  <c r="AY799" i="1" a="1"/>
  <c r="AY799" i="1" s="1"/>
  <c r="AX799" i="1" a="1"/>
  <c r="AX799" i="1" s="1"/>
  <c r="AW799" i="1" a="1"/>
  <c r="AW799" i="1" s="1"/>
  <c r="AV799" i="1" a="1"/>
  <c r="AV799" i="1" s="1"/>
  <c r="AU799" i="1" a="1"/>
  <c r="AU799" i="1" s="1"/>
  <c r="AT799" i="1" a="1"/>
  <c r="AT799" i="1" s="1"/>
  <c r="AS799" i="1" a="1"/>
  <c r="AS799" i="1" s="1"/>
  <c r="AR799" i="1" a="1"/>
  <c r="AR799" i="1" s="1"/>
  <c r="AQ799" i="1" a="1"/>
  <c r="AQ799" i="1" s="1"/>
  <c r="AP799" i="1" a="1"/>
  <c r="AP799" i="1" s="1"/>
  <c r="AO799" i="1" a="1"/>
  <c r="AO799" i="1" s="1"/>
  <c r="AN799" i="1" a="1"/>
  <c r="AN799" i="1" s="1"/>
  <c r="EG799" i="1"/>
  <c r="AJ799" i="1" a="1"/>
  <c r="AJ799" i="1" s="1"/>
  <c r="AI799" i="1" a="1"/>
  <c r="AI799" i="1" s="1"/>
  <c r="AH799" i="1" a="1"/>
  <c r="AH799" i="1" s="1"/>
  <c r="AG799" i="1" a="1"/>
  <c r="AG799" i="1" s="1"/>
  <c r="AA799" i="1" a="1"/>
  <c r="AA799" i="1" s="1"/>
  <c r="Z799" i="1" a="1"/>
  <c r="Z799" i="1" s="1"/>
  <c r="Y799" i="1" a="1"/>
  <c r="Y799" i="1" s="1"/>
  <c r="X799" i="1" a="1"/>
  <c r="X799" i="1" s="1"/>
  <c r="W799" i="1" a="1"/>
  <c r="W799" i="1" s="1"/>
  <c r="V799" i="1" a="1"/>
  <c r="V799" i="1" s="1"/>
  <c r="U799" i="1" a="1"/>
  <c r="U799" i="1" s="1"/>
  <c r="T799" i="1" a="1"/>
  <c r="T799" i="1" s="1"/>
  <c r="S799" i="1" a="1"/>
  <c r="S799" i="1" s="1"/>
  <c r="R799" i="1" a="1"/>
  <c r="R799" i="1" s="1"/>
  <c r="DM799" i="1" s="1"/>
  <c r="Q799" i="1" a="1"/>
  <c r="Q799" i="1" s="1"/>
  <c r="M799" i="1" a="1"/>
  <c r="M799" i="1" s="1"/>
  <c r="L799" i="1" a="1"/>
  <c r="L799" i="1" s="1"/>
  <c r="DG799" i="1" s="1"/>
  <c r="K799" i="1"/>
  <c r="DF799" i="1" s="1"/>
  <c r="J799" i="1" a="1"/>
  <c r="J799" i="1" s="1"/>
  <c r="I799" i="1" a="1"/>
  <c r="I799" i="1" s="1"/>
  <c r="H799" i="1" a="1"/>
  <c r="H799" i="1" s="1"/>
  <c r="G799" i="1"/>
  <c r="F799" i="1" a="1"/>
  <c r="F799" i="1" s="1"/>
  <c r="E799" i="1" a="1"/>
  <c r="E799" i="1" s="1"/>
  <c r="C799" i="1" a="1"/>
  <c r="C799" i="1" s="1"/>
  <c r="B799" i="1" a="1"/>
  <c r="B799" i="1" s="1"/>
  <c r="HC798" i="1" a="1"/>
  <c r="HC798" i="1" s="1"/>
  <c r="HD798" i="1" s="1"/>
  <c r="HB798" i="1" a="1"/>
  <c r="HB798" i="1" s="1"/>
  <c r="HA798" i="1" a="1"/>
  <c r="HA798" i="1" s="1"/>
  <c r="GX798" i="1" a="1"/>
  <c r="GX798" i="1" s="1"/>
  <c r="GW798" i="1" a="1"/>
  <c r="GW798" i="1" s="1"/>
  <c r="GV798" i="1" a="1"/>
  <c r="GV798" i="1" s="1"/>
  <c r="FG798" i="1" a="1"/>
  <c r="FG798" i="1" s="1"/>
  <c r="FF798" i="1" a="1"/>
  <c r="FF798" i="1" s="1"/>
  <c r="FE798" i="1" a="1"/>
  <c r="FE798" i="1" s="1"/>
  <c r="FD798" i="1" a="1"/>
  <c r="FD798" i="1" s="1"/>
  <c r="FC798" i="1" a="1"/>
  <c r="FC798" i="1" s="1"/>
  <c r="FB798" i="1" a="1"/>
  <c r="FB798" i="1" s="1"/>
  <c r="FA798" i="1" a="1"/>
  <c r="FA798" i="1" s="1"/>
  <c r="EZ798" i="1" a="1"/>
  <c r="EZ798" i="1" s="1"/>
  <c r="EY798" i="1" a="1"/>
  <c r="EY798" i="1" s="1"/>
  <c r="EX798" i="1" a="1"/>
  <c r="EX798" i="1" s="1"/>
  <c r="EW798" i="1" a="1"/>
  <c r="EW798" i="1" s="1"/>
  <c r="EV798" i="1" a="1"/>
  <c r="EV798" i="1" s="1"/>
  <c r="EU798" i="1" a="1"/>
  <c r="EU798" i="1" s="1"/>
  <c r="ET798" i="1" a="1"/>
  <c r="ET798" i="1" s="1"/>
  <c r="ES798" i="1" a="1"/>
  <c r="ES798" i="1" s="1"/>
  <c r="ER798" i="1" a="1"/>
  <c r="ER798" i="1" s="1"/>
  <c r="EQ798" i="1" a="1"/>
  <c r="EQ798" i="1" s="1"/>
  <c r="EP798" i="1" a="1"/>
  <c r="EP798" i="1" s="1"/>
  <c r="EO798" i="1" a="1"/>
  <c r="EO798" i="1" s="1"/>
  <c r="EN798" i="1" a="1"/>
  <c r="EN798" i="1" s="1"/>
  <c r="EM798" i="1" a="1"/>
  <c r="EM798" i="1" s="1"/>
  <c r="EL798" i="1" a="1"/>
  <c r="EL798" i="1" s="1"/>
  <c r="EK798" i="1" a="1"/>
  <c r="EK798" i="1" s="1"/>
  <c r="EJ798" i="1" a="1"/>
  <c r="EJ798" i="1" s="1"/>
  <c r="EI798" i="1" a="1"/>
  <c r="EI798" i="1" s="1"/>
  <c r="EE798" i="1" a="1"/>
  <c r="EE798" i="1" s="1"/>
  <c r="ED798" i="1" a="1"/>
  <c r="ED798" i="1" s="1"/>
  <c r="EC798" i="1" a="1"/>
  <c r="EC798" i="1" s="1"/>
  <c r="EB798" i="1" a="1"/>
  <c r="EB798" i="1" s="1"/>
  <c r="DV798" i="1" a="1"/>
  <c r="DV798" i="1" s="1"/>
  <c r="DU798" i="1" a="1"/>
  <c r="DU798" i="1" s="1"/>
  <c r="DT798" i="1" a="1"/>
  <c r="DT798" i="1" s="1"/>
  <c r="DR798" i="1" a="1"/>
  <c r="DR798" i="1" s="1"/>
  <c r="DQ798" i="1" a="1"/>
  <c r="DQ798" i="1" s="1"/>
  <c r="DP798" i="1" a="1"/>
  <c r="DP798" i="1" s="1"/>
  <c r="DO798" i="1" a="1"/>
  <c r="DO798" i="1" s="1"/>
  <c r="DN798" i="1" a="1"/>
  <c r="DN798" i="1" s="1"/>
  <c r="DL798" i="1" a="1"/>
  <c r="DL798" i="1" s="1"/>
  <c r="DI798" i="1" a="1"/>
  <c r="DI798" i="1" s="1"/>
  <c r="DH798" i="1" a="1"/>
  <c r="DH798" i="1" s="1"/>
  <c r="DE798" i="1" a="1"/>
  <c r="DE798" i="1" s="1"/>
  <c r="DC798" i="1" a="1"/>
  <c r="DC798" i="1" s="1"/>
  <c r="DB798" i="1" a="1"/>
  <c r="DB798" i="1" s="1"/>
  <c r="DA798" i="1" a="1"/>
  <c r="DA798" i="1" s="1"/>
  <c r="CQ798" i="1" a="1"/>
  <c r="CQ798" i="1" s="1"/>
  <c r="GL798" i="1" s="1"/>
  <c r="BL798" i="1" a="1"/>
  <c r="BL798" i="1" s="1"/>
  <c r="BK798" i="1" a="1"/>
  <c r="BK798" i="1" s="1"/>
  <c r="BJ798" i="1" a="1"/>
  <c r="BJ798" i="1" s="1"/>
  <c r="BI798" i="1" a="1"/>
  <c r="BI798" i="1" s="1"/>
  <c r="BH798" i="1" a="1"/>
  <c r="BH798" i="1" s="1"/>
  <c r="BG798" i="1" a="1"/>
  <c r="BG798" i="1" s="1"/>
  <c r="BF798" i="1" a="1"/>
  <c r="BF798" i="1" s="1"/>
  <c r="BE798" i="1" a="1"/>
  <c r="BE798" i="1" s="1"/>
  <c r="BD798" i="1" a="1"/>
  <c r="BD798" i="1" s="1"/>
  <c r="BC798" i="1" a="1"/>
  <c r="BC798" i="1" s="1"/>
  <c r="BB798" i="1" a="1"/>
  <c r="BB798" i="1" s="1"/>
  <c r="BA798" i="1" a="1"/>
  <c r="BA798" i="1" s="1"/>
  <c r="AZ798" i="1" a="1"/>
  <c r="AZ798" i="1" s="1"/>
  <c r="AY798" i="1" a="1"/>
  <c r="AY798" i="1" s="1"/>
  <c r="AX798" i="1" a="1"/>
  <c r="AX798" i="1" s="1"/>
  <c r="AW798" i="1" a="1"/>
  <c r="AW798" i="1" s="1"/>
  <c r="AV798" i="1" a="1"/>
  <c r="AV798" i="1" s="1"/>
  <c r="AU798" i="1" a="1"/>
  <c r="AU798" i="1" s="1"/>
  <c r="AT798" i="1" a="1"/>
  <c r="AT798" i="1" s="1"/>
  <c r="AS798" i="1" a="1"/>
  <c r="AS798" i="1" s="1"/>
  <c r="AR798" i="1" a="1"/>
  <c r="AR798" i="1" s="1"/>
  <c r="AQ798" i="1" a="1"/>
  <c r="AQ798" i="1" s="1"/>
  <c r="AP798" i="1" a="1"/>
  <c r="AP798" i="1" s="1"/>
  <c r="AO798" i="1" a="1"/>
  <c r="AO798" i="1" s="1"/>
  <c r="AN798" i="1" a="1"/>
  <c r="AN798" i="1" s="1"/>
  <c r="EG798" i="1"/>
  <c r="AJ798" i="1" a="1"/>
  <c r="AJ798" i="1" s="1"/>
  <c r="AI798" i="1" a="1"/>
  <c r="AI798" i="1" s="1"/>
  <c r="AH798" i="1" a="1"/>
  <c r="AH798" i="1" s="1"/>
  <c r="AG798" i="1" a="1"/>
  <c r="AG798" i="1" s="1"/>
  <c r="AA798" i="1" a="1"/>
  <c r="AA798" i="1" s="1"/>
  <c r="Z798" i="1" a="1"/>
  <c r="Z798" i="1" s="1"/>
  <c r="Y798" i="1" a="1"/>
  <c r="Y798" i="1" s="1"/>
  <c r="X798" i="1" a="1"/>
  <c r="X798" i="1" s="1"/>
  <c r="W798" i="1" a="1"/>
  <c r="W798" i="1" s="1"/>
  <c r="V798" i="1" a="1"/>
  <c r="V798" i="1" s="1"/>
  <c r="U798" i="1" a="1"/>
  <c r="U798" i="1" s="1"/>
  <c r="T798" i="1" a="1"/>
  <c r="T798" i="1" s="1"/>
  <c r="S798" i="1" a="1"/>
  <c r="S798" i="1" s="1"/>
  <c r="R798" i="1" a="1"/>
  <c r="R798" i="1" s="1"/>
  <c r="Q798" i="1" a="1"/>
  <c r="Q798" i="1" s="1"/>
  <c r="M798" i="1" a="1"/>
  <c r="M798" i="1" s="1"/>
  <c r="L798" i="1" a="1"/>
  <c r="L798" i="1" s="1"/>
  <c r="DG798" i="1" s="1"/>
  <c r="K798" i="1"/>
  <c r="DF798" i="1" s="1"/>
  <c r="J798" i="1" a="1"/>
  <c r="J798" i="1" s="1"/>
  <c r="I798" i="1" a="1"/>
  <c r="I798" i="1" s="1"/>
  <c r="H798" i="1" a="1"/>
  <c r="H798" i="1" s="1"/>
  <c r="G798" i="1"/>
  <c r="F798" i="1" a="1"/>
  <c r="F798" i="1" s="1"/>
  <c r="E798" i="1" a="1"/>
  <c r="E798" i="1" s="1"/>
  <c r="C798" i="1" a="1"/>
  <c r="C798" i="1" s="1"/>
  <c r="AK798" i="1" s="1"/>
  <c r="B798" i="1" a="1"/>
  <c r="B798" i="1" s="1"/>
  <c r="HC797" i="1" a="1"/>
  <c r="HC797" i="1" s="1"/>
  <c r="HD797" i="1" s="1"/>
  <c r="HB797" i="1" a="1"/>
  <c r="HB797" i="1" s="1"/>
  <c r="HA797" i="1" a="1"/>
  <c r="HA797" i="1" s="1"/>
  <c r="GX797" i="1" a="1"/>
  <c r="GX797" i="1" s="1"/>
  <c r="GW797" i="1" a="1"/>
  <c r="GW797" i="1" s="1"/>
  <c r="GV797" i="1" a="1"/>
  <c r="GV797" i="1" s="1"/>
  <c r="FG797" i="1" a="1"/>
  <c r="FG797" i="1" s="1"/>
  <c r="FF797" i="1" a="1"/>
  <c r="FF797" i="1" s="1"/>
  <c r="FE797" i="1" a="1"/>
  <c r="FE797" i="1" s="1"/>
  <c r="FD797" i="1" a="1"/>
  <c r="FD797" i="1" s="1"/>
  <c r="FC797" i="1" a="1"/>
  <c r="FC797" i="1" s="1"/>
  <c r="FB797" i="1" a="1"/>
  <c r="FB797" i="1" s="1"/>
  <c r="FA797" i="1" a="1"/>
  <c r="FA797" i="1" s="1"/>
  <c r="EZ797" i="1" a="1"/>
  <c r="EZ797" i="1" s="1"/>
  <c r="EY797" i="1" a="1"/>
  <c r="EY797" i="1" s="1"/>
  <c r="EX797" i="1" a="1"/>
  <c r="EX797" i="1" s="1"/>
  <c r="EW797" i="1" a="1"/>
  <c r="EW797" i="1" s="1"/>
  <c r="EV797" i="1" a="1"/>
  <c r="EV797" i="1" s="1"/>
  <c r="EU797" i="1" a="1"/>
  <c r="EU797" i="1" s="1"/>
  <c r="ET797" i="1" a="1"/>
  <c r="ET797" i="1" s="1"/>
  <c r="ES797" i="1" a="1"/>
  <c r="ES797" i="1" s="1"/>
  <c r="ER797" i="1" a="1"/>
  <c r="ER797" i="1" s="1"/>
  <c r="EQ797" i="1" a="1"/>
  <c r="EQ797" i="1" s="1"/>
  <c r="EP797" i="1" a="1"/>
  <c r="EP797" i="1" s="1"/>
  <c r="EO797" i="1" a="1"/>
  <c r="EO797" i="1" s="1"/>
  <c r="EN797" i="1" a="1"/>
  <c r="EN797" i="1" s="1"/>
  <c r="EM797" i="1" a="1"/>
  <c r="EM797" i="1" s="1"/>
  <c r="EL797" i="1" a="1"/>
  <c r="EL797" i="1" s="1"/>
  <c r="EK797" i="1" a="1"/>
  <c r="EK797" i="1" s="1"/>
  <c r="EJ797" i="1" a="1"/>
  <c r="EJ797" i="1" s="1"/>
  <c r="EI797" i="1" a="1"/>
  <c r="EI797" i="1" s="1"/>
  <c r="EE797" i="1" a="1"/>
  <c r="EE797" i="1" s="1"/>
  <c r="ED797" i="1" a="1"/>
  <c r="ED797" i="1" s="1"/>
  <c r="EC797" i="1" a="1"/>
  <c r="EC797" i="1" s="1"/>
  <c r="EB797" i="1" a="1"/>
  <c r="EB797" i="1" s="1"/>
  <c r="DV797" i="1" a="1"/>
  <c r="DV797" i="1" s="1"/>
  <c r="DU797" i="1" a="1"/>
  <c r="DU797" i="1" s="1"/>
  <c r="DT797" i="1" a="1"/>
  <c r="DT797" i="1" s="1"/>
  <c r="DR797" i="1" a="1"/>
  <c r="DR797" i="1" s="1"/>
  <c r="DQ797" i="1" a="1"/>
  <c r="DQ797" i="1" s="1"/>
  <c r="DP797" i="1" a="1"/>
  <c r="DP797" i="1" s="1"/>
  <c r="DO797" i="1" a="1"/>
  <c r="DO797" i="1" s="1"/>
  <c r="DN797" i="1" a="1"/>
  <c r="DN797" i="1" s="1"/>
  <c r="DL797" i="1" a="1"/>
  <c r="DL797" i="1" s="1"/>
  <c r="DI797" i="1" a="1"/>
  <c r="DI797" i="1" s="1"/>
  <c r="DH797" i="1" a="1"/>
  <c r="DH797" i="1" s="1"/>
  <c r="DE797" i="1" a="1"/>
  <c r="DE797" i="1" s="1"/>
  <c r="DC797" i="1" a="1"/>
  <c r="DC797" i="1" s="1"/>
  <c r="DB797" i="1" a="1"/>
  <c r="DB797" i="1" s="1"/>
  <c r="DA797" i="1" a="1"/>
  <c r="DA797" i="1" s="1"/>
  <c r="CQ797" i="1" a="1"/>
  <c r="CQ797" i="1" s="1"/>
  <c r="GL797" i="1" s="1"/>
  <c r="BL797" i="1" a="1"/>
  <c r="BL797" i="1" s="1"/>
  <c r="BK797" i="1" a="1"/>
  <c r="BK797" i="1" s="1"/>
  <c r="BJ797" i="1" a="1"/>
  <c r="BJ797" i="1" s="1"/>
  <c r="BI797" i="1" a="1"/>
  <c r="BI797" i="1" s="1"/>
  <c r="BH797" i="1" a="1"/>
  <c r="BH797" i="1" s="1"/>
  <c r="BG797" i="1" a="1"/>
  <c r="BG797" i="1" s="1"/>
  <c r="BF797" i="1" a="1"/>
  <c r="BF797" i="1" s="1"/>
  <c r="BE797" i="1" a="1"/>
  <c r="BE797" i="1" s="1"/>
  <c r="BD797" i="1" a="1"/>
  <c r="BD797" i="1" s="1"/>
  <c r="BC797" i="1" a="1"/>
  <c r="BC797" i="1" s="1"/>
  <c r="BB797" i="1" a="1"/>
  <c r="BB797" i="1" s="1"/>
  <c r="BA797" i="1" a="1"/>
  <c r="BA797" i="1" s="1"/>
  <c r="AZ797" i="1" a="1"/>
  <c r="AZ797" i="1" s="1"/>
  <c r="AY797" i="1" a="1"/>
  <c r="AY797" i="1" s="1"/>
  <c r="AX797" i="1" a="1"/>
  <c r="AX797" i="1" s="1"/>
  <c r="AW797" i="1" a="1"/>
  <c r="AW797" i="1" s="1"/>
  <c r="AV797" i="1" a="1"/>
  <c r="AV797" i="1" s="1"/>
  <c r="AU797" i="1" a="1"/>
  <c r="AU797" i="1" s="1"/>
  <c r="AT797" i="1" a="1"/>
  <c r="AT797" i="1" s="1"/>
  <c r="AS797" i="1" a="1"/>
  <c r="AS797" i="1" s="1"/>
  <c r="AR797" i="1" a="1"/>
  <c r="AR797" i="1" s="1"/>
  <c r="AQ797" i="1" a="1"/>
  <c r="AQ797" i="1" s="1"/>
  <c r="AP797" i="1" a="1"/>
  <c r="AP797" i="1" s="1"/>
  <c r="AO797" i="1" a="1"/>
  <c r="AO797" i="1" s="1"/>
  <c r="AN797" i="1" a="1"/>
  <c r="AN797" i="1" s="1"/>
  <c r="EG797" i="1"/>
  <c r="AJ797" i="1" a="1"/>
  <c r="AJ797" i="1" s="1"/>
  <c r="AI797" i="1" a="1"/>
  <c r="AI797" i="1" s="1"/>
  <c r="AH797" i="1" a="1"/>
  <c r="AH797" i="1" s="1"/>
  <c r="AG797" i="1" a="1"/>
  <c r="AG797" i="1" s="1"/>
  <c r="AA797" i="1" a="1"/>
  <c r="AA797" i="1" s="1"/>
  <c r="Z797" i="1" a="1"/>
  <c r="Z797" i="1" s="1"/>
  <c r="Y797" i="1" a="1"/>
  <c r="Y797" i="1" s="1"/>
  <c r="X797" i="1" a="1"/>
  <c r="X797" i="1" s="1"/>
  <c r="W797" i="1" a="1"/>
  <c r="W797" i="1" s="1"/>
  <c r="V797" i="1" a="1"/>
  <c r="V797" i="1" s="1"/>
  <c r="U797" i="1" a="1"/>
  <c r="U797" i="1" s="1"/>
  <c r="T797" i="1" a="1"/>
  <c r="T797" i="1" s="1"/>
  <c r="S797" i="1" a="1"/>
  <c r="S797" i="1" s="1"/>
  <c r="R797" i="1" a="1"/>
  <c r="R797" i="1" s="1"/>
  <c r="Q797" i="1" a="1"/>
  <c r="Q797" i="1" s="1"/>
  <c r="M797" i="1" a="1"/>
  <c r="M797" i="1" s="1"/>
  <c r="L797" i="1" a="1"/>
  <c r="L797" i="1" s="1"/>
  <c r="DG797" i="1" s="1"/>
  <c r="K797" i="1"/>
  <c r="DF797" i="1" s="1"/>
  <c r="J797" i="1" a="1"/>
  <c r="J797" i="1" s="1"/>
  <c r="I797" i="1" a="1"/>
  <c r="I797" i="1" s="1"/>
  <c r="H797" i="1" a="1"/>
  <c r="H797" i="1" s="1"/>
  <c r="G797" i="1"/>
  <c r="F797" i="1" a="1"/>
  <c r="F797" i="1" s="1"/>
  <c r="E797" i="1" a="1"/>
  <c r="E797" i="1" s="1"/>
  <c r="C797" i="1" a="1"/>
  <c r="C797" i="1" s="1"/>
  <c r="EF797" i="1" s="1"/>
  <c r="B797" i="1" a="1"/>
  <c r="B797" i="1" s="1"/>
  <c r="HC796" i="1" a="1"/>
  <c r="HC796" i="1" s="1"/>
  <c r="HD796" i="1" s="1"/>
  <c r="HB796" i="1" a="1"/>
  <c r="HB796" i="1" s="1"/>
  <c r="HA796" i="1" a="1"/>
  <c r="HA796" i="1" s="1"/>
  <c r="GX796" i="1" a="1"/>
  <c r="GX796" i="1" s="1"/>
  <c r="GW796" i="1" a="1"/>
  <c r="GW796" i="1" s="1"/>
  <c r="GV796" i="1" a="1"/>
  <c r="GV796" i="1" s="1"/>
  <c r="FG796" i="1" a="1"/>
  <c r="FG796" i="1" s="1"/>
  <c r="FF796" i="1" a="1"/>
  <c r="FF796" i="1" s="1"/>
  <c r="FE796" i="1" a="1"/>
  <c r="FE796" i="1" s="1"/>
  <c r="FD796" i="1" a="1"/>
  <c r="FD796" i="1" s="1"/>
  <c r="FC796" i="1" a="1"/>
  <c r="FC796" i="1" s="1"/>
  <c r="FB796" i="1" a="1"/>
  <c r="FB796" i="1" s="1"/>
  <c r="FA796" i="1" a="1"/>
  <c r="FA796" i="1" s="1"/>
  <c r="EZ796" i="1" a="1"/>
  <c r="EZ796" i="1" s="1"/>
  <c r="EY796" i="1" a="1"/>
  <c r="EY796" i="1" s="1"/>
  <c r="EX796" i="1" a="1"/>
  <c r="EX796" i="1" s="1"/>
  <c r="EW796" i="1" a="1"/>
  <c r="EW796" i="1" s="1"/>
  <c r="EV796" i="1" a="1"/>
  <c r="EV796" i="1" s="1"/>
  <c r="EU796" i="1" a="1"/>
  <c r="EU796" i="1" s="1"/>
  <c r="ET796" i="1" a="1"/>
  <c r="ET796" i="1" s="1"/>
  <c r="ES796" i="1" a="1"/>
  <c r="ES796" i="1" s="1"/>
  <c r="ER796" i="1" a="1"/>
  <c r="ER796" i="1" s="1"/>
  <c r="EQ796" i="1" a="1"/>
  <c r="EQ796" i="1" s="1"/>
  <c r="EP796" i="1" a="1"/>
  <c r="EP796" i="1" s="1"/>
  <c r="EO796" i="1" a="1"/>
  <c r="EO796" i="1" s="1"/>
  <c r="EN796" i="1" a="1"/>
  <c r="EN796" i="1" s="1"/>
  <c r="EM796" i="1" a="1"/>
  <c r="EM796" i="1" s="1"/>
  <c r="EL796" i="1" a="1"/>
  <c r="EL796" i="1" s="1"/>
  <c r="EK796" i="1" a="1"/>
  <c r="EK796" i="1" s="1"/>
  <c r="EJ796" i="1" a="1"/>
  <c r="EJ796" i="1" s="1"/>
  <c r="EI796" i="1" a="1"/>
  <c r="EI796" i="1" s="1"/>
  <c r="EE796" i="1" a="1"/>
  <c r="EE796" i="1" s="1"/>
  <c r="ED796" i="1" a="1"/>
  <c r="ED796" i="1" s="1"/>
  <c r="EC796" i="1" a="1"/>
  <c r="EC796" i="1" s="1"/>
  <c r="EB796" i="1" a="1"/>
  <c r="EB796" i="1" s="1"/>
  <c r="DV796" i="1" a="1"/>
  <c r="DV796" i="1" s="1"/>
  <c r="DU796" i="1" a="1"/>
  <c r="DU796" i="1" s="1"/>
  <c r="DT796" i="1" a="1"/>
  <c r="DT796" i="1" s="1"/>
  <c r="DR796" i="1" a="1"/>
  <c r="DR796" i="1" s="1"/>
  <c r="DQ796" i="1" a="1"/>
  <c r="DQ796" i="1" s="1"/>
  <c r="DP796" i="1" a="1"/>
  <c r="DP796" i="1" s="1"/>
  <c r="DO796" i="1" a="1"/>
  <c r="DO796" i="1" s="1"/>
  <c r="DN796" i="1" a="1"/>
  <c r="DN796" i="1" s="1"/>
  <c r="DL796" i="1" a="1"/>
  <c r="DL796" i="1" s="1"/>
  <c r="DI796" i="1" a="1"/>
  <c r="DI796" i="1" s="1"/>
  <c r="DH796" i="1" a="1"/>
  <c r="DH796" i="1" s="1"/>
  <c r="DE796" i="1" a="1"/>
  <c r="DE796" i="1" s="1"/>
  <c r="DC796" i="1" a="1"/>
  <c r="DC796" i="1" s="1"/>
  <c r="DB796" i="1" a="1"/>
  <c r="DB796" i="1" s="1"/>
  <c r="DA796" i="1" a="1"/>
  <c r="DA796" i="1" s="1"/>
  <c r="CQ796" i="1" a="1"/>
  <c r="CQ796" i="1" s="1"/>
  <c r="GL796" i="1" s="1"/>
  <c r="BL796" i="1" a="1"/>
  <c r="BL796" i="1" s="1"/>
  <c r="BK796" i="1" a="1"/>
  <c r="BK796" i="1" s="1"/>
  <c r="BJ796" i="1" a="1"/>
  <c r="BJ796" i="1" s="1"/>
  <c r="BI796" i="1" a="1"/>
  <c r="BI796" i="1" s="1"/>
  <c r="BH796" i="1" a="1"/>
  <c r="BH796" i="1" s="1"/>
  <c r="BG796" i="1" a="1"/>
  <c r="BG796" i="1" s="1"/>
  <c r="BF796" i="1" a="1"/>
  <c r="BF796" i="1" s="1"/>
  <c r="BE796" i="1" a="1"/>
  <c r="BE796" i="1" s="1"/>
  <c r="BD796" i="1" a="1"/>
  <c r="BD796" i="1" s="1"/>
  <c r="BC796" i="1" a="1"/>
  <c r="BC796" i="1" s="1"/>
  <c r="BB796" i="1" a="1"/>
  <c r="BB796" i="1" s="1"/>
  <c r="BA796" i="1" a="1"/>
  <c r="BA796" i="1" s="1"/>
  <c r="AZ796" i="1" a="1"/>
  <c r="AZ796" i="1" s="1"/>
  <c r="AY796" i="1" a="1"/>
  <c r="AY796" i="1" s="1"/>
  <c r="AX796" i="1" a="1"/>
  <c r="AX796" i="1" s="1"/>
  <c r="AW796" i="1" a="1"/>
  <c r="AW796" i="1" s="1"/>
  <c r="AV796" i="1" a="1"/>
  <c r="AV796" i="1" s="1"/>
  <c r="AU796" i="1" a="1"/>
  <c r="AU796" i="1" s="1"/>
  <c r="AT796" i="1" a="1"/>
  <c r="AT796" i="1" s="1"/>
  <c r="AS796" i="1" a="1"/>
  <c r="AS796" i="1" s="1"/>
  <c r="AR796" i="1" a="1"/>
  <c r="AR796" i="1" s="1"/>
  <c r="AQ796" i="1" a="1"/>
  <c r="AQ796" i="1" s="1"/>
  <c r="AP796" i="1" a="1"/>
  <c r="AP796" i="1" s="1"/>
  <c r="AO796" i="1" a="1"/>
  <c r="AO796" i="1" s="1"/>
  <c r="AN796" i="1" a="1"/>
  <c r="AN796" i="1" s="1"/>
  <c r="EG796" i="1"/>
  <c r="AJ796" i="1" a="1"/>
  <c r="AJ796" i="1" s="1"/>
  <c r="AI796" i="1" a="1"/>
  <c r="AI796" i="1" s="1"/>
  <c r="AH796" i="1" a="1"/>
  <c r="AH796" i="1" s="1"/>
  <c r="AG796" i="1" a="1"/>
  <c r="AG796" i="1" s="1"/>
  <c r="AA796" i="1" a="1"/>
  <c r="AA796" i="1" s="1"/>
  <c r="Z796" i="1" a="1"/>
  <c r="Z796" i="1" s="1"/>
  <c r="Y796" i="1" a="1"/>
  <c r="Y796" i="1" s="1"/>
  <c r="X796" i="1" a="1"/>
  <c r="X796" i="1" s="1"/>
  <c r="W796" i="1" a="1"/>
  <c r="W796" i="1" s="1"/>
  <c r="V796" i="1" a="1"/>
  <c r="V796" i="1" s="1"/>
  <c r="U796" i="1" a="1"/>
  <c r="U796" i="1" s="1"/>
  <c r="T796" i="1" a="1"/>
  <c r="T796" i="1" s="1"/>
  <c r="S796" i="1" a="1"/>
  <c r="S796" i="1" s="1"/>
  <c r="R796" i="1" a="1"/>
  <c r="R796" i="1" s="1"/>
  <c r="Q796" i="1" a="1"/>
  <c r="Q796" i="1" s="1"/>
  <c r="M796" i="1" a="1"/>
  <c r="M796" i="1" s="1"/>
  <c r="L796" i="1" a="1"/>
  <c r="L796" i="1" s="1"/>
  <c r="DG796" i="1" s="1"/>
  <c r="K796" i="1"/>
  <c r="DF796" i="1" s="1"/>
  <c r="J796" i="1" a="1"/>
  <c r="J796" i="1" s="1"/>
  <c r="I796" i="1" a="1"/>
  <c r="I796" i="1" s="1"/>
  <c r="H796" i="1" a="1"/>
  <c r="H796" i="1" s="1"/>
  <c r="G796" i="1"/>
  <c r="F796" i="1" a="1"/>
  <c r="F796" i="1" s="1"/>
  <c r="E796" i="1" a="1"/>
  <c r="E796" i="1" s="1"/>
  <c r="C796" i="1" a="1"/>
  <c r="C796" i="1" s="1"/>
  <c r="B796" i="1" a="1"/>
  <c r="B796" i="1" s="1"/>
  <c r="HC795" i="1" a="1"/>
  <c r="HC795" i="1" s="1"/>
  <c r="HD795" i="1" s="1"/>
  <c r="HB795" i="1" a="1"/>
  <c r="HB795" i="1" s="1"/>
  <c r="HA795" i="1" a="1"/>
  <c r="HA795" i="1" s="1"/>
  <c r="GX795" i="1" a="1"/>
  <c r="GX795" i="1" s="1"/>
  <c r="GW795" i="1" a="1"/>
  <c r="GW795" i="1" s="1"/>
  <c r="GV795" i="1" a="1"/>
  <c r="GV795" i="1" s="1"/>
  <c r="FG795" i="1" a="1"/>
  <c r="FG795" i="1" s="1"/>
  <c r="FF795" i="1" a="1"/>
  <c r="FF795" i="1" s="1"/>
  <c r="FE795" i="1" a="1"/>
  <c r="FE795" i="1" s="1"/>
  <c r="FD795" i="1" a="1"/>
  <c r="FD795" i="1" s="1"/>
  <c r="FC795" i="1" a="1"/>
  <c r="FC795" i="1" s="1"/>
  <c r="FB795" i="1" a="1"/>
  <c r="FB795" i="1" s="1"/>
  <c r="FA795" i="1" a="1"/>
  <c r="FA795" i="1" s="1"/>
  <c r="EZ795" i="1" a="1"/>
  <c r="EZ795" i="1" s="1"/>
  <c r="EY795" i="1" a="1"/>
  <c r="EY795" i="1" s="1"/>
  <c r="EX795" i="1" a="1"/>
  <c r="EX795" i="1" s="1"/>
  <c r="EW795" i="1" a="1"/>
  <c r="EW795" i="1" s="1"/>
  <c r="EV795" i="1" a="1"/>
  <c r="EV795" i="1" s="1"/>
  <c r="EU795" i="1" a="1"/>
  <c r="EU795" i="1" s="1"/>
  <c r="ET795" i="1" a="1"/>
  <c r="ET795" i="1" s="1"/>
  <c r="ES795" i="1" a="1"/>
  <c r="ES795" i="1" s="1"/>
  <c r="ER795" i="1" a="1"/>
  <c r="ER795" i="1" s="1"/>
  <c r="EQ795" i="1" a="1"/>
  <c r="EQ795" i="1" s="1"/>
  <c r="EP795" i="1" a="1"/>
  <c r="EP795" i="1" s="1"/>
  <c r="EO795" i="1" a="1"/>
  <c r="EO795" i="1" s="1"/>
  <c r="EN795" i="1" a="1"/>
  <c r="EN795" i="1" s="1"/>
  <c r="EM795" i="1" a="1"/>
  <c r="EM795" i="1" s="1"/>
  <c r="EL795" i="1" a="1"/>
  <c r="EL795" i="1" s="1"/>
  <c r="EK795" i="1" a="1"/>
  <c r="EK795" i="1" s="1"/>
  <c r="EJ795" i="1" a="1"/>
  <c r="EJ795" i="1" s="1"/>
  <c r="EI795" i="1" a="1"/>
  <c r="EI795" i="1" s="1"/>
  <c r="EE795" i="1" a="1"/>
  <c r="EE795" i="1" s="1"/>
  <c r="ED795" i="1" a="1"/>
  <c r="ED795" i="1" s="1"/>
  <c r="EC795" i="1" a="1"/>
  <c r="EC795" i="1" s="1"/>
  <c r="EB795" i="1" a="1"/>
  <c r="EB795" i="1" s="1"/>
  <c r="DV795" i="1" a="1"/>
  <c r="DV795" i="1" s="1"/>
  <c r="DU795" i="1" a="1"/>
  <c r="DU795" i="1" s="1"/>
  <c r="DT795" i="1" a="1"/>
  <c r="DT795" i="1" s="1"/>
  <c r="DR795" i="1" a="1"/>
  <c r="DR795" i="1" s="1"/>
  <c r="DQ795" i="1" a="1"/>
  <c r="DQ795" i="1" s="1"/>
  <c r="DP795" i="1" a="1"/>
  <c r="DP795" i="1" s="1"/>
  <c r="DO795" i="1" a="1"/>
  <c r="DO795" i="1" s="1"/>
  <c r="DN795" i="1" a="1"/>
  <c r="DN795" i="1" s="1"/>
  <c r="DL795" i="1" a="1"/>
  <c r="DL795" i="1" s="1"/>
  <c r="DI795" i="1" a="1"/>
  <c r="DI795" i="1" s="1"/>
  <c r="DH795" i="1" a="1"/>
  <c r="DH795" i="1" s="1"/>
  <c r="DE795" i="1" a="1"/>
  <c r="DE795" i="1" s="1"/>
  <c r="DC795" i="1" a="1"/>
  <c r="DC795" i="1" s="1"/>
  <c r="DB795" i="1" a="1"/>
  <c r="DB795" i="1" s="1"/>
  <c r="DA795" i="1" a="1"/>
  <c r="DA795" i="1" s="1"/>
  <c r="CQ795" i="1" a="1"/>
  <c r="CQ795" i="1" s="1"/>
  <c r="GL795" i="1" s="1"/>
  <c r="BL795" i="1" a="1"/>
  <c r="BL795" i="1" s="1"/>
  <c r="BK795" i="1" a="1"/>
  <c r="BK795" i="1" s="1"/>
  <c r="BJ795" i="1" a="1"/>
  <c r="BJ795" i="1" s="1"/>
  <c r="BI795" i="1" a="1"/>
  <c r="BI795" i="1" s="1"/>
  <c r="BH795" i="1" a="1"/>
  <c r="BH795" i="1" s="1"/>
  <c r="BG795" i="1" a="1"/>
  <c r="BG795" i="1" s="1"/>
  <c r="BF795" i="1" a="1"/>
  <c r="BF795" i="1" s="1"/>
  <c r="BE795" i="1" a="1"/>
  <c r="BE795" i="1" s="1"/>
  <c r="BD795" i="1" a="1"/>
  <c r="BD795" i="1" s="1"/>
  <c r="BC795" i="1" a="1"/>
  <c r="BC795" i="1" s="1"/>
  <c r="BB795" i="1" a="1"/>
  <c r="BB795" i="1" s="1"/>
  <c r="BA795" i="1" a="1"/>
  <c r="BA795" i="1" s="1"/>
  <c r="AZ795" i="1" a="1"/>
  <c r="AZ795" i="1" s="1"/>
  <c r="AY795" i="1" a="1"/>
  <c r="AY795" i="1" s="1"/>
  <c r="AX795" i="1" a="1"/>
  <c r="AX795" i="1" s="1"/>
  <c r="AW795" i="1" a="1"/>
  <c r="AW795" i="1" s="1"/>
  <c r="AV795" i="1" a="1"/>
  <c r="AV795" i="1" s="1"/>
  <c r="AU795" i="1" a="1"/>
  <c r="AU795" i="1" s="1"/>
  <c r="AT795" i="1" a="1"/>
  <c r="AT795" i="1" s="1"/>
  <c r="AS795" i="1" a="1"/>
  <c r="AS795" i="1" s="1"/>
  <c r="AR795" i="1" a="1"/>
  <c r="AR795" i="1" s="1"/>
  <c r="AQ795" i="1" a="1"/>
  <c r="AQ795" i="1" s="1"/>
  <c r="AP795" i="1" a="1"/>
  <c r="AP795" i="1" s="1"/>
  <c r="AO795" i="1" a="1"/>
  <c r="AO795" i="1" s="1"/>
  <c r="AN795" i="1" a="1"/>
  <c r="AN795" i="1" s="1"/>
  <c r="EG795" i="1"/>
  <c r="AJ795" i="1" a="1"/>
  <c r="AJ795" i="1" s="1"/>
  <c r="AI795" i="1" a="1"/>
  <c r="AI795" i="1" s="1"/>
  <c r="AH795" i="1" a="1"/>
  <c r="AH795" i="1" s="1"/>
  <c r="AG795" i="1" a="1"/>
  <c r="AG795" i="1" s="1"/>
  <c r="AA795" i="1" a="1"/>
  <c r="AA795" i="1" s="1"/>
  <c r="Z795" i="1" a="1"/>
  <c r="Z795" i="1" s="1"/>
  <c r="Y795" i="1" a="1"/>
  <c r="Y795" i="1" s="1"/>
  <c r="X795" i="1" a="1"/>
  <c r="X795" i="1" s="1"/>
  <c r="W795" i="1" a="1"/>
  <c r="W795" i="1" s="1"/>
  <c r="V795" i="1" a="1"/>
  <c r="V795" i="1" s="1"/>
  <c r="U795" i="1" a="1"/>
  <c r="U795" i="1" s="1"/>
  <c r="T795" i="1" a="1"/>
  <c r="T795" i="1" s="1"/>
  <c r="S795" i="1" a="1"/>
  <c r="S795" i="1" s="1"/>
  <c r="R795" i="1" a="1"/>
  <c r="R795" i="1" s="1"/>
  <c r="DM795" i="1" s="1"/>
  <c r="Q795" i="1" a="1"/>
  <c r="Q795" i="1" s="1"/>
  <c r="M795" i="1" a="1"/>
  <c r="M795" i="1" s="1"/>
  <c r="L795" i="1" a="1"/>
  <c r="L795" i="1" s="1"/>
  <c r="DG795" i="1" s="1"/>
  <c r="K795" i="1"/>
  <c r="DF795" i="1" s="1"/>
  <c r="J795" i="1" a="1"/>
  <c r="J795" i="1" s="1"/>
  <c r="I795" i="1" a="1"/>
  <c r="I795" i="1" s="1"/>
  <c r="H795" i="1" a="1"/>
  <c r="H795" i="1" s="1"/>
  <c r="G795" i="1"/>
  <c r="F795" i="1" a="1"/>
  <c r="F795" i="1" s="1"/>
  <c r="E795" i="1" a="1"/>
  <c r="E795" i="1" s="1"/>
  <c r="C795" i="1" a="1"/>
  <c r="C795" i="1" s="1"/>
  <c r="AK795" i="1" s="1"/>
  <c r="B795" i="1" a="1"/>
  <c r="B795" i="1" s="1"/>
  <c r="HC794" i="1" a="1"/>
  <c r="HC794" i="1" s="1"/>
  <c r="HD794" i="1" s="1"/>
  <c r="HB794" i="1" a="1"/>
  <c r="HB794" i="1" s="1"/>
  <c r="HA794" i="1" a="1"/>
  <c r="HA794" i="1" s="1"/>
  <c r="GX794" i="1" a="1"/>
  <c r="GX794" i="1" s="1"/>
  <c r="GW794" i="1" a="1"/>
  <c r="GW794" i="1" s="1"/>
  <c r="GV794" i="1" a="1"/>
  <c r="GV794" i="1" s="1"/>
  <c r="FG794" i="1" a="1"/>
  <c r="FG794" i="1" s="1"/>
  <c r="FF794" i="1" a="1"/>
  <c r="FF794" i="1" s="1"/>
  <c r="FE794" i="1" a="1"/>
  <c r="FE794" i="1" s="1"/>
  <c r="FD794" i="1" a="1"/>
  <c r="FD794" i="1" s="1"/>
  <c r="FC794" i="1" a="1"/>
  <c r="FC794" i="1" s="1"/>
  <c r="FB794" i="1" a="1"/>
  <c r="FB794" i="1" s="1"/>
  <c r="FA794" i="1" a="1"/>
  <c r="FA794" i="1" s="1"/>
  <c r="EZ794" i="1" a="1"/>
  <c r="EZ794" i="1" s="1"/>
  <c r="EY794" i="1" a="1"/>
  <c r="EY794" i="1" s="1"/>
  <c r="EX794" i="1" a="1"/>
  <c r="EX794" i="1" s="1"/>
  <c r="EW794" i="1" a="1"/>
  <c r="EW794" i="1" s="1"/>
  <c r="EV794" i="1" a="1"/>
  <c r="EV794" i="1" s="1"/>
  <c r="EU794" i="1" a="1"/>
  <c r="EU794" i="1" s="1"/>
  <c r="ET794" i="1" a="1"/>
  <c r="ET794" i="1" s="1"/>
  <c r="ES794" i="1" a="1"/>
  <c r="ES794" i="1" s="1"/>
  <c r="ER794" i="1" a="1"/>
  <c r="ER794" i="1" s="1"/>
  <c r="EQ794" i="1" a="1"/>
  <c r="EQ794" i="1" s="1"/>
  <c r="EP794" i="1" a="1"/>
  <c r="EP794" i="1" s="1"/>
  <c r="EO794" i="1" a="1"/>
  <c r="EO794" i="1" s="1"/>
  <c r="EN794" i="1" a="1"/>
  <c r="EN794" i="1" s="1"/>
  <c r="EM794" i="1" a="1"/>
  <c r="EM794" i="1" s="1"/>
  <c r="EL794" i="1" a="1"/>
  <c r="EL794" i="1" s="1"/>
  <c r="EK794" i="1" a="1"/>
  <c r="EK794" i="1" s="1"/>
  <c r="EJ794" i="1" a="1"/>
  <c r="EJ794" i="1" s="1"/>
  <c r="EI794" i="1" a="1"/>
  <c r="EI794" i="1" s="1"/>
  <c r="EE794" i="1" a="1"/>
  <c r="EE794" i="1" s="1"/>
  <c r="ED794" i="1" a="1"/>
  <c r="ED794" i="1" s="1"/>
  <c r="EC794" i="1" a="1"/>
  <c r="EC794" i="1" s="1"/>
  <c r="EB794" i="1" a="1"/>
  <c r="EB794" i="1" s="1"/>
  <c r="DV794" i="1" a="1"/>
  <c r="DV794" i="1" s="1"/>
  <c r="DU794" i="1" a="1"/>
  <c r="DU794" i="1" s="1"/>
  <c r="DT794" i="1" a="1"/>
  <c r="DT794" i="1" s="1"/>
  <c r="DR794" i="1" a="1"/>
  <c r="DR794" i="1" s="1"/>
  <c r="DQ794" i="1" a="1"/>
  <c r="DQ794" i="1" s="1"/>
  <c r="DP794" i="1" a="1"/>
  <c r="DP794" i="1" s="1"/>
  <c r="DO794" i="1" a="1"/>
  <c r="DO794" i="1" s="1"/>
  <c r="DN794" i="1" a="1"/>
  <c r="DN794" i="1" s="1"/>
  <c r="DL794" i="1" a="1"/>
  <c r="DL794" i="1" s="1"/>
  <c r="DI794" i="1" a="1"/>
  <c r="DI794" i="1" s="1"/>
  <c r="DH794" i="1" a="1"/>
  <c r="DH794" i="1" s="1"/>
  <c r="DE794" i="1" a="1"/>
  <c r="DE794" i="1" s="1"/>
  <c r="DC794" i="1" a="1"/>
  <c r="DC794" i="1" s="1"/>
  <c r="DB794" i="1" a="1"/>
  <c r="DB794" i="1" s="1"/>
  <c r="DA794" i="1" a="1"/>
  <c r="DA794" i="1" s="1"/>
  <c r="CQ794" i="1" a="1"/>
  <c r="CQ794" i="1" s="1"/>
  <c r="GL794" i="1" s="1"/>
  <c r="BL794" i="1" a="1"/>
  <c r="BL794" i="1" s="1"/>
  <c r="BK794" i="1" a="1"/>
  <c r="BK794" i="1" s="1"/>
  <c r="BJ794" i="1" a="1"/>
  <c r="BJ794" i="1" s="1"/>
  <c r="BI794" i="1" a="1"/>
  <c r="BI794" i="1" s="1"/>
  <c r="BH794" i="1" a="1"/>
  <c r="BH794" i="1" s="1"/>
  <c r="BG794" i="1" a="1"/>
  <c r="BG794" i="1" s="1"/>
  <c r="BF794" i="1" a="1"/>
  <c r="BF794" i="1" s="1"/>
  <c r="BE794" i="1" a="1"/>
  <c r="BE794" i="1" s="1"/>
  <c r="BD794" i="1" a="1"/>
  <c r="BD794" i="1" s="1"/>
  <c r="BC794" i="1" a="1"/>
  <c r="BC794" i="1" s="1"/>
  <c r="BB794" i="1" a="1"/>
  <c r="BB794" i="1" s="1"/>
  <c r="BA794" i="1" a="1"/>
  <c r="BA794" i="1" s="1"/>
  <c r="AZ794" i="1" a="1"/>
  <c r="AZ794" i="1" s="1"/>
  <c r="AY794" i="1" a="1"/>
  <c r="AY794" i="1" s="1"/>
  <c r="AX794" i="1" a="1"/>
  <c r="AX794" i="1" s="1"/>
  <c r="AW794" i="1" a="1"/>
  <c r="AW794" i="1" s="1"/>
  <c r="AV794" i="1" a="1"/>
  <c r="AV794" i="1" s="1"/>
  <c r="AU794" i="1" a="1"/>
  <c r="AU794" i="1" s="1"/>
  <c r="AT794" i="1" a="1"/>
  <c r="AT794" i="1" s="1"/>
  <c r="AS794" i="1" a="1"/>
  <c r="AS794" i="1" s="1"/>
  <c r="AR794" i="1" a="1"/>
  <c r="AR794" i="1" s="1"/>
  <c r="AQ794" i="1" a="1"/>
  <c r="AQ794" i="1" s="1"/>
  <c r="AP794" i="1" a="1"/>
  <c r="AP794" i="1" s="1"/>
  <c r="AO794" i="1" a="1"/>
  <c r="AO794" i="1" s="1"/>
  <c r="AN794" i="1" a="1"/>
  <c r="AN794" i="1" s="1"/>
  <c r="EG794" i="1"/>
  <c r="AJ794" i="1" a="1"/>
  <c r="AJ794" i="1" s="1"/>
  <c r="AI794" i="1" a="1"/>
  <c r="AI794" i="1" s="1"/>
  <c r="AH794" i="1" a="1"/>
  <c r="AH794" i="1" s="1"/>
  <c r="AG794" i="1" a="1"/>
  <c r="AG794" i="1" s="1"/>
  <c r="AA794" i="1" a="1"/>
  <c r="AA794" i="1" s="1"/>
  <c r="Z794" i="1" a="1"/>
  <c r="Z794" i="1" s="1"/>
  <c r="Y794" i="1" a="1"/>
  <c r="Y794" i="1" s="1"/>
  <c r="X794" i="1" a="1"/>
  <c r="X794" i="1" s="1"/>
  <c r="W794" i="1" a="1"/>
  <c r="W794" i="1" s="1"/>
  <c r="V794" i="1" a="1"/>
  <c r="V794" i="1" s="1"/>
  <c r="U794" i="1" a="1"/>
  <c r="U794" i="1" s="1"/>
  <c r="T794" i="1" a="1"/>
  <c r="T794" i="1" s="1"/>
  <c r="S794" i="1" a="1"/>
  <c r="S794" i="1" s="1"/>
  <c r="R794" i="1" a="1"/>
  <c r="R794" i="1" s="1"/>
  <c r="Q794" i="1" a="1"/>
  <c r="Q794" i="1" s="1"/>
  <c r="M794" i="1" a="1"/>
  <c r="M794" i="1" s="1"/>
  <c r="L794" i="1" a="1"/>
  <c r="L794" i="1" s="1"/>
  <c r="DG794" i="1" s="1"/>
  <c r="K794" i="1"/>
  <c r="DF794" i="1" s="1"/>
  <c r="J794" i="1" a="1"/>
  <c r="J794" i="1" s="1"/>
  <c r="I794" i="1" a="1"/>
  <c r="I794" i="1" s="1"/>
  <c r="H794" i="1" a="1"/>
  <c r="H794" i="1" s="1"/>
  <c r="G794" i="1"/>
  <c r="F794" i="1" a="1"/>
  <c r="F794" i="1" s="1"/>
  <c r="E794" i="1" a="1"/>
  <c r="E794" i="1" s="1"/>
  <c r="C794" i="1" a="1"/>
  <c r="C794" i="1" s="1"/>
  <c r="AK794" i="1" s="1"/>
  <c r="B794" i="1" a="1"/>
  <c r="B794" i="1" s="1"/>
  <c r="HC793" i="1" a="1"/>
  <c r="HC793" i="1" s="1"/>
  <c r="HD793" i="1" s="1"/>
  <c r="HB793" i="1" a="1"/>
  <c r="HB793" i="1" s="1"/>
  <c r="HA793" i="1" a="1"/>
  <c r="HA793" i="1" s="1"/>
  <c r="GX793" i="1" a="1"/>
  <c r="GX793" i="1" s="1"/>
  <c r="GW793" i="1" a="1"/>
  <c r="GW793" i="1" s="1"/>
  <c r="GV793" i="1" a="1"/>
  <c r="GV793" i="1" s="1"/>
  <c r="FG793" i="1" a="1"/>
  <c r="FG793" i="1" s="1"/>
  <c r="FF793" i="1" a="1"/>
  <c r="FF793" i="1" s="1"/>
  <c r="FE793" i="1" a="1"/>
  <c r="FE793" i="1" s="1"/>
  <c r="FD793" i="1" a="1"/>
  <c r="FD793" i="1" s="1"/>
  <c r="FC793" i="1" a="1"/>
  <c r="FC793" i="1" s="1"/>
  <c r="FB793" i="1" a="1"/>
  <c r="FB793" i="1" s="1"/>
  <c r="FA793" i="1" a="1"/>
  <c r="FA793" i="1" s="1"/>
  <c r="EZ793" i="1" a="1"/>
  <c r="EZ793" i="1" s="1"/>
  <c r="EY793" i="1" a="1"/>
  <c r="EY793" i="1" s="1"/>
  <c r="EX793" i="1" a="1"/>
  <c r="EX793" i="1" s="1"/>
  <c r="EW793" i="1" a="1"/>
  <c r="EW793" i="1" s="1"/>
  <c r="EV793" i="1" a="1"/>
  <c r="EV793" i="1" s="1"/>
  <c r="EU793" i="1" a="1"/>
  <c r="EU793" i="1" s="1"/>
  <c r="ET793" i="1" a="1"/>
  <c r="ET793" i="1" s="1"/>
  <c r="ES793" i="1" a="1"/>
  <c r="ES793" i="1" s="1"/>
  <c r="ER793" i="1" a="1"/>
  <c r="ER793" i="1" s="1"/>
  <c r="EQ793" i="1" a="1"/>
  <c r="EQ793" i="1" s="1"/>
  <c r="EP793" i="1" a="1"/>
  <c r="EP793" i="1" s="1"/>
  <c r="EO793" i="1" a="1"/>
  <c r="EO793" i="1" s="1"/>
  <c r="EN793" i="1" a="1"/>
  <c r="EN793" i="1" s="1"/>
  <c r="EM793" i="1" a="1"/>
  <c r="EM793" i="1" s="1"/>
  <c r="EL793" i="1" a="1"/>
  <c r="EL793" i="1" s="1"/>
  <c r="EK793" i="1" a="1"/>
  <c r="EK793" i="1" s="1"/>
  <c r="EJ793" i="1" a="1"/>
  <c r="EJ793" i="1" s="1"/>
  <c r="EI793" i="1" a="1"/>
  <c r="EI793" i="1" s="1"/>
  <c r="EE793" i="1" a="1"/>
  <c r="EE793" i="1" s="1"/>
  <c r="ED793" i="1" a="1"/>
  <c r="ED793" i="1" s="1"/>
  <c r="EC793" i="1" a="1"/>
  <c r="EC793" i="1" s="1"/>
  <c r="EB793" i="1" a="1"/>
  <c r="EB793" i="1" s="1"/>
  <c r="DV793" i="1" a="1"/>
  <c r="DV793" i="1" s="1"/>
  <c r="DU793" i="1" a="1"/>
  <c r="DU793" i="1" s="1"/>
  <c r="DT793" i="1" a="1"/>
  <c r="DT793" i="1" s="1"/>
  <c r="DR793" i="1" a="1"/>
  <c r="DR793" i="1" s="1"/>
  <c r="DQ793" i="1" a="1"/>
  <c r="DQ793" i="1" s="1"/>
  <c r="DP793" i="1" a="1"/>
  <c r="DP793" i="1" s="1"/>
  <c r="DO793" i="1" a="1"/>
  <c r="DO793" i="1" s="1"/>
  <c r="DN793" i="1" a="1"/>
  <c r="DN793" i="1" s="1"/>
  <c r="DL793" i="1" a="1"/>
  <c r="DL793" i="1" s="1"/>
  <c r="DI793" i="1" a="1"/>
  <c r="DI793" i="1" s="1"/>
  <c r="DH793" i="1" a="1"/>
  <c r="DH793" i="1" s="1"/>
  <c r="DE793" i="1" a="1"/>
  <c r="DE793" i="1" s="1"/>
  <c r="DC793" i="1" a="1"/>
  <c r="DC793" i="1" s="1"/>
  <c r="DB793" i="1" a="1"/>
  <c r="DB793" i="1" s="1"/>
  <c r="DA793" i="1" a="1"/>
  <c r="DA793" i="1" s="1"/>
  <c r="CQ793" i="1" a="1"/>
  <c r="CQ793" i="1" s="1"/>
  <c r="GL793" i="1" s="1"/>
  <c r="BL793" i="1" a="1"/>
  <c r="BL793" i="1" s="1"/>
  <c r="BK793" i="1" a="1"/>
  <c r="BK793" i="1" s="1"/>
  <c r="BJ793" i="1" a="1"/>
  <c r="BJ793" i="1" s="1"/>
  <c r="BI793" i="1" a="1"/>
  <c r="BI793" i="1" s="1"/>
  <c r="BH793" i="1" a="1"/>
  <c r="BH793" i="1" s="1"/>
  <c r="BG793" i="1" a="1"/>
  <c r="BG793" i="1" s="1"/>
  <c r="BF793" i="1" a="1"/>
  <c r="BF793" i="1" s="1"/>
  <c r="BE793" i="1" a="1"/>
  <c r="BE793" i="1" s="1"/>
  <c r="BD793" i="1" a="1"/>
  <c r="BD793" i="1" s="1"/>
  <c r="BC793" i="1" a="1"/>
  <c r="BC793" i="1" s="1"/>
  <c r="BB793" i="1" a="1"/>
  <c r="BB793" i="1" s="1"/>
  <c r="BA793" i="1" a="1"/>
  <c r="BA793" i="1" s="1"/>
  <c r="AZ793" i="1" a="1"/>
  <c r="AZ793" i="1" s="1"/>
  <c r="AY793" i="1" a="1"/>
  <c r="AY793" i="1" s="1"/>
  <c r="AX793" i="1" a="1"/>
  <c r="AX793" i="1" s="1"/>
  <c r="AW793" i="1" a="1"/>
  <c r="AW793" i="1" s="1"/>
  <c r="AV793" i="1" a="1"/>
  <c r="AV793" i="1" s="1"/>
  <c r="AU793" i="1" a="1"/>
  <c r="AU793" i="1" s="1"/>
  <c r="AT793" i="1" a="1"/>
  <c r="AT793" i="1" s="1"/>
  <c r="AS793" i="1" a="1"/>
  <c r="AS793" i="1" s="1"/>
  <c r="AR793" i="1" a="1"/>
  <c r="AR793" i="1" s="1"/>
  <c r="AQ793" i="1" a="1"/>
  <c r="AQ793" i="1" s="1"/>
  <c r="AP793" i="1" a="1"/>
  <c r="AP793" i="1" s="1"/>
  <c r="AO793" i="1" a="1"/>
  <c r="AO793" i="1" s="1"/>
  <c r="AN793" i="1" a="1"/>
  <c r="AN793" i="1" s="1"/>
  <c r="EG793" i="1"/>
  <c r="AJ793" i="1" a="1"/>
  <c r="AJ793" i="1" s="1"/>
  <c r="AI793" i="1" a="1"/>
  <c r="AI793" i="1" s="1"/>
  <c r="AH793" i="1" a="1"/>
  <c r="AH793" i="1" s="1"/>
  <c r="AG793" i="1" a="1"/>
  <c r="AG793" i="1" s="1"/>
  <c r="AA793" i="1" a="1"/>
  <c r="AA793" i="1" s="1"/>
  <c r="Z793" i="1" a="1"/>
  <c r="Z793" i="1" s="1"/>
  <c r="Y793" i="1" a="1"/>
  <c r="Y793" i="1" s="1"/>
  <c r="X793" i="1" a="1"/>
  <c r="X793" i="1" s="1"/>
  <c r="W793" i="1" a="1"/>
  <c r="W793" i="1" s="1"/>
  <c r="V793" i="1" a="1"/>
  <c r="V793" i="1" s="1"/>
  <c r="U793" i="1" a="1"/>
  <c r="U793" i="1" s="1"/>
  <c r="T793" i="1" a="1"/>
  <c r="T793" i="1" s="1"/>
  <c r="S793" i="1" a="1"/>
  <c r="S793" i="1" s="1"/>
  <c r="R793" i="1" a="1"/>
  <c r="R793" i="1" s="1"/>
  <c r="Q793" i="1" a="1"/>
  <c r="Q793" i="1" s="1"/>
  <c r="M793" i="1" a="1"/>
  <c r="M793" i="1" s="1"/>
  <c r="L793" i="1" a="1"/>
  <c r="L793" i="1" s="1"/>
  <c r="DG793" i="1" s="1"/>
  <c r="K793" i="1"/>
  <c r="DF793" i="1" s="1"/>
  <c r="J793" i="1" a="1"/>
  <c r="J793" i="1" s="1"/>
  <c r="I793" i="1" a="1"/>
  <c r="I793" i="1" s="1"/>
  <c r="H793" i="1" a="1"/>
  <c r="H793" i="1" s="1"/>
  <c r="G793" i="1"/>
  <c r="F793" i="1" a="1"/>
  <c r="F793" i="1" s="1"/>
  <c r="E793" i="1" a="1"/>
  <c r="E793" i="1" s="1"/>
  <c r="C793" i="1" a="1"/>
  <c r="C793" i="1" s="1"/>
  <c r="EF793" i="1" s="1"/>
  <c r="B793" i="1" a="1"/>
  <c r="B793" i="1" s="1"/>
  <c r="HC792" i="1" a="1"/>
  <c r="HC792" i="1" s="1"/>
  <c r="HD792" i="1" s="1"/>
  <c r="HB792" i="1" a="1"/>
  <c r="HB792" i="1" s="1"/>
  <c r="HA792" i="1" a="1"/>
  <c r="HA792" i="1" s="1"/>
  <c r="GX792" i="1" a="1"/>
  <c r="GX792" i="1" s="1"/>
  <c r="GW792" i="1" a="1"/>
  <c r="GW792" i="1" s="1"/>
  <c r="GV792" i="1" a="1"/>
  <c r="GV792" i="1" s="1"/>
  <c r="FG792" i="1" a="1"/>
  <c r="FG792" i="1" s="1"/>
  <c r="FF792" i="1" a="1"/>
  <c r="FF792" i="1" s="1"/>
  <c r="FE792" i="1" a="1"/>
  <c r="FE792" i="1" s="1"/>
  <c r="FD792" i="1" a="1"/>
  <c r="FD792" i="1" s="1"/>
  <c r="FC792" i="1" a="1"/>
  <c r="FC792" i="1" s="1"/>
  <c r="FB792" i="1" a="1"/>
  <c r="FB792" i="1" s="1"/>
  <c r="FA792" i="1" a="1"/>
  <c r="FA792" i="1" s="1"/>
  <c r="EZ792" i="1" a="1"/>
  <c r="EZ792" i="1" s="1"/>
  <c r="EY792" i="1" a="1"/>
  <c r="EY792" i="1" s="1"/>
  <c r="EX792" i="1" a="1"/>
  <c r="EX792" i="1" s="1"/>
  <c r="EW792" i="1" a="1"/>
  <c r="EW792" i="1" s="1"/>
  <c r="EV792" i="1" a="1"/>
  <c r="EV792" i="1" s="1"/>
  <c r="EU792" i="1" a="1"/>
  <c r="EU792" i="1" s="1"/>
  <c r="ET792" i="1" a="1"/>
  <c r="ET792" i="1" s="1"/>
  <c r="ES792" i="1" a="1"/>
  <c r="ES792" i="1" s="1"/>
  <c r="ER792" i="1" a="1"/>
  <c r="ER792" i="1" s="1"/>
  <c r="EQ792" i="1" a="1"/>
  <c r="EQ792" i="1" s="1"/>
  <c r="EP792" i="1" a="1"/>
  <c r="EP792" i="1" s="1"/>
  <c r="EO792" i="1" a="1"/>
  <c r="EO792" i="1" s="1"/>
  <c r="EN792" i="1" a="1"/>
  <c r="EN792" i="1" s="1"/>
  <c r="EM792" i="1" a="1"/>
  <c r="EM792" i="1" s="1"/>
  <c r="EL792" i="1" a="1"/>
  <c r="EL792" i="1" s="1"/>
  <c r="EK792" i="1" a="1"/>
  <c r="EK792" i="1" s="1"/>
  <c r="EJ792" i="1" a="1"/>
  <c r="EJ792" i="1" s="1"/>
  <c r="EI792" i="1" a="1"/>
  <c r="EI792" i="1" s="1"/>
  <c r="EE792" i="1" a="1"/>
  <c r="EE792" i="1" s="1"/>
  <c r="ED792" i="1" a="1"/>
  <c r="ED792" i="1" s="1"/>
  <c r="EC792" i="1" a="1"/>
  <c r="EC792" i="1" s="1"/>
  <c r="EB792" i="1" a="1"/>
  <c r="EB792" i="1" s="1"/>
  <c r="DV792" i="1" a="1"/>
  <c r="DV792" i="1" s="1"/>
  <c r="DU792" i="1" a="1"/>
  <c r="DU792" i="1" s="1"/>
  <c r="DT792" i="1" a="1"/>
  <c r="DT792" i="1" s="1"/>
  <c r="DR792" i="1" a="1"/>
  <c r="DR792" i="1" s="1"/>
  <c r="DQ792" i="1" a="1"/>
  <c r="DQ792" i="1" s="1"/>
  <c r="DP792" i="1" a="1"/>
  <c r="DP792" i="1" s="1"/>
  <c r="DO792" i="1" a="1"/>
  <c r="DO792" i="1" s="1"/>
  <c r="DN792" i="1" a="1"/>
  <c r="DN792" i="1" s="1"/>
  <c r="DL792" i="1" a="1"/>
  <c r="DL792" i="1" s="1"/>
  <c r="DI792" i="1" a="1"/>
  <c r="DI792" i="1" s="1"/>
  <c r="DH792" i="1" a="1"/>
  <c r="DH792" i="1" s="1"/>
  <c r="DE792" i="1" a="1"/>
  <c r="DE792" i="1" s="1"/>
  <c r="DC792" i="1" a="1"/>
  <c r="DC792" i="1" s="1"/>
  <c r="DB792" i="1" a="1"/>
  <c r="DB792" i="1" s="1"/>
  <c r="DA792" i="1" a="1"/>
  <c r="DA792" i="1" s="1"/>
  <c r="CQ792" i="1" a="1"/>
  <c r="CQ792" i="1" s="1"/>
  <c r="GL792" i="1" s="1"/>
  <c r="BL792" i="1" a="1"/>
  <c r="BL792" i="1" s="1"/>
  <c r="BK792" i="1" a="1"/>
  <c r="BK792" i="1" s="1"/>
  <c r="BJ792" i="1" a="1"/>
  <c r="BJ792" i="1" s="1"/>
  <c r="BI792" i="1" a="1"/>
  <c r="BI792" i="1" s="1"/>
  <c r="BH792" i="1" a="1"/>
  <c r="BH792" i="1" s="1"/>
  <c r="BG792" i="1" a="1"/>
  <c r="BG792" i="1" s="1"/>
  <c r="BF792" i="1" a="1"/>
  <c r="BF792" i="1" s="1"/>
  <c r="BE792" i="1" a="1"/>
  <c r="BE792" i="1" s="1"/>
  <c r="BD792" i="1" a="1"/>
  <c r="BD792" i="1" s="1"/>
  <c r="BC792" i="1" a="1"/>
  <c r="BC792" i="1" s="1"/>
  <c r="BB792" i="1" a="1"/>
  <c r="BB792" i="1" s="1"/>
  <c r="BA792" i="1" a="1"/>
  <c r="BA792" i="1" s="1"/>
  <c r="AZ792" i="1" a="1"/>
  <c r="AZ792" i="1" s="1"/>
  <c r="AY792" i="1" a="1"/>
  <c r="AY792" i="1" s="1"/>
  <c r="AX792" i="1" a="1"/>
  <c r="AX792" i="1" s="1"/>
  <c r="AW792" i="1" a="1"/>
  <c r="AW792" i="1" s="1"/>
  <c r="AV792" i="1" a="1"/>
  <c r="AV792" i="1" s="1"/>
  <c r="AU792" i="1" a="1"/>
  <c r="AU792" i="1" s="1"/>
  <c r="AT792" i="1" a="1"/>
  <c r="AT792" i="1" s="1"/>
  <c r="AS792" i="1" a="1"/>
  <c r="AS792" i="1" s="1"/>
  <c r="AR792" i="1" a="1"/>
  <c r="AR792" i="1" s="1"/>
  <c r="AQ792" i="1" a="1"/>
  <c r="AQ792" i="1" s="1"/>
  <c r="AP792" i="1" a="1"/>
  <c r="AP792" i="1" s="1"/>
  <c r="AO792" i="1" a="1"/>
  <c r="AO792" i="1" s="1"/>
  <c r="AN792" i="1" a="1"/>
  <c r="AN792" i="1" s="1"/>
  <c r="EG792" i="1"/>
  <c r="AJ792" i="1" a="1"/>
  <c r="AJ792" i="1" s="1"/>
  <c r="AI792" i="1" a="1"/>
  <c r="AI792" i="1" s="1"/>
  <c r="AH792" i="1" a="1"/>
  <c r="AH792" i="1" s="1"/>
  <c r="AG792" i="1" a="1"/>
  <c r="AG792" i="1" s="1"/>
  <c r="AA792" i="1" a="1"/>
  <c r="AA792" i="1" s="1"/>
  <c r="Z792" i="1" a="1"/>
  <c r="Z792" i="1" s="1"/>
  <c r="Y792" i="1" a="1"/>
  <c r="Y792" i="1" s="1"/>
  <c r="X792" i="1" a="1"/>
  <c r="X792" i="1" s="1"/>
  <c r="W792" i="1" a="1"/>
  <c r="W792" i="1" s="1"/>
  <c r="V792" i="1" a="1"/>
  <c r="V792" i="1" s="1"/>
  <c r="U792" i="1" a="1"/>
  <c r="U792" i="1" s="1"/>
  <c r="T792" i="1" a="1"/>
  <c r="T792" i="1" s="1"/>
  <c r="S792" i="1" a="1"/>
  <c r="S792" i="1" s="1"/>
  <c r="R792" i="1" a="1"/>
  <c r="R792" i="1" s="1"/>
  <c r="Q792" i="1" a="1"/>
  <c r="Q792" i="1" s="1"/>
  <c r="M792" i="1" a="1"/>
  <c r="M792" i="1" s="1"/>
  <c r="L792" i="1" a="1"/>
  <c r="L792" i="1" s="1"/>
  <c r="DG792" i="1" s="1"/>
  <c r="K792" i="1"/>
  <c r="DF792" i="1" s="1"/>
  <c r="J792" i="1" a="1"/>
  <c r="J792" i="1" s="1"/>
  <c r="I792" i="1" a="1"/>
  <c r="I792" i="1" s="1"/>
  <c r="H792" i="1" a="1"/>
  <c r="H792" i="1" s="1"/>
  <c r="G792" i="1"/>
  <c r="F792" i="1" a="1"/>
  <c r="F792" i="1" s="1"/>
  <c r="E792" i="1" a="1"/>
  <c r="E792" i="1" s="1"/>
  <c r="C792" i="1" a="1"/>
  <c r="C792" i="1" s="1"/>
  <c r="B792" i="1" a="1"/>
  <c r="B792" i="1" s="1"/>
  <c r="HC791" i="1" a="1"/>
  <c r="HC791" i="1" s="1"/>
  <c r="HD791" i="1" s="1"/>
  <c r="HB791" i="1" a="1"/>
  <c r="HB791" i="1" s="1"/>
  <c r="HA791" i="1" a="1"/>
  <c r="HA791" i="1" s="1"/>
  <c r="GX791" i="1" a="1"/>
  <c r="GX791" i="1" s="1"/>
  <c r="GW791" i="1" a="1"/>
  <c r="GW791" i="1" s="1"/>
  <c r="GV791" i="1" a="1"/>
  <c r="GV791" i="1" s="1"/>
  <c r="FG791" i="1" a="1"/>
  <c r="FG791" i="1" s="1"/>
  <c r="FF791" i="1" a="1"/>
  <c r="FF791" i="1" s="1"/>
  <c r="FE791" i="1" a="1"/>
  <c r="FE791" i="1" s="1"/>
  <c r="FD791" i="1" a="1"/>
  <c r="FD791" i="1" s="1"/>
  <c r="FC791" i="1" a="1"/>
  <c r="FC791" i="1" s="1"/>
  <c r="FB791" i="1" a="1"/>
  <c r="FB791" i="1" s="1"/>
  <c r="FA791" i="1" a="1"/>
  <c r="FA791" i="1" s="1"/>
  <c r="EZ791" i="1" a="1"/>
  <c r="EZ791" i="1" s="1"/>
  <c r="EY791" i="1" a="1"/>
  <c r="EY791" i="1" s="1"/>
  <c r="EX791" i="1" a="1"/>
  <c r="EX791" i="1" s="1"/>
  <c r="EW791" i="1" a="1"/>
  <c r="EW791" i="1" s="1"/>
  <c r="EV791" i="1" a="1"/>
  <c r="EV791" i="1" s="1"/>
  <c r="EU791" i="1" a="1"/>
  <c r="EU791" i="1" s="1"/>
  <c r="ET791" i="1" a="1"/>
  <c r="ET791" i="1" s="1"/>
  <c r="ES791" i="1" a="1"/>
  <c r="ES791" i="1" s="1"/>
  <c r="ER791" i="1" a="1"/>
  <c r="ER791" i="1" s="1"/>
  <c r="EQ791" i="1" a="1"/>
  <c r="EQ791" i="1" s="1"/>
  <c r="EP791" i="1" a="1"/>
  <c r="EP791" i="1" s="1"/>
  <c r="EO791" i="1" a="1"/>
  <c r="EO791" i="1" s="1"/>
  <c r="EN791" i="1" a="1"/>
  <c r="EN791" i="1" s="1"/>
  <c r="EM791" i="1" a="1"/>
  <c r="EM791" i="1" s="1"/>
  <c r="EL791" i="1" a="1"/>
  <c r="EL791" i="1" s="1"/>
  <c r="EK791" i="1" a="1"/>
  <c r="EK791" i="1" s="1"/>
  <c r="EJ791" i="1" a="1"/>
  <c r="EJ791" i="1" s="1"/>
  <c r="EI791" i="1" a="1"/>
  <c r="EI791" i="1" s="1"/>
  <c r="EE791" i="1" a="1"/>
  <c r="EE791" i="1" s="1"/>
  <c r="ED791" i="1" a="1"/>
  <c r="ED791" i="1" s="1"/>
  <c r="EC791" i="1" a="1"/>
  <c r="EC791" i="1" s="1"/>
  <c r="EB791" i="1" a="1"/>
  <c r="EB791" i="1" s="1"/>
  <c r="DV791" i="1" a="1"/>
  <c r="DV791" i="1" s="1"/>
  <c r="DU791" i="1" a="1"/>
  <c r="DU791" i="1" s="1"/>
  <c r="DT791" i="1" a="1"/>
  <c r="DT791" i="1" s="1"/>
  <c r="DR791" i="1" a="1"/>
  <c r="DR791" i="1" s="1"/>
  <c r="DQ791" i="1" a="1"/>
  <c r="DQ791" i="1" s="1"/>
  <c r="DP791" i="1" a="1"/>
  <c r="DP791" i="1" s="1"/>
  <c r="DO791" i="1" a="1"/>
  <c r="DO791" i="1" s="1"/>
  <c r="DN791" i="1" a="1"/>
  <c r="DN791" i="1" s="1"/>
  <c r="DL791" i="1" a="1"/>
  <c r="DL791" i="1" s="1"/>
  <c r="DI791" i="1" a="1"/>
  <c r="DI791" i="1" s="1"/>
  <c r="DH791" i="1" a="1"/>
  <c r="DH791" i="1" s="1"/>
  <c r="DE791" i="1" a="1"/>
  <c r="DE791" i="1" s="1"/>
  <c r="DC791" i="1" a="1"/>
  <c r="DC791" i="1" s="1"/>
  <c r="DB791" i="1" a="1"/>
  <c r="DB791" i="1" s="1"/>
  <c r="DA791" i="1" a="1"/>
  <c r="DA791" i="1" s="1"/>
  <c r="CQ791" i="1" a="1"/>
  <c r="CQ791" i="1" s="1"/>
  <c r="GL791" i="1" s="1"/>
  <c r="BL791" i="1" a="1"/>
  <c r="BL791" i="1" s="1"/>
  <c r="BK791" i="1" a="1"/>
  <c r="BK791" i="1" s="1"/>
  <c r="BJ791" i="1" a="1"/>
  <c r="BJ791" i="1" s="1"/>
  <c r="BI791" i="1" a="1"/>
  <c r="BI791" i="1" s="1"/>
  <c r="BH791" i="1" a="1"/>
  <c r="BH791" i="1" s="1"/>
  <c r="BG791" i="1" a="1"/>
  <c r="BG791" i="1" s="1"/>
  <c r="BF791" i="1" a="1"/>
  <c r="BF791" i="1" s="1"/>
  <c r="BE791" i="1" a="1"/>
  <c r="BE791" i="1" s="1"/>
  <c r="BD791" i="1" a="1"/>
  <c r="BD791" i="1" s="1"/>
  <c r="BC791" i="1" a="1"/>
  <c r="BC791" i="1" s="1"/>
  <c r="BB791" i="1" a="1"/>
  <c r="BB791" i="1" s="1"/>
  <c r="BA791" i="1" a="1"/>
  <c r="BA791" i="1" s="1"/>
  <c r="AZ791" i="1" a="1"/>
  <c r="AZ791" i="1" s="1"/>
  <c r="AY791" i="1" a="1"/>
  <c r="AY791" i="1" s="1"/>
  <c r="AX791" i="1" a="1"/>
  <c r="AX791" i="1" s="1"/>
  <c r="AW791" i="1" a="1"/>
  <c r="AW791" i="1" s="1"/>
  <c r="AV791" i="1" a="1"/>
  <c r="AV791" i="1" s="1"/>
  <c r="AU791" i="1" a="1"/>
  <c r="AU791" i="1" s="1"/>
  <c r="AT791" i="1" a="1"/>
  <c r="AT791" i="1" s="1"/>
  <c r="AS791" i="1" a="1"/>
  <c r="AS791" i="1" s="1"/>
  <c r="AR791" i="1" a="1"/>
  <c r="AR791" i="1" s="1"/>
  <c r="AQ791" i="1" a="1"/>
  <c r="AQ791" i="1" s="1"/>
  <c r="AP791" i="1" a="1"/>
  <c r="AP791" i="1" s="1"/>
  <c r="AO791" i="1" a="1"/>
  <c r="AO791" i="1" s="1"/>
  <c r="AN791" i="1" a="1"/>
  <c r="AN791" i="1" s="1"/>
  <c r="EG791" i="1"/>
  <c r="AJ791" i="1" a="1"/>
  <c r="AJ791" i="1" s="1"/>
  <c r="AI791" i="1" a="1"/>
  <c r="AI791" i="1" s="1"/>
  <c r="AH791" i="1" a="1"/>
  <c r="AH791" i="1" s="1"/>
  <c r="AG791" i="1" a="1"/>
  <c r="AG791" i="1" s="1"/>
  <c r="AA791" i="1" a="1"/>
  <c r="AA791" i="1" s="1"/>
  <c r="Z791" i="1" a="1"/>
  <c r="Z791" i="1" s="1"/>
  <c r="Y791" i="1" a="1"/>
  <c r="Y791" i="1" s="1"/>
  <c r="X791" i="1" a="1"/>
  <c r="X791" i="1" s="1"/>
  <c r="W791" i="1" a="1"/>
  <c r="W791" i="1" s="1"/>
  <c r="V791" i="1" a="1"/>
  <c r="V791" i="1" s="1"/>
  <c r="U791" i="1" a="1"/>
  <c r="U791" i="1" s="1"/>
  <c r="T791" i="1" a="1"/>
  <c r="T791" i="1" s="1"/>
  <c r="S791" i="1" a="1"/>
  <c r="S791" i="1" s="1"/>
  <c r="R791" i="1" a="1"/>
  <c r="R791" i="1" s="1"/>
  <c r="DM791" i="1" s="1"/>
  <c r="Q791" i="1" a="1"/>
  <c r="Q791" i="1" s="1"/>
  <c r="M791" i="1" a="1"/>
  <c r="M791" i="1" s="1"/>
  <c r="L791" i="1" a="1"/>
  <c r="L791" i="1" s="1"/>
  <c r="DG791" i="1" s="1"/>
  <c r="K791" i="1"/>
  <c r="DF791" i="1" s="1"/>
  <c r="J791" i="1" a="1"/>
  <c r="J791" i="1" s="1"/>
  <c r="I791" i="1" a="1"/>
  <c r="I791" i="1" s="1"/>
  <c r="H791" i="1" a="1"/>
  <c r="H791" i="1" s="1"/>
  <c r="G791" i="1"/>
  <c r="F791" i="1" a="1"/>
  <c r="F791" i="1" s="1"/>
  <c r="E791" i="1" a="1"/>
  <c r="E791" i="1" s="1"/>
  <c r="C791" i="1" a="1"/>
  <c r="C791" i="1" s="1"/>
  <c r="B791" i="1" a="1"/>
  <c r="B791" i="1" s="1"/>
  <c r="HC790" i="1" a="1"/>
  <c r="HC790" i="1" s="1"/>
  <c r="HD790" i="1" s="1"/>
  <c r="HB790" i="1" a="1"/>
  <c r="HB790" i="1" s="1"/>
  <c r="HA790" i="1" a="1"/>
  <c r="HA790" i="1" s="1"/>
  <c r="GX790" i="1" a="1"/>
  <c r="GX790" i="1" s="1"/>
  <c r="GW790" i="1" a="1"/>
  <c r="GW790" i="1" s="1"/>
  <c r="GV790" i="1" a="1"/>
  <c r="GV790" i="1" s="1"/>
  <c r="FG790" i="1" a="1"/>
  <c r="FG790" i="1" s="1"/>
  <c r="FF790" i="1" a="1"/>
  <c r="FF790" i="1" s="1"/>
  <c r="FE790" i="1" a="1"/>
  <c r="FE790" i="1" s="1"/>
  <c r="FD790" i="1" a="1"/>
  <c r="FD790" i="1" s="1"/>
  <c r="FC790" i="1" a="1"/>
  <c r="FC790" i="1" s="1"/>
  <c r="FB790" i="1" a="1"/>
  <c r="FB790" i="1" s="1"/>
  <c r="FA790" i="1" a="1"/>
  <c r="FA790" i="1" s="1"/>
  <c r="EZ790" i="1" a="1"/>
  <c r="EZ790" i="1" s="1"/>
  <c r="EY790" i="1" a="1"/>
  <c r="EY790" i="1" s="1"/>
  <c r="EX790" i="1" a="1"/>
  <c r="EX790" i="1" s="1"/>
  <c r="EW790" i="1" a="1"/>
  <c r="EW790" i="1" s="1"/>
  <c r="EV790" i="1" a="1"/>
  <c r="EV790" i="1" s="1"/>
  <c r="EU790" i="1" a="1"/>
  <c r="EU790" i="1" s="1"/>
  <c r="ET790" i="1" a="1"/>
  <c r="ET790" i="1" s="1"/>
  <c r="ES790" i="1" a="1"/>
  <c r="ES790" i="1" s="1"/>
  <c r="ER790" i="1" a="1"/>
  <c r="ER790" i="1" s="1"/>
  <c r="EQ790" i="1" a="1"/>
  <c r="EQ790" i="1" s="1"/>
  <c r="EP790" i="1" a="1"/>
  <c r="EP790" i="1" s="1"/>
  <c r="EO790" i="1" a="1"/>
  <c r="EO790" i="1" s="1"/>
  <c r="EN790" i="1" a="1"/>
  <c r="EN790" i="1" s="1"/>
  <c r="EM790" i="1" a="1"/>
  <c r="EM790" i="1" s="1"/>
  <c r="EL790" i="1" a="1"/>
  <c r="EL790" i="1" s="1"/>
  <c r="EK790" i="1" a="1"/>
  <c r="EK790" i="1" s="1"/>
  <c r="EJ790" i="1" a="1"/>
  <c r="EJ790" i="1" s="1"/>
  <c r="EI790" i="1" a="1"/>
  <c r="EI790" i="1" s="1"/>
  <c r="EE790" i="1" a="1"/>
  <c r="EE790" i="1" s="1"/>
  <c r="ED790" i="1" a="1"/>
  <c r="ED790" i="1" s="1"/>
  <c r="EC790" i="1" a="1"/>
  <c r="EC790" i="1" s="1"/>
  <c r="EB790" i="1" a="1"/>
  <c r="EB790" i="1" s="1"/>
  <c r="DV790" i="1" a="1"/>
  <c r="DV790" i="1" s="1"/>
  <c r="DU790" i="1" a="1"/>
  <c r="DU790" i="1" s="1"/>
  <c r="DT790" i="1" a="1"/>
  <c r="DT790" i="1" s="1"/>
  <c r="DR790" i="1" a="1"/>
  <c r="DR790" i="1" s="1"/>
  <c r="DQ790" i="1" a="1"/>
  <c r="DQ790" i="1" s="1"/>
  <c r="DP790" i="1" a="1"/>
  <c r="DP790" i="1" s="1"/>
  <c r="DO790" i="1" a="1"/>
  <c r="DO790" i="1" s="1"/>
  <c r="DN790" i="1" a="1"/>
  <c r="DN790" i="1" s="1"/>
  <c r="DL790" i="1" a="1"/>
  <c r="DL790" i="1" s="1"/>
  <c r="DI790" i="1" a="1"/>
  <c r="DI790" i="1" s="1"/>
  <c r="DH790" i="1" a="1"/>
  <c r="DH790" i="1" s="1"/>
  <c r="DE790" i="1" a="1"/>
  <c r="DE790" i="1" s="1"/>
  <c r="DC790" i="1" a="1"/>
  <c r="DC790" i="1" s="1"/>
  <c r="DB790" i="1" a="1"/>
  <c r="DB790" i="1" s="1"/>
  <c r="DA790" i="1" a="1"/>
  <c r="DA790" i="1" s="1"/>
  <c r="CQ790" i="1" a="1"/>
  <c r="CQ790" i="1" s="1"/>
  <c r="GL790" i="1" s="1"/>
  <c r="BL790" i="1" a="1"/>
  <c r="BL790" i="1" s="1"/>
  <c r="BK790" i="1" a="1"/>
  <c r="BK790" i="1" s="1"/>
  <c r="BJ790" i="1" a="1"/>
  <c r="BJ790" i="1" s="1"/>
  <c r="BI790" i="1" a="1"/>
  <c r="BI790" i="1" s="1"/>
  <c r="BH790" i="1" a="1"/>
  <c r="BH790" i="1" s="1"/>
  <c r="BG790" i="1" a="1"/>
  <c r="BG790" i="1" s="1"/>
  <c r="BF790" i="1" a="1"/>
  <c r="BF790" i="1" s="1"/>
  <c r="BE790" i="1" a="1"/>
  <c r="BE790" i="1" s="1"/>
  <c r="BD790" i="1" a="1"/>
  <c r="BD790" i="1" s="1"/>
  <c r="BC790" i="1" a="1"/>
  <c r="BC790" i="1" s="1"/>
  <c r="BB790" i="1" a="1"/>
  <c r="BB790" i="1" s="1"/>
  <c r="BA790" i="1" a="1"/>
  <c r="BA790" i="1" s="1"/>
  <c r="AZ790" i="1" a="1"/>
  <c r="AZ790" i="1" s="1"/>
  <c r="AY790" i="1" a="1"/>
  <c r="AY790" i="1" s="1"/>
  <c r="AX790" i="1" a="1"/>
  <c r="AX790" i="1" s="1"/>
  <c r="AW790" i="1" a="1"/>
  <c r="AW790" i="1" s="1"/>
  <c r="AV790" i="1" a="1"/>
  <c r="AV790" i="1" s="1"/>
  <c r="AU790" i="1" a="1"/>
  <c r="AU790" i="1" s="1"/>
  <c r="AT790" i="1" a="1"/>
  <c r="AT790" i="1" s="1"/>
  <c r="AS790" i="1" a="1"/>
  <c r="AS790" i="1" s="1"/>
  <c r="AR790" i="1" a="1"/>
  <c r="AR790" i="1" s="1"/>
  <c r="AQ790" i="1" a="1"/>
  <c r="AQ790" i="1" s="1"/>
  <c r="AP790" i="1" a="1"/>
  <c r="AP790" i="1" s="1"/>
  <c r="AO790" i="1" a="1"/>
  <c r="AO790" i="1" s="1"/>
  <c r="AN790" i="1" a="1"/>
  <c r="AN790" i="1" s="1"/>
  <c r="EG790" i="1"/>
  <c r="AJ790" i="1" a="1"/>
  <c r="AJ790" i="1" s="1"/>
  <c r="AI790" i="1" a="1"/>
  <c r="AI790" i="1" s="1"/>
  <c r="AH790" i="1" a="1"/>
  <c r="AH790" i="1" s="1"/>
  <c r="AG790" i="1" a="1"/>
  <c r="AG790" i="1" s="1"/>
  <c r="AA790" i="1" a="1"/>
  <c r="AA790" i="1" s="1"/>
  <c r="Z790" i="1" a="1"/>
  <c r="Z790" i="1" s="1"/>
  <c r="Y790" i="1" a="1"/>
  <c r="Y790" i="1" s="1"/>
  <c r="X790" i="1" a="1"/>
  <c r="X790" i="1" s="1"/>
  <c r="W790" i="1" a="1"/>
  <c r="W790" i="1" s="1"/>
  <c r="V790" i="1" a="1"/>
  <c r="V790" i="1" s="1"/>
  <c r="U790" i="1" a="1"/>
  <c r="U790" i="1" s="1"/>
  <c r="T790" i="1" a="1"/>
  <c r="T790" i="1" s="1"/>
  <c r="S790" i="1" a="1"/>
  <c r="S790" i="1" s="1"/>
  <c r="R790" i="1" a="1"/>
  <c r="R790" i="1" s="1"/>
  <c r="Q790" i="1" a="1"/>
  <c r="Q790" i="1" s="1"/>
  <c r="M790" i="1" a="1"/>
  <c r="M790" i="1" s="1"/>
  <c r="L790" i="1" a="1"/>
  <c r="L790" i="1" s="1"/>
  <c r="DG790" i="1" s="1"/>
  <c r="K790" i="1"/>
  <c r="DF790" i="1" s="1"/>
  <c r="J790" i="1" a="1"/>
  <c r="J790" i="1" s="1"/>
  <c r="I790" i="1" a="1"/>
  <c r="I790" i="1" s="1"/>
  <c r="H790" i="1" a="1"/>
  <c r="H790" i="1" s="1"/>
  <c r="G790" i="1"/>
  <c r="F790" i="1" a="1"/>
  <c r="F790" i="1" s="1"/>
  <c r="E790" i="1" a="1"/>
  <c r="E790" i="1" s="1"/>
  <c r="C790" i="1" a="1"/>
  <c r="C790" i="1" s="1"/>
  <c r="AK790" i="1" s="1"/>
  <c r="B790" i="1" a="1"/>
  <c r="B790" i="1" s="1"/>
  <c r="HC789" i="1" a="1"/>
  <c r="HC789" i="1" s="1"/>
  <c r="HD789" i="1" s="1"/>
  <c r="HB789" i="1" a="1"/>
  <c r="HB789" i="1" s="1"/>
  <c r="HA789" i="1" a="1"/>
  <c r="HA789" i="1" s="1"/>
  <c r="GX789" i="1" a="1"/>
  <c r="GX789" i="1" s="1"/>
  <c r="GW789" i="1" a="1"/>
  <c r="GW789" i="1" s="1"/>
  <c r="GV789" i="1" a="1"/>
  <c r="GV789" i="1" s="1"/>
  <c r="FG789" i="1" a="1"/>
  <c r="FG789" i="1" s="1"/>
  <c r="FF789" i="1" a="1"/>
  <c r="FF789" i="1" s="1"/>
  <c r="FE789" i="1" a="1"/>
  <c r="FE789" i="1" s="1"/>
  <c r="FD789" i="1" a="1"/>
  <c r="FD789" i="1" s="1"/>
  <c r="FC789" i="1" a="1"/>
  <c r="FC789" i="1" s="1"/>
  <c r="FB789" i="1" a="1"/>
  <c r="FB789" i="1" s="1"/>
  <c r="FA789" i="1" a="1"/>
  <c r="FA789" i="1" s="1"/>
  <c r="EZ789" i="1" a="1"/>
  <c r="EZ789" i="1" s="1"/>
  <c r="EY789" i="1" a="1"/>
  <c r="EY789" i="1" s="1"/>
  <c r="EX789" i="1" a="1"/>
  <c r="EX789" i="1" s="1"/>
  <c r="EW789" i="1" a="1"/>
  <c r="EW789" i="1" s="1"/>
  <c r="EV789" i="1" a="1"/>
  <c r="EV789" i="1" s="1"/>
  <c r="EU789" i="1" a="1"/>
  <c r="EU789" i="1" s="1"/>
  <c r="ET789" i="1" a="1"/>
  <c r="ET789" i="1" s="1"/>
  <c r="ES789" i="1" a="1"/>
  <c r="ES789" i="1" s="1"/>
  <c r="ER789" i="1" a="1"/>
  <c r="ER789" i="1" s="1"/>
  <c r="EQ789" i="1" a="1"/>
  <c r="EQ789" i="1" s="1"/>
  <c r="EP789" i="1" a="1"/>
  <c r="EP789" i="1" s="1"/>
  <c r="EO789" i="1" a="1"/>
  <c r="EO789" i="1" s="1"/>
  <c r="EN789" i="1" a="1"/>
  <c r="EN789" i="1" s="1"/>
  <c r="EM789" i="1" a="1"/>
  <c r="EM789" i="1" s="1"/>
  <c r="EL789" i="1" a="1"/>
  <c r="EL789" i="1" s="1"/>
  <c r="EK789" i="1" a="1"/>
  <c r="EK789" i="1" s="1"/>
  <c r="EJ789" i="1" a="1"/>
  <c r="EJ789" i="1" s="1"/>
  <c r="EI789" i="1" a="1"/>
  <c r="EI789" i="1" s="1"/>
  <c r="EE789" i="1" a="1"/>
  <c r="EE789" i="1" s="1"/>
  <c r="ED789" i="1" a="1"/>
  <c r="ED789" i="1" s="1"/>
  <c r="EC789" i="1" a="1"/>
  <c r="EC789" i="1" s="1"/>
  <c r="EB789" i="1" a="1"/>
  <c r="EB789" i="1" s="1"/>
  <c r="DV789" i="1" a="1"/>
  <c r="DV789" i="1" s="1"/>
  <c r="DU789" i="1" a="1"/>
  <c r="DU789" i="1" s="1"/>
  <c r="DT789" i="1" a="1"/>
  <c r="DT789" i="1" s="1"/>
  <c r="DR789" i="1" a="1"/>
  <c r="DR789" i="1" s="1"/>
  <c r="DQ789" i="1" a="1"/>
  <c r="DQ789" i="1" s="1"/>
  <c r="DP789" i="1" a="1"/>
  <c r="DP789" i="1" s="1"/>
  <c r="DO789" i="1" a="1"/>
  <c r="DO789" i="1" s="1"/>
  <c r="DN789" i="1" a="1"/>
  <c r="DN789" i="1" s="1"/>
  <c r="DL789" i="1" a="1"/>
  <c r="DL789" i="1" s="1"/>
  <c r="DI789" i="1" a="1"/>
  <c r="DI789" i="1" s="1"/>
  <c r="DH789" i="1" a="1"/>
  <c r="DH789" i="1" s="1"/>
  <c r="DE789" i="1" a="1"/>
  <c r="DE789" i="1" s="1"/>
  <c r="DC789" i="1" a="1"/>
  <c r="DC789" i="1" s="1"/>
  <c r="DB789" i="1" a="1"/>
  <c r="DB789" i="1" s="1"/>
  <c r="DA789" i="1" a="1"/>
  <c r="DA789" i="1" s="1"/>
  <c r="CQ789" i="1" a="1"/>
  <c r="CQ789" i="1" s="1"/>
  <c r="GL789" i="1" s="1"/>
  <c r="BL789" i="1" a="1"/>
  <c r="BL789" i="1" s="1"/>
  <c r="BK789" i="1" a="1"/>
  <c r="BK789" i="1" s="1"/>
  <c r="BJ789" i="1" a="1"/>
  <c r="BJ789" i="1" s="1"/>
  <c r="BI789" i="1" a="1"/>
  <c r="BI789" i="1" s="1"/>
  <c r="BH789" i="1" a="1"/>
  <c r="BH789" i="1" s="1"/>
  <c r="BG789" i="1" a="1"/>
  <c r="BG789" i="1" s="1"/>
  <c r="BF789" i="1" a="1"/>
  <c r="BF789" i="1" s="1"/>
  <c r="BE789" i="1" a="1"/>
  <c r="BE789" i="1" s="1"/>
  <c r="BD789" i="1" a="1"/>
  <c r="BD789" i="1" s="1"/>
  <c r="BC789" i="1" a="1"/>
  <c r="BC789" i="1" s="1"/>
  <c r="BB789" i="1" a="1"/>
  <c r="BB789" i="1" s="1"/>
  <c r="BA789" i="1" a="1"/>
  <c r="BA789" i="1" s="1"/>
  <c r="AZ789" i="1" a="1"/>
  <c r="AZ789" i="1" s="1"/>
  <c r="AY789" i="1" a="1"/>
  <c r="AY789" i="1" s="1"/>
  <c r="AX789" i="1" a="1"/>
  <c r="AX789" i="1" s="1"/>
  <c r="AW789" i="1" a="1"/>
  <c r="AW789" i="1" s="1"/>
  <c r="AV789" i="1" a="1"/>
  <c r="AV789" i="1" s="1"/>
  <c r="AU789" i="1" a="1"/>
  <c r="AU789" i="1" s="1"/>
  <c r="AT789" i="1" a="1"/>
  <c r="AT789" i="1" s="1"/>
  <c r="AS789" i="1" a="1"/>
  <c r="AS789" i="1" s="1"/>
  <c r="AR789" i="1" a="1"/>
  <c r="AR789" i="1" s="1"/>
  <c r="AQ789" i="1" a="1"/>
  <c r="AQ789" i="1" s="1"/>
  <c r="AP789" i="1" a="1"/>
  <c r="AP789" i="1" s="1"/>
  <c r="AO789" i="1" a="1"/>
  <c r="AO789" i="1" s="1"/>
  <c r="AN789" i="1" a="1"/>
  <c r="AN789" i="1" s="1"/>
  <c r="EG789" i="1"/>
  <c r="AJ789" i="1" a="1"/>
  <c r="AJ789" i="1" s="1"/>
  <c r="AI789" i="1" a="1"/>
  <c r="AI789" i="1" s="1"/>
  <c r="AH789" i="1" a="1"/>
  <c r="AH789" i="1" s="1"/>
  <c r="AG789" i="1" a="1"/>
  <c r="AG789" i="1" s="1"/>
  <c r="AA789" i="1" a="1"/>
  <c r="AA789" i="1" s="1"/>
  <c r="Z789" i="1" a="1"/>
  <c r="Z789" i="1" s="1"/>
  <c r="Y789" i="1" a="1"/>
  <c r="Y789" i="1" s="1"/>
  <c r="X789" i="1" a="1"/>
  <c r="X789" i="1" s="1"/>
  <c r="W789" i="1" a="1"/>
  <c r="W789" i="1" s="1"/>
  <c r="V789" i="1" a="1"/>
  <c r="V789" i="1" s="1"/>
  <c r="U789" i="1" a="1"/>
  <c r="U789" i="1" s="1"/>
  <c r="T789" i="1" a="1"/>
  <c r="T789" i="1" s="1"/>
  <c r="S789" i="1" a="1"/>
  <c r="S789" i="1" s="1"/>
  <c r="R789" i="1" a="1"/>
  <c r="R789" i="1" s="1"/>
  <c r="Q789" i="1" a="1"/>
  <c r="Q789" i="1" s="1"/>
  <c r="M789" i="1" a="1"/>
  <c r="M789" i="1" s="1"/>
  <c r="L789" i="1" a="1"/>
  <c r="L789" i="1" s="1"/>
  <c r="DG789" i="1" s="1"/>
  <c r="K789" i="1"/>
  <c r="DF789" i="1" s="1"/>
  <c r="J789" i="1" a="1"/>
  <c r="J789" i="1" s="1"/>
  <c r="I789" i="1" a="1"/>
  <c r="I789" i="1" s="1"/>
  <c r="H789" i="1" a="1"/>
  <c r="H789" i="1" s="1"/>
  <c r="G789" i="1"/>
  <c r="F789" i="1" a="1"/>
  <c r="F789" i="1" s="1"/>
  <c r="E789" i="1" a="1"/>
  <c r="E789" i="1" s="1"/>
  <c r="C789" i="1" a="1"/>
  <c r="C789" i="1" s="1"/>
  <c r="EF789" i="1" s="1"/>
  <c r="B789" i="1" a="1"/>
  <c r="B789" i="1" s="1"/>
  <c r="HC788" i="1" a="1"/>
  <c r="HC788" i="1" s="1"/>
  <c r="HD788" i="1" s="1"/>
  <c r="HB788" i="1" a="1"/>
  <c r="HB788" i="1" s="1"/>
  <c r="HA788" i="1" a="1"/>
  <c r="HA788" i="1" s="1"/>
  <c r="GX788" i="1" a="1"/>
  <c r="GX788" i="1" s="1"/>
  <c r="GW788" i="1" a="1"/>
  <c r="GW788" i="1" s="1"/>
  <c r="GV788" i="1" a="1"/>
  <c r="GV788" i="1" s="1"/>
  <c r="FG788" i="1" a="1"/>
  <c r="FG788" i="1" s="1"/>
  <c r="FF788" i="1" a="1"/>
  <c r="FF788" i="1" s="1"/>
  <c r="FE788" i="1" a="1"/>
  <c r="FE788" i="1" s="1"/>
  <c r="FD788" i="1" a="1"/>
  <c r="FD788" i="1" s="1"/>
  <c r="FC788" i="1" a="1"/>
  <c r="FC788" i="1" s="1"/>
  <c r="FB788" i="1" a="1"/>
  <c r="FB788" i="1" s="1"/>
  <c r="FA788" i="1" a="1"/>
  <c r="FA788" i="1" s="1"/>
  <c r="EZ788" i="1" a="1"/>
  <c r="EZ788" i="1" s="1"/>
  <c r="EY788" i="1" a="1"/>
  <c r="EY788" i="1" s="1"/>
  <c r="EX788" i="1" a="1"/>
  <c r="EX788" i="1" s="1"/>
  <c r="EW788" i="1" a="1"/>
  <c r="EW788" i="1" s="1"/>
  <c r="EV788" i="1" a="1"/>
  <c r="EV788" i="1" s="1"/>
  <c r="EU788" i="1" a="1"/>
  <c r="EU788" i="1" s="1"/>
  <c r="ET788" i="1" a="1"/>
  <c r="ET788" i="1" s="1"/>
  <c r="ES788" i="1" a="1"/>
  <c r="ES788" i="1" s="1"/>
  <c r="ER788" i="1" a="1"/>
  <c r="ER788" i="1" s="1"/>
  <c r="EQ788" i="1" a="1"/>
  <c r="EQ788" i="1" s="1"/>
  <c r="EP788" i="1" a="1"/>
  <c r="EP788" i="1" s="1"/>
  <c r="EO788" i="1" a="1"/>
  <c r="EO788" i="1" s="1"/>
  <c r="EN788" i="1" a="1"/>
  <c r="EN788" i="1" s="1"/>
  <c r="EM788" i="1" a="1"/>
  <c r="EM788" i="1" s="1"/>
  <c r="EL788" i="1" a="1"/>
  <c r="EL788" i="1" s="1"/>
  <c r="EK788" i="1" a="1"/>
  <c r="EK788" i="1" s="1"/>
  <c r="EJ788" i="1" a="1"/>
  <c r="EJ788" i="1" s="1"/>
  <c r="EI788" i="1" a="1"/>
  <c r="EI788" i="1" s="1"/>
  <c r="EE788" i="1" a="1"/>
  <c r="EE788" i="1" s="1"/>
  <c r="ED788" i="1" a="1"/>
  <c r="ED788" i="1" s="1"/>
  <c r="EC788" i="1" a="1"/>
  <c r="EC788" i="1" s="1"/>
  <c r="EB788" i="1" a="1"/>
  <c r="EB788" i="1" s="1"/>
  <c r="DV788" i="1" a="1"/>
  <c r="DV788" i="1" s="1"/>
  <c r="DU788" i="1" a="1"/>
  <c r="DU788" i="1" s="1"/>
  <c r="DT788" i="1" a="1"/>
  <c r="DT788" i="1" s="1"/>
  <c r="DR788" i="1" a="1"/>
  <c r="DR788" i="1" s="1"/>
  <c r="DQ788" i="1" a="1"/>
  <c r="DQ788" i="1" s="1"/>
  <c r="DP788" i="1" a="1"/>
  <c r="DP788" i="1" s="1"/>
  <c r="DO788" i="1" a="1"/>
  <c r="DO788" i="1" s="1"/>
  <c r="DN788" i="1" a="1"/>
  <c r="DN788" i="1" s="1"/>
  <c r="DL788" i="1" a="1"/>
  <c r="DL788" i="1" s="1"/>
  <c r="DI788" i="1" a="1"/>
  <c r="DI788" i="1" s="1"/>
  <c r="DH788" i="1" a="1"/>
  <c r="DH788" i="1" s="1"/>
  <c r="DE788" i="1" a="1"/>
  <c r="DE788" i="1" s="1"/>
  <c r="DC788" i="1" a="1"/>
  <c r="DC788" i="1" s="1"/>
  <c r="DB788" i="1" a="1"/>
  <c r="DB788" i="1" s="1"/>
  <c r="DA788" i="1" a="1"/>
  <c r="DA788" i="1" s="1"/>
  <c r="CQ788" i="1" a="1"/>
  <c r="CQ788" i="1" s="1"/>
  <c r="GL788" i="1" s="1"/>
  <c r="BL788" i="1" a="1"/>
  <c r="BL788" i="1" s="1"/>
  <c r="BK788" i="1" a="1"/>
  <c r="BK788" i="1" s="1"/>
  <c r="BJ788" i="1" a="1"/>
  <c r="BJ788" i="1" s="1"/>
  <c r="BI788" i="1" a="1"/>
  <c r="BI788" i="1" s="1"/>
  <c r="BH788" i="1" a="1"/>
  <c r="BH788" i="1" s="1"/>
  <c r="BG788" i="1" a="1"/>
  <c r="BG788" i="1" s="1"/>
  <c r="BF788" i="1" a="1"/>
  <c r="BF788" i="1" s="1"/>
  <c r="BE788" i="1" a="1"/>
  <c r="BE788" i="1" s="1"/>
  <c r="BD788" i="1" a="1"/>
  <c r="BD788" i="1" s="1"/>
  <c r="BC788" i="1" a="1"/>
  <c r="BC788" i="1" s="1"/>
  <c r="BB788" i="1" a="1"/>
  <c r="BB788" i="1" s="1"/>
  <c r="BA788" i="1" a="1"/>
  <c r="BA788" i="1" s="1"/>
  <c r="AZ788" i="1" a="1"/>
  <c r="AZ788" i="1" s="1"/>
  <c r="AY788" i="1" a="1"/>
  <c r="AY788" i="1" s="1"/>
  <c r="AX788" i="1" a="1"/>
  <c r="AX788" i="1" s="1"/>
  <c r="AW788" i="1" a="1"/>
  <c r="AW788" i="1" s="1"/>
  <c r="AV788" i="1" a="1"/>
  <c r="AV788" i="1" s="1"/>
  <c r="AU788" i="1" a="1"/>
  <c r="AU788" i="1" s="1"/>
  <c r="AT788" i="1" a="1"/>
  <c r="AT788" i="1" s="1"/>
  <c r="AS788" i="1" a="1"/>
  <c r="AS788" i="1" s="1"/>
  <c r="AR788" i="1" a="1"/>
  <c r="AR788" i="1" s="1"/>
  <c r="AQ788" i="1" a="1"/>
  <c r="AQ788" i="1" s="1"/>
  <c r="AP788" i="1" a="1"/>
  <c r="AP788" i="1" s="1"/>
  <c r="AO788" i="1" a="1"/>
  <c r="AO788" i="1" s="1"/>
  <c r="AN788" i="1" a="1"/>
  <c r="AN788" i="1" s="1"/>
  <c r="EG788" i="1"/>
  <c r="AJ788" i="1" a="1"/>
  <c r="AJ788" i="1" s="1"/>
  <c r="AI788" i="1" a="1"/>
  <c r="AI788" i="1" s="1"/>
  <c r="AH788" i="1" a="1"/>
  <c r="AH788" i="1" s="1"/>
  <c r="AG788" i="1" a="1"/>
  <c r="AG788" i="1" s="1"/>
  <c r="AA788" i="1" a="1"/>
  <c r="AA788" i="1" s="1"/>
  <c r="Z788" i="1" a="1"/>
  <c r="Z788" i="1" s="1"/>
  <c r="Y788" i="1" a="1"/>
  <c r="Y788" i="1" s="1"/>
  <c r="X788" i="1" a="1"/>
  <c r="X788" i="1" s="1"/>
  <c r="W788" i="1" a="1"/>
  <c r="W788" i="1" s="1"/>
  <c r="V788" i="1" a="1"/>
  <c r="V788" i="1" s="1"/>
  <c r="U788" i="1" a="1"/>
  <c r="U788" i="1" s="1"/>
  <c r="T788" i="1" a="1"/>
  <c r="T788" i="1" s="1"/>
  <c r="S788" i="1" a="1"/>
  <c r="S788" i="1" s="1"/>
  <c r="R788" i="1" a="1"/>
  <c r="R788" i="1" s="1"/>
  <c r="Q788" i="1" a="1"/>
  <c r="Q788" i="1" s="1"/>
  <c r="M788" i="1" a="1"/>
  <c r="M788" i="1" s="1"/>
  <c r="L788" i="1" a="1"/>
  <c r="L788" i="1" s="1"/>
  <c r="DG788" i="1" s="1"/>
  <c r="K788" i="1"/>
  <c r="DF788" i="1" s="1"/>
  <c r="J788" i="1" a="1"/>
  <c r="J788" i="1" s="1"/>
  <c r="I788" i="1" a="1"/>
  <c r="I788" i="1" s="1"/>
  <c r="H788" i="1" a="1"/>
  <c r="H788" i="1" s="1"/>
  <c r="G788" i="1"/>
  <c r="F788" i="1" a="1"/>
  <c r="F788" i="1" s="1"/>
  <c r="E788" i="1" a="1"/>
  <c r="E788" i="1" s="1"/>
  <c r="C788" i="1" a="1"/>
  <c r="C788" i="1" s="1"/>
  <c r="B788" i="1" a="1"/>
  <c r="B788" i="1" s="1"/>
  <c r="HC787" i="1" a="1"/>
  <c r="HC787" i="1" s="1"/>
  <c r="HD787" i="1" s="1"/>
  <c r="HB787" i="1" a="1"/>
  <c r="HB787" i="1" s="1"/>
  <c r="HA787" i="1" a="1"/>
  <c r="HA787" i="1" s="1"/>
  <c r="GX787" i="1" a="1"/>
  <c r="GX787" i="1" s="1"/>
  <c r="GW787" i="1" a="1"/>
  <c r="GW787" i="1" s="1"/>
  <c r="GV787" i="1" a="1"/>
  <c r="GV787" i="1" s="1"/>
  <c r="FG787" i="1" a="1"/>
  <c r="FG787" i="1" s="1"/>
  <c r="FF787" i="1" a="1"/>
  <c r="FF787" i="1" s="1"/>
  <c r="FE787" i="1" a="1"/>
  <c r="FE787" i="1" s="1"/>
  <c r="FD787" i="1" a="1"/>
  <c r="FD787" i="1" s="1"/>
  <c r="FC787" i="1" a="1"/>
  <c r="FC787" i="1" s="1"/>
  <c r="FB787" i="1" a="1"/>
  <c r="FB787" i="1" s="1"/>
  <c r="FA787" i="1" a="1"/>
  <c r="FA787" i="1" s="1"/>
  <c r="EZ787" i="1" a="1"/>
  <c r="EZ787" i="1" s="1"/>
  <c r="EY787" i="1" a="1"/>
  <c r="EY787" i="1" s="1"/>
  <c r="EX787" i="1" a="1"/>
  <c r="EX787" i="1" s="1"/>
  <c r="EW787" i="1" a="1"/>
  <c r="EW787" i="1" s="1"/>
  <c r="EV787" i="1" a="1"/>
  <c r="EV787" i="1" s="1"/>
  <c r="EU787" i="1" a="1"/>
  <c r="EU787" i="1" s="1"/>
  <c r="ET787" i="1" a="1"/>
  <c r="ET787" i="1" s="1"/>
  <c r="ES787" i="1" a="1"/>
  <c r="ES787" i="1" s="1"/>
  <c r="ER787" i="1" a="1"/>
  <c r="ER787" i="1" s="1"/>
  <c r="EQ787" i="1" a="1"/>
  <c r="EQ787" i="1" s="1"/>
  <c r="EP787" i="1" a="1"/>
  <c r="EP787" i="1" s="1"/>
  <c r="EO787" i="1" a="1"/>
  <c r="EO787" i="1" s="1"/>
  <c r="EN787" i="1" a="1"/>
  <c r="EN787" i="1" s="1"/>
  <c r="EM787" i="1" a="1"/>
  <c r="EM787" i="1" s="1"/>
  <c r="EL787" i="1" a="1"/>
  <c r="EL787" i="1" s="1"/>
  <c r="EK787" i="1" a="1"/>
  <c r="EK787" i="1" s="1"/>
  <c r="EJ787" i="1" a="1"/>
  <c r="EJ787" i="1" s="1"/>
  <c r="EI787" i="1" a="1"/>
  <c r="EI787" i="1" s="1"/>
  <c r="EE787" i="1" a="1"/>
  <c r="EE787" i="1" s="1"/>
  <c r="ED787" i="1" a="1"/>
  <c r="ED787" i="1" s="1"/>
  <c r="EC787" i="1" a="1"/>
  <c r="EC787" i="1" s="1"/>
  <c r="EB787" i="1" a="1"/>
  <c r="EB787" i="1" s="1"/>
  <c r="DV787" i="1" a="1"/>
  <c r="DV787" i="1" s="1"/>
  <c r="DU787" i="1" a="1"/>
  <c r="DU787" i="1" s="1"/>
  <c r="DT787" i="1" a="1"/>
  <c r="DT787" i="1" s="1"/>
  <c r="DR787" i="1" a="1"/>
  <c r="DR787" i="1" s="1"/>
  <c r="DQ787" i="1" a="1"/>
  <c r="DQ787" i="1" s="1"/>
  <c r="DP787" i="1" a="1"/>
  <c r="DP787" i="1" s="1"/>
  <c r="DO787" i="1" a="1"/>
  <c r="DO787" i="1" s="1"/>
  <c r="DN787" i="1" a="1"/>
  <c r="DN787" i="1" s="1"/>
  <c r="DL787" i="1" a="1"/>
  <c r="DL787" i="1" s="1"/>
  <c r="DI787" i="1" a="1"/>
  <c r="DI787" i="1" s="1"/>
  <c r="DH787" i="1" a="1"/>
  <c r="DH787" i="1" s="1"/>
  <c r="DE787" i="1" a="1"/>
  <c r="DE787" i="1" s="1"/>
  <c r="DC787" i="1" a="1"/>
  <c r="DC787" i="1" s="1"/>
  <c r="DB787" i="1" a="1"/>
  <c r="DB787" i="1" s="1"/>
  <c r="DA787" i="1" a="1"/>
  <c r="DA787" i="1" s="1"/>
  <c r="CQ787" i="1" a="1"/>
  <c r="CQ787" i="1" s="1"/>
  <c r="GL787" i="1" s="1"/>
  <c r="BL787" i="1" a="1"/>
  <c r="BL787" i="1" s="1"/>
  <c r="BK787" i="1" a="1"/>
  <c r="BK787" i="1" s="1"/>
  <c r="BJ787" i="1" a="1"/>
  <c r="BJ787" i="1" s="1"/>
  <c r="BI787" i="1" a="1"/>
  <c r="BI787" i="1" s="1"/>
  <c r="BH787" i="1" a="1"/>
  <c r="BH787" i="1" s="1"/>
  <c r="BG787" i="1" a="1"/>
  <c r="BG787" i="1" s="1"/>
  <c r="BF787" i="1" a="1"/>
  <c r="BF787" i="1" s="1"/>
  <c r="BE787" i="1" a="1"/>
  <c r="BE787" i="1" s="1"/>
  <c r="BD787" i="1" a="1"/>
  <c r="BD787" i="1" s="1"/>
  <c r="BC787" i="1" a="1"/>
  <c r="BC787" i="1" s="1"/>
  <c r="BB787" i="1" a="1"/>
  <c r="BB787" i="1" s="1"/>
  <c r="BA787" i="1" a="1"/>
  <c r="BA787" i="1" s="1"/>
  <c r="AZ787" i="1" a="1"/>
  <c r="AZ787" i="1" s="1"/>
  <c r="AY787" i="1" a="1"/>
  <c r="AY787" i="1" s="1"/>
  <c r="AX787" i="1" a="1"/>
  <c r="AX787" i="1" s="1"/>
  <c r="AW787" i="1" a="1"/>
  <c r="AW787" i="1" s="1"/>
  <c r="AV787" i="1" a="1"/>
  <c r="AV787" i="1" s="1"/>
  <c r="AU787" i="1" a="1"/>
  <c r="AU787" i="1" s="1"/>
  <c r="AT787" i="1" a="1"/>
  <c r="AT787" i="1" s="1"/>
  <c r="AS787" i="1" a="1"/>
  <c r="AS787" i="1" s="1"/>
  <c r="AR787" i="1" a="1"/>
  <c r="AR787" i="1" s="1"/>
  <c r="AQ787" i="1" a="1"/>
  <c r="AQ787" i="1" s="1"/>
  <c r="AP787" i="1" a="1"/>
  <c r="AP787" i="1" s="1"/>
  <c r="AO787" i="1" a="1"/>
  <c r="AO787" i="1" s="1"/>
  <c r="AN787" i="1" a="1"/>
  <c r="AN787" i="1" s="1"/>
  <c r="EG787" i="1"/>
  <c r="AJ787" i="1" a="1"/>
  <c r="AJ787" i="1" s="1"/>
  <c r="AI787" i="1" a="1"/>
  <c r="AI787" i="1" s="1"/>
  <c r="AH787" i="1" a="1"/>
  <c r="AH787" i="1" s="1"/>
  <c r="AG787" i="1" a="1"/>
  <c r="AG787" i="1" s="1"/>
  <c r="AA787" i="1" a="1"/>
  <c r="AA787" i="1" s="1"/>
  <c r="Z787" i="1" a="1"/>
  <c r="Z787" i="1" s="1"/>
  <c r="Y787" i="1" a="1"/>
  <c r="Y787" i="1" s="1"/>
  <c r="X787" i="1" a="1"/>
  <c r="X787" i="1" s="1"/>
  <c r="W787" i="1" a="1"/>
  <c r="W787" i="1" s="1"/>
  <c r="V787" i="1" a="1"/>
  <c r="V787" i="1" s="1"/>
  <c r="U787" i="1" a="1"/>
  <c r="U787" i="1" s="1"/>
  <c r="T787" i="1" a="1"/>
  <c r="T787" i="1" s="1"/>
  <c r="S787" i="1" a="1"/>
  <c r="S787" i="1" s="1"/>
  <c r="R787" i="1" a="1"/>
  <c r="R787" i="1" s="1"/>
  <c r="DM787" i="1" s="1"/>
  <c r="Q787" i="1" a="1"/>
  <c r="Q787" i="1" s="1"/>
  <c r="M787" i="1" a="1"/>
  <c r="M787" i="1" s="1"/>
  <c r="L787" i="1" a="1"/>
  <c r="L787" i="1" s="1"/>
  <c r="DG787" i="1" s="1"/>
  <c r="K787" i="1"/>
  <c r="DF787" i="1" s="1"/>
  <c r="J787" i="1" a="1"/>
  <c r="J787" i="1" s="1"/>
  <c r="I787" i="1" a="1"/>
  <c r="I787" i="1" s="1"/>
  <c r="H787" i="1" a="1"/>
  <c r="H787" i="1" s="1"/>
  <c r="G787" i="1"/>
  <c r="F787" i="1" a="1"/>
  <c r="F787" i="1" s="1"/>
  <c r="E787" i="1" a="1"/>
  <c r="E787" i="1" s="1"/>
  <c r="C787" i="1" a="1"/>
  <c r="C787" i="1" s="1"/>
  <c r="B787" i="1" a="1"/>
  <c r="B787" i="1" s="1"/>
  <c r="HC786" i="1" a="1"/>
  <c r="HC786" i="1" s="1"/>
  <c r="HD786" i="1" s="1"/>
  <c r="HB786" i="1" a="1"/>
  <c r="HB786" i="1" s="1"/>
  <c r="HA786" i="1" a="1"/>
  <c r="HA786" i="1" s="1"/>
  <c r="GX786" i="1" a="1"/>
  <c r="GX786" i="1" s="1"/>
  <c r="GW786" i="1" a="1"/>
  <c r="GW786" i="1" s="1"/>
  <c r="GV786" i="1" a="1"/>
  <c r="GV786" i="1" s="1"/>
  <c r="FG786" i="1" a="1"/>
  <c r="FG786" i="1" s="1"/>
  <c r="FF786" i="1" a="1"/>
  <c r="FF786" i="1" s="1"/>
  <c r="FE786" i="1" a="1"/>
  <c r="FE786" i="1" s="1"/>
  <c r="FD786" i="1" a="1"/>
  <c r="FD786" i="1" s="1"/>
  <c r="FC786" i="1" a="1"/>
  <c r="FC786" i="1" s="1"/>
  <c r="FB786" i="1" a="1"/>
  <c r="FB786" i="1" s="1"/>
  <c r="FA786" i="1" a="1"/>
  <c r="FA786" i="1" s="1"/>
  <c r="EZ786" i="1" a="1"/>
  <c r="EZ786" i="1" s="1"/>
  <c r="EY786" i="1" a="1"/>
  <c r="EY786" i="1" s="1"/>
  <c r="EX786" i="1" a="1"/>
  <c r="EX786" i="1" s="1"/>
  <c r="EW786" i="1" a="1"/>
  <c r="EW786" i="1" s="1"/>
  <c r="EV786" i="1" a="1"/>
  <c r="EV786" i="1" s="1"/>
  <c r="EU786" i="1" a="1"/>
  <c r="EU786" i="1" s="1"/>
  <c r="ET786" i="1" a="1"/>
  <c r="ET786" i="1" s="1"/>
  <c r="ES786" i="1" a="1"/>
  <c r="ES786" i="1" s="1"/>
  <c r="ER786" i="1" a="1"/>
  <c r="ER786" i="1" s="1"/>
  <c r="EQ786" i="1" a="1"/>
  <c r="EQ786" i="1" s="1"/>
  <c r="EP786" i="1" a="1"/>
  <c r="EP786" i="1" s="1"/>
  <c r="EO786" i="1" a="1"/>
  <c r="EO786" i="1" s="1"/>
  <c r="EN786" i="1" a="1"/>
  <c r="EN786" i="1" s="1"/>
  <c r="EM786" i="1" a="1"/>
  <c r="EM786" i="1" s="1"/>
  <c r="EL786" i="1" a="1"/>
  <c r="EL786" i="1" s="1"/>
  <c r="EK786" i="1" a="1"/>
  <c r="EK786" i="1" s="1"/>
  <c r="EJ786" i="1" a="1"/>
  <c r="EJ786" i="1" s="1"/>
  <c r="EI786" i="1" a="1"/>
  <c r="EI786" i="1" s="1"/>
  <c r="EE786" i="1" a="1"/>
  <c r="EE786" i="1" s="1"/>
  <c r="ED786" i="1" a="1"/>
  <c r="ED786" i="1" s="1"/>
  <c r="EC786" i="1" a="1"/>
  <c r="EC786" i="1" s="1"/>
  <c r="EB786" i="1" a="1"/>
  <c r="EB786" i="1" s="1"/>
  <c r="DV786" i="1" a="1"/>
  <c r="DV786" i="1" s="1"/>
  <c r="DU786" i="1" a="1"/>
  <c r="DU786" i="1" s="1"/>
  <c r="DT786" i="1" a="1"/>
  <c r="DT786" i="1" s="1"/>
  <c r="DR786" i="1" a="1"/>
  <c r="DR786" i="1" s="1"/>
  <c r="DQ786" i="1" a="1"/>
  <c r="DQ786" i="1" s="1"/>
  <c r="DP786" i="1" a="1"/>
  <c r="DP786" i="1" s="1"/>
  <c r="DO786" i="1" a="1"/>
  <c r="DO786" i="1" s="1"/>
  <c r="DN786" i="1" a="1"/>
  <c r="DN786" i="1" s="1"/>
  <c r="DL786" i="1" a="1"/>
  <c r="DL786" i="1" s="1"/>
  <c r="DI786" i="1" a="1"/>
  <c r="DI786" i="1" s="1"/>
  <c r="DH786" i="1" a="1"/>
  <c r="DH786" i="1" s="1"/>
  <c r="DE786" i="1" a="1"/>
  <c r="DE786" i="1" s="1"/>
  <c r="DC786" i="1" a="1"/>
  <c r="DC786" i="1" s="1"/>
  <c r="DB786" i="1" a="1"/>
  <c r="DB786" i="1" s="1"/>
  <c r="DA786" i="1" a="1"/>
  <c r="DA786" i="1" s="1"/>
  <c r="CQ786" i="1" a="1"/>
  <c r="CQ786" i="1" s="1"/>
  <c r="GL786" i="1" s="1"/>
  <c r="BL786" i="1" a="1"/>
  <c r="BL786" i="1" s="1"/>
  <c r="BK786" i="1" a="1"/>
  <c r="BK786" i="1" s="1"/>
  <c r="BJ786" i="1" a="1"/>
  <c r="BJ786" i="1" s="1"/>
  <c r="BI786" i="1" a="1"/>
  <c r="BI786" i="1" s="1"/>
  <c r="BH786" i="1" a="1"/>
  <c r="BH786" i="1" s="1"/>
  <c r="BG786" i="1" a="1"/>
  <c r="BG786" i="1" s="1"/>
  <c r="BF786" i="1" a="1"/>
  <c r="BF786" i="1" s="1"/>
  <c r="BE786" i="1" a="1"/>
  <c r="BE786" i="1" s="1"/>
  <c r="BD786" i="1" a="1"/>
  <c r="BD786" i="1" s="1"/>
  <c r="BC786" i="1" a="1"/>
  <c r="BC786" i="1" s="1"/>
  <c r="BB786" i="1" a="1"/>
  <c r="BB786" i="1" s="1"/>
  <c r="BA786" i="1" a="1"/>
  <c r="BA786" i="1" s="1"/>
  <c r="AZ786" i="1" a="1"/>
  <c r="AZ786" i="1" s="1"/>
  <c r="AY786" i="1" a="1"/>
  <c r="AY786" i="1" s="1"/>
  <c r="AX786" i="1" a="1"/>
  <c r="AX786" i="1" s="1"/>
  <c r="AW786" i="1" a="1"/>
  <c r="AW786" i="1" s="1"/>
  <c r="AV786" i="1" a="1"/>
  <c r="AV786" i="1" s="1"/>
  <c r="AU786" i="1" a="1"/>
  <c r="AU786" i="1" s="1"/>
  <c r="AT786" i="1" a="1"/>
  <c r="AT786" i="1" s="1"/>
  <c r="AS786" i="1" a="1"/>
  <c r="AS786" i="1" s="1"/>
  <c r="AR786" i="1" a="1"/>
  <c r="AR786" i="1" s="1"/>
  <c r="AQ786" i="1" a="1"/>
  <c r="AQ786" i="1" s="1"/>
  <c r="AP786" i="1" a="1"/>
  <c r="AP786" i="1" s="1"/>
  <c r="AO786" i="1" a="1"/>
  <c r="AO786" i="1" s="1"/>
  <c r="AN786" i="1" a="1"/>
  <c r="AN786" i="1" s="1"/>
  <c r="EG786" i="1"/>
  <c r="AJ786" i="1" a="1"/>
  <c r="AJ786" i="1" s="1"/>
  <c r="AI786" i="1" a="1"/>
  <c r="AI786" i="1" s="1"/>
  <c r="AH786" i="1" a="1"/>
  <c r="AH786" i="1" s="1"/>
  <c r="AG786" i="1" a="1"/>
  <c r="AG786" i="1" s="1"/>
  <c r="AA786" i="1" a="1"/>
  <c r="AA786" i="1" s="1"/>
  <c r="Z786" i="1" a="1"/>
  <c r="Z786" i="1" s="1"/>
  <c r="Y786" i="1" a="1"/>
  <c r="Y786" i="1" s="1"/>
  <c r="X786" i="1" a="1"/>
  <c r="X786" i="1" s="1"/>
  <c r="W786" i="1" a="1"/>
  <c r="W786" i="1" s="1"/>
  <c r="V786" i="1" a="1"/>
  <c r="V786" i="1" s="1"/>
  <c r="U786" i="1" a="1"/>
  <c r="U786" i="1" s="1"/>
  <c r="T786" i="1" a="1"/>
  <c r="T786" i="1" s="1"/>
  <c r="S786" i="1" a="1"/>
  <c r="S786" i="1" s="1"/>
  <c r="R786" i="1" a="1"/>
  <c r="R786" i="1" s="1"/>
  <c r="Q786" i="1" a="1"/>
  <c r="Q786" i="1" s="1"/>
  <c r="M786" i="1" a="1"/>
  <c r="M786" i="1" s="1"/>
  <c r="L786" i="1" a="1"/>
  <c r="L786" i="1" s="1"/>
  <c r="DG786" i="1" s="1"/>
  <c r="K786" i="1"/>
  <c r="DF786" i="1" s="1"/>
  <c r="J786" i="1" a="1"/>
  <c r="J786" i="1" s="1"/>
  <c r="I786" i="1" a="1"/>
  <c r="I786" i="1" s="1"/>
  <c r="H786" i="1" a="1"/>
  <c r="H786" i="1" s="1"/>
  <c r="G786" i="1"/>
  <c r="F786" i="1" a="1"/>
  <c r="F786" i="1" s="1"/>
  <c r="E786" i="1" a="1"/>
  <c r="E786" i="1" s="1"/>
  <c r="C786" i="1" a="1"/>
  <c r="C786" i="1" s="1"/>
  <c r="AK786" i="1" s="1"/>
  <c r="B786" i="1" a="1"/>
  <c r="B786" i="1" s="1"/>
  <c r="HC785" i="1" a="1"/>
  <c r="HC785" i="1" s="1"/>
  <c r="HD785" i="1" s="1"/>
  <c r="HB785" i="1" a="1"/>
  <c r="HB785" i="1" s="1"/>
  <c r="HA785" i="1" a="1"/>
  <c r="HA785" i="1" s="1"/>
  <c r="GX785" i="1" a="1"/>
  <c r="GX785" i="1" s="1"/>
  <c r="GW785" i="1" a="1"/>
  <c r="GW785" i="1" s="1"/>
  <c r="GV785" i="1" a="1"/>
  <c r="GV785" i="1" s="1"/>
  <c r="FG785" i="1" a="1"/>
  <c r="FG785" i="1" s="1"/>
  <c r="FF785" i="1" a="1"/>
  <c r="FF785" i="1" s="1"/>
  <c r="FE785" i="1" a="1"/>
  <c r="FE785" i="1" s="1"/>
  <c r="FD785" i="1" a="1"/>
  <c r="FD785" i="1" s="1"/>
  <c r="FC785" i="1" a="1"/>
  <c r="FC785" i="1" s="1"/>
  <c r="FB785" i="1" a="1"/>
  <c r="FB785" i="1" s="1"/>
  <c r="FA785" i="1" a="1"/>
  <c r="FA785" i="1" s="1"/>
  <c r="EZ785" i="1" a="1"/>
  <c r="EZ785" i="1" s="1"/>
  <c r="EY785" i="1" a="1"/>
  <c r="EY785" i="1" s="1"/>
  <c r="EX785" i="1" a="1"/>
  <c r="EX785" i="1" s="1"/>
  <c r="EW785" i="1" a="1"/>
  <c r="EW785" i="1" s="1"/>
  <c r="EV785" i="1" a="1"/>
  <c r="EV785" i="1" s="1"/>
  <c r="EU785" i="1" a="1"/>
  <c r="EU785" i="1" s="1"/>
  <c r="ET785" i="1" a="1"/>
  <c r="ET785" i="1" s="1"/>
  <c r="ES785" i="1" a="1"/>
  <c r="ES785" i="1" s="1"/>
  <c r="ER785" i="1" a="1"/>
  <c r="ER785" i="1" s="1"/>
  <c r="EQ785" i="1" a="1"/>
  <c r="EQ785" i="1" s="1"/>
  <c r="EP785" i="1" a="1"/>
  <c r="EP785" i="1" s="1"/>
  <c r="EO785" i="1" a="1"/>
  <c r="EO785" i="1" s="1"/>
  <c r="EN785" i="1" a="1"/>
  <c r="EN785" i="1" s="1"/>
  <c r="EM785" i="1" a="1"/>
  <c r="EM785" i="1" s="1"/>
  <c r="EL785" i="1" a="1"/>
  <c r="EL785" i="1" s="1"/>
  <c r="EK785" i="1" a="1"/>
  <c r="EK785" i="1" s="1"/>
  <c r="EJ785" i="1" a="1"/>
  <c r="EJ785" i="1" s="1"/>
  <c r="EI785" i="1" a="1"/>
  <c r="EI785" i="1" s="1"/>
  <c r="EE785" i="1" a="1"/>
  <c r="EE785" i="1" s="1"/>
  <c r="ED785" i="1" a="1"/>
  <c r="ED785" i="1" s="1"/>
  <c r="EC785" i="1" a="1"/>
  <c r="EC785" i="1" s="1"/>
  <c r="EB785" i="1" a="1"/>
  <c r="EB785" i="1" s="1"/>
  <c r="DV785" i="1" a="1"/>
  <c r="DV785" i="1" s="1"/>
  <c r="DU785" i="1" a="1"/>
  <c r="DU785" i="1" s="1"/>
  <c r="DT785" i="1" a="1"/>
  <c r="DT785" i="1" s="1"/>
  <c r="DR785" i="1" a="1"/>
  <c r="DR785" i="1" s="1"/>
  <c r="DQ785" i="1" a="1"/>
  <c r="DQ785" i="1" s="1"/>
  <c r="DP785" i="1" a="1"/>
  <c r="DP785" i="1" s="1"/>
  <c r="DO785" i="1" a="1"/>
  <c r="DO785" i="1" s="1"/>
  <c r="DN785" i="1" a="1"/>
  <c r="DN785" i="1" s="1"/>
  <c r="DL785" i="1" a="1"/>
  <c r="DL785" i="1" s="1"/>
  <c r="DI785" i="1" a="1"/>
  <c r="DI785" i="1" s="1"/>
  <c r="DH785" i="1" a="1"/>
  <c r="DH785" i="1" s="1"/>
  <c r="DE785" i="1" a="1"/>
  <c r="DE785" i="1" s="1"/>
  <c r="DC785" i="1" a="1"/>
  <c r="DC785" i="1" s="1"/>
  <c r="DB785" i="1" a="1"/>
  <c r="DB785" i="1" s="1"/>
  <c r="DA785" i="1" a="1"/>
  <c r="DA785" i="1" s="1"/>
  <c r="CQ785" i="1" a="1"/>
  <c r="CQ785" i="1" s="1"/>
  <c r="GL785" i="1" s="1"/>
  <c r="BL785" i="1" a="1"/>
  <c r="BL785" i="1" s="1"/>
  <c r="BK785" i="1" a="1"/>
  <c r="BK785" i="1" s="1"/>
  <c r="BJ785" i="1" a="1"/>
  <c r="BJ785" i="1" s="1"/>
  <c r="BI785" i="1" a="1"/>
  <c r="BI785" i="1" s="1"/>
  <c r="BH785" i="1" a="1"/>
  <c r="BH785" i="1" s="1"/>
  <c r="BG785" i="1" a="1"/>
  <c r="BG785" i="1" s="1"/>
  <c r="BF785" i="1" a="1"/>
  <c r="BF785" i="1" s="1"/>
  <c r="BE785" i="1" a="1"/>
  <c r="BE785" i="1" s="1"/>
  <c r="BD785" i="1" a="1"/>
  <c r="BD785" i="1" s="1"/>
  <c r="BC785" i="1" a="1"/>
  <c r="BC785" i="1" s="1"/>
  <c r="BB785" i="1" a="1"/>
  <c r="BB785" i="1" s="1"/>
  <c r="BA785" i="1" a="1"/>
  <c r="BA785" i="1" s="1"/>
  <c r="AZ785" i="1" a="1"/>
  <c r="AZ785" i="1" s="1"/>
  <c r="AY785" i="1" a="1"/>
  <c r="AY785" i="1" s="1"/>
  <c r="AX785" i="1" a="1"/>
  <c r="AX785" i="1" s="1"/>
  <c r="AW785" i="1" a="1"/>
  <c r="AW785" i="1" s="1"/>
  <c r="AV785" i="1" a="1"/>
  <c r="AV785" i="1" s="1"/>
  <c r="AU785" i="1" a="1"/>
  <c r="AU785" i="1" s="1"/>
  <c r="AT785" i="1" a="1"/>
  <c r="AT785" i="1" s="1"/>
  <c r="AS785" i="1" a="1"/>
  <c r="AS785" i="1" s="1"/>
  <c r="AR785" i="1" a="1"/>
  <c r="AR785" i="1" s="1"/>
  <c r="AQ785" i="1" a="1"/>
  <c r="AQ785" i="1" s="1"/>
  <c r="AP785" i="1" a="1"/>
  <c r="AP785" i="1" s="1"/>
  <c r="AO785" i="1" a="1"/>
  <c r="AO785" i="1" s="1"/>
  <c r="AN785" i="1" a="1"/>
  <c r="AN785" i="1" s="1"/>
  <c r="EG785" i="1"/>
  <c r="AJ785" i="1" a="1"/>
  <c r="AJ785" i="1" s="1"/>
  <c r="AI785" i="1" a="1"/>
  <c r="AI785" i="1" s="1"/>
  <c r="AH785" i="1" a="1"/>
  <c r="AH785" i="1" s="1"/>
  <c r="AG785" i="1" a="1"/>
  <c r="AG785" i="1" s="1"/>
  <c r="AA785" i="1" a="1"/>
  <c r="AA785" i="1" s="1"/>
  <c r="Z785" i="1" a="1"/>
  <c r="Z785" i="1" s="1"/>
  <c r="Y785" i="1" a="1"/>
  <c r="Y785" i="1" s="1"/>
  <c r="X785" i="1" a="1"/>
  <c r="X785" i="1" s="1"/>
  <c r="W785" i="1" a="1"/>
  <c r="W785" i="1" s="1"/>
  <c r="V785" i="1" a="1"/>
  <c r="V785" i="1" s="1"/>
  <c r="U785" i="1" a="1"/>
  <c r="U785" i="1" s="1"/>
  <c r="T785" i="1" a="1"/>
  <c r="T785" i="1" s="1"/>
  <c r="S785" i="1" a="1"/>
  <c r="S785" i="1" s="1"/>
  <c r="R785" i="1" a="1"/>
  <c r="R785" i="1" s="1"/>
  <c r="Q785" i="1" a="1"/>
  <c r="Q785" i="1" s="1"/>
  <c r="M785" i="1" a="1"/>
  <c r="M785" i="1" s="1"/>
  <c r="L785" i="1" a="1"/>
  <c r="L785" i="1" s="1"/>
  <c r="DG785" i="1" s="1"/>
  <c r="K785" i="1"/>
  <c r="DF785" i="1" s="1"/>
  <c r="J785" i="1" a="1"/>
  <c r="J785" i="1" s="1"/>
  <c r="I785" i="1" a="1"/>
  <c r="I785" i="1" s="1"/>
  <c r="H785" i="1" a="1"/>
  <c r="H785" i="1" s="1"/>
  <c r="G785" i="1"/>
  <c r="F785" i="1" a="1"/>
  <c r="F785" i="1" s="1"/>
  <c r="E785" i="1" a="1"/>
  <c r="E785" i="1" s="1"/>
  <c r="C785" i="1" a="1"/>
  <c r="C785" i="1" s="1"/>
  <c r="B785" i="1" a="1"/>
  <c r="B785" i="1" s="1"/>
  <c r="HC784" i="1" a="1"/>
  <c r="HC784" i="1" s="1"/>
  <c r="HD784" i="1" s="1"/>
  <c r="HB784" i="1" a="1"/>
  <c r="HB784" i="1" s="1"/>
  <c r="HA784" i="1" a="1"/>
  <c r="HA784" i="1" s="1"/>
  <c r="GX784" i="1" a="1"/>
  <c r="GX784" i="1" s="1"/>
  <c r="GW784" i="1" a="1"/>
  <c r="GW784" i="1" s="1"/>
  <c r="GV784" i="1" a="1"/>
  <c r="GV784" i="1" s="1"/>
  <c r="FG784" i="1" a="1"/>
  <c r="FG784" i="1" s="1"/>
  <c r="FF784" i="1" a="1"/>
  <c r="FF784" i="1" s="1"/>
  <c r="FE784" i="1" a="1"/>
  <c r="FE784" i="1" s="1"/>
  <c r="FD784" i="1" a="1"/>
  <c r="FD784" i="1" s="1"/>
  <c r="FC784" i="1" a="1"/>
  <c r="FC784" i="1" s="1"/>
  <c r="FB784" i="1" a="1"/>
  <c r="FB784" i="1" s="1"/>
  <c r="FA784" i="1" a="1"/>
  <c r="FA784" i="1" s="1"/>
  <c r="EZ784" i="1" a="1"/>
  <c r="EZ784" i="1" s="1"/>
  <c r="EY784" i="1" a="1"/>
  <c r="EY784" i="1" s="1"/>
  <c r="EX784" i="1" a="1"/>
  <c r="EX784" i="1" s="1"/>
  <c r="EW784" i="1" a="1"/>
  <c r="EW784" i="1" s="1"/>
  <c r="EV784" i="1" a="1"/>
  <c r="EV784" i="1" s="1"/>
  <c r="EU784" i="1" a="1"/>
  <c r="EU784" i="1" s="1"/>
  <c r="ET784" i="1" a="1"/>
  <c r="ET784" i="1" s="1"/>
  <c r="ES784" i="1" a="1"/>
  <c r="ES784" i="1" s="1"/>
  <c r="ER784" i="1" a="1"/>
  <c r="ER784" i="1" s="1"/>
  <c r="EQ784" i="1" a="1"/>
  <c r="EQ784" i="1" s="1"/>
  <c r="EP784" i="1" a="1"/>
  <c r="EP784" i="1" s="1"/>
  <c r="EO784" i="1" a="1"/>
  <c r="EO784" i="1" s="1"/>
  <c r="EN784" i="1" a="1"/>
  <c r="EN784" i="1" s="1"/>
  <c r="EM784" i="1" a="1"/>
  <c r="EM784" i="1" s="1"/>
  <c r="EL784" i="1" a="1"/>
  <c r="EL784" i="1" s="1"/>
  <c r="EK784" i="1" a="1"/>
  <c r="EK784" i="1" s="1"/>
  <c r="EJ784" i="1" a="1"/>
  <c r="EJ784" i="1" s="1"/>
  <c r="EI784" i="1" a="1"/>
  <c r="EI784" i="1" s="1"/>
  <c r="EE784" i="1" a="1"/>
  <c r="EE784" i="1" s="1"/>
  <c r="ED784" i="1" a="1"/>
  <c r="ED784" i="1" s="1"/>
  <c r="EC784" i="1" a="1"/>
  <c r="EC784" i="1" s="1"/>
  <c r="EB784" i="1" a="1"/>
  <c r="EB784" i="1" s="1"/>
  <c r="DV784" i="1" a="1"/>
  <c r="DV784" i="1" s="1"/>
  <c r="DU784" i="1" a="1"/>
  <c r="DU784" i="1" s="1"/>
  <c r="DT784" i="1" a="1"/>
  <c r="DT784" i="1" s="1"/>
  <c r="DR784" i="1" a="1"/>
  <c r="DR784" i="1" s="1"/>
  <c r="DQ784" i="1" a="1"/>
  <c r="DQ784" i="1" s="1"/>
  <c r="DP784" i="1" a="1"/>
  <c r="DP784" i="1" s="1"/>
  <c r="DO784" i="1" a="1"/>
  <c r="DO784" i="1" s="1"/>
  <c r="DN784" i="1" a="1"/>
  <c r="DN784" i="1" s="1"/>
  <c r="DL784" i="1" a="1"/>
  <c r="DL784" i="1" s="1"/>
  <c r="DI784" i="1" a="1"/>
  <c r="DI784" i="1" s="1"/>
  <c r="DH784" i="1" a="1"/>
  <c r="DH784" i="1" s="1"/>
  <c r="DE784" i="1" a="1"/>
  <c r="DE784" i="1" s="1"/>
  <c r="DC784" i="1" a="1"/>
  <c r="DC784" i="1" s="1"/>
  <c r="DB784" i="1" a="1"/>
  <c r="DB784" i="1" s="1"/>
  <c r="DA784" i="1" a="1"/>
  <c r="DA784" i="1" s="1"/>
  <c r="CQ784" i="1" a="1"/>
  <c r="CQ784" i="1" s="1"/>
  <c r="GL784" i="1" s="1"/>
  <c r="BL784" i="1" a="1"/>
  <c r="BL784" i="1" s="1"/>
  <c r="BK784" i="1" a="1"/>
  <c r="BK784" i="1" s="1"/>
  <c r="BJ784" i="1" a="1"/>
  <c r="BJ784" i="1" s="1"/>
  <c r="BI784" i="1" a="1"/>
  <c r="BI784" i="1" s="1"/>
  <c r="BH784" i="1" a="1"/>
  <c r="BH784" i="1" s="1"/>
  <c r="BG784" i="1" a="1"/>
  <c r="BG784" i="1" s="1"/>
  <c r="BF784" i="1" a="1"/>
  <c r="BF784" i="1" s="1"/>
  <c r="BE784" i="1" a="1"/>
  <c r="BE784" i="1" s="1"/>
  <c r="BD784" i="1" a="1"/>
  <c r="BD784" i="1" s="1"/>
  <c r="BC784" i="1" a="1"/>
  <c r="BC784" i="1" s="1"/>
  <c r="BB784" i="1" a="1"/>
  <c r="BB784" i="1" s="1"/>
  <c r="BA784" i="1" a="1"/>
  <c r="BA784" i="1" s="1"/>
  <c r="AZ784" i="1" a="1"/>
  <c r="AZ784" i="1" s="1"/>
  <c r="AY784" i="1" a="1"/>
  <c r="AY784" i="1" s="1"/>
  <c r="AX784" i="1" a="1"/>
  <c r="AX784" i="1" s="1"/>
  <c r="AW784" i="1" a="1"/>
  <c r="AW784" i="1" s="1"/>
  <c r="AV784" i="1" a="1"/>
  <c r="AV784" i="1" s="1"/>
  <c r="AU784" i="1" a="1"/>
  <c r="AU784" i="1" s="1"/>
  <c r="AT784" i="1" a="1"/>
  <c r="AT784" i="1" s="1"/>
  <c r="AS784" i="1" a="1"/>
  <c r="AS784" i="1" s="1"/>
  <c r="AR784" i="1" a="1"/>
  <c r="AR784" i="1" s="1"/>
  <c r="AQ784" i="1" a="1"/>
  <c r="AQ784" i="1" s="1"/>
  <c r="AP784" i="1" a="1"/>
  <c r="AP784" i="1" s="1"/>
  <c r="AO784" i="1" a="1"/>
  <c r="AO784" i="1" s="1"/>
  <c r="AN784" i="1" a="1"/>
  <c r="AN784" i="1" s="1"/>
  <c r="EG784" i="1"/>
  <c r="AJ784" i="1" a="1"/>
  <c r="AJ784" i="1" s="1"/>
  <c r="AI784" i="1" a="1"/>
  <c r="AI784" i="1" s="1"/>
  <c r="AH784" i="1" a="1"/>
  <c r="AH784" i="1" s="1"/>
  <c r="AG784" i="1" a="1"/>
  <c r="AG784" i="1" s="1"/>
  <c r="AA784" i="1" a="1"/>
  <c r="AA784" i="1" s="1"/>
  <c r="Z784" i="1" a="1"/>
  <c r="Z784" i="1" s="1"/>
  <c r="Y784" i="1" a="1"/>
  <c r="Y784" i="1" s="1"/>
  <c r="X784" i="1" a="1"/>
  <c r="X784" i="1" s="1"/>
  <c r="W784" i="1" a="1"/>
  <c r="W784" i="1" s="1"/>
  <c r="V784" i="1" a="1"/>
  <c r="V784" i="1" s="1"/>
  <c r="U784" i="1" a="1"/>
  <c r="U784" i="1" s="1"/>
  <c r="T784" i="1" a="1"/>
  <c r="T784" i="1" s="1"/>
  <c r="S784" i="1" a="1"/>
  <c r="S784" i="1" s="1"/>
  <c r="R784" i="1" a="1"/>
  <c r="R784" i="1" s="1"/>
  <c r="Q784" i="1" a="1"/>
  <c r="Q784" i="1" s="1"/>
  <c r="M784" i="1" a="1"/>
  <c r="M784" i="1" s="1"/>
  <c r="L784" i="1" a="1"/>
  <c r="L784" i="1" s="1"/>
  <c r="DG784" i="1" s="1"/>
  <c r="K784" i="1"/>
  <c r="DF784" i="1" s="1"/>
  <c r="J784" i="1" a="1"/>
  <c r="J784" i="1" s="1"/>
  <c r="I784" i="1" a="1"/>
  <c r="I784" i="1" s="1"/>
  <c r="H784" i="1" a="1"/>
  <c r="H784" i="1" s="1"/>
  <c r="G784" i="1"/>
  <c r="F784" i="1" a="1"/>
  <c r="F784" i="1" s="1"/>
  <c r="E784" i="1" a="1"/>
  <c r="E784" i="1" s="1"/>
  <c r="C784" i="1" a="1"/>
  <c r="C784" i="1" s="1"/>
  <c r="B784" i="1" a="1"/>
  <c r="B784" i="1" s="1"/>
  <c r="HC783" i="1" a="1"/>
  <c r="HC783" i="1" s="1"/>
  <c r="HD783" i="1" s="1"/>
  <c r="HB783" i="1" a="1"/>
  <c r="HB783" i="1" s="1"/>
  <c r="HA783" i="1" a="1"/>
  <c r="HA783" i="1" s="1"/>
  <c r="GX783" i="1" a="1"/>
  <c r="GX783" i="1" s="1"/>
  <c r="GW783" i="1" a="1"/>
  <c r="GW783" i="1" s="1"/>
  <c r="GV783" i="1" a="1"/>
  <c r="GV783" i="1" s="1"/>
  <c r="FG783" i="1" a="1"/>
  <c r="FG783" i="1" s="1"/>
  <c r="FF783" i="1" a="1"/>
  <c r="FF783" i="1" s="1"/>
  <c r="FE783" i="1" a="1"/>
  <c r="FE783" i="1" s="1"/>
  <c r="FD783" i="1" a="1"/>
  <c r="FD783" i="1" s="1"/>
  <c r="FC783" i="1" a="1"/>
  <c r="FC783" i="1" s="1"/>
  <c r="FB783" i="1" a="1"/>
  <c r="FB783" i="1" s="1"/>
  <c r="FA783" i="1" a="1"/>
  <c r="FA783" i="1" s="1"/>
  <c r="EZ783" i="1" a="1"/>
  <c r="EZ783" i="1" s="1"/>
  <c r="EY783" i="1" a="1"/>
  <c r="EY783" i="1" s="1"/>
  <c r="EX783" i="1" a="1"/>
  <c r="EX783" i="1" s="1"/>
  <c r="EW783" i="1" a="1"/>
  <c r="EW783" i="1" s="1"/>
  <c r="EV783" i="1" a="1"/>
  <c r="EV783" i="1" s="1"/>
  <c r="EU783" i="1" a="1"/>
  <c r="EU783" i="1" s="1"/>
  <c r="ET783" i="1" a="1"/>
  <c r="ET783" i="1" s="1"/>
  <c r="ES783" i="1" a="1"/>
  <c r="ES783" i="1" s="1"/>
  <c r="ER783" i="1" a="1"/>
  <c r="ER783" i="1" s="1"/>
  <c r="EQ783" i="1" a="1"/>
  <c r="EQ783" i="1" s="1"/>
  <c r="EP783" i="1" a="1"/>
  <c r="EP783" i="1" s="1"/>
  <c r="EO783" i="1" a="1"/>
  <c r="EO783" i="1" s="1"/>
  <c r="EN783" i="1" a="1"/>
  <c r="EN783" i="1" s="1"/>
  <c r="EM783" i="1" a="1"/>
  <c r="EM783" i="1" s="1"/>
  <c r="EL783" i="1" a="1"/>
  <c r="EL783" i="1" s="1"/>
  <c r="EK783" i="1" a="1"/>
  <c r="EK783" i="1" s="1"/>
  <c r="EJ783" i="1" a="1"/>
  <c r="EJ783" i="1" s="1"/>
  <c r="EI783" i="1" a="1"/>
  <c r="EI783" i="1" s="1"/>
  <c r="EE783" i="1" a="1"/>
  <c r="EE783" i="1" s="1"/>
  <c r="ED783" i="1" a="1"/>
  <c r="ED783" i="1" s="1"/>
  <c r="EC783" i="1" a="1"/>
  <c r="EC783" i="1" s="1"/>
  <c r="EB783" i="1" a="1"/>
  <c r="EB783" i="1" s="1"/>
  <c r="DV783" i="1" a="1"/>
  <c r="DV783" i="1" s="1"/>
  <c r="DU783" i="1" a="1"/>
  <c r="DU783" i="1" s="1"/>
  <c r="DT783" i="1" a="1"/>
  <c r="DT783" i="1" s="1"/>
  <c r="DR783" i="1" a="1"/>
  <c r="DR783" i="1" s="1"/>
  <c r="DQ783" i="1" a="1"/>
  <c r="DQ783" i="1" s="1"/>
  <c r="DP783" i="1" a="1"/>
  <c r="DP783" i="1" s="1"/>
  <c r="DO783" i="1" a="1"/>
  <c r="DO783" i="1" s="1"/>
  <c r="DN783" i="1" a="1"/>
  <c r="DN783" i="1" s="1"/>
  <c r="DL783" i="1" a="1"/>
  <c r="DL783" i="1" s="1"/>
  <c r="DI783" i="1" a="1"/>
  <c r="DI783" i="1" s="1"/>
  <c r="DH783" i="1" a="1"/>
  <c r="DH783" i="1" s="1"/>
  <c r="DE783" i="1" a="1"/>
  <c r="DE783" i="1" s="1"/>
  <c r="DC783" i="1" a="1"/>
  <c r="DC783" i="1" s="1"/>
  <c r="DB783" i="1" a="1"/>
  <c r="DB783" i="1" s="1"/>
  <c r="DA783" i="1" a="1"/>
  <c r="DA783" i="1" s="1"/>
  <c r="CQ783" i="1" a="1"/>
  <c r="CQ783" i="1" s="1"/>
  <c r="GL783" i="1" s="1"/>
  <c r="BL783" i="1" a="1"/>
  <c r="BL783" i="1" s="1"/>
  <c r="BK783" i="1" a="1"/>
  <c r="BK783" i="1" s="1"/>
  <c r="BJ783" i="1" a="1"/>
  <c r="BJ783" i="1" s="1"/>
  <c r="BI783" i="1" a="1"/>
  <c r="BI783" i="1" s="1"/>
  <c r="BH783" i="1" a="1"/>
  <c r="BH783" i="1" s="1"/>
  <c r="BG783" i="1" a="1"/>
  <c r="BG783" i="1" s="1"/>
  <c r="BF783" i="1" a="1"/>
  <c r="BF783" i="1" s="1"/>
  <c r="BE783" i="1" a="1"/>
  <c r="BE783" i="1" s="1"/>
  <c r="BD783" i="1" a="1"/>
  <c r="BD783" i="1" s="1"/>
  <c r="BC783" i="1" a="1"/>
  <c r="BC783" i="1" s="1"/>
  <c r="BB783" i="1" a="1"/>
  <c r="BB783" i="1" s="1"/>
  <c r="BA783" i="1" a="1"/>
  <c r="BA783" i="1" s="1"/>
  <c r="AZ783" i="1" a="1"/>
  <c r="AZ783" i="1" s="1"/>
  <c r="AY783" i="1" a="1"/>
  <c r="AY783" i="1" s="1"/>
  <c r="AX783" i="1" a="1"/>
  <c r="AX783" i="1" s="1"/>
  <c r="AW783" i="1" a="1"/>
  <c r="AW783" i="1" s="1"/>
  <c r="AV783" i="1" a="1"/>
  <c r="AV783" i="1" s="1"/>
  <c r="AU783" i="1" a="1"/>
  <c r="AU783" i="1" s="1"/>
  <c r="AT783" i="1" a="1"/>
  <c r="AT783" i="1" s="1"/>
  <c r="AS783" i="1" a="1"/>
  <c r="AS783" i="1" s="1"/>
  <c r="AR783" i="1" a="1"/>
  <c r="AR783" i="1" s="1"/>
  <c r="AQ783" i="1" a="1"/>
  <c r="AQ783" i="1" s="1"/>
  <c r="AP783" i="1" a="1"/>
  <c r="AP783" i="1" s="1"/>
  <c r="AO783" i="1" a="1"/>
  <c r="AO783" i="1" s="1"/>
  <c r="AN783" i="1" a="1"/>
  <c r="AN783" i="1" s="1"/>
  <c r="EG783" i="1"/>
  <c r="AJ783" i="1" a="1"/>
  <c r="AJ783" i="1" s="1"/>
  <c r="AI783" i="1" a="1"/>
  <c r="AI783" i="1" s="1"/>
  <c r="AH783" i="1" a="1"/>
  <c r="AH783" i="1" s="1"/>
  <c r="AG783" i="1" a="1"/>
  <c r="AG783" i="1" s="1"/>
  <c r="AA783" i="1" a="1"/>
  <c r="AA783" i="1" s="1"/>
  <c r="Z783" i="1" a="1"/>
  <c r="Z783" i="1" s="1"/>
  <c r="Y783" i="1" a="1"/>
  <c r="Y783" i="1" s="1"/>
  <c r="X783" i="1" a="1"/>
  <c r="X783" i="1" s="1"/>
  <c r="W783" i="1" a="1"/>
  <c r="W783" i="1" s="1"/>
  <c r="V783" i="1" a="1"/>
  <c r="V783" i="1" s="1"/>
  <c r="U783" i="1" a="1"/>
  <c r="U783" i="1" s="1"/>
  <c r="T783" i="1" a="1"/>
  <c r="T783" i="1" s="1"/>
  <c r="S783" i="1" a="1"/>
  <c r="S783" i="1" s="1"/>
  <c r="R783" i="1" a="1"/>
  <c r="R783" i="1" s="1"/>
  <c r="Q783" i="1" a="1"/>
  <c r="Q783" i="1" s="1"/>
  <c r="M783" i="1" a="1"/>
  <c r="M783" i="1" s="1"/>
  <c r="L783" i="1" a="1"/>
  <c r="L783" i="1" s="1"/>
  <c r="DG783" i="1" s="1"/>
  <c r="K783" i="1"/>
  <c r="DF783" i="1" s="1"/>
  <c r="J783" i="1" a="1"/>
  <c r="J783" i="1" s="1"/>
  <c r="I783" i="1" a="1"/>
  <c r="I783" i="1" s="1"/>
  <c r="H783" i="1" a="1"/>
  <c r="H783" i="1" s="1"/>
  <c r="G783" i="1"/>
  <c r="F783" i="1" a="1"/>
  <c r="F783" i="1" s="1"/>
  <c r="E783" i="1" a="1"/>
  <c r="E783" i="1" s="1"/>
  <c r="C783" i="1" a="1"/>
  <c r="C783" i="1" s="1"/>
  <c r="B783" i="1" a="1"/>
  <c r="B783" i="1" s="1"/>
  <c r="HC782" i="1" a="1"/>
  <c r="HC782" i="1" s="1"/>
  <c r="HD782" i="1" s="1"/>
  <c r="HB782" i="1" a="1"/>
  <c r="HB782" i="1" s="1"/>
  <c r="HA782" i="1" a="1"/>
  <c r="HA782" i="1" s="1"/>
  <c r="GX782" i="1" a="1"/>
  <c r="GX782" i="1" s="1"/>
  <c r="GW782" i="1" a="1"/>
  <c r="GW782" i="1" s="1"/>
  <c r="GV782" i="1" a="1"/>
  <c r="GV782" i="1" s="1"/>
  <c r="FG782" i="1" a="1"/>
  <c r="FG782" i="1" s="1"/>
  <c r="FF782" i="1" a="1"/>
  <c r="FF782" i="1" s="1"/>
  <c r="FE782" i="1" a="1"/>
  <c r="FE782" i="1" s="1"/>
  <c r="FD782" i="1" a="1"/>
  <c r="FD782" i="1" s="1"/>
  <c r="FC782" i="1" a="1"/>
  <c r="FC782" i="1" s="1"/>
  <c r="FB782" i="1" a="1"/>
  <c r="FB782" i="1" s="1"/>
  <c r="FA782" i="1" a="1"/>
  <c r="FA782" i="1" s="1"/>
  <c r="EZ782" i="1" a="1"/>
  <c r="EZ782" i="1" s="1"/>
  <c r="EY782" i="1" a="1"/>
  <c r="EY782" i="1" s="1"/>
  <c r="EX782" i="1" a="1"/>
  <c r="EX782" i="1" s="1"/>
  <c r="EW782" i="1" a="1"/>
  <c r="EW782" i="1" s="1"/>
  <c r="EV782" i="1" a="1"/>
  <c r="EV782" i="1" s="1"/>
  <c r="EU782" i="1" a="1"/>
  <c r="EU782" i="1" s="1"/>
  <c r="ET782" i="1" a="1"/>
  <c r="ET782" i="1" s="1"/>
  <c r="ES782" i="1" a="1"/>
  <c r="ES782" i="1" s="1"/>
  <c r="ER782" i="1" a="1"/>
  <c r="ER782" i="1" s="1"/>
  <c r="EQ782" i="1" a="1"/>
  <c r="EQ782" i="1" s="1"/>
  <c r="EP782" i="1" a="1"/>
  <c r="EP782" i="1" s="1"/>
  <c r="EO782" i="1" a="1"/>
  <c r="EO782" i="1" s="1"/>
  <c r="EN782" i="1" a="1"/>
  <c r="EN782" i="1" s="1"/>
  <c r="EM782" i="1" a="1"/>
  <c r="EM782" i="1" s="1"/>
  <c r="EL782" i="1" a="1"/>
  <c r="EL782" i="1" s="1"/>
  <c r="EK782" i="1" a="1"/>
  <c r="EK782" i="1" s="1"/>
  <c r="EJ782" i="1" a="1"/>
  <c r="EJ782" i="1" s="1"/>
  <c r="EI782" i="1" a="1"/>
  <c r="EI782" i="1" s="1"/>
  <c r="EE782" i="1" a="1"/>
  <c r="EE782" i="1" s="1"/>
  <c r="ED782" i="1" a="1"/>
  <c r="ED782" i="1" s="1"/>
  <c r="EC782" i="1" a="1"/>
  <c r="EC782" i="1" s="1"/>
  <c r="EB782" i="1" a="1"/>
  <c r="EB782" i="1" s="1"/>
  <c r="DV782" i="1" a="1"/>
  <c r="DV782" i="1" s="1"/>
  <c r="DU782" i="1" a="1"/>
  <c r="DU782" i="1" s="1"/>
  <c r="DT782" i="1" a="1"/>
  <c r="DT782" i="1" s="1"/>
  <c r="DR782" i="1" a="1"/>
  <c r="DR782" i="1" s="1"/>
  <c r="DQ782" i="1" a="1"/>
  <c r="DQ782" i="1" s="1"/>
  <c r="DP782" i="1" a="1"/>
  <c r="DP782" i="1" s="1"/>
  <c r="DO782" i="1" a="1"/>
  <c r="DO782" i="1" s="1"/>
  <c r="DN782" i="1" a="1"/>
  <c r="DN782" i="1" s="1"/>
  <c r="DL782" i="1" a="1"/>
  <c r="DL782" i="1" s="1"/>
  <c r="DI782" i="1" a="1"/>
  <c r="DI782" i="1" s="1"/>
  <c r="DH782" i="1" a="1"/>
  <c r="DH782" i="1" s="1"/>
  <c r="DE782" i="1" a="1"/>
  <c r="DE782" i="1" s="1"/>
  <c r="DC782" i="1" a="1"/>
  <c r="DC782" i="1" s="1"/>
  <c r="DB782" i="1" a="1"/>
  <c r="DB782" i="1" s="1"/>
  <c r="DA782" i="1" a="1"/>
  <c r="DA782" i="1" s="1"/>
  <c r="CQ782" i="1" a="1"/>
  <c r="CQ782" i="1" s="1"/>
  <c r="GL782" i="1" s="1"/>
  <c r="BL782" i="1" a="1"/>
  <c r="BL782" i="1" s="1"/>
  <c r="BK782" i="1" a="1"/>
  <c r="BK782" i="1" s="1"/>
  <c r="BJ782" i="1" a="1"/>
  <c r="BJ782" i="1" s="1"/>
  <c r="BI782" i="1" a="1"/>
  <c r="BI782" i="1" s="1"/>
  <c r="BH782" i="1" a="1"/>
  <c r="BH782" i="1" s="1"/>
  <c r="BG782" i="1" a="1"/>
  <c r="BG782" i="1" s="1"/>
  <c r="BF782" i="1" a="1"/>
  <c r="BF782" i="1" s="1"/>
  <c r="BE782" i="1" a="1"/>
  <c r="BE782" i="1" s="1"/>
  <c r="BD782" i="1" a="1"/>
  <c r="BD782" i="1" s="1"/>
  <c r="BC782" i="1" a="1"/>
  <c r="BC782" i="1" s="1"/>
  <c r="BB782" i="1" a="1"/>
  <c r="BB782" i="1" s="1"/>
  <c r="BA782" i="1" a="1"/>
  <c r="BA782" i="1" s="1"/>
  <c r="AZ782" i="1" a="1"/>
  <c r="AZ782" i="1" s="1"/>
  <c r="AY782" i="1" a="1"/>
  <c r="AY782" i="1" s="1"/>
  <c r="AX782" i="1" a="1"/>
  <c r="AX782" i="1" s="1"/>
  <c r="AW782" i="1" a="1"/>
  <c r="AW782" i="1" s="1"/>
  <c r="AV782" i="1" a="1"/>
  <c r="AV782" i="1" s="1"/>
  <c r="AU782" i="1" a="1"/>
  <c r="AU782" i="1" s="1"/>
  <c r="AT782" i="1" a="1"/>
  <c r="AT782" i="1" s="1"/>
  <c r="AS782" i="1" a="1"/>
  <c r="AS782" i="1" s="1"/>
  <c r="AR782" i="1" a="1"/>
  <c r="AR782" i="1" s="1"/>
  <c r="AQ782" i="1" a="1"/>
  <c r="AQ782" i="1" s="1"/>
  <c r="AP782" i="1" a="1"/>
  <c r="AP782" i="1" s="1"/>
  <c r="AO782" i="1" a="1"/>
  <c r="AO782" i="1" s="1"/>
  <c r="AN782" i="1" a="1"/>
  <c r="AN782" i="1" s="1"/>
  <c r="EG782" i="1"/>
  <c r="AJ782" i="1" a="1"/>
  <c r="AJ782" i="1" s="1"/>
  <c r="AI782" i="1" a="1"/>
  <c r="AI782" i="1" s="1"/>
  <c r="AH782" i="1" a="1"/>
  <c r="AH782" i="1" s="1"/>
  <c r="AG782" i="1" a="1"/>
  <c r="AG782" i="1" s="1"/>
  <c r="AA782" i="1" a="1"/>
  <c r="AA782" i="1" s="1"/>
  <c r="Z782" i="1" a="1"/>
  <c r="Z782" i="1" s="1"/>
  <c r="Y782" i="1" a="1"/>
  <c r="Y782" i="1" s="1"/>
  <c r="X782" i="1" a="1"/>
  <c r="X782" i="1" s="1"/>
  <c r="W782" i="1" a="1"/>
  <c r="W782" i="1" s="1"/>
  <c r="V782" i="1" a="1"/>
  <c r="V782" i="1" s="1"/>
  <c r="U782" i="1" a="1"/>
  <c r="U782" i="1" s="1"/>
  <c r="T782" i="1" a="1"/>
  <c r="T782" i="1" s="1"/>
  <c r="S782" i="1" a="1"/>
  <c r="S782" i="1" s="1"/>
  <c r="R782" i="1" a="1"/>
  <c r="R782" i="1" s="1"/>
  <c r="Q782" i="1" a="1"/>
  <c r="Q782" i="1" s="1"/>
  <c r="M782" i="1" a="1"/>
  <c r="M782" i="1" s="1"/>
  <c r="L782" i="1" a="1"/>
  <c r="L782" i="1" s="1"/>
  <c r="DG782" i="1" s="1"/>
  <c r="K782" i="1"/>
  <c r="DF782" i="1" s="1"/>
  <c r="J782" i="1" a="1"/>
  <c r="J782" i="1" s="1"/>
  <c r="I782" i="1" a="1"/>
  <c r="I782" i="1" s="1"/>
  <c r="H782" i="1" a="1"/>
  <c r="H782" i="1" s="1"/>
  <c r="G782" i="1"/>
  <c r="F782" i="1" a="1"/>
  <c r="F782" i="1" s="1"/>
  <c r="E782" i="1" a="1"/>
  <c r="E782" i="1" s="1"/>
  <c r="C782" i="1" a="1"/>
  <c r="C782" i="1" s="1"/>
  <c r="B782" i="1" a="1"/>
  <c r="B782" i="1" s="1"/>
  <c r="HC781" i="1" a="1"/>
  <c r="HC781" i="1" s="1"/>
  <c r="HD781" i="1" s="1"/>
  <c r="HB781" i="1" a="1"/>
  <c r="HB781" i="1" s="1"/>
  <c r="HA781" i="1" a="1"/>
  <c r="HA781" i="1" s="1"/>
  <c r="GX781" i="1" a="1"/>
  <c r="GX781" i="1" s="1"/>
  <c r="GW781" i="1" a="1"/>
  <c r="GW781" i="1" s="1"/>
  <c r="GV781" i="1" a="1"/>
  <c r="GV781" i="1" s="1"/>
  <c r="FG781" i="1" a="1"/>
  <c r="FG781" i="1" s="1"/>
  <c r="FF781" i="1" a="1"/>
  <c r="FF781" i="1" s="1"/>
  <c r="FE781" i="1" a="1"/>
  <c r="FE781" i="1" s="1"/>
  <c r="FD781" i="1" a="1"/>
  <c r="FD781" i="1" s="1"/>
  <c r="FC781" i="1" a="1"/>
  <c r="FC781" i="1" s="1"/>
  <c r="FB781" i="1" a="1"/>
  <c r="FB781" i="1" s="1"/>
  <c r="FA781" i="1" a="1"/>
  <c r="FA781" i="1" s="1"/>
  <c r="EZ781" i="1" a="1"/>
  <c r="EZ781" i="1" s="1"/>
  <c r="EY781" i="1" a="1"/>
  <c r="EY781" i="1" s="1"/>
  <c r="EX781" i="1" a="1"/>
  <c r="EX781" i="1" s="1"/>
  <c r="EW781" i="1" a="1"/>
  <c r="EW781" i="1" s="1"/>
  <c r="EV781" i="1" a="1"/>
  <c r="EV781" i="1" s="1"/>
  <c r="EU781" i="1" a="1"/>
  <c r="EU781" i="1" s="1"/>
  <c r="ET781" i="1" a="1"/>
  <c r="ET781" i="1" s="1"/>
  <c r="ES781" i="1" a="1"/>
  <c r="ES781" i="1" s="1"/>
  <c r="ER781" i="1" a="1"/>
  <c r="ER781" i="1" s="1"/>
  <c r="EQ781" i="1" a="1"/>
  <c r="EQ781" i="1" s="1"/>
  <c r="EP781" i="1" a="1"/>
  <c r="EP781" i="1" s="1"/>
  <c r="EO781" i="1" a="1"/>
  <c r="EO781" i="1" s="1"/>
  <c r="EN781" i="1" a="1"/>
  <c r="EN781" i="1" s="1"/>
  <c r="EM781" i="1" a="1"/>
  <c r="EM781" i="1" s="1"/>
  <c r="EL781" i="1" a="1"/>
  <c r="EL781" i="1" s="1"/>
  <c r="EK781" i="1" a="1"/>
  <c r="EK781" i="1" s="1"/>
  <c r="EJ781" i="1" a="1"/>
  <c r="EJ781" i="1" s="1"/>
  <c r="EI781" i="1" a="1"/>
  <c r="EI781" i="1" s="1"/>
  <c r="EE781" i="1" a="1"/>
  <c r="EE781" i="1" s="1"/>
  <c r="ED781" i="1" a="1"/>
  <c r="ED781" i="1" s="1"/>
  <c r="EC781" i="1" a="1"/>
  <c r="EC781" i="1" s="1"/>
  <c r="EB781" i="1" a="1"/>
  <c r="EB781" i="1" s="1"/>
  <c r="DV781" i="1" a="1"/>
  <c r="DV781" i="1" s="1"/>
  <c r="DU781" i="1" a="1"/>
  <c r="DU781" i="1" s="1"/>
  <c r="DT781" i="1" a="1"/>
  <c r="DT781" i="1" s="1"/>
  <c r="DR781" i="1" a="1"/>
  <c r="DR781" i="1" s="1"/>
  <c r="DQ781" i="1" a="1"/>
  <c r="DQ781" i="1" s="1"/>
  <c r="DP781" i="1" a="1"/>
  <c r="DP781" i="1" s="1"/>
  <c r="DO781" i="1" a="1"/>
  <c r="DO781" i="1" s="1"/>
  <c r="DN781" i="1" a="1"/>
  <c r="DN781" i="1" s="1"/>
  <c r="DL781" i="1" a="1"/>
  <c r="DL781" i="1" s="1"/>
  <c r="DI781" i="1" a="1"/>
  <c r="DI781" i="1" s="1"/>
  <c r="DH781" i="1" a="1"/>
  <c r="DH781" i="1" s="1"/>
  <c r="DE781" i="1" a="1"/>
  <c r="DE781" i="1" s="1"/>
  <c r="DC781" i="1" a="1"/>
  <c r="DC781" i="1" s="1"/>
  <c r="DB781" i="1" a="1"/>
  <c r="DB781" i="1" s="1"/>
  <c r="DA781" i="1" a="1"/>
  <c r="DA781" i="1" s="1"/>
  <c r="CQ781" i="1" a="1"/>
  <c r="CQ781" i="1" s="1"/>
  <c r="GL781" i="1" s="1"/>
  <c r="BL781" i="1" a="1"/>
  <c r="BL781" i="1" s="1"/>
  <c r="BK781" i="1" a="1"/>
  <c r="BK781" i="1" s="1"/>
  <c r="BJ781" i="1" a="1"/>
  <c r="BJ781" i="1" s="1"/>
  <c r="BI781" i="1" a="1"/>
  <c r="BI781" i="1" s="1"/>
  <c r="BH781" i="1" a="1"/>
  <c r="BH781" i="1" s="1"/>
  <c r="BG781" i="1" a="1"/>
  <c r="BG781" i="1" s="1"/>
  <c r="BF781" i="1" a="1"/>
  <c r="BF781" i="1" s="1"/>
  <c r="BE781" i="1" a="1"/>
  <c r="BE781" i="1" s="1"/>
  <c r="BD781" i="1" a="1"/>
  <c r="BD781" i="1" s="1"/>
  <c r="BC781" i="1" a="1"/>
  <c r="BC781" i="1" s="1"/>
  <c r="BB781" i="1" a="1"/>
  <c r="BB781" i="1" s="1"/>
  <c r="BA781" i="1" a="1"/>
  <c r="BA781" i="1" s="1"/>
  <c r="AZ781" i="1" a="1"/>
  <c r="AZ781" i="1" s="1"/>
  <c r="AY781" i="1" a="1"/>
  <c r="AY781" i="1" s="1"/>
  <c r="AX781" i="1" a="1"/>
  <c r="AX781" i="1" s="1"/>
  <c r="AW781" i="1" a="1"/>
  <c r="AW781" i="1" s="1"/>
  <c r="AV781" i="1" a="1"/>
  <c r="AV781" i="1" s="1"/>
  <c r="AU781" i="1" a="1"/>
  <c r="AU781" i="1" s="1"/>
  <c r="AT781" i="1" a="1"/>
  <c r="AT781" i="1" s="1"/>
  <c r="AS781" i="1" a="1"/>
  <c r="AS781" i="1" s="1"/>
  <c r="AR781" i="1" a="1"/>
  <c r="AR781" i="1" s="1"/>
  <c r="AQ781" i="1" a="1"/>
  <c r="AQ781" i="1" s="1"/>
  <c r="AP781" i="1" a="1"/>
  <c r="AP781" i="1" s="1"/>
  <c r="AO781" i="1" a="1"/>
  <c r="AO781" i="1" s="1"/>
  <c r="AN781" i="1" a="1"/>
  <c r="AN781" i="1" s="1"/>
  <c r="EG781" i="1"/>
  <c r="AJ781" i="1" a="1"/>
  <c r="AJ781" i="1" s="1"/>
  <c r="AI781" i="1" a="1"/>
  <c r="AI781" i="1" s="1"/>
  <c r="AH781" i="1" a="1"/>
  <c r="AH781" i="1" s="1"/>
  <c r="AG781" i="1" a="1"/>
  <c r="AG781" i="1" s="1"/>
  <c r="AA781" i="1" a="1"/>
  <c r="AA781" i="1" s="1"/>
  <c r="Z781" i="1" a="1"/>
  <c r="Z781" i="1" s="1"/>
  <c r="Y781" i="1" a="1"/>
  <c r="Y781" i="1" s="1"/>
  <c r="X781" i="1" a="1"/>
  <c r="X781" i="1" s="1"/>
  <c r="W781" i="1" a="1"/>
  <c r="W781" i="1" s="1"/>
  <c r="V781" i="1" a="1"/>
  <c r="V781" i="1" s="1"/>
  <c r="U781" i="1" a="1"/>
  <c r="U781" i="1" s="1"/>
  <c r="T781" i="1" a="1"/>
  <c r="T781" i="1" s="1"/>
  <c r="S781" i="1" a="1"/>
  <c r="S781" i="1" s="1"/>
  <c r="R781" i="1" a="1"/>
  <c r="R781" i="1" s="1"/>
  <c r="Q781" i="1" a="1"/>
  <c r="Q781" i="1" s="1"/>
  <c r="M781" i="1" a="1"/>
  <c r="M781" i="1" s="1"/>
  <c r="L781" i="1" a="1"/>
  <c r="L781" i="1" s="1"/>
  <c r="DG781" i="1" s="1"/>
  <c r="K781" i="1"/>
  <c r="DF781" i="1" s="1"/>
  <c r="J781" i="1" a="1"/>
  <c r="J781" i="1" s="1"/>
  <c r="I781" i="1" a="1"/>
  <c r="I781" i="1" s="1"/>
  <c r="H781" i="1" a="1"/>
  <c r="H781" i="1" s="1"/>
  <c r="G781" i="1"/>
  <c r="F781" i="1" a="1"/>
  <c r="F781" i="1" s="1"/>
  <c r="E781" i="1" a="1"/>
  <c r="E781" i="1" s="1"/>
  <c r="C781" i="1" a="1"/>
  <c r="C781" i="1" s="1"/>
  <c r="AK781" i="1" s="1"/>
  <c r="B781" i="1" a="1"/>
  <c r="B781" i="1" s="1"/>
  <c r="HC780" i="1" a="1"/>
  <c r="HC780" i="1" s="1"/>
  <c r="HD780" i="1" s="1"/>
  <c r="HB780" i="1" a="1"/>
  <c r="HB780" i="1" s="1"/>
  <c r="HA780" i="1" a="1"/>
  <c r="HA780" i="1" s="1"/>
  <c r="GX780" i="1" a="1"/>
  <c r="GX780" i="1" s="1"/>
  <c r="GW780" i="1" a="1"/>
  <c r="GW780" i="1" s="1"/>
  <c r="GV780" i="1" a="1"/>
  <c r="GV780" i="1" s="1"/>
  <c r="FG780" i="1" a="1"/>
  <c r="FG780" i="1" s="1"/>
  <c r="FF780" i="1" a="1"/>
  <c r="FF780" i="1" s="1"/>
  <c r="FE780" i="1" a="1"/>
  <c r="FE780" i="1" s="1"/>
  <c r="FD780" i="1" a="1"/>
  <c r="FD780" i="1" s="1"/>
  <c r="FC780" i="1" a="1"/>
  <c r="FC780" i="1" s="1"/>
  <c r="FB780" i="1" a="1"/>
  <c r="FB780" i="1" s="1"/>
  <c r="FA780" i="1" a="1"/>
  <c r="FA780" i="1" s="1"/>
  <c r="EZ780" i="1" a="1"/>
  <c r="EZ780" i="1" s="1"/>
  <c r="EY780" i="1" a="1"/>
  <c r="EY780" i="1" s="1"/>
  <c r="EX780" i="1" a="1"/>
  <c r="EX780" i="1" s="1"/>
  <c r="EW780" i="1" a="1"/>
  <c r="EW780" i="1" s="1"/>
  <c r="EV780" i="1" a="1"/>
  <c r="EV780" i="1" s="1"/>
  <c r="EU780" i="1" a="1"/>
  <c r="EU780" i="1" s="1"/>
  <c r="ET780" i="1" a="1"/>
  <c r="ET780" i="1" s="1"/>
  <c r="ES780" i="1" a="1"/>
  <c r="ES780" i="1" s="1"/>
  <c r="ER780" i="1" a="1"/>
  <c r="ER780" i="1" s="1"/>
  <c r="EQ780" i="1" a="1"/>
  <c r="EQ780" i="1" s="1"/>
  <c r="EP780" i="1" a="1"/>
  <c r="EP780" i="1" s="1"/>
  <c r="EO780" i="1" a="1"/>
  <c r="EO780" i="1" s="1"/>
  <c r="EN780" i="1" a="1"/>
  <c r="EN780" i="1" s="1"/>
  <c r="EM780" i="1" a="1"/>
  <c r="EM780" i="1" s="1"/>
  <c r="EL780" i="1" a="1"/>
  <c r="EL780" i="1" s="1"/>
  <c r="EK780" i="1" a="1"/>
  <c r="EK780" i="1" s="1"/>
  <c r="EJ780" i="1" a="1"/>
  <c r="EJ780" i="1" s="1"/>
  <c r="EI780" i="1" a="1"/>
  <c r="EI780" i="1" s="1"/>
  <c r="EE780" i="1" a="1"/>
  <c r="EE780" i="1" s="1"/>
  <c r="ED780" i="1" a="1"/>
  <c r="ED780" i="1" s="1"/>
  <c r="EC780" i="1" a="1"/>
  <c r="EC780" i="1" s="1"/>
  <c r="EB780" i="1" a="1"/>
  <c r="EB780" i="1" s="1"/>
  <c r="DV780" i="1" a="1"/>
  <c r="DV780" i="1" s="1"/>
  <c r="DU780" i="1" a="1"/>
  <c r="DU780" i="1" s="1"/>
  <c r="DT780" i="1" a="1"/>
  <c r="DT780" i="1" s="1"/>
  <c r="DR780" i="1" a="1"/>
  <c r="DR780" i="1" s="1"/>
  <c r="DQ780" i="1" a="1"/>
  <c r="DQ780" i="1" s="1"/>
  <c r="DP780" i="1" a="1"/>
  <c r="DP780" i="1" s="1"/>
  <c r="DO780" i="1" a="1"/>
  <c r="DO780" i="1" s="1"/>
  <c r="DN780" i="1" a="1"/>
  <c r="DN780" i="1" s="1"/>
  <c r="DL780" i="1" a="1"/>
  <c r="DL780" i="1" s="1"/>
  <c r="DI780" i="1" a="1"/>
  <c r="DI780" i="1" s="1"/>
  <c r="DH780" i="1" a="1"/>
  <c r="DH780" i="1" s="1"/>
  <c r="DE780" i="1" a="1"/>
  <c r="DE780" i="1" s="1"/>
  <c r="DC780" i="1" a="1"/>
  <c r="DC780" i="1" s="1"/>
  <c r="DB780" i="1" a="1"/>
  <c r="DB780" i="1" s="1"/>
  <c r="DA780" i="1" a="1"/>
  <c r="DA780" i="1" s="1"/>
  <c r="CQ780" i="1" a="1"/>
  <c r="CQ780" i="1" s="1"/>
  <c r="GL780" i="1" s="1"/>
  <c r="BL780" i="1" a="1"/>
  <c r="BL780" i="1" s="1"/>
  <c r="BK780" i="1" a="1"/>
  <c r="BK780" i="1" s="1"/>
  <c r="BJ780" i="1" a="1"/>
  <c r="BJ780" i="1" s="1"/>
  <c r="BI780" i="1" a="1"/>
  <c r="BI780" i="1" s="1"/>
  <c r="BH780" i="1" a="1"/>
  <c r="BH780" i="1" s="1"/>
  <c r="BG780" i="1" a="1"/>
  <c r="BG780" i="1" s="1"/>
  <c r="BF780" i="1" a="1"/>
  <c r="BF780" i="1" s="1"/>
  <c r="BE780" i="1" a="1"/>
  <c r="BE780" i="1" s="1"/>
  <c r="BD780" i="1" a="1"/>
  <c r="BD780" i="1" s="1"/>
  <c r="BC780" i="1" a="1"/>
  <c r="BC780" i="1" s="1"/>
  <c r="BB780" i="1" a="1"/>
  <c r="BB780" i="1" s="1"/>
  <c r="BA780" i="1" a="1"/>
  <c r="BA780" i="1" s="1"/>
  <c r="AZ780" i="1" a="1"/>
  <c r="AZ780" i="1" s="1"/>
  <c r="AY780" i="1" a="1"/>
  <c r="AY780" i="1" s="1"/>
  <c r="AX780" i="1" a="1"/>
  <c r="AX780" i="1" s="1"/>
  <c r="AW780" i="1" a="1"/>
  <c r="AW780" i="1" s="1"/>
  <c r="AV780" i="1" a="1"/>
  <c r="AV780" i="1" s="1"/>
  <c r="AU780" i="1" a="1"/>
  <c r="AU780" i="1" s="1"/>
  <c r="AT780" i="1" a="1"/>
  <c r="AT780" i="1" s="1"/>
  <c r="AS780" i="1" a="1"/>
  <c r="AS780" i="1" s="1"/>
  <c r="AR780" i="1" a="1"/>
  <c r="AR780" i="1" s="1"/>
  <c r="AQ780" i="1" a="1"/>
  <c r="AQ780" i="1" s="1"/>
  <c r="AP780" i="1" a="1"/>
  <c r="AP780" i="1" s="1"/>
  <c r="AO780" i="1" a="1"/>
  <c r="AO780" i="1" s="1"/>
  <c r="AN780" i="1" a="1"/>
  <c r="AN780" i="1" s="1"/>
  <c r="EG780" i="1"/>
  <c r="AJ780" i="1" a="1"/>
  <c r="AJ780" i="1" s="1"/>
  <c r="AI780" i="1" a="1"/>
  <c r="AI780" i="1" s="1"/>
  <c r="AH780" i="1" a="1"/>
  <c r="AH780" i="1" s="1"/>
  <c r="AG780" i="1" a="1"/>
  <c r="AG780" i="1" s="1"/>
  <c r="AA780" i="1" a="1"/>
  <c r="AA780" i="1" s="1"/>
  <c r="Z780" i="1" a="1"/>
  <c r="Z780" i="1" s="1"/>
  <c r="Y780" i="1" a="1"/>
  <c r="Y780" i="1" s="1"/>
  <c r="X780" i="1" a="1"/>
  <c r="X780" i="1" s="1"/>
  <c r="W780" i="1" a="1"/>
  <c r="W780" i="1" s="1"/>
  <c r="V780" i="1" a="1"/>
  <c r="V780" i="1" s="1"/>
  <c r="U780" i="1" a="1"/>
  <c r="U780" i="1" s="1"/>
  <c r="T780" i="1" a="1"/>
  <c r="T780" i="1" s="1"/>
  <c r="S780" i="1" a="1"/>
  <c r="S780" i="1" s="1"/>
  <c r="R780" i="1" a="1"/>
  <c r="R780" i="1" s="1"/>
  <c r="DM780" i="1" s="1"/>
  <c r="Q780" i="1" a="1"/>
  <c r="Q780" i="1" s="1"/>
  <c r="M780" i="1" a="1"/>
  <c r="M780" i="1" s="1"/>
  <c r="L780" i="1" a="1"/>
  <c r="L780" i="1" s="1"/>
  <c r="DG780" i="1" s="1"/>
  <c r="K780" i="1"/>
  <c r="DF780" i="1" s="1"/>
  <c r="J780" i="1" a="1"/>
  <c r="J780" i="1" s="1"/>
  <c r="I780" i="1" a="1"/>
  <c r="I780" i="1" s="1"/>
  <c r="H780" i="1" a="1"/>
  <c r="H780" i="1" s="1"/>
  <c r="G780" i="1"/>
  <c r="F780" i="1" a="1"/>
  <c r="F780" i="1" s="1"/>
  <c r="E780" i="1" a="1"/>
  <c r="E780" i="1" s="1"/>
  <c r="C780" i="1" a="1"/>
  <c r="C780" i="1" s="1"/>
  <c r="B780" i="1" a="1"/>
  <c r="B780" i="1" s="1"/>
  <c r="HC779" i="1" a="1"/>
  <c r="HC779" i="1" s="1"/>
  <c r="HD779" i="1" s="1"/>
  <c r="HB779" i="1" a="1"/>
  <c r="HB779" i="1" s="1"/>
  <c r="HA779" i="1" a="1"/>
  <c r="HA779" i="1" s="1"/>
  <c r="GX779" i="1" a="1"/>
  <c r="GX779" i="1" s="1"/>
  <c r="GW779" i="1" a="1"/>
  <c r="GW779" i="1" s="1"/>
  <c r="GV779" i="1" a="1"/>
  <c r="GV779" i="1" s="1"/>
  <c r="FG779" i="1" a="1"/>
  <c r="FG779" i="1" s="1"/>
  <c r="FF779" i="1" a="1"/>
  <c r="FF779" i="1" s="1"/>
  <c r="FE779" i="1" a="1"/>
  <c r="FE779" i="1" s="1"/>
  <c r="FD779" i="1" a="1"/>
  <c r="FD779" i="1" s="1"/>
  <c r="FC779" i="1" a="1"/>
  <c r="FC779" i="1" s="1"/>
  <c r="FB779" i="1" a="1"/>
  <c r="FB779" i="1" s="1"/>
  <c r="FA779" i="1" a="1"/>
  <c r="FA779" i="1" s="1"/>
  <c r="EZ779" i="1" a="1"/>
  <c r="EZ779" i="1" s="1"/>
  <c r="EY779" i="1" a="1"/>
  <c r="EY779" i="1" s="1"/>
  <c r="EX779" i="1" a="1"/>
  <c r="EX779" i="1" s="1"/>
  <c r="EW779" i="1" a="1"/>
  <c r="EW779" i="1" s="1"/>
  <c r="EV779" i="1" a="1"/>
  <c r="EV779" i="1" s="1"/>
  <c r="EU779" i="1" a="1"/>
  <c r="EU779" i="1" s="1"/>
  <c r="ET779" i="1" a="1"/>
  <c r="ET779" i="1" s="1"/>
  <c r="ES779" i="1" a="1"/>
  <c r="ES779" i="1" s="1"/>
  <c r="ER779" i="1" a="1"/>
  <c r="ER779" i="1" s="1"/>
  <c r="EQ779" i="1" a="1"/>
  <c r="EQ779" i="1" s="1"/>
  <c r="EP779" i="1" a="1"/>
  <c r="EP779" i="1" s="1"/>
  <c r="EO779" i="1" a="1"/>
  <c r="EO779" i="1" s="1"/>
  <c r="EN779" i="1" a="1"/>
  <c r="EN779" i="1" s="1"/>
  <c r="EM779" i="1" a="1"/>
  <c r="EM779" i="1" s="1"/>
  <c r="EL779" i="1" a="1"/>
  <c r="EL779" i="1" s="1"/>
  <c r="EK779" i="1" a="1"/>
  <c r="EK779" i="1" s="1"/>
  <c r="EJ779" i="1" a="1"/>
  <c r="EJ779" i="1" s="1"/>
  <c r="EI779" i="1" a="1"/>
  <c r="EI779" i="1" s="1"/>
  <c r="EE779" i="1" a="1"/>
  <c r="EE779" i="1" s="1"/>
  <c r="ED779" i="1" a="1"/>
  <c r="ED779" i="1" s="1"/>
  <c r="EC779" i="1" a="1"/>
  <c r="EC779" i="1" s="1"/>
  <c r="EB779" i="1" a="1"/>
  <c r="EB779" i="1" s="1"/>
  <c r="DV779" i="1" a="1"/>
  <c r="DV779" i="1" s="1"/>
  <c r="DU779" i="1" a="1"/>
  <c r="DU779" i="1" s="1"/>
  <c r="DT779" i="1" a="1"/>
  <c r="DT779" i="1" s="1"/>
  <c r="DR779" i="1" a="1"/>
  <c r="DR779" i="1" s="1"/>
  <c r="DQ779" i="1" a="1"/>
  <c r="DQ779" i="1" s="1"/>
  <c r="DP779" i="1" a="1"/>
  <c r="DP779" i="1" s="1"/>
  <c r="DO779" i="1" a="1"/>
  <c r="DO779" i="1" s="1"/>
  <c r="DN779" i="1" a="1"/>
  <c r="DN779" i="1" s="1"/>
  <c r="DL779" i="1" a="1"/>
  <c r="DL779" i="1" s="1"/>
  <c r="DI779" i="1" a="1"/>
  <c r="DI779" i="1" s="1"/>
  <c r="DH779" i="1" a="1"/>
  <c r="DH779" i="1" s="1"/>
  <c r="DE779" i="1" a="1"/>
  <c r="DE779" i="1" s="1"/>
  <c r="DC779" i="1" a="1"/>
  <c r="DC779" i="1" s="1"/>
  <c r="DB779" i="1" a="1"/>
  <c r="DB779" i="1" s="1"/>
  <c r="DA779" i="1" a="1"/>
  <c r="DA779" i="1" s="1"/>
  <c r="CQ779" i="1" a="1"/>
  <c r="CQ779" i="1" s="1"/>
  <c r="GL779" i="1" s="1"/>
  <c r="BL779" i="1" a="1"/>
  <c r="BL779" i="1" s="1"/>
  <c r="BK779" i="1" a="1"/>
  <c r="BK779" i="1" s="1"/>
  <c r="BJ779" i="1" a="1"/>
  <c r="BJ779" i="1" s="1"/>
  <c r="BI779" i="1" a="1"/>
  <c r="BI779" i="1" s="1"/>
  <c r="BH779" i="1" a="1"/>
  <c r="BH779" i="1" s="1"/>
  <c r="BG779" i="1" a="1"/>
  <c r="BG779" i="1" s="1"/>
  <c r="BF779" i="1" a="1"/>
  <c r="BF779" i="1" s="1"/>
  <c r="BE779" i="1" a="1"/>
  <c r="BE779" i="1" s="1"/>
  <c r="BD779" i="1" a="1"/>
  <c r="BD779" i="1" s="1"/>
  <c r="BC779" i="1" a="1"/>
  <c r="BC779" i="1" s="1"/>
  <c r="BB779" i="1" a="1"/>
  <c r="BB779" i="1" s="1"/>
  <c r="BA779" i="1" a="1"/>
  <c r="BA779" i="1" s="1"/>
  <c r="AZ779" i="1" a="1"/>
  <c r="AZ779" i="1" s="1"/>
  <c r="AY779" i="1" a="1"/>
  <c r="AY779" i="1" s="1"/>
  <c r="AX779" i="1" a="1"/>
  <c r="AX779" i="1" s="1"/>
  <c r="AW779" i="1" a="1"/>
  <c r="AW779" i="1" s="1"/>
  <c r="AV779" i="1" a="1"/>
  <c r="AV779" i="1" s="1"/>
  <c r="AU779" i="1" a="1"/>
  <c r="AU779" i="1" s="1"/>
  <c r="AT779" i="1" a="1"/>
  <c r="AT779" i="1" s="1"/>
  <c r="AS779" i="1" a="1"/>
  <c r="AS779" i="1" s="1"/>
  <c r="AR779" i="1" a="1"/>
  <c r="AR779" i="1" s="1"/>
  <c r="AQ779" i="1" a="1"/>
  <c r="AQ779" i="1" s="1"/>
  <c r="AP779" i="1" a="1"/>
  <c r="AP779" i="1" s="1"/>
  <c r="AO779" i="1" a="1"/>
  <c r="AO779" i="1" s="1"/>
  <c r="AN779" i="1" a="1"/>
  <c r="AN779" i="1" s="1"/>
  <c r="EG779" i="1"/>
  <c r="AJ779" i="1" a="1"/>
  <c r="AJ779" i="1" s="1"/>
  <c r="AI779" i="1" a="1"/>
  <c r="AI779" i="1" s="1"/>
  <c r="AH779" i="1" a="1"/>
  <c r="AH779" i="1" s="1"/>
  <c r="AG779" i="1" a="1"/>
  <c r="AG779" i="1" s="1"/>
  <c r="AA779" i="1" a="1"/>
  <c r="AA779" i="1" s="1"/>
  <c r="Z779" i="1" a="1"/>
  <c r="Z779" i="1" s="1"/>
  <c r="Y779" i="1" a="1"/>
  <c r="Y779" i="1" s="1"/>
  <c r="X779" i="1" a="1"/>
  <c r="X779" i="1" s="1"/>
  <c r="W779" i="1" a="1"/>
  <c r="W779" i="1" s="1"/>
  <c r="V779" i="1" a="1"/>
  <c r="V779" i="1" s="1"/>
  <c r="U779" i="1" a="1"/>
  <c r="U779" i="1" s="1"/>
  <c r="T779" i="1" a="1"/>
  <c r="T779" i="1" s="1"/>
  <c r="S779" i="1" a="1"/>
  <c r="S779" i="1" s="1"/>
  <c r="R779" i="1" a="1"/>
  <c r="R779" i="1" s="1"/>
  <c r="Q779" i="1" a="1"/>
  <c r="Q779" i="1" s="1"/>
  <c r="M779" i="1" a="1"/>
  <c r="M779" i="1" s="1"/>
  <c r="L779" i="1" a="1"/>
  <c r="L779" i="1" s="1"/>
  <c r="DG779" i="1" s="1"/>
  <c r="K779" i="1"/>
  <c r="DF779" i="1" s="1"/>
  <c r="J779" i="1" a="1"/>
  <c r="J779" i="1" s="1"/>
  <c r="I779" i="1" a="1"/>
  <c r="I779" i="1" s="1"/>
  <c r="H779" i="1" a="1"/>
  <c r="H779" i="1" s="1"/>
  <c r="G779" i="1"/>
  <c r="F779" i="1" a="1"/>
  <c r="F779" i="1" s="1"/>
  <c r="E779" i="1" a="1"/>
  <c r="E779" i="1" s="1"/>
  <c r="C779" i="1" a="1"/>
  <c r="C779" i="1" s="1"/>
  <c r="EF779" i="1" s="1"/>
  <c r="B779" i="1" a="1"/>
  <c r="B779" i="1" s="1"/>
  <c r="HC778" i="1" a="1"/>
  <c r="HC778" i="1" s="1"/>
  <c r="HD778" i="1" s="1"/>
  <c r="HB778" i="1" a="1"/>
  <c r="HB778" i="1" s="1"/>
  <c r="HA778" i="1" a="1"/>
  <c r="HA778" i="1" s="1"/>
  <c r="GX778" i="1" a="1"/>
  <c r="GX778" i="1" s="1"/>
  <c r="GW778" i="1" a="1"/>
  <c r="GW778" i="1" s="1"/>
  <c r="GV778" i="1" a="1"/>
  <c r="GV778" i="1" s="1"/>
  <c r="FG778" i="1" a="1"/>
  <c r="FG778" i="1" s="1"/>
  <c r="FF778" i="1" a="1"/>
  <c r="FF778" i="1" s="1"/>
  <c r="FE778" i="1" a="1"/>
  <c r="FE778" i="1" s="1"/>
  <c r="FD778" i="1" a="1"/>
  <c r="FD778" i="1" s="1"/>
  <c r="FC778" i="1" a="1"/>
  <c r="FC778" i="1" s="1"/>
  <c r="FB778" i="1" a="1"/>
  <c r="FB778" i="1" s="1"/>
  <c r="FA778" i="1" a="1"/>
  <c r="FA778" i="1" s="1"/>
  <c r="EZ778" i="1" a="1"/>
  <c r="EZ778" i="1" s="1"/>
  <c r="EY778" i="1" a="1"/>
  <c r="EY778" i="1" s="1"/>
  <c r="EX778" i="1" a="1"/>
  <c r="EX778" i="1" s="1"/>
  <c r="EW778" i="1" a="1"/>
  <c r="EW778" i="1" s="1"/>
  <c r="EV778" i="1" a="1"/>
  <c r="EV778" i="1" s="1"/>
  <c r="EU778" i="1" a="1"/>
  <c r="EU778" i="1" s="1"/>
  <c r="ET778" i="1" a="1"/>
  <c r="ET778" i="1" s="1"/>
  <c r="ES778" i="1" a="1"/>
  <c r="ES778" i="1" s="1"/>
  <c r="ER778" i="1" a="1"/>
  <c r="ER778" i="1" s="1"/>
  <c r="EQ778" i="1" a="1"/>
  <c r="EQ778" i="1" s="1"/>
  <c r="EP778" i="1" a="1"/>
  <c r="EP778" i="1" s="1"/>
  <c r="EO778" i="1" a="1"/>
  <c r="EO778" i="1" s="1"/>
  <c r="EN778" i="1" a="1"/>
  <c r="EN778" i="1" s="1"/>
  <c r="EM778" i="1" a="1"/>
  <c r="EM778" i="1" s="1"/>
  <c r="EL778" i="1" a="1"/>
  <c r="EL778" i="1" s="1"/>
  <c r="EK778" i="1" a="1"/>
  <c r="EK778" i="1" s="1"/>
  <c r="EJ778" i="1" a="1"/>
  <c r="EJ778" i="1" s="1"/>
  <c r="EI778" i="1" a="1"/>
  <c r="EI778" i="1" s="1"/>
  <c r="EE778" i="1" a="1"/>
  <c r="EE778" i="1" s="1"/>
  <c r="ED778" i="1" a="1"/>
  <c r="ED778" i="1" s="1"/>
  <c r="EC778" i="1" a="1"/>
  <c r="EC778" i="1" s="1"/>
  <c r="EB778" i="1" a="1"/>
  <c r="EB778" i="1" s="1"/>
  <c r="DV778" i="1" a="1"/>
  <c r="DV778" i="1" s="1"/>
  <c r="DU778" i="1" a="1"/>
  <c r="DU778" i="1" s="1"/>
  <c r="DT778" i="1" a="1"/>
  <c r="DT778" i="1" s="1"/>
  <c r="DR778" i="1" a="1"/>
  <c r="DR778" i="1" s="1"/>
  <c r="DQ778" i="1" a="1"/>
  <c r="DQ778" i="1" s="1"/>
  <c r="DP778" i="1" a="1"/>
  <c r="DP778" i="1" s="1"/>
  <c r="DO778" i="1" a="1"/>
  <c r="DO778" i="1" s="1"/>
  <c r="DN778" i="1" a="1"/>
  <c r="DN778" i="1" s="1"/>
  <c r="DL778" i="1" a="1"/>
  <c r="DL778" i="1" s="1"/>
  <c r="DI778" i="1" a="1"/>
  <c r="DI778" i="1" s="1"/>
  <c r="DH778" i="1" a="1"/>
  <c r="DH778" i="1" s="1"/>
  <c r="DE778" i="1" a="1"/>
  <c r="DE778" i="1" s="1"/>
  <c r="DC778" i="1" a="1"/>
  <c r="DC778" i="1" s="1"/>
  <c r="DB778" i="1" a="1"/>
  <c r="DB778" i="1" s="1"/>
  <c r="DA778" i="1" a="1"/>
  <c r="DA778" i="1" s="1"/>
  <c r="CQ778" i="1" a="1"/>
  <c r="CQ778" i="1" s="1"/>
  <c r="GL778" i="1" s="1"/>
  <c r="BL778" i="1" a="1"/>
  <c r="BL778" i="1" s="1"/>
  <c r="BK778" i="1" a="1"/>
  <c r="BK778" i="1" s="1"/>
  <c r="BJ778" i="1" a="1"/>
  <c r="BJ778" i="1" s="1"/>
  <c r="BI778" i="1" a="1"/>
  <c r="BI778" i="1" s="1"/>
  <c r="BH778" i="1" a="1"/>
  <c r="BH778" i="1" s="1"/>
  <c r="BG778" i="1" a="1"/>
  <c r="BG778" i="1" s="1"/>
  <c r="BF778" i="1" a="1"/>
  <c r="BF778" i="1" s="1"/>
  <c r="BE778" i="1" a="1"/>
  <c r="BE778" i="1" s="1"/>
  <c r="BD778" i="1" a="1"/>
  <c r="BD778" i="1" s="1"/>
  <c r="BC778" i="1" a="1"/>
  <c r="BC778" i="1" s="1"/>
  <c r="BB778" i="1" a="1"/>
  <c r="BB778" i="1" s="1"/>
  <c r="BA778" i="1" a="1"/>
  <c r="BA778" i="1" s="1"/>
  <c r="AZ778" i="1" a="1"/>
  <c r="AZ778" i="1" s="1"/>
  <c r="AY778" i="1" a="1"/>
  <c r="AY778" i="1" s="1"/>
  <c r="AX778" i="1" a="1"/>
  <c r="AX778" i="1" s="1"/>
  <c r="AW778" i="1" a="1"/>
  <c r="AW778" i="1" s="1"/>
  <c r="AV778" i="1" a="1"/>
  <c r="AV778" i="1" s="1"/>
  <c r="AU778" i="1" a="1"/>
  <c r="AU778" i="1" s="1"/>
  <c r="AT778" i="1" a="1"/>
  <c r="AT778" i="1" s="1"/>
  <c r="AS778" i="1" a="1"/>
  <c r="AS778" i="1" s="1"/>
  <c r="AR778" i="1" a="1"/>
  <c r="AR778" i="1" s="1"/>
  <c r="AQ778" i="1" a="1"/>
  <c r="AQ778" i="1" s="1"/>
  <c r="AP778" i="1" a="1"/>
  <c r="AP778" i="1" s="1"/>
  <c r="AO778" i="1" a="1"/>
  <c r="AO778" i="1" s="1"/>
  <c r="AN778" i="1" a="1"/>
  <c r="AN778" i="1" s="1"/>
  <c r="EG778" i="1"/>
  <c r="AJ778" i="1" a="1"/>
  <c r="AJ778" i="1" s="1"/>
  <c r="AI778" i="1" a="1"/>
  <c r="AI778" i="1" s="1"/>
  <c r="AH778" i="1" a="1"/>
  <c r="AH778" i="1" s="1"/>
  <c r="AG778" i="1" a="1"/>
  <c r="AG778" i="1" s="1"/>
  <c r="AA778" i="1" a="1"/>
  <c r="AA778" i="1" s="1"/>
  <c r="Z778" i="1" a="1"/>
  <c r="Z778" i="1" s="1"/>
  <c r="Y778" i="1" a="1"/>
  <c r="Y778" i="1" s="1"/>
  <c r="X778" i="1" a="1"/>
  <c r="X778" i="1" s="1"/>
  <c r="W778" i="1" a="1"/>
  <c r="W778" i="1" s="1"/>
  <c r="V778" i="1" a="1"/>
  <c r="V778" i="1" s="1"/>
  <c r="U778" i="1" a="1"/>
  <c r="U778" i="1" s="1"/>
  <c r="T778" i="1" a="1"/>
  <c r="T778" i="1" s="1"/>
  <c r="S778" i="1" a="1"/>
  <c r="S778" i="1" s="1"/>
  <c r="R778" i="1" a="1"/>
  <c r="R778" i="1" s="1"/>
  <c r="Q778" i="1" a="1"/>
  <c r="Q778" i="1" s="1"/>
  <c r="M778" i="1" a="1"/>
  <c r="M778" i="1" s="1"/>
  <c r="L778" i="1" a="1"/>
  <c r="L778" i="1" s="1"/>
  <c r="DG778" i="1" s="1"/>
  <c r="K778" i="1"/>
  <c r="DF778" i="1" s="1"/>
  <c r="J778" i="1" a="1"/>
  <c r="J778" i="1" s="1"/>
  <c r="I778" i="1" a="1"/>
  <c r="I778" i="1" s="1"/>
  <c r="H778" i="1" a="1"/>
  <c r="H778" i="1" s="1"/>
  <c r="G778" i="1"/>
  <c r="F778" i="1" a="1"/>
  <c r="F778" i="1" s="1"/>
  <c r="E778" i="1" a="1"/>
  <c r="E778" i="1" s="1"/>
  <c r="C778" i="1" a="1"/>
  <c r="C778" i="1" s="1"/>
  <c r="B778" i="1" a="1"/>
  <c r="B778" i="1" s="1"/>
  <c r="HC777" i="1" a="1"/>
  <c r="HC777" i="1" s="1"/>
  <c r="HD777" i="1" s="1"/>
  <c r="HB777" i="1" a="1"/>
  <c r="HB777" i="1" s="1"/>
  <c r="HA777" i="1" a="1"/>
  <c r="HA777" i="1" s="1"/>
  <c r="GX777" i="1" a="1"/>
  <c r="GX777" i="1" s="1"/>
  <c r="GW777" i="1" a="1"/>
  <c r="GW777" i="1" s="1"/>
  <c r="GV777" i="1" a="1"/>
  <c r="GV777" i="1" s="1"/>
  <c r="FG777" i="1" a="1"/>
  <c r="FG777" i="1" s="1"/>
  <c r="FF777" i="1" a="1"/>
  <c r="FF777" i="1" s="1"/>
  <c r="FE777" i="1" a="1"/>
  <c r="FE777" i="1" s="1"/>
  <c r="FD777" i="1" a="1"/>
  <c r="FD777" i="1" s="1"/>
  <c r="FC777" i="1" a="1"/>
  <c r="FC777" i="1" s="1"/>
  <c r="FB777" i="1" a="1"/>
  <c r="FB777" i="1" s="1"/>
  <c r="FA777" i="1" a="1"/>
  <c r="FA777" i="1" s="1"/>
  <c r="EZ777" i="1" a="1"/>
  <c r="EZ777" i="1" s="1"/>
  <c r="EY777" i="1" a="1"/>
  <c r="EY777" i="1" s="1"/>
  <c r="EX777" i="1" a="1"/>
  <c r="EX777" i="1" s="1"/>
  <c r="EW777" i="1" a="1"/>
  <c r="EW777" i="1" s="1"/>
  <c r="EV777" i="1" a="1"/>
  <c r="EV777" i="1" s="1"/>
  <c r="EU777" i="1" a="1"/>
  <c r="EU777" i="1" s="1"/>
  <c r="ET777" i="1" a="1"/>
  <c r="ET777" i="1" s="1"/>
  <c r="ES777" i="1" a="1"/>
  <c r="ES777" i="1" s="1"/>
  <c r="ER777" i="1" a="1"/>
  <c r="ER777" i="1" s="1"/>
  <c r="EQ777" i="1" a="1"/>
  <c r="EQ777" i="1" s="1"/>
  <c r="EP777" i="1" a="1"/>
  <c r="EP777" i="1" s="1"/>
  <c r="EO777" i="1" a="1"/>
  <c r="EO777" i="1" s="1"/>
  <c r="EN777" i="1" a="1"/>
  <c r="EN777" i="1" s="1"/>
  <c r="EM777" i="1" a="1"/>
  <c r="EM777" i="1" s="1"/>
  <c r="EL777" i="1" a="1"/>
  <c r="EL777" i="1" s="1"/>
  <c r="EK777" i="1" a="1"/>
  <c r="EK777" i="1" s="1"/>
  <c r="EJ777" i="1" a="1"/>
  <c r="EJ777" i="1" s="1"/>
  <c r="EI777" i="1" a="1"/>
  <c r="EI777" i="1" s="1"/>
  <c r="EE777" i="1" a="1"/>
  <c r="EE777" i="1" s="1"/>
  <c r="ED777" i="1" a="1"/>
  <c r="ED777" i="1" s="1"/>
  <c r="EC777" i="1" a="1"/>
  <c r="EC777" i="1" s="1"/>
  <c r="EB777" i="1" a="1"/>
  <c r="EB777" i="1" s="1"/>
  <c r="DV777" i="1" a="1"/>
  <c r="DV777" i="1" s="1"/>
  <c r="DU777" i="1" a="1"/>
  <c r="DU777" i="1" s="1"/>
  <c r="DT777" i="1" a="1"/>
  <c r="DT777" i="1" s="1"/>
  <c r="DR777" i="1" a="1"/>
  <c r="DR777" i="1" s="1"/>
  <c r="DQ777" i="1" a="1"/>
  <c r="DQ777" i="1" s="1"/>
  <c r="DP777" i="1" a="1"/>
  <c r="DP777" i="1" s="1"/>
  <c r="DO777" i="1" a="1"/>
  <c r="DO777" i="1" s="1"/>
  <c r="DN777" i="1" a="1"/>
  <c r="DN777" i="1" s="1"/>
  <c r="DL777" i="1" a="1"/>
  <c r="DL777" i="1" s="1"/>
  <c r="DI777" i="1" a="1"/>
  <c r="DI777" i="1" s="1"/>
  <c r="DH777" i="1" a="1"/>
  <c r="DH777" i="1" s="1"/>
  <c r="DE777" i="1" a="1"/>
  <c r="DE777" i="1" s="1"/>
  <c r="DC777" i="1" a="1"/>
  <c r="DC777" i="1" s="1"/>
  <c r="DB777" i="1" a="1"/>
  <c r="DB777" i="1" s="1"/>
  <c r="DA777" i="1" a="1"/>
  <c r="DA777" i="1" s="1"/>
  <c r="CQ777" i="1" a="1"/>
  <c r="CQ777" i="1" s="1"/>
  <c r="GL777" i="1" s="1"/>
  <c r="BL777" i="1" a="1"/>
  <c r="BL777" i="1" s="1"/>
  <c r="BK777" i="1" a="1"/>
  <c r="BK777" i="1" s="1"/>
  <c r="BJ777" i="1" a="1"/>
  <c r="BJ777" i="1" s="1"/>
  <c r="BI777" i="1" a="1"/>
  <c r="BI777" i="1" s="1"/>
  <c r="BH777" i="1" a="1"/>
  <c r="BH777" i="1" s="1"/>
  <c r="BG777" i="1" a="1"/>
  <c r="BG777" i="1" s="1"/>
  <c r="BF777" i="1" a="1"/>
  <c r="BF777" i="1" s="1"/>
  <c r="BE777" i="1" a="1"/>
  <c r="BE777" i="1" s="1"/>
  <c r="BD777" i="1" a="1"/>
  <c r="BD777" i="1" s="1"/>
  <c r="BC777" i="1" a="1"/>
  <c r="BC777" i="1" s="1"/>
  <c r="BB777" i="1" a="1"/>
  <c r="BB777" i="1" s="1"/>
  <c r="BA777" i="1" a="1"/>
  <c r="BA777" i="1" s="1"/>
  <c r="AZ777" i="1" a="1"/>
  <c r="AZ777" i="1" s="1"/>
  <c r="AY777" i="1" a="1"/>
  <c r="AY777" i="1" s="1"/>
  <c r="AX777" i="1" a="1"/>
  <c r="AX777" i="1" s="1"/>
  <c r="AW777" i="1" a="1"/>
  <c r="AW777" i="1" s="1"/>
  <c r="AV777" i="1" a="1"/>
  <c r="AV777" i="1" s="1"/>
  <c r="AU777" i="1" a="1"/>
  <c r="AU777" i="1" s="1"/>
  <c r="AT777" i="1" a="1"/>
  <c r="AT777" i="1" s="1"/>
  <c r="AS777" i="1" a="1"/>
  <c r="AS777" i="1" s="1"/>
  <c r="AR777" i="1" a="1"/>
  <c r="AR777" i="1" s="1"/>
  <c r="AQ777" i="1" a="1"/>
  <c r="AQ777" i="1" s="1"/>
  <c r="AP777" i="1" a="1"/>
  <c r="AP777" i="1" s="1"/>
  <c r="AO777" i="1" a="1"/>
  <c r="AO777" i="1" s="1"/>
  <c r="AN777" i="1" a="1"/>
  <c r="AN777" i="1" s="1"/>
  <c r="EG777" i="1"/>
  <c r="AJ777" i="1" a="1"/>
  <c r="AJ777" i="1" s="1"/>
  <c r="AI777" i="1" a="1"/>
  <c r="AI777" i="1" s="1"/>
  <c r="AH777" i="1" a="1"/>
  <c r="AH777" i="1" s="1"/>
  <c r="AG777" i="1" a="1"/>
  <c r="AG777" i="1" s="1"/>
  <c r="AA777" i="1" a="1"/>
  <c r="AA777" i="1" s="1"/>
  <c r="Z777" i="1" a="1"/>
  <c r="Z777" i="1" s="1"/>
  <c r="Y777" i="1" a="1"/>
  <c r="Y777" i="1" s="1"/>
  <c r="X777" i="1" a="1"/>
  <c r="X777" i="1" s="1"/>
  <c r="W777" i="1" a="1"/>
  <c r="W777" i="1" s="1"/>
  <c r="V777" i="1" a="1"/>
  <c r="V777" i="1" s="1"/>
  <c r="U777" i="1" a="1"/>
  <c r="U777" i="1" s="1"/>
  <c r="T777" i="1" a="1"/>
  <c r="T777" i="1" s="1"/>
  <c r="S777" i="1" a="1"/>
  <c r="S777" i="1" s="1"/>
  <c r="R777" i="1" a="1"/>
  <c r="R777" i="1" s="1"/>
  <c r="Q777" i="1" a="1"/>
  <c r="Q777" i="1" s="1"/>
  <c r="M777" i="1" a="1"/>
  <c r="M777" i="1" s="1"/>
  <c r="L777" i="1" a="1"/>
  <c r="L777" i="1" s="1"/>
  <c r="DG777" i="1" s="1"/>
  <c r="K777" i="1"/>
  <c r="DF777" i="1" s="1"/>
  <c r="J777" i="1" a="1"/>
  <c r="J777" i="1" s="1"/>
  <c r="I777" i="1" a="1"/>
  <c r="I777" i="1" s="1"/>
  <c r="H777" i="1" a="1"/>
  <c r="H777" i="1" s="1"/>
  <c r="G777" i="1"/>
  <c r="F777" i="1" a="1"/>
  <c r="F777" i="1" s="1"/>
  <c r="E777" i="1" a="1"/>
  <c r="E777" i="1" s="1"/>
  <c r="C777" i="1" a="1"/>
  <c r="C777" i="1" s="1"/>
  <c r="AK777" i="1" s="1"/>
  <c r="B777" i="1" a="1"/>
  <c r="B777" i="1" s="1"/>
  <c r="HC776" i="1" a="1"/>
  <c r="HC776" i="1" s="1"/>
  <c r="HD776" i="1" s="1"/>
  <c r="HB776" i="1" a="1"/>
  <c r="HB776" i="1" s="1"/>
  <c r="HA776" i="1" a="1"/>
  <c r="HA776" i="1" s="1"/>
  <c r="GX776" i="1" a="1"/>
  <c r="GX776" i="1" s="1"/>
  <c r="GW776" i="1" a="1"/>
  <c r="GW776" i="1" s="1"/>
  <c r="GV776" i="1" a="1"/>
  <c r="GV776" i="1" s="1"/>
  <c r="FG776" i="1" a="1"/>
  <c r="FG776" i="1" s="1"/>
  <c r="FF776" i="1" a="1"/>
  <c r="FF776" i="1" s="1"/>
  <c r="FE776" i="1" a="1"/>
  <c r="FE776" i="1" s="1"/>
  <c r="FD776" i="1" a="1"/>
  <c r="FD776" i="1" s="1"/>
  <c r="FC776" i="1" a="1"/>
  <c r="FC776" i="1" s="1"/>
  <c r="FB776" i="1" a="1"/>
  <c r="FB776" i="1" s="1"/>
  <c r="FA776" i="1" a="1"/>
  <c r="FA776" i="1" s="1"/>
  <c r="EZ776" i="1" a="1"/>
  <c r="EZ776" i="1" s="1"/>
  <c r="EY776" i="1" a="1"/>
  <c r="EY776" i="1" s="1"/>
  <c r="EX776" i="1" a="1"/>
  <c r="EX776" i="1" s="1"/>
  <c r="EW776" i="1" a="1"/>
  <c r="EW776" i="1" s="1"/>
  <c r="EV776" i="1" a="1"/>
  <c r="EV776" i="1" s="1"/>
  <c r="EU776" i="1" a="1"/>
  <c r="EU776" i="1" s="1"/>
  <c r="ET776" i="1" a="1"/>
  <c r="ET776" i="1" s="1"/>
  <c r="ES776" i="1" a="1"/>
  <c r="ES776" i="1" s="1"/>
  <c r="ER776" i="1" a="1"/>
  <c r="ER776" i="1" s="1"/>
  <c r="EQ776" i="1" a="1"/>
  <c r="EQ776" i="1" s="1"/>
  <c r="EP776" i="1" a="1"/>
  <c r="EP776" i="1" s="1"/>
  <c r="EO776" i="1" a="1"/>
  <c r="EO776" i="1" s="1"/>
  <c r="EN776" i="1" a="1"/>
  <c r="EN776" i="1" s="1"/>
  <c r="EM776" i="1" a="1"/>
  <c r="EM776" i="1" s="1"/>
  <c r="EL776" i="1" a="1"/>
  <c r="EL776" i="1" s="1"/>
  <c r="EK776" i="1" a="1"/>
  <c r="EK776" i="1" s="1"/>
  <c r="EJ776" i="1" a="1"/>
  <c r="EJ776" i="1" s="1"/>
  <c r="EI776" i="1" a="1"/>
  <c r="EI776" i="1" s="1"/>
  <c r="EE776" i="1" a="1"/>
  <c r="EE776" i="1" s="1"/>
  <c r="ED776" i="1" a="1"/>
  <c r="ED776" i="1" s="1"/>
  <c r="EC776" i="1" a="1"/>
  <c r="EC776" i="1" s="1"/>
  <c r="EB776" i="1" a="1"/>
  <c r="EB776" i="1" s="1"/>
  <c r="DV776" i="1" a="1"/>
  <c r="DV776" i="1" s="1"/>
  <c r="DU776" i="1" a="1"/>
  <c r="DU776" i="1" s="1"/>
  <c r="DT776" i="1" a="1"/>
  <c r="DT776" i="1" s="1"/>
  <c r="DR776" i="1" a="1"/>
  <c r="DR776" i="1" s="1"/>
  <c r="DQ776" i="1" a="1"/>
  <c r="DQ776" i="1" s="1"/>
  <c r="DP776" i="1" a="1"/>
  <c r="DP776" i="1" s="1"/>
  <c r="DO776" i="1" a="1"/>
  <c r="DO776" i="1" s="1"/>
  <c r="DN776" i="1" a="1"/>
  <c r="DN776" i="1" s="1"/>
  <c r="DL776" i="1" a="1"/>
  <c r="DL776" i="1" s="1"/>
  <c r="DI776" i="1" a="1"/>
  <c r="DI776" i="1" s="1"/>
  <c r="DH776" i="1" a="1"/>
  <c r="DH776" i="1" s="1"/>
  <c r="DE776" i="1" a="1"/>
  <c r="DE776" i="1" s="1"/>
  <c r="DC776" i="1" a="1"/>
  <c r="DC776" i="1" s="1"/>
  <c r="DB776" i="1" a="1"/>
  <c r="DB776" i="1" s="1"/>
  <c r="DA776" i="1" a="1"/>
  <c r="DA776" i="1" s="1"/>
  <c r="CQ776" i="1" a="1"/>
  <c r="CQ776" i="1" s="1"/>
  <c r="GL776" i="1" s="1"/>
  <c r="BL776" i="1" a="1"/>
  <c r="BL776" i="1" s="1"/>
  <c r="BK776" i="1" a="1"/>
  <c r="BK776" i="1" s="1"/>
  <c r="BJ776" i="1" a="1"/>
  <c r="BJ776" i="1" s="1"/>
  <c r="BI776" i="1" a="1"/>
  <c r="BI776" i="1" s="1"/>
  <c r="BH776" i="1" a="1"/>
  <c r="BH776" i="1" s="1"/>
  <c r="BG776" i="1" a="1"/>
  <c r="BG776" i="1" s="1"/>
  <c r="BF776" i="1" a="1"/>
  <c r="BF776" i="1" s="1"/>
  <c r="BE776" i="1" a="1"/>
  <c r="BE776" i="1" s="1"/>
  <c r="BD776" i="1" a="1"/>
  <c r="BD776" i="1" s="1"/>
  <c r="BC776" i="1" a="1"/>
  <c r="BC776" i="1" s="1"/>
  <c r="BB776" i="1" a="1"/>
  <c r="BB776" i="1" s="1"/>
  <c r="BA776" i="1" a="1"/>
  <c r="BA776" i="1" s="1"/>
  <c r="AZ776" i="1" a="1"/>
  <c r="AZ776" i="1" s="1"/>
  <c r="AY776" i="1" a="1"/>
  <c r="AY776" i="1" s="1"/>
  <c r="AX776" i="1" a="1"/>
  <c r="AX776" i="1" s="1"/>
  <c r="AW776" i="1" a="1"/>
  <c r="AW776" i="1" s="1"/>
  <c r="AV776" i="1" a="1"/>
  <c r="AV776" i="1" s="1"/>
  <c r="AU776" i="1" a="1"/>
  <c r="AU776" i="1" s="1"/>
  <c r="AT776" i="1" a="1"/>
  <c r="AT776" i="1" s="1"/>
  <c r="AS776" i="1" a="1"/>
  <c r="AS776" i="1" s="1"/>
  <c r="AR776" i="1" a="1"/>
  <c r="AR776" i="1" s="1"/>
  <c r="AQ776" i="1" a="1"/>
  <c r="AQ776" i="1" s="1"/>
  <c r="AP776" i="1" a="1"/>
  <c r="AP776" i="1" s="1"/>
  <c r="AO776" i="1" a="1"/>
  <c r="AO776" i="1" s="1"/>
  <c r="AN776" i="1" a="1"/>
  <c r="AN776" i="1" s="1"/>
  <c r="EG776" i="1"/>
  <c r="AJ776" i="1" a="1"/>
  <c r="AJ776" i="1" s="1"/>
  <c r="AI776" i="1" a="1"/>
  <c r="AI776" i="1" s="1"/>
  <c r="AH776" i="1" a="1"/>
  <c r="AH776" i="1" s="1"/>
  <c r="AG776" i="1" a="1"/>
  <c r="AG776" i="1" s="1"/>
  <c r="AA776" i="1" a="1"/>
  <c r="AA776" i="1" s="1"/>
  <c r="Z776" i="1" a="1"/>
  <c r="Z776" i="1" s="1"/>
  <c r="Y776" i="1" a="1"/>
  <c r="Y776" i="1" s="1"/>
  <c r="X776" i="1" a="1"/>
  <c r="X776" i="1" s="1"/>
  <c r="W776" i="1" a="1"/>
  <c r="W776" i="1" s="1"/>
  <c r="V776" i="1" a="1"/>
  <c r="V776" i="1" s="1"/>
  <c r="U776" i="1" a="1"/>
  <c r="U776" i="1" s="1"/>
  <c r="T776" i="1" a="1"/>
  <c r="T776" i="1" s="1"/>
  <c r="S776" i="1" a="1"/>
  <c r="S776" i="1" s="1"/>
  <c r="R776" i="1" a="1"/>
  <c r="R776" i="1" s="1"/>
  <c r="DM776" i="1" s="1"/>
  <c r="Q776" i="1" a="1"/>
  <c r="Q776" i="1" s="1"/>
  <c r="M776" i="1" a="1"/>
  <c r="M776" i="1" s="1"/>
  <c r="L776" i="1" a="1"/>
  <c r="L776" i="1" s="1"/>
  <c r="DG776" i="1" s="1"/>
  <c r="K776" i="1"/>
  <c r="DF776" i="1" s="1"/>
  <c r="J776" i="1" a="1"/>
  <c r="J776" i="1" s="1"/>
  <c r="I776" i="1" a="1"/>
  <c r="I776" i="1" s="1"/>
  <c r="H776" i="1" a="1"/>
  <c r="H776" i="1" s="1"/>
  <c r="G776" i="1"/>
  <c r="F776" i="1" a="1"/>
  <c r="F776" i="1" s="1"/>
  <c r="E776" i="1" a="1"/>
  <c r="E776" i="1" s="1"/>
  <c r="C776" i="1" a="1"/>
  <c r="C776" i="1" s="1"/>
  <c r="AK776" i="1" s="1"/>
  <c r="B776" i="1" a="1"/>
  <c r="B776" i="1" s="1"/>
  <c r="HC775" i="1" a="1"/>
  <c r="HC775" i="1" s="1"/>
  <c r="HD775" i="1" s="1"/>
  <c r="HB775" i="1" a="1"/>
  <c r="HB775" i="1" s="1"/>
  <c r="HA775" i="1" a="1"/>
  <c r="HA775" i="1" s="1"/>
  <c r="GX775" i="1" a="1"/>
  <c r="GX775" i="1" s="1"/>
  <c r="GW775" i="1" a="1"/>
  <c r="GW775" i="1" s="1"/>
  <c r="GV775" i="1" a="1"/>
  <c r="GV775" i="1" s="1"/>
  <c r="FG775" i="1" a="1"/>
  <c r="FG775" i="1" s="1"/>
  <c r="FF775" i="1" a="1"/>
  <c r="FF775" i="1" s="1"/>
  <c r="FE775" i="1" a="1"/>
  <c r="FE775" i="1" s="1"/>
  <c r="FD775" i="1" a="1"/>
  <c r="FD775" i="1" s="1"/>
  <c r="FC775" i="1" a="1"/>
  <c r="FC775" i="1" s="1"/>
  <c r="FB775" i="1" a="1"/>
  <c r="FB775" i="1" s="1"/>
  <c r="FA775" i="1" a="1"/>
  <c r="FA775" i="1" s="1"/>
  <c r="EZ775" i="1" a="1"/>
  <c r="EZ775" i="1" s="1"/>
  <c r="EY775" i="1" a="1"/>
  <c r="EY775" i="1" s="1"/>
  <c r="EX775" i="1" a="1"/>
  <c r="EX775" i="1" s="1"/>
  <c r="EW775" i="1" a="1"/>
  <c r="EW775" i="1" s="1"/>
  <c r="EV775" i="1" a="1"/>
  <c r="EV775" i="1" s="1"/>
  <c r="EU775" i="1" a="1"/>
  <c r="EU775" i="1" s="1"/>
  <c r="ET775" i="1" a="1"/>
  <c r="ET775" i="1" s="1"/>
  <c r="ES775" i="1" a="1"/>
  <c r="ES775" i="1" s="1"/>
  <c r="ER775" i="1" a="1"/>
  <c r="ER775" i="1" s="1"/>
  <c r="EQ775" i="1" a="1"/>
  <c r="EQ775" i="1" s="1"/>
  <c r="EP775" i="1" a="1"/>
  <c r="EP775" i="1" s="1"/>
  <c r="EO775" i="1" a="1"/>
  <c r="EO775" i="1" s="1"/>
  <c r="EN775" i="1" a="1"/>
  <c r="EN775" i="1" s="1"/>
  <c r="EM775" i="1" a="1"/>
  <c r="EM775" i="1" s="1"/>
  <c r="EL775" i="1" a="1"/>
  <c r="EL775" i="1" s="1"/>
  <c r="EK775" i="1" a="1"/>
  <c r="EK775" i="1" s="1"/>
  <c r="EJ775" i="1" a="1"/>
  <c r="EJ775" i="1" s="1"/>
  <c r="EI775" i="1" a="1"/>
  <c r="EI775" i="1" s="1"/>
  <c r="EE775" i="1" a="1"/>
  <c r="EE775" i="1" s="1"/>
  <c r="ED775" i="1" a="1"/>
  <c r="ED775" i="1" s="1"/>
  <c r="EC775" i="1" a="1"/>
  <c r="EC775" i="1" s="1"/>
  <c r="EB775" i="1" a="1"/>
  <c r="EB775" i="1" s="1"/>
  <c r="DV775" i="1" a="1"/>
  <c r="DV775" i="1" s="1"/>
  <c r="DU775" i="1" a="1"/>
  <c r="DU775" i="1" s="1"/>
  <c r="DT775" i="1" a="1"/>
  <c r="DT775" i="1" s="1"/>
  <c r="DR775" i="1" a="1"/>
  <c r="DR775" i="1" s="1"/>
  <c r="DQ775" i="1" a="1"/>
  <c r="DQ775" i="1" s="1"/>
  <c r="DP775" i="1" a="1"/>
  <c r="DP775" i="1" s="1"/>
  <c r="DO775" i="1" a="1"/>
  <c r="DO775" i="1" s="1"/>
  <c r="DN775" i="1" a="1"/>
  <c r="DN775" i="1" s="1"/>
  <c r="DL775" i="1" a="1"/>
  <c r="DL775" i="1" s="1"/>
  <c r="DI775" i="1" a="1"/>
  <c r="DI775" i="1" s="1"/>
  <c r="DH775" i="1" a="1"/>
  <c r="DH775" i="1" s="1"/>
  <c r="DE775" i="1" a="1"/>
  <c r="DE775" i="1" s="1"/>
  <c r="DC775" i="1" a="1"/>
  <c r="DC775" i="1" s="1"/>
  <c r="DB775" i="1" a="1"/>
  <c r="DB775" i="1" s="1"/>
  <c r="DA775" i="1" a="1"/>
  <c r="DA775" i="1" s="1"/>
  <c r="CQ775" i="1" a="1"/>
  <c r="CQ775" i="1" s="1"/>
  <c r="GL775" i="1" s="1"/>
  <c r="BL775" i="1" a="1"/>
  <c r="BL775" i="1" s="1"/>
  <c r="BK775" i="1" a="1"/>
  <c r="BK775" i="1" s="1"/>
  <c r="BJ775" i="1" a="1"/>
  <c r="BJ775" i="1" s="1"/>
  <c r="BI775" i="1" a="1"/>
  <c r="BI775" i="1" s="1"/>
  <c r="BH775" i="1" a="1"/>
  <c r="BH775" i="1" s="1"/>
  <c r="BG775" i="1" a="1"/>
  <c r="BG775" i="1" s="1"/>
  <c r="BF775" i="1" a="1"/>
  <c r="BF775" i="1" s="1"/>
  <c r="BE775" i="1" a="1"/>
  <c r="BE775" i="1" s="1"/>
  <c r="BD775" i="1" a="1"/>
  <c r="BD775" i="1" s="1"/>
  <c r="BC775" i="1" a="1"/>
  <c r="BC775" i="1" s="1"/>
  <c r="BB775" i="1" a="1"/>
  <c r="BB775" i="1" s="1"/>
  <c r="BA775" i="1" a="1"/>
  <c r="BA775" i="1" s="1"/>
  <c r="AZ775" i="1" a="1"/>
  <c r="AZ775" i="1" s="1"/>
  <c r="AY775" i="1" a="1"/>
  <c r="AY775" i="1" s="1"/>
  <c r="AX775" i="1" a="1"/>
  <c r="AX775" i="1" s="1"/>
  <c r="AW775" i="1" a="1"/>
  <c r="AW775" i="1" s="1"/>
  <c r="AV775" i="1" a="1"/>
  <c r="AV775" i="1" s="1"/>
  <c r="AU775" i="1" a="1"/>
  <c r="AU775" i="1" s="1"/>
  <c r="AT775" i="1" a="1"/>
  <c r="AT775" i="1" s="1"/>
  <c r="AS775" i="1" a="1"/>
  <c r="AS775" i="1" s="1"/>
  <c r="AR775" i="1" a="1"/>
  <c r="AR775" i="1" s="1"/>
  <c r="AQ775" i="1" a="1"/>
  <c r="AQ775" i="1" s="1"/>
  <c r="AP775" i="1" a="1"/>
  <c r="AP775" i="1" s="1"/>
  <c r="AO775" i="1" a="1"/>
  <c r="AO775" i="1" s="1"/>
  <c r="AN775" i="1" a="1"/>
  <c r="AN775" i="1" s="1"/>
  <c r="EG775" i="1"/>
  <c r="AJ775" i="1" a="1"/>
  <c r="AJ775" i="1" s="1"/>
  <c r="AI775" i="1" a="1"/>
  <c r="AI775" i="1" s="1"/>
  <c r="AH775" i="1" a="1"/>
  <c r="AH775" i="1" s="1"/>
  <c r="AG775" i="1" a="1"/>
  <c r="AG775" i="1" s="1"/>
  <c r="AA775" i="1" a="1"/>
  <c r="AA775" i="1" s="1"/>
  <c r="Z775" i="1" a="1"/>
  <c r="Z775" i="1" s="1"/>
  <c r="Y775" i="1" a="1"/>
  <c r="Y775" i="1" s="1"/>
  <c r="X775" i="1" a="1"/>
  <c r="X775" i="1" s="1"/>
  <c r="W775" i="1" a="1"/>
  <c r="W775" i="1" s="1"/>
  <c r="V775" i="1" a="1"/>
  <c r="V775" i="1" s="1"/>
  <c r="U775" i="1" a="1"/>
  <c r="U775" i="1" s="1"/>
  <c r="T775" i="1" a="1"/>
  <c r="T775" i="1" s="1"/>
  <c r="S775" i="1" a="1"/>
  <c r="S775" i="1" s="1"/>
  <c r="R775" i="1" a="1"/>
  <c r="R775" i="1" s="1"/>
  <c r="Q775" i="1" a="1"/>
  <c r="Q775" i="1" s="1"/>
  <c r="M775" i="1" a="1"/>
  <c r="M775" i="1" s="1"/>
  <c r="L775" i="1" a="1"/>
  <c r="L775" i="1" s="1"/>
  <c r="DG775" i="1" s="1"/>
  <c r="K775" i="1"/>
  <c r="DF775" i="1" s="1"/>
  <c r="J775" i="1" a="1"/>
  <c r="J775" i="1" s="1"/>
  <c r="I775" i="1" a="1"/>
  <c r="I775" i="1" s="1"/>
  <c r="H775" i="1" a="1"/>
  <c r="H775" i="1" s="1"/>
  <c r="G775" i="1"/>
  <c r="F775" i="1" a="1"/>
  <c r="F775" i="1" s="1"/>
  <c r="E775" i="1" a="1"/>
  <c r="E775" i="1" s="1"/>
  <c r="C775" i="1" a="1"/>
  <c r="C775" i="1" s="1"/>
  <c r="EF775" i="1" s="1"/>
  <c r="B775" i="1" a="1"/>
  <c r="B775" i="1" s="1"/>
  <c r="HC774" i="1" a="1"/>
  <c r="HC774" i="1" s="1"/>
  <c r="HD774" i="1" s="1"/>
  <c r="HB774" i="1" a="1"/>
  <c r="HB774" i="1" s="1"/>
  <c r="HA774" i="1" a="1"/>
  <c r="HA774" i="1" s="1"/>
  <c r="GX774" i="1" a="1"/>
  <c r="GX774" i="1" s="1"/>
  <c r="GW774" i="1" a="1"/>
  <c r="GW774" i="1" s="1"/>
  <c r="GV774" i="1" a="1"/>
  <c r="GV774" i="1" s="1"/>
  <c r="FG774" i="1" a="1"/>
  <c r="FG774" i="1" s="1"/>
  <c r="FF774" i="1" a="1"/>
  <c r="FF774" i="1" s="1"/>
  <c r="FE774" i="1" a="1"/>
  <c r="FE774" i="1" s="1"/>
  <c r="FD774" i="1" a="1"/>
  <c r="FD774" i="1" s="1"/>
  <c r="FC774" i="1" a="1"/>
  <c r="FC774" i="1" s="1"/>
  <c r="FB774" i="1" a="1"/>
  <c r="FB774" i="1" s="1"/>
  <c r="FA774" i="1" a="1"/>
  <c r="FA774" i="1" s="1"/>
  <c r="EZ774" i="1" a="1"/>
  <c r="EZ774" i="1" s="1"/>
  <c r="EY774" i="1" a="1"/>
  <c r="EY774" i="1" s="1"/>
  <c r="EX774" i="1" a="1"/>
  <c r="EX774" i="1" s="1"/>
  <c r="EW774" i="1" a="1"/>
  <c r="EW774" i="1" s="1"/>
  <c r="EV774" i="1" a="1"/>
  <c r="EV774" i="1" s="1"/>
  <c r="EU774" i="1" a="1"/>
  <c r="EU774" i="1" s="1"/>
  <c r="ET774" i="1" a="1"/>
  <c r="ET774" i="1" s="1"/>
  <c r="ES774" i="1" a="1"/>
  <c r="ES774" i="1" s="1"/>
  <c r="ER774" i="1" a="1"/>
  <c r="ER774" i="1" s="1"/>
  <c r="EQ774" i="1" a="1"/>
  <c r="EQ774" i="1" s="1"/>
  <c r="EP774" i="1" a="1"/>
  <c r="EP774" i="1" s="1"/>
  <c r="EO774" i="1" a="1"/>
  <c r="EO774" i="1" s="1"/>
  <c r="EN774" i="1" a="1"/>
  <c r="EN774" i="1" s="1"/>
  <c r="EM774" i="1" a="1"/>
  <c r="EM774" i="1" s="1"/>
  <c r="EL774" i="1" a="1"/>
  <c r="EL774" i="1" s="1"/>
  <c r="EK774" i="1" a="1"/>
  <c r="EK774" i="1" s="1"/>
  <c r="EJ774" i="1" a="1"/>
  <c r="EJ774" i="1" s="1"/>
  <c r="EI774" i="1" a="1"/>
  <c r="EI774" i="1" s="1"/>
  <c r="EE774" i="1" a="1"/>
  <c r="EE774" i="1" s="1"/>
  <c r="ED774" i="1" a="1"/>
  <c r="ED774" i="1" s="1"/>
  <c r="EC774" i="1" a="1"/>
  <c r="EC774" i="1" s="1"/>
  <c r="EB774" i="1" a="1"/>
  <c r="EB774" i="1" s="1"/>
  <c r="DV774" i="1" a="1"/>
  <c r="DV774" i="1" s="1"/>
  <c r="DU774" i="1" a="1"/>
  <c r="DU774" i="1" s="1"/>
  <c r="DT774" i="1" a="1"/>
  <c r="DT774" i="1" s="1"/>
  <c r="DR774" i="1" a="1"/>
  <c r="DR774" i="1" s="1"/>
  <c r="DQ774" i="1" a="1"/>
  <c r="DQ774" i="1" s="1"/>
  <c r="DP774" i="1" a="1"/>
  <c r="DP774" i="1" s="1"/>
  <c r="DO774" i="1" a="1"/>
  <c r="DO774" i="1" s="1"/>
  <c r="DN774" i="1" a="1"/>
  <c r="DN774" i="1" s="1"/>
  <c r="DL774" i="1" a="1"/>
  <c r="DL774" i="1" s="1"/>
  <c r="DI774" i="1" a="1"/>
  <c r="DI774" i="1" s="1"/>
  <c r="DH774" i="1" a="1"/>
  <c r="DH774" i="1" s="1"/>
  <c r="DE774" i="1" a="1"/>
  <c r="DE774" i="1" s="1"/>
  <c r="DC774" i="1" a="1"/>
  <c r="DC774" i="1" s="1"/>
  <c r="DB774" i="1" a="1"/>
  <c r="DB774" i="1" s="1"/>
  <c r="DA774" i="1" a="1"/>
  <c r="DA774" i="1" s="1"/>
  <c r="CQ774" i="1" a="1"/>
  <c r="CQ774" i="1" s="1"/>
  <c r="GL774" i="1" s="1"/>
  <c r="BL774" i="1" a="1"/>
  <c r="BL774" i="1" s="1"/>
  <c r="BK774" i="1" a="1"/>
  <c r="BK774" i="1" s="1"/>
  <c r="BJ774" i="1" a="1"/>
  <c r="BJ774" i="1" s="1"/>
  <c r="BI774" i="1" a="1"/>
  <c r="BI774" i="1" s="1"/>
  <c r="BH774" i="1" a="1"/>
  <c r="BH774" i="1" s="1"/>
  <c r="BG774" i="1" a="1"/>
  <c r="BG774" i="1" s="1"/>
  <c r="BF774" i="1" a="1"/>
  <c r="BF774" i="1" s="1"/>
  <c r="BE774" i="1" a="1"/>
  <c r="BE774" i="1" s="1"/>
  <c r="BD774" i="1" a="1"/>
  <c r="BD774" i="1" s="1"/>
  <c r="BC774" i="1" a="1"/>
  <c r="BC774" i="1" s="1"/>
  <c r="BB774" i="1" a="1"/>
  <c r="BB774" i="1" s="1"/>
  <c r="BA774" i="1" a="1"/>
  <c r="BA774" i="1" s="1"/>
  <c r="AZ774" i="1" a="1"/>
  <c r="AZ774" i="1" s="1"/>
  <c r="AY774" i="1" a="1"/>
  <c r="AY774" i="1" s="1"/>
  <c r="AX774" i="1" a="1"/>
  <c r="AX774" i="1" s="1"/>
  <c r="AW774" i="1" a="1"/>
  <c r="AW774" i="1" s="1"/>
  <c r="AV774" i="1" a="1"/>
  <c r="AV774" i="1" s="1"/>
  <c r="AU774" i="1" a="1"/>
  <c r="AU774" i="1" s="1"/>
  <c r="AT774" i="1" a="1"/>
  <c r="AT774" i="1" s="1"/>
  <c r="AS774" i="1" a="1"/>
  <c r="AS774" i="1" s="1"/>
  <c r="AR774" i="1" a="1"/>
  <c r="AR774" i="1" s="1"/>
  <c r="AQ774" i="1" a="1"/>
  <c r="AQ774" i="1" s="1"/>
  <c r="AP774" i="1" a="1"/>
  <c r="AP774" i="1" s="1"/>
  <c r="AO774" i="1" a="1"/>
  <c r="AO774" i="1" s="1"/>
  <c r="AN774" i="1" a="1"/>
  <c r="AN774" i="1" s="1"/>
  <c r="EG774" i="1"/>
  <c r="AJ774" i="1" a="1"/>
  <c r="AJ774" i="1" s="1"/>
  <c r="AI774" i="1" a="1"/>
  <c r="AI774" i="1" s="1"/>
  <c r="AH774" i="1" a="1"/>
  <c r="AH774" i="1" s="1"/>
  <c r="AG774" i="1" a="1"/>
  <c r="AG774" i="1" s="1"/>
  <c r="AA774" i="1" a="1"/>
  <c r="AA774" i="1" s="1"/>
  <c r="Z774" i="1" a="1"/>
  <c r="Z774" i="1" s="1"/>
  <c r="Y774" i="1" a="1"/>
  <c r="Y774" i="1" s="1"/>
  <c r="X774" i="1" a="1"/>
  <c r="X774" i="1" s="1"/>
  <c r="W774" i="1" a="1"/>
  <c r="W774" i="1" s="1"/>
  <c r="V774" i="1" a="1"/>
  <c r="V774" i="1" s="1"/>
  <c r="U774" i="1" a="1"/>
  <c r="U774" i="1" s="1"/>
  <c r="T774" i="1" a="1"/>
  <c r="T774" i="1" s="1"/>
  <c r="S774" i="1" a="1"/>
  <c r="S774" i="1" s="1"/>
  <c r="R774" i="1" a="1"/>
  <c r="R774" i="1" s="1"/>
  <c r="Q774" i="1" a="1"/>
  <c r="Q774" i="1" s="1"/>
  <c r="M774" i="1" a="1"/>
  <c r="M774" i="1" s="1"/>
  <c r="L774" i="1" a="1"/>
  <c r="L774" i="1" s="1"/>
  <c r="DG774" i="1" s="1"/>
  <c r="K774" i="1"/>
  <c r="DF774" i="1" s="1"/>
  <c r="J774" i="1" a="1"/>
  <c r="J774" i="1" s="1"/>
  <c r="I774" i="1" a="1"/>
  <c r="I774" i="1" s="1"/>
  <c r="H774" i="1" a="1"/>
  <c r="H774" i="1" s="1"/>
  <c r="G774" i="1"/>
  <c r="F774" i="1" a="1"/>
  <c r="F774" i="1" s="1"/>
  <c r="E774" i="1" a="1"/>
  <c r="E774" i="1" s="1"/>
  <c r="C774" i="1" a="1"/>
  <c r="C774" i="1" s="1"/>
  <c r="B774" i="1" a="1"/>
  <c r="B774" i="1" s="1"/>
  <c r="HC773" i="1" a="1"/>
  <c r="HC773" i="1" s="1"/>
  <c r="HD773" i="1" s="1"/>
  <c r="HB773" i="1" a="1"/>
  <c r="HB773" i="1" s="1"/>
  <c r="HA773" i="1" a="1"/>
  <c r="HA773" i="1" s="1"/>
  <c r="GX773" i="1" a="1"/>
  <c r="GX773" i="1" s="1"/>
  <c r="GW773" i="1" a="1"/>
  <c r="GW773" i="1" s="1"/>
  <c r="GV773" i="1" a="1"/>
  <c r="GV773" i="1" s="1"/>
  <c r="FG773" i="1" a="1"/>
  <c r="FG773" i="1" s="1"/>
  <c r="FF773" i="1" a="1"/>
  <c r="FF773" i="1" s="1"/>
  <c r="FE773" i="1" a="1"/>
  <c r="FE773" i="1" s="1"/>
  <c r="FD773" i="1" a="1"/>
  <c r="FD773" i="1" s="1"/>
  <c r="FC773" i="1" a="1"/>
  <c r="FC773" i="1" s="1"/>
  <c r="FB773" i="1" a="1"/>
  <c r="FB773" i="1" s="1"/>
  <c r="FA773" i="1" a="1"/>
  <c r="FA773" i="1" s="1"/>
  <c r="EZ773" i="1" a="1"/>
  <c r="EZ773" i="1" s="1"/>
  <c r="EY773" i="1" a="1"/>
  <c r="EY773" i="1" s="1"/>
  <c r="EX773" i="1" a="1"/>
  <c r="EX773" i="1" s="1"/>
  <c r="EW773" i="1" a="1"/>
  <c r="EW773" i="1" s="1"/>
  <c r="EV773" i="1" a="1"/>
  <c r="EV773" i="1" s="1"/>
  <c r="EU773" i="1" a="1"/>
  <c r="EU773" i="1" s="1"/>
  <c r="ET773" i="1" a="1"/>
  <c r="ET773" i="1" s="1"/>
  <c r="ES773" i="1" a="1"/>
  <c r="ES773" i="1" s="1"/>
  <c r="ER773" i="1" a="1"/>
  <c r="ER773" i="1" s="1"/>
  <c r="EQ773" i="1" a="1"/>
  <c r="EQ773" i="1" s="1"/>
  <c r="EP773" i="1" a="1"/>
  <c r="EP773" i="1" s="1"/>
  <c r="EO773" i="1" a="1"/>
  <c r="EO773" i="1" s="1"/>
  <c r="EN773" i="1" a="1"/>
  <c r="EN773" i="1" s="1"/>
  <c r="EM773" i="1" a="1"/>
  <c r="EM773" i="1" s="1"/>
  <c r="EL773" i="1" a="1"/>
  <c r="EL773" i="1" s="1"/>
  <c r="EK773" i="1" a="1"/>
  <c r="EK773" i="1" s="1"/>
  <c r="EJ773" i="1" a="1"/>
  <c r="EJ773" i="1" s="1"/>
  <c r="EI773" i="1" a="1"/>
  <c r="EI773" i="1" s="1"/>
  <c r="EE773" i="1" a="1"/>
  <c r="EE773" i="1" s="1"/>
  <c r="ED773" i="1" a="1"/>
  <c r="ED773" i="1" s="1"/>
  <c r="EC773" i="1" a="1"/>
  <c r="EC773" i="1" s="1"/>
  <c r="EB773" i="1" a="1"/>
  <c r="EB773" i="1" s="1"/>
  <c r="DV773" i="1" a="1"/>
  <c r="DV773" i="1" s="1"/>
  <c r="DU773" i="1" a="1"/>
  <c r="DU773" i="1" s="1"/>
  <c r="DT773" i="1" a="1"/>
  <c r="DT773" i="1" s="1"/>
  <c r="DR773" i="1" a="1"/>
  <c r="DR773" i="1" s="1"/>
  <c r="DQ773" i="1" a="1"/>
  <c r="DQ773" i="1" s="1"/>
  <c r="DP773" i="1" a="1"/>
  <c r="DP773" i="1" s="1"/>
  <c r="DO773" i="1" a="1"/>
  <c r="DO773" i="1" s="1"/>
  <c r="DN773" i="1" a="1"/>
  <c r="DN773" i="1" s="1"/>
  <c r="DL773" i="1" a="1"/>
  <c r="DL773" i="1" s="1"/>
  <c r="DI773" i="1" a="1"/>
  <c r="DI773" i="1" s="1"/>
  <c r="DH773" i="1" a="1"/>
  <c r="DH773" i="1" s="1"/>
  <c r="DE773" i="1" a="1"/>
  <c r="DE773" i="1" s="1"/>
  <c r="DC773" i="1" a="1"/>
  <c r="DC773" i="1" s="1"/>
  <c r="DB773" i="1" a="1"/>
  <c r="DB773" i="1" s="1"/>
  <c r="DA773" i="1" a="1"/>
  <c r="DA773" i="1" s="1"/>
  <c r="CQ773" i="1" a="1"/>
  <c r="CQ773" i="1" s="1"/>
  <c r="GL773" i="1" s="1"/>
  <c r="BL773" i="1" a="1"/>
  <c r="BL773" i="1" s="1"/>
  <c r="BK773" i="1" a="1"/>
  <c r="BK773" i="1" s="1"/>
  <c r="BJ773" i="1" a="1"/>
  <c r="BJ773" i="1" s="1"/>
  <c r="BI773" i="1" a="1"/>
  <c r="BI773" i="1" s="1"/>
  <c r="BH773" i="1" a="1"/>
  <c r="BH773" i="1" s="1"/>
  <c r="BG773" i="1" a="1"/>
  <c r="BG773" i="1" s="1"/>
  <c r="BF773" i="1" a="1"/>
  <c r="BF773" i="1" s="1"/>
  <c r="BE773" i="1" a="1"/>
  <c r="BE773" i="1" s="1"/>
  <c r="BD773" i="1" a="1"/>
  <c r="BD773" i="1" s="1"/>
  <c r="BC773" i="1" a="1"/>
  <c r="BC773" i="1" s="1"/>
  <c r="BB773" i="1" a="1"/>
  <c r="BB773" i="1" s="1"/>
  <c r="BA773" i="1" a="1"/>
  <c r="BA773" i="1" s="1"/>
  <c r="AZ773" i="1" a="1"/>
  <c r="AZ773" i="1" s="1"/>
  <c r="AY773" i="1" a="1"/>
  <c r="AY773" i="1" s="1"/>
  <c r="AX773" i="1" a="1"/>
  <c r="AX773" i="1" s="1"/>
  <c r="AW773" i="1" a="1"/>
  <c r="AW773" i="1" s="1"/>
  <c r="AV773" i="1" a="1"/>
  <c r="AV773" i="1" s="1"/>
  <c r="AU773" i="1" a="1"/>
  <c r="AU773" i="1" s="1"/>
  <c r="AT773" i="1" a="1"/>
  <c r="AT773" i="1" s="1"/>
  <c r="AS773" i="1" a="1"/>
  <c r="AS773" i="1" s="1"/>
  <c r="AR773" i="1" a="1"/>
  <c r="AR773" i="1" s="1"/>
  <c r="AQ773" i="1" a="1"/>
  <c r="AQ773" i="1" s="1"/>
  <c r="AP773" i="1" a="1"/>
  <c r="AP773" i="1" s="1"/>
  <c r="AO773" i="1" a="1"/>
  <c r="AO773" i="1" s="1"/>
  <c r="AN773" i="1" a="1"/>
  <c r="AN773" i="1" s="1"/>
  <c r="EG773" i="1"/>
  <c r="AJ773" i="1" a="1"/>
  <c r="AJ773" i="1" s="1"/>
  <c r="AI773" i="1" a="1"/>
  <c r="AI773" i="1" s="1"/>
  <c r="AH773" i="1" a="1"/>
  <c r="AH773" i="1" s="1"/>
  <c r="AG773" i="1" a="1"/>
  <c r="AG773" i="1" s="1"/>
  <c r="AA773" i="1" a="1"/>
  <c r="AA773" i="1" s="1"/>
  <c r="Z773" i="1" a="1"/>
  <c r="Z773" i="1" s="1"/>
  <c r="Y773" i="1" a="1"/>
  <c r="Y773" i="1" s="1"/>
  <c r="X773" i="1" a="1"/>
  <c r="X773" i="1" s="1"/>
  <c r="W773" i="1" a="1"/>
  <c r="W773" i="1" s="1"/>
  <c r="V773" i="1" a="1"/>
  <c r="V773" i="1" s="1"/>
  <c r="U773" i="1" a="1"/>
  <c r="U773" i="1" s="1"/>
  <c r="T773" i="1" a="1"/>
  <c r="T773" i="1" s="1"/>
  <c r="S773" i="1" a="1"/>
  <c r="S773" i="1" s="1"/>
  <c r="R773" i="1" a="1"/>
  <c r="R773" i="1" s="1"/>
  <c r="Q773" i="1" a="1"/>
  <c r="Q773" i="1" s="1"/>
  <c r="M773" i="1" a="1"/>
  <c r="M773" i="1" s="1"/>
  <c r="L773" i="1" a="1"/>
  <c r="L773" i="1" s="1"/>
  <c r="DG773" i="1" s="1"/>
  <c r="K773" i="1"/>
  <c r="DF773" i="1" s="1"/>
  <c r="J773" i="1" a="1"/>
  <c r="J773" i="1" s="1"/>
  <c r="I773" i="1" a="1"/>
  <c r="I773" i="1" s="1"/>
  <c r="H773" i="1" a="1"/>
  <c r="H773" i="1" s="1"/>
  <c r="G773" i="1"/>
  <c r="F773" i="1" a="1"/>
  <c r="F773" i="1" s="1"/>
  <c r="E773" i="1" a="1"/>
  <c r="E773" i="1" s="1"/>
  <c r="C773" i="1" a="1"/>
  <c r="C773" i="1" s="1"/>
  <c r="AK773" i="1" s="1"/>
  <c r="B773" i="1" a="1"/>
  <c r="B773" i="1" s="1"/>
  <c r="HC772" i="1" a="1"/>
  <c r="HC772" i="1" s="1"/>
  <c r="HD772" i="1" s="1"/>
  <c r="HB772" i="1" a="1"/>
  <c r="HB772" i="1" s="1"/>
  <c r="HA772" i="1" a="1"/>
  <c r="HA772" i="1" s="1"/>
  <c r="GX772" i="1" a="1"/>
  <c r="GX772" i="1" s="1"/>
  <c r="GW772" i="1" a="1"/>
  <c r="GW772" i="1" s="1"/>
  <c r="GV772" i="1" a="1"/>
  <c r="GV772" i="1" s="1"/>
  <c r="FG772" i="1" a="1"/>
  <c r="FG772" i="1" s="1"/>
  <c r="FF772" i="1" a="1"/>
  <c r="FF772" i="1" s="1"/>
  <c r="FE772" i="1" a="1"/>
  <c r="FE772" i="1" s="1"/>
  <c r="FD772" i="1" a="1"/>
  <c r="FD772" i="1" s="1"/>
  <c r="FC772" i="1" a="1"/>
  <c r="FC772" i="1" s="1"/>
  <c r="FB772" i="1" a="1"/>
  <c r="FB772" i="1" s="1"/>
  <c r="FA772" i="1" a="1"/>
  <c r="FA772" i="1" s="1"/>
  <c r="EZ772" i="1" a="1"/>
  <c r="EZ772" i="1" s="1"/>
  <c r="EY772" i="1" a="1"/>
  <c r="EY772" i="1" s="1"/>
  <c r="EX772" i="1" a="1"/>
  <c r="EX772" i="1" s="1"/>
  <c r="EW772" i="1" a="1"/>
  <c r="EW772" i="1" s="1"/>
  <c r="EV772" i="1" a="1"/>
  <c r="EV772" i="1" s="1"/>
  <c r="EU772" i="1" a="1"/>
  <c r="EU772" i="1" s="1"/>
  <c r="ET772" i="1" a="1"/>
  <c r="ET772" i="1" s="1"/>
  <c r="ES772" i="1" a="1"/>
  <c r="ES772" i="1" s="1"/>
  <c r="ER772" i="1" a="1"/>
  <c r="ER772" i="1" s="1"/>
  <c r="EQ772" i="1" a="1"/>
  <c r="EQ772" i="1" s="1"/>
  <c r="EP772" i="1" a="1"/>
  <c r="EP772" i="1" s="1"/>
  <c r="EO772" i="1" a="1"/>
  <c r="EO772" i="1" s="1"/>
  <c r="EN772" i="1" a="1"/>
  <c r="EN772" i="1" s="1"/>
  <c r="EM772" i="1" a="1"/>
  <c r="EM772" i="1" s="1"/>
  <c r="EL772" i="1" a="1"/>
  <c r="EL772" i="1" s="1"/>
  <c r="EK772" i="1" a="1"/>
  <c r="EK772" i="1" s="1"/>
  <c r="EJ772" i="1" a="1"/>
  <c r="EJ772" i="1" s="1"/>
  <c r="EI772" i="1" a="1"/>
  <c r="EI772" i="1" s="1"/>
  <c r="EE772" i="1" a="1"/>
  <c r="EE772" i="1" s="1"/>
  <c r="ED772" i="1" a="1"/>
  <c r="ED772" i="1" s="1"/>
  <c r="EC772" i="1" a="1"/>
  <c r="EC772" i="1" s="1"/>
  <c r="EB772" i="1" a="1"/>
  <c r="EB772" i="1" s="1"/>
  <c r="DV772" i="1" a="1"/>
  <c r="DV772" i="1" s="1"/>
  <c r="DU772" i="1" a="1"/>
  <c r="DU772" i="1" s="1"/>
  <c r="DT772" i="1" a="1"/>
  <c r="DT772" i="1" s="1"/>
  <c r="DR772" i="1" a="1"/>
  <c r="DR772" i="1" s="1"/>
  <c r="DQ772" i="1" a="1"/>
  <c r="DQ772" i="1" s="1"/>
  <c r="DP772" i="1" a="1"/>
  <c r="DP772" i="1" s="1"/>
  <c r="DO772" i="1" a="1"/>
  <c r="DO772" i="1" s="1"/>
  <c r="DN772" i="1" a="1"/>
  <c r="DN772" i="1" s="1"/>
  <c r="DL772" i="1" a="1"/>
  <c r="DL772" i="1" s="1"/>
  <c r="DI772" i="1" a="1"/>
  <c r="DI772" i="1" s="1"/>
  <c r="DH772" i="1" a="1"/>
  <c r="DH772" i="1" s="1"/>
  <c r="DE772" i="1" a="1"/>
  <c r="DE772" i="1" s="1"/>
  <c r="DC772" i="1" a="1"/>
  <c r="DC772" i="1" s="1"/>
  <c r="DB772" i="1" a="1"/>
  <c r="DB772" i="1" s="1"/>
  <c r="DA772" i="1" a="1"/>
  <c r="DA772" i="1" s="1"/>
  <c r="CQ772" i="1" a="1"/>
  <c r="CQ772" i="1" s="1"/>
  <c r="GL772" i="1" s="1"/>
  <c r="BL772" i="1" a="1"/>
  <c r="BL772" i="1" s="1"/>
  <c r="BK772" i="1" a="1"/>
  <c r="BK772" i="1" s="1"/>
  <c r="BJ772" i="1" a="1"/>
  <c r="BJ772" i="1" s="1"/>
  <c r="BI772" i="1" a="1"/>
  <c r="BI772" i="1" s="1"/>
  <c r="BH772" i="1" a="1"/>
  <c r="BH772" i="1" s="1"/>
  <c r="BG772" i="1" a="1"/>
  <c r="BG772" i="1" s="1"/>
  <c r="BF772" i="1" a="1"/>
  <c r="BF772" i="1" s="1"/>
  <c r="BE772" i="1" a="1"/>
  <c r="BE772" i="1" s="1"/>
  <c r="BD772" i="1" a="1"/>
  <c r="BD772" i="1" s="1"/>
  <c r="BC772" i="1" a="1"/>
  <c r="BC772" i="1" s="1"/>
  <c r="BB772" i="1" a="1"/>
  <c r="BB772" i="1" s="1"/>
  <c r="BA772" i="1" a="1"/>
  <c r="BA772" i="1" s="1"/>
  <c r="AZ772" i="1" a="1"/>
  <c r="AZ772" i="1" s="1"/>
  <c r="AY772" i="1" a="1"/>
  <c r="AY772" i="1" s="1"/>
  <c r="AX772" i="1" a="1"/>
  <c r="AX772" i="1" s="1"/>
  <c r="AW772" i="1" a="1"/>
  <c r="AW772" i="1" s="1"/>
  <c r="AV772" i="1" a="1"/>
  <c r="AV772" i="1" s="1"/>
  <c r="AU772" i="1" a="1"/>
  <c r="AU772" i="1" s="1"/>
  <c r="AT772" i="1" a="1"/>
  <c r="AT772" i="1" s="1"/>
  <c r="AS772" i="1" a="1"/>
  <c r="AS772" i="1" s="1"/>
  <c r="AR772" i="1" a="1"/>
  <c r="AR772" i="1" s="1"/>
  <c r="AQ772" i="1" a="1"/>
  <c r="AQ772" i="1" s="1"/>
  <c r="AP772" i="1" a="1"/>
  <c r="AP772" i="1" s="1"/>
  <c r="AO772" i="1" a="1"/>
  <c r="AO772" i="1" s="1"/>
  <c r="AN772" i="1" a="1"/>
  <c r="AN772" i="1" s="1"/>
  <c r="EG772" i="1"/>
  <c r="AJ772" i="1" a="1"/>
  <c r="AJ772" i="1" s="1"/>
  <c r="AI772" i="1" a="1"/>
  <c r="AI772" i="1" s="1"/>
  <c r="AH772" i="1" a="1"/>
  <c r="AH772" i="1" s="1"/>
  <c r="AG772" i="1" a="1"/>
  <c r="AG772" i="1" s="1"/>
  <c r="AA772" i="1" a="1"/>
  <c r="AA772" i="1" s="1"/>
  <c r="Z772" i="1" a="1"/>
  <c r="Z772" i="1" s="1"/>
  <c r="Y772" i="1" a="1"/>
  <c r="Y772" i="1" s="1"/>
  <c r="X772" i="1" a="1"/>
  <c r="X772" i="1" s="1"/>
  <c r="W772" i="1" a="1"/>
  <c r="W772" i="1" s="1"/>
  <c r="V772" i="1" a="1"/>
  <c r="V772" i="1" s="1"/>
  <c r="U772" i="1" a="1"/>
  <c r="U772" i="1" s="1"/>
  <c r="T772" i="1" a="1"/>
  <c r="T772" i="1" s="1"/>
  <c r="S772" i="1" a="1"/>
  <c r="S772" i="1" s="1"/>
  <c r="R772" i="1" a="1"/>
  <c r="R772" i="1" s="1"/>
  <c r="DD772" i="1" s="1"/>
  <c r="Q772" i="1" a="1"/>
  <c r="Q772" i="1" s="1"/>
  <c r="M772" i="1" a="1"/>
  <c r="M772" i="1" s="1"/>
  <c r="L772" i="1" a="1"/>
  <c r="L772" i="1" s="1"/>
  <c r="DG772" i="1" s="1"/>
  <c r="K772" i="1"/>
  <c r="DF772" i="1" s="1"/>
  <c r="J772" i="1" a="1"/>
  <c r="J772" i="1" s="1"/>
  <c r="I772" i="1" a="1"/>
  <c r="I772" i="1" s="1"/>
  <c r="H772" i="1" a="1"/>
  <c r="H772" i="1" s="1"/>
  <c r="G772" i="1"/>
  <c r="F772" i="1" a="1"/>
  <c r="F772" i="1" s="1"/>
  <c r="E772" i="1" a="1"/>
  <c r="E772" i="1" s="1"/>
  <c r="C772" i="1" a="1"/>
  <c r="C772" i="1" s="1"/>
  <c r="B772" i="1" a="1"/>
  <c r="B772" i="1" s="1"/>
  <c r="HC771" i="1" a="1"/>
  <c r="HC771" i="1" s="1"/>
  <c r="HD771" i="1" s="1"/>
  <c r="HB771" i="1" a="1"/>
  <c r="HB771" i="1" s="1"/>
  <c r="HA771" i="1" a="1"/>
  <c r="HA771" i="1" s="1"/>
  <c r="GX771" i="1" a="1"/>
  <c r="GX771" i="1" s="1"/>
  <c r="GW771" i="1" a="1"/>
  <c r="GW771" i="1" s="1"/>
  <c r="GV771" i="1" a="1"/>
  <c r="GV771" i="1" s="1"/>
  <c r="FG771" i="1" a="1"/>
  <c r="FG771" i="1" s="1"/>
  <c r="FF771" i="1" a="1"/>
  <c r="FF771" i="1" s="1"/>
  <c r="FE771" i="1" a="1"/>
  <c r="FE771" i="1" s="1"/>
  <c r="FD771" i="1" a="1"/>
  <c r="FD771" i="1" s="1"/>
  <c r="FC771" i="1" a="1"/>
  <c r="FC771" i="1" s="1"/>
  <c r="FB771" i="1" a="1"/>
  <c r="FB771" i="1" s="1"/>
  <c r="FA771" i="1" a="1"/>
  <c r="FA771" i="1" s="1"/>
  <c r="EZ771" i="1" a="1"/>
  <c r="EZ771" i="1" s="1"/>
  <c r="EY771" i="1" a="1"/>
  <c r="EY771" i="1" s="1"/>
  <c r="EX771" i="1" a="1"/>
  <c r="EX771" i="1" s="1"/>
  <c r="EW771" i="1" a="1"/>
  <c r="EW771" i="1" s="1"/>
  <c r="EV771" i="1" a="1"/>
  <c r="EV771" i="1" s="1"/>
  <c r="EU771" i="1" a="1"/>
  <c r="EU771" i="1" s="1"/>
  <c r="ET771" i="1" a="1"/>
  <c r="ET771" i="1" s="1"/>
  <c r="ES771" i="1" a="1"/>
  <c r="ES771" i="1" s="1"/>
  <c r="ER771" i="1" a="1"/>
  <c r="ER771" i="1" s="1"/>
  <c r="EQ771" i="1" a="1"/>
  <c r="EQ771" i="1" s="1"/>
  <c r="EP771" i="1" a="1"/>
  <c r="EP771" i="1" s="1"/>
  <c r="EO771" i="1" a="1"/>
  <c r="EO771" i="1" s="1"/>
  <c r="EN771" i="1" a="1"/>
  <c r="EN771" i="1" s="1"/>
  <c r="EM771" i="1" a="1"/>
  <c r="EM771" i="1" s="1"/>
  <c r="EL771" i="1" a="1"/>
  <c r="EL771" i="1" s="1"/>
  <c r="EK771" i="1" a="1"/>
  <c r="EK771" i="1" s="1"/>
  <c r="EJ771" i="1" a="1"/>
  <c r="EJ771" i="1" s="1"/>
  <c r="EI771" i="1" a="1"/>
  <c r="EI771" i="1" s="1"/>
  <c r="EE771" i="1" a="1"/>
  <c r="EE771" i="1" s="1"/>
  <c r="ED771" i="1" a="1"/>
  <c r="ED771" i="1" s="1"/>
  <c r="EC771" i="1" a="1"/>
  <c r="EC771" i="1" s="1"/>
  <c r="EB771" i="1" a="1"/>
  <c r="EB771" i="1" s="1"/>
  <c r="DV771" i="1" a="1"/>
  <c r="DV771" i="1" s="1"/>
  <c r="DU771" i="1" a="1"/>
  <c r="DU771" i="1" s="1"/>
  <c r="DT771" i="1" a="1"/>
  <c r="DT771" i="1" s="1"/>
  <c r="DR771" i="1" a="1"/>
  <c r="DR771" i="1" s="1"/>
  <c r="DQ771" i="1" a="1"/>
  <c r="DQ771" i="1" s="1"/>
  <c r="DP771" i="1" a="1"/>
  <c r="DP771" i="1" s="1"/>
  <c r="DO771" i="1" a="1"/>
  <c r="DO771" i="1" s="1"/>
  <c r="DN771" i="1" a="1"/>
  <c r="DN771" i="1" s="1"/>
  <c r="DL771" i="1" a="1"/>
  <c r="DL771" i="1" s="1"/>
  <c r="DI771" i="1" a="1"/>
  <c r="DI771" i="1" s="1"/>
  <c r="DH771" i="1" a="1"/>
  <c r="DH771" i="1" s="1"/>
  <c r="DE771" i="1" a="1"/>
  <c r="DE771" i="1" s="1"/>
  <c r="DC771" i="1" a="1"/>
  <c r="DC771" i="1" s="1"/>
  <c r="DB771" i="1" a="1"/>
  <c r="DB771" i="1" s="1"/>
  <c r="DA771" i="1" a="1"/>
  <c r="DA771" i="1" s="1"/>
  <c r="CQ771" i="1" a="1"/>
  <c r="CQ771" i="1" s="1"/>
  <c r="GL771" i="1" s="1"/>
  <c r="BL771" i="1" a="1"/>
  <c r="BL771" i="1" s="1"/>
  <c r="BK771" i="1" a="1"/>
  <c r="BK771" i="1" s="1"/>
  <c r="BJ771" i="1" a="1"/>
  <c r="BJ771" i="1" s="1"/>
  <c r="BI771" i="1" a="1"/>
  <c r="BI771" i="1" s="1"/>
  <c r="BH771" i="1" a="1"/>
  <c r="BH771" i="1" s="1"/>
  <c r="BG771" i="1" a="1"/>
  <c r="BG771" i="1" s="1"/>
  <c r="BF771" i="1" a="1"/>
  <c r="BF771" i="1" s="1"/>
  <c r="BE771" i="1" a="1"/>
  <c r="BE771" i="1" s="1"/>
  <c r="BD771" i="1" a="1"/>
  <c r="BD771" i="1" s="1"/>
  <c r="BC771" i="1" a="1"/>
  <c r="BC771" i="1" s="1"/>
  <c r="BB771" i="1" a="1"/>
  <c r="BB771" i="1" s="1"/>
  <c r="BA771" i="1" a="1"/>
  <c r="BA771" i="1" s="1"/>
  <c r="AZ771" i="1" a="1"/>
  <c r="AZ771" i="1" s="1"/>
  <c r="AY771" i="1" a="1"/>
  <c r="AY771" i="1" s="1"/>
  <c r="AX771" i="1" a="1"/>
  <c r="AX771" i="1" s="1"/>
  <c r="AW771" i="1" a="1"/>
  <c r="AW771" i="1" s="1"/>
  <c r="AV771" i="1" a="1"/>
  <c r="AV771" i="1" s="1"/>
  <c r="AU771" i="1" a="1"/>
  <c r="AU771" i="1" s="1"/>
  <c r="AT771" i="1" a="1"/>
  <c r="AT771" i="1" s="1"/>
  <c r="AS771" i="1" a="1"/>
  <c r="AS771" i="1" s="1"/>
  <c r="AR771" i="1" a="1"/>
  <c r="AR771" i="1" s="1"/>
  <c r="AQ771" i="1" a="1"/>
  <c r="AQ771" i="1" s="1"/>
  <c r="AP771" i="1" a="1"/>
  <c r="AP771" i="1" s="1"/>
  <c r="AO771" i="1" a="1"/>
  <c r="AO771" i="1" s="1"/>
  <c r="AN771" i="1" a="1"/>
  <c r="AN771" i="1" s="1"/>
  <c r="EG771" i="1"/>
  <c r="AJ771" i="1" a="1"/>
  <c r="AJ771" i="1" s="1"/>
  <c r="AI771" i="1" a="1"/>
  <c r="AI771" i="1" s="1"/>
  <c r="AH771" i="1" a="1"/>
  <c r="AH771" i="1" s="1"/>
  <c r="AG771" i="1" a="1"/>
  <c r="AG771" i="1" s="1"/>
  <c r="AA771" i="1" a="1"/>
  <c r="AA771" i="1" s="1"/>
  <c r="Z771" i="1" a="1"/>
  <c r="Z771" i="1" s="1"/>
  <c r="Y771" i="1" a="1"/>
  <c r="Y771" i="1" s="1"/>
  <c r="X771" i="1" a="1"/>
  <c r="X771" i="1" s="1"/>
  <c r="W771" i="1" a="1"/>
  <c r="W771" i="1" s="1"/>
  <c r="V771" i="1" a="1"/>
  <c r="V771" i="1" s="1"/>
  <c r="U771" i="1" a="1"/>
  <c r="U771" i="1" s="1"/>
  <c r="T771" i="1" a="1"/>
  <c r="T771" i="1" s="1"/>
  <c r="S771" i="1" a="1"/>
  <c r="S771" i="1" s="1"/>
  <c r="R771" i="1" a="1"/>
  <c r="R771" i="1" s="1"/>
  <c r="Q771" i="1" a="1"/>
  <c r="Q771" i="1" s="1"/>
  <c r="M771" i="1" a="1"/>
  <c r="M771" i="1" s="1"/>
  <c r="L771" i="1" a="1"/>
  <c r="L771" i="1" s="1"/>
  <c r="DG771" i="1" s="1"/>
  <c r="K771" i="1"/>
  <c r="DF771" i="1" s="1"/>
  <c r="J771" i="1" a="1"/>
  <c r="J771" i="1" s="1"/>
  <c r="I771" i="1" a="1"/>
  <c r="I771" i="1" s="1"/>
  <c r="H771" i="1" a="1"/>
  <c r="H771" i="1" s="1"/>
  <c r="G771" i="1"/>
  <c r="F771" i="1" a="1"/>
  <c r="F771" i="1" s="1"/>
  <c r="E771" i="1" a="1"/>
  <c r="E771" i="1" s="1"/>
  <c r="C771" i="1" a="1"/>
  <c r="C771" i="1" s="1"/>
  <c r="B771" i="1" a="1"/>
  <c r="B771" i="1" s="1"/>
  <c r="HC770" i="1" a="1"/>
  <c r="HC770" i="1" s="1"/>
  <c r="HD770" i="1" s="1"/>
  <c r="HB770" i="1" a="1"/>
  <c r="HB770" i="1" s="1"/>
  <c r="HA770" i="1" a="1"/>
  <c r="HA770" i="1" s="1"/>
  <c r="GX770" i="1" a="1"/>
  <c r="GX770" i="1" s="1"/>
  <c r="GW770" i="1" a="1"/>
  <c r="GW770" i="1" s="1"/>
  <c r="GV770" i="1" a="1"/>
  <c r="GV770" i="1" s="1"/>
  <c r="FG770" i="1" a="1"/>
  <c r="FG770" i="1" s="1"/>
  <c r="FF770" i="1" a="1"/>
  <c r="FF770" i="1" s="1"/>
  <c r="FE770" i="1" a="1"/>
  <c r="FE770" i="1" s="1"/>
  <c r="FD770" i="1" a="1"/>
  <c r="FD770" i="1" s="1"/>
  <c r="FC770" i="1" a="1"/>
  <c r="FC770" i="1" s="1"/>
  <c r="FB770" i="1" a="1"/>
  <c r="FB770" i="1" s="1"/>
  <c r="FA770" i="1" a="1"/>
  <c r="FA770" i="1" s="1"/>
  <c r="EZ770" i="1" a="1"/>
  <c r="EZ770" i="1" s="1"/>
  <c r="EY770" i="1" a="1"/>
  <c r="EY770" i="1" s="1"/>
  <c r="EX770" i="1" a="1"/>
  <c r="EX770" i="1" s="1"/>
  <c r="EW770" i="1" a="1"/>
  <c r="EW770" i="1" s="1"/>
  <c r="EV770" i="1" a="1"/>
  <c r="EV770" i="1" s="1"/>
  <c r="EU770" i="1" a="1"/>
  <c r="EU770" i="1" s="1"/>
  <c r="ET770" i="1" a="1"/>
  <c r="ET770" i="1" s="1"/>
  <c r="ES770" i="1" a="1"/>
  <c r="ES770" i="1" s="1"/>
  <c r="ER770" i="1" a="1"/>
  <c r="ER770" i="1" s="1"/>
  <c r="EQ770" i="1" a="1"/>
  <c r="EQ770" i="1" s="1"/>
  <c r="EP770" i="1" a="1"/>
  <c r="EP770" i="1" s="1"/>
  <c r="EO770" i="1" a="1"/>
  <c r="EO770" i="1" s="1"/>
  <c r="EN770" i="1" a="1"/>
  <c r="EN770" i="1" s="1"/>
  <c r="EM770" i="1" a="1"/>
  <c r="EM770" i="1" s="1"/>
  <c r="EL770" i="1" a="1"/>
  <c r="EL770" i="1" s="1"/>
  <c r="EK770" i="1" a="1"/>
  <c r="EK770" i="1" s="1"/>
  <c r="EJ770" i="1" a="1"/>
  <c r="EJ770" i="1" s="1"/>
  <c r="EI770" i="1" a="1"/>
  <c r="EI770" i="1" s="1"/>
  <c r="EE770" i="1" a="1"/>
  <c r="EE770" i="1" s="1"/>
  <c r="ED770" i="1" a="1"/>
  <c r="ED770" i="1" s="1"/>
  <c r="EC770" i="1" a="1"/>
  <c r="EC770" i="1" s="1"/>
  <c r="EB770" i="1" a="1"/>
  <c r="EB770" i="1" s="1"/>
  <c r="DV770" i="1" a="1"/>
  <c r="DV770" i="1" s="1"/>
  <c r="DU770" i="1" a="1"/>
  <c r="DU770" i="1" s="1"/>
  <c r="DT770" i="1" a="1"/>
  <c r="DT770" i="1" s="1"/>
  <c r="DR770" i="1" a="1"/>
  <c r="DR770" i="1" s="1"/>
  <c r="DQ770" i="1" a="1"/>
  <c r="DQ770" i="1" s="1"/>
  <c r="DP770" i="1" a="1"/>
  <c r="DP770" i="1" s="1"/>
  <c r="DO770" i="1" a="1"/>
  <c r="DO770" i="1" s="1"/>
  <c r="DN770" i="1" a="1"/>
  <c r="DN770" i="1" s="1"/>
  <c r="DL770" i="1" a="1"/>
  <c r="DL770" i="1" s="1"/>
  <c r="DI770" i="1" a="1"/>
  <c r="DI770" i="1" s="1"/>
  <c r="DH770" i="1" a="1"/>
  <c r="DH770" i="1" s="1"/>
  <c r="DE770" i="1" a="1"/>
  <c r="DE770" i="1" s="1"/>
  <c r="DC770" i="1" a="1"/>
  <c r="DC770" i="1" s="1"/>
  <c r="DB770" i="1" a="1"/>
  <c r="DB770" i="1" s="1"/>
  <c r="DA770" i="1" a="1"/>
  <c r="DA770" i="1" s="1"/>
  <c r="CQ770" i="1" a="1"/>
  <c r="CQ770" i="1" s="1"/>
  <c r="GL770" i="1" s="1"/>
  <c r="BL770" i="1" a="1"/>
  <c r="BL770" i="1" s="1"/>
  <c r="BK770" i="1" a="1"/>
  <c r="BK770" i="1" s="1"/>
  <c r="BJ770" i="1" a="1"/>
  <c r="BJ770" i="1" s="1"/>
  <c r="BI770" i="1" a="1"/>
  <c r="BI770" i="1" s="1"/>
  <c r="BH770" i="1" a="1"/>
  <c r="BH770" i="1" s="1"/>
  <c r="BG770" i="1" a="1"/>
  <c r="BG770" i="1" s="1"/>
  <c r="BF770" i="1" a="1"/>
  <c r="BF770" i="1" s="1"/>
  <c r="BE770" i="1" a="1"/>
  <c r="BE770" i="1" s="1"/>
  <c r="BD770" i="1" a="1"/>
  <c r="BD770" i="1" s="1"/>
  <c r="BC770" i="1" a="1"/>
  <c r="BC770" i="1" s="1"/>
  <c r="BB770" i="1" a="1"/>
  <c r="BB770" i="1" s="1"/>
  <c r="BA770" i="1" a="1"/>
  <c r="BA770" i="1" s="1"/>
  <c r="AZ770" i="1" a="1"/>
  <c r="AZ770" i="1" s="1"/>
  <c r="AY770" i="1" a="1"/>
  <c r="AY770" i="1" s="1"/>
  <c r="AX770" i="1" a="1"/>
  <c r="AX770" i="1" s="1"/>
  <c r="AW770" i="1" a="1"/>
  <c r="AW770" i="1" s="1"/>
  <c r="AV770" i="1" a="1"/>
  <c r="AV770" i="1" s="1"/>
  <c r="AU770" i="1" a="1"/>
  <c r="AU770" i="1" s="1"/>
  <c r="AT770" i="1" a="1"/>
  <c r="AT770" i="1" s="1"/>
  <c r="AS770" i="1" a="1"/>
  <c r="AS770" i="1" s="1"/>
  <c r="AR770" i="1" a="1"/>
  <c r="AR770" i="1" s="1"/>
  <c r="AQ770" i="1" a="1"/>
  <c r="AQ770" i="1" s="1"/>
  <c r="AP770" i="1" a="1"/>
  <c r="AP770" i="1" s="1"/>
  <c r="AO770" i="1" a="1"/>
  <c r="AO770" i="1" s="1"/>
  <c r="AN770" i="1" a="1"/>
  <c r="AN770" i="1" s="1"/>
  <c r="EG770" i="1"/>
  <c r="AJ770" i="1" a="1"/>
  <c r="AJ770" i="1" s="1"/>
  <c r="AI770" i="1" a="1"/>
  <c r="AI770" i="1" s="1"/>
  <c r="AH770" i="1" a="1"/>
  <c r="AH770" i="1" s="1"/>
  <c r="AG770" i="1" a="1"/>
  <c r="AG770" i="1" s="1"/>
  <c r="AA770" i="1" a="1"/>
  <c r="AA770" i="1" s="1"/>
  <c r="Z770" i="1" a="1"/>
  <c r="Z770" i="1" s="1"/>
  <c r="Y770" i="1" a="1"/>
  <c r="Y770" i="1" s="1"/>
  <c r="X770" i="1" a="1"/>
  <c r="X770" i="1" s="1"/>
  <c r="W770" i="1" a="1"/>
  <c r="W770" i="1" s="1"/>
  <c r="V770" i="1" a="1"/>
  <c r="V770" i="1" s="1"/>
  <c r="U770" i="1" a="1"/>
  <c r="U770" i="1" s="1"/>
  <c r="T770" i="1" a="1"/>
  <c r="T770" i="1" s="1"/>
  <c r="S770" i="1" a="1"/>
  <c r="S770" i="1" s="1"/>
  <c r="R770" i="1" a="1"/>
  <c r="R770" i="1" s="1"/>
  <c r="Q770" i="1" a="1"/>
  <c r="Q770" i="1" s="1"/>
  <c r="M770" i="1" a="1"/>
  <c r="M770" i="1" s="1"/>
  <c r="L770" i="1" a="1"/>
  <c r="L770" i="1" s="1"/>
  <c r="DG770" i="1" s="1"/>
  <c r="K770" i="1"/>
  <c r="DF770" i="1" s="1"/>
  <c r="J770" i="1" a="1"/>
  <c r="J770" i="1" s="1"/>
  <c r="I770" i="1" a="1"/>
  <c r="I770" i="1" s="1"/>
  <c r="H770" i="1" a="1"/>
  <c r="H770" i="1" s="1"/>
  <c r="G770" i="1"/>
  <c r="F770" i="1" a="1"/>
  <c r="F770" i="1" s="1"/>
  <c r="E770" i="1" a="1"/>
  <c r="E770" i="1" s="1"/>
  <c r="C770" i="1" a="1"/>
  <c r="C770" i="1" s="1"/>
  <c r="B770" i="1" a="1"/>
  <c r="B770" i="1" s="1"/>
  <c r="HC769" i="1" a="1"/>
  <c r="HC769" i="1" s="1"/>
  <c r="HD769" i="1" s="1"/>
  <c r="HB769" i="1" a="1"/>
  <c r="HB769" i="1" s="1"/>
  <c r="HA769" i="1" a="1"/>
  <c r="HA769" i="1" s="1"/>
  <c r="GX769" i="1" a="1"/>
  <c r="GX769" i="1" s="1"/>
  <c r="GW769" i="1" a="1"/>
  <c r="GW769" i="1" s="1"/>
  <c r="GV769" i="1" a="1"/>
  <c r="GV769" i="1" s="1"/>
  <c r="FG769" i="1" a="1"/>
  <c r="FG769" i="1" s="1"/>
  <c r="FF769" i="1" a="1"/>
  <c r="FF769" i="1" s="1"/>
  <c r="FE769" i="1" a="1"/>
  <c r="FE769" i="1" s="1"/>
  <c r="FD769" i="1" a="1"/>
  <c r="FD769" i="1" s="1"/>
  <c r="FC769" i="1" a="1"/>
  <c r="FC769" i="1" s="1"/>
  <c r="FB769" i="1" a="1"/>
  <c r="FB769" i="1" s="1"/>
  <c r="FA769" i="1" a="1"/>
  <c r="FA769" i="1" s="1"/>
  <c r="EZ769" i="1" a="1"/>
  <c r="EZ769" i="1" s="1"/>
  <c r="EY769" i="1" a="1"/>
  <c r="EY769" i="1" s="1"/>
  <c r="EX769" i="1" a="1"/>
  <c r="EX769" i="1" s="1"/>
  <c r="EW769" i="1" a="1"/>
  <c r="EW769" i="1" s="1"/>
  <c r="EV769" i="1" a="1"/>
  <c r="EV769" i="1" s="1"/>
  <c r="EU769" i="1" a="1"/>
  <c r="EU769" i="1" s="1"/>
  <c r="ET769" i="1" a="1"/>
  <c r="ET769" i="1" s="1"/>
  <c r="ES769" i="1" a="1"/>
  <c r="ES769" i="1" s="1"/>
  <c r="ER769" i="1" a="1"/>
  <c r="ER769" i="1" s="1"/>
  <c r="EQ769" i="1" a="1"/>
  <c r="EQ769" i="1" s="1"/>
  <c r="EP769" i="1" a="1"/>
  <c r="EP769" i="1" s="1"/>
  <c r="EO769" i="1" a="1"/>
  <c r="EO769" i="1" s="1"/>
  <c r="EN769" i="1" a="1"/>
  <c r="EN769" i="1" s="1"/>
  <c r="EM769" i="1" a="1"/>
  <c r="EM769" i="1" s="1"/>
  <c r="EL769" i="1" a="1"/>
  <c r="EL769" i="1" s="1"/>
  <c r="EK769" i="1" a="1"/>
  <c r="EK769" i="1" s="1"/>
  <c r="EJ769" i="1" a="1"/>
  <c r="EJ769" i="1" s="1"/>
  <c r="EI769" i="1" a="1"/>
  <c r="EI769" i="1" s="1"/>
  <c r="EE769" i="1" a="1"/>
  <c r="EE769" i="1" s="1"/>
  <c r="ED769" i="1" a="1"/>
  <c r="ED769" i="1" s="1"/>
  <c r="EC769" i="1" a="1"/>
  <c r="EC769" i="1" s="1"/>
  <c r="EB769" i="1" a="1"/>
  <c r="EB769" i="1" s="1"/>
  <c r="DV769" i="1" a="1"/>
  <c r="DV769" i="1" s="1"/>
  <c r="DU769" i="1" a="1"/>
  <c r="DU769" i="1" s="1"/>
  <c r="DT769" i="1" a="1"/>
  <c r="DT769" i="1" s="1"/>
  <c r="DR769" i="1" a="1"/>
  <c r="DR769" i="1" s="1"/>
  <c r="DQ769" i="1" a="1"/>
  <c r="DQ769" i="1" s="1"/>
  <c r="DP769" i="1" a="1"/>
  <c r="DP769" i="1" s="1"/>
  <c r="DO769" i="1" a="1"/>
  <c r="DO769" i="1" s="1"/>
  <c r="DN769" i="1" a="1"/>
  <c r="DN769" i="1" s="1"/>
  <c r="DL769" i="1" a="1"/>
  <c r="DL769" i="1" s="1"/>
  <c r="DI769" i="1" a="1"/>
  <c r="DI769" i="1" s="1"/>
  <c r="DH769" i="1" a="1"/>
  <c r="DH769" i="1" s="1"/>
  <c r="DE769" i="1" a="1"/>
  <c r="DE769" i="1" s="1"/>
  <c r="DC769" i="1" a="1"/>
  <c r="DC769" i="1" s="1"/>
  <c r="DB769" i="1" a="1"/>
  <c r="DB769" i="1" s="1"/>
  <c r="DA769" i="1" a="1"/>
  <c r="DA769" i="1" s="1"/>
  <c r="CQ769" i="1" a="1"/>
  <c r="CQ769" i="1" s="1"/>
  <c r="GL769" i="1" s="1"/>
  <c r="BL769" i="1" a="1"/>
  <c r="BL769" i="1" s="1"/>
  <c r="BK769" i="1" a="1"/>
  <c r="BK769" i="1" s="1"/>
  <c r="BJ769" i="1" a="1"/>
  <c r="BJ769" i="1" s="1"/>
  <c r="BI769" i="1" a="1"/>
  <c r="BI769" i="1" s="1"/>
  <c r="BH769" i="1" a="1"/>
  <c r="BH769" i="1" s="1"/>
  <c r="BG769" i="1" a="1"/>
  <c r="BG769" i="1" s="1"/>
  <c r="BF769" i="1" a="1"/>
  <c r="BF769" i="1" s="1"/>
  <c r="BE769" i="1" a="1"/>
  <c r="BE769" i="1" s="1"/>
  <c r="BD769" i="1" a="1"/>
  <c r="BD769" i="1" s="1"/>
  <c r="BC769" i="1" a="1"/>
  <c r="BC769" i="1" s="1"/>
  <c r="BB769" i="1" a="1"/>
  <c r="BB769" i="1" s="1"/>
  <c r="BA769" i="1" a="1"/>
  <c r="BA769" i="1" s="1"/>
  <c r="AZ769" i="1" a="1"/>
  <c r="AZ769" i="1" s="1"/>
  <c r="AY769" i="1" a="1"/>
  <c r="AY769" i="1" s="1"/>
  <c r="AX769" i="1" a="1"/>
  <c r="AX769" i="1" s="1"/>
  <c r="AW769" i="1" a="1"/>
  <c r="AW769" i="1" s="1"/>
  <c r="AV769" i="1" a="1"/>
  <c r="AV769" i="1" s="1"/>
  <c r="AU769" i="1" a="1"/>
  <c r="AU769" i="1" s="1"/>
  <c r="AT769" i="1" a="1"/>
  <c r="AT769" i="1" s="1"/>
  <c r="AS769" i="1" a="1"/>
  <c r="AS769" i="1" s="1"/>
  <c r="AR769" i="1" a="1"/>
  <c r="AR769" i="1" s="1"/>
  <c r="AQ769" i="1" a="1"/>
  <c r="AQ769" i="1" s="1"/>
  <c r="AP769" i="1" a="1"/>
  <c r="AP769" i="1" s="1"/>
  <c r="AO769" i="1" a="1"/>
  <c r="AO769" i="1" s="1"/>
  <c r="AN769" i="1" a="1"/>
  <c r="AN769" i="1" s="1"/>
  <c r="EG769" i="1"/>
  <c r="AJ769" i="1" a="1"/>
  <c r="AJ769" i="1" s="1"/>
  <c r="AI769" i="1" a="1"/>
  <c r="AI769" i="1" s="1"/>
  <c r="AH769" i="1" a="1"/>
  <c r="AH769" i="1" s="1"/>
  <c r="AG769" i="1" a="1"/>
  <c r="AG769" i="1" s="1"/>
  <c r="AA769" i="1" a="1"/>
  <c r="AA769" i="1" s="1"/>
  <c r="Z769" i="1" a="1"/>
  <c r="Z769" i="1" s="1"/>
  <c r="Y769" i="1" a="1"/>
  <c r="Y769" i="1" s="1"/>
  <c r="X769" i="1" a="1"/>
  <c r="X769" i="1" s="1"/>
  <c r="W769" i="1" a="1"/>
  <c r="W769" i="1" s="1"/>
  <c r="V769" i="1" a="1"/>
  <c r="V769" i="1" s="1"/>
  <c r="U769" i="1" a="1"/>
  <c r="U769" i="1" s="1"/>
  <c r="T769" i="1" a="1"/>
  <c r="T769" i="1" s="1"/>
  <c r="S769" i="1" a="1"/>
  <c r="S769" i="1" s="1"/>
  <c r="R769" i="1" a="1"/>
  <c r="R769" i="1" s="1"/>
  <c r="Q769" i="1" a="1"/>
  <c r="Q769" i="1" s="1"/>
  <c r="M769" i="1" a="1"/>
  <c r="M769" i="1" s="1"/>
  <c r="L769" i="1" a="1"/>
  <c r="L769" i="1" s="1"/>
  <c r="DG769" i="1" s="1"/>
  <c r="K769" i="1"/>
  <c r="DF769" i="1" s="1"/>
  <c r="J769" i="1" a="1"/>
  <c r="J769" i="1" s="1"/>
  <c r="I769" i="1" a="1"/>
  <c r="I769" i="1" s="1"/>
  <c r="H769" i="1" a="1"/>
  <c r="H769" i="1" s="1"/>
  <c r="G769" i="1"/>
  <c r="F769" i="1" a="1"/>
  <c r="F769" i="1" s="1"/>
  <c r="E769" i="1" a="1"/>
  <c r="E769" i="1" s="1"/>
  <c r="C769" i="1" a="1"/>
  <c r="C769" i="1" s="1"/>
  <c r="AK769" i="1" s="1"/>
  <c r="B769" i="1" a="1"/>
  <c r="B769" i="1" s="1"/>
  <c r="HC768" i="1" a="1"/>
  <c r="HC768" i="1" s="1"/>
  <c r="HD768" i="1" s="1"/>
  <c r="HB768" i="1" a="1"/>
  <c r="HB768" i="1" s="1"/>
  <c r="HA768" i="1" a="1"/>
  <c r="HA768" i="1" s="1"/>
  <c r="GX768" i="1" a="1"/>
  <c r="GX768" i="1" s="1"/>
  <c r="GW768" i="1" a="1"/>
  <c r="GW768" i="1" s="1"/>
  <c r="GV768" i="1" a="1"/>
  <c r="GV768" i="1" s="1"/>
  <c r="FG768" i="1" a="1"/>
  <c r="FG768" i="1" s="1"/>
  <c r="FF768" i="1" a="1"/>
  <c r="FF768" i="1" s="1"/>
  <c r="FE768" i="1" a="1"/>
  <c r="FE768" i="1" s="1"/>
  <c r="FD768" i="1" a="1"/>
  <c r="FD768" i="1" s="1"/>
  <c r="FC768" i="1" a="1"/>
  <c r="FC768" i="1" s="1"/>
  <c r="FB768" i="1" a="1"/>
  <c r="FB768" i="1" s="1"/>
  <c r="FA768" i="1" a="1"/>
  <c r="FA768" i="1" s="1"/>
  <c r="EZ768" i="1" a="1"/>
  <c r="EZ768" i="1" s="1"/>
  <c r="EY768" i="1" a="1"/>
  <c r="EY768" i="1" s="1"/>
  <c r="EX768" i="1" a="1"/>
  <c r="EX768" i="1" s="1"/>
  <c r="EW768" i="1" a="1"/>
  <c r="EW768" i="1" s="1"/>
  <c r="EV768" i="1" a="1"/>
  <c r="EV768" i="1" s="1"/>
  <c r="EU768" i="1" a="1"/>
  <c r="EU768" i="1" s="1"/>
  <c r="ET768" i="1" a="1"/>
  <c r="ET768" i="1" s="1"/>
  <c r="ES768" i="1" a="1"/>
  <c r="ES768" i="1" s="1"/>
  <c r="ER768" i="1" a="1"/>
  <c r="ER768" i="1" s="1"/>
  <c r="EQ768" i="1" a="1"/>
  <c r="EQ768" i="1" s="1"/>
  <c r="EP768" i="1" a="1"/>
  <c r="EP768" i="1" s="1"/>
  <c r="EO768" i="1" a="1"/>
  <c r="EO768" i="1" s="1"/>
  <c r="EN768" i="1" a="1"/>
  <c r="EN768" i="1" s="1"/>
  <c r="EM768" i="1" a="1"/>
  <c r="EM768" i="1" s="1"/>
  <c r="EL768" i="1" a="1"/>
  <c r="EL768" i="1" s="1"/>
  <c r="EK768" i="1" a="1"/>
  <c r="EK768" i="1" s="1"/>
  <c r="EJ768" i="1" a="1"/>
  <c r="EJ768" i="1" s="1"/>
  <c r="EI768" i="1" a="1"/>
  <c r="EI768" i="1" s="1"/>
  <c r="EE768" i="1" a="1"/>
  <c r="EE768" i="1" s="1"/>
  <c r="ED768" i="1" a="1"/>
  <c r="ED768" i="1" s="1"/>
  <c r="EC768" i="1" a="1"/>
  <c r="EC768" i="1" s="1"/>
  <c r="EB768" i="1" a="1"/>
  <c r="EB768" i="1" s="1"/>
  <c r="DV768" i="1" a="1"/>
  <c r="DV768" i="1" s="1"/>
  <c r="DU768" i="1" a="1"/>
  <c r="DU768" i="1" s="1"/>
  <c r="DT768" i="1" a="1"/>
  <c r="DT768" i="1" s="1"/>
  <c r="DR768" i="1" a="1"/>
  <c r="DR768" i="1" s="1"/>
  <c r="DQ768" i="1" a="1"/>
  <c r="DQ768" i="1" s="1"/>
  <c r="DP768" i="1" a="1"/>
  <c r="DP768" i="1" s="1"/>
  <c r="DO768" i="1" a="1"/>
  <c r="DO768" i="1" s="1"/>
  <c r="DN768" i="1" a="1"/>
  <c r="DN768" i="1" s="1"/>
  <c r="DL768" i="1" a="1"/>
  <c r="DL768" i="1" s="1"/>
  <c r="DI768" i="1" a="1"/>
  <c r="DI768" i="1" s="1"/>
  <c r="DH768" i="1" a="1"/>
  <c r="DH768" i="1" s="1"/>
  <c r="DE768" i="1" a="1"/>
  <c r="DE768" i="1" s="1"/>
  <c r="DC768" i="1" a="1"/>
  <c r="DC768" i="1" s="1"/>
  <c r="DB768" i="1" a="1"/>
  <c r="DB768" i="1" s="1"/>
  <c r="DA768" i="1" a="1"/>
  <c r="DA768" i="1" s="1"/>
  <c r="CQ768" i="1" a="1"/>
  <c r="CQ768" i="1" s="1"/>
  <c r="GL768" i="1" s="1"/>
  <c r="BL768" i="1" a="1"/>
  <c r="BL768" i="1" s="1"/>
  <c r="BK768" i="1" a="1"/>
  <c r="BK768" i="1" s="1"/>
  <c r="BJ768" i="1" a="1"/>
  <c r="BJ768" i="1" s="1"/>
  <c r="BI768" i="1" a="1"/>
  <c r="BI768" i="1" s="1"/>
  <c r="BH768" i="1" a="1"/>
  <c r="BH768" i="1" s="1"/>
  <c r="BG768" i="1" a="1"/>
  <c r="BG768" i="1" s="1"/>
  <c r="BF768" i="1" a="1"/>
  <c r="BF768" i="1" s="1"/>
  <c r="BE768" i="1" a="1"/>
  <c r="BE768" i="1" s="1"/>
  <c r="BD768" i="1" a="1"/>
  <c r="BD768" i="1" s="1"/>
  <c r="BC768" i="1" a="1"/>
  <c r="BC768" i="1" s="1"/>
  <c r="BB768" i="1" a="1"/>
  <c r="BB768" i="1" s="1"/>
  <c r="BA768" i="1" a="1"/>
  <c r="BA768" i="1" s="1"/>
  <c r="AZ768" i="1" a="1"/>
  <c r="AZ768" i="1" s="1"/>
  <c r="AY768" i="1" a="1"/>
  <c r="AY768" i="1" s="1"/>
  <c r="AX768" i="1" a="1"/>
  <c r="AX768" i="1" s="1"/>
  <c r="AW768" i="1" a="1"/>
  <c r="AW768" i="1" s="1"/>
  <c r="AV768" i="1" a="1"/>
  <c r="AV768" i="1" s="1"/>
  <c r="AU768" i="1" a="1"/>
  <c r="AU768" i="1" s="1"/>
  <c r="AT768" i="1" a="1"/>
  <c r="AT768" i="1" s="1"/>
  <c r="AS768" i="1" a="1"/>
  <c r="AS768" i="1" s="1"/>
  <c r="AR768" i="1" a="1"/>
  <c r="AR768" i="1" s="1"/>
  <c r="AQ768" i="1" a="1"/>
  <c r="AQ768" i="1" s="1"/>
  <c r="AP768" i="1" a="1"/>
  <c r="AP768" i="1" s="1"/>
  <c r="AO768" i="1" a="1"/>
  <c r="AO768" i="1" s="1"/>
  <c r="AN768" i="1" a="1"/>
  <c r="AN768" i="1" s="1"/>
  <c r="EG768" i="1"/>
  <c r="AJ768" i="1" a="1"/>
  <c r="AJ768" i="1" s="1"/>
  <c r="AI768" i="1" a="1"/>
  <c r="AI768" i="1" s="1"/>
  <c r="AH768" i="1" a="1"/>
  <c r="AH768" i="1" s="1"/>
  <c r="AG768" i="1" a="1"/>
  <c r="AG768" i="1" s="1"/>
  <c r="AA768" i="1" a="1"/>
  <c r="AA768" i="1" s="1"/>
  <c r="Z768" i="1" a="1"/>
  <c r="Z768" i="1" s="1"/>
  <c r="Y768" i="1" a="1"/>
  <c r="Y768" i="1" s="1"/>
  <c r="X768" i="1" a="1"/>
  <c r="X768" i="1" s="1"/>
  <c r="W768" i="1" a="1"/>
  <c r="W768" i="1" s="1"/>
  <c r="V768" i="1" a="1"/>
  <c r="V768" i="1" s="1"/>
  <c r="U768" i="1" a="1"/>
  <c r="U768" i="1" s="1"/>
  <c r="T768" i="1" a="1"/>
  <c r="T768" i="1" s="1"/>
  <c r="S768" i="1" a="1"/>
  <c r="S768" i="1" s="1"/>
  <c r="R768" i="1" a="1"/>
  <c r="R768" i="1" s="1"/>
  <c r="DM768" i="1" s="1"/>
  <c r="Q768" i="1" a="1"/>
  <c r="Q768" i="1" s="1"/>
  <c r="M768" i="1" a="1"/>
  <c r="M768" i="1" s="1"/>
  <c r="L768" i="1" a="1"/>
  <c r="L768" i="1" s="1"/>
  <c r="DG768" i="1" s="1"/>
  <c r="K768" i="1"/>
  <c r="DF768" i="1" s="1"/>
  <c r="J768" i="1" a="1"/>
  <c r="J768" i="1" s="1"/>
  <c r="I768" i="1" a="1"/>
  <c r="I768" i="1" s="1"/>
  <c r="H768" i="1" a="1"/>
  <c r="H768" i="1" s="1"/>
  <c r="G768" i="1"/>
  <c r="F768" i="1" a="1"/>
  <c r="F768" i="1" s="1"/>
  <c r="E768" i="1" a="1"/>
  <c r="E768" i="1" s="1"/>
  <c r="C768" i="1" a="1"/>
  <c r="C768" i="1" s="1"/>
  <c r="B768" i="1" a="1"/>
  <c r="B768" i="1" s="1"/>
  <c r="HC767" i="1" a="1"/>
  <c r="HC767" i="1" s="1"/>
  <c r="HD767" i="1" s="1"/>
  <c r="HB767" i="1" a="1"/>
  <c r="HB767" i="1" s="1"/>
  <c r="HA767" i="1" a="1"/>
  <c r="HA767" i="1" s="1"/>
  <c r="GX767" i="1" a="1"/>
  <c r="GX767" i="1" s="1"/>
  <c r="GW767" i="1" a="1"/>
  <c r="GW767" i="1" s="1"/>
  <c r="GV767" i="1" a="1"/>
  <c r="GV767" i="1" s="1"/>
  <c r="FG767" i="1" a="1"/>
  <c r="FG767" i="1" s="1"/>
  <c r="FF767" i="1" a="1"/>
  <c r="FF767" i="1" s="1"/>
  <c r="FE767" i="1" a="1"/>
  <c r="FE767" i="1" s="1"/>
  <c r="FD767" i="1" a="1"/>
  <c r="FD767" i="1" s="1"/>
  <c r="FC767" i="1" a="1"/>
  <c r="FC767" i="1" s="1"/>
  <c r="FB767" i="1" a="1"/>
  <c r="FB767" i="1" s="1"/>
  <c r="FA767" i="1" a="1"/>
  <c r="FA767" i="1" s="1"/>
  <c r="EZ767" i="1" a="1"/>
  <c r="EZ767" i="1" s="1"/>
  <c r="EY767" i="1" a="1"/>
  <c r="EY767" i="1" s="1"/>
  <c r="EX767" i="1" a="1"/>
  <c r="EX767" i="1" s="1"/>
  <c r="EW767" i="1" a="1"/>
  <c r="EW767" i="1" s="1"/>
  <c r="EV767" i="1" a="1"/>
  <c r="EV767" i="1" s="1"/>
  <c r="EU767" i="1" a="1"/>
  <c r="EU767" i="1" s="1"/>
  <c r="ET767" i="1" a="1"/>
  <c r="ET767" i="1" s="1"/>
  <c r="ES767" i="1" a="1"/>
  <c r="ES767" i="1" s="1"/>
  <c r="ER767" i="1" a="1"/>
  <c r="ER767" i="1" s="1"/>
  <c r="EQ767" i="1" a="1"/>
  <c r="EQ767" i="1" s="1"/>
  <c r="EP767" i="1" a="1"/>
  <c r="EP767" i="1" s="1"/>
  <c r="EO767" i="1" a="1"/>
  <c r="EO767" i="1" s="1"/>
  <c r="EN767" i="1" a="1"/>
  <c r="EN767" i="1" s="1"/>
  <c r="EM767" i="1" a="1"/>
  <c r="EM767" i="1" s="1"/>
  <c r="EL767" i="1" a="1"/>
  <c r="EL767" i="1" s="1"/>
  <c r="EK767" i="1" a="1"/>
  <c r="EK767" i="1" s="1"/>
  <c r="EJ767" i="1" a="1"/>
  <c r="EJ767" i="1" s="1"/>
  <c r="EI767" i="1" a="1"/>
  <c r="EI767" i="1" s="1"/>
  <c r="EE767" i="1" a="1"/>
  <c r="EE767" i="1" s="1"/>
  <c r="ED767" i="1" a="1"/>
  <c r="ED767" i="1" s="1"/>
  <c r="EC767" i="1" a="1"/>
  <c r="EC767" i="1" s="1"/>
  <c r="EB767" i="1" a="1"/>
  <c r="EB767" i="1" s="1"/>
  <c r="DV767" i="1" a="1"/>
  <c r="DV767" i="1" s="1"/>
  <c r="DU767" i="1" a="1"/>
  <c r="DU767" i="1" s="1"/>
  <c r="DT767" i="1" a="1"/>
  <c r="DT767" i="1" s="1"/>
  <c r="DR767" i="1" a="1"/>
  <c r="DR767" i="1" s="1"/>
  <c r="DQ767" i="1" a="1"/>
  <c r="DQ767" i="1" s="1"/>
  <c r="DP767" i="1" a="1"/>
  <c r="DP767" i="1" s="1"/>
  <c r="DO767" i="1" a="1"/>
  <c r="DO767" i="1" s="1"/>
  <c r="DN767" i="1" a="1"/>
  <c r="DN767" i="1" s="1"/>
  <c r="DL767" i="1" a="1"/>
  <c r="DL767" i="1" s="1"/>
  <c r="DI767" i="1" a="1"/>
  <c r="DI767" i="1" s="1"/>
  <c r="DH767" i="1" a="1"/>
  <c r="DH767" i="1" s="1"/>
  <c r="DE767" i="1" a="1"/>
  <c r="DE767" i="1" s="1"/>
  <c r="DC767" i="1" a="1"/>
  <c r="DC767" i="1" s="1"/>
  <c r="DB767" i="1" a="1"/>
  <c r="DB767" i="1" s="1"/>
  <c r="DA767" i="1" a="1"/>
  <c r="DA767" i="1" s="1"/>
  <c r="CQ767" i="1" a="1"/>
  <c r="CQ767" i="1" s="1"/>
  <c r="GL767" i="1" s="1"/>
  <c r="BL767" i="1" a="1"/>
  <c r="BL767" i="1" s="1"/>
  <c r="BK767" i="1" a="1"/>
  <c r="BK767" i="1" s="1"/>
  <c r="BJ767" i="1" a="1"/>
  <c r="BJ767" i="1" s="1"/>
  <c r="BI767" i="1" a="1"/>
  <c r="BI767" i="1" s="1"/>
  <c r="BH767" i="1" a="1"/>
  <c r="BH767" i="1" s="1"/>
  <c r="BG767" i="1" a="1"/>
  <c r="BG767" i="1" s="1"/>
  <c r="BF767" i="1" a="1"/>
  <c r="BF767" i="1" s="1"/>
  <c r="BE767" i="1" a="1"/>
  <c r="BE767" i="1" s="1"/>
  <c r="BD767" i="1" a="1"/>
  <c r="BD767" i="1" s="1"/>
  <c r="BC767" i="1" a="1"/>
  <c r="BC767" i="1" s="1"/>
  <c r="BB767" i="1" a="1"/>
  <c r="BB767" i="1" s="1"/>
  <c r="BA767" i="1" a="1"/>
  <c r="BA767" i="1" s="1"/>
  <c r="AZ767" i="1" a="1"/>
  <c r="AZ767" i="1" s="1"/>
  <c r="AY767" i="1" a="1"/>
  <c r="AY767" i="1" s="1"/>
  <c r="AX767" i="1" a="1"/>
  <c r="AX767" i="1" s="1"/>
  <c r="AW767" i="1" a="1"/>
  <c r="AW767" i="1" s="1"/>
  <c r="AV767" i="1" a="1"/>
  <c r="AV767" i="1" s="1"/>
  <c r="AU767" i="1" a="1"/>
  <c r="AU767" i="1" s="1"/>
  <c r="AT767" i="1" a="1"/>
  <c r="AT767" i="1" s="1"/>
  <c r="AS767" i="1" a="1"/>
  <c r="AS767" i="1" s="1"/>
  <c r="AR767" i="1" a="1"/>
  <c r="AR767" i="1" s="1"/>
  <c r="AQ767" i="1" a="1"/>
  <c r="AQ767" i="1" s="1"/>
  <c r="AP767" i="1" a="1"/>
  <c r="AP767" i="1" s="1"/>
  <c r="AO767" i="1" a="1"/>
  <c r="AO767" i="1" s="1"/>
  <c r="AN767" i="1" a="1"/>
  <c r="AN767" i="1" s="1"/>
  <c r="EG767" i="1"/>
  <c r="AJ767" i="1" a="1"/>
  <c r="AJ767" i="1" s="1"/>
  <c r="AI767" i="1" a="1"/>
  <c r="AI767" i="1" s="1"/>
  <c r="AH767" i="1" a="1"/>
  <c r="AH767" i="1" s="1"/>
  <c r="AG767" i="1" a="1"/>
  <c r="AG767" i="1" s="1"/>
  <c r="AA767" i="1" a="1"/>
  <c r="AA767" i="1" s="1"/>
  <c r="Z767" i="1" a="1"/>
  <c r="Z767" i="1" s="1"/>
  <c r="Y767" i="1" a="1"/>
  <c r="Y767" i="1" s="1"/>
  <c r="X767" i="1" a="1"/>
  <c r="X767" i="1" s="1"/>
  <c r="W767" i="1" a="1"/>
  <c r="W767" i="1" s="1"/>
  <c r="V767" i="1" a="1"/>
  <c r="V767" i="1" s="1"/>
  <c r="U767" i="1" a="1"/>
  <c r="U767" i="1" s="1"/>
  <c r="T767" i="1" a="1"/>
  <c r="T767" i="1" s="1"/>
  <c r="S767" i="1" a="1"/>
  <c r="S767" i="1" s="1"/>
  <c r="R767" i="1" a="1"/>
  <c r="R767" i="1" s="1"/>
  <c r="Q767" i="1" a="1"/>
  <c r="Q767" i="1" s="1"/>
  <c r="M767" i="1" a="1"/>
  <c r="M767" i="1" s="1"/>
  <c r="L767" i="1" a="1"/>
  <c r="L767" i="1" s="1"/>
  <c r="DG767" i="1" s="1"/>
  <c r="K767" i="1"/>
  <c r="DF767" i="1" s="1"/>
  <c r="J767" i="1" a="1"/>
  <c r="J767" i="1" s="1"/>
  <c r="I767" i="1" a="1"/>
  <c r="I767" i="1" s="1"/>
  <c r="H767" i="1" a="1"/>
  <c r="H767" i="1" s="1"/>
  <c r="G767" i="1"/>
  <c r="F767" i="1" a="1"/>
  <c r="F767" i="1" s="1"/>
  <c r="E767" i="1" a="1"/>
  <c r="E767" i="1" s="1"/>
  <c r="C767" i="1" a="1"/>
  <c r="C767" i="1" s="1"/>
  <c r="B767" i="1" a="1"/>
  <c r="B767" i="1" s="1"/>
  <c r="HC766" i="1" a="1"/>
  <c r="HC766" i="1" s="1"/>
  <c r="HD766" i="1" s="1"/>
  <c r="HB766" i="1" a="1"/>
  <c r="HB766" i="1" s="1"/>
  <c r="HA766" i="1" a="1"/>
  <c r="HA766" i="1" s="1"/>
  <c r="GX766" i="1" a="1"/>
  <c r="GX766" i="1" s="1"/>
  <c r="GW766" i="1" a="1"/>
  <c r="GW766" i="1" s="1"/>
  <c r="GV766" i="1" a="1"/>
  <c r="GV766" i="1" s="1"/>
  <c r="FG766" i="1" a="1"/>
  <c r="FG766" i="1" s="1"/>
  <c r="FF766" i="1" a="1"/>
  <c r="FF766" i="1" s="1"/>
  <c r="FE766" i="1" a="1"/>
  <c r="FE766" i="1" s="1"/>
  <c r="FD766" i="1" a="1"/>
  <c r="FD766" i="1" s="1"/>
  <c r="FC766" i="1" a="1"/>
  <c r="FC766" i="1" s="1"/>
  <c r="FB766" i="1" a="1"/>
  <c r="FB766" i="1" s="1"/>
  <c r="FA766" i="1" a="1"/>
  <c r="FA766" i="1" s="1"/>
  <c r="EZ766" i="1" a="1"/>
  <c r="EZ766" i="1" s="1"/>
  <c r="EY766" i="1" a="1"/>
  <c r="EY766" i="1" s="1"/>
  <c r="EX766" i="1" a="1"/>
  <c r="EX766" i="1" s="1"/>
  <c r="EW766" i="1" a="1"/>
  <c r="EW766" i="1" s="1"/>
  <c r="EV766" i="1" a="1"/>
  <c r="EV766" i="1" s="1"/>
  <c r="EU766" i="1" a="1"/>
  <c r="EU766" i="1" s="1"/>
  <c r="ET766" i="1" a="1"/>
  <c r="ET766" i="1" s="1"/>
  <c r="ES766" i="1" a="1"/>
  <c r="ES766" i="1" s="1"/>
  <c r="ER766" i="1" a="1"/>
  <c r="ER766" i="1" s="1"/>
  <c r="EQ766" i="1" a="1"/>
  <c r="EQ766" i="1" s="1"/>
  <c r="EP766" i="1" a="1"/>
  <c r="EP766" i="1" s="1"/>
  <c r="EO766" i="1" a="1"/>
  <c r="EO766" i="1" s="1"/>
  <c r="EN766" i="1" a="1"/>
  <c r="EN766" i="1" s="1"/>
  <c r="EM766" i="1" a="1"/>
  <c r="EM766" i="1" s="1"/>
  <c r="EL766" i="1" a="1"/>
  <c r="EL766" i="1" s="1"/>
  <c r="EK766" i="1" a="1"/>
  <c r="EK766" i="1" s="1"/>
  <c r="EJ766" i="1" a="1"/>
  <c r="EJ766" i="1" s="1"/>
  <c r="EI766" i="1" a="1"/>
  <c r="EI766" i="1" s="1"/>
  <c r="EE766" i="1" a="1"/>
  <c r="EE766" i="1" s="1"/>
  <c r="ED766" i="1" a="1"/>
  <c r="ED766" i="1" s="1"/>
  <c r="EC766" i="1" a="1"/>
  <c r="EC766" i="1" s="1"/>
  <c r="EB766" i="1" a="1"/>
  <c r="EB766" i="1" s="1"/>
  <c r="DV766" i="1" a="1"/>
  <c r="DV766" i="1" s="1"/>
  <c r="DU766" i="1" a="1"/>
  <c r="DU766" i="1" s="1"/>
  <c r="DT766" i="1" a="1"/>
  <c r="DT766" i="1" s="1"/>
  <c r="DR766" i="1" a="1"/>
  <c r="DR766" i="1" s="1"/>
  <c r="DQ766" i="1" a="1"/>
  <c r="DQ766" i="1" s="1"/>
  <c r="DP766" i="1" a="1"/>
  <c r="DP766" i="1" s="1"/>
  <c r="DO766" i="1" a="1"/>
  <c r="DO766" i="1" s="1"/>
  <c r="DN766" i="1" a="1"/>
  <c r="DN766" i="1" s="1"/>
  <c r="DL766" i="1" a="1"/>
  <c r="DL766" i="1" s="1"/>
  <c r="DI766" i="1" a="1"/>
  <c r="DI766" i="1" s="1"/>
  <c r="DH766" i="1" a="1"/>
  <c r="DH766" i="1" s="1"/>
  <c r="DE766" i="1" a="1"/>
  <c r="DE766" i="1" s="1"/>
  <c r="DC766" i="1" a="1"/>
  <c r="DC766" i="1" s="1"/>
  <c r="DB766" i="1" a="1"/>
  <c r="DB766" i="1" s="1"/>
  <c r="DA766" i="1" a="1"/>
  <c r="DA766" i="1" s="1"/>
  <c r="CQ766" i="1" a="1"/>
  <c r="CQ766" i="1" s="1"/>
  <c r="GL766" i="1" s="1"/>
  <c r="BL766" i="1" a="1"/>
  <c r="BL766" i="1" s="1"/>
  <c r="BK766" i="1" a="1"/>
  <c r="BK766" i="1" s="1"/>
  <c r="BJ766" i="1" a="1"/>
  <c r="BJ766" i="1" s="1"/>
  <c r="BI766" i="1" a="1"/>
  <c r="BI766" i="1" s="1"/>
  <c r="BH766" i="1" a="1"/>
  <c r="BH766" i="1" s="1"/>
  <c r="BG766" i="1" a="1"/>
  <c r="BG766" i="1" s="1"/>
  <c r="BF766" i="1" a="1"/>
  <c r="BF766" i="1" s="1"/>
  <c r="BE766" i="1" a="1"/>
  <c r="BE766" i="1" s="1"/>
  <c r="BD766" i="1" a="1"/>
  <c r="BD766" i="1" s="1"/>
  <c r="BC766" i="1" a="1"/>
  <c r="BC766" i="1" s="1"/>
  <c r="BB766" i="1" a="1"/>
  <c r="BB766" i="1" s="1"/>
  <c r="BA766" i="1" a="1"/>
  <c r="BA766" i="1" s="1"/>
  <c r="AZ766" i="1" a="1"/>
  <c r="AZ766" i="1" s="1"/>
  <c r="AY766" i="1" a="1"/>
  <c r="AY766" i="1" s="1"/>
  <c r="AX766" i="1" a="1"/>
  <c r="AX766" i="1" s="1"/>
  <c r="AW766" i="1" a="1"/>
  <c r="AW766" i="1" s="1"/>
  <c r="AV766" i="1" a="1"/>
  <c r="AV766" i="1" s="1"/>
  <c r="AU766" i="1" a="1"/>
  <c r="AU766" i="1" s="1"/>
  <c r="AT766" i="1" a="1"/>
  <c r="AT766" i="1" s="1"/>
  <c r="AS766" i="1" a="1"/>
  <c r="AS766" i="1" s="1"/>
  <c r="AR766" i="1" a="1"/>
  <c r="AR766" i="1" s="1"/>
  <c r="AQ766" i="1" a="1"/>
  <c r="AQ766" i="1" s="1"/>
  <c r="AP766" i="1" a="1"/>
  <c r="AP766" i="1" s="1"/>
  <c r="AO766" i="1" a="1"/>
  <c r="AO766" i="1" s="1"/>
  <c r="AN766" i="1" a="1"/>
  <c r="AN766" i="1" s="1"/>
  <c r="EG766" i="1"/>
  <c r="AJ766" i="1" a="1"/>
  <c r="AJ766" i="1" s="1"/>
  <c r="AI766" i="1" a="1"/>
  <c r="AI766" i="1" s="1"/>
  <c r="AH766" i="1" a="1"/>
  <c r="AH766" i="1" s="1"/>
  <c r="AG766" i="1" a="1"/>
  <c r="AG766" i="1" s="1"/>
  <c r="AA766" i="1" a="1"/>
  <c r="AA766" i="1" s="1"/>
  <c r="Z766" i="1" a="1"/>
  <c r="Z766" i="1" s="1"/>
  <c r="Y766" i="1" a="1"/>
  <c r="Y766" i="1" s="1"/>
  <c r="X766" i="1" a="1"/>
  <c r="X766" i="1" s="1"/>
  <c r="W766" i="1" a="1"/>
  <c r="W766" i="1" s="1"/>
  <c r="V766" i="1" a="1"/>
  <c r="V766" i="1" s="1"/>
  <c r="U766" i="1" a="1"/>
  <c r="U766" i="1" s="1"/>
  <c r="T766" i="1" a="1"/>
  <c r="T766" i="1" s="1"/>
  <c r="S766" i="1" a="1"/>
  <c r="S766" i="1" s="1"/>
  <c r="R766" i="1" a="1"/>
  <c r="R766" i="1" s="1"/>
  <c r="Q766" i="1" a="1"/>
  <c r="Q766" i="1" s="1"/>
  <c r="M766" i="1" a="1"/>
  <c r="M766" i="1" s="1"/>
  <c r="L766" i="1" a="1"/>
  <c r="L766" i="1" s="1"/>
  <c r="DG766" i="1" s="1"/>
  <c r="K766" i="1"/>
  <c r="DF766" i="1" s="1"/>
  <c r="J766" i="1" a="1"/>
  <c r="J766" i="1" s="1"/>
  <c r="I766" i="1" a="1"/>
  <c r="I766" i="1" s="1"/>
  <c r="H766" i="1" a="1"/>
  <c r="H766" i="1" s="1"/>
  <c r="G766" i="1"/>
  <c r="F766" i="1" a="1"/>
  <c r="F766" i="1" s="1"/>
  <c r="E766" i="1" a="1"/>
  <c r="E766" i="1" s="1"/>
  <c r="C766" i="1" a="1"/>
  <c r="C766" i="1" s="1"/>
  <c r="B766" i="1" a="1"/>
  <c r="B766" i="1" s="1"/>
  <c r="HC765" i="1" a="1"/>
  <c r="HC765" i="1" s="1"/>
  <c r="HD765" i="1" s="1"/>
  <c r="HB765" i="1" a="1"/>
  <c r="HB765" i="1" s="1"/>
  <c r="HA765" i="1" a="1"/>
  <c r="HA765" i="1" s="1"/>
  <c r="GX765" i="1" a="1"/>
  <c r="GX765" i="1" s="1"/>
  <c r="GW765" i="1" a="1"/>
  <c r="GW765" i="1" s="1"/>
  <c r="GV765" i="1" a="1"/>
  <c r="GV765" i="1" s="1"/>
  <c r="FG765" i="1" a="1"/>
  <c r="FG765" i="1" s="1"/>
  <c r="FF765" i="1" a="1"/>
  <c r="FF765" i="1" s="1"/>
  <c r="FE765" i="1" a="1"/>
  <c r="FE765" i="1" s="1"/>
  <c r="FD765" i="1" a="1"/>
  <c r="FD765" i="1" s="1"/>
  <c r="FC765" i="1" a="1"/>
  <c r="FC765" i="1" s="1"/>
  <c r="FB765" i="1" a="1"/>
  <c r="FB765" i="1" s="1"/>
  <c r="FA765" i="1" a="1"/>
  <c r="FA765" i="1" s="1"/>
  <c r="EZ765" i="1" a="1"/>
  <c r="EZ765" i="1" s="1"/>
  <c r="EY765" i="1" a="1"/>
  <c r="EY765" i="1" s="1"/>
  <c r="EX765" i="1" a="1"/>
  <c r="EX765" i="1" s="1"/>
  <c r="EW765" i="1" a="1"/>
  <c r="EW765" i="1" s="1"/>
  <c r="EV765" i="1" a="1"/>
  <c r="EV765" i="1" s="1"/>
  <c r="EU765" i="1" a="1"/>
  <c r="EU765" i="1" s="1"/>
  <c r="ET765" i="1" a="1"/>
  <c r="ET765" i="1" s="1"/>
  <c r="ES765" i="1" a="1"/>
  <c r="ES765" i="1" s="1"/>
  <c r="ER765" i="1" a="1"/>
  <c r="ER765" i="1" s="1"/>
  <c r="EQ765" i="1" a="1"/>
  <c r="EQ765" i="1" s="1"/>
  <c r="EP765" i="1" a="1"/>
  <c r="EP765" i="1" s="1"/>
  <c r="EO765" i="1" a="1"/>
  <c r="EO765" i="1" s="1"/>
  <c r="EN765" i="1" a="1"/>
  <c r="EN765" i="1" s="1"/>
  <c r="EM765" i="1" a="1"/>
  <c r="EM765" i="1" s="1"/>
  <c r="EL765" i="1" a="1"/>
  <c r="EL765" i="1" s="1"/>
  <c r="EK765" i="1" a="1"/>
  <c r="EK765" i="1" s="1"/>
  <c r="EJ765" i="1" a="1"/>
  <c r="EJ765" i="1" s="1"/>
  <c r="EI765" i="1" a="1"/>
  <c r="EI765" i="1" s="1"/>
  <c r="EE765" i="1" a="1"/>
  <c r="EE765" i="1" s="1"/>
  <c r="ED765" i="1" a="1"/>
  <c r="ED765" i="1" s="1"/>
  <c r="EC765" i="1" a="1"/>
  <c r="EC765" i="1" s="1"/>
  <c r="EB765" i="1" a="1"/>
  <c r="EB765" i="1" s="1"/>
  <c r="DV765" i="1" a="1"/>
  <c r="DV765" i="1" s="1"/>
  <c r="DU765" i="1" a="1"/>
  <c r="DU765" i="1" s="1"/>
  <c r="DT765" i="1" a="1"/>
  <c r="DT765" i="1" s="1"/>
  <c r="DR765" i="1" a="1"/>
  <c r="DR765" i="1" s="1"/>
  <c r="DQ765" i="1" a="1"/>
  <c r="DQ765" i="1" s="1"/>
  <c r="DP765" i="1" a="1"/>
  <c r="DP765" i="1" s="1"/>
  <c r="DO765" i="1" a="1"/>
  <c r="DO765" i="1" s="1"/>
  <c r="DN765" i="1" a="1"/>
  <c r="DN765" i="1" s="1"/>
  <c r="DL765" i="1" a="1"/>
  <c r="DL765" i="1" s="1"/>
  <c r="DI765" i="1" a="1"/>
  <c r="DI765" i="1" s="1"/>
  <c r="DH765" i="1" a="1"/>
  <c r="DH765" i="1" s="1"/>
  <c r="DE765" i="1" a="1"/>
  <c r="DE765" i="1" s="1"/>
  <c r="DC765" i="1" a="1"/>
  <c r="DC765" i="1" s="1"/>
  <c r="DB765" i="1" a="1"/>
  <c r="DB765" i="1" s="1"/>
  <c r="DA765" i="1" a="1"/>
  <c r="DA765" i="1" s="1"/>
  <c r="CQ765" i="1" a="1"/>
  <c r="CQ765" i="1" s="1"/>
  <c r="GL765" i="1" s="1"/>
  <c r="BL765" i="1" a="1"/>
  <c r="BL765" i="1" s="1"/>
  <c r="BK765" i="1" a="1"/>
  <c r="BK765" i="1" s="1"/>
  <c r="BJ765" i="1" a="1"/>
  <c r="BJ765" i="1" s="1"/>
  <c r="BI765" i="1" a="1"/>
  <c r="BI765" i="1" s="1"/>
  <c r="BH765" i="1" a="1"/>
  <c r="BH765" i="1" s="1"/>
  <c r="BG765" i="1" a="1"/>
  <c r="BG765" i="1" s="1"/>
  <c r="BF765" i="1" a="1"/>
  <c r="BF765" i="1" s="1"/>
  <c r="BE765" i="1" a="1"/>
  <c r="BE765" i="1" s="1"/>
  <c r="BD765" i="1" a="1"/>
  <c r="BD765" i="1" s="1"/>
  <c r="BC765" i="1" a="1"/>
  <c r="BC765" i="1" s="1"/>
  <c r="BB765" i="1" a="1"/>
  <c r="BB765" i="1" s="1"/>
  <c r="BA765" i="1" a="1"/>
  <c r="BA765" i="1" s="1"/>
  <c r="AZ765" i="1" a="1"/>
  <c r="AZ765" i="1" s="1"/>
  <c r="AY765" i="1" a="1"/>
  <c r="AY765" i="1" s="1"/>
  <c r="AX765" i="1" a="1"/>
  <c r="AX765" i="1" s="1"/>
  <c r="AW765" i="1" a="1"/>
  <c r="AW765" i="1" s="1"/>
  <c r="AV765" i="1" a="1"/>
  <c r="AV765" i="1" s="1"/>
  <c r="AU765" i="1" a="1"/>
  <c r="AU765" i="1" s="1"/>
  <c r="AT765" i="1" a="1"/>
  <c r="AT765" i="1" s="1"/>
  <c r="AS765" i="1" a="1"/>
  <c r="AS765" i="1" s="1"/>
  <c r="AR765" i="1" a="1"/>
  <c r="AR765" i="1" s="1"/>
  <c r="AQ765" i="1" a="1"/>
  <c r="AQ765" i="1" s="1"/>
  <c r="AP765" i="1" a="1"/>
  <c r="AP765" i="1" s="1"/>
  <c r="AO765" i="1" a="1"/>
  <c r="AO765" i="1" s="1"/>
  <c r="AN765" i="1" a="1"/>
  <c r="AN765" i="1" s="1"/>
  <c r="EG765" i="1"/>
  <c r="AJ765" i="1" a="1"/>
  <c r="AJ765" i="1" s="1"/>
  <c r="AI765" i="1" a="1"/>
  <c r="AI765" i="1" s="1"/>
  <c r="AH765" i="1" a="1"/>
  <c r="AH765" i="1" s="1"/>
  <c r="AG765" i="1" a="1"/>
  <c r="AG765" i="1" s="1"/>
  <c r="AA765" i="1" a="1"/>
  <c r="AA765" i="1" s="1"/>
  <c r="Z765" i="1" a="1"/>
  <c r="Z765" i="1" s="1"/>
  <c r="Y765" i="1" a="1"/>
  <c r="Y765" i="1" s="1"/>
  <c r="X765" i="1" a="1"/>
  <c r="X765" i="1" s="1"/>
  <c r="W765" i="1" a="1"/>
  <c r="W765" i="1" s="1"/>
  <c r="V765" i="1" a="1"/>
  <c r="V765" i="1" s="1"/>
  <c r="U765" i="1" a="1"/>
  <c r="U765" i="1" s="1"/>
  <c r="T765" i="1" a="1"/>
  <c r="T765" i="1" s="1"/>
  <c r="S765" i="1" a="1"/>
  <c r="S765" i="1" s="1"/>
  <c r="R765" i="1" a="1"/>
  <c r="R765" i="1" s="1"/>
  <c r="Q765" i="1" a="1"/>
  <c r="Q765" i="1" s="1"/>
  <c r="M765" i="1" a="1"/>
  <c r="M765" i="1" s="1"/>
  <c r="L765" i="1" a="1"/>
  <c r="L765" i="1" s="1"/>
  <c r="DG765" i="1" s="1"/>
  <c r="K765" i="1"/>
  <c r="DF765" i="1" s="1"/>
  <c r="J765" i="1" a="1"/>
  <c r="J765" i="1" s="1"/>
  <c r="I765" i="1" a="1"/>
  <c r="I765" i="1" s="1"/>
  <c r="H765" i="1" a="1"/>
  <c r="H765" i="1" s="1"/>
  <c r="G765" i="1"/>
  <c r="F765" i="1" a="1"/>
  <c r="F765" i="1" s="1"/>
  <c r="E765" i="1" a="1"/>
  <c r="E765" i="1" s="1"/>
  <c r="C765" i="1" a="1"/>
  <c r="C765" i="1" s="1"/>
  <c r="AK765" i="1" s="1"/>
  <c r="B765" i="1" a="1"/>
  <c r="B765" i="1" s="1"/>
  <c r="HC764" i="1" a="1"/>
  <c r="HC764" i="1" s="1"/>
  <c r="HD764" i="1" s="1"/>
  <c r="HB764" i="1" a="1"/>
  <c r="HB764" i="1" s="1"/>
  <c r="HA764" i="1" a="1"/>
  <c r="HA764" i="1" s="1"/>
  <c r="GX764" i="1" a="1"/>
  <c r="GX764" i="1" s="1"/>
  <c r="GW764" i="1" a="1"/>
  <c r="GW764" i="1" s="1"/>
  <c r="GV764" i="1" a="1"/>
  <c r="GV764" i="1" s="1"/>
  <c r="FG764" i="1" a="1"/>
  <c r="FG764" i="1" s="1"/>
  <c r="FF764" i="1" a="1"/>
  <c r="FF764" i="1" s="1"/>
  <c r="FE764" i="1" a="1"/>
  <c r="FE764" i="1" s="1"/>
  <c r="FD764" i="1" a="1"/>
  <c r="FD764" i="1" s="1"/>
  <c r="FC764" i="1" a="1"/>
  <c r="FC764" i="1" s="1"/>
  <c r="FB764" i="1" a="1"/>
  <c r="FB764" i="1" s="1"/>
  <c r="FA764" i="1" a="1"/>
  <c r="FA764" i="1" s="1"/>
  <c r="EZ764" i="1" a="1"/>
  <c r="EZ764" i="1" s="1"/>
  <c r="EY764" i="1" a="1"/>
  <c r="EY764" i="1" s="1"/>
  <c r="EX764" i="1" a="1"/>
  <c r="EX764" i="1" s="1"/>
  <c r="EW764" i="1" a="1"/>
  <c r="EW764" i="1" s="1"/>
  <c r="EV764" i="1" a="1"/>
  <c r="EV764" i="1" s="1"/>
  <c r="EU764" i="1" a="1"/>
  <c r="EU764" i="1" s="1"/>
  <c r="ET764" i="1" a="1"/>
  <c r="ET764" i="1" s="1"/>
  <c r="ES764" i="1" a="1"/>
  <c r="ES764" i="1" s="1"/>
  <c r="ER764" i="1" a="1"/>
  <c r="ER764" i="1" s="1"/>
  <c r="EQ764" i="1" a="1"/>
  <c r="EQ764" i="1" s="1"/>
  <c r="EP764" i="1" a="1"/>
  <c r="EP764" i="1" s="1"/>
  <c r="EO764" i="1" a="1"/>
  <c r="EO764" i="1" s="1"/>
  <c r="EN764" i="1" a="1"/>
  <c r="EN764" i="1" s="1"/>
  <c r="EM764" i="1" a="1"/>
  <c r="EM764" i="1" s="1"/>
  <c r="EL764" i="1" a="1"/>
  <c r="EL764" i="1" s="1"/>
  <c r="EK764" i="1" a="1"/>
  <c r="EK764" i="1" s="1"/>
  <c r="EJ764" i="1" a="1"/>
  <c r="EJ764" i="1" s="1"/>
  <c r="EI764" i="1" a="1"/>
  <c r="EI764" i="1" s="1"/>
  <c r="EE764" i="1" a="1"/>
  <c r="EE764" i="1" s="1"/>
  <c r="ED764" i="1" a="1"/>
  <c r="ED764" i="1" s="1"/>
  <c r="EC764" i="1" a="1"/>
  <c r="EC764" i="1" s="1"/>
  <c r="EB764" i="1" a="1"/>
  <c r="EB764" i="1" s="1"/>
  <c r="DV764" i="1" a="1"/>
  <c r="DV764" i="1" s="1"/>
  <c r="DU764" i="1" a="1"/>
  <c r="DU764" i="1" s="1"/>
  <c r="DT764" i="1" a="1"/>
  <c r="DT764" i="1" s="1"/>
  <c r="DR764" i="1" a="1"/>
  <c r="DR764" i="1" s="1"/>
  <c r="DQ764" i="1" a="1"/>
  <c r="DQ764" i="1" s="1"/>
  <c r="DP764" i="1" a="1"/>
  <c r="DP764" i="1" s="1"/>
  <c r="DO764" i="1" a="1"/>
  <c r="DO764" i="1" s="1"/>
  <c r="DN764" i="1" a="1"/>
  <c r="DN764" i="1" s="1"/>
  <c r="DL764" i="1" a="1"/>
  <c r="DL764" i="1" s="1"/>
  <c r="DI764" i="1" a="1"/>
  <c r="DI764" i="1" s="1"/>
  <c r="DH764" i="1" a="1"/>
  <c r="DH764" i="1" s="1"/>
  <c r="DE764" i="1" a="1"/>
  <c r="DE764" i="1" s="1"/>
  <c r="DC764" i="1" a="1"/>
  <c r="DC764" i="1" s="1"/>
  <c r="DB764" i="1" a="1"/>
  <c r="DB764" i="1" s="1"/>
  <c r="DA764" i="1" a="1"/>
  <c r="DA764" i="1" s="1"/>
  <c r="CQ764" i="1" a="1"/>
  <c r="CQ764" i="1" s="1"/>
  <c r="GL764" i="1" s="1"/>
  <c r="BL764" i="1" a="1"/>
  <c r="BL764" i="1" s="1"/>
  <c r="BK764" i="1" a="1"/>
  <c r="BK764" i="1" s="1"/>
  <c r="BJ764" i="1" a="1"/>
  <c r="BJ764" i="1" s="1"/>
  <c r="BI764" i="1" a="1"/>
  <c r="BI764" i="1" s="1"/>
  <c r="BH764" i="1" a="1"/>
  <c r="BH764" i="1" s="1"/>
  <c r="BG764" i="1" a="1"/>
  <c r="BG764" i="1" s="1"/>
  <c r="BF764" i="1" a="1"/>
  <c r="BF764" i="1" s="1"/>
  <c r="BE764" i="1" a="1"/>
  <c r="BE764" i="1" s="1"/>
  <c r="BD764" i="1" a="1"/>
  <c r="BD764" i="1" s="1"/>
  <c r="BC764" i="1" a="1"/>
  <c r="BC764" i="1" s="1"/>
  <c r="BB764" i="1" a="1"/>
  <c r="BB764" i="1" s="1"/>
  <c r="BA764" i="1" a="1"/>
  <c r="BA764" i="1" s="1"/>
  <c r="AZ764" i="1" a="1"/>
  <c r="AZ764" i="1" s="1"/>
  <c r="AY764" i="1" a="1"/>
  <c r="AY764" i="1" s="1"/>
  <c r="AX764" i="1" a="1"/>
  <c r="AX764" i="1" s="1"/>
  <c r="AW764" i="1" a="1"/>
  <c r="AW764" i="1" s="1"/>
  <c r="AV764" i="1" a="1"/>
  <c r="AV764" i="1" s="1"/>
  <c r="AU764" i="1" a="1"/>
  <c r="AU764" i="1" s="1"/>
  <c r="AT764" i="1" a="1"/>
  <c r="AT764" i="1" s="1"/>
  <c r="AS764" i="1" a="1"/>
  <c r="AS764" i="1" s="1"/>
  <c r="AR764" i="1" a="1"/>
  <c r="AR764" i="1" s="1"/>
  <c r="AQ764" i="1" a="1"/>
  <c r="AQ764" i="1" s="1"/>
  <c r="AP764" i="1" a="1"/>
  <c r="AP764" i="1" s="1"/>
  <c r="AO764" i="1" a="1"/>
  <c r="AO764" i="1" s="1"/>
  <c r="AN764" i="1" a="1"/>
  <c r="AN764" i="1" s="1"/>
  <c r="EG764" i="1"/>
  <c r="AJ764" i="1" a="1"/>
  <c r="AJ764" i="1" s="1"/>
  <c r="AI764" i="1" a="1"/>
  <c r="AI764" i="1" s="1"/>
  <c r="AH764" i="1" a="1"/>
  <c r="AH764" i="1" s="1"/>
  <c r="AG764" i="1" a="1"/>
  <c r="AG764" i="1" s="1"/>
  <c r="AA764" i="1" a="1"/>
  <c r="AA764" i="1" s="1"/>
  <c r="Z764" i="1" a="1"/>
  <c r="Z764" i="1" s="1"/>
  <c r="Y764" i="1" a="1"/>
  <c r="Y764" i="1" s="1"/>
  <c r="X764" i="1" a="1"/>
  <c r="X764" i="1" s="1"/>
  <c r="W764" i="1" a="1"/>
  <c r="W764" i="1" s="1"/>
  <c r="V764" i="1" a="1"/>
  <c r="V764" i="1" s="1"/>
  <c r="U764" i="1" a="1"/>
  <c r="U764" i="1" s="1"/>
  <c r="T764" i="1" a="1"/>
  <c r="T764" i="1" s="1"/>
  <c r="S764" i="1" a="1"/>
  <c r="S764" i="1" s="1"/>
  <c r="R764" i="1" a="1"/>
  <c r="R764" i="1" s="1"/>
  <c r="DM764" i="1" s="1"/>
  <c r="Q764" i="1" a="1"/>
  <c r="Q764" i="1" s="1"/>
  <c r="M764" i="1" a="1"/>
  <c r="M764" i="1" s="1"/>
  <c r="L764" i="1" a="1"/>
  <c r="L764" i="1" s="1"/>
  <c r="DG764" i="1" s="1"/>
  <c r="K764" i="1"/>
  <c r="DF764" i="1" s="1"/>
  <c r="J764" i="1" a="1"/>
  <c r="J764" i="1" s="1"/>
  <c r="I764" i="1" a="1"/>
  <c r="I764" i="1" s="1"/>
  <c r="H764" i="1" a="1"/>
  <c r="H764" i="1" s="1"/>
  <c r="G764" i="1"/>
  <c r="F764" i="1" a="1"/>
  <c r="F764" i="1" s="1"/>
  <c r="E764" i="1" a="1"/>
  <c r="E764" i="1" s="1"/>
  <c r="C764" i="1" a="1"/>
  <c r="C764" i="1" s="1"/>
  <c r="B764" i="1" a="1"/>
  <c r="B764" i="1" s="1"/>
  <c r="HC763" i="1" a="1"/>
  <c r="HC763" i="1" s="1"/>
  <c r="HD763" i="1" s="1"/>
  <c r="HB763" i="1" a="1"/>
  <c r="HB763" i="1" s="1"/>
  <c r="HA763" i="1" a="1"/>
  <c r="HA763" i="1" s="1"/>
  <c r="GX763" i="1" a="1"/>
  <c r="GX763" i="1" s="1"/>
  <c r="GW763" i="1" a="1"/>
  <c r="GW763" i="1" s="1"/>
  <c r="GV763" i="1" a="1"/>
  <c r="GV763" i="1" s="1"/>
  <c r="FG763" i="1" a="1"/>
  <c r="FG763" i="1" s="1"/>
  <c r="FF763" i="1" a="1"/>
  <c r="FF763" i="1" s="1"/>
  <c r="FE763" i="1" a="1"/>
  <c r="FE763" i="1" s="1"/>
  <c r="FD763" i="1" a="1"/>
  <c r="FD763" i="1" s="1"/>
  <c r="FC763" i="1" a="1"/>
  <c r="FC763" i="1" s="1"/>
  <c r="FB763" i="1" a="1"/>
  <c r="FB763" i="1" s="1"/>
  <c r="FA763" i="1" a="1"/>
  <c r="FA763" i="1" s="1"/>
  <c r="EZ763" i="1" a="1"/>
  <c r="EZ763" i="1" s="1"/>
  <c r="EY763" i="1" a="1"/>
  <c r="EY763" i="1" s="1"/>
  <c r="EX763" i="1" a="1"/>
  <c r="EX763" i="1" s="1"/>
  <c r="EW763" i="1" a="1"/>
  <c r="EW763" i="1" s="1"/>
  <c r="EV763" i="1" a="1"/>
  <c r="EV763" i="1" s="1"/>
  <c r="EU763" i="1" a="1"/>
  <c r="EU763" i="1" s="1"/>
  <c r="ET763" i="1" a="1"/>
  <c r="ET763" i="1" s="1"/>
  <c r="ES763" i="1" a="1"/>
  <c r="ES763" i="1" s="1"/>
  <c r="ER763" i="1" a="1"/>
  <c r="ER763" i="1" s="1"/>
  <c r="EQ763" i="1" a="1"/>
  <c r="EQ763" i="1" s="1"/>
  <c r="EP763" i="1" a="1"/>
  <c r="EP763" i="1" s="1"/>
  <c r="EO763" i="1" a="1"/>
  <c r="EO763" i="1" s="1"/>
  <c r="EN763" i="1" a="1"/>
  <c r="EN763" i="1" s="1"/>
  <c r="EM763" i="1" a="1"/>
  <c r="EM763" i="1" s="1"/>
  <c r="EL763" i="1" a="1"/>
  <c r="EL763" i="1" s="1"/>
  <c r="EK763" i="1" a="1"/>
  <c r="EK763" i="1" s="1"/>
  <c r="EJ763" i="1" a="1"/>
  <c r="EJ763" i="1" s="1"/>
  <c r="EI763" i="1" a="1"/>
  <c r="EI763" i="1" s="1"/>
  <c r="EE763" i="1" a="1"/>
  <c r="EE763" i="1" s="1"/>
  <c r="ED763" i="1" a="1"/>
  <c r="ED763" i="1" s="1"/>
  <c r="EC763" i="1" a="1"/>
  <c r="EC763" i="1" s="1"/>
  <c r="EB763" i="1" a="1"/>
  <c r="EB763" i="1" s="1"/>
  <c r="DV763" i="1" a="1"/>
  <c r="DV763" i="1" s="1"/>
  <c r="DU763" i="1" a="1"/>
  <c r="DU763" i="1" s="1"/>
  <c r="DT763" i="1" a="1"/>
  <c r="DT763" i="1" s="1"/>
  <c r="DR763" i="1" a="1"/>
  <c r="DR763" i="1" s="1"/>
  <c r="DQ763" i="1" a="1"/>
  <c r="DQ763" i="1" s="1"/>
  <c r="DP763" i="1" a="1"/>
  <c r="DP763" i="1" s="1"/>
  <c r="DO763" i="1" a="1"/>
  <c r="DO763" i="1" s="1"/>
  <c r="DN763" i="1" a="1"/>
  <c r="DN763" i="1" s="1"/>
  <c r="DL763" i="1" a="1"/>
  <c r="DL763" i="1" s="1"/>
  <c r="DI763" i="1" a="1"/>
  <c r="DI763" i="1" s="1"/>
  <c r="DH763" i="1" a="1"/>
  <c r="DH763" i="1" s="1"/>
  <c r="DE763" i="1" a="1"/>
  <c r="DE763" i="1" s="1"/>
  <c r="DC763" i="1" a="1"/>
  <c r="DC763" i="1" s="1"/>
  <c r="DB763" i="1" a="1"/>
  <c r="DB763" i="1" s="1"/>
  <c r="DA763" i="1" a="1"/>
  <c r="DA763" i="1" s="1"/>
  <c r="CQ763" i="1" a="1"/>
  <c r="CQ763" i="1" s="1"/>
  <c r="GL763" i="1" s="1"/>
  <c r="BL763" i="1" a="1"/>
  <c r="BL763" i="1" s="1"/>
  <c r="BK763" i="1" a="1"/>
  <c r="BK763" i="1" s="1"/>
  <c r="BJ763" i="1" a="1"/>
  <c r="BJ763" i="1" s="1"/>
  <c r="BI763" i="1" a="1"/>
  <c r="BI763" i="1" s="1"/>
  <c r="BH763" i="1" a="1"/>
  <c r="BH763" i="1" s="1"/>
  <c r="BG763" i="1" a="1"/>
  <c r="BG763" i="1" s="1"/>
  <c r="BF763" i="1" a="1"/>
  <c r="BF763" i="1" s="1"/>
  <c r="BE763" i="1" a="1"/>
  <c r="BE763" i="1" s="1"/>
  <c r="BD763" i="1" a="1"/>
  <c r="BD763" i="1" s="1"/>
  <c r="BC763" i="1" a="1"/>
  <c r="BC763" i="1" s="1"/>
  <c r="BB763" i="1" a="1"/>
  <c r="BB763" i="1" s="1"/>
  <c r="BA763" i="1" a="1"/>
  <c r="BA763" i="1" s="1"/>
  <c r="AZ763" i="1" a="1"/>
  <c r="AZ763" i="1" s="1"/>
  <c r="AY763" i="1" a="1"/>
  <c r="AY763" i="1" s="1"/>
  <c r="AX763" i="1" a="1"/>
  <c r="AX763" i="1" s="1"/>
  <c r="AW763" i="1" a="1"/>
  <c r="AW763" i="1" s="1"/>
  <c r="AV763" i="1" a="1"/>
  <c r="AV763" i="1" s="1"/>
  <c r="AU763" i="1" a="1"/>
  <c r="AU763" i="1" s="1"/>
  <c r="AT763" i="1" a="1"/>
  <c r="AT763" i="1" s="1"/>
  <c r="AS763" i="1" a="1"/>
  <c r="AS763" i="1" s="1"/>
  <c r="AR763" i="1" a="1"/>
  <c r="AR763" i="1" s="1"/>
  <c r="AQ763" i="1" a="1"/>
  <c r="AQ763" i="1" s="1"/>
  <c r="AP763" i="1" a="1"/>
  <c r="AP763" i="1" s="1"/>
  <c r="AO763" i="1" a="1"/>
  <c r="AO763" i="1" s="1"/>
  <c r="AN763" i="1" a="1"/>
  <c r="AN763" i="1" s="1"/>
  <c r="EG763" i="1"/>
  <c r="AJ763" i="1" a="1"/>
  <c r="AJ763" i="1" s="1"/>
  <c r="AI763" i="1" a="1"/>
  <c r="AI763" i="1" s="1"/>
  <c r="AH763" i="1" a="1"/>
  <c r="AH763" i="1" s="1"/>
  <c r="AG763" i="1" a="1"/>
  <c r="AG763" i="1" s="1"/>
  <c r="AA763" i="1" a="1"/>
  <c r="AA763" i="1" s="1"/>
  <c r="Z763" i="1" a="1"/>
  <c r="Z763" i="1" s="1"/>
  <c r="Y763" i="1" a="1"/>
  <c r="Y763" i="1" s="1"/>
  <c r="X763" i="1" a="1"/>
  <c r="X763" i="1" s="1"/>
  <c r="W763" i="1" a="1"/>
  <c r="W763" i="1" s="1"/>
  <c r="V763" i="1" a="1"/>
  <c r="V763" i="1" s="1"/>
  <c r="U763" i="1" a="1"/>
  <c r="U763" i="1" s="1"/>
  <c r="T763" i="1" a="1"/>
  <c r="T763" i="1" s="1"/>
  <c r="S763" i="1" a="1"/>
  <c r="S763" i="1" s="1"/>
  <c r="R763" i="1" a="1"/>
  <c r="R763" i="1" s="1"/>
  <c r="Q763" i="1" a="1"/>
  <c r="Q763" i="1" s="1"/>
  <c r="M763" i="1" a="1"/>
  <c r="M763" i="1" s="1"/>
  <c r="L763" i="1" a="1"/>
  <c r="L763" i="1" s="1"/>
  <c r="DG763" i="1" s="1"/>
  <c r="K763" i="1"/>
  <c r="DF763" i="1" s="1"/>
  <c r="J763" i="1" a="1"/>
  <c r="J763" i="1" s="1"/>
  <c r="I763" i="1" a="1"/>
  <c r="I763" i="1" s="1"/>
  <c r="H763" i="1" a="1"/>
  <c r="H763" i="1" s="1"/>
  <c r="G763" i="1"/>
  <c r="F763" i="1" a="1"/>
  <c r="F763" i="1" s="1"/>
  <c r="E763" i="1" a="1"/>
  <c r="E763" i="1" s="1"/>
  <c r="C763" i="1" a="1"/>
  <c r="C763" i="1" s="1"/>
  <c r="EF763" i="1" s="1"/>
  <c r="B763" i="1" a="1"/>
  <c r="B763" i="1" s="1"/>
  <c r="HC762" i="1" a="1"/>
  <c r="HC762" i="1" s="1"/>
  <c r="HD762" i="1" s="1"/>
  <c r="HB762" i="1" a="1"/>
  <c r="HB762" i="1" s="1"/>
  <c r="HA762" i="1" a="1"/>
  <c r="HA762" i="1" s="1"/>
  <c r="GX762" i="1" a="1"/>
  <c r="GX762" i="1" s="1"/>
  <c r="GW762" i="1" a="1"/>
  <c r="GW762" i="1" s="1"/>
  <c r="GV762" i="1" a="1"/>
  <c r="GV762" i="1" s="1"/>
  <c r="FG762" i="1" a="1"/>
  <c r="FG762" i="1" s="1"/>
  <c r="FF762" i="1" a="1"/>
  <c r="FF762" i="1" s="1"/>
  <c r="FE762" i="1" a="1"/>
  <c r="FE762" i="1" s="1"/>
  <c r="FD762" i="1" a="1"/>
  <c r="FD762" i="1" s="1"/>
  <c r="FC762" i="1" a="1"/>
  <c r="FC762" i="1" s="1"/>
  <c r="FB762" i="1" a="1"/>
  <c r="FB762" i="1" s="1"/>
  <c r="FA762" i="1" a="1"/>
  <c r="FA762" i="1" s="1"/>
  <c r="EZ762" i="1" a="1"/>
  <c r="EZ762" i="1" s="1"/>
  <c r="EY762" i="1" a="1"/>
  <c r="EY762" i="1" s="1"/>
  <c r="EX762" i="1" a="1"/>
  <c r="EX762" i="1" s="1"/>
  <c r="EW762" i="1" a="1"/>
  <c r="EW762" i="1" s="1"/>
  <c r="EV762" i="1" a="1"/>
  <c r="EV762" i="1" s="1"/>
  <c r="EU762" i="1" a="1"/>
  <c r="EU762" i="1" s="1"/>
  <c r="ET762" i="1" a="1"/>
  <c r="ET762" i="1" s="1"/>
  <c r="ES762" i="1" a="1"/>
  <c r="ES762" i="1" s="1"/>
  <c r="ER762" i="1" a="1"/>
  <c r="ER762" i="1" s="1"/>
  <c r="EQ762" i="1" a="1"/>
  <c r="EQ762" i="1" s="1"/>
  <c r="EP762" i="1" a="1"/>
  <c r="EP762" i="1" s="1"/>
  <c r="EO762" i="1" a="1"/>
  <c r="EO762" i="1" s="1"/>
  <c r="EN762" i="1" a="1"/>
  <c r="EN762" i="1" s="1"/>
  <c r="EM762" i="1" a="1"/>
  <c r="EM762" i="1" s="1"/>
  <c r="EL762" i="1" a="1"/>
  <c r="EL762" i="1" s="1"/>
  <c r="EK762" i="1" a="1"/>
  <c r="EK762" i="1" s="1"/>
  <c r="EJ762" i="1" a="1"/>
  <c r="EJ762" i="1" s="1"/>
  <c r="EI762" i="1" a="1"/>
  <c r="EI762" i="1" s="1"/>
  <c r="EE762" i="1" a="1"/>
  <c r="EE762" i="1" s="1"/>
  <c r="ED762" i="1" a="1"/>
  <c r="ED762" i="1" s="1"/>
  <c r="EC762" i="1" a="1"/>
  <c r="EC762" i="1" s="1"/>
  <c r="EB762" i="1" a="1"/>
  <c r="EB762" i="1" s="1"/>
  <c r="DV762" i="1" a="1"/>
  <c r="DV762" i="1" s="1"/>
  <c r="DU762" i="1" a="1"/>
  <c r="DU762" i="1" s="1"/>
  <c r="DT762" i="1" a="1"/>
  <c r="DT762" i="1" s="1"/>
  <c r="DR762" i="1" a="1"/>
  <c r="DR762" i="1" s="1"/>
  <c r="DQ762" i="1" a="1"/>
  <c r="DQ762" i="1" s="1"/>
  <c r="DP762" i="1" a="1"/>
  <c r="DP762" i="1" s="1"/>
  <c r="DO762" i="1" a="1"/>
  <c r="DO762" i="1" s="1"/>
  <c r="DN762" i="1" a="1"/>
  <c r="DN762" i="1" s="1"/>
  <c r="DL762" i="1" a="1"/>
  <c r="DL762" i="1" s="1"/>
  <c r="DI762" i="1" a="1"/>
  <c r="DI762" i="1" s="1"/>
  <c r="DH762" i="1" a="1"/>
  <c r="DH762" i="1" s="1"/>
  <c r="DE762" i="1" a="1"/>
  <c r="DE762" i="1" s="1"/>
  <c r="DC762" i="1" a="1"/>
  <c r="DC762" i="1" s="1"/>
  <c r="DB762" i="1" a="1"/>
  <c r="DB762" i="1" s="1"/>
  <c r="DA762" i="1" a="1"/>
  <c r="DA762" i="1" s="1"/>
  <c r="CQ762" i="1" a="1"/>
  <c r="CQ762" i="1" s="1"/>
  <c r="GL762" i="1" s="1"/>
  <c r="BL762" i="1" a="1"/>
  <c r="BL762" i="1" s="1"/>
  <c r="BK762" i="1" a="1"/>
  <c r="BK762" i="1" s="1"/>
  <c r="BJ762" i="1" a="1"/>
  <c r="BJ762" i="1" s="1"/>
  <c r="BI762" i="1" a="1"/>
  <c r="BI762" i="1" s="1"/>
  <c r="BH762" i="1" a="1"/>
  <c r="BH762" i="1" s="1"/>
  <c r="BG762" i="1" a="1"/>
  <c r="BG762" i="1" s="1"/>
  <c r="BF762" i="1" a="1"/>
  <c r="BF762" i="1" s="1"/>
  <c r="BE762" i="1" a="1"/>
  <c r="BE762" i="1" s="1"/>
  <c r="BD762" i="1" a="1"/>
  <c r="BD762" i="1" s="1"/>
  <c r="BC762" i="1" a="1"/>
  <c r="BC762" i="1" s="1"/>
  <c r="BB762" i="1" a="1"/>
  <c r="BB762" i="1" s="1"/>
  <c r="BA762" i="1" a="1"/>
  <c r="BA762" i="1" s="1"/>
  <c r="AZ762" i="1" a="1"/>
  <c r="AZ762" i="1" s="1"/>
  <c r="AY762" i="1" a="1"/>
  <c r="AY762" i="1" s="1"/>
  <c r="AX762" i="1" a="1"/>
  <c r="AX762" i="1" s="1"/>
  <c r="AW762" i="1" a="1"/>
  <c r="AW762" i="1" s="1"/>
  <c r="AV762" i="1" a="1"/>
  <c r="AV762" i="1" s="1"/>
  <c r="AU762" i="1" a="1"/>
  <c r="AU762" i="1" s="1"/>
  <c r="AT762" i="1" a="1"/>
  <c r="AT762" i="1" s="1"/>
  <c r="AS762" i="1" a="1"/>
  <c r="AS762" i="1" s="1"/>
  <c r="AR762" i="1" a="1"/>
  <c r="AR762" i="1" s="1"/>
  <c r="AQ762" i="1" a="1"/>
  <c r="AQ762" i="1" s="1"/>
  <c r="AP762" i="1" a="1"/>
  <c r="AP762" i="1" s="1"/>
  <c r="AO762" i="1" a="1"/>
  <c r="AO762" i="1" s="1"/>
  <c r="AN762" i="1" a="1"/>
  <c r="AN762" i="1" s="1"/>
  <c r="EG762" i="1"/>
  <c r="AJ762" i="1" a="1"/>
  <c r="AJ762" i="1" s="1"/>
  <c r="AI762" i="1" a="1"/>
  <c r="AI762" i="1" s="1"/>
  <c r="AH762" i="1" a="1"/>
  <c r="AH762" i="1" s="1"/>
  <c r="AG762" i="1" a="1"/>
  <c r="AG762" i="1" s="1"/>
  <c r="AA762" i="1" a="1"/>
  <c r="AA762" i="1" s="1"/>
  <c r="Z762" i="1" a="1"/>
  <c r="Z762" i="1" s="1"/>
  <c r="Y762" i="1" a="1"/>
  <c r="Y762" i="1" s="1"/>
  <c r="X762" i="1" a="1"/>
  <c r="X762" i="1" s="1"/>
  <c r="W762" i="1" a="1"/>
  <c r="W762" i="1" s="1"/>
  <c r="V762" i="1" a="1"/>
  <c r="V762" i="1" s="1"/>
  <c r="U762" i="1" a="1"/>
  <c r="U762" i="1" s="1"/>
  <c r="T762" i="1" a="1"/>
  <c r="T762" i="1" s="1"/>
  <c r="S762" i="1" a="1"/>
  <c r="S762" i="1" s="1"/>
  <c r="R762" i="1" a="1"/>
  <c r="R762" i="1" s="1"/>
  <c r="Q762" i="1" a="1"/>
  <c r="Q762" i="1" s="1"/>
  <c r="M762" i="1" a="1"/>
  <c r="M762" i="1" s="1"/>
  <c r="L762" i="1" a="1"/>
  <c r="L762" i="1" s="1"/>
  <c r="DG762" i="1" s="1"/>
  <c r="K762" i="1"/>
  <c r="DF762" i="1" s="1"/>
  <c r="J762" i="1" a="1"/>
  <c r="J762" i="1" s="1"/>
  <c r="I762" i="1" a="1"/>
  <c r="I762" i="1" s="1"/>
  <c r="H762" i="1" a="1"/>
  <c r="H762" i="1" s="1"/>
  <c r="G762" i="1"/>
  <c r="F762" i="1" a="1"/>
  <c r="F762" i="1" s="1"/>
  <c r="E762" i="1" a="1"/>
  <c r="E762" i="1" s="1"/>
  <c r="C762" i="1" a="1"/>
  <c r="C762" i="1" s="1"/>
  <c r="B762" i="1" a="1"/>
  <c r="B762" i="1" s="1"/>
  <c r="HC761" i="1" a="1"/>
  <c r="HC761" i="1" s="1"/>
  <c r="HD761" i="1" s="1"/>
  <c r="HB761" i="1" a="1"/>
  <c r="HB761" i="1" s="1"/>
  <c r="HA761" i="1" a="1"/>
  <c r="HA761" i="1" s="1"/>
  <c r="GX761" i="1" a="1"/>
  <c r="GX761" i="1" s="1"/>
  <c r="GW761" i="1" a="1"/>
  <c r="GW761" i="1" s="1"/>
  <c r="GV761" i="1" a="1"/>
  <c r="GV761" i="1" s="1"/>
  <c r="FG761" i="1" a="1"/>
  <c r="FG761" i="1" s="1"/>
  <c r="FF761" i="1" a="1"/>
  <c r="FF761" i="1" s="1"/>
  <c r="FE761" i="1" a="1"/>
  <c r="FE761" i="1" s="1"/>
  <c r="FD761" i="1" a="1"/>
  <c r="FD761" i="1" s="1"/>
  <c r="FC761" i="1" a="1"/>
  <c r="FC761" i="1" s="1"/>
  <c r="FB761" i="1" a="1"/>
  <c r="FB761" i="1" s="1"/>
  <c r="FA761" i="1" a="1"/>
  <c r="FA761" i="1" s="1"/>
  <c r="EZ761" i="1" a="1"/>
  <c r="EZ761" i="1" s="1"/>
  <c r="EY761" i="1" a="1"/>
  <c r="EY761" i="1" s="1"/>
  <c r="EX761" i="1" a="1"/>
  <c r="EX761" i="1" s="1"/>
  <c r="EW761" i="1" a="1"/>
  <c r="EW761" i="1" s="1"/>
  <c r="EV761" i="1" a="1"/>
  <c r="EV761" i="1" s="1"/>
  <c r="EU761" i="1" a="1"/>
  <c r="EU761" i="1" s="1"/>
  <c r="ET761" i="1" a="1"/>
  <c r="ET761" i="1" s="1"/>
  <c r="ES761" i="1" a="1"/>
  <c r="ES761" i="1" s="1"/>
  <c r="ER761" i="1" a="1"/>
  <c r="ER761" i="1" s="1"/>
  <c r="EQ761" i="1" a="1"/>
  <c r="EQ761" i="1" s="1"/>
  <c r="EP761" i="1" a="1"/>
  <c r="EP761" i="1" s="1"/>
  <c r="EO761" i="1" a="1"/>
  <c r="EO761" i="1" s="1"/>
  <c r="EN761" i="1" a="1"/>
  <c r="EN761" i="1" s="1"/>
  <c r="EM761" i="1" a="1"/>
  <c r="EM761" i="1" s="1"/>
  <c r="EL761" i="1" a="1"/>
  <c r="EL761" i="1" s="1"/>
  <c r="EK761" i="1" a="1"/>
  <c r="EK761" i="1" s="1"/>
  <c r="EJ761" i="1" a="1"/>
  <c r="EJ761" i="1" s="1"/>
  <c r="EI761" i="1" a="1"/>
  <c r="EI761" i="1" s="1"/>
  <c r="EE761" i="1" a="1"/>
  <c r="EE761" i="1" s="1"/>
  <c r="ED761" i="1" a="1"/>
  <c r="ED761" i="1" s="1"/>
  <c r="EC761" i="1" a="1"/>
  <c r="EC761" i="1" s="1"/>
  <c r="EB761" i="1" a="1"/>
  <c r="EB761" i="1" s="1"/>
  <c r="DV761" i="1" a="1"/>
  <c r="DV761" i="1" s="1"/>
  <c r="DU761" i="1" a="1"/>
  <c r="DU761" i="1" s="1"/>
  <c r="DT761" i="1" a="1"/>
  <c r="DT761" i="1" s="1"/>
  <c r="DR761" i="1" a="1"/>
  <c r="DR761" i="1" s="1"/>
  <c r="DQ761" i="1" a="1"/>
  <c r="DQ761" i="1" s="1"/>
  <c r="DP761" i="1" a="1"/>
  <c r="DP761" i="1" s="1"/>
  <c r="DO761" i="1" a="1"/>
  <c r="DO761" i="1" s="1"/>
  <c r="DN761" i="1" a="1"/>
  <c r="DN761" i="1" s="1"/>
  <c r="DL761" i="1" a="1"/>
  <c r="DL761" i="1" s="1"/>
  <c r="DI761" i="1" a="1"/>
  <c r="DI761" i="1" s="1"/>
  <c r="DH761" i="1" a="1"/>
  <c r="DH761" i="1" s="1"/>
  <c r="DE761" i="1" a="1"/>
  <c r="DE761" i="1" s="1"/>
  <c r="DC761" i="1" a="1"/>
  <c r="DC761" i="1" s="1"/>
  <c r="DB761" i="1" a="1"/>
  <c r="DB761" i="1" s="1"/>
  <c r="DA761" i="1" a="1"/>
  <c r="DA761" i="1" s="1"/>
  <c r="CQ761" i="1" a="1"/>
  <c r="CQ761" i="1" s="1"/>
  <c r="GL761" i="1" s="1"/>
  <c r="BL761" i="1" a="1"/>
  <c r="BL761" i="1" s="1"/>
  <c r="BK761" i="1" a="1"/>
  <c r="BK761" i="1" s="1"/>
  <c r="BJ761" i="1" a="1"/>
  <c r="BJ761" i="1" s="1"/>
  <c r="BI761" i="1" a="1"/>
  <c r="BI761" i="1" s="1"/>
  <c r="BH761" i="1" a="1"/>
  <c r="BH761" i="1" s="1"/>
  <c r="BG761" i="1" a="1"/>
  <c r="BG761" i="1" s="1"/>
  <c r="BF761" i="1" a="1"/>
  <c r="BF761" i="1" s="1"/>
  <c r="BE761" i="1" a="1"/>
  <c r="BE761" i="1" s="1"/>
  <c r="BD761" i="1" a="1"/>
  <c r="BD761" i="1" s="1"/>
  <c r="BC761" i="1" a="1"/>
  <c r="BC761" i="1" s="1"/>
  <c r="BB761" i="1" a="1"/>
  <c r="BB761" i="1" s="1"/>
  <c r="BA761" i="1" a="1"/>
  <c r="BA761" i="1" s="1"/>
  <c r="AZ761" i="1" a="1"/>
  <c r="AZ761" i="1" s="1"/>
  <c r="AY761" i="1" a="1"/>
  <c r="AY761" i="1" s="1"/>
  <c r="AX761" i="1" a="1"/>
  <c r="AX761" i="1" s="1"/>
  <c r="AW761" i="1" a="1"/>
  <c r="AW761" i="1" s="1"/>
  <c r="AV761" i="1" a="1"/>
  <c r="AV761" i="1" s="1"/>
  <c r="AU761" i="1" a="1"/>
  <c r="AU761" i="1" s="1"/>
  <c r="AT761" i="1" a="1"/>
  <c r="AT761" i="1" s="1"/>
  <c r="AS761" i="1" a="1"/>
  <c r="AS761" i="1" s="1"/>
  <c r="AR761" i="1" a="1"/>
  <c r="AR761" i="1" s="1"/>
  <c r="AQ761" i="1" a="1"/>
  <c r="AQ761" i="1" s="1"/>
  <c r="AP761" i="1" a="1"/>
  <c r="AP761" i="1" s="1"/>
  <c r="AO761" i="1" a="1"/>
  <c r="AO761" i="1" s="1"/>
  <c r="AN761" i="1" a="1"/>
  <c r="AN761" i="1" s="1"/>
  <c r="EG761" i="1"/>
  <c r="AJ761" i="1" a="1"/>
  <c r="AJ761" i="1" s="1"/>
  <c r="AI761" i="1" a="1"/>
  <c r="AI761" i="1" s="1"/>
  <c r="AH761" i="1" a="1"/>
  <c r="AH761" i="1" s="1"/>
  <c r="AG761" i="1" a="1"/>
  <c r="AG761" i="1" s="1"/>
  <c r="AA761" i="1" a="1"/>
  <c r="AA761" i="1" s="1"/>
  <c r="Z761" i="1" a="1"/>
  <c r="Z761" i="1" s="1"/>
  <c r="Y761" i="1" a="1"/>
  <c r="Y761" i="1" s="1"/>
  <c r="X761" i="1" a="1"/>
  <c r="X761" i="1" s="1"/>
  <c r="W761" i="1" a="1"/>
  <c r="W761" i="1" s="1"/>
  <c r="V761" i="1" a="1"/>
  <c r="V761" i="1" s="1"/>
  <c r="U761" i="1" a="1"/>
  <c r="U761" i="1" s="1"/>
  <c r="T761" i="1" a="1"/>
  <c r="T761" i="1" s="1"/>
  <c r="S761" i="1" a="1"/>
  <c r="S761" i="1" s="1"/>
  <c r="R761" i="1" a="1"/>
  <c r="R761" i="1" s="1"/>
  <c r="Q761" i="1" a="1"/>
  <c r="Q761" i="1" s="1"/>
  <c r="M761" i="1" a="1"/>
  <c r="M761" i="1" s="1"/>
  <c r="L761" i="1" a="1"/>
  <c r="L761" i="1" s="1"/>
  <c r="DG761" i="1" s="1"/>
  <c r="K761" i="1"/>
  <c r="DF761" i="1" s="1"/>
  <c r="J761" i="1" a="1"/>
  <c r="J761" i="1" s="1"/>
  <c r="I761" i="1" a="1"/>
  <c r="I761" i="1" s="1"/>
  <c r="H761" i="1" a="1"/>
  <c r="H761" i="1" s="1"/>
  <c r="G761" i="1"/>
  <c r="F761" i="1" a="1"/>
  <c r="F761" i="1" s="1"/>
  <c r="E761" i="1" a="1"/>
  <c r="E761" i="1" s="1"/>
  <c r="C761" i="1" a="1"/>
  <c r="C761" i="1" s="1"/>
  <c r="AK761" i="1" s="1"/>
  <c r="B761" i="1" a="1"/>
  <c r="B761" i="1" s="1"/>
  <c r="HC760" i="1" a="1"/>
  <c r="HC760" i="1" s="1"/>
  <c r="HD760" i="1" s="1"/>
  <c r="HB760" i="1" a="1"/>
  <c r="HB760" i="1" s="1"/>
  <c r="HA760" i="1" a="1"/>
  <c r="HA760" i="1" s="1"/>
  <c r="GX760" i="1" a="1"/>
  <c r="GX760" i="1" s="1"/>
  <c r="GW760" i="1" a="1"/>
  <c r="GW760" i="1" s="1"/>
  <c r="GV760" i="1" a="1"/>
  <c r="GV760" i="1" s="1"/>
  <c r="FG760" i="1" a="1"/>
  <c r="FG760" i="1" s="1"/>
  <c r="FF760" i="1" a="1"/>
  <c r="FF760" i="1" s="1"/>
  <c r="FE760" i="1" a="1"/>
  <c r="FE760" i="1" s="1"/>
  <c r="FD760" i="1" a="1"/>
  <c r="FD760" i="1" s="1"/>
  <c r="FC760" i="1" a="1"/>
  <c r="FC760" i="1" s="1"/>
  <c r="FB760" i="1" a="1"/>
  <c r="FB760" i="1" s="1"/>
  <c r="FA760" i="1" a="1"/>
  <c r="FA760" i="1" s="1"/>
  <c r="EZ760" i="1" a="1"/>
  <c r="EZ760" i="1" s="1"/>
  <c r="EY760" i="1" a="1"/>
  <c r="EY760" i="1" s="1"/>
  <c r="EX760" i="1" a="1"/>
  <c r="EX760" i="1" s="1"/>
  <c r="EW760" i="1" a="1"/>
  <c r="EW760" i="1" s="1"/>
  <c r="EV760" i="1" a="1"/>
  <c r="EV760" i="1" s="1"/>
  <c r="EU760" i="1" a="1"/>
  <c r="EU760" i="1" s="1"/>
  <c r="ET760" i="1" a="1"/>
  <c r="ET760" i="1" s="1"/>
  <c r="ES760" i="1" a="1"/>
  <c r="ES760" i="1" s="1"/>
  <c r="ER760" i="1" a="1"/>
  <c r="ER760" i="1" s="1"/>
  <c r="EQ760" i="1" a="1"/>
  <c r="EQ760" i="1" s="1"/>
  <c r="EP760" i="1" a="1"/>
  <c r="EP760" i="1" s="1"/>
  <c r="EO760" i="1" a="1"/>
  <c r="EO760" i="1" s="1"/>
  <c r="EN760" i="1" a="1"/>
  <c r="EN760" i="1" s="1"/>
  <c r="EM760" i="1" a="1"/>
  <c r="EM760" i="1" s="1"/>
  <c r="EL760" i="1" a="1"/>
  <c r="EL760" i="1" s="1"/>
  <c r="EK760" i="1" a="1"/>
  <c r="EK760" i="1" s="1"/>
  <c r="EJ760" i="1" a="1"/>
  <c r="EJ760" i="1" s="1"/>
  <c r="EI760" i="1" a="1"/>
  <c r="EI760" i="1" s="1"/>
  <c r="EE760" i="1" a="1"/>
  <c r="EE760" i="1" s="1"/>
  <c r="ED760" i="1" a="1"/>
  <c r="ED760" i="1" s="1"/>
  <c r="EC760" i="1" a="1"/>
  <c r="EC760" i="1" s="1"/>
  <c r="EB760" i="1" a="1"/>
  <c r="EB760" i="1" s="1"/>
  <c r="DV760" i="1" a="1"/>
  <c r="DV760" i="1" s="1"/>
  <c r="DU760" i="1" a="1"/>
  <c r="DU760" i="1" s="1"/>
  <c r="DT760" i="1" a="1"/>
  <c r="DT760" i="1" s="1"/>
  <c r="DR760" i="1" a="1"/>
  <c r="DR760" i="1" s="1"/>
  <c r="DQ760" i="1" a="1"/>
  <c r="DQ760" i="1" s="1"/>
  <c r="DP760" i="1" a="1"/>
  <c r="DP760" i="1" s="1"/>
  <c r="DO760" i="1" a="1"/>
  <c r="DO760" i="1" s="1"/>
  <c r="DN760" i="1" a="1"/>
  <c r="DN760" i="1" s="1"/>
  <c r="DL760" i="1" a="1"/>
  <c r="DL760" i="1" s="1"/>
  <c r="DI760" i="1" a="1"/>
  <c r="DI760" i="1" s="1"/>
  <c r="DH760" i="1" a="1"/>
  <c r="DH760" i="1" s="1"/>
  <c r="DE760" i="1" a="1"/>
  <c r="DE760" i="1" s="1"/>
  <c r="DC760" i="1" a="1"/>
  <c r="DC760" i="1" s="1"/>
  <c r="DB760" i="1" a="1"/>
  <c r="DB760" i="1" s="1"/>
  <c r="DA760" i="1" a="1"/>
  <c r="DA760" i="1" s="1"/>
  <c r="CQ760" i="1" a="1"/>
  <c r="CQ760" i="1" s="1"/>
  <c r="GL760" i="1" s="1"/>
  <c r="BL760" i="1" a="1"/>
  <c r="BL760" i="1" s="1"/>
  <c r="BK760" i="1" a="1"/>
  <c r="BK760" i="1" s="1"/>
  <c r="BJ760" i="1" a="1"/>
  <c r="BJ760" i="1" s="1"/>
  <c r="BI760" i="1" a="1"/>
  <c r="BI760" i="1" s="1"/>
  <c r="BH760" i="1" a="1"/>
  <c r="BH760" i="1" s="1"/>
  <c r="BG760" i="1" a="1"/>
  <c r="BG760" i="1" s="1"/>
  <c r="BF760" i="1" a="1"/>
  <c r="BF760" i="1" s="1"/>
  <c r="BE760" i="1" a="1"/>
  <c r="BE760" i="1" s="1"/>
  <c r="BD760" i="1" a="1"/>
  <c r="BD760" i="1" s="1"/>
  <c r="BC760" i="1" a="1"/>
  <c r="BC760" i="1" s="1"/>
  <c r="BB760" i="1" a="1"/>
  <c r="BB760" i="1" s="1"/>
  <c r="BA760" i="1" a="1"/>
  <c r="BA760" i="1" s="1"/>
  <c r="AZ760" i="1" a="1"/>
  <c r="AZ760" i="1" s="1"/>
  <c r="AY760" i="1" a="1"/>
  <c r="AY760" i="1" s="1"/>
  <c r="AX760" i="1" a="1"/>
  <c r="AX760" i="1" s="1"/>
  <c r="AW760" i="1" a="1"/>
  <c r="AW760" i="1" s="1"/>
  <c r="AV760" i="1" a="1"/>
  <c r="AV760" i="1" s="1"/>
  <c r="AU760" i="1" a="1"/>
  <c r="AU760" i="1" s="1"/>
  <c r="AT760" i="1" a="1"/>
  <c r="AT760" i="1" s="1"/>
  <c r="AS760" i="1" a="1"/>
  <c r="AS760" i="1" s="1"/>
  <c r="AR760" i="1" a="1"/>
  <c r="AR760" i="1" s="1"/>
  <c r="AQ760" i="1" a="1"/>
  <c r="AQ760" i="1" s="1"/>
  <c r="AP760" i="1" a="1"/>
  <c r="AP760" i="1" s="1"/>
  <c r="AO760" i="1" a="1"/>
  <c r="AO760" i="1" s="1"/>
  <c r="AN760" i="1" a="1"/>
  <c r="AN760" i="1" s="1"/>
  <c r="EG760" i="1"/>
  <c r="AJ760" i="1" a="1"/>
  <c r="AJ760" i="1" s="1"/>
  <c r="AI760" i="1" a="1"/>
  <c r="AI760" i="1" s="1"/>
  <c r="AH760" i="1" a="1"/>
  <c r="AH760" i="1" s="1"/>
  <c r="AG760" i="1" a="1"/>
  <c r="AG760" i="1" s="1"/>
  <c r="AA760" i="1" a="1"/>
  <c r="AA760" i="1" s="1"/>
  <c r="Z760" i="1" a="1"/>
  <c r="Z760" i="1" s="1"/>
  <c r="Y760" i="1" a="1"/>
  <c r="Y760" i="1" s="1"/>
  <c r="X760" i="1" a="1"/>
  <c r="X760" i="1" s="1"/>
  <c r="W760" i="1" a="1"/>
  <c r="W760" i="1" s="1"/>
  <c r="V760" i="1" a="1"/>
  <c r="V760" i="1" s="1"/>
  <c r="U760" i="1" a="1"/>
  <c r="U760" i="1" s="1"/>
  <c r="T760" i="1" a="1"/>
  <c r="T760" i="1" s="1"/>
  <c r="S760" i="1" a="1"/>
  <c r="S760" i="1" s="1"/>
  <c r="R760" i="1" a="1"/>
  <c r="R760" i="1" s="1"/>
  <c r="DM760" i="1" s="1"/>
  <c r="Q760" i="1" a="1"/>
  <c r="Q760" i="1" s="1"/>
  <c r="M760" i="1" a="1"/>
  <c r="M760" i="1" s="1"/>
  <c r="L760" i="1" a="1"/>
  <c r="L760" i="1" s="1"/>
  <c r="DG760" i="1" s="1"/>
  <c r="K760" i="1"/>
  <c r="DF760" i="1" s="1"/>
  <c r="J760" i="1" a="1"/>
  <c r="J760" i="1" s="1"/>
  <c r="I760" i="1" a="1"/>
  <c r="I760" i="1" s="1"/>
  <c r="H760" i="1" a="1"/>
  <c r="H760" i="1" s="1"/>
  <c r="G760" i="1"/>
  <c r="F760" i="1" a="1"/>
  <c r="F760" i="1" s="1"/>
  <c r="E760" i="1" a="1"/>
  <c r="E760" i="1" s="1"/>
  <c r="C760" i="1" a="1"/>
  <c r="C760" i="1" s="1"/>
  <c r="AK760" i="1" s="1"/>
  <c r="B760" i="1" a="1"/>
  <c r="B760" i="1" s="1"/>
  <c r="HC759" i="1" a="1"/>
  <c r="HC759" i="1" s="1"/>
  <c r="HD759" i="1" s="1"/>
  <c r="HB759" i="1" a="1"/>
  <c r="HB759" i="1" s="1"/>
  <c r="HA759" i="1" a="1"/>
  <c r="HA759" i="1" s="1"/>
  <c r="GX759" i="1" a="1"/>
  <c r="GX759" i="1" s="1"/>
  <c r="GW759" i="1" a="1"/>
  <c r="GW759" i="1" s="1"/>
  <c r="GV759" i="1" a="1"/>
  <c r="GV759" i="1" s="1"/>
  <c r="FG759" i="1" a="1"/>
  <c r="FG759" i="1" s="1"/>
  <c r="FF759" i="1" a="1"/>
  <c r="FF759" i="1" s="1"/>
  <c r="FE759" i="1" a="1"/>
  <c r="FE759" i="1" s="1"/>
  <c r="FD759" i="1" a="1"/>
  <c r="FD759" i="1" s="1"/>
  <c r="FC759" i="1" a="1"/>
  <c r="FC759" i="1" s="1"/>
  <c r="FB759" i="1" a="1"/>
  <c r="FB759" i="1" s="1"/>
  <c r="FA759" i="1" a="1"/>
  <c r="FA759" i="1" s="1"/>
  <c r="EZ759" i="1" a="1"/>
  <c r="EZ759" i="1" s="1"/>
  <c r="EY759" i="1" a="1"/>
  <c r="EY759" i="1" s="1"/>
  <c r="EX759" i="1" a="1"/>
  <c r="EX759" i="1" s="1"/>
  <c r="EW759" i="1" a="1"/>
  <c r="EW759" i="1" s="1"/>
  <c r="EV759" i="1" a="1"/>
  <c r="EV759" i="1" s="1"/>
  <c r="EU759" i="1" a="1"/>
  <c r="EU759" i="1" s="1"/>
  <c r="ET759" i="1" a="1"/>
  <c r="ET759" i="1" s="1"/>
  <c r="ES759" i="1" a="1"/>
  <c r="ES759" i="1" s="1"/>
  <c r="ER759" i="1" a="1"/>
  <c r="ER759" i="1" s="1"/>
  <c r="EQ759" i="1" a="1"/>
  <c r="EQ759" i="1" s="1"/>
  <c r="EP759" i="1" a="1"/>
  <c r="EP759" i="1" s="1"/>
  <c r="EO759" i="1" a="1"/>
  <c r="EO759" i="1" s="1"/>
  <c r="EN759" i="1" a="1"/>
  <c r="EN759" i="1" s="1"/>
  <c r="EM759" i="1" a="1"/>
  <c r="EM759" i="1" s="1"/>
  <c r="EL759" i="1" a="1"/>
  <c r="EL759" i="1" s="1"/>
  <c r="EK759" i="1" a="1"/>
  <c r="EK759" i="1" s="1"/>
  <c r="EJ759" i="1" a="1"/>
  <c r="EJ759" i="1" s="1"/>
  <c r="EI759" i="1" a="1"/>
  <c r="EI759" i="1" s="1"/>
  <c r="EE759" i="1" a="1"/>
  <c r="EE759" i="1" s="1"/>
  <c r="ED759" i="1" a="1"/>
  <c r="ED759" i="1" s="1"/>
  <c r="EC759" i="1" a="1"/>
  <c r="EC759" i="1" s="1"/>
  <c r="EB759" i="1" a="1"/>
  <c r="EB759" i="1" s="1"/>
  <c r="DV759" i="1" a="1"/>
  <c r="DV759" i="1" s="1"/>
  <c r="DU759" i="1" a="1"/>
  <c r="DU759" i="1" s="1"/>
  <c r="DT759" i="1" a="1"/>
  <c r="DT759" i="1" s="1"/>
  <c r="DR759" i="1" a="1"/>
  <c r="DR759" i="1" s="1"/>
  <c r="DQ759" i="1" a="1"/>
  <c r="DQ759" i="1" s="1"/>
  <c r="DP759" i="1" a="1"/>
  <c r="DP759" i="1" s="1"/>
  <c r="DO759" i="1" a="1"/>
  <c r="DO759" i="1" s="1"/>
  <c r="DN759" i="1" a="1"/>
  <c r="DN759" i="1" s="1"/>
  <c r="DL759" i="1" a="1"/>
  <c r="DL759" i="1" s="1"/>
  <c r="DI759" i="1" a="1"/>
  <c r="DI759" i="1" s="1"/>
  <c r="DH759" i="1" a="1"/>
  <c r="DH759" i="1" s="1"/>
  <c r="DE759" i="1" a="1"/>
  <c r="DE759" i="1" s="1"/>
  <c r="DC759" i="1" a="1"/>
  <c r="DC759" i="1" s="1"/>
  <c r="DB759" i="1" a="1"/>
  <c r="DB759" i="1" s="1"/>
  <c r="DA759" i="1" a="1"/>
  <c r="DA759" i="1" s="1"/>
  <c r="CQ759" i="1" a="1"/>
  <c r="CQ759" i="1" s="1"/>
  <c r="GL759" i="1" s="1"/>
  <c r="BL759" i="1" a="1"/>
  <c r="BL759" i="1" s="1"/>
  <c r="BK759" i="1" a="1"/>
  <c r="BK759" i="1" s="1"/>
  <c r="BJ759" i="1" a="1"/>
  <c r="BJ759" i="1" s="1"/>
  <c r="BI759" i="1" a="1"/>
  <c r="BI759" i="1" s="1"/>
  <c r="BH759" i="1" a="1"/>
  <c r="BH759" i="1" s="1"/>
  <c r="BG759" i="1" a="1"/>
  <c r="BG759" i="1" s="1"/>
  <c r="BF759" i="1" a="1"/>
  <c r="BF759" i="1" s="1"/>
  <c r="BE759" i="1" a="1"/>
  <c r="BE759" i="1" s="1"/>
  <c r="BD759" i="1" a="1"/>
  <c r="BD759" i="1" s="1"/>
  <c r="BC759" i="1" a="1"/>
  <c r="BC759" i="1" s="1"/>
  <c r="BB759" i="1" a="1"/>
  <c r="BB759" i="1" s="1"/>
  <c r="BA759" i="1" a="1"/>
  <c r="BA759" i="1" s="1"/>
  <c r="AZ759" i="1" a="1"/>
  <c r="AZ759" i="1" s="1"/>
  <c r="AY759" i="1" a="1"/>
  <c r="AY759" i="1" s="1"/>
  <c r="AX759" i="1" a="1"/>
  <c r="AX759" i="1" s="1"/>
  <c r="AW759" i="1" a="1"/>
  <c r="AW759" i="1" s="1"/>
  <c r="AV759" i="1" a="1"/>
  <c r="AV759" i="1" s="1"/>
  <c r="AU759" i="1" a="1"/>
  <c r="AU759" i="1" s="1"/>
  <c r="AT759" i="1" a="1"/>
  <c r="AT759" i="1" s="1"/>
  <c r="AS759" i="1" a="1"/>
  <c r="AS759" i="1" s="1"/>
  <c r="AR759" i="1" a="1"/>
  <c r="AR759" i="1" s="1"/>
  <c r="AQ759" i="1" a="1"/>
  <c r="AQ759" i="1" s="1"/>
  <c r="AP759" i="1" a="1"/>
  <c r="AP759" i="1" s="1"/>
  <c r="AO759" i="1" a="1"/>
  <c r="AO759" i="1" s="1"/>
  <c r="AN759" i="1" a="1"/>
  <c r="AN759" i="1" s="1"/>
  <c r="EG759" i="1"/>
  <c r="AJ759" i="1" a="1"/>
  <c r="AJ759" i="1" s="1"/>
  <c r="AI759" i="1" a="1"/>
  <c r="AI759" i="1" s="1"/>
  <c r="AH759" i="1" a="1"/>
  <c r="AH759" i="1" s="1"/>
  <c r="AG759" i="1" a="1"/>
  <c r="AG759" i="1" s="1"/>
  <c r="AA759" i="1" a="1"/>
  <c r="AA759" i="1" s="1"/>
  <c r="Z759" i="1" a="1"/>
  <c r="Z759" i="1" s="1"/>
  <c r="Y759" i="1" a="1"/>
  <c r="Y759" i="1" s="1"/>
  <c r="X759" i="1" a="1"/>
  <c r="X759" i="1" s="1"/>
  <c r="W759" i="1" a="1"/>
  <c r="W759" i="1" s="1"/>
  <c r="V759" i="1" a="1"/>
  <c r="V759" i="1" s="1"/>
  <c r="U759" i="1" a="1"/>
  <c r="U759" i="1" s="1"/>
  <c r="T759" i="1" a="1"/>
  <c r="T759" i="1" s="1"/>
  <c r="S759" i="1" a="1"/>
  <c r="S759" i="1" s="1"/>
  <c r="R759" i="1" a="1"/>
  <c r="R759" i="1" s="1"/>
  <c r="Q759" i="1" a="1"/>
  <c r="Q759" i="1" s="1"/>
  <c r="M759" i="1" a="1"/>
  <c r="M759" i="1" s="1"/>
  <c r="L759" i="1" a="1"/>
  <c r="L759" i="1" s="1"/>
  <c r="DG759" i="1" s="1"/>
  <c r="K759" i="1"/>
  <c r="DF759" i="1" s="1"/>
  <c r="J759" i="1" a="1"/>
  <c r="J759" i="1" s="1"/>
  <c r="I759" i="1" a="1"/>
  <c r="I759" i="1" s="1"/>
  <c r="H759" i="1" a="1"/>
  <c r="H759" i="1" s="1"/>
  <c r="G759" i="1"/>
  <c r="F759" i="1" a="1"/>
  <c r="F759" i="1" s="1"/>
  <c r="E759" i="1" a="1"/>
  <c r="E759" i="1" s="1"/>
  <c r="C759" i="1" a="1"/>
  <c r="C759" i="1" s="1"/>
  <c r="EF759" i="1" s="1"/>
  <c r="B759" i="1" a="1"/>
  <c r="B759" i="1" s="1"/>
  <c r="HC758" i="1" a="1"/>
  <c r="HC758" i="1" s="1"/>
  <c r="HD758" i="1" s="1"/>
  <c r="HB758" i="1" a="1"/>
  <c r="HB758" i="1" s="1"/>
  <c r="HA758" i="1" a="1"/>
  <c r="HA758" i="1" s="1"/>
  <c r="GX758" i="1" a="1"/>
  <c r="GX758" i="1" s="1"/>
  <c r="GW758" i="1" a="1"/>
  <c r="GW758" i="1" s="1"/>
  <c r="GV758" i="1" a="1"/>
  <c r="GV758" i="1" s="1"/>
  <c r="FG758" i="1" a="1"/>
  <c r="FG758" i="1" s="1"/>
  <c r="FF758" i="1" a="1"/>
  <c r="FF758" i="1" s="1"/>
  <c r="FE758" i="1" a="1"/>
  <c r="FE758" i="1" s="1"/>
  <c r="FD758" i="1" a="1"/>
  <c r="FD758" i="1" s="1"/>
  <c r="FC758" i="1" a="1"/>
  <c r="FC758" i="1" s="1"/>
  <c r="FB758" i="1" a="1"/>
  <c r="FB758" i="1" s="1"/>
  <c r="FA758" i="1" a="1"/>
  <c r="FA758" i="1" s="1"/>
  <c r="EZ758" i="1" a="1"/>
  <c r="EZ758" i="1" s="1"/>
  <c r="EY758" i="1" a="1"/>
  <c r="EY758" i="1" s="1"/>
  <c r="EX758" i="1" a="1"/>
  <c r="EX758" i="1" s="1"/>
  <c r="EW758" i="1" a="1"/>
  <c r="EW758" i="1" s="1"/>
  <c r="EV758" i="1" a="1"/>
  <c r="EV758" i="1" s="1"/>
  <c r="EU758" i="1" a="1"/>
  <c r="EU758" i="1" s="1"/>
  <c r="ET758" i="1" a="1"/>
  <c r="ET758" i="1" s="1"/>
  <c r="ES758" i="1" a="1"/>
  <c r="ES758" i="1" s="1"/>
  <c r="ER758" i="1" a="1"/>
  <c r="ER758" i="1" s="1"/>
  <c r="EQ758" i="1" a="1"/>
  <c r="EQ758" i="1" s="1"/>
  <c r="EP758" i="1" a="1"/>
  <c r="EP758" i="1" s="1"/>
  <c r="EO758" i="1" a="1"/>
  <c r="EO758" i="1" s="1"/>
  <c r="EN758" i="1" a="1"/>
  <c r="EN758" i="1" s="1"/>
  <c r="EM758" i="1" a="1"/>
  <c r="EM758" i="1" s="1"/>
  <c r="EL758" i="1" a="1"/>
  <c r="EL758" i="1" s="1"/>
  <c r="EK758" i="1" a="1"/>
  <c r="EK758" i="1" s="1"/>
  <c r="EJ758" i="1" a="1"/>
  <c r="EJ758" i="1" s="1"/>
  <c r="EI758" i="1" a="1"/>
  <c r="EI758" i="1" s="1"/>
  <c r="EE758" i="1" a="1"/>
  <c r="EE758" i="1" s="1"/>
  <c r="ED758" i="1" a="1"/>
  <c r="ED758" i="1" s="1"/>
  <c r="EC758" i="1" a="1"/>
  <c r="EC758" i="1" s="1"/>
  <c r="EB758" i="1" a="1"/>
  <c r="EB758" i="1" s="1"/>
  <c r="DV758" i="1" a="1"/>
  <c r="DV758" i="1" s="1"/>
  <c r="DU758" i="1" a="1"/>
  <c r="DU758" i="1" s="1"/>
  <c r="DT758" i="1" a="1"/>
  <c r="DT758" i="1" s="1"/>
  <c r="DR758" i="1" a="1"/>
  <c r="DR758" i="1" s="1"/>
  <c r="DQ758" i="1" a="1"/>
  <c r="DQ758" i="1" s="1"/>
  <c r="DP758" i="1" a="1"/>
  <c r="DP758" i="1" s="1"/>
  <c r="DO758" i="1" a="1"/>
  <c r="DO758" i="1" s="1"/>
  <c r="DN758" i="1" a="1"/>
  <c r="DN758" i="1" s="1"/>
  <c r="DL758" i="1" a="1"/>
  <c r="DL758" i="1" s="1"/>
  <c r="DI758" i="1" a="1"/>
  <c r="DI758" i="1" s="1"/>
  <c r="DH758" i="1" a="1"/>
  <c r="DH758" i="1" s="1"/>
  <c r="DE758" i="1" a="1"/>
  <c r="DE758" i="1" s="1"/>
  <c r="DC758" i="1" a="1"/>
  <c r="DC758" i="1" s="1"/>
  <c r="DB758" i="1" a="1"/>
  <c r="DB758" i="1" s="1"/>
  <c r="DA758" i="1" a="1"/>
  <c r="DA758" i="1" s="1"/>
  <c r="CQ758" i="1" a="1"/>
  <c r="CQ758" i="1" s="1"/>
  <c r="GL758" i="1" s="1"/>
  <c r="BL758" i="1" a="1"/>
  <c r="BL758" i="1" s="1"/>
  <c r="BK758" i="1" a="1"/>
  <c r="BK758" i="1" s="1"/>
  <c r="BJ758" i="1" a="1"/>
  <c r="BJ758" i="1" s="1"/>
  <c r="BI758" i="1" a="1"/>
  <c r="BI758" i="1" s="1"/>
  <c r="BH758" i="1" a="1"/>
  <c r="BH758" i="1" s="1"/>
  <c r="BG758" i="1" a="1"/>
  <c r="BG758" i="1" s="1"/>
  <c r="BF758" i="1" a="1"/>
  <c r="BF758" i="1" s="1"/>
  <c r="BE758" i="1" a="1"/>
  <c r="BE758" i="1" s="1"/>
  <c r="BD758" i="1" a="1"/>
  <c r="BD758" i="1" s="1"/>
  <c r="BC758" i="1" a="1"/>
  <c r="BC758" i="1" s="1"/>
  <c r="BB758" i="1" a="1"/>
  <c r="BB758" i="1" s="1"/>
  <c r="BA758" i="1" a="1"/>
  <c r="BA758" i="1" s="1"/>
  <c r="AZ758" i="1" a="1"/>
  <c r="AZ758" i="1" s="1"/>
  <c r="AY758" i="1" a="1"/>
  <c r="AY758" i="1" s="1"/>
  <c r="AX758" i="1" a="1"/>
  <c r="AX758" i="1" s="1"/>
  <c r="AW758" i="1" a="1"/>
  <c r="AW758" i="1" s="1"/>
  <c r="AV758" i="1" a="1"/>
  <c r="AV758" i="1" s="1"/>
  <c r="AU758" i="1" a="1"/>
  <c r="AU758" i="1" s="1"/>
  <c r="AT758" i="1" a="1"/>
  <c r="AT758" i="1" s="1"/>
  <c r="AS758" i="1" a="1"/>
  <c r="AS758" i="1" s="1"/>
  <c r="AR758" i="1" a="1"/>
  <c r="AR758" i="1" s="1"/>
  <c r="AQ758" i="1" a="1"/>
  <c r="AQ758" i="1" s="1"/>
  <c r="AP758" i="1" a="1"/>
  <c r="AP758" i="1" s="1"/>
  <c r="AO758" i="1" a="1"/>
  <c r="AO758" i="1" s="1"/>
  <c r="AN758" i="1" a="1"/>
  <c r="AN758" i="1" s="1"/>
  <c r="EG758" i="1"/>
  <c r="AJ758" i="1" a="1"/>
  <c r="AJ758" i="1" s="1"/>
  <c r="AI758" i="1" a="1"/>
  <c r="AI758" i="1" s="1"/>
  <c r="AH758" i="1" a="1"/>
  <c r="AH758" i="1" s="1"/>
  <c r="AG758" i="1" a="1"/>
  <c r="AG758" i="1" s="1"/>
  <c r="AA758" i="1" a="1"/>
  <c r="AA758" i="1" s="1"/>
  <c r="Z758" i="1" a="1"/>
  <c r="Z758" i="1" s="1"/>
  <c r="Y758" i="1" a="1"/>
  <c r="Y758" i="1" s="1"/>
  <c r="X758" i="1" a="1"/>
  <c r="X758" i="1" s="1"/>
  <c r="W758" i="1" a="1"/>
  <c r="W758" i="1" s="1"/>
  <c r="V758" i="1" a="1"/>
  <c r="V758" i="1" s="1"/>
  <c r="U758" i="1" a="1"/>
  <c r="U758" i="1" s="1"/>
  <c r="T758" i="1" a="1"/>
  <c r="T758" i="1" s="1"/>
  <c r="S758" i="1" a="1"/>
  <c r="S758" i="1" s="1"/>
  <c r="R758" i="1" a="1"/>
  <c r="R758" i="1" s="1"/>
  <c r="Q758" i="1" a="1"/>
  <c r="Q758" i="1" s="1"/>
  <c r="M758" i="1" a="1"/>
  <c r="M758" i="1" s="1"/>
  <c r="L758" i="1" a="1"/>
  <c r="L758" i="1" s="1"/>
  <c r="DG758" i="1" s="1"/>
  <c r="K758" i="1"/>
  <c r="DF758" i="1" s="1"/>
  <c r="J758" i="1" a="1"/>
  <c r="J758" i="1" s="1"/>
  <c r="I758" i="1" a="1"/>
  <c r="I758" i="1" s="1"/>
  <c r="H758" i="1" a="1"/>
  <c r="H758" i="1" s="1"/>
  <c r="G758" i="1"/>
  <c r="F758" i="1" a="1"/>
  <c r="F758" i="1" s="1"/>
  <c r="E758" i="1" a="1"/>
  <c r="E758" i="1" s="1"/>
  <c r="C758" i="1" a="1"/>
  <c r="C758" i="1" s="1"/>
  <c r="B758" i="1" a="1"/>
  <c r="B758" i="1" s="1"/>
  <c r="HC757" i="1" a="1"/>
  <c r="HC757" i="1" s="1"/>
  <c r="HD757" i="1" s="1"/>
  <c r="HB757" i="1" a="1"/>
  <c r="HB757" i="1" s="1"/>
  <c r="HA757" i="1" a="1"/>
  <c r="HA757" i="1" s="1"/>
  <c r="GX757" i="1" a="1"/>
  <c r="GX757" i="1" s="1"/>
  <c r="GW757" i="1" a="1"/>
  <c r="GW757" i="1" s="1"/>
  <c r="GV757" i="1" a="1"/>
  <c r="GV757" i="1" s="1"/>
  <c r="FG757" i="1" a="1"/>
  <c r="FG757" i="1" s="1"/>
  <c r="FF757" i="1" a="1"/>
  <c r="FF757" i="1" s="1"/>
  <c r="FE757" i="1" a="1"/>
  <c r="FE757" i="1" s="1"/>
  <c r="FD757" i="1" a="1"/>
  <c r="FD757" i="1" s="1"/>
  <c r="FC757" i="1" a="1"/>
  <c r="FC757" i="1" s="1"/>
  <c r="FB757" i="1" a="1"/>
  <c r="FB757" i="1" s="1"/>
  <c r="FA757" i="1" a="1"/>
  <c r="FA757" i="1" s="1"/>
  <c r="EZ757" i="1" a="1"/>
  <c r="EZ757" i="1" s="1"/>
  <c r="EY757" i="1" a="1"/>
  <c r="EY757" i="1" s="1"/>
  <c r="EX757" i="1" a="1"/>
  <c r="EX757" i="1" s="1"/>
  <c r="EW757" i="1" a="1"/>
  <c r="EW757" i="1" s="1"/>
  <c r="EV757" i="1" a="1"/>
  <c r="EV757" i="1" s="1"/>
  <c r="EU757" i="1" a="1"/>
  <c r="EU757" i="1" s="1"/>
  <c r="ET757" i="1" a="1"/>
  <c r="ET757" i="1" s="1"/>
  <c r="ES757" i="1" a="1"/>
  <c r="ES757" i="1" s="1"/>
  <c r="ER757" i="1" a="1"/>
  <c r="ER757" i="1" s="1"/>
  <c r="EQ757" i="1" a="1"/>
  <c r="EQ757" i="1" s="1"/>
  <c r="EP757" i="1" a="1"/>
  <c r="EP757" i="1" s="1"/>
  <c r="EO757" i="1" a="1"/>
  <c r="EO757" i="1" s="1"/>
  <c r="EN757" i="1" a="1"/>
  <c r="EN757" i="1" s="1"/>
  <c r="EM757" i="1" a="1"/>
  <c r="EM757" i="1" s="1"/>
  <c r="EL757" i="1" a="1"/>
  <c r="EL757" i="1" s="1"/>
  <c r="EK757" i="1" a="1"/>
  <c r="EK757" i="1" s="1"/>
  <c r="EJ757" i="1" a="1"/>
  <c r="EJ757" i="1" s="1"/>
  <c r="EI757" i="1" a="1"/>
  <c r="EI757" i="1" s="1"/>
  <c r="EE757" i="1" a="1"/>
  <c r="EE757" i="1" s="1"/>
  <c r="ED757" i="1" a="1"/>
  <c r="ED757" i="1" s="1"/>
  <c r="EC757" i="1" a="1"/>
  <c r="EC757" i="1" s="1"/>
  <c r="EB757" i="1" a="1"/>
  <c r="EB757" i="1" s="1"/>
  <c r="DV757" i="1" a="1"/>
  <c r="DV757" i="1" s="1"/>
  <c r="DU757" i="1" a="1"/>
  <c r="DU757" i="1" s="1"/>
  <c r="DT757" i="1" a="1"/>
  <c r="DT757" i="1" s="1"/>
  <c r="DR757" i="1" a="1"/>
  <c r="DR757" i="1" s="1"/>
  <c r="DQ757" i="1" a="1"/>
  <c r="DQ757" i="1" s="1"/>
  <c r="DP757" i="1" a="1"/>
  <c r="DP757" i="1" s="1"/>
  <c r="DO757" i="1" a="1"/>
  <c r="DO757" i="1" s="1"/>
  <c r="DN757" i="1" a="1"/>
  <c r="DN757" i="1" s="1"/>
  <c r="DL757" i="1" a="1"/>
  <c r="DL757" i="1" s="1"/>
  <c r="DI757" i="1" a="1"/>
  <c r="DI757" i="1" s="1"/>
  <c r="DH757" i="1" a="1"/>
  <c r="DH757" i="1" s="1"/>
  <c r="DE757" i="1" a="1"/>
  <c r="DE757" i="1" s="1"/>
  <c r="DC757" i="1" a="1"/>
  <c r="DC757" i="1" s="1"/>
  <c r="DB757" i="1" a="1"/>
  <c r="DB757" i="1" s="1"/>
  <c r="DA757" i="1" a="1"/>
  <c r="DA757" i="1" s="1"/>
  <c r="CQ757" i="1" a="1"/>
  <c r="CQ757" i="1" s="1"/>
  <c r="GL757" i="1" s="1"/>
  <c r="BL757" i="1" a="1"/>
  <c r="BL757" i="1" s="1"/>
  <c r="BK757" i="1" a="1"/>
  <c r="BK757" i="1" s="1"/>
  <c r="BJ757" i="1" a="1"/>
  <c r="BJ757" i="1" s="1"/>
  <c r="BI757" i="1" a="1"/>
  <c r="BI757" i="1" s="1"/>
  <c r="BH757" i="1" a="1"/>
  <c r="BH757" i="1" s="1"/>
  <c r="BG757" i="1" a="1"/>
  <c r="BG757" i="1" s="1"/>
  <c r="BF757" i="1" a="1"/>
  <c r="BF757" i="1" s="1"/>
  <c r="BE757" i="1" a="1"/>
  <c r="BE757" i="1" s="1"/>
  <c r="BD757" i="1" a="1"/>
  <c r="BD757" i="1" s="1"/>
  <c r="BC757" i="1" a="1"/>
  <c r="BC757" i="1" s="1"/>
  <c r="BB757" i="1" a="1"/>
  <c r="BB757" i="1" s="1"/>
  <c r="BA757" i="1" a="1"/>
  <c r="BA757" i="1" s="1"/>
  <c r="AZ757" i="1" a="1"/>
  <c r="AZ757" i="1" s="1"/>
  <c r="AY757" i="1" a="1"/>
  <c r="AY757" i="1" s="1"/>
  <c r="AX757" i="1" a="1"/>
  <c r="AX757" i="1" s="1"/>
  <c r="AW757" i="1" a="1"/>
  <c r="AW757" i="1" s="1"/>
  <c r="AV757" i="1" a="1"/>
  <c r="AV757" i="1" s="1"/>
  <c r="AU757" i="1" a="1"/>
  <c r="AU757" i="1" s="1"/>
  <c r="AT757" i="1" a="1"/>
  <c r="AT757" i="1" s="1"/>
  <c r="AS757" i="1" a="1"/>
  <c r="AS757" i="1" s="1"/>
  <c r="AR757" i="1" a="1"/>
  <c r="AR757" i="1" s="1"/>
  <c r="AQ757" i="1" a="1"/>
  <c r="AQ757" i="1" s="1"/>
  <c r="AP757" i="1" a="1"/>
  <c r="AP757" i="1" s="1"/>
  <c r="AO757" i="1" a="1"/>
  <c r="AO757" i="1" s="1"/>
  <c r="AN757" i="1" a="1"/>
  <c r="AN757" i="1" s="1"/>
  <c r="EG757" i="1"/>
  <c r="AJ757" i="1" a="1"/>
  <c r="AJ757" i="1" s="1"/>
  <c r="AI757" i="1" a="1"/>
  <c r="AI757" i="1" s="1"/>
  <c r="AH757" i="1" a="1"/>
  <c r="AH757" i="1" s="1"/>
  <c r="AG757" i="1" a="1"/>
  <c r="AG757" i="1" s="1"/>
  <c r="AA757" i="1" a="1"/>
  <c r="AA757" i="1" s="1"/>
  <c r="Z757" i="1" a="1"/>
  <c r="Z757" i="1" s="1"/>
  <c r="Y757" i="1" a="1"/>
  <c r="Y757" i="1" s="1"/>
  <c r="X757" i="1" a="1"/>
  <c r="X757" i="1" s="1"/>
  <c r="W757" i="1" a="1"/>
  <c r="W757" i="1" s="1"/>
  <c r="V757" i="1" a="1"/>
  <c r="V757" i="1" s="1"/>
  <c r="U757" i="1" a="1"/>
  <c r="U757" i="1" s="1"/>
  <c r="T757" i="1" a="1"/>
  <c r="T757" i="1" s="1"/>
  <c r="S757" i="1" a="1"/>
  <c r="S757" i="1" s="1"/>
  <c r="R757" i="1" a="1"/>
  <c r="R757" i="1" s="1"/>
  <c r="DM757" i="1" s="1"/>
  <c r="Q757" i="1" a="1"/>
  <c r="Q757" i="1" s="1"/>
  <c r="M757" i="1" a="1"/>
  <c r="M757" i="1" s="1"/>
  <c r="L757" i="1" a="1"/>
  <c r="L757" i="1" s="1"/>
  <c r="DG757" i="1" s="1"/>
  <c r="K757" i="1"/>
  <c r="DF757" i="1" s="1"/>
  <c r="J757" i="1" a="1"/>
  <c r="J757" i="1" s="1"/>
  <c r="I757" i="1" a="1"/>
  <c r="I757" i="1" s="1"/>
  <c r="H757" i="1" a="1"/>
  <c r="H757" i="1" s="1"/>
  <c r="G757" i="1"/>
  <c r="F757" i="1" a="1"/>
  <c r="F757" i="1" s="1"/>
  <c r="E757" i="1" a="1"/>
  <c r="E757" i="1" s="1"/>
  <c r="C757" i="1" a="1"/>
  <c r="C757" i="1" s="1"/>
  <c r="AK757" i="1" s="1"/>
  <c r="B757" i="1" a="1"/>
  <c r="B757" i="1" s="1"/>
  <c r="HC756" i="1" a="1"/>
  <c r="HC756" i="1" s="1"/>
  <c r="HD756" i="1" s="1"/>
  <c r="HB756" i="1" a="1"/>
  <c r="HB756" i="1" s="1"/>
  <c r="HA756" i="1" a="1"/>
  <c r="HA756" i="1" s="1"/>
  <c r="GX756" i="1" a="1"/>
  <c r="GX756" i="1" s="1"/>
  <c r="GW756" i="1" a="1"/>
  <c r="GW756" i="1" s="1"/>
  <c r="GV756" i="1" a="1"/>
  <c r="GV756" i="1" s="1"/>
  <c r="FG756" i="1" a="1"/>
  <c r="FG756" i="1" s="1"/>
  <c r="FF756" i="1" a="1"/>
  <c r="FF756" i="1" s="1"/>
  <c r="FE756" i="1" a="1"/>
  <c r="FE756" i="1" s="1"/>
  <c r="FD756" i="1" a="1"/>
  <c r="FD756" i="1" s="1"/>
  <c r="FC756" i="1" a="1"/>
  <c r="FC756" i="1" s="1"/>
  <c r="FB756" i="1" a="1"/>
  <c r="FB756" i="1" s="1"/>
  <c r="FA756" i="1" a="1"/>
  <c r="FA756" i="1" s="1"/>
  <c r="EZ756" i="1" a="1"/>
  <c r="EZ756" i="1" s="1"/>
  <c r="EY756" i="1" a="1"/>
  <c r="EY756" i="1" s="1"/>
  <c r="EX756" i="1" a="1"/>
  <c r="EX756" i="1" s="1"/>
  <c r="EW756" i="1" a="1"/>
  <c r="EW756" i="1" s="1"/>
  <c r="EV756" i="1" a="1"/>
  <c r="EV756" i="1" s="1"/>
  <c r="EU756" i="1" a="1"/>
  <c r="EU756" i="1" s="1"/>
  <c r="ET756" i="1" a="1"/>
  <c r="ET756" i="1" s="1"/>
  <c r="ES756" i="1" a="1"/>
  <c r="ES756" i="1" s="1"/>
  <c r="ER756" i="1" a="1"/>
  <c r="ER756" i="1" s="1"/>
  <c r="EQ756" i="1" a="1"/>
  <c r="EQ756" i="1" s="1"/>
  <c r="EP756" i="1" a="1"/>
  <c r="EP756" i="1" s="1"/>
  <c r="EO756" i="1" a="1"/>
  <c r="EO756" i="1" s="1"/>
  <c r="EN756" i="1" a="1"/>
  <c r="EN756" i="1" s="1"/>
  <c r="EM756" i="1" a="1"/>
  <c r="EM756" i="1" s="1"/>
  <c r="EL756" i="1" a="1"/>
  <c r="EL756" i="1" s="1"/>
  <c r="EK756" i="1" a="1"/>
  <c r="EK756" i="1" s="1"/>
  <c r="EJ756" i="1" a="1"/>
  <c r="EJ756" i="1" s="1"/>
  <c r="EI756" i="1" a="1"/>
  <c r="EI756" i="1" s="1"/>
  <c r="EE756" i="1" a="1"/>
  <c r="EE756" i="1" s="1"/>
  <c r="ED756" i="1" a="1"/>
  <c r="ED756" i="1" s="1"/>
  <c r="EC756" i="1" a="1"/>
  <c r="EC756" i="1" s="1"/>
  <c r="EB756" i="1" a="1"/>
  <c r="EB756" i="1" s="1"/>
  <c r="DV756" i="1" a="1"/>
  <c r="DV756" i="1" s="1"/>
  <c r="DU756" i="1" a="1"/>
  <c r="DU756" i="1" s="1"/>
  <c r="DT756" i="1" a="1"/>
  <c r="DT756" i="1" s="1"/>
  <c r="DR756" i="1" a="1"/>
  <c r="DR756" i="1" s="1"/>
  <c r="DQ756" i="1" a="1"/>
  <c r="DQ756" i="1" s="1"/>
  <c r="DP756" i="1" a="1"/>
  <c r="DP756" i="1" s="1"/>
  <c r="DO756" i="1" a="1"/>
  <c r="DO756" i="1" s="1"/>
  <c r="DN756" i="1" a="1"/>
  <c r="DN756" i="1" s="1"/>
  <c r="DL756" i="1" a="1"/>
  <c r="DL756" i="1" s="1"/>
  <c r="DI756" i="1" a="1"/>
  <c r="DI756" i="1" s="1"/>
  <c r="DH756" i="1" a="1"/>
  <c r="DH756" i="1" s="1"/>
  <c r="DE756" i="1" a="1"/>
  <c r="DE756" i="1" s="1"/>
  <c r="DC756" i="1" a="1"/>
  <c r="DC756" i="1" s="1"/>
  <c r="DB756" i="1" a="1"/>
  <c r="DB756" i="1" s="1"/>
  <c r="DA756" i="1" a="1"/>
  <c r="DA756" i="1" s="1"/>
  <c r="CQ756" i="1" a="1"/>
  <c r="CQ756" i="1" s="1"/>
  <c r="GL756" i="1" s="1"/>
  <c r="BL756" i="1" a="1"/>
  <c r="BL756" i="1" s="1"/>
  <c r="BK756" i="1" a="1"/>
  <c r="BK756" i="1" s="1"/>
  <c r="BJ756" i="1" a="1"/>
  <c r="BJ756" i="1" s="1"/>
  <c r="BI756" i="1" a="1"/>
  <c r="BI756" i="1" s="1"/>
  <c r="BH756" i="1" a="1"/>
  <c r="BH756" i="1" s="1"/>
  <c r="BG756" i="1" a="1"/>
  <c r="BG756" i="1" s="1"/>
  <c r="BF756" i="1" a="1"/>
  <c r="BF756" i="1" s="1"/>
  <c r="BE756" i="1" a="1"/>
  <c r="BE756" i="1" s="1"/>
  <c r="BD756" i="1" a="1"/>
  <c r="BD756" i="1" s="1"/>
  <c r="BC756" i="1" a="1"/>
  <c r="BC756" i="1" s="1"/>
  <c r="BB756" i="1" a="1"/>
  <c r="BB756" i="1" s="1"/>
  <c r="BA756" i="1" a="1"/>
  <c r="BA756" i="1" s="1"/>
  <c r="AZ756" i="1" a="1"/>
  <c r="AZ756" i="1" s="1"/>
  <c r="AY756" i="1" a="1"/>
  <c r="AY756" i="1" s="1"/>
  <c r="AX756" i="1" a="1"/>
  <c r="AX756" i="1" s="1"/>
  <c r="AW756" i="1" a="1"/>
  <c r="AW756" i="1" s="1"/>
  <c r="AV756" i="1" a="1"/>
  <c r="AV756" i="1" s="1"/>
  <c r="AU756" i="1" a="1"/>
  <c r="AU756" i="1" s="1"/>
  <c r="AT756" i="1" a="1"/>
  <c r="AT756" i="1" s="1"/>
  <c r="AS756" i="1" a="1"/>
  <c r="AS756" i="1" s="1"/>
  <c r="AR756" i="1" a="1"/>
  <c r="AR756" i="1" s="1"/>
  <c r="AQ756" i="1" a="1"/>
  <c r="AQ756" i="1" s="1"/>
  <c r="AP756" i="1" a="1"/>
  <c r="AP756" i="1" s="1"/>
  <c r="AO756" i="1" a="1"/>
  <c r="AO756" i="1" s="1"/>
  <c r="AN756" i="1" a="1"/>
  <c r="AN756" i="1" s="1"/>
  <c r="EG756" i="1"/>
  <c r="AJ756" i="1" a="1"/>
  <c r="AJ756" i="1" s="1"/>
  <c r="AI756" i="1" a="1"/>
  <c r="AI756" i="1" s="1"/>
  <c r="AH756" i="1" a="1"/>
  <c r="AH756" i="1" s="1"/>
  <c r="AG756" i="1" a="1"/>
  <c r="AG756" i="1" s="1"/>
  <c r="AA756" i="1" a="1"/>
  <c r="AA756" i="1" s="1"/>
  <c r="Z756" i="1" a="1"/>
  <c r="Z756" i="1" s="1"/>
  <c r="Y756" i="1" a="1"/>
  <c r="Y756" i="1" s="1"/>
  <c r="X756" i="1" a="1"/>
  <c r="X756" i="1" s="1"/>
  <c r="W756" i="1" a="1"/>
  <c r="W756" i="1" s="1"/>
  <c r="V756" i="1" a="1"/>
  <c r="V756" i="1" s="1"/>
  <c r="U756" i="1" a="1"/>
  <c r="U756" i="1" s="1"/>
  <c r="T756" i="1" a="1"/>
  <c r="T756" i="1" s="1"/>
  <c r="S756" i="1" a="1"/>
  <c r="S756" i="1" s="1"/>
  <c r="R756" i="1" a="1"/>
  <c r="R756" i="1" s="1"/>
  <c r="DM756" i="1" s="1"/>
  <c r="Q756" i="1" a="1"/>
  <c r="Q756" i="1" s="1"/>
  <c r="M756" i="1" a="1"/>
  <c r="M756" i="1" s="1"/>
  <c r="L756" i="1" a="1"/>
  <c r="L756" i="1" s="1"/>
  <c r="DG756" i="1" s="1"/>
  <c r="K756" i="1"/>
  <c r="DF756" i="1" s="1"/>
  <c r="J756" i="1" a="1"/>
  <c r="J756" i="1" s="1"/>
  <c r="I756" i="1" a="1"/>
  <c r="I756" i="1" s="1"/>
  <c r="H756" i="1" a="1"/>
  <c r="H756" i="1" s="1"/>
  <c r="G756" i="1"/>
  <c r="F756" i="1" a="1"/>
  <c r="F756" i="1" s="1"/>
  <c r="E756" i="1" a="1"/>
  <c r="E756" i="1" s="1"/>
  <c r="C756" i="1" a="1"/>
  <c r="C756" i="1" s="1"/>
  <c r="B756" i="1" a="1"/>
  <c r="B756" i="1" s="1"/>
  <c r="HC755" i="1" a="1"/>
  <c r="HC755" i="1" s="1"/>
  <c r="HD755" i="1" s="1"/>
  <c r="HB755" i="1" a="1"/>
  <c r="HB755" i="1" s="1"/>
  <c r="HA755" i="1" a="1"/>
  <c r="HA755" i="1" s="1"/>
  <c r="GX755" i="1" a="1"/>
  <c r="GX755" i="1" s="1"/>
  <c r="GW755" i="1" a="1"/>
  <c r="GW755" i="1" s="1"/>
  <c r="GV755" i="1" a="1"/>
  <c r="GV755" i="1" s="1"/>
  <c r="FG755" i="1" a="1"/>
  <c r="FG755" i="1" s="1"/>
  <c r="FF755" i="1" a="1"/>
  <c r="FF755" i="1" s="1"/>
  <c r="FE755" i="1" a="1"/>
  <c r="FE755" i="1" s="1"/>
  <c r="FD755" i="1" a="1"/>
  <c r="FD755" i="1" s="1"/>
  <c r="FC755" i="1" a="1"/>
  <c r="FC755" i="1" s="1"/>
  <c r="FB755" i="1" a="1"/>
  <c r="FB755" i="1" s="1"/>
  <c r="FA755" i="1" a="1"/>
  <c r="FA755" i="1" s="1"/>
  <c r="EZ755" i="1" a="1"/>
  <c r="EZ755" i="1" s="1"/>
  <c r="EY755" i="1" a="1"/>
  <c r="EY755" i="1" s="1"/>
  <c r="EX755" i="1" a="1"/>
  <c r="EX755" i="1" s="1"/>
  <c r="EW755" i="1" a="1"/>
  <c r="EW755" i="1" s="1"/>
  <c r="EV755" i="1" a="1"/>
  <c r="EV755" i="1" s="1"/>
  <c r="EU755" i="1" a="1"/>
  <c r="EU755" i="1" s="1"/>
  <c r="ET755" i="1" a="1"/>
  <c r="ET755" i="1" s="1"/>
  <c r="ES755" i="1" a="1"/>
  <c r="ES755" i="1" s="1"/>
  <c r="ER755" i="1" a="1"/>
  <c r="ER755" i="1" s="1"/>
  <c r="EQ755" i="1" a="1"/>
  <c r="EQ755" i="1" s="1"/>
  <c r="EP755" i="1" a="1"/>
  <c r="EP755" i="1" s="1"/>
  <c r="EO755" i="1" a="1"/>
  <c r="EO755" i="1" s="1"/>
  <c r="EN755" i="1" a="1"/>
  <c r="EN755" i="1" s="1"/>
  <c r="EM755" i="1" a="1"/>
  <c r="EM755" i="1" s="1"/>
  <c r="EL755" i="1" a="1"/>
  <c r="EL755" i="1" s="1"/>
  <c r="EK755" i="1" a="1"/>
  <c r="EK755" i="1" s="1"/>
  <c r="EJ755" i="1" a="1"/>
  <c r="EJ755" i="1" s="1"/>
  <c r="EI755" i="1" a="1"/>
  <c r="EI755" i="1" s="1"/>
  <c r="EE755" i="1" a="1"/>
  <c r="EE755" i="1" s="1"/>
  <c r="ED755" i="1" a="1"/>
  <c r="ED755" i="1" s="1"/>
  <c r="EC755" i="1" a="1"/>
  <c r="EC755" i="1" s="1"/>
  <c r="EB755" i="1" a="1"/>
  <c r="EB755" i="1" s="1"/>
  <c r="DV755" i="1" a="1"/>
  <c r="DV755" i="1" s="1"/>
  <c r="DU755" i="1" a="1"/>
  <c r="DU755" i="1" s="1"/>
  <c r="DT755" i="1" a="1"/>
  <c r="DT755" i="1" s="1"/>
  <c r="DR755" i="1" a="1"/>
  <c r="DR755" i="1" s="1"/>
  <c r="DQ755" i="1" a="1"/>
  <c r="DQ755" i="1" s="1"/>
  <c r="DP755" i="1" a="1"/>
  <c r="DP755" i="1" s="1"/>
  <c r="DO755" i="1" a="1"/>
  <c r="DO755" i="1" s="1"/>
  <c r="DN755" i="1" a="1"/>
  <c r="DN755" i="1" s="1"/>
  <c r="DL755" i="1" a="1"/>
  <c r="DL755" i="1" s="1"/>
  <c r="DI755" i="1" a="1"/>
  <c r="DI755" i="1" s="1"/>
  <c r="DH755" i="1" a="1"/>
  <c r="DH755" i="1" s="1"/>
  <c r="DE755" i="1" a="1"/>
  <c r="DE755" i="1" s="1"/>
  <c r="DC755" i="1" a="1"/>
  <c r="DC755" i="1" s="1"/>
  <c r="DB755" i="1" a="1"/>
  <c r="DB755" i="1" s="1"/>
  <c r="DA755" i="1" a="1"/>
  <c r="DA755" i="1" s="1"/>
  <c r="CQ755" i="1" a="1"/>
  <c r="CQ755" i="1" s="1"/>
  <c r="GL755" i="1" s="1"/>
  <c r="BL755" i="1" a="1"/>
  <c r="BL755" i="1" s="1"/>
  <c r="BK755" i="1" a="1"/>
  <c r="BK755" i="1" s="1"/>
  <c r="BJ755" i="1" a="1"/>
  <c r="BJ755" i="1" s="1"/>
  <c r="BI755" i="1" a="1"/>
  <c r="BI755" i="1" s="1"/>
  <c r="BH755" i="1" a="1"/>
  <c r="BH755" i="1" s="1"/>
  <c r="BG755" i="1" a="1"/>
  <c r="BG755" i="1" s="1"/>
  <c r="BF755" i="1" a="1"/>
  <c r="BF755" i="1" s="1"/>
  <c r="BE755" i="1" a="1"/>
  <c r="BE755" i="1" s="1"/>
  <c r="BD755" i="1" a="1"/>
  <c r="BD755" i="1" s="1"/>
  <c r="BC755" i="1" a="1"/>
  <c r="BC755" i="1" s="1"/>
  <c r="BB755" i="1" a="1"/>
  <c r="BB755" i="1" s="1"/>
  <c r="BA755" i="1" a="1"/>
  <c r="BA755" i="1" s="1"/>
  <c r="AZ755" i="1" a="1"/>
  <c r="AZ755" i="1" s="1"/>
  <c r="AY755" i="1" a="1"/>
  <c r="AY755" i="1" s="1"/>
  <c r="AX755" i="1" a="1"/>
  <c r="AX755" i="1" s="1"/>
  <c r="AW755" i="1" a="1"/>
  <c r="AW755" i="1" s="1"/>
  <c r="AV755" i="1" a="1"/>
  <c r="AV755" i="1" s="1"/>
  <c r="AU755" i="1" a="1"/>
  <c r="AU755" i="1" s="1"/>
  <c r="AT755" i="1" a="1"/>
  <c r="AT755" i="1" s="1"/>
  <c r="AS755" i="1" a="1"/>
  <c r="AS755" i="1" s="1"/>
  <c r="AR755" i="1" a="1"/>
  <c r="AR755" i="1" s="1"/>
  <c r="AQ755" i="1" a="1"/>
  <c r="AQ755" i="1" s="1"/>
  <c r="AP755" i="1" a="1"/>
  <c r="AP755" i="1" s="1"/>
  <c r="AO755" i="1" a="1"/>
  <c r="AO755" i="1" s="1"/>
  <c r="AN755" i="1" a="1"/>
  <c r="AN755" i="1" s="1"/>
  <c r="EG755" i="1"/>
  <c r="AJ755" i="1" a="1"/>
  <c r="AJ755" i="1" s="1"/>
  <c r="AI755" i="1" a="1"/>
  <c r="AI755" i="1" s="1"/>
  <c r="AH755" i="1" a="1"/>
  <c r="AH755" i="1" s="1"/>
  <c r="AG755" i="1" a="1"/>
  <c r="AG755" i="1" s="1"/>
  <c r="AA755" i="1" a="1"/>
  <c r="AA755" i="1" s="1"/>
  <c r="Z755" i="1" a="1"/>
  <c r="Z755" i="1" s="1"/>
  <c r="Y755" i="1" a="1"/>
  <c r="Y755" i="1" s="1"/>
  <c r="X755" i="1" a="1"/>
  <c r="X755" i="1" s="1"/>
  <c r="W755" i="1" a="1"/>
  <c r="W755" i="1" s="1"/>
  <c r="V755" i="1" a="1"/>
  <c r="V755" i="1" s="1"/>
  <c r="U755" i="1" a="1"/>
  <c r="U755" i="1" s="1"/>
  <c r="T755" i="1" a="1"/>
  <c r="T755" i="1" s="1"/>
  <c r="S755" i="1" a="1"/>
  <c r="S755" i="1" s="1"/>
  <c r="R755" i="1" a="1"/>
  <c r="R755" i="1" s="1"/>
  <c r="Q755" i="1" a="1"/>
  <c r="Q755" i="1" s="1"/>
  <c r="M755" i="1" a="1"/>
  <c r="M755" i="1" s="1"/>
  <c r="L755" i="1" a="1"/>
  <c r="L755" i="1" s="1"/>
  <c r="DG755" i="1" s="1"/>
  <c r="K755" i="1"/>
  <c r="DF755" i="1" s="1"/>
  <c r="J755" i="1" a="1"/>
  <c r="J755" i="1" s="1"/>
  <c r="I755" i="1" a="1"/>
  <c r="I755" i="1" s="1"/>
  <c r="H755" i="1" a="1"/>
  <c r="H755" i="1" s="1"/>
  <c r="G755" i="1"/>
  <c r="F755" i="1" a="1"/>
  <c r="F755" i="1" s="1"/>
  <c r="E755" i="1" a="1"/>
  <c r="E755" i="1" s="1"/>
  <c r="C755" i="1" a="1"/>
  <c r="C755" i="1" s="1"/>
  <c r="EF755" i="1" s="1"/>
  <c r="B755" i="1" a="1"/>
  <c r="B755" i="1" s="1"/>
  <c r="HC754" i="1" a="1"/>
  <c r="HC754" i="1" s="1"/>
  <c r="HD754" i="1" s="1"/>
  <c r="HB754" i="1" a="1"/>
  <c r="HB754" i="1" s="1"/>
  <c r="HA754" i="1" a="1"/>
  <c r="HA754" i="1" s="1"/>
  <c r="GX754" i="1" a="1"/>
  <c r="GX754" i="1" s="1"/>
  <c r="GW754" i="1" a="1"/>
  <c r="GW754" i="1" s="1"/>
  <c r="GV754" i="1" a="1"/>
  <c r="GV754" i="1" s="1"/>
  <c r="FG754" i="1" a="1"/>
  <c r="FG754" i="1" s="1"/>
  <c r="FF754" i="1" a="1"/>
  <c r="FF754" i="1" s="1"/>
  <c r="FE754" i="1" a="1"/>
  <c r="FE754" i="1" s="1"/>
  <c r="FD754" i="1" a="1"/>
  <c r="FD754" i="1" s="1"/>
  <c r="FC754" i="1" a="1"/>
  <c r="FC754" i="1" s="1"/>
  <c r="FB754" i="1" a="1"/>
  <c r="FB754" i="1" s="1"/>
  <c r="FA754" i="1" a="1"/>
  <c r="FA754" i="1" s="1"/>
  <c r="EZ754" i="1" a="1"/>
  <c r="EZ754" i="1" s="1"/>
  <c r="EY754" i="1" a="1"/>
  <c r="EY754" i="1" s="1"/>
  <c r="EX754" i="1" a="1"/>
  <c r="EX754" i="1" s="1"/>
  <c r="EW754" i="1" a="1"/>
  <c r="EW754" i="1" s="1"/>
  <c r="EV754" i="1" a="1"/>
  <c r="EV754" i="1" s="1"/>
  <c r="EU754" i="1" a="1"/>
  <c r="EU754" i="1" s="1"/>
  <c r="ET754" i="1" a="1"/>
  <c r="ET754" i="1" s="1"/>
  <c r="ES754" i="1" a="1"/>
  <c r="ES754" i="1" s="1"/>
  <c r="ER754" i="1" a="1"/>
  <c r="ER754" i="1" s="1"/>
  <c r="EQ754" i="1" a="1"/>
  <c r="EQ754" i="1" s="1"/>
  <c r="EP754" i="1" a="1"/>
  <c r="EP754" i="1" s="1"/>
  <c r="EO754" i="1" a="1"/>
  <c r="EO754" i="1" s="1"/>
  <c r="EN754" i="1" a="1"/>
  <c r="EN754" i="1" s="1"/>
  <c r="EM754" i="1" a="1"/>
  <c r="EM754" i="1" s="1"/>
  <c r="EL754" i="1" a="1"/>
  <c r="EL754" i="1" s="1"/>
  <c r="EK754" i="1" a="1"/>
  <c r="EK754" i="1" s="1"/>
  <c r="EJ754" i="1" a="1"/>
  <c r="EJ754" i="1" s="1"/>
  <c r="EI754" i="1" a="1"/>
  <c r="EI754" i="1" s="1"/>
  <c r="EE754" i="1" a="1"/>
  <c r="EE754" i="1" s="1"/>
  <c r="ED754" i="1" a="1"/>
  <c r="ED754" i="1" s="1"/>
  <c r="EC754" i="1" a="1"/>
  <c r="EC754" i="1" s="1"/>
  <c r="EB754" i="1" a="1"/>
  <c r="EB754" i="1" s="1"/>
  <c r="DV754" i="1" a="1"/>
  <c r="DV754" i="1" s="1"/>
  <c r="DU754" i="1" a="1"/>
  <c r="DU754" i="1" s="1"/>
  <c r="DT754" i="1" a="1"/>
  <c r="DT754" i="1" s="1"/>
  <c r="DR754" i="1" a="1"/>
  <c r="DR754" i="1" s="1"/>
  <c r="DQ754" i="1" a="1"/>
  <c r="DQ754" i="1" s="1"/>
  <c r="DP754" i="1" a="1"/>
  <c r="DP754" i="1" s="1"/>
  <c r="DO754" i="1" a="1"/>
  <c r="DO754" i="1" s="1"/>
  <c r="DN754" i="1" a="1"/>
  <c r="DN754" i="1" s="1"/>
  <c r="DL754" i="1" a="1"/>
  <c r="DL754" i="1" s="1"/>
  <c r="DI754" i="1" a="1"/>
  <c r="DI754" i="1" s="1"/>
  <c r="DH754" i="1" a="1"/>
  <c r="DH754" i="1" s="1"/>
  <c r="DE754" i="1" a="1"/>
  <c r="DE754" i="1" s="1"/>
  <c r="DC754" i="1" a="1"/>
  <c r="DC754" i="1" s="1"/>
  <c r="DB754" i="1" a="1"/>
  <c r="DB754" i="1" s="1"/>
  <c r="DA754" i="1" a="1"/>
  <c r="DA754" i="1" s="1"/>
  <c r="CQ754" i="1" a="1"/>
  <c r="CQ754" i="1" s="1"/>
  <c r="GL754" i="1" s="1"/>
  <c r="BL754" i="1" a="1"/>
  <c r="BL754" i="1" s="1"/>
  <c r="BK754" i="1" a="1"/>
  <c r="BK754" i="1" s="1"/>
  <c r="BJ754" i="1" a="1"/>
  <c r="BJ754" i="1" s="1"/>
  <c r="BI754" i="1" a="1"/>
  <c r="BI754" i="1" s="1"/>
  <c r="BH754" i="1" a="1"/>
  <c r="BH754" i="1" s="1"/>
  <c r="BG754" i="1" a="1"/>
  <c r="BG754" i="1" s="1"/>
  <c r="BF754" i="1" a="1"/>
  <c r="BF754" i="1" s="1"/>
  <c r="BE754" i="1" a="1"/>
  <c r="BE754" i="1" s="1"/>
  <c r="BD754" i="1" a="1"/>
  <c r="BD754" i="1" s="1"/>
  <c r="BC754" i="1" a="1"/>
  <c r="BC754" i="1" s="1"/>
  <c r="BB754" i="1" a="1"/>
  <c r="BB754" i="1" s="1"/>
  <c r="BA754" i="1" a="1"/>
  <c r="BA754" i="1" s="1"/>
  <c r="AZ754" i="1" a="1"/>
  <c r="AZ754" i="1" s="1"/>
  <c r="AY754" i="1" a="1"/>
  <c r="AY754" i="1" s="1"/>
  <c r="AX754" i="1" a="1"/>
  <c r="AX754" i="1" s="1"/>
  <c r="AW754" i="1" a="1"/>
  <c r="AW754" i="1" s="1"/>
  <c r="AV754" i="1" a="1"/>
  <c r="AV754" i="1" s="1"/>
  <c r="AU754" i="1" a="1"/>
  <c r="AU754" i="1" s="1"/>
  <c r="AT754" i="1" a="1"/>
  <c r="AT754" i="1" s="1"/>
  <c r="AS754" i="1" a="1"/>
  <c r="AS754" i="1" s="1"/>
  <c r="AR754" i="1" a="1"/>
  <c r="AR754" i="1" s="1"/>
  <c r="AQ754" i="1" a="1"/>
  <c r="AQ754" i="1" s="1"/>
  <c r="AP754" i="1" a="1"/>
  <c r="AP754" i="1" s="1"/>
  <c r="AO754" i="1" a="1"/>
  <c r="AO754" i="1" s="1"/>
  <c r="AN754" i="1" a="1"/>
  <c r="AN754" i="1" s="1"/>
  <c r="EG754" i="1"/>
  <c r="AJ754" i="1" a="1"/>
  <c r="AJ754" i="1" s="1"/>
  <c r="AI754" i="1" a="1"/>
  <c r="AI754" i="1" s="1"/>
  <c r="AH754" i="1" a="1"/>
  <c r="AH754" i="1" s="1"/>
  <c r="AG754" i="1" a="1"/>
  <c r="AG754" i="1" s="1"/>
  <c r="AA754" i="1" a="1"/>
  <c r="AA754" i="1" s="1"/>
  <c r="Z754" i="1" a="1"/>
  <c r="Z754" i="1" s="1"/>
  <c r="Y754" i="1" a="1"/>
  <c r="Y754" i="1" s="1"/>
  <c r="X754" i="1" a="1"/>
  <c r="X754" i="1" s="1"/>
  <c r="W754" i="1" a="1"/>
  <c r="W754" i="1" s="1"/>
  <c r="V754" i="1" a="1"/>
  <c r="V754" i="1" s="1"/>
  <c r="U754" i="1" a="1"/>
  <c r="U754" i="1" s="1"/>
  <c r="T754" i="1" a="1"/>
  <c r="T754" i="1" s="1"/>
  <c r="S754" i="1" a="1"/>
  <c r="S754" i="1" s="1"/>
  <c r="R754" i="1" a="1"/>
  <c r="R754" i="1" s="1"/>
  <c r="Q754" i="1" a="1"/>
  <c r="Q754" i="1" s="1"/>
  <c r="M754" i="1" a="1"/>
  <c r="M754" i="1" s="1"/>
  <c r="L754" i="1" a="1"/>
  <c r="L754" i="1" s="1"/>
  <c r="DG754" i="1" s="1"/>
  <c r="K754" i="1"/>
  <c r="DF754" i="1" s="1"/>
  <c r="J754" i="1" a="1"/>
  <c r="J754" i="1" s="1"/>
  <c r="I754" i="1" a="1"/>
  <c r="I754" i="1" s="1"/>
  <c r="H754" i="1" a="1"/>
  <c r="H754" i="1" s="1"/>
  <c r="G754" i="1"/>
  <c r="F754" i="1" a="1"/>
  <c r="F754" i="1" s="1"/>
  <c r="E754" i="1" a="1"/>
  <c r="E754" i="1" s="1"/>
  <c r="C754" i="1" a="1"/>
  <c r="C754" i="1" s="1"/>
  <c r="B754" i="1" a="1"/>
  <c r="B754" i="1" s="1"/>
  <c r="HC753" i="1" a="1"/>
  <c r="HC753" i="1" s="1"/>
  <c r="HD753" i="1" s="1"/>
  <c r="HB753" i="1" a="1"/>
  <c r="HB753" i="1" s="1"/>
  <c r="HA753" i="1" a="1"/>
  <c r="HA753" i="1" s="1"/>
  <c r="GX753" i="1" a="1"/>
  <c r="GX753" i="1" s="1"/>
  <c r="GW753" i="1" a="1"/>
  <c r="GW753" i="1" s="1"/>
  <c r="GV753" i="1" a="1"/>
  <c r="GV753" i="1" s="1"/>
  <c r="FG753" i="1" a="1"/>
  <c r="FG753" i="1" s="1"/>
  <c r="FF753" i="1" a="1"/>
  <c r="FF753" i="1" s="1"/>
  <c r="FE753" i="1" a="1"/>
  <c r="FE753" i="1" s="1"/>
  <c r="FD753" i="1" a="1"/>
  <c r="FD753" i="1" s="1"/>
  <c r="FC753" i="1" a="1"/>
  <c r="FC753" i="1" s="1"/>
  <c r="FB753" i="1" a="1"/>
  <c r="FB753" i="1" s="1"/>
  <c r="FA753" i="1" a="1"/>
  <c r="FA753" i="1" s="1"/>
  <c r="EZ753" i="1" a="1"/>
  <c r="EZ753" i="1" s="1"/>
  <c r="EY753" i="1" a="1"/>
  <c r="EY753" i="1" s="1"/>
  <c r="EX753" i="1" a="1"/>
  <c r="EX753" i="1" s="1"/>
  <c r="EW753" i="1" a="1"/>
  <c r="EW753" i="1" s="1"/>
  <c r="EV753" i="1" a="1"/>
  <c r="EV753" i="1" s="1"/>
  <c r="EU753" i="1" a="1"/>
  <c r="EU753" i="1" s="1"/>
  <c r="ET753" i="1" a="1"/>
  <c r="ET753" i="1" s="1"/>
  <c r="ES753" i="1" a="1"/>
  <c r="ES753" i="1" s="1"/>
  <c r="ER753" i="1" a="1"/>
  <c r="ER753" i="1" s="1"/>
  <c r="EQ753" i="1" a="1"/>
  <c r="EQ753" i="1" s="1"/>
  <c r="EP753" i="1" a="1"/>
  <c r="EP753" i="1" s="1"/>
  <c r="EO753" i="1" a="1"/>
  <c r="EO753" i="1" s="1"/>
  <c r="EN753" i="1" a="1"/>
  <c r="EN753" i="1" s="1"/>
  <c r="EM753" i="1" a="1"/>
  <c r="EM753" i="1" s="1"/>
  <c r="EL753" i="1" a="1"/>
  <c r="EL753" i="1" s="1"/>
  <c r="EK753" i="1" a="1"/>
  <c r="EK753" i="1" s="1"/>
  <c r="EJ753" i="1" a="1"/>
  <c r="EJ753" i="1" s="1"/>
  <c r="EI753" i="1" a="1"/>
  <c r="EI753" i="1" s="1"/>
  <c r="EE753" i="1" a="1"/>
  <c r="EE753" i="1" s="1"/>
  <c r="ED753" i="1" a="1"/>
  <c r="ED753" i="1" s="1"/>
  <c r="EC753" i="1" a="1"/>
  <c r="EC753" i="1" s="1"/>
  <c r="EB753" i="1" a="1"/>
  <c r="EB753" i="1" s="1"/>
  <c r="DV753" i="1" a="1"/>
  <c r="DV753" i="1" s="1"/>
  <c r="DU753" i="1" a="1"/>
  <c r="DU753" i="1" s="1"/>
  <c r="DT753" i="1" a="1"/>
  <c r="DT753" i="1" s="1"/>
  <c r="DR753" i="1" a="1"/>
  <c r="DR753" i="1" s="1"/>
  <c r="DQ753" i="1" a="1"/>
  <c r="DQ753" i="1" s="1"/>
  <c r="DP753" i="1" a="1"/>
  <c r="DP753" i="1" s="1"/>
  <c r="DO753" i="1" a="1"/>
  <c r="DO753" i="1" s="1"/>
  <c r="DN753" i="1" a="1"/>
  <c r="DN753" i="1" s="1"/>
  <c r="DL753" i="1" a="1"/>
  <c r="DL753" i="1" s="1"/>
  <c r="DI753" i="1" a="1"/>
  <c r="DI753" i="1" s="1"/>
  <c r="DH753" i="1" a="1"/>
  <c r="DH753" i="1" s="1"/>
  <c r="DE753" i="1" a="1"/>
  <c r="DE753" i="1" s="1"/>
  <c r="DC753" i="1" a="1"/>
  <c r="DC753" i="1" s="1"/>
  <c r="DB753" i="1" a="1"/>
  <c r="DB753" i="1" s="1"/>
  <c r="DA753" i="1" a="1"/>
  <c r="DA753" i="1" s="1"/>
  <c r="CQ753" i="1" a="1"/>
  <c r="CQ753" i="1" s="1"/>
  <c r="GL753" i="1" s="1"/>
  <c r="BL753" i="1" a="1"/>
  <c r="BL753" i="1" s="1"/>
  <c r="BK753" i="1" a="1"/>
  <c r="BK753" i="1" s="1"/>
  <c r="BJ753" i="1" a="1"/>
  <c r="BJ753" i="1" s="1"/>
  <c r="BI753" i="1" a="1"/>
  <c r="BI753" i="1" s="1"/>
  <c r="BH753" i="1" a="1"/>
  <c r="BH753" i="1" s="1"/>
  <c r="BG753" i="1" a="1"/>
  <c r="BG753" i="1" s="1"/>
  <c r="BF753" i="1" a="1"/>
  <c r="BF753" i="1" s="1"/>
  <c r="BE753" i="1" a="1"/>
  <c r="BE753" i="1" s="1"/>
  <c r="BD753" i="1" a="1"/>
  <c r="BD753" i="1" s="1"/>
  <c r="BC753" i="1" a="1"/>
  <c r="BC753" i="1" s="1"/>
  <c r="BB753" i="1" a="1"/>
  <c r="BB753" i="1" s="1"/>
  <c r="BA753" i="1" a="1"/>
  <c r="BA753" i="1" s="1"/>
  <c r="AZ753" i="1" a="1"/>
  <c r="AZ753" i="1" s="1"/>
  <c r="AY753" i="1" a="1"/>
  <c r="AY753" i="1" s="1"/>
  <c r="AX753" i="1" a="1"/>
  <c r="AX753" i="1" s="1"/>
  <c r="AW753" i="1" a="1"/>
  <c r="AW753" i="1" s="1"/>
  <c r="AV753" i="1" a="1"/>
  <c r="AV753" i="1" s="1"/>
  <c r="AU753" i="1" a="1"/>
  <c r="AU753" i="1" s="1"/>
  <c r="AT753" i="1" a="1"/>
  <c r="AT753" i="1" s="1"/>
  <c r="AS753" i="1" a="1"/>
  <c r="AS753" i="1" s="1"/>
  <c r="AR753" i="1" a="1"/>
  <c r="AR753" i="1" s="1"/>
  <c r="AQ753" i="1" a="1"/>
  <c r="AQ753" i="1" s="1"/>
  <c r="AP753" i="1" a="1"/>
  <c r="AP753" i="1" s="1"/>
  <c r="AO753" i="1" a="1"/>
  <c r="AO753" i="1" s="1"/>
  <c r="AN753" i="1" a="1"/>
  <c r="AN753" i="1" s="1"/>
  <c r="EG753" i="1"/>
  <c r="AJ753" i="1" a="1"/>
  <c r="AJ753" i="1" s="1"/>
  <c r="AI753" i="1" a="1"/>
  <c r="AI753" i="1" s="1"/>
  <c r="AH753" i="1" a="1"/>
  <c r="AH753" i="1" s="1"/>
  <c r="AG753" i="1" a="1"/>
  <c r="AG753" i="1" s="1"/>
  <c r="AA753" i="1" a="1"/>
  <c r="AA753" i="1" s="1"/>
  <c r="Z753" i="1" a="1"/>
  <c r="Z753" i="1" s="1"/>
  <c r="Y753" i="1" a="1"/>
  <c r="Y753" i="1" s="1"/>
  <c r="X753" i="1" a="1"/>
  <c r="X753" i="1" s="1"/>
  <c r="W753" i="1" a="1"/>
  <c r="W753" i="1" s="1"/>
  <c r="V753" i="1" a="1"/>
  <c r="V753" i="1" s="1"/>
  <c r="U753" i="1" a="1"/>
  <c r="U753" i="1" s="1"/>
  <c r="T753" i="1" a="1"/>
  <c r="T753" i="1" s="1"/>
  <c r="S753" i="1" a="1"/>
  <c r="S753" i="1" s="1"/>
  <c r="R753" i="1" a="1"/>
  <c r="R753" i="1" s="1"/>
  <c r="DM753" i="1" s="1"/>
  <c r="Q753" i="1" a="1"/>
  <c r="Q753" i="1" s="1"/>
  <c r="M753" i="1" a="1"/>
  <c r="M753" i="1" s="1"/>
  <c r="L753" i="1" a="1"/>
  <c r="L753" i="1" s="1"/>
  <c r="DG753" i="1" s="1"/>
  <c r="K753" i="1"/>
  <c r="DF753" i="1" s="1"/>
  <c r="J753" i="1" a="1"/>
  <c r="J753" i="1" s="1"/>
  <c r="I753" i="1" a="1"/>
  <c r="I753" i="1" s="1"/>
  <c r="H753" i="1" a="1"/>
  <c r="H753" i="1" s="1"/>
  <c r="G753" i="1"/>
  <c r="F753" i="1" a="1"/>
  <c r="F753" i="1" s="1"/>
  <c r="E753" i="1" a="1"/>
  <c r="E753" i="1" s="1"/>
  <c r="C753" i="1" a="1"/>
  <c r="C753" i="1" s="1"/>
  <c r="AK753" i="1" s="1"/>
  <c r="B753" i="1" a="1"/>
  <c r="B753" i="1" s="1"/>
  <c r="HC752" i="1" a="1"/>
  <c r="HC752" i="1" s="1"/>
  <c r="HD752" i="1" s="1"/>
  <c r="HB752" i="1" a="1"/>
  <c r="HB752" i="1" s="1"/>
  <c r="HA752" i="1" a="1"/>
  <c r="HA752" i="1" s="1"/>
  <c r="GX752" i="1" a="1"/>
  <c r="GX752" i="1" s="1"/>
  <c r="GW752" i="1" a="1"/>
  <c r="GW752" i="1" s="1"/>
  <c r="GV752" i="1" a="1"/>
  <c r="GV752" i="1" s="1"/>
  <c r="FG752" i="1" a="1"/>
  <c r="FG752" i="1" s="1"/>
  <c r="FF752" i="1" a="1"/>
  <c r="FF752" i="1" s="1"/>
  <c r="FE752" i="1" a="1"/>
  <c r="FE752" i="1" s="1"/>
  <c r="FD752" i="1" a="1"/>
  <c r="FD752" i="1" s="1"/>
  <c r="FC752" i="1" a="1"/>
  <c r="FC752" i="1" s="1"/>
  <c r="FB752" i="1" a="1"/>
  <c r="FB752" i="1" s="1"/>
  <c r="FA752" i="1" a="1"/>
  <c r="FA752" i="1" s="1"/>
  <c r="EZ752" i="1" a="1"/>
  <c r="EZ752" i="1" s="1"/>
  <c r="EY752" i="1" a="1"/>
  <c r="EY752" i="1" s="1"/>
  <c r="EX752" i="1" a="1"/>
  <c r="EX752" i="1" s="1"/>
  <c r="EW752" i="1" a="1"/>
  <c r="EW752" i="1" s="1"/>
  <c r="EV752" i="1" a="1"/>
  <c r="EV752" i="1" s="1"/>
  <c r="EU752" i="1" a="1"/>
  <c r="EU752" i="1" s="1"/>
  <c r="ET752" i="1" a="1"/>
  <c r="ET752" i="1" s="1"/>
  <c r="ES752" i="1" a="1"/>
  <c r="ES752" i="1" s="1"/>
  <c r="ER752" i="1" a="1"/>
  <c r="ER752" i="1" s="1"/>
  <c r="EQ752" i="1" a="1"/>
  <c r="EQ752" i="1" s="1"/>
  <c r="EP752" i="1" a="1"/>
  <c r="EP752" i="1" s="1"/>
  <c r="EO752" i="1" a="1"/>
  <c r="EO752" i="1" s="1"/>
  <c r="EN752" i="1" a="1"/>
  <c r="EN752" i="1" s="1"/>
  <c r="EM752" i="1" a="1"/>
  <c r="EM752" i="1" s="1"/>
  <c r="EL752" i="1" a="1"/>
  <c r="EL752" i="1" s="1"/>
  <c r="EK752" i="1" a="1"/>
  <c r="EK752" i="1" s="1"/>
  <c r="EJ752" i="1" a="1"/>
  <c r="EJ752" i="1" s="1"/>
  <c r="EI752" i="1" a="1"/>
  <c r="EI752" i="1" s="1"/>
  <c r="EE752" i="1" a="1"/>
  <c r="EE752" i="1" s="1"/>
  <c r="ED752" i="1" a="1"/>
  <c r="ED752" i="1" s="1"/>
  <c r="EC752" i="1" a="1"/>
  <c r="EC752" i="1" s="1"/>
  <c r="EB752" i="1" a="1"/>
  <c r="EB752" i="1" s="1"/>
  <c r="DV752" i="1" a="1"/>
  <c r="DV752" i="1" s="1"/>
  <c r="DU752" i="1" a="1"/>
  <c r="DU752" i="1" s="1"/>
  <c r="DT752" i="1" a="1"/>
  <c r="DT752" i="1" s="1"/>
  <c r="DR752" i="1" a="1"/>
  <c r="DR752" i="1" s="1"/>
  <c r="DQ752" i="1" a="1"/>
  <c r="DQ752" i="1" s="1"/>
  <c r="DP752" i="1" a="1"/>
  <c r="DP752" i="1" s="1"/>
  <c r="DO752" i="1" a="1"/>
  <c r="DO752" i="1" s="1"/>
  <c r="DN752" i="1" a="1"/>
  <c r="DN752" i="1" s="1"/>
  <c r="DL752" i="1" a="1"/>
  <c r="DL752" i="1" s="1"/>
  <c r="DI752" i="1" a="1"/>
  <c r="DI752" i="1" s="1"/>
  <c r="DH752" i="1" a="1"/>
  <c r="DH752" i="1" s="1"/>
  <c r="DE752" i="1" a="1"/>
  <c r="DE752" i="1" s="1"/>
  <c r="DC752" i="1" a="1"/>
  <c r="DC752" i="1" s="1"/>
  <c r="DB752" i="1" a="1"/>
  <c r="DB752" i="1" s="1"/>
  <c r="DA752" i="1" a="1"/>
  <c r="DA752" i="1" s="1"/>
  <c r="CQ752" i="1" a="1"/>
  <c r="CQ752" i="1" s="1"/>
  <c r="GL752" i="1" s="1"/>
  <c r="BL752" i="1" a="1"/>
  <c r="BL752" i="1" s="1"/>
  <c r="BK752" i="1" a="1"/>
  <c r="BK752" i="1" s="1"/>
  <c r="BJ752" i="1" a="1"/>
  <c r="BJ752" i="1" s="1"/>
  <c r="BI752" i="1" a="1"/>
  <c r="BI752" i="1" s="1"/>
  <c r="BH752" i="1" a="1"/>
  <c r="BH752" i="1" s="1"/>
  <c r="BG752" i="1" a="1"/>
  <c r="BG752" i="1" s="1"/>
  <c r="BF752" i="1" a="1"/>
  <c r="BF752" i="1" s="1"/>
  <c r="BE752" i="1" a="1"/>
  <c r="BE752" i="1" s="1"/>
  <c r="BD752" i="1" a="1"/>
  <c r="BD752" i="1" s="1"/>
  <c r="BC752" i="1" a="1"/>
  <c r="BC752" i="1" s="1"/>
  <c r="BB752" i="1" a="1"/>
  <c r="BB752" i="1" s="1"/>
  <c r="BA752" i="1" a="1"/>
  <c r="BA752" i="1" s="1"/>
  <c r="AZ752" i="1" a="1"/>
  <c r="AZ752" i="1" s="1"/>
  <c r="AY752" i="1" a="1"/>
  <c r="AY752" i="1" s="1"/>
  <c r="AX752" i="1" a="1"/>
  <c r="AX752" i="1" s="1"/>
  <c r="AW752" i="1" a="1"/>
  <c r="AW752" i="1" s="1"/>
  <c r="AV752" i="1" a="1"/>
  <c r="AV752" i="1" s="1"/>
  <c r="AU752" i="1" a="1"/>
  <c r="AU752" i="1" s="1"/>
  <c r="AT752" i="1" a="1"/>
  <c r="AT752" i="1" s="1"/>
  <c r="AS752" i="1" a="1"/>
  <c r="AS752" i="1" s="1"/>
  <c r="AR752" i="1" a="1"/>
  <c r="AR752" i="1" s="1"/>
  <c r="AQ752" i="1" a="1"/>
  <c r="AQ752" i="1" s="1"/>
  <c r="AP752" i="1" a="1"/>
  <c r="AP752" i="1" s="1"/>
  <c r="AO752" i="1" a="1"/>
  <c r="AO752" i="1" s="1"/>
  <c r="AN752" i="1" a="1"/>
  <c r="AN752" i="1" s="1"/>
  <c r="EG752" i="1"/>
  <c r="AJ752" i="1" a="1"/>
  <c r="AJ752" i="1" s="1"/>
  <c r="AI752" i="1" a="1"/>
  <c r="AI752" i="1" s="1"/>
  <c r="AH752" i="1" a="1"/>
  <c r="AH752" i="1" s="1"/>
  <c r="AG752" i="1" a="1"/>
  <c r="AG752" i="1" s="1"/>
  <c r="AA752" i="1" a="1"/>
  <c r="AA752" i="1" s="1"/>
  <c r="Z752" i="1" a="1"/>
  <c r="Z752" i="1" s="1"/>
  <c r="Y752" i="1" a="1"/>
  <c r="Y752" i="1" s="1"/>
  <c r="X752" i="1" a="1"/>
  <c r="X752" i="1" s="1"/>
  <c r="W752" i="1" a="1"/>
  <c r="W752" i="1" s="1"/>
  <c r="V752" i="1" a="1"/>
  <c r="V752" i="1" s="1"/>
  <c r="U752" i="1" a="1"/>
  <c r="U752" i="1" s="1"/>
  <c r="T752" i="1" a="1"/>
  <c r="T752" i="1" s="1"/>
  <c r="S752" i="1" a="1"/>
  <c r="S752" i="1" s="1"/>
  <c r="R752" i="1" a="1"/>
  <c r="R752" i="1" s="1"/>
  <c r="DM752" i="1" s="1"/>
  <c r="Q752" i="1" a="1"/>
  <c r="Q752" i="1" s="1"/>
  <c r="M752" i="1" a="1"/>
  <c r="M752" i="1" s="1"/>
  <c r="L752" i="1" a="1"/>
  <c r="L752" i="1" s="1"/>
  <c r="DG752" i="1" s="1"/>
  <c r="K752" i="1"/>
  <c r="DF752" i="1" s="1"/>
  <c r="J752" i="1" a="1"/>
  <c r="J752" i="1" s="1"/>
  <c r="I752" i="1" a="1"/>
  <c r="I752" i="1" s="1"/>
  <c r="H752" i="1" a="1"/>
  <c r="H752" i="1" s="1"/>
  <c r="G752" i="1"/>
  <c r="F752" i="1" a="1"/>
  <c r="F752" i="1" s="1"/>
  <c r="E752" i="1" a="1"/>
  <c r="E752" i="1" s="1"/>
  <c r="C752" i="1" a="1"/>
  <c r="C752" i="1" s="1"/>
  <c r="AK752" i="1" s="1"/>
  <c r="B752" i="1" a="1"/>
  <c r="B752" i="1" s="1"/>
  <c r="HC751" i="1" a="1"/>
  <c r="HC751" i="1" s="1"/>
  <c r="HD751" i="1" s="1"/>
  <c r="HB751" i="1" a="1"/>
  <c r="HB751" i="1" s="1"/>
  <c r="HA751" i="1" a="1"/>
  <c r="HA751" i="1" s="1"/>
  <c r="GX751" i="1" a="1"/>
  <c r="GX751" i="1" s="1"/>
  <c r="GW751" i="1" a="1"/>
  <c r="GW751" i="1" s="1"/>
  <c r="GV751" i="1" a="1"/>
  <c r="GV751" i="1" s="1"/>
  <c r="FG751" i="1" a="1"/>
  <c r="FG751" i="1" s="1"/>
  <c r="FF751" i="1" a="1"/>
  <c r="FF751" i="1" s="1"/>
  <c r="FE751" i="1" a="1"/>
  <c r="FE751" i="1" s="1"/>
  <c r="FD751" i="1" a="1"/>
  <c r="FD751" i="1" s="1"/>
  <c r="FC751" i="1" a="1"/>
  <c r="FC751" i="1" s="1"/>
  <c r="FB751" i="1" a="1"/>
  <c r="FB751" i="1" s="1"/>
  <c r="FA751" i="1" a="1"/>
  <c r="FA751" i="1" s="1"/>
  <c r="EZ751" i="1" a="1"/>
  <c r="EZ751" i="1" s="1"/>
  <c r="EY751" i="1" a="1"/>
  <c r="EY751" i="1" s="1"/>
  <c r="EX751" i="1" a="1"/>
  <c r="EX751" i="1" s="1"/>
  <c r="EW751" i="1" a="1"/>
  <c r="EW751" i="1" s="1"/>
  <c r="EV751" i="1" a="1"/>
  <c r="EV751" i="1" s="1"/>
  <c r="EU751" i="1" a="1"/>
  <c r="EU751" i="1" s="1"/>
  <c r="ET751" i="1" a="1"/>
  <c r="ET751" i="1" s="1"/>
  <c r="ES751" i="1" a="1"/>
  <c r="ES751" i="1" s="1"/>
  <c r="ER751" i="1" a="1"/>
  <c r="ER751" i="1" s="1"/>
  <c r="EQ751" i="1" a="1"/>
  <c r="EQ751" i="1" s="1"/>
  <c r="EP751" i="1" a="1"/>
  <c r="EP751" i="1" s="1"/>
  <c r="EO751" i="1" a="1"/>
  <c r="EO751" i="1" s="1"/>
  <c r="EN751" i="1" a="1"/>
  <c r="EN751" i="1" s="1"/>
  <c r="EM751" i="1" a="1"/>
  <c r="EM751" i="1" s="1"/>
  <c r="EL751" i="1" a="1"/>
  <c r="EL751" i="1" s="1"/>
  <c r="EK751" i="1" a="1"/>
  <c r="EK751" i="1" s="1"/>
  <c r="EJ751" i="1" a="1"/>
  <c r="EJ751" i="1" s="1"/>
  <c r="EI751" i="1" a="1"/>
  <c r="EI751" i="1" s="1"/>
  <c r="EE751" i="1" a="1"/>
  <c r="EE751" i="1" s="1"/>
  <c r="ED751" i="1" a="1"/>
  <c r="ED751" i="1" s="1"/>
  <c r="EC751" i="1" a="1"/>
  <c r="EC751" i="1" s="1"/>
  <c r="EB751" i="1" a="1"/>
  <c r="EB751" i="1" s="1"/>
  <c r="DV751" i="1" a="1"/>
  <c r="DV751" i="1" s="1"/>
  <c r="DU751" i="1" a="1"/>
  <c r="DU751" i="1" s="1"/>
  <c r="DT751" i="1" a="1"/>
  <c r="DT751" i="1" s="1"/>
  <c r="DR751" i="1" a="1"/>
  <c r="DR751" i="1" s="1"/>
  <c r="DQ751" i="1" a="1"/>
  <c r="DQ751" i="1" s="1"/>
  <c r="DP751" i="1" a="1"/>
  <c r="DP751" i="1" s="1"/>
  <c r="DO751" i="1" a="1"/>
  <c r="DO751" i="1" s="1"/>
  <c r="DN751" i="1" a="1"/>
  <c r="DN751" i="1" s="1"/>
  <c r="DL751" i="1" a="1"/>
  <c r="DL751" i="1" s="1"/>
  <c r="DI751" i="1" a="1"/>
  <c r="DI751" i="1" s="1"/>
  <c r="DH751" i="1" a="1"/>
  <c r="DH751" i="1" s="1"/>
  <c r="DE751" i="1" a="1"/>
  <c r="DE751" i="1" s="1"/>
  <c r="DC751" i="1" a="1"/>
  <c r="DC751" i="1" s="1"/>
  <c r="DB751" i="1" a="1"/>
  <c r="DB751" i="1" s="1"/>
  <c r="DA751" i="1" a="1"/>
  <c r="DA751" i="1" s="1"/>
  <c r="CQ751" i="1" a="1"/>
  <c r="CQ751" i="1" s="1"/>
  <c r="GL751" i="1" s="1"/>
  <c r="BL751" i="1" a="1"/>
  <c r="BL751" i="1" s="1"/>
  <c r="BK751" i="1" a="1"/>
  <c r="BK751" i="1" s="1"/>
  <c r="BJ751" i="1" a="1"/>
  <c r="BJ751" i="1" s="1"/>
  <c r="BI751" i="1" a="1"/>
  <c r="BI751" i="1" s="1"/>
  <c r="BH751" i="1" a="1"/>
  <c r="BH751" i="1" s="1"/>
  <c r="BG751" i="1" a="1"/>
  <c r="BG751" i="1" s="1"/>
  <c r="BF751" i="1" a="1"/>
  <c r="BF751" i="1" s="1"/>
  <c r="BE751" i="1" a="1"/>
  <c r="BE751" i="1" s="1"/>
  <c r="BD751" i="1" a="1"/>
  <c r="BD751" i="1" s="1"/>
  <c r="BC751" i="1" a="1"/>
  <c r="BC751" i="1" s="1"/>
  <c r="BB751" i="1" a="1"/>
  <c r="BB751" i="1" s="1"/>
  <c r="BA751" i="1" a="1"/>
  <c r="BA751" i="1" s="1"/>
  <c r="AZ751" i="1" a="1"/>
  <c r="AZ751" i="1" s="1"/>
  <c r="AY751" i="1" a="1"/>
  <c r="AY751" i="1" s="1"/>
  <c r="AX751" i="1" a="1"/>
  <c r="AX751" i="1" s="1"/>
  <c r="AW751" i="1" a="1"/>
  <c r="AW751" i="1" s="1"/>
  <c r="AV751" i="1" a="1"/>
  <c r="AV751" i="1" s="1"/>
  <c r="AU751" i="1" a="1"/>
  <c r="AU751" i="1" s="1"/>
  <c r="AT751" i="1" a="1"/>
  <c r="AT751" i="1" s="1"/>
  <c r="AS751" i="1" a="1"/>
  <c r="AS751" i="1" s="1"/>
  <c r="AR751" i="1" a="1"/>
  <c r="AR751" i="1" s="1"/>
  <c r="AQ751" i="1" a="1"/>
  <c r="AQ751" i="1" s="1"/>
  <c r="AP751" i="1" a="1"/>
  <c r="AP751" i="1" s="1"/>
  <c r="AO751" i="1" a="1"/>
  <c r="AO751" i="1" s="1"/>
  <c r="AN751" i="1" a="1"/>
  <c r="AN751" i="1" s="1"/>
  <c r="EG751" i="1"/>
  <c r="AJ751" i="1" a="1"/>
  <c r="AJ751" i="1" s="1"/>
  <c r="AI751" i="1" a="1"/>
  <c r="AI751" i="1" s="1"/>
  <c r="AH751" i="1" a="1"/>
  <c r="AH751" i="1" s="1"/>
  <c r="AG751" i="1" a="1"/>
  <c r="AG751" i="1" s="1"/>
  <c r="AA751" i="1" a="1"/>
  <c r="AA751" i="1" s="1"/>
  <c r="Z751" i="1" a="1"/>
  <c r="Z751" i="1" s="1"/>
  <c r="Y751" i="1" a="1"/>
  <c r="Y751" i="1" s="1"/>
  <c r="X751" i="1" a="1"/>
  <c r="X751" i="1" s="1"/>
  <c r="W751" i="1" a="1"/>
  <c r="W751" i="1" s="1"/>
  <c r="V751" i="1" a="1"/>
  <c r="V751" i="1" s="1"/>
  <c r="U751" i="1" a="1"/>
  <c r="U751" i="1" s="1"/>
  <c r="T751" i="1" a="1"/>
  <c r="T751" i="1" s="1"/>
  <c r="S751" i="1" a="1"/>
  <c r="S751" i="1" s="1"/>
  <c r="R751" i="1" a="1"/>
  <c r="R751" i="1" s="1"/>
  <c r="Q751" i="1" a="1"/>
  <c r="Q751" i="1" s="1"/>
  <c r="M751" i="1" a="1"/>
  <c r="M751" i="1" s="1"/>
  <c r="L751" i="1" a="1"/>
  <c r="L751" i="1" s="1"/>
  <c r="DG751" i="1" s="1"/>
  <c r="K751" i="1"/>
  <c r="DF751" i="1" s="1"/>
  <c r="J751" i="1" a="1"/>
  <c r="J751" i="1" s="1"/>
  <c r="I751" i="1" a="1"/>
  <c r="I751" i="1" s="1"/>
  <c r="H751" i="1" a="1"/>
  <c r="H751" i="1" s="1"/>
  <c r="G751" i="1"/>
  <c r="F751" i="1" a="1"/>
  <c r="F751" i="1" s="1"/>
  <c r="E751" i="1" a="1"/>
  <c r="E751" i="1" s="1"/>
  <c r="C751" i="1" a="1"/>
  <c r="C751" i="1" s="1"/>
  <c r="B751" i="1" a="1"/>
  <c r="B751" i="1" s="1"/>
  <c r="HC750" i="1" a="1"/>
  <c r="HC750" i="1" s="1"/>
  <c r="HD750" i="1" s="1"/>
  <c r="HB750" i="1" a="1"/>
  <c r="HB750" i="1" s="1"/>
  <c r="HA750" i="1" a="1"/>
  <c r="HA750" i="1" s="1"/>
  <c r="GX750" i="1" a="1"/>
  <c r="GX750" i="1" s="1"/>
  <c r="GW750" i="1" a="1"/>
  <c r="GW750" i="1" s="1"/>
  <c r="GV750" i="1" a="1"/>
  <c r="GV750" i="1" s="1"/>
  <c r="FG750" i="1" a="1"/>
  <c r="FG750" i="1" s="1"/>
  <c r="FF750" i="1" a="1"/>
  <c r="FF750" i="1" s="1"/>
  <c r="FE750" i="1" a="1"/>
  <c r="FE750" i="1" s="1"/>
  <c r="FD750" i="1" a="1"/>
  <c r="FD750" i="1" s="1"/>
  <c r="FC750" i="1" a="1"/>
  <c r="FC750" i="1" s="1"/>
  <c r="FB750" i="1" a="1"/>
  <c r="FB750" i="1" s="1"/>
  <c r="FA750" i="1" a="1"/>
  <c r="FA750" i="1" s="1"/>
  <c r="EZ750" i="1" a="1"/>
  <c r="EZ750" i="1" s="1"/>
  <c r="EY750" i="1" a="1"/>
  <c r="EY750" i="1" s="1"/>
  <c r="EX750" i="1" a="1"/>
  <c r="EX750" i="1" s="1"/>
  <c r="EW750" i="1" a="1"/>
  <c r="EW750" i="1" s="1"/>
  <c r="EV750" i="1" a="1"/>
  <c r="EV750" i="1" s="1"/>
  <c r="EU750" i="1" a="1"/>
  <c r="EU750" i="1" s="1"/>
  <c r="ET750" i="1" a="1"/>
  <c r="ET750" i="1" s="1"/>
  <c r="ES750" i="1" a="1"/>
  <c r="ES750" i="1" s="1"/>
  <c r="ER750" i="1" a="1"/>
  <c r="ER750" i="1" s="1"/>
  <c r="EQ750" i="1" a="1"/>
  <c r="EQ750" i="1" s="1"/>
  <c r="EP750" i="1" a="1"/>
  <c r="EP750" i="1" s="1"/>
  <c r="EO750" i="1" a="1"/>
  <c r="EO750" i="1" s="1"/>
  <c r="EN750" i="1" a="1"/>
  <c r="EN750" i="1" s="1"/>
  <c r="EM750" i="1" a="1"/>
  <c r="EM750" i="1" s="1"/>
  <c r="EL750" i="1" a="1"/>
  <c r="EL750" i="1" s="1"/>
  <c r="EK750" i="1" a="1"/>
  <c r="EK750" i="1" s="1"/>
  <c r="EJ750" i="1" a="1"/>
  <c r="EJ750" i="1" s="1"/>
  <c r="EI750" i="1" a="1"/>
  <c r="EI750" i="1" s="1"/>
  <c r="EE750" i="1" a="1"/>
  <c r="EE750" i="1" s="1"/>
  <c r="ED750" i="1" a="1"/>
  <c r="ED750" i="1" s="1"/>
  <c r="EC750" i="1" a="1"/>
  <c r="EC750" i="1" s="1"/>
  <c r="EB750" i="1" a="1"/>
  <c r="EB750" i="1" s="1"/>
  <c r="DV750" i="1" a="1"/>
  <c r="DV750" i="1" s="1"/>
  <c r="DU750" i="1" a="1"/>
  <c r="DU750" i="1" s="1"/>
  <c r="DT750" i="1" a="1"/>
  <c r="DT750" i="1" s="1"/>
  <c r="DR750" i="1" a="1"/>
  <c r="DR750" i="1" s="1"/>
  <c r="DQ750" i="1" a="1"/>
  <c r="DQ750" i="1" s="1"/>
  <c r="DP750" i="1" a="1"/>
  <c r="DP750" i="1" s="1"/>
  <c r="DO750" i="1" a="1"/>
  <c r="DO750" i="1" s="1"/>
  <c r="DN750" i="1" a="1"/>
  <c r="DN750" i="1" s="1"/>
  <c r="DL750" i="1" a="1"/>
  <c r="DL750" i="1" s="1"/>
  <c r="DI750" i="1" a="1"/>
  <c r="DI750" i="1" s="1"/>
  <c r="DH750" i="1" a="1"/>
  <c r="DH750" i="1" s="1"/>
  <c r="DE750" i="1" a="1"/>
  <c r="DE750" i="1" s="1"/>
  <c r="DC750" i="1" a="1"/>
  <c r="DC750" i="1" s="1"/>
  <c r="DB750" i="1" a="1"/>
  <c r="DB750" i="1" s="1"/>
  <c r="DA750" i="1" a="1"/>
  <c r="DA750" i="1" s="1"/>
  <c r="CQ750" i="1" a="1"/>
  <c r="CQ750" i="1" s="1"/>
  <c r="GL750" i="1" s="1"/>
  <c r="BL750" i="1" a="1"/>
  <c r="BL750" i="1" s="1"/>
  <c r="BK750" i="1" a="1"/>
  <c r="BK750" i="1" s="1"/>
  <c r="BJ750" i="1" a="1"/>
  <c r="BJ750" i="1" s="1"/>
  <c r="BI750" i="1" a="1"/>
  <c r="BI750" i="1" s="1"/>
  <c r="BH750" i="1" a="1"/>
  <c r="BH750" i="1" s="1"/>
  <c r="BG750" i="1" a="1"/>
  <c r="BG750" i="1" s="1"/>
  <c r="BF750" i="1" a="1"/>
  <c r="BF750" i="1" s="1"/>
  <c r="BE750" i="1" a="1"/>
  <c r="BE750" i="1" s="1"/>
  <c r="BD750" i="1" a="1"/>
  <c r="BD750" i="1" s="1"/>
  <c r="BC750" i="1" a="1"/>
  <c r="BC750" i="1" s="1"/>
  <c r="BB750" i="1" a="1"/>
  <c r="BB750" i="1" s="1"/>
  <c r="BA750" i="1" a="1"/>
  <c r="BA750" i="1" s="1"/>
  <c r="AZ750" i="1" a="1"/>
  <c r="AZ750" i="1" s="1"/>
  <c r="AY750" i="1" a="1"/>
  <c r="AY750" i="1" s="1"/>
  <c r="AX750" i="1" a="1"/>
  <c r="AX750" i="1" s="1"/>
  <c r="AW750" i="1" a="1"/>
  <c r="AW750" i="1" s="1"/>
  <c r="AV750" i="1" a="1"/>
  <c r="AV750" i="1" s="1"/>
  <c r="AU750" i="1" a="1"/>
  <c r="AU750" i="1" s="1"/>
  <c r="AT750" i="1" a="1"/>
  <c r="AT750" i="1" s="1"/>
  <c r="AS750" i="1" a="1"/>
  <c r="AS750" i="1" s="1"/>
  <c r="AR750" i="1" a="1"/>
  <c r="AR750" i="1" s="1"/>
  <c r="AQ750" i="1" a="1"/>
  <c r="AQ750" i="1" s="1"/>
  <c r="AP750" i="1" a="1"/>
  <c r="AP750" i="1" s="1"/>
  <c r="AO750" i="1" a="1"/>
  <c r="AO750" i="1" s="1"/>
  <c r="AN750" i="1" a="1"/>
  <c r="AN750" i="1" s="1"/>
  <c r="EG750" i="1"/>
  <c r="AJ750" i="1" a="1"/>
  <c r="AJ750" i="1" s="1"/>
  <c r="AI750" i="1" a="1"/>
  <c r="AI750" i="1" s="1"/>
  <c r="AH750" i="1" a="1"/>
  <c r="AH750" i="1" s="1"/>
  <c r="AG750" i="1" a="1"/>
  <c r="AG750" i="1" s="1"/>
  <c r="AA750" i="1" a="1"/>
  <c r="AA750" i="1" s="1"/>
  <c r="Z750" i="1" a="1"/>
  <c r="Z750" i="1" s="1"/>
  <c r="Y750" i="1" a="1"/>
  <c r="Y750" i="1" s="1"/>
  <c r="X750" i="1" a="1"/>
  <c r="X750" i="1" s="1"/>
  <c r="W750" i="1" a="1"/>
  <c r="W750" i="1" s="1"/>
  <c r="V750" i="1" a="1"/>
  <c r="V750" i="1" s="1"/>
  <c r="U750" i="1" a="1"/>
  <c r="U750" i="1" s="1"/>
  <c r="T750" i="1" a="1"/>
  <c r="T750" i="1" s="1"/>
  <c r="S750" i="1" a="1"/>
  <c r="S750" i="1" s="1"/>
  <c r="R750" i="1" a="1"/>
  <c r="R750" i="1" s="1"/>
  <c r="Q750" i="1" a="1"/>
  <c r="Q750" i="1" s="1"/>
  <c r="M750" i="1" a="1"/>
  <c r="M750" i="1" s="1"/>
  <c r="L750" i="1" a="1"/>
  <c r="L750" i="1" s="1"/>
  <c r="DG750" i="1" s="1"/>
  <c r="K750" i="1"/>
  <c r="DF750" i="1" s="1"/>
  <c r="J750" i="1" a="1"/>
  <c r="J750" i="1" s="1"/>
  <c r="I750" i="1" a="1"/>
  <c r="I750" i="1" s="1"/>
  <c r="H750" i="1" a="1"/>
  <c r="H750" i="1" s="1"/>
  <c r="G750" i="1"/>
  <c r="F750" i="1" a="1"/>
  <c r="F750" i="1" s="1"/>
  <c r="E750" i="1" a="1"/>
  <c r="E750" i="1" s="1"/>
  <c r="C750" i="1" a="1"/>
  <c r="C750" i="1" s="1"/>
  <c r="B750" i="1" a="1"/>
  <c r="B750" i="1" s="1"/>
  <c r="HC749" i="1" a="1"/>
  <c r="HC749" i="1" s="1"/>
  <c r="HD749" i="1" s="1"/>
  <c r="HB749" i="1" a="1"/>
  <c r="HB749" i="1" s="1"/>
  <c r="HA749" i="1" a="1"/>
  <c r="HA749" i="1" s="1"/>
  <c r="GX749" i="1" a="1"/>
  <c r="GX749" i="1" s="1"/>
  <c r="GW749" i="1" a="1"/>
  <c r="GW749" i="1" s="1"/>
  <c r="GV749" i="1" a="1"/>
  <c r="GV749" i="1" s="1"/>
  <c r="FG749" i="1" a="1"/>
  <c r="FG749" i="1" s="1"/>
  <c r="FF749" i="1" a="1"/>
  <c r="FF749" i="1" s="1"/>
  <c r="FE749" i="1" a="1"/>
  <c r="FE749" i="1" s="1"/>
  <c r="FD749" i="1" a="1"/>
  <c r="FD749" i="1" s="1"/>
  <c r="FC749" i="1" a="1"/>
  <c r="FC749" i="1" s="1"/>
  <c r="FB749" i="1" a="1"/>
  <c r="FB749" i="1" s="1"/>
  <c r="FA749" i="1" a="1"/>
  <c r="FA749" i="1" s="1"/>
  <c r="EZ749" i="1" a="1"/>
  <c r="EZ749" i="1" s="1"/>
  <c r="EY749" i="1" a="1"/>
  <c r="EY749" i="1" s="1"/>
  <c r="EX749" i="1" a="1"/>
  <c r="EX749" i="1" s="1"/>
  <c r="EW749" i="1" a="1"/>
  <c r="EW749" i="1" s="1"/>
  <c r="EV749" i="1" a="1"/>
  <c r="EV749" i="1" s="1"/>
  <c r="EU749" i="1" a="1"/>
  <c r="EU749" i="1" s="1"/>
  <c r="ET749" i="1" a="1"/>
  <c r="ET749" i="1" s="1"/>
  <c r="ES749" i="1" a="1"/>
  <c r="ES749" i="1" s="1"/>
  <c r="ER749" i="1" a="1"/>
  <c r="ER749" i="1" s="1"/>
  <c r="EQ749" i="1" a="1"/>
  <c r="EQ749" i="1" s="1"/>
  <c r="EP749" i="1" a="1"/>
  <c r="EP749" i="1" s="1"/>
  <c r="EO749" i="1" a="1"/>
  <c r="EO749" i="1" s="1"/>
  <c r="EN749" i="1" a="1"/>
  <c r="EN749" i="1" s="1"/>
  <c r="EM749" i="1" a="1"/>
  <c r="EM749" i="1" s="1"/>
  <c r="EL749" i="1" a="1"/>
  <c r="EL749" i="1" s="1"/>
  <c r="EK749" i="1" a="1"/>
  <c r="EK749" i="1" s="1"/>
  <c r="EJ749" i="1" a="1"/>
  <c r="EJ749" i="1" s="1"/>
  <c r="EI749" i="1" a="1"/>
  <c r="EI749" i="1" s="1"/>
  <c r="EE749" i="1" a="1"/>
  <c r="EE749" i="1" s="1"/>
  <c r="ED749" i="1" a="1"/>
  <c r="ED749" i="1" s="1"/>
  <c r="EC749" i="1" a="1"/>
  <c r="EC749" i="1" s="1"/>
  <c r="EB749" i="1" a="1"/>
  <c r="EB749" i="1" s="1"/>
  <c r="DV749" i="1" a="1"/>
  <c r="DV749" i="1" s="1"/>
  <c r="DU749" i="1" a="1"/>
  <c r="DU749" i="1" s="1"/>
  <c r="DT749" i="1" a="1"/>
  <c r="DT749" i="1" s="1"/>
  <c r="DR749" i="1" a="1"/>
  <c r="DR749" i="1" s="1"/>
  <c r="DQ749" i="1" a="1"/>
  <c r="DQ749" i="1" s="1"/>
  <c r="DP749" i="1" a="1"/>
  <c r="DP749" i="1" s="1"/>
  <c r="DO749" i="1" a="1"/>
  <c r="DO749" i="1" s="1"/>
  <c r="DN749" i="1" a="1"/>
  <c r="DN749" i="1" s="1"/>
  <c r="DL749" i="1" a="1"/>
  <c r="DL749" i="1" s="1"/>
  <c r="DI749" i="1" a="1"/>
  <c r="DI749" i="1" s="1"/>
  <c r="DH749" i="1" a="1"/>
  <c r="DH749" i="1" s="1"/>
  <c r="DE749" i="1" a="1"/>
  <c r="DE749" i="1" s="1"/>
  <c r="DC749" i="1" a="1"/>
  <c r="DC749" i="1" s="1"/>
  <c r="DB749" i="1" a="1"/>
  <c r="DB749" i="1" s="1"/>
  <c r="DA749" i="1" a="1"/>
  <c r="DA749" i="1" s="1"/>
  <c r="CQ749" i="1" a="1"/>
  <c r="CQ749" i="1" s="1"/>
  <c r="GL749" i="1" s="1"/>
  <c r="BL749" i="1" a="1"/>
  <c r="BL749" i="1" s="1"/>
  <c r="BK749" i="1" a="1"/>
  <c r="BK749" i="1" s="1"/>
  <c r="BJ749" i="1" a="1"/>
  <c r="BJ749" i="1" s="1"/>
  <c r="BI749" i="1" a="1"/>
  <c r="BI749" i="1" s="1"/>
  <c r="BH749" i="1" a="1"/>
  <c r="BH749" i="1" s="1"/>
  <c r="BG749" i="1" a="1"/>
  <c r="BG749" i="1" s="1"/>
  <c r="BF749" i="1" a="1"/>
  <c r="BF749" i="1" s="1"/>
  <c r="BE749" i="1" a="1"/>
  <c r="BE749" i="1" s="1"/>
  <c r="BD749" i="1" a="1"/>
  <c r="BD749" i="1" s="1"/>
  <c r="BC749" i="1" a="1"/>
  <c r="BC749" i="1" s="1"/>
  <c r="BB749" i="1" a="1"/>
  <c r="BB749" i="1" s="1"/>
  <c r="BA749" i="1" a="1"/>
  <c r="BA749" i="1" s="1"/>
  <c r="AZ749" i="1" a="1"/>
  <c r="AZ749" i="1" s="1"/>
  <c r="AY749" i="1" a="1"/>
  <c r="AY749" i="1" s="1"/>
  <c r="AX749" i="1" a="1"/>
  <c r="AX749" i="1" s="1"/>
  <c r="AW749" i="1" a="1"/>
  <c r="AW749" i="1" s="1"/>
  <c r="AV749" i="1" a="1"/>
  <c r="AV749" i="1" s="1"/>
  <c r="AU749" i="1" a="1"/>
  <c r="AU749" i="1" s="1"/>
  <c r="AT749" i="1" a="1"/>
  <c r="AT749" i="1" s="1"/>
  <c r="AS749" i="1" a="1"/>
  <c r="AS749" i="1" s="1"/>
  <c r="AR749" i="1" a="1"/>
  <c r="AR749" i="1" s="1"/>
  <c r="AQ749" i="1" a="1"/>
  <c r="AQ749" i="1" s="1"/>
  <c r="AP749" i="1" a="1"/>
  <c r="AP749" i="1" s="1"/>
  <c r="AO749" i="1" a="1"/>
  <c r="AO749" i="1" s="1"/>
  <c r="AN749" i="1" a="1"/>
  <c r="AN749" i="1" s="1"/>
  <c r="EG749" i="1"/>
  <c r="AJ749" i="1" a="1"/>
  <c r="AJ749" i="1" s="1"/>
  <c r="AI749" i="1" a="1"/>
  <c r="AI749" i="1" s="1"/>
  <c r="AH749" i="1" a="1"/>
  <c r="AH749" i="1" s="1"/>
  <c r="AG749" i="1" a="1"/>
  <c r="AG749" i="1" s="1"/>
  <c r="AA749" i="1" a="1"/>
  <c r="AA749" i="1" s="1"/>
  <c r="Z749" i="1" a="1"/>
  <c r="Z749" i="1" s="1"/>
  <c r="Y749" i="1" a="1"/>
  <c r="Y749" i="1" s="1"/>
  <c r="X749" i="1" a="1"/>
  <c r="X749" i="1" s="1"/>
  <c r="W749" i="1" a="1"/>
  <c r="W749" i="1" s="1"/>
  <c r="V749" i="1" a="1"/>
  <c r="V749" i="1" s="1"/>
  <c r="U749" i="1" a="1"/>
  <c r="U749" i="1" s="1"/>
  <c r="T749" i="1" a="1"/>
  <c r="T749" i="1" s="1"/>
  <c r="S749" i="1" a="1"/>
  <c r="S749" i="1" s="1"/>
  <c r="R749" i="1" a="1"/>
  <c r="R749" i="1" s="1"/>
  <c r="Q749" i="1" a="1"/>
  <c r="Q749" i="1" s="1"/>
  <c r="M749" i="1" a="1"/>
  <c r="M749" i="1" s="1"/>
  <c r="L749" i="1" a="1"/>
  <c r="L749" i="1" s="1"/>
  <c r="DG749" i="1" s="1"/>
  <c r="K749" i="1"/>
  <c r="DF749" i="1" s="1"/>
  <c r="J749" i="1" a="1"/>
  <c r="J749" i="1" s="1"/>
  <c r="I749" i="1" a="1"/>
  <c r="I749" i="1" s="1"/>
  <c r="H749" i="1" a="1"/>
  <c r="H749" i="1" s="1"/>
  <c r="G749" i="1"/>
  <c r="F749" i="1" a="1"/>
  <c r="F749" i="1" s="1"/>
  <c r="E749" i="1" a="1"/>
  <c r="E749" i="1" s="1"/>
  <c r="C749" i="1" a="1"/>
  <c r="C749" i="1" s="1"/>
  <c r="AK749" i="1" s="1"/>
  <c r="B749" i="1" a="1"/>
  <c r="B749" i="1" s="1"/>
  <c r="HC748" i="1" a="1"/>
  <c r="HC748" i="1" s="1"/>
  <c r="HD748" i="1" s="1"/>
  <c r="HB748" i="1" a="1"/>
  <c r="HB748" i="1" s="1"/>
  <c r="HA748" i="1" a="1"/>
  <c r="HA748" i="1" s="1"/>
  <c r="GX748" i="1" a="1"/>
  <c r="GX748" i="1" s="1"/>
  <c r="GW748" i="1" a="1"/>
  <c r="GW748" i="1" s="1"/>
  <c r="GV748" i="1" a="1"/>
  <c r="GV748" i="1" s="1"/>
  <c r="FG748" i="1" a="1"/>
  <c r="FG748" i="1" s="1"/>
  <c r="FF748" i="1" a="1"/>
  <c r="FF748" i="1" s="1"/>
  <c r="FE748" i="1" a="1"/>
  <c r="FE748" i="1" s="1"/>
  <c r="FD748" i="1" a="1"/>
  <c r="FD748" i="1" s="1"/>
  <c r="FC748" i="1" a="1"/>
  <c r="FC748" i="1" s="1"/>
  <c r="FB748" i="1" a="1"/>
  <c r="FB748" i="1" s="1"/>
  <c r="FA748" i="1" a="1"/>
  <c r="FA748" i="1" s="1"/>
  <c r="EZ748" i="1" a="1"/>
  <c r="EZ748" i="1" s="1"/>
  <c r="EY748" i="1" a="1"/>
  <c r="EY748" i="1" s="1"/>
  <c r="EX748" i="1" a="1"/>
  <c r="EX748" i="1" s="1"/>
  <c r="EW748" i="1" a="1"/>
  <c r="EW748" i="1" s="1"/>
  <c r="EV748" i="1" a="1"/>
  <c r="EV748" i="1" s="1"/>
  <c r="EU748" i="1" a="1"/>
  <c r="EU748" i="1" s="1"/>
  <c r="ET748" i="1" a="1"/>
  <c r="ET748" i="1" s="1"/>
  <c r="ES748" i="1" a="1"/>
  <c r="ES748" i="1" s="1"/>
  <c r="ER748" i="1" a="1"/>
  <c r="ER748" i="1" s="1"/>
  <c r="EQ748" i="1" a="1"/>
  <c r="EQ748" i="1" s="1"/>
  <c r="EP748" i="1" a="1"/>
  <c r="EP748" i="1" s="1"/>
  <c r="EO748" i="1" a="1"/>
  <c r="EO748" i="1" s="1"/>
  <c r="EN748" i="1" a="1"/>
  <c r="EN748" i="1" s="1"/>
  <c r="EM748" i="1" a="1"/>
  <c r="EM748" i="1" s="1"/>
  <c r="EL748" i="1" a="1"/>
  <c r="EL748" i="1" s="1"/>
  <c r="EK748" i="1" a="1"/>
  <c r="EK748" i="1" s="1"/>
  <c r="EJ748" i="1" a="1"/>
  <c r="EJ748" i="1" s="1"/>
  <c r="EI748" i="1" a="1"/>
  <c r="EI748" i="1" s="1"/>
  <c r="EE748" i="1" a="1"/>
  <c r="EE748" i="1" s="1"/>
  <c r="ED748" i="1" a="1"/>
  <c r="ED748" i="1" s="1"/>
  <c r="EC748" i="1" a="1"/>
  <c r="EC748" i="1" s="1"/>
  <c r="EB748" i="1" a="1"/>
  <c r="EB748" i="1" s="1"/>
  <c r="DV748" i="1" a="1"/>
  <c r="DV748" i="1" s="1"/>
  <c r="DU748" i="1" a="1"/>
  <c r="DU748" i="1" s="1"/>
  <c r="DT748" i="1" a="1"/>
  <c r="DT748" i="1" s="1"/>
  <c r="DR748" i="1" a="1"/>
  <c r="DR748" i="1" s="1"/>
  <c r="DQ748" i="1" a="1"/>
  <c r="DQ748" i="1" s="1"/>
  <c r="DP748" i="1" a="1"/>
  <c r="DP748" i="1" s="1"/>
  <c r="DO748" i="1" a="1"/>
  <c r="DO748" i="1" s="1"/>
  <c r="DN748" i="1" a="1"/>
  <c r="DN748" i="1" s="1"/>
  <c r="DL748" i="1" a="1"/>
  <c r="DL748" i="1" s="1"/>
  <c r="DI748" i="1" a="1"/>
  <c r="DI748" i="1" s="1"/>
  <c r="DH748" i="1" a="1"/>
  <c r="DH748" i="1" s="1"/>
  <c r="DE748" i="1" a="1"/>
  <c r="DE748" i="1" s="1"/>
  <c r="DC748" i="1" a="1"/>
  <c r="DC748" i="1" s="1"/>
  <c r="DB748" i="1" a="1"/>
  <c r="DB748" i="1" s="1"/>
  <c r="DA748" i="1" a="1"/>
  <c r="DA748" i="1" s="1"/>
  <c r="CQ748" i="1" a="1"/>
  <c r="CQ748" i="1" s="1"/>
  <c r="GL748" i="1" s="1"/>
  <c r="BL748" i="1" a="1"/>
  <c r="BL748" i="1" s="1"/>
  <c r="BK748" i="1" a="1"/>
  <c r="BK748" i="1" s="1"/>
  <c r="BJ748" i="1" a="1"/>
  <c r="BJ748" i="1" s="1"/>
  <c r="BI748" i="1" a="1"/>
  <c r="BI748" i="1" s="1"/>
  <c r="BH748" i="1" a="1"/>
  <c r="BH748" i="1" s="1"/>
  <c r="BG748" i="1" a="1"/>
  <c r="BG748" i="1" s="1"/>
  <c r="BF748" i="1" a="1"/>
  <c r="BF748" i="1" s="1"/>
  <c r="BE748" i="1" a="1"/>
  <c r="BE748" i="1" s="1"/>
  <c r="BD748" i="1" a="1"/>
  <c r="BD748" i="1" s="1"/>
  <c r="BC748" i="1" a="1"/>
  <c r="BC748" i="1" s="1"/>
  <c r="BB748" i="1" a="1"/>
  <c r="BB748" i="1" s="1"/>
  <c r="BA748" i="1" a="1"/>
  <c r="BA748" i="1" s="1"/>
  <c r="AZ748" i="1" a="1"/>
  <c r="AZ748" i="1" s="1"/>
  <c r="AY748" i="1" a="1"/>
  <c r="AY748" i="1" s="1"/>
  <c r="AX748" i="1" a="1"/>
  <c r="AX748" i="1" s="1"/>
  <c r="AW748" i="1" a="1"/>
  <c r="AW748" i="1" s="1"/>
  <c r="AV748" i="1" a="1"/>
  <c r="AV748" i="1" s="1"/>
  <c r="AU748" i="1" a="1"/>
  <c r="AU748" i="1" s="1"/>
  <c r="AT748" i="1" a="1"/>
  <c r="AT748" i="1" s="1"/>
  <c r="AS748" i="1" a="1"/>
  <c r="AS748" i="1" s="1"/>
  <c r="AR748" i="1" a="1"/>
  <c r="AR748" i="1" s="1"/>
  <c r="AQ748" i="1" a="1"/>
  <c r="AQ748" i="1" s="1"/>
  <c r="AP748" i="1" a="1"/>
  <c r="AP748" i="1" s="1"/>
  <c r="AO748" i="1" a="1"/>
  <c r="AO748" i="1" s="1"/>
  <c r="AN748" i="1" a="1"/>
  <c r="AN748" i="1" s="1"/>
  <c r="EG748" i="1"/>
  <c r="AJ748" i="1" a="1"/>
  <c r="AJ748" i="1" s="1"/>
  <c r="AI748" i="1" a="1"/>
  <c r="AI748" i="1" s="1"/>
  <c r="AH748" i="1" a="1"/>
  <c r="AH748" i="1" s="1"/>
  <c r="AG748" i="1" a="1"/>
  <c r="AG748" i="1" s="1"/>
  <c r="AA748" i="1" a="1"/>
  <c r="AA748" i="1" s="1"/>
  <c r="Z748" i="1" a="1"/>
  <c r="Z748" i="1" s="1"/>
  <c r="Y748" i="1" a="1"/>
  <c r="Y748" i="1" s="1"/>
  <c r="X748" i="1" a="1"/>
  <c r="X748" i="1" s="1"/>
  <c r="W748" i="1" a="1"/>
  <c r="W748" i="1" s="1"/>
  <c r="V748" i="1" a="1"/>
  <c r="V748" i="1" s="1"/>
  <c r="U748" i="1" a="1"/>
  <c r="U748" i="1" s="1"/>
  <c r="T748" i="1" a="1"/>
  <c r="T748" i="1" s="1"/>
  <c r="S748" i="1" a="1"/>
  <c r="S748" i="1" s="1"/>
  <c r="R748" i="1" a="1"/>
  <c r="R748" i="1" s="1"/>
  <c r="DD748" i="1" s="1"/>
  <c r="Q748" i="1" a="1"/>
  <c r="Q748" i="1" s="1"/>
  <c r="M748" i="1" a="1"/>
  <c r="M748" i="1" s="1"/>
  <c r="L748" i="1" a="1"/>
  <c r="L748" i="1" s="1"/>
  <c r="DG748" i="1" s="1"/>
  <c r="K748" i="1"/>
  <c r="DF748" i="1" s="1"/>
  <c r="J748" i="1" a="1"/>
  <c r="J748" i="1" s="1"/>
  <c r="I748" i="1" a="1"/>
  <c r="I748" i="1" s="1"/>
  <c r="H748" i="1" a="1"/>
  <c r="H748" i="1" s="1"/>
  <c r="G748" i="1"/>
  <c r="F748" i="1" a="1"/>
  <c r="F748" i="1" s="1"/>
  <c r="E748" i="1" a="1"/>
  <c r="E748" i="1" s="1"/>
  <c r="C748" i="1" a="1"/>
  <c r="C748" i="1" s="1"/>
  <c r="EF748" i="1" s="1"/>
  <c r="B748" i="1" a="1"/>
  <c r="B748" i="1" s="1"/>
  <c r="HC747" i="1" a="1"/>
  <c r="HC747" i="1" s="1"/>
  <c r="HD747" i="1" s="1"/>
  <c r="HB747" i="1" a="1"/>
  <c r="HB747" i="1" s="1"/>
  <c r="HA747" i="1" a="1"/>
  <c r="HA747" i="1" s="1"/>
  <c r="GX747" i="1" a="1"/>
  <c r="GX747" i="1" s="1"/>
  <c r="GW747" i="1" a="1"/>
  <c r="GW747" i="1" s="1"/>
  <c r="GV747" i="1" a="1"/>
  <c r="GV747" i="1" s="1"/>
  <c r="FG747" i="1" a="1"/>
  <c r="FG747" i="1" s="1"/>
  <c r="FF747" i="1" a="1"/>
  <c r="FF747" i="1" s="1"/>
  <c r="FE747" i="1" a="1"/>
  <c r="FE747" i="1" s="1"/>
  <c r="FD747" i="1" a="1"/>
  <c r="FD747" i="1" s="1"/>
  <c r="FC747" i="1" a="1"/>
  <c r="FC747" i="1" s="1"/>
  <c r="FB747" i="1" a="1"/>
  <c r="FB747" i="1" s="1"/>
  <c r="FA747" i="1" a="1"/>
  <c r="FA747" i="1" s="1"/>
  <c r="EZ747" i="1" a="1"/>
  <c r="EZ747" i="1" s="1"/>
  <c r="EY747" i="1" a="1"/>
  <c r="EY747" i="1" s="1"/>
  <c r="EX747" i="1" a="1"/>
  <c r="EX747" i="1" s="1"/>
  <c r="EW747" i="1" a="1"/>
  <c r="EW747" i="1" s="1"/>
  <c r="EV747" i="1" a="1"/>
  <c r="EV747" i="1" s="1"/>
  <c r="EU747" i="1" a="1"/>
  <c r="EU747" i="1" s="1"/>
  <c r="ET747" i="1" a="1"/>
  <c r="ET747" i="1" s="1"/>
  <c r="ES747" i="1" a="1"/>
  <c r="ES747" i="1" s="1"/>
  <c r="ER747" i="1" a="1"/>
  <c r="ER747" i="1" s="1"/>
  <c r="EQ747" i="1" a="1"/>
  <c r="EQ747" i="1" s="1"/>
  <c r="EP747" i="1" a="1"/>
  <c r="EP747" i="1" s="1"/>
  <c r="EO747" i="1" a="1"/>
  <c r="EO747" i="1" s="1"/>
  <c r="EN747" i="1" a="1"/>
  <c r="EN747" i="1" s="1"/>
  <c r="EM747" i="1" a="1"/>
  <c r="EM747" i="1" s="1"/>
  <c r="EL747" i="1" a="1"/>
  <c r="EL747" i="1" s="1"/>
  <c r="EK747" i="1" a="1"/>
  <c r="EK747" i="1" s="1"/>
  <c r="EJ747" i="1" a="1"/>
  <c r="EJ747" i="1" s="1"/>
  <c r="EI747" i="1" a="1"/>
  <c r="EI747" i="1" s="1"/>
  <c r="EE747" i="1" a="1"/>
  <c r="EE747" i="1" s="1"/>
  <c r="ED747" i="1" a="1"/>
  <c r="ED747" i="1" s="1"/>
  <c r="EC747" i="1" a="1"/>
  <c r="EC747" i="1" s="1"/>
  <c r="EB747" i="1" a="1"/>
  <c r="EB747" i="1" s="1"/>
  <c r="DV747" i="1" a="1"/>
  <c r="DV747" i="1" s="1"/>
  <c r="DU747" i="1" a="1"/>
  <c r="DU747" i="1" s="1"/>
  <c r="DT747" i="1" a="1"/>
  <c r="DT747" i="1" s="1"/>
  <c r="DR747" i="1" a="1"/>
  <c r="DR747" i="1" s="1"/>
  <c r="DQ747" i="1" a="1"/>
  <c r="DQ747" i="1" s="1"/>
  <c r="DP747" i="1" a="1"/>
  <c r="DP747" i="1" s="1"/>
  <c r="DO747" i="1" a="1"/>
  <c r="DO747" i="1" s="1"/>
  <c r="DN747" i="1" a="1"/>
  <c r="DN747" i="1" s="1"/>
  <c r="DL747" i="1" a="1"/>
  <c r="DL747" i="1" s="1"/>
  <c r="DI747" i="1" a="1"/>
  <c r="DI747" i="1" s="1"/>
  <c r="DH747" i="1" a="1"/>
  <c r="DH747" i="1" s="1"/>
  <c r="DE747" i="1" a="1"/>
  <c r="DE747" i="1" s="1"/>
  <c r="DC747" i="1" a="1"/>
  <c r="DC747" i="1" s="1"/>
  <c r="DB747" i="1" a="1"/>
  <c r="DB747" i="1" s="1"/>
  <c r="DA747" i="1" a="1"/>
  <c r="DA747" i="1" s="1"/>
  <c r="CQ747" i="1" a="1"/>
  <c r="CQ747" i="1" s="1"/>
  <c r="GL747" i="1" s="1"/>
  <c r="BL747" i="1" a="1"/>
  <c r="BL747" i="1" s="1"/>
  <c r="BK747" i="1" a="1"/>
  <c r="BK747" i="1" s="1"/>
  <c r="BJ747" i="1" a="1"/>
  <c r="BJ747" i="1" s="1"/>
  <c r="BI747" i="1" a="1"/>
  <c r="BI747" i="1" s="1"/>
  <c r="BH747" i="1" a="1"/>
  <c r="BH747" i="1" s="1"/>
  <c r="BG747" i="1" a="1"/>
  <c r="BG747" i="1" s="1"/>
  <c r="BF747" i="1" a="1"/>
  <c r="BF747" i="1" s="1"/>
  <c r="BE747" i="1" a="1"/>
  <c r="BE747" i="1" s="1"/>
  <c r="BD747" i="1" a="1"/>
  <c r="BD747" i="1" s="1"/>
  <c r="BC747" i="1" a="1"/>
  <c r="BC747" i="1" s="1"/>
  <c r="BB747" i="1" a="1"/>
  <c r="BB747" i="1" s="1"/>
  <c r="BA747" i="1" a="1"/>
  <c r="BA747" i="1" s="1"/>
  <c r="AZ747" i="1" a="1"/>
  <c r="AZ747" i="1" s="1"/>
  <c r="AY747" i="1" a="1"/>
  <c r="AY747" i="1" s="1"/>
  <c r="AX747" i="1" a="1"/>
  <c r="AX747" i="1" s="1"/>
  <c r="AW747" i="1" a="1"/>
  <c r="AW747" i="1" s="1"/>
  <c r="AV747" i="1" a="1"/>
  <c r="AV747" i="1" s="1"/>
  <c r="AU747" i="1" a="1"/>
  <c r="AU747" i="1" s="1"/>
  <c r="AT747" i="1" a="1"/>
  <c r="AT747" i="1" s="1"/>
  <c r="AS747" i="1" a="1"/>
  <c r="AS747" i="1" s="1"/>
  <c r="AR747" i="1" a="1"/>
  <c r="AR747" i="1" s="1"/>
  <c r="AQ747" i="1" a="1"/>
  <c r="AQ747" i="1" s="1"/>
  <c r="AP747" i="1" a="1"/>
  <c r="AP747" i="1" s="1"/>
  <c r="AO747" i="1" a="1"/>
  <c r="AO747" i="1" s="1"/>
  <c r="AN747" i="1" a="1"/>
  <c r="AN747" i="1" s="1"/>
  <c r="EG747" i="1"/>
  <c r="AJ747" i="1" a="1"/>
  <c r="AJ747" i="1" s="1"/>
  <c r="AI747" i="1" a="1"/>
  <c r="AI747" i="1" s="1"/>
  <c r="AH747" i="1" a="1"/>
  <c r="AH747" i="1" s="1"/>
  <c r="AG747" i="1" a="1"/>
  <c r="AG747" i="1" s="1"/>
  <c r="AA747" i="1" a="1"/>
  <c r="AA747" i="1" s="1"/>
  <c r="Z747" i="1" a="1"/>
  <c r="Z747" i="1" s="1"/>
  <c r="Y747" i="1" a="1"/>
  <c r="Y747" i="1" s="1"/>
  <c r="X747" i="1" a="1"/>
  <c r="X747" i="1" s="1"/>
  <c r="W747" i="1" a="1"/>
  <c r="W747" i="1" s="1"/>
  <c r="V747" i="1" a="1"/>
  <c r="V747" i="1" s="1"/>
  <c r="U747" i="1" a="1"/>
  <c r="U747" i="1" s="1"/>
  <c r="T747" i="1" a="1"/>
  <c r="T747" i="1" s="1"/>
  <c r="S747" i="1" a="1"/>
  <c r="S747" i="1" s="1"/>
  <c r="R747" i="1" a="1"/>
  <c r="R747" i="1" s="1"/>
  <c r="Q747" i="1" a="1"/>
  <c r="Q747" i="1" s="1"/>
  <c r="M747" i="1" a="1"/>
  <c r="M747" i="1" s="1"/>
  <c r="L747" i="1" a="1"/>
  <c r="L747" i="1" s="1"/>
  <c r="DG747" i="1" s="1"/>
  <c r="K747" i="1"/>
  <c r="DF747" i="1" s="1"/>
  <c r="J747" i="1" a="1"/>
  <c r="J747" i="1" s="1"/>
  <c r="I747" i="1" a="1"/>
  <c r="I747" i="1" s="1"/>
  <c r="H747" i="1" a="1"/>
  <c r="H747" i="1" s="1"/>
  <c r="G747" i="1"/>
  <c r="F747" i="1" a="1"/>
  <c r="F747" i="1" s="1"/>
  <c r="E747" i="1" a="1"/>
  <c r="E747" i="1" s="1"/>
  <c r="C747" i="1" a="1"/>
  <c r="C747" i="1" s="1"/>
  <c r="B747" i="1" a="1"/>
  <c r="B747" i="1" s="1"/>
  <c r="HC746" i="1" a="1"/>
  <c r="HC746" i="1" s="1"/>
  <c r="HD746" i="1" s="1"/>
  <c r="HB746" i="1" a="1"/>
  <c r="HB746" i="1" s="1"/>
  <c r="HA746" i="1" a="1"/>
  <c r="HA746" i="1" s="1"/>
  <c r="GX746" i="1" a="1"/>
  <c r="GX746" i="1" s="1"/>
  <c r="GW746" i="1" a="1"/>
  <c r="GW746" i="1" s="1"/>
  <c r="GV746" i="1" a="1"/>
  <c r="GV746" i="1" s="1"/>
  <c r="FG746" i="1" a="1"/>
  <c r="FG746" i="1" s="1"/>
  <c r="FF746" i="1" a="1"/>
  <c r="FF746" i="1" s="1"/>
  <c r="FE746" i="1" a="1"/>
  <c r="FE746" i="1" s="1"/>
  <c r="FD746" i="1" a="1"/>
  <c r="FD746" i="1" s="1"/>
  <c r="FC746" i="1" a="1"/>
  <c r="FC746" i="1" s="1"/>
  <c r="FB746" i="1" a="1"/>
  <c r="FB746" i="1" s="1"/>
  <c r="FA746" i="1" a="1"/>
  <c r="FA746" i="1" s="1"/>
  <c r="EZ746" i="1" a="1"/>
  <c r="EZ746" i="1" s="1"/>
  <c r="EY746" i="1" a="1"/>
  <c r="EY746" i="1" s="1"/>
  <c r="EX746" i="1" a="1"/>
  <c r="EX746" i="1" s="1"/>
  <c r="EW746" i="1" a="1"/>
  <c r="EW746" i="1" s="1"/>
  <c r="EV746" i="1" a="1"/>
  <c r="EV746" i="1" s="1"/>
  <c r="EU746" i="1" a="1"/>
  <c r="EU746" i="1" s="1"/>
  <c r="ET746" i="1" a="1"/>
  <c r="ET746" i="1" s="1"/>
  <c r="ES746" i="1" a="1"/>
  <c r="ES746" i="1" s="1"/>
  <c r="ER746" i="1" a="1"/>
  <c r="ER746" i="1" s="1"/>
  <c r="EQ746" i="1" a="1"/>
  <c r="EQ746" i="1" s="1"/>
  <c r="EP746" i="1" a="1"/>
  <c r="EP746" i="1" s="1"/>
  <c r="EO746" i="1" a="1"/>
  <c r="EO746" i="1" s="1"/>
  <c r="EN746" i="1" a="1"/>
  <c r="EN746" i="1" s="1"/>
  <c r="EM746" i="1" a="1"/>
  <c r="EM746" i="1" s="1"/>
  <c r="EL746" i="1" a="1"/>
  <c r="EL746" i="1" s="1"/>
  <c r="EK746" i="1" a="1"/>
  <c r="EK746" i="1" s="1"/>
  <c r="EJ746" i="1" a="1"/>
  <c r="EJ746" i="1" s="1"/>
  <c r="EI746" i="1" a="1"/>
  <c r="EI746" i="1" s="1"/>
  <c r="EE746" i="1" a="1"/>
  <c r="EE746" i="1" s="1"/>
  <c r="ED746" i="1" a="1"/>
  <c r="ED746" i="1" s="1"/>
  <c r="EC746" i="1" a="1"/>
  <c r="EC746" i="1" s="1"/>
  <c r="EB746" i="1" a="1"/>
  <c r="EB746" i="1" s="1"/>
  <c r="DV746" i="1" a="1"/>
  <c r="DV746" i="1" s="1"/>
  <c r="DU746" i="1" a="1"/>
  <c r="DU746" i="1" s="1"/>
  <c r="DT746" i="1" a="1"/>
  <c r="DT746" i="1" s="1"/>
  <c r="DR746" i="1" a="1"/>
  <c r="DR746" i="1" s="1"/>
  <c r="DQ746" i="1" a="1"/>
  <c r="DQ746" i="1" s="1"/>
  <c r="DP746" i="1" a="1"/>
  <c r="DP746" i="1" s="1"/>
  <c r="DO746" i="1" a="1"/>
  <c r="DO746" i="1" s="1"/>
  <c r="DN746" i="1" a="1"/>
  <c r="DN746" i="1" s="1"/>
  <c r="DL746" i="1" a="1"/>
  <c r="DL746" i="1" s="1"/>
  <c r="DI746" i="1" a="1"/>
  <c r="DI746" i="1" s="1"/>
  <c r="DH746" i="1" a="1"/>
  <c r="DH746" i="1" s="1"/>
  <c r="DE746" i="1" a="1"/>
  <c r="DE746" i="1" s="1"/>
  <c r="DC746" i="1" a="1"/>
  <c r="DC746" i="1" s="1"/>
  <c r="DB746" i="1" a="1"/>
  <c r="DB746" i="1" s="1"/>
  <c r="DA746" i="1" a="1"/>
  <c r="DA746" i="1" s="1"/>
  <c r="CQ746" i="1" a="1"/>
  <c r="CQ746" i="1" s="1"/>
  <c r="GL746" i="1" s="1"/>
  <c r="BL746" i="1" a="1"/>
  <c r="BL746" i="1" s="1"/>
  <c r="BK746" i="1" a="1"/>
  <c r="BK746" i="1" s="1"/>
  <c r="BJ746" i="1" a="1"/>
  <c r="BJ746" i="1" s="1"/>
  <c r="BI746" i="1" a="1"/>
  <c r="BI746" i="1" s="1"/>
  <c r="BH746" i="1" a="1"/>
  <c r="BH746" i="1" s="1"/>
  <c r="BG746" i="1" a="1"/>
  <c r="BG746" i="1" s="1"/>
  <c r="BF746" i="1" a="1"/>
  <c r="BF746" i="1" s="1"/>
  <c r="BE746" i="1" a="1"/>
  <c r="BE746" i="1" s="1"/>
  <c r="BD746" i="1" a="1"/>
  <c r="BD746" i="1" s="1"/>
  <c r="BC746" i="1" a="1"/>
  <c r="BC746" i="1" s="1"/>
  <c r="BB746" i="1" a="1"/>
  <c r="BB746" i="1" s="1"/>
  <c r="BA746" i="1" a="1"/>
  <c r="BA746" i="1" s="1"/>
  <c r="AZ746" i="1" a="1"/>
  <c r="AZ746" i="1" s="1"/>
  <c r="AY746" i="1" a="1"/>
  <c r="AY746" i="1" s="1"/>
  <c r="AX746" i="1" a="1"/>
  <c r="AX746" i="1" s="1"/>
  <c r="AW746" i="1" a="1"/>
  <c r="AW746" i="1" s="1"/>
  <c r="AV746" i="1" a="1"/>
  <c r="AV746" i="1" s="1"/>
  <c r="AU746" i="1" a="1"/>
  <c r="AU746" i="1" s="1"/>
  <c r="AT746" i="1" a="1"/>
  <c r="AT746" i="1" s="1"/>
  <c r="AS746" i="1" a="1"/>
  <c r="AS746" i="1" s="1"/>
  <c r="AR746" i="1" a="1"/>
  <c r="AR746" i="1" s="1"/>
  <c r="AQ746" i="1" a="1"/>
  <c r="AQ746" i="1" s="1"/>
  <c r="AP746" i="1" a="1"/>
  <c r="AP746" i="1" s="1"/>
  <c r="AO746" i="1" a="1"/>
  <c r="AO746" i="1" s="1"/>
  <c r="AN746" i="1" a="1"/>
  <c r="AN746" i="1" s="1"/>
  <c r="EG746" i="1"/>
  <c r="AJ746" i="1" a="1"/>
  <c r="AJ746" i="1" s="1"/>
  <c r="AI746" i="1" a="1"/>
  <c r="AI746" i="1" s="1"/>
  <c r="AH746" i="1" a="1"/>
  <c r="AH746" i="1" s="1"/>
  <c r="AG746" i="1" a="1"/>
  <c r="AG746" i="1" s="1"/>
  <c r="AA746" i="1" a="1"/>
  <c r="AA746" i="1" s="1"/>
  <c r="Z746" i="1" a="1"/>
  <c r="Z746" i="1" s="1"/>
  <c r="Y746" i="1" a="1"/>
  <c r="Y746" i="1" s="1"/>
  <c r="X746" i="1" a="1"/>
  <c r="X746" i="1" s="1"/>
  <c r="W746" i="1" a="1"/>
  <c r="W746" i="1" s="1"/>
  <c r="V746" i="1" a="1"/>
  <c r="V746" i="1" s="1"/>
  <c r="U746" i="1" a="1"/>
  <c r="U746" i="1" s="1"/>
  <c r="T746" i="1" a="1"/>
  <c r="T746" i="1" s="1"/>
  <c r="S746" i="1" a="1"/>
  <c r="S746" i="1" s="1"/>
  <c r="R746" i="1" a="1"/>
  <c r="R746" i="1" s="1"/>
  <c r="Q746" i="1" a="1"/>
  <c r="Q746" i="1" s="1"/>
  <c r="M746" i="1" a="1"/>
  <c r="M746" i="1" s="1"/>
  <c r="L746" i="1" a="1"/>
  <c r="L746" i="1" s="1"/>
  <c r="DG746" i="1" s="1"/>
  <c r="K746" i="1"/>
  <c r="DF746" i="1" s="1"/>
  <c r="J746" i="1" a="1"/>
  <c r="J746" i="1" s="1"/>
  <c r="I746" i="1" a="1"/>
  <c r="I746" i="1" s="1"/>
  <c r="H746" i="1" a="1"/>
  <c r="H746" i="1" s="1"/>
  <c r="G746" i="1"/>
  <c r="F746" i="1" a="1"/>
  <c r="F746" i="1" s="1"/>
  <c r="E746" i="1" a="1"/>
  <c r="E746" i="1" s="1"/>
  <c r="C746" i="1" a="1"/>
  <c r="C746" i="1" s="1"/>
  <c r="AK746" i="1" s="1"/>
  <c r="B746" i="1" a="1"/>
  <c r="B746" i="1" s="1"/>
  <c r="HC745" i="1" a="1"/>
  <c r="HC745" i="1" s="1"/>
  <c r="HD745" i="1" s="1"/>
  <c r="HB745" i="1" a="1"/>
  <c r="HB745" i="1" s="1"/>
  <c r="HA745" i="1" a="1"/>
  <c r="HA745" i="1" s="1"/>
  <c r="GX745" i="1" a="1"/>
  <c r="GX745" i="1" s="1"/>
  <c r="GW745" i="1" a="1"/>
  <c r="GW745" i="1" s="1"/>
  <c r="GV745" i="1" a="1"/>
  <c r="GV745" i="1" s="1"/>
  <c r="FG745" i="1" a="1"/>
  <c r="FG745" i="1" s="1"/>
  <c r="FF745" i="1" a="1"/>
  <c r="FF745" i="1" s="1"/>
  <c r="FE745" i="1" a="1"/>
  <c r="FE745" i="1" s="1"/>
  <c r="FD745" i="1" a="1"/>
  <c r="FD745" i="1" s="1"/>
  <c r="FC745" i="1" a="1"/>
  <c r="FC745" i="1" s="1"/>
  <c r="FB745" i="1" a="1"/>
  <c r="FB745" i="1" s="1"/>
  <c r="FA745" i="1" a="1"/>
  <c r="FA745" i="1" s="1"/>
  <c r="EZ745" i="1" a="1"/>
  <c r="EZ745" i="1" s="1"/>
  <c r="EY745" i="1" a="1"/>
  <c r="EY745" i="1" s="1"/>
  <c r="EX745" i="1" a="1"/>
  <c r="EX745" i="1" s="1"/>
  <c r="EW745" i="1" a="1"/>
  <c r="EW745" i="1" s="1"/>
  <c r="EV745" i="1" a="1"/>
  <c r="EV745" i="1" s="1"/>
  <c r="EU745" i="1" a="1"/>
  <c r="EU745" i="1" s="1"/>
  <c r="ET745" i="1" a="1"/>
  <c r="ET745" i="1" s="1"/>
  <c r="ES745" i="1" a="1"/>
  <c r="ES745" i="1" s="1"/>
  <c r="ER745" i="1" a="1"/>
  <c r="ER745" i="1" s="1"/>
  <c r="EQ745" i="1" a="1"/>
  <c r="EQ745" i="1" s="1"/>
  <c r="EP745" i="1" a="1"/>
  <c r="EP745" i="1" s="1"/>
  <c r="EO745" i="1" a="1"/>
  <c r="EO745" i="1" s="1"/>
  <c r="EN745" i="1" a="1"/>
  <c r="EN745" i="1" s="1"/>
  <c r="EM745" i="1" a="1"/>
  <c r="EM745" i="1" s="1"/>
  <c r="EL745" i="1" a="1"/>
  <c r="EL745" i="1" s="1"/>
  <c r="EK745" i="1" a="1"/>
  <c r="EK745" i="1" s="1"/>
  <c r="EJ745" i="1" a="1"/>
  <c r="EJ745" i="1" s="1"/>
  <c r="EI745" i="1" a="1"/>
  <c r="EI745" i="1" s="1"/>
  <c r="EE745" i="1" a="1"/>
  <c r="EE745" i="1" s="1"/>
  <c r="ED745" i="1" a="1"/>
  <c r="ED745" i="1" s="1"/>
  <c r="EC745" i="1" a="1"/>
  <c r="EC745" i="1" s="1"/>
  <c r="EB745" i="1" a="1"/>
  <c r="EB745" i="1" s="1"/>
  <c r="DV745" i="1" a="1"/>
  <c r="DV745" i="1" s="1"/>
  <c r="DU745" i="1" a="1"/>
  <c r="DU745" i="1" s="1"/>
  <c r="DT745" i="1" a="1"/>
  <c r="DT745" i="1" s="1"/>
  <c r="DR745" i="1" a="1"/>
  <c r="DR745" i="1" s="1"/>
  <c r="DQ745" i="1" a="1"/>
  <c r="DQ745" i="1" s="1"/>
  <c r="DP745" i="1" a="1"/>
  <c r="DP745" i="1" s="1"/>
  <c r="DO745" i="1" a="1"/>
  <c r="DO745" i="1" s="1"/>
  <c r="DN745" i="1" a="1"/>
  <c r="DN745" i="1" s="1"/>
  <c r="DL745" i="1" a="1"/>
  <c r="DL745" i="1" s="1"/>
  <c r="DI745" i="1" a="1"/>
  <c r="DI745" i="1" s="1"/>
  <c r="DH745" i="1" a="1"/>
  <c r="DH745" i="1" s="1"/>
  <c r="DE745" i="1" a="1"/>
  <c r="DE745" i="1" s="1"/>
  <c r="DC745" i="1" a="1"/>
  <c r="DC745" i="1" s="1"/>
  <c r="DB745" i="1" a="1"/>
  <c r="DB745" i="1" s="1"/>
  <c r="DA745" i="1" a="1"/>
  <c r="DA745" i="1" s="1"/>
  <c r="CQ745" i="1" a="1"/>
  <c r="CQ745" i="1" s="1"/>
  <c r="GL745" i="1" s="1"/>
  <c r="BL745" i="1" a="1"/>
  <c r="BL745" i="1" s="1"/>
  <c r="BK745" i="1" a="1"/>
  <c r="BK745" i="1" s="1"/>
  <c r="BJ745" i="1" a="1"/>
  <c r="BJ745" i="1" s="1"/>
  <c r="BI745" i="1" a="1"/>
  <c r="BI745" i="1" s="1"/>
  <c r="BH745" i="1" a="1"/>
  <c r="BH745" i="1" s="1"/>
  <c r="BG745" i="1" a="1"/>
  <c r="BG745" i="1" s="1"/>
  <c r="BF745" i="1" a="1"/>
  <c r="BF745" i="1" s="1"/>
  <c r="BE745" i="1" a="1"/>
  <c r="BE745" i="1" s="1"/>
  <c r="BD745" i="1" a="1"/>
  <c r="BD745" i="1" s="1"/>
  <c r="BC745" i="1" a="1"/>
  <c r="BC745" i="1" s="1"/>
  <c r="BB745" i="1" a="1"/>
  <c r="BB745" i="1" s="1"/>
  <c r="BA745" i="1" a="1"/>
  <c r="BA745" i="1" s="1"/>
  <c r="AZ745" i="1" a="1"/>
  <c r="AZ745" i="1" s="1"/>
  <c r="AY745" i="1" a="1"/>
  <c r="AY745" i="1" s="1"/>
  <c r="AX745" i="1" a="1"/>
  <c r="AX745" i="1" s="1"/>
  <c r="AW745" i="1" a="1"/>
  <c r="AW745" i="1" s="1"/>
  <c r="AV745" i="1" a="1"/>
  <c r="AV745" i="1" s="1"/>
  <c r="AU745" i="1" a="1"/>
  <c r="AU745" i="1" s="1"/>
  <c r="AT745" i="1" a="1"/>
  <c r="AT745" i="1" s="1"/>
  <c r="AS745" i="1" a="1"/>
  <c r="AS745" i="1" s="1"/>
  <c r="AR745" i="1" a="1"/>
  <c r="AR745" i="1" s="1"/>
  <c r="AQ745" i="1" a="1"/>
  <c r="AQ745" i="1" s="1"/>
  <c r="AP745" i="1" a="1"/>
  <c r="AP745" i="1" s="1"/>
  <c r="AO745" i="1" a="1"/>
  <c r="AO745" i="1" s="1"/>
  <c r="AN745" i="1" a="1"/>
  <c r="AN745" i="1" s="1"/>
  <c r="EG745" i="1"/>
  <c r="AJ745" i="1" a="1"/>
  <c r="AJ745" i="1" s="1"/>
  <c r="AI745" i="1" a="1"/>
  <c r="AI745" i="1" s="1"/>
  <c r="AH745" i="1" a="1"/>
  <c r="AH745" i="1" s="1"/>
  <c r="AG745" i="1" a="1"/>
  <c r="AG745" i="1" s="1"/>
  <c r="AA745" i="1" a="1"/>
  <c r="AA745" i="1" s="1"/>
  <c r="Z745" i="1" a="1"/>
  <c r="Z745" i="1" s="1"/>
  <c r="Y745" i="1" a="1"/>
  <c r="Y745" i="1" s="1"/>
  <c r="X745" i="1" a="1"/>
  <c r="X745" i="1" s="1"/>
  <c r="W745" i="1" a="1"/>
  <c r="W745" i="1" s="1"/>
  <c r="V745" i="1" a="1"/>
  <c r="V745" i="1" s="1"/>
  <c r="U745" i="1" a="1"/>
  <c r="U745" i="1" s="1"/>
  <c r="T745" i="1" a="1"/>
  <c r="T745" i="1" s="1"/>
  <c r="S745" i="1" a="1"/>
  <c r="S745" i="1" s="1"/>
  <c r="R745" i="1" a="1"/>
  <c r="R745" i="1" s="1"/>
  <c r="DM745" i="1" s="1"/>
  <c r="Q745" i="1" a="1"/>
  <c r="Q745" i="1" s="1"/>
  <c r="M745" i="1" a="1"/>
  <c r="M745" i="1" s="1"/>
  <c r="L745" i="1" a="1"/>
  <c r="L745" i="1" s="1"/>
  <c r="DG745" i="1" s="1"/>
  <c r="K745" i="1"/>
  <c r="DF745" i="1" s="1"/>
  <c r="J745" i="1" a="1"/>
  <c r="J745" i="1" s="1"/>
  <c r="I745" i="1" a="1"/>
  <c r="I745" i="1" s="1"/>
  <c r="H745" i="1" a="1"/>
  <c r="H745" i="1" s="1"/>
  <c r="G745" i="1"/>
  <c r="F745" i="1" a="1"/>
  <c r="F745" i="1" s="1"/>
  <c r="E745" i="1" a="1"/>
  <c r="E745" i="1" s="1"/>
  <c r="C745" i="1" a="1"/>
  <c r="C745" i="1" s="1"/>
  <c r="AK745" i="1" s="1"/>
  <c r="B745" i="1" a="1"/>
  <c r="B745" i="1" s="1"/>
  <c r="HC744" i="1" a="1"/>
  <c r="HC744" i="1" s="1"/>
  <c r="HD744" i="1" s="1"/>
  <c r="HB744" i="1" a="1"/>
  <c r="HB744" i="1" s="1"/>
  <c r="HA744" i="1" a="1"/>
  <c r="HA744" i="1" s="1"/>
  <c r="GX744" i="1" a="1"/>
  <c r="GX744" i="1" s="1"/>
  <c r="GW744" i="1" a="1"/>
  <c r="GW744" i="1" s="1"/>
  <c r="GV744" i="1" a="1"/>
  <c r="GV744" i="1" s="1"/>
  <c r="FG744" i="1" a="1"/>
  <c r="FG744" i="1" s="1"/>
  <c r="FF744" i="1" a="1"/>
  <c r="FF744" i="1" s="1"/>
  <c r="FE744" i="1" a="1"/>
  <c r="FE744" i="1" s="1"/>
  <c r="FD744" i="1" a="1"/>
  <c r="FD744" i="1" s="1"/>
  <c r="FC744" i="1" a="1"/>
  <c r="FC744" i="1" s="1"/>
  <c r="FB744" i="1" a="1"/>
  <c r="FB744" i="1" s="1"/>
  <c r="FA744" i="1" a="1"/>
  <c r="FA744" i="1" s="1"/>
  <c r="EZ744" i="1" a="1"/>
  <c r="EZ744" i="1" s="1"/>
  <c r="EY744" i="1" a="1"/>
  <c r="EY744" i="1" s="1"/>
  <c r="EX744" i="1" a="1"/>
  <c r="EX744" i="1" s="1"/>
  <c r="EW744" i="1" a="1"/>
  <c r="EW744" i="1" s="1"/>
  <c r="EV744" i="1" a="1"/>
  <c r="EV744" i="1" s="1"/>
  <c r="EU744" i="1" a="1"/>
  <c r="EU744" i="1" s="1"/>
  <c r="ET744" i="1" a="1"/>
  <c r="ET744" i="1" s="1"/>
  <c r="ES744" i="1" a="1"/>
  <c r="ES744" i="1" s="1"/>
  <c r="ER744" i="1" a="1"/>
  <c r="ER744" i="1" s="1"/>
  <c r="EQ744" i="1" a="1"/>
  <c r="EQ744" i="1" s="1"/>
  <c r="EP744" i="1" a="1"/>
  <c r="EP744" i="1" s="1"/>
  <c r="EO744" i="1" a="1"/>
  <c r="EO744" i="1" s="1"/>
  <c r="EN744" i="1" a="1"/>
  <c r="EN744" i="1" s="1"/>
  <c r="EM744" i="1" a="1"/>
  <c r="EM744" i="1" s="1"/>
  <c r="EL744" i="1" a="1"/>
  <c r="EL744" i="1" s="1"/>
  <c r="EK744" i="1" a="1"/>
  <c r="EK744" i="1" s="1"/>
  <c r="EJ744" i="1" a="1"/>
  <c r="EJ744" i="1" s="1"/>
  <c r="EI744" i="1" a="1"/>
  <c r="EI744" i="1" s="1"/>
  <c r="EE744" i="1" a="1"/>
  <c r="EE744" i="1" s="1"/>
  <c r="ED744" i="1" a="1"/>
  <c r="ED744" i="1" s="1"/>
  <c r="EC744" i="1" a="1"/>
  <c r="EC744" i="1" s="1"/>
  <c r="EB744" i="1" a="1"/>
  <c r="EB744" i="1" s="1"/>
  <c r="DV744" i="1" a="1"/>
  <c r="DV744" i="1" s="1"/>
  <c r="DU744" i="1" a="1"/>
  <c r="DU744" i="1" s="1"/>
  <c r="DT744" i="1" a="1"/>
  <c r="DT744" i="1" s="1"/>
  <c r="DR744" i="1" a="1"/>
  <c r="DR744" i="1" s="1"/>
  <c r="DQ744" i="1" a="1"/>
  <c r="DQ744" i="1" s="1"/>
  <c r="DP744" i="1" a="1"/>
  <c r="DP744" i="1" s="1"/>
  <c r="DO744" i="1" a="1"/>
  <c r="DO744" i="1" s="1"/>
  <c r="DN744" i="1" a="1"/>
  <c r="DN744" i="1" s="1"/>
  <c r="DL744" i="1" a="1"/>
  <c r="DL744" i="1" s="1"/>
  <c r="DI744" i="1" a="1"/>
  <c r="DI744" i="1" s="1"/>
  <c r="DH744" i="1" a="1"/>
  <c r="DH744" i="1" s="1"/>
  <c r="DE744" i="1" a="1"/>
  <c r="DE744" i="1" s="1"/>
  <c r="DC744" i="1" a="1"/>
  <c r="DC744" i="1" s="1"/>
  <c r="DB744" i="1" a="1"/>
  <c r="DB744" i="1" s="1"/>
  <c r="DA744" i="1" a="1"/>
  <c r="DA744" i="1" s="1"/>
  <c r="CQ744" i="1" a="1"/>
  <c r="CQ744" i="1" s="1"/>
  <c r="GL744" i="1" s="1"/>
  <c r="BL744" i="1" a="1"/>
  <c r="BL744" i="1" s="1"/>
  <c r="BK744" i="1" a="1"/>
  <c r="BK744" i="1" s="1"/>
  <c r="BJ744" i="1" a="1"/>
  <c r="BJ744" i="1" s="1"/>
  <c r="BI744" i="1" a="1"/>
  <c r="BI744" i="1" s="1"/>
  <c r="BH744" i="1" a="1"/>
  <c r="BH744" i="1" s="1"/>
  <c r="BG744" i="1" a="1"/>
  <c r="BG744" i="1" s="1"/>
  <c r="BF744" i="1" a="1"/>
  <c r="BF744" i="1" s="1"/>
  <c r="BE744" i="1" a="1"/>
  <c r="BE744" i="1" s="1"/>
  <c r="BD744" i="1" a="1"/>
  <c r="BD744" i="1" s="1"/>
  <c r="BC744" i="1" a="1"/>
  <c r="BC744" i="1" s="1"/>
  <c r="BB744" i="1" a="1"/>
  <c r="BB744" i="1" s="1"/>
  <c r="BA744" i="1" a="1"/>
  <c r="BA744" i="1" s="1"/>
  <c r="AZ744" i="1" a="1"/>
  <c r="AZ744" i="1" s="1"/>
  <c r="AY744" i="1" a="1"/>
  <c r="AY744" i="1" s="1"/>
  <c r="AX744" i="1" a="1"/>
  <c r="AX744" i="1" s="1"/>
  <c r="AW744" i="1" a="1"/>
  <c r="AW744" i="1" s="1"/>
  <c r="AV744" i="1" a="1"/>
  <c r="AV744" i="1" s="1"/>
  <c r="AU744" i="1" a="1"/>
  <c r="AU744" i="1" s="1"/>
  <c r="AT744" i="1" a="1"/>
  <c r="AT744" i="1" s="1"/>
  <c r="AS744" i="1" a="1"/>
  <c r="AS744" i="1" s="1"/>
  <c r="AR744" i="1" a="1"/>
  <c r="AR744" i="1" s="1"/>
  <c r="AQ744" i="1" a="1"/>
  <c r="AQ744" i="1" s="1"/>
  <c r="AP744" i="1" a="1"/>
  <c r="AP744" i="1" s="1"/>
  <c r="AO744" i="1" a="1"/>
  <c r="AO744" i="1" s="1"/>
  <c r="AN744" i="1" a="1"/>
  <c r="AN744" i="1" s="1"/>
  <c r="EG744" i="1"/>
  <c r="AJ744" i="1" a="1"/>
  <c r="AJ744" i="1" s="1"/>
  <c r="AI744" i="1" a="1"/>
  <c r="AI744" i="1" s="1"/>
  <c r="AH744" i="1" a="1"/>
  <c r="AH744" i="1" s="1"/>
  <c r="AG744" i="1" a="1"/>
  <c r="AG744" i="1" s="1"/>
  <c r="AA744" i="1" a="1"/>
  <c r="AA744" i="1" s="1"/>
  <c r="Z744" i="1" a="1"/>
  <c r="Z744" i="1" s="1"/>
  <c r="Y744" i="1" a="1"/>
  <c r="Y744" i="1" s="1"/>
  <c r="X744" i="1" a="1"/>
  <c r="X744" i="1" s="1"/>
  <c r="W744" i="1" a="1"/>
  <c r="W744" i="1" s="1"/>
  <c r="V744" i="1" a="1"/>
  <c r="V744" i="1" s="1"/>
  <c r="U744" i="1" a="1"/>
  <c r="U744" i="1" s="1"/>
  <c r="T744" i="1" a="1"/>
  <c r="T744" i="1" s="1"/>
  <c r="S744" i="1" a="1"/>
  <c r="S744" i="1" s="1"/>
  <c r="R744" i="1" a="1"/>
  <c r="R744" i="1" s="1"/>
  <c r="DD744" i="1" s="1"/>
  <c r="Q744" i="1" a="1"/>
  <c r="Q744" i="1" s="1"/>
  <c r="M744" i="1" a="1"/>
  <c r="M744" i="1" s="1"/>
  <c r="L744" i="1" a="1"/>
  <c r="L744" i="1" s="1"/>
  <c r="DG744" i="1" s="1"/>
  <c r="K744" i="1"/>
  <c r="DF744" i="1" s="1"/>
  <c r="J744" i="1" a="1"/>
  <c r="J744" i="1" s="1"/>
  <c r="I744" i="1" a="1"/>
  <c r="I744" i="1" s="1"/>
  <c r="H744" i="1" a="1"/>
  <c r="H744" i="1" s="1"/>
  <c r="G744" i="1"/>
  <c r="F744" i="1" a="1"/>
  <c r="F744" i="1" s="1"/>
  <c r="E744" i="1" a="1"/>
  <c r="E744" i="1" s="1"/>
  <c r="C744" i="1" a="1"/>
  <c r="C744" i="1" s="1"/>
  <c r="EF744" i="1" s="1"/>
  <c r="B744" i="1" a="1"/>
  <c r="B744" i="1" s="1"/>
  <c r="HC743" i="1" a="1"/>
  <c r="HC743" i="1" s="1"/>
  <c r="HD743" i="1" s="1"/>
  <c r="HB743" i="1" a="1"/>
  <c r="HB743" i="1" s="1"/>
  <c r="HA743" i="1" a="1"/>
  <c r="HA743" i="1" s="1"/>
  <c r="GX743" i="1" a="1"/>
  <c r="GX743" i="1" s="1"/>
  <c r="GW743" i="1" a="1"/>
  <c r="GW743" i="1" s="1"/>
  <c r="GV743" i="1" a="1"/>
  <c r="GV743" i="1" s="1"/>
  <c r="FG743" i="1" a="1"/>
  <c r="FG743" i="1" s="1"/>
  <c r="FF743" i="1" a="1"/>
  <c r="FF743" i="1" s="1"/>
  <c r="FE743" i="1" a="1"/>
  <c r="FE743" i="1" s="1"/>
  <c r="FD743" i="1" a="1"/>
  <c r="FD743" i="1" s="1"/>
  <c r="FC743" i="1" a="1"/>
  <c r="FC743" i="1" s="1"/>
  <c r="FB743" i="1" a="1"/>
  <c r="FB743" i="1" s="1"/>
  <c r="FA743" i="1" a="1"/>
  <c r="FA743" i="1" s="1"/>
  <c r="EZ743" i="1" a="1"/>
  <c r="EZ743" i="1" s="1"/>
  <c r="EY743" i="1" a="1"/>
  <c r="EY743" i="1" s="1"/>
  <c r="EX743" i="1" a="1"/>
  <c r="EX743" i="1" s="1"/>
  <c r="EW743" i="1" a="1"/>
  <c r="EW743" i="1" s="1"/>
  <c r="EV743" i="1" a="1"/>
  <c r="EV743" i="1" s="1"/>
  <c r="EU743" i="1" a="1"/>
  <c r="EU743" i="1" s="1"/>
  <c r="ET743" i="1" a="1"/>
  <c r="ET743" i="1" s="1"/>
  <c r="ES743" i="1" a="1"/>
  <c r="ES743" i="1" s="1"/>
  <c r="ER743" i="1" a="1"/>
  <c r="ER743" i="1" s="1"/>
  <c r="EQ743" i="1" a="1"/>
  <c r="EQ743" i="1" s="1"/>
  <c r="EP743" i="1" a="1"/>
  <c r="EP743" i="1" s="1"/>
  <c r="EO743" i="1" a="1"/>
  <c r="EO743" i="1" s="1"/>
  <c r="EN743" i="1" a="1"/>
  <c r="EN743" i="1" s="1"/>
  <c r="EM743" i="1" a="1"/>
  <c r="EM743" i="1" s="1"/>
  <c r="EL743" i="1" a="1"/>
  <c r="EL743" i="1" s="1"/>
  <c r="EK743" i="1" a="1"/>
  <c r="EK743" i="1" s="1"/>
  <c r="EJ743" i="1" a="1"/>
  <c r="EJ743" i="1" s="1"/>
  <c r="EI743" i="1" a="1"/>
  <c r="EI743" i="1" s="1"/>
  <c r="EE743" i="1" a="1"/>
  <c r="EE743" i="1" s="1"/>
  <c r="ED743" i="1" a="1"/>
  <c r="ED743" i="1" s="1"/>
  <c r="EC743" i="1" a="1"/>
  <c r="EC743" i="1" s="1"/>
  <c r="EB743" i="1" a="1"/>
  <c r="EB743" i="1" s="1"/>
  <c r="DV743" i="1" a="1"/>
  <c r="DV743" i="1" s="1"/>
  <c r="DU743" i="1" a="1"/>
  <c r="DU743" i="1" s="1"/>
  <c r="DT743" i="1" a="1"/>
  <c r="DT743" i="1" s="1"/>
  <c r="DR743" i="1" a="1"/>
  <c r="DR743" i="1" s="1"/>
  <c r="DQ743" i="1" a="1"/>
  <c r="DQ743" i="1" s="1"/>
  <c r="DP743" i="1" a="1"/>
  <c r="DP743" i="1" s="1"/>
  <c r="DO743" i="1" a="1"/>
  <c r="DO743" i="1" s="1"/>
  <c r="DN743" i="1" a="1"/>
  <c r="DN743" i="1" s="1"/>
  <c r="DL743" i="1" a="1"/>
  <c r="DL743" i="1" s="1"/>
  <c r="DI743" i="1" a="1"/>
  <c r="DI743" i="1" s="1"/>
  <c r="DH743" i="1" a="1"/>
  <c r="DH743" i="1" s="1"/>
  <c r="DE743" i="1" a="1"/>
  <c r="DE743" i="1" s="1"/>
  <c r="DC743" i="1" a="1"/>
  <c r="DC743" i="1" s="1"/>
  <c r="DB743" i="1" a="1"/>
  <c r="DB743" i="1" s="1"/>
  <c r="DA743" i="1" a="1"/>
  <c r="DA743" i="1" s="1"/>
  <c r="CQ743" i="1" a="1"/>
  <c r="CQ743" i="1" s="1"/>
  <c r="GL743" i="1" s="1"/>
  <c r="BL743" i="1" a="1"/>
  <c r="BL743" i="1" s="1"/>
  <c r="BK743" i="1" a="1"/>
  <c r="BK743" i="1" s="1"/>
  <c r="BJ743" i="1" a="1"/>
  <c r="BJ743" i="1" s="1"/>
  <c r="BI743" i="1" a="1"/>
  <c r="BI743" i="1" s="1"/>
  <c r="BH743" i="1" a="1"/>
  <c r="BH743" i="1" s="1"/>
  <c r="BG743" i="1" a="1"/>
  <c r="BG743" i="1" s="1"/>
  <c r="BF743" i="1" a="1"/>
  <c r="BF743" i="1" s="1"/>
  <c r="BE743" i="1" a="1"/>
  <c r="BE743" i="1" s="1"/>
  <c r="BD743" i="1" a="1"/>
  <c r="BD743" i="1" s="1"/>
  <c r="BC743" i="1" a="1"/>
  <c r="BC743" i="1" s="1"/>
  <c r="BB743" i="1" a="1"/>
  <c r="BB743" i="1" s="1"/>
  <c r="BA743" i="1" a="1"/>
  <c r="BA743" i="1" s="1"/>
  <c r="AZ743" i="1" a="1"/>
  <c r="AZ743" i="1" s="1"/>
  <c r="AY743" i="1" a="1"/>
  <c r="AY743" i="1" s="1"/>
  <c r="AX743" i="1" a="1"/>
  <c r="AX743" i="1" s="1"/>
  <c r="AW743" i="1" a="1"/>
  <c r="AW743" i="1" s="1"/>
  <c r="AV743" i="1" a="1"/>
  <c r="AV743" i="1" s="1"/>
  <c r="AU743" i="1" a="1"/>
  <c r="AU743" i="1" s="1"/>
  <c r="AT743" i="1" a="1"/>
  <c r="AT743" i="1" s="1"/>
  <c r="AS743" i="1" a="1"/>
  <c r="AS743" i="1" s="1"/>
  <c r="AR743" i="1" a="1"/>
  <c r="AR743" i="1" s="1"/>
  <c r="AQ743" i="1" a="1"/>
  <c r="AQ743" i="1" s="1"/>
  <c r="AP743" i="1" a="1"/>
  <c r="AP743" i="1" s="1"/>
  <c r="AO743" i="1" a="1"/>
  <c r="AO743" i="1" s="1"/>
  <c r="AN743" i="1" a="1"/>
  <c r="AN743" i="1" s="1"/>
  <c r="EG743" i="1"/>
  <c r="AJ743" i="1" a="1"/>
  <c r="AJ743" i="1" s="1"/>
  <c r="AI743" i="1" a="1"/>
  <c r="AI743" i="1" s="1"/>
  <c r="AH743" i="1" a="1"/>
  <c r="AH743" i="1" s="1"/>
  <c r="AG743" i="1" a="1"/>
  <c r="AG743" i="1" s="1"/>
  <c r="AA743" i="1" a="1"/>
  <c r="AA743" i="1" s="1"/>
  <c r="Z743" i="1" a="1"/>
  <c r="Z743" i="1" s="1"/>
  <c r="Y743" i="1" a="1"/>
  <c r="Y743" i="1" s="1"/>
  <c r="X743" i="1" a="1"/>
  <c r="X743" i="1" s="1"/>
  <c r="W743" i="1" a="1"/>
  <c r="W743" i="1" s="1"/>
  <c r="V743" i="1" a="1"/>
  <c r="V743" i="1" s="1"/>
  <c r="U743" i="1" a="1"/>
  <c r="U743" i="1" s="1"/>
  <c r="T743" i="1" a="1"/>
  <c r="T743" i="1" s="1"/>
  <c r="S743" i="1" a="1"/>
  <c r="S743" i="1" s="1"/>
  <c r="R743" i="1" a="1"/>
  <c r="R743" i="1" s="1"/>
  <c r="Q743" i="1" a="1"/>
  <c r="Q743" i="1" s="1"/>
  <c r="M743" i="1" a="1"/>
  <c r="M743" i="1" s="1"/>
  <c r="L743" i="1" a="1"/>
  <c r="L743" i="1" s="1"/>
  <c r="DG743" i="1" s="1"/>
  <c r="K743" i="1"/>
  <c r="DF743" i="1" s="1"/>
  <c r="J743" i="1" a="1"/>
  <c r="J743" i="1" s="1"/>
  <c r="I743" i="1" a="1"/>
  <c r="I743" i="1" s="1"/>
  <c r="H743" i="1" a="1"/>
  <c r="H743" i="1" s="1"/>
  <c r="G743" i="1"/>
  <c r="F743" i="1" a="1"/>
  <c r="F743" i="1" s="1"/>
  <c r="E743" i="1" a="1"/>
  <c r="E743" i="1" s="1"/>
  <c r="C743" i="1" a="1"/>
  <c r="C743" i="1" s="1"/>
  <c r="B743" i="1" a="1"/>
  <c r="B743" i="1" s="1"/>
  <c r="HC742" i="1" a="1"/>
  <c r="HC742" i="1" s="1"/>
  <c r="HD742" i="1" s="1"/>
  <c r="HB742" i="1" a="1"/>
  <c r="HB742" i="1" s="1"/>
  <c r="HA742" i="1" a="1"/>
  <c r="HA742" i="1" s="1"/>
  <c r="GX742" i="1" a="1"/>
  <c r="GX742" i="1" s="1"/>
  <c r="GW742" i="1" a="1"/>
  <c r="GW742" i="1" s="1"/>
  <c r="GV742" i="1" a="1"/>
  <c r="GV742" i="1" s="1"/>
  <c r="FG742" i="1" a="1"/>
  <c r="FG742" i="1" s="1"/>
  <c r="FF742" i="1" a="1"/>
  <c r="FF742" i="1" s="1"/>
  <c r="FE742" i="1" a="1"/>
  <c r="FE742" i="1" s="1"/>
  <c r="FD742" i="1" a="1"/>
  <c r="FD742" i="1" s="1"/>
  <c r="FC742" i="1" a="1"/>
  <c r="FC742" i="1" s="1"/>
  <c r="FB742" i="1" a="1"/>
  <c r="FB742" i="1" s="1"/>
  <c r="FA742" i="1" a="1"/>
  <c r="FA742" i="1" s="1"/>
  <c r="EZ742" i="1" a="1"/>
  <c r="EZ742" i="1" s="1"/>
  <c r="EY742" i="1" a="1"/>
  <c r="EY742" i="1" s="1"/>
  <c r="EX742" i="1" a="1"/>
  <c r="EX742" i="1" s="1"/>
  <c r="EW742" i="1" a="1"/>
  <c r="EW742" i="1" s="1"/>
  <c r="EV742" i="1" a="1"/>
  <c r="EV742" i="1" s="1"/>
  <c r="EU742" i="1" a="1"/>
  <c r="EU742" i="1" s="1"/>
  <c r="ET742" i="1" a="1"/>
  <c r="ET742" i="1" s="1"/>
  <c r="ES742" i="1" a="1"/>
  <c r="ES742" i="1" s="1"/>
  <c r="ER742" i="1" a="1"/>
  <c r="ER742" i="1" s="1"/>
  <c r="EQ742" i="1" a="1"/>
  <c r="EQ742" i="1" s="1"/>
  <c r="EP742" i="1" a="1"/>
  <c r="EP742" i="1" s="1"/>
  <c r="EO742" i="1" a="1"/>
  <c r="EO742" i="1" s="1"/>
  <c r="EN742" i="1" a="1"/>
  <c r="EN742" i="1" s="1"/>
  <c r="EM742" i="1" a="1"/>
  <c r="EM742" i="1" s="1"/>
  <c r="EL742" i="1" a="1"/>
  <c r="EL742" i="1" s="1"/>
  <c r="EK742" i="1" a="1"/>
  <c r="EK742" i="1" s="1"/>
  <c r="EJ742" i="1" a="1"/>
  <c r="EJ742" i="1" s="1"/>
  <c r="EI742" i="1" a="1"/>
  <c r="EI742" i="1" s="1"/>
  <c r="EE742" i="1" a="1"/>
  <c r="EE742" i="1" s="1"/>
  <c r="ED742" i="1" a="1"/>
  <c r="ED742" i="1" s="1"/>
  <c r="EC742" i="1" a="1"/>
  <c r="EC742" i="1" s="1"/>
  <c r="EB742" i="1" a="1"/>
  <c r="EB742" i="1" s="1"/>
  <c r="DV742" i="1" a="1"/>
  <c r="DV742" i="1" s="1"/>
  <c r="DU742" i="1" a="1"/>
  <c r="DU742" i="1" s="1"/>
  <c r="DT742" i="1" a="1"/>
  <c r="DT742" i="1" s="1"/>
  <c r="DR742" i="1" a="1"/>
  <c r="DR742" i="1" s="1"/>
  <c r="DQ742" i="1" a="1"/>
  <c r="DQ742" i="1" s="1"/>
  <c r="DP742" i="1" a="1"/>
  <c r="DP742" i="1" s="1"/>
  <c r="DO742" i="1" a="1"/>
  <c r="DO742" i="1" s="1"/>
  <c r="DN742" i="1" a="1"/>
  <c r="DN742" i="1" s="1"/>
  <c r="DL742" i="1" a="1"/>
  <c r="DL742" i="1" s="1"/>
  <c r="DI742" i="1" a="1"/>
  <c r="DI742" i="1" s="1"/>
  <c r="DH742" i="1" a="1"/>
  <c r="DH742" i="1" s="1"/>
  <c r="DE742" i="1" a="1"/>
  <c r="DE742" i="1" s="1"/>
  <c r="DC742" i="1" a="1"/>
  <c r="DC742" i="1" s="1"/>
  <c r="DB742" i="1" a="1"/>
  <c r="DB742" i="1" s="1"/>
  <c r="DA742" i="1" a="1"/>
  <c r="DA742" i="1" s="1"/>
  <c r="CQ742" i="1" a="1"/>
  <c r="CQ742" i="1" s="1"/>
  <c r="GL742" i="1" s="1"/>
  <c r="BL742" i="1" a="1"/>
  <c r="BL742" i="1" s="1"/>
  <c r="BK742" i="1" a="1"/>
  <c r="BK742" i="1" s="1"/>
  <c r="BJ742" i="1" a="1"/>
  <c r="BJ742" i="1" s="1"/>
  <c r="BI742" i="1" a="1"/>
  <c r="BI742" i="1" s="1"/>
  <c r="BH742" i="1" a="1"/>
  <c r="BH742" i="1" s="1"/>
  <c r="BG742" i="1" a="1"/>
  <c r="BG742" i="1" s="1"/>
  <c r="BF742" i="1" a="1"/>
  <c r="BF742" i="1" s="1"/>
  <c r="BE742" i="1" a="1"/>
  <c r="BE742" i="1" s="1"/>
  <c r="BD742" i="1" a="1"/>
  <c r="BD742" i="1" s="1"/>
  <c r="BC742" i="1" a="1"/>
  <c r="BC742" i="1" s="1"/>
  <c r="BB742" i="1" a="1"/>
  <c r="BB742" i="1" s="1"/>
  <c r="BA742" i="1" a="1"/>
  <c r="BA742" i="1" s="1"/>
  <c r="AZ742" i="1" a="1"/>
  <c r="AZ742" i="1" s="1"/>
  <c r="AY742" i="1" a="1"/>
  <c r="AY742" i="1" s="1"/>
  <c r="AX742" i="1" a="1"/>
  <c r="AX742" i="1" s="1"/>
  <c r="AW742" i="1" a="1"/>
  <c r="AW742" i="1" s="1"/>
  <c r="AV742" i="1" a="1"/>
  <c r="AV742" i="1" s="1"/>
  <c r="AU742" i="1" a="1"/>
  <c r="AU742" i="1" s="1"/>
  <c r="AT742" i="1" a="1"/>
  <c r="AT742" i="1" s="1"/>
  <c r="AS742" i="1" a="1"/>
  <c r="AS742" i="1" s="1"/>
  <c r="AR742" i="1" a="1"/>
  <c r="AR742" i="1" s="1"/>
  <c r="AQ742" i="1" a="1"/>
  <c r="AQ742" i="1" s="1"/>
  <c r="AP742" i="1" a="1"/>
  <c r="AP742" i="1" s="1"/>
  <c r="AO742" i="1" a="1"/>
  <c r="AO742" i="1" s="1"/>
  <c r="AN742" i="1" a="1"/>
  <c r="AN742" i="1" s="1"/>
  <c r="EG742" i="1"/>
  <c r="AJ742" i="1" a="1"/>
  <c r="AJ742" i="1" s="1"/>
  <c r="AI742" i="1" a="1"/>
  <c r="AI742" i="1" s="1"/>
  <c r="AH742" i="1" a="1"/>
  <c r="AH742" i="1" s="1"/>
  <c r="AG742" i="1" a="1"/>
  <c r="AG742" i="1" s="1"/>
  <c r="AA742" i="1" a="1"/>
  <c r="AA742" i="1" s="1"/>
  <c r="Z742" i="1" a="1"/>
  <c r="Z742" i="1" s="1"/>
  <c r="Y742" i="1" a="1"/>
  <c r="Y742" i="1" s="1"/>
  <c r="X742" i="1" a="1"/>
  <c r="X742" i="1" s="1"/>
  <c r="W742" i="1" a="1"/>
  <c r="W742" i="1" s="1"/>
  <c r="V742" i="1" a="1"/>
  <c r="V742" i="1" s="1"/>
  <c r="U742" i="1" a="1"/>
  <c r="U742" i="1" s="1"/>
  <c r="T742" i="1" a="1"/>
  <c r="T742" i="1" s="1"/>
  <c r="S742" i="1" a="1"/>
  <c r="S742" i="1" s="1"/>
  <c r="R742" i="1" a="1"/>
  <c r="R742" i="1" s="1"/>
  <c r="Q742" i="1" a="1"/>
  <c r="Q742" i="1" s="1"/>
  <c r="M742" i="1" a="1"/>
  <c r="M742" i="1" s="1"/>
  <c r="L742" i="1" a="1"/>
  <c r="L742" i="1" s="1"/>
  <c r="DG742" i="1" s="1"/>
  <c r="K742" i="1"/>
  <c r="DF742" i="1" s="1"/>
  <c r="J742" i="1" a="1"/>
  <c r="J742" i="1" s="1"/>
  <c r="I742" i="1" a="1"/>
  <c r="I742" i="1" s="1"/>
  <c r="H742" i="1" a="1"/>
  <c r="H742" i="1" s="1"/>
  <c r="G742" i="1"/>
  <c r="F742" i="1" a="1"/>
  <c r="F742" i="1" s="1"/>
  <c r="E742" i="1" a="1"/>
  <c r="E742" i="1" s="1"/>
  <c r="C742" i="1" a="1"/>
  <c r="C742" i="1" s="1"/>
  <c r="AK742" i="1" s="1"/>
  <c r="B742" i="1" a="1"/>
  <c r="B742" i="1" s="1"/>
  <c r="HC741" i="1" a="1"/>
  <c r="HC741" i="1" s="1"/>
  <c r="HD741" i="1" s="1"/>
  <c r="HB741" i="1" a="1"/>
  <c r="HB741" i="1" s="1"/>
  <c r="HA741" i="1" a="1"/>
  <c r="HA741" i="1" s="1"/>
  <c r="GX741" i="1" a="1"/>
  <c r="GX741" i="1" s="1"/>
  <c r="GW741" i="1" a="1"/>
  <c r="GW741" i="1" s="1"/>
  <c r="GV741" i="1" a="1"/>
  <c r="GV741" i="1" s="1"/>
  <c r="FG741" i="1" a="1"/>
  <c r="FG741" i="1" s="1"/>
  <c r="FF741" i="1" a="1"/>
  <c r="FF741" i="1" s="1"/>
  <c r="FE741" i="1" a="1"/>
  <c r="FE741" i="1" s="1"/>
  <c r="FD741" i="1" a="1"/>
  <c r="FD741" i="1" s="1"/>
  <c r="FC741" i="1" a="1"/>
  <c r="FC741" i="1" s="1"/>
  <c r="FB741" i="1" a="1"/>
  <c r="FB741" i="1" s="1"/>
  <c r="FA741" i="1" a="1"/>
  <c r="FA741" i="1" s="1"/>
  <c r="EZ741" i="1" a="1"/>
  <c r="EZ741" i="1" s="1"/>
  <c r="EY741" i="1" a="1"/>
  <c r="EY741" i="1" s="1"/>
  <c r="EX741" i="1" a="1"/>
  <c r="EX741" i="1" s="1"/>
  <c r="EW741" i="1" a="1"/>
  <c r="EW741" i="1" s="1"/>
  <c r="EV741" i="1" a="1"/>
  <c r="EV741" i="1" s="1"/>
  <c r="EU741" i="1" a="1"/>
  <c r="EU741" i="1" s="1"/>
  <c r="ET741" i="1" a="1"/>
  <c r="ET741" i="1" s="1"/>
  <c r="ES741" i="1" a="1"/>
  <c r="ES741" i="1" s="1"/>
  <c r="ER741" i="1" a="1"/>
  <c r="ER741" i="1" s="1"/>
  <c r="EQ741" i="1" a="1"/>
  <c r="EQ741" i="1" s="1"/>
  <c r="EP741" i="1" a="1"/>
  <c r="EP741" i="1" s="1"/>
  <c r="EO741" i="1" a="1"/>
  <c r="EO741" i="1" s="1"/>
  <c r="EN741" i="1" a="1"/>
  <c r="EN741" i="1" s="1"/>
  <c r="EM741" i="1" a="1"/>
  <c r="EM741" i="1" s="1"/>
  <c r="EL741" i="1" a="1"/>
  <c r="EL741" i="1" s="1"/>
  <c r="EK741" i="1" a="1"/>
  <c r="EK741" i="1" s="1"/>
  <c r="EJ741" i="1" a="1"/>
  <c r="EJ741" i="1" s="1"/>
  <c r="EI741" i="1" a="1"/>
  <c r="EI741" i="1" s="1"/>
  <c r="EE741" i="1" a="1"/>
  <c r="EE741" i="1" s="1"/>
  <c r="ED741" i="1" a="1"/>
  <c r="ED741" i="1" s="1"/>
  <c r="EC741" i="1" a="1"/>
  <c r="EC741" i="1" s="1"/>
  <c r="EB741" i="1" a="1"/>
  <c r="EB741" i="1" s="1"/>
  <c r="DV741" i="1" a="1"/>
  <c r="DV741" i="1" s="1"/>
  <c r="DU741" i="1" a="1"/>
  <c r="DU741" i="1" s="1"/>
  <c r="DT741" i="1" a="1"/>
  <c r="DT741" i="1" s="1"/>
  <c r="DR741" i="1" a="1"/>
  <c r="DR741" i="1" s="1"/>
  <c r="DQ741" i="1" a="1"/>
  <c r="DQ741" i="1" s="1"/>
  <c r="DP741" i="1" a="1"/>
  <c r="DP741" i="1" s="1"/>
  <c r="DO741" i="1" a="1"/>
  <c r="DO741" i="1" s="1"/>
  <c r="DN741" i="1" a="1"/>
  <c r="DN741" i="1" s="1"/>
  <c r="DL741" i="1" a="1"/>
  <c r="DL741" i="1" s="1"/>
  <c r="DI741" i="1" a="1"/>
  <c r="DI741" i="1" s="1"/>
  <c r="DH741" i="1" a="1"/>
  <c r="DH741" i="1" s="1"/>
  <c r="DE741" i="1" a="1"/>
  <c r="DE741" i="1" s="1"/>
  <c r="DC741" i="1" a="1"/>
  <c r="DC741" i="1" s="1"/>
  <c r="DB741" i="1" a="1"/>
  <c r="DB741" i="1" s="1"/>
  <c r="DA741" i="1" a="1"/>
  <c r="DA741" i="1" s="1"/>
  <c r="CQ741" i="1" a="1"/>
  <c r="CQ741" i="1" s="1"/>
  <c r="GL741" i="1" s="1"/>
  <c r="BL741" i="1" a="1"/>
  <c r="BL741" i="1" s="1"/>
  <c r="BK741" i="1" a="1"/>
  <c r="BK741" i="1" s="1"/>
  <c r="BJ741" i="1" a="1"/>
  <c r="BJ741" i="1" s="1"/>
  <c r="BI741" i="1" a="1"/>
  <c r="BI741" i="1" s="1"/>
  <c r="BH741" i="1" a="1"/>
  <c r="BH741" i="1" s="1"/>
  <c r="BG741" i="1" a="1"/>
  <c r="BG741" i="1" s="1"/>
  <c r="BF741" i="1" a="1"/>
  <c r="BF741" i="1" s="1"/>
  <c r="BE741" i="1" a="1"/>
  <c r="BE741" i="1" s="1"/>
  <c r="BD741" i="1" a="1"/>
  <c r="BD741" i="1" s="1"/>
  <c r="BC741" i="1" a="1"/>
  <c r="BC741" i="1" s="1"/>
  <c r="BB741" i="1" a="1"/>
  <c r="BB741" i="1" s="1"/>
  <c r="BA741" i="1" a="1"/>
  <c r="BA741" i="1" s="1"/>
  <c r="AZ741" i="1" a="1"/>
  <c r="AZ741" i="1" s="1"/>
  <c r="AY741" i="1" a="1"/>
  <c r="AY741" i="1" s="1"/>
  <c r="AX741" i="1" a="1"/>
  <c r="AX741" i="1" s="1"/>
  <c r="AW741" i="1" a="1"/>
  <c r="AW741" i="1" s="1"/>
  <c r="AV741" i="1" a="1"/>
  <c r="AV741" i="1" s="1"/>
  <c r="AU741" i="1" a="1"/>
  <c r="AU741" i="1" s="1"/>
  <c r="AT741" i="1" a="1"/>
  <c r="AT741" i="1" s="1"/>
  <c r="AS741" i="1" a="1"/>
  <c r="AS741" i="1" s="1"/>
  <c r="AR741" i="1" a="1"/>
  <c r="AR741" i="1" s="1"/>
  <c r="AQ741" i="1" a="1"/>
  <c r="AQ741" i="1" s="1"/>
  <c r="AP741" i="1" a="1"/>
  <c r="AP741" i="1" s="1"/>
  <c r="AO741" i="1" a="1"/>
  <c r="AO741" i="1" s="1"/>
  <c r="AN741" i="1" a="1"/>
  <c r="AN741" i="1" s="1"/>
  <c r="EG741" i="1"/>
  <c r="AJ741" i="1" a="1"/>
  <c r="AJ741" i="1" s="1"/>
  <c r="AI741" i="1" a="1"/>
  <c r="AI741" i="1" s="1"/>
  <c r="AH741" i="1" a="1"/>
  <c r="AH741" i="1" s="1"/>
  <c r="AG741" i="1" a="1"/>
  <c r="AG741" i="1" s="1"/>
  <c r="AA741" i="1" a="1"/>
  <c r="AA741" i="1" s="1"/>
  <c r="Z741" i="1" a="1"/>
  <c r="Z741" i="1" s="1"/>
  <c r="Y741" i="1" a="1"/>
  <c r="Y741" i="1" s="1"/>
  <c r="X741" i="1" a="1"/>
  <c r="X741" i="1" s="1"/>
  <c r="W741" i="1" a="1"/>
  <c r="W741" i="1" s="1"/>
  <c r="V741" i="1" a="1"/>
  <c r="V741" i="1" s="1"/>
  <c r="U741" i="1" a="1"/>
  <c r="U741" i="1" s="1"/>
  <c r="T741" i="1" a="1"/>
  <c r="T741" i="1" s="1"/>
  <c r="S741" i="1" a="1"/>
  <c r="S741" i="1" s="1"/>
  <c r="R741" i="1" a="1"/>
  <c r="R741" i="1" s="1"/>
  <c r="DM741" i="1" s="1"/>
  <c r="Q741" i="1" a="1"/>
  <c r="Q741" i="1" s="1"/>
  <c r="M741" i="1" a="1"/>
  <c r="M741" i="1" s="1"/>
  <c r="L741" i="1" a="1"/>
  <c r="L741" i="1" s="1"/>
  <c r="DG741" i="1" s="1"/>
  <c r="K741" i="1"/>
  <c r="DF741" i="1" s="1"/>
  <c r="J741" i="1" a="1"/>
  <c r="J741" i="1" s="1"/>
  <c r="I741" i="1" a="1"/>
  <c r="I741" i="1" s="1"/>
  <c r="H741" i="1" a="1"/>
  <c r="H741" i="1" s="1"/>
  <c r="G741" i="1"/>
  <c r="F741" i="1" a="1"/>
  <c r="F741" i="1" s="1"/>
  <c r="E741" i="1" a="1"/>
  <c r="E741" i="1" s="1"/>
  <c r="C741" i="1" a="1"/>
  <c r="C741" i="1" s="1"/>
  <c r="AK741" i="1" s="1"/>
  <c r="B741" i="1" a="1"/>
  <c r="B741" i="1" s="1"/>
  <c r="HC740" i="1" a="1"/>
  <c r="HC740" i="1" s="1"/>
  <c r="HD740" i="1" s="1"/>
  <c r="HB740" i="1" a="1"/>
  <c r="HB740" i="1" s="1"/>
  <c r="HA740" i="1" a="1"/>
  <c r="HA740" i="1" s="1"/>
  <c r="GX740" i="1" a="1"/>
  <c r="GX740" i="1" s="1"/>
  <c r="GW740" i="1" a="1"/>
  <c r="GW740" i="1" s="1"/>
  <c r="GV740" i="1" a="1"/>
  <c r="GV740" i="1" s="1"/>
  <c r="FG740" i="1" a="1"/>
  <c r="FG740" i="1" s="1"/>
  <c r="FF740" i="1" a="1"/>
  <c r="FF740" i="1" s="1"/>
  <c r="FE740" i="1" a="1"/>
  <c r="FE740" i="1" s="1"/>
  <c r="FD740" i="1" a="1"/>
  <c r="FD740" i="1" s="1"/>
  <c r="FC740" i="1" a="1"/>
  <c r="FC740" i="1" s="1"/>
  <c r="FB740" i="1" a="1"/>
  <c r="FB740" i="1" s="1"/>
  <c r="FA740" i="1" a="1"/>
  <c r="FA740" i="1" s="1"/>
  <c r="EZ740" i="1" a="1"/>
  <c r="EZ740" i="1" s="1"/>
  <c r="EY740" i="1" a="1"/>
  <c r="EY740" i="1" s="1"/>
  <c r="EX740" i="1" a="1"/>
  <c r="EX740" i="1" s="1"/>
  <c r="EW740" i="1" a="1"/>
  <c r="EW740" i="1" s="1"/>
  <c r="EV740" i="1" a="1"/>
  <c r="EV740" i="1" s="1"/>
  <c r="EU740" i="1" a="1"/>
  <c r="EU740" i="1" s="1"/>
  <c r="ET740" i="1" a="1"/>
  <c r="ET740" i="1" s="1"/>
  <c r="ES740" i="1" a="1"/>
  <c r="ES740" i="1" s="1"/>
  <c r="ER740" i="1" a="1"/>
  <c r="ER740" i="1" s="1"/>
  <c r="EQ740" i="1" a="1"/>
  <c r="EQ740" i="1" s="1"/>
  <c r="EP740" i="1" a="1"/>
  <c r="EP740" i="1" s="1"/>
  <c r="EO740" i="1" a="1"/>
  <c r="EO740" i="1" s="1"/>
  <c r="EN740" i="1" a="1"/>
  <c r="EN740" i="1" s="1"/>
  <c r="EM740" i="1" a="1"/>
  <c r="EM740" i="1" s="1"/>
  <c r="EL740" i="1" a="1"/>
  <c r="EL740" i="1" s="1"/>
  <c r="EK740" i="1" a="1"/>
  <c r="EK740" i="1" s="1"/>
  <c r="EJ740" i="1" a="1"/>
  <c r="EJ740" i="1" s="1"/>
  <c r="EI740" i="1" a="1"/>
  <c r="EI740" i="1" s="1"/>
  <c r="EE740" i="1" a="1"/>
  <c r="EE740" i="1" s="1"/>
  <c r="ED740" i="1" a="1"/>
  <c r="ED740" i="1" s="1"/>
  <c r="EC740" i="1" a="1"/>
  <c r="EC740" i="1" s="1"/>
  <c r="EB740" i="1" a="1"/>
  <c r="EB740" i="1" s="1"/>
  <c r="DV740" i="1" a="1"/>
  <c r="DV740" i="1" s="1"/>
  <c r="DU740" i="1" a="1"/>
  <c r="DU740" i="1" s="1"/>
  <c r="DT740" i="1" a="1"/>
  <c r="DT740" i="1" s="1"/>
  <c r="DR740" i="1" a="1"/>
  <c r="DR740" i="1" s="1"/>
  <c r="DQ740" i="1" a="1"/>
  <c r="DQ740" i="1" s="1"/>
  <c r="DP740" i="1" a="1"/>
  <c r="DP740" i="1" s="1"/>
  <c r="DO740" i="1" a="1"/>
  <c r="DO740" i="1" s="1"/>
  <c r="DN740" i="1" a="1"/>
  <c r="DN740" i="1" s="1"/>
  <c r="DL740" i="1" a="1"/>
  <c r="DL740" i="1" s="1"/>
  <c r="DI740" i="1" a="1"/>
  <c r="DI740" i="1" s="1"/>
  <c r="DH740" i="1" a="1"/>
  <c r="DH740" i="1" s="1"/>
  <c r="DE740" i="1" a="1"/>
  <c r="DE740" i="1" s="1"/>
  <c r="DC740" i="1" a="1"/>
  <c r="DC740" i="1" s="1"/>
  <c r="DB740" i="1" a="1"/>
  <c r="DB740" i="1" s="1"/>
  <c r="DA740" i="1" a="1"/>
  <c r="DA740" i="1" s="1"/>
  <c r="CQ740" i="1" a="1"/>
  <c r="CQ740" i="1" s="1"/>
  <c r="GL740" i="1" s="1"/>
  <c r="BL740" i="1" a="1"/>
  <c r="BL740" i="1" s="1"/>
  <c r="BK740" i="1" a="1"/>
  <c r="BK740" i="1" s="1"/>
  <c r="BJ740" i="1" a="1"/>
  <c r="BJ740" i="1" s="1"/>
  <c r="BI740" i="1" a="1"/>
  <c r="BI740" i="1" s="1"/>
  <c r="BH740" i="1" a="1"/>
  <c r="BH740" i="1" s="1"/>
  <c r="BG740" i="1" a="1"/>
  <c r="BG740" i="1" s="1"/>
  <c r="BF740" i="1" a="1"/>
  <c r="BF740" i="1" s="1"/>
  <c r="BE740" i="1" a="1"/>
  <c r="BE740" i="1" s="1"/>
  <c r="BD740" i="1" a="1"/>
  <c r="BD740" i="1" s="1"/>
  <c r="BC740" i="1" a="1"/>
  <c r="BC740" i="1" s="1"/>
  <c r="BB740" i="1" a="1"/>
  <c r="BB740" i="1" s="1"/>
  <c r="BA740" i="1" a="1"/>
  <c r="BA740" i="1" s="1"/>
  <c r="AZ740" i="1" a="1"/>
  <c r="AZ740" i="1" s="1"/>
  <c r="AY740" i="1" a="1"/>
  <c r="AY740" i="1" s="1"/>
  <c r="AX740" i="1" a="1"/>
  <c r="AX740" i="1" s="1"/>
  <c r="AW740" i="1" a="1"/>
  <c r="AW740" i="1" s="1"/>
  <c r="AV740" i="1" a="1"/>
  <c r="AV740" i="1" s="1"/>
  <c r="AU740" i="1" a="1"/>
  <c r="AU740" i="1" s="1"/>
  <c r="AT740" i="1" a="1"/>
  <c r="AT740" i="1" s="1"/>
  <c r="AS740" i="1" a="1"/>
  <c r="AS740" i="1" s="1"/>
  <c r="AR740" i="1" a="1"/>
  <c r="AR740" i="1" s="1"/>
  <c r="AQ740" i="1" a="1"/>
  <c r="AQ740" i="1" s="1"/>
  <c r="AP740" i="1" a="1"/>
  <c r="AP740" i="1" s="1"/>
  <c r="AO740" i="1" a="1"/>
  <c r="AO740" i="1" s="1"/>
  <c r="AN740" i="1" a="1"/>
  <c r="AN740" i="1" s="1"/>
  <c r="EG740" i="1"/>
  <c r="AJ740" i="1" a="1"/>
  <c r="AJ740" i="1" s="1"/>
  <c r="AI740" i="1" a="1"/>
  <c r="AI740" i="1" s="1"/>
  <c r="AH740" i="1" a="1"/>
  <c r="AH740" i="1" s="1"/>
  <c r="AG740" i="1" a="1"/>
  <c r="AG740" i="1" s="1"/>
  <c r="AA740" i="1" a="1"/>
  <c r="AA740" i="1" s="1"/>
  <c r="Z740" i="1" a="1"/>
  <c r="Z740" i="1" s="1"/>
  <c r="Y740" i="1" a="1"/>
  <c r="Y740" i="1" s="1"/>
  <c r="X740" i="1" a="1"/>
  <c r="X740" i="1" s="1"/>
  <c r="W740" i="1" a="1"/>
  <c r="W740" i="1" s="1"/>
  <c r="V740" i="1" a="1"/>
  <c r="V740" i="1" s="1"/>
  <c r="U740" i="1" a="1"/>
  <c r="U740" i="1" s="1"/>
  <c r="T740" i="1" a="1"/>
  <c r="T740" i="1" s="1"/>
  <c r="S740" i="1" a="1"/>
  <c r="S740" i="1" s="1"/>
  <c r="R740" i="1" a="1"/>
  <c r="R740" i="1" s="1"/>
  <c r="DD740" i="1" s="1"/>
  <c r="Q740" i="1" a="1"/>
  <c r="Q740" i="1" s="1"/>
  <c r="M740" i="1" a="1"/>
  <c r="M740" i="1" s="1"/>
  <c r="L740" i="1" a="1"/>
  <c r="L740" i="1" s="1"/>
  <c r="DG740" i="1" s="1"/>
  <c r="K740" i="1"/>
  <c r="DF740" i="1" s="1"/>
  <c r="J740" i="1" a="1"/>
  <c r="J740" i="1" s="1"/>
  <c r="I740" i="1" a="1"/>
  <c r="I740" i="1" s="1"/>
  <c r="H740" i="1" a="1"/>
  <c r="H740" i="1" s="1"/>
  <c r="G740" i="1"/>
  <c r="F740" i="1" a="1"/>
  <c r="F740" i="1" s="1"/>
  <c r="E740" i="1" a="1"/>
  <c r="E740" i="1" s="1"/>
  <c r="C740" i="1" a="1"/>
  <c r="C740" i="1" s="1"/>
  <c r="EF740" i="1" s="1"/>
  <c r="B740" i="1" a="1"/>
  <c r="B740" i="1" s="1"/>
  <c r="HC739" i="1" a="1"/>
  <c r="HC739" i="1" s="1"/>
  <c r="HD739" i="1" s="1"/>
  <c r="HB739" i="1" a="1"/>
  <c r="HB739" i="1" s="1"/>
  <c r="HA739" i="1" a="1"/>
  <c r="HA739" i="1" s="1"/>
  <c r="GX739" i="1" a="1"/>
  <c r="GX739" i="1" s="1"/>
  <c r="GW739" i="1" a="1"/>
  <c r="GW739" i="1" s="1"/>
  <c r="GV739" i="1" a="1"/>
  <c r="GV739" i="1" s="1"/>
  <c r="FG739" i="1" a="1"/>
  <c r="FG739" i="1" s="1"/>
  <c r="FF739" i="1" a="1"/>
  <c r="FF739" i="1" s="1"/>
  <c r="FE739" i="1" a="1"/>
  <c r="FE739" i="1" s="1"/>
  <c r="FD739" i="1" a="1"/>
  <c r="FD739" i="1" s="1"/>
  <c r="FC739" i="1" a="1"/>
  <c r="FC739" i="1" s="1"/>
  <c r="FB739" i="1" a="1"/>
  <c r="FB739" i="1" s="1"/>
  <c r="FA739" i="1" a="1"/>
  <c r="FA739" i="1" s="1"/>
  <c r="EZ739" i="1" a="1"/>
  <c r="EZ739" i="1" s="1"/>
  <c r="EY739" i="1" a="1"/>
  <c r="EY739" i="1" s="1"/>
  <c r="EX739" i="1" a="1"/>
  <c r="EX739" i="1" s="1"/>
  <c r="EW739" i="1" a="1"/>
  <c r="EW739" i="1" s="1"/>
  <c r="EV739" i="1" a="1"/>
  <c r="EV739" i="1" s="1"/>
  <c r="EU739" i="1" a="1"/>
  <c r="EU739" i="1" s="1"/>
  <c r="ET739" i="1" a="1"/>
  <c r="ET739" i="1" s="1"/>
  <c r="ES739" i="1" a="1"/>
  <c r="ES739" i="1" s="1"/>
  <c r="ER739" i="1" a="1"/>
  <c r="ER739" i="1" s="1"/>
  <c r="EQ739" i="1" a="1"/>
  <c r="EQ739" i="1" s="1"/>
  <c r="EP739" i="1" a="1"/>
  <c r="EP739" i="1" s="1"/>
  <c r="EO739" i="1" a="1"/>
  <c r="EO739" i="1" s="1"/>
  <c r="EN739" i="1" a="1"/>
  <c r="EN739" i="1" s="1"/>
  <c r="EM739" i="1" a="1"/>
  <c r="EM739" i="1" s="1"/>
  <c r="EL739" i="1" a="1"/>
  <c r="EL739" i="1" s="1"/>
  <c r="EK739" i="1" a="1"/>
  <c r="EK739" i="1" s="1"/>
  <c r="EJ739" i="1" a="1"/>
  <c r="EJ739" i="1" s="1"/>
  <c r="EI739" i="1" a="1"/>
  <c r="EI739" i="1" s="1"/>
  <c r="EE739" i="1" a="1"/>
  <c r="EE739" i="1" s="1"/>
  <c r="ED739" i="1" a="1"/>
  <c r="ED739" i="1" s="1"/>
  <c r="EC739" i="1" a="1"/>
  <c r="EC739" i="1" s="1"/>
  <c r="EB739" i="1" a="1"/>
  <c r="EB739" i="1" s="1"/>
  <c r="DV739" i="1" a="1"/>
  <c r="DV739" i="1" s="1"/>
  <c r="DU739" i="1" a="1"/>
  <c r="DU739" i="1" s="1"/>
  <c r="DT739" i="1" a="1"/>
  <c r="DT739" i="1" s="1"/>
  <c r="DR739" i="1" a="1"/>
  <c r="DR739" i="1" s="1"/>
  <c r="DQ739" i="1" a="1"/>
  <c r="DQ739" i="1" s="1"/>
  <c r="DP739" i="1" a="1"/>
  <c r="DP739" i="1" s="1"/>
  <c r="DO739" i="1" a="1"/>
  <c r="DO739" i="1" s="1"/>
  <c r="DN739" i="1" a="1"/>
  <c r="DN739" i="1" s="1"/>
  <c r="DL739" i="1" a="1"/>
  <c r="DL739" i="1" s="1"/>
  <c r="DI739" i="1" a="1"/>
  <c r="DI739" i="1" s="1"/>
  <c r="DH739" i="1" a="1"/>
  <c r="DH739" i="1" s="1"/>
  <c r="DE739" i="1" a="1"/>
  <c r="DE739" i="1" s="1"/>
  <c r="DC739" i="1" a="1"/>
  <c r="DC739" i="1" s="1"/>
  <c r="DB739" i="1" a="1"/>
  <c r="DB739" i="1" s="1"/>
  <c r="DA739" i="1" a="1"/>
  <c r="DA739" i="1" s="1"/>
  <c r="CQ739" i="1" a="1"/>
  <c r="CQ739" i="1" s="1"/>
  <c r="GL739" i="1" s="1"/>
  <c r="BL739" i="1" a="1"/>
  <c r="BL739" i="1" s="1"/>
  <c r="BK739" i="1" a="1"/>
  <c r="BK739" i="1" s="1"/>
  <c r="BJ739" i="1" a="1"/>
  <c r="BJ739" i="1" s="1"/>
  <c r="BI739" i="1" a="1"/>
  <c r="BI739" i="1" s="1"/>
  <c r="BH739" i="1" a="1"/>
  <c r="BH739" i="1" s="1"/>
  <c r="BG739" i="1" a="1"/>
  <c r="BG739" i="1" s="1"/>
  <c r="BF739" i="1" a="1"/>
  <c r="BF739" i="1" s="1"/>
  <c r="BE739" i="1" a="1"/>
  <c r="BE739" i="1" s="1"/>
  <c r="BD739" i="1" a="1"/>
  <c r="BD739" i="1" s="1"/>
  <c r="BC739" i="1" a="1"/>
  <c r="BC739" i="1" s="1"/>
  <c r="BB739" i="1" a="1"/>
  <c r="BB739" i="1" s="1"/>
  <c r="BA739" i="1" a="1"/>
  <c r="BA739" i="1" s="1"/>
  <c r="AZ739" i="1" a="1"/>
  <c r="AZ739" i="1" s="1"/>
  <c r="AY739" i="1" a="1"/>
  <c r="AY739" i="1" s="1"/>
  <c r="AX739" i="1" a="1"/>
  <c r="AX739" i="1" s="1"/>
  <c r="AW739" i="1" a="1"/>
  <c r="AW739" i="1" s="1"/>
  <c r="AV739" i="1" a="1"/>
  <c r="AV739" i="1" s="1"/>
  <c r="AU739" i="1" a="1"/>
  <c r="AU739" i="1" s="1"/>
  <c r="AT739" i="1" a="1"/>
  <c r="AT739" i="1" s="1"/>
  <c r="AS739" i="1" a="1"/>
  <c r="AS739" i="1" s="1"/>
  <c r="AR739" i="1" a="1"/>
  <c r="AR739" i="1" s="1"/>
  <c r="AQ739" i="1" a="1"/>
  <c r="AQ739" i="1" s="1"/>
  <c r="AP739" i="1" a="1"/>
  <c r="AP739" i="1" s="1"/>
  <c r="AO739" i="1" a="1"/>
  <c r="AO739" i="1" s="1"/>
  <c r="AN739" i="1" a="1"/>
  <c r="AN739" i="1" s="1"/>
  <c r="EG739" i="1"/>
  <c r="AJ739" i="1" a="1"/>
  <c r="AJ739" i="1" s="1"/>
  <c r="AI739" i="1" a="1"/>
  <c r="AI739" i="1" s="1"/>
  <c r="AH739" i="1" a="1"/>
  <c r="AH739" i="1" s="1"/>
  <c r="AG739" i="1" a="1"/>
  <c r="AG739" i="1" s="1"/>
  <c r="AA739" i="1" a="1"/>
  <c r="AA739" i="1" s="1"/>
  <c r="Z739" i="1" a="1"/>
  <c r="Z739" i="1" s="1"/>
  <c r="Y739" i="1" a="1"/>
  <c r="Y739" i="1" s="1"/>
  <c r="X739" i="1" a="1"/>
  <c r="X739" i="1" s="1"/>
  <c r="W739" i="1" a="1"/>
  <c r="W739" i="1" s="1"/>
  <c r="V739" i="1" a="1"/>
  <c r="V739" i="1" s="1"/>
  <c r="U739" i="1" a="1"/>
  <c r="U739" i="1" s="1"/>
  <c r="T739" i="1" a="1"/>
  <c r="T739" i="1" s="1"/>
  <c r="S739" i="1" a="1"/>
  <c r="S739" i="1" s="1"/>
  <c r="R739" i="1" a="1"/>
  <c r="R739" i="1" s="1"/>
  <c r="Q739" i="1" a="1"/>
  <c r="Q739" i="1" s="1"/>
  <c r="M739" i="1" a="1"/>
  <c r="M739" i="1" s="1"/>
  <c r="L739" i="1" a="1"/>
  <c r="L739" i="1" s="1"/>
  <c r="DG739" i="1" s="1"/>
  <c r="K739" i="1"/>
  <c r="DF739" i="1" s="1"/>
  <c r="J739" i="1" a="1"/>
  <c r="J739" i="1" s="1"/>
  <c r="I739" i="1" a="1"/>
  <c r="I739" i="1" s="1"/>
  <c r="H739" i="1" a="1"/>
  <c r="H739" i="1" s="1"/>
  <c r="G739" i="1"/>
  <c r="F739" i="1" a="1"/>
  <c r="F739" i="1" s="1"/>
  <c r="E739" i="1" a="1"/>
  <c r="E739" i="1" s="1"/>
  <c r="C739" i="1" a="1"/>
  <c r="C739" i="1" s="1"/>
  <c r="EF739" i="1" s="1"/>
  <c r="B739" i="1" a="1"/>
  <c r="B739" i="1" s="1"/>
  <c r="HC738" i="1" a="1"/>
  <c r="HC738" i="1" s="1"/>
  <c r="HD738" i="1" s="1"/>
  <c r="HB738" i="1" a="1"/>
  <c r="HB738" i="1" s="1"/>
  <c r="HA738" i="1" a="1"/>
  <c r="HA738" i="1" s="1"/>
  <c r="GX738" i="1" a="1"/>
  <c r="GX738" i="1" s="1"/>
  <c r="GW738" i="1" a="1"/>
  <c r="GW738" i="1" s="1"/>
  <c r="GV738" i="1" a="1"/>
  <c r="GV738" i="1" s="1"/>
  <c r="FG738" i="1" a="1"/>
  <c r="FG738" i="1" s="1"/>
  <c r="FF738" i="1" a="1"/>
  <c r="FF738" i="1" s="1"/>
  <c r="FE738" i="1" a="1"/>
  <c r="FE738" i="1" s="1"/>
  <c r="FD738" i="1" a="1"/>
  <c r="FD738" i="1" s="1"/>
  <c r="FC738" i="1" a="1"/>
  <c r="FC738" i="1" s="1"/>
  <c r="FB738" i="1" a="1"/>
  <c r="FB738" i="1" s="1"/>
  <c r="FA738" i="1" a="1"/>
  <c r="FA738" i="1" s="1"/>
  <c r="EZ738" i="1" a="1"/>
  <c r="EZ738" i="1" s="1"/>
  <c r="EY738" i="1" a="1"/>
  <c r="EY738" i="1" s="1"/>
  <c r="EX738" i="1" a="1"/>
  <c r="EX738" i="1" s="1"/>
  <c r="EW738" i="1" a="1"/>
  <c r="EW738" i="1" s="1"/>
  <c r="EV738" i="1" a="1"/>
  <c r="EV738" i="1" s="1"/>
  <c r="EU738" i="1" a="1"/>
  <c r="EU738" i="1" s="1"/>
  <c r="ET738" i="1" a="1"/>
  <c r="ET738" i="1" s="1"/>
  <c r="ES738" i="1" a="1"/>
  <c r="ES738" i="1" s="1"/>
  <c r="ER738" i="1" a="1"/>
  <c r="ER738" i="1" s="1"/>
  <c r="EQ738" i="1" a="1"/>
  <c r="EQ738" i="1" s="1"/>
  <c r="EP738" i="1" a="1"/>
  <c r="EP738" i="1" s="1"/>
  <c r="EO738" i="1" a="1"/>
  <c r="EO738" i="1" s="1"/>
  <c r="EN738" i="1" a="1"/>
  <c r="EN738" i="1" s="1"/>
  <c r="EM738" i="1" a="1"/>
  <c r="EM738" i="1" s="1"/>
  <c r="EL738" i="1" a="1"/>
  <c r="EL738" i="1" s="1"/>
  <c r="EK738" i="1" a="1"/>
  <c r="EK738" i="1" s="1"/>
  <c r="EJ738" i="1" a="1"/>
  <c r="EJ738" i="1" s="1"/>
  <c r="EI738" i="1" a="1"/>
  <c r="EI738" i="1" s="1"/>
  <c r="EE738" i="1" a="1"/>
  <c r="EE738" i="1" s="1"/>
  <c r="ED738" i="1" a="1"/>
  <c r="ED738" i="1" s="1"/>
  <c r="EC738" i="1" a="1"/>
  <c r="EC738" i="1" s="1"/>
  <c r="EB738" i="1" a="1"/>
  <c r="EB738" i="1" s="1"/>
  <c r="DV738" i="1" a="1"/>
  <c r="DV738" i="1" s="1"/>
  <c r="DU738" i="1" a="1"/>
  <c r="DU738" i="1" s="1"/>
  <c r="DT738" i="1" a="1"/>
  <c r="DT738" i="1" s="1"/>
  <c r="DR738" i="1" a="1"/>
  <c r="DR738" i="1" s="1"/>
  <c r="DQ738" i="1" a="1"/>
  <c r="DQ738" i="1" s="1"/>
  <c r="DP738" i="1" a="1"/>
  <c r="DP738" i="1" s="1"/>
  <c r="DO738" i="1" a="1"/>
  <c r="DO738" i="1" s="1"/>
  <c r="DN738" i="1" a="1"/>
  <c r="DN738" i="1" s="1"/>
  <c r="DL738" i="1" a="1"/>
  <c r="DL738" i="1" s="1"/>
  <c r="DI738" i="1" a="1"/>
  <c r="DI738" i="1" s="1"/>
  <c r="DH738" i="1" a="1"/>
  <c r="DH738" i="1" s="1"/>
  <c r="DE738" i="1" a="1"/>
  <c r="DE738" i="1" s="1"/>
  <c r="DC738" i="1" a="1"/>
  <c r="DC738" i="1" s="1"/>
  <c r="DB738" i="1" a="1"/>
  <c r="DB738" i="1" s="1"/>
  <c r="DA738" i="1" a="1"/>
  <c r="DA738" i="1" s="1"/>
  <c r="CQ738" i="1" a="1"/>
  <c r="CQ738" i="1" s="1"/>
  <c r="GL738" i="1" s="1"/>
  <c r="BL738" i="1" a="1"/>
  <c r="BL738" i="1" s="1"/>
  <c r="BK738" i="1" a="1"/>
  <c r="BK738" i="1" s="1"/>
  <c r="BJ738" i="1" a="1"/>
  <c r="BJ738" i="1" s="1"/>
  <c r="BI738" i="1" a="1"/>
  <c r="BI738" i="1" s="1"/>
  <c r="BH738" i="1" a="1"/>
  <c r="BH738" i="1" s="1"/>
  <c r="BG738" i="1" a="1"/>
  <c r="BG738" i="1" s="1"/>
  <c r="BF738" i="1" a="1"/>
  <c r="BF738" i="1" s="1"/>
  <c r="BE738" i="1" a="1"/>
  <c r="BE738" i="1" s="1"/>
  <c r="BD738" i="1" a="1"/>
  <c r="BD738" i="1" s="1"/>
  <c r="BC738" i="1" a="1"/>
  <c r="BC738" i="1" s="1"/>
  <c r="BB738" i="1" a="1"/>
  <c r="BB738" i="1" s="1"/>
  <c r="BA738" i="1" a="1"/>
  <c r="BA738" i="1" s="1"/>
  <c r="AZ738" i="1" a="1"/>
  <c r="AZ738" i="1" s="1"/>
  <c r="AY738" i="1" a="1"/>
  <c r="AY738" i="1" s="1"/>
  <c r="AX738" i="1" a="1"/>
  <c r="AX738" i="1" s="1"/>
  <c r="AW738" i="1" a="1"/>
  <c r="AW738" i="1" s="1"/>
  <c r="AV738" i="1" a="1"/>
  <c r="AV738" i="1" s="1"/>
  <c r="AU738" i="1" a="1"/>
  <c r="AU738" i="1" s="1"/>
  <c r="AT738" i="1" a="1"/>
  <c r="AT738" i="1" s="1"/>
  <c r="AS738" i="1" a="1"/>
  <c r="AS738" i="1" s="1"/>
  <c r="AR738" i="1" a="1"/>
  <c r="AR738" i="1" s="1"/>
  <c r="AQ738" i="1" a="1"/>
  <c r="AQ738" i="1" s="1"/>
  <c r="AP738" i="1" a="1"/>
  <c r="AP738" i="1" s="1"/>
  <c r="AO738" i="1" a="1"/>
  <c r="AO738" i="1" s="1"/>
  <c r="AN738" i="1" a="1"/>
  <c r="AN738" i="1" s="1"/>
  <c r="EG738" i="1"/>
  <c r="AJ738" i="1" a="1"/>
  <c r="AJ738" i="1" s="1"/>
  <c r="AI738" i="1" a="1"/>
  <c r="AI738" i="1" s="1"/>
  <c r="AH738" i="1" a="1"/>
  <c r="AH738" i="1" s="1"/>
  <c r="AG738" i="1" a="1"/>
  <c r="AG738" i="1" s="1"/>
  <c r="AA738" i="1" a="1"/>
  <c r="AA738" i="1" s="1"/>
  <c r="Z738" i="1" a="1"/>
  <c r="Z738" i="1" s="1"/>
  <c r="Y738" i="1" a="1"/>
  <c r="Y738" i="1" s="1"/>
  <c r="X738" i="1" a="1"/>
  <c r="X738" i="1" s="1"/>
  <c r="W738" i="1" a="1"/>
  <c r="W738" i="1" s="1"/>
  <c r="V738" i="1" a="1"/>
  <c r="V738" i="1" s="1"/>
  <c r="U738" i="1" a="1"/>
  <c r="U738" i="1" s="1"/>
  <c r="T738" i="1" a="1"/>
  <c r="T738" i="1" s="1"/>
  <c r="S738" i="1" a="1"/>
  <c r="S738" i="1" s="1"/>
  <c r="R738" i="1" a="1"/>
  <c r="R738" i="1" s="1"/>
  <c r="Q738" i="1" a="1"/>
  <c r="Q738" i="1" s="1"/>
  <c r="M738" i="1" a="1"/>
  <c r="M738" i="1" s="1"/>
  <c r="L738" i="1" a="1"/>
  <c r="L738" i="1" s="1"/>
  <c r="DG738" i="1" s="1"/>
  <c r="K738" i="1"/>
  <c r="DF738" i="1" s="1"/>
  <c r="J738" i="1" a="1"/>
  <c r="J738" i="1" s="1"/>
  <c r="I738" i="1" a="1"/>
  <c r="I738" i="1" s="1"/>
  <c r="H738" i="1" a="1"/>
  <c r="H738" i="1" s="1"/>
  <c r="G738" i="1"/>
  <c r="F738" i="1" a="1"/>
  <c r="F738" i="1" s="1"/>
  <c r="E738" i="1" a="1"/>
  <c r="E738" i="1" s="1"/>
  <c r="C738" i="1" a="1"/>
  <c r="C738" i="1" s="1"/>
  <c r="B738" i="1" a="1"/>
  <c r="B738" i="1" s="1"/>
  <c r="HC737" i="1" a="1"/>
  <c r="HC737" i="1" s="1"/>
  <c r="HD737" i="1" s="1"/>
  <c r="HB737" i="1" a="1"/>
  <c r="HB737" i="1" s="1"/>
  <c r="HA737" i="1" a="1"/>
  <c r="HA737" i="1" s="1"/>
  <c r="GX737" i="1" a="1"/>
  <c r="GX737" i="1" s="1"/>
  <c r="GW737" i="1" a="1"/>
  <c r="GW737" i="1" s="1"/>
  <c r="GV737" i="1" a="1"/>
  <c r="GV737" i="1" s="1"/>
  <c r="FG737" i="1" a="1"/>
  <c r="FG737" i="1" s="1"/>
  <c r="FF737" i="1" a="1"/>
  <c r="FF737" i="1" s="1"/>
  <c r="FE737" i="1" a="1"/>
  <c r="FE737" i="1" s="1"/>
  <c r="FD737" i="1" a="1"/>
  <c r="FD737" i="1" s="1"/>
  <c r="FC737" i="1" a="1"/>
  <c r="FC737" i="1" s="1"/>
  <c r="FB737" i="1" a="1"/>
  <c r="FB737" i="1" s="1"/>
  <c r="FA737" i="1" a="1"/>
  <c r="FA737" i="1" s="1"/>
  <c r="EZ737" i="1" a="1"/>
  <c r="EZ737" i="1" s="1"/>
  <c r="EY737" i="1" a="1"/>
  <c r="EY737" i="1" s="1"/>
  <c r="EX737" i="1" a="1"/>
  <c r="EX737" i="1" s="1"/>
  <c r="EW737" i="1" a="1"/>
  <c r="EW737" i="1" s="1"/>
  <c r="EV737" i="1" a="1"/>
  <c r="EV737" i="1" s="1"/>
  <c r="EU737" i="1" a="1"/>
  <c r="EU737" i="1" s="1"/>
  <c r="ET737" i="1" a="1"/>
  <c r="ET737" i="1" s="1"/>
  <c r="ES737" i="1" a="1"/>
  <c r="ES737" i="1" s="1"/>
  <c r="ER737" i="1" a="1"/>
  <c r="ER737" i="1" s="1"/>
  <c r="EQ737" i="1" a="1"/>
  <c r="EQ737" i="1" s="1"/>
  <c r="EP737" i="1" a="1"/>
  <c r="EP737" i="1" s="1"/>
  <c r="EO737" i="1" a="1"/>
  <c r="EO737" i="1" s="1"/>
  <c r="EN737" i="1" a="1"/>
  <c r="EN737" i="1" s="1"/>
  <c r="EM737" i="1" a="1"/>
  <c r="EM737" i="1" s="1"/>
  <c r="EL737" i="1" a="1"/>
  <c r="EL737" i="1" s="1"/>
  <c r="EK737" i="1" a="1"/>
  <c r="EK737" i="1" s="1"/>
  <c r="EJ737" i="1" a="1"/>
  <c r="EJ737" i="1" s="1"/>
  <c r="EI737" i="1" a="1"/>
  <c r="EI737" i="1" s="1"/>
  <c r="EE737" i="1" a="1"/>
  <c r="EE737" i="1" s="1"/>
  <c r="ED737" i="1" a="1"/>
  <c r="ED737" i="1" s="1"/>
  <c r="EC737" i="1" a="1"/>
  <c r="EC737" i="1" s="1"/>
  <c r="EB737" i="1" a="1"/>
  <c r="EB737" i="1" s="1"/>
  <c r="DV737" i="1" a="1"/>
  <c r="DV737" i="1" s="1"/>
  <c r="DU737" i="1" a="1"/>
  <c r="DU737" i="1" s="1"/>
  <c r="DT737" i="1" a="1"/>
  <c r="DT737" i="1" s="1"/>
  <c r="DR737" i="1" a="1"/>
  <c r="DR737" i="1" s="1"/>
  <c r="DQ737" i="1" a="1"/>
  <c r="DQ737" i="1" s="1"/>
  <c r="DP737" i="1" a="1"/>
  <c r="DP737" i="1" s="1"/>
  <c r="DO737" i="1" a="1"/>
  <c r="DO737" i="1" s="1"/>
  <c r="DN737" i="1" a="1"/>
  <c r="DN737" i="1" s="1"/>
  <c r="DL737" i="1" a="1"/>
  <c r="DL737" i="1" s="1"/>
  <c r="DI737" i="1" a="1"/>
  <c r="DI737" i="1" s="1"/>
  <c r="DH737" i="1" a="1"/>
  <c r="DH737" i="1" s="1"/>
  <c r="DE737" i="1" a="1"/>
  <c r="DE737" i="1" s="1"/>
  <c r="DC737" i="1" a="1"/>
  <c r="DC737" i="1" s="1"/>
  <c r="DB737" i="1" a="1"/>
  <c r="DB737" i="1" s="1"/>
  <c r="DA737" i="1" a="1"/>
  <c r="DA737" i="1" s="1"/>
  <c r="CQ737" i="1" a="1"/>
  <c r="CQ737" i="1" s="1"/>
  <c r="GL737" i="1" s="1"/>
  <c r="BL737" i="1" a="1"/>
  <c r="BL737" i="1" s="1"/>
  <c r="BK737" i="1" a="1"/>
  <c r="BK737" i="1" s="1"/>
  <c r="BJ737" i="1" a="1"/>
  <c r="BJ737" i="1" s="1"/>
  <c r="BI737" i="1" a="1"/>
  <c r="BI737" i="1" s="1"/>
  <c r="BH737" i="1" a="1"/>
  <c r="BH737" i="1" s="1"/>
  <c r="BG737" i="1" a="1"/>
  <c r="BG737" i="1" s="1"/>
  <c r="BF737" i="1" a="1"/>
  <c r="BF737" i="1" s="1"/>
  <c r="BE737" i="1" a="1"/>
  <c r="BE737" i="1" s="1"/>
  <c r="BD737" i="1" a="1"/>
  <c r="BD737" i="1" s="1"/>
  <c r="BC737" i="1" a="1"/>
  <c r="BC737" i="1" s="1"/>
  <c r="BB737" i="1" a="1"/>
  <c r="BB737" i="1" s="1"/>
  <c r="BA737" i="1" a="1"/>
  <c r="BA737" i="1" s="1"/>
  <c r="AZ737" i="1" a="1"/>
  <c r="AZ737" i="1" s="1"/>
  <c r="AY737" i="1" a="1"/>
  <c r="AY737" i="1" s="1"/>
  <c r="AX737" i="1" a="1"/>
  <c r="AX737" i="1" s="1"/>
  <c r="AW737" i="1" a="1"/>
  <c r="AW737" i="1" s="1"/>
  <c r="AV737" i="1" a="1"/>
  <c r="AV737" i="1" s="1"/>
  <c r="AU737" i="1" a="1"/>
  <c r="AU737" i="1" s="1"/>
  <c r="AT737" i="1" a="1"/>
  <c r="AT737" i="1" s="1"/>
  <c r="AS737" i="1" a="1"/>
  <c r="AS737" i="1" s="1"/>
  <c r="AR737" i="1" a="1"/>
  <c r="AR737" i="1" s="1"/>
  <c r="AQ737" i="1" a="1"/>
  <c r="AQ737" i="1" s="1"/>
  <c r="AP737" i="1" a="1"/>
  <c r="AP737" i="1" s="1"/>
  <c r="AO737" i="1" a="1"/>
  <c r="AO737" i="1" s="1"/>
  <c r="AN737" i="1" a="1"/>
  <c r="AN737" i="1" s="1"/>
  <c r="EG737" i="1"/>
  <c r="AJ737" i="1" a="1"/>
  <c r="AJ737" i="1" s="1"/>
  <c r="AI737" i="1" a="1"/>
  <c r="AI737" i="1" s="1"/>
  <c r="AH737" i="1" a="1"/>
  <c r="AH737" i="1" s="1"/>
  <c r="AG737" i="1" a="1"/>
  <c r="AG737" i="1" s="1"/>
  <c r="AA737" i="1" a="1"/>
  <c r="AA737" i="1" s="1"/>
  <c r="Z737" i="1" a="1"/>
  <c r="Z737" i="1" s="1"/>
  <c r="Y737" i="1" a="1"/>
  <c r="Y737" i="1" s="1"/>
  <c r="X737" i="1" a="1"/>
  <c r="X737" i="1" s="1"/>
  <c r="W737" i="1" a="1"/>
  <c r="W737" i="1" s="1"/>
  <c r="V737" i="1" a="1"/>
  <c r="V737" i="1" s="1"/>
  <c r="U737" i="1" a="1"/>
  <c r="U737" i="1" s="1"/>
  <c r="T737" i="1" a="1"/>
  <c r="T737" i="1" s="1"/>
  <c r="S737" i="1" a="1"/>
  <c r="S737" i="1" s="1"/>
  <c r="R737" i="1" a="1"/>
  <c r="R737" i="1" s="1"/>
  <c r="DM737" i="1" s="1"/>
  <c r="Q737" i="1" a="1"/>
  <c r="Q737" i="1" s="1"/>
  <c r="M737" i="1" a="1"/>
  <c r="M737" i="1" s="1"/>
  <c r="L737" i="1" a="1"/>
  <c r="L737" i="1" s="1"/>
  <c r="DG737" i="1" s="1"/>
  <c r="K737" i="1"/>
  <c r="DF737" i="1" s="1"/>
  <c r="J737" i="1" a="1"/>
  <c r="J737" i="1" s="1"/>
  <c r="I737" i="1" a="1"/>
  <c r="I737" i="1" s="1"/>
  <c r="H737" i="1" a="1"/>
  <c r="H737" i="1" s="1"/>
  <c r="G737" i="1"/>
  <c r="F737" i="1" a="1"/>
  <c r="F737" i="1" s="1"/>
  <c r="E737" i="1" a="1"/>
  <c r="E737" i="1" s="1"/>
  <c r="C737" i="1" a="1"/>
  <c r="C737" i="1" s="1"/>
  <c r="AK737" i="1" s="1"/>
  <c r="B737" i="1" a="1"/>
  <c r="B737" i="1" s="1"/>
  <c r="HC736" i="1" a="1"/>
  <c r="HC736" i="1" s="1"/>
  <c r="HD736" i="1" s="1"/>
  <c r="HB736" i="1" a="1"/>
  <c r="HB736" i="1" s="1"/>
  <c r="HA736" i="1" a="1"/>
  <c r="HA736" i="1" s="1"/>
  <c r="GX736" i="1" a="1"/>
  <c r="GX736" i="1" s="1"/>
  <c r="GW736" i="1" a="1"/>
  <c r="GW736" i="1" s="1"/>
  <c r="GV736" i="1" a="1"/>
  <c r="GV736" i="1" s="1"/>
  <c r="FG736" i="1" a="1"/>
  <c r="FG736" i="1" s="1"/>
  <c r="FF736" i="1" a="1"/>
  <c r="FF736" i="1" s="1"/>
  <c r="FE736" i="1" a="1"/>
  <c r="FE736" i="1" s="1"/>
  <c r="FD736" i="1" a="1"/>
  <c r="FD736" i="1" s="1"/>
  <c r="FC736" i="1" a="1"/>
  <c r="FC736" i="1" s="1"/>
  <c r="FB736" i="1" a="1"/>
  <c r="FB736" i="1" s="1"/>
  <c r="FA736" i="1" a="1"/>
  <c r="FA736" i="1" s="1"/>
  <c r="EZ736" i="1" a="1"/>
  <c r="EZ736" i="1" s="1"/>
  <c r="EY736" i="1" a="1"/>
  <c r="EY736" i="1" s="1"/>
  <c r="EX736" i="1" a="1"/>
  <c r="EX736" i="1" s="1"/>
  <c r="EW736" i="1" a="1"/>
  <c r="EW736" i="1" s="1"/>
  <c r="EV736" i="1" a="1"/>
  <c r="EV736" i="1" s="1"/>
  <c r="EU736" i="1" a="1"/>
  <c r="EU736" i="1" s="1"/>
  <c r="ET736" i="1" a="1"/>
  <c r="ET736" i="1" s="1"/>
  <c r="ES736" i="1" a="1"/>
  <c r="ES736" i="1" s="1"/>
  <c r="ER736" i="1" a="1"/>
  <c r="ER736" i="1" s="1"/>
  <c r="EQ736" i="1" a="1"/>
  <c r="EQ736" i="1" s="1"/>
  <c r="EP736" i="1" a="1"/>
  <c r="EP736" i="1" s="1"/>
  <c r="EO736" i="1" a="1"/>
  <c r="EO736" i="1" s="1"/>
  <c r="EN736" i="1" a="1"/>
  <c r="EN736" i="1" s="1"/>
  <c r="EM736" i="1" a="1"/>
  <c r="EM736" i="1" s="1"/>
  <c r="EL736" i="1" a="1"/>
  <c r="EL736" i="1" s="1"/>
  <c r="EK736" i="1" a="1"/>
  <c r="EK736" i="1" s="1"/>
  <c r="EJ736" i="1" a="1"/>
  <c r="EJ736" i="1" s="1"/>
  <c r="EI736" i="1" a="1"/>
  <c r="EI736" i="1" s="1"/>
  <c r="EE736" i="1" a="1"/>
  <c r="EE736" i="1" s="1"/>
  <c r="ED736" i="1" a="1"/>
  <c r="ED736" i="1" s="1"/>
  <c r="EC736" i="1" a="1"/>
  <c r="EC736" i="1" s="1"/>
  <c r="EB736" i="1" a="1"/>
  <c r="EB736" i="1" s="1"/>
  <c r="DV736" i="1" a="1"/>
  <c r="DV736" i="1" s="1"/>
  <c r="DU736" i="1" a="1"/>
  <c r="DU736" i="1" s="1"/>
  <c r="DT736" i="1" a="1"/>
  <c r="DT736" i="1" s="1"/>
  <c r="DR736" i="1" a="1"/>
  <c r="DR736" i="1" s="1"/>
  <c r="DQ736" i="1" a="1"/>
  <c r="DQ736" i="1" s="1"/>
  <c r="DP736" i="1" a="1"/>
  <c r="DP736" i="1" s="1"/>
  <c r="DO736" i="1" a="1"/>
  <c r="DO736" i="1" s="1"/>
  <c r="DN736" i="1" a="1"/>
  <c r="DN736" i="1" s="1"/>
  <c r="DL736" i="1" a="1"/>
  <c r="DL736" i="1" s="1"/>
  <c r="DI736" i="1" a="1"/>
  <c r="DI736" i="1" s="1"/>
  <c r="DH736" i="1" a="1"/>
  <c r="DH736" i="1" s="1"/>
  <c r="DE736" i="1" a="1"/>
  <c r="DE736" i="1" s="1"/>
  <c r="DC736" i="1" a="1"/>
  <c r="DC736" i="1" s="1"/>
  <c r="DB736" i="1" a="1"/>
  <c r="DB736" i="1" s="1"/>
  <c r="DA736" i="1" a="1"/>
  <c r="DA736" i="1" s="1"/>
  <c r="CQ736" i="1" a="1"/>
  <c r="CQ736" i="1" s="1"/>
  <c r="GL736" i="1" s="1"/>
  <c r="BL736" i="1" a="1"/>
  <c r="BL736" i="1" s="1"/>
  <c r="BK736" i="1" a="1"/>
  <c r="BK736" i="1" s="1"/>
  <c r="BJ736" i="1" a="1"/>
  <c r="BJ736" i="1" s="1"/>
  <c r="BI736" i="1" a="1"/>
  <c r="BI736" i="1" s="1"/>
  <c r="BH736" i="1" a="1"/>
  <c r="BH736" i="1" s="1"/>
  <c r="BG736" i="1" a="1"/>
  <c r="BG736" i="1" s="1"/>
  <c r="BF736" i="1" a="1"/>
  <c r="BF736" i="1" s="1"/>
  <c r="BE736" i="1" a="1"/>
  <c r="BE736" i="1" s="1"/>
  <c r="BD736" i="1" a="1"/>
  <c r="BD736" i="1" s="1"/>
  <c r="BC736" i="1" a="1"/>
  <c r="BC736" i="1" s="1"/>
  <c r="BB736" i="1" a="1"/>
  <c r="BB736" i="1" s="1"/>
  <c r="BA736" i="1" a="1"/>
  <c r="BA736" i="1" s="1"/>
  <c r="AZ736" i="1" a="1"/>
  <c r="AZ736" i="1" s="1"/>
  <c r="AY736" i="1" a="1"/>
  <c r="AY736" i="1" s="1"/>
  <c r="AX736" i="1" a="1"/>
  <c r="AX736" i="1" s="1"/>
  <c r="AW736" i="1" a="1"/>
  <c r="AW736" i="1" s="1"/>
  <c r="AV736" i="1" a="1"/>
  <c r="AV736" i="1" s="1"/>
  <c r="AU736" i="1" a="1"/>
  <c r="AU736" i="1" s="1"/>
  <c r="AT736" i="1" a="1"/>
  <c r="AT736" i="1" s="1"/>
  <c r="AS736" i="1" a="1"/>
  <c r="AS736" i="1" s="1"/>
  <c r="AR736" i="1" a="1"/>
  <c r="AR736" i="1" s="1"/>
  <c r="AQ736" i="1" a="1"/>
  <c r="AQ736" i="1" s="1"/>
  <c r="AP736" i="1" a="1"/>
  <c r="AP736" i="1" s="1"/>
  <c r="AO736" i="1" a="1"/>
  <c r="AO736" i="1" s="1"/>
  <c r="AN736" i="1" a="1"/>
  <c r="AN736" i="1" s="1"/>
  <c r="EG736" i="1"/>
  <c r="AJ736" i="1" a="1"/>
  <c r="AJ736" i="1" s="1"/>
  <c r="AI736" i="1" a="1"/>
  <c r="AI736" i="1" s="1"/>
  <c r="AH736" i="1" a="1"/>
  <c r="AH736" i="1" s="1"/>
  <c r="AG736" i="1" a="1"/>
  <c r="AG736" i="1" s="1"/>
  <c r="AA736" i="1" a="1"/>
  <c r="AA736" i="1" s="1"/>
  <c r="Z736" i="1" a="1"/>
  <c r="Z736" i="1" s="1"/>
  <c r="Y736" i="1" a="1"/>
  <c r="Y736" i="1" s="1"/>
  <c r="X736" i="1" a="1"/>
  <c r="X736" i="1" s="1"/>
  <c r="W736" i="1" a="1"/>
  <c r="W736" i="1" s="1"/>
  <c r="V736" i="1" a="1"/>
  <c r="V736" i="1" s="1"/>
  <c r="U736" i="1" a="1"/>
  <c r="U736" i="1" s="1"/>
  <c r="T736" i="1" a="1"/>
  <c r="T736" i="1" s="1"/>
  <c r="S736" i="1" a="1"/>
  <c r="S736" i="1" s="1"/>
  <c r="R736" i="1" a="1"/>
  <c r="R736" i="1" s="1"/>
  <c r="Q736" i="1" a="1"/>
  <c r="Q736" i="1" s="1"/>
  <c r="M736" i="1" a="1"/>
  <c r="M736" i="1" s="1"/>
  <c r="L736" i="1" a="1"/>
  <c r="L736" i="1" s="1"/>
  <c r="DG736" i="1" s="1"/>
  <c r="K736" i="1"/>
  <c r="DF736" i="1" s="1"/>
  <c r="J736" i="1" a="1"/>
  <c r="J736" i="1" s="1"/>
  <c r="I736" i="1" a="1"/>
  <c r="I736" i="1" s="1"/>
  <c r="H736" i="1" a="1"/>
  <c r="H736" i="1" s="1"/>
  <c r="G736" i="1"/>
  <c r="F736" i="1" a="1"/>
  <c r="F736" i="1" s="1"/>
  <c r="E736" i="1" a="1"/>
  <c r="E736" i="1" s="1"/>
  <c r="C736" i="1" a="1"/>
  <c r="C736" i="1" s="1"/>
  <c r="EF736" i="1" s="1"/>
  <c r="B736" i="1" a="1"/>
  <c r="B736" i="1" s="1"/>
  <c r="HC735" i="1" a="1"/>
  <c r="HC735" i="1" s="1"/>
  <c r="HD735" i="1" s="1"/>
  <c r="HB735" i="1" a="1"/>
  <c r="HB735" i="1" s="1"/>
  <c r="HA735" i="1" a="1"/>
  <c r="HA735" i="1" s="1"/>
  <c r="GX735" i="1" a="1"/>
  <c r="GX735" i="1" s="1"/>
  <c r="GW735" i="1" a="1"/>
  <c r="GW735" i="1" s="1"/>
  <c r="GV735" i="1" a="1"/>
  <c r="GV735" i="1" s="1"/>
  <c r="FG735" i="1" a="1"/>
  <c r="FG735" i="1" s="1"/>
  <c r="FF735" i="1" a="1"/>
  <c r="FF735" i="1" s="1"/>
  <c r="FE735" i="1" a="1"/>
  <c r="FE735" i="1" s="1"/>
  <c r="FD735" i="1" a="1"/>
  <c r="FD735" i="1" s="1"/>
  <c r="FC735" i="1" a="1"/>
  <c r="FC735" i="1" s="1"/>
  <c r="FB735" i="1" a="1"/>
  <c r="FB735" i="1" s="1"/>
  <c r="FA735" i="1" a="1"/>
  <c r="FA735" i="1" s="1"/>
  <c r="EZ735" i="1" a="1"/>
  <c r="EZ735" i="1" s="1"/>
  <c r="EY735" i="1" a="1"/>
  <c r="EY735" i="1" s="1"/>
  <c r="EX735" i="1" a="1"/>
  <c r="EX735" i="1" s="1"/>
  <c r="EW735" i="1" a="1"/>
  <c r="EW735" i="1" s="1"/>
  <c r="EV735" i="1" a="1"/>
  <c r="EV735" i="1" s="1"/>
  <c r="EU735" i="1" a="1"/>
  <c r="EU735" i="1" s="1"/>
  <c r="ET735" i="1" a="1"/>
  <c r="ET735" i="1" s="1"/>
  <c r="ES735" i="1" a="1"/>
  <c r="ES735" i="1" s="1"/>
  <c r="ER735" i="1" a="1"/>
  <c r="ER735" i="1" s="1"/>
  <c r="EQ735" i="1" a="1"/>
  <c r="EQ735" i="1" s="1"/>
  <c r="EP735" i="1" a="1"/>
  <c r="EP735" i="1" s="1"/>
  <c r="EO735" i="1" a="1"/>
  <c r="EO735" i="1" s="1"/>
  <c r="EN735" i="1" a="1"/>
  <c r="EN735" i="1" s="1"/>
  <c r="EM735" i="1" a="1"/>
  <c r="EM735" i="1" s="1"/>
  <c r="EL735" i="1" a="1"/>
  <c r="EL735" i="1" s="1"/>
  <c r="EK735" i="1" a="1"/>
  <c r="EK735" i="1" s="1"/>
  <c r="EJ735" i="1" a="1"/>
  <c r="EJ735" i="1" s="1"/>
  <c r="EI735" i="1" a="1"/>
  <c r="EI735" i="1" s="1"/>
  <c r="EE735" i="1" a="1"/>
  <c r="EE735" i="1" s="1"/>
  <c r="ED735" i="1" a="1"/>
  <c r="ED735" i="1" s="1"/>
  <c r="EC735" i="1" a="1"/>
  <c r="EC735" i="1" s="1"/>
  <c r="EB735" i="1" a="1"/>
  <c r="EB735" i="1" s="1"/>
  <c r="DV735" i="1" a="1"/>
  <c r="DV735" i="1" s="1"/>
  <c r="DU735" i="1" a="1"/>
  <c r="DU735" i="1" s="1"/>
  <c r="DT735" i="1" a="1"/>
  <c r="DT735" i="1" s="1"/>
  <c r="DR735" i="1" a="1"/>
  <c r="DR735" i="1" s="1"/>
  <c r="DQ735" i="1" a="1"/>
  <c r="DQ735" i="1" s="1"/>
  <c r="DP735" i="1" a="1"/>
  <c r="DP735" i="1" s="1"/>
  <c r="DO735" i="1" a="1"/>
  <c r="DO735" i="1" s="1"/>
  <c r="DN735" i="1" a="1"/>
  <c r="DN735" i="1" s="1"/>
  <c r="DL735" i="1" a="1"/>
  <c r="DL735" i="1" s="1"/>
  <c r="DI735" i="1" a="1"/>
  <c r="DI735" i="1" s="1"/>
  <c r="DH735" i="1" a="1"/>
  <c r="DH735" i="1" s="1"/>
  <c r="DE735" i="1" a="1"/>
  <c r="DE735" i="1" s="1"/>
  <c r="DC735" i="1" a="1"/>
  <c r="DC735" i="1" s="1"/>
  <c r="DB735" i="1" a="1"/>
  <c r="DB735" i="1" s="1"/>
  <c r="DA735" i="1" a="1"/>
  <c r="DA735" i="1" s="1"/>
  <c r="CQ735" i="1" a="1"/>
  <c r="CQ735" i="1" s="1"/>
  <c r="GL735" i="1" s="1"/>
  <c r="BL735" i="1" a="1"/>
  <c r="BL735" i="1" s="1"/>
  <c r="BK735" i="1" a="1"/>
  <c r="BK735" i="1" s="1"/>
  <c r="BJ735" i="1" a="1"/>
  <c r="BJ735" i="1" s="1"/>
  <c r="BI735" i="1" a="1"/>
  <c r="BI735" i="1" s="1"/>
  <c r="BH735" i="1" a="1"/>
  <c r="BH735" i="1" s="1"/>
  <c r="BG735" i="1" a="1"/>
  <c r="BG735" i="1" s="1"/>
  <c r="BF735" i="1" a="1"/>
  <c r="BF735" i="1" s="1"/>
  <c r="BE735" i="1" a="1"/>
  <c r="BE735" i="1" s="1"/>
  <c r="BD735" i="1" a="1"/>
  <c r="BD735" i="1" s="1"/>
  <c r="BC735" i="1" a="1"/>
  <c r="BC735" i="1" s="1"/>
  <c r="BB735" i="1" a="1"/>
  <c r="BB735" i="1" s="1"/>
  <c r="BA735" i="1" a="1"/>
  <c r="BA735" i="1" s="1"/>
  <c r="AZ735" i="1" a="1"/>
  <c r="AZ735" i="1" s="1"/>
  <c r="AY735" i="1" a="1"/>
  <c r="AY735" i="1" s="1"/>
  <c r="AX735" i="1" a="1"/>
  <c r="AX735" i="1" s="1"/>
  <c r="AW735" i="1" a="1"/>
  <c r="AW735" i="1" s="1"/>
  <c r="AV735" i="1" a="1"/>
  <c r="AV735" i="1" s="1"/>
  <c r="AU735" i="1" a="1"/>
  <c r="AU735" i="1" s="1"/>
  <c r="AT735" i="1" a="1"/>
  <c r="AT735" i="1" s="1"/>
  <c r="AS735" i="1" a="1"/>
  <c r="AS735" i="1" s="1"/>
  <c r="AR735" i="1" a="1"/>
  <c r="AR735" i="1" s="1"/>
  <c r="AQ735" i="1" a="1"/>
  <c r="AQ735" i="1" s="1"/>
  <c r="AP735" i="1" a="1"/>
  <c r="AP735" i="1" s="1"/>
  <c r="AO735" i="1" a="1"/>
  <c r="AO735" i="1" s="1"/>
  <c r="AN735" i="1" a="1"/>
  <c r="AN735" i="1" s="1"/>
  <c r="EG735" i="1"/>
  <c r="AJ735" i="1" a="1"/>
  <c r="AJ735" i="1" s="1"/>
  <c r="AI735" i="1" a="1"/>
  <c r="AI735" i="1" s="1"/>
  <c r="AH735" i="1" a="1"/>
  <c r="AH735" i="1" s="1"/>
  <c r="AG735" i="1" a="1"/>
  <c r="AG735" i="1" s="1"/>
  <c r="AA735" i="1" a="1"/>
  <c r="AA735" i="1" s="1"/>
  <c r="Z735" i="1" a="1"/>
  <c r="Z735" i="1" s="1"/>
  <c r="Y735" i="1" a="1"/>
  <c r="Y735" i="1" s="1"/>
  <c r="X735" i="1" a="1"/>
  <c r="X735" i="1" s="1"/>
  <c r="W735" i="1" a="1"/>
  <c r="W735" i="1" s="1"/>
  <c r="V735" i="1" a="1"/>
  <c r="V735" i="1" s="1"/>
  <c r="U735" i="1" a="1"/>
  <c r="U735" i="1" s="1"/>
  <c r="T735" i="1" a="1"/>
  <c r="T735" i="1" s="1"/>
  <c r="S735" i="1" a="1"/>
  <c r="S735" i="1" s="1"/>
  <c r="R735" i="1" a="1"/>
  <c r="R735" i="1" s="1"/>
  <c r="Q735" i="1" a="1"/>
  <c r="Q735" i="1" s="1"/>
  <c r="M735" i="1" a="1"/>
  <c r="M735" i="1" s="1"/>
  <c r="L735" i="1" a="1"/>
  <c r="L735" i="1" s="1"/>
  <c r="DG735" i="1" s="1"/>
  <c r="K735" i="1"/>
  <c r="DF735" i="1" s="1"/>
  <c r="J735" i="1" a="1"/>
  <c r="J735" i="1" s="1"/>
  <c r="I735" i="1" a="1"/>
  <c r="I735" i="1" s="1"/>
  <c r="H735" i="1" a="1"/>
  <c r="H735" i="1" s="1"/>
  <c r="G735" i="1"/>
  <c r="F735" i="1" a="1"/>
  <c r="F735" i="1" s="1"/>
  <c r="E735" i="1" a="1"/>
  <c r="E735" i="1" s="1"/>
  <c r="C735" i="1" a="1"/>
  <c r="C735" i="1" s="1"/>
  <c r="B735" i="1" a="1"/>
  <c r="B735" i="1" s="1"/>
  <c r="HC734" i="1" a="1"/>
  <c r="HC734" i="1" s="1"/>
  <c r="HD734" i="1" s="1"/>
  <c r="HB734" i="1" a="1"/>
  <c r="HB734" i="1" s="1"/>
  <c r="HA734" i="1" a="1"/>
  <c r="HA734" i="1" s="1"/>
  <c r="GX734" i="1" a="1"/>
  <c r="GX734" i="1" s="1"/>
  <c r="GW734" i="1" a="1"/>
  <c r="GW734" i="1" s="1"/>
  <c r="GV734" i="1" a="1"/>
  <c r="GV734" i="1" s="1"/>
  <c r="FG734" i="1" a="1"/>
  <c r="FG734" i="1" s="1"/>
  <c r="FF734" i="1" a="1"/>
  <c r="FF734" i="1" s="1"/>
  <c r="FE734" i="1" a="1"/>
  <c r="FE734" i="1" s="1"/>
  <c r="FD734" i="1" a="1"/>
  <c r="FD734" i="1" s="1"/>
  <c r="FC734" i="1" a="1"/>
  <c r="FC734" i="1" s="1"/>
  <c r="FB734" i="1" a="1"/>
  <c r="FB734" i="1" s="1"/>
  <c r="FA734" i="1" a="1"/>
  <c r="FA734" i="1" s="1"/>
  <c r="EZ734" i="1" a="1"/>
  <c r="EZ734" i="1" s="1"/>
  <c r="EY734" i="1" a="1"/>
  <c r="EY734" i="1" s="1"/>
  <c r="EX734" i="1" a="1"/>
  <c r="EX734" i="1" s="1"/>
  <c r="EW734" i="1" a="1"/>
  <c r="EW734" i="1" s="1"/>
  <c r="EV734" i="1" a="1"/>
  <c r="EV734" i="1" s="1"/>
  <c r="EU734" i="1" a="1"/>
  <c r="EU734" i="1" s="1"/>
  <c r="ET734" i="1" a="1"/>
  <c r="ET734" i="1" s="1"/>
  <c r="ES734" i="1" a="1"/>
  <c r="ES734" i="1" s="1"/>
  <c r="ER734" i="1" a="1"/>
  <c r="ER734" i="1" s="1"/>
  <c r="EQ734" i="1" a="1"/>
  <c r="EQ734" i="1" s="1"/>
  <c r="EP734" i="1" a="1"/>
  <c r="EP734" i="1" s="1"/>
  <c r="EO734" i="1" a="1"/>
  <c r="EO734" i="1" s="1"/>
  <c r="EN734" i="1" a="1"/>
  <c r="EN734" i="1" s="1"/>
  <c r="EM734" i="1" a="1"/>
  <c r="EM734" i="1" s="1"/>
  <c r="EL734" i="1" a="1"/>
  <c r="EL734" i="1" s="1"/>
  <c r="EK734" i="1" a="1"/>
  <c r="EK734" i="1" s="1"/>
  <c r="EJ734" i="1" a="1"/>
  <c r="EJ734" i="1" s="1"/>
  <c r="EI734" i="1" a="1"/>
  <c r="EI734" i="1" s="1"/>
  <c r="EE734" i="1" a="1"/>
  <c r="EE734" i="1" s="1"/>
  <c r="ED734" i="1" a="1"/>
  <c r="ED734" i="1" s="1"/>
  <c r="EC734" i="1" a="1"/>
  <c r="EC734" i="1" s="1"/>
  <c r="EB734" i="1" a="1"/>
  <c r="EB734" i="1" s="1"/>
  <c r="DV734" i="1" a="1"/>
  <c r="DV734" i="1" s="1"/>
  <c r="DU734" i="1" a="1"/>
  <c r="DU734" i="1" s="1"/>
  <c r="DT734" i="1" a="1"/>
  <c r="DT734" i="1" s="1"/>
  <c r="DR734" i="1" a="1"/>
  <c r="DR734" i="1" s="1"/>
  <c r="DQ734" i="1" a="1"/>
  <c r="DQ734" i="1" s="1"/>
  <c r="DP734" i="1" a="1"/>
  <c r="DP734" i="1" s="1"/>
  <c r="DO734" i="1" a="1"/>
  <c r="DO734" i="1" s="1"/>
  <c r="DN734" i="1" a="1"/>
  <c r="DN734" i="1" s="1"/>
  <c r="DL734" i="1" a="1"/>
  <c r="DL734" i="1" s="1"/>
  <c r="DI734" i="1" a="1"/>
  <c r="DI734" i="1" s="1"/>
  <c r="DH734" i="1" a="1"/>
  <c r="DH734" i="1" s="1"/>
  <c r="DE734" i="1" a="1"/>
  <c r="DE734" i="1" s="1"/>
  <c r="DC734" i="1" a="1"/>
  <c r="DC734" i="1" s="1"/>
  <c r="DB734" i="1" a="1"/>
  <c r="DB734" i="1" s="1"/>
  <c r="DA734" i="1" a="1"/>
  <c r="DA734" i="1" s="1"/>
  <c r="CQ734" i="1" a="1"/>
  <c r="CQ734" i="1" s="1"/>
  <c r="GL734" i="1" s="1"/>
  <c r="BL734" i="1" a="1"/>
  <c r="BL734" i="1" s="1"/>
  <c r="BK734" i="1" a="1"/>
  <c r="BK734" i="1" s="1"/>
  <c r="BJ734" i="1" a="1"/>
  <c r="BJ734" i="1" s="1"/>
  <c r="BI734" i="1" a="1"/>
  <c r="BI734" i="1" s="1"/>
  <c r="BH734" i="1" a="1"/>
  <c r="BH734" i="1" s="1"/>
  <c r="BG734" i="1" a="1"/>
  <c r="BG734" i="1" s="1"/>
  <c r="BF734" i="1" a="1"/>
  <c r="BF734" i="1" s="1"/>
  <c r="BE734" i="1" a="1"/>
  <c r="BE734" i="1" s="1"/>
  <c r="BD734" i="1" a="1"/>
  <c r="BD734" i="1" s="1"/>
  <c r="BC734" i="1" a="1"/>
  <c r="BC734" i="1" s="1"/>
  <c r="BB734" i="1" a="1"/>
  <c r="BB734" i="1" s="1"/>
  <c r="BA734" i="1" a="1"/>
  <c r="BA734" i="1" s="1"/>
  <c r="AZ734" i="1" a="1"/>
  <c r="AZ734" i="1" s="1"/>
  <c r="AY734" i="1" a="1"/>
  <c r="AY734" i="1" s="1"/>
  <c r="AX734" i="1" a="1"/>
  <c r="AX734" i="1" s="1"/>
  <c r="AW734" i="1" a="1"/>
  <c r="AW734" i="1" s="1"/>
  <c r="AV734" i="1" a="1"/>
  <c r="AV734" i="1" s="1"/>
  <c r="AU734" i="1" a="1"/>
  <c r="AU734" i="1" s="1"/>
  <c r="AT734" i="1" a="1"/>
  <c r="AT734" i="1" s="1"/>
  <c r="AS734" i="1" a="1"/>
  <c r="AS734" i="1" s="1"/>
  <c r="AR734" i="1" a="1"/>
  <c r="AR734" i="1" s="1"/>
  <c r="AQ734" i="1" a="1"/>
  <c r="AQ734" i="1" s="1"/>
  <c r="AP734" i="1" a="1"/>
  <c r="AP734" i="1" s="1"/>
  <c r="AO734" i="1" a="1"/>
  <c r="AO734" i="1" s="1"/>
  <c r="AN734" i="1" a="1"/>
  <c r="AN734" i="1" s="1"/>
  <c r="EG734" i="1"/>
  <c r="AJ734" i="1" a="1"/>
  <c r="AJ734" i="1" s="1"/>
  <c r="AI734" i="1" a="1"/>
  <c r="AI734" i="1" s="1"/>
  <c r="AH734" i="1" a="1"/>
  <c r="AH734" i="1" s="1"/>
  <c r="AG734" i="1" a="1"/>
  <c r="AG734" i="1" s="1"/>
  <c r="AA734" i="1" a="1"/>
  <c r="AA734" i="1" s="1"/>
  <c r="Z734" i="1" a="1"/>
  <c r="Z734" i="1" s="1"/>
  <c r="Y734" i="1" a="1"/>
  <c r="Y734" i="1" s="1"/>
  <c r="X734" i="1" a="1"/>
  <c r="X734" i="1" s="1"/>
  <c r="W734" i="1" a="1"/>
  <c r="W734" i="1" s="1"/>
  <c r="V734" i="1" a="1"/>
  <c r="V734" i="1" s="1"/>
  <c r="U734" i="1" a="1"/>
  <c r="U734" i="1" s="1"/>
  <c r="T734" i="1" a="1"/>
  <c r="T734" i="1" s="1"/>
  <c r="S734" i="1" a="1"/>
  <c r="S734" i="1" s="1"/>
  <c r="R734" i="1" a="1"/>
  <c r="R734" i="1" s="1"/>
  <c r="DM734" i="1" s="1"/>
  <c r="Q734" i="1" a="1"/>
  <c r="Q734" i="1" s="1"/>
  <c r="M734" i="1" a="1"/>
  <c r="M734" i="1" s="1"/>
  <c r="L734" i="1" a="1"/>
  <c r="L734" i="1" s="1"/>
  <c r="DG734" i="1" s="1"/>
  <c r="K734" i="1"/>
  <c r="DF734" i="1" s="1"/>
  <c r="J734" i="1" a="1"/>
  <c r="J734" i="1" s="1"/>
  <c r="I734" i="1" a="1"/>
  <c r="I734" i="1" s="1"/>
  <c r="H734" i="1" a="1"/>
  <c r="H734" i="1" s="1"/>
  <c r="G734" i="1"/>
  <c r="F734" i="1" a="1"/>
  <c r="F734" i="1" s="1"/>
  <c r="E734" i="1" a="1"/>
  <c r="E734" i="1" s="1"/>
  <c r="C734" i="1" a="1"/>
  <c r="C734" i="1" s="1"/>
  <c r="AK734" i="1" s="1"/>
  <c r="B734" i="1" a="1"/>
  <c r="B734" i="1" s="1"/>
  <c r="HC733" i="1" a="1"/>
  <c r="HC733" i="1" s="1"/>
  <c r="HD733" i="1" s="1"/>
  <c r="HB733" i="1" a="1"/>
  <c r="HB733" i="1" s="1"/>
  <c r="HA733" i="1" a="1"/>
  <c r="HA733" i="1" s="1"/>
  <c r="GX733" i="1" a="1"/>
  <c r="GX733" i="1" s="1"/>
  <c r="GW733" i="1" a="1"/>
  <c r="GW733" i="1" s="1"/>
  <c r="GV733" i="1" a="1"/>
  <c r="GV733" i="1" s="1"/>
  <c r="FG733" i="1" a="1"/>
  <c r="FG733" i="1" s="1"/>
  <c r="FF733" i="1" a="1"/>
  <c r="FF733" i="1" s="1"/>
  <c r="FE733" i="1" a="1"/>
  <c r="FE733" i="1" s="1"/>
  <c r="FD733" i="1" a="1"/>
  <c r="FD733" i="1" s="1"/>
  <c r="FC733" i="1" a="1"/>
  <c r="FC733" i="1" s="1"/>
  <c r="FB733" i="1" a="1"/>
  <c r="FB733" i="1" s="1"/>
  <c r="FA733" i="1" a="1"/>
  <c r="FA733" i="1" s="1"/>
  <c r="EZ733" i="1" a="1"/>
  <c r="EZ733" i="1" s="1"/>
  <c r="EY733" i="1" a="1"/>
  <c r="EY733" i="1" s="1"/>
  <c r="EX733" i="1" a="1"/>
  <c r="EX733" i="1" s="1"/>
  <c r="EW733" i="1" a="1"/>
  <c r="EW733" i="1" s="1"/>
  <c r="EV733" i="1" a="1"/>
  <c r="EV733" i="1" s="1"/>
  <c r="EU733" i="1" a="1"/>
  <c r="EU733" i="1" s="1"/>
  <c r="ET733" i="1" a="1"/>
  <c r="ET733" i="1" s="1"/>
  <c r="ES733" i="1" a="1"/>
  <c r="ES733" i="1" s="1"/>
  <c r="ER733" i="1" a="1"/>
  <c r="ER733" i="1" s="1"/>
  <c r="EQ733" i="1" a="1"/>
  <c r="EQ733" i="1" s="1"/>
  <c r="EP733" i="1" a="1"/>
  <c r="EP733" i="1" s="1"/>
  <c r="EO733" i="1" a="1"/>
  <c r="EO733" i="1" s="1"/>
  <c r="EN733" i="1" a="1"/>
  <c r="EN733" i="1" s="1"/>
  <c r="EM733" i="1" a="1"/>
  <c r="EM733" i="1" s="1"/>
  <c r="EL733" i="1" a="1"/>
  <c r="EL733" i="1" s="1"/>
  <c r="EK733" i="1" a="1"/>
  <c r="EK733" i="1" s="1"/>
  <c r="EJ733" i="1" a="1"/>
  <c r="EJ733" i="1" s="1"/>
  <c r="EI733" i="1" a="1"/>
  <c r="EI733" i="1" s="1"/>
  <c r="EE733" i="1" a="1"/>
  <c r="EE733" i="1" s="1"/>
  <c r="ED733" i="1" a="1"/>
  <c r="ED733" i="1" s="1"/>
  <c r="EC733" i="1" a="1"/>
  <c r="EC733" i="1" s="1"/>
  <c r="EB733" i="1" a="1"/>
  <c r="EB733" i="1" s="1"/>
  <c r="DV733" i="1" a="1"/>
  <c r="DV733" i="1" s="1"/>
  <c r="DU733" i="1" a="1"/>
  <c r="DU733" i="1" s="1"/>
  <c r="DT733" i="1" a="1"/>
  <c r="DT733" i="1" s="1"/>
  <c r="DR733" i="1" a="1"/>
  <c r="DR733" i="1" s="1"/>
  <c r="DQ733" i="1" a="1"/>
  <c r="DQ733" i="1" s="1"/>
  <c r="DP733" i="1" a="1"/>
  <c r="DP733" i="1" s="1"/>
  <c r="DO733" i="1" a="1"/>
  <c r="DO733" i="1" s="1"/>
  <c r="DN733" i="1" a="1"/>
  <c r="DN733" i="1" s="1"/>
  <c r="DL733" i="1" a="1"/>
  <c r="DL733" i="1" s="1"/>
  <c r="DI733" i="1" a="1"/>
  <c r="DI733" i="1" s="1"/>
  <c r="DH733" i="1" a="1"/>
  <c r="DH733" i="1" s="1"/>
  <c r="DE733" i="1" a="1"/>
  <c r="DE733" i="1" s="1"/>
  <c r="DC733" i="1" a="1"/>
  <c r="DC733" i="1" s="1"/>
  <c r="DB733" i="1" a="1"/>
  <c r="DB733" i="1" s="1"/>
  <c r="DA733" i="1" a="1"/>
  <c r="DA733" i="1" s="1"/>
  <c r="CQ733" i="1" a="1"/>
  <c r="CQ733" i="1" s="1"/>
  <c r="GL733" i="1" s="1"/>
  <c r="BL733" i="1" a="1"/>
  <c r="BL733" i="1" s="1"/>
  <c r="BK733" i="1" a="1"/>
  <c r="BK733" i="1" s="1"/>
  <c r="BJ733" i="1" a="1"/>
  <c r="BJ733" i="1" s="1"/>
  <c r="BI733" i="1" a="1"/>
  <c r="BI733" i="1" s="1"/>
  <c r="BH733" i="1" a="1"/>
  <c r="BH733" i="1" s="1"/>
  <c r="BG733" i="1" a="1"/>
  <c r="BG733" i="1" s="1"/>
  <c r="BF733" i="1" a="1"/>
  <c r="BF733" i="1" s="1"/>
  <c r="BE733" i="1" a="1"/>
  <c r="BE733" i="1" s="1"/>
  <c r="BD733" i="1" a="1"/>
  <c r="BD733" i="1" s="1"/>
  <c r="BC733" i="1" a="1"/>
  <c r="BC733" i="1" s="1"/>
  <c r="BB733" i="1" a="1"/>
  <c r="BB733" i="1" s="1"/>
  <c r="BA733" i="1" a="1"/>
  <c r="BA733" i="1" s="1"/>
  <c r="AZ733" i="1" a="1"/>
  <c r="AZ733" i="1" s="1"/>
  <c r="AY733" i="1" a="1"/>
  <c r="AY733" i="1" s="1"/>
  <c r="AX733" i="1" a="1"/>
  <c r="AX733" i="1" s="1"/>
  <c r="AW733" i="1" a="1"/>
  <c r="AW733" i="1" s="1"/>
  <c r="AV733" i="1" a="1"/>
  <c r="AV733" i="1" s="1"/>
  <c r="AU733" i="1" a="1"/>
  <c r="AU733" i="1" s="1"/>
  <c r="AT733" i="1" a="1"/>
  <c r="AT733" i="1" s="1"/>
  <c r="AS733" i="1" a="1"/>
  <c r="AS733" i="1" s="1"/>
  <c r="AR733" i="1" a="1"/>
  <c r="AR733" i="1" s="1"/>
  <c r="AQ733" i="1" a="1"/>
  <c r="AQ733" i="1" s="1"/>
  <c r="AP733" i="1" a="1"/>
  <c r="AP733" i="1" s="1"/>
  <c r="AO733" i="1" a="1"/>
  <c r="AO733" i="1" s="1"/>
  <c r="AN733" i="1" a="1"/>
  <c r="AN733" i="1" s="1"/>
  <c r="EG733" i="1"/>
  <c r="AJ733" i="1" a="1"/>
  <c r="AJ733" i="1" s="1"/>
  <c r="AI733" i="1" a="1"/>
  <c r="AI733" i="1" s="1"/>
  <c r="AH733" i="1" a="1"/>
  <c r="AH733" i="1" s="1"/>
  <c r="AG733" i="1" a="1"/>
  <c r="AG733" i="1" s="1"/>
  <c r="AA733" i="1" a="1"/>
  <c r="AA733" i="1" s="1"/>
  <c r="Z733" i="1" a="1"/>
  <c r="Z733" i="1" s="1"/>
  <c r="Y733" i="1" a="1"/>
  <c r="Y733" i="1" s="1"/>
  <c r="X733" i="1" a="1"/>
  <c r="X733" i="1" s="1"/>
  <c r="W733" i="1" a="1"/>
  <c r="W733" i="1" s="1"/>
  <c r="V733" i="1" a="1"/>
  <c r="V733" i="1" s="1"/>
  <c r="U733" i="1" a="1"/>
  <c r="U733" i="1" s="1"/>
  <c r="T733" i="1" a="1"/>
  <c r="T733" i="1" s="1"/>
  <c r="S733" i="1" a="1"/>
  <c r="S733" i="1" s="1"/>
  <c r="R733" i="1" a="1"/>
  <c r="R733" i="1" s="1"/>
  <c r="DM733" i="1" s="1"/>
  <c r="Q733" i="1" a="1"/>
  <c r="Q733" i="1" s="1"/>
  <c r="M733" i="1" a="1"/>
  <c r="M733" i="1" s="1"/>
  <c r="L733" i="1" a="1"/>
  <c r="L733" i="1" s="1"/>
  <c r="DG733" i="1" s="1"/>
  <c r="K733" i="1"/>
  <c r="DF733" i="1" s="1"/>
  <c r="J733" i="1" a="1"/>
  <c r="J733" i="1" s="1"/>
  <c r="I733" i="1" a="1"/>
  <c r="I733" i="1" s="1"/>
  <c r="H733" i="1" a="1"/>
  <c r="H733" i="1" s="1"/>
  <c r="G733" i="1"/>
  <c r="F733" i="1" a="1"/>
  <c r="F733" i="1" s="1"/>
  <c r="E733" i="1" a="1"/>
  <c r="E733" i="1" s="1"/>
  <c r="C733" i="1" a="1"/>
  <c r="C733" i="1" s="1"/>
  <c r="EF733" i="1" s="1"/>
  <c r="B733" i="1" a="1"/>
  <c r="B733" i="1" s="1"/>
  <c r="HC732" i="1" a="1"/>
  <c r="HC732" i="1" s="1"/>
  <c r="HD732" i="1" s="1"/>
  <c r="HB732" i="1" a="1"/>
  <c r="HB732" i="1" s="1"/>
  <c r="HA732" i="1" a="1"/>
  <c r="HA732" i="1" s="1"/>
  <c r="GX732" i="1" a="1"/>
  <c r="GX732" i="1" s="1"/>
  <c r="GW732" i="1" a="1"/>
  <c r="GW732" i="1" s="1"/>
  <c r="GV732" i="1" a="1"/>
  <c r="GV732" i="1" s="1"/>
  <c r="FG732" i="1" a="1"/>
  <c r="FG732" i="1" s="1"/>
  <c r="FF732" i="1" a="1"/>
  <c r="FF732" i="1" s="1"/>
  <c r="FE732" i="1" a="1"/>
  <c r="FE732" i="1" s="1"/>
  <c r="FD732" i="1" a="1"/>
  <c r="FD732" i="1" s="1"/>
  <c r="FC732" i="1" a="1"/>
  <c r="FC732" i="1" s="1"/>
  <c r="FB732" i="1" a="1"/>
  <c r="FB732" i="1" s="1"/>
  <c r="FA732" i="1" a="1"/>
  <c r="FA732" i="1" s="1"/>
  <c r="EZ732" i="1" a="1"/>
  <c r="EZ732" i="1" s="1"/>
  <c r="EY732" i="1" a="1"/>
  <c r="EY732" i="1" s="1"/>
  <c r="EX732" i="1" a="1"/>
  <c r="EX732" i="1" s="1"/>
  <c r="EW732" i="1" a="1"/>
  <c r="EW732" i="1" s="1"/>
  <c r="EV732" i="1" a="1"/>
  <c r="EV732" i="1" s="1"/>
  <c r="EU732" i="1" a="1"/>
  <c r="EU732" i="1" s="1"/>
  <c r="ET732" i="1" a="1"/>
  <c r="ET732" i="1" s="1"/>
  <c r="ES732" i="1" a="1"/>
  <c r="ES732" i="1" s="1"/>
  <c r="ER732" i="1" a="1"/>
  <c r="ER732" i="1" s="1"/>
  <c r="EQ732" i="1" a="1"/>
  <c r="EQ732" i="1" s="1"/>
  <c r="EP732" i="1" a="1"/>
  <c r="EP732" i="1" s="1"/>
  <c r="EO732" i="1" a="1"/>
  <c r="EO732" i="1" s="1"/>
  <c r="EN732" i="1" a="1"/>
  <c r="EN732" i="1" s="1"/>
  <c r="EM732" i="1" a="1"/>
  <c r="EM732" i="1" s="1"/>
  <c r="EL732" i="1" a="1"/>
  <c r="EL732" i="1" s="1"/>
  <c r="EK732" i="1" a="1"/>
  <c r="EK732" i="1" s="1"/>
  <c r="EJ732" i="1" a="1"/>
  <c r="EJ732" i="1" s="1"/>
  <c r="EI732" i="1" a="1"/>
  <c r="EI732" i="1" s="1"/>
  <c r="EE732" i="1" a="1"/>
  <c r="EE732" i="1" s="1"/>
  <c r="ED732" i="1" a="1"/>
  <c r="ED732" i="1" s="1"/>
  <c r="EC732" i="1" a="1"/>
  <c r="EC732" i="1" s="1"/>
  <c r="EB732" i="1" a="1"/>
  <c r="EB732" i="1" s="1"/>
  <c r="DV732" i="1" a="1"/>
  <c r="DV732" i="1" s="1"/>
  <c r="DU732" i="1" a="1"/>
  <c r="DU732" i="1" s="1"/>
  <c r="DT732" i="1" a="1"/>
  <c r="DT732" i="1" s="1"/>
  <c r="DR732" i="1" a="1"/>
  <c r="DR732" i="1" s="1"/>
  <c r="DQ732" i="1" a="1"/>
  <c r="DQ732" i="1" s="1"/>
  <c r="DP732" i="1" a="1"/>
  <c r="DP732" i="1" s="1"/>
  <c r="DO732" i="1" a="1"/>
  <c r="DO732" i="1" s="1"/>
  <c r="DN732" i="1" a="1"/>
  <c r="DN732" i="1" s="1"/>
  <c r="DL732" i="1" a="1"/>
  <c r="DL732" i="1" s="1"/>
  <c r="DI732" i="1" a="1"/>
  <c r="DI732" i="1" s="1"/>
  <c r="DH732" i="1" a="1"/>
  <c r="DH732" i="1" s="1"/>
  <c r="DE732" i="1" a="1"/>
  <c r="DE732" i="1" s="1"/>
  <c r="DC732" i="1" a="1"/>
  <c r="DC732" i="1" s="1"/>
  <c r="DB732" i="1" a="1"/>
  <c r="DB732" i="1" s="1"/>
  <c r="DA732" i="1" a="1"/>
  <c r="DA732" i="1" s="1"/>
  <c r="CQ732" i="1" a="1"/>
  <c r="CQ732" i="1" s="1"/>
  <c r="GL732" i="1" s="1"/>
  <c r="BL732" i="1" a="1"/>
  <c r="BL732" i="1" s="1"/>
  <c r="BK732" i="1" a="1"/>
  <c r="BK732" i="1" s="1"/>
  <c r="BJ732" i="1" a="1"/>
  <c r="BJ732" i="1" s="1"/>
  <c r="BI732" i="1" a="1"/>
  <c r="BI732" i="1" s="1"/>
  <c r="BH732" i="1" a="1"/>
  <c r="BH732" i="1" s="1"/>
  <c r="BG732" i="1" a="1"/>
  <c r="BG732" i="1" s="1"/>
  <c r="BF732" i="1" a="1"/>
  <c r="BF732" i="1" s="1"/>
  <c r="BE732" i="1" a="1"/>
  <c r="BE732" i="1" s="1"/>
  <c r="BD732" i="1" a="1"/>
  <c r="BD732" i="1" s="1"/>
  <c r="BC732" i="1" a="1"/>
  <c r="BC732" i="1" s="1"/>
  <c r="BB732" i="1" a="1"/>
  <c r="BB732" i="1" s="1"/>
  <c r="BA732" i="1" a="1"/>
  <c r="BA732" i="1" s="1"/>
  <c r="AZ732" i="1" a="1"/>
  <c r="AZ732" i="1" s="1"/>
  <c r="AY732" i="1" a="1"/>
  <c r="AY732" i="1" s="1"/>
  <c r="AX732" i="1" a="1"/>
  <c r="AX732" i="1" s="1"/>
  <c r="AW732" i="1" a="1"/>
  <c r="AW732" i="1" s="1"/>
  <c r="AV732" i="1" a="1"/>
  <c r="AV732" i="1" s="1"/>
  <c r="AU732" i="1" a="1"/>
  <c r="AU732" i="1" s="1"/>
  <c r="AT732" i="1" a="1"/>
  <c r="AT732" i="1" s="1"/>
  <c r="AS732" i="1" a="1"/>
  <c r="AS732" i="1" s="1"/>
  <c r="AR732" i="1" a="1"/>
  <c r="AR732" i="1" s="1"/>
  <c r="AQ732" i="1" a="1"/>
  <c r="AQ732" i="1" s="1"/>
  <c r="AP732" i="1" a="1"/>
  <c r="AP732" i="1" s="1"/>
  <c r="AO732" i="1" a="1"/>
  <c r="AO732" i="1" s="1"/>
  <c r="AN732" i="1" a="1"/>
  <c r="AN732" i="1" s="1"/>
  <c r="EG732" i="1"/>
  <c r="AJ732" i="1" a="1"/>
  <c r="AJ732" i="1" s="1"/>
  <c r="AI732" i="1" a="1"/>
  <c r="AI732" i="1" s="1"/>
  <c r="AH732" i="1" a="1"/>
  <c r="AH732" i="1" s="1"/>
  <c r="AG732" i="1" a="1"/>
  <c r="AG732" i="1" s="1"/>
  <c r="AA732" i="1" a="1"/>
  <c r="AA732" i="1" s="1"/>
  <c r="Z732" i="1" a="1"/>
  <c r="Z732" i="1" s="1"/>
  <c r="Y732" i="1" a="1"/>
  <c r="Y732" i="1" s="1"/>
  <c r="X732" i="1" a="1"/>
  <c r="X732" i="1" s="1"/>
  <c r="W732" i="1" a="1"/>
  <c r="W732" i="1" s="1"/>
  <c r="V732" i="1" a="1"/>
  <c r="V732" i="1" s="1"/>
  <c r="U732" i="1" a="1"/>
  <c r="U732" i="1" s="1"/>
  <c r="T732" i="1" a="1"/>
  <c r="T732" i="1" s="1"/>
  <c r="S732" i="1" a="1"/>
  <c r="S732" i="1" s="1"/>
  <c r="R732" i="1" a="1"/>
  <c r="R732" i="1" s="1"/>
  <c r="Q732" i="1" a="1"/>
  <c r="Q732" i="1" s="1"/>
  <c r="M732" i="1" a="1"/>
  <c r="M732" i="1" s="1"/>
  <c r="L732" i="1" a="1"/>
  <c r="L732" i="1" s="1"/>
  <c r="DG732" i="1" s="1"/>
  <c r="K732" i="1"/>
  <c r="DF732" i="1" s="1"/>
  <c r="J732" i="1" a="1"/>
  <c r="J732" i="1" s="1"/>
  <c r="I732" i="1" a="1"/>
  <c r="I732" i="1" s="1"/>
  <c r="H732" i="1" a="1"/>
  <c r="H732" i="1" s="1"/>
  <c r="G732" i="1"/>
  <c r="F732" i="1" a="1"/>
  <c r="F732" i="1" s="1"/>
  <c r="E732" i="1" a="1"/>
  <c r="E732" i="1" s="1"/>
  <c r="C732" i="1" a="1"/>
  <c r="C732" i="1" s="1"/>
  <c r="EF732" i="1" s="1"/>
  <c r="B732" i="1" a="1"/>
  <c r="B732" i="1" s="1"/>
  <c r="HC731" i="1" a="1"/>
  <c r="HC731" i="1" s="1"/>
  <c r="HD731" i="1" s="1"/>
  <c r="HB731" i="1" a="1"/>
  <c r="HB731" i="1" s="1"/>
  <c r="HA731" i="1" a="1"/>
  <c r="HA731" i="1" s="1"/>
  <c r="GX731" i="1" a="1"/>
  <c r="GX731" i="1" s="1"/>
  <c r="GW731" i="1" a="1"/>
  <c r="GW731" i="1" s="1"/>
  <c r="GV731" i="1" a="1"/>
  <c r="GV731" i="1" s="1"/>
  <c r="FG731" i="1" a="1"/>
  <c r="FG731" i="1" s="1"/>
  <c r="FF731" i="1" a="1"/>
  <c r="FF731" i="1" s="1"/>
  <c r="FE731" i="1" a="1"/>
  <c r="FE731" i="1" s="1"/>
  <c r="FD731" i="1" a="1"/>
  <c r="FD731" i="1" s="1"/>
  <c r="FC731" i="1" a="1"/>
  <c r="FC731" i="1" s="1"/>
  <c r="FB731" i="1" a="1"/>
  <c r="FB731" i="1" s="1"/>
  <c r="FA731" i="1" a="1"/>
  <c r="FA731" i="1" s="1"/>
  <c r="EZ731" i="1" a="1"/>
  <c r="EZ731" i="1" s="1"/>
  <c r="EY731" i="1" a="1"/>
  <c r="EY731" i="1" s="1"/>
  <c r="EX731" i="1" a="1"/>
  <c r="EX731" i="1" s="1"/>
  <c r="EW731" i="1" a="1"/>
  <c r="EW731" i="1" s="1"/>
  <c r="EV731" i="1" a="1"/>
  <c r="EV731" i="1" s="1"/>
  <c r="EU731" i="1" a="1"/>
  <c r="EU731" i="1" s="1"/>
  <c r="ET731" i="1" a="1"/>
  <c r="ET731" i="1" s="1"/>
  <c r="ES731" i="1" a="1"/>
  <c r="ES731" i="1" s="1"/>
  <c r="ER731" i="1" a="1"/>
  <c r="ER731" i="1" s="1"/>
  <c r="EQ731" i="1" a="1"/>
  <c r="EQ731" i="1" s="1"/>
  <c r="EP731" i="1" a="1"/>
  <c r="EP731" i="1" s="1"/>
  <c r="EO731" i="1" a="1"/>
  <c r="EO731" i="1" s="1"/>
  <c r="EN731" i="1" a="1"/>
  <c r="EN731" i="1" s="1"/>
  <c r="EM731" i="1" a="1"/>
  <c r="EM731" i="1" s="1"/>
  <c r="EL731" i="1" a="1"/>
  <c r="EL731" i="1" s="1"/>
  <c r="EK731" i="1" a="1"/>
  <c r="EK731" i="1" s="1"/>
  <c r="EJ731" i="1" a="1"/>
  <c r="EJ731" i="1" s="1"/>
  <c r="EI731" i="1" a="1"/>
  <c r="EI731" i="1" s="1"/>
  <c r="EE731" i="1" a="1"/>
  <c r="EE731" i="1" s="1"/>
  <c r="ED731" i="1" a="1"/>
  <c r="ED731" i="1" s="1"/>
  <c r="EC731" i="1" a="1"/>
  <c r="EC731" i="1" s="1"/>
  <c r="EB731" i="1" a="1"/>
  <c r="EB731" i="1" s="1"/>
  <c r="DV731" i="1" a="1"/>
  <c r="DV731" i="1" s="1"/>
  <c r="DU731" i="1" a="1"/>
  <c r="DU731" i="1" s="1"/>
  <c r="DT731" i="1" a="1"/>
  <c r="DT731" i="1" s="1"/>
  <c r="DR731" i="1" a="1"/>
  <c r="DR731" i="1" s="1"/>
  <c r="DQ731" i="1" a="1"/>
  <c r="DQ731" i="1" s="1"/>
  <c r="DP731" i="1" a="1"/>
  <c r="DP731" i="1" s="1"/>
  <c r="DO731" i="1" a="1"/>
  <c r="DO731" i="1" s="1"/>
  <c r="DN731" i="1" a="1"/>
  <c r="DN731" i="1" s="1"/>
  <c r="DL731" i="1" a="1"/>
  <c r="DL731" i="1" s="1"/>
  <c r="DI731" i="1" a="1"/>
  <c r="DI731" i="1" s="1"/>
  <c r="DH731" i="1" a="1"/>
  <c r="DH731" i="1" s="1"/>
  <c r="DE731" i="1" a="1"/>
  <c r="DE731" i="1" s="1"/>
  <c r="DC731" i="1" a="1"/>
  <c r="DC731" i="1" s="1"/>
  <c r="DB731" i="1" a="1"/>
  <c r="DB731" i="1" s="1"/>
  <c r="DA731" i="1" a="1"/>
  <c r="DA731" i="1" s="1"/>
  <c r="CQ731" i="1" a="1"/>
  <c r="CQ731" i="1" s="1"/>
  <c r="GL731" i="1" s="1"/>
  <c r="BL731" i="1" a="1"/>
  <c r="BL731" i="1" s="1"/>
  <c r="BK731" i="1" a="1"/>
  <c r="BK731" i="1" s="1"/>
  <c r="BJ731" i="1" a="1"/>
  <c r="BJ731" i="1" s="1"/>
  <c r="BI731" i="1" a="1"/>
  <c r="BI731" i="1" s="1"/>
  <c r="BH731" i="1" a="1"/>
  <c r="BH731" i="1" s="1"/>
  <c r="BG731" i="1" a="1"/>
  <c r="BG731" i="1" s="1"/>
  <c r="BF731" i="1" a="1"/>
  <c r="BF731" i="1" s="1"/>
  <c r="BE731" i="1" a="1"/>
  <c r="BE731" i="1" s="1"/>
  <c r="BD731" i="1" a="1"/>
  <c r="BD731" i="1" s="1"/>
  <c r="BC731" i="1" a="1"/>
  <c r="BC731" i="1" s="1"/>
  <c r="BB731" i="1" a="1"/>
  <c r="BB731" i="1" s="1"/>
  <c r="BA731" i="1" a="1"/>
  <c r="BA731" i="1" s="1"/>
  <c r="AZ731" i="1" a="1"/>
  <c r="AZ731" i="1" s="1"/>
  <c r="AY731" i="1" a="1"/>
  <c r="AY731" i="1" s="1"/>
  <c r="AX731" i="1" a="1"/>
  <c r="AX731" i="1" s="1"/>
  <c r="AW731" i="1" a="1"/>
  <c r="AW731" i="1" s="1"/>
  <c r="AV731" i="1" a="1"/>
  <c r="AV731" i="1" s="1"/>
  <c r="AU731" i="1" a="1"/>
  <c r="AU731" i="1" s="1"/>
  <c r="AT731" i="1" a="1"/>
  <c r="AT731" i="1" s="1"/>
  <c r="AS731" i="1" a="1"/>
  <c r="AS731" i="1" s="1"/>
  <c r="AR731" i="1" a="1"/>
  <c r="AR731" i="1" s="1"/>
  <c r="AQ731" i="1" a="1"/>
  <c r="AQ731" i="1" s="1"/>
  <c r="AP731" i="1" a="1"/>
  <c r="AP731" i="1" s="1"/>
  <c r="AO731" i="1" a="1"/>
  <c r="AO731" i="1" s="1"/>
  <c r="AN731" i="1" a="1"/>
  <c r="AN731" i="1" s="1"/>
  <c r="EG731" i="1"/>
  <c r="AJ731" i="1" a="1"/>
  <c r="AJ731" i="1" s="1"/>
  <c r="AI731" i="1" a="1"/>
  <c r="AI731" i="1" s="1"/>
  <c r="AH731" i="1" a="1"/>
  <c r="AH731" i="1" s="1"/>
  <c r="AG731" i="1" a="1"/>
  <c r="AG731" i="1" s="1"/>
  <c r="AA731" i="1" a="1"/>
  <c r="AA731" i="1" s="1"/>
  <c r="Z731" i="1" a="1"/>
  <c r="Z731" i="1" s="1"/>
  <c r="Y731" i="1" a="1"/>
  <c r="Y731" i="1" s="1"/>
  <c r="X731" i="1" a="1"/>
  <c r="X731" i="1" s="1"/>
  <c r="W731" i="1" a="1"/>
  <c r="W731" i="1" s="1"/>
  <c r="V731" i="1" a="1"/>
  <c r="V731" i="1" s="1"/>
  <c r="U731" i="1" a="1"/>
  <c r="U731" i="1" s="1"/>
  <c r="T731" i="1" a="1"/>
  <c r="T731" i="1" s="1"/>
  <c r="S731" i="1" a="1"/>
  <c r="S731" i="1" s="1"/>
  <c r="R731" i="1" a="1"/>
  <c r="R731" i="1" s="1"/>
  <c r="Q731" i="1" a="1"/>
  <c r="Q731" i="1" s="1"/>
  <c r="M731" i="1" a="1"/>
  <c r="M731" i="1" s="1"/>
  <c r="L731" i="1" a="1"/>
  <c r="L731" i="1" s="1"/>
  <c r="DG731" i="1" s="1"/>
  <c r="K731" i="1"/>
  <c r="DF731" i="1" s="1"/>
  <c r="J731" i="1" a="1"/>
  <c r="J731" i="1" s="1"/>
  <c r="I731" i="1" a="1"/>
  <c r="I731" i="1" s="1"/>
  <c r="H731" i="1" a="1"/>
  <c r="H731" i="1" s="1"/>
  <c r="G731" i="1"/>
  <c r="F731" i="1" a="1"/>
  <c r="F731" i="1" s="1"/>
  <c r="E731" i="1" a="1"/>
  <c r="E731" i="1" s="1"/>
  <c r="C731" i="1" a="1"/>
  <c r="C731" i="1" s="1"/>
  <c r="B731" i="1" a="1"/>
  <c r="B731" i="1" s="1"/>
  <c r="HC730" i="1" a="1"/>
  <c r="HC730" i="1" s="1"/>
  <c r="HD730" i="1" s="1"/>
  <c r="HB730" i="1" a="1"/>
  <c r="HB730" i="1" s="1"/>
  <c r="HA730" i="1" a="1"/>
  <c r="HA730" i="1" s="1"/>
  <c r="GX730" i="1" a="1"/>
  <c r="GX730" i="1" s="1"/>
  <c r="GW730" i="1" a="1"/>
  <c r="GW730" i="1" s="1"/>
  <c r="GV730" i="1" a="1"/>
  <c r="GV730" i="1" s="1"/>
  <c r="FG730" i="1" a="1"/>
  <c r="FG730" i="1" s="1"/>
  <c r="FF730" i="1" a="1"/>
  <c r="FF730" i="1" s="1"/>
  <c r="FE730" i="1" a="1"/>
  <c r="FE730" i="1" s="1"/>
  <c r="FD730" i="1" a="1"/>
  <c r="FD730" i="1" s="1"/>
  <c r="FC730" i="1" a="1"/>
  <c r="FC730" i="1" s="1"/>
  <c r="FB730" i="1" a="1"/>
  <c r="FB730" i="1" s="1"/>
  <c r="FA730" i="1" a="1"/>
  <c r="FA730" i="1" s="1"/>
  <c r="EZ730" i="1" a="1"/>
  <c r="EZ730" i="1" s="1"/>
  <c r="EY730" i="1" a="1"/>
  <c r="EY730" i="1" s="1"/>
  <c r="EX730" i="1" a="1"/>
  <c r="EX730" i="1" s="1"/>
  <c r="EW730" i="1" a="1"/>
  <c r="EW730" i="1" s="1"/>
  <c r="EV730" i="1" a="1"/>
  <c r="EV730" i="1" s="1"/>
  <c r="EU730" i="1" a="1"/>
  <c r="EU730" i="1" s="1"/>
  <c r="ET730" i="1" a="1"/>
  <c r="ET730" i="1" s="1"/>
  <c r="ES730" i="1" a="1"/>
  <c r="ES730" i="1" s="1"/>
  <c r="ER730" i="1" a="1"/>
  <c r="ER730" i="1" s="1"/>
  <c r="EQ730" i="1" a="1"/>
  <c r="EQ730" i="1" s="1"/>
  <c r="EP730" i="1" a="1"/>
  <c r="EP730" i="1" s="1"/>
  <c r="EO730" i="1" a="1"/>
  <c r="EO730" i="1" s="1"/>
  <c r="EN730" i="1" a="1"/>
  <c r="EN730" i="1" s="1"/>
  <c r="EM730" i="1" a="1"/>
  <c r="EM730" i="1" s="1"/>
  <c r="EL730" i="1" a="1"/>
  <c r="EL730" i="1" s="1"/>
  <c r="EK730" i="1" a="1"/>
  <c r="EK730" i="1" s="1"/>
  <c r="EJ730" i="1" a="1"/>
  <c r="EJ730" i="1" s="1"/>
  <c r="EI730" i="1" a="1"/>
  <c r="EI730" i="1" s="1"/>
  <c r="EE730" i="1" a="1"/>
  <c r="EE730" i="1" s="1"/>
  <c r="ED730" i="1" a="1"/>
  <c r="ED730" i="1" s="1"/>
  <c r="EC730" i="1" a="1"/>
  <c r="EC730" i="1" s="1"/>
  <c r="EB730" i="1" a="1"/>
  <c r="EB730" i="1" s="1"/>
  <c r="DV730" i="1" a="1"/>
  <c r="DV730" i="1" s="1"/>
  <c r="DU730" i="1" a="1"/>
  <c r="DU730" i="1" s="1"/>
  <c r="DT730" i="1" a="1"/>
  <c r="DT730" i="1" s="1"/>
  <c r="DR730" i="1" a="1"/>
  <c r="DR730" i="1" s="1"/>
  <c r="DQ730" i="1" a="1"/>
  <c r="DQ730" i="1" s="1"/>
  <c r="DP730" i="1" a="1"/>
  <c r="DP730" i="1" s="1"/>
  <c r="DO730" i="1" a="1"/>
  <c r="DO730" i="1" s="1"/>
  <c r="DN730" i="1" a="1"/>
  <c r="DN730" i="1" s="1"/>
  <c r="DL730" i="1" a="1"/>
  <c r="DL730" i="1" s="1"/>
  <c r="DI730" i="1" a="1"/>
  <c r="DI730" i="1" s="1"/>
  <c r="DH730" i="1" a="1"/>
  <c r="DH730" i="1" s="1"/>
  <c r="DE730" i="1" a="1"/>
  <c r="DE730" i="1" s="1"/>
  <c r="DC730" i="1" a="1"/>
  <c r="DC730" i="1" s="1"/>
  <c r="DB730" i="1" a="1"/>
  <c r="DB730" i="1" s="1"/>
  <c r="DA730" i="1" a="1"/>
  <c r="DA730" i="1" s="1"/>
  <c r="CQ730" i="1" a="1"/>
  <c r="CQ730" i="1" s="1"/>
  <c r="GL730" i="1" s="1"/>
  <c r="BL730" i="1" a="1"/>
  <c r="BL730" i="1" s="1"/>
  <c r="BK730" i="1" a="1"/>
  <c r="BK730" i="1" s="1"/>
  <c r="BJ730" i="1" a="1"/>
  <c r="BJ730" i="1" s="1"/>
  <c r="BI730" i="1" a="1"/>
  <c r="BI730" i="1" s="1"/>
  <c r="BH730" i="1" a="1"/>
  <c r="BH730" i="1" s="1"/>
  <c r="BG730" i="1" a="1"/>
  <c r="BG730" i="1" s="1"/>
  <c r="BF730" i="1" a="1"/>
  <c r="BF730" i="1" s="1"/>
  <c r="BE730" i="1" a="1"/>
  <c r="BE730" i="1" s="1"/>
  <c r="BD730" i="1" a="1"/>
  <c r="BD730" i="1" s="1"/>
  <c r="BC730" i="1" a="1"/>
  <c r="BC730" i="1" s="1"/>
  <c r="BB730" i="1" a="1"/>
  <c r="BB730" i="1" s="1"/>
  <c r="BA730" i="1" a="1"/>
  <c r="BA730" i="1" s="1"/>
  <c r="AZ730" i="1" a="1"/>
  <c r="AZ730" i="1" s="1"/>
  <c r="AY730" i="1" a="1"/>
  <c r="AY730" i="1" s="1"/>
  <c r="AX730" i="1" a="1"/>
  <c r="AX730" i="1" s="1"/>
  <c r="AW730" i="1" a="1"/>
  <c r="AW730" i="1" s="1"/>
  <c r="AV730" i="1" a="1"/>
  <c r="AV730" i="1" s="1"/>
  <c r="AU730" i="1" a="1"/>
  <c r="AU730" i="1" s="1"/>
  <c r="AT730" i="1" a="1"/>
  <c r="AT730" i="1" s="1"/>
  <c r="AS730" i="1" a="1"/>
  <c r="AS730" i="1" s="1"/>
  <c r="AR730" i="1" a="1"/>
  <c r="AR730" i="1" s="1"/>
  <c r="AQ730" i="1" a="1"/>
  <c r="AQ730" i="1" s="1"/>
  <c r="AP730" i="1" a="1"/>
  <c r="AP730" i="1" s="1"/>
  <c r="AO730" i="1" a="1"/>
  <c r="AO730" i="1" s="1"/>
  <c r="AN730" i="1" a="1"/>
  <c r="AN730" i="1" s="1"/>
  <c r="EG730" i="1"/>
  <c r="AJ730" i="1" a="1"/>
  <c r="AJ730" i="1" s="1"/>
  <c r="AI730" i="1" a="1"/>
  <c r="AI730" i="1" s="1"/>
  <c r="AH730" i="1" a="1"/>
  <c r="AH730" i="1" s="1"/>
  <c r="AG730" i="1" a="1"/>
  <c r="AG730" i="1" s="1"/>
  <c r="AA730" i="1" a="1"/>
  <c r="AA730" i="1" s="1"/>
  <c r="Z730" i="1" a="1"/>
  <c r="Z730" i="1" s="1"/>
  <c r="Y730" i="1" a="1"/>
  <c r="Y730" i="1" s="1"/>
  <c r="X730" i="1" a="1"/>
  <c r="X730" i="1" s="1"/>
  <c r="W730" i="1" a="1"/>
  <c r="W730" i="1" s="1"/>
  <c r="V730" i="1" a="1"/>
  <c r="V730" i="1" s="1"/>
  <c r="U730" i="1" a="1"/>
  <c r="U730" i="1" s="1"/>
  <c r="T730" i="1" a="1"/>
  <c r="T730" i="1" s="1"/>
  <c r="S730" i="1" a="1"/>
  <c r="S730" i="1" s="1"/>
  <c r="R730" i="1" a="1"/>
  <c r="R730" i="1" s="1"/>
  <c r="Q730" i="1" a="1"/>
  <c r="Q730" i="1" s="1"/>
  <c r="M730" i="1" a="1"/>
  <c r="M730" i="1" s="1"/>
  <c r="L730" i="1" a="1"/>
  <c r="L730" i="1" s="1"/>
  <c r="DG730" i="1" s="1"/>
  <c r="K730" i="1"/>
  <c r="DF730" i="1" s="1"/>
  <c r="J730" i="1" a="1"/>
  <c r="J730" i="1" s="1"/>
  <c r="I730" i="1" a="1"/>
  <c r="I730" i="1" s="1"/>
  <c r="H730" i="1" a="1"/>
  <c r="H730" i="1" s="1"/>
  <c r="G730" i="1"/>
  <c r="F730" i="1" a="1"/>
  <c r="F730" i="1" s="1"/>
  <c r="E730" i="1" a="1"/>
  <c r="E730" i="1" s="1"/>
  <c r="C730" i="1" a="1"/>
  <c r="C730" i="1" s="1"/>
  <c r="B730" i="1" a="1"/>
  <c r="B730" i="1" s="1"/>
  <c r="HC729" i="1" a="1"/>
  <c r="HC729" i="1" s="1"/>
  <c r="HD729" i="1" s="1"/>
  <c r="HB729" i="1" a="1"/>
  <c r="HB729" i="1" s="1"/>
  <c r="HA729" i="1" a="1"/>
  <c r="HA729" i="1" s="1"/>
  <c r="GX729" i="1" a="1"/>
  <c r="GX729" i="1" s="1"/>
  <c r="GW729" i="1" a="1"/>
  <c r="GW729" i="1" s="1"/>
  <c r="GV729" i="1" a="1"/>
  <c r="GV729" i="1" s="1"/>
  <c r="FG729" i="1" a="1"/>
  <c r="FG729" i="1" s="1"/>
  <c r="FF729" i="1" a="1"/>
  <c r="FF729" i="1" s="1"/>
  <c r="FE729" i="1" a="1"/>
  <c r="FE729" i="1" s="1"/>
  <c r="FD729" i="1" a="1"/>
  <c r="FD729" i="1" s="1"/>
  <c r="FC729" i="1" a="1"/>
  <c r="FC729" i="1" s="1"/>
  <c r="FB729" i="1" a="1"/>
  <c r="FB729" i="1" s="1"/>
  <c r="FA729" i="1" a="1"/>
  <c r="FA729" i="1" s="1"/>
  <c r="EZ729" i="1" a="1"/>
  <c r="EZ729" i="1" s="1"/>
  <c r="EY729" i="1" a="1"/>
  <c r="EY729" i="1" s="1"/>
  <c r="EX729" i="1" a="1"/>
  <c r="EX729" i="1" s="1"/>
  <c r="EW729" i="1" a="1"/>
  <c r="EW729" i="1" s="1"/>
  <c r="EV729" i="1" a="1"/>
  <c r="EV729" i="1" s="1"/>
  <c r="EU729" i="1" a="1"/>
  <c r="EU729" i="1" s="1"/>
  <c r="ET729" i="1" a="1"/>
  <c r="ET729" i="1" s="1"/>
  <c r="ES729" i="1" a="1"/>
  <c r="ES729" i="1" s="1"/>
  <c r="ER729" i="1" a="1"/>
  <c r="ER729" i="1" s="1"/>
  <c r="EQ729" i="1" a="1"/>
  <c r="EQ729" i="1" s="1"/>
  <c r="EP729" i="1" a="1"/>
  <c r="EP729" i="1" s="1"/>
  <c r="EO729" i="1" a="1"/>
  <c r="EO729" i="1" s="1"/>
  <c r="EN729" i="1" a="1"/>
  <c r="EN729" i="1" s="1"/>
  <c r="EM729" i="1" a="1"/>
  <c r="EM729" i="1" s="1"/>
  <c r="EL729" i="1" a="1"/>
  <c r="EL729" i="1" s="1"/>
  <c r="EK729" i="1" a="1"/>
  <c r="EK729" i="1" s="1"/>
  <c r="EJ729" i="1" a="1"/>
  <c r="EJ729" i="1" s="1"/>
  <c r="EI729" i="1" a="1"/>
  <c r="EI729" i="1" s="1"/>
  <c r="EE729" i="1" a="1"/>
  <c r="EE729" i="1" s="1"/>
  <c r="ED729" i="1" a="1"/>
  <c r="ED729" i="1" s="1"/>
  <c r="EC729" i="1" a="1"/>
  <c r="EC729" i="1" s="1"/>
  <c r="EB729" i="1" a="1"/>
  <c r="EB729" i="1" s="1"/>
  <c r="DV729" i="1" a="1"/>
  <c r="DV729" i="1" s="1"/>
  <c r="DU729" i="1" a="1"/>
  <c r="DU729" i="1" s="1"/>
  <c r="DT729" i="1" a="1"/>
  <c r="DT729" i="1" s="1"/>
  <c r="DR729" i="1" a="1"/>
  <c r="DR729" i="1" s="1"/>
  <c r="DQ729" i="1" a="1"/>
  <c r="DQ729" i="1" s="1"/>
  <c r="DP729" i="1" a="1"/>
  <c r="DP729" i="1" s="1"/>
  <c r="DO729" i="1" a="1"/>
  <c r="DO729" i="1" s="1"/>
  <c r="DN729" i="1" a="1"/>
  <c r="DN729" i="1" s="1"/>
  <c r="DL729" i="1" a="1"/>
  <c r="DL729" i="1" s="1"/>
  <c r="DI729" i="1" a="1"/>
  <c r="DI729" i="1" s="1"/>
  <c r="DH729" i="1" a="1"/>
  <c r="DH729" i="1" s="1"/>
  <c r="DE729" i="1" a="1"/>
  <c r="DE729" i="1" s="1"/>
  <c r="DC729" i="1" a="1"/>
  <c r="DC729" i="1" s="1"/>
  <c r="DB729" i="1" a="1"/>
  <c r="DB729" i="1" s="1"/>
  <c r="DA729" i="1" a="1"/>
  <c r="DA729" i="1" s="1"/>
  <c r="CQ729" i="1" a="1"/>
  <c r="CQ729" i="1" s="1"/>
  <c r="GL729" i="1" s="1"/>
  <c r="BL729" i="1" a="1"/>
  <c r="BL729" i="1" s="1"/>
  <c r="BK729" i="1" a="1"/>
  <c r="BK729" i="1" s="1"/>
  <c r="BJ729" i="1" a="1"/>
  <c r="BJ729" i="1" s="1"/>
  <c r="BI729" i="1" a="1"/>
  <c r="BI729" i="1" s="1"/>
  <c r="BH729" i="1" a="1"/>
  <c r="BH729" i="1" s="1"/>
  <c r="BG729" i="1" a="1"/>
  <c r="BG729" i="1" s="1"/>
  <c r="BF729" i="1" a="1"/>
  <c r="BF729" i="1" s="1"/>
  <c r="BE729" i="1" a="1"/>
  <c r="BE729" i="1" s="1"/>
  <c r="BD729" i="1" a="1"/>
  <c r="BD729" i="1" s="1"/>
  <c r="BC729" i="1" a="1"/>
  <c r="BC729" i="1" s="1"/>
  <c r="BB729" i="1" a="1"/>
  <c r="BB729" i="1" s="1"/>
  <c r="BA729" i="1" a="1"/>
  <c r="BA729" i="1" s="1"/>
  <c r="AZ729" i="1" a="1"/>
  <c r="AZ729" i="1" s="1"/>
  <c r="AY729" i="1" a="1"/>
  <c r="AY729" i="1" s="1"/>
  <c r="AX729" i="1" a="1"/>
  <c r="AX729" i="1" s="1"/>
  <c r="AW729" i="1" a="1"/>
  <c r="AW729" i="1" s="1"/>
  <c r="AV729" i="1" a="1"/>
  <c r="AV729" i="1" s="1"/>
  <c r="AU729" i="1" a="1"/>
  <c r="AU729" i="1" s="1"/>
  <c r="AT729" i="1" a="1"/>
  <c r="AT729" i="1" s="1"/>
  <c r="AS729" i="1" a="1"/>
  <c r="AS729" i="1" s="1"/>
  <c r="AR729" i="1" a="1"/>
  <c r="AR729" i="1" s="1"/>
  <c r="AQ729" i="1" a="1"/>
  <c r="AQ729" i="1" s="1"/>
  <c r="AP729" i="1" a="1"/>
  <c r="AP729" i="1" s="1"/>
  <c r="AO729" i="1" a="1"/>
  <c r="AO729" i="1" s="1"/>
  <c r="AN729" i="1" a="1"/>
  <c r="AN729" i="1" s="1"/>
  <c r="EG729" i="1"/>
  <c r="AJ729" i="1" a="1"/>
  <c r="AJ729" i="1" s="1"/>
  <c r="AI729" i="1" a="1"/>
  <c r="AI729" i="1" s="1"/>
  <c r="AH729" i="1" a="1"/>
  <c r="AH729" i="1" s="1"/>
  <c r="AG729" i="1" a="1"/>
  <c r="AG729" i="1" s="1"/>
  <c r="AA729" i="1" a="1"/>
  <c r="AA729" i="1" s="1"/>
  <c r="Z729" i="1" a="1"/>
  <c r="Z729" i="1" s="1"/>
  <c r="Y729" i="1" a="1"/>
  <c r="Y729" i="1" s="1"/>
  <c r="X729" i="1" a="1"/>
  <c r="X729" i="1" s="1"/>
  <c r="W729" i="1" a="1"/>
  <c r="W729" i="1" s="1"/>
  <c r="V729" i="1" a="1"/>
  <c r="V729" i="1" s="1"/>
  <c r="U729" i="1" a="1"/>
  <c r="U729" i="1" s="1"/>
  <c r="T729" i="1" a="1"/>
  <c r="T729" i="1" s="1"/>
  <c r="S729" i="1" a="1"/>
  <c r="S729" i="1" s="1"/>
  <c r="R729" i="1" a="1"/>
  <c r="R729" i="1" s="1"/>
  <c r="DM729" i="1" s="1"/>
  <c r="Q729" i="1" a="1"/>
  <c r="Q729" i="1" s="1"/>
  <c r="M729" i="1" a="1"/>
  <c r="M729" i="1" s="1"/>
  <c r="L729" i="1" a="1"/>
  <c r="L729" i="1" s="1"/>
  <c r="DG729" i="1" s="1"/>
  <c r="K729" i="1"/>
  <c r="DF729" i="1" s="1"/>
  <c r="J729" i="1" a="1"/>
  <c r="J729" i="1" s="1"/>
  <c r="I729" i="1" a="1"/>
  <c r="I729" i="1" s="1"/>
  <c r="H729" i="1" a="1"/>
  <c r="H729" i="1" s="1"/>
  <c r="G729" i="1"/>
  <c r="F729" i="1" a="1"/>
  <c r="F729" i="1" s="1"/>
  <c r="E729" i="1" a="1"/>
  <c r="E729" i="1" s="1"/>
  <c r="C729" i="1" a="1"/>
  <c r="C729" i="1" s="1"/>
  <c r="EF729" i="1" s="1"/>
  <c r="B729" i="1" a="1"/>
  <c r="B729" i="1" s="1"/>
  <c r="HC728" i="1" a="1"/>
  <c r="HC728" i="1" s="1"/>
  <c r="HD728" i="1" s="1"/>
  <c r="HB728" i="1" a="1"/>
  <c r="HB728" i="1" s="1"/>
  <c r="HA728" i="1" a="1"/>
  <c r="HA728" i="1" s="1"/>
  <c r="GX728" i="1" a="1"/>
  <c r="GX728" i="1" s="1"/>
  <c r="GW728" i="1" a="1"/>
  <c r="GW728" i="1" s="1"/>
  <c r="GV728" i="1" a="1"/>
  <c r="GV728" i="1" s="1"/>
  <c r="FG728" i="1" a="1"/>
  <c r="FG728" i="1" s="1"/>
  <c r="FF728" i="1" a="1"/>
  <c r="FF728" i="1" s="1"/>
  <c r="FE728" i="1" a="1"/>
  <c r="FE728" i="1" s="1"/>
  <c r="FD728" i="1" a="1"/>
  <c r="FD728" i="1" s="1"/>
  <c r="FC728" i="1" a="1"/>
  <c r="FC728" i="1" s="1"/>
  <c r="FB728" i="1" a="1"/>
  <c r="FB728" i="1" s="1"/>
  <c r="FA728" i="1" a="1"/>
  <c r="FA728" i="1" s="1"/>
  <c r="EZ728" i="1" a="1"/>
  <c r="EZ728" i="1" s="1"/>
  <c r="EY728" i="1" a="1"/>
  <c r="EY728" i="1" s="1"/>
  <c r="EX728" i="1" a="1"/>
  <c r="EX728" i="1" s="1"/>
  <c r="EW728" i="1" a="1"/>
  <c r="EW728" i="1" s="1"/>
  <c r="EV728" i="1" a="1"/>
  <c r="EV728" i="1" s="1"/>
  <c r="EU728" i="1" a="1"/>
  <c r="EU728" i="1" s="1"/>
  <c r="ET728" i="1" a="1"/>
  <c r="ET728" i="1" s="1"/>
  <c r="ES728" i="1" a="1"/>
  <c r="ES728" i="1" s="1"/>
  <c r="ER728" i="1" a="1"/>
  <c r="ER728" i="1" s="1"/>
  <c r="EQ728" i="1" a="1"/>
  <c r="EQ728" i="1" s="1"/>
  <c r="EP728" i="1" a="1"/>
  <c r="EP728" i="1" s="1"/>
  <c r="EO728" i="1" a="1"/>
  <c r="EO728" i="1" s="1"/>
  <c r="EN728" i="1" a="1"/>
  <c r="EN728" i="1" s="1"/>
  <c r="EM728" i="1" a="1"/>
  <c r="EM728" i="1" s="1"/>
  <c r="EL728" i="1" a="1"/>
  <c r="EL728" i="1" s="1"/>
  <c r="EK728" i="1" a="1"/>
  <c r="EK728" i="1" s="1"/>
  <c r="EJ728" i="1" a="1"/>
  <c r="EJ728" i="1" s="1"/>
  <c r="EI728" i="1" a="1"/>
  <c r="EI728" i="1" s="1"/>
  <c r="EE728" i="1" a="1"/>
  <c r="EE728" i="1" s="1"/>
  <c r="ED728" i="1" a="1"/>
  <c r="ED728" i="1" s="1"/>
  <c r="EC728" i="1" a="1"/>
  <c r="EC728" i="1" s="1"/>
  <c r="EB728" i="1" a="1"/>
  <c r="EB728" i="1" s="1"/>
  <c r="DV728" i="1" a="1"/>
  <c r="DV728" i="1" s="1"/>
  <c r="DU728" i="1" a="1"/>
  <c r="DU728" i="1" s="1"/>
  <c r="DT728" i="1" a="1"/>
  <c r="DT728" i="1" s="1"/>
  <c r="DR728" i="1" a="1"/>
  <c r="DR728" i="1" s="1"/>
  <c r="DQ728" i="1" a="1"/>
  <c r="DQ728" i="1" s="1"/>
  <c r="DP728" i="1" a="1"/>
  <c r="DP728" i="1" s="1"/>
  <c r="DO728" i="1" a="1"/>
  <c r="DO728" i="1" s="1"/>
  <c r="DN728" i="1" a="1"/>
  <c r="DN728" i="1" s="1"/>
  <c r="DL728" i="1" a="1"/>
  <c r="DL728" i="1" s="1"/>
  <c r="DI728" i="1" a="1"/>
  <c r="DI728" i="1" s="1"/>
  <c r="DH728" i="1" a="1"/>
  <c r="DH728" i="1" s="1"/>
  <c r="DE728" i="1" a="1"/>
  <c r="DE728" i="1" s="1"/>
  <c r="DC728" i="1" a="1"/>
  <c r="DC728" i="1" s="1"/>
  <c r="DB728" i="1" a="1"/>
  <c r="DB728" i="1" s="1"/>
  <c r="DA728" i="1" a="1"/>
  <c r="DA728" i="1" s="1"/>
  <c r="CQ728" i="1" a="1"/>
  <c r="CQ728" i="1" s="1"/>
  <c r="GL728" i="1" s="1"/>
  <c r="BL728" i="1" a="1"/>
  <c r="BL728" i="1" s="1"/>
  <c r="BK728" i="1" a="1"/>
  <c r="BK728" i="1" s="1"/>
  <c r="BJ728" i="1" a="1"/>
  <c r="BJ728" i="1" s="1"/>
  <c r="BI728" i="1" a="1"/>
  <c r="BI728" i="1" s="1"/>
  <c r="BH728" i="1" a="1"/>
  <c r="BH728" i="1" s="1"/>
  <c r="BG728" i="1" a="1"/>
  <c r="BG728" i="1" s="1"/>
  <c r="BF728" i="1" a="1"/>
  <c r="BF728" i="1" s="1"/>
  <c r="BE728" i="1" a="1"/>
  <c r="BE728" i="1" s="1"/>
  <c r="BD728" i="1" a="1"/>
  <c r="BD728" i="1" s="1"/>
  <c r="BC728" i="1" a="1"/>
  <c r="BC728" i="1" s="1"/>
  <c r="BB728" i="1" a="1"/>
  <c r="BB728" i="1" s="1"/>
  <c r="BA728" i="1" a="1"/>
  <c r="BA728" i="1" s="1"/>
  <c r="AZ728" i="1" a="1"/>
  <c r="AZ728" i="1" s="1"/>
  <c r="AY728" i="1" a="1"/>
  <c r="AY728" i="1" s="1"/>
  <c r="AX728" i="1" a="1"/>
  <c r="AX728" i="1" s="1"/>
  <c r="AW728" i="1" a="1"/>
  <c r="AW728" i="1" s="1"/>
  <c r="AV728" i="1" a="1"/>
  <c r="AV728" i="1" s="1"/>
  <c r="AU728" i="1" a="1"/>
  <c r="AU728" i="1" s="1"/>
  <c r="AT728" i="1" a="1"/>
  <c r="AT728" i="1" s="1"/>
  <c r="AS728" i="1" a="1"/>
  <c r="AS728" i="1" s="1"/>
  <c r="AR728" i="1" a="1"/>
  <c r="AR728" i="1" s="1"/>
  <c r="AQ728" i="1" a="1"/>
  <c r="AQ728" i="1" s="1"/>
  <c r="AP728" i="1" a="1"/>
  <c r="AP728" i="1" s="1"/>
  <c r="AO728" i="1" a="1"/>
  <c r="AO728" i="1" s="1"/>
  <c r="AN728" i="1" a="1"/>
  <c r="AN728" i="1" s="1"/>
  <c r="EG728" i="1"/>
  <c r="AJ728" i="1" a="1"/>
  <c r="AJ728" i="1" s="1"/>
  <c r="AI728" i="1" a="1"/>
  <c r="AI728" i="1" s="1"/>
  <c r="AH728" i="1" a="1"/>
  <c r="AH728" i="1" s="1"/>
  <c r="AG728" i="1" a="1"/>
  <c r="AG728" i="1" s="1"/>
  <c r="AA728" i="1" a="1"/>
  <c r="AA728" i="1" s="1"/>
  <c r="Z728" i="1" a="1"/>
  <c r="Z728" i="1" s="1"/>
  <c r="Y728" i="1" a="1"/>
  <c r="Y728" i="1" s="1"/>
  <c r="X728" i="1" a="1"/>
  <c r="X728" i="1" s="1"/>
  <c r="W728" i="1" a="1"/>
  <c r="W728" i="1" s="1"/>
  <c r="V728" i="1" a="1"/>
  <c r="V728" i="1" s="1"/>
  <c r="U728" i="1" a="1"/>
  <c r="U728" i="1" s="1"/>
  <c r="T728" i="1" a="1"/>
  <c r="T728" i="1" s="1"/>
  <c r="S728" i="1" a="1"/>
  <c r="S728" i="1" s="1"/>
  <c r="R728" i="1" a="1"/>
  <c r="R728" i="1" s="1"/>
  <c r="Q728" i="1" a="1"/>
  <c r="Q728" i="1" s="1"/>
  <c r="M728" i="1" a="1"/>
  <c r="M728" i="1" s="1"/>
  <c r="L728" i="1" a="1"/>
  <c r="L728" i="1" s="1"/>
  <c r="DG728" i="1" s="1"/>
  <c r="K728" i="1"/>
  <c r="DF728" i="1" s="1"/>
  <c r="J728" i="1" a="1"/>
  <c r="J728" i="1" s="1"/>
  <c r="I728" i="1" a="1"/>
  <c r="I728" i="1" s="1"/>
  <c r="H728" i="1" a="1"/>
  <c r="H728" i="1" s="1"/>
  <c r="G728" i="1"/>
  <c r="F728" i="1" a="1"/>
  <c r="F728" i="1" s="1"/>
  <c r="E728" i="1" a="1"/>
  <c r="E728" i="1" s="1"/>
  <c r="C728" i="1" a="1"/>
  <c r="C728" i="1" s="1"/>
  <c r="EF728" i="1" s="1"/>
  <c r="B728" i="1" a="1"/>
  <c r="B728" i="1" s="1"/>
  <c r="HC727" i="1" a="1"/>
  <c r="HC727" i="1" s="1"/>
  <c r="HD727" i="1" s="1"/>
  <c r="HB727" i="1" a="1"/>
  <c r="HB727" i="1" s="1"/>
  <c r="HA727" i="1" a="1"/>
  <c r="HA727" i="1" s="1"/>
  <c r="GX727" i="1" a="1"/>
  <c r="GX727" i="1" s="1"/>
  <c r="GW727" i="1" a="1"/>
  <c r="GW727" i="1" s="1"/>
  <c r="GV727" i="1" a="1"/>
  <c r="GV727" i="1" s="1"/>
  <c r="FG727" i="1" a="1"/>
  <c r="FG727" i="1" s="1"/>
  <c r="FF727" i="1" a="1"/>
  <c r="FF727" i="1" s="1"/>
  <c r="FE727" i="1" a="1"/>
  <c r="FE727" i="1" s="1"/>
  <c r="FD727" i="1" a="1"/>
  <c r="FD727" i="1" s="1"/>
  <c r="FC727" i="1" a="1"/>
  <c r="FC727" i="1" s="1"/>
  <c r="FB727" i="1" a="1"/>
  <c r="FB727" i="1" s="1"/>
  <c r="FA727" i="1" a="1"/>
  <c r="FA727" i="1" s="1"/>
  <c r="EZ727" i="1" a="1"/>
  <c r="EZ727" i="1" s="1"/>
  <c r="EY727" i="1" a="1"/>
  <c r="EY727" i="1" s="1"/>
  <c r="EX727" i="1" a="1"/>
  <c r="EX727" i="1" s="1"/>
  <c r="EW727" i="1" a="1"/>
  <c r="EW727" i="1" s="1"/>
  <c r="EV727" i="1" a="1"/>
  <c r="EV727" i="1" s="1"/>
  <c r="EU727" i="1" a="1"/>
  <c r="EU727" i="1" s="1"/>
  <c r="ET727" i="1" a="1"/>
  <c r="ET727" i="1" s="1"/>
  <c r="ES727" i="1" a="1"/>
  <c r="ES727" i="1" s="1"/>
  <c r="ER727" i="1" a="1"/>
  <c r="ER727" i="1" s="1"/>
  <c r="EQ727" i="1" a="1"/>
  <c r="EQ727" i="1" s="1"/>
  <c r="EP727" i="1" a="1"/>
  <c r="EP727" i="1" s="1"/>
  <c r="EO727" i="1" a="1"/>
  <c r="EO727" i="1" s="1"/>
  <c r="EN727" i="1" a="1"/>
  <c r="EN727" i="1" s="1"/>
  <c r="EM727" i="1" a="1"/>
  <c r="EM727" i="1" s="1"/>
  <c r="EL727" i="1" a="1"/>
  <c r="EL727" i="1" s="1"/>
  <c r="EK727" i="1" a="1"/>
  <c r="EK727" i="1" s="1"/>
  <c r="EJ727" i="1" a="1"/>
  <c r="EJ727" i="1" s="1"/>
  <c r="EI727" i="1" a="1"/>
  <c r="EI727" i="1" s="1"/>
  <c r="EE727" i="1" a="1"/>
  <c r="EE727" i="1" s="1"/>
  <c r="ED727" i="1" a="1"/>
  <c r="ED727" i="1" s="1"/>
  <c r="EC727" i="1" a="1"/>
  <c r="EC727" i="1" s="1"/>
  <c r="EB727" i="1" a="1"/>
  <c r="EB727" i="1" s="1"/>
  <c r="DV727" i="1" a="1"/>
  <c r="DV727" i="1" s="1"/>
  <c r="DU727" i="1" a="1"/>
  <c r="DU727" i="1" s="1"/>
  <c r="DT727" i="1" a="1"/>
  <c r="DT727" i="1" s="1"/>
  <c r="DR727" i="1" a="1"/>
  <c r="DR727" i="1" s="1"/>
  <c r="DQ727" i="1" a="1"/>
  <c r="DQ727" i="1" s="1"/>
  <c r="DP727" i="1" a="1"/>
  <c r="DP727" i="1" s="1"/>
  <c r="DO727" i="1" a="1"/>
  <c r="DO727" i="1" s="1"/>
  <c r="DN727" i="1" a="1"/>
  <c r="DN727" i="1" s="1"/>
  <c r="DL727" i="1" a="1"/>
  <c r="DL727" i="1" s="1"/>
  <c r="DI727" i="1" a="1"/>
  <c r="DI727" i="1" s="1"/>
  <c r="DH727" i="1" a="1"/>
  <c r="DH727" i="1" s="1"/>
  <c r="DE727" i="1" a="1"/>
  <c r="DE727" i="1" s="1"/>
  <c r="DC727" i="1" a="1"/>
  <c r="DC727" i="1" s="1"/>
  <c r="DB727" i="1" a="1"/>
  <c r="DB727" i="1" s="1"/>
  <c r="DA727" i="1" a="1"/>
  <c r="DA727" i="1" s="1"/>
  <c r="CQ727" i="1" a="1"/>
  <c r="CQ727" i="1" s="1"/>
  <c r="GL727" i="1" s="1"/>
  <c r="BL727" i="1" a="1"/>
  <c r="BL727" i="1" s="1"/>
  <c r="BK727" i="1" a="1"/>
  <c r="BK727" i="1" s="1"/>
  <c r="BJ727" i="1" a="1"/>
  <c r="BJ727" i="1" s="1"/>
  <c r="BI727" i="1" a="1"/>
  <c r="BI727" i="1" s="1"/>
  <c r="BH727" i="1" a="1"/>
  <c r="BH727" i="1" s="1"/>
  <c r="BG727" i="1" a="1"/>
  <c r="BG727" i="1" s="1"/>
  <c r="BF727" i="1" a="1"/>
  <c r="BF727" i="1" s="1"/>
  <c r="BE727" i="1" a="1"/>
  <c r="BE727" i="1" s="1"/>
  <c r="BD727" i="1" a="1"/>
  <c r="BD727" i="1" s="1"/>
  <c r="BC727" i="1" a="1"/>
  <c r="BC727" i="1" s="1"/>
  <c r="BB727" i="1" a="1"/>
  <c r="BB727" i="1" s="1"/>
  <c r="BA727" i="1" a="1"/>
  <c r="BA727" i="1" s="1"/>
  <c r="AZ727" i="1" a="1"/>
  <c r="AZ727" i="1" s="1"/>
  <c r="AY727" i="1" a="1"/>
  <c r="AY727" i="1" s="1"/>
  <c r="AX727" i="1" a="1"/>
  <c r="AX727" i="1" s="1"/>
  <c r="AW727" i="1" a="1"/>
  <c r="AW727" i="1" s="1"/>
  <c r="AV727" i="1" a="1"/>
  <c r="AV727" i="1" s="1"/>
  <c r="AU727" i="1" a="1"/>
  <c r="AU727" i="1" s="1"/>
  <c r="AT727" i="1" a="1"/>
  <c r="AT727" i="1" s="1"/>
  <c r="AS727" i="1" a="1"/>
  <c r="AS727" i="1" s="1"/>
  <c r="AR727" i="1" a="1"/>
  <c r="AR727" i="1" s="1"/>
  <c r="AQ727" i="1" a="1"/>
  <c r="AQ727" i="1" s="1"/>
  <c r="AP727" i="1" a="1"/>
  <c r="AP727" i="1" s="1"/>
  <c r="AO727" i="1" a="1"/>
  <c r="AO727" i="1" s="1"/>
  <c r="AN727" i="1" a="1"/>
  <c r="AN727" i="1" s="1"/>
  <c r="EG727" i="1"/>
  <c r="AJ727" i="1" a="1"/>
  <c r="AJ727" i="1" s="1"/>
  <c r="AI727" i="1" a="1"/>
  <c r="AI727" i="1" s="1"/>
  <c r="AH727" i="1" a="1"/>
  <c r="AH727" i="1" s="1"/>
  <c r="AG727" i="1" a="1"/>
  <c r="AG727" i="1" s="1"/>
  <c r="AA727" i="1" a="1"/>
  <c r="AA727" i="1" s="1"/>
  <c r="Z727" i="1" a="1"/>
  <c r="Z727" i="1" s="1"/>
  <c r="Y727" i="1" a="1"/>
  <c r="Y727" i="1" s="1"/>
  <c r="X727" i="1" a="1"/>
  <c r="X727" i="1" s="1"/>
  <c r="W727" i="1" a="1"/>
  <c r="W727" i="1" s="1"/>
  <c r="V727" i="1" a="1"/>
  <c r="V727" i="1" s="1"/>
  <c r="U727" i="1" a="1"/>
  <c r="U727" i="1" s="1"/>
  <c r="T727" i="1" a="1"/>
  <c r="T727" i="1" s="1"/>
  <c r="S727" i="1" a="1"/>
  <c r="S727" i="1" s="1"/>
  <c r="R727" i="1" a="1"/>
  <c r="R727" i="1" s="1"/>
  <c r="Q727" i="1" a="1"/>
  <c r="Q727" i="1" s="1"/>
  <c r="M727" i="1" a="1"/>
  <c r="M727" i="1" s="1"/>
  <c r="L727" i="1" a="1"/>
  <c r="L727" i="1" s="1"/>
  <c r="DG727" i="1" s="1"/>
  <c r="K727" i="1"/>
  <c r="DF727" i="1" s="1"/>
  <c r="J727" i="1" a="1"/>
  <c r="J727" i="1" s="1"/>
  <c r="I727" i="1" a="1"/>
  <c r="I727" i="1" s="1"/>
  <c r="H727" i="1" a="1"/>
  <c r="H727" i="1" s="1"/>
  <c r="G727" i="1"/>
  <c r="F727" i="1" a="1"/>
  <c r="F727" i="1" s="1"/>
  <c r="E727" i="1" a="1"/>
  <c r="E727" i="1" s="1"/>
  <c r="C727" i="1" a="1"/>
  <c r="C727" i="1" s="1"/>
  <c r="B727" i="1" a="1"/>
  <c r="B727" i="1" s="1"/>
  <c r="HC726" i="1" a="1"/>
  <c r="HC726" i="1" s="1"/>
  <c r="HD726" i="1" s="1"/>
  <c r="HB726" i="1" a="1"/>
  <c r="HB726" i="1" s="1"/>
  <c r="HA726" i="1" a="1"/>
  <c r="HA726" i="1" s="1"/>
  <c r="GX726" i="1" a="1"/>
  <c r="GX726" i="1" s="1"/>
  <c r="GW726" i="1" a="1"/>
  <c r="GW726" i="1" s="1"/>
  <c r="GV726" i="1" a="1"/>
  <c r="GV726" i="1" s="1"/>
  <c r="FG726" i="1" a="1"/>
  <c r="FG726" i="1" s="1"/>
  <c r="FF726" i="1" a="1"/>
  <c r="FF726" i="1" s="1"/>
  <c r="FE726" i="1" a="1"/>
  <c r="FE726" i="1" s="1"/>
  <c r="FD726" i="1" a="1"/>
  <c r="FD726" i="1" s="1"/>
  <c r="FC726" i="1" a="1"/>
  <c r="FC726" i="1" s="1"/>
  <c r="FB726" i="1" a="1"/>
  <c r="FB726" i="1" s="1"/>
  <c r="FA726" i="1" a="1"/>
  <c r="FA726" i="1" s="1"/>
  <c r="EZ726" i="1" a="1"/>
  <c r="EZ726" i="1" s="1"/>
  <c r="EY726" i="1" a="1"/>
  <c r="EY726" i="1" s="1"/>
  <c r="EX726" i="1" a="1"/>
  <c r="EX726" i="1" s="1"/>
  <c r="EW726" i="1" a="1"/>
  <c r="EW726" i="1" s="1"/>
  <c r="EV726" i="1" a="1"/>
  <c r="EV726" i="1" s="1"/>
  <c r="EU726" i="1" a="1"/>
  <c r="EU726" i="1" s="1"/>
  <c r="ET726" i="1" a="1"/>
  <c r="ET726" i="1" s="1"/>
  <c r="ES726" i="1" a="1"/>
  <c r="ES726" i="1" s="1"/>
  <c r="ER726" i="1" a="1"/>
  <c r="ER726" i="1" s="1"/>
  <c r="EQ726" i="1" a="1"/>
  <c r="EQ726" i="1" s="1"/>
  <c r="EP726" i="1" a="1"/>
  <c r="EP726" i="1" s="1"/>
  <c r="EO726" i="1" a="1"/>
  <c r="EO726" i="1" s="1"/>
  <c r="EN726" i="1" a="1"/>
  <c r="EN726" i="1" s="1"/>
  <c r="EM726" i="1" a="1"/>
  <c r="EM726" i="1" s="1"/>
  <c r="EL726" i="1" a="1"/>
  <c r="EL726" i="1" s="1"/>
  <c r="EK726" i="1" a="1"/>
  <c r="EK726" i="1" s="1"/>
  <c r="EJ726" i="1" a="1"/>
  <c r="EJ726" i="1" s="1"/>
  <c r="EI726" i="1" a="1"/>
  <c r="EI726" i="1" s="1"/>
  <c r="EE726" i="1" a="1"/>
  <c r="EE726" i="1" s="1"/>
  <c r="ED726" i="1" a="1"/>
  <c r="ED726" i="1" s="1"/>
  <c r="EC726" i="1" a="1"/>
  <c r="EC726" i="1" s="1"/>
  <c r="EB726" i="1" a="1"/>
  <c r="EB726" i="1" s="1"/>
  <c r="DV726" i="1" a="1"/>
  <c r="DV726" i="1" s="1"/>
  <c r="DU726" i="1" a="1"/>
  <c r="DU726" i="1" s="1"/>
  <c r="DT726" i="1" a="1"/>
  <c r="DT726" i="1" s="1"/>
  <c r="DR726" i="1" a="1"/>
  <c r="DR726" i="1" s="1"/>
  <c r="DQ726" i="1" a="1"/>
  <c r="DQ726" i="1" s="1"/>
  <c r="DP726" i="1" a="1"/>
  <c r="DP726" i="1" s="1"/>
  <c r="DO726" i="1" a="1"/>
  <c r="DO726" i="1" s="1"/>
  <c r="DN726" i="1" a="1"/>
  <c r="DN726" i="1" s="1"/>
  <c r="DL726" i="1" a="1"/>
  <c r="DL726" i="1" s="1"/>
  <c r="DI726" i="1" a="1"/>
  <c r="DI726" i="1" s="1"/>
  <c r="DH726" i="1" a="1"/>
  <c r="DH726" i="1" s="1"/>
  <c r="DE726" i="1" a="1"/>
  <c r="DE726" i="1" s="1"/>
  <c r="DC726" i="1" a="1"/>
  <c r="DC726" i="1" s="1"/>
  <c r="DB726" i="1" a="1"/>
  <c r="DB726" i="1" s="1"/>
  <c r="DA726" i="1" a="1"/>
  <c r="DA726" i="1" s="1"/>
  <c r="CQ726" i="1" a="1"/>
  <c r="CQ726" i="1" s="1"/>
  <c r="GL726" i="1" s="1"/>
  <c r="BL726" i="1" a="1"/>
  <c r="BL726" i="1" s="1"/>
  <c r="BK726" i="1" a="1"/>
  <c r="BK726" i="1" s="1"/>
  <c r="BJ726" i="1" a="1"/>
  <c r="BJ726" i="1" s="1"/>
  <c r="BI726" i="1" a="1"/>
  <c r="BI726" i="1" s="1"/>
  <c r="BH726" i="1" a="1"/>
  <c r="BH726" i="1" s="1"/>
  <c r="BG726" i="1" a="1"/>
  <c r="BG726" i="1" s="1"/>
  <c r="BF726" i="1" a="1"/>
  <c r="BF726" i="1" s="1"/>
  <c r="BE726" i="1" a="1"/>
  <c r="BE726" i="1" s="1"/>
  <c r="BD726" i="1" a="1"/>
  <c r="BD726" i="1" s="1"/>
  <c r="BC726" i="1" a="1"/>
  <c r="BC726" i="1" s="1"/>
  <c r="BB726" i="1" a="1"/>
  <c r="BB726" i="1" s="1"/>
  <c r="BA726" i="1" a="1"/>
  <c r="BA726" i="1" s="1"/>
  <c r="AZ726" i="1" a="1"/>
  <c r="AZ726" i="1" s="1"/>
  <c r="AY726" i="1" a="1"/>
  <c r="AY726" i="1" s="1"/>
  <c r="AX726" i="1" a="1"/>
  <c r="AX726" i="1" s="1"/>
  <c r="AW726" i="1" a="1"/>
  <c r="AW726" i="1" s="1"/>
  <c r="AV726" i="1" a="1"/>
  <c r="AV726" i="1" s="1"/>
  <c r="AU726" i="1" a="1"/>
  <c r="AU726" i="1" s="1"/>
  <c r="AT726" i="1" a="1"/>
  <c r="AT726" i="1" s="1"/>
  <c r="AS726" i="1" a="1"/>
  <c r="AS726" i="1" s="1"/>
  <c r="AR726" i="1" a="1"/>
  <c r="AR726" i="1" s="1"/>
  <c r="AQ726" i="1" a="1"/>
  <c r="AQ726" i="1" s="1"/>
  <c r="AP726" i="1" a="1"/>
  <c r="AP726" i="1" s="1"/>
  <c r="AO726" i="1" a="1"/>
  <c r="AO726" i="1" s="1"/>
  <c r="AN726" i="1" a="1"/>
  <c r="AN726" i="1" s="1"/>
  <c r="EG726" i="1"/>
  <c r="AJ726" i="1" a="1"/>
  <c r="AJ726" i="1" s="1"/>
  <c r="AI726" i="1" a="1"/>
  <c r="AI726" i="1" s="1"/>
  <c r="AH726" i="1" a="1"/>
  <c r="AH726" i="1" s="1"/>
  <c r="AG726" i="1" a="1"/>
  <c r="AG726" i="1" s="1"/>
  <c r="AA726" i="1" a="1"/>
  <c r="AA726" i="1" s="1"/>
  <c r="Z726" i="1" a="1"/>
  <c r="Z726" i="1" s="1"/>
  <c r="Y726" i="1" a="1"/>
  <c r="Y726" i="1" s="1"/>
  <c r="X726" i="1" a="1"/>
  <c r="X726" i="1" s="1"/>
  <c r="W726" i="1" a="1"/>
  <c r="W726" i="1" s="1"/>
  <c r="V726" i="1" a="1"/>
  <c r="V726" i="1" s="1"/>
  <c r="U726" i="1" a="1"/>
  <c r="U726" i="1" s="1"/>
  <c r="T726" i="1" a="1"/>
  <c r="T726" i="1" s="1"/>
  <c r="S726" i="1" a="1"/>
  <c r="S726" i="1" s="1"/>
  <c r="R726" i="1" a="1"/>
  <c r="R726" i="1" s="1"/>
  <c r="Q726" i="1" a="1"/>
  <c r="Q726" i="1" s="1"/>
  <c r="M726" i="1" a="1"/>
  <c r="M726" i="1" s="1"/>
  <c r="L726" i="1" a="1"/>
  <c r="L726" i="1" s="1"/>
  <c r="DG726" i="1" s="1"/>
  <c r="K726" i="1"/>
  <c r="DF726" i="1" s="1"/>
  <c r="J726" i="1" a="1"/>
  <c r="J726" i="1" s="1"/>
  <c r="I726" i="1" a="1"/>
  <c r="I726" i="1" s="1"/>
  <c r="H726" i="1" a="1"/>
  <c r="H726" i="1" s="1"/>
  <c r="G726" i="1"/>
  <c r="F726" i="1" a="1"/>
  <c r="F726" i="1" s="1"/>
  <c r="E726" i="1" a="1"/>
  <c r="E726" i="1" s="1"/>
  <c r="C726" i="1" a="1"/>
  <c r="C726" i="1" s="1"/>
  <c r="AK726" i="1" s="1"/>
  <c r="B726" i="1" a="1"/>
  <c r="B726" i="1" s="1"/>
  <c r="HC725" i="1" a="1"/>
  <c r="HC725" i="1" s="1"/>
  <c r="HD725" i="1" s="1"/>
  <c r="HB725" i="1" a="1"/>
  <c r="HB725" i="1" s="1"/>
  <c r="HA725" i="1" a="1"/>
  <c r="HA725" i="1" s="1"/>
  <c r="GX725" i="1" a="1"/>
  <c r="GX725" i="1" s="1"/>
  <c r="GW725" i="1" a="1"/>
  <c r="GW725" i="1" s="1"/>
  <c r="GV725" i="1" a="1"/>
  <c r="GV725" i="1" s="1"/>
  <c r="FG725" i="1" a="1"/>
  <c r="FG725" i="1" s="1"/>
  <c r="FF725" i="1" a="1"/>
  <c r="FF725" i="1" s="1"/>
  <c r="FE725" i="1" a="1"/>
  <c r="FE725" i="1" s="1"/>
  <c r="FD725" i="1" a="1"/>
  <c r="FD725" i="1" s="1"/>
  <c r="FC725" i="1" a="1"/>
  <c r="FC725" i="1" s="1"/>
  <c r="FB725" i="1" a="1"/>
  <c r="FB725" i="1" s="1"/>
  <c r="FA725" i="1" a="1"/>
  <c r="FA725" i="1" s="1"/>
  <c r="EZ725" i="1" a="1"/>
  <c r="EZ725" i="1" s="1"/>
  <c r="EY725" i="1" a="1"/>
  <c r="EY725" i="1" s="1"/>
  <c r="EX725" i="1" a="1"/>
  <c r="EX725" i="1" s="1"/>
  <c r="EW725" i="1" a="1"/>
  <c r="EW725" i="1" s="1"/>
  <c r="EV725" i="1" a="1"/>
  <c r="EV725" i="1" s="1"/>
  <c r="EU725" i="1" a="1"/>
  <c r="EU725" i="1" s="1"/>
  <c r="ET725" i="1" a="1"/>
  <c r="ET725" i="1" s="1"/>
  <c r="ES725" i="1" a="1"/>
  <c r="ES725" i="1" s="1"/>
  <c r="ER725" i="1" a="1"/>
  <c r="ER725" i="1" s="1"/>
  <c r="EQ725" i="1" a="1"/>
  <c r="EQ725" i="1" s="1"/>
  <c r="EP725" i="1" a="1"/>
  <c r="EP725" i="1" s="1"/>
  <c r="EO725" i="1" a="1"/>
  <c r="EO725" i="1" s="1"/>
  <c r="EN725" i="1" a="1"/>
  <c r="EN725" i="1" s="1"/>
  <c r="EM725" i="1" a="1"/>
  <c r="EM725" i="1" s="1"/>
  <c r="EL725" i="1" a="1"/>
  <c r="EL725" i="1" s="1"/>
  <c r="EK725" i="1" a="1"/>
  <c r="EK725" i="1" s="1"/>
  <c r="EJ725" i="1" a="1"/>
  <c r="EJ725" i="1" s="1"/>
  <c r="EI725" i="1" a="1"/>
  <c r="EI725" i="1" s="1"/>
  <c r="EE725" i="1" a="1"/>
  <c r="EE725" i="1" s="1"/>
  <c r="ED725" i="1" a="1"/>
  <c r="ED725" i="1" s="1"/>
  <c r="EC725" i="1" a="1"/>
  <c r="EC725" i="1" s="1"/>
  <c r="EB725" i="1" a="1"/>
  <c r="EB725" i="1" s="1"/>
  <c r="DV725" i="1" a="1"/>
  <c r="DV725" i="1" s="1"/>
  <c r="DU725" i="1" a="1"/>
  <c r="DU725" i="1" s="1"/>
  <c r="DT725" i="1" a="1"/>
  <c r="DT725" i="1" s="1"/>
  <c r="DR725" i="1" a="1"/>
  <c r="DR725" i="1" s="1"/>
  <c r="DQ725" i="1" a="1"/>
  <c r="DQ725" i="1" s="1"/>
  <c r="DP725" i="1" a="1"/>
  <c r="DP725" i="1" s="1"/>
  <c r="DO725" i="1" a="1"/>
  <c r="DO725" i="1" s="1"/>
  <c r="DN725" i="1" a="1"/>
  <c r="DN725" i="1" s="1"/>
  <c r="DL725" i="1" a="1"/>
  <c r="DL725" i="1" s="1"/>
  <c r="DI725" i="1" a="1"/>
  <c r="DI725" i="1" s="1"/>
  <c r="DH725" i="1" a="1"/>
  <c r="DH725" i="1" s="1"/>
  <c r="DE725" i="1" a="1"/>
  <c r="DE725" i="1" s="1"/>
  <c r="DC725" i="1" a="1"/>
  <c r="DC725" i="1" s="1"/>
  <c r="DB725" i="1" a="1"/>
  <c r="DB725" i="1" s="1"/>
  <c r="DA725" i="1" a="1"/>
  <c r="DA725" i="1" s="1"/>
  <c r="CQ725" i="1" a="1"/>
  <c r="CQ725" i="1" s="1"/>
  <c r="GL725" i="1" s="1"/>
  <c r="BL725" i="1" a="1"/>
  <c r="BL725" i="1" s="1"/>
  <c r="BK725" i="1" a="1"/>
  <c r="BK725" i="1" s="1"/>
  <c r="BJ725" i="1" a="1"/>
  <c r="BJ725" i="1" s="1"/>
  <c r="BI725" i="1" a="1"/>
  <c r="BI725" i="1" s="1"/>
  <c r="BH725" i="1" a="1"/>
  <c r="BH725" i="1" s="1"/>
  <c r="BG725" i="1" a="1"/>
  <c r="BG725" i="1" s="1"/>
  <c r="BF725" i="1" a="1"/>
  <c r="BF725" i="1" s="1"/>
  <c r="BE725" i="1" a="1"/>
  <c r="BE725" i="1" s="1"/>
  <c r="BD725" i="1" a="1"/>
  <c r="BD725" i="1" s="1"/>
  <c r="BC725" i="1" a="1"/>
  <c r="BC725" i="1" s="1"/>
  <c r="BB725" i="1" a="1"/>
  <c r="BB725" i="1" s="1"/>
  <c r="BA725" i="1" a="1"/>
  <c r="BA725" i="1" s="1"/>
  <c r="AZ725" i="1" a="1"/>
  <c r="AZ725" i="1" s="1"/>
  <c r="AY725" i="1" a="1"/>
  <c r="AY725" i="1" s="1"/>
  <c r="AX725" i="1" a="1"/>
  <c r="AX725" i="1" s="1"/>
  <c r="AW725" i="1" a="1"/>
  <c r="AW725" i="1" s="1"/>
  <c r="AV725" i="1" a="1"/>
  <c r="AV725" i="1" s="1"/>
  <c r="AU725" i="1" a="1"/>
  <c r="AU725" i="1" s="1"/>
  <c r="AT725" i="1" a="1"/>
  <c r="AT725" i="1" s="1"/>
  <c r="AS725" i="1" a="1"/>
  <c r="AS725" i="1" s="1"/>
  <c r="AR725" i="1" a="1"/>
  <c r="AR725" i="1" s="1"/>
  <c r="AQ725" i="1" a="1"/>
  <c r="AQ725" i="1" s="1"/>
  <c r="AP725" i="1" a="1"/>
  <c r="AP725" i="1" s="1"/>
  <c r="AO725" i="1" a="1"/>
  <c r="AO725" i="1" s="1"/>
  <c r="AN725" i="1" a="1"/>
  <c r="AN725" i="1" s="1"/>
  <c r="EG725" i="1"/>
  <c r="AJ725" i="1" a="1"/>
  <c r="AJ725" i="1" s="1"/>
  <c r="AI725" i="1" a="1"/>
  <c r="AI725" i="1" s="1"/>
  <c r="AH725" i="1" a="1"/>
  <c r="AH725" i="1" s="1"/>
  <c r="AG725" i="1" a="1"/>
  <c r="AG725" i="1" s="1"/>
  <c r="AA725" i="1" a="1"/>
  <c r="AA725" i="1" s="1"/>
  <c r="Z725" i="1" a="1"/>
  <c r="Z725" i="1" s="1"/>
  <c r="Y725" i="1" a="1"/>
  <c r="Y725" i="1" s="1"/>
  <c r="X725" i="1" a="1"/>
  <c r="X725" i="1" s="1"/>
  <c r="W725" i="1" a="1"/>
  <c r="W725" i="1" s="1"/>
  <c r="V725" i="1" a="1"/>
  <c r="V725" i="1" s="1"/>
  <c r="U725" i="1" a="1"/>
  <c r="U725" i="1" s="1"/>
  <c r="T725" i="1" a="1"/>
  <c r="T725" i="1" s="1"/>
  <c r="S725" i="1" a="1"/>
  <c r="S725" i="1" s="1"/>
  <c r="R725" i="1" a="1"/>
  <c r="R725" i="1" s="1"/>
  <c r="DM725" i="1" s="1"/>
  <c r="Q725" i="1" a="1"/>
  <c r="Q725" i="1" s="1"/>
  <c r="M725" i="1" a="1"/>
  <c r="M725" i="1" s="1"/>
  <c r="L725" i="1" a="1"/>
  <c r="L725" i="1" s="1"/>
  <c r="DG725" i="1" s="1"/>
  <c r="K725" i="1"/>
  <c r="DF725" i="1" s="1"/>
  <c r="J725" i="1" a="1"/>
  <c r="J725" i="1" s="1"/>
  <c r="I725" i="1" a="1"/>
  <c r="I725" i="1" s="1"/>
  <c r="H725" i="1" a="1"/>
  <c r="H725" i="1" s="1"/>
  <c r="G725" i="1"/>
  <c r="F725" i="1" a="1"/>
  <c r="F725" i="1" s="1"/>
  <c r="E725" i="1" a="1"/>
  <c r="E725" i="1" s="1"/>
  <c r="C725" i="1" a="1"/>
  <c r="C725" i="1" s="1"/>
  <c r="B725" i="1" a="1"/>
  <c r="B725" i="1" s="1"/>
  <c r="HC724" i="1" a="1"/>
  <c r="HC724" i="1" s="1"/>
  <c r="HD724" i="1" s="1"/>
  <c r="HB724" i="1" a="1"/>
  <c r="HB724" i="1" s="1"/>
  <c r="HA724" i="1" a="1"/>
  <c r="HA724" i="1" s="1"/>
  <c r="GX724" i="1" a="1"/>
  <c r="GX724" i="1" s="1"/>
  <c r="GW724" i="1" a="1"/>
  <c r="GW724" i="1" s="1"/>
  <c r="GV724" i="1" a="1"/>
  <c r="GV724" i="1" s="1"/>
  <c r="FG724" i="1" a="1"/>
  <c r="FG724" i="1" s="1"/>
  <c r="FF724" i="1" a="1"/>
  <c r="FF724" i="1" s="1"/>
  <c r="FE724" i="1" a="1"/>
  <c r="FE724" i="1" s="1"/>
  <c r="FD724" i="1" a="1"/>
  <c r="FD724" i="1" s="1"/>
  <c r="FC724" i="1" a="1"/>
  <c r="FC724" i="1" s="1"/>
  <c r="FB724" i="1" a="1"/>
  <c r="FB724" i="1" s="1"/>
  <c r="FA724" i="1" a="1"/>
  <c r="FA724" i="1" s="1"/>
  <c r="EZ724" i="1" a="1"/>
  <c r="EZ724" i="1" s="1"/>
  <c r="EY724" i="1" a="1"/>
  <c r="EY724" i="1" s="1"/>
  <c r="EX724" i="1" a="1"/>
  <c r="EX724" i="1" s="1"/>
  <c r="EW724" i="1" a="1"/>
  <c r="EW724" i="1" s="1"/>
  <c r="EV724" i="1" a="1"/>
  <c r="EV724" i="1" s="1"/>
  <c r="EU724" i="1" a="1"/>
  <c r="EU724" i="1" s="1"/>
  <c r="ET724" i="1" a="1"/>
  <c r="ET724" i="1" s="1"/>
  <c r="ES724" i="1" a="1"/>
  <c r="ES724" i="1" s="1"/>
  <c r="ER724" i="1" a="1"/>
  <c r="ER724" i="1" s="1"/>
  <c r="EQ724" i="1" a="1"/>
  <c r="EQ724" i="1" s="1"/>
  <c r="EP724" i="1" a="1"/>
  <c r="EP724" i="1" s="1"/>
  <c r="EO724" i="1" a="1"/>
  <c r="EO724" i="1" s="1"/>
  <c r="EN724" i="1" a="1"/>
  <c r="EN724" i="1" s="1"/>
  <c r="EM724" i="1" a="1"/>
  <c r="EM724" i="1" s="1"/>
  <c r="EL724" i="1" a="1"/>
  <c r="EL724" i="1" s="1"/>
  <c r="EK724" i="1" a="1"/>
  <c r="EK724" i="1" s="1"/>
  <c r="EJ724" i="1" a="1"/>
  <c r="EJ724" i="1" s="1"/>
  <c r="EI724" i="1" a="1"/>
  <c r="EI724" i="1" s="1"/>
  <c r="EE724" i="1" a="1"/>
  <c r="EE724" i="1" s="1"/>
  <c r="ED724" i="1" a="1"/>
  <c r="ED724" i="1" s="1"/>
  <c r="EC724" i="1" a="1"/>
  <c r="EC724" i="1" s="1"/>
  <c r="EB724" i="1" a="1"/>
  <c r="EB724" i="1" s="1"/>
  <c r="DV724" i="1" a="1"/>
  <c r="DV724" i="1" s="1"/>
  <c r="DU724" i="1" a="1"/>
  <c r="DU724" i="1" s="1"/>
  <c r="DT724" i="1" a="1"/>
  <c r="DT724" i="1" s="1"/>
  <c r="DR724" i="1" a="1"/>
  <c r="DR724" i="1" s="1"/>
  <c r="DQ724" i="1" a="1"/>
  <c r="DQ724" i="1" s="1"/>
  <c r="DP724" i="1" a="1"/>
  <c r="DP724" i="1" s="1"/>
  <c r="DO724" i="1" a="1"/>
  <c r="DO724" i="1" s="1"/>
  <c r="DN724" i="1" a="1"/>
  <c r="DN724" i="1" s="1"/>
  <c r="DL724" i="1" a="1"/>
  <c r="DL724" i="1" s="1"/>
  <c r="DI724" i="1" a="1"/>
  <c r="DI724" i="1" s="1"/>
  <c r="DH724" i="1" a="1"/>
  <c r="DH724" i="1" s="1"/>
  <c r="DE724" i="1" a="1"/>
  <c r="DE724" i="1" s="1"/>
  <c r="DC724" i="1" a="1"/>
  <c r="DC724" i="1" s="1"/>
  <c r="DB724" i="1" a="1"/>
  <c r="DB724" i="1" s="1"/>
  <c r="DA724" i="1" a="1"/>
  <c r="DA724" i="1" s="1"/>
  <c r="CQ724" i="1" a="1"/>
  <c r="CQ724" i="1" s="1"/>
  <c r="GL724" i="1" s="1"/>
  <c r="BL724" i="1" a="1"/>
  <c r="BL724" i="1" s="1"/>
  <c r="BK724" i="1" a="1"/>
  <c r="BK724" i="1" s="1"/>
  <c r="BJ724" i="1" a="1"/>
  <c r="BJ724" i="1" s="1"/>
  <c r="BI724" i="1" a="1"/>
  <c r="BI724" i="1" s="1"/>
  <c r="BH724" i="1" a="1"/>
  <c r="BH724" i="1" s="1"/>
  <c r="BG724" i="1" a="1"/>
  <c r="BG724" i="1" s="1"/>
  <c r="BF724" i="1" a="1"/>
  <c r="BF724" i="1" s="1"/>
  <c r="BE724" i="1" a="1"/>
  <c r="BE724" i="1" s="1"/>
  <c r="BD724" i="1" a="1"/>
  <c r="BD724" i="1" s="1"/>
  <c r="BC724" i="1" a="1"/>
  <c r="BC724" i="1" s="1"/>
  <c r="BB724" i="1" a="1"/>
  <c r="BB724" i="1" s="1"/>
  <c r="BA724" i="1" a="1"/>
  <c r="BA724" i="1" s="1"/>
  <c r="AZ724" i="1" a="1"/>
  <c r="AZ724" i="1" s="1"/>
  <c r="AY724" i="1" a="1"/>
  <c r="AY724" i="1" s="1"/>
  <c r="AX724" i="1" a="1"/>
  <c r="AX724" i="1" s="1"/>
  <c r="AW724" i="1" a="1"/>
  <c r="AW724" i="1" s="1"/>
  <c r="AV724" i="1" a="1"/>
  <c r="AV724" i="1" s="1"/>
  <c r="AU724" i="1" a="1"/>
  <c r="AU724" i="1" s="1"/>
  <c r="AT724" i="1" a="1"/>
  <c r="AT724" i="1" s="1"/>
  <c r="AS724" i="1" a="1"/>
  <c r="AS724" i="1" s="1"/>
  <c r="AR724" i="1" a="1"/>
  <c r="AR724" i="1" s="1"/>
  <c r="AQ724" i="1" a="1"/>
  <c r="AQ724" i="1" s="1"/>
  <c r="AP724" i="1" a="1"/>
  <c r="AP724" i="1" s="1"/>
  <c r="AO724" i="1" a="1"/>
  <c r="AO724" i="1" s="1"/>
  <c r="AN724" i="1" a="1"/>
  <c r="AN724" i="1" s="1"/>
  <c r="EG724" i="1"/>
  <c r="AJ724" i="1" a="1"/>
  <c r="AJ724" i="1" s="1"/>
  <c r="AI724" i="1" a="1"/>
  <c r="AI724" i="1" s="1"/>
  <c r="AH724" i="1" a="1"/>
  <c r="AH724" i="1" s="1"/>
  <c r="AG724" i="1" a="1"/>
  <c r="AG724" i="1" s="1"/>
  <c r="AA724" i="1" a="1"/>
  <c r="AA724" i="1" s="1"/>
  <c r="Z724" i="1" a="1"/>
  <c r="Z724" i="1" s="1"/>
  <c r="Y724" i="1" a="1"/>
  <c r="Y724" i="1" s="1"/>
  <c r="X724" i="1" a="1"/>
  <c r="X724" i="1" s="1"/>
  <c r="W724" i="1" a="1"/>
  <c r="W724" i="1" s="1"/>
  <c r="V724" i="1" a="1"/>
  <c r="V724" i="1" s="1"/>
  <c r="U724" i="1" a="1"/>
  <c r="U724" i="1" s="1"/>
  <c r="T724" i="1" a="1"/>
  <c r="T724" i="1" s="1"/>
  <c r="S724" i="1" a="1"/>
  <c r="S724" i="1" s="1"/>
  <c r="R724" i="1" a="1"/>
  <c r="R724" i="1" s="1"/>
  <c r="Q724" i="1" a="1"/>
  <c r="Q724" i="1" s="1"/>
  <c r="M724" i="1" a="1"/>
  <c r="M724" i="1" s="1"/>
  <c r="L724" i="1" a="1"/>
  <c r="L724" i="1" s="1"/>
  <c r="DG724" i="1" s="1"/>
  <c r="K724" i="1"/>
  <c r="DF724" i="1" s="1"/>
  <c r="J724" i="1" a="1"/>
  <c r="J724" i="1" s="1"/>
  <c r="I724" i="1" a="1"/>
  <c r="I724" i="1" s="1"/>
  <c r="H724" i="1" a="1"/>
  <c r="H724" i="1" s="1"/>
  <c r="G724" i="1"/>
  <c r="F724" i="1" a="1"/>
  <c r="F724" i="1" s="1"/>
  <c r="E724" i="1" a="1"/>
  <c r="E724" i="1" s="1"/>
  <c r="C724" i="1" a="1"/>
  <c r="C724" i="1" s="1"/>
  <c r="EF724" i="1" s="1"/>
  <c r="B724" i="1" a="1"/>
  <c r="B724" i="1" s="1"/>
  <c r="HC723" i="1" a="1"/>
  <c r="HC723" i="1" s="1"/>
  <c r="HD723" i="1" s="1"/>
  <c r="HB723" i="1" a="1"/>
  <c r="HB723" i="1" s="1"/>
  <c r="HA723" i="1" a="1"/>
  <c r="HA723" i="1" s="1"/>
  <c r="GX723" i="1" a="1"/>
  <c r="GX723" i="1" s="1"/>
  <c r="GW723" i="1" a="1"/>
  <c r="GW723" i="1" s="1"/>
  <c r="GV723" i="1" a="1"/>
  <c r="GV723" i="1" s="1"/>
  <c r="FG723" i="1" a="1"/>
  <c r="FG723" i="1" s="1"/>
  <c r="FF723" i="1" a="1"/>
  <c r="FF723" i="1" s="1"/>
  <c r="FE723" i="1" a="1"/>
  <c r="FE723" i="1" s="1"/>
  <c r="FD723" i="1" a="1"/>
  <c r="FD723" i="1" s="1"/>
  <c r="FC723" i="1" a="1"/>
  <c r="FC723" i="1" s="1"/>
  <c r="FB723" i="1" a="1"/>
  <c r="FB723" i="1" s="1"/>
  <c r="FA723" i="1" a="1"/>
  <c r="FA723" i="1" s="1"/>
  <c r="EZ723" i="1" a="1"/>
  <c r="EZ723" i="1" s="1"/>
  <c r="EY723" i="1" a="1"/>
  <c r="EY723" i="1" s="1"/>
  <c r="EX723" i="1" a="1"/>
  <c r="EX723" i="1" s="1"/>
  <c r="EW723" i="1" a="1"/>
  <c r="EW723" i="1" s="1"/>
  <c r="EV723" i="1" a="1"/>
  <c r="EV723" i="1" s="1"/>
  <c r="EU723" i="1" a="1"/>
  <c r="EU723" i="1" s="1"/>
  <c r="ET723" i="1" a="1"/>
  <c r="ET723" i="1" s="1"/>
  <c r="ES723" i="1" a="1"/>
  <c r="ES723" i="1" s="1"/>
  <c r="ER723" i="1" a="1"/>
  <c r="ER723" i="1" s="1"/>
  <c r="EQ723" i="1" a="1"/>
  <c r="EQ723" i="1" s="1"/>
  <c r="EP723" i="1" a="1"/>
  <c r="EP723" i="1" s="1"/>
  <c r="EO723" i="1" a="1"/>
  <c r="EO723" i="1" s="1"/>
  <c r="EN723" i="1" a="1"/>
  <c r="EN723" i="1" s="1"/>
  <c r="EM723" i="1" a="1"/>
  <c r="EM723" i="1" s="1"/>
  <c r="EL723" i="1" a="1"/>
  <c r="EL723" i="1" s="1"/>
  <c r="EK723" i="1" a="1"/>
  <c r="EK723" i="1" s="1"/>
  <c r="EJ723" i="1" a="1"/>
  <c r="EJ723" i="1" s="1"/>
  <c r="EI723" i="1" a="1"/>
  <c r="EI723" i="1" s="1"/>
  <c r="EE723" i="1" a="1"/>
  <c r="EE723" i="1" s="1"/>
  <c r="ED723" i="1" a="1"/>
  <c r="ED723" i="1" s="1"/>
  <c r="EC723" i="1" a="1"/>
  <c r="EC723" i="1" s="1"/>
  <c r="EB723" i="1" a="1"/>
  <c r="EB723" i="1" s="1"/>
  <c r="DV723" i="1" a="1"/>
  <c r="DV723" i="1" s="1"/>
  <c r="DU723" i="1" a="1"/>
  <c r="DU723" i="1" s="1"/>
  <c r="DT723" i="1" a="1"/>
  <c r="DT723" i="1" s="1"/>
  <c r="DR723" i="1" a="1"/>
  <c r="DR723" i="1" s="1"/>
  <c r="DQ723" i="1" a="1"/>
  <c r="DQ723" i="1" s="1"/>
  <c r="DP723" i="1" a="1"/>
  <c r="DP723" i="1" s="1"/>
  <c r="DO723" i="1" a="1"/>
  <c r="DO723" i="1" s="1"/>
  <c r="DN723" i="1" a="1"/>
  <c r="DN723" i="1" s="1"/>
  <c r="DL723" i="1" a="1"/>
  <c r="DL723" i="1" s="1"/>
  <c r="DI723" i="1" a="1"/>
  <c r="DI723" i="1" s="1"/>
  <c r="DH723" i="1" a="1"/>
  <c r="DH723" i="1" s="1"/>
  <c r="DE723" i="1" a="1"/>
  <c r="DE723" i="1" s="1"/>
  <c r="DC723" i="1" a="1"/>
  <c r="DC723" i="1" s="1"/>
  <c r="DB723" i="1" a="1"/>
  <c r="DB723" i="1" s="1"/>
  <c r="DA723" i="1" a="1"/>
  <c r="DA723" i="1" s="1"/>
  <c r="CQ723" i="1" a="1"/>
  <c r="CQ723" i="1" s="1"/>
  <c r="GL723" i="1" s="1"/>
  <c r="BL723" i="1" a="1"/>
  <c r="BL723" i="1" s="1"/>
  <c r="BK723" i="1" a="1"/>
  <c r="BK723" i="1" s="1"/>
  <c r="BJ723" i="1" a="1"/>
  <c r="BJ723" i="1" s="1"/>
  <c r="BI723" i="1" a="1"/>
  <c r="BI723" i="1" s="1"/>
  <c r="BH723" i="1" a="1"/>
  <c r="BH723" i="1" s="1"/>
  <c r="BG723" i="1" a="1"/>
  <c r="BG723" i="1" s="1"/>
  <c r="BF723" i="1" a="1"/>
  <c r="BF723" i="1" s="1"/>
  <c r="BE723" i="1" a="1"/>
  <c r="BE723" i="1" s="1"/>
  <c r="BD723" i="1" a="1"/>
  <c r="BD723" i="1" s="1"/>
  <c r="BC723" i="1" a="1"/>
  <c r="BC723" i="1" s="1"/>
  <c r="BB723" i="1" a="1"/>
  <c r="BB723" i="1" s="1"/>
  <c r="BA723" i="1" a="1"/>
  <c r="BA723" i="1" s="1"/>
  <c r="AZ723" i="1" a="1"/>
  <c r="AZ723" i="1" s="1"/>
  <c r="AY723" i="1" a="1"/>
  <c r="AY723" i="1" s="1"/>
  <c r="AX723" i="1" a="1"/>
  <c r="AX723" i="1" s="1"/>
  <c r="AW723" i="1" a="1"/>
  <c r="AW723" i="1" s="1"/>
  <c r="AV723" i="1" a="1"/>
  <c r="AV723" i="1" s="1"/>
  <c r="AU723" i="1" a="1"/>
  <c r="AU723" i="1" s="1"/>
  <c r="AT723" i="1" a="1"/>
  <c r="AT723" i="1" s="1"/>
  <c r="AS723" i="1" a="1"/>
  <c r="AS723" i="1" s="1"/>
  <c r="AR723" i="1" a="1"/>
  <c r="AR723" i="1" s="1"/>
  <c r="AQ723" i="1" a="1"/>
  <c r="AQ723" i="1" s="1"/>
  <c r="AP723" i="1" a="1"/>
  <c r="AP723" i="1" s="1"/>
  <c r="AO723" i="1" a="1"/>
  <c r="AO723" i="1" s="1"/>
  <c r="AN723" i="1" a="1"/>
  <c r="AN723" i="1" s="1"/>
  <c r="EG723" i="1"/>
  <c r="AJ723" i="1" a="1"/>
  <c r="AJ723" i="1" s="1"/>
  <c r="AI723" i="1" a="1"/>
  <c r="AI723" i="1" s="1"/>
  <c r="AH723" i="1" a="1"/>
  <c r="AH723" i="1" s="1"/>
  <c r="AG723" i="1" a="1"/>
  <c r="AG723" i="1" s="1"/>
  <c r="AA723" i="1" a="1"/>
  <c r="AA723" i="1" s="1"/>
  <c r="Z723" i="1" a="1"/>
  <c r="Z723" i="1" s="1"/>
  <c r="Y723" i="1" a="1"/>
  <c r="Y723" i="1" s="1"/>
  <c r="X723" i="1" a="1"/>
  <c r="X723" i="1" s="1"/>
  <c r="W723" i="1" a="1"/>
  <c r="W723" i="1" s="1"/>
  <c r="V723" i="1" a="1"/>
  <c r="V723" i="1" s="1"/>
  <c r="U723" i="1" a="1"/>
  <c r="U723" i="1" s="1"/>
  <c r="T723" i="1" a="1"/>
  <c r="T723" i="1" s="1"/>
  <c r="S723" i="1" a="1"/>
  <c r="S723" i="1" s="1"/>
  <c r="R723" i="1" a="1"/>
  <c r="R723" i="1" s="1"/>
  <c r="Q723" i="1" a="1"/>
  <c r="Q723" i="1" s="1"/>
  <c r="M723" i="1" a="1"/>
  <c r="M723" i="1" s="1"/>
  <c r="L723" i="1" a="1"/>
  <c r="L723" i="1" s="1"/>
  <c r="DG723" i="1" s="1"/>
  <c r="K723" i="1"/>
  <c r="DF723" i="1" s="1"/>
  <c r="J723" i="1" a="1"/>
  <c r="J723" i="1" s="1"/>
  <c r="I723" i="1" a="1"/>
  <c r="I723" i="1" s="1"/>
  <c r="H723" i="1" a="1"/>
  <c r="H723" i="1" s="1"/>
  <c r="G723" i="1"/>
  <c r="F723" i="1" a="1"/>
  <c r="F723" i="1" s="1"/>
  <c r="E723" i="1" a="1"/>
  <c r="E723" i="1" s="1"/>
  <c r="C723" i="1" a="1"/>
  <c r="C723" i="1" s="1"/>
  <c r="B723" i="1" a="1"/>
  <c r="B723" i="1" s="1"/>
  <c r="HC722" i="1" a="1"/>
  <c r="HC722" i="1" s="1"/>
  <c r="HD722" i="1" s="1"/>
  <c r="HB722" i="1" a="1"/>
  <c r="HB722" i="1" s="1"/>
  <c r="HA722" i="1" a="1"/>
  <c r="HA722" i="1" s="1"/>
  <c r="GX722" i="1" a="1"/>
  <c r="GX722" i="1" s="1"/>
  <c r="GW722" i="1" a="1"/>
  <c r="GW722" i="1" s="1"/>
  <c r="GV722" i="1" a="1"/>
  <c r="GV722" i="1" s="1"/>
  <c r="FG722" i="1" a="1"/>
  <c r="FG722" i="1" s="1"/>
  <c r="FF722" i="1" a="1"/>
  <c r="FF722" i="1" s="1"/>
  <c r="FE722" i="1" a="1"/>
  <c r="FE722" i="1" s="1"/>
  <c r="FD722" i="1" a="1"/>
  <c r="FD722" i="1" s="1"/>
  <c r="FC722" i="1" a="1"/>
  <c r="FC722" i="1" s="1"/>
  <c r="FB722" i="1" a="1"/>
  <c r="FB722" i="1" s="1"/>
  <c r="FA722" i="1" a="1"/>
  <c r="FA722" i="1" s="1"/>
  <c r="EZ722" i="1" a="1"/>
  <c r="EZ722" i="1" s="1"/>
  <c r="EY722" i="1" a="1"/>
  <c r="EY722" i="1" s="1"/>
  <c r="EX722" i="1" a="1"/>
  <c r="EX722" i="1" s="1"/>
  <c r="EW722" i="1" a="1"/>
  <c r="EW722" i="1" s="1"/>
  <c r="EV722" i="1" a="1"/>
  <c r="EV722" i="1" s="1"/>
  <c r="EU722" i="1" a="1"/>
  <c r="EU722" i="1" s="1"/>
  <c r="ET722" i="1" a="1"/>
  <c r="ET722" i="1" s="1"/>
  <c r="ES722" i="1" a="1"/>
  <c r="ES722" i="1" s="1"/>
  <c r="ER722" i="1" a="1"/>
  <c r="ER722" i="1" s="1"/>
  <c r="EQ722" i="1" a="1"/>
  <c r="EQ722" i="1" s="1"/>
  <c r="EP722" i="1" a="1"/>
  <c r="EP722" i="1" s="1"/>
  <c r="EO722" i="1" a="1"/>
  <c r="EO722" i="1" s="1"/>
  <c r="EN722" i="1" a="1"/>
  <c r="EN722" i="1" s="1"/>
  <c r="EM722" i="1" a="1"/>
  <c r="EM722" i="1" s="1"/>
  <c r="EL722" i="1" a="1"/>
  <c r="EL722" i="1" s="1"/>
  <c r="EK722" i="1" a="1"/>
  <c r="EK722" i="1" s="1"/>
  <c r="EJ722" i="1" a="1"/>
  <c r="EJ722" i="1" s="1"/>
  <c r="EI722" i="1" a="1"/>
  <c r="EI722" i="1" s="1"/>
  <c r="EE722" i="1" a="1"/>
  <c r="EE722" i="1" s="1"/>
  <c r="ED722" i="1" a="1"/>
  <c r="ED722" i="1" s="1"/>
  <c r="EC722" i="1" a="1"/>
  <c r="EC722" i="1" s="1"/>
  <c r="EB722" i="1" a="1"/>
  <c r="EB722" i="1" s="1"/>
  <c r="DV722" i="1" a="1"/>
  <c r="DV722" i="1" s="1"/>
  <c r="DU722" i="1" a="1"/>
  <c r="DU722" i="1" s="1"/>
  <c r="DT722" i="1" a="1"/>
  <c r="DT722" i="1" s="1"/>
  <c r="DR722" i="1" a="1"/>
  <c r="DR722" i="1" s="1"/>
  <c r="DQ722" i="1" a="1"/>
  <c r="DQ722" i="1" s="1"/>
  <c r="DP722" i="1" a="1"/>
  <c r="DP722" i="1" s="1"/>
  <c r="DO722" i="1" a="1"/>
  <c r="DO722" i="1" s="1"/>
  <c r="DN722" i="1" a="1"/>
  <c r="DN722" i="1" s="1"/>
  <c r="DL722" i="1" a="1"/>
  <c r="DL722" i="1" s="1"/>
  <c r="DI722" i="1" a="1"/>
  <c r="DI722" i="1" s="1"/>
  <c r="DH722" i="1" a="1"/>
  <c r="DH722" i="1" s="1"/>
  <c r="DE722" i="1" a="1"/>
  <c r="DE722" i="1" s="1"/>
  <c r="DC722" i="1" a="1"/>
  <c r="DC722" i="1" s="1"/>
  <c r="DB722" i="1" a="1"/>
  <c r="DB722" i="1" s="1"/>
  <c r="DA722" i="1" a="1"/>
  <c r="DA722" i="1" s="1"/>
  <c r="CQ722" i="1" a="1"/>
  <c r="CQ722" i="1" s="1"/>
  <c r="GL722" i="1" s="1"/>
  <c r="BL722" i="1" a="1"/>
  <c r="BL722" i="1" s="1"/>
  <c r="BK722" i="1" a="1"/>
  <c r="BK722" i="1" s="1"/>
  <c r="BJ722" i="1" a="1"/>
  <c r="BJ722" i="1" s="1"/>
  <c r="BI722" i="1" a="1"/>
  <c r="BI722" i="1" s="1"/>
  <c r="BH722" i="1" a="1"/>
  <c r="BH722" i="1" s="1"/>
  <c r="BG722" i="1" a="1"/>
  <c r="BG722" i="1" s="1"/>
  <c r="BF722" i="1" a="1"/>
  <c r="BF722" i="1" s="1"/>
  <c r="BE722" i="1" a="1"/>
  <c r="BE722" i="1" s="1"/>
  <c r="BD722" i="1" a="1"/>
  <c r="BD722" i="1" s="1"/>
  <c r="BC722" i="1" a="1"/>
  <c r="BC722" i="1" s="1"/>
  <c r="BB722" i="1" a="1"/>
  <c r="BB722" i="1" s="1"/>
  <c r="BA722" i="1" a="1"/>
  <c r="BA722" i="1" s="1"/>
  <c r="AZ722" i="1" a="1"/>
  <c r="AZ722" i="1" s="1"/>
  <c r="AY722" i="1" a="1"/>
  <c r="AY722" i="1" s="1"/>
  <c r="AX722" i="1" a="1"/>
  <c r="AX722" i="1" s="1"/>
  <c r="AW722" i="1" a="1"/>
  <c r="AW722" i="1" s="1"/>
  <c r="AV722" i="1" a="1"/>
  <c r="AV722" i="1" s="1"/>
  <c r="AU722" i="1" a="1"/>
  <c r="AU722" i="1" s="1"/>
  <c r="AT722" i="1" a="1"/>
  <c r="AT722" i="1" s="1"/>
  <c r="AS722" i="1" a="1"/>
  <c r="AS722" i="1" s="1"/>
  <c r="AR722" i="1" a="1"/>
  <c r="AR722" i="1" s="1"/>
  <c r="AQ722" i="1" a="1"/>
  <c r="AQ722" i="1" s="1"/>
  <c r="AP722" i="1" a="1"/>
  <c r="AP722" i="1" s="1"/>
  <c r="AO722" i="1" a="1"/>
  <c r="AO722" i="1" s="1"/>
  <c r="AN722" i="1" a="1"/>
  <c r="AN722" i="1" s="1"/>
  <c r="EG722" i="1"/>
  <c r="AJ722" i="1" a="1"/>
  <c r="AJ722" i="1" s="1"/>
  <c r="AI722" i="1" a="1"/>
  <c r="AI722" i="1" s="1"/>
  <c r="AH722" i="1" a="1"/>
  <c r="AH722" i="1" s="1"/>
  <c r="AG722" i="1" a="1"/>
  <c r="AG722" i="1" s="1"/>
  <c r="AA722" i="1" a="1"/>
  <c r="AA722" i="1" s="1"/>
  <c r="Z722" i="1" a="1"/>
  <c r="Z722" i="1" s="1"/>
  <c r="Y722" i="1" a="1"/>
  <c r="Y722" i="1" s="1"/>
  <c r="X722" i="1" a="1"/>
  <c r="X722" i="1" s="1"/>
  <c r="W722" i="1" a="1"/>
  <c r="W722" i="1" s="1"/>
  <c r="V722" i="1" a="1"/>
  <c r="V722" i="1" s="1"/>
  <c r="U722" i="1" a="1"/>
  <c r="U722" i="1" s="1"/>
  <c r="T722" i="1" a="1"/>
  <c r="T722" i="1" s="1"/>
  <c r="S722" i="1" a="1"/>
  <c r="S722" i="1" s="1"/>
  <c r="R722" i="1" a="1"/>
  <c r="R722" i="1" s="1"/>
  <c r="Q722" i="1" a="1"/>
  <c r="Q722" i="1" s="1"/>
  <c r="M722" i="1" a="1"/>
  <c r="M722" i="1" s="1"/>
  <c r="L722" i="1" a="1"/>
  <c r="L722" i="1" s="1"/>
  <c r="DG722" i="1" s="1"/>
  <c r="K722" i="1"/>
  <c r="DF722" i="1" s="1"/>
  <c r="J722" i="1" a="1"/>
  <c r="J722" i="1" s="1"/>
  <c r="I722" i="1" a="1"/>
  <c r="I722" i="1" s="1"/>
  <c r="H722" i="1" a="1"/>
  <c r="H722" i="1" s="1"/>
  <c r="G722" i="1"/>
  <c r="F722" i="1" a="1"/>
  <c r="F722" i="1" s="1"/>
  <c r="E722" i="1" a="1"/>
  <c r="E722" i="1" s="1"/>
  <c r="C722" i="1" a="1"/>
  <c r="C722" i="1" s="1"/>
  <c r="AK722" i="1" s="1"/>
  <c r="B722" i="1" a="1"/>
  <c r="B722" i="1" s="1"/>
  <c r="HC721" i="1" a="1"/>
  <c r="HC721" i="1" s="1"/>
  <c r="HD721" i="1" s="1"/>
  <c r="HB721" i="1" a="1"/>
  <c r="HB721" i="1" s="1"/>
  <c r="HA721" i="1" a="1"/>
  <c r="HA721" i="1" s="1"/>
  <c r="GX721" i="1" a="1"/>
  <c r="GX721" i="1" s="1"/>
  <c r="GW721" i="1" a="1"/>
  <c r="GW721" i="1" s="1"/>
  <c r="GV721" i="1" a="1"/>
  <c r="GV721" i="1" s="1"/>
  <c r="FG721" i="1" a="1"/>
  <c r="FG721" i="1" s="1"/>
  <c r="FF721" i="1" a="1"/>
  <c r="FF721" i="1" s="1"/>
  <c r="FE721" i="1" a="1"/>
  <c r="FE721" i="1" s="1"/>
  <c r="FD721" i="1" a="1"/>
  <c r="FD721" i="1" s="1"/>
  <c r="FC721" i="1" a="1"/>
  <c r="FC721" i="1" s="1"/>
  <c r="FB721" i="1" a="1"/>
  <c r="FB721" i="1" s="1"/>
  <c r="FA721" i="1" a="1"/>
  <c r="FA721" i="1" s="1"/>
  <c r="EZ721" i="1" a="1"/>
  <c r="EZ721" i="1" s="1"/>
  <c r="EY721" i="1" a="1"/>
  <c r="EY721" i="1" s="1"/>
  <c r="EX721" i="1" a="1"/>
  <c r="EX721" i="1" s="1"/>
  <c r="EW721" i="1" a="1"/>
  <c r="EW721" i="1" s="1"/>
  <c r="EV721" i="1" a="1"/>
  <c r="EV721" i="1" s="1"/>
  <c r="EU721" i="1" a="1"/>
  <c r="EU721" i="1" s="1"/>
  <c r="ET721" i="1" a="1"/>
  <c r="ET721" i="1" s="1"/>
  <c r="ES721" i="1" a="1"/>
  <c r="ES721" i="1" s="1"/>
  <c r="ER721" i="1" a="1"/>
  <c r="ER721" i="1" s="1"/>
  <c r="EQ721" i="1" a="1"/>
  <c r="EQ721" i="1" s="1"/>
  <c r="EP721" i="1" a="1"/>
  <c r="EP721" i="1" s="1"/>
  <c r="EO721" i="1" a="1"/>
  <c r="EO721" i="1" s="1"/>
  <c r="EN721" i="1" a="1"/>
  <c r="EN721" i="1" s="1"/>
  <c r="EM721" i="1" a="1"/>
  <c r="EM721" i="1" s="1"/>
  <c r="EL721" i="1" a="1"/>
  <c r="EL721" i="1" s="1"/>
  <c r="EK721" i="1" a="1"/>
  <c r="EK721" i="1" s="1"/>
  <c r="EJ721" i="1" a="1"/>
  <c r="EJ721" i="1" s="1"/>
  <c r="EI721" i="1" a="1"/>
  <c r="EI721" i="1" s="1"/>
  <c r="EE721" i="1" a="1"/>
  <c r="EE721" i="1" s="1"/>
  <c r="ED721" i="1" a="1"/>
  <c r="ED721" i="1" s="1"/>
  <c r="EC721" i="1" a="1"/>
  <c r="EC721" i="1" s="1"/>
  <c r="EB721" i="1" a="1"/>
  <c r="EB721" i="1" s="1"/>
  <c r="DV721" i="1" a="1"/>
  <c r="DV721" i="1" s="1"/>
  <c r="DU721" i="1" a="1"/>
  <c r="DU721" i="1" s="1"/>
  <c r="DT721" i="1" a="1"/>
  <c r="DT721" i="1" s="1"/>
  <c r="DR721" i="1" a="1"/>
  <c r="DR721" i="1" s="1"/>
  <c r="DQ721" i="1" a="1"/>
  <c r="DQ721" i="1" s="1"/>
  <c r="DP721" i="1" a="1"/>
  <c r="DP721" i="1" s="1"/>
  <c r="DO721" i="1" a="1"/>
  <c r="DO721" i="1" s="1"/>
  <c r="DN721" i="1" a="1"/>
  <c r="DN721" i="1" s="1"/>
  <c r="DL721" i="1" a="1"/>
  <c r="DL721" i="1" s="1"/>
  <c r="DI721" i="1" a="1"/>
  <c r="DI721" i="1" s="1"/>
  <c r="DH721" i="1" a="1"/>
  <c r="DH721" i="1" s="1"/>
  <c r="DE721" i="1" a="1"/>
  <c r="DE721" i="1" s="1"/>
  <c r="DC721" i="1" a="1"/>
  <c r="DC721" i="1" s="1"/>
  <c r="DB721" i="1" a="1"/>
  <c r="DB721" i="1" s="1"/>
  <c r="DA721" i="1" a="1"/>
  <c r="DA721" i="1" s="1"/>
  <c r="CQ721" i="1" a="1"/>
  <c r="CQ721" i="1" s="1"/>
  <c r="GL721" i="1" s="1"/>
  <c r="BL721" i="1" a="1"/>
  <c r="BL721" i="1" s="1"/>
  <c r="BK721" i="1" a="1"/>
  <c r="BK721" i="1" s="1"/>
  <c r="BJ721" i="1" a="1"/>
  <c r="BJ721" i="1" s="1"/>
  <c r="BI721" i="1" a="1"/>
  <c r="BI721" i="1" s="1"/>
  <c r="BH721" i="1" a="1"/>
  <c r="BH721" i="1" s="1"/>
  <c r="BG721" i="1" a="1"/>
  <c r="BG721" i="1" s="1"/>
  <c r="BF721" i="1" a="1"/>
  <c r="BF721" i="1" s="1"/>
  <c r="BE721" i="1" a="1"/>
  <c r="BE721" i="1" s="1"/>
  <c r="BD721" i="1" a="1"/>
  <c r="BD721" i="1" s="1"/>
  <c r="BC721" i="1" a="1"/>
  <c r="BC721" i="1" s="1"/>
  <c r="BB721" i="1" a="1"/>
  <c r="BB721" i="1" s="1"/>
  <c r="BA721" i="1" a="1"/>
  <c r="BA721" i="1" s="1"/>
  <c r="AZ721" i="1" a="1"/>
  <c r="AZ721" i="1" s="1"/>
  <c r="AY721" i="1" a="1"/>
  <c r="AY721" i="1" s="1"/>
  <c r="AX721" i="1" a="1"/>
  <c r="AX721" i="1" s="1"/>
  <c r="AW721" i="1" a="1"/>
  <c r="AW721" i="1" s="1"/>
  <c r="AV721" i="1" a="1"/>
  <c r="AV721" i="1" s="1"/>
  <c r="AU721" i="1" a="1"/>
  <c r="AU721" i="1" s="1"/>
  <c r="AT721" i="1" a="1"/>
  <c r="AT721" i="1" s="1"/>
  <c r="AS721" i="1" a="1"/>
  <c r="AS721" i="1" s="1"/>
  <c r="AR721" i="1" a="1"/>
  <c r="AR721" i="1" s="1"/>
  <c r="AQ721" i="1" a="1"/>
  <c r="AQ721" i="1" s="1"/>
  <c r="AP721" i="1" a="1"/>
  <c r="AP721" i="1" s="1"/>
  <c r="AO721" i="1" a="1"/>
  <c r="AO721" i="1" s="1"/>
  <c r="AN721" i="1" a="1"/>
  <c r="AN721" i="1" s="1"/>
  <c r="EG721" i="1"/>
  <c r="AJ721" i="1" a="1"/>
  <c r="AJ721" i="1" s="1"/>
  <c r="AI721" i="1" a="1"/>
  <c r="AI721" i="1" s="1"/>
  <c r="AH721" i="1" a="1"/>
  <c r="AH721" i="1" s="1"/>
  <c r="AG721" i="1" a="1"/>
  <c r="AG721" i="1" s="1"/>
  <c r="AA721" i="1" a="1"/>
  <c r="AA721" i="1" s="1"/>
  <c r="Z721" i="1" a="1"/>
  <c r="Z721" i="1" s="1"/>
  <c r="Y721" i="1" a="1"/>
  <c r="Y721" i="1" s="1"/>
  <c r="X721" i="1" a="1"/>
  <c r="X721" i="1" s="1"/>
  <c r="W721" i="1" a="1"/>
  <c r="W721" i="1" s="1"/>
  <c r="V721" i="1" a="1"/>
  <c r="V721" i="1" s="1"/>
  <c r="U721" i="1" a="1"/>
  <c r="U721" i="1" s="1"/>
  <c r="T721" i="1" a="1"/>
  <c r="T721" i="1" s="1"/>
  <c r="S721" i="1" a="1"/>
  <c r="S721" i="1" s="1"/>
  <c r="R721" i="1" a="1"/>
  <c r="R721" i="1" s="1"/>
  <c r="DM721" i="1" s="1"/>
  <c r="Q721" i="1" a="1"/>
  <c r="Q721" i="1" s="1"/>
  <c r="M721" i="1" a="1"/>
  <c r="M721" i="1" s="1"/>
  <c r="L721" i="1" a="1"/>
  <c r="L721" i="1" s="1"/>
  <c r="DG721" i="1" s="1"/>
  <c r="K721" i="1"/>
  <c r="DF721" i="1" s="1"/>
  <c r="J721" i="1" a="1"/>
  <c r="J721" i="1" s="1"/>
  <c r="I721" i="1" a="1"/>
  <c r="I721" i="1" s="1"/>
  <c r="H721" i="1" a="1"/>
  <c r="H721" i="1" s="1"/>
  <c r="G721" i="1"/>
  <c r="F721" i="1" a="1"/>
  <c r="F721" i="1" s="1"/>
  <c r="E721" i="1" a="1"/>
  <c r="E721" i="1" s="1"/>
  <c r="C721" i="1" a="1"/>
  <c r="C721" i="1" s="1"/>
  <c r="AK721" i="1" s="1"/>
  <c r="B721" i="1" a="1"/>
  <c r="B721" i="1" s="1"/>
  <c r="HC720" i="1" a="1"/>
  <c r="HC720" i="1" s="1"/>
  <c r="HD720" i="1" s="1"/>
  <c r="HB720" i="1" a="1"/>
  <c r="HB720" i="1" s="1"/>
  <c r="HA720" i="1" a="1"/>
  <c r="HA720" i="1" s="1"/>
  <c r="GX720" i="1" a="1"/>
  <c r="GX720" i="1" s="1"/>
  <c r="GW720" i="1" a="1"/>
  <c r="GW720" i="1" s="1"/>
  <c r="GV720" i="1" a="1"/>
  <c r="GV720" i="1" s="1"/>
  <c r="FG720" i="1" a="1"/>
  <c r="FG720" i="1" s="1"/>
  <c r="FF720" i="1" a="1"/>
  <c r="FF720" i="1" s="1"/>
  <c r="FE720" i="1" a="1"/>
  <c r="FE720" i="1" s="1"/>
  <c r="FD720" i="1" a="1"/>
  <c r="FD720" i="1" s="1"/>
  <c r="FC720" i="1" a="1"/>
  <c r="FC720" i="1" s="1"/>
  <c r="FB720" i="1" a="1"/>
  <c r="FB720" i="1" s="1"/>
  <c r="FA720" i="1" a="1"/>
  <c r="FA720" i="1" s="1"/>
  <c r="EZ720" i="1" a="1"/>
  <c r="EZ720" i="1" s="1"/>
  <c r="EY720" i="1" a="1"/>
  <c r="EY720" i="1" s="1"/>
  <c r="EX720" i="1" a="1"/>
  <c r="EX720" i="1" s="1"/>
  <c r="EW720" i="1" a="1"/>
  <c r="EW720" i="1" s="1"/>
  <c r="EV720" i="1" a="1"/>
  <c r="EV720" i="1" s="1"/>
  <c r="EU720" i="1" a="1"/>
  <c r="EU720" i="1" s="1"/>
  <c r="ET720" i="1" a="1"/>
  <c r="ET720" i="1" s="1"/>
  <c r="ES720" i="1" a="1"/>
  <c r="ES720" i="1" s="1"/>
  <c r="ER720" i="1" a="1"/>
  <c r="ER720" i="1" s="1"/>
  <c r="EQ720" i="1" a="1"/>
  <c r="EQ720" i="1" s="1"/>
  <c r="EP720" i="1" a="1"/>
  <c r="EP720" i="1" s="1"/>
  <c r="EO720" i="1" a="1"/>
  <c r="EO720" i="1" s="1"/>
  <c r="EN720" i="1" a="1"/>
  <c r="EN720" i="1" s="1"/>
  <c r="EM720" i="1" a="1"/>
  <c r="EM720" i="1" s="1"/>
  <c r="EL720" i="1" a="1"/>
  <c r="EL720" i="1" s="1"/>
  <c r="EK720" i="1" a="1"/>
  <c r="EK720" i="1" s="1"/>
  <c r="EJ720" i="1" a="1"/>
  <c r="EJ720" i="1" s="1"/>
  <c r="EI720" i="1" a="1"/>
  <c r="EI720" i="1" s="1"/>
  <c r="EE720" i="1" a="1"/>
  <c r="EE720" i="1" s="1"/>
  <c r="ED720" i="1" a="1"/>
  <c r="ED720" i="1" s="1"/>
  <c r="EC720" i="1" a="1"/>
  <c r="EC720" i="1" s="1"/>
  <c r="EB720" i="1" a="1"/>
  <c r="EB720" i="1" s="1"/>
  <c r="DV720" i="1" a="1"/>
  <c r="DV720" i="1" s="1"/>
  <c r="DU720" i="1" a="1"/>
  <c r="DU720" i="1" s="1"/>
  <c r="DT720" i="1" a="1"/>
  <c r="DT720" i="1" s="1"/>
  <c r="DR720" i="1" a="1"/>
  <c r="DR720" i="1" s="1"/>
  <c r="DQ720" i="1" a="1"/>
  <c r="DQ720" i="1" s="1"/>
  <c r="DP720" i="1" a="1"/>
  <c r="DP720" i="1" s="1"/>
  <c r="DO720" i="1" a="1"/>
  <c r="DO720" i="1" s="1"/>
  <c r="DN720" i="1" a="1"/>
  <c r="DN720" i="1" s="1"/>
  <c r="DL720" i="1" a="1"/>
  <c r="DL720" i="1" s="1"/>
  <c r="DI720" i="1" a="1"/>
  <c r="DI720" i="1" s="1"/>
  <c r="DH720" i="1" a="1"/>
  <c r="DH720" i="1" s="1"/>
  <c r="DE720" i="1" a="1"/>
  <c r="DE720" i="1" s="1"/>
  <c r="DC720" i="1" a="1"/>
  <c r="DC720" i="1" s="1"/>
  <c r="DB720" i="1" a="1"/>
  <c r="DB720" i="1" s="1"/>
  <c r="DA720" i="1" a="1"/>
  <c r="DA720" i="1" s="1"/>
  <c r="CQ720" i="1" a="1"/>
  <c r="CQ720" i="1" s="1"/>
  <c r="GL720" i="1" s="1"/>
  <c r="BL720" i="1" a="1"/>
  <c r="BL720" i="1" s="1"/>
  <c r="BK720" i="1" a="1"/>
  <c r="BK720" i="1" s="1"/>
  <c r="BJ720" i="1" a="1"/>
  <c r="BJ720" i="1" s="1"/>
  <c r="BI720" i="1" a="1"/>
  <c r="BI720" i="1" s="1"/>
  <c r="BH720" i="1" a="1"/>
  <c r="BH720" i="1" s="1"/>
  <c r="BG720" i="1" a="1"/>
  <c r="BG720" i="1" s="1"/>
  <c r="BF720" i="1" a="1"/>
  <c r="BF720" i="1" s="1"/>
  <c r="BE720" i="1" a="1"/>
  <c r="BE720" i="1" s="1"/>
  <c r="BD720" i="1" a="1"/>
  <c r="BD720" i="1" s="1"/>
  <c r="BC720" i="1" a="1"/>
  <c r="BC720" i="1" s="1"/>
  <c r="BB720" i="1" a="1"/>
  <c r="BB720" i="1" s="1"/>
  <c r="BA720" i="1" a="1"/>
  <c r="BA720" i="1" s="1"/>
  <c r="AZ720" i="1" a="1"/>
  <c r="AZ720" i="1" s="1"/>
  <c r="AY720" i="1" a="1"/>
  <c r="AY720" i="1" s="1"/>
  <c r="AX720" i="1" a="1"/>
  <c r="AX720" i="1" s="1"/>
  <c r="AW720" i="1" a="1"/>
  <c r="AW720" i="1" s="1"/>
  <c r="AV720" i="1" a="1"/>
  <c r="AV720" i="1" s="1"/>
  <c r="AU720" i="1" a="1"/>
  <c r="AU720" i="1" s="1"/>
  <c r="AT720" i="1" a="1"/>
  <c r="AT720" i="1" s="1"/>
  <c r="AS720" i="1" a="1"/>
  <c r="AS720" i="1" s="1"/>
  <c r="AR720" i="1" a="1"/>
  <c r="AR720" i="1" s="1"/>
  <c r="AQ720" i="1" a="1"/>
  <c r="AQ720" i="1" s="1"/>
  <c r="AP720" i="1" a="1"/>
  <c r="AP720" i="1" s="1"/>
  <c r="AO720" i="1" a="1"/>
  <c r="AO720" i="1" s="1"/>
  <c r="AN720" i="1" a="1"/>
  <c r="AN720" i="1" s="1"/>
  <c r="EG720" i="1"/>
  <c r="AJ720" i="1" a="1"/>
  <c r="AJ720" i="1" s="1"/>
  <c r="AI720" i="1" a="1"/>
  <c r="AI720" i="1" s="1"/>
  <c r="AH720" i="1" a="1"/>
  <c r="AH720" i="1" s="1"/>
  <c r="AG720" i="1" a="1"/>
  <c r="AG720" i="1" s="1"/>
  <c r="AA720" i="1" a="1"/>
  <c r="AA720" i="1" s="1"/>
  <c r="Z720" i="1" a="1"/>
  <c r="Z720" i="1" s="1"/>
  <c r="Y720" i="1" a="1"/>
  <c r="Y720" i="1" s="1"/>
  <c r="X720" i="1" a="1"/>
  <c r="X720" i="1" s="1"/>
  <c r="W720" i="1" a="1"/>
  <c r="W720" i="1" s="1"/>
  <c r="V720" i="1" a="1"/>
  <c r="V720" i="1" s="1"/>
  <c r="U720" i="1" a="1"/>
  <c r="U720" i="1" s="1"/>
  <c r="T720" i="1" a="1"/>
  <c r="T720" i="1" s="1"/>
  <c r="S720" i="1" a="1"/>
  <c r="S720" i="1" s="1"/>
  <c r="R720" i="1" a="1"/>
  <c r="R720" i="1" s="1"/>
  <c r="Q720" i="1" a="1"/>
  <c r="Q720" i="1" s="1"/>
  <c r="M720" i="1" a="1"/>
  <c r="M720" i="1" s="1"/>
  <c r="L720" i="1" a="1"/>
  <c r="L720" i="1" s="1"/>
  <c r="DG720" i="1" s="1"/>
  <c r="K720" i="1"/>
  <c r="DF720" i="1" s="1"/>
  <c r="J720" i="1" a="1"/>
  <c r="J720" i="1" s="1"/>
  <c r="I720" i="1" a="1"/>
  <c r="I720" i="1" s="1"/>
  <c r="H720" i="1" a="1"/>
  <c r="H720" i="1" s="1"/>
  <c r="G720" i="1"/>
  <c r="F720" i="1" a="1"/>
  <c r="F720" i="1" s="1"/>
  <c r="E720" i="1" a="1"/>
  <c r="E720" i="1" s="1"/>
  <c r="C720" i="1" a="1"/>
  <c r="C720" i="1" s="1"/>
  <c r="EF720" i="1" s="1"/>
  <c r="B720" i="1" a="1"/>
  <c r="B720" i="1" s="1"/>
  <c r="HC719" i="1" a="1"/>
  <c r="HC719" i="1" s="1"/>
  <c r="HD719" i="1" s="1"/>
  <c r="HB719" i="1" a="1"/>
  <c r="HB719" i="1" s="1"/>
  <c r="HA719" i="1" a="1"/>
  <c r="HA719" i="1" s="1"/>
  <c r="GX719" i="1" a="1"/>
  <c r="GX719" i="1" s="1"/>
  <c r="GW719" i="1" a="1"/>
  <c r="GW719" i="1" s="1"/>
  <c r="GV719" i="1" a="1"/>
  <c r="GV719" i="1" s="1"/>
  <c r="FG719" i="1" a="1"/>
  <c r="FG719" i="1" s="1"/>
  <c r="FF719" i="1" a="1"/>
  <c r="FF719" i="1" s="1"/>
  <c r="FE719" i="1" a="1"/>
  <c r="FE719" i="1" s="1"/>
  <c r="FD719" i="1" a="1"/>
  <c r="FD719" i="1" s="1"/>
  <c r="FC719" i="1" a="1"/>
  <c r="FC719" i="1" s="1"/>
  <c r="FB719" i="1" a="1"/>
  <c r="FB719" i="1" s="1"/>
  <c r="FA719" i="1" a="1"/>
  <c r="FA719" i="1" s="1"/>
  <c r="EZ719" i="1" a="1"/>
  <c r="EZ719" i="1" s="1"/>
  <c r="EY719" i="1" a="1"/>
  <c r="EY719" i="1" s="1"/>
  <c r="EX719" i="1" a="1"/>
  <c r="EX719" i="1" s="1"/>
  <c r="EW719" i="1" a="1"/>
  <c r="EW719" i="1" s="1"/>
  <c r="EV719" i="1" a="1"/>
  <c r="EV719" i="1" s="1"/>
  <c r="EU719" i="1" a="1"/>
  <c r="EU719" i="1" s="1"/>
  <c r="ET719" i="1" a="1"/>
  <c r="ET719" i="1" s="1"/>
  <c r="ES719" i="1" a="1"/>
  <c r="ES719" i="1" s="1"/>
  <c r="ER719" i="1" a="1"/>
  <c r="ER719" i="1" s="1"/>
  <c r="EQ719" i="1" a="1"/>
  <c r="EQ719" i="1" s="1"/>
  <c r="EP719" i="1" a="1"/>
  <c r="EP719" i="1" s="1"/>
  <c r="EO719" i="1" a="1"/>
  <c r="EO719" i="1" s="1"/>
  <c r="EN719" i="1" a="1"/>
  <c r="EN719" i="1" s="1"/>
  <c r="EM719" i="1" a="1"/>
  <c r="EM719" i="1" s="1"/>
  <c r="EL719" i="1" a="1"/>
  <c r="EL719" i="1" s="1"/>
  <c r="EK719" i="1" a="1"/>
  <c r="EK719" i="1" s="1"/>
  <c r="EJ719" i="1" a="1"/>
  <c r="EJ719" i="1" s="1"/>
  <c r="EI719" i="1" a="1"/>
  <c r="EI719" i="1" s="1"/>
  <c r="EE719" i="1" a="1"/>
  <c r="EE719" i="1" s="1"/>
  <c r="ED719" i="1" a="1"/>
  <c r="ED719" i="1" s="1"/>
  <c r="EC719" i="1" a="1"/>
  <c r="EC719" i="1" s="1"/>
  <c r="EB719" i="1" a="1"/>
  <c r="EB719" i="1" s="1"/>
  <c r="DV719" i="1" a="1"/>
  <c r="DV719" i="1" s="1"/>
  <c r="DU719" i="1" a="1"/>
  <c r="DU719" i="1" s="1"/>
  <c r="DT719" i="1" a="1"/>
  <c r="DT719" i="1" s="1"/>
  <c r="DR719" i="1" a="1"/>
  <c r="DR719" i="1" s="1"/>
  <c r="DQ719" i="1" a="1"/>
  <c r="DQ719" i="1" s="1"/>
  <c r="DP719" i="1" a="1"/>
  <c r="DP719" i="1" s="1"/>
  <c r="DO719" i="1" a="1"/>
  <c r="DO719" i="1" s="1"/>
  <c r="DN719" i="1" a="1"/>
  <c r="DN719" i="1" s="1"/>
  <c r="DL719" i="1" a="1"/>
  <c r="DL719" i="1" s="1"/>
  <c r="DI719" i="1" a="1"/>
  <c r="DI719" i="1" s="1"/>
  <c r="DH719" i="1" a="1"/>
  <c r="DH719" i="1" s="1"/>
  <c r="DE719" i="1" a="1"/>
  <c r="DE719" i="1" s="1"/>
  <c r="DC719" i="1" a="1"/>
  <c r="DC719" i="1" s="1"/>
  <c r="DB719" i="1" a="1"/>
  <c r="DB719" i="1" s="1"/>
  <c r="DA719" i="1" a="1"/>
  <c r="DA719" i="1" s="1"/>
  <c r="CQ719" i="1" a="1"/>
  <c r="CQ719" i="1" s="1"/>
  <c r="GL719" i="1" s="1"/>
  <c r="BL719" i="1" a="1"/>
  <c r="BL719" i="1" s="1"/>
  <c r="BK719" i="1" a="1"/>
  <c r="BK719" i="1" s="1"/>
  <c r="BJ719" i="1" a="1"/>
  <c r="BJ719" i="1" s="1"/>
  <c r="BI719" i="1" a="1"/>
  <c r="BI719" i="1" s="1"/>
  <c r="BH719" i="1" a="1"/>
  <c r="BH719" i="1" s="1"/>
  <c r="BG719" i="1" a="1"/>
  <c r="BG719" i="1" s="1"/>
  <c r="BF719" i="1" a="1"/>
  <c r="BF719" i="1" s="1"/>
  <c r="BE719" i="1" a="1"/>
  <c r="BE719" i="1" s="1"/>
  <c r="BD719" i="1" a="1"/>
  <c r="BD719" i="1" s="1"/>
  <c r="BC719" i="1" a="1"/>
  <c r="BC719" i="1" s="1"/>
  <c r="BB719" i="1" a="1"/>
  <c r="BB719" i="1" s="1"/>
  <c r="BA719" i="1" a="1"/>
  <c r="BA719" i="1" s="1"/>
  <c r="AZ719" i="1" a="1"/>
  <c r="AZ719" i="1" s="1"/>
  <c r="AY719" i="1" a="1"/>
  <c r="AY719" i="1" s="1"/>
  <c r="AX719" i="1" a="1"/>
  <c r="AX719" i="1" s="1"/>
  <c r="AW719" i="1" a="1"/>
  <c r="AW719" i="1" s="1"/>
  <c r="AV719" i="1" a="1"/>
  <c r="AV719" i="1" s="1"/>
  <c r="AU719" i="1" a="1"/>
  <c r="AU719" i="1" s="1"/>
  <c r="AT719" i="1" a="1"/>
  <c r="AT719" i="1" s="1"/>
  <c r="AS719" i="1" a="1"/>
  <c r="AS719" i="1" s="1"/>
  <c r="AR719" i="1" a="1"/>
  <c r="AR719" i="1" s="1"/>
  <c r="AQ719" i="1" a="1"/>
  <c r="AQ719" i="1" s="1"/>
  <c r="AP719" i="1" a="1"/>
  <c r="AP719" i="1" s="1"/>
  <c r="AO719" i="1" a="1"/>
  <c r="AO719" i="1" s="1"/>
  <c r="AN719" i="1" a="1"/>
  <c r="AN719" i="1" s="1"/>
  <c r="EG719" i="1"/>
  <c r="AJ719" i="1" a="1"/>
  <c r="AJ719" i="1" s="1"/>
  <c r="AI719" i="1" a="1"/>
  <c r="AI719" i="1" s="1"/>
  <c r="AH719" i="1" a="1"/>
  <c r="AH719" i="1" s="1"/>
  <c r="AG719" i="1" a="1"/>
  <c r="AG719" i="1" s="1"/>
  <c r="AA719" i="1" a="1"/>
  <c r="AA719" i="1" s="1"/>
  <c r="Z719" i="1" a="1"/>
  <c r="Z719" i="1" s="1"/>
  <c r="Y719" i="1" a="1"/>
  <c r="Y719" i="1" s="1"/>
  <c r="X719" i="1" a="1"/>
  <c r="X719" i="1" s="1"/>
  <c r="W719" i="1" a="1"/>
  <c r="W719" i="1" s="1"/>
  <c r="V719" i="1" a="1"/>
  <c r="V719" i="1" s="1"/>
  <c r="U719" i="1" a="1"/>
  <c r="U719" i="1" s="1"/>
  <c r="T719" i="1" a="1"/>
  <c r="T719" i="1" s="1"/>
  <c r="S719" i="1" a="1"/>
  <c r="S719" i="1" s="1"/>
  <c r="R719" i="1" a="1"/>
  <c r="R719" i="1" s="1"/>
  <c r="Q719" i="1" a="1"/>
  <c r="Q719" i="1" s="1"/>
  <c r="M719" i="1" a="1"/>
  <c r="M719" i="1" s="1"/>
  <c r="L719" i="1" a="1"/>
  <c r="L719" i="1" s="1"/>
  <c r="DG719" i="1" s="1"/>
  <c r="K719" i="1"/>
  <c r="DF719" i="1" s="1"/>
  <c r="J719" i="1" a="1"/>
  <c r="J719" i="1" s="1"/>
  <c r="I719" i="1" a="1"/>
  <c r="I719" i="1" s="1"/>
  <c r="H719" i="1" a="1"/>
  <c r="H719" i="1" s="1"/>
  <c r="G719" i="1"/>
  <c r="F719" i="1" a="1"/>
  <c r="F719" i="1" s="1"/>
  <c r="E719" i="1" a="1"/>
  <c r="E719" i="1" s="1"/>
  <c r="C719" i="1" a="1"/>
  <c r="C719" i="1" s="1"/>
  <c r="B719" i="1" a="1"/>
  <c r="B719" i="1" s="1"/>
  <c r="HC718" i="1" a="1"/>
  <c r="HC718" i="1" s="1"/>
  <c r="HD718" i="1" s="1"/>
  <c r="HB718" i="1" a="1"/>
  <c r="HB718" i="1" s="1"/>
  <c r="HA718" i="1" a="1"/>
  <c r="HA718" i="1" s="1"/>
  <c r="GX718" i="1" a="1"/>
  <c r="GX718" i="1" s="1"/>
  <c r="GW718" i="1" a="1"/>
  <c r="GW718" i="1" s="1"/>
  <c r="GV718" i="1" a="1"/>
  <c r="GV718" i="1" s="1"/>
  <c r="FG718" i="1" a="1"/>
  <c r="FG718" i="1" s="1"/>
  <c r="FF718" i="1" a="1"/>
  <c r="FF718" i="1" s="1"/>
  <c r="FE718" i="1" a="1"/>
  <c r="FE718" i="1" s="1"/>
  <c r="FD718" i="1" a="1"/>
  <c r="FD718" i="1" s="1"/>
  <c r="FC718" i="1" a="1"/>
  <c r="FC718" i="1" s="1"/>
  <c r="FB718" i="1" a="1"/>
  <c r="FB718" i="1" s="1"/>
  <c r="FA718" i="1" a="1"/>
  <c r="FA718" i="1" s="1"/>
  <c r="EZ718" i="1" a="1"/>
  <c r="EZ718" i="1" s="1"/>
  <c r="EY718" i="1" a="1"/>
  <c r="EY718" i="1" s="1"/>
  <c r="EX718" i="1" a="1"/>
  <c r="EX718" i="1" s="1"/>
  <c r="EW718" i="1" a="1"/>
  <c r="EW718" i="1" s="1"/>
  <c r="EV718" i="1" a="1"/>
  <c r="EV718" i="1" s="1"/>
  <c r="EU718" i="1" a="1"/>
  <c r="EU718" i="1" s="1"/>
  <c r="ET718" i="1" a="1"/>
  <c r="ET718" i="1" s="1"/>
  <c r="ES718" i="1" a="1"/>
  <c r="ES718" i="1" s="1"/>
  <c r="ER718" i="1" a="1"/>
  <c r="ER718" i="1" s="1"/>
  <c r="EQ718" i="1" a="1"/>
  <c r="EQ718" i="1" s="1"/>
  <c r="EP718" i="1" a="1"/>
  <c r="EP718" i="1" s="1"/>
  <c r="EO718" i="1" a="1"/>
  <c r="EO718" i="1" s="1"/>
  <c r="EN718" i="1" a="1"/>
  <c r="EN718" i="1" s="1"/>
  <c r="EM718" i="1" a="1"/>
  <c r="EM718" i="1" s="1"/>
  <c r="EL718" i="1" a="1"/>
  <c r="EL718" i="1" s="1"/>
  <c r="EK718" i="1" a="1"/>
  <c r="EK718" i="1" s="1"/>
  <c r="EJ718" i="1" a="1"/>
  <c r="EJ718" i="1" s="1"/>
  <c r="EI718" i="1" a="1"/>
  <c r="EI718" i="1" s="1"/>
  <c r="EE718" i="1" a="1"/>
  <c r="EE718" i="1" s="1"/>
  <c r="ED718" i="1" a="1"/>
  <c r="ED718" i="1" s="1"/>
  <c r="EC718" i="1" a="1"/>
  <c r="EC718" i="1" s="1"/>
  <c r="EB718" i="1" a="1"/>
  <c r="EB718" i="1" s="1"/>
  <c r="DV718" i="1" a="1"/>
  <c r="DV718" i="1" s="1"/>
  <c r="DU718" i="1" a="1"/>
  <c r="DU718" i="1" s="1"/>
  <c r="DT718" i="1" a="1"/>
  <c r="DT718" i="1" s="1"/>
  <c r="DR718" i="1" a="1"/>
  <c r="DR718" i="1" s="1"/>
  <c r="DQ718" i="1" a="1"/>
  <c r="DQ718" i="1" s="1"/>
  <c r="DP718" i="1" a="1"/>
  <c r="DP718" i="1" s="1"/>
  <c r="DO718" i="1" a="1"/>
  <c r="DO718" i="1" s="1"/>
  <c r="DN718" i="1" a="1"/>
  <c r="DN718" i="1" s="1"/>
  <c r="DL718" i="1" a="1"/>
  <c r="DL718" i="1" s="1"/>
  <c r="DI718" i="1" a="1"/>
  <c r="DI718" i="1" s="1"/>
  <c r="DH718" i="1" a="1"/>
  <c r="DH718" i="1" s="1"/>
  <c r="DE718" i="1" a="1"/>
  <c r="DE718" i="1" s="1"/>
  <c r="DC718" i="1" a="1"/>
  <c r="DC718" i="1" s="1"/>
  <c r="DB718" i="1" a="1"/>
  <c r="DB718" i="1" s="1"/>
  <c r="DA718" i="1" a="1"/>
  <c r="DA718" i="1" s="1"/>
  <c r="CQ718" i="1" a="1"/>
  <c r="CQ718" i="1" s="1"/>
  <c r="GL718" i="1" s="1"/>
  <c r="BL718" i="1" a="1"/>
  <c r="BL718" i="1" s="1"/>
  <c r="BK718" i="1" a="1"/>
  <c r="BK718" i="1" s="1"/>
  <c r="BJ718" i="1" a="1"/>
  <c r="BJ718" i="1" s="1"/>
  <c r="BI718" i="1" a="1"/>
  <c r="BI718" i="1" s="1"/>
  <c r="BH718" i="1" a="1"/>
  <c r="BH718" i="1" s="1"/>
  <c r="BG718" i="1" a="1"/>
  <c r="BG718" i="1" s="1"/>
  <c r="BF718" i="1" a="1"/>
  <c r="BF718" i="1" s="1"/>
  <c r="BE718" i="1" a="1"/>
  <c r="BE718" i="1" s="1"/>
  <c r="BD718" i="1" a="1"/>
  <c r="BD718" i="1" s="1"/>
  <c r="BC718" i="1" a="1"/>
  <c r="BC718" i="1" s="1"/>
  <c r="BB718" i="1" a="1"/>
  <c r="BB718" i="1" s="1"/>
  <c r="BA718" i="1" a="1"/>
  <c r="BA718" i="1" s="1"/>
  <c r="AZ718" i="1" a="1"/>
  <c r="AZ718" i="1" s="1"/>
  <c r="AY718" i="1" a="1"/>
  <c r="AY718" i="1" s="1"/>
  <c r="AX718" i="1" a="1"/>
  <c r="AX718" i="1" s="1"/>
  <c r="AW718" i="1" a="1"/>
  <c r="AW718" i="1" s="1"/>
  <c r="AV718" i="1" a="1"/>
  <c r="AV718" i="1" s="1"/>
  <c r="AU718" i="1" a="1"/>
  <c r="AU718" i="1" s="1"/>
  <c r="AT718" i="1" a="1"/>
  <c r="AT718" i="1" s="1"/>
  <c r="AS718" i="1" a="1"/>
  <c r="AS718" i="1" s="1"/>
  <c r="AR718" i="1" a="1"/>
  <c r="AR718" i="1" s="1"/>
  <c r="AQ718" i="1" a="1"/>
  <c r="AQ718" i="1" s="1"/>
  <c r="AP718" i="1" a="1"/>
  <c r="AP718" i="1" s="1"/>
  <c r="AO718" i="1" a="1"/>
  <c r="AO718" i="1" s="1"/>
  <c r="AN718" i="1" a="1"/>
  <c r="AN718" i="1" s="1"/>
  <c r="EG718" i="1"/>
  <c r="AJ718" i="1" a="1"/>
  <c r="AJ718" i="1" s="1"/>
  <c r="AI718" i="1" a="1"/>
  <c r="AI718" i="1" s="1"/>
  <c r="AH718" i="1" a="1"/>
  <c r="AH718" i="1" s="1"/>
  <c r="AG718" i="1" a="1"/>
  <c r="AG718" i="1" s="1"/>
  <c r="AA718" i="1" a="1"/>
  <c r="AA718" i="1" s="1"/>
  <c r="Z718" i="1" a="1"/>
  <c r="Z718" i="1" s="1"/>
  <c r="Y718" i="1" a="1"/>
  <c r="Y718" i="1" s="1"/>
  <c r="X718" i="1" a="1"/>
  <c r="X718" i="1" s="1"/>
  <c r="W718" i="1" a="1"/>
  <c r="W718" i="1" s="1"/>
  <c r="V718" i="1" a="1"/>
  <c r="V718" i="1" s="1"/>
  <c r="U718" i="1" a="1"/>
  <c r="U718" i="1" s="1"/>
  <c r="T718" i="1" a="1"/>
  <c r="T718" i="1" s="1"/>
  <c r="S718" i="1" a="1"/>
  <c r="S718" i="1" s="1"/>
  <c r="R718" i="1" a="1"/>
  <c r="R718" i="1" s="1"/>
  <c r="Q718" i="1" a="1"/>
  <c r="Q718" i="1" s="1"/>
  <c r="M718" i="1" a="1"/>
  <c r="M718" i="1" s="1"/>
  <c r="L718" i="1" a="1"/>
  <c r="L718" i="1" s="1"/>
  <c r="DG718" i="1" s="1"/>
  <c r="K718" i="1"/>
  <c r="DF718" i="1" s="1"/>
  <c r="J718" i="1" a="1"/>
  <c r="J718" i="1" s="1"/>
  <c r="I718" i="1" a="1"/>
  <c r="I718" i="1" s="1"/>
  <c r="H718" i="1" a="1"/>
  <c r="H718" i="1" s="1"/>
  <c r="G718" i="1"/>
  <c r="F718" i="1" a="1"/>
  <c r="F718" i="1" s="1"/>
  <c r="E718" i="1" a="1"/>
  <c r="E718" i="1" s="1"/>
  <c r="C718" i="1" a="1"/>
  <c r="C718" i="1" s="1"/>
  <c r="AK718" i="1" s="1"/>
  <c r="B718" i="1" a="1"/>
  <c r="B718" i="1" s="1"/>
  <c r="HC717" i="1" a="1"/>
  <c r="HC717" i="1" s="1"/>
  <c r="HD717" i="1" s="1"/>
  <c r="HB717" i="1" a="1"/>
  <c r="HB717" i="1" s="1"/>
  <c r="HA717" i="1" a="1"/>
  <c r="HA717" i="1" s="1"/>
  <c r="GX717" i="1" a="1"/>
  <c r="GX717" i="1" s="1"/>
  <c r="GW717" i="1" a="1"/>
  <c r="GW717" i="1" s="1"/>
  <c r="GV717" i="1" a="1"/>
  <c r="GV717" i="1" s="1"/>
  <c r="FG717" i="1" a="1"/>
  <c r="FG717" i="1" s="1"/>
  <c r="FF717" i="1" a="1"/>
  <c r="FF717" i="1" s="1"/>
  <c r="FE717" i="1" a="1"/>
  <c r="FE717" i="1" s="1"/>
  <c r="FD717" i="1" a="1"/>
  <c r="FD717" i="1" s="1"/>
  <c r="FC717" i="1" a="1"/>
  <c r="FC717" i="1" s="1"/>
  <c r="FB717" i="1" a="1"/>
  <c r="FB717" i="1" s="1"/>
  <c r="FA717" i="1" a="1"/>
  <c r="FA717" i="1" s="1"/>
  <c r="EZ717" i="1" a="1"/>
  <c r="EZ717" i="1" s="1"/>
  <c r="EY717" i="1" a="1"/>
  <c r="EY717" i="1" s="1"/>
  <c r="EX717" i="1" a="1"/>
  <c r="EX717" i="1" s="1"/>
  <c r="EW717" i="1" a="1"/>
  <c r="EW717" i="1" s="1"/>
  <c r="EV717" i="1" a="1"/>
  <c r="EV717" i="1" s="1"/>
  <c r="EU717" i="1" a="1"/>
  <c r="EU717" i="1" s="1"/>
  <c r="ET717" i="1" a="1"/>
  <c r="ET717" i="1" s="1"/>
  <c r="ES717" i="1" a="1"/>
  <c r="ES717" i="1" s="1"/>
  <c r="ER717" i="1" a="1"/>
  <c r="ER717" i="1" s="1"/>
  <c r="EQ717" i="1" a="1"/>
  <c r="EQ717" i="1" s="1"/>
  <c r="EP717" i="1" a="1"/>
  <c r="EP717" i="1" s="1"/>
  <c r="EO717" i="1" a="1"/>
  <c r="EO717" i="1" s="1"/>
  <c r="EN717" i="1" a="1"/>
  <c r="EN717" i="1" s="1"/>
  <c r="EM717" i="1" a="1"/>
  <c r="EM717" i="1" s="1"/>
  <c r="EL717" i="1" a="1"/>
  <c r="EL717" i="1" s="1"/>
  <c r="EK717" i="1" a="1"/>
  <c r="EK717" i="1" s="1"/>
  <c r="EJ717" i="1" a="1"/>
  <c r="EJ717" i="1" s="1"/>
  <c r="EI717" i="1" a="1"/>
  <c r="EI717" i="1" s="1"/>
  <c r="EE717" i="1" a="1"/>
  <c r="EE717" i="1" s="1"/>
  <c r="ED717" i="1" a="1"/>
  <c r="ED717" i="1" s="1"/>
  <c r="EC717" i="1" a="1"/>
  <c r="EC717" i="1" s="1"/>
  <c r="EB717" i="1" a="1"/>
  <c r="EB717" i="1" s="1"/>
  <c r="DV717" i="1" a="1"/>
  <c r="DV717" i="1" s="1"/>
  <c r="DU717" i="1" a="1"/>
  <c r="DU717" i="1" s="1"/>
  <c r="DT717" i="1" a="1"/>
  <c r="DT717" i="1" s="1"/>
  <c r="DR717" i="1" a="1"/>
  <c r="DR717" i="1" s="1"/>
  <c r="DQ717" i="1" a="1"/>
  <c r="DQ717" i="1" s="1"/>
  <c r="DP717" i="1" a="1"/>
  <c r="DP717" i="1" s="1"/>
  <c r="DO717" i="1" a="1"/>
  <c r="DO717" i="1" s="1"/>
  <c r="DN717" i="1" a="1"/>
  <c r="DN717" i="1" s="1"/>
  <c r="DL717" i="1" a="1"/>
  <c r="DL717" i="1" s="1"/>
  <c r="DI717" i="1" a="1"/>
  <c r="DI717" i="1" s="1"/>
  <c r="DH717" i="1" a="1"/>
  <c r="DH717" i="1" s="1"/>
  <c r="DE717" i="1" a="1"/>
  <c r="DE717" i="1" s="1"/>
  <c r="DC717" i="1" a="1"/>
  <c r="DC717" i="1" s="1"/>
  <c r="DB717" i="1" a="1"/>
  <c r="DB717" i="1" s="1"/>
  <c r="DA717" i="1" a="1"/>
  <c r="DA717" i="1" s="1"/>
  <c r="CQ717" i="1" a="1"/>
  <c r="CQ717" i="1" s="1"/>
  <c r="GL717" i="1" s="1"/>
  <c r="BL717" i="1" a="1"/>
  <c r="BL717" i="1" s="1"/>
  <c r="BK717" i="1" a="1"/>
  <c r="BK717" i="1" s="1"/>
  <c r="BJ717" i="1" a="1"/>
  <c r="BJ717" i="1" s="1"/>
  <c r="BI717" i="1" a="1"/>
  <c r="BI717" i="1" s="1"/>
  <c r="BH717" i="1" a="1"/>
  <c r="BH717" i="1" s="1"/>
  <c r="BG717" i="1" a="1"/>
  <c r="BG717" i="1" s="1"/>
  <c r="BF717" i="1" a="1"/>
  <c r="BF717" i="1" s="1"/>
  <c r="BE717" i="1" a="1"/>
  <c r="BE717" i="1" s="1"/>
  <c r="BD717" i="1" a="1"/>
  <c r="BD717" i="1" s="1"/>
  <c r="BC717" i="1" a="1"/>
  <c r="BC717" i="1" s="1"/>
  <c r="BB717" i="1" a="1"/>
  <c r="BB717" i="1" s="1"/>
  <c r="BA717" i="1" a="1"/>
  <c r="BA717" i="1" s="1"/>
  <c r="AZ717" i="1" a="1"/>
  <c r="AZ717" i="1" s="1"/>
  <c r="AY717" i="1" a="1"/>
  <c r="AY717" i="1" s="1"/>
  <c r="AX717" i="1" a="1"/>
  <c r="AX717" i="1" s="1"/>
  <c r="AW717" i="1" a="1"/>
  <c r="AW717" i="1" s="1"/>
  <c r="AV717" i="1" a="1"/>
  <c r="AV717" i="1" s="1"/>
  <c r="AU717" i="1" a="1"/>
  <c r="AU717" i="1" s="1"/>
  <c r="AT717" i="1" a="1"/>
  <c r="AT717" i="1" s="1"/>
  <c r="AS717" i="1" a="1"/>
  <c r="AS717" i="1" s="1"/>
  <c r="AR717" i="1" a="1"/>
  <c r="AR717" i="1" s="1"/>
  <c r="AQ717" i="1" a="1"/>
  <c r="AQ717" i="1" s="1"/>
  <c r="AP717" i="1" a="1"/>
  <c r="AP717" i="1" s="1"/>
  <c r="AO717" i="1" a="1"/>
  <c r="AO717" i="1" s="1"/>
  <c r="AN717" i="1" a="1"/>
  <c r="AN717" i="1" s="1"/>
  <c r="EG717" i="1"/>
  <c r="AJ717" i="1" a="1"/>
  <c r="AJ717" i="1" s="1"/>
  <c r="AI717" i="1" a="1"/>
  <c r="AI717" i="1" s="1"/>
  <c r="AH717" i="1" a="1"/>
  <c r="AH717" i="1" s="1"/>
  <c r="AG717" i="1" a="1"/>
  <c r="AG717" i="1" s="1"/>
  <c r="AA717" i="1" a="1"/>
  <c r="AA717" i="1" s="1"/>
  <c r="Z717" i="1" a="1"/>
  <c r="Z717" i="1" s="1"/>
  <c r="Y717" i="1" a="1"/>
  <c r="Y717" i="1" s="1"/>
  <c r="X717" i="1" a="1"/>
  <c r="X717" i="1" s="1"/>
  <c r="W717" i="1" a="1"/>
  <c r="W717" i="1" s="1"/>
  <c r="V717" i="1" a="1"/>
  <c r="V717" i="1" s="1"/>
  <c r="U717" i="1" a="1"/>
  <c r="U717" i="1" s="1"/>
  <c r="T717" i="1" a="1"/>
  <c r="T717" i="1" s="1"/>
  <c r="S717" i="1" a="1"/>
  <c r="S717" i="1" s="1"/>
  <c r="R717" i="1" a="1"/>
  <c r="R717" i="1" s="1"/>
  <c r="Q717" i="1" a="1"/>
  <c r="Q717" i="1" s="1"/>
  <c r="M717" i="1" a="1"/>
  <c r="M717" i="1" s="1"/>
  <c r="L717" i="1" a="1"/>
  <c r="L717" i="1" s="1"/>
  <c r="DG717" i="1" s="1"/>
  <c r="K717" i="1"/>
  <c r="DF717" i="1" s="1"/>
  <c r="J717" i="1" a="1"/>
  <c r="J717" i="1" s="1"/>
  <c r="I717" i="1" a="1"/>
  <c r="I717" i="1" s="1"/>
  <c r="H717" i="1" a="1"/>
  <c r="H717" i="1" s="1"/>
  <c r="G717" i="1"/>
  <c r="F717" i="1" a="1"/>
  <c r="F717" i="1" s="1"/>
  <c r="E717" i="1" a="1"/>
  <c r="E717" i="1" s="1"/>
  <c r="C717" i="1" a="1"/>
  <c r="C717" i="1" s="1"/>
  <c r="AK717" i="1" s="1"/>
  <c r="B717" i="1" a="1"/>
  <c r="B717" i="1" s="1"/>
  <c r="HC716" i="1" a="1"/>
  <c r="HC716" i="1" s="1"/>
  <c r="HD716" i="1" s="1"/>
  <c r="HB716" i="1" a="1"/>
  <c r="HB716" i="1" s="1"/>
  <c r="HA716" i="1" a="1"/>
  <c r="HA716" i="1" s="1"/>
  <c r="GX716" i="1" a="1"/>
  <c r="GX716" i="1" s="1"/>
  <c r="GW716" i="1" a="1"/>
  <c r="GW716" i="1" s="1"/>
  <c r="GV716" i="1" a="1"/>
  <c r="GV716" i="1" s="1"/>
  <c r="FG716" i="1" a="1"/>
  <c r="FG716" i="1" s="1"/>
  <c r="FF716" i="1" a="1"/>
  <c r="FF716" i="1" s="1"/>
  <c r="FE716" i="1" a="1"/>
  <c r="FE716" i="1" s="1"/>
  <c r="FD716" i="1" a="1"/>
  <c r="FD716" i="1" s="1"/>
  <c r="FC716" i="1" a="1"/>
  <c r="FC716" i="1" s="1"/>
  <c r="FB716" i="1" a="1"/>
  <c r="FB716" i="1" s="1"/>
  <c r="FA716" i="1" a="1"/>
  <c r="FA716" i="1" s="1"/>
  <c r="EZ716" i="1" a="1"/>
  <c r="EZ716" i="1" s="1"/>
  <c r="EY716" i="1" a="1"/>
  <c r="EY716" i="1" s="1"/>
  <c r="EX716" i="1" a="1"/>
  <c r="EX716" i="1" s="1"/>
  <c r="EW716" i="1" a="1"/>
  <c r="EW716" i="1" s="1"/>
  <c r="EV716" i="1" a="1"/>
  <c r="EV716" i="1" s="1"/>
  <c r="EU716" i="1" a="1"/>
  <c r="EU716" i="1" s="1"/>
  <c r="ET716" i="1" a="1"/>
  <c r="ET716" i="1" s="1"/>
  <c r="ES716" i="1" a="1"/>
  <c r="ES716" i="1" s="1"/>
  <c r="ER716" i="1" a="1"/>
  <c r="ER716" i="1" s="1"/>
  <c r="EQ716" i="1" a="1"/>
  <c r="EQ716" i="1" s="1"/>
  <c r="EP716" i="1" a="1"/>
  <c r="EP716" i="1" s="1"/>
  <c r="EO716" i="1" a="1"/>
  <c r="EO716" i="1" s="1"/>
  <c r="EN716" i="1" a="1"/>
  <c r="EN716" i="1" s="1"/>
  <c r="EM716" i="1" a="1"/>
  <c r="EM716" i="1" s="1"/>
  <c r="EL716" i="1" a="1"/>
  <c r="EL716" i="1" s="1"/>
  <c r="EK716" i="1" a="1"/>
  <c r="EK716" i="1" s="1"/>
  <c r="EJ716" i="1" a="1"/>
  <c r="EJ716" i="1" s="1"/>
  <c r="EI716" i="1" a="1"/>
  <c r="EI716" i="1" s="1"/>
  <c r="EE716" i="1" a="1"/>
  <c r="EE716" i="1" s="1"/>
  <c r="ED716" i="1" a="1"/>
  <c r="ED716" i="1" s="1"/>
  <c r="EC716" i="1" a="1"/>
  <c r="EC716" i="1" s="1"/>
  <c r="EB716" i="1" a="1"/>
  <c r="EB716" i="1" s="1"/>
  <c r="DV716" i="1" a="1"/>
  <c r="DV716" i="1" s="1"/>
  <c r="DU716" i="1" a="1"/>
  <c r="DU716" i="1" s="1"/>
  <c r="DT716" i="1" a="1"/>
  <c r="DT716" i="1" s="1"/>
  <c r="DR716" i="1" a="1"/>
  <c r="DR716" i="1" s="1"/>
  <c r="DQ716" i="1" a="1"/>
  <c r="DQ716" i="1" s="1"/>
  <c r="DP716" i="1" a="1"/>
  <c r="DP716" i="1" s="1"/>
  <c r="DO716" i="1" a="1"/>
  <c r="DO716" i="1" s="1"/>
  <c r="DN716" i="1" a="1"/>
  <c r="DN716" i="1" s="1"/>
  <c r="DL716" i="1" a="1"/>
  <c r="DL716" i="1" s="1"/>
  <c r="DI716" i="1" a="1"/>
  <c r="DI716" i="1" s="1"/>
  <c r="DH716" i="1" a="1"/>
  <c r="DH716" i="1" s="1"/>
  <c r="DE716" i="1" a="1"/>
  <c r="DE716" i="1" s="1"/>
  <c r="DC716" i="1" a="1"/>
  <c r="DC716" i="1" s="1"/>
  <c r="DB716" i="1" a="1"/>
  <c r="DB716" i="1" s="1"/>
  <c r="DA716" i="1" a="1"/>
  <c r="DA716" i="1" s="1"/>
  <c r="CQ716" i="1" a="1"/>
  <c r="CQ716" i="1" s="1"/>
  <c r="GL716" i="1" s="1"/>
  <c r="BL716" i="1" a="1"/>
  <c r="BL716" i="1" s="1"/>
  <c r="BK716" i="1" a="1"/>
  <c r="BK716" i="1" s="1"/>
  <c r="BJ716" i="1" a="1"/>
  <c r="BJ716" i="1" s="1"/>
  <c r="BI716" i="1" a="1"/>
  <c r="BI716" i="1" s="1"/>
  <c r="BH716" i="1" a="1"/>
  <c r="BH716" i="1" s="1"/>
  <c r="BG716" i="1" a="1"/>
  <c r="BG716" i="1" s="1"/>
  <c r="BF716" i="1" a="1"/>
  <c r="BF716" i="1" s="1"/>
  <c r="BE716" i="1" a="1"/>
  <c r="BE716" i="1" s="1"/>
  <c r="BD716" i="1" a="1"/>
  <c r="BD716" i="1" s="1"/>
  <c r="BC716" i="1" a="1"/>
  <c r="BC716" i="1" s="1"/>
  <c r="BB716" i="1" a="1"/>
  <c r="BB716" i="1" s="1"/>
  <c r="BA716" i="1" a="1"/>
  <c r="BA716" i="1" s="1"/>
  <c r="AZ716" i="1" a="1"/>
  <c r="AZ716" i="1" s="1"/>
  <c r="AY716" i="1" a="1"/>
  <c r="AY716" i="1" s="1"/>
  <c r="AX716" i="1" a="1"/>
  <c r="AX716" i="1" s="1"/>
  <c r="AW716" i="1" a="1"/>
  <c r="AW716" i="1" s="1"/>
  <c r="AV716" i="1" a="1"/>
  <c r="AV716" i="1" s="1"/>
  <c r="AU716" i="1" a="1"/>
  <c r="AU716" i="1" s="1"/>
  <c r="AT716" i="1" a="1"/>
  <c r="AT716" i="1" s="1"/>
  <c r="AS716" i="1" a="1"/>
  <c r="AS716" i="1" s="1"/>
  <c r="AR716" i="1" a="1"/>
  <c r="AR716" i="1" s="1"/>
  <c r="AQ716" i="1" a="1"/>
  <c r="AQ716" i="1" s="1"/>
  <c r="AP716" i="1" a="1"/>
  <c r="AP716" i="1" s="1"/>
  <c r="AO716" i="1" a="1"/>
  <c r="AO716" i="1" s="1"/>
  <c r="AN716" i="1" a="1"/>
  <c r="AN716" i="1" s="1"/>
  <c r="EG716" i="1"/>
  <c r="AJ716" i="1" a="1"/>
  <c r="AJ716" i="1" s="1"/>
  <c r="AI716" i="1" a="1"/>
  <c r="AI716" i="1" s="1"/>
  <c r="AH716" i="1" a="1"/>
  <c r="AH716" i="1" s="1"/>
  <c r="AG716" i="1" a="1"/>
  <c r="AG716" i="1" s="1"/>
  <c r="AA716" i="1" a="1"/>
  <c r="AA716" i="1" s="1"/>
  <c r="Z716" i="1" a="1"/>
  <c r="Z716" i="1" s="1"/>
  <c r="Y716" i="1" a="1"/>
  <c r="Y716" i="1" s="1"/>
  <c r="X716" i="1" a="1"/>
  <c r="X716" i="1" s="1"/>
  <c r="W716" i="1" a="1"/>
  <c r="W716" i="1" s="1"/>
  <c r="V716" i="1" a="1"/>
  <c r="V716" i="1" s="1"/>
  <c r="U716" i="1" a="1"/>
  <c r="U716" i="1" s="1"/>
  <c r="T716" i="1" a="1"/>
  <c r="T716" i="1" s="1"/>
  <c r="S716" i="1" a="1"/>
  <c r="S716" i="1" s="1"/>
  <c r="R716" i="1" a="1"/>
  <c r="R716" i="1" s="1"/>
  <c r="DD716" i="1" s="1"/>
  <c r="Q716" i="1" a="1"/>
  <c r="Q716" i="1" s="1"/>
  <c r="M716" i="1" a="1"/>
  <c r="M716" i="1" s="1"/>
  <c r="L716" i="1" a="1"/>
  <c r="L716" i="1" s="1"/>
  <c r="DG716" i="1" s="1"/>
  <c r="K716" i="1"/>
  <c r="DF716" i="1" s="1"/>
  <c r="J716" i="1" a="1"/>
  <c r="J716" i="1" s="1"/>
  <c r="I716" i="1" a="1"/>
  <c r="I716" i="1" s="1"/>
  <c r="H716" i="1" a="1"/>
  <c r="H716" i="1" s="1"/>
  <c r="G716" i="1"/>
  <c r="F716" i="1" a="1"/>
  <c r="F716" i="1" s="1"/>
  <c r="E716" i="1" a="1"/>
  <c r="E716" i="1" s="1"/>
  <c r="C716" i="1" a="1"/>
  <c r="C716" i="1" s="1"/>
  <c r="B716" i="1" a="1"/>
  <c r="B716" i="1" s="1"/>
  <c r="HC715" i="1" a="1"/>
  <c r="HC715" i="1" s="1"/>
  <c r="HD715" i="1" s="1"/>
  <c r="HB715" i="1" a="1"/>
  <c r="HB715" i="1" s="1"/>
  <c r="HA715" i="1" a="1"/>
  <c r="HA715" i="1" s="1"/>
  <c r="GX715" i="1" a="1"/>
  <c r="GX715" i="1" s="1"/>
  <c r="GW715" i="1" a="1"/>
  <c r="GW715" i="1" s="1"/>
  <c r="GV715" i="1" a="1"/>
  <c r="GV715" i="1" s="1"/>
  <c r="FG715" i="1" a="1"/>
  <c r="FG715" i="1" s="1"/>
  <c r="FF715" i="1" a="1"/>
  <c r="FF715" i="1" s="1"/>
  <c r="FE715" i="1" a="1"/>
  <c r="FE715" i="1" s="1"/>
  <c r="FD715" i="1" a="1"/>
  <c r="FD715" i="1" s="1"/>
  <c r="FC715" i="1" a="1"/>
  <c r="FC715" i="1" s="1"/>
  <c r="FB715" i="1" a="1"/>
  <c r="FB715" i="1" s="1"/>
  <c r="FA715" i="1" a="1"/>
  <c r="FA715" i="1" s="1"/>
  <c r="EZ715" i="1" a="1"/>
  <c r="EZ715" i="1" s="1"/>
  <c r="EY715" i="1" a="1"/>
  <c r="EY715" i="1" s="1"/>
  <c r="EX715" i="1" a="1"/>
  <c r="EX715" i="1" s="1"/>
  <c r="EW715" i="1" a="1"/>
  <c r="EW715" i="1" s="1"/>
  <c r="EV715" i="1" a="1"/>
  <c r="EV715" i="1" s="1"/>
  <c r="EU715" i="1" a="1"/>
  <c r="EU715" i="1" s="1"/>
  <c r="ET715" i="1" a="1"/>
  <c r="ET715" i="1" s="1"/>
  <c r="ES715" i="1" a="1"/>
  <c r="ES715" i="1" s="1"/>
  <c r="ER715" i="1" a="1"/>
  <c r="ER715" i="1" s="1"/>
  <c r="EQ715" i="1" a="1"/>
  <c r="EQ715" i="1" s="1"/>
  <c r="EP715" i="1" a="1"/>
  <c r="EP715" i="1" s="1"/>
  <c r="EO715" i="1" a="1"/>
  <c r="EO715" i="1" s="1"/>
  <c r="EN715" i="1" a="1"/>
  <c r="EN715" i="1" s="1"/>
  <c r="EM715" i="1" a="1"/>
  <c r="EM715" i="1" s="1"/>
  <c r="EL715" i="1" a="1"/>
  <c r="EL715" i="1" s="1"/>
  <c r="EK715" i="1" a="1"/>
  <c r="EK715" i="1" s="1"/>
  <c r="EJ715" i="1" a="1"/>
  <c r="EJ715" i="1" s="1"/>
  <c r="EI715" i="1" a="1"/>
  <c r="EI715" i="1" s="1"/>
  <c r="EE715" i="1" a="1"/>
  <c r="EE715" i="1" s="1"/>
  <c r="ED715" i="1" a="1"/>
  <c r="ED715" i="1" s="1"/>
  <c r="EC715" i="1" a="1"/>
  <c r="EC715" i="1" s="1"/>
  <c r="EB715" i="1" a="1"/>
  <c r="EB715" i="1" s="1"/>
  <c r="DV715" i="1" a="1"/>
  <c r="DV715" i="1" s="1"/>
  <c r="DU715" i="1" a="1"/>
  <c r="DU715" i="1" s="1"/>
  <c r="DT715" i="1" a="1"/>
  <c r="DT715" i="1" s="1"/>
  <c r="DR715" i="1" a="1"/>
  <c r="DR715" i="1" s="1"/>
  <c r="DQ715" i="1" a="1"/>
  <c r="DQ715" i="1" s="1"/>
  <c r="DP715" i="1" a="1"/>
  <c r="DP715" i="1" s="1"/>
  <c r="DO715" i="1" a="1"/>
  <c r="DO715" i="1" s="1"/>
  <c r="DN715" i="1" a="1"/>
  <c r="DN715" i="1" s="1"/>
  <c r="DL715" i="1" a="1"/>
  <c r="DL715" i="1" s="1"/>
  <c r="DI715" i="1" a="1"/>
  <c r="DI715" i="1" s="1"/>
  <c r="DH715" i="1" a="1"/>
  <c r="DH715" i="1" s="1"/>
  <c r="DE715" i="1" a="1"/>
  <c r="DE715" i="1" s="1"/>
  <c r="DC715" i="1" a="1"/>
  <c r="DC715" i="1" s="1"/>
  <c r="DB715" i="1" a="1"/>
  <c r="DB715" i="1" s="1"/>
  <c r="DA715" i="1" a="1"/>
  <c r="DA715" i="1" s="1"/>
  <c r="CQ715" i="1" a="1"/>
  <c r="CQ715" i="1" s="1"/>
  <c r="GL715" i="1" s="1"/>
  <c r="BL715" i="1" a="1"/>
  <c r="BL715" i="1" s="1"/>
  <c r="BK715" i="1" a="1"/>
  <c r="BK715" i="1" s="1"/>
  <c r="BJ715" i="1" a="1"/>
  <c r="BJ715" i="1" s="1"/>
  <c r="BI715" i="1" a="1"/>
  <c r="BI715" i="1" s="1"/>
  <c r="BH715" i="1" a="1"/>
  <c r="BH715" i="1" s="1"/>
  <c r="BG715" i="1" a="1"/>
  <c r="BG715" i="1" s="1"/>
  <c r="BF715" i="1" a="1"/>
  <c r="BF715" i="1" s="1"/>
  <c r="BE715" i="1" a="1"/>
  <c r="BE715" i="1" s="1"/>
  <c r="BD715" i="1" a="1"/>
  <c r="BD715" i="1" s="1"/>
  <c r="BC715" i="1" a="1"/>
  <c r="BC715" i="1" s="1"/>
  <c r="BB715" i="1" a="1"/>
  <c r="BB715" i="1" s="1"/>
  <c r="BA715" i="1" a="1"/>
  <c r="BA715" i="1" s="1"/>
  <c r="AZ715" i="1" a="1"/>
  <c r="AZ715" i="1" s="1"/>
  <c r="AY715" i="1" a="1"/>
  <c r="AY715" i="1" s="1"/>
  <c r="AX715" i="1" a="1"/>
  <c r="AX715" i="1" s="1"/>
  <c r="AW715" i="1" a="1"/>
  <c r="AW715" i="1" s="1"/>
  <c r="AV715" i="1" a="1"/>
  <c r="AV715" i="1" s="1"/>
  <c r="AU715" i="1" a="1"/>
  <c r="AU715" i="1" s="1"/>
  <c r="AT715" i="1" a="1"/>
  <c r="AT715" i="1" s="1"/>
  <c r="AS715" i="1" a="1"/>
  <c r="AS715" i="1" s="1"/>
  <c r="AR715" i="1" a="1"/>
  <c r="AR715" i="1" s="1"/>
  <c r="AQ715" i="1" a="1"/>
  <c r="AQ715" i="1" s="1"/>
  <c r="AP715" i="1" a="1"/>
  <c r="AP715" i="1" s="1"/>
  <c r="AO715" i="1" a="1"/>
  <c r="AO715" i="1" s="1"/>
  <c r="AN715" i="1" a="1"/>
  <c r="AN715" i="1" s="1"/>
  <c r="EG715" i="1"/>
  <c r="AJ715" i="1" a="1"/>
  <c r="AJ715" i="1" s="1"/>
  <c r="AI715" i="1" a="1"/>
  <c r="AI715" i="1" s="1"/>
  <c r="AH715" i="1" a="1"/>
  <c r="AH715" i="1" s="1"/>
  <c r="AG715" i="1" a="1"/>
  <c r="AG715" i="1" s="1"/>
  <c r="AA715" i="1" a="1"/>
  <c r="AA715" i="1" s="1"/>
  <c r="Z715" i="1" a="1"/>
  <c r="Z715" i="1" s="1"/>
  <c r="Y715" i="1" a="1"/>
  <c r="Y715" i="1" s="1"/>
  <c r="X715" i="1" a="1"/>
  <c r="X715" i="1" s="1"/>
  <c r="W715" i="1" a="1"/>
  <c r="W715" i="1" s="1"/>
  <c r="V715" i="1" a="1"/>
  <c r="V715" i="1" s="1"/>
  <c r="U715" i="1" a="1"/>
  <c r="U715" i="1" s="1"/>
  <c r="T715" i="1" a="1"/>
  <c r="T715" i="1" s="1"/>
  <c r="S715" i="1" a="1"/>
  <c r="S715" i="1" s="1"/>
  <c r="R715" i="1" a="1"/>
  <c r="R715" i="1" s="1"/>
  <c r="Q715" i="1" a="1"/>
  <c r="Q715" i="1" s="1"/>
  <c r="M715" i="1" a="1"/>
  <c r="M715" i="1" s="1"/>
  <c r="L715" i="1" a="1"/>
  <c r="L715" i="1" s="1"/>
  <c r="DG715" i="1" s="1"/>
  <c r="K715" i="1"/>
  <c r="DF715" i="1" s="1"/>
  <c r="J715" i="1" a="1"/>
  <c r="J715" i="1" s="1"/>
  <c r="I715" i="1" a="1"/>
  <c r="I715" i="1" s="1"/>
  <c r="H715" i="1" a="1"/>
  <c r="H715" i="1" s="1"/>
  <c r="G715" i="1"/>
  <c r="F715" i="1" a="1"/>
  <c r="F715" i="1" s="1"/>
  <c r="E715" i="1" a="1"/>
  <c r="E715" i="1" s="1"/>
  <c r="C715" i="1" a="1"/>
  <c r="C715" i="1" s="1"/>
  <c r="B715" i="1" a="1"/>
  <c r="B715" i="1" s="1"/>
  <c r="HC714" i="1" a="1"/>
  <c r="HC714" i="1" s="1"/>
  <c r="HD714" i="1" s="1"/>
  <c r="HB714" i="1" a="1"/>
  <c r="HB714" i="1" s="1"/>
  <c r="HA714" i="1" a="1"/>
  <c r="HA714" i="1" s="1"/>
  <c r="GX714" i="1" a="1"/>
  <c r="GX714" i="1" s="1"/>
  <c r="GW714" i="1" a="1"/>
  <c r="GW714" i="1" s="1"/>
  <c r="GV714" i="1" a="1"/>
  <c r="GV714" i="1" s="1"/>
  <c r="FG714" i="1" a="1"/>
  <c r="FG714" i="1" s="1"/>
  <c r="FF714" i="1" a="1"/>
  <c r="FF714" i="1" s="1"/>
  <c r="FE714" i="1" a="1"/>
  <c r="FE714" i="1" s="1"/>
  <c r="FD714" i="1" a="1"/>
  <c r="FD714" i="1" s="1"/>
  <c r="FC714" i="1" a="1"/>
  <c r="FC714" i="1" s="1"/>
  <c r="FB714" i="1" a="1"/>
  <c r="FB714" i="1" s="1"/>
  <c r="FA714" i="1" a="1"/>
  <c r="FA714" i="1" s="1"/>
  <c r="EZ714" i="1" a="1"/>
  <c r="EZ714" i="1" s="1"/>
  <c r="EY714" i="1" a="1"/>
  <c r="EY714" i="1" s="1"/>
  <c r="EX714" i="1" a="1"/>
  <c r="EX714" i="1" s="1"/>
  <c r="EW714" i="1" a="1"/>
  <c r="EW714" i="1" s="1"/>
  <c r="EV714" i="1" a="1"/>
  <c r="EV714" i="1" s="1"/>
  <c r="EU714" i="1" a="1"/>
  <c r="EU714" i="1" s="1"/>
  <c r="ET714" i="1" a="1"/>
  <c r="ET714" i="1" s="1"/>
  <c r="ES714" i="1" a="1"/>
  <c r="ES714" i="1" s="1"/>
  <c r="ER714" i="1" a="1"/>
  <c r="ER714" i="1" s="1"/>
  <c r="EQ714" i="1" a="1"/>
  <c r="EQ714" i="1" s="1"/>
  <c r="EP714" i="1" a="1"/>
  <c r="EP714" i="1" s="1"/>
  <c r="EO714" i="1" a="1"/>
  <c r="EO714" i="1" s="1"/>
  <c r="EN714" i="1" a="1"/>
  <c r="EN714" i="1" s="1"/>
  <c r="EM714" i="1" a="1"/>
  <c r="EM714" i="1" s="1"/>
  <c r="EL714" i="1" a="1"/>
  <c r="EL714" i="1" s="1"/>
  <c r="EK714" i="1" a="1"/>
  <c r="EK714" i="1" s="1"/>
  <c r="EJ714" i="1" a="1"/>
  <c r="EJ714" i="1" s="1"/>
  <c r="EI714" i="1" a="1"/>
  <c r="EI714" i="1" s="1"/>
  <c r="EE714" i="1" a="1"/>
  <c r="EE714" i="1" s="1"/>
  <c r="ED714" i="1" a="1"/>
  <c r="ED714" i="1" s="1"/>
  <c r="EC714" i="1" a="1"/>
  <c r="EC714" i="1" s="1"/>
  <c r="EB714" i="1" a="1"/>
  <c r="EB714" i="1" s="1"/>
  <c r="DV714" i="1" a="1"/>
  <c r="DV714" i="1" s="1"/>
  <c r="DU714" i="1" a="1"/>
  <c r="DU714" i="1" s="1"/>
  <c r="DT714" i="1" a="1"/>
  <c r="DT714" i="1" s="1"/>
  <c r="DR714" i="1" a="1"/>
  <c r="DR714" i="1" s="1"/>
  <c r="DQ714" i="1" a="1"/>
  <c r="DQ714" i="1" s="1"/>
  <c r="DP714" i="1" a="1"/>
  <c r="DP714" i="1" s="1"/>
  <c r="DO714" i="1" a="1"/>
  <c r="DO714" i="1" s="1"/>
  <c r="DN714" i="1" a="1"/>
  <c r="DN714" i="1" s="1"/>
  <c r="DL714" i="1" a="1"/>
  <c r="DL714" i="1" s="1"/>
  <c r="DI714" i="1" a="1"/>
  <c r="DI714" i="1" s="1"/>
  <c r="DH714" i="1" a="1"/>
  <c r="DH714" i="1" s="1"/>
  <c r="DE714" i="1" a="1"/>
  <c r="DE714" i="1" s="1"/>
  <c r="DC714" i="1" a="1"/>
  <c r="DC714" i="1" s="1"/>
  <c r="DB714" i="1" a="1"/>
  <c r="DB714" i="1" s="1"/>
  <c r="DA714" i="1" a="1"/>
  <c r="DA714" i="1" s="1"/>
  <c r="CQ714" i="1" a="1"/>
  <c r="CQ714" i="1" s="1"/>
  <c r="GL714" i="1" s="1"/>
  <c r="BL714" i="1" a="1"/>
  <c r="BL714" i="1" s="1"/>
  <c r="BK714" i="1" a="1"/>
  <c r="BK714" i="1" s="1"/>
  <c r="BJ714" i="1" a="1"/>
  <c r="BJ714" i="1" s="1"/>
  <c r="BI714" i="1" a="1"/>
  <c r="BI714" i="1" s="1"/>
  <c r="BH714" i="1" a="1"/>
  <c r="BH714" i="1" s="1"/>
  <c r="BG714" i="1" a="1"/>
  <c r="BG714" i="1" s="1"/>
  <c r="BF714" i="1" a="1"/>
  <c r="BF714" i="1" s="1"/>
  <c r="BE714" i="1" a="1"/>
  <c r="BE714" i="1" s="1"/>
  <c r="BD714" i="1" a="1"/>
  <c r="BD714" i="1" s="1"/>
  <c r="BC714" i="1" a="1"/>
  <c r="BC714" i="1" s="1"/>
  <c r="BB714" i="1" a="1"/>
  <c r="BB714" i="1" s="1"/>
  <c r="BA714" i="1" a="1"/>
  <c r="BA714" i="1" s="1"/>
  <c r="AZ714" i="1" a="1"/>
  <c r="AZ714" i="1" s="1"/>
  <c r="AY714" i="1" a="1"/>
  <c r="AY714" i="1" s="1"/>
  <c r="AX714" i="1" a="1"/>
  <c r="AX714" i="1" s="1"/>
  <c r="AW714" i="1" a="1"/>
  <c r="AW714" i="1" s="1"/>
  <c r="AV714" i="1" a="1"/>
  <c r="AV714" i="1" s="1"/>
  <c r="AU714" i="1" a="1"/>
  <c r="AU714" i="1" s="1"/>
  <c r="AT714" i="1" a="1"/>
  <c r="AT714" i="1" s="1"/>
  <c r="AS714" i="1" a="1"/>
  <c r="AS714" i="1" s="1"/>
  <c r="AR714" i="1" a="1"/>
  <c r="AR714" i="1" s="1"/>
  <c r="AQ714" i="1" a="1"/>
  <c r="AQ714" i="1" s="1"/>
  <c r="AP714" i="1" a="1"/>
  <c r="AP714" i="1" s="1"/>
  <c r="AO714" i="1" a="1"/>
  <c r="AO714" i="1" s="1"/>
  <c r="AN714" i="1" a="1"/>
  <c r="AN714" i="1" s="1"/>
  <c r="EG714" i="1"/>
  <c r="AJ714" i="1" a="1"/>
  <c r="AJ714" i="1" s="1"/>
  <c r="AI714" i="1" a="1"/>
  <c r="AI714" i="1" s="1"/>
  <c r="AH714" i="1" a="1"/>
  <c r="AH714" i="1" s="1"/>
  <c r="AG714" i="1" a="1"/>
  <c r="AG714" i="1" s="1"/>
  <c r="AA714" i="1" a="1"/>
  <c r="AA714" i="1" s="1"/>
  <c r="Z714" i="1" a="1"/>
  <c r="Z714" i="1" s="1"/>
  <c r="Y714" i="1" a="1"/>
  <c r="Y714" i="1" s="1"/>
  <c r="X714" i="1" a="1"/>
  <c r="X714" i="1" s="1"/>
  <c r="W714" i="1" a="1"/>
  <c r="W714" i="1" s="1"/>
  <c r="V714" i="1" a="1"/>
  <c r="V714" i="1" s="1"/>
  <c r="U714" i="1" a="1"/>
  <c r="U714" i="1" s="1"/>
  <c r="T714" i="1" a="1"/>
  <c r="T714" i="1" s="1"/>
  <c r="S714" i="1" a="1"/>
  <c r="S714" i="1" s="1"/>
  <c r="R714" i="1" a="1"/>
  <c r="R714" i="1" s="1"/>
  <c r="DM714" i="1" s="1"/>
  <c r="Q714" i="1" a="1"/>
  <c r="Q714" i="1" s="1"/>
  <c r="M714" i="1" a="1"/>
  <c r="M714" i="1" s="1"/>
  <c r="L714" i="1" a="1"/>
  <c r="L714" i="1" s="1"/>
  <c r="DG714" i="1" s="1"/>
  <c r="K714" i="1"/>
  <c r="DF714" i="1" s="1"/>
  <c r="J714" i="1" a="1"/>
  <c r="J714" i="1" s="1"/>
  <c r="I714" i="1" a="1"/>
  <c r="I714" i="1" s="1"/>
  <c r="H714" i="1" a="1"/>
  <c r="H714" i="1" s="1"/>
  <c r="G714" i="1"/>
  <c r="F714" i="1" a="1"/>
  <c r="F714" i="1" s="1"/>
  <c r="E714" i="1" a="1"/>
  <c r="E714" i="1" s="1"/>
  <c r="C714" i="1" a="1"/>
  <c r="C714" i="1" s="1"/>
  <c r="B714" i="1" a="1"/>
  <c r="B714" i="1" s="1"/>
  <c r="HC713" i="1" a="1"/>
  <c r="HC713" i="1" s="1"/>
  <c r="HD713" i="1" s="1"/>
  <c r="HB713" i="1" a="1"/>
  <c r="HB713" i="1" s="1"/>
  <c r="HA713" i="1" a="1"/>
  <c r="HA713" i="1" s="1"/>
  <c r="GX713" i="1" a="1"/>
  <c r="GX713" i="1" s="1"/>
  <c r="GW713" i="1" a="1"/>
  <c r="GW713" i="1" s="1"/>
  <c r="GV713" i="1" a="1"/>
  <c r="GV713" i="1" s="1"/>
  <c r="FG713" i="1" a="1"/>
  <c r="FG713" i="1" s="1"/>
  <c r="FF713" i="1" a="1"/>
  <c r="FF713" i="1" s="1"/>
  <c r="FE713" i="1" a="1"/>
  <c r="FE713" i="1" s="1"/>
  <c r="FD713" i="1" a="1"/>
  <c r="FD713" i="1" s="1"/>
  <c r="FC713" i="1" a="1"/>
  <c r="FC713" i="1" s="1"/>
  <c r="FB713" i="1" a="1"/>
  <c r="FB713" i="1" s="1"/>
  <c r="FA713" i="1" a="1"/>
  <c r="FA713" i="1" s="1"/>
  <c r="EZ713" i="1" a="1"/>
  <c r="EZ713" i="1" s="1"/>
  <c r="EY713" i="1" a="1"/>
  <c r="EY713" i="1" s="1"/>
  <c r="EX713" i="1" a="1"/>
  <c r="EX713" i="1" s="1"/>
  <c r="EW713" i="1" a="1"/>
  <c r="EW713" i="1" s="1"/>
  <c r="EV713" i="1" a="1"/>
  <c r="EV713" i="1" s="1"/>
  <c r="EU713" i="1" a="1"/>
  <c r="EU713" i="1" s="1"/>
  <c r="ET713" i="1" a="1"/>
  <c r="ET713" i="1" s="1"/>
  <c r="ES713" i="1" a="1"/>
  <c r="ES713" i="1" s="1"/>
  <c r="ER713" i="1" a="1"/>
  <c r="ER713" i="1" s="1"/>
  <c r="EQ713" i="1" a="1"/>
  <c r="EQ713" i="1" s="1"/>
  <c r="EP713" i="1" a="1"/>
  <c r="EP713" i="1" s="1"/>
  <c r="EO713" i="1" a="1"/>
  <c r="EO713" i="1" s="1"/>
  <c r="EN713" i="1" a="1"/>
  <c r="EN713" i="1" s="1"/>
  <c r="EM713" i="1" a="1"/>
  <c r="EM713" i="1" s="1"/>
  <c r="EL713" i="1" a="1"/>
  <c r="EL713" i="1" s="1"/>
  <c r="EK713" i="1" a="1"/>
  <c r="EK713" i="1" s="1"/>
  <c r="EJ713" i="1" a="1"/>
  <c r="EJ713" i="1" s="1"/>
  <c r="EI713" i="1" a="1"/>
  <c r="EI713" i="1" s="1"/>
  <c r="EE713" i="1" a="1"/>
  <c r="EE713" i="1" s="1"/>
  <c r="ED713" i="1" a="1"/>
  <c r="ED713" i="1" s="1"/>
  <c r="EC713" i="1" a="1"/>
  <c r="EC713" i="1" s="1"/>
  <c r="EB713" i="1" a="1"/>
  <c r="EB713" i="1" s="1"/>
  <c r="DV713" i="1" a="1"/>
  <c r="DV713" i="1" s="1"/>
  <c r="DU713" i="1" a="1"/>
  <c r="DU713" i="1" s="1"/>
  <c r="DT713" i="1" a="1"/>
  <c r="DT713" i="1" s="1"/>
  <c r="DR713" i="1" a="1"/>
  <c r="DR713" i="1" s="1"/>
  <c r="DQ713" i="1" a="1"/>
  <c r="DQ713" i="1" s="1"/>
  <c r="DP713" i="1" a="1"/>
  <c r="DP713" i="1" s="1"/>
  <c r="DO713" i="1" a="1"/>
  <c r="DO713" i="1" s="1"/>
  <c r="DN713" i="1" a="1"/>
  <c r="DN713" i="1" s="1"/>
  <c r="DL713" i="1" a="1"/>
  <c r="DL713" i="1" s="1"/>
  <c r="DI713" i="1" a="1"/>
  <c r="DI713" i="1" s="1"/>
  <c r="DH713" i="1" a="1"/>
  <c r="DH713" i="1" s="1"/>
  <c r="DE713" i="1" a="1"/>
  <c r="DE713" i="1" s="1"/>
  <c r="DC713" i="1" a="1"/>
  <c r="DC713" i="1" s="1"/>
  <c r="DB713" i="1" a="1"/>
  <c r="DB713" i="1" s="1"/>
  <c r="DA713" i="1" a="1"/>
  <c r="DA713" i="1" s="1"/>
  <c r="CQ713" i="1" a="1"/>
  <c r="CQ713" i="1" s="1"/>
  <c r="GL713" i="1" s="1"/>
  <c r="BL713" i="1" a="1"/>
  <c r="BL713" i="1" s="1"/>
  <c r="BK713" i="1" a="1"/>
  <c r="BK713" i="1" s="1"/>
  <c r="BJ713" i="1" a="1"/>
  <c r="BJ713" i="1" s="1"/>
  <c r="BI713" i="1" a="1"/>
  <c r="BI713" i="1" s="1"/>
  <c r="BH713" i="1" a="1"/>
  <c r="BH713" i="1" s="1"/>
  <c r="BG713" i="1" a="1"/>
  <c r="BG713" i="1" s="1"/>
  <c r="BF713" i="1" a="1"/>
  <c r="BF713" i="1" s="1"/>
  <c r="BE713" i="1" a="1"/>
  <c r="BE713" i="1" s="1"/>
  <c r="BD713" i="1" a="1"/>
  <c r="BD713" i="1" s="1"/>
  <c r="BC713" i="1" a="1"/>
  <c r="BC713" i="1" s="1"/>
  <c r="BB713" i="1" a="1"/>
  <c r="BB713" i="1" s="1"/>
  <c r="BA713" i="1" a="1"/>
  <c r="BA713" i="1" s="1"/>
  <c r="AZ713" i="1" a="1"/>
  <c r="AZ713" i="1" s="1"/>
  <c r="AY713" i="1" a="1"/>
  <c r="AY713" i="1" s="1"/>
  <c r="AX713" i="1" a="1"/>
  <c r="AX713" i="1" s="1"/>
  <c r="AW713" i="1" a="1"/>
  <c r="AW713" i="1" s="1"/>
  <c r="AV713" i="1" a="1"/>
  <c r="AV713" i="1" s="1"/>
  <c r="AU713" i="1" a="1"/>
  <c r="AU713" i="1" s="1"/>
  <c r="AT713" i="1" a="1"/>
  <c r="AT713" i="1" s="1"/>
  <c r="AS713" i="1" a="1"/>
  <c r="AS713" i="1" s="1"/>
  <c r="AR713" i="1" a="1"/>
  <c r="AR713" i="1" s="1"/>
  <c r="AQ713" i="1" a="1"/>
  <c r="AQ713" i="1" s="1"/>
  <c r="AP713" i="1" a="1"/>
  <c r="AP713" i="1" s="1"/>
  <c r="AO713" i="1" a="1"/>
  <c r="AO713" i="1" s="1"/>
  <c r="AN713" i="1" a="1"/>
  <c r="AN713" i="1" s="1"/>
  <c r="EG713" i="1"/>
  <c r="AJ713" i="1" a="1"/>
  <c r="AJ713" i="1" s="1"/>
  <c r="AI713" i="1" a="1"/>
  <c r="AI713" i="1" s="1"/>
  <c r="AH713" i="1" a="1"/>
  <c r="AH713" i="1" s="1"/>
  <c r="AG713" i="1" a="1"/>
  <c r="AG713" i="1" s="1"/>
  <c r="AA713" i="1" a="1"/>
  <c r="AA713" i="1" s="1"/>
  <c r="Z713" i="1" a="1"/>
  <c r="Z713" i="1" s="1"/>
  <c r="Y713" i="1" a="1"/>
  <c r="Y713" i="1" s="1"/>
  <c r="X713" i="1" a="1"/>
  <c r="X713" i="1" s="1"/>
  <c r="W713" i="1" a="1"/>
  <c r="W713" i="1" s="1"/>
  <c r="V713" i="1" a="1"/>
  <c r="V713" i="1" s="1"/>
  <c r="U713" i="1" a="1"/>
  <c r="U713" i="1" s="1"/>
  <c r="T713" i="1" a="1"/>
  <c r="T713" i="1" s="1"/>
  <c r="S713" i="1" a="1"/>
  <c r="S713" i="1" s="1"/>
  <c r="R713" i="1" a="1"/>
  <c r="R713" i="1" s="1"/>
  <c r="Q713" i="1" a="1"/>
  <c r="Q713" i="1" s="1"/>
  <c r="M713" i="1" a="1"/>
  <c r="M713" i="1" s="1"/>
  <c r="L713" i="1" a="1"/>
  <c r="L713" i="1" s="1"/>
  <c r="DG713" i="1" s="1"/>
  <c r="K713" i="1"/>
  <c r="DF713" i="1" s="1"/>
  <c r="J713" i="1" a="1"/>
  <c r="J713" i="1" s="1"/>
  <c r="I713" i="1" a="1"/>
  <c r="I713" i="1" s="1"/>
  <c r="H713" i="1" a="1"/>
  <c r="H713" i="1" s="1"/>
  <c r="G713" i="1"/>
  <c r="F713" i="1" a="1"/>
  <c r="F713" i="1" s="1"/>
  <c r="E713" i="1" a="1"/>
  <c r="E713" i="1" s="1"/>
  <c r="C713" i="1" a="1"/>
  <c r="C713" i="1" s="1"/>
  <c r="EF713" i="1" s="1"/>
  <c r="B713" i="1" a="1"/>
  <c r="B713" i="1" s="1"/>
  <c r="HC712" i="1" a="1"/>
  <c r="HC712" i="1" s="1"/>
  <c r="HD712" i="1" s="1"/>
  <c r="HB712" i="1" a="1"/>
  <c r="HB712" i="1" s="1"/>
  <c r="HA712" i="1" a="1"/>
  <c r="HA712" i="1" s="1"/>
  <c r="GX712" i="1" a="1"/>
  <c r="GX712" i="1" s="1"/>
  <c r="GW712" i="1" a="1"/>
  <c r="GW712" i="1" s="1"/>
  <c r="GV712" i="1" a="1"/>
  <c r="GV712" i="1" s="1"/>
  <c r="FG712" i="1" a="1"/>
  <c r="FG712" i="1" s="1"/>
  <c r="FF712" i="1" a="1"/>
  <c r="FF712" i="1" s="1"/>
  <c r="FE712" i="1" a="1"/>
  <c r="FE712" i="1" s="1"/>
  <c r="FD712" i="1" a="1"/>
  <c r="FD712" i="1" s="1"/>
  <c r="FC712" i="1" a="1"/>
  <c r="FC712" i="1" s="1"/>
  <c r="FB712" i="1" a="1"/>
  <c r="FB712" i="1" s="1"/>
  <c r="FA712" i="1" a="1"/>
  <c r="FA712" i="1" s="1"/>
  <c r="EZ712" i="1" a="1"/>
  <c r="EZ712" i="1" s="1"/>
  <c r="EY712" i="1" a="1"/>
  <c r="EY712" i="1" s="1"/>
  <c r="EX712" i="1" a="1"/>
  <c r="EX712" i="1" s="1"/>
  <c r="EW712" i="1" a="1"/>
  <c r="EW712" i="1" s="1"/>
  <c r="EV712" i="1" a="1"/>
  <c r="EV712" i="1" s="1"/>
  <c r="EU712" i="1" a="1"/>
  <c r="EU712" i="1" s="1"/>
  <c r="ET712" i="1" a="1"/>
  <c r="ET712" i="1" s="1"/>
  <c r="ES712" i="1" a="1"/>
  <c r="ES712" i="1" s="1"/>
  <c r="ER712" i="1" a="1"/>
  <c r="ER712" i="1" s="1"/>
  <c r="EQ712" i="1" a="1"/>
  <c r="EQ712" i="1" s="1"/>
  <c r="EP712" i="1" a="1"/>
  <c r="EP712" i="1" s="1"/>
  <c r="EO712" i="1" a="1"/>
  <c r="EO712" i="1" s="1"/>
  <c r="EN712" i="1" a="1"/>
  <c r="EN712" i="1" s="1"/>
  <c r="EM712" i="1" a="1"/>
  <c r="EM712" i="1" s="1"/>
  <c r="EL712" i="1" a="1"/>
  <c r="EL712" i="1" s="1"/>
  <c r="EK712" i="1" a="1"/>
  <c r="EK712" i="1" s="1"/>
  <c r="EJ712" i="1" a="1"/>
  <c r="EJ712" i="1" s="1"/>
  <c r="EI712" i="1" a="1"/>
  <c r="EI712" i="1" s="1"/>
  <c r="EE712" i="1" a="1"/>
  <c r="EE712" i="1" s="1"/>
  <c r="ED712" i="1" a="1"/>
  <c r="ED712" i="1" s="1"/>
  <c r="EC712" i="1" a="1"/>
  <c r="EC712" i="1" s="1"/>
  <c r="EB712" i="1" a="1"/>
  <c r="EB712" i="1" s="1"/>
  <c r="DV712" i="1" a="1"/>
  <c r="DV712" i="1" s="1"/>
  <c r="DU712" i="1" a="1"/>
  <c r="DU712" i="1" s="1"/>
  <c r="DT712" i="1" a="1"/>
  <c r="DT712" i="1" s="1"/>
  <c r="DR712" i="1" a="1"/>
  <c r="DR712" i="1" s="1"/>
  <c r="DQ712" i="1" a="1"/>
  <c r="DQ712" i="1" s="1"/>
  <c r="DP712" i="1" a="1"/>
  <c r="DP712" i="1" s="1"/>
  <c r="DO712" i="1" a="1"/>
  <c r="DO712" i="1" s="1"/>
  <c r="DN712" i="1" a="1"/>
  <c r="DN712" i="1" s="1"/>
  <c r="DL712" i="1" a="1"/>
  <c r="DL712" i="1" s="1"/>
  <c r="DI712" i="1" a="1"/>
  <c r="DI712" i="1" s="1"/>
  <c r="DH712" i="1" a="1"/>
  <c r="DH712" i="1" s="1"/>
  <c r="DE712" i="1" a="1"/>
  <c r="DE712" i="1" s="1"/>
  <c r="DC712" i="1" a="1"/>
  <c r="DC712" i="1" s="1"/>
  <c r="DB712" i="1" a="1"/>
  <c r="DB712" i="1" s="1"/>
  <c r="DA712" i="1" a="1"/>
  <c r="DA712" i="1" s="1"/>
  <c r="CQ712" i="1" a="1"/>
  <c r="CQ712" i="1" s="1"/>
  <c r="GL712" i="1" s="1"/>
  <c r="BL712" i="1" a="1"/>
  <c r="BL712" i="1" s="1"/>
  <c r="BK712" i="1" a="1"/>
  <c r="BK712" i="1" s="1"/>
  <c r="BJ712" i="1" a="1"/>
  <c r="BJ712" i="1" s="1"/>
  <c r="BI712" i="1" a="1"/>
  <c r="BI712" i="1" s="1"/>
  <c r="BH712" i="1" a="1"/>
  <c r="BH712" i="1" s="1"/>
  <c r="BG712" i="1" a="1"/>
  <c r="BG712" i="1" s="1"/>
  <c r="BF712" i="1" a="1"/>
  <c r="BF712" i="1" s="1"/>
  <c r="BE712" i="1" a="1"/>
  <c r="BE712" i="1" s="1"/>
  <c r="BD712" i="1" a="1"/>
  <c r="BD712" i="1" s="1"/>
  <c r="BC712" i="1" a="1"/>
  <c r="BC712" i="1" s="1"/>
  <c r="BB712" i="1" a="1"/>
  <c r="BB712" i="1" s="1"/>
  <c r="BA712" i="1" a="1"/>
  <c r="BA712" i="1" s="1"/>
  <c r="AZ712" i="1" a="1"/>
  <c r="AZ712" i="1" s="1"/>
  <c r="AY712" i="1" a="1"/>
  <c r="AY712" i="1" s="1"/>
  <c r="AX712" i="1" a="1"/>
  <c r="AX712" i="1" s="1"/>
  <c r="AW712" i="1" a="1"/>
  <c r="AW712" i="1" s="1"/>
  <c r="AV712" i="1" a="1"/>
  <c r="AV712" i="1" s="1"/>
  <c r="AU712" i="1" a="1"/>
  <c r="AU712" i="1" s="1"/>
  <c r="AT712" i="1" a="1"/>
  <c r="AT712" i="1" s="1"/>
  <c r="AS712" i="1" a="1"/>
  <c r="AS712" i="1" s="1"/>
  <c r="AR712" i="1" a="1"/>
  <c r="AR712" i="1" s="1"/>
  <c r="AQ712" i="1" a="1"/>
  <c r="AQ712" i="1" s="1"/>
  <c r="AP712" i="1" a="1"/>
  <c r="AP712" i="1" s="1"/>
  <c r="AO712" i="1" a="1"/>
  <c r="AO712" i="1" s="1"/>
  <c r="AN712" i="1" a="1"/>
  <c r="AN712" i="1" s="1"/>
  <c r="EG712" i="1"/>
  <c r="AJ712" i="1" a="1"/>
  <c r="AJ712" i="1" s="1"/>
  <c r="AI712" i="1" a="1"/>
  <c r="AI712" i="1" s="1"/>
  <c r="AH712" i="1" a="1"/>
  <c r="AH712" i="1" s="1"/>
  <c r="AG712" i="1" a="1"/>
  <c r="AG712" i="1" s="1"/>
  <c r="AA712" i="1" a="1"/>
  <c r="AA712" i="1" s="1"/>
  <c r="Z712" i="1" a="1"/>
  <c r="Z712" i="1" s="1"/>
  <c r="Y712" i="1" a="1"/>
  <c r="Y712" i="1" s="1"/>
  <c r="X712" i="1" a="1"/>
  <c r="X712" i="1" s="1"/>
  <c r="W712" i="1" a="1"/>
  <c r="W712" i="1" s="1"/>
  <c r="V712" i="1" a="1"/>
  <c r="V712" i="1" s="1"/>
  <c r="U712" i="1" a="1"/>
  <c r="U712" i="1" s="1"/>
  <c r="T712" i="1" a="1"/>
  <c r="T712" i="1" s="1"/>
  <c r="S712" i="1" a="1"/>
  <c r="S712" i="1" s="1"/>
  <c r="R712" i="1" a="1"/>
  <c r="R712" i="1" s="1"/>
  <c r="Q712" i="1" a="1"/>
  <c r="Q712" i="1" s="1"/>
  <c r="M712" i="1" a="1"/>
  <c r="M712" i="1" s="1"/>
  <c r="L712" i="1" a="1"/>
  <c r="L712" i="1" s="1"/>
  <c r="DG712" i="1" s="1"/>
  <c r="K712" i="1"/>
  <c r="DF712" i="1" s="1"/>
  <c r="J712" i="1" a="1"/>
  <c r="J712" i="1" s="1"/>
  <c r="I712" i="1" a="1"/>
  <c r="I712" i="1" s="1"/>
  <c r="H712" i="1" a="1"/>
  <c r="H712" i="1" s="1"/>
  <c r="G712" i="1"/>
  <c r="F712" i="1" a="1"/>
  <c r="F712" i="1" s="1"/>
  <c r="E712" i="1" a="1"/>
  <c r="E712" i="1" s="1"/>
  <c r="C712" i="1" a="1"/>
  <c r="C712" i="1" s="1"/>
  <c r="B712" i="1" a="1"/>
  <c r="B712" i="1" s="1"/>
  <c r="HC711" i="1" a="1"/>
  <c r="HC711" i="1" s="1"/>
  <c r="HD711" i="1" s="1"/>
  <c r="HB711" i="1" a="1"/>
  <c r="HB711" i="1" s="1"/>
  <c r="HA711" i="1" a="1"/>
  <c r="HA711" i="1" s="1"/>
  <c r="GX711" i="1" a="1"/>
  <c r="GX711" i="1" s="1"/>
  <c r="GW711" i="1" a="1"/>
  <c r="GW711" i="1" s="1"/>
  <c r="GV711" i="1" a="1"/>
  <c r="GV711" i="1" s="1"/>
  <c r="FG711" i="1" a="1"/>
  <c r="FG711" i="1" s="1"/>
  <c r="FF711" i="1" a="1"/>
  <c r="FF711" i="1" s="1"/>
  <c r="FE711" i="1" a="1"/>
  <c r="FE711" i="1" s="1"/>
  <c r="FD711" i="1" a="1"/>
  <c r="FD711" i="1" s="1"/>
  <c r="FC711" i="1" a="1"/>
  <c r="FC711" i="1" s="1"/>
  <c r="FB711" i="1" a="1"/>
  <c r="FB711" i="1" s="1"/>
  <c r="FA711" i="1" a="1"/>
  <c r="FA711" i="1" s="1"/>
  <c r="EZ711" i="1" a="1"/>
  <c r="EZ711" i="1" s="1"/>
  <c r="EY711" i="1" a="1"/>
  <c r="EY711" i="1" s="1"/>
  <c r="EX711" i="1" a="1"/>
  <c r="EX711" i="1" s="1"/>
  <c r="EW711" i="1" a="1"/>
  <c r="EW711" i="1" s="1"/>
  <c r="EV711" i="1" a="1"/>
  <c r="EV711" i="1" s="1"/>
  <c r="EU711" i="1" a="1"/>
  <c r="EU711" i="1" s="1"/>
  <c r="ET711" i="1" a="1"/>
  <c r="ET711" i="1" s="1"/>
  <c r="ES711" i="1" a="1"/>
  <c r="ES711" i="1" s="1"/>
  <c r="ER711" i="1" a="1"/>
  <c r="ER711" i="1" s="1"/>
  <c r="EQ711" i="1" a="1"/>
  <c r="EQ711" i="1" s="1"/>
  <c r="EP711" i="1" a="1"/>
  <c r="EP711" i="1" s="1"/>
  <c r="EO711" i="1" a="1"/>
  <c r="EO711" i="1" s="1"/>
  <c r="EN711" i="1" a="1"/>
  <c r="EN711" i="1" s="1"/>
  <c r="EM711" i="1" a="1"/>
  <c r="EM711" i="1" s="1"/>
  <c r="EL711" i="1" a="1"/>
  <c r="EL711" i="1" s="1"/>
  <c r="EK711" i="1" a="1"/>
  <c r="EK711" i="1" s="1"/>
  <c r="EJ711" i="1" a="1"/>
  <c r="EJ711" i="1" s="1"/>
  <c r="EI711" i="1" a="1"/>
  <c r="EI711" i="1" s="1"/>
  <c r="EE711" i="1" a="1"/>
  <c r="EE711" i="1" s="1"/>
  <c r="ED711" i="1" a="1"/>
  <c r="ED711" i="1" s="1"/>
  <c r="EC711" i="1" a="1"/>
  <c r="EC711" i="1" s="1"/>
  <c r="EB711" i="1" a="1"/>
  <c r="EB711" i="1" s="1"/>
  <c r="DV711" i="1" a="1"/>
  <c r="DV711" i="1" s="1"/>
  <c r="DU711" i="1" a="1"/>
  <c r="DU711" i="1" s="1"/>
  <c r="DT711" i="1" a="1"/>
  <c r="DT711" i="1" s="1"/>
  <c r="DR711" i="1" a="1"/>
  <c r="DR711" i="1" s="1"/>
  <c r="DQ711" i="1" a="1"/>
  <c r="DQ711" i="1" s="1"/>
  <c r="DP711" i="1" a="1"/>
  <c r="DP711" i="1" s="1"/>
  <c r="DO711" i="1" a="1"/>
  <c r="DO711" i="1" s="1"/>
  <c r="DN711" i="1" a="1"/>
  <c r="DN711" i="1" s="1"/>
  <c r="DL711" i="1" a="1"/>
  <c r="DL711" i="1" s="1"/>
  <c r="DI711" i="1" a="1"/>
  <c r="DI711" i="1" s="1"/>
  <c r="DH711" i="1" a="1"/>
  <c r="DH711" i="1" s="1"/>
  <c r="DE711" i="1" a="1"/>
  <c r="DE711" i="1" s="1"/>
  <c r="DC711" i="1" a="1"/>
  <c r="DC711" i="1" s="1"/>
  <c r="DB711" i="1" a="1"/>
  <c r="DB711" i="1" s="1"/>
  <c r="DA711" i="1" a="1"/>
  <c r="DA711" i="1" s="1"/>
  <c r="CQ711" i="1" a="1"/>
  <c r="CQ711" i="1" s="1"/>
  <c r="GL711" i="1" s="1"/>
  <c r="BL711" i="1" a="1"/>
  <c r="BL711" i="1" s="1"/>
  <c r="BK711" i="1" a="1"/>
  <c r="BK711" i="1" s="1"/>
  <c r="BJ711" i="1" a="1"/>
  <c r="BJ711" i="1" s="1"/>
  <c r="BI711" i="1" a="1"/>
  <c r="BI711" i="1" s="1"/>
  <c r="BH711" i="1" a="1"/>
  <c r="BH711" i="1" s="1"/>
  <c r="BG711" i="1" a="1"/>
  <c r="BG711" i="1" s="1"/>
  <c r="BF711" i="1" a="1"/>
  <c r="BF711" i="1" s="1"/>
  <c r="BE711" i="1" a="1"/>
  <c r="BE711" i="1" s="1"/>
  <c r="BD711" i="1" a="1"/>
  <c r="BD711" i="1" s="1"/>
  <c r="BC711" i="1" a="1"/>
  <c r="BC711" i="1" s="1"/>
  <c r="BB711" i="1" a="1"/>
  <c r="BB711" i="1" s="1"/>
  <c r="BA711" i="1" a="1"/>
  <c r="BA711" i="1" s="1"/>
  <c r="AZ711" i="1" a="1"/>
  <c r="AZ711" i="1" s="1"/>
  <c r="AY711" i="1" a="1"/>
  <c r="AY711" i="1" s="1"/>
  <c r="AX711" i="1" a="1"/>
  <c r="AX711" i="1" s="1"/>
  <c r="AW711" i="1" a="1"/>
  <c r="AW711" i="1" s="1"/>
  <c r="AV711" i="1" a="1"/>
  <c r="AV711" i="1" s="1"/>
  <c r="AU711" i="1" a="1"/>
  <c r="AU711" i="1" s="1"/>
  <c r="AT711" i="1" a="1"/>
  <c r="AT711" i="1" s="1"/>
  <c r="AS711" i="1" a="1"/>
  <c r="AS711" i="1" s="1"/>
  <c r="AR711" i="1" a="1"/>
  <c r="AR711" i="1" s="1"/>
  <c r="AQ711" i="1" a="1"/>
  <c r="AQ711" i="1" s="1"/>
  <c r="AP711" i="1" a="1"/>
  <c r="AP711" i="1" s="1"/>
  <c r="AO711" i="1" a="1"/>
  <c r="AO711" i="1" s="1"/>
  <c r="AN711" i="1" a="1"/>
  <c r="AN711" i="1" s="1"/>
  <c r="EG711" i="1"/>
  <c r="AJ711" i="1" a="1"/>
  <c r="AJ711" i="1" s="1"/>
  <c r="AI711" i="1" a="1"/>
  <c r="AI711" i="1" s="1"/>
  <c r="AH711" i="1" a="1"/>
  <c r="AH711" i="1" s="1"/>
  <c r="AG711" i="1" a="1"/>
  <c r="AG711" i="1" s="1"/>
  <c r="AA711" i="1" a="1"/>
  <c r="AA711" i="1" s="1"/>
  <c r="Z711" i="1" a="1"/>
  <c r="Z711" i="1" s="1"/>
  <c r="Y711" i="1" a="1"/>
  <c r="Y711" i="1" s="1"/>
  <c r="X711" i="1" a="1"/>
  <c r="X711" i="1" s="1"/>
  <c r="W711" i="1" a="1"/>
  <c r="W711" i="1" s="1"/>
  <c r="V711" i="1" a="1"/>
  <c r="V711" i="1" s="1"/>
  <c r="U711" i="1" a="1"/>
  <c r="U711" i="1" s="1"/>
  <c r="T711" i="1" a="1"/>
  <c r="T711" i="1" s="1"/>
  <c r="S711" i="1" a="1"/>
  <c r="S711" i="1" s="1"/>
  <c r="R711" i="1" a="1"/>
  <c r="R711" i="1" s="1"/>
  <c r="Q711" i="1" a="1"/>
  <c r="Q711" i="1" s="1"/>
  <c r="M711" i="1" a="1"/>
  <c r="M711" i="1" s="1"/>
  <c r="L711" i="1" a="1"/>
  <c r="L711" i="1" s="1"/>
  <c r="DG711" i="1" s="1"/>
  <c r="K711" i="1"/>
  <c r="DF711" i="1" s="1"/>
  <c r="J711" i="1" a="1"/>
  <c r="J711" i="1" s="1"/>
  <c r="I711" i="1" a="1"/>
  <c r="I711" i="1" s="1"/>
  <c r="H711" i="1" a="1"/>
  <c r="H711" i="1" s="1"/>
  <c r="G711" i="1"/>
  <c r="F711" i="1" a="1"/>
  <c r="F711" i="1" s="1"/>
  <c r="E711" i="1" a="1"/>
  <c r="E711" i="1" s="1"/>
  <c r="C711" i="1" a="1"/>
  <c r="C711" i="1" s="1"/>
  <c r="B711" i="1" a="1"/>
  <c r="B711" i="1" s="1"/>
  <c r="HC710" i="1" a="1"/>
  <c r="HC710" i="1" s="1"/>
  <c r="HD710" i="1" s="1"/>
  <c r="HB710" i="1" a="1"/>
  <c r="HB710" i="1" s="1"/>
  <c r="HA710" i="1" a="1"/>
  <c r="HA710" i="1" s="1"/>
  <c r="GX710" i="1" a="1"/>
  <c r="GX710" i="1" s="1"/>
  <c r="GW710" i="1" a="1"/>
  <c r="GW710" i="1" s="1"/>
  <c r="GV710" i="1" a="1"/>
  <c r="GV710" i="1" s="1"/>
  <c r="FG710" i="1" a="1"/>
  <c r="FG710" i="1" s="1"/>
  <c r="FF710" i="1" a="1"/>
  <c r="FF710" i="1" s="1"/>
  <c r="FE710" i="1" a="1"/>
  <c r="FE710" i="1" s="1"/>
  <c r="FD710" i="1" a="1"/>
  <c r="FD710" i="1" s="1"/>
  <c r="FC710" i="1" a="1"/>
  <c r="FC710" i="1" s="1"/>
  <c r="FB710" i="1" a="1"/>
  <c r="FB710" i="1" s="1"/>
  <c r="FA710" i="1" a="1"/>
  <c r="FA710" i="1" s="1"/>
  <c r="EZ710" i="1" a="1"/>
  <c r="EZ710" i="1" s="1"/>
  <c r="EY710" i="1" a="1"/>
  <c r="EY710" i="1" s="1"/>
  <c r="EX710" i="1" a="1"/>
  <c r="EX710" i="1" s="1"/>
  <c r="EW710" i="1" a="1"/>
  <c r="EW710" i="1" s="1"/>
  <c r="EV710" i="1" a="1"/>
  <c r="EV710" i="1" s="1"/>
  <c r="EU710" i="1" a="1"/>
  <c r="EU710" i="1" s="1"/>
  <c r="ET710" i="1" a="1"/>
  <c r="ET710" i="1" s="1"/>
  <c r="ES710" i="1" a="1"/>
  <c r="ES710" i="1" s="1"/>
  <c r="ER710" i="1" a="1"/>
  <c r="ER710" i="1" s="1"/>
  <c r="EQ710" i="1" a="1"/>
  <c r="EQ710" i="1" s="1"/>
  <c r="EP710" i="1" a="1"/>
  <c r="EP710" i="1" s="1"/>
  <c r="EO710" i="1" a="1"/>
  <c r="EO710" i="1" s="1"/>
  <c r="EN710" i="1" a="1"/>
  <c r="EN710" i="1" s="1"/>
  <c r="EM710" i="1" a="1"/>
  <c r="EM710" i="1" s="1"/>
  <c r="EL710" i="1" a="1"/>
  <c r="EL710" i="1" s="1"/>
  <c r="EK710" i="1" a="1"/>
  <c r="EK710" i="1" s="1"/>
  <c r="EJ710" i="1" a="1"/>
  <c r="EJ710" i="1" s="1"/>
  <c r="EI710" i="1" a="1"/>
  <c r="EI710" i="1" s="1"/>
  <c r="EE710" i="1" a="1"/>
  <c r="EE710" i="1" s="1"/>
  <c r="ED710" i="1" a="1"/>
  <c r="ED710" i="1" s="1"/>
  <c r="EC710" i="1" a="1"/>
  <c r="EC710" i="1" s="1"/>
  <c r="EB710" i="1" a="1"/>
  <c r="EB710" i="1" s="1"/>
  <c r="DV710" i="1" a="1"/>
  <c r="DV710" i="1" s="1"/>
  <c r="DU710" i="1" a="1"/>
  <c r="DU710" i="1" s="1"/>
  <c r="DT710" i="1" a="1"/>
  <c r="DT710" i="1" s="1"/>
  <c r="DR710" i="1" a="1"/>
  <c r="DR710" i="1" s="1"/>
  <c r="DQ710" i="1" a="1"/>
  <c r="DQ710" i="1" s="1"/>
  <c r="DP710" i="1" a="1"/>
  <c r="DP710" i="1" s="1"/>
  <c r="DO710" i="1" a="1"/>
  <c r="DO710" i="1" s="1"/>
  <c r="DN710" i="1" a="1"/>
  <c r="DN710" i="1" s="1"/>
  <c r="DL710" i="1" a="1"/>
  <c r="DL710" i="1" s="1"/>
  <c r="DI710" i="1" a="1"/>
  <c r="DI710" i="1" s="1"/>
  <c r="DH710" i="1" a="1"/>
  <c r="DH710" i="1" s="1"/>
  <c r="DE710" i="1" a="1"/>
  <c r="DE710" i="1" s="1"/>
  <c r="DC710" i="1" a="1"/>
  <c r="DC710" i="1" s="1"/>
  <c r="DB710" i="1" a="1"/>
  <c r="DB710" i="1" s="1"/>
  <c r="DA710" i="1" a="1"/>
  <c r="DA710" i="1" s="1"/>
  <c r="CQ710" i="1" a="1"/>
  <c r="CQ710" i="1" s="1"/>
  <c r="GL710" i="1" s="1"/>
  <c r="BL710" i="1" a="1"/>
  <c r="BL710" i="1" s="1"/>
  <c r="BK710" i="1" a="1"/>
  <c r="BK710" i="1" s="1"/>
  <c r="BJ710" i="1" a="1"/>
  <c r="BJ710" i="1" s="1"/>
  <c r="BI710" i="1" a="1"/>
  <c r="BI710" i="1" s="1"/>
  <c r="BH710" i="1" a="1"/>
  <c r="BH710" i="1" s="1"/>
  <c r="BG710" i="1" a="1"/>
  <c r="BG710" i="1" s="1"/>
  <c r="BF710" i="1" a="1"/>
  <c r="BF710" i="1" s="1"/>
  <c r="BE710" i="1" a="1"/>
  <c r="BE710" i="1" s="1"/>
  <c r="BD710" i="1" a="1"/>
  <c r="BD710" i="1" s="1"/>
  <c r="BC710" i="1" a="1"/>
  <c r="BC710" i="1" s="1"/>
  <c r="BB710" i="1" a="1"/>
  <c r="BB710" i="1" s="1"/>
  <c r="BA710" i="1" a="1"/>
  <c r="BA710" i="1" s="1"/>
  <c r="AZ710" i="1" a="1"/>
  <c r="AZ710" i="1" s="1"/>
  <c r="AY710" i="1" a="1"/>
  <c r="AY710" i="1" s="1"/>
  <c r="AX710" i="1" a="1"/>
  <c r="AX710" i="1" s="1"/>
  <c r="AW710" i="1" a="1"/>
  <c r="AW710" i="1" s="1"/>
  <c r="AV710" i="1" a="1"/>
  <c r="AV710" i="1" s="1"/>
  <c r="AU710" i="1" a="1"/>
  <c r="AU710" i="1" s="1"/>
  <c r="AT710" i="1" a="1"/>
  <c r="AT710" i="1" s="1"/>
  <c r="AS710" i="1" a="1"/>
  <c r="AS710" i="1" s="1"/>
  <c r="AR710" i="1" a="1"/>
  <c r="AR710" i="1" s="1"/>
  <c r="AQ710" i="1" a="1"/>
  <c r="AQ710" i="1" s="1"/>
  <c r="AP710" i="1" a="1"/>
  <c r="AP710" i="1" s="1"/>
  <c r="AO710" i="1" a="1"/>
  <c r="AO710" i="1" s="1"/>
  <c r="AN710" i="1" a="1"/>
  <c r="AN710" i="1" s="1"/>
  <c r="EG710" i="1"/>
  <c r="AJ710" i="1" a="1"/>
  <c r="AJ710" i="1" s="1"/>
  <c r="AI710" i="1" a="1"/>
  <c r="AI710" i="1" s="1"/>
  <c r="AH710" i="1" a="1"/>
  <c r="AH710" i="1" s="1"/>
  <c r="AG710" i="1" a="1"/>
  <c r="AG710" i="1" s="1"/>
  <c r="AA710" i="1" a="1"/>
  <c r="AA710" i="1" s="1"/>
  <c r="Z710" i="1" a="1"/>
  <c r="Z710" i="1" s="1"/>
  <c r="Y710" i="1" a="1"/>
  <c r="Y710" i="1" s="1"/>
  <c r="X710" i="1" a="1"/>
  <c r="X710" i="1" s="1"/>
  <c r="W710" i="1" a="1"/>
  <c r="W710" i="1" s="1"/>
  <c r="V710" i="1" a="1"/>
  <c r="V710" i="1" s="1"/>
  <c r="U710" i="1" a="1"/>
  <c r="U710" i="1" s="1"/>
  <c r="T710" i="1" a="1"/>
  <c r="T710" i="1" s="1"/>
  <c r="S710" i="1" a="1"/>
  <c r="S710" i="1" s="1"/>
  <c r="R710" i="1" a="1"/>
  <c r="R710" i="1" s="1"/>
  <c r="DM710" i="1" s="1"/>
  <c r="Q710" i="1" a="1"/>
  <c r="Q710" i="1" s="1"/>
  <c r="M710" i="1" a="1"/>
  <c r="M710" i="1" s="1"/>
  <c r="L710" i="1" a="1"/>
  <c r="L710" i="1" s="1"/>
  <c r="DG710" i="1" s="1"/>
  <c r="K710" i="1"/>
  <c r="DF710" i="1" s="1"/>
  <c r="J710" i="1" a="1"/>
  <c r="J710" i="1" s="1"/>
  <c r="I710" i="1" a="1"/>
  <c r="I710" i="1" s="1"/>
  <c r="H710" i="1" a="1"/>
  <c r="H710" i="1" s="1"/>
  <c r="G710" i="1"/>
  <c r="F710" i="1" a="1"/>
  <c r="F710" i="1" s="1"/>
  <c r="E710" i="1" a="1"/>
  <c r="E710" i="1" s="1"/>
  <c r="C710" i="1" a="1"/>
  <c r="C710" i="1" s="1"/>
  <c r="AK710" i="1" s="1"/>
  <c r="B710" i="1" a="1"/>
  <c r="B710" i="1" s="1"/>
  <c r="HC709" i="1" a="1"/>
  <c r="HC709" i="1" s="1"/>
  <c r="HD709" i="1" s="1"/>
  <c r="HB709" i="1" a="1"/>
  <c r="HB709" i="1" s="1"/>
  <c r="HA709" i="1" a="1"/>
  <c r="HA709" i="1" s="1"/>
  <c r="GX709" i="1" a="1"/>
  <c r="GX709" i="1" s="1"/>
  <c r="GW709" i="1" a="1"/>
  <c r="GW709" i="1" s="1"/>
  <c r="GV709" i="1" a="1"/>
  <c r="GV709" i="1" s="1"/>
  <c r="FG709" i="1" a="1"/>
  <c r="FG709" i="1" s="1"/>
  <c r="FF709" i="1" a="1"/>
  <c r="FF709" i="1" s="1"/>
  <c r="FE709" i="1" a="1"/>
  <c r="FE709" i="1" s="1"/>
  <c r="FD709" i="1" a="1"/>
  <c r="FD709" i="1" s="1"/>
  <c r="FC709" i="1" a="1"/>
  <c r="FC709" i="1" s="1"/>
  <c r="FB709" i="1" a="1"/>
  <c r="FB709" i="1" s="1"/>
  <c r="FA709" i="1" a="1"/>
  <c r="FA709" i="1" s="1"/>
  <c r="EZ709" i="1" a="1"/>
  <c r="EZ709" i="1" s="1"/>
  <c r="EY709" i="1" a="1"/>
  <c r="EY709" i="1" s="1"/>
  <c r="EX709" i="1" a="1"/>
  <c r="EX709" i="1" s="1"/>
  <c r="EW709" i="1" a="1"/>
  <c r="EW709" i="1" s="1"/>
  <c r="EV709" i="1" a="1"/>
  <c r="EV709" i="1" s="1"/>
  <c r="EU709" i="1" a="1"/>
  <c r="EU709" i="1" s="1"/>
  <c r="ET709" i="1" a="1"/>
  <c r="ET709" i="1" s="1"/>
  <c r="ES709" i="1" a="1"/>
  <c r="ES709" i="1" s="1"/>
  <c r="ER709" i="1" a="1"/>
  <c r="ER709" i="1" s="1"/>
  <c r="EQ709" i="1" a="1"/>
  <c r="EQ709" i="1" s="1"/>
  <c r="EP709" i="1" a="1"/>
  <c r="EP709" i="1" s="1"/>
  <c r="EO709" i="1" a="1"/>
  <c r="EO709" i="1" s="1"/>
  <c r="EN709" i="1" a="1"/>
  <c r="EN709" i="1" s="1"/>
  <c r="EM709" i="1" a="1"/>
  <c r="EM709" i="1" s="1"/>
  <c r="EL709" i="1" a="1"/>
  <c r="EL709" i="1" s="1"/>
  <c r="EK709" i="1" a="1"/>
  <c r="EK709" i="1" s="1"/>
  <c r="EJ709" i="1" a="1"/>
  <c r="EJ709" i="1" s="1"/>
  <c r="EI709" i="1" a="1"/>
  <c r="EI709" i="1" s="1"/>
  <c r="EE709" i="1" a="1"/>
  <c r="EE709" i="1" s="1"/>
  <c r="ED709" i="1" a="1"/>
  <c r="ED709" i="1" s="1"/>
  <c r="EC709" i="1" a="1"/>
  <c r="EC709" i="1" s="1"/>
  <c r="EB709" i="1" a="1"/>
  <c r="EB709" i="1" s="1"/>
  <c r="DV709" i="1" a="1"/>
  <c r="DV709" i="1" s="1"/>
  <c r="DU709" i="1" a="1"/>
  <c r="DU709" i="1" s="1"/>
  <c r="DT709" i="1" a="1"/>
  <c r="DT709" i="1" s="1"/>
  <c r="DR709" i="1" a="1"/>
  <c r="DR709" i="1" s="1"/>
  <c r="DQ709" i="1" a="1"/>
  <c r="DQ709" i="1" s="1"/>
  <c r="DP709" i="1" a="1"/>
  <c r="DP709" i="1" s="1"/>
  <c r="DO709" i="1" a="1"/>
  <c r="DO709" i="1" s="1"/>
  <c r="DN709" i="1" a="1"/>
  <c r="DN709" i="1" s="1"/>
  <c r="DL709" i="1" a="1"/>
  <c r="DL709" i="1" s="1"/>
  <c r="DI709" i="1" a="1"/>
  <c r="DI709" i="1" s="1"/>
  <c r="DH709" i="1" a="1"/>
  <c r="DH709" i="1" s="1"/>
  <c r="DE709" i="1" a="1"/>
  <c r="DE709" i="1" s="1"/>
  <c r="DC709" i="1" a="1"/>
  <c r="DC709" i="1" s="1"/>
  <c r="DB709" i="1" a="1"/>
  <c r="DB709" i="1" s="1"/>
  <c r="DA709" i="1" a="1"/>
  <c r="DA709" i="1" s="1"/>
  <c r="CQ709" i="1" a="1"/>
  <c r="CQ709" i="1" s="1"/>
  <c r="GL709" i="1" s="1"/>
  <c r="BL709" i="1" a="1"/>
  <c r="BL709" i="1" s="1"/>
  <c r="BK709" i="1" a="1"/>
  <c r="BK709" i="1" s="1"/>
  <c r="BJ709" i="1" a="1"/>
  <c r="BJ709" i="1" s="1"/>
  <c r="BI709" i="1" a="1"/>
  <c r="BI709" i="1" s="1"/>
  <c r="BH709" i="1" a="1"/>
  <c r="BH709" i="1" s="1"/>
  <c r="BG709" i="1" a="1"/>
  <c r="BG709" i="1" s="1"/>
  <c r="BF709" i="1" a="1"/>
  <c r="BF709" i="1" s="1"/>
  <c r="BE709" i="1" a="1"/>
  <c r="BE709" i="1" s="1"/>
  <c r="BD709" i="1" a="1"/>
  <c r="BD709" i="1" s="1"/>
  <c r="BC709" i="1" a="1"/>
  <c r="BC709" i="1" s="1"/>
  <c r="BB709" i="1" a="1"/>
  <c r="BB709" i="1" s="1"/>
  <c r="BA709" i="1" a="1"/>
  <c r="BA709" i="1" s="1"/>
  <c r="AZ709" i="1" a="1"/>
  <c r="AZ709" i="1" s="1"/>
  <c r="AY709" i="1" a="1"/>
  <c r="AY709" i="1" s="1"/>
  <c r="AX709" i="1" a="1"/>
  <c r="AX709" i="1" s="1"/>
  <c r="AW709" i="1" a="1"/>
  <c r="AW709" i="1" s="1"/>
  <c r="AV709" i="1" a="1"/>
  <c r="AV709" i="1" s="1"/>
  <c r="AU709" i="1" a="1"/>
  <c r="AU709" i="1" s="1"/>
  <c r="AT709" i="1" a="1"/>
  <c r="AT709" i="1" s="1"/>
  <c r="AS709" i="1" a="1"/>
  <c r="AS709" i="1" s="1"/>
  <c r="AR709" i="1" a="1"/>
  <c r="AR709" i="1" s="1"/>
  <c r="AQ709" i="1" a="1"/>
  <c r="AQ709" i="1" s="1"/>
  <c r="AP709" i="1" a="1"/>
  <c r="AP709" i="1" s="1"/>
  <c r="AO709" i="1" a="1"/>
  <c r="AO709" i="1" s="1"/>
  <c r="AN709" i="1" a="1"/>
  <c r="AN709" i="1" s="1"/>
  <c r="EG709" i="1"/>
  <c r="AJ709" i="1" a="1"/>
  <c r="AJ709" i="1" s="1"/>
  <c r="AI709" i="1" a="1"/>
  <c r="AI709" i="1" s="1"/>
  <c r="AH709" i="1" a="1"/>
  <c r="AH709" i="1" s="1"/>
  <c r="AG709" i="1" a="1"/>
  <c r="AG709" i="1" s="1"/>
  <c r="AA709" i="1" a="1"/>
  <c r="AA709" i="1" s="1"/>
  <c r="Z709" i="1" a="1"/>
  <c r="Z709" i="1" s="1"/>
  <c r="Y709" i="1" a="1"/>
  <c r="Y709" i="1" s="1"/>
  <c r="X709" i="1" a="1"/>
  <c r="X709" i="1" s="1"/>
  <c r="W709" i="1" a="1"/>
  <c r="W709" i="1" s="1"/>
  <c r="V709" i="1" a="1"/>
  <c r="V709" i="1" s="1"/>
  <c r="U709" i="1" a="1"/>
  <c r="U709" i="1" s="1"/>
  <c r="T709" i="1" a="1"/>
  <c r="T709" i="1" s="1"/>
  <c r="S709" i="1" a="1"/>
  <c r="S709" i="1" s="1"/>
  <c r="R709" i="1" a="1"/>
  <c r="R709" i="1" s="1"/>
  <c r="Q709" i="1" a="1"/>
  <c r="Q709" i="1" s="1"/>
  <c r="M709" i="1" a="1"/>
  <c r="M709" i="1" s="1"/>
  <c r="L709" i="1" a="1"/>
  <c r="L709" i="1" s="1"/>
  <c r="DG709" i="1" s="1"/>
  <c r="K709" i="1"/>
  <c r="DF709" i="1" s="1"/>
  <c r="J709" i="1" a="1"/>
  <c r="J709" i="1" s="1"/>
  <c r="I709" i="1" a="1"/>
  <c r="I709" i="1" s="1"/>
  <c r="H709" i="1" a="1"/>
  <c r="H709" i="1" s="1"/>
  <c r="G709" i="1"/>
  <c r="F709" i="1" a="1"/>
  <c r="F709" i="1" s="1"/>
  <c r="E709" i="1" a="1"/>
  <c r="E709" i="1" s="1"/>
  <c r="C709" i="1" a="1"/>
  <c r="C709" i="1" s="1"/>
  <c r="EF709" i="1" s="1"/>
  <c r="B709" i="1" a="1"/>
  <c r="B709" i="1" s="1"/>
  <c r="HC708" i="1" a="1"/>
  <c r="HC708" i="1" s="1"/>
  <c r="HD708" i="1" s="1"/>
  <c r="HB708" i="1" a="1"/>
  <c r="HB708" i="1" s="1"/>
  <c r="HA708" i="1" a="1"/>
  <c r="HA708" i="1" s="1"/>
  <c r="GX708" i="1" a="1"/>
  <c r="GX708" i="1" s="1"/>
  <c r="GW708" i="1" a="1"/>
  <c r="GW708" i="1" s="1"/>
  <c r="GV708" i="1" a="1"/>
  <c r="GV708" i="1" s="1"/>
  <c r="FG708" i="1" a="1"/>
  <c r="FG708" i="1" s="1"/>
  <c r="FF708" i="1" a="1"/>
  <c r="FF708" i="1" s="1"/>
  <c r="FE708" i="1" a="1"/>
  <c r="FE708" i="1" s="1"/>
  <c r="FD708" i="1" a="1"/>
  <c r="FD708" i="1" s="1"/>
  <c r="FC708" i="1" a="1"/>
  <c r="FC708" i="1" s="1"/>
  <c r="FB708" i="1" a="1"/>
  <c r="FB708" i="1" s="1"/>
  <c r="FA708" i="1" a="1"/>
  <c r="FA708" i="1" s="1"/>
  <c r="EZ708" i="1" a="1"/>
  <c r="EZ708" i="1" s="1"/>
  <c r="EY708" i="1" a="1"/>
  <c r="EY708" i="1" s="1"/>
  <c r="EX708" i="1" a="1"/>
  <c r="EX708" i="1" s="1"/>
  <c r="EW708" i="1" a="1"/>
  <c r="EW708" i="1" s="1"/>
  <c r="EV708" i="1" a="1"/>
  <c r="EV708" i="1" s="1"/>
  <c r="EU708" i="1" a="1"/>
  <c r="EU708" i="1" s="1"/>
  <c r="ET708" i="1" a="1"/>
  <c r="ET708" i="1" s="1"/>
  <c r="ES708" i="1" a="1"/>
  <c r="ES708" i="1" s="1"/>
  <c r="ER708" i="1" a="1"/>
  <c r="ER708" i="1" s="1"/>
  <c r="EQ708" i="1" a="1"/>
  <c r="EQ708" i="1" s="1"/>
  <c r="EP708" i="1" a="1"/>
  <c r="EP708" i="1" s="1"/>
  <c r="EO708" i="1" a="1"/>
  <c r="EO708" i="1" s="1"/>
  <c r="EN708" i="1" a="1"/>
  <c r="EN708" i="1" s="1"/>
  <c r="EM708" i="1" a="1"/>
  <c r="EM708" i="1" s="1"/>
  <c r="EL708" i="1" a="1"/>
  <c r="EL708" i="1" s="1"/>
  <c r="EK708" i="1" a="1"/>
  <c r="EK708" i="1" s="1"/>
  <c r="EJ708" i="1" a="1"/>
  <c r="EJ708" i="1" s="1"/>
  <c r="EI708" i="1" a="1"/>
  <c r="EI708" i="1" s="1"/>
  <c r="EE708" i="1" a="1"/>
  <c r="EE708" i="1" s="1"/>
  <c r="ED708" i="1" a="1"/>
  <c r="ED708" i="1" s="1"/>
  <c r="EC708" i="1" a="1"/>
  <c r="EC708" i="1" s="1"/>
  <c r="EB708" i="1" a="1"/>
  <c r="EB708" i="1" s="1"/>
  <c r="DV708" i="1" a="1"/>
  <c r="DV708" i="1" s="1"/>
  <c r="DU708" i="1" a="1"/>
  <c r="DU708" i="1" s="1"/>
  <c r="DT708" i="1" a="1"/>
  <c r="DT708" i="1" s="1"/>
  <c r="DR708" i="1" a="1"/>
  <c r="DR708" i="1" s="1"/>
  <c r="DQ708" i="1" a="1"/>
  <c r="DQ708" i="1" s="1"/>
  <c r="DP708" i="1" a="1"/>
  <c r="DP708" i="1" s="1"/>
  <c r="DO708" i="1" a="1"/>
  <c r="DO708" i="1" s="1"/>
  <c r="DN708" i="1" a="1"/>
  <c r="DN708" i="1" s="1"/>
  <c r="DL708" i="1" a="1"/>
  <c r="DL708" i="1" s="1"/>
  <c r="DI708" i="1" a="1"/>
  <c r="DI708" i="1" s="1"/>
  <c r="DH708" i="1" a="1"/>
  <c r="DH708" i="1" s="1"/>
  <c r="DE708" i="1" a="1"/>
  <c r="DE708" i="1" s="1"/>
  <c r="DC708" i="1" a="1"/>
  <c r="DC708" i="1" s="1"/>
  <c r="DB708" i="1" a="1"/>
  <c r="DB708" i="1" s="1"/>
  <c r="DA708" i="1" a="1"/>
  <c r="DA708" i="1" s="1"/>
  <c r="CQ708" i="1" a="1"/>
  <c r="CQ708" i="1" s="1"/>
  <c r="GL708" i="1" s="1"/>
  <c r="BL708" i="1" a="1"/>
  <c r="BL708" i="1" s="1"/>
  <c r="BK708" i="1" a="1"/>
  <c r="BK708" i="1" s="1"/>
  <c r="BJ708" i="1" a="1"/>
  <c r="BJ708" i="1" s="1"/>
  <c r="BI708" i="1" a="1"/>
  <c r="BI708" i="1" s="1"/>
  <c r="BH708" i="1" a="1"/>
  <c r="BH708" i="1" s="1"/>
  <c r="BG708" i="1" a="1"/>
  <c r="BG708" i="1" s="1"/>
  <c r="BF708" i="1" a="1"/>
  <c r="BF708" i="1" s="1"/>
  <c r="BE708" i="1" a="1"/>
  <c r="BE708" i="1" s="1"/>
  <c r="BD708" i="1" a="1"/>
  <c r="BD708" i="1" s="1"/>
  <c r="BC708" i="1" a="1"/>
  <c r="BC708" i="1" s="1"/>
  <c r="BB708" i="1" a="1"/>
  <c r="BB708" i="1" s="1"/>
  <c r="BA708" i="1" a="1"/>
  <c r="BA708" i="1" s="1"/>
  <c r="AZ708" i="1" a="1"/>
  <c r="AZ708" i="1" s="1"/>
  <c r="AY708" i="1" a="1"/>
  <c r="AY708" i="1" s="1"/>
  <c r="AX708" i="1" a="1"/>
  <c r="AX708" i="1" s="1"/>
  <c r="AW708" i="1" a="1"/>
  <c r="AW708" i="1" s="1"/>
  <c r="AV708" i="1" a="1"/>
  <c r="AV708" i="1" s="1"/>
  <c r="AU708" i="1" a="1"/>
  <c r="AU708" i="1" s="1"/>
  <c r="AT708" i="1" a="1"/>
  <c r="AT708" i="1" s="1"/>
  <c r="AS708" i="1" a="1"/>
  <c r="AS708" i="1" s="1"/>
  <c r="AR708" i="1" a="1"/>
  <c r="AR708" i="1" s="1"/>
  <c r="AQ708" i="1" a="1"/>
  <c r="AQ708" i="1" s="1"/>
  <c r="AP708" i="1" a="1"/>
  <c r="AP708" i="1" s="1"/>
  <c r="AO708" i="1" a="1"/>
  <c r="AO708" i="1" s="1"/>
  <c r="AN708" i="1" a="1"/>
  <c r="AN708" i="1" s="1"/>
  <c r="EG708" i="1"/>
  <c r="AJ708" i="1" a="1"/>
  <c r="AJ708" i="1" s="1"/>
  <c r="AI708" i="1" a="1"/>
  <c r="AI708" i="1" s="1"/>
  <c r="AH708" i="1" a="1"/>
  <c r="AH708" i="1" s="1"/>
  <c r="AG708" i="1" a="1"/>
  <c r="AG708" i="1" s="1"/>
  <c r="AA708" i="1" a="1"/>
  <c r="AA708" i="1" s="1"/>
  <c r="Z708" i="1" a="1"/>
  <c r="Z708" i="1" s="1"/>
  <c r="Y708" i="1" a="1"/>
  <c r="Y708" i="1" s="1"/>
  <c r="X708" i="1" a="1"/>
  <c r="X708" i="1" s="1"/>
  <c r="W708" i="1" a="1"/>
  <c r="W708" i="1" s="1"/>
  <c r="V708" i="1" a="1"/>
  <c r="V708" i="1" s="1"/>
  <c r="U708" i="1" a="1"/>
  <c r="U708" i="1" s="1"/>
  <c r="T708" i="1" a="1"/>
  <c r="T708" i="1" s="1"/>
  <c r="S708" i="1" a="1"/>
  <c r="S708" i="1" s="1"/>
  <c r="R708" i="1" a="1"/>
  <c r="R708" i="1" s="1"/>
  <c r="Q708" i="1" a="1"/>
  <c r="Q708" i="1" s="1"/>
  <c r="M708" i="1" a="1"/>
  <c r="M708" i="1" s="1"/>
  <c r="L708" i="1" a="1"/>
  <c r="L708" i="1" s="1"/>
  <c r="DG708" i="1" s="1"/>
  <c r="K708" i="1"/>
  <c r="DF708" i="1" s="1"/>
  <c r="J708" i="1" a="1"/>
  <c r="J708" i="1" s="1"/>
  <c r="I708" i="1" a="1"/>
  <c r="I708" i="1" s="1"/>
  <c r="H708" i="1" a="1"/>
  <c r="H708" i="1" s="1"/>
  <c r="G708" i="1"/>
  <c r="F708" i="1" a="1"/>
  <c r="F708" i="1" s="1"/>
  <c r="E708" i="1" a="1"/>
  <c r="E708" i="1" s="1"/>
  <c r="C708" i="1" a="1"/>
  <c r="C708" i="1" s="1"/>
  <c r="B708" i="1" a="1"/>
  <c r="B708" i="1" s="1"/>
  <c r="HC707" i="1" a="1"/>
  <c r="HC707" i="1" s="1"/>
  <c r="HD707" i="1" s="1"/>
  <c r="HB707" i="1" a="1"/>
  <c r="HB707" i="1" s="1"/>
  <c r="HA707" i="1" a="1"/>
  <c r="HA707" i="1" s="1"/>
  <c r="GX707" i="1" a="1"/>
  <c r="GX707" i="1" s="1"/>
  <c r="GW707" i="1" a="1"/>
  <c r="GW707" i="1" s="1"/>
  <c r="GV707" i="1" a="1"/>
  <c r="GV707" i="1" s="1"/>
  <c r="FG707" i="1" a="1"/>
  <c r="FG707" i="1" s="1"/>
  <c r="FF707" i="1" a="1"/>
  <c r="FF707" i="1" s="1"/>
  <c r="FE707" i="1" a="1"/>
  <c r="FE707" i="1" s="1"/>
  <c r="FD707" i="1" a="1"/>
  <c r="FD707" i="1" s="1"/>
  <c r="FC707" i="1" a="1"/>
  <c r="FC707" i="1" s="1"/>
  <c r="FB707" i="1" a="1"/>
  <c r="FB707" i="1" s="1"/>
  <c r="FA707" i="1" a="1"/>
  <c r="FA707" i="1" s="1"/>
  <c r="EZ707" i="1" a="1"/>
  <c r="EZ707" i="1" s="1"/>
  <c r="EY707" i="1" a="1"/>
  <c r="EY707" i="1" s="1"/>
  <c r="EX707" i="1" a="1"/>
  <c r="EX707" i="1" s="1"/>
  <c r="EW707" i="1" a="1"/>
  <c r="EW707" i="1" s="1"/>
  <c r="EV707" i="1" a="1"/>
  <c r="EV707" i="1" s="1"/>
  <c r="EU707" i="1" a="1"/>
  <c r="EU707" i="1" s="1"/>
  <c r="ET707" i="1" a="1"/>
  <c r="ET707" i="1" s="1"/>
  <c r="ES707" i="1" a="1"/>
  <c r="ES707" i="1" s="1"/>
  <c r="ER707" i="1" a="1"/>
  <c r="ER707" i="1" s="1"/>
  <c r="EQ707" i="1" a="1"/>
  <c r="EQ707" i="1" s="1"/>
  <c r="EP707" i="1" a="1"/>
  <c r="EP707" i="1" s="1"/>
  <c r="EO707" i="1" a="1"/>
  <c r="EO707" i="1" s="1"/>
  <c r="EN707" i="1" a="1"/>
  <c r="EN707" i="1" s="1"/>
  <c r="EM707" i="1" a="1"/>
  <c r="EM707" i="1" s="1"/>
  <c r="EL707" i="1" a="1"/>
  <c r="EL707" i="1" s="1"/>
  <c r="EK707" i="1" a="1"/>
  <c r="EK707" i="1" s="1"/>
  <c r="EJ707" i="1" a="1"/>
  <c r="EJ707" i="1" s="1"/>
  <c r="EI707" i="1" a="1"/>
  <c r="EI707" i="1" s="1"/>
  <c r="EE707" i="1" a="1"/>
  <c r="EE707" i="1" s="1"/>
  <c r="ED707" i="1" a="1"/>
  <c r="ED707" i="1" s="1"/>
  <c r="EC707" i="1" a="1"/>
  <c r="EC707" i="1" s="1"/>
  <c r="EB707" i="1" a="1"/>
  <c r="EB707" i="1" s="1"/>
  <c r="DV707" i="1" a="1"/>
  <c r="DV707" i="1" s="1"/>
  <c r="DU707" i="1" a="1"/>
  <c r="DU707" i="1" s="1"/>
  <c r="DT707" i="1" a="1"/>
  <c r="DT707" i="1" s="1"/>
  <c r="DR707" i="1" a="1"/>
  <c r="DR707" i="1" s="1"/>
  <c r="DQ707" i="1" a="1"/>
  <c r="DQ707" i="1" s="1"/>
  <c r="DP707" i="1" a="1"/>
  <c r="DP707" i="1" s="1"/>
  <c r="DO707" i="1" a="1"/>
  <c r="DO707" i="1" s="1"/>
  <c r="DN707" i="1" a="1"/>
  <c r="DN707" i="1" s="1"/>
  <c r="DL707" i="1" a="1"/>
  <c r="DL707" i="1" s="1"/>
  <c r="DI707" i="1" a="1"/>
  <c r="DI707" i="1" s="1"/>
  <c r="DH707" i="1" a="1"/>
  <c r="DH707" i="1" s="1"/>
  <c r="DE707" i="1" a="1"/>
  <c r="DE707" i="1" s="1"/>
  <c r="DC707" i="1" a="1"/>
  <c r="DC707" i="1" s="1"/>
  <c r="DB707" i="1" a="1"/>
  <c r="DB707" i="1" s="1"/>
  <c r="DA707" i="1" a="1"/>
  <c r="DA707" i="1" s="1"/>
  <c r="CQ707" i="1" a="1"/>
  <c r="CQ707" i="1" s="1"/>
  <c r="GL707" i="1" s="1"/>
  <c r="BL707" i="1" a="1"/>
  <c r="BL707" i="1" s="1"/>
  <c r="BK707" i="1" a="1"/>
  <c r="BK707" i="1" s="1"/>
  <c r="BJ707" i="1" a="1"/>
  <c r="BJ707" i="1" s="1"/>
  <c r="BI707" i="1" a="1"/>
  <c r="BI707" i="1" s="1"/>
  <c r="BH707" i="1" a="1"/>
  <c r="BH707" i="1" s="1"/>
  <c r="BG707" i="1" a="1"/>
  <c r="BG707" i="1" s="1"/>
  <c r="BF707" i="1" a="1"/>
  <c r="BF707" i="1" s="1"/>
  <c r="BE707" i="1" a="1"/>
  <c r="BE707" i="1" s="1"/>
  <c r="BD707" i="1" a="1"/>
  <c r="BD707" i="1" s="1"/>
  <c r="BC707" i="1" a="1"/>
  <c r="BC707" i="1" s="1"/>
  <c r="BB707" i="1" a="1"/>
  <c r="BB707" i="1" s="1"/>
  <c r="BA707" i="1" a="1"/>
  <c r="BA707" i="1" s="1"/>
  <c r="AZ707" i="1" a="1"/>
  <c r="AZ707" i="1" s="1"/>
  <c r="AY707" i="1" a="1"/>
  <c r="AY707" i="1" s="1"/>
  <c r="AX707" i="1" a="1"/>
  <c r="AX707" i="1" s="1"/>
  <c r="AW707" i="1" a="1"/>
  <c r="AW707" i="1" s="1"/>
  <c r="AV707" i="1" a="1"/>
  <c r="AV707" i="1" s="1"/>
  <c r="AU707" i="1" a="1"/>
  <c r="AU707" i="1" s="1"/>
  <c r="AT707" i="1" a="1"/>
  <c r="AT707" i="1" s="1"/>
  <c r="AS707" i="1" a="1"/>
  <c r="AS707" i="1" s="1"/>
  <c r="AR707" i="1" a="1"/>
  <c r="AR707" i="1" s="1"/>
  <c r="AQ707" i="1" a="1"/>
  <c r="AQ707" i="1" s="1"/>
  <c r="AP707" i="1" a="1"/>
  <c r="AP707" i="1" s="1"/>
  <c r="AO707" i="1" a="1"/>
  <c r="AO707" i="1" s="1"/>
  <c r="AN707" i="1" a="1"/>
  <c r="AN707" i="1" s="1"/>
  <c r="EG707" i="1"/>
  <c r="AJ707" i="1" a="1"/>
  <c r="AJ707" i="1" s="1"/>
  <c r="AI707" i="1" a="1"/>
  <c r="AI707" i="1" s="1"/>
  <c r="AH707" i="1" a="1"/>
  <c r="AH707" i="1" s="1"/>
  <c r="AG707" i="1" a="1"/>
  <c r="AG707" i="1" s="1"/>
  <c r="AA707" i="1" a="1"/>
  <c r="AA707" i="1" s="1"/>
  <c r="Z707" i="1" a="1"/>
  <c r="Z707" i="1" s="1"/>
  <c r="Y707" i="1" a="1"/>
  <c r="Y707" i="1" s="1"/>
  <c r="X707" i="1" a="1"/>
  <c r="X707" i="1" s="1"/>
  <c r="W707" i="1" a="1"/>
  <c r="W707" i="1" s="1"/>
  <c r="V707" i="1" a="1"/>
  <c r="V707" i="1" s="1"/>
  <c r="U707" i="1" a="1"/>
  <c r="U707" i="1" s="1"/>
  <c r="T707" i="1" a="1"/>
  <c r="T707" i="1" s="1"/>
  <c r="S707" i="1" a="1"/>
  <c r="S707" i="1" s="1"/>
  <c r="R707" i="1" a="1"/>
  <c r="R707" i="1" s="1"/>
  <c r="DM707" i="1" s="1"/>
  <c r="Q707" i="1" a="1"/>
  <c r="Q707" i="1" s="1"/>
  <c r="M707" i="1" a="1"/>
  <c r="M707" i="1" s="1"/>
  <c r="L707" i="1" a="1"/>
  <c r="L707" i="1" s="1"/>
  <c r="DG707" i="1" s="1"/>
  <c r="K707" i="1"/>
  <c r="DF707" i="1" s="1"/>
  <c r="J707" i="1" a="1"/>
  <c r="J707" i="1" s="1"/>
  <c r="I707" i="1" a="1"/>
  <c r="I707" i="1" s="1"/>
  <c r="H707" i="1" a="1"/>
  <c r="H707" i="1" s="1"/>
  <c r="G707" i="1"/>
  <c r="F707" i="1" a="1"/>
  <c r="F707" i="1" s="1"/>
  <c r="E707" i="1" a="1"/>
  <c r="E707" i="1" s="1"/>
  <c r="C707" i="1" a="1"/>
  <c r="C707" i="1" s="1"/>
  <c r="B707" i="1" a="1"/>
  <c r="B707" i="1" s="1"/>
  <c r="HC706" i="1" a="1"/>
  <c r="HC706" i="1" s="1"/>
  <c r="HD706" i="1" s="1"/>
  <c r="HB706" i="1" a="1"/>
  <c r="HB706" i="1" s="1"/>
  <c r="HA706" i="1" a="1"/>
  <c r="HA706" i="1" s="1"/>
  <c r="GX706" i="1" a="1"/>
  <c r="GX706" i="1" s="1"/>
  <c r="GW706" i="1" a="1"/>
  <c r="GW706" i="1" s="1"/>
  <c r="GV706" i="1" a="1"/>
  <c r="GV706" i="1" s="1"/>
  <c r="FG706" i="1" a="1"/>
  <c r="FG706" i="1" s="1"/>
  <c r="FF706" i="1" a="1"/>
  <c r="FF706" i="1" s="1"/>
  <c r="FE706" i="1" a="1"/>
  <c r="FE706" i="1" s="1"/>
  <c r="FD706" i="1" a="1"/>
  <c r="FD706" i="1" s="1"/>
  <c r="FC706" i="1" a="1"/>
  <c r="FC706" i="1" s="1"/>
  <c r="FB706" i="1" a="1"/>
  <c r="FB706" i="1" s="1"/>
  <c r="FA706" i="1" a="1"/>
  <c r="FA706" i="1" s="1"/>
  <c r="EZ706" i="1" a="1"/>
  <c r="EZ706" i="1" s="1"/>
  <c r="EY706" i="1" a="1"/>
  <c r="EY706" i="1" s="1"/>
  <c r="EX706" i="1" a="1"/>
  <c r="EX706" i="1" s="1"/>
  <c r="EW706" i="1" a="1"/>
  <c r="EW706" i="1" s="1"/>
  <c r="EV706" i="1" a="1"/>
  <c r="EV706" i="1" s="1"/>
  <c r="EU706" i="1" a="1"/>
  <c r="EU706" i="1" s="1"/>
  <c r="ET706" i="1" a="1"/>
  <c r="ET706" i="1" s="1"/>
  <c r="ES706" i="1" a="1"/>
  <c r="ES706" i="1" s="1"/>
  <c r="ER706" i="1" a="1"/>
  <c r="ER706" i="1" s="1"/>
  <c r="EQ706" i="1" a="1"/>
  <c r="EQ706" i="1" s="1"/>
  <c r="EP706" i="1" a="1"/>
  <c r="EP706" i="1" s="1"/>
  <c r="EO706" i="1" a="1"/>
  <c r="EO706" i="1" s="1"/>
  <c r="EN706" i="1" a="1"/>
  <c r="EN706" i="1" s="1"/>
  <c r="EM706" i="1" a="1"/>
  <c r="EM706" i="1" s="1"/>
  <c r="EL706" i="1" a="1"/>
  <c r="EL706" i="1" s="1"/>
  <c r="EK706" i="1" a="1"/>
  <c r="EK706" i="1" s="1"/>
  <c r="EJ706" i="1" a="1"/>
  <c r="EJ706" i="1" s="1"/>
  <c r="EI706" i="1" a="1"/>
  <c r="EI706" i="1" s="1"/>
  <c r="EE706" i="1" a="1"/>
  <c r="EE706" i="1" s="1"/>
  <c r="ED706" i="1" a="1"/>
  <c r="ED706" i="1" s="1"/>
  <c r="EC706" i="1" a="1"/>
  <c r="EC706" i="1" s="1"/>
  <c r="EB706" i="1" a="1"/>
  <c r="EB706" i="1" s="1"/>
  <c r="DV706" i="1" a="1"/>
  <c r="DV706" i="1" s="1"/>
  <c r="DU706" i="1" a="1"/>
  <c r="DU706" i="1" s="1"/>
  <c r="DT706" i="1" a="1"/>
  <c r="DT706" i="1" s="1"/>
  <c r="DR706" i="1" a="1"/>
  <c r="DR706" i="1" s="1"/>
  <c r="DQ706" i="1" a="1"/>
  <c r="DQ706" i="1" s="1"/>
  <c r="DP706" i="1" a="1"/>
  <c r="DP706" i="1" s="1"/>
  <c r="DO706" i="1" a="1"/>
  <c r="DO706" i="1" s="1"/>
  <c r="DN706" i="1" a="1"/>
  <c r="DN706" i="1" s="1"/>
  <c r="DL706" i="1" a="1"/>
  <c r="DL706" i="1" s="1"/>
  <c r="DI706" i="1" a="1"/>
  <c r="DI706" i="1" s="1"/>
  <c r="DH706" i="1" a="1"/>
  <c r="DH706" i="1" s="1"/>
  <c r="DE706" i="1" a="1"/>
  <c r="DE706" i="1" s="1"/>
  <c r="DC706" i="1" a="1"/>
  <c r="DC706" i="1" s="1"/>
  <c r="DB706" i="1" a="1"/>
  <c r="DB706" i="1" s="1"/>
  <c r="DA706" i="1" a="1"/>
  <c r="DA706" i="1" s="1"/>
  <c r="CQ706" i="1" a="1"/>
  <c r="CQ706" i="1" s="1"/>
  <c r="GL706" i="1" s="1"/>
  <c r="BL706" i="1" a="1"/>
  <c r="BL706" i="1" s="1"/>
  <c r="BK706" i="1" a="1"/>
  <c r="BK706" i="1" s="1"/>
  <c r="BJ706" i="1" a="1"/>
  <c r="BJ706" i="1" s="1"/>
  <c r="BI706" i="1" a="1"/>
  <c r="BI706" i="1" s="1"/>
  <c r="BH706" i="1" a="1"/>
  <c r="BH706" i="1" s="1"/>
  <c r="BG706" i="1" a="1"/>
  <c r="BG706" i="1" s="1"/>
  <c r="BF706" i="1" a="1"/>
  <c r="BF706" i="1" s="1"/>
  <c r="BE706" i="1" a="1"/>
  <c r="BE706" i="1" s="1"/>
  <c r="BD706" i="1" a="1"/>
  <c r="BD706" i="1" s="1"/>
  <c r="BC706" i="1" a="1"/>
  <c r="BC706" i="1" s="1"/>
  <c r="BB706" i="1" a="1"/>
  <c r="BB706" i="1" s="1"/>
  <c r="BA706" i="1" a="1"/>
  <c r="BA706" i="1" s="1"/>
  <c r="AZ706" i="1" a="1"/>
  <c r="AZ706" i="1" s="1"/>
  <c r="AY706" i="1" a="1"/>
  <c r="AY706" i="1" s="1"/>
  <c r="AX706" i="1" a="1"/>
  <c r="AX706" i="1" s="1"/>
  <c r="AW706" i="1" a="1"/>
  <c r="AW706" i="1" s="1"/>
  <c r="AV706" i="1" a="1"/>
  <c r="AV706" i="1" s="1"/>
  <c r="AU706" i="1" a="1"/>
  <c r="AU706" i="1" s="1"/>
  <c r="AT706" i="1" a="1"/>
  <c r="AT706" i="1" s="1"/>
  <c r="AS706" i="1" a="1"/>
  <c r="AS706" i="1" s="1"/>
  <c r="AR706" i="1" a="1"/>
  <c r="AR706" i="1" s="1"/>
  <c r="AQ706" i="1" a="1"/>
  <c r="AQ706" i="1" s="1"/>
  <c r="AP706" i="1" a="1"/>
  <c r="AP706" i="1" s="1"/>
  <c r="AO706" i="1" a="1"/>
  <c r="AO706" i="1" s="1"/>
  <c r="AN706" i="1" a="1"/>
  <c r="AN706" i="1" s="1"/>
  <c r="EG706" i="1"/>
  <c r="AJ706" i="1" a="1"/>
  <c r="AJ706" i="1" s="1"/>
  <c r="AI706" i="1" a="1"/>
  <c r="AI706" i="1" s="1"/>
  <c r="AH706" i="1" a="1"/>
  <c r="AH706" i="1" s="1"/>
  <c r="AG706" i="1" a="1"/>
  <c r="AG706" i="1" s="1"/>
  <c r="AA706" i="1" a="1"/>
  <c r="AA706" i="1" s="1"/>
  <c r="Z706" i="1" a="1"/>
  <c r="Z706" i="1" s="1"/>
  <c r="Y706" i="1" a="1"/>
  <c r="Y706" i="1" s="1"/>
  <c r="X706" i="1" a="1"/>
  <c r="X706" i="1" s="1"/>
  <c r="W706" i="1" a="1"/>
  <c r="W706" i="1" s="1"/>
  <c r="V706" i="1" a="1"/>
  <c r="V706" i="1" s="1"/>
  <c r="U706" i="1" a="1"/>
  <c r="U706" i="1" s="1"/>
  <c r="T706" i="1" a="1"/>
  <c r="T706" i="1" s="1"/>
  <c r="S706" i="1" a="1"/>
  <c r="S706" i="1" s="1"/>
  <c r="R706" i="1" a="1"/>
  <c r="R706" i="1" s="1"/>
  <c r="DM706" i="1" s="1"/>
  <c r="Q706" i="1" a="1"/>
  <c r="Q706" i="1" s="1"/>
  <c r="M706" i="1" a="1"/>
  <c r="M706" i="1" s="1"/>
  <c r="L706" i="1" a="1"/>
  <c r="L706" i="1" s="1"/>
  <c r="DG706" i="1" s="1"/>
  <c r="K706" i="1"/>
  <c r="DF706" i="1" s="1"/>
  <c r="J706" i="1" a="1"/>
  <c r="J706" i="1" s="1"/>
  <c r="I706" i="1" a="1"/>
  <c r="I706" i="1" s="1"/>
  <c r="H706" i="1" a="1"/>
  <c r="H706" i="1" s="1"/>
  <c r="G706" i="1"/>
  <c r="F706" i="1" a="1"/>
  <c r="F706" i="1" s="1"/>
  <c r="E706" i="1" a="1"/>
  <c r="E706" i="1" s="1"/>
  <c r="C706" i="1" a="1"/>
  <c r="C706" i="1" s="1"/>
  <c r="EF706" i="1" s="1"/>
  <c r="B706" i="1" a="1"/>
  <c r="B706" i="1" s="1"/>
  <c r="HC705" i="1" a="1"/>
  <c r="HC705" i="1" s="1"/>
  <c r="HD705" i="1" s="1"/>
  <c r="HB705" i="1" a="1"/>
  <c r="HB705" i="1" s="1"/>
  <c r="HA705" i="1" a="1"/>
  <c r="HA705" i="1" s="1"/>
  <c r="GX705" i="1" a="1"/>
  <c r="GX705" i="1" s="1"/>
  <c r="GW705" i="1" a="1"/>
  <c r="GW705" i="1" s="1"/>
  <c r="GV705" i="1" a="1"/>
  <c r="GV705" i="1" s="1"/>
  <c r="FG705" i="1" a="1"/>
  <c r="FG705" i="1" s="1"/>
  <c r="FF705" i="1" a="1"/>
  <c r="FF705" i="1" s="1"/>
  <c r="FE705" i="1" a="1"/>
  <c r="FE705" i="1" s="1"/>
  <c r="FD705" i="1" a="1"/>
  <c r="FD705" i="1" s="1"/>
  <c r="FC705" i="1" a="1"/>
  <c r="FC705" i="1" s="1"/>
  <c r="FB705" i="1" a="1"/>
  <c r="FB705" i="1" s="1"/>
  <c r="FA705" i="1" a="1"/>
  <c r="FA705" i="1" s="1"/>
  <c r="EZ705" i="1" a="1"/>
  <c r="EZ705" i="1" s="1"/>
  <c r="EY705" i="1" a="1"/>
  <c r="EY705" i="1" s="1"/>
  <c r="EX705" i="1" a="1"/>
  <c r="EX705" i="1" s="1"/>
  <c r="EW705" i="1" a="1"/>
  <c r="EW705" i="1" s="1"/>
  <c r="EV705" i="1" a="1"/>
  <c r="EV705" i="1" s="1"/>
  <c r="EU705" i="1" a="1"/>
  <c r="EU705" i="1" s="1"/>
  <c r="ET705" i="1" a="1"/>
  <c r="ET705" i="1" s="1"/>
  <c r="ES705" i="1" a="1"/>
  <c r="ES705" i="1" s="1"/>
  <c r="ER705" i="1" a="1"/>
  <c r="ER705" i="1" s="1"/>
  <c r="EQ705" i="1" a="1"/>
  <c r="EQ705" i="1" s="1"/>
  <c r="EP705" i="1" a="1"/>
  <c r="EP705" i="1" s="1"/>
  <c r="EO705" i="1" a="1"/>
  <c r="EO705" i="1" s="1"/>
  <c r="EN705" i="1" a="1"/>
  <c r="EN705" i="1" s="1"/>
  <c r="EM705" i="1" a="1"/>
  <c r="EM705" i="1" s="1"/>
  <c r="EL705" i="1" a="1"/>
  <c r="EL705" i="1" s="1"/>
  <c r="EK705" i="1" a="1"/>
  <c r="EK705" i="1" s="1"/>
  <c r="EJ705" i="1" a="1"/>
  <c r="EJ705" i="1" s="1"/>
  <c r="EI705" i="1" a="1"/>
  <c r="EI705" i="1" s="1"/>
  <c r="EE705" i="1" a="1"/>
  <c r="EE705" i="1" s="1"/>
  <c r="ED705" i="1" a="1"/>
  <c r="ED705" i="1" s="1"/>
  <c r="EC705" i="1" a="1"/>
  <c r="EC705" i="1" s="1"/>
  <c r="EB705" i="1" a="1"/>
  <c r="EB705" i="1" s="1"/>
  <c r="DV705" i="1" a="1"/>
  <c r="DV705" i="1" s="1"/>
  <c r="DU705" i="1" a="1"/>
  <c r="DU705" i="1" s="1"/>
  <c r="DT705" i="1" a="1"/>
  <c r="DT705" i="1" s="1"/>
  <c r="DR705" i="1" a="1"/>
  <c r="DR705" i="1" s="1"/>
  <c r="DQ705" i="1" a="1"/>
  <c r="DQ705" i="1" s="1"/>
  <c r="DP705" i="1" a="1"/>
  <c r="DP705" i="1" s="1"/>
  <c r="DO705" i="1" a="1"/>
  <c r="DO705" i="1" s="1"/>
  <c r="DN705" i="1" a="1"/>
  <c r="DN705" i="1" s="1"/>
  <c r="DL705" i="1" a="1"/>
  <c r="DL705" i="1" s="1"/>
  <c r="DI705" i="1" a="1"/>
  <c r="DI705" i="1" s="1"/>
  <c r="DH705" i="1" a="1"/>
  <c r="DH705" i="1" s="1"/>
  <c r="DE705" i="1" a="1"/>
  <c r="DE705" i="1" s="1"/>
  <c r="DC705" i="1" a="1"/>
  <c r="DC705" i="1" s="1"/>
  <c r="DB705" i="1" a="1"/>
  <c r="DB705" i="1" s="1"/>
  <c r="DA705" i="1" a="1"/>
  <c r="DA705" i="1" s="1"/>
  <c r="CQ705" i="1" a="1"/>
  <c r="CQ705" i="1" s="1"/>
  <c r="GL705" i="1" s="1"/>
  <c r="BL705" i="1" a="1"/>
  <c r="BL705" i="1" s="1"/>
  <c r="BK705" i="1" a="1"/>
  <c r="BK705" i="1" s="1"/>
  <c r="BJ705" i="1" a="1"/>
  <c r="BJ705" i="1" s="1"/>
  <c r="BI705" i="1" a="1"/>
  <c r="BI705" i="1" s="1"/>
  <c r="BH705" i="1" a="1"/>
  <c r="BH705" i="1" s="1"/>
  <c r="BG705" i="1" a="1"/>
  <c r="BG705" i="1" s="1"/>
  <c r="BF705" i="1" a="1"/>
  <c r="BF705" i="1" s="1"/>
  <c r="BE705" i="1" a="1"/>
  <c r="BE705" i="1" s="1"/>
  <c r="BD705" i="1" a="1"/>
  <c r="BD705" i="1" s="1"/>
  <c r="BC705" i="1" a="1"/>
  <c r="BC705" i="1" s="1"/>
  <c r="BB705" i="1" a="1"/>
  <c r="BB705" i="1" s="1"/>
  <c r="BA705" i="1" a="1"/>
  <c r="BA705" i="1" s="1"/>
  <c r="AZ705" i="1" a="1"/>
  <c r="AZ705" i="1" s="1"/>
  <c r="AY705" i="1" a="1"/>
  <c r="AY705" i="1" s="1"/>
  <c r="AX705" i="1" a="1"/>
  <c r="AX705" i="1" s="1"/>
  <c r="AW705" i="1" a="1"/>
  <c r="AW705" i="1" s="1"/>
  <c r="AV705" i="1" a="1"/>
  <c r="AV705" i="1" s="1"/>
  <c r="AU705" i="1" a="1"/>
  <c r="AU705" i="1" s="1"/>
  <c r="AT705" i="1" a="1"/>
  <c r="AT705" i="1" s="1"/>
  <c r="AS705" i="1" a="1"/>
  <c r="AS705" i="1" s="1"/>
  <c r="AR705" i="1" a="1"/>
  <c r="AR705" i="1" s="1"/>
  <c r="AQ705" i="1" a="1"/>
  <c r="AQ705" i="1" s="1"/>
  <c r="AP705" i="1" a="1"/>
  <c r="AP705" i="1" s="1"/>
  <c r="AO705" i="1" a="1"/>
  <c r="AO705" i="1" s="1"/>
  <c r="AN705" i="1" a="1"/>
  <c r="AN705" i="1" s="1"/>
  <c r="EG705" i="1"/>
  <c r="AJ705" i="1" a="1"/>
  <c r="AJ705" i="1" s="1"/>
  <c r="AI705" i="1" a="1"/>
  <c r="AI705" i="1" s="1"/>
  <c r="AH705" i="1" a="1"/>
  <c r="AH705" i="1" s="1"/>
  <c r="AG705" i="1" a="1"/>
  <c r="AG705" i="1" s="1"/>
  <c r="AA705" i="1" a="1"/>
  <c r="AA705" i="1" s="1"/>
  <c r="Z705" i="1" a="1"/>
  <c r="Z705" i="1" s="1"/>
  <c r="Y705" i="1" a="1"/>
  <c r="Y705" i="1" s="1"/>
  <c r="X705" i="1" a="1"/>
  <c r="X705" i="1" s="1"/>
  <c r="W705" i="1" a="1"/>
  <c r="W705" i="1" s="1"/>
  <c r="V705" i="1" a="1"/>
  <c r="V705" i="1" s="1"/>
  <c r="U705" i="1" a="1"/>
  <c r="U705" i="1" s="1"/>
  <c r="T705" i="1" a="1"/>
  <c r="T705" i="1" s="1"/>
  <c r="S705" i="1" a="1"/>
  <c r="S705" i="1" s="1"/>
  <c r="R705" i="1" a="1"/>
  <c r="R705" i="1" s="1"/>
  <c r="Q705" i="1" a="1"/>
  <c r="Q705" i="1" s="1"/>
  <c r="M705" i="1" a="1"/>
  <c r="M705" i="1" s="1"/>
  <c r="L705" i="1" a="1"/>
  <c r="L705" i="1" s="1"/>
  <c r="DG705" i="1" s="1"/>
  <c r="K705" i="1"/>
  <c r="DF705" i="1" s="1"/>
  <c r="J705" i="1" a="1"/>
  <c r="J705" i="1" s="1"/>
  <c r="I705" i="1" a="1"/>
  <c r="I705" i="1" s="1"/>
  <c r="H705" i="1" a="1"/>
  <c r="H705" i="1" s="1"/>
  <c r="G705" i="1"/>
  <c r="F705" i="1" a="1"/>
  <c r="F705" i="1" s="1"/>
  <c r="E705" i="1" a="1"/>
  <c r="E705" i="1" s="1"/>
  <c r="C705" i="1" a="1"/>
  <c r="C705" i="1" s="1"/>
  <c r="EF705" i="1" s="1"/>
  <c r="B705" i="1" a="1"/>
  <c r="B705" i="1" s="1"/>
  <c r="HC704" i="1" a="1"/>
  <c r="HC704" i="1" s="1"/>
  <c r="HD704" i="1" s="1"/>
  <c r="HB704" i="1" a="1"/>
  <c r="HB704" i="1" s="1"/>
  <c r="HA704" i="1" a="1"/>
  <c r="HA704" i="1" s="1"/>
  <c r="GX704" i="1" a="1"/>
  <c r="GX704" i="1" s="1"/>
  <c r="GW704" i="1" a="1"/>
  <c r="GW704" i="1" s="1"/>
  <c r="GV704" i="1" a="1"/>
  <c r="GV704" i="1" s="1"/>
  <c r="FG704" i="1" a="1"/>
  <c r="FG704" i="1" s="1"/>
  <c r="FF704" i="1" a="1"/>
  <c r="FF704" i="1" s="1"/>
  <c r="FE704" i="1" a="1"/>
  <c r="FE704" i="1" s="1"/>
  <c r="FD704" i="1" a="1"/>
  <c r="FD704" i="1" s="1"/>
  <c r="FC704" i="1" a="1"/>
  <c r="FC704" i="1" s="1"/>
  <c r="FB704" i="1" a="1"/>
  <c r="FB704" i="1" s="1"/>
  <c r="FA704" i="1" a="1"/>
  <c r="FA704" i="1" s="1"/>
  <c r="EZ704" i="1" a="1"/>
  <c r="EZ704" i="1" s="1"/>
  <c r="EY704" i="1" a="1"/>
  <c r="EY704" i="1" s="1"/>
  <c r="EX704" i="1" a="1"/>
  <c r="EX704" i="1" s="1"/>
  <c r="EW704" i="1" a="1"/>
  <c r="EW704" i="1" s="1"/>
  <c r="EV704" i="1" a="1"/>
  <c r="EV704" i="1" s="1"/>
  <c r="EU704" i="1" a="1"/>
  <c r="EU704" i="1" s="1"/>
  <c r="ET704" i="1" a="1"/>
  <c r="ET704" i="1" s="1"/>
  <c r="ES704" i="1" a="1"/>
  <c r="ES704" i="1" s="1"/>
  <c r="ER704" i="1" a="1"/>
  <c r="ER704" i="1" s="1"/>
  <c r="EQ704" i="1" a="1"/>
  <c r="EQ704" i="1" s="1"/>
  <c r="EP704" i="1" a="1"/>
  <c r="EP704" i="1" s="1"/>
  <c r="EO704" i="1" a="1"/>
  <c r="EO704" i="1" s="1"/>
  <c r="EN704" i="1" a="1"/>
  <c r="EN704" i="1" s="1"/>
  <c r="EM704" i="1" a="1"/>
  <c r="EM704" i="1" s="1"/>
  <c r="EL704" i="1" a="1"/>
  <c r="EL704" i="1" s="1"/>
  <c r="EK704" i="1" a="1"/>
  <c r="EK704" i="1" s="1"/>
  <c r="EJ704" i="1" a="1"/>
  <c r="EJ704" i="1" s="1"/>
  <c r="EI704" i="1" a="1"/>
  <c r="EI704" i="1" s="1"/>
  <c r="EE704" i="1" a="1"/>
  <c r="EE704" i="1" s="1"/>
  <c r="ED704" i="1" a="1"/>
  <c r="ED704" i="1" s="1"/>
  <c r="EC704" i="1" a="1"/>
  <c r="EC704" i="1" s="1"/>
  <c r="EB704" i="1" a="1"/>
  <c r="EB704" i="1" s="1"/>
  <c r="DV704" i="1" a="1"/>
  <c r="DV704" i="1" s="1"/>
  <c r="DU704" i="1" a="1"/>
  <c r="DU704" i="1" s="1"/>
  <c r="DT704" i="1" a="1"/>
  <c r="DT704" i="1" s="1"/>
  <c r="DR704" i="1" a="1"/>
  <c r="DR704" i="1" s="1"/>
  <c r="DQ704" i="1" a="1"/>
  <c r="DQ704" i="1" s="1"/>
  <c r="DP704" i="1" a="1"/>
  <c r="DP704" i="1" s="1"/>
  <c r="DO704" i="1" a="1"/>
  <c r="DO704" i="1" s="1"/>
  <c r="DN704" i="1" a="1"/>
  <c r="DN704" i="1" s="1"/>
  <c r="DL704" i="1" a="1"/>
  <c r="DL704" i="1" s="1"/>
  <c r="DI704" i="1" a="1"/>
  <c r="DI704" i="1" s="1"/>
  <c r="DH704" i="1" a="1"/>
  <c r="DH704" i="1" s="1"/>
  <c r="DE704" i="1" a="1"/>
  <c r="DE704" i="1" s="1"/>
  <c r="DC704" i="1" a="1"/>
  <c r="DC704" i="1" s="1"/>
  <c r="DB704" i="1" a="1"/>
  <c r="DB704" i="1" s="1"/>
  <c r="DA704" i="1" a="1"/>
  <c r="DA704" i="1" s="1"/>
  <c r="CQ704" i="1" a="1"/>
  <c r="CQ704" i="1" s="1"/>
  <c r="GL704" i="1" s="1"/>
  <c r="BL704" i="1" a="1"/>
  <c r="BL704" i="1" s="1"/>
  <c r="BK704" i="1" a="1"/>
  <c r="BK704" i="1" s="1"/>
  <c r="BJ704" i="1" a="1"/>
  <c r="BJ704" i="1" s="1"/>
  <c r="BI704" i="1" a="1"/>
  <c r="BI704" i="1" s="1"/>
  <c r="BH704" i="1" a="1"/>
  <c r="BH704" i="1" s="1"/>
  <c r="BG704" i="1" a="1"/>
  <c r="BG704" i="1" s="1"/>
  <c r="BF704" i="1" a="1"/>
  <c r="BF704" i="1" s="1"/>
  <c r="BE704" i="1" a="1"/>
  <c r="BE704" i="1" s="1"/>
  <c r="BD704" i="1" a="1"/>
  <c r="BD704" i="1" s="1"/>
  <c r="BC704" i="1" a="1"/>
  <c r="BC704" i="1" s="1"/>
  <c r="BB704" i="1" a="1"/>
  <c r="BB704" i="1" s="1"/>
  <c r="BA704" i="1" a="1"/>
  <c r="BA704" i="1" s="1"/>
  <c r="AZ704" i="1" a="1"/>
  <c r="AZ704" i="1" s="1"/>
  <c r="AY704" i="1" a="1"/>
  <c r="AY704" i="1" s="1"/>
  <c r="AX704" i="1" a="1"/>
  <c r="AX704" i="1" s="1"/>
  <c r="AW704" i="1" a="1"/>
  <c r="AW704" i="1" s="1"/>
  <c r="AV704" i="1" a="1"/>
  <c r="AV704" i="1" s="1"/>
  <c r="AU704" i="1" a="1"/>
  <c r="AU704" i="1" s="1"/>
  <c r="AT704" i="1" a="1"/>
  <c r="AT704" i="1" s="1"/>
  <c r="AS704" i="1" a="1"/>
  <c r="AS704" i="1" s="1"/>
  <c r="AR704" i="1" a="1"/>
  <c r="AR704" i="1" s="1"/>
  <c r="AQ704" i="1" a="1"/>
  <c r="AQ704" i="1" s="1"/>
  <c r="AP704" i="1" a="1"/>
  <c r="AP704" i="1" s="1"/>
  <c r="AO704" i="1" a="1"/>
  <c r="AO704" i="1" s="1"/>
  <c r="AN704" i="1" a="1"/>
  <c r="AN704" i="1" s="1"/>
  <c r="EG704" i="1"/>
  <c r="AJ704" i="1" a="1"/>
  <c r="AJ704" i="1" s="1"/>
  <c r="AI704" i="1" a="1"/>
  <c r="AI704" i="1" s="1"/>
  <c r="AH704" i="1" a="1"/>
  <c r="AH704" i="1" s="1"/>
  <c r="AG704" i="1" a="1"/>
  <c r="AG704" i="1" s="1"/>
  <c r="AA704" i="1" a="1"/>
  <c r="AA704" i="1" s="1"/>
  <c r="Z704" i="1" a="1"/>
  <c r="Z704" i="1" s="1"/>
  <c r="Y704" i="1" a="1"/>
  <c r="Y704" i="1" s="1"/>
  <c r="X704" i="1" a="1"/>
  <c r="X704" i="1" s="1"/>
  <c r="W704" i="1" a="1"/>
  <c r="W704" i="1" s="1"/>
  <c r="V704" i="1" a="1"/>
  <c r="V704" i="1" s="1"/>
  <c r="U704" i="1" a="1"/>
  <c r="U704" i="1" s="1"/>
  <c r="T704" i="1" a="1"/>
  <c r="T704" i="1" s="1"/>
  <c r="S704" i="1" a="1"/>
  <c r="S704" i="1" s="1"/>
  <c r="R704" i="1" a="1"/>
  <c r="R704" i="1" s="1"/>
  <c r="Q704" i="1" a="1"/>
  <c r="Q704" i="1" s="1"/>
  <c r="M704" i="1" a="1"/>
  <c r="M704" i="1" s="1"/>
  <c r="L704" i="1" a="1"/>
  <c r="L704" i="1" s="1"/>
  <c r="DG704" i="1" s="1"/>
  <c r="K704" i="1"/>
  <c r="DF704" i="1" s="1"/>
  <c r="J704" i="1" a="1"/>
  <c r="J704" i="1" s="1"/>
  <c r="I704" i="1" a="1"/>
  <c r="I704" i="1" s="1"/>
  <c r="H704" i="1" a="1"/>
  <c r="H704" i="1" s="1"/>
  <c r="G704" i="1"/>
  <c r="F704" i="1" a="1"/>
  <c r="F704" i="1" s="1"/>
  <c r="E704" i="1" a="1"/>
  <c r="E704" i="1" s="1"/>
  <c r="C704" i="1" a="1"/>
  <c r="C704" i="1" s="1"/>
  <c r="B704" i="1" a="1"/>
  <c r="B704" i="1" s="1"/>
  <c r="HC703" i="1" a="1"/>
  <c r="HC703" i="1" s="1"/>
  <c r="HD703" i="1" s="1"/>
  <c r="HB703" i="1" a="1"/>
  <c r="HB703" i="1" s="1"/>
  <c r="HA703" i="1" a="1"/>
  <c r="HA703" i="1" s="1"/>
  <c r="GX703" i="1" a="1"/>
  <c r="GX703" i="1" s="1"/>
  <c r="GW703" i="1" a="1"/>
  <c r="GW703" i="1" s="1"/>
  <c r="GV703" i="1" a="1"/>
  <c r="GV703" i="1" s="1"/>
  <c r="FG703" i="1" a="1"/>
  <c r="FG703" i="1" s="1"/>
  <c r="FF703" i="1" a="1"/>
  <c r="FF703" i="1" s="1"/>
  <c r="FE703" i="1" a="1"/>
  <c r="FE703" i="1" s="1"/>
  <c r="FD703" i="1" a="1"/>
  <c r="FD703" i="1" s="1"/>
  <c r="FC703" i="1" a="1"/>
  <c r="FC703" i="1" s="1"/>
  <c r="FB703" i="1" a="1"/>
  <c r="FB703" i="1" s="1"/>
  <c r="FA703" i="1" a="1"/>
  <c r="FA703" i="1" s="1"/>
  <c r="EZ703" i="1" a="1"/>
  <c r="EZ703" i="1" s="1"/>
  <c r="EY703" i="1" a="1"/>
  <c r="EY703" i="1" s="1"/>
  <c r="EX703" i="1" a="1"/>
  <c r="EX703" i="1" s="1"/>
  <c r="EW703" i="1" a="1"/>
  <c r="EW703" i="1" s="1"/>
  <c r="EV703" i="1" a="1"/>
  <c r="EV703" i="1" s="1"/>
  <c r="EU703" i="1" a="1"/>
  <c r="EU703" i="1" s="1"/>
  <c r="ET703" i="1" a="1"/>
  <c r="ET703" i="1" s="1"/>
  <c r="ES703" i="1" a="1"/>
  <c r="ES703" i="1" s="1"/>
  <c r="ER703" i="1" a="1"/>
  <c r="ER703" i="1" s="1"/>
  <c r="EQ703" i="1" a="1"/>
  <c r="EQ703" i="1" s="1"/>
  <c r="EP703" i="1" a="1"/>
  <c r="EP703" i="1" s="1"/>
  <c r="EO703" i="1" a="1"/>
  <c r="EO703" i="1" s="1"/>
  <c r="EN703" i="1" a="1"/>
  <c r="EN703" i="1" s="1"/>
  <c r="EM703" i="1" a="1"/>
  <c r="EM703" i="1" s="1"/>
  <c r="EL703" i="1" a="1"/>
  <c r="EL703" i="1" s="1"/>
  <c r="EK703" i="1" a="1"/>
  <c r="EK703" i="1" s="1"/>
  <c r="EJ703" i="1" a="1"/>
  <c r="EJ703" i="1" s="1"/>
  <c r="EI703" i="1" a="1"/>
  <c r="EI703" i="1" s="1"/>
  <c r="EE703" i="1" a="1"/>
  <c r="EE703" i="1" s="1"/>
  <c r="ED703" i="1" a="1"/>
  <c r="ED703" i="1" s="1"/>
  <c r="EC703" i="1" a="1"/>
  <c r="EC703" i="1" s="1"/>
  <c r="EB703" i="1" a="1"/>
  <c r="EB703" i="1" s="1"/>
  <c r="DV703" i="1" a="1"/>
  <c r="DV703" i="1" s="1"/>
  <c r="DU703" i="1" a="1"/>
  <c r="DU703" i="1" s="1"/>
  <c r="DT703" i="1" a="1"/>
  <c r="DT703" i="1" s="1"/>
  <c r="DR703" i="1" a="1"/>
  <c r="DR703" i="1" s="1"/>
  <c r="DQ703" i="1" a="1"/>
  <c r="DQ703" i="1" s="1"/>
  <c r="DP703" i="1" a="1"/>
  <c r="DP703" i="1" s="1"/>
  <c r="DO703" i="1" a="1"/>
  <c r="DO703" i="1" s="1"/>
  <c r="DN703" i="1" a="1"/>
  <c r="DN703" i="1" s="1"/>
  <c r="DL703" i="1" a="1"/>
  <c r="DL703" i="1" s="1"/>
  <c r="DI703" i="1" a="1"/>
  <c r="DI703" i="1" s="1"/>
  <c r="DH703" i="1" a="1"/>
  <c r="DH703" i="1" s="1"/>
  <c r="DE703" i="1" a="1"/>
  <c r="DE703" i="1" s="1"/>
  <c r="DC703" i="1" a="1"/>
  <c r="DC703" i="1" s="1"/>
  <c r="DB703" i="1" a="1"/>
  <c r="DB703" i="1" s="1"/>
  <c r="DA703" i="1" a="1"/>
  <c r="DA703" i="1" s="1"/>
  <c r="CQ703" i="1" a="1"/>
  <c r="CQ703" i="1" s="1"/>
  <c r="GL703" i="1" s="1"/>
  <c r="BL703" i="1" a="1"/>
  <c r="BL703" i="1" s="1"/>
  <c r="BK703" i="1" a="1"/>
  <c r="BK703" i="1" s="1"/>
  <c r="BJ703" i="1" a="1"/>
  <c r="BJ703" i="1" s="1"/>
  <c r="BI703" i="1" a="1"/>
  <c r="BI703" i="1" s="1"/>
  <c r="BH703" i="1" a="1"/>
  <c r="BH703" i="1" s="1"/>
  <c r="BG703" i="1" a="1"/>
  <c r="BG703" i="1" s="1"/>
  <c r="BF703" i="1" a="1"/>
  <c r="BF703" i="1" s="1"/>
  <c r="BE703" i="1" a="1"/>
  <c r="BE703" i="1" s="1"/>
  <c r="BD703" i="1" a="1"/>
  <c r="BD703" i="1" s="1"/>
  <c r="BC703" i="1" a="1"/>
  <c r="BC703" i="1" s="1"/>
  <c r="BB703" i="1" a="1"/>
  <c r="BB703" i="1" s="1"/>
  <c r="BA703" i="1" a="1"/>
  <c r="BA703" i="1" s="1"/>
  <c r="AZ703" i="1" a="1"/>
  <c r="AZ703" i="1" s="1"/>
  <c r="AY703" i="1" a="1"/>
  <c r="AY703" i="1" s="1"/>
  <c r="AX703" i="1" a="1"/>
  <c r="AX703" i="1" s="1"/>
  <c r="AW703" i="1" a="1"/>
  <c r="AW703" i="1" s="1"/>
  <c r="AV703" i="1" a="1"/>
  <c r="AV703" i="1" s="1"/>
  <c r="AU703" i="1" a="1"/>
  <c r="AU703" i="1" s="1"/>
  <c r="AT703" i="1" a="1"/>
  <c r="AT703" i="1" s="1"/>
  <c r="AS703" i="1" a="1"/>
  <c r="AS703" i="1" s="1"/>
  <c r="AR703" i="1" a="1"/>
  <c r="AR703" i="1" s="1"/>
  <c r="AQ703" i="1" a="1"/>
  <c r="AQ703" i="1" s="1"/>
  <c r="AP703" i="1" a="1"/>
  <c r="AP703" i="1" s="1"/>
  <c r="AO703" i="1" a="1"/>
  <c r="AO703" i="1" s="1"/>
  <c r="AN703" i="1" a="1"/>
  <c r="AN703" i="1" s="1"/>
  <c r="EG703" i="1"/>
  <c r="AJ703" i="1" a="1"/>
  <c r="AJ703" i="1" s="1"/>
  <c r="AI703" i="1" a="1"/>
  <c r="AI703" i="1" s="1"/>
  <c r="AH703" i="1" a="1"/>
  <c r="AH703" i="1" s="1"/>
  <c r="AG703" i="1" a="1"/>
  <c r="AG703" i="1" s="1"/>
  <c r="AA703" i="1" a="1"/>
  <c r="AA703" i="1" s="1"/>
  <c r="Z703" i="1" a="1"/>
  <c r="Z703" i="1" s="1"/>
  <c r="Y703" i="1" a="1"/>
  <c r="Y703" i="1" s="1"/>
  <c r="X703" i="1" a="1"/>
  <c r="X703" i="1" s="1"/>
  <c r="W703" i="1" a="1"/>
  <c r="W703" i="1" s="1"/>
  <c r="V703" i="1" a="1"/>
  <c r="V703" i="1" s="1"/>
  <c r="U703" i="1" a="1"/>
  <c r="U703" i="1" s="1"/>
  <c r="T703" i="1" a="1"/>
  <c r="T703" i="1" s="1"/>
  <c r="S703" i="1" a="1"/>
  <c r="S703" i="1" s="1"/>
  <c r="R703" i="1" a="1"/>
  <c r="R703" i="1" s="1"/>
  <c r="DM703" i="1" s="1"/>
  <c r="Q703" i="1" a="1"/>
  <c r="Q703" i="1" s="1"/>
  <c r="M703" i="1" a="1"/>
  <c r="M703" i="1" s="1"/>
  <c r="L703" i="1" a="1"/>
  <c r="L703" i="1" s="1"/>
  <c r="DG703" i="1" s="1"/>
  <c r="K703" i="1"/>
  <c r="DF703" i="1" s="1"/>
  <c r="J703" i="1" a="1"/>
  <c r="J703" i="1" s="1"/>
  <c r="I703" i="1" a="1"/>
  <c r="I703" i="1" s="1"/>
  <c r="H703" i="1" a="1"/>
  <c r="H703" i="1" s="1"/>
  <c r="G703" i="1"/>
  <c r="F703" i="1" a="1"/>
  <c r="F703" i="1" s="1"/>
  <c r="E703" i="1" a="1"/>
  <c r="E703" i="1" s="1"/>
  <c r="C703" i="1" a="1"/>
  <c r="C703" i="1" s="1"/>
  <c r="B703" i="1" a="1"/>
  <c r="B703" i="1" s="1"/>
  <c r="HC702" i="1" a="1"/>
  <c r="HC702" i="1" s="1"/>
  <c r="HD702" i="1" s="1"/>
  <c r="HB702" i="1" a="1"/>
  <c r="HB702" i="1" s="1"/>
  <c r="HA702" i="1" a="1"/>
  <c r="HA702" i="1" s="1"/>
  <c r="GX702" i="1" a="1"/>
  <c r="GX702" i="1" s="1"/>
  <c r="GW702" i="1" a="1"/>
  <c r="GW702" i="1" s="1"/>
  <c r="GV702" i="1" a="1"/>
  <c r="GV702" i="1" s="1"/>
  <c r="FG702" i="1" a="1"/>
  <c r="FG702" i="1" s="1"/>
  <c r="FF702" i="1" a="1"/>
  <c r="FF702" i="1" s="1"/>
  <c r="FE702" i="1" a="1"/>
  <c r="FE702" i="1" s="1"/>
  <c r="FD702" i="1" a="1"/>
  <c r="FD702" i="1" s="1"/>
  <c r="FC702" i="1" a="1"/>
  <c r="FC702" i="1" s="1"/>
  <c r="FB702" i="1" a="1"/>
  <c r="FB702" i="1" s="1"/>
  <c r="FA702" i="1" a="1"/>
  <c r="FA702" i="1" s="1"/>
  <c r="EZ702" i="1" a="1"/>
  <c r="EZ702" i="1" s="1"/>
  <c r="EY702" i="1" a="1"/>
  <c r="EY702" i="1" s="1"/>
  <c r="EX702" i="1" a="1"/>
  <c r="EX702" i="1" s="1"/>
  <c r="EW702" i="1" a="1"/>
  <c r="EW702" i="1" s="1"/>
  <c r="EV702" i="1" a="1"/>
  <c r="EV702" i="1" s="1"/>
  <c r="EU702" i="1" a="1"/>
  <c r="EU702" i="1" s="1"/>
  <c r="ET702" i="1" a="1"/>
  <c r="ET702" i="1" s="1"/>
  <c r="ES702" i="1" a="1"/>
  <c r="ES702" i="1" s="1"/>
  <c r="ER702" i="1" a="1"/>
  <c r="ER702" i="1" s="1"/>
  <c r="EQ702" i="1" a="1"/>
  <c r="EQ702" i="1" s="1"/>
  <c r="EP702" i="1" a="1"/>
  <c r="EP702" i="1" s="1"/>
  <c r="EO702" i="1" a="1"/>
  <c r="EO702" i="1" s="1"/>
  <c r="EN702" i="1" a="1"/>
  <c r="EN702" i="1" s="1"/>
  <c r="EM702" i="1" a="1"/>
  <c r="EM702" i="1" s="1"/>
  <c r="EL702" i="1" a="1"/>
  <c r="EL702" i="1" s="1"/>
  <c r="EK702" i="1" a="1"/>
  <c r="EK702" i="1" s="1"/>
  <c r="EJ702" i="1" a="1"/>
  <c r="EJ702" i="1" s="1"/>
  <c r="EI702" i="1" a="1"/>
  <c r="EI702" i="1" s="1"/>
  <c r="EE702" i="1" a="1"/>
  <c r="EE702" i="1" s="1"/>
  <c r="ED702" i="1" a="1"/>
  <c r="ED702" i="1" s="1"/>
  <c r="EC702" i="1" a="1"/>
  <c r="EC702" i="1" s="1"/>
  <c r="EB702" i="1" a="1"/>
  <c r="EB702" i="1" s="1"/>
  <c r="DV702" i="1" a="1"/>
  <c r="DV702" i="1" s="1"/>
  <c r="DU702" i="1" a="1"/>
  <c r="DU702" i="1" s="1"/>
  <c r="DT702" i="1" a="1"/>
  <c r="DT702" i="1" s="1"/>
  <c r="DR702" i="1" a="1"/>
  <c r="DR702" i="1" s="1"/>
  <c r="DQ702" i="1" a="1"/>
  <c r="DQ702" i="1" s="1"/>
  <c r="DP702" i="1" a="1"/>
  <c r="DP702" i="1" s="1"/>
  <c r="DO702" i="1" a="1"/>
  <c r="DO702" i="1" s="1"/>
  <c r="DN702" i="1" a="1"/>
  <c r="DN702" i="1" s="1"/>
  <c r="DL702" i="1" a="1"/>
  <c r="DL702" i="1" s="1"/>
  <c r="DI702" i="1" a="1"/>
  <c r="DI702" i="1" s="1"/>
  <c r="DH702" i="1" a="1"/>
  <c r="DH702" i="1" s="1"/>
  <c r="DE702" i="1" a="1"/>
  <c r="DE702" i="1" s="1"/>
  <c r="DC702" i="1" a="1"/>
  <c r="DC702" i="1" s="1"/>
  <c r="DB702" i="1" a="1"/>
  <c r="DB702" i="1" s="1"/>
  <c r="DA702" i="1" a="1"/>
  <c r="DA702" i="1" s="1"/>
  <c r="CQ702" i="1" a="1"/>
  <c r="CQ702" i="1" s="1"/>
  <c r="GL702" i="1" s="1"/>
  <c r="BL702" i="1" a="1"/>
  <c r="BL702" i="1" s="1"/>
  <c r="BK702" i="1" a="1"/>
  <c r="BK702" i="1" s="1"/>
  <c r="BJ702" i="1" a="1"/>
  <c r="BJ702" i="1" s="1"/>
  <c r="BI702" i="1" a="1"/>
  <c r="BI702" i="1" s="1"/>
  <c r="BH702" i="1" a="1"/>
  <c r="BH702" i="1" s="1"/>
  <c r="BG702" i="1" a="1"/>
  <c r="BG702" i="1" s="1"/>
  <c r="BF702" i="1" a="1"/>
  <c r="BF702" i="1" s="1"/>
  <c r="BE702" i="1" a="1"/>
  <c r="BE702" i="1" s="1"/>
  <c r="BD702" i="1" a="1"/>
  <c r="BD702" i="1" s="1"/>
  <c r="BC702" i="1" a="1"/>
  <c r="BC702" i="1" s="1"/>
  <c r="BB702" i="1" a="1"/>
  <c r="BB702" i="1" s="1"/>
  <c r="BA702" i="1" a="1"/>
  <c r="BA702" i="1" s="1"/>
  <c r="AZ702" i="1" a="1"/>
  <c r="AZ702" i="1" s="1"/>
  <c r="AY702" i="1" a="1"/>
  <c r="AY702" i="1" s="1"/>
  <c r="AX702" i="1" a="1"/>
  <c r="AX702" i="1" s="1"/>
  <c r="AW702" i="1" a="1"/>
  <c r="AW702" i="1" s="1"/>
  <c r="AV702" i="1" a="1"/>
  <c r="AV702" i="1" s="1"/>
  <c r="AU702" i="1" a="1"/>
  <c r="AU702" i="1" s="1"/>
  <c r="AT702" i="1" a="1"/>
  <c r="AT702" i="1" s="1"/>
  <c r="AS702" i="1" a="1"/>
  <c r="AS702" i="1" s="1"/>
  <c r="AR702" i="1" a="1"/>
  <c r="AR702" i="1" s="1"/>
  <c r="AQ702" i="1" a="1"/>
  <c r="AQ702" i="1" s="1"/>
  <c r="AP702" i="1" a="1"/>
  <c r="AP702" i="1" s="1"/>
  <c r="AO702" i="1" a="1"/>
  <c r="AO702" i="1" s="1"/>
  <c r="AN702" i="1" a="1"/>
  <c r="AN702" i="1" s="1"/>
  <c r="EG702" i="1"/>
  <c r="AJ702" i="1" a="1"/>
  <c r="AJ702" i="1" s="1"/>
  <c r="AI702" i="1" a="1"/>
  <c r="AI702" i="1" s="1"/>
  <c r="AH702" i="1" a="1"/>
  <c r="AH702" i="1" s="1"/>
  <c r="AG702" i="1" a="1"/>
  <c r="AG702" i="1" s="1"/>
  <c r="AA702" i="1" a="1"/>
  <c r="AA702" i="1" s="1"/>
  <c r="Z702" i="1" a="1"/>
  <c r="Z702" i="1" s="1"/>
  <c r="Y702" i="1" a="1"/>
  <c r="Y702" i="1" s="1"/>
  <c r="X702" i="1" a="1"/>
  <c r="X702" i="1" s="1"/>
  <c r="W702" i="1" a="1"/>
  <c r="W702" i="1" s="1"/>
  <c r="V702" i="1" a="1"/>
  <c r="V702" i="1" s="1"/>
  <c r="U702" i="1" a="1"/>
  <c r="U702" i="1" s="1"/>
  <c r="T702" i="1" a="1"/>
  <c r="T702" i="1" s="1"/>
  <c r="S702" i="1" a="1"/>
  <c r="S702" i="1" s="1"/>
  <c r="R702" i="1" a="1"/>
  <c r="R702" i="1" s="1"/>
  <c r="DM702" i="1" s="1"/>
  <c r="Q702" i="1" a="1"/>
  <c r="Q702" i="1" s="1"/>
  <c r="M702" i="1" a="1"/>
  <c r="M702" i="1" s="1"/>
  <c r="L702" i="1" a="1"/>
  <c r="L702" i="1" s="1"/>
  <c r="DG702" i="1" s="1"/>
  <c r="K702" i="1"/>
  <c r="DF702" i="1" s="1"/>
  <c r="J702" i="1" a="1"/>
  <c r="J702" i="1" s="1"/>
  <c r="I702" i="1" a="1"/>
  <c r="I702" i="1" s="1"/>
  <c r="H702" i="1" a="1"/>
  <c r="H702" i="1" s="1"/>
  <c r="G702" i="1"/>
  <c r="F702" i="1" a="1"/>
  <c r="F702" i="1" s="1"/>
  <c r="E702" i="1" a="1"/>
  <c r="E702" i="1" s="1"/>
  <c r="C702" i="1" a="1"/>
  <c r="C702" i="1" s="1"/>
  <c r="AK702" i="1" s="1"/>
  <c r="B702" i="1" a="1"/>
  <c r="B702" i="1" s="1"/>
  <c r="HC701" i="1" a="1"/>
  <c r="HC701" i="1" s="1"/>
  <c r="HD701" i="1" s="1"/>
  <c r="HB701" i="1" a="1"/>
  <c r="HB701" i="1" s="1"/>
  <c r="HA701" i="1" a="1"/>
  <c r="HA701" i="1" s="1"/>
  <c r="GX701" i="1" a="1"/>
  <c r="GX701" i="1" s="1"/>
  <c r="GW701" i="1" a="1"/>
  <c r="GW701" i="1" s="1"/>
  <c r="GV701" i="1" a="1"/>
  <c r="GV701" i="1" s="1"/>
  <c r="FG701" i="1" a="1"/>
  <c r="FG701" i="1" s="1"/>
  <c r="FF701" i="1" a="1"/>
  <c r="FF701" i="1" s="1"/>
  <c r="FE701" i="1" a="1"/>
  <c r="FE701" i="1" s="1"/>
  <c r="FD701" i="1" a="1"/>
  <c r="FD701" i="1" s="1"/>
  <c r="FC701" i="1" a="1"/>
  <c r="FC701" i="1" s="1"/>
  <c r="FB701" i="1" a="1"/>
  <c r="FB701" i="1" s="1"/>
  <c r="FA701" i="1" a="1"/>
  <c r="FA701" i="1" s="1"/>
  <c r="EZ701" i="1" a="1"/>
  <c r="EZ701" i="1" s="1"/>
  <c r="EY701" i="1" a="1"/>
  <c r="EY701" i="1" s="1"/>
  <c r="EX701" i="1" a="1"/>
  <c r="EX701" i="1" s="1"/>
  <c r="EW701" i="1" a="1"/>
  <c r="EW701" i="1" s="1"/>
  <c r="EV701" i="1" a="1"/>
  <c r="EV701" i="1" s="1"/>
  <c r="EU701" i="1" a="1"/>
  <c r="EU701" i="1" s="1"/>
  <c r="ET701" i="1" a="1"/>
  <c r="ET701" i="1" s="1"/>
  <c r="ES701" i="1" a="1"/>
  <c r="ES701" i="1" s="1"/>
  <c r="ER701" i="1" a="1"/>
  <c r="ER701" i="1" s="1"/>
  <c r="EQ701" i="1" a="1"/>
  <c r="EQ701" i="1" s="1"/>
  <c r="EP701" i="1" a="1"/>
  <c r="EP701" i="1" s="1"/>
  <c r="EO701" i="1" a="1"/>
  <c r="EO701" i="1" s="1"/>
  <c r="EN701" i="1" a="1"/>
  <c r="EN701" i="1" s="1"/>
  <c r="EM701" i="1" a="1"/>
  <c r="EM701" i="1" s="1"/>
  <c r="EL701" i="1" a="1"/>
  <c r="EL701" i="1" s="1"/>
  <c r="EK701" i="1" a="1"/>
  <c r="EK701" i="1" s="1"/>
  <c r="EJ701" i="1" a="1"/>
  <c r="EJ701" i="1" s="1"/>
  <c r="EI701" i="1" a="1"/>
  <c r="EI701" i="1" s="1"/>
  <c r="EE701" i="1" a="1"/>
  <c r="EE701" i="1" s="1"/>
  <c r="ED701" i="1" a="1"/>
  <c r="ED701" i="1" s="1"/>
  <c r="EC701" i="1" a="1"/>
  <c r="EC701" i="1" s="1"/>
  <c r="EB701" i="1" a="1"/>
  <c r="EB701" i="1" s="1"/>
  <c r="DV701" i="1" a="1"/>
  <c r="DV701" i="1" s="1"/>
  <c r="DU701" i="1" a="1"/>
  <c r="DU701" i="1" s="1"/>
  <c r="DT701" i="1" a="1"/>
  <c r="DT701" i="1" s="1"/>
  <c r="DR701" i="1" a="1"/>
  <c r="DR701" i="1" s="1"/>
  <c r="DQ701" i="1" a="1"/>
  <c r="DQ701" i="1" s="1"/>
  <c r="DP701" i="1" a="1"/>
  <c r="DP701" i="1" s="1"/>
  <c r="DO701" i="1" a="1"/>
  <c r="DO701" i="1" s="1"/>
  <c r="DN701" i="1" a="1"/>
  <c r="DN701" i="1" s="1"/>
  <c r="DL701" i="1" a="1"/>
  <c r="DL701" i="1" s="1"/>
  <c r="DI701" i="1" a="1"/>
  <c r="DI701" i="1" s="1"/>
  <c r="DH701" i="1" a="1"/>
  <c r="DH701" i="1" s="1"/>
  <c r="DE701" i="1" a="1"/>
  <c r="DE701" i="1" s="1"/>
  <c r="DC701" i="1" a="1"/>
  <c r="DC701" i="1" s="1"/>
  <c r="DB701" i="1" a="1"/>
  <c r="DB701" i="1" s="1"/>
  <c r="DA701" i="1" a="1"/>
  <c r="DA701" i="1" s="1"/>
  <c r="CQ701" i="1" a="1"/>
  <c r="CQ701" i="1" s="1"/>
  <c r="GL701" i="1" s="1"/>
  <c r="BL701" i="1" a="1"/>
  <c r="BL701" i="1" s="1"/>
  <c r="BK701" i="1" a="1"/>
  <c r="BK701" i="1" s="1"/>
  <c r="BJ701" i="1" a="1"/>
  <c r="BJ701" i="1" s="1"/>
  <c r="BI701" i="1" a="1"/>
  <c r="BI701" i="1" s="1"/>
  <c r="BH701" i="1" a="1"/>
  <c r="BH701" i="1" s="1"/>
  <c r="BG701" i="1" a="1"/>
  <c r="BG701" i="1" s="1"/>
  <c r="BF701" i="1" a="1"/>
  <c r="BF701" i="1" s="1"/>
  <c r="BE701" i="1" a="1"/>
  <c r="BE701" i="1" s="1"/>
  <c r="BD701" i="1" a="1"/>
  <c r="BD701" i="1" s="1"/>
  <c r="BC701" i="1" a="1"/>
  <c r="BC701" i="1" s="1"/>
  <c r="BB701" i="1" a="1"/>
  <c r="BB701" i="1" s="1"/>
  <c r="BA701" i="1" a="1"/>
  <c r="BA701" i="1" s="1"/>
  <c r="AZ701" i="1" a="1"/>
  <c r="AZ701" i="1" s="1"/>
  <c r="AY701" i="1" a="1"/>
  <c r="AY701" i="1" s="1"/>
  <c r="AX701" i="1" a="1"/>
  <c r="AX701" i="1" s="1"/>
  <c r="AW701" i="1" a="1"/>
  <c r="AW701" i="1" s="1"/>
  <c r="AV701" i="1" a="1"/>
  <c r="AV701" i="1" s="1"/>
  <c r="AU701" i="1" a="1"/>
  <c r="AU701" i="1" s="1"/>
  <c r="AT701" i="1" a="1"/>
  <c r="AT701" i="1" s="1"/>
  <c r="AS701" i="1" a="1"/>
  <c r="AS701" i="1" s="1"/>
  <c r="AR701" i="1" a="1"/>
  <c r="AR701" i="1" s="1"/>
  <c r="AQ701" i="1" a="1"/>
  <c r="AQ701" i="1" s="1"/>
  <c r="AP701" i="1" a="1"/>
  <c r="AP701" i="1" s="1"/>
  <c r="AO701" i="1" a="1"/>
  <c r="AO701" i="1" s="1"/>
  <c r="AN701" i="1" a="1"/>
  <c r="AN701" i="1" s="1"/>
  <c r="EG701" i="1"/>
  <c r="AJ701" i="1" a="1"/>
  <c r="AJ701" i="1" s="1"/>
  <c r="AI701" i="1" a="1"/>
  <c r="AI701" i="1" s="1"/>
  <c r="AH701" i="1" a="1"/>
  <c r="AH701" i="1" s="1"/>
  <c r="AG701" i="1" a="1"/>
  <c r="AG701" i="1" s="1"/>
  <c r="AA701" i="1" a="1"/>
  <c r="AA701" i="1" s="1"/>
  <c r="Z701" i="1" a="1"/>
  <c r="Z701" i="1" s="1"/>
  <c r="Y701" i="1" a="1"/>
  <c r="Y701" i="1" s="1"/>
  <c r="X701" i="1" a="1"/>
  <c r="X701" i="1" s="1"/>
  <c r="W701" i="1" a="1"/>
  <c r="W701" i="1" s="1"/>
  <c r="V701" i="1" a="1"/>
  <c r="V701" i="1" s="1"/>
  <c r="U701" i="1" a="1"/>
  <c r="U701" i="1" s="1"/>
  <c r="T701" i="1" a="1"/>
  <c r="T701" i="1" s="1"/>
  <c r="S701" i="1" a="1"/>
  <c r="S701" i="1" s="1"/>
  <c r="R701" i="1" a="1"/>
  <c r="R701" i="1" s="1"/>
  <c r="DD701" i="1" s="1"/>
  <c r="Q701" i="1" a="1"/>
  <c r="Q701" i="1" s="1"/>
  <c r="M701" i="1" a="1"/>
  <c r="M701" i="1" s="1"/>
  <c r="L701" i="1" a="1"/>
  <c r="L701" i="1" s="1"/>
  <c r="DG701" i="1" s="1"/>
  <c r="K701" i="1"/>
  <c r="DF701" i="1" s="1"/>
  <c r="J701" i="1" a="1"/>
  <c r="J701" i="1" s="1"/>
  <c r="I701" i="1" a="1"/>
  <c r="I701" i="1" s="1"/>
  <c r="H701" i="1" a="1"/>
  <c r="H701" i="1" s="1"/>
  <c r="G701" i="1"/>
  <c r="F701" i="1" a="1"/>
  <c r="F701" i="1" s="1"/>
  <c r="E701" i="1" a="1"/>
  <c r="E701" i="1" s="1"/>
  <c r="C701" i="1" a="1"/>
  <c r="C701" i="1" s="1"/>
  <c r="EF701" i="1" s="1"/>
  <c r="B701" i="1" a="1"/>
  <c r="B701" i="1" s="1"/>
  <c r="HC700" i="1" a="1"/>
  <c r="HC700" i="1" s="1"/>
  <c r="HD700" i="1" s="1"/>
  <c r="HB700" i="1" a="1"/>
  <c r="HB700" i="1" s="1"/>
  <c r="HA700" i="1" a="1"/>
  <c r="HA700" i="1" s="1"/>
  <c r="GX700" i="1" a="1"/>
  <c r="GX700" i="1" s="1"/>
  <c r="GW700" i="1" a="1"/>
  <c r="GW700" i="1" s="1"/>
  <c r="GV700" i="1" a="1"/>
  <c r="GV700" i="1" s="1"/>
  <c r="FG700" i="1" a="1"/>
  <c r="FG700" i="1" s="1"/>
  <c r="FF700" i="1" a="1"/>
  <c r="FF700" i="1" s="1"/>
  <c r="FE700" i="1" a="1"/>
  <c r="FE700" i="1" s="1"/>
  <c r="FD700" i="1" a="1"/>
  <c r="FD700" i="1" s="1"/>
  <c r="FC700" i="1" a="1"/>
  <c r="FC700" i="1" s="1"/>
  <c r="FB700" i="1" a="1"/>
  <c r="FB700" i="1" s="1"/>
  <c r="FA700" i="1" a="1"/>
  <c r="FA700" i="1" s="1"/>
  <c r="EZ700" i="1" a="1"/>
  <c r="EZ700" i="1" s="1"/>
  <c r="EY700" i="1" a="1"/>
  <c r="EY700" i="1" s="1"/>
  <c r="EX700" i="1" a="1"/>
  <c r="EX700" i="1" s="1"/>
  <c r="EW700" i="1" a="1"/>
  <c r="EW700" i="1" s="1"/>
  <c r="EV700" i="1" a="1"/>
  <c r="EV700" i="1" s="1"/>
  <c r="EU700" i="1" a="1"/>
  <c r="EU700" i="1" s="1"/>
  <c r="ET700" i="1" a="1"/>
  <c r="ET700" i="1" s="1"/>
  <c r="ES700" i="1" a="1"/>
  <c r="ES700" i="1" s="1"/>
  <c r="ER700" i="1" a="1"/>
  <c r="ER700" i="1" s="1"/>
  <c r="EQ700" i="1" a="1"/>
  <c r="EQ700" i="1" s="1"/>
  <c r="EP700" i="1" a="1"/>
  <c r="EP700" i="1" s="1"/>
  <c r="EO700" i="1" a="1"/>
  <c r="EO700" i="1" s="1"/>
  <c r="EN700" i="1" a="1"/>
  <c r="EN700" i="1" s="1"/>
  <c r="EM700" i="1" a="1"/>
  <c r="EM700" i="1" s="1"/>
  <c r="EL700" i="1" a="1"/>
  <c r="EL700" i="1" s="1"/>
  <c r="EK700" i="1" a="1"/>
  <c r="EK700" i="1" s="1"/>
  <c r="EJ700" i="1" a="1"/>
  <c r="EJ700" i="1" s="1"/>
  <c r="EI700" i="1" a="1"/>
  <c r="EI700" i="1" s="1"/>
  <c r="EE700" i="1" a="1"/>
  <c r="EE700" i="1" s="1"/>
  <c r="ED700" i="1" a="1"/>
  <c r="ED700" i="1" s="1"/>
  <c r="EC700" i="1" a="1"/>
  <c r="EC700" i="1" s="1"/>
  <c r="EB700" i="1" a="1"/>
  <c r="EB700" i="1" s="1"/>
  <c r="DV700" i="1" a="1"/>
  <c r="DV700" i="1" s="1"/>
  <c r="DU700" i="1" a="1"/>
  <c r="DU700" i="1" s="1"/>
  <c r="DT700" i="1" a="1"/>
  <c r="DT700" i="1" s="1"/>
  <c r="DR700" i="1" a="1"/>
  <c r="DR700" i="1" s="1"/>
  <c r="DQ700" i="1" a="1"/>
  <c r="DQ700" i="1" s="1"/>
  <c r="DP700" i="1" a="1"/>
  <c r="DP700" i="1" s="1"/>
  <c r="DO700" i="1" a="1"/>
  <c r="DO700" i="1" s="1"/>
  <c r="DN700" i="1" a="1"/>
  <c r="DN700" i="1" s="1"/>
  <c r="DL700" i="1" a="1"/>
  <c r="DL700" i="1" s="1"/>
  <c r="DI700" i="1" a="1"/>
  <c r="DI700" i="1" s="1"/>
  <c r="DH700" i="1" a="1"/>
  <c r="DH700" i="1" s="1"/>
  <c r="DE700" i="1" a="1"/>
  <c r="DE700" i="1" s="1"/>
  <c r="DC700" i="1" a="1"/>
  <c r="DC700" i="1" s="1"/>
  <c r="DB700" i="1" a="1"/>
  <c r="DB700" i="1" s="1"/>
  <c r="DA700" i="1" a="1"/>
  <c r="DA700" i="1" s="1"/>
  <c r="CQ700" i="1" a="1"/>
  <c r="CQ700" i="1" s="1"/>
  <c r="GL700" i="1" s="1"/>
  <c r="BL700" i="1" a="1"/>
  <c r="BL700" i="1" s="1"/>
  <c r="BK700" i="1" a="1"/>
  <c r="BK700" i="1" s="1"/>
  <c r="BJ700" i="1" a="1"/>
  <c r="BJ700" i="1" s="1"/>
  <c r="BI700" i="1" a="1"/>
  <c r="BI700" i="1" s="1"/>
  <c r="BH700" i="1" a="1"/>
  <c r="BH700" i="1" s="1"/>
  <c r="BG700" i="1" a="1"/>
  <c r="BG700" i="1" s="1"/>
  <c r="BF700" i="1" a="1"/>
  <c r="BF700" i="1" s="1"/>
  <c r="BE700" i="1" a="1"/>
  <c r="BE700" i="1" s="1"/>
  <c r="BD700" i="1" a="1"/>
  <c r="BD700" i="1" s="1"/>
  <c r="BC700" i="1" a="1"/>
  <c r="BC700" i="1" s="1"/>
  <c r="BB700" i="1" a="1"/>
  <c r="BB700" i="1" s="1"/>
  <c r="BA700" i="1" a="1"/>
  <c r="BA700" i="1" s="1"/>
  <c r="AZ700" i="1" a="1"/>
  <c r="AZ700" i="1" s="1"/>
  <c r="AY700" i="1" a="1"/>
  <c r="AY700" i="1" s="1"/>
  <c r="AX700" i="1" a="1"/>
  <c r="AX700" i="1" s="1"/>
  <c r="AW700" i="1" a="1"/>
  <c r="AW700" i="1" s="1"/>
  <c r="AV700" i="1" a="1"/>
  <c r="AV700" i="1" s="1"/>
  <c r="AU700" i="1" a="1"/>
  <c r="AU700" i="1" s="1"/>
  <c r="AT700" i="1" a="1"/>
  <c r="AT700" i="1" s="1"/>
  <c r="AS700" i="1" a="1"/>
  <c r="AS700" i="1" s="1"/>
  <c r="AR700" i="1" a="1"/>
  <c r="AR700" i="1" s="1"/>
  <c r="AQ700" i="1" a="1"/>
  <c r="AQ700" i="1" s="1"/>
  <c r="AP700" i="1" a="1"/>
  <c r="AP700" i="1" s="1"/>
  <c r="AO700" i="1" a="1"/>
  <c r="AO700" i="1" s="1"/>
  <c r="AN700" i="1" a="1"/>
  <c r="AN700" i="1" s="1"/>
  <c r="EG700" i="1"/>
  <c r="AJ700" i="1" a="1"/>
  <c r="AJ700" i="1" s="1"/>
  <c r="AI700" i="1" a="1"/>
  <c r="AI700" i="1" s="1"/>
  <c r="AH700" i="1" a="1"/>
  <c r="AH700" i="1" s="1"/>
  <c r="AG700" i="1" a="1"/>
  <c r="AG700" i="1" s="1"/>
  <c r="AA700" i="1" a="1"/>
  <c r="AA700" i="1" s="1"/>
  <c r="Z700" i="1" a="1"/>
  <c r="Z700" i="1" s="1"/>
  <c r="Y700" i="1" a="1"/>
  <c r="Y700" i="1" s="1"/>
  <c r="X700" i="1" a="1"/>
  <c r="X700" i="1" s="1"/>
  <c r="W700" i="1" a="1"/>
  <c r="W700" i="1" s="1"/>
  <c r="V700" i="1" a="1"/>
  <c r="V700" i="1" s="1"/>
  <c r="U700" i="1" a="1"/>
  <c r="U700" i="1" s="1"/>
  <c r="T700" i="1" a="1"/>
  <c r="T700" i="1" s="1"/>
  <c r="S700" i="1" a="1"/>
  <c r="S700" i="1" s="1"/>
  <c r="R700" i="1" a="1"/>
  <c r="R700" i="1" s="1"/>
  <c r="Q700" i="1" a="1"/>
  <c r="Q700" i="1" s="1"/>
  <c r="M700" i="1" a="1"/>
  <c r="M700" i="1" s="1"/>
  <c r="L700" i="1" a="1"/>
  <c r="L700" i="1" s="1"/>
  <c r="DG700" i="1" s="1"/>
  <c r="K700" i="1"/>
  <c r="DF700" i="1" s="1"/>
  <c r="J700" i="1" a="1"/>
  <c r="J700" i="1" s="1"/>
  <c r="I700" i="1" a="1"/>
  <c r="I700" i="1" s="1"/>
  <c r="H700" i="1" a="1"/>
  <c r="H700" i="1" s="1"/>
  <c r="G700" i="1"/>
  <c r="F700" i="1" a="1"/>
  <c r="F700" i="1" s="1"/>
  <c r="E700" i="1" a="1"/>
  <c r="E700" i="1" s="1"/>
  <c r="C700" i="1" a="1"/>
  <c r="C700" i="1" s="1"/>
  <c r="EF700" i="1" s="1"/>
  <c r="B700" i="1" a="1"/>
  <c r="B700" i="1" s="1"/>
  <c r="HC699" i="1" a="1"/>
  <c r="HC699" i="1" s="1"/>
  <c r="HD699" i="1" s="1"/>
  <c r="HB699" i="1" a="1"/>
  <c r="HB699" i="1" s="1"/>
  <c r="HA699" i="1" a="1"/>
  <c r="HA699" i="1" s="1"/>
  <c r="GX699" i="1" a="1"/>
  <c r="GX699" i="1" s="1"/>
  <c r="GW699" i="1" a="1"/>
  <c r="GW699" i="1" s="1"/>
  <c r="GV699" i="1" a="1"/>
  <c r="GV699" i="1" s="1"/>
  <c r="FG699" i="1" a="1"/>
  <c r="FG699" i="1" s="1"/>
  <c r="FF699" i="1" a="1"/>
  <c r="FF699" i="1" s="1"/>
  <c r="FE699" i="1" a="1"/>
  <c r="FE699" i="1" s="1"/>
  <c r="FD699" i="1" a="1"/>
  <c r="FD699" i="1" s="1"/>
  <c r="FC699" i="1" a="1"/>
  <c r="FC699" i="1" s="1"/>
  <c r="FB699" i="1" a="1"/>
  <c r="FB699" i="1" s="1"/>
  <c r="FA699" i="1" a="1"/>
  <c r="FA699" i="1" s="1"/>
  <c r="EZ699" i="1" a="1"/>
  <c r="EZ699" i="1" s="1"/>
  <c r="EY699" i="1" a="1"/>
  <c r="EY699" i="1" s="1"/>
  <c r="EX699" i="1" a="1"/>
  <c r="EX699" i="1" s="1"/>
  <c r="EW699" i="1" a="1"/>
  <c r="EW699" i="1" s="1"/>
  <c r="EV699" i="1" a="1"/>
  <c r="EV699" i="1" s="1"/>
  <c r="EU699" i="1" a="1"/>
  <c r="EU699" i="1" s="1"/>
  <c r="ET699" i="1" a="1"/>
  <c r="ET699" i="1" s="1"/>
  <c r="ES699" i="1" a="1"/>
  <c r="ES699" i="1" s="1"/>
  <c r="ER699" i="1" a="1"/>
  <c r="ER699" i="1" s="1"/>
  <c r="EQ699" i="1" a="1"/>
  <c r="EQ699" i="1" s="1"/>
  <c r="EP699" i="1" a="1"/>
  <c r="EP699" i="1" s="1"/>
  <c r="EO699" i="1" a="1"/>
  <c r="EO699" i="1" s="1"/>
  <c r="EN699" i="1" a="1"/>
  <c r="EN699" i="1" s="1"/>
  <c r="EM699" i="1" a="1"/>
  <c r="EM699" i="1" s="1"/>
  <c r="EL699" i="1" a="1"/>
  <c r="EL699" i="1" s="1"/>
  <c r="EK699" i="1" a="1"/>
  <c r="EK699" i="1" s="1"/>
  <c r="EJ699" i="1" a="1"/>
  <c r="EJ699" i="1" s="1"/>
  <c r="EI699" i="1" a="1"/>
  <c r="EI699" i="1" s="1"/>
  <c r="EE699" i="1" a="1"/>
  <c r="EE699" i="1" s="1"/>
  <c r="ED699" i="1" a="1"/>
  <c r="ED699" i="1" s="1"/>
  <c r="EC699" i="1" a="1"/>
  <c r="EC699" i="1" s="1"/>
  <c r="EB699" i="1" a="1"/>
  <c r="EB699" i="1" s="1"/>
  <c r="DV699" i="1" a="1"/>
  <c r="DV699" i="1" s="1"/>
  <c r="DU699" i="1" a="1"/>
  <c r="DU699" i="1" s="1"/>
  <c r="DT699" i="1" a="1"/>
  <c r="DT699" i="1" s="1"/>
  <c r="DR699" i="1" a="1"/>
  <c r="DR699" i="1" s="1"/>
  <c r="DQ699" i="1" a="1"/>
  <c r="DQ699" i="1" s="1"/>
  <c r="DP699" i="1" a="1"/>
  <c r="DP699" i="1" s="1"/>
  <c r="DO699" i="1" a="1"/>
  <c r="DO699" i="1" s="1"/>
  <c r="DN699" i="1" a="1"/>
  <c r="DN699" i="1" s="1"/>
  <c r="DL699" i="1" a="1"/>
  <c r="DL699" i="1" s="1"/>
  <c r="DI699" i="1" a="1"/>
  <c r="DI699" i="1" s="1"/>
  <c r="DH699" i="1" a="1"/>
  <c r="DH699" i="1" s="1"/>
  <c r="DE699" i="1" a="1"/>
  <c r="DE699" i="1" s="1"/>
  <c r="DC699" i="1" a="1"/>
  <c r="DC699" i="1" s="1"/>
  <c r="DB699" i="1" a="1"/>
  <c r="DB699" i="1" s="1"/>
  <c r="DA699" i="1" a="1"/>
  <c r="DA699" i="1" s="1"/>
  <c r="CQ699" i="1" a="1"/>
  <c r="CQ699" i="1" s="1"/>
  <c r="GL699" i="1" s="1"/>
  <c r="BL699" i="1" a="1"/>
  <c r="BL699" i="1" s="1"/>
  <c r="BK699" i="1" a="1"/>
  <c r="BK699" i="1" s="1"/>
  <c r="BJ699" i="1" a="1"/>
  <c r="BJ699" i="1" s="1"/>
  <c r="BI699" i="1" a="1"/>
  <c r="BI699" i="1" s="1"/>
  <c r="BH699" i="1" a="1"/>
  <c r="BH699" i="1" s="1"/>
  <c r="BG699" i="1" a="1"/>
  <c r="BG699" i="1" s="1"/>
  <c r="BF699" i="1" a="1"/>
  <c r="BF699" i="1" s="1"/>
  <c r="BE699" i="1" a="1"/>
  <c r="BE699" i="1" s="1"/>
  <c r="BD699" i="1" a="1"/>
  <c r="BD699" i="1" s="1"/>
  <c r="BC699" i="1" a="1"/>
  <c r="BC699" i="1" s="1"/>
  <c r="BB699" i="1" a="1"/>
  <c r="BB699" i="1" s="1"/>
  <c r="BA699" i="1" a="1"/>
  <c r="BA699" i="1" s="1"/>
  <c r="AZ699" i="1" a="1"/>
  <c r="AZ699" i="1" s="1"/>
  <c r="AY699" i="1" a="1"/>
  <c r="AY699" i="1" s="1"/>
  <c r="AX699" i="1" a="1"/>
  <c r="AX699" i="1" s="1"/>
  <c r="AW699" i="1" a="1"/>
  <c r="AW699" i="1" s="1"/>
  <c r="AV699" i="1" a="1"/>
  <c r="AV699" i="1" s="1"/>
  <c r="AU699" i="1" a="1"/>
  <c r="AU699" i="1" s="1"/>
  <c r="AT699" i="1" a="1"/>
  <c r="AT699" i="1" s="1"/>
  <c r="AS699" i="1" a="1"/>
  <c r="AS699" i="1" s="1"/>
  <c r="AR699" i="1" a="1"/>
  <c r="AR699" i="1" s="1"/>
  <c r="AQ699" i="1" a="1"/>
  <c r="AQ699" i="1" s="1"/>
  <c r="AP699" i="1" a="1"/>
  <c r="AP699" i="1" s="1"/>
  <c r="AO699" i="1" a="1"/>
  <c r="AO699" i="1" s="1"/>
  <c r="AN699" i="1" a="1"/>
  <c r="AN699" i="1" s="1"/>
  <c r="EG699" i="1"/>
  <c r="AJ699" i="1" a="1"/>
  <c r="AJ699" i="1" s="1"/>
  <c r="AI699" i="1" a="1"/>
  <c r="AI699" i="1" s="1"/>
  <c r="AH699" i="1" a="1"/>
  <c r="AH699" i="1" s="1"/>
  <c r="AG699" i="1" a="1"/>
  <c r="AG699" i="1" s="1"/>
  <c r="AA699" i="1" a="1"/>
  <c r="AA699" i="1" s="1"/>
  <c r="Z699" i="1" a="1"/>
  <c r="Z699" i="1" s="1"/>
  <c r="Y699" i="1" a="1"/>
  <c r="Y699" i="1" s="1"/>
  <c r="X699" i="1" a="1"/>
  <c r="X699" i="1" s="1"/>
  <c r="W699" i="1" a="1"/>
  <c r="W699" i="1" s="1"/>
  <c r="V699" i="1" a="1"/>
  <c r="V699" i="1" s="1"/>
  <c r="U699" i="1" a="1"/>
  <c r="U699" i="1" s="1"/>
  <c r="T699" i="1" a="1"/>
  <c r="T699" i="1" s="1"/>
  <c r="S699" i="1" a="1"/>
  <c r="S699" i="1" s="1"/>
  <c r="R699" i="1" a="1"/>
  <c r="R699" i="1" s="1"/>
  <c r="Q699" i="1" a="1"/>
  <c r="Q699" i="1" s="1"/>
  <c r="M699" i="1" a="1"/>
  <c r="M699" i="1" s="1"/>
  <c r="L699" i="1" a="1"/>
  <c r="L699" i="1" s="1"/>
  <c r="DG699" i="1" s="1"/>
  <c r="K699" i="1"/>
  <c r="DF699" i="1" s="1"/>
  <c r="J699" i="1" a="1"/>
  <c r="J699" i="1" s="1"/>
  <c r="I699" i="1" a="1"/>
  <c r="I699" i="1" s="1"/>
  <c r="H699" i="1" a="1"/>
  <c r="H699" i="1" s="1"/>
  <c r="G699" i="1"/>
  <c r="F699" i="1" a="1"/>
  <c r="F699" i="1" s="1"/>
  <c r="E699" i="1" a="1"/>
  <c r="E699" i="1" s="1"/>
  <c r="C699" i="1" a="1"/>
  <c r="C699" i="1" s="1"/>
  <c r="B699" i="1" a="1"/>
  <c r="B699" i="1" s="1"/>
  <c r="HC698" i="1" a="1"/>
  <c r="HC698" i="1" s="1"/>
  <c r="HD698" i="1" s="1"/>
  <c r="HB698" i="1" a="1"/>
  <c r="HB698" i="1" s="1"/>
  <c r="HA698" i="1" a="1"/>
  <c r="HA698" i="1" s="1"/>
  <c r="GX698" i="1" a="1"/>
  <c r="GX698" i="1" s="1"/>
  <c r="GW698" i="1" a="1"/>
  <c r="GW698" i="1" s="1"/>
  <c r="GV698" i="1" a="1"/>
  <c r="GV698" i="1" s="1"/>
  <c r="FG698" i="1" a="1"/>
  <c r="FG698" i="1" s="1"/>
  <c r="FF698" i="1" a="1"/>
  <c r="FF698" i="1" s="1"/>
  <c r="FE698" i="1" a="1"/>
  <c r="FE698" i="1" s="1"/>
  <c r="FD698" i="1" a="1"/>
  <c r="FD698" i="1" s="1"/>
  <c r="FC698" i="1" a="1"/>
  <c r="FC698" i="1" s="1"/>
  <c r="FB698" i="1" a="1"/>
  <c r="FB698" i="1" s="1"/>
  <c r="FA698" i="1" a="1"/>
  <c r="FA698" i="1" s="1"/>
  <c r="EZ698" i="1" a="1"/>
  <c r="EZ698" i="1" s="1"/>
  <c r="EY698" i="1" a="1"/>
  <c r="EY698" i="1" s="1"/>
  <c r="EX698" i="1" a="1"/>
  <c r="EX698" i="1" s="1"/>
  <c r="EW698" i="1" a="1"/>
  <c r="EW698" i="1" s="1"/>
  <c r="EV698" i="1" a="1"/>
  <c r="EV698" i="1" s="1"/>
  <c r="EU698" i="1" a="1"/>
  <c r="EU698" i="1" s="1"/>
  <c r="ET698" i="1" a="1"/>
  <c r="ET698" i="1" s="1"/>
  <c r="ES698" i="1" a="1"/>
  <c r="ES698" i="1" s="1"/>
  <c r="ER698" i="1" a="1"/>
  <c r="ER698" i="1" s="1"/>
  <c r="EQ698" i="1" a="1"/>
  <c r="EQ698" i="1" s="1"/>
  <c r="EP698" i="1" a="1"/>
  <c r="EP698" i="1" s="1"/>
  <c r="EO698" i="1" a="1"/>
  <c r="EO698" i="1" s="1"/>
  <c r="EN698" i="1" a="1"/>
  <c r="EN698" i="1" s="1"/>
  <c r="EM698" i="1" a="1"/>
  <c r="EM698" i="1" s="1"/>
  <c r="EL698" i="1" a="1"/>
  <c r="EL698" i="1" s="1"/>
  <c r="EK698" i="1" a="1"/>
  <c r="EK698" i="1" s="1"/>
  <c r="EJ698" i="1" a="1"/>
  <c r="EJ698" i="1" s="1"/>
  <c r="EI698" i="1" a="1"/>
  <c r="EI698" i="1" s="1"/>
  <c r="EE698" i="1" a="1"/>
  <c r="EE698" i="1" s="1"/>
  <c r="ED698" i="1" a="1"/>
  <c r="ED698" i="1" s="1"/>
  <c r="EC698" i="1" a="1"/>
  <c r="EC698" i="1" s="1"/>
  <c r="EB698" i="1" a="1"/>
  <c r="EB698" i="1" s="1"/>
  <c r="DV698" i="1" a="1"/>
  <c r="DV698" i="1" s="1"/>
  <c r="DU698" i="1" a="1"/>
  <c r="DU698" i="1" s="1"/>
  <c r="DT698" i="1" a="1"/>
  <c r="DT698" i="1" s="1"/>
  <c r="DR698" i="1" a="1"/>
  <c r="DR698" i="1" s="1"/>
  <c r="DQ698" i="1" a="1"/>
  <c r="DQ698" i="1" s="1"/>
  <c r="DP698" i="1" a="1"/>
  <c r="DP698" i="1" s="1"/>
  <c r="DO698" i="1" a="1"/>
  <c r="DO698" i="1" s="1"/>
  <c r="DN698" i="1" a="1"/>
  <c r="DN698" i="1" s="1"/>
  <c r="DL698" i="1" a="1"/>
  <c r="DL698" i="1" s="1"/>
  <c r="DI698" i="1" a="1"/>
  <c r="DI698" i="1" s="1"/>
  <c r="DH698" i="1" a="1"/>
  <c r="DH698" i="1" s="1"/>
  <c r="DE698" i="1" a="1"/>
  <c r="DE698" i="1" s="1"/>
  <c r="DC698" i="1" a="1"/>
  <c r="DC698" i="1" s="1"/>
  <c r="DB698" i="1" a="1"/>
  <c r="DB698" i="1" s="1"/>
  <c r="DA698" i="1" a="1"/>
  <c r="DA698" i="1" s="1"/>
  <c r="CQ698" i="1" a="1"/>
  <c r="CQ698" i="1" s="1"/>
  <c r="GL698" i="1" s="1"/>
  <c r="BL698" i="1" a="1"/>
  <c r="BL698" i="1" s="1"/>
  <c r="BK698" i="1" a="1"/>
  <c r="BK698" i="1" s="1"/>
  <c r="BJ698" i="1" a="1"/>
  <c r="BJ698" i="1" s="1"/>
  <c r="BI698" i="1" a="1"/>
  <c r="BI698" i="1" s="1"/>
  <c r="BH698" i="1" a="1"/>
  <c r="BH698" i="1" s="1"/>
  <c r="BG698" i="1" a="1"/>
  <c r="BG698" i="1" s="1"/>
  <c r="BF698" i="1" a="1"/>
  <c r="BF698" i="1" s="1"/>
  <c r="BE698" i="1" a="1"/>
  <c r="BE698" i="1" s="1"/>
  <c r="BD698" i="1" a="1"/>
  <c r="BD698" i="1" s="1"/>
  <c r="BC698" i="1" a="1"/>
  <c r="BC698" i="1" s="1"/>
  <c r="BB698" i="1" a="1"/>
  <c r="BB698" i="1" s="1"/>
  <c r="BA698" i="1" a="1"/>
  <c r="BA698" i="1" s="1"/>
  <c r="AZ698" i="1" a="1"/>
  <c r="AZ698" i="1" s="1"/>
  <c r="AY698" i="1" a="1"/>
  <c r="AY698" i="1" s="1"/>
  <c r="AX698" i="1" a="1"/>
  <c r="AX698" i="1" s="1"/>
  <c r="AW698" i="1" a="1"/>
  <c r="AW698" i="1" s="1"/>
  <c r="AV698" i="1" a="1"/>
  <c r="AV698" i="1" s="1"/>
  <c r="AU698" i="1" a="1"/>
  <c r="AU698" i="1" s="1"/>
  <c r="AT698" i="1" a="1"/>
  <c r="AT698" i="1" s="1"/>
  <c r="AS698" i="1" a="1"/>
  <c r="AS698" i="1" s="1"/>
  <c r="AR698" i="1" a="1"/>
  <c r="AR698" i="1" s="1"/>
  <c r="AQ698" i="1" a="1"/>
  <c r="AQ698" i="1" s="1"/>
  <c r="AP698" i="1" a="1"/>
  <c r="AP698" i="1" s="1"/>
  <c r="AO698" i="1" a="1"/>
  <c r="AO698" i="1" s="1"/>
  <c r="AN698" i="1" a="1"/>
  <c r="AN698" i="1" s="1"/>
  <c r="EG698" i="1"/>
  <c r="AJ698" i="1" a="1"/>
  <c r="AJ698" i="1" s="1"/>
  <c r="AI698" i="1" a="1"/>
  <c r="AI698" i="1" s="1"/>
  <c r="AH698" i="1" a="1"/>
  <c r="AH698" i="1" s="1"/>
  <c r="AG698" i="1" a="1"/>
  <c r="AG698" i="1" s="1"/>
  <c r="AA698" i="1" a="1"/>
  <c r="AA698" i="1" s="1"/>
  <c r="Z698" i="1" a="1"/>
  <c r="Z698" i="1" s="1"/>
  <c r="Y698" i="1" a="1"/>
  <c r="Y698" i="1" s="1"/>
  <c r="X698" i="1" a="1"/>
  <c r="X698" i="1" s="1"/>
  <c r="W698" i="1" a="1"/>
  <c r="W698" i="1" s="1"/>
  <c r="V698" i="1" a="1"/>
  <c r="V698" i="1" s="1"/>
  <c r="U698" i="1" a="1"/>
  <c r="U698" i="1" s="1"/>
  <c r="T698" i="1" a="1"/>
  <c r="T698" i="1" s="1"/>
  <c r="S698" i="1" a="1"/>
  <c r="S698" i="1" s="1"/>
  <c r="R698" i="1" a="1"/>
  <c r="R698" i="1" s="1"/>
  <c r="DM698" i="1" s="1"/>
  <c r="Q698" i="1" a="1"/>
  <c r="Q698" i="1" s="1"/>
  <c r="M698" i="1" a="1"/>
  <c r="M698" i="1" s="1"/>
  <c r="L698" i="1" a="1"/>
  <c r="L698" i="1" s="1"/>
  <c r="DG698" i="1" s="1"/>
  <c r="K698" i="1"/>
  <c r="DF698" i="1" s="1"/>
  <c r="J698" i="1" a="1"/>
  <c r="J698" i="1" s="1"/>
  <c r="I698" i="1" a="1"/>
  <c r="I698" i="1" s="1"/>
  <c r="H698" i="1" a="1"/>
  <c r="H698" i="1" s="1"/>
  <c r="G698" i="1"/>
  <c r="F698" i="1" a="1"/>
  <c r="F698" i="1" s="1"/>
  <c r="E698" i="1" a="1"/>
  <c r="E698" i="1" s="1"/>
  <c r="C698" i="1" a="1"/>
  <c r="C698" i="1" s="1"/>
  <c r="AK698" i="1" s="1"/>
  <c r="B698" i="1" a="1"/>
  <c r="B698" i="1" s="1"/>
  <c r="HC697" i="1" a="1"/>
  <c r="HC697" i="1" s="1"/>
  <c r="HD697" i="1" s="1"/>
  <c r="HB697" i="1" a="1"/>
  <c r="HB697" i="1" s="1"/>
  <c r="HA697" i="1" a="1"/>
  <c r="HA697" i="1" s="1"/>
  <c r="GX697" i="1" a="1"/>
  <c r="GX697" i="1" s="1"/>
  <c r="GW697" i="1" a="1"/>
  <c r="GW697" i="1" s="1"/>
  <c r="GV697" i="1" a="1"/>
  <c r="GV697" i="1" s="1"/>
  <c r="FG697" i="1" a="1"/>
  <c r="FG697" i="1" s="1"/>
  <c r="FF697" i="1" a="1"/>
  <c r="FF697" i="1" s="1"/>
  <c r="FE697" i="1" a="1"/>
  <c r="FE697" i="1" s="1"/>
  <c r="FD697" i="1" a="1"/>
  <c r="FD697" i="1" s="1"/>
  <c r="FC697" i="1" a="1"/>
  <c r="FC697" i="1" s="1"/>
  <c r="FB697" i="1" a="1"/>
  <c r="FB697" i="1" s="1"/>
  <c r="FA697" i="1" a="1"/>
  <c r="FA697" i="1" s="1"/>
  <c r="EZ697" i="1" a="1"/>
  <c r="EZ697" i="1" s="1"/>
  <c r="EY697" i="1" a="1"/>
  <c r="EY697" i="1" s="1"/>
  <c r="EX697" i="1" a="1"/>
  <c r="EX697" i="1" s="1"/>
  <c r="EW697" i="1" a="1"/>
  <c r="EW697" i="1" s="1"/>
  <c r="EV697" i="1" a="1"/>
  <c r="EV697" i="1" s="1"/>
  <c r="EU697" i="1" a="1"/>
  <c r="EU697" i="1" s="1"/>
  <c r="ET697" i="1" a="1"/>
  <c r="ET697" i="1" s="1"/>
  <c r="ES697" i="1" a="1"/>
  <c r="ES697" i="1" s="1"/>
  <c r="ER697" i="1" a="1"/>
  <c r="ER697" i="1" s="1"/>
  <c r="EQ697" i="1" a="1"/>
  <c r="EQ697" i="1" s="1"/>
  <c r="EP697" i="1" a="1"/>
  <c r="EP697" i="1" s="1"/>
  <c r="EO697" i="1" a="1"/>
  <c r="EO697" i="1" s="1"/>
  <c r="EN697" i="1" a="1"/>
  <c r="EN697" i="1" s="1"/>
  <c r="EM697" i="1" a="1"/>
  <c r="EM697" i="1" s="1"/>
  <c r="EL697" i="1" a="1"/>
  <c r="EL697" i="1" s="1"/>
  <c r="EK697" i="1" a="1"/>
  <c r="EK697" i="1" s="1"/>
  <c r="EJ697" i="1" a="1"/>
  <c r="EJ697" i="1" s="1"/>
  <c r="EI697" i="1" a="1"/>
  <c r="EI697" i="1" s="1"/>
  <c r="EE697" i="1" a="1"/>
  <c r="EE697" i="1" s="1"/>
  <c r="ED697" i="1" a="1"/>
  <c r="ED697" i="1" s="1"/>
  <c r="EC697" i="1" a="1"/>
  <c r="EC697" i="1" s="1"/>
  <c r="EB697" i="1" a="1"/>
  <c r="EB697" i="1" s="1"/>
  <c r="DV697" i="1" a="1"/>
  <c r="DV697" i="1" s="1"/>
  <c r="DU697" i="1" a="1"/>
  <c r="DU697" i="1" s="1"/>
  <c r="DT697" i="1" a="1"/>
  <c r="DT697" i="1" s="1"/>
  <c r="DR697" i="1" a="1"/>
  <c r="DR697" i="1" s="1"/>
  <c r="DQ697" i="1" a="1"/>
  <c r="DQ697" i="1" s="1"/>
  <c r="DP697" i="1" a="1"/>
  <c r="DP697" i="1" s="1"/>
  <c r="DO697" i="1" a="1"/>
  <c r="DO697" i="1" s="1"/>
  <c r="DN697" i="1" a="1"/>
  <c r="DN697" i="1" s="1"/>
  <c r="DL697" i="1" a="1"/>
  <c r="DL697" i="1" s="1"/>
  <c r="DI697" i="1" a="1"/>
  <c r="DI697" i="1" s="1"/>
  <c r="DH697" i="1" a="1"/>
  <c r="DH697" i="1" s="1"/>
  <c r="DE697" i="1" a="1"/>
  <c r="DE697" i="1" s="1"/>
  <c r="DC697" i="1" a="1"/>
  <c r="DC697" i="1" s="1"/>
  <c r="DB697" i="1" a="1"/>
  <c r="DB697" i="1" s="1"/>
  <c r="DA697" i="1" a="1"/>
  <c r="DA697" i="1" s="1"/>
  <c r="CQ697" i="1" a="1"/>
  <c r="CQ697" i="1" s="1"/>
  <c r="GL697" i="1" s="1"/>
  <c r="BL697" i="1" a="1"/>
  <c r="BL697" i="1" s="1"/>
  <c r="BK697" i="1" a="1"/>
  <c r="BK697" i="1" s="1"/>
  <c r="BJ697" i="1" a="1"/>
  <c r="BJ697" i="1" s="1"/>
  <c r="BI697" i="1" a="1"/>
  <c r="BI697" i="1" s="1"/>
  <c r="BH697" i="1" a="1"/>
  <c r="BH697" i="1" s="1"/>
  <c r="BG697" i="1" a="1"/>
  <c r="BG697" i="1" s="1"/>
  <c r="BF697" i="1" a="1"/>
  <c r="BF697" i="1" s="1"/>
  <c r="BE697" i="1" a="1"/>
  <c r="BE697" i="1" s="1"/>
  <c r="BD697" i="1" a="1"/>
  <c r="BD697" i="1" s="1"/>
  <c r="BC697" i="1" a="1"/>
  <c r="BC697" i="1" s="1"/>
  <c r="BB697" i="1" a="1"/>
  <c r="BB697" i="1" s="1"/>
  <c r="BA697" i="1" a="1"/>
  <c r="BA697" i="1" s="1"/>
  <c r="AZ697" i="1" a="1"/>
  <c r="AZ697" i="1" s="1"/>
  <c r="AY697" i="1" a="1"/>
  <c r="AY697" i="1" s="1"/>
  <c r="AX697" i="1" a="1"/>
  <c r="AX697" i="1" s="1"/>
  <c r="AW697" i="1" a="1"/>
  <c r="AW697" i="1" s="1"/>
  <c r="AV697" i="1" a="1"/>
  <c r="AV697" i="1" s="1"/>
  <c r="AU697" i="1" a="1"/>
  <c r="AU697" i="1" s="1"/>
  <c r="AT697" i="1" a="1"/>
  <c r="AT697" i="1" s="1"/>
  <c r="AS697" i="1" a="1"/>
  <c r="AS697" i="1" s="1"/>
  <c r="AR697" i="1" a="1"/>
  <c r="AR697" i="1" s="1"/>
  <c r="AQ697" i="1" a="1"/>
  <c r="AQ697" i="1" s="1"/>
  <c r="AP697" i="1" a="1"/>
  <c r="AP697" i="1" s="1"/>
  <c r="AO697" i="1" a="1"/>
  <c r="AO697" i="1" s="1"/>
  <c r="AN697" i="1" a="1"/>
  <c r="AN697" i="1" s="1"/>
  <c r="EG697" i="1"/>
  <c r="AJ697" i="1" a="1"/>
  <c r="AJ697" i="1" s="1"/>
  <c r="AI697" i="1" a="1"/>
  <c r="AI697" i="1" s="1"/>
  <c r="AH697" i="1" a="1"/>
  <c r="AH697" i="1" s="1"/>
  <c r="AG697" i="1" a="1"/>
  <c r="AG697" i="1" s="1"/>
  <c r="AA697" i="1" a="1"/>
  <c r="AA697" i="1" s="1"/>
  <c r="Z697" i="1" a="1"/>
  <c r="Z697" i="1" s="1"/>
  <c r="Y697" i="1" a="1"/>
  <c r="Y697" i="1" s="1"/>
  <c r="X697" i="1" a="1"/>
  <c r="X697" i="1" s="1"/>
  <c r="W697" i="1" a="1"/>
  <c r="W697" i="1" s="1"/>
  <c r="V697" i="1" a="1"/>
  <c r="V697" i="1" s="1"/>
  <c r="U697" i="1" a="1"/>
  <c r="U697" i="1" s="1"/>
  <c r="T697" i="1" a="1"/>
  <c r="T697" i="1" s="1"/>
  <c r="S697" i="1" a="1"/>
  <c r="S697" i="1" s="1"/>
  <c r="R697" i="1" a="1"/>
  <c r="R697" i="1" s="1"/>
  <c r="DM697" i="1" s="1"/>
  <c r="Q697" i="1" a="1"/>
  <c r="Q697" i="1" s="1"/>
  <c r="M697" i="1" a="1"/>
  <c r="M697" i="1" s="1"/>
  <c r="L697" i="1" a="1"/>
  <c r="L697" i="1" s="1"/>
  <c r="DG697" i="1" s="1"/>
  <c r="K697" i="1"/>
  <c r="DF697" i="1" s="1"/>
  <c r="J697" i="1" a="1"/>
  <c r="J697" i="1" s="1"/>
  <c r="I697" i="1" a="1"/>
  <c r="I697" i="1" s="1"/>
  <c r="H697" i="1" a="1"/>
  <c r="H697" i="1" s="1"/>
  <c r="G697" i="1"/>
  <c r="F697" i="1" a="1"/>
  <c r="F697" i="1" s="1"/>
  <c r="E697" i="1" a="1"/>
  <c r="E697" i="1" s="1"/>
  <c r="C697" i="1" a="1"/>
  <c r="C697" i="1" s="1"/>
  <c r="EF697" i="1" s="1"/>
  <c r="B697" i="1" a="1"/>
  <c r="B697" i="1" s="1"/>
  <c r="HC696" i="1" a="1"/>
  <c r="HC696" i="1" s="1"/>
  <c r="HD696" i="1" s="1"/>
  <c r="HB696" i="1" a="1"/>
  <c r="HB696" i="1" s="1"/>
  <c r="HA696" i="1" a="1"/>
  <c r="HA696" i="1" s="1"/>
  <c r="GX696" i="1" a="1"/>
  <c r="GX696" i="1" s="1"/>
  <c r="GW696" i="1" a="1"/>
  <c r="GW696" i="1" s="1"/>
  <c r="GV696" i="1" a="1"/>
  <c r="GV696" i="1" s="1"/>
  <c r="FG696" i="1" a="1"/>
  <c r="FG696" i="1" s="1"/>
  <c r="FF696" i="1" a="1"/>
  <c r="FF696" i="1" s="1"/>
  <c r="FE696" i="1" a="1"/>
  <c r="FE696" i="1" s="1"/>
  <c r="FD696" i="1" a="1"/>
  <c r="FD696" i="1" s="1"/>
  <c r="FC696" i="1" a="1"/>
  <c r="FC696" i="1" s="1"/>
  <c r="FB696" i="1" a="1"/>
  <c r="FB696" i="1" s="1"/>
  <c r="FA696" i="1" a="1"/>
  <c r="FA696" i="1" s="1"/>
  <c r="EZ696" i="1" a="1"/>
  <c r="EZ696" i="1" s="1"/>
  <c r="EY696" i="1" a="1"/>
  <c r="EY696" i="1" s="1"/>
  <c r="EX696" i="1" a="1"/>
  <c r="EX696" i="1" s="1"/>
  <c r="EW696" i="1" a="1"/>
  <c r="EW696" i="1" s="1"/>
  <c r="EV696" i="1" a="1"/>
  <c r="EV696" i="1" s="1"/>
  <c r="EU696" i="1" a="1"/>
  <c r="EU696" i="1" s="1"/>
  <c r="ET696" i="1" a="1"/>
  <c r="ET696" i="1" s="1"/>
  <c r="ES696" i="1" a="1"/>
  <c r="ES696" i="1" s="1"/>
  <c r="ER696" i="1" a="1"/>
  <c r="ER696" i="1" s="1"/>
  <c r="EQ696" i="1" a="1"/>
  <c r="EQ696" i="1" s="1"/>
  <c r="EP696" i="1" a="1"/>
  <c r="EP696" i="1" s="1"/>
  <c r="EO696" i="1" a="1"/>
  <c r="EO696" i="1" s="1"/>
  <c r="EN696" i="1" a="1"/>
  <c r="EN696" i="1" s="1"/>
  <c r="EM696" i="1" a="1"/>
  <c r="EM696" i="1" s="1"/>
  <c r="EL696" i="1" a="1"/>
  <c r="EL696" i="1" s="1"/>
  <c r="EK696" i="1" a="1"/>
  <c r="EK696" i="1" s="1"/>
  <c r="EJ696" i="1" a="1"/>
  <c r="EJ696" i="1" s="1"/>
  <c r="EI696" i="1" a="1"/>
  <c r="EI696" i="1" s="1"/>
  <c r="EE696" i="1" a="1"/>
  <c r="EE696" i="1" s="1"/>
  <c r="ED696" i="1" a="1"/>
  <c r="ED696" i="1" s="1"/>
  <c r="EC696" i="1" a="1"/>
  <c r="EC696" i="1" s="1"/>
  <c r="EB696" i="1" a="1"/>
  <c r="EB696" i="1" s="1"/>
  <c r="DV696" i="1" a="1"/>
  <c r="DV696" i="1" s="1"/>
  <c r="DU696" i="1" a="1"/>
  <c r="DU696" i="1" s="1"/>
  <c r="DT696" i="1" a="1"/>
  <c r="DT696" i="1" s="1"/>
  <c r="DR696" i="1" a="1"/>
  <c r="DR696" i="1" s="1"/>
  <c r="DQ696" i="1" a="1"/>
  <c r="DQ696" i="1" s="1"/>
  <c r="DP696" i="1" a="1"/>
  <c r="DP696" i="1" s="1"/>
  <c r="DO696" i="1" a="1"/>
  <c r="DO696" i="1" s="1"/>
  <c r="DN696" i="1" a="1"/>
  <c r="DN696" i="1" s="1"/>
  <c r="DL696" i="1" a="1"/>
  <c r="DL696" i="1" s="1"/>
  <c r="DI696" i="1" a="1"/>
  <c r="DI696" i="1" s="1"/>
  <c r="DH696" i="1" a="1"/>
  <c r="DH696" i="1" s="1"/>
  <c r="DE696" i="1" a="1"/>
  <c r="DE696" i="1" s="1"/>
  <c r="DC696" i="1" a="1"/>
  <c r="DC696" i="1" s="1"/>
  <c r="DB696" i="1" a="1"/>
  <c r="DB696" i="1" s="1"/>
  <c r="DA696" i="1" a="1"/>
  <c r="DA696" i="1" s="1"/>
  <c r="CQ696" i="1" a="1"/>
  <c r="CQ696" i="1" s="1"/>
  <c r="GL696" i="1" s="1"/>
  <c r="BL696" i="1" a="1"/>
  <c r="BL696" i="1" s="1"/>
  <c r="BK696" i="1" a="1"/>
  <c r="BK696" i="1" s="1"/>
  <c r="BJ696" i="1" a="1"/>
  <c r="BJ696" i="1" s="1"/>
  <c r="BI696" i="1" a="1"/>
  <c r="BI696" i="1" s="1"/>
  <c r="BH696" i="1" a="1"/>
  <c r="BH696" i="1" s="1"/>
  <c r="BG696" i="1" a="1"/>
  <c r="BG696" i="1" s="1"/>
  <c r="BF696" i="1" a="1"/>
  <c r="BF696" i="1" s="1"/>
  <c r="BE696" i="1" a="1"/>
  <c r="BE696" i="1" s="1"/>
  <c r="BD696" i="1" a="1"/>
  <c r="BD696" i="1" s="1"/>
  <c r="BC696" i="1" a="1"/>
  <c r="BC696" i="1" s="1"/>
  <c r="BB696" i="1" a="1"/>
  <c r="BB696" i="1" s="1"/>
  <c r="BA696" i="1" a="1"/>
  <c r="BA696" i="1" s="1"/>
  <c r="AZ696" i="1" a="1"/>
  <c r="AZ696" i="1" s="1"/>
  <c r="AY696" i="1" a="1"/>
  <c r="AY696" i="1" s="1"/>
  <c r="AX696" i="1" a="1"/>
  <c r="AX696" i="1" s="1"/>
  <c r="AW696" i="1" a="1"/>
  <c r="AW696" i="1" s="1"/>
  <c r="AV696" i="1" a="1"/>
  <c r="AV696" i="1" s="1"/>
  <c r="AU696" i="1" a="1"/>
  <c r="AU696" i="1" s="1"/>
  <c r="AT696" i="1" a="1"/>
  <c r="AT696" i="1" s="1"/>
  <c r="AS696" i="1" a="1"/>
  <c r="AS696" i="1" s="1"/>
  <c r="AR696" i="1" a="1"/>
  <c r="AR696" i="1" s="1"/>
  <c r="AQ696" i="1" a="1"/>
  <c r="AQ696" i="1" s="1"/>
  <c r="AP696" i="1" a="1"/>
  <c r="AP696" i="1" s="1"/>
  <c r="AO696" i="1" a="1"/>
  <c r="AO696" i="1" s="1"/>
  <c r="AN696" i="1" a="1"/>
  <c r="AN696" i="1" s="1"/>
  <c r="EG696" i="1"/>
  <c r="AJ696" i="1" a="1"/>
  <c r="AJ696" i="1" s="1"/>
  <c r="AI696" i="1" a="1"/>
  <c r="AI696" i="1" s="1"/>
  <c r="AH696" i="1" a="1"/>
  <c r="AH696" i="1" s="1"/>
  <c r="AG696" i="1" a="1"/>
  <c r="AG696" i="1" s="1"/>
  <c r="AA696" i="1" a="1"/>
  <c r="AA696" i="1" s="1"/>
  <c r="Z696" i="1" a="1"/>
  <c r="Z696" i="1" s="1"/>
  <c r="Y696" i="1" a="1"/>
  <c r="Y696" i="1" s="1"/>
  <c r="X696" i="1" a="1"/>
  <c r="X696" i="1" s="1"/>
  <c r="W696" i="1" a="1"/>
  <c r="W696" i="1" s="1"/>
  <c r="V696" i="1" a="1"/>
  <c r="V696" i="1" s="1"/>
  <c r="U696" i="1" a="1"/>
  <c r="U696" i="1" s="1"/>
  <c r="T696" i="1" a="1"/>
  <c r="T696" i="1" s="1"/>
  <c r="S696" i="1" a="1"/>
  <c r="S696" i="1" s="1"/>
  <c r="R696" i="1" a="1"/>
  <c r="R696" i="1" s="1"/>
  <c r="Q696" i="1" a="1"/>
  <c r="Q696" i="1" s="1"/>
  <c r="M696" i="1" a="1"/>
  <c r="M696" i="1" s="1"/>
  <c r="L696" i="1" a="1"/>
  <c r="L696" i="1" s="1"/>
  <c r="DG696" i="1" s="1"/>
  <c r="K696" i="1"/>
  <c r="DF696" i="1" s="1"/>
  <c r="J696" i="1" a="1"/>
  <c r="J696" i="1" s="1"/>
  <c r="I696" i="1" a="1"/>
  <c r="I696" i="1" s="1"/>
  <c r="H696" i="1" a="1"/>
  <c r="H696" i="1" s="1"/>
  <c r="G696" i="1"/>
  <c r="F696" i="1" a="1"/>
  <c r="F696" i="1" s="1"/>
  <c r="E696" i="1" a="1"/>
  <c r="E696" i="1" s="1"/>
  <c r="C696" i="1" a="1"/>
  <c r="C696" i="1" s="1"/>
  <c r="B696" i="1" a="1"/>
  <c r="B696" i="1" s="1"/>
  <c r="HC695" i="1" a="1"/>
  <c r="HC695" i="1" s="1"/>
  <c r="HD695" i="1" s="1"/>
  <c r="HB695" i="1" a="1"/>
  <c r="HB695" i="1" s="1"/>
  <c r="HA695" i="1" a="1"/>
  <c r="HA695" i="1" s="1"/>
  <c r="GX695" i="1" a="1"/>
  <c r="GX695" i="1" s="1"/>
  <c r="GW695" i="1" a="1"/>
  <c r="GW695" i="1" s="1"/>
  <c r="GV695" i="1" a="1"/>
  <c r="GV695" i="1" s="1"/>
  <c r="FG695" i="1" a="1"/>
  <c r="FG695" i="1" s="1"/>
  <c r="FF695" i="1" a="1"/>
  <c r="FF695" i="1" s="1"/>
  <c r="FE695" i="1" a="1"/>
  <c r="FE695" i="1" s="1"/>
  <c r="FD695" i="1" a="1"/>
  <c r="FD695" i="1" s="1"/>
  <c r="FC695" i="1" a="1"/>
  <c r="FC695" i="1" s="1"/>
  <c r="FB695" i="1" a="1"/>
  <c r="FB695" i="1" s="1"/>
  <c r="FA695" i="1" a="1"/>
  <c r="FA695" i="1" s="1"/>
  <c r="EZ695" i="1" a="1"/>
  <c r="EZ695" i="1" s="1"/>
  <c r="EY695" i="1" a="1"/>
  <c r="EY695" i="1" s="1"/>
  <c r="EX695" i="1" a="1"/>
  <c r="EX695" i="1" s="1"/>
  <c r="EW695" i="1" a="1"/>
  <c r="EW695" i="1" s="1"/>
  <c r="EV695" i="1" a="1"/>
  <c r="EV695" i="1" s="1"/>
  <c r="EU695" i="1" a="1"/>
  <c r="EU695" i="1" s="1"/>
  <c r="ET695" i="1" a="1"/>
  <c r="ET695" i="1" s="1"/>
  <c r="ES695" i="1" a="1"/>
  <c r="ES695" i="1" s="1"/>
  <c r="ER695" i="1" a="1"/>
  <c r="ER695" i="1" s="1"/>
  <c r="EQ695" i="1" a="1"/>
  <c r="EQ695" i="1" s="1"/>
  <c r="EP695" i="1" a="1"/>
  <c r="EP695" i="1" s="1"/>
  <c r="EO695" i="1" a="1"/>
  <c r="EO695" i="1" s="1"/>
  <c r="EN695" i="1" a="1"/>
  <c r="EN695" i="1" s="1"/>
  <c r="EM695" i="1" a="1"/>
  <c r="EM695" i="1" s="1"/>
  <c r="EL695" i="1" a="1"/>
  <c r="EL695" i="1" s="1"/>
  <c r="EK695" i="1" a="1"/>
  <c r="EK695" i="1" s="1"/>
  <c r="EJ695" i="1" a="1"/>
  <c r="EJ695" i="1" s="1"/>
  <c r="EI695" i="1" a="1"/>
  <c r="EI695" i="1" s="1"/>
  <c r="EE695" i="1" a="1"/>
  <c r="EE695" i="1" s="1"/>
  <c r="ED695" i="1" a="1"/>
  <c r="ED695" i="1" s="1"/>
  <c r="EC695" i="1" a="1"/>
  <c r="EC695" i="1" s="1"/>
  <c r="EB695" i="1" a="1"/>
  <c r="EB695" i="1" s="1"/>
  <c r="DV695" i="1" a="1"/>
  <c r="DV695" i="1" s="1"/>
  <c r="DU695" i="1" a="1"/>
  <c r="DU695" i="1" s="1"/>
  <c r="DT695" i="1" a="1"/>
  <c r="DT695" i="1" s="1"/>
  <c r="DR695" i="1" a="1"/>
  <c r="DR695" i="1" s="1"/>
  <c r="DQ695" i="1" a="1"/>
  <c r="DQ695" i="1" s="1"/>
  <c r="DP695" i="1" a="1"/>
  <c r="DP695" i="1" s="1"/>
  <c r="DO695" i="1" a="1"/>
  <c r="DO695" i="1" s="1"/>
  <c r="DN695" i="1" a="1"/>
  <c r="DN695" i="1" s="1"/>
  <c r="DL695" i="1" a="1"/>
  <c r="DL695" i="1" s="1"/>
  <c r="DI695" i="1" a="1"/>
  <c r="DI695" i="1" s="1"/>
  <c r="DH695" i="1" a="1"/>
  <c r="DH695" i="1" s="1"/>
  <c r="DE695" i="1" a="1"/>
  <c r="DE695" i="1" s="1"/>
  <c r="DC695" i="1" a="1"/>
  <c r="DC695" i="1" s="1"/>
  <c r="DB695" i="1" a="1"/>
  <c r="DB695" i="1" s="1"/>
  <c r="DA695" i="1" a="1"/>
  <c r="DA695" i="1" s="1"/>
  <c r="CQ695" i="1" a="1"/>
  <c r="CQ695" i="1" s="1"/>
  <c r="GL695" i="1" s="1"/>
  <c r="BL695" i="1" a="1"/>
  <c r="BL695" i="1" s="1"/>
  <c r="BK695" i="1" a="1"/>
  <c r="BK695" i="1" s="1"/>
  <c r="BJ695" i="1" a="1"/>
  <c r="BJ695" i="1" s="1"/>
  <c r="BI695" i="1" a="1"/>
  <c r="BI695" i="1" s="1"/>
  <c r="BH695" i="1" a="1"/>
  <c r="BH695" i="1" s="1"/>
  <c r="BG695" i="1" a="1"/>
  <c r="BG695" i="1" s="1"/>
  <c r="BF695" i="1" a="1"/>
  <c r="BF695" i="1" s="1"/>
  <c r="BE695" i="1" a="1"/>
  <c r="BE695" i="1" s="1"/>
  <c r="BD695" i="1" a="1"/>
  <c r="BD695" i="1" s="1"/>
  <c r="BC695" i="1" a="1"/>
  <c r="BC695" i="1" s="1"/>
  <c r="BB695" i="1" a="1"/>
  <c r="BB695" i="1" s="1"/>
  <c r="BA695" i="1" a="1"/>
  <c r="BA695" i="1" s="1"/>
  <c r="AZ695" i="1" a="1"/>
  <c r="AZ695" i="1" s="1"/>
  <c r="AY695" i="1" a="1"/>
  <c r="AY695" i="1" s="1"/>
  <c r="AX695" i="1" a="1"/>
  <c r="AX695" i="1" s="1"/>
  <c r="AW695" i="1" a="1"/>
  <c r="AW695" i="1" s="1"/>
  <c r="AV695" i="1" a="1"/>
  <c r="AV695" i="1" s="1"/>
  <c r="AU695" i="1" a="1"/>
  <c r="AU695" i="1" s="1"/>
  <c r="AT695" i="1" a="1"/>
  <c r="AT695" i="1" s="1"/>
  <c r="AS695" i="1" a="1"/>
  <c r="AS695" i="1" s="1"/>
  <c r="AR695" i="1" a="1"/>
  <c r="AR695" i="1" s="1"/>
  <c r="AQ695" i="1" a="1"/>
  <c r="AQ695" i="1" s="1"/>
  <c r="AP695" i="1" a="1"/>
  <c r="AP695" i="1" s="1"/>
  <c r="AO695" i="1" a="1"/>
  <c r="AO695" i="1" s="1"/>
  <c r="AN695" i="1" a="1"/>
  <c r="AN695" i="1" s="1"/>
  <c r="EG695" i="1"/>
  <c r="AJ695" i="1" a="1"/>
  <c r="AJ695" i="1" s="1"/>
  <c r="AI695" i="1" a="1"/>
  <c r="AI695" i="1" s="1"/>
  <c r="AH695" i="1" a="1"/>
  <c r="AH695" i="1" s="1"/>
  <c r="AG695" i="1" a="1"/>
  <c r="AG695" i="1" s="1"/>
  <c r="AA695" i="1" a="1"/>
  <c r="AA695" i="1" s="1"/>
  <c r="Z695" i="1" a="1"/>
  <c r="Z695" i="1" s="1"/>
  <c r="Y695" i="1" a="1"/>
  <c r="Y695" i="1" s="1"/>
  <c r="X695" i="1" a="1"/>
  <c r="X695" i="1" s="1"/>
  <c r="W695" i="1" a="1"/>
  <c r="W695" i="1" s="1"/>
  <c r="V695" i="1" a="1"/>
  <c r="V695" i="1" s="1"/>
  <c r="U695" i="1" a="1"/>
  <c r="U695" i="1" s="1"/>
  <c r="T695" i="1" a="1"/>
  <c r="T695" i="1" s="1"/>
  <c r="S695" i="1" a="1"/>
  <c r="S695" i="1" s="1"/>
  <c r="R695" i="1" a="1"/>
  <c r="R695" i="1" s="1"/>
  <c r="Q695" i="1" a="1"/>
  <c r="Q695" i="1" s="1"/>
  <c r="M695" i="1" a="1"/>
  <c r="M695" i="1" s="1"/>
  <c r="L695" i="1" a="1"/>
  <c r="L695" i="1" s="1"/>
  <c r="DG695" i="1" s="1"/>
  <c r="K695" i="1"/>
  <c r="DF695" i="1" s="1"/>
  <c r="J695" i="1" a="1"/>
  <c r="J695" i="1" s="1"/>
  <c r="I695" i="1" a="1"/>
  <c r="I695" i="1" s="1"/>
  <c r="H695" i="1" a="1"/>
  <c r="H695" i="1" s="1"/>
  <c r="G695" i="1"/>
  <c r="F695" i="1" a="1"/>
  <c r="F695" i="1" s="1"/>
  <c r="E695" i="1" a="1"/>
  <c r="E695" i="1" s="1"/>
  <c r="C695" i="1" a="1"/>
  <c r="C695" i="1" s="1"/>
  <c r="B695" i="1" a="1"/>
  <c r="B695" i="1" s="1"/>
  <c r="HC694" i="1" a="1"/>
  <c r="HC694" i="1" s="1"/>
  <c r="HD694" i="1" s="1"/>
  <c r="HB694" i="1" a="1"/>
  <c r="HB694" i="1" s="1"/>
  <c r="HA694" i="1" a="1"/>
  <c r="HA694" i="1" s="1"/>
  <c r="GX694" i="1" a="1"/>
  <c r="GX694" i="1" s="1"/>
  <c r="GW694" i="1" a="1"/>
  <c r="GW694" i="1" s="1"/>
  <c r="GV694" i="1" a="1"/>
  <c r="GV694" i="1" s="1"/>
  <c r="FG694" i="1" a="1"/>
  <c r="FG694" i="1" s="1"/>
  <c r="FF694" i="1" a="1"/>
  <c r="FF694" i="1" s="1"/>
  <c r="FE694" i="1" a="1"/>
  <c r="FE694" i="1" s="1"/>
  <c r="FD694" i="1" a="1"/>
  <c r="FD694" i="1" s="1"/>
  <c r="FC694" i="1" a="1"/>
  <c r="FC694" i="1" s="1"/>
  <c r="FB694" i="1" a="1"/>
  <c r="FB694" i="1" s="1"/>
  <c r="FA694" i="1" a="1"/>
  <c r="FA694" i="1" s="1"/>
  <c r="EZ694" i="1" a="1"/>
  <c r="EZ694" i="1" s="1"/>
  <c r="EY694" i="1" a="1"/>
  <c r="EY694" i="1" s="1"/>
  <c r="EX694" i="1" a="1"/>
  <c r="EX694" i="1" s="1"/>
  <c r="EW694" i="1" a="1"/>
  <c r="EW694" i="1" s="1"/>
  <c r="EV694" i="1" a="1"/>
  <c r="EV694" i="1" s="1"/>
  <c r="EU694" i="1" a="1"/>
  <c r="EU694" i="1" s="1"/>
  <c r="ET694" i="1" a="1"/>
  <c r="ET694" i="1" s="1"/>
  <c r="ES694" i="1" a="1"/>
  <c r="ES694" i="1" s="1"/>
  <c r="ER694" i="1" a="1"/>
  <c r="ER694" i="1" s="1"/>
  <c r="EQ694" i="1" a="1"/>
  <c r="EQ694" i="1" s="1"/>
  <c r="EP694" i="1" a="1"/>
  <c r="EP694" i="1" s="1"/>
  <c r="EO694" i="1" a="1"/>
  <c r="EO694" i="1" s="1"/>
  <c r="EN694" i="1" a="1"/>
  <c r="EN694" i="1" s="1"/>
  <c r="EM694" i="1" a="1"/>
  <c r="EM694" i="1" s="1"/>
  <c r="EL694" i="1" a="1"/>
  <c r="EL694" i="1" s="1"/>
  <c r="EK694" i="1" a="1"/>
  <c r="EK694" i="1" s="1"/>
  <c r="EJ694" i="1" a="1"/>
  <c r="EJ694" i="1" s="1"/>
  <c r="EI694" i="1" a="1"/>
  <c r="EI694" i="1" s="1"/>
  <c r="EE694" i="1" a="1"/>
  <c r="EE694" i="1" s="1"/>
  <c r="ED694" i="1" a="1"/>
  <c r="ED694" i="1" s="1"/>
  <c r="EC694" i="1" a="1"/>
  <c r="EC694" i="1" s="1"/>
  <c r="EB694" i="1" a="1"/>
  <c r="EB694" i="1" s="1"/>
  <c r="DV694" i="1" a="1"/>
  <c r="DV694" i="1" s="1"/>
  <c r="DU694" i="1" a="1"/>
  <c r="DU694" i="1" s="1"/>
  <c r="DT694" i="1" a="1"/>
  <c r="DT694" i="1" s="1"/>
  <c r="DR694" i="1" a="1"/>
  <c r="DR694" i="1" s="1"/>
  <c r="DQ694" i="1" a="1"/>
  <c r="DQ694" i="1" s="1"/>
  <c r="DP694" i="1" a="1"/>
  <c r="DP694" i="1" s="1"/>
  <c r="DO694" i="1" a="1"/>
  <c r="DO694" i="1" s="1"/>
  <c r="DN694" i="1" a="1"/>
  <c r="DN694" i="1" s="1"/>
  <c r="DL694" i="1" a="1"/>
  <c r="DL694" i="1" s="1"/>
  <c r="DI694" i="1" a="1"/>
  <c r="DI694" i="1" s="1"/>
  <c r="DH694" i="1" a="1"/>
  <c r="DH694" i="1" s="1"/>
  <c r="DE694" i="1" a="1"/>
  <c r="DE694" i="1" s="1"/>
  <c r="DC694" i="1" a="1"/>
  <c r="DC694" i="1" s="1"/>
  <c r="DB694" i="1" a="1"/>
  <c r="DB694" i="1" s="1"/>
  <c r="DA694" i="1" a="1"/>
  <c r="DA694" i="1" s="1"/>
  <c r="CQ694" i="1" a="1"/>
  <c r="CQ694" i="1" s="1"/>
  <c r="GL694" i="1" s="1"/>
  <c r="BL694" i="1" a="1"/>
  <c r="BL694" i="1" s="1"/>
  <c r="BK694" i="1" a="1"/>
  <c r="BK694" i="1" s="1"/>
  <c r="BJ694" i="1" a="1"/>
  <c r="BJ694" i="1" s="1"/>
  <c r="BI694" i="1" a="1"/>
  <c r="BI694" i="1" s="1"/>
  <c r="BH694" i="1" a="1"/>
  <c r="BH694" i="1" s="1"/>
  <c r="BG694" i="1" a="1"/>
  <c r="BG694" i="1" s="1"/>
  <c r="BF694" i="1" a="1"/>
  <c r="BF694" i="1" s="1"/>
  <c r="BE694" i="1" a="1"/>
  <c r="BE694" i="1" s="1"/>
  <c r="BD694" i="1" a="1"/>
  <c r="BD694" i="1" s="1"/>
  <c r="BC694" i="1" a="1"/>
  <c r="BC694" i="1" s="1"/>
  <c r="BB694" i="1" a="1"/>
  <c r="BB694" i="1" s="1"/>
  <c r="BA694" i="1" a="1"/>
  <c r="BA694" i="1" s="1"/>
  <c r="AZ694" i="1" a="1"/>
  <c r="AZ694" i="1" s="1"/>
  <c r="AY694" i="1" a="1"/>
  <c r="AY694" i="1" s="1"/>
  <c r="AX694" i="1" a="1"/>
  <c r="AX694" i="1" s="1"/>
  <c r="AW694" i="1" a="1"/>
  <c r="AW694" i="1" s="1"/>
  <c r="AV694" i="1" a="1"/>
  <c r="AV694" i="1" s="1"/>
  <c r="AU694" i="1" a="1"/>
  <c r="AU694" i="1" s="1"/>
  <c r="AT694" i="1" a="1"/>
  <c r="AT694" i="1" s="1"/>
  <c r="AS694" i="1" a="1"/>
  <c r="AS694" i="1" s="1"/>
  <c r="AR694" i="1" a="1"/>
  <c r="AR694" i="1" s="1"/>
  <c r="AQ694" i="1" a="1"/>
  <c r="AQ694" i="1" s="1"/>
  <c r="AP694" i="1" a="1"/>
  <c r="AP694" i="1" s="1"/>
  <c r="AO694" i="1" a="1"/>
  <c r="AO694" i="1" s="1"/>
  <c r="AN694" i="1" a="1"/>
  <c r="AN694" i="1" s="1"/>
  <c r="EG694" i="1"/>
  <c r="AJ694" i="1" a="1"/>
  <c r="AJ694" i="1" s="1"/>
  <c r="AI694" i="1" a="1"/>
  <c r="AI694" i="1" s="1"/>
  <c r="AH694" i="1" a="1"/>
  <c r="AH694" i="1" s="1"/>
  <c r="AG694" i="1" a="1"/>
  <c r="AG694" i="1" s="1"/>
  <c r="AA694" i="1" a="1"/>
  <c r="AA694" i="1" s="1"/>
  <c r="Z694" i="1" a="1"/>
  <c r="Z694" i="1" s="1"/>
  <c r="Y694" i="1" a="1"/>
  <c r="Y694" i="1" s="1"/>
  <c r="X694" i="1" a="1"/>
  <c r="X694" i="1" s="1"/>
  <c r="W694" i="1" a="1"/>
  <c r="W694" i="1" s="1"/>
  <c r="V694" i="1" a="1"/>
  <c r="V694" i="1" s="1"/>
  <c r="U694" i="1" a="1"/>
  <c r="U694" i="1" s="1"/>
  <c r="T694" i="1" a="1"/>
  <c r="T694" i="1" s="1"/>
  <c r="S694" i="1" a="1"/>
  <c r="S694" i="1" s="1"/>
  <c r="R694" i="1" a="1"/>
  <c r="R694" i="1" s="1"/>
  <c r="DM694" i="1" s="1"/>
  <c r="Q694" i="1" a="1"/>
  <c r="Q694" i="1" s="1"/>
  <c r="M694" i="1" a="1"/>
  <c r="M694" i="1" s="1"/>
  <c r="L694" i="1" a="1"/>
  <c r="L694" i="1" s="1"/>
  <c r="DG694" i="1" s="1"/>
  <c r="K694" i="1"/>
  <c r="DF694" i="1" s="1"/>
  <c r="J694" i="1" a="1"/>
  <c r="J694" i="1" s="1"/>
  <c r="I694" i="1" a="1"/>
  <c r="I694" i="1" s="1"/>
  <c r="H694" i="1" a="1"/>
  <c r="H694" i="1" s="1"/>
  <c r="G694" i="1"/>
  <c r="F694" i="1" a="1"/>
  <c r="F694" i="1" s="1"/>
  <c r="E694" i="1" a="1"/>
  <c r="E694" i="1" s="1"/>
  <c r="C694" i="1" a="1"/>
  <c r="C694" i="1" s="1"/>
  <c r="AK694" i="1" s="1"/>
  <c r="B694" i="1" a="1"/>
  <c r="B694" i="1" s="1"/>
  <c r="HC693" i="1" a="1"/>
  <c r="HC693" i="1" s="1"/>
  <c r="HD693" i="1" s="1"/>
  <c r="HB693" i="1" a="1"/>
  <c r="HB693" i="1" s="1"/>
  <c r="HA693" i="1" a="1"/>
  <c r="HA693" i="1" s="1"/>
  <c r="GX693" i="1" a="1"/>
  <c r="GX693" i="1" s="1"/>
  <c r="GW693" i="1" a="1"/>
  <c r="GW693" i="1" s="1"/>
  <c r="GV693" i="1" a="1"/>
  <c r="GV693" i="1" s="1"/>
  <c r="FG693" i="1" a="1"/>
  <c r="FG693" i="1" s="1"/>
  <c r="FF693" i="1" a="1"/>
  <c r="FF693" i="1" s="1"/>
  <c r="FE693" i="1" a="1"/>
  <c r="FE693" i="1" s="1"/>
  <c r="FD693" i="1" a="1"/>
  <c r="FD693" i="1" s="1"/>
  <c r="FC693" i="1" a="1"/>
  <c r="FC693" i="1" s="1"/>
  <c r="FB693" i="1" a="1"/>
  <c r="FB693" i="1" s="1"/>
  <c r="FA693" i="1" a="1"/>
  <c r="FA693" i="1" s="1"/>
  <c r="EZ693" i="1" a="1"/>
  <c r="EZ693" i="1" s="1"/>
  <c r="EY693" i="1" a="1"/>
  <c r="EY693" i="1" s="1"/>
  <c r="EX693" i="1" a="1"/>
  <c r="EX693" i="1" s="1"/>
  <c r="EW693" i="1" a="1"/>
  <c r="EW693" i="1" s="1"/>
  <c r="EV693" i="1" a="1"/>
  <c r="EV693" i="1" s="1"/>
  <c r="EU693" i="1" a="1"/>
  <c r="EU693" i="1" s="1"/>
  <c r="ET693" i="1" a="1"/>
  <c r="ET693" i="1" s="1"/>
  <c r="ES693" i="1" a="1"/>
  <c r="ES693" i="1" s="1"/>
  <c r="ER693" i="1" a="1"/>
  <c r="ER693" i="1" s="1"/>
  <c r="EQ693" i="1" a="1"/>
  <c r="EQ693" i="1" s="1"/>
  <c r="EP693" i="1" a="1"/>
  <c r="EP693" i="1" s="1"/>
  <c r="EO693" i="1" a="1"/>
  <c r="EO693" i="1" s="1"/>
  <c r="EN693" i="1" a="1"/>
  <c r="EN693" i="1" s="1"/>
  <c r="EM693" i="1" a="1"/>
  <c r="EM693" i="1" s="1"/>
  <c r="EL693" i="1" a="1"/>
  <c r="EL693" i="1" s="1"/>
  <c r="EK693" i="1" a="1"/>
  <c r="EK693" i="1" s="1"/>
  <c r="EJ693" i="1" a="1"/>
  <c r="EJ693" i="1" s="1"/>
  <c r="EI693" i="1" a="1"/>
  <c r="EI693" i="1" s="1"/>
  <c r="EE693" i="1" a="1"/>
  <c r="EE693" i="1" s="1"/>
  <c r="ED693" i="1" a="1"/>
  <c r="ED693" i="1" s="1"/>
  <c r="EC693" i="1" a="1"/>
  <c r="EC693" i="1" s="1"/>
  <c r="EB693" i="1" a="1"/>
  <c r="EB693" i="1" s="1"/>
  <c r="DV693" i="1" a="1"/>
  <c r="DV693" i="1" s="1"/>
  <c r="DU693" i="1" a="1"/>
  <c r="DU693" i="1" s="1"/>
  <c r="DT693" i="1" a="1"/>
  <c r="DT693" i="1" s="1"/>
  <c r="DR693" i="1" a="1"/>
  <c r="DR693" i="1" s="1"/>
  <c r="DQ693" i="1" a="1"/>
  <c r="DQ693" i="1" s="1"/>
  <c r="DP693" i="1" a="1"/>
  <c r="DP693" i="1" s="1"/>
  <c r="DO693" i="1" a="1"/>
  <c r="DO693" i="1" s="1"/>
  <c r="DN693" i="1" a="1"/>
  <c r="DN693" i="1" s="1"/>
  <c r="DL693" i="1" a="1"/>
  <c r="DL693" i="1" s="1"/>
  <c r="DI693" i="1" a="1"/>
  <c r="DI693" i="1" s="1"/>
  <c r="DH693" i="1" a="1"/>
  <c r="DH693" i="1" s="1"/>
  <c r="DE693" i="1" a="1"/>
  <c r="DE693" i="1" s="1"/>
  <c r="DC693" i="1" a="1"/>
  <c r="DC693" i="1" s="1"/>
  <c r="DB693" i="1" a="1"/>
  <c r="DB693" i="1" s="1"/>
  <c r="DA693" i="1" a="1"/>
  <c r="DA693" i="1" s="1"/>
  <c r="CQ693" i="1" a="1"/>
  <c r="CQ693" i="1" s="1"/>
  <c r="GL693" i="1" s="1"/>
  <c r="BL693" i="1" a="1"/>
  <c r="BL693" i="1" s="1"/>
  <c r="BK693" i="1" a="1"/>
  <c r="BK693" i="1" s="1"/>
  <c r="BJ693" i="1" a="1"/>
  <c r="BJ693" i="1" s="1"/>
  <c r="BI693" i="1" a="1"/>
  <c r="BI693" i="1" s="1"/>
  <c r="BH693" i="1" a="1"/>
  <c r="BH693" i="1" s="1"/>
  <c r="BG693" i="1" a="1"/>
  <c r="BG693" i="1" s="1"/>
  <c r="BF693" i="1" a="1"/>
  <c r="BF693" i="1" s="1"/>
  <c r="BE693" i="1" a="1"/>
  <c r="BE693" i="1" s="1"/>
  <c r="BD693" i="1" a="1"/>
  <c r="BD693" i="1" s="1"/>
  <c r="BC693" i="1" a="1"/>
  <c r="BC693" i="1" s="1"/>
  <c r="BB693" i="1" a="1"/>
  <c r="BB693" i="1" s="1"/>
  <c r="BA693" i="1" a="1"/>
  <c r="BA693" i="1" s="1"/>
  <c r="AZ693" i="1" a="1"/>
  <c r="AZ693" i="1" s="1"/>
  <c r="AY693" i="1" a="1"/>
  <c r="AY693" i="1" s="1"/>
  <c r="AX693" i="1" a="1"/>
  <c r="AX693" i="1" s="1"/>
  <c r="AW693" i="1" a="1"/>
  <c r="AW693" i="1" s="1"/>
  <c r="AV693" i="1" a="1"/>
  <c r="AV693" i="1" s="1"/>
  <c r="AU693" i="1" a="1"/>
  <c r="AU693" i="1" s="1"/>
  <c r="AT693" i="1" a="1"/>
  <c r="AT693" i="1" s="1"/>
  <c r="AS693" i="1" a="1"/>
  <c r="AS693" i="1" s="1"/>
  <c r="AR693" i="1" a="1"/>
  <c r="AR693" i="1" s="1"/>
  <c r="AQ693" i="1" a="1"/>
  <c r="AQ693" i="1" s="1"/>
  <c r="AP693" i="1" a="1"/>
  <c r="AP693" i="1" s="1"/>
  <c r="AO693" i="1" a="1"/>
  <c r="AO693" i="1" s="1"/>
  <c r="AN693" i="1" a="1"/>
  <c r="AN693" i="1" s="1"/>
  <c r="EG693" i="1"/>
  <c r="AJ693" i="1" a="1"/>
  <c r="AJ693" i="1" s="1"/>
  <c r="AI693" i="1" a="1"/>
  <c r="AI693" i="1" s="1"/>
  <c r="AH693" i="1" a="1"/>
  <c r="AH693" i="1" s="1"/>
  <c r="AG693" i="1" a="1"/>
  <c r="AG693" i="1" s="1"/>
  <c r="AA693" i="1" a="1"/>
  <c r="AA693" i="1" s="1"/>
  <c r="Z693" i="1" a="1"/>
  <c r="Z693" i="1" s="1"/>
  <c r="Y693" i="1" a="1"/>
  <c r="Y693" i="1" s="1"/>
  <c r="X693" i="1" a="1"/>
  <c r="X693" i="1" s="1"/>
  <c r="W693" i="1" a="1"/>
  <c r="W693" i="1" s="1"/>
  <c r="V693" i="1" a="1"/>
  <c r="V693" i="1" s="1"/>
  <c r="U693" i="1" a="1"/>
  <c r="U693" i="1" s="1"/>
  <c r="T693" i="1" a="1"/>
  <c r="T693" i="1" s="1"/>
  <c r="S693" i="1" a="1"/>
  <c r="S693" i="1" s="1"/>
  <c r="R693" i="1" a="1"/>
  <c r="R693" i="1" s="1"/>
  <c r="DM693" i="1" s="1"/>
  <c r="Q693" i="1" a="1"/>
  <c r="Q693" i="1" s="1"/>
  <c r="M693" i="1" a="1"/>
  <c r="M693" i="1" s="1"/>
  <c r="L693" i="1" a="1"/>
  <c r="L693" i="1" s="1"/>
  <c r="DG693" i="1" s="1"/>
  <c r="K693" i="1"/>
  <c r="DF693" i="1" s="1"/>
  <c r="J693" i="1" a="1"/>
  <c r="J693" i="1" s="1"/>
  <c r="I693" i="1" a="1"/>
  <c r="I693" i="1" s="1"/>
  <c r="H693" i="1" a="1"/>
  <c r="H693" i="1" s="1"/>
  <c r="G693" i="1"/>
  <c r="F693" i="1" a="1"/>
  <c r="F693" i="1" s="1"/>
  <c r="E693" i="1" a="1"/>
  <c r="E693" i="1" s="1"/>
  <c r="C693" i="1" a="1"/>
  <c r="C693" i="1" s="1"/>
  <c r="EF693" i="1" s="1"/>
  <c r="B693" i="1" a="1"/>
  <c r="B693" i="1" s="1"/>
  <c r="HC692" i="1" a="1"/>
  <c r="HC692" i="1" s="1"/>
  <c r="HD692" i="1" s="1"/>
  <c r="HB692" i="1" a="1"/>
  <c r="HB692" i="1" s="1"/>
  <c r="HA692" i="1" a="1"/>
  <c r="HA692" i="1" s="1"/>
  <c r="GX692" i="1" a="1"/>
  <c r="GX692" i="1" s="1"/>
  <c r="GW692" i="1" a="1"/>
  <c r="GW692" i="1" s="1"/>
  <c r="GV692" i="1" a="1"/>
  <c r="GV692" i="1" s="1"/>
  <c r="FG692" i="1" a="1"/>
  <c r="FG692" i="1" s="1"/>
  <c r="FF692" i="1" a="1"/>
  <c r="FF692" i="1" s="1"/>
  <c r="FE692" i="1" a="1"/>
  <c r="FE692" i="1" s="1"/>
  <c r="FD692" i="1" a="1"/>
  <c r="FD692" i="1" s="1"/>
  <c r="FC692" i="1" a="1"/>
  <c r="FC692" i="1" s="1"/>
  <c r="FB692" i="1" a="1"/>
  <c r="FB692" i="1" s="1"/>
  <c r="FA692" i="1" a="1"/>
  <c r="FA692" i="1" s="1"/>
  <c r="EZ692" i="1" a="1"/>
  <c r="EZ692" i="1" s="1"/>
  <c r="EY692" i="1" a="1"/>
  <c r="EY692" i="1" s="1"/>
  <c r="EX692" i="1" a="1"/>
  <c r="EX692" i="1" s="1"/>
  <c r="EW692" i="1" a="1"/>
  <c r="EW692" i="1" s="1"/>
  <c r="EV692" i="1" a="1"/>
  <c r="EV692" i="1" s="1"/>
  <c r="EU692" i="1" a="1"/>
  <c r="EU692" i="1" s="1"/>
  <c r="ET692" i="1" a="1"/>
  <c r="ET692" i="1" s="1"/>
  <c r="ES692" i="1" a="1"/>
  <c r="ES692" i="1" s="1"/>
  <c r="ER692" i="1" a="1"/>
  <c r="ER692" i="1" s="1"/>
  <c r="EQ692" i="1" a="1"/>
  <c r="EQ692" i="1" s="1"/>
  <c r="EP692" i="1" a="1"/>
  <c r="EP692" i="1" s="1"/>
  <c r="EO692" i="1" a="1"/>
  <c r="EO692" i="1" s="1"/>
  <c r="EN692" i="1" a="1"/>
  <c r="EN692" i="1" s="1"/>
  <c r="EM692" i="1" a="1"/>
  <c r="EM692" i="1" s="1"/>
  <c r="EL692" i="1" a="1"/>
  <c r="EL692" i="1" s="1"/>
  <c r="EK692" i="1" a="1"/>
  <c r="EK692" i="1" s="1"/>
  <c r="EJ692" i="1" a="1"/>
  <c r="EJ692" i="1" s="1"/>
  <c r="EI692" i="1" a="1"/>
  <c r="EI692" i="1" s="1"/>
  <c r="EE692" i="1" a="1"/>
  <c r="EE692" i="1" s="1"/>
  <c r="ED692" i="1" a="1"/>
  <c r="ED692" i="1" s="1"/>
  <c r="EC692" i="1" a="1"/>
  <c r="EC692" i="1" s="1"/>
  <c r="EB692" i="1" a="1"/>
  <c r="EB692" i="1" s="1"/>
  <c r="DV692" i="1" a="1"/>
  <c r="DV692" i="1" s="1"/>
  <c r="DU692" i="1" a="1"/>
  <c r="DU692" i="1" s="1"/>
  <c r="DT692" i="1" a="1"/>
  <c r="DT692" i="1" s="1"/>
  <c r="DR692" i="1" a="1"/>
  <c r="DR692" i="1" s="1"/>
  <c r="DQ692" i="1" a="1"/>
  <c r="DQ692" i="1" s="1"/>
  <c r="DP692" i="1" a="1"/>
  <c r="DP692" i="1" s="1"/>
  <c r="DO692" i="1" a="1"/>
  <c r="DO692" i="1" s="1"/>
  <c r="DN692" i="1" a="1"/>
  <c r="DN692" i="1" s="1"/>
  <c r="DL692" i="1" a="1"/>
  <c r="DL692" i="1" s="1"/>
  <c r="DI692" i="1" a="1"/>
  <c r="DI692" i="1" s="1"/>
  <c r="DH692" i="1" a="1"/>
  <c r="DH692" i="1" s="1"/>
  <c r="DE692" i="1" a="1"/>
  <c r="DE692" i="1" s="1"/>
  <c r="DC692" i="1" a="1"/>
  <c r="DC692" i="1" s="1"/>
  <c r="DB692" i="1" a="1"/>
  <c r="DB692" i="1" s="1"/>
  <c r="DA692" i="1" a="1"/>
  <c r="DA692" i="1" s="1"/>
  <c r="CQ692" i="1" a="1"/>
  <c r="CQ692" i="1" s="1"/>
  <c r="GL692" i="1" s="1"/>
  <c r="BL692" i="1" a="1"/>
  <c r="BL692" i="1" s="1"/>
  <c r="BK692" i="1" a="1"/>
  <c r="BK692" i="1" s="1"/>
  <c r="BJ692" i="1" a="1"/>
  <c r="BJ692" i="1" s="1"/>
  <c r="BI692" i="1" a="1"/>
  <c r="BI692" i="1" s="1"/>
  <c r="BH692" i="1" a="1"/>
  <c r="BH692" i="1" s="1"/>
  <c r="BG692" i="1" a="1"/>
  <c r="BG692" i="1" s="1"/>
  <c r="BF692" i="1" a="1"/>
  <c r="BF692" i="1" s="1"/>
  <c r="BE692" i="1" a="1"/>
  <c r="BE692" i="1" s="1"/>
  <c r="BD692" i="1" a="1"/>
  <c r="BD692" i="1" s="1"/>
  <c r="BC692" i="1" a="1"/>
  <c r="BC692" i="1" s="1"/>
  <c r="BB692" i="1" a="1"/>
  <c r="BB692" i="1" s="1"/>
  <c r="BA692" i="1" a="1"/>
  <c r="BA692" i="1" s="1"/>
  <c r="AZ692" i="1" a="1"/>
  <c r="AZ692" i="1" s="1"/>
  <c r="AY692" i="1" a="1"/>
  <c r="AY692" i="1" s="1"/>
  <c r="AX692" i="1" a="1"/>
  <c r="AX692" i="1" s="1"/>
  <c r="AW692" i="1" a="1"/>
  <c r="AW692" i="1" s="1"/>
  <c r="AV692" i="1" a="1"/>
  <c r="AV692" i="1" s="1"/>
  <c r="AU692" i="1" a="1"/>
  <c r="AU692" i="1" s="1"/>
  <c r="AT692" i="1" a="1"/>
  <c r="AT692" i="1" s="1"/>
  <c r="AS692" i="1" a="1"/>
  <c r="AS692" i="1" s="1"/>
  <c r="AR692" i="1" a="1"/>
  <c r="AR692" i="1" s="1"/>
  <c r="AQ692" i="1" a="1"/>
  <c r="AQ692" i="1" s="1"/>
  <c r="AP692" i="1" a="1"/>
  <c r="AP692" i="1" s="1"/>
  <c r="AO692" i="1" a="1"/>
  <c r="AO692" i="1" s="1"/>
  <c r="AN692" i="1" a="1"/>
  <c r="AN692" i="1" s="1"/>
  <c r="EG692" i="1"/>
  <c r="AJ692" i="1" a="1"/>
  <c r="AJ692" i="1" s="1"/>
  <c r="AI692" i="1" a="1"/>
  <c r="AI692" i="1" s="1"/>
  <c r="AH692" i="1" a="1"/>
  <c r="AH692" i="1" s="1"/>
  <c r="AG692" i="1" a="1"/>
  <c r="AG692" i="1" s="1"/>
  <c r="AA692" i="1" a="1"/>
  <c r="AA692" i="1" s="1"/>
  <c r="Z692" i="1" a="1"/>
  <c r="Z692" i="1" s="1"/>
  <c r="Y692" i="1" a="1"/>
  <c r="Y692" i="1" s="1"/>
  <c r="X692" i="1" a="1"/>
  <c r="X692" i="1" s="1"/>
  <c r="W692" i="1" a="1"/>
  <c r="W692" i="1" s="1"/>
  <c r="V692" i="1" a="1"/>
  <c r="V692" i="1" s="1"/>
  <c r="U692" i="1" a="1"/>
  <c r="U692" i="1" s="1"/>
  <c r="T692" i="1" a="1"/>
  <c r="T692" i="1" s="1"/>
  <c r="S692" i="1" a="1"/>
  <c r="S692" i="1" s="1"/>
  <c r="R692" i="1" a="1"/>
  <c r="R692" i="1" s="1"/>
  <c r="Q692" i="1" a="1"/>
  <c r="Q692" i="1" s="1"/>
  <c r="M692" i="1" a="1"/>
  <c r="M692" i="1" s="1"/>
  <c r="L692" i="1" a="1"/>
  <c r="L692" i="1" s="1"/>
  <c r="DG692" i="1" s="1"/>
  <c r="K692" i="1"/>
  <c r="DF692" i="1" s="1"/>
  <c r="J692" i="1" a="1"/>
  <c r="J692" i="1" s="1"/>
  <c r="I692" i="1" a="1"/>
  <c r="I692" i="1" s="1"/>
  <c r="H692" i="1" a="1"/>
  <c r="H692" i="1" s="1"/>
  <c r="G692" i="1"/>
  <c r="F692" i="1" a="1"/>
  <c r="F692" i="1" s="1"/>
  <c r="E692" i="1" a="1"/>
  <c r="E692" i="1" s="1"/>
  <c r="C692" i="1" a="1"/>
  <c r="C692" i="1" s="1"/>
  <c r="B692" i="1" a="1"/>
  <c r="B692" i="1" s="1"/>
  <c r="HC691" i="1" a="1"/>
  <c r="HC691" i="1" s="1"/>
  <c r="HD691" i="1" s="1"/>
  <c r="HB691" i="1" a="1"/>
  <c r="HB691" i="1" s="1"/>
  <c r="HA691" i="1" a="1"/>
  <c r="HA691" i="1" s="1"/>
  <c r="GX691" i="1" a="1"/>
  <c r="GX691" i="1" s="1"/>
  <c r="GW691" i="1" a="1"/>
  <c r="GW691" i="1" s="1"/>
  <c r="GV691" i="1" a="1"/>
  <c r="GV691" i="1" s="1"/>
  <c r="FG691" i="1" a="1"/>
  <c r="FG691" i="1" s="1"/>
  <c r="FF691" i="1" a="1"/>
  <c r="FF691" i="1" s="1"/>
  <c r="FE691" i="1" a="1"/>
  <c r="FE691" i="1" s="1"/>
  <c r="FD691" i="1" a="1"/>
  <c r="FD691" i="1" s="1"/>
  <c r="FC691" i="1" a="1"/>
  <c r="FC691" i="1" s="1"/>
  <c r="FB691" i="1" a="1"/>
  <c r="FB691" i="1" s="1"/>
  <c r="FA691" i="1" a="1"/>
  <c r="FA691" i="1" s="1"/>
  <c r="EZ691" i="1" a="1"/>
  <c r="EZ691" i="1" s="1"/>
  <c r="EY691" i="1" a="1"/>
  <c r="EY691" i="1" s="1"/>
  <c r="EX691" i="1" a="1"/>
  <c r="EX691" i="1" s="1"/>
  <c r="EW691" i="1" a="1"/>
  <c r="EW691" i="1" s="1"/>
  <c r="EV691" i="1" a="1"/>
  <c r="EV691" i="1" s="1"/>
  <c r="EU691" i="1" a="1"/>
  <c r="EU691" i="1" s="1"/>
  <c r="ET691" i="1" a="1"/>
  <c r="ET691" i="1" s="1"/>
  <c r="ES691" i="1" a="1"/>
  <c r="ES691" i="1" s="1"/>
  <c r="ER691" i="1" a="1"/>
  <c r="ER691" i="1" s="1"/>
  <c r="EQ691" i="1" a="1"/>
  <c r="EQ691" i="1" s="1"/>
  <c r="EP691" i="1" a="1"/>
  <c r="EP691" i="1" s="1"/>
  <c r="EO691" i="1" a="1"/>
  <c r="EO691" i="1" s="1"/>
  <c r="EN691" i="1" a="1"/>
  <c r="EN691" i="1" s="1"/>
  <c r="EM691" i="1" a="1"/>
  <c r="EM691" i="1" s="1"/>
  <c r="EL691" i="1" a="1"/>
  <c r="EL691" i="1" s="1"/>
  <c r="EK691" i="1" a="1"/>
  <c r="EK691" i="1" s="1"/>
  <c r="EJ691" i="1" a="1"/>
  <c r="EJ691" i="1" s="1"/>
  <c r="EI691" i="1" a="1"/>
  <c r="EI691" i="1" s="1"/>
  <c r="EE691" i="1" a="1"/>
  <c r="EE691" i="1" s="1"/>
  <c r="ED691" i="1" a="1"/>
  <c r="ED691" i="1" s="1"/>
  <c r="EC691" i="1" a="1"/>
  <c r="EC691" i="1" s="1"/>
  <c r="EB691" i="1" a="1"/>
  <c r="EB691" i="1" s="1"/>
  <c r="DV691" i="1" a="1"/>
  <c r="DV691" i="1" s="1"/>
  <c r="DU691" i="1" a="1"/>
  <c r="DU691" i="1" s="1"/>
  <c r="DT691" i="1" a="1"/>
  <c r="DT691" i="1" s="1"/>
  <c r="DR691" i="1" a="1"/>
  <c r="DR691" i="1" s="1"/>
  <c r="DQ691" i="1" a="1"/>
  <c r="DQ691" i="1" s="1"/>
  <c r="DP691" i="1" a="1"/>
  <c r="DP691" i="1" s="1"/>
  <c r="DO691" i="1" a="1"/>
  <c r="DO691" i="1" s="1"/>
  <c r="DN691" i="1" a="1"/>
  <c r="DN691" i="1" s="1"/>
  <c r="DL691" i="1" a="1"/>
  <c r="DL691" i="1" s="1"/>
  <c r="DI691" i="1" a="1"/>
  <c r="DI691" i="1" s="1"/>
  <c r="DH691" i="1" a="1"/>
  <c r="DH691" i="1" s="1"/>
  <c r="DE691" i="1" a="1"/>
  <c r="DE691" i="1" s="1"/>
  <c r="DC691" i="1" a="1"/>
  <c r="DC691" i="1" s="1"/>
  <c r="DB691" i="1" a="1"/>
  <c r="DB691" i="1" s="1"/>
  <c r="DA691" i="1" a="1"/>
  <c r="DA691" i="1" s="1"/>
  <c r="CQ691" i="1" a="1"/>
  <c r="CQ691" i="1" s="1"/>
  <c r="GL691" i="1" s="1"/>
  <c r="BL691" i="1" a="1"/>
  <c r="BL691" i="1" s="1"/>
  <c r="BK691" i="1" a="1"/>
  <c r="BK691" i="1" s="1"/>
  <c r="BJ691" i="1" a="1"/>
  <c r="BJ691" i="1" s="1"/>
  <c r="BI691" i="1" a="1"/>
  <c r="BI691" i="1" s="1"/>
  <c r="BH691" i="1" a="1"/>
  <c r="BH691" i="1" s="1"/>
  <c r="BG691" i="1" a="1"/>
  <c r="BG691" i="1" s="1"/>
  <c r="BF691" i="1" a="1"/>
  <c r="BF691" i="1" s="1"/>
  <c r="BE691" i="1" a="1"/>
  <c r="BE691" i="1" s="1"/>
  <c r="BD691" i="1" a="1"/>
  <c r="BD691" i="1" s="1"/>
  <c r="BC691" i="1" a="1"/>
  <c r="BC691" i="1" s="1"/>
  <c r="BB691" i="1" a="1"/>
  <c r="BB691" i="1" s="1"/>
  <c r="BA691" i="1" a="1"/>
  <c r="BA691" i="1" s="1"/>
  <c r="AZ691" i="1" a="1"/>
  <c r="AZ691" i="1" s="1"/>
  <c r="AY691" i="1" a="1"/>
  <c r="AY691" i="1" s="1"/>
  <c r="AX691" i="1" a="1"/>
  <c r="AX691" i="1" s="1"/>
  <c r="AW691" i="1" a="1"/>
  <c r="AW691" i="1" s="1"/>
  <c r="AV691" i="1" a="1"/>
  <c r="AV691" i="1" s="1"/>
  <c r="AU691" i="1" a="1"/>
  <c r="AU691" i="1" s="1"/>
  <c r="AT691" i="1" a="1"/>
  <c r="AT691" i="1" s="1"/>
  <c r="AS691" i="1" a="1"/>
  <c r="AS691" i="1" s="1"/>
  <c r="AR691" i="1" a="1"/>
  <c r="AR691" i="1" s="1"/>
  <c r="AQ691" i="1" a="1"/>
  <c r="AQ691" i="1" s="1"/>
  <c r="AP691" i="1" a="1"/>
  <c r="AP691" i="1" s="1"/>
  <c r="AO691" i="1" a="1"/>
  <c r="AO691" i="1" s="1"/>
  <c r="AN691" i="1" a="1"/>
  <c r="AN691" i="1" s="1"/>
  <c r="EG691" i="1"/>
  <c r="AJ691" i="1" a="1"/>
  <c r="AJ691" i="1" s="1"/>
  <c r="AI691" i="1" a="1"/>
  <c r="AI691" i="1" s="1"/>
  <c r="AH691" i="1" a="1"/>
  <c r="AH691" i="1" s="1"/>
  <c r="AG691" i="1" a="1"/>
  <c r="AG691" i="1" s="1"/>
  <c r="AA691" i="1" a="1"/>
  <c r="AA691" i="1" s="1"/>
  <c r="Z691" i="1" a="1"/>
  <c r="Z691" i="1" s="1"/>
  <c r="Y691" i="1" a="1"/>
  <c r="Y691" i="1" s="1"/>
  <c r="X691" i="1" a="1"/>
  <c r="X691" i="1" s="1"/>
  <c r="W691" i="1" a="1"/>
  <c r="W691" i="1" s="1"/>
  <c r="V691" i="1" a="1"/>
  <c r="V691" i="1" s="1"/>
  <c r="U691" i="1" a="1"/>
  <c r="U691" i="1" s="1"/>
  <c r="T691" i="1" a="1"/>
  <c r="T691" i="1" s="1"/>
  <c r="S691" i="1" a="1"/>
  <c r="S691" i="1" s="1"/>
  <c r="R691" i="1" a="1"/>
  <c r="R691" i="1" s="1"/>
  <c r="Q691" i="1" a="1"/>
  <c r="Q691" i="1" s="1"/>
  <c r="M691" i="1" a="1"/>
  <c r="M691" i="1" s="1"/>
  <c r="L691" i="1" a="1"/>
  <c r="L691" i="1" s="1"/>
  <c r="DG691" i="1" s="1"/>
  <c r="K691" i="1"/>
  <c r="DF691" i="1" s="1"/>
  <c r="J691" i="1" a="1"/>
  <c r="J691" i="1" s="1"/>
  <c r="I691" i="1" a="1"/>
  <c r="I691" i="1" s="1"/>
  <c r="H691" i="1" a="1"/>
  <c r="H691" i="1" s="1"/>
  <c r="G691" i="1"/>
  <c r="F691" i="1" a="1"/>
  <c r="F691" i="1" s="1"/>
  <c r="E691" i="1" a="1"/>
  <c r="E691" i="1" s="1"/>
  <c r="C691" i="1" a="1"/>
  <c r="C691" i="1" s="1"/>
  <c r="B691" i="1" a="1"/>
  <c r="B691" i="1" s="1"/>
  <c r="HC690" i="1" a="1"/>
  <c r="HC690" i="1" s="1"/>
  <c r="HD690" i="1" s="1"/>
  <c r="HB690" i="1" a="1"/>
  <c r="HB690" i="1" s="1"/>
  <c r="HA690" i="1" a="1"/>
  <c r="HA690" i="1" s="1"/>
  <c r="GX690" i="1" a="1"/>
  <c r="GX690" i="1" s="1"/>
  <c r="GW690" i="1" a="1"/>
  <c r="GW690" i="1" s="1"/>
  <c r="GV690" i="1" a="1"/>
  <c r="GV690" i="1" s="1"/>
  <c r="FG690" i="1" a="1"/>
  <c r="FG690" i="1" s="1"/>
  <c r="FF690" i="1" a="1"/>
  <c r="FF690" i="1" s="1"/>
  <c r="FE690" i="1" a="1"/>
  <c r="FE690" i="1" s="1"/>
  <c r="FD690" i="1" a="1"/>
  <c r="FD690" i="1" s="1"/>
  <c r="FC690" i="1" a="1"/>
  <c r="FC690" i="1" s="1"/>
  <c r="FB690" i="1" a="1"/>
  <c r="FB690" i="1" s="1"/>
  <c r="FA690" i="1" a="1"/>
  <c r="FA690" i="1" s="1"/>
  <c r="EZ690" i="1" a="1"/>
  <c r="EZ690" i="1" s="1"/>
  <c r="EY690" i="1" a="1"/>
  <c r="EY690" i="1" s="1"/>
  <c r="EX690" i="1" a="1"/>
  <c r="EX690" i="1" s="1"/>
  <c r="EW690" i="1" a="1"/>
  <c r="EW690" i="1" s="1"/>
  <c r="EV690" i="1" a="1"/>
  <c r="EV690" i="1" s="1"/>
  <c r="EU690" i="1" a="1"/>
  <c r="EU690" i="1" s="1"/>
  <c r="ET690" i="1" a="1"/>
  <c r="ET690" i="1" s="1"/>
  <c r="ES690" i="1" a="1"/>
  <c r="ES690" i="1" s="1"/>
  <c r="ER690" i="1" a="1"/>
  <c r="ER690" i="1" s="1"/>
  <c r="EQ690" i="1" a="1"/>
  <c r="EQ690" i="1" s="1"/>
  <c r="EP690" i="1" a="1"/>
  <c r="EP690" i="1" s="1"/>
  <c r="EO690" i="1" a="1"/>
  <c r="EO690" i="1" s="1"/>
  <c r="EN690" i="1" a="1"/>
  <c r="EN690" i="1" s="1"/>
  <c r="EM690" i="1" a="1"/>
  <c r="EM690" i="1" s="1"/>
  <c r="EL690" i="1" a="1"/>
  <c r="EL690" i="1" s="1"/>
  <c r="EK690" i="1" a="1"/>
  <c r="EK690" i="1" s="1"/>
  <c r="EJ690" i="1" a="1"/>
  <c r="EJ690" i="1" s="1"/>
  <c r="EI690" i="1" a="1"/>
  <c r="EI690" i="1" s="1"/>
  <c r="EE690" i="1" a="1"/>
  <c r="EE690" i="1" s="1"/>
  <c r="ED690" i="1" a="1"/>
  <c r="ED690" i="1" s="1"/>
  <c r="EC690" i="1" a="1"/>
  <c r="EC690" i="1" s="1"/>
  <c r="EB690" i="1" a="1"/>
  <c r="EB690" i="1" s="1"/>
  <c r="DV690" i="1" a="1"/>
  <c r="DV690" i="1" s="1"/>
  <c r="DU690" i="1" a="1"/>
  <c r="DU690" i="1" s="1"/>
  <c r="DT690" i="1" a="1"/>
  <c r="DT690" i="1" s="1"/>
  <c r="DR690" i="1" a="1"/>
  <c r="DR690" i="1" s="1"/>
  <c r="DQ690" i="1" a="1"/>
  <c r="DQ690" i="1" s="1"/>
  <c r="DP690" i="1" a="1"/>
  <c r="DP690" i="1" s="1"/>
  <c r="DO690" i="1" a="1"/>
  <c r="DO690" i="1" s="1"/>
  <c r="DN690" i="1" a="1"/>
  <c r="DN690" i="1" s="1"/>
  <c r="DL690" i="1" a="1"/>
  <c r="DL690" i="1" s="1"/>
  <c r="DI690" i="1" a="1"/>
  <c r="DI690" i="1" s="1"/>
  <c r="DH690" i="1" a="1"/>
  <c r="DH690" i="1" s="1"/>
  <c r="DE690" i="1" a="1"/>
  <c r="DE690" i="1" s="1"/>
  <c r="DC690" i="1" a="1"/>
  <c r="DC690" i="1" s="1"/>
  <c r="DB690" i="1" a="1"/>
  <c r="DB690" i="1" s="1"/>
  <c r="DA690" i="1" a="1"/>
  <c r="DA690" i="1" s="1"/>
  <c r="CQ690" i="1" a="1"/>
  <c r="CQ690" i="1" s="1"/>
  <c r="GL690" i="1" s="1"/>
  <c r="BL690" i="1" a="1"/>
  <c r="BL690" i="1" s="1"/>
  <c r="BK690" i="1" a="1"/>
  <c r="BK690" i="1" s="1"/>
  <c r="BJ690" i="1" a="1"/>
  <c r="BJ690" i="1" s="1"/>
  <c r="BI690" i="1" a="1"/>
  <c r="BI690" i="1" s="1"/>
  <c r="BH690" i="1" a="1"/>
  <c r="BH690" i="1" s="1"/>
  <c r="BG690" i="1" a="1"/>
  <c r="BG690" i="1" s="1"/>
  <c r="BF690" i="1" a="1"/>
  <c r="BF690" i="1" s="1"/>
  <c r="BE690" i="1" a="1"/>
  <c r="BE690" i="1" s="1"/>
  <c r="BD690" i="1" a="1"/>
  <c r="BD690" i="1" s="1"/>
  <c r="BC690" i="1" a="1"/>
  <c r="BC690" i="1" s="1"/>
  <c r="BB690" i="1" a="1"/>
  <c r="BB690" i="1" s="1"/>
  <c r="BA690" i="1" a="1"/>
  <c r="BA690" i="1" s="1"/>
  <c r="AZ690" i="1" a="1"/>
  <c r="AZ690" i="1" s="1"/>
  <c r="AY690" i="1" a="1"/>
  <c r="AY690" i="1" s="1"/>
  <c r="AX690" i="1" a="1"/>
  <c r="AX690" i="1" s="1"/>
  <c r="AW690" i="1" a="1"/>
  <c r="AW690" i="1" s="1"/>
  <c r="AV690" i="1" a="1"/>
  <c r="AV690" i="1" s="1"/>
  <c r="AU690" i="1" a="1"/>
  <c r="AU690" i="1" s="1"/>
  <c r="AT690" i="1" a="1"/>
  <c r="AT690" i="1" s="1"/>
  <c r="AS690" i="1" a="1"/>
  <c r="AS690" i="1" s="1"/>
  <c r="AR690" i="1" a="1"/>
  <c r="AR690" i="1" s="1"/>
  <c r="AQ690" i="1" a="1"/>
  <c r="AQ690" i="1" s="1"/>
  <c r="AP690" i="1" a="1"/>
  <c r="AP690" i="1" s="1"/>
  <c r="AO690" i="1" a="1"/>
  <c r="AO690" i="1" s="1"/>
  <c r="AN690" i="1" a="1"/>
  <c r="AN690" i="1" s="1"/>
  <c r="EG690" i="1"/>
  <c r="AJ690" i="1" a="1"/>
  <c r="AJ690" i="1" s="1"/>
  <c r="AI690" i="1" a="1"/>
  <c r="AI690" i="1" s="1"/>
  <c r="AH690" i="1" a="1"/>
  <c r="AH690" i="1" s="1"/>
  <c r="AG690" i="1" a="1"/>
  <c r="AG690" i="1" s="1"/>
  <c r="AA690" i="1" a="1"/>
  <c r="AA690" i="1" s="1"/>
  <c r="Z690" i="1" a="1"/>
  <c r="Z690" i="1" s="1"/>
  <c r="Y690" i="1" a="1"/>
  <c r="Y690" i="1" s="1"/>
  <c r="X690" i="1" a="1"/>
  <c r="X690" i="1" s="1"/>
  <c r="W690" i="1" a="1"/>
  <c r="W690" i="1" s="1"/>
  <c r="V690" i="1" a="1"/>
  <c r="V690" i="1" s="1"/>
  <c r="U690" i="1" a="1"/>
  <c r="U690" i="1" s="1"/>
  <c r="T690" i="1" a="1"/>
  <c r="T690" i="1" s="1"/>
  <c r="S690" i="1" a="1"/>
  <c r="S690" i="1" s="1"/>
  <c r="R690" i="1" a="1"/>
  <c r="R690" i="1" s="1"/>
  <c r="DM690" i="1" s="1"/>
  <c r="Q690" i="1" a="1"/>
  <c r="Q690" i="1" s="1"/>
  <c r="M690" i="1" a="1"/>
  <c r="M690" i="1" s="1"/>
  <c r="L690" i="1" a="1"/>
  <c r="L690" i="1" s="1"/>
  <c r="DG690" i="1" s="1"/>
  <c r="K690" i="1"/>
  <c r="DF690" i="1" s="1"/>
  <c r="J690" i="1" a="1"/>
  <c r="J690" i="1" s="1"/>
  <c r="I690" i="1" a="1"/>
  <c r="I690" i="1" s="1"/>
  <c r="H690" i="1" a="1"/>
  <c r="H690" i="1" s="1"/>
  <c r="G690" i="1"/>
  <c r="F690" i="1" a="1"/>
  <c r="F690" i="1" s="1"/>
  <c r="E690" i="1" a="1"/>
  <c r="E690" i="1" s="1"/>
  <c r="C690" i="1" a="1"/>
  <c r="C690" i="1" s="1"/>
  <c r="B690" i="1" a="1"/>
  <c r="B690" i="1" s="1"/>
  <c r="HC689" i="1" a="1"/>
  <c r="HC689" i="1" s="1"/>
  <c r="HD689" i="1" s="1"/>
  <c r="HB689" i="1" a="1"/>
  <c r="HB689" i="1" s="1"/>
  <c r="HA689" i="1" a="1"/>
  <c r="HA689" i="1" s="1"/>
  <c r="GX689" i="1" a="1"/>
  <c r="GX689" i="1" s="1"/>
  <c r="GW689" i="1" a="1"/>
  <c r="GW689" i="1" s="1"/>
  <c r="GV689" i="1" a="1"/>
  <c r="GV689" i="1" s="1"/>
  <c r="FG689" i="1" a="1"/>
  <c r="FG689" i="1" s="1"/>
  <c r="FF689" i="1" a="1"/>
  <c r="FF689" i="1" s="1"/>
  <c r="FE689" i="1" a="1"/>
  <c r="FE689" i="1" s="1"/>
  <c r="FD689" i="1" a="1"/>
  <c r="FD689" i="1" s="1"/>
  <c r="FC689" i="1" a="1"/>
  <c r="FC689" i="1" s="1"/>
  <c r="FB689" i="1" a="1"/>
  <c r="FB689" i="1" s="1"/>
  <c r="FA689" i="1" a="1"/>
  <c r="FA689" i="1" s="1"/>
  <c r="EZ689" i="1" a="1"/>
  <c r="EZ689" i="1" s="1"/>
  <c r="EY689" i="1" a="1"/>
  <c r="EY689" i="1" s="1"/>
  <c r="EX689" i="1" a="1"/>
  <c r="EX689" i="1" s="1"/>
  <c r="EW689" i="1" a="1"/>
  <c r="EW689" i="1" s="1"/>
  <c r="EV689" i="1" a="1"/>
  <c r="EV689" i="1" s="1"/>
  <c r="EU689" i="1" a="1"/>
  <c r="EU689" i="1" s="1"/>
  <c r="ET689" i="1" a="1"/>
  <c r="ET689" i="1" s="1"/>
  <c r="ES689" i="1" a="1"/>
  <c r="ES689" i="1" s="1"/>
  <c r="ER689" i="1" a="1"/>
  <c r="ER689" i="1" s="1"/>
  <c r="EQ689" i="1" a="1"/>
  <c r="EQ689" i="1" s="1"/>
  <c r="EP689" i="1" a="1"/>
  <c r="EP689" i="1" s="1"/>
  <c r="EO689" i="1" a="1"/>
  <c r="EO689" i="1" s="1"/>
  <c r="EN689" i="1" a="1"/>
  <c r="EN689" i="1" s="1"/>
  <c r="EM689" i="1" a="1"/>
  <c r="EM689" i="1" s="1"/>
  <c r="EL689" i="1" a="1"/>
  <c r="EL689" i="1" s="1"/>
  <c r="EK689" i="1" a="1"/>
  <c r="EK689" i="1" s="1"/>
  <c r="EJ689" i="1" a="1"/>
  <c r="EJ689" i="1" s="1"/>
  <c r="EI689" i="1" a="1"/>
  <c r="EI689" i="1" s="1"/>
  <c r="EE689" i="1" a="1"/>
  <c r="EE689" i="1" s="1"/>
  <c r="ED689" i="1" a="1"/>
  <c r="ED689" i="1" s="1"/>
  <c r="EC689" i="1" a="1"/>
  <c r="EC689" i="1" s="1"/>
  <c r="EB689" i="1" a="1"/>
  <c r="EB689" i="1" s="1"/>
  <c r="DV689" i="1" a="1"/>
  <c r="DV689" i="1" s="1"/>
  <c r="DU689" i="1" a="1"/>
  <c r="DU689" i="1" s="1"/>
  <c r="DT689" i="1" a="1"/>
  <c r="DT689" i="1" s="1"/>
  <c r="DR689" i="1" a="1"/>
  <c r="DR689" i="1" s="1"/>
  <c r="DQ689" i="1" a="1"/>
  <c r="DQ689" i="1" s="1"/>
  <c r="DP689" i="1" a="1"/>
  <c r="DP689" i="1" s="1"/>
  <c r="DO689" i="1" a="1"/>
  <c r="DO689" i="1" s="1"/>
  <c r="DN689" i="1" a="1"/>
  <c r="DN689" i="1" s="1"/>
  <c r="DL689" i="1" a="1"/>
  <c r="DL689" i="1" s="1"/>
  <c r="DI689" i="1" a="1"/>
  <c r="DI689" i="1" s="1"/>
  <c r="DH689" i="1" a="1"/>
  <c r="DH689" i="1" s="1"/>
  <c r="DE689" i="1" a="1"/>
  <c r="DE689" i="1" s="1"/>
  <c r="DC689" i="1" a="1"/>
  <c r="DC689" i="1" s="1"/>
  <c r="DB689" i="1" a="1"/>
  <c r="DB689" i="1" s="1"/>
  <c r="DA689" i="1" a="1"/>
  <c r="DA689" i="1" s="1"/>
  <c r="CQ689" i="1" a="1"/>
  <c r="CQ689" i="1" s="1"/>
  <c r="GL689" i="1" s="1"/>
  <c r="BL689" i="1" a="1"/>
  <c r="BL689" i="1" s="1"/>
  <c r="BK689" i="1" a="1"/>
  <c r="BK689" i="1" s="1"/>
  <c r="BJ689" i="1" a="1"/>
  <c r="BJ689" i="1" s="1"/>
  <c r="BI689" i="1" a="1"/>
  <c r="BI689" i="1" s="1"/>
  <c r="BH689" i="1" a="1"/>
  <c r="BH689" i="1" s="1"/>
  <c r="BG689" i="1" a="1"/>
  <c r="BG689" i="1" s="1"/>
  <c r="BF689" i="1" a="1"/>
  <c r="BF689" i="1" s="1"/>
  <c r="BE689" i="1" a="1"/>
  <c r="BE689" i="1" s="1"/>
  <c r="BD689" i="1" a="1"/>
  <c r="BD689" i="1" s="1"/>
  <c r="BC689" i="1" a="1"/>
  <c r="BC689" i="1" s="1"/>
  <c r="BB689" i="1" a="1"/>
  <c r="BB689" i="1" s="1"/>
  <c r="BA689" i="1" a="1"/>
  <c r="BA689" i="1" s="1"/>
  <c r="AZ689" i="1" a="1"/>
  <c r="AZ689" i="1" s="1"/>
  <c r="AY689" i="1" a="1"/>
  <c r="AY689" i="1" s="1"/>
  <c r="AX689" i="1" a="1"/>
  <c r="AX689" i="1" s="1"/>
  <c r="AW689" i="1" a="1"/>
  <c r="AW689" i="1" s="1"/>
  <c r="AV689" i="1" a="1"/>
  <c r="AV689" i="1" s="1"/>
  <c r="AU689" i="1" a="1"/>
  <c r="AU689" i="1" s="1"/>
  <c r="AT689" i="1" a="1"/>
  <c r="AT689" i="1" s="1"/>
  <c r="AS689" i="1" a="1"/>
  <c r="AS689" i="1" s="1"/>
  <c r="AR689" i="1" a="1"/>
  <c r="AR689" i="1" s="1"/>
  <c r="AQ689" i="1" a="1"/>
  <c r="AQ689" i="1" s="1"/>
  <c r="AP689" i="1" a="1"/>
  <c r="AP689" i="1" s="1"/>
  <c r="AO689" i="1" a="1"/>
  <c r="AO689" i="1" s="1"/>
  <c r="AN689" i="1" a="1"/>
  <c r="AN689" i="1" s="1"/>
  <c r="EG689" i="1"/>
  <c r="AJ689" i="1" a="1"/>
  <c r="AJ689" i="1" s="1"/>
  <c r="AI689" i="1" a="1"/>
  <c r="AI689" i="1" s="1"/>
  <c r="AH689" i="1" a="1"/>
  <c r="AH689" i="1" s="1"/>
  <c r="AG689" i="1" a="1"/>
  <c r="AG689" i="1" s="1"/>
  <c r="AA689" i="1" a="1"/>
  <c r="AA689" i="1" s="1"/>
  <c r="Z689" i="1" a="1"/>
  <c r="Z689" i="1" s="1"/>
  <c r="Y689" i="1" a="1"/>
  <c r="Y689" i="1" s="1"/>
  <c r="X689" i="1" a="1"/>
  <c r="X689" i="1" s="1"/>
  <c r="W689" i="1" a="1"/>
  <c r="W689" i="1" s="1"/>
  <c r="V689" i="1" a="1"/>
  <c r="V689" i="1" s="1"/>
  <c r="U689" i="1" a="1"/>
  <c r="U689" i="1" s="1"/>
  <c r="T689" i="1" a="1"/>
  <c r="T689" i="1" s="1"/>
  <c r="S689" i="1" a="1"/>
  <c r="S689" i="1" s="1"/>
  <c r="R689" i="1" a="1"/>
  <c r="R689" i="1" s="1"/>
  <c r="DM689" i="1" s="1"/>
  <c r="Q689" i="1" a="1"/>
  <c r="Q689" i="1" s="1"/>
  <c r="M689" i="1" a="1"/>
  <c r="M689" i="1" s="1"/>
  <c r="L689" i="1" a="1"/>
  <c r="L689" i="1" s="1"/>
  <c r="DG689" i="1" s="1"/>
  <c r="K689" i="1"/>
  <c r="DF689" i="1" s="1"/>
  <c r="J689" i="1" a="1"/>
  <c r="J689" i="1" s="1"/>
  <c r="I689" i="1" a="1"/>
  <c r="I689" i="1" s="1"/>
  <c r="H689" i="1" a="1"/>
  <c r="H689" i="1" s="1"/>
  <c r="G689" i="1"/>
  <c r="F689" i="1" a="1"/>
  <c r="F689" i="1" s="1"/>
  <c r="E689" i="1" a="1"/>
  <c r="E689" i="1" s="1"/>
  <c r="C689" i="1" a="1"/>
  <c r="C689" i="1" s="1"/>
  <c r="EF689" i="1" s="1"/>
  <c r="B689" i="1" a="1"/>
  <c r="B689" i="1" s="1"/>
  <c r="HC688" i="1" a="1"/>
  <c r="HC688" i="1" s="1"/>
  <c r="HD688" i="1" s="1"/>
  <c r="HB688" i="1" a="1"/>
  <c r="HB688" i="1" s="1"/>
  <c r="HA688" i="1" a="1"/>
  <c r="HA688" i="1" s="1"/>
  <c r="GX688" i="1" a="1"/>
  <c r="GX688" i="1" s="1"/>
  <c r="GW688" i="1" a="1"/>
  <c r="GW688" i="1" s="1"/>
  <c r="GV688" i="1" a="1"/>
  <c r="GV688" i="1" s="1"/>
  <c r="FG688" i="1" a="1"/>
  <c r="FG688" i="1" s="1"/>
  <c r="FF688" i="1" a="1"/>
  <c r="FF688" i="1" s="1"/>
  <c r="FE688" i="1" a="1"/>
  <c r="FE688" i="1" s="1"/>
  <c r="FD688" i="1" a="1"/>
  <c r="FD688" i="1" s="1"/>
  <c r="FC688" i="1" a="1"/>
  <c r="FC688" i="1" s="1"/>
  <c r="FB688" i="1" a="1"/>
  <c r="FB688" i="1" s="1"/>
  <c r="FA688" i="1" a="1"/>
  <c r="FA688" i="1" s="1"/>
  <c r="EZ688" i="1" a="1"/>
  <c r="EZ688" i="1" s="1"/>
  <c r="EY688" i="1" a="1"/>
  <c r="EY688" i="1" s="1"/>
  <c r="EX688" i="1" a="1"/>
  <c r="EX688" i="1" s="1"/>
  <c r="EW688" i="1" a="1"/>
  <c r="EW688" i="1" s="1"/>
  <c r="EV688" i="1" a="1"/>
  <c r="EV688" i="1" s="1"/>
  <c r="EU688" i="1" a="1"/>
  <c r="EU688" i="1" s="1"/>
  <c r="ET688" i="1" a="1"/>
  <c r="ET688" i="1" s="1"/>
  <c r="ES688" i="1" a="1"/>
  <c r="ES688" i="1" s="1"/>
  <c r="ER688" i="1" a="1"/>
  <c r="ER688" i="1" s="1"/>
  <c r="EQ688" i="1" a="1"/>
  <c r="EQ688" i="1" s="1"/>
  <c r="EP688" i="1" a="1"/>
  <c r="EP688" i="1" s="1"/>
  <c r="EO688" i="1" a="1"/>
  <c r="EO688" i="1" s="1"/>
  <c r="EN688" i="1" a="1"/>
  <c r="EN688" i="1" s="1"/>
  <c r="EM688" i="1" a="1"/>
  <c r="EM688" i="1" s="1"/>
  <c r="EL688" i="1" a="1"/>
  <c r="EL688" i="1" s="1"/>
  <c r="EK688" i="1" a="1"/>
  <c r="EK688" i="1" s="1"/>
  <c r="EJ688" i="1" a="1"/>
  <c r="EJ688" i="1" s="1"/>
  <c r="EI688" i="1" a="1"/>
  <c r="EI688" i="1" s="1"/>
  <c r="EE688" i="1" a="1"/>
  <c r="EE688" i="1" s="1"/>
  <c r="ED688" i="1" a="1"/>
  <c r="ED688" i="1" s="1"/>
  <c r="EC688" i="1" a="1"/>
  <c r="EC688" i="1" s="1"/>
  <c r="EB688" i="1" a="1"/>
  <c r="EB688" i="1" s="1"/>
  <c r="DV688" i="1" a="1"/>
  <c r="DV688" i="1" s="1"/>
  <c r="DU688" i="1" a="1"/>
  <c r="DU688" i="1" s="1"/>
  <c r="DT688" i="1" a="1"/>
  <c r="DT688" i="1" s="1"/>
  <c r="DR688" i="1" a="1"/>
  <c r="DR688" i="1" s="1"/>
  <c r="DQ688" i="1" a="1"/>
  <c r="DQ688" i="1" s="1"/>
  <c r="DP688" i="1" a="1"/>
  <c r="DP688" i="1" s="1"/>
  <c r="DO688" i="1" a="1"/>
  <c r="DO688" i="1" s="1"/>
  <c r="DN688" i="1" a="1"/>
  <c r="DN688" i="1" s="1"/>
  <c r="DL688" i="1" a="1"/>
  <c r="DL688" i="1" s="1"/>
  <c r="DI688" i="1" a="1"/>
  <c r="DI688" i="1" s="1"/>
  <c r="DH688" i="1" a="1"/>
  <c r="DH688" i="1" s="1"/>
  <c r="DE688" i="1" a="1"/>
  <c r="DE688" i="1" s="1"/>
  <c r="DC688" i="1" a="1"/>
  <c r="DC688" i="1" s="1"/>
  <c r="DB688" i="1" a="1"/>
  <c r="DB688" i="1" s="1"/>
  <c r="DA688" i="1" a="1"/>
  <c r="DA688" i="1" s="1"/>
  <c r="CQ688" i="1" a="1"/>
  <c r="CQ688" i="1" s="1"/>
  <c r="GL688" i="1" s="1"/>
  <c r="BL688" i="1" a="1"/>
  <c r="BL688" i="1" s="1"/>
  <c r="BK688" i="1" a="1"/>
  <c r="BK688" i="1" s="1"/>
  <c r="BJ688" i="1" a="1"/>
  <c r="BJ688" i="1" s="1"/>
  <c r="BI688" i="1" a="1"/>
  <c r="BI688" i="1" s="1"/>
  <c r="BH688" i="1" a="1"/>
  <c r="BH688" i="1" s="1"/>
  <c r="BG688" i="1" a="1"/>
  <c r="BG688" i="1" s="1"/>
  <c r="BF688" i="1" a="1"/>
  <c r="BF688" i="1" s="1"/>
  <c r="BE688" i="1" a="1"/>
  <c r="BE688" i="1" s="1"/>
  <c r="BD688" i="1" a="1"/>
  <c r="BD688" i="1" s="1"/>
  <c r="BC688" i="1" a="1"/>
  <c r="BC688" i="1" s="1"/>
  <c r="BB688" i="1" a="1"/>
  <c r="BB688" i="1" s="1"/>
  <c r="BA688" i="1" a="1"/>
  <c r="BA688" i="1" s="1"/>
  <c r="AZ688" i="1" a="1"/>
  <c r="AZ688" i="1" s="1"/>
  <c r="AY688" i="1" a="1"/>
  <c r="AY688" i="1" s="1"/>
  <c r="AX688" i="1" a="1"/>
  <c r="AX688" i="1" s="1"/>
  <c r="AW688" i="1" a="1"/>
  <c r="AW688" i="1" s="1"/>
  <c r="AV688" i="1" a="1"/>
  <c r="AV688" i="1" s="1"/>
  <c r="AU688" i="1" a="1"/>
  <c r="AU688" i="1" s="1"/>
  <c r="AT688" i="1" a="1"/>
  <c r="AT688" i="1" s="1"/>
  <c r="AS688" i="1" a="1"/>
  <c r="AS688" i="1" s="1"/>
  <c r="AR688" i="1" a="1"/>
  <c r="AR688" i="1" s="1"/>
  <c r="AQ688" i="1" a="1"/>
  <c r="AQ688" i="1" s="1"/>
  <c r="AP688" i="1" a="1"/>
  <c r="AP688" i="1" s="1"/>
  <c r="AO688" i="1" a="1"/>
  <c r="AO688" i="1" s="1"/>
  <c r="AN688" i="1" a="1"/>
  <c r="AN688" i="1" s="1"/>
  <c r="EG688" i="1"/>
  <c r="AJ688" i="1" a="1"/>
  <c r="AJ688" i="1" s="1"/>
  <c r="AI688" i="1" a="1"/>
  <c r="AI688" i="1" s="1"/>
  <c r="AH688" i="1" a="1"/>
  <c r="AH688" i="1" s="1"/>
  <c r="AG688" i="1" a="1"/>
  <c r="AG688" i="1" s="1"/>
  <c r="AA688" i="1" a="1"/>
  <c r="AA688" i="1" s="1"/>
  <c r="Z688" i="1" a="1"/>
  <c r="Z688" i="1" s="1"/>
  <c r="Y688" i="1" a="1"/>
  <c r="Y688" i="1" s="1"/>
  <c r="X688" i="1" a="1"/>
  <c r="X688" i="1" s="1"/>
  <c r="W688" i="1" a="1"/>
  <c r="W688" i="1" s="1"/>
  <c r="V688" i="1" a="1"/>
  <c r="V688" i="1" s="1"/>
  <c r="U688" i="1" a="1"/>
  <c r="U688" i="1" s="1"/>
  <c r="T688" i="1" a="1"/>
  <c r="T688" i="1" s="1"/>
  <c r="S688" i="1" a="1"/>
  <c r="S688" i="1" s="1"/>
  <c r="R688" i="1" a="1"/>
  <c r="R688" i="1" s="1"/>
  <c r="Q688" i="1" a="1"/>
  <c r="Q688" i="1" s="1"/>
  <c r="M688" i="1" a="1"/>
  <c r="M688" i="1" s="1"/>
  <c r="L688" i="1" a="1"/>
  <c r="L688" i="1" s="1"/>
  <c r="DG688" i="1" s="1"/>
  <c r="K688" i="1"/>
  <c r="DF688" i="1" s="1"/>
  <c r="J688" i="1" a="1"/>
  <c r="J688" i="1" s="1"/>
  <c r="I688" i="1" a="1"/>
  <c r="I688" i="1" s="1"/>
  <c r="H688" i="1" a="1"/>
  <c r="H688" i="1" s="1"/>
  <c r="G688" i="1"/>
  <c r="F688" i="1" a="1"/>
  <c r="F688" i="1" s="1"/>
  <c r="E688" i="1" a="1"/>
  <c r="E688" i="1" s="1"/>
  <c r="C688" i="1" a="1"/>
  <c r="C688" i="1" s="1"/>
  <c r="EF688" i="1" s="1"/>
  <c r="B688" i="1" a="1"/>
  <c r="B688" i="1" s="1"/>
  <c r="HC687" i="1" a="1"/>
  <c r="HC687" i="1" s="1"/>
  <c r="HD687" i="1" s="1"/>
  <c r="HB687" i="1" a="1"/>
  <c r="HB687" i="1" s="1"/>
  <c r="HA687" i="1" a="1"/>
  <c r="HA687" i="1" s="1"/>
  <c r="GX687" i="1" a="1"/>
  <c r="GX687" i="1" s="1"/>
  <c r="GW687" i="1" a="1"/>
  <c r="GW687" i="1" s="1"/>
  <c r="GV687" i="1" a="1"/>
  <c r="GV687" i="1" s="1"/>
  <c r="FG687" i="1" a="1"/>
  <c r="FG687" i="1" s="1"/>
  <c r="FF687" i="1" a="1"/>
  <c r="FF687" i="1" s="1"/>
  <c r="FE687" i="1" a="1"/>
  <c r="FE687" i="1" s="1"/>
  <c r="FD687" i="1" a="1"/>
  <c r="FD687" i="1" s="1"/>
  <c r="FC687" i="1" a="1"/>
  <c r="FC687" i="1" s="1"/>
  <c r="FB687" i="1" a="1"/>
  <c r="FB687" i="1" s="1"/>
  <c r="FA687" i="1" a="1"/>
  <c r="FA687" i="1" s="1"/>
  <c r="EZ687" i="1" a="1"/>
  <c r="EZ687" i="1" s="1"/>
  <c r="EY687" i="1" a="1"/>
  <c r="EY687" i="1" s="1"/>
  <c r="EX687" i="1" a="1"/>
  <c r="EX687" i="1" s="1"/>
  <c r="EW687" i="1" a="1"/>
  <c r="EW687" i="1" s="1"/>
  <c r="EV687" i="1" a="1"/>
  <c r="EV687" i="1" s="1"/>
  <c r="EU687" i="1" a="1"/>
  <c r="EU687" i="1" s="1"/>
  <c r="ET687" i="1" a="1"/>
  <c r="ET687" i="1" s="1"/>
  <c r="ES687" i="1" a="1"/>
  <c r="ES687" i="1" s="1"/>
  <c r="ER687" i="1" a="1"/>
  <c r="ER687" i="1" s="1"/>
  <c r="EQ687" i="1" a="1"/>
  <c r="EQ687" i="1" s="1"/>
  <c r="EP687" i="1" a="1"/>
  <c r="EP687" i="1" s="1"/>
  <c r="EO687" i="1" a="1"/>
  <c r="EO687" i="1" s="1"/>
  <c r="EN687" i="1" a="1"/>
  <c r="EN687" i="1" s="1"/>
  <c r="EM687" i="1" a="1"/>
  <c r="EM687" i="1" s="1"/>
  <c r="EL687" i="1" a="1"/>
  <c r="EL687" i="1" s="1"/>
  <c r="EK687" i="1" a="1"/>
  <c r="EK687" i="1" s="1"/>
  <c r="EJ687" i="1" a="1"/>
  <c r="EJ687" i="1" s="1"/>
  <c r="EI687" i="1" a="1"/>
  <c r="EI687" i="1" s="1"/>
  <c r="EE687" i="1" a="1"/>
  <c r="EE687" i="1" s="1"/>
  <c r="ED687" i="1" a="1"/>
  <c r="ED687" i="1" s="1"/>
  <c r="EC687" i="1" a="1"/>
  <c r="EC687" i="1" s="1"/>
  <c r="EB687" i="1" a="1"/>
  <c r="EB687" i="1" s="1"/>
  <c r="DV687" i="1" a="1"/>
  <c r="DV687" i="1" s="1"/>
  <c r="DU687" i="1" a="1"/>
  <c r="DU687" i="1" s="1"/>
  <c r="DT687" i="1" a="1"/>
  <c r="DT687" i="1" s="1"/>
  <c r="DR687" i="1" a="1"/>
  <c r="DR687" i="1" s="1"/>
  <c r="DQ687" i="1" a="1"/>
  <c r="DQ687" i="1" s="1"/>
  <c r="DP687" i="1" a="1"/>
  <c r="DP687" i="1" s="1"/>
  <c r="DO687" i="1" a="1"/>
  <c r="DO687" i="1" s="1"/>
  <c r="DN687" i="1" a="1"/>
  <c r="DN687" i="1" s="1"/>
  <c r="DL687" i="1" a="1"/>
  <c r="DL687" i="1" s="1"/>
  <c r="DI687" i="1" a="1"/>
  <c r="DI687" i="1" s="1"/>
  <c r="DH687" i="1" a="1"/>
  <c r="DH687" i="1" s="1"/>
  <c r="DE687" i="1" a="1"/>
  <c r="DE687" i="1" s="1"/>
  <c r="DC687" i="1" a="1"/>
  <c r="DC687" i="1" s="1"/>
  <c r="DB687" i="1" a="1"/>
  <c r="DB687" i="1" s="1"/>
  <c r="DA687" i="1" a="1"/>
  <c r="DA687" i="1" s="1"/>
  <c r="CQ687" i="1" a="1"/>
  <c r="CQ687" i="1" s="1"/>
  <c r="GL687" i="1" s="1"/>
  <c r="BL687" i="1" a="1"/>
  <c r="BL687" i="1" s="1"/>
  <c r="BK687" i="1" a="1"/>
  <c r="BK687" i="1" s="1"/>
  <c r="BJ687" i="1" a="1"/>
  <c r="BJ687" i="1" s="1"/>
  <c r="BI687" i="1" a="1"/>
  <c r="BI687" i="1" s="1"/>
  <c r="BH687" i="1" a="1"/>
  <c r="BH687" i="1" s="1"/>
  <c r="BG687" i="1" a="1"/>
  <c r="BG687" i="1" s="1"/>
  <c r="BF687" i="1" a="1"/>
  <c r="BF687" i="1" s="1"/>
  <c r="BE687" i="1" a="1"/>
  <c r="BE687" i="1" s="1"/>
  <c r="BD687" i="1" a="1"/>
  <c r="BD687" i="1" s="1"/>
  <c r="BC687" i="1" a="1"/>
  <c r="BC687" i="1" s="1"/>
  <c r="BB687" i="1" a="1"/>
  <c r="BB687" i="1" s="1"/>
  <c r="BA687" i="1" a="1"/>
  <c r="BA687" i="1" s="1"/>
  <c r="AZ687" i="1" a="1"/>
  <c r="AZ687" i="1" s="1"/>
  <c r="AY687" i="1" a="1"/>
  <c r="AY687" i="1" s="1"/>
  <c r="AX687" i="1" a="1"/>
  <c r="AX687" i="1" s="1"/>
  <c r="AW687" i="1" a="1"/>
  <c r="AW687" i="1" s="1"/>
  <c r="AV687" i="1" a="1"/>
  <c r="AV687" i="1" s="1"/>
  <c r="AU687" i="1" a="1"/>
  <c r="AU687" i="1" s="1"/>
  <c r="AT687" i="1" a="1"/>
  <c r="AT687" i="1" s="1"/>
  <c r="AS687" i="1" a="1"/>
  <c r="AS687" i="1" s="1"/>
  <c r="AR687" i="1" a="1"/>
  <c r="AR687" i="1" s="1"/>
  <c r="AQ687" i="1" a="1"/>
  <c r="AQ687" i="1" s="1"/>
  <c r="AP687" i="1" a="1"/>
  <c r="AP687" i="1" s="1"/>
  <c r="AO687" i="1" a="1"/>
  <c r="AO687" i="1" s="1"/>
  <c r="AN687" i="1" a="1"/>
  <c r="AN687" i="1" s="1"/>
  <c r="EG687" i="1"/>
  <c r="AJ687" i="1" a="1"/>
  <c r="AJ687" i="1" s="1"/>
  <c r="AI687" i="1" a="1"/>
  <c r="AI687" i="1" s="1"/>
  <c r="AH687" i="1" a="1"/>
  <c r="AH687" i="1" s="1"/>
  <c r="AG687" i="1" a="1"/>
  <c r="AG687" i="1" s="1"/>
  <c r="AA687" i="1" a="1"/>
  <c r="AA687" i="1" s="1"/>
  <c r="Z687" i="1" a="1"/>
  <c r="Z687" i="1" s="1"/>
  <c r="Y687" i="1" a="1"/>
  <c r="Y687" i="1" s="1"/>
  <c r="X687" i="1" a="1"/>
  <c r="X687" i="1" s="1"/>
  <c r="W687" i="1" a="1"/>
  <c r="W687" i="1" s="1"/>
  <c r="V687" i="1" a="1"/>
  <c r="V687" i="1" s="1"/>
  <c r="U687" i="1" a="1"/>
  <c r="U687" i="1" s="1"/>
  <c r="T687" i="1" a="1"/>
  <c r="T687" i="1" s="1"/>
  <c r="S687" i="1" a="1"/>
  <c r="S687" i="1" s="1"/>
  <c r="R687" i="1" a="1"/>
  <c r="R687" i="1" s="1"/>
  <c r="Q687" i="1" a="1"/>
  <c r="Q687" i="1" s="1"/>
  <c r="M687" i="1" a="1"/>
  <c r="M687" i="1" s="1"/>
  <c r="L687" i="1" a="1"/>
  <c r="L687" i="1" s="1"/>
  <c r="DG687" i="1" s="1"/>
  <c r="K687" i="1"/>
  <c r="DF687" i="1" s="1"/>
  <c r="J687" i="1" a="1"/>
  <c r="J687" i="1" s="1"/>
  <c r="I687" i="1" a="1"/>
  <c r="I687" i="1" s="1"/>
  <c r="H687" i="1" a="1"/>
  <c r="H687" i="1" s="1"/>
  <c r="G687" i="1"/>
  <c r="F687" i="1" a="1"/>
  <c r="F687" i="1" s="1"/>
  <c r="E687" i="1" a="1"/>
  <c r="E687" i="1" s="1"/>
  <c r="C687" i="1" a="1"/>
  <c r="C687" i="1" s="1"/>
  <c r="B687" i="1" a="1"/>
  <c r="B687" i="1" s="1"/>
  <c r="HC686" i="1" a="1"/>
  <c r="HC686" i="1" s="1"/>
  <c r="HD686" i="1" s="1"/>
  <c r="HB686" i="1" a="1"/>
  <c r="HB686" i="1" s="1"/>
  <c r="HA686" i="1" a="1"/>
  <c r="HA686" i="1" s="1"/>
  <c r="GX686" i="1" a="1"/>
  <c r="GX686" i="1" s="1"/>
  <c r="GW686" i="1" a="1"/>
  <c r="GW686" i="1" s="1"/>
  <c r="GV686" i="1" a="1"/>
  <c r="GV686" i="1" s="1"/>
  <c r="FG686" i="1" a="1"/>
  <c r="FG686" i="1" s="1"/>
  <c r="FF686" i="1" a="1"/>
  <c r="FF686" i="1" s="1"/>
  <c r="FE686" i="1" a="1"/>
  <c r="FE686" i="1" s="1"/>
  <c r="FD686" i="1" a="1"/>
  <c r="FD686" i="1" s="1"/>
  <c r="FC686" i="1" a="1"/>
  <c r="FC686" i="1" s="1"/>
  <c r="FB686" i="1" a="1"/>
  <c r="FB686" i="1" s="1"/>
  <c r="FA686" i="1" a="1"/>
  <c r="FA686" i="1" s="1"/>
  <c r="EZ686" i="1" a="1"/>
  <c r="EZ686" i="1" s="1"/>
  <c r="EY686" i="1" a="1"/>
  <c r="EY686" i="1" s="1"/>
  <c r="EX686" i="1" a="1"/>
  <c r="EX686" i="1" s="1"/>
  <c r="EW686" i="1" a="1"/>
  <c r="EW686" i="1" s="1"/>
  <c r="EV686" i="1" a="1"/>
  <c r="EV686" i="1" s="1"/>
  <c r="EU686" i="1" a="1"/>
  <c r="EU686" i="1" s="1"/>
  <c r="ET686" i="1" a="1"/>
  <c r="ET686" i="1" s="1"/>
  <c r="ES686" i="1" a="1"/>
  <c r="ES686" i="1" s="1"/>
  <c r="ER686" i="1" a="1"/>
  <c r="ER686" i="1" s="1"/>
  <c r="EQ686" i="1" a="1"/>
  <c r="EQ686" i="1" s="1"/>
  <c r="EP686" i="1" a="1"/>
  <c r="EP686" i="1" s="1"/>
  <c r="EO686" i="1" a="1"/>
  <c r="EO686" i="1" s="1"/>
  <c r="EN686" i="1" a="1"/>
  <c r="EN686" i="1" s="1"/>
  <c r="EM686" i="1" a="1"/>
  <c r="EM686" i="1" s="1"/>
  <c r="EL686" i="1" a="1"/>
  <c r="EL686" i="1" s="1"/>
  <c r="EK686" i="1" a="1"/>
  <c r="EK686" i="1" s="1"/>
  <c r="EJ686" i="1" a="1"/>
  <c r="EJ686" i="1" s="1"/>
  <c r="EI686" i="1" a="1"/>
  <c r="EI686" i="1" s="1"/>
  <c r="EE686" i="1" a="1"/>
  <c r="EE686" i="1" s="1"/>
  <c r="ED686" i="1" a="1"/>
  <c r="ED686" i="1" s="1"/>
  <c r="EC686" i="1" a="1"/>
  <c r="EC686" i="1" s="1"/>
  <c r="EB686" i="1" a="1"/>
  <c r="EB686" i="1" s="1"/>
  <c r="DV686" i="1" a="1"/>
  <c r="DV686" i="1" s="1"/>
  <c r="DU686" i="1" a="1"/>
  <c r="DU686" i="1" s="1"/>
  <c r="DT686" i="1" a="1"/>
  <c r="DT686" i="1" s="1"/>
  <c r="DR686" i="1" a="1"/>
  <c r="DR686" i="1" s="1"/>
  <c r="DQ686" i="1" a="1"/>
  <c r="DQ686" i="1" s="1"/>
  <c r="DP686" i="1" a="1"/>
  <c r="DP686" i="1" s="1"/>
  <c r="DO686" i="1" a="1"/>
  <c r="DO686" i="1" s="1"/>
  <c r="DN686" i="1" a="1"/>
  <c r="DN686" i="1" s="1"/>
  <c r="DL686" i="1" a="1"/>
  <c r="DL686" i="1" s="1"/>
  <c r="DI686" i="1" a="1"/>
  <c r="DI686" i="1" s="1"/>
  <c r="DH686" i="1" a="1"/>
  <c r="DH686" i="1" s="1"/>
  <c r="DE686" i="1" a="1"/>
  <c r="DE686" i="1" s="1"/>
  <c r="DC686" i="1" a="1"/>
  <c r="DC686" i="1" s="1"/>
  <c r="DB686" i="1" a="1"/>
  <c r="DB686" i="1" s="1"/>
  <c r="DA686" i="1" a="1"/>
  <c r="DA686" i="1" s="1"/>
  <c r="CQ686" i="1" a="1"/>
  <c r="CQ686" i="1" s="1"/>
  <c r="GL686" i="1" s="1"/>
  <c r="BL686" i="1" a="1"/>
  <c r="BL686" i="1" s="1"/>
  <c r="BK686" i="1" a="1"/>
  <c r="BK686" i="1" s="1"/>
  <c r="BJ686" i="1" a="1"/>
  <c r="BJ686" i="1" s="1"/>
  <c r="BI686" i="1" a="1"/>
  <c r="BI686" i="1" s="1"/>
  <c r="BH686" i="1" a="1"/>
  <c r="BH686" i="1" s="1"/>
  <c r="BG686" i="1" a="1"/>
  <c r="BG686" i="1" s="1"/>
  <c r="BF686" i="1" a="1"/>
  <c r="BF686" i="1" s="1"/>
  <c r="BE686" i="1" a="1"/>
  <c r="BE686" i="1" s="1"/>
  <c r="BD686" i="1" a="1"/>
  <c r="BD686" i="1" s="1"/>
  <c r="BC686" i="1" a="1"/>
  <c r="BC686" i="1" s="1"/>
  <c r="BB686" i="1" a="1"/>
  <c r="BB686" i="1" s="1"/>
  <c r="BA686" i="1" a="1"/>
  <c r="BA686" i="1" s="1"/>
  <c r="AZ686" i="1" a="1"/>
  <c r="AZ686" i="1" s="1"/>
  <c r="AY686" i="1" a="1"/>
  <c r="AY686" i="1" s="1"/>
  <c r="AX686" i="1" a="1"/>
  <c r="AX686" i="1" s="1"/>
  <c r="AW686" i="1" a="1"/>
  <c r="AW686" i="1" s="1"/>
  <c r="AV686" i="1" a="1"/>
  <c r="AV686" i="1" s="1"/>
  <c r="AU686" i="1" a="1"/>
  <c r="AU686" i="1" s="1"/>
  <c r="AT686" i="1" a="1"/>
  <c r="AT686" i="1" s="1"/>
  <c r="AS686" i="1" a="1"/>
  <c r="AS686" i="1" s="1"/>
  <c r="AR686" i="1" a="1"/>
  <c r="AR686" i="1" s="1"/>
  <c r="AQ686" i="1" a="1"/>
  <c r="AQ686" i="1" s="1"/>
  <c r="AP686" i="1" a="1"/>
  <c r="AP686" i="1" s="1"/>
  <c r="AO686" i="1" a="1"/>
  <c r="AO686" i="1" s="1"/>
  <c r="AN686" i="1" a="1"/>
  <c r="AN686" i="1" s="1"/>
  <c r="EG686" i="1"/>
  <c r="AJ686" i="1" a="1"/>
  <c r="AJ686" i="1" s="1"/>
  <c r="AI686" i="1" a="1"/>
  <c r="AI686" i="1" s="1"/>
  <c r="AH686" i="1" a="1"/>
  <c r="AH686" i="1" s="1"/>
  <c r="AG686" i="1" a="1"/>
  <c r="AG686" i="1" s="1"/>
  <c r="AA686" i="1" a="1"/>
  <c r="AA686" i="1" s="1"/>
  <c r="Z686" i="1" a="1"/>
  <c r="Z686" i="1" s="1"/>
  <c r="Y686" i="1" a="1"/>
  <c r="Y686" i="1" s="1"/>
  <c r="X686" i="1" a="1"/>
  <c r="X686" i="1" s="1"/>
  <c r="W686" i="1" a="1"/>
  <c r="W686" i="1" s="1"/>
  <c r="V686" i="1" a="1"/>
  <c r="V686" i="1" s="1"/>
  <c r="U686" i="1" a="1"/>
  <c r="U686" i="1" s="1"/>
  <c r="T686" i="1" a="1"/>
  <c r="T686" i="1" s="1"/>
  <c r="S686" i="1" a="1"/>
  <c r="S686" i="1" s="1"/>
  <c r="R686" i="1" a="1"/>
  <c r="R686" i="1" s="1"/>
  <c r="DM686" i="1" s="1"/>
  <c r="Q686" i="1" a="1"/>
  <c r="Q686" i="1" s="1"/>
  <c r="M686" i="1" a="1"/>
  <c r="M686" i="1" s="1"/>
  <c r="L686" i="1" a="1"/>
  <c r="L686" i="1" s="1"/>
  <c r="DG686" i="1" s="1"/>
  <c r="K686" i="1"/>
  <c r="DF686" i="1" s="1"/>
  <c r="J686" i="1" a="1"/>
  <c r="J686" i="1" s="1"/>
  <c r="I686" i="1" a="1"/>
  <c r="I686" i="1" s="1"/>
  <c r="H686" i="1" a="1"/>
  <c r="H686" i="1" s="1"/>
  <c r="G686" i="1"/>
  <c r="F686" i="1" a="1"/>
  <c r="F686" i="1" s="1"/>
  <c r="E686" i="1" a="1"/>
  <c r="E686" i="1" s="1"/>
  <c r="C686" i="1" a="1"/>
  <c r="C686" i="1" s="1"/>
  <c r="AK686" i="1" s="1"/>
  <c r="B686" i="1" a="1"/>
  <c r="B686" i="1" s="1"/>
  <c r="HC685" i="1" a="1"/>
  <c r="HC685" i="1" s="1"/>
  <c r="HD685" i="1" s="1"/>
  <c r="HB685" i="1" a="1"/>
  <c r="HB685" i="1" s="1"/>
  <c r="HA685" i="1" a="1"/>
  <c r="HA685" i="1" s="1"/>
  <c r="GX685" i="1" a="1"/>
  <c r="GX685" i="1" s="1"/>
  <c r="GW685" i="1" a="1"/>
  <c r="GW685" i="1" s="1"/>
  <c r="GV685" i="1" a="1"/>
  <c r="GV685" i="1" s="1"/>
  <c r="FG685" i="1" a="1"/>
  <c r="FG685" i="1" s="1"/>
  <c r="FF685" i="1" a="1"/>
  <c r="FF685" i="1" s="1"/>
  <c r="FE685" i="1" a="1"/>
  <c r="FE685" i="1" s="1"/>
  <c r="FD685" i="1" a="1"/>
  <c r="FD685" i="1" s="1"/>
  <c r="FC685" i="1" a="1"/>
  <c r="FC685" i="1" s="1"/>
  <c r="FB685" i="1" a="1"/>
  <c r="FB685" i="1" s="1"/>
  <c r="FA685" i="1" a="1"/>
  <c r="FA685" i="1" s="1"/>
  <c r="EZ685" i="1" a="1"/>
  <c r="EZ685" i="1" s="1"/>
  <c r="EY685" i="1" a="1"/>
  <c r="EY685" i="1" s="1"/>
  <c r="EX685" i="1" a="1"/>
  <c r="EX685" i="1" s="1"/>
  <c r="EW685" i="1" a="1"/>
  <c r="EW685" i="1" s="1"/>
  <c r="EV685" i="1" a="1"/>
  <c r="EV685" i="1" s="1"/>
  <c r="EU685" i="1" a="1"/>
  <c r="EU685" i="1" s="1"/>
  <c r="ET685" i="1" a="1"/>
  <c r="ET685" i="1" s="1"/>
  <c r="ES685" i="1" a="1"/>
  <c r="ES685" i="1" s="1"/>
  <c r="ER685" i="1" a="1"/>
  <c r="ER685" i="1" s="1"/>
  <c r="EQ685" i="1" a="1"/>
  <c r="EQ685" i="1" s="1"/>
  <c r="EP685" i="1" a="1"/>
  <c r="EP685" i="1" s="1"/>
  <c r="EO685" i="1" a="1"/>
  <c r="EO685" i="1" s="1"/>
  <c r="EN685" i="1" a="1"/>
  <c r="EN685" i="1" s="1"/>
  <c r="EM685" i="1" a="1"/>
  <c r="EM685" i="1" s="1"/>
  <c r="EL685" i="1" a="1"/>
  <c r="EL685" i="1" s="1"/>
  <c r="EK685" i="1" a="1"/>
  <c r="EK685" i="1" s="1"/>
  <c r="EJ685" i="1" a="1"/>
  <c r="EJ685" i="1" s="1"/>
  <c r="EI685" i="1" a="1"/>
  <c r="EI685" i="1" s="1"/>
  <c r="EE685" i="1" a="1"/>
  <c r="EE685" i="1" s="1"/>
  <c r="ED685" i="1" a="1"/>
  <c r="ED685" i="1" s="1"/>
  <c r="EC685" i="1" a="1"/>
  <c r="EC685" i="1" s="1"/>
  <c r="EB685" i="1" a="1"/>
  <c r="EB685" i="1" s="1"/>
  <c r="DV685" i="1" a="1"/>
  <c r="DV685" i="1" s="1"/>
  <c r="DU685" i="1" a="1"/>
  <c r="DU685" i="1" s="1"/>
  <c r="DT685" i="1" a="1"/>
  <c r="DT685" i="1" s="1"/>
  <c r="DR685" i="1" a="1"/>
  <c r="DR685" i="1" s="1"/>
  <c r="DQ685" i="1" a="1"/>
  <c r="DQ685" i="1" s="1"/>
  <c r="DP685" i="1" a="1"/>
  <c r="DP685" i="1" s="1"/>
  <c r="DO685" i="1" a="1"/>
  <c r="DO685" i="1" s="1"/>
  <c r="DN685" i="1" a="1"/>
  <c r="DN685" i="1" s="1"/>
  <c r="DL685" i="1" a="1"/>
  <c r="DL685" i="1" s="1"/>
  <c r="DI685" i="1" a="1"/>
  <c r="DI685" i="1" s="1"/>
  <c r="DH685" i="1" a="1"/>
  <c r="DH685" i="1" s="1"/>
  <c r="DE685" i="1" a="1"/>
  <c r="DE685" i="1" s="1"/>
  <c r="DC685" i="1" a="1"/>
  <c r="DC685" i="1" s="1"/>
  <c r="DB685" i="1" a="1"/>
  <c r="DB685" i="1" s="1"/>
  <c r="DA685" i="1" a="1"/>
  <c r="DA685" i="1" s="1"/>
  <c r="CQ685" i="1" a="1"/>
  <c r="CQ685" i="1" s="1"/>
  <c r="GL685" i="1" s="1"/>
  <c r="BL685" i="1" a="1"/>
  <c r="BL685" i="1" s="1"/>
  <c r="BK685" i="1" a="1"/>
  <c r="BK685" i="1" s="1"/>
  <c r="BJ685" i="1" a="1"/>
  <c r="BJ685" i="1" s="1"/>
  <c r="BI685" i="1" a="1"/>
  <c r="BI685" i="1" s="1"/>
  <c r="BH685" i="1" a="1"/>
  <c r="BH685" i="1" s="1"/>
  <c r="BG685" i="1" a="1"/>
  <c r="BG685" i="1" s="1"/>
  <c r="BF685" i="1" a="1"/>
  <c r="BF685" i="1" s="1"/>
  <c r="BE685" i="1" a="1"/>
  <c r="BE685" i="1" s="1"/>
  <c r="BD685" i="1" a="1"/>
  <c r="BD685" i="1" s="1"/>
  <c r="BC685" i="1" a="1"/>
  <c r="BC685" i="1" s="1"/>
  <c r="BB685" i="1" a="1"/>
  <c r="BB685" i="1" s="1"/>
  <c r="BA685" i="1" a="1"/>
  <c r="BA685" i="1" s="1"/>
  <c r="AZ685" i="1" a="1"/>
  <c r="AZ685" i="1" s="1"/>
  <c r="AY685" i="1" a="1"/>
  <c r="AY685" i="1" s="1"/>
  <c r="AX685" i="1" a="1"/>
  <c r="AX685" i="1" s="1"/>
  <c r="AW685" i="1" a="1"/>
  <c r="AW685" i="1" s="1"/>
  <c r="AV685" i="1" a="1"/>
  <c r="AV685" i="1" s="1"/>
  <c r="AU685" i="1" a="1"/>
  <c r="AU685" i="1" s="1"/>
  <c r="AT685" i="1" a="1"/>
  <c r="AT685" i="1" s="1"/>
  <c r="AS685" i="1" a="1"/>
  <c r="AS685" i="1" s="1"/>
  <c r="AR685" i="1" a="1"/>
  <c r="AR685" i="1" s="1"/>
  <c r="AQ685" i="1" a="1"/>
  <c r="AQ685" i="1" s="1"/>
  <c r="AP685" i="1" a="1"/>
  <c r="AP685" i="1" s="1"/>
  <c r="AO685" i="1" a="1"/>
  <c r="AO685" i="1" s="1"/>
  <c r="AN685" i="1" a="1"/>
  <c r="AN685" i="1" s="1"/>
  <c r="EG685" i="1"/>
  <c r="AJ685" i="1" a="1"/>
  <c r="AJ685" i="1" s="1"/>
  <c r="AI685" i="1" a="1"/>
  <c r="AI685" i="1" s="1"/>
  <c r="AH685" i="1" a="1"/>
  <c r="AH685" i="1" s="1"/>
  <c r="AG685" i="1" a="1"/>
  <c r="AG685" i="1" s="1"/>
  <c r="AA685" i="1" a="1"/>
  <c r="AA685" i="1" s="1"/>
  <c r="Z685" i="1" a="1"/>
  <c r="Z685" i="1" s="1"/>
  <c r="Y685" i="1" a="1"/>
  <c r="Y685" i="1" s="1"/>
  <c r="X685" i="1" a="1"/>
  <c r="X685" i="1" s="1"/>
  <c r="W685" i="1" a="1"/>
  <c r="W685" i="1" s="1"/>
  <c r="V685" i="1" a="1"/>
  <c r="V685" i="1" s="1"/>
  <c r="U685" i="1" a="1"/>
  <c r="U685" i="1" s="1"/>
  <c r="T685" i="1" a="1"/>
  <c r="T685" i="1" s="1"/>
  <c r="S685" i="1" a="1"/>
  <c r="S685" i="1" s="1"/>
  <c r="R685" i="1" a="1"/>
  <c r="R685" i="1" s="1"/>
  <c r="Q685" i="1" a="1"/>
  <c r="Q685" i="1" s="1"/>
  <c r="M685" i="1" a="1"/>
  <c r="M685" i="1" s="1"/>
  <c r="L685" i="1" a="1"/>
  <c r="L685" i="1" s="1"/>
  <c r="DG685" i="1" s="1"/>
  <c r="K685" i="1"/>
  <c r="DF685" i="1" s="1"/>
  <c r="J685" i="1" a="1"/>
  <c r="J685" i="1" s="1"/>
  <c r="I685" i="1" a="1"/>
  <c r="I685" i="1" s="1"/>
  <c r="H685" i="1" a="1"/>
  <c r="H685" i="1" s="1"/>
  <c r="G685" i="1"/>
  <c r="F685" i="1" a="1"/>
  <c r="F685" i="1" s="1"/>
  <c r="E685" i="1" a="1"/>
  <c r="E685" i="1" s="1"/>
  <c r="C685" i="1" a="1"/>
  <c r="C685" i="1" s="1"/>
  <c r="EF685" i="1" s="1"/>
  <c r="B685" i="1" a="1"/>
  <c r="B685" i="1" s="1"/>
  <c r="HC684" i="1" a="1"/>
  <c r="HC684" i="1" s="1"/>
  <c r="HD684" i="1" s="1"/>
  <c r="HB684" i="1" a="1"/>
  <c r="HB684" i="1" s="1"/>
  <c r="HA684" i="1" a="1"/>
  <c r="HA684" i="1" s="1"/>
  <c r="GX684" i="1" a="1"/>
  <c r="GX684" i="1" s="1"/>
  <c r="GW684" i="1" a="1"/>
  <c r="GW684" i="1" s="1"/>
  <c r="GV684" i="1" a="1"/>
  <c r="GV684" i="1" s="1"/>
  <c r="FG684" i="1" a="1"/>
  <c r="FG684" i="1" s="1"/>
  <c r="FF684" i="1" a="1"/>
  <c r="FF684" i="1" s="1"/>
  <c r="FE684" i="1" a="1"/>
  <c r="FE684" i="1" s="1"/>
  <c r="FD684" i="1" a="1"/>
  <c r="FD684" i="1" s="1"/>
  <c r="FC684" i="1" a="1"/>
  <c r="FC684" i="1" s="1"/>
  <c r="FB684" i="1" a="1"/>
  <c r="FB684" i="1" s="1"/>
  <c r="FA684" i="1" a="1"/>
  <c r="FA684" i="1" s="1"/>
  <c r="EZ684" i="1" a="1"/>
  <c r="EZ684" i="1" s="1"/>
  <c r="EY684" i="1" a="1"/>
  <c r="EY684" i="1" s="1"/>
  <c r="EX684" i="1" a="1"/>
  <c r="EX684" i="1" s="1"/>
  <c r="EW684" i="1" a="1"/>
  <c r="EW684" i="1" s="1"/>
  <c r="EV684" i="1" a="1"/>
  <c r="EV684" i="1" s="1"/>
  <c r="EU684" i="1" a="1"/>
  <c r="EU684" i="1" s="1"/>
  <c r="ET684" i="1" a="1"/>
  <c r="ET684" i="1" s="1"/>
  <c r="ES684" i="1" a="1"/>
  <c r="ES684" i="1" s="1"/>
  <c r="ER684" i="1" a="1"/>
  <c r="ER684" i="1" s="1"/>
  <c r="EQ684" i="1" a="1"/>
  <c r="EQ684" i="1" s="1"/>
  <c r="EP684" i="1" a="1"/>
  <c r="EP684" i="1" s="1"/>
  <c r="EO684" i="1" a="1"/>
  <c r="EO684" i="1" s="1"/>
  <c r="EN684" i="1" a="1"/>
  <c r="EN684" i="1" s="1"/>
  <c r="EM684" i="1" a="1"/>
  <c r="EM684" i="1" s="1"/>
  <c r="EL684" i="1" a="1"/>
  <c r="EL684" i="1" s="1"/>
  <c r="EK684" i="1" a="1"/>
  <c r="EK684" i="1" s="1"/>
  <c r="EJ684" i="1" a="1"/>
  <c r="EJ684" i="1" s="1"/>
  <c r="EI684" i="1" a="1"/>
  <c r="EI684" i="1" s="1"/>
  <c r="EE684" i="1" a="1"/>
  <c r="EE684" i="1" s="1"/>
  <c r="ED684" i="1" a="1"/>
  <c r="ED684" i="1" s="1"/>
  <c r="EC684" i="1" a="1"/>
  <c r="EC684" i="1" s="1"/>
  <c r="EB684" i="1" a="1"/>
  <c r="EB684" i="1" s="1"/>
  <c r="DV684" i="1" a="1"/>
  <c r="DV684" i="1" s="1"/>
  <c r="DU684" i="1" a="1"/>
  <c r="DU684" i="1" s="1"/>
  <c r="DT684" i="1" a="1"/>
  <c r="DT684" i="1" s="1"/>
  <c r="DR684" i="1" a="1"/>
  <c r="DR684" i="1" s="1"/>
  <c r="DQ684" i="1" a="1"/>
  <c r="DQ684" i="1" s="1"/>
  <c r="DP684" i="1" a="1"/>
  <c r="DP684" i="1" s="1"/>
  <c r="DO684" i="1" a="1"/>
  <c r="DO684" i="1" s="1"/>
  <c r="DN684" i="1" a="1"/>
  <c r="DN684" i="1" s="1"/>
  <c r="DL684" i="1" a="1"/>
  <c r="DL684" i="1" s="1"/>
  <c r="DI684" i="1" a="1"/>
  <c r="DI684" i="1" s="1"/>
  <c r="DH684" i="1" a="1"/>
  <c r="DH684" i="1" s="1"/>
  <c r="DE684" i="1" a="1"/>
  <c r="DE684" i="1" s="1"/>
  <c r="DC684" i="1" a="1"/>
  <c r="DC684" i="1" s="1"/>
  <c r="DB684" i="1" a="1"/>
  <c r="DB684" i="1" s="1"/>
  <c r="DA684" i="1" a="1"/>
  <c r="DA684" i="1" s="1"/>
  <c r="CQ684" i="1" a="1"/>
  <c r="CQ684" i="1" s="1"/>
  <c r="GL684" i="1" s="1"/>
  <c r="BL684" i="1" a="1"/>
  <c r="BL684" i="1" s="1"/>
  <c r="BK684" i="1" a="1"/>
  <c r="BK684" i="1" s="1"/>
  <c r="BJ684" i="1" a="1"/>
  <c r="BJ684" i="1" s="1"/>
  <c r="BI684" i="1" a="1"/>
  <c r="BI684" i="1" s="1"/>
  <c r="BH684" i="1" a="1"/>
  <c r="BH684" i="1" s="1"/>
  <c r="BG684" i="1" a="1"/>
  <c r="BG684" i="1" s="1"/>
  <c r="BF684" i="1" a="1"/>
  <c r="BF684" i="1" s="1"/>
  <c r="BE684" i="1" a="1"/>
  <c r="BE684" i="1" s="1"/>
  <c r="BD684" i="1" a="1"/>
  <c r="BD684" i="1" s="1"/>
  <c r="BC684" i="1" a="1"/>
  <c r="BC684" i="1" s="1"/>
  <c r="BB684" i="1" a="1"/>
  <c r="BB684" i="1" s="1"/>
  <c r="BA684" i="1" a="1"/>
  <c r="BA684" i="1" s="1"/>
  <c r="AZ684" i="1" a="1"/>
  <c r="AZ684" i="1" s="1"/>
  <c r="AY684" i="1" a="1"/>
  <c r="AY684" i="1" s="1"/>
  <c r="AX684" i="1" a="1"/>
  <c r="AX684" i="1" s="1"/>
  <c r="AW684" i="1" a="1"/>
  <c r="AW684" i="1" s="1"/>
  <c r="AV684" i="1" a="1"/>
  <c r="AV684" i="1" s="1"/>
  <c r="AU684" i="1" a="1"/>
  <c r="AU684" i="1" s="1"/>
  <c r="AT684" i="1" a="1"/>
  <c r="AT684" i="1" s="1"/>
  <c r="AS684" i="1" a="1"/>
  <c r="AS684" i="1" s="1"/>
  <c r="AR684" i="1" a="1"/>
  <c r="AR684" i="1" s="1"/>
  <c r="AQ684" i="1" a="1"/>
  <c r="AQ684" i="1" s="1"/>
  <c r="AP684" i="1" a="1"/>
  <c r="AP684" i="1" s="1"/>
  <c r="AO684" i="1" a="1"/>
  <c r="AO684" i="1" s="1"/>
  <c r="AN684" i="1" a="1"/>
  <c r="AN684" i="1" s="1"/>
  <c r="EG684" i="1"/>
  <c r="AJ684" i="1" a="1"/>
  <c r="AJ684" i="1" s="1"/>
  <c r="AI684" i="1" a="1"/>
  <c r="AI684" i="1" s="1"/>
  <c r="AH684" i="1" a="1"/>
  <c r="AH684" i="1" s="1"/>
  <c r="AG684" i="1" a="1"/>
  <c r="AG684" i="1" s="1"/>
  <c r="AA684" i="1" a="1"/>
  <c r="AA684" i="1" s="1"/>
  <c r="Z684" i="1" a="1"/>
  <c r="Z684" i="1" s="1"/>
  <c r="Y684" i="1" a="1"/>
  <c r="Y684" i="1" s="1"/>
  <c r="X684" i="1" a="1"/>
  <c r="X684" i="1" s="1"/>
  <c r="W684" i="1" a="1"/>
  <c r="W684" i="1" s="1"/>
  <c r="V684" i="1" a="1"/>
  <c r="V684" i="1" s="1"/>
  <c r="U684" i="1" a="1"/>
  <c r="U684" i="1" s="1"/>
  <c r="T684" i="1" a="1"/>
  <c r="T684" i="1" s="1"/>
  <c r="S684" i="1" a="1"/>
  <c r="S684" i="1" s="1"/>
  <c r="R684" i="1" a="1"/>
  <c r="R684" i="1" s="1"/>
  <c r="Q684" i="1" a="1"/>
  <c r="Q684" i="1" s="1"/>
  <c r="M684" i="1" a="1"/>
  <c r="M684" i="1" s="1"/>
  <c r="L684" i="1" a="1"/>
  <c r="L684" i="1" s="1"/>
  <c r="DG684" i="1" s="1"/>
  <c r="K684" i="1"/>
  <c r="DF684" i="1" s="1"/>
  <c r="J684" i="1" a="1"/>
  <c r="J684" i="1" s="1"/>
  <c r="I684" i="1" a="1"/>
  <c r="I684" i="1" s="1"/>
  <c r="H684" i="1" a="1"/>
  <c r="H684" i="1" s="1"/>
  <c r="G684" i="1"/>
  <c r="F684" i="1" a="1"/>
  <c r="F684" i="1" s="1"/>
  <c r="E684" i="1" a="1"/>
  <c r="E684" i="1" s="1"/>
  <c r="C684" i="1" a="1"/>
  <c r="C684" i="1" s="1"/>
  <c r="EF684" i="1" s="1"/>
  <c r="B684" i="1" a="1"/>
  <c r="B684" i="1" s="1"/>
  <c r="HC683" i="1" a="1"/>
  <c r="HC683" i="1" s="1"/>
  <c r="HD683" i="1" s="1"/>
  <c r="HB683" i="1" a="1"/>
  <c r="HB683" i="1" s="1"/>
  <c r="HA683" i="1" a="1"/>
  <c r="HA683" i="1" s="1"/>
  <c r="GX683" i="1" a="1"/>
  <c r="GX683" i="1" s="1"/>
  <c r="GW683" i="1" a="1"/>
  <c r="GW683" i="1" s="1"/>
  <c r="GV683" i="1" a="1"/>
  <c r="GV683" i="1" s="1"/>
  <c r="FG683" i="1" a="1"/>
  <c r="FG683" i="1" s="1"/>
  <c r="FF683" i="1" a="1"/>
  <c r="FF683" i="1" s="1"/>
  <c r="FE683" i="1" a="1"/>
  <c r="FE683" i="1" s="1"/>
  <c r="FD683" i="1" a="1"/>
  <c r="FD683" i="1" s="1"/>
  <c r="FC683" i="1" a="1"/>
  <c r="FC683" i="1" s="1"/>
  <c r="FB683" i="1" a="1"/>
  <c r="FB683" i="1" s="1"/>
  <c r="FA683" i="1" a="1"/>
  <c r="FA683" i="1" s="1"/>
  <c r="EZ683" i="1" a="1"/>
  <c r="EZ683" i="1" s="1"/>
  <c r="EY683" i="1" a="1"/>
  <c r="EY683" i="1" s="1"/>
  <c r="EX683" i="1" a="1"/>
  <c r="EX683" i="1" s="1"/>
  <c r="EW683" i="1" a="1"/>
  <c r="EW683" i="1" s="1"/>
  <c r="EV683" i="1" a="1"/>
  <c r="EV683" i="1" s="1"/>
  <c r="EU683" i="1" a="1"/>
  <c r="EU683" i="1" s="1"/>
  <c r="ET683" i="1" a="1"/>
  <c r="ET683" i="1" s="1"/>
  <c r="ES683" i="1" a="1"/>
  <c r="ES683" i="1" s="1"/>
  <c r="ER683" i="1" a="1"/>
  <c r="ER683" i="1" s="1"/>
  <c r="EQ683" i="1" a="1"/>
  <c r="EQ683" i="1" s="1"/>
  <c r="EP683" i="1" a="1"/>
  <c r="EP683" i="1" s="1"/>
  <c r="EO683" i="1" a="1"/>
  <c r="EO683" i="1" s="1"/>
  <c r="EN683" i="1" a="1"/>
  <c r="EN683" i="1" s="1"/>
  <c r="EM683" i="1" a="1"/>
  <c r="EM683" i="1" s="1"/>
  <c r="EL683" i="1" a="1"/>
  <c r="EL683" i="1" s="1"/>
  <c r="EK683" i="1" a="1"/>
  <c r="EK683" i="1" s="1"/>
  <c r="EJ683" i="1" a="1"/>
  <c r="EJ683" i="1" s="1"/>
  <c r="EI683" i="1" a="1"/>
  <c r="EI683" i="1" s="1"/>
  <c r="EE683" i="1" a="1"/>
  <c r="EE683" i="1" s="1"/>
  <c r="ED683" i="1" a="1"/>
  <c r="ED683" i="1" s="1"/>
  <c r="EC683" i="1" a="1"/>
  <c r="EC683" i="1" s="1"/>
  <c r="EB683" i="1" a="1"/>
  <c r="EB683" i="1" s="1"/>
  <c r="DV683" i="1" a="1"/>
  <c r="DV683" i="1" s="1"/>
  <c r="DU683" i="1" a="1"/>
  <c r="DU683" i="1" s="1"/>
  <c r="DT683" i="1" a="1"/>
  <c r="DT683" i="1" s="1"/>
  <c r="DR683" i="1" a="1"/>
  <c r="DR683" i="1" s="1"/>
  <c r="DQ683" i="1" a="1"/>
  <c r="DQ683" i="1" s="1"/>
  <c r="DP683" i="1" a="1"/>
  <c r="DP683" i="1" s="1"/>
  <c r="DO683" i="1" a="1"/>
  <c r="DO683" i="1" s="1"/>
  <c r="DN683" i="1" a="1"/>
  <c r="DN683" i="1" s="1"/>
  <c r="DL683" i="1" a="1"/>
  <c r="DL683" i="1" s="1"/>
  <c r="DI683" i="1" a="1"/>
  <c r="DI683" i="1" s="1"/>
  <c r="DH683" i="1" a="1"/>
  <c r="DH683" i="1" s="1"/>
  <c r="DE683" i="1" a="1"/>
  <c r="DE683" i="1" s="1"/>
  <c r="DC683" i="1" a="1"/>
  <c r="DC683" i="1" s="1"/>
  <c r="DB683" i="1" a="1"/>
  <c r="DB683" i="1" s="1"/>
  <c r="DA683" i="1" a="1"/>
  <c r="DA683" i="1" s="1"/>
  <c r="CQ683" i="1" a="1"/>
  <c r="CQ683" i="1" s="1"/>
  <c r="GL683" i="1" s="1"/>
  <c r="BL683" i="1" a="1"/>
  <c r="BL683" i="1" s="1"/>
  <c r="BK683" i="1" a="1"/>
  <c r="BK683" i="1" s="1"/>
  <c r="BJ683" i="1" a="1"/>
  <c r="BJ683" i="1" s="1"/>
  <c r="BI683" i="1" a="1"/>
  <c r="BI683" i="1" s="1"/>
  <c r="BH683" i="1" a="1"/>
  <c r="BH683" i="1" s="1"/>
  <c r="BG683" i="1" a="1"/>
  <c r="BG683" i="1" s="1"/>
  <c r="BF683" i="1" a="1"/>
  <c r="BF683" i="1" s="1"/>
  <c r="BE683" i="1" a="1"/>
  <c r="BE683" i="1" s="1"/>
  <c r="BD683" i="1" a="1"/>
  <c r="BD683" i="1" s="1"/>
  <c r="BC683" i="1" a="1"/>
  <c r="BC683" i="1" s="1"/>
  <c r="BB683" i="1" a="1"/>
  <c r="BB683" i="1" s="1"/>
  <c r="BA683" i="1" a="1"/>
  <c r="BA683" i="1" s="1"/>
  <c r="AZ683" i="1" a="1"/>
  <c r="AZ683" i="1" s="1"/>
  <c r="AY683" i="1" a="1"/>
  <c r="AY683" i="1" s="1"/>
  <c r="AX683" i="1" a="1"/>
  <c r="AX683" i="1" s="1"/>
  <c r="AW683" i="1" a="1"/>
  <c r="AW683" i="1" s="1"/>
  <c r="AV683" i="1" a="1"/>
  <c r="AV683" i="1" s="1"/>
  <c r="AU683" i="1" a="1"/>
  <c r="AU683" i="1" s="1"/>
  <c r="AT683" i="1" a="1"/>
  <c r="AT683" i="1" s="1"/>
  <c r="AS683" i="1" a="1"/>
  <c r="AS683" i="1" s="1"/>
  <c r="AR683" i="1" a="1"/>
  <c r="AR683" i="1" s="1"/>
  <c r="AQ683" i="1" a="1"/>
  <c r="AQ683" i="1" s="1"/>
  <c r="AP683" i="1" a="1"/>
  <c r="AP683" i="1" s="1"/>
  <c r="AO683" i="1" a="1"/>
  <c r="AO683" i="1" s="1"/>
  <c r="AN683" i="1" a="1"/>
  <c r="AN683" i="1" s="1"/>
  <c r="EG683" i="1"/>
  <c r="AJ683" i="1" a="1"/>
  <c r="AJ683" i="1" s="1"/>
  <c r="AI683" i="1" a="1"/>
  <c r="AI683" i="1" s="1"/>
  <c r="AH683" i="1" a="1"/>
  <c r="AH683" i="1" s="1"/>
  <c r="AG683" i="1" a="1"/>
  <c r="AG683" i="1" s="1"/>
  <c r="AA683" i="1" a="1"/>
  <c r="AA683" i="1" s="1"/>
  <c r="Z683" i="1" a="1"/>
  <c r="Z683" i="1" s="1"/>
  <c r="Y683" i="1" a="1"/>
  <c r="Y683" i="1" s="1"/>
  <c r="X683" i="1" a="1"/>
  <c r="X683" i="1" s="1"/>
  <c r="W683" i="1" a="1"/>
  <c r="W683" i="1" s="1"/>
  <c r="V683" i="1" a="1"/>
  <c r="V683" i="1" s="1"/>
  <c r="U683" i="1" a="1"/>
  <c r="U683" i="1" s="1"/>
  <c r="T683" i="1" a="1"/>
  <c r="T683" i="1" s="1"/>
  <c r="S683" i="1" a="1"/>
  <c r="S683" i="1" s="1"/>
  <c r="R683" i="1" a="1"/>
  <c r="R683" i="1" s="1"/>
  <c r="Q683" i="1" a="1"/>
  <c r="Q683" i="1" s="1"/>
  <c r="M683" i="1" a="1"/>
  <c r="M683" i="1" s="1"/>
  <c r="L683" i="1" a="1"/>
  <c r="L683" i="1" s="1"/>
  <c r="DG683" i="1" s="1"/>
  <c r="K683" i="1"/>
  <c r="DF683" i="1" s="1"/>
  <c r="J683" i="1" a="1"/>
  <c r="J683" i="1" s="1"/>
  <c r="I683" i="1" a="1"/>
  <c r="I683" i="1" s="1"/>
  <c r="H683" i="1" a="1"/>
  <c r="H683" i="1" s="1"/>
  <c r="G683" i="1"/>
  <c r="F683" i="1" a="1"/>
  <c r="F683" i="1" s="1"/>
  <c r="E683" i="1" a="1"/>
  <c r="E683" i="1" s="1"/>
  <c r="C683" i="1" a="1"/>
  <c r="C683" i="1" s="1"/>
  <c r="B683" i="1" a="1"/>
  <c r="B683" i="1" s="1"/>
  <c r="HC682" i="1" a="1"/>
  <c r="HC682" i="1" s="1"/>
  <c r="HD682" i="1" s="1"/>
  <c r="HB682" i="1" a="1"/>
  <c r="HB682" i="1" s="1"/>
  <c r="HA682" i="1" a="1"/>
  <c r="HA682" i="1" s="1"/>
  <c r="GX682" i="1" a="1"/>
  <c r="GX682" i="1" s="1"/>
  <c r="GW682" i="1" a="1"/>
  <c r="GW682" i="1" s="1"/>
  <c r="GV682" i="1" a="1"/>
  <c r="GV682" i="1" s="1"/>
  <c r="FG682" i="1" a="1"/>
  <c r="FG682" i="1" s="1"/>
  <c r="FF682" i="1" a="1"/>
  <c r="FF682" i="1" s="1"/>
  <c r="FE682" i="1" a="1"/>
  <c r="FE682" i="1" s="1"/>
  <c r="FD682" i="1" a="1"/>
  <c r="FD682" i="1" s="1"/>
  <c r="FC682" i="1" a="1"/>
  <c r="FC682" i="1" s="1"/>
  <c r="FB682" i="1" a="1"/>
  <c r="FB682" i="1" s="1"/>
  <c r="FA682" i="1" a="1"/>
  <c r="FA682" i="1" s="1"/>
  <c r="EZ682" i="1" a="1"/>
  <c r="EZ682" i="1" s="1"/>
  <c r="EY682" i="1" a="1"/>
  <c r="EY682" i="1" s="1"/>
  <c r="EX682" i="1" a="1"/>
  <c r="EX682" i="1" s="1"/>
  <c r="EW682" i="1" a="1"/>
  <c r="EW682" i="1" s="1"/>
  <c r="EV682" i="1" a="1"/>
  <c r="EV682" i="1" s="1"/>
  <c r="EU682" i="1" a="1"/>
  <c r="EU682" i="1" s="1"/>
  <c r="ET682" i="1" a="1"/>
  <c r="ET682" i="1" s="1"/>
  <c r="ES682" i="1" a="1"/>
  <c r="ES682" i="1" s="1"/>
  <c r="ER682" i="1" a="1"/>
  <c r="ER682" i="1" s="1"/>
  <c r="EQ682" i="1" a="1"/>
  <c r="EQ682" i="1" s="1"/>
  <c r="EP682" i="1" a="1"/>
  <c r="EP682" i="1" s="1"/>
  <c r="EO682" i="1" a="1"/>
  <c r="EO682" i="1" s="1"/>
  <c r="EN682" i="1" a="1"/>
  <c r="EN682" i="1" s="1"/>
  <c r="EM682" i="1" a="1"/>
  <c r="EM682" i="1" s="1"/>
  <c r="EL682" i="1" a="1"/>
  <c r="EL682" i="1" s="1"/>
  <c r="EK682" i="1" a="1"/>
  <c r="EK682" i="1" s="1"/>
  <c r="EJ682" i="1" a="1"/>
  <c r="EJ682" i="1" s="1"/>
  <c r="EI682" i="1" a="1"/>
  <c r="EI682" i="1" s="1"/>
  <c r="EE682" i="1" a="1"/>
  <c r="EE682" i="1" s="1"/>
  <c r="ED682" i="1" a="1"/>
  <c r="ED682" i="1" s="1"/>
  <c r="EC682" i="1" a="1"/>
  <c r="EC682" i="1" s="1"/>
  <c r="EB682" i="1" a="1"/>
  <c r="EB682" i="1" s="1"/>
  <c r="DV682" i="1" a="1"/>
  <c r="DV682" i="1" s="1"/>
  <c r="DU682" i="1" a="1"/>
  <c r="DU682" i="1" s="1"/>
  <c r="DT682" i="1" a="1"/>
  <c r="DT682" i="1" s="1"/>
  <c r="DR682" i="1" a="1"/>
  <c r="DR682" i="1" s="1"/>
  <c r="DQ682" i="1" a="1"/>
  <c r="DQ682" i="1" s="1"/>
  <c r="DP682" i="1" a="1"/>
  <c r="DP682" i="1" s="1"/>
  <c r="DO682" i="1" a="1"/>
  <c r="DO682" i="1" s="1"/>
  <c r="DN682" i="1" a="1"/>
  <c r="DN682" i="1" s="1"/>
  <c r="DL682" i="1" a="1"/>
  <c r="DL682" i="1" s="1"/>
  <c r="DI682" i="1" a="1"/>
  <c r="DI682" i="1" s="1"/>
  <c r="DH682" i="1" a="1"/>
  <c r="DH682" i="1" s="1"/>
  <c r="DE682" i="1" a="1"/>
  <c r="DE682" i="1" s="1"/>
  <c r="DC682" i="1" a="1"/>
  <c r="DC682" i="1" s="1"/>
  <c r="DB682" i="1" a="1"/>
  <c r="DB682" i="1" s="1"/>
  <c r="DA682" i="1" a="1"/>
  <c r="DA682" i="1" s="1"/>
  <c r="CQ682" i="1" a="1"/>
  <c r="CQ682" i="1" s="1"/>
  <c r="GL682" i="1" s="1"/>
  <c r="BL682" i="1" a="1"/>
  <c r="BL682" i="1" s="1"/>
  <c r="BK682" i="1" a="1"/>
  <c r="BK682" i="1" s="1"/>
  <c r="BJ682" i="1" a="1"/>
  <c r="BJ682" i="1" s="1"/>
  <c r="BI682" i="1" a="1"/>
  <c r="BI682" i="1" s="1"/>
  <c r="BH682" i="1" a="1"/>
  <c r="BH682" i="1" s="1"/>
  <c r="BG682" i="1" a="1"/>
  <c r="BG682" i="1" s="1"/>
  <c r="BF682" i="1" a="1"/>
  <c r="BF682" i="1" s="1"/>
  <c r="BE682" i="1" a="1"/>
  <c r="BE682" i="1" s="1"/>
  <c r="BD682" i="1" a="1"/>
  <c r="BD682" i="1" s="1"/>
  <c r="BC682" i="1" a="1"/>
  <c r="BC682" i="1" s="1"/>
  <c r="BB682" i="1" a="1"/>
  <c r="BB682" i="1" s="1"/>
  <c r="BA682" i="1" a="1"/>
  <c r="BA682" i="1" s="1"/>
  <c r="AZ682" i="1" a="1"/>
  <c r="AZ682" i="1" s="1"/>
  <c r="AY682" i="1" a="1"/>
  <c r="AY682" i="1" s="1"/>
  <c r="AX682" i="1" a="1"/>
  <c r="AX682" i="1" s="1"/>
  <c r="AW682" i="1" a="1"/>
  <c r="AW682" i="1" s="1"/>
  <c r="AV682" i="1" a="1"/>
  <c r="AV682" i="1" s="1"/>
  <c r="AU682" i="1" a="1"/>
  <c r="AU682" i="1" s="1"/>
  <c r="AT682" i="1" a="1"/>
  <c r="AT682" i="1" s="1"/>
  <c r="AS682" i="1" a="1"/>
  <c r="AS682" i="1" s="1"/>
  <c r="AR682" i="1" a="1"/>
  <c r="AR682" i="1" s="1"/>
  <c r="AQ682" i="1" a="1"/>
  <c r="AQ682" i="1" s="1"/>
  <c r="AP682" i="1" a="1"/>
  <c r="AP682" i="1" s="1"/>
  <c r="AO682" i="1" a="1"/>
  <c r="AO682" i="1" s="1"/>
  <c r="AN682" i="1" a="1"/>
  <c r="AN682" i="1" s="1"/>
  <c r="EG682" i="1"/>
  <c r="AJ682" i="1" a="1"/>
  <c r="AJ682" i="1" s="1"/>
  <c r="AI682" i="1" a="1"/>
  <c r="AI682" i="1" s="1"/>
  <c r="AH682" i="1" a="1"/>
  <c r="AH682" i="1" s="1"/>
  <c r="AG682" i="1" a="1"/>
  <c r="AG682" i="1" s="1"/>
  <c r="AA682" i="1" a="1"/>
  <c r="AA682" i="1" s="1"/>
  <c r="Z682" i="1" a="1"/>
  <c r="Z682" i="1" s="1"/>
  <c r="Y682" i="1" a="1"/>
  <c r="Y682" i="1" s="1"/>
  <c r="X682" i="1" a="1"/>
  <c r="X682" i="1" s="1"/>
  <c r="W682" i="1" a="1"/>
  <c r="W682" i="1" s="1"/>
  <c r="V682" i="1" a="1"/>
  <c r="V682" i="1" s="1"/>
  <c r="U682" i="1" a="1"/>
  <c r="U682" i="1" s="1"/>
  <c r="T682" i="1" a="1"/>
  <c r="T682" i="1" s="1"/>
  <c r="S682" i="1" a="1"/>
  <c r="S682" i="1" s="1"/>
  <c r="R682" i="1" a="1"/>
  <c r="R682" i="1" s="1"/>
  <c r="DM682" i="1" s="1"/>
  <c r="Q682" i="1" a="1"/>
  <c r="Q682" i="1" s="1"/>
  <c r="M682" i="1" a="1"/>
  <c r="M682" i="1" s="1"/>
  <c r="L682" i="1" a="1"/>
  <c r="L682" i="1" s="1"/>
  <c r="DG682" i="1" s="1"/>
  <c r="K682" i="1"/>
  <c r="DF682" i="1" s="1"/>
  <c r="J682" i="1" a="1"/>
  <c r="J682" i="1" s="1"/>
  <c r="I682" i="1" a="1"/>
  <c r="I682" i="1" s="1"/>
  <c r="H682" i="1" a="1"/>
  <c r="H682" i="1" s="1"/>
  <c r="G682" i="1"/>
  <c r="F682" i="1" a="1"/>
  <c r="F682" i="1" s="1"/>
  <c r="E682" i="1" a="1"/>
  <c r="E682" i="1" s="1"/>
  <c r="C682" i="1" a="1"/>
  <c r="C682" i="1" s="1"/>
  <c r="AK682" i="1" s="1"/>
  <c r="B682" i="1" a="1"/>
  <c r="B682" i="1" s="1"/>
  <c r="HC681" i="1" a="1"/>
  <c r="HC681" i="1" s="1"/>
  <c r="HD681" i="1" s="1"/>
  <c r="HB681" i="1" a="1"/>
  <c r="HB681" i="1" s="1"/>
  <c r="HA681" i="1" a="1"/>
  <c r="HA681" i="1" s="1"/>
  <c r="GX681" i="1" a="1"/>
  <c r="GX681" i="1" s="1"/>
  <c r="GW681" i="1" a="1"/>
  <c r="GW681" i="1" s="1"/>
  <c r="GV681" i="1" a="1"/>
  <c r="GV681" i="1" s="1"/>
  <c r="FG681" i="1" a="1"/>
  <c r="FG681" i="1" s="1"/>
  <c r="FF681" i="1" a="1"/>
  <c r="FF681" i="1" s="1"/>
  <c r="FE681" i="1" a="1"/>
  <c r="FE681" i="1" s="1"/>
  <c r="FD681" i="1" a="1"/>
  <c r="FD681" i="1" s="1"/>
  <c r="FC681" i="1" a="1"/>
  <c r="FC681" i="1" s="1"/>
  <c r="FB681" i="1" a="1"/>
  <c r="FB681" i="1" s="1"/>
  <c r="FA681" i="1" a="1"/>
  <c r="FA681" i="1" s="1"/>
  <c r="EZ681" i="1" a="1"/>
  <c r="EZ681" i="1" s="1"/>
  <c r="EY681" i="1" a="1"/>
  <c r="EY681" i="1" s="1"/>
  <c r="EX681" i="1" a="1"/>
  <c r="EX681" i="1" s="1"/>
  <c r="EW681" i="1" a="1"/>
  <c r="EW681" i="1" s="1"/>
  <c r="EV681" i="1" a="1"/>
  <c r="EV681" i="1" s="1"/>
  <c r="EU681" i="1" a="1"/>
  <c r="EU681" i="1" s="1"/>
  <c r="ET681" i="1" a="1"/>
  <c r="ET681" i="1" s="1"/>
  <c r="ES681" i="1" a="1"/>
  <c r="ES681" i="1" s="1"/>
  <c r="ER681" i="1" a="1"/>
  <c r="ER681" i="1" s="1"/>
  <c r="EQ681" i="1" a="1"/>
  <c r="EQ681" i="1" s="1"/>
  <c r="EP681" i="1" a="1"/>
  <c r="EP681" i="1" s="1"/>
  <c r="EO681" i="1" a="1"/>
  <c r="EO681" i="1" s="1"/>
  <c r="EN681" i="1" a="1"/>
  <c r="EN681" i="1" s="1"/>
  <c r="EM681" i="1" a="1"/>
  <c r="EM681" i="1" s="1"/>
  <c r="EL681" i="1" a="1"/>
  <c r="EL681" i="1" s="1"/>
  <c r="EK681" i="1" a="1"/>
  <c r="EK681" i="1" s="1"/>
  <c r="EJ681" i="1" a="1"/>
  <c r="EJ681" i="1" s="1"/>
  <c r="EI681" i="1" a="1"/>
  <c r="EI681" i="1" s="1"/>
  <c r="EE681" i="1" a="1"/>
  <c r="EE681" i="1" s="1"/>
  <c r="ED681" i="1" a="1"/>
  <c r="ED681" i="1" s="1"/>
  <c r="EC681" i="1" a="1"/>
  <c r="EC681" i="1" s="1"/>
  <c r="EB681" i="1" a="1"/>
  <c r="EB681" i="1" s="1"/>
  <c r="DV681" i="1" a="1"/>
  <c r="DV681" i="1" s="1"/>
  <c r="DU681" i="1" a="1"/>
  <c r="DU681" i="1" s="1"/>
  <c r="DT681" i="1" a="1"/>
  <c r="DT681" i="1" s="1"/>
  <c r="DR681" i="1" a="1"/>
  <c r="DR681" i="1" s="1"/>
  <c r="DQ681" i="1" a="1"/>
  <c r="DQ681" i="1" s="1"/>
  <c r="DP681" i="1" a="1"/>
  <c r="DP681" i="1" s="1"/>
  <c r="DO681" i="1" a="1"/>
  <c r="DO681" i="1" s="1"/>
  <c r="DN681" i="1" a="1"/>
  <c r="DN681" i="1" s="1"/>
  <c r="DL681" i="1" a="1"/>
  <c r="DL681" i="1" s="1"/>
  <c r="DI681" i="1" a="1"/>
  <c r="DI681" i="1" s="1"/>
  <c r="DH681" i="1" a="1"/>
  <c r="DH681" i="1" s="1"/>
  <c r="DE681" i="1" a="1"/>
  <c r="DE681" i="1" s="1"/>
  <c r="DC681" i="1" a="1"/>
  <c r="DC681" i="1" s="1"/>
  <c r="DB681" i="1" a="1"/>
  <c r="DB681" i="1" s="1"/>
  <c r="DA681" i="1" a="1"/>
  <c r="DA681" i="1" s="1"/>
  <c r="CQ681" i="1" a="1"/>
  <c r="CQ681" i="1" s="1"/>
  <c r="GL681" i="1" s="1"/>
  <c r="BL681" i="1" a="1"/>
  <c r="BL681" i="1" s="1"/>
  <c r="BK681" i="1" a="1"/>
  <c r="BK681" i="1" s="1"/>
  <c r="BJ681" i="1" a="1"/>
  <c r="BJ681" i="1" s="1"/>
  <c r="BI681" i="1" a="1"/>
  <c r="BI681" i="1" s="1"/>
  <c r="BH681" i="1" a="1"/>
  <c r="BH681" i="1" s="1"/>
  <c r="BG681" i="1" a="1"/>
  <c r="BG681" i="1" s="1"/>
  <c r="BF681" i="1" a="1"/>
  <c r="BF681" i="1" s="1"/>
  <c r="BE681" i="1" a="1"/>
  <c r="BE681" i="1" s="1"/>
  <c r="BD681" i="1" a="1"/>
  <c r="BD681" i="1" s="1"/>
  <c r="BC681" i="1" a="1"/>
  <c r="BC681" i="1" s="1"/>
  <c r="BB681" i="1" a="1"/>
  <c r="BB681" i="1" s="1"/>
  <c r="BA681" i="1" a="1"/>
  <c r="BA681" i="1" s="1"/>
  <c r="AZ681" i="1" a="1"/>
  <c r="AZ681" i="1" s="1"/>
  <c r="AY681" i="1" a="1"/>
  <c r="AY681" i="1" s="1"/>
  <c r="AX681" i="1" a="1"/>
  <c r="AX681" i="1" s="1"/>
  <c r="AW681" i="1" a="1"/>
  <c r="AW681" i="1" s="1"/>
  <c r="AV681" i="1" a="1"/>
  <c r="AV681" i="1" s="1"/>
  <c r="AU681" i="1" a="1"/>
  <c r="AU681" i="1" s="1"/>
  <c r="AT681" i="1" a="1"/>
  <c r="AT681" i="1" s="1"/>
  <c r="AS681" i="1" a="1"/>
  <c r="AS681" i="1" s="1"/>
  <c r="AR681" i="1" a="1"/>
  <c r="AR681" i="1" s="1"/>
  <c r="AQ681" i="1" a="1"/>
  <c r="AQ681" i="1" s="1"/>
  <c r="AP681" i="1" a="1"/>
  <c r="AP681" i="1" s="1"/>
  <c r="AO681" i="1" a="1"/>
  <c r="AO681" i="1" s="1"/>
  <c r="AN681" i="1" a="1"/>
  <c r="AN681" i="1" s="1"/>
  <c r="EG681" i="1"/>
  <c r="AJ681" i="1" a="1"/>
  <c r="AJ681" i="1" s="1"/>
  <c r="AI681" i="1" a="1"/>
  <c r="AI681" i="1" s="1"/>
  <c r="AH681" i="1" a="1"/>
  <c r="AH681" i="1" s="1"/>
  <c r="AG681" i="1" a="1"/>
  <c r="AG681" i="1" s="1"/>
  <c r="AA681" i="1" a="1"/>
  <c r="AA681" i="1" s="1"/>
  <c r="Z681" i="1" a="1"/>
  <c r="Z681" i="1" s="1"/>
  <c r="Y681" i="1" a="1"/>
  <c r="Y681" i="1" s="1"/>
  <c r="X681" i="1" a="1"/>
  <c r="X681" i="1" s="1"/>
  <c r="W681" i="1" a="1"/>
  <c r="W681" i="1" s="1"/>
  <c r="V681" i="1" a="1"/>
  <c r="V681" i="1" s="1"/>
  <c r="U681" i="1" a="1"/>
  <c r="U681" i="1" s="1"/>
  <c r="T681" i="1" a="1"/>
  <c r="T681" i="1" s="1"/>
  <c r="S681" i="1" a="1"/>
  <c r="S681" i="1" s="1"/>
  <c r="R681" i="1" a="1"/>
  <c r="R681" i="1" s="1"/>
  <c r="Q681" i="1" a="1"/>
  <c r="Q681" i="1" s="1"/>
  <c r="M681" i="1" a="1"/>
  <c r="M681" i="1" s="1"/>
  <c r="L681" i="1" a="1"/>
  <c r="L681" i="1" s="1"/>
  <c r="DG681" i="1" s="1"/>
  <c r="K681" i="1"/>
  <c r="DF681" i="1" s="1"/>
  <c r="J681" i="1" a="1"/>
  <c r="J681" i="1" s="1"/>
  <c r="I681" i="1" a="1"/>
  <c r="I681" i="1" s="1"/>
  <c r="H681" i="1" a="1"/>
  <c r="H681" i="1" s="1"/>
  <c r="G681" i="1"/>
  <c r="F681" i="1" a="1"/>
  <c r="F681" i="1" s="1"/>
  <c r="E681" i="1" a="1"/>
  <c r="E681" i="1" s="1"/>
  <c r="C681" i="1" a="1"/>
  <c r="C681" i="1" s="1"/>
  <c r="EF681" i="1" s="1"/>
  <c r="B681" i="1" a="1"/>
  <c r="B681" i="1" s="1"/>
  <c r="HC680" i="1" a="1"/>
  <c r="HC680" i="1" s="1"/>
  <c r="HD680" i="1" s="1"/>
  <c r="HB680" i="1" a="1"/>
  <c r="HB680" i="1" s="1"/>
  <c r="HA680" i="1" a="1"/>
  <c r="HA680" i="1" s="1"/>
  <c r="GX680" i="1" a="1"/>
  <c r="GX680" i="1" s="1"/>
  <c r="GW680" i="1" a="1"/>
  <c r="GW680" i="1" s="1"/>
  <c r="GV680" i="1" a="1"/>
  <c r="GV680" i="1" s="1"/>
  <c r="FG680" i="1" a="1"/>
  <c r="FG680" i="1" s="1"/>
  <c r="FF680" i="1" a="1"/>
  <c r="FF680" i="1" s="1"/>
  <c r="FE680" i="1" a="1"/>
  <c r="FE680" i="1" s="1"/>
  <c r="FD680" i="1" a="1"/>
  <c r="FD680" i="1" s="1"/>
  <c r="FC680" i="1" a="1"/>
  <c r="FC680" i="1" s="1"/>
  <c r="FB680" i="1" a="1"/>
  <c r="FB680" i="1" s="1"/>
  <c r="FA680" i="1" a="1"/>
  <c r="FA680" i="1" s="1"/>
  <c r="EZ680" i="1" a="1"/>
  <c r="EZ680" i="1" s="1"/>
  <c r="EY680" i="1" a="1"/>
  <c r="EY680" i="1" s="1"/>
  <c r="EX680" i="1" a="1"/>
  <c r="EX680" i="1" s="1"/>
  <c r="EW680" i="1" a="1"/>
  <c r="EW680" i="1" s="1"/>
  <c r="EV680" i="1" a="1"/>
  <c r="EV680" i="1" s="1"/>
  <c r="EU680" i="1" a="1"/>
  <c r="EU680" i="1" s="1"/>
  <c r="ET680" i="1" a="1"/>
  <c r="ET680" i="1" s="1"/>
  <c r="ES680" i="1" a="1"/>
  <c r="ES680" i="1" s="1"/>
  <c r="ER680" i="1" a="1"/>
  <c r="ER680" i="1" s="1"/>
  <c r="EQ680" i="1" a="1"/>
  <c r="EQ680" i="1" s="1"/>
  <c r="EP680" i="1" a="1"/>
  <c r="EP680" i="1" s="1"/>
  <c r="EO680" i="1" a="1"/>
  <c r="EO680" i="1" s="1"/>
  <c r="EN680" i="1" a="1"/>
  <c r="EN680" i="1" s="1"/>
  <c r="EM680" i="1" a="1"/>
  <c r="EM680" i="1" s="1"/>
  <c r="EL680" i="1" a="1"/>
  <c r="EL680" i="1" s="1"/>
  <c r="EK680" i="1" a="1"/>
  <c r="EK680" i="1" s="1"/>
  <c r="EJ680" i="1" a="1"/>
  <c r="EJ680" i="1" s="1"/>
  <c r="EI680" i="1" a="1"/>
  <c r="EI680" i="1" s="1"/>
  <c r="EE680" i="1" a="1"/>
  <c r="EE680" i="1" s="1"/>
  <c r="ED680" i="1" a="1"/>
  <c r="ED680" i="1" s="1"/>
  <c r="EC680" i="1" a="1"/>
  <c r="EC680" i="1" s="1"/>
  <c r="EB680" i="1" a="1"/>
  <c r="EB680" i="1" s="1"/>
  <c r="DV680" i="1" a="1"/>
  <c r="DV680" i="1" s="1"/>
  <c r="DU680" i="1" a="1"/>
  <c r="DU680" i="1" s="1"/>
  <c r="DT680" i="1" a="1"/>
  <c r="DT680" i="1" s="1"/>
  <c r="DR680" i="1" a="1"/>
  <c r="DR680" i="1" s="1"/>
  <c r="DQ680" i="1" a="1"/>
  <c r="DQ680" i="1" s="1"/>
  <c r="DP680" i="1" a="1"/>
  <c r="DP680" i="1" s="1"/>
  <c r="DO680" i="1" a="1"/>
  <c r="DO680" i="1" s="1"/>
  <c r="DN680" i="1" a="1"/>
  <c r="DN680" i="1" s="1"/>
  <c r="DL680" i="1" a="1"/>
  <c r="DL680" i="1" s="1"/>
  <c r="DI680" i="1" a="1"/>
  <c r="DI680" i="1" s="1"/>
  <c r="DH680" i="1" a="1"/>
  <c r="DH680" i="1" s="1"/>
  <c r="DE680" i="1" a="1"/>
  <c r="DE680" i="1" s="1"/>
  <c r="DC680" i="1" a="1"/>
  <c r="DC680" i="1" s="1"/>
  <c r="DB680" i="1" a="1"/>
  <c r="DB680" i="1" s="1"/>
  <c r="DA680" i="1" a="1"/>
  <c r="DA680" i="1" s="1"/>
  <c r="CQ680" i="1" a="1"/>
  <c r="CQ680" i="1" s="1"/>
  <c r="GL680" i="1" s="1"/>
  <c r="BL680" i="1" a="1"/>
  <c r="BL680" i="1" s="1"/>
  <c r="BK680" i="1" a="1"/>
  <c r="BK680" i="1" s="1"/>
  <c r="BJ680" i="1" a="1"/>
  <c r="BJ680" i="1" s="1"/>
  <c r="BI680" i="1" a="1"/>
  <c r="BI680" i="1" s="1"/>
  <c r="BH680" i="1" a="1"/>
  <c r="BH680" i="1" s="1"/>
  <c r="BG680" i="1" a="1"/>
  <c r="BG680" i="1" s="1"/>
  <c r="BF680" i="1" a="1"/>
  <c r="BF680" i="1" s="1"/>
  <c r="BE680" i="1" a="1"/>
  <c r="BE680" i="1" s="1"/>
  <c r="BD680" i="1" a="1"/>
  <c r="BD680" i="1" s="1"/>
  <c r="BC680" i="1" a="1"/>
  <c r="BC680" i="1" s="1"/>
  <c r="BB680" i="1" a="1"/>
  <c r="BB680" i="1" s="1"/>
  <c r="BA680" i="1" a="1"/>
  <c r="BA680" i="1" s="1"/>
  <c r="AZ680" i="1" a="1"/>
  <c r="AZ680" i="1" s="1"/>
  <c r="AY680" i="1" a="1"/>
  <c r="AY680" i="1" s="1"/>
  <c r="AX680" i="1" a="1"/>
  <c r="AX680" i="1" s="1"/>
  <c r="AW680" i="1" a="1"/>
  <c r="AW680" i="1" s="1"/>
  <c r="AV680" i="1" a="1"/>
  <c r="AV680" i="1" s="1"/>
  <c r="AU680" i="1" a="1"/>
  <c r="AU680" i="1" s="1"/>
  <c r="AT680" i="1" a="1"/>
  <c r="AT680" i="1" s="1"/>
  <c r="AS680" i="1" a="1"/>
  <c r="AS680" i="1" s="1"/>
  <c r="AR680" i="1" a="1"/>
  <c r="AR680" i="1" s="1"/>
  <c r="AQ680" i="1" a="1"/>
  <c r="AQ680" i="1" s="1"/>
  <c r="AP680" i="1" a="1"/>
  <c r="AP680" i="1" s="1"/>
  <c r="AO680" i="1" a="1"/>
  <c r="AO680" i="1" s="1"/>
  <c r="AN680" i="1" a="1"/>
  <c r="AN680" i="1" s="1"/>
  <c r="EG680" i="1"/>
  <c r="AJ680" i="1" a="1"/>
  <c r="AJ680" i="1" s="1"/>
  <c r="AI680" i="1" a="1"/>
  <c r="AI680" i="1" s="1"/>
  <c r="AH680" i="1" a="1"/>
  <c r="AH680" i="1" s="1"/>
  <c r="AG680" i="1" a="1"/>
  <c r="AG680" i="1" s="1"/>
  <c r="AA680" i="1" a="1"/>
  <c r="AA680" i="1" s="1"/>
  <c r="Z680" i="1" a="1"/>
  <c r="Z680" i="1" s="1"/>
  <c r="Y680" i="1" a="1"/>
  <c r="Y680" i="1" s="1"/>
  <c r="X680" i="1" a="1"/>
  <c r="X680" i="1" s="1"/>
  <c r="W680" i="1" a="1"/>
  <c r="W680" i="1" s="1"/>
  <c r="V680" i="1" a="1"/>
  <c r="V680" i="1" s="1"/>
  <c r="U680" i="1" a="1"/>
  <c r="U680" i="1" s="1"/>
  <c r="T680" i="1" a="1"/>
  <c r="T680" i="1" s="1"/>
  <c r="S680" i="1" a="1"/>
  <c r="S680" i="1" s="1"/>
  <c r="R680" i="1" a="1"/>
  <c r="R680" i="1" s="1"/>
  <c r="Q680" i="1" a="1"/>
  <c r="Q680" i="1" s="1"/>
  <c r="M680" i="1" a="1"/>
  <c r="M680" i="1" s="1"/>
  <c r="L680" i="1" a="1"/>
  <c r="L680" i="1" s="1"/>
  <c r="DG680" i="1" s="1"/>
  <c r="K680" i="1"/>
  <c r="DF680" i="1" s="1"/>
  <c r="J680" i="1" a="1"/>
  <c r="J680" i="1" s="1"/>
  <c r="I680" i="1" a="1"/>
  <c r="I680" i="1" s="1"/>
  <c r="H680" i="1" a="1"/>
  <c r="H680" i="1" s="1"/>
  <c r="G680" i="1"/>
  <c r="F680" i="1" a="1"/>
  <c r="F680" i="1" s="1"/>
  <c r="E680" i="1" a="1"/>
  <c r="E680" i="1" s="1"/>
  <c r="C680" i="1" a="1"/>
  <c r="C680" i="1" s="1"/>
  <c r="B680" i="1" a="1"/>
  <c r="B680" i="1" s="1"/>
  <c r="HC679" i="1" a="1"/>
  <c r="HC679" i="1" s="1"/>
  <c r="HD679" i="1" s="1"/>
  <c r="HB679" i="1" a="1"/>
  <c r="HB679" i="1" s="1"/>
  <c r="HA679" i="1" a="1"/>
  <c r="HA679" i="1" s="1"/>
  <c r="GX679" i="1" a="1"/>
  <c r="GX679" i="1" s="1"/>
  <c r="GW679" i="1" a="1"/>
  <c r="GW679" i="1" s="1"/>
  <c r="GV679" i="1" a="1"/>
  <c r="GV679" i="1" s="1"/>
  <c r="FG679" i="1" a="1"/>
  <c r="FG679" i="1" s="1"/>
  <c r="FF679" i="1" a="1"/>
  <c r="FF679" i="1" s="1"/>
  <c r="FE679" i="1" a="1"/>
  <c r="FE679" i="1" s="1"/>
  <c r="FD679" i="1" a="1"/>
  <c r="FD679" i="1" s="1"/>
  <c r="FC679" i="1" a="1"/>
  <c r="FC679" i="1" s="1"/>
  <c r="FB679" i="1" a="1"/>
  <c r="FB679" i="1" s="1"/>
  <c r="FA679" i="1" a="1"/>
  <c r="FA679" i="1" s="1"/>
  <c r="EZ679" i="1" a="1"/>
  <c r="EZ679" i="1" s="1"/>
  <c r="EY679" i="1" a="1"/>
  <c r="EY679" i="1" s="1"/>
  <c r="EX679" i="1" a="1"/>
  <c r="EX679" i="1" s="1"/>
  <c r="EW679" i="1" a="1"/>
  <c r="EW679" i="1" s="1"/>
  <c r="EV679" i="1" a="1"/>
  <c r="EV679" i="1" s="1"/>
  <c r="EU679" i="1" a="1"/>
  <c r="EU679" i="1" s="1"/>
  <c r="ET679" i="1" a="1"/>
  <c r="ET679" i="1" s="1"/>
  <c r="ES679" i="1" a="1"/>
  <c r="ES679" i="1" s="1"/>
  <c r="ER679" i="1" a="1"/>
  <c r="ER679" i="1" s="1"/>
  <c r="EQ679" i="1" a="1"/>
  <c r="EQ679" i="1" s="1"/>
  <c r="EP679" i="1" a="1"/>
  <c r="EP679" i="1" s="1"/>
  <c r="EO679" i="1" a="1"/>
  <c r="EO679" i="1" s="1"/>
  <c r="EN679" i="1" a="1"/>
  <c r="EN679" i="1" s="1"/>
  <c r="EM679" i="1" a="1"/>
  <c r="EM679" i="1" s="1"/>
  <c r="EL679" i="1" a="1"/>
  <c r="EL679" i="1" s="1"/>
  <c r="EK679" i="1" a="1"/>
  <c r="EK679" i="1" s="1"/>
  <c r="EJ679" i="1" a="1"/>
  <c r="EJ679" i="1" s="1"/>
  <c r="EI679" i="1" a="1"/>
  <c r="EI679" i="1" s="1"/>
  <c r="EE679" i="1" a="1"/>
  <c r="EE679" i="1" s="1"/>
  <c r="ED679" i="1" a="1"/>
  <c r="ED679" i="1" s="1"/>
  <c r="EC679" i="1" a="1"/>
  <c r="EC679" i="1" s="1"/>
  <c r="EB679" i="1" a="1"/>
  <c r="EB679" i="1" s="1"/>
  <c r="DV679" i="1" a="1"/>
  <c r="DV679" i="1" s="1"/>
  <c r="DU679" i="1" a="1"/>
  <c r="DU679" i="1" s="1"/>
  <c r="DT679" i="1" a="1"/>
  <c r="DT679" i="1" s="1"/>
  <c r="DR679" i="1" a="1"/>
  <c r="DR679" i="1" s="1"/>
  <c r="DQ679" i="1" a="1"/>
  <c r="DQ679" i="1" s="1"/>
  <c r="DP679" i="1" a="1"/>
  <c r="DP679" i="1" s="1"/>
  <c r="DO679" i="1" a="1"/>
  <c r="DO679" i="1" s="1"/>
  <c r="DN679" i="1" a="1"/>
  <c r="DN679" i="1" s="1"/>
  <c r="DL679" i="1" a="1"/>
  <c r="DL679" i="1" s="1"/>
  <c r="DI679" i="1" a="1"/>
  <c r="DI679" i="1" s="1"/>
  <c r="DH679" i="1" a="1"/>
  <c r="DH679" i="1" s="1"/>
  <c r="DE679" i="1" a="1"/>
  <c r="DE679" i="1" s="1"/>
  <c r="DC679" i="1" a="1"/>
  <c r="DC679" i="1" s="1"/>
  <c r="DB679" i="1" a="1"/>
  <c r="DB679" i="1" s="1"/>
  <c r="DA679" i="1" a="1"/>
  <c r="DA679" i="1" s="1"/>
  <c r="CQ679" i="1" a="1"/>
  <c r="CQ679" i="1" s="1"/>
  <c r="GL679" i="1" s="1"/>
  <c r="BL679" i="1" a="1"/>
  <c r="BL679" i="1" s="1"/>
  <c r="BK679" i="1" a="1"/>
  <c r="BK679" i="1" s="1"/>
  <c r="BJ679" i="1" a="1"/>
  <c r="BJ679" i="1" s="1"/>
  <c r="BI679" i="1" a="1"/>
  <c r="BI679" i="1" s="1"/>
  <c r="BH679" i="1" a="1"/>
  <c r="BH679" i="1" s="1"/>
  <c r="BG679" i="1" a="1"/>
  <c r="BG679" i="1" s="1"/>
  <c r="BF679" i="1" a="1"/>
  <c r="BF679" i="1" s="1"/>
  <c r="BE679" i="1" a="1"/>
  <c r="BE679" i="1" s="1"/>
  <c r="BD679" i="1" a="1"/>
  <c r="BD679" i="1" s="1"/>
  <c r="BC679" i="1" a="1"/>
  <c r="BC679" i="1" s="1"/>
  <c r="BB679" i="1" a="1"/>
  <c r="BB679" i="1" s="1"/>
  <c r="BA679" i="1" a="1"/>
  <c r="BA679" i="1" s="1"/>
  <c r="AZ679" i="1" a="1"/>
  <c r="AZ679" i="1" s="1"/>
  <c r="AY679" i="1" a="1"/>
  <c r="AY679" i="1" s="1"/>
  <c r="AX679" i="1" a="1"/>
  <c r="AX679" i="1" s="1"/>
  <c r="AW679" i="1" a="1"/>
  <c r="AW679" i="1" s="1"/>
  <c r="AV679" i="1" a="1"/>
  <c r="AV679" i="1" s="1"/>
  <c r="AU679" i="1" a="1"/>
  <c r="AU679" i="1" s="1"/>
  <c r="AT679" i="1" a="1"/>
  <c r="AT679" i="1" s="1"/>
  <c r="AS679" i="1" a="1"/>
  <c r="AS679" i="1" s="1"/>
  <c r="AR679" i="1" a="1"/>
  <c r="AR679" i="1" s="1"/>
  <c r="AQ679" i="1" a="1"/>
  <c r="AQ679" i="1" s="1"/>
  <c r="AP679" i="1" a="1"/>
  <c r="AP679" i="1" s="1"/>
  <c r="AO679" i="1" a="1"/>
  <c r="AO679" i="1" s="1"/>
  <c r="AN679" i="1" a="1"/>
  <c r="AN679" i="1" s="1"/>
  <c r="EG679" i="1"/>
  <c r="AJ679" i="1" a="1"/>
  <c r="AJ679" i="1" s="1"/>
  <c r="AI679" i="1" a="1"/>
  <c r="AI679" i="1" s="1"/>
  <c r="AH679" i="1" a="1"/>
  <c r="AH679" i="1" s="1"/>
  <c r="AG679" i="1" a="1"/>
  <c r="AG679" i="1" s="1"/>
  <c r="AA679" i="1" a="1"/>
  <c r="AA679" i="1" s="1"/>
  <c r="Z679" i="1" a="1"/>
  <c r="Z679" i="1" s="1"/>
  <c r="Y679" i="1" a="1"/>
  <c r="Y679" i="1" s="1"/>
  <c r="X679" i="1" a="1"/>
  <c r="X679" i="1" s="1"/>
  <c r="W679" i="1" a="1"/>
  <c r="W679" i="1" s="1"/>
  <c r="V679" i="1" a="1"/>
  <c r="V679" i="1" s="1"/>
  <c r="U679" i="1" a="1"/>
  <c r="U679" i="1" s="1"/>
  <c r="T679" i="1" a="1"/>
  <c r="T679" i="1" s="1"/>
  <c r="S679" i="1" a="1"/>
  <c r="S679" i="1" s="1"/>
  <c r="R679" i="1" a="1"/>
  <c r="R679" i="1" s="1"/>
  <c r="Q679" i="1" a="1"/>
  <c r="Q679" i="1" s="1"/>
  <c r="M679" i="1" a="1"/>
  <c r="M679" i="1" s="1"/>
  <c r="L679" i="1" a="1"/>
  <c r="L679" i="1" s="1"/>
  <c r="DG679" i="1" s="1"/>
  <c r="K679" i="1"/>
  <c r="DF679" i="1" s="1"/>
  <c r="J679" i="1" a="1"/>
  <c r="J679" i="1" s="1"/>
  <c r="I679" i="1" a="1"/>
  <c r="I679" i="1" s="1"/>
  <c r="H679" i="1" a="1"/>
  <c r="H679" i="1" s="1"/>
  <c r="G679" i="1"/>
  <c r="F679" i="1" a="1"/>
  <c r="F679" i="1" s="1"/>
  <c r="E679" i="1" a="1"/>
  <c r="E679" i="1" s="1"/>
  <c r="C679" i="1" a="1"/>
  <c r="C679" i="1" s="1"/>
  <c r="B679" i="1" a="1"/>
  <c r="B679" i="1" s="1"/>
  <c r="HC678" i="1" a="1"/>
  <c r="HC678" i="1" s="1"/>
  <c r="HD678" i="1" s="1"/>
  <c r="HB678" i="1" a="1"/>
  <c r="HB678" i="1" s="1"/>
  <c r="HA678" i="1" a="1"/>
  <c r="HA678" i="1" s="1"/>
  <c r="GX678" i="1" a="1"/>
  <c r="GX678" i="1" s="1"/>
  <c r="GW678" i="1" a="1"/>
  <c r="GW678" i="1" s="1"/>
  <c r="GV678" i="1" a="1"/>
  <c r="GV678" i="1" s="1"/>
  <c r="FG678" i="1" a="1"/>
  <c r="FG678" i="1" s="1"/>
  <c r="FF678" i="1" a="1"/>
  <c r="FF678" i="1" s="1"/>
  <c r="FE678" i="1" a="1"/>
  <c r="FE678" i="1" s="1"/>
  <c r="FD678" i="1" a="1"/>
  <c r="FD678" i="1" s="1"/>
  <c r="FC678" i="1" a="1"/>
  <c r="FC678" i="1" s="1"/>
  <c r="FB678" i="1" a="1"/>
  <c r="FB678" i="1" s="1"/>
  <c r="FA678" i="1" a="1"/>
  <c r="FA678" i="1" s="1"/>
  <c r="EZ678" i="1" a="1"/>
  <c r="EZ678" i="1" s="1"/>
  <c r="EY678" i="1" a="1"/>
  <c r="EY678" i="1" s="1"/>
  <c r="EX678" i="1" a="1"/>
  <c r="EX678" i="1" s="1"/>
  <c r="EW678" i="1" a="1"/>
  <c r="EW678" i="1" s="1"/>
  <c r="EV678" i="1" a="1"/>
  <c r="EV678" i="1" s="1"/>
  <c r="EU678" i="1" a="1"/>
  <c r="EU678" i="1" s="1"/>
  <c r="ET678" i="1" a="1"/>
  <c r="ET678" i="1" s="1"/>
  <c r="ES678" i="1" a="1"/>
  <c r="ES678" i="1" s="1"/>
  <c r="ER678" i="1" a="1"/>
  <c r="ER678" i="1" s="1"/>
  <c r="EQ678" i="1" a="1"/>
  <c r="EQ678" i="1" s="1"/>
  <c r="EP678" i="1" a="1"/>
  <c r="EP678" i="1" s="1"/>
  <c r="EO678" i="1" a="1"/>
  <c r="EO678" i="1" s="1"/>
  <c r="EN678" i="1" a="1"/>
  <c r="EN678" i="1" s="1"/>
  <c r="EM678" i="1" a="1"/>
  <c r="EM678" i="1" s="1"/>
  <c r="EL678" i="1" a="1"/>
  <c r="EL678" i="1" s="1"/>
  <c r="EK678" i="1" a="1"/>
  <c r="EK678" i="1" s="1"/>
  <c r="EJ678" i="1" a="1"/>
  <c r="EJ678" i="1" s="1"/>
  <c r="EI678" i="1" a="1"/>
  <c r="EI678" i="1" s="1"/>
  <c r="EE678" i="1" a="1"/>
  <c r="EE678" i="1" s="1"/>
  <c r="ED678" i="1" a="1"/>
  <c r="ED678" i="1" s="1"/>
  <c r="EC678" i="1" a="1"/>
  <c r="EC678" i="1" s="1"/>
  <c r="EB678" i="1" a="1"/>
  <c r="EB678" i="1" s="1"/>
  <c r="DV678" i="1" a="1"/>
  <c r="DV678" i="1" s="1"/>
  <c r="DU678" i="1" a="1"/>
  <c r="DU678" i="1" s="1"/>
  <c r="DT678" i="1" a="1"/>
  <c r="DT678" i="1" s="1"/>
  <c r="DR678" i="1" a="1"/>
  <c r="DR678" i="1" s="1"/>
  <c r="DQ678" i="1" a="1"/>
  <c r="DQ678" i="1" s="1"/>
  <c r="DP678" i="1" a="1"/>
  <c r="DP678" i="1" s="1"/>
  <c r="DO678" i="1" a="1"/>
  <c r="DO678" i="1" s="1"/>
  <c r="DN678" i="1" a="1"/>
  <c r="DN678" i="1" s="1"/>
  <c r="DL678" i="1" a="1"/>
  <c r="DL678" i="1" s="1"/>
  <c r="DI678" i="1" a="1"/>
  <c r="DI678" i="1" s="1"/>
  <c r="DH678" i="1" a="1"/>
  <c r="DH678" i="1" s="1"/>
  <c r="DE678" i="1" a="1"/>
  <c r="DE678" i="1" s="1"/>
  <c r="DC678" i="1" a="1"/>
  <c r="DC678" i="1" s="1"/>
  <c r="DB678" i="1" a="1"/>
  <c r="DB678" i="1" s="1"/>
  <c r="DA678" i="1" a="1"/>
  <c r="DA678" i="1" s="1"/>
  <c r="CQ678" i="1" a="1"/>
  <c r="CQ678" i="1" s="1"/>
  <c r="GL678" i="1" s="1"/>
  <c r="BL678" i="1" a="1"/>
  <c r="BL678" i="1" s="1"/>
  <c r="BK678" i="1" a="1"/>
  <c r="BK678" i="1" s="1"/>
  <c r="BJ678" i="1" a="1"/>
  <c r="BJ678" i="1" s="1"/>
  <c r="BI678" i="1" a="1"/>
  <c r="BI678" i="1" s="1"/>
  <c r="BH678" i="1" a="1"/>
  <c r="BH678" i="1" s="1"/>
  <c r="BG678" i="1" a="1"/>
  <c r="BG678" i="1" s="1"/>
  <c r="BF678" i="1" a="1"/>
  <c r="BF678" i="1" s="1"/>
  <c r="BE678" i="1" a="1"/>
  <c r="BE678" i="1" s="1"/>
  <c r="BD678" i="1" a="1"/>
  <c r="BD678" i="1" s="1"/>
  <c r="BC678" i="1" a="1"/>
  <c r="BC678" i="1" s="1"/>
  <c r="BB678" i="1" a="1"/>
  <c r="BB678" i="1" s="1"/>
  <c r="BA678" i="1" a="1"/>
  <c r="BA678" i="1" s="1"/>
  <c r="AZ678" i="1" a="1"/>
  <c r="AZ678" i="1" s="1"/>
  <c r="AY678" i="1" a="1"/>
  <c r="AY678" i="1" s="1"/>
  <c r="AX678" i="1" a="1"/>
  <c r="AX678" i="1" s="1"/>
  <c r="AW678" i="1" a="1"/>
  <c r="AW678" i="1" s="1"/>
  <c r="AV678" i="1" a="1"/>
  <c r="AV678" i="1" s="1"/>
  <c r="AU678" i="1" a="1"/>
  <c r="AU678" i="1" s="1"/>
  <c r="AT678" i="1" a="1"/>
  <c r="AT678" i="1" s="1"/>
  <c r="AS678" i="1" a="1"/>
  <c r="AS678" i="1" s="1"/>
  <c r="AR678" i="1" a="1"/>
  <c r="AR678" i="1" s="1"/>
  <c r="AQ678" i="1" a="1"/>
  <c r="AQ678" i="1" s="1"/>
  <c r="AP678" i="1" a="1"/>
  <c r="AP678" i="1" s="1"/>
  <c r="AO678" i="1" a="1"/>
  <c r="AO678" i="1" s="1"/>
  <c r="AN678" i="1" a="1"/>
  <c r="AN678" i="1" s="1"/>
  <c r="EG678" i="1"/>
  <c r="AJ678" i="1" a="1"/>
  <c r="AJ678" i="1" s="1"/>
  <c r="AI678" i="1" a="1"/>
  <c r="AI678" i="1" s="1"/>
  <c r="AH678" i="1" a="1"/>
  <c r="AH678" i="1" s="1"/>
  <c r="AG678" i="1" a="1"/>
  <c r="AG678" i="1" s="1"/>
  <c r="AA678" i="1" a="1"/>
  <c r="AA678" i="1" s="1"/>
  <c r="Z678" i="1" a="1"/>
  <c r="Z678" i="1" s="1"/>
  <c r="Y678" i="1" a="1"/>
  <c r="Y678" i="1" s="1"/>
  <c r="X678" i="1" a="1"/>
  <c r="X678" i="1" s="1"/>
  <c r="W678" i="1" a="1"/>
  <c r="W678" i="1" s="1"/>
  <c r="V678" i="1" a="1"/>
  <c r="V678" i="1" s="1"/>
  <c r="U678" i="1" a="1"/>
  <c r="U678" i="1" s="1"/>
  <c r="T678" i="1" a="1"/>
  <c r="T678" i="1" s="1"/>
  <c r="S678" i="1" a="1"/>
  <c r="S678" i="1" s="1"/>
  <c r="R678" i="1" a="1"/>
  <c r="R678" i="1" s="1"/>
  <c r="DM678" i="1" s="1"/>
  <c r="Q678" i="1" a="1"/>
  <c r="Q678" i="1" s="1"/>
  <c r="M678" i="1" a="1"/>
  <c r="M678" i="1" s="1"/>
  <c r="L678" i="1" a="1"/>
  <c r="L678" i="1" s="1"/>
  <c r="DG678" i="1" s="1"/>
  <c r="K678" i="1"/>
  <c r="DF678" i="1" s="1"/>
  <c r="J678" i="1" a="1"/>
  <c r="J678" i="1" s="1"/>
  <c r="I678" i="1" a="1"/>
  <c r="I678" i="1" s="1"/>
  <c r="H678" i="1" a="1"/>
  <c r="H678" i="1" s="1"/>
  <c r="G678" i="1"/>
  <c r="F678" i="1" a="1"/>
  <c r="F678" i="1" s="1"/>
  <c r="E678" i="1" a="1"/>
  <c r="E678" i="1" s="1"/>
  <c r="C678" i="1" a="1"/>
  <c r="C678" i="1" s="1"/>
  <c r="AK678" i="1" s="1"/>
  <c r="B678" i="1" a="1"/>
  <c r="B678" i="1" s="1"/>
  <c r="HC677" i="1" a="1"/>
  <c r="HC677" i="1" s="1"/>
  <c r="HD677" i="1" s="1"/>
  <c r="HB677" i="1" a="1"/>
  <c r="HB677" i="1" s="1"/>
  <c r="HA677" i="1" a="1"/>
  <c r="HA677" i="1" s="1"/>
  <c r="GX677" i="1" a="1"/>
  <c r="GX677" i="1" s="1"/>
  <c r="GW677" i="1" a="1"/>
  <c r="GW677" i="1" s="1"/>
  <c r="GV677" i="1" a="1"/>
  <c r="GV677" i="1" s="1"/>
  <c r="FG677" i="1" a="1"/>
  <c r="FG677" i="1" s="1"/>
  <c r="FF677" i="1" a="1"/>
  <c r="FF677" i="1" s="1"/>
  <c r="FE677" i="1" a="1"/>
  <c r="FE677" i="1" s="1"/>
  <c r="FD677" i="1" a="1"/>
  <c r="FD677" i="1" s="1"/>
  <c r="FC677" i="1" a="1"/>
  <c r="FC677" i="1" s="1"/>
  <c r="FB677" i="1" a="1"/>
  <c r="FB677" i="1" s="1"/>
  <c r="FA677" i="1" a="1"/>
  <c r="FA677" i="1" s="1"/>
  <c r="EZ677" i="1" a="1"/>
  <c r="EZ677" i="1" s="1"/>
  <c r="EY677" i="1" a="1"/>
  <c r="EY677" i="1" s="1"/>
  <c r="EX677" i="1" a="1"/>
  <c r="EX677" i="1" s="1"/>
  <c r="EW677" i="1" a="1"/>
  <c r="EW677" i="1" s="1"/>
  <c r="EV677" i="1" a="1"/>
  <c r="EV677" i="1" s="1"/>
  <c r="EU677" i="1" a="1"/>
  <c r="EU677" i="1" s="1"/>
  <c r="ET677" i="1" a="1"/>
  <c r="ET677" i="1" s="1"/>
  <c r="ES677" i="1" a="1"/>
  <c r="ES677" i="1" s="1"/>
  <c r="ER677" i="1" a="1"/>
  <c r="ER677" i="1" s="1"/>
  <c r="EQ677" i="1" a="1"/>
  <c r="EQ677" i="1" s="1"/>
  <c r="EP677" i="1" a="1"/>
  <c r="EP677" i="1" s="1"/>
  <c r="EO677" i="1" a="1"/>
  <c r="EO677" i="1" s="1"/>
  <c r="EN677" i="1" a="1"/>
  <c r="EN677" i="1" s="1"/>
  <c r="EM677" i="1" a="1"/>
  <c r="EM677" i="1" s="1"/>
  <c r="EL677" i="1" a="1"/>
  <c r="EL677" i="1" s="1"/>
  <c r="EK677" i="1" a="1"/>
  <c r="EK677" i="1" s="1"/>
  <c r="EJ677" i="1" a="1"/>
  <c r="EJ677" i="1" s="1"/>
  <c r="EI677" i="1" a="1"/>
  <c r="EI677" i="1" s="1"/>
  <c r="EE677" i="1" a="1"/>
  <c r="EE677" i="1" s="1"/>
  <c r="ED677" i="1" a="1"/>
  <c r="ED677" i="1" s="1"/>
  <c r="EC677" i="1" a="1"/>
  <c r="EC677" i="1" s="1"/>
  <c r="EB677" i="1" a="1"/>
  <c r="EB677" i="1" s="1"/>
  <c r="DV677" i="1" a="1"/>
  <c r="DV677" i="1" s="1"/>
  <c r="DU677" i="1" a="1"/>
  <c r="DU677" i="1" s="1"/>
  <c r="DT677" i="1" a="1"/>
  <c r="DT677" i="1" s="1"/>
  <c r="DR677" i="1" a="1"/>
  <c r="DR677" i="1" s="1"/>
  <c r="DQ677" i="1" a="1"/>
  <c r="DQ677" i="1" s="1"/>
  <c r="DP677" i="1" a="1"/>
  <c r="DP677" i="1" s="1"/>
  <c r="DO677" i="1" a="1"/>
  <c r="DO677" i="1" s="1"/>
  <c r="DN677" i="1" a="1"/>
  <c r="DN677" i="1" s="1"/>
  <c r="DL677" i="1" a="1"/>
  <c r="DL677" i="1" s="1"/>
  <c r="DI677" i="1" a="1"/>
  <c r="DI677" i="1" s="1"/>
  <c r="DH677" i="1" a="1"/>
  <c r="DH677" i="1" s="1"/>
  <c r="DE677" i="1" a="1"/>
  <c r="DE677" i="1" s="1"/>
  <c r="DC677" i="1" a="1"/>
  <c r="DC677" i="1" s="1"/>
  <c r="DB677" i="1" a="1"/>
  <c r="DB677" i="1" s="1"/>
  <c r="DA677" i="1" a="1"/>
  <c r="DA677" i="1" s="1"/>
  <c r="CQ677" i="1" a="1"/>
  <c r="CQ677" i="1" s="1"/>
  <c r="GL677" i="1" s="1"/>
  <c r="BL677" i="1" a="1"/>
  <c r="BL677" i="1" s="1"/>
  <c r="BK677" i="1" a="1"/>
  <c r="BK677" i="1" s="1"/>
  <c r="BJ677" i="1" a="1"/>
  <c r="BJ677" i="1" s="1"/>
  <c r="BI677" i="1" a="1"/>
  <c r="BI677" i="1" s="1"/>
  <c r="BH677" i="1" a="1"/>
  <c r="BH677" i="1" s="1"/>
  <c r="BG677" i="1" a="1"/>
  <c r="BG677" i="1" s="1"/>
  <c r="BF677" i="1" a="1"/>
  <c r="BF677" i="1" s="1"/>
  <c r="BE677" i="1" a="1"/>
  <c r="BE677" i="1" s="1"/>
  <c r="BD677" i="1" a="1"/>
  <c r="BD677" i="1" s="1"/>
  <c r="BC677" i="1" a="1"/>
  <c r="BC677" i="1" s="1"/>
  <c r="BB677" i="1" a="1"/>
  <c r="BB677" i="1" s="1"/>
  <c r="BA677" i="1" a="1"/>
  <c r="BA677" i="1" s="1"/>
  <c r="AZ677" i="1" a="1"/>
  <c r="AZ677" i="1" s="1"/>
  <c r="AY677" i="1" a="1"/>
  <c r="AY677" i="1" s="1"/>
  <c r="AX677" i="1" a="1"/>
  <c r="AX677" i="1" s="1"/>
  <c r="AW677" i="1" a="1"/>
  <c r="AW677" i="1" s="1"/>
  <c r="AV677" i="1" a="1"/>
  <c r="AV677" i="1" s="1"/>
  <c r="AU677" i="1" a="1"/>
  <c r="AU677" i="1" s="1"/>
  <c r="AT677" i="1" a="1"/>
  <c r="AT677" i="1" s="1"/>
  <c r="AS677" i="1" a="1"/>
  <c r="AS677" i="1" s="1"/>
  <c r="AR677" i="1" a="1"/>
  <c r="AR677" i="1" s="1"/>
  <c r="AQ677" i="1" a="1"/>
  <c r="AQ677" i="1" s="1"/>
  <c r="AP677" i="1" a="1"/>
  <c r="AP677" i="1" s="1"/>
  <c r="AO677" i="1" a="1"/>
  <c r="AO677" i="1" s="1"/>
  <c r="AN677" i="1" a="1"/>
  <c r="AN677" i="1" s="1"/>
  <c r="EG677" i="1"/>
  <c r="AJ677" i="1" a="1"/>
  <c r="AJ677" i="1" s="1"/>
  <c r="AI677" i="1" a="1"/>
  <c r="AI677" i="1" s="1"/>
  <c r="AH677" i="1" a="1"/>
  <c r="AH677" i="1" s="1"/>
  <c r="AG677" i="1" a="1"/>
  <c r="AG677" i="1" s="1"/>
  <c r="AA677" i="1" a="1"/>
  <c r="AA677" i="1" s="1"/>
  <c r="Z677" i="1" a="1"/>
  <c r="Z677" i="1" s="1"/>
  <c r="Y677" i="1" a="1"/>
  <c r="Y677" i="1" s="1"/>
  <c r="X677" i="1" a="1"/>
  <c r="X677" i="1" s="1"/>
  <c r="W677" i="1" a="1"/>
  <c r="W677" i="1" s="1"/>
  <c r="V677" i="1" a="1"/>
  <c r="V677" i="1" s="1"/>
  <c r="U677" i="1" a="1"/>
  <c r="U677" i="1" s="1"/>
  <c r="T677" i="1" a="1"/>
  <c r="T677" i="1" s="1"/>
  <c r="S677" i="1" a="1"/>
  <c r="S677" i="1" s="1"/>
  <c r="R677" i="1" a="1"/>
  <c r="R677" i="1" s="1"/>
  <c r="Q677" i="1" a="1"/>
  <c r="Q677" i="1" s="1"/>
  <c r="M677" i="1" a="1"/>
  <c r="M677" i="1" s="1"/>
  <c r="L677" i="1" a="1"/>
  <c r="L677" i="1" s="1"/>
  <c r="DG677" i="1" s="1"/>
  <c r="K677" i="1"/>
  <c r="DF677" i="1" s="1"/>
  <c r="J677" i="1" a="1"/>
  <c r="J677" i="1" s="1"/>
  <c r="I677" i="1" a="1"/>
  <c r="I677" i="1" s="1"/>
  <c r="H677" i="1" a="1"/>
  <c r="H677" i="1" s="1"/>
  <c r="G677" i="1"/>
  <c r="F677" i="1" a="1"/>
  <c r="F677" i="1" s="1"/>
  <c r="E677" i="1" a="1"/>
  <c r="E677" i="1" s="1"/>
  <c r="C677" i="1" a="1"/>
  <c r="C677" i="1" s="1"/>
  <c r="EF677" i="1" s="1"/>
  <c r="B677" i="1" a="1"/>
  <c r="B677" i="1" s="1"/>
  <c r="HC676" i="1" a="1"/>
  <c r="HC676" i="1" s="1"/>
  <c r="HD676" i="1" s="1"/>
  <c r="HB676" i="1" a="1"/>
  <c r="HB676" i="1" s="1"/>
  <c r="HA676" i="1" a="1"/>
  <c r="HA676" i="1" s="1"/>
  <c r="GX676" i="1" a="1"/>
  <c r="GX676" i="1" s="1"/>
  <c r="GW676" i="1" a="1"/>
  <c r="GW676" i="1" s="1"/>
  <c r="GV676" i="1" a="1"/>
  <c r="GV676" i="1" s="1"/>
  <c r="FG676" i="1" a="1"/>
  <c r="FG676" i="1" s="1"/>
  <c r="FF676" i="1" a="1"/>
  <c r="FF676" i="1" s="1"/>
  <c r="FE676" i="1" a="1"/>
  <c r="FE676" i="1" s="1"/>
  <c r="FD676" i="1" a="1"/>
  <c r="FD676" i="1" s="1"/>
  <c r="FC676" i="1" a="1"/>
  <c r="FC676" i="1" s="1"/>
  <c r="FB676" i="1" a="1"/>
  <c r="FB676" i="1" s="1"/>
  <c r="FA676" i="1" a="1"/>
  <c r="FA676" i="1" s="1"/>
  <c r="EZ676" i="1" a="1"/>
  <c r="EZ676" i="1" s="1"/>
  <c r="EY676" i="1" a="1"/>
  <c r="EY676" i="1" s="1"/>
  <c r="EX676" i="1" a="1"/>
  <c r="EX676" i="1" s="1"/>
  <c r="EW676" i="1" a="1"/>
  <c r="EW676" i="1" s="1"/>
  <c r="EV676" i="1" a="1"/>
  <c r="EV676" i="1" s="1"/>
  <c r="EU676" i="1" a="1"/>
  <c r="EU676" i="1" s="1"/>
  <c r="ET676" i="1" a="1"/>
  <c r="ET676" i="1" s="1"/>
  <c r="ES676" i="1" a="1"/>
  <c r="ES676" i="1" s="1"/>
  <c r="ER676" i="1" a="1"/>
  <c r="ER676" i="1" s="1"/>
  <c r="EQ676" i="1" a="1"/>
  <c r="EQ676" i="1" s="1"/>
  <c r="EP676" i="1" a="1"/>
  <c r="EP676" i="1" s="1"/>
  <c r="EO676" i="1" a="1"/>
  <c r="EO676" i="1" s="1"/>
  <c r="EN676" i="1" a="1"/>
  <c r="EN676" i="1" s="1"/>
  <c r="EM676" i="1" a="1"/>
  <c r="EM676" i="1" s="1"/>
  <c r="EL676" i="1" a="1"/>
  <c r="EL676" i="1" s="1"/>
  <c r="EK676" i="1" a="1"/>
  <c r="EK676" i="1" s="1"/>
  <c r="EJ676" i="1" a="1"/>
  <c r="EJ676" i="1" s="1"/>
  <c r="EI676" i="1" a="1"/>
  <c r="EI676" i="1" s="1"/>
  <c r="EE676" i="1" a="1"/>
  <c r="EE676" i="1" s="1"/>
  <c r="ED676" i="1" a="1"/>
  <c r="ED676" i="1" s="1"/>
  <c r="EC676" i="1" a="1"/>
  <c r="EC676" i="1" s="1"/>
  <c r="EB676" i="1" a="1"/>
  <c r="EB676" i="1" s="1"/>
  <c r="DV676" i="1" a="1"/>
  <c r="DV676" i="1" s="1"/>
  <c r="DU676" i="1" a="1"/>
  <c r="DU676" i="1" s="1"/>
  <c r="DT676" i="1" a="1"/>
  <c r="DT676" i="1" s="1"/>
  <c r="DR676" i="1" a="1"/>
  <c r="DR676" i="1" s="1"/>
  <c r="DQ676" i="1" a="1"/>
  <c r="DQ676" i="1" s="1"/>
  <c r="DP676" i="1" a="1"/>
  <c r="DP676" i="1" s="1"/>
  <c r="DO676" i="1" a="1"/>
  <c r="DO676" i="1" s="1"/>
  <c r="DN676" i="1" a="1"/>
  <c r="DN676" i="1" s="1"/>
  <c r="DL676" i="1" a="1"/>
  <c r="DL676" i="1" s="1"/>
  <c r="DI676" i="1" a="1"/>
  <c r="DI676" i="1" s="1"/>
  <c r="DH676" i="1" a="1"/>
  <c r="DH676" i="1" s="1"/>
  <c r="DE676" i="1" a="1"/>
  <c r="DE676" i="1" s="1"/>
  <c r="DC676" i="1" a="1"/>
  <c r="DC676" i="1" s="1"/>
  <c r="DB676" i="1" a="1"/>
  <c r="DB676" i="1" s="1"/>
  <c r="DA676" i="1" a="1"/>
  <c r="DA676" i="1" s="1"/>
  <c r="CQ676" i="1" a="1"/>
  <c r="CQ676" i="1" s="1"/>
  <c r="GL676" i="1" s="1"/>
  <c r="BL676" i="1" a="1"/>
  <c r="BL676" i="1" s="1"/>
  <c r="BK676" i="1" a="1"/>
  <c r="BK676" i="1" s="1"/>
  <c r="BJ676" i="1" a="1"/>
  <c r="BJ676" i="1" s="1"/>
  <c r="BI676" i="1" a="1"/>
  <c r="BI676" i="1" s="1"/>
  <c r="BH676" i="1" a="1"/>
  <c r="BH676" i="1" s="1"/>
  <c r="BG676" i="1" a="1"/>
  <c r="BG676" i="1" s="1"/>
  <c r="BF676" i="1" a="1"/>
  <c r="BF676" i="1" s="1"/>
  <c r="BE676" i="1" a="1"/>
  <c r="BE676" i="1" s="1"/>
  <c r="BD676" i="1" a="1"/>
  <c r="BD676" i="1" s="1"/>
  <c r="BC676" i="1" a="1"/>
  <c r="BC676" i="1" s="1"/>
  <c r="BB676" i="1" a="1"/>
  <c r="BB676" i="1" s="1"/>
  <c r="BA676" i="1" a="1"/>
  <c r="BA676" i="1" s="1"/>
  <c r="AZ676" i="1" a="1"/>
  <c r="AZ676" i="1" s="1"/>
  <c r="AY676" i="1" a="1"/>
  <c r="AY676" i="1" s="1"/>
  <c r="AX676" i="1" a="1"/>
  <c r="AX676" i="1" s="1"/>
  <c r="AW676" i="1" a="1"/>
  <c r="AW676" i="1" s="1"/>
  <c r="AV676" i="1" a="1"/>
  <c r="AV676" i="1" s="1"/>
  <c r="AU676" i="1" a="1"/>
  <c r="AU676" i="1" s="1"/>
  <c r="AT676" i="1" a="1"/>
  <c r="AT676" i="1" s="1"/>
  <c r="AS676" i="1" a="1"/>
  <c r="AS676" i="1" s="1"/>
  <c r="AR676" i="1" a="1"/>
  <c r="AR676" i="1" s="1"/>
  <c r="AQ676" i="1" a="1"/>
  <c r="AQ676" i="1" s="1"/>
  <c r="AP676" i="1" a="1"/>
  <c r="AP676" i="1" s="1"/>
  <c r="AO676" i="1" a="1"/>
  <c r="AO676" i="1" s="1"/>
  <c r="AN676" i="1" a="1"/>
  <c r="AN676" i="1" s="1"/>
  <c r="EG676" i="1"/>
  <c r="AJ676" i="1" a="1"/>
  <c r="AJ676" i="1" s="1"/>
  <c r="AI676" i="1" a="1"/>
  <c r="AI676" i="1" s="1"/>
  <c r="AH676" i="1" a="1"/>
  <c r="AH676" i="1" s="1"/>
  <c r="AG676" i="1" a="1"/>
  <c r="AG676" i="1" s="1"/>
  <c r="AA676" i="1" a="1"/>
  <c r="AA676" i="1" s="1"/>
  <c r="Z676" i="1" a="1"/>
  <c r="Z676" i="1" s="1"/>
  <c r="Y676" i="1" a="1"/>
  <c r="Y676" i="1" s="1"/>
  <c r="X676" i="1" a="1"/>
  <c r="X676" i="1" s="1"/>
  <c r="W676" i="1" a="1"/>
  <c r="W676" i="1" s="1"/>
  <c r="V676" i="1" a="1"/>
  <c r="V676" i="1" s="1"/>
  <c r="U676" i="1" a="1"/>
  <c r="U676" i="1" s="1"/>
  <c r="T676" i="1" a="1"/>
  <c r="T676" i="1" s="1"/>
  <c r="S676" i="1" a="1"/>
  <c r="S676" i="1" s="1"/>
  <c r="R676" i="1" a="1"/>
  <c r="R676" i="1" s="1"/>
  <c r="Q676" i="1" a="1"/>
  <c r="Q676" i="1" s="1"/>
  <c r="M676" i="1" a="1"/>
  <c r="M676" i="1" s="1"/>
  <c r="L676" i="1" a="1"/>
  <c r="L676" i="1" s="1"/>
  <c r="DG676" i="1" s="1"/>
  <c r="K676" i="1"/>
  <c r="DF676" i="1" s="1"/>
  <c r="J676" i="1" a="1"/>
  <c r="J676" i="1" s="1"/>
  <c r="I676" i="1" a="1"/>
  <c r="I676" i="1" s="1"/>
  <c r="H676" i="1" a="1"/>
  <c r="H676" i="1" s="1"/>
  <c r="G676" i="1"/>
  <c r="F676" i="1" a="1"/>
  <c r="F676" i="1" s="1"/>
  <c r="E676" i="1" a="1"/>
  <c r="E676" i="1" s="1"/>
  <c r="C676" i="1" a="1"/>
  <c r="C676" i="1" s="1"/>
  <c r="EF676" i="1" s="1"/>
  <c r="B676" i="1" a="1"/>
  <c r="B676" i="1" s="1"/>
  <c r="HC675" i="1" a="1"/>
  <c r="HC675" i="1" s="1"/>
  <c r="HD675" i="1" s="1"/>
  <c r="HB675" i="1" a="1"/>
  <c r="HB675" i="1" s="1"/>
  <c r="HA675" i="1" a="1"/>
  <c r="HA675" i="1" s="1"/>
  <c r="GX675" i="1" a="1"/>
  <c r="GX675" i="1" s="1"/>
  <c r="GW675" i="1" a="1"/>
  <c r="GW675" i="1" s="1"/>
  <c r="GV675" i="1" a="1"/>
  <c r="GV675" i="1" s="1"/>
  <c r="FG675" i="1" a="1"/>
  <c r="FG675" i="1" s="1"/>
  <c r="FF675" i="1" a="1"/>
  <c r="FF675" i="1" s="1"/>
  <c r="FE675" i="1" a="1"/>
  <c r="FE675" i="1" s="1"/>
  <c r="FD675" i="1" a="1"/>
  <c r="FD675" i="1" s="1"/>
  <c r="FC675" i="1" a="1"/>
  <c r="FC675" i="1" s="1"/>
  <c r="FB675" i="1" a="1"/>
  <c r="FB675" i="1" s="1"/>
  <c r="FA675" i="1" a="1"/>
  <c r="FA675" i="1" s="1"/>
  <c r="EZ675" i="1" a="1"/>
  <c r="EZ675" i="1" s="1"/>
  <c r="EY675" i="1" a="1"/>
  <c r="EY675" i="1" s="1"/>
  <c r="EX675" i="1" a="1"/>
  <c r="EX675" i="1" s="1"/>
  <c r="EW675" i="1" a="1"/>
  <c r="EW675" i="1" s="1"/>
  <c r="EV675" i="1" a="1"/>
  <c r="EV675" i="1" s="1"/>
  <c r="EU675" i="1" a="1"/>
  <c r="EU675" i="1" s="1"/>
  <c r="ET675" i="1" a="1"/>
  <c r="ET675" i="1" s="1"/>
  <c r="ES675" i="1" a="1"/>
  <c r="ES675" i="1" s="1"/>
  <c r="ER675" i="1" a="1"/>
  <c r="ER675" i="1" s="1"/>
  <c r="EQ675" i="1" a="1"/>
  <c r="EQ675" i="1" s="1"/>
  <c r="EP675" i="1" a="1"/>
  <c r="EP675" i="1" s="1"/>
  <c r="EO675" i="1" a="1"/>
  <c r="EO675" i="1" s="1"/>
  <c r="EN675" i="1" a="1"/>
  <c r="EN675" i="1" s="1"/>
  <c r="EM675" i="1" a="1"/>
  <c r="EM675" i="1" s="1"/>
  <c r="EL675" i="1" a="1"/>
  <c r="EL675" i="1" s="1"/>
  <c r="EK675" i="1" a="1"/>
  <c r="EK675" i="1" s="1"/>
  <c r="EJ675" i="1" a="1"/>
  <c r="EJ675" i="1" s="1"/>
  <c r="EI675" i="1" a="1"/>
  <c r="EI675" i="1" s="1"/>
  <c r="EE675" i="1" a="1"/>
  <c r="EE675" i="1" s="1"/>
  <c r="ED675" i="1" a="1"/>
  <c r="ED675" i="1" s="1"/>
  <c r="EC675" i="1" a="1"/>
  <c r="EC675" i="1" s="1"/>
  <c r="EB675" i="1" a="1"/>
  <c r="EB675" i="1" s="1"/>
  <c r="DV675" i="1" a="1"/>
  <c r="DV675" i="1" s="1"/>
  <c r="DU675" i="1" a="1"/>
  <c r="DU675" i="1" s="1"/>
  <c r="DT675" i="1" a="1"/>
  <c r="DT675" i="1" s="1"/>
  <c r="DR675" i="1" a="1"/>
  <c r="DR675" i="1" s="1"/>
  <c r="DQ675" i="1" a="1"/>
  <c r="DQ675" i="1" s="1"/>
  <c r="DP675" i="1" a="1"/>
  <c r="DP675" i="1" s="1"/>
  <c r="DO675" i="1" a="1"/>
  <c r="DO675" i="1" s="1"/>
  <c r="DN675" i="1" a="1"/>
  <c r="DN675" i="1" s="1"/>
  <c r="DL675" i="1" a="1"/>
  <c r="DL675" i="1" s="1"/>
  <c r="DI675" i="1" a="1"/>
  <c r="DI675" i="1" s="1"/>
  <c r="DH675" i="1" a="1"/>
  <c r="DH675" i="1" s="1"/>
  <c r="DE675" i="1" a="1"/>
  <c r="DE675" i="1" s="1"/>
  <c r="DC675" i="1" a="1"/>
  <c r="DC675" i="1" s="1"/>
  <c r="DB675" i="1" a="1"/>
  <c r="DB675" i="1" s="1"/>
  <c r="DA675" i="1" a="1"/>
  <c r="DA675" i="1" s="1"/>
  <c r="CQ675" i="1" a="1"/>
  <c r="CQ675" i="1" s="1"/>
  <c r="GL675" i="1" s="1"/>
  <c r="BL675" i="1" a="1"/>
  <c r="BL675" i="1" s="1"/>
  <c r="BK675" i="1" a="1"/>
  <c r="BK675" i="1" s="1"/>
  <c r="BJ675" i="1" a="1"/>
  <c r="BJ675" i="1" s="1"/>
  <c r="BI675" i="1" a="1"/>
  <c r="BI675" i="1" s="1"/>
  <c r="BH675" i="1" a="1"/>
  <c r="BH675" i="1" s="1"/>
  <c r="BG675" i="1" a="1"/>
  <c r="BG675" i="1" s="1"/>
  <c r="BF675" i="1" a="1"/>
  <c r="BF675" i="1" s="1"/>
  <c r="BE675" i="1" a="1"/>
  <c r="BE675" i="1" s="1"/>
  <c r="BD675" i="1" a="1"/>
  <c r="BD675" i="1" s="1"/>
  <c r="BC675" i="1" a="1"/>
  <c r="BC675" i="1" s="1"/>
  <c r="BB675" i="1" a="1"/>
  <c r="BB675" i="1" s="1"/>
  <c r="BA675" i="1" a="1"/>
  <c r="BA675" i="1" s="1"/>
  <c r="AZ675" i="1" a="1"/>
  <c r="AZ675" i="1" s="1"/>
  <c r="AY675" i="1" a="1"/>
  <c r="AY675" i="1" s="1"/>
  <c r="AX675" i="1" a="1"/>
  <c r="AX675" i="1" s="1"/>
  <c r="AW675" i="1" a="1"/>
  <c r="AW675" i="1" s="1"/>
  <c r="AV675" i="1" a="1"/>
  <c r="AV675" i="1" s="1"/>
  <c r="AU675" i="1" a="1"/>
  <c r="AU675" i="1" s="1"/>
  <c r="AT675" i="1" a="1"/>
  <c r="AT675" i="1" s="1"/>
  <c r="AS675" i="1" a="1"/>
  <c r="AS675" i="1" s="1"/>
  <c r="AR675" i="1" a="1"/>
  <c r="AR675" i="1" s="1"/>
  <c r="AQ675" i="1" a="1"/>
  <c r="AQ675" i="1" s="1"/>
  <c r="AP675" i="1" a="1"/>
  <c r="AP675" i="1" s="1"/>
  <c r="AO675" i="1" a="1"/>
  <c r="AO675" i="1" s="1"/>
  <c r="AN675" i="1" a="1"/>
  <c r="AN675" i="1" s="1"/>
  <c r="EG675" i="1"/>
  <c r="AJ675" i="1" a="1"/>
  <c r="AJ675" i="1" s="1"/>
  <c r="AI675" i="1" a="1"/>
  <c r="AI675" i="1" s="1"/>
  <c r="AH675" i="1" a="1"/>
  <c r="AH675" i="1" s="1"/>
  <c r="AG675" i="1" a="1"/>
  <c r="AG675" i="1" s="1"/>
  <c r="AA675" i="1" a="1"/>
  <c r="AA675" i="1" s="1"/>
  <c r="Z675" i="1" a="1"/>
  <c r="Z675" i="1" s="1"/>
  <c r="Y675" i="1" a="1"/>
  <c r="Y675" i="1" s="1"/>
  <c r="X675" i="1" a="1"/>
  <c r="X675" i="1" s="1"/>
  <c r="W675" i="1" a="1"/>
  <c r="W675" i="1" s="1"/>
  <c r="V675" i="1" a="1"/>
  <c r="V675" i="1" s="1"/>
  <c r="U675" i="1" a="1"/>
  <c r="U675" i="1" s="1"/>
  <c r="T675" i="1" a="1"/>
  <c r="T675" i="1" s="1"/>
  <c r="S675" i="1" a="1"/>
  <c r="S675" i="1" s="1"/>
  <c r="R675" i="1" a="1"/>
  <c r="R675" i="1" s="1"/>
  <c r="Q675" i="1" a="1"/>
  <c r="Q675" i="1" s="1"/>
  <c r="M675" i="1" a="1"/>
  <c r="M675" i="1" s="1"/>
  <c r="L675" i="1" a="1"/>
  <c r="L675" i="1" s="1"/>
  <c r="DG675" i="1" s="1"/>
  <c r="K675" i="1"/>
  <c r="DF675" i="1" s="1"/>
  <c r="J675" i="1" a="1"/>
  <c r="J675" i="1" s="1"/>
  <c r="I675" i="1" a="1"/>
  <c r="I675" i="1" s="1"/>
  <c r="H675" i="1" a="1"/>
  <c r="H675" i="1" s="1"/>
  <c r="G675" i="1"/>
  <c r="F675" i="1" a="1"/>
  <c r="F675" i="1" s="1"/>
  <c r="E675" i="1" a="1"/>
  <c r="E675" i="1" s="1"/>
  <c r="C675" i="1" a="1"/>
  <c r="C675" i="1" s="1"/>
  <c r="B675" i="1" a="1"/>
  <c r="B675" i="1" s="1"/>
  <c r="HC674" i="1" a="1"/>
  <c r="HC674" i="1" s="1"/>
  <c r="HD674" i="1" s="1"/>
  <c r="HB674" i="1" a="1"/>
  <c r="HB674" i="1" s="1"/>
  <c r="HA674" i="1" a="1"/>
  <c r="HA674" i="1" s="1"/>
  <c r="GX674" i="1" a="1"/>
  <c r="GX674" i="1" s="1"/>
  <c r="GW674" i="1" a="1"/>
  <c r="GW674" i="1" s="1"/>
  <c r="GV674" i="1" a="1"/>
  <c r="GV674" i="1" s="1"/>
  <c r="FG674" i="1" a="1"/>
  <c r="FG674" i="1" s="1"/>
  <c r="FF674" i="1" a="1"/>
  <c r="FF674" i="1" s="1"/>
  <c r="FE674" i="1" a="1"/>
  <c r="FE674" i="1" s="1"/>
  <c r="FD674" i="1" a="1"/>
  <c r="FD674" i="1" s="1"/>
  <c r="FC674" i="1" a="1"/>
  <c r="FC674" i="1" s="1"/>
  <c r="FB674" i="1" a="1"/>
  <c r="FB674" i="1" s="1"/>
  <c r="FA674" i="1" a="1"/>
  <c r="FA674" i="1" s="1"/>
  <c r="EZ674" i="1" a="1"/>
  <c r="EZ674" i="1" s="1"/>
  <c r="EY674" i="1" a="1"/>
  <c r="EY674" i="1" s="1"/>
  <c r="EX674" i="1" a="1"/>
  <c r="EX674" i="1" s="1"/>
  <c r="EW674" i="1" a="1"/>
  <c r="EW674" i="1" s="1"/>
  <c r="EV674" i="1" a="1"/>
  <c r="EV674" i="1" s="1"/>
  <c r="EU674" i="1" a="1"/>
  <c r="EU674" i="1" s="1"/>
  <c r="ET674" i="1" a="1"/>
  <c r="ET674" i="1" s="1"/>
  <c r="ES674" i="1" a="1"/>
  <c r="ES674" i="1" s="1"/>
  <c r="ER674" i="1" a="1"/>
  <c r="ER674" i="1" s="1"/>
  <c r="EQ674" i="1" a="1"/>
  <c r="EQ674" i="1" s="1"/>
  <c r="EP674" i="1" a="1"/>
  <c r="EP674" i="1" s="1"/>
  <c r="EO674" i="1" a="1"/>
  <c r="EO674" i="1" s="1"/>
  <c r="EN674" i="1" a="1"/>
  <c r="EN674" i="1" s="1"/>
  <c r="EM674" i="1" a="1"/>
  <c r="EM674" i="1" s="1"/>
  <c r="EL674" i="1" a="1"/>
  <c r="EL674" i="1" s="1"/>
  <c r="EK674" i="1" a="1"/>
  <c r="EK674" i="1" s="1"/>
  <c r="EJ674" i="1" a="1"/>
  <c r="EJ674" i="1" s="1"/>
  <c r="EI674" i="1" a="1"/>
  <c r="EI674" i="1" s="1"/>
  <c r="EE674" i="1" a="1"/>
  <c r="EE674" i="1" s="1"/>
  <c r="ED674" i="1" a="1"/>
  <c r="ED674" i="1" s="1"/>
  <c r="EC674" i="1" a="1"/>
  <c r="EC674" i="1" s="1"/>
  <c r="EB674" i="1" a="1"/>
  <c r="EB674" i="1" s="1"/>
  <c r="DV674" i="1" a="1"/>
  <c r="DV674" i="1" s="1"/>
  <c r="DU674" i="1" a="1"/>
  <c r="DU674" i="1" s="1"/>
  <c r="DT674" i="1" a="1"/>
  <c r="DT674" i="1" s="1"/>
  <c r="DR674" i="1" a="1"/>
  <c r="DR674" i="1" s="1"/>
  <c r="DQ674" i="1" a="1"/>
  <c r="DQ674" i="1" s="1"/>
  <c r="DP674" i="1" a="1"/>
  <c r="DP674" i="1" s="1"/>
  <c r="DO674" i="1" a="1"/>
  <c r="DO674" i="1" s="1"/>
  <c r="DN674" i="1" a="1"/>
  <c r="DN674" i="1" s="1"/>
  <c r="DL674" i="1" a="1"/>
  <c r="DL674" i="1" s="1"/>
  <c r="DI674" i="1" a="1"/>
  <c r="DI674" i="1" s="1"/>
  <c r="DH674" i="1" a="1"/>
  <c r="DH674" i="1" s="1"/>
  <c r="DE674" i="1" a="1"/>
  <c r="DE674" i="1" s="1"/>
  <c r="DC674" i="1" a="1"/>
  <c r="DC674" i="1" s="1"/>
  <c r="DB674" i="1" a="1"/>
  <c r="DB674" i="1" s="1"/>
  <c r="DA674" i="1" a="1"/>
  <c r="DA674" i="1" s="1"/>
  <c r="CQ674" i="1" a="1"/>
  <c r="CQ674" i="1" s="1"/>
  <c r="GL674" i="1" s="1"/>
  <c r="BL674" i="1" a="1"/>
  <c r="BL674" i="1" s="1"/>
  <c r="BK674" i="1" a="1"/>
  <c r="BK674" i="1" s="1"/>
  <c r="BJ674" i="1" a="1"/>
  <c r="BJ674" i="1" s="1"/>
  <c r="BI674" i="1" a="1"/>
  <c r="BI674" i="1" s="1"/>
  <c r="BH674" i="1" a="1"/>
  <c r="BH674" i="1" s="1"/>
  <c r="BG674" i="1" a="1"/>
  <c r="BG674" i="1" s="1"/>
  <c r="BF674" i="1" a="1"/>
  <c r="BF674" i="1" s="1"/>
  <c r="BE674" i="1" a="1"/>
  <c r="BE674" i="1" s="1"/>
  <c r="BD674" i="1" a="1"/>
  <c r="BD674" i="1" s="1"/>
  <c r="BC674" i="1" a="1"/>
  <c r="BC674" i="1" s="1"/>
  <c r="BB674" i="1" a="1"/>
  <c r="BB674" i="1" s="1"/>
  <c r="BA674" i="1" a="1"/>
  <c r="BA674" i="1" s="1"/>
  <c r="AZ674" i="1" a="1"/>
  <c r="AZ674" i="1" s="1"/>
  <c r="AY674" i="1" a="1"/>
  <c r="AY674" i="1" s="1"/>
  <c r="AX674" i="1" a="1"/>
  <c r="AX674" i="1" s="1"/>
  <c r="AW674" i="1" a="1"/>
  <c r="AW674" i="1" s="1"/>
  <c r="AV674" i="1" a="1"/>
  <c r="AV674" i="1" s="1"/>
  <c r="AU674" i="1" a="1"/>
  <c r="AU674" i="1" s="1"/>
  <c r="AT674" i="1" a="1"/>
  <c r="AT674" i="1" s="1"/>
  <c r="AS674" i="1" a="1"/>
  <c r="AS674" i="1" s="1"/>
  <c r="AR674" i="1" a="1"/>
  <c r="AR674" i="1" s="1"/>
  <c r="AQ674" i="1" a="1"/>
  <c r="AQ674" i="1" s="1"/>
  <c r="AP674" i="1" a="1"/>
  <c r="AP674" i="1" s="1"/>
  <c r="AO674" i="1" a="1"/>
  <c r="AO674" i="1" s="1"/>
  <c r="AN674" i="1" a="1"/>
  <c r="AN674" i="1" s="1"/>
  <c r="EG674" i="1"/>
  <c r="AJ674" i="1" a="1"/>
  <c r="AJ674" i="1" s="1"/>
  <c r="AI674" i="1" a="1"/>
  <c r="AI674" i="1" s="1"/>
  <c r="AH674" i="1" a="1"/>
  <c r="AH674" i="1" s="1"/>
  <c r="AG674" i="1" a="1"/>
  <c r="AG674" i="1" s="1"/>
  <c r="AA674" i="1" a="1"/>
  <c r="AA674" i="1" s="1"/>
  <c r="Z674" i="1" a="1"/>
  <c r="Z674" i="1" s="1"/>
  <c r="Y674" i="1" a="1"/>
  <c r="Y674" i="1" s="1"/>
  <c r="X674" i="1" a="1"/>
  <c r="X674" i="1" s="1"/>
  <c r="W674" i="1" a="1"/>
  <c r="W674" i="1" s="1"/>
  <c r="V674" i="1" a="1"/>
  <c r="V674" i="1" s="1"/>
  <c r="U674" i="1" a="1"/>
  <c r="U674" i="1" s="1"/>
  <c r="T674" i="1" a="1"/>
  <c r="T674" i="1" s="1"/>
  <c r="S674" i="1" a="1"/>
  <c r="S674" i="1" s="1"/>
  <c r="R674" i="1" a="1"/>
  <c r="R674" i="1" s="1"/>
  <c r="DM674" i="1" s="1"/>
  <c r="Q674" i="1" a="1"/>
  <c r="Q674" i="1" s="1"/>
  <c r="M674" i="1" a="1"/>
  <c r="M674" i="1" s="1"/>
  <c r="L674" i="1" a="1"/>
  <c r="L674" i="1" s="1"/>
  <c r="DG674" i="1" s="1"/>
  <c r="K674" i="1"/>
  <c r="DF674" i="1" s="1"/>
  <c r="J674" i="1" a="1"/>
  <c r="J674" i="1" s="1"/>
  <c r="I674" i="1" a="1"/>
  <c r="I674" i="1" s="1"/>
  <c r="H674" i="1" a="1"/>
  <c r="H674" i="1" s="1"/>
  <c r="G674" i="1"/>
  <c r="F674" i="1" a="1"/>
  <c r="F674" i="1" s="1"/>
  <c r="E674" i="1" a="1"/>
  <c r="E674" i="1" s="1"/>
  <c r="C674" i="1" a="1"/>
  <c r="C674" i="1" s="1"/>
  <c r="AK674" i="1" s="1"/>
  <c r="B674" i="1" a="1"/>
  <c r="B674" i="1" s="1"/>
  <c r="HC673" i="1" a="1"/>
  <c r="HC673" i="1" s="1"/>
  <c r="HD673" i="1" s="1"/>
  <c r="HB673" i="1" a="1"/>
  <c r="HB673" i="1" s="1"/>
  <c r="HA673" i="1" a="1"/>
  <c r="HA673" i="1" s="1"/>
  <c r="GX673" i="1" a="1"/>
  <c r="GX673" i="1" s="1"/>
  <c r="GW673" i="1" a="1"/>
  <c r="GW673" i="1" s="1"/>
  <c r="GV673" i="1" a="1"/>
  <c r="GV673" i="1" s="1"/>
  <c r="FG673" i="1" a="1"/>
  <c r="FG673" i="1" s="1"/>
  <c r="FF673" i="1" a="1"/>
  <c r="FF673" i="1" s="1"/>
  <c r="FE673" i="1" a="1"/>
  <c r="FE673" i="1" s="1"/>
  <c r="FD673" i="1" a="1"/>
  <c r="FD673" i="1" s="1"/>
  <c r="FC673" i="1" a="1"/>
  <c r="FC673" i="1" s="1"/>
  <c r="FB673" i="1" a="1"/>
  <c r="FB673" i="1" s="1"/>
  <c r="FA673" i="1" a="1"/>
  <c r="FA673" i="1" s="1"/>
  <c r="EZ673" i="1" a="1"/>
  <c r="EZ673" i="1" s="1"/>
  <c r="EY673" i="1" a="1"/>
  <c r="EY673" i="1" s="1"/>
  <c r="EX673" i="1" a="1"/>
  <c r="EX673" i="1" s="1"/>
  <c r="EW673" i="1" a="1"/>
  <c r="EW673" i="1" s="1"/>
  <c r="EV673" i="1" a="1"/>
  <c r="EV673" i="1" s="1"/>
  <c r="EU673" i="1" a="1"/>
  <c r="EU673" i="1" s="1"/>
  <c r="ET673" i="1" a="1"/>
  <c r="ET673" i="1" s="1"/>
  <c r="ES673" i="1" a="1"/>
  <c r="ES673" i="1" s="1"/>
  <c r="ER673" i="1" a="1"/>
  <c r="ER673" i="1" s="1"/>
  <c r="EQ673" i="1" a="1"/>
  <c r="EQ673" i="1" s="1"/>
  <c r="EP673" i="1" a="1"/>
  <c r="EP673" i="1" s="1"/>
  <c r="EO673" i="1" a="1"/>
  <c r="EO673" i="1" s="1"/>
  <c r="EN673" i="1" a="1"/>
  <c r="EN673" i="1" s="1"/>
  <c r="EM673" i="1" a="1"/>
  <c r="EM673" i="1" s="1"/>
  <c r="EL673" i="1" a="1"/>
  <c r="EL673" i="1" s="1"/>
  <c r="EK673" i="1" a="1"/>
  <c r="EK673" i="1" s="1"/>
  <c r="EJ673" i="1" a="1"/>
  <c r="EJ673" i="1" s="1"/>
  <c r="EI673" i="1" a="1"/>
  <c r="EI673" i="1" s="1"/>
  <c r="EE673" i="1" a="1"/>
  <c r="EE673" i="1" s="1"/>
  <c r="ED673" i="1" a="1"/>
  <c r="ED673" i="1" s="1"/>
  <c r="EC673" i="1" a="1"/>
  <c r="EC673" i="1" s="1"/>
  <c r="EB673" i="1" a="1"/>
  <c r="EB673" i="1" s="1"/>
  <c r="DV673" i="1" a="1"/>
  <c r="DV673" i="1" s="1"/>
  <c r="DU673" i="1" a="1"/>
  <c r="DU673" i="1" s="1"/>
  <c r="DT673" i="1" a="1"/>
  <c r="DT673" i="1" s="1"/>
  <c r="DR673" i="1" a="1"/>
  <c r="DR673" i="1" s="1"/>
  <c r="DQ673" i="1" a="1"/>
  <c r="DQ673" i="1" s="1"/>
  <c r="DP673" i="1" a="1"/>
  <c r="DP673" i="1" s="1"/>
  <c r="DO673" i="1" a="1"/>
  <c r="DO673" i="1" s="1"/>
  <c r="DN673" i="1" a="1"/>
  <c r="DN673" i="1" s="1"/>
  <c r="DL673" i="1" a="1"/>
  <c r="DL673" i="1" s="1"/>
  <c r="DI673" i="1" a="1"/>
  <c r="DI673" i="1" s="1"/>
  <c r="DH673" i="1" a="1"/>
  <c r="DH673" i="1" s="1"/>
  <c r="DE673" i="1" a="1"/>
  <c r="DE673" i="1" s="1"/>
  <c r="DC673" i="1" a="1"/>
  <c r="DC673" i="1" s="1"/>
  <c r="DB673" i="1" a="1"/>
  <c r="DB673" i="1" s="1"/>
  <c r="DA673" i="1" a="1"/>
  <c r="DA673" i="1" s="1"/>
  <c r="CQ673" i="1" a="1"/>
  <c r="CQ673" i="1" s="1"/>
  <c r="GL673" i="1" s="1"/>
  <c r="BL673" i="1" a="1"/>
  <c r="BL673" i="1" s="1"/>
  <c r="BK673" i="1" a="1"/>
  <c r="BK673" i="1" s="1"/>
  <c r="BJ673" i="1" a="1"/>
  <c r="BJ673" i="1" s="1"/>
  <c r="BI673" i="1" a="1"/>
  <c r="BI673" i="1" s="1"/>
  <c r="BH673" i="1" a="1"/>
  <c r="BH673" i="1" s="1"/>
  <c r="BG673" i="1" a="1"/>
  <c r="BG673" i="1" s="1"/>
  <c r="BF673" i="1" a="1"/>
  <c r="BF673" i="1" s="1"/>
  <c r="BE673" i="1" a="1"/>
  <c r="BE673" i="1" s="1"/>
  <c r="BD673" i="1" a="1"/>
  <c r="BD673" i="1" s="1"/>
  <c r="BC673" i="1" a="1"/>
  <c r="BC673" i="1" s="1"/>
  <c r="BB673" i="1" a="1"/>
  <c r="BB673" i="1" s="1"/>
  <c r="BA673" i="1" a="1"/>
  <c r="BA673" i="1" s="1"/>
  <c r="AZ673" i="1" a="1"/>
  <c r="AZ673" i="1" s="1"/>
  <c r="AY673" i="1" a="1"/>
  <c r="AY673" i="1" s="1"/>
  <c r="AX673" i="1" a="1"/>
  <c r="AX673" i="1" s="1"/>
  <c r="AW673" i="1" a="1"/>
  <c r="AW673" i="1" s="1"/>
  <c r="AV673" i="1" a="1"/>
  <c r="AV673" i="1" s="1"/>
  <c r="AU673" i="1" a="1"/>
  <c r="AU673" i="1" s="1"/>
  <c r="AT673" i="1" a="1"/>
  <c r="AT673" i="1" s="1"/>
  <c r="AS673" i="1" a="1"/>
  <c r="AS673" i="1" s="1"/>
  <c r="AR673" i="1" a="1"/>
  <c r="AR673" i="1" s="1"/>
  <c r="AQ673" i="1" a="1"/>
  <c r="AQ673" i="1" s="1"/>
  <c r="AP673" i="1" a="1"/>
  <c r="AP673" i="1" s="1"/>
  <c r="AO673" i="1" a="1"/>
  <c r="AO673" i="1" s="1"/>
  <c r="AN673" i="1" a="1"/>
  <c r="AN673" i="1" s="1"/>
  <c r="EG673" i="1"/>
  <c r="AJ673" i="1" a="1"/>
  <c r="AJ673" i="1" s="1"/>
  <c r="AI673" i="1" a="1"/>
  <c r="AI673" i="1" s="1"/>
  <c r="AH673" i="1" a="1"/>
  <c r="AH673" i="1" s="1"/>
  <c r="AG673" i="1" a="1"/>
  <c r="AG673" i="1" s="1"/>
  <c r="AA673" i="1" a="1"/>
  <c r="AA673" i="1" s="1"/>
  <c r="Z673" i="1" a="1"/>
  <c r="Z673" i="1" s="1"/>
  <c r="Y673" i="1" a="1"/>
  <c r="Y673" i="1" s="1"/>
  <c r="X673" i="1" a="1"/>
  <c r="X673" i="1" s="1"/>
  <c r="W673" i="1" a="1"/>
  <c r="W673" i="1" s="1"/>
  <c r="V673" i="1" a="1"/>
  <c r="V673" i="1" s="1"/>
  <c r="U673" i="1" a="1"/>
  <c r="U673" i="1" s="1"/>
  <c r="T673" i="1" a="1"/>
  <c r="T673" i="1" s="1"/>
  <c r="S673" i="1" a="1"/>
  <c r="S673" i="1" s="1"/>
  <c r="R673" i="1" a="1"/>
  <c r="R673" i="1" s="1"/>
  <c r="Q673" i="1" a="1"/>
  <c r="Q673" i="1" s="1"/>
  <c r="M673" i="1" a="1"/>
  <c r="M673" i="1" s="1"/>
  <c r="L673" i="1" a="1"/>
  <c r="L673" i="1" s="1"/>
  <c r="DG673" i="1" s="1"/>
  <c r="K673" i="1"/>
  <c r="DF673" i="1" s="1"/>
  <c r="J673" i="1" a="1"/>
  <c r="J673" i="1" s="1"/>
  <c r="I673" i="1" a="1"/>
  <c r="I673" i="1" s="1"/>
  <c r="H673" i="1" a="1"/>
  <c r="H673" i="1" s="1"/>
  <c r="G673" i="1"/>
  <c r="F673" i="1" a="1"/>
  <c r="F673" i="1" s="1"/>
  <c r="E673" i="1" a="1"/>
  <c r="E673" i="1" s="1"/>
  <c r="C673" i="1" a="1"/>
  <c r="C673" i="1" s="1"/>
  <c r="EF673" i="1" s="1"/>
  <c r="B673" i="1" a="1"/>
  <c r="B673" i="1" s="1"/>
  <c r="HC672" i="1" a="1"/>
  <c r="HC672" i="1" s="1"/>
  <c r="HD672" i="1" s="1"/>
  <c r="HB672" i="1" a="1"/>
  <c r="HB672" i="1" s="1"/>
  <c r="HA672" i="1" a="1"/>
  <c r="HA672" i="1" s="1"/>
  <c r="GX672" i="1" a="1"/>
  <c r="GX672" i="1" s="1"/>
  <c r="GW672" i="1" a="1"/>
  <c r="GW672" i="1" s="1"/>
  <c r="GV672" i="1" a="1"/>
  <c r="GV672" i="1" s="1"/>
  <c r="FG672" i="1" a="1"/>
  <c r="FG672" i="1" s="1"/>
  <c r="FF672" i="1" a="1"/>
  <c r="FF672" i="1" s="1"/>
  <c r="FE672" i="1" a="1"/>
  <c r="FE672" i="1" s="1"/>
  <c r="FD672" i="1" a="1"/>
  <c r="FD672" i="1" s="1"/>
  <c r="FC672" i="1" a="1"/>
  <c r="FC672" i="1" s="1"/>
  <c r="FB672" i="1" a="1"/>
  <c r="FB672" i="1" s="1"/>
  <c r="FA672" i="1" a="1"/>
  <c r="FA672" i="1" s="1"/>
  <c r="EZ672" i="1" a="1"/>
  <c r="EZ672" i="1" s="1"/>
  <c r="EY672" i="1" a="1"/>
  <c r="EY672" i="1" s="1"/>
  <c r="EX672" i="1" a="1"/>
  <c r="EX672" i="1" s="1"/>
  <c r="EW672" i="1" a="1"/>
  <c r="EW672" i="1" s="1"/>
  <c r="EV672" i="1" a="1"/>
  <c r="EV672" i="1" s="1"/>
  <c r="EU672" i="1" a="1"/>
  <c r="EU672" i="1" s="1"/>
  <c r="ET672" i="1" a="1"/>
  <c r="ET672" i="1" s="1"/>
  <c r="ES672" i="1" a="1"/>
  <c r="ES672" i="1" s="1"/>
  <c r="ER672" i="1" a="1"/>
  <c r="ER672" i="1" s="1"/>
  <c r="EQ672" i="1" a="1"/>
  <c r="EQ672" i="1" s="1"/>
  <c r="EP672" i="1" a="1"/>
  <c r="EP672" i="1" s="1"/>
  <c r="EO672" i="1" a="1"/>
  <c r="EO672" i="1" s="1"/>
  <c r="EN672" i="1" a="1"/>
  <c r="EN672" i="1" s="1"/>
  <c r="EM672" i="1" a="1"/>
  <c r="EM672" i="1" s="1"/>
  <c r="EL672" i="1" a="1"/>
  <c r="EL672" i="1" s="1"/>
  <c r="EK672" i="1" a="1"/>
  <c r="EK672" i="1" s="1"/>
  <c r="EJ672" i="1" a="1"/>
  <c r="EJ672" i="1" s="1"/>
  <c r="EI672" i="1" a="1"/>
  <c r="EI672" i="1" s="1"/>
  <c r="EE672" i="1" a="1"/>
  <c r="EE672" i="1" s="1"/>
  <c r="ED672" i="1" a="1"/>
  <c r="ED672" i="1" s="1"/>
  <c r="EC672" i="1" a="1"/>
  <c r="EC672" i="1" s="1"/>
  <c r="EB672" i="1" a="1"/>
  <c r="EB672" i="1" s="1"/>
  <c r="DV672" i="1" a="1"/>
  <c r="DV672" i="1" s="1"/>
  <c r="DU672" i="1" a="1"/>
  <c r="DU672" i="1" s="1"/>
  <c r="DT672" i="1" a="1"/>
  <c r="DT672" i="1" s="1"/>
  <c r="DR672" i="1" a="1"/>
  <c r="DR672" i="1" s="1"/>
  <c r="DQ672" i="1" a="1"/>
  <c r="DQ672" i="1" s="1"/>
  <c r="DP672" i="1" a="1"/>
  <c r="DP672" i="1" s="1"/>
  <c r="DO672" i="1" a="1"/>
  <c r="DO672" i="1" s="1"/>
  <c r="DN672" i="1" a="1"/>
  <c r="DN672" i="1" s="1"/>
  <c r="DL672" i="1" a="1"/>
  <c r="DL672" i="1" s="1"/>
  <c r="DI672" i="1" a="1"/>
  <c r="DI672" i="1" s="1"/>
  <c r="DH672" i="1" a="1"/>
  <c r="DH672" i="1" s="1"/>
  <c r="DE672" i="1" a="1"/>
  <c r="DE672" i="1" s="1"/>
  <c r="DC672" i="1" a="1"/>
  <c r="DC672" i="1" s="1"/>
  <c r="DB672" i="1" a="1"/>
  <c r="DB672" i="1" s="1"/>
  <c r="DA672" i="1" a="1"/>
  <c r="DA672" i="1" s="1"/>
  <c r="CQ672" i="1" a="1"/>
  <c r="CQ672" i="1" s="1"/>
  <c r="GL672" i="1" s="1"/>
  <c r="BL672" i="1" a="1"/>
  <c r="BL672" i="1" s="1"/>
  <c r="BK672" i="1" a="1"/>
  <c r="BK672" i="1" s="1"/>
  <c r="BJ672" i="1" a="1"/>
  <c r="BJ672" i="1" s="1"/>
  <c r="BI672" i="1" a="1"/>
  <c r="BI672" i="1" s="1"/>
  <c r="BH672" i="1" a="1"/>
  <c r="BH672" i="1" s="1"/>
  <c r="BG672" i="1" a="1"/>
  <c r="BG672" i="1" s="1"/>
  <c r="BF672" i="1" a="1"/>
  <c r="BF672" i="1" s="1"/>
  <c r="BE672" i="1" a="1"/>
  <c r="BE672" i="1" s="1"/>
  <c r="BD672" i="1" a="1"/>
  <c r="BD672" i="1" s="1"/>
  <c r="BC672" i="1" a="1"/>
  <c r="BC672" i="1" s="1"/>
  <c r="BB672" i="1" a="1"/>
  <c r="BB672" i="1" s="1"/>
  <c r="BA672" i="1" a="1"/>
  <c r="BA672" i="1" s="1"/>
  <c r="AZ672" i="1" a="1"/>
  <c r="AZ672" i="1" s="1"/>
  <c r="AY672" i="1" a="1"/>
  <c r="AY672" i="1" s="1"/>
  <c r="AX672" i="1" a="1"/>
  <c r="AX672" i="1" s="1"/>
  <c r="AW672" i="1" a="1"/>
  <c r="AW672" i="1" s="1"/>
  <c r="AV672" i="1" a="1"/>
  <c r="AV672" i="1" s="1"/>
  <c r="AU672" i="1" a="1"/>
  <c r="AU672" i="1" s="1"/>
  <c r="AT672" i="1" a="1"/>
  <c r="AT672" i="1" s="1"/>
  <c r="AS672" i="1" a="1"/>
  <c r="AS672" i="1" s="1"/>
  <c r="AR672" i="1" a="1"/>
  <c r="AR672" i="1" s="1"/>
  <c r="AQ672" i="1" a="1"/>
  <c r="AQ672" i="1" s="1"/>
  <c r="AP672" i="1" a="1"/>
  <c r="AP672" i="1" s="1"/>
  <c r="AO672" i="1" a="1"/>
  <c r="AO672" i="1" s="1"/>
  <c r="AN672" i="1" a="1"/>
  <c r="AN672" i="1" s="1"/>
  <c r="EG672" i="1"/>
  <c r="AJ672" i="1" a="1"/>
  <c r="AJ672" i="1" s="1"/>
  <c r="AI672" i="1" a="1"/>
  <c r="AI672" i="1" s="1"/>
  <c r="AH672" i="1" a="1"/>
  <c r="AH672" i="1" s="1"/>
  <c r="AG672" i="1" a="1"/>
  <c r="AG672" i="1" s="1"/>
  <c r="AA672" i="1" a="1"/>
  <c r="AA672" i="1" s="1"/>
  <c r="Z672" i="1" a="1"/>
  <c r="Z672" i="1" s="1"/>
  <c r="Y672" i="1" a="1"/>
  <c r="Y672" i="1" s="1"/>
  <c r="X672" i="1" a="1"/>
  <c r="X672" i="1" s="1"/>
  <c r="W672" i="1" a="1"/>
  <c r="W672" i="1" s="1"/>
  <c r="V672" i="1" a="1"/>
  <c r="V672" i="1" s="1"/>
  <c r="U672" i="1" a="1"/>
  <c r="U672" i="1" s="1"/>
  <c r="T672" i="1" a="1"/>
  <c r="T672" i="1" s="1"/>
  <c r="S672" i="1" a="1"/>
  <c r="S672" i="1" s="1"/>
  <c r="R672" i="1" a="1"/>
  <c r="R672" i="1" s="1"/>
  <c r="Q672" i="1" a="1"/>
  <c r="Q672" i="1" s="1"/>
  <c r="M672" i="1" a="1"/>
  <c r="M672" i="1" s="1"/>
  <c r="L672" i="1" a="1"/>
  <c r="L672" i="1" s="1"/>
  <c r="DG672" i="1" s="1"/>
  <c r="K672" i="1"/>
  <c r="DF672" i="1" s="1"/>
  <c r="J672" i="1" a="1"/>
  <c r="J672" i="1" s="1"/>
  <c r="I672" i="1" a="1"/>
  <c r="I672" i="1" s="1"/>
  <c r="H672" i="1" a="1"/>
  <c r="H672" i="1" s="1"/>
  <c r="G672" i="1"/>
  <c r="F672" i="1" a="1"/>
  <c r="F672" i="1" s="1"/>
  <c r="E672" i="1" a="1"/>
  <c r="E672" i="1" s="1"/>
  <c r="C672" i="1" a="1"/>
  <c r="C672" i="1" s="1"/>
  <c r="B672" i="1" a="1"/>
  <c r="B672" i="1" s="1"/>
  <c r="HC671" i="1" a="1"/>
  <c r="HC671" i="1" s="1"/>
  <c r="HD671" i="1" s="1"/>
  <c r="HB671" i="1" a="1"/>
  <c r="HB671" i="1" s="1"/>
  <c r="HA671" i="1" a="1"/>
  <c r="HA671" i="1" s="1"/>
  <c r="GX671" i="1" a="1"/>
  <c r="GX671" i="1" s="1"/>
  <c r="GW671" i="1" a="1"/>
  <c r="GW671" i="1" s="1"/>
  <c r="GV671" i="1" a="1"/>
  <c r="GV671" i="1" s="1"/>
  <c r="FG671" i="1" a="1"/>
  <c r="FG671" i="1" s="1"/>
  <c r="FF671" i="1" a="1"/>
  <c r="FF671" i="1" s="1"/>
  <c r="FE671" i="1" a="1"/>
  <c r="FE671" i="1" s="1"/>
  <c r="FD671" i="1" a="1"/>
  <c r="FD671" i="1" s="1"/>
  <c r="FC671" i="1" a="1"/>
  <c r="FC671" i="1" s="1"/>
  <c r="FB671" i="1" a="1"/>
  <c r="FB671" i="1" s="1"/>
  <c r="FA671" i="1" a="1"/>
  <c r="FA671" i="1" s="1"/>
  <c r="EZ671" i="1" a="1"/>
  <c r="EZ671" i="1" s="1"/>
  <c r="EY671" i="1" a="1"/>
  <c r="EY671" i="1" s="1"/>
  <c r="EX671" i="1" a="1"/>
  <c r="EX671" i="1" s="1"/>
  <c r="EW671" i="1" a="1"/>
  <c r="EW671" i="1" s="1"/>
  <c r="EV671" i="1" a="1"/>
  <c r="EV671" i="1" s="1"/>
  <c r="EU671" i="1" a="1"/>
  <c r="EU671" i="1" s="1"/>
  <c r="ET671" i="1" a="1"/>
  <c r="ET671" i="1" s="1"/>
  <c r="ES671" i="1" a="1"/>
  <c r="ES671" i="1" s="1"/>
  <c r="ER671" i="1" a="1"/>
  <c r="ER671" i="1" s="1"/>
  <c r="EQ671" i="1" a="1"/>
  <c r="EQ671" i="1" s="1"/>
  <c r="EP671" i="1" a="1"/>
  <c r="EP671" i="1" s="1"/>
  <c r="EO671" i="1" a="1"/>
  <c r="EO671" i="1" s="1"/>
  <c r="EN671" i="1" a="1"/>
  <c r="EN671" i="1" s="1"/>
  <c r="EM671" i="1" a="1"/>
  <c r="EM671" i="1" s="1"/>
  <c r="EL671" i="1" a="1"/>
  <c r="EL671" i="1" s="1"/>
  <c r="EK671" i="1" a="1"/>
  <c r="EK671" i="1" s="1"/>
  <c r="EJ671" i="1" a="1"/>
  <c r="EJ671" i="1" s="1"/>
  <c r="EI671" i="1" a="1"/>
  <c r="EI671" i="1" s="1"/>
  <c r="EE671" i="1" a="1"/>
  <c r="EE671" i="1" s="1"/>
  <c r="ED671" i="1" a="1"/>
  <c r="ED671" i="1" s="1"/>
  <c r="EC671" i="1" a="1"/>
  <c r="EC671" i="1" s="1"/>
  <c r="EB671" i="1" a="1"/>
  <c r="EB671" i="1" s="1"/>
  <c r="DV671" i="1" a="1"/>
  <c r="DV671" i="1" s="1"/>
  <c r="DU671" i="1" a="1"/>
  <c r="DU671" i="1" s="1"/>
  <c r="DT671" i="1" a="1"/>
  <c r="DT671" i="1" s="1"/>
  <c r="DR671" i="1" a="1"/>
  <c r="DR671" i="1" s="1"/>
  <c r="DQ671" i="1" a="1"/>
  <c r="DQ671" i="1" s="1"/>
  <c r="DP671" i="1" a="1"/>
  <c r="DP671" i="1" s="1"/>
  <c r="DO671" i="1" a="1"/>
  <c r="DO671" i="1" s="1"/>
  <c r="DN671" i="1" a="1"/>
  <c r="DN671" i="1" s="1"/>
  <c r="DL671" i="1" a="1"/>
  <c r="DL671" i="1" s="1"/>
  <c r="DI671" i="1" a="1"/>
  <c r="DI671" i="1" s="1"/>
  <c r="DH671" i="1" a="1"/>
  <c r="DH671" i="1" s="1"/>
  <c r="DE671" i="1" a="1"/>
  <c r="DE671" i="1" s="1"/>
  <c r="DC671" i="1" a="1"/>
  <c r="DC671" i="1" s="1"/>
  <c r="DB671" i="1" a="1"/>
  <c r="DB671" i="1" s="1"/>
  <c r="DA671" i="1" a="1"/>
  <c r="DA671" i="1" s="1"/>
  <c r="CQ671" i="1" a="1"/>
  <c r="CQ671" i="1" s="1"/>
  <c r="GL671" i="1" s="1"/>
  <c r="BL671" i="1" a="1"/>
  <c r="BL671" i="1" s="1"/>
  <c r="BK671" i="1" a="1"/>
  <c r="BK671" i="1" s="1"/>
  <c r="BJ671" i="1" a="1"/>
  <c r="BJ671" i="1" s="1"/>
  <c r="BI671" i="1" a="1"/>
  <c r="BI671" i="1" s="1"/>
  <c r="BH671" i="1" a="1"/>
  <c r="BH671" i="1" s="1"/>
  <c r="BG671" i="1" a="1"/>
  <c r="BG671" i="1" s="1"/>
  <c r="BF671" i="1" a="1"/>
  <c r="BF671" i="1" s="1"/>
  <c r="BE671" i="1" a="1"/>
  <c r="BE671" i="1" s="1"/>
  <c r="BD671" i="1" a="1"/>
  <c r="BD671" i="1" s="1"/>
  <c r="BC671" i="1" a="1"/>
  <c r="BC671" i="1" s="1"/>
  <c r="BB671" i="1" a="1"/>
  <c r="BB671" i="1" s="1"/>
  <c r="BA671" i="1" a="1"/>
  <c r="BA671" i="1" s="1"/>
  <c r="AZ671" i="1" a="1"/>
  <c r="AZ671" i="1" s="1"/>
  <c r="AY671" i="1" a="1"/>
  <c r="AY671" i="1" s="1"/>
  <c r="AX671" i="1" a="1"/>
  <c r="AX671" i="1" s="1"/>
  <c r="AW671" i="1" a="1"/>
  <c r="AW671" i="1" s="1"/>
  <c r="AV671" i="1" a="1"/>
  <c r="AV671" i="1" s="1"/>
  <c r="AU671" i="1" a="1"/>
  <c r="AU671" i="1" s="1"/>
  <c r="AT671" i="1" a="1"/>
  <c r="AT671" i="1" s="1"/>
  <c r="AS671" i="1" a="1"/>
  <c r="AS671" i="1" s="1"/>
  <c r="AR671" i="1" a="1"/>
  <c r="AR671" i="1" s="1"/>
  <c r="AQ671" i="1" a="1"/>
  <c r="AQ671" i="1" s="1"/>
  <c r="AP671" i="1" a="1"/>
  <c r="AP671" i="1" s="1"/>
  <c r="AO671" i="1" a="1"/>
  <c r="AO671" i="1" s="1"/>
  <c r="AN671" i="1" a="1"/>
  <c r="AN671" i="1" s="1"/>
  <c r="EG671" i="1"/>
  <c r="AJ671" i="1" a="1"/>
  <c r="AJ671" i="1" s="1"/>
  <c r="AI671" i="1" a="1"/>
  <c r="AI671" i="1" s="1"/>
  <c r="AH671" i="1" a="1"/>
  <c r="AH671" i="1" s="1"/>
  <c r="AG671" i="1" a="1"/>
  <c r="AG671" i="1" s="1"/>
  <c r="AA671" i="1" a="1"/>
  <c r="AA671" i="1" s="1"/>
  <c r="Z671" i="1" a="1"/>
  <c r="Z671" i="1" s="1"/>
  <c r="Y671" i="1" a="1"/>
  <c r="Y671" i="1" s="1"/>
  <c r="X671" i="1" a="1"/>
  <c r="X671" i="1" s="1"/>
  <c r="W671" i="1" a="1"/>
  <c r="W671" i="1" s="1"/>
  <c r="V671" i="1" a="1"/>
  <c r="V671" i="1" s="1"/>
  <c r="U671" i="1" a="1"/>
  <c r="U671" i="1" s="1"/>
  <c r="T671" i="1" a="1"/>
  <c r="T671" i="1" s="1"/>
  <c r="S671" i="1" a="1"/>
  <c r="S671" i="1" s="1"/>
  <c r="R671" i="1" a="1"/>
  <c r="R671" i="1" s="1"/>
  <c r="Q671" i="1" a="1"/>
  <c r="Q671" i="1" s="1"/>
  <c r="M671" i="1" a="1"/>
  <c r="M671" i="1" s="1"/>
  <c r="L671" i="1" a="1"/>
  <c r="L671" i="1" s="1"/>
  <c r="DG671" i="1" s="1"/>
  <c r="K671" i="1"/>
  <c r="DF671" i="1" s="1"/>
  <c r="J671" i="1" a="1"/>
  <c r="J671" i="1" s="1"/>
  <c r="I671" i="1" a="1"/>
  <c r="I671" i="1" s="1"/>
  <c r="H671" i="1" a="1"/>
  <c r="H671" i="1" s="1"/>
  <c r="G671" i="1"/>
  <c r="F671" i="1" a="1"/>
  <c r="F671" i="1" s="1"/>
  <c r="E671" i="1" a="1"/>
  <c r="E671" i="1" s="1"/>
  <c r="C671" i="1" a="1"/>
  <c r="C671" i="1" s="1"/>
  <c r="B671" i="1" a="1"/>
  <c r="B671" i="1" s="1"/>
  <c r="HC670" i="1" a="1"/>
  <c r="HC670" i="1" s="1"/>
  <c r="HD670" i="1" s="1"/>
  <c r="HB670" i="1" a="1"/>
  <c r="HB670" i="1" s="1"/>
  <c r="HA670" i="1" a="1"/>
  <c r="HA670" i="1" s="1"/>
  <c r="GX670" i="1" a="1"/>
  <c r="GX670" i="1" s="1"/>
  <c r="GW670" i="1" a="1"/>
  <c r="GW670" i="1" s="1"/>
  <c r="GV670" i="1" a="1"/>
  <c r="GV670" i="1" s="1"/>
  <c r="FG670" i="1" a="1"/>
  <c r="FG670" i="1" s="1"/>
  <c r="FF670" i="1" a="1"/>
  <c r="FF670" i="1" s="1"/>
  <c r="FE670" i="1" a="1"/>
  <c r="FE670" i="1" s="1"/>
  <c r="FD670" i="1" a="1"/>
  <c r="FD670" i="1" s="1"/>
  <c r="FC670" i="1" a="1"/>
  <c r="FC670" i="1" s="1"/>
  <c r="FB670" i="1" a="1"/>
  <c r="FB670" i="1" s="1"/>
  <c r="FA670" i="1" a="1"/>
  <c r="FA670" i="1" s="1"/>
  <c r="EZ670" i="1" a="1"/>
  <c r="EZ670" i="1" s="1"/>
  <c r="EY670" i="1" a="1"/>
  <c r="EY670" i="1" s="1"/>
  <c r="EX670" i="1" a="1"/>
  <c r="EX670" i="1" s="1"/>
  <c r="EW670" i="1" a="1"/>
  <c r="EW670" i="1" s="1"/>
  <c r="EV670" i="1" a="1"/>
  <c r="EV670" i="1" s="1"/>
  <c r="EU670" i="1" a="1"/>
  <c r="EU670" i="1" s="1"/>
  <c r="ET670" i="1" a="1"/>
  <c r="ET670" i="1" s="1"/>
  <c r="ES670" i="1" a="1"/>
  <c r="ES670" i="1" s="1"/>
  <c r="ER670" i="1" a="1"/>
  <c r="ER670" i="1" s="1"/>
  <c r="EQ670" i="1" a="1"/>
  <c r="EQ670" i="1" s="1"/>
  <c r="EP670" i="1" a="1"/>
  <c r="EP670" i="1" s="1"/>
  <c r="EO670" i="1" a="1"/>
  <c r="EO670" i="1" s="1"/>
  <c r="EN670" i="1" a="1"/>
  <c r="EN670" i="1" s="1"/>
  <c r="EM670" i="1" a="1"/>
  <c r="EM670" i="1" s="1"/>
  <c r="EL670" i="1" a="1"/>
  <c r="EL670" i="1" s="1"/>
  <c r="EK670" i="1" a="1"/>
  <c r="EK670" i="1" s="1"/>
  <c r="EJ670" i="1" a="1"/>
  <c r="EJ670" i="1" s="1"/>
  <c r="EI670" i="1" a="1"/>
  <c r="EI670" i="1" s="1"/>
  <c r="EE670" i="1" a="1"/>
  <c r="EE670" i="1" s="1"/>
  <c r="ED670" i="1" a="1"/>
  <c r="ED670" i="1" s="1"/>
  <c r="EC670" i="1" a="1"/>
  <c r="EC670" i="1" s="1"/>
  <c r="EB670" i="1" a="1"/>
  <c r="EB670" i="1" s="1"/>
  <c r="DV670" i="1" a="1"/>
  <c r="DV670" i="1" s="1"/>
  <c r="DU670" i="1" a="1"/>
  <c r="DU670" i="1" s="1"/>
  <c r="DT670" i="1" a="1"/>
  <c r="DT670" i="1" s="1"/>
  <c r="DR670" i="1" a="1"/>
  <c r="DR670" i="1" s="1"/>
  <c r="DQ670" i="1" a="1"/>
  <c r="DQ670" i="1" s="1"/>
  <c r="DP670" i="1" a="1"/>
  <c r="DP670" i="1" s="1"/>
  <c r="DO670" i="1" a="1"/>
  <c r="DO670" i="1" s="1"/>
  <c r="DN670" i="1" a="1"/>
  <c r="DN670" i="1" s="1"/>
  <c r="DL670" i="1" a="1"/>
  <c r="DL670" i="1" s="1"/>
  <c r="DI670" i="1" a="1"/>
  <c r="DI670" i="1" s="1"/>
  <c r="DH670" i="1" a="1"/>
  <c r="DH670" i="1" s="1"/>
  <c r="DE670" i="1" a="1"/>
  <c r="DE670" i="1" s="1"/>
  <c r="DC670" i="1" a="1"/>
  <c r="DC670" i="1" s="1"/>
  <c r="DB670" i="1" a="1"/>
  <c r="DB670" i="1" s="1"/>
  <c r="DA670" i="1" a="1"/>
  <c r="DA670" i="1" s="1"/>
  <c r="CQ670" i="1" a="1"/>
  <c r="CQ670" i="1" s="1"/>
  <c r="GL670" i="1" s="1"/>
  <c r="BL670" i="1" a="1"/>
  <c r="BL670" i="1" s="1"/>
  <c r="BK670" i="1" a="1"/>
  <c r="BK670" i="1" s="1"/>
  <c r="BJ670" i="1" a="1"/>
  <c r="BJ670" i="1" s="1"/>
  <c r="BI670" i="1" a="1"/>
  <c r="BI670" i="1" s="1"/>
  <c r="BH670" i="1" a="1"/>
  <c r="BH670" i="1" s="1"/>
  <c r="BG670" i="1" a="1"/>
  <c r="BG670" i="1" s="1"/>
  <c r="BF670" i="1" a="1"/>
  <c r="BF670" i="1" s="1"/>
  <c r="BE670" i="1" a="1"/>
  <c r="BE670" i="1" s="1"/>
  <c r="BD670" i="1" a="1"/>
  <c r="BD670" i="1" s="1"/>
  <c r="BC670" i="1" a="1"/>
  <c r="BC670" i="1" s="1"/>
  <c r="BB670" i="1" a="1"/>
  <c r="BB670" i="1" s="1"/>
  <c r="BA670" i="1" a="1"/>
  <c r="BA670" i="1" s="1"/>
  <c r="AZ670" i="1" a="1"/>
  <c r="AZ670" i="1" s="1"/>
  <c r="AY670" i="1" a="1"/>
  <c r="AY670" i="1" s="1"/>
  <c r="AX670" i="1" a="1"/>
  <c r="AX670" i="1" s="1"/>
  <c r="AW670" i="1" a="1"/>
  <c r="AW670" i="1" s="1"/>
  <c r="AV670" i="1" a="1"/>
  <c r="AV670" i="1" s="1"/>
  <c r="AU670" i="1" a="1"/>
  <c r="AU670" i="1" s="1"/>
  <c r="AT670" i="1" a="1"/>
  <c r="AT670" i="1" s="1"/>
  <c r="AS670" i="1" a="1"/>
  <c r="AS670" i="1" s="1"/>
  <c r="AR670" i="1" a="1"/>
  <c r="AR670" i="1" s="1"/>
  <c r="AQ670" i="1" a="1"/>
  <c r="AQ670" i="1" s="1"/>
  <c r="AP670" i="1" a="1"/>
  <c r="AP670" i="1" s="1"/>
  <c r="AO670" i="1" a="1"/>
  <c r="AO670" i="1" s="1"/>
  <c r="AN670" i="1" a="1"/>
  <c r="AN670" i="1" s="1"/>
  <c r="EG670" i="1"/>
  <c r="AJ670" i="1" a="1"/>
  <c r="AJ670" i="1" s="1"/>
  <c r="AI670" i="1" a="1"/>
  <c r="AI670" i="1" s="1"/>
  <c r="AH670" i="1" a="1"/>
  <c r="AH670" i="1" s="1"/>
  <c r="AG670" i="1" a="1"/>
  <c r="AG670" i="1" s="1"/>
  <c r="AA670" i="1" a="1"/>
  <c r="AA670" i="1" s="1"/>
  <c r="Z670" i="1" a="1"/>
  <c r="Z670" i="1" s="1"/>
  <c r="Y670" i="1" a="1"/>
  <c r="Y670" i="1" s="1"/>
  <c r="X670" i="1" a="1"/>
  <c r="X670" i="1" s="1"/>
  <c r="W670" i="1" a="1"/>
  <c r="W670" i="1" s="1"/>
  <c r="V670" i="1" a="1"/>
  <c r="V670" i="1" s="1"/>
  <c r="U670" i="1" a="1"/>
  <c r="U670" i="1" s="1"/>
  <c r="T670" i="1" a="1"/>
  <c r="T670" i="1" s="1"/>
  <c r="S670" i="1" a="1"/>
  <c r="S670" i="1" s="1"/>
  <c r="R670" i="1" a="1"/>
  <c r="R670" i="1" s="1"/>
  <c r="DM670" i="1" s="1"/>
  <c r="Q670" i="1" a="1"/>
  <c r="Q670" i="1" s="1"/>
  <c r="M670" i="1" a="1"/>
  <c r="M670" i="1" s="1"/>
  <c r="L670" i="1" a="1"/>
  <c r="L670" i="1" s="1"/>
  <c r="DG670" i="1" s="1"/>
  <c r="K670" i="1"/>
  <c r="DF670" i="1" s="1"/>
  <c r="J670" i="1" a="1"/>
  <c r="J670" i="1" s="1"/>
  <c r="I670" i="1" a="1"/>
  <c r="I670" i="1" s="1"/>
  <c r="H670" i="1" a="1"/>
  <c r="H670" i="1" s="1"/>
  <c r="G670" i="1"/>
  <c r="F670" i="1" a="1"/>
  <c r="F670" i="1" s="1"/>
  <c r="E670" i="1" a="1"/>
  <c r="E670" i="1" s="1"/>
  <c r="C670" i="1" a="1"/>
  <c r="C670" i="1" s="1"/>
  <c r="AK670" i="1" s="1"/>
  <c r="B670" i="1" a="1"/>
  <c r="B670" i="1" s="1"/>
  <c r="HC669" i="1" a="1"/>
  <c r="HC669" i="1" s="1"/>
  <c r="HD669" i="1" s="1"/>
  <c r="HB669" i="1" a="1"/>
  <c r="HB669" i="1" s="1"/>
  <c r="HA669" i="1" a="1"/>
  <c r="HA669" i="1" s="1"/>
  <c r="GX669" i="1" a="1"/>
  <c r="GX669" i="1" s="1"/>
  <c r="GW669" i="1" a="1"/>
  <c r="GW669" i="1" s="1"/>
  <c r="GV669" i="1" a="1"/>
  <c r="GV669" i="1" s="1"/>
  <c r="FG669" i="1" a="1"/>
  <c r="FG669" i="1" s="1"/>
  <c r="FF669" i="1" a="1"/>
  <c r="FF669" i="1" s="1"/>
  <c r="FE669" i="1" a="1"/>
  <c r="FE669" i="1" s="1"/>
  <c r="FD669" i="1" a="1"/>
  <c r="FD669" i="1" s="1"/>
  <c r="FC669" i="1" a="1"/>
  <c r="FC669" i="1" s="1"/>
  <c r="FB669" i="1" a="1"/>
  <c r="FB669" i="1" s="1"/>
  <c r="FA669" i="1" a="1"/>
  <c r="FA669" i="1" s="1"/>
  <c r="EZ669" i="1" a="1"/>
  <c r="EZ669" i="1" s="1"/>
  <c r="EY669" i="1" a="1"/>
  <c r="EY669" i="1" s="1"/>
  <c r="EX669" i="1" a="1"/>
  <c r="EX669" i="1" s="1"/>
  <c r="EW669" i="1" a="1"/>
  <c r="EW669" i="1" s="1"/>
  <c r="EV669" i="1" a="1"/>
  <c r="EV669" i="1" s="1"/>
  <c r="EU669" i="1" a="1"/>
  <c r="EU669" i="1" s="1"/>
  <c r="ET669" i="1" a="1"/>
  <c r="ET669" i="1" s="1"/>
  <c r="ES669" i="1" a="1"/>
  <c r="ES669" i="1" s="1"/>
  <c r="ER669" i="1" a="1"/>
  <c r="ER669" i="1" s="1"/>
  <c r="EQ669" i="1" a="1"/>
  <c r="EQ669" i="1" s="1"/>
  <c r="EP669" i="1" a="1"/>
  <c r="EP669" i="1" s="1"/>
  <c r="EO669" i="1" a="1"/>
  <c r="EO669" i="1" s="1"/>
  <c r="EN669" i="1" a="1"/>
  <c r="EN669" i="1" s="1"/>
  <c r="EM669" i="1" a="1"/>
  <c r="EM669" i="1" s="1"/>
  <c r="EL669" i="1" a="1"/>
  <c r="EL669" i="1" s="1"/>
  <c r="EK669" i="1" a="1"/>
  <c r="EK669" i="1" s="1"/>
  <c r="EJ669" i="1" a="1"/>
  <c r="EJ669" i="1" s="1"/>
  <c r="EI669" i="1" a="1"/>
  <c r="EI669" i="1" s="1"/>
  <c r="EE669" i="1" a="1"/>
  <c r="EE669" i="1" s="1"/>
  <c r="ED669" i="1" a="1"/>
  <c r="ED669" i="1" s="1"/>
  <c r="EC669" i="1" a="1"/>
  <c r="EC669" i="1" s="1"/>
  <c r="EB669" i="1" a="1"/>
  <c r="EB669" i="1" s="1"/>
  <c r="DV669" i="1" a="1"/>
  <c r="DV669" i="1" s="1"/>
  <c r="DU669" i="1" a="1"/>
  <c r="DU669" i="1" s="1"/>
  <c r="DT669" i="1" a="1"/>
  <c r="DT669" i="1" s="1"/>
  <c r="DR669" i="1" a="1"/>
  <c r="DR669" i="1" s="1"/>
  <c r="DQ669" i="1" a="1"/>
  <c r="DQ669" i="1" s="1"/>
  <c r="DP669" i="1" a="1"/>
  <c r="DP669" i="1" s="1"/>
  <c r="DO669" i="1" a="1"/>
  <c r="DO669" i="1" s="1"/>
  <c r="DN669" i="1" a="1"/>
  <c r="DN669" i="1" s="1"/>
  <c r="DL669" i="1" a="1"/>
  <c r="DL669" i="1" s="1"/>
  <c r="DI669" i="1" a="1"/>
  <c r="DI669" i="1" s="1"/>
  <c r="DH669" i="1" a="1"/>
  <c r="DH669" i="1" s="1"/>
  <c r="DE669" i="1" a="1"/>
  <c r="DE669" i="1" s="1"/>
  <c r="DC669" i="1" a="1"/>
  <c r="DC669" i="1" s="1"/>
  <c r="DB669" i="1" a="1"/>
  <c r="DB669" i="1" s="1"/>
  <c r="DA669" i="1" a="1"/>
  <c r="DA669" i="1" s="1"/>
  <c r="CQ669" i="1" a="1"/>
  <c r="CQ669" i="1" s="1"/>
  <c r="GL669" i="1" s="1"/>
  <c r="BL669" i="1" a="1"/>
  <c r="BL669" i="1" s="1"/>
  <c r="BK669" i="1" a="1"/>
  <c r="BK669" i="1" s="1"/>
  <c r="BJ669" i="1" a="1"/>
  <c r="BJ669" i="1" s="1"/>
  <c r="BI669" i="1" a="1"/>
  <c r="BI669" i="1" s="1"/>
  <c r="BH669" i="1" a="1"/>
  <c r="BH669" i="1" s="1"/>
  <c r="BG669" i="1" a="1"/>
  <c r="BG669" i="1" s="1"/>
  <c r="BF669" i="1" a="1"/>
  <c r="BF669" i="1" s="1"/>
  <c r="BE669" i="1" a="1"/>
  <c r="BE669" i="1" s="1"/>
  <c r="BD669" i="1" a="1"/>
  <c r="BD669" i="1" s="1"/>
  <c r="BC669" i="1" a="1"/>
  <c r="BC669" i="1" s="1"/>
  <c r="BB669" i="1" a="1"/>
  <c r="BB669" i="1" s="1"/>
  <c r="BA669" i="1" a="1"/>
  <c r="BA669" i="1" s="1"/>
  <c r="AZ669" i="1" a="1"/>
  <c r="AZ669" i="1" s="1"/>
  <c r="AY669" i="1" a="1"/>
  <c r="AY669" i="1" s="1"/>
  <c r="AX669" i="1" a="1"/>
  <c r="AX669" i="1" s="1"/>
  <c r="AW669" i="1" a="1"/>
  <c r="AW669" i="1" s="1"/>
  <c r="AV669" i="1" a="1"/>
  <c r="AV669" i="1" s="1"/>
  <c r="AU669" i="1" a="1"/>
  <c r="AU669" i="1" s="1"/>
  <c r="AT669" i="1" a="1"/>
  <c r="AT669" i="1" s="1"/>
  <c r="AS669" i="1" a="1"/>
  <c r="AS669" i="1" s="1"/>
  <c r="AR669" i="1" a="1"/>
  <c r="AR669" i="1" s="1"/>
  <c r="AQ669" i="1" a="1"/>
  <c r="AQ669" i="1" s="1"/>
  <c r="AP669" i="1" a="1"/>
  <c r="AP669" i="1" s="1"/>
  <c r="AO669" i="1" a="1"/>
  <c r="AO669" i="1" s="1"/>
  <c r="AN669" i="1" a="1"/>
  <c r="AN669" i="1" s="1"/>
  <c r="EG669" i="1"/>
  <c r="AJ669" i="1" a="1"/>
  <c r="AJ669" i="1" s="1"/>
  <c r="AI669" i="1" a="1"/>
  <c r="AI669" i="1" s="1"/>
  <c r="AH669" i="1" a="1"/>
  <c r="AH669" i="1" s="1"/>
  <c r="AG669" i="1" a="1"/>
  <c r="AG669" i="1" s="1"/>
  <c r="AA669" i="1" a="1"/>
  <c r="AA669" i="1" s="1"/>
  <c r="Z669" i="1" a="1"/>
  <c r="Z669" i="1" s="1"/>
  <c r="Y669" i="1" a="1"/>
  <c r="Y669" i="1" s="1"/>
  <c r="X669" i="1" a="1"/>
  <c r="X669" i="1" s="1"/>
  <c r="W669" i="1" a="1"/>
  <c r="W669" i="1" s="1"/>
  <c r="V669" i="1" a="1"/>
  <c r="V669" i="1" s="1"/>
  <c r="U669" i="1" a="1"/>
  <c r="U669" i="1" s="1"/>
  <c r="T669" i="1" a="1"/>
  <c r="T669" i="1" s="1"/>
  <c r="S669" i="1" a="1"/>
  <c r="S669" i="1" s="1"/>
  <c r="R669" i="1" a="1"/>
  <c r="R669" i="1" s="1"/>
  <c r="DD669" i="1" s="1"/>
  <c r="Q669" i="1" a="1"/>
  <c r="Q669" i="1" s="1"/>
  <c r="M669" i="1" a="1"/>
  <c r="M669" i="1" s="1"/>
  <c r="L669" i="1" a="1"/>
  <c r="L669" i="1" s="1"/>
  <c r="DG669" i="1" s="1"/>
  <c r="K669" i="1"/>
  <c r="DF669" i="1" s="1"/>
  <c r="J669" i="1" a="1"/>
  <c r="J669" i="1" s="1"/>
  <c r="I669" i="1" a="1"/>
  <c r="I669" i="1" s="1"/>
  <c r="H669" i="1" a="1"/>
  <c r="H669" i="1" s="1"/>
  <c r="G669" i="1"/>
  <c r="F669" i="1" a="1"/>
  <c r="F669" i="1" s="1"/>
  <c r="E669" i="1" a="1"/>
  <c r="E669" i="1" s="1"/>
  <c r="C669" i="1" a="1"/>
  <c r="C669" i="1" s="1"/>
  <c r="EF669" i="1" s="1"/>
  <c r="B669" i="1" a="1"/>
  <c r="B669" i="1" s="1"/>
  <c r="HC668" i="1" a="1"/>
  <c r="HC668" i="1" s="1"/>
  <c r="HD668" i="1" s="1"/>
  <c r="HB668" i="1" a="1"/>
  <c r="HB668" i="1" s="1"/>
  <c r="HA668" i="1" a="1"/>
  <c r="HA668" i="1" s="1"/>
  <c r="GX668" i="1" a="1"/>
  <c r="GX668" i="1" s="1"/>
  <c r="GW668" i="1" a="1"/>
  <c r="GW668" i="1" s="1"/>
  <c r="GV668" i="1" a="1"/>
  <c r="GV668" i="1" s="1"/>
  <c r="FG668" i="1" a="1"/>
  <c r="FG668" i="1" s="1"/>
  <c r="FF668" i="1" a="1"/>
  <c r="FF668" i="1" s="1"/>
  <c r="FE668" i="1" a="1"/>
  <c r="FE668" i="1" s="1"/>
  <c r="FD668" i="1" a="1"/>
  <c r="FD668" i="1" s="1"/>
  <c r="FC668" i="1" a="1"/>
  <c r="FC668" i="1" s="1"/>
  <c r="FB668" i="1" a="1"/>
  <c r="FB668" i="1" s="1"/>
  <c r="FA668" i="1" a="1"/>
  <c r="FA668" i="1" s="1"/>
  <c r="EZ668" i="1" a="1"/>
  <c r="EZ668" i="1" s="1"/>
  <c r="EY668" i="1" a="1"/>
  <c r="EY668" i="1" s="1"/>
  <c r="EX668" i="1" a="1"/>
  <c r="EX668" i="1" s="1"/>
  <c r="EW668" i="1" a="1"/>
  <c r="EW668" i="1" s="1"/>
  <c r="EV668" i="1" a="1"/>
  <c r="EV668" i="1" s="1"/>
  <c r="EU668" i="1" a="1"/>
  <c r="EU668" i="1" s="1"/>
  <c r="ET668" i="1" a="1"/>
  <c r="ET668" i="1" s="1"/>
  <c r="ES668" i="1" a="1"/>
  <c r="ES668" i="1" s="1"/>
  <c r="ER668" i="1" a="1"/>
  <c r="ER668" i="1" s="1"/>
  <c r="EQ668" i="1" a="1"/>
  <c r="EQ668" i="1" s="1"/>
  <c r="EP668" i="1" a="1"/>
  <c r="EP668" i="1" s="1"/>
  <c r="EO668" i="1" a="1"/>
  <c r="EO668" i="1" s="1"/>
  <c r="EN668" i="1" a="1"/>
  <c r="EN668" i="1" s="1"/>
  <c r="EM668" i="1" a="1"/>
  <c r="EM668" i="1" s="1"/>
  <c r="EL668" i="1" a="1"/>
  <c r="EL668" i="1" s="1"/>
  <c r="EK668" i="1" a="1"/>
  <c r="EK668" i="1" s="1"/>
  <c r="EJ668" i="1" a="1"/>
  <c r="EJ668" i="1" s="1"/>
  <c r="EI668" i="1" a="1"/>
  <c r="EI668" i="1" s="1"/>
  <c r="EE668" i="1" a="1"/>
  <c r="EE668" i="1" s="1"/>
  <c r="ED668" i="1" a="1"/>
  <c r="ED668" i="1" s="1"/>
  <c r="EC668" i="1" a="1"/>
  <c r="EC668" i="1" s="1"/>
  <c r="EB668" i="1" a="1"/>
  <c r="EB668" i="1" s="1"/>
  <c r="DV668" i="1" a="1"/>
  <c r="DV668" i="1" s="1"/>
  <c r="DU668" i="1" a="1"/>
  <c r="DU668" i="1" s="1"/>
  <c r="DT668" i="1" a="1"/>
  <c r="DT668" i="1" s="1"/>
  <c r="DR668" i="1" a="1"/>
  <c r="DR668" i="1" s="1"/>
  <c r="DQ668" i="1" a="1"/>
  <c r="DQ668" i="1" s="1"/>
  <c r="DP668" i="1" a="1"/>
  <c r="DP668" i="1" s="1"/>
  <c r="DO668" i="1" a="1"/>
  <c r="DO668" i="1" s="1"/>
  <c r="DN668" i="1" a="1"/>
  <c r="DN668" i="1" s="1"/>
  <c r="DL668" i="1" a="1"/>
  <c r="DL668" i="1" s="1"/>
  <c r="DI668" i="1" a="1"/>
  <c r="DI668" i="1" s="1"/>
  <c r="DH668" i="1" a="1"/>
  <c r="DH668" i="1" s="1"/>
  <c r="DE668" i="1" a="1"/>
  <c r="DE668" i="1" s="1"/>
  <c r="DC668" i="1" a="1"/>
  <c r="DC668" i="1" s="1"/>
  <c r="DB668" i="1" a="1"/>
  <c r="DB668" i="1" s="1"/>
  <c r="DA668" i="1" a="1"/>
  <c r="DA668" i="1" s="1"/>
  <c r="CQ668" i="1" a="1"/>
  <c r="CQ668" i="1" s="1"/>
  <c r="GL668" i="1" s="1"/>
  <c r="BL668" i="1" a="1"/>
  <c r="BL668" i="1" s="1"/>
  <c r="BK668" i="1" a="1"/>
  <c r="BK668" i="1" s="1"/>
  <c r="BJ668" i="1" a="1"/>
  <c r="BJ668" i="1" s="1"/>
  <c r="BI668" i="1" a="1"/>
  <c r="BI668" i="1" s="1"/>
  <c r="BH668" i="1" a="1"/>
  <c r="BH668" i="1" s="1"/>
  <c r="BG668" i="1" a="1"/>
  <c r="BG668" i="1" s="1"/>
  <c r="BF668" i="1" a="1"/>
  <c r="BF668" i="1" s="1"/>
  <c r="BE668" i="1" a="1"/>
  <c r="BE668" i="1" s="1"/>
  <c r="BD668" i="1" a="1"/>
  <c r="BD668" i="1" s="1"/>
  <c r="BC668" i="1" a="1"/>
  <c r="BC668" i="1" s="1"/>
  <c r="BB668" i="1" a="1"/>
  <c r="BB668" i="1" s="1"/>
  <c r="BA668" i="1" a="1"/>
  <c r="BA668" i="1" s="1"/>
  <c r="AZ668" i="1" a="1"/>
  <c r="AZ668" i="1" s="1"/>
  <c r="AY668" i="1" a="1"/>
  <c r="AY668" i="1" s="1"/>
  <c r="AX668" i="1" a="1"/>
  <c r="AX668" i="1" s="1"/>
  <c r="AW668" i="1" a="1"/>
  <c r="AW668" i="1" s="1"/>
  <c r="AV668" i="1" a="1"/>
  <c r="AV668" i="1" s="1"/>
  <c r="AU668" i="1" a="1"/>
  <c r="AU668" i="1" s="1"/>
  <c r="AT668" i="1" a="1"/>
  <c r="AT668" i="1" s="1"/>
  <c r="AS668" i="1" a="1"/>
  <c r="AS668" i="1" s="1"/>
  <c r="AR668" i="1" a="1"/>
  <c r="AR668" i="1" s="1"/>
  <c r="AQ668" i="1" a="1"/>
  <c r="AQ668" i="1" s="1"/>
  <c r="AP668" i="1" a="1"/>
  <c r="AP668" i="1" s="1"/>
  <c r="AO668" i="1" a="1"/>
  <c r="AO668" i="1" s="1"/>
  <c r="AN668" i="1" a="1"/>
  <c r="AN668" i="1" s="1"/>
  <c r="EG668" i="1"/>
  <c r="AJ668" i="1" a="1"/>
  <c r="AJ668" i="1" s="1"/>
  <c r="AI668" i="1" a="1"/>
  <c r="AI668" i="1" s="1"/>
  <c r="AH668" i="1" a="1"/>
  <c r="AH668" i="1" s="1"/>
  <c r="AG668" i="1" a="1"/>
  <c r="AG668" i="1" s="1"/>
  <c r="AA668" i="1" a="1"/>
  <c r="AA668" i="1" s="1"/>
  <c r="Z668" i="1" a="1"/>
  <c r="Z668" i="1" s="1"/>
  <c r="Y668" i="1" a="1"/>
  <c r="Y668" i="1" s="1"/>
  <c r="X668" i="1" a="1"/>
  <c r="X668" i="1" s="1"/>
  <c r="W668" i="1" a="1"/>
  <c r="W668" i="1" s="1"/>
  <c r="V668" i="1" a="1"/>
  <c r="V668" i="1" s="1"/>
  <c r="U668" i="1" a="1"/>
  <c r="U668" i="1" s="1"/>
  <c r="T668" i="1" a="1"/>
  <c r="T668" i="1" s="1"/>
  <c r="S668" i="1" a="1"/>
  <c r="S668" i="1" s="1"/>
  <c r="R668" i="1" a="1"/>
  <c r="R668" i="1" s="1"/>
  <c r="DM668" i="1" s="1"/>
  <c r="Q668" i="1" a="1"/>
  <c r="Q668" i="1" s="1"/>
  <c r="M668" i="1" a="1"/>
  <c r="M668" i="1" s="1"/>
  <c r="L668" i="1" a="1"/>
  <c r="L668" i="1" s="1"/>
  <c r="DG668" i="1" s="1"/>
  <c r="K668" i="1"/>
  <c r="DF668" i="1" s="1"/>
  <c r="J668" i="1" a="1"/>
  <c r="J668" i="1" s="1"/>
  <c r="I668" i="1" a="1"/>
  <c r="I668" i="1" s="1"/>
  <c r="H668" i="1" a="1"/>
  <c r="H668" i="1" s="1"/>
  <c r="G668" i="1"/>
  <c r="F668" i="1" a="1"/>
  <c r="F668" i="1" s="1"/>
  <c r="E668" i="1" a="1"/>
  <c r="E668" i="1" s="1"/>
  <c r="C668" i="1" a="1"/>
  <c r="C668" i="1" s="1"/>
  <c r="AK668" i="1" s="1"/>
  <c r="B668" i="1" a="1"/>
  <c r="B668" i="1" s="1"/>
  <c r="HC667" i="1" a="1"/>
  <c r="HC667" i="1" s="1"/>
  <c r="HD667" i="1" s="1"/>
  <c r="HB667" i="1" a="1"/>
  <c r="HB667" i="1" s="1"/>
  <c r="HA667" i="1" a="1"/>
  <c r="HA667" i="1" s="1"/>
  <c r="GX667" i="1" a="1"/>
  <c r="GX667" i="1" s="1"/>
  <c r="GW667" i="1" a="1"/>
  <c r="GW667" i="1" s="1"/>
  <c r="GV667" i="1" a="1"/>
  <c r="GV667" i="1" s="1"/>
  <c r="FG667" i="1" a="1"/>
  <c r="FG667" i="1" s="1"/>
  <c r="FF667" i="1" a="1"/>
  <c r="FF667" i="1" s="1"/>
  <c r="FE667" i="1" a="1"/>
  <c r="FE667" i="1" s="1"/>
  <c r="FD667" i="1" a="1"/>
  <c r="FD667" i="1" s="1"/>
  <c r="FC667" i="1" a="1"/>
  <c r="FC667" i="1" s="1"/>
  <c r="FB667" i="1" a="1"/>
  <c r="FB667" i="1" s="1"/>
  <c r="FA667" i="1" a="1"/>
  <c r="FA667" i="1" s="1"/>
  <c r="EZ667" i="1" a="1"/>
  <c r="EZ667" i="1" s="1"/>
  <c r="EY667" i="1" a="1"/>
  <c r="EY667" i="1" s="1"/>
  <c r="EX667" i="1" a="1"/>
  <c r="EX667" i="1" s="1"/>
  <c r="EW667" i="1" a="1"/>
  <c r="EW667" i="1" s="1"/>
  <c r="EV667" i="1" a="1"/>
  <c r="EV667" i="1" s="1"/>
  <c r="EU667" i="1" a="1"/>
  <c r="EU667" i="1" s="1"/>
  <c r="ET667" i="1" a="1"/>
  <c r="ET667" i="1" s="1"/>
  <c r="ES667" i="1" a="1"/>
  <c r="ES667" i="1" s="1"/>
  <c r="ER667" i="1" a="1"/>
  <c r="ER667" i="1" s="1"/>
  <c r="EQ667" i="1" a="1"/>
  <c r="EQ667" i="1" s="1"/>
  <c r="EP667" i="1" a="1"/>
  <c r="EP667" i="1" s="1"/>
  <c r="EO667" i="1" a="1"/>
  <c r="EO667" i="1" s="1"/>
  <c r="EN667" i="1" a="1"/>
  <c r="EN667" i="1" s="1"/>
  <c r="EM667" i="1" a="1"/>
  <c r="EM667" i="1" s="1"/>
  <c r="EL667" i="1" a="1"/>
  <c r="EL667" i="1" s="1"/>
  <c r="EK667" i="1" a="1"/>
  <c r="EK667" i="1" s="1"/>
  <c r="EJ667" i="1" a="1"/>
  <c r="EJ667" i="1" s="1"/>
  <c r="EI667" i="1" a="1"/>
  <c r="EI667" i="1" s="1"/>
  <c r="EE667" i="1" a="1"/>
  <c r="EE667" i="1" s="1"/>
  <c r="ED667" i="1" a="1"/>
  <c r="ED667" i="1" s="1"/>
  <c r="EC667" i="1" a="1"/>
  <c r="EC667" i="1" s="1"/>
  <c r="EB667" i="1" a="1"/>
  <c r="EB667" i="1" s="1"/>
  <c r="DV667" i="1" a="1"/>
  <c r="DV667" i="1" s="1"/>
  <c r="DU667" i="1" a="1"/>
  <c r="DU667" i="1" s="1"/>
  <c r="DT667" i="1" a="1"/>
  <c r="DT667" i="1" s="1"/>
  <c r="DR667" i="1" a="1"/>
  <c r="DR667" i="1" s="1"/>
  <c r="DQ667" i="1" a="1"/>
  <c r="DQ667" i="1" s="1"/>
  <c r="DP667" i="1" a="1"/>
  <c r="DP667" i="1" s="1"/>
  <c r="DO667" i="1" a="1"/>
  <c r="DO667" i="1" s="1"/>
  <c r="DN667" i="1" a="1"/>
  <c r="DN667" i="1" s="1"/>
  <c r="DL667" i="1" a="1"/>
  <c r="DL667" i="1" s="1"/>
  <c r="DI667" i="1" a="1"/>
  <c r="DI667" i="1" s="1"/>
  <c r="DH667" i="1" a="1"/>
  <c r="DH667" i="1" s="1"/>
  <c r="DE667" i="1" a="1"/>
  <c r="DE667" i="1" s="1"/>
  <c r="DC667" i="1" a="1"/>
  <c r="DC667" i="1" s="1"/>
  <c r="DB667" i="1" a="1"/>
  <c r="DB667" i="1" s="1"/>
  <c r="DA667" i="1" a="1"/>
  <c r="DA667" i="1" s="1"/>
  <c r="CQ667" i="1" a="1"/>
  <c r="CQ667" i="1" s="1"/>
  <c r="GL667" i="1" s="1"/>
  <c r="BL667" i="1" a="1"/>
  <c r="BL667" i="1" s="1"/>
  <c r="BK667" i="1" a="1"/>
  <c r="BK667" i="1" s="1"/>
  <c r="BJ667" i="1" a="1"/>
  <c r="BJ667" i="1" s="1"/>
  <c r="BI667" i="1" a="1"/>
  <c r="BI667" i="1" s="1"/>
  <c r="BH667" i="1" a="1"/>
  <c r="BH667" i="1" s="1"/>
  <c r="BG667" i="1" a="1"/>
  <c r="BG667" i="1" s="1"/>
  <c r="BF667" i="1" a="1"/>
  <c r="BF667" i="1" s="1"/>
  <c r="BE667" i="1" a="1"/>
  <c r="BE667" i="1" s="1"/>
  <c r="BD667" i="1" a="1"/>
  <c r="BD667" i="1" s="1"/>
  <c r="BC667" i="1" a="1"/>
  <c r="BC667" i="1" s="1"/>
  <c r="BB667" i="1" a="1"/>
  <c r="BB667" i="1" s="1"/>
  <c r="BA667" i="1" a="1"/>
  <c r="BA667" i="1" s="1"/>
  <c r="AZ667" i="1" a="1"/>
  <c r="AZ667" i="1" s="1"/>
  <c r="AY667" i="1" a="1"/>
  <c r="AY667" i="1" s="1"/>
  <c r="AX667" i="1" a="1"/>
  <c r="AX667" i="1" s="1"/>
  <c r="AW667" i="1" a="1"/>
  <c r="AW667" i="1" s="1"/>
  <c r="AV667" i="1" a="1"/>
  <c r="AV667" i="1" s="1"/>
  <c r="AU667" i="1" a="1"/>
  <c r="AU667" i="1" s="1"/>
  <c r="AT667" i="1" a="1"/>
  <c r="AT667" i="1" s="1"/>
  <c r="AS667" i="1" a="1"/>
  <c r="AS667" i="1" s="1"/>
  <c r="AR667" i="1" a="1"/>
  <c r="AR667" i="1" s="1"/>
  <c r="AQ667" i="1" a="1"/>
  <c r="AQ667" i="1" s="1"/>
  <c r="AP667" i="1" a="1"/>
  <c r="AP667" i="1" s="1"/>
  <c r="AO667" i="1" a="1"/>
  <c r="AO667" i="1" s="1"/>
  <c r="AN667" i="1" a="1"/>
  <c r="AN667" i="1" s="1"/>
  <c r="EG667" i="1"/>
  <c r="AJ667" i="1" a="1"/>
  <c r="AJ667" i="1" s="1"/>
  <c r="AI667" i="1" a="1"/>
  <c r="AI667" i="1" s="1"/>
  <c r="AH667" i="1" a="1"/>
  <c r="AH667" i="1" s="1"/>
  <c r="AG667" i="1" a="1"/>
  <c r="AG667" i="1" s="1"/>
  <c r="AA667" i="1" a="1"/>
  <c r="AA667" i="1" s="1"/>
  <c r="Z667" i="1" a="1"/>
  <c r="Z667" i="1" s="1"/>
  <c r="Y667" i="1" a="1"/>
  <c r="Y667" i="1" s="1"/>
  <c r="X667" i="1" a="1"/>
  <c r="X667" i="1" s="1"/>
  <c r="W667" i="1" a="1"/>
  <c r="W667" i="1" s="1"/>
  <c r="V667" i="1" a="1"/>
  <c r="V667" i="1" s="1"/>
  <c r="U667" i="1" a="1"/>
  <c r="U667" i="1" s="1"/>
  <c r="T667" i="1" a="1"/>
  <c r="T667" i="1" s="1"/>
  <c r="S667" i="1" a="1"/>
  <c r="S667" i="1" s="1"/>
  <c r="R667" i="1" a="1"/>
  <c r="R667" i="1" s="1"/>
  <c r="Q667" i="1" a="1"/>
  <c r="Q667" i="1" s="1"/>
  <c r="M667" i="1" a="1"/>
  <c r="M667" i="1" s="1"/>
  <c r="L667" i="1" a="1"/>
  <c r="L667" i="1" s="1"/>
  <c r="DG667" i="1" s="1"/>
  <c r="K667" i="1"/>
  <c r="DF667" i="1" s="1"/>
  <c r="J667" i="1" a="1"/>
  <c r="J667" i="1" s="1"/>
  <c r="I667" i="1" a="1"/>
  <c r="I667" i="1" s="1"/>
  <c r="H667" i="1" a="1"/>
  <c r="H667" i="1" s="1"/>
  <c r="G667" i="1"/>
  <c r="F667" i="1" a="1"/>
  <c r="F667" i="1" s="1"/>
  <c r="E667" i="1" a="1"/>
  <c r="E667" i="1" s="1"/>
  <c r="C667" i="1" a="1"/>
  <c r="C667" i="1" s="1"/>
  <c r="B667" i="1" a="1"/>
  <c r="B667" i="1" s="1"/>
  <c r="HC666" i="1" a="1"/>
  <c r="HC666" i="1" s="1"/>
  <c r="HD666" i="1" s="1"/>
  <c r="HB666" i="1" a="1"/>
  <c r="HB666" i="1" s="1"/>
  <c r="HA666" i="1" a="1"/>
  <c r="HA666" i="1" s="1"/>
  <c r="GX666" i="1" a="1"/>
  <c r="GX666" i="1" s="1"/>
  <c r="GW666" i="1" a="1"/>
  <c r="GW666" i="1" s="1"/>
  <c r="GV666" i="1" a="1"/>
  <c r="GV666" i="1" s="1"/>
  <c r="FG666" i="1" a="1"/>
  <c r="FG666" i="1" s="1"/>
  <c r="FF666" i="1" a="1"/>
  <c r="FF666" i="1" s="1"/>
  <c r="FE666" i="1" a="1"/>
  <c r="FE666" i="1" s="1"/>
  <c r="FD666" i="1" a="1"/>
  <c r="FD666" i="1" s="1"/>
  <c r="FC666" i="1" a="1"/>
  <c r="FC666" i="1" s="1"/>
  <c r="FB666" i="1" a="1"/>
  <c r="FB666" i="1" s="1"/>
  <c r="FA666" i="1" a="1"/>
  <c r="FA666" i="1" s="1"/>
  <c r="EZ666" i="1" a="1"/>
  <c r="EZ666" i="1" s="1"/>
  <c r="EY666" i="1" a="1"/>
  <c r="EY666" i="1" s="1"/>
  <c r="EX666" i="1" a="1"/>
  <c r="EX666" i="1" s="1"/>
  <c r="EW666" i="1" a="1"/>
  <c r="EW666" i="1" s="1"/>
  <c r="EV666" i="1" a="1"/>
  <c r="EV666" i="1" s="1"/>
  <c r="EU666" i="1" a="1"/>
  <c r="EU666" i="1" s="1"/>
  <c r="ET666" i="1" a="1"/>
  <c r="ET666" i="1" s="1"/>
  <c r="ES666" i="1" a="1"/>
  <c r="ES666" i="1" s="1"/>
  <c r="ER666" i="1" a="1"/>
  <c r="ER666" i="1" s="1"/>
  <c r="EQ666" i="1" a="1"/>
  <c r="EQ666" i="1" s="1"/>
  <c r="EP666" i="1" a="1"/>
  <c r="EP666" i="1" s="1"/>
  <c r="EO666" i="1" a="1"/>
  <c r="EO666" i="1" s="1"/>
  <c r="EN666" i="1" a="1"/>
  <c r="EN666" i="1" s="1"/>
  <c r="EM666" i="1" a="1"/>
  <c r="EM666" i="1" s="1"/>
  <c r="EL666" i="1" a="1"/>
  <c r="EL666" i="1" s="1"/>
  <c r="EK666" i="1" a="1"/>
  <c r="EK666" i="1" s="1"/>
  <c r="EJ666" i="1" a="1"/>
  <c r="EJ666" i="1" s="1"/>
  <c r="EI666" i="1" a="1"/>
  <c r="EI666" i="1" s="1"/>
  <c r="EE666" i="1" a="1"/>
  <c r="EE666" i="1" s="1"/>
  <c r="ED666" i="1" a="1"/>
  <c r="ED666" i="1" s="1"/>
  <c r="EC666" i="1" a="1"/>
  <c r="EC666" i="1" s="1"/>
  <c r="EB666" i="1" a="1"/>
  <c r="EB666" i="1" s="1"/>
  <c r="DV666" i="1" a="1"/>
  <c r="DV666" i="1" s="1"/>
  <c r="DU666" i="1" a="1"/>
  <c r="DU666" i="1" s="1"/>
  <c r="DT666" i="1" a="1"/>
  <c r="DT666" i="1" s="1"/>
  <c r="DR666" i="1" a="1"/>
  <c r="DR666" i="1" s="1"/>
  <c r="DQ666" i="1" a="1"/>
  <c r="DQ666" i="1" s="1"/>
  <c r="DP666" i="1" a="1"/>
  <c r="DP666" i="1" s="1"/>
  <c r="DO666" i="1" a="1"/>
  <c r="DO666" i="1" s="1"/>
  <c r="DN666" i="1" a="1"/>
  <c r="DN666" i="1" s="1"/>
  <c r="DL666" i="1" a="1"/>
  <c r="DL666" i="1" s="1"/>
  <c r="DI666" i="1" a="1"/>
  <c r="DI666" i="1" s="1"/>
  <c r="DH666" i="1" a="1"/>
  <c r="DH666" i="1" s="1"/>
  <c r="DE666" i="1" a="1"/>
  <c r="DE666" i="1" s="1"/>
  <c r="DC666" i="1" a="1"/>
  <c r="DC666" i="1" s="1"/>
  <c r="DB666" i="1" a="1"/>
  <c r="DB666" i="1" s="1"/>
  <c r="DA666" i="1" a="1"/>
  <c r="DA666" i="1" s="1"/>
  <c r="CQ666" i="1" a="1"/>
  <c r="CQ666" i="1" s="1"/>
  <c r="GL666" i="1" s="1"/>
  <c r="BL666" i="1" a="1"/>
  <c r="BL666" i="1" s="1"/>
  <c r="BK666" i="1" a="1"/>
  <c r="BK666" i="1" s="1"/>
  <c r="BJ666" i="1" a="1"/>
  <c r="BJ666" i="1" s="1"/>
  <c r="BI666" i="1" a="1"/>
  <c r="BI666" i="1" s="1"/>
  <c r="BH666" i="1" a="1"/>
  <c r="BH666" i="1" s="1"/>
  <c r="BG666" i="1" a="1"/>
  <c r="BG666" i="1" s="1"/>
  <c r="BF666" i="1" a="1"/>
  <c r="BF666" i="1" s="1"/>
  <c r="BE666" i="1" a="1"/>
  <c r="BE666" i="1" s="1"/>
  <c r="BD666" i="1" a="1"/>
  <c r="BD666" i="1" s="1"/>
  <c r="BC666" i="1" a="1"/>
  <c r="BC666" i="1" s="1"/>
  <c r="BB666" i="1" a="1"/>
  <c r="BB666" i="1" s="1"/>
  <c r="BA666" i="1" a="1"/>
  <c r="BA666" i="1" s="1"/>
  <c r="AZ666" i="1" a="1"/>
  <c r="AZ666" i="1" s="1"/>
  <c r="AY666" i="1" a="1"/>
  <c r="AY666" i="1" s="1"/>
  <c r="AX666" i="1" a="1"/>
  <c r="AX666" i="1" s="1"/>
  <c r="AW666" i="1" a="1"/>
  <c r="AW666" i="1" s="1"/>
  <c r="AV666" i="1" a="1"/>
  <c r="AV666" i="1" s="1"/>
  <c r="AU666" i="1" a="1"/>
  <c r="AU666" i="1" s="1"/>
  <c r="AT666" i="1" a="1"/>
  <c r="AT666" i="1" s="1"/>
  <c r="AS666" i="1" a="1"/>
  <c r="AS666" i="1" s="1"/>
  <c r="AR666" i="1" a="1"/>
  <c r="AR666" i="1" s="1"/>
  <c r="AQ666" i="1" a="1"/>
  <c r="AQ666" i="1" s="1"/>
  <c r="AP666" i="1" a="1"/>
  <c r="AP666" i="1" s="1"/>
  <c r="AO666" i="1" a="1"/>
  <c r="AO666" i="1" s="1"/>
  <c r="AN666" i="1" a="1"/>
  <c r="AN666" i="1" s="1"/>
  <c r="EG666" i="1"/>
  <c r="AJ666" i="1" a="1"/>
  <c r="AJ666" i="1" s="1"/>
  <c r="AI666" i="1" a="1"/>
  <c r="AI666" i="1" s="1"/>
  <c r="AH666" i="1" a="1"/>
  <c r="AH666" i="1" s="1"/>
  <c r="AG666" i="1" a="1"/>
  <c r="AG666" i="1" s="1"/>
  <c r="AA666" i="1" a="1"/>
  <c r="AA666" i="1" s="1"/>
  <c r="Z666" i="1" a="1"/>
  <c r="Z666" i="1" s="1"/>
  <c r="Y666" i="1" a="1"/>
  <c r="Y666" i="1" s="1"/>
  <c r="X666" i="1" a="1"/>
  <c r="X666" i="1" s="1"/>
  <c r="W666" i="1" a="1"/>
  <c r="W666" i="1" s="1"/>
  <c r="V666" i="1" a="1"/>
  <c r="V666" i="1" s="1"/>
  <c r="U666" i="1" a="1"/>
  <c r="U666" i="1" s="1"/>
  <c r="T666" i="1" a="1"/>
  <c r="T666" i="1" s="1"/>
  <c r="S666" i="1" a="1"/>
  <c r="S666" i="1" s="1"/>
  <c r="R666" i="1" a="1"/>
  <c r="R666" i="1" s="1"/>
  <c r="Q666" i="1" a="1"/>
  <c r="Q666" i="1" s="1"/>
  <c r="M666" i="1" a="1"/>
  <c r="M666" i="1" s="1"/>
  <c r="L666" i="1" a="1"/>
  <c r="L666" i="1" s="1"/>
  <c r="DG666" i="1" s="1"/>
  <c r="K666" i="1"/>
  <c r="DF666" i="1" s="1"/>
  <c r="J666" i="1" a="1"/>
  <c r="J666" i="1" s="1"/>
  <c r="I666" i="1" a="1"/>
  <c r="I666" i="1" s="1"/>
  <c r="H666" i="1" a="1"/>
  <c r="H666" i="1" s="1"/>
  <c r="G666" i="1"/>
  <c r="F666" i="1" a="1"/>
  <c r="F666" i="1" s="1"/>
  <c r="E666" i="1" a="1"/>
  <c r="E666" i="1" s="1"/>
  <c r="C666" i="1" a="1"/>
  <c r="C666" i="1" s="1"/>
  <c r="B666" i="1" a="1"/>
  <c r="B666" i="1" s="1"/>
  <c r="HC665" i="1" a="1"/>
  <c r="HC665" i="1" s="1"/>
  <c r="HD665" i="1" s="1"/>
  <c r="HB665" i="1" a="1"/>
  <c r="HB665" i="1" s="1"/>
  <c r="HA665" i="1" a="1"/>
  <c r="HA665" i="1" s="1"/>
  <c r="GX665" i="1" a="1"/>
  <c r="GX665" i="1" s="1"/>
  <c r="GW665" i="1" a="1"/>
  <c r="GW665" i="1" s="1"/>
  <c r="GV665" i="1" a="1"/>
  <c r="GV665" i="1" s="1"/>
  <c r="FG665" i="1" a="1"/>
  <c r="FG665" i="1" s="1"/>
  <c r="FF665" i="1" a="1"/>
  <c r="FF665" i="1" s="1"/>
  <c r="FE665" i="1" a="1"/>
  <c r="FE665" i="1" s="1"/>
  <c r="FD665" i="1" a="1"/>
  <c r="FD665" i="1" s="1"/>
  <c r="FC665" i="1" a="1"/>
  <c r="FC665" i="1" s="1"/>
  <c r="FB665" i="1" a="1"/>
  <c r="FB665" i="1" s="1"/>
  <c r="FA665" i="1" a="1"/>
  <c r="FA665" i="1" s="1"/>
  <c r="EZ665" i="1" a="1"/>
  <c r="EZ665" i="1" s="1"/>
  <c r="EY665" i="1" a="1"/>
  <c r="EY665" i="1" s="1"/>
  <c r="EX665" i="1" a="1"/>
  <c r="EX665" i="1" s="1"/>
  <c r="EW665" i="1" a="1"/>
  <c r="EW665" i="1" s="1"/>
  <c r="EV665" i="1" a="1"/>
  <c r="EV665" i="1" s="1"/>
  <c r="EU665" i="1" a="1"/>
  <c r="EU665" i="1" s="1"/>
  <c r="ET665" i="1" a="1"/>
  <c r="ET665" i="1" s="1"/>
  <c r="ES665" i="1" a="1"/>
  <c r="ES665" i="1" s="1"/>
  <c r="ER665" i="1" a="1"/>
  <c r="ER665" i="1" s="1"/>
  <c r="EQ665" i="1" a="1"/>
  <c r="EQ665" i="1" s="1"/>
  <c r="EP665" i="1" a="1"/>
  <c r="EP665" i="1" s="1"/>
  <c r="EO665" i="1" a="1"/>
  <c r="EO665" i="1" s="1"/>
  <c r="EN665" i="1" a="1"/>
  <c r="EN665" i="1" s="1"/>
  <c r="EM665" i="1" a="1"/>
  <c r="EM665" i="1" s="1"/>
  <c r="EL665" i="1" a="1"/>
  <c r="EL665" i="1" s="1"/>
  <c r="EK665" i="1" a="1"/>
  <c r="EK665" i="1" s="1"/>
  <c r="EJ665" i="1" a="1"/>
  <c r="EJ665" i="1" s="1"/>
  <c r="EI665" i="1" a="1"/>
  <c r="EI665" i="1" s="1"/>
  <c r="EE665" i="1" a="1"/>
  <c r="EE665" i="1" s="1"/>
  <c r="ED665" i="1" a="1"/>
  <c r="ED665" i="1" s="1"/>
  <c r="EC665" i="1" a="1"/>
  <c r="EC665" i="1" s="1"/>
  <c r="EB665" i="1" a="1"/>
  <c r="EB665" i="1" s="1"/>
  <c r="DV665" i="1" a="1"/>
  <c r="DV665" i="1" s="1"/>
  <c r="DU665" i="1" a="1"/>
  <c r="DU665" i="1" s="1"/>
  <c r="DT665" i="1" a="1"/>
  <c r="DT665" i="1" s="1"/>
  <c r="DR665" i="1" a="1"/>
  <c r="DR665" i="1" s="1"/>
  <c r="DQ665" i="1" a="1"/>
  <c r="DQ665" i="1" s="1"/>
  <c r="DP665" i="1" a="1"/>
  <c r="DP665" i="1" s="1"/>
  <c r="DO665" i="1" a="1"/>
  <c r="DO665" i="1" s="1"/>
  <c r="DN665" i="1" a="1"/>
  <c r="DN665" i="1" s="1"/>
  <c r="DL665" i="1" a="1"/>
  <c r="DL665" i="1" s="1"/>
  <c r="DI665" i="1" a="1"/>
  <c r="DI665" i="1" s="1"/>
  <c r="DH665" i="1" a="1"/>
  <c r="DH665" i="1" s="1"/>
  <c r="DE665" i="1" a="1"/>
  <c r="DE665" i="1" s="1"/>
  <c r="DC665" i="1" a="1"/>
  <c r="DC665" i="1" s="1"/>
  <c r="DB665" i="1" a="1"/>
  <c r="DB665" i="1" s="1"/>
  <c r="DA665" i="1" a="1"/>
  <c r="DA665" i="1" s="1"/>
  <c r="CQ665" i="1" a="1"/>
  <c r="CQ665" i="1" s="1"/>
  <c r="GL665" i="1" s="1"/>
  <c r="BL665" i="1" a="1"/>
  <c r="BL665" i="1" s="1"/>
  <c r="BK665" i="1" a="1"/>
  <c r="BK665" i="1" s="1"/>
  <c r="BJ665" i="1" a="1"/>
  <c r="BJ665" i="1" s="1"/>
  <c r="BI665" i="1" a="1"/>
  <c r="BI665" i="1" s="1"/>
  <c r="BH665" i="1" a="1"/>
  <c r="BH665" i="1" s="1"/>
  <c r="BG665" i="1" a="1"/>
  <c r="BG665" i="1" s="1"/>
  <c r="BF665" i="1" a="1"/>
  <c r="BF665" i="1" s="1"/>
  <c r="BE665" i="1" a="1"/>
  <c r="BE665" i="1" s="1"/>
  <c r="BD665" i="1" a="1"/>
  <c r="BD665" i="1" s="1"/>
  <c r="BC665" i="1" a="1"/>
  <c r="BC665" i="1" s="1"/>
  <c r="BB665" i="1" a="1"/>
  <c r="BB665" i="1" s="1"/>
  <c r="BA665" i="1" a="1"/>
  <c r="BA665" i="1" s="1"/>
  <c r="AZ665" i="1" a="1"/>
  <c r="AZ665" i="1" s="1"/>
  <c r="AY665" i="1" a="1"/>
  <c r="AY665" i="1" s="1"/>
  <c r="AX665" i="1" a="1"/>
  <c r="AX665" i="1" s="1"/>
  <c r="AW665" i="1" a="1"/>
  <c r="AW665" i="1" s="1"/>
  <c r="AV665" i="1" a="1"/>
  <c r="AV665" i="1" s="1"/>
  <c r="AU665" i="1" a="1"/>
  <c r="AU665" i="1" s="1"/>
  <c r="AT665" i="1" a="1"/>
  <c r="AT665" i="1" s="1"/>
  <c r="AS665" i="1" a="1"/>
  <c r="AS665" i="1" s="1"/>
  <c r="AR665" i="1" a="1"/>
  <c r="AR665" i="1" s="1"/>
  <c r="AQ665" i="1" a="1"/>
  <c r="AQ665" i="1" s="1"/>
  <c r="AP665" i="1" a="1"/>
  <c r="AP665" i="1" s="1"/>
  <c r="AO665" i="1" a="1"/>
  <c r="AO665" i="1" s="1"/>
  <c r="AN665" i="1" a="1"/>
  <c r="AN665" i="1" s="1"/>
  <c r="EG665" i="1"/>
  <c r="AJ665" i="1" a="1"/>
  <c r="AJ665" i="1" s="1"/>
  <c r="AI665" i="1" a="1"/>
  <c r="AI665" i="1" s="1"/>
  <c r="AH665" i="1" a="1"/>
  <c r="AH665" i="1" s="1"/>
  <c r="AG665" i="1" a="1"/>
  <c r="AG665" i="1" s="1"/>
  <c r="AA665" i="1" a="1"/>
  <c r="AA665" i="1" s="1"/>
  <c r="Z665" i="1" a="1"/>
  <c r="Z665" i="1" s="1"/>
  <c r="Y665" i="1" a="1"/>
  <c r="Y665" i="1" s="1"/>
  <c r="X665" i="1" a="1"/>
  <c r="X665" i="1" s="1"/>
  <c r="W665" i="1" a="1"/>
  <c r="W665" i="1" s="1"/>
  <c r="V665" i="1" a="1"/>
  <c r="V665" i="1" s="1"/>
  <c r="U665" i="1" a="1"/>
  <c r="U665" i="1" s="1"/>
  <c r="T665" i="1" a="1"/>
  <c r="T665" i="1" s="1"/>
  <c r="S665" i="1" a="1"/>
  <c r="S665" i="1" s="1"/>
  <c r="R665" i="1" a="1"/>
  <c r="R665" i="1" s="1"/>
  <c r="DM665" i="1" s="1"/>
  <c r="Q665" i="1" a="1"/>
  <c r="Q665" i="1" s="1"/>
  <c r="M665" i="1" a="1"/>
  <c r="M665" i="1" s="1"/>
  <c r="L665" i="1" a="1"/>
  <c r="L665" i="1" s="1"/>
  <c r="DG665" i="1" s="1"/>
  <c r="K665" i="1"/>
  <c r="DF665" i="1" s="1"/>
  <c r="J665" i="1" a="1"/>
  <c r="J665" i="1" s="1"/>
  <c r="I665" i="1" a="1"/>
  <c r="I665" i="1" s="1"/>
  <c r="H665" i="1" a="1"/>
  <c r="H665" i="1" s="1"/>
  <c r="G665" i="1"/>
  <c r="F665" i="1" a="1"/>
  <c r="F665" i="1" s="1"/>
  <c r="E665" i="1" a="1"/>
  <c r="E665" i="1" s="1"/>
  <c r="C665" i="1" a="1"/>
  <c r="C665" i="1" s="1"/>
  <c r="B665" i="1" a="1"/>
  <c r="B665" i="1" s="1"/>
  <c r="HC664" i="1" a="1"/>
  <c r="HC664" i="1" s="1"/>
  <c r="HD664" i="1" s="1"/>
  <c r="HB664" i="1" a="1"/>
  <c r="HB664" i="1" s="1"/>
  <c r="HA664" i="1" a="1"/>
  <c r="HA664" i="1" s="1"/>
  <c r="GX664" i="1" a="1"/>
  <c r="GX664" i="1" s="1"/>
  <c r="GW664" i="1" a="1"/>
  <c r="GW664" i="1" s="1"/>
  <c r="GV664" i="1" a="1"/>
  <c r="GV664" i="1" s="1"/>
  <c r="FG664" i="1" a="1"/>
  <c r="FG664" i="1" s="1"/>
  <c r="FF664" i="1" a="1"/>
  <c r="FF664" i="1" s="1"/>
  <c r="FE664" i="1" a="1"/>
  <c r="FE664" i="1" s="1"/>
  <c r="FD664" i="1" a="1"/>
  <c r="FD664" i="1" s="1"/>
  <c r="FC664" i="1" a="1"/>
  <c r="FC664" i="1" s="1"/>
  <c r="FB664" i="1" a="1"/>
  <c r="FB664" i="1" s="1"/>
  <c r="FA664" i="1" a="1"/>
  <c r="FA664" i="1" s="1"/>
  <c r="EZ664" i="1" a="1"/>
  <c r="EZ664" i="1" s="1"/>
  <c r="EY664" i="1" a="1"/>
  <c r="EY664" i="1" s="1"/>
  <c r="EX664" i="1" a="1"/>
  <c r="EX664" i="1" s="1"/>
  <c r="EW664" i="1" a="1"/>
  <c r="EW664" i="1" s="1"/>
  <c r="EV664" i="1" a="1"/>
  <c r="EV664" i="1" s="1"/>
  <c r="EU664" i="1" a="1"/>
  <c r="EU664" i="1" s="1"/>
  <c r="ET664" i="1" a="1"/>
  <c r="ET664" i="1" s="1"/>
  <c r="ES664" i="1" a="1"/>
  <c r="ES664" i="1" s="1"/>
  <c r="ER664" i="1" a="1"/>
  <c r="ER664" i="1" s="1"/>
  <c r="EQ664" i="1" a="1"/>
  <c r="EQ664" i="1" s="1"/>
  <c r="EP664" i="1" a="1"/>
  <c r="EP664" i="1" s="1"/>
  <c r="EO664" i="1" a="1"/>
  <c r="EO664" i="1" s="1"/>
  <c r="EN664" i="1" a="1"/>
  <c r="EN664" i="1" s="1"/>
  <c r="EM664" i="1" a="1"/>
  <c r="EM664" i="1" s="1"/>
  <c r="EL664" i="1" a="1"/>
  <c r="EL664" i="1" s="1"/>
  <c r="EK664" i="1" a="1"/>
  <c r="EK664" i="1" s="1"/>
  <c r="EJ664" i="1" a="1"/>
  <c r="EJ664" i="1" s="1"/>
  <c r="EI664" i="1" a="1"/>
  <c r="EI664" i="1" s="1"/>
  <c r="EE664" i="1" a="1"/>
  <c r="EE664" i="1" s="1"/>
  <c r="ED664" i="1" a="1"/>
  <c r="ED664" i="1" s="1"/>
  <c r="EC664" i="1" a="1"/>
  <c r="EC664" i="1" s="1"/>
  <c r="EB664" i="1" a="1"/>
  <c r="EB664" i="1" s="1"/>
  <c r="DV664" i="1" a="1"/>
  <c r="DV664" i="1" s="1"/>
  <c r="DU664" i="1" a="1"/>
  <c r="DU664" i="1" s="1"/>
  <c r="DT664" i="1" a="1"/>
  <c r="DT664" i="1" s="1"/>
  <c r="DR664" i="1" a="1"/>
  <c r="DR664" i="1" s="1"/>
  <c r="DQ664" i="1" a="1"/>
  <c r="DQ664" i="1" s="1"/>
  <c r="DP664" i="1" a="1"/>
  <c r="DP664" i="1" s="1"/>
  <c r="DO664" i="1" a="1"/>
  <c r="DO664" i="1" s="1"/>
  <c r="DN664" i="1" a="1"/>
  <c r="DN664" i="1" s="1"/>
  <c r="DL664" i="1" a="1"/>
  <c r="DL664" i="1" s="1"/>
  <c r="DI664" i="1" a="1"/>
  <c r="DI664" i="1" s="1"/>
  <c r="DH664" i="1" a="1"/>
  <c r="DH664" i="1" s="1"/>
  <c r="DE664" i="1" a="1"/>
  <c r="DE664" i="1" s="1"/>
  <c r="DC664" i="1" a="1"/>
  <c r="DC664" i="1" s="1"/>
  <c r="DB664" i="1" a="1"/>
  <c r="DB664" i="1" s="1"/>
  <c r="DA664" i="1" a="1"/>
  <c r="DA664" i="1" s="1"/>
  <c r="CQ664" i="1" a="1"/>
  <c r="CQ664" i="1" s="1"/>
  <c r="GL664" i="1" s="1"/>
  <c r="BL664" i="1" a="1"/>
  <c r="BL664" i="1" s="1"/>
  <c r="BK664" i="1" a="1"/>
  <c r="BK664" i="1" s="1"/>
  <c r="BJ664" i="1" a="1"/>
  <c r="BJ664" i="1" s="1"/>
  <c r="BI664" i="1" a="1"/>
  <c r="BI664" i="1" s="1"/>
  <c r="BH664" i="1" a="1"/>
  <c r="BH664" i="1" s="1"/>
  <c r="BG664" i="1" a="1"/>
  <c r="BG664" i="1" s="1"/>
  <c r="BF664" i="1" a="1"/>
  <c r="BF664" i="1" s="1"/>
  <c r="BE664" i="1" a="1"/>
  <c r="BE664" i="1" s="1"/>
  <c r="BD664" i="1" a="1"/>
  <c r="BD664" i="1" s="1"/>
  <c r="BC664" i="1" a="1"/>
  <c r="BC664" i="1" s="1"/>
  <c r="BB664" i="1" a="1"/>
  <c r="BB664" i="1" s="1"/>
  <c r="BA664" i="1" a="1"/>
  <c r="BA664" i="1" s="1"/>
  <c r="AZ664" i="1" a="1"/>
  <c r="AZ664" i="1" s="1"/>
  <c r="AY664" i="1" a="1"/>
  <c r="AY664" i="1" s="1"/>
  <c r="AX664" i="1" a="1"/>
  <c r="AX664" i="1" s="1"/>
  <c r="AW664" i="1" a="1"/>
  <c r="AW664" i="1" s="1"/>
  <c r="AV664" i="1" a="1"/>
  <c r="AV664" i="1" s="1"/>
  <c r="AU664" i="1" a="1"/>
  <c r="AU664" i="1" s="1"/>
  <c r="AT664" i="1" a="1"/>
  <c r="AT664" i="1" s="1"/>
  <c r="AS664" i="1" a="1"/>
  <c r="AS664" i="1" s="1"/>
  <c r="AR664" i="1" a="1"/>
  <c r="AR664" i="1" s="1"/>
  <c r="AQ664" i="1" a="1"/>
  <c r="AQ664" i="1" s="1"/>
  <c r="AP664" i="1" a="1"/>
  <c r="AP664" i="1" s="1"/>
  <c r="AO664" i="1" a="1"/>
  <c r="AO664" i="1" s="1"/>
  <c r="AN664" i="1" a="1"/>
  <c r="AN664" i="1" s="1"/>
  <c r="EG664" i="1"/>
  <c r="AJ664" i="1" a="1"/>
  <c r="AJ664" i="1" s="1"/>
  <c r="AI664" i="1" a="1"/>
  <c r="AI664" i="1" s="1"/>
  <c r="AH664" i="1" a="1"/>
  <c r="AH664" i="1" s="1"/>
  <c r="AG664" i="1" a="1"/>
  <c r="AG664" i="1" s="1"/>
  <c r="AA664" i="1" a="1"/>
  <c r="AA664" i="1" s="1"/>
  <c r="Z664" i="1" a="1"/>
  <c r="Z664" i="1" s="1"/>
  <c r="Y664" i="1" a="1"/>
  <c r="Y664" i="1" s="1"/>
  <c r="X664" i="1" a="1"/>
  <c r="X664" i="1" s="1"/>
  <c r="W664" i="1" a="1"/>
  <c r="W664" i="1" s="1"/>
  <c r="V664" i="1" a="1"/>
  <c r="V664" i="1" s="1"/>
  <c r="U664" i="1" a="1"/>
  <c r="U664" i="1" s="1"/>
  <c r="T664" i="1" a="1"/>
  <c r="T664" i="1" s="1"/>
  <c r="S664" i="1" a="1"/>
  <c r="S664" i="1" s="1"/>
  <c r="R664" i="1" a="1"/>
  <c r="R664" i="1" s="1"/>
  <c r="DM664" i="1" s="1"/>
  <c r="Q664" i="1" a="1"/>
  <c r="Q664" i="1" s="1"/>
  <c r="M664" i="1" a="1"/>
  <c r="M664" i="1" s="1"/>
  <c r="L664" i="1" a="1"/>
  <c r="L664" i="1" s="1"/>
  <c r="DG664" i="1" s="1"/>
  <c r="K664" i="1"/>
  <c r="DF664" i="1" s="1"/>
  <c r="J664" i="1" a="1"/>
  <c r="J664" i="1" s="1"/>
  <c r="I664" i="1" a="1"/>
  <c r="I664" i="1" s="1"/>
  <c r="H664" i="1" a="1"/>
  <c r="H664" i="1" s="1"/>
  <c r="G664" i="1"/>
  <c r="F664" i="1" a="1"/>
  <c r="F664" i="1" s="1"/>
  <c r="E664" i="1" a="1"/>
  <c r="E664" i="1" s="1"/>
  <c r="C664" i="1" a="1"/>
  <c r="C664" i="1" s="1"/>
  <c r="AK664" i="1" s="1"/>
  <c r="B664" i="1" a="1"/>
  <c r="B664" i="1" s="1"/>
  <c r="HC663" i="1" a="1"/>
  <c r="HC663" i="1" s="1"/>
  <c r="HD663" i="1" s="1"/>
  <c r="HB663" i="1" a="1"/>
  <c r="HB663" i="1" s="1"/>
  <c r="HA663" i="1" a="1"/>
  <c r="HA663" i="1" s="1"/>
  <c r="GX663" i="1" a="1"/>
  <c r="GX663" i="1" s="1"/>
  <c r="GW663" i="1" a="1"/>
  <c r="GW663" i="1" s="1"/>
  <c r="GV663" i="1" a="1"/>
  <c r="GV663" i="1" s="1"/>
  <c r="FG663" i="1" a="1"/>
  <c r="FG663" i="1" s="1"/>
  <c r="FF663" i="1" a="1"/>
  <c r="FF663" i="1" s="1"/>
  <c r="FE663" i="1" a="1"/>
  <c r="FE663" i="1" s="1"/>
  <c r="FD663" i="1" a="1"/>
  <c r="FD663" i="1" s="1"/>
  <c r="FC663" i="1" a="1"/>
  <c r="FC663" i="1" s="1"/>
  <c r="FB663" i="1" a="1"/>
  <c r="FB663" i="1" s="1"/>
  <c r="FA663" i="1" a="1"/>
  <c r="FA663" i="1" s="1"/>
  <c r="EZ663" i="1" a="1"/>
  <c r="EZ663" i="1" s="1"/>
  <c r="EY663" i="1" a="1"/>
  <c r="EY663" i="1" s="1"/>
  <c r="EX663" i="1" a="1"/>
  <c r="EX663" i="1" s="1"/>
  <c r="EW663" i="1" a="1"/>
  <c r="EW663" i="1" s="1"/>
  <c r="EV663" i="1" a="1"/>
  <c r="EV663" i="1" s="1"/>
  <c r="EU663" i="1" a="1"/>
  <c r="EU663" i="1" s="1"/>
  <c r="ET663" i="1" a="1"/>
  <c r="ET663" i="1" s="1"/>
  <c r="ES663" i="1" a="1"/>
  <c r="ES663" i="1" s="1"/>
  <c r="ER663" i="1" a="1"/>
  <c r="ER663" i="1" s="1"/>
  <c r="EQ663" i="1" a="1"/>
  <c r="EQ663" i="1" s="1"/>
  <c r="EP663" i="1" a="1"/>
  <c r="EP663" i="1" s="1"/>
  <c r="EO663" i="1" a="1"/>
  <c r="EO663" i="1" s="1"/>
  <c r="EN663" i="1" a="1"/>
  <c r="EN663" i="1" s="1"/>
  <c r="EM663" i="1" a="1"/>
  <c r="EM663" i="1" s="1"/>
  <c r="EL663" i="1" a="1"/>
  <c r="EL663" i="1" s="1"/>
  <c r="EK663" i="1" a="1"/>
  <c r="EK663" i="1" s="1"/>
  <c r="EJ663" i="1" a="1"/>
  <c r="EJ663" i="1" s="1"/>
  <c r="EI663" i="1" a="1"/>
  <c r="EI663" i="1" s="1"/>
  <c r="EE663" i="1" a="1"/>
  <c r="EE663" i="1" s="1"/>
  <c r="ED663" i="1" a="1"/>
  <c r="ED663" i="1" s="1"/>
  <c r="EC663" i="1" a="1"/>
  <c r="EC663" i="1" s="1"/>
  <c r="EB663" i="1" a="1"/>
  <c r="EB663" i="1" s="1"/>
  <c r="DV663" i="1" a="1"/>
  <c r="DV663" i="1" s="1"/>
  <c r="DU663" i="1" a="1"/>
  <c r="DU663" i="1" s="1"/>
  <c r="DT663" i="1" a="1"/>
  <c r="DT663" i="1" s="1"/>
  <c r="DR663" i="1" a="1"/>
  <c r="DR663" i="1" s="1"/>
  <c r="DQ663" i="1" a="1"/>
  <c r="DQ663" i="1" s="1"/>
  <c r="DP663" i="1" a="1"/>
  <c r="DP663" i="1" s="1"/>
  <c r="DO663" i="1" a="1"/>
  <c r="DO663" i="1" s="1"/>
  <c r="DN663" i="1" a="1"/>
  <c r="DN663" i="1" s="1"/>
  <c r="DL663" i="1" a="1"/>
  <c r="DL663" i="1" s="1"/>
  <c r="DI663" i="1" a="1"/>
  <c r="DI663" i="1" s="1"/>
  <c r="DH663" i="1" a="1"/>
  <c r="DH663" i="1" s="1"/>
  <c r="DE663" i="1" a="1"/>
  <c r="DE663" i="1" s="1"/>
  <c r="DC663" i="1" a="1"/>
  <c r="DC663" i="1" s="1"/>
  <c r="DB663" i="1" a="1"/>
  <c r="DB663" i="1" s="1"/>
  <c r="DA663" i="1" a="1"/>
  <c r="DA663" i="1" s="1"/>
  <c r="CQ663" i="1" a="1"/>
  <c r="CQ663" i="1" s="1"/>
  <c r="GL663" i="1" s="1"/>
  <c r="BL663" i="1" a="1"/>
  <c r="BL663" i="1" s="1"/>
  <c r="BK663" i="1" a="1"/>
  <c r="BK663" i="1" s="1"/>
  <c r="BJ663" i="1" a="1"/>
  <c r="BJ663" i="1" s="1"/>
  <c r="BI663" i="1" a="1"/>
  <c r="BI663" i="1" s="1"/>
  <c r="BH663" i="1" a="1"/>
  <c r="BH663" i="1" s="1"/>
  <c r="BG663" i="1" a="1"/>
  <c r="BG663" i="1" s="1"/>
  <c r="BF663" i="1" a="1"/>
  <c r="BF663" i="1" s="1"/>
  <c r="BE663" i="1" a="1"/>
  <c r="BE663" i="1" s="1"/>
  <c r="BD663" i="1" a="1"/>
  <c r="BD663" i="1" s="1"/>
  <c r="BC663" i="1" a="1"/>
  <c r="BC663" i="1" s="1"/>
  <c r="BB663" i="1" a="1"/>
  <c r="BB663" i="1" s="1"/>
  <c r="BA663" i="1" a="1"/>
  <c r="BA663" i="1" s="1"/>
  <c r="AZ663" i="1" a="1"/>
  <c r="AZ663" i="1" s="1"/>
  <c r="AY663" i="1" a="1"/>
  <c r="AY663" i="1" s="1"/>
  <c r="AX663" i="1" a="1"/>
  <c r="AX663" i="1" s="1"/>
  <c r="AW663" i="1" a="1"/>
  <c r="AW663" i="1" s="1"/>
  <c r="AV663" i="1" a="1"/>
  <c r="AV663" i="1" s="1"/>
  <c r="AU663" i="1" a="1"/>
  <c r="AU663" i="1" s="1"/>
  <c r="AT663" i="1" a="1"/>
  <c r="AT663" i="1" s="1"/>
  <c r="AS663" i="1" a="1"/>
  <c r="AS663" i="1" s="1"/>
  <c r="AR663" i="1" a="1"/>
  <c r="AR663" i="1" s="1"/>
  <c r="AQ663" i="1" a="1"/>
  <c r="AQ663" i="1" s="1"/>
  <c r="AP663" i="1" a="1"/>
  <c r="AP663" i="1" s="1"/>
  <c r="AO663" i="1" a="1"/>
  <c r="AO663" i="1" s="1"/>
  <c r="AN663" i="1" a="1"/>
  <c r="AN663" i="1" s="1"/>
  <c r="EG663" i="1"/>
  <c r="AJ663" i="1" a="1"/>
  <c r="AJ663" i="1" s="1"/>
  <c r="AI663" i="1" a="1"/>
  <c r="AI663" i="1" s="1"/>
  <c r="AH663" i="1" a="1"/>
  <c r="AH663" i="1" s="1"/>
  <c r="AG663" i="1" a="1"/>
  <c r="AG663" i="1" s="1"/>
  <c r="AA663" i="1" a="1"/>
  <c r="AA663" i="1" s="1"/>
  <c r="Z663" i="1" a="1"/>
  <c r="Z663" i="1" s="1"/>
  <c r="Y663" i="1" a="1"/>
  <c r="Y663" i="1" s="1"/>
  <c r="X663" i="1" a="1"/>
  <c r="X663" i="1" s="1"/>
  <c r="W663" i="1" a="1"/>
  <c r="W663" i="1" s="1"/>
  <c r="V663" i="1" a="1"/>
  <c r="V663" i="1" s="1"/>
  <c r="U663" i="1" a="1"/>
  <c r="U663" i="1" s="1"/>
  <c r="T663" i="1" a="1"/>
  <c r="T663" i="1" s="1"/>
  <c r="S663" i="1" a="1"/>
  <c r="S663" i="1" s="1"/>
  <c r="R663" i="1" a="1"/>
  <c r="R663" i="1" s="1"/>
  <c r="Q663" i="1" a="1"/>
  <c r="Q663" i="1" s="1"/>
  <c r="M663" i="1" a="1"/>
  <c r="M663" i="1" s="1"/>
  <c r="L663" i="1" a="1"/>
  <c r="L663" i="1" s="1"/>
  <c r="DG663" i="1" s="1"/>
  <c r="K663" i="1"/>
  <c r="DF663" i="1" s="1"/>
  <c r="J663" i="1" a="1"/>
  <c r="J663" i="1" s="1"/>
  <c r="I663" i="1" a="1"/>
  <c r="I663" i="1" s="1"/>
  <c r="H663" i="1" a="1"/>
  <c r="H663" i="1" s="1"/>
  <c r="G663" i="1"/>
  <c r="F663" i="1" a="1"/>
  <c r="F663" i="1" s="1"/>
  <c r="E663" i="1" a="1"/>
  <c r="E663" i="1" s="1"/>
  <c r="C663" i="1" a="1"/>
  <c r="C663" i="1" s="1"/>
  <c r="EF663" i="1" s="1"/>
  <c r="B663" i="1" a="1"/>
  <c r="B663" i="1" s="1"/>
  <c r="HC662" i="1" a="1"/>
  <c r="HC662" i="1" s="1"/>
  <c r="HD662" i="1" s="1"/>
  <c r="HB662" i="1" a="1"/>
  <c r="HB662" i="1" s="1"/>
  <c r="HA662" i="1" a="1"/>
  <c r="HA662" i="1" s="1"/>
  <c r="GX662" i="1" a="1"/>
  <c r="GX662" i="1" s="1"/>
  <c r="GW662" i="1" a="1"/>
  <c r="GW662" i="1" s="1"/>
  <c r="GV662" i="1" a="1"/>
  <c r="GV662" i="1" s="1"/>
  <c r="FG662" i="1" a="1"/>
  <c r="FG662" i="1" s="1"/>
  <c r="FF662" i="1" a="1"/>
  <c r="FF662" i="1" s="1"/>
  <c r="FE662" i="1" a="1"/>
  <c r="FE662" i="1" s="1"/>
  <c r="FD662" i="1" a="1"/>
  <c r="FD662" i="1" s="1"/>
  <c r="FC662" i="1" a="1"/>
  <c r="FC662" i="1" s="1"/>
  <c r="FB662" i="1" a="1"/>
  <c r="FB662" i="1" s="1"/>
  <c r="FA662" i="1" a="1"/>
  <c r="FA662" i="1" s="1"/>
  <c r="EZ662" i="1" a="1"/>
  <c r="EZ662" i="1" s="1"/>
  <c r="EY662" i="1" a="1"/>
  <c r="EY662" i="1" s="1"/>
  <c r="EX662" i="1" a="1"/>
  <c r="EX662" i="1" s="1"/>
  <c r="EW662" i="1" a="1"/>
  <c r="EW662" i="1" s="1"/>
  <c r="EV662" i="1" a="1"/>
  <c r="EV662" i="1" s="1"/>
  <c r="EU662" i="1" a="1"/>
  <c r="EU662" i="1" s="1"/>
  <c r="ET662" i="1" a="1"/>
  <c r="ET662" i="1" s="1"/>
  <c r="ES662" i="1" a="1"/>
  <c r="ES662" i="1" s="1"/>
  <c r="ER662" i="1" a="1"/>
  <c r="ER662" i="1" s="1"/>
  <c r="EQ662" i="1" a="1"/>
  <c r="EQ662" i="1" s="1"/>
  <c r="EP662" i="1" a="1"/>
  <c r="EP662" i="1" s="1"/>
  <c r="EO662" i="1" a="1"/>
  <c r="EO662" i="1" s="1"/>
  <c r="EN662" i="1" a="1"/>
  <c r="EN662" i="1" s="1"/>
  <c r="EM662" i="1" a="1"/>
  <c r="EM662" i="1" s="1"/>
  <c r="EL662" i="1" a="1"/>
  <c r="EL662" i="1" s="1"/>
  <c r="EK662" i="1" a="1"/>
  <c r="EK662" i="1" s="1"/>
  <c r="EJ662" i="1" a="1"/>
  <c r="EJ662" i="1" s="1"/>
  <c r="EI662" i="1" a="1"/>
  <c r="EI662" i="1" s="1"/>
  <c r="EE662" i="1" a="1"/>
  <c r="EE662" i="1" s="1"/>
  <c r="ED662" i="1" a="1"/>
  <c r="ED662" i="1" s="1"/>
  <c r="EC662" i="1" a="1"/>
  <c r="EC662" i="1" s="1"/>
  <c r="EB662" i="1" a="1"/>
  <c r="EB662" i="1" s="1"/>
  <c r="DV662" i="1" a="1"/>
  <c r="DV662" i="1" s="1"/>
  <c r="DU662" i="1" a="1"/>
  <c r="DU662" i="1" s="1"/>
  <c r="DT662" i="1" a="1"/>
  <c r="DT662" i="1" s="1"/>
  <c r="DR662" i="1" a="1"/>
  <c r="DR662" i="1" s="1"/>
  <c r="DQ662" i="1" a="1"/>
  <c r="DQ662" i="1" s="1"/>
  <c r="DP662" i="1" a="1"/>
  <c r="DP662" i="1" s="1"/>
  <c r="DO662" i="1" a="1"/>
  <c r="DO662" i="1" s="1"/>
  <c r="DN662" i="1" a="1"/>
  <c r="DN662" i="1" s="1"/>
  <c r="DL662" i="1" a="1"/>
  <c r="DL662" i="1" s="1"/>
  <c r="DI662" i="1" a="1"/>
  <c r="DI662" i="1" s="1"/>
  <c r="DH662" i="1" a="1"/>
  <c r="DH662" i="1" s="1"/>
  <c r="DE662" i="1" a="1"/>
  <c r="DE662" i="1" s="1"/>
  <c r="DC662" i="1" a="1"/>
  <c r="DC662" i="1" s="1"/>
  <c r="DB662" i="1" a="1"/>
  <c r="DB662" i="1" s="1"/>
  <c r="DA662" i="1" a="1"/>
  <c r="DA662" i="1" s="1"/>
  <c r="CQ662" i="1" a="1"/>
  <c r="CQ662" i="1" s="1"/>
  <c r="GL662" i="1" s="1"/>
  <c r="BL662" i="1" a="1"/>
  <c r="BL662" i="1" s="1"/>
  <c r="BK662" i="1" a="1"/>
  <c r="BK662" i="1" s="1"/>
  <c r="BJ662" i="1" a="1"/>
  <c r="BJ662" i="1" s="1"/>
  <c r="BI662" i="1" a="1"/>
  <c r="BI662" i="1" s="1"/>
  <c r="BH662" i="1" a="1"/>
  <c r="BH662" i="1" s="1"/>
  <c r="BG662" i="1" a="1"/>
  <c r="BG662" i="1" s="1"/>
  <c r="BF662" i="1" a="1"/>
  <c r="BF662" i="1" s="1"/>
  <c r="BE662" i="1" a="1"/>
  <c r="BE662" i="1" s="1"/>
  <c r="BD662" i="1" a="1"/>
  <c r="BD662" i="1" s="1"/>
  <c r="BC662" i="1" a="1"/>
  <c r="BC662" i="1" s="1"/>
  <c r="BB662" i="1" a="1"/>
  <c r="BB662" i="1" s="1"/>
  <c r="BA662" i="1" a="1"/>
  <c r="BA662" i="1" s="1"/>
  <c r="AZ662" i="1" a="1"/>
  <c r="AZ662" i="1" s="1"/>
  <c r="AY662" i="1" a="1"/>
  <c r="AY662" i="1" s="1"/>
  <c r="AX662" i="1" a="1"/>
  <c r="AX662" i="1" s="1"/>
  <c r="AW662" i="1" a="1"/>
  <c r="AW662" i="1" s="1"/>
  <c r="AV662" i="1" a="1"/>
  <c r="AV662" i="1" s="1"/>
  <c r="AU662" i="1" a="1"/>
  <c r="AU662" i="1" s="1"/>
  <c r="AT662" i="1" a="1"/>
  <c r="AT662" i="1" s="1"/>
  <c r="AS662" i="1" a="1"/>
  <c r="AS662" i="1" s="1"/>
  <c r="AR662" i="1" a="1"/>
  <c r="AR662" i="1" s="1"/>
  <c r="AQ662" i="1" a="1"/>
  <c r="AQ662" i="1" s="1"/>
  <c r="AP662" i="1" a="1"/>
  <c r="AP662" i="1" s="1"/>
  <c r="AO662" i="1" a="1"/>
  <c r="AO662" i="1" s="1"/>
  <c r="AN662" i="1" a="1"/>
  <c r="AN662" i="1" s="1"/>
  <c r="EG662" i="1"/>
  <c r="AJ662" i="1" a="1"/>
  <c r="AJ662" i="1" s="1"/>
  <c r="AI662" i="1" a="1"/>
  <c r="AI662" i="1" s="1"/>
  <c r="AH662" i="1" a="1"/>
  <c r="AH662" i="1" s="1"/>
  <c r="AG662" i="1" a="1"/>
  <c r="AG662" i="1" s="1"/>
  <c r="AA662" i="1" a="1"/>
  <c r="AA662" i="1" s="1"/>
  <c r="Z662" i="1" a="1"/>
  <c r="Z662" i="1" s="1"/>
  <c r="Y662" i="1" a="1"/>
  <c r="Y662" i="1" s="1"/>
  <c r="X662" i="1" a="1"/>
  <c r="X662" i="1" s="1"/>
  <c r="W662" i="1" a="1"/>
  <c r="W662" i="1" s="1"/>
  <c r="V662" i="1" a="1"/>
  <c r="V662" i="1" s="1"/>
  <c r="U662" i="1" a="1"/>
  <c r="U662" i="1" s="1"/>
  <c r="T662" i="1" a="1"/>
  <c r="T662" i="1" s="1"/>
  <c r="S662" i="1" a="1"/>
  <c r="S662" i="1" s="1"/>
  <c r="R662" i="1" a="1"/>
  <c r="R662" i="1" s="1"/>
  <c r="Q662" i="1" a="1"/>
  <c r="Q662" i="1" s="1"/>
  <c r="M662" i="1" a="1"/>
  <c r="M662" i="1" s="1"/>
  <c r="L662" i="1" a="1"/>
  <c r="L662" i="1" s="1"/>
  <c r="DG662" i="1" s="1"/>
  <c r="K662" i="1"/>
  <c r="DF662" i="1" s="1"/>
  <c r="J662" i="1" a="1"/>
  <c r="J662" i="1" s="1"/>
  <c r="I662" i="1" a="1"/>
  <c r="I662" i="1" s="1"/>
  <c r="H662" i="1" a="1"/>
  <c r="H662" i="1" s="1"/>
  <c r="G662" i="1"/>
  <c r="F662" i="1" a="1"/>
  <c r="F662" i="1" s="1"/>
  <c r="E662" i="1" a="1"/>
  <c r="E662" i="1" s="1"/>
  <c r="C662" i="1" a="1"/>
  <c r="C662" i="1" s="1"/>
  <c r="B662" i="1" a="1"/>
  <c r="B662" i="1" s="1"/>
  <c r="HC661" i="1" a="1"/>
  <c r="HC661" i="1" s="1"/>
  <c r="HD661" i="1" s="1"/>
  <c r="HB661" i="1" a="1"/>
  <c r="HB661" i="1" s="1"/>
  <c r="HA661" i="1" a="1"/>
  <c r="HA661" i="1" s="1"/>
  <c r="GX661" i="1" a="1"/>
  <c r="GX661" i="1" s="1"/>
  <c r="GW661" i="1" a="1"/>
  <c r="GW661" i="1" s="1"/>
  <c r="GV661" i="1" a="1"/>
  <c r="GV661" i="1" s="1"/>
  <c r="FG661" i="1" a="1"/>
  <c r="FG661" i="1" s="1"/>
  <c r="FF661" i="1" a="1"/>
  <c r="FF661" i="1" s="1"/>
  <c r="FE661" i="1" a="1"/>
  <c r="FE661" i="1" s="1"/>
  <c r="FD661" i="1" a="1"/>
  <c r="FD661" i="1" s="1"/>
  <c r="FC661" i="1" a="1"/>
  <c r="FC661" i="1" s="1"/>
  <c r="FB661" i="1" a="1"/>
  <c r="FB661" i="1" s="1"/>
  <c r="FA661" i="1" a="1"/>
  <c r="FA661" i="1" s="1"/>
  <c r="EZ661" i="1" a="1"/>
  <c r="EZ661" i="1" s="1"/>
  <c r="EY661" i="1" a="1"/>
  <c r="EY661" i="1" s="1"/>
  <c r="EX661" i="1" a="1"/>
  <c r="EX661" i="1" s="1"/>
  <c r="EW661" i="1" a="1"/>
  <c r="EW661" i="1" s="1"/>
  <c r="EV661" i="1" a="1"/>
  <c r="EV661" i="1" s="1"/>
  <c r="EU661" i="1" a="1"/>
  <c r="EU661" i="1" s="1"/>
  <c r="ET661" i="1" a="1"/>
  <c r="ET661" i="1" s="1"/>
  <c r="ES661" i="1" a="1"/>
  <c r="ES661" i="1" s="1"/>
  <c r="ER661" i="1" a="1"/>
  <c r="ER661" i="1" s="1"/>
  <c r="EQ661" i="1" a="1"/>
  <c r="EQ661" i="1" s="1"/>
  <c r="EP661" i="1" a="1"/>
  <c r="EP661" i="1" s="1"/>
  <c r="EO661" i="1" a="1"/>
  <c r="EO661" i="1" s="1"/>
  <c r="EN661" i="1" a="1"/>
  <c r="EN661" i="1" s="1"/>
  <c r="EM661" i="1" a="1"/>
  <c r="EM661" i="1" s="1"/>
  <c r="EL661" i="1" a="1"/>
  <c r="EL661" i="1" s="1"/>
  <c r="EK661" i="1" a="1"/>
  <c r="EK661" i="1" s="1"/>
  <c r="EJ661" i="1" a="1"/>
  <c r="EJ661" i="1" s="1"/>
  <c r="EI661" i="1" a="1"/>
  <c r="EI661" i="1" s="1"/>
  <c r="EE661" i="1" a="1"/>
  <c r="EE661" i="1" s="1"/>
  <c r="ED661" i="1" a="1"/>
  <c r="ED661" i="1" s="1"/>
  <c r="EC661" i="1" a="1"/>
  <c r="EC661" i="1" s="1"/>
  <c r="EB661" i="1" a="1"/>
  <c r="EB661" i="1" s="1"/>
  <c r="DV661" i="1" a="1"/>
  <c r="DV661" i="1" s="1"/>
  <c r="DU661" i="1" a="1"/>
  <c r="DU661" i="1" s="1"/>
  <c r="DT661" i="1" a="1"/>
  <c r="DT661" i="1" s="1"/>
  <c r="DR661" i="1" a="1"/>
  <c r="DR661" i="1" s="1"/>
  <c r="DQ661" i="1" a="1"/>
  <c r="DQ661" i="1" s="1"/>
  <c r="DP661" i="1" a="1"/>
  <c r="DP661" i="1" s="1"/>
  <c r="DO661" i="1" a="1"/>
  <c r="DO661" i="1" s="1"/>
  <c r="DN661" i="1" a="1"/>
  <c r="DN661" i="1" s="1"/>
  <c r="DL661" i="1" a="1"/>
  <c r="DL661" i="1" s="1"/>
  <c r="DI661" i="1" a="1"/>
  <c r="DI661" i="1" s="1"/>
  <c r="DH661" i="1" a="1"/>
  <c r="DH661" i="1" s="1"/>
  <c r="DE661" i="1" a="1"/>
  <c r="DE661" i="1" s="1"/>
  <c r="DC661" i="1" a="1"/>
  <c r="DC661" i="1" s="1"/>
  <c r="DB661" i="1" a="1"/>
  <c r="DB661" i="1" s="1"/>
  <c r="DA661" i="1" a="1"/>
  <c r="DA661" i="1" s="1"/>
  <c r="CQ661" i="1" a="1"/>
  <c r="CQ661" i="1" s="1"/>
  <c r="GL661" i="1" s="1"/>
  <c r="BL661" i="1" a="1"/>
  <c r="BL661" i="1" s="1"/>
  <c r="BK661" i="1" a="1"/>
  <c r="BK661" i="1" s="1"/>
  <c r="BJ661" i="1" a="1"/>
  <c r="BJ661" i="1" s="1"/>
  <c r="BI661" i="1" a="1"/>
  <c r="BI661" i="1" s="1"/>
  <c r="BH661" i="1" a="1"/>
  <c r="BH661" i="1" s="1"/>
  <c r="BG661" i="1" a="1"/>
  <c r="BG661" i="1" s="1"/>
  <c r="BF661" i="1" a="1"/>
  <c r="BF661" i="1" s="1"/>
  <c r="BE661" i="1" a="1"/>
  <c r="BE661" i="1" s="1"/>
  <c r="BD661" i="1" a="1"/>
  <c r="BD661" i="1" s="1"/>
  <c r="BC661" i="1" a="1"/>
  <c r="BC661" i="1" s="1"/>
  <c r="BB661" i="1" a="1"/>
  <c r="BB661" i="1" s="1"/>
  <c r="BA661" i="1" a="1"/>
  <c r="BA661" i="1" s="1"/>
  <c r="AZ661" i="1" a="1"/>
  <c r="AZ661" i="1" s="1"/>
  <c r="AY661" i="1" a="1"/>
  <c r="AY661" i="1" s="1"/>
  <c r="AX661" i="1" a="1"/>
  <c r="AX661" i="1" s="1"/>
  <c r="AW661" i="1" a="1"/>
  <c r="AW661" i="1" s="1"/>
  <c r="AV661" i="1" a="1"/>
  <c r="AV661" i="1" s="1"/>
  <c r="AU661" i="1" a="1"/>
  <c r="AU661" i="1" s="1"/>
  <c r="AT661" i="1" a="1"/>
  <c r="AT661" i="1" s="1"/>
  <c r="AS661" i="1" a="1"/>
  <c r="AS661" i="1" s="1"/>
  <c r="AR661" i="1" a="1"/>
  <c r="AR661" i="1" s="1"/>
  <c r="AQ661" i="1" a="1"/>
  <c r="AQ661" i="1" s="1"/>
  <c r="AP661" i="1" a="1"/>
  <c r="AP661" i="1" s="1"/>
  <c r="AO661" i="1" a="1"/>
  <c r="AO661" i="1" s="1"/>
  <c r="AN661" i="1" a="1"/>
  <c r="AN661" i="1" s="1"/>
  <c r="EG661" i="1"/>
  <c r="AJ661" i="1" a="1"/>
  <c r="AJ661" i="1" s="1"/>
  <c r="AI661" i="1" a="1"/>
  <c r="AI661" i="1" s="1"/>
  <c r="AH661" i="1" a="1"/>
  <c r="AH661" i="1" s="1"/>
  <c r="AG661" i="1" a="1"/>
  <c r="AG661" i="1" s="1"/>
  <c r="AA661" i="1" a="1"/>
  <c r="AA661" i="1" s="1"/>
  <c r="Z661" i="1" a="1"/>
  <c r="Z661" i="1" s="1"/>
  <c r="Y661" i="1" a="1"/>
  <c r="Y661" i="1" s="1"/>
  <c r="X661" i="1" a="1"/>
  <c r="X661" i="1" s="1"/>
  <c r="W661" i="1" a="1"/>
  <c r="W661" i="1" s="1"/>
  <c r="V661" i="1" a="1"/>
  <c r="V661" i="1" s="1"/>
  <c r="U661" i="1" a="1"/>
  <c r="U661" i="1" s="1"/>
  <c r="T661" i="1" a="1"/>
  <c r="T661" i="1" s="1"/>
  <c r="S661" i="1" a="1"/>
  <c r="S661" i="1" s="1"/>
  <c r="R661" i="1" a="1"/>
  <c r="R661" i="1" s="1"/>
  <c r="Q661" i="1" a="1"/>
  <c r="Q661" i="1" s="1"/>
  <c r="M661" i="1" a="1"/>
  <c r="M661" i="1" s="1"/>
  <c r="L661" i="1" a="1"/>
  <c r="L661" i="1" s="1"/>
  <c r="DG661" i="1" s="1"/>
  <c r="K661" i="1"/>
  <c r="DF661" i="1" s="1"/>
  <c r="J661" i="1" a="1"/>
  <c r="J661" i="1" s="1"/>
  <c r="I661" i="1" a="1"/>
  <c r="I661" i="1" s="1"/>
  <c r="H661" i="1" a="1"/>
  <c r="H661" i="1" s="1"/>
  <c r="G661" i="1"/>
  <c r="F661" i="1" a="1"/>
  <c r="F661" i="1" s="1"/>
  <c r="E661" i="1" a="1"/>
  <c r="E661" i="1" s="1"/>
  <c r="C661" i="1" a="1"/>
  <c r="C661" i="1" s="1"/>
  <c r="B661" i="1" a="1"/>
  <c r="B661" i="1" s="1"/>
  <c r="HC660" i="1" a="1"/>
  <c r="HC660" i="1" s="1"/>
  <c r="HD660" i="1" s="1"/>
  <c r="HB660" i="1" a="1"/>
  <c r="HB660" i="1" s="1"/>
  <c r="HA660" i="1" a="1"/>
  <c r="HA660" i="1" s="1"/>
  <c r="GX660" i="1" a="1"/>
  <c r="GX660" i="1" s="1"/>
  <c r="GW660" i="1" a="1"/>
  <c r="GW660" i="1" s="1"/>
  <c r="GV660" i="1" a="1"/>
  <c r="GV660" i="1" s="1"/>
  <c r="FG660" i="1" a="1"/>
  <c r="FG660" i="1" s="1"/>
  <c r="FF660" i="1" a="1"/>
  <c r="FF660" i="1" s="1"/>
  <c r="FE660" i="1" a="1"/>
  <c r="FE660" i="1" s="1"/>
  <c r="FD660" i="1" a="1"/>
  <c r="FD660" i="1" s="1"/>
  <c r="FC660" i="1" a="1"/>
  <c r="FC660" i="1" s="1"/>
  <c r="FB660" i="1" a="1"/>
  <c r="FB660" i="1" s="1"/>
  <c r="FA660" i="1" a="1"/>
  <c r="FA660" i="1" s="1"/>
  <c r="EZ660" i="1" a="1"/>
  <c r="EZ660" i="1" s="1"/>
  <c r="EY660" i="1" a="1"/>
  <c r="EY660" i="1" s="1"/>
  <c r="EX660" i="1" a="1"/>
  <c r="EX660" i="1" s="1"/>
  <c r="EW660" i="1" a="1"/>
  <c r="EW660" i="1" s="1"/>
  <c r="EV660" i="1" a="1"/>
  <c r="EV660" i="1" s="1"/>
  <c r="EU660" i="1" a="1"/>
  <c r="EU660" i="1" s="1"/>
  <c r="ET660" i="1" a="1"/>
  <c r="ET660" i="1" s="1"/>
  <c r="ES660" i="1" a="1"/>
  <c r="ES660" i="1" s="1"/>
  <c r="ER660" i="1" a="1"/>
  <c r="ER660" i="1" s="1"/>
  <c r="EQ660" i="1" a="1"/>
  <c r="EQ660" i="1" s="1"/>
  <c r="EP660" i="1" a="1"/>
  <c r="EP660" i="1" s="1"/>
  <c r="EO660" i="1" a="1"/>
  <c r="EO660" i="1" s="1"/>
  <c r="EN660" i="1" a="1"/>
  <c r="EN660" i="1" s="1"/>
  <c r="EM660" i="1" a="1"/>
  <c r="EM660" i="1" s="1"/>
  <c r="EL660" i="1" a="1"/>
  <c r="EL660" i="1" s="1"/>
  <c r="EK660" i="1" a="1"/>
  <c r="EK660" i="1" s="1"/>
  <c r="EJ660" i="1" a="1"/>
  <c r="EJ660" i="1" s="1"/>
  <c r="EI660" i="1" a="1"/>
  <c r="EI660" i="1" s="1"/>
  <c r="EE660" i="1" a="1"/>
  <c r="EE660" i="1" s="1"/>
  <c r="ED660" i="1" a="1"/>
  <c r="ED660" i="1" s="1"/>
  <c r="EC660" i="1" a="1"/>
  <c r="EC660" i="1" s="1"/>
  <c r="EB660" i="1" a="1"/>
  <c r="EB660" i="1" s="1"/>
  <c r="DV660" i="1" a="1"/>
  <c r="DV660" i="1" s="1"/>
  <c r="DU660" i="1" a="1"/>
  <c r="DU660" i="1" s="1"/>
  <c r="DT660" i="1" a="1"/>
  <c r="DT660" i="1" s="1"/>
  <c r="DR660" i="1" a="1"/>
  <c r="DR660" i="1" s="1"/>
  <c r="DQ660" i="1" a="1"/>
  <c r="DQ660" i="1" s="1"/>
  <c r="DP660" i="1" a="1"/>
  <c r="DP660" i="1" s="1"/>
  <c r="DO660" i="1" a="1"/>
  <c r="DO660" i="1" s="1"/>
  <c r="DN660" i="1" a="1"/>
  <c r="DN660" i="1" s="1"/>
  <c r="DL660" i="1" a="1"/>
  <c r="DL660" i="1" s="1"/>
  <c r="DI660" i="1" a="1"/>
  <c r="DI660" i="1" s="1"/>
  <c r="DH660" i="1" a="1"/>
  <c r="DH660" i="1" s="1"/>
  <c r="DE660" i="1" a="1"/>
  <c r="DE660" i="1" s="1"/>
  <c r="DC660" i="1" a="1"/>
  <c r="DC660" i="1" s="1"/>
  <c r="DB660" i="1" a="1"/>
  <c r="DB660" i="1" s="1"/>
  <c r="DA660" i="1" a="1"/>
  <c r="DA660" i="1" s="1"/>
  <c r="CQ660" i="1" a="1"/>
  <c r="CQ660" i="1" s="1"/>
  <c r="GL660" i="1" s="1"/>
  <c r="BL660" i="1" a="1"/>
  <c r="BL660" i="1" s="1"/>
  <c r="BK660" i="1" a="1"/>
  <c r="BK660" i="1" s="1"/>
  <c r="BJ660" i="1" a="1"/>
  <c r="BJ660" i="1" s="1"/>
  <c r="BI660" i="1" a="1"/>
  <c r="BI660" i="1" s="1"/>
  <c r="BH660" i="1" a="1"/>
  <c r="BH660" i="1" s="1"/>
  <c r="BG660" i="1" a="1"/>
  <c r="BG660" i="1" s="1"/>
  <c r="BF660" i="1" a="1"/>
  <c r="BF660" i="1" s="1"/>
  <c r="BE660" i="1" a="1"/>
  <c r="BE660" i="1" s="1"/>
  <c r="BD660" i="1" a="1"/>
  <c r="BD660" i="1" s="1"/>
  <c r="BC660" i="1" a="1"/>
  <c r="BC660" i="1" s="1"/>
  <c r="BB660" i="1" a="1"/>
  <c r="BB660" i="1" s="1"/>
  <c r="BA660" i="1" a="1"/>
  <c r="BA660" i="1" s="1"/>
  <c r="AZ660" i="1" a="1"/>
  <c r="AZ660" i="1" s="1"/>
  <c r="AY660" i="1" a="1"/>
  <c r="AY660" i="1" s="1"/>
  <c r="AX660" i="1" a="1"/>
  <c r="AX660" i="1" s="1"/>
  <c r="AW660" i="1" a="1"/>
  <c r="AW660" i="1" s="1"/>
  <c r="AV660" i="1" a="1"/>
  <c r="AV660" i="1" s="1"/>
  <c r="AU660" i="1" a="1"/>
  <c r="AU660" i="1" s="1"/>
  <c r="AT660" i="1" a="1"/>
  <c r="AT660" i="1" s="1"/>
  <c r="AS660" i="1" a="1"/>
  <c r="AS660" i="1" s="1"/>
  <c r="AR660" i="1" a="1"/>
  <c r="AR660" i="1" s="1"/>
  <c r="AQ660" i="1" a="1"/>
  <c r="AQ660" i="1" s="1"/>
  <c r="AP660" i="1" a="1"/>
  <c r="AP660" i="1" s="1"/>
  <c r="AO660" i="1" a="1"/>
  <c r="AO660" i="1" s="1"/>
  <c r="AN660" i="1" a="1"/>
  <c r="AN660" i="1" s="1"/>
  <c r="EG660" i="1"/>
  <c r="AJ660" i="1" a="1"/>
  <c r="AJ660" i="1" s="1"/>
  <c r="AI660" i="1" a="1"/>
  <c r="AI660" i="1" s="1"/>
  <c r="AH660" i="1" a="1"/>
  <c r="AH660" i="1" s="1"/>
  <c r="AG660" i="1" a="1"/>
  <c r="AG660" i="1" s="1"/>
  <c r="AA660" i="1" a="1"/>
  <c r="AA660" i="1" s="1"/>
  <c r="Z660" i="1" a="1"/>
  <c r="Z660" i="1" s="1"/>
  <c r="Y660" i="1" a="1"/>
  <c r="Y660" i="1" s="1"/>
  <c r="X660" i="1" a="1"/>
  <c r="X660" i="1" s="1"/>
  <c r="W660" i="1" a="1"/>
  <c r="W660" i="1" s="1"/>
  <c r="V660" i="1" a="1"/>
  <c r="V660" i="1" s="1"/>
  <c r="U660" i="1" a="1"/>
  <c r="U660" i="1" s="1"/>
  <c r="T660" i="1" a="1"/>
  <c r="T660" i="1" s="1"/>
  <c r="S660" i="1" a="1"/>
  <c r="S660" i="1" s="1"/>
  <c r="R660" i="1" a="1"/>
  <c r="R660" i="1" s="1"/>
  <c r="DM660" i="1" s="1"/>
  <c r="Q660" i="1" a="1"/>
  <c r="Q660" i="1" s="1"/>
  <c r="M660" i="1" a="1"/>
  <c r="M660" i="1" s="1"/>
  <c r="L660" i="1" a="1"/>
  <c r="L660" i="1" s="1"/>
  <c r="DG660" i="1" s="1"/>
  <c r="K660" i="1"/>
  <c r="DF660" i="1" s="1"/>
  <c r="J660" i="1" a="1"/>
  <c r="J660" i="1" s="1"/>
  <c r="I660" i="1" a="1"/>
  <c r="I660" i="1" s="1"/>
  <c r="H660" i="1" a="1"/>
  <c r="H660" i="1" s="1"/>
  <c r="G660" i="1"/>
  <c r="F660" i="1" a="1"/>
  <c r="F660" i="1" s="1"/>
  <c r="E660" i="1" a="1"/>
  <c r="E660" i="1" s="1"/>
  <c r="C660" i="1" a="1"/>
  <c r="C660" i="1" s="1"/>
  <c r="AK660" i="1" s="1"/>
  <c r="B660" i="1" a="1"/>
  <c r="B660" i="1" s="1"/>
  <c r="HC659" i="1" a="1"/>
  <c r="HC659" i="1" s="1"/>
  <c r="HD659" i="1" s="1"/>
  <c r="HB659" i="1" a="1"/>
  <c r="HB659" i="1" s="1"/>
  <c r="HA659" i="1" a="1"/>
  <c r="HA659" i="1" s="1"/>
  <c r="GX659" i="1" a="1"/>
  <c r="GX659" i="1" s="1"/>
  <c r="GW659" i="1" a="1"/>
  <c r="GW659" i="1" s="1"/>
  <c r="GV659" i="1" a="1"/>
  <c r="GV659" i="1" s="1"/>
  <c r="FG659" i="1" a="1"/>
  <c r="FG659" i="1" s="1"/>
  <c r="FF659" i="1" a="1"/>
  <c r="FF659" i="1" s="1"/>
  <c r="FE659" i="1" a="1"/>
  <c r="FE659" i="1" s="1"/>
  <c r="FD659" i="1" a="1"/>
  <c r="FD659" i="1" s="1"/>
  <c r="FC659" i="1" a="1"/>
  <c r="FC659" i="1" s="1"/>
  <c r="FB659" i="1" a="1"/>
  <c r="FB659" i="1" s="1"/>
  <c r="FA659" i="1" a="1"/>
  <c r="FA659" i="1" s="1"/>
  <c r="EZ659" i="1" a="1"/>
  <c r="EZ659" i="1" s="1"/>
  <c r="EY659" i="1" a="1"/>
  <c r="EY659" i="1" s="1"/>
  <c r="EX659" i="1" a="1"/>
  <c r="EX659" i="1" s="1"/>
  <c r="EW659" i="1" a="1"/>
  <c r="EW659" i="1" s="1"/>
  <c r="EV659" i="1" a="1"/>
  <c r="EV659" i="1" s="1"/>
  <c r="EU659" i="1" a="1"/>
  <c r="EU659" i="1" s="1"/>
  <c r="ET659" i="1" a="1"/>
  <c r="ET659" i="1" s="1"/>
  <c r="ES659" i="1" a="1"/>
  <c r="ES659" i="1" s="1"/>
  <c r="ER659" i="1" a="1"/>
  <c r="ER659" i="1" s="1"/>
  <c r="EQ659" i="1" a="1"/>
  <c r="EQ659" i="1" s="1"/>
  <c r="EP659" i="1" a="1"/>
  <c r="EP659" i="1" s="1"/>
  <c r="EO659" i="1" a="1"/>
  <c r="EO659" i="1" s="1"/>
  <c r="EN659" i="1" a="1"/>
  <c r="EN659" i="1" s="1"/>
  <c r="EM659" i="1" a="1"/>
  <c r="EM659" i="1" s="1"/>
  <c r="EL659" i="1" a="1"/>
  <c r="EL659" i="1" s="1"/>
  <c r="EK659" i="1" a="1"/>
  <c r="EK659" i="1" s="1"/>
  <c r="EJ659" i="1" a="1"/>
  <c r="EJ659" i="1" s="1"/>
  <c r="EI659" i="1" a="1"/>
  <c r="EI659" i="1" s="1"/>
  <c r="EE659" i="1" a="1"/>
  <c r="EE659" i="1" s="1"/>
  <c r="ED659" i="1" a="1"/>
  <c r="ED659" i="1" s="1"/>
  <c r="EC659" i="1" a="1"/>
  <c r="EC659" i="1" s="1"/>
  <c r="EB659" i="1" a="1"/>
  <c r="EB659" i="1" s="1"/>
  <c r="DV659" i="1" a="1"/>
  <c r="DV659" i="1" s="1"/>
  <c r="DU659" i="1" a="1"/>
  <c r="DU659" i="1" s="1"/>
  <c r="DT659" i="1" a="1"/>
  <c r="DT659" i="1" s="1"/>
  <c r="DR659" i="1" a="1"/>
  <c r="DR659" i="1" s="1"/>
  <c r="DQ659" i="1" a="1"/>
  <c r="DQ659" i="1" s="1"/>
  <c r="DP659" i="1" a="1"/>
  <c r="DP659" i="1" s="1"/>
  <c r="DO659" i="1" a="1"/>
  <c r="DO659" i="1" s="1"/>
  <c r="DN659" i="1" a="1"/>
  <c r="DN659" i="1" s="1"/>
  <c r="DL659" i="1" a="1"/>
  <c r="DL659" i="1" s="1"/>
  <c r="DI659" i="1" a="1"/>
  <c r="DI659" i="1" s="1"/>
  <c r="DH659" i="1" a="1"/>
  <c r="DH659" i="1" s="1"/>
  <c r="DE659" i="1" a="1"/>
  <c r="DE659" i="1" s="1"/>
  <c r="DC659" i="1" a="1"/>
  <c r="DC659" i="1" s="1"/>
  <c r="DB659" i="1" a="1"/>
  <c r="DB659" i="1" s="1"/>
  <c r="DA659" i="1" a="1"/>
  <c r="DA659" i="1" s="1"/>
  <c r="CQ659" i="1" a="1"/>
  <c r="CQ659" i="1" s="1"/>
  <c r="GL659" i="1" s="1"/>
  <c r="BL659" i="1" a="1"/>
  <c r="BL659" i="1" s="1"/>
  <c r="BK659" i="1" a="1"/>
  <c r="BK659" i="1" s="1"/>
  <c r="BJ659" i="1" a="1"/>
  <c r="BJ659" i="1" s="1"/>
  <c r="BI659" i="1" a="1"/>
  <c r="BI659" i="1" s="1"/>
  <c r="BH659" i="1" a="1"/>
  <c r="BH659" i="1" s="1"/>
  <c r="BG659" i="1" a="1"/>
  <c r="BG659" i="1" s="1"/>
  <c r="BF659" i="1" a="1"/>
  <c r="BF659" i="1" s="1"/>
  <c r="BE659" i="1" a="1"/>
  <c r="BE659" i="1" s="1"/>
  <c r="BD659" i="1" a="1"/>
  <c r="BD659" i="1" s="1"/>
  <c r="BC659" i="1" a="1"/>
  <c r="BC659" i="1" s="1"/>
  <c r="BB659" i="1" a="1"/>
  <c r="BB659" i="1" s="1"/>
  <c r="BA659" i="1" a="1"/>
  <c r="BA659" i="1" s="1"/>
  <c r="AZ659" i="1" a="1"/>
  <c r="AZ659" i="1" s="1"/>
  <c r="AY659" i="1" a="1"/>
  <c r="AY659" i="1" s="1"/>
  <c r="AX659" i="1" a="1"/>
  <c r="AX659" i="1" s="1"/>
  <c r="AW659" i="1" a="1"/>
  <c r="AW659" i="1" s="1"/>
  <c r="AV659" i="1" a="1"/>
  <c r="AV659" i="1" s="1"/>
  <c r="AU659" i="1" a="1"/>
  <c r="AU659" i="1" s="1"/>
  <c r="AT659" i="1" a="1"/>
  <c r="AT659" i="1" s="1"/>
  <c r="AS659" i="1" a="1"/>
  <c r="AS659" i="1" s="1"/>
  <c r="AR659" i="1" a="1"/>
  <c r="AR659" i="1" s="1"/>
  <c r="AQ659" i="1" a="1"/>
  <c r="AQ659" i="1" s="1"/>
  <c r="AP659" i="1" a="1"/>
  <c r="AP659" i="1" s="1"/>
  <c r="AO659" i="1" a="1"/>
  <c r="AO659" i="1" s="1"/>
  <c r="AN659" i="1" a="1"/>
  <c r="AN659" i="1" s="1"/>
  <c r="EG659" i="1"/>
  <c r="AJ659" i="1" a="1"/>
  <c r="AJ659" i="1" s="1"/>
  <c r="AI659" i="1" a="1"/>
  <c r="AI659" i="1" s="1"/>
  <c r="AH659" i="1" a="1"/>
  <c r="AH659" i="1" s="1"/>
  <c r="AG659" i="1" a="1"/>
  <c r="AG659" i="1" s="1"/>
  <c r="AA659" i="1" a="1"/>
  <c r="AA659" i="1" s="1"/>
  <c r="Z659" i="1" a="1"/>
  <c r="Z659" i="1" s="1"/>
  <c r="Y659" i="1" a="1"/>
  <c r="Y659" i="1" s="1"/>
  <c r="X659" i="1" a="1"/>
  <c r="X659" i="1" s="1"/>
  <c r="W659" i="1" a="1"/>
  <c r="W659" i="1" s="1"/>
  <c r="V659" i="1" a="1"/>
  <c r="V659" i="1" s="1"/>
  <c r="U659" i="1" a="1"/>
  <c r="U659" i="1" s="1"/>
  <c r="T659" i="1" a="1"/>
  <c r="T659" i="1" s="1"/>
  <c r="S659" i="1" a="1"/>
  <c r="S659" i="1" s="1"/>
  <c r="R659" i="1" a="1"/>
  <c r="R659" i="1" s="1"/>
  <c r="Q659" i="1" a="1"/>
  <c r="Q659" i="1" s="1"/>
  <c r="M659" i="1" a="1"/>
  <c r="M659" i="1" s="1"/>
  <c r="L659" i="1" a="1"/>
  <c r="L659" i="1" s="1"/>
  <c r="DG659" i="1" s="1"/>
  <c r="K659" i="1"/>
  <c r="DF659" i="1" s="1"/>
  <c r="J659" i="1" a="1"/>
  <c r="J659" i="1" s="1"/>
  <c r="I659" i="1" a="1"/>
  <c r="I659" i="1" s="1"/>
  <c r="H659" i="1" a="1"/>
  <c r="H659" i="1" s="1"/>
  <c r="G659" i="1"/>
  <c r="F659" i="1" a="1"/>
  <c r="F659" i="1" s="1"/>
  <c r="E659" i="1" a="1"/>
  <c r="E659" i="1" s="1"/>
  <c r="C659" i="1" a="1"/>
  <c r="C659" i="1" s="1"/>
  <c r="EF659" i="1" s="1"/>
  <c r="B659" i="1" a="1"/>
  <c r="B659" i="1" s="1"/>
  <c r="HC658" i="1" a="1"/>
  <c r="HC658" i="1" s="1"/>
  <c r="HD658" i="1" s="1"/>
  <c r="HB658" i="1" a="1"/>
  <c r="HB658" i="1" s="1"/>
  <c r="HA658" i="1" a="1"/>
  <c r="HA658" i="1" s="1"/>
  <c r="GX658" i="1" a="1"/>
  <c r="GX658" i="1" s="1"/>
  <c r="GW658" i="1" a="1"/>
  <c r="GW658" i="1" s="1"/>
  <c r="GV658" i="1" a="1"/>
  <c r="GV658" i="1" s="1"/>
  <c r="FG658" i="1" a="1"/>
  <c r="FG658" i="1" s="1"/>
  <c r="FF658" i="1" a="1"/>
  <c r="FF658" i="1" s="1"/>
  <c r="FE658" i="1" a="1"/>
  <c r="FE658" i="1" s="1"/>
  <c r="FD658" i="1" a="1"/>
  <c r="FD658" i="1" s="1"/>
  <c r="FC658" i="1" a="1"/>
  <c r="FC658" i="1" s="1"/>
  <c r="FB658" i="1" a="1"/>
  <c r="FB658" i="1" s="1"/>
  <c r="FA658" i="1" a="1"/>
  <c r="FA658" i="1" s="1"/>
  <c r="EZ658" i="1" a="1"/>
  <c r="EZ658" i="1" s="1"/>
  <c r="EY658" i="1" a="1"/>
  <c r="EY658" i="1" s="1"/>
  <c r="EX658" i="1" a="1"/>
  <c r="EX658" i="1" s="1"/>
  <c r="EW658" i="1" a="1"/>
  <c r="EW658" i="1" s="1"/>
  <c r="EV658" i="1" a="1"/>
  <c r="EV658" i="1" s="1"/>
  <c r="EU658" i="1" a="1"/>
  <c r="EU658" i="1" s="1"/>
  <c r="ET658" i="1" a="1"/>
  <c r="ET658" i="1" s="1"/>
  <c r="ES658" i="1" a="1"/>
  <c r="ES658" i="1" s="1"/>
  <c r="ER658" i="1" a="1"/>
  <c r="ER658" i="1" s="1"/>
  <c r="EQ658" i="1" a="1"/>
  <c r="EQ658" i="1" s="1"/>
  <c r="EP658" i="1" a="1"/>
  <c r="EP658" i="1" s="1"/>
  <c r="EO658" i="1" a="1"/>
  <c r="EO658" i="1" s="1"/>
  <c r="EN658" i="1" a="1"/>
  <c r="EN658" i="1" s="1"/>
  <c r="EM658" i="1" a="1"/>
  <c r="EM658" i="1" s="1"/>
  <c r="EL658" i="1" a="1"/>
  <c r="EL658" i="1" s="1"/>
  <c r="EK658" i="1" a="1"/>
  <c r="EK658" i="1" s="1"/>
  <c r="EJ658" i="1" a="1"/>
  <c r="EJ658" i="1" s="1"/>
  <c r="EI658" i="1" a="1"/>
  <c r="EI658" i="1" s="1"/>
  <c r="EE658" i="1" a="1"/>
  <c r="EE658" i="1" s="1"/>
  <c r="ED658" i="1" a="1"/>
  <c r="ED658" i="1" s="1"/>
  <c r="EC658" i="1" a="1"/>
  <c r="EC658" i="1" s="1"/>
  <c r="EB658" i="1" a="1"/>
  <c r="EB658" i="1" s="1"/>
  <c r="DV658" i="1" a="1"/>
  <c r="DV658" i="1" s="1"/>
  <c r="DU658" i="1" a="1"/>
  <c r="DU658" i="1" s="1"/>
  <c r="DT658" i="1" a="1"/>
  <c r="DT658" i="1" s="1"/>
  <c r="DR658" i="1" a="1"/>
  <c r="DR658" i="1" s="1"/>
  <c r="DQ658" i="1" a="1"/>
  <c r="DQ658" i="1" s="1"/>
  <c r="DP658" i="1" a="1"/>
  <c r="DP658" i="1" s="1"/>
  <c r="DO658" i="1" a="1"/>
  <c r="DO658" i="1" s="1"/>
  <c r="DN658" i="1" a="1"/>
  <c r="DN658" i="1" s="1"/>
  <c r="DL658" i="1" a="1"/>
  <c r="DL658" i="1" s="1"/>
  <c r="DI658" i="1" a="1"/>
  <c r="DI658" i="1" s="1"/>
  <c r="DH658" i="1" a="1"/>
  <c r="DH658" i="1" s="1"/>
  <c r="DE658" i="1" a="1"/>
  <c r="DE658" i="1" s="1"/>
  <c r="DC658" i="1" a="1"/>
  <c r="DC658" i="1" s="1"/>
  <c r="DB658" i="1" a="1"/>
  <c r="DB658" i="1" s="1"/>
  <c r="DA658" i="1" a="1"/>
  <c r="DA658" i="1" s="1"/>
  <c r="CQ658" i="1" a="1"/>
  <c r="CQ658" i="1" s="1"/>
  <c r="GL658" i="1" s="1"/>
  <c r="BL658" i="1" a="1"/>
  <c r="BL658" i="1" s="1"/>
  <c r="BK658" i="1" a="1"/>
  <c r="BK658" i="1" s="1"/>
  <c r="BJ658" i="1" a="1"/>
  <c r="BJ658" i="1" s="1"/>
  <c r="BI658" i="1" a="1"/>
  <c r="BI658" i="1" s="1"/>
  <c r="BH658" i="1" a="1"/>
  <c r="BH658" i="1" s="1"/>
  <c r="BG658" i="1" a="1"/>
  <c r="BG658" i="1" s="1"/>
  <c r="BF658" i="1" a="1"/>
  <c r="BF658" i="1" s="1"/>
  <c r="BE658" i="1" a="1"/>
  <c r="BE658" i="1" s="1"/>
  <c r="BD658" i="1" a="1"/>
  <c r="BD658" i="1" s="1"/>
  <c r="BC658" i="1" a="1"/>
  <c r="BC658" i="1" s="1"/>
  <c r="BB658" i="1" a="1"/>
  <c r="BB658" i="1" s="1"/>
  <c r="BA658" i="1" a="1"/>
  <c r="BA658" i="1" s="1"/>
  <c r="AZ658" i="1" a="1"/>
  <c r="AZ658" i="1" s="1"/>
  <c r="AY658" i="1" a="1"/>
  <c r="AY658" i="1" s="1"/>
  <c r="AX658" i="1" a="1"/>
  <c r="AX658" i="1" s="1"/>
  <c r="AW658" i="1" a="1"/>
  <c r="AW658" i="1" s="1"/>
  <c r="AV658" i="1" a="1"/>
  <c r="AV658" i="1" s="1"/>
  <c r="AU658" i="1" a="1"/>
  <c r="AU658" i="1" s="1"/>
  <c r="AT658" i="1" a="1"/>
  <c r="AT658" i="1" s="1"/>
  <c r="AS658" i="1" a="1"/>
  <c r="AS658" i="1" s="1"/>
  <c r="AR658" i="1" a="1"/>
  <c r="AR658" i="1" s="1"/>
  <c r="AQ658" i="1" a="1"/>
  <c r="AQ658" i="1" s="1"/>
  <c r="AP658" i="1" a="1"/>
  <c r="AP658" i="1" s="1"/>
  <c r="AO658" i="1" a="1"/>
  <c r="AO658" i="1" s="1"/>
  <c r="AN658" i="1" a="1"/>
  <c r="AN658" i="1" s="1"/>
  <c r="EG658" i="1"/>
  <c r="AJ658" i="1" a="1"/>
  <c r="AJ658" i="1" s="1"/>
  <c r="AI658" i="1" a="1"/>
  <c r="AI658" i="1" s="1"/>
  <c r="AH658" i="1" a="1"/>
  <c r="AH658" i="1" s="1"/>
  <c r="AG658" i="1" a="1"/>
  <c r="AG658" i="1" s="1"/>
  <c r="AA658" i="1" a="1"/>
  <c r="AA658" i="1" s="1"/>
  <c r="Z658" i="1" a="1"/>
  <c r="Z658" i="1" s="1"/>
  <c r="Y658" i="1" a="1"/>
  <c r="Y658" i="1" s="1"/>
  <c r="X658" i="1" a="1"/>
  <c r="X658" i="1" s="1"/>
  <c r="W658" i="1" a="1"/>
  <c r="W658" i="1" s="1"/>
  <c r="V658" i="1" a="1"/>
  <c r="V658" i="1" s="1"/>
  <c r="U658" i="1" a="1"/>
  <c r="U658" i="1" s="1"/>
  <c r="T658" i="1" a="1"/>
  <c r="T658" i="1" s="1"/>
  <c r="S658" i="1" a="1"/>
  <c r="S658" i="1" s="1"/>
  <c r="R658" i="1" a="1"/>
  <c r="R658" i="1" s="1"/>
  <c r="Q658" i="1" a="1"/>
  <c r="Q658" i="1" s="1"/>
  <c r="M658" i="1" a="1"/>
  <c r="M658" i="1" s="1"/>
  <c r="L658" i="1" a="1"/>
  <c r="L658" i="1" s="1"/>
  <c r="DG658" i="1" s="1"/>
  <c r="K658" i="1"/>
  <c r="DF658" i="1" s="1"/>
  <c r="J658" i="1" a="1"/>
  <c r="J658" i="1" s="1"/>
  <c r="I658" i="1" a="1"/>
  <c r="I658" i="1" s="1"/>
  <c r="H658" i="1" a="1"/>
  <c r="H658" i="1" s="1"/>
  <c r="G658" i="1"/>
  <c r="F658" i="1" a="1"/>
  <c r="F658" i="1" s="1"/>
  <c r="E658" i="1" a="1"/>
  <c r="E658" i="1" s="1"/>
  <c r="C658" i="1" a="1"/>
  <c r="C658" i="1" s="1"/>
  <c r="B658" i="1" a="1"/>
  <c r="B658" i="1" s="1"/>
  <c r="HC657" i="1" a="1"/>
  <c r="HC657" i="1" s="1"/>
  <c r="HD657" i="1" s="1"/>
  <c r="HB657" i="1" a="1"/>
  <c r="HB657" i="1" s="1"/>
  <c r="HA657" i="1" a="1"/>
  <c r="HA657" i="1" s="1"/>
  <c r="GX657" i="1" a="1"/>
  <c r="GX657" i="1" s="1"/>
  <c r="GW657" i="1" a="1"/>
  <c r="GW657" i="1" s="1"/>
  <c r="GV657" i="1" a="1"/>
  <c r="GV657" i="1" s="1"/>
  <c r="FG657" i="1" a="1"/>
  <c r="FG657" i="1" s="1"/>
  <c r="FF657" i="1" a="1"/>
  <c r="FF657" i="1" s="1"/>
  <c r="FE657" i="1" a="1"/>
  <c r="FE657" i="1" s="1"/>
  <c r="FD657" i="1" a="1"/>
  <c r="FD657" i="1" s="1"/>
  <c r="FC657" i="1" a="1"/>
  <c r="FC657" i="1" s="1"/>
  <c r="FB657" i="1" a="1"/>
  <c r="FB657" i="1" s="1"/>
  <c r="FA657" i="1" a="1"/>
  <c r="FA657" i="1" s="1"/>
  <c r="EZ657" i="1" a="1"/>
  <c r="EZ657" i="1" s="1"/>
  <c r="EY657" i="1" a="1"/>
  <c r="EY657" i="1" s="1"/>
  <c r="EX657" i="1" a="1"/>
  <c r="EX657" i="1" s="1"/>
  <c r="EW657" i="1" a="1"/>
  <c r="EW657" i="1" s="1"/>
  <c r="EV657" i="1" a="1"/>
  <c r="EV657" i="1" s="1"/>
  <c r="EU657" i="1" a="1"/>
  <c r="EU657" i="1" s="1"/>
  <c r="ET657" i="1" a="1"/>
  <c r="ET657" i="1" s="1"/>
  <c r="ES657" i="1" a="1"/>
  <c r="ES657" i="1" s="1"/>
  <c r="ER657" i="1" a="1"/>
  <c r="ER657" i="1" s="1"/>
  <c r="EQ657" i="1" a="1"/>
  <c r="EQ657" i="1" s="1"/>
  <c r="EP657" i="1" a="1"/>
  <c r="EP657" i="1" s="1"/>
  <c r="EO657" i="1" a="1"/>
  <c r="EO657" i="1" s="1"/>
  <c r="EN657" i="1" a="1"/>
  <c r="EN657" i="1" s="1"/>
  <c r="EM657" i="1" a="1"/>
  <c r="EM657" i="1" s="1"/>
  <c r="EL657" i="1" a="1"/>
  <c r="EL657" i="1" s="1"/>
  <c r="EK657" i="1" a="1"/>
  <c r="EK657" i="1" s="1"/>
  <c r="EJ657" i="1" a="1"/>
  <c r="EJ657" i="1" s="1"/>
  <c r="EI657" i="1" a="1"/>
  <c r="EI657" i="1" s="1"/>
  <c r="EE657" i="1" a="1"/>
  <c r="EE657" i="1" s="1"/>
  <c r="ED657" i="1" a="1"/>
  <c r="ED657" i="1" s="1"/>
  <c r="EC657" i="1" a="1"/>
  <c r="EC657" i="1" s="1"/>
  <c r="EB657" i="1" a="1"/>
  <c r="EB657" i="1" s="1"/>
  <c r="DV657" i="1" a="1"/>
  <c r="DV657" i="1" s="1"/>
  <c r="DU657" i="1" a="1"/>
  <c r="DU657" i="1" s="1"/>
  <c r="DT657" i="1" a="1"/>
  <c r="DT657" i="1" s="1"/>
  <c r="DR657" i="1" a="1"/>
  <c r="DR657" i="1" s="1"/>
  <c r="DQ657" i="1" a="1"/>
  <c r="DQ657" i="1" s="1"/>
  <c r="DP657" i="1" a="1"/>
  <c r="DP657" i="1" s="1"/>
  <c r="DO657" i="1" a="1"/>
  <c r="DO657" i="1" s="1"/>
  <c r="DN657" i="1" a="1"/>
  <c r="DN657" i="1" s="1"/>
  <c r="DL657" i="1" a="1"/>
  <c r="DL657" i="1" s="1"/>
  <c r="DI657" i="1" a="1"/>
  <c r="DI657" i="1" s="1"/>
  <c r="DH657" i="1" a="1"/>
  <c r="DH657" i="1" s="1"/>
  <c r="DE657" i="1" a="1"/>
  <c r="DE657" i="1" s="1"/>
  <c r="DC657" i="1" a="1"/>
  <c r="DC657" i="1" s="1"/>
  <c r="DB657" i="1" a="1"/>
  <c r="DB657" i="1" s="1"/>
  <c r="DA657" i="1" a="1"/>
  <c r="DA657" i="1" s="1"/>
  <c r="CQ657" i="1" a="1"/>
  <c r="CQ657" i="1" s="1"/>
  <c r="GL657" i="1" s="1"/>
  <c r="BL657" i="1" a="1"/>
  <c r="BL657" i="1" s="1"/>
  <c r="BK657" i="1" a="1"/>
  <c r="BK657" i="1" s="1"/>
  <c r="BJ657" i="1" a="1"/>
  <c r="BJ657" i="1" s="1"/>
  <c r="BI657" i="1" a="1"/>
  <c r="BI657" i="1" s="1"/>
  <c r="BH657" i="1" a="1"/>
  <c r="BH657" i="1" s="1"/>
  <c r="BG657" i="1" a="1"/>
  <c r="BG657" i="1" s="1"/>
  <c r="BF657" i="1" a="1"/>
  <c r="BF657" i="1" s="1"/>
  <c r="BE657" i="1" a="1"/>
  <c r="BE657" i="1" s="1"/>
  <c r="BD657" i="1" a="1"/>
  <c r="BD657" i="1" s="1"/>
  <c r="BC657" i="1" a="1"/>
  <c r="BC657" i="1" s="1"/>
  <c r="BB657" i="1" a="1"/>
  <c r="BB657" i="1" s="1"/>
  <c r="BA657" i="1" a="1"/>
  <c r="BA657" i="1" s="1"/>
  <c r="AZ657" i="1" a="1"/>
  <c r="AZ657" i="1" s="1"/>
  <c r="AY657" i="1" a="1"/>
  <c r="AY657" i="1" s="1"/>
  <c r="AX657" i="1" a="1"/>
  <c r="AX657" i="1" s="1"/>
  <c r="AW657" i="1" a="1"/>
  <c r="AW657" i="1" s="1"/>
  <c r="AV657" i="1" a="1"/>
  <c r="AV657" i="1" s="1"/>
  <c r="AU657" i="1" a="1"/>
  <c r="AU657" i="1" s="1"/>
  <c r="AT657" i="1" a="1"/>
  <c r="AT657" i="1" s="1"/>
  <c r="AS657" i="1" a="1"/>
  <c r="AS657" i="1" s="1"/>
  <c r="AR657" i="1" a="1"/>
  <c r="AR657" i="1" s="1"/>
  <c r="AQ657" i="1" a="1"/>
  <c r="AQ657" i="1" s="1"/>
  <c r="AP657" i="1" a="1"/>
  <c r="AP657" i="1" s="1"/>
  <c r="AO657" i="1" a="1"/>
  <c r="AO657" i="1" s="1"/>
  <c r="AN657" i="1" a="1"/>
  <c r="AN657" i="1" s="1"/>
  <c r="EG657" i="1"/>
  <c r="AJ657" i="1" a="1"/>
  <c r="AJ657" i="1" s="1"/>
  <c r="AI657" i="1" a="1"/>
  <c r="AI657" i="1" s="1"/>
  <c r="AH657" i="1" a="1"/>
  <c r="AH657" i="1" s="1"/>
  <c r="AG657" i="1" a="1"/>
  <c r="AG657" i="1" s="1"/>
  <c r="AA657" i="1" a="1"/>
  <c r="AA657" i="1" s="1"/>
  <c r="Z657" i="1" a="1"/>
  <c r="Z657" i="1" s="1"/>
  <c r="Y657" i="1" a="1"/>
  <c r="Y657" i="1" s="1"/>
  <c r="X657" i="1" a="1"/>
  <c r="X657" i="1" s="1"/>
  <c r="W657" i="1" a="1"/>
  <c r="W657" i="1" s="1"/>
  <c r="V657" i="1" a="1"/>
  <c r="V657" i="1" s="1"/>
  <c r="U657" i="1" a="1"/>
  <c r="U657" i="1" s="1"/>
  <c r="T657" i="1" a="1"/>
  <c r="T657" i="1" s="1"/>
  <c r="S657" i="1" a="1"/>
  <c r="S657" i="1" s="1"/>
  <c r="R657" i="1" a="1"/>
  <c r="R657" i="1" s="1"/>
  <c r="Q657" i="1" a="1"/>
  <c r="Q657" i="1" s="1"/>
  <c r="M657" i="1" a="1"/>
  <c r="M657" i="1" s="1"/>
  <c r="L657" i="1" a="1"/>
  <c r="L657" i="1" s="1"/>
  <c r="DG657" i="1" s="1"/>
  <c r="K657" i="1"/>
  <c r="DF657" i="1" s="1"/>
  <c r="J657" i="1" a="1"/>
  <c r="J657" i="1" s="1"/>
  <c r="I657" i="1" a="1"/>
  <c r="I657" i="1" s="1"/>
  <c r="H657" i="1" a="1"/>
  <c r="H657" i="1" s="1"/>
  <c r="G657" i="1"/>
  <c r="F657" i="1" a="1"/>
  <c r="F657" i="1" s="1"/>
  <c r="E657" i="1" a="1"/>
  <c r="E657" i="1" s="1"/>
  <c r="C657" i="1" a="1"/>
  <c r="C657" i="1" s="1"/>
  <c r="AK657" i="1" s="1"/>
  <c r="B657" i="1" a="1"/>
  <c r="B657" i="1" s="1"/>
  <c r="HC656" i="1" a="1"/>
  <c r="HC656" i="1" s="1"/>
  <c r="HD656" i="1" s="1"/>
  <c r="HB656" i="1" a="1"/>
  <c r="HB656" i="1" s="1"/>
  <c r="HA656" i="1" a="1"/>
  <c r="HA656" i="1" s="1"/>
  <c r="GX656" i="1" a="1"/>
  <c r="GX656" i="1" s="1"/>
  <c r="GW656" i="1" a="1"/>
  <c r="GW656" i="1" s="1"/>
  <c r="GV656" i="1" a="1"/>
  <c r="GV656" i="1" s="1"/>
  <c r="FG656" i="1" a="1"/>
  <c r="FG656" i="1" s="1"/>
  <c r="FF656" i="1" a="1"/>
  <c r="FF656" i="1" s="1"/>
  <c r="FE656" i="1" a="1"/>
  <c r="FE656" i="1" s="1"/>
  <c r="FD656" i="1" a="1"/>
  <c r="FD656" i="1" s="1"/>
  <c r="FC656" i="1" a="1"/>
  <c r="FC656" i="1" s="1"/>
  <c r="FB656" i="1" a="1"/>
  <c r="FB656" i="1" s="1"/>
  <c r="FA656" i="1" a="1"/>
  <c r="FA656" i="1" s="1"/>
  <c r="EZ656" i="1" a="1"/>
  <c r="EZ656" i="1" s="1"/>
  <c r="EY656" i="1" a="1"/>
  <c r="EY656" i="1" s="1"/>
  <c r="EX656" i="1" a="1"/>
  <c r="EX656" i="1" s="1"/>
  <c r="EW656" i="1" a="1"/>
  <c r="EW656" i="1" s="1"/>
  <c r="EV656" i="1" a="1"/>
  <c r="EV656" i="1" s="1"/>
  <c r="EU656" i="1" a="1"/>
  <c r="EU656" i="1" s="1"/>
  <c r="ET656" i="1" a="1"/>
  <c r="ET656" i="1" s="1"/>
  <c r="ES656" i="1" a="1"/>
  <c r="ES656" i="1" s="1"/>
  <c r="ER656" i="1" a="1"/>
  <c r="ER656" i="1" s="1"/>
  <c r="EQ656" i="1" a="1"/>
  <c r="EQ656" i="1" s="1"/>
  <c r="EP656" i="1" a="1"/>
  <c r="EP656" i="1" s="1"/>
  <c r="EO656" i="1" a="1"/>
  <c r="EO656" i="1" s="1"/>
  <c r="EN656" i="1" a="1"/>
  <c r="EN656" i="1" s="1"/>
  <c r="EM656" i="1" a="1"/>
  <c r="EM656" i="1" s="1"/>
  <c r="EL656" i="1" a="1"/>
  <c r="EL656" i="1" s="1"/>
  <c r="EK656" i="1" a="1"/>
  <c r="EK656" i="1" s="1"/>
  <c r="EJ656" i="1" a="1"/>
  <c r="EJ656" i="1" s="1"/>
  <c r="EI656" i="1" a="1"/>
  <c r="EI656" i="1" s="1"/>
  <c r="EE656" i="1" a="1"/>
  <c r="EE656" i="1" s="1"/>
  <c r="ED656" i="1" a="1"/>
  <c r="ED656" i="1" s="1"/>
  <c r="EC656" i="1" a="1"/>
  <c r="EC656" i="1" s="1"/>
  <c r="EB656" i="1" a="1"/>
  <c r="EB656" i="1" s="1"/>
  <c r="DV656" i="1" a="1"/>
  <c r="DV656" i="1" s="1"/>
  <c r="DU656" i="1" a="1"/>
  <c r="DU656" i="1" s="1"/>
  <c r="DT656" i="1" a="1"/>
  <c r="DT656" i="1" s="1"/>
  <c r="DR656" i="1" a="1"/>
  <c r="DR656" i="1" s="1"/>
  <c r="DQ656" i="1" a="1"/>
  <c r="DQ656" i="1" s="1"/>
  <c r="DP656" i="1" a="1"/>
  <c r="DP656" i="1" s="1"/>
  <c r="DO656" i="1" a="1"/>
  <c r="DO656" i="1" s="1"/>
  <c r="DN656" i="1" a="1"/>
  <c r="DN656" i="1" s="1"/>
  <c r="DL656" i="1" a="1"/>
  <c r="DL656" i="1" s="1"/>
  <c r="DI656" i="1" a="1"/>
  <c r="DI656" i="1" s="1"/>
  <c r="DH656" i="1" a="1"/>
  <c r="DH656" i="1" s="1"/>
  <c r="DE656" i="1" a="1"/>
  <c r="DE656" i="1" s="1"/>
  <c r="DC656" i="1" a="1"/>
  <c r="DC656" i="1" s="1"/>
  <c r="DB656" i="1" a="1"/>
  <c r="DB656" i="1" s="1"/>
  <c r="DA656" i="1" a="1"/>
  <c r="DA656" i="1" s="1"/>
  <c r="CQ656" i="1" a="1"/>
  <c r="CQ656" i="1" s="1"/>
  <c r="GL656" i="1" s="1"/>
  <c r="BL656" i="1" a="1"/>
  <c r="BL656" i="1" s="1"/>
  <c r="BK656" i="1" a="1"/>
  <c r="BK656" i="1" s="1"/>
  <c r="BJ656" i="1" a="1"/>
  <c r="BJ656" i="1" s="1"/>
  <c r="BI656" i="1" a="1"/>
  <c r="BI656" i="1" s="1"/>
  <c r="BH656" i="1" a="1"/>
  <c r="BH656" i="1" s="1"/>
  <c r="BG656" i="1" a="1"/>
  <c r="BG656" i="1" s="1"/>
  <c r="BF656" i="1" a="1"/>
  <c r="BF656" i="1" s="1"/>
  <c r="BE656" i="1" a="1"/>
  <c r="BE656" i="1" s="1"/>
  <c r="BD656" i="1" a="1"/>
  <c r="BD656" i="1" s="1"/>
  <c r="BC656" i="1" a="1"/>
  <c r="BC656" i="1" s="1"/>
  <c r="BB656" i="1" a="1"/>
  <c r="BB656" i="1" s="1"/>
  <c r="BA656" i="1" a="1"/>
  <c r="BA656" i="1" s="1"/>
  <c r="AZ656" i="1" a="1"/>
  <c r="AZ656" i="1" s="1"/>
  <c r="AY656" i="1" a="1"/>
  <c r="AY656" i="1" s="1"/>
  <c r="AX656" i="1" a="1"/>
  <c r="AX656" i="1" s="1"/>
  <c r="AW656" i="1" a="1"/>
  <c r="AW656" i="1" s="1"/>
  <c r="AV656" i="1" a="1"/>
  <c r="AV656" i="1" s="1"/>
  <c r="AU656" i="1" a="1"/>
  <c r="AU656" i="1" s="1"/>
  <c r="AT656" i="1" a="1"/>
  <c r="AT656" i="1" s="1"/>
  <c r="AS656" i="1" a="1"/>
  <c r="AS656" i="1" s="1"/>
  <c r="AR656" i="1" a="1"/>
  <c r="AR656" i="1" s="1"/>
  <c r="AQ656" i="1" a="1"/>
  <c r="AQ656" i="1" s="1"/>
  <c r="AP656" i="1" a="1"/>
  <c r="AP656" i="1" s="1"/>
  <c r="AO656" i="1" a="1"/>
  <c r="AO656" i="1" s="1"/>
  <c r="AN656" i="1" a="1"/>
  <c r="AN656" i="1" s="1"/>
  <c r="EG656" i="1"/>
  <c r="AJ656" i="1" a="1"/>
  <c r="AJ656" i="1" s="1"/>
  <c r="AI656" i="1" a="1"/>
  <c r="AI656" i="1" s="1"/>
  <c r="AH656" i="1" a="1"/>
  <c r="AH656" i="1" s="1"/>
  <c r="AG656" i="1" a="1"/>
  <c r="AG656" i="1" s="1"/>
  <c r="AA656" i="1" a="1"/>
  <c r="AA656" i="1" s="1"/>
  <c r="Z656" i="1" a="1"/>
  <c r="Z656" i="1" s="1"/>
  <c r="Y656" i="1" a="1"/>
  <c r="Y656" i="1" s="1"/>
  <c r="X656" i="1" a="1"/>
  <c r="X656" i="1" s="1"/>
  <c r="W656" i="1" a="1"/>
  <c r="W656" i="1" s="1"/>
  <c r="V656" i="1" a="1"/>
  <c r="V656" i="1" s="1"/>
  <c r="U656" i="1" a="1"/>
  <c r="U656" i="1" s="1"/>
  <c r="T656" i="1" a="1"/>
  <c r="T656" i="1" s="1"/>
  <c r="S656" i="1" a="1"/>
  <c r="S656" i="1" s="1"/>
  <c r="R656" i="1" a="1"/>
  <c r="R656" i="1" s="1"/>
  <c r="Q656" i="1" a="1"/>
  <c r="Q656" i="1" s="1"/>
  <c r="M656" i="1" a="1"/>
  <c r="M656" i="1" s="1"/>
  <c r="L656" i="1" a="1"/>
  <c r="L656" i="1" s="1"/>
  <c r="DG656" i="1" s="1"/>
  <c r="K656" i="1"/>
  <c r="DF656" i="1" s="1"/>
  <c r="J656" i="1" a="1"/>
  <c r="J656" i="1" s="1"/>
  <c r="I656" i="1" a="1"/>
  <c r="I656" i="1" s="1"/>
  <c r="H656" i="1" a="1"/>
  <c r="H656" i="1" s="1"/>
  <c r="G656" i="1"/>
  <c r="F656" i="1" a="1"/>
  <c r="F656" i="1" s="1"/>
  <c r="E656" i="1" a="1"/>
  <c r="E656" i="1" s="1"/>
  <c r="C656" i="1" a="1"/>
  <c r="C656" i="1" s="1"/>
  <c r="B656" i="1" a="1"/>
  <c r="B656" i="1" s="1"/>
  <c r="HC655" i="1" a="1"/>
  <c r="HC655" i="1" s="1"/>
  <c r="HD655" i="1" s="1"/>
  <c r="HB655" i="1" a="1"/>
  <c r="HB655" i="1" s="1"/>
  <c r="HA655" i="1" a="1"/>
  <c r="HA655" i="1" s="1"/>
  <c r="GX655" i="1" a="1"/>
  <c r="GX655" i="1" s="1"/>
  <c r="GW655" i="1" a="1"/>
  <c r="GW655" i="1" s="1"/>
  <c r="GV655" i="1" a="1"/>
  <c r="GV655" i="1" s="1"/>
  <c r="FG655" i="1" a="1"/>
  <c r="FG655" i="1" s="1"/>
  <c r="FF655" i="1" a="1"/>
  <c r="FF655" i="1" s="1"/>
  <c r="FE655" i="1" a="1"/>
  <c r="FE655" i="1" s="1"/>
  <c r="FD655" i="1" a="1"/>
  <c r="FD655" i="1" s="1"/>
  <c r="FC655" i="1" a="1"/>
  <c r="FC655" i="1" s="1"/>
  <c r="FB655" i="1" a="1"/>
  <c r="FB655" i="1" s="1"/>
  <c r="FA655" i="1" a="1"/>
  <c r="FA655" i="1" s="1"/>
  <c r="EZ655" i="1" a="1"/>
  <c r="EZ655" i="1" s="1"/>
  <c r="EY655" i="1" a="1"/>
  <c r="EY655" i="1" s="1"/>
  <c r="EX655" i="1" a="1"/>
  <c r="EX655" i="1" s="1"/>
  <c r="EW655" i="1" a="1"/>
  <c r="EW655" i="1" s="1"/>
  <c r="EV655" i="1" a="1"/>
  <c r="EV655" i="1" s="1"/>
  <c r="EU655" i="1" a="1"/>
  <c r="EU655" i="1" s="1"/>
  <c r="ET655" i="1" a="1"/>
  <c r="ET655" i="1" s="1"/>
  <c r="ES655" i="1" a="1"/>
  <c r="ES655" i="1" s="1"/>
  <c r="ER655" i="1" a="1"/>
  <c r="ER655" i="1" s="1"/>
  <c r="EQ655" i="1" a="1"/>
  <c r="EQ655" i="1" s="1"/>
  <c r="EP655" i="1" a="1"/>
  <c r="EP655" i="1" s="1"/>
  <c r="EO655" i="1" a="1"/>
  <c r="EO655" i="1" s="1"/>
  <c r="EN655" i="1" a="1"/>
  <c r="EN655" i="1" s="1"/>
  <c r="EM655" i="1" a="1"/>
  <c r="EM655" i="1" s="1"/>
  <c r="EL655" i="1" a="1"/>
  <c r="EL655" i="1" s="1"/>
  <c r="EK655" i="1" a="1"/>
  <c r="EK655" i="1" s="1"/>
  <c r="EJ655" i="1" a="1"/>
  <c r="EJ655" i="1" s="1"/>
  <c r="EI655" i="1" a="1"/>
  <c r="EI655" i="1" s="1"/>
  <c r="EE655" i="1" a="1"/>
  <c r="EE655" i="1" s="1"/>
  <c r="ED655" i="1" a="1"/>
  <c r="ED655" i="1" s="1"/>
  <c r="EC655" i="1" a="1"/>
  <c r="EC655" i="1" s="1"/>
  <c r="EB655" i="1" a="1"/>
  <c r="EB655" i="1" s="1"/>
  <c r="DV655" i="1" a="1"/>
  <c r="DV655" i="1" s="1"/>
  <c r="DU655" i="1" a="1"/>
  <c r="DU655" i="1" s="1"/>
  <c r="DT655" i="1" a="1"/>
  <c r="DT655" i="1" s="1"/>
  <c r="DR655" i="1" a="1"/>
  <c r="DR655" i="1" s="1"/>
  <c r="DQ655" i="1" a="1"/>
  <c r="DQ655" i="1" s="1"/>
  <c r="DP655" i="1" a="1"/>
  <c r="DP655" i="1" s="1"/>
  <c r="DO655" i="1" a="1"/>
  <c r="DO655" i="1" s="1"/>
  <c r="DN655" i="1" a="1"/>
  <c r="DN655" i="1" s="1"/>
  <c r="DL655" i="1" a="1"/>
  <c r="DL655" i="1" s="1"/>
  <c r="DI655" i="1" a="1"/>
  <c r="DI655" i="1" s="1"/>
  <c r="DH655" i="1" a="1"/>
  <c r="DH655" i="1" s="1"/>
  <c r="DE655" i="1" a="1"/>
  <c r="DE655" i="1" s="1"/>
  <c r="DC655" i="1" a="1"/>
  <c r="DC655" i="1" s="1"/>
  <c r="DB655" i="1" a="1"/>
  <c r="DB655" i="1" s="1"/>
  <c r="DA655" i="1" a="1"/>
  <c r="DA655" i="1" s="1"/>
  <c r="CQ655" i="1" a="1"/>
  <c r="CQ655" i="1" s="1"/>
  <c r="GL655" i="1" s="1"/>
  <c r="BL655" i="1" a="1"/>
  <c r="BL655" i="1" s="1"/>
  <c r="BK655" i="1" a="1"/>
  <c r="BK655" i="1" s="1"/>
  <c r="BJ655" i="1" a="1"/>
  <c r="BJ655" i="1" s="1"/>
  <c r="BI655" i="1" a="1"/>
  <c r="BI655" i="1" s="1"/>
  <c r="BH655" i="1" a="1"/>
  <c r="BH655" i="1" s="1"/>
  <c r="BG655" i="1" a="1"/>
  <c r="BG655" i="1" s="1"/>
  <c r="BF655" i="1" a="1"/>
  <c r="BF655" i="1" s="1"/>
  <c r="BE655" i="1" a="1"/>
  <c r="BE655" i="1" s="1"/>
  <c r="BD655" i="1" a="1"/>
  <c r="BD655" i="1" s="1"/>
  <c r="BC655" i="1" a="1"/>
  <c r="BC655" i="1" s="1"/>
  <c r="BB655" i="1" a="1"/>
  <c r="BB655" i="1" s="1"/>
  <c r="BA655" i="1" a="1"/>
  <c r="BA655" i="1" s="1"/>
  <c r="AZ655" i="1" a="1"/>
  <c r="AZ655" i="1" s="1"/>
  <c r="AY655" i="1" a="1"/>
  <c r="AY655" i="1" s="1"/>
  <c r="AX655" i="1" a="1"/>
  <c r="AX655" i="1" s="1"/>
  <c r="AW655" i="1" a="1"/>
  <c r="AW655" i="1" s="1"/>
  <c r="AV655" i="1" a="1"/>
  <c r="AV655" i="1" s="1"/>
  <c r="AU655" i="1" a="1"/>
  <c r="AU655" i="1" s="1"/>
  <c r="AT655" i="1" a="1"/>
  <c r="AT655" i="1" s="1"/>
  <c r="AS655" i="1" a="1"/>
  <c r="AS655" i="1" s="1"/>
  <c r="AR655" i="1" a="1"/>
  <c r="AR655" i="1" s="1"/>
  <c r="AQ655" i="1" a="1"/>
  <c r="AQ655" i="1" s="1"/>
  <c r="AP655" i="1" a="1"/>
  <c r="AP655" i="1" s="1"/>
  <c r="AO655" i="1" a="1"/>
  <c r="AO655" i="1" s="1"/>
  <c r="AN655" i="1" a="1"/>
  <c r="AN655" i="1" s="1"/>
  <c r="EG655" i="1"/>
  <c r="AJ655" i="1" a="1"/>
  <c r="AJ655" i="1" s="1"/>
  <c r="AI655" i="1" a="1"/>
  <c r="AI655" i="1" s="1"/>
  <c r="AH655" i="1" a="1"/>
  <c r="AH655" i="1" s="1"/>
  <c r="AG655" i="1" a="1"/>
  <c r="AG655" i="1" s="1"/>
  <c r="AA655" i="1" a="1"/>
  <c r="AA655" i="1" s="1"/>
  <c r="Z655" i="1" a="1"/>
  <c r="Z655" i="1" s="1"/>
  <c r="Y655" i="1" a="1"/>
  <c r="Y655" i="1" s="1"/>
  <c r="X655" i="1" a="1"/>
  <c r="X655" i="1" s="1"/>
  <c r="W655" i="1" a="1"/>
  <c r="W655" i="1" s="1"/>
  <c r="V655" i="1" a="1"/>
  <c r="V655" i="1" s="1"/>
  <c r="U655" i="1" a="1"/>
  <c r="U655" i="1" s="1"/>
  <c r="T655" i="1" a="1"/>
  <c r="T655" i="1" s="1"/>
  <c r="S655" i="1" a="1"/>
  <c r="S655" i="1" s="1"/>
  <c r="R655" i="1" a="1"/>
  <c r="R655" i="1" s="1"/>
  <c r="Q655" i="1" a="1"/>
  <c r="Q655" i="1" s="1"/>
  <c r="M655" i="1" a="1"/>
  <c r="M655" i="1" s="1"/>
  <c r="L655" i="1" a="1"/>
  <c r="L655" i="1" s="1"/>
  <c r="DG655" i="1" s="1"/>
  <c r="K655" i="1"/>
  <c r="DF655" i="1" s="1"/>
  <c r="J655" i="1" a="1"/>
  <c r="J655" i="1" s="1"/>
  <c r="I655" i="1" a="1"/>
  <c r="I655" i="1" s="1"/>
  <c r="H655" i="1" a="1"/>
  <c r="H655" i="1" s="1"/>
  <c r="G655" i="1"/>
  <c r="F655" i="1" a="1"/>
  <c r="F655" i="1" s="1"/>
  <c r="E655" i="1" a="1"/>
  <c r="E655" i="1" s="1"/>
  <c r="C655" i="1" a="1"/>
  <c r="C655" i="1" s="1"/>
  <c r="B655" i="1" a="1"/>
  <c r="B655" i="1" s="1"/>
  <c r="HC654" i="1" a="1"/>
  <c r="HC654" i="1" s="1"/>
  <c r="HD654" i="1" s="1"/>
  <c r="HB654" i="1" a="1"/>
  <c r="HB654" i="1" s="1"/>
  <c r="HA654" i="1" a="1"/>
  <c r="HA654" i="1" s="1"/>
  <c r="GX654" i="1" a="1"/>
  <c r="GX654" i="1" s="1"/>
  <c r="GW654" i="1" a="1"/>
  <c r="GW654" i="1" s="1"/>
  <c r="GV654" i="1" a="1"/>
  <c r="GV654" i="1" s="1"/>
  <c r="FG654" i="1" a="1"/>
  <c r="FG654" i="1" s="1"/>
  <c r="FF654" i="1" a="1"/>
  <c r="FF654" i="1" s="1"/>
  <c r="FE654" i="1" a="1"/>
  <c r="FE654" i="1" s="1"/>
  <c r="FD654" i="1" a="1"/>
  <c r="FD654" i="1" s="1"/>
  <c r="FC654" i="1" a="1"/>
  <c r="FC654" i="1" s="1"/>
  <c r="FB654" i="1" a="1"/>
  <c r="FB654" i="1" s="1"/>
  <c r="FA654" i="1" a="1"/>
  <c r="FA654" i="1" s="1"/>
  <c r="EZ654" i="1" a="1"/>
  <c r="EZ654" i="1" s="1"/>
  <c r="EY654" i="1" a="1"/>
  <c r="EY654" i="1" s="1"/>
  <c r="EX654" i="1" a="1"/>
  <c r="EX654" i="1" s="1"/>
  <c r="EW654" i="1" a="1"/>
  <c r="EW654" i="1" s="1"/>
  <c r="EV654" i="1" a="1"/>
  <c r="EV654" i="1" s="1"/>
  <c r="EU654" i="1" a="1"/>
  <c r="EU654" i="1" s="1"/>
  <c r="ET654" i="1" a="1"/>
  <c r="ET654" i="1" s="1"/>
  <c r="ES654" i="1" a="1"/>
  <c r="ES654" i="1" s="1"/>
  <c r="ER654" i="1" a="1"/>
  <c r="ER654" i="1" s="1"/>
  <c r="EQ654" i="1" a="1"/>
  <c r="EQ654" i="1" s="1"/>
  <c r="EP654" i="1" a="1"/>
  <c r="EP654" i="1" s="1"/>
  <c r="EO654" i="1" a="1"/>
  <c r="EO654" i="1" s="1"/>
  <c r="EN654" i="1" a="1"/>
  <c r="EN654" i="1" s="1"/>
  <c r="EM654" i="1" a="1"/>
  <c r="EM654" i="1" s="1"/>
  <c r="EL654" i="1" a="1"/>
  <c r="EL654" i="1" s="1"/>
  <c r="EK654" i="1" a="1"/>
  <c r="EK654" i="1" s="1"/>
  <c r="EJ654" i="1" a="1"/>
  <c r="EJ654" i="1" s="1"/>
  <c r="EI654" i="1" a="1"/>
  <c r="EI654" i="1" s="1"/>
  <c r="EE654" i="1" a="1"/>
  <c r="EE654" i="1" s="1"/>
  <c r="ED654" i="1" a="1"/>
  <c r="ED654" i="1" s="1"/>
  <c r="EC654" i="1" a="1"/>
  <c r="EC654" i="1" s="1"/>
  <c r="EB654" i="1" a="1"/>
  <c r="EB654" i="1" s="1"/>
  <c r="DV654" i="1" a="1"/>
  <c r="DV654" i="1" s="1"/>
  <c r="DU654" i="1" a="1"/>
  <c r="DU654" i="1" s="1"/>
  <c r="DT654" i="1" a="1"/>
  <c r="DT654" i="1" s="1"/>
  <c r="DR654" i="1" a="1"/>
  <c r="DR654" i="1" s="1"/>
  <c r="DQ654" i="1" a="1"/>
  <c r="DQ654" i="1" s="1"/>
  <c r="DP654" i="1" a="1"/>
  <c r="DP654" i="1" s="1"/>
  <c r="DO654" i="1" a="1"/>
  <c r="DO654" i="1" s="1"/>
  <c r="DN654" i="1" a="1"/>
  <c r="DN654" i="1" s="1"/>
  <c r="DL654" i="1" a="1"/>
  <c r="DL654" i="1" s="1"/>
  <c r="DI654" i="1" a="1"/>
  <c r="DI654" i="1" s="1"/>
  <c r="DH654" i="1" a="1"/>
  <c r="DH654" i="1" s="1"/>
  <c r="DE654" i="1" a="1"/>
  <c r="DE654" i="1" s="1"/>
  <c r="DC654" i="1" a="1"/>
  <c r="DC654" i="1" s="1"/>
  <c r="DB654" i="1" a="1"/>
  <c r="DB654" i="1" s="1"/>
  <c r="DA654" i="1" a="1"/>
  <c r="DA654" i="1" s="1"/>
  <c r="CQ654" i="1" a="1"/>
  <c r="CQ654" i="1" s="1"/>
  <c r="GL654" i="1" s="1"/>
  <c r="BL654" i="1" a="1"/>
  <c r="BL654" i="1" s="1"/>
  <c r="BK654" i="1" a="1"/>
  <c r="BK654" i="1" s="1"/>
  <c r="BJ654" i="1" a="1"/>
  <c r="BJ654" i="1" s="1"/>
  <c r="BI654" i="1" a="1"/>
  <c r="BI654" i="1" s="1"/>
  <c r="BH654" i="1" a="1"/>
  <c r="BH654" i="1" s="1"/>
  <c r="BG654" i="1" a="1"/>
  <c r="BG654" i="1" s="1"/>
  <c r="BF654" i="1" a="1"/>
  <c r="BF654" i="1" s="1"/>
  <c r="BE654" i="1" a="1"/>
  <c r="BE654" i="1" s="1"/>
  <c r="BD654" i="1" a="1"/>
  <c r="BD654" i="1" s="1"/>
  <c r="BC654" i="1" a="1"/>
  <c r="BC654" i="1" s="1"/>
  <c r="BB654" i="1" a="1"/>
  <c r="BB654" i="1" s="1"/>
  <c r="BA654" i="1" a="1"/>
  <c r="BA654" i="1" s="1"/>
  <c r="AZ654" i="1" a="1"/>
  <c r="AZ654" i="1" s="1"/>
  <c r="AY654" i="1" a="1"/>
  <c r="AY654" i="1" s="1"/>
  <c r="AX654" i="1" a="1"/>
  <c r="AX654" i="1" s="1"/>
  <c r="AW654" i="1" a="1"/>
  <c r="AW654" i="1" s="1"/>
  <c r="AV654" i="1" a="1"/>
  <c r="AV654" i="1" s="1"/>
  <c r="AU654" i="1" a="1"/>
  <c r="AU654" i="1" s="1"/>
  <c r="AT654" i="1" a="1"/>
  <c r="AT654" i="1" s="1"/>
  <c r="AS654" i="1" a="1"/>
  <c r="AS654" i="1" s="1"/>
  <c r="AR654" i="1" a="1"/>
  <c r="AR654" i="1" s="1"/>
  <c r="AQ654" i="1" a="1"/>
  <c r="AQ654" i="1" s="1"/>
  <c r="AP654" i="1" a="1"/>
  <c r="AP654" i="1" s="1"/>
  <c r="AO654" i="1" a="1"/>
  <c r="AO654" i="1" s="1"/>
  <c r="AN654" i="1" a="1"/>
  <c r="AN654" i="1" s="1"/>
  <c r="EG654" i="1"/>
  <c r="AJ654" i="1" a="1"/>
  <c r="AJ654" i="1" s="1"/>
  <c r="AI654" i="1" a="1"/>
  <c r="AI654" i="1" s="1"/>
  <c r="AH654" i="1" a="1"/>
  <c r="AH654" i="1" s="1"/>
  <c r="AG654" i="1" a="1"/>
  <c r="AG654" i="1" s="1"/>
  <c r="AA654" i="1" a="1"/>
  <c r="AA654" i="1" s="1"/>
  <c r="Z654" i="1" a="1"/>
  <c r="Z654" i="1" s="1"/>
  <c r="Y654" i="1" a="1"/>
  <c r="Y654" i="1" s="1"/>
  <c r="X654" i="1" a="1"/>
  <c r="X654" i="1" s="1"/>
  <c r="W654" i="1" a="1"/>
  <c r="W654" i="1" s="1"/>
  <c r="V654" i="1" a="1"/>
  <c r="V654" i="1" s="1"/>
  <c r="U654" i="1" a="1"/>
  <c r="U654" i="1" s="1"/>
  <c r="T654" i="1" a="1"/>
  <c r="T654" i="1" s="1"/>
  <c r="S654" i="1" a="1"/>
  <c r="S654" i="1" s="1"/>
  <c r="R654" i="1" a="1"/>
  <c r="R654" i="1" s="1"/>
  <c r="Q654" i="1" a="1"/>
  <c r="Q654" i="1" s="1"/>
  <c r="M654" i="1" a="1"/>
  <c r="M654" i="1" s="1"/>
  <c r="L654" i="1" a="1"/>
  <c r="L654" i="1" s="1"/>
  <c r="DG654" i="1" s="1"/>
  <c r="K654" i="1"/>
  <c r="DF654" i="1" s="1"/>
  <c r="J654" i="1" a="1"/>
  <c r="J654" i="1" s="1"/>
  <c r="I654" i="1" a="1"/>
  <c r="I654" i="1" s="1"/>
  <c r="H654" i="1" a="1"/>
  <c r="H654" i="1" s="1"/>
  <c r="G654" i="1"/>
  <c r="F654" i="1" a="1"/>
  <c r="F654" i="1" s="1"/>
  <c r="E654" i="1" a="1"/>
  <c r="E654" i="1" s="1"/>
  <c r="C654" i="1" a="1"/>
  <c r="C654" i="1" s="1"/>
  <c r="B654" i="1" a="1"/>
  <c r="B654" i="1" s="1"/>
  <c r="HC653" i="1" a="1"/>
  <c r="HC653" i="1" s="1"/>
  <c r="HD653" i="1" s="1"/>
  <c r="HB653" i="1" a="1"/>
  <c r="HB653" i="1" s="1"/>
  <c r="HA653" i="1" a="1"/>
  <c r="HA653" i="1" s="1"/>
  <c r="GX653" i="1" a="1"/>
  <c r="GX653" i="1" s="1"/>
  <c r="GW653" i="1" a="1"/>
  <c r="GW653" i="1" s="1"/>
  <c r="GV653" i="1" a="1"/>
  <c r="GV653" i="1" s="1"/>
  <c r="FG653" i="1" a="1"/>
  <c r="FG653" i="1" s="1"/>
  <c r="FF653" i="1" a="1"/>
  <c r="FF653" i="1" s="1"/>
  <c r="FE653" i="1" a="1"/>
  <c r="FE653" i="1" s="1"/>
  <c r="FD653" i="1" a="1"/>
  <c r="FD653" i="1" s="1"/>
  <c r="FC653" i="1" a="1"/>
  <c r="FC653" i="1" s="1"/>
  <c r="FB653" i="1" a="1"/>
  <c r="FB653" i="1" s="1"/>
  <c r="FA653" i="1" a="1"/>
  <c r="FA653" i="1" s="1"/>
  <c r="EZ653" i="1" a="1"/>
  <c r="EZ653" i="1" s="1"/>
  <c r="EY653" i="1" a="1"/>
  <c r="EY653" i="1" s="1"/>
  <c r="EX653" i="1" a="1"/>
  <c r="EX653" i="1" s="1"/>
  <c r="EW653" i="1" a="1"/>
  <c r="EW653" i="1" s="1"/>
  <c r="EV653" i="1" a="1"/>
  <c r="EV653" i="1" s="1"/>
  <c r="EU653" i="1" a="1"/>
  <c r="EU653" i="1" s="1"/>
  <c r="ET653" i="1" a="1"/>
  <c r="ET653" i="1" s="1"/>
  <c r="ES653" i="1" a="1"/>
  <c r="ES653" i="1" s="1"/>
  <c r="ER653" i="1" a="1"/>
  <c r="ER653" i="1" s="1"/>
  <c r="EQ653" i="1" a="1"/>
  <c r="EQ653" i="1" s="1"/>
  <c r="EP653" i="1" a="1"/>
  <c r="EP653" i="1" s="1"/>
  <c r="EO653" i="1" a="1"/>
  <c r="EO653" i="1" s="1"/>
  <c r="EN653" i="1" a="1"/>
  <c r="EN653" i="1" s="1"/>
  <c r="EM653" i="1" a="1"/>
  <c r="EM653" i="1" s="1"/>
  <c r="EL653" i="1" a="1"/>
  <c r="EL653" i="1" s="1"/>
  <c r="EK653" i="1" a="1"/>
  <c r="EK653" i="1" s="1"/>
  <c r="EJ653" i="1" a="1"/>
  <c r="EJ653" i="1" s="1"/>
  <c r="EI653" i="1" a="1"/>
  <c r="EI653" i="1" s="1"/>
  <c r="EE653" i="1" a="1"/>
  <c r="EE653" i="1" s="1"/>
  <c r="ED653" i="1" a="1"/>
  <c r="ED653" i="1" s="1"/>
  <c r="EC653" i="1" a="1"/>
  <c r="EC653" i="1" s="1"/>
  <c r="EB653" i="1" a="1"/>
  <c r="EB653" i="1" s="1"/>
  <c r="DV653" i="1" a="1"/>
  <c r="DV653" i="1" s="1"/>
  <c r="DU653" i="1" a="1"/>
  <c r="DU653" i="1" s="1"/>
  <c r="DT653" i="1" a="1"/>
  <c r="DT653" i="1" s="1"/>
  <c r="DR653" i="1" a="1"/>
  <c r="DR653" i="1" s="1"/>
  <c r="DQ653" i="1" a="1"/>
  <c r="DQ653" i="1" s="1"/>
  <c r="DP653" i="1" a="1"/>
  <c r="DP653" i="1" s="1"/>
  <c r="DO653" i="1" a="1"/>
  <c r="DO653" i="1" s="1"/>
  <c r="DN653" i="1" a="1"/>
  <c r="DN653" i="1" s="1"/>
  <c r="DL653" i="1" a="1"/>
  <c r="DL653" i="1" s="1"/>
  <c r="DI653" i="1" a="1"/>
  <c r="DI653" i="1" s="1"/>
  <c r="DH653" i="1" a="1"/>
  <c r="DH653" i="1" s="1"/>
  <c r="DE653" i="1" a="1"/>
  <c r="DE653" i="1" s="1"/>
  <c r="DC653" i="1" a="1"/>
  <c r="DC653" i="1" s="1"/>
  <c r="DB653" i="1" a="1"/>
  <c r="DB653" i="1" s="1"/>
  <c r="DA653" i="1" a="1"/>
  <c r="DA653" i="1" s="1"/>
  <c r="CQ653" i="1" a="1"/>
  <c r="CQ653" i="1" s="1"/>
  <c r="GL653" i="1" s="1"/>
  <c r="BL653" i="1" a="1"/>
  <c r="BL653" i="1" s="1"/>
  <c r="BK653" i="1" a="1"/>
  <c r="BK653" i="1" s="1"/>
  <c r="BJ653" i="1" a="1"/>
  <c r="BJ653" i="1" s="1"/>
  <c r="BI653" i="1" a="1"/>
  <c r="BI653" i="1" s="1"/>
  <c r="BH653" i="1" a="1"/>
  <c r="BH653" i="1" s="1"/>
  <c r="BG653" i="1" a="1"/>
  <c r="BG653" i="1" s="1"/>
  <c r="BF653" i="1" a="1"/>
  <c r="BF653" i="1" s="1"/>
  <c r="BE653" i="1" a="1"/>
  <c r="BE653" i="1" s="1"/>
  <c r="BD653" i="1" a="1"/>
  <c r="BD653" i="1" s="1"/>
  <c r="BC653" i="1" a="1"/>
  <c r="BC653" i="1" s="1"/>
  <c r="BB653" i="1" a="1"/>
  <c r="BB653" i="1" s="1"/>
  <c r="BA653" i="1" a="1"/>
  <c r="BA653" i="1" s="1"/>
  <c r="AZ653" i="1" a="1"/>
  <c r="AZ653" i="1" s="1"/>
  <c r="AY653" i="1" a="1"/>
  <c r="AY653" i="1" s="1"/>
  <c r="AX653" i="1" a="1"/>
  <c r="AX653" i="1" s="1"/>
  <c r="AW653" i="1" a="1"/>
  <c r="AW653" i="1" s="1"/>
  <c r="AV653" i="1" a="1"/>
  <c r="AV653" i="1" s="1"/>
  <c r="AU653" i="1" a="1"/>
  <c r="AU653" i="1" s="1"/>
  <c r="AT653" i="1" a="1"/>
  <c r="AT653" i="1" s="1"/>
  <c r="AS653" i="1" a="1"/>
  <c r="AS653" i="1" s="1"/>
  <c r="AR653" i="1" a="1"/>
  <c r="AR653" i="1" s="1"/>
  <c r="AQ653" i="1" a="1"/>
  <c r="AQ653" i="1" s="1"/>
  <c r="AP653" i="1" a="1"/>
  <c r="AP653" i="1" s="1"/>
  <c r="AO653" i="1" a="1"/>
  <c r="AO653" i="1" s="1"/>
  <c r="AN653" i="1" a="1"/>
  <c r="AN653" i="1" s="1"/>
  <c r="EG653" i="1"/>
  <c r="AJ653" i="1" a="1"/>
  <c r="AJ653" i="1" s="1"/>
  <c r="AI653" i="1" a="1"/>
  <c r="AI653" i="1" s="1"/>
  <c r="AH653" i="1" a="1"/>
  <c r="AH653" i="1" s="1"/>
  <c r="AG653" i="1" a="1"/>
  <c r="AG653" i="1" s="1"/>
  <c r="AA653" i="1" a="1"/>
  <c r="AA653" i="1" s="1"/>
  <c r="Z653" i="1" a="1"/>
  <c r="Z653" i="1" s="1"/>
  <c r="Y653" i="1" a="1"/>
  <c r="Y653" i="1" s="1"/>
  <c r="X653" i="1" a="1"/>
  <c r="X653" i="1" s="1"/>
  <c r="W653" i="1" a="1"/>
  <c r="W653" i="1" s="1"/>
  <c r="V653" i="1" a="1"/>
  <c r="V653" i="1" s="1"/>
  <c r="U653" i="1" a="1"/>
  <c r="U653" i="1" s="1"/>
  <c r="T653" i="1" a="1"/>
  <c r="T653" i="1" s="1"/>
  <c r="S653" i="1" a="1"/>
  <c r="S653" i="1" s="1"/>
  <c r="R653" i="1" a="1"/>
  <c r="R653" i="1" s="1"/>
  <c r="DM653" i="1" s="1"/>
  <c r="Q653" i="1" a="1"/>
  <c r="Q653" i="1" s="1"/>
  <c r="M653" i="1" a="1"/>
  <c r="M653" i="1" s="1"/>
  <c r="L653" i="1" a="1"/>
  <c r="L653" i="1" s="1"/>
  <c r="DG653" i="1" s="1"/>
  <c r="K653" i="1"/>
  <c r="DF653" i="1" s="1"/>
  <c r="J653" i="1" a="1"/>
  <c r="J653" i="1" s="1"/>
  <c r="I653" i="1" a="1"/>
  <c r="I653" i="1" s="1"/>
  <c r="H653" i="1" a="1"/>
  <c r="H653" i="1" s="1"/>
  <c r="G653" i="1"/>
  <c r="F653" i="1" a="1"/>
  <c r="F653" i="1" s="1"/>
  <c r="E653" i="1" a="1"/>
  <c r="E653" i="1" s="1"/>
  <c r="C653" i="1" a="1"/>
  <c r="C653" i="1" s="1"/>
  <c r="AK653" i="1" s="1"/>
  <c r="B653" i="1" a="1"/>
  <c r="B653" i="1" s="1"/>
  <c r="HC652" i="1" a="1"/>
  <c r="HC652" i="1" s="1"/>
  <c r="HD652" i="1" s="1"/>
  <c r="HB652" i="1" a="1"/>
  <c r="HB652" i="1" s="1"/>
  <c r="HA652" i="1" a="1"/>
  <c r="HA652" i="1" s="1"/>
  <c r="GX652" i="1" a="1"/>
  <c r="GX652" i="1" s="1"/>
  <c r="GW652" i="1" a="1"/>
  <c r="GW652" i="1" s="1"/>
  <c r="GV652" i="1" a="1"/>
  <c r="GV652" i="1" s="1"/>
  <c r="FG652" i="1" a="1"/>
  <c r="FG652" i="1" s="1"/>
  <c r="FF652" i="1" a="1"/>
  <c r="FF652" i="1" s="1"/>
  <c r="FE652" i="1" a="1"/>
  <c r="FE652" i="1" s="1"/>
  <c r="FD652" i="1" a="1"/>
  <c r="FD652" i="1" s="1"/>
  <c r="FC652" i="1" a="1"/>
  <c r="FC652" i="1" s="1"/>
  <c r="FB652" i="1" a="1"/>
  <c r="FB652" i="1" s="1"/>
  <c r="FA652" i="1" a="1"/>
  <c r="FA652" i="1" s="1"/>
  <c r="EZ652" i="1" a="1"/>
  <c r="EZ652" i="1" s="1"/>
  <c r="EY652" i="1" a="1"/>
  <c r="EY652" i="1" s="1"/>
  <c r="EX652" i="1" a="1"/>
  <c r="EX652" i="1" s="1"/>
  <c r="EW652" i="1" a="1"/>
  <c r="EW652" i="1" s="1"/>
  <c r="EV652" i="1" a="1"/>
  <c r="EV652" i="1" s="1"/>
  <c r="EU652" i="1" a="1"/>
  <c r="EU652" i="1" s="1"/>
  <c r="ET652" i="1" a="1"/>
  <c r="ET652" i="1" s="1"/>
  <c r="ES652" i="1" a="1"/>
  <c r="ES652" i="1" s="1"/>
  <c r="ER652" i="1" a="1"/>
  <c r="ER652" i="1" s="1"/>
  <c r="EQ652" i="1" a="1"/>
  <c r="EQ652" i="1" s="1"/>
  <c r="EP652" i="1" a="1"/>
  <c r="EP652" i="1" s="1"/>
  <c r="EO652" i="1" a="1"/>
  <c r="EO652" i="1" s="1"/>
  <c r="EN652" i="1" a="1"/>
  <c r="EN652" i="1" s="1"/>
  <c r="EM652" i="1" a="1"/>
  <c r="EM652" i="1" s="1"/>
  <c r="EL652" i="1" a="1"/>
  <c r="EL652" i="1" s="1"/>
  <c r="EK652" i="1" a="1"/>
  <c r="EK652" i="1" s="1"/>
  <c r="EJ652" i="1" a="1"/>
  <c r="EJ652" i="1" s="1"/>
  <c r="EI652" i="1" a="1"/>
  <c r="EI652" i="1" s="1"/>
  <c r="EE652" i="1" a="1"/>
  <c r="EE652" i="1" s="1"/>
  <c r="ED652" i="1" a="1"/>
  <c r="ED652" i="1" s="1"/>
  <c r="EC652" i="1" a="1"/>
  <c r="EC652" i="1" s="1"/>
  <c r="EB652" i="1" a="1"/>
  <c r="EB652" i="1" s="1"/>
  <c r="DV652" i="1" a="1"/>
  <c r="DV652" i="1" s="1"/>
  <c r="DU652" i="1" a="1"/>
  <c r="DU652" i="1" s="1"/>
  <c r="DT652" i="1" a="1"/>
  <c r="DT652" i="1" s="1"/>
  <c r="DR652" i="1" a="1"/>
  <c r="DR652" i="1" s="1"/>
  <c r="DQ652" i="1" a="1"/>
  <c r="DQ652" i="1" s="1"/>
  <c r="DP652" i="1" a="1"/>
  <c r="DP652" i="1" s="1"/>
  <c r="DO652" i="1" a="1"/>
  <c r="DO652" i="1" s="1"/>
  <c r="DN652" i="1" a="1"/>
  <c r="DN652" i="1" s="1"/>
  <c r="DL652" i="1" a="1"/>
  <c r="DL652" i="1" s="1"/>
  <c r="DI652" i="1" a="1"/>
  <c r="DI652" i="1" s="1"/>
  <c r="DH652" i="1" a="1"/>
  <c r="DH652" i="1" s="1"/>
  <c r="DE652" i="1" a="1"/>
  <c r="DE652" i="1" s="1"/>
  <c r="DC652" i="1" a="1"/>
  <c r="DC652" i="1" s="1"/>
  <c r="DB652" i="1" a="1"/>
  <c r="DB652" i="1" s="1"/>
  <c r="DA652" i="1" a="1"/>
  <c r="DA652" i="1" s="1"/>
  <c r="CQ652" i="1" a="1"/>
  <c r="CQ652" i="1" s="1"/>
  <c r="GL652" i="1" s="1"/>
  <c r="BL652" i="1" a="1"/>
  <c r="BL652" i="1" s="1"/>
  <c r="BK652" i="1" a="1"/>
  <c r="BK652" i="1" s="1"/>
  <c r="BJ652" i="1" a="1"/>
  <c r="BJ652" i="1" s="1"/>
  <c r="BI652" i="1" a="1"/>
  <c r="BI652" i="1" s="1"/>
  <c r="BH652" i="1" a="1"/>
  <c r="BH652" i="1" s="1"/>
  <c r="BG652" i="1" a="1"/>
  <c r="BG652" i="1" s="1"/>
  <c r="BF652" i="1" a="1"/>
  <c r="BF652" i="1" s="1"/>
  <c r="BE652" i="1" a="1"/>
  <c r="BE652" i="1" s="1"/>
  <c r="BD652" i="1" a="1"/>
  <c r="BD652" i="1" s="1"/>
  <c r="BC652" i="1" a="1"/>
  <c r="BC652" i="1" s="1"/>
  <c r="BB652" i="1" a="1"/>
  <c r="BB652" i="1" s="1"/>
  <c r="BA652" i="1" a="1"/>
  <c r="BA652" i="1" s="1"/>
  <c r="AZ652" i="1" a="1"/>
  <c r="AZ652" i="1" s="1"/>
  <c r="AY652" i="1" a="1"/>
  <c r="AY652" i="1" s="1"/>
  <c r="AX652" i="1" a="1"/>
  <c r="AX652" i="1" s="1"/>
  <c r="AW652" i="1" a="1"/>
  <c r="AW652" i="1" s="1"/>
  <c r="AV652" i="1" a="1"/>
  <c r="AV652" i="1" s="1"/>
  <c r="AU652" i="1" a="1"/>
  <c r="AU652" i="1" s="1"/>
  <c r="AT652" i="1" a="1"/>
  <c r="AT652" i="1" s="1"/>
  <c r="AS652" i="1" a="1"/>
  <c r="AS652" i="1" s="1"/>
  <c r="AR652" i="1" a="1"/>
  <c r="AR652" i="1" s="1"/>
  <c r="AQ652" i="1" a="1"/>
  <c r="AQ652" i="1" s="1"/>
  <c r="AP652" i="1" a="1"/>
  <c r="AP652" i="1" s="1"/>
  <c r="AO652" i="1" a="1"/>
  <c r="AO652" i="1" s="1"/>
  <c r="AN652" i="1" a="1"/>
  <c r="AN652" i="1" s="1"/>
  <c r="EG652" i="1"/>
  <c r="AJ652" i="1" a="1"/>
  <c r="AJ652" i="1" s="1"/>
  <c r="AI652" i="1" a="1"/>
  <c r="AI652" i="1" s="1"/>
  <c r="AH652" i="1" a="1"/>
  <c r="AH652" i="1" s="1"/>
  <c r="AG652" i="1" a="1"/>
  <c r="AG652" i="1" s="1"/>
  <c r="AA652" i="1" a="1"/>
  <c r="AA652" i="1" s="1"/>
  <c r="Z652" i="1" a="1"/>
  <c r="Z652" i="1" s="1"/>
  <c r="Y652" i="1" a="1"/>
  <c r="Y652" i="1" s="1"/>
  <c r="X652" i="1" a="1"/>
  <c r="X652" i="1" s="1"/>
  <c r="W652" i="1" a="1"/>
  <c r="W652" i="1" s="1"/>
  <c r="V652" i="1" a="1"/>
  <c r="V652" i="1" s="1"/>
  <c r="U652" i="1" a="1"/>
  <c r="U652" i="1" s="1"/>
  <c r="T652" i="1" a="1"/>
  <c r="T652" i="1" s="1"/>
  <c r="S652" i="1" a="1"/>
  <c r="S652" i="1" s="1"/>
  <c r="R652" i="1" a="1"/>
  <c r="R652" i="1" s="1"/>
  <c r="DM652" i="1" s="1"/>
  <c r="Q652" i="1" a="1"/>
  <c r="Q652" i="1" s="1"/>
  <c r="M652" i="1" a="1"/>
  <c r="M652" i="1" s="1"/>
  <c r="L652" i="1" a="1"/>
  <c r="L652" i="1" s="1"/>
  <c r="DG652" i="1" s="1"/>
  <c r="K652" i="1"/>
  <c r="DF652" i="1" s="1"/>
  <c r="J652" i="1" a="1"/>
  <c r="J652" i="1" s="1"/>
  <c r="I652" i="1" a="1"/>
  <c r="I652" i="1" s="1"/>
  <c r="H652" i="1" a="1"/>
  <c r="H652" i="1" s="1"/>
  <c r="G652" i="1"/>
  <c r="F652" i="1" a="1"/>
  <c r="F652" i="1" s="1"/>
  <c r="E652" i="1" a="1"/>
  <c r="E652" i="1" s="1"/>
  <c r="C652" i="1" a="1"/>
  <c r="C652" i="1" s="1"/>
  <c r="AK652" i="1" s="1"/>
  <c r="B652" i="1" a="1"/>
  <c r="B652" i="1" s="1"/>
  <c r="HC651" i="1" a="1"/>
  <c r="HC651" i="1" s="1"/>
  <c r="HD651" i="1" s="1"/>
  <c r="HB651" i="1" a="1"/>
  <c r="HB651" i="1" s="1"/>
  <c r="HA651" i="1" a="1"/>
  <c r="HA651" i="1" s="1"/>
  <c r="GX651" i="1" a="1"/>
  <c r="GX651" i="1" s="1"/>
  <c r="GW651" i="1" a="1"/>
  <c r="GW651" i="1" s="1"/>
  <c r="GV651" i="1" a="1"/>
  <c r="GV651" i="1" s="1"/>
  <c r="FG651" i="1" a="1"/>
  <c r="FG651" i="1" s="1"/>
  <c r="FF651" i="1" a="1"/>
  <c r="FF651" i="1" s="1"/>
  <c r="FE651" i="1" a="1"/>
  <c r="FE651" i="1" s="1"/>
  <c r="FD651" i="1" a="1"/>
  <c r="FD651" i="1" s="1"/>
  <c r="FC651" i="1" a="1"/>
  <c r="FC651" i="1" s="1"/>
  <c r="FB651" i="1" a="1"/>
  <c r="FB651" i="1" s="1"/>
  <c r="FA651" i="1" a="1"/>
  <c r="FA651" i="1" s="1"/>
  <c r="EZ651" i="1" a="1"/>
  <c r="EZ651" i="1" s="1"/>
  <c r="EY651" i="1" a="1"/>
  <c r="EY651" i="1" s="1"/>
  <c r="EX651" i="1" a="1"/>
  <c r="EX651" i="1" s="1"/>
  <c r="EW651" i="1" a="1"/>
  <c r="EW651" i="1" s="1"/>
  <c r="EV651" i="1" a="1"/>
  <c r="EV651" i="1" s="1"/>
  <c r="EU651" i="1" a="1"/>
  <c r="EU651" i="1" s="1"/>
  <c r="ET651" i="1" a="1"/>
  <c r="ET651" i="1" s="1"/>
  <c r="ES651" i="1" a="1"/>
  <c r="ES651" i="1" s="1"/>
  <c r="ER651" i="1" a="1"/>
  <c r="ER651" i="1" s="1"/>
  <c r="EQ651" i="1" a="1"/>
  <c r="EQ651" i="1" s="1"/>
  <c r="EP651" i="1" a="1"/>
  <c r="EP651" i="1" s="1"/>
  <c r="EO651" i="1" a="1"/>
  <c r="EO651" i="1" s="1"/>
  <c r="EN651" i="1" a="1"/>
  <c r="EN651" i="1" s="1"/>
  <c r="EM651" i="1" a="1"/>
  <c r="EM651" i="1" s="1"/>
  <c r="EL651" i="1" a="1"/>
  <c r="EL651" i="1" s="1"/>
  <c r="EK651" i="1" a="1"/>
  <c r="EK651" i="1" s="1"/>
  <c r="EJ651" i="1" a="1"/>
  <c r="EJ651" i="1" s="1"/>
  <c r="EI651" i="1" a="1"/>
  <c r="EI651" i="1" s="1"/>
  <c r="EE651" i="1" a="1"/>
  <c r="EE651" i="1" s="1"/>
  <c r="ED651" i="1" a="1"/>
  <c r="ED651" i="1" s="1"/>
  <c r="EC651" i="1" a="1"/>
  <c r="EC651" i="1" s="1"/>
  <c r="EB651" i="1" a="1"/>
  <c r="EB651" i="1" s="1"/>
  <c r="DV651" i="1" a="1"/>
  <c r="DV651" i="1" s="1"/>
  <c r="DU651" i="1" a="1"/>
  <c r="DU651" i="1" s="1"/>
  <c r="DT651" i="1" a="1"/>
  <c r="DT651" i="1" s="1"/>
  <c r="DR651" i="1" a="1"/>
  <c r="DR651" i="1" s="1"/>
  <c r="DQ651" i="1" a="1"/>
  <c r="DQ651" i="1" s="1"/>
  <c r="DP651" i="1" a="1"/>
  <c r="DP651" i="1" s="1"/>
  <c r="DO651" i="1" a="1"/>
  <c r="DO651" i="1" s="1"/>
  <c r="DN651" i="1" a="1"/>
  <c r="DN651" i="1" s="1"/>
  <c r="DL651" i="1" a="1"/>
  <c r="DL651" i="1" s="1"/>
  <c r="DI651" i="1" a="1"/>
  <c r="DI651" i="1" s="1"/>
  <c r="DH651" i="1" a="1"/>
  <c r="DH651" i="1" s="1"/>
  <c r="DE651" i="1" a="1"/>
  <c r="DE651" i="1" s="1"/>
  <c r="DC651" i="1" a="1"/>
  <c r="DC651" i="1" s="1"/>
  <c r="DB651" i="1" a="1"/>
  <c r="DB651" i="1" s="1"/>
  <c r="DA651" i="1" a="1"/>
  <c r="DA651" i="1" s="1"/>
  <c r="CQ651" i="1" a="1"/>
  <c r="CQ651" i="1" s="1"/>
  <c r="GL651" i="1" s="1"/>
  <c r="BL651" i="1" a="1"/>
  <c r="BL651" i="1" s="1"/>
  <c r="BK651" i="1" a="1"/>
  <c r="BK651" i="1" s="1"/>
  <c r="BJ651" i="1" a="1"/>
  <c r="BJ651" i="1" s="1"/>
  <c r="BI651" i="1" a="1"/>
  <c r="BI651" i="1" s="1"/>
  <c r="BH651" i="1" a="1"/>
  <c r="BH651" i="1" s="1"/>
  <c r="BG651" i="1" a="1"/>
  <c r="BG651" i="1" s="1"/>
  <c r="BF651" i="1" a="1"/>
  <c r="BF651" i="1" s="1"/>
  <c r="BE651" i="1" a="1"/>
  <c r="BE651" i="1" s="1"/>
  <c r="BD651" i="1" a="1"/>
  <c r="BD651" i="1" s="1"/>
  <c r="BC651" i="1" a="1"/>
  <c r="BC651" i="1" s="1"/>
  <c r="BB651" i="1" a="1"/>
  <c r="BB651" i="1" s="1"/>
  <c r="BA651" i="1" a="1"/>
  <c r="BA651" i="1" s="1"/>
  <c r="AZ651" i="1" a="1"/>
  <c r="AZ651" i="1" s="1"/>
  <c r="AY651" i="1" a="1"/>
  <c r="AY651" i="1" s="1"/>
  <c r="AX651" i="1" a="1"/>
  <c r="AX651" i="1" s="1"/>
  <c r="AW651" i="1" a="1"/>
  <c r="AW651" i="1" s="1"/>
  <c r="AV651" i="1" a="1"/>
  <c r="AV651" i="1" s="1"/>
  <c r="AU651" i="1" a="1"/>
  <c r="AU651" i="1" s="1"/>
  <c r="AT651" i="1" a="1"/>
  <c r="AT651" i="1" s="1"/>
  <c r="AS651" i="1" a="1"/>
  <c r="AS651" i="1" s="1"/>
  <c r="AR651" i="1" a="1"/>
  <c r="AR651" i="1" s="1"/>
  <c r="AQ651" i="1" a="1"/>
  <c r="AQ651" i="1" s="1"/>
  <c r="AP651" i="1" a="1"/>
  <c r="AP651" i="1" s="1"/>
  <c r="AO651" i="1" a="1"/>
  <c r="AO651" i="1" s="1"/>
  <c r="AN651" i="1" a="1"/>
  <c r="AN651" i="1" s="1"/>
  <c r="EG651" i="1"/>
  <c r="AJ651" i="1" a="1"/>
  <c r="AJ651" i="1" s="1"/>
  <c r="AI651" i="1" a="1"/>
  <c r="AI651" i="1" s="1"/>
  <c r="AH651" i="1" a="1"/>
  <c r="AH651" i="1" s="1"/>
  <c r="AG651" i="1" a="1"/>
  <c r="AG651" i="1" s="1"/>
  <c r="AA651" i="1" a="1"/>
  <c r="AA651" i="1" s="1"/>
  <c r="Z651" i="1" a="1"/>
  <c r="Z651" i="1" s="1"/>
  <c r="Y651" i="1" a="1"/>
  <c r="Y651" i="1" s="1"/>
  <c r="X651" i="1" a="1"/>
  <c r="X651" i="1" s="1"/>
  <c r="W651" i="1" a="1"/>
  <c r="W651" i="1" s="1"/>
  <c r="V651" i="1" a="1"/>
  <c r="V651" i="1" s="1"/>
  <c r="U651" i="1" a="1"/>
  <c r="U651" i="1" s="1"/>
  <c r="T651" i="1" a="1"/>
  <c r="T651" i="1" s="1"/>
  <c r="S651" i="1" a="1"/>
  <c r="S651" i="1" s="1"/>
  <c r="R651" i="1" a="1"/>
  <c r="R651" i="1" s="1"/>
  <c r="Q651" i="1" a="1"/>
  <c r="Q651" i="1" s="1"/>
  <c r="M651" i="1" a="1"/>
  <c r="M651" i="1" s="1"/>
  <c r="L651" i="1" a="1"/>
  <c r="L651" i="1" s="1"/>
  <c r="DG651" i="1" s="1"/>
  <c r="K651" i="1"/>
  <c r="DF651" i="1" s="1"/>
  <c r="J651" i="1" a="1"/>
  <c r="J651" i="1" s="1"/>
  <c r="I651" i="1" a="1"/>
  <c r="I651" i="1" s="1"/>
  <c r="H651" i="1" a="1"/>
  <c r="H651" i="1" s="1"/>
  <c r="G651" i="1"/>
  <c r="F651" i="1" a="1"/>
  <c r="F651" i="1" s="1"/>
  <c r="E651" i="1" a="1"/>
  <c r="E651" i="1" s="1"/>
  <c r="C651" i="1" a="1"/>
  <c r="C651" i="1" s="1"/>
  <c r="B651" i="1" a="1"/>
  <c r="B651" i="1" s="1"/>
  <c r="HC650" i="1" a="1"/>
  <c r="HC650" i="1" s="1"/>
  <c r="HD650" i="1" s="1"/>
  <c r="HB650" i="1" a="1"/>
  <c r="HB650" i="1" s="1"/>
  <c r="HA650" i="1" a="1"/>
  <c r="HA650" i="1" s="1"/>
  <c r="GX650" i="1" a="1"/>
  <c r="GX650" i="1" s="1"/>
  <c r="GW650" i="1" a="1"/>
  <c r="GW650" i="1" s="1"/>
  <c r="GV650" i="1" a="1"/>
  <c r="GV650" i="1" s="1"/>
  <c r="FG650" i="1" a="1"/>
  <c r="FG650" i="1" s="1"/>
  <c r="FF650" i="1" a="1"/>
  <c r="FF650" i="1" s="1"/>
  <c r="FE650" i="1" a="1"/>
  <c r="FE650" i="1" s="1"/>
  <c r="FD650" i="1" a="1"/>
  <c r="FD650" i="1" s="1"/>
  <c r="FC650" i="1" a="1"/>
  <c r="FC650" i="1" s="1"/>
  <c r="FB650" i="1" a="1"/>
  <c r="FB650" i="1" s="1"/>
  <c r="FA650" i="1" a="1"/>
  <c r="FA650" i="1" s="1"/>
  <c r="EZ650" i="1" a="1"/>
  <c r="EZ650" i="1" s="1"/>
  <c r="EY650" i="1" a="1"/>
  <c r="EY650" i="1" s="1"/>
  <c r="EX650" i="1" a="1"/>
  <c r="EX650" i="1" s="1"/>
  <c r="EW650" i="1" a="1"/>
  <c r="EW650" i="1" s="1"/>
  <c r="EV650" i="1" a="1"/>
  <c r="EV650" i="1" s="1"/>
  <c r="EU650" i="1" a="1"/>
  <c r="EU650" i="1" s="1"/>
  <c r="ET650" i="1" a="1"/>
  <c r="ET650" i="1" s="1"/>
  <c r="ES650" i="1" a="1"/>
  <c r="ES650" i="1" s="1"/>
  <c r="ER650" i="1" a="1"/>
  <c r="ER650" i="1" s="1"/>
  <c r="EQ650" i="1" a="1"/>
  <c r="EQ650" i="1" s="1"/>
  <c r="EP650" i="1" a="1"/>
  <c r="EP650" i="1" s="1"/>
  <c r="EO650" i="1" a="1"/>
  <c r="EO650" i="1" s="1"/>
  <c r="EN650" i="1" a="1"/>
  <c r="EN650" i="1" s="1"/>
  <c r="EM650" i="1" a="1"/>
  <c r="EM650" i="1" s="1"/>
  <c r="EL650" i="1" a="1"/>
  <c r="EL650" i="1" s="1"/>
  <c r="EK650" i="1" a="1"/>
  <c r="EK650" i="1" s="1"/>
  <c r="EJ650" i="1" a="1"/>
  <c r="EJ650" i="1" s="1"/>
  <c r="EI650" i="1" a="1"/>
  <c r="EI650" i="1" s="1"/>
  <c r="EE650" i="1" a="1"/>
  <c r="EE650" i="1" s="1"/>
  <c r="ED650" i="1" a="1"/>
  <c r="ED650" i="1" s="1"/>
  <c r="EC650" i="1" a="1"/>
  <c r="EC650" i="1" s="1"/>
  <c r="EB650" i="1" a="1"/>
  <c r="EB650" i="1" s="1"/>
  <c r="DV650" i="1" a="1"/>
  <c r="DV650" i="1" s="1"/>
  <c r="DU650" i="1" a="1"/>
  <c r="DU650" i="1" s="1"/>
  <c r="DT650" i="1" a="1"/>
  <c r="DT650" i="1" s="1"/>
  <c r="DR650" i="1" a="1"/>
  <c r="DR650" i="1" s="1"/>
  <c r="DQ650" i="1" a="1"/>
  <c r="DQ650" i="1" s="1"/>
  <c r="DP650" i="1" a="1"/>
  <c r="DP650" i="1" s="1"/>
  <c r="DO650" i="1" a="1"/>
  <c r="DO650" i="1" s="1"/>
  <c r="DN650" i="1" a="1"/>
  <c r="DN650" i="1" s="1"/>
  <c r="DL650" i="1" a="1"/>
  <c r="DL650" i="1" s="1"/>
  <c r="DI650" i="1" a="1"/>
  <c r="DI650" i="1" s="1"/>
  <c r="DH650" i="1" a="1"/>
  <c r="DH650" i="1" s="1"/>
  <c r="DE650" i="1" a="1"/>
  <c r="DE650" i="1" s="1"/>
  <c r="DC650" i="1" a="1"/>
  <c r="DC650" i="1" s="1"/>
  <c r="DB650" i="1" a="1"/>
  <c r="DB650" i="1" s="1"/>
  <c r="DA650" i="1" a="1"/>
  <c r="DA650" i="1" s="1"/>
  <c r="CQ650" i="1" a="1"/>
  <c r="CQ650" i="1" s="1"/>
  <c r="GL650" i="1" s="1"/>
  <c r="BL650" i="1" a="1"/>
  <c r="BL650" i="1" s="1"/>
  <c r="BK650" i="1" a="1"/>
  <c r="BK650" i="1" s="1"/>
  <c r="BJ650" i="1" a="1"/>
  <c r="BJ650" i="1" s="1"/>
  <c r="BI650" i="1" a="1"/>
  <c r="BI650" i="1" s="1"/>
  <c r="BH650" i="1" a="1"/>
  <c r="BH650" i="1" s="1"/>
  <c r="BG650" i="1" a="1"/>
  <c r="BG650" i="1" s="1"/>
  <c r="BF650" i="1" a="1"/>
  <c r="BF650" i="1" s="1"/>
  <c r="BE650" i="1" a="1"/>
  <c r="BE650" i="1" s="1"/>
  <c r="BD650" i="1" a="1"/>
  <c r="BD650" i="1" s="1"/>
  <c r="BC650" i="1" a="1"/>
  <c r="BC650" i="1" s="1"/>
  <c r="BB650" i="1" a="1"/>
  <c r="BB650" i="1" s="1"/>
  <c r="BA650" i="1" a="1"/>
  <c r="BA650" i="1" s="1"/>
  <c r="AZ650" i="1" a="1"/>
  <c r="AZ650" i="1" s="1"/>
  <c r="AY650" i="1" a="1"/>
  <c r="AY650" i="1" s="1"/>
  <c r="AX650" i="1" a="1"/>
  <c r="AX650" i="1" s="1"/>
  <c r="AW650" i="1" a="1"/>
  <c r="AW650" i="1" s="1"/>
  <c r="AV650" i="1" a="1"/>
  <c r="AV650" i="1" s="1"/>
  <c r="AU650" i="1" a="1"/>
  <c r="AU650" i="1" s="1"/>
  <c r="AT650" i="1" a="1"/>
  <c r="AT650" i="1" s="1"/>
  <c r="AS650" i="1" a="1"/>
  <c r="AS650" i="1" s="1"/>
  <c r="AR650" i="1" a="1"/>
  <c r="AR650" i="1" s="1"/>
  <c r="AQ650" i="1" a="1"/>
  <c r="AQ650" i="1" s="1"/>
  <c r="AP650" i="1" a="1"/>
  <c r="AP650" i="1" s="1"/>
  <c r="AO650" i="1" a="1"/>
  <c r="AO650" i="1" s="1"/>
  <c r="AN650" i="1" a="1"/>
  <c r="AN650" i="1" s="1"/>
  <c r="EG650" i="1"/>
  <c r="AJ650" i="1" a="1"/>
  <c r="AJ650" i="1" s="1"/>
  <c r="AI650" i="1" a="1"/>
  <c r="AI650" i="1" s="1"/>
  <c r="AH650" i="1" a="1"/>
  <c r="AH650" i="1" s="1"/>
  <c r="AG650" i="1" a="1"/>
  <c r="AG650" i="1" s="1"/>
  <c r="AA650" i="1" a="1"/>
  <c r="AA650" i="1" s="1"/>
  <c r="Z650" i="1" a="1"/>
  <c r="Z650" i="1" s="1"/>
  <c r="Y650" i="1" a="1"/>
  <c r="Y650" i="1" s="1"/>
  <c r="X650" i="1" a="1"/>
  <c r="X650" i="1" s="1"/>
  <c r="W650" i="1" a="1"/>
  <c r="W650" i="1" s="1"/>
  <c r="V650" i="1" a="1"/>
  <c r="V650" i="1" s="1"/>
  <c r="U650" i="1" a="1"/>
  <c r="U650" i="1" s="1"/>
  <c r="T650" i="1" a="1"/>
  <c r="T650" i="1" s="1"/>
  <c r="S650" i="1" a="1"/>
  <c r="S650" i="1" s="1"/>
  <c r="R650" i="1" a="1"/>
  <c r="R650" i="1" s="1"/>
  <c r="Q650" i="1" a="1"/>
  <c r="Q650" i="1" s="1"/>
  <c r="M650" i="1" a="1"/>
  <c r="M650" i="1" s="1"/>
  <c r="L650" i="1" a="1"/>
  <c r="L650" i="1" s="1"/>
  <c r="DG650" i="1" s="1"/>
  <c r="K650" i="1"/>
  <c r="DF650" i="1" s="1"/>
  <c r="J650" i="1" a="1"/>
  <c r="J650" i="1" s="1"/>
  <c r="I650" i="1" a="1"/>
  <c r="I650" i="1" s="1"/>
  <c r="H650" i="1" a="1"/>
  <c r="H650" i="1" s="1"/>
  <c r="G650" i="1"/>
  <c r="F650" i="1" a="1"/>
  <c r="F650" i="1" s="1"/>
  <c r="E650" i="1" a="1"/>
  <c r="E650" i="1" s="1"/>
  <c r="C650" i="1" a="1"/>
  <c r="C650" i="1" s="1"/>
  <c r="B650" i="1" a="1"/>
  <c r="B650" i="1" s="1"/>
  <c r="HC649" i="1" a="1"/>
  <c r="HC649" i="1" s="1"/>
  <c r="HD649" i="1" s="1"/>
  <c r="HB649" i="1" a="1"/>
  <c r="HB649" i="1" s="1"/>
  <c r="HA649" i="1" a="1"/>
  <c r="HA649" i="1" s="1"/>
  <c r="GX649" i="1" a="1"/>
  <c r="GX649" i="1" s="1"/>
  <c r="GW649" i="1" a="1"/>
  <c r="GW649" i="1" s="1"/>
  <c r="GV649" i="1" a="1"/>
  <c r="GV649" i="1" s="1"/>
  <c r="FG649" i="1" a="1"/>
  <c r="FG649" i="1" s="1"/>
  <c r="FF649" i="1" a="1"/>
  <c r="FF649" i="1" s="1"/>
  <c r="FE649" i="1" a="1"/>
  <c r="FE649" i="1" s="1"/>
  <c r="FD649" i="1" a="1"/>
  <c r="FD649" i="1" s="1"/>
  <c r="FC649" i="1" a="1"/>
  <c r="FC649" i="1" s="1"/>
  <c r="FB649" i="1" a="1"/>
  <c r="FB649" i="1" s="1"/>
  <c r="FA649" i="1" a="1"/>
  <c r="FA649" i="1" s="1"/>
  <c r="EZ649" i="1" a="1"/>
  <c r="EZ649" i="1" s="1"/>
  <c r="EY649" i="1" a="1"/>
  <c r="EY649" i="1" s="1"/>
  <c r="EX649" i="1" a="1"/>
  <c r="EX649" i="1" s="1"/>
  <c r="EW649" i="1" a="1"/>
  <c r="EW649" i="1" s="1"/>
  <c r="EV649" i="1" a="1"/>
  <c r="EV649" i="1" s="1"/>
  <c r="EU649" i="1" a="1"/>
  <c r="EU649" i="1" s="1"/>
  <c r="ET649" i="1" a="1"/>
  <c r="ET649" i="1" s="1"/>
  <c r="ES649" i="1" a="1"/>
  <c r="ES649" i="1" s="1"/>
  <c r="ER649" i="1" a="1"/>
  <c r="ER649" i="1" s="1"/>
  <c r="EQ649" i="1" a="1"/>
  <c r="EQ649" i="1" s="1"/>
  <c r="EP649" i="1" a="1"/>
  <c r="EP649" i="1" s="1"/>
  <c r="EO649" i="1" a="1"/>
  <c r="EO649" i="1" s="1"/>
  <c r="EN649" i="1" a="1"/>
  <c r="EN649" i="1" s="1"/>
  <c r="EM649" i="1" a="1"/>
  <c r="EM649" i="1" s="1"/>
  <c r="EL649" i="1" a="1"/>
  <c r="EL649" i="1" s="1"/>
  <c r="EK649" i="1" a="1"/>
  <c r="EK649" i="1" s="1"/>
  <c r="EJ649" i="1" a="1"/>
  <c r="EJ649" i="1" s="1"/>
  <c r="EI649" i="1" a="1"/>
  <c r="EI649" i="1" s="1"/>
  <c r="EE649" i="1" a="1"/>
  <c r="EE649" i="1" s="1"/>
  <c r="ED649" i="1" a="1"/>
  <c r="ED649" i="1" s="1"/>
  <c r="EC649" i="1" a="1"/>
  <c r="EC649" i="1" s="1"/>
  <c r="EB649" i="1" a="1"/>
  <c r="EB649" i="1" s="1"/>
  <c r="DV649" i="1" a="1"/>
  <c r="DV649" i="1" s="1"/>
  <c r="DU649" i="1" a="1"/>
  <c r="DU649" i="1" s="1"/>
  <c r="DT649" i="1" a="1"/>
  <c r="DT649" i="1" s="1"/>
  <c r="DR649" i="1" a="1"/>
  <c r="DR649" i="1" s="1"/>
  <c r="DQ649" i="1" a="1"/>
  <c r="DQ649" i="1" s="1"/>
  <c r="DP649" i="1" a="1"/>
  <c r="DP649" i="1" s="1"/>
  <c r="DO649" i="1" a="1"/>
  <c r="DO649" i="1" s="1"/>
  <c r="DN649" i="1" a="1"/>
  <c r="DN649" i="1" s="1"/>
  <c r="DL649" i="1" a="1"/>
  <c r="DL649" i="1" s="1"/>
  <c r="DI649" i="1" a="1"/>
  <c r="DI649" i="1" s="1"/>
  <c r="DH649" i="1" a="1"/>
  <c r="DH649" i="1" s="1"/>
  <c r="DE649" i="1" a="1"/>
  <c r="DE649" i="1" s="1"/>
  <c r="DC649" i="1" a="1"/>
  <c r="DC649" i="1" s="1"/>
  <c r="DB649" i="1" a="1"/>
  <c r="DB649" i="1" s="1"/>
  <c r="DA649" i="1" a="1"/>
  <c r="DA649" i="1" s="1"/>
  <c r="CQ649" i="1" a="1"/>
  <c r="CQ649" i="1" s="1"/>
  <c r="GL649" i="1" s="1"/>
  <c r="BL649" i="1" a="1"/>
  <c r="BL649" i="1" s="1"/>
  <c r="BK649" i="1" a="1"/>
  <c r="BK649" i="1" s="1"/>
  <c r="BJ649" i="1" a="1"/>
  <c r="BJ649" i="1" s="1"/>
  <c r="BI649" i="1" a="1"/>
  <c r="BI649" i="1" s="1"/>
  <c r="BH649" i="1" a="1"/>
  <c r="BH649" i="1" s="1"/>
  <c r="BG649" i="1" a="1"/>
  <c r="BG649" i="1" s="1"/>
  <c r="BF649" i="1" a="1"/>
  <c r="BF649" i="1" s="1"/>
  <c r="BE649" i="1" a="1"/>
  <c r="BE649" i="1" s="1"/>
  <c r="BD649" i="1" a="1"/>
  <c r="BD649" i="1" s="1"/>
  <c r="BC649" i="1" a="1"/>
  <c r="BC649" i="1" s="1"/>
  <c r="BB649" i="1" a="1"/>
  <c r="BB649" i="1" s="1"/>
  <c r="BA649" i="1" a="1"/>
  <c r="BA649" i="1" s="1"/>
  <c r="AZ649" i="1" a="1"/>
  <c r="AZ649" i="1" s="1"/>
  <c r="AY649" i="1" a="1"/>
  <c r="AY649" i="1" s="1"/>
  <c r="AX649" i="1" a="1"/>
  <c r="AX649" i="1" s="1"/>
  <c r="AW649" i="1" a="1"/>
  <c r="AW649" i="1" s="1"/>
  <c r="AV649" i="1" a="1"/>
  <c r="AV649" i="1" s="1"/>
  <c r="AU649" i="1" a="1"/>
  <c r="AU649" i="1" s="1"/>
  <c r="AT649" i="1" a="1"/>
  <c r="AT649" i="1" s="1"/>
  <c r="AS649" i="1" a="1"/>
  <c r="AS649" i="1" s="1"/>
  <c r="AR649" i="1" a="1"/>
  <c r="AR649" i="1" s="1"/>
  <c r="AQ649" i="1" a="1"/>
  <c r="AQ649" i="1" s="1"/>
  <c r="AP649" i="1" a="1"/>
  <c r="AP649" i="1" s="1"/>
  <c r="AO649" i="1" a="1"/>
  <c r="AO649" i="1" s="1"/>
  <c r="AN649" i="1" a="1"/>
  <c r="AN649" i="1" s="1"/>
  <c r="EG649" i="1"/>
  <c r="AJ649" i="1" a="1"/>
  <c r="AJ649" i="1" s="1"/>
  <c r="AI649" i="1" a="1"/>
  <c r="AI649" i="1" s="1"/>
  <c r="AH649" i="1" a="1"/>
  <c r="AH649" i="1" s="1"/>
  <c r="AG649" i="1" a="1"/>
  <c r="AG649" i="1" s="1"/>
  <c r="AA649" i="1" a="1"/>
  <c r="AA649" i="1" s="1"/>
  <c r="Z649" i="1" a="1"/>
  <c r="Z649" i="1" s="1"/>
  <c r="Y649" i="1" a="1"/>
  <c r="Y649" i="1" s="1"/>
  <c r="X649" i="1" a="1"/>
  <c r="X649" i="1" s="1"/>
  <c r="W649" i="1" a="1"/>
  <c r="W649" i="1" s="1"/>
  <c r="V649" i="1" a="1"/>
  <c r="V649" i="1" s="1"/>
  <c r="U649" i="1" a="1"/>
  <c r="U649" i="1" s="1"/>
  <c r="T649" i="1" a="1"/>
  <c r="T649" i="1" s="1"/>
  <c r="S649" i="1" a="1"/>
  <c r="S649" i="1" s="1"/>
  <c r="R649" i="1" a="1"/>
  <c r="R649" i="1" s="1"/>
  <c r="DM649" i="1" s="1"/>
  <c r="Q649" i="1" a="1"/>
  <c r="Q649" i="1" s="1"/>
  <c r="M649" i="1" a="1"/>
  <c r="M649" i="1" s="1"/>
  <c r="L649" i="1" a="1"/>
  <c r="L649" i="1" s="1"/>
  <c r="DG649" i="1" s="1"/>
  <c r="K649" i="1"/>
  <c r="DF649" i="1" s="1"/>
  <c r="J649" i="1" a="1"/>
  <c r="J649" i="1" s="1"/>
  <c r="I649" i="1" a="1"/>
  <c r="I649" i="1" s="1"/>
  <c r="H649" i="1" a="1"/>
  <c r="H649" i="1" s="1"/>
  <c r="G649" i="1"/>
  <c r="F649" i="1" a="1"/>
  <c r="F649" i="1" s="1"/>
  <c r="E649" i="1" a="1"/>
  <c r="E649" i="1" s="1"/>
  <c r="C649" i="1" a="1"/>
  <c r="C649" i="1" s="1"/>
  <c r="AK649" i="1" s="1"/>
  <c r="B649" i="1" a="1"/>
  <c r="B649" i="1" s="1"/>
  <c r="HC648" i="1" a="1"/>
  <c r="HC648" i="1" s="1"/>
  <c r="HD648" i="1" s="1"/>
  <c r="HB648" i="1" a="1"/>
  <c r="HB648" i="1" s="1"/>
  <c r="HA648" i="1" a="1"/>
  <c r="HA648" i="1" s="1"/>
  <c r="GX648" i="1" a="1"/>
  <c r="GX648" i="1" s="1"/>
  <c r="GW648" i="1" a="1"/>
  <c r="GW648" i="1" s="1"/>
  <c r="GV648" i="1" a="1"/>
  <c r="GV648" i="1" s="1"/>
  <c r="FG648" i="1" a="1"/>
  <c r="FG648" i="1" s="1"/>
  <c r="FF648" i="1" a="1"/>
  <c r="FF648" i="1" s="1"/>
  <c r="FE648" i="1" a="1"/>
  <c r="FE648" i="1" s="1"/>
  <c r="FD648" i="1" a="1"/>
  <c r="FD648" i="1" s="1"/>
  <c r="FC648" i="1" a="1"/>
  <c r="FC648" i="1" s="1"/>
  <c r="FB648" i="1" a="1"/>
  <c r="FB648" i="1" s="1"/>
  <c r="FA648" i="1" a="1"/>
  <c r="FA648" i="1" s="1"/>
  <c r="EZ648" i="1" a="1"/>
  <c r="EZ648" i="1" s="1"/>
  <c r="EY648" i="1" a="1"/>
  <c r="EY648" i="1" s="1"/>
  <c r="EX648" i="1" a="1"/>
  <c r="EX648" i="1" s="1"/>
  <c r="EW648" i="1" a="1"/>
  <c r="EW648" i="1" s="1"/>
  <c r="EV648" i="1" a="1"/>
  <c r="EV648" i="1" s="1"/>
  <c r="EU648" i="1" a="1"/>
  <c r="EU648" i="1" s="1"/>
  <c r="ET648" i="1" a="1"/>
  <c r="ET648" i="1" s="1"/>
  <c r="ES648" i="1" a="1"/>
  <c r="ES648" i="1" s="1"/>
  <c r="ER648" i="1" a="1"/>
  <c r="ER648" i="1" s="1"/>
  <c r="EQ648" i="1" a="1"/>
  <c r="EQ648" i="1" s="1"/>
  <c r="EP648" i="1" a="1"/>
  <c r="EP648" i="1" s="1"/>
  <c r="EO648" i="1" a="1"/>
  <c r="EO648" i="1" s="1"/>
  <c r="EN648" i="1" a="1"/>
  <c r="EN648" i="1" s="1"/>
  <c r="EM648" i="1" a="1"/>
  <c r="EM648" i="1" s="1"/>
  <c r="EL648" i="1" a="1"/>
  <c r="EL648" i="1" s="1"/>
  <c r="EK648" i="1" a="1"/>
  <c r="EK648" i="1" s="1"/>
  <c r="EJ648" i="1" a="1"/>
  <c r="EJ648" i="1" s="1"/>
  <c r="EI648" i="1" a="1"/>
  <c r="EI648" i="1" s="1"/>
  <c r="EE648" i="1" a="1"/>
  <c r="EE648" i="1" s="1"/>
  <c r="ED648" i="1" a="1"/>
  <c r="ED648" i="1" s="1"/>
  <c r="EC648" i="1" a="1"/>
  <c r="EC648" i="1" s="1"/>
  <c r="EB648" i="1" a="1"/>
  <c r="EB648" i="1" s="1"/>
  <c r="DV648" i="1" a="1"/>
  <c r="DV648" i="1" s="1"/>
  <c r="DU648" i="1" a="1"/>
  <c r="DU648" i="1" s="1"/>
  <c r="DT648" i="1" a="1"/>
  <c r="DT648" i="1" s="1"/>
  <c r="DR648" i="1" a="1"/>
  <c r="DR648" i="1" s="1"/>
  <c r="DQ648" i="1" a="1"/>
  <c r="DQ648" i="1" s="1"/>
  <c r="DP648" i="1" a="1"/>
  <c r="DP648" i="1" s="1"/>
  <c r="DO648" i="1" a="1"/>
  <c r="DO648" i="1" s="1"/>
  <c r="DN648" i="1" a="1"/>
  <c r="DN648" i="1" s="1"/>
  <c r="DL648" i="1" a="1"/>
  <c r="DL648" i="1" s="1"/>
  <c r="DI648" i="1" a="1"/>
  <c r="DI648" i="1" s="1"/>
  <c r="DH648" i="1" a="1"/>
  <c r="DH648" i="1" s="1"/>
  <c r="DE648" i="1" a="1"/>
  <c r="DE648" i="1" s="1"/>
  <c r="DC648" i="1" a="1"/>
  <c r="DC648" i="1" s="1"/>
  <c r="DB648" i="1" a="1"/>
  <c r="DB648" i="1" s="1"/>
  <c r="DA648" i="1" a="1"/>
  <c r="DA648" i="1" s="1"/>
  <c r="CQ648" i="1" a="1"/>
  <c r="CQ648" i="1" s="1"/>
  <c r="GL648" i="1" s="1"/>
  <c r="BL648" i="1" a="1"/>
  <c r="BL648" i="1" s="1"/>
  <c r="BK648" i="1" a="1"/>
  <c r="BK648" i="1" s="1"/>
  <c r="BJ648" i="1" a="1"/>
  <c r="BJ648" i="1" s="1"/>
  <c r="BI648" i="1" a="1"/>
  <c r="BI648" i="1" s="1"/>
  <c r="BH648" i="1" a="1"/>
  <c r="BH648" i="1" s="1"/>
  <c r="BG648" i="1" a="1"/>
  <c r="BG648" i="1" s="1"/>
  <c r="BF648" i="1" a="1"/>
  <c r="BF648" i="1" s="1"/>
  <c r="BE648" i="1" a="1"/>
  <c r="BE648" i="1" s="1"/>
  <c r="BD648" i="1" a="1"/>
  <c r="BD648" i="1" s="1"/>
  <c r="BC648" i="1" a="1"/>
  <c r="BC648" i="1" s="1"/>
  <c r="BB648" i="1" a="1"/>
  <c r="BB648" i="1" s="1"/>
  <c r="BA648" i="1" a="1"/>
  <c r="BA648" i="1" s="1"/>
  <c r="AZ648" i="1" a="1"/>
  <c r="AZ648" i="1" s="1"/>
  <c r="AY648" i="1" a="1"/>
  <c r="AY648" i="1" s="1"/>
  <c r="AX648" i="1" a="1"/>
  <c r="AX648" i="1" s="1"/>
  <c r="AW648" i="1" a="1"/>
  <c r="AW648" i="1" s="1"/>
  <c r="AV648" i="1" a="1"/>
  <c r="AV648" i="1" s="1"/>
  <c r="AU648" i="1" a="1"/>
  <c r="AU648" i="1" s="1"/>
  <c r="AT648" i="1" a="1"/>
  <c r="AT648" i="1" s="1"/>
  <c r="AS648" i="1" a="1"/>
  <c r="AS648" i="1" s="1"/>
  <c r="AR648" i="1" a="1"/>
  <c r="AR648" i="1" s="1"/>
  <c r="AQ648" i="1" a="1"/>
  <c r="AQ648" i="1" s="1"/>
  <c r="AP648" i="1" a="1"/>
  <c r="AP648" i="1" s="1"/>
  <c r="AO648" i="1" a="1"/>
  <c r="AO648" i="1" s="1"/>
  <c r="AN648" i="1" a="1"/>
  <c r="AN648" i="1" s="1"/>
  <c r="EG648" i="1"/>
  <c r="AJ648" i="1" a="1"/>
  <c r="AJ648" i="1" s="1"/>
  <c r="AI648" i="1" a="1"/>
  <c r="AI648" i="1" s="1"/>
  <c r="AH648" i="1" a="1"/>
  <c r="AH648" i="1" s="1"/>
  <c r="AG648" i="1" a="1"/>
  <c r="AG648" i="1" s="1"/>
  <c r="AA648" i="1" a="1"/>
  <c r="AA648" i="1" s="1"/>
  <c r="Z648" i="1" a="1"/>
  <c r="Z648" i="1" s="1"/>
  <c r="Y648" i="1" a="1"/>
  <c r="Y648" i="1" s="1"/>
  <c r="X648" i="1" a="1"/>
  <c r="X648" i="1" s="1"/>
  <c r="W648" i="1" a="1"/>
  <c r="W648" i="1" s="1"/>
  <c r="V648" i="1" a="1"/>
  <c r="V648" i="1" s="1"/>
  <c r="U648" i="1" a="1"/>
  <c r="U648" i="1" s="1"/>
  <c r="T648" i="1" a="1"/>
  <c r="T648" i="1" s="1"/>
  <c r="S648" i="1" a="1"/>
  <c r="S648" i="1" s="1"/>
  <c r="R648" i="1" a="1"/>
  <c r="R648" i="1" s="1"/>
  <c r="Q648" i="1" a="1"/>
  <c r="Q648" i="1" s="1"/>
  <c r="M648" i="1" a="1"/>
  <c r="M648" i="1" s="1"/>
  <c r="L648" i="1" a="1"/>
  <c r="L648" i="1" s="1"/>
  <c r="DG648" i="1" s="1"/>
  <c r="K648" i="1"/>
  <c r="DF648" i="1" s="1"/>
  <c r="J648" i="1" a="1"/>
  <c r="J648" i="1" s="1"/>
  <c r="I648" i="1" a="1"/>
  <c r="I648" i="1" s="1"/>
  <c r="H648" i="1" a="1"/>
  <c r="H648" i="1" s="1"/>
  <c r="G648" i="1"/>
  <c r="F648" i="1" a="1"/>
  <c r="F648" i="1" s="1"/>
  <c r="E648" i="1" a="1"/>
  <c r="E648" i="1" s="1"/>
  <c r="C648" i="1" a="1"/>
  <c r="C648" i="1" s="1"/>
  <c r="AK648" i="1" s="1"/>
  <c r="B648" i="1" a="1"/>
  <c r="B648" i="1" s="1"/>
  <c r="HC647" i="1" a="1"/>
  <c r="HC647" i="1" s="1"/>
  <c r="HD647" i="1" s="1"/>
  <c r="HB647" i="1" a="1"/>
  <c r="HB647" i="1" s="1"/>
  <c r="HA647" i="1" a="1"/>
  <c r="HA647" i="1" s="1"/>
  <c r="GX647" i="1" a="1"/>
  <c r="GX647" i="1" s="1"/>
  <c r="GW647" i="1" a="1"/>
  <c r="GW647" i="1" s="1"/>
  <c r="GV647" i="1" a="1"/>
  <c r="GV647" i="1" s="1"/>
  <c r="FG647" i="1" a="1"/>
  <c r="FG647" i="1" s="1"/>
  <c r="FF647" i="1" a="1"/>
  <c r="FF647" i="1" s="1"/>
  <c r="FE647" i="1" a="1"/>
  <c r="FE647" i="1" s="1"/>
  <c r="FD647" i="1" a="1"/>
  <c r="FD647" i="1" s="1"/>
  <c r="FC647" i="1" a="1"/>
  <c r="FC647" i="1" s="1"/>
  <c r="FB647" i="1" a="1"/>
  <c r="FB647" i="1" s="1"/>
  <c r="FA647" i="1" a="1"/>
  <c r="FA647" i="1" s="1"/>
  <c r="EZ647" i="1" a="1"/>
  <c r="EZ647" i="1" s="1"/>
  <c r="EY647" i="1" a="1"/>
  <c r="EY647" i="1" s="1"/>
  <c r="EX647" i="1" a="1"/>
  <c r="EX647" i="1" s="1"/>
  <c r="EW647" i="1" a="1"/>
  <c r="EW647" i="1" s="1"/>
  <c r="EV647" i="1" a="1"/>
  <c r="EV647" i="1" s="1"/>
  <c r="EU647" i="1" a="1"/>
  <c r="EU647" i="1" s="1"/>
  <c r="ET647" i="1" a="1"/>
  <c r="ET647" i="1" s="1"/>
  <c r="ES647" i="1" a="1"/>
  <c r="ES647" i="1" s="1"/>
  <c r="ER647" i="1" a="1"/>
  <c r="ER647" i="1" s="1"/>
  <c r="EQ647" i="1" a="1"/>
  <c r="EQ647" i="1" s="1"/>
  <c r="EP647" i="1" a="1"/>
  <c r="EP647" i="1" s="1"/>
  <c r="EO647" i="1" a="1"/>
  <c r="EO647" i="1" s="1"/>
  <c r="EN647" i="1" a="1"/>
  <c r="EN647" i="1" s="1"/>
  <c r="EM647" i="1" a="1"/>
  <c r="EM647" i="1" s="1"/>
  <c r="EL647" i="1" a="1"/>
  <c r="EL647" i="1" s="1"/>
  <c r="EK647" i="1" a="1"/>
  <c r="EK647" i="1" s="1"/>
  <c r="EJ647" i="1" a="1"/>
  <c r="EJ647" i="1" s="1"/>
  <c r="EI647" i="1" a="1"/>
  <c r="EI647" i="1" s="1"/>
  <c r="EE647" i="1" a="1"/>
  <c r="EE647" i="1" s="1"/>
  <c r="ED647" i="1" a="1"/>
  <c r="ED647" i="1" s="1"/>
  <c r="EC647" i="1" a="1"/>
  <c r="EC647" i="1" s="1"/>
  <c r="EB647" i="1" a="1"/>
  <c r="EB647" i="1" s="1"/>
  <c r="DV647" i="1" a="1"/>
  <c r="DV647" i="1" s="1"/>
  <c r="DU647" i="1" a="1"/>
  <c r="DU647" i="1" s="1"/>
  <c r="DT647" i="1" a="1"/>
  <c r="DT647" i="1" s="1"/>
  <c r="DR647" i="1" a="1"/>
  <c r="DR647" i="1" s="1"/>
  <c r="DQ647" i="1" a="1"/>
  <c r="DQ647" i="1" s="1"/>
  <c r="DP647" i="1" a="1"/>
  <c r="DP647" i="1" s="1"/>
  <c r="DO647" i="1" a="1"/>
  <c r="DO647" i="1" s="1"/>
  <c r="DN647" i="1" a="1"/>
  <c r="DN647" i="1" s="1"/>
  <c r="DL647" i="1" a="1"/>
  <c r="DL647" i="1" s="1"/>
  <c r="DI647" i="1" a="1"/>
  <c r="DI647" i="1" s="1"/>
  <c r="DH647" i="1" a="1"/>
  <c r="DH647" i="1" s="1"/>
  <c r="DE647" i="1" a="1"/>
  <c r="DE647" i="1" s="1"/>
  <c r="DC647" i="1" a="1"/>
  <c r="DC647" i="1" s="1"/>
  <c r="DB647" i="1" a="1"/>
  <c r="DB647" i="1" s="1"/>
  <c r="DA647" i="1" a="1"/>
  <c r="DA647" i="1" s="1"/>
  <c r="CQ647" i="1" a="1"/>
  <c r="CQ647" i="1" s="1"/>
  <c r="GL647" i="1" s="1"/>
  <c r="BL647" i="1" a="1"/>
  <c r="BL647" i="1" s="1"/>
  <c r="BK647" i="1" a="1"/>
  <c r="BK647" i="1" s="1"/>
  <c r="BJ647" i="1" a="1"/>
  <c r="BJ647" i="1" s="1"/>
  <c r="BI647" i="1" a="1"/>
  <c r="BI647" i="1" s="1"/>
  <c r="BH647" i="1" a="1"/>
  <c r="BH647" i="1" s="1"/>
  <c r="BG647" i="1" a="1"/>
  <c r="BG647" i="1" s="1"/>
  <c r="BF647" i="1" a="1"/>
  <c r="BF647" i="1" s="1"/>
  <c r="BE647" i="1" a="1"/>
  <c r="BE647" i="1" s="1"/>
  <c r="BD647" i="1" a="1"/>
  <c r="BD647" i="1" s="1"/>
  <c r="BC647" i="1" a="1"/>
  <c r="BC647" i="1" s="1"/>
  <c r="BB647" i="1" a="1"/>
  <c r="BB647" i="1" s="1"/>
  <c r="BA647" i="1" a="1"/>
  <c r="BA647" i="1" s="1"/>
  <c r="AZ647" i="1" a="1"/>
  <c r="AZ647" i="1" s="1"/>
  <c r="AY647" i="1" a="1"/>
  <c r="AY647" i="1" s="1"/>
  <c r="AX647" i="1" a="1"/>
  <c r="AX647" i="1" s="1"/>
  <c r="AW647" i="1" a="1"/>
  <c r="AW647" i="1" s="1"/>
  <c r="AV647" i="1" a="1"/>
  <c r="AV647" i="1" s="1"/>
  <c r="AU647" i="1" a="1"/>
  <c r="AU647" i="1" s="1"/>
  <c r="AT647" i="1" a="1"/>
  <c r="AT647" i="1" s="1"/>
  <c r="AS647" i="1" a="1"/>
  <c r="AS647" i="1" s="1"/>
  <c r="AR647" i="1" a="1"/>
  <c r="AR647" i="1" s="1"/>
  <c r="AQ647" i="1" a="1"/>
  <c r="AQ647" i="1" s="1"/>
  <c r="AP647" i="1" a="1"/>
  <c r="AP647" i="1" s="1"/>
  <c r="AO647" i="1" a="1"/>
  <c r="AO647" i="1" s="1"/>
  <c r="AN647" i="1" a="1"/>
  <c r="AN647" i="1" s="1"/>
  <c r="EG647" i="1"/>
  <c r="AJ647" i="1" a="1"/>
  <c r="AJ647" i="1" s="1"/>
  <c r="AI647" i="1" a="1"/>
  <c r="AI647" i="1" s="1"/>
  <c r="AH647" i="1" a="1"/>
  <c r="AH647" i="1" s="1"/>
  <c r="AG647" i="1" a="1"/>
  <c r="AG647" i="1" s="1"/>
  <c r="AA647" i="1" a="1"/>
  <c r="AA647" i="1" s="1"/>
  <c r="Z647" i="1" a="1"/>
  <c r="Z647" i="1" s="1"/>
  <c r="Y647" i="1" a="1"/>
  <c r="Y647" i="1" s="1"/>
  <c r="X647" i="1" a="1"/>
  <c r="X647" i="1" s="1"/>
  <c r="W647" i="1" a="1"/>
  <c r="W647" i="1" s="1"/>
  <c r="V647" i="1" a="1"/>
  <c r="V647" i="1" s="1"/>
  <c r="U647" i="1" a="1"/>
  <c r="U647" i="1" s="1"/>
  <c r="T647" i="1" a="1"/>
  <c r="T647" i="1" s="1"/>
  <c r="S647" i="1" a="1"/>
  <c r="S647" i="1" s="1"/>
  <c r="R647" i="1" a="1"/>
  <c r="R647" i="1" s="1"/>
  <c r="Q647" i="1" a="1"/>
  <c r="Q647" i="1" s="1"/>
  <c r="M647" i="1" a="1"/>
  <c r="M647" i="1" s="1"/>
  <c r="L647" i="1" a="1"/>
  <c r="L647" i="1" s="1"/>
  <c r="DG647" i="1" s="1"/>
  <c r="K647" i="1"/>
  <c r="DF647" i="1" s="1"/>
  <c r="J647" i="1" a="1"/>
  <c r="J647" i="1" s="1"/>
  <c r="I647" i="1" a="1"/>
  <c r="I647" i="1" s="1"/>
  <c r="H647" i="1" a="1"/>
  <c r="H647" i="1" s="1"/>
  <c r="G647" i="1"/>
  <c r="F647" i="1" a="1"/>
  <c r="F647" i="1" s="1"/>
  <c r="E647" i="1" a="1"/>
  <c r="E647" i="1" s="1"/>
  <c r="C647" i="1" a="1"/>
  <c r="C647" i="1" s="1"/>
  <c r="EF647" i="1" s="1"/>
  <c r="B647" i="1" a="1"/>
  <c r="B647" i="1" s="1"/>
  <c r="HC646" i="1" a="1"/>
  <c r="HC646" i="1" s="1"/>
  <c r="HD646" i="1" s="1"/>
  <c r="HB646" i="1" a="1"/>
  <c r="HB646" i="1" s="1"/>
  <c r="HA646" i="1" a="1"/>
  <c r="HA646" i="1" s="1"/>
  <c r="GX646" i="1" a="1"/>
  <c r="GX646" i="1" s="1"/>
  <c r="GW646" i="1" a="1"/>
  <c r="GW646" i="1" s="1"/>
  <c r="GV646" i="1" a="1"/>
  <c r="GV646" i="1" s="1"/>
  <c r="FG646" i="1" a="1"/>
  <c r="FG646" i="1" s="1"/>
  <c r="FF646" i="1" a="1"/>
  <c r="FF646" i="1" s="1"/>
  <c r="FE646" i="1" a="1"/>
  <c r="FE646" i="1" s="1"/>
  <c r="FD646" i="1" a="1"/>
  <c r="FD646" i="1" s="1"/>
  <c r="FC646" i="1" a="1"/>
  <c r="FC646" i="1" s="1"/>
  <c r="FB646" i="1" a="1"/>
  <c r="FB646" i="1" s="1"/>
  <c r="FA646" i="1" a="1"/>
  <c r="FA646" i="1" s="1"/>
  <c r="EZ646" i="1" a="1"/>
  <c r="EZ646" i="1" s="1"/>
  <c r="EY646" i="1" a="1"/>
  <c r="EY646" i="1" s="1"/>
  <c r="EX646" i="1" a="1"/>
  <c r="EX646" i="1" s="1"/>
  <c r="EW646" i="1" a="1"/>
  <c r="EW646" i="1" s="1"/>
  <c r="EV646" i="1" a="1"/>
  <c r="EV646" i="1" s="1"/>
  <c r="EU646" i="1" a="1"/>
  <c r="EU646" i="1" s="1"/>
  <c r="ET646" i="1" a="1"/>
  <c r="ET646" i="1" s="1"/>
  <c r="ES646" i="1" a="1"/>
  <c r="ES646" i="1" s="1"/>
  <c r="ER646" i="1" a="1"/>
  <c r="ER646" i="1" s="1"/>
  <c r="EQ646" i="1" a="1"/>
  <c r="EQ646" i="1" s="1"/>
  <c r="EP646" i="1" a="1"/>
  <c r="EP646" i="1" s="1"/>
  <c r="EO646" i="1" a="1"/>
  <c r="EO646" i="1" s="1"/>
  <c r="EN646" i="1" a="1"/>
  <c r="EN646" i="1" s="1"/>
  <c r="EM646" i="1" a="1"/>
  <c r="EM646" i="1" s="1"/>
  <c r="EL646" i="1" a="1"/>
  <c r="EL646" i="1" s="1"/>
  <c r="EK646" i="1" a="1"/>
  <c r="EK646" i="1" s="1"/>
  <c r="EJ646" i="1" a="1"/>
  <c r="EJ646" i="1" s="1"/>
  <c r="EI646" i="1" a="1"/>
  <c r="EI646" i="1" s="1"/>
  <c r="EE646" i="1" a="1"/>
  <c r="EE646" i="1" s="1"/>
  <c r="ED646" i="1" a="1"/>
  <c r="ED646" i="1" s="1"/>
  <c r="EC646" i="1" a="1"/>
  <c r="EC646" i="1" s="1"/>
  <c r="EB646" i="1" a="1"/>
  <c r="EB646" i="1" s="1"/>
  <c r="DV646" i="1" a="1"/>
  <c r="DV646" i="1" s="1"/>
  <c r="DU646" i="1" a="1"/>
  <c r="DU646" i="1" s="1"/>
  <c r="DT646" i="1" a="1"/>
  <c r="DT646" i="1" s="1"/>
  <c r="DR646" i="1" a="1"/>
  <c r="DR646" i="1" s="1"/>
  <c r="DQ646" i="1" a="1"/>
  <c r="DQ646" i="1" s="1"/>
  <c r="DP646" i="1" a="1"/>
  <c r="DP646" i="1" s="1"/>
  <c r="DO646" i="1" a="1"/>
  <c r="DO646" i="1" s="1"/>
  <c r="DN646" i="1" a="1"/>
  <c r="DN646" i="1" s="1"/>
  <c r="DL646" i="1" a="1"/>
  <c r="DL646" i="1" s="1"/>
  <c r="DI646" i="1" a="1"/>
  <c r="DI646" i="1" s="1"/>
  <c r="DH646" i="1" a="1"/>
  <c r="DH646" i="1" s="1"/>
  <c r="DE646" i="1" a="1"/>
  <c r="DE646" i="1" s="1"/>
  <c r="DC646" i="1" a="1"/>
  <c r="DC646" i="1" s="1"/>
  <c r="DB646" i="1" a="1"/>
  <c r="DB646" i="1" s="1"/>
  <c r="DA646" i="1" a="1"/>
  <c r="DA646" i="1" s="1"/>
  <c r="CQ646" i="1" a="1"/>
  <c r="CQ646" i="1" s="1"/>
  <c r="GL646" i="1" s="1"/>
  <c r="BL646" i="1" a="1"/>
  <c r="BL646" i="1" s="1"/>
  <c r="BK646" i="1" a="1"/>
  <c r="BK646" i="1" s="1"/>
  <c r="BJ646" i="1" a="1"/>
  <c r="BJ646" i="1" s="1"/>
  <c r="BI646" i="1" a="1"/>
  <c r="BI646" i="1" s="1"/>
  <c r="BH646" i="1" a="1"/>
  <c r="BH646" i="1" s="1"/>
  <c r="BG646" i="1" a="1"/>
  <c r="BG646" i="1" s="1"/>
  <c r="BF646" i="1" a="1"/>
  <c r="BF646" i="1" s="1"/>
  <c r="BE646" i="1" a="1"/>
  <c r="BE646" i="1" s="1"/>
  <c r="BD646" i="1" a="1"/>
  <c r="BD646" i="1" s="1"/>
  <c r="BC646" i="1" a="1"/>
  <c r="BC646" i="1" s="1"/>
  <c r="BB646" i="1" a="1"/>
  <c r="BB646" i="1" s="1"/>
  <c r="BA646" i="1" a="1"/>
  <c r="BA646" i="1" s="1"/>
  <c r="AZ646" i="1" a="1"/>
  <c r="AZ646" i="1" s="1"/>
  <c r="AY646" i="1" a="1"/>
  <c r="AY646" i="1" s="1"/>
  <c r="AX646" i="1" a="1"/>
  <c r="AX646" i="1" s="1"/>
  <c r="AW646" i="1" a="1"/>
  <c r="AW646" i="1" s="1"/>
  <c r="AV646" i="1" a="1"/>
  <c r="AV646" i="1" s="1"/>
  <c r="AU646" i="1" a="1"/>
  <c r="AU646" i="1" s="1"/>
  <c r="AT646" i="1" a="1"/>
  <c r="AT646" i="1" s="1"/>
  <c r="AS646" i="1" a="1"/>
  <c r="AS646" i="1" s="1"/>
  <c r="AR646" i="1" a="1"/>
  <c r="AR646" i="1" s="1"/>
  <c r="AQ646" i="1" a="1"/>
  <c r="AQ646" i="1" s="1"/>
  <c r="AP646" i="1" a="1"/>
  <c r="AP646" i="1" s="1"/>
  <c r="AO646" i="1" a="1"/>
  <c r="AO646" i="1" s="1"/>
  <c r="AN646" i="1" a="1"/>
  <c r="AN646" i="1" s="1"/>
  <c r="EG646" i="1"/>
  <c r="AJ646" i="1" a="1"/>
  <c r="AJ646" i="1" s="1"/>
  <c r="AI646" i="1" a="1"/>
  <c r="AI646" i="1" s="1"/>
  <c r="AH646" i="1" a="1"/>
  <c r="AH646" i="1" s="1"/>
  <c r="AG646" i="1" a="1"/>
  <c r="AG646" i="1" s="1"/>
  <c r="AA646" i="1" a="1"/>
  <c r="AA646" i="1" s="1"/>
  <c r="Z646" i="1" a="1"/>
  <c r="Z646" i="1" s="1"/>
  <c r="Y646" i="1" a="1"/>
  <c r="Y646" i="1" s="1"/>
  <c r="X646" i="1" a="1"/>
  <c r="X646" i="1" s="1"/>
  <c r="W646" i="1" a="1"/>
  <c r="W646" i="1" s="1"/>
  <c r="V646" i="1" a="1"/>
  <c r="V646" i="1" s="1"/>
  <c r="U646" i="1" a="1"/>
  <c r="U646" i="1" s="1"/>
  <c r="T646" i="1" a="1"/>
  <c r="T646" i="1" s="1"/>
  <c r="S646" i="1" a="1"/>
  <c r="S646" i="1" s="1"/>
  <c r="R646" i="1" a="1"/>
  <c r="R646" i="1" s="1"/>
  <c r="Q646" i="1" a="1"/>
  <c r="Q646" i="1" s="1"/>
  <c r="M646" i="1" a="1"/>
  <c r="M646" i="1" s="1"/>
  <c r="L646" i="1" a="1"/>
  <c r="L646" i="1" s="1"/>
  <c r="DG646" i="1" s="1"/>
  <c r="K646" i="1"/>
  <c r="DF646" i="1" s="1"/>
  <c r="J646" i="1" a="1"/>
  <c r="J646" i="1" s="1"/>
  <c r="I646" i="1" a="1"/>
  <c r="I646" i="1" s="1"/>
  <c r="H646" i="1" a="1"/>
  <c r="H646" i="1" s="1"/>
  <c r="G646" i="1"/>
  <c r="F646" i="1" a="1"/>
  <c r="F646" i="1" s="1"/>
  <c r="E646" i="1" a="1"/>
  <c r="E646" i="1" s="1"/>
  <c r="C646" i="1" a="1"/>
  <c r="C646" i="1" s="1"/>
  <c r="B646" i="1" a="1"/>
  <c r="B646" i="1" s="1"/>
  <c r="HC645" i="1" a="1"/>
  <c r="HC645" i="1" s="1"/>
  <c r="HD645" i="1" s="1"/>
  <c r="HB645" i="1" a="1"/>
  <c r="HB645" i="1" s="1"/>
  <c r="HA645" i="1" a="1"/>
  <c r="HA645" i="1" s="1"/>
  <c r="GX645" i="1" a="1"/>
  <c r="GX645" i="1" s="1"/>
  <c r="GW645" i="1" a="1"/>
  <c r="GW645" i="1" s="1"/>
  <c r="GV645" i="1" a="1"/>
  <c r="GV645" i="1" s="1"/>
  <c r="FG645" i="1" a="1"/>
  <c r="FG645" i="1" s="1"/>
  <c r="FF645" i="1" a="1"/>
  <c r="FF645" i="1" s="1"/>
  <c r="FE645" i="1" a="1"/>
  <c r="FE645" i="1" s="1"/>
  <c r="FD645" i="1" a="1"/>
  <c r="FD645" i="1" s="1"/>
  <c r="FC645" i="1" a="1"/>
  <c r="FC645" i="1" s="1"/>
  <c r="FB645" i="1" a="1"/>
  <c r="FB645" i="1" s="1"/>
  <c r="FA645" i="1" a="1"/>
  <c r="FA645" i="1" s="1"/>
  <c r="EZ645" i="1" a="1"/>
  <c r="EZ645" i="1" s="1"/>
  <c r="EY645" i="1" a="1"/>
  <c r="EY645" i="1" s="1"/>
  <c r="EX645" i="1" a="1"/>
  <c r="EX645" i="1" s="1"/>
  <c r="EW645" i="1" a="1"/>
  <c r="EW645" i="1" s="1"/>
  <c r="EV645" i="1" a="1"/>
  <c r="EV645" i="1" s="1"/>
  <c r="EU645" i="1" a="1"/>
  <c r="EU645" i="1" s="1"/>
  <c r="ET645" i="1" a="1"/>
  <c r="ET645" i="1" s="1"/>
  <c r="ES645" i="1" a="1"/>
  <c r="ES645" i="1" s="1"/>
  <c r="ER645" i="1" a="1"/>
  <c r="ER645" i="1" s="1"/>
  <c r="EQ645" i="1" a="1"/>
  <c r="EQ645" i="1" s="1"/>
  <c r="EP645" i="1" a="1"/>
  <c r="EP645" i="1" s="1"/>
  <c r="EO645" i="1" a="1"/>
  <c r="EO645" i="1" s="1"/>
  <c r="EN645" i="1" a="1"/>
  <c r="EN645" i="1" s="1"/>
  <c r="EM645" i="1" a="1"/>
  <c r="EM645" i="1" s="1"/>
  <c r="EL645" i="1" a="1"/>
  <c r="EL645" i="1" s="1"/>
  <c r="EK645" i="1" a="1"/>
  <c r="EK645" i="1" s="1"/>
  <c r="EJ645" i="1" a="1"/>
  <c r="EJ645" i="1" s="1"/>
  <c r="EI645" i="1" a="1"/>
  <c r="EI645" i="1" s="1"/>
  <c r="EE645" i="1" a="1"/>
  <c r="EE645" i="1" s="1"/>
  <c r="ED645" i="1" a="1"/>
  <c r="ED645" i="1" s="1"/>
  <c r="EC645" i="1" a="1"/>
  <c r="EC645" i="1" s="1"/>
  <c r="EB645" i="1" a="1"/>
  <c r="EB645" i="1" s="1"/>
  <c r="DV645" i="1" a="1"/>
  <c r="DV645" i="1" s="1"/>
  <c r="DU645" i="1" a="1"/>
  <c r="DU645" i="1" s="1"/>
  <c r="DT645" i="1" a="1"/>
  <c r="DT645" i="1" s="1"/>
  <c r="DR645" i="1" a="1"/>
  <c r="DR645" i="1" s="1"/>
  <c r="DQ645" i="1" a="1"/>
  <c r="DQ645" i="1" s="1"/>
  <c r="DP645" i="1" a="1"/>
  <c r="DP645" i="1" s="1"/>
  <c r="DO645" i="1" a="1"/>
  <c r="DO645" i="1" s="1"/>
  <c r="DN645" i="1" a="1"/>
  <c r="DN645" i="1" s="1"/>
  <c r="DL645" i="1" a="1"/>
  <c r="DL645" i="1" s="1"/>
  <c r="DI645" i="1" a="1"/>
  <c r="DI645" i="1" s="1"/>
  <c r="DH645" i="1" a="1"/>
  <c r="DH645" i="1" s="1"/>
  <c r="DE645" i="1" a="1"/>
  <c r="DE645" i="1" s="1"/>
  <c r="DC645" i="1" a="1"/>
  <c r="DC645" i="1" s="1"/>
  <c r="DB645" i="1" a="1"/>
  <c r="DB645" i="1" s="1"/>
  <c r="DA645" i="1" a="1"/>
  <c r="DA645" i="1" s="1"/>
  <c r="CQ645" i="1" a="1"/>
  <c r="CQ645" i="1" s="1"/>
  <c r="GL645" i="1" s="1"/>
  <c r="BL645" i="1" a="1"/>
  <c r="BL645" i="1" s="1"/>
  <c r="BK645" i="1" a="1"/>
  <c r="BK645" i="1" s="1"/>
  <c r="BJ645" i="1" a="1"/>
  <c r="BJ645" i="1" s="1"/>
  <c r="BI645" i="1" a="1"/>
  <c r="BI645" i="1" s="1"/>
  <c r="BH645" i="1" a="1"/>
  <c r="BH645" i="1" s="1"/>
  <c r="BG645" i="1" a="1"/>
  <c r="BG645" i="1" s="1"/>
  <c r="BF645" i="1" a="1"/>
  <c r="BF645" i="1" s="1"/>
  <c r="BE645" i="1" a="1"/>
  <c r="BE645" i="1" s="1"/>
  <c r="BD645" i="1" a="1"/>
  <c r="BD645" i="1" s="1"/>
  <c r="BC645" i="1" a="1"/>
  <c r="BC645" i="1" s="1"/>
  <c r="BB645" i="1" a="1"/>
  <c r="BB645" i="1" s="1"/>
  <c r="BA645" i="1" a="1"/>
  <c r="BA645" i="1" s="1"/>
  <c r="AZ645" i="1" a="1"/>
  <c r="AZ645" i="1" s="1"/>
  <c r="AY645" i="1" a="1"/>
  <c r="AY645" i="1" s="1"/>
  <c r="AX645" i="1" a="1"/>
  <c r="AX645" i="1" s="1"/>
  <c r="AW645" i="1" a="1"/>
  <c r="AW645" i="1" s="1"/>
  <c r="AV645" i="1" a="1"/>
  <c r="AV645" i="1" s="1"/>
  <c r="AU645" i="1" a="1"/>
  <c r="AU645" i="1" s="1"/>
  <c r="AT645" i="1" a="1"/>
  <c r="AT645" i="1" s="1"/>
  <c r="AS645" i="1" a="1"/>
  <c r="AS645" i="1" s="1"/>
  <c r="AR645" i="1" a="1"/>
  <c r="AR645" i="1" s="1"/>
  <c r="AQ645" i="1" a="1"/>
  <c r="AQ645" i="1" s="1"/>
  <c r="AP645" i="1" a="1"/>
  <c r="AP645" i="1" s="1"/>
  <c r="AO645" i="1" a="1"/>
  <c r="AO645" i="1" s="1"/>
  <c r="AN645" i="1" a="1"/>
  <c r="AN645" i="1" s="1"/>
  <c r="EG645" i="1"/>
  <c r="AJ645" i="1" a="1"/>
  <c r="AJ645" i="1" s="1"/>
  <c r="AI645" i="1" a="1"/>
  <c r="AI645" i="1" s="1"/>
  <c r="AH645" i="1" a="1"/>
  <c r="AH645" i="1" s="1"/>
  <c r="AG645" i="1" a="1"/>
  <c r="AG645" i="1" s="1"/>
  <c r="AA645" i="1" a="1"/>
  <c r="AA645" i="1" s="1"/>
  <c r="Z645" i="1" a="1"/>
  <c r="Z645" i="1" s="1"/>
  <c r="Y645" i="1" a="1"/>
  <c r="Y645" i="1" s="1"/>
  <c r="X645" i="1" a="1"/>
  <c r="X645" i="1" s="1"/>
  <c r="W645" i="1" a="1"/>
  <c r="W645" i="1" s="1"/>
  <c r="V645" i="1" a="1"/>
  <c r="V645" i="1" s="1"/>
  <c r="U645" i="1" a="1"/>
  <c r="U645" i="1" s="1"/>
  <c r="T645" i="1" a="1"/>
  <c r="T645" i="1" s="1"/>
  <c r="S645" i="1" a="1"/>
  <c r="S645" i="1" s="1"/>
  <c r="R645" i="1" a="1"/>
  <c r="R645" i="1" s="1"/>
  <c r="DM645" i="1" s="1"/>
  <c r="Q645" i="1" a="1"/>
  <c r="Q645" i="1" s="1"/>
  <c r="M645" i="1" a="1"/>
  <c r="M645" i="1" s="1"/>
  <c r="L645" i="1" a="1"/>
  <c r="L645" i="1" s="1"/>
  <c r="DG645" i="1" s="1"/>
  <c r="K645" i="1"/>
  <c r="DF645" i="1" s="1"/>
  <c r="J645" i="1" a="1"/>
  <c r="J645" i="1" s="1"/>
  <c r="I645" i="1" a="1"/>
  <c r="I645" i="1" s="1"/>
  <c r="H645" i="1" a="1"/>
  <c r="H645" i="1" s="1"/>
  <c r="G645" i="1"/>
  <c r="F645" i="1" a="1"/>
  <c r="F645" i="1" s="1"/>
  <c r="E645" i="1" a="1"/>
  <c r="E645" i="1" s="1"/>
  <c r="C645" i="1" a="1"/>
  <c r="C645" i="1" s="1"/>
  <c r="AK645" i="1" s="1"/>
  <c r="B645" i="1" a="1"/>
  <c r="B645" i="1" s="1"/>
  <c r="HC644" i="1" a="1"/>
  <c r="HC644" i="1" s="1"/>
  <c r="HD644" i="1" s="1"/>
  <c r="HB644" i="1" a="1"/>
  <c r="HB644" i="1" s="1"/>
  <c r="HA644" i="1" a="1"/>
  <c r="HA644" i="1" s="1"/>
  <c r="GX644" i="1" a="1"/>
  <c r="GX644" i="1" s="1"/>
  <c r="GW644" i="1" a="1"/>
  <c r="GW644" i="1" s="1"/>
  <c r="GV644" i="1" a="1"/>
  <c r="GV644" i="1" s="1"/>
  <c r="FG644" i="1" a="1"/>
  <c r="FG644" i="1" s="1"/>
  <c r="FF644" i="1" a="1"/>
  <c r="FF644" i="1" s="1"/>
  <c r="FE644" i="1" a="1"/>
  <c r="FE644" i="1" s="1"/>
  <c r="FD644" i="1" a="1"/>
  <c r="FD644" i="1" s="1"/>
  <c r="FC644" i="1" a="1"/>
  <c r="FC644" i="1" s="1"/>
  <c r="FB644" i="1" a="1"/>
  <c r="FB644" i="1" s="1"/>
  <c r="FA644" i="1" a="1"/>
  <c r="FA644" i="1" s="1"/>
  <c r="EZ644" i="1" a="1"/>
  <c r="EZ644" i="1" s="1"/>
  <c r="EY644" i="1" a="1"/>
  <c r="EY644" i="1" s="1"/>
  <c r="EX644" i="1" a="1"/>
  <c r="EX644" i="1" s="1"/>
  <c r="EW644" i="1" a="1"/>
  <c r="EW644" i="1" s="1"/>
  <c r="EV644" i="1" a="1"/>
  <c r="EV644" i="1" s="1"/>
  <c r="EU644" i="1" a="1"/>
  <c r="EU644" i="1" s="1"/>
  <c r="ET644" i="1" a="1"/>
  <c r="ET644" i="1" s="1"/>
  <c r="ES644" i="1" a="1"/>
  <c r="ES644" i="1" s="1"/>
  <c r="ER644" i="1" a="1"/>
  <c r="ER644" i="1" s="1"/>
  <c r="EQ644" i="1" a="1"/>
  <c r="EQ644" i="1" s="1"/>
  <c r="EP644" i="1" a="1"/>
  <c r="EP644" i="1" s="1"/>
  <c r="EO644" i="1" a="1"/>
  <c r="EO644" i="1" s="1"/>
  <c r="EN644" i="1" a="1"/>
  <c r="EN644" i="1" s="1"/>
  <c r="EM644" i="1" a="1"/>
  <c r="EM644" i="1" s="1"/>
  <c r="EL644" i="1" a="1"/>
  <c r="EL644" i="1" s="1"/>
  <c r="EK644" i="1" a="1"/>
  <c r="EK644" i="1" s="1"/>
  <c r="EJ644" i="1" a="1"/>
  <c r="EJ644" i="1" s="1"/>
  <c r="EI644" i="1" a="1"/>
  <c r="EI644" i="1" s="1"/>
  <c r="EE644" i="1" a="1"/>
  <c r="EE644" i="1" s="1"/>
  <c r="ED644" i="1" a="1"/>
  <c r="ED644" i="1" s="1"/>
  <c r="EC644" i="1" a="1"/>
  <c r="EC644" i="1" s="1"/>
  <c r="EB644" i="1" a="1"/>
  <c r="EB644" i="1" s="1"/>
  <c r="DV644" i="1" a="1"/>
  <c r="DV644" i="1" s="1"/>
  <c r="DU644" i="1" a="1"/>
  <c r="DU644" i="1" s="1"/>
  <c r="DT644" i="1" a="1"/>
  <c r="DT644" i="1" s="1"/>
  <c r="DR644" i="1" a="1"/>
  <c r="DR644" i="1" s="1"/>
  <c r="DQ644" i="1" a="1"/>
  <c r="DQ644" i="1" s="1"/>
  <c r="DP644" i="1" a="1"/>
  <c r="DP644" i="1" s="1"/>
  <c r="DO644" i="1" a="1"/>
  <c r="DO644" i="1" s="1"/>
  <c r="DN644" i="1" a="1"/>
  <c r="DN644" i="1" s="1"/>
  <c r="DL644" i="1" a="1"/>
  <c r="DL644" i="1" s="1"/>
  <c r="DI644" i="1" a="1"/>
  <c r="DI644" i="1" s="1"/>
  <c r="DH644" i="1" a="1"/>
  <c r="DH644" i="1" s="1"/>
  <c r="DE644" i="1" a="1"/>
  <c r="DE644" i="1" s="1"/>
  <c r="DC644" i="1" a="1"/>
  <c r="DC644" i="1" s="1"/>
  <c r="DB644" i="1" a="1"/>
  <c r="DB644" i="1" s="1"/>
  <c r="DA644" i="1" a="1"/>
  <c r="DA644" i="1" s="1"/>
  <c r="CQ644" i="1" a="1"/>
  <c r="CQ644" i="1" s="1"/>
  <c r="GL644" i="1" s="1"/>
  <c r="BL644" i="1" a="1"/>
  <c r="BL644" i="1" s="1"/>
  <c r="BK644" i="1" a="1"/>
  <c r="BK644" i="1" s="1"/>
  <c r="BJ644" i="1" a="1"/>
  <c r="BJ644" i="1" s="1"/>
  <c r="BI644" i="1" a="1"/>
  <c r="BI644" i="1" s="1"/>
  <c r="BH644" i="1" a="1"/>
  <c r="BH644" i="1" s="1"/>
  <c r="BG644" i="1" a="1"/>
  <c r="BG644" i="1" s="1"/>
  <c r="BF644" i="1" a="1"/>
  <c r="BF644" i="1" s="1"/>
  <c r="BE644" i="1" a="1"/>
  <c r="BE644" i="1" s="1"/>
  <c r="BD644" i="1" a="1"/>
  <c r="BD644" i="1" s="1"/>
  <c r="BC644" i="1" a="1"/>
  <c r="BC644" i="1" s="1"/>
  <c r="BB644" i="1" a="1"/>
  <c r="BB644" i="1" s="1"/>
  <c r="BA644" i="1" a="1"/>
  <c r="BA644" i="1" s="1"/>
  <c r="AZ644" i="1" a="1"/>
  <c r="AZ644" i="1" s="1"/>
  <c r="AY644" i="1" a="1"/>
  <c r="AY644" i="1" s="1"/>
  <c r="AX644" i="1" a="1"/>
  <c r="AX644" i="1" s="1"/>
  <c r="AW644" i="1" a="1"/>
  <c r="AW644" i="1" s="1"/>
  <c r="AV644" i="1" a="1"/>
  <c r="AV644" i="1" s="1"/>
  <c r="AU644" i="1" a="1"/>
  <c r="AU644" i="1" s="1"/>
  <c r="AT644" i="1" a="1"/>
  <c r="AT644" i="1" s="1"/>
  <c r="AS644" i="1" a="1"/>
  <c r="AS644" i="1" s="1"/>
  <c r="AR644" i="1" a="1"/>
  <c r="AR644" i="1" s="1"/>
  <c r="AQ644" i="1" a="1"/>
  <c r="AQ644" i="1" s="1"/>
  <c r="AP644" i="1" a="1"/>
  <c r="AP644" i="1" s="1"/>
  <c r="AO644" i="1" a="1"/>
  <c r="AO644" i="1" s="1"/>
  <c r="AN644" i="1" a="1"/>
  <c r="AN644" i="1" s="1"/>
  <c r="EG644" i="1"/>
  <c r="AJ644" i="1" a="1"/>
  <c r="AJ644" i="1" s="1"/>
  <c r="AI644" i="1" a="1"/>
  <c r="AI644" i="1" s="1"/>
  <c r="AH644" i="1" a="1"/>
  <c r="AH644" i="1" s="1"/>
  <c r="AG644" i="1" a="1"/>
  <c r="AG644" i="1" s="1"/>
  <c r="AA644" i="1" a="1"/>
  <c r="AA644" i="1" s="1"/>
  <c r="Z644" i="1" a="1"/>
  <c r="Z644" i="1" s="1"/>
  <c r="Y644" i="1" a="1"/>
  <c r="Y644" i="1" s="1"/>
  <c r="X644" i="1" a="1"/>
  <c r="X644" i="1" s="1"/>
  <c r="W644" i="1" a="1"/>
  <c r="W644" i="1" s="1"/>
  <c r="V644" i="1" a="1"/>
  <c r="V644" i="1" s="1"/>
  <c r="U644" i="1" a="1"/>
  <c r="U644" i="1" s="1"/>
  <c r="T644" i="1" a="1"/>
  <c r="T644" i="1" s="1"/>
  <c r="S644" i="1" a="1"/>
  <c r="S644" i="1" s="1"/>
  <c r="R644" i="1" a="1"/>
  <c r="R644" i="1" s="1"/>
  <c r="DM644" i="1" s="1"/>
  <c r="Q644" i="1" a="1"/>
  <c r="Q644" i="1" s="1"/>
  <c r="M644" i="1" a="1"/>
  <c r="M644" i="1" s="1"/>
  <c r="L644" i="1" a="1"/>
  <c r="L644" i="1" s="1"/>
  <c r="DG644" i="1" s="1"/>
  <c r="K644" i="1"/>
  <c r="DF644" i="1" s="1"/>
  <c r="J644" i="1" a="1"/>
  <c r="J644" i="1" s="1"/>
  <c r="I644" i="1" a="1"/>
  <c r="I644" i="1" s="1"/>
  <c r="H644" i="1" a="1"/>
  <c r="H644" i="1" s="1"/>
  <c r="G644" i="1"/>
  <c r="F644" i="1" a="1"/>
  <c r="F644" i="1" s="1"/>
  <c r="E644" i="1" a="1"/>
  <c r="E644" i="1" s="1"/>
  <c r="C644" i="1" a="1"/>
  <c r="C644" i="1" s="1"/>
  <c r="AK644" i="1" s="1"/>
  <c r="B644" i="1" a="1"/>
  <c r="B644" i="1" s="1"/>
  <c r="HC643" i="1" a="1"/>
  <c r="HC643" i="1" s="1"/>
  <c r="HD643" i="1" s="1"/>
  <c r="HB643" i="1" a="1"/>
  <c r="HB643" i="1" s="1"/>
  <c r="HA643" i="1" a="1"/>
  <c r="HA643" i="1" s="1"/>
  <c r="GX643" i="1" a="1"/>
  <c r="GX643" i="1" s="1"/>
  <c r="GW643" i="1" a="1"/>
  <c r="GW643" i="1" s="1"/>
  <c r="GV643" i="1" a="1"/>
  <c r="GV643" i="1" s="1"/>
  <c r="FG643" i="1" a="1"/>
  <c r="FG643" i="1" s="1"/>
  <c r="FF643" i="1" a="1"/>
  <c r="FF643" i="1" s="1"/>
  <c r="FE643" i="1" a="1"/>
  <c r="FE643" i="1" s="1"/>
  <c r="FD643" i="1" a="1"/>
  <c r="FD643" i="1" s="1"/>
  <c r="FC643" i="1" a="1"/>
  <c r="FC643" i="1" s="1"/>
  <c r="FB643" i="1" a="1"/>
  <c r="FB643" i="1" s="1"/>
  <c r="FA643" i="1" a="1"/>
  <c r="FA643" i="1" s="1"/>
  <c r="EZ643" i="1" a="1"/>
  <c r="EZ643" i="1" s="1"/>
  <c r="EY643" i="1" a="1"/>
  <c r="EY643" i="1" s="1"/>
  <c r="EX643" i="1" a="1"/>
  <c r="EX643" i="1" s="1"/>
  <c r="EW643" i="1" a="1"/>
  <c r="EW643" i="1" s="1"/>
  <c r="EV643" i="1" a="1"/>
  <c r="EV643" i="1" s="1"/>
  <c r="EU643" i="1" a="1"/>
  <c r="EU643" i="1" s="1"/>
  <c r="ET643" i="1" a="1"/>
  <c r="ET643" i="1" s="1"/>
  <c r="ES643" i="1" a="1"/>
  <c r="ES643" i="1" s="1"/>
  <c r="ER643" i="1" a="1"/>
  <c r="ER643" i="1" s="1"/>
  <c r="EQ643" i="1" a="1"/>
  <c r="EQ643" i="1" s="1"/>
  <c r="EP643" i="1" a="1"/>
  <c r="EP643" i="1" s="1"/>
  <c r="EO643" i="1" a="1"/>
  <c r="EO643" i="1" s="1"/>
  <c r="EN643" i="1" a="1"/>
  <c r="EN643" i="1" s="1"/>
  <c r="EM643" i="1" a="1"/>
  <c r="EM643" i="1" s="1"/>
  <c r="EL643" i="1" a="1"/>
  <c r="EL643" i="1" s="1"/>
  <c r="EK643" i="1" a="1"/>
  <c r="EK643" i="1" s="1"/>
  <c r="EJ643" i="1" a="1"/>
  <c r="EJ643" i="1" s="1"/>
  <c r="EI643" i="1" a="1"/>
  <c r="EI643" i="1" s="1"/>
  <c r="EE643" i="1" a="1"/>
  <c r="EE643" i="1" s="1"/>
  <c r="ED643" i="1" a="1"/>
  <c r="ED643" i="1" s="1"/>
  <c r="EC643" i="1" a="1"/>
  <c r="EC643" i="1" s="1"/>
  <c r="EB643" i="1" a="1"/>
  <c r="EB643" i="1" s="1"/>
  <c r="DV643" i="1" a="1"/>
  <c r="DV643" i="1" s="1"/>
  <c r="DU643" i="1" a="1"/>
  <c r="DU643" i="1" s="1"/>
  <c r="DT643" i="1" a="1"/>
  <c r="DT643" i="1" s="1"/>
  <c r="DR643" i="1" a="1"/>
  <c r="DR643" i="1" s="1"/>
  <c r="DQ643" i="1" a="1"/>
  <c r="DQ643" i="1" s="1"/>
  <c r="DP643" i="1" a="1"/>
  <c r="DP643" i="1" s="1"/>
  <c r="DO643" i="1" a="1"/>
  <c r="DO643" i="1" s="1"/>
  <c r="DN643" i="1" a="1"/>
  <c r="DN643" i="1" s="1"/>
  <c r="DL643" i="1" a="1"/>
  <c r="DL643" i="1" s="1"/>
  <c r="DI643" i="1" a="1"/>
  <c r="DI643" i="1" s="1"/>
  <c r="DH643" i="1" a="1"/>
  <c r="DH643" i="1" s="1"/>
  <c r="DE643" i="1" a="1"/>
  <c r="DE643" i="1" s="1"/>
  <c r="DC643" i="1" a="1"/>
  <c r="DC643" i="1" s="1"/>
  <c r="DB643" i="1" a="1"/>
  <c r="DB643" i="1" s="1"/>
  <c r="DA643" i="1" a="1"/>
  <c r="DA643" i="1" s="1"/>
  <c r="CQ643" i="1" a="1"/>
  <c r="CQ643" i="1" s="1"/>
  <c r="GL643" i="1" s="1"/>
  <c r="BL643" i="1" a="1"/>
  <c r="BL643" i="1" s="1"/>
  <c r="BK643" i="1" a="1"/>
  <c r="BK643" i="1" s="1"/>
  <c r="BJ643" i="1" a="1"/>
  <c r="BJ643" i="1" s="1"/>
  <c r="BI643" i="1" a="1"/>
  <c r="BI643" i="1" s="1"/>
  <c r="BH643" i="1" a="1"/>
  <c r="BH643" i="1" s="1"/>
  <c r="BG643" i="1" a="1"/>
  <c r="BG643" i="1" s="1"/>
  <c r="BF643" i="1" a="1"/>
  <c r="BF643" i="1" s="1"/>
  <c r="BE643" i="1" a="1"/>
  <c r="BE643" i="1" s="1"/>
  <c r="BD643" i="1" a="1"/>
  <c r="BD643" i="1" s="1"/>
  <c r="BC643" i="1" a="1"/>
  <c r="BC643" i="1" s="1"/>
  <c r="BB643" i="1" a="1"/>
  <c r="BB643" i="1" s="1"/>
  <c r="BA643" i="1" a="1"/>
  <c r="BA643" i="1" s="1"/>
  <c r="AZ643" i="1" a="1"/>
  <c r="AZ643" i="1" s="1"/>
  <c r="AY643" i="1" a="1"/>
  <c r="AY643" i="1" s="1"/>
  <c r="AX643" i="1" a="1"/>
  <c r="AX643" i="1" s="1"/>
  <c r="AW643" i="1" a="1"/>
  <c r="AW643" i="1" s="1"/>
  <c r="AV643" i="1" a="1"/>
  <c r="AV643" i="1" s="1"/>
  <c r="AU643" i="1" a="1"/>
  <c r="AU643" i="1" s="1"/>
  <c r="AT643" i="1" a="1"/>
  <c r="AT643" i="1" s="1"/>
  <c r="AS643" i="1" a="1"/>
  <c r="AS643" i="1" s="1"/>
  <c r="AR643" i="1" a="1"/>
  <c r="AR643" i="1" s="1"/>
  <c r="AQ643" i="1" a="1"/>
  <c r="AQ643" i="1" s="1"/>
  <c r="AP643" i="1" a="1"/>
  <c r="AP643" i="1" s="1"/>
  <c r="AO643" i="1" a="1"/>
  <c r="AO643" i="1" s="1"/>
  <c r="AN643" i="1" a="1"/>
  <c r="AN643" i="1" s="1"/>
  <c r="EG643" i="1"/>
  <c r="AJ643" i="1" a="1"/>
  <c r="AJ643" i="1" s="1"/>
  <c r="AI643" i="1" a="1"/>
  <c r="AI643" i="1" s="1"/>
  <c r="AH643" i="1" a="1"/>
  <c r="AH643" i="1" s="1"/>
  <c r="AG643" i="1" a="1"/>
  <c r="AG643" i="1" s="1"/>
  <c r="AA643" i="1" a="1"/>
  <c r="AA643" i="1" s="1"/>
  <c r="Z643" i="1" a="1"/>
  <c r="Z643" i="1" s="1"/>
  <c r="Y643" i="1" a="1"/>
  <c r="Y643" i="1" s="1"/>
  <c r="X643" i="1" a="1"/>
  <c r="X643" i="1" s="1"/>
  <c r="W643" i="1" a="1"/>
  <c r="W643" i="1" s="1"/>
  <c r="V643" i="1" a="1"/>
  <c r="V643" i="1" s="1"/>
  <c r="U643" i="1" a="1"/>
  <c r="U643" i="1" s="1"/>
  <c r="T643" i="1" a="1"/>
  <c r="T643" i="1" s="1"/>
  <c r="S643" i="1" a="1"/>
  <c r="S643" i="1" s="1"/>
  <c r="R643" i="1" a="1"/>
  <c r="R643" i="1" s="1"/>
  <c r="Q643" i="1" a="1"/>
  <c r="Q643" i="1" s="1"/>
  <c r="M643" i="1" a="1"/>
  <c r="M643" i="1" s="1"/>
  <c r="L643" i="1" a="1"/>
  <c r="L643" i="1" s="1"/>
  <c r="DG643" i="1" s="1"/>
  <c r="K643" i="1"/>
  <c r="DF643" i="1" s="1"/>
  <c r="J643" i="1" a="1"/>
  <c r="J643" i="1" s="1"/>
  <c r="I643" i="1" a="1"/>
  <c r="I643" i="1" s="1"/>
  <c r="H643" i="1" a="1"/>
  <c r="H643" i="1" s="1"/>
  <c r="G643" i="1"/>
  <c r="F643" i="1" a="1"/>
  <c r="F643" i="1" s="1"/>
  <c r="E643" i="1" a="1"/>
  <c r="E643" i="1" s="1"/>
  <c r="C643" i="1" a="1"/>
  <c r="C643" i="1" s="1"/>
  <c r="EF643" i="1" s="1"/>
  <c r="B643" i="1" a="1"/>
  <c r="B643" i="1" s="1"/>
  <c r="HC642" i="1" a="1"/>
  <c r="HC642" i="1" s="1"/>
  <c r="HD642" i="1" s="1"/>
  <c r="HB642" i="1" a="1"/>
  <c r="HB642" i="1" s="1"/>
  <c r="HA642" i="1" a="1"/>
  <c r="HA642" i="1" s="1"/>
  <c r="GX642" i="1" a="1"/>
  <c r="GX642" i="1" s="1"/>
  <c r="GW642" i="1" a="1"/>
  <c r="GW642" i="1" s="1"/>
  <c r="GV642" i="1" a="1"/>
  <c r="GV642" i="1" s="1"/>
  <c r="FG642" i="1" a="1"/>
  <c r="FG642" i="1" s="1"/>
  <c r="FF642" i="1" a="1"/>
  <c r="FF642" i="1" s="1"/>
  <c r="FE642" i="1" a="1"/>
  <c r="FE642" i="1" s="1"/>
  <c r="FD642" i="1" a="1"/>
  <c r="FD642" i="1" s="1"/>
  <c r="FC642" i="1" a="1"/>
  <c r="FC642" i="1" s="1"/>
  <c r="FB642" i="1" a="1"/>
  <c r="FB642" i="1" s="1"/>
  <c r="FA642" i="1" a="1"/>
  <c r="FA642" i="1" s="1"/>
  <c r="EZ642" i="1" a="1"/>
  <c r="EZ642" i="1" s="1"/>
  <c r="EY642" i="1" a="1"/>
  <c r="EY642" i="1" s="1"/>
  <c r="EX642" i="1" a="1"/>
  <c r="EX642" i="1" s="1"/>
  <c r="EW642" i="1" a="1"/>
  <c r="EW642" i="1" s="1"/>
  <c r="EV642" i="1" a="1"/>
  <c r="EV642" i="1" s="1"/>
  <c r="EU642" i="1" a="1"/>
  <c r="EU642" i="1" s="1"/>
  <c r="ET642" i="1" a="1"/>
  <c r="ET642" i="1" s="1"/>
  <c r="ES642" i="1" a="1"/>
  <c r="ES642" i="1" s="1"/>
  <c r="ER642" i="1" a="1"/>
  <c r="ER642" i="1" s="1"/>
  <c r="EQ642" i="1" a="1"/>
  <c r="EQ642" i="1" s="1"/>
  <c r="EP642" i="1" a="1"/>
  <c r="EP642" i="1" s="1"/>
  <c r="EO642" i="1" a="1"/>
  <c r="EO642" i="1" s="1"/>
  <c r="EN642" i="1" a="1"/>
  <c r="EN642" i="1" s="1"/>
  <c r="EM642" i="1" a="1"/>
  <c r="EM642" i="1" s="1"/>
  <c r="EL642" i="1" a="1"/>
  <c r="EL642" i="1" s="1"/>
  <c r="EK642" i="1" a="1"/>
  <c r="EK642" i="1" s="1"/>
  <c r="EJ642" i="1" a="1"/>
  <c r="EJ642" i="1" s="1"/>
  <c r="EI642" i="1" a="1"/>
  <c r="EI642" i="1" s="1"/>
  <c r="EE642" i="1" a="1"/>
  <c r="EE642" i="1" s="1"/>
  <c r="ED642" i="1" a="1"/>
  <c r="ED642" i="1" s="1"/>
  <c r="EC642" i="1" a="1"/>
  <c r="EC642" i="1" s="1"/>
  <c r="EB642" i="1" a="1"/>
  <c r="EB642" i="1" s="1"/>
  <c r="DV642" i="1" a="1"/>
  <c r="DV642" i="1" s="1"/>
  <c r="DU642" i="1" a="1"/>
  <c r="DU642" i="1" s="1"/>
  <c r="DT642" i="1" a="1"/>
  <c r="DT642" i="1" s="1"/>
  <c r="DR642" i="1" a="1"/>
  <c r="DR642" i="1" s="1"/>
  <c r="DQ642" i="1" a="1"/>
  <c r="DQ642" i="1" s="1"/>
  <c r="DP642" i="1" a="1"/>
  <c r="DP642" i="1" s="1"/>
  <c r="DO642" i="1" a="1"/>
  <c r="DO642" i="1" s="1"/>
  <c r="DN642" i="1" a="1"/>
  <c r="DN642" i="1" s="1"/>
  <c r="DL642" i="1" a="1"/>
  <c r="DL642" i="1" s="1"/>
  <c r="DI642" i="1" a="1"/>
  <c r="DI642" i="1" s="1"/>
  <c r="DH642" i="1" a="1"/>
  <c r="DH642" i="1" s="1"/>
  <c r="DE642" i="1" a="1"/>
  <c r="DE642" i="1" s="1"/>
  <c r="DC642" i="1" a="1"/>
  <c r="DC642" i="1" s="1"/>
  <c r="DB642" i="1" a="1"/>
  <c r="DB642" i="1" s="1"/>
  <c r="DA642" i="1" a="1"/>
  <c r="DA642" i="1" s="1"/>
  <c r="CQ642" i="1" a="1"/>
  <c r="CQ642" i="1" s="1"/>
  <c r="GL642" i="1" s="1"/>
  <c r="BL642" i="1" a="1"/>
  <c r="BL642" i="1" s="1"/>
  <c r="BK642" i="1" a="1"/>
  <c r="BK642" i="1" s="1"/>
  <c r="BJ642" i="1" a="1"/>
  <c r="BJ642" i="1" s="1"/>
  <c r="BI642" i="1" a="1"/>
  <c r="BI642" i="1" s="1"/>
  <c r="BH642" i="1" a="1"/>
  <c r="BH642" i="1" s="1"/>
  <c r="BG642" i="1" a="1"/>
  <c r="BG642" i="1" s="1"/>
  <c r="BF642" i="1" a="1"/>
  <c r="BF642" i="1" s="1"/>
  <c r="BE642" i="1" a="1"/>
  <c r="BE642" i="1" s="1"/>
  <c r="BD642" i="1" a="1"/>
  <c r="BD642" i="1" s="1"/>
  <c r="BC642" i="1" a="1"/>
  <c r="BC642" i="1" s="1"/>
  <c r="BB642" i="1" a="1"/>
  <c r="BB642" i="1" s="1"/>
  <c r="BA642" i="1" a="1"/>
  <c r="BA642" i="1" s="1"/>
  <c r="AZ642" i="1" a="1"/>
  <c r="AZ642" i="1" s="1"/>
  <c r="AY642" i="1" a="1"/>
  <c r="AY642" i="1" s="1"/>
  <c r="AX642" i="1" a="1"/>
  <c r="AX642" i="1" s="1"/>
  <c r="AW642" i="1" a="1"/>
  <c r="AW642" i="1" s="1"/>
  <c r="AV642" i="1" a="1"/>
  <c r="AV642" i="1" s="1"/>
  <c r="AU642" i="1" a="1"/>
  <c r="AU642" i="1" s="1"/>
  <c r="AT642" i="1" a="1"/>
  <c r="AT642" i="1" s="1"/>
  <c r="AS642" i="1" a="1"/>
  <c r="AS642" i="1" s="1"/>
  <c r="AR642" i="1" a="1"/>
  <c r="AR642" i="1" s="1"/>
  <c r="AQ642" i="1" a="1"/>
  <c r="AQ642" i="1" s="1"/>
  <c r="AP642" i="1" a="1"/>
  <c r="AP642" i="1" s="1"/>
  <c r="AO642" i="1" a="1"/>
  <c r="AO642" i="1" s="1"/>
  <c r="AN642" i="1" a="1"/>
  <c r="AN642" i="1" s="1"/>
  <c r="EG642" i="1"/>
  <c r="AJ642" i="1" a="1"/>
  <c r="AJ642" i="1" s="1"/>
  <c r="AI642" i="1" a="1"/>
  <c r="AI642" i="1" s="1"/>
  <c r="AH642" i="1" a="1"/>
  <c r="AH642" i="1" s="1"/>
  <c r="AG642" i="1" a="1"/>
  <c r="AG642" i="1" s="1"/>
  <c r="AA642" i="1" a="1"/>
  <c r="AA642" i="1" s="1"/>
  <c r="Z642" i="1" a="1"/>
  <c r="Z642" i="1" s="1"/>
  <c r="Y642" i="1" a="1"/>
  <c r="Y642" i="1" s="1"/>
  <c r="X642" i="1" a="1"/>
  <c r="X642" i="1" s="1"/>
  <c r="W642" i="1" a="1"/>
  <c r="W642" i="1" s="1"/>
  <c r="V642" i="1" a="1"/>
  <c r="V642" i="1" s="1"/>
  <c r="U642" i="1" a="1"/>
  <c r="U642" i="1" s="1"/>
  <c r="T642" i="1" a="1"/>
  <c r="T642" i="1" s="1"/>
  <c r="S642" i="1" a="1"/>
  <c r="S642" i="1" s="1"/>
  <c r="R642" i="1" a="1"/>
  <c r="R642" i="1" s="1"/>
  <c r="DM642" i="1" s="1"/>
  <c r="Q642" i="1" a="1"/>
  <c r="Q642" i="1" s="1"/>
  <c r="M642" i="1" a="1"/>
  <c r="M642" i="1" s="1"/>
  <c r="L642" i="1" a="1"/>
  <c r="L642" i="1" s="1"/>
  <c r="DG642" i="1" s="1"/>
  <c r="K642" i="1"/>
  <c r="DF642" i="1" s="1"/>
  <c r="J642" i="1" a="1"/>
  <c r="J642" i="1" s="1"/>
  <c r="I642" i="1" a="1"/>
  <c r="I642" i="1" s="1"/>
  <c r="H642" i="1" a="1"/>
  <c r="H642" i="1" s="1"/>
  <c r="G642" i="1"/>
  <c r="F642" i="1" a="1"/>
  <c r="F642" i="1" s="1"/>
  <c r="E642" i="1" a="1"/>
  <c r="E642" i="1" s="1"/>
  <c r="C642" i="1" a="1"/>
  <c r="C642" i="1" s="1"/>
  <c r="B642" i="1" a="1"/>
  <c r="B642" i="1" s="1"/>
  <c r="HC641" i="1" a="1"/>
  <c r="HC641" i="1" s="1"/>
  <c r="HD641" i="1" s="1"/>
  <c r="HB641" i="1" a="1"/>
  <c r="HB641" i="1" s="1"/>
  <c r="HA641" i="1" a="1"/>
  <c r="HA641" i="1" s="1"/>
  <c r="GX641" i="1" a="1"/>
  <c r="GX641" i="1" s="1"/>
  <c r="GW641" i="1" a="1"/>
  <c r="GW641" i="1" s="1"/>
  <c r="GV641" i="1" a="1"/>
  <c r="GV641" i="1" s="1"/>
  <c r="FG641" i="1" a="1"/>
  <c r="FG641" i="1" s="1"/>
  <c r="FF641" i="1" a="1"/>
  <c r="FF641" i="1" s="1"/>
  <c r="FE641" i="1" a="1"/>
  <c r="FE641" i="1" s="1"/>
  <c r="FD641" i="1" a="1"/>
  <c r="FD641" i="1" s="1"/>
  <c r="FC641" i="1" a="1"/>
  <c r="FC641" i="1" s="1"/>
  <c r="FB641" i="1" a="1"/>
  <c r="FB641" i="1" s="1"/>
  <c r="FA641" i="1" a="1"/>
  <c r="FA641" i="1" s="1"/>
  <c r="EZ641" i="1" a="1"/>
  <c r="EZ641" i="1" s="1"/>
  <c r="EY641" i="1" a="1"/>
  <c r="EY641" i="1" s="1"/>
  <c r="EX641" i="1" a="1"/>
  <c r="EX641" i="1" s="1"/>
  <c r="EW641" i="1" a="1"/>
  <c r="EW641" i="1" s="1"/>
  <c r="EV641" i="1" a="1"/>
  <c r="EV641" i="1" s="1"/>
  <c r="EU641" i="1" a="1"/>
  <c r="EU641" i="1" s="1"/>
  <c r="ET641" i="1" a="1"/>
  <c r="ET641" i="1" s="1"/>
  <c r="ES641" i="1" a="1"/>
  <c r="ES641" i="1" s="1"/>
  <c r="ER641" i="1" a="1"/>
  <c r="ER641" i="1" s="1"/>
  <c r="EQ641" i="1" a="1"/>
  <c r="EQ641" i="1" s="1"/>
  <c r="EP641" i="1" a="1"/>
  <c r="EP641" i="1" s="1"/>
  <c r="EO641" i="1" a="1"/>
  <c r="EO641" i="1" s="1"/>
  <c r="EN641" i="1" a="1"/>
  <c r="EN641" i="1" s="1"/>
  <c r="EM641" i="1" a="1"/>
  <c r="EM641" i="1" s="1"/>
  <c r="EL641" i="1" a="1"/>
  <c r="EL641" i="1" s="1"/>
  <c r="EK641" i="1" a="1"/>
  <c r="EK641" i="1" s="1"/>
  <c r="EJ641" i="1" a="1"/>
  <c r="EJ641" i="1" s="1"/>
  <c r="EI641" i="1" a="1"/>
  <c r="EI641" i="1" s="1"/>
  <c r="EE641" i="1" a="1"/>
  <c r="EE641" i="1" s="1"/>
  <c r="ED641" i="1" a="1"/>
  <c r="ED641" i="1" s="1"/>
  <c r="EC641" i="1" a="1"/>
  <c r="EC641" i="1" s="1"/>
  <c r="EB641" i="1" a="1"/>
  <c r="EB641" i="1" s="1"/>
  <c r="DV641" i="1" a="1"/>
  <c r="DV641" i="1" s="1"/>
  <c r="DU641" i="1" a="1"/>
  <c r="DU641" i="1" s="1"/>
  <c r="DT641" i="1" a="1"/>
  <c r="DT641" i="1" s="1"/>
  <c r="DR641" i="1" a="1"/>
  <c r="DR641" i="1" s="1"/>
  <c r="DQ641" i="1" a="1"/>
  <c r="DQ641" i="1" s="1"/>
  <c r="DP641" i="1" a="1"/>
  <c r="DP641" i="1" s="1"/>
  <c r="DO641" i="1" a="1"/>
  <c r="DO641" i="1" s="1"/>
  <c r="DN641" i="1" a="1"/>
  <c r="DN641" i="1" s="1"/>
  <c r="DL641" i="1" a="1"/>
  <c r="DL641" i="1" s="1"/>
  <c r="DI641" i="1" a="1"/>
  <c r="DI641" i="1" s="1"/>
  <c r="DH641" i="1" a="1"/>
  <c r="DH641" i="1" s="1"/>
  <c r="DE641" i="1" a="1"/>
  <c r="DE641" i="1" s="1"/>
  <c r="DC641" i="1" a="1"/>
  <c r="DC641" i="1" s="1"/>
  <c r="DB641" i="1" a="1"/>
  <c r="DB641" i="1" s="1"/>
  <c r="DA641" i="1" a="1"/>
  <c r="DA641" i="1" s="1"/>
  <c r="CQ641" i="1" a="1"/>
  <c r="CQ641" i="1" s="1"/>
  <c r="GL641" i="1" s="1"/>
  <c r="BL641" i="1" a="1"/>
  <c r="BL641" i="1" s="1"/>
  <c r="BK641" i="1" a="1"/>
  <c r="BK641" i="1" s="1"/>
  <c r="BJ641" i="1" a="1"/>
  <c r="BJ641" i="1" s="1"/>
  <c r="BI641" i="1" a="1"/>
  <c r="BI641" i="1" s="1"/>
  <c r="BH641" i="1" a="1"/>
  <c r="BH641" i="1" s="1"/>
  <c r="BG641" i="1" a="1"/>
  <c r="BG641" i="1" s="1"/>
  <c r="BF641" i="1" a="1"/>
  <c r="BF641" i="1" s="1"/>
  <c r="BE641" i="1" a="1"/>
  <c r="BE641" i="1" s="1"/>
  <c r="BD641" i="1" a="1"/>
  <c r="BD641" i="1" s="1"/>
  <c r="BC641" i="1" a="1"/>
  <c r="BC641" i="1" s="1"/>
  <c r="BB641" i="1" a="1"/>
  <c r="BB641" i="1" s="1"/>
  <c r="BA641" i="1" a="1"/>
  <c r="BA641" i="1" s="1"/>
  <c r="AZ641" i="1" a="1"/>
  <c r="AZ641" i="1" s="1"/>
  <c r="AY641" i="1" a="1"/>
  <c r="AY641" i="1" s="1"/>
  <c r="AX641" i="1" a="1"/>
  <c r="AX641" i="1" s="1"/>
  <c r="AW641" i="1" a="1"/>
  <c r="AW641" i="1" s="1"/>
  <c r="AV641" i="1" a="1"/>
  <c r="AV641" i="1" s="1"/>
  <c r="AU641" i="1" a="1"/>
  <c r="AU641" i="1" s="1"/>
  <c r="AT641" i="1" a="1"/>
  <c r="AT641" i="1" s="1"/>
  <c r="AS641" i="1" a="1"/>
  <c r="AS641" i="1" s="1"/>
  <c r="AR641" i="1" a="1"/>
  <c r="AR641" i="1" s="1"/>
  <c r="AQ641" i="1" a="1"/>
  <c r="AQ641" i="1" s="1"/>
  <c r="AP641" i="1" a="1"/>
  <c r="AP641" i="1" s="1"/>
  <c r="AO641" i="1" a="1"/>
  <c r="AO641" i="1" s="1"/>
  <c r="AN641" i="1" a="1"/>
  <c r="AN641" i="1" s="1"/>
  <c r="EG641" i="1"/>
  <c r="AJ641" i="1" a="1"/>
  <c r="AJ641" i="1" s="1"/>
  <c r="AI641" i="1" a="1"/>
  <c r="AI641" i="1" s="1"/>
  <c r="AH641" i="1" a="1"/>
  <c r="AH641" i="1" s="1"/>
  <c r="AG641" i="1" a="1"/>
  <c r="AG641" i="1" s="1"/>
  <c r="AA641" i="1" a="1"/>
  <c r="AA641" i="1" s="1"/>
  <c r="Z641" i="1" a="1"/>
  <c r="Z641" i="1" s="1"/>
  <c r="Y641" i="1" a="1"/>
  <c r="Y641" i="1" s="1"/>
  <c r="X641" i="1" a="1"/>
  <c r="X641" i="1" s="1"/>
  <c r="W641" i="1" a="1"/>
  <c r="W641" i="1" s="1"/>
  <c r="V641" i="1" a="1"/>
  <c r="V641" i="1" s="1"/>
  <c r="U641" i="1" a="1"/>
  <c r="U641" i="1" s="1"/>
  <c r="T641" i="1" a="1"/>
  <c r="T641" i="1" s="1"/>
  <c r="S641" i="1" a="1"/>
  <c r="S641" i="1" s="1"/>
  <c r="R641" i="1" a="1"/>
  <c r="R641" i="1" s="1"/>
  <c r="Q641" i="1" a="1"/>
  <c r="Q641" i="1" s="1"/>
  <c r="M641" i="1" a="1"/>
  <c r="M641" i="1" s="1"/>
  <c r="L641" i="1" a="1"/>
  <c r="L641" i="1" s="1"/>
  <c r="DG641" i="1" s="1"/>
  <c r="K641" i="1"/>
  <c r="DF641" i="1" s="1"/>
  <c r="J641" i="1" a="1"/>
  <c r="J641" i="1" s="1"/>
  <c r="I641" i="1" a="1"/>
  <c r="I641" i="1" s="1"/>
  <c r="H641" i="1" a="1"/>
  <c r="H641" i="1" s="1"/>
  <c r="G641" i="1"/>
  <c r="F641" i="1" a="1"/>
  <c r="F641" i="1" s="1"/>
  <c r="E641" i="1" a="1"/>
  <c r="E641" i="1" s="1"/>
  <c r="C641" i="1" a="1"/>
  <c r="C641" i="1" s="1"/>
  <c r="B641" i="1" a="1"/>
  <c r="B641" i="1" s="1"/>
  <c r="HC640" i="1" a="1"/>
  <c r="HC640" i="1" s="1"/>
  <c r="HD640" i="1" s="1"/>
  <c r="HB640" i="1" a="1"/>
  <c r="HB640" i="1" s="1"/>
  <c r="HA640" i="1" a="1"/>
  <c r="HA640" i="1" s="1"/>
  <c r="GX640" i="1" a="1"/>
  <c r="GX640" i="1" s="1"/>
  <c r="GW640" i="1" a="1"/>
  <c r="GW640" i="1" s="1"/>
  <c r="GV640" i="1" a="1"/>
  <c r="GV640" i="1" s="1"/>
  <c r="FG640" i="1" a="1"/>
  <c r="FG640" i="1" s="1"/>
  <c r="FF640" i="1" a="1"/>
  <c r="FF640" i="1" s="1"/>
  <c r="FE640" i="1" a="1"/>
  <c r="FE640" i="1" s="1"/>
  <c r="FD640" i="1" a="1"/>
  <c r="FD640" i="1" s="1"/>
  <c r="FC640" i="1" a="1"/>
  <c r="FC640" i="1" s="1"/>
  <c r="FB640" i="1" a="1"/>
  <c r="FB640" i="1" s="1"/>
  <c r="FA640" i="1" a="1"/>
  <c r="FA640" i="1" s="1"/>
  <c r="EZ640" i="1" a="1"/>
  <c r="EZ640" i="1" s="1"/>
  <c r="EY640" i="1" a="1"/>
  <c r="EY640" i="1" s="1"/>
  <c r="EX640" i="1" a="1"/>
  <c r="EX640" i="1" s="1"/>
  <c r="EW640" i="1" a="1"/>
  <c r="EW640" i="1" s="1"/>
  <c r="EV640" i="1" a="1"/>
  <c r="EV640" i="1" s="1"/>
  <c r="EU640" i="1" a="1"/>
  <c r="EU640" i="1" s="1"/>
  <c r="ET640" i="1" a="1"/>
  <c r="ET640" i="1" s="1"/>
  <c r="ES640" i="1" a="1"/>
  <c r="ES640" i="1" s="1"/>
  <c r="ER640" i="1" a="1"/>
  <c r="ER640" i="1" s="1"/>
  <c r="EQ640" i="1" a="1"/>
  <c r="EQ640" i="1" s="1"/>
  <c r="EP640" i="1" a="1"/>
  <c r="EP640" i="1" s="1"/>
  <c r="EO640" i="1" a="1"/>
  <c r="EO640" i="1" s="1"/>
  <c r="EN640" i="1" a="1"/>
  <c r="EN640" i="1" s="1"/>
  <c r="EM640" i="1" a="1"/>
  <c r="EM640" i="1" s="1"/>
  <c r="EL640" i="1" a="1"/>
  <c r="EL640" i="1" s="1"/>
  <c r="EK640" i="1" a="1"/>
  <c r="EK640" i="1" s="1"/>
  <c r="EJ640" i="1" a="1"/>
  <c r="EJ640" i="1" s="1"/>
  <c r="EI640" i="1" a="1"/>
  <c r="EI640" i="1" s="1"/>
  <c r="EE640" i="1" a="1"/>
  <c r="EE640" i="1" s="1"/>
  <c r="ED640" i="1" a="1"/>
  <c r="ED640" i="1" s="1"/>
  <c r="EC640" i="1" a="1"/>
  <c r="EC640" i="1" s="1"/>
  <c r="EB640" i="1" a="1"/>
  <c r="EB640" i="1" s="1"/>
  <c r="DV640" i="1" a="1"/>
  <c r="DV640" i="1" s="1"/>
  <c r="DU640" i="1" a="1"/>
  <c r="DU640" i="1" s="1"/>
  <c r="DT640" i="1" a="1"/>
  <c r="DT640" i="1" s="1"/>
  <c r="DR640" i="1" a="1"/>
  <c r="DR640" i="1" s="1"/>
  <c r="DQ640" i="1" a="1"/>
  <c r="DQ640" i="1" s="1"/>
  <c r="DP640" i="1" a="1"/>
  <c r="DP640" i="1" s="1"/>
  <c r="DO640" i="1" a="1"/>
  <c r="DO640" i="1" s="1"/>
  <c r="DN640" i="1" a="1"/>
  <c r="DN640" i="1" s="1"/>
  <c r="DL640" i="1" a="1"/>
  <c r="DL640" i="1" s="1"/>
  <c r="DI640" i="1" a="1"/>
  <c r="DI640" i="1" s="1"/>
  <c r="DH640" i="1" a="1"/>
  <c r="DH640" i="1" s="1"/>
  <c r="DE640" i="1" a="1"/>
  <c r="DE640" i="1" s="1"/>
  <c r="DC640" i="1" a="1"/>
  <c r="DC640" i="1" s="1"/>
  <c r="DB640" i="1" a="1"/>
  <c r="DB640" i="1" s="1"/>
  <c r="DA640" i="1" a="1"/>
  <c r="DA640" i="1" s="1"/>
  <c r="CQ640" i="1" a="1"/>
  <c r="CQ640" i="1" s="1"/>
  <c r="GL640" i="1" s="1"/>
  <c r="BL640" i="1" a="1"/>
  <c r="BL640" i="1" s="1"/>
  <c r="BK640" i="1" a="1"/>
  <c r="BK640" i="1" s="1"/>
  <c r="BJ640" i="1" a="1"/>
  <c r="BJ640" i="1" s="1"/>
  <c r="BI640" i="1" a="1"/>
  <c r="BI640" i="1" s="1"/>
  <c r="BH640" i="1" a="1"/>
  <c r="BH640" i="1" s="1"/>
  <c r="BG640" i="1" a="1"/>
  <c r="BG640" i="1" s="1"/>
  <c r="BF640" i="1" a="1"/>
  <c r="BF640" i="1" s="1"/>
  <c r="BE640" i="1" a="1"/>
  <c r="BE640" i="1" s="1"/>
  <c r="BD640" i="1" a="1"/>
  <c r="BD640" i="1" s="1"/>
  <c r="BC640" i="1" a="1"/>
  <c r="BC640" i="1" s="1"/>
  <c r="BB640" i="1" a="1"/>
  <c r="BB640" i="1" s="1"/>
  <c r="BA640" i="1" a="1"/>
  <c r="BA640" i="1" s="1"/>
  <c r="AZ640" i="1" a="1"/>
  <c r="AZ640" i="1" s="1"/>
  <c r="AY640" i="1" a="1"/>
  <c r="AY640" i="1" s="1"/>
  <c r="AX640" i="1" a="1"/>
  <c r="AX640" i="1" s="1"/>
  <c r="AW640" i="1" a="1"/>
  <c r="AW640" i="1" s="1"/>
  <c r="AV640" i="1" a="1"/>
  <c r="AV640" i="1" s="1"/>
  <c r="AU640" i="1" a="1"/>
  <c r="AU640" i="1" s="1"/>
  <c r="AT640" i="1" a="1"/>
  <c r="AT640" i="1" s="1"/>
  <c r="AS640" i="1" a="1"/>
  <c r="AS640" i="1" s="1"/>
  <c r="AR640" i="1" a="1"/>
  <c r="AR640" i="1" s="1"/>
  <c r="AQ640" i="1" a="1"/>
  <c r="AQ640" i="1" s="1"/>
  <c r="AP640" i="1" a="1"/>
  <c r="AP640" i="1" s="1"/>
  <c r="AO640" i="1" a="1"/>
  <c r="AO640" i="1" s="1"/>
  <c r="AN640" i="1" a="1"/>
  <c r="AN640" i="1" s="1"/>
  <c r="EG640" i="1"/>
  <c r="AJ640" i="1" a="1"/>
  <c r="AJ640" i="1" s="1"/>
  <c r="AI640" i="1" a="1"/>
  <c r="AI640" i="1" s="1"/>
  <c r="AH640" i="1" a="1"/>
  <c r="AH640" i="1" s="1"/>
  <c r="AG640" i="1" a="1"/>
  <c r="AG640" i="1" s="1"/>
  <c r="AA640" i="1" a="1"/>
  <c r="AA640" i="1" s="1"/>
  <c r="Z640" i="1" a="1"/>
  <c r="Z640" i="1" s="1"/>
  <c r="Y640" i="1" a="1"/>
  <c r="Y640" i="1" s="1"/>
  <c r="X640" i="1" a="1"/>
  <c r="X640" i="1" s="1"/>
  <c r="W640" i="1" a="1"/>
  <c r="W640" i="1" s="1"/>
  <c r="V640" i="1" a="1"/>
  <c r="V640" i="1" s="1"/>
  <c r="U640" i="1" a="1"/>
  <c r="U640" i="1" s="1"/>
  <c r="T640" i="1" a="1"/>
  <c r="T640" i="1" s="1"/>
  <c r="S640" i="1" a="1"/>
  <c r="S640" i="1" s="1"/>
  <c r="R640" i="1" a="1"/>
  <c r="R640" i="1" s="1"/>
  <c r="DM640" i="1" s="1"/>
  <c r="Q640" i="1" a="1"/>
  <c r="Q640" i="1" s="1"/>
  <c r="M640" i="1" a="1"/>
  <c r="M640" i="1" s="1"/>
  <c r="L640" i="1" a="1"/>
  <c r="L640" i="1" s="1"/>
  <c r="DG640" i="1" s="1"/>
  <c r="K640" i="1"/>
  <c r="DF640" i="1" s="1"/>
  <c r="J640" i="1" a="1"/>
  <c r="J640" i="1" s="1"/>
  <c r="I640" i="1" a="1"/>
  <c r="I640" i="1" s="1"/>
  <c r="H640" i="1" a="1"/>
  <c r="H640" i="1" s="1"/>
  <c r="G640" i="1"/>
  <c r="F640" i="1" a="1"/>
  <c r="F640" i="1" s="1"/>
  <c r="E640" i="1" a="1"/>
  <c r="E640" i="1" s="1"/>
  <c r="C640" i="1" a="1"/>
  <c r="C640" i="1" s="1"/>
  <c r="B640" i="1" a="1"/>
  <c r="B640" i="1" s="1"/>
  <c r="HC639" i="1" a="1"/>
  <c r="HC639" i="1" s="1"/>
  <c r="HD639" i="1" s="1"/>
  <c r="HB639" i="1" a="1"/>
  <c r="HB639" i="1" s="1"/>
  <c r="HA639" i="1" a="1"/>
  <c r="HA639" i="1" s="1"/>
  <c r="GX639" i="1" a="1"/>
  <c r="GX639" i="1" s="1"/>
  <c r="GW639" i="1" a="1"/>
  <c r="GW639" i="1" s="1"/>
  <c r="GV639" i="1" a="1"/>
  <c r="GV639" i="1" s="1"/>
  <c r="FG639" i="1" a="1"/>
  <c r="FG639" i="1" s="1"/>
  <c r="FF639" i="1" a="1"/>
  <c r="FF639" i="1" s="1"/>
  <c r="FE639" i="1" a="1"/>
  <c r="FE639" i="1" s="1"/>
  <c r="FD639" i="1" a="1"/>
  <c r="FD639" i="1" s="1"/>
  <c r="FC639" i="1" a="1"/>
  <c r="FC639" i="1" s="1"/>
  <c r="FB639" i="1" a="1"/>
  <c r="FB639" i="1" s="1"/>
  <c r="FA639" i="1" a="1"/>
  <c r="FA639" i="1" s="1"/>
  <c r="EZ639" i="1" a="1"/>
  <c r="EZ639" i="1" s="1"/>
  <c r="EY639" i="1" a="1"/>
  <c r="EY639" i="1" s="1"/>
  <c r="EX639" i="1" a="1"/>
  <c r="EX639" i="1" s="1"/>
  <c r="EW639" i="1" a="1"/>
  <c r="EW639" i="1" s="1"/>
  <c r="EV639" i="1" a="1"/>
  <c r="EV639" i="1" s="1"/>
  <c r="EU639" i="1" a="1"/>
  <c r="EU639" i="1" s="1"/>
  <c r="ET639" i="1" a="1"/>
  <c r="ET639" i="1" s="1"/>
  <c r="ES639" i="1" a="1"/>
  <c r="ES639" i="1" s="1"/>
  <c r="ER639" i="1" a="1"/>
  <c r="ER639" i="1" s="1"/>
  <c r="EQ639" i="1" a="1"/>
  <c r="EQ639" i="1" s="1"/>
  <c r="EP639" i="1" a="1"/>
  <c r="EP639" i="1" s="1"/>
  <c r="EO639" i="1" a="1"/>
  <c r="EO639" i="1" s="1"/>
  <c r="EN639" i="1" a="1"/>
  <c r="EN639" i="1" s="1"/>
  <c r="EM639" i="1" a="1"/>
  <c r="EM639" i="1" s="1"/>
  <c r="EL639" i="1" a="1"/>
  <c r="EL639" i="1" s="1"/>
  <c r="EK639" i="1" a="1"/>
  <c r="EK639" i="1" s="1"/>
  <c r="EJ639" i="1" a="1"/>
  <c r="EJ639" i="1" s="1"/>
  <c r="EI639" i="1" a="1"/>
  <c r="EI639" i="1" s="1"/>
  <c r="EE639" i="1" a="1"/>
  <c r="EE639" i="1" s="1"/>
  <c r="ED639" i="1" a="1"/>
  <c r="ED639" i="1" s="1"/>
  <c r="EC639" i="1" a="1"/>
  <c r="EC639" i="1" s="1"/>
  <c r="EB639" i="1" a="1"/>
  <c r="EB639" i="1" s="1"/>
  <c r="DV639" i="1" a="1"/>
  <c r="DV639" i="1" s="1"/>
  <c r="DU639" i="1" a="1"/>
  <c r="DU639" i="1" s="1"/>
  <c r="DT639" i="1" a="1"/>
  <c r="DT639" i="1" s="1"/>
  <c r="DR639" i="1" a="1"/>
  <c r="DR639" i="1" s="1"/>
  <c r="DQ639" i="1" a="1"/>
  <c r="DQ639" i="1" s="1"/>
  <c r="DP639" i="1" a="1"/>
  <c r="DP639" i="1" s="1"/>
  <c r="DO639" i="1" a="1"/>
  <c r="DO639" i="1" s="1"/>
  <c r="DN639" i="1" a="1"/>
  <c r="DN639" i="1" s="1"/>
  <c r="DL639" i="1" a="1"/>
  <c r="DL639" i="1" s="1"/>
  <c r="DI639" i="1" a="1"/>
  <c r="DI639" i="1" s="1"/>
  <c r="DH639" i="1" a="1"/>
  <c r="DH639" i="1" s="1"/>
  <c r="DE639" i="1" a="1"/>
  <c r="DE639" i="1" s="1"/>
  <c r="DC639" i="1" a="1"/>
  <c r="DC639" i="1" s="1"/>
  <c r="DB639" i="1" a="1"/>
  <c r="DB639" i="1" s="1"/>
  <c r="DA639" i="1" a="1"/>
  <c r="DA639" i="1" s="1"/>
  <c r="CQ639" i="1" a="1"/>
  <c r="CQ639" i="1" s="1"/>
  <c r="GL639" i="1" s="1"/>
  <c r="BL639" i="1" a="1"/>
  <c r="BL639" i="1" s="1"/>
  <c r="BK639" i="1" a="1"/>
  <c r="BK639" i="1" s="1"/>
  <c r="BJ639" i="1" a="1"/>
  <c r="BJ639" i="1" s="1"/>
  <c r="BI639" i="1" a="1"/>
  <c r="BI639" i="1" s="1"/>
  <c r="BH639" i="1" a="1"/>
  <c r="BH639" i="1" s="1"/>
  <c r="BG639" i="1" a="1"/>
  <c r="BG639" i="1" s="1"/>
  <c r="BF639" i="1" a="1"/>
  <c r="BF639" i="1" s="1"/>
  <c r="BE639" i="1" a="1"/>
  <c r="BE639" i="1" s="1"/>
  <c r="BD639" i="1" a="1"/>
  <c r="BD639" i="1" s="1"/>
  <c r="BC639" i="1" a="1"/>
  <c r="BC639" i="1" s="1"/>
  <c r="BB639" i="1" a="1"/>
  <c r="BB639" i="1" s="1"/>
  <c r="BA639" i="1" a="1"/>
  <c r="BA639" i="1" s="1"/>
  <c r="AZ639" i="1" a="1"/>
  <c r="AZ639" i="1" s="1"/>
  <c r="AY639" i="1" a="1"/>
  <c r="AY639" i="1" s="1"/>
  <c r="AX639" i="1" a="1"/>
  <c r="AX639" i="1" s="1"/>
  <c r="AW639" i="1" a="1"/>
  <c r="AW639" i="1" s="1"/>
  <c r="AV639" i="1" a="1"/>
  <c r="AV639" i="1" s="1"/>
  <c r="AU639" i="1" a="1"/>
  <c r="AU639" i="1" s="1"/>
  <c r="AT639" i="1" a="1"/>
  <c r="AT639" i="1" s="1"/>
  <c r="AS639" i="1" a="1"/>
  <c r="AS639" i="1" s="1"/>
  <c r="AR639" i="1" a="1"/>
  <c r="AR639" i="1" s="1"/>
  <c r="AQ639" i="1" a="1"/>
  <c r="AQ639" i="1" s="1"/>
  <c r="AP639" i="1" a="1"/>
  <c r="AP639" i="1" s="1"/>
  <c r="AO639" i="1" a="1"/>
  <c r="AO639" i="1" s="1"/>
  <c r="AN639" i="1" a="1"/>
  <c r="AN639" i="1" s="1"/>
  <c r="EG639" i="1"/>
  <c r="AJ639" i="1" a="1"/>
  <c r="AJ639" i="1" s="1"/>
  <c r="AI639" i="1" a="1"/>
  <c r="AI639" i="1" s="1"/>
  <c r="AH639" i="1" a="1"/>
  <c r="AH639" i="1" s="1"/>
  <c r="AG639" i="1" a="1"/>
  <c r="AG639" i="1" s="1"/>
  <c r="AA639" i="1" a="1"/>
  <c r="AA639" i="1" s="1"/>
  <c r="Z639" i="1" a="1"/>
  <c r="Z639" i="1" s="1"/>
  <c r="Y639" i="1" a="1"/>
  <c r="Y639" i="1" s="1"/>
  <c r="X639" i="1" a="1"/>
  <c r="X639" i="1" s="1"/>
  <c r="W639" i="1" a="1"/>
  <c r="W639" i="1" s="1"/>
  <c r="V639" i="1" a="1"/>
  <c r="V639" i="1" s="1"/>
  <c r="U639" i="1" a="1"/>
  <c r="U639" i="1" s="1"/>
  <c r="T639" i="1" a="1"/>
  <c r="T639" i="1" s="1"/>
  <c r="S639" i="1" a="1"/>
  <c r="S639" i="1" s="1"/>
  <c r="R639" i="1" a="1"/>
  <c r="R639" i="1" s="1"/>
  <c r="Q639" i="1" a="1"/>
  <c r="Q639" i="1" s="1"/>
  <c r="M639" i="1" a="1"/>
  <c r="M639" i="1" s="1"/>
  <c r="L639" i="1" a="1"/>
  <c r="L639" i="1" s="1"/>
  <c r="DG639" i="1" s="1"/>
  <c r="K639" i="1"/>
  <c r="DF639" i="1" s="1"/>
  <c r="J639" i="1" a="1"/>
  <c r="J639" i="1" s="1"/>
  <c r="I639" i="1" a="1"/>
  <c r="I639" i="1" s="1"/>
  <c r="H639" i="1" a="1"/>
  <c r="H639" i="1" s="1"/>
  <c r="G639" i="1"/>
  <c r="F639" i="1" a="1"/>
  <c r="F639" i="1" s="1"/>
  <c r="E639" i="1" a="1"/>
  <c r="E639" i="1" s="1"/>
  <c r="C639" i="1" a="1"/>
  <c r="C639" i="1" s="1"/>
  <c r="EF639" i="1" s="1"/>
  <c r="B639" i="1" a="1"/>
  <c r="B639" i="1" s="1"/>
  <c r="HC638" i="1" a="1"/>
  <c r="HC638" i="1" s="1"/>
  <c r="HD638" i="1" s="1"/>
  <c r="HB638" i="1" a="1"/>
  <c r="HB638" i="1" s="1"/>
  <c r="HA638" i="1" a="1"/>
  <c r="HA638" i="1" s="1"/>
  <c r="GX638" i="1" a="1"/>
  <c r="GX638" i="1" s="1"/>
  <c r="GW638" i="1" a="1"/>
  <c r="GW638" i="1" s="1"/>
  <c r="GV638" i="1" a="1"/>
  <c r="GV638" i="1" s="1"/>
  <c r="FG638" i="1" a="1"/>
  <c r="FG638" i="1" s="1"/>
  <c r="FF638" i="1" a="1"/>
  <c r="FF638" i="1" s="1"/>
  <c r="FE638" i="1" a="1"/>
  <c r="FE638" i="1" s="1"/>
  <c r="FD638" i="1" a="1"/>
  <c r="FD638" i="1" s="1"/>
  <c r="FC638" i="1" a="1"/>
  <c r="FC638" i="1" s="1"/>
  <c r="FB638" i="1" a="1"/>
  <c r="FB638" i="1" s="1"/>
  <c r="FA638" i="1" a="1"/>
  <c r="FA638" i="1" s="1"/>
  <c r="EZ638" i="1" a="1"/>
  <c r="EZ638" i="1" s="1"/>
  <c r="EY638" i="1" a="1"/>
  <c r="EY638" i="1" s="1"/>
  <c r="EX638" i="1" a="1"/>
  <c r="EX638" i="1" s="1"/>
  <c r="EW638" i="1" a="1"/>
  <c r="EW638" i="1" s="1"/>
  <c r="EV638" i="1" a="1"/>
  <c r="EV638" i="1" s="1"/>
  <c r="EU638" i="1" a="1"/>
  <c r="EU638" i="1" s="1"/>
  <c r="ET638" i="1" a="1"/>
  <c r="ET638" i="1" s="1"/>
  <c r="ES638" i="1" a="1"/>
  <c r="ES638" i="1" s="1"/>
  <c r="ER638" i="1" a="1"/>
  <c r="ER638" i="1" s="1"/>
  <c r="EQ638" i="1" a="1"/>
  <c r="EQ638" i="1" s="1"/>
  <c r="EP638" i="1" a="1"/>
  <c r="EP638" i="1" s="1"/>
  <c r="EO638" i="1" a="1"/>
  <c r="EO638" i="1" s="1"/>
  <c r="EN638" i="1" a="1"/>
  <c r="EN638" i="1" s="1"/>
  <c r="EM638" i="1" a="1"/>
  <c r="EM638" i="1" s="1"/>
  <c r="EL638" i="1" a="1"/>
  <c r="EL638" i="1" s="1"/>
  <c r="EK638" i="1" a="1"/>
  <c r="EK638" i="1" s="1"/>
  <c r="EJ638" i="1" a="1"/>
  <c r="EJ638" i="1" s="1"/>
  <c r="EI638" i="1" a="1"/>
  <c r="EI638" i="1" s="1"/>
  <c r="EE638" i="1" a="1"/>
  <c r="EE638" i="1" s="1"/>
  <c r="ED638" i="1" a="1"/>
  <c r="ED638" i="1" s="1"/>
  <c r="EC638" i="1" a="1"/>
  <c r="EC638" i="1" s="1"/>
  <c r="EB638" i="1" a="1"/>
  <c r="EB638" i="1" s="1"/>
  <c r="DV638" i="1" a="1"/>
  <c r="DV638" i="1" s="1"/>
  <c r="DU638" i="1" a="1"/>
  <c r="DU638" i="1" s="1"/>
  <c r="DT638" i="1" a="1"/>
  <c r="DT638" i="1" s="1"/>
  <c r="DR638" i="1" a="1"/>
  <c r="DR638" i="1" s="1"/>
  <c r="DQ638" i="1" a="1"/>
  <c r="DQ638" i="1" s="1"/>
  <c r="DP638" i="1" a="1"/>
  <c r="DP638" i="1" s="1"/>
  <c r="DO638" i="1" a="1"/>
  <c r="DO638" i="1" s="1"/>
  <c r="DN638" i="1" a="1"/>
  <c r="DN638" i="1" s="1"/>
  <c r="DL638" i="1" a="1"/>
  <c r="DL638" i="1" s="1"/>
  <c r="DI638" i="1" a="1"/>
  <c r="DI638" i="1" s="1"/>
  <c r="DH638" i="1" a="1"/>
  <c r="DH638" i="1" s="1"/>
  <c r="DE638" i="1" a="1"/>
  <c r="DE638" i="1" s="1"/>
  <c r="DC638" i="1" a="1"/>
  <c r="DC638" i="1" s="1"/>
  <c r="DB638" i="1" a="1"/>
  <c r="DB638" i="1" s="1"/>
  <c r="DA638" i="1" a="1"/>
  <c r="DA638" i="1" s="1"/>
  <c r="CQ638" i="1" a="1"/>
  <c r="CQ638" i="1" s="1"/>
  <c r="GL638" i="1" s="1"/>
  <c r="BL638" i="1" a="1"/>
  <c r="BL638" i="1" s="1"/>
  <c r="BK638" i="1" a="1"/>
  <c r="BK638" i="1" s="1"/>
  <c r="BJ638" i="1" a="1"/>
  <c r="BJ638" i="1" s="1"/>
  <c r="BI638" i="1" a="1"/>
  <c r="BI638" i="1" s="1"/>
  <c r="BH638" i="1" a="1"/>
  <c r="BH638" i="1" s="1"/>
  <c r="BG638" i="1" a="1"/>
  <c r="BG638" i="1" s="1"/>
  <c r="BF638" i="1" a="1"/>
  <c r="BF638" i="1" s="1"/>
  <c r="BE638" i="1" a="1"/>
  <c r="BE638" i="1" s="1"/>
  <c r="BD638" i="1" a="1"/>
  <c r="BD638" i="1" s="1"/>
  <c r="BC638" i="1" a="1"/>
  <c r="BC638" i="1" s="1"/>
  <c r="BB638" i="1" a="1"/>
  <c r="BB638" i="1" s="1"/>
  <c r="BA638" i="1" a="1"/>
  <c r="BA638" i="1" s="1"/>
  <c r="AZ638" i="1" a="1"/>
  <c r="AZ638" i="1" s="1"/>
  <c r="AY638" i="1" a="1"/>
  <c r="AY638" i="1" s="1"/>
  <c r="AX638" i="1" a="1"/>
  <c r="AX638" i="1" s="1"/>
  <c r="AW638" i="1" a="1"/>
  <c r="AW638" i="1" s="1"/>
  <c r="AV638" i="1" a="1"/>
  <c r="AV638" i="1" s="1"/>
  <c r="AU638" i="1" a="1"/>
  <c r="AU638" i="1" s="1"/>
  <c r="AT638" i="1" a="1"/>
  <c r="AT638" i="1" s="1"/>
  <c r="AS638" i="1" a="1"/>
  <c r="AS638" i="1" s="1"/>
  <c r="AR638" i="1" a="1"/>
  <c r="AR638" i="1" s="1"/>
  <c r="AQ638" i="1" a="1"/>
  <c r="AQ638" i="1" s="1"/>
  <c r="AP638" i="1" a="1"/>
  <c r="AP638" i="1" s="1"/>
  <c r="AO638" i="1" a="1"/>
  <c r="AO638" i="1" s="1"/>
  <c r="AN638" i="1" a="1"/>
  <c r="AN638" i="1" s="1"/>
  <c r="EG638" i="1"/>
  <c r="AJ638" i="1" a="1"/>
  <c r="AJ638" i="1" s="1"/>
  <c r="AI638" i="1" a="1"/>
  <c r="AI638" i="1" s="1"/>
  <c r="AH638" i="1" a="1"/>
  <c r="AH638" i="1" s="1"/>
  <c r="AG638" i="1" a="1"/>
  <c r="AG638" i="1" s="1"/>
  <c r="AA638" i="1" a="1"/>
  <c r="AA638" i="1" s="1"/>
  <c r="Z638" i="1" a="1"/>
  <c r="Z638" i="1" s="1"/>
  <c r="Y638" i="1" a="1"/>
  <c r="Y638" i="1" s="1"/>
  <c r="X638" i="1" a="1"/>
  <c r="X638" i="1" s="1"/>
  <c r="W638" i="1" a="1"/>
  <c r="W638" i="1" s="1"/>
  <c r="V638" i="1" a="1"/>
  <c r="V638" i="1" s="1"/>
  <c r="U638" i="1" a="1"/>
  <c r="U638" i="1" s="1"/>
  <c r="T638" i="1" a="1"/>
  <c r="T638" i="1" s="1"/>
  <c r="S638" i="1" a="1"/>
  <c r="S638" i="1" s="1"/>
  <c r="R638" i="1" a="1"/>
  <c r="R638" i="1" s="1"/>
  <c r="DM638" i="1" s="1"/>
  <c r="Q638" i="1" a="1"/>
  <c r="Q638" i="1" s="1"/>
  <c r="M638" i="1" a="1"/>
  <c r="M638" i="1" s="1"/>
  <c r="L638" i="1" a="1"/>
  <c r="L638" i="1" s="1"/>
  <c r="DG638" i="1" s="1"/>
  <c r="K638" i="1"/>
  <c r="DF638" i="1" s="1"/>
  <c r="J638" i="1" a="1"/>
  <c r="J638" i="1" s="1"/>
  <c r="I638" i="1" a="1"/>
  <c r="I638" i="1" s="1"/>
  <c r="H638" i="1" a="1"/>
  <c r="H638" i="1" s="1"/>
  <c r="G638" i="1"/>
  <c r="F638" i="1" a="1"/>
  <c r="F638" i="1" s="1"/>
  <c r="E638" i="1" a="1"/>
  <c r="E638" i="1" s="1"/>
  <c r="C638" i="1" a="1"/>
  <c r="C638" i="1" s="1"/>
  <c r="B638" i="1" a="1"/>
  <c r="B638" i="1" s="1"/>
  <c r="HC637" i="1" a="1"/>
  <c r="HC637" i="1" s="1"/>
  <c r="HD637" i="1" s="1"/>
  <c r="HB637" i="1" a="1"/>
  <c r="HB637" i="1" s="1"/>
  <c r="HA637" i="1" a="1"/>
  <c r="HA637" i="1" s="1"/>
  <c r="GX637" i="1" a="1"/>
  <c r="GX637" i="1" s="1"/>
  <c r="GW637" i="1" a="1"/>
  <c r="GW637" i="1" s="1"/>
  <c r="GV637" i="1" a="1"/>
  <c r="GV637" i="1" s="1"/>
  <c r="FG637" i="1" a="1"/>
  <c r="FG637" i="1" s="1"/>
  <c r="FF637" i="1" a="1"/>
  <c r="FF637" i="1" s="1"/>
  <c r="FE637" i="1" a="1"/>
  <c r="FE637" i="1" s="1"/>
  <c r="FD637" i="1" a="1"/>
  <c r="FD637" i="1" s="1"/>
  <c r="FC637" i="1" a="1"/>
  <c r="FC637" i="1" s="1"/>
  <c r="FB637" i="1" a="1"/>
  <c r="FB637" i="1" s="1"/>
  <c r="FA637" i="1" a="1"/>
  <c r="FA637" i="1" s="1"/>
  <c r="EZ637" i="1" a="1"/>
  <c r="EZ637" i="1" s="1"/>
  <c r="EY637" i="1" a="1"/>
  <c r="EY637" i="1" s="1"/>
  <c r="EX637" i="1" a="1"/>
  <c r="EX637" i="1" s="1"/>
  <c r="EW637" i="1" a="1"/>
  <c r="EW637" i="1" s="1"/>
  <c r="EV637" i="1" a="1"/>
  <c r="EV637" i="1" s="1"/>
  <c r="EU637" i="1" a="1"/>
  <c r="EU637" i="1" s="1"/>
  <c r="ET637" i="1" a="1"/>
  <c r="ET637" i="1" s="1"/>
  <c r="ES637" i="1" a="1"/>
  <c r="ES637" i="1" s="1"/>
  <c r="ER637" i="1" a="1"/>
  <c r="ER637" i="1" s="1"/>
  <c r="EQ637" i="1" a="1"/>
  <c r="EQ637" i="1" s="1"/>
  <c r="EP637" i="1" a="1"/>
  <c r="EP637" i="1" s="1"/>
  <c r="EO637" i="1" a="1"/>
  <c r="EO637" i="1" s="1"/>
  <c r="EN637" i="1" a="1"/>
  <c r="EN637" i="1" s="1"/>
  <c r="EM637" i="1" a="1"/>
  <c r="EM637" i="1" s="1"/>
  <c r="EL637" i="1" a="1"/>
  <c r="EL637" i="1" s="1"/>
  <c r="EK637" i="1" a="1"/>
  <c r="EK637" i="1" s="1"/>
  <c r="EJ637" i="1" a="1"/>
  <c r="EJ637" i="1" s="1"/>
  <c r="EI637" i="1" a="1"/>
  <c r="EI637" i="1" s="1"/>
  <c r="EE637" i="1" a="1"/>
  <c r="EE637" i="1" s="1"/>
  <c r="ED637" i="1" a="1"/>
  <c r="ED637" i="1" s="1"/>
  <c r="EC637" i="1" a="1"/>
  <c r="EC637" i="1" s="1"/>
  <c r="EB637" i="1" a="1"/>
  <c r="EB637" i="1" s="1"/>
  <c r="DV637" i="1" a="1"/>
  <c r="DV637" i="1" s="1"/>
  <c r="DU637" i="1" a="1"/>
  <c r="DU637" i="1" s="1"/>
  <c r="DT637" i="1" a="1"/>
  <c r="DT637" i="1" s="1"/>
  <c r="DR637" i="1" a="1"/>
  <c r="DR637" i="1" s="1"/>
  <c r="DQ637" i="1" a="1"/>
  <c r="DQ637" i="1" s="1"/>
  <c r="DP637" i="1" a="1"/>
  <c r="DP637" i="1" s="1"/>
  <c r="DO637" i="1" a="1"/>
  <c r="DO637" i="1" s="1"/>
  <c r="DN637" i="1" a="1"/>
  <c r="DN637" i="1" s="1"/>
  <c r="DL637" i="1" a="1"/>
  <c r="DL637" i="1" s="1"/>
  <c r="DI637" i="1" a="1"/>
  <c r="DI637" i="1" s="1"/>
  <c r="DH637" i="1" a="1"/>
  <c r="DH637" i="1" s="1"/>
  <c r="DE637" i="1" a="1"/>
  <c r="DE637" i="1" s="1"/>
  <c r="DC637" i="1" a="1"/>
  <c r="DC637" i="1" s="1"/>
  <c r="DB637" i="1" a="1"/>
  <c r="DB637" i="1" s="1"/>
  <c r="DA637" i="1" a="1"/>
  <c r="DA637" i="1" s="1"/>
  <c r="CQ637" i="1" a="1"/>
  <c r="CQ637" i="1" s="1"/>
  <c r="GL637" i="1" s="1"/>
  <c r="BL637" i="1" a="1"/>
  <c r="BL637" i="1" s="1"/>
  <c r="BK637" i="1" a="1"/>
  <c r="BK637" i="1" s="1"/>
  <c r="BJ637" i="1" a="1"/>
  <c r="BJ637" i="1" s="1"/>
  <c r="BI637" i="1" a="1"/>
  <c r="BI637" i="1" s="1"/>
  <c r="BH637" i="1" a="1"/>
  <c r="BH637" i="1" s="1"/>
  <c r="BG637" i="1" a="1"/>
  <c r="BG637" i="1" s="1"/>
  <c r="BF637" i="1" a="1"/>
  <c r="BF637" i="1" s="1"/>
  <c r="BE637" i="1" a="1"/>
  <c r="BE637" i="1" s="1"/>
  <c r="BD637" i="1" a="1"/>
  <c r="BD637" i="1" s="1"/>
  <c r="BC637" i="1" a="1"/>
  <c r="BC637" i="1" s="1"/>
  <c r="BB637" i="1" a="1"/>
  <c r="BB637" i="1" s="1"/>
  <c r="BA637" i="1" a="1"/>
  <c r="BA637" i="1" s="1"/>
  <c r="AZ637" i="1" a="1"/>
  <c r="AZ637" i="1" s="1"/>
  <c r="AY637" i="1" a="1"/>
  <c r="AY637" i="1" s="1"/>
  <c r="AX637" i="1" a="1"/>
  <c r="AX637" i="1" s="1"/>
  <c r="AW637" i="1" a="1"/>
  <c r="AW637" i="1" s="1"/>
  <c r="AV637" i="1" a="1"/>
  <c r="AV637" i="1" s="1"/>
  <c r="AU637" i="1" a="1"/>
  <c r="AU637" i="1" s="1"/>
  <c r="AT637" i="1" a="1"/>
  <c r="AT637" i="1" s="1"/>
  <c r="AS637" i="1" a="1"/>
  <c r="AS637" i="1" s="1"/>
  <c r="AR637" i="1" a="1"/>
  <c r="AR637" i="1" s="1"/>
  <c r="AQ637" i="1" a="1"/>
  <c r="AQ637" i="1" s="1"/>
  <c r="AP637" i="1" a="1"/>
  <c r="AP637" i="1" s="1"/>
  <c r="AO637" i="1" a="1"/>
  <c r="AO637" i="1" s="1"/>
  <c r="AN637" i="1" a="1"/>
  <c r="AN637" i="1" s="1"/>
  <c r="EG637" i="1"/>
  <c r="AJ637" i="1" a="1"/>
  <c r="AJ637" i="1" s="1"/>
  <c r="AI637" i="1" a="1"/>
  <c r="AI637" i="1" s="1"/>
  <c r="AH637" i="1" a="1"/>
  <c r="AH637" i="1" s="1"/>
  <c r="AG637" i="1" a="1"/>
  <c r="AG637" i="1" s="1"/>
  <c r="AA637" i="1" a="1"/>
  <c r="AA637" i="1" s="1"/>
  <c r="Z637" i="1" a="1"/>
  <c r="Z637" i="1" s="1"/>
  <c r="Y637" i="1" a="1"/>
  <c r="Y637" i="1" s="1"/>
  <c r="X637" i="1" a="1"/>
  <c r="X637" i="1" s="1"/>
  <c r="W637" i="1" a="1"/>
  <c r="W637" i="1" s="1"/>
  <c r="V637" i="1" a="1"/>
  <c r="V637" i="1" s="1"/>
  <c r="U637" i="1" a="1"/>
  <c r="U637" i="1" s="1"/>
  <c r="T637" i="1" a="1"/>
  <c r="T637" i="1" s="1"/>
  <c r="S637" i="1" a="1"/>
  <c r="S637" i="1" s="1"/>
  <c r="R637" i="1" a="1"/>
  <c r="R637" i="1" s="1"/>
  <c r="Q637" i="1" a="1"/>
  <c r="Q637" i="1" s="1"/>
  <c r="M637" i="1" a="1"/>
  <c r="M637" i="1" s="1"/>
  <c r="L637" i="1" a="1"/>
  <c r="L637" i="1" s="1"/>
  <c r="DG637" i="1" s="1"/>
  <c r="K637" i="1"/>
  <c r="DF637" i="1" s="1"/>
  <c r="J637" i="1" a="1"/>
  <c r="J637" i="1" s="1"/>
  <c r="I637" i="1" a="1"/>
  <c r="I637" i="1" s="1"/>
  <c r="H637" i="1" a="1"/>
  <c r="H637" i="1" s="1"/>
  <c r="G637" i="1"/>
  <c r="F637" i="1" a="1"/>
  <c r="F637" i="1" s="1"/>
  <c r="E637" i="1" a="1"/>
  <c r="E637" i="1" s="1"/>
  <c r="C637" i="1" a="1"/>
  <c r="C637" i="1" s="1"/>
  <c r="B637" i="1" a="1"/>
  <c r="B637" i="1" s="1"/>
  <c r="HC636" i="1" a="1"/>
  <c r="HC636" i="1" s="1"/>
  <c r="HD636" i="1" s="1"/>
  <c r="HB636" i="1" a="1"/>
  <c r="HB636" i="1" s="1"/>
  <c r="HA636" i="1" a="1"/>
  <c r="HA636" i="1" s="1"/>
  <c r="GX636" i="1" a="1"/>
  <c r="GX636" i="1" s="1"/>
  <c r="GW636" i="1" a="1"/>
  <c r="GW636" i="1" s="1"/>
  <c r="GV636" i="1" a="1"/>
  <c r="GV636" i="1" s="1"/>
  <c r="FG636" i="1" a="1"/>
  <c r="FG636" i="1" s="1"/>
  <c r="FF636" i="1" a="1"/>
  <c r="FF636" i="1" s="1"/>
  <c r="FE636" i="1" a="1"/>
  <c r="FE636" i="1" s="1"/>
  <c r="FD636" i="1" a="1"/>
  <c r="FD636" i="1" s="1"/>
  <c r="FC636" i="1" a="1"/>
  <c r="FC636" i="1" s="1"/>
  <c r="FB636" i="1" a="1"/>
  <c r="FB636" i="1" s="1"/>
  <c r="FA636" i="1" a="1"/>
  <c r="FA636" i="1" s="1"/>
  <c r="EZ636" i="1" a="1"/>
  <c r="EZ636" i="1" s="1"/>
  <c r="EY636" i="1" a="1"/>
  <c r="EY636" i="1" s="1"/>
  <c r="EX636" i="1" a="1"/>
  <c r="EX636" i="1" s="1"/>
  <c r="EW636" i="1" a="1"/>
  <c r="EW636" i="1" s="1"/>
  <c r="EV636" i="1" a="1"/>
  <c r="EV636" i="1" s="1"/>
  <c r="EU636" i="1" a="1"/>
  <c r="EU636" i="1" s="1"/>
  <c r="ET636" i="1" a="1"/>
  <c r="ET636" i="1" s="1"/>
  <c r="ES636" i="1" a="1"/>
  <c r="ES636" i="1" s="1"/>
  <c r="ER636" i="1" a="1"/>
  <c r="ER636" i="1" s="1"/>
  <c r="EQ636" i="1" a="1"/>
  <c r="EQ636" i="1" s="1"/>
  <c r="EP636" i="1" a="1"/>
  <c r="EP636" i="1" s="1"/>
  <c r="EO636" i="1" a="1"/>
  <c r="EO636" i="1" s="1"/>
  <c r="EN636" i="1" a="1"/>
  <c r="EN636" i="1" s="1"/>
  <c r="EM636" i="1" a="1"/>
  <c r="EM636" i="1" s="1"/>
  <c r="EL636" i="1" a="1"/>
  <c r="EL636" i="1" s="1"/>
  <c r="EK636" i="1" a="1"/>
  <c r="EK636" i="1" s="1"/>
  <c r="EJ636" i="1" a="1"/>
  <c r="EJ636" i="1" s="1"/>
  <c r="EI636" i="1" a="1"/>
  <c r="EI636" i="1" s="1"/>
  <c r="EE636" i="1" a="1"/>
  <c r="EE636" i="1" s="1"/>
  <c r="ED636" i="1" a="1"/>
  <c r="ED636" i="1" s="1"/>
  <c r="EC636" i="1" a="1"/>
  <c r="EC636" i="1" s="1"/>
  <c r="EB636" i="1" a="1"/>
  <c r="EB636" i="1" s="1"/>
  <c r="DV636" i="1" a="1"/>
  <c r="DV636" i="1" s="1"/>
  <c r="DU636" i="1" a="1"/>
  <c r="DU636" i="1" s="1"/>
  <c r="DT636" i="1" a="1"/>
  <c r="DT636" i="1" s="1"/>
  <c r="DR636" i="1" a="1"/>
  <c r="DR636" i="1" s="1"/>
  <c r="DQ636" i="1" a="1"/>
  <c r="DQ636" i="1" s="1"/>
  <c r="DP636" i="1" a="1"/>
  <c r="DP636" i="1" s="1"/>
  <c r="DO636" i="1" a="1"/>
  <c r="DO636" i="1" s="1"/>
  <c r="DN636" i="1" a="1"/>
  <c r="DN636" i="1" s="1"/>
  <c r="DL636" i="1" a="1"/>
  <c r="DL636" i="1" s="1"/>
  <c r="DI636" i="1" a="1"/>
  <c r="DI636" i="1" s="1"/>
  <c r="DH636" i="1" a="1"/>
  <c r="DH636" i="1" s="1"/>
  <c r="DE636" i="1" a="1"/>
  <c r="DE636" i="1" s="1"/>
  <c r="DC636" i="1" a="1"/>
  <c r="DC636" i="1" s="1"/>
  <c r="DB636" i="1" a="1"/>
  <c r="DB636" i="1" s="1"/>
  <c r="DA636" i="1" a="1"/>
  <c r="DA636" i="1" s="1"/>
  <c r="CQ636" i="1" a="1"/>
  <c r="CQ636" i="1" s="1"/>
  <c r="GL636" i="1" s="1"/>
  <c r="BL636" i="1" a="1"/>
  <c r="BL636" i="1" s="1"/>
  <c r="BK636" i="1" a="1"/>
  <c r="BK636" i="1" s="1"/>
  <c r="BJ636" i="1" a="1"/>
  <c r="BJ636" i="1" s="1"/>
  <c r="BI636" i="1" a="1"/>
  <c r="BI636" i="1" s="1"/>
  <c r="BH636" i="1" a="1"/>
  <c r="BH636" i="1" s="1"/>
  <c r="BG636" i="1" a="1"/>
  <c r="BG636" i="1" s="1"/>
  <c r="BF636" i="1" a="1"/>
  <c r="BF636" i="1" s="1"/>
  <c r="BE636" i="1" a="1"/>
  <c r="BE636" i="1" s="1"/>
  <c r="BD636" i="1" a="1"/>
  <c r="BD636" i="1" s="1"/>
  <c r="BC636" i="1" a="1"/>
  <c r="BC636" i="1" s="1"/>
  <c r="BB636" i="1" a="1"/>
  <c r="BB636" i="1" s="1"/>
  <c r="BA636" i="1" a="1"/>
  <c r="BA636" i="1" s="1"/>
  <c r="AZ636" i="1" a="1"/>
  <c r="AZ636" i="1" s="1"/>
  <c r="AY636" i="1" a="1"/>
  <c r="AY636" i="1" s="1"/>
  <c r="AX636" i="1" a="1"/>
  <c r="AX636" i="1" s="1"/>
  <c r="AW636" i="1" a="1"/>
  <c r="AW636" i="1" s="1"/>
  <c r="AV636" i="1" a="1"/>
  <c r="AV636" i="1" s="1"/>
  <c r="AU636" i="1" a="1"/>
  <c r="AU636" i="1" s="1"/>
  <c r="AT636" i="1" a="1"/>
  <c r="AT636" i="1" s="1"/>
  <c r="AS636" i="1" a="1"/>
  <c r="AS636" i="1" s="1"/>
  <c r="AR636" i="1" a="1"/>
  <c r="AR636" i="1" s="1"/>
  <c r="AQ636" i="1" a="1"/>
  <c r="AQ636" i="1" s="1"/>
  <c r="AP636" i="1" a="1"/>
  <c r="AP636" i="1" s="1"/>
  <c r="AO636" i="1" a="1"/>
  <c r="AO636" i="1" s="1"/>
  <c r="AN636" i="1" a="1"/>
  <c r="AN636" i="1" s="1"/>
  <c r="EG636" i="1"/>
  <c r="AJ636" i="1" a="1"/>
  <c r="AJ636" i="1" s="1"/>
  <c r="AI636" i="1" a="1"/>
  <c r="AI636" i="1" s="1"/>
  <c r="AH636" i="1" a="1"/>
  <c r="AH636" i="1" s="1"/>
  <c r="AG636" i="1" a="1"/>
  <c r="AG636" i="1" s="1"/>
  <c r="AA636" i="1" a="1"/>
  <c r="AA636" i="1" s="1"/>
  <c r="Z636" i="1" a="1"/>
  <c r="Z636" i="1" s="1"/>
  <c r="Y636" i="1" a="1"/>
  <c r="Y636" i="1" s="1"/>
  <c r="X636" i="1" a="1"/>
  <c r="X636" i="1" s="1"/>
  <c r="W636" i="1" a="1"/>
  <c r="W636" i="1" s="1"/>
  <c r="V636" i="1" a="1"/>
  <c r="V636" i="1" s="1"/>
  <c r="U636" i="1" a="1"/>
  <c r="U636" i="1" s="1"/>
  <c r="T636" i="1" a="1"/>
  <c r="T636" i="1" s="1"/>
  <c r="S636" i="1" a="1"/>
  <c r="S636" i="1" s="1"/>
  <c r="R636" i="1" a="1"/>
  <c r="R636" i="1" s="1"/>
  <c r="DM636" i="1" s="1"/>
  <c r="Q636" i="1" a="1"/>
  <c r="Q636" i="1" s="1"/>
  <c r="M636" i="1" a="1"/>
  <c r="M636" i="1" s="1"/>
  <c r="L636" i="1" a="1"/>
  <c r="L636" i="1" s="1"/>
  <c r="DG636" i="1" s="1"/>
  <c r="K636" i="1"/>
  <c r="DF636" i="1" s="1"/>
  <c r="J636" i="1" a="1"/>
  <c r="J636" i="1" s="1"/>
  <c r="I636" i="1" a="1"/>
  <c r="I636" i="1" s="1"/>
  <c r="H636" i="1" a="1"/>
  <c r="H636" i="1" s="1"/>
  <c r="G636" i="1"/>
  <c r="F636" i="1" a="1"/>
  <c r="F636" i="1" s="1"/>
  <c r="E636" i="1" a="1"/>
  <c r="E636" i="1" s="1"/>
  <c r="C636" i="1" a="1"/>
  <c r="C636" i="1" s="1"/>
  <c r="AK636" i="1" s="1"/>
  <c r="B636" i="1" a="1"/>
  <c r="B636" i="1" s="1"/>
  <c r="HC635" i="1" a="1"/>
  <c r="HC635" i="1" s="1"/>
  <c r="HD635" i="1" s="1"/>
  <c r="HB635" i="1" a="1"/>
  <c r="HB635" i="1" s="1"/>
  <c r="HA635" i="1" a="1"/>
  <c r="HA635" i="1" s="1"/>
  <c r="GX635" i="1" a="1"/>
  <c r="GX635" i="1" s="1"/>
  <c r="GW635" i="1" a="1"/>
  <c r="GW635" i="1" s="1"/>
  <c r="GV635" i="1" a="1"/>
  <c r="GV635" i="1" s="1"/>
  <c r="FG635" i="1" a="1"/>
  <c r="FG635" i="1" s="1"/>
  <c r="FF635" i="1" a="1"/>
  <c r="FF635" i="1" s="1"/>
  <c r="FE635" i="1" a="1"/>
  <c r="FE635" i="1" s="1"/>
  <c r="FD635" i="1" a="1"/>
  <c r="FD635" i="1" s="1"/>
  <c r="FC635" i="1" a="1"/>
  <c r="FC635" i="1" s="1"/>
  <c r="FB635" i="1" a="1"/>
  <c r="FB635" i="1" s="1"/>
  <c r="FA635" i="1" a="1"/>
  <c r="FA635" i="1" s="1"/>
  <c r="EZ635" i="1" a="1"/>
  <c r="EZ635" i="1" s="1"/>
  <c r="EY635" i="1" a="1"/>
  <c r="EY635" i="1" s="1"/>
  <c r="EX635" i="1" a="1"/>
  <c r="EX635" i="1" s="1"/>
  <c r="EW635" i="1" a="1"/>
  <c r="EW635" i="1" s="1"/>
  <c r="EV635" i="1" a="1"/>
  <c r="EV635" i="1" s="1"/>
  <c r="EU635" i="1" a="1"/>
  <c r="EU635" i="1" s="1"/>
  <c r="ET635" i="1" a="1"/>
  <c r="ET635" i="1" s="1"/>
  <c r="ES635" i="1" a="1"/>
  <c r="ES635" i="1" s="1"/>
  <c r="ER635" i="1" a="1"/>
  <c r="ER635" i="1" s="1"/>
  <c r="EQ635" i="1" a="1"/>
  <c r="EQ635" i="1" s="1"/>
  <c r="EP635" i="1" a="1"/>
  <c r="EP635" i="1" s="1"/>
  <c r="EO635" i="1" a="1"/>
  <c r="EO635" i="1" s="1"/>
  <c r="EN635" i="1" a="1"/>
  <c r="EN635" i="1" s="1"/>
  <c r="EM635" i="1" a="1"/>
  <c r="EM635" i="1" s="1"/>
  <c r="EL635" i="1" a="1"/>
  <c r="EL635" i="1" s="1"/>
  <c r="EK635" i="1" a="1"/>
  <c r="EK635" i="1" s="1"/>
  <c r="EJ635" i="1" a="1"/>
  <c r="EJ635" i="1" s="1"/>
  <c r="EI635" i="1" a="1"/>
  <c r="EI635" i="1" s="1"/>
  <c r="EE635" i="1" a="1"/>
  <c r="EE635" i="1" s="1"/>
  <c r="ED635" i="1" a="1"/>
  <c r="ED635" i="1" s="1"/>
  <c r="EC635" i="1" a="1"/>
  <c r="EC635" i="1" s="1"/>
  <c r="EB635" i="1" a="1"/>
  <c r="EB635" i="1" s="1"/>
  <c r="DV635" i="1" a="1"/>
  <c r="DV635" i="1" s="1"/>
  <c r="DU635" i="1" a="1"/>
  <c r="DU635" i="1" s="1"/>
  <c r="DT635" i="1" a="1"/>
  <c r="DT635" i="1" s="1"/>
  <c r="DR635" i="1" a="1"/>
  <c r="DR635" i="1" s="1"/>
  <c r="DQ635" i="1" a="1"/>
  <c r="DQ635" i="1" s="1"/>
  <c r="DP635" i="1" a="1"/>
  <c r="DP635" i="1" s="1"/>
  <c r="DO635" i="1" a="1"/>
  <c r="DO635" i="1" s="1"/>
  <c r="DN635" i="1" a="1"/>
  <c r="DN635" i="1" s="1"/>
  <c r="DL635" i="1" a="1"/>
  <c r="DL635" i="1" s="1"/>
  <c r="DI635" i="1" a="1"/>
  <c r="DI635" i="1" s="1"/>
  <c r="DH635" i="1" a="1"/>
  <c r="DH635" i="1" s="1"/>
  <c r="DE635" i="1" a="1"/>
  <c r="DE635" i="1" s="1"/>
  <c r="DC635" i="1" a="1"/>
  <c r="DC635" i="1" s="1"/>
  <c r="DB635" i="1" a="1"/>
  <c r="DB635" i="1" s="1"/>
  <c r="DA635" i="1" a="1"/>
  <c r="DA635" i="1" s="1"/>
  <c r="CQ635" i="1" a="1"/>
  <c r="CQ635" i="1" s="1"/>
  <c r="GL635" i="1" s="1"/>
  <c r="BL635" i="1" a="1"/>
  <c r="BL635" i="1" s="1"/>
  <c r="BK635" i="1" a="1"/>
  <c r="BK635" i="1" s="1"/>
  <c r="BJ635" i="1" a="1"/>
  <c r="BJ635" i="1" s="1"/>
  <c r="BI635" i="1" a="1"/>
  <c r="BI635" i="1" s="1"/>
  <c r="BH635" i="1" a="1"/>
  <c r="BH635" i="1" s="1"/>
  <c r="BG635" i="1" a="1"/>
  <c r="BG635" i="1" s="1"/>
  <c r="BF635" i="1" a="1"/>
  <c r="BF635" i="1" s="1"/>
  <c r="BE635" i="1" a="1"/>
  <c r="BE635" i="1" s="1"/>
  <c r="BD635" i="1" a="1"/>
  <c r="BD635" i="1" s="1"/>
  <c r="BC635" i="1" a="1"/>
  <c r="BC635" i="1" s="1"/>
  <c r="BB635" i="1" a="1"/>
  <c r="BB635" i="1" s="1"/>
  <c r="BA635" i="1" a="1"/>
  <c r="BA635" i="1" s="1"/>
  <c r="AZ635" i="1" a="1"/>
  <c r="AZ635" i="1" s="1"/>
  <c r="AY635" i="1" a="1"/>
  <c r="AY635" i="1" s="1"/>
  <c r="AX635" i="1" a="1"/>
  <c r="AX635" i="1" s="1"/>
  <c r="AW635" i="1" a="1"/>
  <c r="AW635" i="1" s="1"/>
  <c r="AV635" i="1" a="1"/>
  <c r="AV635" i="1" s="1"/>
  <c r="AU635" i="1" a="1"/>
  <c r="AU635" i="1" s="1"/>
  <c r="AT635" i="1" a="1"/>
  <c r="AT635" i="1" s="1"/>
  <c r="AS635" i="1" a="1"/>
  <c r="AS635" i="1" s="1"/>
  <c r="AR635" i="1" a="1"/>
  <c r="AR635" i="1" s="1"/>
  <c r="AQ635" i="1" a="1"/>
  <c r="AQ635" i="1" s="1"/>
  <c r="AP635" i="1" a="1"/>
  <c r="AP635" i="1" s="1"/>
  <c r="AO635" i="1" a="1"/>
  <c r="AO635" i="1" s="1"/>
  <c r="AN635" i="1" a="1"/>
  <c r="AN635" i="1" s="1"/>
  <c r="EG635" i="1"/>
  <c r="AJ635" i="1" a="1"/>
  <c r="AJ635" i="1" s="1"/>
  <c r="AI635" i="1" a="1"/>
  <c r="AI635" i="1" s="1"/>
  <c r="AH635" i="1" a="1"/>
  <c r="AH635" i="1" s="1"/>
  <c r="AG635" i="1" a="1"/>
  <c r="AG635" i="1" s="1"/>
  <c r="AA635" i="1" a="1"/>
  <c r="AA635" i="1" s="1"/>
  <c r="Z635" i="1" a="1"/>
  <c r="Z635" i="1" s="1"/>
  <c r="Y635" i="1" a="1"/>
  <c r="Y635" i="1" s="1"/>
  <c r="X635" i="1" a="1"/>
  <c r="X635" i="1" s="1"/>
  <c r="W635" i="1" a="1"/>
  <c r="W635" i="1" s="1"/>
  <c r="V635" i="1" a="1"/>
  <c r="V635" i="1" s="1"/>
  <c r="U635" i="1" a="1"/>
  <c r="U635" i="1" s="1"/>
  <c r="T635" i="1" a="1"/>
  <c r="T635" i="1" s="1"/>
  <c r="S635" i="1" a="1"/>
  <c r="S635" i="1" s="1"/>
  <c r="R635" i="1" a="1"/>
  <c r="R635" i="1" s="1"/>
  <c r="Q635" i="1" a="1"/>
  <c r="Q635" i="1" s="1"/>
  <c r="M635" i="1" a="1"/>
  <c r="M635" i="1" s="1"/>
  <c r="L635" i="1" a="1"/>
  <c r="L635" i="1" s="1"/>
  <c r="DG635" i="1" s="1"/>
  <c r="K635" i="1"/>
  <c r="DF635" i="1" s="1"/>
  <c r="J635" i="1" a="1"/>
  <c r="J635" i="1" s="1"/>
  <c r="I635" i="1" a="1"/>
  <c r="I635" i="1" s="1"/>
  <c r="H635" i="1" a="1"/>
  <c r="H635" i="1" s="1"/>
  <c r="G635" i="1"/>
  <c r="F635" i="1" a="1"/>
  <c r="F635" i="1" s="1"/>
  <c r="E635" i="1" a="1"/>
  <c r="E635" i="1" s="1"/>
  <c r="C635" i="1" a="1"/>
  <c r="C635" i="1" s="1"/>
  <c r="EF635" i="1" s="1"/>
  <c r="B635" i="1" a="1"/>
  <c r="B635" i="1" s="1"/>
  <c r="HC634" i="1" a="1"/>
  <c r="HC634" i="1" s="1"/>
  <c r="HD634" i="1" s="1"/>
  <c r="HB634" i="1" a="1"/>
  <c r="HB634" i="1" s="1"/>
  <c r="HA634" i="1" a="1"/>
  <c r="HA634" i="1" s="1"/>
  <c r="GX634" i="1" a="1"/>
  <c r="GX634" i="1" s="1"/>
  <c r="GW634" i="1" a="1"/>
  <c r="GW634" i="1" s="1"/>
  <c r="GV634" i="1" a="1"/>
  <c r="GV634" i="1" s="1"/>
  <c r="FG634" i="1" a="1"/>
  <c r="FG634" i="1" s="1"/>
  <c r="FF634" i="1" a="1"/>
  <c r="FF634" i="1" s="1"/>
  <c r="FE634" i="1" a="1"/>
  <c r="FE634" i="1" s="1"/>
  <c r="FD634" i="1" a="1"/>
  <c r="FD634" i="1" s="1"/>
  <c r="FC634" i="1" a="1"/>
  <c r="FC634" i="1" s="1"/>
  <c r="FB634" i="1" a="1"/>
  <c r="FB634" i="1" s="1"/>
  <c r="FA634" i="1" a="1"/>
  <c r="FA634" i="1" s="1"/>
  <c r="EZ634" i="1" a="1"/>
  <c r="EZ634" i="1" s="1"/>
  <c r="EY634" i="1" a="1"/>
  <c r="EY634" i="1" s="1"/>
  <c r="EX634" i="1" a="1"/>
  <c r="EX634" i="1" s="1"/>
  <c r="EW634" i="1" a="1"/>
  <c r="EW634" i="1" s="1"/>
  <c r="EV634" i="1" a="1"/>
  <c r="EV634" i="1" s="1"/>
  <c r="EU634" i="1" a="1"/>
  <c r="EU634" i="1" s="1"/>
  <c r="ET634" i="1" a="1"/>
  <c r="ET634" i="1" s="1"/>
  <c r="ES634" i="1" a="1"/>
  <c r="ES634" i="1" s="1"/>
  <c r="ER634" i="1" a="1"/>
  <c r="ER634" i="1" s="1"/>
  <c r="EQ634" i="1" a="1"/>
  <c r="EQ634" i="1" s="1"/>
  <c r="EP634" i="1" a="1"/>
  <c r="EP634" i="1" s="1"/>
  <c r="EO634" i="1" a="1"/>
  <c r="EO634" i="1" s="1"/>
  <c r="EN634" i="1" a="1"/>
  <c r="EN634" i="1" s="1"/>
  <c r="EM634" i="1" a="1"/>
  <c r="EM634" i="1" s="1"/>
  <c r="EL634" i="1" a="1"/>
  <c r="EL634" i="1" s="1"/>
  <c r="EK634" i="1" a="1"/>
  <c r="EK634" i="1" s="1"/>
  <c r="EJ634" i="1" a="1"/>
  <c r="EJ634" i="1" s="1"/>
  <c r="EI634" i="1" a="1"/>
  <c r="EI634" i="1" s="1"/>
  <c r="EE634" i="1" a="1"/>
  <c r="EE634" i="1" s="1"/>
  <c r="ED634" i="1" a="1"/>
  <c r="ED634" i="1" s="1"/>
  <c r="EC634" i="1" a="1"/>
  <c r="EC634" i="1" s="1"/>
  <c r="EB634" i="1" a="1"/>
  <c r="EB634" i="1" s="1"/>
  <c r="DV634" i="1" a="1"/>
  <c r="DV634" i="1" s="1"/>
  <c r="DU634" i="1" a="1"/>
  <c r="DU634" i="1" s="1"/>
  <c r="DT634" i="1" a="1"/>
  <c r="DT634" i="1" s="1"/>
  <c r="DR634" i="1" a="1"/>
  <c r="DR634" i="1" s="1"/>
  <c r="DQ634" i="1" a="1"/>
  <c r="DQ634" i="1" s="1"/>
  <c r="DP634" i="1" a="1"/>
  <c r="DP634" i="1" s="1"/>
  <c r="DO634" i="1" a="1"/>
  <c r="DO634" i="1" s="1"/>
  <c r="DN634" i="1" a="1"/>
  <c r="DN634" i="1" s="1"/>
  <c r="DL634" i="1" a="1"/>
  <c r="DL634" i="1" s="1"/>
  <c r="DI634" i="1" a="1"/>
  <c r="DI634" i="1" s="1"/>
  <c r="DH634" i="1" a="1"/>
  <c r="DH634" i="1" s="1"/>
  <c r="DE634" i="1" a="1"/>
  <c r="DE634" i="1" s="1"/>
  <c r="DC634" i="1" a="1"/>
  <c r="DC634" i="1" s="1"/>
  <c r="DB634" i="1" a="1"/>
  <c r="DB634" i="1" s="1"/>
  <c r="DA634" i="1" a="1"/>
  <c r="DA634" i="1" s="1"/>
  <c r="CQ634" i="1" a="1"/>
  <c r="CQ634" i="1" s="1"/>
  <c r="GL634" i="1" s="1"/>
  <c r="BL634" i="1" a="1"/>
  <c r="BL634" i="1" s="1"/>
  <c r="BK634" i="1" a="1"/>
  <c r="BK634" i="1" s="1"/>
  <c r="BJ634" i="1" a="1"/>
  <c r="BJ634" i="1" s="1"/>
  <c r="BI634" i="1" a="1"/>
  <c r="BI634" i="1" s="1"/>
  <c r="BH634" i="1" a="1"/>
  <c r="BH634" i="1" s="1"/>
  <c r="BG634" i="1" a="1"/>
  <c r="BG634" i="1" s="1"/>
  <c r="BF634" i="1" a="1"/>
  <c r="BF634" i="1" s="1"/>
  <c r="BE634" i="1" a="1"/>
  <c r="BE634" i="1" s="1"/>
  <c r="BD634" i="1" a="1"/>
  <c r="BD634" i="1" s="1"/>
  <c r="BC634" i="1" a="1"/>
  <c r="BC634" i="1" s="1"/>
  <c r="BB634" i="1" a="1"/>
  <c r="BB634" i="1" s="1"/>
  <c r="BA634" i="1" a="1"/>
  <c r="BA634" i="1" s="1"/>
  <c r="AZ634" i="1" a="1"/>
  <c r="AZ634" i="1" s="1"/>
  <c r="AY634" i="1" a="1"/>
  <c r="AY634" i="1" s="1"/>
  <c r="AX634" i="1" a="1"/>
  <c r="AX634" i="1" s="1"/>
  <c r="AW634" i="1" a="1"/>
  <c r="AW634" i="1" s="1"/>
  <c r="AV634" i="1" a="1"/>
  <c r="AV634" i="1" s="1"/>
  <c r="AU634" i="1" a="1"/>
  <c r="AU634" i="1" s="1"/>
  <c r="AT634" i="1" a="1"/>
  <c r="AT634" i="1" s="1"/>
  <c r="AS634" i="1" a="1"/>
  <c r="AS634" i="1" s="1"/>
  <c r="AR634" i="1" a="1"/>
  <c r="AR634" i="1" s="1"/>
  <c r="AQ634" i="1" a="1"/>
  <c r="AQ634" i="1" s="1"/>
  <c r="AP634" i="1" a="1"/>
  <c r="AP634" i="1" s="1"/>
  <c r="AO634" i="1" a="1"/>
  <c r="AO634" i="1" s="1"/>
  <c r="AN634" i="1" a="1"/>
  <c r="AN634" i="1" s="1"/>
  <c r="EG634" i="1"/>
  <c r="AJ634" i="1" a="1"/>
  <c r="AJ634" i="1" s="1"/>
  <c r="AI634" i="1" a="1"/>
  <c r="AI634" i="1" s="1"/>
  <c r="AH634" i="1" a="1"/>
  <c r="AH634" i="1" s="1"/>
  <c r="AG634" i="1" a="1"/>
  <c r="AG634" i="1" s="1"/>
  <c r="AA634" i="1" a="1"/>
  <c r="AA634" i="1" s="1"/>
  <c r="Z634" i="1" a="1"/>
  <c r="Z634" i="1" s="1"/>
  <c r="Y634" i="1" a="1"/>
  <c r="Y634" i="1" s="1"/>
  <c r="X634" i="1" a="1"/>
  <c r="X634" i="1" s="1"/>
  <c r="W634" i="1" a="1"/>
  <c r="W634" i="1" s="1"/>
  <c r="V634" i="1" a="1"/>
  <c r="V634" i="1" s="1"/>
  <c r="U634" i="1" a="1"/>
  <c r="U634" i="1" s="1"/>
  <c r="T634" i="1" a="1"/>
  <c r="T634" i="1" s="1"/>
  <c r="S634" i="1" a="1"/>
  <c r="S634" i="1" s="1"/>
  <c r="R634" i="1" a="1"/>
  <c r="R634" i="1" s="1"/>
  <c r="Q634" i="1" a="1"/>
  <c r="Q634" i="1" s="1"/>
  <c r="M634" i="1" a="1"/>
  <c r="M634" i="1" s="1"/>
  <c r="L634" i="1" a="1"/>
  <c r="L634" i="1" s="1"/>
  <c r="DG634" i="1" s="1"/>
  <c r="K634" i="1"/>
  <c r="DF634" i="1" s="1"/>
  <c r="J634" i="1" a="1"/>
  <c r="J634" i="1" s="1"/>
  <c r="I634" i="1" a="1"/>
  <c r="I634" i="1" s="1"/>
  <c r="H634" i="1" a="1"/>
  <c r="H634" i="1" s="1"/>
  <c r="G634" i="1"/>
  <c r="F634" i="1" a="1"/>
  <c r="F634" i="1" s="1"/>
  <c r="E634" i="1" a="1"/>
  <c r="E634" i="1" s="1"/>
  <c r="C634" i="1" a="1"/>
  <c r="C634" i="1" s="1"/>
  <c r="B634" i="1" a="1"/>
  <c r="B634" i="1" s="1"/>
  <c r="HC633" i="1" a="1"/>
  <c r="HC633" i="1" s="1"/>
  <c r="HD633" i="1" s="1"/>
  <c r="HB633" i="1" a="1"/>
  <c r="HB633" i="1" s="1"/>
  <c r="HA633" i="1" a="1"/>
  <c r="HA633" i="1" s="1"/>
  <c r="GX633" i="1" a="1"/>
  <c r="GX633" i="1" s="1"/>
  <c r="GW633" i="1" a="1"/>
  <c r="GW633" i="1" s="1"/>
  <c r="GV633" i="1" a="1"/>
  <c r="GV633" i="1" s="1"/>
  <c r="FG633" i="1" a="1"/>
  <c r="FG633" i="1" s="1"/>
  <c r="FF633" i="1" a="1"/>
  <c r="FF633" i="1" s="1"/>
  <c r="FE633" i="1" a="1"/>
  <c r="FE633" i="1" s="1"/>
  <c r="FD633" i="1" a="1"/>
  <c r="FD633" i="1" s="1"/>
  <c r="FC633" i="1" a="1"/>
  <c r="FC633" i="1" s="1"/>
  <c r="FB633" i="1" a="1"/>
  <c r="FB633" i="1" s="1"/>
  <c r="FA633" i="1" a="1"/>
  <c r="FA633" i="1" s="1"/>
  <c r="EZ633" i="1" a="1"/>
  <c r="EZ633" i="1" s="1"/>
  <c r="EY633" i="1" a="1"/>
  <c r="EY633" i="1" s="1"/>
  <c r="EX633" i="1" a="1"/>
  <c r="EX633" i="1" s="1"/>
  <c r="EW633" i="1" a="1"/>
  <c r="EW633" i="1" s="1"/>
  <c r="EV633" i="1" a="1"/>
  <c r="EV633" i="1" s="1"/>
  <c r="EU633" i="1" a="1"/>
  <c r="EU633" i="1" s="1"/>
  <c r="ET633" i="1" a="1"/>
  <c r="ET633" i="1" s="1"/>
  <c r="ES633" i="1" a="1"/>
  <c r="ES633" i="1" s="1"/>
  <c r="ER633" i="1" a="1"/>
  <c r="ER633" i="1" s="1"/>
  <c r="EQ633" i="1" a="1"/>
  <c r="EQ633" i="1" s="1"/>
  <c r="EP633" i="1" a="1"/>
  <c r="EP633" i="1" s="1"/>
  <c r="EO633" i="1" a="1"/>
  <c r="EO633" i="1" s="1"/>
  <c r="EN633" i="1" a="1"/>
  <c r="EN633" i="1" s="1"/>
  <c r="EM633" i="1" a="1"/>
  <c r="EM633" i="1" s="1"/>
  <c r="EL633" i="1" a="1"/>
  <c r="EL633" i="1" s="1"/>
  <c r="EK633" i="1" a="1"/>
  <c r="EK633" i="1" s="1"/>
  <c r="EJ633" i="1" a="1"/>
  <c r="EJ633" i="1" s="1"/>
  <c r="EI633" i="1" a="1"/>
  <c r="EI633" i="1" s="1"/>
  <c r="EE633" i="1" a="1"/>
  <c r="EE633" i="1" s="1"/>
  <c r="ED633" i="1" a="1"/>
  <c r="ED633" i="1" s="1"/>
  <c r="EC633" i="1" a="1"/>
  <c r="EC633" i="1" s="1"/>
  <c r="EB633" i="1" a="1"/>
  <c r="EB633" i="1" s="1"/>
  <c r="DV633" i="1" a="1"/>
  <c r="DV633" i="1" s="1"/>
  <c r="DU633" i="1" a="1"/>
  <c r="DU633" i="1" s="1"/>
  <c r="DT633" i="1" a="1"/>
  <c r="DT633" i="1" s="1"/>
  <c r="DR633" i="1" a="1"/>
  <c r="DR633" i="1" s="1"/>
  <c r="DQ633" i="1" a="1"/>
  <c r="DQ633" i="1" s="1"/>
  <c r="DP633" i="1" a="1"/>
  <c r="DP633" i="1" s="1"/>
  <c r="DO633" i="1" a="1"/>
  <c r="DO633" i="1" s="1"/>
  <c r="DN633" i="1" a="1"/>
  <c r="DN633" i="1" s="1"/>
  <c r="DL633" i="1" a="1"/>
  <c r="DL633" i="1" s="1"/>
  <c r="DI633" i="1" a="1"/>
  <c r="DI633" i="1" s="1"/>
  <c r="DH633" i="1" a="1"/>
  <c r="DH633" i="1" s="1"/>
  <c r="DE633" i="1" a="1"/>
  <c r="DE633" i="1" s="1"/>
  <c r="DC633" i="1" a="1"/>
  <c r="DC633" i="1" s="1"/>
  <c r="DB633" i="1" a="1"/>
  <c r="DB633" i="1" s="1"/>
  <c r="DA633" i="1" a="1"/>
  <c r="DA633" i="1" s="1"/>
  <c r="CQ633" i="1" a="1"/>
  <c r="CQ633" i="1" s="1"/>
  <c r="GL633" i="1" s="1"/>
  <c r="BL633" i="1" a="1"/>
  <c r="BL633" i="1" s="1"/>
  <c r="BK633" i="1" a="1"/>
  <c r="BK633" i="1" s="1"/>
  <c r="BJ633" i="1" a="1"/>
  <c r="BJ633" i="1" s="1"/>
  <c r="BI633" i="1" a="1"/>
  <c r="BI633" i="1" s="1"/>
  <c r="BH633" i="1" a="1"/>
  <c r="BH633" i="1" s="1"/>
  <c r="BG633" i="1" a="1"/>
  <c r="BG633" i="1" s="1"/>
  <c r="BF633" i="1" a="1"/>
  <c r="BF633" i="1" s="1"/>
  <c r="BE633" i="1" a="1"/>
  <c r="BE633" i="1" s="1"/>
  <c r="BD633" i="1" a="1"/>
  <c r="BD633" i="1" s="1"/>
  <c r="BC633" i="1" a="1"/>
  <c r="BC633" i="1" s="1"/>
  <c r="BB633" i="1" a="1"/>
  <c r="BB633" i="1" s="1"/>
  <c r="BA633" i="1" a="1"/>
  <c r="BA633" i="1" s="1"/>
  <c r="AZ633" i="1" a="1"/>
  <c r="AZ633" i="1" s="1"/>
  <c r="AY633" i="1" a="1"/>
  <c r="AY633" i="1" s="1"/>
  <c r="AX633" i="1" a="1"/>
  <c r="AX633" i="1" s="1"/>
  <c r="AW633" i="1" a="1"/>
  <c r="AW633" i="1" s="1"/>
  <c r="AV633" i="1" a="1"/>
  <c r="AV633" i="1" s="1"/>
  <c r="AU633" i="1" a="1"/>
  <c r="AU633" i="1" s="1"/>
  <c r="AT633" i="1" a="1"/>
  <c r="AT633" i="1" s="1"/>
  <c r="AS633" i="1" a="1"/>
  <c r="AS633" i="1" s="1"/>
  <c r="AR633" i="1" a="1"/>
  <c r="AR633" i="1" s="1"/>
  <c r="AQ633" i="1" a="1"/>
  <c r="AQ633" i="1" s="1"/>
  <c r="AP633" i="1" a="1"/>
  <c r="AP633" i="1" s="1"/>
  <c r="AO633" i="1" a="1"/>
  <c r="AO633" i="1" s="1"/>
  <c r="AN633" i="1" a="1"/>
  <c r="AN633" i="1" s="1"/>
  <c r="EG633" i="1"/>
  <c r="AJ633" i="1" a="1"/>
  <c r="AJ633" i="1" s="1"/>
  <c r="AI633" i="1" a="1"/>
  <c r="AI633" i="1" s="1"/>
  <c r="AH633" i="1" a="1"/>
  <c r="AH633" i="1" s="1"/>
  <c r="AG633" i="1" a="1"/>
  <c r="AG633" i="1" s="1"/>
  <c r="AA633" i="1" a="1"/>
  <c r="AA633" i="1" s="1"/>
  <c r="Z633" i="1" a="1"/>
  <c r="Z633" i="1" s="1"/>
  <c r="Y633" i="1" a="1"/>
  <c r="Y633" i="1" s="1"/>
  <c r="X633" i="1" a="1"/>
  <c r="X633" i="1" s="1"/>
  <c r="W633" i="1" a="1"/>
  <c r="W633" i="1" s="1"/>
  <c r="V633" i="1" a="1"/>
  <c r="V633" i="1" s="1"/>
  <c r="U633" i="1" a="1"/>
  <c r="U633" i="1" s="1"/>
  <c r="T633" i="1" a="1"/>
  <c r="T633" i="1" s="1"/>
  <c r="S633" i="1" a="1"/>
  <c r="S633" i="1" s="1"/>
  <c r="R633" i="1" a="1"/>
  <c r="R633" i="1" s="1"/>
  <c r="DM633" i="1" s="1"/>
  <c r="Q633" i="1" a="1"/>
  <c r="Q633" i="1" s="1"/>
  <c r="M633" i="1" a="1"/>
  <c r="M633" i="1" s="1"/>
  <c r="L633" i="1" a="1"/>
  <c r="L633" i="1" s="1"/>
  <c r="DG633" i="1" s="1"/>
  <c r="K633" i="1"/>
  <c r="DF633" i="1" s="1"/>
  <c r="J633" i="1" a="1"/>
  <c r="J633" i="1" s="1"/>
  <c r="I633" i="1" a="1"/>
  <c r="I633" i="1" s="1"/>
  <c r="H633" i="1" a="1"/>
  <c r="H633" i="1" s="1"/>
  <c r="G633" i="1"/>
  <c r="F633" i="1" a="1"/>
  <c r="F633" i="1" s="1"/>
  <c r="E633" i="1" a="1"/>
  <c r="E633" i="1" s="1"/>
  <c r="C633" i="1" a="1"/>
  <c r="C633" i="1" s="1"/>
  <c r="AK633" i="1" s="1"/>
  <c r="B633" i="1" a="1"/>
  <c r="B633" i="1" s="1"/>
  <c r="HC632" i="1" a="1"/>
  <c r="HC632" i="1" s="1"/>
  <c r="HD632" i="1" s="1"/>
  <c r="HB632" i="1" a="1"/>
  <c r="HB632" i="1" s="1"/>
  <c r="HA632" i="1" a="1"/>
  <c r="HA632" i="1" s="1"/>
  <c r="GX632" i="1" a="1"/>
  <c r="GX632" i="1" s="1"/>
  <c r="GW632" i="1" a="1"/>
  <c r="GW632" i="1" s="1"/>
  <c r="GV632" i="1" a="1"/>
  <c r="GV632" i="1" s="1"/>
  <c r="FG632" i="1" a="1"/>
  <c r="FG632" i="1" s="1"/>
  <c r="FF632" i="1" a="1"/>
  <c r="FF632" i="1" s="1"/>
  <c r="FE632" i="1" a="1"/>
  <c r="FE632" i="1" s="1"/>
  <c r="FD632" i="1" a="1"/>
  <c r="FD632" i="1" s="1"/>
  <c r="FC632" i="1" a="1"/>
  <c r="FC632" i="1" s="1"/>
  <c r="FB632" i="1" a="1"/>
  <c r="FB632" i="1" s="1"/>
  <c r="FA632" i="1" a="1"/>
  <c r="FA632" i="1" s="1"/>
  <c r="EZ632" i="1" a="1"/>
  <c r="EZ632" i="1" s="1"/>
  <c r="EY632" i="1" a="1"/>
  <c r="EY632" i="1" s="1"/>
  <c r="EX632" i="1" a="1"/>
  <c r="EX632" i="1" s="1"/>
  <c r="EW632" i="1" a="1"/>
  <c r="EW632" i="1" s="1"/>
  <c r="EV632" i="1" a="1"/>
  <c r="EV632" i="1" s="1"/>
  <c r="EU632" i="1" a="1"/>
  <c r="EU632" i="1" s="1"/>
  <c r="ET632" i="1" a="1"/>
  <c r="ET632" i="1" s="1"/>
  <c r="ES632" i="1" a="1"/>
  <c r="ES632" i="1" s="1"/>
  <c r="ER632" i="1" a="1"/>
  <c r="ER632" i="1" s="1"/>
  <c r="EQ632" i="1" a="1"/>
  <c r="EQ632" i="1" s="1"/>
  <c r="EP632" i="1" a="1"/>
  <c r="EP632" i="1" s="1"/>
  <c r="EO632" i="1" a="1"/>
  <c r="EO632" i="1" s="1"/>
  <c r="EN632" i="1" a="1"/>
  <c r="EN632" i="1" s="1"/>
  <c r="EM632" i="1" a="1"/>
  <c r="EM632" i="1" s="1"/>
  <c r="EL632" i="1" a="1"/>
  <c r="EL632" i="1" s="1"/>
  <c r="EK632" i="1" a="1"/>
  <c r="EK632" i="1" s="1"/>
  <c r="EJ632" i="1" a="1"/>
  <c r="EJ632" i="1" s="1"/>
  <c r="EI632" i="1" a="1"/>
  <c r="EI632" i="1" s="1"/>
  <c r="EE632" i="1" a="1"/>
  <c r="EE632" i="1" s="1"/>
  <c r="ED632" i="1" a="1"/>
  <c r="ED632" i="1" s="1"/>
  <c r="EC632" i="1" a="1"/>
  <c r="EC632" i="1" s="1"/>
  <c r="EB632" i="1" a="1"/>
  <c r="EB632" i="1" s="1"/>
  <c r="DV632" i="1" a="1"/>
  <c r="DV632" i="1" s="1"/>
  <c r="DU632" i="1" a="1"/>
  <c r="DU632" i="1" s="1"/>
  <c r="DT632" i="1" a="1"/>
  <c r="DT632" i="1" s="1"/>
  <c r="DR632" i="1" a="1"/>
  <c r="DR632" i="1" s="1"/>
  <c r="DQ632" i="1" a="1"/>
  <c r="DQ632" i="1" s="1"/>
  <c r="DP632" i="1" a="1"/>
  <c r="DP632" i="1" s="1"/>
  <c r="DO632" i="1" a="1"/>
  <c r="DO632" i="1" s="1"/>
  <c r="DN632" i="1" a="1"/>
  <c r="DN632" i="1" s="1"/>
  <c r="DL632" i="1" a="1"/>
  <c r="DL632" i="1" s="1"/>
  <c r="DI632" i="1" a="1"/>
  <c r="DI632" i="1" s="1"/>
  <c r="DH632" i="1" a="1"/>
  <c r="DH632" i="1" s="1"/>
  <c r="DE632" i="1" a="1"/>
  <c r="DE632" i="1" s="1"/>
  <c r="DC632" i="1" a="1"/>
  <c r="DC632" i="1" s="1"/>
  <c r="DB632" i="1" a="1"/>
  <c r="DB632" i="1" s="1"/>
  <c r="DA632" i="1" a="1"/>
  <c r="DA632" i="1" s="1"/>
  <c r="CQ632" i="1" a="1"/>
  <c r="CQ632" i="1" s="1"/>
  <c r="GL632" i="1" s="1"/>
  <c r="BL632" i="1" a="1"/>
  <c r="BL632" i="1" s="1"/>
  <c r="BK632" i="1" a="1"/>
  <c r="BK632" i="1" s="1"/>
  <c r="BJ632" i="1" a="1"/>
  <c r="BJ632" i="1" s="1"/>
  <c r="BI632" i="1" a="1"/>
  <c r="BI632" i="1" s="1"/>
  <c r="BH632" i="1" a="1"/>
  <c r="BH632" i="1" s="1"/>
  <c r="BG632" i="1" a="1"/>
  <c r="BG632" i="1" s="1"/>
  <c r="BF632" i="1" a="1"/>
  <c r="BF632" i="1" s="1"/>
  <c r="BE632" i="1" a="1"/>
  <c r="BE632" i="1" s="1"/>
  <c r="BD632" i="1" a="1"/>
  <c r="BD632" i="1" s="1"/>
  <c r="BC632" i="1" a="1"/>
  <c r="BC632" i="1" s="1"/>
  <c r="BB632" i="1" a="1"/>
  <c r="BB632" i="1" s="1"/>
  <c r="BA632" i="1" a="1"/>
  <c r="BA632" i="1" s="1"/>
  <c r="AZ632" i="1" a="1"/>
  <c r="AZ632" i="1" s="1"/>
  <c r="AY632" i="1" a="1"/>
  <c r="AY632" i="1" s="1"/>
  <c r="AX632" i="1" a="1"/>
  <c r="AX632" i="1" s="1"/>
  <c r="AW632" i="1" a="1"/>
  <c r="AW632" i="1" s="1"/>
  <c r="AV632" i="1" a="1"/>
  <c r="AV632" i="1" s="1"/>
  <c r="AU632" i="1" a="1"/>
  <c r="AU632" i="1" s="1"/>
  <c r="AT632" i="1" a="1"/>
  <c r="AT632" i="1" s="1"/>
  <c r="AS632" i="1" a="1"/>
  <c r="AS632" i="1" s="1"/>
  <c r="AR632" i="1" a="1"/>
  <c r="AR632" i="1" s="1"/>
  <c r="AQ632" i="1" a="1"/>
  <c r="AQ632" i="1" s="1"/>
  <c r="AP632" i="1" a="1"/>
  <c r="AP632" i="1" s="1"/>
  <c r="AO632" i="1" a="1"/>
  <c r="AO632" i="1" s="1"/>
  <c r="AN632" i="1" a="1"/>
  <c r="AN632" i="1" s="1"/>
  <c r="EG632" i="1"/>
  <c r="AJ632" i="1" a="1"/>
  <c r="AJ632" i="1" s="1"/>
  <c r="AI632" i="1" a="1"/>
  <c r="AI632" i="1" s="1"/>
  <c r="AH632" i="1" a="1"/>
  <c r="AH632" i="1" s="1"/>
  <c r="AG632" i="1" a="1"/>
  <c r="AG632" i="1" s="1"/>
  <c r="AA632" i="1" a="1"/>
  <c r="AA632" i="1" s="1"/>
  <c r="Z632" i="1" a="1"/>
  <c r="Z632" i="1" s="1"/>
  <c r="Y632" i="1" a="1"/>
  <c r="Y632" i="1" s="1"/>
  <c r="X632" i="1" a="1"/>
  <c r="X632" i="1" s="1"/>
  <c r="W632" i="1" a="1"/>
  <c r="W632" i="1" s="1"/>
  <c r="V632" i="1" a="1"/>
  <c r="V632" i="1" s="1"/>
  <c r="U632" i="1" a="1"/>
  <c r="U632" i="1" s="1"/>
  <c r="T632" i="1" a="1"/>
  <c r="T632" i="1" s="1"/>
  <c r="S632" i="1" a="1"/>
  <c r="S632" i="1" s="1"/>
  <c r="R632" i="1" a="1"/>
  <c r="R632" i="1" s="1"/>
  <c r="DM632" i="1" s="1"/>
  <c r="Q632" i="1" a="1"/>
  <c r="Q632" i="1" s="1"/>
  <c r="M632" i="1" a="1"/>
  <c r="M632" i="1" s="1"/>
  <c r="L632" i="1" a="1"/>
  <c r="L632" i="1" s="1"/>
  <c r="DG632" i="1" s="1"/>
  <c r="K632" i="1"/>
  <c r="DF632" i="1" s="1"/>
  <c r="J632" i="1" a="1"/>
  <c r="J632" i="1" s="1"/>
  <c r="I632" i="1" a="1"/>
  <c r="I632" i="1" s="1"/>
  <c r="H632" i="1" a="1"/>
  <c r="H632" i="1" s="1"/>
  <c r="G632" i="1"/>
  <c r="F632" i="1" a="1"/>
  <c r="F632" i="1" s="1"/>
  <c r="E632" i="1" a="1"/>
  <c r="E632" i="1" s="1"/>
  <c r="C632" i="1" a="1"/>
  <c r="C632" i="1" s="1"/>
  <c r="AK632" i="1" s="1"/>
  <c r="B632" i="1" a="1"/>
  <c r="B632" i="1" s="1"/>
  <c r="HC631" i="1" a="1"/>
  <c r="HC631" i="1" s="1"/>
  <c r="HD631" i="1" s="1"/>
  <c r="HB631" i="1" a="1"/>
  <c r="HB631" i="1" s="1"/>
  <c r="HA631" i="1" a="1"/>
  <c r="HA631" i="1" s="1"/>
  <c r="GX631" i="1" a="1"/>
  <c r="GX631" i="1" s="1"/>
  <c r="GW631" i="1" a="1"/>
  <c r="GW631" i="1" s="1"/>
  <c r="GV631" i="1" a="1"/>
  <c r="GV631" i="1" s="1"/>
  <c r="FG631" i="1" a="1"/>
  <c r="FG631" i="1" s="1"/>
  <c r="FF631" i="1" a="1"/>
  <c r="FF631" i="1" s="1"/>
  <c r="FE631" i="1" a="1"/>
  <c r="FE631" i="1" s="1"/>
  <c r="FD631" i="1" a="1"/>
  <c r="FD631" i="1" s="1"/>
  <c r="FC631" i="1" a="1"/>
  <c r="FC631" i="1" s="1"/>
  <c r="FB631" i="1" a="1"/>
  <c r="FB631" i="1" s="1"/>
  <c r="FA631" i="1" a="1"/>
  <c r="FA631" i="1" s="1"/>
  <c r="EZ631" i="1" a="1"/>
  <c r="EZ631" i="1" s="1"/>
  <c r="EY631" i="1" a="1"/>
  <c r="EY631" i="1" s="1"/>
  <c r="EX631" i="1" a="1"/>
  <c r="EX631" i="1" s="1"/>
  <c r="EW631" i="1" a="1"/>
  <c r="EW631" i="1" s="1"/>
  <c r="EV631" i="1" a="1"/>
  <c r="EV631" i="1" s="1"/>
  <c r="EU631" i="1" a="1"/>
  <c r="EU631" i="1" s="1"/>
  <c r="ET631" i="1" a="1"/>
  <c r="ET631" i="1" s="1"/>
  <c r="ES631" i="1" a="1"/>
  <c r="ES631" i="1" s="1"/>
  <c r="ER631" i="1" a="1"/>
  <c r="ER631" i="1" s="1"/>
  <c r="EQ631" i="1" a="1"/>
  <c r="EQ631" i="1" s="1"/>
  <c r="EP631" i="1" a="1"/>
  <c r="EP631" i="1" s="1"/>
  <c r="EO631" i="1" a="1"/>
  <c r="EO631" i="1" s="1"/>
  <c r="EN631" i="1" a="1"/>
  <c r="EN631" i="1" s="1"/>
  <c r="EM631" i="1" a="1"/>
  <c r="EM631" i="1" s="1"/>
  <c r="EL631" i="1" a="1"/>
  <c r="EL631" i="1" s="1"/>
  <c r="EK631" i="1" a="1"/>
  <c r="EK631" i="1" s="1"/>
  <c r="EJ631" i="1" a="1"/>
  <c r="EJ631" i="1" s="1"/>
  <c r="EI631" i="1" a="1"/>
  <c r="EI631" i="1" s="1"/>
  <c r="EE631" i="1" a="1"/>
  <c r="EE631" i="1" s="1"/>
  <c r="ED631" i="1" a="1"/>
  <c r="ED631" i="1" s="1"/>
  <c r="EC631" i="1" a="1"/>
  <c r="EC631" i="1" s="1"/>
  <c r="EB631" i="1" a="1"/>
  <c r="EB631" i="1" s="1"/>
  <c r="DV631" i="1" a="1"/>
  <c r="DV631" i="1" s="1"/>
  <c r="DU631" i="1" a="1"/>
  <c r="DU631" i="1" s="1"/>
  <c r="DT631" i="1" a="1"/>
  <c r="DT631" i="1" s="1"/>
  <c r="DR631" i="1" a="1"/>
  <c r="DR631" i="1" s="1"/>
  <c r="DQ631" i="1" a="1"/>
  <c r="DQ631" i="1" s="1"/>
  <c r="DP631" i="1" a="1"/>
  <c r="DP631" i="1" s="1"/>
  <c r="DO631" i="1" a="1"/>
  <c r="DO631" i="1" s="1"/>
  <c r="DN631" i="1" a="1"/>
  <c r="DN631" i="1" s="1"/>
  <c r="DL631" i="1" a="1"/>
  <c r="DL631" i="1" s="1"/>
  <c r="DI631" i="1" a="1"/>
  <c r="DI631" i="1" s="1"/>
  <c r="DH631" i="1" a="1"/>
  <c r="DH631" i="1" s="1"/>
  <c r="DE631" i="1" a="1"/>
  <c r="DE631" i="1" s="1"/>
  <c r="DC631" i="1" a="1"/>
  <c r="DC631" i="1" s="1"/>
  <c r="DB631" i="1" a="1"/>
  <c r="DB631" i="1" s="1"/>
  <c r="DA631" i="1" a="1"/>
  <c r="DA631" i="1" s="1"/>
  <c r="CQ631" i="1" a="1"/>
  <c r="CQ631" i="1" s="1"/>
  <c r="GL631" i="1" s="1"/>
  <c r="BL631" i="1" a="1"/>
  <c r="BL631" i="1" s="1"/>
  <c r="BK631" i="1" a="1"/>
  <c r="BK631" i="1" s="1"/>
  <c r="BJ631" i="1" a="1"/>
  <c r="BJ631" i="1" s="1"/>
  <c r="BI631" i="1" a="1"/>
  <c r="BI631" i="1" s="1"/>
  <c r="BH631" i="1" a="1"/>
  <c r="BH631" i="1" s="1"/>
  <c r="BG631" i="1" a="1"/>
  <c r="BG631" i="1" s="1"/>
  <c r="BF631" i="1" a="1"/>
  <c r="BF631" i="1" s="1"/>
  <c r="BE631" i="1" a="1"/>
  <c r="BE631" i="1" s="1"/>
  <c r="BD631" i="1" a="1"/>
  <c r="BD631" i="1" s="1"/>
  <c r="BC631" i="1" a="1"/>
  <c r="BC631" i="1" s="1"/>
  <c r="BB631" i="1" a="1"/>
  <c r="BB631" i="1" s="1"/>
  <c r="BA631" i="1" a="1"/>
  <c r="BA631" i="1" s="1"/>
  <c r="AZ631" i="1" a="1"/>
  <c r="AZ631" i="1" s="1"/>
  <c r="AY631" i="1" a="1"/>
  <c r="AY631" i="1" s="1"/>
  <c r="AX631" i="1" a="1"/>
  <c r="AX631" i="1" s="1"/>
  <c r="AW631" i="1" a="1"/>
  <c r="AW631" i="1" s="1"/>
  <c r="AV631" i="1" a="1"/>
  <c r="AV631" i="1" s="1"/>
  <c r="AU631" i="1" a="1"/>
  <c r="AU631" i="1" s="1"/>
  <c r="AT631" i="1" a="1"/>
  <c r="AT631" i="1" s="1"/>
  <c r="AS631" i="1" a="1"/>
  <c r="AS631" i="1" s="1"/>
  <c r="AR631" i="1" a="1"/>
  <c r="AR631" i="1" s="1"/>
  <c r="AQ631" i="1" a="1"/>
  <c r="AQ631" i="1" s="1"/>
  <c r="AP631" i="1" a="1"/>
  <c r="AP631" i="1" s="1"/>
  <c r="AO631" i="1" a="1"/>
  <c r="AO631" i="1" s="1"/>
  <c r="AN631" i="1" a="1"/>
  <c r="AN631" i="1" s="1"/>
  <c r="EG631" i="1"/>
  <c r="AJ631" i="1" a="1"/>
  <c r="AJ631" i="1" s="1"/>
  <c r="AI631" i="1" a="1"/>
  <c r="AI631" i="1" s="1"/>
  <c r="AH631" i="1" a="1"/>
  <c r="AH631" i="1" s="1"/>
  <c r="AG631" i="1" a="1"/>
  <c r="AG631" i="1" s="1"/>
  <c r="AA631" i="1" a="1"/>
  <c r="AA631" i="1" s="1"/>
  <c r="Z631" i="1" a="1"/>
  <c r="Z631" i="1" s="1"/>
  <c r="Y631" i="1" a="1"/>
  <c r="Y631" i="1" s="1"/>
  <c r="X631" i="1" a="1"/>
  <c r="X631" i="1" s="1"/>
  <c r="W631" i="1" a="1"/>
  <c r="W631" i="1" s="1"/>
  <c r="V631" i="1" a="1"/>
  <c r="V631" i="1" s="1"/>
  <c r="U631" i="1" a="1"/>
  <c r="U631" i="1" s="1"/>
  <c r="T631" i="1" a="1"/>
  <c r="T631" i="1" s="1"/>
  <c r="S631" i="1" a="1"/>
  <c r="S631" i="1" s="1"/>
  <c r="R631" i="1" a="1"/>
  <c r="R631" i="1" s="1"/>
  <c r="Q631" i="1" a="1"/>
  <c r="Q631" i="1" s="1"/>
  <c r="M631" i="1" a="1"/>
  <c r="M631" i="1" s="1"/>
  <c r="L631" i="1" a="1"/>
  <c r="L631" i="1" s="1"/>
  <c r="DG631" i="1" s="1"/>
  <c r="K631" i="1"/>
  <c r="DF631" i="1" s="1"/>
  <c r="J631" i="1" a="1"/>
  <c r="J631" i="1" s="1"/>
  <c r="I631" i="1" a="1"/>
  <c r="I631" i="1" s="1"/>
  <c r="H631" i="1" a="1"/>
  <c r="H631" i="1" s="1"/>
  <c r="G631" i="1"/>
  <c r="F631" i="1" a="1"/>
  <c r="F631" i="1" s="1"/>
  <c r="E631" i="1" a="1"/>
  <c r="E631" i="1" s="1"/>
  <c r="C631" i="1" a="1"/>
  <c r="C631" i="1" s="1"/>
  <c r="EF631" i="1" s="1"/>
  <c r="B631" i="1" a="1"/>
  <c r="B631" i="1" s="1"/>
  <c r="HC630" i="1" a="1"/>
  <c r="HC630" i="1" s="1"/>
  <c r="HD630" i="1" s="1"/>
  <c r="HB630" i="1" a="1"/>
  <c r="HB630" i="1" s="1"/>
  <c r="HA630" i="1" a="1"/>
  <c r="HA630" i="1" s="1"/>
  <c r="GX630" i="1" a="1"/>
  <c r="GX630" i="1" s="1"/>
  <c r="GW630" i="1" a="1"/>
  <c r="GW630" i="1" s="1"/>
  <c r="GV630" i="1" a="1"/>
  <c r="GV630" i="1" s="1"/>
  <c r="FG630" i="1" a="1"/>
  <c r="FG630" i="1" s="1"/>
  <c r="FF630" i="1" a="1"/>
  <c r="FF630" i="1" s="1"/>
  <c r="FE630" i="1" a="1"/>
  <c r="FE630" i="1" s="1"/>
  <c r="FD630" i="1" a="1"/>
  <c r="FD630" i="1" s="1"/>
  <c r="FC630" i="1" a="1"/>
  <c r="FC630" i="1" s="1"/>
  <c r="FB630" i="1" a="1"/>
  <c r="FB630" i="1" s="1"/>
  <c r="FA630" i="1" a="1"/>
  <c r="FA630" i="1" s="1"/>
  <c r="EZ630" i="1" a="1"/>
  <c r="EZ630" i="1" s="1"/>
  <c r="EY630" i="1" a="1"/>
  <c r="EY630" i="1" s="1"/>
  <c r="EX630" i="1" a="1"/>
  <c r="EX630" i="1" s="1"/>
  <c r="EW630" i="1" a="1"/>
  <c r="EW630" i="1" s="1"/>
  <c r="EV630" i="1" a="1"/>
  <c r="EV630" i="1" s="1"/>
  <c r="EU630" i="1" a="1"/>
  <c r="EU630" i="1" s="1"/>
  <c r="ET630" i="1" a="1"/>
  <c r="ET630" i="1" s="1"/>
  <c r="ES630" i="1" a="1"/>
  <c r="ES630" i="1" s="1"/>
  <c r="ER630" i="1" a="1"/>
  <c r="ER630" i="1" s="1"/>
  <c r="EQ630" i="1" a="1"/>
  <c r="EQ630" i="1" s="1"/>
  <c r="EP630" i="1" a="1"/>
  <c r="EP630" i="1" s="1"/>
  <c r="EO630" i="1" a="1"/>
  <c r="EO630" i="1" s="1"/>
  <c r="EN630" i="1" a="1"/>
  <c r="EN630" i="1" s="1"/>
  <c r="EM630" i="1" a="1"/>
  <c r="EM630" i="1" s="1"/>
  <c r="EL630" i="1" a="1"/>
  <c r="EL630" i="1" s="1"/>
  <c r="EK630" i="1" a="1"/>
  <c r="EK630" i="1" s="1"/>
  <c r="EJ630" i="1" a="1"/>
  <c r="EJ630" i="1" s="1"/>
  <c r="EI630" i="1" a="1"/>
  <c r="EI630" i="1" s="1"/>
  <c r="EE630" i="1" a="1"/>
  <c r="EE630" i="1" s="1"/>
  <c r="ED630" i="1" a="1"/>
  <c r="ED630" i="1" s="1"/>
  <c r="EC630" i="1" a="1"/>
  <c r="EC630" i="1" s="1"/>
  <c r="EB630" i="1" a="1"/>
  <c r="EB630" i="1" s="1"/>
  <c r="DV630" i="1" a="1"/>
  <c r="DV630" i="1" s="1"/>
  <c r="DU630" i="1" a="1"/>
  <c r="DU630" i="1" s="1"/>
  <c r="DT630" i="1" a="1"/>
  <c r="DT630" i="1" s="1"/>
  <c r="DR630" i="1" a="1"/>
  <c r="DR630" i="1" s="1"/>
  <c r="DQ630" i="1" a="1"/>
  <c r="DQ630" i="1" s="1"/>
  <c r="DP630" i="1" a="1"/>
  <c r="DP630" i="1" s="1"/>
  <c r="DO630" i="1" a="1"/>
  <c r="DO630" i="1" s="1"/>
  <c r="DN630" i="1" a="1"/>
  <c r="DN630" i="1" s="1"/>
  <c r="DL630" i="1" a="1"/>
  <c r="DL630" i="1" s="1"/>
  <c r="DI630" i="1" a="1"/>
  <c r="DI630" i="1" s="1"/>
  <c r="DH630" i="1" a="1"/>
  <c r="DH630" i="1" s="1"/>
  <c r="DE630" i="1" a="1"/>
  <c r="DE630" i="1" s="1"/>
  <c r="DC630" i="1" a="1"/>
  <c r="DC630" i="1" s="1"/>
  <c r="DB630" i="1" a="1"/>
  <c r="DB630" i="1" s="1"/>
  <c r="DA630" i="1" a="1"/>
  <c r="DA630" i="1" s="1"/>
  <c r="CQ630" i="1" a="1"/>
  <c r="CQ630" i="1" s="1"/>
  <c r="GL630" i="1" s="1"/>
  <c r="BL630" i="1" a="1"/>
  <c r="BL630" i="1" s="1"/>
  <c r="BK630" i="1" a="1"/>
  <c r="BK630" i="1" s="1"/>
  <c r="BJ630" i="1" a="1"/>
  <c r="BJ630" i="1" s="1"/>
  <c r="BI630" i="1" a="1"/>
  <c r="BI630" i="1" s="1"/>
  <c r="BH630" i="1" a="1"/>
  <c r="BH630" i="1" s="1"/>
  <c r="BG630" i="1" a="1"/>
  <c r="BG630" i="1" s="1"/>
  <c r="BF630" i="1" a="1"/>
  <c r="BF630" i="1" s="1"/>
  <c r="BE630" i="1" a="1"/>
  <c r="BE630" i="1" s="1"/>
  <c r="BD630" i="1" a="1"/>
  <c r="BD630" i="1" s="1"/>
  <c r="BC630" i="1" a="1"/>
  <c r="BC630" i="1" s="1"/>
  <c r="BB630" i="1" a="1"/>
  <c r="BB630" i="1" s="1"/>
  <c r="BA630" i="1" a="1"/>
  <c r="BA630" i="1" s="1"/>
  <c r="AZ630" i="1" a="1"/>
  <c r="AZ630" i="1" s="1"/>
  <c r="AY630" i="1" a="1"/>
  <c r="AY630" i="1" s="1"/>
  <c r="AX630" i="1" a="1"/>
  <c r="AX630" i="1" s="1"/>
  <c r="AW630" i="1" a="1"/>
  <c r="AW630" i="1" s="1"/>
  <c r="AV630" i="1" a="1"/>
  <c r="AV630" i="1" s="1"/>
  <c r="AU630" i="1" a="1"/>
  <c r="AU630" i="1" s="1"/>
  <c r="AT630" i="1" a="1"/>
  <c r="AT630" i="1" s="1"/>
  <c r="AS630" i="1" a="1"/>
  <c r="AS630" i="1" s="1"/>
  <c r="AR630" i="1" a="1"/>
  <c r="AR630" i="1" s="1"/>
  <c r="AQ630" i="1" a="1"/>
  <c r="AQ630" i="1" s="1"/>
  <c r="AP630" i="1" a="1"/>
  <c r="AP630" i="1" s="1"/>
  <c r="AO630" i="1" a="1"/>
  <c r="AO630" i="1" s="1"/>
  <c r="AN630" i="1" a="1"/>
  <c r="AN630" i="1" s="1"/>
  <c r="EG630" i="1"/>
  <c r="AJ630" i="1" a="1"/>
  <c r="AJ630" i="1" s="1"/>
  <c r="AI630" i="1" a="1"/>
  <c r="AI630" i="1" s="1"/>
  <c r="AH630" i="1" a="1"/>
  <c r="AH630" i="1" s="1"/>
  <c r="AG630" i="1" a="1"/>
  <c r="AG630" i="1" s="1"/>
  <c r="AA630" i="1" a="1"/>
  <c r="AA630" i="1" s="1"/>
  <c r="Z630" i="1" a="1"/>
  <c r="Z630" i="1" s="1"/>
  <c r="Y630" i="1" a="1"/>
  <c r="Y630" i="1" s="1"/>
  <c r="X630" i="1" a="1"/>
  <c r="X630" i="1" s="1"/>
  <c r="W630" i="1" a="1"/>
  <c r="W630" i="1" s="1"/>
  <c r="V630" i="1" a="1"/>
  <c r="V630" i="1" s="1"/>
  <c r="U630" i="1" a="1"/>
  <c r="U630" i="1" s="1"/>
  <c r="T630" i="1" a="1"/>
  <c r="T630" i="1" s="1"/>
  <c r="S630" i="1" a="1"/>
  <c r="S630" i="1" s="1"/>
  <c r="R630" i="1" a="1"/>
  <c r="R630" i="1" s="1"/>
  <c r="Q630" i="1" a="1"/>
  <c r="Q630" i="1" s="1"/>
  <c r="M630" i="1" a="1"/>
  <c r="M630" i="1" s="1"/>
  <c r="L630" i="1" a="1"/>
  <c r="L630" i="1" s="1"/>
  <c r="DG630" i="1" s="1"/>
  <c r="K630" i="1"/>
  <c r="DF630" i="1" s="1"/>
  <c r="J630" i="1" a="1"/>
  <c r="J630" i="1" s="1"/>
  <c r="I630" i="1" a="1"/>
  <c r="I630" i="1" s="1"/>
  <c r="H630" i="1" a="1"/>
  <c r="H630" i="1" s="1"/>
  <c r="G630" i="1"/>
  <c r="F630" i="1" a="1"/>
  <c r="F630" i="1" s="1"/>
  <c r="E630" i="1" a="1"/>
  <c r="E630" i="1" s="1"/>
  <c r="C630" i="1" a="1"/>
  <c r="C630" i="1" s="1"/>
  <c r="B630" i="1" a="1"/>
  <c r="B630" i="1" s="1"/>
  <c r="HC629" i="1" a="1"/>
  <c r="HC629" i="1" s="1"/>
  <c r="HD629" i="1" s="1"/>
  <c r="HB629" i="1" a="1"/>
  <c r="HB629" i="1" s="1"/>
  <c r="HA629" i="1" a="1"/>
  <c r="HA629" i="1" s="1"/>
  <c r="GX629" i="1" a="1"/>
  <c r="GX629" i="1" s="1"/>
  <c r="GW629" i="1" a="1"/>
  <c r="GW629" i="1" s="1"/>
  <c r="GV629" i="1" a="1"/>
  <c r="GV629" i="1" s="1"/>
  <c r="FG629" i="1" a="1"/>
  <c r="FG629" i="1" s="1"/>
  <c r="FF629" i="1" a="1"/>
  <c r="FF629" i="1" s="1"/>
  <c r="FE629" i="1" a="1"/>
  <c r="FE629" i="1" s="1"/>
  <c r="FD629" i="1" a="1"/>
  <c r="FD629" i="1" s="1"/>
  <c r="FC629" i="1" a="1"/>
  <c r="FC629" i="1" s="1"/>
  <c r="FB629" i="1" a="1"/>
  <c r="FB629" i="1" s="1"/>
  <c r="FA629" i="1" a="1"/>
  <c r="FA629" i="1" s="1"/>
  <c r="EZ629" i="1" a="1"/>
  <c r="EZ629" i="1" s="1"/>
  <c r="EY629" i="1" a="1"/>
  <c r="EY629" i="1" s="1"/>
  <c r="EX629" i="1" a="1"/>
  <c r="EX629" i="1" s="1"/>
  <c r="EW629" i="1" a="1"/>
  <c r="EW629" i="1" s="1"/>
  <c r="EV629" i="1" a="1"/>
  <c r="EV629" i="1" s="1"/>
  <c r="EU629" i="1" a="1"/>
  <c r="EU629" i="1" s="1"/>
  <c r="ET629" i="1" a="1"/>
  <c r="ET629" i="1" s="1"/>
  <c r="ES629" i="1" a="1"/>
  <c r="ES629" i="1" s="1"/>
  <c r="ER629" i="1" a="1"/>
  <c r="ER629" i="1" s="1"/>
  <c r="EQ629" i="1" a="1"/>
  <c r="EQ629" i="1" s="1"/>
  <c r="EP629" i="1" a="1"/>
  <c r="EP629" i="1" s="1"/>
  <c r="EO629" i="1" a="1"/>
  <c r="EO629" i="1" s="1"/>
  <c r="EN629" i="1" a="1"/>
  <c r="EN629" i="1" s="1"/>
  <c r="EM629" i="1" a="1"/>
  <c r="EM629" i="1" s="1"/>
  <c r="EL629" i="1" a="1"/>
  <c r="EL629" i="1" s="1"/>
  <c r="EK629" i="1" a="1"/>
  <c r="EK629" i="1" s="1"/>
  <c r="EJ629" i="1" a="1"/>
  <c r="EJ629" i="1" s="1"/>
  <c r="EI629" i="1" a="1"/>
  <c r="EI629" i="1" s="1"/>
  <c r="EE629" i="1" a="1"/>
  <c r="EE629" i="1" s="1"/>
  <c r="ED629" i="1" a="1"/>
  <c r="ED629" i="1" s="1"/>
  <c r="EC629" i="1" a="1"/>
  <c r="EC629" i="1" s="1"/>
  <c r="EB629" i="1" a="1"/>
  <c r="EB629" i="1" s="1"/>
  <c r="DV629" i="1" a="1"/>
  <c r="DV629" i="1" s="1"/>
  <c r="DU629" i="1" a="1"/>
  <c r="DU629" i="1" s="1"/>
  <c r="DT629" i="1" a="1"/>
  <c r="DT629" i="1" s="1"/>
  <c r="DR629" i="1" a="1"/>
  <c r="DR629" i="1" s="1"/>
  <c r="DQ629" i="1" a="1"/>
  <c r="DQ629" i="1" s="1"/>
  <c r="DP629" i="1" a="1"/>
  <c r="DP629" i="1" s="1"/>
  <c r="DO629" i="1" a="1"/>
  <c r="DO629" i="1" s="1"/>
  <c r="DN629" i="1" a="1"/>
  <c r="DN629" i="1" s="1"/>
  <c r="DL629" i="1" a="1"/>
  <c r="DL629" i="1" s="1"/>
  <c r="DI629" i="1" a="1"/>
  <c r="DI629" i="1" s="1"/>
  <c r="DH629" i="1" a="1"/>
  <c r="DH629" i="1" s="1"/>
  <c r="DE629" i="1" a="1"/>
  <c r="DE629" i="1" s="1"/>
  <c r="DC629" i="1" a="1"/>
  <c r="DC629" i="1" s="1"/>
  <c r="DB629" i="1" a="1"/>
  <c r="DB629" i="1" s="1"/>
  <c r="DA629" i="1" a="1"/>
  <c r="DA629" i="1" s="1"/>
  <c r="CQ629" i="1" a="1"/>
  <c r="CQ629" i="1" s="1"/>
  <c r="GL629" i="1" s="1"/>
  <c r="BL629" i="1" a="1"/>
  <c r="BL629" i="1" s="1"/>
  <c r="BK629" i="1" a="1"/>
  <c r="BK629" i="1" s="1"/>
  <c r="BJ629" i="1" a="1"/>
  <c r="BJ629" i="1" s="1"/>
  <c r="BI629" i="1" a="1"/>
  <c r="BI629" i="1" s="1"/>
  <c r="BH629" i="1" a="1"/>
  <c r="BH629" i="1" s="1"/>
  <c r="BG629" i="1" a="1"/>
  <c r="BG629" i="1" s="1"/>
  <c r="BF629" i="1" a="1"/>
  <c r="BF629" i="1" s="1"/>
  <c r="BE629" i="1" a="1"/>
  <c r="BE629" i="1" s="1"/>
  <c r="BD629" i="1" a="1"/>
  <c r="BD629" i="1" s="1"/>
  <c r="BC629" i="1" a="1"/>
  <c r="BC629" i="1" s="1"/>
  <c r="BB629" i="1" a="1"/>
  <c r="BB629" i="1" s="1"/>
  <c r="BA629" i="1" a="1"/>
  <c r="BA629" i="1" s="1"/>
  <c r="AZ629" i="1" a="1"/>
  <c r="AZ629" i="1" s="1"/>
  <c r="AY629" i="1" a="1"/>
  <c r="AY629" i="1" s="1"/>
  <c r="AX629" i="1" a="1"/>
  <c r="AX629" i="1" s="1"/>
  <c r="AW629" i="1" a="1"/>
  <c r="AW629" i="1" s="1"/>
  <c r="AV629" i="1" a="1"/>
  <c r="AV629" i="1" s="1"/>
  <c r="AU629" i="1" a="1"/>
  <c r="AU629" i="1" s="1"/>
  <c r="AT629" i="1" a="1"/>
  <c r="AT629" i="1" s="1"/>
  <c r="AS629" i="1" a="1"/>
  <c r="AS629" i="1" s="1"/>
  <c r="AR629" i="1" a="1"/>
  <c r="AR629" i="1" s="1"/>
  <c r="AQ629" i="1" a="1"/>
  <c r="AQ629" i="1" s="1"/>
  <c r="AP629" i="1" a="1"/>
  <c r="AP629" i="1" s="1"/>
  <c r="AO629" i="1" a="1"/>
  <c r="AO629" i="1" s="1"/>
  <c r="AN629" i="1" a="1"/>
  <c r="AN629" i="1" s="1"/>
  <c r="EG629" i="1"/>
  <c r="AJ629" i="1" a="1"/>
  <c r="AJ629" i="1" s="1"/>
  <c r="AI629" i="1" a="1"/>
  <c r="AI629" i="1" s="1"/>
  <c r="AH629" i="1" a="1"/>
  <c r="AH629" i="1" s="1"/>
  <c r="AG629" i="1" a="1"/>
  <c r="AG629" i="1" s="1"/>
  <c r="AA629" i="1" a="1"/>
  <c r="AA629" i="1" s="1"/>
  <c r="Z629" i="1" a="1"/>
  <c r="Z629" i="1" s="1"/>
  <c r="Y629" i="1" a="1"/>
  <c r="Y629" i="1" s="1"/>
  <c r="X629" i="1" a="1"/>
  <c r="X629" i="1" s="1"/>
  <c r="W629" i="1" a="1"/>
  <c r="W629" i="1" s="1"/>
  <c r="V629" i="1" a="1"/>
  <c r="V629" i="1" s="1"/>
  <c r="U629" i="1" a="1"/>
  <c r="U629" i="1" s="1"/>
  <c r="T629" i="1" a="1"/>
  <c r="T629" i="1" s="1"/>
  <c r="S629" i="1" a="1"/>
  <c r="S629" i="1" s="1"/>
  <c r="R629" i="1" a="1"/>
  <c r="R629" i="1" s="1"/>
  <c r="DM629" i="1" s="1"/>
  <c r="Q629" i="1" a="1"/>
  <c r="Q629" i="1" s="1"/>
  <c r="M629" i="1" a="1"/>
  <c r="M629" i="1" s="1"/>
  <c r="L629" i="1" a="1"/>
  <c r="L629" i="1" s="1"/>
  <c r="DG629" i="1" s="1"/>
  <c r="K629" i="1"/>
  <c r="DF629" i="1" s="1"/>
  <c r="J629" i="1" a="1"/>
  <c r="J629" i="1" s="1"/>
  <c r="I629" i="1" a="1"/>
  <c r="I629" i="1" s="1"/>
  <c r="H629" i="1" a="1"/>
  <c r="H629" i="1" s="1"/>
  <c r="G629" i="1"/>
  <c r="F629" i="1" a="1"/>
  <c r="F629" i="1" s="1"/>
  <c r="E629" i="1" a="1"/>
  <c r="E629" i="1" s="1"/>
  <c r="C629" i="1" a="1"/>
  <c r="C629" i="1" s="1"/>
  <c r="B629" i="1" a="1"/>
  <c r="B629" i="1" s="1"/>
  <c r="HC628" i="1" a="1"/>
  <c r="HC628" i="1" s="1"/>
  <c r="HD628" i="1" s="1"/>
  <c r="HB628" i="1" a="1"/>
  <c r="HB628" i="1" s="1"/>
  <c r="HA628" i="1" a="1"/>
  <c r="HA628" i="1" s="1"/>
  <c r="GX628" i="1" a="1"/>
  <c r="GX628" i="1" s="1"/>
  <c r="GW628" i="1" a="1"/>
  <c r="GW628" i="1" s="1"/>
  <c r="GV628" i="1" a="1"/>
  <c r="GV628" i="1" s="1"/>
  <c r="FG628" i="1" a="1"/>
  <c r="FG628" i="1" s="1"/>
  <c r="FF628" i="1" a="1"/>
  <c r="FF628" i="1" s="1"/>
  <c r="FE628" i="1" a="1"/>
  <c r="FE628" i="1" s="1"/>
  <c r="FD628" i="1" a="1"/>
  <c r="FD628" i="1" s="1"/>
  <c r="FC628" i="1" a="1"/>
  <c r="FC628" i="1" s="1"/>
  <c r="FB628" i="1" a="1"/>
  <c r="FB628" i="1" s="1"/>
  <c r="FA628" i="1" a="1"/>
  <c r="FA628" i="1" s="1"/>
  <c r="EZ628" i="1" a="1"/>
  <c r="EZ628" i="1" s="1"/>
  <c r="EY628" i="1" a="1"/>
  <c r="EY628" i="1" s="1"/>
  <c r="EX628" i="1" a="1"/>
  <c r="EX628" i="1" s="1"/>
  <c r="EW628" i="1" a="1"/>
  <c r="EW628" i="1" s="1"/>
  <c r="EV628" i="1" a="1"/>
  <c r="EV628" i="1" s="1"/>
  <c r="EU628" i="1" a="1"/>
  <c r="EU628" i="1" s="1"/>
  <c r="ET628" i="1" a="1"/>
  <c r="ET628" i="1" s="1"/>
  <c r="ES628" i="1" a="1"/>
  <c r="ES628" i="1" s="1"/>
  <c r="ER628" i="1" a="1"/>
  <c r="ER628" i="1" s="1"/>
  <c r="EQ628" i="1" a="1"/>
  <c r="EQ628" i="1" s="1"/>
  <c r="EP628" i="1" a="1"/>
  <c r="EP628" i="1" s="1"/>
  <c r="EO628" i="1" a="1"/>
  <c r="EO628" i="1" s="1"/>
  <c r="EN628" i="1" a="1"/>
  <c r="EN628" i="1" s="1"/>
  <c r="EM628" i="1" a="1"/>
  <c r="EM628" i="1" s="1"/>
  <c r="EL628" i="1" a="1"/>
  <c r="EL628" i="1" s="1"/>
  <c r="EK628" i="1" a="1"/>
  <c r="EK628" i="1" s="1"/>
  <c r="EJ628" i="1" a="1"/>
  <c r="EJ628" i="1" s="1"/>
  <c r="EI628" i="1" a="1"/>
  <c r="EI628" i="1" s="1"/>
  <c r="EE628" i="1" a="1"/>
  <c r="EE628" i="1" s="1"/>
  <c r="ED628" i="1" a="1"/>
  <c r="ED628" i="1" s="1"/>
  <c r="EC628" i="1" a="1"/>
  <c r="EC628" i="1" s="1"/>
  <c r="EB628" i="1" a="1"/>
  <c r="EB628" i="1" s="1"/>
  <c r="DV628" i="1" a="1"/>
  <c r="DV628" i="1" s="1"/>
  <c r="DU628" i="1" a="1"/>
  <c r="DU628" i="1" s="1"/>
  <c r="DT628" i="1" a="1"/>
  <c r="DT628" i="1" s="1"/>
  <c r="DR628" i="1" a="1"/>
  <c r="DR628" i="1" s="1"/>
  <c r="DQ628" i="1" a="1"/>
  <c r="DQ628" i="1" s="1"/>
  <c r="DP628" i="1" a="1"/>
  <c r="DP628" i="1" s="1"/>
  <c r="DO628" i="1" a="1"/>
  <c r="DO628" i="1" s="1"/>
  <c r="DN628" i="1" a="1"/>
  <c r="DN628" i="1" s="1"/>
  <c r="DL628" i="1" a="1"/>
  <c r="DL628" i="1" s="1"/>
  <c r="DI628" i="1" a="1"/>
  <c r="DI628" i="1" s="1"/>
  <c r="DH628" i="1" a="1"/>
  <c r="DH628" i="1" s="1"/>
  <c r="DE628" i="1" a="1"/>
  <c r="DE628" i="1" s="1"/>
  <c r="DC628" i="1" a="1"/>
  <c r="DC628" i="1" s="1"/>
  <c r="DB628" i="1" a="1"/>
  <c r="DB628" i="1" s="1"/>
  <c r="DA628" i="1" a="1"/>
  <c r="DA628" i="1" s="1"/>
  <c r="CQ628" i="1" a="1"/>
  <c r="CQ628" i="1" s="1"/>
  <c r="GL628" i="1" s="1"/>
  <c r="BL628" i="1" a="1"/>
  <c r="BL628" i="1" s="1"/>
  <c r="BK628" i="1" a="1"/>
  <c r="BK628" i="1" s="1"/>
  <c r="BJ628" i="1" a="1"/>
  <c r="BJ628" i="1" s="1"/>
  <c r="BI628" i="1" a="1"/>
  <c r="BI628" i="1" s="1"/>
  <c r="BH628" i="1" a="1"/>
  <c r="BH628" i="1" s="1"/>
  <c r="BG628" i="1" a="1"/>
  <c r="BG628" i="1" s="1"/>
  <c r="BF628" i="1" a="1"/>
  <c r="BF628" i="1" s="1"/>
  <c r="BE628" i="1" a="1"/>
  <c r="BE628" i="1" s="1"/>
  <c r="BD628" i="1" a="1"/>
  <c r="BD628" i="1" s="1"/>
  <c r="BC628" i="1" a="1"/>
  <c r="BC628" i="1" s="1"/>
  <c r="BB628" i="1" a="1"/>
  <c r="BB628" i="1" s="1"/>
  <c r="BA628" i="1" a="1"/>
  <c r="BA628" i="1" s="1"/>
  <c r="AZ628" i="1" a="1"/>
  <c r="AZ628" i="1" s="1"/>
  <c r="AY628" i="1" a="1"/>
  <c r="AY628" i="1" s="1"/>
  <c r="AX628" i="1" a="1"/>
  <c r="AX628" i="1" s="1"/>
  <c r="AW628" i="1" a="1"/>
  <c r="AW628" i="1" s="1"/>
  <c r="AV628" i="1" a="1"/>
  <c r="AV628" i="1" s="1"/>
  <c r="AU628" i="1" a="1"/>
  <c r="AU628" i="1" s="1"/>
  <c r="AT628" i="1" a="1"/>
  <c r="AT628" i="1" s="1"/>
  <c r="AS628" i="1" a="1"/>
  <c r="AS628" i="1" s="1"/>
  <c r="AR628" i="1" a="1"/>
  <c r="AR628" i="1" s="1"/>
  <c r="AQ628" i="1" a="1"/>
  <c r="AQ628" i="1" s="1"/>
  <c r="AP628" i="1" a="1"/>
  <c r="AP628" i="1" s="1"/>
  <c r="AO628" i="1" a="1"/>
  <c r="AO628" i="1" s="1"/>
  <c r="AN628" i="1" a="1"/>
  <c r="AN628" i="1" s="1"/>
  <c r="EG628" i="1"/>
  <c r="AJ628" i="1" a="1"/>
  <c r="AJ628" i="1" s="1"/>
  <c r="AI628" i="1" a="1"/>
  <c r="AI628" i="1" s="1"/>
  <c r="AH628" i="1" a="1"/>
  <c r="AH628" i="1" s="1"/>
  <c r="AG628" i="1" a="1"/>
  <c r="AG628" i="1" s="1"/>
  <c r="AA628" i="1" a="1"/>
  <c r="AA628" i="1" s="1"/>
  <c r="Z628" i="1" a="1"/>
  <c r="Z628" i="1" s="1"/>
  <c r="Y628" i="1" a="1"/>
  <c r="Y628" i="1" s="1"/>
  <c r="X628" i="1" a="1"/>
  <c r="X628" i="1" s="1"/>
  <c r="W628" i="1" a="1"/>
  <c r="W628" i="1" s="1"/>
  <c r="V628" i="1" a="1"/>
  <c r="V628" i="1" s="1"/>
  <c r="U628" i="1" a="1"/>
  <c r="U628" i="1" s="1"/>
  <c r="T628" i="1" a="1"/>
  <c r="T628" i="1" s="1"/>
  <c r="S628" i="1" a="1"/>
  <c r="S628" i="1" s="1"/>
  <c r="R628" i="1" a="1"/>
  <c r="R628" i="1" s="1"/>
  <c r="Q628" i="1" a="1"/>
  <c r="Q628" i="1" s="1"/>
  <c r="M628" i="1" a="1"/>
  <c r="M628" i="1" s="1"/>
  <c r="L628" i="1" a="1"/>
  <c r="L628" i="1" s="1"/>
  <c r="DG628" i="1" s="1"/>
  <c r="K628" i="1"/>
  <c r="DF628" i="1" s="1"/>
  <c r="J628" i="1" a="1"/>
  <c r="J628" i="1" s="1"/>
  <c r="I628" i="1" a="1"/>
  <c r="I628" i="1" s="1"/>
  <c r="H628" i="1" a="1"/>
  <c r="H628" i="1" s="1"/>
  <c r="G628" i="1"/>
  <c r="F628" i="1" a="1"/>
  <c r="F628" i="1" s="1"/>
  <c r="E628" i="1" a="1"/>
  <c r="E628" i="1" s="1"/>
  <c r="C628" i="1" a="1"/>
  <c r="C628" i="1" s="1"/>
  <c r="AK628" i="1" s="1"/>
  <c r="B628" i="1" a="1"/>
  <c r="B628" i="1" s="1"/>
  <c r="HC627" i="1" a="1"/>
  <c r="HC627" i="1" s="1"/>
  <c r="HD627" i="1" s="1"/>
  <c r="HB627" i="1" a="1"/>
  <c r="HB627" i="1" s="1"/>
  <c r="HA627" i="1" a="1"/>
  <c r="HA627" i="1" s="1"/>
  <c r="GX627" i="1" a="1"/>
  <c r="GX627" i="1" s="1"/>
  <c r="GW627" i="1" a="1"/>
  <c r="GW627" i="1" s="1"/>
  <c r="GV627" i="1" a="1"/>
  <c r="GV627" i="1" s="1"/>
  <c r="FG627" i="1" a="1"/>
  <c r="FG627" i="1" s="1"/>
  <c r="FF627" i="1" a="1"/>
  <c r="FF627" i="1" s="1"/>
  <c r="FE627" i="1" a="1"/>
  <c r="FE627" i="1" s="1"/>
  <c r="FD627" i="1" a="1"/>
  <c r="FD627" i="1" s="1"/>
  <c r="FC627" i="1" a="1"/>
  <c r="FC627" i="1" s="1"/>
  <c r="FB627" i="1" a="1"/>
  <c r="FB627" i="1" s="1"/>
  <c r="FA627" i="1" a="1"/>
  <c r="FA627" i="1" s="1"/>
  <c r="EZ627" i="1" a="1"/>
  <c r="EZ627" i="1" s="1"/>
  <c r="EY627" i="1" a="1"/>
  <c r="EY627" i="1" s="1"/>
  <c r="EX627" i="1" a="1"/>
  <c r="EX627" i="1" s="1"/>
  <c r="EW627" i="1" a="1"/>
  <c r="EW627" i="1" s="1"/>
  <c r="EV627" i="1" a="1"/>
  <c r="EV627" i="1" s="1"/>
  <c r="EU627" i="1" a="1"/>
  <c r="EU627" i="1" s="1"/>
  <c r="ET627" i="1" a="1"/>
  <c r="ET627" i="1" s="1"/>
  <c r="ES627" i="1" a="1"/>
  <c r="ES627" i="1" s="1"/>
  <c r="ER627" i="1" a="1"/>
  <c r="ER627" i="1" s="1"/>
  <c r="EQ627" i="1" a="1"/>
  <c r="EQ627" i="1" s="1"/>
  <c r="EP627" i="1" a="1"/>
  <c r="EP627" i="1" s="1"/>
  <c r="EO627" i="1" a="1"/>
  <c r="EO627" i="1" s="1"/>
  <c r="EN627" i="1" a="1"/>
  <c r="EN627" i="1" s="1"/>
  <c r="EM627" i="1" a="1"/>
  <c r="EM627" i="1" s="1"/>
  <c r="EL627" i="1" a="1"/>
  <c r="EL627" i="1" s="1"/>
  <c r="EK627" i="1" a="1"/>
  <c r="EK627" i="1" s="1"/>
  <c r="EJ627" i="1" a="1"/>
  <c r="EJ627" i="1" s="1"/>
  <c r="EI627" i="1" a="1"/>
  <c r="EI627" i="1" s="1"/>
  <c r="EE627" i="1" a="1"/>
  <c r="EE627" i="1" s="1"/>
  <c r="ED627" i="1" a="1"/>
  <c r="ED627" i="1" s="1"/>
  <c r="EC627" i="1" a="1"/>
  <c r="EC627" i="1" s="1"/>
  <c r="EB627" i="1" a="1"/>
  <c r="EB627" i="1" s="1"/>
  <c r="DV627" i="1" a="1"/>
  <c r="DV627" i="1" s="1"/>
  <c r="DU627" i="1" a="1"/>
  <c r="DU627" i="1" s="1"/>
  <c r="DT627" i="1" a="1"/>
  <c r="DT627" i="1" s="1"/>
  <c r="DR627" i="1" a="1"/>
  <c r="DR627" i="1" s="1"/>
  <c r="DQ627" i="1" a="1"/>
  <c r="DQ627" i="1" s="1"/>
  <c r="DP627" i="1" a="1"/>
  <c r="DP627" i="1" s="1"/>
  <c r="DO627" i="1" a="1"/>
  <c r="DO627" i="1" s="1"/>
  <c r="DN627" i="1" a="1"/>
  <c r="DN627" i="1" s="1"/>
  <c r="DL627" i="1" a="1"/>
  <c r="DL627" i="1" s="1"/>
  <c r="DI627" i="1" a="1"/>
  <c r="DI627" i="1" s="1"/>
  <c r="DH627" i="1" a="1"/>
  <c r="DH627" i="1" s="1"/>
  <c r="DE627" i="1" a="1"/>
  <c r="DE627" i="1" s="1"/>
  <c r="DC627" i="1" a="1"/>
  <c r="DC627" i="1" s="1"/>
  <c r="DB627" i="1" a="1"/>
  <c r="DB627" i="1" s="1"/>
  <c r="DA627" i="1" a="1"/>
  <c r="DA627" i="1" s="1"/>
  <c r="CQ627" i="1" a="1"/>
  <c r="CQ627" i="1" s="1"/>
  <c r="GL627" i="1" s="1"/>
  <c r="BL627" i="1" a="1"/>
  <c r="BL627" i="1" s="1"/>
  <c r="BK627" i="1" a="1"/>
  <c r="BK627" i="1" s="1"/>
  <c r="BJ627" i="1" a="1"/>
  <c r="BJ627" i="1" s="1"/>
  <c r="BI627" i="1" a="1"/>
  <c r="BI627" i="1" s="1"/>
  <c r="BH627" i="1" a="1"/>
  <c r="BH627" i="1" s="1"/>
  <c r="BG627" i="1" a="1"/>
  <c r="BG627" i="1" s="1"/>
  <c r="BF627" i="1" a="1"/>
  <c r="BF627" i="1" s="1"/>
  <c r="BE627" i="1" a="1"/>
  <c r="BE627" i="1" s="1"/>
  <c r="BD627" i="1" a="1"/>
  <c r="BD627" i="1" s="1"/>
  <c r="BC627" i="1" a="1"/>
  <c r="BC627" i="1" s="1"/>
  <c r="BB627" i="1" a="1"/>
  <c r="BB627" i="1" s="1"/>
  <c r="BA627" i="1" a="1"/>
  <c r="BA627" i="1" s="1"/>
  <c r="AZ627" i="1" a="1"/>
  <c r="AZ627" i="1" s="1"/>
  <c r="AY627" i="1" a="1"/>
  <c r="AY627" i="1" s="1"/>
  <c r="AX627" i="1" a="1"/>
  <c r="AX627" i="1" s="1"/>
  <c r="AW627" i="1" a="1"/>
  <c r="AW627" i="1" s="1"/>
  <c r="AV627" i="1" a="1"/>
  <c r="AV627" i="1" s="1"/>
  <c r="AU627" i="1" a="1"/>
  <c r="AU627" i="1" s="1"/>
  <c r="AT627" i="1" a="1"/>
  <c r="AT627" i="1" s="1"/>
  <c r="AS627" i="1" a="1"/>
  <c r="AS627" i="1" s="1"/>
  <c r="AR627" i="1" a="1"/>
  <c r="AR627" i="1" s="1"/>
  <c r="AQ627" i="1" a="1"/>
  <c r="AQ627" i="1" s="1"/>
  <c r="AP627" i="1" a="1"/>
  <c r="AP627" i="1" s="1"/>
  <c r="AO627" i="1" a="1"/>
  <c r="AO627" i="1" s="1"/>
  <c r="AN627" i="1" a="1"/>
  <c r="AN627" i="1" s="1"/>
  <c r="EG627" i="1"/>
  <c r="AJ627" i="1" a="1"/>
  <c r="AJ627" i="1" s="1"/>
  <c r="AI627" i="1" a="1"/>
  <c r="AI627" i="1" s="1"/>
  <c r="AH627" i="1" a="1"/>
  <c r="AH627" i="1" s="1"/>
  <c r="AG627" i="1" a="1"/>
  <c r="AG627" i="1" s="1"/>
  <c r="AA627" i="1" a="1"/>
  <c r="AA627" i="1" s="1"/>
  <c r="Z627" i="1" a="1"/>
  <c r="Z627" i="1" s="1"/>
  <c r="Y627" i="1" a="1"/>
  <c r="Y627" i="1" s="1"/>
  <c r="X627" i="1" a="1"/>
  <c r="X627" i="1" s="1"/>
  <c r="W627" i="1" a="1"/>
  <c r="W627" i="1" s="1"/>
  <c r="V627" i="1" a="1"/>
  <c r="V627" i="1" s="1"/>
  <c r="U627" i="1" a="1"/>
  <c r="U627" i="1" s="1"/>
  <c r="T627" i="1" a="1"/>
  <c r="T627" i="1" s="1"/>
  <c r="S627" i="1" a="1"/>
  <c r="S627" i="1" s="1"/>
  <c r="R627" i="1" a="1"/>
  <c r="R627" i="1" s="1"/>
  <c r="Q627" i="1" a="1"/>
  <c r="Q627" i="1" s="1"/>
  <c r="M627" i="1" a="1"/>
  <c r="M627" i="1" s="1"/>
  <c r="L627" i="1" a="1"/>
  <c r="L627" i="1" s="1"/>
  <c r="DG627" i="1" s="1"/>
  <c r="K627" i="1"/>
  <c r="DF627" i="1" s="1"/>
  <c r="J627" i="1" a="1"/>
  <c r="J627" i="1" s="1"/>
  <c r="I627" i="1" a="1"/>
  <c r="I627" i="1" s="1"/>
  <c r="H627" i="1" a="1"/>
  <c r="H627" i="1" s="1"/>
  <c r="G627" i="1"/>
  <c r="F627" i="1" a="1"/>
  <c r="F627" i="1" s="1"/>
  <c r="E627" i="1" a="1"/>
  <c r="E627" i="1" s="1"/>
  <c r="C627" i="1" a="1"/>
  <c r="C627" i="1" s="1"/>
  <c r="EF627" i="1" s="1"/>
  <c r="B627" i="1" a="1"/>
  <c r="B627" i="1" s="1"/>
  <c r="HC626" i="1" a="1"/>
  <c r="HC626" i="1" s="1"/>
  <c r="HD626" i="1" s="1"/>
  <c r="HB626" i="1" a="1"/>
  <c r="HB626" i="1" s="1"/>
  <c r="HA626" i="1" a="1"/>
  <c r="HA626" i="1" s="1"/>
  <c r="GX626" i="1" a="1"/>
  <c r="GX626" i="1" s="1"/>
  <c r="GW626" i="1" a="1"/>
  <c r="GW626" i="1" s="1"/>
  <c r="GV626" i="1" a="1"/>
  <c r="GV626" i="1" s="1"/>
  <c r="FG626" i="1" a="1"/>
  <c r="FG626" i="1" s="1"/>
  <c r="FF626" i="1" a="1"/>
  <c r="FF626" i="1" s="1"/>
  <c r="FE626" i="1" a="1"/>
  <c r="FE626" i="1" s="1"/>
  <c r="FD626" i="1" a="1"/>
  <c r="FD626" i="1" s="1"/>
  <c r="FC626" i="1" a="1"/>
  <c r="FC626" i="1" s="1"/>
  <c r="FB626" i="1" a="1"/>
  <c r="FB626" i="1" s="1"/>
  <c r="FA626" i="1" a="1"/>
  <c r="FA626" i="1" s="1"/>
  <c r="EZ626" i="1" a="1"/>
  <c r="EZ626" i="1" s="1"/>
  <c r="EY626" i="1" a="1"/>
  <c r="EY626" i="1" s="1"/>
  <c r="EX626" i="1" a="1"/>
  <c r="EX626" i="1" s="1"/>
  <c r="EW626" i="1" a="1"/>
  <c r="EW626" i="1" s="1"/>
  <c r="EV626" i="1" a="1"/>
  <c r="EV626" i="1" s="1"/>
  <c r="EU626" i="1" a="1"/>
  <c r="EU626" i="1" s="1"/>
  <c r="ET626" i="1" a="1"/>
  <c r="ET626" i="1" s="1"/>
  <c r="ES626" i="1" a="1"/>
  <c r="ES626" i="1" s="1"/>
  <c r="ER626" i="1" a="1"/>
  <c r="ER626" i="1" s="1"/>
  <c r="EQ626" i="1" a="1"/>
  <c r="EQ626" i="1" s="1"/>
  <c r="EP626" i="1" a="1"/>
  <c r="EP626" i="1" s="1"/>
  <c r="EO626" i="1" a="1"/>
  <c r="EO626" i="1" s="1"/>
  <c r="EN626" i="1" a="1"/>
  <c r="EN626" i="1" s="1"/>
  <c r="EM626" i="1" a="1"/>
  <c r="EM626" i="1" s="1"/>
  <c r="EL626" i="1" a="1"/>
  <c r="EL626" i="1" s="1"/>
  <c r="EK626" i="1" a="1"/>
  <c r="EK626" i="1" s="1"/>
  <c r="EJ626" i="1" a="1"/>
  <c r="EJ626" i="1" s="1"/>
  <c r="EI626" i="1" a="1"/>
  <c r="EI626" i="1" s="1"/>
  <c r="EE626" i="1" a="1"/>
  <c r="EE626" i="1" s="1"/>
  <c r="ED626" i="1" a="1"/>
  <c r="ED626" i="1" s="1"/>
  <c r="EC626" i="1" a="1"/>
  <c r="EC626" i="1" s="1"/>
  <c r="EB626" i="1" a="1"/>
  <c r="EB626" i="1" s="1"/>
  <c r="DV626" i="1" a="1"/>
  <c r="DV626" i="1" s="1"/>
  <c r="DU626" i="1" a="1"/>
  <c r="DU626" i="1" s="1"/>
  <c r="DT626" i="1" a="1"/>
  <c r="DT626" i="1" s="1"/>
  <c r="DR626" i="1" a="1"/>
  <c r="DR626" i="1" s="1"/>
  <c r="DQ626" i="1" a="1"/>
  <c r="DQ626" i="1" s="1"/>
  <c r="DP626" i="1" a="1"/>
  <c r="DP626" i="1" s="1"/>
  <c r="DO626" i="1" a="1"/>
  <c r="DO626" i="1" s="1"/>
  <c r="DN626" i="1" a="1"/>
  <c r="DN626" i="1" s="1"/>
  <c r="DL626" i="1" a="1"/>
  <c r="DL626" i="1" s="1"/>
  <c r="DI626" i="1" a="1"/>
  <c r="DI626" i="1" s="1"/>
  <c r="DH626" i="1" a="1"/>
  <c r="DH626" i="1" s="1"/>
  <c r="DE626" i="1" a="1"/>
  <c r="DE626" i="1" s="1"/>
  <c r="DC626" i="1" a="1"/>
  <c r="DC626" i="1" s="1"/>
  <c r="DB626" i="1" a="1"/>
  <c r="DB626" i="1" s="1"/>
  <c r="DA626" i="1" a="1"/>
  <c r="DA626" i="1" s="1"/>
  <c r="CQ626" i="1" a="1"/>
  <c r="CQ626" i="1" s="1"/>
  <c r="GL626" i="1" s="1"/>
  <c r="BL626" i="1" a="1"/>
  <c r="BL626" i="1" s="1"/>
  <c r="BK626" i="1" a="1"/>
  <c r="BK626" i="1" s="1"/>
  <c r="BJ626" i="1" a="1"/>
  <c r="BJ626" i="1" s="1"/>
  <c r="BI626" i="1" a="1"/>
  <c r="BI626" i="1" s="1"/>
  <c r="BH626" i="1" a="1"/>
  <c r="BH626" i="1" s="1"/>
  <c r="BG626" i="1" a="1"/>
  <c r="BG626" i="1" s="1"/>
  <c r="BF626" i="1" a="1"/>
  <c r="BF626" i="1" s="1"/>
  <c r="BE626" i="1" a="1"/>
  <c r="BE626" i="1" s="1"/>
  <c r="BD626" i="1" a="1"/>
  <c r="BD626" i="1" s="1"/>
  <c r="BC626" i="1" a="1"/>
  <c r="BC626" i="1" s="1"/>
  <c r="BB626" i="1" a="1"/>
  <c r="BB626" i="1" s="1"/>
  <c r="BA626" i="1" a="1"/>
  <c r="BA626" i="1" s="1"/>
  <c r="AZ626" i="1" a="1"/>
  <c r="AZ626" i="1" s="1"/>
  <c r="AY626" i="1" a="1"/>
  <c r="AY626" i="1" s="1"/>
  <c r="AX626" i="1" a="1"/>
  <c r="AX626" i="1" s="1"/>
  <c r="AW626" i="1" a="1"/>
  <c r="AW626" i="1" s="1"/>
  <c r="AV626" i="1" a="1"/>
  <c r="AV626" i="1" s="1"/>
  <c r="AU626" i="1" a="1"/>
  <c r="AU626" i="1" s="1"/>
  <c r="AT626" i="1" a="1"/>
  <c r="AT626" i="1" s="1"/>
  <c r="AS626" i="1" a="1"/>
  <c r="AS626" i="1" s="1"/>
  <c r="AR626" i="1" a="1"/>
  <c r="AR626" i="1" s="1"/>
  <c r="AQ626" i="1" a="1"/>
  <c r="AQ626" i="1" s="1"/>
  <c r="AP626" i="1" a="1"/>
  <c r="AP626" i="1" s="1"/>
  <c r="AO626" i="1" a="1"/>
  <c r="AO626" i="1" s="1"/>
  <c r="AN626" i="1" a="1"/>
  <c r="AN626" i="1" s="1"/>
  <c r="EG626" i="1"/>
  <c r="AJ626" i="1" a="1"/>
  <c r="AJ626" i="1" s="1"/>
  <c r="AI626" i="1" a="1"/>
  <c r="AI626" i="1" s="1"/>
  <c r="AH626" i="1" a="1"/>
  <c r="AH626" i="1" s="1"/>
  <c r="AG626" i="1" a="1"/>
  <c r="AG626" i="1" s="1"/>
  <c r="AA626" i="1" a="1"/>
  <c r="AA626" i="1" s="1"/>
  <c r="Z626" i="1" a="1"/>
  <c r="Z626" i="1" s="1"/>
  <c r="Y626" i="1" a="1"/>
  <c r="Y626" i="1" s="1"/>
  <c r="X626" i="1" a="1"/>
  <c r="X626" i="1" s="1"/>
  <c r="W626" i="1" a="1"/>
  <c r="W626" i="1" s="1"/>
  <c r="V626" i="1" a="1"/>
  <c r="V626" i="1" s="1"/>
  <c r="U626" i="1" a="1"/>
  <c r="U626" i="1" s="1"/>
  <c r="T626" i="1" a="1"/>
  <c r="T626" i="1" s="1"/>
  <c r="S626" i="1" a="1"/>
  <c r="S626" i="1" s="1"/>
  <c r="R626" i="1" a="1"/>
  <c r="R626" i="1" s="1"/>
  <c r="Q626" i="1" a="1"/>
  <c r="Q626" i="1" s="1"/>
  <c r="M626" i="1" a="1"/>
  <c r="M626" i="1" s="1"/>
  <c r="L626" i="1" a="1"/>
  <c r="L626" i="1" s="1"/>
  <c r="DG626" i="1" s="1"/>
  <c r="K626" i="1"/>
  <c r="DF626" i="1" s="1"/>
  <c r="J626" i="1" a="1"/>
  <c r="J626" i="1" s="1"/>
  <c r="I626" i="1" a="1"/>
  <c r="I626" i="1" s="1"/>
  <c r="H626" i="1" a="1"/>
  <c r="H626" i="1" s="1"/>
  <c r="G626" i="1"/>
  <c r="F626" i="1" a="1"/>
  <c r="F626" i="1" s="1"/>
  <c r="E626" i="1" a="1"/>
  <c r="E626" i="1" s="1"/>
  <c r="C626" i="1" a="1"/>
  <c r="C626" i="1" s="1"/>
  <c r="B626" i="1" a="1"/>
  <c r="B626" i="1" s="1"/>
  <c r="HC625" i="1" a="1"/>
  <c r="HC625" i="1" s="1"/>
  <c r="HD625" i="1" s="1"/>
  <c r="HB625" i="1" a="1"/>
  <c r="HB625" i="1" s="1"/>
  <c r="HA625" i="1" a="1"/>
  <c r="HA625" i="1" s="1"/>
  <c r="GX625" i="1" a="1"/>
  <c r="GX625" i="1" s="1"/>
  <c r="GW625" i="1" a="1"/>
  <c r="GW625" i="1" s="1"/>
  <c r="GV625" i="1" a="1"/>
  <c r="GV625" i="1" s="1"/>
  <c r="FG625" i="1" a="1"/>
  <c r="FG625" i="1" s="1"/>
  <c r="FF625" i="1" a="1"/>
  <c r="FF625" i="1" s="1"/>
  <c r="FE625" i="1" a="1"/>
  <c r="FE625" i="1" s="1"/>
  <c r="FD625" i="1" a="1"/>
  <c r="FD625" i="1" s="1"/>
  <c r="FC625" i="1" a="1"/>
  <c r="FC625" i="1" s="1"/>
  <c r="FB625" i="1" a="1"/>
  <c r="FB625" i="1" s="1"/>
  <c r="FA625" i="1" a="1"/>
  <c r="FA625" i="1" s="1"/>
  <c r="EZ625" i="1" a="1"/>
  <c r="EZ625" i="1" s="1"/>
  <c r="EY625" i="1" a="1"/>
  <c r="EY625" i="1" s="1"/>
  <c r="EX625" i="1" a="1"/>
  <c r="EX625" i="1" s="1"/>
  <c r="EW625" i="1" a="1"/>
  <c r="EW625" i="1" s="1"/>
  <c r="EV625" i="1" a="1"/>
  <c r="EV625" i="1" s="1"/>
  <c r="EU625" i="1" a="1"/>
  <c r="EU625" i="1" s="1"/>
  <c r="ET625" i="1" a="1"/>
  <c r="ET625" i="1" s="1"/>
  <c r="ES625" i="1" a="1"/>
  <c r="ES625" i="1" s="1"/>
  <c r="ER625" i="1" a="1"/>
  <c r="ER625" i="1" s="1"/>
  <c r="EQ625" i="1" a="1"/>
  <c r="EQ625" i="1" s="1"/>
  <c r="EP625" i="1" a="1"/>
  <c r="EP625" i="1" s="1"/>
  <c r="EO625" i="1" a="1"/>
  <c r="EO625" i="1" s="1"/>
  <c r="EN625" i="1" a="1"/>
  <c r="EN625" i="1" s="1"/>
  <c r="EM625" i="1" a="1"/>
  <c r="EM625" i="1" s="1"/>
  <c r="EL625" i="1" a="1"/>
  <c r="EL625" i="1" s="1"/>
  <c r="EK625" i="1" a="1"/>
  <c r="EK625" i="1" s="1"/>
  <c r="EJ625" i="1" a="1"/>
  <c r="EJ625" i="1" s="1"/>
  <c r="EI625" i="1" a="1"/>
  <c r="EI625" i="1" s="1"/>
  <c r="EE625" i="1" a="1"/>
  <c r="EE625" i="1" s="1"/>
  <c r="ED625" i="1" a="1"/>
  <c r="ED625" i="1" s="1"/>
  <c r="EC625" i="1" a="1"/>
  <c r="EC625" i="1" s="1"/>
  <c r="EB625" i="1" a="1"/>
  <c r="EB625" i="1" s="1"/>
  <c r="DV625" i="1" a="1"/>
  <c r="DV625" i="1" s="1"/>
  <c r="DU625" i="1" a="1"/>
  <c r="DU625" i="1" s="1"/>
  <c r="DT625" i="1" a="1"/>
  <c r="DT625" i="1" s="1"/>
  <c r="DR625" i="1" a="1"/>
  <c r="DR625" i="1" s="1"/>
  <c r="DQ625" i="1" a="1"/>
  <c r="DQ625" i="1" s="1"/>
  <c r="DP625" i="1" a="1"/>
  <c r="DP625" i="1" s="1"/>
  <c r="DO625" i="1" a="1"/>
  <c r="DO625" i="1" s="1"/>
  <c r="DN625" i="1" a="1"/>
  <c r="DN625" i="1" s="1"/>
  <c r="DL625" i="1" a="1"/>
  <c r="DL625" i="1" s="1"/>
  <c r="DI625" i="1" a="1"/>
  <c r="DI625" i="1" s="1"/>
  <c r="DH625" i="1" a="1"/>
  <c r="DH625" i="1" s="1"/>
  <c r="DE625" i="1" a="1"/>
  <c r="DE625" i="1" s="1"/>
  <c r="DC625" i="1" a="1"/>
  <c r="DC625" i="1" s="1"/>
  <c r="DB625" i="1" a="1"/>
  <c r="DB625" i="1" s="1"/>
  <c r="DA625" i="1" a="1"/>
  <c r="DA625" i="1" s="1"/>
  <c r="CQ625" i="1" a="1"/>
  <c r="CQ625" i="1" s="1"/>
  <c r="GL625" i="1" s="1"/>
  <c r="BL625" i="1" a="1"/>
  <c r="BL625" i="1" s="1"/>
  <c r="BK625" i="1" a="1"/>
  <c r="BK625" i="1" s="1"/>
  <c r="BJ625" i="1" a="1"/>
  <c r="BJ625" i="1" s="1"/>
  <c r="BI625" i="1" a="1"/>
  <c r="BI625" i="1" s="1"/>
  <c r="BH625" i="1" a="1"/>
  <c r="BH625" i="1" s="1"/>
  <c r="BG625" i="1" a="1"/>
  <c r="BG625" i="1" s="1"/>
  <c r="BF625" i="1" a="1"/>
  <c r="BF625" i="1" s="1"/>
  <c r="BE625" i="1" a="1"/>
  <c r="BE625" i="1" s="1"/>
  <c r="BD625" i="1" a="1"/>
  <c r="BD625" i="1" s="1"/>
  <c r="BC625" i="1" a="1"/>
  <c r="BC625" i="1" s="1"/>
  <c r="BB625" i="1" a="1"/>
  <c r="BB625" i="1" s="1"/>
  <c r="BA625" i="1" a="1"/>
  <c r="BA625" i="1" s="1"/>
  <c r="AZ625" i="1" a="1"/>
  <c r="AZ625" i="1" s="1"/>
  <c r="AY625" i="1" a="1"/>
  <c r="AY625" i="1" s="1"/>
  <c r="AX625" i="1" a="1"/>
  <c r="AX625" i="1" s="1"/>
  <c r="AW625" i="1" a="1"/>
  <c r="AW625" i="1" s="1"/>
  <c r="AV625" i="1" a="1"/>
  <c r="AV625" i="1" s="1"/>
  <c r="AU625" i="1" a="1"/>
  <c r="AU625" i="1" s="1"/>
  <c r="AT625" i="1" a="1"/>
  <c r="AT625" i="1" s="1"/>
  <c r="AS625" i="1" a="1"/>
  <c r="AS625" i="1" s="1"/>
  <c r="AR625" i="1" a="1"/>
  <c r="AR625" i="1" s="1"/>
  <c r="AQ625" i="1" a="1"/>
  <c r="AQ625" i="1" s="1"/>
  <c r="AP625" i="1" a="1"/>
  <c r="AP625" i="1" s="1"/>
  <c r="AO625" i="1" a="1"/>
  <c r="AO625" i="1" s="1"/>
  <c r="AN625" i="1" a="1"/>
  <c r="AN625" i="1" s="1"/>
  <c r="EG625" i="1"/>
  <c r="AJ625" i="1" a="1"/>
  <c r="AJ625" i="1" s="1"/>
  <c r="AI625" i="1" a="1"/>
  <c r="AI625" i="1" s="1"/>
  <c r="AH625" i="1" a="1"/>
  <c r="AH625" i="1" s="1"/>
  <c r="AG625" i="1" a="1"/>
  <c r="AG625" i="1" s="1"/>
  <c r="AA625" i="1" a="1"/>
  <c r="AA625" i="1" s="1"/>
  <c r="Z625" i="1" a="1"/>
  <c r="Z625" i="1" s="1"/>
  <c r="Y625" i="1" a="1"/>
  <c r="Y625" i="1" s="1"/>
  <c r="X625" i="1" a="1"/>
  <c r="X625" i="1" s="1"/>
  <c r="W625" i="1" a="1"/>
  <c r="W625" i="1" s="1"/>
  <c r="V625" i="1" a="1"/>
  <c r="V625" i="1" s="1"/>
  <c r="U625" i="1" a="1"/>
  <c r="U625" i="1" s="1"/>
  <c r="T625" i="1" a="1"/>
  <c r="T625" i="1" s="1"/>
  <c r="S625" i="1" a="1"/>
  <c r="S625" i="1" s="1"/>
  <c r="R625" i="1" a="1"/>
  <c r="R625" i="1" s="1"/>
  <c r="Q625" i="1" a="1"/>
  <c r="Q625" i="1" s="1"/>
  <c r="M625" i="1" a="1"/>
  <c r="M625" i="1" s="1"/>
  <c r="L625" i="1" a="1"/>
  <c r="L625" i="1" s="1"/>
  <c r="DG625" i="1" s="1"/>
  <c r="K625" i="1"/>
  <c r="DF625" i="1" s="1"/>
  <c r="J625" i="1" a="1"/>
  <c r="J625" i="1" s="1"/>
  <c r="I625" i="1" a="1"/>
  <c r="I625" i="1" s="1"/>
  <c r="H625" i="1" a="1"/>
  <c r="H625" i="1" s="1"/>
  <c r="G625" i="1"/>
  <c r="F625" i="1" a="1"/>
  <c r="F625" i="1" s="1"/>
  <c r="E625" i="1" a="1"/>
  <c r="E625" i="1" s="1"/>
  <c r="C625" i="1" a="1"/>
  <c r="C625" i="1" s="1"/>
  <c r="B625" i="1" a="1"/>
  <c r="B625" i="1" s="1"/>
  <c r="HC624" i="1" a="1"/>
  <c r="HC624" i="1" s="1"/>
  <c r="HD624" i="1" s="1"/>
  <c r="HB624" i="1" a="1"/>
  <c r="HB624" i="1" s="1"/>
  <c r="HA624" i="1" a="1"/>
  <c r="HA624" i="1" s="1"/>
  <c r="GX624" i="1" a="1"/>
  <c r="GX624" i="1" s="1"/>
  <c r="GW624" i="1" a="1"/>
  <c r="GW624" i="1" s="1"/>
  <c r="GV624" i="1" a="1"/>
  <c r="GV624" i="1" s="1"/>
  <c r="FG624" i="1" a="1"/>
  <c r="FG624" i="1" s="1"/>
  <c r="FF624" i="1" a="1"/>
  <c r="FF624" i="1" s="1"/>
  <c r="FE624" i="1" a="1"/>
  <c r="FE624" i="1" s="1"/>
  <c r="FD624" i="1" a="1"/>
  <c r="FD624" i="1" s="1"/>
  <c r="FC624" i="1" a="1"/>
  <c r="FC624" i="1" s="1"/>
  <c r="FB624" i="1" a="1"/>
  <c r="FB624" i="1" s="1"/>
  <c r="FA624" i="1" a="1"/>
  <c r="FA624" i="1" s="1"/>
  <c r="EZ624" i="1" a="1"/>
  <c r="EZ624" i="1" s="1"/>
  <c r="EY624" i="1" a="1"/>
  <c r="EY624" i="1" s="1"/>
  <c r="EX624" i="1" a="1"/>
  <c r="EX624" i="1" s="1"/>
  <c r="EW624" i="1" a="1"/>
  <c r="EW624" i="1" s="1"/>
  <c r="EV624" i="1" a="1"/>
  <c r="EV624" i="1" s="1"/>
  <c r="EU624" i="1" a="1"/>
  <c r="EU624" i="1" s="1"/>
  <c r="ET624" i="1" a="1"/>
  <c r="ET624" i="1" s="1"/>
  <c r="ES624" i="1" a="1"/>
  <c r="ES624" i="1" s="1"/>
  <c r="ER624" i="1" a="1"/>
  <c r="ER624" i="1" s="1"/>
  <c r="EQ624" i="1" a="1"/>
  <c r="EQ624" i="1" s="1"/>
  <c r="EP624" i="1" a="1"/>
  <c r="EP624" i="1" s="1"/>
  <c r="EO624" i="1" a="1"/>
  <c r="EO624" i="1" s="1"/>
  <c r="EN624" i="1" a="1"/>
  <c r="EN624" i="1" s="1"/>
  <c r="EM624" i="1" a="1"/>
  <c r="EM624" i="1" s="1"/>
  <c r="EL624" i="1" a="1"/>
  <c r="EL624" i="1" s="1"/>
  <c r="EK624" i="1" a="1"/>
  <c r="EK624" i="1" s="1"/>
  <c r="EJ624" i="1" a="1"/>
  <c r="EJ624" i="1" s="1"/>
  <c r="EI624" i="1" a="1"/>
  <c r="EI624" i="1" s="1"/>
  <c r="EE624" i="1" a="1"/>
  <c r="EE624" i="1" s="1"/>
  <c r="ED624" i="1" a="1"/>
  <c r="ED624" i="1" s="1"/>
  <c r="EC624" i="1" a="1"/>
  <c r="EC624" i="1" s="1"/>
  <c r="EB624" i="1" a="1"/>
  <c r="EB624" i="1" s="1"/>
  <c r="DV624" i="1" a="1"/>
  <c r="DV624" i="1" s="1"/>
  <c r="DU624" i="1" a="1"/>
  <c r="DU624" i="1" s="1"/>
  <c r="DT624" i="1" a="1"/>
  <c r="DT624" i="1" s="1"/>
  <c r="DR624" i="1" a="1"/>
  <c r="DR624" i="1" s="1"/>
  <c r="DQ624" i="1" a="1"/>
  <c r="DQ624" i="1" s="1"/>
  <c r="DP624" i="1" a="1"/>
  <c r="DP624" i="1" s="1"/>
  <c r="DO624" i="1" a="1"/>
  <c r="DO624" i="1" s="1"/>
  <c r="DN624" i="1" a="1"/>
  <c r="DN624" i="1" s="1"/>
  <c r="DL624" i="1" a="1"/>
  <c r="DL624" i="1" s="1"/>
  <c r="DI624" i="1" a="1"/>
  <c r="DI624" i="1" s="1"/>
  <c r="DH624" i="1" a="1"/>
  <c r="DH624" i="1" s="1"/>
  <c r="DE624" i="1" a="1"/>
  <c r="DE624" i="1" s="1"/>
  <c r="DC624" i="1" a="1"/>
  <c r="DC624" i="1" s="1"/>
  <c r="DB624" i="1" a="1"/>
  <c r="DB624" i="1" s="1"/>
  <c r="DA624" i="1" a="1"/>
  <c r="DA624" i="1" s="1"/>
  <c r="CQ624" i="1" a="1"/>
  <c r="CQ624" i="1" s="1"/>
  <c r="GL624" i="1" s="1"/>
  <c r="BL624" i="1" a="1"/>
  <c r="BL624" i="1" s="1"/>
  <c r="BK624" i="1" a="1"/>
  <c r="BK624" i="1" s="1"/>
  <c r="BJ624" i="1" a="1"/>
  <c r="BJ624" i="1" s="1"/>
  <c r="BI624" i="1" a="1"/>
  <c r="BI624" i="1" s="1"/>
  <c r="BH624" i="1" a="1"/>
  <c r="BH624" i="1" s="1"/>
  <c r="BG624" i="1" a="1"/>
  <c r="BG624" i="1" s="1"/>
  <c r="BF624" i="1" a="1"/>
  <c r="BF624" i="1" s="1"/>
  <c r="BE624" i="1" a="1"/>
  <c r="BE624" i="1" s="1"/>
  <c r="BD624" i="1" a="1"/>
  <c r="BD624" i="1" s="1"/>
  <c r="BC624" i="1" a="1"/>
  <c r="BC624" i="1" s="1"/>
  <c r="BB624" i="1" a="1"/>
  <c r="BB624" i="1" s="1"/>
  <c r="BA624" i="1" a="1"/>
  <c r="BA624" i="1" s="1"/>
  <c r="AZ624" i="1" a="1"/>
  <c r="AZ624" i="1" s="1"/>
  <c r="AY624" i="1" a="1"/>
  <c r="AY624" i="1" s="1"/>
  <c r="AX624" i="1" a="1"/>
  <c r="AX624" i="1" s="1"/>
  <c r="AW624" i="1" a="1"/>
  <c r="AW624" i="1" s="1"/>
  <c r="AV624" i="1" a="1"/>
  <c r="AV624" i="1" s="1"/>
  <c r="AU624" i="1" a="1"/>
  <c r="AU624" i="1" s="1"/>
  <c r="AT624" i="1" a="1"/>
  <c r="AT624" i="1" s="1"/>
  <c r="AS624" i="1" a="1"/>
  <c r="AS624" i="1" s="1"/>
  <c r="AR624" i="1" a="1"/>
  <c r="AR624" i="1" s="1"/>
  <c r="AQ624" i="1" a="1"/>
  <c r="AQ624" i="1" s="1"/>
  <c r="AP624" i="1" a="1"/>
  <c r="AP624" i="1" s="1"/>
  <c r="AO624" i="1" a="1"/>
  <c r="AO624" i="1" s="1"/>
  <c r="AN624" i="1" a="1"/>
  <c r="AN624" i="1" s="1"/>
  <c r="EG624" i="1"/>
  <c r="AJ624" i="1" a="1"/>
  <c r="AJ624" i="1" s="1"/>
  <c r="AI624" i="1" a="1"/>
  <c r="AI624" i="1" s="1"/>
  <c r="AH624" i="1" a="1"/>
  <c r="AH624" i="1" s="1"/>
  <c r="AG624" i="1" a="1"/>
  <c r="AG624" i="1" s="1"/>
  <c r="AA624" i="1" a="1"/>
  <c r="AA624" i="1" s="1"/>
  <c r="Z624" i="1" a="1"/>
  <c r="Z624" i="1" s="1"/>
  <c r="Y624" i="1" a="1"/>
  <c r="Y624" i="1" s="1"/>
  <c r="X624" i="1" a="1"/>
  <c r="X624" i="1" s="1"/>
  <c r="W624" i="1" a="1"/>
  <c r="W624" i="1" s="1"/>
  <c r="V624" i="1" a="1"/>
  <c r="V624" i="1" s="1"/>
  <c r="U624" i="1" a="1"/>
  <c r="U624" i="1" s="1"/>
  <c r="T624" i="1" a="1"/>
  <c r="T624" i="1" s="1"/>
  <c r="S624" i="1" a="1"/>
  <c r="S624" i="1" s="1"/>
  <c r="R624" i="1" a="1"/>
  <c r="R624" i="1" s="1"/>
  <c r="DM624" i="1" s="1"/>
  <c r="Q624" i="1" a="1"/>
  <c r="Q624" i="1" s="1"/>
  <c r="M624" i="1" a="1"/>
  <c r="M624" i="1" s="1"/>
  <c r="L624" i="1" a="1"/>
  <c r="L624" i="1" s="1"/>
  <c r="DG624" i="1" s="1"/>
  <c r="K624" i="1"/>
  <c r="DF624" i="1" s="1"/>
  <c r="J624" i="1" a="1"/>
  <c r="J624" i="1" s="1"/>
  <c r="I624" i="1" a="1"/>
  <c r="I624" i="1" s="1"/>
  <c r="H624" i="1" a="1"/>
  <c r="H624" i="1" s="1"/>
  <c r="G624" i="1"/>
  <c r="F624" i="1" a="1"/>
  <c r="F624" i="1" s="1"/>
  <c r="E624" i="1" a="1"/>
  <c r="E624" i="1" s="1"/>
  <c r="C624" i="1" a="1"/>
  <c r="C624" i="1" s="1"/>
  <c r="AK624" i="1" s="1"/>
  <c r="B624" i="1" a="1"/>
  <c r="B624" i="1" s="1"/>
  <c r="HC623" i="1" a="1"/>
  <c r="HC623" i="1" s="1"/>
  <c r="HD623" i="1" s="1"/>
  <c r="HB623" i="1" a="1"/>
  <c r="HB623" i="1" s="1"/>
  <c r="HA623" i="1" a="1"/>
  <c r="HA623" i="1" s="1"/>
  <c r="GX623" i="1" a="1"/>
  <c r="GX623" i="1" s="1"/>
  <c r="GW623" i="1" a="1"/>
  <c r="GW623" i="1" s="1"/>
  <c r="GV623" i="1" a="1"/>
  <c r="GV623" i="1" s="1"/>
  <c r="FG623" i="1" a="1"/>
  <c r="FG623" i="1" s="1"/>
  <c r="FF623" i="1" a="1"/>
  <c r="FF623" i="1" s="1"/>
  <c r="FE623" i="1" a="1"/>
  <c r="FE623" i="1" s="1"/>
  <c r="FD623" i="1" a="1"/>
  <c r="FD623" i="1" s="1"/>
  <c r="FC623" i="1" a="1"/>
  <c r="FC623" i="1" s="1"/>
  <c r="FB623" i="1" a="1"/>
  <c r="FB623" i="1" s="1"/>
  <c r="FA623" i="1" a="1"/>
  <c r="FA623" i="1" s="1"/>
  <c r="EZ623" i="1" a="1"/>
  <c r="EZ623" i="1" s="1"/>
  <c r="EY623" i="1" a="1"/>
  <c r="EY623" i="1" s="1"/>
  <c r="EX623" i="1" a="1"/>
  <c r="EX623" i="1" s="1"/>
  <c r="EW623" i="1" a="1"/>
  <c r="EW623" i="1" s="1"/>
  <c r="EV623" i="1" a="1"/>
  <c r="EV623" i="1" s="1"/>
  <c r="EU623" i="1" a="1"/>
  <c r="EU623" i="1" s="1"/>
  <c r="ET623" i="1" a="1"/>
  <c r="ET623" i="1" s="1"/>
  <c r="ES623" i="1" a="1"/>
  <c r="ES623" i="1" s="1"/>
  <c r="ER623" i="1" a="1"/>
  <c r="ER623" i="1" s="1"/>
  <c r="EQ623" i="1" a="1"/>
  <c r="EQ623" i="1" s="1"/>
  <c r="EP623" i="1" a="1"/>
  <c r="EP623" i="1" s="1"/>
  <c r="EO623" i="1" a="1"/>
  <c r="EO623" i="1" s="1"/>
  <c r="EN623" i="1" a="1"/>
  <c r="EN623" i="1" s="1"/>
  <c r="EM623" i="1" a="1"/>
  <c r="EM623" i="1" s="1"/>
  <c r="EL623" i="1" a="1"/>
  <c r="EL623" i="1" s="1"/>
  <c r="EK623" i="1" a="1"/>
  <c r="EK623" i="1" s="1"/>
  <c r="EJ623" i="1" a="1"/>
  <c r="EJ623" i="1" s="1"/>
  <c r="EI623" i="1" a="1"/>
  <c r="EI623" i="1" s="1"/>
  <c r="EE623" i="1" a="1"/>
  <c r="EE623" i="1" s="1"/>
  <c r="ED623" i="1" a="1"/>
  <c r="ED623" i="1" s="1"/>
  <c r="EC623" i="1" a="1"/>
  <c r="EC623" i="1" s="1"/>
  <c r="EB623" i="1" a="1"/>
  <c r="EB623" i="1" s="1"/>
  <c r="DV623" i="1" a="1"/>
  <c r="DV623" i="1" s="1"/>
  <c r="DU623" i="1" a="1"/>
  <c r="DU623" i="1" s="1"/>
  <c r="DT623" i="1" a="1"/>
  <c r="DT623" i="1" s="1"/>
  <c r="DR623" i="1" a="1"/>
  <c r="DR623" i="1" s="1"/>
  <c r="DQ623" i="1" a="1"/>
  <c r="DQ623" i="1" s="1"/>
  <c r="DP623" i="1" a="1"/>
  <c r="DP623" i="1" s="1"/>
  <c r="DO623" i="1" a="1"/>
  <c r="DO623" i="1" s="1"/>
  <c r="DN623" i="1" a="1"/>
  <c r="DN623" i="1" s="1"/>
  <c r="DL623" i="1" a="1"/>
  <c r="DL623" i="1" s="1"/>
  <c r="DI623" i="1" a="1"/>
  <c r="DI623" i="1" s="1"/>
  <c r="DH623" i="1" a="1"/>
  <c r="DH623" i="1" s="1"/>
  <c r="DE623" i="1" a="1"/>
  <c r="DE623" i="1" s="1"/>
  <c r="DC623" i="1" a="1"/>
  <c r="DC623" i="1" s="1"/>
  <c r="DB623" i="1" a="1"/>
  <c r="DB623" i="1" s="1"/>
  <c r="DA623" i="1" a="1"/>
  <c r="DA623" i="1" s="1"/>
  <c r="CQ623" i="1" a="1"/>
  <c r="CQ623" i="1" s="1"/>
  <c r="GL623" i="1" s="1"/>
  <c r="BL623" i="1" a="1"/>
  <c r="BL623" i="1" s="1"/>
  <c r="BK623" i="1" a="1"/>
  <c r="BK623" i="1" s="1"/>
  <c r="BJ623" i="1" a="1"/>
  <c r="BJ623" i="1" s="1"/>
  <c r="BI623" i="1" a="1"/>
  <c r="BI623" i="1" s="1"/>
  <c r="BH623" i="1" a="1"/>
  <c r="BH623" i="1" s="1"/>
  <c r="BG623" i="1" a="1"/>
  <c r="BG623" i="1" s="1"/>
  <c r="BF623" i="1" a="1"/>
  <c r="BF623" i="1" s="1"/>
  <c r="BE623" i="1" a="1"/>
  <c r="BE623" i="1" s="1"/>
  <c r="BD623" i="1" a="1"/>
  <c r="BD623" i="1" s="1"/>
  <c r="BC623" i="1" a="1"/>
  <c r="BC623" i="1" s="1"/>
  <c r="BB623" i="1" a="1"/>
  <c r="BB623" i="1" s="1"/>
  <c r="BA623" i="1" a="1"/>
  <c r="BA623" i="1" s="1"/>
  <c r="AZ623" i="1" a="1"/>
  <c r="AZ623" i="1" s="1"/>
  <c r="AY623" i="1" a="1"/>
  <c r="AY623" i="1" s="1"/>
  <c r="AX623" i="1" a="1"/>
  <c r="AX623" i="1" s="1"/>
  <c r="AW623" i="1" a="1"/>
  <c r="AW623" i="1" s="1"/>
  <c r="AV623" i="1" a="1"/>
  <c r="AV623" i="1" s="1"/>
  <c r="AU623" i="1" a="1"/>
  <c r="AU623" i="1" s="1"/>
  <c r="AT623" i="1" a="1"/>
  <c r="AT623" i="1" s="1"/>
  <c r="AS623" i="1" a="1"/>
  <c r="AS623" i="1" s="1"/>
  <c r="AR623" i="1" a="1"/>
  <c r="AR623" i="1" s="1"/>
  <c r="AQ623" i="1" a="1"/>
  <c r="AQ623" i="1" s="1"/>
  <c r="AP623" i="1" a="1"/>
  <c r="AP623" i="1" s="1"/>
  <c r="AO623" i="1" a="1"/>
  <c r="AO623" i="1" s="1"/>
  <c r="AN623" i="1" a="1"/>
  <c r="AN623" i="1" s="1"/>
  <c r="EG623" i="1"/>
  <c r="AJ623" i="1" a="1"/>
  <c r="AJ623" i="1" s="1"/>
  <c r="AI623" i="1" a="1"/>
  <c r="AI623" i="1" s="1"/>
  <c r="AH623" i="1" a="1"/>
  <c r="AH623" i="1" s="1"/>
  <c r="AG623" i="1" a="1"/>
  <c r="AG623" i="1" s="1"/>
  <c r="AA623" i="1" a="1"/>
  <c r="AA623" i="1" s="1"/>
  <c r="Z623" i="1" a="1"/>
  <c r="Z623" i="1" s="1"/>
  <c r="Y623" i="1" a="1"/>
  <c r="Y623" i="1" s="1"/>
  <c r="X623" i="1" a="1"/>
  <c r="X623" i="1" s="1"/>
  <c r="W623" i="1" a="1"/>
  <c r="W623" i="1" s="1"/>
  <c r="V623" i="1" a="1"/>
  <c r="V623" i="1" s="1"/>
  <c r="U623" i="1" a="1"/>
  <c r="U623" i="1" s="1"/>
  <c r="T623" i="1" a="1"/>
  <c r="T623" i="1" s="1"/>
  <c r="S623" i="1" a="1"/>
  <c r="S623" i="1" s="1"/>
  <c r="R623" i="1" a="1"/>
  <c r="R623" i="1" s="1"/>
  <c r="Q623" i="1" a="1"/>
  <c r="Q623" i="1" s="1"/>
  <c r="M623" i="1" a="1"/>
  <c r="M623" i="1" s="1"/>
  <c r="L623" i="1" a="1"/>
  <c r="L623" i="1" s="1"/>
  <c r="DG623" i="1" s="1"/>
  <c r="K623" i="1"/>
  <c r="DF623" i="1" s="1"/>
  <c r="J623" i="1" a="1"/>
  <c r="J623" i="1" s="1"/>
  <c r="I623" i="1" a="1"/>
  <c r="I623" i="1" s="1"/>
  <c r="H623" i="1" a="1"/>
  <c r="H623" i="1" s="1"/>
  <c r="G623" i="1"/>
  <c r="F623" i="1" a="1"/>
  <c r="F623" i="1" s="1"/>
  <c r="E623" i="1" a="1"/>
  <c r="E623" i="1" s="1"/>
  <c r="C623" i="1" a="1"/>
  <c r="C623" i="1" s="1"/>
  <c r="EF623" i="1" s="1"/>
  <c r="B623" i="1" a="1"/>
  <c r="B623" i="1" s="1"/>
  <c r="HC622" i="1" a="1"/>
  <c r="HC622" i="1" s="1"/>
  <c r="HD622" i="1" s="1"/>
  <c r="HB622" i="1" a="1"/>
  <c r="HB622" i="1" s="1"/>
  <c r="HA622" i="1" a="1"/>
  <c r="HA622" i="1" s="1"/>
  <c r="GX622" i="1" a="1"/>
  <c r="GX622" i="1" s="1"/>
  <c r="GW622" i="1" a="1"/>
  <c r="GW622" i="1" s="1"/>
  <c r="GV622" i="1" a="1"/>
  <c r="GV622" i="1" s="1"/>
  <c r="FG622" i="1" a="1"/>
  <c r="FG622" i="1" s="1"/>
  <c r="FF622" i="1" a="1"/>
  <c r="FF622" i="1" s="1"/>
  <c r="FE622" i="1" a="1"/>
  <c r="FE622" i="1" s="1"/>
  <c r="FD622" i="1" a="1"/>
  <c r="FD622" i="1" s="1"/>
  <c r="FC622" i="1" a="1"/>
  <c r="FC622" i="1" s="1"/>
  <c r="FB622" i="1" a="1"/>
  <c r="FB622" i="1" s="1"/>
  <c r="FA622" i="1" a="1"/>
  <c r="FA622" i="1" s="1"/>
  <c r="EZ622" i="1" a="1"/>
  <c r="EZ622" i="1" s="1"/>
  <c r="EY622" i="1" a="1"/>
  <c r="EY622" i="1" s="1"/>
  <c r="EX622" i="1" a="1"/>
  <c r="EX622" i="1" s="1"/>
  <c r="EW622" i="1" a="1"/>
  <c r="EW622" i="1" s="1"/>
  <c r="EV622" i="1" a="1"/>
  <c r="EV622" i="1" s="1"/>
  <c r="EU622" i="1" a="1"/>
  <c r="EU622" i="1" s="1"/>
  <c r="ET622" i="1" a="1"/>
  <c r="ET622" i="1" s="1"/>
  <c r="ES622" i="1" a="1"/>
  <c r="ES622" i="1" s="1"/>
  <c r="ER622" i="1" a="1"/>
  <c r="ER622" i="1" s="1"/>
  <c r="EQ622" i="1" a="1"/>
  <c r="EQ622" i="1" s="1"/>
  <c r="EP622" i="1" a="1"/>
  <c r="EP622" i="1" s="1"/>
  <c r="EO622" i="1" a="1"/>
  <c r="EO622" i="1" s="1"/>
  <c r="EN622" i="1" a="1"/>
  <c r="EN622" i="1" s="1"/>
  <c r="EM622" i="1" a="1"/>
  <c r="EM622" i="1" s="1"/>
  <c r="EL622" i="1" a="1"/>
  <c r="EL622" i="1" s="1"/>
  <c r="EK622" i="1" a="1"/>
  <c r="EK622" i="1" s="1"/>
  <c r="EJ622" i="1" a="1"/>
  <c r="EJ622" i="1" s="1"/>
  <c r="EI622" i="1" a="1"/>
  <c r="EI622" i="1" s="1"/>
  <c r="EE622" i="1" a="1"/>
  <c r="EE622" i="1" s="1"/>
  <c r="ED622" i="1" a="1"/>
  <c r="ED622" i="1" s="1"/>
  <c r="EC622" i="1" a="1"/>
  <c r="EC622" i="1" s="1"/>
  <c r="EB622" i="1" a="1"/>
  <c r="EB622" i="1" s="1"/>
  <c r="DV622" i="1" a="1"/>
  <c r="DV622" i="1" s="1"/>
  <c r="DU622" i="1" a="1"/>
  <c r="DU622" i="1" s="1"/>
  <c r="DT622" i="1" a="1"/>
  <c r="DT622" i="1" s="1"/>
  <c r="DR622" i="1" a="1"/>
  <c r="DR622" i="1" s="1"/>
  <c r="DQ622" i="1" a="1"/>
  <c r="DQ622" i="1" s="1"/>
  <c r="DP622" i="1" a="1"/>
  <c r="DP622" i="1" s="1"/>
  <c r="DO622" i="1" a="1"/>
  <c r="DO622" i="1" s="1"/>
  <c r="DN622" i="1" a="1"/>
  <c r="DN622" i="1" s="1"/>
  <c r="DL622" i="1" a="1"/>
  <c r="DL622" i="1" s="1"/>
  <c r="DI622" i="1" a="1"/>
  <c r="DI622" i="1" s="1"/>
  <c r="DH622" i="1" a="1"/>
  <c r="DH622" i="1" s="1"/>
  <c r="DE622" i="1" a="1"/>
  <c r="DE622" i="1" s="1"/>
  <c r="DC622" i="1" a="1"/>
  <c r="DC622" i="1" s="1"/>
  <c r="DB622" i="1" a="1"/>
  <c r="DB622" i="1" s="1"/>
  <c r="DA622" i="1" a="1"/>
  <c r="DA622" i="1" s="1"/>
  <c r="CQ622" i="1" a="1"/>
  <c r="CQ622" i="1" s="1"/>
  <c r="GL622" i="1" s="1"/>
  <c r="BL622" i="1" a="1"/>
  <c r="BL622" i="1" s="1"/>
  <c r="BK622" i="1" a="1"/>
  <c r="BK622" i="1" s="1"/>
  <c r="BJ622" i="1" a="1"/>
  <c r="BJ622" i="1" s="1"/>
  <c r="BI622" i="1" a="1"/>
  <c r="BI622" i="1" s="1"/>
  <c r="BH622" i="1" a="1"/>
  <c r="BH622" i="1" s="1"/>
  <c r="BG622" i="1" a="1"/>
  <c r="BG622" i="1" s="1"/>
  <c r="BF622" i="1" a="1"/>
  <c r="BF622" i="1" s="1"/>
  <c r="BE622" i="1" a="1"/>
  <c r="BE622" i="1" s="1"/>
  <c r="BD622" i="1" a="1"/>
  <c r="BD622" i="1" s="1"/>
  <c r="BC622" i="1" a="1"/>
  <c r="BC622" i="1" s="1"/>
  <c r="BB622" i="1" a="1"/>
  <c r="BB622" i="1" s="1"/>
  <c r="BA622" i="1" a="1"/>
  <c r="BA622" i="1" s="1"/>
  <c r="AZ622" i="1" a="1"/>
  <c r="AZ622" i="1" s="1"/>
  <c r="AY622" i="1" a="1"/>
  <c r="AY622" i="1" s="1"/>
  <c r="AX622" i="1" a="1"/>
  <c r="AX622" i="1" s="1"/>
  <c r="AW622" i="1" a="1"/>
  <c r="AW622" i="1" s="1"/>
  <c r="AV622" i="1" a="1"/>
  <c r="AV622" i="1" s="1"/>
  <c r="AU622" i="1" a="1"/>
  <c r="AU622" i="1" s="1"/>
  <c r="AT622" i="1" a="1"/>
  <c r="AT622" i="1" s="1"/>
  <c r="AS622" i="1" a="1"/>
  <c r="AS622" i="1" s="1"/>
  <c r="AR622" i="1" a="1"/>
  <c r="AR622" i="1" s="1"/>
  <c r="AQ622" i="1" a="1"/>
  <c r="AQ622" i="1" s="1"/>
  <c r="AP622" i="1" a="1"/>
  <c r="AP622" i="1" s="1"/>
  <c r="AO622" i="1" a="1"/>
  <c r="AO622" i="1" s="1"/>
  <c r="AN622" i="1" a="1"/>
  <c r="AN622" i="1" s="1"/>
  <c r="EG622" i="1"/>
  <c r="AJ622" i="1" a="1"/>
  <c r="AJ622" i="1" s="1"/>
  <c r="AI622" i="1" a="1"/>
  <c r="AI622" i="1" s="1"/>
  <c r="AH622" i="1" a="1"/>
  <c r="AH622" i="1" s="1"/>
  <c r="AG622" i="1" a="1"/>
  <c r="AG622" i="1" s="1"/>
  <c r="AA622" i="1" a="1"/>
  <c r="AA622" i="1" s="1"/>
  <c r="Z622" i="1" a="1"/>
  <c r="Z622" i="1" s="1"/>
  <c r="Y622" i="1" a="1"/>
  <c r="Y622" i="1" s="1"/>
  <c r="X622" i="1" a="1"/>
  <c r="X622" i="1" s="1"/>
  <c r="W622" i="1" a="1"/>
  <c r="W622" i="1" s="1"/>
  <c r="V622" i="1" a="1"/>
  <c r="V622" i="1" s="1"/>
  <c r="U622" i="1" a="1"/>
  <c r="U622" i="1" s="1"/>
  <c r="T622" i="1" a="1"/>
  <c r="T622" i="1" s="1"/>
  <c r="S622" i="1" a="1"/>
  <c r="S622" i="1" s="1"/>
  <c r="R622" i="1" a="1"/>
  <c r="R622" i="1" s="1"/>
  <c r="Q622" i="1" a="1"/>
  <c r="Q622" i="1" s="1"/>
  <c r="M622" i="1" a="1"/>
  <c r="M622" i="1" s="1"/>
  <c r="L622" i="1" a="1"/>
  <c r="L622" i="1" s="1"/>
  <c r="DG622" i="1" s="1"/>
  <c r="K622" i="1"/>
  <c r="DF622" i="1" s="1"/>
  <c r="J622" i="1" a="1"/>
  <c r="J622" i="1" s="1"/>
  <c r="I622" i="1" a="1"/>
  <c r="I622" i="1" s="1"/>
  <c r="H622" i="1" a="1"/>
  <c r="H622" i="1" s="1"/>
  <c r="G622" i="1"/>
  <c r="F622" i="1" a="1"/>
  <c r="F622" i="1" s="1"/>
  <c r="E622" i="1" a="1"/>
  <c r="E622" i="1" s="1"/>
  <c r="C622" i="1" a="1"/>
  <c r="C622" i="1" s="1"/>
  <c r="B622" i="1" a="1"/>
  <c r="B622" i="1" s="1"/>
  <c r="HC621" i="1" a="1"/>
  <c r="HC621" i="1" s="1"/>
  <c r="HD621" i="1" s="1"/>
  <c r="HB621" i="1" a="1"/>
  <c r="HB621" i="1" s="1"/>
  <c r="HA621" i="1" a="1"/>
  <c r="HA621" i="1" s="1"/>
  <c r="GX621" i="1" a="1"/>
  <c r="GX621" i="1" s="1"/>
  <c r="GW621" i="1" a="1"/>
  <c r="GW621" i="1" s="1"/>
  <c r="GV621" i="1" a="1"/>
  <c r="GV621" i="1" s="1"/>
  <c r="FG621" i="1" a="1"/>
  <c r="FG621" i="1" s="1"/>
  <c r="FF621" i="1" a="1"/>
  <c r="FF621" i="1" s="1"/>
  <c r="FE621" i="1" a="1"/>
  <c r="FE621" i="1" s="1"/>
  <c r="FD621" i="1" a="1"/>
  <c r="FD621" i="1" s="1"/>
  <c r="FC621" i="1" a="1"/>
  <c r="FC621" i="1" s="1"/>
  <c r="FB621" i="1" a="1"/>
  <c r="FB621" i="1" s="1"/>
  <c r="FA621" i="1" a="1"/>
  <c r="FA621" i="1" s="1"/>
  <c r="EZ621" i="1" a="1"/>
  <c r="EZ621" i="1" s="1"/>
  <c r="EY621" i="1" a="1"/>
  <c r="EY621" i="1" s="1"/>
  <c r="EX621" i="1" a="1"/>
  <c r="EX621" i="1" s="1"/>
  <c r="EW621" i="1" a="1"/>
  <c r="EW621" i="1" s="1"/>
  <c r="EV621" i="1" a="1"/>
  <c r="EV621" i="1" s="1"/>
  <c r="EU621" i="1" a="1"/>
  <c r="EU621" i="1" s="1"/>
  <c r="ET621" i="1" a="1"/>
  <c r="ET621" i="1" s="1"/>
  <c r="ES621" i="1" a="1"/>
  <c r="ES621" i="1" s="1"/>
  <c r="ER621" i="1" a="1"/>
  <c r="ER621" i="1" s="1"/>
  <c r="EQ621" i="1" a="1"/>
  <c r="EQ621" i="1" s="1"/>
  <c r="EP621" i="1" a="1"/>
  <c r="EP621" i="1" s="1"/>
  <c r="EO621" i="1" a="1"/>
  <c r="EO621" i="1" s="1"/>
  <c r="EN621" i="1" a="1"/>
  <c r="EN621" i="1" s="1"/>
  <c r="EM621" i="1" a="1"/>
  <c r="EM621" i="1" s="1"/>
  <c r="EL621" i="1" a="1"/>
  <c r="EL621" i="1" s="1"/>
  <c r="EK621" i="1" a="1"/>
  <c r="EK621" i="1" s="1"/>
  <c r="EJ621" i="1" a="1"/>
  <c r="EJ621" i="1" s="1"/>
  <c r="EI621" i="1" a="1"/>
  <c r="EI621" i="1" s="1"/>
  <c r="EE621" i="1" a="1"/>
  <c r="EE621" i="1" s="1"/>
  <c r="ED621" i="1" a="1"/>
  <c r="ED621" i="1" s="1"/>
  <c r="EC621" i="1" a="1"/>
  <c r="EC621" i="1" s="1"/>
  <c r="EB621" i="1" a="1"/>
  <c r="EB621" i="1" s="1"/>
  <c r="DV621" i="1" a="1"/>
  <c r="DV621" i="1" s="1"/>
  <c r="DU621" i="1" a="1"/>
  <c r="DU621" i="1" s="1"/>
  <c r="DT621" i="1" a="1"/>
  <c r="DT621" i="1" s="1"/>
  <c r="DR621" i="1" a="1"/>
  <c r="DR621" i="1" s="1"/>
  <c r="DQ621" i="1" a="1"/>
  <c r="DQ621" i="1" s="1"/>
  <c r="DP621" i="1" a="1"/>
  <c r="DP621" i="1" s="1"/>
  <c r="DO621" i="1" a="1"/>
  <c r="DO621" i="1" s="1"/>
  <c r="DN621" i="1" a="1"/>
  <c r="DN621" i="1" s="1"/>
  <c r="DL621" i="1" a="1"/>
  <c r="DL621" i="1" s="1"/>
  <c r="DI621" i="1" a="1"/>
  <c r="DI621" i="1" s="1"/>
  <c r="DH621" i="1" a="1"/>
  <c r="DH621" i="1" s="1"/>
  <c r="DE621" i="1" a="1"/>
  <c r="DE621" i="1" s="1"/>
  <c r="DC621" i="1" a="1"/>
  <c r="DC621" i="1" s="1"/>
  <c r="DB621" i="1" a="1"/>
  <c r="DB621" i="1" s="1"/>
  <c r="DA621" i="1" a="1"/>
  <c r="DA621" i="1" s="1"/>
  <c r="CQ621" i="1" a="1"/>
  <c r="CQ621" i="1" s="1"/>
  <c r="GL621" i="1" s="1"/>
  <c r="BL621" i="1" a="1"/>
  <c r="BL621" i="1" s="1"/>
  <c r="BK621" i="1" a="1"/>
  <c r="BK621" i="1" s="1"/>
  <c r="BJ621" i="1" a="1"/>
  <c r="BJ621" i="1" s="1"/>
  <c r="BI621" i="1" a="1"/>
  <c r="BI621" i="1" s="1"/>
  <c r="BH621" i="1" a="1"/>
  <c r="BH621" i="1" s="1"/>
  <c r="BG621" i="1" a="1"/>
  <c r="BG621" i="1" s="1"/>
  <c r="BF621" i="1" a="1"/>
  <c r="BF621" i="1" s="1"/>
  <c r="BE621" i="1" a="1"/>
  <c r="BE621" i="1" s="1"/>
  <c r="BD621" i="1" a="1"/>
  <c r="BD621" i="1" s="1"/>
  <c r="BC621" i="1" a="1"/>
  <c r="BC621" i="1" s="1"/>
  <c r="BB621" i="1" a="1"/>
  <c r="BB621" i="1" s="1"/>
  <c r="BA621" i="1" a="1"/>
  <c r="BA621" i="1" s="1"/>
  <c r="AZ621" i="1" a="1"/>
  <c r="AZ621" i="1" s="1"/>
  <c r="AY621" i="1" a="1"/>
  <c r="AY621" i="1" s="1"/>
  <c r="AX621" i="1" a="1"/>
  <c r="AX621" i="1" s="1"/>
  <c r="AW621" i="1" a="1"/>
  <c r="AW621" i="1" s="1"/>
  <c r="AV621" i="1" a="1"/>
  <c r="AV621" i="1" s="1"/>
  <c r="AU621" i="1" a="1"/>
  <c r="AU621" i="1" s="1"/>
  <c r="AT621" i="1" a="1"/>
  <c r="AT621" i="1" s="1"/>
  <c r="AS621" i="1" a="1"/>
  <c r="AS621" i="1" s="1"/>
  <c r="AR621" i="1" a="1"/>
  <c r="AR621" i="1" s="1"/>
  <c r="AQ621" i="1" a="1"/>
  <c r="AQ621" i="1" s="1"/>
  <c r="AP621" i="1" a="1"/>
  <c r="AP621" i="1" s="1"/>
  <c r="AO621" i="1" a="1"/>
  <c r="AO621" i="1" s="1"/>
  <c r="AN621" i="1" a="1"/>
  <c r="AN621" i="1" s="1"/>
  <c r="EG621" i="1"/>
  <c r="AJ621" i="1" a="1"/>
  <c r="AJ621" i="1" s="1"/>
  <c r="AI621" i="1" a="1"/>
  <c r="AI621" i="1" s="1"/>
  <c r="AH621" i="1" a="1"/>
  <c r="AH621" i="1" s="1"/>
  <c r="AG621" i="1" a="1"/>
  <c r="AG621" i="1" s="1"/>
  <c r="AA621" i="1" a="1"/>
  <c r="AA621" i="1" s="1"/>
  <c r="Z621" i="1" a="1"/>
  <c r="Z621" i="1" s="1"/>
  <c r="Y621" i="1" a="1"/>
  <c r="Y621" i="1" s="1"/>
  <c r="X621" i="1" a="1"/>
  <c r="X621" i="1" s="1"/>
  <c r="W621" i="1" a="1"/>
  <c r="W621" i="1" s="1"/>
  <c r="V621" i="1" a="1"/>
  <c r="V621" i="1" s="1"/>
  <c r="U621" i="1" a="1"/>
  <c r="U621" i="1" s="1"/>
  <c r="T621" i="1" a="1"/>
  <c r="T621" i="1" s="1"/>
  <c r="S621" i="1" a="1"/>
  <c r="S621" i="1" s="1"/>
  <c r="R621" i="1" a="1"/>
  <c r="R621" i="1" s="1"/>
  <c r="Q621" i="1" a="1"/>
  <c r="Q621" i="1" s="1"/>
  <c r="M621" i="1" a="1"/>
  <c r="M621" i="1" s="1"/>
  <c r="L621" i="1" a="1"/>
  <c r="L621" i="1" s="1"/>
  <c r="DG621" i="1" s="1"/>
  <c r="K621" i="1"/>
  <c r="DF621" i="1" s="1"/>
  <c r="J621" i="1" a="1"/>
  <c r="J621" i="1" s="1"/>
  <c r="I621" i="1" a="1"/>
  <c r="I621" i="1" s="1"/>
  <c r="H621" i="1" a="1"/>
  <c r="H621" i="1" s="1"/>
  <c r="G621" i="1"/>
  <c r="F621" i="1" a="1"/>
  <c r="F621" i="1" s="1"/>
  <c r="E621" i="1" a="1"/>
  <c r="E621" i="1" s="1"/>
  <c r="C621" i="1" a="1"/>
  <c r="C621" i="1" s="1"/>
  <c r="B621" i="1" a="1"/>
  <c r="B621" i="1" s="1"/>
  <c r="HC620" i="1" a="1"/>
  <c r="HC620" i="1" s="1"/>
  <c r="HD620" i="1" s="1"/>
  <c r="HB620" i="1" a="1"/>
  <c r="HB620" i="1" s="1"/>
  <c r="HA620" i="1" a="1"/>
  <c r="HA620" i="1" s="1"/>
  <c r="GX620" i="1" a="1"/>
  <c r="GX620" i="1" s="1"/>
  <c r="GW620" i="1" a="1"/>
  <c r="GW620" i="1" s="1"/>
  <c r="GV620" i="1" a="1"/>
  <c r="GV620" i="1" s="1"/>
  <c r="FG620" i="1" a="1"/>
  <c r="FG620" i="1" s="1"/>
  <c r="FF620" i="1" a="1"/>
  <c r="FF620" i="1" s="1"/>
  <c r="FE620" i="1" a="1"/>
  <c r="FE620" i="1" s="1"/>
  <c r="FD620" i="1" a="1"/>
  <c r="FD620" i="1" s="1"/>
  <c r="FC620" i="1" a="1"/>
  <c r="FC620" i="1" s="1"/>
  <c r="FB620" i="1" a="1"/>
  <c r="FB620" i="1" s="1"/>
  <c r="FA620" i="1" a="1"/>
  <c r="FA620" i="1" s="1"/>
  <c r="EZ620" i="1" a="1"/>
  <c r="EZ620" i="1" s="1"/>
  <c r="EY620" i="1" a="1"/>
  <c r="EY620" i="1" s="1"/>
  <c r="EX620" i="1" a="1"/>
  <c r="EX620" i="1" s="1"/>
  <c r="EW620" i="1" a="1"/>
  <c r="EW620" i="1" s="1"/>
  <c r="EV620" i="1" a="1"/>
  <c r="EV620" i="1" s="1"/>
  <c r="EU620" i="1" a="1"/>
  <c r="EU620" i="1" s="1"/>
  <c r="ET620" i="1" a="1"/>
  <c r="ET620" i="1" s="1"/>
  <c r="ES620" i="1" a="1"/>
  <c r="ES620" i="1" s="1"/>
  <c r="ER620" i="1" a="1"/>
  <c r="ER620" i="1" s="1"/>
  <c r="EQ620" i="1" a="1"/>
  <c r="EQ620" i="1" s="1"/>
  <c r="EP620" i="1" a="1"/>
  <c r="EP620" i="1" s="1"/>
  <c r="EO620" i="1" a="1"/>
  <c r="EO620" i="1" s="1"/>
  <c r="EN620" i="1" a="1"/>
  <c r="EN620" i="1" s="1"/>
  <c r="EM620" i="1" a="1"/>
  <c r="EM620" i="1" s="1"/>
  <c r="EL620" i="1" a="1"/>
  <c r="EL620" i="1" s="1"/>
  <c r="EK620" i="1" a="1"/>
  <c r="EK620" i="1" s="1"/>
  <c r="EJ620" i="1" a="1"/>
  <c r="EJ620" i="1" s="1"/>
  <c r="EI620" i="1" a="1"/>
  <c r="EI620" i="1" s="1"/>
  <c r="EE620" i="1" a="1"/>
  <c r="EE620" i="1" s="1"/>
  <c r="ED620" i="1" a="1"/>
  <c r="ED620" i="1" s="1"/>
  <c r="EC620" i="1" a="1"/>
  <c r="EC620" i="1" s="1"/>
  <c r="EB620" i="1" a="1"/>
  <c r="EB620" i="1" s="1"/>
  <c r="DV620" i="1" a="1"/>
  <c r="DV620" i="1" s="1"/>
  <c r="DU620" i="1" a="1"/>
  <c r="DU620" i="1" s="1"/>
  <c r="DT620" i="1" a="1"/>
  <c r="DT620" i="1" s="1"/>
  <c r="DR620" i="1" a="1"/>
  <c r="DR620" i="1" s="1"/>
  <c r="DQ620" i="1" a="1"/>
  <c r="DQ620" i="1" s="1"/>
  <c r="DP620" i="1" a="1"/>
  <c r="DP620" i="1" s="1"/>
  <c r="DO620" i="1" a="1"/>
  <c r="DO620" i="1" s="1"/>
  <c r="DN620" i="1" a="1"/>
  <c r="DN620" i="1" s="1"/>
  <c r="DL620" i="1" a="1"/>
  <c r="DL620" i="1" s="1"/>
  <c r="DI620" i="1" a="1"/>
  <c r="DI620" i="1" s="1"/>
  <c r="DH620" i="1" a="1"/>
  <c r="DH620" i="1" s="1"/>
  <c r="DE620" i="1" a="1"/>
  <c r="DE620" i="1" s="1"/>
  <c r="DC620" i="1" a="1"/>
  <c r="DC620" i="1" s="1"/>
  <c r="DB620" i="1" a="1"/>
  <c r="DB620" i="1" s="1"/>
  <c r="DA620" i="1" a="1"/>
  <c r="DA620" i="1" s="1"/>
  <c r="CQ620" i="1" a="1"/>
  <c r="CQ620" i="1" s="1"/>
  <c r="GL620" i="1" s="1"/>
  <c r="BL620" i="1" a="1"/>
  <c r="BL620" i="1" s="1"/>
  <c r="BK620" i="1" a="1"/>
  <c r="BK620" i="1" s="1"/>
  <c r="BJ620" i="1" a="1"/>
  <c r="BJ620" i="1" s="1"/>
  <c r="BI620" i="1" a="1"/>
  <c r="BI620" i="1" s="1"/>
  <c r="BH620" i="1" a="1"/>
  <c r="BH620" i="1" s="1"/>
  <c r="BG620" i="1" a="1"/>
  <c r="BG620" i="1" s="1"/>
  <c r="BF620" i="1" a="1"/>
  <c r="BF620" i="1" s="1"/>
  <c r="BE620" i="1" a="1"/>
  <c r="BE620" i="1" s="1"/>
  <c r="BD620" i="1" a="1"/>
  <c r="BD620" i="1" s="1"/>
  <c r="BC620" i="1" a="1"/>
  <c r="BC620" i="1" s="1"/>
  <c r="BB620" i="1" a="1"/>
  <c r="BB620" i="1" s="1"/>
  <c r="BA620" i="1" a="1"/>
  <c r="BA620" i="1" s="1"/>
  <c r="AZ620" i="1" a="1"/>
  <c r="AZ620" i="1" s="1"/>
  <c r="AY620" i="1" a="1"/>
  <c r="AY620" i="1" s="1"/>
  <c r="AX620" i="1" a="1"/>
  <c r="AX620" i="1" s="1"/>
  <c r="AW620" i="1" a="1"/>
  <c r="AW620" i="1" s="1"/>
  <c r="AV620" i="1" a="1"/>
  <c r="AV620" i="1" s="1"/>
  <c r="AU620" i="1" a="1"/>
  <c r="AU620" i="1" s="1"/>
  <c r="AT620" i="1" a="1"/>
  <c r="AT620" i="1" s="1"/>
  <c r="AS620" i="1" a="1"/>
  <c r="AS620" i="1" s="1"/>
  <c r="AR620" i="1" a="1"/>
  <c r="AR620" i="1" s="1"/>
  <c r="AQ620" i="1" a="1"/>
  <c r="AQ620" i="1" s="1"/>
  <c r="AP620" i="1" a="1"/>
  <c r="AP620" i="1" s="1"/>
  <c r="AO620" i="1" a="1"/>
  <c r="AO620" i="1" s="1"/>
  <c r="AN620" i="1" a="1"/>
  <c r="AN620" i="1" s="1"/>
  <c r="EG620" i="1"/>
  <c r="AJ620" i="1" a="1"/>
  <c r="AJ620" i="1" s="1"/>
  <c r="AI620" i="1" a="1"/>
  <c r="AI620" i="1" s="1"/>
  <c r="AH620" i="1" a="1"/>
  <c r="AH620" i="1" s="1"/>
  <c r="AG620" i="1" a="1"/>
  <c r="AG620" i="1" s="1"/>
  <c r="AA620" i="1" a="1"/>
  <c r="AA620" i="1" s="1"/>
  <c r="Z620" i="1" a="1"/>
  <c r="Z620" i="1" s="1"/>
  <c r="Y620" i="1" a="1"/>
  <c r="Y620" i="1" s="1"/>
  <c r="X620" i="1" a="1"/>
  <c r="X620" i="1" s="1"/>
  <c r="W620" i="1" a="1"/>
  <c r="W620" i="1" s="1"/>
  <c r="V620" i="1" a="1"/>
  <c r="V620" i="1" s="1"/>
  <c r="U620" i="1" a="1"/>
  <c r="U620" i="1" s="1"/>
  <c r="T620" i="1" a="1"/>
  <c r="T620" i="1" s="1"/>
  <c r="S620" i="1" a="1"/>
  <c r="S620" i="1" s="1"/>
  <c r="R620" i="1" a="1"/>
  <c r="R620" i="1" s="1"/>
  <c r="DM620" i="1" s="1"/>
  <c r="Q620" i="1" a="1"/>
  <c r="Q620" i="1" s="1"/>
  <c r="M620" i="1" a="1"/>
  <c r="M620" i="1" s="1"/>
  <c r="L620" i="1" a="1"/>
  <c r="L620" i="1" s="1"/>
  <c r="DG620" i="1" s="1"/>
  <c r="K620" i="1"/>
  <c r="DF620" i="1" s="1"/>
  <c r="J620" i="1" a="1"/>
  <c r="J620" i="1" s="1"/>
  <c r="I620" i="1" a="1"/>
  <c r="I620" i="1" s="1"/>
  <c r="H620" i="1" a="1"/>
  <c r="H620" i="1" s="1"/>
  <c r="G620" i="1"/>
  <c r="F620" i="1" a="1"/>
  <c r="F620" i="1" s="1"/>
  <c r="E620" i="1" a="1"/>
  <c r="E620" i="1" s="1"/>
  <c r="C620" i="1" a="1"/>
  <c r="C620" i="1" s="1"/>
  <c r="B620" i="1" a="1"/>
  <c r="B620" i="1" s="1"/>
  <c r="HC619" i="1" a="1"/>
  <c r="HC619" i="1" s="1"/>
  <c r="HD619" i="1" s="1"/>
  <c r="HB619" i="1" a="1"/>
  <c r="HB619" i="1" s="1"/>
  <c r="HA619" i="1" a="1"/>
  <c r="HA619" i="1" s="1"/>
  <c r="GX619" i="1" a="1"/>
  <c r="GX619" i="1" s="1"/>
  <c r="GW619" i="1" a="1"/>
  <c r="GW619" i="1" s="1"/>
  <c r="GV619" i="1" a="1"/>
  <c r="GV619" i="1" s="1"/>
  <c r="FG619" i="1" a="1"/>
  <c r="FG619" i="1" s="1"/>
  <c r="FF619" i="1" a="1"/>
  <c r="FF619" i="1" s="1"/>
  <c r="FE619" i="1" a="1"/>
  <c r="FE619" i="1" s="1"/>
  <c r="FD619" i="1" a="1"/>
  <c r="FD619" i="1" s="1"/>
  <c r="FC619" i="1" a="1"/>
  <c r="FC619" i="1" s="1"/>
  <c r="FB619" i="1" a="1"/>
  <c r="FB619" i="1" s="1"/>
  <c r="FA619" i="1" a="1"/>
  <c r="FA619" i="1" s="1"/>
  <c r="EZ619" i="1" a="1"/>
  <c r="EZ619" i="1" s="1"/>
  <c r="EY619" i="1" a="1"/>
  <c r="EY619" i="1" s="1"/>
  <c r="EX619" i="1" a="1"/>
  <c r="EX619" i="1" s="1"/>
  <c r="EW619" i="1" a="1"/>
  <c r="EW619" i="1" s="1"/>
  <c r="EV619" i="1" a="1"/>
  <c r="EV619" i="1" s="1"/>
  <c r="EU619" i="1" a="1"/>
  <c r="EU619" i="1" s="1"/>
  <c r="ET619" i="1" a="1"/>
  <c r="ET619" i="1" s="1"/>
  <c r="ES619" i="1" a="1"/>
  <c r="ES619" i="1" s="1"/>
  <c r="ER619" i="1" a="1"/>
  <c r="ER619" i="1" s="1"/>
  <c r="EQ619" i="1" a="1"/>
  <c r="EQ619" i="1" s="1"/>
  <c r="EP619" i="1" a="1"/>
  <c r="EP619" i="1" s="1"/>
  <c r="EO619" i="1" a="1"/>
  <c r="EO619" i="1" s="1"/>
  <c r="EN619" i="1" a="1"/>
  <c r="EN619" i="1" s="1"/>
  <c r="EM619" i="1" a="1"/>
  <c r="EM619" i="1" s="1"/>
  <c r="EL619" i="1" a="1"/>
  <c r="EL619" i="1" s="1"/>
  <c r="EK619" i="1" a="1"/>
  <c r="EK619" i="1" s="1"/>
  <c r="EJ619" i="1" a="1"/>
  <c r="EJ619" i="1" s="1"/>
  <c r="EI619" i="1" a="1"/>
  <c r="EI619" i="1" s="1"/>
  <c r="EE619" i="1" a="1"/>
  <c r="EE619" i="1" s="1"/>
  <c r="ED619" i="1" a="1"/>
  <c r="ED619" i="1" s="1"/>
  <c r="EC619" i="1" a="1"/>
  <c r="EC619" i="1" s="1"/>
  <c r="EB619" i="1" a="1"/>
  <c r="EB619" i="1" s="1"/>
  <c r="DV619" i="1" a="1"/>
  <c r="DV619" i="1" s="1"/>
  <c r="DU619" i="1" a="1"/>
  <c r="DU619" i="1" s="1"/>
  <c r="DT619" i="1" a="1"/>
  <c r="DT619" i="1" s="1"/>
  <c r="DR619" i="1" a="1"/>
  <c r="DR619" i="1" s="1"/>
  <c r="DQ619" i="1" a="1"/>
  <c r="DQ619" i="1" s="1"/>
  <c r="DP619" i="1" a="1"/>
  <c r="DP619" i="1" s="1"/>
  <c r="DO619" i="1" a="1"/>
  <c r="DO619" i="1" s="1"/>
  <c r="DN619" i="1" a="1"/>
  <c r="DN619" i="1" s="1"/>
  <c r="DL619" i="1" a="1"/>
  <c r="DL619" i="1" s="1"/>
  <c r="DI619" i="1" a="1"/>
  <c r="DI619" i="1" s="1"/>
  <c r="DH619" i="1" a="1"/>
  <c r="DH619" i="1" s="1"/>
  <c r="DE619" i="1" a="1"/>
  <c r="DE619" i="1" s="1"/>
  <c r="DC619" i="1" a="1"/>
  <c r="DC619" i="1" s="1"/>
  <c r="DB619" i="1" a="1"/>
  <c r="DB619" i="1" s="1"/>
  <c r="DA619" i="1" a="1"/>
  <c r="DA619" i="1" s="1"/>
  <c r="CQ619" i="1" a="1"/>
  <c r="CQ619" i="1" s="1"/>
  <c r="GL619" i="1" s="1"/>
  <c r="BL619" i="1" a="1"/>
  <c r="BL619" i="1" s="1"/>
  <c r="BK619" i="1" a="1"/>
  <c r="BK619" i="1" s="1"/>
  <c r="BJ619" i="1" a="1"/>
  <c r="BJ619" i="1" s="1"/>
  <c r="BI619" i="1" a="1"/>
  <c r="BI619" i="1" s="1"/>
  <c r="BH619" i="1" a="1"/>
  <c r="BH619" i="1" s="1"/>
  <c r="BG619" i="1" a="1"/>
  <c r="BG619" i="1" s="1"/>
  <c r="BF619" i="1" a="1"/>
  <c r="BF619" i="1" s="1"/>
  <c r="BE619" i="1" a="1"/>
  <c r="BE619" i="1" s="1"/>
  <c r="BD619" i="1" a="1"/>
  <c r="BD619" i="1" s="1"/>
  <c r="BC619" i="1" a="1"/>
  <c r="BC619" i="1" s="1"/>
  <c r="BB619" i="1" a="1"/>
  <c r="BB619" i="1" s="1"/>
  <c r="BA619" i="1" a="1"/>
  <c r="BA619" i="1" s="1"/>
  <c r="AZ619" i="1" a="1"/>
  <c r="AZ619" i="1" s="1"/>
  <c r="AY619" i="1" a="1"/>
  <c r="AY619" i="1" s="1"/>
  <c r="AX619" i="1" a="1"/>
  <c r="AX619" i="1" s="1"/>
  <c r="AW619" i="1" a="1"/>
  <c r="AW619" i="1" s="1"/>
  <c r="AV619" i="1" a="1"/>
  <c r="AV619" i="1" s="1"/>
  <c r="AU619" i="1" a="1"/>
  <c r="AU619" i="1" s="1"/>
  <c r="AT619" i="1" a="1"/>
  <c r="AT619" i="1" s="1"/>
  <c r="AS619" i="1" a="1"/>
  <c r="AS619" i="1" s="1"/>
  <c r="AR619" i="1" a="1"/>
  <c r="AR619" i="1" s="1"/>
  <c r="AQ619" i="1" a="1"/>
  <c r="AQ619" i="1" s="1"/>
  <c r="AP619" i="1" a="1"/>
  <c r="AP619" i="1" s="1"/>
  <c r="AO619" i="1" a="1"/>
  <c r="AO619" i="1" s="1"/>
  <c r="AN619" i="1" a="1"/>
  <c r="AN619" i="1" s="1"/>
  <c r="EG619" i="1"/>
  <c r="AJ619" i="1" a="1"/>
  <c r="AJ619" i="1" s="1"/>
  <c r="AI619" i="1" a="1"/>
  <c r="AI619" i="1" s="1"/>
  <c r="AH619" i="1" a="1"/>
  <c r="AH619" i="1" s="1"/>
  <c r="AG619" i="1" a="1"/>
  <c r="AG619" i="1" s="1"/>
  <c r="AA619" i="1" a="1"/>
  <c r="AA619" i="1" s="1"/>
  <c r="Z619" i="1" a="1"/>
  <c r="Z619" i="1" s="1"/>
  <c r="Y619" i="1" a="1"/>
  <c r="Y619" i="1" s="1"/>
  <c r="X619" i="1" a="1"/>
  <c r="X619" i="1" s="1"/>
  <c r="W619" i="1" a="1"/>
  <c r="W619" i="1" s="1"/>
  <c r="V619" i="1" a="1"/>
  <c r="V619" i="1" s="1"/>
  <c r="U619" i="1" a="1"/>
  <c r="U619" i="1" s="1"/>
  <c r="T619" i="1" a="1"/>
  <c r="T619" i="1" s="1"/>
  <c r="S619" i="1" a="1"/>
  <c r="S619" i="1" s="1"/>
  <c r="R619" i="1" a="1"/>
  <c r="R619" i="1" s="1"/>
  <c r="Q619" i="1" a="1"/>
  <c r="Q619" i="1" s="1"/>
  <c r="M619" i="1" a="1"/>
  <c r="M619" i="1" s="1"/>
  <c r="L619" i="1" a="1"/>
  <c r="L619" i="1" s="1"/>
  <c r="DG619" i="1" s="1"/>
  <c r="K619" i="1"/>
  <c r="DF619" i="1" s="1"/>
  <c r="J619" i="1" a="1"/>
  <c r="J619" i="1" s="1"/>
  <c r="I619" i="1" a="1"/>
  <c r="I619" i="1" s="1"/>
  <c r="H619" i="1" a="1"/>
  <c r="H619" i="1" s="1"/>
  <c r="G619" i="1"/>
  <c r="F619" i="1" a="1"/>
  <c r="F619" i="1" s="1"/>
  <c r="E619" i="1" a="1"/>
  <c r="E619" i="1" s="1"/>
  <c r="C619" i="1" a="1"/>
  <c r="C619" i="1" s="1"/>
  <c r="EF619" i="1" s="1"/>
  <c r="B619" i="1" a="1"/>
  <c r="B619" i="1" s="1"/>
  <c r="HC618" i="1" a="1"/>
  <c r="HC618" i="1" s="1"/>
  <c r="HD618" i="1" s="1"/>
  <c r="HB618" i="1" a="1"/>
  <c r="HB618" i="1" s="1"/>
  <c r="HA618" i="1" a="1"/>
  <c r="HA618" i="1" s="1"/>
  <c r="GX618" i="1" a="1"/>
  <c r="GX618" i="1" s="1"/>
  <c r="GW618" i="1" a="1"/>
  <c r="GW618" i="1" s="1"/>
  <c r="GV618" i="1" a="1"/>
  <c r="GV618" i="1" s="1"/>
  <c r="FG618" i="1" a="1"/>
  <c r="FG618" i="1" s="1"/>
  <c r="FF618" i="1" a="1"/>
  <c r="FF618" i="1" s="1"/>
  <c r="FE618" i="1" a="1"/>
  <c r="FE618" i="1" s="1"/>
  <c r="FD618" i="1" a="1"/>
  <c r="FD618" i="1" s="1"/>
  <c r="FC618" i="1" a="1"/>
  <c r="FC618" i="1" s="1"/>
  <c r="FB618" i="1" a="1"/>
  <c r="FB618" i="1" s="1"/>
  <c r="FA618" i="1" a="1"/>
  <c r="FA618" i="1" s="1"/>
  <c r="EZ618" i="1" a="1"/>
  <c r="EZ618" i="1" s="1"/>
  <c r="EY618" i="1" a="1"/>
  <c r="EY618" i="1" s="1"/>
  <c r="EX618" i="1" a="1"/>
  <c r="EX618" i="1" s="1"/>
  <c r="EW618" i="1" a="1"/>
  <c r="EW618" i="1" s="1"/>
  <c r="EV618" i="1" a="1"/>
  <c r="EV618" i="1" s="1"/>
  <c r="EU618" i="1" a="1"/>
  <c r="EU618" i="1" s="1"/>
  <c r="ET618" i="1" a="1"/>
  <c r="ET618" i="1" s="1"/>
  <c r="ES618" i="1" a="1"/>
  <c r="ES618" i="1" s="1"/>
  <c r="ER618" i="1" a="1"/>
  <c r="ER618" i="1" s="1"/>
  <c r="EQ618" i="1" a="1"/>
  <c r="EQ618" i="1" s="1"/>
  <c r="EP618" i="1" a="1"/>
  <c r="EP618" i="1" s="1"/>
  <c r="EO618" i="1" a="1"/>
  <c r="EO618" i="1" s="1"/>
  <c r="EN618" i="1" a="1"/>
  <c r="EN618" i="1" s="1"/>
  <c r="EM618" i="1" a="1"/>
  <c r="EM618" i="1" s="1"/>
  <c r="EL618" i="1" a="1"/>
  <c r="EL618" i="1" s="1"/>
  <c r="EK618" i="1" a="1"/>
  <c r="EK618" i="1" s="1"/>
  <c r="EJ618" i="1" a="1"/>
  <c r="EJ618" i="1" s="1"/>
  <c r="EI618" i="1" a="1"/>
  <c r="EI618" i="1" s="1"/>
  <c r="EE618" i="1" a="1"/>
  <c r="EE618" i="1" s="1"/>
  <c r="ED618" i="1" a="1"/>
  <c r="ED618" i="1" s="1"/>
  <c r="EC618" i="1" a="1"/>
  <c r="EC618" i="1" s="1"/>
  <c r="EB618" i="1" a="1"/>
  <c r="EB618" i="1" s="1"/>
  <c r="DV618" i="1" a="1"/>
  <c r="DV618" i="1" s="1"/>
  <c r="DU618" i="1" a="1"/>
  <c r="DU618" i="1" s="1"/>
  <c r="DT618" i="1" a="1"/>
  <c r="DT618" i="1" s="1"/>
  <c r="DR618" i="1" a="1"/>
  <c r="DR618" i="1" s="1"/>
  <c r="DQ618" i="1" a="1"/>
  <c r="DQ618" i="1" s="1"/>
  <c r="DP618" i="1" a="1"/>
  <c r="DP618" i="1" s="1"/>
  <c r="DO618" i="1" a="1"/>
  <c r="DO618" i="1" s="1"/>
  <c r="DN618" i="1" a="1"/>
  <c r="DN618" i="1" s="1"/>
  <c r="DL618" i="1" a="1"/>
  <c r="DL618" i="1" s="1"/>
  <c r="DI618" i="1" a="1"/>
  <c r="DI618" i="1" s="1"/>
  <c r="DH618" i="1" a="1"/>
  <c r="DH618" i="1" s="1"/>
  <c r="DE618" i="1" a="1"/>
  <c r="DE618" i="1" s="1"/>
  <c r="DC618" i="1" a="1"/>
  <c r="DC618" i="1" s="1"/>
  <c r="DB618" i="1" a="1"/>
  <c r="DB618" i="1" s="1"/>
  <c r="DA618" i="1" a="1"/>
  <c r="DA618" i="1" s="1"/>
  <c r="CQ618" i="1" a="1"/>
  <c r="CQ618" i="1" s="1"/>
  <c r="GL618" i="1" s="1"/>
  <c r="BL618" i="1" a="1"/>
  <c r="BL618" i="1" s="1"/>
  <c r="BK618" i="1" a="1"/>
  <c r="BK618" i="1" s="1"/>
  <c r="BJ618" i="1" a="1"/>
  <c r="BJ618" i="1" s="1"/>
  <c r="BI618" i="1" a="1"/>
  <c r="BI618" i="1" s="1"/>
  <c r="BH618" i="1" a="1"/>
  <c r="BH618" i="1" s="1"/>
  <c r="BG618" i="1" a="1"/>
  <c r="BG618" i="1" s="1"/>
  <c r="BF618" i="1" a="1"/>
  <c r="BF618" i="1" s="1"/>
  <c r="BE618" i="1" a="1"/>
  <c r="BE618" i="1" s="1"/>
  <c r="BD618" i="1" a="1"/>
  <c r="BD618" i="1" s="1"/>
  <c r="BC618" i="1" a="1"/>
  <c r="BC618" i="1" s="1"/>
  <c r="BB618" i="1" a="1"/>
  <c r="BB618" i="1" s="1"/>
  <c r="BA618" i="1" a="1"/>
  <c r="BA618" i="1" s="1"/>
  <c r="AZ618" i="1" a="1"/>
  <c r="AZ618" i="1" s="1"/>
  <c r="AY618" i="1" a="1"/>
  <c r="AY618" i="1" s="1"/>
  <c r="AX618" i="1" a="1"/>
  <c r="AX618" i="1" s="1"/>
  <c r="AW618" i="1" a="1"/>
  <c r="AW618" i="1" s="1"/>
  <c r="AV618" i="1" a="1"/>
  <c r="AV618" i="1" s="1"/>
  <c r="AU618" i="1" a="1"/>
  <c r="AU618" i="1" s="1"/>
  <c r="AT618" i="1" a="1"/>
  <c r="AT618" i="1" s="1"/>
  <c r="AS618" i="1" a="1"/>
  <c r="AS618" i="1" s="1"/>
  <c r="AR618" i="1" a="1"/>
  <c r="AR618" i="1" s="1"/>
  <c r="AQ618" i="1" a="1"/>
  <c r="AQ618" i="1" s="1"/>
  <c r="AP618" i="1" a="1"/>
  <c r="AP618" i="1" s="1"/>
  <c r="AO618" i="1" a="1"/>
  <c r="AO618" i="1" s="1"/>
  <c r="AN618" i="1" a="1"/>
  <c r="AN618" i="1" s="1"/>
  <c r="EG618" i="1"/>
  <c r="AJ618" i="1" a="1"/>
  <c r="AJ618" i="1" s="1"/>
  <c r="AI618" i="1" a="1"/>
  <c r="AI618" i="1" s="1"/>
  <c r="AH618" i="1" a="1"/>
  <c r="AH618" i="1" s="1"/>
  <c r="AG618" i="1" a="1"/>
  <c r="AG618" i="1" s="1"/>
  <c r="AA618" i="1" a="1"/>
  <c r="AA618" i="1" s="1"/>
  <c r="Z618" i="1" a="1"/>
  <c r="Z618" i="1" s="1"/>
  <c r="Y618" i="1" a="1"/>
  <c r="Y618" i="1" s="1"/>
  <c r="X618" i="1" a="1"/>
  <c r="X618" i="1" s="1"/>
  <c r="W618" i="1" a="1"/>
  <c r="W618" i="1" s="1"/>
  <c r="V618" i="1" a="1"/>
  <c r="V618" i="1" s="1"/>
  <c r="U618" i="1" a="1"/>
  <c r="U618" i="1" s="1"/>
  <c r="T618" i="1" a="1"/>
  <c r="T618" i="1" s="1"/>
  <c r="S618" i="1" a="1"/>
  <c r="S618" i="1" s="1"/>
  <c r="R618" i="1" a="1"/>
  <c r="R618" i="1" s="1"/>
  <c r="DM618" i="1" s="1"/>
  <c r="Q618" i="1" a="1"/>
  <c r="Q618" i="1" s="1"/>
  <c r="M618" i="1" a="1"/>
  <c r="M618" i="1" s="1"/>
  <c r="L618" i="1" a="1"/>
  <c r="L618" i="1" s="1"/>
  <c r="DG618" i="1" s="1"/>
  <c r="K618" i="1"/>
  <c r="DF618" i="1" s="1"/>
  <c r="J618" i="1" a="1"/>
  <c r="J618" i="1" s="1"/>
  <c r="I618" i="1" a="1"/>
  <c r="I618" i="1" s="1"/>
  <c r="H618" i="1" a="1"/>
  <c r="H618" i="1" s="1"/>
  <c r="G618" i="1"/>
  <c r="F618" i="1" a="1"/>
  <c r="F618" i="1" s="1"/>
  <c r="E618" i="1" a="1"/>
  <c r="E618" i="1" s="1"/>
  <c r="C618" i="1" a="1"/>
  <c r="C618" i="1" s="1"/>
  <c r="B618" i="1" a="1"/>
  <c r="B618" i="1" s="1"/>
  <c r="HC617" i="1" a="1"/>
  <c r="HC617" i="1" s="1"/>
  <c r="HD617" i="1" s="1"/>
  <c r="HB617" i="1" a="1"/>
  <c r="HB617" i="1" s="1"/>
  <c r="HA617" i="1" a="1"/>
  <c r="HA617" i="1" s="1"/>
  <c r="GX617" i="1" a="1"/>
  <c r="GX617" i="1" s="1"/>
  <c r="GW617" i="1" a="1"/>
  <c r="GW617" i="1" s="1"/>
  <c r="GV617" i="1" a="1"/>
  <c r="GV617" i="1" s="1"/>
  <c r="FG617" i="1" a="1"/>
  <c r="FG617" i="1" s="1"/>
  <c r="FF617" i="1" a="1"/>
  <c r="FF617" i="1" s="1"/>
  <c r="FE617" i="1" a="1"/>
  <c r="FE617" i="1" s="1"/>
  <c r="FD617" i="1" a="1"/>
  <c r="FD617" i="1" s="1"/>
  <c r="FC617" i="1" a="1"/>
  <c r="FC617" i="1" s="1"/>
  <c r="FB617" i="1" a="1"/>
  <c r="FB617" i="1" s="1"/>
  <c r="FA617" i="1" a="1"/>
  <c r="FA617" i="1" s="1"/>
  <c r="EZ617" i="1" a="1"/>
  <c r="EZ617" i="1" s="1"/>
  <c r="EY617" i="1" a="1"/>
  <c r="EY617" i="1" s="1"/>
  <c r="EX617" i="1" a="1"/>
  <c r="EX617" i="1" s="1"/>
  <c r="EW617" i="1" a="1"/>
  <c r="EW617" i="1" s="1"/>
  <c r="EV617" i="1" a="1"/>
  <c r="EV617" i="1" s="1"/>
  <c r="EU617" i="1" a="1"/>
  <c r="EU617" i="1" s="1"/>
  <c r="ET617" i="1" a="1"/>
  <c r="ET617" i="1" s="1"/>
  <c r="ES617" i="1" a="1"/>
  <c r="ES617" i="1" s="1"/>
  <c r="ER617" i="1" a="1"/>
  <c r="ER617" i="1" s="1"/>
  <c r="EQ617" i="1" a="1"/>
  <c r="EQ617" i="1" s="1"/>
  <c r="EP617" i="1" a="1"/>
  <c r="EP617" i="1" s="1"/>
  <c r="EO617" i="1" a="1"/>
  <c r="EO617" i="1" s="1"/>
  <c r="EN617" i="1" a="1"/>
  <c r="EN617" i="1" s="1"/>
  <c r="EM617" i="1" a="1"/>
  <c r="EM617" i="1" s="1"/>
  <c r="EL617" i="1" a="1"/>
  <c r="EL617" i="1" s="1"/>
  <c r="EK617" i="1" a="1"/>
  <c r="EK617" i="1" s="1"/>
  <c r="EJ617" i="1" a="1"/>
  <c r="EJ617" i="1" s="1"/>
  <c r="EI617" i="1" a="1"/>
  <c r="EI617" i="1" s="1"/>
  <c r="EE617" i="1" a="1"/>
  <c r="EE617" i="1" s="1"/>
  <c r="ED617" i="1" a="1"/>
  <c r="ED617" i="1" s="1"/>
  <c r="EC617" i="1" a="1"/>
  <c r="EC617" i="1" s="1"/>
  <c r="EB617" i="1" a="1"/>
  <c r="EB617" i="1" s="1"/>
  <c r="DV617" i="1" a="1"/>
  <c r="DV617" i="1" s="1"/>
  <c r="DU617" i="1" a="1"/>
  <c r="DU617" i="1" s="1"/>
  <c r="DT617" i="1" a="1"/>
  <c r="DT617" i="1" s="1"/>
  <c r="DR617" i="1" a="1"/>
  <c r="DR617" i="1" s="1"/>
  <c r="DQ617" i="1" a="1"/>
  <c r="DQ617" i="1" s="1"/>
  <c r="DP617" i="1" a="1"/>
  <c r="DP617" i="1" s="1"/>
  <c r="DO617" i="1" a="1"/>
  <c r="DO617" i="1" s="1"/>
  <c r="DN617" i="1" a="1"/>
  <c r="DN617" i="1" s="1"/>
  <c r="DL617" i="1" a="1"/>
  <c r="DL617" i="1" s="1"/>
  <c r="DI617" i="1" a="1"/>
  <c r="DI617" i="1" s="1"/>
  <c r="DH617" i="1" a="1"/>
  <c r="DH617" i="1" s="1"/>
  <c r="DE617" i="1" a="1"/>
  <c r="DE617" i="1" s="1"/>
  <c r="DC617" i="1" a="1"/>
  <c r="DC617" i="1" s="1"/>
  <c r="DB617" i="1" a="1"/>
  <c r="DB617" i="1" s="1"/>
  <c r="DA617" i="1" a="1"/>
  <c r="DA617" i="1" s="1"/>
  <c r="CQ617" i="1" a="1"/>
  <c r="CQ617" i="1" s="1"/>
  <c r="GL617" i="1" s="1"/>
  <c r="BL617" i="1" a="1"/>
  <c r="BL617" i="1" s="1"/>
  <c r="BK617" i="1" a="1"/>
  <c r="BK617" i="1" s="1"/>
  <c r="BJ617" i="1" a="1"/>
  <c r="BJ617" i="1" s="1"/>
  <c r="BI617" i="1" a="1"/>
  <c r="BI617" i="1" s="1"/>
  <c r="BH617" i="1" a="1"/>
  <c r="BH617" i="1" s="1"/>
  <c r="BG617" i="1" a="1"/>
  <c r="BG617" i="1" s="1"/>
  <c r="BF617" i="1" a="1"/>
  <c r="BF617" i="1" s="1"/>
  <c r="BE617" i="1" a="1"/>
  <c r="BE617" i="1" s="1"/>
  <c r="BD617" i="1" a="1"/>
  <c r="BD617" i="1" s="1"/>
  <c r="BC617" i="1" a="1"/>
  <c r="BC617" i="1" s="1"/>
  <c r="BB617" i="1" a="1"/>
  <c r="BB617" i="1" s="1"/>
  <c r="BA617" i="1" a="1"/>
  <c r="BA617" i="1" s="1"/>
  <c r="AZ617" i="1" a="1"/>
  <c r="AZ617" i="1" s="1"/>
  <c r="AY617" i="1" a="1"/>
  <c r="AY617" i="1" s="1"/>
  <c r="AX617" i="1" a="1"/>
  <c r="AX617" i="1" s="1"/>
  <c r="AW617" i="1" a="1"/>
  <c r="AW617" i="1" s="1"/>
  <c r="AV617" i="1" a="1"/>
  <c r="AV617" i="1" s="1"/>
  <c r="AU617" i="1" a="1"/>
  <c r="AU617" i="1" s="1"/>
  <c r="AT617" i="1" a="1"/>
  <c r="AT617" i="1" s="1"/>
  <c r="AS617" i="1" a="1"/>
  <c r="AS617" i="1" s="1"/>
  <c r="AR617" i="1" a="1"/>
  <c r="AR617" i="1" s="1"/>
  <c r="AQ617" i="1" a="1"/>
  <c r="AQ617" i="1" s="1"/>
  <c r="AP617" i="1" a="1"/>
  <c r="AP617" i="1" s="1"/>
  <c r="AO617" i="1" a="1"/>
  <c r="AO617" i="1" s="1"/>
  <c r="AN617" i="1" a="1"/>
  <c r="AN617" i="1" s="1"/>
  <c r="EG617" i="1"/>
  <c r="AJ617" i="1" a="1"/>
  <c r="AJ617" i="1" s="1"/>
  <c r="AI617" i="1" a="1"/>
  <c r="AI617" i="1" s="1"/>
  <c r="AH617" i="1" a="1"/>
  <c r="AH617" i="1" s="1"/>
  <c r="AG617" i="1" a="1"/>
  <c r="AG617" i="1" s="1"/>
  <c r="AA617" i="1" a="1"/>
  <c r="AA617" i="1" s="1"/>
  <c r="Z617" i="1" a="1"/>
  <c r="Z617" i="1" s="1"/>
  <c r="Y617" i="1" a="1"/>
  <c r="Y617" i="1" s="1"/>
  <c r="X617" i="1" a="1"/>
  <c r="X617" i="1" s="1"/>
  <c r="W617" i="1" a="1"/>
  <c r="W617" i="1" s="1"/>
  <c r="V617" i="1" a="1"/>
  <c r="V617" i="1" s="1"/>
  <c r="U617" i="1" a="1"/>
  <c r="U617" i="1" s="1"/>
  <c r="T617" i="1" a="1"/>
  <c r="T617" i="1" s="1"/>
  <c r="S617" i="1" a="1"/>
  <c r="S617" i="1" s="1"/>
  <c r="R617" i="1" a="1"/>
  <c r="R617" i="1" s="1"/>
  <c r="Q617" i="1" a="1"/>
  <c r="Q617" i="1" s="1"/>
  <c r="M617" i="1" a="1"/>
  <c r="M617" i="1" s="1"/>
  <c r="L617" i="1" a="1"/>
  <c r="L617" i="1" s="1"/>
  <c r="DG617" i="1" s="1"/>
  <c r="K617" i="1"/>
  <c r="DF617" i="1" s="1"/>
  <c r="J617" i="1" a="1"/>
  <c r="J617" i="1" s="1"/>
  <c r="I617" i="1" a="1"/>
  <c r="I617" i="1" s="1"/>
  <c r="H617" i="1" a="1"/>
  <c r="H617" i="1" s="1"/>
  <c r="G617" i="1"/>
  <c r="F617" i="1" a="1"/>
  <c r="F617" i="1" s="1"/>
  <c r="E617" i="1" a="1"/>
  <c r="E617" i="1" s="1"/>
  <c r="C617" i="1" a="1"/>
  <c r="C617" i="1" s="1"/>
  <c r="B617" i="1" a="1"/>
  <c r="B617" i="1" s="1"/>
  <c r="HC616" i="1" a="1"/>
  <c r="HC616" i="1" s="1"/>
  <c r="HD616" i="1" s="1"/>
  <c r="HB616" i="1" a="1"/>
  <c r="HB616" i="1" s="1"/>
  <c r="HA616" i="1" a="1"/>
  <c r="HA616" i="1" s="1"/>
  <c r="GX616" i="1" a="1"/>
  <c r="GX616" i="1" s="1"/>
  <c r="GW616" i="1" a="1"/>
  <c r="GW616" i="1" s="1"/>
  <c r="GV616" i="1" a="1"/>
  <c r="GV616" i="1" s="1"/>
  <c r="FG616" i="1" a="1"/>
  <c r="FG616" i="1" s="1"/>
  <c r="FF616" i="1" a="1"/>
  <c r="FF616" i="1" s="1"/>
  <c r="FE616" i="1" a="1"/>
  <c r="FE616" i="1" s="1"/>
  <c r="FD616" i="1" a="1"/>
  <c r="FD616" i="1" s="1"/>
  <c r="FC616" i="1" a="1"/>
  <c r="FC616" i="1" s="1"/>
  <c r="FB616" i="1" a="1"/>
  <c r="FB616" i="1" s="1"/>
  <c r="FA616" i="1" a="1"/>
  <c r="FA616" i="1" s="1"/>
  <c r="EZ616" i="1" a="1"/>
  <c r="EZ616" i="1" s="1"/>
  <c r="EY616" i="1" a="1"/>
  <c r="EY616" i="1" s="1"/>
  <c r="EX616" i="1" a="1"/>
  <c r="EX616" i="1" s="1"/>
  <c r="EW616" i="1" a="1"/>
  <c r="EW616" i="1" s="1"/>
  <c r="EV616" i="1" a="1"/>
  <c r="EV616" i="1" s="1"/>
  <c r="EU616" i="1" a="1"/>
  <c r="EU616" i="1" s="1"/>
  <c r="ET616" i="1" a="1"/>
  <c r="ET616" i="1" s="1"/>
  <c r="ES616" i="1" a="1"/>
  <c r="ES616" i="1" s="1"/>
  <c r="ER616" i="1" a="1"/>
  <c r="ER616" i="1" s="1"/>
  <c r="EQ616" i="1" a="1"/>
  <c r="EQ616" i="1" s="1"/>
  <c r="EP616" i="1" a="1"/>
  <c r="EP616" i="1" s="1"/>
  <c r="EO616" i="1" a="1"/>
  <c r="EO616" i="1" s="1"/>
  <c r="EN616" i="1" a="1"/>
  <c r="EN616" i="1" s="1"/>
  <c r="EM616" i="1" a="1"/>
  <c r="EM616" i="1" s="1"/>
  <c r="EL616" i="1" a="1"/>
  <c r="EL616" i="1" s="1"/>
  <c r="EK616" i="1" a="1"/>
  <c r="EK616" i="1" s="1"/>
  <c r="EJ616" i="1" a="1"/>
  <c r="EJ616" i="1" s="1"/>
  <c r="EI616" i="1" a="1"/>
  <c r="EI616" i="1" s="1"/>
  <c r="EE616" i="1" a="1"/>
  <c r="EE616" i="1" s="1"/>
  <c r="ED616" i="1" a="1"/>
  <c r="ED616" i="1" s="1"/>
  <c r="EC616" i="1" a="1"/>
  <c r="EC616" i="1" s="1"/>
  <c r="EB616" i="1" a="1"/>
  <c r="EB616" i="1" s="1"/>
  <c r="DV616" i="1" a="1"/>
  <c r="DV616" i="1" s="1"/>
  <c r="DU616" i="1" a="1"/>
  <c r="DU616" i="1" s="1"/>
  <c r="DT616" i="1" a="1"/>
  <c r="DT616" i="1" s="1"/>
  <c r="DR616" i="1" a="1"/>
  <c r="DR616" i="1" s="1"/>
  <c r="DQ616" i="1" a="1"/>
  <c r="DQ616" i="1" s="1"/>
  <c r="DP616" i="1" a="1"/>
  <c r="DP616" i="1" s="1"/>
  <c r="DO616" i="1" a="1"/>
  <c r="DO616" i="1" s="1"/>
  <c r="DN616" i="1" a="1"/>
  <c r="DN616" i="1" s="1"/>
  <c r="DL616" i="1" a="1"/>
  <c r="DL616" i="1" s="1"/>
  <c r="DI616" i="1" a="1"/>
  <c r="DI616" i="1" s="1"/>
  <c r="DH616" i="1" a="1"/>
  <c r="DH616" i="1" s="1"/>
  <c r="DE616" i="1" a="1"/>
  <c r="DE616" i="1" s="1"/>
  <c r="DC616" i="1" a="1"/>
  <c r="DC616" i="1" s="1"/>
  <c r="DB616" i="1" a="1"/>
  <c r="DB616" i="1" s="1"/>
  <c r="DA616" i="1" a="1"/>
  <c r="DA616" i="1" s="1"/>
  <c r="CQ616" i="1" a="1"/>
  <c r="CQ616" i="1" s="1"/>
  <c r="GL616" i="1" s="1"/>
  <c r="BL616" i="1" a="1"/>
  <c r="BL616" i="1" s="1"/>
  <c r="BK616" i="1" a="1"/>
  <c r="BK616" i="1" s="1"/>
  <c r="BJ616" i="1" a="1"/>
  <c r="BJ616" i="1" s="1"/>
  <c r="BI616" i="1" a="1"/>
  <c r="BI616" i="1" s="1"/>
  <c r="BH616" i="1" a="1"/>
  <c r="BH616" i="1" s="1"/>
  <c r="BG616" i="1" a="1"/>
  <c r="BG616" i="1" s="1"/>
  <c r="BF616" i="1" a="1"/>
  <c r="BF616" i="1" s="1"/>
  <c r="BE616" i="1" a="1"/>
  <c r="BE616" i="1" s="1"/>
  <c r="BD616" i="1" a="1"/>
  <c r="BD616" i="1" s="1"/>
  <c r="BC616" i="1" a="1"/>
  <c r="BC616" i="1" s="1"/>
  <c r="BB616" i="1" a="1"/>
  <c r="BB616" i="1" s="1"/>
  <c r="BA616" i="1" a="1"/>
  <c r="BA616" i="1" s="1"/>
  <c r="AZ616" i="1" a="1"/>
  <c r="AZ616" i="1" s="1"/>
  <c r="AY616" i="1" a="1"/>
  <c r="AY616" i="1" s="1"/>
  <c r="AX616" i="1" a="1"/>
  <c r="AX616" i="1" s="1"/>
  <c r="AW616" i="1" a="1"/>
  <c r="AW616" i="1" s="1"/>
  <c r="AV616" i="1" a="1"/>
  <c r="AV616" i="1" s="1"/>
  <c r="AU616" i="1" a="1"/>
  <c r="AU616" i="1" s="1"/>
  <c r="AT616" i="1" a="1"/>
  <c r="AT616" i="1" s="1"/>
  <c r="AS616" i="1" a="1"/>
  <c r="AS616" i="1" s="1"/>
  <c r="AR616" i="1" a="1"/>
  <c r="AR616" i="1" s="1"/>
  <c r="AQ616" i="1" a="1"/>
  <c r="AQ616" i="1" s="1"/>
  <c r="AP616" i="1" a="1"/>
  <c r="AP616" i="1" s="1"/>
  <c r="AO616" i="1" a="1"/>
  <c r="AO616" i="1" s="1"/>
  <c r="AN616" i="1" a="1"/>
  <c r="AN616" i="1" s="1"/>
  <c r="EG616" i="1"/>
  <c r="AJ616" i="1" a="1"/>
  <c r="AJ616" i="1" s="1"/>
  <c r="AI616" i="1" a="1"/>
  <c r="AI616" i="1" s="1"/>
  <c r="AH616" i="1" a="1"/>
  <c r="AH616" i="1" s="1"/>
  <c r="AG616" i="1" a="1"/>
  <c r="AG616" i="1" s="1"/>
  <c r="AA616" i="1" a="1"/>
  <c r="AA616" i="1" s="1"/>
  <c r="Z616" i="1" a="1"/>
  <c r="Z616" i="1" s="1"/>
  <c r="Y616" i="1" a="1"/>
  <c r="Y616" i="1" s="1"/>
  <c r="X616" i="1" a="1"/>
  <c r="X616" i="1" s="1"/>
  <c r="W616" i="1" a="1"/>
  <c r="W616" i="1" s="1"/>
  <c r="V616" i="1" a="1"/>
  <c r="V616" i="1" s="1"/>
  <c r="U616" i="1" a="1"/>
  <c r="U616" i="1" s="1"/>
  <c r="T616" i="1" a="1"/>
  <c r="T616" i="1" s="1"/>
  <c r="S616" i="1" a="1"/>
  <c r="S616" i="1" s="1"/>
  <c r="R616" i="1" a="1"/>
  <c r="R616" i="1" s="1"/>
  <c r="DM616" i="1" s="1"/>
  <c r="Q616" i="1" a="1"/>
  <c r="Q616" i="1" s="1"/>
  <c r="M616" i="1" a="1"/>
  <c r="M616" i="1" s="1"/>
  <c r="L616" i="1" a="1"/>
  <c r="L616" i="1" s="1"/>
  <c r="DG616" i="1" s="1"/>
  <c r="K616" i="1"/>
  <c r="DF616" i="1" s="1"/>
  <c r="J616" i="1" a="1"/>
  <c r="J616" i="1" s="1"/>
  <c r="I616" i="1" a="1"/>
  <c r="I616" i="1" s="1"/>
  <c r="H616" i="1" a="1"/>
  <c r="H616" i="1" s="1"/>
  <c r="G616" i="1"/>
  <c r="F616" i="1" a="1"/>
  <c r="F616" i="1" s="1"/>
  <c r="E616" i="1" a="1"/>
  <c r="E616" i="1" s="1"/>
  <c r="C616" i="1" a="1"/>
  <c r="C616" i="1" s="1"/>
  <c r="B616" i="1" a="1"/>
  <c r="B616" i="1" s="1"/>
  <c r="HC615" i="1" a="1"/>
  <c r="HC615" i="1" s="1"/>
  <c r="HD615" i="1" s="1"/>
  <c r="HB615" i="1" a="1"/>
  <c r="HB615" i="1" s="1"/>
  <c r="HA615" i="1" a="1"/>
  <c r="HA615" i="1" s="1"/>
  <c r="GX615" i="1" a="1"/>
  <c r="GX615" i="1" s="1"/>
  <c r="GW615" i="1" a="1"/>
  <c r="GW615" i="1" s="1"/>
  <c r="GV615" i="1" a="1"/>
  <c r="GV615" i="1" s="1"/>
  <c r="FG615" i="1" a="1"/>
  <c r="FG615" i="1" s="1"/>
  <c r="FF615" i="1" a="1"/>
  <c r="FF615" i="1" s="1"/>
  <c r="FE615" i="1" a="1"/>
  <c r="FE615" i="1" s="1"/>
  <c r="FD615" i="1" a="1"/>
  <c r="FD615" i="1" s="1"/>
  <c r="FC615" i="1" a="1"/>
  <c r="FC615" i="1" s="1"/>
  <c r="FB615" i="1" a="1"/>
  <c r="FB615" i="1" s="1"/>
  <c r="FA615" i="1" a="1"/>
  <c r="FA615" i="1" s="1"/>
  <c r="EZ615" i="1" a="1"/>
  <c r="EZ615" i="1" s="1"/>
  <c r="EY615" i="1" a="1"/>
  <c r="EY615" i="1" s="1"/>
  <c r="EX615" i="1" a="1"/>
  <c r="EX615" i="1" s="1"/>
  <c r="EW615" i="1" a="1"/>
  <c r="EW615" i="1" s="1"/>
  <c r="EV615" i="1" a="1"/>
  <c r="EV615" i="1" s="1"/>
  <c r="EU615" i="1" a="1"/>
  <c r="EU615" i="1" s="1"/>
  <c r="ET615" i="1" a="1"/>
  <c r="ET615" i="1" s="1"/>
  <c r="ES615" i="1" a="1"/>
  <c r="ES615" i="1" s="1"/>
  <c r="ER615" i="1" a="1"/>
  <c r="ER615" i="1" s="1"/>
  <c r="EQ615" i="1" a="1"/>
  <c r="EQ615" i="1" s="1"/>
  <c r="EP615" i="1" a="1"/>
  <c r="EP615" i="1" s="1"/>
  <c r="EO615" i="1" a="1"/>
  <c r="EO615" i="1" s="1"/>
  <c r="EN615" i="1" a="1"/>
  <c r="EN615" i="1" s="1"/>
  <c r="EM615" i="1" a="1"/>
  <c r="EM615" i="1" s="1"/>
  <c r="EL615" i="1" a="1"/>
  <c r="EL615" i="1" s="1"/>
  <c r="EK615" i="1" a="1"/>
  <c r="EK615" i="1" s="1"/>
  <c r="EJ615" i="1" a="1"/>
  <c r="EJ615" i="1" s="1"/>
  <c r="EI615" i="1" a="1"/>
  <c r="EI615" i="1" s="1"/>
  <c r="EE615" i="1" a="1"/>
  <c r="EE615" i="1" s="1"/>
  <c r="ED615" i="1" a="1"/>
  <c r="ED615" i="1" s="1"/>
  <c r="EC615" i="1" a="1"/>
  <c r="EC615" i="1" s="1"/>
  <c r="EB615" i="1" a="1"/>
  <c r="EB615" i="1" s="1"/>
  <c r="DV615" i="1" a="1"/>
  <c r="DV615" i="1" s="1"/>
  <c r="DU615" i="1" a="1"/>
  <c r="DU615" i="1" s="1"/>
  <c r="DT615" i="1" a="1"/>
  <c r="DT615" i="1" s="1"/>
  <c r="DR615" i="1" a="1"/>
  <c r="DR615" i="1" s="1"/>
  <c r="DQ615" i="1" a="1"/>
  <c r="DQ615" i="1" s="1"/>
  <c r="DP615" i="1" a="1"/>
  <c r="DP615" i="1" s="1"/>
  <c r="DO615" i="1" a="1"/>
  <c r="DO615" i="1" s="1"/>
  <c r="DN615" i="1" a="1"/>
  <c r="DN615" i="1" s="1"/>
  <c r="DL615" i="1" a="1"/>
  <c r="DL615" i="1" s="1"/>
  <c r="DI615" i="1" a="1"/>
  <c r="DI615" i="1" s="1"/>
  <c r="DH615" i="1" a="1"/>
  <c r="DH615" i="1" s="1"/>
  <c r="DE615" i="1" a="1"/>
  <c r="DE615" i="1" s="1"/>
  <c r="DC615" i="1" a="1"/>
  <c r="DC615" i="1" s="1"/>
  <c r="DB615" i="1" a="1"/>
  <c r="DB615" i="1" s="1"/>
  <c r="DA615" i="1" a="1"/>
  <c r="DA615" i="1" s="1"/>
  <c r="CQ615" i="1" a="1"/>
  <c r="CQ615" i="1" s="1"/>
  <c r="GL615" i="1" s="1"/>
  <c r="BL615" i="1" a="1"/>
  <c r="BL615" i="1" s="1"/>
  <c r="BK615" i="1" a="1"/>
  <c r="BK615" i="1" s="1"/>
  <c r="BJ615" i="1" a="1"/>
  <c r="BJ615" i="1" s="1"/>
  <c r="BI615" i="1" a="1"/>
  <c r="BI615" i="1" s="1"/>
  <c r="BH615" i="1" a="1"/>
  <c r="BH615" i="1" s="1"/>
  <c r="BG615" i="1" a="1"/>
  <c r="BG615" i="1" s="1"/>
  <c r="BF615" i="1" a="1"/>
  <c r="BF615" i="1" s="1"/>
  <c r="BE615" i="1" a="1"/>
  <c r="BE615" i="1" s="1"/>
  <c r="BD615" i="1" a="1"/>
  <c r="BD615" i="1" s="1"/>
  <c r="BC615" i="1" a="1"/>
  <c r="BC615" i="1" s="1"/>
  <c r="BB615" i="1" a="1"/>
  <c r="BB615" i="1" s="1"/>
  <c r="BA615" i="1" a="1"/>
  <c r="BA615" i="1" s="1"/>
  <c r="AZ615" i="1" a="1"/>
  <c r="AZ615" i="1" s="1"/>
  <c r="AY615" i="1" a="1"/>
  <c r="AY615" i="1" s="1"/>
  <c r="AX615" i="1" a="1"/>
  <c r="AX615" i="1" s="1"/>
  <c r="AW615" i="1" a="1"/>
  <c r="AW615" i="1" s="1"/>
  <c r="AV615" i="1" a="1"/>
  <c r="AV615" i="1" s="1"/>
  <c r="AU615" i="1" a="1"/>
  <c r="AU615" i="1" s="1"/>
  <c r="AT615" i="1" a="1"/>
  <c r="AT615" i="1" s="1"/>
  <c r="AS615" i="1" a="1"/>
  <c r="AS615" i="1" s="1"/>
  <c r="AR615" i="1" a="1"/>
  <c r="AR615" i="1" s="1"/>
  <c r="AQ615" i="1" a="1"/>
  <c r="AQ615" i="1" s="1"/>
  <c r="AP615" i="1" a="1"/>
  <c r="AP615" i="1" s="1"/>
  <c r="AO615" i="1" a="1"/>
  <c r="AO615" i="1" s="1"/>
  <c r="AN615" i="1" a="1"/>
  <c r="AN615" i="1" s="1"/>
  <c r="EG615" i="1"/>
  <c r="AJ615" i="1" a="1"/>
  <c r="AJ615" i="1" s="1"/>
  <c r="AI615" i="1" a="1"/>
  <c r="AI615" i="1" s="1"/>
  <c r="AH615" i="1" a="1"/>
  <c r="AH615" i="1" s="1"/>
  <c r="AG615" i="1" a="1"/>
  <c r="AG615" i="1" s="1"/>
  <c r="AA615" i="1" a="1"/>
  <c r="AA615" i="1" s="1"/>
  <c r="Z615" i="1" a="1"/>
  <c r="Z615" i="1" s="1"/>
  <c r="Y615" i="1" a="1"/>
  <c r="Y615" i="1" s="1"/>
  <c r="X615" i="1" a="1"/>
  <c r="X615" i="1" s="1"/>
  <c r="W615" i="1" a="1"/>
  <c r="W615" i="1" s="1"/>
  <c r="V615" i="1" a="1"/>
  <c r="V615" i="1" s="1"/>
  <c r="U615" i="1" a="1"/>
  <c r="U615" i="1" s="1"/>
  <c r="T615" i="1" a="1"/>
  <c r="T615" i="1" s="1"/>
  <c r="S615" i="1" a="1"/>
  <c r="S615" i="1" s="1"/>
  <c r="R615" i="1" a="1"/>
  <c r="R615" i="1" s="1"/>
  <c r="Q615" i="1" a="1"/>
  <c r="Q615" i="1" s="1"/>
  <c r="M615" i="1" a="1"/>
  <c r="M615" i="1" s="1"/>
  <c r="L615" i="1" a="1"/>
  <c r="L615" i="1" s="1"/>
  <c r="DG615" i="1" s="1"/>
  <c r="K615" i="1"/>
  <c r="DF615" i="1" s="1"/>
  <c r="J615" i="1" a="1"/>
  <c r="J615" i="1" s="1"/>
  <c r="I615" i="1" a="1"/>
  <c r="I615" i="1" s="1"/>
  <c r="H615" i="1" a="1"/>
  <c r="H615" i="1" s="1"/>
  <c r="G615" i="1"/>
  <c r="F615" i="1" a="1"/>
  <c r="F615" i="1" s="1"/>
  <c r="E615" i="1" a="1"/>
  <c r="E615" i="1" s="1"/>
  <c r="C615" i="1" a="1"/>
  <c r="C615" i="1" s="1"/>
  <c r="EF615" i="1" s="1"/>
  <c r="B615" i="1" a="1"/>
  <c r="B615" i="1" s="1"/>
  <c r="HC614" i="1" a="1"/>
  <c r="HC614" i="1" s="1"/>
  <c r="HD614" i="1" s="1"/>
  <c r="HB614" i="1" a="1"/>
  <c r="HB614" i="1" s="1"/>
  <c r="HA614" i="1" a="1"/>
  <c r="HA614" i="1" s="1"/>
  <c r="GX614" i="1" a="1"/>
  <c r="GX614" i="1" s="1"/>
  <c r="GW614" i="1" a="1"/>
  <c r="GW614" i="1" s="1"/>
  <c r="GV614" i="1" a="1"/>
  <c r="GV614" i="1" s="1"/>
  <c r="FG614" i="1" a="1"/>
  <c r="FG614" i="1" s="1"/>
  <c r="FF614" i="1" a="1"/>
  <c r="FF614" i="1" s="1"/>
  <c r="FE614" i="1" a="1"/>
  <c r="FE614" i="1" s="1"/>
  <c r="FD614" i="1" a="1"/>
  <c r="FD614" i="1" s="1"/>
  <c r="FC614" i="1" a="1"/>
  <c r="FC614" i="1" s="1"/>
  <c r="FB614" i="1" a="1"/>
  <c r="FB614" i="1" s="1"/>
  <c r="FA614" i="1" a="1"/>
  <c r="FA614" i="1" s="1"/>
  <c r="EZ614" i="1" a="1"/>
  <c r="EZ614" i="1" s="1"/>
  <c r="EY614" i="1" a="1"/>
  <c r="EY614" i="1" s="1"/>
  <c r="EX614" i="1" a="1"/>
  <c r="EX614" i="1" s="1"/>
  <c r="EW614" i="1" a="1"/>
  <c r="EW614" i="1" s="1"/>
  <c r="EV614" i="1" a="1"/>
  <c r="EV614" i="1" s="1"/>
  <c r="EU614" i="1" a="1"/>
  <c r="EU614" i="1" s="1"/>
  <c r="ET614" i="1" a="1"/>
  <c r="ET614" i="1" s="1"/>
  <c r="ES614" i="1" a="1"/>
  <c r="ES614" i="1" s="1"/>
  <c r="ER614" i="1" a="1"/>
  <c r="ER614" i="1" s="1"/>
  <c r="EQ614" i="1" a="1"/>
  <c r="EQ614" i="1" s="1"/>
  <c r="EP614" i="1" a="1"/>
  <c r="EP614" i="1" s="1"/>
  <c r="EO614" i="1" a="1"/>
  <c r="EO614" i="1" s="1"/>
  <c r="EN614" i="1" a="1"/>
  <c r="EN614" i="1" s="1"/>
  <c r="EM614" i="1" a="1"/>
  <c r="EM614" i="1" s="1"/>
  <c r="EL614" i="1" a="1"/>
  <c r="EL614" i="1" s="1"/>
  <c r="EK614" i="1" a="1"/>
  <c r="EK614" i="1" s="1"/>
  <c r="EJ614" i="1" a="1"/>
  <c r="EJ614" i="1" s="1"/>
  <c r="EI614" i="1" a="1"/>
  <c r="EI614" i="1" s="1"/>
  <c r="EE614" i="1" a="1"/>
  <c r="EE614" i="1" s="1"/>
  <c r="ED614" i="1" a="1"/>
  <c r="ED614" i="1" s="1"/>
  <c r="EC614" i="1" a="1"/>
  <c r="EC614" i="1" s="1"/>
  <c r="EB614" i="1" a="1"/>
  <c r="EB614" i="1" s="1"/>
  <c r="DV614" i="1" a="1"/>
  <c r="DV614" i="1" s="1"/>
  <c r="DU614" i="1" a="1"/>
  <c r="DU614" i="1" s="1"/>
  <c r="DT614" i="1" a="1"/>
  <c r="DT614" i="1" s="1"/>
  <c r="DR614" i="1" a="1"/>
  <c r="DR614" i="1" s="1"/>
  <c r="DQ614" i="1" a="1"/>
  <c r="DQ614" i="1" s="1"/>
  <c r="DP614" i="1" a="1"/>
  <c r="DP614" i="1" s="1"/>
  <c r="DO614" i="1" a="1"/>
  <c r="DO614" i="1" s="1"/>
  <c r="DN614" i="1" a="1"/>
  <c r="DN614" i="1" s="1"/>
  <c r="DL614" i="1" a="1"/>
  <c r="DL614" i="1" s="1"/>
  <c r="DI614" i="1" a="1"/>
  <c r="DI614" i="1" s="1"/>
  <c r="DH614" i="1" a="1"/>
  <c r="DH614" i="1" s="1"/>
  <c r="DE614" i="1" a="1"/>
  <c r="DE614" i="1" s="1"/>
  <c r="DC614" i="1" a="1"/>
  <c r="DC614" i="1" s="1"/>
  <c r="DB614" i="1" a="1"/>
  <c r="DB614" i="1" s="1"/>
  <c r="DA614" i="1" a="1"/>
  <c r="DA614" i="1" s="1"/>
  <c r="CQ614" i="1" a="1"/>
  <c r="CQ614" i="1" s="1"/>
  <c r="GL614" i="1" s="1"/>
  <c r="BL614" i="1" a="1"/>
  <c r="BL614" i="1" s="1"/>
  <c r="BK614" i="1" a="1"/>
  <c r="BK614" i="1" s="1"/>
  <c r="BJ614" i="1" a="1"/>
  <c r="BJ614" i="1" s="1"/>
  <c r="BI614" i="1" a="1"/>
  <c r="BI614" i="1" s="1"/>
  <c r="BH614" i="1" a="1"/>
  <c r="BH614" i="1" s="1"/>
  <c r="BG614" i="1" a="1"/>
  <c r="BG614" i="1" s="1"/>
  <c r="BF614" i="1" a="1"/>
  <c r="BF614" i="1" s="1"/>
  <c r="BE614" i="1" a="1"/>
  <c r="BE614" i="1" s="1"/>
  <c r="BD614" i="1" a="1"/>
  <c r="BD614" i="1" s="1"/>
  <c r="BC614" i="1" a="1"/>
  <c r="BC614" i="1" s="1"/>
  <c r="BB614" i="1" a="1"/>
  <c r="BB614" i="1" s="1"/>
  <c r="BA614" i="1" a="1"/>
  <c r="BA614" i="1" s="1"/>
  <c r="AZ614" i="1" a="1"/>
  <c r="AZ614" i="1" s="1"/>
  <c r="AY614" i="1" a="1"/>
  <c r="AY614" i="1" s="1"/>
  <c r="AX614" i="1" a="1"/>
  <c r="AX614" i="1" s="1"/>
  <c r="AW614" i="1" a="1"/>
  <c r="AW614" i="1" s="1"/>
  <c r="AV614" i="1" a="1"/>
  <c r="AV614" i="1" s="1"/>
  <c r="AU614" i="1" a="1"/>
  <c r="AU614" i="1" s="1"/>
  <c r="AT614" i="1" a="1"/>
  <c r="AT614" i="1" s="1"/>
  <c r="AS614" i="1" a="1"/>
  <c r="AS614" i="1" s="1"/>
  <c r="AR614" i="1" a="1"/>
  <c r="AR614" i="1" s="1"/>
  <c r="AQ614" i="1" a="1"/>
  <c r="AQ614" i="1" s="1"/>
  <c r="AP614" i="1" a="1"/>
  <c r="AP614" i="1" s="1"/>
  <c r="AO614" i="1" a="1"/>
  <c r="AO614" i="1" s="1"/>
  <c r="AN614" i="1" a="1"/>
  <c r="AN614" i="1" s="1"/>
  <c r="EG614" i="1"/>
  <c r="AJ614" i="1" a="1"/>
  <c r="AJ614" i="1" s="1"/>
  <c r="AI614" i="1" a="1"/>
  <c r="AI614" i="1" s="1"/>
  <c r="AH614" i="1" a="1"/>
  <c r="AH614" i="1" s="1"/>
  <c r="AG614" i="1" a="1"/>
  <c r="AG614" i="1" s="1"/>
  <c r="AA614" i="1" a="1"/>
  <c r="AA614" i="1" s="1"/>
  <c r="Z614" i="1" a="1"/>
  <c r="Z614" i="1" s="1"/>
  <c r="Y614" i="1" a="1"/>
  <c r="Y614" i="1" s="1"/>
  <c r="X614" i="1" a="1"/>
  <c r="X614" i="1" s="1"/>
  <c r="W614" i="1" a="1"/>
  <c r="W614" i="1" s="1"/>
  <c r="V614" i="1" a="1"/>
  <c r="V614" i="1" s="1"/>
  <c r="U614" i="1" a="1"/>
  <c r="U614" i="1" s="1"/>
  <c r="T614" i="1" a="1"/>
  <c r="T614" i="1" s="1"/>
  <c r="S614" i="1" a="1"/>
  <c r="S614" i="1" s="1"/>
  <c r="R614" i="1" a="1"/>
  <c r="R614" i="1" s="1"/>
  <c r="DM614" i="1" s="1"/>
  <c r="Q614" i="1" a="1"/>
  <c r="Q614" i="1" s="1"/>
  <c r="M614" i="1" a="1"/>
  <c r="M614" i="1" s="1"/>
  <c r="L614" i="1" a="1"/>
  <c r="L614" i="1" s="1"/>
  <c r="DG614" i="1" s="1"/>
  <c r="K614" i="1"/>
  <c r="DF614" i="1" s="1"/>
  <c r="J614" i="1" a="1"/>
  <c r="J614" i="1" s="1"/>
  <c r="I614" i="1" a="1"/>
  <c r="I614" i="1" s="1"/>
  <c r="H614" i="1" a="1"/>
  <c r="H614" i="1" s="1"/>
  <c r="G614" i="1"/>
  <c r="F614" i="1" a="1"/>
  <c r="F614" i="1" s="1"/>
  <c r="E614" i="1" a="1"/>
  <c r="E614" i="1" s="1"/>
  <c r="C614" i="1" a="1"/>
  <c r="C614" i="1" s="1"/>
  <c r="B614" i="1" a="1"/>
  <c r="B614" i="1" s="1"/>
  <c r="HC613" i="1" a="1"/>
  <c r="HC613" i="1" s="1"/>
  <c r="HD613" i="1" s="1"/>
  <c r="HB613" i="1" a="1"/>
  <c r="HB613" i="1" s="1"/>
  <c r="HA613" i="1" a="1"/>
  <c r="HA613" i="1" s="1"/>
  <c r="GX613" i="1" a="1"/>
  <c r="GX613" i="1" s="1"/>
  <c r="GW613" i="1" a="1"/>
  <c r="GW613" i="1" s="1"/>
  <c r="GV613" i="1" a="1"/>
  <c r="GV613" i="1" s="1"/>
  <c r="FG613" i="1" a="1"/>
  <c r="FG613" i="1" s="1"/>
  <c r="FF613" i="1" a="1"/>
  <c r="FF613" i="1" s="1"/>
  <c r="FE613" i="1" a="1"/>
  <c r="FE613" i="1" s="1"/>
  <c r="FD613" i="1" a="1"/>
  <c r="FD613" i="1" s="1"/>
  <c r="FC613" i="1" a="1"/>
  <c r="FC613" i="1" s="1"/>
  <c r="FB613" i="1" a="1"/>
  <c r="FB613" i="1" s="1"/>
  <c r="FA613" i="1" a="1"/>
  <c r="FA613" i="1" s="1"/>
  <c r="EZ613" i="1" a="1"/>
  <c r="EZ613" i="1" s="1"/>
  <c r="EY613" i="1" a="1"/>
  <c r="EY613" i="1" s="1"/>
  <c r="EX613" i="1" a="1"/>
  <c r="EX613" i="1" s="1"/>
  <c r="EW613" i="1" a="1"/>
  <c r="EW613" i="1" s="1"/>
  <c r="EV613" i="1" a="1"/>
  <c r="EV613" i="1" s="1"/>
  <c r="EU613" i="1" a="1"/>
  <c r="EU613" i="1" s="1"/>
  <c r="ET613" i="1" a="1"/>
  <c r="ET613" i="1" s="1"/>
  <c r="ES613" i="1" a="1"/>
  <c r="ES613" i="1" s="1"/>
  <c r="ER613" i="1" a="1"/>
  <c r="ER613" i="1" s="1"/>
  <c r="EQ613" i="1" a="1"/>
  <c r="EQ613" i="1" s="1"/>
  <c r="EP613" i="1" a="1"/>
  <c r="EP613" i="1" s="1"/>
  <c r="EO613" i="1" a="1"/>
  <c r="EO613" i="1" s="1"/>
  <c r="EN613" i="1" a="1"/>
  <c r="EN613" i="1" s="1"/>
  <c r="EM613" i="1" a="1"/>
  <c r="EM613" i="1" s="1"/>
  <c r="EL613" i="1" a="1"/>
  <c r="EL613" i="1" s="1"/>
  <c r="EK613" i="1" a="1"/>
  <c r="EK613" i="1" s="1"/>
  <c r="EJ613" i="1" a="1"/>
  <c r="EJ613" i="1" s="1"/>
  <c r="EI613" i="1" a="1"/>
  <c r="EI613" i="1" s="1"/>
  <c r="EE613" i="1" a="1"/>
  <c r="EE613" i="1" s="1"/>
  <c r="ED613" i="1" a="1"/>
  <c r="ED613" i="1" s="1"/>
  <c r="EC613" i="1" a="1"/>
  <c r="EC613" i="1" s="1"/>
  <c r="EB613" i="1" a="1"/>
  <c r="EB613" i="1" s="1"/>
  <c r="DV613" i="1" a="1"/>
  <c r="DV613" i="1" s="1"/>
  <c r="DU613" i="1" a="1"/>
  <c r="DU613" i="1" s="1"/>
  <c r="DT613" i="1" a="1"/>
  <c r="DT613" i="1" s="1"/>
  <c r="DR613" i="1" a="1"/>
  <c r="DR613" i="1" s="1"/>
  <c r="DQ613" i="1" a="1"/>
  <c r="DQ613" i="1" s="1"/>
  <c r="DP613" i="1" a="1"/>
  <c r="DP613" i="1" s="1"/>
  <c r="DO613" i="1" a="1"/>
  <c r="DO613" i="1" s="1"/>
  <c r="DN613" i="1" a="1"/>
  <c r="DN613" i="1" s="1"/>
  <c r="DL613" i="1" a="1"/>
  <c r="DL613" i="1" s="1"/>
  <c r="DI613" i="1" a="1"/>
  <c r="DI613" i="1" s="1"/>
  <c r="DH613" i="1" a="1"/>
  <c r="DH613" i="1" s="1"/>
  <c r="DE613" i="1" a="1"/>
  <c r="DE613" i="1" s="1"/>
  <c r="DC613" i="1" a="1"/>
  <c r="DC613" i="1" s="1"/>
  <c r="DB613" i="1" a="1"/>
  <c r="DB613" i="1" s="1"/>
  <c r="DA613" i="1" a="1"/>
  <c r="DA613" i="1" s="1"/>
  <c r="CQ613" i="1" a="1"/>
  <c r="CQ613" i="1" s="1"/>
  <c r="GL613" i="1" s="1"/>
  <c r="BL613" i="1" a="1"/>
  <c r="BL613" i="1" s="1"/>
  <c r="BK613" i="1" a="1"/>
  <c r="BK613" i="1" s="1"/>
  <c r="BJ613" i="1" a="1"/>
  <c r="BJ613" i="1" s="1"/>
  <c r="BI613" i="1" a="1"/>
  <c r="BI613" i="1" s="1"/>
  <c r="BH613" i="1" a="1"/>
  <c r="BH613" i="1" s="1"/>
  <c r="BG613" i="1" a="1"/>
  <c r="BG613" i="1" s="1"/>
  <c r="BF613" i="1" a="1"/>
  <c r="BF613" i="1" s="1"/>
  <c r="BE613" i="1" a="1"/>
  <c r="BE613" i="1" s="1"/>
  <c r="BD613" i="1" a="1"/>
  <c r="BD613" i="1" s="1"/>
  <c r="BC613" i="1" a="1"/>
  <c r="BC613" i="1" s="1"/>
  <c r="BB613" i="1" a="1"/>
  <c r="BB613" i="1" s="1"/>
  <c r="BA613" i="1" a="1"/>
  <c r="BA613" i="1" s="1"/>
  <c r="AZ613" i="1" a="1"/>
  <c r="AZ613" i="1" s="1"/>
  <c r="AY613" i="1" a="1"/>
  <c r="AY613" i="1" s="1"/>
  <c r="AX613" i="1" a="1"/>
  <c r="AX613" i="1" s="1"/>
  <c r="AW613" i="1" a="1"/>
  <c r="AW613" i="1" s="1"/>
  <c r="AV613" i="1" a="1"/>
  <c r="AV613" i="1" s="1"/>
  <c r="AU613" i="1" a="1"/>
  <c r="AU613" i="1" s="1"/>
  <c r="AT613" i="1" a="1"/>
  <c r="AT613" i="1" s="1"/>
  <c r="AS613" i="1" a="1"/>
  <c r="AS613" i="1" s="1"/>
  <c r="AR613" i="1" a="1"/>
  <c r="AR613" i="1" s="1"/>
  <c r="AQ613" i="1" a="1"/>
  <c r="AQ613" i="1" s="1"/>
  <c r="AP613" i="1" a="1"/>
  <c r="AP613" i="1" s="1"/>
  <c r="AO613" i="1" a="1"/>
  <c r="AO613" i="1" s="1"/>
  <c r="AN613" i="1" a="1"/>
  <c r="AN613" i="1" s="1"/>
  <c r="EG613" i="1"/>
  <c r="AJ613" i="1" a="1"/>
  <c r="AJ613" i="1" s="1"/>
  <c r="AI613" i="1" a="1"/>
  <c r="AI613" i="1" s="1"/>
  <c r="AH613" i="1" a="1"/>
  <c r="AH613" i="1" s="1"/>
  <c r="AG613" i="1" a="1"/>
  <c r="AG613" i="1" s="1"/>
  <c r="AA613" i="1" a="1"/>
  <c r="AA613" i="1" s="1"/>
  <c r="Z613" i="1" a="1"/>
  <c r="Z613" i="1" s="1"/>
  <c r="Y613" i="1" a="1"/>
  <c r="Y613" i="1" s="1"/>
  <c r="X613" i="1" a="1"/>
  <c r="X613" i="1" s="1"/>
  <c r="W613" i="1" a="1"/>
  <c r="W613" i="1" s="1"/>
  <c r="V613" i="1" a="1"/>
  <c r="V613" i="1" s="1"/>
  <c r="U613" i="1" a="1"/>
  <c r="U613" i="1" s="1"/>
  <c r="T613" i="1" a="1"/>
  <c r="T613" i="1" s="1"/>
  <c r="S613" i="1" a="1"/>
  <c r="S613" i="1" s="1"/>
  <c r="R613" i="1" a="1"/>
  <c r="R613" i="1" s="1"/>
  <c r="Q613" i="1" a="1"/>
  <c r="Q613" i="1" s="1"/>
  <c r="M613" i="1" a="1"/>
  <c r="M613" i="1" s="1"/>
  <c r="L613" i="1" a="1"/>
  <c r="L613" i="1" s="1"/>
  <c r="DG613" i="1" s="1"/>
  <c r="K613" i="1"/>
  <c r="DF613" i="1" s="1"/>
  <c r="J613" i="1" a="1"/>
  <c r="J613" i="1" s="1"/>
  <c r="I613" i="1" a="1"/>
  <c r="I613" i="1" s="1"/>
  <c r="H613" i="1" a="1"/>
  <c r="H613" i="1" s="1"/>
  <c r="G613" i="1"/>
  <c r="F613" i="1" a="1"/>
  <c r="F613" i="1" s="1"/>
  <c r="E613" i="1" a="1"/>
  <c r="E613" i="1" s="1"/>
  <c r="C613" i="1" a="1"/>
  <c r="C613" i="1" s="1"/>
  <c r="AK613" i="1" s="1"/>
  <c r="B613" i="1" a="1"/>
  <c r="B613" i="1" s="1"/>
  <c r="HC612" i="1" a="1"/>
  <c r="HC612" i="1" s="1"/>
  <c r="HD612" i="1" s="1"/>
  <c r="HB612" i="1" a="1"/>
  <c r="HB612" i="1" s="1"/>
  <c r="HA612" i="1" a="1"/>
  <c r="HA612" i="1" s="1"/>
  <c r="GX612" i="1" a="1"/>
  <c r="GX612" i="1" s="1"/>
  <c r="GW612" i="1" a="1"/>
  <c r="GW612" i="1" s="1"/>
  <c r="GV612" i="1" a="1"/>
  <c r="GV612" i="1" s="1"/>
  <c r="FG612" i="1" a="1"/>
  <c r="FG612" i="1" s="1"/>
  <c r="FF612" i="1" a="1"/>
  <c r="FF612" i="1" s="1"/>
  <c r="FE612" i="1" a="1"/>
  <c r="FE612" i="1" s="1"/>
  <c r="FD612" i="1" a="1"/>
  <c r="FD612" i="1" s="1"/>
  <c r="FC612" i="1" a="1"/>
  <c r="FC612" i="1" s="1"/>
  <c r="FB612" i="1" a="1"/>
  <c r="FB612" i="1" s="1"/>
  <c r="FA612" i="1" a="1"/>
  <c r="FA612" i="1" s="1"/>
  <c r="EZ612" i="1" a="1"/>
  <c r="EZ612" i="1" s="1"/>
  <c r="EY612" i="1" a="1"/>
  <c r="EY612" i="1" s="1"/>
  <c r="EX612" i="1" a="1"/>
  <c r="EX612" i="1" s="1"/>
  <c r="EW612" i="1" a="1"/>
  <c r="EW612" i="1" s="1"/>
  <c r="EV612" i="1" a="1"/>
  <c r="EV612" i="1" s="1"/>
  <c r="EU612" i="1" a="1"/>
  <c r="EU612" i="1" s="1"/>
  <c r="ET612" i="1" a="1"/>
  <c r="ET612" i="1" s="1"/>
  <c r="ES612" i="1" a="1"/>
  <c r="ES612" i="1" s="1"/>
  <c r="ER612" i="1" a="1"/>
  <c r="ER612" i="1" s="1"/>
  <c r="EQ612" i="1" a="1"/>
  <c r="EQ612" i="1" s="1"/>
  <c r="EP612" i="1" a="1"/>
  <c r="EP612" i="1" s="1"/>
  <c r="EO612" i="1" a="1"/>
  <c r="EO612" i="1" s="1"/>
  <c r="EN612" i="1" a="1"/>
  <c r="EN612" i="1" s="1"/>
  <c r="EM612" i="1" a="1"/>
  <c r="EM612" i="1" s="1"/>
  <c r="EL612" i="1" a="1"/>
  <c r="EL612" i="1" s="1"/>
  <c r="EK612" i="1" a="1"/>
  <c r="EK612" i="1" s="1"/>
  <c r="EJ612" i="1" a="1"/>
  <c r="EJ612" i="1" s="1"/>
  <c r="EI612" i="1" a="1"/>
  <c r="EI612" i="1" s="1"/>
  <c r="EE612" i="1" a="1"/>
  <c r="EE612" i="1" s="1"/>
  <c r="ED612" i="1" a="1"/>
  <c r="ED612" i="1" s="1"/>
  <c r="EC612" i="1" a="1"/>
  <c r="EC612" i="1" s="1"/>
  <c r="EB612" i="1" a="1"/>
  <c r="EB612" i="1" s="1"/>
  <c r="DV612" i="1" a="1"/>
  <c r="DV612" i="1" s="1"/>
  <c r="DU612" i="1" a="1"/>
  <c r="DU612" i="1" s="1"/>
  <c r="DT612" i="1" a="1"/>
  <c r="DT612" i="1" s="1"/>
  <c r="DR612" i="1" a="1"/>
  <c r="DR612" i="1" s="1"/>
  <c r="DQ612" i="1" a="1"/>
  <c r="DQ612" i="1" s="1"/>
  <c r="DP612" i="1" a="1"/>
  <c r="DP612" i="1" s="1"/>
  <c r="DO612" i="1" a="1"/>
  <c r="DO612" i="1" s="1"/>
  <c r="DN612" i="1" a="1"/>
  <c r="DN612" i="1" s="1"/>
  <c r="DL612" i="1" a="1"/>
  <c r="DL612" i="1" s="1"/>
  <c r="DI612" i="1" a="1"/>
  <c r="DI612" i="1" s="1"/>
  <c r="DH612" i="1" a="1"/>
  <c r="DH612" i="1" s="1"/>
  <c r="DE612" i="1" a="1"/>
  <c r="DE612" i="1" s="1"/>
  <c r="DC612" i="1" a="1"/>
  <c r="DC612" i="1" s="1"/>
  <c r="DB612" i="1" a="1"/>
  <c r="DB612" i="1" s="1"/>
  <c r="DA612" i="1" a="1"/>
  <c r="DA612" i="1" s="1"/>
  <c r="CQ612" i="1" a="1"/>
  <c r="CQ612" i="1" s="1"/>
  <c r="GL612" i="1" s="1"/>
  <c r="BL612" i="1" a="1"/>
  <c r="BL612" i="1" s="1"/>
  <c r="BK612" i="1" a="1"/>
  <c r="BK612" i="1" s="1"/>
  <c r="BJ612" i="1" a="1"/>
  <c r="BJ612" i="1" s="1"/>
  <c r="BI612" i="1" a="1"/>
  <c r="BI612" i="1" s="1"/>
  <c r="BH612" i="1" a="1"/>
  <c r="BH612" i="1" s="1"/>
  <c r="BG612" i="1" a="1"/>
  <c r="BG612" i="1" s="1"/>
  <c r="BF612" i="1" a="1"/>
  <c r="BF612" i="1" s="1"/>
  <c r="BE612" i="1" a="1"/>
  <c r="BE612" i="1" s="1"/>
  <c r="BD612" i="1" a="1"/>
  <c r="BD612" i="1" s="1"/>
  <c r="BC612" i="1" a="1"/>
  <c r="BC612" i="1" s="1"/>
  <c r="BB612" i="1" a="1"/>
  <c r="BB612" i="1" s="1"/>
  <c r="BA612" i="1" a="1"/>
  <c r="BA612" i="1" s="1"/>
  <c r="AZ612" i="1" a="1"/>
  <c r="AZ612" i="1" s="1"/>
  <c r="AY612" i="1" a="1"/>
  <c r="AY612" i="1" s="1"/>
  <c r="AX612" i="1" a="1"/>
  <c r="AX612" i="1" s="1"/>
  <c r="AW612" i="1" a="1"/>
  <c r="AW612" i="1" s="1"/>
  <c r="AV612" i="1" a="1"/>
  <c r="AV612" i="1" s="1"/>
  <c r="AU612" i="1" a="1"/>
  <c r="AU612" i="1" s="1"/>
  <c r="AT612" i="1" a="1"/>
  <c r="AT612" i="1" s="1"/>
  <c r="AS612" i="1" a="1"/>
  <c r="AS612" i="1" s="1"/>
  <c r="AR612" i="1" a="1"/>
  <c r="AR612" i="1" s="1"/>
  <c r="AQ612" i="1" a="1"/>
  <c r="AQ612" i="1" s="1"/>
  <c r="AP612" i="1" a="1"/>
  <c r="AP612" i="1" s="1"/>
  <c r="AO612" i="1" a="1"/>
  <c r="AO612" i="1" s="1"/>
  <c r="AN612" i="1" a="1"/>
  <c r="AN612" i="1" s="1"/>
  <c r="EG612" i="1"/>
  <c r="AJ612" i="1" a="1"/>
  <c r="AJ612" i="1" s="1"/>
  <c r="AI612" i="1" a="1"/>
  <c r="AI612" i="1" s="1"/>
  <c r="AH612" i="1" a="1"/>
  <c r="AH612" i="1" s="1"/>
  <c r="AG612" i="1" a="1"/>
  <c r="AG612" i="1" s="1"/>
  <c r="AA612" i="1" a="1"/>
  <c r="AA612" i="1" s="1"/>
  <c r="Z612" i="1" a="1"/>
  <c r="Z612" i="1" s="1"/>
  <c r="Y612" i="1" a="1"/>
  <c r="Y612" i="1" s="1"/>
  <c r="X612" i="1" a="1"/>
  <c r="X612" i="1" s="1"/>
  <c r="W612" i="1" a="1"/>
  <c r="W612" i="1" s="1"/>
  <c r="V612" i="1" a="1"/>
  <c r="V612" i="1" s="1"/>
  <c r="U612" i="1" a="1"/>
  <c r="U612" i="1" s="1"/>
  <c r="T612" i="1" a="1"/>
  <c r="T612" i="1" s="1"/>
  <c r="S612" i="1" a="1"/>
  <c r="S612" i="1" s="1"/>
  <c r="R612" i="1" a="1"/>
  <c r="R612" i="1" s="1"/>
  <c r="DM612" i="1" s="1"/>
  <c r="Q612" i="1" a="1"/>
  <c r="Q612" i="1" s="1"/>
  <c r="M612" i="1" a="1"/>
  <c r="M612" i="1" s="1"/>
  <c r="L612" i="1" a="1"/>
  <c r="L612" i="1" s="1"/>
  <c r="DG612" i="1" s="1"/>
  <c r="K612" i="1"/>
  <c r="DF612" i="1" s="1"/>
  <c r="J612" i="1" a="1"/>
  <c r="J612" i="1" s="1"/>
  <c r="I612" i="1" a="1"/>
  <c r="I612" i="1" s="1"/>
  <c r="H612" i="1" a="1"/>
  <c r="H612" i="1" s="1"/>
  <c r="G612" i="1"/>
  <c r="F612" i="1" a="1"/>
  <c r="F612" i="1" s="1"/>
  <c r="E612" i="1" a="1"/>
  <c r="E612" i="1" s="1"/>
  <c r="C612" i="1" a="1"/>
  <c r="C612" i="1" s="1"/>
  <c r="B612" i="1" a="1"/>
  <c r="B612" i="1" s="1"/>
  <c r="HC611" i="1" a="1"/>
  <c r="HC611" i="1" s="1"/>
  <c r="HD611" i="1" s="1"/>
  <c r="HB611" i="1" a="1"/>
  <c r="HB611" i="1" s="1"/>
  <c r="HA611" i="1" a="1"/>
  <c r="HA611" i="1" s="1"/>
  <c r="GX611" i="1" a="1"/>
  <c r="GX611" i="1" s="1"/>
  <c r="GW611" i="1" a="1"/>
  <c r="GW611" i="1" s="1"/>
  <c r="GV611" i="1" a="1"/>
  <c r="GV611" i="1" s="1"/>
  <c r="FG611" i="1" a="1"/>
  <c r="FG611" i="1" s="1"/>
  <c r="FF611" i="1" a="1"/>
  <c r="FF611" i="1" s="1"/>
  <c r="FE611" i="1" a="1"/>
  <c r="FE611" i="1" s="1"/>
  <c r="FD611" i="1" a="1"/>
  <c r="FD611" i="1" s="1"/>
  <c r="FC611" i="1" a="1"/>
  <c r="FC611" i="1" s="1"/>
  <c r="FB611" i="1" a="1"/>
  <c r="FB611" i="1" s="1"/>
  <c r="FA611" i="1" a="1"/>
  <c r="FA611" i="1" s="1"/>
  <c r="EZ611" i="1" a="1"/>
  <c r="EZ611" i="1" s="1"/>
  <c r="EY611" i="1" a="1"/>
  <c r="EY611" i="1" s="1"/>
  <c r="EX611" i="1" a="1"/>
  <c r="EX611" i="1" s="1"/>
  <c r="EW611" i="1" a="1"/>
  <c r="EW611" i="1" s="1"/>
  <c r="EV611" i="1" a="1"/>
  <c r="EV611" i="1" s="1"/>
  <c r="EU611" i="1" a="1"/>
  <c r="EU611" i="1" s="1"/>
  <c r="ET611" i="1" a="1"/>
  <c r="ET611" i="1" s="1"/>
  <c r="ES611" i="1" a="1"/>
  <c r="ES611" i="1" s="1"/>
  <c r="ER611" i="1" a="1"/>
  <c r="ER611" i="1" s="1"/>
  <c r="EQ611" i="1" a="1"/>
  <c r="EQ611" i="1" s="1"/>
  <c r="EP611" i="1" a="1"/>
  <c r="EP611" i="1" s="1"/>
  <c r="EO611" i="1" a="1"/>
  <c r="EO611" i="1" s="1"/>
  <c r="EN611" i="1" a="1"/>
  <c r="EN611" i="1" s="1"/>
  <c r="EM611" i="1" a="1"/>
  <c r="EM611" i="1" s="1"/>
  <c r="EL611" i="1" a="1"/>
  <c r="EL611" i="1" s="1"/>
  <c r="EK611" i="1" a="1"/>
  <c r="EK611" i="1" s="1"/>
  <c r="EJ611" i="1" a="1"/>
  <c r="EJ611" i="1" s="1"/>
  <c r="EI611" i="1" a="1"/>
  <c r="EI611" i="1" s="1"/>
  <c r="EE611" i="1" a="1"/>
  <c r="EE611" i="1" s="1"/>
  <c r="ED611" i="1" a="1"/>
  <c r="ED611" i="1" s="1"/>
  <c r="EC611" i="1" a="1"/>
  <c r="EC611" i="1" s="1"/>
  <c r="EB611" i="1" a="1"/>
  <c r="EB611" i="1" s="1"/>
  <c r="DV611" i="1" a="1"/>
  <c r="DV611" i="1" s="1"/>
  <c r="DU611" i="1" a="1"/>
  <c r="DU611" i="1" s="1"/>
  <c r="DT611" i="1" a="1"/>
  <c r="DT611" i="1" s="1"/>
  <c r="DR611" i="1" a="1"/>
  <c r="DR611" i="1" s="1"/>
  <c r="DQ611" i="1" a="1"/>
  <c r="DQ611" i="1" s="1"/>
  <c r="DP611" i="1" a="1"/>
  <c r="DP611" i="1" s="1"/>
  <c r="DO611" i="1" a="1"/>
  <c r="DO611" i="1" s="1"/>
  <c r="DN611" i="1" a="1"/>
  <c r="DN611" i="1" s="1"/>
  <c r="DL611" i="1" a="1"/>
  <c r="DL611" i="1" s="1"/>
  <c r="DI611" i="1" a="1"/>
  <c r="DI611" i="1" s="1"/>
  <c r="DH611" i="1" a="1"/>
  <c r="DH611" i="1" s="1"/>
  <c r="DE611" i="1" a="1"/>
  <c r="DE611" i="1" s="1"/>
  <c r="DC611" i="1" a="1"/>
  <c r="DC611" i="1" s="1"/>
  <c r="DB611" i="1" a="1"/>
  <c r="DB611" i="1" s="1"/>
  <c r="DA611" i="1" a="1"/>
  <c r="DA611" i="1" s="1"/>
  <c r="CQ611" i="1" a="1"/>
  <c r="CQ611" i="1" s="1"/>
  <c r="GL611" i="1" s="1"/>
  <c r="BL611" i="1" a="1"/>
  <c r="BL611" i="1" s="1"/>
  <c r="BK611" i="1" a="1"/>
  <c r="BK611" i="1" s="1"/>
  <c r="BJ611" i="1" a="1"/>
  <c r="BJ611" i="1" s="1"/>
  <c r="BI611" i="1" a="1"/>
  <c r="BI611" i="1" s="1"/>
  <c r="BH611" i="1" a="1"/>
  <c r="BH611" i="1" s="1"/>
  <c r="BG611" i="1" a="1"/>
  <c r="BG611" i="1" s="1"/>
  <c r="BF611" i="1" a="1"/>
  <c r="BF611" i="1" s="1"/>
  <c r="BE611" i="1" a="1"/>
  <c r="BE611" i="1" s="1"/>
  <c r="BD611" i="1" a="1"/>
  <c r="BD611" i="1" s="1"/>
  <c r="BC611" i="1" a="1"/>
  <c r="BC611" i="1" s="1"/>
  <c r="BB611" i="1" a="1"/>
  <c r="BB611" i="1" s="1"/>
  <c r="BA611" i="1" a="1"/>
  <c r="BA611" i="1" s="1"/>
  <c r="AZ611" i="1" a="1"/>
  <c r="AZ611" i="1" s="1"/>
  <c r="AY611" i="1" a="1"/>
  <c r="AY611" i="1" s="1"/>
  <c r="AX611" i="1" a="1"/>
  <c r="AX611" i="1" s="1"/>
  <c r="AW611" i="1" a="1"/>
  <c r="AW611" i="1" s="1"/>
  <c r="AV611" i="1" a="1"/>
  <c r="AV611" i="1" s="1"/>
  <c r="AU611" i="1" a="1"/>
  <c r="AU611" i="1" s="1"/>
  <c r="AT611" i="1" a="1"/>
  <c r="AT611" i="1" s="1"/>
  <c r="AS611" i="1" a="1"/>
  <c r="AS611" i="1" s="1"/>
  <c r="AR611" i="1" a="1"/>
  <c r="AR611" i="1" s="1"/>
  <c r="AQ611" i="1" a="1"/>
  <c r="AQ611" i="1" s="1"/>
  <c r="AP611" i="1" a="1"/>
  <c r="AP611" i="1" s="1"/>
  <c r="AO611" i="1" a="1"/>
  <c r="AO611" i="1" s="1"/>
  <c r="AN611" i="1" a="1"/>
  <c r="AN611" i="1" s="1"/>
  <c r="EG611" i="1"/>
  <c r="AJ611" i="1" a="1"/>
  <c r="AJ611" i="1" s="1"/>
  <c r="AI611" i="1" a="1"/>
  <c r="AI611" i="1" s="1"/>
  <c r="AH611" i="1" a="1"/>
  <c r="AH611" i="1" s="1"/>
  <c r="AG611" i="1" a="1"/>
  <c r="AG611" i="1" s="1"/>
  <c r="AA611" i="1" a="1"/>
  <c r="AA611" i="1" s="1"/>
  <c r="Z611" i="1" a="1"/>
  <c r="Z611" i="1" s="1"/>
  <c r="Y611" i="1" a="1"/>
  <c r="Y611" i="1" s="1"/>
  <c r="X611" i="1" a="1"/>
  <c r="X611" i="1" s="1"/>
  <c r="W611" i="1" a="1"/>
  <c r="W611" i="1" s="1"/>
  <c r="V611" i="1" a="1"/>
  <c r="V611" i="1" s="1"/>
  <c r="U611" i="1" a="1"/>
  <c r="U611" i="1" s="1"/>
  <c r="T611" i="1" a="1"/>
  <c r="T611" i="1" s="1"/>
  <c r="S611" i="1" a="1"/>
  <c r="S611" i="1" s="1"/>
  <c r="R611" i="1" a="1"/>
  <c r="R611" i="1" s="1"/>
  <c r="Q611" i="1" a="1"/>
  <c r="Q611" i="1" s="1"/>
  <c r="M611" i="1" a="1"/>
  <c r="M611" i="1" s="1"/>
  <c r="L611" i="1" a="1"/>
  <c r="L611" i="1" s="1"/>
  <c r="DG611" i="1" s="1"/>
  <c r="K611" i="1"/>
  <c r="DF611" i="1" s="1"/>
  <c r="J611" i="1" a="1"/>
  <c r="J611" i="1" s="1"/>
  <c r="I611" i="1" a="1"/>
  <c r="I611" i="1" s="1"/>
  <c r="H611" i="1" a="1"/>
  <c r="H611" i="1" s="1"/>
  <c r="G611" i="1"/>
  <c r="F611" i="1" a="1"/>
  <c r="F611" i="1" s="1"/>
  <c r="E611" i="1" a="1"/>
  <c r="E611" i="1" s="1"/>
  <c r="C611" i="1" a="1"/>
  <c r="C611" i="1" s="1"/>
  <c r="EF611" i="1" s="1"/>
  <c r="B611" i="1" a="1"/>
  <c r="B611" i="1" s="1"/>
  <c r="HC610" i="1" a="1"/>
  <c r="HC610" i="1" s="1"/>
  <c r="HD610" i="1" s="1"/>
  <c r="HB610" i="1" a="1"/>
  <c r="HB610" i="1" s="1"/>
  <c r="HA610" i="1" a="1"/>
  <c r="HA610" i="1" s="1"/>
  <c r="GX610" i="1" a="1"/>
  <c r="GX610" i="1" s="1"/>
  <c r="GW610" i="1" a="1"/>
  <c r="GW610" i="1" s="1"/>
  <c r="GV610" i="1" a="1"/>
  <c r="GV610" i="1" s="1"/>
  <c r="FG610" i="1" a="1"/>
  <c r="FG610" i="1" s="1"/>
  <c r="FF610" i="1" a="1"/>
  <c r="FF610" i="1" s="1"/>
  <c r="FE610" i="1" a="1"/>
  <c r="FE610" i="1" s="1"/>
  <c r="FD610" i="1" a="1"/>
  <c r="FD610" i="1" s="1"/>
  <c r="FC610" i="1" a="1"/>
  <c r="FC610" i="1" s="1"/>
  <c r="FB610" i="1" a="1"/>
  <c r="FB610" i="1" s="1"/>
  <c r="FA610" i="1" a="1"/>
  <c r="FA610" i="1" s="1"/>
  <c r="EZ610" i="1" a="1"/>
  <c r="EZ610" i="1" s="1"/>
  <c r="EY610" i="1" a="1"/>
  <c r="EY610" i="1" s="1"/>
  <c r="EX610" i="1" a="1"/>
  <c r="EX610" i="1" s="1"/>
  <c r="EW610" i="1" a="1"/>
  <c r="EW610" i="1" s="1"/>
  <c r="EV610" i="1" a="1"/>
  <c r="EV610" i="1" s="1"/>
  <c r="EU610" i="1" a="1"/>
  <c r="EU610" i="1" s="1"/>
  <c r="ET610" i="1" a="1"/>
  <c r="ET610" i="1" s="1"/>
  <c r="ES610" i="1" a="1"/>
  <c r="ES610" i="1" s="1"/>
  <c r="ER610" i="1" a="1"/>
  <c r="ER610" i="1" s="1"/>
  <c r="EQ610" i="1" a="1"/>
  <c r="EQ610" i="1" s="1"/>
  <c r="EP610" i="1" a="1"/>
  <c r="EP610" i="1" s="1"/>
  <c r="EO610" i="1" a="1"/>
  <c r="EO610" i="1" s="1"/>
  <c r="EN610" i="1" a="1"/>
  <c r="EN610" i="1" s="1"/>
  <c r="EM610" i="1" a="1"/>
  <c r="EM610" i="1" s="1"/>
  <c r="EL610" i="1" a="1"/>
  <c r="EL610" i="1" s="1"/>
  <c r="EK610" i="1" a="1"/>
  <c r="EK610" i="1" s="1"/>
  <c r="EJ610" i="1" a="1"/>
  <c r="EJ610" i="1" s="1"/>
  <c r="EI610" i="1" a="1"/>
  <c r="EI610" i="1" s="1"/>
  <c r="EE610" i="1" a="1"/>
  <c r="EE610" i="1" s="1"/>
  <c r="ED610" i="1" a="1"/>
  <c r="ED610" i="1" s="1"/>
  <c r="EC610" i="1" a="1"/>
  <c r="EC610" i="1" s="1"/>
  <c r="EB610" i="1" a="1"/>
  <c r="EB610" i="1" s="1"/>
  <c r="DV610" i="1" a="1"/>
  <c r="DV610" i="1" s="1"/>
  <c r="DU610" i="1" a="1"/>
  <c r="DU610" i="1" s="1"/>
  <c r="DT610" i="1" a="1"/>
  <c r="DT610" i="1" s="1"/>
  <c r="DR610" i="1" a="1"/>
  <c r="DR610" i="1" s="1"/>
  <c r="DQ610" i="1" a="1"/>
  <c r="DQ610" i="1" s="1"/>
  <c r="DP610" i="1" a="1"/>
  <c r="DP610" i="1" s="1"/>
  <c r="DO610" i="1" a="1"/>
  <c r="DO610" i="1" s="1"/>
  <c r="DN610" i="1" a="1"/>
  <c r="DN610" i="1" s="1"/>
  <c r="DL610" i="1" a="1"/>
  <c r="DL610" i="1" s="1"/>
  <c r="DI610" i="1" a="1"/>
  <c r="DI610" i="1" s="1"/>
  <c r="DH610" i="1" a="1"/>
  <c r="DH610" i="1" s="1"/>
  <c r="DE610" i="1" a="1"/>
  <c r="DE610" i="1" s="1"/>
  <c r="DC610" i="1" a="1"/>
  <c r="DC610" i="1" s="1"/>
  <c r="DB610" i="1" a="1"/>
  <c r="DB610" i="1" s="1"/>
  <c r="DA610" i="1" a="1"/>
  <c r="DA610" i="1" s="1"/>
  <c r="CQ610" i="1" a="1"/>
  <c r="CQ610" i="1" s="1"/>
  <c r="GL610" i="1" s="1"/>
  <c r="BL610" i="1" a="1"/>
  <c r="BL610" i="1" s="1"/>
  <c r="BK610" i="1" a="1"/>
  <c r="BK610" i="1" s="1"/>
  <c r="BJ610" i="1" a="1"/>
  <c r="BJ610" i="1" s="1"/>
  <c r="BI610" i="1" a="1"/>
  <c r="BI610" i="1" s="1"/>
  <c r="BH610" i="1" a="1"/>
  <c r="BH610" i="1" s="1"/>
  <c r="BG610" i="1" a="1"/>
  <c r="BG610" i="1" s="1"/>
  <c r="BF610" i="1" a="1"/>
  <c r="BF610" i="1" s="1"/>
  <c r="BE610" i="1" a="1"/>
  <c r="BE610" i="1" s="1"/>
  <c r="BD610" i="1" a="1"/>
  <c r="BD610" i="1" s="1"/>
  <c r="BC610" i="1" a="1"/>
  <c r="BC610" i="1" s="1"/>
  <c r="BB610" i="1" a="1"/>
  <c r="BB610" i="1" s="1"/>
  <c r="BA610" i="1" a="1"/>
  <c r="BA610" i="1" s="1"/>
  <c r="AZ610" i="1" a="1"/>
  <c r="AZ610" i="1" s="1"/>
  <c r="AY610" i="1" a="1"/>
  <c r="AY610" i="1" s="1"/>
  <c r="AX610" i="1" a="1"/>
  <c r="AX610" i="1" s="1"/>
  <c r="AW610" i="1" a="1"/>
  <c r="AW610" i="1" s="1"/>
  <c r="AV610" i="1" a="1"/>
  <c r="AV610" i="1" s="1"/>
  <c r="AU610" i="1" a="1"/>
  <c r="AU610" i="1" s="1"/>
  <c r="AT610" i="1" a="1"/>
  <c r="AT610" i="1" s="1"/>
  <c r="AS610" i="1" a="1"/>
  <c r="AS610" i="1" s="1"/>
  <c r="AR610" i="1" a="1"/>
  <c r="AR610" i="1" s="1"/>
  <c r="AQ610" i="1" a="1"/>
  <c r="AQ610" i="1" s="1"/>
  <c r="AP610" i="1" a="1"/>
  <c r="AP610" i="1" s="1"/>
  <c r="AO610" i="1" a="1"/>
  <c r="AO610" i="1" s="1"/>
  <c r="AN610" i="1" a="1"/>
  <c r="AN610" i="1" s="1"/>
  <c r="EG610" i="1"/>
  <c r="AJ610" i="1" a="1"/>
  <c r="AJ610" i="1" s="1"/>
  <c r="AI610" i="1" a="1"/>
  <c r="AI610" i="1" s="1"/>
  <c r="AH610" i="1" a="1"/>
  <c r="AH610" i="1" s="1"/>
  <c r="AG610" i="1" a="1"/>
  <c r="AG610" i="1" s="1"/>
  <c r="AA610" i="1" a="1"/>
  <c r="AA610" i="1" s="1"/>
  <c r="Z610" i="1" a="1"/>
  <c r="Z610" i="1" s="1"/>
  <c r="Y610" i="1" a="1"/>
  <c r="Y610" i="1" s="1"/>
  <c r="X610" i="1" a="1"/>
  <c r="X610" i="1" s="1"/>
  <c r="W610" i="1" a="1"/>
  <c r="W610" i="1" s="1"/>
  <c r="V610" i="1" a="1"/>
  <c r="V610" i="1" s="1"/>
  <c r="U610" i="1" a="1"/>
  <c r="U610" i="1" s="1"/>
  <c r="T610" i="1" a="1"/>
  <c r="T610" i="1" s="1"/>
  <c r="S610" i="1" a="1"/>
  <c r="S610" i="1" s="1"/>
  <c r="R610" i="1" a="1"/>
  <c r="R610" i="1" s="1"/>
  <c r="DM610" i="1" s="1"/>
  <c r="Q610" i="1" a="1"/>
  <c r="Q610" i="1" s="1"/>
  <c r="M610" i="1" a="1"/>
  <c r="M610" i="1" s="1"/>
  <c r="L610" i="1" a="1"/>
  <c r="L610" i="1" s="1"/>
  <c r="DG610" i="1" s="1"/>
  <c r="K610" i="1"/>
  <c r="DF610" i="1" s="1"/>
  <c r="J610" i="1" a="1"/>
  <c r="J610" i="1" s="1"/>
  <c r="I610" i="1" a="1"/>
  <c r="I610" i="1" s="1"/>
  <c r="H610" i="1" a="1"/>
  <c r="H610" i="1" s="1"/>
  <c r="G610" i="1"/>
  <c r="F610" i="1" a="1"/>
  <c r="F610" i="1" s="1"/>
  <c r="E610" i="1" a="1"/>
  <c r="E610" i="1" s="1"/>
  <c r="C610" i="1" a="1"/>
  <c r="C610" i="1" s="1"/>
  <c r="B610" i="1" a="1"/>
  <c r="B610" i="1" s="1"/>
  <c r="HC609" i="1" a="1"/>
  <c r="HC609" i="1" s="1"/>
  <c r="HD609" i="1" s="1"/>
  <c r="HB609" i="1" a="1"/>
  <c r="HB609" i="1" s="1"/>
  <c r="HA609" i="1" a="1"/>
  <c r="HA609" i="1" s="1"/>
  <c r="GX609" i="1" a="1"/>
  <c r="GX609" i="1" s="1"/>
  <c r="GW609" i="1" a="1"/>
  <c r="GW609" i="1" s="1"/>
  <c r="GV609" i="1" a="1"/>
  <c r="GV609" i="1" s="1"/>
  <c r="FG609" i="1" a="1"/>
  <c r="FG609" i="1" s="1"/>
  <c r="FF609" i="1" a="1"/>
  <c r="FF609" i="1" s="1"/>
  <c r="FE609" i="1" a="1"/>
  <c r="FE609" i="1" s="1"/>
  <c r="FD609" i="1" a="1"/>
  <c r="FD609" i="1" s="1"/>
  <c r="FC609" i="1" a="1"/>
  <c r="FC609" i="1" s="1"/>
  <c r="FB609" i="1" a="1"/>
  <c r="FB609" i="1" s="1"/>
  <c r="FA609" i="1" a="1"/>
  <c r="FA609" i="1" s="1"/>
  <c r="EZ609" i="1" a="1"/>
  <c r="EZ609" i="1" s="1"/>
  <c r="EY609" i="1" a="1"/>
  <c r="EY609" i="1" s="1"/>
  <c r="EX609" i="1" a="1"/>
  <c r="EX609" i="1" s="1"/>
  <c r="EW609" i="1" a="1"/>
  <c r="EW609" i="1" s="1"/>
  <c r="EV609" i="1" a="1"/>
  <c r="EV609" i="1" s="1"/>
  <c r="EU609" i="1" a="1"/>
  <c r="EU609" i="1" s="1"/>
  <c r="ET609" i="1" a="1"/>
  <c r="ET609" i="1" s="1"/>
  <c r="ES609" i="1" a="1"/>
  <c r="ES609" i="1" s="1"/>
  <c r="ER609" i="1" a="1"/>
  <c r="ER609" i="1" s="1"/>
  <c r="EQ609" i="1" a="1"/>
  <c r="EQ609" i="1" s="1"/>
  <c r="EP609" i="1" a="1"/>
  <c r="EP609" i="1" s="1"/>
  <c r="EO609" i="1" a="1"/>
  <c r="EO609" i="1" s="1"/>
  <c r="EN609" i="1" a="1"/>
  <c r="EN609" i="1" s="1"/>
  <c r="EM609" i="1" a="1"/>
  <c r="EM609" i="1" s="1"/>
  <c r="EL609" i="1" a="1"/>
  <c r="EL609" i="1" s="1"/>
  <c r="EK609" i="1" a="1"/>
  <c r="EK609" i="1" s="1"/>
  <c r="EJ609" i="1" a="1"/>
  <c r="EJ609" i="1" s="1"/>
  <c r="EI609" i="1" a="1"/>
  <c r="EI609" i="1" s="1"/>
  <c r="EE609" i="1" a="1"/>
  <c r="EE609" i="1" s="1"/>
  <c r="ED609" i="1" a="1"/>
  <c r="ED609" i="1" s="1"/>
  <c r="EC609" i="1" a="1"/>
  <c r="EC609" i="1" s="1"/>
  <c r="EB609" i="1" a="1"/>
  <c r="EB609" i="1" s="1"/>
  <c r="DV609" i="1" a="1"/>
  <c r="DV609" i="1" s="1"/>
  <c r="DU609" i="1" a="1"/>
  <c r="DU609" i="1" s="1"/>
  <c r="DT609" i="1" a="1"/>
  <c r="DT609" i="1" s="1"/>
  <c r="DR609" i="1" a="1"/>
  <c r="DR609" i="1" s="1"/>
  <c r="DQ609" i="1" a="1"/>
  <c r="DQ609" i="1" s="1"/>
  <c r="DP609" i="1" a="1"/>
  <c r="DP609" i="1" s="1"/>
  <c r="DO609" i="1" a="1"/>
  <c r="DO609" i="1" s="1"/>
  <c r="DN609" i="1" a="1"/>
  <c r="DN609" i="1" s="1"/>
  <c r="DL609" i="1" a="1"/>
  <c r="DL609" i="1" s="1"/>
  <c r="DI609" i="1" a="1"/>
  <c r="DI609" i="1" s="1"/>
  <c r="DH609" i="1" a="1"/>
  <c r="DH609" i="1" s="1"/>
  <c r="DE609" i="1" a="1"/>
  <c r="DE609" i="1" s="1"/>
  <c r="DC609" i="1" a="1"/>
  <c r="DC609" i="1" s="1"/>
  <c r="DB609" i="1" a="1"/>
  <c r="DB609" i="1" s="1"/>
  <c r="DA609" i="1" a="1"/>
  <c r="DA609" i="1" s="1"/>
  <c r="CQ609" i="1" a="1"/>
  <c r="CQ609" i="1" s="1"/>
  <c r="GL609" i="1" s="1"/>
  <c r="BL609" i="1" a="1"/>
  <c r="BL609" i="1" s="1"/>
  <c r="BK609" i="1" a="1"/>
  <c r="BK609" i="1" s="1"/>
  <c r="BJ609" i="1" a="1"/>
  <c r="BJ609" i="1" s="1"/>
  <c r="BI609" i="1" a="1"/>
  <c r="BI609" i="1" s="1"/>
  <c r="BH609" i="1" a="1"/>
  <c r="BH609" i="1" s="1"/>
  <c r="BG609" i="1" a="1"/>
  <c r="BG609" i="1" s="1"/>
  <c r="BF609" i="1" a="1"/>
  <c r="BF609" i="1" s="1"/>
  <c r="BE609" i="1" a="1"/>
  <c r="BE609" i="1" s="1"/>
  <c r="BD609" i="1" a="1"/>
  <c r="BD609" i="1" s="1"/>
  <c r="BC609" i="1" a="1"/>
  <c r="BC609" i="1" s="1"/>
  <c r="BB609" i="1" a="1"/>
  <c r="BB609" i="1" s="1"/>
  <c r="BA609" i="1" a="1"/>
  <c r="BA609" i="1" s="1"/>
  <c r="AZ609" i="1" a="1"/>
  <c r="AZ609" i="1" s="1"/>
  <c r="AY609" i="1" a="1"/>
  <c r="AY609" i="1" s="1"/>
  <c r="AX609" i="1" a="1"/>
  <c r="AX609" i="1" s="1"/>
  <c r="AW609" i="1" a="1"/>
  <c r="AW609" i="1" s="1"/>
  <c r="AV609" i="1" a="1"/>
  <c r="AV609" i="1" s="1"/>
  <c r="AU609" i="1" a="1"/>
  <c r="AU609" i="1" s="1"/>
  <c r="AT609" i="1" a="1"/>
  <c r="AT609" i="1" s="1"/>
  <c r="AS609" i="1" a="1"/>
  <c r="AS609" i="1" s="1"/>
  <c r="AR609" i="1" a="1"/>
  <c r="AR609" i="1" s="1"/>
  <c r="AQ609" i="1" a="1"/>
  <c r="AQ609" i="1" s="1"/>
  <c r="AP609" i="1" a="1"/>
  <c r="AP609" i="1" s="1"/>
  <c r="AO609" i="1" a="1"/>
  <c r="AO609" i="1" s="1"/>
  <c r="AN609" i="1" a="1"/>
  <c r="AN609" i="1" s="1"/>
  <c r="EG609" i="1"/>
  <c r="AJ609" i="1" a="1"/>
  <c r="AJ609" i="1" s="1"/>
  <c r="AI609" i="1" a="1"/>
  <c r="AI609" i="1" s="1"/>
  <c r="AH609" i="1" a="1"/>
  <c r="AH609" i="1" s="1"/>
  <c r="AG609" i="1" a="1"/>
  <c r="AG609" i="1" s="1"/>
  <c r="AA609" i="1" a="1"/>
  <c r="AA609" i="1" s="1"/>
  <c r="Z609" i="1" a="1"/>
  <c r="Z609" i="1" s="1"/>
  <c r="Y609" i="1" a="1"/>
  <c r="Y609" i="1" s="1"/>
  <c r="X609" i="1" a="1"/>
  <c r="X609" i="1" s="1"/>
  <c r="W609" i="1" a="1"/>
  <c r="W609" i="1" s="1"/>
  <c r="V609" i="1" a="1"/>
  <c r="V609" i="1" s="1"/>
  <c r="U609" i="1" a="1"/>
  <c r="U609" i="1" s="1"/>
  <c r="T609" i="1" a="1"/>
  <c r="T609" i="1" s="1"/>
  <c r="S609" i="1" a="1"/>
  <c r="S609" i="1" s="1"/>
  <c r="R609" i="1" a="1"/>
  <c r="R609" i="1" s="1"/>
  <c r="Q609" i="1" a="1"/>
  <c r="Q609" i="1" s="1"/>
  <c r="M609" i="1" a="1"/>
  <c r="M609" i="1" s="1"/>
  <c r="L609" i="1" a="1"/>
  <c r="L609" i="1" s="1"/>
  <c r="DG609" i="1" s="1"/>
  <c r="K609" i="1"/>
  <c r="DF609" i="1" s="1"/>
  <c r="J609" i="1" a="1"/>
  <c r="J609" i="1" s="1"/>
  <c r="I609" i="1" a="1"/>
  <c r="I609" i="1" s="1"/>
  <c r="H609" i="1" a="1"/>
  <c r="H609" i="1" s="1"/>
  <c r="G609" i="1"/>
  <c r="F609" i="1" a="1"/>
  <c r="F609" i="1" s="1"/>
  <c r="E609" i="1" a="1"/>
  <c r="E609" i="1" s="1"/>
  <c r="C609" i="1" a="1"/>
  <c r="C609" i="1" s="1"/>
  <c r="AK609" i="1" s="1"/>
  <c r="B609" i="1" a="1"/>
  <c r="B609" i="1" s="1"/>
  <c r="HC608" i="1" a="1"/>
  <c r="HC608" i="1" s="1"/>
  <c r="HD608" i="1" s="1"/>
  <c r="HB608" i="1" a="1"/>
  <c r="HB608" i="1" s="1"/>
  <c r="HA608" i="1" a="1"/>
  <c r="HA608" i="1" s="1"/>
  <c r="GX608" i="1" a="1"/>
  <c r="GX608" i="1" s="1"/>
  <c r="GW608" i="1" a="1"/>
  <c r="GW608" i="1" s="1"/>
  <c r="GV608" i="1" a="1"/>
  <c r="GV608" i="1" s="1"/>
  <c r="FG608" i="1" a="1"/>
  <c r="FG608" i="1" s="1"/>
  <c r="FF608" i="1" a="1"/>
  <c r="FF608" i="1" s="1"/>
  <c r="FE608" i="1" a="1"/>
  <c r="FE608" i="1" s="1"/>
  <c r="FD608" i="1" a="1"/>
  <c r="FD608" i="1" s="1"/>
  <c r="FC608" i="1" a="1"/>
  <c r="FC608" i="1" s="1"/>
  <c r="FB608" i="1" a="1"/>
  <c r="FB608" i="1" s="1"/>
  <c r="FA608" i="1" a="1"/>
  <c r="FA608" i="1" s="1"/>
  <c r="EZ608" i="1" a="1"/>
  <c r="EZ608" i="1" s="1"/>
  <c r="EY608" i="1" a="1"/>
  <c r="EY608" i="1" s="1"/>
  <c r="EX608" i="1" a="1"/>
  <c r="EX608" i="1" s="1"/>
  <c r="EW608" i="1" a="1"/>
  <c r="EW608" i="1" s="1"/>
  <c r="EV608" i="1" a="1"/>
  <c r="EV608" i="1" s="1"/>
  <c r="EU608" i="1" a="1"/>
  <c r="EU608" i="1" s="1"/>
  <c r="ET608" i="1" a="1"/>
  <c r="ET608" i="1" s="1"/>
  <c r="ES608" i="1" a="1"/>
  <c r="ES608" i="1" s="1"/>
  <c r="ER608" i="1" a="1"/>
  <c r="ER608" i="1" s="1"/>
  <c r="EQ608" i="1" a="1"/>
  <c r="EQ608" i="1" s="1"/>
  <c r="EP608" i="1" a="1"/>
  <c r="EP608" i="1" s="1"/>
  <c r="EO608" i="1" a="1"/>
  <c r="EO608" i="1" s="1"/>
  <c r="EN608" i="1" a="1"/>
  <c r="EN608" i="1" s="1"/>
  <c r="EM608" i="1" a="1"/>
  <c r="EM608" i="1" s="1"/>
  <c r="EL608" i="1" a="1"/>
  <c r="EL608" i="1" s="1"/>
  <c r="EK608" i="1" a="1"/>
  <c r="EK608" i="1" s="1"/>
  <c r="EJ608" i="1" a="1"/>
  <c r="EJ608" i="1" s="1"/>
  <c r="EI608" i="1" a="1"/>
  <c r="EI608" i="1" s="1"/>
  <c r="EE608" i="1" a="1"/>
  <c r="EE608" i="1" s="1"/>
  <c r="ED608" i="1" a="1"/>
  <c r="ED608" i="1" s="1"/>
  <c r="EC608" i="1" a="1"/>
  <c r="EC608" i="1" s="1"/>
  <c r="EB608" i="1" a="1"/>
  <c r="EB608" i="1" s="1"/>
  <c r="DV608" i="1" a="1"/>
  <c r="DV608" i="1" s="1"/>
  <c r="DU608" i="1" a="1"/>
  <c r="DU608" i="1" s="1"/>
  <c r="DT608" i="1" a="1"/>
  <c r="DT608" i="1" s="1"/>
  <c r="DR608" i="1" a="1"/>
  <c r="DR608" i="1" s="1"/>
  <c r="DQ608" i="1" a="1"/>
  <c r="DQ608" i="1" s="1"/>
  <c r="DP608" i="1" a="1"/>
  <c r="DP608" i="1" s="1"/>
  <c r="DO608" i="1" a="1"/>
  <c r="DO608" i="1" s="1"/>
  <c r="DN608" i="1" a="1"/>
  <c r="DN608" i="1" s="1"/>
  <c r="DL608" i="1" a="1"/>
  <c r="DL608" i="1" s="1"/>
  <c r="DI608" i="1" a="1"/>
  <c r="DI608" i="1" s="1"/>
  <c r="DH608" i="1" a="1"/>
  <c r="DH608" i="1" s="1"/>
  <c r="DE608" i="1" a="1"/>
  <c r="DE608" i="1" s="1"/>
  <c r="DC608" i="1" a="1"/>
  <c r="DC608" i="1" s="1"/>
  <c r="DB608" i="1" a="1"/>
  <c r="DB608" i="1" s="1"/>
  <c r="DA608" i="1" a="1"/>
  <c r="DA608" i="1" s="1"/>
  <c r="CQ608" i="1" a="1"/>
  <c r="CQ608" i="1" s="1"/>
  <c r="GL608" i="1" s="1"/>
  <c r="BL608" i="1" a="1"/>
  <c r="BL608" i="1" s="1"/>
  <c r="BK608" i="1" a="1"/>
  <c r="BK608" i="1" s="1"/>
  <c r="BJ608" i="1" a="1"/>
  <c r="BJ608" i="1" s="1"/>
  <c r="BI608" i="1" a="1"/>
  <c r="BI608" i="1" s="1"/>
  <c r="BH608" i="1" a="1"/>
  <c r="BH608" i="1" s="1"/>
  <c r="BG608" i="1" a="1"/>
  <c r="BG608" i="1" s="1"/>
  <c r="BF608" i="1" a="1"/>
  <c r="BF608" i="1" s="1"/>
  <c r="BE608" i="1" a="1"/>
  <c r="BE608" i="1" s="1"/>
  <c r="BD608" i="1" a="1"/>
  <c r="BD608" i="1" s="1"/>
  <c r="BC608" i="1" a="1"/>
  <c r="BC608" i="1" s="1"/>
  <c r="BB608" i="1" a="1"/>
  <c r="BB608" i="1" s="1"/>
  <c r="BA608" i="1" a="1"/>
  <c r="BA608" i="1" s="1"/>
  <c r="AZ608" i="1" a="1"/>
  <c r="AZ608" i="1" s="1"/>
  <c r="AY608" i="1" a="1"/>
  <c r="AY608" i="1" s="1"/>
  <c r="AX608" i="1" a="1"/>
  <c r="AX608" i="1" s="1"/>
  <c r="AW608" i="1" a="1"/>
  <c r="AW608" i="1" s="1"/>
  <c r="AV608" i="1" a="1"/>
  <c r="AV608" i="1" s="1"/>
  <c r="AU608" i="1" a="1"/>
  <c r="AU608" i="1" s="1"/>
  <c r="AT608" i="1" a="1"/>
  <c r="AT608" i="1" s="1"/>
  <c r="AS608" i="1" a="1"/>
  <c r="AS608" i="1" s="1"/>
  <c r="AR608" i="1" a="1"/>
  <c r="AR608" i="1" s="1"/>
  <c r="AQ608" i="1" a="1"/>
  <c r="AQ608" i="1" s="1"/>
  <c r="AP608" i="1" a="1"/>
  <c r="AP608" i="1" s="1"/>
  <c r="AO608" i="1" a="1"/>
  <c r="AO608" i="1" s="1"/>
  <c r="AN608" i="1" a="1"/>
  <c r="AN608" i="1" s="1"/>
  <c r="EG608" i="1"/>
  <c r="AJ608" i="1" a="1"/>
  <c r="AJ608" i="1" s="1"/>
  <c r="AI608" i="1" a="1"/>
  <c r="AI608" i="1" s="1"/>
  <c r="AH608" i="1" a="1"/>
  <c r="AH608" i="1" s="1"/>
  <c r="AG608" i="1" a="1"/>
  <c r="AG608" i="1" s="1"/>
  <c r="AA608" i="1" a="1"/>
  <c r="AA608" i="1" s="1"/>
  <c r="Z608" i="1" a="1"/>
  <c r="Z608" i="1" s="1"/>
  <c r="Y608" i="1" a="1"/>
  <c r="Y608" i="1" s="1"/>
  <c r="X608" i="1" a="1"/>
  <c r="X608" i="1" s="1"/>
  <c r="W608" i="1" a="1"/>
  <c r="W608" i="1" s="1"/>
  <c r="V608" i="1" a="1"/>
  <c r="V608" i="1" s="1"/>
  <c r="U608" i="1" a="1"/>
  <c r="U608" i="1" s="1"/>
  <c r="T608" i="1" a="1"/>
  <c r="T608" i="1" s="1"/>
  <c r="S608" i="1" a="1"/>
  <c r="S608" i="1" s="1"/>
  <c r="R608" i="1" a="1"/>
  <c r="R608" i="1" s="1"/>
  <c r="Q608" i="1" a="1"/>
  <c r="Q608" i="1" s="1"/>
  <c r="M608" i="1" a="1"/>
  <c r="M608" i="1" s="1"/>
  <c r="L608" i="1" a="1"/>
  <c r="L608" i="1" s="1"/>
  <c r="DG608" i="1" s="1"/>
  <c r="K608" i="1"/>
  <c r="DF608" i="1" s="1"/>
  <c r="J608" i="1" a="1"/>
  <c r="J608" i="1" s="1"/>
  <c r="I608" i="1" a="1"/>
  <c r="I608" i="1" s="1"/>
  <c r="H608" i="1" a="1"/>
  <c r="H608" i="1" s="1"/>
  <c r="G608" i="1"/>
  <c r="F608" i="1" a="1"/>
  <c r="F608" i="1" s="1"/>
  <c r="E608" i="1" a="1"/>
  <c r="E608" i="1" s="1"/>
  <c r="C608" i="1" a="1"/>
  <c r="C608" i="1" s="1"/>
  <c r="B608" i="1" a="1"/>
  <c r="B608" i="1" s="1"/>
  <c r="HC607" i="1" a="1"/>
  <c r="HC607" i="1" s="1"/>
  <c r="HD607" i="1" s="1"/>
  <c r="HB607" i="1" a="1"/>
  <c r="HB607" i="1" s="1"/>
  <c r="HA607" i="1" a="1"/>
  <c r="HA607" i="1" s="1"/>
  <c r="GX607" i="1" a="1"/>
  <c r="GX607" i="1" s="1"/>
  <c r="GW607" i="1" a="1"/>
  <c r="GW607" i="1" s="1"/>
  <c r="GV607" i="1" a="1"/>
  <c r="GV607" i="1" s="1"/>
  <c r="FG607" i="1" a="1"/>
  <c r="FG607" i="1" s="1"/>
  <c r="FF607" i="1" a="1"/>
  <c r="FF607" i="1" s="1"/>
  <c r="FE607" i="1" a="1"/>
  <c r="FE607" i="1" s="1"/>
  <c r="FD607" i="1" a="1"/>
  <c r="FD607" i="1" s="1"/>
  <c r="FC607" i="1" a="1"/>
  <c r="FC607" i="1" s="1"/>
  <c r="FB607" i="1" a="1"/>
  <c r="FB607" i="1" s="1"/>
  <c r="FA607" i="1" a="1"/>
  <c r="FA607" i="1" s="1"/>
  <c r="EZ607" i="1" a="1"/>
  <c r="EZ607" i="1" s="1"/>
  <c r="EY607" i="1" a="1"/>
  <c r="EY607" i="1" s="1"/>
  <c r="EX607" i="1" a="1"/>
  <c r="EX607" i="1" s="1"/>
  <c r="EW607" i="1" a="1"/>
  <c r="EW607" i="1" s="1"/>
  <c r="EV607" i="1" a="1"/>
  <c r="EV607" i="1" s="1"/>
  <c r="EU607" i="1" a="1"/>
  <c r="EU607" i="1" s="1"/>
  <c r="ET607" i="1" a="1"/>
  <c r="ET607" i="1" s="1"/>
  <c r="ES607" i="1" a="1"/>
  <c r="ES607" i="1" s="1"/>
  <c r="ER607" i="1" a="1"/>
  <c r="ER607" i="1" s="1"/>
  <c r="EQ607" i="1" a="1"/>
  <c r="EQ607" i="1" s="1"/>
  <c r="EP607" i="1" a="1"/>
  <c r="EP607" i="1" s="1"/>
  <c r="EO607" i="1" a="1"/>
  <c r="EO607" i="1" s="1"/>
  <c r="EN607" i="1" a="1"/>
  <c r="EN607" i="1" s="1"/>
  <c r="EM607" i="1" a="1"/>
  <c r="EM607" i="1" s="1"/>
  <c r="EL607" i="1" a="1"/>
  <c r="EL607" i="1" s="1"/>
  <c r="EK607" i="1" a="1"/>
  <c r="EK607" i="1" s="1"/>
  <c r="EJ607" i="1" a="1"/>
  <c r="EJ607" i="1" s="1"/>
  <c r="EI607" i="1" a="1"/>
  <c r="EI607" i="1" s="1"/>
  <c r="EE607" i="1" a="1"/>
  <c r="EE607" i="1" s="1"/>
  <c r="ED607" i="1" a="1"/>
  <c r="ED607" i="1" s="1"/>
  <c r="EC607" i="1" a="1"/>
  <c r="EC607" i="1" s="1"/>
  <c r="EB607" i="1" a="1"/>
  <c r="EB607" i="1" s="1"/>
  <c r="DV607" i="1" a="1"/>
  <c r="DV607" i="1" s="1"/>
  <c r="DU607" i="1" a="1"/>
  <c r="DU607" i="1" s="1"/>
  <c r="DT607" i="1" a="1"/>
  <c r="DT607" i="1" s="1"/>
  <c r="DR607" i="1" a="1"/>
  <c r="DR607" i="1" s="1"/>
  <c r="DQ607" i="1" a="1"/>
  <c r="DQ607" i="1" s="1"/>
  <c r="DP607" i="1" a="1"/>
  <c r="DP607" i="1" s="1"/>
  <c r="DO607" i="1" a="1"/>
  <c r="DO607" i="1" s="1"/>
  <c r="DN607" i="1" a="1"/>
  <c r="DN607" i="1" s="1"/>
  <c r="DL607" i="1" a="1"/>
  <c r="DL607" i="1" s="1"/>
  <c r="DI607" i="1" a="1"/>
  <c r="DI607" i="1" s="1"/>
  <c r="DH607" i="1" a="1"/>
  <c r="DH607" i="1" s="1"/>
  <c r="DE607" i="1" a="1"/>
  <c r="DE607" i="1" s="1"/>
  <c r="DC607" i="1" a="1"/>
  <c r="DC607" i="1" s="1"/>
  <c r="DB607" i="1" a="1"/>
  <c r="DB607" i="1" s="1"/>
  <c r="DA607" i="1" a="1"/>
  <c r="DA607" i="1" s="1"/>
  <c r="CQ607" i="1" a="1"/>
  <c r="CQ607" i="1" s="1"/>
  <c r="GL607" i="1" s="1"/>
  <c r="BL607" i="1" a="1"/>
  <c r="BL607" i="1" s="1"/>
  <c r="BK607" i="1" a="1"/>
  <c r="BK607" i="1" s="1"/>
  <c r="BJ607" i="1" a="1"/>
  <c r="BJ607" i="1" s="1"/>
  <c r="BI607" i="1" a="1"/>
  <c r="BI607" i="1" s="1"/>
  <c r="BH607" i="1" a="1"/>
  <c r="BH607" i="1" s="1"/>
  <c r="BG607" i="1" a="1"/>
  <c r="BG607" i="1" s="1"/>
  <c r="BF607" i="1" a="1"/>
  <c r="BF607" i="1" s="1"/>
  <c r="BE607" i="1" a="1"/>
  <c r="BE607" i="1" s="1"/>
  <c r="BD607" i="1" a="1"/>
  <c r="BD607" i="1" s="1"/>
  <c r="BC607" i="1" a="1"/>
  <c r="BC607" i="1" s="1"/>
  <c r="BB607" i="1" a="1"/>
  <c r="BB607" i="1" s="1"/>
  <c r="BA607" i="1" a="1"/>
  <c r="BA607" i="1" s="1"/>
  <c r="AZ607" i="1" a="1"/>
  <c r="AZ607" i="1" s="1"/>
  <c r="AY607" i="1" a="1"/>
  <c r="AY607" i="1" s="1"/>
  <c r="AX607" i="1" a="1"/>
  <c r="AX607" i="1" s="1"/>
  <c r="AW607" i="1" a="1"/>
  <c r="AW607" i="1" s="1"/>
  <c r="AV607" i="1" a="1"/>
  <c r="AV607" i="1" s="1"/>
  <c r="AU607" i="1" a="1"/>
  <c r="AU607" i="1" s="1"/>
  <c r="AT607" i="1" a="1"/>
  <c r="AT607" i="1" s="1"/>
  <c r="AS607" i="1" a="1"/>
  <c r="AS607" i="1" s="1"/>
  <c r="AR607" i="1" a="1"/>
  <c r="AR607" i="1" s="1"/>
  <c r="AQ607" i="1" a="1"/>
  <c r="AQ607" i="1" s="1"/>
  <c r="AP607" i="1" a="1"/>
  <c r="AP607" i="1" s="1"/>
  <c r="AO607" i="1" a="1"/>
  <c r="AO607" i="1" s="1"/>
  <c r="AN607" i="1" a="1"/>
  <c r="AN607" i="1" s="1"/>
  <c r="EG607" i="1"/>
  <c r="AJ607" i="1" a="1"/>
  <c r="AJ607" i="1" s="1"/>
  <c r="AI607" i="1" a="1"/>
  <c r="AI607" i="1" s="1"/>
  <c r="AH607" i="1" a="1"/>
  <c r="AH607" i="1" s="1"/>
  <c r="AG607" i="1" a="1"/>
  <c r="AG607" i="1" s="1"/>
  <c r="AA607" i="1" a="1"/>
  <c r="AA607" i="1" s="1"/>
  <c r="Z607" i="1" a="1"/>
  <c r="Z607" i="1" s="1"/>
  <c r="Y607" i="1" a="1"/>
  <c r="Y607" i="1" s="1"/>
  <c r="X607" i="1" a="1"/>
  <c r="X607" i="1" s="1"/>
  <c r="W607" i="1" a="1"/>
  <c r="W607" i="1" s="1"/>
  <c r="V607" i="1" a="1"/>
  <c r="V607" i="1" s="1"/>
  <c r="U607" i="1" a="1"/>
  <c r="U607" i="1" s="1"/>
  <c r="T607" i="1" a="1"/>
  <c r="T607" i="1" s="1"/>
  <c r="S607" i="1" a="1"/>
  <c r="S607" i="1" s="1"/>
  <c r="R607" i="1" a="1"/>
  <c r="R607" i="1" s="1"/>
  <c r="Q607" i="1" a="1"/>
  <c r="Q607" i="1" s="1"/>
  <c r="M607" i="1" a="1"/>
  <c r="M607" i="1" s="1"/>
  <c r="L607" i="1" a="1"/>
  <c r="L607" i="1" s="1"/>
  <c r="DG607" i="1" s="1"/>
  <c r="K607" i="1"/>
  <c r="DF607" i="1" s="1"/>
  <c r="J607" i="1" a="1"/>
  <c r="J607" i="1" s="1"/>
  <c r="I607" i="1" a="1"/>
  <c r="I607" i="1" s="1"/>
  <c r="H607" i="1" a="1"/>
  <c r="H607" i="1" s="1"/>
  <c r="G607" i="1"/>
  <c r="F607" i="1" a="1"/>
  <c r="F607" i="1" s="1"/>
  <c r="E607" i="1" a="1"/>
  <c r="E607" i="1" s="1"/>
  <c r="C607" i="1" a="1"/>
  <c r="C607" i="1" s="1"/>
  <c r="EF607" i="1" s="1"/>
  <c r="B607" i="1" a="1"/>
  <c r="B607" i="1" s="1"/>
  <c r="HC606" i="1" a="1"/>
  <c r="HC606" i="1" s="1"/>
  <c r="HD606" i="1" s="1"/>
  <c r="HB606" i="1" a="1"/>
  <c r="HB606" i="1" s="1"/>
  <c r="HA606" i="1" a="1"/>
  <c r="HA606" i="1" s="1"/>
  <c r="GX606" i="1" a="1"/>
  <c r="GX606" i="1" s="1"/>
  <c r="GW606" i="1" a="1"/>
  <c r="GW606" i="1" s="1"/>
  <c r="GV606" i="1" a="1"/>
  <c r="GV606" i="1" s="1"/>
  <c r="FG606" i="1" a="1"/>
  <c r="FG606" i="1" s="1"/>
  <c r="FF606" i="1" a="1"/>
  <c r="FF606" i="1" s="1"/>
  <c r="FE606" i="1" a="1"/>
  <c r="FE606" i="1" s="1"/>
  <c r="FD606" i="1" a="1"/>
  <c r="FD606" i="1" s="1"/>
  <c r="FC606" i="1" a="1"/>
  <c r="FC606" i="1" s="1"/>
  <c r="FB606" i="1" a="1"/>
  <c r="FB606" i="1" s="1"/>
  <c r="FA606" i="1" a="1"/>
  <c r="FA606" i="1" s="1"/>
  <c r="EZ606" i="1" a="1"/>
  <c r="EZ606" i="1" s="1"/>
  <c r="EY606" i="1" a="1"/>
  <c r="EY606" i="1" s="1"/>
  <c r="EX606" i="1" a="1"/>
  <c r="EX606" i="1" s="1"/>
  <c r="EW606" i="1" a="1"/>
  <c r="EW606" i="1" s="1"/>
  <c r="EV606" i="1" a="1"/>
  <c r="EV606" i="1" s="1"/>
  <c r="EU606" i="1" a="1"/>
  <c r="EU606" i="1" s="1"/>
  <c r="ET606" i="1" a="1"/>
  <c r="ET606" i="1" s="1"/>
  <c r="ES606" i="1" a="1"/>
  <c r="ES606" i="1" s="1"/>
  <c r="ER606" i="1" a="1"/>
  <c r="ER606" i="1" s="1"/>
  <c r="EQ606" i="1" a="1"/>
  <c r="EQ606" i="1" s="1"/>
  <c r="EP606" i="1" a="1"/>
  <c r="EP606" i="1" s="1"/>
  <c r="EO606" i="1" a="1"/>
  <c r="EO606" i="1" s="1"/>
  <c r="EN606" i="1" a="1"/>
  <c r="EN606" i="1" s="1"/>
  <c r="EM606" i="1" a="1"/>
  <c r="EM606" i="1" s="1"/>
  <c r="EL606" i="1" a="1"/>
  <c r="EL606" i="1" s="1"/>
  <c r="EK606" i="1" a="1"/>
  <c r="EK606" i="1" s="1"/>
  <c r="EJ606" i="1" a="1"/>
  <c r="EJ606" i="1" s="1"/>
  <c r="EI606" i="1" a="1"/>
  <c r="EI606" i="1" s="1"/>
  <c r="EE606" i="1" a="1"/>
  <c r="EE606" i="1" s="1"/>
  <c r="ED606" i="1" a="1"/>
  <c r="ED606" i="1" s="1"/>
  <c r="EC606" i="1" a="1"/>
  <c r="EC606" i="1" s="1"/>
  <c r="EB606" i="1" a="1"/>
  <c r="EB606" i="1" s="1"/>
  <c r="DV606" i="1" a="1"/>
  <c r="DV606" i="1" s="1"/>
  <c r="DU606" i="1" a="1"/>
  <c r="DU606" i="1" s="1"/>
  <c r="DT606" i="1" a="1"/>
  <c r="DT606" i="1" s="1"/>
  <c r="DR606" i="1" a="1"/>
  <c r="DR606" i="1" s="1"/>
  <c r="DQ606" i="1" a="1"/>
  <c r="DQ606" i="1" s="1"/>
  <c r="DP606" i="1" a="1"/>
  <c r="DP606" i="1" s="1"/>
  <c r="DO606" i="1" a="1"/>
  <c r="DO606" i="1" s="1"/>
  <c r="DN606" i="1" a="1"/>
  <c r="DN606" i="1" s="1"/>
  <c r="DL606" i="1" a="1"/>
  <c r="DL606" i="1" s="1"/>
  <c r="DI606" i="1" a="1"/>
  <c r="DI606" i="1" s="1"/>
  <c r="DH606" i="1" a="1"/>
  <c r="DH606" i="1" s="1"/>
  <c r="DE606" i="1" a="1"/>
  <c r="DE606" i="1" s="1"/>
  <c r="DC606" i="1" a="1"/>
  <c r="DC606" i="1" s="1"/>
  <c r="DB606" i="1" a="1"/>
  <c r="DB606" i="1" s="1"/>
  <c r="DA606" i="1" a="1"/>
  <c r="DA606" i="1" s="1"/>
  <c r="CQ606" i="1" a="1"/>
  <c r="CQ606" i="1" s="1"/>
  <c r="GL606" i="1" s="1"/>
  <c r="BL606" i="1" a="1"/>
  <c r="BL606" i="1" s="1"/>
  <c r="BK606" i="1" a="1"/>
  <c r="BK606" i="1" s="1"/>
  <c r="BJ606" i="1" a="1"/>
  <c r="BJ606" i="1" s="1"/>
  <c r="BI606" i="1" a="1"/>
  <c r="BI606" i="1" s="1"/>
  <c r="BH606" i="1" a="1"/>
  <c r="BH606" i="1" s="1"/>
  <c r="BG606" i="1" a="1"/>
  <c r="BG606" i="1" s="1"/>
  <c r="BF606" i="1" a="1"/>
  <c r="BF606" i="1" s="1"/>
  <c r="BE606" i="1" a="1"/>
  <c r="BE606" i="1" s="1"/>
  <c r="BD606" i="1" a="1"/>
  <c r="BD606" i="1" s="1"/>
  <c r="BC606" i="1" a="1"/>
  <c r="BC606" i="1" s="1"/>
  <c r="BB606" i="1" a="1"/>
  <c r="BB606" i="1" s="1"/>
  <c r="BA606" i="1" a="1"/>
  <c r="BA606" i="1" s="1"/>
  <c r="AZ606" i="1" a="1"/>
  <c r="AZ606" i="1" s="1"/>
  <c r="AY606" i="1" a="1"/>
  <c r="AY606" i="1" s="1"/>
  <c r="AX606" i="1" a="1"/>
  <c r="AX606" i="1" s="1"/>
  <c r="AW606" i="1" a="1"/>
  <c r="AW606" i="1" s="1"/>
  <c r="AV606" i="1" a="1"/>
  <c r="AV606" i="1" s="1"/>
  <c r="AU606" i="1" a="1"/>
  <c r="AU606" i="1" s="1"/>
  <c r="AT606" i="1" a="1"/>
  <c r="AT606" i="1" s="1"/>
  <c r="AS606" i="1" a="1"/>
  <c r="AS606" i="1" s="1"/>
  <c r="AR606" i="1" a="1"/>
  <c r="AR606" i="1" s="1"/>
  <c r="AQ606" i="1" a="1"/>
  <c r="AQ606" i="1" s="1"/>
  <c r="AP606" i="1" a="1"/>
  <c r="AP606" i="1" s="1"/>
  <c r="AO606" i="1" a="1"/>
  <c r="AO606" i="1" s="1"/>
  <c r="AN606" i="1" a="1"/>
  <c r="AN606" i="1" s="1"/>
  <c r="EG606" i="1"/>
  <c r="AJ606" i="1" a="1"/>
  <c r="AJ606" i="1" s="1"/>
  <c r="AI606" i="1" a="1"/>
  <c r="AI606" i="1" s="1"/>
  <c r="AH606" i="1" a="1"/>
  <c r="AH606" i="1" s="1"/>
  <c r="AG606" i="1" a="1"/>
  <c r="AG606" i="1" s="1"/>
  <c r="AA606" i="1" a="1"/>
  <c r="AA606" i="1" s="1"/>
  <c r="Z606" i="1" a="1"/>
  <c r="Z606" i="1" s="1"/>
  <c r="Y606" i="1" a="1"/>
  <c r="Y606" i="1" s="1"/>
  <c r="X606" i="1" a="1"/>
  <c r="X606" i="1" s="1"/>
  <c r="W606" i="1" a="1"/>
  <c r="W606" i="1" s="1"/>
  <c r="V606" i="1" a="1"/>
  <c r="V606" i="1" s="1"/>
  <c r="U606" i="1" a="1"/>
  <c r="U606" i="1" s="1"/>
  <c r="T606" i="1" a="1"/>
  <c r="T606" i="1" s="1"/>
  <c r="S606" i="1" a="1"/>
  <c r="S606" i="1" s="1"/>
  <c r="R606" i="1" a="1"/>
  <c r="R606" i="1" s="1"/>
  <c r="DM606" i="1" s="1"/>
  <c r="Q606" i="1" a="1"/>
  <c r="Q606" i="1" s="1"/>
  <c r="M606" i="1" a="1"/>
  <c r="M606" i="1" s="1"/>
  <c r="L606" i="1" a="1"/>
  <c r="L606" i="1" s="1"/>
  <c r="DG606" i="1" s="1"/>
  <c r="K606" i="1"/>
  <c r="DF606" i="1" s="1"/>
  <c r="J606" i="1" a="1"/>
  <c r="J606" i="1" s="1"/>
  <c r="I606" i="1" a="1"/>
  <c r="I606" i="1" s="1"/>
  <c r="H606" i="1" a="1"/>
  <c r="H606" i="1" s="1"/>
  <c r="G606" i="1"/>
  <c r="F606" i="1" a="1"/>
  <c r="F606" i="1" s="1"/>
  <c r="E606" i="1" a="1"/>
  <c r="E606" i="1" s="1"/>
  <c r="C606" i="1" a="1"/>
  <c r="C606" i="1" s="1"/>
  <c r="B606" i="1" a="1"/>
  <c r="B606" i="1" s="1"/>
  <c r="HC605" i="1" a="1"/>
  <c r="HC605" i="1" s="1"/>
  <c r="HD605" i="1" s="1"/>
  <c r="HB605" i="1" a="1"/>
  <c r="HB605" i="1" s="1"/>
  <c r="HA605" i="1" a="1"/>
  <c r="HA605" i="1" s="1"/>
  <c r="GX605" i="1" a="1"/>
  <c r="GX605" i="1" s="1"/>
  <c r="GW605" i="1" a="1"/>
  <c r="GW605" i="1" s="1"/>
  <c r="GV605" i="1" a="1"/>
  <c r="GV605" i="1" s="1"/>
  <c r="FG605" i="1" a="1"/>
  <c r="FG605" i="1" s="1"/>
  <c r="FF605" i="1" a="1"/>
  <c r="FF605" i="1" s="1"/>
  <c r="FE605" i="1" a="1"/>
  <c r="FE605" i="1" s="1"/>
  <c r="FD605" i="1" a="1"/>
  <c r="FD605" i="1" s="1"/>
  <c r="FC605" i="1" a="1"/>
  <c r="FC605" i="1" s="1"/>
  <c r="FB605" i="1" a="1"/>
  <c r="FB605" i="1" s="1"/>
  <c r="FA605" i="1" a="1"/>
  <c r="FA605" i="1" s="1"/>
  <c r="EZ605" i="1" a="1"/>
  <c r="EZ605" i="1" s="1"/>
  <c r="EY605" i="1" a="1"/>
  <c r="EY605" i="1" s="1"/>
  <c r="EX605" i="1" a="1"/>
  <c r="EX605" i="1" s="1"/>
  <c r="EW605" i="1" a="1"/>
  <c r="EW605" i="1" s="1"/>
  <c r="EV605" i="1" a="1"/>
  <c r="EV605" i="1" s="1"/>
  <c r="EU605" i="1" a="1"/>
  <c r="EU605" i="1" s="1"/>
  <c r="ET605" i="1" a="1"/>
  <c r="ET605" i="1" s="1"/>
  <c r="ES605" i="1" a="1"/>
  <c r="ES605" i="1" s="1"/>
  <c r="ER605" i="1" a="1"/>
  <c r="ER605" i="1" s="1"/>
  <c r="EQ605" i="1" a="1"/>
  <c r="EQ605" i="1" s="1"/>
  <c r="EP605" i="1" a="1"/>
  <c r="EP605" i="1" s="1"/>
  <c r="EO605" i="1" a="1"/>
  <c r="EO605" i="1" s="1"/>
  <c r="EN605" i="1" a="1"/>
  <c r="EN605" i="1" s="1"/>
  <c r="EM605" i="1" a="1"/>
  <c r="EM605" i="1" s="1"/>
  <c r="EL605" i="1" a="1"/>
  <c r="EL605" i="1" s="1"/>
  <c r="EK605" i="1" a="1"/>
  <c r="EK605" i="1" s="1"/>
  <c r="EJ605" i="1" a="1"/>
  <c r="EJ605" i="1" s="1"/>
  <c r="EI605" i="1" a="1"/>
  <c r="EI605" i="1" s="1"/>
  <c r="EE605" i="1" a="1"/>
  <c r="EE605" i="1" s="1"/>
  <c r="ED605" i="1" a="1"/>
  <c r="ED605" i="1" s="1"/>
  <c r="EC605" i="1" a="1"/>
  <c r="EC605" i="1" s="1"/>
  <c r="EB605" i="1" a="1"/>
  <c r="EB605" i="1" s="1"/>
  <c r="DV605" i="1" a="1"/>
  <c r="DV605" i="1" s="1"/>
  <c r="DU605" i="1" a="1"/>
  <c r="DU605" i="1" s="1"/>
  <c r="DT605" i="1" a="1"/>
  <c r="DT605" i="1" s="1"/>
  <c r="DR605" i="1" a="1"/>
  <c r="DR605" i="1" s="1"/>
  <c r="DQ605" i="1" a="1"/>
  <c r="DQ605" i="1" s="1"/>
  <c r="DP605" i="1" a="1"/>
  <c r="DP605" i="1" s="1"/>
  <c r="DO605" i="1" a="1"/>
  <c r="DO605" i="1" s="1"/>
  <c r="DN605" i="1" a="1"/>
  <c r="DN605" i="1" s="1"/>
  <c r="DL605" i="1" a="1"/>
  <c r="DL605" i="1" s="1"/>
  <c r="DI605" i="1" a="1"/>
  <c r="DI605" i="1" s="1"/>
  <c r="DH605" i="1" a="1"/>
  <c r="DH605" i="1" s="1"/>
  <c r="DE605" i="1" a="1"/>
  <c r="DE605" i="1" s="1"/>
  <c r="DC605" i="1" a="1"/>
  <c r="DC605" i="1" s="1"/>
  <c r="DB605" i="1" a="1"/>
  <c r="DB605" i="1" s="1"/>
  <c r="DA605" i="1" a="1"/>
  <c r="DA605" i="1" s="1"/>
  <c r="CQ605" i="1" a="1"/>
  <c r="CQ605" i="1" s="1"/>
  <c r="GL605" i="1" s="1"/>
  <c r="BL605" i="1" a="1"/>
  <c r="BL605" i="1" s="1"/>
  <c r="BK605" i="1" a="1"/>
  <c r="BK605" i="1" s="1"/>
  <c r="BJ605" i="1" a="1"/>
  <c r="BJ605" i="1" s="1"/>
  <c r="BI605" i="1" a="1"/>
  <c r="BI605" i="1" s="1"/>
  <c r="BH605" i="1" a="1"/>
  <c r="BH605" i="1" s="1"/>
  <c r="BG605" i="1" a="1"/>
  <c r="BG605" i="1" s="1"/>
  <c r="BF605" i="1" a="1"/>
  <c r="BF605" i="1" s="1"/>
  <c r="BE605" i="1" a="1"/>
  <c r="BE605" i="1" s="1"/>
  <c r="BD605" i="1" a="1"/>
  <c r="BD605" i="1" s="1"/>
  <c r="BC605" i="1" a="1"/>
  <c r="BC605" i="1" s="1"/>
  <c r="BB605" i="1" a="1"/>
  <c r="BB605" i="1" s="1"/>
  <c r="BA605" i="1" a="1"/>
  <c r="BA605" i="1" s="1"/>
  <c r="AZ605" i="1" a="1"/>
  <c r="AZ605" i="1" s="1"/>
  <c r="AY605" i="1" a="1"/>
  <c r="AY605" i="1" s="1"/>
  <c r="AX605" i="1" a="1"/>
  <c r="AX605" i="1" s="1"/>
  <c r="AW605" i="1" a="1"/>
  <c r="AW605" i="1" s="1"/>
  <c r="AV605" i="1" a="1"/>
  <c r="AV605" i="1" s="1"/>
  <c r="AU605" i="1" a="1"/>
  <c r="AU605" i="1" s="1"/>
  <c r="AT605" i="1" a="1"/>
  <c r="AT605" i="1" s="1"/>
  <c r="AS605" i="1" a="1"/>
  <c r="AS605" i="1" s="1"/>
  <c r="AR605" i="1" a="1"/>
  <c r="AR605" i="1" s="1"/>
  <c r="AQ605" i="1" a="1"/>
  <c r="AQ605" i="1" s="1"/>
  <c r="AP605" i="1" a="1"/>
  <c r="AP605" i="1" s="1"/>
  <c r="AO605" i="1" a="1"/>
  <c r="AO605" i="1" s="1"/>
  <c r="AN605" i="1" a="1"/>
  <c r="AN605" i="1" s="1"/>
  <c r="EG605" i="1"/>
  <c r="AJ605" i="1" a="1"/>
  <c r="AJ605" i="1" s="1"/>
  <c r="AI605" i="1" a="1"/>
  <c r="AI605" i="1" s="1"/>
  <c r="AH605" i="1" a="1"/>
  <c r="AH605" i="1" s="1"/>
  <c r="AG605" i="1" a="1"/>
  <c r="AG605" i="1" s="1"/>
  <c r="AA605" i="1" a="1"/>
  <c r="AA605" i="1" s="1"/>
  <c r="Z605" i="1" a="1"/>
  <c r="Z605" i="1" s="1"/>
  <c r="Y605" i="1" a="1"/>
  <c r="Y605" i="1" s="1"/>
  <c r="X605" i="1" a="1"/>
  <c r="X605" i="1" s="1"/>
  <c r="W605" i="1" a="1"/>
  <c r="W605" i="1" s="1"/>
  <c r="V605" i="1" a="1"/>
  <c r="V605" i="1" s="1"/>
  <c r="U605" i="1" a="1"/>
  <c r="U605" i="1" s="1"/>
  <c r="T605" i="1" a="1"/>
  <c r="T605" i="1" s="1"/>
  <c r="S605" i="1" a="1"/>
  <c r="S605" i="1" s="1"/>
  <c r="R605" i="1" a="1"/>
  <c r="R605" i="1" s="1"/>
  <c r="Q605" i="1" a="1"/>
  <c r="Q605" i="1" s="1"/>
  <c r="M605" i="1" a="1"/>
  <c r="M605" i="1" s="1"/>
  <c r="L605" i="1" a="1"/>
  <c r="L605" i="1" s="1"/>
  <c r="DG605" i="1" s="1"/>
  <c r="K605" i="1"/>
  <c r="DF605" i="1" s="1"/>
  <c r="J605" i="1" a="1"/>
  <c r="J605" i="1" s="1"/>
  <c r="I605" i="1" a="1"/>
  <c r="I605" i="1" s="1"/>
  <c r="H605" i="1" a="1"/>
  <c r="H605" i="1" s="1"/>
  <c r="G605" i="1"/>
  <c r="F605" i="1" a="1"/>
  <c r="F605" i="1" s="1"/>
  <c r="E605" i="1" a="1"/>
  <c r="E605" i="1" s="1"/>
  <c r="C605" i="1" a="1"/>
  <c r="C605" i="1" s="1"/>
  <c r="AK605" i="1" s="1"/>
  <c r="B605" i="1" a="1"/>
  <c r="B605" i="1" s="1"/>
  <c r="HC604" i="1" a="1"/>
  <c r="HC604" i="1" s="1"/>
  <c r="HD604" i="1" s="1"/>
  <c r="HB604" i="1" a="1"/>
  <c r="HB604" i="1" s="1"/>
  <c r="HA604" i="1" a="1"/>
  <c r="HA604" i="1" s="1"/>
  <c r="GX604" i="1" a="1"/>
  <c r="GX604" i="1" s="1"/>
  <c r="GW604" i="1" a="1"/>
  <c r="GW604" i="1" s="1"/>
  <c r="GV604" i="1" a="1"/>
  <c r="GV604" i="1" s="1"/>
  <c r="FG604" i="1" a="1"/>
  <c r="FG604" i="1" s="1"/>
  <c r="FF604" i="1" a="1"/>
  <c r="FF604" i="1" s="1"/>
  <c r="FE604" i="1" a="1"/>
  <c r="FE604" i="1" s="1"/>
  <c r="FD604" i="1" a="1"/>
  <c r="FD604" i="1" s="1"/>
  <c r="FC604" i="1" a="1"/>
  <c r="FC604" i="1" s="1"/>
  <c r="FB604" i="1" a="1"/>
  <c r="FB604" i="1" s="1"/>
  <c r="FA604" i="1" a="1"/>
  <c r="FA604" i="1" s="1"/>
  <c r="EZ604" i="1" a="1"/>
  <c r="EZ604" i="1" s="1"/>
  <c r="EY604" i="1" a="1"/>
  <c r="EY604" i="1" s="1"/>
  <c r="EX604" i="1" a="1"/>
  <c r="EX604" i="1" s="1"/>
  <c r="EW604" i="1" a="1"/>
  <c r="EW604" i="1" s="1"/>
  <c r="EV604" i="1" a="1"/>
  <c r="EV604" i="1" s="1"/>
  <c r="EU604" i="1" a="1"/>
  <c r="EU604" i="1" s="1"/>
  <c r="ET604" i="1" a="1"/>
  <c r="ET604" i="1" s="1"/>
  <c r="ES604" i="1" a="1"/>
  <c r="ES604" i="1" s="1"/>
  <c r="ER604" i="1" a="1"/>
  <c r="ER604" i="1" s="1"/>
  <c r="EQ604" i="1" a="1"/>
  <c r="EQ604" i="1" s="1"/>
  <c r="EP604" i="1" a="1"/>
  <c r="EP604" i="1" s="1"/>
  <c r="EO604" i="1" a="1"/>
  <c r="EO604" i="1" s="1"/>
  <c r="EN604" i="1" a="1"/>
  <c r="EN604" i="1" s="1"/>
  <c r="EM604" i="1" a="1"/>
  <c r="EM604" i="1" s="1"/>
  <c r="EL604" i="1" a="1"/>
  <c r="EL604" i="1" s="1"/>
  <c r="EK604" i="1" a="1"/>
  <c r="EK604" i="1" s="1"/>
  <c r="EJ604" i="1" a="1"/>
  <c r="EJ604" i="1" s="1"/>
  <c r="EI604" i="1" a="1"/>
  <c r="EI604" i="1" s="1"/>
  <c r="EE604" i="1" a="1"/>
  <c r="EE604" i="1" s="1"/>
  <c r="ED604" i="1" a="1"/>
  <c r="ED604" i="1" s="1"/>
  <c r="EC604" i="1" a="1"/>
  <c r="EC604" i="1" s="1"/>
  <c r="EB604" i="1" a="1"/>
  <c r="EB604" i="1" s="1"/>
  <c r="DV604" i="1" a="1"/>
  <c r="DV604" i="1" s="1"/>
  <c r="DU604" i="1" a="1"/>
  <c r="DU604" i="1" s="1"/>
  <c r="DT604" i="1" a="1"/>
  <c r="DT604" i="1" s="1"/>
  <c r="DR604" i="1" a="1"/>
  <c r="DR604" i="1" s="1"/>
  <c r="DQ604" i="1" a="1"/>
  <c r="DQ604" i="1" s="1"/>
  <c r="DP604" i="1" a="1"/>
  <c r="DP604" i="1" s="1"/>
  <c r="DO604" i="1" a="1"/>
  <c r="DO604" i="1" s="1"/>
  <c r="DN604" i="1" a="1"/>
  <c r="DN604" i="1" s="1"/>
  <c r="DL604" i="1" a="1"/>
  <c r="DL604" i="1" s="1"/>
  <c r="DI604" i="1" a="1"/>
  <c r="DI604" i="1" s="1"/>
  <c r="DH604" i="1" a="1"/>
  <c r="DH604" i="1" s="1"/>
  <c r="DE604" i="1" a="1"/>
  <c r="DE604" i="1" s="1"/>
  <c r="DC604" i="1" a="1"/>
  <c r="DC604" i="1" s="1"/>
  <c r="DB604" i="1" a="1"/>
  <c r="DB604" i="1" s="1"/>
  <c r="DA604" i="1" a="1"/>
  <c r="DA604" i="1" s="1"/>
  <c r="CQ604" i="1" a="1"/>
  <c r="CQ604" i="1" s="1"/>
  <c r="GL604" i="1" s="1"/>
  <c r="BL604" i="1" a="1"/>
  <c r="BL604" i="1" s="1"/>
  <c r="BK604" i="1" a="1"/>
  <c r="BK604" i="1" s="1"/>
  <c r="BJ604" i="1" a="1"/>
  <c r="BJ604" i="1" s="1"/>
  <c r="BI604" i="1" a="1"/>
  <c r="BI604" i="1" s="1"/>
  <c r="BH604" i="1" a="1"/>
  <c r="BH604" i="1" s="1"/>
  <c r="BG604" i="1" a="1"/>
  <c r="BG604" i="1" s="1"/>
  <c r="BF604" i="1" a="1"/>
  <c r="BF604" i="1" s="1"/>
  <c r="BE604" i="1" a="1"/>
  <c r="BE604" i="1" s="1"/>
  <c r="BD604" i="1" a="1"/>
  <c r="BD604" i="1" s="1"/>
  <c r="BC604" i="1" a="1"/>
  <c r="BC604" i="1" s="1"/>
  <c r="BB604" i="1" a="1"/>
  <c r="BB604" i="1" s="1"/>
  <c r="BA604" i="1" a="1"/>
  <c r="BA604" i="1" s="1"/>
  <c r="AZ604" i="1" a="1"/>
  <c r="AZ604" i="1" s="1"/>
  <c r="AY604" i="1" a="1"/>
  <c r="AY604" i="1" s="1"/>
  <c r="AX604" i="1" a="1"/>
  <c r="AX604" i="1" s="1"/>
  <c r="AW604" i="1" a="1"/>
  <c r="AW604" i="1" s="1"/>
  <c r="AV604" i="1" a="1"/>
  <c r="AV604" i="1" s="1"/>
  <c r="AU604" i="1" a="1"/>
  <c r="AU604" i="1" s="1"/>
  <c r="AT604" i="1" a="1"/>
  <c r="AT604" i="1" s="1"/>
  <c r="AS604" i="1" a="1"/>
  <c r="AS604" i="1" s="1"/>
  <c r="AR604" i="1" a="1"/>
  <c r="AR604" i="1" s="1"/>
  <c r="AQ604" i="1" a="1"/>
  <c r="AQ604" i="1" s="1"/>
  <c r="AP604" i="1" a="1"/>
  <c r="AP604" i="1" s="1"/>
  <c r="AO604" i="1" a="1"/>
  <c r="AO604" i="1" s="1"/>
  <c r="AN604" i="1" a="1"/>
  <c r="AN604" i="1" s="1"/>
  <c r="EG604" i="1"/>
  <c r="AJ604" i="1" a="1"/>
  <c r="AJ604" i="1" s="1"/>
  <c r="AI604" i="1" a="1"/>
  <c r="AI604" i="1" s="1"/>
  <c r="AH604" i="1" a="1"/>
  <c r="AH604" i="1" s="1"/>
  <c r="AG604" i="1" a="1"/>
  <c r="AG604" i="1" s="1"/>
  <c r="AA604" i="1" a="1"/>
  <c r="AA604" i="1" s="1"/>
  <c r="Z604" i="1" a="1"/>
  <c r="Z604" i="1" s="1"/>
  <c r="Y604" i="1" a="1"/>
  <c r="Y604" i="1" s="1"/>
  <c r="X604" i="1" a="1"/>
  <c r="X604" i="1" s="1"/>
  <c r="W604" i="1" a="1"/>
  <c r="W604" i="1" s="1"/>
  <c r="V604" i="1" a="1"/>
  <c r="V604" i="1" s="1"/>
  <c r="U604" i="1" a="1"/>
  <c r="U604" i="1" s="1"/>
  <c r="T604" i="1" a="1"/>
  <c r="T604" i="1" s="1"/>
  <c r="S604" i="1" a="1"/>
  <c r="S604" i="1" s="1"/>
  <c r="R604" i="1" a="1"/>
  <c r="R604" i="1" s="1"/>
  <c r="DM604" i="1" s="1"/>
  <c r="Q604" i="1" a="1"/>
  <c r="Q604" i="1" s="1"/>
  <c r="M604" i="1" a="1"/>
  <c r="M604" i="1" s="1"/>
  <c r="L604" i="1" a="1"/>
  <c r="L604" i="1" s="1"/>
  <c r="DG604" i="1" s="1"/>
  <c r="K604" i="1"/>
  <c r="DF604" i="1" s="1"/>
  <c r="J604" i="1" a="1"/>
  <c r="J604" i="1" s="1"/>
  <c r="I604" i="1" a="1"/>
  <c r="I604" i="1" s="1"/>
  <c r="H604" i="1" a="1"/>
  <c r="H604" i="1" s="1"/>
  <c r="G604" i="1"/>
  <c r="F604" i="1" a="1"/>
  <c r="F604" i="1" s="1"/>
  <c r="E604" i="1" a="1"/>
  <c r="E604" i="1" s="1"/>
  <c r="C604" i="1" a="1"/>
  <c r="C604" i="1" s="1"/>
  <c r="B604" i="1" a="1"/>
  <c r="B604" i="1" s="1"/>
  <c r="HC603" i="1" a="1"/>
  <c r="HC603" i="1" s="1"/>
  <c r="HD603" i="1" s="1"/>
  <c r="HB603" i="1" a="1"/>
  <c r="HB603" i="1" s="1"/>
  <c r="HA603" i="1" a="1"/>
  <c r="HA603" i="1" s="1"/>
  <c r="GX603" i="1" a="1"/>
  <c r="GX603" i="1" s="1"/>
  <c r="GW603" i="1" a="1"/>
  <c r="GW603" i="1" s="1"/>
  <c r="GV603" i="1" a="1"/>
  <c r="GV603" i="1" s="1"/>
  <c r="FG603" i="1" a="1"/>
  <c r="FG603" i="1" s="1"/>
  <c r="FF603" i="1" a="1"/>
  <c r="FF603" i="1" s="1"/>
  <c r="FE603" i="1" a="1"/>
  <c r="FE603" i="1" s="1"/>
  <c r="FD603" i="1" a="1"/>
  <c r="FD603" i="1" s="1"/>
  <c r="FC603" i="1" a="1"/>
  <c r="FC603" i="1" s="1"/>
  <c r="FB603" i="1" a="1"/>
  <c r="FB603" i="1" s="1"/>
  <c r="FA603" i="1" a="1"/>
  <c r="FA603" i="1" s="1"/>
  <c r="EZ603" i="1" a="1"/>
  <c r="EZ603" i="1" s="1"/>
  <c r="EY603" i="1" a="1"/>
  <c r="EY603" i="1" s="1"/>
  <c r="EX603" i="1" a="1"/>
  <c r="EX603" i="1" s="1"/>
  <c r="EW603" i="1" a="1"/>
  <c r="EW603" i="1" s="1"/>
  <c r="EV603" i="1" a="1"/>
  <c r="EV603" i="1" s="1"/>
  <c r="EU603" i="1" a="1"/>
  <c r="EU603" i="1" s="1"/>
  <c r="ET603" i="1" a="1"/>
  <c r="ET603" i="1" s="1"/>
  <c r="ES603" i="1" a="1"/>
  <c r="ES603" i="1" s="1"/>
  <c r="ER603" i="1" a="1"/>
  <c r="ER603" i="1" s="1"/>
  <c r="EQ603" i="1" a="1"/>
  <c r="EQ603" i="1" s="1"/>
  <c r="EP603" i="1" a="1"/>
  <c r="EP603" i="1" s="1"/>
  <c r="EO603" i="1" a="1"/>
  <c r="EO603" i="1" s="1"/>
  <c r="EN603" i="1" a="1"/>
  <c r="EN603" i="1" s="1"/>
  <c r="EM603" i="1" a="1"/>
  <c r="EM603" i="1" s="1"/>
  <c r="EL603" i="1" a="1"/>
  <c r="EL603" i="1" s="1"/>
  <c r="EK603" i="1" a="1"/>
  <c r="EK603" i="1" s="1"/>
  <c r="EJ603" i="1" a="1"/>
  <c r="EJ603" i="1" s="1"/>
  <c r="EI603" i="1" a="1"/>
  <c r="EI603" i="1" s="1"/>
  <c r="EE603" i="1" a="1"/>
  <c r="EE603" i="1" s="1"/>
  <c r="ED603" i="1" a="1"/>
  <c r="ED603" i="1" s="1"/>
  <c r="EC603" i="1" a="1"/>
  <c r="EC603" i="1" s="1"/>
  <c r="EB603" i="1" a="1"/>
  <c r="EB603" i="1" s="1"/>
  <c r="DV603" i="1" a="1"/>
  <c r="DV603" i="1" s="1"/>
  <c r="DU603" i="1" a="1"/>
  <c r="DU603" i="1" s="1"/>
  <c r="DT603" i="1" a="1"/>
  <c r="DT603" i="1" s="1"/>
  <c r="DR603" i="1" a="1"/>
  <c r="DR603" i="1" s="1"/>
  <c r="DQ603" i="1" a="1"/>
  <c r="DQ603" i="1" s="1"/>
  <c r="DP603" i="1" a="1"/>
  <c r="DP603" i="1" s="1"/>
  <c r="DO603" i="1" a="1"/>
  <c r="DO603" i="1" s="1"/>
  <c r="DN603" i="1" a="1"/>
  <c r="DN603" i="1" s="1"/>
  <c r="DL603" i="1" a="1"/>
  <c r="DL603" i="1" s="1"/>
  <c r="DI603" i="1" a="1"/>
  <c r="DI603" i="1" s="1"/>
  <c r="DH603" i="1" a="1"/>
  <c r="DH603" i="1" s="1"/>
  <c r="DE603" i="1" a="1"/>
  <c r="DE603" i="1" s="1"/>
  <c r="DC603" i="1" a="1"/>
  <c r="DC603" i="1" s="1"/>
  <c r="DB603" i="1" a="1"/>
  <c r="DB603" i="1" s="1"/>
  <c r="DA603" i="1" a="1"/>
  <c r="DA603" i="1" s="1"/>
  <c r="CQ603" i="1" a="1"/>
  <c r="CQ603" i="1" s="1"/>
  <c r="GL603" i="1" s="1"/>
  <c r="BL603" i="1" a="1"/>
  <c r="BL603" i="1" s="1"/>
  <c r="BK603" i="1" a="1"/>
  <c r="BK603" i="1" s="1"/>
  <c r="BJ603" i="1" a="1"/>
  <c r="BJ603" i="1" s="1"/>
  <c r="BI603" i="1" a="1"/>
  <c r="BI603" i="1" s="1"/>
  <c r="BH603" i="1" a="1"/>
  <c r="BH603" i="1" s="1"/>
  <c r="BG603" i="1" a="1"/>
  <c r="BG603" i="1" s="1"/>
  <c r="BF603" i="1" a="1"/>
  <c r="BF603" i="1" s="1"/>
  <c r="BE603" i="1" a="1"/>
  <c r="BE603" i="1" s="1"/>
  <c r="BD603" i="1" a="1"/>
  <c r="BD603" i="1" s="1"/>
  <c r="BC603" i="1" a="1"/>
  <c r="BC603" i="1" s="1"/>
  <c r="BB603" i="1" a="1"/>
  <c r="BB603" i="1" s="1"/>
  <c r="BA603" i="1" a="1"/>
  <c r="BA603" i="1" s="1"/>
  <c r="AZ603" i="1" a="1"/>
  <c r="AZ603" i="1" s="1"/>
  <c r="AY603" i="1" a="1"/>
  <c r="AY603" i="1" s="1"/>
  <c r="AX603" i="1" a="1"/>
  <c r="AX603" i="1" s="1"/>
  <c r="AW603" i="1" a="1"/>
  <c r="AW603" i="1" s="1"/>
  <c r="AV603" i="1" a="1"/>
  <c r="AV603" i="1" s="1"/>
  <c r="AU603" i="1" a="1"/>
  <c r="AU603" i="1" s="1"/>
  <c r="AT603" i="1" a="1"/>
  <c r="AT603" i="1" s="1"/>
  <c r="AS603" i="1" a="1"/>
  <c r="AS603" i="1" s="1"/>
  <c r="AR603" i="1" a="1"/>
  <c r="AR603" i="1" s="1"/>
  <c r="AQ603" i="1" a="1"/>
  <c r="AQ603" i="1" s="1"/>
  <c r="AP603" i="1" a="1"/>
  <c r="AP603" i="1" s="1"/>
  <c r="AO603" i="1" a="1"/>
  <c r="AO603" i="1" s="1"/>
  <c r="AN603" i="1" a="1"/>
  <c r="AN603" i="1" s="1"/>
  <c r="EG603" i="1"/>
  <c r="AJ603" i="1" a="1"/>
  <c r="AJ603" i="1" s="1"/>
  <c r="AI603" i="1" a="1"/>
  <c r="AI603" i="1" s="1"/>
  <c r="AH603" i="1" a="1"/>
  <c r="AH603" i="1" s="1"/>
  <c r="AG603" i="1" a="1"/>
  <c r="AG603" i="1" s="1"/>
  <c r="AA603" i="1" a="1"/>
  <c r="AA603" i="1" s="1"/>
  <c r="Z603" i="1" a="1"/>
  <c r="Z603" i="1" s="1"/>
  <c r="Y603" i="1" a="1"/>
  <c r="Y603" i="1" s="1"/>
  <c r="X603" i="1" a="1"/>
  <c r="X603" i="1" s="1"/>
  <c r="W603" i="1" a="1"/>
  <c r="W603" i="1" s="1"/>
  <c r="V603" i="1" a="1"/>
  <c r="V603" i="1" s="1"/>
  <c r="U603" i="1" a="1"/>
  <c r="U603" i="1" s="1"/>
  <c r="T603" i="1" a="1"/>
  <c r="T603" i="1" s="1"/>
  <c r="S603" i="1" a="1"/>
  <c r="S603" i="1" s="1"/>
  <c r="R603" i="1" a="1"/>
  <c r="R603" i="1" s="1"/>
  <c r="Q603" i="1" a="1"/>
  <c r="Q603" i="1" s="1"/>
  <c r="M603" i="1" a="1"/>
  <c r="M603" i="1" s="1"/>
  <c r="L603" i="1" a="1"/>
  <c r="L603" i="1" s="1"/>
  <c r="DG603" i="1" s="1"/>
  <c r="K603" i="1"/>
  <c r="DF603" i="1" s="1"/>
  <c r="J603" i="1" a="1"/>
  <c r="J603" i="1" s="1"/>
  <c r="I603" i="1" a="1"/>
  <c r="I603" i="1" s="1"/>
  <c r="H603" i="1" a="1"/>
  <c r="H603" i="1" s="1"/>
  <c r="G603" i="1"/>
  <c r="F603" i="1" a="1"/>
  <c r="F603" i="1" s="1"/>
  <c r="E603" i="1" a="1"/>
  <c r="E603" i="1" s="1"/>
  <c r="C603" i="1" a="1"/>
  <c r="C603" i="1" s="1"/>
  <c r="B603" i="1" a="1"/>
  <c r="B603" i="1" s="1"/>
  <c r="HC602" i="1" a="1"/>
  <c r="HC602" i="1" s="1"/>
  <c r="HD602" i="1" s="1"/>
  <c r="HB602" i="1" a="1"/>
  <c r="HB602" i="1" s="1"/>
  <c r="HA602" i="1" a="1"/>
  <c r="HA602" i="1" s="1"/>
  <c r="GX602" i="1" a="1"/>
  <c r="GX602" i="1" s="1"/>
  <c r="GW602" i="1" a="1"/>
  <c r="GW602" i="1" s="1"/>
  <c r="GV602" i="1" a="1"/>
  <c r="GV602" i="1" s="1"/>
  <c r="FG602" i="1" a="1"/>
  <c r="FG602" i="1" s="1"/>
  <c r="FF602" i="1" a="1"/>
  <c r="FF602" i="1" s="1"/>
  <c r="FE602" i="1" a="1"/>
  <c r="FE602" i="1" s="1"/>
  <c r="FD602" i="1" a="1"/>
  <c r="FD602" i="1" s="1"/>
  <c r="FC602" i="1" a="1"/>
  <c r="FC602" i="1" s="1"/>
  <c r="FB602" i="1" a="1"/>
  <c r="FB602" i="1" s="1"/>
  <c r="FA602" i="1" a="1"/>
  <c r="FA602" i="1" s="1"/>
  <c r="EZ602" i="1" a="1"/>
  <c r="EZ602" i="1" s="1"/>
  <c r="EY602" i="1" a="1"/>
  <c r="EY602" i="1" s="1"/>
  <c r="EX602" i="1" a="1"/>
  <c r="EX602" i="1" s="1"/>
  <c r="EW602" i="1" a="1"/>
  <c r="EW602" i="1" s="1"/>
  <c r="EV602" i="1" a="1"/>
  <c r="EV602" i="1" s="1"/>
  <c r="EU602" i="1" a="1"/>
  <c r="EU602" i="1" s="1"/>
  <c r="ET602" i="1" a="1"/>
  <c r="ET602" i="1" s="1"/>
  <c r="ES602" i="1" a="1"/>
  <c r="ES602" i="1" s="1"/>
  <c r="ER602" i="1" a="1"/>
  <c r="ER602" i="1" s="1"/>
  <c r="EQ602" i="1" a="1"/>
  <c r="EQ602" i="1" s="1"/>
  <c r="EP602" i="1" a="1"/>
  <c r="EP602" i="1" s="1"/>
  <c r="EO602" i="1" a="1"/>
  <c r="EO602" i="1" s="1"/>
  <c r="EN602" i="1" a="1"/>
  <c r="EN602" i="1" s="1"/>
  <c r="EM602" i="1" a="1"/>
  <c r="EM602" i="1" s="1"/>
  <c r="EL602" i="1" a="1"/>
  <c r="EL602" i="1" s="1"/>
  <c r="EK602" i="1" a="1"/>
  <c r="EK602" i="1" s="1"/>
  <c r="EJ602" i="1" a="1"/>
  <c r="EJ602" i="1" s="1"/>
  <c r="EI602" i="1" a="1"/>
  <c r="EI602" i="1" s="1"/>
  <c r="EE602" i="1" a="1"/>
  <c r="EE602" i="1" s="1"/>
  <c r="ED602" i="1" a="1"/>
  <c r="ED602" i="1" s="1"/>
  <c r="EC602" i="1" a="1"/>
  <c r="EC602" i="1" s="1"/>
  <c r="EB602" i="1" a="1"/>
  <c r="EB602" i="1" s="1"/>
  <c r="DV602" i="1" a="1"/>
  <c r="DV602" i="1" s="1"/>
  <c r="DU602" i="1" a="1"/>
  <c r="DU602" i="1" s="1"/>
  <c r="DT602" i="1" a="1"/>
  <c r="DT602" i="1" s="1"/>
  <c r="DR602" i="1" a="1"/>
  <c r="DR602" i="1" s="1"/>
  <c r="DQ602" i="1" a="1"/>
  <c r="DQ602" i="1" s="1"/>
  <c r="DP602" i="1" a="1"/>
  <c r="DP602" i="1" s="1"/>
  <c r="DO602" i="1" a="1"/>
  <c r="DO602" i="1" s="1"/>
  <c r="DN602" i="1" a="1"/>
  <c r="DN602" i="1" s="1"/>
  <c r="DL602" i="1" a="1"/>
  <c r="DL602" i="1" s="1"/>
  <c r="DI602" i="1" a="1"/>
  <c r="DI602" i="1" s="1"/>
  <c r="DH602" i="1" a="1"/>
  <c r="DH602" i="1" s="1"/>
  <c r="DE602" i="1" a="1"/>
  <c r="DE602" i="1" s="1"/>
  <c r="DC602" i="1" a="1"/>
  <c r="DC602" i="1" s="1"/>
  <c r="DB602" i="1" a="1"/>
  <c r="DB602" i="1" s="1"/>
  <c r="DA602" i="1" a="1"/>
  <c r="DA602" i="1" s="1"/>
  <c r="CQ602" i="1" a="1"/>
  <c r="CQ602" i="1" s="1"/>
  <c r="GL602" i="1" s="1"/>
  <c r="BL602" i="1" a="1"/>
  <c r="BL602" i="1" s="1"/>
  <c r="BK602" i="1" a="1"/>
  <c r="BK602" i="1" s="1"/>
  <c r="BJ602" i="1" a="1"/>
  <c r="BJ602" i="1" s="1"/>
  <c r="BI602" i="1" a="1"/>
  <c r="BI602" i="1" s="1"/>
  <c r="BH602" i="1" a="1"/>
  <c r="BH602" i="1" s="1"/>
  <c r="BG602" i="1" a="1"/>
  <c r="BG602" i="1" s="1"/>
  <c r="BF602" i="1" a="1"/>
  <c r="BF602" i="1" s="1"/>
  <c r="BE602" i="1" a="1"/>
  <c r="BE602" i="1" s="1"/>
  <c r="BD602" i="1" a="1"/>
  <c r="BD602" i="1" s="1"/>
  <c r="BC602" i="1" a="1"/>
  <c r="BC602" i="1" s="1"/>
  <c r="BB602" i="1" a="1"/>
  <c r="BB602" i="1" s="1"/>
  <c r="BA602" i="1" a="1"/>
  <c r="BA602" i="1" s="1"/>
  <c r="AZ602" i="1" a="1"/>
  <c r="AZ602" i="1" s="1"/>
  <c r="AY602" i="1" a="1"/>
  <c r="AY602" i="1" s="1"/>
  <c r="AX602" i="1" a="1"/>
  <c r="AX602" i="1" s="1"/>
  <c r="AW602" i="1" a="1"/>
  <c r="AW602" i="1" s="1"/>
  <c r="AV602" i="1" a="1"/>
  <c r="AV602" i="1" s="1"/>
  <c r="AU602" i="1" a="1"/>
  <c r="AU602" i="1" s="1"/>
  <c r="AT602" i="1" a="1"/>
  <c r="AT602" i="1" s="1"/>
  <c r="AS602" i="1" a="1"/>
  <c r="AS602" i="1" s="1"/>
  <c r="AR602" i="1" a="1"/>
  <c r="AR602" i="1" s="1"/>
  <c r="AQ602" i="1" a="1"/>
  <c r="AQ602" i="1" s="1"/>
  <c r="AP602" i="1" a="1"/>
  <c r="AP602" i="1" s="1"/>
  <c r="AO602" i="1" a="1"/>
  <c r="AO602" i="1" s="1"/>
  <c r="AN602" i="1" a="1"/>
  <c r="AN602" i="1" s="1"/>
  <c r="EG602" i="1"/>
  <c r="AJ602" i="1" a="1"/>
  <c r="AJ602" i="1" s="1"/>
  <c r="AI602" i="1" a="1"/>
  <c r="AI602" i="1" s="1"/>
  <c r="AH602" i="1" a="1"/>
  <c r="AH602" i="1" s="1"/>
  <c r="AG602" i="1" a="1"/>
  <c r="AG602" i="1" s="1"/>
  <c r="AA602" i="1" a="1"/>
  <c r="AA602" i="1" s="1"/>
  <c r="Z602" i="1" a="1"/>
  <c r="Z602" i="1" s="1"/>
  <c r="Y602" i="1" a="1"/>
  <c r="Y602" i="1" s="1"/>
  <c r="X602" i="1" a="1"/>
  <c r="X602" i="1" s="1"/>
  <c r="W602" i="1" a="1"/>
  <c r="W602" i="1" s="1"/>
  <c r="V602" i="1" a="1"/>
  <c r="V602" i="1" s="1"/>
  <c r="U602" i="1" a="1"/>
  <c r="U602" i="1" s="1"/>
  <c r="T602" i="1" a="1"/>
  <c r="T602" i="1" s="1"/>
  <c r="S602" i="1" a="1"/>
  <c r="S602" i="1" s="1"/>
  <c r="R602" i="1" a="1"/>
  <c r="R602" i="1" s="1"/>
  <c r="DM602" i="1" s="1"/>
  <c r="Q602" i="1" a="1"/>
  <c r="Q602" i="1" s="1"/>
  <c r="M602" i="1" a="1"/>
  <c r="M602" i="1" s="1"/>
  <c r="L602" i="1" a="1"/>
  <c r="L602" i="1" s="1"/>
  <c r="DG602" i="1" s="1"/>
  <c r="K602" i="1"/>
  <c r="DF602" i="1" s="1"/>
  <c r="J602" i="1" a="1"/>
  <c r="J602" i="1" s="1"/>
  <c r="I602" i="1" a="1"/>
  <c r="I602" i="1" s="1"/>
  <c r="H602" i="1" a="1"/>
  <c r="H602" i="1" s="1"/>
  <c r="G602" i="1"/>
  <c r="F602" i="1" a="1"/>
  <c r="F602" i="1" s="1"/>
  <c r="E602" i="1" a="1"/>
  <c r="E602" i="1" s="1"/>
  <c r="C602" i="1" a="1"/>
  <c r="C602" i="1" s="1"/>
  <c r="B602" i="1" a="1"/>
  <c r="B602" i="1" s="1"/>
  <c r="HC601" i="1" a="1"/>
  <c r="HC601" i="1" s="1"/>
  <c r="HD601" i="1" s="1"/>
  <c r="HB601" i="1" a="1"/>
  <c r="HB601" i="1" s="1"/>
  <c r="HA601" i="1" a="1"/>
  <c r="HA601" i="1" s="1"/>
  <c r="GX601" i="1" a="1"/>
  <c r="GX601" i="1" s="1"/>
  <c r="GW601" i="1" a="1"/>
  <c r="GW601" i="1" s="1"/>
  <c r="GV601" i="1" a="1"/>
  <c r="GV601" i="1" s="1"/>
  <c r="FG601" i="1" a="1"/>
  <c r="FG601" i="1" s="1"/>
  <c r="FF601" i="1" a="1"/>
  <c r="FF601" i="1" s="1"/>
  <c r="FE601" i="1" a="1"/>
  <c r="FE601" i="1" s="1"/>
  <c r="FD601" i="1" a="1"/>
  <c r="FD601" i="1" s="1"/>
  <c r="FC601" i="1" a="1"/>
  <c r="FC601" i="1" s="1"/>
  <c r="FB601" i="1" a="1"/>
  <c r="FB601" i="1" s="1"/>
  <c r="FA601" i="1" a="1"/>
  <c r="FA601" i="1" s="1"/>
  <c r="EZ601" i="1" a="1"/>
  <c r="EZ601" i="1" s="1"/>
  <c r="EY601" i="1" a="1"/>
  <c r="EY601" i="1" s="1"/>
  <c r="EX601" i="1" a="1"/>
  <c r="EX601" i="1" s="1"/>
  <c r="EW601" i="1" a="1"/>
  <c r="EW601" i="1" s="1"/>
  <c r="EV601" i="1" a="1"/>
  <c r="EV601" i="1" s="1"/>
  <c r="EU601" i="1" a="1"/>
  <c r="EU601" i="1" s="1"/>
  <c r="ET601" i="1" a="1"/>
  <c r="ET601" i="1" s="1"/>
  <c r="ES601" i="1" a="1"/>
  <c r="ES601" i="1" s="1"/>
  <c r="ER601" i="1" a="1"/>
  <c r="ER601" i="1" s="1"/>
  <c r="EQ601" i="1" a="1"/>
  <c r="EQ601" i="1" s="1"/>
  <c r="EP601" i="1" a="1"/>
  <c r="EP601" i="1" s="1"/>
  <c r="EO601" i="1" a="1"/>
  <c r="EO601" i="1" s="1"/>
  <c r="EN601" i="1" a="1"/>
  <c r="EN601" i="1" s="1"/>
  <c r="EM601" i="1" a="1"/>
  <c r="EM601" i="1" s="1"/>
  <c r="EL601" i="1" a="1"/>
  <c r="EL601" i="1" s="1"/>
  <c r="EK601" i="1" a="1"/>
  <c r="EK601" i="1" s="1"/>
  <c r="EJ601" i="1" a="1"/>
  <c r="EJ601" i="1" s="1"/>
  <c r="EI601" i="1" a="1"/>
  <c r="EI601" i="1" s="1"/>
  <c r="EE601" i="1" a="1"/>
  <c r="EE601" i="1" s="1"/>
  <c r="ED601" i="1" a="1"/>
  <c r="ED601" i="1" s="1"/>
  <c r="EC601" i="1" a="1"/>
  <c r="EC601" i="1" s="1"/>
  <c r="EB601" i="1" a="1"/>
  <c r="EB601" i="1" s="1"/>
  <c r="DV601" i="1" a="1"/>
  <c r="DV601" i="1" s="1"/>
  <c r="DU601" i="1" a="1"/>
  <c r="DU601" i="1" s="1"/>
  <c r="DT601" i="1" a="1"/>
  <c r="DT601" i="1" s="1"/>
  <c r="DR601" i="1" a="1"/>
  <c r="DR601" i="1" s="1"/>
  <c r="DQ601" i="1" a="1"/>
  <c r="DQ601" i="1" s="1"/>
  <c r="DP601" i="1" a="1"/>
  <c r="DP601" i="1" s="1"/>
  <c r="DO601" i="1" a="1"/>
  <c r="DO601" i="1" s="1"/>
  <c r="DN601" i="1" a="1"/>
  <c r="DN601" i="1" s="1"/>
  <c r="DL601" i="1" a="1"/>
  <c r="DL601" i="1" s="1"/>
  <c r="DI601" i="1" a="1"/>
  <c r="DI601" i="1" s="1"/>
  <c r="DH601" i="1" a="1"/>
  <c r="DH601" i="1" s="1"/>
  <c r="DE601" i="1" a="1"/>
  <c r="DE601" i="1" s="1"/>
  <c r="DC601" i="1" a="1"/>
  <c r="DC601" i="1" s="1"/>
  <c r="DB601" i="1" a="1"/>
  <c r="DB601" i="1" s="1"/>
  <c r="DA601" i="1" a="1"/>
  <c r="DA601" i="1" s="1"/>
  <c r="CQ601" i="1" a="1"/>
  <c r="CQ601" i="1" s="1"/>
  <c r="GL601" i="1" s="1"/>
  <c r="BL601" i="1" a="1"/>
  <c r="BL601" i="1" s="1"/>
  <c r="BK601" i="1" a="1"/>
  <c r="BK601" i="1" s="1"/>
  <c r="BJ601" i="1" a="1"/>
  <c r="BJ601" i="1" s="1"/>
  <c r="BI601" i="1" a="1"/>
  <c r="BI601" i="1" s="1"/>
  <c r="BH601" i="1" a="1"/>
  <c r="BH601" i="1" s="1"/>
  <c r="BG601" i="1" a="1"/>
  <c r="BG601" i="1" s="1"/>
  <c r="BF601" i="1" a="1"/>
  <c r="BF601" i="1" s="1"/>
  <c r="BE601" i="1" a="1"/>
  <c r="BE601" i="1" s="1"/>
  <c r="BD601" i="1" a="1"/>
  <c r="BD601" i="1" s="1"/>
  <c r="BC601" i="1" a="1"/>
  <c r="BC601" i="1" s="1"/>
  <c r="BB601" i="1" a="1"/>
  <c r="BB601" i="1" s="1"/>
  <c r="BA601" i="1" a="1"/>
  <c r="BA601" i="1" s="1"/>
  <c r="AZ601" i="1" a="1"/>
  <c r="AZ601" i="1" s="1"/>
  <c r="AY601" i="1" a="1"/>
  <c r="AY601" i="1" s="1"/>
  <c r="AX601" i="1" a="1"/>
  <c r="AX601" i="1" s="1"/>
  <c r="AW601" i="1" a="1"/>
  <c r="AW601" i="1" s="1"/>
  <c r="AV601" i="1" a="1"/>
  <c r="AV601" i="1" s="1"/>
  <c r="AU601" i="1" a="1"/>
  <c r="AU601" i="1" s="1"/>
  <c r="AT601" i="1" a="1"/>
  <c r="AT601" i="1" s="1"/>
  <c r="AS601" i="1" a="1"/>
  <c r="AS601" i="1" s="1"/>
  <c r="AR601" i="1" a="1"/>
  <c r="AR601" i="1" s="1"/>
  <c r="AQ601" i="1" a="1"/>
  <c r="AQ601" i="1" s="1"/>
  <c r="AP601" i="1" a="1"/>
  <c r="AP601" i="1" s="1"/>
  <c r="AO601" i="1" a="1"/>
  <c r="AO601" i="1" s="1"/>
  <c r="AN601" i="1" a="1"/>
  <c r="AN601" i="1" s="1"/>
  <c r="EG601" i="1"/>
  <c r="AJ601" i="1" a="1"/>
  <c r="AJ601" i="1" s="1"/>
  <c r="AI601" i="1" a="1"/>
  <c r="AI601" i="1" s="1"/>
  <c r="AH601" i="1" a="1"/>
  <c r="AH601" i="1" s="1"/>
  <c r="AG601" i="1" a="1"/>
  <c r="AG601" i="1" s="1"/>
  <c r="AA601" i="1" a="1"/>
  <c r="AA601" i="1" s="1"/>
  <c r="Z601" i="1" a="1"/>
  <c r="Z601" i="1" s="1"/>
  <c r="Y601" i="1" a="1"/>
  <c r="Y601" i="1" s="1"/>
  <c r="X601" i="1" a="1"/>
  <c r="X601" i="1" s="1"/>
  <c r="W601" i="1" a="1"/>
  <c r="W601" i="1" s="1"/>
  <c r="V601" i="1" a="1"/>
  <c r="V601" i="1" s="1"/>
  <c r="U601" i="1" a="1"/>
  <c r="U601" i="1" s="1"/>
  <c r="T601" i="1" a="1"/>
  <c r="T601" i="1" s="1"/>
  <c r="S601" i="1" a="1"/>
  <c r="S601" i="1" s="1"/>
  <c r="R601" i="1" a="1"/>
  <c r="R601" i="1" s="1"/>
  <c r="Q601" i="1" a="1"/>
  <c r="Q601" i="1" s="1"/>
  <c r="M601" i="1" a="1"/>
  <c r="M601" i="1" s="1"/>
  <c r="L601" i="1" a="1"/>
  <c r="L601" i="1" s="1"/>
  <c r="DG601" i="1" s="1"/>
  <c r="K601" i="1"/>
  <c r="DF601" i="1" s="1"/>
  <c r="J601" i="1" a="1"/>
  <c r="J601" i="1" s="1"/>
  <c r="I601" i="1" a="1"/>
  <c r="I601" i="1" s="1"/>
  <c r="H601" i="1" a="1"/>
  <c r="H601" i="1" s="1"/>
  <c r="G601" i="1"/>
  <c r="F601" i="1" a="1"/>
  <c r="F601" i="1" s="1"/>
  <c r="E601" i="1" a="1"/>
  <c r="E601" i="1" s="1"/>
  <c r="C601" i="1" a="1"/>
  <c r="C601" i="1" s="1"/>
  <c r="B601" i="1" a="1"/>
  <c r="B601" i="1" s="1"/>
  <c r="HC600" i="1" a="1"/>
  <c r="HC600" i="1" s="1"/>
  <c r="HD600" i="1" s="1"/>
  <c r="HB600" i="1" a="1"/>
  <c r="HB600" i="1" s="1"/>
  <c r="HA600" i="1" a="1"/>
  <c r="HA600" i="1" s="1"/>
  <c r="GX600" i="1" a="1"/>
  <c r="GX600" i="1" s="1"/>
  <c r="GW600" i="1" a="1"/>
  <c r="GW600" i="1" s="1"/>
  <c r="GV600" i="1" a="1"/>
  <c r="GV600" i="1" s="1"/>
  <c r="FG600" i="1" a="1"/>
  <c r="FG600" i="1" s="1"/>
  <c r="FF600" i="1" a="1"/>
  <c r="FF600" i="1" s="1"/>
  <c r="FE600" i="1" a="1"/>
  <c r="FE600" i="1" s="1"/>
  <c r="FD600" i="1" a="1"/>
  <c r="FD600" i="1" s="1"/>
  <c r="FC600" i="1" a="1"/>
  <c r="FC600" i="1" s="1"/>
  <c r="FB600" i="1" a="1"/>
  <c r="FB600" i="1" s="1"/>
  <c r="FA600" i="1" a="1"/>
  <c r="FA600" i="1" s="1"/>
  <c r="EZ600" i="1" a="1"/>
  <c r="EZ600" i="1" s="1"/>
  <c r="EY600" i="1" a="1"/>
  <c r="EY600" i="1" s="1"/>
  <c r="EX600" i="1" a="1"/>
  <c r="EX600" i="1" s="1"/>
  <c r="EW600" i="1" a="1"/>
  <c r="EW600" i="1" s="1"/>
  <c r="EV600" i="1" a="1"/>
  <c r="EV600" i="1" s="1"/>
  <c r="EU600" i="1" a="1"/>
  <c r="EU600" i="1" s="1"/>
  <c r="ET600" i="1" a="1"/>
  <c r="ET600" i="1" s="1"/>
  <c r="ES600" i="1" a="1"/>
  <c r="ES600" i="1" s="1"/>
  <c r="ER600" i="1" a="1"/>
  <c r="ER600" i="1" s="1"/>
  <c r="EQ600" i="1" a="1"/>
  <c r="EQ600" i="1" s="1"/>
  <c r="EP600" i="1" a="1"/>
  <c r="EP600" i="1" s="1"/>
  <c r="EO600" i="1" a="1"/>
  <c r="EO600" i="1" s="1"/>
  <c r="EN600" i="1" a="1"/>
  <c r="EN600" i="1" s="1"/>
  <c r="EM600" i="1" a="1"/>
  <c r="EM600" i="1" s="1"/>
  <c r="EL600" i="1" a="1"/>
  <c r="EL600" i="1" s="1"/>
  <c r="EK600" i="1" a="1"/>
  <c r="EK600" i="1" s="1"/>
  <c r="EJ600" i="1" a="1"/>
  <c r="EJ600" i="1" s="1"/>
  <c r="EI600" i="1" a="1"/>
  <c r="EI600" i="1" s="1"/>
  <c r="EE600" i="1" a="1"/>
  <c r="EE600" i="1" s="1"/>
  <c r="ED600" i="1" a="1"/>
  <c r="ED600" i="1" s="1"/>
  <c r="EC600" i="1" a="1"/>
  <c r="EC600" i="1" s="1"/>
  <c r="EB600" i="1" a="1"/>
  <c r="EB600" i="1" s="1"/>
  <c r="DV600" i="1" a="1"/>
  <c r="DV600" i="1" s="1"/>
  <c r="DU600" i="1" a="1"/>
  <c r="DU600" i="1" s="1"/>
  <c r="DT600" i="1" a="1"/>
  <c r="DT600" i="1" s="1"/>
  <c r="DR600" i="1" a="1"/>
  <c r="DR600" i="1" s="1"/>
  <c r="DQ600" i="1" a="1"/>
  <c r="DQ600" i="1" s="1"/>
  <c r="DP600" i="1" a="1"/>
  <c r="DP600" i="1" s="1"/>
  <c r="DO600" i="1" a="1"/>
  <c r="DO600" i="1" s="1"/>
  <c r="DN600" i="1" a="1"/>
  <c r="DN600" i="1" s="1"/>
  <c r="DL600" i="1" a="1"/>
  <c r="DL600" i="1" s="1"/>
  <c r="DI600" i="1" a="1"/>
  <c r="DI600" i="1" s="1"/>
  <c r="DH600" i="1" a="1"/>
  <c r="DH600" i="1" s="1"/>
  <c r="DE600" i="1" a="1"/>
  <c r="DE600" i="1" s="1"/>
  <c r="DC600" i="1" a="1"/>
  <c r="DC600" i="1" s="1"/>
  <c r="DB600" i="1" a="1"/>
  <c r="DB600" i="1" s="1"/>
  <c r="DA600" i="1" a="1"/>
  <c r="DA600" i="1" s="1"/>
  <c r="CQ600" i="1" a="1"/>
  <c r="CQ600" i="1" s="1"/>
  <c r="GL600" i="1" s="1"/>
  <c r="BL600" i="1" a="1"/>
  <c r="BL600" i="1" s="1"/>
  <c r="BK600" i="1" a="1"/>
  <c r="BK600" i="1" s="1"/>
  <c r="BJ600" i="1" a="1"/>
  <c r="BJ600" i="1" s="1"/>
  <c r="BI600" i="1" a="1"/>
  <c r="BI600" i="1" s="1"/>
  <c r="BH600" i="1" a="1"/>
  <c r="BH600" i="1" s="1"/>
  <c r="BG600" i="1" a="1"/>
  <c r="BG600" i="1" s="1"/>
  <c r="BF600" i="1" a="1"/>
  <c r="BF600" i="1" s="1"/>
  <c r="BE600" i="1" a="1"/>
  <c r="BE600" i="1" s="1"/>
  <c r="BD600" i="1" a="1"/>
  <c r="BD600" i="1" s="1"/>
  <c r="BC600" i="1" a="1"/>
  <c r="BC600" i="1" s="1"/>
  <c r="BB600" i="1" a="1"/>
  <c r="BB600" i="1" s="1"/>
  <c r="BA600" i="1" a="1"/>
  <c r="BA600" i="1" s="1"/>
  <c r="AZ600" i="1" a="1"/>
  <c r="AZ600" i="1" s="1"/>
  <c r="AY600" i="1" a="1"/>
  <c r="AY600" i="1" s="1"/>
  <c r="AX600" i="1" a="1"/>
  <c r="AX600" i="1" s="1"/>
  <c r="AW600" i="1" a="1"/>
  <c r="AW600" i="1" s="1"/>
  <c r="AV600" i="1" a="1"/>
  <c r="AV600" i="1" s="1"/>
  <c r="AU600" i="1" a="1"/>
  <c r="AU600" i="1" s="1"/>
  <c r="AT600" i="1" a="1"/>
  <c r="AT600" i="1" s="1"/>
  <c r="AS600" i="1" a="1"/>
  <c r="AS600" i="1" s="1"/>
  <c r="AR600" i="1" a="1"/>
  <c r="AR600" i="1" s="1"/>
  <c r="AQ600" i="1" a="1"/>
  <c r="AQ600" i="1" s="1"/>
  <c r="AP600" i="1" a="1"/>
  <c r="AP600" i="1" s="1"/>
  <c r="AO600" i="1" a="1"/>
  <c r="AO600" i="1" s="1"/>
  <c r="AN600" i="1" a="1"/>
  <c r="AN600" i="1" s="1"/>
  <c r="EG600" i="1"/>
  <c r="AJ600" i="1" a="1"/>
  <c r="AJ600" i="1" s="1"/>
  <c r="AI600" i="1" a="1"/>
  <c r="AI600" i="1" s="1"/>
  <c r="AH600" i="1" a="1"/>
  <c r="AH600" i="1" s="1"/>
  <c r="AG600" i="1" a="1"/>
  <c r="AG600" i="1" s="1"/>
  <c r="AA600" i="1" a="1"/>
  <c r="AA600" i="1" s="1"/>
  <c r="Z600" i="1" a="1"/>
  <c r="Z600" i="1" s="1"/>
  <c r="Y600" i="1" a="1"/>
  <c r="Y600" i="1" s="1"/>
  <c r="X600" i="1" a="1"/>
  <c r="X600" i="1" s="1"/>
  <c r="W600" i="1" a="1"/>
  <c r="W600" i="1" s="1"/>
  <c r="V600" i="1" a="1"/>
  <c r="V600" i="1" s="1"/>
  <c r="U600" i="1" a="1"/>
  <c r="U600" i="1" s="1"/>
  <c r="T600" i="1" a="1"/>
  <c r="T600" i="1" s="1"/>
  <c r="S600" i="1" a="1"/>
  <c r="S600" i="1" s="1"/>
  <c r="R600" i="1" a="1"/>
  <c r="R600" i="1" s="1"/>
  <c r="Q600" i="1" a="1"/>
  <c r="Q600" i="1" s="1"/>
  <c r="M600" i="1" a="1"/>
  <c r="M600" i="1" s="1"/>
  <c r="L600" i="1" a="1"/>
  <c r="L600" i="1" s="1"/>
  <c r="DG600" i="1" s="1"/>
  <c r="K600" i="1"/>
  <c r="DF600" i="1" s="1"/>
  <c r="J600" i="1" a="1"/>
  <c r="J600" i="1" s="1"/>
  <c r="I600" i="1" a="1"/>
  <c r="I600" i="1" s="1"/>
  <c r="H600" i="1" a="1"/>
  <c r="H600" i="1" s="1"/>
  <c r="G600" i="1"/>
  <c r="F600" i="1" a="1"/>
  <c r="F600" i="1" s="1"/>
  <c r="E600" i="1" a="1"/>
  <c r="E600" i="1" s="1"/>
  <c r="C600" i="1" a="1"/>
  <c r="C600" i="1" s="1"/>
  <c r="B600" i="1" a="1"/>
  <c r="B600" i="1" s="1"/>
  <c r="HC599" i="1" a="1"/>
  <c r="HC599" i="1" s="1"/>
  <c r="HD599" i="1" s="1"/>
  <c r="HB599" i="1" a="1"/>
  <c r="HB599" i="1" s="1"/>
  <c r="HA599" i="1" a="1"/>
  <c r="HA599" i="1" s="1"/>
  <c r="GX599" i="1" a="1"/>
  <c r="GX599" i="1" s="1"/>
  <c r="GW599" i="1" a="1"/>
  <c r="GW599" i="1" s="1"/>
  <c r="GV599" i="1" a="1"/>
  <c r="GV599" i="1" s="1"/>
  <c r="FG599" i="1" a="1"/>
  <c r="FG599" i="1" s="1"/>
  <c r="FF599" i="1" a="1"/>
  <c r="FF599" i="1" s="1"/>
  <c r="FE599" i="1" a="1"/>
  <c r="FE599" i="1" s="1"/>
  <c r="FD599" i="1" a="1"/>
  <c r="FD599" i="1" s="1"/>
  <c r="FC599" i="1" a="1"/>
  <c r="FC599" i="1" s="1"/>
  <c r="FB599" i="1" a="1"/>
  <c r="FB599" i="1" s="1"/>
  <c r="FA599" i="1" a="1"/>
  <c r="FA599" i="1" s="1"/>
  <c r="EZ599" i="1" a="1"/>
  <c r="EZ599" i="1" s="1"/>
  <c r="EY599" i="1" a="1"/>
  <c r="EY599" i="1" s="1"/>
  <c r="EX599" i="1" a="1"/>
  <c r="EX599" i="1" s="1"/>
  <c r="EW599" i="1" a="1"/>
  <c r="EW599" i="1" s="1"/>
  <c r="EV599" i="1" a="1"/>
  <c r="EV599" i="1" s="1"/>
  <c r="EU599" i="1" a="1"/>
  <c r="EU599" i="1" s="1"/>
  <c r="ET599" i="1" a="1"/>
  <c r="ET599" i="1" s="1"/>
  <c r="ES599" i="1" a="1"/>
  <c r="ES599" i="1" s="1"/>
  <c r="ER599" i="1" a="1"/>
  <c r="ER599" i="1" s="1"/>
  <c r="EQ599" i="1" a="1"/>
  <c r="EQ599" i="1" s="1"/>
  <c r="EP599" i="1" a="1"/>
  <c r="EP599" i="1" s="1"/>
  <c r="EO599" i="1" a="1"/>
  <c r="EO599" i="1" s="1"/>
  <c r="EN599" i="1" a="1"/>
  <c r="EN599" i="1" s="1"/>
  <c r="EM599" i="1" a="1"/>
  <c r="EM599" i="1" s="1"/>
  <c r="EL599" i="1" a="1"/>
  <c r="EL599" i="1" s="1"/>
  <c r="EK599" i="1" a="1"/>
  <c r="EK599" i="1" s="1"/>
  <c r="EJ599" i="1" a="1"/>
  <c r="EJ599" i="1" s="1"/>
  <c r="EI599" i="1" a="1"/>
  <c r="EI599" i="1" s="1"/>
  <c r="EE599" i="1" a="1"/>
  <c r="EE599" i="1" s="1"/>
  <c r="ED599" i="1" a="1"/>
  <c r="ED599" i="1" s="1"/>
  <c r="EC599" i="1" a="1"/>
  <c r="EC599" i="1" s="1"/>
  <c r="EB599" i="1" a="1"/>
  <c r="EB599" i="1" s="1"/>
  <c r="DV599" i="1" a="1"/>
  <c r="DV599" i="1" s="1"/>
  <c r="DU599" i="1" a="1"/>
  <c r="DU599" i="1" s="1"/>
  <c r="DT599" i="1" a="1"/>
  <c r="DT599" i="1" s="1"/>
  <c r="DR599" i="1" a="1"/>
  <c r="DR599" i="1" s="1"/>
  <c r="DQ599" i="1" a="1"/>
  <c r="DQ599" i="1" s="1"/>
  <c r="DP599" i="1" a="1"/>
  <c r="DP599" i="1" s="1"/>
  <c r="DO599" i="1" a="1"/>
  <c r="DO599" i="1" s="1"/>
  <c r="DN599" i="1" a="1"/>
  <c r="DN599" i="1" s="1"/>
  <c r="DL599" i="1" a="1"/>
  <c r="DL599" i="1" s="1"/>
  <c r="DI599" i="1" a="1"/>
  <c r="DI599" i="1" s="1"/>
  <c r="DH599" i="1" a="1"/>
  <c r="DH599" i="1" s="1"/>
  <c r="DE599" i="1" a="1"/>
  <c r="DE599" i="1" s="1"/>
  <c r="DC599" i="1" a="1"/>
  <c r="DC599" i="1" s="1"/>
  <c r="DB599" i="1" a="1"/>
  <c r="DB599" i="1" s="1"/>
  <c r="DA599" i="1" a="1"/>
  <c r="DA599" i="1" s="1"/>
  <c r="CQ599" i="1" a="1"/>
  <c r="CQ599" i="1" s="1"/>
  <c r="GL599" i="1" s="1"/>
  <c r="BL599" i="1" a="1"/>
  <c r="BL599" i="1" s="1"/>
  <c r="BK599" i="1" a="1"/>
  <c r="BK599" i="1" s="1"/>
  <c r="BJ599" i="1" a="1"/>
  <c r="BJ599" i="1" s="1"/>
  <c r="BI599" i="1" a="1"/>
  <c r="BI599" i="1" s="1"/>
  <c r="BH599" i="1" a="1"/>
  <c r="BH599" i="1" s="1"/>
  <c r="BG599" i="1" a="1"/>
  <c r="BG599" i="1" s="1"/>
  <c r="BF599" i="1" a="1"/>
  <c r="BF599" i="1" s="1"/>
  <c r="BE599" i="1" a="1"/>
  <c r="BE599" i="1" s="1"/>
  <c r="BD599" i="1" a="1"/>
  <c r="BD599" i="1" s="1"/>
  <c r="BC599" i="1" a="1"/>
  <c r="BC599" i="1" s="1"/>
  <c r="BB599" i="1" a="1"/>
  <c r="BB599" i="1" s="1"/>
  <c r="BA599" i="1" a="1"/>
  <c r="BA599" i="1" s="1"/>
  <c r="AZ599" i="1" a="1"/>
  <c r="AZ599" i="1" s="1"/>
  <c r="AY599" i="1" a="1"/>
  <c r="AY599" i="1" s="1"/>
  <c r="AX599" i="1" a="1"/>
  <c r="AX599" i="1" s="1"/>
  <c r="AW599" i="1" a="1"/>
  <c r="AW599" i="1" s="1"/>
  <c r="AV599" i="1" a="1"/>
  <c r="AV599" i="1" s="1"/>
  <c r="AU599" i="1" a="1"/>
  <c r="AU599" i="1" s="1"/>
  <c r="AT599" i="1" a="1"/>
  <c r="AT599" i="1" s="1"/>
  <c r="AS599" i="1" a="1"/>
  <c r="AS599" i="1" s="1"/>
  <c r="AR599" i="1" a="1"/>
  <c r="AR599" i="1" s="1"/>
  <c r="AQ599" i="1" a="1"/>
  <c r="AQ599" i="1" s="1"/>
  <c r="AP599" i="1" a="1"/>
  <c r="AP599" i="1" s="1"/>
  <c r="AO599" i="1" a="1"/>
  <c r="AO599" i="1" s="1"/>
  <c r="AN599" i="1" a="1"/>
  <c r="AN599" i="1" s="1"/>
  <c r="EG599" i="1"/>
  <c r="AJ599" i="1" a="1"/>
  <c r="AJ599" i="1" s="1"/>
  <c r="AI599" i="1" a="1"/>
  <c r="AI599" i="1" s="1"/>
  <c r="AH599" i="1" a="1"/>
  <c r="AH599" i="1" s="1"/>
  <c r="AG599" i="1" a="1"/>
  <c r="AG599" i="1" s="1"/>
  <c r="AA599" i="1" a="1"/>
  <c r="AA599" i="1" s="1"/>
  <c r="Z599" i="1" a="1"/>
  <c r="Z599" i="1" s="1"/>
  <c r="Y599" i="1" a="1"/>
  <c r="Y599" i="1" s="1"/>
  <c r="X599" i="1" a="1"/>
  <c r="X599" i="1" s="1"/>
  <c r="W599" i="1" a="1"/>
  <c r="W599" i="1" s="1"/>
  <c r="V599" i="1" a="1"/>
  <c r="V599" i="1" s="1"/>
  <c r="U599" i="1" a="1"/>
  <c r="U599" i="1" s="1"/>
  <c r="T599" i="1" a="1"/>
  <c r="T599" i="1" s="1"/>
  <c r="S599" i="1" a="1"/>
  <c r="S599" i="1" s="1"/>
  <c r="R599" i="1" a="1"/>
  <c r="R599" i="1" s="1"/>
  <c r="Q599" i="1" a="1"/>
  <c r="Q599" i="1" s="1"/>
  <c r="M599" i="1" a="1"/>
  <c r="M599" i="1" s="1"/>
  <c r="L599" i="1" a="1"/>
  <c r="L599" i="1" s="1"/>
  <c r="DG599" i="1" s="1"/>
  <c r="K599" i="1"/>
  <c r="DF599" i="1" s="1"/>
  <c r="J599" i="1" a="1"/>
  <c r="J599" i="1" s="1"/>
  <c r="I599" i="1" a="1"/>
  <c r="I599" i="1" s="1"/>
  <c r="H599" i="1" a="1"/>
  <c r="H599" i="1" s="1"/>
  <c r="G599" i="1"/>
  <c r="F599" i="1" a="1"/>
  <c r="F599" i="1" s="1"/>
  <c r="E599" i="1" a="1"/>
  <c r="E599" i="1" s="1"/>
  <c r="C599" i="1" a="1"/>
  <c r="C599" i="1" s="1"/>
  <c r="EF599" i="1" s="1"/>
  <c r="B599" i="1" a="1"/>
  <c r="B599" i="1" s="1"/>
  <c r="HC598" i="1" a="1"/>
  <c r="HC598" i="1" s="1"/>
  <c r="HD598" i="1" s="1"/>
  <c r="HB598" i="1" a="1"/>
  <c r="HB598" i="1" s="1"/>
  <c r="HA598" i="1" a="1"/>
  <c r="HA598" i="1" s="1"/>
  <c r="GX598" i="1" a="1"/>
  <c r="GX598" i="1" s="1"/>
  <c r="GW598" i="1" a="1"/>
  <c r="GW598" i="1" s="1"/>
  <c r="GV598" i="1" a="1"/>
  <c r="GV598" i="1" s="1"/>
  <c r="FG598" i="1" a="1"/>
  <c r="FG598" i="1" s="1"/>
  <c r="FF598" i="1" a="1"/>
  <c r="FF598" i="1" s="1"/>
  <c r="FE598" i="1" a="1"/>
  <c r="FE598" i="1" s="1"/>
  <c r="FD598" i="1" a="1"/>
  <c r="FD598" i="1" s="1"/>
  <c r="FC598" i="1" a="1"/>
  <c r="FC598" i="1" s="1"/>
  <c r="FB598" i="1" a="1"/>
  <c r="FB598" i="1" s="1"/>
  <c r="FA598" i="1" a="1"/>
  <c r="FA598" i="1" s="1"/>
  <c r="EZ598" i="1" a="1"/>
  <c r="EZ598" i="1" s="1"/>
  <c r="EY598" i="1" a="1"/>
  <c r="EY598" i="1" s="1"/>
  <c r="EX598" i="1" a="1"/>
  <c r="EX598" i="1" s="1"/>
  <c r="EW598" i="1" a="1"/>
  <c r="EW598" i="1" s="1"/>
  <c r="EV598" i="1" a="1"/>
  <c r="EV598" i="1" s="1"/>
  <c r="EU598" i="1" a="1"/>
  <c r="EU598" i="1" s="1"/>
  <c r="ET598" i="1" a="1"/>
  <c r="ET598" i="1" s="1"/>
  <c r="ES598" i="1" a="1"/>
  <c r="ES598" i="1" s="1"/>
  <c r="ER598" i="1" a="1"/>
  <c r="ER598" i="1" s="1"/>
  <c r="EQ598" i="1" a="1"/>
  <c r="EQ598" i="1" s="1"/>
  <c r="EP598" i="1" a="1"/>
  <c r="EP598" i="1" s="1"/>
  <c r="EO598" i="1" a="1"/>
  <c r="EO598" i="1" s="1"/>
  <c r="EN598" i="1" a="1"/>
  <c r="EN598" i="1" s="1"/>
  <c r="EM598" i="1" a="1"/>
  <c r="EM598" i="1" s="1"/>
  <c r="EL598" i="1" a="1"/>
  <c r="EL598" i="1" s="1"/>
  <c r="EK598" i="1" a="1"/>
  <c r="EK598" i="1" s="1"/>
  <c r="EJ598" i="1" a="1"/>
  <c r="EJ598" i="1" s="1"/>
  <c r="EI598" i="1" a="1"/>
  <c r="EI598" i="1" s="1"/>
  <c r="EE598" i="1" a="1"/>
  <c r="EE598" i="1" s="1"/>
  <c r="ED598" i="1" a="1"/>
  <c r="ED598" i="1" s="1"/>
  <c r="EC598" i="1" a="1"/>
  <c r="EC598" i="1" s="1"/>
  <c r="EB598" i="1" a="1"/>
  <c r="EB598" i="1" s="1"/>
  <c r="DV598" i="1" a="1"/>
  <c r="DV598" i="1" s="1"/>
  <c r="DU598" i="1" a="1"/>
  <c r="DU598" i="1" s="1"/>
  <c r="DT598" i="1" a="1"/>
  <c r="DT598" i="1" s="1"/>
  <c r="DR598" i="1" a="1"/>
  <c r="DR598" i="1" s="1"/>
  <c r="DQ598" i="1" a="1"/>
  <c r="DQ598" i="1" s="1"/>
  <c r="DP598" i="1" a="1"/>
  <c r="DP598" i="1" s="1"/>
  <c r="DO598" i="1" a="1"/>
  <c r="DO598" i="1" s="1"/>
  <c r="DN598" i="1" a="1"/>
  <c r="DN598" i="1" s="1"/>
  <c r="DL598" i="1" a="1"/>
  <c r="DL598" i="1" s="1"/>
  <c r="DI598" i="1" a="1"/>
  <c r="DI598" i="1" s="1"/>
  <c r="DH598" i="1" a="1"/>
  <c r="DH598" i="1" s="1"/>
  <c r="DE598" i="1" a="1"/>
  <c r="DE598" i="1" s="1"/>
  <c r="DC598" i="1" a="1"/>
  <c r="DC598" i="1" s="1"/>
  <c r="DB598" i="1" a="1"/>
  <c r="DB598" i="1" s="1"/>
  <c r="DA598" i="1" a="1"/>
  <c r="DA598" i="1" s="1"/>
  <c r="CQ598" i="1" a="1"/>
  <c r="CQ598" i="1" s="1"/>
  <c r="GL598" i="1" s="1"/>
  <c r="BL598" i="1" a="1"/>
  <c r="BL598" i="1" s="1"/>
  <c r="BK598" i="1" a="1"/>
  <c r="BK598" i="1" s="1"/>
  <c r="BJ598" i="1" a="1"/>
  <c r="BJ598" i="1" s="1"/>
  <c r="BI598" i="1" a="1"/>
  <c r="BI598" i="1" s="1"/>
  <c r="BH598" i="1" a="1"/>
  <c r="BH598" i="1" s="1"/>
  <c r="BG598" i="1" a="1"/>
  <c r="BG598" i="1" s="1"/>
  <c r="BF598" i="1" a="1"/>
  <c r="BF598" i="1" s="1"/>
  <c r="BE598" i="1" a="1"/>
  <c r="BE598" i="1" s="1"/>
  <c r="BD598" i="1" a="1"/>
  <c r="BD598" i="1" s="1"/>
  <c r="BC598" i="1" a="1"/>
  <c r="BC598" i="1" s="1"/>
  <c r="BB598" i="1" a="1"/>
  <c r="BB598" i="1" s="1"/>
  <c r="BA598" i="1" a="1"/>
  <c r="BA598" i="1" s="1"/>
  <c r="AZ598" i="1" a="1"/>
  <c r="AZ598" i="1" s="1"/>
  <c r="AY598" i="1" a="1"/>
  <c r="AY598" i="1" s="1"/>
  <c r="AX598" i="1" a="1"/>
  <c r="AX598" i="1" s="1"/>
  <c r="AW598" i="1" a="1"/>
  <c r="AW598" i="1" s="1"/>
  <c r="AV598" i="1" a="1"/>
  <c r="AV598" i="1" s="1"/>
  <c r="AU598" i="1" a="1"/>
  <c r="AU598" i="1" s="1"/>
  <c r="AT598" i="1" a="1"/>
  <c r="AT598" i="1" s="1"/>
  <c r="AS598" i="1" a="1"/>
  <c r="AS598" i="1" s="1"/>
  <c r="AR598" i="1" a="1"/>
  <c r="AR598" i="1" s="1"/>
  <c r="AQ598" i="1" a="1"/>
  <c r="AQ598" i="1" s="1"/>
  <c r="AP598" i="1" a="1"/>
  <c r="AP598" i="1" s="1"/>
  <c r="AO598" i="1" a="1"/>
  <c r="AO598" i="1" s="1"/>
  <c r="AN598" i="1" a="1"/>
  <c r="AN598" i="1" s="1"/>
  <c r="EG598" i="1"/>
  <c r="AJ598" i="1" a="1"/>
  <c r="AJ598" i="1" s="1"/>
  <c r="AI598" i="1" a="1"/>
  <c r="AI598" i="1" s="1"/>
  <c r="AH598" i="1" a="1"/>
  <c r="AH598" i="1" s="1"/>
  <c r="AG598" i="1" a="1"/>
  <c r="AG598" i="1" s="1"/>
  <c r="AA598" i="1" a="1"/>
  <c r="AA598" i="1" s="1"/>
  <c r="Z598" i="1" a="1"/>
  <c r="Z598" i="1" s="1"/>
  <c r="Y598" i="1" a="1"/>
  <c r="Y598" i="1" s="1"/>
  <c r="X598" i="1" a="1"/>
  <c r="X598" i="1" s="1"/>
  <c r="W598" i="1" a="1"/>
  <c r="W598" i="1" s="1"/>
  <c r="V598" i="1" a="1"/>
  <c r="V598" i="1" s="1"/>
  <c r="U598" i="1" a="1"/>
  <c r="U598" i="1" s="1"/>
  <c r="T598" i="1" a="1"/>
  <c r="T598" i="1" s="1"/>
  <c r="S598" i="1" a="1"/>
  <c r="S598" i="1" s="1"/>
  <c r="R598" i="1" a="1"/>
  <c r="R598" i="1" s="1"/>
  <c r="DM598" i="1" s="1"/>
  <c r="Q598" i="1" a="1"/>
  <c r="Q598" i="1" s="1"/>
  <c r="M598" i="1" a="1"/>
  <c r="M598" i="1" s="1"/>
  <c r="L598" i="1" a="1"/>
  <c r="L598" i="1" s="1"/>
  <c r="DG598" i="1" s="1"/>
  <c r="K598" i="1"/>
  <c r="DF598" i="1" s="1"/>
  <c r="J598" i="1" a="1"/>
  <c r="J598" i="1" s="1"/>
  <c r="I598" i="1" a="1"/>
  <c r="I598" i="1" s="1"/>
  <c r="H598" i="1" a="1"/>
  <c r="H598" i="1" s="1"/>
  <c r="G598" i="1"/>
  <c r="F598" i="1" a="1"/>
  <c r="F598" i="1" s="1"/>
  <c r="E598" i="1" a="1"/>
  <c r="E598" i="1" s="1"/>
  <c r="C598" i="1" a="1"/>
  <c r="C598" i="1" s="1"/>
  <c r="B598" i="1" a="1"/>
  <c r="B598" i="1" s="1"/>
  <c r="HC597" i="1" a="1"/>
  <c r="HC597" i="1" s="1"/>
  <c r="HD597" i="1" s="1"/>
  <c r="HB597" i="1" a="1"/>
  <c r="HB597" i="1" s="1"/>
  <c r="HA597" i="1" a="1"/>
  <c r="HA597" i="1" s="1"/>
  <c r="GX597" i="1" a="1"/>
  <c r="GX597" i="1" s="1"/>
  <c r="GW597" i="1" a="1"/>
  <c r="GW597" i="1" s="1"/>
  <c r="GV597" i="1" a="1"/>
  <c r="GV597" i="1" s="1"/>
  <c r="FG597" i="1" a="1"/>
  <c r="FG597" i="1" s="1"/>
  <c r="FF597" i="1" a="1"/>
  <c r="FF597" i="1" s="1"/>
  <c r="FE597" i="1" a="1"/>
  <c r="FE597" i="1" s="1"/>
  <c r="FD597" i="1" a="1"/>
  <c r="FD597" i="1" s="1"/>
  <c r="FC597" i="1" a="1"/>
  <c r="FC597" i="1" s="1"/>
  <c r="FB597" i="1" a="1"/>
  <c r="FB597" i="1" s="1"/>
  <c r="FA597" i="1" a="1"/>
  <c r="FA597" i="1" s="1"/>
  <c r="EZ597" i="1" a="1"/>
  <c r="EZ597" i="1" s="1"/>
  <c r="EY597" i="1" a="1"/>
  <c r="EY597" i="1" s="1"/>
  <c r="EX597" i="1" a="1"/>
  <c r="EX597" i="1" s="1"/>
  <c r="EW597" i="1" a="1"/>
  <c r="EW597" i="1" s="1"/>
  <c r="EV597" i="1" a="1"/>
  <c r="EV597" i="1" s="1"/>
  <c r="EU597" i="1" a="1"/>
  <c r="EU597" i="1" s="1"/>
  <c r="ET597" i="1" a="1"/>
  <c r="ET597" i="1" s="1"/>
  <c r="ES597" i="1" a="1"/>
  <c r="ES597" i="1" s="1"/>
  <c r="ER597" i="1" a="1"/>
  <c r="ER597" i="1" s="1"/>
  <c r="EQ597" i="1" a="1"/>
  <c r="EQ597" i="1" s="1"/>
  <c r="EP597" i="1" a="1"/>
  <c r="EP597" i="1" s="1"/>
  <c r="EO597" i="1" a="1"/>
  <c r="EO597" i="1" s="1"/>
  <c r="EN597" i="1" a="1"/>
  <c r="EN597" i="1" s="1"/>
  <c r="EM597" i="1" a="1"/>
  <c r="EM597" i="1" s="1"/>
  <c r="EL597" i="1" a="1"/>
  <c r="EL597" i="1" s="1"/>
  <c r="EK597" i="1" a="1"/>
  <c r="EK597" i="1" s="1"/>
  <c r="EJ597" i="1" a="1"/>
  <c r="EJ597" i="1" s="1"/>
  <c r="EI597" i="1" a="1"/>
  <c r="EI597" i="1" s="1"/>
  <c r="EE597" i="1" a="1"/>
  <c r="EE597" i="1" s="1"/>
  <c r="ED597" i="1" a="1"/>
  <c r="ED597" i="1" s="1"/>
  <c r="EC597" i="1" a="1"/>
  <c r="EC597" i="1" s="1"/>
  <c r="EB597" i="1" a="1"/>
  <c r="EB597" i="1" s="1"/>
  <c r="DV597" i="1" a="1"/>
  <c r="DV597" i="1" s="1"/>
  <c r="DU597" i="1" a="1"/>
  <c r="DU597" i="1" s="1"/>
  <c r="DT597" i="1" a="1"/>
  <c r="DT597" i="1" s="1"/>
  <c r="DR597" i="1" a="1"/>
  <c r="DR597" i="1" s="1"/>
  <c r="DQ597" i="1" a="1"/>
  <c r="DQ597" i="1" s="1"/>
  <c r="DP597" i="1" a="1"/>
  <c r="DP597" i="1" s="1"/>
  <c r="DO597" i="1" a="1"/>
  <c r="DO597" i="1" s="1"/>
  <c r="DN597" i="1" a="1"/>
  <c r="DN597" i="1" s="1"/>
  <c r="DL597" i="1" a="1"/>
  <c r="DL597" i="1" s="1"/>
  <c r="DI597" i="1" a="1"/>
  <c r="DI597" i="1" s="1"/>
  <c r="DH597" i="1" a="1"/>
  <c r="DH597" i="1" s="1"/>
  <c r="DE597" i="1" a="1"/>
  <c r="DE597" i="1" s="1"/>
  <c r="DC597" i="1" a="1"/>
  <c r="DC597" i="1" s="1"/>
  <c r="DB597" i="1" a="1"/>
  <c r="DB597" i="1" s="1"/>
  <c r="DA597" i="1" a="1"/>
  <c r="DA597" i="1" s="1"/>
  <c r="CQ597" i="1" a="1"/>
  <c r="CQ597" i="1" s="1"/>
  <c r="GL597" i="1" s="1"/>
  <c r="BL597" i="1" a="1"/>
  <c r="BL597" i="1" s="1"/>
  <c r="BK597" i="1" a="1"/>
  <c r="BK597" i="1" s="1"/>
  <c r="BJ597" i="1" a="1"/>
  <c r="BJ597" i="1" s="1"/>
  <c r="BI597" i="1" a="1"/>
  <c r="BI597" i="1" s="1"/>
  <c r="BH597" i="1" a="1"/>
  <c r="BH597" i="1" s="1"/>
  <c r="BG597" i="1" a="1"/>
  <c r="BG597" i="1" s="1"/>
  <c r="BF597" i="1" a="1"/>
  <c r="BF597" i="1" s="1"/>
  <c r="BE597" i="1" a="1"/>
  <c r="BE597" i="1" s="1"/>
  <c r="BD597" i="1" a="1"/>
  <c r="BD597" i="1" s="1"/>
  <c r="BC597" i="1" a="1"/>
  <c r="BC597" i="1" s="1"/>
  <c r="BB597" i="1" a="1"/>
  <c r="BB597" i="1" s="1"/>
  <c r="BA597" i="1" a="1"/>
  <c r="BA597" i="1" s="1"/>
  <c r="AZ597" i="1" a="1"/>
  <c r="AZ597" i="1" s="1"/>
  <c r="AY597" i="1" a="1"/>
  <c r="AY597" i="1" s="1"/>
  <c r="AX597" i="1" a="1"/>
  <c r="AX597" i="1" s="1"/>
  <c r="AW597" i="1" a="1"/>
  <c r="AW597" i="1" s="1"/>
  <c r="AV597" i="1" a="1"/>
  <c r="AV597" i="1" s="1"/>
  <c r="AU597" i="1" a="1"/>
  <c r="AU597" i="1" s="1"/>
  <c r="AT597" i="1" a="1"/>
  <c r="AT597" i="1" s="1"/>
  <c r="AS597" i="1" a="1"/>
  <c r="AS597" i="1" s="1"/>
  <c r="AR597" i="1" a="1"/>
  <c r="AR597" i="1" s="1"/>
  <c r="AQ597" i="1" a="1"/>
  <c r="AQ597" i="1" s="1"/>
  <c r="AP597" i="1" a="1"/>
  <c r="AP597" i="1" s="1"/>
  <c r="AO597" i="1" a="1"/>
  <c r="AO597" i="1" s="1"/>
  <c r="AN597" i="1" a="1"/>
  <c r="AN597" i="1" s="1"/>
  <c r="EG597" i="1"/>
  <c r="AJ597" i="1" a="1"/>
  <c r="AJ597" i="1" s="1"/>
  <c r="AI597" i="1" a="1"/>
  <c r="AI597" i="1" s="1"/>
  <c r="AH597" i="1" a="1"/>
  <c r="AH597" i="1" s="1"/>
  <c r="AG597" i="1" a="1"/>
  <c r="AG597" i="1" s="1"/>
  <c r="AA597" i="1" a="1"/>
  <c r="AA597" i="1" s="1"/>
  <c r="Z597" i="1" a="1"/>
  <c r="Z597" i="1" s="1"/>
  <c r="Y597" i="1" a="1"/>
  <c r="Y597" i="1" s="1"/>
  <c r="X597" i="1" a="1"/>
  <c r="X597" i="1" s="1"/>
  <c r="W597" i="1" a="1"/>
  <c r="W597" i="1" s="1"/>
  <c r="V597" i="1" a="1"/>
  <c r="V597" i="1" s="1"/>
  <c r="U597" i="1" a="1"/>
  <c r="U597" i="1" s="1"/>
  <c r="T597" i="1" a="1"/>
  <c r="T597" i="1" s="1"/>
  <c r="S597" i="1" a="1"/>
  <c r="S597" i="1" s="1"/>
  <c r="R597" i="1" a="1"/>
  <c r="R597" i="1" s="1"/>
  <c r="Q597" i="1" a="1"/>
  <c r="Q597" i="1" s="1"/>
  <c r="M597" i="1" a="1"/>
  <c r="M597" i="1" s="1"/>
  <c r="L597" i="1" a="1"/>
  <c r="L597" i="1" s="1"/>
  <c r="DG597" i="1" s="1"/>
  <c r="K597" i="1"/>
  <c r="DF597" i="1" s="1"/>
  <c r="J597" i="1" a="1"/>
  <c r="J597" i="1" s="1"/>
  <c r="I597" i="1" a="1"/>
  <c r="I597" i="1" s="1"/>
  <c r="H597" i="1" a="1"/>
  <c r="H597" i="1" s="1"/>
  <c r="G597" i="1"/>
  <c r="F597" i="1" a="1"/>
  <c r="F597" i="1" s="1"/>
  <c r="E597" i="1" a="1"/>
  <c r="E597" i="1" s="1"/>
  <c r="C597" i="1" a="1"/>
  <c r="C597" i="1" s="1"/>
  <c r="AK597" i="1" s="1"/>
  <c r="B597" i="1" a="1"/>
  <c r="B597" i="1" s="1"/>
  <c r="HC596" i="1" a="1"/>
  <c r="HC596" i="1" s="1"/>
  <c r="HD596" i="1" s="1"/>
  <c r="HB596" i="1" a="1"/>
  <c r="HB596" i="1" s="1"/>
  <c r="HA596" i="1" a="1"/>
  <c r="HA596" i="1" s="1"/>
  <c r="GX596" i="1" a="1"/>
  <c r="GX596" i="1" s="1"/>
  <c r="GW596" i="1" a="1"/>
  <c r="GW596" i="1" s="1"/>
  <c r="GV596" i="1" a="1"/>
  <c r="GV596" i="1" s="1"/>
  <c r="FG596" i="1" a="1"/>
  <c r="FG596" i="1" s="1"/>
  <c r="FF596" i="1" a="1"/>
  <c r="FF596" i="1" s="1"/>
  <c r="FE596" i="1" a="1"/>
  <c r="FE596" i="1" s="1"/>
  <c r="FD596" i="1" a="1"/>
  <c r="FD596" i="1" s="1"/>
  <c r="FC596" i="1" a="1"/>
  <c r="FC596" i="1" s="1"/>
  <c r="FB596" i="1" a="1"/>
  <c r="FB596" i="1" s="1"/>
  <c r="FA596" i="1" a="1"/>
  <c r="FA596" i="1" s="1"/>
  <c r="EZ596" i="1" a="1"/>
  <c r="EZ596" i="1" s="1"/>
  <c r="EY596" i="1" a="1"/>
  <c r="EY596" i="1" s="1"/>
  <c r="EX596" i="1" a="1"/>
  <c r="EX596" i="1" s="1"/>
  <c r="EW596" i="1" a="1"/>
  <c r="EW596" i="1" s="1"/>
  <c r="EV596" i="1" a="1"/>
  <c r="EV596" i="1" s="1"/>
  <c r="EU596" i="1" a="1"/>
  <c r="EU596" i="1" s="1"/>
  <c r="ET596" i="1" a="1"/>
  <c r="ET596" i="1" s="1"/>
  <c r="ES596" i="1" a="1"/>
  <c r="ES596" i="1" s="1"/>
  <c r="ER596" i="1" a="1"/>
  <c r="ER596" i="1" s="1"/>
  <c r="EQ596" i="1" a="1"/>
  <c r="EQ596" i="1" s="1"/>
  <c r="EP596" i="1" a="1"/>
  <c r="EP596" i="1" s="1"/>
  <c r="EO596" i="1" a="1"/>
  <c r="EO596" i="1" s="1"/>
  <c r="EN596" i="1" a="1"/>
  <c r="EN596" i="1" s="1"/>
  <c r="EM596" i="1" a="1"/>
  <c r="EM596" i="1" s="1"/>
  <c r="EL596" i="1" a="1"/>
  <c r="EL596" i="1" s="1"/>
  <c r="EK596" i="1" a="1"/>
  <c r="EK596" i="1" s="1"/>
  <c r="EJ596" i="1" a="1"/>
  <c r="EJ596" i="1" s="1"/>
  <c r="EI596" i="1" a="1"/>
  <c r="EI596" i="1" s="1"/>
  <c r="EE596" i="1" a="1"/>
  <c r="EE596" i="1" s="1"/>
  <c r="ED596" i="1" a="1"/>
  <c r="ED596" i="1" s="1"/>
  <c r="EC596" i="1" a="1"/>
  <c r="EC596" i="1" s="1"/>
  <c r="EB596" i="1" a="1"/>
  <c r="EB596" i="1" s="1"/>
  <c r="DV596" i="1" a="1"/>
  <c r="DV596" i="1" s="1"/>
  <c r="DU596" i="1" a="1"/>
  <c r="DU596" i="1" s="1"/>
  <c r="DT596" i="1" a="1"/>
  <c r="DT596" i="1" s="1"/>
  <c r="DR596" i="1" a="1"/>
  <c r="DR596" i="1" s="1"/>
  <c r="DQ596" i="1" a="1"/>
  <c r="DQ596" i="1" s="1"/>
  <c r="DP596" i="1" a="1"/>
  <c r="DP596" i="1" s="1"/>
  <c r="DO596" i="1" a="1"/>
  <c r="DO596" i="1" s="1"/>
  <c r="DN596" i="1" a="1"/>
  <c r="DN596" i="1" s="1"/>
  <c r="DL596" i="1" a="1"/>
  <c r="DL596" i="1" s="1"/>
  <c r="DI596" i="1" a="1"/>
  <c r="DI596" i="1" s="1"/>
  <c r="DH596" i="1" a="1"/>
  <c r="DH596" i="1" s="1"/>
  <c r="DE596" i="1" a="1"/>
  <c r="DE596" i="1" s="1"/>
  <c r="DC596" i="1" a="1"/>
  <c r="DC596" i="1" s="1"/>
  <c r="DB596" i="1" a="1"/>
  <c r="DB596" i="1" s="1"/>
  <c r="DA596" i="1" a="1"/>
  <c r="DA596" i="1" s="1"/>
  <c r="CQ596" i="1" a="1"/>
  <c r="CQ596" i="1" s="1"/>
  <c r="GL596" i="1" s="1"/>
  <c r="BL596" i="1" a="1"/>
  <c r="BL596" i="1" s="1"/>
  <c r="BK596" i="1" a="1"/>
  <c r="BK596" i="1" s="1"/>
  <c r="BJ596" i="1" a="1"/>
  <c r="BJ596" i="1" s="1"/>
  <c r="BI596" i="1" a="1"/>
  <c r="BI596" i="1" s="1"/>
  <c r="BH596" i="1" a="1"/>
  <c r="BH596" i="1" s="1"/>
  <c r="BG596" i="1" a="1"/>
  <c r="BG596" i="1" s="1"/>
  <c r="BF596" i="1" a="1"/>
  <c r="BF596" i="1" s="1"/>
  <c r="BE596" i="1" a="1"/>
  <c r="BE596" i="1" s="1"/>
  <c r="BD596" i="1" a="1"/>
  <c r="BD596" i="1" s="1"/>
  <c r="BC596" i="1" a="1"/>
  <c r="BC596" i="1" s="1"/>
  <c r="BB596" i="1" a="1"/>
  <c r="BB596" i="1" s="1"/>
  <c r="BA596" i="1" a="1"/>
  <c r="BA596" i="1" s="1"/>
  <c r="AZ596" i="1" a="1"/>
  <c r="AZ596" i="1" s="1"/>
  <c r="AY596" i="1" a="1"/>
  <c r="AY596" i="1" s="1"/>
  <c r="AX596" i="1" a="1"/>
  <c r="AX596" i="1" s="1"/>
  <c r="AW596" i="1" a="1"/>
  <c r="AW596" i="1" s="1"/>
  <c r="AV596" i="1" a="1"/>
  <c r="AV596" i="1" s="1"/>
  <c r="AU596" i="1" a="1"/>
  <c r="AU596" i="1" s="1"/>
  <c r="AT596" i="1" a="1"/>
  <c r="AT596" i="1" s="1"/>
  <c r="AS596" i="1" a="1"/>
  <c r="AS596" i="1" s="1"/>
  <c r="AR596" i="1" a="1"/>
  <c r="AR596" i="1" s="1"/>
  <c r="AQ596" i="1" a="1"/>
  <c r="AQ596" i="1" s="1"/>
  <c r="AP596" i="1" a="1"/>
  <c r="AP596" i="1" s="1"/>
  <c r="AO596" i="1" a="1"/>
  <c r="AO596" i="1" s="1"/>
  <c r="AN596" i="1" a="1"/>
  <c r="AN596" i="1" s="1"/>
  <c r="EG596" i="1"/>
  <c r="AJ596" i="1" a="1"/>
  <c r="AJ596" i="1" s="1"/>
  <c r="AI596" i="1" a="1"/>
  <c r="AI596" i="1" s="1"/>
  <c r="AH596" i="1" a="1"/>
  <c r="AH596" i="1" s="1"/>
  <c r="AG596" i="1" a="1"/>
  <c r="AG596" i="1" s="1"/>
  <c r="AA596" i="1" a="1"/>
  <c r="AA596" i="1" s="1"/>
  <c r="Z596" i="1" a="1"/>
  <c r="Z596" i="1" s="1"/>
  <c r="Y596" i="1" a="1"/>
  <c r="Y596" i="1" s="1"/>
  <c r="X596" i="1" a="1"/>
  <c r="X596" i="1" s="1"/>
  <c r="W596" i="1" a="1"/>
  <c r="W596" i="1" s="1"/>
  <c r="V596" i="1" a="1"/>
  <c r="V596" i="1" s="1"/>
  <c r="U596" i="1" a="1"/>
  <c r="U596" i="1" s="1"/>
  <c r="T596" i="1" a="1"/>
  <c r="T596" i="1" s="1"/>
  <c r="S596" i="1" a="1"/>
  <c r="S596" i="1" s="1"/>
  <c r="R596" i="1" a="1"/>
  <c r="R596" i="1" s="1"/>
  <c r="Q596" i="1" a="1"/>
  <c r="Q596" i="1" s="1"/>
  <c r="M596" i="1" a="1"/>
  <c r="M596" i="1" s="1"/>
  <c r="L596" i="1" a="1"/>
  <c r="L596" i="1" s="1"/>
  <c r="DG596" i="1" s="1"/>
  <c r="K596" i="1"/>
  <c r="DF596" i="1" s="1"/>
  <c r="J596" i="1" a="1"/>
  <c r="J596" i="1" s="1"/>
  <c r="I596" i="1" a="1"/>
  <c r="I596" i="1" s="1"/>
  <c r="H596" i="1" a="1"/>
  <c r="H596" i="1" s="1"/>
  <c r="G596" i="1"/>
  <c r="F596" i="1" a="1"/>
  <c r="F596" i="1" s="1"/>
  <c r="E596" i="1" a="1"/>
  <c r="E596" i="1" s="1"/>
  <c r="C596" i="1" a="1"/>
  <c r="C596" i="1" s="1"/>
  <c r="B596" i="1" a="1"/>
  <c r="B596" i="1" s="1"/>
  <c r="HC595" i="1" a="1"/>
  <c r="HC595" i="1" s="1"/>
  <c r="HD595" i="1" s="1"/>
  <c r="HB595" i="1" a="1"/>
  <c r="HB595" i="1" s="1"/>
  <c r="HA595" i="1" a="1"/>
  <c r="HA595" i="1" s="1"/>
  <c r="GX595" i="1" a="1"/>
  <c r="GX595" i="1" s="1"/>
  <c r="GW595" i="1" a="1"/>
  <c r="GW595" i="1" s="1"/>
  <c r="GV595" i="1" a="1"/>
  <c r="GV595" i="1" s="1"/>
  <c r="FG595" i="1" a="1"/>
  <c r="FG595" i="1" s="1"/>
  <c r="FF595" i="1" a="1"/>
  <c r="FF595" i="1" s="1"/>
  <c r="FE595" i="1" a="1"/>
  <c r="FE595" i="1" s="1"/>
  <c r="FD595" i="1" a="1"/>
  <c r="FD595" i="1" s="1"/>
  <c r="FC595" i="1" a="1"/>
  <c r="FC595" i="1" s="1"/>
  <c r="FB595" i="1" a="1"/>
  <c r="FB595" i="1" s="1"/>
  <c r="FA595" i="1" a="1"/>
  <c r="FA595" i="1" s="1"/>
  <c r="EZ595" i="1" a="1"/>
  <c r="EZ595" i="1" s="1"/>
  <c r="EY595" i="1" a="1"/>
  <c r="EY595" i="1" s="1"/>
  <c r="EX595" i="1" a="1"/>
  <c r="EX595" i="1" s="1"/>
  <c r="EW595" i="1" a="1"/>
  <c r="EW595" i="1" s="1"/>
  <c r="EV595" i="1" a="1"/>
  <c r="EV595" i="1" s="1"/>
  <c r="EU595" i="1" a="1"/>
  <c r="EU595" i="1" s="1"/>
  <c r="ET595" i="1" a="1"/>
  <c r="ET595" i="1" s="1"/>
  <c r="ES595" i="1" a="1"/>
  <c r="ES595" i="1" s="1"/>
  <c r="ER595" i="1" a="1"/>
  <c r="ER595" i="1" s="1"/>
  <c r="EQ595" i="1" a="1"/>
  <c r="EQ595" i="1" s="1"/>
  <c r="EP595" i="1" a="1"/>
  <c r="EP595" i="1" s="1"/>
  <c r="EO595" i="1" a="1"/>
  <c r="EO595" i="1" s="1"/>
  <c r="EN595" i="1" a="1"/>
  <c r="EN595" i="1" s="1"/>
  <c r="EM595" i="1" a="1"/>
  <c r="EM595" i="1" s="1"/>
  <c r="EL595" i="1" a="1"/>
  <c r="EL595" i="1" s="1"/>
  <c r="EK595" i="1" a="1"/>
  <c r="EK595" i="1" s="1"/>
  <c r="EJ595" i="1" a="1"/>
  <c r="EJ595" i="1" s="1"/>
  <c r="EI595" i="1" a="1"/>
  <c r="EI595" i="1" s="1"/>
  <c r="EE595" i="1" a="1"/>
  <c r="EE595" i="1" s="1"/>
  <c r="ED595" i="1" a="1"/>
  <c r="ED595" i="1" s="1"/>
  <c r="EC595" i="1" a="1"/>
  <c r="EC595" i="1" s="1"/>
  <c r="EB595" i="1" a="1"/>
  <c r="EB595" i="1" s="1"/>
  <c r="DV595" i="1" a="1"/>
  <c r="DV595" i="1" s="1"/>
  <c r="DU595" i="1" a="1"/>
  <c r="DU595" i="1" s="1"/>
  <c r="DT595" i="1" a="1"/>
  <c r="DT595" i="1" s="1"/>
  <c r="DR595" i="1" a="1"/>
  <c r="DR595" i="1" s="1"/>
  <c r="DQ595" i="1" a="1"/>
  <c r="DQ595" i="1" s="1"/>
  <c r="DP595" i="1" a="1"/>
  <c r="DP595" i="1" s="1"/>
  <c r="DO595" i="1" a="1"/>
  <c r="DO595" i="1" s="1"/>
  <c r="DN595" i="1" a="1"/>
  <c r="DN595" i="1" s="1"/>
  <c r="DL595" i="1" a="1"/>
  <c r="DL595" i="1" s="1"/>
  <c r="DI595" i="1" a="1"/>
  <c r="DI595" i="1" s="1"/>
  <c r="DH595" i="1" a="1"/>
  <c r="DH595" i="1" s="1"/>
  <c r="DE595" i="1" a="1"/>
  <c r="DE595" i="1" s="1"/>
  <c r="DC595" i="1" a="1"/>
  <c r="DC595" i="1" s="1"/>
  <c r="DB595" i="1" a="1"/>
  <c r="DB595" i="1" s="1"/>
  <c r="DA595" i="1" a="1"/>
  <c r="DA595" i="1" s="1"/>
  <c r="CQ595" i="1" a="1"/>
  <c r="CQ595" i="1" s="1"/>
  <c r="GL595" i="1" s="1"/>
  <c r="BL595" i="1" a="1"/>
  <c r="BL595" i="1" s="1"/>
  <c r="BK595" i="1" a="1"/>
  <c r="BK595" i="1" s="1"/>
  <c r="BJ595" i="1" a="1"/>
  <c r="BJ595" i="1" s="1"/>
  <c r="BI595" i="1" a="1"/>
  <c r="BI595" i="1" s="1"/>
  <c r="BH595" i="1" a="1"/>
  <c r="BH595" i="1" s="1"/>
  <c r="BG595" i="1" a="1"/>
  <c r="BG595" i="1" s="1"/>
  <c r="BF595" i="1" a="1"/>
  <c r="BF595" i="1" s="1"/>
  <c r="BE595" i="1" a="1"/>
  <c r="BE595" i="1" s="1"/>
  <c r="BD595" i="1" a="1"/>
  <c r="BD595" i="1" s="1"/>
  <c r="BC595" i="1" a="1"/>
  <c r="BC595" i="1" s="1"/>
  <c r="BB595" i="1" a="1"/>
  <c r="BB595" i="1" s="1"/>
  <c r="BA595" i="1" a="1"/>
  <c r="BA595" i="1" s="1"/>
  <c r="AZ595" i="1" a="1"/>
  <c r="AZ595" i="1" s="1"/>
  <c r="AY595" i="1" a="1"/>
  <c r="AY595" i="1" s="1"/>
  <c r="AX595" i="1" a="1"/>
  <c r="AX595" i="1" s="1"/>
  <c r="AW595" i="1" a="1"/>
  <c r="AW595" i="1" s="1"/>
  <c r="AV595" i="1" a="1"/>
  <c r="AV595" i="1" s="1"/>
  <c r="AU595" i="1" a="1"/>
  <c r="AU595" i="1" s="1"/>
  <c r="AT595" i="1" a="1"/>
  <c r="AT595" i="1" s="1"/>
  <c r="AS595" i="1" a="1"/>
  <c r="AS595" i="1" s="1"/>
  <c r="AR595" i="1" a="1"/>
  <c r="AR595" i="1" s="1"/>
  <c r="AQ595" i="1" a="1"/>
  <c r="AQ595" i="1" s="1"/>
  <c r="AP595" i="1" a="1"/>
  <c r="AP595" i="1" s="1"/>
  <c r="AO595" i="1" a="1"/>
  <c r="AO595" i="1" s="1"/>
  <c r="AN595" i="1" a="1"/>
  <c r="AN595" i="1" s="1"/>
  <c r="EG595" i="1"/>
  <c r="AJ595" i="1" a="1"/>
  <c r="AJ595" i="1" s="1"/>
  <c r="AI595" i="1" a="1"/>
  <c r="AI595" i="1" s="1"/>
  <c r="AH595" i="1" a="1"/>
  <c r="AH595" i="1" s="1"/>
  <c r="AG595" i="1" a="1"/>
  <c r="AG595" i="1" s="1"/>
  <c r="AA595" i="1" a="1"/>
  <c r="AA595" i="1" s="1"/>
  <c r="Z595" i="1" a="1"/>
  <c r="Z595" i="1" s="1"/>
  <c r="Y595" i="1" a="1"/>
  <c r="Y595" i="1" s="1"/>
  <c r="X595" i="1" a="1"/>
  <c r="X595" i="1" s="1"/>
  <c r="W595" i="1" a="1"/>
  <c r="W595" i="1" s="1"/>
  <c r="V595" i="1" a="1"/>
  <c r="V595" i="1" s="1"/>
  <c r="U595" i="1" a="1"/>
  <c r="U595" i="1" s="1"/>
  <c r="T595" i="1" a="1"/>
  <c r="T595" i="1" s="1"/>
  <c r="S595" i="1" a="1"/>
  <c r="S595" i="1" s="1"/>
  <c r="R595" i="1" a="1"/>
  <c r="R595" i="1" s="1"/>
  <c r="Q595" i="1" a="1"/>
  <c r="Q595" i="1" s="1"/>
  <c r="M595" i="1" a="1"/>
  <c r="M595" i="1" s="1"/>
  <c r="L595" i="1" a="1"/>
  <c r="L595" i="1" s="1"/>
  <c r="DG595" i="1" s="1"/>
  <c r="K595" i="1"/>
  <c r="DF595" i="1" s="1"/>
  <c r="J595" i="1" a="1"/>
  <c r="J595" i="1" s="1"/>
  <c r="I595" i="1" a="1"/>
  <c r="I595" i="1" s="1"/>
  <c r="H595" i="1" a="1"/>
  <c r="H595" i="1" s="1"/>
  <c r="G595" i="1"/>
  <c r="F595" i="1" a="1"/>
  <c r="F595" i="1" s="1"/>
  <c r="E595" i="1" a="1"/>
  <c r="E595" i="1" s="1"/>
  <c r="C595" i="1" a="1"/>
  <c r="C595" i="1" s="1"/>
  <c r="EF595" i="1" s="1"/>
  <c r="B595" i="1" a="1"/>
  <c r="B595" i="1" s="1"/>
  <c r="HC594" i="1" a="1"/>
  <c r="HC594" i="1" s="1"/>
  <c r="HD594" i="1" s="1"/>
  <c r="HB594" i="1" a="1"/>
  <c r="HB594" i="1" s="1"/>
  <c r="HA594" i="1" a="1"/>
  <c r="HA594" i="1" s="1"/>
  <c r="GX594" i="1" a="1"/>
  <c r="GX594" i="1" s="1"/>
  <c r="GW594" i="1" a="1"/>
  <c r="GW594" i="1" s="1"/>
  <c r="GV594" i="1" a="1"/>
  <c r="GV594" i="1" s="1"/>
  <c r="FG594" i="1" a="1"/>
  <c r="FG594" i="1" s="1"/>
  <c r="FF594" i="1" a="1"/>
  <c r="FF594" i="1" s="1"/>
  <c r="FE594" i="1" a="1"/>
  <c r="FE594" i="1" s="1"/>
  <c r="FD594" i="1" a="1"/>
  <c r="FD594" i="1" s="1"/>
  <c r="FC594" i="1" a="1"/>
  <c r="FC594" i="1" s="1"/>
  <c r="FB594" i="1" a="1"/>
  <c r="FB594" i="1" s="1"/>
  <c r="FA594" i="1" a="1"/>
  <c r="FA594" i="1" s="1"/>
  <c r="EZ594" i="1" a="1"/>
  <c r="EZ594" i="1" s="1"/>
  <c r="EY594" i="1" a="1"/>
  <c r="EY594" i="1" s="1"/>
  <c r="EX594" i="1" a="1"/>
  <c r="EX594" i="1" s="1"/>
  <c r="EW594" i="1" a="1"/>
  <c r="EW594" i="1" s="1"/>
  <c r="EV594" i="1" a="1"/>
  <c r="EV594" i="1" s="1"/>
  <c r="EU594" i="1" a="1"/>
  <c r="EU594" i="1" s="1"/>
  <c r="ET594" i="1" a="1"/>
  <c r="ET594" i="1" s="1"/>
  <c r="ES594" i="1" a="1"/>
  <c r="ES594" i="1" s="1"/>
  <c r="ER594" i="1" a="1"/>
  <c r="ER594" i="1" s="1"/>
  <c r="EQ594" i="1" a="1"/>
  <c r="EQ594" i="1" s="1"/>
  <c r="EP594" i="1" a="1"/>
  <c r="EP594" i="1" s="1"/>
  <c r="EO594" i="1" a="1"/>
  <c r="EO594" i="1" s="1"/>
  <c r="EN594" i="1" a="1"/>
  <c r="EN594" i="1" s="1"/>
  <c r="EM594" i="1" a="1"/>
  <c r="EM594" i="1" s="1"/>
  <c r="EL594" i="1" a="1"/>
  <c r="EL594" i="1" s="1"/>
  <c r="EK594" i="1" a="1"/>
  <c r="EK594" i="1" s="1"/>
  <c r="EJ594" i="1" a="1"/>
  <c r="EJ594" i="1" s="1"/>
  <c r="EI594" i="1" a="1"/>
  <c r="EI594" i="1" s="1"/>
  <c r="EE594" i="1" a="1"/>
  <c r="EE594" i="1" s="1"/>
  <c r="ED594" i="1" a="1"/>
  <c r="ED594" i="1" s="1"/>
  <c r="EC594" i="1" a="1"/>
  <c r="EC594" i="1" s="1"/>
  <c r="EB594" i="1" a="1"/>
  <c r="EB594" i="1" s="1"/>
  <c r="DV594" i="1" a="1"/>
  <c r="DV594" i="1" s="1"/>
  <c r="DU594" i="1" a="1"/>
  <c r="DU594" i="1" s="1"/>
  <c r="DT594" i="1" a="1"/>
  <c r="DT594" i="1" s="1"/>
  <c r="DR594" i="1" a="1"/>
  <c r="DR594" i="1" s="1"/>
  <c r="DQ594" i="1" a="1"/>
  <c r="DQ594" i="1" s="1"/>
  <c r="DP594" i="1" a="1"/>
  <c r="DP594" i="1" s="1"/>
  <c r="DO594" i="1" a="1"/>
  <c r="DO594" i="1" s="1"/>
  <c r="DN594" i="1" a="1"/>
  <c r="DN594" i="1" s="1"/>
  <c r="DL594" i="1" a="1"/>
  <c r="DL594" i="1" s="1"/>
  <c r="DI594" i="1" a="1"/>
  <c r="DI594" i="1" s="1"/>
  <c r="DH594" i="1" a="1"/>
  <c r="DH594" i="1" s="1"/>
  <c r="DE594" i="1" a="1"/>
  <c r="DE594" i="1" s="1"/>
  <c r="DC594" i="1" a="1"/>
  <c r="DC594" i="1" s="1"/>
  <c r="DB594" i="1" a="1"/>
  <c r="DB594" i="1" s="1"/>
  <c r="DA594" i="1" a="1"/>
  <c r="DA594" i="1" s="1"/>
  <c r="CQ594" i="1" a="1"/>
  <c r="CQ594" i="1" s="1"/>
  <c r="GL594" i="1" s="1"/>
  <c r="BL594" i="1" a="1"/>
  <c r="BL594" i="1" s="1"/>
  <c r="BK594" i="1" a="1"/>
  <c r="BK594" i="1" s="1"/>
  <c r="BJ594" i="1" a="1"/>
  <c r="BJ594" i="1" s="1"/>
  <c r="BI594" i="1" a="1"/>
  <c r="BI594" i="1" s="1"/>
  <c r="BH594" i="1" a="1"/>
  <c r="BH594" i="1" s="1"/>
  <c r="BG594" i="1" a="1"/>
  <c r="BG594" i="1" s="1"/>
  <c r="BF594" i="1" a="1"/>
  <c r="BF594" i="1" s="1"/>
  <c r="BE594" i="1" a="1"/>
  <c r="BE594" i="1" s="1"/>
  <c r="BD594" i="1" a="1"/>
  <c r="BD594" i="1" s="1"/>
  <c r="BC594" i="1" a="1"/>
  <c r="BC594" i="1" s="1"/>
  <c r="BB594" i="1" a="1"/>
  <c r="BB594" i="1" s="1"/>
  <c r="BA594" i="1" a="1"/>
  <c r="BA594" i="1" s="1"/>
  <c r="AZ594" i="1" a="1"/>
  <c r="AZ594" i="1" s="1"/>
  <c r="AY594" i="1" a="1"/>
  <c r="AY594" i="1" s="1"/>
  <c r="AX594" i="1" a="1"/>
  <c r="AX594" i="1" s="1"/>
  <c r="AW594" i="1" a="1"/>
  <c r="AW594" i="1" s="1"/>
  <c r="AV594" i="1" a="1"/>
  <c r="AV594" i="1" s="1"/>
  <c r="AU594" i="1" a="1"/>
  <c r="AU594" i="1" s="1"/>
  <c r="AT594" i="1" a="1"/>
  <c r="AT594" i="1" s="1"/>
  <c r="AS594" i="1" a="1"/>
  <c r="AS594" i="1" s="1"/>
  <c r="AR594" i="1" a="1"/>
  <c r="AR594" i="1" s="1"/>
  <c r="AQ594" i="1" a="1"/>
  <c r="AQ594" i="1" s="1"/>
  <c r="AP594" i="1" a="1"/>
  <c r="AP594" i="1" s="1"/>
  <c r="AO594" i="1" a="1"/>
  <c r="AO594" i="1" s="1"/>
  <c r="AN594" i="1" a="1"/>
  <c r="AN594" i="1" s="1"/>
  <c r="EG594" i="1"/>
  <c r="AJ594" i="1" a="1"/>
  <c r="AJ594" i="1" s="1"/>
  <c r="AI594" i="1" a="1"/>
  <c r="AI594" i="1" s="1"/>
  <c r="AH594" i="1" a="1"/>
  <c r="AH594" i="1" s="1"/>
  <c r="AG594" i="1" a="1"/>
  <c r="AG594" i="1" s="1"/>
  <c r="AA594" i="1" a="1"/>
  <c r="AA594" i="1" s="1"/>
  <c r="Z594" i="1" a="1"/>
  <c r="Z594" i="1" s="1"/>
  <c r="Y594" i="1" a="1"/>
  <c r="Y594" i="1" s="1"/>
  <c r="X594" i="1" a="1"/>
  <c r="X594" i="1" s="1"/>
  <c r="W594" i="1" a="1"/>
  <c r="W594" i="1" s="1"/>
  <c r="V594" i="1" a="1"/>
  <c r="V594" i="1" s="1"/>
  <c r="U594" i="1" a="1"/>
  <c r="U594" i="1" s="1"/>
  <c r="T594" i="1" a="1"/>
  <c r="T594" i="1" s="1"/>
  <c r="S594" i="1" a="1"/>
  <c r="S594" i="1" s="1"/>
  <c r="R594" i="1" a="1"/>
  <c r="R594" i="1" s="1"/>
  <c r="DM594" i="1" s="1"/>
  <c r="Q594" i="1" a="1"/>
  <c r="Q594" i="1" s="1"/>
  <c r="M594" i="1" a="1"/>
  <c r="M594" i="1" s="1"/>
  <c r="L594" i="1" a="1"/>
  <c r="L594" i="1" s="1"/>
  <c r="DG594" i="1" s="1"/>
  <c r="K594" i="1"/>
  <c r="DF594" i="1" s="1"/>
  <c r="J594" i="1" a="1"/>
  <c r="J594" i="1" s="1"/>
  <c r="I594" i="1" a="1"/>
  <c r="I594" i="1" s="1"/>
  <c r="H594" i="1" a="1"/>
  <c r="H594" i="1" s="1"/>
  <c r="G594" i="1"/>
  <c r="F594" i="1" a="1"/>
  <c r="F594" i="1" s="1"/>
  <c r="E594" i="1" a="1"/>
  <c r="E594" i="1" s="1"/>
  <c r="C594" i="1" a="1"/>
  <c r="C594" i="1" s="1"/>
  <c r="B594" i="1" a="1"/>
  <c r="B594" i="1" s="1"/>
  <c r="HC593" i="1" a="1"/>
  <c r="HC593" i="1" s="1"/>
  <c r="HD593" i="1" s="1"/>
  <c r="HB593" i="1" a="1"/>
  <c r="HB593" i="1" s="1"/>
  <c r="HA593" i="1" a="1"/>
  <c r="HA593" i="1" s="1"/>
  <c r="GX593" i="1" a="1"/>
  <c r="GX593" i="1" s="1"/>
  <c r="GW593" i="1" a="1"/>
  <c r="GW593" i="1" s="1"/>
  <c r="GV593" i="1" a="1"/>
  <c r="GV593" i="1" s="1"/>
  <c r="FG593" i="1" a="1"/>
  <c r="FG593" i="1" s="1"/>
  <c r="FF593" i="1" a="1"/>
  <c r="FF593" i="1" s="1"/>
  <c r="FE593" i="1" a="1"/>
  <c r="FE593" i="1" s="1"/>
  <c r="FD593" i="1" a="1"/>
  <c r="FD593" i="1" s="1"/>
  <c r="FC593" i="1" a="1"/>
  <c r="FC593" i="1" s="1"/>
  <c r="FB593" i="1" a="1"/>
  <c r="FB593" i="1" s="1"/>
  <c r="FA593" i="1" a="1"/>
  <c r="FA593" i="1" s="1"/>
  <c r="EZ593" i="1" a="1"/>
  <c r="EZ593" i="1" s="1"/>
  <c r="EY593" i="1" a="1"/>
  <c r="EY593" i="1" s="1"/>
  <c r="EX593" i="1" a="1"/>
  <c r="EX593" i="1" s="1"/>
  <c r="EW593" i="1" a="1"/>
  <c r="EW593" i="1" s="1"/>
  <c r="EV593" i="1" a="1"/>
  <c r="EV593" i="1" s="1"/>
  <c r="EU593" i="1" a="1"/>
  <c r="EU593" i="1" s="1"/>
  <c r="ET593" i="1" a="1"/>
  <c r="ET593" i="1" s="1"/>
  <c r="ES593" i="1" a="1"/>
  <c r="ES593" i="1" s="1"/>
  <c r="ER593" i="1" a="1"/>
  <c r="ER593" i="1" s="1"/>
  <c r="EQ593" i="1" a="1"/>
  <c r="EQ593" i="1" s="1"/>
  <c r="EP593" i="1" a="1"/>
  <c r="EP593" i="1" s="1"/>
  <c r="EO593" i="1" a="1"/>
  <c r="EO593" i="1" s="1"/>
  <c r="EN593" i="1" a="1"/>
  <c r="EN593" i="1" s="1"/>
  <c r="EM593" i="1" a="1"/>
  <c r="EM593" i="1" s="1"/>
  <c r="EL593" i="1" a="1"/>
  <c r="EL593" i="1" s="1"/>
  <c r="EK593" i="1" a="1"/>
  <c r="EK593" i="1" s="1"/>
  <c r="EJ593" i="1" a="1"/>
  <c r="EJ593" i="1" s="1"/>
  <c r="EI593" i="1" a="1"/>
  <c r="EI593" i="1" s="1"/>
  <c r="EE593" i="1" a="1"/>
  <c r="EE593" i="1" s="1"/>
  <c r="ED593" i="1" a="1"/>
  <c r="ED593" i="1" s="1"/>
  <c r="EC593" i="1" a="1"/>
  <c r="EC593" i="1" s="1"/>
  <c r="EB593" i="1" a="1"/>
  <c r="EB593" i="1" s="1"/>
  <c r="DV593" i="1" a="1"/>
  <c r="DV593" i="1" s="1"/>
  <c r="DU593" i="1" a="1"/>
  <c r="DU593" i="1" s="1"/>
  <c r="DT593" i="1" a="1"/>
  <c r="DT593" i="1" s="1"/>
  <c r="DR593" i="1" a="1"/>
  <c r="DR593" i="1" s="1"/>
  <c r="DQ593" i="1" a="1"/>
  <c r="DQ593" i="1" s="1"/>
  <c r="DP593" i="1" a="1"/>
  <c r="DP593" i="1" s="1"/>
  <c r="DO593" i="1" a="1"/>
  <c r="DO593" i="1" s="1"/>
  <c r="DN593" i="1" a="1"/>
  <c r="DN593" i="1" s="1"/>
  <c r="DL593" i="1" a="1"/>
  <c r="DL593" i="1" s="1"/>
  <c r="DI593" i="1" a="1"/>
  <c r="DI593" i="1" s="1"/>
  <c r="DH593" i="1" a="1"/>
  <c r="DH593" i="1" s="1"/>
  <c r="DE593" i="1" a="1"/>
  <c r="DE593" i="1" s="1"/>
  <c r="DC593" i="1" a="1"/>
  <c r="DC593" i="1" s="1"/>
  <c r="DB593" i="1" a="1"/>
  <c r="DB593" i="1" s="1"/>
  <c r="DA593" i="1" a="1"/>
  <c r="DA593" i="1" s="1"/>
  <c r="CQ593" i="1" a="1"/>
  <c r="CQ593" i="1" s="1"/>
  <c r="GL593" i="1" s="1"/>
  <c r="BL593" i="1" a="1"/>
  <c r="BL593" i="1" s="1"/>
  <c r="BK593" i="1" a="1"/>
  <c r="BK593" i="1" s="1"/>
  <c r="BJ593" i="1" a="1"/>
  <c r="BJ593" i="1" s="1"/>
  <c r="BI593" i="1" a="1"/>
  <c r="BI593" i="1" s="1"/>
  <c r="BH593" i="1" a="1"/>
  <c r="BH593" i="1" s="1"/>
  <c r="BG593" i="1" a="1"/>
  <c r="BG593" i="1" s="1"/>
  <c r="BF593" i="1" a="1"/>
  <c r="BF593" i="1" s="1"/>
  <c r="BE593" i="1" a="1"/>
  <c r="BE593" i="1" s="1"/>
  <c r="BD593" i="1" a="1"/>
  <c r="BD593" i="1" s="1"/>
  <c r="BC593" i="1" a="1"/>
  <c r="BC593" i="1" s="1"/>
  <c r="BB593" i="1" a="1"/>
  <c r="BB593" i="1" s="1"/>
  <c r="BA593" i="1" a="1"/>
  <c r="BA593" i="1" s="1"/>
  <c r="AZ593" i="1" a="1"/>
  <c r="AZ593" i="1" s="1"/>
  <c r="AY593" i="1" a="1"/>
  <c r="AY593" i="1" s="1"/>
  <c r="AX593" i="1" a="1"/>
  <c r="AX593" i="1" s="1"/>
  <c r="AW593" i="1" a="1"/>
  <c r="AW593" i="1" s="1"/>
  <c r="AV593" i="1" a="1"/>
  <c r="AV593" i="1" s="1"/>
  <c r="AU593" i="1" a="1"/>
  <c r="AU593" i="1" s="1"/>
  <c r="AT593" i="1" a="1"/>
  <c r="AT593" i="1" s="1"/>
  <c r="AS593" i="1" a="1"/>
  <c r="AS593" i="1" s="1"/>
  <c r="AR593" i="1" a="1"/>
  <c r="AR593" i="1" s="1"/>
  <c r="AQ593" i="1" a="1"/>
  <c r="AQ593" i="1" s="1"/>
  <c r="AP593" i="1" a="1"/>
  <c r="AP593" i="1" s="1"/>
  <c r="AO593" i="1" a="1"/>
  <c r="AO593" i="1" s="1"/>
  <c r="AN593" i="1" a="1"/>
  <c r="AN593" i="1" s="1"/>
  <c r="EG593" i="1"/>
  <c r="AJ593" i="1" a="1"/>
  <c r="AJ593" i="1" s="1"/>
  <c r="AI593" i="1" a="1"/>
  <c r="AI593" i="1" s="1"/>
  <c r="AH593" i="1" a="1"/>
  <c r="AH593" i="1" s="1"/>
  <c r="AG593" i="1" a="1"/>
  <c r="AG593" i="1" s="1"/>
  <c r="AA593" i="1" a="1"/>
  <c r="AA593" i="1" s="1"/>
  <c r="Z593" i="1" a="1"/>
  <c r="Z593" i="1" s="1"/>
  <c r="Y593" i="1" a="1"/>
  <c r="Y593" i="1" s="1"/>
  <c r="X593" i="1" a="1"/>
  <c r="X593" i="1" s="1"/>
  <c r="W593" i="1" a="1"/>
  <c r="W593" i="1" s="1"/>
  <c r="V593" i="1" a="1"/>
  <c r="V593" i="1" s="1"/>
  <c r="U593" i="1" a="1"/>
  <c r="U593" i="1" s="1"/>
  <c r="T593" i="1" a="1"/>
  <c r="T593" i="1" s="1"/>
  <c r="S593" i="1" a="1"/>
  <c r="S593" i="1" s="1"/>
  <c r="R593" i="1" a="1"/>
  <c r="R593" i="1" s="1"/>
  <c r="Q593" i="1" a="1"/>
  <c r="Q593" i="1" s="1"/>
  <c r="M593" i="1" a="1"/>
  <c r="M593" i="1" s="1"/>
  <c r="L593" i="1" a="1"/>
  <c r="L593" i="1" s="1"/>
  <c r="DG593" i="1" s="1"/>
  <c r="K593" i="1"/>
  <c r="DF593" i="1" s="1"/>
  <c r="J593" i="1" a="1"/>
  <c r="J593" i="1" s="1"/>
  <c r="I593" i="1" a="1"/>
  <c r="I593" i="1" s="1"/>
  <c r="H593" i="1" a="1"/>
  <c r="H593" i="1" s="1"/>
  <c r="G593" i="1"/>
  <c r="F593" i="1" a="1"/>
  <c r="F593" i="1" s="1"/>
  <c r="E593" i="1" a="1"/>
  <c r="E593" i="1" s="1"/>
  <c r="C593" i="1" a="1"/>
  <c r="C593" i="1" s="1"/>
  <c r="B593" i="1" a="1"/>
  <c r="B593" i="1" s="1"/>
  <c r="HC592" i="1" a="1"/>
  <c r="HC592" i="1" s="1"/>
  <c r="HD592" i="1" s="1"/>
  <c r="HB592" i="1" a="1"/>
  <c r="HB592" i="1" s="1"/>
  <c r="HA592" i="1" a="1"/>
  <c r="HA592" i="1" s="1"/>
  <c r="GX592" i="1" a="1"/>
  <c r="GX592" i="1" s="1"/>
  <c r="GW592" i="1" a="1"/>
  <c r="GW592" i="1" s="1"/>
  <c r="GV592" i="1" a="1"/>
  <c r="GV592" i="1" s="1"/>
  <c r="FG592" i="1" a="1"/>
  <c r="FG592" i="1" s="1"/>
  <c r="FF592" i="1" a="1"/>
  <c r="FF592" i="1" s="1"/>
  <c r="FE592" i="1" a="1"/>
  <c r="FE592" i="1" s="1"/>
  <c r="FD592" i="1" a="1"/>
  <c r="FD592" i="1" s="1"/>
  <c r="FC592" i="1" a="1"/>
  <c r="FC592" i="1" s="1"/>
  <c r="FB592" i="1" a="1"/>
  <c r="FB592" i="1" s="1"/>
  <c r="FA592" i="1" a="1"/>
  <c r="FA592" i="1" s="1"/>
  <c r="EZ592" i="1" a="1"/>
  <c r="EZ592" i="1" s="1"/>
  <c r="EY592" i="1" a="1"/>
  <c r="EY592" i="1" s="1"/>
  <c r="EX592" i="1" a="1"/>
  <c r="EX592" i="1" s="1"/>
  <c r="EW592" i="1" a="1"/>
  <c r="EW592" i="1" s="1"/>
  <c r="EV592" i="1" a="1"/>
  <c r="EV592" i="1" s="1"/>
  <c r="EU592" i="1" a="1"/>
  <c r="EU592" i="1" s="1"/>
  <c r="ET592" i="1" a="1"/>
  <c r="ET592" i="1" s="1"/>
  <c r="ES592" i="1" a="1"/>
  <c r="ES592" i="1" s="1"/>
  <c r="ER592" i="1" a="1"/>
  <c r="ER592" i="1" s="1"/>
  <c r="EQ592" i="1" a="1"/>
  <c r="EQ592" i="1" s="1"/>
  <c r="EP592" i="1" a="1"/>
  <c r="EP592" i="1" s="1"/>
  <c r="EO592" i="1" a="1"/>
  <c r="EO592" i="1" s="1"/>
  <c r="EN592" i="1" a="1"/>
  <c r="EN592" i="1" s="1"/>
  <c r="EM592" i="1" a="1"/>
  <c r="EM592" i="1" s="1"/>
  <c r="EL592" i="1" a="1"/>
  <c r="EL592" i="1" s="1"/>
  <c r="EK592" i="1" a="1"/>
  <c r="EK592" i="1" s="1"/>
  <c r="EJ592" i="1" a="1"/>
  <c r="EJ592" i="1" s="1"/>
  <c r="EI592" i="1" a="1"/>
  <c r="EI592" i="1" s="1"/>
  <c r="EE592" i="1" a="1"/>
  <c r="EE592" i="1" s="1"/>
  <c r="ED592" i="1" a="1"/>
  <c r="ED592" i="1" s="1"/>
  <c r="EC592" i="1" a="1"/>
  <c r="EC592" i="1" s="1"/>
  <c r="EB592" i="1" a="1"/>
  <c r="EB592" i="1" s="1"/>
  <c r="DV592" i="1" a="1"/>
  <c r="DV592" i="1" s="1"/>
  <c r="DU592" i="1" a="1"/>
  <c r="DU592" i="1" s="1"/>
  <c r="DT592" i="1" a="1"/>
  <c r="DT592" i="1" s="1"/>
  <c r="DR592" i="1" a="1"/>
  <c r="DR592" i="1" s="1"/>
  <c r="DQ592" i="1" a="1"/>
  <c r="DQ592" i="1" s="1"/>
  <c r="DP592" i="1" a="1"/>
  <c r="DP592" i="1" s="1"/>
  <c r="DO592" i="1" a="1"/>
  <c r="DO592" i="1" s="1"/>
  <c r="DN592" i="1" a="1"/>
  <c r="DN592" i="1" s="1"/>
  <c r="DL592" i="1" a="1"/>
  <c r="DL592" i="1" s="1"/>
  <c r="DI592" i="1" a="1"/>
  <c r="DI592" i="1" s="1"/>
  <c r="DH592" i="1" a="1"/>
  <c r="DH592" i="1" s="1"/>
  <c r="DE592" i="1" a="1"/>
  <c r="DE592" i="1" s="1"/>
  <c r="DC592" i="1" a="1"/>
  <c r="DC592" i="1" s="1"/>
  <c r="DB592" i="1" a="1"/>
  <c r="DB592" i="1" s="1"/>
  <c r="DA592" i="1" a="1"/>
  <c r="DA592" i="1" s="1"/>
  <c r="CQ592" i="1" a="1"/>
  <c r="CQ592" i="1" s="1"/>
  <c r="GL592" i="1" s="1"/>
  <c r="BL592" i="1" a="1"/>
  <c r="BL592" i="1" s="1"/>
  <c r="BK592" i="1" a="1"/>
  <c r="BK592" i="1" s="1"/>
  <c r="BJ592" i="1" a="1"/>
  <c r="BJ592" i="1" s="1"/>
  <c r="BI592" i="1" a="1"/>
  <c r="BI592" i="1" s="1"/>
  <c r="BH592" i="1" a="1"/>
  <c r="BH592" i="1" s="1"/>
  <c r="BG592" i="1" a="1"/>
  <c r="BG592" i="1" s="1"/>
  <c r="BF592" i="1" a="1"/>
  <c r="BF592" i="1" s="1"/>
  <c r="BE592" i="1" a="1"/>
  <c r="BE592" i="1" s="1"/>
  <c r="BD592" i="1" a="1"/>
  <c r="BD592" i="1" s="1"/>
  <c r="BC592" i="1" a="1"/>
  <c r="BC592" i="1" s="1"/>
  <c r="BB592" i="1" a="1"/>
  <c r="BB592" i="1" s="1"/>
  <c r="BA592" i="1" a="1"/>
  <c r="BA592" i="1" s="1"/>
  <c r="AZ592" i="1" a="1"/>
  <c r="AZ592" i="1" s="1"/>
  <c r="AY592" i="1" a="1"/>
  <c r="AY592" i="1" s="1"/>
  <c r="AX592" i="1" a="1"/>
  <c r="AX592" i="1" s="1"/>
  <c r="AW592" i="1" a="1"/>
  <c r="AW592" i="1" s="1"/>
  <c r="AV592" i="1" a="1"/>
  <c r="AV592" i="1" s="1"/>
  <c r="AU592" i="1" a="1"/>
  <c r="AU592" i="1" s="1"/>
  <c r="AT592" i="1" a="1"/>
  <c r="AT592" i="1" s="1"/>
  <c r="AS592" i="1" a="1"/>
  <c r="AS592" i="1" s="1"/>
  <c r="AR592" i="1" a="1"/>
  <c r="AR592" i="1" s="1"/>
  <c r="AQ592" i="1" a="1"/>
  <c r="AQ592" i="1" s="1"/>
  <c r="AP592" i="1" a="1"/>
  <c r="AP592" i="1" s="1"/>
  <c r="AO592" i="1" a="1"/>
  <c r="AO592" i="1" s="1"/>
  <c r="AN592" i="1" a="1"/>
  <c r="AN592" i="1" s="1"/>
  <c r="EG592" i="1"/>
  <c r="AJ592" i="1" a="1"/>
  <c r="AJ592" i="1" s="1"/>
  <c r="AI592" i="1" a="1"/>
  <c r="AI592" i="1" s="1"/>
  <c r="AH592" i="1" a="1"/>
  <c r="AH592" i="1" s="1"/>
  <c r="AG592" i="1" a="1"/>
  <c r="AG592" i="1" s="1"/>
  <c r="AA592" i="1" a="1"/>
  <c r="AA592" i="1" s="1"/>
  <c r="Z592" i="1" a="1"/>
  <c r="Z592" i="1" s="1"/>
  <c r="Y592" i="1" a="1"/>
  <c r="Y592" i="1" s="1"/>
  <c r="X592" i="1" a="1"/>
  <c r="X592" i="1" s="1"/>
  <c r="W592" i="1" a="1"/>
  <c r="W592" i="1" s="1"/>
  <c r="V592" i="1" a="1"/>
  <c r="V592" i="1" s="1"/>
  <c r="U592" i="1" a="1"/>
  <c r="U592" i="1" s="1"/>
  <c r="T592" i="1" a="1"/>
  <c r="T592" i="1" s="1"/>
  <c r="S592" i="1" a="1"/>
  <c r="S592" i="1" s="1"/>
  <c r="R592" i="1" a="1"/>
  <c r="R592" i="1" s="1"/>
  <c r="DM592" i="1" s="1"/>
  <c r="Q592" i="1" a="1"/>
  <c r="Q592" i="1" s="1"/>
  <c r="M592" i="1" a="1"/>
  <c r="M592" i="1" s="1"/>
  <c r="L592" i="1" a="1"/>
  <c r="L592" i="1" s="1"/>
  <c r="DG592" i="1" s="1"/>
  <c r="K592" i="1"/>
  <c r="DF592" i="1" s="1"/>
  <c r="J592" i="1" a="1"/>
  <c r="J592" i="1" s="1"/>
  <c r="I592" i="1" a="1"/>
  <c r="I592" i="1" s="1"/>
  <c r="H592" i="1" a="1"/>
  <c r="H592" i="1" s="1"/>
  <c r="G592" i="1"/>
  <c r="F592" i="1" a="1"/>
  <c r="F592" i="1" s="1"/>
  <c r="E592" i="1" a="1"/>
  <c r="E592" i="1" s="1"/>
  <c r="C592" i="1" a="1"/>
  <c r="C592" i="1" s="1"/>
  <c r="B592" i="1" a="1"/>
  <c r="B592" i="1" s="1"/>
  <c r="HC591" i="1" a="1"/>
  <c r="HC591" i="1" s="1"/>
  <c r="HD591" i="1" s="1"/>
  <c r="HB591" i="1" a="1"/>
  <c r="HB591" i="1" s="1"/>
  <c r="HA591" i="1" a="1"/>
  <c r="HA591" i="1" s="1"/>
  <c r="GX591" i="1" a="1"/>
  <c r="GX591" i="1" s="1"/>
  <c r="GW591" i="1" a="1"/>
  <c r="GW591" i="1" s="1"/>
  <c r="GV591" i="1" a="1"/>
  <c r="GV591" i="1" s="1"/>
  <c r="FG591" i="1" a="1"/>
  <c r="FG591" i="1" s="1"/>
  <c r="FF591" i="1" a="1"/>
  <c r="FF591" i="1" s="1"/>
  <c r="FE591" i="1" a="1"/>
  <c r="FE591" i="1" s="1"/>
  <c r="FD591" i="1" a="1"/>
  <c r="FD591" i="1" s="1"/>
  <c r="FC591" i="1" a="1"/>
  <c r="FC591" i="1" s="1"/>
  <c r="FB591" i="1" a="1"/>
  <c r="FB591" i="1" s="1"/>
  <c r="FA591" i="1" a="1"/>
  <c r="FA591" i="1" s="1"/>
  <c r="EZ591" i="1" a="1"/>
  <c r="EZ591" i="1" s="1"/>
  <c r="EY591" i="1" a="1"/>
  <c r="EY591" i="1" s="1"/>
  <c r="EX591" i="1" a="1"/>
  <c r="EX591" i="1" s="1"/>
  <c r="EW591" i="1" a="1"/>
  <c r="EW591" i="1" s="1"/>
  <c r="EV591" i="1" a="1"/>
  <c r="EV591" i="1" s="1"/>
  <c r="EU591" i="1" a="1"/>
  <c r="EU591" i="1" s="1"/>
  <c r="ET591" i="1" a="1"/>
  <c r="ET591" i="1" s="1"/>
  <c r="ES591" i="1" a="1"/>
  <c r="ES591" i="1" s="1"/>
  <c r="ER591" i="1" a="1"/>
  <c r="ER591" i="1" s="1"/>
  <c r="EQ591" i="1" a="1"/>
  <c r="EQ591" i="1" s="1"/>
  <c r="EP591" i="1" a="1"/>
  <c r="EP591" i="1" s="1"/>
  <c r="EO591" i="1" a="1"/>
  <c r="EO591" i="1" s="1"/>
  <c r="EN591" i="1" a="1"/>
  <c r="EN591" i="1" s="1"/>
  <c r="EM591" i="1" a="1"/>
  <c r="EM591" i="1" s="1"/>
  <c r="EL591" i="1" a="1"/>
  <c r="EL591" i="1" s="1"/>
  <c r="EK591" i="1" a="1"/>
  <c r="EK591" i="1" s="1"/>
  <c r="EJ591" i="1" a="1"/>
  <c r="EJ591" i="1" s="1"/>
  <c r="EI591" i="1" a="1"/>
  <c r="EI591" i="1" s="1"/>
  <c r="EE591" i="1" a="1"/>
  <c r="EE591" i="1" s="1"/>
  <c r="ED591" i="1" a="1"/>
  <c r="ED591" i="1" s="1"/>
  <c r="EC591" i="1" a="1"/>
  <c r="EC591" i="1" s="1"/>
  <c r="EB591" i="1" a="1"/>
  <c r="EB591" i="1" s="1"/>
  <c r="DV591" i="1" a="1"/>
  <c r="DV591" i="1" s="1"/>
  <c r="DU591" i="1" a="1"/>
  <c r="DU591" i="1" s="1"/>
  <c r="DT591" i="1" a="1"/>
  <c r="DT591" i="1" s="1"/>
  <c r="DR591" i="1" a="1"/>
  <c r="DR591" i="1" s="1"/>
  <c r="DQ591" i="1" a="1"/>
  <c r="DQ591" i="1" s="1"/>
  <c r="DP591" i="1" a="1"/>
  <c r="DP591" i="1" s="1"/>
  <c r="DO591" i="1" a="1"/>
  <c r="DO591" i="1" s="1"/>
  <c r="DN591" i="1" a="1"/>
  <c r="DN591" i="1" s="1"/>
  <c r="DL591" i="1" a="1"/>
  <c r="DL591" i="1" s="1"/>
  <c r="DI591" i="1" a="1"/>
  <c r="DI591" i="1" s="1"/>
  <c r="DH591" i="1" a="1"/>
  <c r="DH591" i="1" s="1"/>
  <c r="DE591" i="1" a="1"/>
  <c r="DE591" i="1" s="1"/>
  <c r="DC591" i="1" a="1"/>
  <c r="DC591" i="1" s="1"/>
  <c r="DB591" i="1" a="1"/>
  <c r="DB591" i="1" s="1"/>
  <c r="DA591" i="1" a="1"/>
  <c r="DA591" i="1" s="1"/>
  <c r="CQ591" i="1" a="1"/>
  <c r="CQ591" i="1" s="1"/>
  <c r="GL591" i="1" s="1"/>
  <c r="BL591" i="1" a="1"/>
  <c r="BL591" i="1" s="1"/>
  <c r="BK591" i="1" a="1"/>
  <c r="BK591" i="1" s="1"/>
  <c r="BJ591" i="1" a="1"/>
  <c r="BJ591" i="1" s="1"/>
  <c r="BI591" i="1" a="1"/>
  <c r="BI591" i="1" s="1"/>
  <c r="BH591" i="1" a="1"/>
  <c r="BH591" i="1" s="1"/>
  <c r="BG591" i="1" a="1"/>
  <c r="BG591" i="1" s="1"/>
  <c r="BF591" i="1" a="1"/>
  <c r="BF591" i="1" s="1"/>
  <c r="BE591" i="1" a="1"/>
  <c r="BE591" i="1" s="1"/>
  <c r="BD591" i="1" a="1"/>
  <c r="BD591" i="1" s="1"/>
  <c r="BC591" i="1" a="1"/>
  <c r="BC591" i="1" s="1"/>
  <c r="BB591" i="1" a="1"/>
  <c r="BB591" i="1" s="1"/>
  <c r="BA591" i="1" a="1"/>
  <c r="BA591" i="1" s="1"/>
  <c r="AZ591" i="1" a="1"/>
  <c r="AZ591" i="1" s="1"/>
  <c r="AY591" i="1" a="1"/>
  <c r="AY591" i="1" s="1"/>
  <c r="AX591" i="1" a="1"/>
  <c r="AX591" i="1" s="1"/>
  <c r="AW591" i="1" a="1"/>
  <c r="AW591" i="1" s="1"/>
  <c r="AV591" i="1" a="1"/>
  <c r="AV591" i="1" s="1"/>
  <c r="AU591" i="1" a="1"/>
  <c r="AU591" i="1" s="1"/>
  <c r="AT591" i="1" a="1"/>
  <c r="AT591" i="1" s="1"/>
  <c r="AS591" i="1" a="1"/>
  <c r="AS591" i="1" s="1"/>
  <c r="AR591" i="1" a="1"/>
  <c r="AR591" i="1" s="1"/>
  <c r="AQ591" i="1" a="1"/>
  <c r="AQ591" i="1" s="1"/>
  <c r="AP591" i="1" a="1"/>
  <c r="AP591" i="1" s="1"/>
  <c r="AO591" i="1" a="1"/>
  <c r="AO591" i="1" s="1"/>
  <c r="AN591" i="1" a="1"/>
  <c r="AN591" i="1" s="1"/>
  <c r="EG591" i="1"/>
  <c r="AJ591" i="1" a="1"/>
  <c r="AJ591" i="1" s="1"/>
  <c r="AI591" i="1" a="1"/>
  <c r="AI591" i="1" s="1"/>
  <c r="AH591" i="1" a="1"/>
  <c r="AH591" i="1" s="1"/>
  <c r="AG591" i="1" a="1"/>
  <c r="AG591" i="1" s="1"/>
  <c r="AA591" i="1" a="1"/>
  <c r="AA591" i="1" s="1"/>
  <c r="Z591" i="1" a="1"/>
  <c r="Z591" i="1" s="1"/>
  <c r="Y591" i="1" a="1"/>
  <c r="Y591" i="1" s="1"/>
  <c r="X591" i="1" a="1"/>
  <c r="X591" i="1" s="1"/>
  <c r="W591" i="1" a="1"/>
  <c r="W591" i="1" s="1"/>
  <c r="V591" i="1" a="1"/>
  <c r="V591" i="1" s="1"/>
  <c r="U591" i="1" a="1"/>
  <c r="U591" i="1" s="1"/>
  <c r="T591" i="1" a="1"/>
  <c r="T591" i="1" s="1"/>
  <c r="S591" i="1" a="1"/>
  <c r="S591" i="1" s="1"/>
  <c r="R591" i="1" a="1"/>
  <c r="R591" i="1" s="1"/>
  <c r="Q591" i="1" a="1"/>
  <c r="Q591" i="1" s="1"/>
  <c r="M591" i="1" a="1"/>
  <c r="M591" i="1" s="1"/>
  <c r="L591" i="1" a="1"/>
  <c r="L591" i="1" s="1"/>
  <c r="DG591" i="1" s="1"/>
  <c r="K591" i="1"/>
  <c r="DF591" i="1" s="1"/>
  <c r="J591" i="1" a="1"/>
  <c r="J591" i="1" s="1"/>
  <c r="I591" i="1" a="1"/>
  <c r="I591" i="1" s="1"/>
  <c r="H591" i="1" a="1"/>
  <c r="H591" i="1" s="1"/>
  <c r="G591" i="1"/>
  <c r="F591" i="1" a="1"/>
  <c r="F591" i="1" s="1"/>
  <c r="E591" i="1" a="1"/>
  <c r="E591" i="1" s="1"/>
  <c r="C591" i="1" a="1"/>
  <c r="C591" i="1" s="1"/>
  <c r="EF591" i="1" s="1"/>
  <c r="B591" i="1" a="1"/>
  <c r="B591" i="1" s="1"/>
  <c r="HC590" i="1" a="1"/>
  <c r="HC590" i="1" s="1"/>
  <c r="HD590" i="1" s="1"/>
  <c r="HB590" i="1" a="1"/>
  <c r="HB590" i="1" s="1"/>
  <c r="HA590" i="1" a="1"/>
  <c r="HA590" i="1" s="1"/>
  <c r="GX590" i="1" a="1"/>
  <c r="GX590" i="1" s="1"/>
  <c r="GW590" i="1" a="1"/>
  <c r="GW590" i="1" s="1"/>
  <c r="GV590" i="1" a="1"/>
  <c r="GV590" i="1" s="1"/>
  <c r="FG590" i="1" a="1"/>
  <c r="FG590" i="1" s="1"/>
  <c r="FF590" i="1" a="1"/>
  <c r="FF590" i="1" s="1"/>
  <c r="FE590" i="1" a="1"/>
  <c r="FE590" i="1" s="1"/>
  <c r="FD590" i="1" a="1"/>
  <c r="FD590" i="1" s="1"/>
  <c r="FC590" i="1" a="1"/>
  <c r="FC590" i="1" s="1"/>
  <c r="FB590" i="1" a="1"/>
  <c r="FB590" i="1" s="1"/>
  <c r="FA590" i="1" a="1"/>
  <c r="FA590" i="1" s="1"/>
  <c r="EZ590" i="1" a="1"/>
  <c r="EZ590" i="1" s="1"/>
  <c r="EY590" i="1" a="1"/>
  <c r="EY590" i="1" s="1"/>
  <c r="EX590" i="1" a="1"/>
  <c r="EX590" i="1" s="1"/>
  <c r="EW590" i="1" a="1"/>
  <c r="EW590" i="1" s="1"/>
  <c r="EV590" i="1" a="1"/>
  <c r="EV590" i="1" s="1"/>
  <c r="EU590" i="1" a="1"/>
  <c r="EU590" i="1" s="1"/>
  <c r="ET590" i="1" a="1"/>
  <c r="ET590" i="1" s="1"/>
  <c r="ES590" i="1" a="1"/>
  <c r="ES590" i="1" s="1"/>
  <c r="ER590" i="1" a="1"/>
  <c r="ER590" i="1" s="1"/>
  <c r="EQ590" i="1" a="1"/>
  <c r="EQ590" i="1" s="1"/>
  <c r="EP590" i="1" a="1"/>
  <c r="EP590" i="1" s="1"/>
  <c r="EO590" i="1" a="1"/>
  <c r="EO590" i="1" s="1"/>
  <c r="EN590" i="1" a="1"/>
  <c r="EN590" i="1" s="1"/>
  <c r="EM590" i="1" a="1"/>
  <c r="EM590" i="1" s="1"/>
  <c r="EL590" i="1" a="1"/>
  <c r="EL590" i="1" s="1"/>
  <c r="EK590" i="1" a="1"/>
  <c r="EK590" i="1" s="1"/>
  <c r="EJ590" i="1" a="1"/>
  <c r="EJ590" i="1" s="1"/>
  <c r="EI590" i="1" a="1"/>
  <c r="EI590" i="1" s="1"/>
  <c r="EE590" i="1" a="1"/>
  <c r="EE590" i="1" s="1"/>
  <c r="ED590" i="1" a="1"/>
  <c r="ED590" i="1" s="1"/>
  <c r="EC590" i="1" a="1"/>
  <c r="EC590" i="1" s="1"/>
  <c r="EB590" i="1" a="1"/>
  <c r="EB590" i="1" s="1"/>
  <c r="DV590" i="1" a="1"/>
  <c r="DV590" i="1" s="1"/>
  <c r="DU590" i="1" a="1"/>
  <c r="DU590" i="1" s="1"/>
  <c r="DT590" i="1" a="1"/>
  <c r="DT590" i="1" s="1"/>
  <c r="DR590" i="1" a="1"/>
  <c r="DR590" i="1" s="1"/>
  <c r="DQ590" i="1" a="1"/>
  <c r="DQ590" i="1" s="1"/>
  <c r="DP590" i="1" a="1"/>
  <c r="DP590" i="1" s="1"/>
  <c r="DO590" i="1" a="1"/>
  <c r="DO590" i="1" s="1"/>
  <c r="DN590" i="1" a="1"/>
  <c r="DN590" i="1" s="1"/>
  <c r="DL590" i="1" a="1"/>
  <c r="DL590" i="1" s="1"/>
  <c r="DI590" i="1" a="1"/>
  <c r="DI590" i="1" s="1"/>
  <c r="DH590" i="1" a="1"/>
  <c r="DH590" i="1" s="1"/>
  <c r="DE590" i="1" a="1"/>
  <c r="DE590" i="1" s="1"/>
  <c r="DC590" i="1" a="1"/>
  <c r="DC590" i="1" s="1"/>
  <c r="DB590" i="1" a="1"/>
  <c r="DB590" i="1" s="1"/>
  <c r="DA590" i="1" a="1"/>
  <c r="DA590" i="1" s="1"/>
  <c r="CQ590" i="1" a="1"/>
  <c r="CQ590" i="1" s="1"/>
  <c r="GL590" i="1" s="1"/>
  <c r="BL590" i="1" a="1"/>
  <c r="BL590" i="1" s="1"/>
  <c r="BK590" i="1" a="1"/>
  <c r="BK590" i="1" s="1"/>
  <c r="BJ590" i="1" a="1"/>
  <c r="BJ590" i="1" s="1"/>
  <c r="BI590" i="1" a="1"/>
  <c r="BI590" i="1" s="1"/>
  <c r="BH590" i="1" a="1"/>
  <c r="BH590" i="1" s="1"/>
  <c r="BG590" i="1" a="1"/>
  <c r="BG590" i="1" s="1"/>
  <c r="BF590" i="1" a="1"/>
  <c r="BF590" i="1" s="1"/>
  <c r="BE590" i="1" a="1"/>
  <c r="BE590" i="1" s="1"/>
  <c r="BD590" i="1" a="1"/>
  <c r="BD590" i="1" s="1"/>
  <c r="BC590" i="1" a="1"/>
  <c r="BC590" i="1" s="1"/>
  <c r="BB590" i="1" a="1"/>
  <c r="BB590" i="1" s="1"/>
  <c r="BA590" i="1" a="1"/>
  <c r="BA590" i="1" s="1"/>
  <c r="AZ590" i="1" a="1"/>
  <c r="AZ590" i="1" s="1"/>
  <c r="AY590" i="1" a="1"/>
  <c r="AY590" i="1" s="1"/>
  <c r="AX590" i="1" a="1"/>
  <c r="AX590" i="1" s="1"/>
  <c r="AW590" i="1" a="1"/>
  <c r="AW590" i="1" s="1"/>
  <c r="AV590" i="1" a="1"/>
  <c r="AV590" i="1" s="1"/>
  <c r="AU590" i="1" a="1"/>
  <c r="AU590" i="1" s="1"/>
  <c r="AT590" i="1" a="1"/>
  <c r="AT590" i="1" s="1"/>
  <c r="AS590" i="1" a="1"/>
  <c r="AS590" i="1" s="1"/>
  <c r="AR590" i="1" a="1"/>
  <c r="AR590" i="1" s="1"/>
  <c r="AQ590" i="1" a="1"/>
  <c r="AQ590" i="1" s="1"/>
  <c r="AP590" i="1" a="1"/>
  <c r="AP590" i="1" s="1"/>
  <c r="AO590" i="1" a="1"/>
  <c r="AO590" i="1" s="1"/>
  <c r="AN590" i="1" a="1"/>
  <c r="AN590" i="1" s="1"/>
  <c r="EG590" i="1"/>
  <c r="AJ590" i="1" a="1"/>
  <c r="AJ590" i="1" s="1"/>
  <c r="AI590" i="1" a="1"/>
  <c r="AI590" i="1" s="1"/>
  <c r="AH590" i="1" a="1"/>
  <c r="AH590" i="1" s="1"/>
  <c r="AG590" i="1" a="1"/>
  <c r="AG590" i="1" s="1"/>
  <c r="AA590" i="1" a="1"/>
  <c r="AA590" i="1" s="1"/>
  <c r="Z590" i="1" a="1"/>
  <c r="Z590" i="1" s="1"/>
  <c r="Y590" i="1" a="1"/>
  <c r="Y590" i="1" s="1"/>
  <c r="X590" i="1" a="1"/>
  <c r="X590" i="1" s="1"/>
  <c r="W590" i="1" a="1"/>
  <c r="W590" i="1" s="1"/>
  <c r="V590" i="1" a="1"/>
  <c r="V590" i="1" s="1"/>
  <c r="U590" i="1" a="1"/>
  <c r="U590" i="1" s="1"/>
  <c r="T590" i="1" a="1"/>
  <c r="T590" i="1" s="1"/>
  <c r="S590" i="1" a="1"/>
  <c r="S590" i="1" s="1"/>
  <c r="R590" i="1" a="1"/>
  <c r="R590" i="1" s="1"/>
  <c r="DM590" i="1" s="1"/>
  <c r="Q590" i="1" a="1"/>
  <c r="Q590" i="1" s="1"/>
  <c r="M590" i="1" a="1"/>
  <c r="M590" i="1" s="1"/>
  <c r="L590" i="1" a="1"/>
  <c r="L590" i="1" s="1"/>
  <c r="DG590" i="1" s="1"/>
  <c r="K590" i="1"/>
  <c r="DF590" i="1" s="1"/>
  <c r="J590" i="1" a="1"/>
  <c r="J590" i="1" s="1"/>
  <c r="I590" i="1" a="1"/>
  <c r="I590" i="1" s="1"/>
  <c r="H590" i="1" a="1"/>
  <c r="H590" i="1" s="1"/>
  <c r="G590" i="1"/>
  <c r="F590" i="1" a="1"/>
  <c r="F590" i="1" s="1"/>
  <c r="E590" i="1" a="1"/>
  <c r="E590" i="1" s="1"/>
  <c r="C590" i="1" a="1"/>
  <c r="C590" i="1" s="1"/>
  <c r="B590" i="1" a="1"/>
  <c r="B590" i="1" s="1"/>
  <c r="HC589" i="1" a="1"/>
  <c r="HC589" i="1" s="1"/>
  <c r="HD589" i="1" s="1"/>
  <c r="HB589" i="1" a="1"/>
  <c r="HB589" i="1" s="1"/>
  <c r="HA589" i="1" a="1"/>
  <c r="HA589" i="1" s="1"/>
  <c r="GX589" i="1" a="1"/>
  <c r="GX589" i="1" s="1"/>
  <c r="GW589" i="1" a="1"/>
  <c r="GW589" i="1" s="1"/>
  <c r="GV589" i="1" a="1"/>
  <c r="GV589" i="1" s="1"/>
  <c r="FG589" i="1" a="1"/>
  <c r="FG589" i="1" s="1"/>
  <c r="FF589" i="1" a="1"/>
  <c r="FF589" i="1" s="1"/>
  <c r="FE589" i="1" a="1"/>
  <c r="FE589" i="1" s="1"/>
  <c r="FD589" i="1" a="1"/>
  <c r="FD589" i="1" s="1"/>
  <c r="FC589" i="1" a="1"/>
  <c r="FC589" i="1" s="1"/>
  <c r="FB589" i="1" a="1"/>
  <c r="FB589" i="1" s="1"/>
  <c r="FA589" i="1" a="1"/>
  <c r="FA589" i="1" s="1"/>
  <c r="EZ589" i="1" a="1"/>
  <c r="EZ589" i="1" s="1"/>
  <c r="EY589" i="1" a="1"/>
  <c r="EY589" i="1" s="1"/>
  <c r="EX589" i="1" a="1"/>
  <c r="EX589" i="1" s="1"/>
  <c r="EW589" i="1" a="1"/>
  <c r="EW589" i="1" s="1"/>
  <c r="EV589" i="1" a="1"/>
  <c r="EV589" i="1" s="1"/>
  <c r="EU589" i="1" a="1"/>
  <c r="EU589" i="1" s="1"/>
  <c r="ET589" i="1" a="1"/>
  <c r="ET589" i="1" s="1"/>
  <c r="ES589" i="1" a="1"/>
  <c r="ES589" i="1" s="1"/>
  <c r="ER589" i="1" a="1"/>
  <c r="ER589" i="1" s="1"/>
  <c r="EQ589" i="1" a="1"/>
  <c r="EQ589" i="1" s="1"/>
  <c r="EP589" i="1" a="1"/>
  <c r="EP589" i="1" s="1"/>
  <c r="EO589" i="1" a="1"/>
  <c r="EO589" i="1" s="1"/>
  <c r="EN589" i="1" a="1"/>
  <c r="EN589" i="1" s="1"/>
  <c r="EM589" i="1" a="1"/>
  <c r="EM589" i="1" s="1"/>
  <c r="EL589" i="1" a="1"/>
  <c r="EL589" i="1" s="1"/>
  <c r="EK589" i="1" a="1"/>
  <c r="EK589" i="1" s="1"/>
  <c r="EJ589" i="1" a="1"/>
  <c r="EJ589" i="1" s="1"/>
  <c r="EI589" i="1" a="1"/>
  <c r="EI589" i="1" s="1"/>
  <c r="EE589" i="1" a="1"/>
  <c r="EE589" i="1" s="1"/>
  <c r="ED589" i="1" a="1"/>
  <c r="ED589" i="1" s="1"/>
  <c r="EC589" i="1" a="1"/>
  <c r="EC589" i="1" s="1"/>
  <c r="EB589" i="1" a="1"/>
  <c r="EB589" i="1" s="1"/>
  <c r="DV589" i="1" a="1"/>
  <c r="DV589" i="1" s="1"/>
  <c r="DU589" i="1" a="1"/>
  <c r="DU589" i="1" s="1"/>
  <c r="DT589" i="1" a="1"/>
  <c r="DT589" i="1" s="1"/>
  <c r="DR589" i="1" a="1"/>
  <c r="DR589" i="1" s="1"/>
  <c r="DQ589" i="1" a="1"/>
  <c r="DQ589" i="1" s="1"/>
  <c r="DP589" i="1" a="1"/>
  <c r="DP589" i="1" s="1"/>
  <c r="DO589" i="1" a="1"/>
  <c r="DO589" i="1" s="1"/>
  <c r="DN589" i="1" a="1"/>
  <c r="DN589" i="1" s="1"/>
  <c r="DL589" i="1" a="1"/>
  <c r="DL589" i="1" s="1"/>
  <c r="DI589" i="1" a="1"/>
  <c r="DI589" i="1" s="1"/>
  <c r="DH589" i="1" a="1"/>
  <c r="DH589" i="1" s="1"/>
  <c r="DE589" i="1" a="1"/>
  <c r="DE589" i="1" s="1"/>
  <c r="DC589" i="1" a="1"/>
  <c r="DC589" i="1" s="1"/>
  <c r="DB589" i="1" a="1"/>
  <c r="DB589" i="1" s="1"/>
  <c r="DA589" i="1" a="1"/>
  <c r="DA589" i="1" s="1"/>
  <c r="CQ589" i="1" a="1"/>
  <c r="CQ589" i="1" s="1"/>
  <c r="GL589" i="1" s="1"/>
  <c r="BL589" i="1" a="1"/>
  <c r="BL589" i="1" s="1"/>
  <c r="BK589" i="1" a="1"/>
  <c r="BK589" i="1" s="1"/>
  <c r="BJ589" i="1" a="1"/>
  <c r="BJ589" i="1" s="1"/>
  <c r="BI589" i="1" a="1"/>
  <c r="BI589" i="1" s="1"/>
  <c r="BH589" i="1" a="1"/>
  <c r="BH589" i="1" s="1"/>
  <c r="BG589" i="1" a="1"/>
  <c r="BG589" i="1" s="1"/>
  <c r="BF589" i="1" a="1"/>
  <c r="BF589" i="1" s="1"/>
  <c r="BE589" i="1" a="1"/>
  <c r="BE589" i="1" s="1"/>
  <c r="BD589" i="1" a="1"/>
  <c r="BD589" i="1" s="1"/>
  <c r="BC589" i="1" a="1"/>
  <c r="BC589" i="1" s="1"/>
  <c r="BB589" i="1" a="1"/>
  <c r="BB589" i="1" s="1"/>
  <c r="BA589" i="1" a="1"/>
  <c r="BA589" i="1" s="1"/>
  <c r="AZ589" i="1" a="1"/>
  <c r="AZ589" i="1" s="1"/>
  <c r="AY589" i="1" a="1"/>
  <c r="AY589" i="1" s="1"/>
  <c r="AX589" i="1" a="1"/>
  <c r="AX589" i="1" s="1"/>
  <c r="AW589" i="1" a="1"/>
  <c r="AW589" i="1" s="1"/>
  <c r="AV589" i="1" a="1"/>
  <c r="AV589" i="1" s="1"/>
  <c r="AU589" i="1" a="1"/>
  <c r="AU589" i="1" s="1"/>
  <c r="AT589" i="1" a="1"/>
  <c r="AT589" i="1" s="1"/>
  <c r="AS589" i="1" a="1"/>
  <c r="AS589" i="1" s="1"/>
  <c r="AR589" i="1" a="1"/>
  <c r="AR589" i="1" s="1"/>
  <c r="AQ589" i="1" a="1"/>
  <c r="AQ589" i="1" s="1"/>
  <c r="AP589" i="1" a="1"/>
  <c r="AP589" i="1" s="1"/>
  <c r="AO589" i="1" a="1"/>
  <c r="AO589" i="1" s="1"/>
  <c r="AN589" i="1" a="1"/>
  <c r="AN589" i="1" s="1"/>
  <c r="EG589" i="1"/>
  <c r="AJ589" i="1" a="1"/>
  <c r="AJ589" i="1" s="1"/>
  <c r="AI589" i="1" a="1"/>
  <c r="AI589" i="1" s="1"/>
  <c r="AH589" i="1" a="1"/>
  <c r="AH589" i="1" s="1"/>
  <c r="AG589" i="1" a="1"/>
  <c r="AG589" i="1" s="1"/>
  <c r="AA589" i="1" a="1"/>
  <c r="AA589" i="1" s="1"/>
  <c r="Z589" i="1" a="1"/>
  <c r="Z589" i="1" s="1"/>
  <c r="Y589" i="1" a="1"/>
  <c r="Y589" i="1" s="1"/>
  <c r="X589" i="1" a="1"/>
  <c r="X589" i="1" s="1"/>
  <c r="W589" i="1" a="1"/>
  <c r="W589" i="1" s="1"/>
  <c r="V589" i="1" a="1"/>
  <c r="V589" i="1" s="1"/>
  <c r="U589" i="1" a="1"/>
  <c r="U589" i="1" s="1"/>
  <c r="T589" i="1" a="1"/>
  <c r="T589" i="1" s="1"/>
  <c r="S589" i="1" a="1"/>
  <c r="S589" i="1" s="1"/>
  <c r="R589" i="1" a="1"/>
  <c r="R589" i="1" s="1"/>
  <c r="Q589" i="1" a="1"/>
  <c r="Q589" i="1" s="1"/>
  <c r="M589" i="1" a="1"/>
  <c r="M589" i="1" s="1"/>
  <c r="L589" i="1" a="1"/>
  <c r="L589" i="1" s="1"/>
  <c r="DG589" i="1" s="1"/>
  <c r="K589" i="1"/>
  <c r="DF589" i="1" s="1"/>
  <c r="J589" i="1" a="1"/>
  <c r="J589" i="1" s="1"/>
  <c r="I589" i="1" a="1"/>
  <c r="I589" i="1" s="1"/>
  <c r="H589" i="1" a="1"/>
  <c r="H589" i="1" s="1"/>
  <c r="G589" i="1"/>
  <c r="F589" i="1" a="1"/>
  <c r="F589" i="1" s="1"/>
  <c r="E589" i="1" a="1"/>
  <c r="E589" i="1" s="1"/>
  <c r="C589" i="1" a="1"/>
  <c r="C589" i="1" s="1"/>
  <c r="B589" i="1" a="1"/>
  <c r="B589" i="1" s="1"/>
  <c r="HC588" i="1" a="1"/>
  <c r="HC588" i="1" s="1"/>
  <c r="HD588" i="1" s="1"/>
  <c r="HB588" i="1" a="1"/>
  <c r="HB588" i="1" s="1"/>
  <c r="HA588" i="1" a="1"/>
  <c r="HA588" i="1" s="1"/>
  <c r="GX588" i="1" a="1"/>
  <c r="GX588" i="1" s="1"/>
  <c r="GW588" i="1" a="1"/>
  <c r="GW588" i="1" s="1"/>
  <c r="GV588" i="1" a="1"/>
  <c r="GV588" i="1" s="1"/>
  <c r="FG588" i="1" a="1"/>
  <c r="FG588" i="1" s="1"/>
  <c r="FF588" i="1" a="1"/>
  <c r="FF588" i="1" s="1"/>
  <c r="FE588" i="1" a="1"/>
  <c r="FE588" i="1" s="1"/>
  <c r="FD588" i="1" a="1"/>
  <c r="FD588" i="1" s="1"/>
  <c r="FC588" i="1" a="1"/>
  <c r="FC588" i="1" s="1"/>
  <c r="FB588" i="1" a="1"/>
  <c r="FB588" i="1" s="1"/>
  <c r="FA588" i="1" a="1"/>
  <c r="FA588" i="1" s="1"/>
  <c r="EZ588" i="1" a="1"/>
  <c r="EZ588" i="1" s="1"/>
  <c r="EY588" i="1" a="1"/>
  <c r="EY588" i="1" s="1"/>
  <c r="EX588" i="1" a="1"/>
  <c r="EX588" i="1" s="1"/>
  <c r="EW588" i="1" a="1"/>
  <c r="EW588" i="1" s="1"/>
  <c r="EV588" i="1" a="1"/>
  <c r="EV588" i="1" s="1"/>
  <c r="EU588" i="1" a="1"/>
  <c r="EU588" i="1" s="1"/>
  <c r="ET588" i="1" a="1"/>
  <c r="ET588" i="1" s="1"/>
  <c r="ES588" i="1" a="1"/>
  <c r="ES588" i="1" s="1"/>
  <c r="ER588" i="1" a="1"/>
  <c r="ER588" i="1" s="1"/>
  <c r="EQ588" i="1" a="1"/>
  <c r="EQ588" i="1" s="1"/>
  <c r="EP588" i="1" a="1"/>
  <c r="EP588" i="1" s="1"/>
  <c r="EO588" i="1" a="1"/>
  <c r="EO588" i="1" s="1"/>
  <c r="EN588" i="1" a="1"/>
  <c r="EN588" i="1" s="1"/>
  <c r="EM588" i="1" a="1"/>
  <c r="EM588" i="1" s="1"/>
  <c r="EL588" i="1" a="1"/>
  <c r="EL588" i="1" s="1"/>
  <c r="EK588" i="1" a="1"/>
  <c r="EK588" i="1" s="1"/>
  <c r="EJ588" i="1" a="1"/>
  <c r="EJ588" i="1" s="1"/>
  <c r="EI588" i="1" a="1"/>
  <c r="EI588" i="1" s="1"/>
  <c r="EE588" i="1" a="1"/>
  <c r="EE588" i="1" s="1"/>
  <c r="ED588" i="1" a="1"/>
  <c r="ED588" i="1" s="1"/>
  <c r="EC588" i="1" a="1"/>
  <c r="EC588" i="1" s="1"/>
  <c r="EB588" i="1" a="1"/>
  <c r="EB588" i="1" s="1"/>
  <c r="DV588" i="1" a="1"/>
  <c r="DV588" i="1" s="1"/>
  <c r="DU588" i="1" a="1"/>
  <c r="DU588" i="1" s="1"/>
  <c r="DT588" i="1" a="1"/>
  <c r="DT588" i="1" s="1"/>
  <c r="DR588" i="1" a="1"/>
  <c r="DR588" i="1" s="1"/>
  <c r="DQ588" i="1" a="1"/>
  <c r="DQ588" i="1" s="1"/>
  <c r="DP588" i="1" a="1"/>
  <c r="DP588" i="1" s="1"/>
  <c r="DO588" i="1" a="1"/>
  <c r="DO588" i="1" s="1"/>
  <c r="DN588" i="1" a="1"/>
  <c r="DN588" i="1" s="1"/>
  <c r="DL588" i="1" a="1"/>
  <c r="DL588" i="1" s="1"/>
  <c r="DI588" i="1" a="1"/>
  <c r="DI588" i="1" s="1"/>
  <c r="DH588" i="1" a="1"/>
  <c r="DH588" i="1" s="1"/>
  <c r="DE588" i="1" a="1"/>
  <c r="DE588" i="1" s="1"/>
  <c r="DC588" i="1" a="1"/>
  <c r="DC588" i="1" s="1"/>
  <c r="DB588" i="1" a="1"/>
  <c r="DB588" i="1" s="1"/>
  <c r="DA588" i="1" a="1"/>
  <c r="DA588" i="1" s="1"/>
  <c r="CQ588" i="1" a="1"/>
  <c r="CQ588" i="1" s="1"/>
  <c r="GL588" i="1" s="1"/>
  <c r="BL588" i="1" a="1"/>
  <c r="BL588" i="1" s="1"/>
  <c r="BK588" i="1" a="1"/>
  <c r="BK588" i="1" s="1"/>
  <c r="BJ588" i="1" a="1"/>
  <c r="BJ588" i="1" s="1"/>
  <c r="BI588" i="1" a="1"/>
  <c r="BI588" i="1" s="1"/>
  <c r="BH588" i="1" a="1"/>
  <c r="BH588" i="1" s="1"/>
  <c r="BG588" i="1" a="1"/>
  <c r="BG588" i="1" s="1"/>
  <c r="BF588" i="1" a="1"/>
  <c r="BF588" i="1" s="1"/>
  <c r="BE588" i="1" a="1"/>
  <c r="BE588" i="1" s="1"/>
  <c r="BD588" i="1" a="1"/>
  <c r="BD588" i="1" s="1"/>
  <c r="BC588" i="1" a="1"/>
  <c r="BC588" i="1" s="1"/>
  <c r="BB588" i="1" a="1"/>
  <c r="BB588" i="1" s="1"/>
  <c r="BA588" i="1" a="1"/>
  <c r="BA588" i="1" s="1"/>
  <c r="AZ588" i="1" a="1"/>
  <c r="AZ588" i="1" s="1"/>
  <c r="AY588" i="1" a="1"/>
  <c r="AY588" i="1" s="1"/>
  <c r="AX588" i="1" a="1"/>
  <c r="AX588" i="1" s="1"/>
  <c r="AW588" i="1" a="1"/>
  <c r="AW588" i="1" s="1"/>
  <c r="AV588" i="1" a="1"/>
  <c r="AV588" i="1" s="1"/>
  <c r="AU588" i="1" a="1"/>
  <c r="AU588" i="1" s="1"/>
  <c r="AT588" i="1" a="1"/>
  <c r="AT588" i="1" s="1"/>
  <c r="AS588" i="1" a="1"/>
  <c r="AS588" i="1" s="1"/>
  <c r="AR588" i="1" a="1"/>
  <c r="AR588" i="1" s="1"/>
  <c r="AQ588" i="1" a="1"/>
  <c r="AQ588" i="1" s="1"/>
  <c r="AP588" i="1" a="1"/>
  <c r="AP588" i="1" s="1"/>
  <c r="AO588" i="1" a="1"/>
  <c r="AO588" i="1" s="1"/>
  <c r="AN588" i="1" a="1"/>
  <c r="AN588" i="1" s="1"/>
  <c r="EG588" i="1"/>
  <c r="AJ588" i="1" a="1"/>
  <c r="AJ588" i="1" s="1"/>
  <c r="AI588" i="1" a="1"/>
  <c r="AI588" i="1" s="1"/>
  <c r="AH588" i="1" a="1"/>
  <c r="AH588" i="1" s="1"/>
  <c r="AG588" i="1" a="1"/>
  <c r="AG588" i="1" s="1"/>
  <c r="AA588" i="1" a="1"/>
  <c r="AA588" i="1" s="1"/>
  <c r="Z588" i="1" a="1"/>
  <c r="Z588" i="1" s="1"/>
  <c r="Y588" i="1" a="1"/>
  <c r="Y588" i="1" s="1"/>
  <c r="X588" i="1" a="1"/>
  <c r="X588" i="1" s="1"/>
  <c r="W588" i="1" a="1"/>
  <c r="W588" i="1" s="1"/>
  <c r="V588" i="1" a="1"/>
  <c r="V588" i="1" s="1"/>
  <c r="U588" i="1" a="1"/>
  <c r="U588" i="1" s="1"/>
  <c r="T588" i="1" a="1"/>
  <c r="T588" i="1" s="1"/>
  <c r="S588" i="1" a="1"/>
  <c r="S588" i="1" s="1"/>
  <c r="R588" i="1" a="1"/>
  <c r="R588" i="1" s="1"/>
  <c r="DM588" i="1" s="1"/>
  <c r="Q588" i="1" a="1"/>
  <c r="Q588" i="1" s="1"/>
  <c r="M588" i="1" a="1"/>
  <c r="M588" i="1" s="1"/>
  <c r="L588" i="1" a="1"/>
  <c r="L588" i="1" s="1"/>
  <c r="DG588" i="1" s="1"/>
  <c r="K588" i="1"/>
  <c r="DF588" i="1" s="1"/>
  <c r="J588" i="1" a="1"/>
  <c r="J588" i="1" s="1"/>
  <c r="I588" i="1" a="1"/>
  <c r="I588" i="1" s="1"/>
  <c r="H588" i="1" a="1"/>
  <c r="H588" i="1" s="1"/>
  <c r="G588" i="1"/>
  <c r="F588" i="1" a="1"/>
  <c r="F588" i="1" s="1"/>
  <c r="E588" i="1" a="1"/>
  <c r="E588" i="1" s="1"/>
  <c r="C588" i="1" a="1"/>
  <c r="C588" i="1" s="1"/>
  <c r="B588" i="1" a="1"/>
  <c r="B588" i="1" s="1"/>
  <c r="HC587" i="1" a="1"/>
  <c r="HC587" i="1" s="1"/>
  <c r="HD587" i="1" s="1"/>
  <c r="HB587" i="1" a="1"/>
  <c r="HB587" i="1" s="1"/>
  <c r="HA587" i="1" a="1"/>
  <c r="HA587" i="1" s="1"/>
  <c r="GX587" i="1" a="1"/>
  <c r="GX587" i="1" s="1"/>
  <c r="GW587" i="1" a="1"/>
  <c r="GW587" i="1" s="1"/>
  <c r="GV587" i="1" a="1"/>
  <c r="GV587" i="1" s="1"/>
  <c r="FG587" i="1" a="1"/>
  <c r="FG587" i="1" s="1"/>
  <c r="FF587" i="1" a="1"/>
  <c r="FF587" i="1" s="1"/>
  <c r="FE587" i="1" a="1"/>
  <c r="FE587" i="1" s="1"/>
  <c r="FD587" i="1" a="1"/>
  <c r="FD587" i="1" s="1"/>
  <c r="FC587" i="1" a="1"/>
  <c r="FC587" i="1" s="1"/>
  <c r="FB587" i="1" a="1"/>
  <c r="FB587" i="1" s="1"/>
  <c r="FA587" i="1" a="1"/>
  <c r="FA587" i="1" s="1"/>
  <c r="EZ587" i="1" a="1"/>
  <c r="EZ587" i="1" s="1"/>
  <c r="EY587" i="1" a="1"/>
  <c r="EY587" i="1" s="1"/>
  <c r="EX587" i="1" a="1"/>
  <c r="EX587" i="1" s="1"/>
  <c r="EW587" i="1" a="1"/>
  <c r="EW587" i="1" s="1"/>
  <c r="EV587" i="1" a="1"/>
  <c r="EV587" i="1" s="1"/>
  <c r="EU587" i="1" a="1"/>
  <c r="EU587" i="1" s="1"/>
  <c r="ET587" i="1" a="1"/>
  <c r="ET587" i="1" s="1"/>
  <c r="ES587" i="1" a="1"/>
  <c r="ES587" i="1" s="1"/>
  <c r="ER587" i="1" a="1"/>
  <c r="ER587" i="1" s="1"/>
  <c r="EQ587" i="1" a="1"/>
  <c r="EQ587" i="1" s="1"/>
  <c r="EP587" i="1" a="1"/>
  <c r="EP587" i="1" s="1"/>
  <c r="EO587" i="1" a="1"/>
  <c r="EO587" i="1" s="1"/>
  <c r="EN587" i="1" a="1"/>
  <c r="EN587" i="1" s="1"/>
  <c r="EM587" i="1" a="1"/>
  <c r="EM587" i="1" s="1"/>
  <c r="EL587" i="1" a="1"/>
  <c r="EL587" i="1" s="1"/>
  <c r="EK587" i="1" a="1"/>
  <c r="EK587" i="1" s="1"/>
  <c r="EJ587" i="1" a="1"/>
  <c r="EJ587" i="1" s="1"/>
  <c r="EI587" i="1" a="1"/>
  <c r="EI587" i="1" s="1"/>
  <c r="EE587" i="1" a="1"/>
  <c r="EE587" i="1" s="1"/>
  <c r="ED587" i="1" a="1"/>
  <c r="ED587" i="1" s="1"/>
  <c r="EC587" i="1" a="1"/>
  <c r="EC587" i="1" s="1"/>
  <c r="EB587" i="1" a="1"/>
  <c r="EB587" i="1" s="1"/>
  <c r="DV587" i="1" a="1"/>
  <c r="DV587" i="1" s="1"/>
  <c r="DU587" i="1" a="1"/>
  <c r="DU587" i="1" s="1"/>
  <c r="DT587" i="1" a="1"/>
  <c r="DT587" i="1" s="1"/>
  <c r="DR587" i="1" a="1"/>
  <c r="DR587" i="1" s="1"/>
  <c r="DQ587" i="1" a="1"/>
  <c r="DQ587" i="1" s="1"/>
  <c r="DP587" i="1" a="1"/>
  <c r="DP587" i="1" s="1"/>
  <c r="DO587" i="1" a="1"/>
  <c r="DO587" i="1" s="1"/>
  <c r="DN587" i="1" a="1"/>
  <c r="DN587" i="1" s="1"/>
  <c r="DL587" i="1" a="1"/>
  <c r="DL587" i="1" s="1"/>
  <c r="DI587" i="1" a="1"/>
  <c r="DI587" i="1" s="1"/>
  <c r="DH587" i="1" a="1"/>
  <c r="DH587" i="1" s="1"/>
  <c r="DE587" i="1" a="1"/>
  <c r="DE587" i="1" s="1"/>
  <c r="DC587" i="1" a="1"/>
  <c r="DC587" i="1" s="1"/>
  <c r="DB587" i="1" a="1"/>
  <c r="DB587" i="1" s="1"/>
  <c r="DA587" i="1" a="1"/>
  <c r="DA587" i="1" s="1"/>
  <c r="CQ587" i="1" a="1"/>
  <c r="CQ587" i="1" s="1"/>
  <c r="GL587" i="1" s="1"/>
  <c r="BL587" i="1" a="1"/>
  <c r="BL587" i="1" s="1"/>
  <c r="BK587" i="1" a="1"/>
  <c r="BK587" i="1" s="1"/>
  <c r="BJ587" i="1" a="1"/>
  <c r="BJ587" i="1" s="1"/>
  <c r="BI587" i="1" a="1"/>
  <c r="BI587" i="1" s="1"/>
  <c r="BH587" i="1" a="1"/>
  <c r="BH587" i="1" s="1"/>
  <c r="BG587" i="1" a="1"/>
  <c r="BG587" i="1" s="1"/>
  <c r="BF587" i="1" a="1"/>
  <c r="BF587" i="1" s="1"/>
  <c r="BE587" i="1" a="1"/>
  <c r="BE587" i="1" s="1"/>
  <c r="BD587" i="1" a="1"/>
  <c r="BD587" i="1" s="1"/>
  <c r="BC587" i="1" a="1"/>
  <c r="BC587" i="1" s="1"/>
  <c r="BB587" i="1" a="1"/>
  <c r="BB587" i="1" s="1"/>
  <c r="BA587" i="1" a="1"/>
  <c r="BA587" i="1" s="1"/>
  <c r="AZ587" i="1" a="1"/>
  <c r="AZ587" i="1" s="1"/>
  <c r="AY587" i="1" a="1"/>
  <c r="AY587" i="1" s="1"/>
  <c r="AX587" i="1" a="1"/>
  <c r="AX587" i="1" s="1"/>
  <c r="AW587" i="1" a="1"/>
  <c r="AW587" i="1" s="1"/>
  <c r="AV587" i="1" a="1"/>
  <c r="AV587" i="1" s="1"/>
  <c r="AU587" i="1" a="1"/>
  <c r="AU587" i="1" s="1"/>
  <c r="AT587" i="1" a="1"/>
  <c r="AT587" i="1" s="1"/>
  <c r="AS587" i="1" a="1"/>
  <c r="AS587" i="1" s="1"/>
  <c r="AR587" i="1" a="1"/>
  <c r="AR587" i="1" s="1"/>
  <c r="AQ587" i="1" a="1"/>
  <c r="AQ587" i="1" s="1"/>
  <c r="AP587" i="1" a="1"/>
  <c r="AP587" i="1" s="1"/>
  <c r="AO587" i="1" a="1"/>
  <c r="AO587" i="1" s="1"/>
  <c r="AN587" i="1" a="1"/>
  <c r="AN587" i="1" s="1"/>
  <c r="EG587" i="1"/>
  <c r="AJ587" i="1" a="1"/>
  <c r="AJ587" i="1" s="1"/>
  <c r="AI587" i="1" a="1"/>
  <c r="AI587" i="1" s="1"/>
  <c r="AH587" i="1" a="1"/>
  <c r="AH587" i="1" s="1"/>
  <c r="AG587" i="1" a="1"/>
  <c r="AG587" i="1" s="1"/>
  <c r="AA587" i="1" a="1"/>
  <c r="AA587" i="1" s="1"/>
  <c r="Z587" i="1" a="1"/>
  <c r="Z587" i="1" s="1"/>
  <c r="Y587" i="1" a="1"/>
  <c r="Y587" i="1" s="1"/>
  <c r="X587" i="1" a="1"/>
  <c r="X587" i="1" s="1"/>
  <c r="W587" i="1" a="1"/>
  <c r="W587" i="1" s="1"/>
  <c r="V587" i="1" a="1"/>
  <c r="V587" i="1" s="1"/>
  <c r="U587" i="1" a="1"/>
  <c r="U587" i="1" s="1"/>
  <c r="T587" i="1" a="1"/>
  <c r="T587" i="1" s="1"/>
  <c r="S587" i="1" a="1"/>
  <c r="S587" i="1" s="1"/>
  <c r="R587" i="1" a="1"/>
  <c r="R587" i="1" s="1"/>
  <c r="Q587" i="1" a="1"/>
  <c r="Q587" i="1" s="1"/>
  <c r="M587" i="1" a="1"/>
  <c r="M587" i="1" s="1"/>
  <c r="L587" i="1" a="1"/>
  <c r="L587" i="1" s="1"/>
  <c r="DG587" i="1" s="1"/>
  <c r="K587" i="1"/>
  <c r="DF587" i="1" s="1"/>
  <c r="J587" i="1" a="1"/>
  <c r="J587" i="1" s="1"/>
  <c r="I587" i="1" a="1"/>
  <c r="I587" i="1" s="1"/>
  <c r="H587" i="1" a="1"/>
  <c r="H587" i="1" s="1"/>
  <c r="G587" i="1"/>
  <c r="F587" i="1" a="1"/>
  <c r="F587" i="1" s="1"/>
  <c r="E587" i="1" a="1"/>
  <c r="E587" i="1" s="1"/>
  <c r="C587" i="1" a="1"/>
  <c r="C587" i="1" s="1"/>
  <c r="B587" i="1" a="1"/>
  <c r="B587" i="1" s="1"/>
  <c r="HC586" i="1" a="1"/>
  <c r="HC586" i="1" s="1"/>
  <c r="HD586" i="1" s="1"/>
  <c r="HB586" i="1" a="1"/>
  <c r="HB586" i="1" s="1"/>
  <c r="HA586" i="1" a="1"/>
  <c r="HA586" i="1" s="1"/>
  <c r="GX586" i="1" a="1"/>
  <c r="GX586" i="1" s="1"/>
  <c r="GW586" i="1" a="1"/>
  <c r="GW586" i="1" s="1"/>
  <c r="GV586" i="1" a="1"/>
  <c r="GV586" i="1" s="1"/>
  <c r="FG586" i="1" a="1"/>
  <c r="FG586" i="1" s="1"/>
  <c r="FF586" i="1" a="1"/>
  <c r="FF586" i="1" s="1"/>
  <c r="FE586" i="1" a="1"/>
  <c r="FE586" i="1" s="1"/>
  <c r="FD586" i="1" a="1"/>
  <c r="FD586" i="1" s="1"/>
  <c r="FC586" i="1" a="1"/>
  <c r="FC586" i="1" s="1"/>
  <c r="FB586" i="1" a="1"/>
  <c r="FB586" i="1" s="1"/>
  <c r="FA586" i="1" a="1"/>
  <c r="FA586" i="1" s="1"/>
  <c r="EZ586" i="1" a="1"/>
  <c r="EZ586" i="1" s="1"/>
  <c r="EY586" i="1" a="1"/>
  <c r="EY586" i="1" s="1"/>
  <c r="EX586" i="1" a="1"/>
  <c r="EX586" i="1" s="1"/>
  <c r="EW586" i="1" a="1"/>
  <c r="EW586" i="1" s="1"/>
  <c r="EV586" i="1" a="1"/>
  <c r="EV586" i="1" s="1"/>
  <c r="EU586" i="1" a="1"/>
  <c r="EU586" i="1" s="1"/>
  <c r="ET586" i="1" a="1"/>
  <c r="ET586" i="1" s="1"/>
  <c r="ES586" i="1" a="1"/>
  <c r="ES586" i="1" s="1"/>
  <c r="ER586" i="1" a="1"/>
  <c r="ER586" i="1" s="1"/>
  <c r="EQ586" i="1" a="1"/>
  <c r="EQ586" i="1" s="1"/>
  <c r="EP586" i="1" a="1"/>
  <c r="EP586" i="1" s="1"/>
  <c r="EO586" i="1" a="1"/>
  <c r="EO586" i="1" s="1"/>
  <c r="EN586" i="1" a="1"/>
  <c r="EN586" i="1" s="1"/>
  <c r="EM586" i="1" a="1"/>
  <c r="EM586" i="1" s="1"/>
  <c r="EL586" i="1" a="1"/>
  <c r="EL586" i="1" s="1"/>
  <c r="EK586" i="1" a="1"/>
  <c r="EK586" i="1" s="1"/>
  <c r="EJ586" i="1" a="1"/>
  <c r="EJ586" i="1" s="1"/>
  <c r="EI586" i="1" a="1"/>
  <c r="EI586" i="1" s="1"/>
  <c r="EE586" i="1" a="1"/>
  <c r="EE586" i="1" s="1"/>
  <c r="ED586" i="1" a="1"/>
  <c r="ED586" i="1" s="1"/>
  <c r="EC586" i="1" a="1"/>
  <c r="EC586" i="1" s="1"/>
  <c r="EB586" i="1" a="1"/>
  <c r="EB586" i="1" s="1"/>
  <c r="DV586" i="1" a="1"/>
  <c r="DV586" i="1" s="1"/>
  <c r="DU586" i="1" a="1"/>
  <c r="DU586" i="1" s="1"/>
  <c r="DT586" i="1" a="1"/>
  <c r="DT586" i="1" s="1"/>
  <c r="DR586" i="1" a="1"/>
  <c r="DR586" i="1" s="1"/>
  <c r="DQ586" i="1" a="1"/>
  <c r="DQ586" i="1" s="1"/>
  <c r="DP586" i="1" a="1"/>
  <c r="DP586" i="1" s="1"/>
  <c r="DO586" i="1" a="1"/>
  <c r="DO586" i="1" s="1"/>
  <c r="DN586" i="1" a="1"/>
  <c r="DN586" i="1" s="1"/>
  <c r="DL586" i="1" a="1"/>
  <c r="DL586" i="1" s="1"/>
  <c r="DI586" i="1" a="1"/>
  <c r="DI586" i="1" s="1"/>
  <c r="DH586" i="1" a="1"/>
  <c r="DH586" i="1" s="1"/>
  <c r="DE586" i="1" a="1"/>
  <c r="DE586" i="1" s="1"/>
  <c r="DC586" i="1" a="1"/>
  <c r="DC586" i="1" s="1"/>
  <c r="DB586" i="1" a="1"/>
  <c r="DB586" i="1" s="1"/>
  <c r="DA586" i="1" a="1"/>
  <c r="DA586" i="1" s="1"/>
  <c r="CQ586" i="1" a="1"/>
  <c r="CQ586" i="1" s="1"/>
  <c r="GL586" i="1" s="1"/>
  <c r="BL586" i="1" a="1"/>
  <c r="BL586" i="1" s="1"/>
  <c r="BK586" i="1" a="1"/>
  <c r="BK586" i="1" s="1"/>
  <c r="BJ586" i="1" a="1"/>
  <c r="BJ586" i="1" s="1"/>
  <c r="BI586" i="1" a="1"/>
  <c r="BI586" i="1" s="1"/>
  <c r="BH586" i="1" a="1"/>
  <c r="BH586" i="1" s="1"/>
  <c r="BG586" i="1" a="1"/>
  <c r="BG586" i="1" s="1"/>
  <c r="BF586" i="1" a="1"/>
  <c r="BF586" i="1" s="1"/>
  <c r="BE586" i="1" a="1"/>
  <c r="BE586" i="1" s="1"/>
  <c r="BD586" i="1" a="1"/>
  <c r="BD586" i="1" s="1"/>
  <c r="BC586" i="1" a="1"/>
  <c r="BC586" i="1" s="1"/>
  <c r="BB586" i="1" a="1"/>
  <c r="BB586" i="1" s="1"/>
  <c r="BA586" i="1" a="1"/>
  <c r="BA586" i="1" s="1"/>
  <c r="AZ586" i="1" a="1"/>
  <c r="AZ586" i="1" s="1"/>
  <c r="AY586" i="1" a="1"/>
  <c r="AY586" i="1" s="1"/>
  <c r="AX586" i="1" a="1"/>
  <c r="AX586" i="1" s="1"/>
  <c r="AW586" i="1" a="1"/>
  <c r="AW586" i="1" s="1"/>
  <c r="AV586" i="1" a="1"/>
  <c r="AV586" i="1" s="1"/>
  <c r="AU586" i="1" a="1"/>
  <c r="AU586" i="1" s="1"/>
  <c r="AT586" i="1" a="1"/>
  <c r="AT586" i="1" s="1"/>
  <c r="AS586" i="1" a="1"/>
  <c r="AS586" i="1" s="1"/>
  <c r="AR586" i="1" a="1"/>
  <c r="AR586" i="1" s="1"/>
  <c r="AQ586" i="1" a="1"/>
  <c r="AQ586" i="1" s="1"/>
  <c r="AP586" i="1" a="1"/>
  <c r="AP586" i="1" s="1"/>
  <c r="AO586" i="1" a="1"/>
  <c r="AO586" i="1" s="1"/>
  <c r="AN586" i="1" a="1"/>
  <c r="AN586" i="1" s="1"/>
  <c r="EG586" i="1"/>
  <c r="AJ586" i="1" a="1"/>
  <c r="AJ586" i="1" s="1"/>
  <c r="AI586" i="1" a="1"/>
  <c r="AI586" i="1" s="1"/>
  <c r="AH586" i="1" a="1"/>
  <c r="AH586" i="1" s="1"/>
  <c r="AG586" i="1" a="1"/>
  <c r="AG586" i="1" s="1"/>
  <c r="AA586" i="1" a="1"/>
  <c r="AA586" i="1" s="1"/>
  <c r="Z586" i="1" a="1"/>
  <c r="Z586" i="1" s="1"/>
  <c r="Y586" i="1" a="1"/>
  <c r="Y586" i="1" s="1"/>
  <c r="X586" i="1" a="1"/>
  <c r="X586" i="1" s="1"/>
  <c r="W586" i="1" a="1"/>
  <c r="W586" i="1" s="1"/>
  <c r="V586" i="1" a="1"/>
  <c r="V586" i="1" s="1"/>
  <c r="U586" i="1" a="1"/>
  <c r="U586" i="1" s="1"/>
  <c r="T586" i="1" a="1"/>
  <c r="T586" i="1" s="1"/>
  <c r="S586" i="1" a="1"/>
  <c r="S586" i="1" s="1"/>
  <c r="R586" i="1" a="1"/>
  <c r="R586" i="1" s="1"/>
  <c r="Q586" i="1" a="1"/>
  <c r="Q586" i="1" s="1"/>
  <c r="M586" i="1" a="1"/>
  <c r="M586" i="1" s="1"/>
  <c r="L586" i="1" a="1"/>
  <c r="L586" i="1" s="1"/>
  <c r="DG586" i="1" s="1"/>
  <c r="K586" i="1"/>
  <c r="DF586" i="1" s="1"/>
  <c r="J586" i="1" a="1"/>
  <c r="J586" i="1" s="1"/>
  <c r="I586" i="1" a="1"/>
  <c r="I586" i="1" s="1"/>
  <c r="H586" i="1" a="1"/>
  <c r="H586" i="1" s="1"/>
  <c r="G586" i="1"/>
  <c r="F586" i="1" a="1"/>
  <c r="F586" i="1" s="1"/>
  <c r="E586" i="1" a="1"/>
  <c r="E586" i="1" s="1"/>
  <c r="C586" i="1" a="1"/>
  <c r="C586" i="1" s="1"/>
  <c r="B586" i="1" a="1"/>
  <c r="B586" i="1" s="1"/>
  <c r="HC585" i="1" a="1"/>
  <c r="HC585" i="1" s="1"/>
  <c r="HD585" i="1" s="1"/>
  <c r="HB585" i="1" a="1"/>
  <c r="HB585" i="1" s="1"/>
  <c r="HA585" i="1" a="1"/>
  <c r="HA585" i="1" s="1"/>
  <c r="GX585" i="1" a="1"/>
  <c r="GX585" i="1" s="1"/>
  <c r="GW585" i="1" a="1"/>
  <c r="GW585" i="1" s="1"/>
  <c r="GV585" i="1" a="1"/>
  <c r="GV585" i="1" s="1"/>
  <c r="FG585" i="1" a="1"/>
  <c r="FG585" i="1" s="1"/>
  <c r="FF585" i="1" a="1"/>
  <c r="FF585" i="1" s="1"/>
  <c r="FE585" i="1" a="1"/>
  <c r="FE585" i="1" s="1"/>
  <c r="FD585" i="1" a="1"/>
  <c r="FD585" i="1" s="1"/>
  <c r="FC585" i="1" a="1"/>
  <c r="FC585" i="1" s="1"/>
  <c r="FB585" i="1" a="1"/>
  <c r="FB585" i="1" s="1"/>
  <c r="FA585" i="1" a="1"/>
  <c r="FA585" i="1" s="1"/>
  <c r="EZ585" i="1" a="1"/>
  <c r="EZ585" i="1" s="1"/>
  <c r="EY585" i="1" a="1"/>
  <c r="EY585" i="1" s="1"/>
  <c r="EX585" i="1" a="1"/>
  <c r="EX585" i="1" s="1"/>
  <c r="EW585" i="1" a="1"/>
  <c r="EW585" i="1" s="1"/>
  <c r="EV585" i="1" a="1"/>
  <c r="EV585" i="1" s="1"/>
  <c r="EU585" i="1" a="1"/>
  <c r="EU585" i="1" s="1"/>
  <c r="ET585" i="1" a="1"/>
  <c r="ET585" i="1" s="1"/>
  <c r="ES585" i="1" a="1"/>
  <c r="ES585" i="1" s="1"/>
  <c r="ER585" i="1" a="1"/>
  <c r="ER585" i="1" s="1"/>
  <c r="EQ585" i="1" a="1"/>
  <c r="EQ585" i="1" s="1"/>
  <c r="EP585" i="1" a="1"/>
  <c r="EP585" i="1" s="1"/>
  <c r="EO585" i="1" a="1"/>
  <c r="EO585" i="1" s="1"/>
  <c r="EN585" i="1" a="1"/>
  <c r="EN585" i="1" s="1"/>
  <c r="EM585" i="1" a="1"/>
  <c r="EM585" i="1" s="1"/>
  <c r="EL585" i="1" a="1"/>
  <c r="EL585" i="1" s="1"/>
  <c r="EK585" i="1" a="1"/>
  <c r="EK585" i="1" s="1"/>
  <c r="EJ585" i="1" a="1"/>
  <c r="EJ585" i="1" s="1"/>
  <c r="EI585" i="1" a="1"/>
  <c r="EI585" i="1" s="1"/>
  <c r="EE585" i="1" a="1"/>
  <c r="EE585" i="1" s="1"/>
  <c r="ED585" i="1" a="1"/>
  <c r="ED585" i="1" s="1"/>
  <c r="EC585" i="1" a="1"/>
  <c r="EC585" i="1" s="1"/>
  <c r="EB585" i="1" a="1"/>
  <c r="EB585" i="1" s="1"/>
  <c r="DV585" i="1" a="1"/>
  <c r="DV585" i="1" s="1"/>
  <c r="DU585" i="1" a="1"/>
  <c r="DU585" i="1" s="1"/>
  <c r="DT585" i="1" a="1"/>
  <c r="DT585" i="1" s="1"/>
  <c r="DR585" i="1" a="1"/>
  <c r="DR585" i="1" s="1"/>
  <c r="DQ585" i="1" a="1"/>
  <c r="DQ585" i="1" s="1"/>
  <c r="DP585" i="1" a="1"/>
  <c r="DP585" i="1" s="1"/>
  <c r="DO585" i="1" a="1"/>
  <c r="DO585" i="1" s="1"/>
  <c r="DN585" i="1" a="1"/>
  <c r="DN585" i="1" s="1"/>
  <c r="DL585" i="1" a="1"/>
  <c r="DL585" i="1" s="1"/>
  <c r="DI585" i="1" a="1"/>
  <c r="DI585" i="1" s="1"/>
  <c r="DH585" i="1" a="1"/>
  <c r="DH585" i="1" s="1"/>
  <c r="DE585" i="1" a="1"/>
  <c r="DE585" i="1" s="1"/>
  <c r="DC585" i="1" a="1"/>
  <c r="DC585" i="1" s="1"/>
  <c r="DB585" i="1" a="1"/>
  <c r="DB585" i="1" s="1"/>
  <c r="DA585" i="1" a="1"/>
  <c r="DA585" i="1" s="1"/>
  <c r="CQ585" i="1" a="1"/>
  <c r="CQ585" i="1" s="1"/>
  <c r="GL585" i="1" s="1"/>
  <c r="BL585" i="1" a="1"/>
  <c r="BL585" i="1" s="1"/>
  <c r="BK585" i="1" a="1"/>
  <c r="BK585" i="1" s="1"/>
  <c r="BJ585" i="1" a="1"/>
  <c r="BJ585" i="1" s="1"/>
  <c r="BI585" i="1" a="1"/>
  <c r="BI585" i="1" s="1"/>
  <c r="BH585" i="1" a="1"/>
  <c r="BH585" i="1" s="1"/>
  <c r="BG585" i="1" a="1"/>
  <c r="BG585" i="1" s="1"/>
  <c r="BF585" i="1" a="1"/>
  <c r="BF585" i="1" s="1"/>
  <c r="BE585" i="1" a="1"/>
  <c r="BE585" i="1" s="1"/>
  <c r="BD585" i="1" a="1"/>
  <c r="BD585" i="1" s="1"/>
  <c r="BC585" i="1" a="1"/>
  <c r="BC585" i="1" s="1"/>
  <c r="BB585" i="1" a="1"/>
  <c r="BB585" i="1" s="1"/>
  <c r="BA585" i="1" a="1"/>
  <c r="BA585" i="1" s="1"/>
  <c r="AZ585" i="1" a="1"/>
  <c r="AZ585" i="1" s="1"/>
  <c r="AY585" i="1" a="1"/>
  <c r="AY585" i="1" s="1"/>
  <c r="AX585" i="1" a="1"/>
  <c r="AX585" i="1" s="1"/>
  <c r="AW585" i="1" a="1"/>
  <c r="AW585" i="1" s="1"/>
  <c r="AV585" i="1" a="1"/>
  <c r="AV585" i="1" s="1"/>
  <c r="AU585" i="1" a="1"/>
  <c r="AU585" i="1" s="1"/>
  <c r="AT585" i="1" a="1"/>
  <c r="AT585" i="1" s="1"/>
  <c r="AS585" i="1" a="1"/>
  <c r="AS585" i="1" s="1"/>
  <c r="AR585" i="1" a="1"/>
  <c r="AR585" i="1" s="1"/>
  <c r="AQ585" i="1" a="1"/>
  <c r="AQ585" i="1" s="1"/>
  <c r="AP585" i="1" a="1"/>
  <c r="AP585" i="1" s="1"/>
  <c r="AO585" i="1" a="1"/>
  <c r="AO585" i="1" s="1"/>
  <c r="AN585" i="1" a="1"/>
  <c r="AN585" i="1" s="1"/>
  <c r="EG585" i="1"/>
  <c r="AJ585" i="1" a="1"/>
  <c r="AJ585" i="1" s="1"/>
  <c r="AI585" i="1" a="1"/>
  <c r="AI585" i="1" s="1"/>
  <c r="AH585" i="1" a="1"/>
  <c r="AH585" i="1" s="1"/>
  <c r="AG585" i="1" a="1"/>
  <c r="AG585" i="1" s="1"/>
  <c r="AA585" i="1" a="1"/>
  <c r="AA585" i="1" s="1"/>
  <c r="Z585" i="1" a="1"/>
  <c r="Z585" i="1" s="1"/>
  <c r="Y585" i="1" a="1"/>
  <c r="Y585" i="1" s="1"/>
  <c r="X585" i="1" a="1"/>
  <c r="X585" i="1" s="1"/>
  <c r="W585" i="1" a="1"/>
  <c r="W585" i="1" s="1"/>
  <c r="V585" i="1" a="1"/>
  <c r="V585" i="1" s="1"/>
  <c r="U585" i="1" a="1"/>
  <c r="U585" i="1" s="1"/>
  <c r="T585" i="1" a="1"/>
  <c r="T585" i="1" s="1"/>
  <c r="S585" i="1" a="1"/>
  <c r="S585" i="1" s="1"/>
  <c r="R585" i="1" a="1"/>
  <c r="R585" i="1" s="1"/>
  <c r="Q585" i="1" a="1"/>
  <c r="Q585" i="1" s="1"/>
  <c r="M585" i="1" a="1"/>
  <c r="M585" i="1" s="1"/>
  <c r="L585" i="1" a="1"/>
  <c r="L585" i="1" s="1"/>
  <c r="DG585" i="1" s="1"/>
  <c r="K585" i="1"/>
  <c r="DF585" i="1" s="1"/>
  <c r="J585" i="1" a="1"/>
  <c r="J585" i="1" s="1"/>
  <c r="I585" i="1" a="1"/>
  <c r="I585" i="1" s="1"/>
  <c r="H585" i="1" a="1"/>
  <c r="H585" i="1" s="1"/>
  <c r="G585" i="1"/>
  <c r="F585" i="1" a="1"/>
  <c r="F585" i="1" s="1"/>
  <c r="E585" i="1" a="1"/>
  <c r="E585" i="1" s="1"/>
  <c r="C585" i="1" a="1"/>
  <c r="C585" i="1" s="1"/>
  <c r="B585" i="1" a="1"/>
  <c r="B585" i="1" s="1"/>
  <c r="HC584" i="1" a="1"/>
  <c r="HC584" i="1" s="1"/>
  <c r="HD584" i="1" s="1"/>
  <c r="HB584" i="1" a="1"/>
  <c r="HB584" i="1" s="1"/>
  <c r="HA584" i="1" a="1"/>
  <c r="HA584" i="1" s="1"/>
  <c r="GX584" i="1" a="1"/>
  <c r="GX584" i="1" s="1"/>
  <c r="GW584" i="1" a="1"/>
  <c r="GW584" i="1" s="1"/>
  <c r="GV584" i="1" a="1"/>
  <c r="GV584" i="1" s="1"/>
  <c r="FG584" i="1" a="1"/>
  <c r="FG584" i="1" s="1"/>
  <c r="FF584" i="1" a="1"/>
  <c r="FF584" i="1" s="1"/>
  <c r="FE584" i="1" a="1"/>
  <c r="FE584" i="1" s="1"/>
  <c r="FD584" i="1" a="1"/>
  <c r="FD584" i="1" s="1"/>
  <c r="FC584" i="1" a="1"/>
  <c r="FC584" i="1" s="1"/>
  <c r="FB584" i="1" a="1"/>
  <c r="FB584" i="1" s="1"/>
  <c r="FA584" i="1" a="1"/>
  <c r="FA584" i="1" s="1"/>
  <c r="EZ584" i="1" a="1"/>
  <c r="EZ584" i="1" s="1"/>
  <c r="EY584" i="1" a="1"/>
  <c r="EY584" i="1" s="1"/>
  <c r="EX584" i="1" a="1"/>
  <c r="EX584" i="1" s="1"/>
  <c r="EW584" i="1" a="1"/>
  <c r="EW584" i="1" s="1"/>
  <c r="EV584" i="1" a="1"/>
  <c r="EV584" i="1" s="1"/>
  <c r="EU584" i="1" a="1"/>
  <c r="EU584" i="1" s="1"/>
  <c r="ET584" i="1" a="1"/>
  <c r="ET584" i="1" s="1"/>
  <c r="ES584" i="1" a="1"/>
  <c r="ES584" i="1" s="1"/>
  <c r="ER584" i="1" a="1"/>
  <c r="ER584" i="1" s="1"/>
  <c r="EQ584" i="1" a="1"/>
  <c r="EQ584" i="1" s="1"/>
  <c r="EP584" i="1" a="1"/>
  <c r="EP584" i="1" s="1"/>
  <c r="EO584" i="1" a="1"/>
  <c r="EO584" i="1" s="1"/>
  <c r="EN584" i="1" a="1"/>
  <c r="EN584" i="1" s="1"/>
  <c r="EM584" i="1" a="1"/>
  <c r="EM584" i="1" s="1"/>
  <c r="EL584" i="1" a="1"/>
  <c r="EL584" i="1" s="1"/>
  <c r="EK584" i="1" a="1"/>
  <c r="EK584" i="1" s="1"/>
  <c r="EJ584" i="1" a="1"/>
  <c r="EJ584" i="1" s="1"/>
  <c r="EI584" i="1" a="1"/>
  <c r="EI584" i="1" s="1"/>
  <c r="EE584" i="1" a="1"/>
  <c r="EE584" i="1" s="1"/>
  <c r="ED584" i="1" a="1"/>
  <c r="ED584" i="1" s="1"/>
  <c r="EC584" i="1" a="1"/>
  <c r="EC584" i="1" s="1"/>
  <c r="EB584" i="1" a="1"/>
  <c r="EB584" i="1" s="1"/>
  <c r="DV584" i="1" a="1"/>
  <c r="DV584" i="1" s="1"/>
  <c r="DU584" i="1" a="1"/>
  <c r="DU584" i="1" s="1"/>
  <c r="DT584" i="1" a="1"/>
  <c r="DT584" i="1" s="1"/>
  <c r="DR584" i="1" a="1"/>
  <c r="DR584" i="1" s="1"/>
  <c r="DQ584" i="1" a="1"/>
  <c r="DQ584" i="1" s="1"/>
  <c r="DP584" i="1" a="1"/>
  <c r="DP584" i="1" s="1"/>
  <c r="DO584" i="1" a="1"/>
  <c r="DO584" i="1" s="1"/>
  <c r="DN584" i="1" a="1"/>
  <c r="DN584" i="1" s="1"/>
  <c r="DL584" i="1" a="1"/>
  <c r="DL584" i="1" s="1"/>
  <c r="DI584" i="1" a="1"/>
  <c r="DI584" i="1" s="1"/>
  <c r="DH584" i="1" a="1"/>
  <c r="DH584" i="1" s="1"/>
  <c r="DE584" i="1" a="1"/>
  <c r="DE584" i="1" s="1"/>
  <c r="DC584" i="1" a="1"/>
  <c r="DC584" i="1" s="1"/>
  <c r="DB584" i="1" a="1"/>
  <c r="DB584" i="1" s="1"/>
  <c r="DA584" i="1" a="1"/>
  <c r="DA584" i="1" s="1"/>
  <c r="CQ584" i="1" a="1"/>
  <c r="CQ584" i="1" s="1"/>
  <c r="GL584" i="1" s="1"/>
  <c r="BL584" i="1" a="1"/>
  <c r="BL584" i="1" s="1"/>
  <c r="BK584" i="1" a="1"/>
  <c r="BK584" i="1" s="1"/>
  <c r="BJ584" i="1" a="1"/>
  <c r="BJ584" i="1" s="1"/>
  <c r="BI584" i="1" a="1"/>
  <c r="BI584" i="1" s="1"/>
  <c r="BH584" i="1" a="1"/>
  <c r="BH584" i="1" s="1"/>
  <c r="BG584" i="1" a="1"/>
  <c r="BG584" i="1" s="1"/>
  <c r="BF584" i="1" a="1"/>
  <c r="BF584" i="1" s="1"/>
  <c r="BE584" i="1" a="1"/>
  <c r="BE584" i="1" s="1"/>
  <c r="BD584" i="1" a="1"/>
  <c r="BD584" i="1" s="1"/>
  <c r="BC584" i="1" a="1"/>
  <c r="BC584" i="1" s="1"/>
  <c r="BB584" i="1" a="1"/>
  <c r="BB584" i="1" s="1"/>
  <c r="BA584" i="1" a="1"/>
  <c r="BA584" i="1" s="1"/>
  <c r="AZ584" i="1" a="1"/>
  <c r="AZ584" i="1" s="1"/>
  <c r="AY584" i="1" a="1"/>
  <c r="AY584" i="1" s="1"/>
  <c r="AX584" i="1" a="1"/>
  <c r="AX584" i="1" s="1"/>
  <c r="AW584" i="1" a="1"/>
  <c r="AW584" i="1" s="1"/>
  <c r="AV584" i="1" a="1"/>
  <c r="AV584" i="1" s="1"/>
  <c r="AU584" i="1" a="1"/>
  <c r="AU584" i="1" s="1"/>
  <c r="AT584" i="1" a="1"/>
  <c r="AT584" i="1" s="1"/>
  <c r="AS584" i="1" a="1"/>
  <c r="AS584" i="1" s="1"/>
  <c r="AR584" i="1" a="1"/>
  <c r="AR584" i="1" s="1"/>
  <c r="AQ584" i="1" a="1"/>
  <c r="AQ584" i="1" s="1"/>
  <c r="AP584" i="1" a="1"/>
  <c r="AP584" i="1" s="1"/>
  <c r="AO584" i="1" a="1"/>
  <c r="AO584" i="1" s="1"/>
  <c r="AN584" i="1" a="1"/>
  <c r="AN584" i="1" s="1"/>
  <c r="EG584" i="1"/>
  <c r="AJ584" i="1" a="1"/>
  <c r="AJ584" i="1" s="1"/>
  <c r="AI584" i="1" a="1"/>
  <c r="AI584" i="1" s="1"/>
  <c r="AH584" i="1" a="1"/>
  <c r="AH584" i="1" s="1"/>
  <c r="AG584" i="1" a="1"/>
  <c r="AG584" i="1" s="1"/>
  <c r="AA584" i="1" a="1"/>
  <c r="AA584" i="1" s="1"/>
  <c r="Z584" i="1" a="1"/>
  <c r="Z584" i="1" s="1"/>
  <c r="Y584" i="1" a="1"/>
  <c r="Y584" i="1" s="1"/>
  <c r="X584" i="1" a="1"/>
  <c r="X584" i="1" s="1"/>
  <c r="W584" i="1" a="1"/>
  <c r="W584" i="1" s="1"/>
  <c r="V584" i="1" a="1"/>
  <c r="V584" i="1" s="1"/>
  <c r="U584" i="1" a="1"/>
  <c r="U584" i="1" s="1"/>
  <c r="T584" i="1" a="1"/>
  <c r="T584" i="1" s="1"/>
  <c r="S584" i="1" a="1"/>
  <c r="S584" i="1" s="1"/>
  <c r="R584" i="1" a="1"/>
  <c r="R584" i="1" s="1"/>
  <c r="Q584" i="1" a="1"/>
  <c r="Q584" i="1" s="1"/>
  <c r="M584" i="1" a="1"/>
  <c r="M584" i="1" s="1"/>
  <c r="L584" i="1" a="1"/>
  <c r="L584" i="1" s="1"/>
  <c r="DG584" i="1" s="1"/>
  <c r="K584" i="1"/>
  <c r="DF584" i="1" s="1"/>
  <c r="J584" i="1" a="1"/>
  <c r="J584" i="1" s="1"/>
  <c r="I584" i="1" a="1"/>
  <c r="I584" i="1" s="1"/>
  <c r="H584" i="1" a="1"/>
  <c r="H584" i="1" s="1"/>
  <c r="G584" i="1"/>
  <c r="F584" i="1" a="1"/>
  <c r="F584" i="1" s="1"/>
  <c r="E584" i="1" a="1"/>
  <c r="E584" i="1" s="1"/>
  <c r="C584" i="1" a="1"/>
  <c r="C584" i="1" s="1"/>
  <c r="B584" i="1" a="1"/>
  <c r="B584" i="1" s="1"/>
  <c r="HC583" i="1" a="1"/>
  <c r="HC583" i="1" s="1"/>
  <c r="HD583" i="1" s="1"/>
  <c r="HB583" i="1" a="1"/>
  <c r="HB583" i="1" s="1"/>
  <c r="HA583" i="1" a="1"/>
  <c r="HA583" i="1" s="1"/>
  <c r="GX583" i="1" a="1"/>
  <c r="GX583" i="1" s="1"/>
  <c r="GW583" i="1" a="1"/>
  <c r="GW583" i="1" s="1"/>
  <c r="GV583" i="1" a="1"/>
  <c r="GV583" i="1" s="1"/>
  <c r="FG583" i="1" a="1"/>
  <c r="FG583" i="1" s="1"/>
  <c r="FF583" i="1" a="1"/>
  <c r="FF583" i="1" s="1"/>
  <c r="FE583" i="1" a="1"/>
  <c r="FE583" i="1" s="1"/>
  <c r="FD583" i="1" a="1"/>
  <c r="FD583" i="1" s="1"/>
  <c r="FC583" i="1" a="1"/>
  <c r="FC583" i="1" s="1"/>
  <c r="FB583" i="1" a="1"/>
  <c r="FB583" i="1" s="1"/>
  <c r="FA583" i="1" a="1"/>
  <c r="FA583" i="1" s="1"/>
  <c r="EZ583" i="1" a="1"/>
  <c r="EZ583" i="1" s="1"/>
  <c r="EY583" i="1" a="1"/>
  <c r="EY583" i="1" s="1"/>
  <c r="EX583" i="1" a="1"/>
  <c r="EX583" i="1" s="1"/>
  <c r="EW583" i="1" a="1"/>
  <c r="EW583" i="1" s="1"/>
  <c r="EV583" i="1" a="1"/>
  <c r="EV583" i="1" s="1"/>
  <c r="EU583" i="1" a="1"/>
  <c r="EU583" i="1" s="1"/>
  <c r="ET583" i="1" a="1"/>
  <c r="ET583" i="1" s="1"/>
  <c r="ES583" i="1" a="1"/>
  <c r="ES583" i="1" s="1"/>
  <c r="ER583" i="1" a="1"/>
  <c r="ER583" i="1" s="1"/>
  <c r="EQ583" i="1" a="1"/>
  <c r="EQ583" i="1" s="1"/>
  <c r="EP583" i="1" a="1"/>
  <c r="EP583" i="1" s="1"/>
  <c r="EO583" i="1" a="1"/>
  <c r="EO583" i="1" s="1"/>
  <c r="EN583" i="1" a="1"/>
  <c r="EN583" i="1" s="1"/>
  <c r="EM583" i="1" a="1"/>
  <c r="EM583" i="1" s="1"/>
  <c r="EL583" i="1" a="1"/>
  <c r="EL583" i="1" s="1"/>
  <c r="EK583" i="1" a="1"/>
  <c r="EK583" i="1" s="1"/>
  <c r="EJ583" i="1" a="1"/>
  <c r="EJ583" i="1" s="1"/>
  <c r="EI583" i="1" a="1"/>
  <c r="EI583" i="1" s="1"/>
  <c r="EE583" i="1" a="1"/>
  <c r="EE583" i="1" s="1"/>
  <c r="ED583" i="1" a="1"/>
  <c r="ED583" i="1" s="1"/>
  <c r="EC583" i="1" a="1"/>
  <c r="EC583" i="1" s="1"/>
  <c r="EB583" i="1" a="1"/>
  <c r="EB583" i="1" s="1"/>
  <c r="DV583" i="1" a="1"/>
  <c r="DV583" i="1" s="1"/>
  <c r="DU583" i="1" a="1"/>
  <c r="DU583" i="1" s="1"/>
  <c r="DT583" i="1" a="1"/>
  <c r="DT583" i="1" s="1"/>
  <c r="DR583" i="1" a="1"/>
  <c r="DR583" i="1" s="1"/>
  <c r="DQ583" i="1" a="1"/>
  <c r="DQ583" i="1" s="1"/>
  <c r="DP583" i="1" a="1"/>
  <c r="DP583" i="1" s="1"/>
  <c r="DO583" i="1" a="1"/>
  <c r="DO583" i="1" s="1"/>
  <c r="DN583" i="1" a="1"/>
  <c r="DN583" i="1" s="1"/>
  <c r="DL583" i="1" a="1"/>
  <c r="DL583" i="1" s="1"/>
  <c r="DI583" i="1" a="1"/>
  <c r="DI583" i="1" s="1"/>
  <c r="DH583" i="1" a="1"/>
  <c r="DH583" i="1" s="1"/>
  <c r="DE583" i="1" a="1"/>
  <c r="DE583" i="1" s="1"/>
  <c r="DC583" i="1" a="1"/>
  <c r="DC583" i="1" s="1"/>
  <c r="DB583" i="1" a="1"/>
  <c r="DB583" i="1" s="1"/>
  <c r="DA583" i="1" a="1"/>
  <c r="DA583" i="1" s="1"/>
  <c r="CQ583" i="1" a="1"/>
  <c r="CQ583" i="1" s="1"/>
  <c r="GL583" i="1" s="1"/>
  <c r="BL583" i="1" a="1"/>
  <c r="BL583" i="1" s="1"/>
  <c r="BK583" i="1" a="1"/>
  <c r="BK583" i="1" s="1"/>
  <c r="BJ583" i="1" a="1"/>
  <c r="BJ583" i="1" s="1"/>
  <c r="BI583" i="1" a="1"/>
  <c r="BI583" i="1" s="1"/>
  <c r="BH583" i="1" a="1"/>
  <c r="BH583" i="1" s="1"/>
  <c r="BG583" i="1" a="1"/>
  <c r="BG583" i="1" s="1"/>
  <c r="BF583" i="1" a="1"/>
  <c r="BF583" i="1" s="1"/>
  <c r="BE583" i="1" a="1"/>
  <c r="BE583" i="1" s="1"/>
  <c r="BD583" i="1" a="1"/>
  <c r="BD583" i="1" s="1"/>
  <c r="BC583" i="1" a="1"/>
  <c r="BC583" i="1" s="1"/>
  <c r="BB583" i="1" a="1"/>
  <c r="BB583" i="1" s="1"/>
  <c r="BA583" i="1" a="1"/>
  <c r="BA583" i="1" s="1"/>
  <c r="AZ583" i="1" a="1"/>
  <c r="AZ583" i="1" s="1"/>
  <c r="AY583" i="1" a="1"/>
  <c r="AY583" i="1" s="1"/>
  <c r="AX583" i="1" a="1"/>
  <c r="AX583" i="1" s="1"/>
  <c r="AW583" i="1" a="1"/>
  <c r="AW583" i="1" s="1"/>
  <c r="AV583" i="1" a="1"/>
  <c r="AV583" i="1" s="1"/>
  <c r="AU583" i="1" a="1"/>
  <c r="AU583" i="1" s="1"/>
  <c r="AT583" i="1" a="1"/>
  <c r="AT583" i="1" s="1"/>
  <c r="AS583" i="1" a="1"/>
  <c r="AS583" i="1" s="1"/>
  <c r="AR583" i="1" a="1"/>
  <c r="AR583" i="1" s="1"/>
  <c r="AQ583" i="1" a="1"/>
  <c r="AQ583" i="1" s="1"/>
  <c r="AP583" i="1" a="1"/>
  <c r="AP583" i="1" s="1"/>
  <c r="AO583" i="1" a="1"/>
  <c r="AO583" i="1" s="1"/>
  <c r="AN583" i="1" a="1"/>
  <c r="AN583" i="1" s="1"/>
  <c r="EG583" i="1"/>
  <c r="AJ583" i="1" a="1"/>
  <c r="AJ583" i="1" s="1"/>
  <c r="AI583" i="1" a="1"/>
  <c r="AI583" i="1" s="1"/>
  <c r="AH583" i="1" a="1"/>
  <c r="AH583" i="1" s="1"/>
  <c r="AG583" i="1" a="1"/>
  <c r="AG583" i="1" s="1"/>
  <c r="AA583" i="1" a="1"/>
  <c r="AA583" i="1" s="1"/>
  <c r="Z583" i="1" a="1"/>
  <c r="Z583" i="1" s="1"/>
  <c r="Y583" i="1" a="1"/>
  <c r="Y583" i="1" s="1"/>
  <c r="X583" i="1" a="1"/>
  <c r="X583" i="1" s="1"/>
  <c r="W583" i="1" a="1"/>
  <c r="W583" i="1" s="1"/>
  <c r="V583" i="1" a="1"/>
  <c r="V583" i="1" s="1"/>
  <c r="U583" i="1" a="1"/>
  <c r="U583" i="1" s="1"/>
  <c r="T583" i="1" a="1"/>
  <c r="T583" i="1" s="1"/>
  <c r="S583" i="1" a="1"/>
  <c r="S583" i="1" s="1"/>
  <c r="R583" i="1" a="1"/>
  <c r="R583" i="1" s="1"/>
  <c r="Q583" i="1" a="1"/>
  <c r="Q583" i="1" s="1"/>
  <c r="M583" i="1" a="1"/>
  <c r="M583" i="1" s="1"/>
  <c r="L583" i="1" a="1"/>
  <c r="L583" i="1" s="1"/>
  <c r="DG583" i="1" s="1"/>
  <c r="K583" i="1"/>
  <c r="DF583" i="1" s="1"/>
  <c r="J583" i="1" a="1"/>
  <c r="J583" i="1" s="1"/>
  <c r="I583" i="1" a="1"/>
  <c r="I583" i="1" s="1"/>
  <c r="H583" i="1" a="1"/>
  <c r="H583" i="1" s="1"/>
  <c r="G583" i="1"/>
  <c r="F583" i="1" a="1"/>
  <c r="F583" i="1" s="1"/>
  <c r="E583" i="1" a="1"/>
  <c r="E583" i="1" s="1"/>
  <c r="C583" i="1" a="1"/>
  <c r="C583" i="1" s="1"/>
  <c r="EF583" i="1" s="1"/>
  <c r="B583" i="1" a="1"/>
  <c r="B583" i="1" s="1"/>
  <c r="HC582" i="1" a="1"/>
  <c r="HC582" i="1" s="1"/>
  <c r="HD582" i="1" s="1"/>
  <c r="HB582" i="1" a="1"/>
  <c r="HB582" i="1" s="1"/>
  <c r="HA582" i="1" a="1"/>
  <c r="HA582" i="1" s="1"/>
  <c r="GX582" i="1" a="1"/>
  <c r="GX582" i="1" s="1"/>
  <c r="GW582" i="1" a="1"/>
  <c r="GW582" i="1" s="1"/>
  <c r="GV582" i="1" a="1"/>
  <c r="GV582" i="1" s="1"/>
  <c r="FG582" i="1" a="1"/>
  <c r="FG582" i="1" s="1"/>
  <c r="FF582" i="1" a="1"/>
  <c r="FF582" i="1" s="1"/>
  <c r="FE582" i="1" a="1"/>
  <c r="FE582" i="1" s="1"/>
  <c r="FD582" i="1" a="1"/>
  <c r="FD582" i="1" s="1"/>
  <c r="FC582" i="1" a="1"/>
  <c r="FC582" i="1" s="1"/>
  <c r="FB582" i="1" a="1"/>
  <c r="FB582" i="1" s="1"/>
  <c r="FA582" i="1" a="1"/>
  <c r="FA582" i="1" s="1"/>
  <c r="EZ582" i="1" a="1"/>
  <c r="EZ582" i="1" s="1"/>
  <c r="EY582" i="1" a="1"/>
  <c r="EY582" i="1" s="1"/>
  <c r="EX582" i="1" a="1"/>
  <c r="EX582" i="1" s="1"/>
  <c r="EW582" i="1" a="1"/>
  <c r="EW582" i="1" s="1"/>
  <c r="EV582" i="1" a="1"/>
  <c r="EV582" i="1" s="1"/>
  <c r="EU582" i="1" a="1"/>
  <c r="EU582" i="1" s="1"/>
  <c r="ET582" i="1" a="1"/>
  <c r="ET582" i="1" s="1"/>
  <c r="ES582" i="1" a="1"/>
  <c r="ES582" i="1" s="1"/>
  <c r="ER582" i="1" a="1"/>
  <c r="ER582" i="1" s="1"/>
  <c r="EQ582" i="1" a="1"/>
  <c r="EQ582" i="1" s="1"/>
  <c r="EP582" i="1" a="1"/>
  <c r="EP582" i="1" s="1"/>
  <c r="EO582" i="1" a="1"/>
  <c r="EO582" i="1" s="1"/>
  <c r="EN582" i="1" a="1"/>
  <c r="EN582" i="1" s="1"/>
  <c r="EM582" i="1" a="1"/>
  <c r="EM582" i="1" s="1"/>
  <c r="EL582" i="1" a="1"/>
  <c r="EL582" i="1" s="1"/>
  <c r="EK582" i="1" a="1"/>
  <c r="EK582" i="1" s="1"/>
  <c r="EJ582" i="1" a="1"/>
  <c r="EJ582" i="1" s="1"/>
  <c r="EI582" i="1" a="1"/>
  <c r="EI582" i="1" s="1"/>
  <c r="EE582" i="1" a="1"/>
  <c r="EE582" i="1" s="1"/>
  <c r="ED582" i="1" a="1"/>
  <c r="ED582" i="1" s="1"/>
  <c r="EC582" i="1" a="1"/>
  <c r="EC582" i="1" s="1"/>
  <c r="EB582" i="1" a="1"/>
  <c r="EB582" i="1" s="1"/>
  <c r="DV582" i="1" a="1"/>
  <c r="DV582" i="1" s="1"/>
  <c r="DU582" i="1" a="1"/>
  <c r="DU582" i="1" s="1"/>
  <c r="DT582" i="1" a="1"/>
  <c r="DT582" i="1" s="1"/>
  <c r="DR582" i="1" a="1"/>
  <c r="DR582" i="1" s="1"/>
  <c r="DQ582" i="1" a="1"/>
  <c r="DQ582" i="1" s="1"/>
  <c r="DP582" i="1" a="1"/>
  <c r="DP582" i="1" s="1"/>
  <c r="DO582" i="1" a="1"/>
  <c r="DO582" i="1" s="1"/>
  <c r="DN582" i="1" a="1"/>
  <c r="DN582" i="1" s="1"/>
  <c r="DL582" i="1" a="1"/>
  <c r="DL582" i="1" s="1"/>
  <c r="DI582" i="1" a="1"/>
  <c r="DI582" i="1" s="1"/>
  <c r="DH582" i="1" a="1"/>
  <c r="DH582" i="1" s="1"/>
  <c r="DE582" i="1" a="1"/>
  <c r="DE582" i="1" s="1"/>
  <c r="DC582" i="1" a="1"/>
  <c r="DC582" i="1" s="1"/>
  <c r="DB582" i="1" a="1"/>
  <c r="DB582" i="1" s="1"/>
  <c r="DA582" i="1" a="1"/>
  <c r="DA582" i="1" s="1"/>
  <c r="CQ582" i="1" a="1"/>
  <c r="CQ582" i="1" s="1"/>
  <c r="GL582" i="1" s="1"/>
  <c r="BL582" i="1" a="1"/>
  <c r="BL582" i="1" s="1"/>
  <c r="BK582" i="1" a="1"/>
  <c r="BK582" i="1" s="1"/>
  <c r="BJ582" i="1" a="1"/>
  <c r="BJ582" i="1" s="1"/>
  <c r="BI582" i="1" a="1"/>
  <c r="BI582" i="1" s="1"/>
  <c r="BH582" i="1" a="1"/>
  <c r="BH582" i="1" s="1"/>
  <c r="BG582" i="1" a="1"/>
  <c r="BG582" i="1" s="1"/>
  <c r="BF582" i="1" a="1"/>
  <c r="BF582" i="1" s="1"/>
  <c r="BE582" i="1" a="1"/>
  <c r="BE582" i="1" s="1"/>
  <c r="BD582" i="1" a="1"/>
  <c r="BD582" i="1" s="1"/>
  <c r="BC582" i="1" a="1"/>
  <c r="BC582" i="1" s="1"/>
  <c r="BB582" i="1" a="1"/>
  <c r="BB582" i="1" s="1"/>
  <c r="BA582" i="1" a="1"/>
  <c r="BA582" i="1" s="1"/>
  <c r="AZ582" i="1" a="1"/>
  <c r="AZ582" i="1" s="1"/>
  <c r="AY582" i="1" a="1"/>
  <c r="AY582" i="1" s="1"/>
  <c r="AX582" i="1" a="1"/>
  <c r="AX582" i="1" s="1"/>
  <c r="AW582" i="1" a="1"/>
  <c r="AW582" i="1" s="1"/>
  <c r="AV582" i="1" a="1"/>
  <c r="AV582" i="1" s="1"/>
  <c r="AU582" i="1" a="1"/>
  <c r="AU582" i="1" s="1"/>
  <c r="AT582" i="1" a="1"/>
  <c r="AT582" i="1" s="1"/>
  <c r="AS582" i="1" a="1"/>
  <c r="AS582" i="1" s="1"/>
  <c r="AR582" i="1" a="1"/>
  <c r="AR582" i="1" s="1"/>
  <c r="AQ582" i="1" a="1"/>
  <c r="AQ582" i="1" s="1"/>
  <c r="AP582" i="1" a="1"/>
  <c r="AP582" i="1" s="1"/>
  <c r="AO582" i="1" a="1"/>
  <c r="AO582" i="1" s="1"/>
  <c r="AN582" i="1" a="1"/>
  <c r="AN582" i="1" s="1"/>
  <c r="EG582" i="1"/>
  <c r="AJ582" i="1" a="1"/>
  <c r="AJ582" i="1" s="1"/>
  <c r="AI582" i="1" a="1"/>
  <c r="AI582" i="1" s="1"/>
  <c r="AH582" i="1" a="1"/>
  <c r="AH582" i="1" s="1"/>
  <c r="AG582" i="1" a="1"/>
  <c r="AG582" i="1" s="1"/>
  <c r="AA582" i="1" a="1"/>
  <c r="AA582" i="1" s="1"/>
  <c r="Z582" i="1" a="1"/>
  <c r="Z582" i="1" s="1"/>
  <c r="Y582" i="1" a="1"/>
  <c r="Y582" i="1" s="1"/>
  <c r="X582" i="1" a="1"/>
  <c r="X582" i="1" s="1"/>
  <c r="W582" i="1" a="1"/>
  <c r="W582" i="1" s="1"/>
  <c r="V582" i="1" a="1"/>
  <c r="V582" i="1" s="1"/>
  <c r="U582" i="1" a="1"/>
  <c r="U582" i="1" s="1"/>
  <c r="T582" i="1" a="1"/>
  <c r="T582" i="1" s="1"/>
  <c r="S582" i="1" a="1"/>
  <c r="S582" i="1" s="1"/>
  <c r="R582" i="1" a="1"/>
  <c r="R582" i="1" s="1"/>
  <c r="DM582" i="1" s="1"/>
  <c r="Q582" i="1" a="1"/>
  <c r="Q582" i="1" s="1"/>
  <c r="M582" i="1" a="1"/>
  <c r="M582" i="1" s="1"/>
  <c r="L582" i="1" a="1"/>
  <c r="L582" i="1" s="1"/>
  <c r="DG582" i="1" s="1"/>
  <c r="K582" i="1"/>
  <c r="DF582" i="1" s="1"/>
  <c r="J582" i="1" a="1"/>
  <c r="J582" i="1" s="1"/>
  <c r="I582" i="1" a="1"/>
  <c r="I582" i="1" s="1"/>
  <c r="H582" i="1" a="1"/>
  <c r="H582" i="1" s="1"/>
  <c r="G582" i="1"/>
  <c r="F582" i="1" a="1"/>
  <c r="F582" i="1" s="1"/>
  <c r="E582" i="1" a="1"/>
  <c r="E582" i="1" s="1"/>
  <c r="C582" i="1" a="1"/>
  <c r="C582" i="1" s="1"/>
  <c r="B582" i="1" a="1"/>
  <c r="B582" i="1" s="1"/>
  <c r="HC581" i="1" a="1"/>
  <c r="HC581" i="1" s="1"/>
  <c r="HD581" i="1" s="1"/>
  <c r="HB581" i="1" a="1"/>
  <c r="HB581" i="1" s="1"/>
  <c r="HA581" i="1" a="1"/>
  <c r="HA581" i="1" s="1"/>
  <c r="GX581" i="1" a="1"/>
  <c r="GX581" i="1" s="1"/>
  <c r="GW581" i="1" a="1"/>
  <c r="GW581" i="1" s="1"/>
  <c r="GV581" i="1" a="1"/>
  <c r="GV581" i="1" s="1"/>
  <c r="FG581" i="1" a="1"/>
  <c r="FG581" i="1" s="1"/>
  <c r="FF581" i="1" a="1"/>
  <c r="FF581" i="1" s="1"/>
  <c r="FE581" i="1" a="1"/>
  <c r="FE581" i="1" s="1"/>
  <c r="FD581" i="1" a="1"/>
  <c r="FD581" i="1" s="1"/>
  <c r="FC581" i="1" a="1"/>
  <c r="FC581" i="1" s="1"/>
  <c r="FB581" i="1" a="1"/>
  <c r="FB581" i="1" s="1"/>
  <c r="FA581" i="1" a="1"/>
  <c r="FA581" i="1" s="1"/>
  <c r="EZ581" i="1" a="1"/>
  <c r="EZ581" i="1" s="1"/>
  <c r="EY581" i="1" a="1"/>
  <c r="EY581" i="1" s="1"/>
  <c r="EX581" i="1" a="1"/>
  <c r="EX581" i="1" s="1"/>
  <c r="EW581" i="1" a="1"/>
  <c r="EW581" i="1" s="1"/>
  <c r="EV581" i="1" a="1"/>
  <c r="EV581" i="1" s="1"/>
  <c r="EU581" i="1" a="1"/>
  <c r="EU581" i="1" s="1"/>
  <c r="ET581" i="1" a="1"/>
  <c r="ET581" i="1" s="1"/>
  <c r="ES581" i="1" a="1"/>
  <c r="ES581" i="1" s="1"/>
  <c r="ER581" i="1" a="1"/>
  <c r="ER581" i="1" s="1"/>
  <c r="EQ581" i="1" a="1"/>
  <c r="EQ581" i="1" s="1"/>
  <c r="EP581" i="1" a="1"/>
  <c r="EP581" i="1" s="1"/>
  <c r="EO581" i="1" a="1"/>
  <c r="EO581" i="1" s="1"/>
  <c r="EN581" i="1" a="1"/>
  <c r="EN581" i="1" s="1"/>
  <c r="EM581" i="1" a="1"/>
  <c r="EM581" i="1" s="1"/>
  <c r="EL581" i="1" a="1"/>
  <c r="EL581" i="1" s="1"/>
  <c r="EK581" i="1" a="1"/>
  <c r="EK581" i="1" s="1"/>
  <c r="EJ581" i="1" a="1"/>
  <c r="EJ581" i="1" s="1"/>
  <c r="EI581" i="1" a="1"/>
  <c r="EI581" i="1" s="1"/>
  <c r="EE581" i="1" a="1"/>
  <c r="EE581" i="1" s="1"/>
  <c r="ED581" i="1" a="1"/>
  <c r="ED581" i="1" s="1"/>
  <c r="EC581" i="1" a="1"/>
  <c r="EC581" i="1" s="1"/>
  <c r="EB581" i="1" a="1"/>
  <c r="EB581" i="1" s="1"/>
  <c r="DV581" i="1" a="1"/>
  <c r="DV581" i="1" s="1"/>
  <c r="DU581" i="1" a="1"/>
  <c r="DU581" i="1" s="1"/>
  <c r="DT581" i="1" a="1"/>
  <c r="DT581" i="1" s="1"/>
  <c r="DR581" i="1" a="1"/>
  <c r="DR581" i="1" s="1"/>
  <c r="DQ581" i="1" a="1"/>
  <c r="DQ581" i="1" s="1"/>
  <c r="DP581" i="1" a="1"/>
  <c r="DP581" i="1" s="1"/>
  <c r="DO581" i="1" a="1"/>
  <c r="DO581" i="1" s="1"/>
  <c r="DN581" i="1" a="1"/>
  <c r="DN581" i="1" s="1"/>
  <c r="DL581" i="1" a="1"/>
  <c r="DL581" i="1" s="1"/>
  <c r="DI581" i="1" a="1"/>
  <c r="DI581" i="1" s="1"/>
  <c r="DH581" i="1" a="1"/>
  <c r="DH581" i="1" s="1"/>
  <c r="DE581" i="1" a="1"/>
  <c r="DE581" i="1" s="1"/>
  <c r="DC581" i="1" a="1"/>
  <c r="DC581" i="1" s="1"/>
  <c r="DB581" i="1" a="1"/>
  <c r="DB581" i="1" s="1"/>
  <c r="DA581" i="1" a="1"/>
  <c r="DA581" i="1" s="1"/>
  <c r="CQ581" i="1" a="1"/>
  <c r="CQ581" i="1" s="1"/>
  <c r="GL581" i="1" s="1"/>
  <c r="BL581" i="1" a="1"/>
  <c r="BL581" i="1" s="1"/>
  <c r="BK581" i="1" a="1"/>
  <c r="BK581" i="1" s="1"/>
  <c r="BJ581" i="1" a="1"/>
  <c r="BJ581" i="1" s="1"/>
  <c r="BI581" i="1" a="1"/>
  <c r="BI581" i="1" s="1"/>
  <c r="BH581" i="1" a="1"/>
  <c r="BH581" i="1" s="1"/>
  <c r="BG581" i="1" a="1"/>
  <c r="BG581" i="1" s="1"/>
  <c r="BF581" i="1" a="1"/>
  <c r="BF581" i="1" s="1"/>
  <c r="BE581" i="1" a="1"/>
  <c r="BE581" i="1" s="1"/>
  <c r="BD581" i="1" a="1"/>
  <c r="BD581" i="1" s="1"/>
  <c r="BC581" i="1" a="1"/>
  <c r="BC581" i="1" s="1"/>
  <c r="BB581" i="1" a="1"/>
  <c r="BB581" i="1" s="1"/>
  <c r="BA581" i="1" a="1"/>
  <c r="BA581" i="1" s="1"/>
  <c r="AZ581" i="1" a="1"/>
  <c r="AZ581" i="1" s="1"/>
  <c r="AY581" i="1" a="1"/>
  <c r="AY581" i="1" s="1"/>
  <c r="AX581" i="1" a="1"/>
  <c r="AX581" i="1" s="1"/>
  <c r="AW581" i="1" a="1"/>
  <c r="AW581" i="1" s="1"/>
  <c r="AV581" i="1" a="1"/>
  <c r="AV581" i="1" s="1"/>
  <c r="AU581" i="1" a="1"/>
  <c r="AU581" i="1" s="1"/>
  <c r="AT581" i="1" a="1"/>
  <c r="AT581" i="1" s="1"/>
  <c r="AS581" i="1" a="1"/>
  <c r="AS581" i="1" s="1"/>
  <c r="AR581" i="1" a="1"/>
  <c r="AR581" i="1" s="1"/>
  <c r="AQ581" i="1" a="1"/>
  <c r="AQ581" i="1" s="1"/>
  <c r="AP581" i="1" a="1"/>
  <c r="AP581" i="1" s="1"/>
  <c r="AO581" i="1" a="1"/>
  <c r="AO581" i="1" s="1"/>
  <c r="AN581" i="1" a="1"/>
  <c r="AN581" i="1" s="1"/>
  <c r="EG581" i="1"/>
  <c r="AJ581" i="1" a="1"/>
  <c r="AJ581" i="1" s="1"/>
  <c r="AI581" i="1" a="1"/>
  <c r="AI581" i="1" s="1"/>
  <c r="AH581" i="1" a="1"/>
  <c r="AH581" i="1" s="1"/>
  <c r="AG581" i="1" a="1"/>
  <c r="AG581" i="1" s="1"/>
  <c r="AA581" i="1" a="1"/>
  <c r="AA581" i="1" s="1"/>
  <c r="Z581" i="1" a="1"/>
  <c r="Z581" i="1" s="1"/>
  <c r="Y581" i="1" a="1"/>
  <c r="Y581" i="1" s="1"/>
  <c r="X581" i="1" a="1"/>
  <c r="X581" i="1" s="1"/>
  <c r="W581" i="1" a="1"/>
  <c r="W581" i="1" s="1"/>
  <c r="V581" i="1" a="1"/>
  <c r="V581" i="1" s="1"/>
  <c r="U581" i="1" a="1"/>
  <c r="U581" i="1" s="1"/>
  <c r="T581" i="1" a="1"/>
  <c r="T581" i="1" s="1"/>
  <c r="S581" i="1" a="1"/>
  <c r="S581" i="1" s="1"/>
  <c r="R581" i="1" a="1"/>
  <c r="R581" i="1" s="1"/>
  <c r="Q581" i="1" a="1"/>
  <c r="Q581" i="1" s="1"/>
  <c r="M581" i="1" a="1"/>
  <c r="M581" i="1" s="1"/>
  <c r="L581" i="1" a="1"/>
  <c r="L581" i="1" s="1"/>
  <c r="DG581" i="1" s="1"/>
  <c r="K581" i="1"/>
  <c r="DF581" i="1" s="1"/>
  <c r="J581" i="1" a="1"/>
  <c r="J581" i="1" s="1"/>
  <c r="I581" i="1" a="1"/>
  <c r="I581" i="1" s="1"/>
  <c r="H581" i="1" a="1"/>
  <c r="H581" i="1" s="1"/>
  <c r="G581" i="1"/>
  <c r="F581" i="1" a="1"/>
  <c r="F581" i="1" s="1"/>
  <c r="E581" i="1" a="1"/>
  <c r="E581" i="1" s="1"/>
  <c r="C581" i="1" a="1"/>
  <c r="C581" i="1" s="1"/>
  <c r="B581" i="1" a="1"/>
  <c r="B581" i="1" s="1"/>
  <c r="HC580" i="1" a="1"/>
  <c r="HC580" i="1" s="1"/>
  <c r="HD580" i="1" s="1"/>
  <c r="HB580" i="1" a="1"/>
  <c r="HB580" i="1" s="1"/>
  <c r="HA580" i="1" a="1"/>
  <c r="HA580" i="1" s="1"/>
  <c r="GX580" i="1" a="1"/>
  <c r="GX580" i="1" s="1"/>
  <c r="GW580" i="1" a="1"/>
  <c r="GW580" i="1" s="1"/>
  <c r="GV580" i="1" a="1"/>
  <c r="GV580" i="1" s="1"/>
  <c r="FG580" i="1" a="1"/>
  <c r="FG580" i="1" s="1"/>
  <c r="FF580" i="1" a="1"/>
  <c r="FF580" i="1" s="1"/>
  <c r="FE580" i="1" a="1"/>
  <c r="FE580" i="1" s="1"/>
  <c r="FD580" i="1" a="1"/>
  <c r="FD580" i="1" s="1"/>
  <c r="FC580" i="1" a="1"/>
  <c r="FC580" i="1" s="1"/>
  <c r="FB580" i="1" a="1"/>
  <c r="FB580" i="1" s="1"/>
  <c r="FA580" i="1" a="1"/>
  <c r="FA580" i="1" s="1"/>
  <c r="EZ580" i="1" a="1"/>
  <c r="EZ580" i="1" s="1"/>
  <c r="EY580" i="1" a="1"/>
  <c r="EY580" i="1" s="1"/>
  <c r="EX580" i="1" a="1"/>
  <c r="EX580" i="1" s="1"/>
  <c r="EW580" i="1" a="1"/>
  <c r="EW580" i="1" s="1"/>
  <c r="EV580" i="1" a="1"/>
  <c r="EV580" i="1" s="1"/>
  <c r="EU580" i="1" a="1"/>
  <c r="EU580" i="1" s="1"/>
  <c r="ET580" i="1" a="1"/>
  <c r="ET580" i="1" s="1"/>
  <c r="ES580" i="1" a="1"/>
  <c r="ES580" i="1" s="1"/>
  <c r="ER580" i="1" a="1"/>
  <c r="ER580" i="1" s="1"/>
  <c r="EQ580" i="1" a="1"/>
  <c r="EQ580" i="1" s="1"/>
  <c r="EP580" i="1" a="1"/>
  <c r="EP580" i="1" s="1"/>
  <c r="EO580" i="1" a="1"/>
  <c r="EO580" i="1" s="1"/>
  <c r="EN580" i="1" a="1"/>
  <c r="EN580" i="1" s="1"/>
  <c r="EM580" i="1" a="1"/>
  <c r="EM580" i="1" s="1"/>
  <c r="EL580" i="1" a="1"/>
  <c r="EL580" i="1" s="1"/>
  <c r="EK580" i="1" a="1"/>
  <c r="EK580" i="1" s="1"/>
  <c r="EJ580" i="1" a="1"/>
  <c r="EJ580" i="1" s="1"/>
  <c r="EI580" i="1" a="1"/>
  <c r="EI580" i="1" s="1"/>
  <c r="EE580" i="1" a="1"/>
  <c r="EE580" i="1" s="1"/>
  <c r="ED580" i="1" a="1"/>
  <c r="ED580" i="1" s="1"/>
  <c r="EC580" i="1" a="1"/>
  <c r="EC580" i="1" s="1"/>
  <c r="EB580" i="1" a="1"/>
  <c r="EB580" i="1" s="1"/>
  <c r="DV580" i="1" a="1"/>
  <c r="DV580" i="1" s="1"/>
  <c r="DU580" i="1" a="1"/>
  <c r="DU580" i="1" s="1"/>
  <c r="DT580" i="1" a="1"/>
  <c r="DT580" i="1" s="1"/>
  <c r="DR580" i="1" a="1"/>
  <c r="DR580" i="1" s="1"/>
  <c r="DQ580" i="1" a="1"/>
  <c r="DQ580" i="1" s="1"/>
  <c r="DP580" i="1" a="1"/>
  <c r="DP580" i="1" s="1"/>
  <c r="DO580" i="1" a="1"/>
  <c r="DO580" i="1" s="1"/>
  <c r="DN580" i="1" a="1"/>
  <c r="DN580" i="1" s="1"/>
  <c r="DL580" i="1" a="1"/>
  <c r="DL580" i="1" s="1"/>
  <c r="DI580" i="1" a="1"/>
  <c r="DI580" i="1" s="1"/>
  <c r="DH580" i="1" a="1"/>
  <c r="DH580" i="1" s="1"/>
  <c r="DE580" i="1" a="1"/>
  <c r="DE580" i="1" s="1"/>
  <c r="DC580" i="1" a="1"/>
  <c r="DC580" i="1" s="1"/>
  <c r="DB580" i="1" a="1"/>
  <c r="DB580" i="1" s="1"/>
  <c r="DA580" i="1" a="1"/>
  <c r="DA580" i="1" s="1"/>
  <c r="CQ580" i="1" a="1"/>
  <c r="CQ580" i="1" s="1"/>
  <c r="GL580" i="1" s="1"/>
  <c r="BL580" i="1" a="1"/>
  <c r="BL580" i="1" s="1"/>
  <c r="BK580" i="1" a="1"/>
  <c r="BK580" i="1" s="1"/>
  <c r="BJ580" i="1" a="1"/>
  <c r="BJ580" i="1" s="1"/>
  <c r="BI580" i="1" a="1"/>
  <c r="BI580" i="1" s="1"/>
  <c r="BH580" i="1" a="1"/>
  <c r="BH580" i="1" s="1"/>
  <c r="BG580" i="1" a="1"/>
  <c r="BG580" i="1" s="1"/>
  <c r="BF580" i="1" a="1"/>
  <c r="BF580" i="1" s="1"/>
  <c r="BE580" i="1" a="1"/>
  <c r="BE580" i="1" s="1"/>
  <c r="BD580" i="1" a="1"/>
  <c r="BD580" i="1" s="1"/>
  <c r="BC580" i="1" a="1"/>
  <c r="BC580" i="1" s="1"/>
  <c r="BB580" i="1" a="1"/>
  <c r="BB580" i="1" s="1"/>
  <c r="BA580" i="1" a="1"/>
  <c r="BA580" i="1" s="1"/>
  <c r="AZ580" i="1" a="1"/>
  <c r="AZ580" i="1" s="1"/>
  <c r="AY580" i="1" a="1"/>
  <c r="AY580" i="1" s="1"/>
  <c r="AX580" i="1" a="1"/>
  <c r="AX580" i="1" s="1"/>
  <c r="AW580" i="1" a="1"/>
  <c r="AW580" i="1" s="1"/>
  <c r="AV580" i="1" a="1"/>
  <c r="AV580" i="1" s="1"/>
  <c r="AU580" i="1" a="1"/>
  <c r="AU580" i="1" s="1"/>
  <c r="AT580" i="1" a="1"/>
  <c r="AT580" i="1" s="1"/>
  <c r="AS580" i="1" a="1"/>
  <c r="AS580" i="1" s="1"/>
  <c r="AR580" i="1" a="1"/>
  <c r="AR580" i="1" s="1"/>
  <c r="AQ580" i="1" a="1"/>
  <c r="AQ580" i="1" s="1"/>
  <c r="AP580" i="1" a="1"/>
  <c r="AP580" i="1" s="1"/>
  <c r="AO580" i="1" a="1"/>
  <c r="AO580" i="1" s="1"/>
  <c r="AN580" i="1" a="1"/>
  <c r="AN580" i="1" s="1"/>
  <c r="EG580" i="1"/>
  <c r="AJ580" i="1" a="1"/>
  <c r="AJ580" i="1" s="1"/>
  <c r="AI580" i="1" a="1"/>
  <c r="AI580" i="1" s="1"/>
  <c r="AH580" i="1" a="1"/>
  <c r="AH580" i="1" s="1"/>
  <c r="AG580" i="1" a="1"/>
  <c r="AG580" i="1" s="1"/>
  <c r="AA580" i="1" a="1"/>
  <c r="AA580" i="1" s="1"/>
  <c r="Z580" i="1" a="1"/>
  <c r="Z580" i="1" s="1"/>
  <c r="Y580" i="1" a="1"/>
  <c r="Y580" i="1" s="1"/>
  <c r="X580" i="1" a="1"/>
  <c r="X580" i="1" s="1"/>
  <c r="W580" i="1" a="1"/>
  <c r="W580" i="1" s="1"/>
  <c r="V580" i="1" a="1"/>
  <c r="V580" i="1" s="1"/>
  <c r="U580" i="1" a="1"/>
  <c r="U580" i="1" s="1"/>
  <c r="T580" i="1" a="1"/>
  <c r="T580" i="1" s="1"/>
  <c r="S580" i="1" a="1"/>
  <c r="S580" i="1" s="1"/>
  <c r="R580" i="1" a="1"/>
  <c r="R580" i="1" s="1"/>
  <c r="DM580" i="1" s="1"/>
  <c r="Q580" i="1" a="1"/>
  <c r="Q580" i="1" s="1"/>
  <c r="M580" i="1" a="1"/>
  <c r="M580" i="1" s="1"/>
  <c r="L580" i="1" a="1"/>
  <c r="L580" i="1" s="1"/>
  <c r="DG580" i="1" s="1"/>
  <c r="K580" i="1"/>
  <c r="DF580" i="1" s="1"/>
  <c r="J580" i="1" a="1"/>
  <c r="J580" i="1" s="1"/>
  <c r="I580" i="1" a="1"/>
  <c r="I580" i="1" s="1"/>
  <c r="H580" i="1" a="1"/>
  <c r="H580" i="1" s="1"/>
  <c r="G580" i="1"/>
  <c r="F580" i="1" a="1"/>
  <c r="F580" i="1" s="1"/>
  <c r="E580" i="1" a="1"/>
  <c r="E580" i="1" s="1"/>
  <c r="C580" i="1" a="1"/>
  <c r="C580" i="1" s="1"/>
  <c r="B580" i="1" a="1"/>
  <c r="B580" i="1" s="1"/>
  <c r="HC579" i="1" a="1"/>
  <c r="HC579" i="1" s="1"/>
  <c r="HD579" i="1" s="1"/>
  <c r="HB579" i="1" a="1"/>
  <c r="HB579" i="1" s="1"/>
  <c r="HA579" i="1" a="1"/>
  <c r="HA579" i="1" s="1"/>
  <c r="GX579" i="1" a="1"/>
  <c r="GX579" i="1" s="1"/>
  <c r="GW579" i="1" a="1"/>
  <c r="GW579" i="1" s="1"/>
  <c r="GV579" i="1" a="1"/>
  <c r="GV579" i="1" s="1"/>
  <c r="FG579" i="1" a="1"/>
  <c r="FG579" i="1" s="1"/>
  <c r="FF579" i="1" a="1"/>
  <c r="FF579" i="1" s="1"/>
  <c r="FE579" i="1" a="1"/>
  <c r="FE579" i="1" s="1"/>
  <c r="FD579" i="1" a="1"/>
  <c r="FD579" i="1" s="1"/>
  <c r="FC579" i="1" a="1"/>
  <c r="FC579" i="1" s="1"/>
  <c r="FB579" i="1" a="1"/>
  <c r="FB579" i="1" s="1"/>
  <c r="FA579" i="1" a="1"/>
  <c r="FA579" i="1" s="1"/>
  <c r="EZ579" i="1" a="1"/>
  <c r="EZ579" i="1" s="1"/>
  <c r="EY579" i="1" a="1"/>
  <c r="EY579" i="1" s="1"/>
  <c r="EX579" i="1" a="1"/>
  <c r="EX579" i="1" s="1"/>
  <c r="EW579" i="1" a="1"/>
  <c r="EW579" i="1" s="1"/>
  <c r="EV579" i="1" a="1"/>
  <c r="EV579" i="1" s="1"/>
  <c r="EU579" i="1" a="1"/>
  <c r="EU579" i="1" s="1"/>
  <c r="ET579" i="1" a="1"/>
  <c r="ET579" i="1" s="1"/>
  <c r="ES579" i="1" a="1"/>
  <c r="ES579" i="1" s="1"/>
  <c r="ER579" i="1" a="1"/>
  <c r="ER579" i="1" s="1"/>
  <c r="EQ579" i="1" a="1"/>
  <c r="EQ579" i="1" s="1"/>
  <c r="EP579" i="1" a="1"/>
  <c r="EP579" i="1" s="1"/>
  <c r="EO579" i="1" a="1"/>
  <c r="EO579" i="1" s="1"/>
  <c r="EN579" i="1" a="1"/>
  <c r="EN579" i="1" s="1"/>
  <c r="EM579" i="1" a="1"/>
  <c r="EM579" i="1" s="1"/>
  <c r="EL579" i="1" a="1"/>
  <c r="EL579" i="1" s="1"/>
  <c r="EK579" i="1" a="1"/>
  <c r="EK579" i="1" s="1"/>
  <c r="EJ579" i="1" a="1"/>
  <c r="EJ579" i="1" s="1"/>
  <c r="EI579" i="1" a="1"/>
  <c r="EI579" i="1" s="1"/>
  <c r="EE579" i="1" a="1"/>
  <c r="EE579" i="1" s="1"/>
  <c r="ED579" i="1" a="1"/>
  <c r="ED579" i="1" s="1"/>
  <c r="EC579" i="1" a="1"/>
  <c r="EC579" i="1" s="1"/>
  <c r="EB579" i="1" a="1"/>
  <c r="EB579" i="1" s="1"/>
  <c r="DV579" i="1" a="1"/>
  <c r="DV579" i="1" s="1"/>
  <c r="DU579" i="1" a="1"/>
  <c r="DU579" i="1" s="1"/>
  <c r="DT579" i="1" a="1"/>
  <c r="DT579" i="1" s="1"/>
  <c r="DR579" i="1" a="1"/>
  <c r="DR579" i="1" s="1"/>
  <c r="DQ579" i="1" a="1"/>
  <c r="DQ579" i="1" s="1"/>
  <c r="DP579" i="1" a="1"/>
  <c r="DP579" i="1" s="1"/>
  <c r="DO579" i="1" a="1"/>
  <c r="DO579" i="1" s="1"/>
  <c r="DN579" i="1" a="1"/>
  <c r="DN579" i="1" s="1"/>
  <c r="DL579" i="1" a="1"/>
  <c r="DL579" i="1" s="1"/>
  <c r="DI579" i="1" a="1"/>
  <c r="DI579" i="1" s="1"/>
  <c r="DH579" i="1" a="1"/>
  <c r="DH579" i="1" s="1"/>
  <c r="DE579" i="1" a="1"/>
  <c r="DE579" i="1" s="1"/>
  <c r="DC579" i="1" a="1"/>
  <c r="DC579" i="1" s="1"/>
  <c r="DB579" i="1" a="1"/>
  <c r="DB579" i="1" s="1"/>
  <c r="DA579" i="1" a="1"/>
  <c r="DA579" i="1" s="1"/>
  <c r="CQ579" i="1" a="1"/>
  <c r="CQ579" i="1" s="1"/>
  <c r="GL579" i="1" s="1"/>
  <c r="BL579" i="1" a="1"/>
  <c r="BL579" i="1" s="1"/>
  <c r="BK579" i="1" a="1"/>
  <c r="BK579" i="1" s="1"/>
  <c r="BJ579" i="1" a="1"/>
  <c r="BJ579" i="1" s="1"/>
  <c r="BI579" i="1" a="1"/>
  <c r="BI579" i="1" s="1"/>
  <c r="BH579" i="1" a="1"/>
  <c r="BH579" i="1" s="1"/>
  <c r="BG579" i="1" a="1"/>
  <c r="BG579" i="1" s="1"/>
  <c r="BF579" i="1" a="1"/>
  <c r="BF579" i="1" s="1"/>
  <c r="BE579" i="1" a="1"/>
  <c r="BE579" i="1" s="1"/>
  <c r="BD579" i="1" a="1"/>
  <c r="BD579" i="1" s="1"/>
  <c r="BC579" i="1" a="1"/>
  <c r="BC579" i="1" s="1"/>
  <c r="BB579" i="1" a="1"/>
  <c r="BB579" i="1" s="1"/>
  <c r="BA579" i="1" a="1"/>
  <c r="BA579" i="1" s="1"/>
  <c r="AZ579" i="1" a="1"/>
  <c r="AZ579" i="1" s="1"/>
  <c r="AY579" i="1" a="1"/>
  <c r="AY579" i="1" s="1"/>
  <c r="AX579" i="1" a="1"/>
  <c r="AX579" i="1" s="1"/>
  <c r="AW579" i="1" a="1"/>
  <c r="AW579" i="1" s="1"/>
  <c r="AV579" i="1" a="1"/>
  <c r="AV579" i="1" s="1"/>
  <c r="AU579" i="1" a="1"/>
  <c r="AU579" i="1" s="1"/>
  <c r="AT579" i="1" a="1"/>
  <c r="AT579" i="1" s="1"/>
  <c r="AS579" i="1" a="1"/>
  <c r="AS579" i="1" s="1"/>
  <c r="AR579" i="1" a="1"/>
  <c r="AR579" i="1" s="1"/>
  <c r="AQ579" i="1" a="1"/>
  <c r="AQ579" i="1" s="1"/>
  <c r="AP579" i="1" a="1"/>
  <c r="AP579" i="1" s="1"/>
  <c r="AO579" i="1" a="1"/>
  <c r="AO579" i="1" s="1"/>
  <c r="AN579" i="1" a="1"/>
  <c r="AN579" i="1" s="1"/>
  <c r="EG579" i="1"/>
  <c r="AJ579" i="1" a="1"/>
  <c r="AJ579" i="1" s="1"/>
  <c r="AI579" i="1" a="1"/>
  <c r="AI579" i="1" s="1"/>
  <c r="AH579" i="1" a="1"/>
  <c r="AH579" i="1" s="1"/>
  <c r="AG579" i="1" a="1"/>
  <c r="AG579" i="1" s="1"/>
  <c r="AA579" i="1" a="1"/>
  <c r="AA579" i="1" s="1"/>
  <c r="Z579" i="1" a="1"/>
  <c r="Z579" i="1" s="1"/>
  <c r="Y579" i="1" a="1"/>
  <c r="Y579" i="1" s="1"/>
  <c r="X579" i="1" a="1"/>
  <c r="X579" i="1" s="1"/>
  <c r="W579" i="1" a="1"/>
  <c r="W579" i="1" s="1"/>
  <c r="V579" i="1" a="1"/>
  <c r="V579" i="1" s="1"/>
  <c r="U579" i="1" a="1"/>
  <c r="U579" i="1" s="1"/>
  <c r="T579" i="1" a="1"/>
  <c r="T579" i="1" s="1"/>
  <c r="S579" i="1" a="1"/>
  <c r="S579" i="1" s="1"/>
  <c r="R579" i="1" a="1"/>
  <c r="R579" i="1" s="1"/>
  <c r="Q579" i="1" a="1"/>
  <c r="Q579" i="1" s="1"/>
  <c r="M579" i="1" a="1"/>
  <c r="M579" i="1" s="1"/>
  <c r="L579" i="1" a="1"/>
  <c r="L579" i="1" s="1"/>
  <c r="DG579" i="1" s="1"/>
  <c r="K579" i="1"/>
  <c r="DF579" i="1" s="1"/>
  <c r="J579" i="1" a="1"/>
  <c r="J579" i="1" s="1"/>
  <c r="I579" i="1" a="1"/>
  <c r="I579" i="1" s="1"/>
  <c r="H579" i="1" a="1"/>
  <c r="H579" i="1" s="1"/>
  <c r="G579" i="1"/>
  <c r="F579" i="1" a="1"/>
  <c r="F579" i="1" s="1"/>
  <c r="E579" i="1" a="1"/>
  <c r="E579" i="1" s="1"/>
  <c r="C579" i="1" a="1"/>
  <c r="C579" i="1" s="1"/>
  <c r="EF579" i="1" s="1"/>
  <c r="B579" i="1" a="1"/>
  <c r="B579" i="1" s="1"/>
  <c r="HC578" i="1" a="1"/>
  <c r="HC578" i="1" s="1"/>
  <c r="HD578" i="1" s="1"/>
  <c r="HB578" i="1" a="1"/>
  <c r="HB578" i="1" s="1"/>
  <c r="HA578" i="1" a="1"/>
  <c r="HA578" i="1" s="1"/>
  <c r="GX578" i="1" a="1"/>
  <c r="GX578" i="1" s="1"/>
  <c r="GW578" i="1" a="1"/>
  <c r="GW578" i="1" s="1"/>
  <c r="GV578" i="1" a="1"/>
  <c r="GV578" i="1" s="1"/>
  <c r="FG578" i="1" a="1"/>
  <c r="FG578" i="1" s="1"/>
  <c r="FF578" i="1" a="1"/>
  <c r="FF578" i="1" s="1"/>
  <c r="FE578" i="1" a="1"/>
  <c r="FE578" i="1" s="1"/>
  <c r="FD578" i="1" a="1"/>
  <c r="FD578" i="1" s="1"/>
  <c r="FC578" i="1" a="1"/>
  <c r="FC578" i="1" s="1"/>
  <c r="FB578" i="1" a="1"/>
  <c r="FB578" i="1" s="1"/>
  <c r="FA578" i="1" a="1"/>
  <c r="FA578" i="1" s="1"/>
  <c r="EZ578" i="1" a="1"/>
  <c r="EZ578" i="1" s="1"/>
  <c r="EY578" i="1" a="1"/>
  <c r="EY578" i="1" s="1"/>
  <c r="EX578" i="1" a="1"/>
  <c r="EX578" i="1" s="1"/>
  <c r="EW578" i="1" a="1"/>
  <c r="EW578" i="1" s="1"/>
  <c r="EV578" i="1" a="1"/>
  <c r="EV578" i="1" s="1"/>
  <c r="EU578" i="1" a="1"/>
  <c r="EU578" i="1" s="1"/>
  <c r="ET578" i="1" a="1"/>
  <c r="ET578" i="1" s="1"/>
  <c r="ES578" i="1" a="1"/>
  <c r="ES578" i="1" s="1"/>
  <c r="ER578" i="1" a="1"/>
  <c r="ER578" i="1" s="1"/>
  <c r="EQ578" i="1" a="1"/>
  <c r="EQ578" i="1" s="1"/>
  <c r="EP578" i="1" a="1"/>
  <c r="EP578" i="1" s="1"/>
  <c r="EO578" i="1" a="1"/>
  <c r="EO578" i="1" s="1"/>
  <c r="EN578" i="1" a="1"/>
  <c r="EN578" i="1" s="1"/>
  <c r="EM578" i="1" a="1"/>
  <c r="EM578" i="1" s="1"/>
  <c r="EL578" i="1" a="1"/>
  <c r="EL578" i="1" s="1"/>
  <c r="EK578" i="1" a="1"/>
  <c r="EK578" i="1" s="1"/>
  <c r="EJ578" i="1" a="1"/>
  <c r="EJ578" i="1" s="1"/>
  <c r="EI578" i="1" a="1"/>
  <c r="EI578" i="1" s="1"/>
  <c r="EE578" i="1" a="1"/>
  <c r="EE578" i="1" s="1"/>
  <c r="ED578" i="1" a="1"/>
  <c r="ED578" i="1" s="1"/>
  <c r="EC578" i="1" a="1"/>
  <c r="EC578" i="1" s="1"/>
  <c r="EB578" i="1" a="1"/>
  <c r="EB578" i="1" s="1"/>
  <c r="DV578" i="1" a="1"/>
  <c r="DV578" i="1" s="1"/>
  <c r="DU578" i="1" a="1"/>
  <c r="DU578" i="1" s="1"/>
  <c r="DT578" i="1" a="1"/>
  <c r="DT578" i="1" s="1"/>
  <c r="DR578" i="1" a="1"/>
  <c r="DR578" i="1" s="1"/>
  <c r="DQ578" i="1" a="1"/>
  <c r="DQ578" i="1" s="1"/>
  <c r="DP578" i="1" a="1"/>
  <c r="DP578" i="1" s="1"/>
  <c r="DO578" i="1" a="1"/>
  <c r="DO578" i="1" s="1"/>
  <c r="DN578" i="1" a="1"/>
  <c r="DN578" i="1" s="1"/>
  <c r="DL578" i="1" a="1"/>
  <c r="DL578" i="1" s="1"/>
  <c r="DI578" i="1" a="1"/>
  <c r="DI578" i="1" s="1"/>
  <c r="DH578" i="1" a="1"/>
  <c r="DH578" i="1" s="1"/>
  <c r="DE578" i="1" a="1"/>
  <c r="DE578" i="1" s="1"/>
  <c r="DC578" i="1" a="1"/>
  <c r="DC578" i="1" s="1"/>
  <c r="DB578" i="1" a="1"/>
  <c r="DB578" i="1" s="1"/>
  <c r="DA578" i="1" a="1"/>
  <c r="DA578" i="1" s="1"/>
  <c r="CQ578" i="1" a="1"/>
  <c r="CQ578" i="1" s="1"/>
  <c r="GL578" i="1" s="1"/>
  <c r="BL578" i="1" a="1"/>
  <c r="BL578" i="1" s="1"/>
  <c r="BK578" i="1" a="1"/>
  <c r="BK578" i="1" s="1"/>
  <c r="BJ578" i="1" a="1"/>
  <c r="BJ578" i="1" s="1"/>
  <c r="BI578" i="1" a="1"/>
  <c r="BI578" i="1" s="1"/>
  <c r="BH578" i="1" a="1"/>
  <c r="BH578" i="1" s="1"/>
  <c r="BG578" i="1" a="1"/>
  <c r="BG578" i="1" s="1"/>
  <c r="BF578" i="1" a="1"/>
  <c r="BF578" i="1" s="1"/>
  <c r="BE578" i="1" a="1"/>
  <c r="BE578" i="1" s="1"/>
  <c r="BD578" i="1" a="1"/>
  <c r="BD578" i="1" s="1"/>
  <c r="BC578" i="1" a="1"/>
  <c r="BC578" i="1" s="1"/>
  <c r="BB578" i="1" a="1"/>
  <c r="BB578" i="1" s="1"/>
  <c r="BA578" i="1" a="1"/>
  <c r="BA578" i="1" s="1"/>
  <c r="AZ578" i="1" a="1"/>
  <c r="AZ578" i="1" s="1"/>
  <c r="AY578" i="1" a="1"/>
  <c r="AY578" i="1" s="1"/>
  <c r="AX578" i="1" a="1"/>
  <c r="AX578" i="1" s="1"/>
  <c r="AW578" i="1" a="1"/>
  <c r="AW578" i="1" s="1"/>
  <c r="AV578" i="1" a="1"/>
  <c r="AV578" i="1" s="1"/>
  <c r="AU578" i="1" a="1"/>
  <c r="AU578" i="1" s="1"/>
  <c r="AT578" i="1" a="1"/>
  <c r="AT578" i="1" s="1"/>
  <c r="AS578" i="1" a="1"/>
  <c r="AS578" i="1" s="1"/>
  <c r="AR578" i="1" a="1"/>
  <c r="AR578" i="1" s="1"/>
  <c r="AQ578" i="1" a="1"/>
  <c r="AQ578" i="1" s="1"/>
  <c r="AP578" i="1" a="1"/>
  <c r="AP578" i="1" s="1"/>
  <c r="AO578" i="1" a="1"/>
  <c r="AO578" i="1" s="1"/>
  <c r="AN578" i="1" a="1"/>
  <c r="AN578" i="1" s="1"/>
  <c r="EG578" i="1"/>
  <c r="AJ578" i="1" a="1"/>
  <c r="AJ578" i="1" s="1"/>
  <c r="AI578" i="1" a="1"/>
  <c r="AI578" i="1" s="1"/>
  <c r="AH578" i="1" a="1"/>
  <c r="AH578" i="1" s="1"/>
  <c r="AG578" i="1" a="1"/>
  <c r="AG578" i="1" s="1"/>
  <c r="AA578" i="1" a="1"/>
  <c r="AA578" i="1" s="1"/>
  <c r="Z578" i="1" a="1"/>
  <c r="Z578" i="1" s="1"/>
  <c r="Y578" i="1" a="1"/>
  <c r="Y578" i="1" s="1"/>
  <c r="X578" i="1" a="1"/>
  <c r="X578" i="1" s="1"/>
  <c r="W578" i="1" a="1"/>
  <c r="W578" i="1" s="1"/>
  <c r="V578" i="1" a="1"/>
  <c r="V578" i="1" s="1"/>
  <c r="U578" i="1" a="1"/>
  <c r="U578" i="1" s="1"/>
  <c r="T578" i="1" a="1"/>
  <c r="T578" i="1" s="1"/>
  <c r="S578" i="1" a="1"/>
  <c r="S578" i="1" s="1"/>
  <c r="R578" i="1" a="1"/>
  <c r="R578" i="1" s="1"/>
  <c r="DM578" i="1" s="1"/>
  <c r="Q578" i="1" a="1"/>
  <c r="Q578" i="1" s="1"/>
  <c r="M578" i="1" a="1"/>
  <c r="M578" i="1" s="1"/>
  <c r="L578" i="1" a="1"/>
  <c r="L578" i="1" s="1"/>
  <c r="DG578" i="1" s="1"/>
  <c r="K578" i="1"/>
  <c r="DF578" i="1" s="1"/>
  <c r="J578" i="1" a="1"/>
  <c r="J578" i="1" s="1"/>
  <c r="I578" i="1" a="1"/>
  <c r="I578" i="1" s="1"/>
  <c r="H578" i="1" a="1"/>
  <c r="H578" i="1" s="1"/>
  <c r="G578" i="1"/>
  <c r="F578" i="1" a="1"/>
  <c r="F578" i="1" s="1"/>
  <c r="E578" i="1" a="1"/>
  <c r="E578" i="1" s="1"/>
  <c r="C578" i="1" a="1"/>
  <c r="C578" i="1" s="1"/>
  <c r="B578" i="1" a="1"/>
  <c r="B578" i="1" s="1"/>
  <c r="HC577" i="1" a="1"/>
  <c r="HC577" i="1" s="1"/>
  <c r="HD577" i="1" s="1"/>
  <c r="HB577" i="1" a="1"/>
  <c r="HB577" i="1" s="1"/>
  <c r="HA577" i="1" a="1"/>
  <c r="HA577" i="1" s="1"/>
  <c r="GX577" i="1" a="1"/>
  <c r="GX577" i="1" s="1"/>
  <c r="GW577" i="1" a="1"/>
  <c r="GW577" i="1" s="1"/>
  <c r="GV577" i="1" a="1"/>
  <c r="GV577" i="1" s="1"/>
  <c r="FG577" i="1" a="1"/>
  <c r="FG577" i="1" s="1"/>
  <c r="FF577" i="1" a="1"/>
  <c r="FF577" i="1" s="1"/>
  <c r="FE577" i="1" a="1"/>
  <c r="FE577" i="1" s="1"/>
  <c r="FD577" i="1" a="1"/>
  <c r="FD577" i="1" s="1"/>
  <c r="FC577" i="1" a="1"/>
  <c r="FC577" i="1" s="1"/>
  <c r="FB577" i="1" a="1"/>
  <c r="FB577" i="1" s="1"/>
  <c r="FA577" i="1" a="1"/>
  <c r="FA577" i="1" s="1"/>
  <c r="EZ577" i="1" a="1"/>
  <c r="EZ577" i="1" s="1"/>
  <c r="EY577" i="1" a="1"/>
  <c r="EY577" i="1" s="1"/>
  <c r="EX577" i="1" a="1"/>
  <c r="EX577" i="1" s="1"/>
  <c r="EW577" i="1" a="1"/>
  <c r="EW577" i="1" s="1"/>
  <c r="EV577" i="1" a="1"/>
  <c r="EV577" i="1" s="1"/>
  <c r="EU577" i="1" a="1"/>
  <c r="EU577" i="1" s="1"/>
  <c r="ET577" i="1" a="1"/>
  <c r="ET577" i="1" s="1"/>
  <c r="ES577" i="1" a="1"/>
  <c r="ES577" i="1" s="1"/>
  <c r="ER577" i="1" a="1"/>
  <c r="ER577" i="1" s="1"/>
  <c r="EQ577" i="1" a="1"/>
  <c r="EQ577" i="1" s="1"/>
  <c r="EP577" i="1" a="1"/>
  <c r="EP577" i="1" s="1"/>
  <c r="EO577" i="1" a="1"/>
  <c r="EO577" i="1" s="1"/>
  <c r="EN577" i="1" a="1"/>
  <c r="EN577" i="1" s="1"/>
  <c r="EM577" i="1" a="1"/>
  <c r="EM577" i="1" s="1"/>
  <c r="EL577" i="1" a="1"/>
  <c r="EL577" i="1" s="1"/>
  <c r="EK577" i="1" a="1"/>
  <c r="EK577" i="1" s="1"/>
  <c r="EJ577" i="1" a="1"/>
  <c r="EJ577" i="1" s="1"/>
  <c r="EI577" i="1" a="1"/>
  <c r="EI577" i="1" s="1"/>
  <c r="EE577" i="1" a="1"/>
  <c r="EE577" i="1" s="1"/>
  <c r="ED577" i="1" a="1"/>
  <c r="ED577" i="1" s="1"/>
  <c r="EC577" i="1" a="1"/>
  <c r="EC577" i="1" s="1"/>
  <c r="EB577" i="1" a="1"/>
  <c r="EB577" i="1" s="1"/>
  <c r="DV577" i="1" a="1"/>
  <c r="DV577" i="1" s="1"/>
  <c r="DU577" i="1" a="1"/>
  <c r="DU577" i="1" s="1"/>
  <c r="DT577" i="1" a="1"/>
  <c r="DT577" i="1" s="1"/>
  <c r="DR577" i="1" a="1"/>
  <c r="DR577" i="1" s="1"/>
  <c r="DQ577" i="1" a="1"/>
  <c r="DQ577" i="1" s="1"/>
  <c r="DP577" i="1" a="1"/>
  <c r="DP577" i="1" s="1"/>
  <c r="DO577" i="1" a="1"/>
  <c r="DO577" i="1" s="1"/>
  <c r="DN577" i="1" a="1"/>
  <c r="DN577" i="1" s="1"/>
  <c r="DL577" i="1" a="1"/>
  <c r="DL577" i="1" s="1"/>
  <c r="DI577" i="1" a="1"/>
  <c r="DI577" i="1" s="1"/>
  <c r="DH577" i="1" a="1"/>
  <c r="DH577" i="1" s="1"/>
  <c r="DE577" i="1" a="1"/>
  <c r="DE577" i="1" s="1"/>
  <c r="DC577" i="1" a="1"/>
  <c r="DC577" i="1" s="1"/>
  <c r="DB577" i="1" a="1"/>
  <c r="DB577" i="1" s="1"/>
  <c r="DA577" i="1" a="1"/>
  <c r="DA577" i="1" s="1"/>
  <c r="CQ577" i="1" a="1"/>
  <c r="CQ577" i="1" s="1"/>
  <c r="GL577" i="1" s="1"/>
  <c r="BL577" i="1" a="1"/>
  <c r="BL577" i="1" s="1"/>
  <c r="BK577" i="1" a="1"/>
  <c r="BK577" i="1" s="1"/>
  <c r="BJ577" i="1" a="1"/>
  <c r="BJ577" i="1" s="1"/>
  <c r="BI577" i="1" a="1"/>
  <c r="BI577" i="1" s="1"/>
  <c r="BH577" i="1" a="1"/>
  <c r="BH577" i="1" s="1"/>
  <c r="BG577" i="1" a="1"/>
  <c r="BG577" i="1" s="1"/>
  <c r="BF577" i="1" a="1"/>
  <c r="BF577" i="1" s="1"/>
  <c r="BE577" i="1" a="1"/>
  <c r="BE577" i="1" s="1"/>
  <c r="BD577" i="1" a="1"/>
  <c r="BD577" i="1" s="1"/>
  <c r="BC577" i="1" a="1"/>
  <c r="BC577" i="1" s="1"/>
  <c r="BB577" i="1" a="1"/>
  <c r="BB577" i="1" s="1"/>
  <c r="BA577" i="1" a="1"/>
  <c r="BA577" i="1" s="1"/>
  <c r="AZ577" i="1" a="1"/>
  <c r="AZ577" i="1" s="1"/>
  <c r="AY577" i="1" a="1"/>
  <c r="AY577" i="1" s="1"/>
  <c r="AX577" i="1" a="1"/>
  <c r="AX577" i="1" s="1"/>
  <c r="AW577" i="1" a="1"/>
  <c r="AW577" i="1" s="1"/>
  <c r="AV577" i="1" a="1"/>
  <c r="AV577" i="1" s="1"/>
  <c r="AU577" i="1" a="1"/>
  <c r="AU577" i="1" s="1"/>
  <c r="AT577" i="1" a="1"/>
  <c r="AT577" i="1" s="1"/>
  <c r="AS577" i="1" a="1"/>
  <c r="AS577" i="1" s="1"/>
  <c r="AR577" i="1" a="1"/>
  <c r="AR577" i="1" s="1"/>
  <c r="AQ577" i="1" a="1"/>
  <c r="AQ577" i="1" s="1"/>
  <c r="AP577" i="1" a="1"/>
  <c r="AP577" i="1" s="1"/>
  <c r="AO577" i="1" a="1"/>
  <c r="AO577" i="1" s="1"/>
  <c r="AN577" i="1" a="1"/>
  <c r="AN577" i="1" s="1"/>
  <c r="EG577" i="1"/>
  <c r="AJ577" i="1" a="1"/>
  <c r="AJ577" i="1" s="1"/>
  <c r="AI577" i="1" a="1"/>
  <c r="AI577" i="1" s="1"/>
  <c r="AH577" i="1" a="1"/>
  <c r="AH577" i="1" s="1"/>
  <c r="AG577" i="1" a="1"/>
  <c r="AG577" i="1" s="1"/>
  <c r="AA577" i="1" a="1"/>
  <c r="AA577" i="1" s="1"/>
  <c r="Z577" i="1" a="1"/>
  <c r="Z577" i="1" s="1"/>
  <c r="Y577" i="1" a="1"/>
  <c r="Y577" i="1" s="1"/>
  <c r="X577" i="1" a="1"/>
  <c r="X577" i="1" s="1"/>
  <c r="W577" i="1" a="1"/>
  <c r="W577" i="1" s="1"/>
  <c r="V577" i="1" a="1"/>
  <c r="V577" i="1" s="1"/>
  <c r="U577" i="1" a="1"/>
  <c r="U577" i="1" s="1"/>
  <c r="T577" i="1" a="1"/>
  <c r="T577" i="1" s="1"/>
  <c r="S577" i="1" a="1"/>
  <c r="S577" i="1" s="1"/>
  <c r="R577" i="1" a="1"/>
  <c r="R577" i="1" s="1"/>
  <c r="Q577" i="1" a="1"/>
  <c r="Q577" i="1" s="1"/>
  <c r="M577" i="1" a="1"/>
  <c r="M577" i="1" s="1"/>
  <c r="L577" i="1" a="1"/>
  <c r="L577" i="1" s="1"/>
  <c r="DG577" i="1" s="1"/>
  <c r="K577" i="1"/>
  <c r="DF577" i="1" s="1"/>
  <c r="J577" i="1" a="1"/>
  <c r="J577" i="1" s="1"/>
  <c r="I577" i="1" a="1"/>
  <c r="I577" i="1" s="1"/>
  <c r="H577" i="1" a="1"/>
  <c r="H577" i="1" s="1"/>
  <c r="G577" i="1"/>
  <c r="F577" i="1" a="1"/>
  <c r="F577" i="1" s="1"/>
  <c r="E577" i="1" a="1"/>
  <c r="E577" i="1" s="1"/>
  <c r="C577" i="1" a="1"/>
  <c r="C577" i="1" s="1"/>
  <c r="AK577" i="1" s="1"/>
  <c r="B577" i="1" a="1"/>
  <c r="B577" i="1" s="1"/>
  <c r="HC576" i="1" a="1"/>
  <c r="HC576" i="1" s="1"/>
  <c r="HD576" i="1" s="1"/>
  <c r="HB576" i="1" a="1"/>
  <c r="HB576" i="1" s="1"/>
  <c r="HA576" i="1" a="1"/>
  <c r="HA576" i="1" s="1"/>
  <c r="GX576" i="1" a="1"/>
  <c r="GX576" i="1" s="1"/>
  <c r="GW576" i="1" a="1"/>
  <c r="GW576" i="1" s="1"/>
  <c r="GV576" i="1" a="1"/>
  <c r="GV576" i="1" s="1"/>
  <c r="FG576" i="1" a="1"/>
  <c r="FG576" i="1" s="1"/>
  <c r="FF576" i="1" a="1"/>
  <c r="FF576" i="1" s="1"/>
  <c r="FE576" i="1" a="1"/>
  <c r="FE576" i="1" s="1"/>
  <c r="FD576" i="1" a="1"/>
  <c r="FD576" i="1" s="1"/>
  <c r="FC576" i="1" a="1"/>
  <c r="FC576" i="1" s="1"/>
  <c r="FB576" i="1" a="1"/>
  <c r="FB576" i="1" s="1"/>
  <c r="FA576" i="1" a="1"/>
  <c r="FA576" i="1" s="1"/>
  <c r="EZ576" i="1" a="1"/>
  <c r="EZ576" i="1" s="1"/>
  <c r="EY576" i="1" a="1"/>
  <c r="EY576" i="1" s="1"/>
  <c r="EX576" i="1" a="1"/>
  <c r="EX576" i="1" s="1"/>
  <c r="EW576" i="1" a="1"/>
  <c r="EW576" i="1" s="1"/>
  <c r="EV576" i="1" a="1"/>
  <c r="EV576" i="1" s="1"/>
  <c r="EU576" i="1" a="1"/>
  <c r="EU576" i="1" s="1"/>
  <c r="ET576" i="1" a="1"/>
  <c r="ET576" i="1" s="1"/>
  <c r="ES576" i="1" a="1"/>
  <c r="ES576" i="1" s="1"/>
  <c r="ER576" i="1" a="1"/>
  <c r="ER576" i="1" s="1"/>
  <c r="EQ576" i="1" a="1"/>
  <c r="EQ576" i="1" s="1"/>
  <c r="EP576" i="1" a="1"/>
  <c r="EP576" i="1" s="1"/>
  <c r="EO576" i="1" a="1"/>
  <c r="EO576" i="1" s="1"/>
  <c r="EN576" i="1" a="1"/>
  <c r="EN576" i="1" s="1"/>
  <c r="EM576" i="1" a="1"/>
  <c r="EM576" i="1" s="1"/>
  <c r="EL576" i="1" a="1"/>
  <c r="EL576" i="1" s="1"/>
  <c r="EK576" i="1" a="1"/>
  <c r="EK576" i="1" s="1"/>
  <c r="EJ576" i="1" a="1"/>
  <c r="EJ576" i="1" s="1"/>
  <c r="EI576" i="1" a="1"/>
  <c r="EI576" i="1" s="1"/>
  <c r="EE576" i="1" a="1"/>
  <c r="EE576" i="1" s="1"/>
  <c r="ED576" i="1" a="1"/>
  <c r="ED576" i="1" s="1"/>
  <c r="EC576" i="1" a="1"/>
  <c r="EC576" i="1" s="1"/>
  <c r="EB576" i="1" a="1"/>
  <c r="EB576" i="1" s="1"/>
  <c r="DV576" i="1" a="1"/>
  <c r="DV576" i="1" s="1"/>
  <c r="DU576" i="1" a="1"/>
  <c r="DU576" i="1" s="1"/>
  <c r="DT576" i="1" a="1"/>
  <c r="DT576" i="1" s="1"/>
  <c r="DR576" i="1" a="1"/>
  <c r="DR576" i="1" s="1"/>
  <c r="DQ576" i="1" a="1"/>
  <c r="DQ576" i="1" s="1"/>
  <c r="DP576" i="1" a="1"/>
  <c r="DP576" i="1" s="1"/>
  <c r="DO576" i="1" a="1"/>
  <c r="DO576" i="1" s="1"/>
  <c r="DN576" i="1" a="1"/>
  <c r="DN576" i="1" s="1"/>
  <c r="DL576" i="1" a="1"/>
  <c r="DL576" i="1" s="1"/>
  <c r="DI576" i="1" a="1"/>
  <c r="DI576" i="1" s="1"/>
  <c r="DH576" i="1" a="1"/>
  <c r="DH576" i="1" s="1"/>
  <c r="DE576" i="1" a="1"/>
  <c r="DE576" i="1" s="1"/>
  <c r="DC576" i="1" a="1"/>
  <c r="DC576" i="1" s="1"/>
  <c r="DB576" i="1" a="1"/>
  <c r="DB576" i="1" s="1"/>
  <c r="DA576" i="1" a="1"/>
  <c r="DA576" i="1" s="1"/>
  <c r="CQ576" i="1" a="1"/>
  <c r="CQ576" i="1" s="1"/>
  <c r="GL576" i="1" s="1"/>
  <c r="BL576" i="1" a="1"/>
  <c r="BL576" i="1" s="1"/>
  <c r="BK576" i="1" a="1"/>
  <c r="BK576" i="1" s="1"/>
  <c r="BJ576" i="1" a="1"/>
  <c r="BJ576" i="1" s="1"/>
  <c r="BI576" i="1" a="1"/>
  <c r="BI576" i="1" s="1"/>
  <c r="BH576" i="1" a="1"/>
  <c r="BH576" i="1" s="1"/>
  <c r="BG576" i="1" a="1"/>
  <c r="BG576" i="1" s="1"/>
  <c r="BF576" i="1" a="1"/>
  <c r="BF576" i="1" s="1"/>
  <c r="BE576" i="1" a="1"/>
  <c r="BE576" i="1" s="1"/>
  <c r="BD576" i="1" a="1"/>
  <c r="BD576" i="1" s="1"/>
  <c r="BC576" i="1" a="1"/>
  <c r="BC576" i="1" s="1"/>
  <c r="BB576" i="1" a="1"/>
  <c r="BB576" i="1" s="1"/>
  <c r="BA576" i="1" a="1"/>
  <c r="BA576" i="1" s="1"/>
  <c r="AZ576" i="1" a="1"/>
  <c r="AZ576" i="1" s="1"/>
  <c r="AY576" i="1" a="1"/>
  <c r="AY576" i="1" s="1"/>
  <c r="AX576" i="1" a="1"/>
  <c r="AX576" i="1" s="1"/>
  <c r="AW576" i="1" a="1"/>
  <c r="AW576" i="1" s="1"/>
  <c r="AV576" i="1" a="1"/>
  <c r="AV576" i="1" s="1"/>
  <c r="AU576" i="1" a="1"/>
  <c r="AU576" i="1" s="1"/>
  <c r="AT576" i="1" a="1"/>
  <c r="AT576" i="1" s="1"/>
  <c r="AS576" i="1" a="1"/>
  <c r="AS576" i="1" s="1"/>
  <c r="AR576" i="1" a="1"/>
  <c r="AR576" i="1" s="1"/>
  <c r="AQ576" i="1" a="1"/>
  <c r="AQ576" i="1" s="1"/>
  <c r="AP576" i="1" a="1"/>
  <c r="AP576" i="1" s="1"/>
  <c r="AO576" i="1" a="1"/>
  <c r="AO576" i="1" s="1"/>
  <c r="AN576" i="1" a="1"/>
  <c r="AN576" i="1" s="1"/>
  <c r="EG576" i="1"/>
  <c r="AJ576" i="1" a="1"/>
  <c r="AJ576" i="1" s="1"/>
  <c r="AI576" i="1" a="1"/>
  <c r="AI576" i="1" s="1"/>
  <c r="AH576" i="1" a="1"/>
  <c r="AH576" i="1" s="1"/>
  <c r="AG576" i="1" a="1"/>
  <c r="AG576" i="1" s="1"/>
  <c r="AA576" i="1" a="1"/>
  <c r="AA576" i="1" s="1"/>
  <c r="Z576" i="1" a="1"/>
  <c r="Z576" i="1" s="1"/>
  <c r="Y576" i="1" a="1"/>
  <c r="Y576" i="1" s="1"/>
  <c r="X576" i="1" a="1"/>
  <c r="X576" i="1" s="1"/>
  <c r="W576" i="1" a="1"/>
  <c r="W576" i="1" s="1"/>
  <c r="V576" i="1" a="1"/>
  <c r="V576" i="1" s="1"/>
  <c r="U576" i="1" a="1"/>
  <c r="U576" i="1" s="1"/>
  <c r="T576" i="1" a="1"/>
  <c r="T576" i="1" s="1"/>
  <c r="S576" i="1" a="1"/>
  <c r="S576" i="1" s="1"/>
  <c r="R576" i="1" a="1"/>
  <c r="R576" i="1" s="1"/>
  <c r="DM576" i="1" s="1"/>
  <c r="Q576" i="1" a="1"/>
  <c r="Q576" i="1" s="1"/>
  <c r="M576" i="1" a="1"/>
  <c r="M576" i="1" s="1"/>
  <c r="L576" i="1" a="1"/>
  <c r="L576" i="1" s="1"/>
  <c r="DG576" i="1" s="1"/>
  <c r="K576" i="1"/>
  <c r="DF576" i="1" s="1"/>
  <c r="J576" i="1" a="1"/>
  <c r="J576" i="1" s="1"/>
  <c r="I576" i="1" a="1"/>
  <c r="I576" i="1" s="1"/>
  <c r="H576" i="1" a="1"/>
  <c r="H576" i="1" s="1"/>
  <c r="G576" i="1"/>
  <c r="F576" i="1" a="1"/>
  <c r="F576" i="1" s="1"/>
  <c r="E576" i="1" a="1"/>
  <c r="E576" i="1" s="1"/>
  <c r="C576" i="1" a="1"/>
  <c r="C576" i="1" s="1"/>
  <c r="B576" i="1" a="1"/>
  <c r="B576" i="1" s="1"/>
  <c r="HC575" i="1" a="1"/>
  <c r="HC575" i="1" s="1"/>
  <c r="HD575" i="1" s="1"/>
  <c r="HB575" i="1" a="1"/>
  <c r="HB575" i="1" s="1"/>
  <c r="HA575" i="1" a="1"/>
  <c r="HA575" i="1" s="1"/>
  <c r="GX575" i="1" a="1"/>
  <c r="GX575" i="1" s="1"/>
  <c r="GW575" i="1" a="1"/>
  <c r="GW575" i="1" s="1"/>
  <c r="GV575" i="1" a="1"/>
  <c r="GV575" i="1" s="1"/>
  <c r="FG575" i="1" a="1"/>
  <c r="FG575" i="1" s="1"/>
  <c r="FF575" i="1" a="1"/>
  <c r="FF575" i="1" s="1"/>
  <c r="FE575" i="1" a="1"/>
  <c r="FE575" i="1" s="1"/>
  <c r="FD575" i="1" a="1"/>
  <c r="FD575" i="1" s="1"/>
  <c r="FC575" i="1" a="1"/>
  <c r="FC575" i="1" s="1"/>
  <c r="FB575" i="1" a="1"/>
  <c r="FB575" i="1" s="1"/>
  <c r="FA575" i="1" a="1"/>
  <c r="FA575" i="1" s="1"/>
  <c r="EZ575" i="1" a="1"/>
  <c r="EZ575" i="1" s="1"/>
  <c r="EY575" i="1" a="1"/>
  <c r="EY575" i="1" s="1"/>
  <c r="EX575" i="1" a="1"/>
  <c r="EX575" i="1" s="1"/>
  <c r="EW575" i="1" a="1"/>
  <c r="EW575" i="1" s="1"/>
  <c r="EV575" i="1" a="1"/>
  <c r="EV575" i="1" s="1"/>
  <c r="EU575" i="1" a="1"/>
  <c r="EU575" i="1" s="1"/>
  <c r="ET575" i="1" a="1"/>
  <c r="ET575" i="1" s="1"/>
  <c r="ES575" i="1" a="1"/>
  <c r="ES575" i="1" s="1"/>
  <c r="ER575" i="1" a="1"/>
  <c r="ER575" i="1" s="1"/>
  <c r="EQ575" i="1" a="1"/>
  <c r="EQ575" i="1" s="1"/>
  <c r="EP575" i="1" a="1"/>
  <c r="EP575" i="1" s="1"/>
  <c r="EO575" i="1" a="1"/>
  <c r="EO575" i="1" s="1"/>
  <c r="EN575" i="1" a="1"/>
  <c r="EN575" i="1" s="1"/>
  <c r="EM575" i="1" a="1"/>
  <c r="EM575" i="1" s="1"/>
  <c r="EL575" i="1" a="1"/>
  <c r="EL575" i="1" s="1"/>
  <c r="EK575" i="1" a="1"/>
  <c r="EK575" i="1" s="1"/>
  <c r="EJ575" i="1" a="1"/>
  <c r="EJ575" i="1" s="1"/>
  <c r="EI575" i="1" a="1"/>
  <c r="EI575" i="1" s="1"/>
  <c r="EE575" i="1" a="1"/>
  <c r="EE575" i="1" s="1"/>
  <c r="ED575" i="1" a="1"/>
  <c r="ED575" i="1" s="1"/>
  <c r="EC575" i="1" a="1"/>
  <c r="EC575" i="1" s="1"/>
  <c r="EB575" i="1" a="1"/>
  <c r="EB575" i="1" s="1"/>
  <c r="DV575" i="1" a="1"/>
  <c r="DV575" i="1" s="1"/>
  <c r="DU575" i="1" a="1"/>
  <c r="DU575" i="1" s="1"/>
  <c r="DT575" i="1" a="1"/>
  <c r="DT575" i="1" s="1"/>
  <c r="DR575" i="1" a="1"/>
  <c r="DR575" i="1" s="1"/>
  <c r="DQ575" i="1" a="1"/>
  <c r="DQ575" i="1" s="1"/>
  <c r="DP575" i="1" a="1"/>
  <c r="DP575" i="1" s="1"/>
  <c r="DO575" i="1" a="1"/>
  <c r="DO575" i="1" s="1"/>
  <c r="DN575" i="1" a="1"/>
  <c r="DN575" i="1" s="1"/>
  <c r="DL575" i="1" a="1"/>
  <c r="DL575" i="1" s="1"/>
  <c r="DI575" i="1" a="1"/>
  <c r="DI575" i="1" s="1"/>
  <c r="DH575" i="1" a="1"/>
  <c r="DH575" i="1" s="1"/>
  <c r="DE575" i="1" a="1"/>
  <c r="DE575" i="1" s="1"/>
  <c r="DC575" i="1" a="1"/>
  <c r="DC575" i="1" s="1"/>
  <c r="DB575" i="1" a="1"/>
  <c r="DB575" i="1" s="1"/>
  <c r="DA575" i="1" a="1"/>
  <c r="DA575" i="1" s="1"/>
  <c r="CQ575" i="1" a="1"/>
  <c r="CQ575" i="1" s="1"/>
  <c r="GL575" i="1" s="1"/>
  <c r="BL575" i="1" a="1"/>
  <c r="BL575" i="1" s="1"/>
  <c r="BK575" i="1" a="1"/>
  <c r="BK575" i="1" s="1"/>
  <c r="BJ575" i="1" a="1"/>
  <c r="BJ575" i="1" s="1"/>
  <c r="BI575" i="1" a="1"/>
  <c r="BI575" i="1" s="1"/>
  <c r="BH575" i="1" a="1"/>
  <c r="BH575" i="1" s="1"/>
  <c r="BG575" i="1" a="1"/>
  <c r="BG575" i="1" s="1"/>
  <c r="BF575" i="1" a="1"/>
  <c r="BF575" i="1" s="1"/>
  <c r="BE575" i="1" a="1"/>
  <c r="BE575" i="1" s="1"/>
  <c r="BD575" i="1" a="1"/>
  <c r="BD575" i="1" s="1"/>
  <c r="BC575" i="1" a="1"/>
  <c r="BC575" i="1" s="1"/>
  <c r="BB575" i="1" a="1"/>
  <c r="BB575" i="1" s="1"/>
  <c r="BA575" i="1" a="1"/>
  <c r="BA575" i="1" s="1"/>
  <c r="AZ575" i="1" a="1"/>
  <c r="AZ575" i="1" s="1"/>
  <c r="AY575" i="1" a="1"/>
  <c r="AY575" i="1" s="1"/>
  <c r="AX575" i="1" a="1"/>
  <c r="AX575" i="1" s="1"/>
  <c r="AW575" i="1" a="1"/>
  <c r="AW575" i="1" s="1"/>
  <c r="AV575" i="1" a="1"/>
  <c r="AV575" i="1" s="1"/>
  <c r="AU575" i="1" a="1"/>
  <c r="AU575" i="1" s="1"/>
  <c r="AT575" i="1" a="1"/>
  <c r="AT575" i="1" s="1"/>
  <c r="AS575" i="1" a="1"/>
  <c r="AS575" i="1" s="1"/>
  <c r="AR575" i="1" a="1"/>
  <c r="AR575" i="1" s="1"/>
  <c r="AQ575" i="1" a="1"/>
  <c r="AQ575" i="1" s="1"/>
  <c r="AP575" i="1" a="1"/>
  <c r="AP575" i="1" s="1"/>
  <c r="AO575" i="1" a="1"/>
  <c r="AO575" i="1" s="1"/>
  <c r="AN575" i="1" a="1"/>
  <c r="AN575" i="1" s="1"/>
  <c r="EG575" i="1"/>
  <c r="AJ575" i="1" a="1"/>
  <c r="AJ575" i="1" s="1"/>
  <c r="AI575" i="1" a="1"/>
  <c r="AI575" i="1" s="1"/>
  <c r="AH575" i="1" a="1"/>
  <c r="AH575" i="1" s="1"/>
  <c r="AG575" i="1" a="1"/>
  <c r="AG575" i="1" s="1"/>
  <c r="AA575" i="1" a="1"/>
  <c r="AA575" i="1" s="1"/>
  <c r="Z575" i="1" a="1"/>
  <c r="Z575" i="1" s="1"/>
  <c r="Y575" i="1" a="1"/>
  <c r="Y575" i="1" s="1"/>
  <c r="X575" i="1" a="1"/>
  <c r="X575" i="1" s="1"/>
  <c r="W575" i="1" a="1"/>
  <c r="W575" i="1" s="1"/>
  <c r="V575" i="1" a="1"/>
  <c r="V575" i="1" s="1"/>
  <c r="U575" i="1" a="1"/>
  <c r="U575" i="1" s="1"/>
  <c r="T575" i="1" a="1"/>
  <c r="T575" i="1" s="1"/>
  <c r="S575" i="1" a="1"/>
  <c r="S575" i="1" s="1"/>
  <c r="R575" i="1" a="1"/>
  <c r="R575" i="1" s="1"/>
  <c r="Q575" i="1" a="1"/>
  <c r="Q575" i="1" s="1"/>
  <c r="M575" i="1" a="1"/>
  <c r="M575" i="1" s="1"/>
  <c r="L575" i="1" a="1"/>
  <c r="L575" i="1" s="1"/>
  <c r="DG575" i="1" s="1"/>
  <c r="K575" i="1"/>
  <c r="DF575" i="1" s="1"/>
  <c r="J575" i="1" a="1"/>
  <c r="J575" i="1" s="1"/>
  <c r="I575" i="1" a="1"/>
  <c r="I575" i="1" s="1"/>
  <c r="H575" i="1" a="1"/>
  <c r="H575" i="1" s="1"/>
  <c r="G575" i="1"/>
  <c r="F575" i="1" a="1"/>
  <c r="F575" i="1" s="1"/>
  <c r="E575" i="1" a="1"/>
  <c r="E575" i="1" s="1"/>
  <c r="C575" i="1" a="1"/>
  <c r="C575" i="1" s="1"/>
  <c r="EF575" i="1" s="1"/>
  <c r="B575" i="1" a="1"/>
  <c r="B575" i="1" s="1"/>
  <c r="HC574" i="1" a="1"/>
  <c r="HC574" i="1" s="1"/>
  <c r="HD574" i="1" s="1"/>
  <c r="HB574" i="1" a="1"/>
  <c r="HB574" i="1" s="1"/>
  <c r="HA574" i="1" a="1"/>
  <c r="HA574" i="1" s="1"/>
  <c r="GX574" i="1" a="1"/>
  <c r="GX574" i="1" s="1"/>
  <c r="GW574" i="1" a="1"/>
  <c r="GW574" i="1" s="1"/>
  <c r="GV574" i="1" a="1"/>
  <c r="GV574" i="1" s="1"/>
  <c r="FG574" i="1" a="1"/>
  <c r="FG574" i="1" s="1"/>
  <c r="FF574" i="1" a="1"/>
  <c r="FF574" i="1" s="1"/>
  <c r="FE574" i="1" a="1"/>
  <c r="FE574" i="1" s="1"/>
  <c r="FD574" i="1" a="1"/>
  <c r="FD574" i="1" s="1"/>
  <c r="FC574" i="1" a="1"/>
  <c r="FC574" i="1" s="1"/>
  <c r="FB574" i="1" a="1"/>
  <c r="FB574" i="1" s="1"/>
  <c r="FA574" i="1" a="1"/>
  <c r="FA574" i="1" s="1"/>
  <c r="EZ574" i="1" a="1"/>
  <c r="EZ574" i="1" s="1"/>
  <c r="EY574" i="1" a="1"/>
  <c r="EY574" i="1" s="1"/>
  <c r="EX574" i="1" a="1"/>
  <c r="EX574" i="1" s="1"/>
  <c r="EW574" i="1" a="1"/>
  <c r="EW574" i="1" s="1"/>
  <c r="EV574" i="1" a="1"/>
  <c r="EV574" i="1" s="1"/>
  <c r="EU574" i="1" a="1"/>
  <c r="EU574" i="1" s="1"/>
  <c r="ET574" i="1" a="1"/>
  <c r="ET574" i="1" s="1"/>
  <c r="ES574" i="1" a="1"/>
  <c r="ES574" i="1" s="1"/>
  <c r="ER574" i="1" a="1"/>
  <c r="ER574" i="1" s="1"/>
  <c r="EQ574" i="1" a="1"/>
  <c r="EQ574" i="1" s="1"/>
  <c r="EP574" i="1" a="1"/>
  <c r="EP574" i="1" s="1"/>
  <c r="EO574" i="1" a="1"/>
  <c r="EO574" i="1" s="1"/>
  <c r="EN574" i="1" a="1"/>
  <c r="EN574" i="1" s="1"/>
  <c r="EM574" i="1" a="1"/>
  <c r="EM574" i="1" s="1"/>
  <c r="EL574" i="1" a="1"/>
  <c r="EL574" i="1" s="1"/>
  <c r="EK574" i="1" a="1"/>
  <c r="EK574" i="1" s="1"/>
  <c r="EJ574" i="1" a="1"/>
  <c r="EJ574" i="1" s="1"/>
  <c r="EI574" i="1" a="1"/>
  <c r="EI574" i="1" s="1"/>
  <c r="EE574" i="1" a="1"/>
  <c r="EE574" i="1" s="1"/>
  <c r="ED574" i="1" a="1"/>
  <c r="ED574" i="1" s="1"/>
  <c r="EC574" i="1" a="1"/>
  <c r="EC574" i="1" s="1"/>
  <c r="EB574" i="1" a="1"/>
  <c r="EB574" i="1" s="1"/>
  <c r="DV574" i="1" a="1"/>
  <c r="DV574" i="1" s="1"/>
  <c r="DU574" i="1" a="1"/>
  <c r="DU574" i="1" s="1"/>
  <c r="DT574" i="1" a="1"/>
  <c r="DT574" i="1" s="1"/>
  <c r="DR574" i="1" a="1"/>
  <c r="DR574" i="1" s="1"/>
  <c r="DQ574" i="1" a="1"/>
  <c r="DQ574" i="1" s="1"/>
  <c r="DP574" i="1" a="1"/>
  <c r="DP574" i="1" s="1"/>
  <c r="DO574" i="1" a="1"/>
  <c r="DO574" i="1" s="1"/>
  <c r="DN574" i="1" a="1"/>
  <c r="DN574" i="1" s="1"/>
  <c r="DL574" i="1" a="1"/>
  <c r="DL574" i="1" s="1"/>
  <c r="DI574" i="1" a="1"/>
  <c r="DI574" i="1" s="1"/>
  <c r="DH574" i="1" a="1"/>
  <c r="DH574" i="1" s="1"/>
  <c r="DE574" i="1" a="1"/>
  <c r="DE574" i="1" s="1"/>
  <c r="DC574" i="1" a="1"/>
  <c r="DC574" i="1" s="1"/>
  <c r="DB574" i="1" a="1"/>
  <c r="DB574" i="1" s="1"/>
  <c r="DA574" i="1" a="1"/>
  <c r="DA574" i="1" s="1"/>
  <c r="CQ574" i="1" a="1"/>
  <c r="CQ574" i="1" s="1"/>
  <c r="GL574" i="1" s="1"/>
  <c r="BL574" i="1" a="1"/>
  <c r="BL574" i="1" s="1"/>
  <c r="BK574" i="1" a="1"/>
  <c r="BK574" i="1" s="1"/>
  <c r="BJ574" i="1" a="1"/>
  <c r="BJ574" i="1" s="1"/>
  <c r="BI574" i="1" a="1"/>
  <c r="BI574" i="1" s="1"/>
  <c r="BH574" i="1" a="1"/>
  <c r="BH574" i="1" s="1"/>
  <c r="BG574" i="1" a="1"/>
  <c r="BG574" i="1" s="1"/>
  <c r="BF574" i="1" a="1"/>
  <c r="BF574" i="1" s="1"/>
  <c r="BE574" i="1" a="1"/>
  <c r="BE574" i="1" s="1"/>
  <c r="BD574" i="1" a="1"/>
  <c r="BD574" i="1" s="1"/>
  <c r="BC574" i="1" a="1"/>
  <c r="BC574" i="1" s="1"/>
  <c r="BB574" i="1" a="1"/>
  <c r="BB574" i="1" s="1"/>
  <c r="BA574" i="1" a="1"/>
  <c r="BA574" i="1" s="1"/>
  <c r="AZ574" i="1" a="1"/>
  <c r="AZ574" i="1" s="1"/>
  <c r="AY574" i="1" a="1"/>
  <c r="AY574" i="1" s="1"/>
  <c r="AX574" i="1" a="1"/>
  <c r="AX574" i="1" s="1"/>
  <c r="AW574" i="1" a="1"/>
  <c r="AW574" i="1" s="1"/>
  <c r="AV574" i="1" a="1"/>
  <c r="AV574" i="1" s="1"/>
  <c r="AU574" i="1" a="1"/>
  <c r="AU574" i="1" s="1"/>
  <c r="AT574" i="1" a="1"/>
  <c r="AT574" i="1" s="1"/>
  <c r="AS574" i="1" a="1"/>
  <c r="AS574" i="1" s="1"/>
  <c r="AR574" i="1" a="1"/>
  <c r="AR574" i="1" s="1"/>
  <c r="AQ574" i="1" a="1"/>
  <c r="AQ574" i="1" s="1"/>
  <c r="AP574" i="1" a="1"/>
  <c r="AP574" i="1" s="1"/>
  <c r="AO574" i="1" a="1"/>
  <c r="AO574" i="1" s="1"/>
  <c r="AN574" i="1" a="1"/>
  <c r="AN574" i="1" s="1"/>
  <c r="EG574" i="1"/>
  <c r="AJ574" i="1" a="1"/>
  <c r="AJ574" i="1" s="1"/>
  <c r="AI574" i="1" a="1"/>
  <c r="AI574" i="1" s="1"/>
  <c r="AH574" i="1" a="1"/>
  <c r="AH574" i="1" s="1"/>
  <c r="AG574" i="1" a="1"/>
  <c r="AG574" i="1" s="1"/>
  <c r="AA574" i="1" a="1"/>
  <c r="AA574" i="1" s="1"/>
  <c r="Z574" i="1" a="1"/>
  <c r="Z574" i="1" s="1"/>
  <c r="Y574" i="1" a="1"/>
  <c r="Y574" i="1" s="1"/>
  <c r="X574" i="1" a="1"/>
  <c r="X574" i="1" s="1"/>
  <c r="W574" i="1" a="1"/>
  <c r="W574" i="1" s="1"/>
  <c r="V574" i="1" a="1"/>
  <c r="V574" i="1" s="1"/>
  <c r="U574" i="1" a="1"/>
  <c r="U574" i="1" s="1"/>
  <c r="T574" i="1" a="1"/>
  <c r="T574" i="1" s="1"/>
  <c r="S574" i="1" a="1"/>
  <c r="S574" i="1" s="1"/>
  <c r="R574" i="1" a="1"/>
  <c r="R574" i="1" s="1"/>
  <c r="DM574" i="1" s="1"/>
  <c r="Q574" i="1" a="1"/>
  <c r="Q574" i="1" s="1"/>
  <c r="M574" i="1" a="1"/>
  <c r="M574" i="1" s="1"/>
  <c r="L574" i="1" a="1"/>
  <c r="L574" i="1" s="1"/>
  <c r="DG574" i="1" s="1"/>
  <c r="K574" i="1"/>
  <c r="DF574" i="1" s="1"/>
  <c r="J574" i="1" a="1"/>
  <c r="J574" i="1" s="1"/>
  <c r="I574" i="1" a="1"/>
  <c r="I574" i="1" s="1"/>
  <c r="H574" i="1" a="1"/>
  <c r="H574" i="1" s="1"/>
  <c r="G574" i="1"/>
  <c r="F574" i="1" a="1"/>
  <c r="F574" i="1" s="1"/>
  <c r="E574" i="1" a="1"/>
  <c r="E574" i="1" s="1"/>
  <c r="C574" i="1" a="1"/>
  <c r="C574" i="1" s="1"/>
  <c r="B574" i="1" a="1"/>
  <c r="B574" i="1" s="1"/>
  <c r="HC573" i="1" a="1"/>
  <c r="HC573" i="1" s="1"/>
  <c r="HD573" i="1" s="1"/>
  <c r="HB573" i="1" a="1"/>
  <c r="HB573" i="1" s="1"/>
  <c r="HA573" i="1" a="1"/>
  <c r="HA573" i="1" s="1"/>
  <c r="GX573" i="1" a="1"/>
  <c r="GX573" i="1" s="1"/>
  <c r="GW573" i="1" a="1"/>
  <c r="GW573" i="1" s="1"/>
  <c r="GV573" i="1" a="1"/>
  <c r="GV573" i="1" s="1"/>
  <c r="FG573" i="1" a="1"/>
  <c r="FG573" i="1" s="1"/>
  <c r="FF573" i="1" a="1"/>
  <c r="FF573" i="1" s="1"/>
  <c r="FE573" i="1" a="1"/>
  <c r="FE573" i="1" s="1"/>
  <c r="FD573" i="1" a="1"/>
  <c r="FD573" i="1" s="1"/>
  <c r="FC573" i="1" a="1"/>
  <c r="FC573" i="1" s="1"/>
  <c r="FB573" i="1" a="1"/>
  <c r="FB573" i="1" s="1"/>
  <c r="FA573" i="1" a="1"/>
  <c r="FA573" i="1" s="1"/>
  <c r="EZ573" i="1" a="1"/>
  <c r="EZ573" i="1" s="1"/>
  <c r="EY573" i="1" a="1"/>
  <c r="EY573" i="1" s="1"/>
  <c r="EX573" i="1" a="1"/>
  <c r="EX573" i="1" s="1"/>
  <c r="EW573" i="1" a="1"/>
  <c r="EW573" i="1" s="1"/>
  <c r="EV573" i="1" a="1"/>
  <c r="EV573" i="1" s="1"/>
  <c r="EU573" i="1" a="1"/>
  <c r="EU573" i="1" s="1"/>
  <c r="ET573" i="1" a="1"/>
  <c r="ET573" i="1" s="1"/>
  <c r="ES573" i="1" a="1"/>
  <c r="ES573" i="1" s="1"/>
  <c r="ER573" i="1" a="1"/>
  <c r="ER573" i="1" s="1"/>
  <c r="EQ573" i="1" a="1"/>
  <c r="EQ573" i="1" s="1"/>
  <c r="EP573" i="1" a="1"/>
  <c r="EP573" i="1" s="1"/>
  <c r="EO573" i="1" a="1"/>
  <c r="EO573" i="1" s="1"/>
  <c r="EN573" i="1" a="1"/>
  <c r="EN573" i="1" s="1"/>
  <c r="EM573" i="1" a="1"/>
  <c r="EM573" i="1" s="1"/>
  <c r="EL573" i="1" a="1"/>
  <c r="EL573" i="1" s="1"/>
  <c r="EK573" i="1" a="1"/>
  <c r="EK573" i="1" s="1"/>
  <c r="EJ573" i="1" a="1"/>
  <c r="EJ573" i="1" s="1"/>
  <c r="EI573" i="1" a="1"/>
  <c r="EI573" i="1" s="1"/>
  <c r="EE573" i="1" a="1"/>
  <c r="EE573" i="1" s="1"/>
  <c r="ED573" i="1" a="1"/>
  <c r="ED573" i="1" s="1"/>
  <c r="EC573" i="1" a="1"/>
  <c r="EC573" i="1" s="1"/>
  <c r="EB573" i="1" a="1"/>
  <c r="EB573" i="1" s="1"/>
  <c r="DV573" i="1" a="1"/>
  <c r="DV573" i="1" s="1"/>
  <c r="DU573" i="1" a="1"/>
  <c r="DU573" i="1" s="1"/>
  <c r="DT573" i="1" a="1"/>
  <c r="DT573" i="1" s="1"/>
  <c r="DR573" i="1" a="1"/>
  <c r="DR573" i="1" s="1"/>
  <c r="DQ573" i="1" a="1"/>
  <c r="DQ573" i="1" s="1"/>
  <c r="DP573" i="1" a="1"/>
  <c r="DP573" i="1" s="1"/>
  <c r="DO573" i="1" a="1"/>
  <c r="DO573" i="1" s="1"/>
  <c r="DN573" i="1" a="1"/>
  <c r="DN573" i="1" s="1"/>
  <c r="DL573" i="1" a="1"/>
  <c r="DL573" i="1" s="1"/>
  <c r="DI573" i="1" a="1"/>
  <c r="DI573" i="1" s="1"/>
  <c r="DH573" i="1" a="1"/>
  <c r="DH573" i="1" s="1"/>
  <c r="DE573" i="1" a="1"/>
  <c r="DE573" i="1" s="1"/>
  <c r="DC573" i="1" a="1"/>
  <c r="DC573" i="1" s="1"/>
  <c r="DB573" i="1" a="1"/>
  <c r="DB573" i="1" s="1"/>
  <c r="DA573" i="1" a="1"/>
  <c r="DA573" i="1" s="1"/>
  <c r="CQ573" i="1" a="1"/>
  <c r="CQ573" i="1" s="1"/>
  <c r="GL573" i="1" s="1"/>
  <c r="BL573" i="1" a="1"/>
  <c r="BL573" i="1" s="1"/>
  <c r="BK573" i="1" a="1"/>
  <c r="BK573" i="1" s="1"/>
  <c r="BJ573" i="1" a="1"/>
  <c r="BJ573" i="1" s="1"/>
  <c r="BI573" i="1" a="1"/>
  <c r="BI573" i="1" s="1"/>
  <c r="BH573" i="1" a="1"/>
  <c r="BH573" i="1" s="1"/>
  <c r="BG573" i="1" a="1"/>
  <c r="BG573" i="1" s="1"/>
  <c r="BF573" i="1" a="1"/>
  <c r="BF573" i="1" s="1"/>
  <c r="BE573" i="1" a="1"/>
  <c r="BE573" i="1" s="1"/>
  <c r="BD573" i="1" a="1"/>
  <c r="BD573" i="1" s="1"/>
  <c r="BC573" i="1" a="1"/>
  <c r="BC573" i="1" s="1"/>
  <c r="BB573" i="1" a="1"/>
  <c r="BB573" i="1" s="1"/>
  <c r="BA573" i="1" a="1"/>
  <c r="BA573" i="1" s="1"/>
  <c r="AZ573" i="1" a="1"/>
  <c r="AZ573" i="1" s="1"/>
  <c r="AY573" i="1" a="1"/>
  <c r="AY573" i="1" s="1"/>
  <c r="AX573" i="1" a="1"/>
  <c r="AX573" i="1" s="1"/>
  <c r="AW573" i="1" a="1"/>
  <c r="AW573" i="1" s="1"/>
  <c r="AV573" i="1" a="1"/>
  <c r="AV573" i="1" s="1"/>
  <c r="AU573" i="1" a="1"/>
  <c r="AU573" i="1" s="1"/>
  <c r="AT573" i="1" a="1"/>
  <c r="AT573" i="1" s="1"/>
  <c r="AS573" i="1" a="1"/>
  <c r="AS573" i="1" s="1"/>
  <c r="AR573" i="1" a="1"/>
  <c r="AR573" i="1" s="1"/>
  <c r="AQ573" i="1" a="1"/>
  <c r="AQ573" i="1" s="1"/>
  <c r="AP573" i="1" a="1"/>
  <c r="AP573" i="1" s="1"/>
  <c r="AO573" i="1" a="1"/>
  <c r="AO573" i="1" s="1"/>
  <c r="AN573" i="1" a="1"/>
  <c r="AN573" i="1" s="1"/>
  <c r="EG573" i="1"/>
  <c r="AJ573" i="1" a="1"/>
  <c r="AJ573" i="1" s="1"/>
  <c r="AI573" i="1" a="1"/>
  <c r="AI573" i="1" s="1"/>
  <c r="AH573" i="1" a="1"/>
  <c r="AH573" i="1" s="1"/>
  <c r="AG573" i="1" a="1"/>
  <c r="AG573" i="1" s="1"/>
  <c r="AA573" i="1" a="1"/>
  <c r="AA573" i="1" s="1"/>
  <c r="Z573" i="1" a="1"/>
  <c r="Z573" i="1" s="1"/>
  <c r="Y573" i="1" a="1"/>
  <c r="Y573" i="1" s="1"/>
  <c r="X573" i="1" a="1"/>
  <c r="X573" i="1" s="1"/>
  <c r="W573" i="1" a="1"/>
  <c r="W573" i="1" s="1"/>
  <c r="V573" i="1" a="1"/>
  <c r="V573" i="1" s="1"/>
  <c r="U573" i="1" a="1"/>
  <c r="U573" i="1" s="1"/>
  <c r="T573" i="1" a="1"/>
  <c r="T573" i="1" s="1"/>
  <c r="S573" i="1" a="1"/>
  <c r="S573" i="1" s="1"/>
  <c r="R573" i="1" a="1"/>
  <c r="R573" i="1" s="1"/>
  <c r="Q573" i="1" a="1"/>
  <c r="Q573" i="1" s="1"/>
  <c r="M573" i="1" a="1"/>
  <c r="M573" i="1" s="1"/>
  <c r="L573" i="1" a="1"/>
  <c r="L573" i="1" s="1"/>
  <c r="DG573" i="1" s="1"/>
  <c r="K573" i="1"/>
  <c r="DF573" i="1" s="1"/>
  <c r="J573" i="1" a="1"/>
  <c r="J573" i="1" s="1"/>
  <c r="I573" i="1" a="1"/>
  <c r="I573" i="1" s="1"/>
  <c r="H573" i="1" a="1"/>
  <c r="H573" i="1" s="1"/>
  <c r="G573" i="1"/>
  <c r="F573" i="1" a="1"/>
  <c r="F573" i="1" s="1"/>
  <c r="E573" i="1" a="1"/>
  <c r="E573" i="1" s="1"/>
  <c r="C573" i="1" a="1"/>
  <c r="C573" i="1" s="1"/>
  <c r="EF573" i="1" s="1"/>
  <c r="B573" i="1" a="1"/>
  <c r="B573" i="1" s="1"/>
  <c r="HC572" i="1" a="1"/>
  <c r="HC572" i="1" s="1"/>
  <c r="HD572" i="1" s="1"/>
  <c r="HB572" i="1" a="1"/>
  <c r="HB572" i="1" s="1"/>
  <c r="HA572" i="1" a="1"/>
  <c r="HA572" i="1" s="1"/>
  <c r="GX572" i="1" a="1"/>
  <c r="GX572" i="1" s="1"/>
  <c r="GW572" i="1" a="1"/>
  <c r="GW572" i="1" s="1"/>
  <c r="GV572" i="1" a="1"/>
  <c r="GV572" i="1" s="1"/>
  <c r="FG572" i="1" a="1"/>
  <c r="FG572" i="1" s="1"/>
  <c r="FF572" i="1" a="1"/>
  <c r="FF572" i="1" s="1"/>
  <c r="FE572" i="1" a="1"/>
  <c r="FE572" i="1" s="1"/>
  <c r="FD572" i="1" a="1"/>
  <c r="FD572" i="1" s="1"/>
  <c r="FC572" i="1" a="1"/>
  <c r="FC572" i="1" s="1"/>
  <c r="FB572" i="1" a="1"/>
  <c r="FB572" i="1" s="1"/>
  <c r="FA572" i="1" a="1"/>
  <c r="FA572" i="1" s="1"/>
  <c r="EZ572" i="1" a="1"/>
  <c r="EZ572" i="1" s="1"/>
  <c r="EY572" i="1" a="1"/>
  <c r="EY572" i="1" s="1"/>
  <c r="EX572" i="1" a="1"/>
  <c r="EX572" i="1" s="1"/>
  <c r="EW572" i="1" a="1"/>
  <c r="EW572" i="1" s="1"/>
  <c r="EV572" i="1" a="1"/>
  <c r="EV572" i="1" s="1"/>
  <c r="EU572" i="1" a="1"/>
  <c r="EU572" i="1" s="1"/>
  <c r="ET572" i="1" a="1"/>
  <c r="ET572" i="1" s="1"/>
  <c r="ES572" i="1" a="1"/>
  <c r="ES572" i="1" s="1"/>
  <c r="ER572" i="1" a="1"/>
  <c r="ER572" i="1" s="1"/>
  <c r="EQ572" i="1" a="1"/>
  <c r="EQ572" i="1" s="1"/>
  <c r="EP572" i="1" a="1"/>
  <c r="EP572" i="1" s="1"/>
  <c r="EO572" i="1" a="1"/>
  <c r="EO572" i="1" s="1"/>
  <c r="EN572" i="1" a="1"/>
  <c r="EN572" i="1" s="1"/>
  <c r="EM572" i="1" a="1"/>
  <c r="EM572" i="1" s="1"/>
  <c r="EL572" i="1" a="1"/>
  <c r="EL572" i="1" s="1"/>
  <c r="EK572" i="1" a="1"/>
  <c r="EK572" i="1" s="1"/>
  <c r="EJ572" i="1" a="1"/>
  <c r="EJ572" i="1" s="1"/>
  <c r="EI572" i="1" a="1"/>
  <c r="EI572" i="1" s="1"/>
  <c r="EE572" i="1" a="1"/>
  <c r="EE572" i="1" s="1"/>
  <c r="ED572" i="1" a="1"/>
  <c r="ED572" i="1" s="1"/>
  <c r="EC572" i="1" a="1"/>
  <c r="EC572" i="1" s="1"/>
  <c r="EB572" i="1" a="1"/>
  <c r="EB572" i="1" s="1"/>
  <c r="DV572" i="1" a="1"/>
  <c r="DV572" i="1" s="1"/>
  <c r="DU572" i="1" a="1"/>
  <c r="DU572" i="1" s="1"/>
  <c r="DT572" i="1" a="1"/>
  <c r="DT572" i="1" s="1"/>
  <c r="DR572" i="1" a="1"/>
  <c r="DR572" i="1" s="1"/>
  <c r="DQ572" i="1" a="1"/>
  <c r="DQ572" i="1" s="1"/>
  <c r="DP572" i="1" a="1"/>
  <c r="DP572" i="1" s="1"/>
  <c r="DO572" i="1" a="1"/>
  <c r="DO572" i="1" s="1"/>
  <c r="DN572" i="1" a="1"/>
  <c r="DN572" i="1" s="1"/>
  <c r="DL572" i="1" a="1"/>
  <c r="DL572" i="1" s="1"/>
  <c r="DI572" i="1" a="1"/>
  <c r="DI572" i="1" s="1"/>
  <c r="DH572" i="1" a="1"/>
  <c r="DH572" i="1" s="1"/>
  <c r="DE572" i="1" a="1"/>
  <c r="DE572" i="1" s="1"/>
  <c r="DC572" i="1" a="1"/>
  <c r="DC572" i="1" s="1"/>
  <c r="DB572" i="1" a="1"/>
  <c r="DB572" i="1" s="1"/>
  <c r="DA572" i="1" a="1"/>
  <c r="DA572" i="1" s="1"/>
  <c r="CQ572" i="1" a="1"/>
  <c r="CQ572" i="1" s="1"/>
  <c r="GL572" i="1" s="1"/>
  <c r="BL572" i="1" a="1"/>
  <c r="BL572" i="1" s="1"/>
  <c r="BK572" i="1" a="1"/>
  <c r="BK572" i="1" s="1"/>
  <c r="BJ572" i="1" a="1"/>
  <c r="BJ572" i="1" s="1"/>
  <c r="BI572" i="1" a="1"/>
  <c r="BI572" i="1" s="1"/>
  <c r="BH572" i="1" a="1"/>
  <c r="BH572" i="1" s="1"/>
  <c r="BG572" i="1" a="1"/>
  <c r="BG572" i="1" s="1"/>
  <c r="BF572" i="1" a="1"/>
  <c r="BF572" i="1" s="1"/>
  <c r="BE572" i="1" a="1"/>
  <c r="BE572" i="1" s="1"/>
  <c r="BD572" i="1" a="1"/>
  <c r="BD572" i="1" s="1"/>
  <c r="BC572" i="1" a="1"/>
  <c r="BC572" i="1" s="1"/>
  <c r="BB572" i="1" a="1"/>
  <c r="BB572" i="1" s="1"/>
  <c r="BA572" i="1" a="1"/>
  <c r="BA572" i="1" s="1"/>
  <c r="AZ572" i="1" a="1"/>
  <c r="AZ572" i="1" s="1"/>
  <c r="AY572" i="1" a="1"/>
  <c r="AY572" i="1" s="1"/>
  <c r="AX572" i="1" a="1"/>
  <c r="AX572" i="1" s="1"/>
  <c r="AW572" i="1" a="1"/>
  <c r="AW572" i="1" s="1"/>
  <c r="AV572" i="1" a="1"/>
  <c r="AV572" i="1" s="1"/>
  <c r="AU572" i="1" a="1"/>
  <c r="AU572" i="1" s="1"/>
  <c r="AT572" i="1" a="1"/>
  <c r="AT572" i="1" s="1"/>
  <c r="AS572" i="1" a="1"/>
  <c r="AS572" i="1" s="1"/>
  <c r="AR572" i="1" a="1"/>
  <c r="AR572" i="1" s="1"/>
  <c r="AQ572" i="1" a="1"/>
  <c r="AQ572" i="1" s="1"/>
  <c r="AP572" i="1" a="1"/>
  <c r="AP572" i="1" s="1"/>
  <c r="AO572" i="1" a="1"/>
  <c r="AO572" i="1" s="1"/>
  <c r="AN572" i="1" a="1"/>
  <c r="AN572" i="1" s="1"/>
  <c r="EG572" i="1"/>
  <c r="AJ572" i="1" a="1"/>
  <c r="AJ572" i="1" s="1"/>
  <c r="AI572" i="1" a="1"/>
  <c r="AI572" i="1" s="1"/>
  <c r="AH572" i="1" a="1"/>
  <c r="AH572" i="1" s="1"/>
  <c r="AG572" i="1" a="1"/>
  <c r="AG572" i="1" s="1"/>
  <c r="AA572" i="1" a="1"/>
  <c r="AA572" i="1" s="1"/>
  <c r="Z572" i="1" a="1"/>
  <c r="Z572" i="1" s="1"/>
  <c r="Y572" i="1" a="1"/>
  <c r="Y572" i="1" s="1"/>
  <c r="X572" i="1" a="1"/>
  <c r="X572" i="1" s="1"/>
  <c r="W572" i="1" a="1"/>
  <c r="W572" i="1" s="1"/>
  <c r="V572" i="1" a="1"/>
  <c r="V572" i="1" s="1"/>
  <c r="U572" i="1" a="1"/>
  <c r="U572" i="1" s="1"/>
  <c r="T572" i="1" a="1"/>
  <c r="T572" i="1" s="1"/>
  <c r="S572" i="1" a="1"/>
  <c r="S572" i="1" s="1"/>
  <c r="R572" i="1" a="1"/>
  <c r="R572" i="1" s="1"/>
  <c r="DM572" i="1" s="1"/>
  <c r="Q572" i="1" a="1"/>
  <c r="Q572" i="1" s="1"/>
  <c r="M572" i="1" a="1"/>
  <c r="M572" i="1" s="1"/>
  <c r="L572" i="1" a="1"/>
  <c r="L572" i="1" s="1"/>
  <c r="DG572" i="1" s="1"/>
  <c r="K572" i="1"/>
  <c r="DF572" i="1" s="1"/>
  <c r="J572" i="1" a="1"/>
  <c r="J572" i="1" s="1"/>
  <c r="I572" i="1" a="1"/>
  <c r="I572" i="1" s="1"/>
  <c r="H572" i="1" a="1"/>
  <c r="H572" i="1" s="1"/>
  <c r="G572" i="1"/>
  <c r="F572" i="1" a="1"/>
  <c r="F572" i="1" s="1"/>
  <c r="E572" i="1" a="1"/>
  <c r="E572" i="1" s="1"/>
  <c r="C572" i="1" a="1"/>
  <c r="C572" i="1" s="1"/>
  <c r="B572" i="1" a="1"/>
  <c r="B572" i="1" s="1"/>
  <c r="HC571" i="1" a="1"/>
  <c r="HC571" i="1" s="1"/>
  <c r="HD571" i="1" s="1"/>
  <c r="HB571" i="1" a="1"/>
  <c r="HB571" i="1" s="1"/>
  <c r="HA571" i="1" a="1"/>
  <c r="HA571" i="1" s="1"/>
  <c r="GX571" i="1" a="1"/>
  <c r="GX571" i="1" s="1"/>
  <c r="GW571" i="1" a="1"/>
  <c r="GW571" i="1" s="1"/>
  <c r="GV571" i="1" a="1"/>
  <c r="GV571" i="1" s="1"/>
  <c r="FG571" i="1" a="1"/>
  <c r="FG571" i="1" s="1"/>
  <c r="FF571" i="1" a="1"/>
  <c r="FF571" i="1" s="1"/>
  <c r="FE571" i="1" a="1"/>
  <c r="FE571" i="1" s="1"/>
  <c r="FD571" i="1" a="1"/>
  <c r="FD571" i="1" s="1"/>
  <c r="FC571" i="1" a="1"/>
  <c r="FC571" i="1" s="1"/>
  <c r="FB571" i="1" a="1"/>
  <c r="FB571" i="1" s="1"/>
  <c r="FA571" i="1" a="1"/>
  <c r="FA571" i="1" s="1"/>
  <c r="EZ571" i="1" a="1"/>
  <c r="EZ571" i="1" s="1"/>
  <c r="EY571" i="1" a="1"/>
  <c r="EY571" i="1" s="1"/>
  <c r="EX571" i="1" a="1"/>
  <c r="EX571" i="1" s="1"/>
  <c r="EW571" i="1" a="1"/>
  <c r="EW571" i="1" s="1"/>
  <c r="EV571" i="1" a="1"/>
  <c r="EV571" i="1" s="1"/>
  <c r="EU571" i="1" a="1"/>
  <c r="EU571" i="1" s="1"/>
  <c r="ET571" i="1" a="1"/>
  <c r="ET571" i="1" s="1"/>
  <c r="ES571" i="1" a="1"/>
  <c r="ES571" i="1" s="1"/>
  <c r="ER571" i="1" a="1"/>
  <c r="ER571" i="1" s="1"/>
  <c r="EQ571" i="1" a="1"/>
  <c r="EQ571" i="1" s="1"/>
  <c r="EP571" i="1" a="1"/>
  <c r="EP571" i="1" s="1"/>
  <c r="EO571" i="1" a="1"/>
  <c r="EO571" i="1" s="1"/>
  <c r="EN571" i="1" a="1"/>
  <c r="EN571" i="1" s="1"/>
  <c r="EM571" i="1" a="1"/>
  <c r="EM571" i="1" s="1"/>
  <c r="EL571" i="1" a="1"/>
  <c r="EL571" i="1" s="1"/>
  <c r="EK571" i="1" a="1"/>
  <c r="EK571" i="1" s="1"/>
  <c r="EJ571" i="1" a="1"/>
  <c r="EJ571" i="1" s="1"/>
  <c r="EI571" i="1" a="1"/>
  <c r="EI571" i="1" s="1"/>
  <c r="EE571" i="1" a="1"/>
  <c r="EE571" i="1" s="1"/>
  <c r="ED571" i="1" a="1"/>
  <c r="ED571" i="1" s="1"/>
  <c r="EC571" i="1" a="1"/>
  <c r="EC571" i="1" s="1"/>
  <c r="EB571" i="1" a="1"/>
  <c r="EB571" i="1" s="1"/>
  <c r="DV571" i="1" a="1"/>
  <c r="DV571" i="1" s="1"/>
  <c r="DU571" i="1" a="1"/>
  <c r="DU571" i="1" s="1"/>
  <c r="DT571" i="1" a="1"/>
  <c r="DT571" i="1" s="1"/>
  <c r="DR571" i="1" a="1"/>
  <c r="DR571" i="1" s="1"/>
  <c r="DQ571" i="1" a="1"/>
  <c r="DQ571" i="1" s="1"/>
  <c r="DP571" i="1" a="1"/>
  <c r="DP571" i="1" s="1"/>
  <c r="DO571" i="1" a="1"/>
  <c r="DO571" i="1" s="1"/>
  <c r="DN571" i="1" a="1"/>
  <c r="DN571" i="1" s="1"/>
  <c r="DL571" i="1" a="1"/>
  <c r="DL571" i="1" s="1"/>
  <c r="DI571" i="1" a="1"/>
  <c r="DI571" i="1" s="1"/>
  <c r="DH571" i="1" a="1"/>
  <c r="DH571" i="1" s="1"/>
  <c r="DE571" i="1" a="1"/>
  <c r="DE571" i="1" s="1"/>
  <c r="DC571" i="1" a="1"/>
  <c r="DC571" i="1" s="1"/>
  <c r="DB571" i="1" a="1"/>
  <c r="DB571" i="1" s="1"/>
  <c r="DA571" i="1" a="1"/>
  <c r="DA571" i="1" s="1"/>
  <c r="CQ571" i="1" a="1"/>
  <c r="CQ571" i="1" s="1"/>
  <c r="GL571" i="1" s="1"/>
  <c r="BL571" i="1" a="1"/>
  <c r="BL571" i="1" s="1"/>
  <c r="BK571" i="1" a="1"/>
  <c r="BK571" i="1" s="1"/>
  <c r="BJ571" i="1" a="1"/>
  <c r="BJ571" i="1" s="1"/>
  <c r="BI571" i="1" a="1"/>
  <c r="BI571" i="1" s="1"/>
  <c r="BH571" i="1" a="1"/>
  <c r="BH571" i="1" s="1"/>
  <c r="BG571" i="1" a="1"/>
  <c r="BG571" i="1" s="1"/>
  <c r="BF571" i="1" a="1"/>
  <c r="BF571" i="1" s="1"/>
  <c r="BE571" i="1" a="1"/>
  <c r="BE571" i="1" s="1"/>
  <c r="BD571" i="1" a="1"/>
  <c r="BD571" i="1" s="1"/>
  <c r="BC571" i="1" a="1"/>
  <c r="BC571" i="1" s="1"/>
  <c r="BB571" i="1" a="1"/>
  <c r="BB571" i="1" s="1"/>
  <c r="BA571" i="1" a="1"/>
  <c r="BA571" i="1" s="1"/>
  <c r="AZ571" i="1" a="1"/>
  <c r="AZ571" i="1" s="1"/>
  <c r="AY571" i="1" a="1"/>
  <c r="AY571" i="1" s="1"/>
  <c r="AX571" i="1" a="1"/>
  <c r="AX571" i="1" s="1"/>
  <c r="AW571" i="1" a="1"/>
  <c r="AW571" i="1" s="1"/>
  <c r="AV571" i="1" a="1"/>
  <c r="AV571" i="1" s="1"/>
  <c r="AU571" i="1" a="1"/>
  <c r="AU571" i="1" s="1"/>
  <c r="AT571" i="1" a="1"/>
  <c r="AT571" i="1" s="1"/>
  <c r="AS571" i="1" a="1"/>
  <c r="AS571" i="1" s="1"/>
  <c r="AR571" i="1" a="1"/>
  <c r="AR571" i="1" s="1"/>
  <c r="AQ571" i="1" a="1"/>
  <c r="AQ571" i="1" s="1"/>
  <c r="AP571" i="1" a="1"/>
  <c r="AP571" i="1" s="1"/>
  <c r="AO571" i="1" a="1"/>
  <c r="AO571" i="1" s="1"/>
  <c r="AN571" i="1" a="1"/>
  <c r="AN571" i="1" s="1"/>
  <c r="EG571" i="1"/>
  <c r="AJ571" i="1" a="1"/>
  <c r="AJ571" i="1" s="1"/>
  <c r="AI571" i="1" a="1"/>
  <c r="AI571" i="1" s="1"/>
  <c r="AH571" i="1" a="1"/>
  <c r="AH571" i="1" s="1"/>
  <c r="AG571" i="1" a="1"/>
  <c r="AG571" i="1" s="1"/>
  <c r="AA571" i="1" a="1"/>
  <c r="AA571" i="1" s="1"/>
  <c r="Z571" i="1" a="1"/>
  <c r="Z571" i="1" s="1"/>
  <c r="Y571" i="1" a="1"/>
  <c r="Y571" i="1" s="1"/>
  <c r="X571" i="1" a="1"/>
  <c r="X571" i="1" s="1"/>
  <c r="W571" i="1" a="1"/>
  <c r="W571" i="1" s="1"/>
  <c r="V571" i="1" a="1"/>
  <c r="V571" i="1" s="1"/>
  <c r="U571" i="1" a="1"/>
  <c r="U571" i="1" s="1"/>
  <c r="T571" i="1" a="1"/>
  <c r="T571" i="1" s="1"/>
  <c r="S571" i="1" a="1"/>
  <c r="S571" i="1" s="1"/>
  <c r="R571" i="1" a="1"/>
  <c r="R571" i="1" s="1"/>
  <c r="Q571" i="1" a="1"/>
  <c r="Q571" i="1" s="1"/>
  <c r="M571" i="1" a="1"/>
  <c r="M571" i="1" s="1"/>
  <c r="L571" i="1" a="1"/>
  <c r="L571" i="1" s="1"/>
  <c r="DG571" i="1" s="1"/>
  <c r="K571" i="1"/>
  <c r="DF571" i="1" s="1"/>
  <c r="J571" i="1" a="1"/>
  <c r="J571" i="1" s="1"/>
  <c r="I571" i="1" a="1"/>
  <c r="I571" i="1" s="1"/>
  <c r="H571" i="1" a="1"/>
  <c r="H571" i="1" s="1"/>
  <c r="G571" i="1"/>
  <c r="F571" i="1" a="1"/>
  <c r="F571" i="1" s="1"/>
  <c r="E571" i="1" a="1"/>
  <c r="E571" i="1" s="1"/>
  <c r="C571" i="1" a="1"/>
  <c r="C571" i="1" s="1"/>
  <c r="EF571" i="1" s="1"/>
  <c r="B571" i="1" a="1"/>
  <c r="B571" i="1" s="1"/>
  <c r="HC570" i="1" a="1"/>
  <c r="HC570" i="1" s="1"/>
  <c r="HD570" i="1" s="1"/>
  <c r="HB570" i="1" a="1"/>
  <c r="HB570" i="1" s="1"/>
  <c r="HA570" i="1" a="1"/>
  <c r="HA570" i="1" s="1"/>
  <c r="GX570" i="1" a="1"/>
  <c r="GX570" i="1" s="1"/>
  <c r="GW570" i="1" a="1"/>
  <c r="GW570" i="1" s="1"/>
  <c r="GV570" i="1" a="1"/>
  <c r="GV570" i="1" s="1"/>
  <c r="FG570" i="1" a="1"/>
  <c r="FG570" i="1" s="1"/>
  <c r="FF570" i="1" a="1"/>
  <c r="FF570" i="1" s="1"/>
  <c r="FE570" i="1" a="1"/>
  <c r="FE570" i="1" s="1"/>
  <c r="FD570" i="1" a="1"/>
  <c r="FD570" i="1" s="1"/>
  <c r="FC570" i="1" a="1"/>
  <c r="FC570" i="1" s="1"/>
  <c r="FB570" i="1" a="1"/>
  <c r="FB570" i="1" s="1"/>
  <c r="FA570" i="1" a="1"/>
  <c r="FA570" i="1" s="1"/>
  <c r="EZ570" i="1" a="1"/>
  <c r="EZ570" i="1" s="1"/>
  <c r="EY570" i="1" a="1"/>
  <c r="EY570" i="1" s="1"/>
  <c r="EX570" i="1" a="1"/>
  <c r="EX570" i="1" s="1"/>
  <c r="EW570" i="1" a="1"/>
  <c r="EW570" i="1" s="1"/>
  <c r="EV570" i="1" a="1"/>
  <c r="EV570" i="1" s="1"/>
  <c r="EU570" i="1" a="1"/>
  <c r="EU570" i="1" s="1"/>
  <c r="ET570" i="1" a="1"/>
  <c r="ET570" i="1" s="1"/>
  <c r="ES570" i="1" a="1"/>
  <c r="ES570" i="1" s="1"/>
  <c r="ER570" i="1" a="1"/>
  <c r="ER570" i="1" s="1"/>
  <c r="EQ570" i="1" a="1"/>
  <c r="EQ570" i="1" s="1"/>
  <c r="EP570" i="1" a="1"/>
  <c r="EP570" i="1" s="1"/>
  <c r="EO570" i="1" a="1"/>
  <c r="EO570" i="1" s="1"/>
  <c r="EN570" i="1" a="1"/>
  <c r="EN570" i="1" s="1"/>
  <c r="EM570" i="1" a="1"/>
  <c r="EM570" i="1" s="1"/>
  <c r="EL570" i="1" a="1"/>
  <c r="EL570" i="1" s="1"/>
  <c r="EK570" i="1" a="1"/>
  <c r="EK570" i="1" s="1"/>
  <c r="EJ570" i="1" a="1"/>
  <c r="EJ570" i="1" s="1"/>
  <c r="EI570" i="1" a="1"/>
  <c r="EI570" i="1" s="1"/>
  <c r="EE570" i="1" a="1"/>
  <c r="EE570" i="1" s="1"/>
  <c r="ED570" i="1" a="1"/>
  <c r="ED570" i="1" s="1"/>
  <c r="EC570" i="1" a="1"/>
  <c r="EC570" i="1" s="1"/>
  <c r="EB570" i="1" a="1"/>
  <c r="EB570" i="1" s="1"/>
  <c r="DV570" i="1" a="1"/>
  <c r="DV570" i="1" s="1"/>
  <c r="DU570" i="1" a="1"/>
  <c r="DU570" i="1" s="1"/>
  <c r="DT570" i="1" a="1"/>
  <c r="DT570" i="1" s="1"/>
  <c r="DR570" i="1" a="1"/>
  <c r="DR570" i="1" s="1"/>
  <c r="DQ570" i="1" a="1"/>
  <c r="DQ570" i="1" s="1"/>
  <c r="DP570" i="1" a="1"/>
  <c r="DP570" i="1" s="1"/>
  <c r="DO570" i="1" a="1"/>
  <c r="DO570" i="1" s="1"/>
  <c r="DN570" i="1" a="1"/>
  <c r="DN570" i="1" s="1"/>
  <c r="DL570" i="1" a="1"/>
  <c r="DL570" i="1" s="1"/>
  <c r="DI570" i="1" a="1"/>
  <c r="DI570" i="1" s="1"/>
  <c r="DH570" i="1" a="1"/>
  <c r="DH570" i="1" s="1"/>
  <c r="DE570" i="1" a="1"/>
  <c r="DE570" i="1" s="1"/>
  <c r="DC570" i="1" a="1"/>
  <c r="DC570" i="1" s="1"/>
  <c r="DB570" i="1" a="1"/>
  <c r="DB570" i="1" s="1"/>
  <c r="DA570" i="1" a="1"/>
  <c r="DA570" i="1" s="1"/>
  <c r="CQ570" i="1" a="1"/>
  <c r="CQ570" i="1" s="1"/>
  <c r="GL570" i="1" s="1"/>
  <c r="BL570" i="1" a="1"/>
  <c r="BL570" i="1" s="1"/>
  <c r="BK570" i="1" a="1"/>
  <c r="BK570" i="1" s="1"/>
  <c r="BJ570" i="1" a="1"/>
  <c r="BJ570" i="1" s="1"/>
  <c r="BI570" i="1" a="1"/>
  <c r="BI570" i="1" s="1"/>
  <c r="BH570" i="1" a="1"/>
  <c r="BH570" i="1" s="1"/>
  <c r="BG570" i="1" a="1"/>
  <c r="BG570" i="1" s="1"/>
  <c r="BF570" i="1" a="1"/>
  <c r="BF570" i="1" s="1"/>
  <c r="BE570" i="1" a="1"/>
  <c r="BE570" i="1" s="1"/>
  <c r="BD570" i="1" a="1"/>
  <c r="BD570" i="1" s="1"/>
  <c r="BC570" i="1" a="1"/>
  <c r="BC570" i="1" s="1"/>
  <c r="BB570" i="1" a="1"/>
  <c r="BB570" i="1" s="1"/>
  <c r="BA570" i="1" a="1"/>
  <c r="BA570" i="1" s="1"/>
  <c r="AZ570" i="1" a="1"/>
  <c r="AZ570" i="1" s="1"/>
  <c r="AY570" i="1" a="1"/>
  <c r="AY570" i="1" s="1"/>
  <c r="AX570" i="1" a="1"/>
  <c r="AX570" i="1" s="1"/>
  <c r="AW570" i="1" a="1"/>
  <c r="AW570" i="1" s="1"/>
  <c r="AV570" i="1" a="1"/>
  <c r="AV570" i="1" s="1"/>
  <c r="AU570" i="1" a="1"/>
  <c r="AU570" i="1" s="1"/>
  <c r="AT570" i="1" a="1"/>
  <c r="AT570" i="1" s="1"/>
  <c r="AS570" i="1" a="1"/>
  <c r="AS570" i="1" s="1"/>
  <c r="AR570" i="1" a="1"/>
  <c r="AR570" i="1" s="1"/>
  <c r="AQ570" i="1" a="1"/>
  <c r="AQ570" i="1" s="1"/>
  <c r="AP570" i="1" a="1"/>
  <c r="AP570" i="1" s="1"/>
  <c r="AO570" i="1" a="1"/>
  <c r="AO570" i="1" s="1"/>
  <c r="AN570" i="1" a="1"/>
  <c r="AN570" i="1" s="1"/>
  <c r="EG570" i="1"/>
  <c r="AJ570" i="1" a="1"/>
  <c r="AJ570" i="1" s="1"/>
  <c r="AI570" i="1" a="1"/>
  <c r="AI570" i="1" s="1"/>
  <c r="AH570" i="1" a="1"/>
  <c r="AH570" i="1" s="1"/>
  <c r="AG570" i="1" a="1"/>
  <c r="AG570" i="1" s="1"/>
  <c r="AA570" i="1" a="1"/>
  <c r="AA570" i="1" s="1"/>
  <c r="Z570" i="1" a="1"/>
  <c r="Z570" i="1" s="1"/>
  <c r="Y570" i="1" a="1"/>
  <c r="Y570" i="1" s="1"/>
  <c r="X570" i="1" a="1"/>
  <c r="X570" i="1" s="1"/>
  <c r="W570" i="1" a="1"/>
  <c r="W570" i="1" s="1"/>
  <c r="V570" i="1" a="1"/>
  <c r="V570" i="1" s="1"/>
  <c r="U570" i="1" a="1"/>
  <c r="U570" i="1" s="1"/>
  <c r="T570" i="1" a="1"/>
  <c r="T570" i="1" s="1"/>
  <c r="S570" i="1" a="1"/>
  <c r="S570" i="1" s="1"/>
  <c r="R570" i="1" a="1"/>
  <c r="R570" i="1" s="1"/>
  <c r="DM570" i="1" s="1"/>
  <c r="Q570" i="1" a="1"/>
  <c r="Q570" i="1" s="1"/>
  <c r="M570" i="1" a="1"/>
  <c r="M570" i="1" s="1"/>
  <c r="L570" i="1" a="1"/>
  <c r="L570" i="1" s="1"/>
  <c r="DG570" i="1" s="1"/>
  <c r="K570" i="1"/>
  <c r="DF570" i="1" s="1"/>
  <c r="J570" i="1" a="1"/>
  <c r="J570" i="1" s="1"/>
  <c r="I570" i="1" a="1"/>
  <c r="I570" i="1" s="1"/>
  <c r="H570" i="1" a="1"/>
  <c r="H570" i="1" s="1"/>
  <c r="G570" i="1"/>
  <c r="F570" i="1" a="1"/>
  <c r="F570" i="1" s="1"/>
  <c r="E570" i="1" a="1"/>
  <c r="E570" i="1" s="1"/>
  <c r="C570" i="1" a="1"/>
  <c r="C570" i="1" s="1"/>
  <c r="B570" i="1" a="1"/>
  <c r="B570" i="1" s="1"/>
  <c r="HC569" i="1" a="1"/>
  <c r="HC569" i="1" s="1"/>
  <c r="HD569" i="1" s="1"/>
  <c r="HB569" i="1" a="1"/>
  <c r="HB569" i="1" s="1"/>
  <c r="HA569" i="1" a="1"/>
  <c r="HA569" i="1" s="1"/>
  <c r="GX569" i="1" a="1"/>
  <c r="GX569" i="1" s="1"/>
  <c r="GW569" i="1" a="1"/>
  <c r="GW569" i="1" s="1"/>
  <c r="GV569" i="1" a="1"/>
  <c r="GV569" i="1" s="1"/>
  <c r="FG569" i="1" a="1"/>
  <c r="FG569" i="1" s="1"/>
  <c r="FF569" i="1" a="1"/>
  <c r="FF569" i="1" s="1"/>
  <c r="FE569" i="1" a="1"/>
  <c r="FE569" i="1" s="1"/>
  <c r="FD569" i="1" a="1"/>
  <c r="FD569" i="1" s="1"/>
  <c r="FC569" i="1" a="1"/>
  <c r="FC569" i="1" s="1"/>
  <c r="FB569" i="1" a="1"/>
  <c r="FB569" i="1" s="1"/>
  <c r="FA569" i="1" a="1"/>
  <c r="FA569" i="1" s="1"/>
  <c r="EZ569" i="1" a="1"/>
  <c r="EZ569" i="1" s="1"/>
  <c r="EY569" i="1" a="1"/>
  <c r="EY569" i="1" s="1"/>
  <c r="EX569" i="1" a="1"/>
  <c r="EX569" i="1" s="1"/>
  <c r="EW569" i="1" a="1"/>
  <c r="EW569" i="1" s="1"/>
  <c r="EV569" i="1" a="1"/>
  <c r="EV569" i="1" s="1"/>
  <c r="EU569" i="1" a="1"/>
  <c r="EU569" i="1" s="1"/>
  <c r="ET569" i="1" a="1"/>
  <c r="ET569" i="1" s="1"/>
  <c r="ES569" i="1" a="1"/>
  <c r="ES569" i="1" s="1"/>
  <c r="ER569" i="1" a="1"/>
  <c r="ER569" i="1" s="1"/>
  <c r="EQ569" i="1" a="1"/>
  <c r="EQ569" i="1" s="1"/>
  <c r="EP569" i="1" a="1"/>
  <c r="EP569" i="1" s="1"/>
  <c r="EO569" i="1" a="1"/>
  <c r="EO569" i="1" s="1"/>
  <c r="EN569" i="1" a="1"/>
  <c r="EN569" i="1" s="1"/>
  <c r="EM569" i="1" a="1"/>
  <c r="EM569" i="1" s="1"/>
  <c r="EL569" i="1" a="1"/>
  <c r="EL569" i="1" s="1"/>
  <c r="EK569" i="1" a="1"/>
  <c r="EK569" i="1" s="1"/>
  <c r="EJ569" i="1" a="1"/>
  <c r="EJ569" i="1" s="1"/>
  <c r="EI569" i="1" a="1"/>
  <c r="EI569" i="1" s="1"/>
  <c r="EE569" i="1" a="1"/>
  <c r="EE569" i="1" s="1"/>
  <c r="ED569" i="1" a="1"/>
  <c r="ED569" i="1" s="1"/>
  <c r="EC569" i="1" a="1"/>
  <c r="EC569" i="1" s="1"/>
  <c r="EB569" i="1" a="1"/>
  <c r="EB569" i="1" s="1"/>
  <c r="DV569" i="1" a="1"/>
  <c r="DV569" i="1" s="1"/>
  <c r="DU569" i="1" a="1"/>
  <c r="DU569" i="1" s="1"/>
  <c r="DT569" i="1" a="1"/>
  <c r="DT569" i="1" s="1"/>
  <c r="DR569" i="1" a="1"/>
  <c r="DR569" i="1" s="1"/>
  <c r="DQ569" i="1" a="1"/>
  <c r="DQ569" i="1" s="1"/>
  <c r="DP569" i="1" a="1"/>
  <c r="DP569" i="1" s="1"/>
  <c r="DO569" i="1" a="1"/>
  <c r="DO569" i="1" s="1"/>
  <c r="DN569" i="1" a="1"/>
  <c r="DN569" i="1" s="1"/>
  <c r="DL569" i="1" a="1"/>
  <c r="DL569" i="1" s="1"/>
  <c r="DI569" i="1" a="1"/>
  <c r="DI569" i="1" s="1"/>
  <c r="DH569" i="1" a="1"/>
  <c r="DH569" i="1" s="1"/>
  <c r="DE569" i="1" a="1"/>
  <c r="DE569" i="1" s="1"/>
  <c r="DC569" i="1" a="1"/>
  <c r="DC569" i="1" s="1"/>
  <c r="DB569" i="1" a="1"/>
  <c r="DB569" i="1" s="1"/>
  <c r="DA569" i="1" a="1"/>
  <c r="DA569" i="1" s="1"/>
  <c r="CQ569" i="1" a="1"/>
  <c r="CQ569" i="1" s="1"/>
  <c r="GL569" i="1" s="1"/>
  <c r="BL569" i="1" a="1"/>
  <c r="BL569" i="1" s="1"/>
  <c r="BK569" i="1" a="1"/>
  <c r="BK569" i="1" s="1"/>
  <c r="BJ569" i="1" a="1"/>
  <c r="BJ569" i="1" s="1"/>
  <c r="BI569" i="1" a="1"/>
  <c r="BI569" i="1" s="1"/>
  <c r="BH569" i="1" a="1"/>
  <c r="BH569" i="1" s="1"/>
  <c r="BG569" i="1" a="1"/>
  <c r="BG569" i="1" s="1"/>
  <c r="BF569" i="1" a="1"/>
  <c r="BF569" i="1" s="1"/>
  <c r="BE569" i="1" a="1"/>
  <c r="BE569" i="1" s="1"/>
  <c r="BD569" i="1" a="1"/>
  <c r="BD569" i="1" s="1"/>
  <c r="BC569" i="1" a="1"/>
  <c r="BC569" i="1" s="1"/>
  <c r="BB569" i="1" a="1"/>
  <c r="BB569" i="1" s="1"/>
  <c r="BA569" i="1" a="1"/>
  <c r="BA569" i="1" s="1"/>
  <c r="AZ569" i="1" a="1"/>
  <c r="AZ569" i="1" s="1"/>
  <c r="AY569" i="1" a="1"/>
  <c r="AY569" i="1" s="1"/>
  <c r="AX569" i="1" a="1"/>
  <c r="AX569" i="1" s="1"/>
  <c r="AW569" i="1" a="1"/>
  <c r="AW569" i="1" s="1"/>
  <c r="AV569" i="1" a="1"/>
  <c r="AV569" i="1" s="1"/>
  <c r="AU569" i="1" a="1"/>
  <c r="AU569" i="1" s="1"/>
  <c r="AT569" i="1" a="1"/>
  <c r="AT569" i="1" s="1"/>
  <c r="AS569" i="1" a="1"/>
  <c r="AS569" i="1" s="1"/>
  <c r="AR569" i="1" a="1"/>
  <c r="AR569" i="1" s="1"/>
  <c r="AQ569" i="1" a="1"/>
  <c r="AQ569" i="1" s="1"/>
  <c r="AP569" i="1" a="1"/>
  <c r="AP569" i="1" s="1"/>
  <c r="AO569" i="1" a="1"/>
  <c r="AO569" i="1" s="1"/>
  <c r="AN569" i="1" a="1"/>
  <c r="AN569" i="1" s="1"/>
  <c r="EG569" i="1"/>
  <c r="AJ569" i="1" a="1"/>
  <c r="AJ569" i="1" s="1"/>
  <c r="AI569" i="1" a="1"/>
  <c r="AI569" i="1" s="1"/>
  <c r="AH569" i="1" a="1"/>
  <c r="AH569" i="1" s="1"/>
  <c r="AG569" i="1" a="1"/>
  <c r="AG569" i="1" s="1"/>
  <c r="AA569" i="1" a="1"/>
  <c r="AA569" i="1" s="1"/>
  <c r="Z569" i="1" a="1"/>
  <c r="Z569" i="1" s="1"/>
  <c r="Y569" i="1" a="1"/>
  <c r="Y569" i="1" s="1"/>
  <c r="X569" i="1" a="1"/>
  <c r="X569" i="1" s="1"/>
  <c r="W569" i="1" a="1"/>
  <c r="W569" i="1" s="1"/>
  <c r="V569" i="1" a="1"/>
  <c r="V569" i="1" s="1"/>
  <c r="U569" i="1" a="1"/>
  <c r="U569" i="1" s="1"/>
  <c r="T569" i="1" a="1"/>
  <c r="T569" i="1" s="1"/>
  <c r="S569" i="1" a="1"/>
  <c r="S569" i="1" s="1"/>
  <c r="R569" i="1" a="1"/>
  <c r="R569" i="1" s="1"/>
  <c r="Q569" i="1" a="1"/>
  <c r="Q569" i="1" s="1"/>
  <c r="M569" i="1" a="1"/>
  <c r="M569" i="1" s="1"/>
  <c r="L569" i="1" a="1"/>
  <c r="L569" i="1" s="1"/>
  <c r="DG569" i="1" s="1"/>
  <c r="K569" i="1"/>
  <c r="DF569" i="1" s="1"/>
  <c r="J569" i="1" a="1"/>
  <c r="J569" i="1" s="1"/>
  <c r="I569" i="1" a="1"/>
  <c r="I569" i="1" s="1"/>
  <c r="H569" i="1" a="1"/>
  <c r="H569" i="1" s="1"/>
  <c r="G569" i="1"/>
  <c r="F569" i="1" a="1"/>
  <c r="F569" i="1" s="1"/>
  <c r="E569" i="1" a="1"/>
  <c r="E569" i="1" s="1"/>
  <c r="C569" i="1" a="1"/>
  <c r="C569" i="1" s="1"/>
  <c r="EF569" i="1" s="1"/>
  <c r="B569" i="1" a="1"/>
  <c r="B569" i="1" s="1"/>
  <c r="HC568" i="1" a="1"/>
  <c r="HC568" i="1" s="1"/>
  <c r="HD568" i="1" s="1"/>
  <c r="HB568" i="1" a="1"/>
  <c r="HB568" i="1" s="1"/>
  <c r="HA568" i="1" a="1"/>
  <c r="HA568" i="1" s="1"/>
  <c r="GX568" i="1" a="1"/>
  <c r="GX568" i="1" s="1"/>
  <c r="GW568" i="1" a="1"/>
  <c r="GW568" i="1" s="1"/>
  <c r="GV568" i="1" a="1"/>
  <c r="GV568" i="1" s="1"/>
  <c r="FG568" i="1" a="1"/>
  <c r="FG568" i="1" s="1"/>
  <c r="FF568" i="1" a="1"/>
  <c r="FF568" i="1" s="1"/>
  <c r="FE568" i="1" a="1"/>
  <c r="FE568" i="1" s="1"/>
  <c r="FD568" i="1" a="1"/>
  <c r="FD568" i="1" s="1"/>
  <c r="FC568" i="1" a="1"/>
  <c r="FC568" i="1" s="1"/>
  <c r="FB568" i="1" a="1"/>
  <c r="FB568" i="1" s="1"/>
  <c r="FA568" i="1" a="1"/>
  <c r="FA568" i="1" s="1"/>
  <c r="EZ568" i="1" a="1"/>
  <c r="EZ568" i="1" s="1"/>
  <c r="EY568" i="1" a="1"/>
  <c r="EY568" i="1" s="1"/>
  <c r="EX568" i="1" a="1"/>
  <c r="EX568" i="1" s="1"/>
  <c r="EW568" i="1" a="1"/>
  <c r="EW568" i="1" s="1"/>
  <c r="EV568" i="1" a="1"/>
  <c r="EV568" i="1" s="1"/>
  <c r="EU568" i="1" a="1"/>
  <c r="EU568" i="1" s="1"/>
  <c r="ET568" i="1" a="1"/>
  <c r="ET568" i="1" s="1"/>
  <c r="ES568" i="1" a="1"/>
  <c r="ES568" i="1" s="1"/>
  <c r="ER568" i="1" a="1"/>
  <c r="ER568" i="1" s="1"/>
  <c r="EQ568" i="1" a="1"/>
  <c r="EQ568" i="1" s="1"/>
  <c r="EP568" i="1" a="1"/>
  <c r="EP568" i="1" s="1"/>
  <c r="EO568" i="1" a="1"/>
  <c r="EO568" i="1" s="1"/>
  <c r="EN568" i="1" a="1"/>
  <c r="EN568" i="1" s="1"/>
  <c r="EM568" i="1" a="1"/>
  <c r="EM568" i="1" s="1"/>
  <c r="EL568" i="1" a="1"/>
  <c r="EL568" i="1" s="1"/>
  <c r="EK568" i="1" a="1"/>
  <c r="EK568" i="1" s="1"/>
  <c r="EJ568" i="1" a="1"/>
  <c r="EJ568" i="1" s="1"/>
  <c r="EI568" i="1" a="1"/>
  <c r="EI568" i="1" s="1"/>
  <c r="EE568" i="1" a="1"/>
  <c r="EE568" i="1" s="1"/>
  <c r="ED568" i="1" a="1"/>
  <c r="ED568" i="1" s="1"/>
  <c r="EC568" i="1" a="1"/>
  <c r="EC568" i="1" s="1"/>
  <c r="EB568" i="1" a="1"/>
  <c r="EB568" i="1" s="1"/>
  <c r="DV568" i="1" a="1"/>
  <c r="DV568" i="1" s="1"/>
  <c r="DU568" i="1" a="1"/>
  <c r="DU568" i="1" s="1"/>
  <c r="DT568" i="1" a="1"/>
  <c r="DT568" i="1" s="1"/>
  <c r="DR568" i="1" a="1"/>
  <c r="DR568" i="1" s="1"/>
  <c r="DQ568" i="1" a="1"/>
  <c r="DQ568" i="1" s="1"/>
  <c r="DP568" i="1" a="1"/>
  <c r="DP568" i="1" s="1"/>
  <c r="DO568" i="1" a="1"/>
  <c r="DO568" i="1" s="1"/>
  <c r="DN568" i="1" a="1"/>
  <c r="DN568" i="1" s="1"/>
  <c r="DL568" i="1" a="1"/>
  <c r="DL568" i="1" s="1"/>
  <c r="DI568" i="1" a="1"/>
  <c r="DI568" i="1" s="1"/>
  <c r="DH568" i="1" a="1"/>
  <c r="DH568" i="1" s="1"/>
  <c r="DE568" i="1" a="1"/>
  <c r="DE568" i="1" s="1"/>
  <c r="DC568" i="1" a="1"/>
  <c r="DC568" i="1" s="1"/>
  <c r="DB568" i="1" a="1"/>
  <c r="DB568" i="1" s="1"/>
  <c r="DA568" i="1" a="1"/>
  <c r="DA568" i="1" s="1"/>
  <c r="CQ568" i="1" a="1"/>
  <c r="CQ568" i="1" s="1"/>
  <c r="GL568" i="1" s="1"/>
  <c r="BL568" i="1" a="1"/>
  <c r="BL568" i="1" s="1"/>
  <c r="BK568" i="1" a="1"/>
  <c r="BK568" i="1" s="1"/>
  <c r="BJ568" i="1" a="1"/>
  <c r="BJ568" i="1" s="1"/>
  <c r="BI568" i="1" a="1"/>
  <c r="BI568" i="1" s="1"/>
  <c r="BH568" i="1" a="1"/>
  <c r="BH568" i="1" s="1"/>
  <c r="BG568" i="1" a="1"/>
  <c r="BG568" i="1" s="1"/>
  <c r="BF568" i="1" a="1"/>
  <c r="BF568" i="1" s="1"/>
  <c r="BE568" i="1" a="1"/>
  <c r="BE568" i="1" s="1"/>
  <c r="BD568" i="1" a="1"/>
  <c r="BD568" i="1" s="1"/>
  <c r="BC568" i="1" a="1"/>
  <c r="BC568" i="1" s="1"/>
  <c r="BB568" i="1" a="1"/>
  <c r="BB568" i="1" s="1"/>
  <c r="BA568" i="1" a="1"/>
  <c r="BA568" i="1" s="1"/>
  <c r="AZ568" i="1" a="1"/>
  <c r="AZ568" i="1" s="1"/>
  <c r="AY568" i="1" a="1"/>
  <c r="AY568" i="1" s="1"/>
  <c r="AX568" i="1" a="1"/>
  <c r="AX568" i="1" s="1"/>
  <c r="AW568" i="1" a="1"/>
  <c r="AW568" i="1" s="1"/>
  <c r="AV568" i="1" a="1"/>
  <c r="AV568" i="1" s="1"/>
  <c r="AU568" i="1" a="1"/>
  <c r="AU568" i="1" s="1"/>
  <c r="AT568" i="1" a="1"/>
  <c r="AT568" i="1" s="1"/>
  <c r="AS568" i="1" a="1"/>
  <c r="AS568" i="1" s="1"/>
  <c r="AR568" i="1" a="1"/>
  <c r="AR568" i="1" s="1"/>
  <c r="AQ568" i="1" a="1"/>
  <c r="AQ568" i="1" s="1"/>
  <c r="AP568" i="1" a="1"/>
  <c r="AP568" i="1" s="1"/>
  <c r="AO568" i="1" a="1"/>
  <c r="AO568" i="1" s="1"/>
  <c r="AN568" i="1" a="1"/>
  <c r="AN568" i="1" s="1"/>
  <c r="EG568" i="1"/>
  <c r="AJ568" i="1" a="1"/>
  <c r="AJ568" i="1" s="1"/>
  <c r="AI568" i="1" a="1"/>
  <c r="AI568" i="1" s="1"/>
  <c r="AH568" i="1" a="1"/>
  <c r="AH568" i="1" s="1"/>
  <c r="AG568" i="1" a="1"/>
  <c r="AG568" i="1" s="1"/>
  <c r="AA568" i="1" a="1"/>
  <c r="AA568" i="1" s="1"/>
  <c r="Z568" i="1" a="1"/>
  <c r="Z568" i="1" s="1"/>
  <c r="Y568" i="1" a="1"/>
  <c r="Y568" i="1" s="1"/>
  <c r="X568" i="1" a="1"/>
  <c r="X568" i="1" s="1"/>
  <c r="W568" i="1" a="1"/>
  <c r="W568" i="1" s="1"/>
  <c r="V568" i="1" a="1"/>
  <c r="V568" i="1" s="1"/>
  <c r="U568" i="1" a="1"/>
  <c r="U568" i="1" s="1"/>
  <c r="T568" i="1" a="1"/>
  <c r="T568" i="1" s="1"/>
  <c r="S568" i="1" a="1"/>
  <c r="S568" i="1" s="1"/>
  <c r="R568" i="1" a="1"/>
  <c r="R568" i="1" s="1"/>
  <c r="DM568" i="1" s="1"/>
  <c r="Q568" i="1" a="1"/>
  <c r="Q568" i="1" s="1"/>
  <c r="M568" i="1" a="1"/>
  <c r="M568" i="1" s="1"/>
  <c r="L568" i="1" a="1"/>
  <c r="L568" i="1" s="1"/>
  <c r="DG568" i="1" s="1"/>
  <c r="K568" i="1"/>
  <c r="DF568" i="1" s="1"/>
  <c r="J568" i="1" a="1"/>
  <c r="J568" i="1" s="1"/>
  <c r="I568" i="1" a="1"/>
  <c r="I568" i="1" s="1"/>
  <c r="H568" i="1" a="1"/>
  <c r="H568" i="1" s="1"/>
  <c r="G568" i="1"/>
  <c r="F568" i="1" a="1"/>
  <c r="F568" i="1" s="1"/>
  <c r="E568" i="1" a="1"/>
  <c r="E568" i="1" s="1"/>
  <c r="C568" i="1" a="1"/>
  <c r="C568" i="1" s="1"/>
  <c r="B568" i="1" a="1"/>
  <c r="B568" i="1" s="1"/>
  <c r="HC567" i="1" a="1"/>
  <c r="HC567" i="1" s="1"/>
  <c r="HD567" i="1" s="1"/>
  <c r="HB567" i="1" a="1"/>
  <c r="HB567" i="1" s="1"/>
  <c r="HA567" i="1" a="1"/>
  <c r="HA567" i="1" s="1"/>
  <c r="GX567" i="1" a="1"/>
  <c r="GX567" i="1" s="1"/>
  <c r="GW567" i="1" a="1"/>
  <c r="GW567" i="1" s="1"/>
  <c r="GV567" i="1" a="1"/>
  <c r="GV567" i="1" s="1"/>
  <c r="FG567" i="1" a="1"/>
  <c r="FG567" i="1" s="1"/>
  <c r="FF567" i="1" a="1"/>
  <c r="FF567" i="1" s="1"/>
  <c r="FE567" i="1" a="1"/>
  <c r="FE567" i="1" s="1"/>
  <c r="FD567" i="1" a="1"/>
  <c r="FD567" i="1" s="1"/>
  <c r="FC567" i="1" a="1"/>
  <c r="FC567" i="1" s="1"/>
  <c r="FB567" i="1" a="1"/>
  <c r="FB567" i="1" s="1"/>
  <c r="FA567" i="1" a="1"/>
  <c r="FA567" i="1" s="1"/>
  <c r="EZ567" i="1" a="1"/>
  <c r="EZ567" i="1" s="1"/>
  <c r="EY567" i="1" a="1"/>
  <c r="EY567" i="1" s="1"/>
  <c r="EX567" i="1" a="1"/>
  <c r="EX567" i="1" s="1"/>
  <c r="EW567" i="1" a="1"/>
  <c r="EW567" i="1" s="1"/>
  <c r="EV567" i="1" a="1"/>
  <c r="EV567" i="1" s="1"/>
  <c r="EU567" i="1" a="1"/>
  <c r="EU567" i="1" s="1"/>
  <c r="ET567" i="1" a="1"/>
  <c r="ET567" i="1" s="1"/>
  <c r="ES567" i="1" a="1"/>
  <c r="ES567" i="1" s="1"/>
  <c r="ER567" i="1" a="1"/>
  <c r="ER567" i="1" s="1"/>
  <c r="EQ567" i="1" a="1"/>
  <c r="EQ567" i="1" s="1"/>
  <c r="EP567" i="1" a="1"/>
  <c r="EP567" i="1" s="1"/>
  <c r="EO567" i="1" a="1"/>
  <c r="EO567" i="1" s="1"/>
  <c r="EN567" i="1" a="1"/>
  <c r="EN567" i="1" s="1"/>
  <c r="EM567" i="1" a="1"/>
  <c r="EM567" i="1" s="1"/>
  <c r="EL567" i="1" a="1"/>
  <c r="EL567" i="1" s="1"/>
  <c r="EK567" i="1" a="1"/>
  <c r="EK567" i="1" s="1"/>
  <c r="EJ567" i="1" a="1"/>
  <c r="EJ567" i="1" s="1"/>
  <c r="EI567" i="1" a="1"/>
  <c r="EI567" i="1" s="1"/>
  <c r="EE567" i="1" a="1"/>
  <c r="EE567" i="1" s="1"/>
  <c r="ED567" i="1" a="1"/>
  <c r="ED567" i="1" s="1"/>
  <c r="EC567" i="1" a="1"/>
  <c r="EC567" i="1" s="1"/>
  <c r="EB567" i="1" a="1"/>
  <c r="EB567" i="1" s="1"/>
  <c r="DV567" i="1" a="1"/>
  <c r="DV567" i="1" s="1"/>
  <c r="DU567" i="1" a="1"/>
  <c r="DU567" i="1" s="1"/>
  <c r="DT567" i="1" a="1"/>
  <c r="DT567" i="1" s="1"/>
  <c r="DR567" i="1" a="1"/>
  <c r="DR567" i="1" s="1"/>
  <c r="DQ567" i="1" a="1"/>
  <c r="DQ567" i="1" s="1"/>
  <c r="DP567" i="1" a="1"/>
  <c r="DP567" i="1" s="1"/>
  <c r="DO567" i="1" a="1"/>
  <c r="DO567" i="1" s="1"/>
  <c r="DN567" i="1" a="1"/>
  <c r="DN567" i="1" s="1"/>
  <c r="DL567" i="1" a="1"/>
  <c r="DL567" i="1" s="1"/>
  <c r="DI567" i="1" a="1"/>
  <c r="DI567" i="1" s="1"/>
  <c r="DH567" i="1" a="1"/>
  <c r="DH567" i="1" s="1"/>
  <c r="DE567" i="1" a="1"/>
  <c r="DE567" i="1" s="1"/>
  <c r="DC567" i="1" a="1"/>
  <c r="DC567" i="1" s="1"/>
  <c r="DB567" i="1" a="1"/>
  <c r="DB567" i="1" s="1"/>
  <c r="DA567" i="1" a="1"/>
  <c r="DA567" i="1" s="1"/>
  <c r="CQ567" i="1" a="1"/>
  <c r="CQ567" i="1" s="1"/>
  <c r="GL567" i="1" s="1"/>
  <c r="BL567" i="1" a="1"/>
  <c r="BL567" i="1" s="1"/>
  <c r="BK567" i="1" a="1"/>
  <c r="BK567" i="1" s="1"/>
  <c r="BJ567" i="1" a="1"/>
  <c r="BJ567" i="1" s="1"/>
  <c r="BI567" i="1" a="1"/>
  <c r="BI567" i="1" s="1"/>
  <c r="BH567" i="1" a="1"/>
  <c r="BH567" i="1" s="1"/>
  <c r="BG567" i="1" a="1"/>
  <c r="BG567" i="1" s="1"/>
  <c r="BF567" i="1" a="1"/>
  <c r="BF567" i="1" s="1"/>
  <c r="BE567" i="1" a="1"/>
  <c r="BE567" i="1" s="1"/>
  <c r="BD567" i="1" a="1"/>
  <c r="BD567" i="1" s="1"/>
  <c r="BC567" i="1" a="1"/>
  <c r="BC567" i="1" s="1"/>
  <c r="BB567" i="1" a="1"/>
  <c r="BB567" i="1" s="1"/>
  <c r="BA567" i="1" a="1"/>
  <c r="BA567" i="1" s="1"/>
  <c r="AZ567" i="1" a="1"/>
  <c r="AZ567" i="1" s="1"/>
  <c r="AY567" i="1" a="1"/>
  <c r="AY567" i="1" s="1"/>
  <c r="AX567" i="1" a="1"/>
  <c r="AX567" i="1" s="1"/>
  <c r="AW567" i="1" a="1"/>
  <c r="AW567" i="1" s="1"/>
  <c r="AV567" i="1" a="1"/>
  <c r="AV567" i="1" s="1"/>
  <c r="AU567" i="1" a="1"/>
  <c r="AU567" i="1" s="1"/>
  <c r="AT567" i="1" a="1"/>
  <c r="AT567" i="1" s="1"/>
  <c r="AS567" i="1" a="1"/>
  <c r="AS567" i="1" s="1"/>
  <c r="AR567" i="1" a="1"/>
  <c r="AR567" i="1" s="1"/>
  <c r="AQ567" i="1" a="1"/>
  <c r="AQ567" i="1" s="1"/>
  <c r="AP567" i="1" a="1"/>
  <c r="AP567" i="1" s="1"/>
  <c r="AO567" i="1" a="1"/>
  <c r="AO567" i="1" s="1"/>
  <c r="AN567" i="1" a="1"/>
  <c r="AN567" i="1" s="1"/>
  <c r="EG567" i="1"/>
  <c r="AJ567" i="1" a="1"/>
  <c r="AJ567" i="1" s="1"/>
  <c r="AI567" i="1" a="1"/>
  <c r="AI567" i="1" s="1"/>
  <c r="AH567" i="1" a="1"/>
  <c r="AH567" i="1" s="1"/>
  <c r="AG567" i="1" a="1"/>
  <c r="AG567" i="1" s="1"/>
  <c r="AA567" i="1" a="1"/>
  <c r="AA567" i="1" s="1"/>
  <c r="Z567" i="1" a="1"/>
  <c r="Z567" i="1" s="1"/>
  <c r="Y567" i="1" a="1"/>
  <c r="Y567" i="1" s="1"/>
  <c r="X567" i="1" a="1"/>
  <c r="X567" i="1" s="1"/>
  <c r="W567" i="1" a="1"/>
  <c r="W567" i="1" s="1"/>
  <c r="V567" i="1" a="1"/>
  <c r="V567" i="1" s="1"/>
  <c r="U567" i="1" a="1"/>
  <c r="U567" i="1" s="1"/>
  <c r="T567" i="1" a="1"/>
  <c r="T567" i="1" s="1"/>
  <c r="S567" i="1" a="1"/>
  <c r="S567" i="1" s="1"/>
  <c r="R567" i="1" a="1"/>
  <c r="R567" i="1" s="1"/>
  <c r="Q567" i="1" a="1"/>
  <c r="Q567" i="1" s="1"/>
  <c r="M567" i="1" a="1"/>
  <c r="M567" i="1" s="1"/>
  <c r="L567" i="1" a="1"/>
  <c r="L567" i="1" s="1"/>
  <c r="DG567" i="1" s="1"/>
  <c r="K567" i="1"/>
  <c r="DF567" i="1" s="1"/>
  <c r="J567" i="1" a="1"/>
  <c r="J567" i="1" s="1"/>
  <c r="I567" i="1" a="1"/>
  <c r="I567" i="1" s="1"/>
  <c r="H567" i="1" a="1"/>
  <c r="H567" i="1" s="1"/>
  <c r="G567" i="1"/>
  <c r="F567" i="1" a="1"/>
  <c r="F567" i="1" s="1"/>
  <c r="E567" i="1" a="1"/>
  <c r="E567" i="1" s="1"/>
  <c r="C567" i="1" a="1"/>
  <c r="C567" i="1" s="1"/>
  <c r="EF567" i="1" s="1"/>
  <c r="B567" i="1" a="1"/>
  <c r="B567" i="1" s="1"/>
  <c r="HC566" i="1" a="1"/>
  <c r="HC566" i="1" s="1"/>
  <c r="HD566" i="1" s="1"/>
  <c r="HB566" i="1" a="1"/>
  <c r="HB566" i="1" s="1"/>
  <c r="HA566" i="1" a="1"/>
  <c r="HA566" i="1" s="1"/>
  <c r="GX566" i="1" a="1"/>
  <c r="GX566" i="1" s="1"/>
  <c r="GW566" i="1" a="1"/>
  <c r="GW566" i="1" s="1"/>
  <c r="GV566" i="1" a="1"/>
  <c r="GV566" i="1" s="1"/>
  <c r="FG566" i="1" a="1"/>
  <c r="FG566" i="1" s="1"/>
  <c r="FF566" i="1" a="1"/>
  <c r="FF566" i="1" s="1"/>
  <c r="FE566" i="1" a="1"/>
  <c r="FE566" i="1" s="1"/>
  <c r="FD566" i="1" a="1"/>
  <c r="FD566" i="1" s="1"/>
  <c r="FC566" i="1" a="1"/>
  <c r="FC566" i="1" s="1"/>
  <c r="FB566" i="1" a="1"/>
  <c r="FB566" i="1" s="1"/>
  <c r="FA566" i="1" a="1"/>
  <c r="FA566" i="1" s="1"/>
  <c r="EZ566" i="1" a="1"/>
  <c r="EZ566" i="1" s="1"/>
  <c r="EY566" i="1" a="1"/>
  <c r="EY566" i="1" s="1"/>
  <c r="EX566" i="1" a="1"/>
  <c r="EX566" i="1" s="1"/>
  <c r="EW566" i="1" a="1"/>
  <c r="EW566" i="1" s="1"/>
  <c r="EV566" i="1" a="1"/>
  <c r="EV566" i="1" s="1"/>
  <c r="EU566" i="1" a="1"/>
  <c r="EU566" i="1" s="1"/>
  <c r="ET566" i="1" a="1"/>
  <c r="ET566" i="1" s="1"/>
  <c r="ES566" i="1" a="1"/>
  <c r="ES566" i="1" s="1"/>
  <c r="ER566" i="1" a="1"/>
  <c r="ER566" i="1" s="1"/>
  <c r="EQ566" i="1" a="1"/>
  <c r="EQ566" i="1" s="1"/>
  <c r="EP566" i="1" a="1"/>
  <c r="EP566" i="1" s="1"/>
  <c r="EO566" i="1" a="1"/>
  <c r="EO566" i="1" s="1"/>
  <c r="EN566" i="1" a="1"/>
  <c r="EN566" i="1" s="1"/>
  <c r="EM566" i="1" a="1"/>
  <c r="EM566" i="1" s="1"/>
  <c r="EL566" i="1" a="1"/>
  <c r="EL566" i="1" s="1"/>
  <c r="EK566" i="1" a="1"/>
  <c r="EK566" i="1" s="1"/>
  <c r="EJ566" i="1" a="1"/>
  <c r="EJ566" i="1" s="1"/>
  <c r="EI566" i="1" a="1"/>
  <c r="EI566" i="1" s="1"/>
  <c r="EE566" i="1" a="1"/>
  <c r="EE566" i="1" s="1"/>
  <c r="ED566" i="1" a="1"/>
  <c r="ED566" i="1" s="1"/>
  <c r="EC566" i="1" a="1"/>
  <c r="EC566" i="1" s="1"/>
  <c r="EB566" i="1" a="1"/>
  <c r="EB566" i="1" s="1"/>
  <c r="DV566" i="1" a="1"/>
  <c r="DV566" i="1" s="1"/>
  <c r="DU566" i="1" a="1"/>
  <c r="DU566" i="1" s="1"/>
  <c r="DT566" i="1" a="1"/>
  <c r="DT566" i="1" s="1"/>
  <c r="DR566" i="1" a="1"/>
  <c r="DR566" i="1" s="1"/>
  <c r="DQ566" i="1" a="1"/>
  <c r="DQ566" i="1" s="1"/>
  <c r="DP566" i="1" a="1"/>
  <c r="DP566" i="1" s="1"/>
  <c r="DO566" i="1" a="1"/>
  <c r="DO566" i="1" s="1"/>
  <c r="DN566" i="1" a="1"/>
  <c r="DN566" i="1" s="1"/>
  <c r="DL566" i="1" a="1"/>
  <c r="DL566" i="1" s="1"/>
  <c r="DI566" i="1" a="1"/>
  <c r="DI566" i="1" s="1"/>
  <c r="DH566" i="1" a="1"/>
  <c r="DH566" i="1" s="1"/>
  <c r="DE566" i="1" a="1"/>
  <c r="DE566" i="1" s="1"/>
  <c r="DC566" i="1" a="1"/>
  <c r="DC566" i="1" s="1"/>
  <c r="DB566" i="1" a="1"/>
  <c r="DB566" i="1" s="1"/>
  <c r="DA566" i="1" a="1"/>
  <c r="DA566" i="1" s="1"/>
  <c r="CQ566" i="1" a="1"/>
  <c r="CQ566" i="1" s="1"/>
  <c r="GL566" i="1" s="1"/>
  <c r="BL566" i="1" a="1"/>
  <c r="BL566" i="1" s="1"/>
  <c r="BK566" i="1" a="1"/>
  <c r="BK566" i="1" s="1"/>
  <c r="BJ566" i="1" a="1"/>
  <c r="BJ566" i="1" s="1"/>
  <c r="BI566" i="1" a="1"/>
  <c r="BI566" i="1" s="1"/>
  <c r="BH566" i="1" a="1"/>
  <c r="BH566" i="1" s="1"/>
  <c r="BG566" i="1" a="1"/>
  <c r="BG566" i="1" s="1"/>
  <c r="BF566" i="1" a="1"/>
  <c r="BF566" i="1" s="1"/>
  <c r="BE566" i="1" a="1"/>
  <c r="BE566" i="1" s="1"/>
  <c r="BD566" i="1" a="1"/>
  <c r="BD566" i="1" s="1"/>
  <c r="BC566" i="1" a="1"/>
  <c r="BC566" i="1" s="1"/>
  <c r="BB566" i="1" a="1"/>
  <c r="BB566" i="1" s="1"/>
  <c r="BA566" i="1" a="1"/>
  <c r="BA566" i="1" s="1"/>
  <c r="AZ566" i="1" a="1"/>
  <c r="AZ566" i="1" s="1"/>
  <c r="AY566" i="1" a="1"/>
  <c r="AY566" i="1" s="1"/>
  <c r="AX566" i="1" a="1"/>
  <c r="AX566" i="1" s="1"/>
  <c r="AW566" i="1" a="1"/>
  <c r="AW566" i="1" s="1"/>
  <c r="AV566" i="1" a="1"/>
  <c r="AV566" i="1" s="1"/>
  <c r="AU566" i="1" a="1"/>
  <c r="AU566" i="1" s="1"/>
  <c r="AT566" i="1" a="1"/>
  <c r="AT566" i="1" s="1"/>
  <c r="AS566" i="1" a="1"/>
  <c r="AS566" i="1" s="1"/>
  <c r="AR566" i="1" a="1"/>
  <c r="AR566" i="1" s="1"/>
  <c r="AQ566" i="1" a="1"/>
  <c r="AQ566" i="1" s="1"/>
  <c r="AP566" i="1" a="1"/>
  <c r="AP566" i="1" s="1"/>
  <c r="AO566" i="1" a="1"/>
  <c r="AO566" i="1" s="1"/>
  <c r="AN566" i="1" a="1"/>
  <c r="AN566" i="1" s="1"/>
  <c r="EG566" i="1"/>
  <c r="AJ566" i="1" a="1"/>
  <c r="AJ566" i="1" s="1"/>
  <c r="AI566" i="1" a="1"/>
  <c r="AI566" i="1" s="1"/>
  <c r="AH566" i="1" a="1"/>
  <c r="AH566" i="1" s="1"/>
  <c r="AG566" i="1" a="1"/>
  <c r="AG566" i="1" s="1"/>
  <c r="AA566" i="1" a="1"/>
  <c r="AA566" i="1" s="1"/>
  <c r="Z566" i="1" a="1"/>
  <c r="Z566" i="1" s="1"/>
  <c r="Y566" i="1" a="1"/>
  <c r="Y566" i="1" s="1"/>
  <c r="X566" i="1" a="1"/>
  <c r="X566" i="1" s="1"/>
  <c r="W566" i="1" a="1"/>
  <c r="W566" i="1" s="1"/>
  <c r="V566" i="1" a="1"/>
  <c r="V566" i="1" s="1"/>
  <c r="U566" i="1" a="1"/>
  <c r="U566" i="1" s="1"/>
  <c r="T566" i="1" a="1"/>
  <c r="T566" i="1" s="1"/>
  <c r="S566" i="1" a="1"/>
  <c r="S566" i="1" s="1"/>
  <c r="R566" i="1" a="1"/>
  <c r="R566" i="1" s="1"/>
  <c r="DM566" i="1" s="1"/>
  <c r="Q566" i="1" a="1"/>
  <c r="Q566" i="1" s="1"/>
  <c r="M566" i="1" a="1"/>
  <c r="M566" i="1" s="1"/>
  <c r="L566" i="1" a="1"/>
  <c r="L566" i="1" s="1"/>
  <c r="DG566" i="1" s="1"/>
  <c r="K566" i="1"/>
  <c r="DF566" i="1" s="1"/>
  <c r="J566" i="1" a="1"/>
  <c r="J566" i="1" s="1"/>
  <c r="I566" i="1" a="1"/>
  <c r="I566" i="1" s="1"/>
  <c r="H566" i="1" a="1"/>
  <c r="H566" i="1" s="1"/>
  <c r="G566" i="1"/>
  <c r="F566" i="1" a="1"/>
  <c r="F566" i="1" s="1"/>
  <c r="E566" i="1" a="1"/>
  <c r="E566" i="1" s="1"/>
  <c r="C566" i="1" a="1"/>
  <c r="C566" i="1" s="1"/>
  <c r="B566" i="1" a="1"/>
  <c r="B566" i="1" s="1"/>
  <c r="HC565" i="1" a="1"/>
  <c r="HC565" i="1" s="1"/>
  <c r="HD565" i="1" s="1"/>
  <c r="HB565" i="1" a="1"/>
  <c r="HB565" i="1" s="1"/>
  <c r="HA565" i="1" a="1"/>
  <c r="HA565" i="1" s="1"/>
  <c r="GX565" i="1" a="1"/>
  <c r="GX565" i="1" s="1"/>
  <c r="GW565" i="1" a="1"/>
  <c r="GW565" i="1" s="1"/>
  <c r="GV565" i="1" a="1"/>
  <c r="GV565" i="1" s="1"/>
  <c r="FG565" i="1" a="1"/>
  <c r="FG565" i="1" s="1"/>
  <c r="FF565" i="1" a="1"/>
  <c r="FF565" i="1" s="1"/>
  <c r="FE565" i="1" a="1"/>
  <c r="FE565" i="1" s="1"/>
  <c r="FD565" i="1" a="1"/>
  <c r="FD565" i="1" s="1"/>
  <c r="FC565" i="1" a="1"/>
  <c r="FC565" i="1" s="1"/>
  <c r="FB565" i="1" a="1"/>
  <c r="FB565" i="1" s="1"/>
  <c r="FA565" i="1" a="1"/>
  <c r="FA565" i="1" s="1"/>
  <c r="EZ565" i="1" a="1"/>
  <c r="EZ565" i="1" s="1"/>
  <c r="EY565" i="1" a="1"/>
  <c r="EY565" i="1" s="1"/>
  <c r="EX565" i="1" a="1"/>
  <c r="EX565" i="1" s="1"/>
  <c r="EW565" i="1" a="1"/>
  <c r="EW565" i="1" s="1"/>
  <c r="EV565" i="1" a="1"/>
  <c r="EV565" i="1" s="1"/>
  <c r="EU565" i="1" a="1"/>
  <c r="EU565" i="1" s="1"/>
  <c r="ET565" i="1" a="1"/>
  <c r="ET565" i="1" s="1"/>
  <c r="ES565" i="1" a="1"/>
  <c r="ES565" i="1" s="1"/>
  <c r="ER565" i="1" a="1"/>
  <c r="ER565" i="1" s="1"/>
  <c r="EQ565" i="1" a="1"/>
  <c r="EQ565" i="1" s="1"/>
  <c r="EP565" i="1" a="1"/>
  <c r="EP565" i="1" s="1"/>
  <c r="EO565" i="1" a="1"/>
  <c r="EO565" i="1" s="1"/>
  <c r="EN565" i="1" a="1"/>
  <c r="EN565" i="1" s="1"/>
  <c r="EM565" i="1" a="1"/>
  <c r="EM565" i="1" s="1"/>
  <c r="EL565" i="1" a="1"/>
  <c r="EL565" i="1" s="1"/>
  <c r="EK565" i="1" a="1"/>
  <c r="EK565" i="1" s="1"/>
  <c r="EJ565" i="1" a="1"/>
  <c r="EJ565" i="1" s="1"/>
  <c r="EI565" i="1" a="1"/>
  <c r="EI565" i="1" s="1"/>
  <c r="EE565" i="1" a="1"/>
  <c r="EE565" i="1" s="1"/>
  <c r="ED565" i="1" a="1"/>
  <c r="ED565" i="1" s="1"/>
  <c r="EC565" i="1" a="1"/>
  <c r="EC565" i="1" s="1"/>
  <c r="EB565" i="1" a="1"/>
  <c r="EB565" i="1" s="1"/>
  <c r="DV565" i="1" a="1"/>
  <c r="DV565" i="1" s="1"/>
  <c r="DU565" i="1" a="1"/>
  <c r="DU565" i="1" s="1"/>
  <c r="DT565" i="1" a="1"/>
  <c r="DT565" i="1" s="1"/>
  <c r="DR565" i="1" a="1"/>
  <c r="DR565" i="1" s="1"/>
  <c r="DQ565" i="1" a="1"/>
  <c r="DQ565" i="1" s="1"/>
  <c r="DP565" i="1" a="1"/>
  <c r="DP565" i="1" s="1"/>
  <c r="DO565" i="1" a="1"/>
  <c r="DO565" i="1" s="1"/>
  <c r="DN565" i="1" a="1"/>
  <c r="DN565" i="1" s="1"/>
  <c r="DL565" i="1" a="1"/>
  <c r="DL565" i="1" s="1"/>
  <c r="DI565" i="1" a="1"/>
  <c r="DI565" i="1" s="1"/>
  <c r="DH565" i="1" a="1"/>
  <c r="DH565" i="1" s="1"/>
  <c r="DE565" i="1" a="1"/>
  <c r="DE565" i="1" s="1"/>
  <c r="DC565" i="1" a="1"/>
  <c r="DC565" i="1" s="1"/>
  <c r="DB565" i="1" a="1"/>
  <c r="DB565" i="1" s="1"/>
  <c r="DA565" i="1" a="1"/>
  <c r="DA565" i="1" s="1"/>
  <c r="CQ565" i="1" a="1"/>
  <c r="CQ565" i="1" s="1"/>
  <c r="GL565" i="1" s="1"/>
  <c r="BL565" i="1" a="1"/>
  <c r="BL565" i="1" s="1"/>
  <c r="BK565" i="1" a="1"/>
  <c r="BK565" i="1" s="1"/>
  <c r="BJ565" i="1" a="1"/>
  <c r="BJ565" i="1" s="1"/>
  <c r="BI565" i="1" a="1"/>
  <c r="BI565" i="1" s="1"/>
  <c r="BH565" i="1" a="1"/>
  <c r="BH565" i="1" s="1"/>
  <c r="BG565" i="1" a="1"/>
  <c r="BG565" i="1" s="1"/>
  <c r="BF565" i="1" a="1"/>
  <c r="BF565" i="1" s="1"/>
  <c r="BE565" i="1" a="1"/>
  <c r="BE565" i="1" s="1"/>
  <c r="BD565" i="1" a="1"/>
  <c r="BD565" i="1" s="1"/>
  <c r="BC565" i="1" a="1"/>
  <c r="BC565" i="1" s="1"/>
  <c r="BB565" i="1" a="1"/>
  <c r="BB565" i="1" s="1"/>
  <c r="BA565" i="1" a="1"/>
  <c r="BA565" i="1" s="1"/>
  <c r="AZ565" i="1" a="1"/>
  <c r="AZ565" i="1" s="1"/>
  <c r="AY565" i="1" a="1"/>
  <c r="AY565" i="1" s="1"/>
  <c r="AX565" i="1" a="1"/>
  <c r="AX565" i="1" s="1"/>
  <c r="AW565" i="1" a="1"/>
  <c r="AW565" i="1" s="1"/>
  <c r="AV565" i="1" a="1"/>
  <c r="AV565" i="1" s="1"/>
  <c r="AU565" i="1" a="1"/>
  <c r="AU565" i="1" s="1"/>
  <c r="AT565" i="1" a="1"/>
  <c r="AT565" i="1" s="1"/>
  <c r="AS565" i="1" a="1"/>
  <c r="AS565" i="1" s="1"/>
  <c r="AR565" i="1" a="1"/>
  <c r="AR565" i="1" s="1"/>
  <c r="AQ565" i="1" a="1"/>
  <c r="AQ565" i="1" s="1"/>
  <c r="AP565" i="1" a="1"/>
  <c r="AP565" i="1" s="1"/>
  <c r="AO565" i="1" a="1"/>
  <c r="AO565" i="1" s="1"/>
  <c r="AN565" i="1" a="1"/>
  <c r="AN565" i="1" s="1"/>
  <c r="EG565" i="1"/>
  <c r="AJ565" i="1" a="1"/>
  <c r="AJ565" i="1" s="1"/>
  <c r="AI565" i="1" a="1"/>
  <c r="AI565" i="1" s="1"/>
  <c r="AH565" i="1" a="1"/>
  <c r="AH565" i="1" s="1"/>
  <c r="AG565" i="1" a="1"/>
  <c r="AG565" i="1" s="1"/>
  <c r="AA565" i="1" a="1"/>
  <c r="AA565" i="1" s="1"/>
  <c r="Z565" i="1" a="1"/>
  <c r="Z565" i="1" s="1"/>
  <c r="Y565" i="1" a="1"/>
  <c r="Y565" i="1" s="1"/>
  <c r="X565" i="1" a="1"/>
  <c r="X565" i="1" s="1"/>
  <c r="W565" i="1" a="1"/>
  <c r="W565" i="1" s="1"/>
  <c r="V565" i="1" a="1"/>
  <c r="V565" i="1" s="1"/>
  <c r="U565" i="1" a="1"/>
  <c r="U565" i="1" s="1"/>
  <c r="T565" i="1" a="1"/>
  <c r="T565" i="1" s="1"/>
  <c r="S565" i="1" a="1"/>
  <c r="S565" i="1" s="1"/>
  <c r="R565" i="1" a="1"/>
  <c r="R565" i="1" s="1"/>
  <c r="Q565" i="1" a="1"/>
  <c r="Q565" i="1" s="1"/>
  <c r="M565" i="1" a="1"/>
  <c r="M565" i="1" s="1"/>
  <c r="L565" i="1" a="1"/>
  <c r="L565" i="1" s="1"/>
  <c r="DG565" i="1" s="1"/>
  <c r="K565" i="1"/>
  <c r="DF565" i="1" s="1"/>
  <c r="J565" i="1" a="1"/>
  <c r="J565" i="1" s="1"/>
  <c r="I565" i="1" a="1"/>
  <c r="I565" i="1" s="1"/>
  <c r="H565" i="1" a="1"/>
  <c r="H565" i="1" s="1"/>
  <c r="G565" i="1"/>
  <c r="F565" i="1" a="1"/>
  <c r="F565" i="1" s="1"/>
  <c r="E565" i="1" a="1"/>
  <c r="E565" i="1" s="1"/>
  <c r="C565" i="1" a="1"/>
  <c r="C565" i="1" s="1"/>
  <c r="EF565" i="1" s="1"/>
  <c r="B565" i="1" a="1"/>
  <c r="B565" i="1" s="1"/>
  <c r="HC564" i="1" a="1"/>
  <c r="HC564" i="1" s="1"/>
  <c r="HD564" i="1" s="1"/>
  <c r="HB564" i="1" a="1"/>
  <c r="HB564" i="1" s="1"/>
  <c r="HA564" i="1" a="1"/>
  <c r="HA564" i="1" s="1"/>
  <c r="GX564" i="1" a="1"/>
  <c r="GX564" i="1" s="1"/>
  <c r="GW564" i="1" a="1"/>
  <c r="GW564" i="1" s="1"/>
  <c r="GV564" i="1" a="1"/>
  <c r="GV564" i="1" s="1"/>
  <c r="FG564" i="1" a="1"/>
  <c r="FG564" i="1" s="1"/>
  <c r="FF564" i="1" a="1"/>
  <c r="FF564" i="1" s="1"/>
  <c r="FE564" i="1" a="1"/>
  <c r="FE564" i="1" s="1"/>
  <c r="FD564" i="1" a="1"/>
  <c r="FD564" i="1" s="1"/>
  <c r="FC564" i="1" a="1"/>
  <c r="FC564" i="1" s="1"/>
  <c r="FB564" i="1" a="1"/>
  <c r="FB564" i="1" s="1"/>
  <c r="FA564" i="1" a="1"/>
  <c r="FA564" i="1" s="1"/>
  <c r="EZ564" i="1" a="1"/>
  <c r="EZ564" i="1" s="1"/>
  <c r="EY564" i="1" a="1"/>
  <c r="EY564" i="1" s="1"/>
  <c r="EX564" i="1" a="1"/>
  <c r="EX564" i="1" s="1"/>
  <c r="EW564" i="1" a="1"/>
  <c r="EW564" i="1" s="1"/>
  <c r="EV564" i="1" a="1"/>
  <c r="EV564" i="1" s="1"/>
  <c r="EU564" i="1" a="1"/>
  <c r="EU564" i="1" s="1"/>
  <c r="ET564" i="1" a="1"/>
  <c r="ET564" i="1" s="1"/>
  <c r="ES564" i="1" a="1"/>
  <c r="ES564" i="1" s="1"/>
  <c r="ER564" i="1" a="1"/>
  <c r="ER564" i="1" s="1"/>
  <c r="EQ564" i="1" a="1"/>
  <c r="EQ564" i="1" s="1"/>
  <c r="EP564" i="1" a="1"/>
  <c r="EP564" i="1" s="1"/>
  <c r="EO564" i="1" a="1"/>
  <c r="EO564" i="1" s="1"/>
  <c r="EN564" i="1" a="1"/>
  <c r="EN564" i="1" s="1"/>
  <c r="EM564" i="1" a="1"/>
  <c r="EM564" i="1" s="1"/>
  <c r="EL564" i="1" a="1"/>
  <c r="EL564" i="1" s="1"/>
  <c r="EK564" i="1" a="1"/>
  <c r="EK564" i="1" s="1"/>
  <c r="EJ564" i="1" a="1"/>
  <c r="EJ564" i="1" s="1"/>
  <c r="EI564" i="1" a="1"/>
  <c r="EI564" i="1" s="1"/>
  <c r="EE564" i="1" a="1"/>
  <c r="EE564" i="1" s="1"/>
  <c r="ED564" i="1" a="1"/>
  <c r="ED564" i="1" s="1"/>
  <c r="EC564" i="1" a="1"/>
  <c r="EC564" i="1" s="1"/>
  <c r="EB564" i="1" a="1"/>
  <c r="EB564" i="1" s="1"/>
  <c r="DV564" i="1" a="1"/>
  <c r="DV564" i="1" s="1"/>
  <c r="DU564" i="1" a="1"/>
  <c r="DU564" i="1" s="1"/>
  <c r="DT564" i="1" a="1"/>
  <c r="DT564" i="1" s="1"/>
  <c r="DR564" i="1" a="1"/>
  <c r="DR564" i="1" s="1"/>
  <c r="DQ564" i="1" a="1"/>
  <c r="DQ564" i="1" s="1"/>
  <c r="DP564" i="1" a="1"/>
  <c r="DP564" i="1" s="1"/>
  <c r="DO564" i="1" a="1"/>
  <c r="DO564" i="1" s="1"/>
  <c r="DN564" i="1" a="1"/>
  <c r="DN564" i="1" s="1"/>
  <c r="DL564" i="1" a="1"/>
  <c r="DL564" i="1" s="1"/>
  <c r="DI564" i="1" a="1"/>
  <c r="DI564" i="1" s="1"/>
  <c r="DH564" i="1" a="1"/>
  <c r="DH564" i="1" s="1"/>
  <c r="DE564" i="1" a="1"/>
  <c r="DE564" i="1" s="1"/>
  <c r="DC564" i="1" a="1"/>
  <c r="DC564" i="1" s="1"/>
  <c r="DB564" i="1" a="1"/>
  <c r="DB564" i="1" s="1"/>
  <c r="DA564" i="1" a="1"/>
  <c r="DA564" i="1" s="1"/>
  <c r="CQ564" i="1" a="1"/>
  <c r="CQ564" i="1" s="1"/>
  <c r="GL564" i="1" s="1"/>
  <c r="BL564" i="1" a="1"/>
  <c r="BL564" i="1" s="1"/>
  <c r="BK564" i="1" a="1"/>
  <c r="BK564" i="1" s="1"/>
  <c r="BJ564" i="1" a="1"/>
  <c r="BJ564" i="1" s="1"/>
  <c r="BI564" i="1" a="1"/>
  <c r="BI564" i="1" s="1"/>
  <c r="BH564" i="1" a="1"/>
  <c r="BH564" i="1" s="1"/>
  <c r="BG564" i="1" a="1"/>
  <c r="BG564" i="1" s="1"/>
  <c r="BF564" i="1" a="1"/>
  <c r="BF564" i="1" s="1"/>
  <c r="BE564" i="1" a="1"/>
  <c r="BE564" i="1" s="1"/>
  <c r="BD564" i="1" a="1"/>
  <c r="BD564" i="1" s="1"/>
  <c r="BC564" i="1" a="1"/>
  <c r="BC564" i="1" s="1"/>
  <c r="BB564" i="1" a="1"/>
  <c r="BB564" i="1" s="1"/>
  <c r="BA564" i="1" a="1"/>
  <c r="BA564" i="1" s="1"/>
  <c r="AZ564" i="1" a="1"/>
  <c r="AZ564" i="1" s="1"/>
  <c r="AY564" i="1" a="1"/>
  <c r="AY564" i="1" s="1"/>
  <c r="AX564" i="1" a="1"/>
  <c r="AX564" i="1" s="1"/>
  <c r="AW564" i="1" a="1"/>
  <c r="AW564" i="1" s="1"/>
  <c r="AV564" i="1" a="1"/>
  <c r="AV564" i="1" s="1"/>
  <c r="AU564" i="1" a="1"/>
  <c r="AU564" i="1" s="1"/>
  <c r="AT564" i="1" a="1"/>
  <c r="AT564" i="1" s="1"/>
  <c r="AS564" i="1" a="1"/>
  <c r="AS564" i="1" s="1"/>
  <c r="AR564" i="1" a="1"/>
  <c r="AR564" i="1" s="1"/>
  <c r="AQ564" i="1" a="1"/>
  <c r="AQ564" i="1" s="1"/>
  <c r="AP564" i="1" a="1"/>
  <c r="AP564" i="1" s="1"/>
  <c r="AO564" i="1" a="1"/>
  <c r="AO564" i="1" s="1"/>
  <c r="AN564" i="1" a="1"/>
  <c r="AN564" i="1" s="1"/>
  <c r="EG564" i="1"/>
  <c r="AJ564" i="1" a="1"/>
  <c r="AJ564" i="1" s="1"/>
  <c r="AI564" i="1" a="1"/>
  <c r="AI564" i="1" s="1"/>
  <c r="AH564" i="1" a="1"/>
  <c r="AH564" i="1" s="1"/>
  <c r="AG564" i="1" a="1"/>
  <c r="AG564" i="1" s="1"/>
  <c r="AA564" i="1" a="1"/>
  <c r="AA564" i="1" s="1"/>
  <c r="Z564" i="1" a="1"/>
  <c r="Z564" i="1" s="1"/>
  <c r="Y564" i="1" a="1"/>
  <c r="Y564" i="1" s="1"/>
  <c r="X564" i="1" a="1"/>
  <c r="X564" i="1" s="1"/>
  <c r="W564" i="1" a="1"/>
  <c r="W564" i="1" s="1"/>
  <c r="V564" i="1" a="1"/>
  <c r="V564" i="1" s="1"/>
  <c r="U564" i="1" a="1"/>
  <c r="U564" i="1" s="1"/>
  <c r="T564" i="1" a="1"/>
  <c r="T564" i="1" s="1"/>
  <c r="S564" i="1" a="1"/>
  <c r="S564" i="1" s="1"/>
  <c r="R564" i="1" a="1"/>
  <c r="R564" i="1" s="1"/>
  <c r="DM564" i="1" s="1"/>
  <c r="Q564" i="1" a="1"/>
  <c r="Q564" i="1" s="1"/>
  <c r="M564" i="1" a="1"/>
  <c r="M564" i="1" s="1"/>
  <c r="L564" i="1" a="1"/>
  <c r="L564" i="1" s="1"/>
  <c r="DG564" i="1" s="1"/>
  <c r="K564" i="1"/>
  <c r="DF564" i="1" s="1"/>
  <c r="J564" i="1" a="1"/>
  <c r="J564" i="1" s="1"/>
  <c r="I564" i="1" a="1"/>
  <c r="I564" i="1" s="1"/>
  <c r="H564" i="1" a="1"/>
  <c r="H564" i="1" s="1"/>
  <c r="G564" i="1"/>
  <c r="F564" i="1" a="1"/>
  <c r="F564" i="1" s="1"/>
  <c r="E564" i="1" a="1"/>
  <c r="E564" i="1" s="1"/>
  <c r="C564" i="1" a="1"/>
  <c r="C564" i="1" s="1"/>
  <c r="B564" i="1" a="1"/>
  <c r="B564" i="1" s="1"/>
  <c r="HC563" i="1" a="1"/>
  <c r="HC563" i="1" s="1"/>
  <c r="HD563" i="1" s="1"/>
  <c r="HB563" i="1" a="1"/>
  <c r="HB563" i="1" s="1"/>
  <c r="HA563" i="1" a="1"/>
  <c r="HA563" i="1" s="1"/>
  <c r="GX563" i="1" a="1"/>
  <c r="GX563" i="1" s="1"/>
  <c r="GW563" i="1" a="1"/>
  <c r="GW563" i="1" s="1"/>
  <c r="GV563" i="1" a="1"/>
  <c r="GV563" i="1" s="1"/>
  <c r="FG563" i="1" a="1"/>
  <c r="FG563" i="1" s="1"/>
  <c r="FF563" i="1" a="1"/>
  <c r="FF563" i="1" s="1"/>
  <c r="FE563" i="1" a="1"/>
  <c r="FE563" i="1" s="1"/>
  <c r="FD563" i="1" a="1"/>
  <c r="FD563" i="1" s="1"/>
  <c r="FC563" i="1" a="1"/>
  <c r="FC563" i="1" s="1"/>
  <c r="FB563" i="1" a="1"/>
  <c r="FB563" i="1" s="1"/>
  <c r="FA563" i="1" a="1"/>
  <c r="FA563" i="1" s="1"/>
  <c r="EZ563" i="1" a="1"/>
  <c r="EZ563" i="1" s="1"/>
  <c r="EY563" i="1" a="1"/>
  <c r="EY563" i="1" s="1"/>
  <c r="EX563" i="1" a="1"/>
  <c r="EX563" i="1" s="1"/>
  <c r="EW563" i="1" a="1"/>
  <c r="EW563" i="1" s="1"/>
  <c r="EV563" i="1" a="1"/>
  <c r="EV563" i="1" s="1"/>
  <c r="EU563" i="1" a="1"/>
  <c r="EU563" i="1" s="1"/>
  <c r="ET563" i="1" a="1"/>
  <c r="ET563" i="1" s="1"/>
  <c r="ES563" i="1" a="1"/>
  <c r="ES563" i="1" s="1"/>
  <c r="ER563" i="1" a="1"/>
  <c r="ER563" i="1" s="1"/>
  <c r="EQ563" i="1" a="1"/>
  <c r="EQ563" i="1" s="1"/>
  <c r="EP563" i="1" a="1"/>
  <c r="EP563" i="1" s="1"/>
  <c r="EO563" i="1" a="1"/>
  <c r="EO563" i="1" s="1"/>
  <c r="EN563" i="1" a="1"/>
  <c r="EN563" i="1" s="1"/>
  <c r="EM563" i="1" a="1"/>
  <c r="EM563" i="1" s="1"/>
  <c r="EL563" i="1" a="1"/>
  <c r="EL563" i="1" s="1"/>
  <c r="EK563" i="1" a="1"/>
  <c r="EK563" i="1" s="1"/>
  <c r="EJ563" i="1" a="1"/>
  <c r="EJ563" i="1" s="1"/>
  <c r="EI563" i="1" a="1"/>
  <c r="EI563" i="1" s="1"/>
  <c r="EE563" i="1" a="1"/>
  <c r="EE563" i="1" s="1"/>
  <c r="ED563" i="1" a="1"/>
  <c r="ED563" i="1" s="1"/>
  <c r="EC563" i="1" a="1"/>
  <c r="EC563" i="1" s="1"/>
  <c r="EB563" i="1" a="1"/>
  <c r="EB563" i="1" s="1"/>
  <c r="DV563" i="1" a="1"/>
  <c r="DV563" i="1" s="1"/>
  <c r="DU563" i="1" a="1"/>
  <c r="DU563" i="1" s="1"/>
  <c r="DT563" i="1" a="1"/>
  <c r="DT563" i="1" s="1"/>
  <c r="DR563" i="1" a="1"/>
  <c r="DR563" i="1" s="1"/>
  <c r="DQ563" i="1" a="1"/>
  <c r="DQ563" i="1" s="1"/>
  <c r="DP563" i="1" a="1"/>
  <c r="DP563" i="1" s="1"/>
  <c r="DO563" i="1" a="1"/>
  <c r="DO563" i="1" s="1"/>
  <c r="DN563" i="1" a="1"/>
  <c r="DN563" i="1" s="1"/>
  <c r="DL563" i="1" a="1"/>
  <c r="DL563" i="1" s="1"/>
  <c r="DI563" i="1" a="1"/>
  <c r="DI563" i="1" s="1"/>
  <c r="DH563" i="1" a="1"/>
  <c r="DH563" i="1" s="1"/>
  <c r="DE563" i="1" a="1"/>
  <c r="DE563" i="1" s="1"/>
  <c r="DC563" i="1" a="1"/>
  <c r="DC563" i="1" s="1"/>
  <c r="DB563" i="1" a="1"/>
  <c r="DB563" i="1" s="1"/>
  <c r="DA563" i="1" a="1"/>
  <c r="DA563" i="1" s="1"/>
  <c r="CQ563" i="1" a="1"/>
  <c r="CQ563" i="1" s="1"/>
  <c r="GL563" i="1" s="1"/>
  <c r="BL563" i="1" a="1"/>
  <c r="BL563" i="1" s="1"/>
  <c r="BK563" i="1" a="1"/>
  <c r="BK563" i="1" s="1"/>
  <c r="BJ563" i="1" a="1"/>
  <c r="BJ563" i="1" s="1"/>
  <c r="BI563" i="1" a="1"/>
  <c r="BI563" i="1" s="1"/>
  <c r="BH563" i="1" a="1"/>
  <c r="BH563" i="1" s="1"/>
  <c r="BG563" i="1" a="1"/>
  <c r="BG563" i="1" s="1"/>
  <c r="BF563" i="1" a="1"/>
  <c r="BF563" i="1" s="1"/>
  <c r="BE563" i="1" a="1"/>
  <c r="BE563" i="1" s="1"/>
  <c r="BD563" i="1" a="1"/>
  <c r="BD563" i="1" s="1"/>
  <c r="BC563" i="1" a="1"/>
  <c r="BC563" i="1" s="1"/>
  <c r="BB563" i="1" a="1"/>
  <c r="BB563" i="1" s="1"/>
  <c r="BA563" i="1" a="1"/>
  <c r="BA563" i="1" s="1"/>
  <c r="AZ563" i="1" a="1"/>
  <c r="AZ563" i="1" s="1"/>
  <c r="AY563" i="1" a="1"/>
  <c r="AY563" i="1" s="1"/>
  <c r="AX563" i="1" a="1"/>
  <c r="AX563" i="1" s="1"/>
  <c r="AW563" i="1" a="1"/>
  <c r="AW563" i="1" s="1"/>
  <c r="AV563" i="1" a="1"/>
  <c r="AV563" i="1" s="1"/>
  <c r="AU563" i="1" a="1"/>
  <c r="AU563" i="1" s="1"/>
  <c r="AT563" i="1" a="1"/>
  <c r="AT563" i="1" s="1"/>
  <c r="AS563" i="1" a="1"/>
  <c r="AS563" i="1" s="1"/>
  <c r="AR563" i="1" a="1"/>
  <c r="AR563" i="1" s="1"/>
  <c r="AQ563" i="1" a="1"/>
  <c r="AQ563" i="1" s="1"/>
  <c r="AP563" i="1" a="1"/>
  <c r="AP563" i="1" s="1"/>
  <c r="AO563" i="1" a="1"/>
  <c r="AO563" i="1" s="1"/>
  <c r="AN563" i="1" a="1"/>
  <c r="AN563" i="1" s="1"/>
  <c r="EG563" i="1"/>
  <c r="AJ563" i="1" a="1"/>
  <c r="AJ563" i="1" s="1"/>
  <c r="AI563" i="1" a="1"/>
  <c r="AI563" i="1" s="1"/>
  <c r="AH563" i="1" a="1"/>
  <c r="AH563" i="1" s="1"/>
  <c r="AG563" i="1" a="1"/>
  <c r="AG563" i="1" s="1"/>
  <c r="AA563" i="1" a="1"/>
  <c r="AA563" i="1" s="1"/>
  <c r="Z563" i="1" a="1"/>
  <c r="Z563" i="1" s="1"/>
  <c r="Y563" i="1" a="1"/>
  <c r="Y563" i="1" s="1"/>
  <c r="X563" i="1" a="1"/>
  <c r="X563" i="1" s="1"/>
  <c r="W563" i="1" a="1"/>
  <c r="W563" i="1" s="1"/>
  <c r="V563" i="1" a="1"/>
  <c r="V563" i="1" s="1"/>
  <c r="U563" i="1" a="1"/>
  <c r="U563" i="1" s="1"/>
  <c r="T563" i="1" a="1"/>
  <c r="T563" i="1" s="1"/>
  <c r="S563" i="1" a="1"/>
  <c r="S563" i="1" s="1"/>
  <c r="R563" i="1" a="1"/>
  <c r="R563" i="1" s="1"/>
  <c r="Q563" i="1" a="1"/>
  <c r="Q563" i="1" s="1"/>
  <c r="M563" i="1" a="1"/>
  <c r="M563" i="1" s="1"/>
  <c r="L563" i="1" a="1"/>
  <c r="L563" i="1" s="1"/>
  <c r="DG563" i="1" s="1"/>
  <c r="K563" i="1"/>
  <c r="DF563" i="1" s="1"/>
  <c r="J563" i="1" a="1"/>
  <c r="J563" i="1" s="1"/>
  <c r="I563" i="1" a="1"/>
  <c r="I563" i="1" s="1"/>
  <c r="H563" i="1" a="1"/>
  <c r="H563" i="1" s="1"/>
  <c r="G563" i="1"/>
  <c r="F563" i="1" a="1"/>
  <c r="F563" i="1" s="1"/>
  <c r="E563" i="1" a="1"/>
  <c r="E563" i="1" s="1"/>
  <c r="C563" i="1" a="1"/>
  <c r="C563" i="1" s="1"/>
  <c r="EF563" i="1" s="1"/>
  <c r="B563" i="1" a="1"/>
  <c r="B563" i="1" s="1"/>
  <c r="HC562" i="1" a="1"/>
  <c r="HC562" i="1" s="1"/>
  <c r="HD562" i="1" s="1"/>
  <c r="HB562" i="1" a="1"/>
  <c r="HB562" i="1" s="1"/>
  <c r="HA562" i="1" a="1"/>
  <c r="HA562" i="1" s="1"/>
  <c r="GX562" i="1" a="1"/>
  <c r="GX562" i="1" s="1"/>
  <c r="GW562" i="1" a="1"/>
  <c r="GW562" i="1" s="1"/>
  <c r="GV562" i="1" a="1"/>
  <c r="GV562" i="1" s="1"/>
  <c r="FG562" i="1" a="1"/>
  <c r="FG562" i="1" s="1"/>
  <c r="FF562" i="1" a="1"/>
  <c r="FF562" i="1" s="1"/>
  <c r="FE562" i="1" a="1"/>
  <c r="FE562" i="1" s="1"/>
  <c r="FD562" i="1" a="1"/>
  <c r="FD562" i="1" s="1"/>
  <c r="FC562" i="1" a="1"/>
  <c r="FC562" i="1" s="1"/>
  <c r="FB562" i="1" a="1"/>
  <c r="FB562" i="1" s="1"/>
  <c r="FA562" i="1" a="1"/>
  <c r="FA562" i="1" s="1"/>
  <c r="EZ562" i="1" a="1"/>
  <c r="EZ562" i="1" s="1"/>
  <c r="EY562" i="1" a="1"/>
  <c r="EY562" i="1" s="1"/>
  <c r="EX562" i="1" a="1"/>
  <c r="EX562" i="1" s="1"/>
  <c r="EW562" i="1" a="1"/>
  <c r="EW562" i="1" s="1"/>
  <c r="EV562" i="1" a="1"/>
  <c r="EV562" i="1" s="1"/>
  <c r="EU562" i="1" a="1"/>
  <c r="EU562" i="1" s="1"/>
  <c r="ET562" i="1" a="1"/>
  <c r="ET562" i="1" s="1"/>
  <c r="ES562" i="1" a="1"/>
  <c r="ES562" i="1" s="1"/>
  <c r="ER562" i="1" a="1"/>
  <c r="ER562" i="1" s="1"/>
  <c r="EQ562" i="1" a="1"/>
  <c r="EQ562" i="1" s="1"/>
  <c r="EP562" i="1" a="1"/>
  <c r="EP562" i="1" s="1"/>
  <c r="EO562" i="1" a="1"/>
  <c r="EO562" i="1" s="1"/>
  <c r="EN562" i="1" a="1"/>
  <c r="EN562" i="1" s="1"/>
  <c r="EM562" i="1" a="1"/>
  <c r="EM562" i="1" s="1"/>
  <c r="EL562" i="1" a="1"/>
  <c r="EL562" i="1" s="1"/>
  <c r="EK562" i="1" a="1"/>
  <c r="EK562" i="1" s="1"/>
  <c r="EJ562" i="1" a="1"/>
  <c r="EJ562" i="1" s="1"/>
  <c r="EI562" i="1" a="1"/>
  <c r="EI562" i="1" s="1"/>
  <c r="EE562" i="1" a="1"/>
  <c r="EE562" i="1" s="1"/>
  <c r="ED562" i="1" a="1"/>
  <c r="ED562" i="1" s="1"/>
  <c r="EC562" i="1" a="1"/>
  <c r="EC562" i="1" s="1"/>
  <c r="EB562" i="1" a="1"/>
  <c r="EB562" i="1" s="1"/>
  <c r="DV562" i="1" a="1"/>
  <c r="DV562" i="1" s="1"/>
  <c r="DU562" i="1" a="1"/>
  <c r="DU562" i="1" s="1"/>
  <c r="DT562" i="1" a="1"/>
  <c r="DT562" i="1" s="1"/>
  <c r="DR562" i="1" a="1"/>
  <c r="DR562" i="1" s="1"/>
  <c r="DQ562" i="1" a="1"/>
  <c r="DQ562" i="1" s="1"/>
  <c r="DP562" i="1" a="1"/>
  <c r="DP562" i="1" s="1"/>
  <c r="DO562" i="1" a="1"/>
  <c r="DO562" i="1" s="1"/>
  <c r="DN562" i="1" a="1"/>
  <c r="DN562" i="1" s="1"/>
  <c r="DL562" i="1" a="1"/>
  <c r="DL562" i="1" s="1"/>
  <c r="DI562" i="1" a="1"/>
  <c r="DI562" i="1" s="1"/>
  <c r="DH562" i="1" a="1"/>
  <c r="DH562" i="1" s="1"/>
  <c r="DE562" i="1" a="1"/>
  <c r="DE562" i="1" s="1"/>
  <c r="DC562" i="1" a="1"/>
  <c r="DC562" i="1" s="1"/>
  <c r="DB562" i="1" a="1"/>
  <c r="DB562" i="1" s="1"/>
  <c r="DA562" i="1" a="1"/>
  <c r="DA562" i="1" s="1"/>
  <c r="CQ562" i="1" a="1"/>
  <c r="CQ562" i="1" s="1"/>
  <c r="GL562" i="1" s="1"/>
  <c r="BL562" i="1" a="1"/>
  <c r="BL562" i="1" s="1"/>
  <c r="BK562" i="1" a="1"/>
  <c r="BK562" i="1" s="1"/>
  <c r="BJ562" i="1" a="1"/>
  <c r="BJ562" i="1" s="1"/>
  <c r="BI562" i="1" a="1"/>
  <c r="BI562" i="1" s="1"/>
  <c r="BH562" i="1" a="1"/>
  <c r="BH562" i="1" s="1"/>
  <c r="BG562" i="1" a="1"/>
  <c r="BG562" i="1" s="1"/>
  <c r="BF562" i="1" a="1"/>
  <c r="BF562" i="1" s="1"/>
  <c r="BE562" i="1" a="1"/>
  <c r="BE562" i="1" s="1"/>
  <c r="BD562" i="1" a="1"/>
  <c r="BD562" i="1" s="1"/>
  <c r="BC562" i="1" a="1"/>
  <c r="BC562" i="1" s="1"/>
  <c r="BB562" i="1" a="1"/>
  <c r="BB562" i="1" s="1"/>
  <c r="BA562" i="1" a="1"/>
  <c r="BA562" i="1" s="1"/>
  <c r="AZ562" i="1" a="1"/>
  <c r="AZ562" i="1" s="1"/>
  <c r="AY562" i="1" a="1"/>
  <c r="AY562" i="1" s="1"/>
  <c r="AX562" i="1" a="1"/>
  <c r="AX562" i="1" s="1"/>
  <c r="AW562" i="1" a="1"/>
  <c r="AW562" i="1" s="1"/>
  <c r="AV562" i="1" a="1"/>
  <c r="AV562" i="1" s="1"/>
  <c r="AU562" i="1" a="1"/>
  <c r="AU562" i="1" s="1"/>
  <c r="AT562" i="1" a="1"/>
  <c r="AT562" i="1" s="1"/>
  <c r="AS562" i="1" a="1"/>
  <c r="AS562" i="1" s="1"/>
  <c r="AR562" i="1" a="1"/>
  <c r="AR562" i="1" s="1"/>
  <c r="AQ562" i="1" a="1"/>
  <c r="AQ562" i="1" s="1"/>
  <c r="AP562" i="1" a="1"/>
  <c r="AP562" i="1" s="1"/>
  <c r="AO562" i="1" a="1"/>
  <c r="AO562" i="1" s="1"/>
  <c r="AN562" i="1" a="1"/>
  <c r="AN562" i="1" s="1"/>
  <c r="EG562" i="1"/>
  <c r="AJ562" i="1" a="1"/>
  <c r="AJ562" i="1" s="1"/>
  <c r="AI562" i="1" a="1"/>
  <c r="AI562" i="1" s="1"/>
  <c r="AH562" i="1" a="1"/>
  <c r="AH562" i="1" s="1"/>
  <c r="AG562" i="1" a="1"/>
  <c r="AG562" i="1" s="1"/>
  <c r="AA562" i="1" a="1"/>
  <c r="AA562" i="1" s="1"/>
  <c r="Z562" i="1" a="1"/>
  <c r="Z562" i="1" s="1"/>
  <c r="Y562" i="1" a="1"/>
  <c r="Y562" i="1" s="1"/>
  <c r="X562" i="1" a="1"/>
  <c r="X562" i="1" s="1"/>
  <c r="W562" i="1" a="1"/>
  <c r="W562" i="1" s="1"/>
  <c r="V562" i="1" a="1"/>
  <c r="V562" i="1" s="1"/>
  <c r="U562" i="1" a="1"/>
  <c r="U562" i="1" s="1"/>
  <c r="T562" i="1" a="1"/>
  <c r="T562" i="1" s="1"/>
  <c r="S562" i="1" a="1"/>
  <c r="S562" i="1" s="1"/>
  <c r="R562" i="1" a="1"/>
  <c r="R562" i="1" s="1"/>
  <c r="DM562" i="1" s="1"/>
  <c r="Q562" i="1" a="1"/>
  <c r="Q562" i="1" s="1"/>
  <c r="M562" i="1" a="1"/>
  <c r="M562" i="1" s="1"/>
  <c r="L562" i="1" a="1"/>
  <c r="L562" i="1" s="1"/>
  <c r="DG562" i="1" s="1"/>
  <c r="K562" i="1"/>
  <c r="DF562" i="1" s="1"/>
  <c r="J562" i="1" a="1"/>
  <c r="J562" i="1" s="1"/>
  <c r="I562" i="1" a="1"/>
  <c r="I562" i="1" s="1"/>
  <c r="H562" i="1" a="1"/>
  <c r="H562" i="1" s="1"/>
  <c r="G562" i="1"/>
  <c r="F562" i="1" a="1"/>
  <c r="F562" i="1" s="1"/>
  <c r="E562" i="1" a="1"/>
  <c r="E562" i="1" s="1"/>
  <c r="C562" i="1" a="1"/>
  <c r="C562" i="1" s="1"/>
  <c r="B562" i="1" a="1"/>
  <c r="B562" i="1" s="1"/>
  <c r="HC561" i="1" a="1"/>
  <c r="HC561" i="1" s="1"/>
  <c r="HD561" i="1" s="1"/>
  <c r="HB561" i="1" a="1"/>
  <c r="HB561" i="1" s="1"/>
  <c r="HA561" i="1" a="1"/>
  <c r="HA561" i="1" s="1"/>
  <c r="GX561" i="1" a="1"/>
  <c r="GX561" i="1" s="1"/>
  <c r="GW561" i="1" a="1"/>
  <c r="GW561" i="1" s="1"/>
  <c r="GV561" i="1" a="1"/>
  <c r="GV561" i="1" s="1"/>
  <c r="FG561" i="1" a="1"/>
  <c r="FG561" i="1" s="1"/>
  <c r="FF561" i="1" a="1"/>
  <c r="FF561" i="1" s="1"/>
  <c r="FE561" i="1" a="1"/>
  <c r="FE561" i="1" s="1"/>
  <c r="FD561" i="1" a="1"/>
  <c r="FD561" i="1" s="1"/>
  <c r="FC561" i="1" a="1"/>
  <c r="FC561" i="1" s="1"/>
  <c r="FB561" i="1" a="1"/>
  <c r="FB561" i="1" s="1"/>
  <c r="FA561" i="1" a="1"/>
  <c r="FA561" i="1" s="1"/>
  <c r="EZ561" i="1" a="1"/>
  <c r="EZ561" i="1" s="1"/>
  <c r="EY561" i="1" a="1"/>
  <c r="EY561" i="1" s="1"/>
  <c r="EX561" i="1" a="1"/>
  <c r="EX561" i="1" s="1"/>
  <c r="EW561" i="1" a="1"/>
  <c r="EW561" i="1" s="1"/>
  <c r="EV561" i="1" a="1"/>
  <c r="EV561" i="1" s="1"/>
  <c r="EU561" i="1" a="1"/>
  <c r="EU561" i="1" s="1"/>
  <c r="ET561" i="1" a="1"/>
  <c r="ET561" i="1" s="1"/>
  <c r="ES561" i="1" a="1"/>
  <c r="ES561" i="1" s="1"/>
  <c r="ER561" i="1" a="1"/>
  <c r="ER561" i="1" s="1"/>
  <c r="EQ561" i="1" a="1"/>
  <c r="EQ561" i="1" s="1"/>
  <c r="EP561" i="1" a="1"/>
  <c r="EP561" i="1" s="1"/>
  <c r="EO561" i="1" a="1"/>
  <c r="EO561" i="1" s="1"/>
  <c r="EN561" i="1" a="1"/>
  <c r="EN561" i="1" s="1"/>
  <c r="EM561" i="1" a="1"/>
  <c r="EM561" i="1" s="1"/>
  <c r="EL561" i="1" a="1"/>
  <c r="EL561" i="1" s="1"/>
  <c r="EK561" i="1" a="1"/>
  <c r="EK561" i="1" s="1"/>
  <c r="EJ561" i="1" a="1"/>
  <c r="EJ561" i="1" s="1"/>
  <c r="EI561" i="1" a="1"/>
  <c r="EI561" i="1" s="1"/>
  <c r="EE561" i="1" a="1"/>
  <c r="EE561" i="1" s="1"/>
  <c r="ED561" i="1" a="1"/>
  <c r="ED561" i="1" s="1"/>
  <c r="EC561" i="1" a="1"/>
  <c r="EC561" i="1" s="1"/>
  <c r="EB561" i="1" a="1"/>
  <c r="EB561" i="1" s="1"/>
  <c r="DV561" i="1" a="1"/>
  <c r="DV561" i="1" s="1"/>
  <c r="DU561" i="1" a="1"/>
  <c r="DU561" i="1" s="1"/>
  <c r="DT561" i="1" a="1"/>
  <c r="DT561" i="1" s="1"/>
  <c r="DR561" i="1" a="1"/>
  <c r="DR561" i="1" s="1"/>
  <c r="DQ561" i="1" a="1"/>
  <c r="DQ561" i="1" s="1"/>
  <c r="DP561" i="1" a="1"/>
  <c r="DP561" i="1" s="1"/>
  <c r="DO561" i="1" a="1"/>
  <c r="DO561" i="1" s="1"/>
  <c r="DN561" i="1" a="1"/>
  <c r="DN561" i="1" s="1"/>
  <c r="DL561" i="1" a="1"/>
  <c r="DL561" i="1" s="1"/>
  <c r="DI561" i="1" a="1"/>
  <c r="DI561" i="1" s="1"/>
  <c r="DH561" i="1" a="1"/>
  <c r="DH561" i="1" s="1"/>
  <c r="DE561" i="1" a="1"/>
  <c r="DE561" i="1" s="1"/>
  <c r="DC561" i="1" a="1"/>
  <c r="DC561" i="1" s="1"/>
  <c r="DB561" i="1" a="1"/>
  <c r="DB561" i="1" s="1"/>
  <c r="DA561" i="1" a="1"/>
  <c r="DA561" i="1" s="1"/>
  <c r="CQ561" i="1" a="1"/>
  <c r="CQ561" i="1" s="1"/>
  <c r="GL561" i="1" s="1"/>
  <c r="BL561" i="1" a="1"/>
  <c r="BL561" i="1" s="1"/>
  <c r="BK561" i="1" a="1"/>
  <c r="BK561" i="1" s="1"/>
  <c r="BJ561" i="1" a="1"/>
  <c r="BJ561" i="1" s="1"/>
  <c r="BI561" i="1" a="1"/>
  <c r="BI561" i="1" s="1"/>
  <c r="BH561" i="1" a="1"/>
  <c r="BH561" i="1" s="1"/>
  <c r="BG561" i="1" a="1"/>
  <c r="BG561" i="1" s="1"/>
  <c r="BF561" i="1" a="1"/>
  <c r="BF561" i="1" s="1"/>
  <c r="BE561" i="1" a="1"/>
  <c r="BE561" i="1" s="1"/>
  <c r="BD561" i="1" a="1"/>
  <c r="BD561" i="1" s="1"/>
  <c r="BC561" i="1" a="1"/>
  <c r="BC561" i="1" s="1"/>
  <c r="BB561" i="1" a="1"/>
  <c r="BB561" i="1" s="1"/>
  <c r="BA561" i="1" a="1"/>
  <c r="BA561" i="1" s="1"/>
  <c r="AZ561" i="1" a="1"/>
  <c r="AZ561" i="1" s="1"/>
  <c r="AY561" i="1" a="1"/>
  <c r="AY561" i="1" s="1"/>
  <c r="AX561" i="1" a="1"/>
  <c r="AX561" i="1" s="1"/>
  <c r="AW561" i="1" a="1"/>
  <c r="AW561" i="1" s="1"/>
  <c r="AV561" i="1" a="1"/>
  <c r="AV561" i="1" s="1"/>
  <c r="AU561" i="1" a="1"/>
  <c r="AU561" i="1" s="1"/>
  <c r="AT561" i="1" a="1"/>
  <c r="AT561" i="1" s="1"/>
  <c r="AS561" i="1" a="1"/>
  <c r="AS561" i="1" s="1"/>
  <c r="AR561" i="1" a="1"/>
  <c r="AR561" i="1" s="1"/>
  <c r="AQ561" i="1" a="1"/>
  <c r="AQ561" i="1" s="1"/>
  <c r="AP561" i="1" a="1"/>
  <c r="AP561" i="1" s="1"/>
  <c r="AO561" i="1" a="1"/>
  <c r="AO561" i="1" s="1"/>
  <c r="AN561" i="1" a="1"/>
  <c r="AN561" i="1" s="1"/>
  <c r="EG561" i="1"/>
  <c r="AJ561" i="1" a="1"/>
  <c r="AJ561" i="1" s="1"/>
  <c r="AI561" i="1" a="1"/>
  <c r="AI561" i="1" s="1"/>
  <c r="AH561" i="1" a="1"/>
  <c r="AH561" i="1" s="1"/>
  <c r="AG561" i="1" a="1"/>
  <c r="AG561" i="1" s="1"/>
  <c r="AA561" i="1" a="1"/>
  <c r="AA561" i="1" s="1"/>
  <c r="Z561" i="1" a="1"/>
  <c r="Z561" i="1" s="1"/>
  <c r="Y561" i="1" a="1"/>
  <c r="Y561" i="1" s="1"/>
  <c r="X561" i="1" a="1"/>
  <c r="X561" i="1" s="1"/>
  <c r="W561" i="1" a="1"/>
  <c r="W561" i="1" s="1"/>
  <c r="V561" i="1" a="1"/>
  <c r="V561" i="1" s="1"/>
  <c r="U561" i="1" a="1"/>
  <c r="U561" i="1" s="1"/>
  <c r="T561" i="1" a="1"/>
  <c r="T561" i="1" s="1"/>
  <c r="S561" i="1" a="1"/>
  <c r="S561" i="1" s="1"/>
  <c r="R561" i="1" a="1"/>
  <c r="R561" i="1" s="1"/>
  <c r="Q561" i="1" a="1"/>
  <c r="Q561" i="1" s="1"/>
  <c r="M561" i="1" a="1"/>
  <c r="M561" i="1" s="1"/>
  <c r="L561" i="1" a="1"/>
  <c r="L561" i="1" s="1"/>
  <c r="DG561" i="1" s="1"/>
  <c r="K561" i="1"/>
  <c r="DF561" i="1" s="1"/>
  <c r="J561" i="1" a="1"/>
  <c r="J561" i="1" s="1"/>
  <c r="I561" i="1" a="1"/>
  <c r="I561" i="1" s="1"/>
  <c r="H561" i="1" a="1"/>
  <c r="H561" i="1" s="1"/>
  <c r="G561" i="1"/>
  <c r="F561" i="1" a="1"/>
  <c r="F561" i="1" s="1"/>
  <c r="E561" i="1" a="1"/>
  <c r="E561" i="1" s="1"/>
  <c r="C561" i="1" a="1"/>
  <c r="C561" i="1" s="1"/>
  <c r="EF561" i="1" s="1"/>
  <c r="B561" i="1" a="1"/>
  <c r="B561" i="1" s="1"/>
  <c r="HC560" i="1" a="1"/>
  <c r="HC560" i="1" s="1"/>
  <c r="HD560" i="1" s="1"/>
  <c r="HB560" i="1" a="1"/>
  <c r="HB560" i="1" s="1"/>
  <c r="HA560" i="1" a="1"/>
  <c r="HA560" i="1" s="1"/>
  <c r="GX560" i="1" a="1"/>
  <c r="GX560" i="1" s="1"/>
  <c r="GW560" i="1" a="1"/>
  <c r="GW560" i="1" s="1"/>
  <c r="GV560" i="1" a="1"/>
  <c r="GV560" i="1" s="1"/>
  <c r="FG560" i="1" a="1"/>
  <c r="FG560" i="1" s="1"/>
  <c r="FF560" i="1" a="1"/>
  <c r="FF560" i="1" s="1"/>
  <c r="FE560" i="1" a="1"/>
  <c r="FE560" i="1" s="1"/>
  <c r="FD560" i="1" a="1"/>
  <c r="FD560" i="1" s="1"/>
  <c r="FC560" i="1" a="1"/>
  <c r="FC560" i="1" s="1"/>
  <c r="FB560" i="1" a="1"/>
  <c r="FB560" i="1" s="1"/>
  <c r="FA560" i="1" a="1"/>
  <c r="FA560" i="1" s="1"/>
  <c r="EZ560" i="1" a="1"/>
  <c r="EZ560" i="1" s="1"/>
  <c r="EY560" i="1" a="1"/>
  <c r="EY560" i="1" s="1"/>
  <c r="EX560" i="1" a="1"/>
  <c r="EX560" i="1" s="1"/>
  <c r="EW560" i="1" a="1"/>
  <c r="EW560" i="1" s="1"/>
  <c r="EV560" i="1" a="1"/>
  <c r="EV560" i="1" s="1"/>
  <c r="EU560" i="1" a="1"/>
  <c r="EU560" i="1" s="1"/>
  <c r="ET560" i="1" a="1"/>
  <c r="ET560" i="1" s="1"/>
  <c r="ES560" i="1" a="1"/>
  <c r="ES560" i="1" s="1"/>
  <c r="ER560" i="1" a="1"/>
  <c r="ER560" i="1" s="1"/>
  <c r="EQ560" i="1" a="1"/>
  <c r="EQ560" i="1" s="1"/>
  <c r="EP560" i="1" a="1"/>
  <c r="EP560" i="1" s="1"/>
  <c r="EO560" i="1" a="1"/>
  <c r="EO560" i="1" s="1"/>
  <c r="EN560" i="1" a="1"/>
  <c r="EN560" i="1" s="1"/>
  <c r="EM560" i="1" a="1"/>
  <c r="EM560" i="1" s="1"/>
  <c r="EL560" i="1" a="1"/>
  <c r="EL560" i="1" s="1"/>
  <c r="EK560" i="1" a="1"/>
  <c r="EK560" i="1" s="1"/>
  <c r="EJ560" i="1" a="1"/>
  <c r="EJ560" i="1" s="1"/>
  <c r="EI560" i="1" a="1"/>
  <c r="EI560" i="1" s="1"/>
  <c r="EE560" i="1" a="1"/>
  <c r="EE560" i="1" s="1"/>
  <c r="ED560" i="1" a="1"/>
  <c r="ED560" i="1" s="1"/>
  <c r="EC560" i="1" a="1"/>
  <c r="EC560" i="1" s="1"/>
  <c r="EB560" i="1" a="1"/>
  <c r="EB560" i="1" s="1"/>
  <c r="DV560" i="1" a="1"/>
  <c r="DV560" i="1" s="1"/>
  <c r="DU560" i="1" a="1"/>
  <c r="DU560" i="1" s="1"/>
  <c r="DT560" i="1" a="1"/>
  <c r="DT560" i="1" s="1"/>
  <c r="DR560" i="1" a="1"/>
  <c r="DR560" i="1" s="1"/>
  <c r="DQ560" i="1" a="1"/>
  <c r="DQ560" i="1" s="1"/>
  <c r="DP560" i="1" a="1"/>
  <c r="DP560" i="1" s="1"/>
  <c r="DO560" i="1" a="1"/>
  <c r="DO560" i="1" s="1"/>
  <c r="DN560" i="1" a="1"/>
  <c r="DN560" i="1" s="1"/>
  <c r="DL560" i="1" a="1"/>
  <c r="DL560" i="1" s="1"/>
  <c r="DI560" i="1" a="1"/>
  <c r="DI560" i="1" s="1"/>
  <c r="DH560" i="1" a="1"/>
  <c r="DH560" i="1" s="1"/>
  <c r="DE560" i="1" a="1"/>
  <c r="DE560" i="1" s="1"/>
  <c r="DC560" i="1" a="1"/>
  <c r="DC560" i="1" s="1"/>
  <c r="DB560" i="1" a="1"/>
  <c r="DB560" i="1" s="1"/>
  <c r="DA560" i="1" a="1"/>
  <c r="DA560" i="1" s="1"/>
  <c r="CQ560" i="1" a="1"/>
  <c r="CQ560" i="1" s="1"/>
  <c r="GL560" i="1" s="1"/>
  <c r="BL560" i="1" a="1"/>
  <c r="BL560" i="1" s="1"/>
  <c r="BK560" i="1" a="1"/>
  <c r="BK560" i="1" s="1"/>
  <c r="BJ560" i="1" a="1"/>
  <c r="BJ560" i="1" s="1"/>
  <c r="BI560" i="1" a="1"/>
  <c r="BI560" i="1" s="1"/>
  <c r="BH560" i="1" a="1"/>
  <c r="BH560" i="1" s="1"/>
  <c r="BG560" i="1" a="1"/>
  <c r="BG560" i="1" s="1"/>
  <c r="BF560" i="1" a="1"/>
  <c r="BF560" i="1" s="1"/>
  <c r="BE560" i="1" a="1"/>
  <c r="BE560" i="1" s="1"/>
  <c r="BD560" i="1" a="1"/>
  <c r="BD560" i="1" s="1"/>
  <c r="BC560" i="1" a="1"/>
  <c r="BC560" i="1" s="1"/>
  <c r="BB560" i="1" a="1"/>
  <c r="BB560" i="1" s="1"/>
  <c r="BA560" i="1" a="1"/>
  <c r="BA560" i="1" s="1"/>
  <c r="AZ560" i="1" a="1"/>
  <c r="AZ560" i="1" s="1"/>
  <c r="AY560" i="1" a="1"/>
  <c r="AY560" i="1" s="1"/>
  <c r="AX560" i="1" a="1"/>
  <c r="AX560" i="1" s="1"/>
  <c r="AW560" i="1" a="1"/>
  <c r="AW560" i="1" s="1"/>
  <c r="AV560" i="1" a="1"/>
  <c r="AV560" i="1" s="1"/>
  <c r="AU560" i="1" a="1"/>
  <c r="AU560" i="1" s="1"/>
  <c r="AT560" i="1" a="1"/>
  <c r="AT560" i="1" s="1"/>
  <c r="AS560" i="1" a="1"/>
  <c r="AS560" i="1" s="1"/>
  <c r="AR560" i="1" a="1"/>
  <c r="AR560" i="1" s="1"/>
  <c r="AQ560" i="1" a="1"/>
  <c r="AQ560" i="1" s="1"/>
  <c r="AP560" i="1" a="1"/>
  <c r="AP560" i="1" s="1"/>
  <c r="AO560" i="1" a="1"/>
  <c r="AO560" i="1" s="1"/>
  <c r="AN560" i="1" a="1"/>
  <c r="AN560" i="1" s="1"/>
  <c r="EG560" i="1"/>
  <c r="AJ560" i="1" a="1"/>
  <c r="AJ560" i="1" s="1"/>
  <c r="AI560" i="1" a="1"/>
  <c r="AI560" i="1" s="1"/>
  <c r="AH560" i="1" a="1"/>
  <c r="AH560" i="1" s="1"/>
  <c r="AG560" i="1" a="1"/>
  <c r="AG560" i="1" s="1"/>
  <c r="AA560" i="1" a="1"/>
  <c r="AA560" i="1" s="1"/>
  <c r="Z560" i="1" a="1"/>
  <c r="Z560" i="1" s="1"/>
  <c r="Y560" i="1" a="1"/>
  <c r="Y560" i="1" s="1"/>
  <c r="X560" i="1" a="1"/>
  <c r="X560" i="1" s="1"/>
  <c r="W560" i="1" a="1"/>
  <c r="W560" i="1" s="1"/>
  <c r="V560" i="1" a="1"/>
  <c r="V560" i="1" s="1"/>
  <c r="U560" i="1" a="1"/>
  <c r="U560" i="1" s="1"/>
  <c r="T560" i="1" a="1"/>
  <c r="T560" i="1" s="1"/>
  <c r="S560" i="1" a="1"/>
  <c r="S560" i="1" s="1"/>
  <c r="R560" i="1" a="1"/>
  <c r="R560" i="1" s="1"/>
  <c r="DM560" i="1" s="1"/>
  <c r="Q560" i="1" a="1"/>
  <c r="Q560" i="1" s="1"/>
  <c r="M560" i="1" a="1"/>
  <c r="M560" i="1" s="1"/>
  <c r="L560" i="1" a="1"/>
  <c r="L560" i="1" s="1"/>
  <c r="DG560" i="1" s="1"/>
  <c r="K560" i="1"/>
  <c r="DF560" i="1" s="1"/>
  <c r="J560" i="1" a="1"/>
  <c r="J560" i="1" s="1"/>
  <c r="I560" i="1" a="1"/>
  <c r="I560" i="1" s="1"/>
  <c r="H560" i="1" a="1"/>
  <c r="H560" i="1" s="1"/>
  <c r="G560" i="1"/>
  <c r="F560" i="1" a="1"/>
  <c r="F560" i="1" s="1"/>
  <c r="E560" i="1" a="1"/>
  <c r="E560" i="1" s="1"/>
  <c r="C560" i="1" a="1"/>
  <c r="C560" i="1" s="1"/>
  <c r="B560" i="1" a="1"/>
  <c r="B560" i="1" s="1"/>
  <c r="HC559" i="1" a="1"/>
  <c r="HC559" i="1" s="1"/>
  <c r="HD559" i="1" s="1"/>
  <c r="HB559" i="1" a="1"/>
  <c r="HB559" i="1" s="1"/>
  <c r="HA559" i="1" a="1"/>
  <c r="HA559" i="1" s="1"/>
  <c r="GX559" i="1" a="1"/>
  <c r="GX559" i="1" s="1"/>
  <c r="GW559" i="1" a="1"/>
  <c r="GW559" i="1" s="1"/>
  <c r="GV559" i="1" a="1"/>
  <c r="GV559" i="1" s="1"/>
  <c r="FG559" i="1" a="1"/>
  <c r="FG559" i="1" s="1"/>
  <c r="FF559" i="1" a="1"/>
  <c r="FF559" i="1" s="1"/>
  <c r="FE559" i="1" a="1"/>
  <c r="FE559" i="1" s="1"/>
  <c r="FD559" i="1" a="1"/>
  <c r="FD559" i="1" s="1"/>
  <c r="FC559" i="1" a="1"/>
  <c r="FC559" i="1" s="1"/>
  <c r="FB559" i="1" a="1"/>
  <c r="FB559" i="1" s="1"/>
  <c r="FA559" i="1" a="1"/>
  <c r="FA559" i="1" s="1"/>
  <c r="EZ559" i="1" a="1"/>
  <c r="EZ559" i="1" s="1"/>
  <c r="EY559" i="1" a="1"/>
  <c r="EY559" i="1" s="1"/>
  <c r="EX559" i="1" a="1"/>
  <c r="EX559" i="1" s="1"/>
  <c r="EW559" i="1" a="1"/>
  <c r="EW559" i="1" s="1"/>
  <c r="EV559" i="1" a="1"/>
  <c r="EV559" i="1" s="1"/>
  <c r="EU559" i="1" a="1"/>
  <c r="EU559" i="1" s="1"/>
  <c r="ET559" i="1" a="1"/>
  <c r="ET559" i="1" s="1"/>
  <c r="ES559" i="1" a="1"/>
  <c r="ES559" i="1" s="1"/>
  <c r="ER559" i="1" a="1"/>
  <c r="ER559" i="1" s="1"/>
  <c r="EQ559" i="1" a="1"/>
  <c r="EQ559" i="1" s="1"/>
  <c r="EP559" i="1" a="1"/>
  <c r="EP559" i="1" s="1"/>
  <c r="EO559" i="1" a="1"/>
  <c r="EO559" i="1" s="1"/>
  <c r="EN559" i="1" a="1"/>
  <c r="EN559" i="1" s="1"/>
  <c r="EM559" i="1" a="1"/>
  <c r="EM559" i="1" s="1"/>
  <c r="EL559" i="1" a="1"/>
  <c r="EL559" i="1" s="1"/>
  <c r="EK559" i="1" a="1"/>
  <c r="EK559" i="1" s="1"/>
  <c r="EJ559" i="1" a="1"/>
  <c r="EJ559" i="1" s="1"/>
  <c r="EI559" i="1" a="1"/>
  <c r="EI559" i="1" s="1"/>
  <c r="EE559" i="1" a="1"/>
  <c r="EE559" i="1" s="1"/>
  <c r="ED559" i="1" a="1"/>
  <c r="ED559" i="1" s="1"/>
  <c r="EC559" i="1" a="1"/>
  <c r="EC559" i="1" s="1"/>
  <c r="EB559" i="1" a="1"/>
  <c r="EB559" i="1" s="1"/>
  <c r="DV559" i="1" a="1"/>
  <c r="DV559" i="1" s="1"/>
  <c r="DU559" i="1" a="1"/>
  <c r="DU559" i="1" s="1"/>
  <c r="DT559" i="1" a="1"/>
  <c r="DT559" i="1" s="1"/>
  <c r="DR559" i="1" a="1"/>
  <c r="DR559" i="1" s="1"/>
  <c r="DQ559" i="1" a="1"/>
  <c r="DQ559" i="1" s="1"/>
  <c r="DP559" i="1" a="1"/>
  <c r="DP559" i="1" s="1"/>
  <c r="DO559" i="1" a="1"/>
  <c r="DO559" i="1" s="1"/>
  <c r="DN559" i="1" a="1"/>
  <c r="DN559" i="1" s="1"/>
  <c r="DL559" i="1" a="1"/>
  <c r="DL559" i="1" s="1"/>
  <c r="DI559" i="1" a="1"/>
  <c r="DI559" i="1" s="1"/>
  <c r="DH559" i="1" a="1"/>
  <c r="DH559" i="1" s="1"/>
  <c r="DE559" i="1" a="1"/>
  <c r="DE559" i="1" s="1"/>
  <c r="DC559" i="1" a="1"/>
  <c r="DC559" i="1" s="1"/>
  <c r="DB559" i="1" a="1"/>
  <c r="DB559" i="1" s="1"/>
  <c r="DA559" i="1" a="1"/>
  <c r="DA559" i="1" s="1"/>
  <c r="CQ559" i="1" a="1"/>
  <c r="CQ559" i="1" s="1"/>
  <c r="GL559" i="1" s="1"/>
  <c r="BL559" i="1" a="1"/>
  <c r="BL559" i="1" s="1"/>
  <c r="BK559" i="1" a="1"/>
  <c r="BK559" i="1" s="1"/>
  <c r="BJ559" i="1" a="1"/>
  <c r="BJ559" i="1" s="1"/>
  <c r="BI559" i="1" a="1"/>
  <c r="BI559" i="1" s="1"/>
  <c r="BH559" i="1" a="1"/>
  <c r="BH559" i="1" s="1"/>
  <c r="BG559" i="1" a="1"/>
  <c r="BG559" i="1" s="1"/>
  <c r="BF559" i="1" a="1"/>
  <c r="BF559" i="1" s="1"/>
  <c r="BE559" i="1" a="1"/>
  <c r="BE559" i="1" s="1"/>
  <c r="BD559" i="1" a="1"/>
  <c r="BD559" i="1" s="1"/>
  <c r="BC559" i="1" a="1"/>
  <c r="BC559" i="1" s="1"/>
  <c r="BB559" i="1" a="1"/>
  <c r="BB559" i="1" s="1"/>
  <c r="BA559" i="1" a="1"/>
  <c r="BA559" i="1" s="1"/>
  <c r="AZ559" i="1" a="1"/>
  <c r="AZ559" i="1" s="1"/>
  <c r="AY559" i="1" a="1"/>
  <c r="AY559" i="1" s="1"/>
  <c r="AX559" i="1" a="1"/>
  <c r="AX559" i="1" s="1"/>
  <c r="AW559" i="1" a="1"/>
  <c r="AW559" i="1" s="1"/>
  <c r="AV559" i="1" a="1"/>
  <c r="AV559" i="1" s="1"/>
  <c r="AU559" i="1" a="1"/>
  <c r="AU559" i="1" s="1"/>
  <c r="AT559" i="1" a="1"/>
  <c r="AT559" i="1" s="1"/>
  <c r="AS559" i="1" a="1"/>
  <c r="AS559" i="1" s="1"/>
  <c r="AR559" i="1" a="1"/>
  <c r="AR559" i="1" s="1"/>
  <c r="AQ559" i="1" a="1"/>
  <c r="AQ559" i="1" s="1"/>
  <c r="AP559" i="1" a="1"/>
  <c r="AP559" i="1" s="1"/>
  <c r="AO559" i="1" a="1"/>
  <c r="AO559" i="1" s="1"/>
  <c r="AN559" i="1" a="1"/>
  <c r="AN559" i="1" s="1"/>
  <c r="EG559" i="1"/>
  <c r="AJ559" i="1" a="1"/>
  <c r="AJ559" i="1" s="1"/>
  <c r="AI559" i="1" a="1"/>
  <c r="AI559" i="1" s="1"/>
  <c r="AH559" i="1" a="1"/>
  <c r="AH559" i="1" s="1"/>
  <c r="AG559" i="1" a="1"/>
  <c r="AG559" i="1" s="1"/>
  <c r="AA559" i="1" a="1"/>
  <c r="AA559" i="1" s="1"/>
  <c r="Z559" i="1" a="1"/>
  <c r="Z559" i="1" s="1"/>
  <c r="Y559" i="1" a="1"/>
  <c r="Y559" i="1" s="1"/>
  <c r="X559" i="1" a="1"/>
  <c r="X559" i="1" s="1"/>
  <c r="W559" i="1" a="1"/>
  <c r="W559" i="1" s="1"/>
  <c r="V559" i="1" a="1"/>
  <c r="V559" i="1" s="1"/>
  <c r="U559" i="1" a="1"/>
  <c r="U559" i="1" s="1"/>
  <c r="T559" i="1" a="1"/>
  <c r="T559" i="1" s="1"/>
  <c r="S559" i="1" a="1"/>
  <c r="S559" i="1" s="1"/>
  <c r="R559" i="1" a="1"/>
  <c r="R559" i="1" s="1"/>
  <c r="Q559" i="1" a="1"/>
  <c r="Q559" i="1" s="1"/>
  <c r="M559" i="1" a="1"/>
  <c r="M559" i="1" s="1"/>
  <c r="L559" i="1" a="1"/>
  <c r="L559" i="1" s="1"/>
  <c r="DG559" i="1" s="1"/>
  <c r="K559" i="1"/>
  <c r="DF559" i="1" s="1"/>
  <c r="J559" i="1" a="1"/>
  <c r="J559" i="1" s="1"/>
  <c r="I559" i="1" a="1"/>
  <c r="I559" i="1" s="1"/>
  <c r="H559" i="1" a="1"/>
  <c r="H559" i="1" s="1"/>
  <c r="G559" i="1"/>
  <c r="F559" i="1" a="1"/>
  <c r="F559" i="1" s="1"/>
  <c r="E559" i="1" a="1"/>
  <c r="E559" i="1" s="1"/>
  <c r="C559" i="1" a="1"/>
  <c r="C559" i="1" s="1"/>
  <c r="EF559" i="1" s="1"/>
  <c r="B559" i="1" a="1"/>
  <c r="B559" i="1" s="1"/>
  <c r="HC558" i="1" a="1"/>
  <c r="HC558" i="1" s="1"/>
  <c r="HD558" i="1" s="1"/>
  <c r="HB558" i="1" a="1"/>
  <c r="HB558" i="1" s="1"/>
  <c r="HA558" i="1" a="1"/>
  <c r="HA558" i="1" s="1"/>
  <c r="GX558" i="1" a="1"/>
  <c r="GX558" i="1" s="1"/>
  <c r="GW558" i="1" a="1"/>
  <c r="GW558" i="1" s="1"/>
  <c r="GV558" i="1" a="1"/>
  <c r="GV558" i="1" s="1"/>
  <c r="FG558" i="1" a="1"/>
  <c r="FG558" i="1" s="1"/>
  <c r="FF558" i="1" a="1"/>
  <c r="FF558" i="1" s="1"/>
  <c r="FE558" i="1" a="1"/>
  <c r="FE558" i="1" s="1"/>
  <c r="FD558" i="1" a="1"/>
  <c r="FD558" i="1" s="1"/>
  <c r="FC558" i="1" a="1"/>
  <c r="FC558" i="1" s="1"/>
  <c r="FB558" i="1" a="1"/>
  <c r="FB558" i="1" s="1"/>
  <c r="FA558" i="1" a="1"/>
  <c r="FA558" i="1" s="1"/>
  <c r="EZ558" i="1" a="1"/>
  <c r="EZ558" i="1" s="1"/>
  <c r="EY558" i="1" a="1"/>
  <c r="EY558" i="1" s="1"/>
  <c r="EX558" i="1" a="1"/>
  <c r="EX558" i="1" s="1"/>
  <c r="EW558" i="1" a="1"/>
  <c r="EW558" i="1" s="1"/>
  <c r="EV558" i="1" a="1"/>
  <c r="EV558" i="1" s="1"/>
  <c r="EU558" i="1" a="1"/>
  <c r="EU558" i="1" s="1"/>
  <c r="ET558" i="1" a="1"/>
  <c r="ET558" i="1" s="1"/>
  <c r="ES558" i="1" a="1"/>
  <c r="ES558" i="1" s="1"/>
  <c r="ER558" i="1" a="1"/>
  <c r="ER558" i="1" s="1"/>
  <c r="EQ558" i="1" a="1"/>
  <c r="EQ558" i="1" s="1"/>
  <c r="EP558" i="1" a="1"/>
  <c r="EP558" i="1" s="1"/>
  <c r="EO558" i="1" a="1"/>
  <c r="EO558" i="1" s="1"/>
  <c r="EN558" i="1" a="1"/>
  <c r="EN558" i="1" s="1"/>
  <c r="EM558" i="1" a="1"/>
  <c r="EM558" i="1" s="1"/>
  <c r="EL558" i="1" a="1"/>
  <c r="EL558" i="1" s="1"/>
  <c r="EK558" i="1" a="1"/>
  <c r="EK558" i="1" s="1"/>
  <c r="EJ558" i="1" a="1"/>
  <c r="EJ558" i="1" s="1"/>
  <c r="EI558" i="1" a="1"/>
  <c r="EI558" i="1" s="1"/>
  <c r="EE558" i="1" a="1"/>
  <c r="EE558" i="1" s="1"/>
  <c r="ED558" i="1" a="1"/>
  <c r="ED558" i="1" s="1"/>
  <c r="EC558" i="1" a="1"/>
  <c r="EC558" i="1" s="1"/>
  <c r="EB558" i="1" a="1"/>
  <c r="EB558" i="1" s="1"/>
  <c r="DV558" i="1" a="1"/>
  <c r="DV558" i="1" s="1"/>
  <c r="DU558" i="1" a="1"/>
  <c r="DU558" i="1" s="1"/>
  <c r="DT558" i="1" a="1"/>
  <c r="DT558" i="1" s="1"/>
  <c r="DR558" i="1" a="1"/>
  <c r="DR558" i="1" s="1"/>
  <c r="DQ558" i="1" a="1"/>
  <c r="DQ558" i="1" s="1"/>
  <c r="DP558" i="1" a="1"/>
  <c r="DP558" i="1" s="1"/>
  <c r="DO558" i="1" a="1"/>
  <c r="DO558" i="1" s="1"/>
  <c r="DN558" i="1" a="1"/>
  <c r="DN558" i="1" s="1"/>
  <c r="DL558" i="1" a="1"/>
  <c r="DL558" i="1" s="1"/>
  <c r="DI558" i="1" a="1"/>
  <c r="DI558" i="1" s="1"/>
  <c r="DH558" i="1" a="1"/>
  <c r="DH558" i="1" s="1"/>
  <c r="DE558" i="1" a="1"/>
  <c r="DE558" i="1" s="1"/>
  <c r="DC558" i="1" a="1"/>
  <c r="DC558" i="1" s="1"/>
  <c r="DB558" i="1" a="1"/>
  <c r="DB558" i="1" s="1"/>
  <c r="DA558" i="1" a="1"/>
  <c r="DA558" i="1" s="1"/>
  <c r="CQ558" i="1" a="1"/>
  <c r="CQ558" i="1" s="1"/>
  <c r="GL558" i="1" s="1"/>
  <c r="BL558" i="1" a="1"/>
  <c r="BL558" i="1" s="1"/>
  <c r="BK558" i="1" a="1"/>
  <c r="BK558" i="1" s="1"/>
  <c r="BJ558" i="1" a="1"/>
  <c r="BJ558" i="1" s="1"/>
  <c r="BI558" i="1" a="1"/>
  <c r="BI558" i="1" s="1"/>
  <c r="BH558" i="1" a="1"/>
  <c r="BH558" i="1" s="1"/>
  <c r="BG558" i="1" a="1"/>
  <c r="BG558" i="1" s="1"/>
  <c r="BF558" i="1" a="1"/>
  <c r="BF558" i="1" s="1"/>
  <c r="BE558" i="1" a="1"/>
  <c r="BE558" i="1" s="1"/>
  <c r="BD558" i="1" a="1"/>
  <c r="BD558" i="1" s="1"/>
  <c r="BC558" i="1" a="1"/>
  <c r="BC558" i="1" s="1"/>
  <c r="BB558" i="1" a="1"/>
  <c r="BB558" i="1" s="1"/>
  <c r="BA558" i="1" a="1"/>
  <c r="BA558" i="1" s="1"/>
  <c r="AZ558" i="1" a="1"/>
  <c r="AZ558" i="1" s="1"/>
  <c r="AY558" i="1" a="1"/>
  <c r="AY558" i="1" s="1"/>
  <c r="AX558" i="1" a="1"/>
  <c r="AX558" i="1" s="1"/>
  <c r="AW558" i="1" a="1"/>
  <c r="AW558" i="1" s="1"/>
  <c r="AV558" i="1" a="1"/>
  <c r="AV558" i="1" s="1"/>
  <c r="AU558" i="1" a="1"/>
  <c r="AU558" i="1" s="1"/>
  <c r="AT558" i="1" a="1"/>
  <c r="AT558" i="1" s="1"/>
  <c r="AS558" i="1" a="1"/>
  <c r="AS558" i="1" s="1"/>
  <c r="AR558" i="1" a="1"/>
  <c r="AR558" i="1" s="1"/>
  <c r="AQ558" i="1" a="1"/>
  <c r="AQ558" i="1" s="1"/>
  <c r="AP558" i="1" a="1"/>
  <c r="AP558" i="1" s="1"/>
  <c r="AO558" i="1" a="1"/>
  <c r="AO558" i="1" s="1"/>
  <c r="AN558" i="1" a="1"/>
  <c r="AN558" i="1" s="1"/>
  <c r="EG558" i="1"/>
  <c r="AJ558" i="1" a="1"/>
  <c r="AJ558" i="1" s="1"/>
  <c r="AI558" i="1" a="1"/>
  <c r="AI558" i="1" s="1"/>
  <c r="AH558" i="1" a="1"/>
  <c r="AH558" i="1" s="1"/>
  <c r="AG558" i="1" a="1"/>
  <c r="AG558" i="1" s="1"/>
  <c r="AA558" i="1" a="1"/>
  <c r="AA558" i="1" s="1"/>
  <c r="Z558" i="1" a="1"/>
  <c r="Z558" i="1" s="1"/>
  <c r="Y558" i="1" a="1"/>
  <c r="Y558" i="1" s="1"/>
  <c r="X558" i="1" a="1"/>
  <c r="X558" i="1" s="1"/>
  <c r="W558" i="1" a="1"/>
  <c r="W558" i="1" s="1"/>
  <c r="V558" i="1" a="1"/>
  <c r="V558" i="1" s="1"/>
  <c r="U558" i="1" a="1"/>
  <c r="U558" i="1" s="1"/>
  <c r="T558" i="1" a="1"/>
  <c r="T558" i="1" s="1"/>
  <c r="S558" i="1" a="1"/>
  <c r="S558" i="1" s="1"/>
  <c r="R558" i="1" a="1"/>
  <c r="R558" i="1" s="1"/>
  <c r="DM558" i="1" s="1"/>
  <c r="Q558" i="1" a="1"/>
  <c r="Q558" i="1" s="1"/>
  <c r="M558" i="1" a="1"/>
  <c r="M558" i="1" s="1"/>
  <c r="L558" i="1" a="1"/>
  <c r="L558" i="1" s="1"/>
  <c r="DG558" i="1" s="1"/>
  <c r="K558" i="1"/>
  <c r="DF558" i="1" s="1"/>
  <c r="J558" i="1" a="1"/>
  <c r="J558" i="1" s="1"/>
  <c r="I558" i="1" a="1"/>
  <c r="I558" i="1" s="1"/>
  <c r="H558" i="1" a="1"/>
  <c r="H558" i="1" s="1"/>
  <c r="G558" i="1"/>
  <c r="F558" i="1" a="1"/>
  <c r="F558" i="1" s="1"/>
  <c r="E558" i="1" a="1"/>
  <c r="E558" i="1" s="1"/>
  <c r="C558" i="1" a="1"/>
  <c r="C558" i="1" s="1"/>
  <c r="B558" i="1" a="1"/>
  <c r="B558" i="1" s="1"/>
  <c r="HC557" i="1" a="1"/>
  <c r="HC557" i="1" s="1"/>
  <c r="HD557" i="1" s="1"/>
  <c r="HB557" i="1" a="1"/>
  <c r="HB557" i="1" s="1"/>
  <c r="HA557" i="1" a="1"/>
  <c r="HA557" i="1" s="1"/>
  <c r="GX557" i="1" a="1"/>
  <c r="GX557" i="1" s="1"/>
  <c r="GW557" i="1" a="1"/>
  <c r="GW557" i="1" s="1"/>
  <c r="GV557" i="1" a="1"/>
  <c r="GV557" i="1" s="1"/>
  <c r="FG557" i="1" a="1"/>
  <c r="FG557" i="1" s="1"/>
  <c r="FF557" i="1" a="1"/>
  <c r="FF557" i="1" s="1"/>
  <c r="FE557" i="1" a="1"/>
  <c r="FE557" i="1" s="1"/>
  <c r="FD557" i="1" a="1"/>
  <c r="FD557" i="1" s="1"/>
  <c r="FC557" i="1" a="1"/>
  <c r="FC557" i="1" s="1"/>
  <c r="FB557" i="1" a="1"/>
  <c r="FB557" i="1" s="1"/>
  <c r="FA557" i="1" a="1"/>
  <c r="FA557" i="1" s="1"/>
  <c r="EZ557" i="1" a="1"/>
  <c r="EZ557" i="1" s="1"/>
  <c r="EY557" i="1" a="1"/>
  <c r="EY557" i="1" s="1"/>
  <c r="EX557" i="1" a="1"/>
  <c r="EX557" i="1" s="1"/>
  <c r="EW557" i="1" a="1"/>
  <c r="EW557" i="1" s="1"/>
  <c r="EV557" i="1" a="1"/>
  <c r="EV557" i="1" s="1"/>
  <c r="EU557" i="1" a="1"/>
  <c r="EU557" i="1" s="1"/>
  <c r="ET557" i="1" a="1"/>
  <c r="ET557" i="1" s="1"/>
  <c r="ES557" i="1" a="1"/>
  <c r="ES557" i="1" s="1"/>
  <c r="ER557" i="1" a="1"/>
  <c r="ER557" i="1" s="1"/>
  <c r="EQ557" i="1" a="1"/>
  <c r="EQ557" i="1" s="1"/>
  <c r="EP557" i="1" a="1"/>
  <c r="EP557" i="1" s="1"/>
  <c r="EO557" i="1" a="1"/>
  <c r="EO557" i="1" s="1"/>
  <c r="EN557" i="1" a="1"/>
  <c r="EN557" i="1" s="1"/>
  <c r="EM557" i="1" a="1"/>
  <c r="EM557" i="1" s="1"/>
  <c r="EL557" i="1" a="1"/>
  <c r="EL557" i="1" s="1"/>
  <c r="EK557" i="1" a="1"/>
  <c r="EK557" i="1" s="1"/>
  <c r="EJ557" i="1" a="1"/>
  <c r="EJ557" i="1" s="1"/>
  <c r="EI557" i="1" a="1"/>
  <c r="EI557" i="1" s="1"/>
  <c r="EE557" i="1" a="1"/>
  <c r="EE557" i="1" s="1"/>
  <c r="ED557" i="1" a="1"/>
  <c r="ED557" i="1" s="1"/>
  <c r="EC557" i="1" a="1"/>
  <c r="EC557" i="1" s="1"/>
  <c r="EB557" i="1" a="1"/>
  <c r="EB557" i="1" s="1"/>
  <c r="DV557" i="1" a="1"/>
  <c r="DV557" i="1" s="1"/>
  <c r="DU557" i="1" a="1"/>
  <c r="DU557" i="1" s="1"/>
  <c r="DT557" i="1" a="1"/>
  <c r="DT557" i="1" s="1"/>
  <c r="DR557" i="1" a="1"/>
  <c r="DR557" i="1" s="1"/>
  <c r="DQ557" i="1" a="1"/>
  <c r="DQ557" i="1" s="1"/>
  <c r="DP557" i="1" a="1"/>
  <c r="DP557" i="1" s="1"/>
  <c r="DO557" i="1" a="1"/>
  <c r="DO557" i="1" s="1"/>
  <c r="DN557" i="1" a="1"/>
  <c r="DN557" i="1" s="1"/>
  <c r="DL557" i="1" a="1"/>
  <c r="DL557" i="1" s="1"/>
  <c r="DI557" i="1" a="1"/>
  <c r="DI557" i="1" s="1"/>
  <c r="DH557" i="1" a="1"/>
  <c r="DH557" i="1" s="1"/>
  <c r="DE557" i="1" a="1"/>
  <c r="DE557" i="1" s="1"/>
  <c r="DC557" i="1" a="1"/>
  <c r="DC557" i="1" s="1"/>
  <c r="DB557" i="1" a="1"/>
  <c r="DB557" i="1" s="1"/>
  <c r="DA557" i="1" a="1"/>
  <c r="DA557" i="1" s="1"/>
  <c r="CQ557" i="1" a="1"/>
  <c r="CQ557" i="1" s="1"/>
  <c r="GL557" i="1" s="1"/>
  <c r="BL557" i="1" a="1"/>
  <c r="BL557" i="1" s="1"/>
  <c r="BK557" i="1" a="1"/>
  <c r="BK557" i="1" s="1"/>
  <c r="BJ557" i="1" a="1"/>
  <c r="BJ557" i="1" s="1"/>
  <c r="BI557" i="1" a="1"/>
  <c r="BI557" i="1" s="1"/>
  <c r="BH557" i="1" a="1"/>
  <c r="BH557" i="1" s="1"/>
  <c r="BG557" i="1" a="1"/>
  <c r="BG557" i="1" s="1"/>
  <c r="BF557" i="1" a="1"/>
  <c r="BF557" i="1" s="1"/>
  <c r="BE557" i="1" a="1"/>
  <c r="BE557" i="1" s="1"/>
  <c r="BD557" i="1" a="1"/>
  <c r="BD557" i="1" s="1"/>
  <c r="BC557" i="1" a="1"/>
  <c r="BC557" i="1" s="1"/>
  <c r="BB557" i="1" a="1"/>
  <c r="BB557" i="1" s="1"/>
  <c r="BA557" i="1" a="1"/>
  <c r="BA557" i="1" s="1"/>
  <c r="AZ557" i="1" a="1"/>
  <c r="AZ557" i="1" s="1"/>
  <c r="AY557" i="1" a="1"/>
  <c r="AY557" i="1" s="1"/>
  <c r="AX557" i="1" a="1"/>
  <c r="AX557" i="1" s="1"/>
  <c r="AW557" i="1" a="1"/>
  <c r="AW557" i="1" s="1"/>
  <c r="AV557" i="1" a="1"/>
  <c r="AV557" i="1" s="1"/>
  <c r="AU557" i="1" a="1"/>
  <c r="AU557" i="1" s="1"/>
  <c r="AT557" i="1" a="1"/>
  <c r="AT557" i="1" s="1"/>
  <c r="AS557" i="1" a="1"/>
  <c r="AS557" i="1" s="1"/>
  <c r="AR557" i="1" a="1"/>
  <c r="AR557" i="1" s="1"/>
  <c r="AQ557" i="1" a="1"/>
  <c r="AQ557" i="1" s="1"/>
  <c r="AP557" i="1" a="1"/>
  <c r="AP557" i="1" s="1"/>
  <c r="AO557" i="1" a="1"/>
  <c r="AO557" i="1" s="1"/>
  <c r="AN557" i="1" a="1"/>
  <c r="AN557" i="1" s="1"/>
  <c r="EG557" i="1"/>
  <c r="AJ557" i="1" a="1"/>
  <c r="AJ557" i="1" s="1"/>
  <c r="AI557" i="1" a="1"/>
  <c r="AI557" i="1" s="1"/>
  <c r="AH557" i="1" a="1"/>
  <c r="AH557" i="1" s="1"/>
  <c r="AG557" i="1" a="1"/>
  <c r="AG557" i="1" s="1"/>
  <c r="AA557" i="1" a="1"/>
  <c r="AA557" i="1" s="1"/>
  <c r="Z557" i="1" a="1"/>
  <c r="Z557" i="1" s="1"/>
  <c r="Y557" i="1" a="1"/>
  <c r="Y557" i="1" s="1"/>
  <c r="X557" i="1" a="1"/>
  <c r="X557" i="1" s="1"/>
  <c r="W557" i="1" a="1"/>
  <c r="W557" i="1" s="1"/>
  <c r="V557" i="1" a="1"/>
  <c r="V557" i="1" s="1"/>
  <c r="U557" i="1" a="1"/>
  <c r="U557" i="1" s="1"/>
  <c r="T557" i="1" a="1"/>
  <c r="T557" i="1" s="1"/>
  <c r="S557" i="1" a="1"/>
  <c r="S557" i="1" s="1"/>
  <c r="R557" i="1" a="1"/>
  <c r="R557" i="1" s="1"/>
  <c r="Q557" i="1" a="1"/>
  <c r="Q557" i="1" s="1"/>
  <c r="M557" i="1" a="1"/>
  <c r="M557" i="1" s="1"/>
  <c r="L557" i="1" a="1"/>
  <c r="L557" i="1" s="1"/>
  <c r="DG557" i="1" s="1"/>
  <c r="K557" i="1"/>
  <c r="DF557" i="1" s="1"/>
  <c r="J557" i="1" a="1"/>
  <c r="J557" i="1" s="1"/>
  <c r="I557" i="1" a="1"/>
  <c r="I557" i="1" s="1"/>
  <c r="H557" i="1" a="1"/>
  <c r="H557" i="1" s="1"/>
  <c r="G557" i="1"/>
  <c r="F557" i="1" a="1"/>
  <c r="F557" i="1" s="1"/>
  <c r="E557" i="1" a="1"/>
  <c r="E557" i="1" s="1"/>
  <c r="C557" i="1" a="1"/>
  <c r="C557" i="1" s="1"/>
  <c r="EF557" i="1" s="1"/>
  <c r="B557" i="1" a="1"/>
  <c r="B557" i="1" s="1"/>
  <c r="HC556" i="1" a="1"/>
  <c r="HC556" i="1" s="1"/>
  <c r="HD556" i="1" s="1"/>
  <c r="HB556" i="1" a="1"/>
  <c r="HB556" i="1" s="1"/>
  <c r="HA556" i="1" a="1"/>
  <c r="HA556" i="1" s="1"/>
  <c r="GX556" i="1" a="1"/>
  <c r="GX556" i="1" s="1"/>
  <c r="GW556" i="1" a="1"/>
  <c r="GW556" i="1" s="1"/>
  <c r="GV556" i="1" a="1"/>
  <c r="GV556" i="1" s="1"/>
  <c r="FG556" i="1" a="1"/>
  <c r="FG556" i="1" s="1"/>
  <c r="FF556" i="1" a="1"/>
  <c r="FF556" i="1" s="1"/>
  <c r="FE556" i="1" a="1"/>
  <c r="FE556" i="1" s="1"/>
  <c r="FD556" i="1" a="1"/>
  <c r="FD556" i="1" s="1"/>
  <c r="FC556" i="1" a="1"/>
  <c r="FC556" i="1" s="1"/>
  <c r="FB556" i="1" a="1"/>
  <c r="FB556" i="1" s="1"/>
  <c r="FA556" i="1" a="1"/>
  <c r="FA556" i="1" s="1"/>
  <c r="EZ556" i="1" a="1"/>
  <c r="EZ556" i="1" s="1"/>
  <c r="EY556" i="1" a="1"/>
  <c r="EY556" i="1" s="1"/>
  <c r="EX556" i="1" a="1"/>
  <c r="EX556" i="1" s="1"/>
  <c r="EW556" i="1" a="1"/>
  <c r="EW556" i="1" s="1"/>
  <c r="EV556" i="1" a="1"/>
  <c r="EV556" i="1" s="1"/>
  <c r="EU556" i="1" a="1"/>
  <c r="EU556" i="1" s="1"/>
  <c r="ET556" i="1" a="1"/>
  <c r="ET556" i="1" s="1"/>
  <c r="ES556" i="1" a="1"/>
  <c r="ES556" i="1" s="1"/>
  <c r="ER556" i="1" a="1"/>
  <c r="ER556" i="1" s="1"/>
  <c r="EQ556" i="1" a="1"/>
  <c r="EQ556" i="1" s="1"/>
  <c r="EP556" i="1" a="1"/>
  <c r="EP556" i="1" s="1"/>
  <c r="EO556" i="1" a="1"/>
  <c r="EO556" i="1" s="1"/>
  <c r="EN556" i="1" a="1"/>
  <c r="EN556" i="1" s="1"/>
  <c r="EM556" i="1" a="1"/>
  <c r="EM556" i="1" s="1"/>
  <c r="EL556" i="1" a="1"/>
  <c r="EL556" i="1" s="1"/>
  <c r="EK556" i="1" a="1"/>
  <c r="EK556" i="1" s="1"/>
  <c r="EJ556" i="1" a="1"/>
  <c r="EJ556" i="1" s="1"/>
  <c r="EI556" i="1" a="1"/>
  <c r="EI556" i="1" s="1"/>
  <c r="EE556" i="1" a="1"/>
  <c r="EE556" i="1" s="1"/>
  <c r="ED556" i="1" a="1"/>
  <c r="ED556" i="1" s="1"/>
  <c r="EC556" i="1" a="1"/>
  <c r="EC556" i="1" s="1"/>
  <c r="EB556" i="1" a="1"/>
  <c r="EB556" i="1" s="1"/>
  <c r="DV556" i="1" a="1"/>
  <c r="DV556" i="1" s="1"/>
  <c r="DU556" i="1" a="1"/>
  <c r="DU556" i="1" s="1"/>
  <c r="DT556" i="1" a="1"/>
  <c r="DT556" i="1" s="1"/>
  <c r="DR556" i="1" a="1"/>
  <c r="DR556" i="1" s="1"/>
  <c r="DQ556" i="1" a="1"/>
  <c r="DQ556" i="1" s="1"/>
  <c r="DP556" i="1" a="1"/>
  <c r="DP556" i="1" s="1"/>
  <c r="DO556" i="1" a="1"/>
  <c r="DO556" i="1" s="1"/>
  <c r="DN556" i="1" a="1"/>
  <c r="DN556" i="1" s="1"/>
  <c r="DL556" i="1" a="1"/>
  <c r="DL556" i="1" s="1"/>
  <c r="DI556" i="1" a="1"/>
  <c r="DI556" i="1" s="1"/>
  <c r="DH556" i="1" a="1"/>
  <c r="DH556" i="1" s="1"/>
  <c r="DE556" i="1" a="1"/>
  <c r="DE556" i="1" s="1"/>
  <c r="DC556" i="1" a="1"/>
  <c r="DC556" i="1" s="1"/>
  <c r="DB556" i="1" a="1"/>
  <c r="DB556" i="1" s="1"/>
  <c r="DA556" i="1" a="1"/>
  <c r="DA556" i="1" s="1"/>
  <c r="CQ556" i="1" a="1"/>
  <c r="CQ556" i="1" s="1"/>
  <c r="GL556" i="1" s="1"/>
  <c r="BL556" i="1" a="1"/>
  <c r="BL556" i="1" s="1"/>
  <c r="BK556" i="1" a="1"/>
  <c r="BK556" i="1" s="1"/>
  <c r="BJ556" i="1" a="1"/>
  <c r="BJ556" i="1" s="1"/>
  <c r="BI556" i="1" a="1"/>
  <c r="BI556" i="1" s="1"/>
  <c r="BH556" i="1" a="1"/>
  <c r="BH556" i="1" s="1"/>
  <c r="BG556" i="1" a="1"/>
  <c r="BG556" i="1" s="1"/>
  <c r="BF556" i="1" a="1"/>
  <c r="BF556" i="1" s="1"/>
  <c r="BE556" i="1" a="1"/>
  <c r="BE556" i="1" s="1"/>
  <c r="BD556" i="1" a="1"/>
  <c r="BD556" i="1" s="1"/>
  <c r="BC556" i="1" a="1"/>
  <c r="BC556" i="1" s="1"/>
  <c r="BB556" i="1" a="1"/>
  <c r="BB556" i="1" s="1"/>
  <c r="BA556" i="1" a="1"/>
  <c r="BA556" i="1" s="1"/>
  <c r="AZ556" i="1" a="1"/>
  <c r="AZ556" i="1" s="1"/>
  <c r="AY556" i="1" a="1"/>
  <c r="AY556" i="1" s="1"/>
  <c r="AX556" i="1" a="1"/>
  <c r="AX556" i="1" s="1"/>
  <c r="AW556" i="1" a="1"/>
  <c r="AW556" i="1" s="1"/>
  <c r="AV556" i="1" a="1"/>
  <c r="AV556" i="1" s="1"/>
  <c r="AU556" i="1" a="1"/>
  <c r="AU556" i="1" s="1"/>
  <c r="AT556" i="1" a="1"/>
  <c r="AT556" i="1" s="1"/>
  <c r="AS556" i="1" a="1"/>
  <c r="AS556" i="1" s="1"/>
  <c r="AR556" i="1" a="1"/>
  <c r="AR556" i="1" s="1"/>
  <c r="AQ556" i="1" a="1"/>
  <c r="AQ556" i="1" s="1"/>
  <c r="AP556" i="1" a="1"/>
  <c r="AP556" i="1" s="1"/>
  <c r="AO556" i="1" a="1"/>
  <c r="AO556" i="1" s="1"/>
  <c r="AN556" i="1" a="1"/>
  <c r="AN556" i="1" s="1"/>
  <c r="EG556" i="1"/>
  <c r="AJ556" i="1" a="1"/>
  <c r="AJ556" i="1" s="1"/>
  <c r="AI556" i="1" a="1"/>
  <c r="AI556" i="1" s="1"/>
  <c r="AH556" i="1" a="1"/>
  <c r="AH556" i="1" s="1"/>
  <c r="AG556" i="1" a="1"/>
  <c r="AG556" i="1" s="1"/>
  <c r="AA556" i="1" a="1"/>
  <c r="AA556" i="1" s="1"/>
  <c r="Z556" i="1" a="1"/>
  <c r="Z556" i="1" s="1"/>
  <c r="Y556" i="1" a="1"/>
  <c r="Y556" i="1" s="1"/>
  <c r="X556" i="1" a="1"/>
  <c r="X556" i="1" s="1"/>
  <c r="W556" i="1" a="1"/>
  <c r="W556" i="1" s="1"/>
  <c r="V556" i="1" a="1"/>
  <c r="V556" i="1" s="1"/>
  <c r="U556" i="1" a="1"/>
  <c r="U556" i="1" s="1"/>
  <c r="T556" i="1" a="1"/>
  <c r="T556" i="1" s="1"/>
  <c r="S556" i="1" a="1"/>
  <c r="S556" i="1" s="1"/>
  <c r="R556" i="1" a="1"/>
  <c r="R556" i="1" s="1"/>
  <c r="DM556" i="1" s="1"/>
  <c r="Q556" i="1" a="1"/>
  <c r="Q556" i="1" s="1"/>
  <c r="M556" i="1" a="1"/>
  <c r="M556" i="1" s="1"/>
  <c r="L556" i="1" a="1"/>
  <c r="L556" i="1" s="1"/>
  <c r="DG556" i="1" s="1"/>
  <c r="K556" i="1"/>
  <c r="DF556" i="1" s="1"/>
  <c r="J556" i="1" a="1"/>
  <c r="J556" i="1" s="1"/>
  <c r="I556" i="1" a="1"/>
  <c r="I556" i="1" s="1"/>
  <c r="H556" i="1" a="1"/>
  <c r="H556" i="1" s="1"/>
  <c r="G556" i="1"/>
  <c r="F556" i="1" a="1"/>
  <c r="F556" i="1" s="1"/>
  <c r="E556" i="1" a="1"/>
  <c r="E556" i="1" s="1"/>
  <c r="C556" i="1" a="1"/>
  <c r="C556" i="1" s="1"/>
  <c r="B556" i="1" a="1"/>
  <c r="B556" i="1" s="1"/>
  <c r="HC555" i="1" a="1"/>
  <c r="HC555" i="1" s="1"/>
  <c r="HD555" i="1" s="1"/>
  <c r="HB555" i="1" a="1"/>
  <c r="HB555" i="1" s="1"/>
  <c r="HA555" i="1" a="1"/>
  <c r="HA555" i="1" s="1"/>
  <c r="GX555" i="1" a="1"/>
  <c r="GX555" i="1" s="1"/>
  <c r="GW555" i="1" a="1"/>
  <c r="GW555" i="1" s="1"/>
  <c r="GV555" i="1" a="1"/>
  <c r="GV555" i="1" s="1"/>
  <c r="FG555" i="1" a="1"/>
  <c r="FG555" i="1" s="1"/>
  <c r="FF555" i="1" a="1"/>
  <c r="FF555" i="1" s="1"/>
  <c r="FE555" i="1" a="1"/>
  <c r="FE555" i="1" s="1"/>
  <c r="FD555" i="1" a="1"/>
  <c r="FD555" i="1" s="1"/>
  <c r="FC555" i="1" a="1"/>
  <c r="FC555" i="1" s="1"/>
  <c r="FB555" i="1" a="1"/>
  <c r="FB555" i="1" s="1"/>
  <c r="FA555" i="1" a="1"/>
  <c r="FA555" i="1" s="1"/>
  <c r="EZ555" i="1" a="1"/>
  <c r="EZ555" i="1" s="1"/>
  <c r="EY555" i="1" a="1"/>
  <c r="EY555" i="1" s="1"/>
  <c r="EX555" i="1" a="1"/>
  <c r="EX555" i="1" s="1"/>
  <c r="EW555" i="1" a="1"/>
  <c r="EW555" i="1" s="1"/>
  <c r="EV555" i="1" a="1"/>
  <c r="EV555" i="1" s="1"/>
  <c r="EU555" i="1" a="1"/>
  <c r="EU555" i="1" s="1"/>
  <c r="ET555" i="1" a="1"/>
  <c r="ET555" i="1" s="1"/>
  <c r="ES555" i="1" a="1"/>
  <c r="ES555" i="1" s="1"/>
  <c r="ER555" i="1" a="1"/>
  <c r="ER555" i="1" s="1"/>
  <c r="EQ555" i="1" a="1"/>
  <c r="EQ555" i="1" s="1"/>
  <c r="EP555" i="1" a="1"/>
  <c r="EP555" i="1" s="1"/>
  <c r="EO555" i="1" a="1"/>
  <c r="EO555" i="1" s="1"/>
  <c r="EN555" i="1" a="1"/>
  <c r="EN555" i="1" s="1"/>
  <c r="EM555" i="1" a="1"/>
  <c r="EM555" i="1" s="1"/>
  <c r="EL555" i="1" a="1"/>
  <c r="EL555" i="1" s="1"/>
  <c r="EK555" i="1" a="1"/>
  <c r="EK555" i="1" s="1"/>
  <c r="EJ555" i="1" a="1"/>
  <c r="EJ555" i="1" s="1"/>
  <c r="EI555" i="1" a="1"/>
  <c r="EI555" i="1" s="1"/>
  <c r="EE555" i="1" a="1"/>
  <c r="EE555" i="1" s="1"/>
  <c r="ED555" i="1" a="1"/>
  <c r="ED555" i="1" s="1"/>
  <c r="EC555" i="1" a="1"/>
  <c r="EC555" i="1" s="1"/>
  <c r="EB555" i="1" a="1"/>
  <c r="EB555" i="1" s="1"/>
  <c r="DV555" i="1" a="1"/>
  <c r="DV555" i="1" s="1"/>
  <c r="DU555" i="1" a="1"/>
  <c r="DU555" i="1" s="1"/>
  <c r="DT555" i="1" a="1"/>
  <c r="DT555" i="1" s="1"/>
  <c r="DR555" i="1" a="1"/>
  <c r="DR555" i="1" s="1"/>
  <c r="DQ555" i="1" a="1"/>
  <c r="DQ555" i="1" s="1"/>
  <c r="DP555" i="1" a="1"/>
  <c r="DP555" i="1" s="1"/>
  <c r="DO555" i="1" a="1"/>
  <c r="DO555" i="1" s="1"/>
  <c r="DN555" i="1" a="1"/>
  <c r="DN555" i="1" s="1"/>
  <c r="DL555" i="1" a="1"/>
  <c r="DL555" i="1" s="1"/>
  <c r="DI555" i="1" a="1"/>
  <c r="DI555" i="1" s="1"/>
  <c r="DH555" i="1" a="1"/>
  <c r="DH555" i="1" s="1"/>
  <c r="DE555" i="1" a="1"/>
  <c r="DE555" i="1" s="1"/>
  <c r="DC555" i="1" a="1"/>
  <c r="DC555" i="1" s="1"/>
  <c r="DB555" i="1" a="1"/>
  <c r="DB555" i="1" s="1"/>
  <c r="DA555" i="1" a="1"/>
  <c r="DA555" i="1" s="1"/>
  <c r="CQ555" i="1" a="1"/>
  <c r="CQ555" i="1" s="1"/>
  <c r="GL555" i="1" s="1"/>
  <c r="BL555" i="1" a="1"/>
  <c r="BL555" i="1" s="1"/>
  <c r="BK555" i="1" a="1"/>
  <c r="BK555" i="1" s="1"/>
  <c r="BJ555" i="1" a="1"/>
  <c r="BJ555" i="1" s="1"/>
  <c r="BI555" i="1" a="1"/>
  <c r="BI555" i="1" s="1"/>
  <c r="BH555" i="1" a="1"/>
  <c r="BH555" i="1" s="1"/>
  <c r="BG555" i="1" a="1"/>
  <c r="BG555" i="1" s="1"/>
  <c r="BF555" i="1" a="1"/>
  <c r="BF555" i="1" s="1"/>
  <c r="BE555" i="1" a="1"/>
  <c r="BE555" i="1" s="1"/>
  <c r="BD555" i="1" a="1"/>
  <c r="BD555" i="1" s="1"/>
  <c r="BC555" i="1" a="1"/>
  <c r="BC555" i="1" s="1"/>
  <c r="BB555" i="1" a="1"/>
  <c r="BB555" i="1" s="1"/>
  <c r="BA555" i="1" a="1"/>
  <c r="BA555" i="1" s="1"/>
  <c r="AZ555" i="1" a="1"/>
  <c r="AZ555" i="1" s="1"/>
  <c r="AY555" i="1" a="1"/>
  <c r="AY555" i="1" s="1"/>
  <c r="AX555" i="1" a="1"/>
  <c r="AX555" i="1" s="1"/>
  <c r="AW555" i="1" a="1"/>
  <c r="AW555" i="1" s="1"/>
  <c r="AV555" i="1" a="1"/>
  <c r="AV555" i="1" s="1"/>
  <c r="AU555" i="1" a="1"/>
  <c r="AU555" i="1" s="1"/>
  <c r="AT555" i="1" a="1"/>
  <c r="AT555" i="1" s="1"/>
  <c r="AS555" i="1" a="1"/>
  <c r="AS555" i="1" s="1"/>
  <c r="AR555" i="1" a="1"/>
  <c r="AR555" i="1" s="1"/>
  <c r="AQ555" i="1" a="1"/>
  <c r="AQ555" i="1" s="1"/>
  <c r="AP555" i="1" a="1"/>
  <c r="AP555" i="1" s="1"/>
  <c r="AO555" i="1" a="1"/>
  <c r="AO555" i="1" s="1"/>
  <c r="AN555" i="1" a="1"/>
  <c r="AN555" i="1" s="1"/>
  <c r="EG555" i="1"/>
  <c r="AJ555" i="1" a="1"/>
  <c r="AJ555" i="1" s="1"/>
  <c r="AI555" i="1" a="1"/>
  <c r="AI555" i="1" s="1"/>
  <c r="AH555" i="1" a="1"/>
  <c r="AH555" i="1" s="1"/>
  <c r="AG555" i="1" a="1"/>
  <c r="AG555" i="1" s="1"/>
  <c r="AA555" i="1" a="1"/>
  <c r="AA555" i="1" s="1"/>
  <c r="Z555" i="1" a="1"/>
  <c r="Z555" i="1" s="1"/>
  <c r="Y555" i="1" a="1"/>
  <c r="Y555" i="1" s="1"/>
  <c r="X555" i="1" a="1"/>
  <c r="X555" i="1" s="1"/>
  <c r="W555" i="1" a="1"/>
  <c r="W555" i="1" s="1"/>
  <c r="V555" i="1" a="1"/>
  <c r="V555" i="1" s="1"/>
  <c r="U555" i="1" a="1"/>
  <c r="U555" i="1" s="1"/>
  <c r="T555" i="1" a="1"/>
  <c r="T555" i="1" s="1"/>
  <c r="S555" i="1" a="1"/>
  <c r="S555" i="1" s="1"/>
  <c r="R555" i="1" a="1"/>
  <c r="R555" i="1" s="1"/>
  <c r="Q555" i="1" a="1"/>
  <c r="Q555" i="1" s="1"/>
  <c r="M555" i="1" a="1"/>
  <c r="M555" i="1" s="1"/>
  <c r="L555" i="1" a="1"/>
  <c r="L555" i="1" s="1"/>
  <c r="DG555" i="1" s="1"/>
  <c r="K555" i="1"/>
  <c r="DF555" i="1" s="1"/>
  <c r="J555" i="1" a="1"/>
  <c r="J555" i="1" s="1"/>
  <c r="I555" i="1" a="1"/>
  <c r="I555" i="1" s="1"/>
  <c r="H555" i="1" a="1"/>
  <c r="H555" i="1" s="1"/>
  <c r="G555" i="1"/>
  <c r="F555" i="1" a="1"/>
  <c r="F555" i="1" s="1"/>
  <c r="E555" i="1" a="1"/>
  <c r="E555" i="1" s="1"/>
  <c r="C555" i="1" a="1"/>
  <c r="C555" i="1" s="1"/>
  <c r="EF555" i="1" s="1"/>
  <c r="B555" i="1" a="1"/>
  <c r="B555" i="1" s="1"/>
  <c r="HC554" i="1" a="1"/>
  <c r="HC554" i="1" s="1"/>
  <c r="HD554" i="1" s="1"/>
  <c r="HB554" i="1" a="1"/>
  <c r="HB554" i="1" s="1"/>
  <c r="HA554" i="1" a="1"/>
  <c r="HA554" i="1" s="1"/>
  <c r="GX554" i="1" a="1"/>
  <c r="GX554" i="1" s="1"/>
  <c r="GW554" i="1" a="1"/>
  <c r="GW554" i="1" s="1"/>
  <c r="GV554" i="1" a="1"/>
  <c r="GV554" i="1" s="1"/>
  <c r="FG554" i="1" a="1"/>
  <c r="FG554" i="1" s="1"/>
  <c r="FF554" i="1" a="1"/>
  <c r="FF554" i="1" s="1"/>
  <c r="FE554" i="1" a="1"/>
  <c r="FE554" i="1" s="1"/>
  <c r="FD554" i="1" a="1"/>
  <c r="FD554" i="1" s="1"/>
  <c r="FC554" i="1" a="1"/>
  <c r="FC554" i="1" s="1"/>
  <c r="FB554" i="1" a="1"/>
  <c r="FB554" i="1" s="1"/>
  <c r="FA554" i="1" a="1"/>
  <c r="FA554" i="1" s="1"/>
  <c r="EZ554" i="1" a="1"/>
  <c r="EZ554" i="1" s="1"/>
  <c r="EY554" i="1" a="1"/>
  <c r="EY554" i="1" s="1"/>
  <c r="EX554" i="1" a="1"/>
  <c r="EX554" i="1" s="1"/>
  <c r="EW554" i="1" a="1"/>
  <c r="EW554" i="1" s="1"/>
  <c r="EV554" i="1" a="1"/>
  <c r="EV554" i="1" s="1"/>
  <c r="EU554" i="1" a="1"/>
  <c r="EU554" i="1" s="1"/>
  <c r="ET554" i="1" a="1"/>
  <c r="ET554" i="1" s="1"/>
  <c r="ES554" i="1" a="1"/>
  <c r="ES554" i="1" s="1"/>
  <c r="ER554" i="1" a="1"/>
  <c r="ER554" i="1" s="1"/>
  <c r="EQ554" i="1" a="1"/>
  <c r="EQ554" i="1" s="1"/>
  <c r="EP554" i="1" a="1"/>
  <c r="EP554" i="1" s="1"/>
  <c r="EO554" i="1" a="1"/>
  <c r="EO554" i="1" s="1"/>
  <c r="EN554" i="1" a="1"/>
  <c r="EN554" i="1" s="1"/>
  <c r="EM554" i="1" a="1"/>
  <c r="EM554" i="1" s="1"/>
  <c r="EL554" i="1" a="1"/>
  <c r="EL554" i="1" s="1"/>
  <c r="EK554" i="1" a="1"/>
  <c r="EK554" i="1" s="1"/>
  <c r="EJ554" i="1" a="1"/>
  <c r="EJ554" i="1" s="1"/>
  <c r="EI554" i="1" a="1"/>
  <c r="EI554" i="1" s="1"/>
  <c r="EE554" i="1" a="1"/>
  <c r="EE554" i="1" s="1"/>
  <c r="ED554" i="1" a="1"/>
  <c r="ED554" i="1" s="1"/>
  <c r="EC554" i="1" a="1"/>
  <c r="EC554" i="1" s="1"/>
  <c r="EB554" i="1" a="1"/>
  <c r="EB554" i="1" s="1"/>
  <c r="DV554" i="1" a="1"/>
  <c r="DV554" i="1" s="1"/>
  <c r="DU554" i="1" a="1"/>
  <c r="DU554" i="1" s="1"/>
  <c r="DT554" i="1" a="1"/>
  <c r="DT554" i="1" s="1"/>
  <c r="DR554" i="1" a="1"/>
  <c r="DR554" i="1" s="1"/>
  <c r="DQ554" i="1" a="1"/>
  <c r="DQ554" i="1" s="1"/>
  <c r="DP554" i="1" a="1"/>
  <c r="DP554" i="1" s="1"/>
  <c r="DO554" i="1" a="1"/>
  <c r="DO554" i="1" s="1"/>
  <c r="DN554" i="1" a="1"/>
  <c r="DN554" i="1" s="1"/>
  <c r="DL554" i="1" a="1"/>
  <c r="DL554" i="1" s="1"/>
  <c r="DI554" i="1" a="1"/>
  <c r="DI554" i="1" s="1"/>
  <c r="DH554" i="1" a="1"/>
  <c r="DH554" i="1" s="1"/>
  <c r="DE554" i="1" a="1"/>
  <c r="DE554" i="1" s="1"/>
  <c r="DC554" i="1" a="1"/>
  <c r="DC554" i="1" s="1"/>
  <c r="DB554" i="1" a="1"/>
  <c r="DB554" i="1" s="1"/>
  <c r="DA554" i="1" a="1"/>
  <c r="DA554" i="1" s="1"/>
  <c r="CQ554" i="1" a="1"/>
  <c r="CQ554" i="1" s="1"/>
  <c r="GL554" i="1" s="1"/>
  <c r="BL554" i="1" a="1"/>
  <c r="BL554" i="1" s="1"/>
  <c r="BK554" i="1" a="1"/>
  <c r="BK554" i="1" s="1"/>
  <c r="BJ554" i="1" a="1"/>
  <c r="BJ554" i="1" s="1"/>
  <c r="BI554" i="1" a="1"/>
  <c r="BI554" i="1" s="1"/>
  <c r="BH554" i="1" a="1"/>
  <c r="BH554" i="1" s="1"/>
  <c r="BG554" i="1" a="1"/>
  <c r="BG554" i="1" s="1"/>
  <c r="BF554" i="1" a="1"/>
  <c r="BF554" i="1" s="1"/>
  <c r="BE554" i="1" a="1"/>
  <c r="BE554" i="1" s="1"/>
  <c r="BD554" i="1" a="1"/>
  <c r="BD554" i="1" s="1"/>
  <c r="BC554" i="1" a="1"/>
  <c r="BC554" i="1" s="1"/>
  <c r="BB554" i="1" a="1"/>
  <c r="BB554" i="1" s="1"/>
  <c r="BA554" i="1" a="1"/>
  <c r="BA554" i="1" s="1"/>
  <c r="AZ554" i="1" a="1"/>
  <c r="AZ554" i="1" s="1"/>
  <c r="AY554" i="1" a="1"/>
  <c r="AY554" i="1" s="1"/>
  <c r="AX554" i="1" a="1"/>
  <c r="AX554" i="1" s="1"/>
  <c r="AW554" i="1" a="1"/>
  <c r="AW554" i="1" s="1"/>
  <c r="AV554" i="1" a="1"/>
  <c r="AV554" i="1" s="1"/>
  <c r="AU554" i="1" a="1"/>
  <c r="AU554" i="1" s="1"/>
  <c r="AT554" i="1" a="1"/>
  <c r="AT554" i="1" s="1"/>
  <c r="AS554" i="1" a="1"/>
  <c r="AS554" i="1" s="1"/>
  <c r="AR554" i="1" a="1"/>
  <c r="AR554" i="1" s="1"/>
  <c r="AQ554" i="1" a="1"/>
  <c r="AQ554" i="1" s="1"/>
  <c r="AP554" i="1" a="1"/>
  <c r="AP554" i="1" s="1"/>
  <c r="AO554" i="1" a="1"/>
  <c r="AO554" i="1" s="1"/>
  <c r="AN554" i="1" a="1"/>
  <c r="AN554" i="1" s="1"/>
  <c r="EG554" i="1"/>
  <c r="AJ554" i="1" a="1"/>
  <c r="AJ554" i="1" s="1"/>
  <c r="AI554" i="1" a="1"/>
  <c r="AI554" i="1" s="1"/>
  <c r="AH554" i="1" a="1"/>
  <c r="AH554" i="1" s="1"/>
  <c r="AG554" i="1" a="1"/>
  <c r="AG554" i="1" s="1"/>
  <c r="AA554" i="1" a="1"/>
  <c r="AA554" i="1" s="1"/>
  <c r="Z554" i="1" a="1"/>
  <c r="Z554" i="1" s="1"/>
  <c r="Y554" i="1" a="1"/>
  <c r="Y554" i="1" s="1"/>
  <c r="X554" i="1" a="1"/>
  <c r="X554" i="1" s="1"/>
  <c r="W554" i="1" a="1"/>
  <c r="W554" i="1" s="1"/>
  <c r="V554" i="1" a="1"/>
  <c r="V554" i="1" s="1"/>
  <c r="U554" i="1" a="1"/>
  <c r="U554" i="1" s="1"/>
  <c r="T554" i="1" a="1"/>
  <c r="T554" i="1" s="1"/>
  <c r="S554" i="1" a="1"/>
  <c r="S554" i="1" s="1"/>
  <c r="R554" i="1" a="1"/>
  <c r="R554" i="1" s="1"/>
  <c r="DM554" i="1" s="1"/>
  <c r="Q554" i="1" a="1"/>
  <c r="Q554" i="1" s="1"/>
  <c r="M554" i="1" a="1"/>
  <c r="M554" i="1" s="1"/>
  <c r="L554" i="1" a="1"/>
  <c r="L554" i="1" s="1"/>
  <c r="DG554" i="1" s="1"/>
  <c r="K554" i="1"/>
  <c r="DF554" i="1" s="1"/>
  <c r="J554" i="1" a="1"/>
  <c r="J554" i="1" s="1"/>
  <c r="I554" i="1" a="1"/>
  <c r="I554" i="1" s="1"/>
  <c r="H554" i="1" a="1"/>
  <c r="H554" i="1" s="1"/>
  <c r="G554" i="1"/>
  <c r="F554" i="1" a="1"/>
  <c r="F554" i="1" s="1"/>
  <c r="E554" i="1" a="1"/>
  <c r="E554" i="1" s="1"/>
  <c r="C554" i="1" a="1"/>
  <c r="C554" i="1" s="1"/>
  <c r="B554" i="1" a="1"/>
  <c r="B554" i="1" s="1"/>
  <c r="HC553" i="1" a="1"/>
  <c r="HC553" i="1" s="1"/>
  <c r="HD553" i="1" s="1"/>
  <c r="HB553" i="1" a="1"/>
  <c r="HB553" i="1" s="1"/>
  <c r="HA553" i="1" a="1"/>
  <c r="HA553" i="1" s="1"/>
  <c r="GX553" i="1" a="1"/>
  <c r="GX553" i="1" s="1"/>
  <c r="GW553" i="1" a="1"/>
  <c r="GW553" i="1" s="1"/>
  <c r="GV553" i="1" a="1"/>
  <c r="GV553" i="1" s="1"/>
  <c r="FG553" i="1" a="1"/>
  <c r="FG553" i="1" s="1"/>
  <c r="FF553" i="1" a="1"/>
  <c r="FF553" i="1" s="1"/>
  <c r="FE553" i="1" a="1"/>
  <c r="FE553" i="1" s="1"/>
  <c r="FD553" i="1" a="1"/>
  <c r="FD553" i="1" s="1"/>
  <c r="FC553" i="1" a="1"/>
  <c r="FC553" i="1" s="1"/>
  <c r="FB553" i="1" a="1"/>
  <c r="FB553" i="1" s="1"/>
  <c r="FA553" i="1" a="1"/>
  <c r="FA553" i="1" s="1"/>
  <c r="EZ553" i="1" a="1"/>
  <c r="EZ553" i="1" s="1"/>
  <c r="EY553" i="1" a="1"/>
  <c r="EY553" i="1" s="1"/>
  <c r="EX553" i="1" a="1"/>
  <c r="EX553" i="1" s="1"/>
  <c r="EW553" i="1" a="1"/>
  <c r="EW553" i="1" s="1"/>
  <c r="EV553" i="1" a="1"/>
  <c r="EV553" i="1" s="1"/>
  <c r="EU553" i="1" a="1"/>
  <c r="EU553" i="1" s="1"/>
  <c r="ET553" i="1" a="1"/>
  <c r="ET553" i="1" s="1"/>
  <c r="ES553" i="1" a="1"/>
  <c r="ES553" i="1" s="1"/>
  <c r="ER553" i="1" a="1"/>
  <c r="ER553" i="1" s="1"/>
  <c r="EQ553" i="1" a="1"/>
  <c r="EQ553" i="1" s="1"/>
  <c r="EP553" i="1" a="1"/>
  <c r="EP553" i="1" s="1"/>
  <c r="EO553" i="1" a="1"/>
  <c r="EO553" i="1" s="1"/>
  <c r="EN553" i="1" a="1"/>
  <c r="EN553" i="1" s="1"/>
  <c r="EM553" i="1" a="1"/>
  <c r="EM553" i="1" s="1"/>
  <c r="EL553" i="1" a="1"/>
  <c r="EL553" i="1" s="1"/>
  <c r="EK553" i="1" a="1"/>
  <c r="EK553" i="1" s="1"/>
  <c r="EJ553" i="1" a="1"/>
  <c r="EJ553" i="1" s="1"/>
  <c r="EI553" i="1" a="1"/>
  <c r="EI553" i="1" s="1"/>
  <c r="EE553" i="1" a="1"/>
  <c r="EE553" i="1" s="1"/>
  <c r="ED553" i="1" a="1"/>
  <c r="ED553" i="1" s="1"/>
  <c r="EC553" i="1" a="1"/>
  <c r="EC553" i="1" s="1"/>
  <c r="EB553" i="1" a="1"/>
  <c r="EB553" i="1" s="1"/>
  <c r="DV553" i="1" a="1"/>
  <c r="DV553" i="1" s="1"/>
  <c r="DU553" i="1" a="1"/>
  <c r="DU553" i="1" s="1"/>
  <c r="DT553" i="1" a="1"/>
  <c r="DT553" i="1" s="1"/>
  <c r="DR553" i="1" a="1"/>
  <c r="DR553" i="1" s="1"/>
  <c r="DQ553" i="1" a="1"/>
  <c r="DQ553" i="1" s="1"/>
  <c r="DP553" i="1" a="1"/>
  <c r="DP553" i="1" s="1"/>
  <c r="DO553" i="1" a="1"/>
  <c r="DO553" i="1" s="1"/>
  <c r="DN553" i="1" a="1"/>
  <c r="DN553" i="1" s="1"/>
  <c r="DL553" i="1" a="1"/>
  <c r="DL553" i="1" s="1"/>
  <c r="DI553" i="1" a="1"/>
  <c r="DI553" i="1" s="1"/>
  <c r="DH553" i="1" a="1"/>
  <c r="DH553" i="1" s="1"/>
  <c r="DE553" i="1" a="1"/>
  <c r="DE553" i="1" s="1"/>
  <c r="DC553" i="1" a="1"/>
  <c r="DC553" i="1" s="1"/>
  <c r="DB553" i="1" a="1"/>
  <c r="DB553" i="1" s="1"/>
  <c r="DA553" i="1" a="1"/>
  <c r="DA553" i="1" s="1"/>
  <c r="CQ553" i="1" a="1"/>
  <c r="CQ553" i="1" s="1"/>
  <c r="GL553" i="1" s="1"/>
  <c r="BL553" i="1" a="1"/>
  <c r="BL553" i="1" s="1"/>
  <c r="BK553" i="1" a="1"/>
  <c r="BK553" i="1" s="1"/>
  <c r="BJ553" i="1" a="1"/>
  <c r="BJ553" i="1" s="1"/>
  <c r="BI553" i="1" a="1"/>
  <c r="BI553" i="1" s="1"/>
  <c r="BH553" i="1" a="1"/>
  <c r="BH553" i="1" s="1"/>
  <c r="BG553" i="1" a="1"/>
  <c r="BG553" i="1" s="1"/>
  <c r="BF553" i="1" a="1"/>
  <c r="BF553" i="1" s="1"/>
  <c r="BE553" i="1" a="1"/>
  <c r="BE553" i="1" s="1"/>
  <c r="BD553" i="1" a="1"/>
  <c r="BD553" i="1" s="1"/>
  <c r="BC553" i="1" a="1"/>
  <c r="BC553" i="1" s="1"/>
  <c r="BB553" i="1" a="1"/>
  <c r="BB553" i="1" s="1"/>
  <c r="BA553" i="1" a="1"/>
  <c r="BA553" i="1" s="1"/>
  <c r="AZ553" i="1" a="1"/>
  <c r="AZ553" i="1" s="1"/>
  <c r="AY553" i="1" a="1"/>
  <c r="AY553" i="1" s="1"/>
  <c r="AX553" i="1" a="1"/>
  <c r="AX553" i="1" s="1"/>
  <c r="AW553" i="1" a="1"/>
  <c r="AW553" i="1" s="1"/>
  <c r="AV553" i="1" a="1"/>
  <c r="AV553" i="1" s="1"/>
  <c r="AU553" i="1" a="1"/>
  <c r="AU553" i="1" s="1"/>
  <c r="AT553" i="1" a="1"/>
  <c r="AT553" i="1" s="1"/>
  <c r="AS553" i="1" a="1"/>
  <c r="AS553" i="1" s="1"/>
  <c r="AR553" i="1" a="1"/>
  <c r="AR553" i="1" s="1"/>
  <c r="AQ553" i="1" a="1"/>
  <c r="AQ553" i="1" s="1"/>
  <c r="AP553" i="1" a="1"/>
  <c r="AP553" i="1" s="1"/>
  <c r="AO553" i="1" a="1"/>
  <c r="AO553" i="1" s="1"/>
  <c r="AN553" i="1" a="1"/>
  <c r="AN553" i="1" s="1"/>
  <c r="EG553" i="1"/>
  <c r="AJ553" i="1" a="1"/>
  <c r="AJ553" i="1" s="1"/>
  <c r="AI553" i="1" a="1"/>
  <c r="AI553" i="1" s="1"/>
  <c r="AH553" i="1" a="1"/>
  <c r="AH553" i="1" s="1"/>
  <c r="AG553" i="1" a="1"/>
  <c r="AG553" i="1" s="1"/>
  <c r="AA553" i="1" a="1"/>
  <c r="AA553" i="1" s="1"/>
  <c r="Z553" i="1" a="1"/>
  <c r="Z553" i="1" s="1"/>
  <c r="Y553" i="1" a="1"/>
  <c r="Y553" i="1" s="1"/>
  <c r="X553" i="1" a="1"/>
  <c r="X553" i="1" s="1"/>
  <c r="W553" i="1" a="1"/>
  <c r="W553" i="1" s="1"/>
  <c r="V553" i="1" a="1"/>
  <c r="V553" i="1" s="1"/>
  <c r="U553" i="1" a="1"/>
  <c r="U553" i="1" s="1"/>
  <c r="T553" i="1" a="1"/>
  <c r="T553" i="1" s="1"/>
  <c r="S553" i="1" a="1"/>
  <c r="S553" i="1" s="1"/>
  <c r="R553" i="1" a="1"/>
  <c r="R553" i="1" s="1"/>
  <c r="Q553" i="1" a="1"/>
  <c r="Q553" i="1" s="1"/>
  <c r="M553" i="1" a="1"/>
  <c r="M553" i="1" s="1"/>
  <c r="L553" i="1" a="1"/>
  <c r="L553" i="1" s="1"/>
  <c r="DG553" i="1" s="1"/>
  <c r="K553" i="1"/>
  <c r="DF553" i="1" s="1"/>
  <c r="J553" i="1" a="1"/>
  <c r="J553" i="1" s="1"/>
  <c r="I553" i="1" a="1"/>
  <c r="I553" i="1" s="1"/>
  <c r="H553" i="1" a="1"/>
  <c r="H553" i="1" s="1"/>
  <c r="G553" i="1"/>
  <c r="F553" i="1" a="1"/>
  <c r="F553" i="1" s="1"/>
  <c r="E553" i="1" a="1"/>
  <c r="E553" i="1" s="1"/>
  <c r="C553" i="1" a="1"/>
  <c r="C553" i="1" s="1"/>
  <c r="EF553" i="1" s="1"/>
  <c r="B553" i="1" a="1"/>
  <c r="B553" i="1" s="1"/>
  <c r="HC552" i="1" a="1"/>
  <c r="HC552" i="1" s="1"/>
  <c r="HD552" i="1" s="1"/>
  <c r="HB552" i="1" a="1"/>
  <c r="HB552" i="1" s="1"/>
  <c r="HA552" i="1" a="1"/>
  <c r="HA552" i="1" s="1"/>
  <c r="GX552" i="1" a="1"/>
  <c r="GX552" i="1" s="1"/>
  <c r="GW552" i="1" a="1"/>
  <c r="GW552" i="1" s="1"/>
  <c r="GV552" i="1" a="1"/>
  <c r="GV552" i="1" s="1"/>
  <c r="FG552" i="1" a="1"/>
  <c r="FG552" i="1" s="1"/>
  <c r="FF552" i="1" a="1"/>
  <c r="FF552" i="1" s="1"/>
  <c r="FE552" i="1" a="1"/>
  <c r="FE552" i="1" s="1"/>
  <c r="FD552" i="1" a="1"/>
  <c r="FD552" i="1" s="1"/>
  <c r="FC552" i="1" a="1"/>
  <c r="FC552" i="1" s="1"/>
  <c r="FB552" i="1" a="1"/>
  <c r="FB552" i="1" s="1"/>
  <c r="FA552" i="1" a="1"/>
  <c r="FA552" i="1" s="1"/>
  <c r="EZ552" i="1" a="1"/>
  <c r="EZ552" i="1" s="1"/>
  <c r="EY552" i="1" a="1"/>
  <c r="EY552" i="1" s="1"/>
  <c r="EX552" i="1" a="1"/>
  <c r="EX552" i="1" s="1"/>
  <c r="EW552" i="1" a="1"/>
  <c r="EW552" i="1" s="1"/>
  <c r="EV552" i="1" a="1"/>
  <c r="EV552" i="1" s="1"/>
  <c r="EU552" i="1" a="1"/>
  <c r="EU552" i="1" s="1"/>
  <c r="ET552" i="1" a="1"/>
  <c r="ET552" i="1" s="1"/>
  <c r="ES552" i="1" a="1"/>
  <c r="ES552" i="1" s="1"/>
  <c r="ER552" i="1" a="1"/>
  <c r="ER552" i="1" s="1"/>
  <c r="EQ552" i="1" a="1"/>
  <c r="EQ552" i="1" s="1"/>
  <c r="EP552" i="1" a="1"/>
  <c r="EP552" i="1" s="1"/>
  <c r="EO552" i="1" a="1"/>
  <c r="EO552" i="1" s="1"/>
  <c r="EN552" i="1" a="1"/>
  <c r="EN552" i="1" s="1"/>
  <c r="EM552" i="1" a="1"/>
  <c r="EM552" i="1" s="1"/>
  <c r="EL552" i="1" a="1"/>
  <c r="EL552" i="1" s="1"/>
  <c r="EK552" i="1" a="1"/>
  <c r="EK552" i="1" s="1"/>
  <c r="EJ552" i="1" a="1"/>
  <c r="EJ552" i="1" s="1"/>
  <c r="EI552" i="1" a="1"/>
  <c r="EI552" i="1" s="1"/>
  <c r="EE552" i="1" a="1"/>
  <c r="EE552" i="1" s="1"/>
  <c r="ED552" i="1" a="1"/>
  <c r="ED552" i="1" s="1"/>
  <c r="EC552" i="1" a="1"/>
  <c r="EC552" i="1" s="1"/>
  <c r="EB552" i="1" a="1"/>
  <c r="EB552" i="1" s="1"/>
  <c r="DV552" i="1" a="1"/>
  <c r="DV552" i="1" s="1"/>
  <c r="DU552" i="1" a="1"/>
  <c r="DU552" i="1" s="1"/>
  <c r="DT552" i="1" a="1"/>
  <c r="DT552" i="1" s="1"/>
  <c r="DR552" i="1" a="1"/>
  <c r="DR552" i="1" s="1"/>
  <c r="DQ552" i="1" a="1"/>
  <c r="DQ552" i="1" s="1"/>
  <c r="DP552" i="1" a="1"/>
  <c r="DP552" i="1" s="1"/>
  <c r="DO552" i="1" a="1"/>
  <c r="DO552" i="1" s="1"/>
  <c r="DN552" i="1" a="1"/>
  <c r="DN552" i="1" s="1"/>
  <c r="DL552" i="1" a="1"/>
  <c r="DL552" i="1" s="1"/>
  <c r="DI552" i="1" a="1"/>
  <c r="DI552" i="1" s="1"/>
  <c r="DH552" i="1" a="1"/>
  <c r="DH552" i="1" s="1"/>
  <c r="DE552" i="1" a="1"/>
  <c r="DE552" i="1" s="1"/>
  <c r="DC552" i="1" a="1"/>
  <c r="DC552" i="1" s="1"/>
  <c r="DB552" i="1" a="1"/>
  <c r="DB552" i="1" s="1"/>
  <c r="DA552" i="1" a="1"/>
  <c r="DA552" i="1" s="1"/>
  <c r="CQ552" i="1" a="1"/>
  <c r="CQ552" i="1" s="1"/>
  <c r="GL552" i="1" s="1"/>
  <c r="BL552" i="1" a="1"/>
  <c r="BL552" i="1" s="1"/>
  <c r="BK552" i="1" a="1"/>
  <c r="BK552" i="1" s="1"/>
  <c r="BJ552" i="1" a="1"/>
  <c r="BJ552" i="1" s="1"/>
  <c r="BI552" i="1" a="1"/>
  <c r="BI552" i="1" s="1"/>
  <c r="BH552" i="1" a="1"/>
  <c r="BH552" i="1" s="1"/>
  <c r="BG552" i="1" a="1"/>
  <c r="BG552" i="1" s="1"/>
  <c r="BF552" i="1" a="1"/>
  <c r="BF552" i="1" s="1"/>
  <c r="BE552" i="1" a="1"/>
  <c r="BE552" i="1" s="1"/>
  <c r="BD552" i="1" a="1"/>
  <c r="BD552" i="1" s="1"/>
  <c r="BC552" i="1" a="1"/>
  <c r="BC552" i="1" s="1"/>
  <c r="BB552" i="1" a="1"/>
  <c r="BB552" i="1" s="1"/>
  <c r="BA552" i="1" a="1"/>
  <c r="BA552" i="1" s="1"/>
  <c r="AZ552" i="1" a="1"/>
  <c r="AZ552" i="1" s="1"/>
  <c r="AY552" i="1" a="1"/>
  <c r="AY552" i="1" s="1"/>
  <c r="AX552" i="1" a="1"/>
  <c r="AX552" i="1" s="1"/>
  <c r="AW552" i="1" a="1"/>
  <c r="AW552" i="1" s="1"/>
  <c r="AV552" i="1" a="1"/>
  <c r="AV552" i="1" s="1"/>
  <c r="AU552" i="1" a="1"/>
  <c r="AU552" i="1" s="1"/>
  <c r="AT552" i="1" a="1"/>
  <c r="AT552" i="1" s="1"/>
  <c r="AS552" i="1" a="1"/>
  <c r="AS552" i="1" s="1"/>
  <c r="AR552" i="1" a="1"/>
  <c r="AR552" i="1" s="1"/>
  <c r="AQ552" i="1" a="1"/>
  <c r="AQ552" i="1" s="1"/>
  <c r="AP552" i="1" a="1"/>
  <c r="AP552" i="1" s="1"/>
  <c r="AO552" i="1" a="1"/>
  <c r="AO552" i="1" s="1"/>
  <c r="AN552" i="1" a="1"/>
  <c r="AN552" i="1" s="1"/>
  <c r="EG552" i="1"/>
  <c r="AJ552" i="1" a="1"/>
  <c r="AJ552" i="1" s="1"/>
  <c r="AI552" i="1" a="1"/>
  <c r="AI552" i="1" s="1"/>
  <c r="AH552" i="1" a="1"/>
  <c r="AH552" i="1" s="1"/>
  <c r="AG552" i="1" a="1"/>
  <c r="AG552" i="1" s="1"/>
  <c r="AA552" i="1" a="1"/>
  <c r="AA552" i="1" s="1"/>
  <c r="Z552" i="1" a="1"/>
  <c r="Z552" i="1" s="1"/>
  <c r="Y552" i="1" a="1"/>
  <c r="Y552" i="1" s="1"/>
  <c r="X552" i="1" a="1"/>
  <c r="X552" i="1" s="1"/>
  <c r="W552" i="1" a="1"/>
  <c r="W552" i="1" s="1"/>
  <c r="V552" i="1" a="1"/>
  <c r="V552" i="1" s="1"/>
  <c r="U552" i="1" a="1"/>
  <c r="U552" i="1" s="1"/>
  <c r="T552" i="1" a="1"/>
  <c r="T552" i="1" s="1"/>
  <c r="S552" i="1" a="1"/>
  <c r="S552" i="1" s="1"/>
  <c r="R552" i="1" a="1"/>
  <c r="R552" i="1" s="1"/>
  <c r="DM552" i="1" s="1"/>
  <c r="Q552" i="1" a="1"/>
  <c r="Q552" i="1" s="1"/>
  <c r="M552" i="1" a="1"/>
  <c r="M552" i="1" s="1"/>
  <c r="L552" i="1" a="1"/>
  <c r="L552" i="1" s="1"/>
  <c r="DG552" i="1" s="1"/>
  <c r="K552" i="1"/>
  <c r="DF552" i="1" s="1"/>
  <c r="J552" i="1" a="1"/>
  <c r="J552" i="1" s="1"/>
  <c r="I552" i="1" a="1"/>
  <c r="I552" i="1" s="1"/>
  <c r="H552" i="1" a="1"/>
  <c r="H552" i="1" s="1"/>
  <c r="G552" i="1"/>
  <c r="F552" i="1" a="1"/>
  <c r="F552" i="1" s="1"/>
  <c r="E552" i="1" a="1"/>
  <c r="E552" i="1" s="1"/>
  <c r="C552" i="1" a="1"/>
  <c r="C552" i="1" s="1"/>
  <c r="B552" i="1" a="1"/>
  <c r="B552" i="1" s="1"/>
  <c r="HC551" i="1" a="1"/>
  <c r="HC551" i="1" s="1"/>
  <c r="HD551" i="1" s="1"/>
  <c r="HB551" i="1" a="1"/>
  <c r="HB551" i="1" s="1"/>
  <c r="HA551" i="1" a="1"/>
  <c r="HA551" i="1" s="1"/>
  <c r="GX551" i="1" a="1"/>
  <c r="GX551" i="1" s="1"/>
  <c r="GW551" i="1" a="1"/>
  <c r="GW551" i="1" s="1"/>
  <c r="GV551" i="1" a="1"/>
  <c r="GV551" i="1" s="1"/>
  <c r="FG551" i="1" a="1"/>
  <c r="FG551" i="1" s="1"/>
  <c r="FF551" i="1" a="1"/>
  <c r="FF551" i="1" s="1"/>
  <c r="FE551" i="1" a="1"/>
  <c r="FE551" i="1" s="1"/>
  <c r="FD551" i="1" a="1"/>
  <c r="FD551" i="1" s="1"/>
  <c r="FC551" i="1" a="1"/>
  <c r="FC551" i="1" s="1"/>
  <c r="FB551" i="1" a="1"/>
  <c r="FB551" i="1" s="1"/>
  <c r="FA551" i="1" a="1"/>
  <c r="FA551" i="1" s="1"/>
  <c r="EZ551" i="1" a="1"/>
  <c r="EZ551" i="1" s="1"/>
  <c r="EY551" i="1" a="1"/>
  <c r="EY551" i="1" s="1"/>
  <c r="EX551" i="1" a="1"/>
  <c r="EX551" i="1" s="1"/>
  <c r="EW551" i="1" a="1"/>
  <c r="EW551" i="1" s="1"/>
  <c r="EV551" i="1" a="1"/>
  <c r="EV551" i="1" s="1"/>
  <c r="EU551" i="1" a="1"/>
  <c r="EU551" i="1" s="1"/>
  <c r="ET551" i="1" a="1"/>
  <c r="ET551" i="1" s="1"/>
  <c r="ES551" i="1" a="1"/>
  <c r="ES551" i="1" s="1"/>
  <c r="ER551" i="1" a="1"/>
  <c r="ER551" i="1" s="1"/>
  <c r="EQ551" i="1" a="1"/>
  <c r="EQ551" i="1" s="1"/>
  <c r="EP551" i="1" a="1"/>
  <c r="EP551" i="1" s="1"/>
  <c r="EO551" i="1" a="1"/>
  <c r="EO551" i="1" s="1"/>
  <c r="EN551" i="1" a="1"/>
  <c r="EN551" i="1" s="1"/>
  <c r="EM551" i="1" a="1"/>
  <c r="EM551" i="1" s="1"/>
  <c r="EL551" i="1" a="1"/>
  <c r="EL551" i="1" s="1"/>
  <c r="EK551" i="1" a="1"/>
  <c r="EK551" i="1" s="1"/>
  <c r="EJ551" i="1" a="1"/>
  <c r="EJ551" i="1" s="1"/>
  <c r="EI551" i="1" a="1"/>
  <c r="EI551" i="1" s="1"/>
  <c r="EE551" i="1" a="1"/>
  <c r="EE551" i="1" s="1"/>
  <c r="ED551" i="1" a="1"/>
  <c r="ED551" i="1" s="1"/>
  <c r="EC551" i="1" a="1"/>
  <c r="EC551" i="1" s="1"/>
  <c r="EB551" i="1" a="1"/>
  <c r="EB551" i="1" s="1"/>
  <c r="DV551" i="1" a="1"/>
  <c r="DV551" i="1" s="1"/>
  <c r="DU551" i="1" a="1"/>
  <c r="DU551" i="1" s="1"/>
  <c r="DT551" i="1" a="1"/>
  <c r="DT551" i="1" s="1"/>
  <c r="DR551" i="1" a="1"/>
  <c r="DR551" i="1" s="1"/>
  <c r="DQ551" i="1" a="1"/>
  <c r="DQ551" i="1" s="1"/>
  <c r="DP551" i="1" a="1"/>
  <c r="DP551" i="1" s="1"/>
  <c r="DO551" i="1" a="1"/>
  <c r="DO551" i="1" s="1"/>
  <c r="DN551" i="1" a="1"/>
  <c r="DN551" i="1" s="1"/>
  <c r="DL551" i="1" a="1"/>
  <c r="DL551" i="1" s="1"/>
  <c r="DI551" i="1" a="1"/>
  <c r="DI551" i="1" s="1"/>
  <c r="DH551" i="1" a="1"/>
  <c r="DH551" i="1" s="1"/>
  <c r="DE551" i="1" a="1"/>
  <c r="DE551" i="1" s="1"/>
  <c r="DC551" i="1" a="1"/>
  <c r="DC551" i="1" s="1"/>
  <c r="DB551" i="1" a="1"/>
  <c r="DB551" i="1" s="1"/>
  <c r="DA551" i="1" a="1"/>
  <c r="DA551" i="1" s="1"/>
  <c r="CQ551" i="1" a="1"/>
  <c r="CQ551" i="1" s="1"/>
  <c r="GL551" i="1" s="1"/>
  <c r="BL551" i="1" a="1"/>
  <c r="BL551" i="1" s="1"/>
  <c r="BK551" i="1" a="1"/>
  <c r="BK551" i="1" s="1"/>
  <c r="BJ551" i="1" a="1"/>
  <c r="BJ551" i="1" s="1"/>
  <c r="BI551" i="1" a="1"/>
  <c r="BI551" i="1" s="1"/>
  <c r="BH551" i="1" a="1"/>
  <c r="BH551" i="1" s="1"/>
  <c r="BG551" i="1" a="1"/>
  <c r="BG551" i="1" s="1"/>
  <c r="BF551" i="1" a="1"/>
  <c r="BF551" i="1" s="1"/>
  <c r="BE551" i="1" a="1"/>
  <c r="BE551" i="1" s="1"/>
  <c r="BD551" i="1" a="1"/>
  <c r="BD551" i="1" s="1"/>
  <c r="BC551" i="1" a="1"/>
  <c r="BC551" i="1" s="1"/>
  <c r="BB551" i="1" a="1"/>
  <c r="BB551" i="1" s="1"/>
  <c r="BA551" i="1" a="1"/>
  <c r="BA551" i="1" s="1"/>
  <c r="AZ551" i="1" a="1"/>
  <c r="AZ551" i="1" s="1"/>
  <c r="AY551" i="1" a="1"/>
  <c r="AY551" i="1" s="1"/>
  <c r="AX551" i="1" a="1"/>
  <c r="AX551" i="1" s="1"/>
  <c r="AW551" i="1" a="1"/>
  <c r="AW551" i="1" s="1"/>
  <c r="AV551" i="1" a="1"/>
  <c r="AV551" i="1" s="1"/>
  <c r="AU551" i="1" a="1"/>
  <c r="AU551" i="1" s="1"/>
  <c r="AT551" i="1" a="1"/>
  <c r="AT551" i="1" s="1"/>
  <c r="AS551" i="1" a="1"/>
  <c r="AS551" i="1" s="1"/>
  <c r="AR551" i="1" a="1"/>
  <c r="AR551" i="1" s="1"/>
  <c r="AQ551" i="1" a="1"/>
  <c r="AQ551" i="1" s="1"/>
  <c r="AP551" i="1" a="1"/>
  <c r="AP551" i="1" s="1"/>
  <c r="AO551" i="1" a="1"/>
  <c r="AO551" i="1" s="1"/>
  <c r="AN551" i="1" a="1"/>
  <c r="AN551" i="1" s="1"/>
  <c r="EG551" i="1"/>
  <c r="AJ551" i="1" a="1"/>
  <c r="AJ551" i="1" s="1"/>
  <c r="AI551" i="1" a="1"/>
  <c r="AI551" i="1" s="1"/>
  <c r="AH551" i="1" a="1"/>
  <c r="AH551" i="1" s="1"/>
  <c r="AG551" i="1" a="1"/>
  <c r="AG551" i="1" s="1"/>
  <c r="AA551" i="1" a="1"/>
  <c r="AA551" i="1" s="1"/>
  <c r="Z551" i="1" a="1"/>
  <c r="Z551" i="1" s="1"/>
  <c r="Y551" i="1" a="1"/>
  <c r="Y551" i="1" s="1"/>
  <c r="X551" i="1" a="1"/>
  <c r="X551" i="1" s="1"/>
  <c r="W551" i="1" a="1"/>
  <c r="W551" i="1" s="1"/>
  <c r="V551" i="1" a="1"/>
  <c r="V551" i="1" s="1"/>
  <c r="U551" i="1" a="1"/>
  <c r="U551" i="1" s="1"/>
  <c r="T551" i="1" a="1"/>
  <c r="T551" i="1" s="1"/>
  <c r="S551" i="1" a="1"/>
  <c r="S551" i="1" s="1"/>
  <c r="R551" i="1" a="1"/>
  <c r="R551" i="1" s="1"/>
  <c r="Q551" i="1" a="1"/>
  <c r="Q551" i="1" s="1"/>
  <c r="M551" i="1" a="1"/>
  <c r="M551" i="1" s="1"/>
  <c r="L551" i="1" a="1"/>
  <c r="L551" i="1" s="1"/>
  <c r="DG551" i="1" s="1"/>
  <c r="K551" i="1"/>
  <c r="DF551" i="1" s="1"/>
  <c r="J551" i="1" a="1"/>
  <c r="J551" i="1" s="1"/>
  <c r="I551" i="1" a="1"/>
  <c r="I551" i="1" s="1"/>
  <c r="H551" i="1" a="1"/>
  <c r="H551" i="1" s="1"/>
  <c r="G551" i="1"/>
  <c r="F551" i="1" a="1"/>
  <c r="F551" i="1" s="1"/>
  <c r="E551" i="1" a="1"/>
  <c r="E551" i="1" s="1"/>
  <c r="C551" i="1" a="1"/>
  <c r="C551" i="1" s="1"/>
  <c r="EF551" i="1" s="1"/>
  <c r="B551" i="1" a="1"/>
  <c r="B551" i="1" s="1"/>
  <c r="HC550" i="1" a="1"/>
  <c r="HC550" i="1" s="1"/>
  <c r="HD550" i="1" s="1"/>
  <c r="HB550" i="1" a="1"/>
  <c r="HB550" i="1" s="1"/>
  <c r="HA550" i="1" a="1"/>
  <c r="HA550" i="1" s="1"/>
  <c r="GX550" i="1" a="1"/>
  <c r="GX550" i="1" s="1"/>
  <c r="GW550" i="1" a="1"/>
  <c r="GW550" i="1" s="1"/>
  <c r="GV550" i="1" a="1"/>
  <c r="GV550" i="1" s="1"/>
  <c r="FG550" i="1" a="1"/>
  <c r="FG550" i="1" s="1"/>
  <c r="FF550" i="1" a="1"/>
  <c r="FF550" i="1" s="1"/>
  <c r="FE550" i="1" a="1"/>
  <c r="FE550" i="1" s="1"/>
  <c r="FD550" i="1" a="1"/>
  <c r="FD550" i="1" s="1"/>
  <c r="FC550" i="1" a="1"/>
  <c r="FC550" i="1" s="1"/>
  <c r="FB550" i="1" a="1"/>
  <c r="FB550" i="1" s="1"/>
  <c r="FA550" i="1" a="1"/>
  <c r="FA550" i="1" s="1"/>
  <c r="EZ550" i="1" a="1"/>
  <c r="EZ550" i="1" s="1"/>
  <c r="EY550" i="1" a="1"/>
  <c r="EY550" i="1" s="1"/>
  <c r="EX550" i="1" a="1"/>
  <c r="EX550" i="1" s="1"/>
  <c r="EW550" i="1" a="1"/>
  <c r="EW550" i="1" s="1"/>
  <c r="EV550" i="1" a="1"/>
  <c r="EV550" i="1" s="1"/>
  <c r="EU550" i="1" a="1"/>
  <c r="EU550" i="1" s="1"/>
  <c r="ET550" i="1" a="1"/>
  <c r="ET550" i="1" s="1"/>
  <c r="ES550" i="1" a="1"/>
  <c r="ES550" i="1" s="1"/>
  <c r="ER550" i="1" a="1"/>
  <c r="ER550" i="1" s="1"/>
  <c r="EQ550" i="1" a="1"/>
  <c r="EQ550" i="1" s="1"/>
  <c r="EP550" i="1" a="1"/>
  <c r="EP550" i="1" s="1"/>
  <c r="EO550" i="1" a="1"/>
  <c r="EO550" i="1" s="1"/>
  <c r="EN550" i="1" a="1"/>
  <c r="EN550" i="1" s="1"/>
  <c r="EM550" i="1" a="1"/>
  <c r="EM550" i="1" s="1"/>
  <c r="EL550" i="1" a="1"/>
  <c r="EL550" i="1" s="1"/>
  <c r="EK550" i="1" a="1"/>
  <c r="EK550" i="1" s="1"/>
  <c r="EJ550" i="1" a="1"/>
  <c r="EJ550" i="1" s="1"/>
  <c r="EI550" i="1" a="1"/>
  <c r="EI550" i="1" s="1"/>
  <c r="EE550" i="1" a="1"/>
  <c r="EE550" i="1" s="1"/>
  <c r="ED550" i="1" a="1"/>
  <c r="ED550" i="1" s="1"/>
  <c r="EC550" i="1" a="1"/>
  <c r="EC550" i="1" s="1"/>
  <c r="EB550" i="1" a="1"/>
  <c r="EB550" i="1" s="1"/>
  <c r="DV550" i="1" a="1"/>
  <c r="DV550" i="1" s="1"/>
  <c r="DU550" i="1" a="1"/>
  <c r="DU550" i="1" s="1"/>
  <c r="DT550" i="1" a="1"/>
  <c r="DT550" i="1" s="1"/>
  <c r="DR550" i="1" a="1"/>
  <c r="DR550" i="1" s="1"/>
  <c r="DQ550" i="1" a="1"/>
  <c r="DQ550" i="1" s="1"/>
  <c r="DP550" i="1" a="1"/>
  <c r="DP550" i="1" s="1"/>
  <c r="DO550" i="1" a="1"/>
  <c r="DO550" i="1" s="1"/>
  <c r="DN550" i="1" a="1"/>
  <c r="DN550" i="1" s="1"/>
  <c r="DL550" i="1" a="1"/>
  <c r="DL550" i="1" s="1"/>
  <c r="DI550" i="1" a="1"/>
  <c r="DI550" i="1" s="1"/>
  <c r="DH550" i="1" a="1"/>
  <c r="DH550" i="1" s="1"/>
  <c r="DE550" i="1" a="1"/>
  <c r="DE550" i="1" s="1"/>
  <c r="DC550" i="1" a="1"/>
  <c r="DC550" i="1" s="1"/>
  <c r="DB550" i="1" a="1"/>
  <c r="DB550" i="1" s="1"/>
  <c r="DA550" i="1" a="1"/>
  <c r="DA550" i="1" s="1"/>
  <c r="CQ550" i="1" a="1"/>
  <c r="CQ550" i="1" s="1"/>
  <c r="GL550" i="1" s="1"/>
  <c r="BL550" i="1" a="1"/>
  <c r="BL550" i="1" s="1"/>
  <c r="BK550" i="1" a="1"/>
  <c r="BK550" i="1" s="1"/>
  <c r="BJ550" i="1" a="1"/>
  <c r="BJ550" i="1" s="1"/>
  <c r="BI550" i="1" a="1"/>
  <c r="BI550" i="1" s="1"/>
  <c r="BH550" i="1" a="1"/>
  <c r="BH550" i="1" s="1"/>
  <c r="BG550" i="1" a="1"/>
  <c r="BG550" i="1" s="1"/>
  <c r="BF550" i="1" a="1"/>
  <c r="BF550" i="1" s="1"/>
  <c r="BE550" i="1" a="1"/>
  <c r="BE550" i="1" s="1"/>
  <c r="BD550" i="1" a="1"/>
  <c r="BD550" i="1" s="1"/>
  <c r="BC550" i="1" a="1"/>
  <c r="BC550" i="1" s="1"/>
  <c r="BB550" i="1" a="1"/>
  <c r="BB550" i="1" s="1"/>
  <c r="BA550" i="1" a="1"/>
  <c r="BA550" i="1" s="1"/>
  <c r="AZ550" i="1" a="1"/>
  <c r="AZ550" i="1" s="1"/>
  <c r="AY550" i="1" a="1"/>
  <c r="AY550" i="1" s="1"/>
  <c r="AX550" i="1" a="1"/>
  <c r="AX550" i="1" s="1"/>
  <c r="AW550" i="1" a="1"/>
  <c r="AW550" i="1" s="1"/>
  <c r="AV550" i="1" a="1"/>
  <c r="AV550" i="1" s="1"/>
  <c r="AU550" i="1" a="1"/>
  <c r="AU550" i="1" s="1"/>
  <c r="AT550" i="1" a="1"/>
  <c r="AT550" i="1" s="1"/>
  <c r="AS550" i="1" a="1"/>
  <c r="AS550" i="1" s="1"/>
  <c r="AR550" i="1" a="1"/>
  <c r="AR550" i="1" s="1"/>
  <c r="AQ550" i="1" a="1"/>
  <c r="AQ550" i="1" s="1"/>
  <c r="AP550" i="1" a="1"/>
  <c r="AP550" i="1" s="1"/>
  <c r="AO550" i="1" a="1"/>
  <c r="AO550" i="1" s="1"/>
  <c r="AN550" i="1" a="1"/>
  <c r="AN550" i="1" s="1"/>
  <c r="EG550" i="1"/>
  <c r="AJ550" i="1" a="1"/>
  <c r="AJ550" i="1" s="1"/>
  <c r="AI550" i="1" a="1"/>
  <c r="AI550" i="1" s="1"/>
  <c r="AH550" i="1" a="1"/>
  <c r="AH550" i="1" s="1"/>
  <c r="AG550" i="1" a="1"/>
  <c r="AG550" i="1" s="1"/>
  <c r="AA550" i="1" a="1"/>
  <c r="AA550" i="1" s="1"/>
  <c r="Z550" i="1" a="1"/>
  <c r="Z550" i="1" s="1"/>
  <c r="Y550" i="1" a="1"/>
  <c r="Y550" i="1" s="1"/>
  <c r="X550" i="1" a="1"/>
  <c r="X550" i="1" s="1"/>
  <c r="W550" i="1" a="1"/>
  <c r="W550" i="1" s="1"/>
  <c r="V550" i="1" a="1"/>
  <c r="V550" i="1" s="1"/>
  <c r="U550" i="1" a="1"/>
  <c r="U550" i="1" s="1"/>
  <c r="T550" i="1" a="1"/>
  <c r="T550" i="1" s="1"/>
  <c r="S550" i="1" a="1"/>
  <c r="S550" i="1" s="1"/>
  <c r="R550" i="1" a="1"/>
  <c r="R550" i="1" s="1"/>
  <c r="DM550" i="1" s="1"/>
  <c r="Q550" i="1" a="1"/>
  <c r="Q550" i="1" s="1"/>
  <c r="M550" i="1" a="1"/>
  <c r="M550" i="1" s="1"/>
  <c r="L550" i="1" a="1"/>
  <c r="L550" i="1" s="1"/>
  <c r="DG550" i="1" s="1"/>
  <c r="K550" i="1"/>
  <c r="DF550" i="1" s="1"/>
  <c r="J550" i="1" a="1"/>
  <c r="J550" i="1" s="1"/>
  <c r="I550" i="1" a="1"/>
  <c r="I550" i="1" s="1"/>
  <c r="H550" i="1" a="1"/>
  <c r="H550" i="1" s="1"/>
  <c r="G550" i="1"/>
  <c r="F550" i="1" a="1"/>
  <c r="F550" i="1" s="1"/>
  <c r="E550" i="1" a="1"/>
  <c r="E550" i="1" s="1"/>
  <c r="C550" i="1" a="1"/>
  <c r="C550" i="1" s="1"/>
  <c r="B550" i="1" a="1"/>
  <c r="B550" i="1" s="1"/>
  <c r="HC549" i="1" a="1"/>
  <c r="HC549" i="1" s="1"/>
  <c r="HD549" i="1" s="1"/>
  <c r="HB549" i="1" a="1"/>
  <c r="HB549" i="1" s="1"/>
  <c r="HA549" i="1" a="1"/>
  <c r="HA549" i="1" s="1"/>
  <c r="GX549" i="1" a="1"/>
  <c r="GX549" i="1" s="1"/>
  <c r="GW549" i="1" a="1"/>
  <c r="GW549" i="1" s="1"/>
  <c r="GV549" i="1" a="1"/>
  <c r="GV549" i="1" s="1"/>
  <c r="FG549" i="1" a="1"/>
  <c r="FG549" i="1" s="1"/>
  <c r="FF549" i="1" a="1"/>
  <c r="FF549" i="1" s="1"/>
  <c r="FE549" i="1" a="1"/>
  <c r="FE549" i="1" s="1"/>
  <c r="FD549" i="1" a="1"/>
  <c r="FD549" i="1" s="1"/>
  <c r="FC549" i="1" a="1"/>
  <c r="FC549" i="1" s="1"/>
  <c r="FB549" i="1" a="1"/>
  <c r="FB549" i="1" s="1"/>
  <c r="FA549" i="1" a="1"/>
  <c r="FA549" i="1" s="1"/>
  <c r="EZ549" i="1" a="1"/>
  <c r="EZ549" i="1" s="1"/>
  <c r="EY549" i="1" a="1"/>
  <c r="EY549" i="1" s="1"/>
  <c r="EX549" i="1" a="1"/>
  <c r="EX549" i="1" s="1"/>
  <c r="EW549" i="1" a="1"/>
  <c r="EW549" i="1" s="1"/>
  <c r="EV549" i="1" a="1"/>
  <c r="EV549" i="1" s="1"/>
  <c r="EU549" i="1" a="1"/>
  <c r="EU549" i="1" s="1"/>
  <c r="ET549" i="1" a="1"/>
  <c r="ET549" i="1" s="1"/>
  <c r="ES549" i="1" a="1"/>
  <c r="ES549" i="1" s="1"/>
  <c r="ER549" i="1" a="1"/>
  <c r="ER549" i="1" s="1"/>
  <c r="EQ549" i="1" a="1"/>
  <c r="EQ549" i="1" s="1"/>
  <c r="EP549" i="1" a="1"/>
  <c r="EP549" i="1" s="1"/>
  <c r="EO549" i="1" a="1"/>
  <c r="EO549" i="1" s="1"/>
  <c r="EN549" i="1" a="1"/>
  <c r="EN549" i="1" s="1"/>
  <c r="EM549" i="1" a="1"/>
  <c r="EM549" i="1" s="1"/>
  <c r="EL549" i="1" a="1"/>
  <c r="EL549" i="1" s="1"/>
  <c r="EK549" i="1" a="1"/>
  <c r="EK549" i="1" s="1"/>
  <c r="EJ549" i="1" a="1"/>
  <c r="EJ549" i="1" s="1"/>
  <c r="EI549" i="1" a="1"/>
  <c r="EI549" i="1" s="1"/>
  <c r="EE549" i="1" a="1"/>
  <c r="EE549" i="1" s="1"/>
  <c r="ED549" i="1" a="1"/>
  <c r="ED549" i="1" s="1"/>
  <c r="EC549" i="1" a="1"/>
  <c r="EC549" i="1" s="1"/>
  <c r="EB549" i="1" a="1"/>
  <c r="EB549" i="1" s="1"/>
  <c r="DV549" i="1" a="1"/>
  <c r="DV549" i="1" s="1"/>
  <c r="DU549" i="1" a="1"/>
  <c r="DU549" i="1" s="1"/>
  <c r="DT549" i="1" a="1"/>
  <c r="DT549" i="1" s="1"/>
  <c r="DR549" i="1" a="1"/>
  <c r="DR549" i="1" s="1"/>
  <c r="DQ549" i="1" a="1"/>
  <c r="DQ549" i="1" s="1"/>
  <c r="DP549" i="1" a="1"/>
  <c r="DP549" i="1" s="1"/>
  <c r="DO549" i="1" a="1"/>
  <c r="DO549" i="1" s="1"/>
  <c r="DN549" i="1" a="1"/>
  <c r="DN549" i="1" s="1"/>
  <c r="DL549" i="1" a="1"/>
  <c r="DL549" i="1" s="1"/>
  <c r="DI549" i="1" a="1"/>
  <c r="DI549" i="1" s="1"/>
  <c r="DH549" i="1" a="1"/>
  <c r="DH549" i="1" s="1"/>
  <c r="DE549" i="1" a="1"/>
  <c r="DE549" i="1" s="1"/>
  <c r="DC549" i="1" a="1"/>
  <c r="DC549" i="1" s="1"/>
  <c r="DB549" i="1" a="1"/>
  <c r="DB549" i="1" s="1"/>
  <c r="DA549" i="1" a="1"/>
  <c r="DA549" i="1" s="1"/>
  <c r="CQ549" i="1" a="1"/>
  <c r="CQ549" i="1" s="1"/>
  <c r="GL549" i="1" s="1"/>
  <c r="BL549" i="1" a="1"/>
  <c r="BL549" i="1" s="1"/>
  <c r="BK549" i="1" a="1"/>
  <c r="BK549" i="1" s="1"/>
  <c r="BJ549" i="1" a="1"/>
  <c r="BJ549" i="1" s="1"/>
  <c r="BI549" i="1" a="1"/>
  <c r="BI549" i="1" s="1"/>
  <c r="BH549" i="1" a="1"/>
  <c r="BH549" i="1" s="1"/>
  <c r="BG549" i="1" a="1"/>
  <c r="BG549" i="1" s="1"/>
  <c r="BF549" i="1" a="1"/>
  <c r="BF549" i="1" s="1"/>
  <c r="BE549" i="1" a="1"/>
  <c r="BE549" i="1" s="1"/>
  <c r="BD549" i="1" a="1"/>
  <c r="BD549" i="1" s="1"/>
  <c r="BC549" i="1" a="1"/>
  <c r="BC549" i="1" s="1"/>
  <c r="BB549" i="1" a="1"/>
  <c r="BB549" i="1" s="1"/>
  <c r="BA549" i="1" a="1"/>
  <c r="BA549" i="1" s="1"/>
  <c r="AZ549" i="1" a="1"/>
  <c r="AZ549" i="1" s="1"/>
  <c r="AY549" i="1" a="1"/>
  <c r="AY549" i="1" s="1"/>
  <c r="AX549" i="1" a="1"/>
  <c r="AX549" i="1" s="1"/>
  <c r="AW549" i="1" a="1"/>
  <c r="AW549" i="1" s="1"/>
  <c r="AV549" i="1" a="1"/>
  <c r="AV549" i="1" s="1"/>
  <c r="AU549" i="1" a="1"/>
  <c r="AU549" i="1" s="1"/>
  <c r="AT549" i="1" a="1"/>
  <c r="AT549" i="1" s="1"/>
  <c r="AS549" i="1" a="1"/>
  <c r="AS549" i="1" s="1"/>
  <c r="AR549" i="1" a="1"/>
  <c r="AR549" i="1" s="1"/>
  <c r="AQ549" i="1" a="1"/>
  <c r="AQ549" i="1" s="1"/>
  <c r="AP549" i="1" a="1"/>
  <c r="AP549" i="1" s="1"/>
  <c r="AO549" i="1" a="1"/>
  <c r="AO549" i="1" s="1"/>
  <c r="AN549" i="1" a="1"/>
  <c r="AN549" i="1" s="1"/>
  <c r="EG549" i="1"/>
  <c r="AJ549" i="1" a="1"/>
  <c r="AJ549" i="1" s="1"/>
  <c r="AI549" i="1" a="1"/>
  <c r="AI549" i="1" s="1"/>
  <c r="AH549" i="1" a="1"/>
  <c r="AH549" i="1" s="1"/>
  <c r="AG549" i="1" a="1"/>
  <c r="AG549" i="1" s="1"/>
  <c r="AA549" i="1" a="1"/>
  <c r="AA549" i="1" s="1"/>
  <c r="Z549" i="1" a="1"/>
  <c r="Z549" i="1" s="1"/>
  <c r="Y549" i="1" a="1"/>
  <c r="Y549" i="1" s="1"/>
  <c r="X549" i="1" a="1"/>
  <c r="X549" i="1" s="1"/>
  <c r="W549" i="1" a="1"/>
  <c r="W549" i="1" s="1"/>
  <c r="V549" i="1" a="1"/>
  <c r="V549" i="1" s="1"/>
  <c r="U549" i="1" a="1"/>
  <c r="U549" i="1" s="1"/>
  <c r="T549" i="1" a="1"/>
  <c r="T549" i="1" s="1"/>
  <c r="S549" i="1" a="1"/>
  <c r="S549" i="1" s="1"/>
  <c r="R549" i="1" a="1"/>
  <c r="R549" i="1" s="1"/>
  <c r="Q549" i="1" a="1"/>
  <c r="Q549" i="1" s="1"/>
  <c r="M549" i="1" a="1"/>
  <c r="M549" i="1" s="1"/>
  <c r="L549" i="1" a="1"/>
  <c r="L549" i="1" s="1"/>
  <c r="DG549" i="1" s="1"/>
  <c r="K549" i="1"/>
  <c r="DF549" i="1" s="1"/>
  <c r="J549" i="1" a="1"/>
  <c r="J549" i="1" s="1"/>
  <c r="I549" i="1" a="1"/>
  <c r="I549" i="1" s="1"/>
  <c r="H549" i="1" a="1"/>
  <c r="H549" i="1" s="1"/>
  <c r="G549" i="1"/>
  <c r="F549" i="1" a="1"/>
  <c r="F549" i="1" s="1"/>
  <c r="E549" i="1" a="1"/>
  <c r="E549" i="1" s="1"/>
  <c r="C549" i="1" a="1"/>
  <c r="C549" i="1" s="1"/>
  <c r="EF549" i="1" s="1"/>
  <c r="B549" i="1" a="1"/>
  <c r="B549" i="1" s="1"/>
  <c r="HC548" i="1" a="1"/>
  <c r="HC548" i="1" s="1"/>
  <c r="HD548" i="1" s="1"/>
  <c r="HB548" i="1" a="1"/>
  <c r="HB548" i="1" s="1"/>
  <c r="HA548" i="1" a="1"/>
  <c r="HA548" i="1" s="1"/>
  <c r="GX548" i="1" a="1"/>
  <c r="GX548" i="1" s="1"/>
  <c r="GW548" i="1" a="1"/>
  <c r="GW548" i="1" s="1"/>
  <c r="GV548" i="1" a="1"/>
  <c r="GV548" i="1" s="1"/>
  <c r="FG548" i="1" a="1"/>
  <c r="FG548" i="1" s="1"/>
  <c r="FF548" i="1" a="1"/>
  <c r="FF548" i="1" s="1"/>
  <c r="FE548" i="1" a="1"/>
  <c r="FE548" i="1" s="1"/>
  <c r="FD548" i="1" a="1"/>
  <c r="FD548" i="1" s="1"/>
  <c r="FC548" i="1" a="1"/>
  <c r="FC548" i="1" s="1"/>
  <c r="FB548" i="1" a="1"/>
  <c r="FB548" i="1" s="1"/>
  <c r="FA548" i="1" a="1"/>
  <c r="FA548" i="1" s="1"/>
  <c r="EZ548" i="1" a="1"/>
  <c r="EZ548" i="1" s="1"/>
  <c r="EY548" i="1" a="1"/>
  <c r="EY548" i="1" s="1"/>
  <c r="EX548" i="1" a="1"/>
  <c r="EX548" i="1" s="1"/>
  <c r="EW548" i="1" a="1"/>
  <c r="EW548" i="1" s="1"/>
  <c r="EV548" i="1" a="1"/>
  <c r="EV548" i="1" s="1"/>
  <c r="EU548" i="1" a="1"/>
  <c r="EU548" i="1" s="1"/>
  <c r="ET548" i="1" a="1"/>
  <c r="ET548" i="1" s="1"/>
  <c r="ES548" i="1" a="1"/>
  <c r="ES548" i="1" s="1"/>
  <c r="ER548" i="1" a="1"/>
  <c r="ER548" i="1" s="1"/>
  <c r="EQ548" i="1" a="1"/>
  <c r="EQ548" i="1" s="1"/>
  <c r="EP548" i="1" a="1"/>
  <c r="EP548" i="1" s="1"/>
  <c r="EO548" i="1" a="1"/>
  <c r="EO548" i="1" s="1"/>
  <c r="EN548" i="1" a="1"/>
  <c r="EN548" i="1" s="1"/>
  <c r="EM548" i="1" a="1"/>
  <c r="EM548" i="1" s="1"/>
  <c r="EL548" i="1" a="1"/>
  <c r="EL548" i="1" s="1"/>
  <c r="EK548" i="1" a="1"/>
  <c r="EK548" i="1" s="1"/>
  <c r="EJ548" i="1" a="1"/>
  <c r="EJ548" i="1" s="1"/>
  <c r="EI548" i="1" a="1"/>
  <c r="EI548" i="1" s="1"/>
  <c r="EE548" i="1" a="1"/>
  <c r="EE548" i="1" s="1"/>
  <c r="ED548" i="1" a="1"/>
  <c r="ED548" i="1" s="1"/>
  <c r="EC548" i="1" a="1"/>
  <c r="EC548" i="1" s="1"/>
  <c r="EB548" i="1" a="1"/>
  <c r="EB548" i="1" s="1"/>
  <c r="DV548" i="1" a="1"/>
  <c r="DV548" i="1" s="1"/>
  <c r="DU548" i="1" a="1"/>
  <c r="DU548" i="1" s="1"/>
  <c r="DT548" i="1" a="1"/>
  <c r="DT548" i="1" s="1"/>
  <c r="DR548" i="1" a="1"/>
  <c r="DR548" i="1" s="1"/>
  <c r="DQ548" i="1" a="1"/>
  <c r="DQ548" i="1" s="1"/>
  <c r="DP548" i="1" a="1"/>
  <c r="DP548" i="1" s="1"/>
  <c r="DO548" i="1" a="1"/>
  <c r="DO548" i="1" s="1"/>
  <c r="DN548" i="1" a="1"/>
  <c r="DN548" i="1" s="1"/>
  <c r="DL548" i="1" a="1"/>
  <c r="DL548" i="1" s="1"/>
  <c r="DI548" i="1" a="1"/>
  <c r="DI548" i="1" s="1"/>
  <c r="DH548" i="1" a="1"/>
  <c r="DH548" i="1" s="1"/>
  <c r="DE548" i="1" a="1"/>
  <c r="DE548" i="1" s="1"/>
  <c r="DC548" i="1" a="1"/>
  <c r="DC548" i="1" s="1"/>
  <c r="DB548" i="1" a="1"/>
  <c r="DB548" i="1" s="1"/>
  <c r="DA548" i="1" a="1"/>
  <c r="DA548" i="1" s="1"/>
  <c r="CQ548" i="1" a="1"/>
  <c r="CQ548" i="1" s="1"/>
  <c r="GL548" i="1" s="1"/>
  <c r="BL548" i="1" a="1"/>
  <c r="BL548" i="1" s="1"/>
  <c r="BK548" i="1" a="1"/>
  <c r="BK548" i="1" s="1"/>
  <c r="BJ548" i="1" a="1"/>
  <c r="BJ548" i="1" s="1"/>
  <c r="BI548" i="1" a="1"/>
  <c r="BI548" i="1" s="1"/>
  <c r="BH548" i="1" a="1"/>
  <c r="BH548" i="1" s="1"/>
  <c r="BG548" i="1" a="1"/>
  <c r="BG548" i="1" s="1"/>
  <c r="BF548" i="1" a="1"/>
  <c r="BF548" i="1" s="1"/>
  <c r="BE548" i="1" a="1"/>
  <c r="BE548" i="1" s="1"/>
  <c r="BD548" i="1" a="1"/>
  <c r="BD548" i="1" s="1"/>
  <c r="BC548" i="1" a="1"/>
  <c r="BC548" i="1" s="1"/>
  <c r="BB548" i="1" a="1"/>
  <c r="BB548" i="1" s="1"/>
  <c r="BA548" i="1" a="1"/>
  <c r="BA548" i="1" s="1"/>
  <c r="AZ548" i="1" a="1"/>
  <c r="AZ548" i="1" s="1"/>
  <c r="AY548" i="1" a="1"/>
  <c r="AY548" i="1" s="1"/>
  <c r="AX548" i="1" a="1"/>
  <c r="AX548" i="1" s="1"/>
  <c r="AW548" i="1" a="1"/>
  <c r="AW548" i="1" s="1"/>
  <c r="AV548" i="1" a="1"/>
  <c r="AV548" i="1" s="1"/>
  <c r="AU548" i="1" a="1"/>
  <c r="AU548" i="1" s="1"/>
  <c r="AT548" i="1" a="1"/>
  <c r="AT548" i="1" s="1"/>
  <c r="AS548" i="1" a="1"/>
  <c r="AS548" i="1" s="1"/>
  <c r="AR548" i="1" a="1"/>
  <c r="AR548" i="1" s="1"/>
  <c r="AQ548" i="1" a="1"/>
  <c r="AQ548" i="1" s="1"/>
  <c r="AP548" i="1" a="1"/>
  <c r="AP548" i="1" s="1"/>
  <c r="AO548" i="1" a="1"/>
  <c r="AO548" i="1" s="1"/>
  <c r="AN548" i="1" a="1"/>
  <c r="AN548" i="1" s="1"/>
  <c r="EG548" i="1"/>
  <c r="AJ548" i="1" a="1"/>
  <c r="AJ548" i="1" s="1"/>
  <c r="AI548" i="1" a="1"/>
  <c r="AI548" i="1" s="1"/>
  <c r="AH548" i="1" a="1"/>
  <c r="AH548" i="1" s="1"/>
  <c r="AG548" i="1" a="1"/>
  <c r="AG548" i="1" s="1"/>
  <c r="AA548" i="1" a="1"/>
  <c r="AA548" i="1" s="1"/>
  <c r="Z548" i="1" a="1"/>
  <c r="Z548" i="1" s="1"/>
  <c r="Y548" i="1" a="1"/>
  <c r="Y548" i="1" s="1"/>
  <c r="X548" i="1" a="1"/>
  <c r="X548" i="1" s="1"/>
  <c r="W548" i="1" a="1"/>
  <c r="W548" i="1" s="1"/>
  <c r="V548" i="1" a="1"/>
  <c r="V548" i="1" s="1"/>
  <c r="U548" i="1" a="1"/>
  <c r="U548" i="1" s="1"/>
  <c r="T548" i="1" a="1"/>
  <c r="T548" i="1" s="1"/>
  <c r="S548" i="1" a="1"/>
  <c r="S548" i="1" s="1"/>
  <c r="R548" i="1" a="1"/>
  <c r="R548" i="1" s="1"/>
  <c r="DM548" i="1" s="1"/>
  <c r="Q548" i="1" a="1"/>
  <c r="Q548" i="1" s="1"/>
  <c r="M548" i="1" a="1"/>
  <c r="M548" i="1" s="1"/>
  <c r="L548" i="1" a="1"/>
  <c r="L548" i="1" s="1"/>
  <c r="DG548" i="1" s="1"/>
  <c r="K548" i="1"/>
  <c r="DF548" i="1" s="1"/>
  <c r="J548" i="1" a="1"/>
  <c r="J548" i="1" s="1"/>
  <c r="I548" i="1" a="1"/>
  <c r="I548" i="1" s="1"/>
  <c r="H548" i="1" a="1"/>
  <c r="H548" i="1" s="1"/>
  <c r="G548" i="1"/>
  <c r="F548" i="1" a="1"/>
  <c r="F548" i="1" s="1"/>
  <c r="E548" i="1" a="1"/>
  <c r="E548" i="1" s="1"/>
  <c r="C548" i="1" a="1"/>
  <c r="C548" i="1" s="1"/>
  <c r="B548" i="1" a="1"/>
  <c r="B548" i="1" s="1"/>
  <c r="HC547" i="1" a="1"/>
  <c r="HC547" i="1" s="1"/>
  <c r="HD547" i="1" s="1"/>
  <c r="HB547" i="1" a="1"/>
  <c r="HB547" i="1" s="1"/>
  <c r="HA547" i="1" a="1"/>
  <c r="HA547" i="1" s="1"/>
  <c r="GX547" i="1" a="1"/>
  <c r="GX547" i="1" s="1"/>
  <c r="GW547" i="1" a="1"/>
  <c r="GW547" i="1" s="1"/>
  <c r="GV547" i="1" a="1"/>
  <c r="GV547" i="1" s="1"/>
  <c r="FG547" i="1" a="1"/>
  <c r="FG547" i="1" s="1"/>
  <c r="FF547" i="1" a="1"/>
  <c r="FF547" i="1" s="1"/>
  <c r="FE547" i="1" a="1"/>
  <c r="FE547" i="1" s="1"/>
  <c r="FD547" i="1" a="1"/>
  <c r="FD547" i="1" s="1"/>
  <c r="FC547" i="1" a="1"/>
  <c r="FC547" i="1" s="1"/>
  <c r="FB547" i="1" a="1"/>
  <c r="FB547" i="1" s="1"/>
  <c r="FA547" i="1" a="1"/>
  <c r="FA547" i="1" s="1"/>
  <c r="EZ547" i="1" a="1"/>
  <c r="EZ547" i="1" s="1"/>
  <c r="EY547" i="1" a="1"/>
  <c r="EY547" i="1" s="1"/>
  <c r="EX547" i="1" a="1"/>
  <c r="EX547" i="1" s="1"/>
  <c r="EW547" i="1" a="1"/>
  <c r="EW547" i="1" s="1"/>
  <c r="EV547" i="1" a="1"/>
  <c r="EV547" i="1" s="1"/>
  <c r="EU547" i="1" a="1"/>
  <c r="EU547" i="1" s="1"/>
  <c r="ET547" i="1" a="1"/>
  <c r="ET547" i="1" s="1"/>
  <c r="ES547" i="1" a="1"/>
  <c r="ES547" i="1" s="1"/>
  <c r="ER547" i="1" a="1"/>
  <c r="ER547" i="1" s="1"/>
  <c r="EQ547" i="1" a="1"/>
  <c r="EQ547" i="1" s="1"/>
  <c r="EP547" i="1" a="1"/>
  <c r="EP547" i="1" s="1"/>
  <c r="EO547" i="1" a="1"/>
  <c r="EO547" i="1" s="1"/>
  <c r="EN547" i="1" a="1"/>
  <c r="EN547" i="1" s="1"/>
  <c r="EM547" i="1" a="1"/>
  <c r="EM547" i="1" s="1"/>
  <c r="EL547" i="1" a="1"/>
  <c r="EL547" i="1" s="1"/>
  <c r="EK547" i="1" a="1"/>
  <c r="EK547" i="1" s="1"/>
  <c r="EJ547" i="1" a="1"/>
  <c r="EJ547" i="1" s="1"/>
  <c r="EI547" i="1" a="1"/>
  <c r="EI547" i="1" s="1"/>
  <c r="EE547" i="1" a="1"/>
  <c r="EE547" i="1" s="1"/>
  <c r="ED547" i="1" a="1"/>
  <c r="ED547" i="1" s="1"/>
  <c r="EC547" i="1" a="1"/>
  <c r="EC547" i="1" s="1"/>
  <c r="EB547" i="1" a="1"/>
  <c r="EB547" i="1" s="1"/>
  <c r="DV547" i="1" a="1"/>
  <c r="DV547" i="1" s="1"/>
  <c r="DU547" i="1" a="1"/>
  <c r="DU547" i="1" s="1"/>
  <c r="DT547" i="1" a="1"/>
  <c r="DT547" i="1" s="1"/>
  <c r="DR547" i="1" a="1"/>
  <c r="DR547" i="1" s="1"/>
  <c r="DQ547" i="1" a="1"/>
  <c r="DQ547" i="1" s="1"/>
  <c r="DP547" i="1" a="1"/>
  <c r="DP547" i="1" s="1"/>
  <c r="DO547" i="1" a="1"/>
  <c r="DO547" i="1" s="1"/>
  <c r="DN547" i="1" a="1"/>
  <c r="DN547" i="1" s="1"/>
  <c r="DL547" i="1" a="1"/>
  <c r="DL547" i="1" s="1"/>
  <c r="DI547" i="1" a="1"/>
  <c r="DI547" i="1" s="1"/>
  <c r="DH547" i="1" a="1"/>
  <c r="DH547" i="1" s="1"/>
  <c r="DE547" i="1" a="1"/>
  <c r="DE547" i="1" s="1"/>
  <c r="DC547" i="1" a="1"/>
  <c r="DC547" i="1" s="1"/>
  <c r="DB547" i="1" a="1"/>
  <c r="DB547" i="1" s="1"/>
  <c r="DA547" i="1" a="1"/>
  <c r="DA547" i="1" s="1"/>
  <c r="CQ547" i="1" a="1"/>
  <c r="CQ547" i="1" s="1"/>
  <c r="GL547" i="1" s="1"/>
  <c r="BL547" i="1" a="1"/>
  <c r="BL547" i="1" s="1"/>
  <c r="BK547" i="1" a="1"/>
  <c r="BK547" i="1" s="1"/>
  <c r="BJ547" i="1" a="1"/>
  <c r="BJ547" i="1" s="1"/>
  <c r="BI547" i="1" a="1"/>
  <c r="BI547" i="1" s="1"/>
  <c r="BH547" i="1" a="1"/>
  <c r="BH547" i="1" s="1"/>
  <c r="BG547" i="1" a="1"/>
  <c r="BG547" i="1" s="1"/>
  <c r="BF547" i="1" a="1"/>
  <c r="BF547" i="1" s="1"/>
  <c r="BE547" i="1" a="1"/>
  <c r="BE547" i="1" s="1"/>
  <c r="BD547" i="1" a="1"/>
  <c r="BD547" i="1" s="1"/>
  <c r="BC547" i="1" a="1"/>
  <c r="BC547" i="1" s="1"/>
  <c r="BB547" i="1" a="1"/>
  <c r="BB547" i="1" s="1"/>
  <c r="BA547" i="1" a="1"/>
  <c r="BA547" i="1" s="1"/>
  <c r="AZ547" i="1" a="1"/>
  <c r="AZ547" i="1" s="1"/>
  <c r="AY547" i="1" a="1"/>
  <c r="AY547" i="1" s="1"/>
  <c r="AX547" i="1" a="1"/>
  <c r="AX547" i="1" s="1"/>
  <c r="AW547" i="1" a="1"/>
  <c r="AW547" i="1" s="1"/>
  <c r="AV547" i="1" a="1"/>
  <c r="AV547" i="1" s="1"/>
  <c r="AU547" i="1" a="1"/>
  <c r="AU547" i="1" s="1"/>
  <c r="AT547" i="1" a="1"/>
  <c r="AT547" i="1" s="1"/>
  <c r="AS547" i="1" a="1"/>
  <c r="AS547" i="1" s="1"/>
  <c r="AR547" i="1" a="1"/>
  <c r="AR547" i="1" s="1"/>
  <c r="AQ547" i="1" a="1"/>
  <c r="AQ547" i="1" s="1"/>
  <c r="AP547" i="1" a="1"/>
  <c r="AP547" i="1" s="1"/>
  <c r="AO547" i="1" a="1"/>
  <c r="AO547" i="1" s="1"/>
  <c r="AN547" i="1" a="1"/>
  <c r="AN547" i="1" s="1"/>
  <c r="EG547" i="1"/>
  <c r="AJ547" i="1" a="1"/>
  <c r="AJ547" i="1" s="1"/>
  <c r="AI547" i="1" a="1"/>
  <c r="AI547" i="1" s="1"/>
  <c r="AH547" i="1" a="1"/>
  <c r="AH547" i="1" s="1"/>
  <c r="AG547" i="1" a="1"/>
  <c r="AG547" i="1" s="1"/>
  <c r="AA547" i="1" a="1"/>
  <c r="AA547" i="1" s="1"/>
  <c r="Z547" i="1" a="1"/>
  <c r="Z547" i="1" s="1"/>
  <c r="Y547" i="1" a="1"/>
  <c r="Y547" i="1" s="1"/>
  <c r="X547" i="1" a="1"/>
  <c r="X547" i="1" s="1"/>
  <c r="W547" i="1" a="1"/>
  <c r="W547" i="1" s="1"/>
  <c r="V547" i="1" a="1"/>
  <c r="V547" i="1" s="1"/>
  <c r="U547" i="1" a="1"/>
  <c r="U547" i="1" s="1"/>
  <c r="T547" i="1" a="1"/>
  <c r="T547" i="1" s="1"/>
  <c r="S547" i="1" a="1"/>
  <c r="S547" i="1" s="1"/>
  <c r="R547" i="1" a="1"/>
  <c r="R547" i="1" s="1"/>
  <c r="Q547" i="1" a="1"/>
  <c r="Q547" i="1" s="1"/>
  <c r="M547" i="1" a="1"/>
  <c r="M547" i="1" s="1"/>
  <c r="L547" i="1" a="1"/>
  <c r="L547" i="1" s="1"/>
  <c r="DG547" i="1" s="1"/>
  <c r="K547" i="1"/>
  <c r="DF547" i="1" s="1"/>
  <c r="J547" i="1" a="1"/>
  <c r="J547" i="1" s="1"/>
  <c r="I547" i="1" a="1"/>
  <c r="I547" i="1" s="1"/>
  <c r="H547" i="1" a="1"/>
  <c r="H547" i="1" s="1"/>
  <c r="G547" i="1"/>
  <c r="F547" i="1" a="1"/>
  <c r="F547" i="1" s="1"/>
  <c r="E547" i="1" a="1"/>
  <c r="E547" i="1" s="1"/>
  <c r="C547" i="1" a="1"/>
  <c r="C547" i="1" s="1"/>
  <c r="EF547" i="1" s="1"/>
  <c r="B547" i="1" a="1"/>
  <c r="B547" i="1" s="1"/>
  <c r="HC546" i="1" a="1"/>
  <c r="HC546" i="1" s="1"/>
  <c r="HD546" i="1" s="1"/>
  <c r="HB546" i="1" a="1"/>
  <c r="HB546" i="1" s="1"/>
  <c r="HA546" i="1" a="1"/>
  <c r="HA546" i="1" s="1"/>
  <c r="GX546" i="1" a="1"/>
  <c r="GX546" i="1" s="1"/>
  <c r="GW546" i="1" a="1"/>
  <c r="GW546" i="1" s="1"/>
  <c r="GV546" i="1" a="1"/>
  <c r="GV546" i="1" s="1"/>
  <c r="FG546" i="1" a="1"/>
  <c r="FG546" i="1" s="1"/>
  <c r="FF546" i="1" a="1"/>
  <c r="FF546" i="1" s="1"/>
  <c r="FE546" i="1" a="1"/>
  <c r="FE546" i="1" s="1"/>
  <c r="FD546" i="1" a="1"/>
  <c r="FD546" i="1" s="1"/>
  <c r="FC546" i="1" a="1"/>
  <c r="FC546" i="1" s="1"/>
  <c r="FB546" i="1" a="1"/>
  <c r="FB546" i="1" s="1"/>
  <c r="FA546" i="1" a="1"/>
  <c r="FA546" i="1" s="1"/>
  <c r="EZ546" i="1" a="1"/>
  <c r="EZ546" i="1" s="1"/>
  <c r="EY546" i="1" a="1"/>
  <c r="EY546" i="1" s="1"/>
  <c r="EX546" i="1" a="1"/>
  <c r="EX546" i="1" s="1"/>
  <c r="EW546" i="1" a="1"/>
  <c r="EW546" i="1" s="1"/>
  <c r="EV546" i="1" a="1"/>
  <c r="EV546" i="1" s="1"/>
  <c r="EU546" i="1" a="1"/>
  <c r="EU546" i="1" s="1"/>
  <c r="ET546" i="1" a="1"/>
  <c r="ET546" i="1" s="1"/>
  <c r="ES546" i="1" a="1"/>
  <c r="ES546" i="1" s="1"/>
  <c r="ER546" i="1" a="1"/>
  <c r="ER546" i="1" s="1"/>
  <c r="EQ546" i="1" a="1"/>
  <c r="EQ546" i="1" s="1"/>
  <c r="EP546" i="1" a="1"/>
  <c r="EP546" i="1" s="1"/>
  <c r="EO546" i="1" a="1"/>
  <c r="EO546" i="1" s="1"/>
  <c r="EN546" i="1" a="1"/>
  <c r="EN546" i="1" s="1"/>
  <c r="EM546" i="1" a="1"/>
  <c r="EM546" i="1" s="1"/>
  <c r="EL546" i="1" a="1"/>
  <c r="EL546" i="1" s="1"/>
  <c r="EK546" i="1" a="1"/>
  <c r="EK546" i="1" s="1"/>
  <c r="EJ546" i="1" a="1"/>
  <c r="EJ546" i="1" s="1"/>
  <c r="EI546" i="1" a="1"/>
  <c r="EI546" i="1" s="1"/>
  <c r="EE546" i="1" a="1"/>
  <c r="EE546" i="1" s="1"/>
  <c r="ED546" i="1" a="1"/>
  <c r="ED546" i="1" s="1"/>
  <c r="EC546" i="1" a="1"/>
  <c r="EC546" i="1" s="1"/>
  <c r="EB546" i="1" a="1"/>
  <c r="EB546" i="1" s="1"/>
  <c r="DV546" i="1" a="1"/>
  <c r="DV546" i="1" s="1"/>
  <c r="DU546" i="1" a="1"/>
  <c r="DU546" i="1" s="1"/>
  <c r="DT546" i="1" a="1"/>
  <c r="DT546" i="1" s="1"/>
  <c r="DR546" i="1" a="1"/>
  <c r="DR546" i="1" s="1"/>
  <c r="DQ546" i="1" a="1"/>
  <c r="DQ546" i="1" s="1"/>
  <c r="DP546" i="1" a="1"/>
  <c r="DP546" i="1" s="1"/>
  <c r="DO546" i="1" a="1"/>
  <c r="DO546" i="1" s="1"/>
  <c r="DN546" i="1" a="1"/>
  <c r="DN546" i="1" s="1"/>
  <c r="DL546" i="1" a="1"/>
  <c r="DL546" i="1" s="1"/>
  <c r="DI546" i="1" a="1"/>
  <c r="DI546" i="1" s="1"/>
  <c r="DH546" i="1" a="1"/>
  <c r="DH546" i="1" s="1"/>
  <c r="DE546" i="1" a="1"/>
  <c r="DE546" i="1" s="1"/>
  <c r="DC546" i="1" a="1"/>
  <c r="DC546" i="1" s="1"/>
  <c r="DB546" i="1" a="1"/>
  <c r="DB546" i="1" s="1"/>
  <c r="DA546" i="1" a="1"/>
  <c r="DA546" i="1" s="1"/>
  <c r="CQ546" i="1" a="1"/>
  <c r="CQ546" i="1" s="1"/>
  <c r="GL546" i="1" s="1"/>
  <c r="BL546" i="1" a="1"/>
  <c r="BL546" i="1" s="1"/>
  <c r="BK546" i="1" a="1"/>
  <c r="BK546" i="1" s="1"/>
  <c r="BJ546" i="1" a="1"/>
  <c r="BJ546" i="1" s="1"/>
  <c r="BI546" i="1" a="1"/>
  <c r="BI546" i="1" s="1"/>
  <c r="BH546" i="1" a="1"/>
  <c r="BH546" i="1" s="1"/>
  <c r="BG546" i="1" a="1"/>
  <c r="BG546" i="1" s="1"/>
  <c r="BF546" i="1" a="1"/>
  <c r="BF546" i="1" s="1"/>
  <c r="BE546" i="1" a="1"/>
  <c r="BE546" i="1" s="1"/>
  <c r="BD546" i="1" a="1"/>
  <c r="BD546" i="1" s="1"/>
  <c r="BC546" i="1" a="1"/>
  <c r="BC546" i="1" s="1"/>
  <c r="BB546" i="1" a="1"/>
  <c r="BB546" i="1" s="1"/>
  <c r="BA546" i="1" a="1"/>
  <c r="BA546" i="1" s="1"/>
  <c r="AZ546" i="1" a="1"/>
  <c r="AZ546" i="1" s="1"/>
  <c r="AY546" i="1" a="1"/>
  <c r="AY546" i="1" s="1"/>
  <c r="AX546" i="1" a="1"/>
  <c r="AX546" i="1" s="1"/>
  <c r="AW546" i="1" a="1"/>
  <c r="AW546" i="1" s="1"/>
  <c r="AV546" i="1" a="1"/>
  <c r="AV546" i="1" s="1"/>
  <c r="AU546" i="1" a="1"/>
  <c r="AU546" i="1" s="1"/>
  <c r="AT546" i="1" a="1"/>
  <c r="AT546" i="1" s="1"/>
  <c r="AS546" i="1" a="1"/>
  <c r="AS546" i="1" s="1"/>
  <c r="AR546" i="1" a="1"/>
  <c r="AR546" i="1" s="1"/>
  <c r="AQ546" i="1" a="1"/>
  <c r="AQ546" i="1" s="1"/>
  <c r="AP546" i="1" a="1"/>
  <c r="AP546" i="1" s="1"/>
  <c r="AO546" i="1" a="1"/>
  <c r="AO546" i="1" s="1"/>
  <c r="AN546" i="1" a="1"/>
  <c r="AN546" i="1" s="1"/>
  <c r="EG546" i="1"/>
  <c r="AJ546" i="1" a="1"/>
  <c r="AJ546" i="1" s="1"/>
  <c r="AI546" i="1" a="1"/>
  <c r="AI546" i="1" s="1"/>
  <c r="AH546" i="1" a="1"/>
  <c r="AH546" i="1" s="1"/>
  <c r="AG546" i="1" a="1"/>
  <c r="AG546" i="1" s="1"/>
  <c r="AA546" i="1" a="1"/>
  <c r="AA546" i="1" s="1"/>
  <c r="Z546" i="1" a="1"/>
  <c r="Z546" i="1" s="1"/>
  <c r="Y546" i="1" a="1"/>
  <c r="Y546" i="1" s="1"/>
  <c r="X546" i="1" a="1"/>
  <c r="X546" i="1" s="1"/>
  <c r="W546" i="1" a="1"/>
  <c r="W546" i="1" s="1"/>
  <c r="V546" i="1" a="1"/>
  <c r="V546" i="1" s="1"/>
  <c r="U546" i="1" a="1"/>
  <c r="U546" i="1" s="1"/>
  <c r="T546" i="1" a="1"/>
  <c r="T546" i="1" s="1"/>
  <c r="S546" i="1" a="1"/>
  <c r="S546" i="1" s="1"/>
  <c r="R546" i="1" a="1"/>
  <c r="R546" i="1" s="1"/>
  <c r="DM546" i="1" s="1"/>
  <c r="Q546" i="1" a="1"/>
  <c r="Q546" i="1" s="1"/>
  <c r="M546" i="1" a="1"/>
  <c r="M546" i="1" s="1"/>
  <c r="L546" i="1" a="1"/>
  <c r="L546" i="1" s="1"/>
  <c r="DG546" i="1" s="1"/>
  <c r="K546" i="1"/>
  <c r="DF546" i="1" s="1"/>
  <c r="J546" i="1" a="1"/>
  <c r="J546" i="1" s="1"/>
  <c r="I546" i="1" a="1"/>
  <c r="I546" i="1" s="1"/>
  <c r="H546" i="1" a="1"/>
  <c r="H546" i="1" s="1"/>
  <c r="G546" i="1"/>
  <c r="F546" i="1" a="1"/>
  <c r="F546" i="1" s="1"/>
  <c r="E546" i="1" a="1"/>
  <c r="E546" i="1" s="1"/>
  <c r="C546" i="1" a="1"/>
  <c r="C546" i="1" s="1"/>
  <c r="B546" i="1" a="1"/>
  <c r="B546" i="1" s="1"/>
  <c r="HC545" i="1" a="1"/>
  <c r="HC545" i="1" s="1"/>
  <c r="HD545" i="1" s="1"/>
  <c r="HB545" i="1" a="1"/>
  <c r="HB545" i="1" s="1"/>
  <c r="HA545" i="1" a="1"/>
  <c r="HA545" i="1" s="1"/>
  <c r="GX545" i="1" a="1"/>
  <c r="GX545" i="1" s="1"/>
  <c r="GW545" i="1" a="1"/>
  <c r="GW545" i="1" s="1"/>
  <c r="GV545" i="1" a="1"/>
  <c r="GV545" i="1" s="1"/>
  <c r="FG545" i="1" a="1"/>
  <c r="FG545" i="1" s="1"/>
  <c r="FF545" i="1" a="1"/>
  <c r="FF545" i="1" s="1"/>
  <c r="FE545" i="1" a="1"/>
  <c r="FE545" i="1" s="1"/>
  <c r="FD545" i="1" a="1"/>
  <c r="FD545" i="1" s="1"/>
  <c r="FC545" i="1" a="1"/>
  <c r="FC545" i="1" s="1"/>
  <c r="FB545" i="1" a="1"/>
  <c r="FB545" i="1" s="1"/>
  <c r="FA545" i="1" a="1"/>
  <c r="FA545" i="1" s="1"/>
  <c r="EZ545" i="1" a="1"/>
  <c r="EZ545" i="1" s="1"/>
  <c r="EY545" i="1" a="1"/>
  <c r="EY545" i="1" s="1"/>
  <c r="EX545" i="1" a="1"/>
  <c r="EX545" i="1" s="1"/>
  <c r="EW545" i="1" a="1"/>
  <c r="EW545" i="1" s="1"/>
  <c r="EV545" i="1" a="1"/>
  <c r="EV545" i="1" s="1"/>
  <c r="EU545" i="1" a="1"/>
  <c r="EU545" i="1" s="1"/>
  <c r="ET545" i="1" a="1"/>
  <c r="ET545" i="1" s="1"/>
  <c r="ES545" i="1" a="1"/>
  <c r="ES545" i="1" s="1"/>
  <c r="ER545" i="1" a="1"/>
  <c r="ER545" i="1" s="1"/>
  <c r="EQ545" i="1" a="1"/>
  <c r="EQ545" i="1" s="1"/>
  <c r="EP545" i="1" a="1"/>
  <c r="EP545" i="1" s="1"/>
  <c r="EO545" i="1" a="1"/>
  <c r="EO545" i="1" s="1"/>
  <c r="EN545" i="1" a="1"/>
  <c r="EN545" i="1" s="1"/>
  <c r="EM545" i="1" a="1"/>
  <c r="EM545" i="1" s="1"/>
  <c r="EL545" i="1" a="1"/>
  <c r="EL545" i="1" s="1"/>
  <c r="EK545" i="1" a="1"/>
  <c r="EK545" i="1" s="1"/>
  <c r="EJ545" i="1" a="1"/>
  <c r="EJ545" i="1" s="1"/>
  <c r="EI545" i="1" a="1"/>
  <c r="EI545" i="1" s="1"/>
  <c r="EE545" i="1" a="1"/>
  <c r="EE545" i="1" s="1"/>
  <c r="ED545" i="1" a="1"/>
  <c r="ED545" i="1" s="1"/>
  <c r="EC545" i="1" a="1"/>
  <c r="EC545" i="1" s="1"/>
  <c r="EB545" i="1" a="1"/>
  <c r="EB545" i="1" s="1"/>
  <c r="DV545" i="1" a="1"/>
  <c r="DV545" i="1" s="1"/>
  <c r="DU545" i="1" a="1"/>
  <c r="DU545" i="1" s="1"/>
  <c r="DT545" i="1" a="1"/>
  <c r="DT545" i="1" s="1"/>
  <c r="DR545" i="1" a="1"/>
  <c r="DR545" i="1" s="1"/>
  <c r="DQ545" i="1" a="1"/>
  <c r="DQ545" i="1" s="1"/>
  <c r="DP545" i="1" a="1"/>
  <c r="DP545" i="1" s="1"/>
  <c r="DO545" i="1" a="1"/>
  <c r="DO545" i="1" s="1"/>
  <c r="DN545" i="1" a="1"/>
  <c r="DN545" i="1" s="1"/>
  <c r="DL545" i="1" a="1"/>
  <c r="DL545" i="1" s="1"/>
  <c r="DI545" i="1" a="1"/>
  <c r="DI545" i="1" s="1"/>
  <c r="DH545" i="1" a="1"/>
  <c r="DH545" i="1" s="1"/>
  <c r="DE545" i="1" a="1"/>
  <c r="DE545" i="1" s="1"/>
  <c r="DC545" i="1" a="1"/>
  <c r="DC545" i="1" s="1"/>
  <c r="DB545" i="1" a="1"/>
  <c r="DB545" i="1" s="1"/>
  <c r="DA545" i="1" a="1"/>
  <c r="DA545" i="1" s="1"/>
  <c r="CQ545" i="1" a="1"/>
  <c r="CQ545" i="1" s="1"/>
  <c r="GL545" i="1" s="1"/>
  <c r="BL545" i="1" a="1"/>
  <c r="BL545" i="1" s="1"/>
  <c r="BK545" i="1" a="1"/>
  <c r="BK545" i="1" s="1"/>
  <c r="BJ545" i="1" a="1"/>
  <c r="BJ545" i="1" s="1"/>
  <c r="BI545" i="1" a="1"/>
  <c r="BI545" i="1" s="1"/>
  <c r="BH545" i="1" a="1"/>
  <c r="BH545" i="1" s="1"/>
  <c r="BG545" i="1" a="1"/>
  <c r="BG545" i="1" s="1"/>
  <c r="BF545" i="1" a="1"/>
  <c r="BF545" i="1" s="1"/>
  <c r="BE545" i="1" a="1"/>
  <c r="BE545" i="1" s="1"/>
  <c r="BD545" i="1" a="1"/>
  <c r="BD545" i="1" s="1"/>
  <c r="BC545" i="1" a="1"/>
  <c r="BC545" i="1" s="1"/>
  <c r="BB545" i="1" a="1"/>
  <c r="BB545" i="1" s="1"/>
  <c r="BA545" i="1" a="1"/>
  <c r="BA545" i="1" s="1"/>
  <c r="AZ545" i="1" a="1"/>
  <c r="AZ545" i="1" s="1"/>
  <c r="AY545" i="1" a="1"/>
  <c r="AY545" i="1" s="1"/>
  <c r="AX545" i="1" a="1"/>
  <c r="AX545" i="1" s="1"/>
  <c r="AW545" i="1" a="1"/>
  <c r="AW545" i="1" s="1"/>
  <c r="AV545" i="1" a="1"/>
  <c r="AV545" i="1" s="1"/>
  <c r="AU545" i="1" a="1"/>
  <c r="AU545" i="1" s="1"/>
  <c r="AT545" i="1" a="1"/>
  <c r="AT545" i="1" s="1"/>
  <c r="AS545" i="1" a="1"/>
  <c r="AS545" i="1" s="1"/>
  <c r="AR545" i="1" a="1"/>
  <c r="AR545" i="1" s="1"/>
  <c r="AQ545" i="1" a="1"/>
  <c r="AQ545" i="1" s="1"/>
  <c r="AP545" i="1" a="1"/>
  <c r="AP545" i="1" s="1"/>
  <c r="AO545" i="1" a="1"/>
  <c r="AO545" i="1" s="1"/>
  <c r="AN545" i="1" a="1"/>
  <c r="AN545" i="1" s="1"/>
  <c r="EG545" i="1"/>
  <c r="AJ545" i="1" a="1"/>
  <c r="AJ545" i="1" s="1"/>
  <c r="AI545" i="1" a="1"/>
  <c r="AI545" i="1" s="1"/>
  <c r="AH545" i="1" a="1"/>
  <c r="AH545" i="1" s="1"/>
  <c r="AG545" i="1" a="1"/>
  <c r="AG545" i="1" s="1"/>
  <c r="AA545" i="1" a="1"/>
  <c r="AA545" i="1" s="1"/>
  <c r="Z545" i="1" a="1"/>
  <c r="Z545" i="1" s="1"/>
  <c r="Y545" i="1" a="1"/>
  <c r="Y545" i="1" s="1"/>
  <c r="X545" i="1" a="1"/>
  <c r="X545" i="1" s="1"/>
  <c r="W545" i="1" a="1"/>
  <c r="W545" i="1" s="1"/>
  <c r="V545" i="1" a="1"/>
  <c r="V545" i="1" s="1"/>
  <c r="U545" i="1" a="1"/>
  <c r="U545" i="1" s="1"/>
  <c r="T545" i="1" a="1"/>
  <c r="T545" i="1" s="1"/>
  <c r="S545" i="1" a="1"/>
  <c r="S545" i="1" s="1"/>
  <c r="R545" i="1" a="1"/>
  <c r="R545" i="1" s="1"/>
  <c r="Q545" i="1" a="1"/>
  <c r="Q545" i="1" s="1"/>
  <c r="M545" i="1" a="1"/>
  <c r="M545" i="1" s="1"/>
  <c r="L545" i="1" a="1"/>
  <c r="L545" i="1" s="1"/>
  <c r="DG545" i="1" s="1"/>
  <c r="K545" i="1"/>
  <c r="DF545" i="1" s="1"/>
  <c r="J545" i="1" a="1"/>
  <c r="J545" i="1" s="1"/>
  <c r="I545" i="1" a="1"/>
  <c r="I545" i="1" s="1"/>
  <c r="H545" i="1" a="1"/>
  <c r="H545" i="1" s="1"/>
  <c r="G545" i="1"/>
  <c r="F545" i="1" a="1"/>
  <c r="F545" i="1" s="1"/>
  <c r="E545" i="1" a="1"/>
  <c r="E545" i="1" s="1"/>
  <c r="C545" i="1" a="1"/>
  <c r="C545" i="1" s="1"/>
  <c r="EF545" i="1" s="1"/>
  <c r="B545" i="1" a="1"/>
  <c r="B545" i="1" s="1"/>
  <c r="HC544" i="1" a="1"/>
  <c r="HC544" i="1" s="1"/>
  <c r="HD544" i="1" s="1"/>
  <c r="HB544" i="1" a="1"/>
  <c r="HB544" i="1" s="1"/>
  <c r="HA544" i="1" a="1"/>
  <c r="HA544" i="1" s="1"/>
  <c r="GX544" i="1" a="1"/>
  <c r="GX544" i="1" s="1"/>
  <c r="GW544" i="1" a="1"/>
  <c r="GW544" i="1" s="1"/>
  <c r="GV544" i="1" a="1"/>
  <c r="GV544" i="1" s="1"/>
  <c r="FG544" i="1" a="1"/>
  <c r="FG544" i="1" s="1"/>
  <c r="FF544" i="1" a="1"/>
  <c r="FF544" i="1" s="1"/>
  <c r="FE544" i="1" a="1"/>
  <c r="FE544" i="1" s="1"/>
  <c r="FD544" i="1" a="1"/>
  <c r="FD544" i="1" s="1"/>
  <c r="FC544" i="1" a="1"/>
  <c r="FC544" i="1" s="1"/>
  <c r="FB544" i="1" a="1"/>
  <c r="FB544" i="1" s="1"/>
  <c r="FA544" i="1" a="1"/>
  <c r="FA544" i="1" s="1"/>
  <c r="EZ544" i="1" a="1"/>
  <c r="EZ544" i="1" s="1"/>
  <c r="EY544" i="1" a="1"/>
  <c r="EY544" i="1" s="1"/>
  <c r="EX544" i="1" a="1"/>
  <c r="EX544" i="1" s="1"/>
  <c r="EW544" i="1" a="1"/>
  <c r="EW544" i="1" s="1"/>
  <c r="EV544" i="1" a="1"/>
  <c r="EV544" i="1" s="1"/>
  <c r="EU544" i="1" a="1"/>
  <c r="EU544" i="1" s="1"/>
  <c r="ET544" i="1" a="1"/>
  <c r="ET544" i="1" s="1"/>
  <c r="ES544" i="1" a="1"/>
  <c r="ES544" i="1" s="1"/>
  <c r="ER544" i="1" a="1"/>
  <c r="ER544" i="1" s="1"/>
  <c r="EQ544" i="1" a="1"/>
  <c r="EQ544" i="1" s="1"/>
  <c r="EP544" i="1" a="1"/>
  <c r="EP544" i="1" s="1"/>
  <c r="EO544" i="1" a="1"/>
  <c r="EO544" i="1" s="1"/>
  <c r="EN544" i="1" a="1"/>
  <c r="EN544" i="1" s="1"/>
  <c r="EM544" i="1" a="1"/>
  <c r="EM544" i="1" s="1"/>
  <c r="EL544" i="1" a="1"/>
  <c r="EL544" i="1" s="1"/>
  <c r="EK544" i="1" a="1"/>
  <c r="EK544" i="1" s="1"/>
  <c r="EJ544" i="1" a="1"/>
  <c r="EJ544" i="1" s="1"/>
  <c r="EI544" i="1" a="1"/>
  <c r="EI544" i="1" s="1"/>
  <c r="EE544" i="1" a="1"/>
  <c r="EE544" i="1" s="1"/>
  <c r="ED544" i="1" a="1"/>
  <c r="ED544" i="1" s="1"/>
  <c r="EC544" i="1" a="1"/>
  <c r="EC544" i="1" s="1"/>
  <c r="EB544" i="1" a="1"/>
  <c r="EB544" i="1" s="1"/>
  <c r="DV544" i="1" a="1"/>
  <c r="DV544" i="1" s="1"/>
  <c r="DU544" i="1" a="1"/>
  <c r="DU544" i="1" s="1"/>
  <c r="DT544" i="1" a="1"/>
  <c r="DT544" i="1" s="1"/>
  <c r="DR544" i="1" a="1"/>
  <c r="DR544" i="1" s="1"/>
  <c r="DQ544" i="1" a="1"/>
  <c r="DQ544" i="1" s="1"/>
  <c r="DP544" i="1" a="1"/>
  <c r="DP544" i="1" s="1"/>
  <c r="DO544" i="1" a="1"/>
  <c r="DO544" i="1" s="1"/>
  <c r="DN544" i="1" a="1"/>
  <c r="DN544" i="1" s="1"/>
  <c r="DL544" i="1" a="1"/>
  <c r="DL544" i="1" s="1"/>
  <c r="DI544" i="1" a="1"/>
  <c r="DI544" i="1" s="1"/>
  <c r="DH544" i="1" a="1"/>
  <c r="DH544" i="1" s="1"/>
  <c r="DE544" i="1" a="1"/>
  <c r="DE544" i="1" s="1"/>
  <c r="DC544" i="1" a="1"/>
  <c r="DC544" i="1" s="1"/>
  <c r="DB544" i="1" a="1"/>
  <c r="DB544" i="1" s="1"/>
  <c r="DA544" i="1" a="1"/>
  <c r="DA544" i="1" s="1"/>
  <c r="CQ544" i="1" a="1"/>
  <c r="CQ544" i="1" s="1"/>
  <c r="GL544" i="1" s="1"/>
  <c r="BL544" i="1" a="1"/>
  <c r="BL544" i="1" s="1"/>
  <c r="BK544" i="1" a="1"/>
  <c r="BK544" i="1" s="1"/>
  <c r="BJ544" i="1" a="1"/>
  <c r="BJ544" i="1" s="1"/>
  <c r="BI544" i="1" a="1"/>
  <c r="BI544" i="1" s="1"/>
  <c r="BH544" i="1" a="1"/>
  <c r="BH544" i="1" s="1"/>
  <c r="BG544" i="1" a="1"/>
  <c r="BG544" i="1" s="1"/>
  <c r="BF544" i="1" a="1"/>
  <c r="BF544" i="1" s="1"/>
  <c r="BE544" i="1" a="1"/>
  <c r="BE544" i="1" s="1"/>
  <c r="BD544" i="1" a="1"/>
  <c r="BD544" i="1" s="1"/>
  <c r="BC544" i="1" a="1"/>
  <c r="BC544" i="1" s="1"/>
  <c r="BB544" i="1" a="1"/>
  <c r="BB544" i="1" s="1"/>
  <c r="BA544" i="1" a="1"/>
  <c r="BA544" i="1" s="1"/>
  <c r="AZ544" i="1" a="1"/>
  <c r="AZ544" i="1" s="1"/>
  <c r="AY544" i="1" a="1"/>
  <c r="AY544" i="1" s="1"/>
  <c r="AX544" i="1" a="1"/>
  <c r="AX544" i="1" s="1"/>
  <c r="AW544" i="1" a="1"/>
  <c r="AW544" i="1" s="1"/>
  <c r="AV544" i="1" a="1"/>
  <c r="AV544" i="1" s="1"/>
  <c r="AU544" i="1" a="1"/>
  <c r="AU544" i="1" s="1"/>
  <c r="AT544" i="1" a="1"/>
  <c r="AT544" i="1" s="1"/>
  <c r="AS544" i="1" a="1"/>
  <c r="AS544" i="1" s="1"/>
  <c r="AR544" i="1" a="1"/>
  <c r="AR544" i="1" s="1"/>
  <c r="AQ544" i="1" a="1"/>
  <c r="AQ544" i="1" s="1"/>
  <c r="AP544" i="1" a="1"/>
  <c r="AP544" i="1" s="1"/>
  <c r="AO544" i="1" a="1"/>
  <c r="AO544" i="1" s="1"/>
  <c r="AN544" i="1" a="1"/>
  <c r="AN544" i="1" s="1"/>
  <c r="EG544" i="1"/>
  <c r="AJ544" i="1" a="1"/>
  <c r="AJ544" i="1" s="1"/>
  <c r="AI544" i="1" a="1"/>
  <c r="AI544" i="1" s="1"/>
  <c r="AH544" i="1" a="1"/>
  <c r="AH544" i="1" s="1"/>
  <c r="AG544" i="1" a="1"/>
  <c r="AG544" i="1" s="1"/>
  <c r="AA544" i="1" a="1"/>
  <c r="AA544" i="1" s="1"/>
  <c r="Z544" i="1" a="1"/>
  <c r="Z544" i="1" s="1"/>
  <c r="Y544" i="1" a="1"/>
  <c r="Y544" i="1" s="1"/>
  <c r="X544" i="1" a="1"/>
  <c r="X544" i="1" s="1"/>
  <c r="W544" i="1" a="1"/>
  <c r="W544" i="1" s="1"/>
  <c r="V544" i="1" a="1"/>
  <c r="V544" i="1" s="1"/>
  <c r="U544" i="1" a="1"/>
  <c r="U544" i="1" s="1"/>
  <c r="T544" i="1" a="1"/>
  <c r="T544" i="1" s="1"/>
  <c r="S544" i="1" a="1"/>
  <c r="S544" i="1" s="1"/>
  <c r="R544" i="1" a="1"/>
  <c r="R544" i="1" s="1"/>
  <c r="DM544" i="1" s="1"/>
  <c r="Q544" i="1" a="1"/>
  <c r="Q544" i="1" s="1"/>
  <c r="M544" i="1" a="1"/>
  <c r="M544" i="1" s="1"/>
  <c r="L544" i="1" a="1"/>
  <c r="L544" i="1" s="1"/>
  <c r="DG544" i="1" s="1"/>
  <c r="K544" i="1"/>
  <c r="DF544" i="1" s="1"/>
  <c r="J544" i="1" a="1"/>
  <c r="J544" i="1" s="1"/>
  <c r="I544" i="1" a="1"/>
  <c r="I544" i="1" s="1"/>
  <c r="H544" i="1" a="1"/>
  <c r="H544" i="1" s="1"/>
  <c r="G544" i="1"/>
  <c r="F544" i="1" a="1"/>
  <c r="F544" i="1" s="1"/>
  <c r="E544" i="1" a="1"/>
  <c r="E544" i="1" s="1"/>
  <c r="C544" i="1" a="1"/>
  <c r="C544" i="1" s="1"/>
  <c r="B544" i="1" a="1"/>
  <c r="B544" i="1" s="1"/>
  <c r="HC543" i="1" a="1"/>
  <c r="HC543" i="1" s="1"/>
  <c r="HD543" i="1" s="1"/>
  <c r="HB543" i="1" a="1"/>
  <c r="HB543" i="1" s="1"/>
  <c r="HA543" i="1" a="1"/>
  <c r="HA543" i="1" s="1"/>
  <c r="GX543" i="1" a="1"/>
  <c r="GX543" i="1" s="1"/>
  <c r="GW543" i="1" a="1"/>
  <c r="GW543" i="1" s="1"/>
  <c r="GV543" i="1" a="1"/>
  <c r="GV543" i="1" s="1"/>
  <c r="FG543" i="1" a="1"/>
  <c r="FG543" i="1" s="1"/>
  <c r="FF543" i="1" a="1"/>
  <c r="FF543" i="1" s="1"/>
  <c r="FE543" i="1" a="1"/>
  <c r="FE543" i="1" s="1"/>
  <c r="FD543" i="1" a="1"/>
  <c r="FD543" i="1" s="1"/>
  <c r="FC543" i="1" a="1"/>
  <c r="FC543" i="1" s="1"/>
  <c r="FB543" i="1" a="1"/>
  <c r="FB543" i="1" s="1"/>
  <c r="FA543" i="1" a="1"/>
  <c r="FA543" i="1" s="1"/>
  <c r="EZ543" i="1" a="1"/>
  <c r="EZ543" i="1" s="1"/>
  <c r="EY543" i="1" a="1"/>
  <c r="EY543" i="1" s="1"/>
  <c r="EX543" i="1" a="1"/>
  <c r="EX543" i="1" s="1"/>
  <c r="EW543" i="1" a="1"/>
  <c r="EW543" i="1" s="1"/>
  <c r="EV543" i="1" a="1"/>
  <c r="EV543" i="1" s="1"/>
  <c r="EU543" i="1" a="1"/>
  <c r="EU543" i="1" s="1"/>
  <c r="ET543" i="1" a="1"/>
  <c r="ET543" i="1" s="1"/>
  <c r="ES543" i="1" a="1"/>
  <c r="ES543" i="1" s="1"/>
  <c r="ER543" i="1" a="1"/>
  <c r="ER543" i="1" s="1"/>
  <c r="EQ543" i="1" a="1"/>
  <c r="EQ543" i="1" s="1"/>
  <c r="EP543" i="1" a="1"/>
  <c r="EP543" i="1" s="1"/>
  <c r="EO543" i="1" a="1"/>
  <c r="EO543" i="1" s="1"/>
  <c r="EN543" i="1" a="1"/>
  <c r="EN543" i="1" s="1"/>
  <c r="EM543" i="1" a="1"/>
  <c r="EM543" i="1" s="1"/>
  <c r="EL543" i="1" a="1"/>
  <c r="EL543" i="1" s="1"/>
  <c r="EK543" i="1" a="1"/>
  <c r="EK543" i="1" s="1"/>
  <c r="EJ543" i="1" a="1"/>
  <c r="EJ543" i="1" s="1"/>
  <c r="EI543" i="1" a="1"/>
  <c r="EI543" i="1" s="1"/>
  <c r="EE543" i="1" a="1"/>
  <c r="EE543" i="1" s="1"/>
  <c r="ED543" i="1" a="1"/>
  <c r="ED543" i="1" s="1"/>
  <c r="EC543" i="1" a="1"/>
  <c r="EC543" i="1" s="1"/>
  <c r="EB543" i="1" a="1"/>
  <c r="EB543" i="1" s="1"/>
  <c r="DV543" i="1" a="1"/>
  <c r="DV543" i="1" s="1"/>
  <c r="DU543" i="1" a="1"/>
  <c r="DU543" i="1" s="1"/>
  <c r="DT543" i="1" a="1"/>
  <c r="DT543" i="1" s="1"/>
  <c r="DR543" i="1" a="1"/>
  <c r="DR543" i="1" s="1"/>
  <c r="DQ543" i="1" a="1"/>
  <c r="DQ543" i="1" s="1"/>
  <c r="DP543" i="1" a="1"/>
  <c r="DP543" i="1" s="1"/>
  <c r="DO543" i="1" a="1"/>
  <c r="DO543" i="1" s="1"/>
  <c r="DN543" i="1" a="1"/>
  <c r="DN543" i="1" s="1"/>
  <c r="DL543" i="1" a="1"/>
  <c r="DL543" i="1" s="1"/>
  <c r="DI543" i="1" a="1"/>
  <c r="DI543" i="1" s="1"/>
  <c r="DH543" i="1" a="1"/>
  <c r="DH543" i="1" s="1"/>
  <c r="DE543" i="1" a="1"/>
  <c r="DE543" i="1" s="1"/>
  <c r="DC543" i="1" a="1"/>
  <c r="DC543" i="1" s="1"/>
  <c r="DB543" i="1" a="1"/>
  <c r="DB543" i="1" s="1"/>
  <c r="DA543" i="1" a="1"/>
  <c r="DA543" i="1" s="1"/>
  <c r="CQ543" i="1" a="1"/>
  <c r="CQ543" i="1" s="1"/>
  <c r="GL543" i="1" s="1"/>
  <c r="BL543" i="1" a="1"/>
  <c r="BL543" i="1" s="1"/>
  <c r="BK543" i="1" a="1"/>
  <c r="BK543" i="1" s="1"/>
  <c r="BJ543" i="1" a="1"/>
  <c r="BJ543" i="1" s="1"/>
  <c r="BI543" i="1" a="1"/>
  <c r="BI543" i="1" s="1"/>
  <c r="BH543" i="1" a="1"/>
  <c r="BH543" i="1" s="1"/>
  <c r="BG543" i="1" a="1"/>
  <c r="BG543" i="1" s="1"/>
  <c r="BF543" i="1" a="1"/>
  <c r="BF543" i="1" s="1"/>
  <c r="BE543" i="1" a="1"/>
  <c r="BE543" i="1" s="1"/>
  <c r="BD543" i="1" a="1"/>
  <c r="BD543" i="1" s="1"/>
  <c r="BC543" i="1" a="1"/>
  <c r="BC543" i="1" s="1"/>
  <c r="BB543" i="1" a="1"/>
  <c r="BB543" i="1" s="1"/>
  <c r="BA543" i="1" a="1"/>
  <c r="BA543" i="1" s="1"/>
  <c r="AZ543" i="1" a="1"/>
  <c r="AZ543" i="1" s="1"/>
  <c r="AY543" i="1" a="1"/>
  <c r="AY543" i="1" s="1"/>
  <c r="AX543" i="1" a="1"/>
  <c r="AX543" i="1" s="1"/>
  <c r="AW543" i="1" a="1"/>
  <c r="AW543" i="1" s="1"/>
  <c r="AV543" i="1" a="1"/>
  <c r="AV543" i="1" s="1"/>
  <c r="AU543" i="1" a="1"/>
  <c r="AU543" i="1" s="1"/>
  <c r="AT543" i="1" a="1"/>
  <c r="AT543" i="1" s="1"/>
  <c r="AS543" i="1" a="1"/>
  <c r="AS543" i="1" s="1"/>
  <c r="AR543" i="1" a="1"/>
  <c r="AR543" i="1" s="1"/>
  <c r="AQ543" i="1" a="1"/>
  <c r="AQ543" i="1" s="1"/>
  <c r="AP543" i="1" a="1"/>
  <c r="AP543" i="1" s="1"/>
  <c r="AO543" i="1" a="1"/>
  <c r="AO543" i="1" s="1"/>
  <c r="AN543" i="1" a="1"/>
  <c r="AN543" i="1" s="1"/>
  <c r="EG543" i="1"/>
  <c r="AJ543" i="1" a="1"/>
  <c r="AJ543" i="1" s="1"/>
  <c r="AI543" i="1" a="1"/>
  <c r="AI543" i="1" s="1"/>
  <c r="AH543" i="1" a="1"/>
  <c r="AH543" i="1" s="1"/>
  <c r="AG543" i="1" a="1"/>
  <c r="AG543" i="1" s="1"/>
  <c r="AA543" i="1" a="1"/>
  <c r="AA543" i="1" s="1"/>
  <c r="Z543" i="1" a="1"/>
  <c r="Z543" i="1" s="1"/>
  <c r="Y543" i="1" a="1"/>
  <c r="Y543" i="1" s="1"/>
  <c r="X543" i="1" a="1"/>
  <c r="X543" i="1" s="1"/>
  <c r="W543" i="1" a="1"/>
  <c r="W543" i="1" s="1"/>
  <c r="V543" i="1" a="1"/>
  <c r="V543" i="1" s="1"/>
  <c r="U543" i="1" a="1"/>
  <c r="U543" i="1" s="1"/>
  <c r="T543" i="1" a="1"/>
  <c r="T543" i="1" s="1"/>
  <c r="S543" i="1" a="1"/>
  <c r="S543" i="1" s="1"/>
  <c r="R543" i="1" a="1"/>
  <c r="R543" i="1" s="1"/>
  <c r="Q543" i="1" a="1"/>
  <c r="Q543" i="1" s="1"/>
  <c r="M543" i="1" a="1"/>
  <c r="M543" i="1" s="1"/>
  <c r="L543" i="1" a="1"/>
  <c r="L543" i="1" s="1"/>
  <c r="DG543" i="1" s="1"/>
  <c r="K543" i="1"/>
  <c r="DF543" i="1" s="1"/>
  <c r="J543" i="1" a="1"/>
  <c r="J543" i="1" s="1"/>
  <c r="I543" i="1" a="1"/>
  <c r="I543" i="1" s="1"/>
  <c r="H543" i="1" a="1"/>
  <c r="H543" i="1" s="1"/>
  <c r="G543" i="1"/>
  <c r="F543" i="1" a="1"/>
  <c r="F543" i="1" s="1"/>
  <c r="E543" i="1" a="1"/>
  <c r="E543" i="1" s="1"/>
  <c r="C543" i="1" a="1"/>
  <c r="C543" i="1" s="1"/>
  <c r="EF543" i="1" s="1"/>
  <c r="B543" i="1" a="1"/>
  <c r="B543" i="1" s="1"/>
  <c r="HC542" i="1" a="1"/>
  <c r="HC542" i="1" s="1"/>
  <c r="HD542" i="1" s="1"/>
  <c r="HB542" i="1" a="1"/>
  <c r="HB542" i="1" s="1"/>
  <c r="HA542" i="1" a="1"/>
  <c r="HA542" i="1" s="1"/>
  <c r="GX542" i="1" a="1"/>
  <c r="GX542" i="1" s="1"/>
  <c r="GW542" i="1" a="1"/>
  <c r="GW542" i="1" s="1"/>
  <c r="GV542" i="1" a="1"/>
  <c r="GV542" i="1" s="1"/>
  <c r="FG542" i="1" a="1"/>
  <c r="FG542" i="1" s="1"/>
  <c r="FF542" i="1" a="1"/>
  <c r="FF542" i="1" s="1"/>
  <c r="FE542" i="1" a="1"/>
  <c r="FE542" i="1" s="1"/>
  <c r="FD542" i="1" a="1"/>
  <c r="FD542" i="1" s="1"/>
  <c r="FC542" i="1" a="1"/>
  <c r="FC542" i="1" s="1"/>
  <c r="FB542" i="1" a="1"/>
  <c r="FB542" i="1" s="1"/>
  <c r="FA542" i="1" a="1"/>
  <c r="FA542" i="1" s="1"/>
  <c r="EZ542" i="1" a="1"/>
  <c r="EZ542" i="1" s="1"/>
  <c r="EY542" i="1" a="1"/>
  <c r="EY542" i="1" s="1"/>
  <c r="EX542" i="1" a="1"/>
  <c r="EX542" i="1" s="1"/>
  <c r="EW542" i="1" a="1"/>
  <c r="EW542" i="1" s="1"/>
  <c r="EV542" i="1" a="1"/>
  <c r="EV542" i="1" s="1"/>
  <c r="EU542" i="1" a="1"/>
  <c r="EU542" i="1" s="1"/>
  <c r="ET542" i="1" a="1"/>
  <c r="ET542" i="1" s="1"/>
  <c r="ES542" i="1" a="1"/>
  <c r="ES542" i="1" s="1"/>
  <c r="ER542" i="1" a="1"/>
  <c r="ER542" i="1" s="1"/>
  <c r="EQ542" i="1" a="1"/>
  <c r="EQ542" i="1" s="1"/>
  <c r="EP542" i="1" a="1"/>
  <c r="EP542" i="1" s="1"/>
  <c r="EO542" i="1" a="1"/>
  <c r="EO542" i="1" s="1"/>
  <c r="EN542" i="1" a="1"/>
  <c r="EN542" i="1" s="1"/>
  <c r="EM542" i="1" a="1"/>
  <c r="EM542" i="1" s="1"/>
  <c r="EL542" i="1" a="1"/>
  <c r="EL542" i="1" s="1"/>
  <c r="EK542" i="1" a="1"/>
  <c r="EK542" i="1" s="1"/>
  <c r="EJ542" i="1" a="1"/>
  <c r="EJ542" i="1" s="1"/>
  <c r="EI542" i="1" a="1"/>
  <c r="EI542" i="1" s="1"/>
  <c r="EE542" i="1" a="1"/>
  <c r="EE542" i="1" s="1"/>
  <c r="ED542" i="1" a="1"/>
  <c r="ED542" i="1" s="1"/>
  <c r="EC542" i="1" a="1"/>
  <c r="EC542" i="1" s="1"/>
  <c r="EB542" i="1" a="1"/>
  <c r="EB542" i="1" s="1"/>
  <c r="DV542" i="1" a="1"/>
  <c r="DV542" i="1" s="1"/>
  <c r="DU542" i="1" a="1"/>
  <c r="DU542" i="1" s="1"/>
  <c r="DT542" i="1" a="1"/>
  <c r="DT542" i="1" s="1"/>
  <c r="DR542" i="1" a="1"/>
  <c r="DR542" i="1" s="1"/>
  <c r="DQ542" i="1" a="1"/>
  <c r="DQ542" i="1" s="1"/>
  <c r="DP542" i="1" a="1"/>
  <c r="DP542" i="1" s="1"/>
  <c r="DO542" i="1" a="1"/>
  <c r="DO542" i="1" s="1"/>
  <c r="DN542" i="1" a="1"/>
  <c r="DN542" i="1" s="1"/>
  <c r="DL542" i="1" a="1"/>
  <c r="DL542" i="1" s="1"/>
  <c r="DI542" i="1" a="1"/>
  <c r="DI542" i="1" s="1"/>
  <c r="DH542" i="1" a="1"/>
  <c r="DH542" i="1" s="1"/>
  <c r="DE542" i="1" a="1"/>
  <c r="DE542" i="1" s="1"/>
  <c r="DC542" i="1" a="1"/>
  <c r="DC542" i="1" s="1"/>
  <c r="DB542" i="1" a="1"/>
  <c r="DB542" i="1" s="1"/>
  <c r="DA542" i="1" a="1"/>
  <c r="DA542" i="1" s="1"/>
  <c r="CQ542" i="1" a="1"/>
  <c r="CQ542" i="1" s="1"/>
  <c r="GL542" i="1" s="1"/>
  <c r="BL542" i="1" a="1"/>
  <c r="BL542" i="1" s="1"/>
  <c r="BK542" i="1" a="1"/>
  <c r="BK542" i="1" s="1"/>
  <c r="BJ542" i="1" a="1"/>
  <c r="BJ542" i="1" s="1"/>
  <c r="BI542" i="1" a="1"/>
  <c r="BI542" i="1" s="1"/>
  <c r="BH542" i="1" a="1"/>
  <c r="BH542" i="1" s="1"/>
  <c r="BG542" i="1" a="1"/>
  <c r="BG542" i="1" s="1"/>
  <c r="BF542" i="1" a="1"/>
  <c r="BF542" i="1" s="1"/>
  <c r="BE542" i="1" a="1"/>
  <c r="BE542" i="1" s="1"/>
  <c r="BD542" i="1" a="1"/>
  <c r="BD542" i="1" s="1"/>
  <c r="BC542" i="1" a="1"/>
  <c r="BC542" i="1" s="1"/>
  <c r="BB542" i="1" a="1"/>
  <c r="BB542" i="1" s="1"/>
  <c r="BA542" i="1" a="1"/>
  <c r="BA542" i="1" s="1"/>
  <c r="AZ542" i="1" a="1"/>
  <c r="AZ542" i="1" s="1"/>
  <c r="AY542" i="1" a="1"/>
  <c r="AY542" i="1" s="1"/>
  <c r="AX542" i="1" a="1"/>
  <c r="AX542" i="1" s="1"/>
  <c r="AW542" i="1" a="1"/>
  <c r="AW542" i="1" s="1"/>
  <c r="AV542" i="1" a="1"/>
  <c r="AV542" i="1" s="1"/>
  <c r="AU542" i="1" a="1"/>
  <c r="AU542" i="1" s="1"/>
  <c r="AT542" i="1" a="1"/>
  <c r="AT542" i="1" s="1"/>
  <c r="AS542" i="1" a="1"/>
  <c r="AS542" i="1" s="1"/>
  <c r="AR542" i="1" a="1"/>
  <c r="AR542" i="1" s="1"/>
  <c r="AQ542" i="1" a="1"/>
  <c r="AQ542" i="1" s="1"/>
  <c r="AP542" i="1" a="1"/>
  <c r="AP542" i="1" s="1"/>
  <c r="AO542" i="1" a="1"/>
  <c r="AO542" i="1" s="1"/>
  <c r="AN542" i="1" a="1"/>
  <c r="AN542" i="1" s="1"/>
  <c r="EG542" i="1"/>
  <c r="AJ542" i="1" a="1"/>
  <c r="AJ542" i="1" s="1"/>
  <c r="AI542" i="1" a="1"/>
  <c r="AI542" i="1" s="1"/>
  <c r="AH542" i="1" a="1"/>
  <c r="AH542" i="1" s="1"/>
  <c r="AG542" i="1" a="1"/>
  <c r="AG542" i="1" s="1"/>
  <c r="AA542" i="1" a="1"/>
  <c r="AA542" i="1" s="1"/>
  <c r="Z542" i="1" a="1"/>
  <c r="Z542" i="1" s="1"/>
  <c r="Y542" i="1" a="1"/>
  <c r="Y542" i="1" s="1"/>
  <c r="X542" i="1" a="1"/>
  <c r="X542" i="1" s="1"/>
  <c r="W542" i="1" a="1"/>
  <c r="W542" i="1" s="1"/>
  <c r="V542" i="1" a="1"/>
  <c r="V542" i="1" s="1"/>
  <c r="U542" i="1" a="1"/>
  <c r="U542" i="1" s="1"/>
  <c r="T542" i="1" a="1"/>
  <c r="T542" i="1" s="1"/>
  <c r="S542" i="1" a="1"/>
  <c r="S542" i="1" s="1"/>
  <c r="R542" i="1" a="1"/>
  <c r="R542" i="1" s="1"/>
  <c r="DM542" i="1" s="1"/>
  <c r="Q542" i="1" a="1"/>
  <c r="Q542" i="1" s="1"/>
  <c r="M542" i="1" a="1"/>
  <c r="M542" i="1" s="1"/>
  <c r="L542" i="1" a="1"/>
  <c r="L542" i="1" s="1"/>
  <c r="DG542" i="1" s="1"/>
  <c r="K542" i="1"/>
  <c r="DF542" i="1" s="1"/>
  <c r="J542" i="1" a="1"/>
  <c r="J542" i="1" s="1"/>
  <c r="I542" i="1" a="1"/>
  <c r="I542" i="1" s="1"/>
  <c r="H542" i="1" a="1"/>
  <c r="H542" i="1" s="1"/>
  <c r="G542" i="1"/>
  <c r="F542" i="1" a="1"/>
  <c r="F542" i="1" s="1"/>
  <c r="E542" i="1" a="1"/>
  <c r="E542" i="1" s="1"/>
  <c r="C542" i="1" a="1"/>
  <c r="C542" i="1" s="1"/>
  <c r="B542" i="1" a="1"/>
  <c r="B542" i="1" s="1"/>
  <c r="HC541" i="1" a="1"/>
  <c r="HC541" i="1" s="1"/>
  <c r="HD541" i="1" s="1"/>
  <c r="HB541" i="1" a="1"/>
  <c r="HB541" i="1" s="1"/>
  <c r="HA541" i="1" a="1"/>
  <c r="HA541" i="1" s="1"/>
  <c r="GX541" i="1" a="1"/>
  <c r="GX541" i="1" s="1"/>
  <c r="GW541" i="1" a="1"/>
  <c r="GW541" i="1" s="1"/>
  <c r="GV541" i="1" a="1"/>
  <c r="GV541" i="1" s="1"/>
  <c r="FG541" i="1" a="1"/>
  <c r="FG541" i="1" s="1"/>
  <c r="FF541" i="1" a="1"/>
  <c r="FF541" i="1" s="1"/>
  <c r="FE541" i="1" a="1"/>
  <c r="FE541" i="1" s="1"/>
  <c r="FD541" i="1" a="1"/>
  <c r="FD541" i="1" s="1"/>
  <c r="FC541" i="1" a="1"/>
  <c r="FC541" i="1" s="1"/>
  <c r="FB541" i="1" a="1"/>
  <c r="FB541" i="1" s="1"/>
  <c r="FA541" i="1" a="1"/>
  <c r="FA541" i="1" s="1"/>
  <c r="EZ541" i="1" a="1"/>
  <c r="EZ541" i="1" s="1"/>
  <c r="EY541" i="1" a="1"/>
  <c r="EY541" i="1" s="1"/>
  <c r="EX541" i="1" a="1"/>
  <c r="EX541" i="1" s="1"/>
  <c r="EW541" i="1" a="1"/>
  <c r="EW541" i="1" s="1"/>
  <c r="EV541" i="1" a="1"/>
  <c r="EV541" i="1" s="1"/>
  <c r="EU541" i="1" a="1"/>
  <c r="EU541" i="1" s="1"/>
  <c r="ET541" i="1" a="1"/>
  <c r="ET541" i="1" s="1"/>
  <c r="ES541" i="1" a="1"/>
  <c r="ES541" i="1" s="1"/>
  <c r="ER541" i="1" a="1"/>
  <c r="ER541" i="1" s="1"/>
  <c r="EQ541" i="1" a="1"/>
  <c r="EQ541" i="1" s="1"/>
  <c r="EP541" i="1" a="1"/>
  <c r="EP541" i="1" s="1"/>
  <c r="EO541" i="1" a="1"/>
  <c r="EO541" i="1" s="1"/>
  <c r="EN541" i="1" a="1"/>
  <c r="EN541" i="1" s="1"/>
  <c r="EM541" i="1" a="1"/>
  <c r="EM541" i="1" s="1"/>
  <c r="EL541" i="1" a="1"/>
  <c r="EL541" i="1" s="1"/>
  <c r="EK541" i="1" a="1"/>
  <c r="EK541" i="1" s="1"/>
  <c r="EJ541" i="1" a="1"/>
  <c r="EJ541" i="1" s="1"/>
  <c r="EI541" i="1" a="1"/>
  <c r="EI541" i="1" s="1"/>
  <c r="EE541" i="1" a="1"/>
  <c r="EE541" i="1" s="1"/>
  <c r="ED541" i="1" a="1"/>
  <c r="ED541" i="1" s="1"/>
  <c r="EC541" i="1" a="1"/>
  <c r="EC541" i="1" s="1"/>
  <c r="EB541" i="1" a="1"/>
  <c r="EB541" i="1" s="1"/>
  <c r="DV541" i="1" a="1"/>
  <c r="DV541" i="1" s="1"/>
  <c r="DU541" i="1" a="1"/>
  <c r="DU541" i="1" s="1"/>
  <c r="DT541" i="1" a="1"/>
  <c r="DT541" i="1" s="1"/>
  <c r="DR541" i="1" a="1"/>
  <c r="DR541" i="1" s="1"/>
  <c r="DQ541" i="1" a="1"/>
  <c r="DQ541" i="1" s="1"/>
  <c r="DP541" i="1" a="1"/>
  <c r="DP541" i="1" s="1"/>
  <c r="DO541" i="1" a="1"/>
  <c r="DO541" i="1" s="1"/>
  <c r="DN541" i="1" a="1"/>
  <c r="DN541" i="1" s="1"/>
  <c r="DL541" i="1" a="1"/>
  <c r="DL541" i="1" s="1"/>
  <c r="DI541" i="1" a="1"/>
  <c r="DI541" i="1" s="1"/>
  <c r="DH541" i="1" a="1"/>
  <c r="DH541" i="1" s="1"/>
  <c r="DE541" i="1" a="1"/>
  <c r="DE541" i="1" s="1"/>
  <c r="DC541" i="1" a="1"/>
  <c r="DC541" i="1" s="1"/>
  <c r="DB541" i="1" a="1"/>
  <c r="DB541" i="1" s="1"/>
  <c r="DA541" i="1" a="1"/>
  <c r="DA541" i="1" s="1"/>
  <c r="CQ541" i="1" a="1"/>
  <c r="CQ541" i="1" s="1"/>
  <c r="GL541" i="1" s="1"/>
  <c r="BL541" i="1" a="1"/>
  <c r="BL541" i="1" s="1"/>
  <c r="BK541" i="1" a="1"/>
  <c r="BK541" i="1" s="1"/>
  <c r="BJ541" i="1" a="1"/>
  <c r="BJ541" i="1" s="1"/>
  <c r="BI541" i="1" a="1"/>
  <c r="BI541" i="1" s="1"/>
  <c r="BH541" i="1" a="1"/>
  <c r="BH541" i="1" s="1"/>
  <c r="BG541" i="1" a="1"/>
  <c r="BG541" i="1" s="1"/>
  <c r="BF541" i="1" a="1"/>
  <c r="BF541" i="1" s="1"/>
  <c r="BE541" i="1" a="1"/>
  <c r="BE541" i="1" s="1"/>
  <c r="BD541" i="1" a="1"/>
  <c r="BD541" i="1" s="1"/>
  <c r="BC541" i="1" a="1"/>
  <c r="BC541" i="1" s="1"/>
  <c r="BB541" i="1" a="1"/>
  <c r="BB541" i="1" s="1"/>
  <c r="BA541" i="1" a="1"/>
  <c r="BA541" i="1" s="1"/>
  <c r="AZ541" i="1" a="1"/>
  <c r="AZ541" i="1" s="1"/>
  <c r="AY541" i="1" a="1"/>
  <c r="AY541" i="1" s="1"/>
  <c r="AX541" i="1" a="1"/>
  <c r="AX541" i="1" s="1"/>
  <c r="AW541" i="1" a="1"/>
  <c r="AW541" i="1" s="1"/>
  <c r="AV541" i="1" a="1"/>
  <c r="AV541" i="1" s="1"/>
  <c r="AU541" i="1" a="1"/>
  <c r="AU541" i="1" s="1"/>
  <c r="AT541" i="1" a="1"/>
  <c r="AT541" i="1" s="1"/>
  <c r="AS541" i="1" a="1"/>
  <c r="AS541" i="1" s="1"/>
  <c r="AR541" i="1" a="1"/>
  <c r="AR541" i="1" s="1"/>
  <c r="AQ541" i="1" a="1"/>
  <c r="AQ541" i="1" s="1"/>
  <c r="AP541" i="1" a="1"/>
  <c r="AP541" i="1" s="1"/>
  <c r="AO541" i="1" a="1"/>
  <c r="AO541" i="1" s="1"/>
  <c r="AN541" i="1" a="1"/>
  <c r="AN541" i="1" s="1"/>
  <c r="EG541" i="1"/>
  <c r="AJ541" i="1" a="1"/>
  <c r="AJ541" i="1" s="1"/>
  <c r="AI541" i="1" a="1"/>
  <c r="AI541" i="1" s="1"/>
  <c r="AH541" i="1" a="1"/>
  <c r="AH541" i="1" s="1"/>
  <c r="AG541" i="1" a="1"/>
  <c r="AG541" i="1" s="1"/>
  <c r="AA541" i="1" a="1"/>
  <c r="AA541" i="1" s="1"/>
  <c r="Z541" i="1" a="1"/>
  <c r="Z541" i="1" s="1"/>
  <c r="Y541" i="1" a="1"/>
  <c r="Y541" i="1" s="1"/>
  <c r="X541" i="1" a="1"/>
  <c r="X541" i="1" s="1"/>
  <c r="W541" i="1" a="1"/>
  <c r="W541" i="1" s="1"/>
  <c r="V541" i="1" a="1"/>
  <c r="V541" i="1" s="1"/>
  <c r="U541" i="1" a="1"/>
  <c r="U541" i="1" s="1"/>
  <c r="T541" i="1" a="1"/>
  <c r="T541" i="1" s="1"/>
  <c r="S541" i="1" a="1"/>
  <c r="S541" i="1" s="1"/>
  <c r="R541" i="1" a="1"/>
  <c r="R541" i="1" s="1"/>
  <c r="Q541" i="1" a="1"/>
  <c r="Q541" i="1" s="1"/>
  <c r="M541" i="1" a="1"/>
  <c r="M541" i="1" s="1"/>
  <c r="L541" i="1" a="1"/>
  <c r="L541" i="1" s="1"/>
  <c r="DG541" i="1" s="1"/>
  <c r="K541" i="1"/>
  <c r="DF541" i="1" s="1"/>
  <c r="J541" i="1" a="1"/>
  <c r="J541" i="1" s="1"/>
  <c r="I541" i="1" a="1"/>
  <c r="I541" i="1" s="1"/>
  <c r="H541" i="1" a="1"/>
  <c r="H541" i="1" s="1"/>
  <c r="G541" i="1"/>
  <c r="F541" i="1" a="1"/>
  <c r="F541" i="1" s="1"/>
  <c r="E541" i="1" a="1"/>
  <c r="E541" i="1" s="1"/>
  <c r="C541" i="1" a="1"/>
  <c r="C541" i="1" s="1"/>
  <c r="EF541" i="1" s="1"/>
  <c r="B541" i="1" a="1"/>
  <c r="B541" i="1" s="1"/>
  <c r="HC540" i="1" a="1"/>
  <c r="HC540" i="1" s="1"/>
  <c r="HD540" i="1" s="1"/>
  <c r="HB540" i="1" a="1"/>
  <c r="HB540" i="1" s="1"/>
  <c r="HA540" i="1" a="1"/>
  <c r="HA540" i="1" s="1"/>
  <c r="GX540" i="1" a="1"/>
  <c r="GX540" i="1" s="1"/>
  <c r="GW540" i="1" a="1"/>
  <c r="GW540" i="1" s="1"/>
  <c r="GV540" i="1" a="1"/>
  <c r="GV540" i="1" s="1"/>
  <c r="FG540" i="1" a="1"/>
  <c r="FG540" i="1" s="1"/>
  <c r="FF540" i="1" a="1"/>
  <c r="FF540" i="1" s="1"/>
  <c r="FE540" i="1" a="1"/>
  <c r="FE540" i="1" s="1"/>
  <c r="FD540" i="1" a="1"/>
  <c r="FD540" i="1" s="1"/>
  <c r="FC540" i="1" a="1"/>
  <c r="FC540" i="1" s="1"/>
  <c r="FB540" i="1" a="1"/>
  <c r="FB540" i="1" s="1"/>
  <c r="FA540" i="1" a="1"/>
  <c r="FA540" i="1" s="1"/>
  <c r="EZ540" i="1" a="1"/>
  <c r="EZ540" i="1" s="1"/>
  <c r="EY540" i="1" a="1"/>
  <c r="EY540" i="1" s="1"/>
  <c r="EX540" i="1" a="1"/>
  <c r="EX540" i="1" s="1"/>
  <c r="EW540" i="1" a="1"/>
  <c r="EW540" i="1" s="1"/>
  <c r="EV540" i="1" a="1"/>
  <c r="EV540" i="1" s="1"/>
  <c r="EU540" i="1" a="1"/>
  <c r="EU540" i="1" s="1"/>
  <c r="ET540" i="1" a="1"/>
  <c r="ET540" i="1" s="1"/>
  <c r="ES540" i="1" a="1"/>
  <c r="ES540" i="1" s="1"/>
  <c r="ER540" i="1" a="1"/>
  <c r="ER540" i="1" s="1"/>
  <c r="EQ540" i="1" a="1"/>
  <c r="EQ540" i="1" s="1"/>
  <c r="EP540" i="1" a="1"/>
  <c r="EP540" i="1" s="1"/>
  <c r="EO540" i="1" a="1"/>
  <c r="EO540" i="1" s="1"/>
  <c r="EN540" i="1" a="1"/>
  <c r="EN540" i="1" s="1"/>
  <c r="EM540" i="1" a="1"/>
  <c r="EM540" i="1" s="1"/>
  <c r="EL540" i="1" a="1"/>
  <c r="EL540" i="1" s="1"/>
  <c r="EK540" i="1" a="1"/>
  <c r="EK540" i="1" s="1"/>
  <c r="EJ540" i="1" a="1"/>
  <c r="EJ540" i="1" s="1"/>
  <c r="EI540" i="1" a="1"/>
  <c r="EI540" i="1" s="1"/>
  <c r="EE540" i="1" a="1"/>
  <c r="EE540" i="1" s="1"/>
  <c r="ED540" i="1" a="1"/>
  <c r="ED540" i="1" s="1"/>
  <c r="EC540" i="1" a="1"/>
  <c r="EC540" i="1" s="1"/>
  <c r="EB540" i="1" a="1"/>
  <c r="EB540" i="1" s="1"/>
  <c r="DV540" i="1" a="1"/>
  <c r="DV540" i="1" s="1"/>
  <c r="DU540" i="1" a="1"/>
  <c r="DU540" i="1" s="1"/>
  <c r="DT540" i="1" a="1"/>
  <c r="DT540" i="1" s="1"/>
  <c r="DR540" i="1" a="1"/>
  <c r="DR540" i="1" s="1"/>
  <c r="DQ540" i="1" a="1"/>
  <c r="DQ540" i="1" s="1"/>
  <c r="DP540" i="1" a="1"/>
  <c r="DP540" i="1" s="1"/>
  <c r="DO540" i="1" a="1"/>
  <c r="DO540" i="1" s="1"/>
  <c r="DN540" i="1" a="1"/>
  <c r="DN540" i="1" s="1"/>
  <c r="DL540" i="1" a="1"/>
  <c r="DL540" i="1" s="1"/>
  <c r="DI540" i="1" a="1"/>
  <c r="DI540" i="1" s="1"/>
  <c r="DH540" i="1" a="1"/>
  <c r="DH540" i="1" s="1"/>
  <c r="DE540" i="1" a="1"/>
  <c r="DE540" i="1" s="1"/>
  <c r="DC540" i="1" a="1"/>
  <c r="DC540" i="1" s="1"/>
  <c r="DB540" i="1" a="1"/>
  <c r="DB540" i="1" s="1"/>
  <c r="DA540" i="1" a="1"/>
  <c r="DA540" i="1" s="1"/>
  <c r="CQ540" i="1" a="1"/>
  <c r="CQ540" i="1" s="1"/>
  <c r="GL540" i="1" s="1"/>
  <c r="BL540" i="1" a="1"/>
  <c r="BL540" i="1" s="1"/>
  <c r="BK540" i="1" a="1"/>
  <c r="BK540" i="1" s="1"/>
  <c r="BJ540" i="1" a="1"/>
  <c r="BJ540" i="1" s="1"/>
  <c r="BI540" i="1" a="1"/>
  <c r="BI540" i="1" s="1"/>
  <c r="BH540" i="1" a="1"/>
  <c r="BH540" i="1" s="1"/>
  <c r="BG540" i="1" a="1"/>
  <c r="BG540" i="1" s="1"/>
  <c r="BF540" i="1" a="1"/>
  <c r="BF540" i="1" s="1"/>
  <c r="BE540" i="1" a="1"/>
  <c r="BE540" i="1" s="1"/>
  <c r="BD540" i="1" a="1"/>
  <c r="BD540" i="1" s="1"/>
  <c r="BC540" i="1" a="1"/>
  <c r="BC540" i="1" s="1"/>
  <c r="BB540" i="1" a="1"/>
  <c r="BB540" i="1" s="1"/>
  <c r="BA540" i="1" a="1"/>
  <c r="BA540" i="1" s="1"/>
  <c r="AZ540" i="1" a="1"/>
  <c r="AZ540" i="1" s="1"/>
  <c r="AY540" i="1" a="1"/>
  <c r="AY540" i="1" s="1"/>
  <c r="AX540" i="1" a="1"/>
  <c r="AX540" i="1" s="1"/>
  <c r="AW540" i="1" a="1"/>
  <c r="AW540" i="1" s="1"/>
  <c r="AV540" i="1" a="1"/>
  <c r="AV540" i="1" s="1"/>
  <c r="AU540" i="1" a="1"/>
  <c r="AU540" i="1" s="1"/>
  <c r="AT540" i="1" a="1"/>
  <c r="AT540" i="1" s="1"/>
  <c r="AS540" i="1" a="1"/>
  <c r="AS540" i="1" s="1"/>
  <c r="AR540" i="1" a="1"/>
  <c r="AR540" i="1" s="1"/>
  <c r="AQ540" i="1" a="1"/>
  <c r="AQ540" i="1" s="1"/>
  <c r="AP540" i="1" a="1"/>
  <c r="AP540" i="1" s="1"/>
  <c r="AO540" i="1" a="1"/>
  <c r="AO540" i="1" s="1"/>
  <c r="AN540" i="1" a="1"/>
  <c r="AN540" i="1" s="1"/>
  <c r="EG540" i="1"/>
  <c r="AJ540" i="1" a="1"/>
  <c r="AJ540" i="1" s="1"/>
  <c r="AI540" i="1" a="1"/>
  <c r="AI540" i="1" s="1"/>
  <c r="AH540" i="1" a="1"/>
  <c r="AH540" i="1" s="1"/>
  <c r="AG540" i="1" a="1"/>
  <c r="AG540" i="1" s="1"/>
  <c r="AA540" i="1" a="1"/>
  <c r="AA540" i="1" s="1"/>
  <c r="Z540" i="1" a="1"/>
  <c r="Z540" i="1" s="1"/>
  <c r="Y540" i="1" a="1"/>
  <c r="Y540" i="1" s="1"/>
  <c r="X540" i="1" a="1"/>
  <c r="X540" i="1" s="1"/>
  <c r="W540" i="1" a="1"/>
  <c r="W540" i="1" s="1"/>
  <c r="V540" i="1" a="1"/>
  <c r="V540" i="1" s="1"/>
  <c r="U540" i="1" a="1"/>
  <c r="U540" i="1" s="1"/>
  <c r="T540" i="1" a="1"/>
  <c r="T540" i="1" s="1"/>
  <c r="S540" i="1" a="1"/>
  <c r="S540" i="1" s="1"/>
  <c r="R540" i="1" a="1"/>
  <c r="R540" i="1" s="1"/>
  <c r="DM540" i="1" s="1"/>
  <c r="Q540" i="1" a="1"/>
  <c r="Q540" i="1" s="1"/>
  <c r="M540" i="1" a="1"/>
  <c r="M540" i="1" s="1"/>
  <c r="L540" i="1" a="1"/>
  <c r="L540" i="1" s="1"/>
  <c r="DG540" i="1" s="1"/>
  <c r="K540" i="1"/>
  <c r="DF540" i="1" s="1"/>
  <c r="J540" i="1" a="1"/>
  <c r="J540" i="1" s="1"/>
  <c r="I540" i="1" a="1"/>
  <c r="I540" i="1" s="1"/>
  <c r="H540" i="1" a="1"/>
  <c r="H540" i="1" s="1"/>
  <c r="G540" i="1"/>
  <c r="F540" i="1" a="1"/>
  <c r="F540" i="1" s="1"/>
  <c r="E540" i="1" a="1"/>
  <c r="E540" i="1" s="1"/>
  <c r="C540" i="1" a="1"/>
  <c r="C540" i="1" s="1"/>
  <c r="B540" i="1" a="1"/>
  <c r="B540" i="1" s="1"/>
  <c r="HC539" i="1" a="1"/>
  <c r="HC539" i="1" s="1"/>
  <c r="HD539" i="1" s="1"/>
  <c r="HB539" i="1" a="1"/>
  <c r="HB539" i="1" s="1"/>
  <c r="HA539" i="1" a="1"/>
  <c r="HA539" i="1" s="1"/>
  <c r="GX539" i="1" a="1"/>
  <c r="GX539" i="1" s="1"/>
  <c r="GW539" i="1" a="1"/>
  <c r="GW539" i="1" s="1"/>
  <c r="GV539" i="1" a="1"/>
  <c r="GV539" i="1" s="1"/>
  <c r="FG539" i="1" a="1"/>
  <c r="FG539" i="1" s="1"/>
  <c r="FF539" i="1" a="1"/>
  <c r="FF539" i="1" s="1"/>
  <c r="FE539" i="1" a="1"/>
  <c r="FE539" i="1" s="1"/>
  <c r="FD539" i="1" a="1"/>
  <c r="FD539" i="1" s="1"/>
  <c r="FC539" i="1" a="1"/>
  <c r="FC539" i="1" s="1"/>
  <c r="FB539" i="1" a="1"/>
  <c r="FB539" i="1" s="1"/>
  <c r="FA539" i="1" a="1"/>
  <c r="FA539" i="1" s="1"/>
  <c r="EZ539" i="1" a="1"/>
  <c r="EZ539" i="1" s="1"/>
  <c r="EY539" i="1" a="1"/>
  <c r="EY539" i="1" s="1"/>
  <c r="EX539" i="1" a="1"/>
  <c r="EX539" i="1" s="1"/>
  <c r="EW539" i="1" a="1"/>
  <c r="EW539" i="1" s="1"/>
  <c r="EV539" i="1" a="1"/>
  <c r="EV539" i="1" s="1"/>
  <c r="EU539" i="1" a="1"/>
  <c r="EU539" i="1" s="1"/>
  <c r="ET539" i="1" a="1"/>
  <c r="ET539" i="1" s="1"/>
  <c r="ES539" i="1" a="1"/>
  <c r="ES539" i="1" s="1"/>
  <c r="ER539" i="1" a="1"/>
  <c r="ER539" i="1" s="1"/>
  <c r="EQ539" i="1" a="1"/>
  <c r="EQ539" i="1" s="1"/>
  <c r="EP539" i="1" a="1"/>
  <c r="EP539" i="1" s="1"/>
  <c r="EO539" i="1" a="1"/>
  <c r="EO539" i="1" s="1"/>
  <c r="EN539" i="1" a="1"/>
  <c r="EN539" i="1" s="1"/>
  <c r="EM539" i="1" a="1"/>
  <c r="EM539" i="1" s="1"/>
  <c r="EL539" i="1" a="1"/>
  <c r="EL539" i="1" s="1"/>
  <c r="EK539" i="1" a="1"/>
  <c r="EK539" i="1" s="1"/>
  <c r="EJ539" i="1" a="1"/>
  <c r="EJ539" i="1" s="1"/>
  <c r="EI539" i="1" a="1"/>
  <c r="EI539" i="1" s="1"/>
  <c r="EE539" i="1" a="1"/>
  <c r="EE539" i="1" s="1"/>
  <c r="ED539" i="1" a="1"/>
  <c r="ED539" i="1" s="1"/>
  <c r="EC539" i="1" a="1"/>
  <c r="EC539" i="1" s="1"/>
  <c r="EB539" i="1" a="1"/>
  <c r="EB539" i="1" s="1"/>
  <c r="DV539" i="1" a="1"/>
  <c r="DV539" i="1" s="1"/>
  <c r="DU539" i="1" a="1"/>
  <c r="DU539" i="1" s="1"/>
  <c r="DT539" i="1" a="1"/>
  <c r="DT539" i="1" s="1"/>
  <c r="DR539" i="1" a="1"/>
  <c r="DR539" i="1" s="1"/>
  <c r="DQ539" i="1" a="1"/>
  <c r="DQ539" i="1" s="1"/>
  <c r="DP539" i="1" a="1"/>
  <c r="DP539" i="1" s="1"/>
  <c r="DO539" i="1" a="1"/>
  <c r="DO539" i="1" s="1"/>
  <c r="DN539" i="1" a="1"/>
  <c r="DN539" i="1" s="1"/>
  <c r="DL539" i="1" a="1"/>
  <c r="DL539" i="1" s="1"/>
  <c r="DI539" i="1" a="1"/>
  <c r="DI539" i="1" s="1"/>
  <c r="DH539" i="1" a="1"/>
  <c r="DH539" i="1" s="1"/>
  <c r="DE539" i="1" a="1"/>
  <c r="DE539" i="1" s="1"/>
  <c r="DC539" i="1" a="1"/>
  <c r="DC539" i="1" s="1"/>
  <c r="DB539" i="1" a="1"/>
  <c r="DB539" i="1" s="1"/>
  <c r="DA539" i="1" a="1"/>
  <c r="DA539" i="1" s="1"/>
  <c r="CQ539" i="1" a="1"/>
  <c r="CQ539" i="1" s="1"/>
  <c r="GL539" i="1" s="1"/>
  <c r="BL539" i="1" a="1"/>
  <c r="BL539" i="1" s="1"/>
  <c r="BK539" i="1" a="1"/>
  <c r="BK539" i="1" s="1"/>
  <c r="BJ539" i="1" a="1"/>
  <c r="BJ539" i="1" s="1"/>
  <c r="BI539" i="1" a="1"/>
  <c r="BI539" i="1" s="1"/>
  <c r="BH539" i="1" a="1"/>
  <c r="BH539" i="1" s="1"/>
  <c r="BG539" i="1" a="1"/>
  <c r="BG539" i="1" s="1"/>
  <c r="BF539" i="1" a="1"/>
  <c r="BF539" i="1" s="1"/>
  <c r="BE539" i="1" a="1"/>
  <c r="BE539" i="1" s="1"/>
  <c r="BD539" i="1" a="1"/>
  <c r="BD539" i="1" s="1"/>
  <c r="BC539" i="1" a="1"/>
  <c r="BC539" i="1" s="1"/>
  <c r="BB539" i="1" a="1"/>
  <c r="BB539" i="1" s="1"/>
  <c r="BA539" i="1" a="1"/>
  <c r="BA539" i="1" s="1"/>
  <c r="AZ539" i="1" a="1"/>
  <c r="AZ539" i="1" s="1"/>
  <c r="AY539" i="1" a="1"/>
  <c r="AY539" i="1" s="1"/>
  <c r="AX539" i="1" a="1"/>
  <c r="AX539" i="1" s="1"/>
  <c r="AW539" i="1" a="1"/>
  <c r="AW539" i="1" s="1"/>
  <c r="AV539" i="1" a="1"/>
  <c r="AV539" i="1" s="1"/>
  <c r="AU539" i="1" a="1"/>
  <c r="AU539" i="1" s="1"/>
  <c r="AT539" i="1" a="1"/>
  <c r="AT539" i="1" s="1"/>
  <c r="AS539" i="1" a="1"/>
  <c r="AS539" i="1" s="1"/>
  <c r="AR539" i="1" a="1"/>
  <c r="AR539" i="1" s="1"/>
  <c r="AQ539" i="1" a="1"/>
  <c r="AQ539" i="1" s="1"/>
  <c r="AP539" i="1" a="1"/>
  <c r="AP539" i="1" s="1"/>
  <c r="AO539" i="1" a="1"/>
  <c r="AO539" i="1" s="1"/>
  <c r="AN539" i="1" a="1"/>
  <c r="AN539" i="1" s="1"/>
  <c r="EG539" i="1"/>
  <c r="AJ539" i="1" a="1"/>
  <c r="AJ539" i="1" s="1"/>
  <c r="AI539" i="1" a="1"/>
  <c r="AI539" i="1" s="1"/>
  <c r="AH539" i="1" a="1"/>
  <c r="AH539" i="1" s="1"/>
  <c r="AG539" i="1" a="1"/>
  <c r="AG539" i="1" s="1"/>
  <c r="AA539" i="1" a="1"/>
  <c r="AA539" i="1" s="1"/>
  <c r="Z539" i="1" a="1"/>
  <c r="Z539" i="1" s="1"/>
  <c r="Y539" i="1" a="1"/>
  <c r="Y539" i="1" s="1"/>
  <c r="X539" i="1" a="1"/>
  <c r="X539" i="1" s="1"/>
  <c r="W539" i="1" a="1"/>
  <c r="W539" i="1" s="1"/>
  <c r="V539" i="1" a="1"/>
  <c r="V539" i="1" s="1"/>
  <c r="U539" i="1" a="1"/>
  <c r="U539" i="1" s="1"/>
  <c r="T539" i="1" a="1"/>
  <c r="T539" i="1" s="1"/>
  <c r="S539" i="1" a="1"/>
  <c r="S539" i="1" s="1"/>
  <c r="R539" i="1" a="1"/>
  <c r="R539" i="1" s="1"/>
  <c r="Q539" i="1" a="1"/>
  <c r="Q539" i="1" s="1"/>
  <c r="M539" i="1" a="1"/>
  <c r="M539" i="1" s="1"/>
  <c r="L539" i="1" a="1"/>
  <c r="L539" i="1" s="1"/>
  <c r="DG539" i="1" s="1"/>
  <c r="K539" i="1"/>
  <c r="DF539" i="1" s="1"/>
  <c r="J539" i="1" a="1"/>
  <c r="J539" i="1" s="1"/>
  <c r="I539" i="1" a="1"/>
  <c r="I539" i="1" s="1"/>
  <c r="H539" i="1" a="1"/>
  <c r="H539" i="1" s="1"/>
  <c r="G539" i="1"/>
  <c r="F539" i="1" a="1"/>
  <c r="F539" i="1" s="1"/>
  <c r="E539" i="1" a="1"/>
  <c r="E539" i="1" s="1"/>
  <c r="C539" i="1" a="1"/>
  <c r="C539" i="1" s="1"/>
  <c r="EF539" i="1" s="1"/>
  <c r="B539" i="1" a="1"/>
  <c r="B539" i="1" s="1"/>
  <c r="HC538" i="1" a="1"/>
  <c r="HC538" i="1" s="1"/>
  <c r="HD538" i="1" s="1"/>
  <c r="HB538" i="1" a="1"/>
  <c r="HB538" i="1" s="1"/>
  <c r="HA538" i="1" a="1"/>
  <c r="HA538" i="1" s="1"/>
  <c r="GX538" i="1" a="1"/>
  <c r="GX538" i="1" s="1"/>
  <c r="GW538" i="1" a="1"/>
  <c r="GW538" i="1" s="1"/>
  <c r="GV538" i="1" a="1"/>
  <c r="GV538" i="1" s="1"/>
  <c r="FG538" i="1" a="1"/>
  <c r="FG538" i="1" s="1"/>
  <c r="FF538" i="1" a="1"/>
  <c r="FF538" i="1" s="1"/>
  <c r="FE538" i="1" a="1"/>
  <c r="FE538" i="1" s="1"/>
  <c r="FD538" i="1" a="1"/>
  <c r="FD538" i="1" s="1"/>
  <c r="FC538" i="1" a="1"/>
  <c r="FC538" i="1" s="1"/>
  <c r="FB538" i="1" a="1"/>
  <c r="FB538" i="1" s="1"/>
  <c r="FA538" i="1" a="1"/>
  <c r="FA538" i="1" s="1"/>
  <c r="EZ538" i="1" a="1"/>
  <c r="EZ538" i="1" s="1"/>
  <c r="EY538" i="1" a="1"/>
  <c r="EY538" i="1" s="1"/>
  <c r="EX538" i="1" a="1"/>
  <c r="EX538" i="1" s="1"/>
  <c r="EW538" i="1" a="1"/>
  <c r="EW538" i="1" s="1"/>
  <c r="EV538" i="1" a="1"/>
  <c r="EV538" i="1" s="1"/>
  <c r="EU538" i="1" a="1"/>
  <c r="EU538" i="1" s="1"/>
  <c r="ET538" i="1" a="1"/>
  <c r="ET538" i="1" s="1"/>
  <c r="ES538" i="1" a="1"/>
  <c r="ES538" i="1" s="1"/>
  <c r="ER538" i="1" a="1"/>
  <c r="ER538" i="1" s="1"/>
  <c r="EQ538" i="1" a="1"/>
  <c r="EQ538" i="1" s="1"/>
  <c r="EP538" i="1" a="1"/>
  <c r="EP538" i="1" s="1"/>
  <c r="EO538" i="1" a="1"/>
  <c r="EO538" i="1" s="1"/>
  <c r="EN538" i="1" a="1"/>
  <c r="EN538" i="1" s="1"/>
  <c r="EM538" i="1" a="1"/>
  <c r="EM538" i="1" s="1"/>
  <c r="EL538" i="1" a="1"/>
  <c r="EL538" i="1" s="1"/>
  <c r="EK538" i="1" a="1"/>
  <c r="EK538" i="1" s="1"/>
  <c r="EJ538" i="1" a="1"/>
  <c r="EJ538" i="1" s="1"/>
  <c r="EI538" i="1" a="1"/>
  <c r="EI538" i="1" s="1"/>
  <c r="EE538" i="1" a="1"/>
  <c r="EE538" i="1" s="1"/>
  <c r="ED538" i="1" a="1"/>
  <c r="ED538" i="1" s="1"/>
  <c r="EC538" i="1" a="1"/>
  <c r="EC538" i="1" s="1"/>
  <c r="EB538" i="1" a="1"/>
  <c r="EB538" i="1" s="1"/>
  <c r="DV538" i="1" a="1"/>
  <c r="DV538" i="1" s="1"/>
  <c r="DU538" i="1" a="1"/>
  <c r="DU538" i="1" s="1"/>
  <c r="DT538" i="1" a="1"/>
  <c r="DT538" i="1" s="1"/>
  <c r="DR538" i="1" a="1"/>
  <c r="DR538" i="1" s="1"/>
  <c r="DQ538" i="1" a="1"/>
  <c r="DQ538" i="1" s="1"/>
  <c r="DP538" i="1" a="1"/>
  <c r="DP538" i="1" s="1"/>
  <c r="DO538" i="1" a="1"/>
  <c r="DO538" i="1" s="1"/>
  <c r="DN538" i="1" a="1"/>
  <c r="DN538" i="1" s="1"/>
  <c r="DL538" i="1" a="1"/>
  <c r="DL538" i="1" s="1"/>
  <c r="DI538" i="1" a="1"/>
  <c r="DI538" i="1" s="1"/>
  <c r="DH538" i="1" a="1"/>
  <c r="DH538" i="1" s="1"/>
  <c r="DE538" i="1" a="1"/>
  <c r="DE538" i="1" s="1"/>
  <c r="DC538" i="1" a="1"/>
  <c r="DC538" i="1" s="1"/>
  <c r="DB538" i="1" a="1"/>
  <c r="DB538" i="1" s="1"/>
  <c r="DA538" i="1" a="1"/>
  <c r="DA538" i="1" s="1"/>
  <c r="CQ538" i="1" a="1"/>
  <c r="CQ538" i="1" s="1"/>
  <c r="GL538" i="1" s="1"/>
  <c r="BL538" i="1" a="1"/>
  <c r="BL538" i="1" s="1"/>
  <c r="BK538" i="1" a="1"/>
  <c r="BK538" i="1" s="1"/>
  <c r="BJ538" i="1" a="1"/>
  <c r="BJ538" i="1" s="1"/>
  <c r="BI538" i="1" a="1"/>
  <c r="BI538" i="1" s="1"/>
  <c r="BH538" i="1" a="1"/>
  <c r="BH538" i="1" s="1"/>
  <c r="BG538" i="1" a="1"/>
  <c r="BG538" i="1" s="1"/>
  <c r="BF538" i="1" a="1"/>
  <c r="BF538" i="1" s="1"/>
  <c r="BE538" i="1" a="1"/>
  <c r="BE538" i="1" s="1"/>
  <c r="BD538" i="1" a="1"/>
  <c r="BD538" i="1" s="1"/>
  <c r="BC538" i="1" a="1"/>
  <c r="BC538" i="1" s="1"/>
  <c r="BB538" i="1" a="1"/>
  <c r="BB538" i="1" s="1"/>
  <c r="BA538" i="1" a="1"/>
  <c r="BA538" i="1" s="1"/>
  <c r="AZ538" i="1" a="1"/>
  <c r="AZ538" i="1" s="1"/>
  <c r="AY538" i="1" a="1"/>
  <c r="AY538" i="1" s="1"/>
  <c r="AX538" i="1" a="1"/>
  <c r="AX538" i="1" s="1"/>
  <c r="AW538" i="1" a="1"/>
  <c r="AW538" i="1" s="1"/>
  <c r="AV538" i="1" a="1"/>
  <c r="AV538" i="1" s="1"/>
  <c r="AU538" i="1" a="1"/>
  <c r="AU538" i="1" s="1"/>
  <c r="AT538" i="1" a="1"/>
  <c r="AT538" i="1" s="1"/>
  <c r="AS538" i="1" a="1"/>
  <c r="AS538" i="1" s="1"/>
  <c r="AR538" i="1" a="1"/>
  <c r="AR538" i="1" s="1"/>
  <c r="AQ538" i="1" a="1"/>
  <c r="AQ538" i="1" s="1"/>
  <c r="AP538" i="1" a="1"/>
  <c r="AP538" i="1" s="1"/>
  <c r="AO538" i="1" a="1"/>
  <c r="AO538" i="1" s="1"/>
  <c r="AN538" i="1" a="1"/>
  <c r="AN538" i="1" s="1"/>
  <c r="EG538" i="1"/>
  <c r="AJ538" i="1" a="1"/>
  <c r="AJ538" i="1" s="1"/>
  <c r="AI538" i="1" a="1"/>
  <c r="AI538" i="1" s="1"/>
  <c r="AH538" i="1" a="1"/>
  <c r="AH538" i="1" s="1"/>
  <c r="AG538" i="1" a="1"/>
  <c r="AG538" i="1" s="1"/>
  <c r="AA538" i="1" a="1"/>
  <c r="AA538" i="1" s="1"/>
  <c r="Z538" i="1" a="1"/>
  <c r="Z538" i="1" s="1"/>
  <c r="Y538" i="1" a="1"/>
  <c r="Y538" i="1" s="1"/>
  <c r="X538" i="1" a="1"/>
  <c r="X538" i="1" s="1"/>
  <c r="W538" i="1" a="1"/>
  <c r="W538" i="1" s="1"/>
  <c r="V538" i="1" a="1"/>
  <c r="V538" i="1" s="1"/>
  <c r="U538" i="1" a="1"/>
  <c r="U538" i="1" s="1"/>
  <c r="T538" i="1" a="1"/>
  <c r="T538" i="1" s="1"/>
  <c r="S538" i="1" a="1"/>
  <c r="S538" i="1" s="1"/>
  <c r="R538" i="1" a="1"/>
  <c r="R538" i="1" s="1"/>
  <c r="DM538" i="1" s="1"/>
  <c r="Q538" i="1" a="1"/>
  <c r="Q538" i="1" s="1"/>
  <c r="M538" i="1" a="1"/>
  <c r="M538" i="1" s="1"/>
  <c r="L538" i="1" a="1"/>
  <c r="L538" i="1" s="1"/>
  <c r="DG538" i="1" s="1"/>
  <c r="K538" i="1"/>
  <c r="DF538" i="1" s="1"/>
  <c r="J538" i="1" a="1"/>
  <c r="J538" i="1" s="1"/>
  <c r="I538" i="1" a="1"/>
  <c r="I538" i="1" s="1"/>
  <c r="H538" i="1" a="1"/>
  <c r="H538" i="1" s="1"/>
  <c r="G538" i="1"/>
  <c r="F538" i="1" a="1"/>
  <c r="F538" i="1" s="1"/>
  <c r="E538" i="1" a="1"/>
  <c r="E538" i="1" s="1"/>
  <c r="C538" i="1" a="1"/>
  <c r="C538" i="1" s="1"/>
  <c r="B538" i="1" a="1"/>
  <c r="B538" i="1" s="1"/>
  <c r="HC537" i="1" a="1"/>
  <c r="HC537" i="1" s="1"/>
  <c r="HD537" i="1" s="1"/>
  <c r="HB537" i="1" a="1"/>
  <c r="HB537" i="1" s="1"/>
  <c r="HA537" i="1" a="1"/>
  <c r="HA537" i="1" s="1"/>
  <c r="GX537" i="1" a="1"/>
  <c r="GX537" i="1" s="1"/>
  <c r="GW537" i="1" a="1"/>
  <c r="GW537" i="1" s="1"/>
  <c r="GV537" i="1" a="1"/>
  <c r="GV537" i="1" s="1"/>
  <c r="FG537" i="1" a="1"/>
  <c r="FG537" i="1" s="1"/>
  <c r="FF537" i="1" a="1"/>
  <c r="FF537" i="1" s="1"/>
  <c r="FE537" i="1" a="1"/>
  <c r="FE537" i="1" s="1"/>
  <c r="FD537" i="1" a="1"/>
  <c r="FD537" i="1" s="1"/>
  <c r="FC537" i="1" a="1"/>
  <c r="FC537" i="1" s="1"/>
  <c r="FB537" i="1" a="1"/>
  <c r="FB537" i="1" s="1"/>
  <c r="FA537" i="1" a="1"/>
  <c r="FA537" i="1" s="1"/>
  <c r="EZ537" i="1" a="1"/>
  <c r="EZ537" i="1" s="1"/>
  <c r="EY537" i="1" a="1"/>
  <c r="EY537" i="1" s="1"/>
  <c r="EX537" i="1" a="1"/>
  <c r="EX537" i="1" s="1"/>
  <c r="EW537" i="1" a="1"/>
  <c r="EW537" i="1" s="1"/>
  <c r="EV537" i="1" a="1"/>
  <c r="EV537" i="1" s="1"/>
  <c r="EU537" i="1" a="1"/>
  <c r="EU537" i="1" s="1"/>
  <c r="ET537" i="1" a="1"/>
  <c r="ET537" i="1" s="1"/>
  <c r="ES537" i="1" a="1"/>
  <c r="ES537" i="1" s="1"/>
  <c r="ER537" i="1" a="1"/>
  <c r="ER537" i="1" s="1"/>
  <c r="EQ537" i="1" a="1"/>
  <c r="EQ537" i="1" s="1"/>
  <c r="EP537" i="1" a="1"/>
  <c r="EP537" i="1" s="1"/>
  <c r="EO537" i="1" a="1"/>
  <c r="EO537" i="1" s="1"/>
  <c r="EN537" i="1" a="1"/>
  <c r="EN537" i="1" s="1"/>
  <c r="EM537" i="1" a="1"/>
  <c r="EM537" i="1" s="1"/>
  <c r="EL537" i="1" a="1"/>
  <c r="EL537" i="1" s="1"/>
  <c r="EK537" i="1" a="1"/>
  <c r="EK537" i="1" s="1"/>
  <c r="EJ537" i="1" a="1"/>
  <c r="EJ537" i="1" s="1"/>
  <c r="EI537" i="1" a="1"/>
  <c r="EI537" i="1" s="1"/>
  <c r="EE537" i="1" a="1"/>
  <c r="EE537" i="1" s="1"/>
  <c r="ED537" i="1" a="1"/>
  <c r="ED537" i="1" s="1"/>
  <c r="EC537" i="1" a="1"/>
  <c r="EC537" i="1" s="1"/>
  <c r="EB537" i="1" a="1"/>
  <c r="EB537" i="1" s="1"/>
  <c r="DV537" i="1" a="1"/>
  <c r="DV537" i="1" s="1"/>
  <c r="DU537" i="1" a="1"/>
  <c r="DU537" i="1" s="1"/>
  <c r="DT537" i="1" a="1"/>
  <c r="DT537" i="1" s="1"/>
  <c r="DR537" i="1" a="1"/>
  <c r="DR537" i="1" s="1"/>
  <c r="DQ537" i="1" a="1"/>
  <c r="DQ537" i="1" s="1"/>
  <c r="DP537" i="1" a="1"/>
  <c r="DP537" i="1" s="1"/>
  <c r="DO537" i="1" a="1"/>
  <c r="DO537" i="1" s="1"/>
  <c r="DN537" i="1" a="1"/>
  <c r="DN537" i="1" s="1"/>
  <c r="DL537" i="1" a="1"/>
  <c r="DL537" i="1" s="1"/>
  <c r="DI537" i="1" a="1"/>
  <c r="DI537" i="1" s="1"/>
  <c r="DH537" i="1" a="1"/>
  <c r="DH537" i="1" s="1"/>
  <c r="DE537" i="1" a="1"/>
  <c r="DE537" i="1" s="1"/>
  <c r="DC537" i="1" a="1"/>
  <c r="DC537" i="1" s="1"/>
  <c r="DB537" i="1" a="1"/>
  <c r="DB537" i="1" s="1"/>
  <c r="DA537" i="1" a="1"/>
  <c r="DA537" i="1" s="1"/>
  <c r="CQ537" i="1" a="1"/>
  <c r="CQ537" i="1" s="1"/>
  <c r="GL537" i="1" s="1"/>
  <c r="BL537" i="1" a="1"/>
  <c r="BL537" i="1" s="1"/>
  <c r="BK537" i="1" a="1"/>
  <c r="BK537" i="1" s="1"/>
  <c r="BJ537" i="1" a="1"/>
  <c r="BJ537" i="1" s="1"/>
  <c r="BI537" i="1" a="1"/>
  <c r="BI537" i="1" s="1"/>
  <c r="BH537" i="1" a="1"/>
  <c r="BH537" i="1" s="1"/>
  <c r="BG537" i="1" a="1"/>
  <c r="BG537" i="1" s="1"/>
  <c r="BF537" i="1" a="1"/>
  <c r="BF537" i="1" s="1"/>
  <c r="BE537" i="1" a="1"/>
  <c r="BE537" i="1" s="1"/>
  <c r="BD537" i="1" a="1"/>
  <c r="BD537" i="1" s="1"/>
  <c r="BC537" i="1" a="1"/>
  <c r="BC537" i="1" s="1"/>
  <c r="BB537" i="1" a="1"/>
  <c r="BB537" i="1" s="1"/>
  <c r="BA537" i="1" a="1"/>
  <c r="BA537" i="1" s="1"/>
  <c r="AZ537" i="1" a="1"/>
  <c r="AZ537" i="1" s="1"/>
  <c r="AY537" i="1" a="1"/>
  <c r="AY537" i="1" s="1"/>
  <c r="AX537" i="1" a="1"/>
  <c r="AX537" i="1" s="1"/>
  <c r="AW537" i="1" a="1"/>
  <c r="AW537" i="1" s="1"/>
  <c r="AV537" i="1" a="1"/>
  <c r="AV537" i="1" s="1"/>
  <c r="AU537" i="1" a="1"/>
  <c r="AU537" i="1" s="1"/>
  <c r="AT537" i="1" a="1"/>
  <c r="AT537" i="1" s="1"/>
  <c r="AS537" i="1" a="1"/>
  <c r="AS537" i="1" s="1"/>
  <c r="AR537" i="1" a="1"/>
  <c r="AR537" i="1" s="1"/>
  <c r="AQ537" i="1" a="1"/>
  <c r="AQ537" i="1" s="1"/>
  <c r="AP537" i="1" a="1"/>
  <c r="AP537" i="1" s="1"/>
  <c r="AO537" i="1" a="1"/>
  <c r="AO537" i="1" s="1"/>
  <c r="AN537" i="1" a="1"/>
  <c r="AN537" i="1" s="1"/>
  <c r="EG537" i="1"/>
  <c r="AJ537" i="1" a="1"/>
  <c r="AJ537" i="1" s="1"/>
  <c r="AI537" i="1" a="1"/>
  <c r="AI537" i="1" s="1"/>
  <c r="AH537" i="1" a="1"/>
  <c r="AH537" i="1" s="1"/>
  <c r="AG537" i="1" a="1"/>
  <c r="AG537" i="1" s="1"/>
  <c r="AA537" i="1" a="1"/>
  <c r="AA537" i="1" s="1"/>
  <c r="Z537" i="1" a="1"/>
  <c r="Z537" i="1" s="1"/>
  <c r="Y537" i="1" a="1"/>
  <c r="Y537" i="1" s="1"/>
  <c r="X537" i="1" a="1"/>
  <c r="X537" i="1" s="1"/>
  <c r="W537" i="1" a="1"/>
  <c r="W537" i="1" s="1"/>
  <c r="V537" i="1" a="1"/>
  <c r="V537" i="1" s="1"/>
  <c r="U537" i="1" a="1"/>
  <c r="U537" i="1" s="1"/>
  <c r="T537" i="1" a="1"/>
  <c r="T537" i="1" s="1"/>
  <c r="S537" i="1" a="1"/>
  <c r="S537" i="1" s="1"/>
  <c r="R537" i="1" a="1"/>
  <c r="R537" i="1" s="1"/>
  <c r="Q537" i="1" a="1"/>
  <c r="Q537" i="1" s="1"/>
  <c r="M537" i="1" a="1"/>
  <c r="M537" i="1" s="1"/>
  <c r="L537" i="1" a="1"/>
  <c r="L537" i="1" s="1"/>
  <c r="DG537" i="1" s="1"/>
  <c r="K537" i="1"/>
  <c r="DF537" i="1" s="1"/>
  <c r="J537" i="1" a="1"/>
  <c r="J537" i="1" s="1"/>
  <c r="I537" i="1" a="1"/>
  <c r="I537" i="1" s="1"/>
  <c r="H537" i="1" a="1"/>
  <c r="H537" i="1" s="1"/>
  <c r="G537" i="1"/>
  <c r="F537" i="1" a="1"/>
  <c r="F537" i="1" s="1"/>
  <c r="E537" i="1" a="1"/>
  <c r="E537" i="1" s="1"/>
  <c r="C537" i="1" a="1"/>
  <c r="C537" i="1" s="1"/>
  <c r="EF537" i="1" s="1"/>
  <c r="B537" i="1" a="1"/>
  <c r="B537" i="1" s="1"/>
  <c r="HC536" i="1" a="1"/>
  <c r="HC536" i="1" s="1"/>
  <c r="HD536" i="1" s="1"/>
  <c r="HB536" i="1" a="1"/>
  <c r="HB536" i="1" s="1"/>
  <c r="HA536" i="1" a="1"/>
  <c r="HA536" i="1" s="1"/>
  <c r="GX536" i="1" a="1"/>
  <c r="GX536" i="1" s="1"/>
  <c r="GW536" i="1" a="1"/>
  <c r="GW536" i="1" s="1"/>
  <c r="GV536" i="1" a="1"/>
  <c r="GV536" i="1" s="1"/>
  <c r="FG536" i="1" a="1"/>
  <c r="FG536" i="1" s="1"/>
  <c r="FF536" i="1" a="1"/>
  <c r="FF536" i="1" s="1"/>
  <c r="FE536" i="1" a="1"/>
  <c r="FE536" i="1" s="1"/>
  <c r="FD536" i="1" a="1"/>
  <c r="FD536" i="1" s="1"/>
  <c r="FC536" i="1" a="1"/>
  <c r="FC536" i="1" s="1"/>
  <c r="FB536" i="1" a="1"/>
  <c r="FB536" i="1" s="1"/>
  <c r="FA536" i="1" a="1"/>
  <c r="FA536" i="1" s="1"/>
  <c r="EZ536" i="1" a="1"/>
  <c r="EZ536" i="1" s="1"/>
  <c r="EY536" i="1" a="1"/>
  <c r="EY536" i="1" s="1"/>
  <c r="EX536" i="1" a="1"/>
  <c r="EX536" i="1" s="1"/>
  <c r="EW536" i="1" a="1"/>
  <c r="EW536" i="1" s="1"/>
  <c r="EV536" i="1" a="1"/>
  <c r="EV536" i="1" s="1"/>
  <c r="EU536" i="1" a="1"/>
  <c r="EU536" i="1" s="1"/>
  <c r="ET536" i="1" a="1"/>
  <c r="ET536" i="1" s="1"/>
  <c r="ES536" i="1" a="1"/>
  <c r="ES536" i="1" s="1"/>
  <c r="ER536" i="1" a="1"/>
  <c r="ER536" i="1" s="1"/>
  <c r="EQ536" i="1" a="1"/>
  <c r="EQ536" i="1" s="1"/>
  <c r="EP536" i="1" a="1"/>
  <c r="EP536" i="1" s="1"/>
  <c r="EO536" i="1" a="1"/>
  <c r="EO536" i="1" s="1"/>
  <c r="EN536" i="1" a="1"/>
  <c r="EN536" i="1" s="1"/>
  <c r="EM536" i="1" a="1"/>
  <c r="EM536" i="1" s="1"/>
  <c r="EL536" i="1" a="1"/>
  <c r="EL536" i="1" s="1"/>
  <c r="EK536" i="1" a="1"/>
  <c r="EK536" i="1" s="1"/>
  <c r="EJ536" i="1" a="1"/>
  <c r="EJ536" i="1" s="1"/>
  <c r="EI536" i="1" a="1"/>
  <c r="EI536" i="1" s="1"/>
  <c r="EE536" i="1" a="1"/>
  <c r="EE536" i="1" s="1"/>
  <c r="ED536" i="1" a="1"/>
  <c r="ED536" i="1" s="1"/>
  <c r="EC536" i="1" a="1"/>
  <c r="EC536" i="1" s="1"/>
  <c r="EB536" i="1" a="1"/>
  <c r="EB536" i="1" s="1"/>
  <c r="DV536" i="1" a="1"/>
  <c r="DV536" i="1" s="1"/>
  <c r="DU536" i="1" a="1"/>
  <c r="DU536" i="1" s="1"/>
  <c r="DT536" i="1" a="1"/>
  <c r="DT536" i="1" s="1"/>
  <c r="DR536" i="1" a="1"/>
  <c r="DR536" i="1" s="1"/>
  <c r="DQ536" i="1" a="1"/>
  <c r="DQ536" i="1" s="1"/>
  <c r="DP536" i="1" a="1"/>
  <c r="DP536" i="1" s="1"/>
  <c r="DO536" i="1" a="1"/>
  <c r="DO536" i="1" s="1"/>
  <c r="DN536" i="1" a="1"/>
  <c r="DN536" i="1" s="1"/>
  <c r="DL536" i="1" a="1"/>
  <c r="DL536" i="1" s="1"/>
  <c r="DI536" i="1" a="1"/>
  <c r="DI536" i="1" s="1"/>
  <c r="DH536" i="1" a="1"/>
  <c r="DH536" i="1" s="1"/>
  <c r="DE536" i="1" a="1"/>
  <c r="DE536" i="1" s="1"/>
  <c r="DC536" i="1" a="1"/>
  <c r="DC536" i="1" s="1"/>
  <c r="DB536" i="1" a="1"/>
  <c r="DB536" i="1" s="1"/>
  <c r="DA536" i="1" a="1"/>
  <c r="DA536" i="1" s="1"/>
  <c r="CQ536" i="1" a="1"/>
  <c r="CQ536" i="1" s="1"/>
  <c r="GL536" i="1" s="1"/>
  <c r="BL536" i="1" a="1"/>
  <c r="BL536" i="1" s="1"/>
  <c r="BK536" i="1" a="1"/>
  <c r="BK536" i="1" s="1"/>
  <c r="BJ536" i="1" a="1"/>
  <c r="BJ536" i="1" s="1"/>
  <c r="BI536" i="1" a="1"/>
  <c r="BI536" i="1" s="1"/>
  <c r="BH536" i="1" a="1"/>
  <c r="BH536" i="1" s="1"/>
  <c r="BG536" i="1" a="1"/>
  <c r="BG536" i="1" s="1"/>
  <c r="BF536" i="1" a="1"/>
  <c r="BF536" i="1" s="1"/>
  <c r="BE536" i="1" a="1"/>
  <c r="BE536" i="1" s="1"/>
  <c r="BD536" i="1" a="1"/>
  <c r="BD536" i="1" s="1"/>
  <c r="BC536" i="1" a="1"/>
  <c r="BC536" i="1" s="1"/>
  <c r="BB536" i="1" a="1"/>
  <c r="BB536" i="1" s="1"/>
  <c r="BA536" i="1" a="1"/>
  <c r="BA536" i="1" s="1"/>
  <c r="AZ536" i="1" a="1"/>
  <c r="AZ536" i="1" s="1"/>
  <c r="AY536" i="1" a="1"/>
  <c r="AY536" i="1" s="1"/>
  <c r="AX536" i="1" a="1"/>
  <c r="AX536" i="1" s="1"/>
  <c r="AW536" i="1" a="1"/>
  <c r="AW536" i="1" s="1"/>
  <c r="AV536" i="1" a="1"/>
  <c r="AV536" i="1" s="1"/>
  <c r="AU536" i="1" a="1"/>
  <c r="AU536" i="1" s="1"/>
  <c r="AT536" i="1" a="1"/>
  <c r="AT536" i="1" s="1"/>
  <c r="AS536" i="1" a="1"/>
  <c r="AS536" i="1" s="1"/>
  <c r="AR536" i="1" a="1"/>
  <c r="AR536" i="1" s="1"/>
  <c r="AQ536" i="1" a="1"/>
  <c r="AQ536" i="1" s="1"/>
  <c r="AP536" i="1" a="1"/>
  <c r="AP536" i="1" s="1"/>
  <c r="AO536" i="1" a="1"/>
  <c r="AO536" i="1" s="1"/>
  <c r="AN536" i="1" a="1"/>
  <c r="AN536" i="1" s="1"/>
  <c r="EG536" i="1"/>
  <c r="AJ536" i="1" a="1"/>
  <c r="AJ536" i="1" s="1"/>
  <c r="AI536" i="1" a="1"/>
  <c r="AI536" i="1" s="1"/>
  <c r="AH536" i="1" a="1"/>
  <c r="AH536" i="1" s="1"/>
  <c r="AG536" i="1" a="1"/>
  <c r="AG536" i="1" s="1"/>
  <c r="AA536" i="1" a="1"/>
  <c r="AA536" i="1" s="1"/>
  <c r="Z536" i="1" a="1"/>
  <c r="Z536" i="1" s="1"/>
  <c r="Y536" i="1" a="1"/>
  <c r="Y536" i="1" s="1"/>
  <c r="X536" i="1" a="1"/>
  <c r="X536" i="1" s="1"/>
  <c r="W536" i="1" a="1"/>
  <c r="W536" i="1" s="1"/>
  <c r="V536" i="1" a="1"/>
  <c r="V536" i="1" s="1"/>
  <c r="U536" i="1" a="1"/>
  <c r="U536" i="1" s="1"/>
  <c r="T536" i="1" a="1"/>
  <c r="T536" i="1" s="1"/>
  <c r="S536" i="1" a="1"/>
  <c r="S536" i="1" s="1"/>
  <c r="R536" i="1" a="1"/>
  <c r="R536" i="1" s="1"/>
  <c r="DM536" i="1" s="1"/>
  <c r="Q536" i="1" a="1"/>
  <c r="Q536" i="1" s="1"/>
  <c r="M536" i="1" a="1"/>
  <c r="M536" i="1" s="1"/>
  <c r="L536" i="1" a="1"/>
  <c r="L536" i="1" s="1"/>
  <c r="DG536" i="1" s="1"/>
  <c r="K536" i="1"/>
  <c r="DF536" i="1" s="1"/>
  <c r="J536" i="1" a="1"/>
  <c r="J536" i="1" s="1"/>
  <c r="I536" i="1" a="1"/>
  <c r="I536" i="1" s="1"/>
  <c r="H536" i="1" a="1"/>
  <c r="H536" i="1" s="1"/>
  <c r="G536" i="1"/>
  <c r="F536" i="1" a="1"/>
  <c r="F536" i="1" s="1"/>
  <c r="E536" i="1" a="1"/>
  <c r="E536" i="1" s="1"/>
  <c r="C536" i="1" a="1"/>
  <c r="C536" i="1" s="1"/>
  <c r="B536" i="1" a="1"/>
  <c r="B536" i="1" s="1"/>
  <c r="HC535" i="1" a="1"/>
  <c r="HC535" i="1" s="1"/>
  <c r="HD535" i="1" s="1"/>
  <c r="HB535" i="1" a="1"/>
  <c r="HB535" i="1" s="1"/>
  <c r="HA535" i="1" a="1"/>
  <c r="HA535" i="1" s="1"/>
  <c r="GX535" i="1" a="1"/>
  <c r="GX535" i="1" s="1"/>
  <c r="GW535" i="1" a="1"/>
  <c r="GW535" i="1" s="1"/>
  <c r="GV535" i="1" a="1"/>
  <c r="GV535" i="1" s="1"/>
  <c r="FG535" i="1" a="1"/>
  <c r="FG535" i="1" s="1"/>
  <c r="FF535" i="1" a="1"/>
  <c r="FF535" i="1" s="1"/>
  <c r="FE535" i="1" a="1"/>
  <c r="FE535" i="1" s="1"/>
  <c r="FD535" i="1" a="1"/>
  <c r="FD535" i="1" s="1"/>
  <c r="FC535" i="1" a="1"/>
  <c r="FC535" i="1" s="1"/>
  <c r="FB535" i="1" a="1"/>
  <c r="FB535" i="1" s="1"/>
  <c r="FA535" i="1" a="1"/>
  <c r="FA535" i="1" s="1"/>
  <c r="EZ535" i="1" a="1"/>
  <c r="EZ535" i="1" s="1"/>
  <c r="EY535" i="1" a="1"/>
  <c r="EY535" i="1" s="1"/>
  <c r="EX535" i="1" a="1"/>
  <c r="EX535" i="1" s="1"/>
  <c r="EW535" i="1" a="1"/>
  <c r="EW535" i="1" s="1"/>
  <c r="EV535" i="1" a="1"/>
  <c r="EV535" i="1" s="1"/>
  <c r="EU535" i="1" a="1"/>
  <c r="EU535" i="1" s="1"/>
  <c r="ET535" i="1" a="1"/>
  <c r="ET535" i="1" s="1"/>
  <c r="ES535" i="1" a="1"/>
  <c r="ES535" i="1" s="1"/>
  <c r="ER535" i="1" a="1"/>
  <c r="ER535" i="1" s="1"/>
  <c r="EQ535" i="1" a="1"/>
  <c r="EQ535" i="1" s="1"/>
  <c r="EP535" i="1" a="1"/>
  <c r="EP535" i="1" s="1"/>
  <c r="EO535" i="1" a="1"/>
  <c r="EO535" i="1" s="1"/>
  <c r="EN535" i="1" a="1"/>
  <c r="EN535" i="1" s="1"/>
  <c r="EM535" i="1" a="1"/>
  <c r="EM535" i="1" s="1"/>
  <c r="EL535" i="1" a="1"/>
  <c r="EL535" i="1" s="1"/>
  <c r="EK535" i="1" a="1"/>
  <c r="EK535" i="1" s="1"/>
  <c r="EJ535" i="1" a="1"/>
  <c r="EJ535" i="1" s="1"/>
  <c r="EI535" i="1" a="1"/>
  <c r="EI535" i="1" s="1"/>
  <c r="EE535" i="1" a="1"/>
  <c r="EE535" i="1" s="1"/>
  <c r="ED535" i="1" a="1"/>
  <c r="ED535" i="1" s="1"/>
  <c r="EC535" i="1" a="1"/>
  <c r="EC535" i="1" s="1"/>
  <c r="EB535" i="1" a="1"/>
  <c r="EB535" i="1" s="1"/>
  <c r="DV535" i="1" a="1"/>
  <c r="DV535" i="1" s="1"/>
  <c r="DU535" i="1" a="1"/>
  <c r="DU535" i="1" s="1"/>
  <c r="DT535" i="1" a="1"/>
  <c r="DT535" i="1" s="1"/>
  <c r="DR535" i="1" a="1"/>
  <c r="DR535" i="1" s="1"/>
  <c r="DQ535" i="1" a="1"/>
  <c r="DQ535" i="1" s="1"/>
  <c r="DP535" i="1" a="1"/>
  <c r="DP535" i="1" s="1"/>
  <c r="DO535" i="1" a="1"/>
  <c r="DO535" i="1" s="1"/>
  <c r="DN535" i="1" a="1"/>
  <c r="DN535" i="1" s="1"/>
  <c r="DL535" i="1" a="1"/>
  <c r="DL535" i="1" s="1"/>
  <c r="DI535" i="1" a="1"/>
  <c r="DI535" i="1" s="1"/>
  <c r="DH535" i="1" a="1"/>
  <c r="DH535" i="1" s="1"/>
  <c r="DE535" i="1" a="1"/>
  <c r="DE535" i="1" s="1"/>
  <c r="DC535" i="1" a="1"/>
  <c r="DC535" i="1" s="1"/>
  <c r="DB535" i="1" a="1"/>
  <c r="DB535" i="1" s="1"/>
  <c r="DA535" i="1" a="1"/>
  <c r="DA535" i="1" s="1"/>
  <c r="CQ535" i="1" a="1"/>
  <c r="CQ535" i="1" s="1"/>
  <c r="GL535" i="1" s="1"/>
  <c r="BL535" i="1" a="1"/>
  <c r="BL535" i="1" s="1"/>
  <c r="BK535" i="1" a="1"/>
  <c r="BK535" i="1" s="1"/>
  <c r="BJ535" i="1" a="1"/>
  <c r="BJ535" i="1" s="1"/>
  <c r="BI535" i="1" a="1"/>
  <c r="BI535" i="1" s="1"/>
  <c r="BH535" i="1" a="1"/>
  <c r="BH535" i="1" s="1"/>
  <c r="BG535" i="1" a="1"/>
  <c r="BG535" i="1" s="1"/>
  <c r="BF535" i="1" a="1"/>
  <c r="BF535" i="1" s="1"/>
  <c r="BE535" i="1" a="1"/>
  <c r="BE535" i="1" s="1"/>
  <c r="BD535" i="1" a="1"/>
  <c r="BD535" i="1" s="1"/>
  <c r="BC535" i="1" a="1"/>
  <c r="BC535" i="1" s="1"/>
  <c r="BB535" i="1" a="1"/>
  <c r="BB535" i="1" s="1"/>
  <c r="BA535" i="1" a="1"/>
  <c r="BA535" i="1" s="1"/>
  <c r="AZ535" i="1" a="1"/>
  <c r="AZ535" i="1" s="1"/>
  <c r="AY535" i="1" a="1"/>
  <c r="AY535" i="1" s="1"/>
  <c r="AX535" i="1" a="1"/>
  <c r="AX535" i="1" s="1"/>
  <c r="AW535" i="1" a="1"/>
  <c r="AW535" i="1" s="1"/>
  <c r="AV535" i="1" a="1"/>
  <c r="AV535" i="1" s="1"/>
  <c r="AU535" i="1" a="1"/>
  <c r="AU535" i="1" s="1"/>
  <c r="AT535" i="1" a="1"/>
  <c r="AT535" i="1" s="1"/>
  <c r="AS535" i="1" a="1"/>
  <c r="AS535" i="1" s="1"/>
  <c r="AR535" i="1" a="1"/>
  <c r="AR535" i="1" s="1"/>
  <c r="AQ535" i="1" a="1"/>
  <c r="AQ535" i="1" s="1"/>
  <c r="AP535" i="1" a="1"/>
  <c r="AP535" i="1" s="1"/>
  <c r="AO535" i="1" a="1"/>
  <c r="AO535" i="1" s="1"/>
  <c r="AN535" i="1" a="1"/>
  <c r="AN535" i="1" s="1"/>
  <c r="EG535" i="1"/>
  <c r="AJ535" i="1" a="1"/>
  <c r="AJ535" i="1" s="1"/>
  <c r="AI535" i="1" a="1"/>
  <c r="AI535" i="1" s="1"/>
  <c r="AH535" i="1" a="1"/>
  <c r="AH535" i="1" s="1"/>
  <c r="AG535" i="1" a="1"/>
  <c r="AG535" i="1" s="1"/>
  <c r="AA535" i="1" a="1"/>
  <c r="AA535" i="1" s="1"/>
  <c r="Z535" i="1" a="1"/>
  <c r="Z535" i="1" s="1"/>
  <c r="Y535" i="1" a="1"/>
  <c r="Y535" i="1" s="1"/>
  <c r="X535" i="1" a="1"/>
  <c r="X535" i="1" s="1"/>
  <c r="W535" i="1" a="1"/>
  <c r="W535" i="1" s="1"/>
  <c r="V535" i="1" a="1"/>
  <c r="V535" i="1" s="1"/>
  <c r="U535" i="1" a="1"/>
  <c r="U535" i="1" s="1"/>
  <c r="T535" i="1" a="1"/>
  <c r="T535" i="1" s="1"/>
  <c r="S535" i="1" a="1"/>
  <c r="S535" i="1" s="1"/>
  <c r="R535" i="1" a="1"/>
  <c r="R535" i="1" s="1"/>
  <c r="Q535" i="1" a="1"/>
  <c r="Q535" i="1" s="1"/>
  <c r="M535" i="1" a="1"/>
  <c r="M535" i="1" s="1"/>
  <c r="L535" i="1" a="1"/>
  <c r="L535" i="1" s="1"/>
  <c r="DG535" i="1" s="1"/>
  <c r="K535" i="1"/>
  <c r="DF535" i="1" s="1"/>
  <c r="J535" i="1" a="1"/>
  <c r="J535" i="1" s="1"/>
  <c r="I535" i="1" a="1"/>
  <c r="I535" i="1" s="1"/>
  <c r="H535" i="1" a="1"/>
  <c r="H535" i="1" s="1"/>
  <c r="G535" i="1"/>
  <c r="F535" i="1" a="1"/>
  <c r="F535" i="1" s="1"/>
  <c r="E535" i="1" a="1"/>
  <c r="E535" i="1" s="1"/>
  <c r="C535" i="1" a="1"/>
  <c r="C535" i="1" s="1"/>
  <c r="EF535" i="1" s="1"/>
  <c r="B535" i="1" a="1"/>
  <c r="B535" i="1" s="1"/>
  <c r="HC534" i="1" a="1"/>
  <c r="HC534" i="1" s="1"/>
  <c r="HD534" i="1" s="1"/>
  <c r="HB534" i="1" a="1"/>
  <c r="HB534" i="1" s="1"/>
  <c r="HA534" i="1" a="1"/>
  <c r="HA534" i="1" s="1"/>
  <c r="GX534" i="1" a="1"/>
  <c r="GX534" i="1" s="1"/>
  <c r="GW534" i="1" a="1"/>
  <c r="GW534" i="1" s="1"/>
  <c r="GV534" i="1" a="1"/>
  <c r="GV534" i="1" s="1"/>
  <c r="FG534" i="1" a="1"/>
  <c r="FG534" i="1" s="1"/>
  <c r="FF534" i="1" a="1"/>
  <c r="FF534" i="1" s="1"/>
  <c r="FE534" i="1" a="1"/>
  <c r="FE534" i="1" s="1"/>
  <c r="FD534" i="1" a="1"/>
  <c r="FD534" i="1" s="1"/>
  <c r="FC534" i="1" a="1"/>
  <c r="FC534" i="1" s="1"/>
  <c r="FB534" i="1" a="1"/>
  <c r="FB534" i="1" s="1"/>
  <c r="FA534" i="1" a="1"/>
  <c r="FA534" i="1" s="1"/>
  <c r="EZ534" i="1" a="1"/>
  <c r="EZ534" i="1" s="1"/>
  <c r="EY534" i="1" a="1"/>
  <c r="EY534" i="1" s="1"/>
  <c r="EX534" i="1" a="1"/>
  <c r="EX534" i="1" s="1"/>
  <c r="EW534" i="1" a="1"/>
  <c r="EW534" i="1" s="1"/>
  <c r="EV534" i="1" a="1"/>
  <c r="EV534" i="1" s="1"/>
  <c r="EU534" i="1" a="1"/>
  <c r="EU534" i="1" s="1"/>
  <c r="ET534" i="1" a="1"/>
  <c r="ET534" i="1" s="1"/>
  <c r="ES534" i="1" a="1"/>
  <c r="ES534" i="1" s="1"/>
  <c r="ER534" i="1" a="1"/>
  <c r="ER534" i="1" s="1"/>
  <c r="EQ534" i="1" a="1"/>
  <c r="EQ534" i="1" s="1"/>
  <c r="EP534" i="1" a="1"/>
  <c r="EP534" i="1" s="1"/>
  <c r="EO534" i="1" a="1"/>
  <c r="EO534" i="1" s="1"/>
  <c r="EN534" i="1" a="1"/>
  <c r="EN534" i="1" s="1"/>
  <c r="EM534" i="1" a="1"/>
  <c r="EM534" i="1" s="1"/>
  <c r="EL534" i="1" a="1"/>
  <c r="EL534" i="1" s="1"/>
  <c r="EK534" i="1" a="1"/>
  <c r="EK534" i="1" s="1"/>
  <c r="EJ534" i="1" a="1"/>
  <c r="EJ534" i="1" s="1"/>
  <c r="EI534" i="1" a="1"/>
  <c r="EI534" i="1" s="1"/>
  <c r="EE534" i="1" a="1"/>
  <c r="EE534" i="1" s="1"/>
  <c r="ED534" i="1" a="1"/>
  <c r="ED534" i="1" s="1"/>
  <c r="EC534" i="1" a="1"/>
  <c r="EC534" i="1" s="1"/>
  <c r="EB534" i="1" a="1"/>
  <c r="EB534" i="1" s="1"/>
  <c r="DV534" i="1" a="1"/>
  <c r="DV534" i="1" s="1"/>
  <c r="DU534" i="1" a="1"/>
  <c r="DU534" i="1" s="1"/>
  <c r="DT534" i="1" a="1"/>
  <c r="DT534" i="1" s="1"/>
  <c r="DR534" i="1" a="1"/>
  <c r="DR534" i="1" s="1"/>
  <c r="DQ534" i="1" a="1"/>
  <c r="DQ534" i="1" s="1"/>
  <c r="DP534" i="1" a="1"/>
  <c r="DP534" i="1" s="1"/>
  <c r="DO534" i="1" a="1"/>
  <c r="DO534" i="1" s="1"/>
  <c r="DN534" i="1" a="1"/>
  <c r="DN534" i="1" s="1"/>
  <c r="DL534" i="1" a="1"/>
  <c r="DL534" i="1" s="1"/>
  <c r="DI534" i="1" a="1"/>
  <c r="DI534" i="1" s="1"/>
  <c r="DH534" i="1" a="1"/>
  <c r="DH534" i="1" s="1"/>
  <c r="DE534" i="1" a="1"/>
  <c r="DE534" i="1" s="1"/>
  <c r="DC534" i="1" a="1"/>
  <c r="DC534" i="1" s="1"/>
  <c r="DB534" i="1" a="1"/>
  <c r="DB534" i="1" s="1"/>
  <c r="DA534" i="1" a="1"/>
  <c r="DA534" i="1" s="1"/>
  <c r="CQ534" i="1" a="1"/>
  <c r="CQ534" i="1" s="1"/>
  <c r="GL534" i="1" s="1"/>
  <c r="BL534" i="1" a="1"/>
  <c r="BL534" i="1" s="1"/>
  <c r="BK534" i="1" a="1"/>
  <c r="BK534" i="1" s="1"/>
  <c r="BJ534" i="1" a="1"/>
  <c r="BJ534" i="1" s="1"/>
  <c r="BI534" i="1" a="1"/>
  <c r="BI534" i="1" s="1"/>
  <c r="BH534" i="1" a="1"/>
  <c r="BH534" i="1" s="1"/>
  <c r="BG534" i="1" a="1"/>
  <c r="BG534" i="1" s="1"/>
  <c r="BF534" i="1" a="1"/>
  <c r="BF534" i="1" s="1"/>
  <c r="BE534" i="1" a="1"/>
  <c r="BE534" i="1" s="1"/>
  <c r="BD534" i="1" a="1"/>
  <c r="BD534" i="1" s="1"/>
  <c r="BC534" i="1" a="1"/>
  <c r="BC534" i="1" s="1"/>
  <c r="BB534" i="1" a="1"/>
  <c r="BB534" i="1" s="1"/>
  <c r="BA534" i="1" a="1"/>
  <c r="BA534" i="1" s="1"/>
  <c r="AZ534" i="1" a="1"/>
  <c r="AZ534" i="1" s="1"/>
  <c r="AY534" i="1" a="1"/>
  <c r="AY534" i="1" s="1"/>
  <c r="AX534" i="1" a="1"/>
  <c r="AX534" i="1" s="1"/>
  <c r="AW534" i="1" a="1"/>
  <c r="AW534" i="1" s="1"/>
  <c r="AV534" i="1" a="1"/>
  <c r="AV534" i="1" s="1"/>
  <c r="AU534" i="1" a="1"/>
  <c r="AU534" i="1" s="1"/>
  <c r="AT534" i="1" a="1"/>
  <c r="AT534" i="1" s="1"/>
  <c r="AS534" i="1" a="1"/>
  <c r="AS534" i="1" s="1"/>
  <c r="AR534" i="1" a="1"/>
  <c r="AR534" i="1" s="1"/>
  <c r="AQ534" i="1" a="1"/>
  <c r="AQ534" i="1" s="1"/>
  <c r="AP534" i="1" a="1"/>
  <c r="AP534" i="1" s="1"/>
  <c r="AO534" i="1" a="1"/>
  <c r="AO534" i="1" s="1"/>
  <c r="AN534" i="1" a="1"/>
  <c r="AN534" i="1" s="1"/>
  <c r="EG534" i="1"/>
  <c r="AJ534" i="1" a="1"/>
  <c r="AJ534" i="1" s="1"/>
  <c r="AI534" i="1" a="1"/>
  <c r="AI534" i="1" s="1"/>
  <c r="AH534" i="1" a="1"/>
  <c r="AH534" i="1" s="1"/>
  <c r="AG534" i="1" a="1"/>
  <c r="AG534" i="1" s="1"/>
  <c r="AA534" i="1" a="1"/>
  <c r="AA534" i="1" s="1"/>
  <c r="Z534" i="1" a="1"/>
  <c r="Z534" i="1" s="1"/>
  <c r="Y534" i="1" a="1"/>
  <c r="Y534" i="1" s="1"/>
  <c r="X534" i="1" a="1"/>
  <c r="X534" i="1" s="1"/>
  <c r="W534" i="1" a="1"/>
  <c r="W534" i="1" s="1"/>
  <c r="V534" i="1" a="1"/>
  <c r="V534" i="1" s="1"/>
  <c r="U534" i="1" a="1"/>
  <c r="U534" i="1" s="1"/>
  <c r="T534" i="1" a="1"/>
  <c r="T534" i="1" s="1"/>
  <c r="S534" i="1" a="1"/>
  <c r="S534" i="1" s="1"/>
  <c r="R534" i="1" a="1"/>
  <c r="R534" i="1" s="1"/>
  <c r="DM534" i="1" s="1"/>
  <c r="Q534" i="1" a="1"/>
  <c r="Q534" i="1" s="1"/>
  <c r="M534" i="1" a="1"/>
  <c r="M534" i="1" s="1"/>
  <c r="L534" i="1" a="1"/>
  <c r="L534" i="1" s="1"/>
  <c r="DG534" i="1" s="1"/>
  <c r="K534" i="1"/>
  <c r="DF534" i="1" s="1"/>
  <c r="J534" i="1" a="1"/>
  <c r="J534" i="1" s="1"/>
  <c r="I534" i="1" a="1"/>
  <c r="I534" i="1" s="1"/>
  <c r="H534" i="1" a="1"/>
  <c r="H534" i="1" s="1"/>
  <c r="G534" i="1"/>
  <c r="F534" i="1" a="1"/>
  <c r="F534" i="1" s="1"/>
  <c r="E534" i="1" a="1"/>
  <c r="E534" i="1" s="1"/>
  <c r="C534" i="1" a="1"/>
  <c r="C534" i="1" s="1"/>
  <c r="B534" i="1" a="1"/>
  <c r="B534" i="1" s="1"/>
  <c r="HC533" i="1" a="1"/>
  <c r="HC533" i="1" s="1"/>
  <c r="HD533" i="1" s="1"/>
  <c r="HB533" i="1" a="1"/>
  <c r="HB533" i="1" s="1"/>
  <c r="HA533" i="1" a="1"/>
  <c r="HA533" i="1" s="1"/>
  <c r="GX533" i="1" a="1"/>
  <c r="GX533" i="1" s="1"/>
  <c r="GW533" i="1" a="1"/>
  <c r="GW533" i="1" s="1"/>
  <c r="GV533" i="1" a="1"/>
  <c r="GV533" i="1" s="1"/>
  <c r="FG533" i="1" a="1"/>
  <c r="FG533" i="1" s="1"/>
  <c r="FF533" i="1" a="1"/>
  <c r="FF533" i="1" s="1"/>
  <c r="FE533" i="1" a="1"/>
  <c r="FE533" i="1" s="1"/>
  <c r="FD533" i="1" a="1"/>
  <c r="FD533" i="1" s="1"/>
  <c r="FC533" i="1" a="1"/>
  <c r="FC533" i="1" s="1"/>
  <c r="FB533" i="1" a="1"/>
  <c r="FB533" i="1" s="1"/>
  <c r="FA533" i="1" a="1"/>
  <c r="FA533" i="1" s="1"/>
  <c r="EZ533" i="1" a="1"/>
  <c r="EZ533" i="1" s="1"/>
  <c r="EY533" i="1" a="1"/>
  <c r="EY533" i="1" s="1"/>
  <c r="EX533" i="1" a="1"/>
  <c r="EX533" i="1" s="1"/>
  <c r="EW533" i="1" a="1"/>
  <c r="EW533" i="1" s="1"/>
  <c r="EV533" i="1" a="1"/>
  <c r="EV533" i="1" s="1"/>
  <c r="EU533" i="1" a="1"/>
  <c r="EU533" i="1" s="1"/>
  <c r="ET533" i="1" a="1"/>
  <c r="ET533" i="1" s="1"/>
  <c r="ES533" i="1" a="1"/>
  <c r="ES533" i="1" s="1"/>
  <c r="ER533" i="1" a="1"/>
  <c r="ER533" i="1" s="1"/>
  <c r="EQ533" i="1" a="1"/>
  <c r="EQ533" i="1" s="1"/>
  <c r="EP533" i="1" a="1"/>
  <c r="EP533" i="1" s="1"/>
  <c r="EO533" i="1" a="1"/>
  <c r="EO533" i="1" s="1"/>
  <c r="EN533" i="1" a="1"/>
  <c r="EN533" i="1" s="1"/>
  <c r="EM533" i="1" a="1"/>
  <c r="EM533" i="1" s="1"/>
  <c r="EL533" i="1" a="1"/>
  <c r="EL533" i="1" s="1"/>
  <c r="EK533" i="1" a="1"/>
  <c r="EK533" i="1" s="1"/>
  <c r="EJ533" i="1" a="1"/>
  <c r="EJ533" i="1" s="1"/>
  <c r="EI533" i="1" a="1"/>
  <c r="EI533" i="1" s="1"/>
  <c r="EE533" i="1" a="1"/>
  <c r="EE533" i="1" s="1"/>
  <c r="ED533" i="1" a="1"/>
  <c r="ED533" i="1" s="1"/>
  <c r="EC533" i="1" a="1"/>
  <c r="EC533" i="1" s="1"/>
  <c r="EB533" i="1" a="1"/>
  <c r="EB533" i="1" s="1"/>
  <c r="DV533" i="1" a="1"/>
  <c r="DV533" i="1" s="1"/>
  <c r="DU533" i="1" a="1"/>
  <c r="DU533" i="1" s="1"/>
  <c r="DT533" i="1" a="1"/>
  <c r="DT533" i="1" s="1"/>
  <c r="DR533" i="1" a="1"/>
  <c r="DR533" i="1" s="1"/>
  <c r="DQ533" i="1" a="1"/>
  <c r="DQ533" i="1" s="1"/>
  <c r="DP533" i="1" a="1"/>
  <c r="DP533" i="1" s="1"/>
  <c r="DO533" i="1" a="1"/>
  <c r="DO533" i="1" s="1"/>
  <c r="DN533" i="1" a="1"/>
  <c r="DN533" i="1" s="1"/>
  <c r="DL533" i="1" a="1"/>
  <c r="DL533" i="1" s="1"/>
  <c r="DI533" i="1" a="1"/>
  <c r="DI533" i="1" s="1"/>
  <c r="DH533" i="1" a="1"/>
  <c r="DH533" i="1" s="1"/>
  <c r="DE533" i="1" a="1"/>
  <c r="DE533" i="1" s="1"/>
  <c r="DC533" i="1" a="1"/>
  <c r="DC533" i="1" s="1"/>
  <c r="DB533" i="1" a="1"/>
  <c r="DB533" i="1" s="1"/>
  <c r="DA533" i="1" a="1"/>
  <c r="DA533" i="1" s="1"/>
  <c r="CQ533" i="1" a="1"/>
  <c r="CQ533" i="1" s="1"/>
  <c r="GL533" i="1" s="1"/>
  <c r="BL533" i="1" a="1"/>
  <c r="BL533" i="1" s="1"/>
  <c r="BK533" i="1" a="1"/>
  <c r="BK533" i="1" s="1"/>
  <c r="BJ533" i="1" a="1"/>
  <c r="BJ533" i="1" s="1"/>
  <c r="BI533" i="1" a="1"/>
  <c r="BI533" i="1" s="1"/>
  <c r="BH533" i="1" a="1"/>
  <c r="BH533" i="1" s="1"/>
  <c r="BG533" i="1" a="1"/>
  <c r="BG533" i="1" s="1"/>
  <c r="BF533" i="1" a="1"/>
  <c r="BF533" i="1" s="1"/>
  <c r="BE533" i="1" a="1"/>
  <c r="BE533" i="1" s="1"/>
  <c r="BD533" i="1" a="1"/>
  <c r="BD533" i="1" s="1"/>
  <c r="BC533" i="1" a="1"/>
  <c r="BC533" i="1" s="1"/>
  <c r="BB533" i="1" a="1"/>
  <c r="BB533" i="1" s="1"/>
  <c r="BA533" i="1" a="1"/>
  <c r="BA533" i="1" s="1"/>
  <c r="AZ533" i="1" a="1"/>
  <c r="AZ533" i="1" s="1"/>
  <c r="AY533" i="1" a="1"/>
  <c r="AY533" i="1" s="1"/>
  <c r="AX533" i="1" a="1"/>
  <c r="AX533" i="1" s="1"/>
  <c r="AW533" i="1" a="1"/>
  <c r="AW533" i="1" s="1"/>
  <c r="AV533" i="1" a="1"/>
  <c r="AV533" i="1" s="1"/>
  <c r="AU533" i="1" a="1"/>
  <c r="AU533" i="1" s="1"/>
  <c r="AT533" i="1" a="1"/>
  <c r="AT533" i="1" s="1"/>
  <c r="AS533" i="1" a="1"/>
  <c r="AS533" i="1" s="1"/>
  <c r="AR533" i="1" a="1"/>
  <c r="AR533" i="1" s="1"/>
  <c r="AQ533" i="1" a="1"/>
  <c r="AQ533" i="1" s="1"/>
  <c r="AP533" i="1" a="1"/>
  <c r="AP533" i="1" s="1"/>
  <c r="AO533" i="1" a="1"/>
  <c r="AO533" i="1" s="1"/>
  <c r="AN533" i="1" a="1"/>
  <c r="AN533" i="1" s="1"/>
  <c r="EG533" i="1"/>
  <c r="AJ533" i="1" a="1"/>
  <c r="AJ533" i="1" s="1"/>
  <c r="AI533" i="1" a="1"/>
  <c r="AI533" i="1" s="1"/>
  <c r="AH533" i="1" a="1"/>
  <c r="AH533" i="1" s="1"/>
  <c r="AG533" i="1" a="1"/>
  <c r="AG533" i="1" s="1"/>
  <c r="AA533" i="1" a="1"/>
  <c r="AA533" i="1" s="1"/>
  <c r="Z533" i="1" a="1"/>
  <c r="Z533" i="1" s="1"/>
  <c r="Y533" i="1" a="1"/>
  <c r="Y533" i="1" s="1"/>
  <c r="X533" i="1" a="1"/>
  <c r="X533" i="1" s="1"/>
  <c r="W533" i="1" a="1"/>
  <c r="W533" i="1" s="1"/>
  <c r="V533" i="1" a="1"/>
  <c r="V533" i="1" s="1"/>
  <c r="U533" i="1" a="1"/>
  <c r="U533" i="1" s="1"/>
  <c r="T533" i="1" a="1"/>
  <c r="T533" i="1" s="1"/>
  <c r="S533" i="1" a="1"/>
  <c r="S533" i="1" s="1"/>
  <c r="R533" i="1" a="1"/>
  <c r="R533" i="1" s="1"/>
  <c r="Q533" i="1" a="1"/>
  <c r="Q533" i="1" s="1"/>
  <c r="M533" i="1" a="1"/>
  <c r="M533" i="1" s="1"/>
  <c r="L533" i="1" a="1"/>
  <c r="L533" i="1" s="1"/>
  <c r="DG533" i="1" s="1"/>
  <c r="K533" i="1"/>
  <c r="DF533" i="1" s="1"/>
  <c r="J533" i="1" a="1"/>
  <c r="J533" i="1" s="1"/>
  <c r="I533" i="1" a="1"/>
  <c r="I533" i="1" s="1"/>
  <c r="H533" i="1" a="1"/>
  <c r="H533" i="1" s="1"/>
  <c r="G533" i="1"/>
  <c r="F533" i="1" a="1"/>
  <c r="F533" i="1" s="1"/>
  <c r="E533" i="1" a="1"/>
  <c r="E533" i="1" s="1"/>
  <c r="C533" i="1" a="1"/>
  <c r="C533" i="1" s="1"/>
  <c r="EF533" i="1" s="1"/>
  <c r="B533" i="1" a="1"/>
  <c r="B533" i="1" s="1"/>
  <c r="HC532" i="1" a="1"/>
  <c r="HC532" i="1" s="1"/>
  <c r="HD532" i="1" s="1"/>
  <c r="HB532" i="1" a="1"/>
  <c r="HB532" i="1" s="1"/>
  <c r="HA532" i="1" a="1"/>
  <c r="HA532" i="1" s="1"/>
  <c r="GX532" i="1" a="1"/>
  <c r="GX532" i="1" s="1"/>
  <c r="GW532" i="1" a="1"/>
  <c r="GW532" i="1" s="1"/>
  <c r="GV532" i="1" a="1"/>
  <c r="GV532" i="1" s="1"/>
  <c r="FG532" i="1" a="1"/>
  <c r="FG532" i="1" s="1"/>
  <c r="FF532" i="1" a="1"/>
  <c r="FF532" i="1" s="1"/>
  <c r="FE532" i="1" a="1"/>
  <c r="FE532" i="1" s="1"/>
  <c r="FD532" i="1" a="1"/>
  <c r="FD532" i="1" s="1"/>
  <c r="FC532" i="1" a="1"/>
  <c r="FC532" i="1" s="1"/>
  <c r="FB532" i="1" a="1"/>
  <c r="FB532" i="1" s="1"/>
  <c r="FA532" i="1" a="1"/>
  <c r="FA532" i="1" s="1"/>
  <c r="EZ532" i="1" a="1"/>
  <c r="EZ532" i="1" s="1"/>
  <c r="EY532" i="1" a="1"/>
  <c r="EY532" i="1" s="1"/>
  <c r="EX532" i="1" a="1"/>
  <c r="EX532" i="1" s="1"/>
  <c r="EW532" i="1" a="1"/>
  <c r="EW532" i="1" s="1"/>
  <c r="EV532" i="1" a="1"/>
  <c r="EV532" i="1" s="1"/>
  <c r="EU532" i="1" a="1"/>
  <c r="EU532" i="1" s="1"/>
  <c r="ET532" i="1" a="1"/>
  <c r="ET532" i="1" s="1"/>
  <c r="ES532" i="1" a="1"/>
  <c r="ES532" i="1" s="1"/>
  <c r="ER532" i="1" a="1"/>
  <c r="ER532" i="1" s="1"/>
  <c r="EQ532" i="1" a="1"/>
  <c r="EQ532" i="1" s="1"/>
  <c r="EP532" i="1" a="1"/>
  <c r="EP532" i="1" s="1"/>
  <c r="EO532" i="1" a="1"/>
  <c r="EO532" i="1" s="1"/>
  <c r="EN532" i="1" a="1"/>
  <c r="EN532" i="1" s="1"/>
  <c r="EM532" i="1" a="1"/>
  <c r="EM532" i="1" s="1"/>
  <c r="EL532" i="1" a="1"/>
  <c r="EL532" i="1" s="1"/>
  <c r="EK532" i="1" a="1"/>
  <c r="EK532" i="1" s="1"/>
  <c r="EJ532" i="1" a="1"/>
  <c r="EJ532" i="1" s="1"/>
  <c r="EI532" i="1" a="1"/>
  <c r="EI532" i="1" s="1"/>
  <c r="EE532" i="1" a="1"/>
  <c r="EE532" i="1" s="1"/>
  <c r="ED532" i="1" a="1"/>
  <c r="ED532" i="1" s="1"/>
  <c r="EC532" i="1" a="1"/>
  <c r="EC532" i="1" s="1"/>
  <c r="EB532" i="1" a="1"/>
  <c r="EB532" i="1" s="1"/>
  <c r="DV532" i="1" a="1"/>
  <c r="DV532" i="1" s="1"/>
  <c r="DU532" i="1" a="1"/>
  <c r="DU532" i="1" s="1"/>
  <c r="DT532" i="1" a="1"/>
  <c r="DT532" i="1" s="1"/>
  <c r="DR532" i="1" a="1"/>
  <c r="DR532" i="1" s="1"/>
  <c r="DQ532" i="1" a="1"/>
  <c r="DQ532" i="1" s="1"/>
  <c r="DP532" i="1" a="1"/>
  <c r="DP532" i="1" s="1"/>
  <c r="DO532" i="1" a="1"/>
  <c r="DO532" i="1" s="1"/>
  <c r="DN532" i="1" a="1"/>
  <c r="DN532" i="1" s="1"/>
  <c r="DL532" i="1" a="1"/>
  <c r="DL532" i="1" s="1"/>
  <c r="DI532" i="1" a="1"/>
  <c r="DI532" i="1" s="1"/>
  <c r="DH532" i="1" a="1"/>
  <c r="DH532" i="1" s="1"/>
  <c r="DE532" i="1" a="1"/>
  <c r="DE532" i="1" s="1"/>
  <c r="DC532" i="1" a="1"/>
  <c r="DC532" i="1" s="1"/>
  <c r="DB532" i="1" a="1"/>
  <c r="DB532" i="1" s="1"/>
  <c r="DA532" i="1" a="1"/>
  <c r="DA532" i="1" s="1"/>
  <c r="CQ532" i="1" a="1"/>
  <c r="CQ532" i="1" s="1"/>
  <c r="GL532" i="1" s="1"/>
  <c r="BL532" i="1" a="1"/>
  <c r="BL532" i="1" s="1"/>
  <c r="BK532" i="1" a="1"/>
  <c r="BK532" i="1" s="1"/>
  <c r="BJ532" i="1" a="1"/>
  <c r="BJ532" i="1" s="1"/>
  <c r="BI532" i="1" a="1"/>
  <c r="BI532" i="1" s="1"/>
  <c r="BH532" i="1" a="1"/>
  <c r="BH532" i="1" s="1"/>
  <c r="BG532" i="1" a="1"/>
  <c r="BG532" i="1" s="1"/>
  <c r="BF532" i="1" a="1"/>
  <c r="BF532" i="1" s="1"/>
  <c r="BE532" i="1" a="1"/>
  <c r="BE532" i="1" s="1"/>
  <c r="BD532" i="1" a="1"/>
  <c r="BD532" i="1" s="1"/>
  <c r="BC532" i="1" a="1"/>
  <c r="BC532" i="1" s="1"/>
  <c r="BB532" i="1" a="1"/>
  <c r="BB532" i="1" s="1"/>
  <c r="BA532" i="1" a="1"/>
  <c r="BA532" i="1" s="1"/>
  <c r="AZ532" i="1" a="1"/>
  <c r="AZ532" i="1" s="1"/>
  <c r="AY532" i="1" a="1"/>
  <c r="AY532" i="1" s="1"/>
  <c r="AX532" i="1" a="1"/>
  <c r="AX532" i="1" s="1"/>
  <c r="AW532" i="1" a="1"/>
  <c r="AW532" i="1" s="1"/>
  <c r="AV532" i="1" a="1"/>
  <c r="AV532" i="1" s="1"/>
  <c r="AU532" i="1" a="1"/>
  <c r="AU532" i="1" s="1"/>
  <c r="AT532" i="1" a="1"/>
  <c r="AT532" i="1" s="1"/>
  <c r="AS532" i="1" a="1"/>
  <c r="AS532" i="1" s="1"/>
  <c r="AR532" i="1" a="1"/>
  <c r="AR532" i="1" s="1"/>
  <c r="AQ532" i="1" a="1"/>
  <c r="AQ532" i="1" s="1"/>
  <c r="AP532" i="1" a="1"/>
  <c r="AP532" i="1" s="1"/>
  <c r="AO532" i="1" a="1"/>
  <c r="AO532" i="1" s="1"/>
  <c r="AN532" i="1" a="1"/>
  <c r="AN532" i="1" s="1"/>
  <c r="EG532" i="1"/>
  <c r="AJ532" i="1" a="1"/>
  <c r="AJ532" i="1" s="1"/>
  <c r="AI532" i="1" a="1"/>
  <c r="AI532" i="1" s="1"/>
  <c r="AH532" i="1" a="1"/>
  <c r="AH532" i="1" s="1"/>
  <c r="AG532" i="1" a="1"/>
  <c r="AG532" i="1" s="1"/>
  <c r="AA532" i="1" a="1"/>
  <c r="AA532" i="1" s="1"/>
  <c r="Z532" i="1" a="1"/>
  <c r="Z532" i="1" s="1"/>
  <c r="Y532" i="1" a="1"/>
  <c r="Y532" i="1" s="1"/>
  <c r="X532" i="1" a="1"/>
  <c r="X532" i="1" s="1"/>
  <c r="W532" i="1" a="1"/>
  <c r="W532" i="1" s="1"/>
  <c r="V532" i="1" a="1"/>
  <c r="V532" i="1" s="1"/>
  <c r="U532" i="1" a="1"/>
  <c r="U532" i="1" s="1"/>
  <c r="T532" i="1" a="1"/>
  <c r="T532" i="1" s="1"/>
  <c r="S532" i="1" a="1"/>
  <c r="S532" i="1" s="1"/>
  <c r="R532" i="1" a="1"/>
  <c r="R532" i="1" s="1"/>
  <c r="DM532" i="1" s="1"/>
  <c r="Q532" i="1" a="1"/>
  <c r="Q532" i="1" s="1"/>
  <c r="M532" i="1" a="1"/>
  <c r="M532" i="1" s="1"/>
  <c r="L532" i="1" a="1"/>
  <c r="L532" i="1" s="1"/>
  <c r="DG532" i="1" s="1"/>
  <c r="K532" i="1"/>
  <c r="DF532" i="1" s="1"/>
  <c r="J532" i="1" a="1"/>
  <c r="J532" i="1" s="1"/>
  <c r="I532" i="1" a="1"/>
  <c r="I532" i="1" s="1"/>
  <c r="H532" i="1" a="1"/>
  <c r="H532" i="1" s="1"/>
  <c r="G532" i="1"/>
  <c r="F532" i="1" a="1"/>
  <c r="F532" i="1" s="1"/>
  <c r="E532" i="1" a="1"/>
  <c r="E532" i="1" s="1"/>
  <c r="C532" i="1" a="1"/>
  <c r="C532" i="1" s="1"/>
  <c r="B532" i="1" a="1"/>
  <c r="B532" i="1" s="1"/>
  <c r="HC531" i="1" a="1"/>
  <c r="HC531" i="1" s="1"/>
  <c r="HD531" i="1" s="1"/>
  <c r="HB531" i="1" a="1"/>
  <c r="HB531" i="1" s="1"/>
  <c r="HA531" i="1" a="1"/>
  <c r="HA531" i="1" s="1"/>
  <c r="GX531" i="1" a="1"/>
  <c r="GX531" i="1" s="1"/>
  <c r="GW531" i="1" a="1"/>
  <c r="GW531" i="1" s="1"/>
  <c r="GV531" i="1" a="1"/>
  <c r="GV531" i="1" s="1"/>
  <c r="FG531" i="1" a="1"/>
  <c r="FG531" i="1" s="1"/>
  <c r="FF531" i="1" a="1"/>
  <c r="FF531" i="1" s="1"/>
  <c r="FE531" i="1" a="1"/>
  <c r="FE531" i="1" s="1"/>
  <c r="FD531" i="1" a="1"/>
  <c r="FD531" i="1" s="1"/>
  <c r="FC531" i="1" a="1"/>
  <c r="FC531" i="1" s="1"/>
  <c r="FB531" i="1" a="1"/>
  <c r="FB531" i="1" s="1"/>
  <c r="FA531" i="1" a="1"/>
  <c r="FA531" i="1" s="1"/>
  <c r="EZ531" i="1" a="1"/>
  <c r="EZ531" i="1" s="1"/>
  <c r="EY531" i="1" a="1"/>
  <c r="EY531" i="1" s="1"/>
  <c r="EX531" i="1" a="1"/>
  <c r="EX531" i="1" s="1"/>
  <c r="EW531" i="1" a="1"/>
  <c r="EW531" i="1" s="1"/>
  <c r="EV531" i="1" a="1"/>
  <c r="EV531" i="1" s="1"/>
  <c r="EU531" i="1" a="1"/>
  <c r="EU531" i="1" s="1"/>
  <c r="ET531" i="1" a="1"/>
  <c r="ET531" i="1" s="1"/>
  <c r="ES531" i="1" a="1"/>
  <c r="ES531" i="1" s="1"/>
  <c r="ER531" i="1" a="1"/>
  <c r="ER531" i="1" s="1"/>
  <c r="EQ531" i="1" a="1"/>
  <c r="EQ531" i="1" s="1"/>
  <c r="EP531" i="1" a="1"/>
  <c r="EP531" i="1" s="1"/>
  <c r="EO531" i="1" a="1"/>
  <c r="EO531" i="1" s="1"/>
  <c r="EN531" i="1" a="1"/>
  <c r="EN531" i="1" s="1"/>
  <c r="EM531" i="1" a="1"/>
  <c r="EM531" i="1" s="1"/>
  <c r="EL531" i="1" a="1"/>
  <c r="EL531" i="1" s="1"/>
  <c r="EK531" i="1" a="1"/>
  <c r="EK531" i="1" s="1"/>
  <c r="EJ531" i="1" a="1"/>
  <c r="EJ531" i="1" s="1"/>
  <c r="EI531" i="1" a="1"/>
  <c r="EI531" i="1" s="1"/>
  <c r="EE531" i="1" a="1"/>
  <c r="EE531" i="1" s="1"/>
  <c r="ED531" i="1" a="1"/>
  <c r="ED531" i="1" s="1"/>
  <c r="EC531" i="1" a="1"/>
  <c r="EC531" i="1" s="1"/>
  <c r="EB531" i="1" a="1"/>
  <c r="EB531" i="1" s="1"/>
  <c r="DV531" i="1" a="1"/>
  <c r="DV531" i="1" s="1"/>
  <c r="DU531" i="1" a="1"/>
  <c r="DU531" i="1" s="1"/>
  <c r="DT531" i="1" a="1"/>
  <c r="DT531" i="1" s="1"/>
  <c r="DR531" i="1" a="1"/>
  <c r="DR531" i="1" s="1"/>
  <c r="DQ531" i="1" a="1"/>
  <c r="DQ531" i="1" s="1"/>
  <c r="DP531" i="1" a="1"/>
  <c r="DP531" i="1" s="1"/>
  <c r="DO531" i="1" a="1"/>
  <c r="DO531" i="1" s="1"/>
  <c r="DN531" i="1" a="1"/>
  <c r="DN531" i="1" s="1"/>
  <c r="DL531" i="1" a="1"/>
  <c r="DL531" i="1" s="1"/>
  <c r="DI531" i="1" a="1"/>
  <c r="DI531" i="1" s="1"/>
  <c r="DH531" i="1" a="1"/>
  <c r="DH531" i="1" s="1"/>
  <c r="DE531" i="1" a="1"/>
  <c r="DE531" i="1" s="1"/>
  <c r="DC531" i="1" a="1"/>
  <c r="DC531" i="1" s="1"/>
  <c r="DB531" i="1" a="1"/>
  <c r="DB531" i="1" s="1"/>
  <c r="DA531" i="1" a="1"/>
  <c r="DA531" i="1" s="1"/>
  <c r="CQ531" i="1" a="1"/>
  <c r="CQ531" i="1" s="1"/>
  <c r="GL531" i="1" s="1"/>
  <c r="BL531" i="1" a="1"/>
  <c r="BL531" i="1" s="1"/>
  <c r="BK531" i="1" a="1"/>
  <c r="BK531" i="1" s="1"/>
  <c r="BJ531" i="1" a="1"/>
  <c r="BJ531" i="1" s="1"/>
  <c r="BI531" i="1" a="1"/>
  <c r="BI531" i="1" s="1"/>
  <c r="BH531" i="1" a="1"/>
  <c r="BH531" i="1" s="1"/>
  <c r="BG531" i="1" a="1"/>
  <c r="BG531" i="1" s="1"/>
  <c r="BF531" i="1" a="1"/>
  <c r="BF531" i="1" s="1"/>
  <c r="BE531" i="1" a="1"/>
  <c r="BE531" i="1" s="1"/>
  <c r="BD531" i="1" a="1"/>
  <c r="BD531" i="1" s="1"/>
  <c r="BC531" i="1" a="1"/>
  <c r="BC531" i="1" s="1"/>
  <c r="BB531" i="1" a="1"/>
  <c r="BB531" i="1" s="1"/>
  <c r="BA531" i="1" a="1"/>
  <c r="BA531" i="1" s="1"/>
  <c r="AZ531" i="1" a="1"/>
  <c r="AZ531" i="1" s="1"/>
  <c r="AY531" i="1" a="1"/>
  <c r="AY531" i="1" s="1"/>
  <c r="AX531" i="1" a="1"/>
  <c r="AX531" i="1" s="1"/>
  <c r="AW531" i="1" a="1"/>
  <c r="AW531" i="1" s="1"/>
  <c r="AV531" i="1" a="1"/>
  <c r="AV531" i="1" s="1"/>
  <c r="AU531" i="1" a="1"/>
  <c r="AU531" i="1" s="1"/>
  <c r="AT531" i="1" a="1"/>
  <c r="AT531" i="1" s="1"/>
  <c r="AS531" i="1" a="1"/>
  <c r="AS531" i="1" s="1"/>
  <c r="AR531" i="1" a="1"/>
  <c r="AR531" i="1" s="1"/>
  <c r="AQ531" i="1" a="1"/>
  <c r="AQ531" i="1" s="1"/>
  <c r="AP531" i="1" a="1"/>
  <c r="AP531" i="1" s="1"/>
  <c r="AO531" i="1" a="1"/>
  <c r="AO531" i="1" s="1"/>
  <c r="AN531" i="1" a="1"/>
  <c r="AN531" i="1" s="1"/>
  <c r="EG531" i="1"/>
  <c r="AJ531" i="1" a="1"/>
  <c r="AJ531" i="1" s="1"/>
  <c r="AI531" i="1" a="1"/>
  <c r="AI531" i="1" s="1"/>
  <c r="AH531" i="1" a="1"/>
  <c r="AH531" i="1" s="1"/>
  <c r="AG531" i="1" a="1"/>
  <c r="AG531" i="1" s="1"/>
  <c r="AA531" i="1" a="1"/>
  <c r="AA531" i="1" s="1"/>
  <c r="Z531" i="1" a="1"/>
  <c r="Z531" i="1" s="1"/>
  <c r="Y531" i="1" a="1"/>
  <c r="Y531" i="1" s="1"/>
  <c r="X531" i="1" a="1"/>
  <c r="X531" i="1" s="1"/>
  <c r="W531" i="1" a="1"/>
  <c r="W531" i="1" s="1"/>
  <c r="V531" i="1" a="1"/>
  <c r="V531" i="1" s="1"/>
  <c r="U531" i="1" a="1"/>
  <c r="U531" i="1" s="1"/>
  <c r="T531" i="1" a="1"/>
  <c r="T531" i="1" s="1"/>
  <c r="S531" i="1" a="1"/>
  <c r="S531" i="1" s="1"/>
  <c r="R531" i="1" a="1"/>
  <c r="R531" i="1" s="1"/>
  <c r="Q531" i="1" a="1"/>
  <c r="Q531" i="1" s="1"/>
  <c r="M531" i="1" a="1"/>
  <c r="M531" i="1" s="1"/>
  <c r="L531" i="1" a="1"/>
  <c r="L531" i="1" s="1"/>
  <c r="DG531" i="1" s="1"/>
  <c r="K531" i="1"/>
  <c r="DF531" i="1" s="1"/>
  <c r="J531" i="1" a="1"/>
  <c r="J531" i="1" s="1"/>
  <c r="I531" i="1" a="1"/>
  <c r="I531" i="1" s="1"/>
  <c r="H531" i="1" a="1"/>
  <c r="H531" i="1" s="1"/>
  <c r="G531" i="1"/>
  <c r="F531" i="1" a="1"/>
  <c r="F531" i="1" s="1"/>
  <c r="E531" i="1" a="1"/>
  <c r="E531" i="1" s="1"/>
  <c r="C531" i="1" a="1"/>
  <c r="C531" i="1" s="1"/>
  <c r="EF531" i="1" s="1"/>
  <c r="B531" i="1" a="1"/>
  <c r="B531" i="1" s="1"/>
  <c r="HC530" i="1" a="1"/>
  <c r="HC530" i="1" s="1"/>
  <c r="HD530" i="1" s="1"/>
  <c r="HB530" i="1" a="1"/>
  <c r="HB530" i="1" s="1"/>
  <c r="HA530" i="1" a="1"/>
  <c r="HA530" i="1" s="1"/>
  <c r="GX530" i="1" a="1"/>
  <c r="GX530" i="1" s="1"/>
  <c r="GW530" i="1" a="1"/>
  <c r="GW530" i="1" s="1"/>
  <c r="GV530" i="1" a="1"/>
  <c r="GV530" i="1" s="1"/>
  <c r="FG530" i="1" a="1"/>
  <c r="FG530" i="1" s="1"/>
  <c r="FF530" i="1" a="1"/>
  <c r="FF530" i="1" s="1"/>
  <c r="FE530" i="1" a="1"/>
  <c r="FE530" i="1" s="1"/>
  <c r="FD530" i="1" a="1"/>
  <c r="FD530" i="1" s="1"/>
  <c r="FC530" i="1" a="1"/>
  <c r="FC530" i="1" s="1"/>
  <c r="FB530" i="1" a="1"/>
  <c r="FB530" i="1" s="1"/>
  <c r="FA530" i="1" a="1"/>
  <c r="FA530" i="1" s="1"/>
  <c r="EZ530" i="1" a="1"/>
  <c r="EZ530" i="1" s="1"/>
  <c r="EY530" i="1" a="1"/>
  <c r="EY530" i="1" s="1"/>
  <c r="EX530" i="1" a="1"/>
  <c r="EX530" i="1" s="1"/>
  <c r="EW530" i="1" a="1"/>
  <c r="EW530" i="1" s="1"/>
  <c r="EV530" i="1" a="1"/>
  <c r="EV530" i="1" s="1"/>
  <c r="EU530" i="1" a="1"/>
  <c r="EU530" i="1" s="1"/>
  <c r="ET530" i="1" a="1"/>
  <c r="ET530" i="1" s="1"/>
  <c r="ES530" i="1" a="1"/>
  <c r="ES530" i="1" s="1"/>
  <c r="ER530" i="1" a="1"/>
  <c r="ER530" i="1" s="1"/>
  <c r="EQ530" i="1" a="1"/>
  <c r="EQ530" i="1" s="1"/>
  <c r="EP530" i="1" a="1"/>
  <c r="EP530" i="1" s="1"/>
  <c r="EO530" i="1" a="1"/>
  <c r="EO530" i="1" s="1"/>
  <c r="EN530" i="1" a="1"/>
  <c r="EN530" i="1" s="1"/>
  <c r="EM530" i="1" a="1"/>
  <c r="EM530" i="1" s="1"/>
  <c r="EL530" i="1" a="1"/>
  <c r="EL530" i="1" s="1"/>
  <c r="EK530" i="1" a="1"/>
  <c r="EK530" i="1" s="1"/>
  <c r="EJ530" i="1" a="1"/>
  <c r="EJ530" i="1" s="1"/>
  <c r="EI530" i="1" a="1"/>
  <c r="EI530" i="1" s="1"/>
  <c r="EE530" i="1" a="1"/>
  <c r="EE530" i="1" s="1"/>
  <c r="ED530" i="1" a="1"/>
  <c r="ED530" i="1" s="1"/>
  <c r="EC530" i="1" a="1"/>
  <c r="EC530" i="1" s="1"/>
  <c r="EB530" i="1" a="1"/>
  <c r="EB530" i="1" s="1"/>
  <c r="DV530" i="1" a="1"/>
  <c r="DV530" i="1" s="1"/>
  <c r="DU530" i="1" a="1"/>
  <c r="DU530" i="1" s="1"/>
  <c r="DT530" i="1" a="1"/>
  <c r="DT530" i="1" s="1"/>
  <c r="DR530" i="1" a="1"/>
  <c r="DR530" i="1" s="1"/>
  <c r="DQ530" i="1" a="1"/>
  <c r="DQ530" i="1" s="1"/>
  <c r="DP530" i="1" a="1"/>
  <c r="DP530" i="1" s="1"/>
  <c r="DO530" i="1" a="1"/>
  <c r="DO530" i="1" s="1"/>
  <c r="DN530" i="1" a="1"/>
  <c r="DN530" i="1" s="1"/>
  <c r="DL530" i="1" a="1"/>
  <c r="DL530" i="1" s="1"/>
  <c r="DI530" i="1" a="1"/>
  <c r="DI530" i="1" s="1"/>
  <c r="DH530" i="1" a="1"/>
  <c r="DH530" i="1" s="1"/>
  <c r="DE530" i="1" a="1"/>
  <c r="DE530" i="1" s="1"/>
  <c r="DC530" i="1" a="1"/>
  <c r="DC530" i="1" s="1"/>
  <c r="DB530" i="1" a="1"/>
  <c r="DB530" i="1" s="1"/>
  <c r="DA530" i="1" a="1"/>
  <c r="DA530" i="1" s="1"/>
  <c r="CQ530" i="1" a="1"/>
  <c r="CQ530" i="1" s="1"/>
  <c r="GL530" i="1" s="1"/>
  <c r="BL530" i="1" a="1"/>
  <c r="BL530" i="1" s="1"/>
  <c r="BK530" i="1" a="1"/>
  <c r="BK530" i="1" s="1"/>
  <c r="BJ530" i="1" a="1"/>
  <c r="BJ530" i="1" s="1"/>
  <c r="BI530" i="1" a="1"/>
  <c r="BI530" i="1" s="1"/>
  <c r="BH530" i="1" a="1"/>
  <c r="BH530" i="1" s="1"/>
  <c r="BG530" i="1" a="1"/>
  <c r="BG530" i="1" s="1"/>
  <c r="BF530" i="1" a="1"/>
  <c r="BF530" i="1" s="1"/>
  <c r="BE530" i="1" a="1"/>
  <c r="BE530" i="1" s="1"/>
  <c r="BD530" i="1" a="1"/>
  <c r="BD530" i="1" s="1"/>
  <c r="BC530" i="1" a="1"/>
  <c r="BC530" i="1" s="1"/>
  <c r="BB530" i="1" a="1"/>
  <c r="BB530" i="1" s="1"/>
  <c r="BA530" i="1" a="1"/>
  <c r="BA530" i="1" s="1"/>
  <c r="AZ530" i="1" a="1"/>
  <c r="AZ530" i="1" s="1"/>
  <c r="AY530" i="1" a="1"/>
  <c r="AY530" i="1" s="1"/>
  <c r="AX530" i="1" a="1"/>
  <c r="AX530" i="1" s="1"/>
  <c r="AW530" i="1" a="1"/>
  <c r="AW530" i="1" s="1"/>
  <c r="AV530" i="1" a="1"/>
  <c r="AV530" i="1" s="1"/>
  <c r="AU530" i="1" a="1"/>
  <c r="AU530" i="1" s="1"/>
  <c r="AT530" i="1" a="1"/>
  <c r="AT530" i="1" s="1"/>
  <c r="AS530" i="1" a="1"/>
  <c r="AS530" i="1" s="1"/>
  <c r="AR530" i="1" a="1"/>
  <c r="AR530" i="1" s="1"/>
  <c r="AQ530" i="1" a="1"/>
  <c r="AQ530" i="1" s="1"/>
  <c r="AP530" i="1" a="1"/>
  <c r="AP530" i="1" s="1"/>
  <c r="AO530" i="1" a="1"/>
  <c r="AO530" i="1" s="1"/>
  <c r="AN530" i="1" a="1"/>
  <c r="AN530" i="1" s="1"/>
  <c r="EG530" i="1"/>
  <c r="AJ530" i="1" a="1"/>
  <c r="AJ530" i="1" s="1"/>
  <c r="AI530" i="1" a="1"/>
  <c r="AI530" i="1" s="1"/>
  <c r="AH530" i="1" a="1"/>
  <c r="AH530" i="1" s="1"/>
  <c r="AG530" i="1" a="1"/>
  <c r="AG530" i="1" s="1"/>
  <c r="AA530" i="1" a="1"/>
  <c r="AA530" i="1" s="1"/>
  <c r="Z530" i="1" a="1"/>
  <c r="Z530" i="1" s="1"/>
  <c r="Y530" i="1" a="1"/>
  <c r="Y530" i="1" s="1"/>
  <c r="X530" i="1" a="1"/>
  <c r="X530" i="1" s="1"/>
  <c r="W530" i="1" a="1"/>
  <c r="W530" i="1" s="1"/>
  <c r="V530" i="1" a="1"/>
  <c r="V530" i="1" s="1"/>
  <c r="U530" i="1" a="1"/>
  <c r="U530" i="1" s="1"/>
  <c r="T530" i="1" a="1"/>
  <c r="T530" i="1" s="1"/>
  <c r="S530" i="1" a="1"/>
  <c r="S530" i="1" s="1"/>
  <c r="R530" i="1" a="1"/>
  <c r="R530" i="1" s="1"/>
  <c r="DM530" i="1" s="1"/>
  <c r="Q530" i="1" a="1"/>
  <c r="Q530" i="1" s="1"/>
  <c r="M530" i="1" a="1"/>
  <c r="M530" i="1" s="1"/>
  <c r="L530" i="1" a="1"/>
  <c r="L530" i="1" s="1"/>
  <c r="DG530" i="1" s="1"/>
  <c r="K530" i="1"/>
  <c r="DF530" i="1" s="1"/>
  <c r="J530" i="1" a="1"/>
  <c r="J530" i="1" s="1"/>
  <c r="I530" i="1" a="1"/>
  <c r="I530" i="1" s="1"/>
  <c r="H530" i="1" a="1"/>
  <c r="H530" i="1" s="1"/>
  <c r="G530" i="1"/>
  <c r="F530" i="1" a="1"/>
  <c r="F530" i="1" s="1"/>
  <c r="E530" i="1" a="1"/>
  <c r="E530" i="1" s="1"/>
  <c r="C530" i="1" a="1"/>
  <c r="C530" i="1" s="1"/>
  <c r="B530" i="1" a="1"/>
  <c r="B530" i="1" s="1"/>
  <c r="HC529" i="1" a="1"/>
  <c r="HC529" i="1" s="1"/>
  <c r="HD529" i="1" s="1"/>
  <c r="HB529" i="1" a="1"/>
  <c r="HB529" i="1" s="1"/>
  <c r="HA529" i="1" a="1"/>
  <c r="HA529" i="1" s="1"/>
  <c r="GX529" i="1" a="1"/>
  <c r="GX529" i="1" s="1"/>
  <c r="GW529" i="1" a="1"/>
  <c r="GW529" i="1" s="1"/>
  <c r="GV529" i="1" a="1"/>
  <c r="GV529" i="1" s="1"/>
  <c r="FG529" i="1" a="1"/>
  <c r="FG529" i="1" s="1"/>
  <c r="FF529" i="1" a="1"/>
  <c r="FF529" i="1" s="1"/>
  <c r="FE529" i="1" a="1"/>
  <c r="FE529" i="1" s="1"/>
  <c r="FD529" i="1" a="1"/>
  <c r="FD529" i="1" s="1"/>
  <c r="FC529" i="1" a="1"/>
  <c r="FC529" i="1" s="1"/>
  <c r="FB529" i="1" a="1"/>
  <c r="FB529" i="1" s="1"/>
  <c r="FA529" i="1" a="1"/>
  <c r="FA529" i="1" s="1"/>
  <c r="EZ529" i="1" a="1"/>
  <c r="EZ529" i="1" s="1"/>
  <c r="EY529" i="1" a="1"/>
  <c r="EY529" i="1" s="1"/>
  <c r="EX529" i="1" a="1"/>
  <c r="EX529" i="1" s="1"/>
  <c r="EW529" i="1" a="1"/>
  <c r="EW529" i="1" s="1"/>
  <c r="EV529" i="1" a="1"/>
  <c r="EV529" i="1" s="1"/>
  <c r="EU529" i="1" a="1"/>
  <c r="EU529" i="1" s="1"/>
  <c r="ET529" i="1" a="1"/>
  <c r="ET529" i="1" s="1"/>
  <c r="ES529" i="1" a="1"/>
  <c r="ES529" i="1" s="1"/>
  <c r="ER529" i="1" a="1"/>
  <c r="ER529" i="1" s="1"/>
  <c r="EQ529" i="1" a="1"/>
  <c r="EQ529" i="1" s="1"/>
  <c r="EP529" i="1" a="1"/>
  <c r="EP529" i="1" s="1"/>
  <c r="EO529" i="1" a="1"/>
  <c r="EO529" i="1" s="1"/>
  <c r="EN529" i="1" a="1"/>
  <c r="EN529" i="1" s="1"/>
  <c r="EM529" i="1" a="1"/>
  <c r="EM529" i="1" s="1"/>
  <c r="EL529" i="1" a="1"/>
  <c r="EL529" i="1" s="1"/>
  <c r="EK529" i="1" a="1"/>
  <c r="EK529" i="1" s="1"/>
  <c r="EJ529" i="1" a="1"/>
  <c r="EJ529" i="1" s="1"/>
  <c r="EI529" i="1" a="1"/>
  <c r="EI529" i="1" s="1"/>
  <c r="EE529" i="1" a="1"/>
  <c r="EE529" i="1" s="1"/>
  <c r="ED529" i="1" a="1"/>
  <c r="ED529" i="1" s="1"/>
  <c r="EC529" i="1" a="1"/>
  <c r="EC529" i="1" s="1"/>
  <c r="EB529" i="1" a="1"/>
  <c r="EB529" i="1" s="1"/>
  <c r="DV529" i="1" a="1"/>
  <c r="DV529" i="1" s="1"/>
  <c r="DU529" i="1" a="1"/>
  <c r="DU529" i="1" s="1"/>
  <c r="DT529" i="1" a="1"/>
  <c r="DT529" i="1" s="1"/>
  <c r="DR529" i="1" a="1"/>
  <c r="DR529" i="1" s="1"/>
  <c r="DQ529" i="1" a="1"/>
  <c r="DQ529" i="1" s="1"/>
  <c r="DP529" i="1" a="1"/>
  <c r="DP529" i="1" s="1"/>
  <c r="DO529" i="1" a="1"/>
  <c r="DO529" i="1" s="1"/>
  <c r="DN529" i="1" a="1"/>
  <c r="DN529" i="1" s="1"/>
  <c r="DL529" i="1" a="1"/>
  <c r="DL529" i="1" s="1"/>
  <c r="DI529" i="1" a="1"/>
  <c r="DI529" i="1" s="1"/>
  <c r="DH529" i="1" a="1"/>
  <c r="DH529" i="1" s="1"/>
  <c r="DE529" i="1" a="1"/>
  <c r="DE529" i="1" s="1"/>
  <c r="DC529" i="1" a="1"/>
  <c r="DC529" i="1" s="1"/>
  <c r="DB529" i="1" a="1"/>
  <c r="DB529" i="1" s="1"/>
  <c r="DA529" i="1" a="1"/>
  <c r="DA529" i="1" s="1"/>
  <c r="CQ529" i="1" a="1"/>
  <c r="CQ529" i="1" s="1"/>
  <c r="GL529" i="1" s="1"/>
  <c r="BL529" i="1" a="1"/>
  <c r="BL529" i="1" s="1"/>
  <c r="BK529" i="1" a="1"/>
  <c r="BK529" i="1" s="1"/>
  <c r="BJ529" i="1" a="1"/>
  <c r="BJ529" i="1" s="1"/>
  <c r="BI529" i="1" a="1"/>
  <c r="BI529" i="1" s="1"/>
  <c r="BH529" i="1" a="1"/>
  <c r="BH529" i="1" s="1"/>
  <c r="BG529" i="1" a="1"/>
  <c r="BG529" i="1" s="1"/>
  <c r="BF529" i="1" a="1"/>
  <c r="BF529" i="1" s="1"/>
  <c r="BE529" i="1" a="1"/>
  <c r="BE529" i="1" s="1"/>
  <c r="BD529" i="1" a="1"/>
  <c r="BD529" i="1" s="1"/>
  <c r="BC529" i="1" a="1"/>
  <c r="BC529" i="1" s="1"/>
  <c r="BB529" i="1" a="1"/>
  <c r="BB529" i="1" s="1"/>
  <c r="BA529" i="1" a="1"/>
  <c r="BA529" i="1" s="1"/>
  <c r="AZ529" i="1" a="1"/>
  <c r="AZ529" i="1" s="1"/>
  <c r="AY529" i="1" a="1"/>
  <c r="AY529" i="1" s="1"/>
  <c r="AX529" i="1" a="1"/>
  <c r="AX529" i="1" s="1"/>
  <c r="AW529" i="1" a="1"/>
  <c r="AW529" i="1" s="1"/>
  <c r="AV529" i="1" a="1"/>
  <c r="AV529" i="1" s="1"/>
  <c r="AU529" i="1" a="1"/>
  <c r="AU529" i="1" s="1"/>
  <c r="AT529" i="1" a="1"/>
  <c r="AT529" i="1" s="1"/>
  <c r="AS529" i="1" a="1"/>
  <c r="AS529" i="1" s="1"/>
  <c r="AR529" i="1" a="1"/>
  <c r="AR529" i="1" s="1"/>
  <c r="AQ529" i="1" a="1"/>
  <c r="AQ529" i="1" s="1"/>
  <c r="AP529" i="1" a="1"/>
  <c r="AP529" i="1" s="1"/>
  <c r="AO529" i="1" a="1"/>
  <c r="AO529" i="1" s="1"/>
  <c r="AN529" i="1" a="1"/>
  <c r="AN529" i="1" s="1"/>
  <c r="EG529" i="1"/>
  <c r="AJ529" i="1" a="1"/>
  <c r="AJ529" i="1" s="1"/>
  <c r="AI529" i="1" a="1"/>
  <c r="AI529" i="1" s="1"/>
  <c r="AH529" i="1" a="1"/>
  <c r="AH529" i="1" s="1"/>
  <c r="AG529" i="1" a="1"/>
  <c r="AG529" i="1" s="1"/>
  <c r="AA529" i="1" a="1"/>
  <c r="AA529" i="1" s="1"/>
  <c r="Z529" i="1" a="1"/>
  <c r="Z529" i="1" s="1"/>
  <c r="Y529" i="1" a="1"/>
  <c r="Y529" i="1" s="1"/>
  <c r="X529" i="1" a="1"/>
  <c r="X529" i="1" s="1"/>
  <c r="W529" i="1" a="1"/>
  <c r="W529" i="1" s="1"/>
  <c r="V529" i="1" a="1"/>
  <c r="V529" i="1" s="1"/>
  <c r="U529" i="1" a="1"/>
  <c r="U529" i="1" s="1"/>
  <c r="T529" i="1" a="1"/>
  <c r="T529" i="1" s="1"/>
  <c r="S529" i="1" a="1"/>
  <c r="S529" i="1" s="1"/>
  <c r="R529" i="1" a="1"/>
  <c r="R529" i="1" s="1"/>
  <c r="Q529" i="1" a="1"/>
  <c r="Q529" i="1" s="1"/>
  <c r="M529" i="1" a="1"/>
  <c r="M529" i="1" s="1"/>
  <c r="L529" i="1" a="1"/>
  <c r="L529" i="1" s="1"/>
  <c r="DG529" i="1" s="1"/>
  <c r="K529" i="1"/>
  <c r="DF529" i="1" s="1"/>
  <c r="J529" i="1" a="1"/>
  <c r="J529" i="1" s="1"/>
  <c r="I529" i="1" a="1"/>
  <c r="I529" i="1" s="1"/>
  <c r="H529" i="1" a="1"/>
  <c r="H529" i="1" s="1"/>
  <c r="G529" i="1"/>
  <c r="F529" i="1" a="1"/>
  <c r="F529" i="1" s="1"/>
  <c r="E529" i="1" a="1"/>
  <c r="E529" i="1" s="1"/>
  <c r="C529" i="1" a="1"/>
  <c r="C529" i="1" s="1"/>
  <c r="EF529" i="1" s="1"/>
  <c r="B529" i="1" a="1"/>
  <c r="B529" i="1" s="1"/>
  <c r="HC528" i="1" a="1"/>
  <c r="HC528" i="1" s="1"/>
  <c r="HD528" i="1" s="1"/>
  <c r="HB528" i="1" a="1"/>
  <c r="HB528" i="1" s="1"/>
  <c r="HA528" i="1" a="1"/>
  <c r="HA528" i="1" s="1"/>
  <c r="GX528" i="1" a="1"/>
  <c r="GX528" i="1" s="1"/>
  <c r="GW528" i="1" a="1"/>
  <c r="GW528" i="1" s="1"/>
  <c r="GV528" i="1" a="1"/>
  <c r="GV528" i="1" s="1"/>
  <c r="FG528" i="1" a="1"/>
  <c r="FG528" i="1" s="1"/>
  <c r="FF528" i="1" a="1"/>
  <c r="FF528" i="1" s="1"/>
  <c r="FE528" i="1" a="1"/>
  <c r="FE528" i="1" s="1"/>
  <c r="FD528" i="1" a="1"/>
  <c r="FD528" i="1" s="1"/>
  <c r="FC528" i="1" a="1"/>
  <c r="FC528" i="1" s="1"/>
  <c r="FB528" i="1" a="1"/>
  <c r="FB528" i="1" s="1"/>
  <c r="FA528" i="1" a="1"/>
  <c r="FA528" i="1" s="1"/>
  <c r="EZ528" i="1" a="1"/>
  <c r="EZ528" i="1" s="1"/>
  <c r="EY528" i="1" a="1"/>
  <c r="EY528" i="1" s="1"/>
  <c r="EX528" i="1" a="1"/>
  <c r="EX528" i="1" s="1"/>
  <c r="EW528" i="1" a="1"/>
  <c r="EW528" i="1" s="1"/>
  <c r="EV528" i="1" a="1"/>
  <c r="EV528" i="1" s="1"/>
  <c r="EU528" i="1" a="1"/>
  <c r="EU528" i="1" s="1"/>
  <c r="ET528" i="1" a="1"/>
  <c r="ET528" i="1" s="1"/>
  <c r="ES528" i="1" a="1"/>
  <c r="ES528" i="1" s="1"/>
  <c r="ER528" i="1" a="1"/>
  <c r="ER528" i="1" s="1"/>
  <c r="EQ528" i="1" a="1"/>
  <c r="EQ528" i="1" s="1"/>
  <c r="EP528" i="1" a="1"/>
  <c r="EP528" i="1" s="1"/>
  <c r="EO528" i="1" a="1"/>
  <c r="EO528" i="1" s="1"/>
  <c r="EN528" i="1" a="1"/>
  <c r="EN528" i="1" s="1"/>
  <c r="EM528" i="1" a="1"/>
  <c r="EM528" i="1" s="1"/>
  <c r="EL528" i="1" a="1"/>
  <c r="EL528" i="1" s="1"/>
  <c r="EK528" i="1" a="1"/>
  <c r="EK528" i="1" s="1"/>
  <c r="EJ528" i="1" a="1"/>
  <c r="EJ528" i="1" s="1"/>
  <c r="EI528" i="1" a="1"/>
  <c r="EI528" i="1" s="1"/>
  <c r="EE528" i="1" a="1"/>
  <c r="EE528" i="1" s="1"/>
  <c r="ED528" i="1" a="1"/>
  <c r="ED528" i="1" s="1"/>
  <c r="EC528" i="1" a="1"/>
  <c r="EC528" i="1" s="1"/>
  <c r="EB528" i="1" a="1"/>
  <c r="EB528" i="1" s="1"/>
  <c r="DV528" i="1" a="1"/>
  <c r="DV528" i="1" s="1"/>
  <c r="DU528" i="1" a="1"/>
  <c r="DU528" i="1" s="1"/>
  <c r="DT528" i="1" a="1"/>
  <c r="DT528" i="1" s="1"/>
  <c r="DR528" i="1" a="1"/>
  <c r="DR528" i="1" s="1"/>
  <c r="DQ528" i="1" a="1"/>
  <c r="DQ528" i="1" s="1"/>
  <c r="DP528" i="1" a="1"/>
  <c r="DP528" i="1" s="1"/>
  <c r="DO528" i="1" a="1"/>
  <c r="DO528" i="1" s="1"/>
  <c r="DN528" i="1" a="1"/>
  <c r="DN528" i="1" s="1"/>
  <c r="DL528" i="1" a="1"/>
  <c r="DL528" i="1" s="1"/>
  <c r="DI528" i="1" a="1"/>
  <c r="DI528" i="1" s="1"/>
  <c r="DH528" i="1" a="1"/>
  <c r="DH528" i="1" s="1"/>
  <c r="DE528" i="1" a="1"/>
  <c r="DE528" i="1" s="1"/>
  <c r="DC528" i="1" a="1"/>
  <c r="DC528" i="1" s="1"/>
  <c r="DB528" i="1" a="1"/>
  <c r="DB528" i="1" s="1"/>
  <c r="DA528" i="1" a="1"/>
  <c r="DA528" i="1" s="1"/>
  <c r="CQ528" i="1" a="1"/>
  <c r="CQ528" i="1" s="1"/>
  <c r="GL528" i="1" s="1"/>
  <c r="BL528" i="1" a="1"/>
  <c r="BL528" i="1" s="1"/>
  <c r="BK528" i="1" a="1"/>
  <c r="BK528" i="1" s="1"/>
  <c r="BJ528" i="1" a="1"/>
  <c r="BJ528" i="1" s="1"/>
  <c r="BI528" i="1" a="1"/>
  <c r="BI528" i="1" s="1"/>
  <c r="BH528" i="1" a="1"/>
  <c r="BH528" i="1" s="1"/>
  <c r="BG528" i="1" a="1"/>
  <c r="BG528" i="1" s="1"/>
  <c r="BF528" i="1" a="1"/>
  <c r="BF528" i="1" s="1"/>
  <c r="BE528" i="1" a="1"/>
  <c r="BE528" i="1" s="1"/>
  <c r="BD528" i="1" a="1"/>
  <c r="BD528" i="1" s="1"/>
  <c r="BC528" i="1" a="1"/>
  <c r="BC528" i="1" s="1"/>
  <c r="BB528" i="1" a="1"/>
  <c r="BB528" i="1" s="1"/>
  <c r="BA528" i="1" a="1"/>
  <c r="BA528" i="1" s="1"/>
  <c r="AZ528" i="1" a="1"/>
  <c r="AZ528" i="1" s="1"/>
  <c r="AY528" i="1" a="1"/>
  <c r="AY528" i="1" s="1"/>
  <c r="AX528" i="1" a="1"/>
  <c r="AX528" i="1" s="1"/>
  <c r="AW528" i="1" a="1"/>
  <c r="AW528" i="1" s="1"/>
  <c r="AV528" i="1" a="1"/>
  <c r="AV528" i="1" s="1"/>
  <c r="AU528" i="1" a="1"/>
  <c r="AU528" i="1" s="1"/>
  <c r="AT528" i="1" a="1"/>
  <c r="AT528" i="1" s="1"/>
  <c r="AS528" i="1" a="1"/>
  <c r="AS528" i="1" s="1"/>
  <c r="AR528" i="1" a="1"/>
  <c r="AR528" i="1" s="1"/>
  <c r="AQ528" i="1" a="1"/>
  <c r="AQ528" i="1" s="1"/>
  <c r="AP528" i="1" a="1"/>
  <c r="AP528" i="1" s="1"/>
  <c r="AO528" i="1" a="1"/>
  <c r="AO528" i="1" s="1"/>
  <c r="AN528" i="1" a="1"/>
  <c r="AN528" i="1" s="1"/>
  <c r="EG528" i="1"/>
  <c r="AJ528" i="1" a="1"/>
  <c r="AJ528" i="1" s="1"/>
  <c r="AI528" i="1" a="1"/>
  <c r="AI528" i="1" s="1"/>
  <c r="AH528" i="1" a="1"/>
  <c r="AH528" i="1" s="1"/>
  <c r="AG528" i="1" a="1"/>
  <c r="AG528" i="1" s="1"/>
  <c r="AA528" i="1" a="1"/>
  <c r="AA528" i="1" s="1"/>
  <c r="Z528" i="1" a="1"/>
  <c r="Z528" i="1" s="1"/>
  <c r="Y528" i="1" a="1"/>
  <c r="Y528" i="1" s="1"/>
  <c r="X528" i="1" a="1"/>
  <c r="X528" i="1" s="1"/>
  <c r="W528" i="1" a="1"/>
  <c r="W528" i="1" s="1"/>
  <c r="V528" i="1" a="1"/>
  <c r="V528" i="1" s="1"/>
  <c r="U528" i="1" a="1"/>
  <c r="U528" i="1" s="1"/>
  <c r="T528" i="1" a="1"/>
  <c r="T528" i="1" s="1"/>
  <c r="S528" i="1" a="1"/>
  <c r="S528" i="1" s="1"/>
  <c r="R528" i="1" a="1"/>
  <c r="R528" i="1" s="1"/>
  <c r="DM528" i="1" s="1"/>
  <c r="Q528" i="1" a="1"/>
  <c r="Q528" i="1" s="1"/>
  <c r="M528" i="1" a="1"/>
  <c r="M528" i="1" s="1"/>
  <c r="L528" i="1" a="1"/>
  <c r="L528" i="1" s="1"/>
  <c r="DG528" i="1" s="1"/>
  <c r="K528" i="1"/>
  <c r="DF528" i="1" s="1"/>
  <c r="J528" i="1" a="1"/>
  <c r="J528" i="1" s="1"/>
  <c r="I528" i="1" a="1"/>
  <c r="I528" i="1" s="1"/>
  <c r="H528" i="1" a="1"/>
  <c r="H528" i="1" s="1"/>
  <c r="G528" i="1"/>
  <c r="F528" i="1" a="1"/>
  <c r="F528" i="1" s="1"/>
  <c r="E528" i="1" a="1"/>
  <c r="E528" i="1" s="1"/>
  <c r="C528" i="1" a="1"/>
  <c r="C528" i="1" s="1"/>
  <c r="B528" i="1" a="1"/>
  <c r="B528" i="1" s="1"/>
  <c r="HC527" i="1" a="1"/>
  <c r="HC527" i="1" s="1"/>
  <c r="HD527" i="1" s="1"/>
  <c r="HB527" i="1" a="1"/>
  <c r="HB527" i="1" s="1"/>
  <c r="HA527" i="1" a="1"/>
  <c r="HA527" i="1" s="1"/>
  <c r="GX527" i="1" a="1"/>
  <c r="GX527" i="1" s="1"/>
  <c r="GW527" i="1" a="1"/>
  <c r="GW527" i="1" s="1"/>
  <c r="GV527" i="1" a="1"/>
  <c r="GV527" i="1" s="1"/>
  <c r="FG527" i="1" a="1"/>
  <c r="FG527" i="1" s="1"/>
  <c r="FF527" i="1" a="1"/>
  <c r="FF527" i="1" s="1"/>
  <c r="FE527" i="1" a="1"/>
  <c r="FE527" i="1" s="1"/>
  <c r="FD527" i="1" a="1"/>
  <c r="FD527" i="1" s="1"/>
  <c r="FC527" i="1" a="1"/>
  <c r="FC527" i="1" s="1"/>
  <c r="FB527" i="1" a="1"/>
  <c r="FB527" i="1" s="1"/>
  <c r="FA527" i="1" a="1"/>
  <c r="FA527" i="1" s="1"/>
  <c r="EZ527" i="1" a="1"/>
  <c r="EZ527" i="1" s="1"/>
  <c r="EY527" i="1" a="1"/>
  <c r="EY527" i="1" s="1"/>
  <c r="EX527" i="1" a="1"/>
  <c r="EX527" i="1" s="1"/>
  <c r="EW527" i="1" a="1"/>
  <c r="EW527" i="1" s="1"/>
  <c r="EV527" i="1" a="1"/>
  <c r="EV527" i="1" s="1"/>
  <c r="EU527" i="1" a="1"/>
  <c r="EU527" i="1" s="1"/>
  <c r="ET527" i="1" a="1"/>
  <c r="ET527" i="1" s="1"/>
  <c r="ES527" i="1" a="1"/>
  <c r="ES527" i="1" s="1"/>
  <c r="ER527" i="1" a="1"/>
  <c r="ER527" i="1" s="1"/>
  <c r="EQ527" i="1" a="1"/>
  <c r="EQ527" i="1" s="1"/>
  <c r="EP527" i="1" a="1"/>
  <c r="EP527" i="1" s="1"/>
  <c r="EO527" i="1" a="1"/>
  <c r="EO527" i="1" s="1"/>
  <c r="EN527" i="1" a="1"/>
  <c r="EN527" i="1" s="1"/>
  <c r="EM527" i="1" a="1"/>
  <c r="EM527" i="1" s="1"/>
  <c r="EL527" i="1" a="1"/>
  <c r="EL527" i="1" s="1"/>
  <c r="EK527" i="1" a="1"/>
  <c r="EK527" i="1" s="1"/>
  <c r="EJ527" i="1" a="1"/>
  <c r="EJ527" i="1" s="1"/>
  <c r="EI527" i="1" a="1"/>
  <c r="EI527" i="1" s="1"/>
  <c r="EE527" i="1" a="1"/>
  <c r="EE527" i="1" s="1"/>
  <c r="ED527" i="1" a="1"/>
  <c r="ED527" i="1" s="1"/>
  <c r="EC527" i="1" a="1"/>
  <c r="EC527" i="1" s="1"/>
  <c r="EB527" i="1" a="1"/>
  <c r="EB527" i="1" s="1"/>
  <c r="DV527" i="1" a="1"/>
  <c r="DV527" i="1" s="1"/>
  <c r="DU527" i="1" a="1"/>
  <c r="DU527" i="1" s="1"/>
  <c r="DT527" i="1" a="1"/>
  <c r="DT527" i="1" s="1"/>
  <c r="DR527" i="1" a="1"/>
  <c r="DR527" i="1" s="1"/>
  <c r="DQ527" i="1" a="1"/>
  <c r="DQ527" i="1" s="1"/>
  <c r="DP527" i="1" a="1"/>
  <c r="DP527" i="1" s="1"/>
  <c r="DO527" i="1" a="1"/>
  <c r="DO527" i="1" s="1"/>
  <c r="DN527" i="1" a="1"/>
  <c r="DN527" i="1" s="1"/>
  <c r="DL527" i="1" a="1"/>
  <c r="DL527" i="1" s="1"/>
  <c r="DI527" i="1" a="1"/>
  <c r="DI527" i="1" s="1"/>
  <c r="DH527" i="1" a="1"/>
  <c r="DH527" i="1" s="1"/>
  <c r="DE527" i="1" a="1"/>
  <c r="DE527" i="1" s="1"/>
  <c r="DC527" i="1" a="1"/>
  <c r="DC527" i="1" s="1"/>
  <c r="DB527" i="1" a="1"/>
  <c r="DB527" i="1" s="1"/>
  <c r="DA527" i="1" a="1"/>
  <c r="DA527" i="1" s="1"/>
  <c r="CQ527" i="1" a="1"/>
  <c r="CQ527" i="1" s="1"/>
  <c r="GL527" i="1" s="1"/>
  <c r="BL527" i="1" a="1"/>
  <c r="BL527" i="1" s="1"/>
  <c r="BK527" i="1" a="1"/>
  <c r="BK527" i="1" s="1"/>
  <c r="BJ527" i="1" a="1"/>
  <c r="BJ527" i="1" s="1"/>
  <c r="BI527" i="1" a="1"/>
  <c r="BI527" i="1" s="1"/>
  <c r="BH527" i="1" a="1"/>
  <c r="BH527" i="1" s="1"/>
  <c r="BG527" i="1" a="1"/>
  <c r="BG527" i="1" s="1"/>
  <c r="BF527" i="1" a="1"/>
  <c r="BF527" i="1" s="1"/>
  <c r="BE527" i="1" a="1"/>
  <c r="BE527" i="1" s="1"/>
  <c r="BD527" i="1" a="1"/>
  <c r="BD527" i="1" s="1"/>
  <c r="BC527" i="1" a="1"/>
  <c r="BC527" i="1" s="1"/>
  <c r="BB527" i="1" a="1"/>
  <c r="BB527" i="1" s="1"/>
  <c r="BA527" i="1" a="1"/>
  <c r="BA527" i="1" s="1"/>
  <c r="AZ527" i="1" a="1"/>
  <c r="AZ527" i="1" s="1"/>
  <c r="AY527" i="1" a="1"/>
  <c r="AY527" i="1" s="1"/>
  <c r="AX527" i="1" a="1"/>
  <c r="AX527" i="1" s="1"/>
  <c r="AW527" i="1" a="1"/>
  <c r="AW527" i="1" s="1"/>
  <c r="AV527" i="1" a="1"/>
  <c r="AV527" i="1" s="1"/>
  <c r="AU527" i="1" a="1"/>
  <c r="AU527" i="1" s="1"/>
  <c r="AT527" i="1" a="1"/>
  <c r="AT527" i="1" s="1"/>
  <c r="AS527" i="1" a="1"/>
  <c r="AS527" i="1" s="1"/>
  <c r="AR527" i="1" a="1"/>
  <c r="AR527" i="1" s="1"/>
  <c r="AQ527" i="1" a="1"/>
  <c r="AQ527" i="1" s="1"/>
  <c r="AP527" i="1" a="1"/>
  <c r="AP527" i="1" s="1"/>
  <c r="AO527" i="1" a="1"/>
  <c r="AO527" i="1" s="1"/>
  <c r="AN527" i="1" a="1"/>
  <c r="AN527" i="1" s="1"/>
  <c r="EG527" i="1"/>
  <c r="AJ527" i="1" a="1"/>
  <c r="AJ527" i="1" s="1"/>
  <c r="AI527" i="1" a="1"/>
  <c r="AI527" i="1" s="1"/>
  <c r="AH527" i="1" a="1"/>
  <c r="AH527" i="1" s="1"/>
  <c r="AG527" i="1" a="1"/>
  <c r="AG527" i="1" s="1"/>
  <c r="AA527" i="1" a="1"/>
  <c r="AA527" i="1" s="1"/>
  <c r="Z527" i="1" a="1"/>
  <c r="Z527" i="1" s="1"/>
  <c r="Y527" i="1" a="1"/>
  <c r="Y527" i="1" s="1"/>
  <c r="X527" i="1" a="1"/>
  <c r="X527" i="1" s="1"/>
  <c r="W527" i="1" a="1"/>
  <c r="W527" i="1" s="1"/>
  <c r="V527" i="1" a="1"/>
  <c r="V527" i="1" s="1"/>
  <c r="U527" i="1" a="1"/>
  <c r="U527" i="1" s="1"/>
  <c r="T527" i="1" a="1"/>
  <c r="T527" i="1" s="1"/>
  <c r="S527" i="1" a="1"/>
  <c r="S527" i="1" s="1"/>
  <c r="R527" i="1" a="1"/>
  <c r="R527" i="1" s="1"/>
  <c r="DM527" i="1" s="1"/>
  <c r="Q527" i="1" a="1"/>
  <c r="Q527" i="1" s="1"/>
  <c r="M527" i="1" a="1"/>
  <c r="M527" i="1" s="1"/>
  <c r="L527" i="1" a="1"/>
  <c r="L527" i="1" s="1"/>
  <c r="DG527" i="1" s="1"/>
  <c r="K527" i="1"/>
  <c r="DF527" i="1" s="1"/>
  <c r="J527" i="1" a="1"/>
  <c r="J527" i="1" s="1"/>
  <c r="I527" i="1" a="1"/>
  <c r="I527" i="1" s="1"/>
  <c r="H527" i="1" a="1"/>
  <c r="H527" i="1" s="1"/>
  <c r="G527" i="1"/>
  <c r="F527" i="1" a="1"/>
  <c r="F527" i="1" s="1"/>
  <c r="E527" i="1" a="1"/>
  <c r="E527" i="1" s="1"/>
  <c r="C527" i="1" a="1"/>
  <c r="C527" i="1" s="1"/>
  <c r="B527" i="1" a="1"/>
  <c r="B527" i="1" s="1"/>
  <c r="HC526" i="1" a="1"/>
  <c r="HC526" i="1" s="1"/>
  <c r="HD526" i="1" s="1"/>
  <c r="HB526" i="1" a="1"/>
  <c r="HB526" i="1" s="1"/>
  <c r="HA526" i="1" a="1"/>
  <c r="HA526" i="1" s="1"/>
  <c r="GX526" i="1" a="1"/>
  <c r="GX526" i="1" s="1"/>
  <c r="GW526" i="1" a="1"/>
  <c r="GW526" i="1" s="1"/>
  <c r="GV526" i="1" a="1"/>
  <c r="GV526" i="1" s="1"/>
  <c r="FG526" i="1" a="1"/>
  <c r="FG526" i="1" s="1"/>
  <c r="FF526" i="1" a="1"/>
  <c r="FF526" i="1" s="1"/>
  <c r="FE526" i="1" a="1"/>
  <c r="FE526" i="1" s="1"/>
  <c r="FD526" i="1" a="1"/>
  <c r="FD526" i="1" s="1"/>
  <c r="FC526" i="1" a="1"/>
  <c r="FC526" i="1" s="1"/>
  <c r="FB526" i="1" a="1"/>
  <c r="FB526" i="1" s="1"/>
  <c r="FA526" i="1" a="1"/>
  <c r="FA526" i="1" s="1"/>
  <c r="EZ526" i="1" a="1"/>
  <c r="EZ526" i="1" s="1"/>
  <c r="EY526" i="1" a="1"/>
  <c r="EY526" i="1" s="1"/>
  <c r="EX526" i="1" a="1"/>
  <c r="EX526" i="1" s="1"/>
  <c r="EW526" i="1" a="1"/>
  <c r="EW526" i="1" s="1"/>
  <c r="EV526" i="1" a="1"/>
  <c r="EV526" i="1" s="1"/>
  <c r="EU526" i="1" a="1"/>
  <c r="EU526" i="1" s="1"/>
  <c r="ET526" i="1" a="1"/>
  <c r="ET526" i="1" s="1"/>
  <c r="ES526" i="1" a="1"/>
  <c r="ES526" i="1" s="1"/>
  <c r="ER526" i="1" a="1"/>
  <c r="ER526" i="1" s="1"/>
  <c r="EQ526" i="1" a="1"/>
  <c r="EQ526" i="1" s="1"/>
  <c r="EP526" i="1" a="1"/>
  <c r="EP526" i="1" s="1"/>
  <c r="EO526" i="1" a="1"/>
  <c r="EO526" i="1" s="1"/>
  <c r="EN526" i="1" a="1"/>
  <c r="EN526" i="1" s="1"/>
  <c r="EM526" i="1" a="1"/>
  <c r="EM526" i="1" s="1"/>
  <c r="EL526" i="1" a="1"/>
  <c r="EL526" i="1" s="1"/>
  <c r="EK526" i="1" a="1"/>
  <c r="EK526" i="1" s="1"/>
  <c r="EJ526" i="1" a="1"/>
  <c r="EJ526" i="1" s="1"/>
  <c r="EI526" i="1" a="1"/>
  <c r="EI526" i="1" s="1"/>
  <c r="EE526" i="1" a="1"/>
  <c r="EE526" i="1" s="1"/>
  <c r="ED526" i="1" a="1"/>
  <c r="ED526" i="1" s="1"/>
  <c r="EC526" i="1" a="1"/>
  <c r="EC526" i="1" s="1"/>
  <c r="EB526" i="1" a="1"/>
  <c r="EB526" i="1" s="1"/>
  <c r="DV526" i="1" a="1"/>
  <c r="DV526" i="1" s="1"/>
  <c r="DU526" i="1" a="1"/>
  <c r="DU526" i="1" s="1"/>
  <c r="DT526" i="1" a="1"/>
  <c r="DT526" i="1" s="1"/>
  <c r="DR526" i="1" a="1"/>
  <c r="DR526" i="1" s="1"/>
  <c r="DQ526" i="1" a="1"/>
  <c r="DQ526" i="1" s="1"/>
  <c r="DP526" i="1" a="1"/>
  <c r="DP526" i="1" s="1"/>
  <c r="DO526" i="1" a="1"/>
  <c r="DO526" i="1" s="1"/>
  <c r="DN526" i="1" a="1"/>
  <c r="DN526" i="1" s="1"/>
  <c r="DL526" i="1" a="1"/>
  <c r="DL526" i="1" s="1"/>
  <c r="DI526" i="1" a="1"/>
  <c r="DI526" i="1" s="1"/>
  <c r="DH526" i="1" a="1"/>
  <c r="DH526" i="1" s="1"/>
  <c r="DE526" i="1" a="1"/>
  <c r="DE526" i="1" s="1"/>
  <c r="DC526" i="1" a="1"/>
  <c r="DC526" i="1" s="1"/>
  <c r="DB526" i="1" a="1"/>
  <c r="DB526" i="1" s="1"/>
  <c r="DA526" i="1" a="1"/>
  <c r="DA526" i="1" s="1"/>
  <c r="CQ526" i="1" a="1"/>
  <c r="CQ526" i="1" s="1"/>
  <c r="GL526" i="1" s="1"/>
  <c r="BL526" i="1" a="1"/>
  <c r="BL526" i="1" s="1"/>
  <c r="BK526" i="1" a="1"/>
  <c r="BK526" i="1" s="1"/>
  <c r="BJ526" i="1" a="1"/>
  <c r="BJ526" i="1" s="1"/>
  <c r="BI526" i="1" a="1"/>
  <c r="BI526" i="1" s="1"/>
  <c r="BH526" i="1" a="1"/>
  <c r="BH526" i="1" s="1"/>
  <c r="BG526" i="1" a="1"/>
  <c r="BG526" i="1" s="1"/>
  <c r="BF526" i="1" a="1"/>
  <c r="BF526" i="1" s="1"/>
  <c r="BE526" i="1" a="1"/>
  <c r="BE526" i="1" s="1"/>
  <c r="BD526" i="1" a="1"/>
  <c r="BD526" i="1" s="1"/>
  <c r="BC526" i="1" a="1"/>
  <c r="BC526" i="1" s="1"/>
  <c r="BB526" i="1" a="1"/>
  <c r="BB526" i="1" s="1"/>
  <c r="BA526" i="1" a="1"/>
  <c r="BA526" i="1" s="1"/>
  <c r="AZ526" i="1" a="1"/>
  <c r="AZ526" i="1" s="1"/>
  <c r="AY526" i="1" a="1"/>
  <c r="AY526" i="1" s="1"/>
  <c r="AX526" i="1" a="1"/>
  <c r="AX526" i="1" s="1"/>
  <c r="AW526" i="1" a="1"/>
  <c r="AW526" i="1" s="1"/>
  <c r="AV526" i="1" a="1"/>
  <c r="AV526" i="1" s="1"/>
  <c r="AU526" i="1" a="1"/>
  <c r="AU526" i="1" s="1"/>
  <c r="AT526" i="1" a="1"/>
  <c r="AT526" i="1" s="1"/>
  <c r="AS526" i="1" a="1"/>
  <c r="AS526" i="1" s="1"/>
  <c r="AR526" i="1" a="1"/>
  <c r="AR526" i="1" s="1"/>
  <c r="AQ526" i="1" a="1"/>
  <c r="AQ526" i="1" s="1"/>
  <c r="AP526" i="1" a="1"/>
  <c r="AP526" i="1" s="1"/>
  <c r="AO526" i="1" a="1"/>
  <c r="AO526" i="1" s="1"/>
  <c r="AN526" i="1" a="1"/>
  <c r="AN526" i="1" s="1"/>
  <c r="EG526" i="1"/>
  <c r="AJ526" i="1" a="1"/>
  <c r="AJ526" i="1" s="1"/>
  <c r="AI526" i="1" a="1"/>
  <c r="AI526" i="1" s="1"/>
  <c r="AH526" i="1" a="1"/>
  <c r="AH526" i="1" s="1"/>
  <c r="AG526" i="1" a="1"/>
  <c r="AG526" i="1" s="1"/>
  <c r="AA526" i="1" a="1"/>
  <c r="AA526" i="1" s="1"/>
  <c r="Z526" i="1" a="1"/>
  <c r="Z526" i="1" s="1"/>
  <c r="Y526" i="1" a="1"/>
  <c r="Y526" i="1" s="1"/>
  <c r="X526" i="1" a="1"/>
  <c r="X526" i="1" s="1"/>
  <c r="W526" i="1" a="1"/>
  <c r="W526" i="1" s="1"/>
  <c r="V526" i="1" a="1"/>
  <c r="V526" i="1" s="1"/>
  <c r="U526" i="1" a="1"/>
  <c r="U526" i="1" s="1"/>
  <c r="T526" i="1" a="1"/>
  <c r="T526" i="1" s="1"/>
  <c r="S526" i="1" a="1"/>
  <c r="S526" i="1" s="1"/>
  <c r="R526" i="1" a="1"/>
  <c r="R526" i="1" s="1"/>
  <c r="Q526" i="1" a="1"/>
  <c r="Q526" i="1" s="1"/>
  <c r="M526" i="1" a="1"/>
  <c r="M526" i="1" s="1"/>
  <c r="L526" i="1" a="1"/>
  <c r="L526" i="1" s="1"/>
  <c r="DG526" i="1" s="1"/>
  <c r="K526" i="1"/>
  <c r="DF526" i="1" s="1"/>
  <c r="J526" i="1" a="1"/>
  <c r="J526" i="1" s="1"/>
  <c r="I526" i="1" a="1"/>
  <c r="I526" i="1" s="1"/>
  <c r="H526" i="1" a="1"/>
  <c r="H526" i="1" s="1"/>
  <c r="G526" i="1"/>
  <c r="F526" i="1" a="1"/>
  <c r="F526" i="1" s="1"/>
  <c r="E526" i="1" a="1"/>
  <c r="E526" i="1" s="1"/>
  <c r="C526" i="1" a="1"/>
  <c r="C526" i="1" s="1"/>
  <c r="EF526" i="1" s="1"/>
  <c r="B526" i="1" a="1"/>
  <c r="B526" i="1" s="1"/>
  <c r="HC525" i="1" a="1"/>
  <c r="HC525" i="1" s="1"/>
  <c r="HD525" i="1" s="1"/>
  <c r="HB525" i="1" a="1"/>
  <c r="HB525" i="1" s="1"/>
  <c r="HA525" i="1" a="1"/>
  <c r="HA525" i="1" s="1"/>
  <c r="GX525" i="1" a="1"/>
  <c r="GX525" i="1" s="1"/>
  <c r="GW525" i="1" a="1"/>
  <c r="GW525" i="1" s="1"/>
  <c r="GV525" i="1" a="1"/>
  <c r="GV525" i="1" s="1"/>
  <c r="FG525" i="1" a="1"/>
  <c r="FG525" i="1" s="1"/>
  <c r="FF525" i="1" a="1"/>
  <c r="FF525" i="1" s="1"/>
  <c r="FE525" i="1" a="1"/>
  <c r="FE525" i="1" s="1"/>
  <c r="FD525" i="1" a="1"/>
  <c r="FD525" i="1" s="1"/>
  <c r="FC525" i="1" a="1"/>
  <c r="FC525" i="1" s="1"/>
  <c r="FB525" i="1" a="1"/>
  <c r="FB525" i="1" s="1"/>
  <c r="FA525" i="1" a="1"/>
  <c r="FA525" i="1" s="1"/>
  <c r="EZ525" i="1" a="1"/>
  <c r="EZ525" i="1" s="1"/>
  <c r="EY525" i="1" a="1"/>
  <c r="EY525" i="1" s="1"/>
  <c r="EX525" i="1" a="1"/>
  <c r="EX525" i="1" s="1"/>
  <c r="EW525" i="1" a="1"/>
  <c r="EW525" i="1" s="1"/>
  <c r="EV525" i="1" a="1"/>
  <c r="EV525" i="1" s="1"/>
  <c r="EU525" i="1" a="1"/>
  <c r="EU525" i="1" s="1"/>
  <c r="ET525" i="1" a="1"/>
  <c r="ET525" i="1" s="1"/>
  <c r="ES525" i="1" a="1"/>
  <c r="ES525" i="1" s="1"/>
  <c r="ER525" i="1" a="1"/>
  <c r="ER525" i="1" s="1"/>
  <c r="EQ525" i="1" a="1"/>
  <c r="EQ525" i="1" s="1"/>
  <c r="EP525" i="1" a="1"/>
  <c r="EP525" i="1" s="1"/>
  <c r="EO525" i="1" a="1"/>
  <c r="EO525" i="1" s="1"/>
  <c r="EN525" i="1" a="1"/>
  <c r="EN525" i="1" s="1"/>
  <c r="EM525" i="1" a="1"/>
  <c r="EM525" i="1" s="1"/>
  <c r="EL525" i="1" a="1"/>
  <c r="EL525" i="1" s="1"/>
  <c r="EK525" i="1" a="1"/>
  <c r="EK525" i="1" s="1"/>
  <c r="EJ525" i="1" a="1"/>
  <c r="EJ525" i="1" s="1"/>
  <c r="EI525" i="1" a="1"/>
  <c r="EI525" i="1" s="1"/>
  <c r="EE525" i="1" a="1"/>
  <c r="EE525" i="1" s="1"/>
  <c r="ED525" i="1" a="1"/>
  <c r="ED525" i="1" s="1"/>
  <c r="EC525" i="1" a="1"/>
  <c r="EC525" i="1" s="1"/>
  <c r="EB525" i="1" a="1"/>
  <c r="EB525" i="1" s="1"/>
  <c r="DV525" i="1" a="1"/>
  <c r="DV525" i="1" s="1"/>
  <c r="DU525" i="1" a="1"/>
  <c r="DU525" i="1" s="1"/>
  <c r="DT525" i="1" a="1"/>
  <c r="DT525" i="1" s="1"/>
  <c r="DR525" i="1" a="1"/>
  <c r="DR525" i="1" s="1"/>
  <c r="DQ525" i="1" a="1"/>
  <c r="DQ525" i="1" s="1"/>
  <c r="DP525" i="1" a="1"/>
  <c r="DP525" i="1" s="1"/>
  <c r="DO525" i="1" a="1"/>
  <c r="DO525" i="1" s="1"/>
  <c r="DN525" i="1" a="1"/>
  <c r="DN525" i="1" s="1"/>
  <c r="DL525" i="1" a="1"/>
  <c r="DL525" i="1" s="1"/>
  <c r="DI525" i="1" a="1"/>
  <c r="DI525" i="1" s="1"/>
  <c r="DH525" i="1" a="1"/>
  <c r="DH525" i="1" s="1"/>
  <c r="DE525" i="1" a="1"/>
  <c r="DE525" i="1" s="1"/>
  <c r="DC525" i="1" a="1"/>
  <c r="DC525" i="1" s="1"/>
  <c r="DB525" i="1" a="1"/>
  <c r="DB525" i="1" s="1"/>
  <c r="DA525" i="1" a="1"/>
  <c r="DA525" i="1" s="1"/>
  <c r="CQ525" i="1" a="1"/>
  <c r="CQ525" i="1" s="1"/>
  <c r="GL525" i="1" s="1"/>
  <c r="BL525" i="1" a="1"/>
  <c r="BL525" i="1" s="1"/>
  <c r="BK525" i="1" a="1"/>
  <c r="BK525" i="1" s="1"/>
  <c r="BJ525" i="1" a="1"/>
  <c r="BJ525" i="1" s="1"/>
  <c r="BI525" i="1" a="1"/>
  <c r="BI525" i="1" s="1"/>
  <c r="BH525" i="1" a="1"/>
  <c r="BH525" i="1" s="1"/>
  <c r="BG525" i="1" a="1"/>
  <c r="BG525" i="1" s="1"/>
  <c r="BF525" i="1" a="1"/>
  <c r="BF525" i="1" s="1"/>
  <c r="BE525" i="1" a="1"/>
  <c r="BE525" i="1" s="1"/>
  <c r="BD525" i="1" a="1"/>
  <c r="BD525" i="1" s="1"/>
  <c r="BC525" i="1" a="1"/>
  <c r="BC525" i="1" s="1"/>
  <c r="BB525" i="1" a="1"/>
  <c r="BB525" i="1" s="1"/>
  <c r="BA525" i="1" a="1"/>
  <c r="BA525" i="1" s="1"/>
  <c r="AZ525" i="1" a="1"/>
  <c r="AZ525" i="1" s="1"/>
  <c r="AY525" i="1" a="1"/>
  <c r="AY525" i="1" s="1"/>
  <c r="AX525" i="1" a="1"/>
  <c r="AX525" i="1" s="1"/>
  <c r="AW525" i="1" a="1"/>
  <c r="AW525" i="1" s="1"/>
  <c r="AV525" i="1" a="1"/>
  <c r="AV525" i="1" s="1"/>
  <c r="AU525" i="1" a="1"/>
  <c r="AU525" i="1" s="1"/>
  <c r="AT525" i="1" a="1"/>
  <c r="AT525" i="1" s="1"/>
  <c r="AS525" i="1" a="1"/>
  <c r="AS525" i="1" s="1"/>
  <c r="AR525" i="1" a="1"/>
  <c r="AR525" i="1" s="1"/>
  <c r="AQ525" i="1" a="1"/>
  <c r="AQ525" i="1" s="1"/>
  <c r="AP525" i="1" a="1"/>
  <c r="AP525" i="1" s="1"/>
  <c r="AO525" i="1" a="1"/>
  <c r="AO525" i="1" s="1"/>
  <c r="AN525" i="1" a="1"/>
  <c r="AN525" i="1" s="1"/>
  <c r="EG525" i="1"/>
  <c r="AJ525" i="1" a="1"/>
  <c r="AJ525" i="1" s="1"/>
  <c r="AI525" i="1" a="1"/>
  <c r="AI525" i="1" s="1"/>
  <c r="AH525" i="1" a="1"/>
  <c r="AH525" i="1" s="1"/>
  <c r="AG525" i="1" a="1"/>
  <c r="AG525" i="1" s="1"/>
  <c r="AA525" i="1" a="1"/>
  <c r="AA525" i="1" s="1"/>
  <c r="Z525" i="1" a="1"/>
  <c r="Z525" i="1" s="1"/>
  <c r="Y525" i="1" a="1"/>
  <c r="Y525" i="1" s="1"/>
  <c r="X525" i="1" a="1"/>
  <c r="X525" i="1" s="1"/>
  <c r="W525" i="1" a="1"/>
  <c r="W525" i="1" s="1"/>
  <c r="V525" i="1" a="1"/>
  <c r="V525" i="1" s="1"/>
  <c r="U525" i="1" a="1"/>
  <c r="U525" i="1" s="1"/>
  <c r="T525" i="1" a="1"/>
  <c r="T525" i="1" s="1"/>
  <c r="S525" i="1" a="1"/>
  <c r="S525" i="1" s="1"/>
  <c r="R525" i="1" a="1"/>
  <c r="R525" i="1" s="1"/>
  <c r="Q525" i="1" a="1"/>
  <c r="Q525" i="1" s="1"/>
  <c r="M525" i="1" a="1"/>
  <c r="M525" i="1" s="1"/>
  <c r="L525" i="1" a="1"/>
  <c r="L525" i="1" s="1"/>
  <c r="DG525" i="1" s="1"/>
  <c r="K525" i="1"/>
  <c r="DF525" i="1" s="1"/>
  <c r="J525" i="1" a="1"/>
  <c r="J525" i="1" s="1"/>
  <c r="I525" i="1" a="1"/>
  <c r="I525" i="1" s="1"/>
  <c r="H525" i="1" a="1"/>
  <c r="H525" i="1" s="1"/>
  <c r="G525" i="1"/>
  <c r="F525" i="1" a="1"/>
  <c r="F525" i="1" s="1"/>
  <c r="E525" i="1" a="1"/>
  <c r="E525" i="1" s="1"/>
  <c r="C525" i="1" a="1"/>
  <c r="C525" i="1" s="1"/>
  <c r="B525" i="1" a="1"/>
  <c r="B525" i="1" s="1"/>
  <c r="HC524" i="1" a="1"/>
  <c r="HC524" i="1" s="1"/>
  <c r="HD524" i="1" s="1"/>
  <c r="HB524" i="1" a="1"/>
  <c r="HB524" i="1" s="1"/>
  <c r="HA524" i="1" a="1"/>
  <c r="HA524" i="1" s="1"/>
  <c r="GX524" i="1" a="1"/>
  <c r="GX524" i="1" s="1"/>
  <c r="GW524" i="1" a="1"/>
  <c r="GW524" i="1" s="1"/>
  <c r="GV524" i="1" a="1"/>
  <c r="GV524" i="1" s="1"/>
  <c r="FG524" i="1" a="1"/>
  <c r="FG524" i="1" s="1"/>
  <c r="FF524" i="1" a="1"/>
  <c r="FF524" i="1" s="1"/>
  <c r="FE524" i="1" a="1"/>
  <c r="FE524" i="1" s="1"/>
  <c r="FD524" i="1" a="1"/>
  <c r="FD524" i="1" s="1"/>
  <c r="FC524" i="1" a="1"/>
  <c r="FC524" i="1" s="1"/>
  <c r="FB524" i="1" a="1"/>
  <c r="FB524" i="1" s="1"/>
  <c r="FA524" i="1" a="1"/>
  <c r="FA524" i="1" s="1"/>
  <c r="EZ524" i="1" a="1"/>
  <c r="EZ524" i="1" s="1"/>
  <c r="EY524" i="1" a="1"/>
  <c r="EY524" i="1" s="1"/>
  <c r="EX524" i="1" a="1"/>
  <c r="EX524" i="1" s="1"/>
  <c r="EW524" i="1" a="1"/>
  <c r="EW524" i="1" s="1"/>
  <c r="EV524" i="1" a="1"/>
  <c r="EV524" i="1" s="1"/>
  <c r="EU524" i="1" a="1"/>
  <c r="EU524" i="1" s="1"/>
  <c r="ET524" i="1" a="1"/>
  <c r="ET524" i="1" s="1"/>
  <c r="ES524" i="1" a="1"/>
  <c r="ES524" i="1" s="1"/>
  <c r="ER524" i="1" a="1"/>
  <c r="ER524" i="1" s="1"/>
  <c r="EQ524" i="1" a="1"/>
  <c r="EQ524" i="1" s="1"/>
  <c r="EP524" i="1" a="1"/>
  <c r="EP524" i="1" s="1"/>
  <c r="EO524" i="1" a="1"/>
  <c r="EO524" i="1" s="1"/>
  <c r="EN524" i="1" a="1"/>
  <c r="EN524" i="1" s="1"/>
  <c r="EM524" i="1" a="1"/>
  <c r="EM524" i="1" s="1"/>
  <c r="EL524" i="1" a="1"/>
  <c r="EL524" i="1" s="1"/>
  <c r="EK524" i="1" a="1"/>
  <c r="EK524" i="1" s="1"/>
  <c r="EJ524" i="1" a="1"/>
  <c r="EJ524" i="1" s="1"/>
  <c r="EI524" i="1" a="1"/>
  <c r="EI524" i="1" s="1"/>
  <c r="EE524" i="1" a="1"/>
  <c r="EE524" i="1" s="1"/>
  <c r="ED524" i="1" a="1"/>
  <c r="ED524" i="1" s="1"/>
  <c r="EC524" i="1" a="1"/>
  <c r="EC524" i="1" s="1"/>
  <c r="EB524" i="1" a="1"/>
  <c r="EB524" i="1" s="1"/>
  <c r="DV524" i="1" a="1"/>
  <c r="DV524" i="1" s="1"/>
  <c r="DU524" i="1" a="1"/>
  <c r="DU524" i="1" s="1"/>
  <c r="DT524" i="1" a="1"/>
  <c r="DT524" i="1" s="1"/>
  <c r="DR524" i="1" a="1"/>
  <c r="DR524" i="1" s="1"/>
  <c r="DQ524" i="1" a="1"/>
  <c r="DQ524" i="1" s="1"/>
  <c r="DP524" i="1" a="1"/>
  <c r="DP524" i="1" s="1"/>
  <c r="DO524" i="1" a="1"/>
  <c r="DO524" i="1" s="1"/>
  <c r="DN524" i="1" a="1"/>
  <c r="DN524" i="1" s="1"/>
  <c r="DL524" i="1" a="1"/>
  <c r="DL524" i="1" s="1"/>
  <c r="DI524" i="1" a="1"/>
  <c r="DI524" i="1" s="1"/>
  <c r="DH524" i="1" a="1"/>
  <c r="DH524" i="1" s="1"/>
  <c r="DE524" i="1" a="1"/>
  <c r="DE524" i="1" s="1"/>
  <c r="DC524" i="1" a="1"/>
  <c r="DC524" i="1" s="1"/>
  <c r="DB524" i="1" a="1"/>
  <c r="DB524" i="1" s="1"/>
  <c r="DA524" i="1" a="1"/>
  <c r="DA524" i="1" s="1"/>
  <c r="CQ524" i="1" a="1"/>
  <c r="CQ524" i="1" s="1"/>
  <c r="GL524" i="1" s="1"/>
  <c r="BL524" i="1" a="1"/>
  <c r="BL524" i="1" s="1"/>
  <c r="BK524" i="1" a="1"/>
  <c r="BK524" i="1" s="1"/>
  <c r="BJ524" i="1" a="1"/>
  <c r="BJ524" i="1" s="1"/>
  <c r="BI524" i="1" a="1"/>
  <c r="BI524" i="1" s="1"/>
  <c r="BH524" i="1" a="1"/>
  <c r="BH524" i="1" s="1"/>
  <c r="BG524" i="1" a="1"/>
  <c r="BG524" i="1" s="1"/>
  <c r="BF524" i="1" a="1"/>
  <c r="BF524" i="1" s="1"/>
  <c r="BE524" i="1" a="1"/>
  <c r="BE524" i="1" s="1"/>
  <c r="BD524" i="1" a="1"/>
  <c r="BD524" i="1" s="1"/>
  <c r="BC524" i="1" a="1"/>
  <c r="BC524" i="1" s="1"/>
  <c r="BB524" i="1" a="1"/>
  <c r="BB524" i="1" s="1"/>
  <c r="BA524" i="1" a="1"/>
  <c r="BA524" i="1" s="1"/>
  <c r="AZ524" i="1" a="1"/>
  <c r="AZ524" i="1" s="1"/>
  <c r="AY524" i="1" a="1"/>
  <c r="AY524" i="1" s="1"/>
  <c r="AX524" i="1" a="1"/>
  <c r="AX524" i="1" s="1"/>
  <c r="AW524" i="1" a="1"/>
  <c r="AW524" i="1" s="1"/>
  <c r="AV524" i="1" a="1"/>
  <c r="AV524" i="1" s="1"/>
  <c r="AU524" i="1" a="1"/>
  <c r="AU524" i="1" s="1"/>
  <c r="AT524" i="1" a="1"/>
  <c r="AT524" i="1" s="1"/>
  <c r="AS524" i="1" a="1"/>
  <c r="AS524" i="1" s="1"/>
  <c r="AR524" i="1" a="1"/>
  <c r="AR524" i="1" s="1"/>
  <c r="AQ524" i="1" a="1"/>
  <c r="AQ524" i="1" s="1"/>
  <c r="AP524" i="1" a="1"/>
  <c r="AP524" i="1" s="1"/>
  <c r="AO524" i="1" a="1"/>
  <c r="AO524" i="1" s="1"/>
  <c r="AN524" i="1" a="1"/>
  <c r="AN524" i="1" s="1"/>
  <c r="EG524" i="1"/>
  <c r="AJ524" i="1" a="1"/>
  <c r="AJ524" i="1" s="1"/>
  <c r="AI524" i="1" a="1"/>
  <c r="AI524" i="1" s="1"/>
  <c r="AH524" i="1" a="1"/>
  <c r="AH524" i="1" s="1"/>
  <c r="AG524" i="1" a="1"/>
  <c r="AG524" i="1" s="1"/>
  <c r="AA524" i="1" a="1"/>
  <c r="AA524" i="1" s="1"/>
  <c r="Z524" i="1" a="1"/>
  <c r="Z524" i="1" s="1"/>
  <c r="Y524" i="1" a="1"/>
  <c r="Y524" i="1" s="1"/>
  <c r="X524" i="1" a="1"/>
  <c r="X524" i="1" s="1"/>
  <c r="W524" i="1" a="1"/>
  <c r="W524" i="1" s="1"/>
  <c r="V524" i="1" a="1"/>
  <c r="V524" i="1" s="1"/>
  <c r="U524" i="1" a="1"/>
  <c r="U524" i="1" s="1"/>
  <c r="T524" i="1" a="1"/>
  <c r="T524" i="1" s="1"/>
  <c r="S524" i="1" a="1"/>
  <c r="S524" i="1" s="1"/>
  <c r="R524" i="1" a="1"/>
  <c r="R524" i="1" s="1"/>
  <c r="Q524" i="1" a="1"/>
  <c r="Q524" i="1" s="1"/>
  <c r="M524" i="1" a="1"/>
  <c r="M524" i="1" s="1"/>
  <c r="L524" i="1" a="1"/>
  <c r="L524" i="1" s="1"/>
  <c r="DG524" i="1" s="1"/>
  <c r="K524" i="1"/>
  <c r="DF524" i="1" s="1"/>
  <c r="J524" i="1" a="1"/>
  <c r="J524" i="1" s="1"/>
  <c r="I524" i="1" a="1"/>
  <c r="I524" i="1" s="1"/>
  <c r="H524" i="1" a="1"/>
  <c r="H524" i="1" s="1"/>
  <c r="G524" i="1"/>
  <c r="F524" i="1" a="1"/>
  <c r="F524" i="1" s="1"/>
  <c r="E524" i="1" a="1"/>
  <c r="E524" i="1" s="1"/>
  <c r="C524" i="1" a="1"/>
  <c r="C524" i="1" s="1"/>
  <c r="B524" i="1" a="1"/>
  <c r="B524" i="1" s="1"/>
  <c r="HC523" i="1" a="1"/>
  <c r="HC523" i="1" s="1"/>
  <c r="HD523" i="1" s="1"/>
  <c r="HB523" i="1" a="1"/>
  <c r="HB523" i="1" s="1"/>
  <c r="HA523" i="1" a="1"/>
  <c r="HA523" i="1" s="1"/>
  <c r="GX523" i="1" a="1"/>
  <c r="GX523" i="1" s="1"/>
  <c r="GW523" i="1" a="1"/>
  <c r="GW523" i="1" s="1"/>
  <c r="GV523" i="1" a="1"/>
  <c r="GV523" i="1" s="1"/>
  <c r="FG523" i="1" a="1"/>
  <c r="FG523" i="1" s="1"/>
  <c r="FF523" i="1" a="1"/>
  <c r="FF523" i="1" s="1"/>
  <c r="FE523" i="1" a="1"/>
  <c r="FE523" i="1" s="1"/>
  <c r="FD523" i="1" a="1"/>
  <c r="FD523" i="1" s="1"/>
  <c r="FC523" i="1" a="1"/>
  <c r="FC523" i="1" s="1"/>
  <c r="FB523" i="1" a="1"/>
  <c r="FB523" i="1" s="1"/>
  <c r="FA523" i="1" a="1"/>
  <c r="FA523" i="1" s="1"/>
  <c r="EZ523" i="1" a="1"/>
  <c r="EZ523" i="1" s="1"/>
  <c r="EY523" i="1" a="1"/>
  <c r="EY523" i="1" s="1"/>
  <c r="EX523" i="1" a="1"/>
  <c r="EX523" i="1" s="1"/>
  <c r="EW523" i="1" a="1"/>
  <c r="EW523" i="1" s="1"/>
  <c r="EV523" i="1" a="1"/>
  <c r="EV523" i="1" s="1"/>
  <c r="EU523" i="1" a="1"/>
  <c r="EU523" i="1" s="1"/>
  <c r="ET523" i="1" a="1"/>
  <c r="ET523" i="1" s="1"/>
  <c r="ES523" i="1" a="1"/>
  <c r="ES523" i="1" s="1"/>
  <c r="ER523" i="1" a="1"/>
  <c r="ER523" i="1" s="1"/>
  <c r="EQ523" i="1" a="1"/>
  <c r="EQ523" i="1" s="1"/>
  <c r="EP523" i="1" a="1"/>
  <c r="EP523" i="1" s="1"/>
  <c r="EO523" i="1" a="1"/>
  <c r="EO523" i="1" s="1"/>
  <c r="EN523" i="1" a="1"/>
  <c r="EN523" i="1" s="1"/>
  <c r="EM523" i="1" a="1"/>
  <c r="EM523" i="1" s="1"/>
  <c r="EL523" i="1" a="1"/>
  <c r="EL523" i="1" s="1"/>
  <c r="EK523" i="1" a="1"/>
  <c r="EK523" i="1" s="1"/>
  <c r="EJ523" i="1" a="1"/>
  <c r="EJ523" i="1" s="1"/>
  <c r="EI523" i="1" a="1"/>
  <c r="EI523" i="1" s="1"/>
  <c r="EE523" i="1" a="1"/>
  <c r="EE523" i="1" s="1"/>
  <c r="ED523" i="1" a="1"/>
  <c r="ED523" i="1" s="1"/>
  <c r="EC523" i="1" a="1"/>
  <c r="EC523" i="1" s="1"/>
  <c r="EB523" i="1" a="1"/>
  <c r="EB523" i="1" s="1"/>
  <c r="DV523" i="1" a="1"/>
  <c r="DV523" i="1" s="1"/>
  <c r="DU523" i="1" a="1"/>
  <c r="DU523" i="1" s="1"/>
  <c r="DT523" i="1" a="1"/>
  <c r="DT523" i="1" s="1"/>
  <c r="DR523" i="1" a="1"/>
  <c r="DR523" i="1" s="1"/>
  <c r="DQ523" i="1" a="1"/>
  <c r="DQ523" i="1" s="1"/>
  <c r="DP523" i="1" a="1"/>
  <c r="DP523" i="1" s="1"/>
  <c r="DO523" i="1" a="1"/>
  <c r="DO523" i="1" s="1"/>
  <c r="DN523" i="1" a="1"/>
  <c r="DN523" i="1" s="1"/>
  <c r="DL523" i="1" a="1"/>
  <c r="DL523" i="1" s="1"/>
  <c r="DI523" i="1" a="1"/>
  <c r="DI523" i="1" s="1"/>
  <c r="DH523" i="1" a="1"/>
  <c r="DH523" i="1" s="1"/>
  <c r="DE523" i="1" a="1"/>
  <c r="DE523" i="1" s="1"/>
  <c r="DC523" i="1" a="1"/>
  <c r="DC523" i="1" s="1"/>
  <c r="DB523" i="1" a="1"/>
  <c r="DB523" i="1" s="1"/>
  <c r="DA523" i="1" a="1"/>
  <c r="DA523" i="1" s="1"/>
  <c r="CQ523" i="1" a="1"/>
  <c r="CQ523" i="1" s="1"/>
  <c r="GL523" i="1" s="1"/>
  <c r="BL523" i="1" a="1"/>
  <c r="BL523" i="1" s="1"/>
  <c r="BK523" i="1" a="1"/>
  <c r="BK523" i="1" s="1"/>
  <c r="BJ523" i="1" a="1"/>
  <c r="BJ523" i="1" s="1"/>
  <c r="BI523" i="1" a="1"/>
  <c r="BI523" i="1" s="1"/>
  <c r="BH523" i="1" a="1"/>
  <c r="BH523" i="1" s="1"/>
  <c r="BG523" i="1" a="1"/>
  <c r="BG523" i="1" s="1"/>
  <c r="BF523" i="1" a="1"/>
  <c r="BF523" i="1" s="1"/>
  <c r="BE523" i="1" a="1"/>
  <c r="BE523" i="1" s="1"/>
  <c r="BD523" i="1" a="1"/>
  <c r="BD523" i="1" s="1"/>
  <c r="BC523" i="1" a="1"/>
  <c r="BC523" i="1" s="1"/>
  <c r="BB523" i="1" a="1"/>
  <c r="BB523" i="1" s="1"/>
  <c r="BA523" i="1" a="1"/>
  <c r="BA523" i="1" s="1"/>
  <c r="AZ523" i="1" a="1"/>
  <c r="AZ523" i="1" s="1"/>
  <c r="AY523" i="1" a="1"/>
  <c r="AY523" i="1" s="1"/>
  <c r="AX523" i="1" a="1"/>
  <c r="AX523" i="1" s="1"/>
  <c r="AW523" i="1" a="1"/>
  <c r="AW523" i="1" s="1"/>
  <c r="AV523" i="1" a="1"/>
  <c r="AV523" i="1" s="1"/>
  <c r="AU523" i="1" a="1"/>
  <c r="AU523" i="1" s="1"/>
  <c r="AT523" i="1" a="1"/>
  <c r="AT523" i="1" s="1"/>
  <c r="AS523" i="1" a="1"/>
  <c r="AS523" i="1" s="1"/>
  <c r="AR523" i="1" a="1"/>
  <c r="AR523" i="1" s="1"/>
  <c r="AQ523" i="1" a="1"/>
  <c r="AQ523" i="1" s="1"/>
  <c r="AP523" i="1" a="1"/>
  <c r="AP523" i="1" s="1"/>
  <c r="AO523" i="1" a="1"/>
  <c r="AO523" i="1" s="1"/>
  <c r="AN523" i="1" a="1"/>
  <c r="AN523" i="1" s="1"/>
  <c r="EG523" i="1"/>
  <c r="AJ523" i="1" a="1"/>
  <c r="AJ523" i="1" s="1"/>
  <c r="AI523" i="1" a="1"/>
  <c r="AI523" i="1" s="1"/>
  <c r="AH523" i="1" a="1"/>
  <c r="AH523" i="1" s="1"/>
  <c r="AG523" i="1" a="1"/>
  <c r="AG523" i="1" s="1"/>
  <c r="AA523" i="1" a="1"/>
  <c r="AA523" i="1" s="1"/>
  <c r="Z523" i="1" a="1"/>
  <c r="Z523" i="1" s="1"/>
  <c r="Y523" i="1" a="1"/>
  <c r="Y523" i="1" s="1"/>
  <c r="X523" i="1" a="1"/>
  <c r="X523" i="1" s="1"/>
  <c r="W523" i="1" a="1"/>
  <c r="W523" i="1" s="1"/>
  <c r="V523" i="1" a="1"/>
  <c r="V523" i="1" s="1"/>
  <c r="U523" i="1" a="1"/>
  <c r="U523" i="1" s="1"/>
  <c r="T523" i="1" a="1"/>
  <c r="T523" i="1" s="1"/>
  <c r="S523" i="1" a="1"/>
  <c r="S523" i="1" s="1"/>
  <c r="R523" i="1" a="1"/>
  <c r="R523" i="1" s="1"/>
  <c r="DM523" i="1" s="1"/>
  <c r="Q523" i="1" a="1"/>
  <c r="Q523" i="1" s="1"/>
  <c r="M523" i="1" a="1"/>
  <c r="M523" i="1" s="1"/>
  <c r="L523" i="1" a="1"/>
  <c r="L523" i="1" s="1"/>
  <c r="DG523" i="1" s="1"/>
  <c r="K523" i="1"/>
  <c r="DF523" i="1" s="1"/>
  <c r="J523" i="1" a="1"/>
  <c r="J523" i="1" s="1"/>
  <c r="I523" i="1" a="1"/>
  <c r="I523" i="1" s="1"/>
  <c r="H523" i="1" a="1"/>
  <c r="H523" i="1" s="1"/>
  <c r="G523" i="1"/>
  <c r="F523" i="1" a="1"/>
  <c r="F523" i="1" s="1"/>
  <c r="E523" i="1" a="1"/>
  <c r="E523" i="1" s="1"/>
  <c r="C523" i="1" a="1"/>
  <c r="C523" i="1" s="1"/>
  <c r="B523" i="1" a="1"/>
  <c r="B523" i="1" s="1"/>
  <c r="HC522" i="1" a="1"/>
  <c r="HC522" i="1" s="1"/>
  <c r="HD522" i="1" s="1"/>
  <c r="HB522" i="1" a="1"/>
  <c r="HB522" i="1" s="1"/>
  <c r="HA522" i="1" a="1"/>
  <c r="HA522" i="1" s="1"/>
  <c r="GX522" i="1" a="1"/>
  <c r="GX522" i="1" s="1"/>
  <c r="GW522" i="1" a="1"/>
  <c r="GW522" i="1" s="1"/>
  <c r="GV522" i="1" a="1"/>
  <c r="GV522" i="1" s="1"/>
  <c r="FG522" i="1" a="1"/>
  <c r="FG522" i="1" s="1"/>
  <c r="FF522" i="1" a="1"/>
  <c r="FF522" i="1" s="1"/>
  <c r="FE522" i="1" a="1"/>
  <c r="FE522" i="1" s="1"/>
  <c r="FD522" i="1" a="1"/>
  <c r="FD522" i="1" s="1"/>
  <c r="FC522" i="1" a="1"/>
  <c r="FC522" i="1" s="1"/>
  <c r="FB522" i="1" a="1"/>
  <c r="FB522" i="1" s="1"/>
  <c r="FA522" i="1" a="1"/>
  <c r="FA522" i="1" s="1"/>
  <c r="EZ522" i="1" a="1"/>
  <c r="EZ522" i="1" s="1"/>
  <c r="EY522" i="1" a="1"/>
  <c r="EY522" i="1" s="1"/>
  <c r="EX522" i="1" a="1"/>
  <c r="EX522" i="1" s="1"/>
  <c r="EW522" i="1" a="1"/>
  <c r="EW522" i="1" s="1"/>
  <c r="EV522" i="1" a="1"/>
  <c r="EV522" i="1" s="1"/>
  <c r="EU522" i="1" a="1"/>
  <c r="EU522" i="1" s="1"/>
  <c r="ET522" i="1" a="1"/>
  <c r="ET522" i="1" s="1"/>
  <c r="ES522" i="1" a="1"/>
  <c r="ES522" i="1" s="1"/>
  <c r="ER522" i="1" a="1"/>
  <c r="ER522" i="1" s="1"/>
  <c r="EQ522" i="1" a="1"/>
  <c r="EQ522" i="1" s="1"/>
  <c r="EP522" i="1" a="1"/>
  <c r="EP522" i="1" s="1"/>
  <c r="EO522" i="1" a="1"/>
  <c r="EO522" i="1" s="1"/>
  <c r="EN522" i="1" a="1"/>
  <c r="EN522" i="1" s="1"/>
  <c r="EM522" i="1" a="1"/>
  <c r="EM522" i="1" s="1"/>
  <c r="EL522" i="1" a="1"/>
  <c r="EL522" i="1" s="1"/>
  <c r="EK522" i="1" a="1"/>
  <c r="EK522" i="1" s="1"/>
  <c r="EJ522" i="1" a="1"/>
  <c r="EJ522" i="1" s="1"/>
  <c r="EI522" i="1" a="1"/>
  <c r="EI522" i="1" s="1"/>
  <c r="EE522" i="1" a="1"/>
  <c r="EE522" i="1" s="1"/>
  <c r="ED522" i="1" a="1"/>
  <c r="ED522" i="1" s="1"/>
  <c r="EC522" i="1" a="1"/>
  <c r="EC522" i="1" s="1"/>
  <c r="EB522" i="1" a="1"/>
  <c r="EB522" i="1" s="1"/>
  <c r="DV522" i="1" a="1"/>
  <c r="DV522" i="1" s="1"/>
  <c r="DU522" i="1" a="1"/>
  <c r="DU522" i="1" s="1"/>
  <c r="DT522" i="1" a="1"/>
  <c r="DT522" i="1" s="1"/>
  <c r="DR522" i="1" a="1"/>
  <c r="DR522" i="1" s="1"/>
  <c r="DQ522" i="1" a="1"/>
  <c r="DQ522" i="1" s="1"/>
  <c r="DP522" i="1" a="1"/>
  <c r="DP522" i="1" s="1"/>
  <c r="DO522" i="1" a="1"/>
  <c r="DO522" i="1" s="1"/>
  <c r="DN522" i="1" a="1"/>
  <c r="DN522" i="1" s="1"/>
  <c r="DL522" i="1" a="1"/>
  <c r="DL522" i="1" s="1"/>
  <c r="DI522" i="1" a="1"/>
  <c r="DI522" i="1" s="1"/>
  <c r="DH522" i="1" a="1"/>
  <c r="DH522" i="1" s="1"/>
  <c r="DE522" i="1" a="1"/>
  <c r="DE522" i="1" s="1"/>
  <c r="DC522" i="1" a="1"/>
  <c r="DC522" i="1" s="1"/>
  <c r="DB522" i="1" a="1"/>
  <c r="DB522" i="1" s="1"/>
  <c r="DA522" i="1" a="1"/>
  <c r="DA522" i="1" s="1"/>
  <c r="CQ522" i="1" a="1"/>
  <c r="CQ522" i="1" s="1"/>
  <c r="GL522" i="1" s="1"/>
  <c r="BL522" i="1" a="1"/>
  <c r="BL522" i="1" s="1"/>
  <c r="BK522" i="1" a="1"/>
  <c r="BK522" i="1" s="1"/>
  <c r="BJ522" i="1" a="1"/>
  <c r="BJ522" i="1" s="1"/>
  <c r="BI522" i="1" a="1"/>
  <c r="BI522" i="1" s="1"/>
  <c r="BH522" i="1" a="1"/>
  <c r="BH522" i="1" s="1"/>
  <c r="BG522" i="1" a="1"/>
  <c r="BG522" i="1" s="1"/>
  <c r="BF522" i="1" a="1"/>
  <c r="BF522" i="1" s="1"/>
  <c r="BE522" i="1" a="1"/>
  <c r="BE522" i="1" s="1"/>
  <c r="BD522" i="1" a="1"/>
  <c r="BD522" i="1" s="1"/>
  <c r="BC522" i="1" a="1"/>
  <c r="BC522" i="1" s="1"/>
  <c r="BB522" i="1" a="1"/>
  <c r="BB522" i="1" s="1"/>
  <c r="BA522" i="1" a="1"/>
  <c r="BA522" i="1" s="1"/>
  <c r="AZ522" i="1" a="1"/>
  <c r="AZ522" i="1" s="1"/>
  <c r="AY522" i="1" a="1"/>
  <c r="AY522" i="1" s="1"/>
  <c r="AX522" i="1" a="1"/>
  <c r="AX522" i="1" s="1"/>
  <c r="AW522" i="1" a="1"/>
  <c r="AW522" i="1" s="1"/>
  <c r="AV522" i="1" a="1"/>
  <c r="AV522" i="1" s="1"/>
  <c r="AU522" i="1" a="1"/>
  <c r="AU522" i="1" s="1"/>
  <c r="AT522" i="1" a="1"/>
  <c r="AT522" i="1" s="1"/>
  <c r="AS522" i="1" a="1"/>
  <c r="AS522" i="1" s="1"/>
  <c r="AR522" i="1" a="1"/>
  <c r="AR522" i="1" s="1"/>
  <c r="AQ522" i="1" a="1"/>
  <c r="AQ522" i="1" s="1"/>
  <c r="AP522" i="1" a="1"/>
  <c r="AP522" i="1" s="1"/>
  <c r="AO522" i="1" a="1"/>
  <c r="AO522" i="1" s="1"/>
  <c r="AN522" i="1" a="1"/>
  <c r="AN522" i="1" s="1"/>
  <c r="EG522" i="1"/>
  <c r="AJ522" i="1" a="1"/>
  <c r="AJ522" i="1" s="1"/>
  <c r="AI522" i="1" a="1"/>
  <c r="AI522" i="1" s="1"/>
  <c r="AH522" i="1" a="1"/>
  <c r="AH522" i="1" s="1"/>
  <c r="AG522" i="1" a="1"/>
  <c r="AG522" i="1" s="1"/>
  <c r="AA522" i="1" a="1"/>
  <c r="AA522" i="1" s="1"/>
  <c r="Z522" i="1" a="1"/>
  <c r="Z522" i="1" s="1"/>
  <c r="Y522" i="1" a="1"/>
  <c r="Y522" i="1" s="1"/>
  <c r="X522" i="1" a="1"/>
  <c r="X522" i="1" s="1"/>
  <c r="W522" i="1" a="1"/>
  <c r="W522" i="1" s="1"/>
  <c r="V522" i="1" a="1"/>
  <c r="V522" i="1" s="1"/>
  <c r="U522" i="1" a="1"/>
  <c r="U522" i="1" s="1"/>
  <c r="T522" i="1" a="1"/>
  <c r="T522" i="1" s="1"/>
  <c r="S522" i="1" a="1"/>
  <c r="S522" i="1" s="1"/>
  <c r="R522" i="1" a="1"/>
  <c r="R522" i="1" s="1"/>
  <c r="Q522" i="1" a="1"/>
  <c r="Q522" i="1" s="1"/>
  <c r="M522" i="1" a="1"/>
  <c r="M522" i="1" s="1"/>
  <c r="L522" i="1" a="1"/>
  <c r="L522" i="1" s="1"/>
  <c r="DG522" i="1" s="1"/>
  <c r="K522" i="1"/>
  <c r="DF522" i="1" s="1"/>
  <c r="J522" i="1" a="1"/>
  <c r="J522" i="1" s="1"/>
  <c r="I522" i="1" a="1"/>
  <c r="I522" i="1" s="1"/>
  <c r="H522" i="1" a="1"/>
  <c r="H522" i="1" s="1"/>
  <c r="G522" i="1"/>
  <c r="F522" i="1" a="1"/>
  <c r="F522" i="1" s="1"/>
  <c r="E522" i="1" a="1"/>
  <c r="E522" i="1" s="1"/>
  <c r="C522" i="1" a="1"/>
  <c r="C522" i="1" s="1"/>
  <c r="EF522" i="1" s="1"/>
  <c r="B522" i="1" a="1"/>
  <c r="B522" i="1" s="1"/>
  <c r="HC521" i="1" a="1"/>
  <c r="HC521" i="1" s="1"/>
  <c r="HD521" i="1" s="1"/>
  <c r="HB521" i="1" a="1"/>
  <c r="HB521" i="1" s="1"/>
  <c r="HA521" i="1" a="1"/>
  <c r="HA521" i="1" s="1"/>
  <c r="GX521" i="1" a="1"/>
  <c r="GX521" i="1" s="1"/>
  <c r="GW521" i="1" a="1"/>
  <c r="GW521" i="1" s="1"/>
  <c r="GV521" i="1" a="1"/>
  <c r="GV521" i="1" s="1"/>
  <c r="FG521" i="1" a="1"/>
  <c r="FG521" i="1" s="1"/>
  <c r="FF521" i="1" a="1"/>
  <c r="FF521" i="1" s="1"/>
  <c r="FE521" i="1" a="1"/>
  <c r="FE521" i="1" s="1"/>
  <c r="FD521" i="1" a="1"/>
  <c r="FD521" i="1" s="1"/>
  <c r="FC521" i="1" a="1"/>
  <c r="FC521" i="1" s="1"/>
  <c r="FB521" i="1" a="1"/>
  <c r="FB521" i="1" s="1"/>
  <c r="FA521" i="1" a="1"/>
  <c r="FA521" i="1" s="1"/>
  <c r="EZ521" i="1" a="1"/>
  <c r="EZ521" i="1" s="1"/>
  <c r="EY521" i="1" a="1"/>
  <c r="EY521" i="1" s="1"/>
  <c r="EX521" i="1" a="1"/>
  <c r="EX521" i="1" s="1"/>
  <c r="EW521" i="1" a="1"/>
  <c r="EW521" i="1" s="1"/>
  <c r="EV521" i="1" a="1"/>
  <c r="EV521" i="1" s="1"/>
  <c r="EU521" i="1" a="1"/>
  <c r="EU521" i="1" s="1"/>
  <c r="ET521" i="1" a="1"/>
  <c r="ET521" i="1" s="1"/>
  <c r="ES521" i="1" a="1"/>
  <c r="ES521" i="1" s="1"/>
  <c r="ER521" i="1" a="1"/>
  <c r="ER521" i="1" s="1"/>
  <c r="EQ521" i="1" a="1"/>
  <c r="EQ521" i="1" s="1"/>
  <c r="EP521" i="1" a="1"/>
  <c r="EP521" i="1" s="1"/>
  <c r="EO521" i="1" a="1"/>
  <c r="EO521" i="1" s="1"/>
  <c r="EN521" i="1" a="1"/>
  <c r="EN521" i="1" s="1"/>
  <c r="EM521" i="1" a="1"/>
  <c r="EM521" i="1" s="1"/>
  <c r="EL521" i="1" a="1"/>
  <c r="EL521" i="1" s="1"/>
  <c r="EK521" i="1" a="1"/>
  <c r="EK521" i="1" s="1"/>
  <c r="EJ521" i="1" a="1"/>
  <c r="EJ521" i="1" s="1"/>
  <c r="EI521" i="1" a="1"/>
  <c r="EI521" i="1" s="1"/>
  <c r="EE521" i="1" a="1"/>
  <c r="EE521" i="1" s="1"/>
  <c r="ED521" i="1" a="1"/>
  <c r="ED521" i="1" s="1"/>
  <c r="EC521" i="1" a="1"/>
  <c r="EC521" i="1" s="1"/>
  <c r="EB521" i="1" a="1"/>
  <c r="EB521" i="1" s="1"/>
  <c r="DV521" i="1" a="1"/>
  <c r="DV521" i="1" s="1"/>
  <c r="DU521" i="1" a="1"/>
  <c r="DU521" i="1" s="1"/>
  <c r="DT521" i="1" a="1"/>
  <c r="DT521" i="1" s="1"/>
  <c r="DR521" i="1" a="1"/>
  <c r="DR521" i="1" s="1"/>
  <c r="DQ521" i="1" a="1"/>
  <c r="DQ521" i="1" s="1"/>
  <c r="DP521" i="1" a="1"/>
  <c r="DP521" i="1" s="1"/>
  <c r="DO521" i="1" a="1"/>
  <c r="DO521" i="1" s="1"/>
  <c r="DN521" i="1" a="1"/>
  <c r="DN521" i="1" s="1"/>
  <c r="DL521" i="1" a="1"/>
  <c r="DL521" i="1" s="1"/>
  <c r="DI521" i="1" a="1"/>
  <c r="DI521" i="1" s="1"/>
  <c r="DH521" i="1" a="1"/>
  <c r="DH521" i="1" s="1"/>
  <c r="DE521" i="1" a="1"/>
  <c r="DE521" i="1" s="1"/>
  <c r="DC521" i="1" a="1"/>
  <c r="DC521" i="1" s="1"/>
  <c r="DB521" i="1" a="1"/>
  <c r="DB521" i="1" s="1"/>
  <c r="DA521" i="1" a="1"/>
  <c r="DA521" i="1" s="1"/>
  <c r="CQ521" i="1" a="1"/>
  <c r="CQ521" i="1" s="1"/>
  <c r="GL521" i="1" s="1"/>
  <c r="BL521" i="1" a="1"/>
  <c r="BL521" i="1" s="1"/>
  <c r="BK521" i="1" a="1"/>
  <c r="BK521" i="1" s="1"/>
  <c r="BJ521" i="1" a="1"/>
  <c r="BJ521" i="1" s="1"/>
  <c r="BI521" i="1" a="1"/>
  <c r="BI521" i="1" s="1"/>
  <c r="BH521" i="1" a="1"/>
  <c r="BH521" i="1" s="1"/>
  <c r="BG521" i="1" a="1"/>
  <c r="BG521" i="1" s="1"/>
  <c r="BF521" i="1" a="1"/>
  <c r="BF521" i="1" s="1"/>
  <c r="BE521" i="1" a="1"/>
  <c r="BE521" i="1" s="1"/>
  <c r="BD521" i="1" a="1"/>
  <c r="BD521" i="1" s="1"/>
  <c r="BC521" i="1" a="1"/>
  <c r="BC521" i="1" s="1"/>
  <c r="BB521" i="1" a="1"/>
  <c r="BB521" i="1" s="1"/>
  <c r="BA521" i="1" a="1"/>
  <c r="BA521" i="1" s="1"/>
  <c r="AZ521" i="1" a="1"/>
  <c r="AZ521" i="1" s="1"/>
  <c r="AY521" i="1" a="1"/>
  <c r="AY521" i="1" s="1"/>
  <c r="AX521" i="1" a="1"/>
  <c r="AX521" i="1" s="1"/>
  <c r="AW521" i="1" a="1"/>
  <c r="AW521" i="1" s="1"/>
  <c r="AV521" i="1" a="1"/>
  <c r="AV521" i="1" s="1"/>
  <c r="AU521" i="1" a="1"/>
  <c r="AU521" i="1" s="1"/>
  <c r="AT521" i="1" a="1"/>
  <c r="AT521" i="1" s="1"/>
  <c r="AS521" i="1" a="1"/>
  <c r="AS521" i="1" s="1"/>
  <c r="AR521" i="1" a="1"/>
  <c r="AR521" i="1" s="1"/>
  <c r="AQ521" i="1" a="1"/>
  <c r="AQ521" i="1" s="1"/>
  <c r="AP521" i="1" a="1"/>
  <c r="AP521" i="1" s="1"/>
  <c r="AO521" i="1" a="1"/>
  <c r="AO521" i="1" s="1"/>
  <c r="AN521" i="1" a="1"/>
  <c r="AN521" i="1" s="1"/>
  <c r="EG521" i="1"/>
  <c r="AJ521" i="1" a="1"/>
  <c r="AJ521" i="1" s="1"/>
  <c r="AI521" i="1" a="1"/>
  <c r="AI521" i="1" s="1"/>
  <c r="AH521" i="1" a="1"/>
  <c r="AH521" i="1" s="1"/>
  <c r="AG521" i="1" a="1"/>
  <c r="AG521" i="1" s="1"/>
  <c r="AA521" i="1" a="1"/>
  <c r="AA521" i="1" s="1"/>
  <c r="Z521" i="1" a="1"/>
  <c r="Z521" i="1" s="1"/>
  <c r="Y521" i="1" a="1"/>
  <c r="Y521" i="1" s="1"/>
  <c r="X521" i="1" a="1"/>
  <c r="X521" i="1" s="1"/>
  <c r="W521" i="1" a="1"/>
  <c r="W521" i="1" s="1"/>
  <c r="V521" i="1" a="1"/>
  <c r="V521" i="1" s="1"/>
  <c r="U521" i="1" a="1"/>
  <c r="U521" i="1" s="1"/>
  <c r="T521" i="1" a="1"/>
  <c r="T521" i="1" s="1"/>
  <c r="S521" i="1" a="1"/>
  <c r="S521" i="1" s="1"/>
  <c r="R521" i="1" a="1"/>
  <c r="R521" i="1" s="1"/>
  <c r="Q521" i="1" a="1"/>
  <c r="Q521" i="1" s="1"/>
  <c r="M521" i="1" a="1"/>
  <c r="M521" i="1" s="1"/>
  <c r="L521" i="1" a="1"/>
  <c r="L521" i="1" s="1"/>
  <c r="DG521" i="1" s="1"/>
  <c r="K521" i="1"/>
  <c r="DF521" i="1" s="1"/>
  <c r="J521" i="1" a="1"/>
  <c r="J521" i="1" s="1"/>
  <c r="I521" i="1" a="1"/>
  <c r="I521" i="1" s="1"/>
  <c r="H521" i="1" a="1"/>
  <c r="H521" i="1" s="1"/>
  <c r="G521" i="1"/>
  <c r="F521" i="1" a="1"/>
  <c r="F521" i="1" s="1"/>
  <c r="E521" i="1" a="1"/>
  <c r="E521" i="1" s="1"/>
  <c r="C521" i="1" a="1"/>
  <c r="C521" i="1" s="1"/>
  <c r="B521" i="1" a="1"/>
  <c r="B521" i="1" s="1"/>
  <c r="HC520" i="1" a="1"/>
  <c r="HC520" i="1" s="1"/>
  <c r="HD520" i="1" s="1"/>
  <c r="HB520" i="1" a="1"/>
  <c r="HB520" i="1" s="1"/>
  <c r="HA520" i="1" a="1"/>
  <c r="HA520" i="1" s="1"/>
  <c r="GX520" i="1" a="1"/>
  <c r="GX520" i="1" s="1"/>
  <c r="GW520" i="1" a="1"/>
  <c r="GW520" i="1" s="1"/>
  <c r="GV520" i="1" a="1"/>
  <c r="GV520" i="1" s="1"/>
  <c r="FG520" i="1" a="1"/>
  <c r="FG520" i="1" s="1"/>
  <c r="FF520" i="1" a="1"/>
  <c r="FF520" i="1" s="1"/>
  <c r="FE520" i="1" a="1"/>
  <c r="FE520" i="1" s="1"/>
  <c r="FD520" i="1" a="1"/>
  <c r="FD520" i="1" s="1"/>
  <c r="FC520" i="1" a="1"/>
  <c r="FC520" i="1" s="1"/>
  <c r="FB520" i="1" a="1"/>
  <c r="FB520" i="1" s="1"/>
  <c r="FA520" i="1" a="1"/>
  <c r="FA520" i="1" s="1"/>
  <c r="EZ520" i="1" a="1"/>
  <c r="EZ520" i="1" s="1"/>
  <c r="EY520" i="1" a="1"/>
  <c r="EY520" i="1" s="1"/>
  <c r="EX520" i="1" a="1"/>
  <c r="EX520" i="1" s="1"/>
  <c r="EW520" i="1" a="1"/>
  <c r="EW520" i="1" s="1"/>
  <c r="EV520" i="1" a="1"/>
  <c r="EV520" i="1" s="1"/>
  <c r="EU520" i="1" a="1"/>
  <c r="EU520" i="1" s="1"/>
  <c r="ET520" i="1" a="1"/>
  <c r="ET520" i="1" s="1"/>
  <c r="ES520" i="1" a="1"/>
  <c r="ES520" i="1" s="1"/>
  <c r="ER520" i="1" a="1"/>
  <c r="ER520" i="1" s="1"/>
  <c r="EQ520" i="1" a="1"/>
  <c r="EQ520" i="1" s="1"/>
  <c r="EP520" i="1" a="1"/>
  <c r="EP520" i="1" s="1"/>
  <c r="EO520" i="1" a="1"/>
  <c r="EO520" i="1" s="1"/>
  <c r="EN520" i="1" a="1"/>
  <c r="EN520" i="1" s="1"/>
  <c r="EM520" i="1" a="1"/>
  <c r="EM520" i="1" s="1"/>
  <c r="EL520" i="1" a="1"/>
  <c r="EL520" i="1" s="1"/>
  <c r="EK520" i="1" a="1"/>
  <c r="EK520" i="1" s="1"/>
  <c r="EJ520" i="1" a="1"/>
  <c r="EJ520" i="1" s="1"/>
  <c r="EI520" i="1" a="1"/>
  <c r="EI520" i="1" s="1"/>
  <c r="EE520" i="1" a="1"/>
  <c r="EE520" i="1" s="1"/>
  <c r="ED520" i="1" a="1"/>
  <c r="ED520" i="1" s="1"/>
  <c r="EC520" i="1" a="1"/>
  <c r="EC520" i="1" s="1"/>
  <c r="EB520" i="1" a="1"/>
  <c r="EB520" i="1" s="1"/>
  <c r="DV520" i="1" a="1"/>
  <c r="DV520" i="1" s="1"/>
  <c r="DU520" i="1" a="1"/>
  <c r="DU520" i="1" s="1"/>
  <c r="DT520" i="1" a="1"/>
  <c r="DT520" i="1" s="1"/>
  <c r="DR520" i="1" a="1"/>
  <c r="DR520" i="1" s="1"/>
  <c r="DQ520" i="1" a="1"/>
  <c r="DQ520" i="1" s="1"/>
  <c r="DP520" i="1" a="1"/>
  <c r="DP520" i="1" s="1"/>
  <c r="DO520" i="1" a="1"/>
  <c r="DO520" i="1" s="1"/>
  <c r="DN520" i="1" a="1"/>
  <c r="DN520" i="1" s="1"/>
  <c r="DL520" i="1" a="1"/>
  <c r="DL520" i="1" s="1"/>
  <c r="DI520" i="1" a="1"/>
  <c r="DI520" i="1" s="1"/>
  <c r="DH520" i="1" a="1"/>
  <c r="DH520" i="1" s="1"/>
  <c r="DE520" i="1" a="1"/>
  <c r="DE520" i="1" s="1"/>
  <c r="DC520" i="1" a="1"/>
  <c r="DC520" i="1" s="1"/>
  <c r="DB520" i="1" a="1"/>
  <c r="DB520" i="1" s="1"/>
  <c r="DA520" i="1" a="1"/>
  <c r="DA520" i="1" s="1"/>
  <c r="CQ520" i="1" a="1"/>
  <c r="CQ520" i="1" s="1"/>
  <c r="GL520" i="1" s="1"/>
  <c r="BL520" i="1" a="1"/>
  <c r="BL520" i="1" s="1"/>
  <c r="BK520" i="1" a="1"/>
  <c r="BK520" i="1" s="1"/>
  <c r="BJ520" i="1" a="1"/>
  <c r="BJ520" i="1" s="1"/>
  <c r="BI520" i="1" a="1"/>
  <c r="BI520" i="1" s="1"/>
  <c r="BH520" i="1" a="1"/>
  <c r="BH520" i="1" s="1"/>
  <c r="BG520" i="1" a="1"/>
  <c r="BG520" i="1" s="1"/>
  <c r="BF520" i="1" a="1"/>
  <c r="BF520" i="1" s="1"/>
  <c r="BE520" i="1" a="1"/>
  <c r="BE520" i="1" s="1"/>
  <c r="BD520" i="1" a="1"/>
  <c r="BD520" i="1" s="1"/>
  <c r="BC520" i="1" a="1"/>
  <c r="BC520" i="1" s="1"/>
  <c r="BB520" i="1" a="1"/>
  <c r="BB520" i="1" s="1"/>
  <c r="BA520" i="1" a="1"/>
  <c r="BA520" i="1" s="1"/>
  <c r="AZ520" i="1" a="1"/>
  <c r="AZ520" i="1" s="1"/>
  <c r="AY520" i="1" a="1"/>
  <c r="AY520" i="1" s="1"/>
  <c r="AX520" i="1" a="1"/>
  <c r="AX520" i="1" s="1"/>
  <c r="AW520" i="1" a="1"/>
  <c r="AW520" i="1" s="1"/>
  <c r="AV520" i="1" a="1"/>
  <c r="AV520" i="1" s="1"/>
  <c r="AU520" i="1" a="1"/>
  <c r="AU520" i="1" s="1"/>
  <c r="AT520" i="1" a="1"/>
  <c r="AT520" i="1" s="1"/>
  <c r="AS520" i="1" a="1"/>
  <c r="AS520" i="1" s="1"/>
  <c r="AR520" i="1" a="1"/>
  <c r="AR520" i="1" s="1"/>
  <c r="AQ520" i="1" a="1"/>
  <c r="AQ520" i="1" s="1"/>
  <c r="AP520" i="1" a="1"/>
  <c r="AP520" i="1" s="1"/>
  <c r="AO520" i="1" a="1"/>
  <c r="AO520" i="1" s="1"/>
  <c r="AN520" i="1" a="1"/>
  <c r="AN520" i="1" s="1"/>
  <c r="EG520" i="1"/>
  <c r="AJ520" i="1" a="1"/>
  <c r="AJ520" i="1" s="1"/>
  <c r="AI520" i="1" a="1"/>
  <c r="AI520" i="1" s="1"/>
  <c r="AH520" i="1" a="1"/>
  <c r="AH520" i="1" s="1"/>
  <c r="AG520" i="1" a="1"/>
  <c r="AG520" i="1" s="1"/>
  <c r="AA520" i="1" a="1"/>
  <c r="AA520" i="1" s="1"/>
  <c r="Z520" i="1" a="1"/>
  <c r="Z520" i="1" s="1"/>
  <c r="Y520" i="1" a="1"/>
  <c r="Y520" i="1" s="1"/>
  <c r="X520" i="1" a="1"/>
  <c r="X520" i="1" s="1"/>
  <c r="W520" i="1" a="1"/>
  <c r="W520" i="1" s="1"/>
  <c r="V520" i="1" a="1"/>
  <c r="V520" i="1" s="1"/>
  <c r="U520" i="1" a="1"/>
  <c r="U520" i="1" s="1"/>
  <c r="T520" i="1" a="1"/>
  <c r="T520" i="1" s="1"/>
  <c r="S520" i="1" a="1"/>
  <c r="S520" i="1" s="1"/>
  <c r="R520" i="1" a="1"/>
  <c r="R520" i="1" s="1"/>
  <c r="Q520" i="1" a="1"/>
  <c r="Q520" i="1" s="1"/>
  <c r="M520" i="1" a="1"/>
  <c r="M520" i="1" s="1"/>
  <c r="L520" i="1" a="1"/>
  <c r="L520" i="1" s="1"/>
  <c r="DG520" i="1" s="1"/>
  <c r="K520" i="1"/>
  <c r="DF520" i="1" s="1"/>
  <c r="J520" i="1" a="1"/>
  <c r="J520" i="1" s="1"/>
  <c r="I520" i="1" a="1"/>
  <c r="I520" i="1" s="1"/>
  <c r="H520" i="1" a="1"/>
  <c r="H520" i="1" s="1"/>
  <c r="G520" i="1"/>
  <c r="F520" i="1" a="1"/>
  <c r="F520" i="1" s="1"/>
  <c r="E520" i="1" a="1"/>
  <c r="E520" i="1" s="1"/>
  <c r="C520" i="1" a="1"/>
  <c r="C520" i="1" s="1"/>
  <c r="B520" i="1" a="1"/>
  <c r="B520" i="1" s="1"/>
  <c r="HC519" i="1" a="1"/>
  <c r="HC519" i="1" s="1"/>
  <c r="HD519" i="1" s="1"/>
  <c r="HB519" i="1" a="1"/>
  <c r="HB519" i="1" s="1"/>
  <c r="HA519" i="1" a="1"/>
  <c r="HA519" i="1" s="1"/>
  <c r="GX519" i="1" a="1"/>
  <c r="GX519" i="1" s="1"/>
  <c r="GW519" i="1" a="1"/>
  <c r="GW519" i="1" s="1"/>
  <c r="GV519" i="1" a="1"/>
  <c r="GV519" i="1" s="1"/>
  <c r="FG519" i="1" a="1"/>
  <c r="FG519" i="1" s="1"/>
  <c r="FF519" i="1" a="1"/>
  <c r="FF519" i="1" s="1"/>
  <c r="FE519" i="1" a="1"/>
  <c r="FE519" i="1" s="1"/>
  <c r="FD519" i="1" a="1"/>
  <c r="FD519" i="1" s="1"/>
  <c r="FC519" i="1" a="1"/>
  <c r="FC519" i="1" s="1"/>
  <c r="FB519" i="1" a="1"/>
  <c r="FB519" i="1" s="1"/>
  <c r="FA519" i="1" a="1"/>
  <c r="FA519" i="1" s="1"/>
  <c r="EZ519" i="1" a="1"/>
  <c r="EZ519" i="1" s="1"/>
  <c r="EY519" i="1" a="1"/>
  <c r="EY519" i="1" s="1"/>
  <c r="EX519" i="1" a="1"/>
  <c r="EX519" i="1" s="1"/>
  <c r="EW519" i="1" a="1"/>
  <c r="EW519" i="1" s="1"/>
  <c r="EV519" i="1" a="1"/>
  <c r="EV519" i="1" s="1"/>
  <c r="EU519" i="1" a="1"/>
  <c r="EU519" i="1" s="1"/>
  <c r="ET519" i="1" a="1"/>
  <c r="ET519" i="1" s="1"/>
  <c r="ES519" i="1" a="1"/>
  <c r="ES519" i="1" s="1"/>
  <c r="ER519" i="1" a="1"/>
  <c r="ER519" i="1" s="1"/>
  <c r="EQ519" i="1" a="1"/>
  <c r="EQ519" i="1" s="1"/>
  <c r="EP519" i="1" a="1"/>
  <c r="EP519" i="1" s="1"/>
  <c r="EO519" i="1" a="1"/>
  <c r="EO519" i="1" s="1"/>
  <c r="EN519" i="1" a="1"/>
  <c r="EN519" i="1" s="1"/>
  <c r="EM519" i="1" a="1"/>
  <c r="EM519" i="1" s="1"/>
  <c r="EL519" i="1" a="1"/>
  <c r="EL519" i="1" s="1"/>
  <c r="EK519" i="1" a="1"/>
  <c r="EK519" i="1" s="1"/>
  <c r="EJ519" i="1" a="1"/>
  <c r="EJ519" i="1" s="1"/>
  <c r="EI519" i="1" a="1"/>
  <c r="EI519" i="1" s="1"/>
  <c r="EE519" i="1" a="1"/>
  <c r="EE519" i="1" s="1"/>
  <c r="ED519" i="1" a="1"/>
  <c r="ED519" i="1" s="1"/>
  <c r="EC519" i="1" a="1"/>
  <c r="EC519" i="1" s="1"/>
  <c r="EB519" i="1" a="1"/>
  <c r="EB519" i="1" s="1"/>
  <c r="DV519" i="1" a="1"/>
  <c r="DV519" i="1" s="1"/>
  <c r="DU519" i="1" a="1"/>
  <c r="DU519" i="1" s="1"/>
  <c r="DT519" i="1" a="1"/>
  <c r="DT519" i="1" s="1"/>
  <c r="DR519" i="1" a="1"/>
  <c r="DR519" i="1" s="1"/>
  <c r="DQ519" i="1" a="1"/>
  <c r="DQ519" i="1" s="1"/>
  <c r="DP519" i="1" a="1"/>
  <c r="DP519" i="1" s="1"/>
  <c r="DO519" i="1" a="1"/>
  <c r="DO519" i="1" s="1"/>
  <c r="DN519" i="1" a="1"/>
  <c r="DN519" i="1" s="1"/>
  <c r="DL519" i="1" a="1"/>
  <c r="DL519" i="1" s="1"/>
  <c r="DI519" i="1" a="1"/>
  <c r="DI519" i="1" s="1"/>
  <c r="DH519" i="1" a="1"/>
  <c r="DH519" i="1" s="1"/>
  <c r="DE519" i="1" a="1"/>
  <c r="DE519" i="1" s="1"/>
  <c r="DC519" i="1" a="1"/>
  <c r="DC519" i="1" s="1"/>
  <c r="DB519" i="1" a="1"/>
  <c r="DB519" i="1" s="1"/>
  <c r="DA519" i="1" a="1"/>
  <c r="DA519" i="1" s="1"/>
  <c r="CQ519" i="1" a="1"/>
  <c r="CQ519" i="1" s="1"/>
  <c r="GL519" i="1" s="1"/>
  <c r="BL519" i="1" a="1"/>
  <c r="BL519" i="1" s="1"/>
  <c r="BK519" i="1" a="1"/>
  <c r="BK519" i="1" s="1"/>
  <c r="BJ519" i="1" a="1"/>
  <c r="BJ519" i="1" s="1"/>
  <c r="BI519" i="1" a="1"/>
  <c r="BI519" i="1" s="1"/>
  <c r="BH519" i="1" a="1"/>
  <c r="BH519" i="1" s="1"/>
  <c r="BG519" i="1" a="1"/>
  <c r="BG519" i="1" s="1"/>
  <c r="BF519" i="1" a="1"/>
  <c r="BF519" i="1" s="1"/>
  <c r="BE519" i="1" a="1"/>
  <c r="BE519" i="1" s="1"/>
  <c r="BD519" i="1" a="1"/>
  <c r="BD519" i="1" s="1"/>
  <c r="BC519" i="1" a="1"/>
  <c r="BC519" i="1" s="1"/>
  <c r="BB519" i="1" a="1"/>
  <c r="BB519" i="1" s="1"/>
  <c r="BA519" i="1" a="1"/>
  <c r="BA519" i="1" s="1"/>
  <c r="AZ519" i="1" a="1"/>
  <c r="AZ519" i="1" s="1"/>
  <c r="AY519" i="1" a="1"/>
  <c r="AY519" i="1" s="1"/>
  <c r="AX519" i="1" a="1"/>
  <c r="AX519" i="1" s="1"/>
  <c r="AW519" i="1" a="1"/>
  <c r="AW519" i="1" s="1"/>
  <c r="AV519" i="1" a="1"/>
  <c r="AV519" i="1" s="1"/>
  <c r="AU519" i="1" a="1"/>
  <c r="AU519" i="1" s="1"/>
  <c r="AT519" i="1" a="1"/>
  <c r="AT519" i="1" s="1"/>
  <c r="AS519" i="1" a="1"/>
  <c r="AS519" i="1" s="1"/>
  <c r="AR519" i="1" a="1"/>
  <c r="AR519" i="1" s="1"/>
  <c r="AQ519" i="1" a="1"/>
  <c r="AQ519" i="1" s="1"/>
  <c r="AP519" i="1" a="1"/>
  <c r="AP519" i="1" s="1"/>
  <c r="AO519" i="1" a="1"/>
  <c r="AO519" i="1" s="1"/>
  <c r="AN519" i="1" a="1"/>
  <c r="AN519" i="1" s="1"/>
  <c r="EG519" i="1"/>
  <c r="AJ519" i="1" a="1"/>
  <c r="AJ519" i="1" s="1"/>
  <c r="AI519" i="1" a="1"/>
  <c r="AI519" i="1" s="1"/>
  <c r="AH519" i="1" a="1"/>
  <c r="AH519" i="1" s="1"/>
  <c r="AG519" i="1" a="1"/>
  <c r="AG519" i="1" s="1"/>
  <c r="AA519" i="1" a="1"/>
  <c r="AA519" i="1" s="1"/>
  <c r="Z519" i="1" a="1"/>
  <c r="Z519" i="1" s="1"/>
  <c r="Y519" i="1" a="1"/>
  <c r="Y519" i="1" s="1"/>
  <c r="X519" i="1" a="1"/>
  <c r="X519" i="1" s="1"/>
  <c r="W519" i="1" a="1"/>
  <c r="W519" i="1" s="1"/>
  <c r="V519" i="1" a="1"/>
  <c r="V519" i="1" s="1"/>
  <c r="U519" i="1" a="1"/>
  <c r="U519" i="1" s="1"/>
  <c r="T519" i="1" a="1"/>
  <c r="T519" i="1" s="1"/>
  <c r="S519" i="1" a="1"/>
  <c r="S519" i="1" s="1"/>
  <c r="R519" i="1" a="1"/>
  <c r="R519" i="1" s="1"/>
  <c r="DM519" i="1" s="1"/>
  <c r="Q519" i="1" a="1"/>
  <c r="Q519" i="1" s="1"/>
  <c r="M519" i="1" a="1"/>
  <c r="M519" i="1" s="1"/>
  <c r="L519" i="1" a="1"/>
  <c r="L519" i="1" s="1"/>
  <c r="DG519" i="1" s="1"/>
  <c r="K519" i="1"/>
  <c r="DF519" i="1" s="1"/>
  <c r="J519" i="1" a="1"/>
  <c r="J519" i="1" s="1"/>
  <c r="I519" i="1" a="1"/>
  <c r="I519" i="1" s="1"/>
  <c r="H519" i="1" a="1"/>
  <c r="H519" i="1" s="1"/>
  <c r="G519" i="1"/>
  <c r="F519" i="1" a="1"/>
  <c r="F519" i="1" s="1"/>
  <c r="E519" i="1" a="1"/>
  <c r="E519" i="1" s="1"/>
  <c r="C519" i="1" a="1"/>
  <c r="C519" i="1" s="1"/>
  <c r="AK519" i="1" s="1"/>
  <c r="B519" i="1" a="1"/>
  <c r="B519" i="1" s="1"/>
  <c r="HC518" i="1" a="1"/>
  <c r="HC518" i="1" s="1"/>
  <c r="HD518" i="1" s="1"/>
  <c r="HB518" i="1" a="1"/>
  <c r="HB518" i="1" s="1"/>
  <c r="HA518" i="1" a="1"/>
  <c r="HA518" i="1" s="1"/>
  <c r="GX518" i="1" a="1"/>
  <c r="GX518" i="1" s="1"/>
  <c r="GW518" i="1" a="1"/>
  <c r="GW518" i="1" s="1"/>
  <c r="GV518" i="1" a="1"/>
  <c r="GV518" i="1" s="1"/>
  <c r="FG518" i="1" a="1"/>
  <c r="FG518" i="1" s="1"/>
  <c r="FF518" i="1" a="1"/>
  <c r="FF518" i="1" s="1"/>
  <c r="FE518" i="1" a="1"/>
  <c r="FE518" i="1" s="1"/>
  <c r="FD518" i="1" a="1"/>
  <c r="FD518" i="1" s="1"/>
  <c r="FC518" i="1" a="1"/>
  <c r="FC518" i="1" s="1"/>
  <c r="FB518" i="1" a="1"/>
  <c r="FB518" i="1" s="1"/>
  <c r="FA518" i="1" a="1"/>
  <c r="FA518" i="1" s="1"/>
  <c r="EZ518" i="1" a="1"/>
  <c r="EZ518" i="1" s="1"/>
  <c r="EY518" i="1" a="1"/>
  <c r="EY518" i="1" s="1"/>
  <c r="EX518" i="1" a="1"/>
  <c r="EX518" i="1" s="1"/>
  <c r="EW518" i="1" a="1"/>
  <c r="EW518" i="1" s="1"/>
  <c r="EV518" i="1" a="1"/>
  <c r="EV518" i="1" s="1"/>
  <c r="EU518" i="1" a="1"/>
  <c r="EU518" i="1" s="1"/>
  <c r="ET518" i="1" a="1"/>
  <c r="ET518" i="1" s="1"/>
  <c r="ES518" i="1" a="1"/>
  <c r="ES518" i="1" s="1"/>
  <c r="ER518" i="1" a="1"/>
  <c r="ER518" i="1" s="1"/>
  <c r="EQ518" i="1" a="1"/>
  <c r="EQ518" i="1" s="1"/>
  <c r="EP518" i="1" a="1"/>
  <c r="EP518" i="1" s="1"/>
  <c r="EO518" i="1" a="1"/>
  <c r="EO518" i="1" s="1"/>
  <c r="EN518" i="1" a="1"/>
  <c r="EN518" i="1" s="1"/>
  <c r="EM518" i="1" a="1"/>
  <c r="EM518" i="1" s="1"/>
  <c r="EL518" i="1" a="1"/>
  <c r="EL518" i="1" s="1"/>
  <c r="EK518" i="1" a="1"/>
  <c r="EK518" i="1" s="1"/>
  <c r="EJ518" i="1" a="1"/>
  <c r="EJ518" i="1" s="1"/>
  <c r="EI518" i="1" a="1"/>
  <c r="EI518" i="1" s="1"/>
  <c r="EE518" i="1" a="1"/>
  <c r="EE518" i="1" s="1"/>
  <c r="ED518" i="1" a="1"/>
  <c r="ED518" i="1" s="1"/>
  <c r="EC518" i="1" a="1"/>
  <c r="EC518" i="1" s="1"/>
  <c r="EB518" i="1" a="1"/>
  <c r="EB518" i="1" s="1"/>
  <c r="DV518" i="1" a="1"/>
  <c r="DV518" i="1" s="1"/>
  <c r="DU518" i="1" a="1"/>
  <c r="DU518" i="1" s="1"/>
  <c r="DT518" i="1" a="1"/>
  <c r="DT518" i="1" s="1"/>
  <c r="DR518" i="1" a="1"/>
  <c r="DR518" i="1" s="1"/>
  <c r="DQ518" i="1" a="1"/>
  <c r="DQ518" i="1" s="1"/>
  <c r="DP518" i="1" a="1"/>
  <c r="DP518" i="1" s="1"/>
  <c r="DO518" i="1" a="1"/>
  <c r="DO518" i="1" s="1"/>
  <c r="DN518" i="1" a="1"/>
  <c r="DN518" i="1" s="1"/>
  <c r="DL518" i="1" a="1"/>
  <c r="DL518" i="1" s="1"/>
  <c r="DI518" i="1" a="1"/>
  <c r="DI518" i="1" s="1"/>
  <c r="DH518" i="1" a="1"/>
  <c r="DH518" i="1" s="1"/>
  <c r="DE518" i="1" a="1"/>
  <c r="DE518" i="1" s="1"/>
  <c r="DC518" i="1" a="1"/>
  <c r="DC518" i="1" s="1"/>
  <c r="DB518" i="1" a="1"/>
  <c r="DB518" i="1" s="1"/>
  <c r="DA518" i="1" a="1"/>
  <c r="DA518" i="1" s="1"/>
  <c r="CQ518" i="1" a="1"/>
  <c r="CQ518" i="1" s="1"/>
  <c r="GL518" i="1" s="1"/>
  <c r="BL518" i="1" a="1"/>
  <c r="BL518" i="1" s="1"/>
  <c r="BK518" i="1" a="1"/>
  <c r="BK518" i="1" s="1"/>
  <c r="BJ518" i="1" a="1"/>
  <c r="BJ518" i="1" s="1"/>
  <c r="BI518" i="1" a="1"/>
  <c r="BI518" i="1" s="1"/>
  <c r="BH518" i="1" a="1"/>
  <c r="BH518" i="1" s="1"/>
  <c r="BG518" i="1" a="1"/>
  <c r="BG518" i="1" s="1"/>
  <c r="BF518" i="1" a="1"/>
  <c r="BF518" i="1" s="1"/>
  <c r="BE518" i="1" a="1"/>
  <c r="BE518" i="1" s="1"/>
  <c r="BD518" i="1" a="1"/>
  <c r="BD518" i="1" s="1"/>
  <c r="BC518" i="1" a="1"/>
  <c r="BC518" i="1" s="1"/>
  <c r="BB518" i="1" a="1"/>
  <c r="BB518" i="1" s="1"/>
  <c r="BA518" i="1" a="1"/>
  <c r="BA518" i="1" s="1"/>
  <c r="AZ518" i="1" a="1"/>
  <c r="AZ518" i="1" s="1"/>
  <c r="AY518" i="1" a="1"/>
  <c r="AY518" i="1" s="1"/>
  <c r="AX518" i="1" a="1"/>
  <c r="AX518" i="1" s="1"/>
  <c r="AW518" i="1" a="1"/>
  <c r="AW518" i="1" s="1"/>
  <c r="AV518" i="1" a="1"/>
  <c r="AV518" i="1" s="1"/>
  <c r="AU518" i="1" a="1"/>
  <c r="AU518" i="1" s="1"/>
  <c r="AT518" i="1" a="1"/>
  <c r="AT518" i="1" s="1"/>
  <c r="AS518" i="1" a="1"/>
  <c r="AS518" i="1" s="1"/>
  <c r="AR518" i="1" a="1"/>
  <c r="AR518" i="1" s="1"/>
  <c r="AQ518" i="1" a="1"/>
  <c r="AQ518" i="1" s="1"/>
  <c r="AP518" i="1" a="1"/>
  <c r="AP518" i="1" s="1"/>
  <c r="AO518" i="1" a="1"/>
  <c r="AO518" i="1" s="1"/>
  <c r="AN518" i="1" a="1"/>
  <c r="AN518" i="1" s="1"/>
  <c r="EG518" i="1"/>
  <c r="AJ518" i="1" a="1"/>
  <c r="AJ518" i="1" s="1"/>
  <c r="AI518" i="1" a="1"/>
  <c r="AI518" i="1" s="1"/>
  <c r="AH518" i="1" a="1"/>
  <c r="AH518" i="1" s="1"/>
  <c r="AG518" i="1" a="1"/>
  <c r="AG518" i="1" s="1"/>
  <c r="AA518" i="1" a="1"/>
  <c r="AA518" i="1" s="1"/>
  <c r="Z518" i="1" a="1"/>
  <c r="Z518" i="1" s="1"/>
  <c r="Y518" i="1" a="1"/>
  <c r="Y518" i="1" s="1"/>
  <c r="X518" i="1" a="1"/>
  <c r="X518" i="1" s="1"/>
  <c r="W518" i="1" a="1"/>
  <c r="W518" i="1" s="1"/>
  <c r="V518" i="1" a="1"/>
  <c r="V518" i="1" s="1"/>
  <c r="U518" i="1" a="1"/>
  <c r="U518" i="1" s="1"/>
  <c r="T518" i="1" a="1"/>
  <c r="T518" i="1" s="1"/>
  <c r="S518" i="1" a="1"/>
  <c r="S518" i="1" s="1"/>
  <c r="R518" i="1" a="1"/>
  <c r="R518" i="1" s="1"/>
  <c r="Q518" i="1" a="1"/>
  <c r="Q518" i="1" s="1"/>
  <c r="M518" i="1" a="1"/>
  <c r="M518" i="1" s="1"/>
  <c r="L518" i="1" a="1"/>
  <c r="L518" i="1" s="1"/>
  <c r="DG518" i="1" s="1"/>
  <c r="K518" i="1"/>
  <c r="DF518" i="1" s="1"/>
  <c r="J518" i="1" a="1"/>
  <c r="J518" i="1" s="1"/>
  <c r="I518" i="1" a="1"/>
  <c r="I518" i="1" s="1"/>
  <c r="H518" i="1" a="1"/>
  <c r="H518" i="1" s="1"/>
  <c r="G518" i="1"/>
  <c r="F518" i="1" a="1"/>
  <c r="F518" i="1" s="1"/>
  <c r="E518" i="1" a="1"/>
  <c r="E518" i="1" s="1"/>
  <c r="C518" i="1" a="1"/>
  <c r="C518" i="1" s="1"/>
  <c r="EF518" i="1" s="1"/>
  <c r="B518" i="1" a="1"/>
  <c r="B518" i="1" s="1"/>
  <c r="HC517" i="1" a="1"/>
  <c r="HC517" i="1" s="1"/>
  <c r="HD517" i="1" s="1"/>
  <c r="HB517" i="1" a="1"/>
  <c r="HB517" i="1" s="1"/>
  <c r="HA517" i="1" a="1"/>
  <c r="HA517" i="1" s="1"/>
  <c r="GX517" i="1" a="1"/>
  <c r="GX517" i="1" s="1"/>
  <c r="GW517" i="1" a="1"/>
  <c r="GW517" i="1" s="1"/>
  <c r="GV517" i="1" a="1"/>
  <c r="GV517" i="1" s="1"/>
  <c r="FG517" i="1" a="1"/>
  <c r="FG517" i="1" s="1"/>
  <c r="FF517" i="1" a="1"/>
  <c r="FF517" i="1" s="1"/>
  <c r="FE517" i="1" a="1"/>
  <c r="FE517" i="1" s="1"/>
  <c r="FD517" i="1" a="1"/>
  <c r="FD517" i="1" s="1"/>
  <c r="FC517" i="1" a="1"/>
  <c r="FC517" i="1" s="1"/>
  <c r="FB517" i="1" a="1"/>
  <c r="FB517" i="1" s="1"/>
  <c r="FA517" i="1" a="1"/>
  <c r="FA517" i="1" s="1"/>
  <c r="EZ517" i="1" a="1"/>
  <c r="EZ517" i="1" s="1"/>
  <c r="EY517" i="1" a="1"/>
  <c r="EY517" i="1" s="1"/>
  <c r="EX517" i="1" a="1"/>
  <c r="EX517" i="1" s="1"/>
  <c r="EW517" i="1" a="1"/>
  <c r="EW517" i="1" s="1"/>
  <c r="EV517" i="1" a="1"/>
  <c r="EV517" i="1" s="1"/>
  <c r="EU517" i="1" a="1"/>
  <c r="EU517" i="1" s="1"/>
  <c r="ET517" i="1" a="1"/>
  <c r="ET517" i="1" s="1"/>
  <c r="ES517" i="1" a="1"/>
  <c r="ES517" i="1" s="1"/>
  <c r="ER517" i="1" a="1"/>
  <c r="ER517" i="1" s="1"/>
  <c r="EQ517" i="1" a="1"/>
  <c r="EQ517" i="1" s="1"/>
  <c r="EP517" i="1" a="1"/>
  <c r="EP517" i="1" s="1"/>
  <c r="EO517" i="1" a="1"/>
  <c r="EO517" i="1" s="1"/>
  <c r="EN517" i="1" a="1"/>
  <c r="EN517" i="1" s="1"/>
  <c r="EM517" i="1" a="1"/>
  <c r="EM517" i="1" s="1"/>
  <c r="EL517" i="1" a="1"/>
  <c r="EL517" i="1" s="1"/>
  <c r="EK517" i="1" a="1"/>
  <c r="EK517" i="1" s="1"/>
  <c r="EJ517" i="1" a="1"/>
  <c r="EJ517" i="1" s="1"/>
  <c r="EI517" i="1" a="1"/>
  <c r="EI517" i="1" s="1"/>
  <c r="EE517" i="1" a="1"/>
  <c r="EE517" i="1" s="1"/>
  <c r="ED517" i="1" a="1"/>
  <c r="ED517" i="1" s="1"/>
  <c r="EC517" i="1" a="1"/>
  <c r="EC517" i="1" s="1"/>
  <c r="EB517" i="1" a="1"/>
  <c r="EB517" i="1" s="1"/>
  <c r="DV517" i="1" a="1"/>
  <c r="DV517" i="1" s="1"/>
  <c r="DU517" i="1" a="1"/>
  <c r="DU517" i="1" s="1"/>
  <c r="DT517" i="1" a="1"/>
  <c r="DT517" i="1" s="1"/>
  <c r="DR517" i="1" a="1"/>
  <c r="DR517" i="1" s="1"/>
  <c r="DQ517" i="1" a="1"/>
  <c r="DQ517" i="1" s="1"/>
  <c r="DP517" i="1" a="1"/>
  <c r="DP517" i="1" s="1"/>
  <c r="DO517" i="1" a="1"/>
  <c r="DO517" i="1" s="1"/>
  <c r="DN517" i="1" a="1"/>
  <c r="DN517" i="1" s="1"/>
  <c r="DL517" i="1" a="1"/>
  <c r="DL517" i="1" s="1"/>
  <c r="DI517" i="1" a="1"/>
  <c r="DI517" i="1" s="1"/>
  <c r="DH517" i="1" a="1"/>
  <c r="DH517" i="1" s="1"/>
  <c r="DE517" i="1" a="1"/>
  <c r="DE517" i="1" s="1"/>
  <c r="DC517" i="1" a="1"/>
  <c r="DC517" i="1" s="1"/>
  <c r="DB517" i="1" a="1"/>
  <c r="DB517" i="1" s="1"/>
  <c r="DA517" i="1" a="1"/>
  <c r="DA517" i="1" s="1"/>
  <c r="CQ517" i="1" a="1"/>
  <c r="CQ517" i="1" s="1"/>
  <c r="GL517" i="1" s="1"/>
  <c r="BL517" i="1" a="1"/>
  <c r="BL517" i="1" s="1"/>
  <c r="BK517" i="1" a="1"/>
  <c r="BK517" i="1" s="1"/>
  <c r="BJ517" i="1" a="1"/>
  <c r="BJ517" i="1" s="1"/>
  <c r="BI517" i="1" a="1"/>
  <c r="BI517" i="1" s="1"/>
  <c r="BH517" i="1" a="1"/>
  <c r="BH517" i="1" s="1"/>
  <c r="BG517" i="1" a="1"/>
  <c r="BG517" i="1" s="1"/>
  <c r="BF517" i="1" a="1"/>
  <c r="BF517" i="1" s="1"/>
  <c r="BE517" i="1" a="1"/>
  <c r="BE517" i="1" s="1"/>
  <c r="BD517" i="1" a="1"/>
  <c r="BD517" i="1" s="1"/>
  <c r="BC517" i="1" a="1"/>
  <c r="BC517" i="1" s="1"/>
  <c r="BB517" i="1" a="1"/>
  <c r="BB517" i="1" s="1"/>
  <c r="BA517" i="1" a="1"/>
  <c r="BA517" i="1" s="1"/>
  <c r="AZ517" i="1" a="1"/>
  <c r="AZ517" i="1" s="1"/>
  <c r="AY517" i="1" a="1"/>
  <c r="AY517" i="1" s="1"/>
  <c r="AX517" i="1" a="1"/>
  <c r="AX517" i="1" s="1"/>
  <c r="AW517" i="1" a="1"/>
  <c r="AW517" i="1" s="1"/>
  <c r="AV517" i="1" a="1"/>
  <c r="AV517" i="1" s="1"/>
  <c r="AU517" i="1" a="1"/>
  <c r="AU517" i="1" s="1"/>
  <c r="AT517" i="1" a="1"/>
  <c r="AT517" i="1" s="1"/>
  <c r="AS517" i="1" a="1"/>
  <c r="AS517" i="1" s="1"/>
  <c r="AR517" i="1" a="1"/>
  <c r="AR517" i="1" s="1"/>
  <c r="AQ517" i="1" a="1"/>
  <c r="AQ517" i="1" s="1"/>
  <c r="AP517" i="1" a="1"/>
  <c r="AP517" i="1" s="1"/>
  <c r="AO517" i="1" a="1"/>
  <c r="AO517" i="1" s="1"/>
  <c r="AN517" i="1" a="1"/>
  <c r="AN517" i="1" s="1"/>
  <c r="EG517" i="1"/>
  <c r="AJ517" i="1" a="1"/>
  <c r="AJ517" i="1" s="1"/>
  <c r="AI517" i="1" a="1"/>
  <c r="AI517" i="1" s="1"/>
  <c r="AH517" i="1" a="1"/>
  <c r="AH517" i="1" s="1"/>
  <c r="AG517" i="1" a="1"/>
  <c r="AG517" i="1" s="1"/>
  <c r="AA517" i="1" a="1"/>
  <c r="AA517" i="1" s="1"/>
  <c r="Z517" i="1" a="1"/>
  <c r="Z517" i="1" s="1"/>
  <c r="Y517" i="1" a="1"/>
  <c r="Y517" i="1" s="1"/>
  <c r="X517" i="1" a="1"/>
  <c r="X517" i="1" s="1"/>
  <c r="W517" i="1" a="1"/>
  <c r="W517" i="1" s="1"/>
  <c r="V517" i="1" a="1"/>
  <c r="V517" i="1" s="1"/>
  <c r="U517" i="1" a="1"/>
  <c r="U517" i="1" s="1"/>
  <c r="T517" i="1" a="1"/>
  <c r="T517" i="1" s="1"/>
  <c r="S517" i="1" a="1"/>
  <c r="S517" i="1" s="1"/>
  <c r="R517" i="1" a="1"/>
  <c r="R517" i="1" s="1"/>
  <c r="Q517" i="1" a="1"/>
  <c r="Q517" i="1" s="1"/>
  <c r="M517" i="1" a="1"/>
  <c r="M517" i="1" s="1"/>
  <c r="L517" i="1" a="1"/>
  <c r="L517" i="1" s="1"/>
  <c r="DG517" i="1" s="1"/>
  <c r="K517" i="1"/>
  <c r="DF517" i="1" s="1"/>
  <c r="J517" i="1" a="1"/>
  <c r="J517" i="1" s="1"/>
  <c r="I517" i="1" a="1"/>
  <c r="I517" i="1" s="1"/>
  <c r="H517" i="1" a="1"/>
  <c r="H517" i="1" s="1"/>
  <c r="G517" i="1"/>
  <c r="F517" i="1" a="1"/>
  <c r="F517" i="1" s="1"/>
  <c r="E517" i="1" a="1"/>
  <c r="E517" i="1" s="1"/>
  <c r="C517" i="1" a="1"/>
  <c r="C517" i="1" s="1"/>
  <c r="B517" i="1" a="1"/>
  <c r="B517" i="1" s="1"/>
  <c r="HC516" i="1" a="1"/>
  <c r="HC516" i="1" s="1"/>
  <c r="HD516" i="1" s="1"/>
  <c r="HB516" i="1" a="1"/>
  <c r="HB516" i="1" s="1"/>
  <c r="HA516" i="1" a="1"/>
  <c r="HA516" i="1" s="1"/>
  <c r="GX516" i="1" a="1"/>
  <c r="GX516" i="1" s="1"/>
  <c r="GW516" i="1" a="1"/>
  <c r="GW516" i="1" s="1"/>
  <c r="GV516" i="1" a="1"/>
  <c r="GV516" i="1" s="1"/>
  <c r="FG516" i="1" a="1"/>
  <c r="FG516" i="1" s="1"/>
  <c r="FF516" i="1" a="1"/>
  <c r="FF516" i="1" s="1"/>
  <c r="FE516" i="1" a="1"/>
  <c r="FE516" i="1" s="1"/>
  <c r="FD516" i="1" a="1"/>
  <c r="FD516" i="1" s="1"/>
  <c r="FC516" i="1" a="1"/>
  <c r="FC516" i="1" s="1"/>
  <c r="FB516" i="1" a="1"/>
  <c r="FB516" i="1" s="1"/>
  <c r="FA516" i="1" a="1"/>
  <c r="FA516" i="1" s="1"/>
  <c r="EZ516" i="1" a="1"/>
  <c r="EZ516" i="1" s="1"/>
  <c r="EY516" i="1" a="1"/>
  <c r="EY516" i="1" s="1"/>
  <c r="EX516" i="1" a="1"/>
  <c r="EX516" i="1" s="1"/>
  <c r="EW516" i="1" a="1"/>
  <c r="EW516" i="1" s="1"/>
  <c r="EV516" i="1" a="1"/>
  <c r="EV516" i="1" s="1"/>
  <c r="EU516" i="1" a="1"/>
  <c r="EU516" i="1" s="1"/>
  <c r="ET516" i="1" a="1"/>
  <c r="ET516" i="1" s="1"/>
  <c r="ES516" i="1" a="1"/>
  <c r="ES516" i="1" s="1"/>
  <c r="ER516" i="1" a="1"/>
  <c r="ER516" i="1" s="1"/>
  <c r="EQ516" i="1" a="1"/>
  <c r="EQ516" i="1" s="1"/>
  <c r="EP516" i="1" a="1"/>
  <c r="EP516" i="1" s="1"/>
  <c r="EO516" i="1" a="1"/>
  <c r="EO516" i="1" s="1"/>
  <c r="EN516" i="1" a="1"/>
  <c r="EN516" i="1" s="1"/>
  <c r="EM516" i="1" a="1"/>
  <c r="EM516" i="1" s="1"/>
  <c r="EL516" i="1" a="1"/>
  <c r="EL516" i="1" s="1"/>
  <c r="EK516" i="1" a="1"/>
  <c r="EK516" i="1" s="1"/>
  <c r="EJ516" i="1" a="1"/>
  <c r="EJ516" i="1" s="1"/>
  <c r="EI516" i="1" a="1"/>
  <c r="EI516" i="1" s="1"/>
  <c r="EE516" i="1" a="1"/>
  <c r="EE516" i="1" s="1"/>
  <c r="ED516" i="1" a="1"/>
  <c r="ED516" i="1" s="1"/>
  <c r="EC516" i="1" a="1"/>
  <c r="EC516" i="1" s="1"/>
  <c r="EB516" i="1" a="1"/>
  <c r="EB516" i="1" s="1"/>
  <c r="DV516" i="1" a="1"/>
  <c r="DV516" i="1" s="1"/>
  <c r="DU516" i="1" a="1"/>
  <c r="DU516" i="1" s="1"/>
  <c r="DT516" i="1" a="1"/>
  <c r="DT516" i="1" s="1"/>
  <c r="DR516" i="1" a="1"/>
  <c r="DR516" i="1" s="1"/>
  <c r="DQ516" i="1" a="1"/>
  <c r="DQ516" i="1" s="1"/>
  <c r="DP516" i="1" a="1"/>
  <c r="DP516" i="1" s="1"/>
  <c r="DO516" i="1" a="1"/>
  <c r="DO516" i="1" s="1"/>
  <c r="DN516" i="1" a="1"/>
  <c r="DN516" i="1" s="1"/>
  <c r="DL516" i="1" a="1"/>
  <c r="DL516" i="1" s="1"/>
  <c r="DI516" i="1" a="1"/>
  <c r="DI516" i="1" s="1"/>
  <c r="DH516" i="1" a="1"/>
  <c r="DH516" i="1" s="1"/>
  <c r="DE516" i="1" a="1"/>
  <c r="DE516" i="1" s="1"/>
  <c r="DC516" i="1" a="1"/>
  <c r="DC516" i="1" s="1"/>
  <c r="DB516" i="1" a="1"/>
  <c r="DB516" i="1" s="1"/>
  <c r="DA516" i="1" a="1"/>
  <c r="DA516" i="1" s="1"/>
  <c r="CQ516" i="1" a="1"/>
  <c r="CQ516" i="1" s="1"/>
  <c r="GL516" i="1" s="1"/>
  <c r="BL516" i="1" a="1"/>
  <c r="BL516" i="1" s="1"/>
  <c r="BK516" i="1" a="1"/>
  <c r="BK516" i="1" s="1"/>
  <c r="BJ516" i="1" a="1"/>
  <c r="BJ516" i="1" s="1"/>
  <c r="BI516" i="1" a="1"/>
  <c r="BI516" i="1" s="1"/>
  <c r="BH516" i="1" a="1"/>
  <c r="BH516" i="1" s="1"/>
  <c r="BG516" i="1" a="1"/>
  <c r="BG516" i="1" s="1"/>
  <c r="BF516" i="1" a="1"/>
  <c r="BF516" i="1" s="1"/>
  <c r="BE516" i="1" a="1"/>
  <c r="BE516" i="1" s="1"/>
  <c r="BD516" i="1" a="1"/>
  <c r="BD516" i="1" s="1"/>
  <c r="BC516" i="1" a="1"/>
  <c r="BC516" i="1" s="1"/>
  <c r="BB516" i="1" a="1"/>
  <c r="BB516" i="1" s="1"/>
  <c r="BA516" i="1" a="1"/>
  <c r="BA516" i="1" s="1"/>
  <c r="AZ516" i="1" a="1"/>
  <c r="AZ516" i="1" s="1"/>
  <c r="AY516" i="1" a="1"/>
  <c r="AY516" i="1" s="1"/>
  <c r="AX516" i="1" a="1"/>
  <c r="AX516" i="1" s="1"/>
  <c r="AW516" i="1" a="1"/>
  <c r="AW516" i="1" s="1"/>
  <c r="AV516" i="1" a="1"/>
  <c r="AV516" i="1" s="1"/>
  <c r="AU516" i="1" a="1"/>
  <c r="AU516" i="1" s="1"/>
  <c r="AT516" i="1" a="1"/>
  <c r="AT516" i="1" s="1"/>
  <c r="AS516" i="1" a="1"/>
  <c r="AS516" i="1" s="1"/>
  <c r="AR516" i="1" a="1"/>
  <c r="AR516" i="1" s="1"/>
  <c r="AQ516" i="1" a="1"/>
  <c r="AQ516" i="1" s="1"/>
  <c r="AP516" i="1" a="1"/>
  <c r="AP516" i="1" s="1"/>
  <c r="AO516" i="1" a="1"/>
  <c r="AO516" i="1" s="1"/>
  <c r="AN516" i="1" a="1"/>
  <c r="AN516" i="1" s="1"/>
  <c r="EG516" i="1"/>
  <c r="AJ516" i="1" a="1"/>
  <c r="AJ516" i="1" s="1"/>
  <c r="AI516" i="1" a="1"/>
  <c r="AI516" i="1" s="1"/>
  <c r="AH516" i="1" a="1"/>
  <c r="AH516" i="1" s="1"/>
  <c r="AG516" i="1" a="1"/>
  <c r="AG516" i="1" s="1"/>
  <c r="AA516" i="1" a="1"/>
  <c r="AA516" i="1" s="1"/>
  <c r="Z516" i="1" a="1"/>
  <c r="Z516" i="1" s="1"/>
  <c r="Y516" i="1" a="1"/>
  <c r="Y516" i="1" s="1"/>
  <c r="X516" i="1" a="1"/>
  <c r="X516" i="1" s="1"/>
  <c r="W516" i="1" a="1"/>
  <c r="W516" i="1" s="1"/>
  <c r="V516" i="1" a="1"/>
  <c r="V516" i="1" s="1"/>
  <c r="U516" i="1" a="1"/>
  <c r="U516" i="1" s="1"/>
  <c r="T516" i="1" a="1"/>
  <c r="T516" i="1" s="1"/>
  <c r="S516" i="1" a="1"/>
  <c r="S516" i="1" s="1"/>
  <c r="R516" i="1" a="1"/>
  <c r="R516" i="1" s="1"/>
  <c r="DM516" i="1" s="1"/>
  <c r="Q516" i="1" a="1"/>
  <c r="Q516" i="1" s="1"/>
  <c r="M516" i="1" a="1"/>
  <c r="M516" i="1" s="1"/>
  <c r="L516" i="1" a="1"/>
  <c r="L516" i="1" s="1"/>
  <c r="DG516" i="1" s="1"/>
  <c r="K516" i="1"/>
  <c r="DF516" i="1" s="1"/>
  <c r="J516" i="1" a="1"/>
  <c r="J516" i="1" s="1"/>
  <c r="I516" i="1" a="1"/>
  <c r="I516" i="1" s="1"/>
  <c r="H516" i="1" a="1"/>
  <c r="H516" i="1" s="1"/>
  <c r="G516" i="1"/>
  <c r="F516" i="1" a="1"/>
  <c r="F516" i="1" s="1"/>
  <c r="E516" i="1" a="1"/>
  <c r="E516" i="1" s="1"/>
  <c r="C516" i="1" a="1"/>
  <c r="C516" i="1" s="1"/>
  <c r="B516" i="1" a="1"/>
  <c r="B516" i="1" s="1"/>
  <c r="HC515" i="1" a="1"/>
  <c r="HC515" i="1" s="1"/>
  <c r="HD515" i="1" s="1"/>
  <c r="HB515" i="1" a="1"/>
  <c r="HB515" i="1" s="1"/>
  <c r="HA515" i="1" a="1"/>
  <c r="HA515" i="1" s="1"/>
  <c r="GX515" i="1" a="1"/>
  <c r="GX515" i="1" s="1"/>
  <c r="GW515" i="1" a="1"/>
  <c r="GW515" i="1" s="1"/>
  <c r="GV515" i="1" a="1"/>
  <c r="GV515" i="1" s="1"/>
  <c r="FG515" i="1" a="1"/>
  <c r="FG515" i="1" s="1"/>
  <c r="FF515" i="1" a="1"/>
  <c r="FF515" i="1" s="1"/>
  <c r="FE515" i="1" a="1"/>
  <c r="FE515" i="1" s="1"/>
  <c r="FD515" i="1" a="1"/>
  <c r="FD515" i="1" s="1"/>
  <c r="FC515" i="1" a="1"/>
  <c r="FC515" i="1" s="1"/>
  <c r="FB515" i="1" a="1"/>
  <c r="FB515" i="1" s="1"/>
  <c r="FA515" i="1" a="1"/>
  <c r="FA515" i="1" s="1"/>
  <c r="EZ515" i="1" a="1"/>
  <c r="EZ515" i="1" s="1"/>
  <c r="EY515" i="1" a="1"/>
  <c r="EY515" i="1" s="1"/>
  <c r="EX515" i="1" a="1"/>
  <c r="EX515" i="1" s="1"/>
  <c r="EW515" i="1" a="1"/>
  <c r="EW515" i="1" s="1"/>
  <c r="EV515" i="1" a="1"/>
  <c r="EV515" i="1" s="1"/>
  <c r="EU515" i="1" a="1"/>
  <c r="EU515" i="1" s="1"/>
  <c r="ET515" i="1" a="1"/>
  <c r="ET515" i="1" s="1"/>
  <c r="ES515" i="1" a="1"/>
  <c r="ES515" i="1" s="1"/>
  <c r="ER515" i="1" a="1"/>
  <c r="ER515" i="1" s="1"/>
  <c r="EQ515" i="1" a="1"/>
  <c r="EQ515" i="1" s="1"/>
  <c r="EP515" i="1" a="1"/>
  <c r="EP515" i="1" s="1"/>
  <c r="EO515" i="1" a="1"/>
  <c r="EO515" i="1" s="1"/>
  <c r="EN515" i="1" a="1"/>
  <c r="EN515" i="1" s="1"/>
  <c r="EM515" i="1" a="1"/>
  <c r="EM515" i="1" s="1"/>
  <c r="EL515" i="1" a="1"/>
  <c r="EL515" i="1" s="1"/>
  <c r="EK515" i="1" a="1"/>
  <c r="EK515" i="1" s="1"/>
  <c r="EJ515" i="1" a="1"/>
  <c r="EJ515" i="1" s="1"/>
  <c r="EI515" i="1" a="1"/>
  <c r="EI515" i="1" s="1"/>
  <c r="EE515" i="1" a="1"/>
  <c r="EE515" i="1" s="1"/>
  <c r="ED515" i="1" a="1"/>
  <c r="ED515" i="1" s="1"/>
  <c r="EC515" i="1" a="1"/>
  <c r="EC515" i="1" s="1"/>
  <c r="EB515" i="1" a="1"/>
  <c r="EB515" i="1" s="1"/>
  <c r="DV515" i="1" a="1"/>
  <c r="DV515" i="1" s="1"/>
  <c r="DU515" i="1" a="1"/>
  <c r="DU515" i="1" s="1"/>
  <c r="DT515" i="1" a="1"/>
  <c r="DT515" i="1" s="1"/>
  <c r="DR515" i="1" a="1"/>
  <c r="DR515" i="1" s="1"/>
  <c r="DQ515" i="1" a="1"/>
  <c r="DQ515" i="1" s="1"/>
  <c r="DP515" i="1" a="1"/>
  <c r="DP515" i="1" s="1"/>
  <c r="DO515" i="1" a="1"/>
  <c r="DO515" i="1" s="1"/>
  <c r="DN515" i="1" a="1"/>
  <c r="DN515" i="1" s="1"/>
  <c r="DL515" i="1" a="1"/>
  <c r="DL515" i="1" s="1"/>
  <c r="DI515" i="1" a="1"/>
  <c r="DI515" i="1" s="1"/>
  <c r="DH515" i="1" a="1"/>
  <c r="DH515" i="1" s="1"/>
  <c r="DE515" i="1" a="1"/>
  <c r="DE515" i="1" s="1"/>
  <c r="DC515" i="1" a="1"/>
  <c r="DC515" i="1" s="1"/>
  <c r="DB515" i="1" a="1"/>
  <c r="DB515" i="1" s="1"/>
  <c r="DA515" i="1" a="1"/>
  <c r="DA515" i="1" s="1"/>
  <c r="CQ515" i="1" a="1"/>
  <c r="CQ515" i="1" s="1"/>
  <c r="GL515" i="1" s="1"/>
  <c r="BL515" i="1" a="1"/>
  <c r="BL515" i="1" s="1"/>
  <c r="BK515" i="1" a="1"/>
  <c r="BK515" i="1" s="1"/>
  <c r="BJ515" i="1" a="1"/>
  <c r="BJ515" i="1" s="1"/>
  <c r="BI515" i="1" a="1"/>
  <c r="BI515" i="1" s="1"/>
  <c r="BH515" i="1" a="1"/>
  <c r="BH515" i="1" s="1"/>
  <c r="BG515" i="1" a="1"/>
  <c r="BG515" i="1" s="1"/>
  <c r="BF515" i="1" a="1"/>
  <c r="BF515" i="1" s="1"/>
  <c r="BE515" i="1" a="1"/>
  <c r="BE515" i="1" s="1"/>
  <c r="BD515" i="1" a="1"/>
  <c r="BD515" i="1" s="1"/>
  <c r="BC515" i="1" a="1"/>
  <c r="BC515" i="1" s="1"/>
  <c r="BB515" i="1" a="1"/>
  <c r="BB515" i="1" s="1"/>
  <c r="BA515" i="1" a="1"/>
  <c r="BA515" i="1" s="1"/>
  <c r="AZ515" i="1" a="1"/>
  <c r="AZ515" i="1" s="1"/>
  <c r="AY515" i="1" a="1"/>
  <c r="AY515" i="1" s="1"/>
  <c r="AX515" i="1" a="1"/>
  <c r="AX515" i="1" s="1"/>
  <c r="AW515" i="1" a="1"/>
  <c r="AW515" i="1" s="1"/>
  <c r="AV515" i="1" a="1"/>
  <c r="AV515" i="1" s="1"/>
  <c r="AU515" i="1" a="1"/>
  <c r="AU515" i="1" s="1"/>
  <c r="AT515" i="1" a="1"/>
  <c r="AT515" i="1" s="1"/>
  <c r="AS515" i="1" a="1"/>
  <c r="AS515" i="1" s="1"/>
  <c r="AR515" i="1" a="1"/>
  <c r="AR515" i="1" s="1"/>
  <c r="AQ515" i="1" a="1"/>
  <c r="AQ515" i="1" s="1"/>
  <c r="AP515" i="1" a="1"/>
  <c r="AP515" i="1" s="1"/>
  <c r="AO515" i="1" a="1"/>
  <c r="AO515" i="1" s="1"/>
  <c r="AN515" i="1" a="1"/>
  <c r="AN515" i="1" s="1"/>
  <c r="EG515" i="1"/>
  <c r="AJ515" i="1" a="1"/>
  <c r="AJ515" i="1" s="1"/>
  <c r="AI515" i="1" a="1"/>
  <c r="AI515" i="1" s="1"/>
  <c r="AH515" i="1" a="1"/>
  <c r="AH515" i="1" s="1"/>
  <c r="AG515" i="1" a="1"/>
  <c r="AG515" i="1" s="1"/>
  <c r="AA515" i="1" a="1"/>
  <c r="AA515" i="1" s="1"/>
  <c r="Z515" i="1" a="1"/>
  <c r="Z515" i="1" s="1"/>
  <c r="Y515" i="1" a="1"/>
  <c r="Y515" i="1" s="1"/>
  <c r="X515" i="1" a="1"/>
  <c r="X515" i="1" s="1"/>
  <c r="W515" i="1" a="1"/>
  <c r="W515" i="1" s="1"/>
  <c r="V515" i="1" a="1"/>
  <c r="V515" i="1" s="1"/>
  <c r="U515" i="1" a="1"/>
  <c r="U515" i="1" s="1"/>
  <c r="T515" i="1" a="1"/>
  <c r="T515" i="1" s="1"/>
  <c r="S515" i="1" a="1"/>
  <c r="S515" i="1" s="1"/>
  <c r="R515" i="1" a="1"/>
  <c r="R515" i="1" s="1"/>
  <c r="DM515" i="1" s="1"/>
  <c r="Q515" i="1" a="1"/>
  <c r="Q515" i="1" s="1"/>
  <c r="M515" i="1" a="1"/>
  <c r="M515" i="1" s="1"/>
  <c r="L515" i="1" a="1"/>
  <c r="L515" i="1" s="1"/>
  <c r="DG515" i="1" s="1"/>
  <c r="K515" i="1"/>
  <c r="DF515" i="1" s="1"/>
  <c r="J515" i="1" a="1"/>
  <c r="J515" i="1" s="1"/>
  <c r="I515" i="1" a="1"/>
  <c r="I515" i="1" s="1"/>
  <c r="H515" i="1" a="1"/>
  <c r="H515" i="1" s="1"/>
  <c r="G515" i="1"/>
  <c r="F515" i="1" a="1"/>
  <c r="F515" i="1" s="1"/>
  <c r="E515" i="1" a="1"/>
  <c r="E515" i="1" s="1"/>
  <c r="C515" i="1" a="1"/>
  <c r="C515" i="1" s="1"/>
  <c r="AK515" i="1" s="1"/>
  <c r="B515" i="1" a="1"/>
  <c r="B515" i="1" s="1"/>
  <c r="HC514" i="1" a="1"/>
  <c r="HC514" i="1" s="1"/>
  <c r="HD514" i="1" s="1"/>
  <c r="HB514" i="1" a="1"/>
  <c r="HB514" i="1" s="1"/>
  <c r="HA514" i="1" a="1"/>
  <c r="HA514" i="1" s="1"/>
  <c r="GX514" i="1" a="1"/>
  <c r="GX514" i="1" s="1"/>
  <c r="GW514" i="1" a="1"/>
  <c r="GW514" i="1" s="1"/>
  <c r="GV514" i="1" a="1"/>
  <c r="GV514" i="1" s="1"/>
  <c r="FG514" i="1" a="1"/>
  <c r="FG514" i="1" s="1"/>
  <c r="FF514" i="1" a="1"/>
  <c r="FF514" i="1" s="1"/>
  <c r="FE514" i="1" a="1"/>
  <c r="FE514" i="1" s="1"/>
  <c r="FD514" i="1" a="1"/>
  <c r="FD514" i="1" s="1"/>
  <c r="FC514" i="1" a="1"/>
  <c r="FC514" i="1" s="1"/>
  <c r="FB514" i="1" a="1"/>
  <c r="FB514" i="1" s="1"/>
  <c r="FA514" i="1" a="1"/>
  <c r="FA514" i="1" s="1"/>
  <c r="EZ514" i="1" a="1"/>
  <c r="EZ514" i="1" s="1"/>
  <c r="EY514" i="1" a="1"/>
  <c r="EY514" i="1" s="1"/>
  <c r="EX514" i="1" a="1"/>
  <c r="EX514" i="1" s="1"/>
  <c r="EW514" i="1" a="1"/>
  <c r="EW514" i="1" s="1"/>
  <c r="EV514" i="1" a="1"/>
  <c r="EV514" i="1" s="1"/>
  <c r="EU514" i="1" a="1"/>
  <c r="EU514" i="1" s="1"/>
  <c r="ET514" i="1" a="1"/>
  <c r="ET514" i="1" s="1"/>
  <c r="ES514" i="1" a="1"/>
  <c r="ES514" i="1" s="1"/>
  <c r="ER514" i="1" a="1"/>
  <c r="ER514" i="1" s="1"/>
  <c r="EQ514" i="1" a="1"/>
  <c r="EQ514" i="1" s="1"/>
  <c r="EP514" i="1" a="1"/>
  <c r="EP514" i="1" s="1"/>
  <c r="EO514" i="1" a="1"/>
  <c r="EO514" i="1" s="1"/>
  <c r="EN514" i="1" a="1"/>
  <c r="EN514" i="1" s="1"/>
  <c r="EM514" i="1" a="1"/>
  <c r="EM514" i="1" s="1"/>
  <c r="EL514" i="1" a="1"/>
  <c r="EL514" i="1" s="1"/>
  <c r="EK514" i="1" a="1"/>
  <c r="EK514" i="1" s="1"/>
  <c r="EJ514" i="1" a="1"/>
  <c r="EJ514" i="1" s="1"/>
  <c r="EI514" i="1" a="1"/>
  <c r="EI514" i="1" s="1"/>
  <c r="EE514" i="1" a="1"/>
  <c r="EE514" i="1" s="1"/>
  <c r="ED514" i="1" a="1"/>
  <c r="ED514" i="1" s="1"/>
  <c r="EC514" i="1" a="1"/>
  <c r="EC514" i="1" s="1"/>
  <c r="EB514" i="1" a="1"/>
  <c r="EB514" i="1" s="1"/>
  <c r="DV514" i="1" a="1"/>
  <c r="DV514" i="1" s="1"/>
  <c r="DU514" i="1" a="1"/>
  <c r="DU514" i="1" s="1"/>
  <c r="DT514" i="1" a="1"/>
  <c r="DT514" i="1" s="1"/>
  <c r="DR514" i="1" a="1"/>
  <c r="DR514" i="1" s="1"/>
  <c r="DQ514" i="1" a="1"/>
  <c r="DQ514" i="1" s="1"/>
  <c r="DP514" i="1" a="1"/>
  <c r="DP514" i="1" s="1"/>
  <c r="DO514" i="1" a="1"/>
  <c r="DO514" i="1" s="1"/>
  <c r="DN514" i="1" a="1"/>
  <c r="DN514" i="1" s="1"/>
  <c r="DL514" i="1" a="1"/>
  <c r="DL514" i="1" s="1"/>
  <c r="DI514" i="1" a="1"/>
  <c r="DI514" i="1" s="1"/>
  <c r="DH514" i="1" a="1"/>
  <c r="DH514" i="1" s="1"/>
  <c r="DE514" i="1" a="1"/>
  <c r="DE514" i="1" s="1"/>
  <c r="DC514" i="1" a="1"/>
  <c r="DC514" i="1" s="1"/>
  <c r="DB514" i="1" a="1"/>
  <c r="DB514" i="1" s="1"/>
  <c r="DA514" i="1" a="1"/>
  <c r="DA514" i="1" s="1"/>
  <c r="CQ514" i="1" a="1"/>
  <c r="CQ514" i="1" s="1"/>
  <c r="GL514" i="1" s="1"/>
  <c r="BL514" i="1" a="1"/>
  <c r="BL514" i="1" s="1"/>
  <c r="BK514" i="1" a="1"/>
  <c r="BK514" i="1" s="1"/>
  <c r="BJ514" i="1" a="1"/>
  <c r="BJ514" i="1" s="1"/>
  <c r="BI514" i="1" a="1"/>
  <c r="BI514" i="1" s="1"/>
  <c r="BH514" i="1" a="1"/>
  <c r="BH514" i="1" s="1"/>
  <c r="BG514" i="1" a="1"/>
  <c r="BG514" i="1" s="1"/>
  <c r="BF514" i="1" a="1"/>
  <c r="BF514" i="1" s="1"/>
  <c r="BE514" i="1" a="1"/>
  <c r="BE514" i="1" s="1"/>
  <c r="BD514" i="1" a="1"/>
  <c r="BD514" i="1" s="1"/>
  <c r="BC514" i="1" a="1"/>
  <c r="BC514" i="1" s="1"/>
  <c r="BB514" i="1" a="1"/>
  <c r="BB514" i="1" s="1"/>
  <c r="BA514" i="1" a="1"/>
  <c r="BA514" i="1" s="1"/>
  <c r="AZ514" i="1" a="1"/>
  <c r="AZ514" i="1" s="1"/>
  <c r="AY514" i="1" a="1"/>
  <c r="AY514" i="1" s="1"/>
  <c r="AX514" i="1" a="1"/>
  <c r="AX514" i="1" s="1"/>
  <c r="AW514" i="1" a="1"/>
  <c r="AW514" i="1" s="1"/>
  <c r="AV514" i="1" a="1"/>
  <c r="AV514" i="1" s="1"/>
  <c r="AU514" i="1" a="1"/>
  <c r="AU514" i="1" s="1"/>
  <c r="AT514" i="1" a="1"/>
  <c r="AT514" i="1" s="1"/>
  <c r="AS514" i="1" a="1"/>
  <c r="AS514" i="1" s="1"/>
  <c r="AR514" i="1" a="1"/>
  <c r="AR514" i="1" s="1"/>
  <c r="AQ514" i="1" a="1"/>
  <c r="AQ514" i="1" s="1"/>
  <c r="AP514" i="1" a="1"/>
  <c r="AP514" i="1" s="1"/>
  <c r="AO514" i="1" a="1"/>
  <c r="AO514" i="1" s="1"/>
  <c r="AN514" i="1" a="1"/>
  <c r="AN514" i="1" s="1"/>
  <c r="EG514" i="1"/>
  <c r="AJ514" i="1" a="1"/>
  <c r="AJ514" i="1" s="1"/>
  <c r="AI514" i="1" a="1"/>
  <c r="AI514" i="1" s="1"/>
  <c r="AH514" i="1" a="1"/>
  <c r="AH514" i="1" s="1"/>
  <c r="AG514" i="1" a="1"/>
  <c r="AG514" i="1" s="1"/>
  <c r="AA514" i="1" a="1"/>
  <c r="AA514" i="1" s="1"/>
  <c r="Z514" i="1" a="1"/>
  <c r="Z514" i="1" s="1"/>
  <c r="Y514" i="1" a="1"/>
  <c r="Y514" i="1" s="1"/>
  <c r="X514" i="1" a="1"/>
  <c r="X514" i="1" s="1"/>
  <c r="W514" i="1" a="1"/>
  <c r="W514" i="1" s="1"/>
  <c r="V514" i="1" a="1"/>
  <c r="V514" i="1" s="1"/>
  <c r="U514" i="1" a="1"/>
  <c r="U514" i="1" s="1"/>
  <c r="T514" i="1" a="1"/>
  <c r="T514" i="1" s="1"/>
  <c r="S514" i="1" a="1"/>
  <c r="S514" i="1" s="1"/>
  <c r="R514" i="1" a="1"/>
  <c r="R514" i="1" s="1"/>
  <c r="Q514" i="1" a="1"/>
  <c r="Q514" i="1" s="1"/>
  <c r="M514" i="1" a="1"/>
  <c r="M514" i="1" s="1"/>
  <c r="L514" i="1" a="1"/>
  <c r="L514" i="1" s="1"/>
  <c r="DG514" i="1" s="1"/>
  <c r="K514" i="1"/>
  <c r="DF514" i="1" s="1"/>
  <c r="J514" i="1" a="1"/>
  <c r="J514" i="1" s="1"/>
  <c r="I514" i="1" a="1"/>
  <c r="I514" i="1" s="1"/>
  <c r="H514" i="1" a="1"/>
  <c r="H514" i="1" s="1"/>
  <c r="G514" i="1"/>
  <c r="F514" i="1" a="1"/>
  <c r="F514" i="1" s="1"/>
  <c r="E514" i="1" a="1"/>
  <c r="E514" i="1" s="1"/>
  <c r="C514" i="1" a="1"/>
  <c r="C514" i="1" s="1"/>
  <c r="EF514" i="1" s="1"/>
  <c r="B514" i="1" a="1"/>
  <c r="B514" i="1" s="1"/>
  <c r="HC513" i="1" a="1"/>
  <c r="HC513" i="1" s="1"/>
  <c r="HD513" i="1" s="1"/>
  <c r="HB513" i="1" a="1"/>
  <c r="HB513" i="1" s="1"/>
  <c r="HA513" i="1" a="1"/>
  <c r="HA513" i="1" s="1"/>
  <c r="GX513" i="1" a="1"/>
  <c r="GX513" i="1" s="1"/>
  <c r="GW513" i="1" a="1"/>
  <c r="GW513" i="1" s="1"/>
  <c r="GV513" i="1" a="1"/>
  <c r="GV513" i="1" s="1"/>
  <c r="FG513" i="1" a="1"/>
  <c r="FG513" i="1" s="1"/>
  <c r="FF513" i="1" a="1"/>
  <c r="FF513" i="1" s="1"/>
  <c r="FE513" i="1" a="1"/>
  <c r="FE513" i="1" s="1"/>
  <c r="FD513" i="1" a="1"/>
  <c r="FD513" i="1" s="1"/>
  <c r="FC513" i="1" a="1"/>
  <c r="FC513" i="1" s="1"/>
  <c r="FB513" i="1" a="1"/>
  <c r="FB513" i="1" s="1"/>
  <c r="FA513" i="1" a="1"/>
  <c r="FA513" i="1" s="1"/>
  <c r="EZ513" i="1" a="1"/>
  <c r="EZ513" i="1" s="1"/>
  <c r="EY513" i="1" a="1"/>
  <c r="EY513" i="1" s="1"/>
  <c r="EX513" i="1" a="1"/>
  <c r="EX513" i="1" s="1"/>
  <c r="EW513" i="1" a="1"/>
  <c r="EW513" i="1" s="1"/>
  <c r="EV513" i="1" a="1"/>
  <c r="EV513" i="1" s="1"/>
  <c r="EU513" i="1" a="1"/>
  <c r="EU513" i="1" s="1"/>
  <c r="ET513" i="1" a="1"/>
  <c r="ET513" i="1" s="1"/>
  <c r="ES513" i="1" a="1"/>
  <c r="ES513" i="1" s="1"/>
  <c r="ER513" i="1" a="1"/>
  <c r="ER513" i="1" s="1"/>
  <c r="EQ513" i="1" a="1"/>
  <c r="EQ513" i="1" s="1"/>
  <c r="EP513" i="1" a="1"/>
  <c r="EP513" i="1" s="1"/>
  <c r="EO513" i="1" a="1"/>
  <c r="EO513" i="1" s="1"/>
  <c r="EN513" i="1" a="1"/>
  <c r="EN513" i="1" s="1"/>
  <c r="EM513" i="1" a="1"/>
  <c r="EM513" i="1" s="1"/>
  <c r="EL513" i="1" a="1"/>
  <c r="EL513" i="1" s="1"/>
  <c r="EK513" i="1" a="1"/>
  <c r="EK513" i="1" s="1"/>
  <c r="EJ513" i="1" a="1"/>
  <c r="EJ513" i="1" s="1"/>
  <c r="EI513" i="1" a="1"/>
  <c r="EI513" i="1" s="1"/>
  <c r="EE513" i="1" a="1"/>
  <c r="EE513" i="1" s="1"/>
  <c r="ED513" i="1" a="1"/>
  <c r="ED513" i="1" s="1"/>
  <c r="EC513" i="1" a="1"/>
  <c r="EC513" i="1" s="1"/>
  <c r="EB513" i="1" a="1"/>
  <c r="EB513" i="1" s="1"/>
  <c r="DV513" i="1" a="1"/>
  <c r="DV513" i="1" s="1"/>
  <c r="DU513" i="1" a="1"/>
  <c r="DU513" i="1" s="1"/>
  <c r="DT513" i="1" a="1"/>
  <c r="DT513" i="1" s="1"/>
  <c r="DR513" i="1" a="1"/>
  <c r="DR513" i="1" s="1"/>
  <c r="DQ513" i="1" a="1"/>
  <c r="DQ513" i="1" s="1"/>
  <c r="DP513" i="1" a="1"/>
  <c r="DP513" i="1" s="1"/>
  <c r="DO513" i="1" a="1"/>
  <c r="DO513" i="1" s="1"/>
  <c r="DN513" i="1" a="1"/>
  <c r="DN513" i="1" s="1"/>
  <c r="DL513" i="1" a="1"/>
  <c r="DL513" i="1" s="1"/>
  <c r="DI513" i="1" a="1"/>
  <c r="DI513" i="1" s="1"/>
  <c r="DH513" i="1" a="1"/>
  <c r="DH513" i="1" s="1"/>
  <c r="DE513" i="1" a="1"/>
  <c r="DE513" i="1" s="1"/>
  <c r="DC513" i="1" a="1"/>
  <c r="DC513" i="1" s="1"/>
  <c r="DB513" i="1" a="1"/>
  <c r="DB513" i="1" s="1"/>
  <c r="DA513" i="1" a="1"/>
  <c r="DA513" i="1" s="1"/>
  <c r="CQ513" i="1" a="1"/>
  <c r="CQ513" i="1" s="1"/>
  <c r="GL513" i="1" s="1"/>
  <c r="BL513" i="1" a="1"/>
  <c r="BL513" i="1" s="1"/>
  <c r="BK513" i="1" a="1"/>
  <c r="BK513" i="1" s="1"/>
  <c r="BJ513" i="1" a="1"/>
  <c r="BJ513" i="1" s="1"/>
  <c r="BI513" i="1" a="1"/>
  <c r="BI513" i="1" s="1"/>
  <c r="BH513" i="1" a="1"/>
  <c r="BH513" i="1" s="1"/>
  <c r="BG513" i="1" a="1"/>
  <c r="BG513" i="1" s="1"/>
  <c r="BF513" i="1" a="1"/>
  <c r="BF513" i="1" s="1"/>
  <c r="BE513" i="1" a="1"/>
  <c r="BE513" i="1" s="1"/>
  <c r="BD513" i="1" a="1"/>
  <c r="BD513" i="1" s="1"/>
  <c r="BC513" i="1" a="1"/>
  <c r="BC513" i="1" s="1"/>
  <c r="BB513" i="1" a="1"/>
  <c r="BB513" i="1" s="1"/>
  <c r="BA513" i="1" a="1"/>
  <c r="BA513" i="1" s="1"/>
  <c r="AZ513" i="1" a="1"/>
  <c r="AZ513" i="1" s="1"/>
  <c r="AY513" i="1" a="1"/>
  <c r="AY513" i="1" s="1"/>
  <c r="AX513" i="1" a="1"/>
  <c r="AX513" i="1" s="1"/>
  <c r="AW513" i="1" a="1"/>
  <c r="AW513" i="1" s="1"/>
  <c r="AV513" i="1" a="1"/>
  <c r="AV513" i="1" s="1"/>
  <c r="AU513" i="1" a="1"/>
  <c r="AU513" i="1" s="1"/>
  <c r="AT513" i="1" a="1"/>
  <c r="AT513" i="1" s="1"/>
  <c r="AS513" i="1" a="1"/>
  <c r="AS513" i="1" s="1"/>
  <c r="AR513" i="1" a="1"/>
  <c r="AR513" i="1" s="1"/>
  <c r="AQ513" i="1" a="1"/>
  <c r="AQ513" i="1" s="1"/>
  <c r="AP513" i="1" a="1"/>
  <c r="AP513" i="1" s="1"/>
  <c r="AO513" i="1" a="1"/>
  <c r="AO513" i="1" s="1"/>
  <c r="AN513" i="1" a="1"/>
  <c r="AN513" i="1" s="1"/>
  <c r="EG513" i="1"/>
  <c r="AJ513" i="1" a="1"/>
  <c r="AJ513" i="1" s="1"/>
  <c r="AI513" i="1" a="1"/>
  <c r="AI513" i="1" s="1"/>
  <c r="AH513" i="1" a="1"/>
  <c r="AH513" i="1" s="1"/>
  <c r="AG513" i="1" a="1"/>
  <c r="AG513" i="1" s="1"/>
  <c r="AA513" i="1" a="1"/>
  <c r="AA513" i="1" s="1"/>
  <c r="Z513" i="1" a="1"/>
  <c r="Z513" i="1" s="1"/>
  <c r="Y513" i="1" a="1"/>
  <c r="Y513" i="1" s="1"/>
  <c r="X513" i="1" a="1"/>
  <c r="X513" i="1" s="1"/>
  <c r="W513" i="1" a="1"/>
  <c r="W513" i="1" s="1"/>
  <c r="V513" i="1" a="1"/>
  <c r="V513" i="1" s="1"/>
  <c r="U513" i="1" a="1"/>
  <c r="U513" i="1" s="1"/>
  <c r="T513" i="1" a="1"/>
  <c r="T513" i="1" s="1"/>
  <c r="S513" i="1" a="1"/>
  <c r="S513" i="1" s="1"/>
  <c r="R513" i="1" a="1"/>
  <c r="R513" i="1" s="1"/>
  <c r="Q513" i="1" a="1"/>
  <c r="Q513" i="1" s="1"/>
  <c r="M513" i="1" a="1"/>
  <c r="M513" i="1" s="1"/>
  <c r="L513" i="1" a="1"/>
  <c r="L513" i="1" s="1"/>
  <c r="DG513" i="1" s="1"/>
  <c r="K513" i="1"/>
  <c r="DF513" i="1" s="1"/>
  <c r="J513" i="1" a="1"/>
  <c r="J513" i="1" s="1"/>
  <c r="I513" i="1" a="1"/>
  <c r="I513" i="1" s="1"/>
  <c r="H513" i="1" a="1"/>
  <c r="H513" i="1" s="1"/>
  <c r="G513" i="1"/>
  <c r="F513" i="1" a="1"/>
  <c r="F513" i="1" s="1"/>
  <c r="E513" i="1" a="1"/>
  <c r="E513" i="1" s="1"/>
  <c r="C513" i="1" a="1"/>
  <c r="C513" i="1" s="1"/>
  <c r="B513" i="1" a="1"/>
  <c r="B513" i="1" s="1"/>
  <c r="HC512" i="1" a="1"/>
  <c r="HC512" i="1" s="1"/>
  <c r="HD512" i="1" s="1"/>
  <c r="HB512" i="1" a="1"/>
  <c r="HB512" i="1" s="1"/>
  <c r="HA512" i="1" a="1"/>
  <c r="HA512" i="1" s="1"/>
  <c r="GX512" i="1" a="1"/>
  <c r="GX512" i="1" s="1"/>
  <c r="GW512" i="1" a="1"/>
  <c r="GW512" i="1" s="1"/>
  <c r="GV512" i="1" a="1"/>
  <c r="GV512" i="1" s="1"/>
  <c r="FG512" i="1" a="1"/>
  <c r="FG512" i="1" s="1"/>
  <c r="FF512" i="1" a="1"/>
  <c r="FF512" i="1" s="1"/>
  <c r="FE512" i="1" a="1"/>
  <c r="FE512" i="1" s="1"/>
  <c r="FD512" i="1" a="1"/>
  <c r="FD512" i="1" s="1"/>
  <c r="FC512" i="1" a="1"/>
  <c r="FC512" i="1" s="1"/>
  <c r="FB512" i="1" a="1"/>
  <c r="FB512" i="1" s="1"/>
  <c r="FA512" i="1" a="1"/>
  <c r="FA512" i="1" s="1"/>
  <c r="EZ512" i="1" a="1"/>
  <c r="EZ512" i="1" s="1"/>
  <c r="EY512" i="1" a="1"/>
  <c r="EY512" i="1" s="1"/>
  <c r="EX512" i="1" a="1"/>
  <c r="EX512" i="1" s="1"/>
  <c r="EW512" i="1" a="1"/>
  <c r="EW512" i="1" s="1"/>
  <c r="EV512" i="1" a="1"/>
  <c r="EV512" i="1" s="1"/>
  <c r="EU512" i="1" a="1"/>
  <c r="EU512" i="1" s="1"/>
  <c r="ET512" i="1" a="1"/>
  <c r="ET512" i="1" s="1"/>
  <c r="ES512" i="1" a="1"/>
  <c r="ES512" i="1" s="1"/>
  <c r="ER512" i="1" a="1"/>
  <c r="ER512" i="1" s="1"/>
  <c r="EQ512" i="1" a="1"/>
  <c r="EQ512" i="1" s="1"/>
  <c r="EP512" i="1" a="1"/>
  <c r="EP512" i="1" s="1"/>
  <c r="EO512" i="1" a="1"/>
  <c r="EO512" i="1" s="1"/>
  <c r="EN512" i="1" a="1"/>
  <c r="EN512" i="1" s="1"/>
  <c r="EM512" i="1" a="1"/>
  <c r="EM512" i="1" s="1"/>
  <c r="EL512" i="1" a="1"/>
  <c r="EL512" i="1" s="1"/>
  <c r="EK512" i="1" a="1"/>
  <c r="EK512" i="1" s="1"/>
  <c r="EJ512" i="1" a="1"/>
  <c r="EJ512" i="1" s="1"/>
  <c r="EI512" i="1" a="1"/>
  <c r="EI512" i="1" s="1"/>
  <c r="EE512" i="1" a="1"/>
  <c r="EE512" i="1" s="1"/>
  <c r="ED512" i="1" a="1"/>
  <c r="ED512" i="1" s="1"/>
  <c r="EC512" i="1" a="1"/>
  <c r="EC512" i="1" s="1"/>
  <c r="EB512" i="1" a="1"/>
  <c r="EB512" i="1" s="1"/>
  <c r="DV512" i="1" a="1"/>
  <c r="DV512" i="1" s="1"/>
  <c r="DU512" i="1" a="1"/>
  <c r="DU512" i="1" s="1"/>
  <c r="DT512" i="1" a="1"/>
  <c r="DT512" i="1" s="1"/>
  <c r="DR512" i="1" a="1"/>
  <c r="DR512" i="1" s="1"/>
  <c r="DQ512" i="1" a="1"/>
  <c r="DQ512" i="1" s="1"/>
  <c r="DP512" i="1" a="1"/>
  <c r="DP512" i="1" s="1"/>
  <c r="DO512" i="1" a="1"/>
  <c r="DO512" i="1" s="1"/>
  <c r="DN512" i="1" a="1"/>
  <c r="DN512" i="1" s="1"/>
  <c r="DL512" i="1" a="1"/>
  <c r="DL512" i="1" s="1"/>
  <c r="DI512" i="1" a="1"/>
  <c r="DI512" i="1" s="1"/>
  <c r="DH512" i="1" a="1"/>
  <c r="DH512" i="1" s="1"/>
  <c r="DE512" i="1" a="1"/>
  <c r="DE512" i="1" s="1"/>
  <c r="DC512" i="1" a="1"/>
  <c r="DC512" i="1" s="1"/>
  <c r="DB512" i="1" a="1"/>
  <c r="DB512" i="1" s="1"/>
  <c r="DA512" i="1" a="1"/>
  <c r="DA512" i="1" s="1"/>
  <c r="CQ512" i="1" a="1"/>
  <c r="CQ512" i="1" s="1"/>
  <c r="GL512" i="1" s="1"/>
  <c r="BL512" i="1" a="1"/>
  <c r="BL512" i="1" s="1"/>
  <c r="BK512" i="1" a="1"/>
  <c r="BK512" i="1" s="1"/>
  <c r="BJ512" i="1" a="1"/>
  <c r="BJ512" i="1" s="1"/>
  <c r="BI512" i="1" a="1"/>
  <c r="BI512" i="1" s="1"/>
  <c r="BH512" i="1" a="1"/>
  <c r="BH512" i="1" s="1"/>
  <c r="BG512" i="1" a="1"/>
  <c r="BG512" i="1" s="1"/>
  <c r="BF512" i="1" a="1"/>
  <c r="BF512" i="1" s="1"/>
  <c r="BE512" i="1" a="1"/>
  <c r="BE512" i="1" s="1"/>
  <c r="BD512" i="1" a="1"/>
  <c r="BD512" i="1" s="1"/>
  <c r="BC512" i="1" a="1"/>
  <c r="BC512" i="1" s="1"/>
  <c r="BB512" i="1" a="1"/>
  <c r="BB512" i="1" s="1"/>
  <c r="BA512" i="1" a="1"/>
  <c r="BA512" i="1" s="1"/>
  <c r="AZ512" i="1" a="1"/>
  <c r="AZ512" i="1" s="1"/>
  <c r="AY512" i="1" a="1"/>
  <c r="AY512" i="1" s="1"/>
  <c r="AX512" i="1" a="1"/>
  <c r="AX512" i="1" s="1"/>
  <c r="AW512" i="1" a="1"/>
  <c r="AW512" i="1" s="1"/>
  <c r="AV512" i="1" a="1"/>
  <c r="AV512" i="1" s="1"/>
  <c r="AU512" i="1" a="1"/>
  <c r="AU512" i="1" s="1"/>
  <c r="AT512" i="1" a="1"/>
  <c r="AT512" i="1" s="1"/>
  <c r="AS512" i="1" a="1"/>
  <c r="AS512" i="1" s="1"/>
  <c r="AR512" i="1" a="1"/>
  <c r="AR512" i="1" s="1"/>
  <c r="AQ512" i="1" a="1"/>
  <c r="AQ512" i="1" s="1"/>
  <c r="AP512" i="1" a="1"/>
  <c r="AP512" i="1" s="1"/>
  <c r="AO512" i="1" a="1"/>
  <c r="AO512" i="1" s="1"/>
  <c r="AN512" i="1" a="1"/>
  <c r="AN512" i="1" s="1"/>
  <c r="EG512" i="1"/>
  <c r="AJ512" i="1" a="1"/>
  <c r="AJ512" i="1" s="1"/>
  <c r="AI512" i="1" a="1"/>
  <c r="AI512" i="1" s="1"/>
  <c r="AH512" i="1" a="1"/>
  <c r="AH512" i="1" s="1"/>
  <c r="AG512" i="1" a="1"/>
  <c r="AG512" i="1" s="1"/>
  <c r="AA512" i="1" a="1"/>
  <c r="AA512" i="1" s="1"/>
  <c r="Z512" i="1" a="1"/>
  <c r="Z512" i="1" s="1"/>
  <c r="Y512" i="1" a="1"/>
  <c r="Y512" i="1" s="1"/>
  <c r="X512" i="1" a="1"/>
  <c r="X512" i="1" s="1"/>
  <c r="W512" i="1" a="1"/>
  <c r="W512" i="1" s="1"/>
  <c r="V512" i="1" a="1"/>
  <c r="V512" i="1" s="1"/>
  <c r="U512" i="1" a="1"/>
  <c r="U512" i="1" s="1"/>
  <c r="T512" i="1" a="1"/>
  <c r="T512" i="1" s="1"/>
  <c r="S512" i="1" a="1"/>
  <c r="S512" i="1" s="1"/>
  <c r="R512" i="1" a="1"/>
  <c r="R512" i="1" s="1"/>
  <c r="DM512" i="1" s="1"/>
  <c r="Q512" i="1" a="1"/>
  <c r="Q512" i="1" s="1"/>
  <c r="M512" i="1" a="1"/>
  <c r="M512" i="1" s="1"/>
  <c r="L512" i="1" a="1"/>
  <c r="L512" i="1" s="1"/>
  <c r="DG512" i="1" s="1"/>
  <c r="K512" i="1"/>
  <c r="DF512" i="1" s="1"/>
  <c r="J512" i="1" a="1"/>
  <c r="J512" i="1" s="1"/>
  <c r="I512" i="1" a="1"/>
  <c r="I512" i="1" s="1"/>
  <c r="H512" i="1" a="1"/>
  <c r="H512" i="1" s="1"/>
  <c r="G512" i="1"/>
  <c r="F512" i="1" a="1"/>
  <c r="F512" i="1" s="1"/>
  <c r="E512" i="1" a="1"/>
  <c r="E512" i="1" s="1"/>
  <c r="C512" i="1" a="1"/>
  <c r="C512" i="1" s="1"/>
  <c r="AK512" i="1" s="1"/>
  <c r="B512" i="1" a="1"/>
  <c r="B512" i="1" s="1"/>
  <c r="HC511" i="1" a="1"/>
  <c r="HC511" i="1" s="1"/>
  <c r="HD511" i="1" s="1"/>
  <c r="HB511" i="1" a="1"/>
  <c r="HB511" i="1" s="1"/>
  <c r="HA511" i="1" a="1"/>
  <c r="HA511" i="1" s="1"/>
  <c r="GX511" i="1" a="1"/>
  <c r="GX511" i="1" s="1"/>
  <c r="GW511" i="1" a="1"/>
  <c r="GW511" i="1" s="1"/>
  <c r="GV511" i="1" a="1"/>
  <c r="GV511" i="1" s="1"/>
  <c r="FG511" i="1" a="1"/>
  <c r="FG511" i="1" s="1"/>
  <c r="FF511" i="1" a="1"/>
  <c r="FF511" i="1" s="1"/>
  <c r="FE511" i="1" a="1"/>
  <c r="FE511" i="1" s="1"/>
  <c r="FD511" i="1" a="1"/>
  <c r="FD511" i="1" s="1"/>
  <c r="FC511" i="1" a="1"/>
  <c r="FC511" i="1" s="1"/>
  <c r="FB511" i="1" a="1"/>
  <c r="FB511" i="1" s="1"/>
  <c r="FA511" i="1" a="1"/>
  <c r="FA511" i="1" s="1"/>
  <c r="EZ511" i="1" a="1"/>
  <c r="EZ511" i="1" s="1"/>
  <c r="EY511" i="1" a="1"/>
  <c r="EY511" i="1" s="1"/>
  <c r="EX511" i="1" a="1"/>
  <c r="EX511" i="1" s="1"/>
  <c r="EW511" i="1" a="1"/>
  <c r="EW511" i="1" s="1"/>
  <c r="EV511" i="1" a="1"/>
  <c r="EV511" i="1" s="1"/>
  <c r="EU511" i="1" a="1"/>
  <c r="EU511" i="1" s="1"/>
  <c r="ET511" i="1" a="1"/>
  <c r="ET511" i="1" s="1"/>
  <c r="ES511" i="1" a="1"/>
  <c r="ES511" i="1" s="1"/>
  <c r="ER511" i="1" a="1"/>
  <c r="ER511" i="1" s="1"/>
  <c r="EQ511" i="1" a="1"/>
  <c r="EQ511" i="1" s="1"/>
  <c r="EP511" i="1" a="1"/>
  <c r="EP511" i="1" s="1"/>
  <c r="EO511" i="1" a="1"/>
  <c r="EO511" i="1" s="1"/>
  <c r="EN511" i="1" a="1"/>
  <c r="EN511" i="1" s="1"/>
  <c r="EM511" i="1" a="1"/>
  <c r="EM511" i="1" s="1"/>
  <c r="EL511" i="1" a="1"/>
  <c r="EL511" i="1" s="1"/>
  <c r="EK511" i="1" a="1"/>
  <c r="EK511" i="1" s="1"/>
  <c r="EJ511" i="1" a="1"/>
  <c r="EJ511" i="1" s="1"/>
  <c r="EI511" i="1" a="1"/>
  <c r="EI511" i="1" s="1"/>
  <c r="EE511" i="1" a="1"/>
  <c r="EE511" i="1" s="1"/>
  <c r="ED511" i="1" a="1"/>
  <c r="ED511" i="1" s="1"/>
  <c r="EC511" i="1" a="1"/>
  <c r="EC511" i="1" s="1"/>
  <c r="EB511" i="1" a="1"/>
  <c r="EB511" i="1" s="1"/>
  <c r="DV511" i="1" a="1"/>
  <c r="DV511" i="1" s="1"/>
  <c r="DU511" i="1" a="1"/>
  <c r="DU511" i="1" s="1"/>
  <c r="DT511" i="1" a="1"/>
  <c r="DT511" i="1" s="1"/>
  <c r="DR511" i="1" a="1"/>
  <c r="DR511" i="1" s="1"/>
  <c r="DQ511" i="1" a="1"/>
  <c r="DQ511" i="1" s="1"/>
  <c r="DP511" i="1" a="1"/>
  <c r="DP511" i="1" s="1"/>
  <c r="DO511" i="1" a="1"/>
  <c r="DO511" i="1" s="1"/>
  <c r="DN511" i="1" a="1"/>
  <c r="DN511" i="1" s="1"/>
  <c r="DL511" i="1" a="1"/>
  <c r="DL511" i="1" s="1"/>
  <c r="DI511" i="1" a="1"/>
  <c r="DI511" i="1" s="1"/>
  <c r="DH511" i="1" a="1"/>
  <c r="DH511" i="1" s="1"/>
  <c r="DE511" i="1" a="1"/>
  <c r="DE511" i="1" s="1"/>
  <c r="DC511" i="1" a="1"/>
  <c r="DC511" i="1" s="1"/>
  <c r="DB511" i="1" a="1"/>
  <c r="DB511" i="1" s="1"/>
  <c r="DA511" i="1" a="1"/>
  <c r="DA511" i="1" s="1"/>
  <c r="CQ511" i="1" a="1"/>
  <c r="CQ511" i="1" s="1"/>
  <c r="GL511" i="1" s="1"/>
  <c r="BL511" i="1" a="1"/>
  <c r="BL511" i="1" s="1"/>
  <c r="BK511" i="1" a="1"/>
  <c r="BK511" i="1" s="1"/>
  <c r="BJ511" i="1" a="1"/>
  <c r="BJ511" i="1" s="1"/>
  <c r="BI511" i="1" a="1"/>
  <c r="BI511" i="1" s="1"/>
  <c r="BH511" i="1" a="1"/>
  <c r="BH511" i="1" s="1"/>
  <c r="BG511" i="1" a="1"/>
  <c r="BG511" i="1" s="1"/>
  <c r="BF511" i="1" a="1"/>
  <c r="BF511" i="1" s="1"/>
  <c r="BE511" i="1" a="1"/>
  <c r="BE511" i="1" s="1"/>
  <c r="BD511" i="1" a="1"/>
  <c r="BD511" i="1" s="1"/>
  <c r="BC511" i="1" a="1"/>
  <c r="BC511" i="1" s="1"/>
  <c r="BB511" i="1" a="1"/>
  <c r="BB511" i="1" s="1"/>
  <c r="BA511" i="1" a="1"/>
  <c r="BA511" i="1" s="1"/>
  <c r="AZ511" i="1" a="1"/>
  <c r="AZ511" i="1" s="1"/>
  <c r="AY511" i="1" a="1"/>
  <c r="AY511" i="1" s="1"/>
  <c r="AX511" i="1" a="1"/>
  <c r="AX511" i="1" s="1"/>
  <c r="AW511" i="1" a="1"/>
  <c r="AW511" i="1" s="1"/>
  <c r="AV511" i="1" a="1"/>
  <c r="AV511" i="1" s="1"/>
  <c r="AU511" i="1" a="1"/>
  <c r="AU511" i="1" s="1"/>
  <c r="AT511" i="1" a="1"/>
  <c r="AT511" i="1" s="1"/>
  <c r="AS511" i="1" a="1"/>
  <c r="AS511" i="1" s="1"/>
  <c r="AR511" i="1" a="1"/>
  <c r="AR511" i="1" s="1"/>
  <c r="AQ511" i="1" a="1"/>
  <c r="AQ511" i="1" s="1"/>
  <c r="AP511" i="1" a="1"/>
  <c r="AP511" i="1" s="1"/>
  <c r="AO511" i="1" a="1"/>
  <c r="AO511" i="1" s="1"/>
  <c r="AN511" i="1" a="1"/>
  <c r="AN511" i="1" s="1"/>
  <c r="EG511" i="1"/>
  <c r="AJ511" i="1" a="1"/>
  <c r="AJ511" i="1" s="1"/>
  <c r="AI511" i="1" a="1"/>
  <c r="AI511" i="1" s="1"/>
  <c r="AH511" i="1" a="1"/>
  <c r="AH511" i="1" s="1"/>
  <c r="AG511" i="1" a="1"/>
  <c r="AG511" i="1" s="1"/>
  <c r="AA511" i="1" a="1"/>
  <c r="AA511" i="1" s="1"/>
  <c r="Z511" i="1" a="1"/>
  <c r="Z511" i="1" s="1"/>
  <c r="Y511" i="1" a="1"/>
  <c r="Y511" i="1" s="1"/>
  <c r="X511" i="1" a="1"/>
  <c r="X511" i="1" s="1"/>
  <c r="W511" i="1" a="1"/>
  <c r="W511" i="1" s="1"/>
  <c r="V511" i="1" a="1"/>
  <c r="V511" i="1" s="1"/>
  <c r="U511" i="1" a="1"/>
  <c r="U511" i="1" s="1"/>
  <c r="T511" i="1" a="1"/>
  <c r="T511" i="1" s="1"/>
  <c r="S511" i="1" a="1"/>
  <c r="S511" i="1" s="1"/>
  <c r="R511" i="1" a="1"/>
  <c r="R511" i="1" s="1"/>
  <c r="DM511" i="1" s="1"/>
  <c r="Q511" i="1" a="1"/>
  <c r="Q511" i="1" s="1"/>
  <c r="M511" i="1" a="1"/>
  <c r="M511" i="1" s="1"/>
  <c r="L511" i="1" a="1"/>
  <c r="L511" i="1" s="1"/>
  <c r="DG511" i="1" s="1"/>
  <c r="K511" i="1"/>
  <c r="DF511" i="1" s="1"/>
  <c r="J511" i="1" a="1"/>
  <c r="J511" i="1" s="1"/>
  <c r="I511" i="1" a="1"/>
  <c r="I511" i="1" s="1"/>
  <c r="H511" i="1" a="1"/>
  <c r="H511" i="1" s="1"/>
  <c r="G511" i="1"/>
  <c r="F511" i="1" a="1"/>
  <c r="F511" i="1" s="1"/>
  <c r="E511" i="1" a="1"/>
  <c r="E511" i="1" s="1"/>
  <c r="C511" i="1" a="1"/>
  <c r="C511" i="1" s="1"/>
  <c r="AK511" i="1" s="1"/>
  <c r="B511" i="1" a="1"/>
  <c r="B511" i="1" s="1"/>
  <c r="HC510" i="1" a="1"/>
  <c r="HC510" i="1" s="1"/>
  <c r="HD510" i="1" s="1"/>
  <c r="HB510" i="1" a="1"/>
  <c r="HB510" i="1" s="1"/>
  <c r="HA510" i="1" a="1"/>
  <c r="HA510" i="1" s="1"/>
  <c r="GX510" i="1" a="1"/>
  <c r="GX510" i="1" s="1"/>
  <c r="GW510" i="1" a="1"/>
  <c r="GW510" i="1" s="1"/>
  <c r="GV510" i="1" a="1"/>
  <c r="GV510" i="1" s="1"/>
  <c r="FG510" i="1" a="1"/>
  <c r="FG510" i="1" s="1"/>
  <c r="FF510" i="1" a="1"/>
  <c r="FF510" i="1" s="1"/>
  <c r="FE510" i="1" a="1"/>
  <c r="FE510" i="1" s="1"/>
  <c r="FD510" i="1" a="1"/>
  <c r="FD510" i="1" s="1"/>
  <c r="FC510" i="1" a="1"/>
  <c r="FC510" i="1" s="1"/>
  <c r="FB510" i="1" a="1"/>
  <c r="FB510" i="1" s="1"/>
  <c r="FA510" i="1" a="1"/>
  <c r="FA510" i="1" s="1"/>
  <c r="EZ510" i="1" a="1"/>
  <c r="EZ510" i="1" s="1"/>
  <c r="EY510" i="1" a="1"/>
  <c r="EY510" i="1" s="1"/>
  <c r="EX510" i="1" a="1"/>
  <c r="EX510" i="1" s="1"/>
  <c r="EW510" i="1" a="1"/>
  <c r="EW510" i="1" s="1"/>
  <c r="EV510" i="1" a="1"/>
  <c r="EV510" i="1" s="1"/>
  <c r="EU510" i="1" a="1"/>
  <c r="EU510" i="1" s="1"/>
  <c r="ET510" i="1" a="1"/>
  <c r="ET510" i="1" s="1"/>
  <c r="ES510" i="1" a="1"/>
  <c r="ES510" i="1" s="1"/>
  <c r="ER510" i="1" a="1"/>
  <c r="ER510" i="1" s="1"/>
  <c r="EQ510" i="1" a="1"/>
  <c r="EQ510" i="1" s="1"/>
  <c r="EP510" i="1" a="1"/>
  <c r="EP510" i="1" s="1"/>
  <c r="EO510" i="1" a="1"/>
  <c r="EO510" i="1" s="1"/>
  <c r="EN510" i="1" a="1"/>
  <c r="EN510" i="1" s="1"/>
  <c r="EM510" i="1" a="1"/>
  <c r="EM510" i="1" s="1"/>
  <c r="EL510" i="1" a="1"/>
  <c r="EL510" i="1" s="1"/>
  <c r="EK510" i="1" a="1"/>
  <c r="EK510" i="1" s="1"/>
  <c r="EJ510" i="1" a="1"/>
  <c r="EJ510" i="1" s="1"/>
  <c r="EI510" i="1" a="1"/>
  <c r="EI510" i="1" s="1"/>
  <c r="EE510" i="1" a="1"/>
  <c r="EE510" i="1" s="1"/>
  <c r="ED510" i="1" a="1"/>
  <c r="ED510" i="1" s="1"/>
  <c r="EC510" i="1" a="1"/>
  <c r="EC510" i="1" s="1"/>
  <c r="EB510" i="1" a="1"/>
  <c r="EB510" i="1" s="1"/>
  <c r="DV510" i="1" a="1"/>
  <c r="DV510" i="1" s="1"/>
  <c r="DU510" i="1" a="1"/>
  <c r="DU510" i="1" s="1"/>
  <c r="DT510" i="1" a="1"/>
  <c r="DT510" i="1" s="1"/>
  <c r="DR510" i="1" a="1"/>
  <c r="DR510" i="1" s="1"/>
  <c r="DQ510" i="1" a="1"/>
  <c r="DQ510" i="1" s="1"/>
  <c r="DP510" i="1" a="1"/>
  <c r="DP510" i="1" s="1"/>
  <c r="DO510" i="1" a="1"/>
  <c r="DO510" i="1" s="1"/>
  <c r="DN510" i="1" a="1"/>
  <c r="DN510" i="1" s="1"/>
  <c r="DL510" i="1" a="1"/>
  <c r="DL510" i="1" s="1"/>
  <c r="DI510" i="1" a="1"/>
  <c r="DI510" i="1" s="1"/>
  <c r="DH510" i="1" a="1"/>
  <c r="DH510" i="1" s="1"/>
  <c r="DE510" i="1" a="1"/>
  <c r="DE510" i="1" s="1"/>
  <c r="DC510" i="1" a="1"/>
  <c r="DC510" i="1" s="1"/>
  <c r="DB510" i="1" a="1"/>
  <c r="DB510" i="1" s="1"/>
  <c r="DA510" i="1" a="1"/>
  <c r="DA510" i="1" s="1"/>
  <c r="CQ510" i="1" a="1"/>
  <c r="CQ510" i="1" s="1"/>
  <c r="GL510" i="1" s="1"/>
  <c r="BL510" i="1" a="1"/>
  <c r="BL510" i="1" s="1"/>
  <c r="BK510" i="1" a="1"/>
  <c r="BK510" i="1" s="1"/>
  <c r="BJ510" i="1" a="1"/>
  <c r="BJ510" i="1" s="1"/>
  <c r="BI510" i="1" a="1"/>
  <c r="BI510" i="1" s="1"/>
  <c r="BH510" i="1" a="1"/>
  <c r="BH510" i="1" s="1"/>
  <c r="BG510" i="1" a="1"/>
  <c r="BG510" i="1" s="1"/>
  <c r="BF510" i="1" a="1"/>
  <c r="BF510" i="1" s="1"/>
  <c r="BE510" i="1" a="1"/>
  <c r="BE510" i="1" s="1"/>
  <c r="BD510" i="1" a="1"/>
  <c r="BD510" i="1" s="1"/>
  <c r="BC510" i="1" a="1"/>
  <c r="BC510" i="1" s="1"/>
  <c r="BB510" i="1" a="1"/>
  <c r="BB510" i="1" s="1"/>
  <c r="BA510" i="1" a="1"/>
  <c r="BA510" i="1" s="1"/>
  <c r="AZ510" i="1" a="1"/>
  <c r="AZ510" i="1" s="1"/>
  <c r="AY510" i="1" a="1"/>
  <c r="AY510" i="1" s="1"/>
  <c r="AX510" i="1" a="1"/>
  <c r="AX510" i="1" s="1"/>
  <c r="AW510" i="1" a="1"/>
  <c r="AW510" i="1" s="1"/>
  <c r="AV510" i="1" a="1"/>
  <c r="AV510" i="1" s="1"/>
  <c r="AU510" i="1" a="1"/>
  <c r="AU510" i="1" s="1"/>
  <c r="AT510" i="1" a="1"/>
  <c r="AT510" i="1" s="1"/>
  <c r="AS510" i="1" a="1"/>
  <c r="AS510" i="1" s="1"/>
  <c r="AR510" i="1" a="1"/>
  <c r="AR510" i="1" s="1"/>
  <c r="AQ510" i="1" a="1"/>
  <c r="AQ510" i="1" s="1"/>
  <c r="AP510" i="1" a="1"/>
  <c r="AP510" i="1" s="1"/>
  <c r="AO510" i="1" a="1"/>
  <c r="AO510" i="1" s="1"/>
  <c r="AN510" i="1" a="1"/>
  <c r="AN510" i="1" s="1"/>
  <c r="EG510" i="1"/>
  <c r="AJ510" i="1" a="1"/>
  <c r="AJ510" i="1" s="1"/>
  <c r="AI510" i="1" a="1"/>
  <c r="AI510" i="1" s="1"/>
  <c r="AH510" i="1" a="1"/>
  <c r="AH510" i="1" s="1"/>
  <c r="AG510" i="1" a="1"/>
  <c r="AG510" i="1" s="1"/>
  <c r="AA510" i="1" a="1"/>
  <c r="AA510" i="1" s="1"/>
  <c r="Z510" i="1" a="1"/>
  <c r="Z510" i="1" s="1"/>
  <c r="Y510" i="1" a="1"/>
  <c r="Y510" i="1" s="1"/>
  <c r="X510" i="1" a="1"/>
  <c r="X510" i="1" s="1"/>
  <c r="W510" i="1" a="1"/>
  <c r="W510" i="1" s="1"/>
  <c r="V510" i="1" a="1"/>
  <c r="V510" i="1" s="1"/>
  <c r="U510" i="1" a="1"/>
  <c r="U510" i="1" s="1"/>
  <c r="T510" i="1" a="1"/>
  <c r="T510" i="1" s="1"/>
  <c r="S510" i="1" a="1"/>
  <c r="S510" i="1" s="1"/>
  <c r="R510" i="1" a="1"/>
  <c r="R510" i="1" s="1"/>
  <c r="Q510" i="1" a="1"/>
  <c r="Q510" i="1" s="1"/>
  <c r="M510" i="1" a="1"/>
  <c r="M510" i="1" s="1"/>
  <c r="L510" i="1" a="1"/>
  <c r="L510" i="1" s="1"/>
  <c r="DG510" i="1" s="1"/>
  <c r="K510" i="1"/>
  <c r="DF510" i="1" s="1"/>
  <c r="J510" i="1" a="1"/>
  <c r="J510" i="1" s="1"/>
  <c r="I510" i="1" a="1"/>
  <c r="I510" i="1" s="1"/>
  <c r="H510" i="1" a="1"/>
  <c r="H510" i="1" s="1"/>
  <c r="G510" i="1"/>
  <c r="F510" i="1" a="1"/>
  <c r="F510" i="1" s="1"/>
  <c r="E510" i="1" a="1"/>
  <c r="E510" i="1" s="1"/>
  <c r="C510" i="1" a="1"/>
  <c r="C510" i="1" s="1"/>
  <c r="EF510" i="1" s="1"/>
  <c r="B510" i="1" a="1"/>
  <c r="B510" i="1" s="1"/>
  <c r="HC509" i="1" a="1"/>
  <c r="HC509" i="1" s="1"/>
  <c r="HD509" i="1" s="1"/>
  <c r="HB509" i="1" a="1"/>
  <c r="HB509" i="1" s="1"/>
  <c r="HA509" i="1" a="1"/>
  <c r="HA509" i="1" s="1"/>
  <c r="GX509" i="1" a="1"/>
  <c r="GX509" i="1" s="1"/>
  <c r="GW509" i="1" a="1"/>
  <c r="GW509" i="1" s="1"/>
  <c r="GV509" i="1" a="1"/>
  <c r="GV509" i="1" s="1"/>
  <c r="FG509" i="1" a="1"/>
  <c r="FG509" i="1" s="1"/>
  <c r="FF509" i="1" a="1"/>
  <c r="FF509" i="1" s="1"/>
  <c r="FE509" i="1" a="1"/>
  <c r="FE509" i="1" s="1"/>
  <c r="FD509" i="1" a="1"/>
  <c r="FD509" i="1" s="1"/>
  <c r="FC509" i="1" a="1"/>
  <c r="FC509" i="1" s="1"/>
  <c r="FB509" i="1" a="1"/>
  <c r="FB509" i="1" s="1"/>
  <c r="FA509" i="1" a="1"/>
  <c r="FA509" i="1" s="1"/>
  <c r="EZ509" i="1" a="1"/>
  <c r="EZ509" i="1" s="1"/>
  <c r="EY509" i="1" a="1"/>
  <c r="EY509" i="1" s="1"/>
  <c r="EX509" i="1" a="1"/>
  <c r="EX509" i="1" s="1"/>
  <c r="EW509" i="1" a="1"/>
  <c r="EW509" i="1" s="1"/>
  <c r="EV509" i="1" a="1"/>
  <c r="EV509" i="1" s="1"/>
  <c r="EU509" i="1" a="1"/>
  <c r="EU509" i="1" s="1"/>
  <c r="ET509" i="1" a="1"/>
  <c r="ET509" i="1" s="1"/>
  <c r="ES509" i="1" a="1"/>
  <c r="ES509" i="1" s="1"/>
  <c r="ER509" i="1" a="1"/>
  <c r="ER509" i="1" s="1"/>
  <c r="EQ509" i="1" a="1"/>
  <c r="EQ509" i="1" s="1"/>
  <c r="EP509" i="1" a="1"/>
  <c r="EP509" i="1" s="1"/>
  <c r="EO509" i="1" a="1"/>
  <c r="EO509" i="1" s="1"/>
  <c r="EN509" i="1" a="1"/>
  <c r="EN509" i="1" s="1"/>
  <c r="EM509" i="1" a="1"/>
  <c r="EM509" i="1" s="1"/>
  <c r="EL509" i="1" a="1"/>
  <c r="EL509" i="1" s="1"/>
  <c r="EK509" i="1" a="1"/>
  <c r="EK509" i="1" s="1"/>
  <c r="EJ509" i="1" a="1"/>
  <c r="EJ509" i="1" s="1"/>
  <c r="EI509" i="1" a="1"/>
  <c r="EI509" i="1" s="1"/>
  <c r="EE509" i="1" a="1"/>
  <c r="EE509" i="1" s="1"/>
  <c r="ED509" i="1" a="1"/>
  <c r="ED509" i="1" s="1"/>
  <c r="EC509" i="1" a="1"/>
  <c r="EC509" i="1" s="1"/>
  <c r="EB509" i="1" a="1"/>
  <c r="EB509" i="1" s="1"/>
  <c r="DV509" i="1" a="1"/>
  <c r="DV509" i="1" s="1"/>
  <c r="DU509" i="1" a="1"/>
  <c r="DU509" i="1" s="1"/>
  <c r="DT509" i="1" a="1"/>
  <c r="DT509" i="1" s="1"/>
  <c r="DR509" i="1" a="1"/>
  <c r="DR509" i="1" s="1"/>
  <c r="DQ509" i="1" a="1"/>
  <c r="DQ509" i="1" s="1"/>
  <c r="DP509" i="1" a="1"/>
  <c r="DP509" i="1" s="1"/>
  <c r="DO509" i="1" a="1"/>
  <c r="DO509" i="1" s="1"/>
  <c r="DN509" i="1" a="1"/>
  <c r="DN509" i="1" s="1"/>
  <c r="DL509" i="1" a="1"/>
  <c r="DL509" i="1" s="1"/>
  <c r="DI509" i="1" a="1"/>
  <c r="DI509" i="1" s="1"/>
  <c r="DH509" i="1" a="1"/>
  <c r="DH509" i="1" s="1"/>
  <c r="DE509" i="1" a="1"/>
  <c r="DE509" i="1" s="1"/>
  <c r="DC509" i="1" a="1"/>
  <c r="DC509" i="1" s="1"/>
  <c r="DB509" i="1" a="1"/>
  <c r="DB509" i="1" s="1"/>
  <c r="DA509" i="1" a="1"/>
  <c r="DA509" i="1" s="1"/>
  <c r="CQ509" i="1" a="1"/>
  <c r="CQ509" i="1" s="1"/>
  <c r="GL509" i="1" s="1"/>
  <c r="BL509" i="1" a="1"/>
  <c r="BL509" i="1" s="1"/>
  <c r="BK509" i="1" a="1"/>
  <c r="BK509" i="1" s="1"/>
  <c r="BJ509" i="1" a="1"/>
  <c r="BJ509" i="1" s="1"/>
  <c r="BI509" i="1" a="1"/>
  <c r="BI509" i="1" s="1"/>
  <c r="BH509" i="1" a="1"/>
  <c r="BH509" i="1" s="1"/>
  <c r="BG509" i="1" a="1"/>
  <c r="BG509" i="1" s="1"/>
  <c r="BF509" i="1" a="1"/>
  <c r="BF509" i="1" s="1"/>
  <c r="BE509" i="1" a="1"/>
  <c r="BE509" i="1" s="1"/>
  <c r="BD509" i="1" a="1"/>
  <c r="BD509" i="1" s="1"/>
  <c r="BC509" i="1" a="1"/>
  <c r="BC509" i="1" s="1"/>
  <c r="BB509" i="1" a="1"/>
  <c r="BB509" i="1" s="1"/>
  <c r="BA509" i="1" a="1"/>
  <c r="BA509" i="1" s="1"/>
  <c r="AZ509" i="1" a="1"/>
  <c r="AZ509" i="1" s="1"/>
  <c r="AY509" i="1" a="1"/>
  <c r="AY509" i="1" s="1"/>
  <c r="AX509" i="1" a="1"/>
  <c r="AX509" i="1" s="1"/>
  <c r="AW509" i="1" a="1"/>
  <c r="AW509" i="1" s="1"/>
  <c r="AV509" i="1" a="1"/>
  <c r="AV509" i="1" s="1"/>
  <c r="AU509" i="1" a="1"/>
  <c r="AU509" i="1" s="1"/>
  <c r="AT509" i="1" a="1"/>
  <c r="AT509" i="1" s="1"/>
  <c r="AS509" i="1" a="1"/>
  <c r="AS509" i="1" s="1"/>
  <c r="AR509" i="1" a="1"/>
  <c r="AR509" i="1" s="1"/>
  <c r="AQ509" i="1" a="1"/>
  <c r="AQ509" i="1" s="1"/>
  <c r="AP509" i="1" a="1"/>
  <c r="AP509" i="1" s="1"/>
  <c r="AO509" i="1" a="1"/>
  <c r="AO509" i="1" s="1"/>
  <c r="AN509" i="1" a="1"/>
  <c r="AN509" i="1" s="1"/>
  <c r="EG509" i="1"/>
  <c r="AJ509" i="1" a="1"/>
  <c r="AJ509" i="1" s="1"/>
  <c r="AI509" i="1" a="1"/>
  <c r="AI509" i="1" s="1"/>
  <c r="AH509" i="1" a="1"/>
  <c r="AH509" i="1" s="1"/>
  <c r="AG509" i="1" a="1"/>
  <c r="AG509" i="1" s="1"/>
  <c r="AA509" i="1" a="1"/>
  <c r="AA509" i="1" s="1"/>
  <c r="Z509" i="1" a="1"/>
  <c r="Z509" i="1" s="1"/>
  <c r="Y509" i="1" a="1"/>
  <c r="Y509" i="1" s="1"/>
  <c r="X509" i="1" a="1"/>
  <c r="X509" i="1" s="1"/>
  <c r="W509" i="1" a="1"/>
  <c r="W509" i="1" s="1"/>
  <c r="V509" i="1" a="1"/>
  <c r="V509" i="1" s="1"/>
  <c r="U509" i="1" a="1"/>
  <c r="U509" i="1" s="1"/>
  <c r="T509" i="1" a="1"/>
  <c r="T509" i="1" s="1"/>
  <c r="S509" i="1" a="1"/>
  <c r="S509" i="1" s="1"/>
  <c r="R509" i="1" a="1"/>
  <c r="R509" i="1" s="1"/>
  <c r="Q509" i="1" a="1"/>
  <c r="Q509" i="1" s="1"/>
  <c r="M509" i="1" a="1"/>
  <c r="M509" i="1" s="1"/>
  <c r="L509" i="1" a="1"/>
  <c r="L509" i="1" s="1"/>
  <c r="DG509" i="1" s="1"/>
  <c r="K509" i="1"/>
  <c r="DF509" i="1" s="1"/>
  <c r="J509" i="1" a="1"/>
  <c r="J509" i="1" s="1"/>
  <c r="I509" i="1" a="1"/>
  <c r="I509" i="1" s="1"/>
  <c r="H509" i="1" a="1"/>
  <c r="H509" i="1" s="1"/>
  <c r="G509" i="1"/>
  <c r="F509" i="1" a="1"/>
  <c r="F509" i="1" s="1"/>
  <c r="E509" i="1" a="1"/>
  <c r="E509" i="1" s="1"/>
  <c r="C509" i="1" a="1"/>
  <c r="C509" i="1" s="1"/>
  <c r="B509" i="1" a="1"/>
  <c r="B509" i="1" s="1"/>
  <c r="HC508" i="1" a="1"/>
  <c r="HC508" i="1" s="1"/>
  <c r="HD508" i="1" s="1"/>
  <c r="HB508" i="1" a="1"/>
  <c r="HB508" i="1" s="1"/>
  <c r="HA508" i="1" a="1"/>
  <c r="HA508" i="1" s="1"/>
  <c r="GX508" i="1" a="1"/>
  <c r="GX508" i="1" s="1"/>
  <c r="GW508" i="1" a="1"/>
  <c r="GW508" i="1" s="1"/>
  <c r="GV508" i="1" a="1"/>
  <c r="GV508" i="1" s="1"/>
  <c r="FG508" i="1" a="1"/>
  <c r="FG508" i="1" s="1"/>
  <c r="FF508" i="1" a="1"/>
  <c r="FF508" i="1" s="1"/>
  <c r="FE508" i="1" a="1"/>
  <c r="FE508" i="1" s="1"/>
  <c r="FD508" i="1" a="1"/>
  <c r="FD508" i="1" s="1"/>
  <c r="FC508" i="1" a="1"/>
  <c r="FC508" i="1" s="1"/>
  <c r="FB508" i="1" a="1"/>
  <c r="FB508" i="1" s="1"/>
  <c r="FA508" i="1" a="1"/>
  <c r="FA508" i="1" s="1"/>
  <c r="EZ508" i="1" a="1"/>
  <c r="EZ508" i="1" s="1"/>
  <c r="EY508" i="1" a="1"/>
  <c r="EY508" i="1" s="1"/>
  <c r="EX508" i="1" a="1"/>
  <c r="EX508" i="1" s="1"/>
  <c r="EW508" i="1" a="1"/>
  <c r="EW508" i="1" s="1"/>
  <c r="EV508" i="1" a="1"/>
  <c r="EV508" i="1" s="1"/>
  <c r="EU508" i="1" a="1"/>
  <c r="EU508" i="1" s="1"/>
  <c r="ET508" i="1" a="1"/>
  <c r="ET508" i="1" s="1"/>
  <c r="ES508" i="1" a="1"/>
  <c r="ES508" i="1" s="1"/>
  <c r="ER508" i="1" a="1"/>
  <c r="ER508" i="1" s="1"/>
  <c r="EQ508" i="1" a="1"/>
  <c r="EQ508" i="1" s="1"/>
  <c r="EP508" i="1" a="1"/>
  <c r="EP508" i="1" s="1"/>
  <c r="EO508" i="1" a="1"/>
  <c r="EO508" i="1" s="1"/>
  <c r="EN508" i="1" a="1"/>
  <c r="EN508" i="1" s="1"/>
  <c r="EM508" i="1" a="1"/>
  <c r="EM508" i="1" s="1"/>
  <c r="EL508" i="1" a="1"/>
  <c r="EL508" i="1" s="1"/>
  <c r="EK508" i="1" a="1"/>
  <c r="EK508" i="1" s="1"/>
  <c r="EJ508" i="1" a="1"/>
  <c r="EJ508" i="1" s="1"/>
  <c r="EI508" i="1" a="1"/>
  <c r="EI508" i="1" s="1"/>
  <c r="EE508" i="1" a="1"/>
  <c r="EE508" i="1" s="1"/>
  <c r="ED508" i="1" a="1"/>
  <c r="ED508" i="1" s="1"/>
  <c r="EC508" i="1" a="1"/>
  <c r="EC508" i="1" s="1"/>
  <c r="EB508" i="1" a="1"/>
  <c r="EB508" i="1" s="1"/>
  <c r="DV508" i="1" a="1"/>
  <c r="DV508" i="1" s="1"/>
  <c r="DU508" i="1" a="1"/>
  <c r="DU508" i="1" s="1"/>
  <c r="DT508" i="1" a="1"/>
  <c r="DT508" i="1" s="1"/>
  <c r="DR508" i="1" a="1"/>
  <c r="DR508" i="1" s="1"/>
  <c r="DQ508" i="1" a="1"/>
  <c r="DQ508" i="1" s="1"/>
  <c r="DP508" i="1" a="1"/>
  <c r="DP508" i="1" s="1"/>
  <c r="DO508" i="1" a="1"/>
  <c r="DO508" i="1" s="1"/>
  <c r="DN508" i="1" a="1"/>
  <c r="DN508" i="1" s="1"/>
  <c r="DL508" i="1" a="1"/>
  <c r="DL508" i="1" s="1"/>
  <c r="DI508" i="1" a="1"/>
  <c r="DI508" i="1" s="1"/>
  <c r="DH508" i="1" a="1"/>
  <c r="DH508" i="1" s="1"/>
  <c r="DE508" i="1" a="1"/>
  <c r="DE508" i="1" s="1"/>
  <c r="DC508" i="1" a="1"/>
  <c r="DC508" i="1" s="1"/>
  <c r="DB508" i="1" a="1"/>
  <c r="DB508" i="1" s="1"/>
  <c r="DA508" i="1" a="1"/>
  <c r="DA508" i="1" s="1"/>
  <c r="CQ508" i="1" a="1"/>
  <c r="CQ508" i="1" s="1"/>
  <c r="GL508" i="1" s="1"/>
  <c r="BL508" i="1" a="1"/>
  <c r="BL508" i="1" s="1"/>
  <c r="BK508" i="1" a="1"/>
  <c r="BK508" i="1" s="1"/>
  <c r="BJ508" i="1" a="1"/>
  <c r="BJ508" i="1" s="1"/>
  <c r="BI508" i="1" a="1"/>
  <c r="BI508" i="1" s="1"/>
  <c r="BH508" i="1" a="1"/>
  <c r="BH508" i="1" s="1"/>
  <c r="BG508" i="1" a="1"/>
  <c r="BG508" i="1" s="1"/>
  <c r="BF508" i="1" a="1"/>
  <c r="BF508" i="1" s="1"/>
  <c r="BE508" i="1" a="1"/>
  <c r="BE508" i="1" s="1"/>
  <c r="BD508" i="1" a="1"/>
  <c r="BD508" i="1" s="1"/>
  <c r="BC508" i="1" a="1"/>
  <c r="BC508" i="1" s="1"/>
  <c r="BB508" i="1" a="1"/>
  <c r="BB508" i="1" s="1"/>
  <c r="BA508" i="1" a="1"/>
  <c r="BA508" i="1" s="1"/>
  <c r="AZ508" i="1" a="1"/>
  <c r="AZ508" i="1" s="1"/>
  <c r="AY508" i="1" a="1"/>
  <c r="AY508" i="1" s="1"/>
  <c r="AX508" i="1" a="1"/>
  <c r="AX508" i="1" s="1"/>
  <c r="AW508" i="1" a="1"/>
  <c r="AW508" i="1" s="1"/>
  <c r="AV508" i="1" a="1"/>
  <c r="AV508" i="1" s="1"/>
  <c r="AU508" i="1" a="1"/>
  <c r="AU508" i="1" s="1"/>
  <c r="AT508" i="1" a="1"/>
  <c r="AT508" i="1" s="1"/>
  <c r="AS508" i="1" a="1"/>
  <c r="AS508" i="1" s="1"/>
  <c r="AR508" i="1" a="1"/>
  <c r="AR508" i="1" s="1"/>
  <c r="AQ508" i="1" a="1"/>
  <c r="AQ508" i="1" s="1"/>
  <c r="AP508" i="1" a="1"/>
  <c r="AP508" i="1" s="1"/>
  <c r="AO508" i="1" a="1"/>
  <c r="AO508" i="1" s="1"/>
  <c r="AN508" i="1" a="1"/>
  <c r="AN508" i="1" s="1"/>
  <c r="EG508" i="1"/>
  <c r="AJ508" i="1" a="1"/>
  <c r="AJ508" i="1" s="1"/>
  <c r="AI508" i="1" a="1"/>
  <c r="AI508" i="1" s="1"/>
  <c r="AH508" i="1" a="1"/>
  <c r="AH508" i="1" s="1"/>
  <c r="AG508" i="1" a="1"/>
  <c r="AG508" i="1" s="1"/>
  <c r="AA508" i="1" a="1"/>
  <c r="AA508" i="1" s="1"/>
  <c r="Z508" i="1" a="1"/>
  <c r="Z508" i="1" s="1"/>
  <c r="Y508" i="1" a="1"/>
  <c r="Y508" i="1" s="1"/>
  <c r="X508" i="1" a="1"/>
  <c r="X508" i="1" s="1"/>
  <c r="W508" i="1" a="1"/>
  <c r="W508" i="1" s="1"/>
  <c r="V508" i="1" a="1"/>
  <c r="V508" i="1" s="1"/>
  <c r="U508" i="1" a="1"/>
  <c r="U508" i="1" s="1"/>
  <c r="T508" i="1" a="1"/>
  <c r="T508" i="1" s="1"/>
  <c r="S508" i="1" a="1"/>
  <c r="S508" i="1" s="1"/>
  <c r="R508" i="1" a="1"/>
  <c r="R508" i="1" s="1"/>
  <c r="DM508" i="1" s="1"/>
  <c r="Q508" i="1" a="1"/>
  <c r="Q508" i="1" s="1"/>
  <c r="M508" i="1" a="1"/>
  <c r="M508" i="1" s="1"/>
  <c r="L508" i="1" a="1"/>
  <c r="L508" i="1" s="1"/>
  <c r="DG508" i="1" s="1"/>
  <c r="K508" i="1"/>
  <c r="DF508" i="1" s="1"/>
  <c r="J508" i="1" a="1"/>
  <c r="J508" i="1" s="1"/>
  <c r="I508" i="1" a="1"/>
  <c r="I508" i="1" s="1"/>
  <c r="H508" i="1" a="1"/>
  <c r="H508" i="1" s="1"/>
  <c r="G508" i="1"/>
  <c r="F508" i="1" a="1"/>
  <c r="F508" i="1" s="1"/>
  <c r="E508" i="1" a="1"/>
  <c r="E508" i="1" s="1"/>
  <c r="C508" i="1" a="1"/>
  <c r="C508" i="1" s="1"/>
  <c r="AK508" i="1" s="1"/>
  <c r="B508" i="1" a="1"/>
  <c r="B508" i="1" s="1"/>
  <c r="HC507" i="1" a="1"/>
  <c r="HC507" i="1" s="1"/>
  <c r="HD507" i="1" s="1"/>
  <c r="HB507" i="1" a="1"/>
  <c r="HB507" i="1" s="1"/>
  <c r="HA507" i="1" a="1"/>
  <c r="HA507" i="1" s="1"/>
  <c r="GX507" i="1" a="1"/>
  <c r="GX507" i="1" s="1"/>
  <c r="GW507" i="1" a="1"/>
  <c r="GW507" i="1" s="1"/>
  <c r="GV507" i="1" a="1"/>
  <c r="GV507" i="1" s="1"/>
  <c r="FG507" i="1" a="1"/>
  <c r="FG507" i="1" s="1"/>
  <c r="FF507" i="1" a="1"/>
  <c r="FF507" i="1" s="1"/>
  <c r="FE507" i="1" a="1"/>
  <c r="FE507" i="1" s="1"/>
  <c r="FD507" i="1" a="1"/>
  <c r="FD507" i="1" s="1"/>
  <c r="FC507" i="1" a="1"/>
  <c r="FC507" i="1" s="1"/>
  <c r="FB507" i="1" a="1"/>
  <c r="FB507" i="1" s="1"/>
  <c r="FA507" i="1" a="1"/>
  <c r="FA507" i="1" s="1"/>
  <c r="EZ507" i="1" a="1"/>
  <c r="EZ507" i="1" s="1"/>
  <c r="EY507" i="1" a="1"/>
  <c r="EY507" i="1" s="1"/>
  <c r="EX507" i="1" a="1"/>
  <c r="EX507" i="1" s="1"/>
  <c r="EW507" i="1" a="1"/>
  <c r="EW507" i="1" s="1"/>
  <c r="EV507" i="1" a="1"/>
  <c r="EV507" i="1" s="1"/>
  <c r="EU507" i="1" a="1"/>
  <c r="EU507" i="1" s="1"/>
  <c r="ET507" i="1" a="1"/>
  <c r="ET507" i="1" s="1"/>
  <c r="ES507" i="1" a="1"/>
  <c r="ES507" i="1" s="1"/>
  <c r="ER507" i="1" a="1"/>
  <c r="ER507" i="1" s="1"/>
  <c r="EQ507" i="1" a="1"/>
  <c r="EQ507" i="1" s="1"/>
  <c r="EP507" i="1" a="1"/>
  <c r="EP507" i="1" s="1"/>
  <c r="EO507" i="1" a="1"/>
  <c r="EO507" i="1" s="1"/>
  <c r="EN507" i="1" a="1"/>
  <c r="EN507" i="1" s="1"/>
  <c r="EM507" i="1" a="1"/>
  <c r="EM507" i="1" s="1"/>
  <c r="EL507" i="1" a="1"/>
  <c r="EL507" i="1" s="1"/>
  <c r="EK507" i="1" a="1"/>
  <c r="EK507" i="1" s="1"/>
  <c r="EJ507" i="1" a="1"/>
  <c r="EJ507" i="1" s="1"/>
  <c r="EI507" i="1" a="1"/>
  <c r="EI507" i="1" s="1"/>
  <c r="EE507" i="1" a="1"/>
  <c r="EE507" i="1" s="1"/>
  <c r="ED507" i="1" a="1"/>
  <c r="ED507" i="1" s="1"/>
  <c r="EC507" i="1" a="1"/>
  <c r="EC507" i="1" s="1"/>
  <c r="EB507" i="1" a="1"/>
  <c r="EB507" i="1" s="1"/>
  <c r="DV507" i="1" a="1"/>
  <c r="DV507" i="1" s="1"/>
  <c r="DU507" i="1" a="1"/>
  <c r="DU507" i="1" s="1"/>
  <c r="DT507" i="1" a="1"/>
  <c r="DT507" i="1" s="1"/>
  <c r="DR507" i="1" a="1"/>
  <c r="DR507" i="1" s="1"/>
  <c r="DQ507" i="1" a="1"/>
  <c r="DQ507" i="1" s="1"/>
  <c r="DP507" i="1" a="1"/>
  <c r="DP507" i="1" s="1"/>
  <c r="DO507" i="1" a="1"/>
  <c r="DO507" i="1" s="1"/>
  <c r="DN507" i="1" a="1"/>
  <c r="DN507" i="1" s="1"/>
  <c r="DL507" i="1" a="1"/>
  <c r="DL507" i="1" s="1"/>
  <c r="DI507" i="1" a="1"/>
  <c r="DI507" i="1" s="1"/>
  <c r="DH507" i="1" a="1"/>
  <c r="DH507" i="1" s="1"/>
  <c r="DE507" i="1" a="1"/>
  <c r="DE507" i="1" s="1"/>
  <c r="DC507" i="1" a="1"/>
  <c r="DC507" i="1" s="1"/>
  <c r="DB507" i="1" a="1"/>
  <c r="DB507" i="1" s="1"/>
  <c r="DA507" i="1" a="1"/>
  <c r="DA507" i="1" s="1"/>
  <c r="CQ507" i="1" a="1"/>
  <c r="CQ507" i="1" s="1"/>
  <c r="GL507" i="1" s="1"/>
  <c r="BL507" i="1" a="1"/>
  <c r="BL507" i="1" s="1"/>
  <c r="BK507" i="1" a="1"/>
  <c r="BK507" i="1" s="1"/>
  <c r="BJ507" i="1" a="1"/>
  <c r="BJ507" i="1" s="1"/>
  <c r="BI507" i="1" a="1"/>
  <c r="BI507" i="1" s="1"/>
  <c r="BH507" i="1" a="1"/>
  <c r="BH507" i="1" s="1"/>
  <c r="BG507" i="1" a="1"/>
  <c r="BG507" i="1" s="1"/>
  <c r="BF507" i="1" a="1"/>
  <c r="BF507" i="1" s="1"/>
  <c r="BE507" i="1" a="1"/>
  <c r="BE507" i="1" s="1"/>
  <c r="BD507" i="1" a="1"/>
  <c r="BD507" i="1" s="1"/>
  <c r="BC507" i="1" a="1"/>
  <c r="BC507" i="1" s="1"/>
  <c r="BB507" i="1" a="1"/>
  <c r="BB507" i="1" s="1"/>
  <c r="BA507" i="1" a="1"/>
  <c r="BA507" i="1" s="1"/>
  <c r="AZ507" i="1" a="1"/>
  <c r="AZ507" i="1" s="1"/>
  <c r="AY507" i="1" a="1"/>
  <c r="AY507" i="1" s="1"/>
  <c r="AX507" i="1" a="1"/>
  <c r="AX507" i="1" s="1"/>
  <c r="AW507" i="1" a="1"/>
  <c r="AW507" i="1" s="1"/>
  <c r="AV507" i="1" a="1"/>
  <c r="AV507" i="1" s="1"/>
  <c r="AU507" i="1" a="1"/>
  <c r="AU507" i="1" s="1"/>
  <c r="AT507" i="1" a="1"/>
  <c r="AT507" i="1" s="1"/>
  <c r="AS507" i="1" a="1"/>
  <c r="AS507" i="1" s="1"/>
  <c r="AR507" i="1" a="1"/>
  <c r="AR507" i="1" s="1"/>
  <c r="AQ507" i="1" a="1"/>
  <c r="AQ507" i="1" s="1"/>
  <c r="AP507" i="1" a="1"/>
  <c r="AP507" i="1" s="1"/>
  <c r="AO507" i="1" a="1"/>
  <c r="AO507" i="1" s="1"/>
  <c r="AN507" i="1" a="1"/>
  <c r="AN507" i="1" s="1"/>
  <c r="EG507" i="1"/>
  <c r="AJ507" i="1" a="1"/>
  <c r="AJ507" i="1" s="1"/>
  <c r="AI507" i="1" a="1"/>
  <c r="AI507" i="1" s="1"/>
  <c r="AH507" i="1" a="1"/>
  <c r="AH507" i="1" s="1"/>
  <c r="AG507" i="1" a="1"/>
  <c r="AG507" i="1" s="1"/>
  <c r="AA507" i="1" a="1"/>
  <c r="AA507" i="1" s="1"/>
  <c r="Z507" i="1" a="1"/>
  <c r="Z507" i="1" s="1"/>
  <c r="Y507" i="1" a="1"/>
  <c r="Y507" i="1" s="1"/>
  <c r="X507" i="1" a="1"/>
  <c r="X507" i="1" s="1"/>
  <c r="W507" i="1" a="1"/>
  <c r="W507" i="1" s="1"/>
  <c r="V507" i="1" a="1"/>
  <c r="V507" i="1" s="1"/>
  <c r="U507" i="1" a="1"/>
  <c r="U507" i="1" s="1"/>
  <c r="T507" i="1" a="1"/>
  <c r="T507" i="1" s="1"/>
  <c r="S507" i="1" a="1"/>
  <c r="S507" i="1" s="1"/>
  <c r="R507" i="1" a="1"/>
  <c r="R507" i="1" s="1"/>
  <c r="DM507" i="1" s="1"/>
  <c r="Q507" i="1" a="1"/>
  <c r="Q507" i="1" s="1"/>
  <c r="M507" i="1" a="1"/>
  <c r="M507" i="1" s="1"/>
  <c r="L507" i="1" a="1"/>
  <c r="L507" i="1" s="1"/>
  <c r="DG507" i="1" s="1"/>
  <c r="K507" i="1"/>
  <c r="DF507" i="1" s="1"/>
  <c r="J507" i="1" a="1"/>
  <c r="J507" i="1" s="1"/>
  <c r="I507" i="1" a="1"/>
  <c r="I507" i="1" s="1"/>
  <c r="H507" i="1" a="1"/>
  <c r="H507" i="1" s="1"/>
  <c r="G507" i="1"/>
  <c r="F507" i="1" a="1"/>
  <c r="F507" i="1" s="1"/>
  <c r="E507" i="1" a="1"/>
  <c r="E507" i="1" s="1"/>
  <c r="C507" i="1" a="1"/>
  <c r="C507" i="1" s="1"/>
  <c r="AK507" i="1" s="1"/>
  <c r="B507" i="1" a="1"/>
  <c r="B507" i="1" s="1"/>
  <c r="HC506" i="1" a="1"/>
  <c r="HC506" i="1" s="1"/>
  <c r="HD506" i="1" s="1"/>
  <c r="HB506" i="1" a="1"/>
  <c r="HB506" i="1" s="1"/>
  <c r="HA506" i="1" a="1"/>
  <c r="HA506" i="1" s="1"/>
  <c r="GX506" i="1" a="1"/>
  <c r="GX506" i="1" s="1"/>
  <c r="GW506" i="1" a="1"/>
  <c r="GW506" i="1" s="1"/>
  <c r="GV506" i="1" a="1"/>
  <c r="GV506" i="1" s="1"/>
  <c r="FG506" i="1" a="1"/>
  <c r="FG506" i="1" s="1"/>
  <c r="FF506" i="1" a="1"/>
  <c r="FF506" i="1" s="1"/>
  <c r="FE506" i="1" a="1"/>
  <c r="FE506" i="1" s="1"/>
  <c r="FD506" i="1" a="1"/>
  <c r="FD506" i="1" s="1"/>
  <c r="FC506" i="1" a="1"/>
  <c r="FC506" i="1" s="1"/>
  <c r="FB506" i="1" a="1"/>
  <c r="FB506" i="1" s="1"/>
  <c r="FA506" i="1" a="1"/>
  <c r="FA506" i="1" s="1"/>
  <c r="EZ506" i="1" a="1"/>
  <c r="EZ506" i="1" s="1"/>
  <c r="EY506" i="1" a="1"/>
  <c r="EY506" i="1" s="1"/>
  <c r="EX506" i="1" a="1"/>
  <c r="EX506" i="1" s="1"/>
  <c r="EW506" i="1" a="1"/>
  <c r="EW506" i="1" s="1"/>
  <c r="EV506" i="1" a="1"/>
  <c r="EV506" i="1" s="1"/>
  <c r="EU506" i="1" a="1"/>
  <c r="EU506" i="1" s="1"/>
  <c r="ET506" i="1" a="1"/>
  <c r="ET506" i="1" s="1"/>
  <c r="ES506" i="1" a="1"/>
  <c r="ES506" i="1" s="1"/>
  <c r="ER506" i="1" a="1"/>
  <c r="ER506" i="1" s="1"/>
  <c r="EQ506" i="1" a="1"/>
  <c r="EQ506" i="1" s="1"/>
  <c r="EP506" i="1" a="1"/>
  <c r="EP506" i="1" s="1"/>
  <c r="EO506" i="1" a="1"/>
  <c r="EO506" i="1" s="1"/>
  <c r="EN506" i="1" a="1"/>
  <c r="EN506" i="1" s="1"/>
  <c r="EM506" i="1" a="1"/>
  <c r="EM506" i="1" s="1"/>
  <c r="EL506" i="1" a="1"/>
  <c r="EL506" i="1" s="1"/>
  <c r="EK506" i="1" a="1"/>
  <c r="EK506" i="1" s="1"/>
  <c r="EJ506" i="1" a="1"/>
  <c r="EJ506" i="1" s="1"/>
  <c r="EI506" i="1" a="1"/>
  <c r="EI506" i="1" s="1"/>
  <c r="EE506" i="1" a="1"/>
  <c r="EE506" i="1" s="1"/>
  <c r="ED506" i="1" a="1"/>
  <c r="ED506" i="1" s="1"/>
  <c r="EC506" i="1" a="1"/>
  <c r="EC506" i="1" s="1"/>
  <c r="EB506" i="1" a="1"/>
  <c r="EB506" i="1" s="1"/>
  <c r="DV506" i="1" a="1"/>
  <c r="DV506" i="1" s="1"/>
  <c r="DU506" i="1" a="1"/>
  <c r="DU506" i="1" s="1"/>
  <c r="DT506" i="1" a="1"/>
  <c r="DT506" i="1" s="1"/>
  <c r="DR506" i="1" a="1"/>
  <c r="DR506" i="1" s="1"/>
  <c r="DQ506" i="1" a="1"/>
  <c r="DQ506" i="1" s="1"/>
  <c r="DP506" i="1" a="1"/>
  <c r="DP506" i="1" s="1"/>
  <c r="DO506" i="1" a="1"/>
  <c r="DO506" i="1" s="1"/>
  <c r="DN506" i="1" a="1"/>
  <c r="DN506" i="1" s="1"/>
  <c r="DL506" i="1" a="1"/>
  <c r="DL506" i="1" s="1"/>
  <c r="DI506" i="1" a="1"/>
  <c r="DI506" i="1" s="1"/>
  <c r="DH506" i="1" a="1"/>
  <c r="DH506" i="1" s="1"/>
  <c r="DE506" i="1" a="1"/>
  <c r="DE506" i="1" s="1"/>
  <c r="DC506" i="1" a="1"/>
  <c r="DC506" i="1" s="1"/>
  <c r="DB506" i="1" a="1"/>
  <c r="DB506" i="1" s="1"/>
  <c r="DA506" i="1" a="1"/>
  <c r="DA506" i="1" s="1"/>
  <c r="CQ506" i="1" a="1"/>
  <c r="CQ506" i="1" s="1"/>
  <c r="GL506" i="1" s="1"/>
  <c r="BL506" i="1" a="1"/>
  <c r="BL506" i="1" s="1"/>
  <c r="BK506" i="1" a="1"/>
  <c r="BK506" i="1" s="1"/>
  <c r="BJ506" i="1" a="1"/>
  <c r="BJ506" i="1" s="1"/>
  <c r="BI506" i="1" a="1"/>
  <c r="BI506" i="1" s="1"/>
  <c r="BH506" i="1" a="1"/>
  <c r="BH506" i="1" s="1"/>
  <c r="BG506" i="1" a="1"/>
  <c r="BG506" i="1" s="1"/>
  <c r="BF506" i="1" a="1"/>
  <c r="BF506" i="1" s="1"/>
  <c r="BE506" i="1" a="1"/>
  <c r="BE506" i="1" s="1"/>
  <c r="BD506" i="1" a="1"/>
  <c r="BD506" i="1" s="1"/>
  <c r="BC506" i="1" a="1"/>
  <c r="BC506" i="1" s="1"/>
  <c r="BB506" i="1" a="1"/>
  <c r="BB506" i="1" s="1"/>
  <c r="BA506" i="1" a="1"/>
  <c r="BA506" i="1" s="1"/>
  <c r="AZ506" i="1" a="1"/>
  <c r="AZ506" i="1" s="1"/>
  <c r="AY506" i="1" a="1"/>
  <c r="AY506" i="1" s="1"/>
  <c r="AX506" i="1" a="1"/>
  <c r="AX506" i="1" s="1"/>
  <c r="AW506" i="1" a="1"/>
  <c r="AW506" i="1" s="1"/>
  <c r="AV506" i="1" a="1"/>
  <c r="AV506" i="1" s="1"/>
  <c r="AU506" i="1" a="1"/>
  <c r="AU506" i="1" s="1"/>
  <c r="AT506" i="1" a="1"/>
  <c r="AT506" i="1" s="1"/>
  <c r="AS506" i="1" a="1"/>
  <c r="AS506" i="1" s="1"/>
  <c r="AR506" i="1" a="1"/>
  <c r="AR506" i="1" s="1"/>
  <c r="AQ506" i="1" a="1"/>
  <c r="AQ506" i="1" s="1"/>
  <c r="AP506" i="1" a="1"/>
  <c r="AP506" i="1" s="1"/>
  <c r="AO506" i="1" a="1"/>
  <c r="AO506" i="1" s="1"/>
  <c r="AN506" i="1" a="1"/>
  <c r="AN506" i="1" s="1"/>
  <c r="EG506" i="1"/>
  <c r="AJ506" i="1" a="1"/>
  <c r="AJ506" i="1" s="1"/>
  <c r="AI506" i="1" a="1"/>
  <c r="AI506" i="1" s="1"/>
  <c r="AH506" i="1" a="1"/>
  <c r="AH506" i="1" s="1"/>
  <c r="AG506" i="1" a="1"/>
  <c r="AG506" i="1" s="1"/>
  <c r="AA506" i="1" a="1"/>
  <c r="AA506" i="1" s="1"/>
  <c r="Z506" i="1" a="1"/>
  <c r="Z506" i="1" s="1"/>
  <c r="Y506" i="1" a="1"/>
  <c r="Y506" i="1" s="1"/>
  <c r="X506" i="1" a="1"/>
  <c r="X506" i="1" s="1"/>
  <c r="W506" i="1" a="1"/>
  <c r="W506" i="1" s="1"/>
  <c r="V506" i="1" a="1"/>
  <c r="V506" i="1" s="1"/>
  <c r="U506" i="1" a="1"/>
  <c r="U506" i="1" s="1"/>
  <c r="T506" i="1" a="1"/>
  <c r="T506" i="1" s="1"/>
  <c r="S506" i="1" a="1"/>
  <c r="S506" i="1" s="1"/>
  <c r="R506" i="1" a="1"/>
  <c r="R506" i="1" s="1"/>
  <c r="Q506" i="1" a="1"/>
  <c r="Q506" i="1" s="1"/>
  <c r="M506" i="1" a="1"/>
  <c r="M506" i="1" s="1"/>
  <c r="L506" i="1" a="1"/>
  <c r="L506" i="1" s="1"/>
  <c r="DG506" i="1" s="1"/>
  <c r="K506" i="1"/>
  <c r="DF506" i="1" s="1"/>
  <c r="J506" i="1" a="1"/>
  <c r="J506" i="1" s="1"/>
  <c r="I506" i="1" a="1"/>
  <c r="I506" i="1" s="1"/>
  <c r="H506" i="1" a="1"/>
  <c r="H506" i="1" s="1"/>
  <c r="G506" i="1"/>
  <c r="F506" i="1" a="1"/>
  <c r="F506" i="1" s="1"/>
  <c r="E506" i="1" a="1"/>
  <c r="E506" i="1" s="1"/>
  <c r="C506" i="1" a="1"/>
  <c r="C506" i="1" s="1"/>
  <c r="EF506" i="1" s="1"/>
  <c r="B506" i="1" a="1"/>
  <c r="B506" i="1" s="1"/>
  <c r="HC505" i="1" a="1"/>
  <c r="HC505" i="1" s="1"/>
  <c r="HD505" i="1" s="1"/>
  <c r="HB505" i="1" a="1"/>
  <c r="HB505" i="1" s="1"/>
  <c r="HA505" i="1" a="1"/>
  <c r="HA505" i="1" s="1"/>
  <c r="GX505" i="1" a="1"/>
  <c r="GX505" i="1" s="1"/>
  <c r="GW505" i="1" a="1"/>
  <c r="GW505" i="1" s="1"/>
  <c r="GV505" i="1" a="1"/>
  <c r="GV505" i="1" s="1"/>
  <c r="FG505" i="1" a="1"/>
  <c r="FG505" i="1" s="1"/>
  <c r="FF505" i="1" a="1"/>
  <c r="FF505" i="1" s="1"/>
  <c r="FE505" i="1" a="1"/>
  <c r="FE505" i="1" s="1"/>
  <c r="FD505" i="1" a="1"/>
  <c r="FD505" i="1" s="1"/>
  <c r="FC505" i="1" a="1"/>
  <c r="FC505" i="1" s="1"/>
  <c r="FB505" i="1" a="1"/>
  <c r="FB505" i="1" s="1"/>
  <c r="FA505" i="1" a="1"/>
  <c r="FA505" i="1" s="1"/>
  <c r="EZ505" i="1" a="1"/>
  <c r="EZ505" i="1" s="1"/>
  <c r="EY505" i="1" a="1"/>
  <c r="EY505" i="1" s="1"/>
  <c r="EX505" i="1" a="1"/>
  <c r="EX505" i="1" s="1"/>
  <c r="EW505" i="1" a="1"/>
  <c r="EW505" i="1" s="1"/>
  <c r="EV505" i="1" a="1"/>
  <c r="EV505" i="1" s="1"/>
  <c r="EU505" i="1" a="1"/>
  <c r="EU505" i="1" s="1"/>
  <c r="ET505" i="1" a="1"/>
  <c r="ET505" i="1" s="1"/>
  <c r="ES505" i="1" a="1"/>
  <c r="ES505" i="1" s="1"/>
  <c r="ER505" i="1" a="1"/>
  <c r="ER505" i="1" s="1"/>
  <c r="EQ505" i="1" a="1"/>
  <c r="EQ505" i="1" s="1"/>
  <c r="EP505" i="1" a="1"/>
  <c r="EP505" i="1" s="1"/>
  <c r="EO505" i="1" a="1"/>
  <c r="EO505" i="1" s="1"/>
  <c r="EN505" i="1" a="1"/>
  <c r="EN505" i="1" s="1"/>
  <c r="EM505" i="1" a="1"/>
  <c r="EM505" i="1" s="1"/>
  <c r="EL505" i="1" a="1"/>
  <c r="EL505" i="1" s="1"/>
  <c r="EK505" i="1" a="1"/>
  <c r="EK505" i="1" s="1"/>
  <c r="EJ505" i="1" a="1"/>
  <c r="EJ505" i="1" s="1"/>
  <c r="EI505" i="1" a="1"/>
  <c r="EI505" i="1" s="1"/>
  <c r="EE505" i="1" a="1"/>
  <c r="EE505" i="1" s="1"/>
  <c r="ED505" i="1" a="1"/>
  <c r="ED505" i="1" s="1"/>
  <c r="EC505" i="1" a="1"/>
  <c r="EC505" i="1" s="1"/>
  <c r="EB505" i="1" a="1"/>
  <c r="EB505" i="1" s="1"/>
  <c r="DV505" i="1" a="1"/>
  <c r="DV505" i="1" s="1"/>
  <c r="DU505" i="1" a="1"/>
  <c r="DU505" i="1" s="1"/>
  <c r="DT505" i="1" a="1"/>
  <c r="DT505" i="1" s="1"/>
  <c r="DR505" i="1" a="1"/>
  <c r="DR505" i="1" s="1"/>
  <c r="DQ505" i="1" a="1"/>
  <c r="DQ505" i="1" s="1"/>
  <c r="DP505" i="1" a="1"/>
  <c r="DP505" i="1" s="1"/>
  <c r="DO505" i="1" a="1"/>
  <c r="DO505" i="1" s="1"/>
  <c r="DN505" i="1" a="1"/>
  <c r="DN505" i="1" s="1"/>
  <c r="DL505" i="1" a="1"/>
  <c r="DL505" i="1" s="1"/>
  <c r="DI505" i="1" a="1"/>
  <c r="DI505" i="1" s="1"/>
  <c r="DH505" i="1" a="1"/>
  <c r="DH505" i="1" s="1"/>
  <c r="DE505" i="1" a="1"/>
  <c r="DE505" i="1" s="1"/>
  <c r="DC505" i="1" a="1"/>
  <c r="DC505" i="1" s="1"/>
  <c r="DB505" i="1" a="1"/>
  <c r="DB505" i="1" s="1"/>
  <c r="DA505" i="1" a="1"/>
  <c r="DA505" i="1" s="1"/>
  <c r="CQ505" i="1" a="1"/>
  <c r="CQ505" i="1" s="1"/>
  <c r="GL505" i="1" s="1"/>
  <c r="BL505" i="1" a="1"/>
  <c r="BL505" i="1" s="1"/>
  <c r="BK505" i="1" a="1"/>
  <c r="BK505" i="1" s="1"/>
  <c r="BJ505" i="1" a="1"/>
  <c r="BJ505" i="1" s="1"/>
  <c r="BI505" i="1" a="1"/>
  <c r="BI505" i="1" s="1"/>
  <c r="BH505" i="1" a="1"/>
  <c r="BH505" i="1" s="1"/>
  <c r="BG505" i="1" a="1"/>
  <c r="BG505" i="1" s="1"/>
  <c r="BF505" i="1" a="1"/>
  <c r="BF505" i="1" s="1"/>
  <c r="BE505" i="1" a="1"/>
  <c r="BE505" i="1" s="1"/>
  <c r="BD505" i="1" a="1"/>
  <c r="BD505" i="1" s="1"/>
  <c r="BC505" i="1" a="1"/>
  <c r="BC505" i="1" s="1"/>
  <c r="BB505" i="1" a="1"/>
  <c r="BB505" i="1" s="1"/>
  <c r="BA505" i="1" a="1"/>
  <c r="BA505" i="1" s="1"/>
  <c r="AZ505" i="1" a="1"/>
  <c r="AZ505" i="1" s="1"/>
  <c r="AY505" i="1" a="1"/>
  <c r="AY505" i="1" s="1"/>
  <c r="AX505" i="1" a="1"/>
  <c r="AX505" i="1" s="1"/>
  <c r="AW505" i="1" a="1"/>
  <c r="AW505" i="1" s="1"/>
  <c r="AV505" i="1" a="1"/>
  <c r="AV505" i="1" s="1"/>
  <c r="AU505" i="1" a="1"/>
  <c r="AU505" i="1" s="1"/>
  <c r="AT505" i="1" a="1"/>
  <c r="AT505" i="1" s="1"/>
  <c r="AS505" i="1" a="1"/>
  <c r="AS505" i="1" s="1"/>
  <c r="AR505" i="1" a="1"/>
  <c r="AR505" i="1" s="1"/>
  <c r="AQ505" i="1" a="1"/>
  <c r="AQ505" i="1" s="1"/>
  <c r="AP505" i="1" a="1"/>
  <c r="AP505" i="1" s="1"/>
  <c r="AO505" i="1" a="1"/>
  <c r="AO505" i="1" s="1"/>
  <c r="AN505" i="1" a="1"/>
  <c r="AN505" i="1" s="1"/>
  <c r="EG505" i="1"/>
  <c r="AJ505" i="1" a="1"/>
  <c r="AJ505" i="1" s="1"/>
  <c r="AI505" i="1" a="1"/>
  <c r="AI505" i="1" s="1"/>
  <c r="AH505" i="1" a="1"/>
  <c r="AH505" i="1" s="1"/>
  <c r="AG505" i="1" a="1"/>
  <c r="AG505" i="1" s="1"/>
  <c r="AA505" i="1" a="1"/>
  <c r="AA505" i="1" s="1"/>
  <c r="Z505" i="1" a="1"/>
  <c r="Z505" i="1" s="1"/>
  <c r="Y505" i="1" a="1"/>
  <c r="Y505" i="1" s="1"/>
  <c r="X505" i="1" a="1"/>
  <c r="X505" i="1" s="1"/>
  <c r="W505" i="1" a="1"/>
  <c r="W505" i="1" s="1"/>
  <c r="V505" i="1" a="1"/>
  <c r="V505" i="1" s="1"/>
  <c r="U505" i="1" a="1"/>
  <c r="U505" i="1" s="1"/>
  <c r="T505" i="1" a="1"/>
  <c r="T505" i="1" s="1"/>
  <c r="S505" i="1" a="1"/>
  <c r="S505" i="1" s="1"/>
  <c r="R505" i="1" a="1"/>
  <c r="R505" i="1" s="1"/>
  <c r="Q505" i="1" a="1"/>
  <c r="Q505" i="1" s="1"/>
  <c r="M505" i="1" a="1"/>
  <c r="M505" i="1" s="1"/>
  <c r="L505" i="1" a="1"/>
  <c r="L505" i="1" s="1"/>
  <c r="DG505" i="1" s="1"/>
  <c r="K505" i="1"/>
  <c r="DF505" i="1" s="1"/>
  <c r="J505" i="1" a="1"/>
  <c r="J505" i="1" s="1"/>
  <c r="I505" i="1" a="1"/>
  <c r="I505" i="1" s="1"/>
  <c r="H505" i="1" a="1"/>
  <c r="H505" i="1" s="1"/>
  <c r="G505" i="1"/>
  <c r="F505" i="1" a="1"/>
  <c r="F505" i="1" s="1"/>
  <c r="E505" i="1" a="1"/>
  <c r="E505" i="1" s="1"/>
  <c r="C505" i="1" a="1"/>
  <c r="C505" i="1" s="1"/>
  <c r="B505" i="1" a="1"/>
  <c r="B505" i="1" s="1"/>
  <c r="HC504" i="1" a="1"/>
  <c r="HC504" i="1" s="1"/>
  <c r="HD504" i="1" s="1"/>
  <c r="HB504" i="1" a="1"/>
  <c r="HB504" i="1" s="1"/>
  <c r="HA504" i="1" a="1"/>
  <c r="HA504" i="1" s="1"/>
  <c r="GX504" i="1" a="1"/>
  <c r="GX504" i="1" s="1"/>
  <c r="GW504" i="1" a="1"/>
  <c r="GW504" i="1" s="1"/>
  <c r="GV504" i="1" a="1"/>
  <c r="GV504" i="1" s="1"/>
  <c r="FG504" i="1" a="1"/>
  <c r="FG504" i="1" s="1"/>
  <c r="FF504" i="1" a="1"/>
  <c r="FF504" i="1" s="1"/>
  <c r="FE504" i="1" a="1"/>
  <c r="FE504" i="1" s="1"/>
  <c r="FD504" i="1" a="1"/>
  <c r="FD504" i="1" s="1"/>
  <c r="FC504" i="1" a="1"/>
  <c r="FC504" i="1" s="1"/>
  <c r="FB504" i="1" a="1"/>
  <c r="FB504" i="1" s="1"/>
  <c r="FA504" i="1" a="1"/>
  <c r="FA504" i="1" s="1"/>
  <c r="EZ504" i="1" a="1"/>
  <c r="EZ504" i="1" s="1"/>
  <c r="EY504" i="1" a="1"/>
  <c r="EY504" i="1" s="1"/>
  <c r="EX504" i="1" a="1"/>
  <c r="EX504" i="1" s="1"/>
  <c r="EW504" i="1" a="1"/>
  <c r="EW504" i="1" s="1"/>
  <c r="EV504" i="1" a="1"/>
  <c r="EV504" i="1" s="1"/>
  <c r="EU504" i="1" a="1"/>
  <c r="EU504" i="1" s="1"/>
  <c r="ET504" i="1" a="1"/>
  <c r="ET504" i="1" s="1"/>
  <c r="ES504" i="1" a="1"/>
  <c r="ES504" i="1" s="1"/>
  <c r="ER504" i="1" a="1"/>
  <c r="ER504" i="1" s="1"/>
  <c r="EQ504" i="1" a="1"/>
  <c r="EQ504" i="1" s="1"/>
  <c r="EP504" i="1" a="1"/>
  <c r="EP504" i="1" s="1"/>
  <c r="EO504" i="1" a="1"/>
  <c r="EO504" i="1" s="1"/>
  <c r="EN504" i="1" a="1"/>
  <c r="EN504" i="1" s="1"/>
  <c r="EM504" i="1" a="1"/>
  <c r="EM504" i="1" s="1"/>
  <c r="EL504" i="1" a="1"/>
  <c r="EL504" i="1" s="1"/>
  <c r="EK504" i="1" a="1"/>
  <c r="EK504" i="1" s="1"/>
  <c r="EJ504" i="1" a="1"/>
  <c r="EJ504" i="1" s="1"/>
  <c r="EI504" i="1" a="1"/>
  <c r="EI504" i="1" s="1"/>
  <c r="EE504" i="1" a="1"/>
  <c r="EE504" i="1" s="1"/>
  <c r="ED504" i="1" a="1"/>
  <c r="ED504" i="1" s="1"/>
  <c r="EC504" i="1" a="1"/>
  <c r="EC504" i="1" s="1"/>
  <c r="EB504" i="1" a="1"/>
  <c r="EB504" i="1" s="1"/>
  <c r="DV504" i="1" a="1"/>
  <c r="DV504" i="1" s="1"/>
  <c r="DU504" i="1" a="1"/>
  <c r="DU504" i="1" s="1"/>
  <c r="DT504" i="1" a="1"/>
  <c r="DT504" i="1" s="1"/>
  <c r="DR504" i="1" a="1"/>
  <c r="DR504" i="1" s="1"/>
  <c r="DQ504" i="1" a="1"/>
  <c r="DQ504" i="1" s="1"/>
  <c r="DP504" i="1" a="1"/>
  <c r="DP504" i="1" s="1"/>
  <c r="DO504" i="1" a="1"/>
  <c r="DO504" i="1" s="1"/>
  <c r="DN504" i="1" a="1"/>
  <c r="DN504" i="1" s="1"/>
  <c r="DL504" i="1" a="1"/>
  <c r="DL504" i="1" s="1"/>
  <c r="DI504" i="1" a="1"/>
  <c r="DI504" i="1" s="1"/>
  <c r="DH504" i="1" a="1"/>
  <c r="DH504" i="1" s="1"/>
  <c r="DE504" i="1" a="1"/>
  <c r="DE504" i="1" s="1"/>
  <c r="DC504" i="1" a="1"/>
  <c r="DC504" i="1" s="1"/>
  <c r="DB504" i="1" a="1"/>
  <c r="DB504" i="1" s="1"/>
  <c r="DA504" i="1" a="1"/>
  <c r="DA504" i="1" s="1"/>
  <c r="CQ504" i="1" a="1"/>
  <c r="CQ504" i="1" s="1"/>
  <c r="GL504" i="1" s="1"/>
  <c r="BL504" i="1" a="1"/>
  <c r="BL504" i="1" s="1"/>
  <c r="BK504" i="1" a="1"/>
  <c r="BK504" i="1" s="1"/>
  <c r="BJ504" i="1" a="1"/>
  <c r="BJ504" i="1" s="1"/>
  <c r="BI504" i="1" a="1"/>
  <c r="BI504" i="1" s="1"/>
  <c r="BH504" i="1" a="1"/>
  <c r="BH504" i="1" s="1"/>
  <c r="BG504" i="1" a="1"/>
  <c r="BG504" i="1" s="1"/>
  <c r="BF504" i="1" a="1"/>
  <c r="BF504" i="1" s="1"/>
  <c r="BE504" i="1" a="1"/>
  <c r="BE504" i="1" s="1"/>
  <c r="BD504" i="1" a="1"/>
  <c r="BD504" i="1" s="1"/>
  <c r="BC504" i="1" a="1"/>
  <c r="BC504" i="1" s="1"/>
  <c r="BB504" i="1" a="1"/>
  <c r="BB504" i="1" s="1"/>
  <c r="BA504" i="1" a="1"/>
  <c r="BA504" i="1" s="1"/>
  <c r="AZ504" i="1" a="1"/>
  <c r="AZ504" i="1" s="1"/>
  <c r="AY504" i="1" a="1"/>
  <c r="AY504" i="1" s="1"/>
  <c r="AX504" i="1" a="1"/>
  <c r="AX504" i="1" s="1"/>
  <c r="AW504" i="1" a="1"/>
  <c r="AW504" i="1" s="1"/>
  <c r="AV504" i="1" a="1"/>
  <c r="AV504" i="1" s="1"/>
  <c r="AU504" i="1" a="1"/>
  <c r="AU504" i="1" s="1"/>
  <c r="AT504" i="1" a="1"/>
  <c r="AT504" i="1" s="1"/>
  <c r="AS504" i="1" a="1"/>
  <c r="AS504" i="1" s="1"/>
  <c r="AR504" i="1" a="1"/>
  <c r="AR504" i="1" s="1"/>
  <c r="AQ504" i="1" a="1"/>
  <c r="AQ504" i="1" s="1"/>
  <c r="AP504" i="1" a="1"/>
  <c r="AP504" i="1" s="1"/>
  <c r="AO504" i="1" a="1"/>
  <c r="AO504" i="1" s="1"/>
  <c r="AN504" i="1" a="1"/>
  <c r="AN504" i="1" s="1"/>
  <c r="EG504" i="1"/>
  <c r="AJ504" i="1" a="1"/>
  <c r="AJ504" i="1" s="1"/>
  <c r="AI504" i="1" a="1"/>
  <c r="AI504" i="1" s="1"/>
  <c r="AH504" i="1" a="1"/>
  <c r="AH504" i="1" s="1"/>
  <c r="AG504" i="1" a="1"/>
  <c r="AG504" i="1" s="1"/>
  <c r="AA504" i="1" a="1"/>
  <c r="AA504" i="1" s="1"/>
  <c r="Z504" i="1" a="1"/>
  <c r="Z504" i="1" s="1"/>
  <c r="Y504" i="1" a="1"/>
  <c r="Y504" i="1" s="1"/>
  <c r="X504" i="1" a="1"/>
  <c r="X504" i="1" s="1"/>
  <c r="W504" i="1" a="1"/>
  <c r="W504" i="1" s="1"/>
  <c r="V504" i="1" a="1"/>
  <c r="V504" i="1" s="1"/>
  <c r="U504" i="1" a="1"/>
  <c r="U504" i="1" s="1"/>
  <c r="T504" i="1" a="1"/>
  <c r="T504" i="1" s="1"/>
  <c r="S504" i="1" a="1"/>
  <c r="S504" i="1" s="1"/>
  <c r="R504" i="1" a="1"/>
  <c r="R504" i="1" s="1"/>
  <c r="DM504" i="1" s="1"/>
  <c r="Q504" i="1" a="1"/>
  <c r="Q504" i="1" s="1"/>
  <c r="M504" i="1" a="1"/>
  <c r="M504" i="1" s="1"/>
  <c r="L504" i="1" a="1"/>
  <c r="L504" i="1" s="1"/>
  <c r="DG504" i="1" s="1"/>
  <c r="K504" i="1"/>
  <c r="DF504" i="1" s="1"/>
  <c r="J504" i="1" a="1"/>
  <c r="J504" i="1" s="1"/>
  <c r="I504" i="1" a="1"/>
  <c r="I504" i="1" s="1"/>
  <c r="H504" i="1" a="1"/>
  <c r="H504" i="1" s="1"/>
  <c r="G504" i="1"/>
  <c r="F504" i="1" a="1"/>
  <c r="F504" i="1" s="1"/>
  <c r="E504" i="1" a="1"/>
  <c r="E504" i="1" s="1"/>
  <c r="C504" i="1" a="1"/>
  <c r="C504" i="1" s="1"/>
  <c r="B504" i="1" a="1"/>
  <c r="B504" i="1" s="1"/>
  <c r="HC503" i="1" a="1"/>
  <c r="HC503" i="1" s="1"/>
  <c r="HD503" i="1" s="1"/>
  <c r="HB503" i="1" a="1"/>
  <c r="HB503" i="1" s="1"/>
  <c r="HA503" i="1" a="1"/>
  <c r="HA503" i="1" s="1"/>
  <c r="GX503" i="1" a="1"/>
  <c r="GX503" i="1" s="1"/>
  <c r="GW503" i="1" a="1"/>
  <c r="GW503" i="1" s="1"/>
  <c r="GV503" i="1" a="1"/>
  <c r="GV503" i="1" s="1"/>
  <c r="FG503" i="1" a="1"/>
  <c r="FG503" i="1" s="1"/>
  <c r="FF503" i="1" a="1"/>
  <c r="FF503" i="1" s="1"/>
  <c r="FE503" i="1" a="1"/>
  <c r="FE503" i="1" s="1"/>
  <c r="FD503" i="1" a="1"/>
  <c r="FD503" i="1" s="1"/>
  <c r="FC503" i="1" a="1"/>
  <c r="FC503" i="1" s="1"/>
  <c r="FB503" i="1" a="1"/>
  <c r="FB503" i="1" s="1"/>
  <c r="FA503" i="1" a="1"/>
  <c r="FA503" i="1" s="1"/>
  <c r="EZ503" i="1" a="1"/>
  <c r="EZ503" i="1" s="1"/>
  <c r="EY503" i="1" a="1"/>
  <c r="EY503" i="1" s="1"/>
  <c r="EX503" i="1" a="1"/>
  <c r="EX503" i="1" s="1"/>
  <c r="EW503" i="1" a="1"/>
  <c r="EW503" i="1" s="1"/>
  <c r="EV503" i="1" a="1"/>
  <c r="EV503" i="1" s="1"/>
  <c r="EU503" i="1" a="1"/>
  <c r="EU503" i="1" s="1"/>
  <c r="ET503" i="1" a="1"/>
  <c r="ET503" i="1" s="1"/>
  <c r="ES503" i="1" a="1"/>
  <c r="ES503" i="1" s="1"/>
  <c r="ER503" i="1" a="1"/>
  <c r="ER503" i="1" s="1"/>
  <c r="EQ503" i="1" a="1"/>
  <c r="EQ503" i="1" s="1"/>
  <c r="EP503" i="1" a="1"/>
  <c r="EP503" i="1" s="1"/>
  <c r="EO503" i="1" a="1"/>
  <c r="EO503" i="1" s="1"/>
  <c r="EN503" i="1" a="1"/>
  <c r="EN503" i="1" s="1"/>
  <c r="EM503" i="1" a="1"/>
  <c r="EM503" i="1" s="1"/>
  <c r="EL503" i="1" a="1"/>
  <c r="EL503" i="1" s="1"/>
  <c r="EK503" i="1" a="1"/>
  <c r="EK503" i="1" s="1"/>
  <c r="EJ503" i="1" a="1"/>
  <c r="EJ503" i="1" s="1"/>
  <c r="EI503" i="1" a="1"/>
  <c r="EI503" i="1" s="1"/>
  <c r="EE503" i="1" a="1"/>
  <c r="EE503" i="1" s="1"/>
  <c r="ED503" i="1" a="1"/>
  <c r="ED503" i="1" s="1"/>
  <c r="EC503" i="1" a="1"/>
  <c r="EC503" i="1" s="1"/>
  <c r="EB503" i="1" a="1"/>
  <c r="EB503" i="1" s="1"/>
  <c r="DV503" i="1" a="1"/>
  <c r="DV503" i="1" s="1"/>
  <c r="DU503" i="1" a="1"/>
  <c r="DU503" i="1" s="1"/>
  <c r="DT503" i="1" a="1"/>
  <c r="DT503" i="1" s="1"/>
  <c r="DR503" i="1" a="1"/>
  <c r="DR503" i="1" s="1"/>
  <c r="DQ503" i="1" a="1"/>
  <c r="DQ503" i="1" s="1"/>
  <c r="DP503" i="1" a="1"/>
  <c r="DP503" i="1" s="1"/>
  <c r="DO503" i="1" a="1"/>
  <c r="DO503" i="1" s="1"/>
  <c r="DN503" i="1" a="1"/>
  <c r="DN503" i="1" s="1"/>
  <c r="DL503" i="1" a="1"/>
  <c r="DL503" i="1" s="1"/>
  <c r="DI503" i="1" a="1"/>
  <c r="DI503" i="1" s="1"/>
  <c r="DH503" i="1" a="1"/>
  <c r="DH503" i="1" s="1"/>
  <c r="DE503" i="1" a="1"/>
  <c r="DE503" i="1" s="1"/>
  <c r="DC503" i="1" a="1"/>
  <c r="DC503" i="1" s="1"/>
  <c r="DB503" i="1" a="1"/>
  <c r="DB503" i="1" s="1"/>
  <c r="DA503" i="1" a="1"/>
  <c r="DA503" i="1" s="1"/>
  <c r="CQ503" i="1" a="1"/>
  <c r="CQ503" i="1" s="1"/>
  <c r="GL503" i="1" s="1"/>
  <c r="BL503" i="1" a="1"/>
  <c r="BL503" i="1" s="1"/>
  <c r="BK503" i="1" a="1"/>
  <c r="BK503" i="1" s="1"/>
  <c r="BJ503" i="1" a="1"/>
  <c r="BJ503" i="1" s="1"/>
  <c r="BI503" i="1" a="1"/>
  <c r="BI503" i="1" s="1"/>
  <c r="BH503" i="1" a="1"/>
  <c r="BH503" i="1" s="1"/>
  <c r="BG503" i="1" a="1"/>
  <c r="BG503" i="1" s="1"/>
  <c r="BF503" i="1" a="1"/>
  <c r="BF503" i="1" s="1"/>
  <c r="BE503" i="1" a="1"/>
  <c r="BE503" i="1" s="1"/>
  <c r="BD503" i="1" a="1"/>
  <c r="BD503" i="1" s="1"/>
  <c r="BC503" i="1" a="1"/>
  <c r="BC503" i="1" s="1"/>
  <c r="BB503" i="1" a="1"/>
  <c r="BB503" i="1" s="1"/>
  <c r="BA503" i="1" a="1"/>
  <c r="BA503" i="1" s="1"/>
  <c r="AZ503" i="1" a="1"/>
  <c r="AZ503" i="1" s="1"/>
  <c r="AY503" i="1" a="1"/>
  <c r="AY503" i="1" s="1"/>
  <c r="AX503" i="1" a="1"/>
  <c r="AX503" i="1" s="1"/>
  <c r="AW503" i="1" a="1"/>
  <c r="AW503" i="1" s="1"/>
  <c r="AV503" i="1" a="1"/>
  <c r="AV503" i="1" s="1"/>
  <c r="AU503" i="1" a="1"/>
  <c r="AU503" i="1" s="1"/>
  <c r="AT503" i="1" a="1"/>
  <c r="AT503" i="1" s="1"/>
  <c r="AS503" i="1" a="1"/>
  <c r="AS503" i="1" s="1"/>
  <c r="AR503" i="1" a="1"/>
  <c r="AR503" i="1" s="1"/>
  <c r="AQ503" i="1" a="1"/>
  <c r="AQ503" i="1" s="1"/>
  <c r="AP503" i="1" a="1"/>
  <c r="AP503" i="1" s="1"/>
  <c r="AO503" i="1" a="1"/>
  <c r="AO503" i="1" s="1"/>
  <c r="AN503" i="1" a="1"/>
  <c r="AN503" i="1" s="1"/>
  <c r="EG503" i="1"/>
  <c r="AJ503" i="1" a="1"/>
  <c r="AJ503" i="1" s="1"/>
  <c r="AI503" i="1" a="1"/>
  <c r="AI503" i="1" s="1"/>
  <c r="AH503" i="1" a="1"/>
  <c r="AH503" i="1" s="1"/>
  <c r="AG503" i="1" a="1"/>
  <c r="AG503" i="1" s="1"/>
  <c r="AA503" i="1" a="1"/>
  <c r="AA503" i="1" s="1"/>
  <c r="Z503" i="1" a="1"/>
  <c r="Z503" i="1" s="1"/>
  <c r="Y503" i="1" a="1"/>
  <c r="Y503" i="1" s="1"/>
  <c r="X503" i="1" a="1"/>
  <c r="X503" i="1" s="1"/>
  <c r="W503" i="1" a="1"/>
  <c r="W503" i="1" s="1"/>
  <c r="V503" i="1" a="1"/>
  <c r="V503" i="1" s="1"/>
  <c r="U503" i="1" a="1"/>
  <c r="U503" i="1" s="1"/>
  <c r="T503" i="1" a="1"/>
  <c r="T503" i="1" s="1"/>
  <c r="S503" i="1" a="1"/>
  <c r="S503" i="1" s="1"/>
  <c r="R503" i="1" a="1"/>
  <c r="R503" i="1" s="1"/>
  <c r="DM503" i="1" s="1"/>
  <c r="Q503" i="1" a="1"/>
  <c r="Q503" i="1" s="1"/>
  <c r="M503" i="1" a="1"/>
  <c r="M503" i="1" s="1"/>
  <c r="L503" i="1" a="1"/>
  <c r="L503" i="1" s="1"/>
  <c r="DG503" i="1" s="1"/>
  <c r="K503" i="1"/>
  <c r="DF503" i="1" s="1"/>
  <c r="J503" i="1" a="1"/>
  <c r="J503" i="1" s="1"/>
  <c r="I503" i="1" a="1"/>
  <c r="I503" i="1" s="1"/>
  <c r="H503" i="1" a="1"/>
  <c r="H503" i="1" s="1"/>
  <c r="G503" i="1"/>
  <c r="F503" i="1" a="1"/>
  <c r="F503" i="1" s="1"/>
  <c r="E503" i="1" a="1"/>
  <c r="E503" i="1" s="1"/>
  <c r="C503" i="1" a="1"/>
  <c r="C503" i="1" s="1"/>
  <c r="AK503" i="1" s="1"/>
  <c r="B503" i="1" a="1"/>
  <c r="B503" i="1" s="1"/>
  <c r="HC502" i="1" a="1"/>
  <c r="HC502" i="1" s="1"/>
  <c r="HD502" i="1" s="1"/>
  <c r="HB502" i="1" a="1"/>
  <c r="HB502" i="1" s="1"/>
  <c r="HA502" i="1" a="1"/>
  <c r="HA502" i="1" s="1"/>
  <c r="GX502" i="1" a="1"/>
  <c r="GX502" i="1" s="1"/>
  <c r="GW502" i="1" a="1"/>
  <c r="GW502" i="1" s="1"/>
  <c r="GV502" i="1" a="1"/>
  <c r="GV502" i="1" s="1"/>
  <c r="FG502" i="1" a="1"/>
  <c r="FG502" i="1" s="1"/>
  <c r="FF502" i="1" a="1"/>
  <c r="FF502" i="1" s="1"/>
  <c r="FE502" i="1" a="1"/>
  <c r="FE502" i="1" s="1"/>
  <c r="FD502" i="1" a="1"/>
  <c r="FD502" i="1" s="1"/>
  <c r="FC502" i="1" a="1"/>
  <c r="FC502" i="1" s="1"/>
  <c r="FB502" i="1" a="1"/>
  <c r="FB502" i="1" s="1"/>
  <c r="FA502" i="1" a="1"/>
  <c r="FA502" i="1" s="1"/>
  <c r="EZ502" i="1" a="1"/>
  <c r="EZ502" i="1" s="1"/>
  <c r="EY502" i="1" a="1"/>
  <c r="EY502" i="1" s="1"/>
  <c r="EX502" i="1" a="1"/>
  <c r="EX502" i="1" s="1"/>
  <c r="EW502" i="1" a="1"/>
  <c r="EW502" i="1" s="1"/>
  <c r="EV502" i="1" a="1"/>
  <c r="EV502" i="1" s="1"/>
  <c r="EU502" i="1" a="1"/>
  <c r="EU502" i="1" s="1"/>
  <c r="ET502" i="1" a="1"/>
  <c r="ET502" i="1" s="1"/>
  <c r="ES502" i="1" a="1"/>
  <c r="ES502" i="1" s="1"/>
  <c r="ER502" i="1" a="1"/>
  <c r="ER502" i="1" s="1"/>
  <c r="EQ502" i="1" a="1"/>
  <c r="EQ502" i="1" s="1"/>
  <c r="EP502" i="1" a="1"/>
  <c r="EP502" i="1" s="1"/>
  <c r="EO502" i="1" a="1"/>
  <c r="EO502" i="1" s="1"/>
  <c r="EN502" i="1" a="1"/>
  <c r="EN502" i="1" s="1"/>
  <c r="EM502" i="1" a="1"/>
  <c r="EM502" i="1" s="1"/>
  <c r="EL502" i="1" a="1"/>
  <c r="EL502" i="1" s="1"/>
  <c r="EK502" i="1" a="1"/>
  <c r="EK502" i="1" s="1"/>
  <c r="EJ502" i="1" a="1"/>
  <c r="EJ502" i="1" s="1"/>
  <c r="EI502" i="1" a="1"/>
  <c r="EI502" i="1" s="1"/>
  <c r="EE502" i="1" a="1"/>
  <c r="EE502" i="1" s="1"/>
  <c r="ED502" i="1" a="1"/>
  <c r="ED502" i="1" s="1"/>
  <c r="EC502" i="1" a="1"/>
  <c r="EC502" i="1" s="1"/>
  <c r="EB502" i="1" a="1"/>
  <c r="EB502" i="1" s="1"/>
  <c r="DV502" i="1" a="1"/>
  <c r="DV502" i="1" s="1"/>
  <c r="DU502" i="1" a="1"/>
  <c r="DU502" i="1" s="1"/>
  <c r="DT502" i="1" a="1"/>
  <c r="DT502" i="1" s="1"/>
  <c r="DR502" i="1" a="1"/>
  <c r="DR502" i="1" s="1"/>
  <c r="DQ502" i="1" a="1"/>
  <c r="DQ502" i="1" s="1"/>
  <c r="DP502" i="1" a="1"/>
  <c r="DP502" i="1" s="1"/>
  <c r="DO502" i="1" a="1"/>
  <c r="DO502" i="1" s="1"/>
  <c r="DN502" i="1" a="1"/>
  <c r="DN502" i="1" s="1"/>
  <c r="DL502" i="1" a="1"/>
  <c r="DL502" i="1" s="1"/>
  <c r="DI502" i="1" a="1"/>
  <c r="DI502" i="1" s="1"/>
  <c r="DH502" i="1" a="1"/>
  <c r="DH502" i="1" s="1"/>
  <c r="DE502" i="1" a="1"/>
  <c r="DE502" i="1" s="1"/>
  <c r="DC502" i="1" a="1"/>
  <c r="DC502" i="1" s="1"/>
  <c r="DB502" i="1" a="1"/>
  <c r="DB502" i="1" s="1"/>
  <c r="DA502" i="1" a="1"/>
  <c r="DA502" i="1" s="1"/>
  <c r="CQ502" i="1" a="1"/>
  <c r="CQ502" i="1" s="1"/>
  <c r="GL502" i="1" s="1"/>
  <c r="BL502" i="1" a="1"/>
  <c r="BL502" i="1" s="1"/>
  <c r="BK502" i="1" a="1"/>
  <c r="BK502" i="1" s="1"/>
  <c r="BJ502" i="1" a="1"/>
  <c r="BJ502" i="1" s="1"/>
  <c r="BI502" i="1" a="1"/>
  <c r="BI502" i="1" s="1"/>
  <c r="BH502" i="1" a="1"/>
  <c r="BH502" i="1" s="1"/>
  <c r="BG502" i="1" a="1"/>
  <c r="BG502" i="1" s="1"/>
  <c r="BF502" i="1" a="1"/>
  <c r="BF502" i="1" s="1"/>
  <c r="BE502" i="1" a="1"/>
  <c r="BE502" i="1" s="1"/>
  <c r="BD502" i="1" a="1"/>
  <c r="BD502" i="1" s="1"/>
  <c r="BC502" i="1" a="1"/>
  <c r="BC502" i="1" s="1"/>
  <c r="BB502" i="1" a="1"/>
  <c r="BB502" i="1" s="1"/>
  <c r="BA502" i="1" a="1"/>
  <c r="BA502" i="1" s="1"/>
  <c r="AZ502" i="1" a="1"/>
  <c r="AZ502" i="1" s="1"/>
  <c r="AY502" i="1" a="1"/>
  <c r="AY502" i="1" s="1"/>
  <c r="AX502" i="1" a="1"/>
  <c r="AX502" i="1" s="1"/>
  <c r="AW502" i="1" a="1"/>
  <c r="AW502" i="1" s="1"/>
  <c r="AV502" i="1" a="1"/>
  <c r="AV502" i="1" s="1"/>
  <c r="AU502" i="1" a="1"/>
  <c r="AU502" i="1" s="1"/>
  <c r="AT502" i="1" a="1"/>
  <c r="AT502" i="1" s="1"/>
  <c r="AS502" i="1" a="1"/>
  <c r="AS502" i="1" s="1"/>
  <c r="AR502" i="1" a="1"/>
  <c r="AR502" i="1" s="1"/>
  <c r="AQ502" i="1" a="1"/>
  <c r="AQ502" i="1" s="1"/>
  <c r="AP502" i="1" a="1"/>
  <c r="AP502" i="1" s="1"/>
  <c r="AO502" i="1" a="1"/>
  <c r="AO502" i="1" s="1"/>
  <c r="AN502" i="1" a="1"/>
  <c r="AN502" i="1" s="1"/>
  <c r="EG502" i="1"/>
  <c r="AJ502" i="1" a="1"/>
  <c r="AJ502" i="1" s="1"/>
  <c r="AI502" i="1" a="1"/>
  <c r="AI502" i="1" s="1"/>
  <c r="AH502" i="1" a="1"/>
  <c r="AH502" i="1" s="1"/>
  <c r="AG502" i="1" a="1"/>
  <c r="AG502" i="1" s="1"/>
  <c r="AA502" i="1" a="1"/>
  <c r="AA502" i="1" s="1"/>
  <c r="Z502" i="1" a="1"/>
  <c r="Z502" i="1" s="1"/>
  <c r="Y502" i="1" a="1"/>
  <c r="Y502" i="1" s="1"/>
  <c r="X502" i="1" a="1"/>
  <c r="X502" i="1" s="1"/>
  <c r="W502" i="1" a="1"/>
  <c r="W502" i="1" s="1"/>
  <c r="V502" i="1" a="1"/>
  <c r="V502" i="1" s="1"/>
  <c r="U502" i="1" a="1"/>
  <c r="U502" i="1" s="1"/>
  <c r="T502" i="1" a="1"/>
  <c r="T502" i="1" s="1"/>
  <c r="S502" i="1" a="1"/>
  <c r="S502" i="1" s="1"/>
  <c r="R502" i="1" a="1"/>
  <c r="R502" i="1" s="1"/>
  <c r="Q502" i="1" a="1"/>
  <c r="Q502" i="1" s="1"/>
  <c r="M502" i="1" a="1"/>
  <c r="M502" i="1" s="1"/>
  <c r="L502" i="1" a="1"/>
  <c r="L502" i="1" s="1"/>
  <c r="DG502" i="1" s="1"/>
  <c r="K502" i="1"/>
  <c r="DF502" i="1" s="1"/>
  <c r="J502" i="1" a="1"/>
  <c r="J502" i="1" s="1"/>
  <c r="I502" i="1" a="1"/>
  <c r="I502" i="1" s="1"/>
  <c r="H502" i="1" a="1"/>
  <c r="H502" i="1" s="1"/>
  <c r="G502" i="1"/>
  <c r="F502" i="1" a="1"/>
  <c r="F502" i="1" s="1"/>
  <c r="E502" i="1" a="1"/>
  <c r="E502" i="1" s="1"/>
  <c r="C502" i="1" a="1"/>
  <c r="C502" i="1" s="1"/>
  <c r="EF502" i="1" s="1"/>
  <c r="B502" i="1" a="1"/>
  <c r="B502" i="1" s="1"/>
  <c r="HC501" i="1" a="1"/>
  <c r="HC501" i="1" s="1"/>
  <c r="HD501" i="1" s="1"/>
  <c r="HB501" i="1" a="1"/>
  <c r="HB501" i="1" s="1"/>
  <c r="HA501" i="1" a="1"/>
  <c r="HA501" i="1" s="1"/>
  <c r="GX501" i="1" a="1"/>
  <c r="GX501" i="1" s="1"/>
  <c r="GW501" i="1" a="1"/>
  <c r="GW501" i="1" s="1"/>
  <c r="GV501" i="1" a="1"/>
  <c r="GV501" i="1" s="1"/>
  <c r="FG501" i="1" a="1"/>
  <c r="FG501" i="1" s="1"/>
  <c r="FF501" i="1" a="1"/>
  <c r="FF501" i="1" s="1"/>
  <c r="FE501" i="1" a="1"/>
  <c r="FE501" i="1" s="1"/>
  <c r="FD501" i="1" a="1"/>
  <c r="FD501" i="1" s="1"/>
  <c r="FC501" i="1" a="1"/>
  <c r="FC501" i="1" s="1"/>
  <c r="FB501" i="1" a="1"/>
  <c r="FB501" i="1" s="1"/>
  <c r="FA501" i="1" a="1"/>
  <c r="FA501" i="1" s="1"/>
  <c r="EZ501" i="1" a="1"/>
  <c r="EZ501" i="1" s="1"/>
  <c r="EY501" i="1" a="1"/>
  <c r="EY501" i="1" s="1"/>
  <c r="EX501" i="1" a="1"/>
  <c r="EX501" i="1" s="1"/>
  <c r="EW501" i="1" a="1"/>
  <c r="EW501" i="1" s="1"/>
  <c r="EV501" i="1" a="1"/>
  <c r="EV501" i="1" s="1"/>
  <c r="EU501" i="1" a="1"/>
  <c r="EU501" i="1" s="1"/>
  <c r="ET501" i="1" a="1"/>
  <c r="ET501" i="1" s="1"/>
  <c r="ES501" i="1" a="1"/>
  <c r="ES501" i="1" s="1"/>
  <c r="ER501" i="1" a="1"/>
  <c r="ER501" i="1" s="1"/>
  <c r="EQ501" i="1" a="1"/>
  <c r="EQ501" i="1" s="1"/>
  <c r="EP501" i="1" a="1"/>
  <c r="EP501" i="1" s="1"/>
  <c r="EO501" i="1" a="1"/>
  <c r="EO501" i="1" s="1"/>
  <c r="EN501" i="1" a="1"/>
  <c r="EN501" i="1" s="1"/>
  <c r="EM501" i="1" a="1"/>
  <c r="EM501" i="1" s="1"/>
  <c r="EL501" i="1" a="1"/>
  <c r="EL501" i="1" s="1"/>
  <c r="EK501" i="1" a="1"/>
  <c r="EK501" i="1" s="1"/>
  <c r="EJ501" i="1" a="1"/>
  <c r="EJ501" i="1" s="1"/>
  <c r="EI501" i="1" a="1"/>
  <c r="EI501" i="1" s="1"/>
  <c r="EE501" i="1" a="1"/>
  <c r="EE501" i="1" s="1"/>
  <c r="ED501" i="1" a="1"/>
  <c r="ED501" i="1" s="1"/>
  <c r="EC501" i="1" a="1"/>
  <c r="EC501" i="1" s="1"/>
  <c r="EB501" i="1" a="1"/>
  <c r="EB501" i="1" s="1"/>
  <c r="DV501" i="1" a="1"/>
  <c r="DV501" i="1" s="1"/>
  <c r="DU501" i="1" a="1"/>
  <c r="DU501" i="1" s="1"/>
  <c r="DT501" i="1" a="1"/>
  <c r="DT501" i="1" s="1"/>
  <c r="DR501" i="1" a="1"/>
  <c r="DR501" i="1" s="1"/>
  <c r="DQ501" i="1" a="1"/>
  <c r="DQ501" i="1" s="1"/>
  <c r="DP501" i="1" a="1"/>
  <c r="DP501" i="1" s="1"/>
  <c r="DO501" i="1" a="1"/>
  <c r="DO501" i="1" s="1"/>
  <c r="DN501" i="1" a="1"/>
  <c r="DN501" i="1" s="1"/>
  <c r="DL501" i="1" a="1"/>
  <c r="DL501" i="1" s="1"/>
  <c r="DI501" i="1" a="1"/>
  <c r="DI501" i="1" s="1"/>
  <c r="DH501" i="1" a="1"/>
  <c r="DH501" i="1" s="1"/>
  <c r="DE501" i="1" a="1"/>
  <c r="DE501" i="1" s="1"/>
  <c r="DC501" i="1" a="1"/>
  <c r="DC501" i="1" s="1"/>
  <c r="DB501" i="1" a="1"/>
  <c r="DB501" i="1" s="1"/>
  <c r="DA501" i="1" a="1"/>
  <c r="DA501" i="1" s="1"/>
  <c r="CQ501" i="1" a="1"/>
  <c r="CQ501" i="1" s="1"/>
  <c r="GL501" i="1" s="1"/>
  <c r="BL501" i="1" a="1"/>
  <c r="BL501" i="1" s="1"/>
  <c r="BK501" i="1" a="1"/>
  <c r="BK501" i="1" s="1"/>
  <c r="BJ501" i="1" a="1"/>
  <c r="BJ501" i="1" s="1"/>
  <c r="BI501" i="1" a="1"/>
  <c r="BI501" i="1" s="1"/>
  <c r="BH501" i="1" a="1"/>
  <c r="BH501" i="1" s="1"/>
  <c r="BG501" i="1" a="1"/>
  <c r="BG501" i="1" s="1"/>
  <c r="BF501" i="1" a="1"/>
  <c r="BF501" i="1" s="1"/>
  <c r="BE501" i="1" a="1"/>
  <c r="BE501" i="1" s="1"/>
  <c r="BD501" i="1" a="1"/>
  <c r="BD501" i="1" s="1"/>
  <c r="BC501" i="1" a="1"/>
  <c r="BC501" i="1" s="1"/>
  <c r="BB501" i="1" a="1"/>
  <c r="BB501" i="1" s="1"/>
  <c r="BA501" i="1" a="1"/>
  <c r="BA501" i="1" s="1"/>
  <c r="AZ501" i="1" a="1"/>
  <c r="AZ501" i="1" s="1"/>
  <c r="AY501" i="1" a="1"/>
  <c r="AY501" i="1" s="1"/>
  <c r="AX501" i="1" a="1"/>
  <c r="AX501" i="1" s="1"/>
  <c r="AW501" i="1" a="1"/>
  <c r="AW501" i="1" s="1"/>
  <c r="AV501" i="1" a="1"/>
  <c r="AV501" i="1" s="1"/>
  <c r="AU501" i="1" a="1"/>
  <c r="AU501" i="1" s="1"/>
  <c r="AT501" i="1" a="1"/>
  <c r="AT501" i="1" s="1"/>
  <c r="AS501" i="1" a="1"/>
  <c r="AS501" i="1" s="1"/>
  <c r="AR501" i="1" a="1"/>
  <c r="AR501" i="1" s="1"/>
  <c r="AQ501" i="1" a="1"/>
  <c r="AQ501" i="1" s="1"/>
  <c r="AP501" i="1" a="1"/>
  <c r="AP501" i="1" s="1"/>
  <c r="AO501" i="1" a="1"/>
  <c r="AO501" i="1" s="1"/>
  <c r="AN501" i="1" a="1"/>
  <c r="AN501" i="1" s="1"/>
  <c r="EG501" i="1"/>
  <c r="AJ501" i="1" a="1"/>
  <c r="AJ501" i="1" s="1"/>
  <c r="AI501" i="1" a="1"/>
  <c r="AI501" i="1" s="1"/>
  <c r="AH501" i="1" a="1"/>
  <c r="AH501" i="1" s="1"/>
  <c r="AG501" i="1" a="1"/>
  <c r="AG501" i="1" s="1"/>
  <c r="AA501" i="1" a="1"/>
  <c r="AA501" i="1" s="1"/>
  <c r="Z501" i="1" a="1"/>
  <c r="Z501" i="1" s="1"/>
  <c r="Y501" i="1" a="1"/>
  <c r="Y501" i="1" s="1"/>
  <c r="X501" i="1" a="1"/>
  <c r="X501" i="1" s="1"/>
  <c r="W501" i="1" a="1"/>
  <c r="W501" i="1" s="1"/>
  <c r="V501" i="1" a="1"/>
  <c r="V501" i="1" s="1"/>
  <c r="U501" i="1" a="1"/>
  <c r="U501" i="1" s="1"/>
  <c r="T501" i="1" a="1"/>
  <c r="T501" i="1" s="1"/>
  <c r="S501" i="1" a="1"/>
  <c r="S501" i="1" s="1"/>
  <c r="R501" i="1" a="1"/>
  <c r="R501" i="1" s="1"/>
  <c r="Q501" i="1" a="1"/>
  <c r="Q501" i="1" s="1"/>
  <c r="M501" i="1" a="1"/>
  <c r="M501" i="1" s="1"/>
  <c r="L501" i="1" a="1"/>
  <c r="L501" i="1" s="1"/>
  <c r="DG501" i="1" s="1"/>
  <c r="K501" i="1"/>
  <c r="DF501" i="1" s="1"/>
  <c r="J501" i="1" a="1"/>
  <c r="J501" i="1" s="1"/>
  <c r="I501" i="1" a="1"/>
  <c r="I501" i="1" s="1"/>
  <c r="H501" i="1" a="1"/>
  <c r="H501" i="1" s="1"/>
  <c r="G501" i="1"/>
  <c r="F501" i="1" a="1"/>
  <c r="F501" i="1" s="1"/>
  <c r="E501" i="1" a="1"/>
  <c r="E501" i="1" s="1"/>
  <c r="C501" i="1" a="1"/>
  <c r="C501" i="1" s="1"/>
  <c r="B501" i="1" a="1"/>
  <c r="B501" i="1" s="1"/>
  <c r="HC500" i="1" a="1"/>
  <c r="HC500" i="1" s="1"/>
  <c r="HD500" i="1" s="1"/>
  <c r="HB500" i="1" a="1"/>
  <c r="HB500" i="1" s="1"/>
  <c r="HA500" i="1" a="1"/>
  <c r="HA500" i="1" s="1"/>
  <c r="GX500" i="1" a="1"/>
  <c r="GX500" i="1" s="1"/>
  <c r="GW500" i="1" a="1"/>
  <c r="GW500" i="1" s="1"/>
  <c r="GV500" i="1" a="1"/>
  <c r="GV500" i="1" s="1"/>
  <c r="FG500" i="1" a="1"/>
  <c r="FG500" i="1" s="1"/>
  <c r="FF500" i="1" a="1"/>
  <c r="FF500" i="1" s="1"/>
  <c r="FE500" i="1" a="1"/>
  <c r="FE500" i="1" s="1"/>
  <c r="FD500" i="1" a="1"/>
  <c r="FD500" i="1" s="1"/>
  <c r="FC500" i="1" a="1"/>
  <c r="FC500" i="1" s="1"/>
  <c r="FB500" i="1" a="1"/>
  <c r="FB500" i="1" s="1"/>
  <c r="FA500" i="1" a="1"/>
  <c r="FA500" i="1" s="1"/>
  <c r="EZ500" i="1" a="1"/>
  <c r="EZ500" i="1" s="1"/>
  <c r="EY500" i="1" a="1"/>
  <c r="EY500" i="1" s="1"/>
  <c r="EX500" i="1" a="1"/>
  <c r="EX500" i="1" s="1"/>
  <c r="EW500" i="1" a="1"/>
  <c r="EW500" i="1" s="1"/>
  <c r="EV500" i="1" a="1"/>
  <c r="EV500" i="1" s="1"/>
  <c r="EU500" i="1" a="1"/>
  <c r="EU500" i="1" s="1"/>
  <c r="ET500" i="1" a="1"/>
  <c r="ET500" i="1" s="1"/>
  <c r="ES500" i="1" a="1"/>
  <c r="ES500" i="1" s="1"/>
  <c r="ER500" i="1" a="1"/>
  <c r="ER500" i="1" s="1"/>
  <c r="EQ500" i="1" a="1"/>
  <c r="EQ500" i="1" s="1"/>
  <c r="EP500" i="1" a="1"/>
  <c r="EP500" i="1" s="1"/>
  <c r="EO500" i="1" a="1"/>
  <c r="EO500" i="1" s="1"/>
  <c r="EN500" i="1" a="1"/>
  <c r="EN500" i="1" s="1"/>
  <c r="EM500" i="1" a="1"/>
  <c r="EM500" i="1" s="1"/>
  <c r="EL500" i="1" a="1"/>
  <c r="EL500" i="1" s="1"/>
  <c r="EK500" i="1" a="1"/>
  <c r="EK500" i="1" s="1"/>
  <c r="EJ500" i="1" a="1"/>
  <c r="EJ500" i="1" s="1"/>
  <c r="EI500" i="1" a="1"/>
  <c r="EI500" i="1" s="1"/>
  <c r="EE500" i="1" a="1"/>
  <c r="EE500" i="1" s="1"/>
  <c r="ED500" i="1" a="1"/>
  <c r="ED500" i="1" s="1"/>
  <c r="EC500" i="1" a="1"/>
  <c r="EC500" i="1" s="1"/>
  <c r="EB500" i="1" a="1"/>
  <c r="EB500" i="1" s="1"/>
  <c r="DV500" i="1" a="1"/>
  <c r="DV500" i="1" s="1"/>
  <c r="DU500" i="1" a="1"/>
  <c r="DU500" i="1" s="1"/>
  <c r="DT500" i="1" a="1"/>
  <c r="DT500" i="1" s="1"/>
  <c r="DR500" i="1" a="1"/>
  <c r="DR500" i="1" s="1"/>
  <c r="DQ500" i="1" a="1"/>
  <c r="DQ500" i="1" s="1"/>
  <c r="DP500" i="1" a="1"/>
  <c r="DP500" i="1" s="1"/>
  <c r="DO500" i="1" a="1"/>
  <c r="DO500" i="1" s="1"/>
  <c r="DN500" i="1" a="1"/>
  <c r="DN500" i="1" s="1"/>
  <c r="DL500" i="1" a="1"/>
  <c r="DL500" i="1" s="1"/>
  <c r="DI500" i="1" a="1"/>
  <c r="DI500" i="1" s="1"/>
  <c r="DH500" i="1" a="1"/>
  <c r="DH500" i="1" s="1"/>
  <c r="DE500" i="1" a="1"/>
  <c r="DE500" i="1" s="1"/>
  <c r="DC500" i="1" a="1"/>
  <c r="DC500" i="1" s="1"/>
  <c r="DB500" i="1" a="1"/>
  <c r="DB500" i="1" s="1"/>
  <c r="DA500" i="1" a="1"/>
  <c r="DA500" i="1" s="1"/>
  <c r="CQ500" i="1" a="1"/>
  <c r="CQ500" i="1" s="1"/>
  <c r="GL500" i="1" s="1"/>
  <c r="BL500" i="1" a="1"/>
  <c r="BL500" i="1" s="1"/>
  <c r="BK500" i="1" a="1"/>
  <c r="BK500" i="1" s="1"/>
  <c r="BJ500" i="1" a="1"/>
  <c r="BJ500" i="1" s="1"/>
  <c r="BI500" i="1" a="1"/>
  <c r="BI500" i="1" s="1"/>
  <c r="BH500" i="1" a="1"/>
  <c r="BH500" i="1" s="1"/>
  <c r="BG500" i="1" a="1"/>
  <c r="BG500" i="1" s="1"/>
  <c r="BF500" i="1" a="1"/>
  <c r="BF500" i="1" s="1"/>
  <c r="BE500" i="1" a="1"/>
  <c r="BE500" i="1" s="1"/>
  <c r="BD500" i="1" a="1"/>
  <c r="BD500" i="1" s="1"/>
  <c r="BC500" i="1" a="1"/>
  <c r="BC500" i="1" s="1"/>
  <c r="BB500" i="1" a="1"/>
  <c r="BB500" i="1" s="1"/>
  <c r="BA500" i="1" a="1"/>
  <c r="BA500" i="1" s="1"/>
  <c r="AZ500" i="1" a="1"/>
  <c r="AZ500" i="1" s="1"/>
  <c r="AY500" i="1" a="1"/>
  <c r="AY500" i="1" s="1"/>
  <c r="AX500" i="1" a="1"/>
  <c r="AX500" i="1" s="1"/>
  <c r="AW500" i="1" a="1"/>
  <c r="AW500" i="1" s="1"/>
  <c r="AV500" i="1" a="1"/>
  <c r="AV500" i="1" s="1"/>
  <c r="AU500" i="1" a="1"/>
  <c r="AU500" i="1" s="1"/>
  <c r="AT500" i="1" a="1"/>
  <c r="AT500" i="1" s="1"/>
  <c r="AS500" i="1" a="1"/>
  <c r="AS500" i="1" s="1"/>
  <c r="AR500" i="1" a="1"/>
  <c r="AR500" i="1" s="1"/>
  <c r="AQ500" i="1" a="1"/>
  <c r="AQ500" i="1" s="1"/>
  <c r="AP500" i="1" a="1"/>
  <c r="AP500" i="1" s="1"/>
  <c r="AO500" i="1" a="1"/>
  <c r="AO500" i="1" s="1"/>
  <c r="AN500" i="1" a="1"/>
  <c r="AN500" i="1" s="1"/>
  <c r="EG500" i="1"/>
  <c r="AJ500" i="1" a="1"/>
  <c r="AJ500" i="1" s="1"/>
  <c r="AI500" i="1" a="1"/>
  <c r="AI500" i="1" s="1"/>
  <c r="AH500" i="1" a="1"/>
  <c r="AH500" i="1" s="1"/>
  <c r="AG500" i="1" a="1"/>
  <c r="AG500" i="1" s="1"/>
  <c r="AA500" i="1" a="1"/>
  <c r="AA500" i="1" s="1"/>
  <c r="Z500" i="1" a="1"/>
  <c r="Z500" i="1" s="1"/>
  <c r="Y500" i="1" a="1"/>
  <c r="Y500" i="1" s="1"/>
  <c r="X500" i="1" a="1"/>
  <c r="X500" i="1" s="1"/>
  <c r="W500" i="1" a="1"/>
  <c r="W500" i="1" s="1"/>
  <c r="V500" i="1" a="1"/>
  <c r="V500" i="1" s="1"/>
  <c r="U500" i="1" a="1"/>
  <c r="U500" i="1" s="1"/>
  <c r="T500" i="1" a="1"/>
  <c r="T500" i="1" s="1"/>
  <c r="S500" i="1" a="1"/>
  <c r="S500" i="1" s="1"/>
  <c r="R500" i="1" a="1"/>
  <c r="R500" i="1" s="1"/>
  <c r="DM500" i="1" s="1"/>
  <c r="Q500" i="1" a="1"/>
  <c r="Q500" i="1" s="1"/>
  <c r="M500" i="1" a="1"/>
  <c r="M500" i="1" s="1"/>
  <c r="L500" i="1" a="1"/>
  <c r="L500" i="1" s="1"/>
  <c r="DG500" i="1" s="1"/>
  <c r="K500" i="1"/>
  <c r="DF500" i="1" s="1"/>
  <c r="J500" i="1" a="1"/>
  <c r="J500" i="1" s="1"/>
  <c r="I500" i="1" a="1"/>
  <c r="I500" i="1" s="1"/>
  <c r="H500" i="1" a="1"/>
  <c r="H500" i="1" s="1"/>
  <c r="G500" i="1"/>
  <c r="F500" i="1" a="1"/>
  <c r="F500" i="1" s="1"/>
  <c r="E500" i="1" a="1"/>
  <c r="E500" i="1" s="1"/>
  <c r="C500" i="1" a="1"/>
  <c r="C500" i="1" s="1"/>
  <c r="B500" i="1" a="1"/>
  <c r="B500" i="1" s="1"/>
  <c r="HC499" i="1" a="1"/>
  <c r="HC499" i="1" s="1"/>
  <c r="HD499" i="1" s="1"/>
  <c r="HB499" i="1" a="1"/>
  <c r="HB499" i="1" s="1"/>
  <c r="HA499" i="1" a="1"/>
  <c r="HA499" i="1" s="1"/>
  <c r="GX499" i="1" a="1"/>
  <c r="GX499" i="1" s="1"/>
  <c r="GW499" i="1" a="1"/>
  <c r="GW499" i="1" s="1"/>
  <c r="GV499" i="1" a="1"/>
  <c r="GV499" i="1" s="1"/>
  <c r="FG499" i="1" a="1"/>
  <c r="FG499" i="1" s="1"/>
  <c r="FF499" i="1" a="1"/>
  <c r="FF499" i="1" s="1"/>
  <c r="FE499" i="1" a="1"/>
  <c r="FE499" i="1" s="1"/>
  <c r="FD499" i="1" a="1"/>
  <c r="FD499" i="1" s="1"/>
  <c r="FC499" i="1" a="1"/>
  <c r="FC499" i="1" s="1"/>
  <c r="FB499" i="1" a="1"/>
  <c r="FB499" i="1" s="1"/>
  <c r="FA499" i="1" a="1"/>
  <c r="FA499" i="1" s="1"/>
  <c r="EZ499" i="1" a="1"/>
  <c r="EZ499" i="1" s="1"/>
  <c r="EY499" i="1" a="1"/>
  <c r="EY499" i="1" s="1"/>
  <c r="EX499" i="1" a="1"/>
  <c r="EX499" i="1" s="1"/>
  <c r="EW499" i="1" a="1"/>
  <c r="EW499" i="1" s="1"/>
  <c r="EV499" i="1" a="1"/>
  <c r="EV499" i="1" s="1"/>
  <c r="EU499" i="1" a="1"/>
  <c r="EU499" i="1" s="1"/>
  <c r="ET499" i="1" a="1"/>
  <c r="ET499" i="1" s="1"/>
  <c r="ES499" i="1" a="1"/>
  <c r="ES499" i="1" s="1"/>
  <c r="ER499" i="1" a="1"/>
  <c r="ER499" i="1" s="1"/>
  <c r="EQ499" i="1" a="1"/>
  <c r="EQ499" i="1" s="1"/>
  <c r="EP499" i="1" a="1"/>
  <c r="EP499" i="1" s="1"/>
  <c r="EO499" i="1" a="1"/>
  <c r="EO499" i="1" s="1"/>
  <c r="EN499" i="1" a="1"/>
  <c r="EN499" i="1" s="1"/>
  <c r="EM499" i="1" a="1"/>
  <c r="EM499" i="1" s="1"/>
  <c r="EL499" i="1" a="1"/>
  <c r="EL499" i="1" s="1"/>
  <c r="EK499" i="1" a="1"/>
  <c r="EK499" i="1" s="1"/>
  <c r="EJ499" i="1" a="1"/>
  <c r="EJ499" i="1" s="1"/>
  <c r="EI499" i="1" a="1"/>
  <c r="EI499" i="1" s="1"/>
  <c r="EE499" i="1" a="1"/>
  <c r="EE499" i="1" s="1"/>
  <c r="ED499" i="1" a="1"/>
  <c r="ED499" i="1" s="1"/>
  <c r="EC499" i="1" a="1"/>
  <c r="EC499" i="1" s="1"/>
  <c r="EB499" i="1" a="1"/>
  <c r="EB499" i="1" s="1"/>
  <c r="DV499" i="1" a="1"/>
  <c r="DV499" i="1" s="1"/>
  <c r="DU499" i="1" a="1"/>
  <c r="DU499" i="1" s="1"/>
  <c r="DT499" i="1" a="1"/>
  <c r="DT499" i="1" s="1"/>
  <c r="DR499" i="1" a="1"/>
  <c r="DR499" i="1" s="1"/>
  <c r="DQ499" i="1" a="1"/>
  <c r="DQ499" i="1" s="1"/>
  <c r="DP499" i="1" a="1"/>
  <c r="DP499" i="1" s="1"/>
  <c r="DO499" i="1" a="1"/>
  <c r="DO499" i="1" s="1"/>
  <c r="DN499" i="1" a="1"/>
  <c r="DN499" i="1" s="1"/>
  <c r="DL499" i="1" a="1"/>
  <c r="DL499" i="1" s="1"/>
  <c r="DI499" i="1" a="1"/>
  <c r="DI499" i="1" s="1"/>
  <c r="DH499" i="1" a="1"/>
  <c r="DH499" i="1" s="1"/>
  <c r="DE499" i="1" a="1"/>
  <c r="DE499" i="1" s="1"/>
  <c r="DC499" i="1" a="1"/>
  <c r="DC499" i="1" s="1"/>
  <c r="DB499" i="1" a="1"/>
  <c r="DB499" i="1" s="1"/>
  <c r="DA499" i="1" a="1"/>
  <c r="DA499" i="1" s="1"/>
  <c r="CQ499" i="1" a="1"/>
  <c r="CQ499" i="1" s="1"/>
  <c r="GL499" i="1" s="1"/>
  <c r="BL499" i="1" a="1"/>
  <c r="BL499" i="1" s="1"/>
  <c r="BK499" i="1" a="1"/>
  <c r="BK499" i="1" s="1"/>
  <c r="BJ499" i="1" a="1"/>
  <c r="BJ499" i="1" s="1"/>
  <c r="BI499" i="1" a="1"/>
  <c r="BI499" i="1" s="1"/>
  <c r="BH499" i="1" a="1"/>
  <c r="BH499" i="1" s="1"/>
  <c r="BG499" i="1" a="1"/>
  <c r="BG499" i="1" s="1"/>
  <c r="BF499" i="1" a="1"/>
  <c r="BF499" i="1" s="1"/>
  <c r="BE499" i="1" a="1"/>
  <c r="BE499" i="1" s="1"/>
  <c r="BD499" i="1" a="1"/>
  <c r="BD499" i="1" s="1"/>
  <c r="BC499" i="1" a="1"/>
  <c r="BC499" i="1" s="1"/>
  <c r="BB499" i="1" a="1"/>
  <c r="BB499" i="1" s="1"/>
  <c r="BA499" i="1" a="1"/>
  <c r="BA499" i="1" s="1"/>
  <c r="AZ499" i="1" a="1"/>
  <c r="AZ499" i="1" s="1"/>
  <c r="AY499" i="1" a="1"/>
  <c r="AY499" i="1" s="1"/>
  <c r="AX499" i="1" a="1"/>
  <c r="AX499" i="1" s="1"/>
  <c r="AW499" i="1" a="1"/>
  <c r="AW499" i="1" s="1"/>
  <c r="AV499" i="1" a="1"/>
  <c r="AV499" i="1" s="1"/>
  <c r="AU499" i="1" a="1"/>
  <c r="AU499" i="1" s="1"/>
  <c r="AT499" i="1" a="1"/>
  <c r="AT499" i="1" s="1"/>
  <c r="AS499" i="1" a="1"/>
  <c r="AS499" i="1" s="1"/>
  <c r="AR499" i="1" a="1"/>
  <c r="AR499" i="1" s="1"/>
  <c r="AQ499" i="1" a="1"/>
  <c r="AQ499" i="1" s="1"/>
  <c r="AP499" i="1" a="1"/>
  <c r="AP499" i="1" s="1"/>
  <c r="AO499" i="1" a="1"/>
  <c r="AO499" i="1" s="1"/>
  <c r="AN499" i="1" a="1"/>
  <c r="AN499" i="1" s="1"/>
  <c r="EG499" i="1"/>
  <c r="AJ499" i="1" a="1"/>
  <c r="AJ499" i="1" s="1"/>
  <c r="AI499" i="1" a="1"/>
  <c r="AI499" i="1" s="1"/>
  <c r="AH499" i="1" a="1"/>
  <c r="AH499" i="1" s="1"/>
  <c r="AG499" i="1" a="1"/>
  <c r="AG499" i="1" s="1"/>
  <c r="AA499" i="1" a="1"/>
  <c r="AA499" i="1" s="1"/>
  <c r="Z499" i="1" a="1"/>
  <c r="Z499" i="1" s="1"/>
  <c r="Y499" i="1" a="1"/>
  <c r="Y499" i="1" s="1"/>
  <c r="X499" i="1" a="1"/>
  <c r="X499" i="1" s="1"/>
  <c r="W499" i="1" a="1"/>
  <c r="W499" i="1" s="1"/>
  <c r="V499" i="1" a="1"/>
  <c r="V499" i="1" s="1"/>
  <c r="U499" i="1" a="1"/>
  <c r="U499" i="1" s="1"/>
  <c r="T499" i="1" a="1"/>
  <c r="T499" i="1" s="1"/>
  <c r="S499" i="1" a="1"/>
  <c r="S499" i="1" s="1"/>
  <c r="R499" i="1" a="1"/>
  <c r="R499" i="1" s="1"/>
  <c r="DM499" i="1" s="1"/>
  <c r="Q499" i="1" a="1"/>
  <c r="Q499" i="1" s="1"/>
  <c r="M499" i="1" a="1"/>
  <c r="M499" i="1" s="1"/>
  <c r="L499" i="1" a="1"/>
  <c r="L499" i="1" s="1"/>
  <c r="DG499" i="1" s="1"/>
  <c r="K499" i="1"/>
  <c r="DF499" i="1" s="1"/>
  <c r="J499" i="1" a="1"/>
  <c r="J499" i="1" s="1"/>
  <c r="I499" i="1" a="1"/>
  <c r="I499" i="1" s="1"/>
  <c r="H499" i="1" a="1"/>
  <c r="H499" i="1" s="1"/>
  <c r="G499" i="1"/>
  <c r="F499" i="1" a="1"/>
  <c r="F499" i="1" s="1"/>
  <c r="E499" i="1" a="1"/>
  <c r="E499" i="1" s="1"/>
  <c r="C499" i="1" a="1"/>
  <c r="C499" i="1" s="1"/>
  <c r="AK499" i="1" s="1"/>
  <c r="B499" i="1" a="1"/>
  <c r="B499" i="1" s="1"/>
  <c r="HC498" i="1" a="1"/>
  <c r="HC498" i="1" s="1"/>
  <c r="HD498" i="1" s="1"/>
  <c r="HB498" i="1" a="1"/>
  <c r="HB498" i="1" s="1"/>
  <c r="HA498" i="1" a="1"/>
  <c r="HA498" i="1" s="1"/>
  <c r="GX498" i="1" a="1"/>
  <c r="GX498" i="1" s="1"/>
  <c r="GW498" i="1" a="1"/>
  <c r="GW498" i="1" s="1"/>
  <c r="GV498" i="1" a="1"/>
  <c r="GV498" i="1" s="1"/>
  <c r="FG498" i="1" a="1"/>
  <c r="FG498" i="1" s="1"/>
  <c r="FF498" i="1" a="1"/>
  <c r="FF498" i="1" s="1"/>
  <c r="FE498" i="1" a="1"/>
  <c r="FE498" i="1" s="1"/>
  <c r="FD498" i="1" a="1"/>
  <c r="FD498" i="1" s="1"/>
  <c r="FC498" i="1" a="1"/>
  <c r="FC498" i="1" s="1"/>
  <c r="FB498" i="1" a="1"/>
  <c r="FB498" i="1" s="1"/>
  <c r="FA498" i="1" a="1"/>
  <c r="FA498" i="1" s="1"/>
  <c r="EZ498" i="1" a="1"/>
  <c r="EZ498" i="1" s="1"/>
  <c r="EY498" i="1" a="1"/>
  <c r="EY498" i="1" s="1"/>
  <c r="EX498" i="1" a="1"/>
  <c r="EX498" i="1" s="1"/>
  <c r="EW498" i="1" a="1"/>
  <c r="EW498" i="1" s="1"/>
  <c r="EV498" i="1" a="1"/>
  <c r="EV498" i="1" s="1"/>
  <c r="EU498" i="1" a="1"/>
  <c r="EU498" i="1" s="1"/>
  <c r="ET498" i="1" a="1"/>
  <c r="ET498" i="1" s="1"/>
  <c r="ES498" i="1" a="1"/>
  <c r="ES498" i="1" s="1"/>
  <c r="ER498" i="1" a="1"/>
  <c r="ER498" i="1" s="1"/>
  <c r="EQ498" i="1" a="1"/>
  <c r="EQ498" i="1" s="1"/>
  <c r="EP498" i="1" a="1"/>
  <c r="EP498" i="1" s="1"/>
  <c r="EO498" i="1" a="1"/>
  <c r="EO498" i="1" s="1"/>
  <c r="EN498" i="1" a="1"/>
  <c r="EN498" i="1" s="1"/>
  <c r="EM498" i="1" a="1"/>
  <c r="EM498" i="1" s="1"/>
  <c r="EL498" i="1" a="1"/>
  <c r="EL498" i="1" s="1"/>
  <c r="EK498" i="1" a="1"/>
  <c r="EK498" i="1" s="1"/>
  <c r="EJ498" i="1" a="1"/>
  <c r="EJ498" i="1" s="1"/>
  <c r="EI498" i="1" a="1"/>
  <c r="EI498" i="1" s="1"/>
  <c r="EE498" i="1" a="1"/>
  <c r="EE498" i="1" s="1"/>
  <c r="ED498" i="1" a="1"/>
  <c r="ED498" i="1" s="1"/>
  <c r="EC498" i="1" a="1"/>
  <c r="EC498" i="1" s="1"/>
  <c r="EB498" i="1" a="1"/>
  <c r="EB498" i="1" s="1"/>
  <c r="DV498" i="1" a="1"/>
  <c r="DV498" i="1" s="1"/>
  <c r="DU498" i="1" a="1"/>
  <c r="DU498" i="1" s="1"/>
  <c r="DT498" i="1" a="1"/>
  <c r="DT498" i="1" s="1"/>
  <c r="DR498" i="1" a="1"/>
  <c r="DR498" i="1" s="1"/>
  <c r="DQ498" i="1" a="1"/>
  <c r="DQ498" i="1" s="1"/>
  <c r="DP498" i="1" a="1"/>
  <c r="DP498" i="1" s="1"/>
  <c r="DO498" i="1" a="1"/>
  <c r="DO498" i="1" s="1"/>
  <c r="DN498" i="1" a="1"/>
  <c r="DN498" i="1" s="1"/>
  <c r="DL498" i="1" a="1"/>
  <c r="DL498" i="1" s="1"/>
  <c r="DI498" i="1" a="1"/>
  <c r="DI498" i="1" s="1"/>
  <c r="DH498" i="1" a="1"/>
  <c r="DH498" i="1" s="1"/>
  <c r="DE498" i="1" a="1"/>
  <c r="DE498" i="1" s="1"/>
  <c r="DC498" i="1" a="1"/>
  <c r="DC498" i="1" s="1"/>
  <c r="DB498" i="1" a="1"/>
  <c r="DB498" i="1" s="1"/>
  <c r="DA498" i="1" a="1"/>
  <c r="DA498" i="1" s="1"/>
  <c r="CQ498" i="1" a="1"/>
  <c r="CQ498" i="1" s="1"/>
  <c r="GL498" i="1" s="1"/>
  <c r="BL498" i="1" a="1"/>
  <c r="BL498" i="1" s="1"/>
  <c r="BK498" i="1" a="1"/>
  <c r="BK498" i="1" s="1"/>
  <c r="BJ498" i="1" a="1"/>
  <c r="BJ498" i="1" s="1"/>
  <c r="BI498" i="1" a="1"/>
  <c r="BI498" i="1" s="1"/>
  <c r="BH498" i="1" a="1"/>
  <c r="BH498" i="1" s="1"/>
  <c r="BG498" i="1" a="1"/>
  <c r="BG498" i="1" s="1"/>
  <c r="BF498" i="1" a="1"/>
  <c r="BF498" i="1" s="1"/>
  <c r="BE498" i="1" a="1"/>
  <c r="BE498" i="1" s="1"/>
  <c r="BD498" i="1" a="1"/>
  <c r="BD498" i="1" s="1"/>
  <c r="BC498" i="1" a="1"/>
  <c r="BC498" i="1" s="1"/>
  <c r="BB498" i="1" a="1"/>
  <c r="BB498" i="1" s="1"/>
  <c r="BA498" i="1" a="1"/>
  <c r="BA498" i="1" s="1"/>
  <c r="AZ498" i="1" a="1"/>
  <c r="AZ498" i="1" s="1"/>
  <c r="AY498" i="1" a="1"/>
  <c r="AY498" i="1" s="1"/>
  <c r="AX498" i="1" a="1"/>
  <c r="AX498" i="1" s="1"/>
  <c r="AW498" i="1" a="1"/>
  <c r="AW498" i="1" s="1"/>
  <c r="AV498" i="1" a="1"/>
  <c r="AV498" i="1" s="1"/>
  <c r="AU498" i="1" a="1"/>
  <c r="AU498" i="1" s="1"/>
  <c r="AT498" i="1" a="1"/>
  <c r="AT498" i="1" s="1"/>
  <c r="AS498" i="1" a="1"/>
  <c r="AS498" i="1" s="1"/>
  <c r="AR498" i="1" a="1"/>
  <c r="AR498" i="1" s="1"/>
  <c r="AQ498" i="1" a="1"/>
  <c r="AQ498" i="1" s="1"/>
  <c r="AP498" i="1" a="1"/>
  <c r="AP498" i="1" s="1"/>
  <c r="AO498" i="1" a="1"/>
  <c r="AO498" i="1" s="1"/>
  <c r="AN498" i="1" a="1"/>
  <c r="AN498" i="1" s="1"/>
  <c r="EG498" i="1"/>
  <c r="AJ498" i="1" a="1"/>
  <c r="AJ498" i="1" s="1"/>
  <c r="AI498" i="1" a="1"/>
  <c r="AI498" i="1" s="1"/>
  <c r="AH498" i="1" a="1"/>
  <c r="AH498" i="1" s="1"/>
  <c r="AG498" i="1" a="1"/>
  <c r="AG498" i="1" s="1"/>
  <c r="AA498" i="1" a="1"/>
  <c r="AA498" i="1" s="1"/>
  <c r="Z498" i="1" a="1"/>
  <c r="Z498" i="1" s="1"/>
  <c r="Y498" i="1" a="1"/>
  <c r="Y498" i="1" s="1"/>
  <c r="X498" i="1" a="1"/>
  <c r="X498" i="1" s="1"/>
  <c r="W498" i="1" a="1"/>
  <c r="W498" i="1" s="1"/>
  <c r="V498" i="1" a="1"/>
  <c r="V498" i="1" s="1"/>
  <c r="U498" i="1" a="1"/>
  <c r="U498" i="1" s="1"/>
  <c r="T498" i="1" a="1"/>
  <c r="T498" i="1" s="1"/>
  <c r="S498" i="1" a="1"/>
  <c r="S498" i="1" s="1"/>
  <c r="R498" i="1" a="1"/>
  <c r="R498" i="1" s="1"/>
  <c r="Q498" i="1" a="1"/>
  <c r="Q498" i="1" s="1"/>
  <c r="M498" i="1" a="1"/>
  <c r="M498" i="1" s="1"/>
  <c r="L498" i="1" a="1"/>
  <c r="L498" i="1" s="1"/>
  <c r="DG498" i="1" s="1"/>
  <c r="K498" i="1"/>
  <c r="DF498" i="1" s="1"/>
  <c r="J498" i="1" a="1"/>
  <c r="J498" i="1" s="1"/>
  <c r="I498" i="1" a="1"/>
  <c r="I498" i="1" s="1"/>
  <c r="H498" i="1" a="1"/>
  <c r="H498" i="1" s="1"/>
  <c r="G498" i="1"/>
  <c r="F498" i="1" a="1"/>
  <c r="F498" i="1" s="1"/>
  <c r="E498" i="1" a="1"/>
  <c r="E498" i="1" s="1"/>
  <c r="C498" i="1" a="1"/>
  <c r="C498" i="1" s="1"/>
  <c r="EF498" i="1" s="1"/>
  <c r="B498" i="1" a="1"/>
  <c r="B498" i="1" s="1"/>
  <c r="HC497" i="1" a="1"/>
  <c r="HC497" i="1" s="1"/>
  <c r="HD497" i="1" s="1"/>
  <c r="HB497" i="1" a="1"/>
  <c r="HB497" i="1" s="1"/>
  <c r="HA497" i="1" a="1"/>
  <c r="HA497" i="1" s="1"/>
  <c r="GX497" i="1" a="1"/>
  <c r="GX497" i="1" s="1"/>
  <c r="GW497" i="1" a="1"/>
  <c r="GW497" i="1" s="1"/>
  <c r="GV497" i="1" a="1"/>
  <c r="GV497" i="1" s="1"/>
  <c r="FG497" i="1" a="1"/>
  <c r="FG497" i="1" s="1"/>
  <c r="FF497" i="1" a="1"/>
  <c r="FF497" i="1" s="1"/>
  <c r="FE497" i="1" a="1"/>
  <c r="FE497" i="1" s="1"/>
  <c r="FD497" i="1" a="1"/>
  <c r="FD497" i="1" s="1"/>
  <c r="FC497" i="1" a="1"/>
  <c r="FC497" i="1" s="1"/>
  <c r="FB497" i="1" a="1"/>
  <c r="FB497" i="1" s="1"/>
  <c r="FA497" i="1" a="1"/>
  <c r="FA497" i="1" s="1"/>
  <c r="EZ497" i="1" a="1"/>
  <c r="EZ497" i="1" s="1"/>
  <c r="EY497" i="1" a="1"/>
  <c r="EY497" i="1" s="1"/>
  <c r="EX497" i="1" a="1"/>
  <c r="EX497" i="1" s="1"/>
  <c r="EW497" i="1" a="1"/>
  <c r="EW497" i="1" s="1"/>
  <c r="EV497" i="1" a="1"/>
  <c r="EV497" i="1" s="1"/>
  <c r="EU497" i="1" a="1"/>
  <c r="EU497" i="1" s="1"/>
  <c r="ET497" i="1" a="1"/>
  <c r="ET497" i="1" s="1"/>
  <c r="ES497" i="1" a="1"/>
  <c r="ES497" i="1" s="1"/>
  <c r="ER497" i="1" a="1"/>
  <c r="ER497" i="1" s="1"/>
  <c r="EQ497" i="1" a="1"/>
  <c r="EQ497" i="1" s="1"/>
  <c r="EP497" i="1" a="1"/>
  <c r="EP497" i="1" s="1"/>
  <c r="EO497" i="1" a="1"/>
  <c r="EO497" i="1" s="1"/>
  <c r="EN497" i="1" a="1"/>
  <c r="EN497" i="1" s="1"/>
  <c r="EM497" i="1" a="1"/>
  <c r="EM497" i="1" s="1"/>
  <c r="EL497" i="1" a="1"/>
  <c r="EL497" i="1" s="1"/>
  <c r="EK497" i="1" a="1"/>
  <c r="EK497" i="1" s="1"/>
  <c r="EJ497" i="1" a="1"/>
  <c r="EJ497" i="1" s="1"/>
  <c r="EI497" i="1" a="1"/>
  <c r="EI497" i="1" s="1"/>
  <c r="EE497" i="1" a="1"/>
  <c r="EE497" i="1" s="1"/>
  <c r="ED497" i="1" a="1"/>
  <c r="ED497" i="1" s="1"/>
  <c r="EC497" i="1" a="1"/>
  <c r="EC497" i="1" s="1"/>
  <c r="EB497" i="1" a="1"/>
  <c r="EB497" i="1" s="1"/>
  <c r="DV497" i="1" a="1"/>
  <c r="DV497" i="1" s="1"/>
  <c r="DU497" i="1" a="1"/>
  <c r="DU497" i="1" s="1"/>
  <c r="DT497" i="1" a="1"/>
  <c r="DT497" i="1" s="1"/>
  <c r="DR497" i="1" a="1"/>
  <c r="DR497" i="1" s="1"/>
  <c r="DQ497" i="1" a="1"/>
  <c r="DQ497" i="1" s="1"/>
  <c r="DP497" i="1" a="1"/>
  <c r="DP497" i="1" s="1"/>
  <c r="DO497" i="1" a="1"/>
  <c r="DO497" i="1" s="1"/>
  <c r="DN497" i="1" a="1"/>
  <c r="DN497" i="1" s="1"/>
  <c r="DL497" i="1" a="1"/>
  <c r="DL497" i="1" s="1"/>
  <c r="DI497" i="1" a="1"/>
  <c r="DI497" i="1" s="1"/>
  <c r="DH497" i="1" a="1"/>
  <c r="DH497" i="1" s="1"/>
  <c r="DE497" i="1" a="1"/>
  <c r="DE497" i="1" s="1"/>
  <c r="DC497" i="1" a="1"/>
  <c r="DC497" i="1" s="1"/>
  <c r="DB497" i="1" a="1"/>
  <c r="DB497" i="1" s="1"/>
  <c r="DA497" i="1" a="1"/>
  <c r="DA497" i="1" s="1"/>
  <c r="CQ497" i="1" a="1"/>
  <c r="CQ497" i="1" s="1"/>
  <c r="GL497" i="1" s="1"/>
  <c r="BL497" i="1" a="1"/>
  <c r="BL497" i="1" s="1"/>
  <c r="BK497" i="1" a="1"/>
  <c r="BK497" i="1" s="1"/>
  <c r="BJ497" i="1" a="1"/>
  <c r="BJ497" i="1" s="1"/>
  <c r="BI497" i="1" a="1"/>
  <c r="BI497" i="1" s="1"/>
  <c r="BH497" i="1" a="1"/>
  <c r="BH497" i="1" s="1"/>
  <c r="BG497" i="1" a="1"/>
  <c r="BG497" i="1" s="1"/>
  <c r="BF497" i="1" a="1"/>
  <c r="BF497" i="1" s="1"/>
  <c r="BE497" i="1" a="1"/>
  <c r="BE497" i="1" s="1"/>
  <c r="BD497" i="1" a="1"/>
  <c r="BD497" i="1" s="1"/>
  <c r="BC497" i="1" a="1"/>
  <c r="BC497" i="1" s="1"/>
  <c r="BB497" i="1" a="1"/>
  <c r="BB497" i="1" s="1"/>
  <c r="BA497" i="1" a="1"/>
  <c r="BA497" i="1" s="1"/>
  <c r="AZ497" i="1" a="1"/>
  <c r="AZ497" i="1" s="1"/>
  <c r="AY497" i="1" a="1"/>
  <c r="AY497" i="1" s="1"/>
  <c r="AX497" i="1" a="1"/>
  <c r="AX497" i="1" s="1"/>
  <c r="AW497" i="1" a="1"/>
  <c r="AW497" i="1" s="1"/>
  <c r="AV497" i="1" a="1"/>
  <c r="AV497" i="1" s="1"/>
  <c r="AU497" i="1" a="1"/>
  <c r="AU497" i="1" s="1"/>
  <c r="AT497" i="1" a="1"/>
  <c r="AT497" i="1" s="1"/>
  <c r="AS497" i="1" a="1"/>
  <c r="AS497" i="1" s="1"/>
  <c r="AR497" i="1" a="1"/>
  <c r="AR497" i="1" s="1"/>
  <c r="AQ497" i="1" a="1"/>
  <c r="AQ497" i="1" s="1"/>
  <c r="AP497" i="1" a="1"/>
  <c r="AP497" i="1" s="1"/>
  <c r="AO497" i="1" a="1"/>
  <c r="AO497" i="1" s="1"/>
  <c r="AN497" i="1" a="1"/>
  <c r="AN497" i="1" s="1"/>
  <c r="EG497" i="1"/>
  <c r="AJ497" i="1" a="1"/>
  <c r="AJ497" i="1" s="1"/>
  <c r="AI497" i="1" a="1"/>
  <c r="AI497" i="1" s="1"/>
  <c r="AH497" i="1" a="1"/>
  <c r="AH497" i="1" s="1"/>
  <c r="AG497" i="1" a="1"/>
  <c r="AG497" i="1" s="1"/>
  <c r="AA497" i="1" a="1"/>
  <c r="AA497" i="1" s="1"/>
  <c r="Z497" i="1" a="1"/>
  <c r="Z497" i="1" s="1"/>
  <c r="Y497" i="1" a="1"/>
  <c r="Y497" i="1" s="1"/>
  <c r="X497" i="1" a="1"/>
  <c r="X497" i="1" s="1"/>
  <c r="W497" i="1" a="1"/>
  <c r="W497" i="1" s="1"/>
  <c r="V497" i="1" a="1"/>
  <c r="V497" i="1" s="1"/>
  <c r="U497" i="1" a="1"/>
  <c r="U497" i="1" s="1"/>
  <c r="T497" i="1" a="1"/>
  <c r="T497" i="1" s="1"/>
  <c r="S497" i="1" a="1"/>
  <c r="S497" i="1" s="1"/>
  <c r="R497" i="1" a="1"/>
  <c r="R497" i="1" s="1"/>
  <c r="Q497" i="1" a="1"/>
  <c r="Q497" i="1" s="1"/>
  <c r="M497" i="1" a="1"/>
  <c r="M497" i="1" s="1"/>
  <c r="L497" i="1" a="1"/>
  <c r="L497" i="1" s="1"/>
  <c r="DG497" i="1" s="1"/>
  <c r="K497" i="1"/>
  <c r="DF497" i="1" s="1"/>
  <c r="J497" i="1" a="1"/>
  <c r="J497" i="1" s="1"/>
  <c r="I497" i="1" a="1"/>
  <c r="I497" i="1" s="1"/>
  <c r="H497" i="1" a="1"/>
  <c r="H497" i="1" s="1"/>
  <c r="G497" i="1"/>
  <c r="F497" i="1" a="1"/>
  <c r="F497" i="1" s="1"/>
  <c r="E497" i="1" a="1"/>
  <c r="E497" i="1" s="1"/>
  <c r="C497" i="1" a="1"/>
  <c r="C497" i="1" s="1"/>
  <c r="B497" i="1" a="1"/>
  <c r="B497" i="1" s="1"/>
  <c r="HC496" i="1" a="1"/>
  <c r="HC496" i="1" s="1"/>
  <c r="HD496" i="1" s="1"/>
  <c r="HB496" i="1" a="1"/>
  <c r="HB496" i="1" s="1"/>
  <c r="HA496" i="1" a="1"/>
  <c r="HA496" i="1" s="1"/>
  <c r="GX496" i="1" a="1"/>
  <c r="GX496" i="1" s="1"/>
  <c r="GW496" i="1" a="1"/>
  <c r="GW496" i="1" s="1"/>
  <c r="GV496" i="1" a="1"/>
  <c r="GV496" i="1" s="1"/>
  <c r="FG496" i="1" a="1"/>
  <c r="FG496" i="1" s="1"/>
  <c r="FF496" i="1" a="1"/>
  <c r="FF496" i="1" s="1"/>
  <c r="FE496" i="1" a="1"/>
  <c r="FE496" i="1" s="1"/>
  <c r="FD496" i="1" a="1"/>
  <c r="FD496" i="1" s="1"/>
  <c r="FC496" i="1" a="1"/>
  <c r="FC496" i="1" s="1"/>
  <c r="FB496" i="1" a="1"/>
  <c r="FB496" i="1" s="1"/>
  <c r="FA496" i="1" a="1"/>
  <c r="FA496" i="1" s="1"/>
  <c r="EZ496" i="1" a="1"/>
  <c r="EZ496" i="1" s="1"/>
  <c r="EY496" i="1" a="1"/>
  <c r="EY496" i="1" s="1"/>
  <c r="EX496" i="1" a="1"/>
  <c r="EX496" i="1" s="1"/>
  <c r="EW496" i="1" a="1"/>
  <c r="EW496" i="1" s="1"/>
  <c r="EV496" i="1" a="1"/>
  <c r="EV496" i="1" s="1"/>
  <c r="EU496" i="1" a="1"/>
  <c r="EU496" i="1" s="1"/>
  <c r="ET496" i="1" a="1"/>
  <c r="ET496" i="1" s="1"/>
  <c r="ES496" i="1" a="1"/>
  <c r="ES496" i="1" s="1"/>
  <c r="ER496" i="1" a="1"/>
  <c r="ER496" i="1" s="1"/>
  <c r="EQ496" i="1" a="1"/>
  <c r="EQ496" i="1" s="1"/>
  <c r="EP496" i="1" a="1"/>
  <c r="EP496" i="1" s="1"/>
  <c r="EO496" i="1" a="1"/>
  <c r="EO496" i="1" s="1"/>
  <c r="EN496" i="1" a="1"/>
  <c r="EN496" i="1" s="1"/>
  <c r="EM496" i="1" a="1"/>
  <c r="EM496" i="1" s="1"/>
  <c r="EL496" i="1" a="1"/>
  <c r="EL496" i="1" s="1"/>
  <c r="EK496" i="1" a="1"/>
  <c r="EK496" i="1" s="1"/>
  <c r="EJ496" i="1" a="1"/>
  <c r="EJ496" i="1" s="1"/>
  <c r="EI496" i="1" a="1"/>
  <c r="EI496" i="1" s="1"/>
  <c r="EE496" i="1" a="1"/>
  <c r="EE496" i="1" s="1"/>
  <c r="ED496" i="1" a="1"/>
  <c r="ED496" i="1" s="1"/>
  <c r="EC496" i="1" a="1"/>
  <c r="EC496" i="1" s="1"/>
  <c r="EB496" i="1" a="1"/>
  <c r="EB496" i="1" s="1"/>
  <c r="DV496" i="1" a="1"/>
  <c r="DV496" i="1" s="1"/>
  <c r="DU496" i="1" a="1"/>
  <c r="DU496" i="1" s="1"/>
  <c r="DT496" i="1" a="1"/>
  <c r="DT496" i="1" s="1"/>
  <c r="DR496" i="1" a="1"/>
  <c r="DR496" i="1" s="1"/>
  <c r="DQ496" i="1" a="1"/>
  <c r="DQ496" i="1" s="1"/>
  <c r="DP496" i="1" a="1"/>
  <c r="DP496" i="1" s="1"/>
  <c r="DO496" i="1" a="1"/>
  <c r="DO496" i="1" s="1"/>
  <c r="DN496" i="1" a="1"/>
  <c r="DN496" i="1" s="1"/>
  <c r="DL496" i="1" a="1"/>
  <c r="DL496" i="1" s="1"/>
  <c r="DI496" i="1" a="1"/>
  <c r="DI496" i="1" s="1"/>
  <c r="DH496" i="1" a="1"/>
  <c r="DH496" i="1" s="1"/>
  <c r="DE496" i="1" a="1"/>
  <c r="DE496" i="1" s="1"/>
  <c r="DC496" i="1" a="1"/>
  <c r="DC496" i="1" s="1"/>
  <c r="DB496" i="1" a="1"/>
  <c r="DB496" i="1" s="1"/>
  <c r="DA496" i="1" a="1"/>
  <c r="DA496" i="1" s="1"/>
  <c r="CQ496" i="1" a="1"/>
  <c r="CQ496" i="1" s="1"/>
  <c r="GL496" i="1" s="1"/>
  <c r="BL496" i="1" a="1"/>
  <c r="BL496" i="1" s="1"/>
  <c r="BK496" i="1" a="1"/>
  <c r="BK496" i="1" s="1"/>
  <c r="BJ496" i="1" a="1"/>
  <c r="BJ496" i="1" s="1"/>
  <c r="BI496" i="1" a="1"/>
  <c r="BI496" i="1" s="1"/>
  <c r="BH496" i="1" a="1"/>
  <c r="BH496" i="1" s="1"/>
  <c r="BG496" i="1" a="1"/>
  <c r="BG496" i="1" s="1"/>
  <c r="BF496" i="1" a="1"/>
  <c r="BF496" i="1" s="1"/>
  <c r="BE496" i="1" a="1"/>
  <c r="BE496" i="1" s="1"/>
  <c r="BD496" i="1" a="1"/>
  <c r="BD496" i="1" s="1"/>
  <c r="BC496" i="1" a="1"/>
  <c r="BC496" i="1" s="1"/>
  <c r="BB496" i="1" a="1"/>
  <c r="BB496" i="1" s="1"/>
  <c r="BA496" i="1" a="1"/>
  <c r="BA496" i="1" s="1"/>
  <c r="AZ496" i="1" a="1"/>
  <c r="AZ496" i="1" s="1"/>
  <c r="AY496" i="1" a="1"/>
  <c r="AY496" i="1" s="1"/>
  <c r="AX496" i="1" a="1"/>
  <c r="AX496" i="1" s="1"/>
  <c r="AW496" i="1" a="1"/>
  <c r="AW496" i="1" s="1"/>
  <c r="AV496" i="1" a="1"/>
  <c r="AV496" i="1" s="1"/>
  <c r="AU496" i="1" a="1"/>
  <c r="AU496" i="1" s="1"/>
  <c r="AT496" i="1" a="1"/>
  <c r="AT496" i="1" s="1"/>
  <c r="AS496" i="1" a="1"/>
  <c r="AS496" i="1" s="1"/>
  <c r="AR496" i="1" a="1"/>
  <c r="AR496" i="1" s="1"/>
  <c r="AQ496" i="1" a="1"/>
  <c r="AQ496" i="1" s="1"/>
  <c r="AP496" i="1" a="1"/>
  <c r="AP496" i="1" s="1"/>
  <c r="AO496" i="1" a="1"/>
  <c r="AO496" i="1" s="1"/>
  <c r="AN496" i="1" a="1"/>
  <c r="AN496" i="1" s="1"/>
  <c r="EG496" i="1"/>
  <c r="AJ496" i="1" a="1"/>
  <c r="AJ496" i="1" s="1"/>
  <c r="AI496" i="1" a="1"/>
  <c r="AI496" i="1" s="1"/>
  <c r="AH496" i="1" a="1"/>
  <c r="AH496" i="1" s="1"/>
  <c r="AG496" i="1" a="1"/>
  <c r="AG496" i="1" s="1"/>
  <c r="AA496" i="1" a="1"/>
  <c r="AA496" i="1" s="1"/>
  <c r="Z496" i="1" a="1"/>
  <c r="Z496" i="1" s="1"/>
  <c r="Y496" i="1" a="1"/>
  <c r="Y496" i="1" s="1"/>
  <c r="X496" i="1" a="1"/>
  <c r="X496" i="1" s="1"/>
  <c r="W496" i="1" a="1"/>
  <c r="W496" i="1" s="1"/>
  <c r="V496" i="1" a="1"/>
  <c r="V496" i="1" s="1"/>
  <c r="U496" i="1" a="1"/>
  <c r="U496" i="1" s="1"/>
  <c r="T496" i="1" a="1"/>
  <c r="T496" i="1" s="1"/>
  <c r="S496" i="1" a="1"/>
  <c r="S496" i="1" s="1"/>
  <c r="R496" i="1" a="1"/>
  <c r="R496" i="1" s="1"/>
  <c r="DM496" i="1" s="1"/>
  <c r="Q496" i="1" a="1"/>
  <c r="Q496" i="1" s="1"/>
  <c r="M496" i="1" a="1"/>
  <c r="M496" i="1" s="1"/>
  <c r="L496" i="1" a="1"/>
  <c r="L496" i="1" s="1"/>
  <c r="DG496" i="1" s="1"/>
  <c r="K496" i="1"/>
  <c r="DF496" i="1" s="1"/>
  <c r="J496" i="1" a="1"/>
  <c r="J496" i="1" s="1"/>
  <c r="I496" i="1" a="1"/>
  <c r="I496" i="1" s="1"/>
  <c r="H496" i="1" a="1"/>
  <c r="H496" i="1" s="1"/>
  <c r="G496" i="1"/>
  <c r="F496" i="1" a="1"/>
  <c r="F496" i="1" s="1"/>
  <c r="E496" i="1" a="1"/>
  <c r="E496" i="1" s="1"/>
  <c r="C496" i="1" a="1"/>
  <c r="C496" i="1" s="1"/>
  <c r="B496" i="1" a="1"/>
  <c r="B496" i="1" s="1"/>
  <c r="HC495" i="1" a="1"/>
  <c r="HC495" i="1" s="1"/>
  <c r="HD495" i="1" s="1"/>
  <c r="HB495" i="1" a="1"/>
  <c r="HB495" i="1" s="1"/>
  <c r="HA495" i="1" a="1"/>
  <c r="HA495" i="1" s="1"/>
  <c r="GX495" i="1" a="1"/>
  <c r="GX495" i="1" s="1"/>
  <c r="GW495" i="1" a="1"/>
  <c r="GW495" i="1" s="1"/>
  <c r="GV495" i="1" a="1"/>
  <c r="GV495" i="1" s="1"/>
  <c r="FG495" i="1" a="1"/>
  <c r="FG495" i="1" s="1"/>
  <c r="FF495" i="1" a="1"/>
  <c r="FF495" i="1" s="1"/>
  <c r="FE495" i="1" a="1"/>
  <c r="FE495" i="1" s="1"/>
  <c r="FD495" i="1" a="1"/>
  <c r="FD495" i="1" s="1"/>
  <c r="FC495" i="1" a="1"/>
  <c r="FC495" i="1" s="1"/>
  <c r="FB495" i="1" a="1"/>
  <c r="FB495" i="1" s="1"/>
  <c r="FA495" i="1" a="1"/>
  <c r="FA495" i="1" s="1"/>
  <c r="EZ495" i="1" a="1"/>
  <c r="EZ495" i="1" s="1"/>
  <c r="EY495" i="1" a="1"/>
  <c r="EY495" i="1" s="1"/>
  <c r="EX495" i="1" a="1"/>
  <c r="EX495" i="1" s="1"/>
  <c r="EW495" i="1" a="1"/>
  <c r="EW495" i="1" s="1"/>
  <c r="EV495" i="1" a="1"/>
  <c r="EV495" i="1" s="1"/>
  <c r="EU495" i="1" a="1"/>
  <c r="EU495" i="1" s="1"/>
  <c r="ET495" i="1" a="1"/>
  <c r="ET495" i="1" s="1"/>
  <c r="ES495" i="1" a="1"/>
  <c r="ES495" i="1" s="1"/>
  <c r="ER495" i="1" a="1"/>
  <c r="ER495" i="1" s="1"/>
  <c r="EQ495" i="1" a="1"/>
  <c r="EQ495" i="1" s="1"/>
  <c r="EP495" i="1" a="1"/>
  <c r="EP495" i="1" s="1"/>
  <c r="EO495" i="1" a="1"/>
  <c r="EO495" i="1" s="1"/>
  <c r="EN495" i="1" a="1"/>
  <c r="EN495" i="1" s="1"/>
  <c r="EM495" i="1" a="1"/>
  <c r="EM495" i="1" s="1"/>
  <c r="EL495" i="1" a="1"/>
  <c r="EL495" i="1" s="1"/>
  <c r="EK495" i="1" a="1"/>
  <c r="EK495" i="1" s="1"/>
  <c r="EJ495" i="1" a="1"/>
  <c r="EJ495" i="1" s="1"/>
  <c r="EI495" i="1" a="1"/>
  <c r="EI495" i="1" s="1"/>
  <c r="EE495" i="1" a="1"/>
  <c r="EE495" i="1" s="1"/>
  <c r="ED495" i="1" a="1"/>
  <c r="ED495" i="1" s="1"/>
  <c r="EC495" i="1" a="1"/>
  <c r="EC495" i="1" s="1"/>
  <c r="EB495" i="1" a="1"/>
  <c r="EB495" i="1" s="1"/>
  <c r="DV495" i="1" a="1"/>
  <c r="DV495" i="1" s="1"/>
  <c r="DU495" i="1" a="1"/>
  <c r="DU495" i="1" s="1"/>
  <c r="DT495" i="1" a="1"/>
  <c r="DT495" i="1" s="1"/>
  <c r="DR495" i="1" a="1"/>
  <c r="DR495" i="1" s="1"/>
  <c r="DQ495" i="1" a="1"/>
  <c r="DQ495" i="1" s="1"/>
  <c r="DP495" i="1" a="1"/>
  <c r="DP495" i="1" s="1"/>
  <c r="DO495" i="1" a="1"/>
  <c r="DO495" i="1" s="1"/>
  <c r="DN495" i="1" a="1"/>
  <c r="DN495" i="1" s="1"/>
  <c r="DL495" i="1" a="1"/>
  <c r="DL495" i="1" s="1"/>
  <c r="DI495" i="1" a="1"/>
  <c r="DI495" i="1" s="1"/>
  <c r="DH495" i="1" a="1"/>
  <c r="DH495" i="1" s="1"/>
  <c r="DE495" i="1" a="1"/>
  <c r="DE495" i="1" s="1"/>
  <c r="DC495" i="1" a="1"/>
  <c r="DC495" i="1" s="1"/>
  <c r="DB495" i="1" a="1"/>
  <c r="DB495" i="1" s="1"/>
  <c r="DA495" i="1" a="1"/>
  <c r="DA495" i="1" s="1"/>
  <c r="CQ495" i="1" a="1"/>
  <c r="CQ495" i="1" s="1"/>
  <c r="GL495" i="1" s="1"/>
  <c r="BL495" i="1" a="1"/>
  <c r="BL495" i="1" s="1"/>
  <c r="BK495" i="1" a="1"/>
  <c r="BK495" i="1" s="1"/>
  <c r="BJ495" i="1" a="1"/>
  <c r="BJ495" i="1" s="1"/>
  <c r="BI495" i="1" a="1"/>
  <c r="BI495" i="1" s="1"/>
  <c r="BH495" i="1" a="1"/>
  <c r="BH495" i="1" s="1"/>
  <c r="BG495" i="1" a="1"/>
  <c r="BG495" i="1" s="1"/>
  <c r="BF495" i="1" a="1"/>
  <c r="BF495" i="1" s="1"/>
  <c r="BE495" i="1" a="1"/>
  <c r="BE495" i="1" s="1"/>
  <c r="BD495" i="1" a="1"/>
  <c r="BD495" i="1" s="1"/>
  <c r="BC495" i="1" a="1"/>
  <c r="BC495" i="1" s="1"/>
  <c r="BB495" i="1" a="1"/>
  <c r="BB495" i="1" s="1"/>
  <c r="BA495" i="1" a="1"/>
  <c r="BA495" i="1" s="1"/>
  <c r="AZ495" i="1" a="1"/>
  <c r="AZ495" i="1" s="1"/>
  <c r="AY495" i="1" a="1"/>
  <c r="AY495" i="1" s="1"/>
  <c r="AX495" i="1" a="1"/>
  <c r="AX495" i="1" s="1"/>
  <c r="AW495" i="1" a="1"/>
  <c r="AW495" i="1" s="1"/>
  <c r="AV495" i="1" a="1"/>
  <c r="AV495" i="1" s="1"/>
  <c r="AU495" i="1" a="1"/>
  <c r="AU495" i="1" s="1"/>
  <c r="AT495" i="1" a="1"/>
  <c r="AT495" i="1" s="1"/>
  <c r="AS495" i="1" a="1"/>
  <c r="AS495" i="1" s="1"/>
  <c r="AR495" i="1" a="1"/>
  <c r="AR495" i="1" s="1"/>
  <c r="AQ495" i="1" a="1"/>
  <c r="AQ495" i="1" s="1"/>
  <c r="AP495" i="1" a="1"/>
  <c r="AP495" i="1" s="1"/>
  <c r="AO495" i="1" a="1"/>
  <c r="AO495" i="1" s="1"/>
  <c r="AN495" i="1" a="1"/>
  <c r="AN495" i="1" s="1"/>
  <c r="EG495" i="1"/>
  <c r="AJ495" i="1" a="1"/>
  <c r="AJ495" i="1" s="1"/>
  <c r="AI495" i="1" a="1"/>
  <c r="AI495" i="1" s="1"/>
  <c r="AH495" i="1" a="1"/>
  <c r="AH495" i="1" s="1"/>
  <c r="AG495" i="1" a="1"/>
  <c r="AG495" i="1" s="1"/>
  <c r="AA495" i="1" a="1"/>
  <c r="AA495" i="1" s="1"/>
  <c r="Z495" i="1" a="1"/>
  <c r="Z495" i="1" s="1"/>
  <c r="Y495" i="1" a="1"/>
  <c r="Y495" i="1" s="1"/>
  <c r="X495" i="1" a="1"/>
  <c r="X495" i="1" s="1"/>
  <c r="W495" i="1" a="1"/>
  <c r="W495" i="1" s="1"/>
  <c r="V495" i="1" a="1"/>
  <c r="V495" i="1" s="1"/>
  <c r="U495" i="1" a="1"/>
  <c r="U495" i="1" s="1"/>
  <c r="T495" i="1" a="1"/>
  <c r="T495" i="1" s="1"/>
  <c r="S495" i="1" a="1"/>
  <c r="S495" i="1" s="1"/>
  <c r="R495" i="1" a="1"/>
  <c r="R495" i="1" s="1"/>
  <c r="DM495" i="1" s="1"/>
  <c r="Q495" i="1" a="1"/>
  <c r="Q495" i="1" s="1"/>
  <c r="M495" i="1" a="1"/>
  <c r="M495" i="1" s="1"/>
  <c r="L495" i="1" a="1"/>
  <c r="L495" i="1" s="1"/>
  <c r="DG495" i="1" s="1"/>
  <c r="K495" i="1"/>
  <c r="DF495" i="1" s="1"/>
  <c r="J495" i="1" a="1"/>
  <c r="J495" i="1" s="1"/>
  <c r="I495" i="1" a="1"/>
  <c r="I495" i="1" s="1"/>
  <c r="H495" i="1" a="1"/>
  <c r="H495" i="1" s="1"/>
  <c r="G495" i="1"/>
  <c r="F495" i="1" a="1"/>
  <c r="F495" i="1" s="1"/>
  <c r="E495" i="1" a="1"/>
  <c r="E495" i="1" s="1"/>
  <c r="C495" i="1" a="1"/>
  <c r="C495" i="1" s="1"/>
  <c r="AK495" i="1" s="1"/>
  <c r="B495" i="1" a="1"/>
  <c r="B495" i="1" s="1"/>
  <c r="HC494" i="1" a="1"/>
  <c r="HC494" i="1" s="1"/>
  <c r="HD494" i="1" s="1"/>
  <c r="HB494" i="1" a="1"/>
  <c r="HB494" i="1" s="1"/>
  <c r="HA494" i="1" a="1"/>
  <c r="HA494" i="1" s="1"/>
  <c r="GX494" i="1" a="1"/>
  <c r="GX494" i="1" s="1"/>
  <c r="GW494" i="1" a="1"/>
  <c r="GW494" i="1" s="1"/>
  <c r="GV494" i="1" a="1"/>
  <c r="GV494" i="1" s="1"/>
  <c r="FG494" i="1" a="1"/>
  <c r="FG494" i="1" s="1"/>
  <c r="FF494" i="1" a="1"/>
  <c r="FF494" i="1" s="1"/>
  <c r="FE494" i="1" a="1"/>
  <c r="FE494" i="1" s="1"/>
  <c r="FD494" i="1" a="1"/>
  <c r="FD494" i="1" s="1"/>
  <c r="FC494" i="1" a="1"/>
  <c r="FC494" i="1" s="1"/>
  <c r="FB494" i="1" a="1"/>
  <c r="FB494" i="1" s="1"/>
  <c r="FA494" i="1" a="1"/>
  <c r="FA494" i="1" s="1"/>
  <c r="EZ494" i="1" a="1"/>
  <c r="EZ494" i="1" s="1"/>
  <c r="EY494" i="1" a="1"/>
  <c r="EY494" i="1" s="1"/>
  <c r="EX494" i="1" a="1"/>
  <c r="EX494" i="1" s="1"/>
  <c r="EW494" i="1" a="1"/>
  <c r="EW494" i="1" s="1"/>
  <c r="EV494" i="1" a="1"/>
  <c r="EV494" i="1" s="1"/>
  <c r="EU494" i="1" a="1"/>
  <c r="EU494" i="1" s="1"/>
  <c r="ET494" i="1" a="1"/>
  <c r="ET494" i="1" s="1"/>
  <c r="ES494" i="1" a="1"/>
  <c r="ES494" i="1" s="1"/>
  <c r="ER494" i="1" a="1"/>
  <c r="ER494" i="1" s="1"/>
  <c r="EQ494" i="1" a="1"/>
  <c r="EQ494" i="1" s="1"/>
  <c r="EP494" i="1" a="1"/>
  <c r="EP494" i="1" s="1"/>
  <c r="EO494" i="1" a="1"/>
  <c r="EO494" i="1" s="1"/>
  <c r="EN494" i="1" a="1"/>
  <c r="EN494" i="1" s="1"/>
  <c r="EM494" i="1" a="1"/>
  <c r="EM494" i="1" s="1"/>
  <c r="EL494" i="1" a="1"/>
  <c r="EL494" i="1" s="1"/>
  <c r="EK494" i="1" a="1"/>
  <c r="EK494" i="1" s="1"/>
  <c r="EJ494" i="1" a="1"/>
  <c r="EJ494" i="1" s="1"/>
  <c r="EI494" i="1" a="1"/>
  <c r="EI494" i="1" s="1"/>
  <c r="EE494" i="1" a="1"/>
  <c r="EE494" i="1" s="1"/>
  <c r="ED494" i="1" a="1"/>
  <c r="ED494" i="1" s="1"/>
  <c r="EC494" i="1" a="1"/>
  <c r="EC494" i="1" s="1"/>
  <c r="EB494" i="1" a="1"/>
  <c r="EB494" i="1" s="1"/>
  <c r="DV494" i="1" a="1"/>
  <c r="DV494" i="1" s="1"/>
  <c r="DU494" i="1" a="1"/>
  <c r="DU494" i="1" s="1"/>
  <c r="DT494" i="1" a="1"/>
  <c r="DT494" i="1" s="1"/>
  <c r="DR494" i="1" a="1"/>
  <c r="DR494" i="1" s="1"/>
  <c r="DQ494" i="1" a="1"/>
  <c r="DQ494" i="1" s="1"/>
  <c r="DP494" i="1" a="1"/>
  <c r="DP494" i="1" s="1"/>
  <c r="DO494" i="1" a="1"/>
  <c r="DO494" i="1" s="1"/>
  <c r="DN494" i="1" a="1"/>
  <c r="DN494" i="1" s="1"/>
  <c r="DL494" i="1" a="1"/>
  <c r="DL494" i="1" s="1"/>
  <c r="DI494" i="1" a="1"/>
  <c r="DI494" i="1" s="1"/>
  <c r="DH494" i="1" a="1"/>
  <c r="DH494" i="1" s="1"/>
  <c r="DE494" i="1" a="1"/>
  <c r="DE494" i="1" s="1"/>
  <c r="DC494" i="1" a="1"/>
  <c r="DC494" i="1" s="1"/>
  <c r="DB494" i="1" a="1"/>
  <c r="DB494" i="1" s="1"/>
  <c r="DA494" i="1" a="1"/>
  <c r="DA494" i="1" s="1"/>
  <c r="CQ494" i="1" a="1"/>
  <c r="CQ494" i="1" s="1"/>
  <c r="GL494" i="1" s="1"/>
  <c r="BL494" i="1" a="1"/>
  <c r="BL494" i="1" s="1"/>
  <c r="BK494" i="1" a="1"/>
  <c r="BK494" i="1" s="1"/>
  <c r="BJ494" i="1" a="1"/>
  <c r="BJ494" i="1" s="1"/>
  <c r="BI494" i="1" a="1"/>
  <c r="BI494" i="1" s="1"/>
  <c r="BH494" i="1" a="1"/>
  <c r="BH494" i="1" s="1"/>
  <c r="BG494" i="1" a="1"/>
  <c r="BG494" i="1" s="1"/>
  <c r="BF494" i="1" a="1"/>
  <c r="BF494" i="1" s="1"/>
  <c r="BE494" i="1" a="1"/>
  <c r="BE494" i="1" s="1"/>
  <c r="BD494" i="1" a="1"/>
  <c r="BD494" i="1" s="1"/>
  <c r="BC494" i="1" a="1"/>
  <c r="BC494" i="1" s="1"/>
  <c r="BB494" i="1" a="1"/>
  <c r="BB494" i="1" s="1"/>
  <c r="BA494" i="1" a="1"/>
  <c r="BA494" i="1" s="1"/>
  <c r="AZ494" i="1" a="1"/>
  <c r="AZ494" i="1" s="1"/>
  <c r="AY494" i="1" a="1"/>
  <c r="AY494" i="1" s="1"/>
  <c r="AX494" i="1" a="1"/>
  <c r="AX494" i="1" s="1"/>
  <c r="AW494" i="1" a="1"/>
  <c r="AW494" i="1" s="1"/>
  <c r="AV494" i="1" a="1"/>
  <c r="AV494" i="1" s="1"/>
  <c r="AU494" i="1" a="1"/>
  <c r="AU494" i="1" s="1"/>
  <c r="AT494" i="1" a="1"/>
  <c r="AT494" i="1" s="1"/>
  <c r="AS494" i="1" a="1"/>
  <c r="AS494" i="1" s="1"/>
  <c r="AR494" i="1" a="1"/>
  <c r="AR494" i="1" s="1"/>
  <c r="AQ494" i="1" a="1"/>
  <c r="AQ494" i="1" s="1"/>
  <c r="AP494" i="1" a="1"/>
  <c r="AP494" i="1" s="1"/>
  <c r="AO494" i="1" a="1"/>
  <c r="AO494" i="1" s="1"/>
  <c r="AN494" i="1" a="1"/>
  <c r="AN494" i="1" s="1"/>
  <c r="EG494" i="1"/>
  <c r="AJ494" i="1" a="1"/>
  <c r="AJ494" i="1" s="1"/>
  <c r="AI494" i="1" a="1"/>
  <c r="AI494" i="1" s="1"/>
  <c r="AH494" i="1" a="1"/>
  <c r="AH494" i="1" s="1"/>
  <c r="AG494" i="1" a="1"/>
  <c r="AG494" i="1" s="1"/>
  <c r="AA494" i="1" a="1"/>
  <c r="AA494" i="1" s="1"/>
  <c r="Z494" i="1" a="1"/>
  <c r="Z494" i="1" s="1"/>
  <c r="Y494" i="1" a="1"/>
  <c r="Y494" i="1" s="1"/>
  <c r="X494" i="1" a="1"/>
  <c r="X494" i="1" s="1"/>
  <c r="W494" i="1" a="1"/>
  <c r="W494" i="1" s="1"/>
  <c r="V494" i="1" a="1"/>
  <c r="V494" i="1" s="1"/>
  <c r="U494" i="1" a="1"/>
  <c r="U494" i="1" s="1"/>
  <c r="T494" i="1" a="1"/>
  <c r="T494" i="1" s="1"/>
  <c r="S494" i="1" a="1"/>
  <c r="S494" i="1" s="1"/>
  <c r="R494" i="1" a="1"/>
  <c r="R494" i="1" s="1"/>
  <c r="Q494" i="1" a="1"/>
  <c r="Q494" i="1" s="1"/>
  <c r="M494" i="1" a="1"/>
  <c r="M494" i="1" s="1"/>
  <c r="L494" i="1" a="1"/>
  <c r="L494" i="1" s="1"/>
  <c r="DG494" i="1" s="1"/>
  <c r="K494" i="1"/>
  <c r="DF494" i="1" s="1"/>
  <c r="J494" i="1" a="1"/>
  <c r="J494" i="1" s="1"/>
  <c r="I494" i="1" a="1"/>
  <c r="I494" i="1" s="1"/>
  <c r="H494" i="1" a="1"/>
  <c r="H494" i="1" s="1"/>
  <c r="G494" i="1"/>
  <c r="F494" i="1" a="1"/>
  <c r="F494" i="1" s="1"/>
  <c r="E494" i="1" a="1"/>
  <c r="E494" i="1" s="1"/>
  <c r="C494" i="1" a="1"/>
  <c r="C494" i="1" s="1"/>
  <c r="EF494" i="1" s="1"/>
  <c r="B494" i="1" a="1"/>
  <c r="B494" i="1" s="1"/>
  <c r="HC493" i="1" a="1"/>
  <c r="HC493" i="1" s="1"/>
  <c r="HD493" i="1" s="1"/>
  <c r="HB493" i="1" a="1"/>
  <c r="HB493" i="1" s="1"/>
  <c r="HA493" i="1" a="1"/>
  <c r="HA493" i="1" s="1"/>
  <c r="GX493" i="1" a="1"/>
  <c r="GX493" i="1" s="1"/>
  <c r="GW493" i="1" a="1"/>
  <c r="GW493" i="1" s="1"/>
  <c r="GV493" i="1" a="1"/>
  <c r="GV493" i="1" s="1"/>
  <c r="FG493" i="1" a="1"/>
  <c r="FG493" i="1" s="1"/>
  <c r="FF493" i="1" a="1"/>
  <c r="FF493" i="1" s="1"/>
  <c r="FE493" i="1" a="1"/>
  <c r="FE493" i="1" s="1"/>
  <c r="FD493" i="1" a="1"/>
  <c r="FD493" i="1" s="1"/>
  <c r="FC493" i="1" a="1"/>
  <c r="FC493" i="1" s="1"/>
  <c r="FB493" i="1" a="1"/>
  <c r="FB493" i="1" s="1"/>
  <c r="FA493" i="1" a="1"/>
  <c r="FA493" i="1" s="1"/>
  <c r="EZ493" i="1" a="1"/>
  <c r="EZ493" i="1" s="1"/>
  <c r="EY493" i="1" a="1"/>
  <c r="EY493" i="1" s="1"/>
  <c r="EX493" i="1" a="1"/>
  <c r="EX493" i="1" s="1"/>
  <c r="EW493" i="1" a="1"/>
  <c r="EW493" i="1" s="1"/>
  <c r="EV493" i="1" a="1"/>
  <c r="EV493" i="1" s="1"/>
  <c r="EU493" i="1" a="1"/>
  <c r="EU493" i="1" s="1"/>
  <c r="ET493" i="1" a="1"/>
  <c r="ET493" i="1" s="1"/>
  <c r="ES493" i="1" a="1"/>
  <c r="ES493" i="1" s="1"/>
  <c r="ER493" i="1" a="1"/>
  <c r="ER493" i="1" s="1"/>
  <c r="EQ493" i="1" a="1"/>
  <c r="EQ493" i="1" s="1"/>
  <c r="EP493" i="1" a="1"/>
  <c r="EP493" i="1" s="1"/>
  <c r="EO493" i="1" a="1"/>
  <c r="EO493" i="1" s="1"/>
  <c r="EN493" i="1" a="1"/>
  <c r="EN493" i="1" s="1"/>
  <c r="EM493" i="1" a="1"/>
  <c r="EM493" i="1" s="1"/>
  <c r="EL493" i="1" a="1"/>
  <c r="EL493" i="1" s="1"/>
  <c r="EK493" i="1" a="1"/>
  <c r="EK493" i="1" s="1"/>
  <c r="EJ493" i="1" a="1"/>
  <c r="EJ493" i="1" s="1"/>
  <c r="EI493" i="1" a="1"/>
  <c r="EI493" i="1" s="1"/>
  <c r="EE493" i="1" a="1"/>
  <c r="EE493" i="1" s="1"/>
  <c r="ED493" i="1" a="1"/>
  <c r="ED493" i="1" s="1"/>
  <c r="EC493" i="1" a="1"/>
  <c r="EC493" i="1" s="1"/>
  <c r="EB493" i="1" a="1"/>
  <c r="EB493" i="1" s="1"/>
  <c r="DV493" i="1" a="1"/>
  <c r="DV493" i="1" s="1"/>
  <c r="DU493" i="1" a="1"/>
  <c r="DU493" i="1" s="1"/>
  <c r="DT493" i="1" a="1"/>
  <c r="DT493" i="1" s="1"/>
  <c r="DR493" i="1" a="1"/>
  <c r="DR493" i="1" s="1"/>
  <c r="DQ493" i="1" a="1"/>
  <c r="DQ493" i="1" s="1"/>
  <c r="DP493" i="1" a="1"/>
  <c r="DP493" i="1" s="1"/>
  <c r="DO493" i="1" a="1"/>
  <c r="DO493" i="1" s="1"/>
  <c r="DN493" i="1" a="1"/>
  <c r="DN493" i="1" s="1"/>
  <c r="DL493" i="1" a="1"/>
  <c r="DL493" i="1" s="1"/>
  <c r="DI493" i="1" a="1"/>
  <c r="DI493" i="1" s="1"/>
  <c r="DH493" i="1" a="1"/>
  <c r="DH493" i="1" s="1"/>
  <c r="DE493" i="1" a="1"/>
  <c r="DE493" i="1" s="1"/>
  <c r="DC493" i="1" a="1"/>
  <c r="DC493" i="1" s="1"/>
  <c r="DB493" i="1" a="1"/>
  <c r="DB493" i="1" s="1"/>
  <c r="DA493" i="1" a="1"/>
  <c r="DA493" i="1" s="1"/>
  <c r="CQ493" i="1" a="1"/>
  <c r="CQ493" i="1" s="1"/>
  <c r="GL493" i="1" s="1"/>
  <c r="BL493" i="1" a="1"/>
  <c r="BL493" i="1" s="1"/>
  <c r="BK493" i="1" a="1"/>
  <c r="BK493" i="1" s="1"/>
  <c r="BJ493" i="1" a="1"/>
  <c r="BJ493" i="1" s="1"/>
  <c r="BI493" i="1" a="1"/>
  <c r="BI493" i="1" s="1"/>
  <c r="BH493" i="1" a="1"/>
  <c r="BH493" i="1" s="1"/>
  <c r="BG493" i="1" a="1"/>
  <c r="BG493" i="1" s="1"/>
  <c r="BF493" i="1" a="1"/>
  <c r="BF493" i="1" s="1"/>
  <c r="BE493" i="1" a="1"/>
  <c r="BE493" i="1" s="1"/>
  <c r="BD493" i="1" a="1"/>
  <c r="BD493" i="1" s="1"/>
  <c r="BC493" i="1" a="1"/>
  <c r="BC493" i="1" s="1"/>
  <c r="BB493" i="1" a="1"/>
  <c r="BB493" i="1" s="1"/>
  <c r="BA493" i="1" a="1"/>
  <c r="BA493" i="1" s="1"/>
  <c r="AZ493" i="1" a="1"/>
  <c r="AZ493" i="1" s="1"/>
  <c r="AY493" i="1" a="1"/>
  <c r="AY493" i="1" s="1"/>
  <c r="AX493" i="1" a="1"/>
  <c r="AX493" i="1" s="1"/>
  <c r="AW493" i="1" a="1"/>
  <c r="AW493" i="1" s="1"/>
  <c r="AV493" i="1" a="1"/>
  <c r="AV493" i="1" s="1"/>
  <c r="AU493" i="1" a="1"/>
  <c r="AU493" i="1" s="1"/>
  <c r="AT493" i="1" a="1"/>
  <c r="AT493" i="1" s="1"/>
  <c r="AS493" i="1" a="1"/>
  <c r="AS493" i="1" s="1"/>
  <c r="AR493" i="1" a="1"/>
  <c r="AR493" i="1" s="1"/>
  <c r="AQ493" i="1" a="1"/>
  <c r="AQ493" i="1" s="1"/>
  <c r="AP493" i="1" a="1"/>
  <c r="AP493" i="1" s="1"/>
  <c r="AO493" i="1" a="1"/>
  <c r="AO493" i="1" s="1"/>
  <c r="AN493" i="1" a="1"/>
  <c r="AN493" i="1" s="1"/>
  <c r="EG493" i="1"/>
  <c r="AJ493" i="1" a="1"/>
  <c r="AJ493" i="1" s="1"/>
  <c r="AI493" i="1" a="1"/>
  <c r="AI493" i="1" s="1"/>
  <c r="AH493" i="1" a="1"/>
  <c r="AH493" i="1" s="1"/>
  <c r="AG493" i="1" a="1"/>
  <c r="AG493" i="1" s="1"/>
  <c r="AA493" i="1" a="1"/>
  <c r="AA493" i="1" s="1"/>
  <c r="Z493" i="1" a="1"/>
  <c r="Z493" i="1" s="1"/>
  <c r="Y493" i="1" a="1"/>
  <c r="Y493" i="1" s="1"/>
  <c r="X493" i="1" a="1"/>
  <c r="X493" i="1" s="1"/>
  <c r="W493" i="1" a="1"/>
  <c r="W493" i="1" s="1"/>
  <c r="V493" i="1" a="1"/>
  <c r="V493" i="1" s="1"/>
  <c r="U493" i="1" a="1"/>
  <c r="U493" i="1" s="1"/>
  <c r="T493" i="1" a="1"/>
  <c r="T493" i="1" s="1"/>
  <c r="S493" i="1" a="1"/>
  <c r="S493" i="1" s="1"/>
  <c r="R493" i="1" a="1"/>
  <c r="R493" i="1" s="1"/>
  <c r="Q493" i="1" a="1"/>
  <c r="Q493" i="1" s="1"/>
  <c r="M493" i="1" a="1"/>
  <c r="M493" i="1" s="1"/>
  <c r="L493" i="1" a="1"/>
  <c r="L493" i="1" s="1"/>
  <c r="DG493" i="1" s="1"/>
  <c r="K493" i="1"/>
  <c r="DF493" i="1" s="1"/>
  <c r="J493" i="1" a="1"/>
  <c r="J493" i="1" s="1"/>
  <c r="I493" i="1" a="1"/>
  <c r="I493" i="1" s="1"/>
  <c r="H493" i="1" a="1"/>
  <c r="H493" i="1" s="1"/>
  <c r="G493" i="1"/>
  <c r="F493" i="1" a="1"/>
  <c r="F493" i="1" s="1"/>
  <c r="E493" i="1" a="1"/>
  <c r="E493" i="1" s="1"/>
  <c r="C493" i="1" a="1"/>
  <c r="C493" i="1" s="1"/>
  <c r="B493" i="1" a="1"/>
  <c r="B493" i="1" s="1"/>
  <c r="HC492" i="1" a="1"/>
  <c r="HC492" i="1" s="1"/>
  <c r="HD492" i="1" s="1"/>
  <c r="HB492" i="1" a="1"/>
  <c r="HB492" i="1" s="1"/>
  <c r="HA492" i="1" a="1"/>
  <c r="HA492" i="1" s="1"/>
  <c r="GX492" i="1" a="1"/>
  <c r="GX492" i="1" s="1"/>
  <c r="GW492" i="1" a="1"/>
  <c r="GW492" i="1" s="1"/>
  <c r="GV492" i="1" a="1"/>
  <c r="GV492" i="1" s="1"/>
  <c r="FG492" i="1" a="1"/>
  <c r="FG492" i="1" s="1"/>
  <c r="FF492" i="1" a="1"/>
  <c r="FF492" i="1" s="1"/>
  <c r="FE492" i="1" a="1"/>
  <c r="FE492" i="1" s="1"/>
  <c r="FD492" i="1" a="1"/>
  <c r="FD492" i="1" s="1"/>
  <c r="FC492" i="1" a="1"/>
  <c r="FC492" i="1" s="1"/>
  <c r="FB492" i="1" a="1"/>
  <c r="FB492" i="1" s="1"/>
  <c r="FA492" i="1" a="1"/>
  <c r="FA492" i="1" s="1"/>
  <c r="EZ492" i="1" a="1"/>
  <c r="EZ492" i="1" s="1"/>
  <c r="EY492" i="1" a="1"/>
  <c r="EY492" i="1" s="1"/>
  <c r="EX492" i="1" a="1"/>
  <c r="EX492" i="1" s="1"/>
  <c r="EW492" i="1" a="1"/>
  <c r="EW492" i="1" s="1"/>
  <c r="EV492" i="1" a="1"/>
  <c r="EV492" i="1" s="1"/>
  <c r="EU492" i="1" a="1"/>
  <c r="EU492" i="1" s="1"/>
  <c r="ET492" i="1" a="1"/>
  <c r="ET492" i="1" s="1"/>
  <c r="ES492" i="1" a="1"/>
  <c r="ES492" i="1" s="1"/>
  <c r="ER492" i="1" a="1"/>
  <c r="ER492" i="1" s="1"/>
  <c r="EQ492" i="1" a="1"/>
  <c r="EQ492" i="1" s="1"/>
  <c r="EP492" i="1" a="1"/>
  <c r="EP492" i="1" s="1"/>
  <c r="EO492" i="1" a="1"/>
  <c r="EO492" i="1" s="1"/>
  <c r="EN492" i="1" a="1"/>
  <c r="EN492" i="1" s="1"/>
  <c r="EM492" i="1" a="1"/>
  <c r="EM492" i="1" s="1"/>
  <c r="EL492" i="1" a="1"/>
  <c r="EL492" i="1" s="1"/>
  <c r="EK492" i="1" a="1"/>
  <c r="EK492" i="1" s="1"/>
  <c r="EJ492" i="1" a="1"/>
  <c r="EJ492" i="1" s="1"/>
  <c r="EI492" i="1" a="1"/>
  <c r="EI492" i="1" s="1"/>
  <c r="EE492" i="1" a="1"/>
  <c r="EE492" i="1" s="1"/>
  <c r="ED492" i="1" a="1"/>
  <c r="ED492" i="1" s="1"/>
  <c r="EC492" i="1" a="1"/>
  <c r="EC492" i="1" s="1"/>
  <c r="EB492" i="1" a="1"/>
  <c r="EB492" i="1" s="1"/>
  <c r="DV492" i="1" a="1"/>
  <c r="DV492" i="1" s="1"/>
  <c r="DU492" i="1" a="1"/>
  <c r="DU492" i="1" s="1"/>
  <c r="DT492" i="1" a="1"/>
  <c r="DT492" i="1" s="1"/>
  <c r="DR492" i="1" a="1"/>
  <c r="DR492" i="1" s="1"/>
  <c r="DQ492" i="1" a="1"/>
  <c r="DQ492" i="1" s="1"/>
  <c r="DP492" i="1" a="1"/>
  <c r="DP492" i="1" s="1"/>
  <c r="DO492" i="1" a="1"/>
  <c r="DO492" i="1" s="1"/>
  <c r="DN492" i="1" a="1"/>
  <c r="DN492" i="1" s="1"/>
  <c r="DL492" i="1" a="1"/>
  <c r="DL492" i="1" s="1"/>
  <c r="DI492" i="1" a="1"/>
  <c r="DI492" i="1" s="1"/>
  <c r="DH492" i="1" a="1"/>
  <c r="DH492" i="1" s="1"/>
  <c r="DE492" i="1" a="1"/>
  <c r="DE492" i="1" s="1"/>
  <c r="DC492" i="1" a="1"/>
  <c r="DC492" i="1" s="1"/>
  <c r="DB492" i="1" a="1"/>
  <c r="DB492" i="1" s="1"/>
  <c r="DA492" i="1" a="1"/>
  <c r="DA492" i="1" s="1"/>
  <c r="CQ492" i="1" a="1"/>
  <c r="CQ492" i="1" s="1"/>
  <c r="GL492" i="1" s="1"/>
  <c r="BL492" i="1" a="1"/>
  <c r="BL492" i="1" s="1"/>
  <c r="BK492" i="1" a="1"/>
  <c r="BK492" i="1" s="1"/>
  <c r="BJ492" i="1" a="1"/>
  <c r="BJ492" i="1" s="1"/>
  <c r="BI492" i="1" a="1"/>
  <c r="BI492" i="1" s="1"/>
  <c r="BH492" i="1" a="1"/>
  <c r="BH492" i="1" s="1"/>
  <c r="BG492" i="1" a="1"/>
  <c r="BG492" i="1" s="1"/>
  <c r="BF492" i="1" a="1"/>
  <c r="BF492" i="1" s="1"/>
  <c r="BE492" i="1" a="1"/>
  <c r="BE492" i="1" s="1"/>
  <c r="BD492" i="1" a="1"/>
  <c r="BD492" i="1" s="1"/>
  <c r="BC492" i="1" a="1"/>
  <c r="BC492" i="1" s="1"/>
  <c r="BB492" i="1" a="1"/>
  <c r="BB492" i="1" s="1"/>
  <c r="BA492" i="1" a="1"/>
  <c r="BA492" i="1" s="1"/>
  <c r="AZ492" i="1" a="1"/>
  <c r="AZ492" i="1" s="1"/>
  <c r="AY492" i="1" a="1"/>
  <c r="AY492" i="1" s="1"/>
  <c r="AX492" i="1" a="1"/>
  <c r="AX492" i="1" s="1"/>
  <c r="AW492" i="1" a="1"/>
  <c r="AW492" i="1" s="1"/>
  <c r="AV492" i="1" a="1"/>
  <c r="AV492" i="1" s="1"/>
  <c r="AU492" i="1" a="1"/>
  <c r="AU492" i="1" s="1"/>
  <c r="AT492" i="1" a="1"/>
  <c r="AT492" i="1" s="1"/>
  <c r="AS492" i="1" a="1"/>
  <c r="AS492" i="1" s="1"/>
  <c r="AR492" i="1" a="1"/>
  <c r="AR492" i="1" s="1"/>
  <c r="AQ492" i="1" a="1"/>
  <c r="AQ492" i="1" s="1"/>
  <c r="AP492" i="1" a="1"/>
  <c r="AP492" i="1" s="1"/>
  <c r="AO492" i="1" a="1"/>
  <c r="AO492" i="1" s="1"/>
  <c r="AN492" i="1" a="1"/>
  <c r="AN492" i="1" s="1"/>
  <c r="EG492" i="1"/>
  <c r="AJ492" i="1" a="1"/>
  <c r="AJ492" i="1" s="1"/>
  <c r="AI492" i="1" a="1"/>
  <c r="AI492" i="1" s="1"/>
  <c r="AH492" i="1" a="1"/>
  <c r="AH492" i="1" s="1"/>
  <c r="AG492" i="1" a="1"/>
  <c r="AG492" i="1" s="1"/>
  <c r="AA492" i="1" a="1"/>
  <c r="AA492" i="1" s="1"/>
  <c r="Z492" i="1" a="1"/>
  <c r="Z492" i="1" s="1"/>
  <c r="Y492" i="1" a="1"/>
  <c r="Y492" i="1" s="1"/>
  <c r="X492" i="1" a="1"/>
  <c r="X492" i="1" s="1"/>
  <c r="W492" i="1" a="1"/>
  <c r="W492" i="1" s="1"/>
  <c r="V492" i="1" a="1"/>
  <c r="V492" i="1" s="1"/>
  <c r="U492" i="1" a="1"/>
  <c r="U492" i="1" s="1"/>
  <c r="T492" i="1" a="1"/>
  <c r="T492" i="1" s="1"/>
  <c r="S492" i="1" a="1"/>
  <c r="S492" i="1" s="1"/>
  <c r="R492" i="1" a="1"/>
  <c r="R492" i="1" s="1"/>
  <c r="DM492" i="1" s="1"/>
  <c r="Q492" i="1" a="1"/>
  <c r="Q492" i="1" s="1"/>
  <c r="M492" i="1" a="1"/>
  <c r="M492" i="1" s="1"/>
  <c r="L492" i="1" a="1"/>
  <c r="L492" i="1" s="1"/>
  <c r="DG492" i="1" s="1"/>
  <c r="K492" i="1"/>
  <c r="DF492" i="1" s="1"/>
  <c r="J492" i="1" a="1"/>
  <c r="J492" i="1" s="1"/>
  <c r="I492" i="1" a="1"/>
  <c r="I492" i="1" s="1"/>
  <c r="H492" i="1" a="1"/>
  <c r="H492" i="1" s="1"/>
  <c r="G492" i="1"/>
  <c r="F492" i="1" a="1"/>
  <c r="F492" i="1" s="1"/>
  <c r="E492" i="1" a="1"/>
  <c r="E492" i="1" s="1"/>
  <c r="C492" i="1" a="1"/>
  <c r="C492" i="1" s="1"/>
  <c r="B492" i="1" a="1"/>
  <c r="B492" i="1" s="1"/>
  <c r="HC491" i="1" a="1"/>
  <c r="HC491" i="1" s="1"/>
  <c r="HD491" i="1" s="1"/>
  <c r="HB491" i="1" a="1"/>
  <c r="HB491" i="1" s="1"/>
  <c r="HA491" i="1" a="1"/>
  <c r="HA491" i="1" s="1"/>
  <c r="GX491" i="1" a="1"/>
  <c r="GX491" i="1" s="1"/>
  <c r="GW491" i="1" a="1"/>
  <c r="GW491" i="1" s="1"/>
  <c r="GV491" i="1" a="1"/>
  <c r="GV491" i="1" s="1"/>
  <c r="FG491" i="1" a="1"/>
  <c r="FG491" i="1" s="1"/>
  <c r="FF491" i="1" a="1"/>
  <c r="FF491" i="1" s="1"/>
  <c r="FE491" i="1" a="1"/>
  <c r="FE491" i="1" s="1"/>
  <c r="FD491" i="1" a="1"/>
  <c r="FD491" i="1" s="1"/>
  <c r="FC491" i="1" a="1"/>
  <c r="FC491" i="1" s="1"/>
  <c r="FB491" i="1" a="1"/>
  <c r="FB491" i="1" s="1"/>
  <c r="FA491" i="1" a="1"/>
  <c r="FA491" i="1" s="1"/>
  <c r="EZ491" i="1" a="1"/>
  <c r="EZ491" i="1" s="1"/>
  <c r="EY491" i="1" a="1"/>
  <c r="EY491" i="1" s="1"/>
  <c r="EX491" i="1" a="1"/>
  <c r="EX491" i="1" s="1"/>
  <c r="EW491" i="1" a="1"/>
  <c r="EW491" i="1" s="1"/>
  <c r="EV491" i="1" a="1"/>
  <c r="EV491" i="1" s="1"/>
  <c r="EU491" i="1" a="1"/>
  <c r="EU491" i="1" s="1"/>
  <c r="ET491" i="1" a="1"/>
  <c r="ET491" i="1" s="1"/>
  <c r="ES491" i="1" a="1"/>
  <c r="ES491" i="1" s="1"/>
  <c r="ER491" i="1" a="1"/>
  <c r="ER491" i="1" s="1"/>
  <c r="EQ491" i="1" a="1"/>
  <c r="EQ491" i="1" s="1"/>
  <c r="EP491" i="1" a="1"/>
  <c r="EP491" i="1" s="1"/>
  <c r="EO491" i="1" a="1"/>
  <c r="EO491" i="1" s="1"/>
  <c r="EN491" i="1" a="1"/>
  <c r="EN491" i="1" s="1"/>
  <c r="EM491" i="1" a="1"/>
  <c r="EM491" i="1" s="1"/>
  <c r="EL491" i="1" a="1"/>
  <c r="EL491" i="1" s="1"/>
  <c r="EK491" i="1" a="1"/>
  <c r="EK491" i="1" s="1"/>
  <c r="EJ491" i="1" a="1"/>
  <c r="EJ491" i="1" s="1"/>
  <c r="EI491" i="1" a="1"/>
  <c r="EI491" i="1" s="1"/>
  <c r="EE491" i="1" a="1"/>
  <c r="EE491" i="1" s="1"/>
  <c r="ED491" i="1" a="1"/>
  <c r="ED491" i="1" s="1"/>
  <c r="EC491" i="1" a="1"/>
  <c r="EC491" i="1" s="1"/>
  <c r="EB491" i="1" a="1"/>
  <c r="EB491" i="1" s="1"/>
  <c r="DV491" i="1" a="1"/>
  <c r="DV491" i="1" s="1"/>
  <c r="DU491" i="1" a="1"/>
  <c r="DU491" i="1" s="1"/>
  <c r="DT491" i="1" a="1"/>
  <c r="DT491" i="1" s="1"/>
  <c r="DR491" i="1" a="1"/>
  <c r="DR491" i="1" s="1"/>
  <c r="DQ491" i="1" a="1"/>
  <c r="DQ491" i="1" s="1"/>
  <c r="DP491" i="1" a="1"/>
  <c r="DP491" i="1" s="1"/>
  <c r="DO491" i="1" a="1"/>
  <c r="DO491" i="1" s="1"/>
  <c r="DN491" i="1" a="1"/>
  <c r="DN491" i="1" s="1"/>
  <c r="DL491" i="1" a="1"/>
  <c r="DL491" i="1" s="1"/>
  <c r="DI491" i="1" a="1"/>
  <c r="DI491" i="1" s="1"/>
  <c r="DH491" i="1" a="1"/>
  <c r="DH491" i="1" s="1"/>
  <c r="DE491" i="1" a="1"/>
  <c r="DE491" i="1" s="1"/>
  <c r="DC491" i="1" a="1"/>
  <c r="DC491" i="1" s="1"/>
  <c r="DB491" i="1" a="1"/>
  <c r="DB491" i="1" s="1"/>
  <c r="DA491" i="1" a="1"/>
  <c r="DA491" i="1" s="1"/>
  <c r="CQ491" i="1" a="1"/>
  <c r="CQ491" i="1" s="1"/>
  <c r="GL491" i="1" s="1"/>
  <c r="BL491" i="1" a="1"/>
  <c r="BL491" i="1" s="1"/>
  <c r="BK491" i="1" a="1"/>
  <c r="BK491" i="1" s="1"/>
  <c r="BJ491" i="1" a="1"/>
  <c r="BJ491" i="1" s="1"/>
  <c r="BI491" i="1" a="1"/>
  <c r="BI491" i="1" s="1"/>
  <c r="BH491" i="1" a="1"/>
  <c r="BH491" i="1" s="1"/>
  <c r="BG491" i="1" a="1"/>
  <c r="BG491" i="1" s="1"/>
  <c r="BF491" i="1" a="1"/>
  <c r="BF491" i="1" s="1"/>
  <c r="BE491" i="1" a="1"/>
  <c r="BE491" i="1" s="1"/>
  <c r="BD491" i="1" a="1"/>
  <c r="BD491" i="1" s="1"/>
  <c r="BC491" i="1" a="1"/>
  <c r="BC491" i="1" s="1"/>
  <c r="BB491" i="1" a="1"/>
  <c r="BB491" i="1" s="1"/>
  <c r="BA491" i="1" a="1"/>
  <c r="BA491" i="1" s="1"/>
  <c r="AZ491" i="1" a="1"/>
  <c r="AZ491" i="1" s="1"/>
  <c r="AY491" i="1" a="1"/>
  <c r="AY491" i="1" s="1"/>
  <c r="AX491" i="1" a="1"/>
  <c r="AX491" i="1" s="1"/>
  <c r="AW491" i="1" a="1"/>
  <c r="AW491" i="1" s="1"/>
  <c r="AV491" i="1" a="1"/>
  <c r="AV491" i="1" s="1"/>
  <c r="AU491" i="1" a="1"/>
  <c r="AU491" i="1" s="1"/>
  <c r="AT491" i="1" a="1"/>
  <c r="AT491" i="1" s="1"/>
  <c r="AS491" i="1" a="1"/>
  <c r="AS491" i="1" s="1"/>
  <c r="AR491" i="1" a="1"/>
  <c r="AR491" i="1" s="1"/>
  <c r="AQ491" i="1" a="1"/>
  <c r="AQ491" i="1" s="1"/>
  <c r="AP491" i="1" a="1"/>
  <c r="AP491" i="1" s="1"/>
  <c r="AO491" i="1" a="1"/>
  <c r="AO491" i="1" s="1"/>
  <c r="AN491" i="1" a="1"/>
  <c r="AN491" i="1" s="1"/>
  <c r="EG491" i="1"/>
  <c r="AJ491" i="1" a="1"/>
  <c r="AJ491" i="1" s="1"/>
  <c r="AI491" i="1" a="1"/>
  <c r="AI491" i="1" s="1"/>
  <c r="AH491" i="1" a="1"/>
  <c r="AH491" i="1" s="1"/>
  <c r="AG491" i="1" a="1"/>
  <c r="AG491" i="1" s="1"/>
  <c r="AA491" i="1" a="1"/>
  <c r="AA491" i="1" s="1"/>
  <c r="Z491" i="1" a="1"/>
  <c r="Z491" i="1" s="1"/>
  <c r="Y491" i="1" a="1"/>
  <c r="Y491" i="1" s="1"/>
  <c r="X491" i="1" a="1"/>
  <c r="X491" i="1" s="1"/>
  <c r="W491" i="1" a="1"/>
  <c r="W491" i="1" s="1"/>
  <c r="V491" i="1" a="1"/>
  <c r="V491" i="1" s="1"/>
  <c r="U491" i="1" a="1"/>
  <c r="U491" i="1" s="1"/>
  <c r="T491" i="1" a="1"/>
  <c r="T491" i="1" s="1"/>
  <c r="S491" i="1" a="1"/>
  <c r="S491" i="1" s="1"/>
  <c r="R491" i="1" a="1"/>
  <c r="R491" i="1" s="1"/>
  <c r="DM491" i="1" s="1"/>
  <c r="Q491" i="1" a="1"/>
  <c r="Q491" i="1" s="1"/>
  <c r="M491" i="1" a="1"/>
  <c r="M491" i="1" s="1"/>
  <c r="L491" i="1" a="1"/>
  <c r="L491" i="1" s="1"/>
  <c r="DG491" i="1" s="1"/>
  <c r="K491" i="1"/>
  <c r="DF491" i="1" s="1"/>
  <c r="J491" i="1" a="1"/>
  <c r="J491" i="1" s="1"/>
  <c r="I491" i="1" a="1"/>
  <c r="I491" i="1" s="1"/>
  <c r="H491" i="1" a="1"/>
  <c r="H491" i="1" s="1"/>
  <c r="G491" i="1"/>
  <c r="F491" i="1" a="1"/>
  <c r="F491" i="1" s="1"/>
  <c r="E491" i="1" a="1"/>
  <c r="E491" i="1" s="1"/>
  <c r="C491" i="1" a="1"/>
  <c r="C491" i="1" s="1"/>
  <c r="AK491" i="1" s="1"/>
  <c r="B491" i="1" a="1"/>
  <c r="B491" i="1" s="1"/>
  <c r="HC490" i="1" a="1"/>
  <c r="HC490" i="1" s="1"/>
  <c r="HD490" i="1" s="1"/>
  <c r="HB490" i="1" a="1"/>
  <c r="HB490" i="1" s="1"/>
  <c r="HA490" i="1" a="1"/>
  <c r="HA490" i="1" s="1"/>
  <c r="GX490" i="1" a="1"/>
  <c r="GX490" i="1" s="1"/>
  <c r="GW490" i="1" a="1"/>
  <c r="GW490" i="1" s="1"/>
  <c r="GV490" i="1" a="1"/>
  <c r="GV490" i="1" s="1"/>
  <c r="FG490" i="1" a="1"/>
  <c r="FG490" i="1" s="1"/>
  <c r="FF490" i="1" a="1"/>
  <c r="FF490" i="1" s="1"/>
  <c r="FE490" i="1" a="1"/>
  <c r="FE490" i="1" s="1"/>
  <c r="FD490" i="1" a="1"/>
  <c r="FD490" i="1" s="1"/>
  <c r="FC490" i="1" a="1"/>
  <c r="FC490" i="1" s="1"/>
  <c r="FB490" i="1" a="1"/>
  <c r="FB490" i="1" s="1"/>
  <c r="FA490" i="1" a="1"/>
  <c r="FA490" i="1" s="1"/>
  <c r="EZ490" i="1" a="1"/>
  <c r="EZ490" i="1" s="1"/>
  <c r="EY490" i="1" a="1"/>
  <c r="EY490" i="1" s="1"/>
  <c r="EX490" i="1" a="1"/>
  <c r="EX490" i="1" s="1"/>
  <c r="EW490" i="1" a="1"/>
  <c r="EW490" i="1" s="1"/>
  <c r="EV490" i="1" a="1"/>
  <c r="EV490" i="1" s="1"/>
  <c r="EU490" i="1" a="1"/>
  <c r="EU490" i="1" s="1"/>
  <c r="ET490" i="1" a="1"/>
  <c r="ET490" i="1" s="1"/>
  <c r="ES490" i="1" a="1"/>
  <c r="ES490" i="1" s="1"/>
  <c r="ER490" i="1" a="1"/>
  <c r="ER490" i="1" s="1"/>
  <c r="EQ490" i="1" a="1"/>
  <c r="EQ490" i="1" s="1"/>
  <c r="EP490" i="1" a="1"/>
  <c r="EP490" i="1" s="1"/>
  <c r="EO490" i="1" a="1"/>
  <c r="EO490" i="1" s="1"/>
  <c r="EN490" i="1" a="1"/>
  <c r="EN490" i="1" s="1"/>
  <c r="EM490" i="1" a="1"/>
  <c r="EM490" i="1" s="1"/>
  <c r="EL490" i="1" a="1"/>
  <c r="EL490" i="1" s="1"/>
  <c r="EK490" i="1" a="1"/>
  <c r="EK490" i="1" s="1"/>
  <c r="EJ490" i="1" a="1"/>
  <c r="EJ490" i="1" s="1"/>
  <c r="EI490" i="1" a="1"/>
  <c r="EI490" i="1" s="1"/>
  <c r="EE490" i="1" a="1"/>
  <c r="EE490" i="1" s="1"/>
  <c r="ED490" i="1" a="1"/>
  <c r="ED490" i="1" s="1"/>
  <c r="EC490" i="1" a="1"/>
  <c r="EC490" i="1" s="1"/>
  <c r="EB490" i="1" a="1"/>
  <c r="EB490" i="1" s="1"/>
  <c r="DV490" i="1" a="1"/>
  <c r="DV490" i="1" s="1"/>
  <c r="DU490" i="1" a="1"/>
  <c r="DU490" i="1" s="1"/>
  <c r="DT490" i="1" a="1"/>
  <c r="DT490" i="1" s="1"/>
  <c r="DR490" i="1" a="1"/>
  <c r="DR490" i="1" s="1"/>
  <c r="DQ490" i="1" a="1"/>
  <c r="DQ490" i="1" s="1"/>
  <c r="DP490" i="1" a="1"/>
  <c r="DP490" i="1" s="1"/>
  <c r="DO490" i="1" a="1"/>
  <c r="DO490" i="1" s="1"/>
  <c r="DN490" i="1" a="1"/>
  <c r="DN490" i="1" s="1"/>
  <c r="DL490" i="1" a="1"/>
  <c r="DL490" i="1" s="1"/>
  <c r="DI490" i="1" a="1"/>
  <c r="DI490" i="1" s="1"/>
  <c r="DH490" i="1" a="1"/>
  <c r="DH490" i="1" s="1"/>
  <c r="DE490" i="1" a="1"/>
  <c r="DE490" i="1" s="1"/>
  <c r="DC490" i="1" a="1"/>
  <c r="DC490" i="1" s="1"/>
  <c r="DB490" i="1" a="1"/>
  <c r="DB490" i="1" s="1"/>
  <c r="DA490" i="1" a="1"/>
  <c r="DA490" i="1" s="1"/>
  <c r="CQ490" i="1" a="1"/>
  <c r="CQ490" i="1" s="1"/>
  <c r="GL490" i="1" s="1"/>
  <c r="BL490" i="1" a="1"/>
  <c r="BL490" i="1" s="1"/>
  <c r="BK490" i="1" a="1"/>
  <c r="BK490" i="1" s="1"/>
  <c r="BJ490" i="1" a="1"/>
  <c r="BJ490" i="1" s="1"/>
  <c r="BI490" i="1" a="1"/>
  <c r="BI490" i="1" s="1"/>
  <c r="BH490" i="1" a="1"/>
  <c r="BH490" i="1" s="1"/>
  <c r="BG490" i="1" a="1"/>
  <c r="BG490" i="1" s="1"/>
  <c r="BF490" i="1" a="1"/>
  <c r="BF490" i="1" s="1"/>
  <c r="BE490" i="1" a="1"/>
  <c r="BE490" i="1" s="1"/>
  <c r="BD490" i="1" a="1"/>
  <c r="BD490" i="1" s="1"/>
  <c r="BC490" i="1" a="1"/>
  <c r="BC490" i="1" s="1"/>
  <c r="BB490" i="1" a="1"/>
  <c r="BB490" i="1" s="1"/>
  <c r="BA490" i="1" a="1"/>
  <c r="BA490" i="1" s="1"/>
  <c r="AZ490" i="1" a="1"/>
  <c r="AZ490" i="1" s="1"/>
  <c r="AY490" i="1" a="1"/>
  <c r="AY490" i="1" s="1"/>
  <c r="AX490" i="1" a="1"/>
  <c r="AX490" i="1" s="1"/>
  <c r="AW490" i="1" a="1"/>
  <c r="AW490" i="1" s="1"/>
  <c r="AV490" i="1" a="1"/>
  <c r="AV490" i="1" s="1"/>
  <c r="AU490" i="1" a="1"/>
  <c r="AU490" i="1" s="1"/>
  <c r="AT490" i="1" a="1"/>
  <c r="AT490" i="1" s="1"/>
  <c r="AS490" i="1" a="1"/>
  <c r="AS490" i="1" s="1"/>
  <c r="AR490" i="1" a="1"/>
  <c r="AR490" i="1" s="1"/>
  <c r="AQ490" i="1" a="1"/>
  <c r="AQ490" i="1" s="1"/>
  <c r="AP490" i="1" a="1"/>
  <c r="AP490" i="1" s="1"/>
  <c r="AO490" i="1" a="1"/>
  <c r="AO490" i="1" s="1"/>
  <c r="AN490" i="1" a="1"/>
  <c r="AN490" i="1" s="1"/>
  <c r="EG490" i="1"/>
  <c r="AJ490" i="1" a="1"/>
  <c r="AJ490" i="1" s="1"/>
  <c r="AI490" i="1" a="1"/>
  <c r="AI490" i="1" s="1"/>
  <c r="AH490" i="1" a="1"/>
  <c r="AH490" i="1" s="1"/>
  <c r="AG490" i="1" a="1"/>
  <c r="AG490" i="1" s="1"/>
  <c r="AA490" i="1" a="1"/>
  <c r="AA490" i="1" s="1"/>
  <c r="Z490" i="1" a="1"/>
  <c r="Z490" i="1" s="1"/>
  <c r="Y490" i="1" a="1"/>
  <c r="Y490" i="1" s="1"/>
  <c r="X490" i="1" a="1"/>
  <c r="X490" i="1" s="1"/>
  <c r="W490" i="1" a="1"/>
  <c r="W490" i="1" s="1"/>
  <c r="V490" i="1" a="1"/>
  <c r="V490" i="1" s="1"/>
  <c r="U490" i="1" a="1"/>
  <c r="U490" i="1" s="1"/>
  <c r="T490" i="1" a="1"/>
  <c r="T490" i="1" s="1"/>
  <c r="S490" i="1" a="1"/>
  <c r="S490" i="1" s="1"/>
  <c r="R490" i="1" a="1"/>
  <c r="R490" i="1" s="1"/>
  <c r="Q490" i="1" a="1"/>
  <c r="Q490" i="1" s="1"/>
  <c r="M490" i="1" a="1"/>
  <c r="M490" i="1" s="1"/>
  <c r="L490" i="1" a="1"/>
  <c r="L490" i="1" s="1"/>
  <c r="DG490" i="1" s="1"/>
  <c r="K490" i="1"/>
  <c r="DF490" i="1" s="1"/>
  <c r="J490" i="1" a="1"/>
  <c r="J490" i="1" s="1"/>
  <c r="I490" i="1" a="1"/>
  <c r="I490" i="1" s="1"/>
  <c r="H490" i="1" a="1"/>
  <c r="H490" i="1" s="1"/>
  <c r="G490" i="1"/>
  <c r="F490" i="1" a="1"/>
  <c r="F490" i="1" s="1"/>
  <c r="E490" i="1" a="1"/>
  <c r="E490" i="1" s="1"/>
  <c r="C490" i="1" a="1"/>
  <c r="C490" i="1" s="1"/>
  <c r="EF490" i="1" s="1"/>
  <c r="B490" i="1" a="1"/>
  <c r="B490" i="1" s="1"/>
  <c r="HC489" i="1" a="1"/>
  <c r="HC489" i="1" s="1"/>
  <c r="HD489" i="1" s="1"/>
  <c r="HB489" i="1" a="1"/>
  <c r="HB489" i="1" s="1"/>
  <c r="HA489" i="1" a="1"/>
  <c r="HA489" i="1" s="1"/>
  <c r="GX489" i="1" a="1"/>
  <c r="GX489" i="1" s="1"/>
  <c r="GW489" i="1" a="1"/>
  <c r="GW489" i="1" s="1"/>
  <c r="GV489" i="1" a="1"/>
  <c r="GV489" i="1" s="1"/>
  <c r="FG489" i="1" a="1"/>
  <c r="FG489" i="1" s="1"/>
  <c r="FF489" i="1" a="1"/>
  <c r="FF489" i="1" s="1"/>
  <c r="FE489" i="1" a="1"/>
  <c r="FE489" i="1" s="1"/>
  <c r="FD489" i="1" a="1"/>
  <c r="FD489" i="1" s="1"/>
  <c r="FC489" i="1" a="1"/>
  <c r="FC489" i="1" s="1"/>
  <c r="FB489" i="1" a="1"/>
  <c r="FB489" i="1" s="1"/>
  <c r="FA489" i="1" a="1"/>
  <c r="FA489" i="1" s="1"/>
  <c r="EZ489" i="1" a="1"/>
  <c r="EZ489" i="1" s="1"/>
  <c r="EY489" i="1" a="1"/>
  <c r="EY489" i="1" s="1"/>
  <c r="EX489" i="1" a="1"/>
  <c r="EX489" i="1" s="1"/>
  <c r="EW489" i="1" a="1"/>
  <c r="EW489" i="1" s="1"/>
  <c r="EV489" i="1" a="1"/>
  <c r="EV489" i="1" s="1"/>
  <c r="EU489" i="1" a="1"/>
  <c r="EU489" i="1" s="1"/>
  <c r="ET489" i="1" a="1"/>
  <c r="ET489" i="1" s="1"/>
  <c r="ES489" i="1" a="1"/>
  <c r="ES489" i="1" s="1"/>
  <c r="ER489" i="1" a="1"/>
  <c r="ER489" i="1" s="1"/>
  <c r="EQ489" i="1" a="1"/>
  <c r="EQ489" i="1" s="1"/>
  <c r="EP489" i="1" a="1"/>
  <c r="EP489" i="1" s="1"/>
  <c r="EO489" i="1" a="1"/>
  <c r="EO489" i="1" s="1"/>
  <c r="EN489" i="1" a="1"/>
  <c r="EN489" i="1" s="1"/>
  <c r="EM489" i="1" a="1"/>
  <c r="EM489" i="1" s="1"/>
  <c r="EL489" i="1" a="1"/>
  <c r="EL489" i="1" s="1"/>
  <c r="EK489" i="1" a="1"/>
  <c r="EK489" i="1" s="1"/>
  <c r="EJ489" i="1" a="1"/>
  <c r="EJ489" i="1" s="1"/>
  <c r="EI489" i="1" a="1"/>
  <c r="EI489" i="1" s="1"/>
  <c r="EE489" i="1" a="1"/>
  <c r="EE489" i="1" s="1"/>
  <c r="ED489" i="1" a="1"/>
  <c r="ED489" i="1" s="1"/>
  <c r="EC489" i="1" a="1"/>
  <c r="EC489" i="1" s="1"/>
  <c r="EB489" i="1" a="1"/>
  <c r="EB489" i="1" s="1"/>
  <c r="DV489" i="1" a="1"/>
  <c r="DV489" i="1" s="1"/>
  <c r="DU489" i="1" a="1"/>
  <c r="DU489" i="1" s="1"/>
  <c r="DT489" i="1" a="1"/>
  <c r="DT489" i="1" s="1"/>
  <c r="DR489" i="1" a="1"/>
  <c r="DR489" i="1" s="1"/>
  <c r="DQ489" i="1" a="1"/>
  <c r="DQ489" i="1" s="1"/>
  <c r="DP489" i="1" a="1"/>
  <c r="DP489" i="1" s="1"/>
  <c r="DO489" i="1" a="1"/>
  <c r="DO489" i="1" s="1"/>
  <c r="DN489" i="1" a="1"/>
  <c r="DN489" i="1" s="1"/>
  <c r="DL489" i="1" a="1"/>
  <c r="DL489" i="1" s="1"/>
  <c r="DI489" i="1" a="1"/>
  <c r="DI489" i="1" s="1"/>
  <c r="DH489" i="1" a="1"/>
  <c r="DH489" i="1" s="1"/>
  <c r="DE489" i="1" a="1"/>
  <c r="DE489" i="1" s="1"/>
  <c r="DC489" i="1" a="1"/>
  <c r="DC489" i="1" s="1"/>
  <c r="DB489" i="1" a="1"/>
  <c r="DB489" i="1" s="1"/>
  <c r="DA489" i="1" a="1"/>
  <c r="DA489" i="1" s="1"/>
  <c r="CQ489" i="1" a="1"/>
  <c r="CQ489" i="1" s="1"/>
  <c r="GL489" i="1" s="1"/>
  <c r="BL489" i="1" a="1"/>
  <c r="BL489" i="1" s="1"/>
  <c r="BK489" i="1" a="1"/>
  <c r="BK489" i="1" s="1"/>
  <c r="BJ489" i="1" a="1"/>
  <c r="BJ489" i="1" s="1"/>
  <c r="BI489" i="1" a="1"/>
  <c r="BI489" i="1" s="1"/>
  <c r="BH489" i="1" a="1"/>
  <c r="BH489" i="1" s="1"/>
  <c r="BG489" i="1" a="1"/>
  <c r="BG489" i="1" s="1"/>
  <c r="BF489" i="1" a="1"/>
  <c r="BF489" i="1" s="1"/>
  <c r="BE489" i="1" a="1"/>
  <c r="BE489" i="1" s="1"/>
  <c r="BD489" i="1" a="1"/>
  <c r="BD489" i="1" s="1"/>
  <c r="BC489" i="1" a="1"/>
  <c r="BC489" i="1" s="1"/>
  <c r="BB489" i="1" a="1"/>
  <c r="BB489" i="1" s="1"/>
  <c r="BA489" i="1" a="1"/>
  <c r="BA489" i="1" s="1"/>
  <c r="AZ489" i="1" a="1"/>
  <c r="AZ489" i="1" s="1"/>
  <c r="AY489" i="1" a="1"/>
  <c r="AY489" i="1" s="1"/>
  <c r="AX489" i="1" a="1"/>
  <c r="AX489" i="1" s="1"/>
  <c r="AW489" i="1" a="1"/>
  <c r="AW489" i="1" s="1"/>
  <c r="AV489" i="1" a="1"/>
  <c r="AV489" i="1" s="1"/>
  <c r="AU489" i="1" a="1"/>
  <c r="AU489" i="1" s="1"/>
  <c r="AT489" i="1" a="1"/>
  <c r="AT489" i="1" s="1"/>
  <c r="AS489" i="1" a="1"/>
  <c r="AS489" i="1" s="1"/>
  <c r="AR489" i="1" a="1"/>
  <c r="AR489" i="1" s="1"/>
  <c r="AQ489" i="1" a="1"/>
  <c r="AQ489" i="1" s="1"/>
  <c r="AP489" i="1" a="1"/>
  <c r="AP489" i="1" s="1"/>
  <c r="AO489" i="1" a="1"/>
  <c r="AO489" i="1" s="1"/>
  <c r="AN489" i="1" a="1"/>
  <c r="AN489" i="1" s="1"/>
  <c r="EG489" i="1"/>
  <c r="AJ489" i="1" a="1"/>
  <c r="AJ489" i="1" s="1"/>
  <c r="AI489" i="1" a="1"/>
  <c r="AI489" i="1" s="1"/>
  <c r="AH489" i="1" a="1"/>
  <c r="AH489" i="1" s="1"/>
  <c r="AG489" i="1" a="1"/>
  <c r="AG489" i="1" s="1"/>
  <c r="AA489" i="1" a="1"/>
  <c r="AA489" i="1" s="1"/>
  <c r="Z489" i="1" a="1"/>
  <c r="Z489" i="1" s="1"/>
  <c r="Y489" i="1" a="1"/>
  <c r="Y489" i="1" s="1"/>
  <c r="X489" i="1" a="1"/>
  <c r="X489" i="1" s="1"/>
  <c r="W489" i="1" a="1"/>
  <c r="W489" i="1" s="1"/>
  <c r="V489" i="1" a="1"/>
  <c r="V489" i="1" s="1"/>
  <c r="U489" i="1" a="1"/>
  <c r="U489" i="1" s="1"/>
  <c r="T489" i="1" a="1"/>
  <c r="T489" i="1" s="1"/>
  <c r="S489" i="1" a="1"/>
  <c r="S489" i="1" s="1"/>
  <c r="R489" i="1" a="1"/>
  <c r="R489" i="1" s="1"/>
  <c r="Q489" i="1" a="1"/>
  <c r="Q489" i="1" s="1"/>
  <c r="M489" i="1" a="1"/>
  <c r="M489" i="1" s="1"/>
  <c r="L489" i="1" a="1"/>
  <c r="L489" i="1" s="1"/>
  <c r="DG489" i="1" s="1"/>
  <c r="K489" i="1"/>
  <c r="DF489" i="1" s="1"/>
  <c r="J489" i="1" a="1"/>
  <c r="J489" i="1" s="1"/>
  <c r="I489" i="1" a="1"/>
  <c r="I489" i="1" s="1"/>
  <c r="H489" i="1" a="1"/>
  <c r="H489" i="1" s="1"/>
  <c r="G489" i="1"/>
  <c r="F489" i="1" a="1"/>
  <c r="F489" i="1" s="1"/>
  <c r="E489" i="1" a="1"/>
  <c r="E489" i="1" s="1"/>
  <c r="C489" i="1" a="1"/>
  <c r="C489" i="1" s="1"/>
  <c r="B489" i="1" a="1"/>
  <c r="B489" i="1" s="1"/>
  <c r="HC488" i="1" a="1"/>
  <c r="HC488" i="1" s="1"/>
  <c r="HD488" i="1" s="1"/>
  <c r="HB488" i="1" a="1"/>
  <c r="HB488" i="1" s="1"/>
  <c r="HA488" i="1" a="1"/>
  <c r="HA488" i="1" s="1"/>
  <c r="GX488" i="1" a="1"/>
  <c r="GX488" i="1" s="1"/>
  <c r="GW488" i="1" a="1"/>
  <c r="GW488" i="1" s="1"/>
  <c r="GV488" i="1" a="1"/>
  <c r="GV488" i="1" s="1"/>
  <c r="FG488" i="1" a="1"/>
  <c r="FG488" i="1" s="1"/>
  <c r="FF488" i="1" a="1"/>
  <c r="FF488" i="1" s="1"/>
  <c r="FE488" i="1" a="1"/>
  <c r="FE488" i="1" s="1"/>
  <c r="FD488" i="1" a="1"/>
  <c r="FD488" i="1" s="1"/>
  <c r="FC488" i="1" a="1"/>
  <c r="FC488" i="1" s="1"/>
  <c r="FB488" i="1" a="1"/>
  <c r="FB488" i="1" s="1"/>
  <c r="FA488" i="1" a="1"/>
  <c r="FA488" i="1" s="1"/>
  <c r="EZ488" i="1" a="1"/>
  <c r="EZ488" i="1" s="1"/>
  <c r="EY488" i="1" a="1"/>
  <c r="EY488" i="1" s="1"/>
  <c r="EX488" i="1" a="1"/>
  <c r="EX488" i="1" s="1"/>
  <c r="EW488" i="1" a="1"/>
  <c r="EW488" i="1" s="1"/>
  <c r="EV488" i="1" a="1"/>
  <c r="EV488" i="1" s="1"/>
  <c r="EU488" i="1" a="1"/>
  <c r="EU488" i="1" s="1"/>
  <c r="ET488" i="1" a="1"/>
  <c r="ET488" i="1" s="1"/>
  <c r="ES488" i="1" a="1"/>
  <c r="ES488" i="1" s="1"/>
  <c r="ER488" i="1" a="1"/>
  <c r="ER488" i="1" s="1"/>
  <c r="EQ488" i="1" a="1"/>
  <c r="EQ488" i="1" s="1"/>
  <c r="EP488" i="1" a="1"/>
  <c r="EP488" i="1" s="1"/>
  <c r="EO488" i="1" a="1"/>
  <c r="EO488" i="1" s="1"/>
  <c r="EN488" i="1" a="1"/>
  <c r="EN488" i="1" s="1"/>
  <c r="EM488" i="1" a="1"/>
  <c r="EM488" i="1" s="1"/>
  <c r="EL488" i="1" a="1"/>
  <c r="EL488" i="1" s="1"/>
  <c r="EK488" i="1" a="1"/>
  <c r="EK488" i="1" s="1"/>
  <c r="EJ488" i="1" a="1"/>
  <c r="EJ488" i="1" s="1"/>
  <c r="EI488" i="1" a="1"/>
  <c r="EI488" i="1" s="1"/>
  <c r="EE488" i="1" a="1"/>
  <c r="EE488" i="1" s="1"/>
  <c r="ED488" i="1" a="1"/>
  <c r="ED488" i="1" s="1"/>
  <c r="EC488" i="1" a="1"/>
  <c r="EC488" i="1" s="1"/>
  <c r="EB488" i="1" a="1"/>
  <c r="EB488" i="1" s="1"/>
  <c r="DV488" i="1" a="1"/>
  <c r="DV488" i="1" s="1"/>
  <c r="DU488" i="1" a="1"/>
  <c r="DU488" i="1" s="1"/>
  <c r="DT488" i="1" a="1"/>
  <c r="DT488" i="1" s="1"/>
  <c r="DR488" i="1" a="1"/>
  <c r="DR488" i="1" s="1"/>
  <c r="DQ488" i="1" a="1"/>
  <c r="DQ488" i="1" s="1"/>
  <c r="DP488" i="1" a="1"/>
  <c r="DP488" i="1" s="1"/>
  <c r="DO488" i="1" a="1"/>
  <c r="DO488" i="1" s="1"/>
  <c r="DN488" i="1" a="1"/>
  <c r="DN488" i="1" s="1"/>
  <c r="DL488" i="1" a="1"/>
  <c r="DL488" i="1" s="1"/>
  <c r="DI488" i="1" a="1"/>
  <c r="DI488" i="1" s="1"/>
  <c r="DH488" i="1" a="1"/>
  <c r="DH488" i="1" s="1"/>
  <c r="DE488" i="1" a="1"/>
  <c r="DE488" i="1" s="1"/>
  <c r="DC488" i="1" a="1"/>
  <c r="DC488" i="1" s="1"/>
  <c r="DB488" i="1" a="1"/>
  <c r="DB488" i="1" s="1"/>
  <c r="DA488" i="1" a="1"/>
  <c r="DA488" i="1" s="1"/>
  <c r="CQ488" i="1" a="1"/>
  <c r="CQ488" i="1" s="1"/>
  <c r="GL488" i="1" s="1"/>
  <c r="BL488" i="1" a="1"/>
  <c r="BL488" i="1" s="1"/>
  <c r="BK488" i="1" a="1"/>
  <c r="BK488" i="1" s="1"/>
  <c r="BJ488" i="1" a="1"/>
  <c r="BJ488" i="1" s="1"/>
  <c r="BI488" i="1" a="1"/>
  <c r="BI488" i="1" s="1"/>
  <c r="BH488" i="1" a="1"/>
  <c r="BH488" i="1" s="1"/>
  <c r="BG488" i="1" a="1"/>
  <c r="BG488" i="1" s="1"/>
  <c r="BF488" i="1" a="1"/>
  <c r="BF488" i="1" s="1"/>
  <c r="BE488" i="1" a="1"/>
  <c r="BE488" i="1" s="1"/>
  <c r="BD488" i="1" a="1"/>
  <c r="BD488" i="1" s="1"/>
  <c r="BC488" i="1" a="1"/>
  <c r="BC488" i="1" s="1"/>
  <c r="BB488" i="1" a="1"/>
  <c r="BB488" i="1" s="1"/>
  <c r="BA488" i="1" a="1"/>
  <c r="BA488" i="1" s="1"/>
  <c r="AZ488" i="1" a="1"/>
  <c r="AZ488" i="1" s="1"/>
  <c r="AY488" i="1" a="1"/>
  <c r="AY488" i="1" s="1"/>
  <c r="AX488" i="1" a="1"/>
  <c r="AX488" i="1" s="1"/>
  <c r="AW488" i="1" a="1"/>
  <c r="AW488" i="1" s="1"/>
  <c r="AV488" i="1" a="1"/>
  <c r="AV488" i="1" s="1"/>
  <c r="AU488" i="1" a="1"/>
  <c r="AU488" i="1" s="1"/>
  <c r="AT488" i="1" a="1"/>
  <c r="AT488" i="1" s="1"/>
  <c r="AS488" i="1" a="1"/>
  <c r="AS488" i="1" s="1"/>
  <c r="AR488" i="1" a="1"/>
  <c r="AR488" i="1" s="1"/>
  <c r="AQ488" i="1" a="1"/>
  <c r="AQ488" i="1" s="1"/>
  <c r="AP488" i="1" a="1"/>
  <c r="AP488" i="1" s="1"/>
  <c r="AO488" i="1" a="1"/>
  <c r="AO488" i="1" s="1"/>
  <c r="AN488" i="1" a="1"/>
  <c r="AN488" i="1" s="1"/>
  <c r="EG488" i="1"/>
  <c r="AJ488" i="1" a="1"/>
  <c r="AJ488" i="1" s="1"/>
  <c r="AI488" i="1" a="1"/>
  <c r="AI488" i="1" s="1"/>
  <c r="AH488" i="1" a="1"/>
  <c r="AH488" i="1" s="1"/>
  <c r="AG488" i="1" a="1"/>
  <c r="AG488" i="1" s="1"/>
  <c r="AA488" i="1" a="1"/>
  <c r="AA488" i="1" s="1"/>
  <c r="Z488" i="1" a="1"/>
  <c r="Z488" i="1" s="1"/>
  <c r="Y488" i="1" a="1"/>
  <c r="Y488" i="1" s="1"/>
  <c r="X488" i="1" a="1"/>
  <c r="X488" i="1" s="1"/>
  <c r="W488" i="1" a="1"/>
  <c r="W488" i="1" s="1"/>
  <c r="V488" i="1" a="1"/>
  <c r="V488" i="1" s="1"/>
  <c r="U488" i="1" a="1"/>
  <c r="U488" i="1" s="1"/>
  <c r="T488" i="1" a="1"/>
  <c r="T488" i="1" s="1"/>
  <c r="S488" i="1" a="1"/>
  <c r="S488" i="1" s="1"/>
  <c r="R488" i="1" a="1"/>
  <c r="R488" i="1" s="1"/>
  <c r="DM488" i="1" s="1"/>
  <c r="Q488" i="1" a="1"/>
  <c r="Q488" i="1" s="1"/>
  <c r="M488" i="1" a="1"/>
  <c r="M488" i="1" s="1"/>
  <c r="L488" i="1" a="1"/>
  <c r="L488" i="1" s="1"/>
  <c r="DG488" i="1" s="1"/>
  <c r="K488" i="1"/>
  <c r="DF488" i="1" s="1"/>
  <c r="J488" i="1" a="1"/>
  <c r="J488" i="1" s="1"/>
  <c r="I488" i="1" a="1"/>
  <c r="I488" i="1" s="1"/>
  <c r="H488" i="1" a="1"/>
  <c r="H488" i="1" s="1"/>
  <c r="G488" i="1"/>
  <c r="F488" i="1" a="1"/>
  <c r="F488" i="1" s="1"/>
  <c r="E488" i="1" a="1"/>
  <c r="E488" i="1" s="1"/>
  <c r="C488" i="1" a="1"/>
  <c r="C488" i="1" s="1"/>
  <c r="B488" i="1" a="1"/>
  <c r="B488" i="1" s="1"/>
  <c r="HC487" i="1" a="1"/>
  <c r="HC487" i="1" s="1"/>
  <c r="HD487" i="1" s="1"/>
  <c r="HB487" i="1" a="1"/>
  <c r="HB487" i="1" s="1"/>
  <c r="HA487" i="1" a="1"/>
  <c r="HA487" i="1" s="1"/>
  <c r="GX487" i="1" a="1"/>
  <c r="GX487" i="1" s="1"/>
  <c r="GW487" i="1" a="1"/>
  <c r="GW487" i="1" s="1"/>
  <c r="GV487" i="1" a="1"/>
  <c r="GV487" i="1" s="1"/>
  <c r="FG487" i="1" a="1"/>
  <c r="FG487" i="1" s="1"/>
  <c r="FF487" i="1" a="1"/>
  <c r="FF487" i="1" s="1"/>
  <c r="FE487" i="1" a="1"/>
  <c r="FE487" i="1" s="1"/>
  <c r="FD487" i="1" a="1"/>
  <c r="FD487" i="1" s="1"/>
  <c r="FC487" i="1" a="1"/>
  <c r="FC487" i="1" s="1"/>
  <c r="FB487" i="1" a="1"/>
  <c r="FB487" i="1" s="1"/>
  <c r="FA487" i="1" a="1"/>
  <c r="FA487" i="1" s="1"/>
  <c r="EZ487" i="1" a="1"/>
  <c r="EZ487" i="1" s="1"/>
  <c r="EY487" i="1" a="1"/>
  <c r="EY487" i="1" s="1"/>
  <c r="EX487" i="1" a="1"/>
  <c r="EX487" i="1" s="1"/>
  <c r="EW487" i="1" a="1"/>
  <c r="EW487" i="1" s="1"/>
  <c r="EV487" i="1" a="1"/>
  <c r="EV487" i="1" s="1"/>
  <c r="EU487" i="1" a="1"/>
  <c r="EU487" i="1" s="1"/>
  <c r="ET487" i="1" a="1"/>
  <c r="ET487" i="1" s="1"/>
  <c r="ES487" i="1" a="1"/>
  <c r="ES487" i="1" s="1"/>
  <c r="ER487" i="1" a="1"/>
  <c r="ER487" i="1" s="1"/>
  <c r="EQ487" i="1" a="1"/>
  <c r="EQ487" i="1" s="1"/>
  <c r="EP487" i="1" a="1"/>
  <c r="EP487" i="1" s="1"/>
  <c r="EO487" i="1" a="1"/>
  <c r="EO487" i="1" s="1"/>
  <c r="EN487" i="1" a="1"/>
  <c r="EN487" i="1" s="1"/>
  <c r="EM487" i="1" a="1"/>
  <c r="EM487" i="1" s="1"/>
  <c r="EL487" i="1" a="1"/>
  <c r="EL487" i="1" s="1"/>
  <c r="EK487" i="1" a="1"/>
  <c r="EK487" i="1" s="1"/>
  <c r="EJ487" i="1" a="1"/>
  <c r="EJ487" i="1" s="1"/>
  <c r="EI487" i="1" a="1"/>
  <c r="EI487" i="1" s="1"/>
  <c r="EE487" i="1" a="1"/>
  <c r="EE487" i="1" s="1"/>
  <c r="ED487" i="1" a="1"/>
  <c r="ED487" i="1" s="1"/>
  <c r="EC487" i="1" a="1"/>
  <c r="EC487" i="1" s="1"/>
  <c r="EB487" i="1" a="1"/>
  <c r="EB487" i="1" s="1"/>
  <c r="DV487" i="1" a="1"/>
  <c r="DV487" i="1" s="1"/>
  <c r="DU487" i="1" a="1"/>
  <c r="DU487" i="1" s="1"/>
  <c r="DT487" i="1" a="1"/>
  <c r="DT487" i="1" s="1"/>
  <c r="DR487" i="1" a="1"/>
  <c r="DR487" i="1" s="1"/>
  <c r="DQ487" i="1" a="1"/>
  <c r="DQ487" i="1" s="1"/>
  <c r="DP487" i="1" a="1"/>
  <c r="DP487" i="1" s="1"/>
  <c r="DO487" i="1" a="1"/>
  <c r="DO487" i="1" s="1"/>
  <c r="DN487" i="1" a="1"/>
  <c r="DN487" i="1" s="1"/>
  <c r="DL487" i="1" a="1"/>
  <c r="DL487" i="1" s="1"/>
  <c r="DI487" i="1" a="1"/>
  <c r="DI487" i="1" s="1"/>
  <c r="DH487" i="1" a="1"/>
  <c r="DH487" i="1" s="1"/>
  <c r="DE487" i="1" a="1"/>
  <c r="DE487" i="1" s="1"/>
  <c r="DC487" i="1" a="1"/>
  <c r="DC487" i="1" s="1"/>
  <c r="DB487" i="1" a="1"/>
  <c r="DB487" i="1" s="1"/>
  <c r="DA487" i="1" a="1"/>
  <c r="DA487" i="1" s="1"/>
  <c r="CQ487" i="1" a="1"/>
  <c r="CQ487" i="1" s="1"/>
  <c r="GL487" i="1" s="1"/>
  <c r="BL487" i="1" a="1"/>
  <c r="BL487" i="1" s="1"/>
  <c r="BK487" i="1" a="1"/>
  <c r="BK487" i="1" s="1"/>
  <c r="BJ487" i="1" a="1"/>
  <c r="BJ487" i="1" s="1"/>
  <c r="BI487" i="1" a="1"/>
  <c r="BI487" i="1" s="1"/>
  <c r="BH487" i="1" a="1"/>
  <c r="BH487" i="1" s="1"/>
  <c r="BG487" i="1" a="1"/>
  <c r="BG487" i="1" s="1"/>
  <c r="BF487" i="1" a="1"/>
  <c r="BF487" i="1" s="1"/>
  <c r="BE487" i="1" a="1"/>
  <c r="BE487" i="1" s="1"/>
  <c r="BD487" i="1" a="1"/>
  <c r="BD487" i="1" s="1"/>
  <c r="BC487" i="1" a="1"/>
  <c r="BC487" i="1" s="1"/>
  <c r="BB487" i="1" a="1"/>
  <c r="BB487" i="1" s="1"/>
  <c r="BA487" i="1" a="1"/>
  <c r="BA487" i="1" s="1"/>
  <c r="AZ487" i="1" a="1"/>
  <c r="AZ487" i="1" s="1"/>
  <c r="AY487" i="1" a="1"/>
  <c r="AY487" i="1" s="1"/>
  <c r="AX487" i="1" a="1"/>
  <c r="AX487" i="1" s="1"/>
  <c r="AW487" i="1" a="1"/>
  <c r="AW487" i="1" s="1"/>
  <c r="AV487" i="1" a="1"/>
  <c r="AV487" i="1" s="1"/>
  <c r="AU487" i="1" a="1"/>
  <c r="AU487" i="1" s="1"/>
  <c r="AT487" i="1" a="1"/>
  <c r="AT487" i="1" s="1"/>
  <c r="AS487" i="1" a="1"/>
  <c r="AS487" i="1" s="1"/>
  <c r="AR487" i="1" a="1"/>
  <c r="AR487" i="1" s="1"/>
  <c r="AQ487" i="1" a="1"/>
  <c r="AQ487" i="1" s="1"/>
  <c r="AP487" i="1" a="1"/>
  <c r="AP487" i="1" s="1"/>
  <c r="AO487" i="1" a="1"/>
  <c r="AO487" i="1" s="1"/>
  <c r="AN487" i="1" a="1"/>
  <c r="AN487" i="1" s="1"/>
  <c r="EG487" i="1"/>
  <c r="AJ487" i="1" a="1"/>
  <c r="AJ487" i="1" s="1"/>
  <c r="AI487" i="1" a="1"/>
  <c r="AI487" i="1" s="1"/>
  <c r="AH487" i="1" a="1"/>
  <c r="AH487" i="1" s="1"/>
  <c r="AG487" i="1" a="1"/>
  <c r="AG487" i="1" s="1"/>
  <c r="AA487" i="1" a="1"/>
  <c r="AA487" i="1" s="1"/>
  <c r="Z487" i="1" a="1"/>
  <c r="Z487" i="1" s="1"/>
  <c r="Y487" i="1" a="1"/>
  <c r="Y487" i="1" s="1"/>
  <c r="X487" i="1" a="1"/>
  <c r="X487" i="1" s="1"/>
  <c r="W487" i="1" a="1"/>
  <c r="W487" i="1" s="1"/>
  <c r="V487" i="1" a="1"/>
  <c r="V487" i="1" s="1"/>
  <c r="U487" i="1" a="1"/>
  <c r="U487" i="1" s="1"/>
  <c r="T487" i="1" a="1"/>
  <c r="T487" i="1" s="1"/>
  <c r="S487" i="1" a="1"/>
  <c r="S487" i="1" s="1"/>
  <c r="R487" i="1" a="1"/>
  <c r="R487" i="1" s="1"/>
  <c r="DM487" i="1" s="1"/>
  <c r="Q487" i="1" a="1"/>
  <c r="Q487" i="1" s="1"/>
  <c r="M487" i="1" a="1"/>
  <c r="M487" i="1" s="1"/>
  <c r="L487" i="1" a="1"/>
  <c r="L487" i="1" s="1"/>
  <c r="DG487" i="1" s="1"/>
  <c r="K487" i="1"/>
  <c r="DF487" i="1" s="1"/>
  <c r="J487" i="1" a="1"/>
  <c r="J487" i="1" s="1"/>
  <c r="I487" i="1" a="1"/>
  <c r="I487" i="1" s="1"/>
  <c r="H487" i="1" a="1"/>
  <c r="H487" i="1" s="1"/>
  <c r="G487" i="1"/>
  <c r="F487" i="1" a="1"/>
  <c r="F487" i="1" s="1"/>
  <c r="E487" i="1" a="1"/>
  <c r="E487" i="1" s="1"/>
  <c r="C487" i="1" a="1"/>
  <c r="C487" i="1" s="1"/>
  <c r="AK487" i="1" s="1"/>
  <c r="B487" i="1" a="1"/>
  <c r="B487" i="1" s="1"/>
  <c r="HC486" i="1" a="1"/>
  <c r="HC486" i="1" s="1"/>
  <c r="HD486" i="1" s="1"/>
  <c r="HB486" i="1" a="1"/>
  <c r="HB486" i="1" s="1"/>
  <c r="HA486" i="1" a="1"/>
  <c r="HA486" i="1" s="1"/>
  <c r="GX486" i="1" a="1"/>
  <c r="GX486" i="1" s="1"/>
  <c r="GW486" i="1" a="1"/>
  <c r="GW486" i="1" s="1"/>
  <c r="GV486" i="1" a="1"/>
  <c r="GV486" i="1" s="1"/>
  <c r="FG486" i="1" a="1"/>
  <c r="FG486" i="1" s="1"/>
  <c r="FF486" i="1" a="1"/>
  <c r="FF486" i="1" s="1"/>
  <c r="FE486" i="1" a="1"/>
  <c r="FE486" i="1" s="1"/>
  <c r="FD486" i="1" a="1"/>
  <c r="FD486" i="1" s="1"/>
  <c r="FC486" i="1" a="1"/>
  <c r="FC486" i="1" s="1"/>
  <c r="FB486" i="1" a="1"/>
  <c r="FB486" i="1" s="1"/>
  <c r="FA486" i="1" a="1"/>
  <c r="FA486" i="1" s="1"/>
  <c r="EZ486" i="1" a="1"/>
  <c r="EZ486" i="1" s="1"/>
  <c r="EY486" i="1" a="1"/>
  <c r="EY486" i="1" s="1"/>
  <c r="EX486" i="1" a="1"/>
  <c r="EX486" i="1" s="1"/>
  <c r="EW486" i="1" a="1"/>
  <c r="EW486" i="1" s="1"/>
  <c r="EV486" i="1" a="1"/>
  <c r="EV486" i="1" s="1"/>
  <c r="EU486" i="1" a="1"/>
  <c r="EU486" i="1" s="1"/>
  <c r="ET486" i="1" a="1"/>
  <c r="ET486" i="1" s="1"/>
  <c r="ES486" i="1" a="1"/>
  <c r="ES486" i="1" s="1"/>
  <c r="ER486" i="1" a="1"/>
  <c r="ER486" i="1" s="1"/>
  <c r="EQ486" i="1" a="1"/>
  <c r="EQ486" i="1" s="1"/>
  <c r="EP486" i="1" a="1"/>
  <c r="EP486" i="1" s="1"/>
  <c r="EO486" i="1" a="1"/>
  <c r="EO486" i="1" s="1"/>
  <c r="EN486" i="1" a="1"/>
  <c r="EN486" i="1" s="1"/>
  <c r="EM486" i="1" a="1"/>
  <c r="EM486" i="1" s="1"/>
  <c r="EL486" i="1" a="1"/>
  <c r="EL486" i="1" s="1"/>
  <c r="EK486" i="1" a="1"/>
  <c r="EK486" i="1" s="1"/>
  <c r="EJ486" i="1" a="1"/>
  <c r="EJ486" i="1" s="1"/>
  <c r="EI486" i="1" a="1"/>
  <c r="EI486" i="1" s="1"/>
  <c r="EE486" i="1" a="1"/>
  <c r="EE486" i="1" s="1"/>
  <c r="ED486" i="1" a="1"/>
  <c r="ED486" i="1" s="1"/>
  <c r="EC486" i="1" a="1"/>
  <c r="EC486" i="1" s="1"/>
  <c r="EB486" i="1" a="1"/>
  <c r="EB486" i="1" s="1"/>
  <c r="DV486" i="1" a="1"/>
  <c r="DV486" i="1" s="1"/>
  <c r="DU486" i="1" a="1"/>
  <c r="DU486" i="1" s="1"/>
  <c r="DT486" i="1" a="1"/>
  <c r="DT486" i="1" s="1"/>
  <c r="DR486" i="1" a="1"/>
  <c r="DR486" i="1" s="1"/>
  <c r="DQ486" i="1" a="1"/>
  <c r="DQ486" i="1" s="1"/>
  <c r="DP486" i="1" a="1"/>
  <c r="DP486" i="1" s="1"/>
  <c r="DO486" i="1" a="1"/>
  <c r="DO486" i="1" s="1"/>
  <c r="DN486" i="1" a="1"/>
  <c r="DN486" i="1" s="1"/>
  <c r="DL486" i="1" a="1"/>
  <c r="DL486" i="1" s="1"/>
  <c r="DI486" i="1" a="1"/>
  <c r="DI486" i="1" s="1"/>
  <c r="DH486" i="1" a="1"/>
  <c r="DH486" i="1" s="1"/>
  <c r="DE486" i="1" a="1"/>
  <c r="DE486" i="1" s="1"/>
  <c r="DC486" i="1" a="1"/>
  <c r="DC486" i="1" s="1"/>
  <c r="DB486" i="1" a="1"/>
  <c r="DB486" i="1" s="1"/>
  <c r="DA486" i="1" a="1"/>
  <c r="DA486" i="1" s="1"/>
  <c r="CQ486" i="1" a="1"/>
  <c r="CQ486" i="1" s="1"/>
  <c r="GL486" i="1" s="1"/>
  <c r="BL486" i="1" a="1"/>
  <c r="BL486" i="1" s="1"/>
  <c r="BK486" i="1" a="1"/>
  <c r="BK486" i="1" s="1"/>
  <c r="BJ486" i="1" a="1"/>
  <c r="BJ486" i="1" s="1"/>
  <c r="BI486" i="1" a="1"/>
  <c r="BI486" i="1" s="1"/>
  <c r="BH486" i="1" a="1"/>
  <c r="BH486" i="1" s="1"/>
  <c r="BG486" i="1" a="1"/>
  <c r="BG486" i="1" s="1"/>
  <c r="BF486" i="1" a="1"/>
  <c r="BF486" i="1" s="1"/>
  <c r="BE486" i="1" a="1"/>
  <c r="BE486" i="1" s="1"/>
  <c r="BD486" i="1" a="1"/>
  <c r="BD486" i="1" s="1"/>
  <c r="BC486" i="1" a="1"/>
  <c r="BC486" i="1" s="1"/>
  <c r="BB486" i="1" a="1"/>
  <c r="BB486" i="1" s="1"/>
  <c r="BA486" i="1" a="1"/>
  <c r="BA486" i="1" s="1"/>
  <c r="AZ486" i="1" a="1"/>
  <c r="AZ486" i="1" s="1"/>
  <c r="AY486" i="1" a="1"/>
  <c r="AY486" i="1" s="1"/>
  <c r="AX486" i="1" a="1"/>
  <c r="AX486" i="1" s="1"/>
  <c r="AW486" i="1" a="1"/>
  <c r="AW486" i="1" s="1"/>
  <c r="AV486" i="1" a="1"/>
  <c r="AV486" i="1" s="1"/>
  <c r="AU486" i="1" a="1"/>
  <c r="AU486" i="1" s="1"/>
  <c r="AT486" i="1" a="1"/>
  <c r="AT486" i="1" s="1"/>
  <c r="AS486" i="1" a="1"/>
  <c r="AS486" i="1" s="1"/>
  <c r="AR486" i="1" a="1"/>
  <c r="AR486" i="1" s="1"/>
  <c r="AQ486" i="1" a="1"/>
  <c r="AQ486" i="1" s="1"/>
  <c r="AP486" i="1" a="1"/>
  <c r="AP486" i="1" s="1"/>
  <c r="AO486" i="1" a="1"/>
  <c r="AO486" i="1" s="1"/>
  <c r="AN486" i="1" a="1"/>
  <c r="AN486" i="1" s="1"/>
  <c r="EG486" i="1"/>
  <c r="AJ486" i="1" a="1"/>
  <c r="AJ486" i="1" s="1"/>
  <c r="AI486" i="1" a="1"/>
  <c r="AI486" i="1" s="1"/>
  <c r="AH486" i="1" a="1"/>
  <c r="AH486" i="1" s="1"/>
  <c r="AG486" i="1" a="1"/>
  <c r="AG486" i="1" s="1"/>
  <c r="AA486" i="1" a="1"/>
  <c r="AA486" i="1" s="1"/>
  <c r="Z486" i="1" a="1"/>
  <c r="Z486" i="1" s="1"/>
  <c r="Y486" i="1" a="1"/>
  <c r="Y486" i="1" s="1"/>
  <c r="X486" i="1" a="1"/>
  <c r="X486" i="1" s="1"/>
  <c r="W486" i="1" a="1"/>
  <c r="W486" i="1" s="1"/>
  <c r="V486" i="1" a="1"/>
  <c r="V486" i="1" s="1"/>
  <c r="U486" i="1" a="1"/>
  <c r="U486" i="1" s="1"/>
  <c r="T486" i="1" a="1"/>
  <c r="T486" i="1" s="1"/>
  <c r="S486" i="1" a="1"/>
  <c r="S486" i="1" s="1"/>
  <c r="R486" i="1" a="1"/>
  <c r="R486" i="1" s="1"/>
  <c r="Q486" i="1" a="1"/>
  <c r="Q486" i="1" s="1"/>
  <c r="M486" i="1" a="1"/>
  <c r="M486" i="1" s="1"/>
  <c r="L486" i="1" a="1"/>
  <c r="L486" i="1" s="1"/>
  <c r="DG486" i="1" s="1"/>
  <c r="K486" i="1"/>
  <c r="DF486" i="1" s="1"/>
  <c r="J486" i="1" a="1"/>
  <c r="J486" i="1" s="1"/>
  <c r="I486" i="1" a="1"/>
  <c r="I486" i="1" s="1"/>
  <c r="H486" i="1" a="1"/>
  <c r="H486" i="1" s="1"/>
  <c r="G486" i="1"/>
  <c r="F486" i="1" a="1"/>
  <c r="F486" i="1" s="1"/>
  <c r="E486" i="1" a="1"/>
  <c r="E486" i="1" s="1"/>
  <c r="C486" i="1" a="1"/>
  <c r="C486" i="1" s="1"/>
  <c r="EF486" i="1" s="1"/>
  <c r="B486" i="1" a="1"/>
  <c r="B486" i="1" s="1"/>
  <c r="HC485" i="1" a="1"/>
  <c r="HC485" i="1" s="1"/>
  <c r="HD485" i="1" s="1"/>
  <c r="HB485" i="1" a="1"/>
  <c r="HB485" i="1" s="1"/>
  <c r="HA485" i="1" a="1"/>
  <c r="HA485" i="1" s="1"/>
  <c r="GX485" i="1" a="1"/>
  <c r="GX485" i="1" s="1"/>
  <c r="GW485" i="1" a="1"/>
  <c r="GW485" i="1" s="1"/>
  <c r="GV485" i="1" a="1"/>
  <c r="GV485" i="1" s="1"/>
  <c r="FG485" i="1" a="1"/>
  <c r="FG485" i="1" s="1"/>
  <c r="FF485" i="1" a="1"/>
  <c r="FF485" i="1" s="1"/>
  <c r="FE485" i="1" a="1"/>
  <c r="FE485" i="1" s="1"/>
  <c r="FD485" i="1" a="1"/>
  <c r="FD485" i="1" s="1"/>
  <c r="FC485" i="1" a="1"/>
  <c r="FC485" i="1" s="1"/>
  <c r="FB485" i="1" a="1"/>
  <c r="FB485" i="1" s="1"/>
  <c r="FA485" i="1" a="1"/>
  <c r="FA485" i="1" s="1"/>
  <c r="EZ485" i="1" a="1"/>
  <c r="EZ485" i="1" s="1"/>
  <c r="EY485" i="1" a="1"/>
  <c r="EY485" i="1" s="1"/>
  <c r="EX485" i="1" a="1"/>
  <c r="EX485" i="1" s="1"/>
  <c r="EW485" i="1" a="1"/>
  <c r="EW485" i="1" s="1"/>
  <c r="EV485" i="1" a="1"/>
  <c r="EV485" i="1" s="1"/>
  <c r="EU485" i="1" a="1"/>
  <c r="EU485" i="1" s="1"/>
  <c r="ET485" i="1" a="1"/>
  <c r="ET485" i="1" s="1"/>
  <c r="ES485" i="1" a="1"/>
  <c r="ES485" i="1" s="1"/>
  <c r="ER485" i="1" a="1"/>
  <c r="ER485" i="1" s="1"/>
  <c r="EQ485" i="1" a="1"/>
  <c r="EQ485" i="1" s="1"/>
  <c r="EP485" i="1" a="1"/>
  <c r="EP485" i="1" s="1"/>
  <c r="EO485" i="1" a="1"/>
  <c r="EO485" i="1" s="1"/>
  <c r="EN485" i="1" a="1"/>
  <c r="EN485" i="1" s="1"/>
  <c r="EM485" i="1" a="1"/>
  <c r="EM485" i="1" s="1"/>
  <c r="EL485" i="1" a="1"/>
  <c r="EL485" i="1" s="1"/>
  <c r="EK485" i="1" a="1"/>
  <c r="EK485" i="1" s="1"/>
  <c r="EJ485" i="1" a="1"/>
  <c r="EJ485" i="1" s="1"/>
  <c r="EI485" i="1" a="1"/>
  <c r="EI485" i="1" s="1"/>
  <c r="EE485" i="1" a="1"/>
  <c r="EE485" i="1" s="1"/>
  <c r="ED485" i="1" a="1"/>
  <c r="ED485" i="1" s="1"/>
  <c r="EC485" i="1" a="1"/>
  <c r="EC485" i="1" s="1"/>
  <c r="EB485" i="1" a="1"/>
  <c r="EB485" i="1" s="1"/>
  <c r="DV485" i="1" a="1"/>
  <c r="DV485" i="1" s="1"/>
  <c r="DU485" i="1" a="1"/>
  <c r="DU485" i="1" s="1"/>
  <c r="DT485" i="1" a="1"/>
  <c r="DT485" i="1" s="1"/>
  <c r="DR485" i="1" a="1"/>
  <c r="DR485" i="1" s="1"/>
  <c r="DQ485" i="1" a="1"/>
  <c r="DQ485" i="1" s="1"/>
  <c r="DP485" i="1" a="1"/>
  <c r="DP485" i="1" s="1"/>
  <c r="DO485" i="1" a="1"/>
  <c r="DO485" i="1" s="1"/>
  <c r="DN485" i="1" a="1"/>
  <c r="DN485" i="1" s="1"/>
  <c r="DL485" i="1" a="1"/>
  <c r="DL485" i="1" s="1"/>
  <c r="DI485" i="1" a="1"/>
  <c r="DI485" i="1" s="1"/>
  <c r="DH485" i="1" a="1"/>
  <c r="DH485" i="1" s="1"/>
  <c r="DE485" i="1" a="1"/>
  <c r="DE485" i="1" s="1"/>
  <c r="DC485" i="1" a="1"/>
  <c r="DC485" i="1" s="1"/>
  <c r="DB485" i="1" a="1"/>
  <c r="DB485" i="1" s="1"/>
  <c r="DA485" i="1" a="1"/>
  <c r="DA485" i="1" s="1"/>
  <c r="CQ485" i="1" a="1"/>
  <c r="CQ485" i="1" s="1"/>
  <c r="GL485" i="1" s="1"/>
  <c r="BL485" i="1" a="1"/>
  <c r="BL485" i="1" s="1"/>
  <c r="BK485" i="1" a="1"/>
  <c r="BK485" i="1" s="1"/>
  <c r="BJ485" i="1" a="1"/>
  <c r="BJ485" i="1" s="1"/>
  <c r="BI485" i="1" a="1"/>
  <c r="BI485" i="1" s="1"/>
  <c r="BH485" i="1" a="1"/>
  <c r="BH485" i="1" s="1"/>
  <c r="BG485" i="1" a="1"/>
  <c r="BG485" i="1" s="1"/>
  <c r="BF485" i="1" a="1"/>
  <c r="BF485" i="1" s="1"/>
  <c r="BE485" i="1" a="1"/>
  <c r="BE485" i="1" s="1"/>
  <c r="BD485" i="1" a="1"/>
  <c r="BD485" i="1" s="1"/>
  <c r="BC485" i="1" a="1"/>
  <c r="BC485" i="1" s="1"/>
  <c r="BB485" i="1" a="1"/>
  <c r="BB485" i="1" s="1"/>
  <c r="BA485" i="1" a="1"/>
  <c r="BA485" i="1" s="1"/>
  <c r="AZ485" i="1" a="1"/>
  <c r="AZ485" i="1" s="1"/>
  <c r="AY485" i="1" a="1"/>
  <c r="AY485" i="1" s="1"/>
  <c r="AX485" i="1" a="1"/>
  <c r="AX485" i="1" s="1"/>
  <c r="AW485" i="1" a="1"/>
  <c r="AW485" i="1" s="1"/>
  <c r="AV485" i="1" a="1"/>
  <c r="AV485" i="1" s="1"/>
  <c r="AU485" i="1" a="1"/>
  <c r="AU485" i="1" s="1"/>
  <c r="AT485" i="1" a="1"/>
  <c r="AT485" i="1" s="1"/>
  <c r="AS485" i="1" a="1"/>
  <c r="AS485" i="1" s="1"/>
  <c r="AR485" i="1" a="1"/>
  <c r="AR485" i="1" s="1"/>
  <c r="AQ485" i="1" a="1"/>
  <c r="AQ485" i="1" s="1"/>
  <c r="AP485" i="1" a="1"/>
  <c r="AP485" i="1" s="1"/>
  <c r="AO485" i="1" a="1"/>
  <c r="AO485" i="1" s="1"/>
  <c r="AN485" i="1" a="1"/>
  <c r="AN485" i="1" s="1"/>
  <c r="EG485" i="1"/>
  <c r="AJ485" i="1" a="1"/>
  <c r="AJ485" i="1" s="1"/>
  <c r="AI485" i="1" a="1"/>
  <c r="AI485" i="1" s="1"/>
  <c r="AH485" i="1" a="1"/>
  <c r="AH485" i="1" s="1"/>
  <c r="AG485" i="1" a="1"/>
  <c r="AG485" i="1" s="1"/>
  <c r="AA485" i="1" a="1"/>
  <c r="AA485" i="1" s="1"/>
  <c r="Z485" i="1" a="1"/>
  <c r="Z485" i="1" s="1"/>
  <c r="Y485" i="1" a="1"/>
  <c r="Y485" i="1" s="1"/>
  <c r="X485" i="1" a="1"/>
  <c r="X485" i="1" s="1"/>
  <c r="W485" i="1" a="1"/>
  <c r="W485" i="1" s="1"/>
  <c r="V485" i="1" a="1"/>
  <c r="V485" i="1" s="1"/>
  <c r="U485" i="1" a="1"/>
  <c r="U485" i="1" s="1"/>
  <c r="T485" i="1" a="1"/>
  <c r="T485" i="1" s="1"/>
  <c r="S485" i="1" a="1"/>
  <c r="S485" i="1" s="1"/>
  <c r="R485" i="1" a="1"/>
  <c r="R485" i="1" s="1"/>
  <c r="Q485" i="1" a="1"/>
  <c r="Q485" i="1" s="1"/>
  <c r="M485" i="1" a="1"/>
  <c r="M485" i="1" s="1"/>
  <c r="L485" i="1" a="1"/>
  <c r="L485" i="1" s="1"/>
  <c r="DG485" i="1" s="1"/>
  <c r="K485" i="1"/>
  <c r="DF485" i="1" s="1"/>
  <c r="J485" i="1" a="1"/>
  <c r="J485" i="1" s="1"/>
  <c r="I485" i="1" a="1"/>
  <c r="I485" i="1" s="1"/>
  <c r="H485" i="1" a="1"/>
  <c r="H485" i="1" s="1"/>
  <c r="G485" i="1"/>
  <c r="F485" i="1" a="1"/>
  <c r="F485" i="1" s="1"/>
  <c r="E485" i="1" a="1"/>
  <c r="E485" i="1" s="1"/>
  <c r="C485" i="1" a="1"/>
  <c r="C485" i="1" s="1"/>
  <c r="B485" i="1" a="1"/>
  <c r="B485" i="1" s="1"/>
  <c r="HC484" i="1" a="1"/>
  <c r="HC484" i="1" s="1"/>
  <c r="HD484" i="1" s="1"/>
  <c r="HB484" i="1" a="1"/>
  <c r="HB484" i="1" s="1"/>
  <c r="HA484" i="1" a="1"/>
  <c r="HA484" i="1" s="1"/>
  <c r="GX484" i="1" a="1"/>
  <c r="GX484" i="1" s="1"/>
  <c r="GW484" i="1" a="1"/>
  <c r="GW484" i="1" s="1"/>
  <c r="GV484" i="1" a="1"/>
  <c r="GV484" i="1" s="1"/>
  <c r="FG484" i="1" a="1"/>
  <c r="FG484" i="1" s="1"/>
  <c r="FF484" i="1" a="1"/>
  <c r="FF484" i="1" s="1"/>
  <c r="FE484" i="1" a="1"/>
  <c r="FE484" i="1" s="1"/>
  <c r="FD484" i="1" a="1"/>
  <c r="FD484" i="1" s="1"/>
  <c r="FC484" i="1" a="1"/>
  <c r="FC484" i="1" s="1"/>
  <c r="FB484" i="1" a="1"/>
  <c r="FB484" i="1" s="1"/>
  <c r="FA484" i="1" a="1"/>
  <c r="FA484" i="1" s="1"/>
  <c r="EZ484" i="1" a="1"/>
  <c r="EZ484" i="1" s="1"/>
  <c r="EY484" i="1" a="1"/>
  <c r="EY484" i="1" s="1"/>
  <c r="EX484" i="1" a="1"/>
  <c r="EX484" i="1" s="1"/>
  <c r="EW484" i="1" a="1"/>
  <c r="EW484" i="1" s="1"/>
  <c r="EV484" i="1" a="1"/>
  <c r="EV484" i="1" s="1"/>
  <c r="EU484" i="1" a="1"/>
  <c r="EU484" i="1" s="1"/>
  <c r="ET484" i="1" a="1"/>
  <c r="ET484" i="1" s="1"/>
  <c r="ES484" i="1" a="1"/>
  <c r="ES484" i="1" s="1"/>
  <c r="ER484" i="1" a="1"/>
  <c r="ER484" i="1" s="1"/>
  <c r="EQ484" i="1" a="1"/>
  <c r="EQ484" i="1" s="1"/>
  <c r="EP484" i="1" a="1"/>
  <c r="EP484" i="1" s="1"/>
  <c r="EO484" i="1" a="1"/>
  <c r="EO484" i="1" s="1"/>
  <c r="EN484" i="1" a="1"/>
  <c r="EN484" i="1" s="1"/>
  <c r="EM484" i="1" a="1"/>
  <c r="EM484" i="1" s="1"/>
  <c r="EL484" i="1" a="1"/>
  <c r="EL484" i="1" s="1"/>
  <c r="EK484" i="1" a="1"/>
  <c r="EK484" i="1" s="1"/>
  <c r="EJ484" i="1" a="1"/>
  <c r="EJ484" i="1" s="1"/>
  <c r="EI484" i="1" a="1"/>
  <c r="EI484" i="1" s="1"/>
  <c r="EE484" i="1" a="1"/>
  <c r="EE484" i="1" s="1"/>
  <c r="ED484" i="1" a="1"/>
  <c r="ED484" i="1" s="1"/>
  <c r="EC484" i="1" a="1"/>
  <c r="EC484" i="1" s="1"/>
  <c r="EB484" i="1" a="1"/>
  <c r="EB484" i="1" s="1"/>
  <c r="DV484" i="1" a="1"/>
  <c r="DV484" i="1" s="1"/>
  <c r="DU484" i="1" a="1"/>
  <c r="DU484" i="1" s="1"/>
  <c r="DT484" i="1" a="1"/>
  <c r="DT484" i="1" s="1"/>
  <c r="DR484" i="1" a="1"/>
  <c r="DR484" i="1" s="1"/>
  <c r="DQ484" i="1" a="1"/>
  <c r="DQ484" i="1" s="1"/>
  <c r="DP484" i="1" a="1"/>
  <c r="DP484" i="1" s="1"/>
  <c r="DO484" i="1" a="1"/>
  <c r="DO484" i="1" s="1"/>
  <c r="DN484" i="1" a="1"/>
  <c r="DN484" i="1" s="1"/>
  <c r="DL484" i="1" a="1"/>
  <c r="DL484" i="1" s="1"/>
  <c r="DI484" i="1" a="1"/>
  <c r="DI484" i="1" s="1"/>
  <c r="DH484" i="1" a="1"/>
  <c r="DH484" i="1" s="1"/>
  <c r="DE484" i="1" a="1"/>
  <c r="DE484" i="1" s="1"/>
  <c r="DC484" i="1" a="1"/>
  <c r="DC484" i="1" s="1"/>
  <c r="DB484" i="1" a="1"/>
  <c r="DB484" i="1" s="1"/>
  <c r="DA484" i="1" a="1"/>
  <c r="DA484" i="1" s="1"/>
  <c r="CQ484" i="1" a="1"/>
  <c r="CQ484" i="1" s="1"/>
  <c r="GL484" i="1" s="1"/>
  <c r="BL484" i="1" a="1"/>
  <c r="BL484" i="1" s="1"/>
  <c r="BK484" i="1" a="1"/>
  <c r="BK484" i="1" s="1"/>
  <c r="BJ484" i="1" a="1"/>
  <c r="BJ484" i="1" s="1"/>
  <c r="BI484" i="1" a="1"/>
  <c r="BI484" i="1" s="1"/>
  <c r="BH484" i="1" a="1"/>
  <c r="BH484" i="1" s="1"/>
  <c r="BG484" i="1" a="1"/>
  <c r="BG484" i="1" s="1"/>
  <c r="BF484" i="1" a="1"/>
  <c r="BF484" i="1" s="1"/>
  <c r="BE484" i="1" a="1"/>
  <c r="BE484" i="1" s="1"/>
  <c r="BD484" i="1" a="1"/>
  <c r="BD484" i="1" s="1"/>
  <c r="BC484" i="1" a="1"/>
  <c r="BC484" i="1" s="1"/>
  <c r="BB484" i="1" a="1"/>
  <c r="BB484" i="1" s="1"/>
  <c r="BA484" i="1" a="1"/>
  <c r="BA484" i="1" s="1"/>
  <c r="AZ484" i="1" a="1"/>
  <c r="AZ484" i="1" s="1"/>
  <c r="AY484" i="1" a="1"/>
  <c r="AY484" i="1" s="1"/>
  <c r="AX484" i="1" a="1"/>
  <c r="AX484" i="1" s="1"/>
  <c r="AW484" i="1" a="1"/>
  <c r="AW484" i="1" s="1"/>
  <c r="AV484" i="1" a="1"/>
  <c r="AV484" i="1" s="1"/>
  <c r="AU484" i="1" a="1"/>
  <c r="AU484" i="1" s="1"/>
  <c r="AT484" i="1" a="1"/>
  <c r="AT484" i="1" s="1"/>
  <c r="AS484" i="1" a="1"/>
  <c r="AS484" i="1" s="1"/>
  <c r="AR484" i="1" a="1"/>
  <c r="AR484" i="1" s="1"/>
  <c r="AQ484" i="1" a="1"/>
  <c r="AQ484" i="1" s="1"/>
  <c r="AP484" i="1" a="1"/>
  <c r="AP484" i="1" s="1"/>
  <c r="AO484" i="1" a="1"/>
  <c r="AO484" i="1" s="1"/>
  <c r="AN484" i="1" a="1"/>
  <c r="AN484" i="1" s="1"/>
  <c r="EG484" i="1"/>
  <c r="AJ484" i="1" a="1"/>
  <c r="AJ484" i="1" s="1"/>
  <c r="AI484" i="1" a="1"/>
  <c r="AI484" i="1" s="1"/>
  <c r="AH484" i="1" a="1"/>
  <c r="AH484" i="1" s="1"/>
  <c r="AG484" i="1" a="1"/>
  <c r="AG484" i="1" s="1"/>
  <c r="AA484" i="1" a="1"/>
  <c r="AA484" i="1" s="1"/>
  <c r="Z484" i="1" a="1"/>
  <c r="Z484" i="1" s="1"/>
  <c r="Y484" i="1" a="1"/>
  <c r="Y484" i="1" s="1"/>
  <c r="X484" i="1" a="1"/>
  <c r="X484" i="1" s="1"/>
  <c r="W484" i="1" a="1"/>
  <c r="W484" i="1" s="1"/>
  <c r="V484" i="1" a="1"/>
  <c r="V484" i="1" s="1"/>
  <c r="U484" i="1" a="1"/>
  <c r="U484" i="1" s="1"/>
  <c r="T484" i="1" a="1"/>
  <c r="T484" i="1" s="1"/>
  <c r="S484" i="1" a="1"/>
  <c r="S484" i="1" s="1"/>
  <c r="R484" i="1" a="1"/>
  <c r="R484" i="1" s="1"/>
  <c r="DM484" i="1" s="1"/>
  <c r="Q484" i="1" a="1"/>
  <c r="Q484" i="1" s="1"/>
  <c r="M484" i="1" a="1"/>
  <c r="M484" i="1" s="1"/>
  <c r="L484" i="1" a="1"/>
  <c r="L484" i="1" s="1"/>
  <c r="DG484" i="1" s="1"/>
  <c r="K484" i="1"/>
  <c r="DF484" i="1" s="1"/>
  <c r="J484" i="1" a="1"/>
  <c r="J484" i="1" s="1"/>
  <c r="I484" i="1" a="1"/>
  <c r="I484" i="1" s="1"/>
  <c r="H484" i="1" a="1"/>
  <c r="H484" i="1" s="1"/>
  <c r="G484" i="1"/>
  <c r="F484" i="1" a="1"/>
  <c r="F484" i="1" s="1"/>
  <c r="E484" i="1" a="1"/>
  <c r="E484" i="1" s="1"/>
  <c r="C484" i="1" a="1"/>
  <c r="C484" i="1" s="1"/>
  <c r="B484" i="1" a="1"/>
  <c r="B484" i="1" s="1"/>
  <c r="HC483" i="1" a="1"/>
  <c r="HC483" i="1" s="1"/>
  <c r="HD483" i="1" s="1"/>
  <c r="HB483" i="1" a="1"/>
  <c r="HB483" i="1" s="1"/>
  <c r="HA483" i="1" a="1"/>
  <c r="HA483" i="1" s="1"/>
  <c r="GX483" i="1" a="1"/>
  <c r="GX483" i="1" s="1"/>
  <c r="GW483" i="1" a="1"/>
  <c r="GW483" i="1" s="1"/>
  <c r="GV483" i="1" a="1"/>
  <c r="GV483" i="1" s="1"/>
  <c r="FG483" i="1" a="1"/>
  <c r="FG483" i="1" s="1"/>
  <c r="FF483" i="1" a="1"/>
  <c r="FF483" i="1" s="1"/>
  <c r="FE483" i="1" a="1"/>
  <c r="FE483" i="1" s="1"/>
  <c r="FD483" i="1" a="1"/>
  <c r="FD483" i="1" s="1"/>
  <c r="FC483" i="1" a="1"/>
  <c r="FC483" i="1" s="1"/>
  <c r="FB483" i="1" a="1"/>
  <c r="FB483" i="1" s="1"/>
  <c r="FA483" i="1" a="1"/>
  <c r="FA483" i="1" s="1"/>
  <c r="EZ483" i="1" a="1"/>
  <c r="EZ483" i="1" s="1"/>
  <c r="EY483" i="1" a="1"/>
  <c r="EY483" i="1" s="1"/>
  <c r="EX483" i="1" a="1"/>
  <c r="EX483" i="1" s="1"/>
  <c r="EW483" i="1" a="1"/>
  <c r="EW483" i="1" s="1"/>
  <c r="EV483" i="1" a="1"/>
  <c r="EV483" i="1" s="1"/>
  <c r="EU483" i="1" a="1"/>
  <c r="EU483" i="1" s="1"/>
  <c r="ET483" i="1" a="1"/>
  <c r="ET483" i="1" s="1"/>
  <c r="ES483" i="1" a="1"/>
  <c r="ES483" i="1" s="1"/>
  <c r="ER483" i="1" a="1"/>
  <c r="ER483" i="1" s="1"/>
  <c r="EQ483" i="1" a="1"/>
  <c r="EQ483" i="1" s="1"/>
  <c r="EP483" i="1" a="1"/>
  <c r="EP483" i="1" s="1"/>
  <c r="EO483" i="1" a="1"/>
  <c r="EO483" i="1" s="1"/>
  <c r="EN483" i="1" a="1"/>
  <c r="EN483" i="1" s="1"/>
  <c r="EM483" i="1" a="1"/>
  <c r="EM483" i="1" s="1"/>
  <c r="EL483" i="1" a="1"/>
  <c r="EL483" i="1" s="1"/>
  <c r="EK483" i="1" a="1"/>
  <c r="EK483" i="1" s="1"/>
  <c r="EJ483" i="1" a="1"/>
  <c r="EJ483" i="1" s="1"/>
  <c r="EI483" i="1" a="1"/>
  <c r="EI483" i="1" s="1"/>
  <c r="EE483" i="1" a="1"/>
  <c r="EE483" i="1" s="1"/>
  <c r="ED483" i="1" a="1"/>
  <c r="ED483" i="1" s="1"/>
  <c r="EC483" i="1" a="1"/>
  <c r="EC483" i="1" s="1"/>
  <c r="EB483" i="1" a="1"/>
  <c r="EB483" i="1" s="1"/>
  <c r="DV483" i="1" a="1"/>
  <c r="DV483" i="1" s="1"/>
  <c r="DU483" i="1" a="1"/>
  <c r="DU483" i="1" s="1"/>
  <c r="DT483" i="1" a="1"/>
  <c r="DT483" i="1" s="1"/>
  <c r="DR483" i="1" a="1"/>
  <c r="DR483" i="1" s="1"/>
  <c r="DQ483" i="1" a="1"/>
  <c r="DQ483" i="1" s="1"/>
  <c r="DP483" i="1" a="1"/>
  <c r="DP483" i="1" s="1"/>
  <c r="DO483" i="1" a="1"/>
  <c r="DO483" i="1" s="1"/>
  <c r="DN483" i="1" a="1"/>
  <c r="DN483" i="1" s="1"/>
  <c r="DL483" i="1" a="1"/>
  <c r="DL483" i="1" s="1"/>
  <c r="DI483" i="1" a="1"/>
  <c r="DI483" i="1" s="1"/>
  <c r="DH483" i="1" a="1"/>
  <c r="DH483" i="1" s="1"/>
  <c r="DE483" i="1" a="1"/>
  <c r="DE483" i="1" s="1"/>
  <c r="DC483" i="1" a="1"/>
  <c r="DC483" i="1" s="1"/>
  <c r="DB483" i="1" a="1"/>
  <c r="DB483" i="1" s="1"/>
  <c r="DA483" i="1" a="1"/>
  <c r="DA483" i="1" s="1"/>
  <c r="CQ483" i="1" a="1"/>
  <c r="CQ483" i="1" s="1"/>
  <c r="GL483" i="1" s="1"/>
  <c r="BL483" i="1" a="1"/>
  <c r="BL483" i="1" s="1"/>
  <c r="BK483" i="1" a="1"/>
  <c r="BK483" i="1" s="1"/>
  <c r="BJ483" i="1" a="1"/>
  <c r="BJ483" i="1" s="1"/>
  <c r="BI483" i="1" a="1"/>
  <c r="BI483" i="1" s="1"/>
  <c r="BH483" i="1" a="1"/>
  <c r="BH483" i="1" s="1"/>
  <c r="BG483" i="1" a="1"/>
  <c r="BG483" i="1" s="1"/>
  <c r="BF483" i="1" a="1"/>
  <c r="BF483" i="1" s="1"/>
  <c r="BE483" i="1" a="1"/>
  <c r="BE483" i="1" s="1"/>
  <c r="BD483" i="1" a="1"/>
  <c r="BD483" i="1" s="1"/>
  <c r="BC483" i="1" a="1"/>
  <c r="BC483" i="1" s="1"/>
  <c r="BB483" i="1" a="1"/>
  <c r="BB483" i="1" s="1"/>
  <c r="BA483" i="1" a="1"/>
  <c r="BA483" i="1" s="1"/>
  <c r="AZ483" i="1" a="1"/>
  <c r="AZ483" i="1" s="1"/>
  <c r="AY483" i="1" a="1"/>
  <c r="AY483" i="1" s="1"/>
  <c r="AX483" i="1" a="1"/>
  <c r="AX483" i="1" s="1"/>
  <c r="AW483" i="1" a="1"/>
  <c r="AW483" i="1" s="1"/>
  <c r="AV483" i="1" a="1"/>
  <c r="AV483" i="1" s="1"/>
  <c r="AU483" i="1" a="1"/>
  <c r="AU483" i="1" s="1"/>
  <c r="AT483" i="1" a="1"/>
  <c r="AT483" i="1" s="1"/>
  <c r="AS483" i="1" a="1"/>
  <c r="AS483" i="1" s="1"/>
  <c r="AR483" i="1" a="1"/>
  <c r="AR483" i="1" s="1"/>
  <c r="AQ483" i="1" a="1"/>
  <c r="AQ483" i="1" s="1"/>
  <c r="AP483" i="1" a="1"/>
  <c r="AP483" i="1" s="1"/>
  <c r="AO483" i="1" a="1"/>
  <c r="AO483" i="1" s="1"/>
  <c r="AN483" i="1" a="1"/>
  <c r="AN483" i="1" s="1"/>
  <c r="EG483" i="1"/>
  <c r="AJ483" i="1" a="1"/>
  <c r="AJ483" i="1" s="1"/>
  <c r="AI483" i="1" a="1"/>
  <c r="AI483" i="1" s="1"/>
  <c r="AH483" i="1" a="1"/>
  <c r="AH483" i="1" s="1"/>
  <c r="AG483" i="1" a="1"/>
  <c r="AG483" i="1" s="1"/>
  <c r="AA483" i="1" a="1"/>
  <c r="AA483" i="1" s="1"/>
  <c r="Z483" i="1" a="1"/>
  <c r="Z483" i="1" s="1"/>
  <c r="Y483" i="1" a="1"/>
  <c r="Y483" i="1" s="1"/>
  <c r="X483" i="1" a="1"/>
  <c r="X483" i="1" s="1"/>
  <c r="W483" i="1" a="1"/>
  <c r="W483" i="1" s="1"/>
  <c r="V483" i="1" a="1"/>
  <c r="V483" i="1" s="1"/>
  <c r="U483" i="1" a="1"/>
  <c r="U483" i="1" s="1"/>
  <c r="T483" i="1" a="1"/>
  <c r="T483" i="1" s="1"/>
  <c r="S483" i="1" a="1"/>
  <c r="S483" i="1" s="1"/>
  <c r="R483" i="1" a="1"/>
  <c r="R483" i="1" s="1"/>
  <c r="DM483" i="1" s="1"/>
  <c r="Q483" i="1" a="1"/>
  <c r="Q483" i="1" s="1"/>
  <c r="M483" i="1" a="1"/>
  <c r="M483" i="1" s="1"/>
  <c r="L483" i="1" a="1"/>
  <c r="L483" i="1" s="1"/>
  <c r="DG483" i="1" s="1"/>
  <c r="K483" i="1"/>
  <c r="DF483" i="1" s="1"/>
  <c r="J483" i="1" a="1"/>
  <c r="J483" i="1" s="1"/>
  <c r="I483" i="1" a="1"/>
  <c r="I483" i="1" s="1"/>
  <c r="H483" i="1" a="1"/>
  <c r="H483" i="1" s="1"/>
  <c r="G483" i="1"/>
  <c r="F483" i="1" a="1"/>
  <c r="F483" i="1" s="1"/>
  <c r="E483" i="1" a="1"/>
  <c r="E483" i="1" s="1"/>
  <c r="C483" i="1" a="1"/>
  <c r="C483" i="1" s="1"/>
  <c r="AK483" i="1" s="1"/>
  <c r="B483" i="1" a="1"/>
  <c r="B483" i="1" s="1"/>
  <c r="HC482" i="1" a="1"/>
  <c r="HC482" i="1" s="1"/>
  <c r="HD482" i="1" s="1"/>
  <c r="HB482" i="1" a="1"/>
  <c r="HB482" i="1" s="1"/>
  <c r="HA482" i="1" a="1"/>
  <c r="HA482" i="1" s="1"/>
  <c r="GX482" i="1" a="1"/>
  <c r="GX482" i="1" s="1"/>
  <c r="GW482" i="1" a="1"/>
  <c r="GW482" i="1" s="1"/>
  <c r="GV482" i="1" a="1"/>
  <c r="GV482" i="1" s="1"/>
  <c r="FG482" i="1" a="1"/>
  <c r="FG482" i="1" s="1"/>
  <c r="FF482" i="1" a="1"/>
  <c r="FF482" i="1" s="1"/>
  <c r="FE482" i="1" a="1"/>
  <c r="FE482" i="1" s="1"/>
  <c r="FD482" i="1" a="1"/>
  <c r="FD482" i="1" s="1"/>
  <c r="FC482" i="1" a="1"/>
  <c r="FC482" i="1" s="1"/>
  <c r="FB482" i="1" a="1"/>
  <c r="FB482" i="1" s="1"/>
  <c r="FA482" i="1" a="1"/>
  <c r="FA482" i="1" s="1"/>
  <c r="EZ482" i="1" a="1"/>
  <c r="EZ482" i="1" s="1"/>
  <c r="EY482" i="1" a="1"/>
  <c r="EY482" i="1" s="1"/>
  <c r="EX482" i="1" a="1"/>
  <c r="EX482" i="1" s="1"/>
  <c r="EW482" i="1" a="1"/>
  <c r="EW482" i="1" s="1"/>
  <c r="EV482" i="1" a="1"/>
  <c r="EV482" i="1" s="1"/>
  <c r="EU482" i="1" a="1"/>
  <c r="EU482" i="1" s="1"/>
  <c r="ET482" i="1" a="1"/>
  <c r="ET482" i="1" s="1"/>
  <c r="ES482" i="1" a="1"/>
  <c r="ES482" i="1" s="1"/>
  <c r="ER482" i="1" a="1"/>
  <c r="ER482" i="1" s="1"/>
  <c r="EQ482" i="1" a="1"/>
  <c r="EQ482" i="1" s="1"/>
  <c r="EP482" i="1" a="1"/>
  <c r="EP482" i="1" s="1"/>
  <c r="EO482" i="1" a="1"/>
  <c r="EO482" i="1" s="1"/>
  <c r="EN482" i="1" a="1"/>
  <c r="EN482" i="1" s="1"/>
  <c r="EM482" i="1" a="1"/>
  <c r="EM482" i="1" s="1"/>
  <c r="EL482" i="1" a="1"/>
  <c r="EL482" i="1" s="1"/>
  <c r="EK482" i="1" a="1"/>
  <c r="EK482" i="1" s="1"/>
  <c r="EJ482" i="1" a="1"/>
  <c r="EJ482" i="1" s="1"/>
  <c r="EI482" i="1" a="1"/>
  <c r="EI482" i="1" s="1"/>
  <c r="EE482" i="1" a="1"/>
  <c r="EE482" i="1" s="1"/>
  <c r="ED482" i="1" a="1"/>
  <c r="ED482" i="1" s="1"/>
  <c r="EC482" i="1" a="1"/>
  <c r="EC482" i="1" s="1"/>
  <c r="EB482" i="1" a="1"/>
  <c r="EB482" i="1" s="1"/>
  <c r="DV482" i="1" a="1"/>
  <c r="DV482" i="1" s="1"/>
  <c r="DU482" i="1" a="1"/>
  <c r="DU482" i="1" s="1"/>
  <c r="DT482" i="1" a="1"/>
  <c r="DT482" i="1" s="1"/>
  <c r="DR482" i="1" a="1"/>
  <c r="DR482" i="1" s="1"/>
  <c r="DQ482" i="1" a="1"/>
  <c r="DQ482" i="1" s="1"/>
  <c r="DP482" i="1" a="1"/>
  <c r="DP482" i="1" s="1"/>
  <c r="DO482" i="1" a="1"/>
  <c r="DO482" i="1" s="1"/>
  <c r="DN482" i="1" a="1"/>
  <c r="DN482" i="1" s="1"/>
  <c r="DL482" i="1" a="1"/>
  <c r="DL482" i="1" s="1"/>
  <c r="DI482" i="1" a="1"/>
  <c r="DI482" i="1" s="1"/>
  <c r="DH482" i="1" a="1"/>
  <c r="DH482" i="1" s="1"/>
  <c r="DE482" i="1" a="1"/>
  <c r="DE482" i="1" s="1"/>
  <c r="DC482" i="1" a="1"/>
  <c r="DC482" i="1" s="1"/>
  <c r="DB482" i="1" a="1"/>
  <c r="DB482" i="1" s="1"/>
  <c r="DA482" i="1" a="1"/>
  <c r="DA482" i="1" s="1"/>
  <c r="CQ482" i="1" a="1"/>
  <c r="CQ482" i="1" s="1"/>
  <c r="GL482" i="1" s="1"/>
  <c r="BL482" i="1" a="1"/>
  <c r="BL482" i="1" s="1"/>
  <c r="BK482" i="1" a="1"/>
  <c r="BK482" i="1" s="1"/>
  <c r="BJ482" i="1" a="1"/>
  <c r="BJ482" i="1" s="1"/>
  <c r="BI482" i="1" a="1"/>
  <c r="BI482" i="1" s="1"/>
  <c r="BH482" i="1" a="1"/>
  <c r="BH482" i="1" s="1"/>
  <c r="BG482" i="1" a="1"/>
  <c r="BG482" i="1" s="1"/>
  <c r="BF482" i="1" a="1"/>
  <c r="BF482" i="1" s="1"/>
  <c r="BE482" i="1" a="1"/>
  <c r="BE482" i="1" s="1"/>
  <c r="BD482" i="1" a="1"/>
  <c r="BD482" i="1" s="1"/>
  <c r="BC482" i="1" a="1"/>
  <c r="BC482" i="1" s="1"/>
  <c r="BB482" i="1" a="1"/>
  <c r="BB482" i="1" s="1"/>
  <c r="BA482" i="1" a="1"/>
  <c r="BA482" i="1" s="1"/>
  <c r="AZ482" i="1" a="1"/>
  <c r="AZ482" i="1" s="1"/>
  <c r="AY482" i="1" a="1"/>
  <c r="AY482" i="1" s="1"/>
  <c r="AX482" i="1" a="1"/>
  <c r="AX482" i="1" s="1"/>
  <c r="AW482" i="1" a="1"/>
  <c r="AW482" i="1" s="1"/>
  <c r="AV482" i="1" a="1"/>
  <c r="AV482" i="1" s="1"/>
  <c r="AU482" i="1" a="1"/>
  <c r="AU482" i="1" s="1"/>
  <c r="AT482" i="1" a="1"/>
  <c r="AT482" i="1" s="1"/>
  <c r="AS482" i="1" a="1"/>
  <c r="AS482" i="1" s="1"/>
  <c r="AR482" i="1" a="1"/>
  <c r="AR482" i="1" s="1"/>
  <c r="AQ482" i="1" a="1"/>
  <c r="AQ482" i="1" s="1"/>
  <c r="AP482" i="1" a="1"/>
  <c r="AP482" i="1" s="1"/>
  <c r="AO482" i="1" a="1"/>
  <c r="AO482" i="1" s="1"/>
  <c r="AN482" i="1" a="1"/>
  <c r="AN482" i="1" s="1"/>
  <c r="EG482" i="1"/>
  <c r="AJ482" i="1" a="1"/>
  <c r="AJ482" i="1" s="1"/>
  <c r="AI482" i="1" a="1"/>
  <c r="AI482" i="1" s="1"/>
  <c r="AH482" i="1" a="1"/>
  <c r="AH482" i="1" s="1"/>
  <c r="AG482" i="1" a="1"/>
  <c r="AG482" i="1" s="1"/>
  <c r="AA482" i="1" a="1"/>
  <c r="AA482" i="1" s="1"/>
  <c r="Z482" i="1" a="1"/>
  <c r="Z482" i="1" s="1"/>
  <c r="Y482" i="1" a="1"/>
  <c r="Y482" i="1" s="1"/>
  <c r="X482" i="1" a="1"/>
  <c r="X482" i="1" s="1"/>
  <c r="W482" i="1" a="1"/>
  <c r="W482" i="1" s="1"/>
  <c r="V482" i="1" a="1"/>
  <c r="V482" i="1" s="1"/>
  <c r="U482" i="1" a="1"/>
  <c r="U482" i="1" s="1"/>
  <c r="T482" i="1" a="1"/>
  <c r="T482" i="1" s="1"/>
  <c r="S482" i="1" a="1"/>
  <c r="S482" i="1" s="1"/>
  <c r="R482" i="1" a="1"/>
  <c r="R482" i="1" s="1"/>
  <c r="Q482" i="1" a="1"/>
  <c r="Q482" i="1" s="1"/>
  <c r="M482" i="1" a="1"/>
  <c r="M482" i="1" s="1"/>
  <c r="L482" i="1" a="1"/>
  <c r="L482" i="1" s="1"/>
  <c r="DG482" i="1" s="1"/>
  <c r="K482" i="1"/>
  <c r="DF482" i="1" s="1"/>
  <c r="J482" i="1" a="1"/>
  <c r="J482" i="1" s="1"/>
  <c r="I482" i="1" a="1"/>
  <c r="I482" i="1" s="1"/>
  <c r="H482" i="1" a="1"/>
  <c r="H482" i="1" s="1"/>
  <c r="G482" i="1"/>
  <c r="F482" i="1" a="1"/>
  <c r="F482" i="1" s="1"/>
  <c r="E482" i="1" a="1"/>
  <c r="E482" i="1" s="1"/>
  <c r="C482" i="1" a="1"/>
  <c r="C482" i="1" s="1"/>
  <c r="EF482" i="1" s="1"/>
  <c r="B482" i="1" a="1"/>
  <c r="B482" i="1" s="1"/>
  <c r="HC481" i="1" a="1"/>
  <c r="HC481" i="1" s="1"/>
  <c r="HD481" i="1" s="1"/>
  <c r="HB481" i="1" a="1"/>
  <c r="HB481" i="1" s="1"/>
  <c r="HA481" i="1" a="1"/>
  <c r="HA481" i="1" s="1"/>
  <c r="GX481" i="1" a="1"/>
  <c r="GX481" i="1" s="1"/>
  <c r="GW481" i="1" a="1"/>
  <c r="GW481" i="1" s="1"/>
  <c r="GV481" i="1" a="1"/>
  <c r="GV481" i="1" s="1"/>
  <c r="FG481" i="1" a="1"/>
  <c r="FG481" i="1" s="1"/>
  <c r="FF481" i="1" a="1"/>
  <c r="FF481" i="1" s="1"/>
  <c r="FE481" i="1" a="1"/>
  <c r="FE481" i="1" s="1"/>
  <c r="FD481" i="1" a="1"/>
  <c r="FD481" i="1" s="1"/>
  <c r="FC481" i="1" a="1"/>
  <c r="FC481" i="1" s="1"/>
  <c r="FB481" i="1" a="1"/>
  <c r="FB481" i="1" s="1"/>
  <c r="FA481" i="1" a="1"/>
  <c r="FA481" i="1" s="1"/>
  <c r="EZ481" i="1" a="1"/>
  <c r="EZ481" i="1" s="1"/>
  <c r="EY481" i="1" a="1"/>
  <c r="EY481" i="1" s="1"/>
  <c r="EX481" i="1" a="1"/>
  <c r="EX481" i="1" s="1"/>
  <c r="EW481" i="1" a="1"/>
  <c r="EW481" i="1" s="1"/>
  <c r="EV481" i="1" a="1"/>
  <c r="EV481" i="1" s="1"/>
  <c r="EU481" i="1" a="1"/>
  <c r="EU481" i="1" s="1"/>
  <c r="ET481" i="1" a="1"/>
  <c r="ET481" i="1" s="1"/>
  <c r="ES481" i="1" a="1"/>
  <c r="ES481" i="1" s="1"/>
  <c r="ER481" i="1" a="1"/>
  <c r="ER481" i="1" s="1"/>
  <c r="EQ481" i="1" a="1"/>
  <c r="EQ481" i="1" s="1"/>
  <c r="EP481" i="1" a="1"/>
  <c r="EP481" i="1" s="1"/>
  <c r="EO481" i="1" a="1"/>
  <c r="EO481" i="1" s="1"/>
  <c r="EN481" i="1" a="1"/>
  <c r="EN481" i="1" s="1"/>
  <c r="EM481" i="1" a="1"/>
  <c r="EM481" i="1" s="1"/>
  <c r="EL481" i="1" a="1"/>
  <c r="EL481" i="1" s="1"/>
  <c r="EK481" i="1" a="1"/>
  <c r="EK481" i="1" s="1"/>
  <c r="EJ481" i="1" a="1"/>
  <c r="EJ481" i="1" s="1"/>
  <c r="EI481" i="1" a="1"/>
  <c r="EI481" i="1" s="1"/>
  <c r="EE481" i="1" a="1"/>
  <c r="EE481" i="1" s="1"/>
  <c r="ED481" i="1" a="1"/>
  <c r="ED481" i="1" s="1"/>
  <c r="EC481" i="1" a="1"/>
  <c r="EC481" i="1" s="1"/>
  <c r="EB481" i="1" a="1"/>
  <c r="EB481" i="1" s="1"/>
  <c r="DV481" i="1" a="1"/>
  <c r="DV481" i="1" s="1"/>
  <c r="DU481" i="1" a="1"/>
  <c r="DU481" i="1" s="1"/>
  <c r="DT481" i="1" a="1"/>
  <c r="DT481" i="1" s="1"/>
  <c r="DR481" i="1" a="1"/>
  <c r="DR481" i="1" s="1"/>
  <c r="DQ481" i="1" a="1"/>
  <c r="DQ481" i="1" s="1"/>
  <c r="DP481" i="1" a="1"/>
  <c r="DP481" i="1" s="1"/>
  <c r="DO481" i="1" a="1"/>
  <c r="DO481" i="1" s="1"/>
  <c r="DN481" i="1" a="1"/>
  <c r="DN481" i="1" s="1"/>
  <c r="DL481" i="1" a="1"/>
  <c r="DL481" i="1" s="1"/>
  <c r="DI481" i="1" a="1"/>
  <c r="DI481" i="1" s="1"/>
  <c r="DH481" i="1" a="1"/>
  <c r="DH481" i="1" s="1"/>
  <c r="DE481" i="1" a="1"/>
  <c r="DE481" i="1" s="1"/>
  <c r="DC481" i="1" a="1"/>
  <c r="DC481" i="1" s="1"/>
  <c r="DB481" i="1" a="1"/>
  <c r="DB481" i="1" s="1"/>
  <c r="DA481" i="1" a="1"/>
  <c r="DA481" i="1" s="1"/>
  <c r="CQ481" i="1" a="1"/>
  <c r="CQ481" i="1" s="1"/>
  <c r="GL481" i="1" s="1"/>
  <c r="BL481" i="1" a="1"/>
  <c r="BL481" i="1" s="1"/>
  <c r="BK481" i="1" a="1"/>
  <c r="BK481" i="1" s="1"/>
  <c r="BJ481" i="1" a="1"/>
  <c r="BJ481" i="1" s="1"/>
  <c r="BI481" i="1" a="1"/>
  <c r="BI481" i="1" s="1"/>
  <c r="BH481" i="1" a="1"/>
  <c r="BH481" i="1" s="1"/>
  <c r="BG481" i="1" a="1"/>
  <c r="BG481" i="1" s="1"/>
  <c r="BF481" i="1" a="1"/>
  <c r="BF481" i="1" s="1"/>
  <c r="BE481" i="1" a="1"/>
  <c r="BE481" i="1" s="1"/>
  <c r="BD481" i="1" a="1"/>
  <c r="BD481" i="1" s="1"/>
  <c r="BC481" i="1" a="1"/>
  <c r="BC481" i="1" s="1"/>
  <c r="BB481" i="1" a="1"/>
  <c r="BB481" i="1" s="1"/>
  <c r="BA481" i="1" a="1"/>
  <c r="BA481" i="1" s="1"/>
  <c r="AZ481" i="1" a="1"/>
  <c r="AZ481" i="1" s="1"/>
  <c r="AY481" i="1" a="1"/>
  <c r="AY481" i="1" s="1"/>
  <c r="AX481" i="1" a="1"/>
  <c r="AX481" i="1" s="1"/>
  <c r="AW481" i="1" a="1"/>
  <c r="AW481" i="1" s="1"/>
  <c r="AV481" i="1" a="1"/>
  <c r="AV481" i="1" s="1"/>
  <c r="AU481" i="1" a="1"/>
  <c r="AU481" i="1" s="1"/>
  <c r="AT481" i="1" a="1"/>
  <c r="AT481" i="1" s="1"/>
  <c r="AS481" i="1" a="1"/>
  <c r="AS481" i="1" s="1"/>
  <c r="AR481" i="1" a="1"/>
  <c r="AR481" i="1" s="1"/>
  <c r="AQ481" i="1" a="1"/>
  <c r="AQ481" i="1" s="1"/>
  <c r="AP481" i="1" a="1"/>
  <c r="AP481" i="1" s="1"/>
  <c r="AO481" i="1" a="1"/>
  <c r="AO481" i="1" s="1"/>
  <c r="AN481" i="1" a="1"/>
  <c r="AN481" i="1" s="1"/>
  <c r="EG481" i="1"/>
  <c r="AJ481" i="1" a="1"/>
  <c r="AJ481" i="1" s="1"/>
  <c r="AI481" i="1" a="1"/>
  <c r="AI481" i="1" s="1"/>
  <c r="AH481" i="1" a="1"/>
  <c r="AH481" i="1" s="1"/>
  <c r="AG481" i="1" a="1"/>
  <c r="AG481" i="1" s="1"/>
  <c r="AA481" i="1" a="1"/>
  <c r="AA481" i="1" s="1"/>
  <c r="Z481" i="1" a="1"/>
  <c r="Z481" i="1" s="1"/>
  <c r="Y481" i="1" a="1"/>
  <c r="Y481" i="1" s="1"/>
  <c r="X481" i="1" a="1"/>
  <c r="X481" i="1" s="1"/>
  <c r="W481" i="1" a="1"/>
  <c r="W481" i="1" s="1"/>
  <c r="V481" i="1" a="1"/>
  <c r="V481" i="1" s="1"/>
  <c r="U481" i="1" a="1"/>
  <c r="U481" i="1" s="1"/>
  <c r="T481" i="1" a="1"/>
  <c r="T481" i="1" s="1"/>
  <c r="S481" i="1" a="1"/>
  <c r="S481" i="1" s="1"/>
  <c r="R481" i="1" a="1"/>
  <c r="R481" i="1" s="1"/>
  <c r="Q481" i="1" a="1"/>
  <c r="Q481" i="1" s="1"/>
  <c r="M481" i="1" a="1"/>
  <c r="M481" i="1" s="1"/>
  <c r="L481" i="1" a="1"/>
  <c r="L481" i="1" s="1"/>
  <c r="DG481" i="1" s="1"/>
  <c r="K481" i="1"/>
  <c r="DF481" i="1" s="1"/>
  <c r="J481" i="1" a="1"/>
  <c r="J481" i="1" s="1"/>
  <c r="I481" i="1" a="1"/>
  <c r="I481" i="1" s="1"/>
  <c r="H481" i="1" a="1"/>
  <c r="H481" i="1" s="1"/>
  <c r="G481" i="1"/>
  <c r="F481" i="1" a="1"/>
  <c r="F481" i="1" s="1"/>
  <c r="E481" i="1" a="1"/>
  <c r="E481" i="1" s="1"/>
  <c r="C481" i="1" a="1"/>
  <c r="C481" i="1" s="1"/>
  <c r="B481" i="1" a="1"/>
  <c r="B481" i="1" s="1"/>
  <c r="HC480" i="1" a="1"/>
  <c r="HC480" i="1" s="1"/>
  <c r="HD480" i="1" s="1"/>
  <c r="HB480" i="1" a="1"/>
  <c r="HB480" i="1" s="1"/>
  <c r="HA480" i="1" a="1"/>
  <c r="HA480" i="1" s="1"/>
  <c r="GX480" i="1" a="1"/>
  <c r="GX480" i="1" s="1"/>
  <c r="GW480" i="1" a="1"/>
  <c r="GW480" i="1" s="1"/>
  <c r="GV480" i="1" a="1"/>
  <c r="GV480" i="1" s="1"/>
  <c r="FG480" i="1" a="1"/>
  <c r="FG480" i="1" s="1"/>
  <c r="FF480" i="1" a="1"/>
  <c r="FF480" i="1" s="1"/>
  <c r="FE480" i="1" a="1"/>
  <c r="FE480" i="1" s="1"/>
  <c r="FD480" i="1" a="1"/>
  <c r="FD480" i="1" s="1"/>
  <c r="FC480" i="1" a="1"/>
  <c r="FC480" i="1" s="1"/>
  <c r="FB480" i="1" a="1"/>
  <c r="FB480" i="1" s="1"/>
  <c r="FA480" i="1" a="1"/>
  <c r="FA480" i="1" s="1"/>
  <c r="EZ480" i="1" a="1"/>
  <c r="EZ480" i="1" s="1"/>
  <c r="EY480" i="1" a="1"/>
  <c r="EY480" i="1" s="1"/>
  <c r="EX480" i="1" a="1"/>
  <c r="EX480" i="1" s="1"/>
  <c r="EW480" i="1" a="1"/>
  <c r="EW480" i="1" s="1"/>
  <c r="EV480" i="1" a="1"/>
  <c r="EV480" i="1" s="1"/>
  <c r="EU480" i="1" a="1"/>
  <c r="EU480" i="1" s="1"/>
  <c r="ET480" i="1" a="1"/>
  <c r="ET480" i="1" s="1"/>
  <c r="ES480" i="1" a="1"/>
  <c r="ES480" i="1" s="1"/>
  <c r="ER480" i="1" a="1"/>
  <c r="ER480" i="1" s="1"/>
  <c r="EQ480" i="1" a="1"/>
  <c r="EQ480" i="1" s="1"/>
  <c r="EP480" i="1" a="1"/>
  <c r="EP480" i="1" s="1"/>
  <c r="EO480" i="1" a="1"/>
  <c r="EO480" i="1" s="1"/>
  <c r="EN480" i="1" a="1"/>
  <c r="EN480" i="1" s="1"/>
  <c r="EM480" i="1" a="1"/>
  <c r="EM480" i="1" s="1"/>
  <c r="EL480" i="1" a="1"/>
  <c r="EL480" i="1" s="1"/>
  <c r="EK480" i="1" a="1"/>
  <c r="EK480" i="1" s="1"/>
  <c r="EJ480" i="1" a="1"/>
  <c r="EJ480" i="1" s="1"/>
  <c r="EI480" i="1" a="1"/>
  <c r="EI480" i="1" s="1"/>
  <c r="EE480" i="1" a="1"/>
  <c r="EE480" i="1" s="1"/>
  <c r="ED480" i="1" a="1"/>
  <c r="ED480" i="1" s="1"/>
  <c r="EC480" i="1" a="1"/>
  <c r="EC480" i="1" s="1"/>
  <c r="EB480" i="1" a="1"/>
  <c r="EB480" i="1" s="1"/>
  <c r="DV480" i="1" a="1"/>
  <c r="DV480" i="1" s="1"/>
  <c r="DU480" i="1" a="1"/>
  <c r="DU480" i="1" s="1"/>
  <c r="DT480" i="1" a="1"/>
  <c r="DT480" i="1" s="1"/>
  <c r="DR480" i="1" a="1"/>
  <c r="DR480" i="1" s="1"/>
  <c r="DQ480" i="1" a="1"/>
  <c r="DQ480" i="1" s="1"/>
  <c r="DP480" i="1" a="1"/>
  <c r="DP480" i="1" s="1"/>
  <c r="DO480" i="1" a="1"/>
  <c r="DO480" i="1" s="1"/>
  <c r="DN480" i="1" a="1"/>
  <c r="DN480" i="1" s="1"/>
  <c r="DL480" i="1" a="1"/>
  <c r="DL480" i="1" s="1"/>
  <c r="DI480" i="1" a="1"/>
  <c r="DI480" i="1" s="1"/>
  <c r="DH480" i="1" a="1"/>
  <c r="DH480" i="1" s="1"/>
  <c r="DE480" i="1" a="1"/>
  <c r="DE480" i="1" s="1"/>
  <c r="DC480" i="1" a="1"/>
  <c r="DC480" i="1" s="1"/>
  <c r="DB480" i="1" a="1"/>
  <c r="DB480" i="1" s="1"/>
  <c r="DA480" i="1" a="1"/>
  <c r="DA480" i="1" s="1"/>
  <c r="CQ480" i="1" a="1"/>
  <c r="CQ480" i="1" s="1"/>
  <c r="GL480" i="1" s="1"/>
  <c r="BL480" i="1" a="1"/>
  <c r="BL480" i="1" s="1"/>
  <c r="BK480" i="1" a="1"/>
  <c r="BK480" i="1" s="1"/>
  <c r="BJ480" i="1" a="1"/>
  <c r="BJ480" i="1" s="1"/>
  <c r="BI480" i="1" a="1"/>
  <c r="BI480" i="1" s="1"/>
  <c r="BH480" i="1" a="1"/>
  <c r="BH480" i="1" s="1"/>
  <c r="BG480" i="1" a="1"/>
  <c r="BG480" i="1" s="1"/>
  <c r="BF480" i="1" a="1"/>
  <c r="BF480" i="1" s="1"/>
  <c r="BE480" i="1" a="1"/>
  <c r="BE480" i="1" s="1"/>
  <c r="BD480" i="1" a="1"/>
  <c r="BD480" i="1" s="1"/>
  <c r="BC480" i="1" a="1"/>
  <c r="BC480" i="1" s="1"/>
  <c r="BB480" i="1" a="1"/>
  <c r="BB480" i="1" s="1"/>
  <c r="BA480" i="1" a="1"/>
  <c r="BA480" i="1" s="1"/>
  <c r="AZ480" i="1" a="1"/>
  <c r="AZ480" i="1" s="1"/>
  <c r="AY480" i="1" a="1"/>
  <c r="AY480" i="1" s="1"/>
  <c r="AX480" i="1" a="1"/>
  <c r="AX480" i="1" s="1"/>
  <c r="AW480" i="1" a="1"/>
  <c r="AW480" i="1" s="1"/>
  <c r="AV480" i="1" a="1"/>
  <c r="AV480" i="1" s="1"/>
  <c r="AU480" i="1" a="1"/>
  <c r="AU480" i="1" s="1"/>
  <c r="AT480" i="1" a="1"/>
  <c r="AT480" i="1" s="1"/>
  <c r="AS480" i="1" a="1"/>
  <c r="AS480" i="1" s="1"/>
  <c r="AR480" i="1" a="1"/>
  <c r="AR480" i="1" s="1"/>
  <c r="AQ480" i="1" a="1"/>
  <c r="AQ480" i="1" s="1"/>
  <c r="AP480" i="1" a="1"/>
  <c r="AP480" i="1" s="1"/>
  <c r="AO480" i="1" a="1"/>
  <c r="AO480" i="1" s="1"/>
  <c r="AN480" i="1" a="1"/>
  <c r="AN480" i="1" s="1"/>
  <c r="EG480" i="1"/>
  <c r="AJ480" i="1" a="1"/>
  <c r="AJ480" i="1" s="1"/>
  <c r="AI480" i="1" a="1"/>
  <c r="AI480" i="1" s="1"/>
  <c r="AH480" i="1" a="1"/>
  <c r="AH480" i="1" s="1"/>
  <c r="AG480" i="1" a="1"/>
  <c r="AG480" i="1" s="1"/>
  <c r="AA480" i="1" a="1"/>
  <c r="AA480" i="1" s="1"/>
  <c r="Z480" i="1" a="1"/>
  <c r="Z480" i="1" s="1"/>
  <c r="Y480" i="1" a="1"/>
  <c r="Y480" i="1" s="1"/>
  <c r="X480" i="1" a="1"/>
  <c r="X480" i="1" s="1"/>
  <c r="W480" i="1" a="1"/>
  <c r="W480" i="1" s="1"/>
  <c r="V480" i="1" a="1"/>
  <c r="V480" i="1" s="1"/>
  <c r="U480" i="1" a="1"/>
  <c r="U480" i="1" s="1"/>
  <c r="T480" i="1" a="1"/>
  <c r="T480" i="1" s="1"/>
  <c r="S480" i="1" a="1"/>
  <c r="S480" i="1" s="1"/>
  <c r="R480" i="1" a="1"/>
  <c r="R480" i="1" s="1"/>
  <c r="DM480" i="1" s="1"/>
  <c r="Q480" i="1" a="1"/>
  <c r="Q480" i="1" s="1"/>
  <c r="M480" i="1" a="1"/>
  <c r="M480" i="1" s="1"/>
  <c r="L480" i="1" a="1"/>
  <c r="L480" i="1" s="1"/>
  <c r="DG480" i="1" s="1"/>
  <c r="K480" i="1"/>
  <c r="DF480" i="1" s="1"/>
  <c r="J480" i="1" a="1"/>
  <c r="J480" i="1" s="1"/>
  <c r="I480" i="1" a="1"/>
  <c r="I480" i="1" s="1"/>
  <c r="H480" i="1" a="1"/>
  <c r="H480" i="1" s="1"/>
  <c r="G480" i="1"/>
  <c r="F480" i="1" a="1"/>
  <c r="F480" i="1" s="1"/>
  <c r="E480" i="1" a="1"/>
  <c r="E480" i="1" s="1"/>
  <c r="C480" i="1" a="1"/>
  <c r="C480" i="1" s="1"/>
  <c r="B480" i="1" a="1"/>
  <c r="B480" i="1" s="1"/>
  <c r="HC479" i="1" a="1"/>
  <c r="HC479" i="1" s="1"/>
  <c r="HD479" i="1" s="1"/>
  <c r="HB479" i="1" a="1"/>
  <c r="HB479" i="1" s="1"/>
  <c r="HA479" i="1" a="1"/>
  <c r="HA479" i="1" s="1"/>
  <c r="GX479" i="1" a="1"/>
  <c r="GX479" i="1" s="1"/>
  <c r="GW479" i="1" a="1"/>
  <c r="GW479" i="1" s="1"/>
  <c r="GV479" i="1" a="1"/>
  <c r="GV479" i="1" s="1"/>
  <c r="FG479" i="1" a="1"/>
  <c r="FG479" i="1" s="1"/>
  <c r="FF479" i="1" a="1"/>
  <c r="FF479" i="1" s="1"/>
  <c r="FE479" i="1" a="1"/>
  <c r="FE479" i="1" s="1"/>
  <c r="FD479" i="1" a="1"/>
  <c r="FD479" i="1" s="1"/>
  <c r="FC479" i="1" a="1"/>
  <c r="FC479" i="1" s="1"/>
  <c r="FB479" i="1" a="1"/>
  <c r="FB479" i="1" s="1"/>
  <c r="FA479" i="1" a="1"/>
  <c r="FA479" i="1" s="1"/>
  <c r="EZ479" i="1" a="1"/>
  <c r="EZ479" i="1" s="1"/>
  <c r="EY479" i="1" a="1"/>
  <c r="EY479" i="1" s="1"/>
  <c r="EX479" i="1" a="1"/>
  <c r="EX479" i="1" s="1"/>
  <c r="EW479" i="1" a="1"/>
  <c r="EW479" i="1" s="1"/>
  <c r="EV479" i="1" a="1"/>
  <c r="EV479" i="1" s="1"/>
  <c r="EU479" i="1" a="1"/>
  <c r="EU479" i="1" s="1"/>
  <c r="ET479" i="1" a="1"/>
  <c r="ET479" i="1" s="1"/>
  <c r="ES479" i="1" a="1"/>
  <c r="ES479" i="1" s="1"/>
  <c r="ER479" i="1" a="1"/>
  <c r="ER479" i="1" s="1"/>
  <c r="EQ479" i="1" a="1"/>
  <c r="EQ479" i="1" s="1"/>
  <c r="EP479" i="1" a="1"/>
  <c r="EP479" i="1" s="1"/>
  <c r="EO479" i="1" a="1"/>
  <c r="EO479" i="1" s="1"/>
  <c r="EN479" i="1" a="1"/>
  <c r="EN479" i="1" s="1"/>
  <c r="EM479" i="1" a="1"/>
  <c r="EM479" i="1" s="1"/>
  <c r="EL479" i="1" a="1"/>
  <c r="EL479" i="1" s="1"/>
  <c r="EK479" i="1" a="1"/>
  <c r="EK479" i="1" s="1"/>
  <c r="EJ479" i="1" a="1"/>
  <c r="EJ479" i="1" s="1"/>
  <c r="EI479" i="1" a="1"/>
  <c r="EI479" i="1" s="1"/>
  <c r="EE479" i="1" a="1"/>
  <c r="EE479" i="1" s="1"/>
  <c r="ED479" i="1" a="1"/>
  <c r="ED479" i="1" s="1"/>
  <c r="EC479" i="1" a="1"/>
  <c r="EC479" i="1" s="1"/>
  <c r="EB479" i="1" a="1"/>
  <c r="EB479" i="1" s="1"/>
  <c r="DV479" i="1" a="1"/>
  <c r="DV479" i="1" s="1"/>
  <c r="DU479" i="1" a="1"/>
  <c r="DU479" i="1" s="1"/>
  <c r="DT479" i="1" a="1"/>
  <c r="DT479" i="1" s="1"/>
  <c r="DR479" i="1" a="1"/>
  <c r="DR479" i="1" s="1"/>
  <c r="DQ479" i="1" a="1"/>
  <c r="DQ479" i="1" s="1"/>
  <c r="DP479" i="1" a="1"/>
  <c r="DP479" i="1" s="1"/>
  <c r="DO479" i="1" a="1"/>
  <c r="DO479" i="1" s="1"/>
  <c r="DN479" i="1" a="1"/>
  <c r="DN479" i="1" s="1"/>
  <c r="DL479" i="1" a="1"/>
  <c r="DL479" i="1" s="1"/>
  <c r="DI479" i="1" a="1"/>
  <c r="DI479" i="1" s="1"/>
  <c r="DH479" i="1" a="1"/>
  <c r="DH479" i="1" s="1"/>
  <c r="DE479" i="1" a="1"/>
  <c r="DE479" i="1" s="1"/>
  <c r="DC479" i="1" a="1"/>
  <c r="DC479" i="1" s="1"/>
  <c r="DB479" i="1" a="1"/>
  <c r="DB479" i="1" s="1"/>
  <c r="DA479" i="1" a="1"/>
  <c r="DA479" i="1" s="1"/>
  <c r="CQ479" i="1" a="1"/>
  <c r="CQ479" i="1" s="1"/>
  <c r="GL479" i="1" s="1"/>
  <c r="BL479" i="1" a="1"/>
  <c r="BL479" i="1" s="1"/>
  <c r="BK479" i="1" a="1"/>
  <c r="BK479" i="1" s="1"/>
  <c r="BJ479" i="1" a="1"/>
  <c r="BJ479" i="1" s="1"/>
  <c r="BI479" i="1" a="1"/>
  <c r="BI479" i="1" s="1"/>
  <c r="BH479" i="1" a="1"/>
  <c r="BH479" i="1" s="1"/>
  <c r="BG479" i="1" a="1"/>
  <c r="BG479" i="1" s="1"/>
  <c r="BF479" i="1" a="1"/>
  <c r="BF479" i="1" s="1"/>
  <c r="BE479" i="1" a="1"/>
  <c r="BE479" i="1" s="1"/>
  <c r="BD479" i="1" a="1"/>
  <c r="BD479" i="1" s="1"/>
  <c r="BC479" i="1" a="1"/>
  <c r="BC479" i="1" s="1"/>
  <c r="BB479" i="1" a="1"/>
  <c r="BB479" i="1" s="1"/>
  <c r="BA479" i="1" a="1"/>
  <c r="BA479" i="1" s="1"/>
  <c r="AZ479" i="1" a="1"/>
  <c r="AZ479" i="1" s="1"/>
  <c r="AY479" i="1" a="1"/>
  <c r="AY479" i="1" s="1"/>
  <c r="AX479" i="1" a="1"/>
  <c r="AX479" i="1" s="1"/>
  <c r="AW479" i="1" a="1"/>
  <c r="AW479" i="1" s="1"/>
  <c r="AV479" i="1" a="1"/>
  <c r="AV479" i="1" s="1"/>
  <c r="AU479" i="1" a="1"/>
  <c r="AU479" i="1" s="1"/>
  <c r="AT479" i="1" a="1"/>
  <c r="AT479" i="1" s="1"/>
  <c r="AS479" i="1" a="1"/>
  <c r="AS479" i="1" s="1"/>
  <c r="AR479" i="1" a="1"/>
  <c r="AR479" i="1" s="1"/>
  <c r="AQ479" i="1" a="1"/>
  <c r="AQ479" i="1" s="1"/>
  <c r="AP479" i="1" a="1"/>
  <c r="AP479" i="1" s="1"/>
  <c r="AO479" i="1" a="1"/>
  <c r="AO479" i="1" s="1"/>
  <c r="AN479" i="1" a="1"/>
  <c r="AN479" i="1" s="1"/>
  <c r="EG479" i="1"/>
  <c r="AJ479" i="1" a="1"/>
  <c r="AJ479" i="1" s="1"/>
  <c r="AI479" i="1" a="1"/>
  <c r="AI479" i="1" s="1"/>
  <c r="AH479" i="1" a="1"/>
  <c r="AH479" i="1" s="1"/>
  <c r="AG479" i="1" a="1"/>
  <c r="AG479" i="1" s="1"/>
  <c r="AA479" i="1" a="1"/>
  <c r="AA479" i="1" s="1"/>
  <c r="Z479" i="1" a="1"/>
  <c r="Z479" i="1" s="1"/>
  <c r="Y479" i="1" a="1"/>
  <c r="Y479" i="1" s="1"/>
  <c r="X479" i="1" a="1"/>
  <c r="X479" i="1" s="1"/>
  <c r="W479" i="1" a="1"/>
  <c r="W479" i="1" s="1"/>
  <c r="V479" i="1" a="1"/>
  <c r="V479" i="1" s="1"/>
  <c r="U479" i="1" a="1"/>
  <c r="U479" i="1" s="1"/>
  <c r="T479" i="1" a="1"/>
  <c r="T479" i="1" s="1"/>
  <c r="S479" i="1" a="1"/>
  <c r="S479" i="1" s="1"/>
  <c r="R479" i="1" a="1"/>
  <c r="R479" i="1" s="1"/>
  <c r="DM479" i="1" s="1"/>
  <c r="Q479" i="1" a="1"/>
  <c r="Q479" i="1" s="1"/>
  <c r="M479" i="1" a="1"/>
  <c r="M479" i="1" s="1"/>
  <c r="L479" i="1" a="1"/>
  <c r="L479" i="1" s="1"/>
  <c r="DG479" i="1" s="1"/>
  <c r="K479" i="1"/>
  <c r="DF479" i="1" s="1"/>
  <c r="J479" i="1" a="1"/>
  <c r="J479" i="1" s="1"/>
  <c r="I479" i="1" a="1"/>
  <c r="I479" i="1" s="1"/>
  <c r="H479" i="1" a="1"/>
  <c r="H479" i="1" s="1"/>
  <c r="G479" i="1"/>
  <c r="F479" i="1" a="1"/>
  <c r="F479" i="1" s="1"/>
  <c r="E479" i="1" a="1"/>
  <c r="E479" i="1" s="1"/>
  <c r="C479" i="1" a="1"/>
  <c r="C479" i="1" s="1"/>
  <c r="AK479" i="1" s="1"/>
  <c r="B479" i="1" a="1"/>
  <c r="B479" i="1" s="1"/>
  <c r="HC478" i="1" a="1"/>
  <c r="HC478" i="1" s="1"/>
  <c r="HD478" i="1" s="1"/>
  <c r="HB478" i="1" a="1"/>
  <c r="HB478" i="1" s="1"/>
  <c r="HA478" i="1" a="1"/>
  <c r="HA478" i="1" s="1"/>
  <c r="GX478" i="1" a="1"/>
  <c r="GX478" i="1" s="1"/>
  <c r="GW478" i="1" a="1"/>
  <c r="GW478" i="1" s="1"/>
  <c r="GV478" i="1" a="1"/>
  <c r="GV478" i="1" s="1"/>
  <c r="FG478" i="1" a="1"/>
  <c r="FG478" i="1" s="1"/>
  <c r="FF478" i="1" a="1"/>
  <c r="FF478" i="1" s="1"/>
  <c r="FE478" i="1" a="1"/>
  <c r="FE478" i="1" s="1"/>
  <c r="FD478" i="1" a="1"/>
  <c r="FD478" i="1" s="1"/>
  <c r="FC478" i="1" a="1"/>
  <c r="FC478" i="1" s="1"/>
  <c r="FB478" i="1" a="1"/>
  <c r="FB478" i="1" s="1"/>
  <c r="FA478" i="1" a="1"/>
  <c r="FA478" i="1" s="1"/>
  <c r="EZ478" i="1" a="1"/>
  <c r="EZ478" i="1" s="1"/>
  <c r="EY478" i="1" a="1"/>
  <c r="EY478" i="1" s="1"/>
  <c r="EX478" i="1" a="1"/>
  <c r="EX478" i="1" s="1"/>
  <c r="EW478" i="1" a="1"/>
  <c r="EW478" i="1" s="1"/>
  <c r="EV478" i="1" a="1"/>
  <c r="EV478" i="1" s="1"/>
  <c r="EU478" i="1" a="1"/>
  <c r="EU478" i="1" s="1"/>
  <c r="ET478" i="1" a="1"/>
  <c r="ET478" i="1" s="1"/>
  <c r="ES478" i="1" a="1"/>
  <c r="ES478" i="1" s="1"/>
  <c r="ER478" i="1" a="1"/>
  <c r="ER478" i="1" s="1"/>
  <c r="EQ478" i="1" a="1"/>
  <c r="EQ478" i="1" s="1"/>
  <c r="EP478" i="1" a="1"/>
  <c r="EP478" i="1" s="1"/>
  <c r="EO478" i="1" a="1"/>
  <c r="EO478" i="1" s="1"/>
  <c r="EN478" i="1" a="1"/>
  <c r="EN478" i="1" s="1"/>
  <c r="EM478" i="1" a="1"/>
  <c r="EM478" i="1" s="1"/>
  <c r="EL478" i="1" a="1"/>
  <c r="EL478" i="1" s="1"/>
  <c r="EK478" i="1" a="1"/>
  <c r="EK478" i="1" s="1"/>
  <c r="EJ478" i="1" a="1"/>
  <c r="EJ478" i="1" s="1"/>
  <c r="EI478" i="1" a="1"/>
  <c r="EI478" i="1" s="1"/>
  <c r="EE478" i="1" a="1"/>
  <c r="EE478" i="1" s="1"/>
  <c r="ED478" i="1" a="1"/>
  <c r="ED478" i="1" s="1"/>
  <c r="EC478" i="1" a="1"/>
  <c r="EC478" i="1" s="1"/>
  <c r="EB478" i="1" a="1"/>
  <c r="EB478" i="1" s="1"/>
  <c r="DV478" i="1" a="1"/>
  <c r="DV478" i="1" s="1"/>
  <c r="DU478" i="1" a="1"/>
  <c r="DU478" i="1" s="1"/>
  <c r="DT478" i="1" a="1"/>
  <c r="DT478" i="1" s="1"/>
  <c r="DR478" i="1" a="1"/>
  <c r="DR478" i="1" s="1"/>
  <c r="DQ478" i="1" a="1"/>
  <c r="DQ478" i="1" s="1"/>
  <c r="DP478" i="1" a="1"/>
  <c r="DP478" i="1" s="1"/>
  <c r="DO478" i="1" a="1"/>
  <c r="DO478" i="1" s="1"/>
  <c r="DN478" i="1" a="1"/>
  <c r="DN478" i="1" s="1"/>
  <c r="DL478" i="1" a="1"/>
  <c r="DL478" i="1" s="1"/>
  <c r="DI478" i="1" a="1"/>
  <c r="DI478" i="1" s="1"/>
  <c r="DH478" i="1" a="1"/>
  <c r="DH478" i="1" s="1"/>
  <c r="DE478" i="1" a="1"/>
  <c r="DE478" i="1" s="1"/>
  <c r="DC478" i="1" a="1"/>
  <c r="DC478" i="1" s="1"/>
  <c r="DB478" i="1" a="1"/>
  <c r="DB478" i="1" s="1"/>
  <c r="DA478" i="1" a="1"/>
  <c r="DA478" i="1" s="1"/>
  <c r="CQ478" i="1" a="1"/>
  <c r="CQ478" i="1" s="1"/>
  <c r="GL478" i="1" s="1"/>
  <c r="BL478" i="1" a="1"/>
  <c r="BL478" i="1" s="1"/>
  <c r="BK478" i="1" a="1"/>
  <c r="BK478" i="1" s="1"/>
  <c r="BJ478" i="1" a="1"/>
  <c r="BJ478" i="1" s="1"/>
  <c r="BI478" i="1" a="1"/>
  <c r="BI478" i="1" s="1"/>
  <c r="BH478" i="1" a="1"/>
  <c r="BH478" i="1" s="1"/>
  <c r="BG478" i="1" a="1"/>
  <c r="BG478" i="1" s="1"/>
  <c r="BF478" i="1" a="1"/>
  <c r="BF478" i="1" s="1"/>
  <c r="BE478" i="1" a="1"/>
  <c r="BE478" i="1" s="1"/>
  <c r="BD478" i="1" a="1"/>
  <c r="BD478" i="1" s="1"/>
  <c r="BC478" i="1" a="1"/>
  <c r="BC478" i="1" s="1"/>
  <c r="BB478" i="1" a="1"/>
  <c r="BB478" i="1" s="1"/>
  <c r="BA478" i="1" a="1"/>
  <c r="BA478" i="1" s="1"/>
  <c r="AZ478" i="1" a="1"/>
  <c r="AZ478" i="1" s="1"/>
  <c r="AY478" i="1" a="1"/>
  <c r="AY478" i="1" s="1"/>
  <c r="AX478" i="1" a="1"/>
  <c r="AX478" i="1" s="1"/>
  <c r="AW478" i="1" a="1"/>
  <c r="AW478" i="1" s="1"/>
  <c r="AV478" i="1" a="1"/>
  <c r="AV478" i="1" s="1"/>
  <c r="AU478" i="1" a="1"/>
  <c r="AU478" i="1" s="1"/>
  <c r="AT478" i="1" a="1"/>
  <c r="AT478" i="1" s="1"/>
  <c r="AS478" i="1" a="1"/>
  <c r="AS478" i="1" s="1"/>
  <c r="AR478" i="1" a="1"/>
  <c r="AR478" i="1" s="1"/>
  <c r="AQ478" i="1" a="1"/>
  <c r="AQ478" i="1" s="1"/>
  <c r="AP478" i="1" a="1"/>
  <c r="AP478" i="1" s="1"/>
  <c r="AO478" i="1" a="1"/>
  <c r="AO478" i="1" s="1"/>
  <c r="AN478" i="1" a="1"/>
  <c r="AN478" i="1" s="1"/>
  <c r="EG478" i="1"/>
  <c r="AJ478" i="1" a="1"/>
  <c r="AJ478" i="1" s="1"/>
  <c r="AI478" i="1" a="1"/>
  <c r="AI478" i="1" s="1"/>
  <c r="AH478" i="1" a="1"/>
  <c r="AH478" i="1" s="1"/>
  <c r="AG478" i="1" a="1"/>
  <c r="AG478" i="1" s="1"/>
  <c r="AA478" i="1" a="1"/>
  <c r="AA478" i="1" s="1"/>
  <c r="Z478" i="1" a="1"/>
  <c r="Z478" i="1" s="1"/>
  <c r="Y478" i="1" a="1"/>
  <c r="Y478" i="1" s="1"/>
  <c r="X478" i="1" a="1"/>
  <c r="X478" i="1" s="1"/>
  <c r="W478" i="1" a="1"/>
  <c r="W478" i="1" s="1"/>
  <c r="V478" i="1" a="1"/>
  <c r="V478" i="1" s="1"/>
  <c r="U478" i="1" a="1"/>
  <c r="U478" i="1" s="1"/>
  <c r="T478" i="1" a="1"/>
  <c r="T478" i="1" s="1"/>
  <c r="S478" i="1" a="1"/>
  <c r="S478" i="1" s="1"/>
  <c r="R478" i="1" a="1"/>
  <c r="R478" i="1" s="1"/>
  <c r="Q478" i="1" a="1"/>
  <c r="Q478" i="1" s="1"/>
  <c r="M478" i="1" a="1"/>
  <c r="M478" i="1" s="1"/>
  <c r="L478" i="1" a="1"/>
  <c r="L478" i="1" s="1"/>
  <c r="DG478" i="1" s="1"/>
  <c r="K478" i="1"/>
  <c r="DF478" i="1" s="1"/>
  <c r="J478" i="1" a="1"/>
  <c r="J478" i="1" s="1"/>
  <c r="I478" i="1" a="1"/>
  <c r="I478" i="1" s="1"/>
  <c r="H478" i="1" a="1"/>
  <c r="H478" i="1" s="1"/>
  <c r="G478" i="1"/>
  <c r="F478" i="1" a="1"/>
  <c r="F478" i="1" s="1"/>
  <c r="E478" i="1" a="1"/>
  <c r="E478" i="1" s="1"/>
  <c r="C478" i="1" a="1"/>
  <c r="C478" i="1" s="1"/>
  <c r="EF478" i="1" s="1"/>
  <c r="B478" i="1" a="1"/>
  <c r="B478" i="1" s="1"/>
  <c r="HC477" i="1" a="1"/>
  <c r="HC477" i="1" s="1"/>
  <c r="HD477" i="1" s="1"/>
  <c r="HB477" i="1" a="1"/>
  <c r="HB477" i="1" s="1"/>
  <c r="HA477" i="1" a="1"/>
  <c r="HA477" i="1" s="1"/>
  <c r="GX477" i="1" a="1"/>
  <c r="GX477" i="1" s="1"/>
  <c r="GW477" i="1" a="1"/>
  <c r="GW477" i="1" s="1"/>
  <c r="GV477" i="1" a="1"/>
  <c r="GV477" i="1" s="1"/>
  <c r="FG477" i="1" a="1"/>
  <c r="FG477" i="1" s="1"/>
  <c r="FF477" i="1" a="1"/>
  <c r="FF477" i="1" s="1"/>
  <c r="FE477" i="1" a="1"/>
  <c r="FE477" i="1" s="1"/>
  <c r="FD477" i="1" a="1"/>
  <c r="FD477" i="1" s="1"/>
  <c r="FC477" i="1" a="1"/>
  <c r="FC477" i="1" s="1"/>
  <c r="FB477" i="1" a="1"/>
  <c r="FB477" i="1" s="1"/>
  <c r="FA477" i="1" a="1"/>
  <c r="FA477" i="1" s="1"/>
  <c r="EZ477" i="1" a="1"/>
  <c r="EZ477" i="1" s="1"/>
  <c r="EY477" i="1" a="1"/>
  <c r="EY477" i="1" s="1"/>
  <c r="EX477" i="1" a="1"/>
  <c r="EX477" i="1" s="1"/>
  <c r="EW477" i="1" a="1"/>
  <c r="EW477" i="1" s="1"/>
  <c r="EV477" i="1" a="1"/>
  <c r="EV477" i="1" s="1"/>
  <c r="EU477" i="1" a="1"/>
  <c r="EU477" i="1" s="1"/>
  <c r="ET477" i="1" a="1"/>
  <c r="ET477" i="1" s="1"/>
  <c r="ES477" i="1" a="1"/>
  <c r="ES477" i="1" s="1"/>
  <c r="ER477" i="1" a="1"/>
  <c r="ER477" i="1" s="1"/>
  <c r="EQ477" i="1" a="1"/>
  <c r="EQ477" i="1" s="1"/>
  <c r="EP477" i="1" a="1"/>
  <c r="EP477" i="1" s="1"/>
  <c r="EO477" i="1" a="1"/>
  <c r="EO477" i="1" s="1"/>
  <c r="EN477" i="1" a="1"/>
  <c r="EN477" i="1" s="1"/>
  <c r="EM477" i="1" a="1"/>
  <c r="EM477" i="1" s="1"/>
  <c r="EL477" i="1" a="1"/>
  <c r="EL477" i="1" s="1"/>
  <c r="EK477" i="1" a="1"/>
  <c r="EK477" i="1" s="1"/>
  <c r="EJ477" i="1" a="1"/>
  <c r="EJ477" i="1" s="1"/>
  <c r="EI477" i="1" a="1"/>
  <c r="EI477" i="1" s="1"/>
  <c r="EE477" i="1" a="1"/>
  <c r="EE477" i="1" s="1"/>
  <c r="ED477" i="1" a="1"/>
  <c r="ED477" i="1" s="1"/>
  <c r="EC477" i="1" a="1"/>
  <c r="EC477" i="1" s="1"/>
  <c r="EB477" i="1" a="1"/>
  <c r="EB477" i="1" s="1"/>
  <c r="DV477" i="1" a="1"/>
  <c r="DV477" i="1" s="1"/>
  <c r="DU477" i="1" a="1"/>
  <c r="DU477" i="1" s="1"/>
  <c r="DT477" i="1" a="1"/>
  <c r="DT477" i="1" s="1"/>
  <c r="DR477" i="1" a="1"/>
  <c r="DR477" i="1" s="1"/>
  <c r="DQ477" i="1" a="1"/>
  <c r="DQ477" i="1" s="1"/>
  <c r="DP477" i="1" a="1"/>
  <c r="DP477" i="1" s="1"/>
  <c r="DO477" i="1" a="1"/>
  <c r="DO477" i="1" s="1"/>
  <c r="DN477" i="1" a="1"/>
  <c r="DN477" i="1" s="1"/>
  <c r="DL477" i="1" a="1"/>
  <c r="DL477" i="1" s="1"/>
  <c r="DI477" i="1" a="1"/>
  <c r="DI477" i="1" s="1"/>
  <c r="DH477" i="1" a="1"/>
  <c r="DH477" i="1" s="1"/>
  <c r="DE477" i="1" a="1"/>
  <c r="DE477" i="1" s="1"/>
  <c r="DC477" i="1" a="1"/>
  <c r="DC477" i="1" s="1"/>
  <c r="DB477" i="1" a="1"/>
  <c r="DB477" i="1" s="1"/>
  <c r="DA477" i="1" a="1"/>
  <c r="DA477" i="1" s="1"/>
  <c r="CQ477" i="1" a="1"/>
  <c r="CQ477" i="1" s="1"/>
  <c r="GL477" i="1" s="1"/>
  <c r="BL477" i="1" a="1"/>
  <c r="BL477" i="1" s="1"/>
  <c r="BK477" i="1" a="1"/>
  <c r="BK477" i="1" s="1"/>
  <c r="BJ477" i="1" a="1"/>
  <c r="BJ477" i="1" s="1"/>
  <c r="BI477" i="1" a="1"/>
  <c r="BI477" i="1" s="1"/>
  <c r="BH477" i="1" a="1"/>
  <c r="BH477" i="1" s="1"/>
  <c r="BG477" i="1" a="1"/>
  <c r="BG477" i="1" s="1"/>
  <c r="BF477" i="1" a="1"/>
  <c r="BF477" i="1" s="1"/>
  <c r="BE477" i="1" a="1"/>
  <c r="BE477" i="1" s="1"/>
  <c r="BD477" i="1" a="1"/>
  <c r="BD477" i="1" s="1"/>
  <c r="BC477" i="1" a="1"/>
  <c r="BC477" i="1" s="1"/>
  <c r="BB477" i="1" a="1"/>
  <c r="BB477" i="1" s="1"/>
  <c r="BA477" i="1" a="1"/>
  <c r="BA477" i="1" s="1"/>
  <c r="AZ477" i="1" a="1"/>
  <c r="AZ477" i="1" s="1"/>
  <c r="AY477" i="1" a="1"/>
  <c r="AY477" i="1" s="1"/>
  <c r="AX477" i="1" a="1"/>
  <c r="AX477" i="1" s="1"/>
  <c r="AW477" i="1" a="1"/>
  <c r="AW477" i="1" s="1"/>
  <c r="AV477" i="1" a="1"/>
  <c r="AV477" i="1" s="1"/>
  <c r="AU477" i="1" a="1"/>
  <c r="AU477" i="1" s="1"/>
  <c r="AT477" i="1" a="1"/>
  <c r="AT477" i="1" s="1"/>
  <c r="AS477" i="1" a="1"/>
  <c r="AS477" i="1" s="1"/>
  <c r="AR477" i="1" a="1"/>
  <c r="AR477" i="1" s="1"/>
  <c r="AQ477" i="1" a="1"/>
  <c r="AQ477" i="1" s="1"/>
  <c r="AP477" i="1" a="1"/>
  <c r="AP477" i="1" s="1"/>
  <c r="AO477" i="1" a="1"/>
  <c r="AO477" i="1" s="1"/>
  <c r="AN477" i="1" a="1"/>
  <c r="AN477" i="1" s="1"/>
  <c r="EG477" i="1"/>
  <c r="AJ477" i="1" a="1"/>
  <c r="AJ477" i="1" s="1"/>
  <c r="AI477" i="1" a="1"/>
  <c r="AI477" i="1" s="1"/>
  <c r="AH477" i="1" a="1"/>
  <c r="AH477" i="1" s="1"/>
  <c r="AG477" i="1" a="1"/>
  <c r="AG477" i="1" s="1"/>
  <c r="AA477" i="1" a="1"/>
  <c r="AA477" i="1" s="1"/>
  <c r="Z477" i="1" a="1"/>
  <c r="Z477" i="1" s="1"/>
  <c r="Y477" i="1" a="1"/>
  <c r="Y477" i="1" s="1"/>
  <c r="X477" i="1" a="1"/>
  <c r="X477" i="1" s="1"/>
  <c r="W477" i="1" a="1"/>
  <c r="W477" i="1" s="1"/>
  <c r="V477" i="1" a="1"/>
  <c r="V477" i="1" s="1"/>
  <c r="U477" i="1" a="1"/>
  <c r="U477" i="1" s="1"/>
  <c r="T477" i="1" a="1"/>
  <c r="T477" i="1" s="1"/>
  <c r="S477" i="1" a="1"/>
  <c r="S477" i="1" s="1"/>
  <c r="R477" i="1" a="1"/>
  <c r="R477" i="1" s="1"/>
  <c r="Q477" i="1" a="1"/>
  <c r="Q477" i="1" s="1"/>
  <c r="M477" i="1" a="1"/>
  <c r="M477" i="1" s="1"/>
  <c r="L477" i="1" a="1"/>
  <c r="L477" i="1" s="1"/>
  <c r="DG477" i="1" s="1"/>
  <c r="K477" i="1"/>
  <c r="DF477" i="1" s="1"/>
  <c r="J477" i="1" a="1"/>
  <c r="J477" i="1" s="1"/>
  <c r="I477" i="1" a="1"/>
  <c r="I477" i="1" s="1"/>
  <c r="H477" i="1" a="1"/>
  <c r="H477" i="1" s="1"/>
  <c r="G477" i="1"/>
  <c r="F477" i="1" a="1"/>
  <c r="F477" i="1" s="1"/>
  <c r="E477" i="1" a="1"/>
  <c r="E477" i="1" s="1"/>
  <c r="C477" i="1" a="1"/>
  <c r="C477" i="1" s="1"/>
  <c r="B477" i="1" a="1"/>
  <c r="B477" i="1" s="1"/>
  <c r="HC476" i="1" a="1"/>
  <c r="HC476" i="1" s="1"/>
  <c r="HD476" i="1" s="1"/>
  <c r="HB476" i="1" a="1"/>
  <c r="HB476" i="1" s="1"/>
  <c r="HA476" i="1" a="1"/>
  <c r="HA476" i="1" s="1"/>
  <c r="GX476" i="1" a="1"/>
  <c r="GX476" i="1" s="1"/>
  <c r="GW476" i="1" a="1"/>
  <c r="GW476" i="1" s="1"/>
  <c r="GV476" i="1" a="1"/>
  <c r="GV476" i="1" s="1"/>
  <c r="FG476" i="1" a="1"/>
  <c r="FG476" i="1" s="1"/>
  <c r="FF476" i="1" a="1"/>
  <c r="FF476" i="1" s="1"/>
  <c r="FE476" i="1" a="1"/>
  <c r="FE476" i="1" s="1"/>
  <c r="FD476" i="1" a="1"/>
  <c r="FD476" i="1" s="1"/>
  <c r="FC476" i="1" a="1"/>
  <c r="FC476" i="1" s="1"/>
  <c r="FB476" i="1" a="1"/>
  <c r="FB476" i="1" s="1"/>
  <c r="FA476" i="1" a="1"/>
  <c r="FA476" i="1" s="1"/>
  <c r="EZ476" i="1" a="1"/>
  <c r="EZ476" i="1" s="1"/>
  <c r="EY476" i="1" a="1"/>
  <c r="EY476" i="1" s="1"/>
  <c r="EX476" i="1" a="1"/>
  <c r="EX476" i="1" s="1"/>
  <c r="EW476" i="1" a="1"/>
  <c r="EW476" i="1" s="1"/>
  <c r="EV476" i="1" a="1"/>
  <c r="EV476" i="1" s="1"/>
  <c r="EU476" i="1" a="1"/>
  <c r="EU476" i="1" s="1"/>
  <c r="ET476" i="1" a="1"/>
  <c r="ET476" i="1" s="1"/>
  <c r="ES476" i="1" a="1"/>
  <c r="ES476" i="1" s="1"/>
  <c r="ER476" i="1" a="1"/>
  <c r="ER476" i="1" s="1"/>
  <c r="EQ476" i="1" a="1"/>
  <c r="EQ476" i="1" s="1"/>
  <c r="EP476" i="1" a="1"/>
  <c r="EP476" i="1" s="1"/>
  <c r="EO476" i="1" a="1"/>
  <c r="EO476" i="1" s="1"/>
  <c r="EN476" i="1" a="1"/>
  <c r="EN476" i="1" s="1"/>
  <c r="EM476" i="1" a="1"/>
  <c r="EM476" i="1" s="1"/>
  <c r="EL476" i="1" a="1"/>
  <c r="EL476" i="1" s="1"/>
  <c r="EK476" i="1" a="1"/>
  <c r="EK476" i="1" s="1"/>
  <c r="EJ476" i="1" a="1"/>
  <c r="EJ476" i="1" s="1"/>
  <c r="EI476" i="1" a="1"/>
  <c r="EI476" i="1" s="1"/>
  <c r="EE476" i="1" a="1"/>
  <c r="EE476" i="1" s="1"/>
  <c r="ED476" i="1" a="1"/>
  <c r="ED476" i="1" s="1"/>
  <c r="EC476" i="1" a="1"/>
  <c r="EC476" i="1" s="1"/>
  <c r="EB476" i="1" a="1"/>
  <c r="EB476" i="1" s="1"/>
  <c r="DV476" i="1" a="1"/>
  <c r="DV476" i="1" s="1"/>
  <c r="DU476" i="1" a="1"/>
  <c r="DU476" i="1" s="1"/>
  <c r="DT476" i="1" a="1"/>
  <c r="DT476" i="1" s="1"/>
  <c r="DR476" i="1" a="1"/>
  <c r="DR476" i="1" s="1"/>
  <c r="DQ476" i="1" a="1"/>
  <c r="DQ476" i="1" s="1"/>
  <c r="DP476" i="1" a="1"/>
  <c r="DP476" i="1" s="1"/>
  <c r="DO476" i="1" a="1"/>
  <c r="DO476" i="1" s="1"/>
  <c r="DN476" i="1" a="1"/>
  <c r="DN476" i="1" s="1"/>
  <c r="DL476" i="1" a="1"/>
  <c r="DL476" i="1" s="1"/>
  <c r="DI476" i="1" a="1"/>
  <c r="DI476" i="1" s="1"/>
  <c r="DH476" i="1" a="1"/>
  <c r="DH476" i="1" s="1"/>
  <c r="DE476" i="1" a="1"/>
  <c r="DE476" i="1" s="1"/>
  <c r="DC476" i="1" a="1"/>
  <c r="DC476" i="1" s="1"/>
  <c r="DB476" i="1" a="1"/>
  <c r="DB476" i="1" s="1"/>
  <c r="DA476" i="1" a="1"/>
  <c r="DA476" i="1" s="1"/>
  <c r="CQ476" i="1" a="1"/>
  <c r="CQ476" i="1" s="1"/>
  <c r="GL476" i="1" s="1"/>
  <c r="BL476" i="1" a="1"/>
  <c r="BL476" i="1" s="1"/>
  <c r="BK476" i="1" a="1"/>
  <c r="BK476" i="1" s="1"/>
  <c r="BJ476" i="1" a="1"/>
  <c r="BJ476" i="1" s="1"/>
  <c r="BI476" i="1" a="1"/>
  <c r="BI476" i="1" s="1"/>
  <c r="BH476" i="1" a="1"/>
  <c r="BH476" i="1" s="1"/>
  <c r="BG476" i="1" a="1"/>
  <c r="BG476" i="1" s="1"/>
  <c r="BF476" i="1" a="1"/>
  <c r="BF476" i="1" s="1"/>
  <c r="BE476" i="1" a="1"/>
  <c r="BE476" i="1" s="1"/>
  <c r="BD476" i="1" a="1"/>
  <c r="BD476" i="1" s="1"/>
  <c r="BC476" i="1" a="1"/>
  <c r="BC476" i="1" s="1"/>
  <c r="BB476" i="1" a="1"/>
  <c r="BB476" i="1" s="1"/>
  <c r="BA476" i="1" a="1"/>
  <c r="BA476" i="1" s="1"/>
  <c r="AZ476" i="1" a="1"/>
  <c r="AZ476" i="1" s="1"/>
  <c r="AY476" i="1" a="1"/>
  <c r="AY476" i="1" s="1"/>
  <c r="AX476" i="1" a="1"/>
  <c r="AX476" i="1" s="1"/>
  <c r="AW476" i="1" a="1"/>
  <c r="AW476" i="1" s="1"/>
  <c r="AV476" i="1" a="1"/>
  <c r="AV476" i="1" s="1"/>
  <c r="AU476" i="1" a="1"/>
  <c r="AU476" i="1" s="1"/>
  <c r="AT476" i="1" a="1"/>
  <c r="AT476" i="1" s="1"/>
  <c r="AS476" i="1" a="1"/>
  <c r="AS476" i="1" s="1"/>
  <c r="AR476" i="1" a="1"/>
  <c r="AR476" i="1" s="1"/>
  <c r="AQ476" i="1" a="1"/>
  <c r="AQ476" i="1" s="1"/>
  <c r="AP476" i="1" a="1"/>
  <c r="AP476" i="1" s="1"/>
  <c r="AO476" i="1" a="1"/>
  <c r="AO476" i="1" s="1"/>
  <c r="AN476" i="1" a="1"/>
  <c r="AN476" i="1" s="1"/>
  <c r="EG476" i="1"/>
  <c r="AJ476" i="1" a="1"/>
  <c r="AJ476" i="1" s="1"/>
  <c r="AI476" i="1" a="1"/>
  <c r="AI476" i="1" s="1"/>
  <c r="AH476" i="1" a="1"/>
  <c r="AH476" i="1" s="1"/>
  <c r="AG476" i="1" a="1"/>
  <c r="AG476" i="1" s="1"/>
  <c r="AA476" i="1" a="1"/>
  <c r="AA476" i="1" s="1"/>
  <c r="Z476" i="1" a="1"/>
  <c r="Z476" i="1" s="1"/>
  <c r="Y476" i="1" a="1"/>
  <c r="Y476" i="1" s="1"/>
  <c r="X476" i="1" a="1"/>
  <c r="X476" i="1" s="1"/>
  <c r="W476" i="1" a="1"/>
  <c r="W476" i="1" s="1"/>
  <c r="V476" i="1" a="1"/>
  <c r="V476" i="1" s="1"/>
  <c r="U476" i="1" a="1"/>
  <c r="U476" i="1" s="1"/>
  <c r="T476" i="1" a="1"/>
  <c r="T476" i="1" s="1"/>
  <c r="S476" i="1" a="1"/>
  <c r="S476" i="1" s="1"/>
  <c r="R476" i="1" a="1"/>
  <c r="R476" i="1" s="1"/>
  <c r="DM476" i="1" s="1"/>
  <c r="Q476" i="1" a="1"/>
  <c r="Q476" i="1" s="1"/>
  <c r="M476" i="1" a="1"/>
  <c r="M476" i="1" s="1"/>
  <c r="L476" i="1" a="1"/>
  <c r="L476" i="1" s="1"/>
  <c r="DG476" i="1" s="1"/>
  <c r="K476" i="1"/>
  <c r="DF476" i="1" s="1"/>
  <c r="J476" i="1" a="1"/>
  <c r="J476" i="1" s="1"/>
  <c r="I476" i="1" a="1"/>
  <c r="I476" i="1" s="1"/>
  <c r="H476" i="1" a="1"/>
  <c r="H476" i="1" s="1"/>
  <c r="G476" i="1"/>
  <c r="F476" i="1" a="1"/>
  <c r="F476" i="1" s="1"/>
  <c r="E476" i="1" a="1"/>
  <c r="E476" i="1" s="1"/>
  <c r="C476" i="1" a="1"/>
  <c r="C476" i="1" s="1"/>
  <c r="B476" i="1" a="1"/>
  <c r="B476" i="1" s="1"/>
  <c r="HC475" i="1" a="1"/>
  <c r="HC475" i="1" s="1"/>
  <c r="HD475" i="1" s="1"/>
  <c r="HB475" i="1" a="1"/>
  <c r="HB475" i="1" s="1"/>
  <c r="HA475" i="1" a="1"/>
  <c r="HA475" i="1" s="1"/>
  <c r="GX475" i="1" a="1"/>
  <c r="GX475" i="1" s="1"/>
  <c r="GW475" i="1" a="1"/>
  <c r="GW475" i="1" s="1"/>
  <c r="GV475" i="1" a="1"/>
  <c r="GV475" i="1" s="1"/>
  <c r="FG475" i="1" a="1"/>
  <c r="FG475" i="1" s="1"/>
  <c r="FF475" i="1" a="1"/>
  <c r="FF475" i="1" s="1"/>
  <c r="FE475" i="1" a="1"/>
  <c r="FE475" i="1" s="1"/>
  <c r="FD475" i="1" a="1"/>
  <c r="FD475" i="1" s="1"/>
  <c r="FC475" i="1" a="1"/>
  <c r="FC475" i="1" s="1"/>
  <c r="FB475" i="1" a="1"/>
  <c r="FB475" i="1" s="1"/>
  <c r="FA475" i="1" a="1"/>
  <c r="FA475" i="1" s="1"/>
  <c r="EZ475" i="1" a="1"/>
  <c r="EZ475" i="1" s="1"/>
  <c r="EY475" i="1" a="1"/>
  <c r="EY475" i="1" s="1"/>
  <c r="EX475" i="1" a="1"/>
  <c r="EX475" i="1" s="1"/>
  <c r="EW475" i="1" a="1"/>
  <c r="EW475" i="1" s="1"/>
  <c r="EV475" i="1" a="1"/>
  <c r="EV475" i="1" s="1"/>
  <c r="EU475" i="1" a="1"/>
  <c r="EU475" i="1" s="1"/>
  <c r="ET475" i="1" a="1"/>
  <c r="ET475" i="1" s="1"/>
  <c r="ES475" i="1" a="1"/>
  <c r="ES475" i="1" s="1"/>
  <c r="ER475" i="1" a="1"/>
  <c r="ER475" i="1" s="1"/>
  <c r="EQ475" i="1" a="1"/>
  <c r="EQ475" i="1" s="1"/>
  <c r="EP475" i="1" a="1"/>
  <c r="EP475" i="1" s="1"/>
  <c r="EO475" i="1" a="1"/>
  <c r="EO475" i="1" s="1"/>
  <c r="EN475" i="1" a="1"/>
  <c r="EN475" i="1" s="1"/>
  <c r="EM475" i="1" a="1"/>
  <c r="EM475" i="1" s="1"/>
  <c r="EL475" i="1" a="1"/>
  <c r="EL475" i="1" s="1"/>
  <c r="EK475" i="1" a="1"/>
  <c r="EK475" i="1" s="1"/>
  <c r="EJ475" i="1" a="1"/>
  <c r="EJ475" i="1" s="1"/>
  <c r="EI475" i="1" a="1"/>
  <c r="EI475" i="1" s="1"/>
  <c r="EE475" i="1" a="1"/>
  <c r="EE475" i="1" s="1"/>
  <c r="ED475" i="1" a="1"/>
  <c r="ED475" i="1" s="1"/>
  <c r="EC475" i="1" a="1"/>
  <c r="EC475" i="1" s="1"/>
  <c r="EB475" i="1" a="1"/>
  <c r="EB475" i="1" s="1"/>
  <c r="DV475" i="1" a="1"/>
  <c r="DV475" i="1" s="1"/>
  <c r="DU475" i="1" a="1"/>
  <c r="DU475" i="1" s="1"/>
  <c r="DT475" i="1" a="1"/>
  <c r="DT475" i="1" s="1"/>
  <c r="DR475" i="1" a="1"/>
  <c r="DR475" i="1" s="1"/>
  <c r="DQ475" i="1" a="1"/>
  <c r="DQ475" i="1" s="1"/>
  <c r="DP475" i="1" a="1"/>
  <c r="DP475" i="1" s="1"/>
  <c r="DO475" i="1" a="1"/>
  <c r="DO475" i="1" s="1"/>
  <c r="DN475" i="1" a="1"/>
  <c r="DN475" i="1" s="1"/>
  <c r="DL475" i="1" a="1"/>
  <c r="DL475" i="1" s="1"/>
  <c r="DI475" i="1" a="1"/>
  <c r="DI475" i="1" s="1"/>
  <c r="DH475" i="1" a="1"/>
  <c r="DH475" i="1" s="1"/>
  <c r="DE475" i="1" a="1"/>
  <c r="DE475" i="1" s="1"/>
  <c r="DC475" i="1" a="1"/>
  <c r="DC475" i="1" s="1"/>
  <c r="DB475" i="1" a="1"/>
  <c r="DB475" i="1" s="1"/>
  <c r="DA475" i="1" a="1"/>
  <c r="DA475" i="1" s="1"/>
  <c r="CQ475" i="1" a="1"/>
  <c r="CQ475" i="1" s="1"/>
  <c r="GL475" i="1" s="1"/>
  <c r="BL475" i="1" a="1"/>
  <c r="BL475" i="1" s="1"/>
  <c r="BK475" i="1" a="1"/>
  <c r="BK475" i="1" s="1"/>
  <c r="BJ475" i="1" a="1"/>
  <c r="BJ475" i="1" s="1"/>
  <c r="BI475" i="1" a="1"/>
  <c r="BI475" i="1" s="1"/>
  <c r="BH475" i="1" a="1"/>
  <c r="BH475" i="1" s="1"/>
  <c r="BG475" i="1" a="1"/>
  <c r="BG475" i="1" s="1"/>
  <c r="BF475" i="1" a="1"/>
  <c r="BF475" i="1" s="1"/>
  <c r="BE475" i="1" a="1"/>
  <c r="BE475" i="1" s="1"/>
  <c r="BD475" i="1" a="1"/>
  <c r="BD475" i="1" s="1"/>
  <c r="BC475" i="1" a="1"/>
  <c r="BC475" i="1" s="1"/>
  <c r="BB475" i="1" a="1"/>
  <c r="BB475" i="1" s="1"/>
  <c r="BA475" i="1" a="1"/>
  <c r="BA475" i="1" s="1"/>
  <c r="AZ475" i="1" a="1"/>
  <c r="AZ475" i="1" s="1"/>
  <c r="AY475" i="1" a="1"/>
  <c r="AY475" i="1" s="1"/>
  <c r="AX475" i="1" a="1"/>
  <c r="AX475" i="1" s="1"/>
  <c r="AW475" i="1" a="1"/>
  <c r="AW475" i="1" s="1"/>
  <c r="AV475" i="1" a="1"/>
  <c r="AV475" i="1" s="1"/>
  <c r="AU475" i="1" a="1"/>
  <c r="AU475" i="1" s="1"/>
  <c r="AT475" i="1" a="1"/>
  <c r="AT475" i="1" s="1"/>
  <c r="AS475" i="1" a="1"/>
  <c r="AS475" i="1" s="1"/>
  <c r="AR475" i="1" a="1"/>
  <c r="AR475" i="1" s="1"/>
  <c r="AQ475" i="1" a="1"/>
  <c r="AQ475" i="1" s="1"/>
  <c r="AP475" i="1" a="1"/>
  <c r="AP475" i="1" s="1"/>
  <c r="AO475" i="1" a="1"/>
  <c r="AO475" i="1" s="1"/>
  <c r="AN475" i="1" a="1"/>
  <c r="AN475" i="1" s="1"/>
  <c r="EG475" i="1"/>
  <c r="AJ475" i="1" a="1"/>
  <c r="AJ475" i="1" s="1"/>
  <c r="AI475" i="1" a="1"/>
  <c r="AI475" i="1" s="1"/>
  <c r="AH475" i="1" a="1"/>
  <c r="AH475" i="1" s="1"/>
  <c r="AG475" i="1" a="1"/>
  <c r="AG475" i="1" s="1"/>
  <c r="AA475" i="1" a="1"/>
  <c r="AA475" i="1" s="1"/>
  <c r="Z475" i="1" a="1"/>
  <c r="Z475" i="1" s="1"/>
  <c r="Y475" i="1" a="1"/>
  <c r="Y475" i="1" s="1"/>
  <c r="X475" i="1" a="1"/>
  <c r="X475" i="1" s="1"/>
  <c r="W475" i="1" a="1"/>
  <c r="W475" i="1" s="1"/>
  <c r="V475" i="1" a="1"/>
  <c r="V475" i="1" s="1"/>
  <c r="U475" i="1" a="1"/>
  <c r="U475" i="1" s="1"/>
  <c r="T475" i="1" a="1"/>
  <c r="T475" i="1" s="1"/>
  <c r="S475" i="1" a="1"/>
  <c r="S475" i="1" s="1"/>
  <c r="R475" i="1" a="1"/>
  <c r="R475" i="1" s="1"/>
  <c r="DM475" i="1" s="1"/>
  <c r="Q475" i="1" a="1"/>
  <c r="Q475" i="1" s="1"/>
  <c r="M475" i="1" a="1"/>
  <c r="M475" i="1" s="1"/>
  <c r="L475" i="1" a="1"/>
  <c r="L475" i="1" s="1"/>
  <c r="DG475" i="1" s="1"/>
  <c r="K475" i="1"/>
  <c r="DF475" i="1" s="1"/>
  <c r="J475" i="1" a="1"/>
  <c r="J475" i="1" s="1"/>
  <c r="I475" i="1" a="1"/>
  <c r="I475" i="1" s="1"/>
  <c r="H475" i="1" a="1"/>
  <c r="H475" i="1" s="1"/>
  <c r="G475" i="1"/>
  <c r="F475" i="1" a="1"/>
  <c r="F475" i="1" s="1"/>
  <c r="E475" i="1" a="1"/>
  <c r="E475" i="1" s="1"/>
  <c r="C475" i="1" a="1"/>
  <c r="C475" i="1" s="1"/>
  <c r="AK475" i="1" s="1"/>
  <c r="B475" i="1" a="1"/>
  <c r="B475" i="1" s="1"/>
  <c r="HC474" i="1" a="1"/>
  <c r="HC474" i="1" s="1"/>
  <c r="HD474" i="1" s="1"/>
  <c r="HB474" i="1" a="1"/>
  <c r="HB474" i="1" s="1"/>
  <c r="HA474" i="1" a="1"/>
  <c r="HA474" i="1" s="1"/>
  <c r="GX474" i="1" a="1"/>
  <c r="GX474" i="1" s="1"/>
  <c r="GW474" i="1" a="1"/>
  <c r="GW474" i="1" s="1"/>
  <c r="GV474" i="1" a="1"/>
  <c r="GV474" i="1" s="1"/>
  <c r="FG474" i="1" a="1"/>
  <c r="FG474" i="1" s="1"/>
  <c r="FF474" i="1" a="1"/>
  <c r="FF474" i="1" s="1"/>
  <c r="FE474" i="1" a="1"/>
  <c r="FE474" i="1" s="1"/>
  <c r="FD474" i="1" a="1"/>
  <c r="FD474" i="1" s="1"/>
  <c r="FC474" i="1" a="1"/>
  <c r="FC474" i="1" s="1"/>
  <c r="FB474" i="1" a="1"/>
  <c r="FB474" i="1" s="1"/>
  <c r="FA474" i="1" a="1"/>
  <c r="FA474" i="1" s="1"/>
  <c r="EZ474" i="1" a="1"/>
  <c r="EZ474" i="1" s="1"/>
  <c r="EY474" i="1" a="1"/>
  <c r="EY474" i="1" s="1"/>
  <c r="EX474" i="1" a="1"/>
  <c r="EX474" i="1" s="1"/>
  <c r="EW474" i="1" a="1"/>
  <c r="EW474" i="1" s="1"/>
  <c r="EV474" i="1" a="1"/>
  <c r="EV474" i="1" s="1"/>
  <c r="EU474" i="1" a="1"/>
  <c r="EU474" i="1" s="1"/>
  <c r="ET474" i="1" a="1"/>
  <c r="ET474" i="1" s="1"/>
  <c r="ES474" i="1" a="1"/>
  <c r="ES474" i="1" s="1"/>
  <c r="ER474" i="1" a="1"/>
  <c r="ER474" i="1" s="1"/>
  <c r="EQ474" i="1" a="1"/>
  <c r="EQ474" i="1" s="1"/>
  <c r="EP474" i="1" a="1"/>
  <c r="EP474" i="1" s="1"/>
  <c r="EO474" i="1" a="1"/>
  <c r="EO474" i="1" s="1"/>
  <c r="EN474" i="1" a="1"/>
  <c r="EN474" i="1" s="1"/>
  <c r="EM474" i="1" a="1"/>
  <c r="EM474" i="1" s="1"/>
  <c r="EL474" i="1" a="1"/>
  <c r="EL474" i="1" s="1"/>
  <c r="EK474" i="1" a="1"/>
  <c r="EK474" i="1" s="1"/>
  <c r="EJ474" i="1" a="1"/>
  <c r="EJ474" i="1" s="1"/>
  <c r="EI474" i="1" a="1"/>
  <c r="EI474" i="1" s="1"/>
  <c r="EE474" i="1" a="1"/>
  <c r="EE474" i="1" s="1"/>
  <c r="ED474" i="1" a="1"/>
  <c r="ED474" i="1" s="1"/>
  <c r="EC474" i="1" a="1"/>
  <c r="EC474" i="1" s="1"/>
  <c r="EB474" i="1" a="1"/>
  <c r="EB474" i="1" s="1"/>
  <c r="DV474" i="1" a="1"/>
  <c r="DV474" i="1" s="1"/>
  <c r="DU474" i="1" a="1"/>
  <c r="DU474" i="1" s="1"/>
  <c r="DT474" i="1" a="1"/>
  <c r="DT474" i="1" s="1"/>
  <c r="DR474" i="1" a="1"/>
  <c r="DR474" i="1" s="1"/>
  <c r="DQ474" i="1" a="1"/>
  <c r="DQ474" i="1" s="1"/>
  <c r="DP474" i="1" a="1"/>
  <c r="DP474" i="1" s="1"/>
  <c r="DO474" i="1" a="1"/>
  <c r="DO474" i="1" s="1"/>
  <c r="DN474" i="1" a="1"/>
  <c r="DN474" i="1" s="1"/>
  <c r="DL474" i="1" a="1"/>
  <c r="DL474" i="1" s="1"/>
  <c r="DI474" i="1" a="1"/>
  <c r="DI474" i="1" s="1"/>
  <c r="DH474" i="1" a="1"/>
  <c r="DH474" i="1" s="1"/>
  <c r="DE474" i="1" a="1"/>
  <c r="DE474" i="1" s="1"/>
  <c r="DC474" i="1" a="1"/>
  <c r="DC474" i="1" s="1"/>
  <c r="DB474" i="1" a="1"/>
  <c r="DB474" i="1" s="1"/>
  <c r="DA474" i="1" a="1"/>
  <c r="DA474" i="1" s="1"/>
  <c r="CQ474" i="1" a="1"/>
  <c r="CQ474" i="1" s="1"/>
  <c r="GL474" i="1" s="1"/>
  <c r="BL474" i="1" a="1"/>
  <c r="BL474" i="1" s="1"/>
  <c r="BK474" i="1" a="1"/>
  <c r="BK474" i="1" s="1"/>
  <c r="BJ474" i="1" a="1"/>
  <c r="BJ474" i="1" s="1"/>
  <c r="BI474" i="1" a="1"/>
  <c r="BI474" i="1" s="1"/>
  <c r="BH474" i="1" a="1"/>
  <c r="BH474" i="1" s="1"/>
  <c r="BG474" i="1" a="1"/>
  <c r="BG474" i="1" s="1"/>
  <c r="BF474" i="1" a="1"/>
  <c r="BF474" i="1" s="1"/>
  <c r="BE474" i="1" a="1"/>
  <c r="BE474" i="1" s="1"/>
  <c r="BD474" i="1" a="1"/>
  <c r="BD474" i="1" s="1"/>
  <c r="BC474" i="1" a="1"/>
  <c r="BC474" i="1" s="1"/>
  <c r="BB474" i="1" a="1"/>
  <c r="BB474" i="1" s="1"/>
  <c r="BA474" i="1" a="1"/>
  <c r="BA474" i="1" s="1"/>
  <c r="AZ474" i="1" a="1"/>
  <c r="AZ474" i="1" s="1"/>
  <c r="AY474" i="1" a="1"/>
  <c r="AY474" i="1" s="1"/>
  <c r="AX474" i="1" a="1"/>
  <c r="AX474" i="1" s="1"/>
  <c r="AW474" i="1" a="1"/>
  <c r="AW474" i="1" s="1"/>
  <c r="AV474" i="1" a="1"/>
  <c r="AV474" i="1" s="1"/>
  <c r="AU474" i="1" a="1"/>
  <c r="AU474" i="1" s="1"/>
  <c r="AT474" i="1" a="1"/>
  <c r="AT474" i="1" s="1"/>
  <c r="AS474" i="1" a="1"/>
  <c r="AS474" i="1" s="1"/>
  <c r="AR474" i="1" a="1"/>
  <c r="AR474" i="1" s="1"/>
  <c r="AQ474" i="1" a="1"/>
  <c r="AQ474" i="1" s="1"/>
  <c r="AP474" i="1" a="1"/>
  <c r="AP474" i="1" s="1"/>
  <c r="AO474" i="1" a="1"/>
  <c r="AO474" i="1" s="1"/>
  <c r="AN474" i="1" a="1"/>
  <c r="AN474" i="1" s="1"/>
  <c r="EG474" i="1"/>
  <c r="AJ474" i="1" a="1"/>
  <c r="AJ474" i="1" s="1"/>
  <c r="AI474" i="1" a="1"/>
  <c r="AI474" i="1" s="1"/>
  <c r="AH474" i="1" a="1"/>
  <c r="AH474" i="1" s="1"/>
  <c r="AG474" i="1" a="1"/>
  <c r="AG474" i="1" s="1"/>
  <c r="AA474" i="1" a="1"/>
  <c r="AA474" i="1" s="1"/>
  <c r="Z474" i="1" a="1"/>
  <c r="Z474" i="1" s="1"/>
  <c r="Y474" i="1" a="1"/>
  <c r="Y474" i="1" s="1"/>
  <c r="X474" i="1" a="1"/>
  <c r="X474" i="1" s="1"/>
  <c r="W474" i="1" a="1"/>
  <c r="W474" i="1" s="1"/>
  <c r="V474" i="1" a="1"/>
  <c r="V474" i="1" s="1"/>
  <c r="U474" i="1" a="1"/>
  <c r="U474" i="1" s="1"/>
  <c r="T474" i="1" a="1"/>
  <c r="T474" i="1" s="1"/>
  <c r="S474" i="1" a="1"/>
  <c r="S474" i="1" s="1"/>
  <c r="R474" i="1" a="1"/>
  <c r="R474" i="1" s="1"/>
  <c r="Q474" i="1" a="1"/>
  <c r="Q474" i="1" s="1"/>
  <c r="M474" i="1" a="1"/>
  <c r="M474" i="1" s="1"/>
  <c r="L474" i="1" a="1"/>
  <c r="L474" i="1" s="1"/>
  <c r="DG474" i="1" s="1"/>
  <c r="K474" i="1"/>
  <c r="DF474" i="1" s="1"/>
  <c r="J474" i="1" a="1"/>
  <c r="J474" i="1" s="1"/>
  <c r="I474" i="1" a="1"/>
  <c r="I474" i="1" s="1"/>
  <c r="H474" i="1" a="1"/>
  <c r="H474" i="1" s="1"/>
  <c r="G474" i="1"/>
  <c r="F474" i="1" a="1"/>
  <c r="F474" i="1" s="1"/>
  <c r="E474" i="1" a="1"/>
  <c r="E474" i="1" s="1"/>
  <c r="C474" i="1" a="1"/>
  <c r="C474" i="1" s="1"/>
  <c r="EF474" i="1" s="1"/>
  <c r="B474" i="1" a="1"/>
  <c r="B474" i="1" s="1"/>
  <c r="HC473" i="1" a="1"/>
  <c r="HC473" i="1" s="1"/>
  <c r="HD473" i="1" s="1"/>
  <c r="HB473" i="1" a="1"/>
  <c r="HB473" i="1" s="1"/>
  <c r="HA473" i="1" a="1"/>
  <c r="HA473" i="1" s="1"/>
  <c r="GX473" i="1" a="1"/>
  <c r="GX473" i="1" s="1"/>
  <c r="GW473" i="1" a="1"/>
  <c r="GW473" i="1" s="1"/>
  <c r="GV473" i="1" a="1"/>
  <c r="GV473" i="1" s="1"/>
  <c r="FG473" i="1" a="1"/>
  <c r="FG473" i="1" s="1"/>
  <c r="FF473" i="1" a="1"/>
  <c r="FF473" i="1" s="1"/>
  <c r="FE473" i="1" a="1"/>
  <c r="FE473" i="1" s="1"/>
  <c r="FD473" i="1" a="1"/>
  <c r="FD473" i="1" s="1"/>
  <c r="FC473" i="1" a="1"/>
  <c r="FC473" i="1" s="1"/>
  <c r="FB473" i="1" a="1"/>
  <c r="FB473" i="1" s="1"/>
  <c r="FA473" i="1" a="1"/>
  <c r="FA473" i="1" s="1"/>
  <c r="EZ473" i="1" a="1"/>
  <c r="EZ473" i="1" s="1"/>
  <c r="EY473" i="1" a="1"/>
  <c r="EY473" i="1" s="1"/>
  <c r="EX473" i="1" a="1"/>
  <c r="EX473" i="1" s="1"/>
  <c r="EW473" i="1" a="1"/>
  <c r="EW473" i="1" s="1"/>
  <c r="EV473" i="1" a="1"/>
  <c r="EV473" i="1" s="1"/>
  <c r="EU473" i="1" a="1"/>
  <c r="EU473" i="1" s="1"/>
  <c r="ET473" i="1" a="1"/>
  <c r="ET473" i="1" s="1"/>
  <c r="ES473" i="1" a="1"/>
  <c r="ES473" i="1" s="1"/>
  <c r="ER473" i="1" a="1"/>
  <c r="ER473" i="1" s="1"/>
  <c r="EQ473" i="1" a="1"/>
  <c r="EQ473" i="1" s="1"/>
  <c r="EP473" i="1" a="1"/>
  <c r="EP473" i="1" s="1"/>
  <c r="EO473" i="1" a="1"/>
  <c r="EO473" i="1" s="1"/>
  <c r="EN473" i="1" a="1"/>
  <c r="EN473" i="1" s="1"/>
  <c r="EM473" i="1" a="1"/>
  <c r="EM473" i="1" s="1"/>
  <c r="EL473" i="1" a="1"/>
  <c r="EL473" i="1" s="1"/>
  <c r="EK473" i="1" a="1"/>
  <c r="EK473" i="1" s="1"/>
  <c r="EJ473" i="1" a="1"/>
  <c r="EJ473" i="1" s="1"/>
  <c r="EI473" i="1" a="1"/>
  <c r="EI473" i="1" s="1"/>
  <c r="EE473" i="1" a="1"/>
  <c r="EE473" i="1" s="1"/>
  <c r="ED473" i="1" a="1"/>
  <c r="ED473" i="1" s="1"/>
  <c r="EC473" i="1" a="1"/>
  <c r="EC473" i="1" s="1"/>
  <c r="EB473" i="1" a="1"/>
  <c r="EB473" i="1" s="1"/>
  <c r="DV473" i="1" a="1"/>
  <c r="DV473" i="1" s="1"/>
  <c r="DU473" i="1" a="1"/>
  <c r="DU473" i="1" s="1"/>
  <c r="DT473" i="1" a="1"/>
  <c r="DT473" i="1" s="1"/>
  <c r="DR473" i="1" a="1"/>
  <c r="DR473" i="1" s="1"/>
  <c r="DQ473" i="1" a="1"/>
  <c r="DQ473" i="1" s="1"/>
  <c r="DP473" i="1" a="1"/>
  <c r="DP473" i="1" s="1"/>
  <c r="DO473" i="1" a="1"/>
  <c r="DO473" i="1" s="1"/>
  <c r="DN473" i="1" a="1"/>
  <c r="DN473" i="1" s="1"/>
  <c r="DL473" i="1" a="1"/>
  <c r="DL473" i="1" s="1"/>
  <c r="DI473" i="1" a="1"/>
  <c r="DI473" i="1" s="1"/>
  <c r="DH473" i="1" a="1"/>
  <c r="DH473" i="1" s="1"/>
  <c r="DE473" i="1" a="1"/>
  <c r="DE473" i="1" s="1"/>
  <c r="DC473" i="1" a="1"/>
  <c r="DC473" i="1" s="1"/>
  <c r="DB473" i="1" a="1"/>
  <c r="DB473" i="1" s="1"/>
  <c r="DA473" i="1" a="1"/>
  <c r="DA473" i="1" s="1"/>
  <c r="CQ473" i="1" a="1"/>
  <c r="CQ473" i="1" s="1"/>
  <c r="GL473" i="1" s="1"/>
  <c r="BL473" i="1" a="1"/>
  <c r="BL473" i="1" s="1"/>
  <c r="BK473" i="1" a="1"/>
  <c r="BK473" i="1" s="1"/>
  <c r="BJ473" i="1" a="1"/>
  <c r="BJ473" i="1" s="1"/>
  <c r="BI473" i="1" a="1"/>
  <c r="BI473" i="1" s="1"/>
  <c r="BH473" i="1" a="1"/>
  <c r="BH473" i="1" s="1"/>
  <c r="BG473" i="1" a="1"/>
  <c r="BG473" i="1" s="1"/>
  <c r="BF473" i="1" a="1"/>
  <c r="BF473" i="1" s="1"/>
  <c r="BE473" i="1" a="1"/>
  <c r="BE473" i="1" s="1"/>
  <c r="BD473" i="1" a="1"/>
  <c r="BD473" i="1" s="1"/>
  <c r="BC473" i="1" a="1"/>
  <c r="BC473" i="1" s="1"/>
  <c r="BB473" i="1" a="1"/>
  <c r="BB473" i="1" s="1"/>
  <c r="BA473" i="1" a="1"/>
  <c r="BA473" i="1" s="1"/>
  <c r="AZ473" i="1" a="1"/>
  <c r="AZ473" i="1" s="1"/>
  <c r="AY473" i="1" a="1"/>
  <c r="AY473" i="1" s="1"/>
  <c r="AX473" i="1" a="1"/>
  <c r="AX473" i="1" s="1"/>
  <c r="AW473" i="1" a="1"/>
  <c r="AW473" i="1" s="1"/>
  <c r="AV473" i="1" a="1"/>
  <c r="AV473" i="1" s="1"/>
  <c r="AU473" i="1" a="1"/>
  <c r="AU473" i="1" s="1"/>
  <c r="AT473" i="1" a="1"/>
  <c r="AT473" i="1" s="1"/>
  <c r="AS473" i="1" a="1"/>
  <c r="AS473" i="1" s="1"/>
  <c r="AR473" i="1" a="1"/>
  <c r="AR473" i="1" s="1"/>
  <c r="AQ473" i="1" a="1"/>
  <c r="AQ473" i="1" s="1"/>
  <c r="AP473" i="1" a="1"/>
  <c r="AP473" i="1" s="1"/>
  <c r="AO473" i="1" a="1"/>
  <c r="AO473" i="1" s="1"/>
  <c r="AN473" i="1" a="1"/>
  <c r="AN473" i="1" s="1"/>
  <c r="EG473" i="1"/>
  <c r="AJ473" i="1" a="1"/>
  <c r="AJ473" i="1" s="1"/>
  <c r="AI473" i="1" a="1"/>
  <c r="AI473" i="1" s="1"/>
  <c r="AH473" i="1" a="1"/>
  <c r="AH473" i="1" s="1"/>
  <c r="AG473" i="1" a="1"/>
  <c r="AG473" i="1" s="1"/>
  <c r="AA473" i="1" a="1"/>
  <c r="AA473" i="1" s="1"/>
  <c r="Z473" i="1" a="1"/>
  <c r="Z473" i="1" s="1"/>
  <c r="Y473" i="1" a="1"/>
  <c r="Y473" i="1" s="1"/>
  <c r="X473" i="1" a="1"/>
  <c r="X473" i="1" s="1"/>
  <c r="W473" i="1" a="1"/>
  <c r="W473" i="1" s="1"/>
  <c r="V473" i="1" a="1"/>
  <c r="V473" i="1" s="1"/>
  <c r="U473" i="1" a="1"/>
  <c r="U473" i="1" s="1"/>
  <c r="T473" i="1" a="1"/>
  <c r="T473" i="1" s="1"/>
  <c r="S473" i="1" a="1"/>
  <c r="S473" i="1" s="1"/>
  <c r="R473" i="1" a="1"/>
  <c r="R473" i="1" s="1"/>
  <c r="Q473" i="1" a="1"/>
  <c r="Q473" i="1" s="1"/>
  <c r="M473" i="1" a="1"/>
  <c r="M473" i="1" s="1"/>
  <c r="L473" i="1" a="1"/>
  <c r="L473" i="1" s="1"/>
  <c r="DG473" i="1" s="1"/>
  <c r="K473" i="1"/>
  <c r="DF473" i="1" s="1"/>
  <c r="J473" i="1" a="1"/>
  <c r="J473" i="1" s="1"/>
  <c r="I473" i="1" a="1"/>
  <c r="I473" i="1" s="1"/>
  <c r="H473" i="1" a="1"/>
  <c r="H473" i="1" s="1"/>
  <c r="G473" i="1"/>
  <c r="F473" i="1" a="1"/>
  <c r="F473" i="1" s="1"/>
  <c r="E473" i="1" a="1"/>
  <c r="E473" i="1" s="1"/>
  <c r="C473" i="1" a="1"/>
  <c r="C473" i="1" s="1"/>
  <c r="B473" i="1" a="1"/>
  <c r="B473" i="1" s="1"/>
  <c r="HC472" i="1" a="1"/>
  <c r="HC472" i="1" s="1"/>
  <c r="HD472" i="1" s="1"/>
  <c r="HB472" i="1" a="1"/>
  <c r="HB472" i="1" s="1"/>
  <c r="HA472" i="1" a="1"/>
  <c r="HA472" i="1" s="1"/>
  <c r="GX472" i="1" a="1"/>
  <c r="GX472" i="1" s="1"/>
  <c r="GW472" i="1" a="1"/>
  <c r="GW472" i="1" s="1"/>
  <c r="GV472" i="1" a="1"/>
  <c r="GV472" i="1" s="1"/>
  <c r="FG472" i="1" a="1"/>
  <c r="FG472" i="1" s="1"/>
  <c r="FF472" i="1" a="1"/>
  <c r="FF472" i="1" s="1"/>
  <c r="FE472" i="1" a="1"/>
  <c r="FE472" i="1" s="1"/>
  <c r="FD472" i="1" a="1"/>
  <c r="FD472" i="1" s="1"/>
  <c r="FC472" i="1" a="1"/>
  <c r="FC472" i="1" s="1"/>
  <c r="FB472" i="1" a="1"/>
  <c r="FB472" i="1" s="1"/>
  <c r="FA472" i="1" a="1"/>
  <c r="FA472" i="1" s="1"/>
  <c r="EZ472" i="1" a="1"/>
  <c r="EZ472" i="1" s="1"/>
  <c r="EY472" i="1" a="1"/>
  <c r="EY472" i="1" s="1"/>
  <c r="EX472" i="1" a="1"/>
  <c r="EX472" i="1" s="1"/>
  <c r="EW472" i="1" a="1"/>
  <c r="EW472" i="1" s="1"/>
  <c r="EV472" i="1" a="1"/>
  <c r="EV472" i="1" s="1"/>
  <c r="EU472" i="1" a="1"/>
  <c r="EU472" i="1" s="1"/>
  <c r="ET472" i="1" a="1"/>
  <c r="ET472" i="1" s="1"/>
  <c r="ES472" i="1" a="1"/>
  <c r="ES472" i="1" s="1"/>
  <c r="ER472" i="1" a="1"/>
  <c r="ER472" i="1" s="1"/>
  <c r="EQ472" i="1" a="1"/>
  <c r="EQ472" i="1" s="1"/>
  <c r="EP472" i="1" a="1"/>
  <c r="EP472" i="1" s="1"/>
  <c r="EO472" i="1" a="1"/>
  <c r="EO472" i="1" s="1"/>
  <c r="EN472" i="1" a="1"/>
  <c r="EN472" i="1" s="1"/>
  <c r="EM472" i="1" a="1"/>
  <c r="EM472" i="1" s="1"/>
  <c r="EL472" i="1" a="1"/>
  <c r="EL472" i="1" s="1"/>
  <c r="EK472" i="1" a="1"/>
  <c r="EK472" i="1" s="1"/>
  <c r="EJ472" i="1" a="1"/>
  <c r="EJ472" i="1" s="1"/>
  <c r="EI472" i="1" a="1"/>
  <c r="EI472" i="1" s="1"/>
  <c r="EE472" i="1" a="1"/>
  <c r="EE472" i="1" s="1"/>
  <c r="ED472" i="1" a="1"/>
  <c r="ED472" i="1" s="1"/>
  <c r="EC472" i="1" a="1"/>
  <c r="EC472" i="1" s="1"/>
  <c r="EB472" i="1" a="1"/>
  <c r="EB472" i="1" s="1"/>
  <c r="DV472" i="1" a="1"/>
  <c r="DV472" i="1" s="1"/>
  <c r="DU472" i="1" a="1"/>
  <c r="DU472" i="1" s="1"/>
  <c r="DT472" i="1" a="1"/>
  <c r="DT472" i="1" s="1"/>
  <c r="DR472" i="1" a="1"/>
  <c r="DR472" i="1" s="1"/>
  <c r="DQ472" i="1" a="1"/>
  <c r="DQ472" i="1" s="1"/>
  <c r="DP472" i="1" a="1"/>
  <c r="DP472" i="1" s="1"/>
  <c r="DO472" i="1" a="1"/>
  <c r="DO472" i="1" s="1"/>
  <c r="DN472" i="1" a="1"/>
  <c r="DN472" i="1" s="1"/>
  <c r="DL472" i="1" a="1"/>
  <c r="DL472" i="1" s="1"/>
  <c r="DI472" i="1" a="1"/>
  <c r="DI472" i="1" s="1"/>
  <c r="DH472" i="1" a="1"/>
  <c r="DH472" i="1" s="1"/>
  <c r="DE472" i="1" a="1"/>
  <c r="DE472" i="1" s="1"/>
  <c r="DC472" i="1" a="1"/>
  <c r="DC472" i="1" s="1"/>
  <c r="DB472" i="1" a="1"/>
  <c r="DB472" i="1" s="1"/>
  <c r="DA472" i="1" a="1"/>
  <c r="DA472" i="1" s="1"/>
  <c r="CQ472" i="1" a="1"/>
  <c r="CQ472" i="1" s="1"/>
  <c r="GL472" i="1" s="1"/>
  <c r="BL472" i="1" a="1"/>
  <c r="BL472" i="1" s="1"/>
  <c r="BK472" i="1" a="1"/>
  <c r="BK472" i="1" s="1"/>
  <c r="BJ472" i="1" a="1"/>
  <c r="BJ472" i="1" s="1"/>
  <c r="BI472" i="1" a="1"/>
  <c r="BI472" i="1" s="1"/>
  <c r="BH472" i="1" a="1"/>
  <c r="BH472" i="1" s="1"/>
  <c r="BG472" i="1" a="1"/>
  <c r="BG472" i="1" s="1"/>
  <c r="BF472" i="1" a="1"/>
  <c r="BF472" i="1" s="1"/>
  <c r="BE472" i="1" a="1"/>
  <c r="BE472" i="1" s="1"/>
  <c r="BD472" i="1" a="1"/>
  <c r="BD472" i="1" s="1"/>
  <c r="BC472" i="1" a="1"/>
  <c r="BC472" i="1" s="1"/>
  <c r="BB472" i="1" a="1"/>
  <c r="BB472" i="1" s="1"/>
  <c r="BA472" i="1" a="1"/>
  <c r="BA472" i="1" s="1"/>
  <c r="AZ472" i="1" a="1"/>
  <c r="AZ472" i="1" s="1"/>
  <c r="AY472" i="1" a="1"/>
  <c r="AY472" i="1" s="1"/>
  <c r="AX472" i="1" a="1"/>
  <c r="AX472" i="1" s="1"/>
  <c r="AW472" i="1" a="1"/>
  <c r="AW472" i="1" s="1"/>
  <c r="AV472" i="1" a="1"/>
  <c r="AV472" i="1" s="1"/>
  <c r="AU472" i="1" a="1"/>
  <c r="AU472" i="1" s="1"/>
  <c r="AT472" i="1" a="1"/>
  <c r="AT472" i="1" s="1"/>
  <c r="AS472" i="1" a="1"/>
  <c r="AS472" i="1" s="1"/>
  <c r="AR472" i="1" a="1"/>
  <c r="AR472" i="1" s="1"/>
  <c r="AQ472" i="1" a="1"/>
  <c r="AQ472" i="1" s="1"/>
  <c r="AP472" i="1" a="1"/>
  <c r="AP472" i="1" s="1"/>
  <c r="AO472" i="1" a="1"/>
  <c r="AO472" i="1" s="1"/>
  <c r="AN472" i="1" a="1"/>
  <c r="AN472" i="1" s="1"/>
  <c r="EG472" i="1"/>
  <c r="AJ472" i="1" a="1"/>
  <c r="AJ472" i="1" s="1"/>
  <c r="AI472" i="1" a="1"/>
  <c r="AI472" i="1" s="1"/>
  <c r="AH472" i="1" a="1"/>
  <c r="AH472" i="1" s="1"/>
  <c r="AG472" i="1" a="1"/>
  <c r="AG472" i="1" s="1"/>
  <c r="AA472" i="1" a="1"/>
  <c r="AA472" i="1" s="1"/>
  <c r="Z472" i="1" a="1"/>
  <c r="Z472" i="1" s="1"/>
  <c r="Y472" i="1" a="1"/>
  <c r="Y472" i="1" s="1"/>
  <c r="X472" i="1" a="1"/>
  <c r="X472" i="1" s="1"/>
  <c r="W472" i="1" a="1"/>
  <c r="W472" i="1" s="1"/>
  <c r="V472" i="1" a="1"/>
  <c r="V472" i="1" s="1"/>
  <c r="U472" i="1" a="1"/>
  <c r="U472" i="1" s="1"/>
  <c r="T472" i="1" a="1"/>
  <c r="T472" i="1" s="1"/>
  <c r="S472" i="1" a="1"/>
  <c r="S472" i="1" s="1"/>
  <c r="R472" i="1" a="1"/>
  <c r="R472" i="1" s="1"/>
  <c r="DM472" i="1" s="1"/>
  <c r="Q472" i="1" a="1"/>
  <c r="Q472" i="1" s="1"/>
  <c r="M472" i="1" a="1"/>
  <c r="M472" i="1" s="1"/>
  <c r="L472" i="1" a="1"/>
  <c r="L472" i="1" s="1"/>
  <c r="DG472" i="1" s="1"/>
  <c r="K472" i="1"/>
  <c r="DF472" i="1" s="1"/>
  <c r="J472" i="1" a="1"/>
  <c r="J472" i="1" s="1"/>
  <c r="I472" i="1" a="1"/>
  <c r="I472" i="1" s="1"/>
  <c r="H472" i="1" a="1"/>
  <c r="H472" i="1" s="1"/>
  <c r="G472" i="1"/>
  <c r="F472" i="1" a="1"/>
  <c r="F472" i="1" s="1"/>
  <c r="E472" i="1" a="1"/>
  <c r="E472" i="1" s="1"/>
  <c r="C472" i="1" a="1"/>
  <c r="C472" i="1" s="1"/>
  <c r="B472" i="1" a="1"/>
  <c r="B472" i="1" s="1"/>
  <c r="HC471" i="1" a="1"/>
  <c r="HC471" i="1" s="1"/>
  <c r="HD471" i="1" s="1"/>
  <c r="HB471" i="1" a="1"/>
  <c r="HB471" i="1" s="1"/>
  <c r="HA471" i="1" a="1"/>
  <c r="HA471" i="1" s="1"/>
  <c r="GX471" i="1" a="1"/>
  <c r="GX471" i="1" s="1"/>
  <c r="GW471" i="1" a="1"/>
  <c r="GW471" i="1" s="1"/>
  <c r="GV471" i="1" a="1"/>
  <c r="GV471" i="1" s="1"/>
  <c r="FG471" i="1" a="1"/>
  <c r="FG471" i="1" s="1"/>
  <c r="FF471" i="1" a="1"/>
  <c r="FF471" i="1" s="1"/>
  <c r="FE471" i="1" a="1"/>
  <c r="FE471" i="1" s="1"/>
  <c r="FD471" i="1" a="1"/>
  <c r="FD471" i="1" s="1"/>
  <c r="FC471" i="1" a="1"/>
  <c r="FC471" i="1" s="1"/>
  <c r="FB471" i="1" a="1"/>
  <c r="FB471" i="1" s="1"/>
  <c r="FA471" i="1" a="1"/>
  <c r="FA471" i="1" s="1"/>
  <c r="EZ471" i="1" a="1"/>
  <c r="EZ471" i="1" s="1"/>
  <c r="EY471" i="1" a="1"/>
  <c r="EY471" i="1" s="1"/>
  <c r="EX471" i="1" a="1"/>
  <c r="EX471" i="1" s="1"/>
  <c r="EW471" i="1" a="1"/>
  <c r="EW471" i="1" s="1"/>
  <c r="EV471" i="1" a="1"/>
  <c r="EV471" i="1" s="1"/>
  <c r="EU471" i="1" a="1"/>
  <c r="EU471" i="1" s="1"/>
  <c r="ET471" i="1" a="1"/>
  <c r="ET471" i="1" s="1"/>
  <c r="ES471" i="1" a="1"/>
  <c r="ES471" i="1" s="1"/>
  <c r="ER471" i="1" a="1"/>
  <c r="ER471" i="1" s="1"/>
  <c r="EQ471" i="1" a="1"/>
  <c r="EQ471" i="1" s="1"/>
  <c r="EP471" i="1" a="1"/>
  <c r="EP471" i="1" s="1"/>
  <c r="EO471" i="1" a="1"/>
  <c r="EO471" i="1" s="1"/>
  <c r="EN471" i="1" a="1"/>
  <c r="EN471" i="1" s="1"/>
  <c r="EM471" i="1" a="1"/>
  <c r="EM471" i="1" s="1"/>
  <c r="EL471" i="1" a="1"/>
  <c r="EL471" i="1" s="1"/>
  <c r="EK471" i="1" a="1"/>
  <c r="EK471" i="1" s="1"/>
  <c r="EJ471" i="1" a="1"/>
  <c r="EJ471" i="1" s="1"/>
  <c r="EI471" i="1" a="1"/>
  <c r="EI471" i="1" s="1"/>
  <c r="EE471" i="1" a="1"/>
  <c r="EE471" i="1" s="1"/>
  <c r="ED471" i="1" a="1"/>
  <c r="ED471" i="1" s="1"/>
  <c r="EC471" i="1" a="1"/>
  <c r="EC471" i="1" s="1"/>
  <c r="EB471" i="1" a="1"/>
  <c r="EB471" i="1" s="1"/>
  <c r="DV471" i="1" a="1"/>
  <c r="DV471" i="1" s="1"/>
  <c r="DU471" i="1" a="1"/>
  <c r="DU471" i="1" s="1"/>
  <c r="DT471" i="1" a="1"/>
  <c r="DT471" i="1" s="1"/>
  <c r="DR471" i="1" a="1"/>
  <c r="DR471" i="1" s="1"/>
  <c r="DQ471" i="1" a="1"/>
  <c r="DQ471" i="1" s="1"/>
  <c r="DP471" i="1" a="1"/>
  <c r="DP471" i="1" s="1"/>
  <c r="DO471" i="1" a="1"/>
  <c r="DO471" i="1" s="1"/>
  <c r="DN471" i="1" a="1"/>
  <c r="DN471" i="1" s="1"/>
  <c r="DL471" i="1" a="1"/>
  <c r="DL471" i="1" s="1"/>
  <c r="DI471" i="1" a="1"/>
  <c r="DI471" i="1" s="1"/>
  <c r="DH471" i="1" a="1"/>
  <c r="DH471" i="1" s="1"/>
  <c r="DE471" i="1" a="1"/>
  <c r="DE471" i="1" s="1"/>
  <c r="DC471" i="1" a="1"/>
  <c r="DC471" i="1" s="1"/>
  <c r="DB471" i="1" a="1"/>
  <c r="DB471" i="1" s="1"/>
  <c r="DA471" i="1" a="1"/>
  <c r="DA471" i="1" s="1"/>
  <c r="CQ471" i="1" a="1"/>
  <c r="CQ471" i="1" s="1"/>
  <c r="GL471" i="1" s="1"/>
  <c r="BL471" i="1" a="1"/>
  <c r="BL471" i="1" s="1"/>
  <c r="BK471" i="1" a="1"/>
  <c r="BK471" i="1" s="1"/>
  <c r="BJ471" i="1" a="1"/>
  <c r="BJ471" i="1" s="1"/>
  <c r="BI471" i="1" a="1"/>
  <c r="BI471" i="1" s="1"/>
  <c r="BH471" i="1" a="1"/>
  <c r="BH471" i="1" s="1"/>
  <c r="BG471" i="1" a="1"/>
  <c r="BG471" i="1" s="1"/>
  <c r="BF471" i="1" a="1"/>
  <c r="BF471" i="1" s="1"/>
  <c r="BE471" i="1" a="1"/>
  <c r="BE471" i="1" s="1"/>
  <c r="BD471" i="1" a="1"/>
  <c r="BD471" i="1" s="1"/>
  <c r="BC471" i="1" a="1"/>
  <c r="BC471" i="1" s="1"/>
  <c r="BB471" i="1" a="1"/>
  <c r="BB471" i="1" s="1"/>
  <c r="BA471" i="1" a="1"/>
  <c r="BA471" i="1" s="1"/>
  <c r="AZ471" i="1" a="1"/>
  <c r="AZ471" i="1" s="1"/>
  <c r="AY471" i="1" a="1"/>
  <c r="AY471" i="1" s="1"/>
  <c r="AX471" i="1" a="1"/>
  <c r="AX471" i="1" s="1"/>
  <c r="AW471" i="1" a="1"/>
  <c r="AW471" i="1" s="1"/>
  <c r="AV471" i="1" a="1"/>
  <c r="AV471" i="1" s="1"/>
  <c r="AU471" i="1" a="1"/>
  <c r="AU471" i="1" s="1"/>
  <c r="AT471" i="1" a="1"/>
  <c r="AT471" i="1" s="1"/>
  <c r="AS471" i="1" a="1"/>
  <c r="AS471" i="1" s="1"/>
  <c r="AR471" i="1" a="1"/>
  <c r="AR471" i="1" s="1"/>
  <c r="AQ471" i="1" a="1"/>
  <c r="AQ471" i="1" s="1"/>
  <c r="AP471" i="1" a="1"/>
  <c r="AP471" i="1" s="1"/>
  <c r="AO471" i="1" a="1"/>
  <c r="AO471" i="1" s="1"/>
  <c r="AN471" i="1" a="1"/>
  <c r="AN471" i="1" s="1"/>
  <c r="EG471" i="1"/>
  <c r="AJ471" i="1" a="1"/>
  <c r="AJ471" i="1" s="1"/>
  <c r="AI471" i="1" a="1"/>
  <c r="AI471" i="1" s="1"/>
  <c r="AH471" i="1" a="1"/>
  <c r="AH471" i="1" s="1"/>
  <c r="AG471" i="1" a="1"/>
  <c r="AG471" i="1" s="1"/>
  <c r="AA471" i="1" a="1"/>
  <c r="AA471" i="1" s="1"/>
  <c r="Z471" i="1" a="1"/>
  <c r="Z471" i="1" s="1"/>
  <c r="Y471" i="1" a="1"/>
  <c r="Y471" i="1" s="1"/>
  <c r="X471" i="1" a="1"/>
  <c r="X471" i="1" s="1"/>
  <c r="W471" i="1" a="1"/>
  <c r="W471" i="1" s="1"/>
  <c r="V471" i="1" a="1"/>
  <c r="V471" i="1" s="1"/>
  <c r="U471" i="1" a="1"/>
  <c r="U471" i="1" s="1"/>
  <c r="T471" i="1" a="1"/>
  <c r="T471" i="1" s="1"/>
  <c r="S471" i="1" a="1"/>
  <c r="S471" i="1" s="1"/>
  <c r="R471" i="1" a="1"/>
  <c r="R471" i="1" s="1"/>
  <c r="DM471" i="1" s="1"/>
  <c r="Q471" i="1" a="1"/>
  <c r="Q471" i="1" s="1"/>
  <c r="M471" i="1" a="1"/>
  <c r="M471" i="1" s="1"/>
  <c r="L471" i="1" a="1"/>
  <c r="L471" i="1" s="1"/>
  <c r="DG471" i="1" s="1"/>
  <c r="K471" i="1"/>
  <c r="DF471" i="1" s="1"/>
  <c r="J471" i="1" a="1"/>
  <c r="J471" i="1" s="1"/>
  <c r="I471" i="1" a="1"/>
  <c r="I471" i="1" s="1"/>
  <c r="H471" i="1" a="1"/>
  <c r="H471" i="1" s="1"/>
  <c r="G471" i="1"/>
  <c r="F471" i="1" a="1"/>
  <c r="F471" i="1" s="1"/>
  <c r="E471" i="1" a="1"/>
  <c r="E471" i="1" s="1"/>
  <c r="C471" i="1" a="1"/>
  <c r="C471" i="1" s="1"/>
  <c r="AK471" i="1" s="1"/>
  <c r="B471" i="1" a="1"/>
  <c r="B471" i="1" s="1"/>
  <c r="HC470" i="1" a="1"/>
  <c r="HC470" i="1" s="1"/>
  <c r="HD470" i="1" s="1"/>
  <c r="HB470" i="1" a="1"/>
  <c r="HB470" i="1" s="1"/>
  <c r="HA470" i="1" a="1"/>
  <c r="HA470" i="1" s="1"/>
  <c r="GX470" i="1" a="1"/>
  <c r="GX470" i="1" s="1"/>
  <c r="GW470" i="1" a="1"/>
  <c r="GW470" i="1" s="1"/>
  <c r="GV470" i="1" a="1"/>
  <c r="GV470" i="1" s="1"/>
  <c r="FG470" i="1" a="1"/>
  <c r="FG470" i="1" s="1"/>
  <c r="FF470" i="1" a="1"/>
  <c r="FF470" i="1" s="1"/>
  <c r="FE470" i="1" a="1"/>
  <c r="FE470" i="1" s="1"/>
  <c r="FD470" i="1" a="1"/>
  <c r="FD470" i="1" s="1"/>
  <c r="FC470" i="1" a="1"/>
  <c r="FC470" i="1" s="1"/>
  <c r="FB470" i="1" a="1"/>
  <c r="FB470" i="1" s="1"/>
  <c r="FA470" i="1" a="1"/>
  <c r="FA470" i="1" s="1"/>
  <c r="EZ470" i="1" a="1"/>
  <c r="EZ470" i="1" s="1"/>
  <c r="EY470" i="1" a="1"/>
  <c r="EY470" i="1" s="1"/>
  <c r="EX470" i="1" a="1"/>
  <c r="EX470" i="1" s="1"/>
  <c r="EW470" i="1" a="1"/>
  <c r="EW470" i="1" s="1"/>
  <c r="EV470" i="1" a="1"/>
  <c r="EV470" i="1" s="1"/>
  <c r="EU470" i="1" a="1"/>
  <c r="EU470" i="1" s="1"/>
  <c r="ET470" i="1" a="1"/>
  <c r="ET470" i="1" s="1"/>
  <c r="ES470" i="1" a="1"/>
  <c r="ES470" i="1" s="1"/>
  <c r="ER470" i="1" a="1"/>
  <c r="ER470" i="1" s="1"/>
  <c r="EQ470" i="1" a="1"/>
  <c r="EQ470" i="1" s="1"/>
  <c r="EP470" i="1" a="1"/>
  <c r="EP470" i="1" s="1"/>
  <c r="EO470" i="1" a="1"/>
  <c r="EO470" i="1" s="1"/>
  <c r="EN470" i="1" a="1"/>
  <c r="EN470" i="1" s="1"/>
  <c r="EM470" i="1" a="1"/>
  <c r="EM470" i="1" s="1"/>
  <c r="EL470" i="1" a="1"/>
  <c r="EL470" i="1" s="1"/>
  <c r="EK470" i="1" a="1"/>
  <c r="EK470" i="1" s="1"/>
  <c r="EJ470" i="1" a="1"/>
  <c r="EJ470" i="1" s="1"/>
  <c r="EI470" i="1" a="1"/>
  <c r="EI470" i="1" s="1"/>
  <c r="EE470" i="1" a="1"/>
  <c r="EE470" i="1" s="1"/>
  <c r="ED470" i="1" a="1"/>
  <c r="ED470" i="1" s="1"/>
  <c r="EC470" i="1" a="1"/>
  <c r="EC470" i="1" s="1"/>
  <c r="EB470" i="1" a="1"/>
  <c r="EB470" i="1" s="1"/>
  <c r="DV470" i="1" a="1"/>
  <c r="DV470" i="1" s="1"/>
  <c r="DU470" i="1" a="1"/>
  <c r="DU470" i="1" s="1"/>
  <c r="DT470" i="1" a="1"/>
  <c r="DT470" i="1" s="1"/>
  <c r="DR470" i="1" a="1"/>
  <c r="DR470" i="1" s="1"/>
  <c r="DQ470" i="1" a="1"/>
  <c r="DQ470" i="1" s="1"/>
  <c r="DP470" i="1" a="1"/>
  <c r="DP470" i="1" s="1"/>
  <c r="DO470" i="1" a="1"/>
  <c r="DO470" i="1" s="1"/>
  <c r="DN470" i="1" a="1"/>
  <c r="DN470" i="1" s="1"/>
  <c r="DL470" i="1" a="1"/>
  <c r="DL470" i="1" s="1"/>
  <c r="DI470" i="1" a="1"/>
  <c r="DI470" i="1" s="1"/>
  <c r="DH470" i="1" a="1"/>
  <c r="DH470" i="1" s="1"/>
  <c r="DE470" i="1" a="1"/>
  <c r="DE470" i="1" s="1"/>
  <c r="DC470" i="1" a="1"/>
  <c r="DC470" i="1" s="1"/>
  <c r="DB470" i="1" a="1"/>
  <c r="DB470" i="1" s="1"/>
  <c r="DA470" i="1" a="1"/>
  <c r="DA470" i="1" s="1"/>
  <c r="CQ470" i="1" a="1"/>
  <c r="CQ470" i="1" s="1"/>
  <c r="GL470" i="1" s="1"/>
  <c r="BL470" i="1" a="1"/>
  <c r="BL470" i="1" s="1"/>
  <c r="BK470" i="1" a="1"/>
  <c r="BK470" i="1" s="1"/>
  <c r="BJ470" i="1" a="1"/>
  <c r="BJ470" i="1" s="1"/>
  <c r="BI470" i="1" a="1"/>
  <c r="BI470" i="1" s="1"/>
  <c r="BH470" i="1" a="1"/>
  <c r="BH470" i="1" s="1"/>
  <c r="BG470" i="1" a="1"/>
  <c r="BG470" i="1" s="1"/>
  <c r="BF470" i="1" a="1"/>
  <c r="BF470" i="1" s="1"/>
  <c r="BE470" i="1" a="1"/>
  <c r="BE470" i="1" s="1"/>
  <c r="BD470" i="1" a="1"/>
  <c r="BD470" i="1" s="1"/>
  <c r="BC470" i="1" a="1"/>
  <c r="BC470" i="1" s="1"/>
  <c r="BB470" i="1" a="1"/>
  <c r="BB470" i="1" s="1"/>
  <c r="BA470" i="1" a="1"/>
  <c r="BA470" i="1" s="1"/>
  <c r="AZ470" i="1" a="1"/>
  <c r="AZ470" i="1" s="1"/>
  <c r="AY470" i="1" a="1"/>
  <c r="AY470" i="1" s="1"/>
  <c r="AX470" i="1" a="1"/>
  <c r="AX470" i="1" s="1"/>
  <c r="AW470" i="1" a="1"/>
  <c r="AW470" i="1" s="1"/>
  <c r="AV470" i="1" a="1"/>
  <c r="AV470" i="1" s="1"/>
  <c r="AU470" i="1" a="1"/>
  <c r="AU470" i="1" s="1"/>
  <c r="AT470" i="1" a="1"/>
  <c r="AT470" i="1" s="1"/>
  <c r="AS470" i="1" a="1"/>
  <c r="AS470" i="1" s="1"/>
  <c r="AR470" i="1" a="1"/>
  <c r="AR470" i="1" s="1"/>
  <c r="AQ470" i="1" a="1"/>
  <c r="AQ470" i="1" s="1"/>
  <c r="AP470" i="1" a="1"/>
  <c r="AP470" i="1" s="1"/>
  <c r="AO470" i="1" a="1"/>
  <c r="AO470" i="1" s="1"/>
  <c r="AN470" i="1" a="1"/>
  <c r="AN470" i="1" s="1"/>
  <c r="EG470" i="1"/>
  <c r="AJ470" i="1" a="1"/>
  <c r="AJ470" i="1" s="1"/>
  <c r="AI470" i="1" a="1"/>
  <c r="AI470" i="1" s="1"/>
  <c r="AH470" i="1" a="1"/>
  <c r="AH470" i="1" s="1"/>
  <c r="AG470" i="1" a="1"/>
  <c r="AG470" i="1" s="1"/>
  <c r="AA470" i="1" a="1"/>
  <c r="AA470" i="1" s="1"/>
  <c r="Z470" i="1" a="1"/>
  <c r="Z470" i="1" s="1"/>
  <c r="Y470" i="1" a="1"/>
  <c r="Y470" i="1" s="1"/>
  <c r="X470" i="1" a="1"/>
  <c r="X470" i="1" s="1"/>
  <c r="W470" i="1" a="1"/>
  <c r="W470" i="1" s="1"/>
  <c r="V470" i="1" a="1"/>
  <c r="V470" i="1" s="1"/>
  <c r="U470" i="1" a="1"/>
  <c r="U470" i="1" s="1"/>
  <c r="T470" i="1" a="1"/>
  <c r="T470" i="1" s="1"/>
  <c r="S470" i="1" a="1"/>
  <c r="S470" i="1" s="1"/>
  <c r="R470" i="1" a="1"/>
  <c r="R470" i="1" s="1"/>
  <c r="Q470" i="1" a="1"/>
  <c r="Q470" i="1" s="1"/>
  <c r="M470" i="1" a="1"/>
  <c r="M470" i="1" s="1"/>
  <c r="L470" i="1" a="1"/>
  <c r="L470" i="1" s="1"/>
  <c r="DG470" i="1" s="1"/>
  <c r="K470" i="1"/>
  <c r="DF470" i="1" s="1"/>
  <c r="J470" i="1" a="1"/>
  <c r="J470" i="1" s="1"/>
  <c r="I470" i="1" a="1"/>
  <c r="I470" i="1" s="1"/>
  <c r="H470" i="1" a="1"/>
  <c r="H470" i="1" s="1"/>
  <c r="G470" i="1"/>
  <c r="F470" i="1" a="1"/>
  <c r="F470" i="1" s="1"/>
  <c r="E470" i="1" a="1"/>
  <c r="E470" i="1" s="1"/>
  <c r="C470" i="1" a="1"/>
  <c r="C470" i="1" s="1"/>
  <c r="EF470" i="1" s="1"/>
  <c r="B470" i="1" a="1"/>
  <c r="B470" i="1" s="1"/>
  <c r="HC469" i="1" a="1"/>
  <c r="HC469" i="1" s="1"/>
  <c r="HD469" i="1" s="1"/>
  <c r="HB469" i="1" a="1"/>
  <c r="HB469" i="1" s="1"/>
  <c r="HA469" i="1" a="1"/>
  <c r="HA469" i="1" s="1"/>
  <c r="GX469" i="1" a="1"/>
  <c r="GX469" i="1" s="1"/>
  <c r="GW469" i="1" a="1"/>
  <c r="GW469" i="1" s="1"/>
  <c r="GV469" i="1" a="1"/>
  <c r="GV469" i="1" s="1"/>
  <c r="FG469" i="1" a="1"/>
  <c r="FG469" i="1" s="1"/>
  <c r="FF469" i="1" a="1"/>
  <c r="FF469" i="1" s="1"/>
  <c r="FE469" i="1" a="1"/>
  <c r="FE469" i="1" s="1"/>
  <c r="FD469" i="1" a="1"/>
  <c r="FD469" i="1" s="1"/>
  <c r="FC469" i="1" a="1"/>
  <c r="FC469" i="1" s="1"/>
  <c r="FB469" i="1" a="1"/>
  <c r="FB469" i="1" s="1"/>
  <c r="FA469" i="1" a="1"/>
  <c r="FA469" i="1" s="1"/>
  <c r="EZ469" i="1" a="1"/>
  <c r="EZ469" i="1" s="1"/>
  <c r="EY469" i="1" a="1"/>
  <c r="EY469" i="1" s="1"/>
  <c r="EX469" i="1" a="1"/>
  <c r="EX469" i="1" s="1"/>
  <c r="EW469" i="1" a="1"/>
  <c r="EW469" i="1" s="1"/>
  <c r="EV469" i="1" a="1"/>
  <c r="EV469" i="1" s="1"/>
  <c r="EU469" i="1" a="1"/>
  <c r="EU469" i="1" s="1"/>
  <c r="ET469" i="1" a="1"/>
  <c r="ET469" i="1" s="1"/>
  <c r="ES469" i="1" a="1"/>
  <c r="ES469" i="1" s="1"/>
  <c r="ER469" i="1" a="1"/>
  <c r="ER469" i="1" s="1"/>
  <c r="EQ469" i="1" a="1"/>
  <c r="EQ469" i="1" s="1"/>
  <c r="EP469" i="1" a="1"/>
  <c r="EP469" i="1" s="1"/>
  <c r="EO469" i="1" a="1"/>
  <c r="EO469" i="1" s="1"/>
  <c r="EN469" i="1" a="1"/>
  <c r="EN469" i="1" s="1"/>
  <c r="EM469" i="1" a="1"/>
  <c r="EM469" i="1" s="1"/>
  <c r="EL469" i="1" a="1"/>
  <c r="EL469" i="1" s="1"/>
  <c r="EK469" i="1" a="1"/>
  <c r="EK469" i="1" s="1"/>
  <c r="EJ469" i="1" a="1"/>
  <c r="EJ469" i="1" s="1"/>
  <c r="EI469" i="1" a="1"/>
  <c r="EI469" i="1" s="1"/>
  <c r="EE469" i="1" a="1"/>
  <c r="EE469" i="1" s="1"/>
  <c r="ED469" i="1" a="1"/>
  <c r="ED469" i="1" s="1"/>
  <c r="EC469" i="1" a="1"/>
  <c r="EC469" i="1" s="1"/>
  <c r="EB469" i="1" a="1"/>
  <c r="EB469" i="1" s="1"/>
  <c r="DV469" i="1" a="1"/>
  <c r="DV469" i="1" s="1"/>
  <c r="DU469" i="1" a="1"/>
  <c r="DU469" i="1" s="1"/>
  <c r="DT469" i="1" a="1"/>
  <c r="DT469" i="1" s="1"/>
  <c r="DR469" i="1" a="1"/>
  <c r="DR469" i="1" s="1"/>
  <c r="DQ469" i="1" a="1"/>
  <c r="DQ469" i="1" s="1"/>
  <c r="DP469" i="1" a="1"/>
  <c r="DP469" i="1" s="1"/>
  <c r="DO469" i="1" a="1"/>
  <c r="DO469" i="1" s="1"/>
  <c r="DN469" i="1" a="1"/>
  <c r="DN469" i="1" s="1"/>
  <c r="DL469" i="1" a="1"/>
  <c r="DL469" i="1" s="1"/>
  <c r="DI469" i="1" a="1"/>
  <c r="DI469" i="1" s="1"/>
  <c r="DH469" i="1" a="1"/>
  <c r="DH469" i="1" s="1"/>
  <c r="DE469" i="1" a="1"/>
  <c r="DE469" i="1" s="1"/>
  <c r="DC469" i="1" a="1"/>
  <c r="DC469" i="1" s="1"/>
  <c r="DB469" i="1" a="1"/>
  <c r="DB469" i="1" s="1"/>
  <c r="DA469" i="1" a="1"/>
  <c r="DA469" i="1" s="1"/>
  <c r="CQ469" i="1" a="1"/>
  <c r="CQ469" i="1" s="1"/>
  <c r="GL469" i="1" s="1"/>
  <c r="BL469" i="1" a="1"/>
  <c r="BL469" i="1" s="1"/>
  <c r="BK469" i="1" a="1"/>
  <c r="BK469" i="1" s="1"/>
  <c r="BJ469" i="1" a="1"/>
  <c r="BJ469" i="1" s="1"/>
  <c r="BI469" i="1" a="1"/>
  <c r="BI469" i="1" s="1"/>
  <c r="BH469" i="1" a="1"/>
  <c r="BH469" i="1" s="1"/>
  <c r="BG469" i="1" a="1"/>
  <c r="BG469" i="1" s="1"/>
  <c r="BF469" i="1" a="1"/>
  <c r="BF469" i="1" s="1"/>
  <c r="BE469" i="1" a="1"/>
  <c r="BE469" i="1" s="1"/>
  <c r="BD469" i="1" a="1"/>
  <c r="BD469" i="1" s="1"/>
  <c r="BC469" i="1" a="1"/>
  <c r="BC469" i="1" s="1"/>
  <c r="BB469" i="1" a="1"/>
  <c r="BB469" i="1" s="1"/>
  <c r="BA469" i="1" a="1"/>
  <c r="BA469" i="1" s="1"/>
  <c r="AZ469" i="1" a="1"/>
  <c r="AZ469" i="1" s="1"/>
  <c r="AY469" i="1" a="1"/>
  <c r="AY469" i="1" s="1"/>
  <c r="AX469" i="1" a="1"/>
  <c r="AX469" i="1" s="1"/>
  <c r="AW469" i="1" a="1"/>
  <c r="AW469" i="1" s="1"/>
  <c r="AV469" i="1" a="1"/>
  <c r="AV469" i="1" s="1"/>
  <c r="AU469" i="1" a="1"/>
  <c r="AU469" i="1" s="1"/>
  <c r="AT469" i="1" a="1"/>
  <c r="AT469" i="1" s="1"/>
  <c r="AS469" i="1" a="1"/>
  <c r="AS469" i="1" s="1"/>
  <c r="AR469" i="1" a="1"/>
  <c r="AR469" i="1" s="1"/>
  <c r="AQ469" i="1" a="1"/>
  <c r="AQ469" i="1" s="1"/>
  <c r="AP469" i="1" a="1"/>
  <c r="AP469" i="1" s="1"/>
  <c r="AO469" i="1" a="1"/>
  <c r="AO469" i="1" s="1"/>
  <c r="AN469" i="1" a="1"/>
  <c r="AN469" i="1" s="1"/>
  <c r="EG469" i="1"/>
  <c r="AJ469" i="1" a="1"/>
  <c r="AJ469" i="1" s="1"/>
  <c r="AI469" i="1" a="1"/>
  <c r="AI469" i="1" s="1"/>
  <c r="AH469" i="1" a="1"/>
  <c r="AH469" i="1" s="1"/>
  <c r="AG469" i="1" a="1"/>
  <c r="AG469" i="1" s="1"/>
  <c r="AA469" i="1" a="1"/>
  <c r="AA469" i="1" s="1"/>
  <c r="Z469" i="1" a="1"/>
  <c r="Z469" i="1" s="1"/>
  <c r="Y469" i="1" a="1"/>
  <c r="Y469" i="1" s="1"/>
  <c r="X469" i="1" a="1"/>
  <c r="X469" i="1" s="1"/>
  <c r="W469" i="1" a="1"/>
  <c r="W469" i="1" s="1"/>
  <c r="V469" i="1" a="1"/>
  <c r="V469" i="1" s="1"/>
  <c r="U469" i="1" a="1"/>
  <c r="U469" i="1" s="1"/>
  <c r="T469" i="1" a="1"/>
  <c r="T469" i="1" s="1"/>
  <c r="S469" i="1" a="1"/>
  <c r="S469" i="1" s="1"/>
  <c r="R469" i="1" a="1"/>
  <c r="R469" i="1" s="1"/>
  <c r="Q469" i="1" a="1"/>
  <c r="Q469" i="1" s="1"/>
  <c r="M469" i="1" a="1"/>
  <c r="M469" i="1" s="1"/>
  <c r="L469" i="1" a="1"/>
  <c r="L469" i="1" s="1"/>
  <c r="DG469" i="1" s="1"/>
  <c r="K469" i="1"/>
  <c r="DF469" i="1" s="1"/>
  <c r="J469" i="1" a="1"/>
  <c r="J469" i="1" s="1"/>
  <c r="I469" i="1" a="1"/>
  <c r="I469" i="1" s="1"/>
  <c r="H469" i="1" a="1"/>
  <c r="H469" i="1" s="1"/>
  <c r="G469" i="1"/>
  <c r="F469" i="1" a="1"/>
  <c r="F469" i="1" s="1"/>
  <c r="E469" i="1" a="1"/>
  <c r="E469" i="1" s="1"/>
  <c r="C469" i="1" a="1"/>
  <c r="C469" i="1" s="1"/>
  <c r="B469" i="1" a="1"/>
  <c r="B469" i="1" s="1"/>
  <c r="HC468" i="1" a="1"/>
  <c r="HC468" i="1" s="1"/>
  <c r="HD468" i="1" s="1"/>
  <c r="HB468" i="1" a="1"/>
  <c r="HB468" i="1" s="1"/>
  <c r="HA468" i="1" a="1"/>
  <c r="HA468" i="1" s="1"/>
  <c r="GX468" i="1" a="1"/>
  <c r="GX468" i="1" s="1"/>
  <c r="GW468" i="1" a="1"/>
  <c r="GW468" i="1" s="1"/>
  <c r="GV468" i="1" a="1"/>
  <c r="GV468" i="1" s="1"/>
  <c r="FG468" i="1" a="1"/>
  <c r="FG468" i="1" s="1"/>
  <c r="FF468" i="1" a="1"/>
  <c r="FF468" i="1" s="1"/>
  <c r="FE468" i="1" a="1"/>
  <c r="FE468" i="1" s="1"/>
  <c r="FD468" i="1" a="1"/>
  <c r="FD468" i="1" s="1"/>
  <c r="FC468" i="1" a="1"/>
  <c r="FC468" i="1" s="1"/>
  <c r="FB468" i="1" a="1"/>
  <c r="FB468" i="1" s="1"/>
  <c r="FA468" i="1" a="1"/>
  <c r="FA468" i="1" s="1"/>
  <c r="EZ468" i="1" a="1"/>
  <c r="EZ468" i="1" s="1"/>
  <c r="EY468" i="1" a="1"/>
  <c r="EY468" i="1" s="1"/>
  <c r="EX468" i="1" a="1"/>
  <c r="EX468" i="1" s="1"/>
  <c r="EW468" i="1" a="1"/>
  <c r="EW468" i="1" s="1"/>
  <c r="EV468" i="1" a="1"/>
  <c r="EV468" i="1" s="1"/>
  <c r="EU468" i="1" a="1"/>
  <c r="EU468" i="1" s="1"/>
  <c r="ET468" i="1" a="1"/>
  <c r="ET468" i="1" s="1"/>
  <c r="ES468" i="1" a="1"/>
  <c r="ES468" i="1" s="1"/>
  <c r="ER468" i="1" a="1"/>
  <c r="ER468" i="1" s="1"/>
  <c r="EQ468" i="1" a="1"/>
  <c r="EQ468" i="1" s="1"/>
  <c r="EP468" i="1" a="1"/>
  <c r="EP468" i="1" s="1"/>
  <c r="EO468" i="1" a="1"/>
  <c r="EO468" i="1" s="1"/>
  <c r="EN468" i="1" a="1"/>
  <c r="EN468" i="1" s="1"/>
  <c r="EM468" i="1" a="1"/>
  <c r="EM468" i="1" s="1"/>
  <c r="EL468" i="1" a="1"/>
  <c r="EL468" i="1" s="1"/>
  <c r="EK468" i="1" a="1"/>
  <c r="EK468" i="1" s="1"/>
  <c r="EJ468" i="1" a="1"/>
  <c r="EJ468" i="1" s="1"/>
  <c r="EI468" i="1" a="1"/>
  <c r="EI468" i="1" s="1"/>
  <c r="EE468" i="1" a="1"/>
  <c r="EE468" i="1" s="1"/>
  <c r="ED468" i="1" a="1"/>
  <c r="ED468" i="1" s="1"/>
  <c r="EC468" i="1" a="1"/>
  <c r="EC468" i="1" s="1"/>
  <c r="EB468" i="1" a="1"/>
  <c r="EB468" i="1" s="1"/>
  <c r="DV468" i="1" a="1"/>
  <c r="DV468" i="1" s="1"/>
  <c r="DU468" i="1" a="1"/>
  <c r="DU468" i="1" s="1"/>
  <c r="DT468" i="1" a="1"/>
  <c r="DT468" i="1" s="1"/>
  <c r="DR468" i="1" a="1"/>
  <c r="DR468" i="1" s="1"/>
  <c r="DQ468" i="1" a="1"/>
  <c r="DQ468" i="1" s="1"/>
  <c r="DP468" i="1" a="1"/>
  <c r="DP468" i="1" s="1"/>
  <c r="DO468" i="1" a="1"/>
  <c r="DO468" i="1" s="1"/>
  <c r="DN468" i="1" a="1"/>
  <c r="DN468" i="1" s="1"/>
  <c r="DL468" i="1" a="1"/>
  <c r="DL468" i="1" s="1"/>
  <c r="DI468" i="1" a="1"/>
  <c r="DI468" i="1" s="1"/>
  <c r="DH468" i="1" a="1"/>
  <c r="DH468" i="1" s="1"/>
  <c r="DE468" i="1" a="1"/>
  <c r="DE468" i="1" s="1"/>
  <c r="DC468" i="1" a="1"/>
  <c r="DC468" i="1" s="1"/>
  <c r="DB468" i="1" a="1"/>
  <c r="DB468" i="1" s="1"/>
  <c r="DA468" i="1" a="1"/>
  <c r="DA468" i="1" s="1"/>
  <c r="CQ468" i="1" a="1"/>
  <c r="CQ468" i="1" s="1"/>
  <c r="GL468" i="1" s="1"/>
  <c r="BL468" i="1" a="1"/>
  <c r="BL468" i="1" s="1"/>
  <c r="BK468" i="1" a="1"/>
  <c r="BK468" i="1" s="1"/>
  <c r="BJ468" i="1" a="1"/>
  <c r="BJ468" i="1" s="1"/>
  <c r="BI468" i="1" a="1"/>
  <c r="BI468" i="1" s="1"/>
  <c r="BH468" i="1" a="1"/>
  <c r="BH468" i="1" s="1"/>
  <c r="BG468" i="1" a="1"/>
  <c r="BG468" i="1" s="1"/>
  <c r="BF468" i="1" a="1"/>
  <c r="BF468" i="1" s="1"/>
  <c r="BE468" i="1" a="1"/>
  <c r="BE468" i="1" s="1"/>
  <c r="BD468" i="1" a="1"/>
  <c r="BD468" i="1" s="1"/>
  <c r="BC468" i="1" a="1"/>
  <c r="BC468" i="1" s="1"/>
  <c r="BB468" i="1" a="1"/>
  <c r="BB468" i="1" s="1"/>
  <c r="BA468" i="1" a="1"/>
  <c r="BA468" i="1" s="1"/>
  <c r="AZ468" i="1" a="1"/>
  <c r="AZ468" i="1" s="1"/>
  <c r="AY468" i="1" a="1"/>
  <c r="AY468" i="1" s="1"/>
  <c r="AX468" i="1" a="1"/>
  <c r="AX468" i="1" s="1"/>
  <c r="AW468" i="1" a="1"/>
  <c r="AW468" i="1" s="1"/>
  <c r="AV468" i="1" a="1"/>
  <c r="AV468" i="1" s="1"/>
  <c r="AU468" i="1" a="1"/>
  <c r="AU468" i="1" s="1"/>
  <c r="AT468" i="1" a="1"/>
  <c r="AT468" i="1" s="1"/>
  <c r="AS468" i="1" a="1"/>
  <c r="AS468" i="1" s="1"/>
  <c r="AR468" i="1" a="1"/>
  <c r="AR468" i="1" s="1"/>
  <c r="AQ468" i="1" a="1"/>
  <c r="AQ468" i="1" s="1"/>
  <c r="AP468" i="1" a="1"/>
  <c r="AP468" i="1" s="1"/>
  <c r="AO468" i="1" a="1"/>
  <c r="AO468" i="1" s="1"/>
  <c r="AN468" i="1" a="1"/>
  <c r="AN468" i="1" s="1"/>
  <c r="EG468" i="1"/>
  <c r="AJ468" i="1" a="1"/>
  <c r="AJ468" i="1" s="1"/>
  <c r="AI468" i="1" a="1"/>
  <c r="AI468" i="1" s="1"/>
  <c r="AH468" i="1" a="1"/>
  <c r="AH468" i="1" s="1"/>
  <c r="AG468" i="1" a="1"/>
  <c r="AG468" i="1" s="1"/>
  <c r="AA468" i="1" a="1"/>
  <c r="AA468" i="1" s="1"/>
  <c r="Z468" i="1" a="1"/>
  <c r="Z468" i="1" s="1"/>
  <c r="Y468" i="1" a="1"/>
  <c r="Y468" i="1" s="1"/>
  <c r="X468" i="1" a="1"/>
  <c r="X468" i="1" s="1"/>
  <c r="W468" i="1" a="1"/>
  <c r="W468" i="1" s="1"/>
  <c r="V468" i="1" a="1"/>
  <c r="V468" i="1" s="1"/>
  <c r="U468" i="1" a="1"/>
  <c r="U468" i="1" s="1"/>
  <c r="T468" i="1" a="1"/>
  <c r="T468" i="1" s="1"/>
  <c r="S468" i="1" a="1"/>
  <c r="S468" i="1" s="1"/>
  <c r="R468" i="1" a="1"/>
  <c r="R468" i="1" s="1"/>
  <c r="DM468" i="1" s="1"/>
  <c r="Q468" i="1" a="1"/>
  <c r="Q468" i="1" s="1"/>
  <c r="M468" i="1" a="1"/>
  <c r="M468" i="1" s="1"/>
  <c r="L468" i="1" a="1"/>
  <c r="L468" i="1" s="1"/>
  <c r="DG468" i="1" s="1"/>
  <c r="K468" i="1"/>
  <c r="DF468" i="1" s="1"/>
  <c r="J468" i="1" a="1"/>
  <c r="J468" i="1" s="1"/>
  <c r="I468" i="1" a="1"/>
  <c r="I468" i="1" s="1"/>
  <c r="H468" i="1" a="1"/>
  <c r="H468" i="1" s="1"/>
  <c r="G468" i="1"/>
  <c r="F468" i="1" a="1"/>
  <c r="F468" i="1" s="1"/>
  <c r="E468" i="1" a="1"/>
  <c r="E468" i="1" s="1"/>
  <c r="C468" i="1" a="1"/>
  <c r="C468" i="1" s="1"/>
  <c r="B468" i="1" a="1"/>
  <c r="B468" i="1" s="1"/>
  <c r="HC467" i="1" a="1"/>
  <c r="HC467" i="1" s="1"/>
  <c r="HD467" i="1" s="1"/>
  <c r="HB467" i="1" a="1"/>
  <c r="HB467" i="1" s="1"/>
  <c r="HA467" i="1" a="1"/>
  <c r="HA467" i="1" s="1"/>
  <c r="GX467" i="1" a="1"/>
  <c r="GX467" i="1" s="1"/>
  <c r="GW467" i="1" a="1"/>
  <c r="GW467" i="1" s="1"/>
  <c r="GV467" i="1" a="1"/>
  <c r="GV467" i="1" s="1"/>
  <c r="FG467" i="1" a="1"/>
  <c r="FG467" i="1" s="1"/>
  <c r="FF467" i="1" a="1"/>
  <c r="FF467" i="1" s="1"/>
  <c r="FE467" i="1" a="1"/>
  <c r="FE467" i="1" s="1"/>
  <c r="FD467" i="1" a="1"/>
  <c r="FD467" i="1" s="1"/>
  <c r="FC467" i="1" a="1"/>
  <c r="FC467" i="1" s="1"/>
  <c r="FB467" i="1" a="1"/>
  <c r="FB467" i="1" s="1"/>
  <c r="FA467" i="1" a="1"/>
  <c r="FA467" i="1" s="1"/>
  <c r="EZ467" i="1" a="1"/>
  <c r="EZ467" i="1" s="1"/>
  <c r="EY467" i="1" a="1"/>
  <c r="EY467" i="1" s="1"/>
  <c r="EX467" i="1" a="1"/>
  <c r="EX467" i="1" s="1"/>
  <c r="EW467" i="1" a="1"/>
  <c r="EW467" i="1" s="1"/>
  <c r="EV467" i="1" a="1"/>
  <c r="EV467" i="1" s="1"/>
  <c r="EU467" i="1" a="1"/>
  <c r="EU467" i="1" s="1"/>
  <c r="ET467" i="1" a="1"/>
  <c r="ET467" i="1" s="1"/>
  <c r="ES467" i="1" a="1"/>
  <c r="ES467" i="1" s="1"/>
  <c r="ER467" i="1" a="1"/>
  <c r="ER467" i="1" s="1"/>
  <c r="EQ467" i="1" a="1"/>
  <c r="EQ467" i="1" s="1"/>
  <c r="EP467" i="1" a="1"/>
  <c r="EP467" i="1" s="1"/>
  <c r="EO467" i="1" a="1"/>
  <c r="EO467" i="1" s="1"/>
  <c r="EN467" i="1" a="1"/>
  <c r="EN467" i="1" s="1"/>
  <c r="EM467" i="1" a="1"/>
  <c r="EM467" i="1" s="1"/>
  <c r="EL467" i="1" a="1"/>
  <c r="EL467" i="1" s="1"/>
  <c r="EK467" i="1" a="1"/>
  <c r="EK467" i="1" s="1"/>
  <c r="EJ467" i="1" a="1"/>
  <c r="EJ467" i="1" s="1"/>
  <c r="EI467" i="1" a="1"/>
  <c r="EI467" i="1" s="1"/>
  <c r="EE467" i="1" a="1"/>
  <c r="EE467" i="1" s="1"/>
  <c r="ED467" i="1" a="1"/>
  <c r="ED467" i="1" s="1"/>
  <c r="EC467" i="1" a="1"/>
  <c r="EC467" i="1" s="1"/>
  <c r="EB467" i="1" a="1"/>
  <c r="EB467" i="1" s="1"/>
  <c r="DV467" i="1" a="1"/>
  <c r="DV467" i="1" s="1"/>
  <c r="DU467" i="1" a="1"/>
  <c r="DU467" i="1" s="1"/>
  <c r="DT467" i="1" a="1"/>
  <c r="DT467" i="1" s="1"/>
  <c r="DR467" i="1" a="1"/>
  <c r="DR467" i="1" s="1"/>
  <c r="DQ467" i="1" a="1"/>
  <c r="DQ467" i="1" s="1"/>
  <c r="DP467" i="1" a="1"/>
  <c r="DP467" i="1" s="1"/>
  <c r="DO467" i="1" a="1"/>
  <c r="DO467" i="1" s="1"/>
  <c r="DN467" i="1" a="1"/>
  <c r="DN467" i="1" s="1"/>
  <c r="DL467" i="1" a="1"/>
  <c r="DL467" i="1" s="1"/>
  <c r="DI467" i="1" a="1"/>
  <c r="DI467" i="1" s="1"/>
  <c r="DH467" i="1" a="1"/>
  <c r="DH467" i="1" s="1"/>
  <c r="DE467" i="1" a="1"/>
  <c r="DE467" i="1" s="1"/>
  <c r="DC467" i="1" a="1"/>
  <c r="DC467" i="1" s="1"/>
  <c r="DB467" i="1" a="1"/>
  <c r="DB467" i="1" s="1"/>
  <c r="DA467" i="1" a="1"/>
  <c r="DA467" i="1" s="1"/>
  <c r="CQ467" i="1" a="1"/>
  <c r="CQ467" i="1" s="1"/>
  <c r="GL467" i="1" s="1"/>
  <c r="BL467" i="1" a="1"/>
  <c r="BL467" i="1" s="1"/>
  <c r="BK467" i="1" a="1"/>
  <c r="BK467" i="1" s="1"/>
  <c r="BJ467" i="1" a="1"/>
  <c r="BJ467" i="1" s="1"/>
  <c r="BI467" i="1" a="1"/>
  <c r="BI467" i="1" s="1"/>
  <c r="BH467" i="1" a="1"/>
  <c r="BH467" i="1" s="1"/>
  <c r="BG467" i="1" a="1"/>
  <c r="BG467" i="1" s="1"/>
  <c r="BF467" i="1" a="1"/>
  <c r="BF467" i="1" s="1"/>
  <c r="BE467" i="1" a="1"/>
  <c r="BE467" i="1" s="1"/>
  <c r="BD467" i="1" a="1"/>
  <c r="BD467" i="1" s="1"/>
  <c r="BC467" i="1" a="1"/>
  <c r="BC467" i="1" s="1"/>
  <c r="BB467" i="1" a="1"/>
  <c r="BB467" i="1" s="1"/>
  <c r="BA467" i="1" a="1"/>
  <c r="BA467" i="1" s="1"/>
  <c r="AZ467" i="1" a="1"/>
  <c r="AZ467" i="1" s="1"/>
  <c r="AY467" i="1" a="1"/>
  <c r="AY467" i="1" s="1"/>
  <c r="AX467" i="1" a="1"/>
  <c r="AX467" i="1" s="1"/>
  <c r="AW467" i="1" a="1"/>
  <c r="AW467" i="1" s="1"/>
  <c r="AV467" i="1" a="1"/>
  <c r="AV467" i="1" s="1"/>
  <c r="AU467" i="1" a="1"/>
  <c r="AU467" i="1" s="1"/>
  <c r="AT467" i="1" a="1"/>
  <c r="AT467" i="1" s="1"/>
  <c r="AS467" i="1" a="1"/>
  <c r="AS467" i="1" s="1"/>
  <c r="AR467" i="1" a="1"/>
  <c r="AR467" i="1" s="1"/>
  <c r="AQ467" i="1" a="1"/>
  <c r="AQ467" i="1" s="1"/>
  <c r="AP467" i="1" a="1"/>
  <c r="AP467" i="1" s="1"/>
  <c r="AO467" i="1" a="1"/>
  <c r="AO467" i="1" s="1"/>
  <c r="AN467" i="1" a="1"/>
  <c r="AN467" i="1" s="1"/>
  <c r="EG467" i="1"/>
  <c r="AJ467" i="1" a="1"/>
  <c r="AJ467" i="1" s="1"/>
  <c r="AI467" i="1" a="1"/>
  <c r="AI467" i="1" s="1"/>
  <c r="AH467" i="1" a="1"/>
  <c r="AH467" i="1" s="1"/>
  <c r="AG467" i="1" a="1"/>
  <c r="AG467" i="1" s="1"/>
  <c r="AA467" i="1" a="1"/>
  <c r="AA467" i="1" s="1"/>
  <c r="Z467" i="1" a="1"/>
  <c r="Z467" i="1" s="1"/>
  <c r="Y467" i="1" a="1"/>
  <c r="Y467" i="1" s="1"/>
  <c r="X467" i="1" a="1"/>
  <c r="X467" i="1" s="1"/>
  <c r="W467" i="1" a="1"/>
  <c r="W467" i="1" s="1"/>
  <c r="V467" i="1" a="1"/>
  <c r="V467" i="1" s="1"/>
  <c r="U467" i="1" a="1"/>
  <c r="U467" i="1" s="1"/>
  <c r="T467" i="1" a="1"/>
  <c r="T467" i="1" s="1"/>
  <c r="S467" i="1" a="1"/>
  <c r="S467" i="1" s="1"/>
  <c r="R467" i="1" a="1"/>
  <c r="R467" i="1" s="1"/>
  <c r="DM467" i="1" s="1"/>
  <c r="Q467" i="1" a="1"/>
  <c r="Q467" i="1" s="1"/>
  <c r="M467" i="1" a="1"/>
  <c r="M467" i="1" s="1"/>
  <c r="L467" i="1" a="1"/>
  <c r="L467" i="1" s="1"/>
  <c r="DG467" i="1" s="1"/>
  <c r="K467" i="1"/>
  <c r="DF467" i="1" s="1"/>
  <c r="J467" i="1" a="1"/>
  <c r="J467" i="1" s="1"/>
  <c r="I467" i="1" a="1"/>
  <c r="I467" i="1" s="1"/>
  <c r="H467" i="1" a="1"/>
  <c r="H467" i="1" s="1"/>
  <c r="G467" i="1"/>
  <c r="F467" i="1" a="1"/>
  <c r="F467" i="1" s="1"/>
  <c r="E467" i="1" a="1"/>
  <c r="E467" i="1" s="1"/>
  <c r="C467" i="1" a="1"/>
  <c r="C467" i="1" s="1"/>
  <c r="AK467" i="1" s="1"/>
  <c r="B467" i="1" a="1"/>
  <c r="B467" i="1" s="1"/>
  <c r="HC466" i="1" a="1"/>
  <c r="HC466" i="1" s="1"/>
  <c r="HD466" i="1" s="1"/>
  <c r="HB466" i="1" a="1"/>
  <c r="HB466" i="1" s="1"/>
  <c r="HA466" i="1" a="1"/>
  <c r="HA466" i="1" s="1"/>
  <c r="GX466" i="1" a="1"/>
  <c r="GX466" i="1" s="1"/>
  <c r="GW466" i="1" a="1"/>
  <c r="GW466" i="1" s="1"/>
  <c r="GV466" i="1" a="1"/>
  <c r="GV466" i="1" s="1"/>
  <c r="FG466" i="1" a="1"/>
  <c r="FG466" i="1" s="1"/>
  <c r="FF466" i="1" a="1"/>
  <c r="FF466" i="1" s="1"/>
  <c r="FE466" i="1" a="1"/>
  <c r="FE466" i="1" s="1"/>
  <c r="FD466" i="1" a="1"/>
  <c r="FD466" i="1" s="1"/>
  <c r="FC466" i="1" a="1"/>
  <c r="FC466" i="1" s="1"/>
  <c r="FB466" i="1" a="1"/>
  <c r="FB466" i="1" s="1"/>
  <c r="FA466" i="1" a="1"/>
  <c r="FA466" i="1" s="1"/>
  <c r="EZ466" i="1" a="1"/>
  <c r="EZ466" i="1" s="1"/>
  <c r="EY466" i="1" a="1"/>
  <c r="EY466" i="1" s="1"/>
  <c r="EX466" i="1" a="1"/>
  <c r="EX466" i="1" s="1"/>
  <c r="EW466" i="1" a="1"/>
  <c r="EW466" i="1" s="1"/>
  <c r="EV466" i="1" a="1"/>
  <c r="EV466" i="1" s="1"/>
  <c r="EU466" i="1" a="1"/>
  <c r="EU466" i="1" s="1"/>
  <c r="ET466" i="1" a="1"/>
  <c r="ET466" i="1" s="1"/>
  <c r="ES466" i="1" a="1"/>
  <c r="ES466" i="1" s="1"/>
  <c r="ER466" i="1" a="1"/>
  <c r="ER466" i="1" s="1"/>
  <c r="EQ466" i="1" a="1"/>
  <c r="EQ466" i="1" s="1"/>
  <c r="EP466" i="1" a="1"/>
  <c r="EP466" i="1" s="1"/>
  <c r="EO466" i="1" a="1"/>
  <c r="EO466" i="1" s="1"/>
  <c r="EN466" i="1" a="1"/>
  <c r="EN466" i="1" s="1"/>
  <c r="EM466" i="1" a="1"/>
  <c r="EM466" i="1" s="1"/>
  <c r="EL466" i="1" a="1"/>
  <c r="EL466" i="1" s="1"/>
  <c r="EK466" i="1" a="1"/>
  <c r="EK466" i="1" s="1"/>
  <c r="EJ466" i="1" a="1"/>
  <c r="EJ466" i="1" s="1"/>
  <c r="EI466" i="1" a="1"/>
  <c r="EI466" i="1" s="1"/>
  <c r="EE466" i="1" a="1"/>
  <c r="EE466" i="1" s="1"/>
  <c r="ED466" i="1" a="1"/>
  <c r="ED466" i="1" s="1"/>
  <c r="EC466" i="1" a="1"/>
  <c r="EC466" i="1" s="1"/>
  <c r="EB466" i="1" a="1"/>
  <c r="EB466" i="1" s="1"/>
  <c r="DV466" i="1" a="1"/>
  <c r="DV466" i="1" s="1"/>
  <c r="DU466" i="1" a="1"/>
  <c r="DU466" i="1" s="1"/>
  <c r="DT466" i="1" a="1"/>
  <c r="DT466" i="1" s="1"/>
  <c r="DR466" i="1" a="1"/>
  <c r="DR466" i="1" s="1"/>
  <c r="DQ466" i="1" a="1"/>
  <c r="DQ466" i="1" s="1"/>
  <c r="DP466" i="1" a="1"/>
  <c r="DP466" i="1" s="1"/>
  <c r="DO466" i="1" a="1"/>
  <c r="DO466" i="1" s="1"/>
  <c r="DN466" i="1" a="1"/>
  <c r="DN466" i="1" s="1"/>
  <c r="DL466" i="1" a="1"/>
  <c r="DL466" i="1" s="1"/>
  <c r="DI466" i="1" a="1"/>
  <c r="DI466" i="1" s="1"/>
  <c r="DH466" i="1" a="1"/>
  <c r="DH466" i="1" s="1"/>
  <c r="DE466" i="1" a="1"/>
  <c r="DE466" i="1" s="1"/>
  <c r="DC466" i="1" a="1"/>
  <c r="DC466" i="1" s="1"/>
  <c r="DB466" i="1" a="1"/>
  <c r="DB466" i="1" s="1"/>
  <c r="DA466" i="1" a="1"/>
  <c r="DA466" i="1" s="1"/>
  <c r="CQ466" i="1" a="1"/>
  <c r="CQ466" i="1" s="1"/>
  <c r="GL466" i="1" s="1"/>
  <c r="BL466" i="1" a="1"/>
  <c r="BL466" i="1" s="1"/>
  <c r="BK466" i="1" a="1"/>
  <c r="BK466" i="1" s="1"/>
  <c r="BJ466" i="1" a="1"/>
  <c r="BJ466" i="1" s="1"/>
  <c r="BI466" i="1" a="1"/>
  <c r="BI466" i="1" s="1"/>
  <c r="BH466" i="1" a="1"/>
  <c r="BH466" i="1" s="1"/>
  <c r="BG466" i="1" a="1"/>
  <c r="BG466" i="1" s="1"/>
  <c r="BF466" i="1" a="1"/>
  <c r="BF466" i="1" s="1"/>
  <c r="BE466" i="1" a="1"/>
  <c r="BE466" i="1" s="1"/>
  <c r="BD466" i="1" a="1"/>
  <c r="BD466" i="1" s="1"/>
  <c r="BC466" i="1" a="1"/>
  <c r="BC466" i="1" s="1"/>
  <c r="BB466" i="1" a="1"/>
  <c r="BB466" i="1" s="1"/>
  <c r="BA466" i="1" a="1"/>
  <c r="BA466" i="1" s="1"/>
  <c r="AZ466" i="1" a="1"/>
  <c r="AZ466" i="1" s="1"/>
  <c r="AY466" i="1" a="1"/>
  <c r="AY466" i="1" s="1"/>
  <c r="AX466" i="1" a="1"/>
  <c r="AX466" i="1" s="1"/>
  <c r="AW466" i="1" a="1"/>
  <c r="AW466" i="1" s="1"/>
  <c r="AV466" i="1" a="1"/>
  <c r="AV466" i="1" s="1"/>
  <c r="AU466" i="1" a="1"/>
  <c r="AU466" i="1" s="1"/>
  <c r="AT466" i="1" a="1"/>
  <c r="AT466" i="1" s="1"/>
  <c r="AS466" i="1" a="1"/>
  <c r="AS466" i="1" s="1"/>
  <c r="AR466" i="1" a="1"/>
  <c r="AR466" i="1" s="1"/>
  <c r="AQ466" i="1" a="1"/>
  <c r="AQ466" i="1" s="1"/>
  <c r="AP466" i="1" a="1"/>
  <c r="AP466" i="1" s="1"/>
  <c r="AO466" i="1" a="1"/>
  <c r="AO466" i="1" s="1"/>
  <c r="AN466" i="1" a="1"/>
  <c r="AN466" i="1" s="1"/>
  <c r="EG466" i="1"/>
  <c r="AJ466" i="1" a="1"/>
  <c r="AJ466" i="1" s="1"/>
  <c r="AI466" i="1" a="1"/>
  <c r="AI466" i="1" s="1"/>
  <c r="AH466" i="1" a="1"/>
  <c r="AH466" i="1" s="1"/>
  <c r="AG466" i="1" a="1"/>
  <c r="AG466" i="1" s="1"/>
  <c r="AA466" i="1" a="1"/>
  <c r="AA466" i="1" s="1"/>
  <c r="Z466" i="1" a="1"/>
  <c r="Z466" i="1" s="1"/>
  <c r="Y466" i="1" a="1"/>
  <c r="Y466" i="1" s="1"/>
  <c r="X466" i="1" a="1"/>
  <c r="X466" i="1" s="1"/>
  <c r="W466" i="1" a="1"/>
  <c r="W466" i="1" s="1"/>
  <c r="V466" i="1" a="1"/>
  <c r="V466" i="1" s="1"/>
  <c r="U466" i="1" a="1"/>
  <c r="U466" i="1" s="1"/>
  <c r="T466" i="1" a="1"/>
  <c r="T466" i="1" s="1"/>
  <c r="S466" i="1" a="1"/>
  <c r="S466" i="1" s="1"/>
  <c r="R466" i="1" a="1"/>
  <c r="R466" i="1" s="1"/>
  <c r="Q466" i="1" a="1"/>
  <c r="Q466" i="1" s="1"/>
  <c r="M466" i="1" a="1"/>
  <c r="M466" i="1" s="1"/>
  <c r="L466" i="1" a="1"/>
  <c r="L466" i="1" s="1"/>
  <c r="DG466" i="1" s="1"/>
  <c r="K466" i="1"/>
  <c r="DF466" i="1" s="1"/>
  <c r="J466" i="1" a="1"/>
  <c r="J466" i="1" s="1"/>
  <c r="I466" i="1" a="1"/>
  <c r="I466" i="1" s="1"/>
  <c r="H466" i="1" a="1"/>
  <c r="H466" i="1" s="1"/>
  <c r="G466" i="1"/>
  <c r="F466" i="1" a="1"/>
  <c r="F466" i="1" s="1"/>
  <c r="E466" i="1" a="1"/>
  <c r="E466" i="1" s="1"/>
  <c r="C466" i="1" a="1"/>
  <c r="C466" i="1" s="1"/>
  <c r="EF466" i="1" s="1"/>
  <c r="B466" i="1" a="1"/>
  <c r="B466" i="1" s="1"/>
  <c r="HC465" i="1" a="1"/>
  <c r="HC465" i="1" s="1"/>
  <c r="HD465" i="1" s="1"/>
  <c r="HB465" i="1" a="1"/>
  <c r="HB465" i="1" s="1"/>
  <c r="HA465" i="1" a="1"/>
  <c r="HA465" i="1" s="1"/>
  <c r="GX465" i="1" a="1"/>
  <c r="GX465" i="1" s="1"/>
  <c r="GW465" i="1" a="1"/>
  <c r="GW465" i="1" s="1"/>
  <c r="GV465" i="1" a="1"/>
  <c r="GV465" i="1" s="1"/>
  <c r="FG465" i="1" a="1"/>
  <c r="FG465" i="1" s="1"/>
  <c r="FF465" i="1" a="1"/>
  <c r="FF465" i="1" s="1"/>
  <c r="FE465" i="1" a="1"/>
  <c r="FE465" i="1" s="1"/>
  <c r="FD465" i="1" a="1"/>
  <c r="FD465" i="1" s="1"/>
  <c r="FC465" i="1" a="1"/>
  <c r="FC465" i="1" s="1"/>
  <c r="FB465" i="1" a="1"/>
  <c r="FB465" i="1" s="1"/>
  <c r="FA465" i="1" a="1"/>
  <c r="FA465" i="1" s="1"/>
  <c r="EZ465" i="1" a="1"/>
  <c r="EZ465" i="1" s="1"/>
  <c r="EY465" i="1" a="1"/>
  <c r="EY465" i="1" s="1"/>
  <c r="EX465" i="1" a="1"/>
  <c r="EX465" i="1" s="1"/>
  <c r="EW465" i="1" a="1"/>
  <c r="EW465" i="1" s="1"/>
  <c r="EV465" i="1" a="1"/>
  <c r="EV465" i="1" s="1"/>
  <c r="EU465" i="1" a="1"/>
  <c r="EU465" i="1" s="1"/>
  <c r="ET465" i="1" a="1"/>
  <c r="ET465" i="1" s="1"/>
  <c r="ES465" i="1" a="1"/>
  <c r="ES465" i="1" s="1"/>
  <c r="ER465" i="1" a="1"/>
  <c r="ER465" i="1" s="1"/>
  <c r="EQ465" i="1" a="1"/>
  <c r="EQ465" i="1" s="1"/>
  <c r="EP465" i="1" a="1"/>
  <c r="EP465" i="1" s="1"/>
  <c r="EO465" i="1" a="1"/>
  <c r="EO465" i="1" s="1"/>
  <c r="EN465" i="1" a="1"/>
  <c r="EN465" i="1" s="1"/>
  <c r="EM465" i="1" a="1"/>
  <c r="EM465" i="1" s="1"/>
  <c r="EL465" i="1" a="1"/>
  <c r="EL465" i="1" s="1"/>
  <c r="EK465" i="1" a="1"/>
  <c r="EK465" i="1" s="1"/>
  <c r="EJ465" i="1" a="1"/>
  <c r="EJ465" i="1" s="1"/>
  <c r="EI465" i="1" a="1"/>
  <c r="EI465" i="1" s="1"/>
  <c r="EE465" i="1" a="1"/>
  <c r="EE465" i="1" s="1"/>
  <c r="ED465" i="1" a="1"/>
  <c r="ED465" i="1" s="1"/>
  <c r="EC465" i="1" a="1"/>
  <c r="EC465" i="1" s="1"/>
  <c r="EB465" i="1" a="1"/>
  <c r="EB465" i="1" s="1"/>
  <c r="DV465" i="1" a="1"/>
  <c r="DV465" i="1" s="1"/>
  <c r="DU465" i="1" a="1"/>
  <c r="DU465" i="1" s="1"/>
  <c r="DT465" i="1" a="1"/>
  <c r="DT465" i="1" s="1"/>
  <c r="DR465" i="1" a="1"/>
  <c r="DR465" i="1" s="1"/>
  <c r="DQ465" i="1" a="1"/>
  <c r="DQ465" i="1" s="1"/>
  <c r="DP465" i="1" a="1"/>
  <c r="DP465" i="1" s="1"/>
  <c r="DO465" i="1" a="1"/>
  <c r="DO465" i="1" s="1"/>
  <c r="DN465" i="1" a="1"/>
  <c r="DN465" i="1" s="1"/>
  <c r="DL465" i="1" a="1"/>
  <c r="DL465" i="1" s="1"/>
  <c r="DI465" i="1" a="1"/>
  <c r="DI465" i="1" s="1"/>
  <c r="DH465" i="1" a="1"/>
  <c r="DH465" i="1" s="1"/>
  <c r="DE465" i="1" a="1"/>
  <c r="DE465" i="1" s="1"/>
  <c r="DC465" i="1" a="1"/>
  <c r="DC465" i="1" s="1"/>
  <c r="DB465" i="1" a="1"/>
  <c r="DB465" i="1" s="1"/>
  <c r="DA465" i="1" a="1"/>
  <c r="DA465" i="1" s="1"/>
  <c r="CQ465" i="1" a="1"/>
  <c r="CQ465" i="1" s="1"/>
  <c r="GL465" i="1" s="1"/>
  <c r="BL465" i="1" a="1"/>
  <c r="BL465" i="1" s="1"/>
  <c r="BK465" i="1" a="1"/>
  <c r="BK465" i="1" s="1"/>
  <c r="BJ465" i="1" a="1"/>
  <c r="BJ465" i="1" s="1"/>
  <c r="BI465" i="1" a="1"/>
  <c r="BI465" i="1" s="1"/>
  <c r="BH465" i="1" a="1"/>
  <c r="BH465" i="1" s="1"/>
  <c r="BG465" i="1" a="1"/>
  <c r="BG465" i="1" s="1"/>
  <c r="BF465" i="1" a="1"/>
  <c r="BF465" i="1" s="1"/>
  <c r="BE465" i="1" a="1"/>
  <c r="BE465" i="1" s="1"/>
  <c r="BD465" i="1" a="1"/>
  <c r="BD465" i="1" s="1"/>
  <c r="BC465" i="1" a="1"/>
  <c r="BC465" i="1" s="1"/>
  <c r="BB465" i="1" a="1"/>
  <c r="BB465" i="1" s="1"/>
  <c r="BA465" i="1" a="1"/>
  <c r="BA465" i="1" s="1"/>
  <c r="AZ465" i="1" a="1"/>
  <c r="AZ465" i="1" s="1"/>
  <c r="AY465" i="1" a="1"/>
  <c r="AY465" i="1" s="1"/>
  <c r="AX465" i="1" a="1"/>
  <c r="AX465" i="1" s="1"/>
  <c r="AW465" i="1" a="1"/>
  <c r="AW465" i="1" s="1"/>
  <c r="AV465" i="1" a="1"/>
  <c r="AV465" i="1" s="1"/>
  <c r="AU465" i="1" a="1"/>
  <c r="AU465" i="1" s="1"/>
  <c r="AT465" i="1" a="1"/>
  <c r="AT465" i="1" s="1"/>
  <c r="AS465" i="1" a="1"/>
  <c r="AS465" i="1" s="1"/>
  <c r="AR465" i="1" a="1"/>
  <c r="AR465" i="1" s="1"/>
  <c r="AQ465" i="1" a="1"/>
  <c r="AQ465" i="1" s="1"/>
  <c r="AP465" i="1" a="1"/>
  <c r="AP465" i="1" s="1"/>
  <c r="AO465" i="1" a="1"/>
  <c r="AO465" i="1" s="1"/>
  <c r="AN465" i="1" a="1"/>
  <c r="AN465" i="1" s="1"/>
  <c r="EG465" i="1"/>
  <c r="AJ465" i="1" a="1"/>
  <c r="AJ465" i="1" s="1"/>
  <c r="AI465" i="1" a="1"/>
  <c r="AI465" i="1" s="1"/>
  <c r="AH465" i="1" a="1"/>
  <c r="AH465" i="1" s="1"/>
  <c r="AG465" i="1" a="1"/>
  <c r="AG465" i="1" s="1"/>
  <c r="AA465" i="1" a="1"/>
  <c r="AA465" i="1" s="1"/>
  <c r="Z465" i="1" a="1"/>
  <c r="Z465" i="1" s="1"/>
  <c r="Y465" i="1" a="1"/>
  <c r="Y465" i="1" s="1"/>
  <c r="X465" i="1" a="1"/>
  <c r="X465" i="1" s="1"/>
  <c r="W465" i="1" a="1"/>
  <c r="W465" i="1" s="1"/>
  <c r="V465" i="1" a="1"/>
  <c r="V465" i="1" s="1"/>
  <c r="U465" i="1" a="1"/>
  <c r="U465" i="1" s="1"/>
  <c r="T465" i="1" a="1"/>
  <c r="T465" i="1" s="1"/>
  <c r="S465" i="1" a="1"/>
  <c r="S465" i="1" s="1"/>
  <c r="R465" i="1" a="1"/>
  <c r="R465" i="1" s="1"/>
  <c r="Q465" i="1" a="1"/>
  <c r="Q465" i="1" s="1"/>
  <c r="M465" i="1" a="1"/>
  <c r="M465" i="1" s="1"/>
  <c r="L465" i="1" a="1"/>
  <c r="L465" i="1" s="1"/>
  <c r="DG465" i="1" s="1"/>
  <c r="K465" i="1"/>
  <c r="DF465" i="1" s="1"/>
  <c r="J465" i="1" a="1"/>
  <c r="J465" i="1" s="1"/>
  <c r="I465" i="1" a="1"/>
  <c r="I465" i="1" s="1"/>
  <c r="H465" i="1" a="1"/>
  <c r="H465" i="1" s="1"/>
  <c r="G465" i="1"/>
  <c r="F465" i="1" a="1"/>
  <c r="F465" i="1" s="1"/>
  <c r="E465" i="1" a="1"/>
  <c r="E465" i="1" s="1"/>
  <c r="C465" i="1" a="1"/>
  <c r="C465" i="1" s="1"/>
  <c r="B465" i="1" a="1"/>
  <c r="B465" i="1" s="1"/>
  <c r="HC464" i="1" a="1"/>
  <c r="HC464" i="1" s="1"/>
  <c r="HD464" i="1" s="1"/>
  <c r="HB464" i="1" a="1"/>
  <c r="HB464" i="1" s="1"/>
  <c r="HA464" i="1" a="1"/>
  <c r="HA464" i="1" s="1"/>
  <c r="GX464" i="1" a="1"/>
  <c r="GX464" i="1" s="1"/>
  <c r="GW464" i="1" a="1"/>
  <c r="GW464" i="1" s="1"/>
  <c r="GV464" i="1" a="1"/>
  <c r="GV464" i="1" s="1"/>
  <c r="FG464" i="1" a="1"/>
  <c r="FG464" i="1" s="1"/>
  <c r="FF464" i="1" a="1"/>
  <c r="FF464" i="1" s="1"/>
  <c r="FE464" i="1" a="1"/>
  <c r="FE464" i="1" s="1"/>
  <c r="FD464" i="1" a="1"/>
  <c r="FD464" i="1" s="1"/>
  <c r="FC464" i="1" a="1"/>
  <c r="FC464" i="1" s="1"/>
  <c r="FB464" i="1" a="1"/>
  <c r="FB464" i="1" s="1"/>
  <c r="FA464" i="1" a="1"/>
  <c r="FA464" i="1" s="1"/>
  <c r="EZ464" i="1" a="1"/>
  <c r="EZ464" i="1" s="1"/>
  <c r="EY464" i="1" a="1"/>
  <c r="EY464" i="1" s="1"/>
  <c r="EX464" i="1" a="1"/>
  <c r="EX464" i="1" s="1"/>
  <c r="EW464" i="1" a="1"/>
  <c r="EW464" i="1" s="1"/>
  <c r="EV464" i="1" a="1"/>
  <c r="EV464" i="1" s="1"/>
  <c r="EU464" i="1" a="1"/>
  <c r="EU464" i="1" s="1"/>
  <c r="ET464" i="1" a="1"/>
  <c r="ET464" i="1" s="1"/>
  <c r="ES464" i="1" a="1"/>
  <c r="ES464" i="1" s="1"/>
  <c r="ER464" i="1" a="1"/>
  <c r="ER464" i="1" s="1"/>
  <c r="EQ464" i="1" a="1"/>
  <c r="EQ464" i="1" s="1"/>
  <c r="EP464" i="1" a="1"/>
  <c r="EP464" i="1" s="1"/>
  <c r="EO464" i="1" a="1"/>
  <c r="EO464" i="1" s="1"/>
  <c r="EN464" i="1" a="1"/>
  <c r="EN464" i="1" s="1"/>
  <c r="EM464" i="1" a="1"/>
  <c r="EM464" i="1" s="1"/>
  <c r="EL464" i="1" a="1"/>
  <c r="EL464" i="1" s="1"/>
  <c r="EK464" i="1" a="1"/>
  <c r="EK464" i="1" s="1"/>
  <c r="EJ464" i="1" a="1"/>
  <c r="EJ464" i="1" s="1"/>
  <c r="EI464" i="1" a="1"/>
  <c r="EI464" i="1" s="1"/>
  <c r="EE464" i="1" a="1"/>
  <c r="EE464" i="1" s="1"/>
  <c r="ED464" i="1" a="1"/>
  <c r="ED464" i="1" s="1"/>
  <c r="EC464" i="1" a="1"/>
  <c r="EC464" i="1" s="1"/>
  <c r="EB464" i="1" a="1"/>
  <c r="EB464" i="1" s="1"/>
  <c r="DV464" i="1" a="1"/>
  <c r="DV464" i="1" s="1"/>
  <c r="DU464" i="1" a="1"/>
  <c r="DU464" i="1" s="1"/>
  <c r="DT464" i="1" a="1"/>
  <c r="DT464" i="1" s="1"/>
  <c r="DR464" i="1" a="1"/>
  <c r="DR464" i="1" s="1"/>
  <c r="DQ464" i="1" a="1"/>
  <c r="DQ464" i="1" s="1"/>
  <c r="DP464" i="1" a="1"/>
  <c r="DP464" i="1" s="1"/>
  <c r="DO464" i="1" a="1"/>
  <c r="DO464" i="1" s="1"/>
  <c r="DN464" i="1" a="1"/>
  <c r="DN464" i="1" s="1"/>
  <c r="DL464" i="1" a="1"/>
  <c r="DL464" i="1" s="1"/>
  <c r="DI464" i="1" a="1"/>
  <c r="DI464" i="1" s="1"/>
  <c r="DH464" i="1" a="1"/>
  <c r="DH464" i="1" s="1"/>
  <c r="DE464" i="1" a="1"/>
  <c r="DE464" i="1" s="1"/>
  <c r="DC464" i="1" a="1"/>
  <c r="DC464" i="1" s="1"/>
  <c r="DB464" i="1" a="1"/>
  <c r="DB464" i="1" s="1"/>
  <c r="DA464" i="1" a="1"/>
  <c r="DA464" i="1" s="1"/>
  <c r="CQ464" i="1" a="1"/>
  <c r="CQ464" i="1" s="1"/>
  <c r="GL464" i="1" s="1"/>
  <c r="BL464" i="1" a="1"/>
  <c r="BL464" i="1" s="1"/>
  <c r="BK464" i="1" a="1"/>
  <c r="BK464" i="1" s="1"/>
  <c r="BJ464" i="1" a="1"/>
  <c r="BJ464" i="1" s="1"/>
  <c r="BI464" i="1" a="1"/>
  <c r="BI464" i="1" s="1"/>
  <c r="BH464" i="1" a="1"/>
  <c r="BH464" i="1" s="1"/>
  <c r="BG464" i="1" a="1"/>
  <c r="BG464" i="1" s="1"/>
  <c r="BF464" i="1" a="1"/>
  <c r="BF464" i="1" s="1"/>
  <c r="BE464" i="1" a="1"/>
  <c r="BE464" i="1" s="1"/>
  <c r="BD464" i="1" a="1"/>
  <c r="BD464" i="1" s="1"/>
  <c r="BC464" i="1" a="1"/>
  <c r="BC464" i="1" s="1"/>
  <c r="BB464" i="1" a="1"/>
  <c r="BB464" i="1" s="1"/>
  <c r="BA464" i="1" a="1"/>
  <c r="BA464" i="1" s="1"/>
  <c r="AZ464" i="1" a="1"/>
  <c r="AZ464" i="1" s="1"/>
  <c r="AY464" i="1" a="1"/>
  <c r="AY464" i="1" s="1"/>
  <c r="AX464" i="1" a="1"/>
  <c r="AX464" i="1" s="1"/>
  <c r="AW464" i="1" a="1"/>
  <c r="AW464" i="1" s="1"/>
  <c r="AV464" i="1" a="1"/>
  <c r="AV464" i="1" s="1"/>
  <c r="AU464" i="1" a="1"/>
  <c r="AU464" i="1" s="1"/>
  <c r="AT464" i="1" a="1"/>
  <c r="AT464" i="1" s="1"/>
  <c r="AS464" i="1" a="1"/>
  <c r="AS464" i="1" s="1"/>
  <c r="AR464" i="1" a="1"/>
  <c r="AR464" i="1" s="1"/>
  <c r="AQ464" i="1" a="1"/>
  <c r="AQ464" i="1" s="1"/>
  <c r="AP464" i="1" a="1"/>
  <c r="AP464" i="1" s="1"/>
  <c r="AO464" i="1" a="1"/>
  <c r="AO464" i="1" s="1"/>
  <c r="AN464" i="1" a="1"/>
  <c r="AN464" i="1" s="1"/>
  <c r="EG464" i="1"/>
  <c r="AJ464" i="1" a="1"/>
  <c r="AJ464" i="1" s="1"/>
  <c r="AI464" i="1" a="1"/>
  <c r="AI464" i="1" s="1"/>
  <c r="AH464" i="1" a="1"/>
  <c r="AH464" i="1" s="1"/>
  <c r="AG464" i="1" a="1"/>
  <c r="AG464" i="1" s="1"/>
  <c r="AA464" i="1" a="1"/>
  <c r="AA464" i="1" s="1"/>
  <c r="Z464" i="1" a="1"/>
  <c r="Z464" i="1" s="1"/>
  <c r="Y464" i="1" a="1"/>
  <c r="Y464" i="1" s="1"/>
  <c r="X464" i="1" a="1"/>
  <c r="X464" i="1" s="1"/>
  <c r="W464" i="1" a="1"/>
  <c r="W464" i="1" s="1"/>
  <c r="V464" i="1" a="1"/>
  <c r="V464" i="1" s="1"/>
  <c r="U464" i="1" a="1"/>
  <c r="U464" i="1" s="1"/>
  <c r="T464" i="1" a="1"/>
  <c r="T464" i="1" s="1"/>
  <c r="S464" i="1" a="1"/>
  <c r="S464" i="1" s="1"/>
  <c r="R464" i="1" a="1"/>
  <c r="R464" i="1" s="1"/>
  <c r="DM464" i="1" s="1"/>
  <c r="Q464" i="1" a="1"/>
  <c r="Q464" i="1" s="1"/>
  <c r="M464" i="1" a="1"/>
  <c r="M464" i="1" s="1"/>
  <c r="L464" i="1" a="1"/>
  <c r="L464" i="1" s="1"/>
  <c r="DG464" i="1" s="1"/>
  <c r="K464" i="1"/>
  <c r="DF464" i="1" s="1"/>
  <c r="J464" i="1" a="1"/>
  <c r="J464" i="1" s="1"/>
  <c r="I464" i="1" a="1"/>
  <c r="I464" i="1" s="1"/>
  <c r="H464" i="1" a="1"/>
  <c r="H464" i="1" s="1"/>
  <c r="G464" i="1"/>
  <c r="F464" i="1" a="1"/>
  <c r="F464" i="1" s="1"/>
  <c r="E464" i="1" a="1"/>
  <c r="E464" i="1" s="1"/>
  <c r="C464" i="1" a="1"/>
  <c r="C464" i="1" s="1"/>
  <c r="B464" i="1" a="1"/>
  <c r="B464" i="1" s="1"/>
  <c r="HC463" i="1" a="1"/>
  <c r="HC463" i="1" s="1"/>
  <c r="HD463" i="1" s="1"/>
  <c r="HB463" i="1" a="1"/>
  <c r="HB463" i="1" s="1"/>
  <c r="HA463" i="1" a="1"/>
  <c r="HA463" i="1" s="1"/>
  <c r="GX463" i="1" a="1"/>
  <c r="GX463" i="1" s="1"/>
  <c r="GW463" i="1" a="1"/>
  <c r="GW463" i="1" s="1"/>
  <c r="GV463" i="1" a="1"/>
  <c r="GV463" i="1" s="1"/>
  <c r="FG463" i="1" a="1"/>
  <c r="FG463" i="1" s="1"/>
  <c r="FF463" i="1" a="1"/>
  <c r="FF463" i="1" s="1"/>
  <c r="FE463" i="1" a="1"/>
  <c r="FE463" i="1" s="1"/>
  <c r="FD463" i="1" a="1"/>
  <c r="FD463" i="1" s="1"/>
  <c r="FC463" i="1" a="1"/>
  <c r="FC463" i="1" s="1"/>
  <c r="FB463" i="1" a="1"/>
  <c r="FB463" i="1" s="1"/>
  <c r="FA463" i="1" a="1"/>
  <c r="FA463" i="1" s="1"/>
  <c r="EZ463" i="1" a="1"/>
  <c r="EZ463" i="1" s="1"/>
  <c r="EY463" i="1" a="1"/>
  <c r="EY463" i="1" s="1"/>
  <c r="EX463" i="1" a="1"/>
  <c r="EX463" i="1" s="1"/>
  <c r="EW463" i="1" a="1"/>
  <c r="EW463" i="1" s="1"/>
  <c r="EV463" i="1" a="1"/>
  <c r="EV463" i="1" s="1"/>
  <c r="EU463" i="1" a="1"/>
  <c r="EU463" i="1" s="1"/>
  <c r="ET463" i="1" a="1"/>
  <c r="ET463" i="1" s="1"/>
  <c r="ES463" i="1" a="1"/>
  <c r="ES463" i="1" s="1"/>
  <c r="ER463" i="1" a="1"/>
  <c r="ER463" i="1" s="1"/>
  <c r="EQ463" i="1" a="1"/>
  <c r="EQ463" i="1" s="1"/>
  <c r="EP463" i="1" a="1"/>
  <c r="EP463" i="1" s="1"/>
  <c r="EO463" i="1" a="1"/>
  <c r="EO463" i="1" s="1"/>
  <c r="EN463" i="1" a="1"/>
  <c r="EN463" i="1" s="1"/>
  <c r="EM463" i="1" a="1"/>
  <c r="EM463" i="1" s="1"/>
  <c r="EL463" i="1" a="1"/>
  <c r="EL463" i="1" s="1"/>
  <c r="EK463" i="1" a="1"/>
  <c r="EK463" i="1" s="1"/>
  <c r="EJ463" i="1" a="1"/>
  <c r="EJ463" i="1" s="1"/>
  <c r="EI463" i="1" a="1"/>
  <c r="EI463" i="1" s="1"/>
  <c r="EE463" i="1" a="1"/>
  <c r="EE463" i="1" s="1"/>
  <c r="ED463" i="1" a="1"/>
  <c r="ED463" i="1" s="1"/>
  <c r="EC463" i="1" a="1"/>
  <c r="EC463" i="1" s="1"/>
  <c r="EB463" i="1" a="1"/>
  <c r="EB463" i="1" s="1"/>
  <c r="DV463" i="1" a="1"/>
  <c r="DV463" i="1" s="1"/>
  <c r="DU463" i="1" a="1"/>
  <c r="DU463" i="1" s="1"/>
  <c r="DT463" i="1" a="1"/>
  <c r="DT463" i="1" s="1"/>
  <c r="DR463" i="1" a="1"/>
  <c r="DR463" i="1" s="1"/>
  <c r="DQ463" i="1" a="1"/>
  <c r="DQ463" i="1" s="1"/>
  <c r="DP463" i="1" a="1"/>
  <c r="DP463" i="1" s="1"/>
  <c r="DO463" i="1" a="1"/>
  <c r="DO463" i="1" s="1"/>
  <c r="DN463" i="1" a="1"/>
  <c r="DN463" i="1" s="1"/>
  <c r="DL463" i="1" a="1"/>
  <c r="DL463" i="1" s="1"/>
  <c r="DI463" i="1" a="1"/>
  <c r="DI463" i="1" s="1"/>
  <c r="DH463" i="1" a="1"/>
  <c r="DH463" i="1" s="1"/>
  <c r="DE463" i="1" a="1"/>
  <c r="DE463" i="1" s="1"/>
  <c r="DC463" i="1" a="1"/>
  <c r="DC463" i="1" s="1"/>
  <c r="DB463" i="1" a="1"/>
  <c r="DB463" i="1" s="1"/>
  <c r="DA463" i="1" a="1"/>
  <c r="DA463" i="1" s="1"/>
  <c r="CQ463" i="1" a="1"/>
  <c r="CQ463" i="1" s="1"/>
  <c r="GL463" i="1" s="1"/>
  <c r="BL463" i="1" a="1"/>
  <c r="BL463" i="1" s="1"/>
  <c r="BK463" i="1" a="1"/>
  <c r="BK463" i="1" s="1"/>
  <c r="BJ463" i="1" a="1"/>
  <c r="BJ463" i="1" s="1"/>
  <c r="BI463" i="1" a="1"/>
  <c r="BI463" i="1" s="1"/>
  <c r="BH463" i="1" a="1"/>
  <c r="BH463" i="1" s="1"/>
  <c r="BG463" i="1" a="1"/>
  <c r="BG463" i="1" s="1"/>
  <c r="BF463" i="1" a="1"/>
  <c r="BF463" i="1" s="1"/>
  <c r="BE463" i="1" a="1"/>
  <c r="BE463" i="1" s="1"/>
  <c r="BD463" i="1" a="1"/>
  <c r="BD463" i="1" s="1"/>
  <c r="BC463" i="1" a="1"/>
  <c r="BC463" i="1" s="1"/>
  <c r="BB463" i="1" a="1"/>
  <c r="BB463" i="1" s="1"/>
  <c r="BA463" i="1" a="1"/>
  <c r="BA463" i="1" s="1"/>
  <c r="AZ463" i="1" a="1"/>
  <c r="AZ463" i="1" s="1"/>
  <c r="AY463" i="1" a="1"/>
  <c r="AY463" i="1" s="1"/>
  <c r="AX463" i="1" a="1"/>
  <c r="AX463" i="1" s="1"/>
  <c r="AW463" i="1" a="1"/>
  <c r="AW463" i="1" s="1"/>
  <c r="AV463" i="1" a="1"/>
  <c r="AV463" i="1" s="1"/>
  <c r="AU463" i="1" a="1"/>
  <c r="AU463" i="1" s="1"/>
  <c r="AT463" i="1" a="1"/>
  <c r="AT463" i="1" s="1"/>
  <c r="AS463" i="1" a="1"/>
  <c r="AS463" i="1" s="1"/>
  <c r="AR463" i="1" a="1"/>
  <c r="AR463" i="1" s="1"/>
  <c r="AQ463" i="1" a="1"/>
  <c r="AQ463" i="1" s="1"/>
  <c r="AP463" i="1" a="1"/>
  <c r="AP463" i="1" s="1"/>
  <c r="AO463" i="1" a="1"/>
  <c r="AO463" i="1" s="1"/>
  <c r="AN463" i="1" a="1"/>
  <c r="AN463" i="1" s="1"/>
  <c r="EG463" i="1"/>
  <c r="AJ463" i="1" a="1"/>
  <c r="AJ463" i="1" s="1"/>
  <c r="AI463" i="1" a="1"/>
  <c r="AI463" i="1" s="1"/>
  <c r="AH463" i="1" a="1"/>
  <c r="AH463" i="1" s="1"/>
  <c r="AG463" i="1" a="1"/>
  <c r="AG463" i="1" s="1"/>
  <c r="AA463" i="1" a="1"/>
  <c r="AA463" i="1" s="1"/>
  <c r="Z463" i="1" a="1"/>
  <c r="Z463" i="1" s="1"/>
  <c r="Y463" i="1" a="1"/>
  <c r="Y463" i="1" s="1"/>
  <c r="X463" i="1" a="1"/>
  <c r="X463" i="1" s="1"/>
  <c r="W463" i="1" a="1"/>
  <c r="W463" i="1" s="1"/>
  <c r="V463" i="1" a="1"/>
  <c r="V463" i="1" s="1"/>
  <c r="U463" i="1" a="1"/>
  <c r="U463" i="1" s="1"/>
  <c r="T463" i="1" a="1"/>
  <c r="T463" i="1" s="1"/>
  <c r="S463" i="1" a="1"/>
  <c r="S463" i="1" s="1"/>
  <c r="R463" i="1" a="1"/>
  <c r="R463" i="1" s="1"/>
  <c r="DM463" i="1" s="1"/>
  <c r="Q463" i="1" a="1"/>
  <c r="Q463" i="1" s="1"/>
  <c r="M463" i="1" a="1"/>
  <c r="M463" i="1" s="1"/>
  <c r="L463" i="1" a="1"/>
  <c r="L463" i="1" s="1"/>
  <c r="DG463" i="1" s="1"/>
  <c r="K463" i="1"/>
  <c r="DF463" i="1" s="1"/>
  <c r="J463" i="1" a="1"/>
  <c r="J463" i="1" s="1"/>
  <c r="I463" i="1" a="1"/>
  <c r="I463" i="1" s="1"/>
  <c r="H463" i="1" a="1"/>
  <c r="H463" i="1" s="1"/>
  <c r="G463" i="1"/>
  <c r="F463" i="1" a="1"/>
  <c r="F463" i="1" s="1"/>
  <c r="E463" i="1" a="1"/>
  <c r="E463" i="1" s="1"/>
  <c r="C463" i="1" a="1"/>
  <c r="C463" i="1" s="1"/>
  <c r="AK463" i="1" s="1"/>
  <c r="B463" i="1" a="1"/>
  <c r="B463" i="1" s="1"/>
  <c r="HC462" i="1" a="1"/>
  <c r="HC462" i="1" s="1"/>
  <c r="HD462" i="1" s="1"/>
  <c r="HB462" i="1" a="1"/>
  <c r="HB462" i="1" s="1"/>
  <c r="HA462" i="1" a="1"/>
  <c r="HA462" i="1" s="1"/>
  <c r="GX462" i="1" a="1"/>
  <c r="GX462" i="1" s="1"/>
  <c r="GW462" i="1" a="1"/>
  <c r="GW462" i="1" s="1"/>
  <c r="GV462" i="1" a="1"/>
  <c r="GV462" i="1" s="1"/>
  <c r="FG462" i="1" a="1"/>
  <c r="FG462" i="1" s="1"/>
  <c r="FF462" i="1" a="1"/>
  <c r="FF462" i="1" s="1"/>
  <c r="FE462" i="1" a="1"/>
  <c r="FE462" i="1" s="1"/>
  <c r="FD462" i="1" a="1"/>
  <c r="FD462" i="1" s="1"/>
  <c r="FC462" i="1" a="1"/>
  <c r="FC462" i="1" s="1"/>
  <c r="FB462" i="1" a="1"/>
  <c r="FB462" i="1" s="1"/>
  <c r="FA462" i="1" a="1"/>
  <c r="FA462" i="1" s="1"/>
  <c r="EZ462" i="1" a="1"/>
  <c r="EZ462" i="1" s="1"/>
  <c r="EY462" i="1" a="1"/>
  <c r="EY462" i="1" s="1"/>
  <c r="EX462" i="1" a="1"/>
  <c r="EX462" i="1" s="1"/>
  <c r="EW462" i="1" a="1"/>
  <c r="EW462" i="1" s="1"/>
  <c r="EV462" i="1" a="1"/>
  <c r="EV462" i="1" s="1"/>
  <c r="EU462" i="1" a="1"/>
  <c r="EU462" i="1" s="1"/>
  <c r="ET462" i="1" a="1"/>
  <c r="ET462" i="1" s="1"/>
  <c r="ES462" i="1" a="1"/>
  <c r="ES462" i="1" s="1"/>
  <c r="ER462" i="1" a="1"/>
  <c r="ER462" i="1" s="1"/>
  <c r="EQ462" i="1" a="1"/>
  <c r="EQ462" i="1" s="1"/>
  <c r="EP462" i="1" a="1"/>
  <c r="EP462" i="1" s="1"/>
  <c r="EO462" i="1" a="1"/>
  <c r="EO462" i="1" s="1"/>
  <c r="EN462" i="1" a="1"/>
  <c r="EN462" i="1" s="1"/>
  <c r="EM462" i="1" a="1"/>
  <c r="EM462" i="1" s="1"/>
  <c r="EL462" i="1" a="1"/>
  <c r="EL462" i="1" s="1"/>
  <c r="EK462" i="1" a="1"/>
  <c r="EK462" i="1" s="1"/>
  <c r="EJ462" i="1" a="1"/>
  <c r="EJ462" i="1" s="1"/>
  <c r="EI462" i="1" a="1"/>
  <c r="EI462" i="1" s="1"/>
  <c r="EE462" i="1" a="1"/>
  <c r="EE462" i="1" s="1"/>
  <c r="ED462" i="1" a="1"/>
  <c r="ED462" i="1" s="1"/>
  <c r="EC462" i="1" a="1"/>
  <c r="EC462" i="1" s="1"/>
  <c r="EB462" i="1" a="1"/>
  <c r="EB462" i="1" s="1"/>
  <c r="DV462" i="1" a="1"/>
  <c r="DV462" i="1" s="1"/>
  <c r="DU462" i="1" a="1"/>
  <c r="DU462" i="1" s="1"/>
  <c r="DT462" i="1" a="1"/>
  <c r="DT462" i="1" s="1"/>
  <c r="DR462" i="1" a="1"/>
  <c r="DR462" i="1" s="1"/>
  <c r="DQ462" i="1" a="1"/>
  <c r="DQ462" i="1" s="1"/>
  <c r="DP462" i="1" a="1"/>
  <c r="DP462" i="1" s="1"/>
  <c r="DO462" i="1" a="1"/>
  <c r="DO462" i="1" s="1"/>
  <c r="DN462" i="1" a="1"/>
  <c r="DN462" i="1" s="1"/>
  <c r="DL462" i="1" a="1"/>
  <c r="DL462" i="1" s="1"/>
  <c r="DI462" i="1" a="1"/>
  <c r="DI462" i="1" s="1"/>
  <c r="DH462" i="1" a="1"/>
  <c r="DH462" i="1" s="1"/>
  <c r="DE462" i="1" a="1"/>
  <c r="DE462" i="1" s="1"/>
  <c r="DC462" i="1" a="1"/>
  <c r="DC462" i="1" s="1"/>
  <c r="DB462" i="1" a="1"/>
  <c r="DB462" i="1" s="1"/>
  <c r="DA462" i="1" a="1"/>
  <c r="DA462" i="1" s="1"/>
  <c r="CQ462" i="1" a="1"/>
  <c r="CQ462" i="1" s="1"/>
  <c r="GL462" i="1" s="1"/>
  <c r="BL462" i="1" a="1"/>
  <c r="BL462" i="1" s="1"/>
  <c r="BK462" i="1" a="1"/>
  <c r="BK462" i="1" s="1"/>
  <c r="BJ462" i="1" a="1"/>
  <c r="BJ462" i="1" s="1"/>
  <c r="BI462" i="1" a="1"/>
  <c r="BI462" i="1" s="1"/>
  <c r="BH462" i="1" a="1"/>
  <c r="BH462" i="1" s="1"/>
  <c r="BG462" i="1" a="1"/>
  <c r="BG462" i="1" s="1"/>
  <c r="BF462" i="1" a="1"/>
  <c r="BF462" i="1" s="1"/>
  <c r="BE462" i="1" a="1"/>
  <c r="BE462" i="1" s="1"/>
  <c r="BD462" i="1" a="1"/>
  <c r="BD462" i="1" s="1"/>
  <c r="BC462" i="1" a="1"/>
  <c r="BC462" i="1" s="1"/>
  <c r="BB462" i="1" a="1"/>
  <c r="BB462" i="1" s="1"/>
  <c r="BA462" i="1" a="1"/>
  <c r="BA462" i="1" s="1"/>
  <c r="AZ462" i="1" a="1"/>
  <c r="AZ462" i="1" s="1"/>
  <c r="AY462" i="1" a="1"/>
  <c r="AY462" i="1" s="1"/>
  <c r="AX462" i="1" a="1"/>
  <c r="AX462" i="1" s="1"/>
  <c r="AW462" i="1" a="1"/>
  <c r="AW462" i="1" s="1"/>
  <c r="AV462" i="1" a="1"/>
  <c r="AV462" i="1" s="1"/>
  <c r="AU462" i="1" a="1"/>
  <c r="AU462" i="1" s="1"/>
  <c r="AT462" i="1" a="1"/>
  <c r="AT462" i="1" s="1"/>
  <c r="AS462" i="1" a="1"/>
  <c r="AS462" i="1" s="1"/>
  <c r="AR462" i="1" a="1"/>
  <c r="AR462" i="1" s="1"/>
  <c r="AQ462" i="1" a="1"/>
  <c r="AQ462" i="1" s="1"/>
  <c r="AP462" i="1" a="1"/>
  <c r="AP462" i="1" s="1"/>
  <c r="AO462" i="1" a="1"/>
  <c r="AO462" i="1" s="1"/>
  <c r="AN462" i="1" a="1"/>
  <c r="AN462" i="1" s="1"/>
  <c r="EG462" i="1"/>
  <c r="AJ462" i="1" a="1"/>
  <c r="AJ462" i="1" s="1"/>
  <c r="AI462" i="1" a="1"/>
  <c r="AI462" i="1" s="1"/>
  <c r="AH462" i="1" a="1"/>
  <c r="AH462" i="1" s="1"/>
  <c r="AG462" i="1" a="1"/>
  <c r="AG462" i="1" s="1"/>
  <c r="AA462" i="1" a="1"/>
  <c r="AA462" i="1" s="1"/>
  <c r="Z462" i="1" a="1"/>
  <c r="Z462" i="1" s="1"/>
  <c r="Y462" i="1" a="1"/>
  <c r="Y462" i="1" s="1"/>
  <c r="X462" i="1" a="1"/>
  <c r="X462" i="1" s="1"/>
  <c r="W462" i="1" a="1"/>
  <c r="W462" i="1" s="1"/>
  <c r="V462" i="1" a="1"/>
  <c r="V462" i="1" s="1"/>
  <c r="U462" i="1" a="1"/>
  <c r="U462" i="1" s="1"/>
  <c r="T462" i="1" a="1"/>
  <c r="T462" i="1" s="1"/>
  <c r="S462" i="1" a="1"/>
  <c r="S462" i="1" s="1"/>
  <c r="R462" i="1" a="1"/>
  <c r="R462" i="1" s="1"/>
  <c r="Q462" i="1" a="1"/>
  <c r="Q462" i="1" s="1"/>
  <c r="M462" i="1" a="1"/>
  <c r="M462" i="1" s="1"/>
  <c r="L462" i="1" a="1"/>
  <c r="L462" i="1" s="1"/>
  <c r="DG462" i="1" s="1"/>
  <c r="K462" i="1"/>
  <c r="DF462" i="1" s="1"/>
  <c r="J462" i="1" a="1"/>
  <c r="J462" i="1" s="1"/>
  <c r="I462" i="1" a="1"/>
  <c r="I462" i="1" s="1"/>
  <c r="H462" i="1" a="1"/>
  <c r="H462" i="1" s="1"/>
  <c r="G462" i="1"/>
  <c r="F462" i="1" a="1"/>
  <c r="F462" i="1" s="1"/>
  <c r="E462" i="1" a="1"/>
  <c r="E462" i="1" s="1"/>
  <c r="C462" i="1" a="1"/>
  <c r="C462" i="1" s="1"/>
  <c r="EF462" i="1" s="1"/>
  <c r="B462" i="1" a="1"/>
  <c r="B462" i="1" s="1"/>
  <c r="HC461" i="1" a="1"/>
  <c r="HC461" i="1" s="1"/>
  <c r="HD461" i="1" s="1"/>
  <c r="HB461" i="1" a="1"/>
  <c r="HB461" i="1" s="1"/>
  <c r="HA461" i="1" a="1"/>
  <c r="HA461" i="1" s="1"/>
  <c r="GX461" i="1" a="1"/>
  <c r="GX461" i="1" s="1"/>
  <c r="GW461" i="1" a="1"/>
  <c r="GW461" i="1" s="1"/>
  <c r="GV461" i="1" a="1"/>
  <c r="GV461" i="1" s="1"/>
  <c r="FG461" i="1" a="1"/>
  <c r="FG461" i="1" s="1"/>
  <c r="FF461" i="1" a="1"/>
  <c r="FF461" i="1" s="1"/>
  <c r="FE461" i="1" a="1"/>
  <c r="FE461" i="1" s="1"/>
  <c r="FD461" i="1" a="1"/>
  <c r="FD461" i="1" s="1"/>
  <c r="FC461" i="1" a="1"/>
  <c r="FC461" i="1" s="1"/>
  <c r="FB461" i="1" a="1"/>
  <c r="FB461" i="1" s="1"/>
  <c r="FA461" i="1" a="1"/>
  <c r="FA461" i="1" s="1"/>
  <c r="EZ461" i="1" a="1"/>
  <c r="EZ461" i="1" s="1"/>
  <c r="EY461" i="1" a="1"/>
  <c r="EY461" i="1" s="1"/>
  <c r="EX461" i="1" a="1"/>
  <c r="EX461" i="1" s="1"/>
  <c r="EW461" i="1" a="1"/>
  <c r="EW461" i="1" s="1"/>
  <c r="EV461" i="1" a="1"/>
  <c r="EV461" i="1" s="1"/>
  <c r="EU461" i="1" a="1"/>
  <c r="EU461" i="1" s="1"/>
  <c r="ET461" i="1" a="1"/>
  <c r="ET461" i="1" s="1"/>
  <c r="ES461" i="1" a="1"/>
  <c r="ES461" i="1" s="1"/>
  <c r="ER461" i="1" a="1"/>
  <c r="ER461" i="1" s="1"/>
  <c r="EQ461" i="1" a="1"/>
  <c r="EQ461" i="1" s="1"/>
  <c r="EP461" i="1" a="1"/>
  <c r="EP461" i="1" s="1"/>
  <c r="EO461" i="1" a="1"/>
  <c r="EO461" i="1" s="1"/>
  <c r="EN461" i="1" a="1"/>
  <c r="EN461" i="1" s="1"/>
  <c r="EM461" i="1" a="1"/>
  <c r="EM461" i="1" s="1"/>
  <c r="EL461" i="1" a="1"/>
  <c r="EL461" i="1" s="1"/>
  <c r="EK461" i="1" a="1"/>
  <c r="EK461" i="1" s="1"/>
  <c r="EJ461" i="1" a="1"/>
  <c r="EJ461" i="1" s="1"/>
  <c r="EI461" i="1" a="1"/>
  <c r="EI461" i="1" s="1"/>
  <c r="EE461" i="1" a="1"/>
  <c r="EE461" i="1" s="1"/>
  <c r="ED461" i="1" a="1"/>
  <c r="ED461" i="1" s="1"/>
  <c r="EC461" i="1" a="1"/>
  <c r="EC461" i="1" s="1"/>
  <c r="EB461" i="1" a="1"/>
  <c r="EB461" i="1" s="1"/>
  <c r="DV461" i="1" a="1"/>
  <c r="DV461" i="1" s="1"/>
  <c r="DU461" i="1" a="1"/>
  <c r="DU461" i="1" s="1"/>
  <c r="DT461" i="1" a="1"/>
  <c r="DT461" i="1" s="1"/>
  <c r="DR461" i="1" a="1"/>
  <c r="DR461" i="1" s="1"/>
  <c r="DQ461" i="1" a="1"/>
  <c r="DQ461" i="1" s="1"/>
  <c r="DP461" i="1" a="1"/>
  <c r="DP461" i="1" s="1"/>
  <c r="DO461" i="1" a="1"/>
  <c r="DO461" i="1" s="1"/>
  <c r="DN461" i="1" a="1"/>
  <c r="DN461" i="1" s="1"/>
  <c r="DL461" i="1" a="1"/>
  <c r="DL461" i="1" s="1"/>
  <c r="DI461" i="1" a="1"/>
  <c r="DI461" i="1" s="1"/>
  <c r="DH461" i="1" a="1"/>
  <c r="DH461" i="1" s="1"/>
  <c r="DE461" i="1" a="1"/>
  <c r="DE461" i="1" s="1"/>
  <c r="DC461" i="1" a="1"/>
  <c r="DC461" i="1" s="1"/>
  <c r="DB461" i="1" a="1"/>
  <c r="DB461" i="1" s="1"/>
  <c r="DA461" i="1" a="1"/>
  <c r="DA461" i="1" s="1"/>
  <c r="CQ461" i="1" a="1"/>
  <c r="CQ461" i="1" s="1"/>
  <c r="GL461" i="1" s="1"/>
  <c r="BL461" i="1" a="1"/>
  <c r="BL461" i="1" s="1"/>
  <c r="BK461" i="1" a="1"/>
  <c r="BK461" i="1" s="1"/>
  <c r="BJ461" i="1" a="1"/>
  <c r="BJ461" i="1" s="1"/>
  <c r="BI461" i="1" a="1"/>
  <c r="BI461" i="1" s="1"/>
  <c r="BH461" i="1" a="1"/>
  <c r="BH461" i="1" s="1"/>
  <c r="BG461" i="1" a="1"/>
  <c r="BG461" i="1" s="1"/>
  <c r="BF461" i="1" a="1"/>
  <c r="BF461" i="1" s="1"/>
  <c r="BE461" i="1" a="1"/>
  <c r="BE461" i="1" s="1"/>
  <c r="BD461" i="1" a="1"/>
  <c r="BD461" i="1" s="1"/>
  <c r="BC461" i="1" a="1"/>
  <c r="BC461" i="1" s="1"/>
  <c r="BB461" i="1" a="1"/>
  <c r="BB461" i="1" s="1"/>
  <c r="BA461" i="1" a="1"/>
  <c r="BA461" i="1" s="1"/>
  <c r="AZ461" i="1" a="1"/>
  <c r="AZ461" i="1" s="1"/>
  <c r="AY461" i="1" a="1"/>
  <c r="AY461" i="1" s="1"/>
  <c r="AX461" i="1" a="1"/>
  <c r="AX461" i="1" s="1"/>
  <c r="AW461" i="1" a="1"/>
  <c r="AW461" i="1" s="1"/>
  <c r="AV461" i="1" a="1"/>
  <c r="AV461" i="1" s="1"/>
  <c r="AU461" i="1" a="1"/>
  <c r="AU461" i="1" s="1"/>
  <c r="AT461" i="1" a="1"/>
  <c r="AT461" i="1" s="1"/>
  <c r="AS461" i="1" a="1"/>
  <c r="AS461" i="1" s="1"/>
  <c r="AR461" i="1" a="1"/>
  <c r="AR461" i="1" s="1"/>
  <c r="AQ461" i="1" a="1"/>
  <c r="AQ461" i="1" s="1"/>
  <c r="AP461" i="1" a="1"/>
  <c r="AP461" i="1" s="1"/>
  <c r="AO461" i="1" a="1"/>
  <c r="AO461" i="1" s="1"/>
  <c r="AN461" i="1" a="1"/>
  <c r="AN461" i="1" s="1"/>
  <c r="EG461" i="1"/>
  <c r="AJ461" i="1" a="1"/>
  <c r="AJ461" i="1" s="1"/>
  <c r="AI461" i="1" a="1"/>
  <c r="AI461" i="1" s="1"/>
  <c r="AH461" i="1" a="1"/>
  <c r="AH461" i="1" s="1"/>
  <c r="AG461" i="1" a="1"/>
  <c r="AG461" i="1" s="1"/>
  <c r="AA461" i="1" a="1"/>
  <c r="AA461" i="1" s="1"/>
  <c r="Z461" i="1" a="1"/>
  <c r="Z461" i="1" s="1"/>
  <c r="Y461" i="1" a="1"/>
  <c r="Y461" i="1" s="1"/>
  <c r="X461" i="1" a="1"/>
  <c r="X461" i="1" s="1"/>
  <c r="W461" i="1" a="1"/>
  <c r="W461" i="1" s="1"/>
  <c r="V461" i="1" a="1"/>
  <c r="V461" i="1" s="1"/>
  <c r="U461" i="1" a="1"/>
  <c r="U461" i="1" s="1"/>
  <c r="T461" i="1" a="1"/>
  <c r="T461" i="1" s="1"/>
  <c r="S461" i="1" a="1"/>
  <c r="S461" i="1" s="1"/>
  <c r="R461" i="1" a="1"/>
  <c r="R461" i="1" s="1"/>
  <c r="Q461" i="1" a="1"/>
  <c r="Q461" i="1" s="1"/>
  <c r="M461" i="1" a="1"/>
  <c r="M461" i="1" s="1"/>
  <c r="L461" i="1" a="1"/>
  <c r="L461" i="1" s="1"/>
  <c r="DG461" i="1" s="1"/>
  <c r="K461" i="1"/>
  <c r="DF461" i="1" s="1"/>
  <c r="J461" i="1" a="1"/>
  <c r="J461" i="1" s="1"/>
  <c r="I461" i="1" a="1"/>
  <c r="I461" i="1" s="1"/>
  <c r="H461" i="1" a="1"/>
  <c r="H461" i="1" s="1"/>
  <c r="G461" i="1"/>
  <c r="F461" i="1" a="1"/>
  <c r="F461" i="1" s="1"/>
  <c r="E461" i="1" a="1"/>
  <c r="E461" i="1" s="1"/>
  <c r="C461" i="1" a="1"/>
  <c r="C461" i="1" s="1"/>
  <c r="B461" i="1" a="1"/>
  <c r="B461" i="1" s="1"/>
  <c r="HC460" i="1" a="1"/>
  <c r="HC460" i="1" s="1"/>
  <c r="HD460" i="1" s="1"/>
  <c r="HB460" i="1" a="1"/>
  <c r="HB460" i="1" s="1"/>
  <c r="HA460" i="1" a="1"/>
  <c r="HA460" i="1" s="1"/>
  <c r="GX460" i="1" a="1"/>
  <c r="GX460" i="1" s="1"/>
  <c r="GW460" i="1" a="1"/>
  <c r="GW460" i="1" s="1"/>
  <c r="GV460" i="1" a="1"/>
  <c r="GV460" i="1" s="1"/>
  <c r="FG460" i="1" a="1"/>
  <c r="FG460" i="1" s="1"/>
  <c r="FF460" i="1" a="1"/>
  <c r="FF460" i="1" s="1"/>
  <c r="FE460" i="1" a="1"/>
  <c r="FE460" i="1" s="1"/>
  <c r="FD460" i="1" a="1"/>
  <c r="FD460" i="1" s="1"/>
  <c r="FC460" i="1" a="1"/>
  <c r="FC460" i="1" s="1"/>
  <c r="FB460" i="1" a="1"/>
  <c r="FB460" i="1" s="1"/>
  <c r="FA460" i="1" a="1"/>
  <c r="FA460" i="1" s="1"/>
  <c r="EZ460" i="1" a="1"/>
  <c r="EZ460" i="1" s="1"/>
  <c r="EY460" i="1" a="1"/>
  <c r="EY460" i="1" s="1"/>
  <c r="EX460" i="1" a="1"/>
  <c r="EX460" i="1" s="1"/>
  <c r="EW460" i="1" a="1"/>
  <c r="EW460" i="1" s="1"/>
  <c r="EV460" i="1" a="1"/>
  <c r="EV460" i="1" s="1"/>
  <c r="EU460" i="1" a="1"/>
  <c r="EU460" i="1" s="1"/>
  <c r="ET460" i="1" a="1"/>
  <c r="ET460" i="1" s="1"/>
  <c r="ES460" i="1" a="1"/>
  <c r="ES460" i="1" s="1"/>
  <c r="ER460" i="1" a="1"/>
  <c r="ER460" i="1" s="1"/>
  <c r="EQ460" i="1" a="1"/>
  <c r="EQ460" i="1" s="1"/>
  <c r="EP460" i="1" a="1"/>
  <c r="EP460" i="1" s="1"/>
  <c r="EO460" i="1" a="1"/>
  <c r="EO460" i="1" s="1"/>
  <c r="EN460" i="1" a="1"/>
  <c r="EN460" i="1" s="1"/>
  <c r="EM460" i="1" a="1"/>
  <c r="EM460" i="1" s="1"/>
  <c r="EL460" i="1" a="1"/>
  <c r="EL460" i="1" s="1"/>
  <c r="EK460" i="1" a="1"/>
  <c r="EK460" i="1" s="1"/>
  <c r="EJ460" i="1" a="1"/>
  <c r="EJ460" i="1" s="1"/>
  <c r="EI460" i="1" a="1"/>
  <c r="EI460" i="1" s="1"/>
  <c r="EE460" i="1" a="1"/>
  <c r="EE460" i="1" s="1"/>
  <c r="ED460" i="1" a="1"/>
  <c r="ED460" i="1" s="1"/>
  <c r="EC460" i="1" a="1"/>
  <c r="EC460" i="1" s="1"/>
  <c r="EB460" i="1" a="1"/>
  <c r="EB460" i="1" s="1"/>
  <c r="DV460" i="1" a="1"/>
  <c r="DV460" i="1" s="1"/>
  <c r="DU460" i="1" a="1"/>
  <c r="DU460" i="1" s="1"/>
  <c r="DT460" i="1" a="1"/>
  <c r="DT460" i="1" s="1"/>
  <c r="DR460" i="1" a="1"/>
  <c r="DR460" i="1" s="1"/>
  <c r="DQ460" i="1" a="1"/>
  <c r="DQ460" i="1" s="1"/>
  <c r="DP460" i="1" a="1"/>
  <c r="DP460" i="1" s="1"/>
  <c r="DO460" i="1" a="1"/>
  <c r="DO460" i="1" s="1"/>
  <c r="DN460" i="1" a="1"/>
  <c r="DN460" i="1" s="1"/>
  <c r="DL460" i="1" a="1"/>
  <c r="DL460" i="1" s="1"/>
  <c r="DI460" i="1" a="1"/>
  <c r="DI460" i="1" s="1"/>
  <c r="DH460" i="1" a="1"/>
  <c r="DH460" i="1" s="1"/>
  <c r="DE460" i="1" a="1"/>
  <c r="DE460" i="1" s="1"/>
  <c r="DC460" i="1" a="1"/>
  <c r="DC460" i="1" s="1"/>
  <c r="DB460" i="1" a="1"/>
  <c r="DB460" i="1" s="1"/>
  <c r="DA460" i="1" a="1"/>
  <c r="DA460" i="1" s="1"/>
  <c r="CQ460" i="1" a="1"/>
  <c r="CQ460" i="1" s="1"/>
  <c r="GL460" i="1" s="1"/>
  <c r="BL460" i="1" a="1"/>
  <c r="BL460" i="1" s="1"/>
  <c r="BK460" i="1" a="1"/>
  <c r="BK460" i="1" s="1"/>
  <c r="BJ460" i="1" a="1"/>
  <c r="BJ460" i="1" s="1"/>
  <c r="BI460" i="1" a="1"/>
  <c r="BI460" i="1" s="1"/>
  <c r="BH460" i="1" a="1"/>
  <c r="BH460" i="1" s="1"/>
  <c r="BG460" i="1" a="1"/>
  <c r="BG460" i="1" s="1"/>
  <c r="BF460" i="1" a="1"/>
  <c r="BF460" i="1" s="1"/>
  <c r="BE460" i="1" a="1"/>
  <c r="BE460" i="1" s="1"/>
  <c r="BD460" i="1" a="1"/>
  <c r="BD460" i="1" s="1"/>
  <c r="BC460" i="1" a="1"/>
  <c r="BC460" i="1" s="1"/>
  <c r="BB460" i="1" a="1"/>
  <c r="BB460" i="1" s="1"/>
  <c r="BA460" i="1" a="1"/>
  <c r="BA460" i="1" s="1"/>
  <c r="AZ460" i="1" a="1"/>
  <c r="AZ460" i="1" s="1"/>
  <c r="AY460" i="1" a="1"/>
  <c r="AY460" i="1" s="1"/>
  <c r="AX460" i="1" a="1"/>
  <c r="AX460" i="1" s="1"/>
  <c r="AW460" i="1" a="1"/>
  <c r="AW460" i="1" s="1"/>
  <c r="AV460" i="1" a="1"/>
  <c r="AV460" i="1" s="1"/>
  <c r="AU460" i="1" a="1"/>
  <c r="AU460" i="1" s="1"/>
  <c r="AT460" i="1" a="1"/>
  <c r="AT460" i="1" s="1"/>
  <c r="AS460" i="1" a="1"/>
  <c r="AS460" i="1" s="1"/>
  <c r="AR460" i="1" a="1"/>
  <c r="AR460" i="1" s="1"/>
  <c r="AQ460" i="1" a="1"/>
  <c r="AQ460" i="1" s="1"/>
  <c r="AP460" i="1" a="1"/>
  <c r="AP460" i="1" s="1"/>
  <c r="AO460" i="1" a="1"/>
  <c r="AO460" i="1" s="1"/>
  <c r="AN460" i="1" a="1"/>
  <c r="AN460" i="1" s="1"/>
  <c r="EG460" i="1"/>
  <c r="AJ460" i="1" a="1"/>
  <c r="AJ460" i="1" s="1"/>
  <c r="AI460" i="1" a="1"/>
  <c r="AI460" i="1" s="1"/>
  <c r="AH460" i="1" a="1"/>
  <c r="AH460" i="1" s="1"/>
  <c r="AG460" i="1" a="1"/>
  <c r="AG460" i="1" s="1"/>
  <c r="AA460" i="1" a="1"/>
  <c r="AA460" i="1" s="1"/>
  <c r="Z460" i="1" a="1"/>
  <c r="Z460" i="1" s="1"/>
  <c r="Y460" i="1" a="1"/>
  <c r="Y460" i="1" s="1"/>
  <c r="X460" i="1" a="1"/>
  <c r="X460" i="1" s="1"/>
  <c r="W460" i="1" a="1"/>
  <c r="W460" i="1" s="1"/>
  <c r="V460" i="1" a="1"/>
  <c r="V460" i="1" s="1"/>
  <c r="U460" i="1" a="1"/>
  <c r="U460" i="1" s="1"/>
  <c r="T460" i="1" a="1"/>
  <c r="T460" i="1" s="1"/>
  <c r="S460" i="1" a="1"/>
  <c r="S460" i="1" s="1"/>
  <c r="R460" i="1" a="1"/>
  <c r="R460" i="1" s="1"/>
  <c r="DM460" i="1" s="1"/>
  <c r="Q460" i="1" a="1"/>
  <c r="Q460" i="1" s="1"/>
  <c r="M460" i="1" a="1"/>
  <c r="M460" i="1" s="1"/>
  <c r="L460" i="1" a="1"/>
  <c r="L460" i="1" s="1"/>
  <c r="DG460" i="1" s="1"/>
  <c r="K460" i="1"/>
  <c r="DF460" i="1" s="1"/>
  <c r="J460" i="1" a="1"/>
  <c r="J460" i="1" s="1"/>
  <c r="I460" i="1" a="1"/>
  <c r="I460" i="1" s="1"/>
  <c r="H460" i="1" a="1"/>
  <c r="H460" i="1" s="1"/>
  <c r="G460" i="1"/>
  <c r="F460" i="1" a="1"/>
  <c r="F460" i="1" s="1"/>
  <c r="E460" i="1" a="1"/>
  <c r="E460" i="1" s="1"/>
  <c r="C460" i="1" a="1"/>
  <c r="C460" i="1" s="1"/>
  <c r="B460" i="1" a="1"/>
  <c r="B460" i="1" s="1"/>
  <c r="HC459" i="1" a="1"/>
  <c r="HC459" i="1" s="1"/>
  <c r="HD459" i="1" s="1"/>
  <c r="HB459" i="1" a="1"/>
  <c r="HB459" i="1" s="1"/>
  <c r="HA459" i="1" a="1"/>
  <c r="HA459" i="1" s="1"/>
  <c r="GX459" i="1" a="1"/>
  <c r="GX459" i="1" s="1"/>
  <c r="GW459" i="1" a="1"/>
  <c r="GW459" i="1" s="1"/>
  <c r="GV459" i="1" a="1"/>
  <c r="GV459" i="1" s="1"/>
  <c r="FG459" i="1" a="1"/>
  <c r="FG459" i="1" s="1"/>
  <c r="FF459" i="1" a="1"/>
  <c r="FF459" i="1" s="1"/>
  <c r="FE459" i="1" a="1"/>
  <c r="FE459" i="1" s="1"/>
  <c r="FD459" i="1" a="1"/>
  <c r="FD459" i="1" s="1"/>
  <c r="FC459" i="1" a="1"/>
  <c r="FC459" i="1" s="1"/>
  <c r="FB459" i="1" a="1"/>
  <c r="FB459" i="1" s="1"/>
  <c r="FA459" i="1" a="1"/>
  <c r="FA459" i="1" s="1"/>
  <c r="EZ459" i="1" a="1"/>
  <c r="EZ459" i="1" s="1"/>
  <c r="EY459" i="1" a="1"/>
  <c r="EY459" i="1" s="1"/>
  <c r="EX459" i="1" a="1"/>
  <c r="EX459" i="1" s="1"/>
  <c r="EW459" i="1" a="1"/>
  <c r="EW459" i="1" s="1"/>
  <c r="EV459" i="1" a="1"/>
  <c r="EV459" i="1" s="1"/>
  <c r="EU459" i="1" a="1"/>
  <c r="EU459" i="1" s="1"/>
  <c r="ET459" i="1" a="1"/>
  <c r="ET459" i="1" s="1"/>
  <c r="ES459" i="1" a="1"/>
  <c r="ES459" i="1" s="1"/>
  <c r="ER459" i="1" a="1"/>
  <c r="ER459" i="1" s="1"/>
  <c r="EQ459" i="1" a="1"/>
  <c r="EQ459" i="1" s="1"/>
  <c r="EP459" i="1" a="1"/>
  <c r="EP459" i="1" s="1"/>
  <c r="EO459" i="1" a="1"/>
  <c r="EO459" i="1" s="1"/>
  <c r="EN459" i="1" a="1"/>
  <c r="EN459" i="1" s="1"/>
  <c r="EM459" i="1" a="1"/>
  <c r="EM459" i="1" s="1"/>
  <c r="EL459" i="1" a="1"/>
  <c r="EL459" i="1" s="1"/>
  <c r="EK459" i="1" a="1"/>
  <c r="EK459" i="1" s="1"/>
  <c r="EJ459" i="1" a="1"/>
  <c r="EJ459" i="1" s="1"/>
  <c r="EI459" i="1" a="1"/>
  <c r="EI459" i="1" s="1"/>
  <c r="EE459" i="1" a="1"/>
  <c r="EE459" i="1" s="1"/>
  <c r="ED459" i="1" a="1"/>
  <c r="ED459" i="1" s="1"/>
  <c r="EC459" i="1" a="1"/>
  <c r="EC459" i="1" s="1"/>
  <c r="EB459" i="1" a="1"/>
  <c r="EB459" i="1" s="1"/>
  <c r="DV459" i="1" a="1"/>
  <c r="DV459" i="1" s="1"/>
  <c r="DU459" i="1" a="1"/>
  <c r="DU459" i="1" s="1"/>
  <c r="DT459" i="1" a="1"/>
  <c r="DT459" i="1" s="1"/>
  <c r="DR459" i="1" a="1"/>
  <c r="DR459" i="1" s="1"/>
  <c r="DQ459" i="1" a="1"/>
  <c r="DQ459" i="1" s="1"/>
  <c r="DP459" i="1" a="1"/>
  <c r="DP459" i="1" s="1"/>
  <c r="DO459" i="1" a="1"/>
  <c r="DO459" i="1" s="1"/>
  <c r="DN459" i="1" a="1"/>
  <c r="DN459" i="1" s="1"/>
  <c r="DL459" i="1" a="1"/>
  <c r="DL459" i="1" s="1"/>
  <c r="DI459" i="1" a="1"/>
  <c r="DI459" i="1" s="1"/>
  <c r="DH459" i="1" a="1"/>
  <c r="DH459" i="1" s="1"/>
  <c r="DE459" i="1" a="1"/>
  <c r="DE459" i="1" s="1"/>
  <c r="DC459" i="1" a="1"/>
  <c r="DC459" i="1" s="1"/>
  <c r="DB459" i="1" a="1"/>
  <c r="DB459" i="1" s="1"/>
  <c r="DA459" i="1" a="1"/>
  <c r="DA459" i="1" s="1"/>
  <c r="CQ459" i="1" a="1"/>
  <c r="CQ459" i="1" s="1"/>
  <c r="GL459" i="1" s="1"/>
  <c r="BL459" i="1" a="1"/>
  <c r="BL459" i="1" s="1"/>
  <c r="BK459" i="1" a="1"/>
  <c r="BK459" i="1" s="1"/>
  <c r="BJ459" i="1" a="1"/>
  <c r="BJ459" i="1" s="1"/>
  <c r="BI459" i="1" a="1"/>
  <c r="BI459" i="1" s="1"/>
  <c r="BH459" i="1" a="1"/>
  <c r="BH459" i="1" s="1"/>
  <c r="BG459" i="1" a="1"/>
  <c r="BG459" i="1" s="1"/>
  <c r="BF459" i="1" a="1"/>
  <c r="BF459" i="1" s="1"/>
  <c r="BE459" i="1" a="1"/>
  <c r="BE459" i="1" s="1"/>
  <c r="BD459" i="1" a="1"/>
  <c r="BD459" i="1" s="1"/>
  <c r="BC459" i="1" a="1"/>
  <c r="BC459" i="1" s="1"/>
  <c r="BB459" i="1" a="1"/>
  <c r="BB459" i="1" s="1"/>
  <c r="BA459" i="1" a="1"/>
  <c r="BA459" i="1" s="1"/>
  <c r="AZ459" i="1" a="1"/>
  <c r="AZ459" i="1" s="1"/>
  <c r="AY459" i="1" a="1"/>
  <c r="AY459" i="1" s="1"/>
  <c r="AX459" i="1" a="1"/>
  <c r="AX459" i="1" s="1"/>
  <c r="AW459" i="1" a="1"/>
  <c r="AW459" i="1" s="1"/>
  <c r="AV459" i="1" a="1"/>
  <c r="AV459" i="1" s="1"/>
  <c r="AU459" i="1" a="1"/>
  <c r="AU459" i="1" s="1"/>
  <c r="AT459" i="1" a="1"/>
  <c r="AT459" i="1" s="1"/>
  <c r="AS459" i="1" a="1"/>
  <c r="AS459" i="1" s="1"/>
  <c r="AR459" i="1" a="1"/>
  <c r="AR459" i="1" s="1"/>
  <c r="AQ459" i="1" a="1"/>
  <c r="AQ459" i="1" s="1"/>
  <c r="AP459" i="1" a="1"/>
  <c r="AP459" i="1" s="1"/>
  <c r="AO459" i="1" a="1"/>
  <c r="AO459" i="1" s="1"/>
  <c r="AN459" i="1" a="1"/>
  <c r="AN459" i="1" s="1"/>
  <c r="EG459" i="1"/>
  <c r="AJ459" i="1" a="1"/>
  <c r="AJ459" i="1" s="1"/>
  <c r="AI459" i="1" a="1"/>
  <c r="AI459" i="1" s="1"/>
  <c r="AH459" i="1" a="1"/>
  <c r="AH459" i="1" s="1"/>
  <c r="AG459" i="1" a="1"/>
  <c r="AG459" i="1" s="1"/>
  <c r="AA459" i="1" a="1"/>
  <c r="AA459" i="1" s="1"/>
  <c r="Z459" i="1" a="1"/>
  <c r="Z459" i="1" s="1"/>
  <c r="Y459" i="1" a="1"/>
  <c r="Y459" i="1" s="1"/>
  <c r="X459" i="1" a="1"/>
  <c r="X459" i="1" s="1"/>
  <c r="W459" i="1" a="1"/>
  <c r="W459" i="1" s="1"/>
  <c r="V459" i="1" a="1"/>
  <c r="V459" i="1" s="1"/>
  <c r="U459" i="1" a="1"/>
  <c r="U459" i="1" s="1"/>
  <c r="T459" i="1" a="1"/>
  <c r="T459" i="1" s="1"/>
  <c r="S459" i="1" a="1"/>
  <c r="S459" i="1" s="1"/>
  <c r="R459" i="1" a="1"/>
  <c r="R459" i="1" s="1"/>
  <c r="DM459" i="1" s="1"/>
  <c r="Q459" i="1" a="1"/>
  <c r="Q459" i="1" s="1"/>
  <c r="M459" i="1" a="1"/>
  <c r="M459" i="1" s="1"/>
  <c r="L459" i="1" a="1"/>
  <c r="L459" i="1" s="1"/>
  <c r="DG459" i="1" s="1"/>
  <c r="K459" i="1"/>
  <c r="DF459" i="1" s="1"/>
  <c r="J459" i="1" a="1"/>
  <c r="J459" i="1" s="1"/>
  <c r="I459" i="1" a="1"/>
  <c r="I459" i="1" s="1"/>
  <c r="H459" i="1" a="1"/>
  <c r="H459" i="1" s="1"/>
  <c r="G459" i="1"/>
  <c r="F459" i="1" a="1"/>
  <c r="F459" i="1" s="1"/>
  <c r="E459" i="1" a="1"/>
  <c r="E459" i="1" s="1"/>
  <c r="C459" i="1" a="1"/>
  <c r="C459" i="1" s="1"/>
  <c r="AK459" i="1" s="1"/>
  <c r="B459" i="1" a="1"/>
  <c r="B459" i="1" s="1"/>
  <c r="HC458" i="1" a="1"/>
  <c r="HC458" i="1" s="1"/>
  <c r="HD458" i="1" s="1"/>
  <c r="HB458" i="1" a="1"/>
  <c r="HB458" i="1" s="1"/>
  <c r="HA458" i="1" a="1"/>
  <c r="HA458" i="1" s="1"/>
  <c r="GX458" i="1" a="1"/>
  <c r="GX458" i="1" s="1"/>
  <c r="GW458" i="1" a="1"/>
  <c r="GW458" i="1" s="1"/>
  <c r="GV458" i="1" a="1"/>
  <c r="GV458" i="1" s="1"/>
  <c r="FG458" i="1" a="1"/>
  <c r="FG458" i="1" s="1"/>
  <c r="FF458" i="1" a="1"/>
  <c r="FF458" i="1" s="1"/>
  <c r="FE458" i="1" a="1"/>
  <c r="FE458" i="1" s="1"/>
  <c r="FD458" i="1" a="1"/>
  <c r="FD458" i="1" s="1"/>
  <c r="FC458" i="1" a="1"/>
  <c r="FC458" i="1" s="1"/>
  <c r="FB458" i="1" a="1"/>
  <c r="FB458" i="1" s="1"/>
  <c r="FA458" i="1" a="1"/>
  <c r="FA458" i="1" s="1"/>
  <c r="EZ458" i="1" a="1"/>
  <c r="EZ458" i="1" s="1"/>
  <c r="EY458" i="1" a="1"/>
  <c r="EY458" i="1" s="1"/>
  <c r="EX458" i="1" a="1"/>
  <c r="EX458" i="1" s="1"/>
  <c r="EW458" i="1" a="1"/>
  <c r="EW458" i="1" s="1"/>
  <c r="EV458" i="1" a="1"/>
  <c r="EV458" i="1" s="1"/>
  <c r="EU458" i="1" a="1"/>
  <c r="EU458" i="1" s="1"/>
  <c r="ET458" i="1" a="1"/>
  <c r="ET458" i="1" s="1"/>
  <c r="ES458" i="1" a="1"/>
  <c r="ES458" i="1" s="1"/>
  <c r="ER458" i="1" a="1"/>
  <c r="ER458" i="1" s="1"/>
  <c r="EQ458" i="1" a="1"/>
  <c r="EQ458" i="1" s="1"/>
  <c r="EP458" i="1" a="1"/>
  <c r="EP458" i="1" s="1"/>
  <c r="EO458" i="1" a="1"/>
  <c r="EO458" i="1" s="1"/>
  <c r="EN458" i="1" a="1"/>
  <c r="EN458" i="1" s="1"/>
  <c r="EM458" i="1" a="1"/>
  <c r="EM458" i="1" s="1"/>
  <c r="EL458" i="1" a="1"/>
  <c r="EL458" i="1" s="1"/>
  <c r="EK458" i="1" a="1"/>
  <c r="EK458" i="1" s="1"/>
  <c r="EJ458" i="1" a="1"/>
  <c r="EJ458" i="1" s="1"/>
  <c r="EI458" i="1" a="1"/>
  <c r="EI458" i="1" s="1"/>
  <c r="EE458" i="1" a="1"/>
  <c r="EE458" i="1" s="1"/>
  <c r="ED458" i="1" a="1"/>
  <c r="ED458" i="1" s="1"/>
  <c r="EC458" i="1" a="1"/>
  <c r="EC458" i="1" s="1"/>
  <c r="EB458" i="1" a="1"/>
  <c r="EB458" i="1" s="1"/>
  <c r="DV458" i="1" a="1"/>
  <c r="DV458" i="1" s="1"/>
  <c r="DU458" i="1" a="1"/>
  <c r="DU458" i="1" s="1"/>
  <c r="DT458" i="1" a="1"/>
  <c r="DT458" i="1" s="1"/>
  <c r="DR458" i="1" a="1"/>
  <c r="DR458" i="1" s="1"/>
  <c r="DQ458" i="1" a="1"/>
  <c r="DQ458" i="1" s="1"/>
  <c r="DP458" i="1" a="1"/>
  <c r="DP458" i="1" s="1"/>
  <c r="DO458" i="1" a="1"/>
  <c r="DO458" i="1" s="1"/>
  <c r="DN458" i="1" a="1"/>
  <c r="DN458" i="1" s="1"/>
  <c r="DL458" i="1" a="1"/>
  <c r="DL458" i="1" s="1"/>
  <c r="DI458" i="1" a="1"/>
  <c r="DI458" i="1" s="1"/>
  <c r="DH458" i="1" a="1"/>
  <c r="DH458" i="1" s="1"/>
  <c r="DE458" i="1" a="1"/>
  <c r="DE458" i="1" s="1"/>
  <c r="DC458" i="1" a="1"/>
  <c r="DC458" i="1" s="1"/>
  <c r="DB458" i="1" a="1"/>
  <c r="DB458" i="1" s="1"/>
  <c r="DA458" i="1" a="1"/>
  <c r="DA458" i="1" s="1"/>
  <c r="CQ458" i="1" a="1"/>
  <c r="CQ458" i="1" s="1"/>
  <c r="GL458" i="1" s="1"/>
  <c r="BL458" i="1" a="1"/>
  <c r="BL458" i="1" s="1"/>
  <c r="BK458" i="1" a="1"/>
  <c r="BK458" i="1" s="1"/>
  <c r="BJ458" i="1" a="1"/>
  <c r="BJ458" i="1" s="1"/>
  <c r="BI458" i="1" a="1"/>
  <c r="BI458" i="1" s="1"/>
  <c r="BH458" i="1" a="1"/>
  <c r="BH458" i="1" s="1"/>
  <c r="BG458" i="1" a="1"/>
  <c r="BG458" i="1" s="1"/>
  <c r="BF458" i="1" a="1"/>
  <c r="BF458" i="1" s="1"/>
  <c r="BE458" i="1" a="1"/>
  <c r="BE458" i="1" s="1"/>
  <c r="BD458" i="1" a="1"/>
  <c r="BD458" i="1" s="1"/>
  <c r="BC458" i="1" a="1"/>
  <c r="BC458" i="1" s="1"/>
  <c r="BB458" i="1" a="1"/>
  <c r="BB458" i="1" s="1"/>
  <c r="BA458" i="1" a="1"/>
  <c r="BA458" i="1" s="1"/>
  <c r="AZ458" i="1" a="1"/>
  <c r="AZ458" i="1" s="1"/>
  <c r="AY458" i="1" a="1"/>
  <c r="AY458" i="1" s="1"/>
  <c r="AX458" i="1" a="1"/>
  <c r="AX458" i="1" s="1"/>
  <c r="AW458" i="1" a="1"/>
  <c r="AW458" i="1" s="1"/>
  <c r="AV458" i="1" a="1"/>
  <c r="AV458" i="1" s="1"/>
  <c r="AU458" i="1" a="1"/>
  <c r="AU458" i="1" s="1"/>
  <c r="AT458" i="1" a="1"/>
  <c r="AT458" i="1" s="1"/>
  <c r="AS458" i="1" a="1"/>
  <c r="AS458" i="1" s="1"/>
  <c r="AR458" i="1" a="1"/>
  <c r="AR458" i="1" s="1"/>
  <c r="AQ458" i="1" a="1"/>
  <c r="AQ458" i="1" s="1"/>
  <c r="AP458" i="1" a="1"/>
  <c r="AP458" i="1" s="1"/>
  <c r="AO458" i="1" a="1"/>
  <c r="AO458" i="1" s="1"/>
  <c r="AN458" i="1" a="1"/>
  <c r="AN458" i="1" s="1"/>
  <c r="EG458" i="1"/>
  <c r="AJ458" i="1" a="1"/>
  <c r="AJ458" i="1" s="1"/>
  <c r="AI458" i="1" a="1"/>
  <c r="AI458" i="1" s="1"/>
  <c r="AH458" i="1" a="1"/>
  <c r="AH458" i="1" s="1"/>
  <c r="AG458" i="1" a="1"/>
  <c r="AG458" i="1" s="1"/>
  <c r="AA458" i="1" a="1"/>
  <c r="AA458" i="1" s="1"/>
  <c r="Z458" i="1" a="1"/>
  <c r="Z458" i="1" s="1"/>
  <c r="Y458" i="1" a="1"/>
  <c r="Y458" i="1" s="1"/>
  <c r="X458" i="1" a="1"/>
  <c r="X458" i="1" s="1"/>
  <c r="W458" i="1" a="1"/>
  <c r="W458" i="1" s="1"/>
  <c r="V458" i="1" a="1"/>
  <c r="V458" i="1" s="1"/>
  <c r="U458" i="1" a="1"/>
  <c r="U458" i="1" s="1"/>
  <c r="T458" i="1" a="1"/>
  <c r="T458" i="1" s="1"/>
  <c r="S458" i="1" a="1"/>
  <c r="S458" i="1" s="1"/>
  <c r="R458" i="1" a="1"/>
  <c r="R458" i="1" s="1"/>
  <c r="Q458" i="1" a="1"/>
  <c r="Q458" i="1" s="1"/>
  <c r="M458" i="1" a="1"/>
  <c r="M458" i="1" s="1"/>
  <c r="L458" i="1" a="1"/>
  <c r="L458" i="1" s="1"/>
  <c r="DG458" i="1" s="1"/>
  <c r="K458" i="1"/>
  <c r="DF458" i="1" s="1"/>
  <c r="J458" i="1" a="1"/>
  <c r="J458" i="1" s="1"/>
  <c r="I458" i="1" a="1"/>
  <c r="I458" i="1" s="1"/>
  <c r="H458" i="1" a="1"/>
  <c r="H458" i="1" s="1"/>
  <c r="G458" i="1"/>
  <c r="F458" i="1" a="1"/>
  <c r="F458" i="1" s="1"/>
  <c r="E458" i="1" a="1"/>
  <c r="E458" i="1" s="1"/>
  <c r="C458" i="1" a="1"/>
  <c r="C458" i="1" s="1"/>
  <c r="EF458" i="1" s="1"/>
  <c r="B458" i="1" a="1"/>
  <c r="B458" i="1" s="1"/>
  <c r="HC457" i="1" a="1"/>
  <c r="HC457" i="1" s="1"/>
  <c r="HD457" i="1" s="1"/>
  <c r="HB457" i="1" a="1"/>
  <c r="HB457" i="1" s="1"/>
  <c r="HA457" i="1" a="1"/>
  <c r="HA457" i="1" s="1"/>
  <c r="GX457" i="1" a="1"/>
  <c r="GX457" i="1" s="1"/>
  <c r="GW457" i="1" a="1"/>
  <c r="GW457" i="1" s="1"/>
  <c r="GV457" i="1" a="1"/>
  <c r="GV457" i="1" s="1"/>
  <c r="FG457" i="1" a="1"/>
  <c r="FG457" i="1" s="1"/>
  <c r="FF457" i="1" a="1"/>
  <c r="FF457" i="1" s="1"/>
  <c r="FE457" i="1" a="1"/>
  <c r="FE457" i="1" s="1"/>
  <c r="FD457" i="1" a="1"/>
  <c r="FD457" i="1" s="1"/>
  <c r="FC457" i="1" a="1"/>
  <c r="FC457" i="1" s="1"/>
  <c r="FB457" i="1" a="1"/>
  <c r="FB457" i="1" s="1"/>
  <c r="FA457" i="1" a="1"/>
  <c r="FA457" i="1" s="1"/>
  <c r="EZ457" i="1" a="1"/>
  <c r="EZ457" i="1" s="1"/>
  <c r="EY457" i="1" a="1"/>
  <c r="EY457" i="1" s="1"/>
  <c r="EX457" i="1" a="1"/>
  <c r="EX457" i="1" s="1"/>
  <c r="EW457" i="1" a="1"/>
  <c r="EW457" i="1" s="1"/>
  <c r="EV457" i="1" a="1"/>
  <c r="EV457" i="1" s="1"/>
  <c r="EU457" i="1" a="1"/>
  <c r="EU457" i="1" s="1"/>
  <c r="ET457" i="1" a="1"/>
  <c r="ET457" i="1" s="1"/>
  <c r="ES457" i="1" a="1"/>
  <c r="ES457" i="1" s="1"/>
  <c r="ER457" i="1" a="1"/>
  <c r="ER457" i="1" s="1"/>
  <c r="EQ457" i="1" a="1"/>
  <c r="EQ457" i="1" s="1"/>
  <c r="EP457" i="1" a="1"/>
  <c r="EP457" i="1" s="1"/>
  <c r="EO457" i="1" a="1"/>
  <c r="EO457" i="1" s="1"/>
  <c r="EN457" i="1" a="1"/>
  <c r="EN457" i="1" s="1"/>
  <c r="EM457" i="1" a="1"/>
  <c r="EM457" i="1" s="1"/>
  <c r="EL457" i="1" a="1"/>
  <c r="EL457" i="1" s="1"/>
  <c r="EK457" i="1" a="1"/>
  <c r="EK457" i="1" s="1"/>
  <c r="EJ457" i="1" a="1"/>
  <c r="EJ457" i="1" s="1"/>
  <c r="EI457" i="1" a="1"/>
  <c r="EI457" i="1" s="1"/>
  <c r="EE457" i="1" a="1"/>
  <c r="EE457" i="1" s="1"/>
  <c r="ED457" i="1" a="1"/>
  <c r="ED457" i="1" s="1"/>
  <c r="EC457" i="1" a="1"/>
  <c r="EC457" i="1" s="1"/>
  <c r="EB457" i="1" a="1"/>
  <c r="EB457" i="1" s="1"/>
  <c r="DV457" i="1" a="1"/>
  <c r="DV457" i="1" s="1"/>
  <c r="DU457" i="1" a="1"/>
  <c r="DU457" i="1" s="1"/>
  <c r="DT457" i="1" a="1"/>
  <c r="DT457" i="1" s="1"/>
  <c r="DR457" i="1" a="1"/>
  <c r="DR457" i="1" s="1"/>
  <c r="DQ457" i="1" a="1"/>
  <c r="DQ457" i="1" s="1"/>
  <c r="DP457" i="1" a="1"/>
  <c r="DP457" i="1" s="1"/>
  <c r="DO457" i="1" a="1"/>
  <c r="DO457" i="1" s="1"/>
  <c r="DN457" i="1" a="1"/>
  <c r="DN457" i="1" s="1"/>
  <c r="DL457" i="1" a="1"/>
  <c r="DL457" i="1" s="1"/>
  <c r="DI457" i="1" a="1"/>
  <c r="DI457" i="1" s="1"/>
  <c r="DH457" i="1" a="1"/>
  <c r="DH457" i="1" s="1"/>
  <c r="DE457" i="1" a="1"/>
  <c r="DE457" i="1" s="1"/>
  <c r="DC457" i="1" a="1"/>
  <c r="DC457" i="1" s="1"/>
  <c r="DB457" i="1" a="1"/>
  <c r="DB457" i="1" s="1"/>
  <c r="DA457" i="1" a="1"/>
  <c r="DA457" i="1" s="1"/>
  <c r="CQ457" i="1" a="1"/>
  <c r="CQ457" i="1" s="1"/>
  <c r="GL457" i="1" s="1"/>
  <c r="BL457" i="1" a="1"/>
  <c r="BL457" i="1" s="1"/>
  <c r="BK457" i="1" a="1"/>
  <c r="BK457" i="1" s="1"/>
  <c r="BJ457" i="1" a="1"/>
  <c r="BJ457" i="1" s="1"/>
  <c r="BI457" i="1" a="1"/>
  <c r="BI457" i="1" s="1"/>
  <c r="BH457" i="1" a="1"/>
  <c r="BH457" i="1" s="1"/>
  <c r="BG457" i="1" a="1"/>
  <c r="BG457" i="1" s="1"/>
  <c r="BF457" i="1" a="1"/>
  <c r="BF457" i="1" s="1"/>
  <c r="BE457" i="1" a="1"/>
  <c r="BE457" i="1" s="1"/>
  <c r="BD457" i="1" a="1"/>
  <c r="BD457" i="1" s="1"/>
  <c r="BC457" i="1" a="1"/>
  <c r="BC457" i="1" s="1"/>
  <c r="BB457" i="1" a="1"/>
  <c r="BB457" i="1" s="1"/>
  <c r="BA457" i="1" a="1"/>
  <c r="BA457" i="1" s="1"/>
  <c r="AZ457" i="1" a="1"/>
  <c r="AZ457" i="1" s="1"/>
  <c r="AY457" i="1" a="1"/>
  <c r="AY457" i="1" s="1"/>
  <c r="AX457" i="1" a="1"/>
  <c r="AX457" i="1" s="1"/>
  <c r="AW457" i="1" a="1"/>
  <c r="AW457" i="1" s="1"/>
  <c r="AV457" i="1" a="1"/>
  <c r="AV457" i="1" s="1"/>
  <c r="AU457" i="1" a="1"/>
  <c r="AU457" i="1" s="1"/>
  <c r="AT457" i="1" a="1"/>
  <c r="AT457" i="1" s="1"/>
  <c r="AS457" i="1" a="1"/>
  <c r="AS457" i="1" s="1"/>
  <c r="AR457" i="1" a="1"/>
  <c r="AR457" i="1" s="1"/>
  <c r="AQ457" i="1" a="1"/>
  <c r="AQ457" i="1" s="1"/>
  <c r="AP457" i="1" a="1"/>
  <c r="AP457" i="1" s="1"/>
  <c r="AO457" i="1" a="1"/>
  <c r="AO457" i="1" s="1"/>
  <c r="AN457" i="1" a="1"/>
  <c r="AN457" i="1" s="1"/>
  <c r="EG457" i="1"/>
  <c r="AJ457" i="1" a="1"/>
  <c r="AJ457" i="1" s="1"/>
  <c r="AI457" i="1" a="1"/>
  <c r="AI457" i="1" s="1"/>
  <c r="AH457" i="1" a="1"/>
  <c r="AH457" i="1" s="1"/>
  <c r="AG457" i="1" a="1"/>
  <c r="AG457" i="1" s="1"/>
  <c r="AA457" i="1" a="1"/>
  <c r="AA457" i="1" s="1"/>
  <c r="Z457" i="1" a="1"/>
  <c r="Z457" i="1" s="1"/>
  <c r="Y457" i="1" a="1"/>
  <c r="Y457" i="1" s="1"/>
  <c r="X457" i="1" a="1"/>
  <c r="X457" i="1" s="1"/>
  <c r="W457" i="1" a="1"/>
  <c r="W457" i="1" s="1"/>
  <c r="V457" i="1" a="1"/>
  <c r="V457" i="1" s="1"/>
  <c r="U457" i="1" a="1"/>
  <c r="U457" i="1" s="1"/>
  <c r="T457" i="1" a="1"/>
  <c r="T457" i="1" s="1"/>
  <c r="S457" i="1" a="1"/>
  <c r="S457" i="1" s="1"/>
  <c r="R457" i="1" a="1"/>
  <c r="R457" i="1" s="1"/>
  <c r="Q457" i="1" a="1"/>
  <c r="Q457" i="1" s="1"/>
  <c r="M457" i="1" a="1"/>
  <c r="M457" i="1" s="1"/>
  <c r="L457" i="1" a="1"/>
  <c r="L457" i="1" s="1"/>
  <c r="DG457" i="1" s="1"/>
  <c r="K457" i="1"/>
  <c r="DF457" i="1" s="1"/>
  <c r="J457" i="1" a="1"/>
  <c r="J457" i="1" s="1"/>
  <c r="I457" i="1" a="1"/>
  <c r="I457" i="1" s="1"/>
  <c r="H457" i="1" a="1"/>
  <c r="H457" i="1" s="1"/>
  <c r="G457" i="1"/>
  <c r="F457" i="1" a="1"/>
  <c r="F457" i="1" s="1"/>
  <c r="E457" i="1" a="1"/>
  <c r="E457" i="1" s="1"/>
  <c r="C457" i="1" a="1"/>
  <c r="C457" i="1" s="1"/>
  <c r="B457" i="1" a="1"/>
  <c r="B457" i="1" s="1"/>
  <c r="HC456" i="1" a="1"/>
  <c r="HC456" i="1" s="1"/>
  <c r="HD456" i="1" s="1"/>
  <c r="HB456" i="1" a="1"/>
  <c r="HB456" i="1" s="1"/>
  <c r="HA456" i="1" a="1"/>
  <c r="HA456" i="1" s="1"/>
  <c r="GX456" i="1" a="1"/>
  <c r="GX456" i="1" s="1"/>
  <c r="GW456" i="1" a="1"/>
  <c r="GW456" i="1" s="1"/>
  <c r="GV456" i="1" a="1"/>
  <c r="GV456" i="1" s="1"/>
  <c r="FG456" i="1" a="1"/>
  <c r="FG456" i="1" s="1"/>
  <c r="FF456" i="1" a="1"/>
  <c r="FF456" i="1" s="1"/>
  <c r="FE456" i="1" a="1"/>
  <c r="FE456" i="1" s="1"/>
  <c r="FD456" i="1" a="1"/>
  <c r="FD456" i="1" s="1"/>
  <c r="FC456" i="1" a="1"/>
  <c r="FC456" i="1" s="1"/>
  <c r="FB456" i="1" a="1"/>
  <c r="FB456" i="1" s="1"/>
  <c r="FA456" i="1" a="1"/>
  <c r="FA456" i="1" s="1"/>
  <c r="EZ456" i="1" a="1"/>
  <c r="EZ456" i="1" s="1"/>
  <c r="EY456" i="1" a="1"/>
  <c r="EY456" i="1" s="1"/>
  <c r="EX456" i="1" a="1"/>
  <c r="EX456" i="1" s="1"/>
  <c r="EW456" i="1" a="1"/>
  <c r="EW456" i="1" s="1"/>
  <c r="EV456" i="1" a="1"/>
  <c r="EV456" i="1" s="1"/>
  <c r="EU456" i="1" a="1"/>
  <c r="EU456" i="1" s="1"/>
  <c r="ET456" i="1" a="1"/>
  <c r="ET456" i="1" s="1"/>
  <c r="ES456" i="1" a="1"/>
  <c r="ES456" i="1" s="1"/>
  <c r="ER456" i="1" a="1"/>
  <c r="ER456" i="1" s="1"/>
  <c r="EQ456" i="1" a="1"/>
  <c r="EQ456" i="1" s="1"/>
  <c r="EP456" i="1" a="1"/>
  <c r="EP456" i="1" s="1"/>
  <c r="EO456" i="1" a="1"/>
  <c r="EO456" i="1" s="1"/>
  <c r="EN456" i="1" a="1"/>
  <c r="EN456" i="1" s="1"/>
  <c r="EM456" i="1" a="1"/>
  <c r="EM456" i="1" s="1"/>
  <c r="EL456" i="1" a="1"/>
  <c r="EL456" i="1" s="1"/>
  <c r="EK456" i="1" a="1"/>
  <c r="EK456" i="1" s="1"/>
  <c r="EJ456" i="1" a="1"/>
  <c r="EJ456" i="1" s="1"/>
  <c r="EI456" i="1" a="1"/>
  <c r="EI456" i="1" s="1"/>
  <c r="EE456" i="1" a="1"/>
  <c r="EE456" i="1" s="1"/>
  <c r="ED456" i="1" a="1"/>
  <c r="ED456" i="1" s="1"/>
  <c r="EC456" i="1" a="1"/>
  <c r="EC456" i="1" s="1"/>
  <c r="EB456" i="1" a="1"/>
  <c r="EB456" i="1" s="1"/>
  <c r="DV456" i="1" a="1"/>
  <c r="DV456" i="1" s="1"/>
  <c r="DU456" i="1" a="1"/>
  <c r="DU456" i="1" s="1"/>
  <c r="DT456" i="1" a="1"/>
  <c r="DT456" i="1" s="1"/>
  <c r="DR456" i="1" a="1"/>
  <c r="DR456" i="1" s="1"/>
  <c r="DQ456" i="1" a="1"/>
  <c r="DQ456" i="1" s="1"/>
  <c r="DP456" i="1" a="1"/>
  <c r="DP456" i="1" s="1"/>
  <c r="DO456" i="1" a="1"/>
  <c r="DO456" i="1" s="1"/>
  <c r="DN456" i="1" a="1"/>
  <c r="DN456" i="1" s="1"/>
  <c r="DL456" i="1" a="1"/>
  <c r="DL456" i="1" s="1"/>
  <c r="DI456" i="1" a="1"/>
  <c r="DI456" i="1" s="1"/>
  <c r="DH456" i="1" a="1"/>
  <c r="DH456" i="1" s="1"/>
  <c r="DE456" i="1" a="1"/>
  <c r="DE456" i="1" s="1"/>
  <c r="DC456" i="1" a="1"/>
  <c r="DC456" i="1" s="1"/>
  <c r="DB456" i="1" a="1"/>
  <c r="DB456" i="1" s="1"/>
  <c r="DA456" i="1" a="1"/>
  <c r="DA456" i="1" s="1"/>
  <c r="CQ456" i="1" a="1"/>
  <c r="CQ456" i="1" s="1"/>
  <c r="GL456" i="1" s="1"/>
  <c r="BL456" i="1" a="1"/>
  <c r="BL456" i="1" s="1"/>
  <c r="BK456" i="1" a="1"/>
  <c r="BK456" i="1" s="1"/>
  <c r="BJ456" i="1" a="1"/>
  <c r="BJ456" i="1" s="1"/>
  <c r="BI456" i="1" a="1"/>
  <c r="BI456" i="1" s="1"/>
  <c r="BH456" i="1" a="1"/>
  <c r="BH456" i="1" s="1"/>
  <c r="BG456" i="1" a="1"/>
  <c r="BG456" i="1" s="1"/>
  <c r="BF456" i="1" a="1"/>
  <c r="BF456" i="1" s="1"/>
  <c r="BE456" i="1" a="1"/>
  <c r="BE456" i="1" s="1"/>
  <c r="BD456" i="1" a="1"/>
  <c r="BD456" i="1" s="1"/>
  <c r="BC456" i="1" a="1"/>
  <c r="BC456" i="1" s="1"/>
  <c r="BB456" i="1" a="1"/>
  <c r="BB456" i="1" s="1"/>
  <c r="BA456" i="1" a="1"/>
  <c r="BA456" i="1" s="1"/>
  <c r="AZ456" i="1" a="1"/>
  <c r="AZ456" i="1" s="1"/>
  <c r="AY456" i="1" a="1"/>
  <c r="AY456" i="1" s="1"/>
  <c r="AX456" i="1" a="1"/>
  <c r="AX456" i="1" s="1"/>
  <c r="AW456" i="1" a="1"/>
  <c r="AW456" i="1" s="1"/>
  <c r="AV456" i="1" a="1"/>
  <c r="AV456" i="1" s="1"/>
  <c r="AU456" i="1" a="1"/>
  <c r="AU456" i="1" s="1"/>
  <c r="AT456" i="1" a="1"/>
  <c r="AT456" i="1" s="1"/>
  <c r="AS456" i="1" a="1"/>
  <c r="AS456" i="1" s="1"/>
  <c r="AR456" i="1" a="1"/>
  <c r="AR456" i="1" s="1"/>
  <c r="AQ456" i="1" a="1"/>
  <c r="AQ456" i="1" s="1"/>
  <c r="AP456" i="1" a="1"/>
  <c r="AP456" i="1" s="1"/>
  <c r="AO456" i="1" a="1"/>
  <c r="AO456" i="1" s="1"/>
  <c r="AN456" i="1" a="1"/>
  <c r="AN456" i="1" s="1"/>
  <c r="EG456" i="1"/>
  <c r="AJ456" i="1" a="1"/>
  <c r="AJ456" i="1" s="1"/>
  <c r="AI456" i="1" a="1"/>
  <c r="AI456" i="1" s="1"/>
  <c r="AH456" i="1" a="1"/>
  <c r="AH456" i="1" s="1"/>
  <c r="AG456" i="1" a="1"/>
  <c r="AG456" i="1" s="1"/>
  <c r="AA456" i="1" a="1"/>
  <c r="AA456" i="1" s="1"/>
  <c r="Z456" i="1" a="1"/>
  <c r="Z456" i="1" s="1"/>
  <c r="Y456" i="1" a="1"/>
  <c r="Y456" i="1" s="1"/>
  <c r="X456" i="1" a="1"/>
  <c r="X456" i="1" s="1"/>
  <c r="W456" i="1" a="1"/>
  <c r="W456" i="1" s="1"/>
  <c r="V456" i="1" a="1"/>
  <c r="V456" i="1" s="1"/>
  <c r="U456" i="1" a="1"/>
  <c r="U456" i="1" s="1"/>
  <c r="T456" i="1" a="1"/>
  <c r="T456" i="1" s="1"/>
  <c r="S456" i="1" a="1"/>
  <c r="S456" i="1" s="1"/>
  <c r="R456" i="1" a="1"/>
  <c r="R456" i="1" s="1"/>
  <c r="DM456" i="1" s="1"/>
  <c r="Q456" i="1" a="1"/>
  <c r="Q456" i="1" s="1"/>
  <c r="M456" i="1" a="1"/>
  <c r="M456" i="1" s="1"/>
  <c r="L456" i="1" a="1"/>
  <c r="L456" i="1" s="1"/>
  <c r="DG456" i="1" s="1"/>
  <c r="K456" i="1"/>
  <c r="DF456" i="1" s="1"/>
  <c r="J456" i="1" a="1"/>
  <c r="J456" i="1" s="1"/>
  <c r="I456" i="1" a="1"/>
  <c r="I456" i="1" s="1"/>
  <c r="H456" i="1" a="1"/>
  <c r="H456" i="1" s="1"/>
  <c r="G456" i="1"/>
  <c r="F456" i="1" a="1"/>
  <c r="F456" i="1" s="1"/>
  <c r="E456" i="1" a="1"/>
  <c r="E456" i="1" s="1"/>
  <c r="C456" i="1" a="1"/>
  <c r="C456" i="1" s="1"/>
  <c r="AK456" i="1" s="1"/>
  <c r="B456" i="1" a="1"/>
  <c r="B456" i="1" s="1"/>
  <c r="HC455" i="1" a="1"/>
  <c r="HC455" i="1" s="1"/>
  <c r="HD455" i="1" s="1"/>
  <c r="HB455" i="1" a="1"/>
  <c r="HB455" i="1" s="1"/>
  <c r="HA455" i="1" a="1"/>
  <c r="HA455" i="1" s="1"/>
  <c r="GX455" i="1" a="1"/>
  <c r="GX455" i="1" s="1"/>
  <c r="GW455" i="1" a="1"/>
  <c r="GW455" i="1" s="1"/>
  <c r="GV455" i="1" a="1"/>
  <c r="GV455" i="1" s="1"/>
  <c r="FG455" i="1" a="1"/>
  <c r="FG455" i="1" s="1"/>
  <c r="FF455" i="1" a="1"/>
  <c r="FF455" i="1" s="1"/>
  <c r="FE455" i="1" a="1"/>
  <c r="FE455" i="1" s="1"/>
  <c r="FD455" i="1" a="1"/>
  <c r="FD455" i="1" s="1"/>
  <c r="FC455" i="1" a="1"/>
  <c r="FC455" i="1" s="1"/>
  <c r="FB455" i="1" a="1"/>
  <c r="FB455" i="1" s="1"/>
  <c r="FA455" i="1" a="1"/>
  <c r="FA455" i="1" s="1"/>
  <c r="EZ455" i="1" a="1"/>
  <c r="EZ455" i="1" s="1"/>
  <c r="EY455" i="1" a="1"/>
  <c r="EY455" i="1" s="1"/>
  <c r="EX455" i="1" a="1"/>
  <c r="EX455" i="1" s="1"/>
  <c r="EW455" i="1" a="1"/>
  <c r="EW455" i="1" s="1"/>
  <c r="EV455" i="1" a="1"/>
  <c r="EV455" i="1" s="1"/>
  <c r="EU455" i="1" a="1"/>
  <c r="EU455" i="1" s="1"/>
  <c r="ET455" i="1" a="1"/>
  <c r="ET455" i="1" s="1"/>
  <c r="ES455" i="1" a="1"/>
  <c r="ES455" i="1" s="1"/>
  <c r="ER455" i="1" a="1"/>
  <c r="ER455" i="1" s="1"/>
  <c r="EQ455" i="1" a="1"/>
  <c r="EQ455" i="1" s="1"/>
  <c r="EP455" i="1" a="1"/>
  <c r="EP455" i="1" s="1"/>
  <c r="EO455" i="1" a="1"/>
  <c r="EO455" i="1" s="1"/>
  <c r="EN455" i="1" a="1"/>
  <c r="EN455" i="1" s="1"/>
  <c r="EM455" i="1" a="1"/>
  <c r="EM455" i="1" s="1"/>
  <c r="EL455" i="1" a="1"/>
  <c r="EL455" i="1" s="1"/>
  <c r="EK455" i="1" a="1"/>
  <c r="EK455" i="1" s="1"/>
  <c r="EJ455" i="1" a="1"/>
  <c r="EJ455" i="1" s="1"/>
  <c r="EI455" i="1" a="1"/>
  <c r="EI455" i="1" s="1"/>
  <c r="EE455" i="1" a="1"/>
  <c r="EE455" i="1" s="1"/>
  <c r="ED455" i="1" a="1"/>
  <c r="ED455" i="1" s="1"/>
  <c r="EC455" i="1" a="1"/>
  <c r="EC455" i="1" s="1"/>
  <c r="EB455" i="1" a="1"/>
  <c r="EB455" i="1" s="1"/>
  <c r="DV455" i="1" a="1"/>
  <c r="DV455" i="1" s="1"/>
  <c r="DU455" i="1" a="1"/>
  <c r="DU455" i="1" s="1"/>
  <c r="DT455" i="1" a="1"/>
  <c r="DT455" i="1" s="1"/>
  <c r="DR455" i="1" a="1"/>
  <c r="DR455" i="1" s="1"/>
  <c r="DQ455" i="1" a="1"/>
  <c r="DQ455" i="1" s="1"/>
  <c r="DP455" i="1" a="1"/>
  <c r="DP455" i="1" s="1"/>
  <c r="DO455" i="1" a="1"/>
  <c r="DO455" i="1" s="1"/>
  <c r="DN455" i="1" a="1"/>
  <c r="DN455" i="1" s="1"/>
  <c r="DL455" i="1" a="1"/>
  <c r="DL455" i="1" s="1"/>
  <c r="DI455" i="1" a="1"/>
  <c r="DI455" i="1" s="1"/>
  <c r="DH455" i="1" a="1"/>
  <c r="DH455" i="1" s="1"/>
  <c r="DE455" i="1" a="1"/>
  <c r="DE455" i="1" s="1"/>
  <c r="DC455" i="1" a="1"/>
  <c r="DC455" i="1" s="1"/>
  <c r="DB455" i="1" a="1"/>
  <c r="DB455" i="1" s="1"/>
  <c r="DA455" i="1" a="1"/>
  <c r="DA455" i="1" s="1"/>
  <c r="CQ455" i="1" a="1"/>
  <c r="CQ455" i="1" s="1"/>
  <c r="GL455" i="1" s="1"/>
  <c r="BL455" i="1" a="1"/>
  <c r="BL455" i="1" s="1"/>
  <c r="BK455" i="1" a="1"/>
  <c r="BK455" i="1" s="1"/>
  <c r="BJ455" i="1" a="1"/>
  <c r="BJ455" i="1" s="1"/>
  <c r="BI455" i="1" a="1"/>
  <c r="BI455" i="1" s="1"/>
  <c r="BH455" i="1" a="1"/>
  <c r="BH455" i="1" s="1"/>
  <c r="BG455" i="1" a="1"/>
  <c r="BG455" i="1" s="1"/>
  <c r="BF455" i="1" a="1"/>
  <c r="BF455" i="1" s="1"/>
  <c r="BE455" i="1" a="1"/>
  <c r="BE455" i="1" s="1"/>
  <c r="BD455" i="1" a="1"/>
  <c r="BD455" i="1" s="1"/>
  <c r="BC455" i="1" a="1"/>
  <c r="BC455" i="1" s="1"/>
  <c r="BB455" i="1" a="1"/>
  <c r="BB455" i="1" s="1"/>
  <c r="BA455" i="1" a="1"/>
  <c r="BA455" i="1" s="1"/>
  <c r="AZ455" i="1" a="1"/>
  <c r="AZ455" i="1" s="1"/>
  <c r="AY455" i="1" a="1"/>
  <c r="AY455" i="1" s="1"/>
  <c r="AX455" i="1" a="1"/>
  <c r="AX455" i="1" s="1"/>
  <c r="AW455" i="1" a="1"/>
  <c r="AW455" i="1" s="1"/>
  <c r="AV455" i="1" a="1"/>
  <c r="AV455" i="1" s="1"/>
  <c r="AU455" i="1" a="1"/>
  <c r="AU455" i="1" s="1"/>
  <c r="AT455" i="1" a="1"/>
  <c r="AT455" i="1" s="1"/>
  <c r="AS455" i="1" a="1"/>
  <c r="AS455" i="1" s="1"/>
  <c r="AR455" i="1" a="1"/>
  <c r="AR455" i="1" s="1"/>
  <c r="AQ455" i="1" a="1"/>
  <c r="AQ455" i="1" s="1"/>
  <c r="AP455" i="1" a="1"/>
  <c r="AP455" i="1" s="1"/>
  <c r="AO455" i="1" a="1"/>
  <c r="AO455" i="1" s="1"/>
  <c r="AN455" i="1" a="1"/>
  <c r="AN455" i="1" s="1"/>
  <c r="EG455" i="1"/>
  <c r="AJ455" i="1" a="1"/>
  <c r="AJ455" i="1" s="1"/>
  <c r="AI455" i="1" a="1"/>
  <c r="AI455" i="1" s="1"/>
  <c r="AH455" i="1" a="1"/>
  <c r="AH455" i="1" s="1"/>
  <c r="AG455" i="1" a="1"/>
  <c r="AG455" i="1" s="1"/>
  <c r="AA455" i="1" a="1"/>
  <c r="AA455" i="1" s="1"/>
  <c r="Z455" i="1" a="1"/>
  <c r="Z455" i="1" s="1"/>
  <c r="Y455" i="1" a="1"/>
  <c r="Y455" i="1" s="1"/>
  <c r="X455" i="1" a="1"/>
  <c r="X455" i="1" s="1"/>
  <c r="W455" i="1" a="1"/>
  <c r="W455" i="1" s="1"/>
  <c r="V455" i="1" a="1"/>
  <c r="V455" i="1" s="1"/>
  <c r="U455" i="1" a="1"/>
  <c r="U455" i="1" s="1"/>
  <c r="T455" i="1" a="1"/>
  <c r="T455" i="1" s="1"/>
  <c r="S455" i="1" a="1"/>
  <c r="S455" i="1" s="1"/>
  <c r="R455" i="1" a="1"/>
  <c r="R455" i="1" s="1"/>
  <c r="DM455" i="1" s="1"/>
  <c r="Q455" i="1" a="1"/>
  <c r="Q455" i="1" s="1"/>
  <c r="M455" i="1" a="1"/>
  <c r="M455" i="1" s="1"/>
  <c r="L455" i="1" a="1"/>
  <c r="L455" i="1" s="1"/>
  <c r="DG455" i="1" s="1"/>
  <c r="K455" i="1"/>
  <c r="DF455" i="1" s="1"/>
  <c r="J455" i="1" a="1"/>
  <c r="J455" i="1" s="1"/>
  <c r="I455" i="1" a="1"/>
  <c r="I455" i="1" s="1"/>
  <c r="H455" i="1" a="1"/>
  <c r="H455" i="1" s="1"/>
  <c r="G455" i="1"/>
  <c r="F455" i="1" a="1"/>
  <c r="F455" i="1" s="1"/>
  <c r="E455" i="1" a="1"/>
  <c r="E455" i="1" s="1"/>
  <c r="C455" i="1" a="1"/>
  <c r="C455" i="1" s="1"/>
  <c r="AK455" i="1" s="1"/>
  <c r="B455" i="1" a="1"/>
  <c r="B455" i="1" s="1"/>
  <c r="HC454" i="1" a="1"/>
  <c r="HC454" i="1" s="1"/>
  <c r="HD454" i="1" s="1"/>
  <c r="HB454" i="1" a="1"/>
  <c r="HB454" i="1" s="1"/>
  <c r="HA454" i="1" a="1"/>
  <c r="HA454" i="1" s="1"/>
  <c r="GX454" i="1" a="1"/>
  <c r="GX454" i="1" s="1"/>
  <c r="GW454" i="1" a="1"/>
  <c r="GW454" i="1" s="1"/>
  <c r="GV454" i="1" a="1"/>
  <c r="GV454" i="1" s="1"/>
  <c r="FG454" i="1" a="1"/>
  <c r="FG454" i="1" s="1"/>
  <c r="FF454" i="1" a="1"/>
  <c r="FF454" i="1" s="1"/>
  <c r="FE454" i="1" a="1"/>
  <c r="FE454" i="1" s="1"/>
  <c r="FD454" i="1" a="1"/>
  <c r="FD454" i="1" s="1"/>
  <c r="FC454" i="1" a="1"/>
  <c r="FC454" i="1" s="1"/>
  <c r="FB454" i="1" a="1"/>
  <c r="FB454" i="1" s="1"/>
  <c r="FA454" i="1" a="1"/>
  <c r="FA454" i="1" s="1"/>
  <c r="EZ454" i="1" a="1"/>
  <c r="EZ454" i="1" s="1"/>
  <c r="EY454" i="1" a="1"/>
  <c r="EY454" i="1" s="1"/>
  <c r="EX454" i="1" a="1"/>
  <c r="EX454" i="1" s="1"/>
  <c r="EW454" i="1" a="1"/>
  <c r="EW454" i="1" s="1"/>
  <c r="EV454" i="1" a="1"/>
  <c r="EV454" i="1" s="1"/>
  <c r="EU454" i="1" a="1"/>
  <c r="EU454" i="1" s="1"/>
  <c r="ET454" i="1" a="1"/>
  <c r="ET454" i="1" s="1"/>
  <c r="ES454" i="1" a="1"/>
  <c r="ES454" i="1" s="1"/>
  <c r="ER454" i="1" a="1"/>
  <c r="ER454" i="1" s="1"/>
  <c r="EQ454" i="1" a="1"/>
  <c r="EQ454" i="1" s="1"/>
  <c r="EP454" i="1" a="1"/>
  <c r="EP454" i="1" s="1"/>
  <c r="EO454" i="1" a="1"/>
  <c r="EO454" i="1" s="1"/>
  <c r="EN454" i="1" a="1"/>
  <c r="EN454" i="1" s="1"/>
  <c r="EM454" i="1" a="1"/>
  <c r="EM454" i="1" s="1"/>
  <c r="EL454" i="1" a="1"/>
  <c r="EL454" i="1" s="1"/>
  <c r="EK454" i="1" a="1"/>
  <c r="EK454" i="1" s="1"/>
  <c r="EJ454" i="1" a="1"/>
  <c r="EJ454" i="1" s="1"/>
  <c r="EI454" i="1" a="1"/>
  <c r="EI454" i="1" s="1"/>
  <c r="EE454" i="1" a="1"/>
  <c r="EE454" i="1" s="1"/>
  <c r="ED454" i="1" a="1"/>
  <c r="ED454" i="1" s="1"/>
  <c r="EC454" i="1" a="1"/>
  <c r="EC454" i="1" s="1"/>
  <c r="EB454" i="1" a="1"/>
  <c r="EB454" i="1" s="1"/>
  <c r="DV454" i="1" a="1"/>
  <c r="DV454" i="1" s="1"/>
  <c r="DU454" i="1" a="1"/>
  <c r="DU454" i="1" s="1"/>
  <c r="DT454" i="1" a="1"/>
  <c r="DT454" i="1" s="1"/>
  <c r="DR454" i="1" a="1"/>
  <c r="DR454" i="1" s="1"/>
  <c r="DQ454" i="1" a="1"/>
  <c r="DQ454" i="1" s="1"/>
  <c r="DP454" i="1" a="1"/>
  <c r="DP454" i="1" s="1"/>
  <c r="DO454" i="1" a="1"/>
  <c r="DO454" i="1" s="1"/>
  <c r="DN454" i="1" a="1"/>
  <c r="DN454" i="1" s="1"/>
  <c r="DL454" i="1" a="1"/>
  <c r="DL454" i="1" s="1"/>
  <c r="DI454" i="1" a="1"/>
  <c r="DI454" i="1" s="1"/>
  <c r="DH454" i="1" a="1"/>
  <c r="DH454" i="1" s="1"/>
  <c r="DE454" i="1" a="1"/>
  <c r="DE454" i="1" s="1"/>
  <c r="DC454" i="1" a="1"/>
  <c r="DC454" i="1" s="1"/>
  <c r="DB454" i="1" a="1"/>
  <c r="DB454" i="1" s="1"/>
  <c r="DA454" i="1" a="1"/>
  <c r="DA454" i="1" s="1"/>
  <c r="CQ454" i="1" a="1"/>
  <c r="CQ454" i="1" s="1"/>
  <c r="GL454" i="1" s="1"/>
  <c r="BL454" i="1" a="1"/>
  <c r="BL454" i="1" s="1"/>
  <c r="BK454" i="1" a="1"/>
  <c r="BK454" i="1" s="1"/>
  <c r="BJ454" i="1" a="1"/>
  <c r="BJ454" i="1" s="1"/>
  <c r="BI454" i="1" a="1"/>
  <c r="BI454" i="1" s="1"/>
  <c r="BH454" i="1" a="1"/>
  <c r="BH454" i="1" s="1"/>
  <c r="BG454" i="1" a="1"/>
  <c r="BG454" i="1" s="1"/>
  <c r="BF454" i="1" a="1"/>
  <c r="BF454" i="1" s="1"/>
  <c r="BE454" i="1" a="1"/>
  <c r="BE454" i="1" s="1"/>
  <c r="BD454" i="1" a="1"/>
  <c r="BD454" i="1" s="1"/>
  <c r="BC454" i="1" a="1"/>
  <c r="BC454" i="1" s="1"/>
  <c r="BB454" i="1" a="1"/>
  <c r="BB454" i="1" s="1"/>
  <c r="BA454" i="1" a="1"/>
  <c r="BA454" i="1" s="1"/>
  <c r="AZ454" i="1" a="1"/>
  <c r="AZ454" i="1" s="1"/>
  <c r="AY454" i="1" a="1"/>
  <c r="AY454" i="1" s="1"/>
  <c r="AX454" i="1" a="1"/>
  <c r="AX454" i="1" s="1"/>
  <c r="AW454" i="1" a="1"/>
  <c r="AW454" i="1" s="1"/>
  <c r="AV454" i="1" a="1"/>
  <c r="AV454" i="1" s="1"/>
  <c r="AU454" i="1" a="1"/>
  <c r="AU454" i="1" s="1"/>
  <c r="AT454" i="1" a="1"/>
  <c r="AT454" i="1" s="1"/>
  <c r="AS454" i="1" a="1"/>
  <c r="AS454" i="1" s="1"/>
  <c r="AR454" i="1" a="1"/>
  <c r="AR454" i="1" s="1"/>
  <c r="AQ454" i="1" a="1"/>
  <c r="AQ454" i="1" s="1"/>
  <c r="AP454" i="1" a="1"/>
  <c r="AP454" i="1" s="1"/>
  <c r="AO454" i="1" a="1"/>
  <c r="AO454" i="1" s="1"/>
  <c r="AN454" i="1" a="1"/>
  <c r="AN454" i="1" s="1"/>
  <c r="EG454" i="1"/>
  <c r="AJ454" i="1" a="1"/>
  <c r="AJ454" i="1" s="1"/>
  <c r="AI454" i="1" a="1"/>
  <c r="AI454" i="1" s="1"/>
  <c r="AH454" i="1" a="1"/>
  <c r="AH454" i="1" s="1"/>
  <c r="AG454" i="1" a="1"/>
  <c r="AG454" i="1" s="1"/>
  <c r="AA454" i="1" a="1"/>
  <c r="AA454" i="1" s="1"/>
  <c r="Z454" i="1" a="1"/>
  <c r="Z454" i="1" s="1"/>
  <c r="Y454" i="1" a="1"/>
  <c r="Y454" i="1" s="1"/>
  <c r="X454" i="1" a="1"/>
  <c r="X454" i="1" s="1"/>
  <c r="W454" i="1" a="1"/>
  <c r="W454" i="1" s="1"/>
  <c r="V454" i="1" a="1"/>
  <c r="V454" i="1" s="1"/>
  <c r="U454" i="1" a="1"/>
  <c r="U454" i="1" s="1"/>
  <c r="T454" i="1" a="1"/>
  <c r="T454" i="1" s="1"/>
  <c r="S454" i="1" a="1"/>
  <c r="S454" i="1" s="1"/>
  <c r="R454" i="1" a="1"/>
  <c r="R454" i="1" s="1"/>
  <c r="Q454" i="1" a="1"/>
  <c r="Q454" i="1" s="1"/>
  <c r="M454" i="1" a="1"/>
  <c r="M454" i="1" s="1"/>
  <c r="L454" i="1" a="1"/>
  <c r="L454" i="1" s="1"/>
  <c r="DG454" i="1" s="1"/>
  <c r="K454" i="1"/>
  <c r="DF454" i="1" s="1"/>
  <c r="J454" i="1" a="1"/>
  <c r="J454" i="1" s="1"/>
  <c r="I454" i="1" a="1"/>
  <c r="I454" i="1" s="1"/>
  <c r="H454" i="1" a="1"/>
  <c r="H454" i="1" s="1"/>
  <c r="G454" i="1"/>
  <c r="F454" i="1" a="1"/>
  <c r="F454" i="1" s="1"/>
  <c r="E454" i="1" a="1"/>
  <c r="E454" i="1" s="1"/>
  <c r="C454" i="1" a="1"/>
  <c r="C454" i="1" s="1"/>
  <c r="EF454" i="1" s="1"/>
  <c r="B454" i="1" a="1"/>
  <c r="B454" i="1" s="1"/>
  <c r="HC453" i="1" a="1"/>
  <c r="HC453" i="1" s="1"/>
  <c r="HD453" i="1" s="1"/>
  <c r="HB453" i="1" a="1"/>
  <c r="HB453" i="1" s="1"/>
  <c r="HA453" i="1" a="1"/>
  <c r="HA453" i="1" s="1"/>
  <c r="GX453" i="1" a="1"/>
  <c r="GX453" i="1" s="1"/>
  <c r="GW453" i="1" a="1"/>
  <c r="GW453" i="1" s="1"/>
  <c r="GV453" i="1" a="1"/>
  <c r="GV453" i="1" s="1"/>
  <c r="FG453" i="1" a="1"/>
  <c r="FG453" i="1" s="1"/>
  <c r="FF453" i="1" a="1"/>
  <c r="FF453" i="1" s="1"/>
  <c r="FE453" i="1" a="1"/>
  <c r="FE453" i="1" s="1"/>
  <c r="FD453" i="1" a="1"/>
  <c r="FD453" i="1" s="1"/>
  <c r="FC453" i="1" a="1"/>
  <c r="FC453" i="1" s="1"/>
  <c r="FB453" i="1" a="1"/>
  <c r="FB453" i="1" s="1"/>
  <c r="FA453" i="1" a="1"/>
  <c r="FA453" i="1" s="1"/>
  <c r="EZ453" i="1" a="1"/>
  <c r="EZ453" i="1" s="1"/>
  <c r="EY453" i="1" a="1"/>
  <c r="EY453" i="1" s="1"/>
  <c r="EX453" i="1" a="1"/>
  <c r="EX453" i="1" s="1"/>
  <c r="EW453" i="1" a="1"/>
  <c r="EW453" i="1" s="1"/>
  <c r="EV453" i="1" a="1"/>
  <c r="EV453" i="1" s="1"/>
  <c r="EU453" i="1" a="1"/>
  <c r="EU453" i="1" s="1"/>
  <c r="ET453" i="1" a="1"/>
  <c r="ET453" i="1" s="1"/>
  <c r="ES453" i="1" a="1"/>
  <c r="ES453" i="1" s="1"/>
  <c r="ER453" i="1" a="1"/>
  <c r="ER453" i="1" s="1"/>
  <c r="EQ453" i="1" a="1"/>
  <c r="EQ453" i="1" s="1"/>
  <c r="EP453" i="1" a="1"/>
  <c r="EP453" i="1" s="1"/>
  <c r="EO453" i="1" a="1"/>
  <c r="EO453" i="1" s="1"/>
  <c r="EN453" i="1" a="1"/>
  <c r="EN453" i="1" s="1"/>
  <c r="EM453" i="1" a="1"/>
  <c r="EM453" i="1" s="1"/>
  <c r="EL453" i="1" a="1"/>
  <c r="EL453" i="1" s="1"/>
  <c r="EK453" i="1" a="1"/>
  <c r="EK453" i="1" s="1"/>
  <c r="EJ453" i="1" a="1"/>
  <c r="EJ453" i="1" s="1"/>
  <c r="EI453" i="1" a="1"/>
  <c r="EI453" i="1" s="1"/>
  <c r="EE453" i="1" a="1"/>
  <c r="EE453" i="1" s="1"/>
  <c r="ED453" i="1" a="1"/>
  <c r="ED453" i="1" s="1"/>
  <c r="EC453" i="1" a="1"/>
  <c r="EC453" i="1" s="1"/>
  <c r="EB453" i="1" a="1"/>
  <c r="EB453" i="1" s="1"/>
  <c r="DV453" i="1" a="1"/>
  <c r="DV453" i="1" s="1"/>
  <c r="DU453" i="1" a="1"/>
  <c r="DU453" i="1" s="1"/>
  <c r="DT453" i="1" a="1"/>
  <c r="DT453" i="1" s="1"/>
  <c r="DR453" i="1" a="1"/>
  <c r="DR453" i="1" s="1"/>
  <c r="DQ453" i="1" a="1"/>
  <c r="DQ453" i="1" s="1"/>
  <c r="DP453" i="1" a="1"/>
  <c r="DP453" i="1" s="1"/>
  <c r="DO453" i="1" a="1"/>
  <c r="DO453" i="1" s="1"/>
  <c r="DN453" i="1" a="1"/>
  <c r="DN453" i="1" s="1"/>
  <c r="DL453" i="1" a="1"/>
  <c r="DL453" i="1" s="1"/>
  <c r="DI453" i="1" a="1"/>
  <c r="DI453" i="1" s="1"/>
  <c r="DH453" i="1" a="1"/>
  <c r="DH453" i="1" s="1"/>
  <c r="DE453" i="1" a="1"/>
  <c r="DE453" i="1" s="1"/>
  <c r="DC453" i="1" a="1"/>
  <c r="DC453" i="1" s="1"/>
  <c r="DB453" i="1" a="1"/>
  <c r="DB453" i="1" s="1"/>
  <c r="DA453" i="1" a="1"/>
  <c r="DA453" i="1" s="1"/>
  <c r="CQ453" i="1" a="1"/>
  <c r="CQ453" i="1" s="1"/>
  <c r="GL453" i="1" s="1"/>
  <c r="BL453" i="1" a="1"/>
  <c r="BL453" i="1" s="1"/>
  <c r="BK453" i="1" a="1"/>
  <c r="BK453" i="1" s="1"/>
  <c r="BJ453" i="1" a="1"/>
  <c r="BJ453" i="1" s="1"/>
  <c r="BI453" i="1" a="1"/>
  <c r="BI453" i="1" s="1"/>
  <c r="BH453" i="1" a="1"/>
  <c r="BH453" i="1" s="1"/>
  <c r="BG453" i="1" a="1"/>
  <c r="BG453" i="1" s="1"/>
  <c r="BF453" i="1" a="1"/>
  <c r="BF453" i="1" s="1"/>
  <c r="BE453" i="1" a="1"/>
  <c r="BE453" i="1" s="1"/>
  <c r="BD453" i="1" a="1"/>
  <c r="BD453" i="1" s="1"/>
  <c r="BC453" i="1" a="1"/>
  <c r="BC453" i="1" s="1"/>
  <c r="BB453" i="1" a="1"/>
  <c r="BB453" i="1" s="1"/>
  <c r="BA453" i="1" a="1"/>
  <c r="BA453" i="1" s="1"/>
  <c r="AZ453" i="1" a="1"/>
  <c r="AZ453" i="1" s="1"/>
  <c r="AY453" i="1" a="1"/>
  <c r="AY453" i="1" s="1"/>
  <c r="AX453" i="1" a="1"/>
  <c r="AX453" i="1" s="1"/>
  <c r="AW453" i="1" a="1"/>
  <c r="AW453" i="1" s="1"/>
  <c r="AV453" i="1" a="1"/>
  <c r="AV453" i="1" s="1"/>
  <c r="AU453" i="1" a="1"/>
  <c r="AU453" i="1" s="1"/>
  <c r="AT453" i="1" a="1"/>
  <c r="AT453" i="1" s="1"/>
  <c r="AS453" i="1" a="1"/>
  <c r="AS453" i="1" s="1"/>
  <c r="AR453" i="1" a="1"/>
  <c r="AR453" i="1" s="1"/>
  <c r="AQ453" i="1" a="1"/>
  <c r="AQ453" i="1" s="1"/>
  <c r="AP453" i="1" a="1"/>
  <c r="AP453" i="1" s="1"/>
  <c r="AO453" i="1" a="1"/>
  <c r="AO453" i="1" s="1"/>
  <c r="AN453" i="1" a="1"/>
  <c r="AN453" i="1" s="1"/>
  <c r="EG453" i="1"/>
  <c r="AJ453" i="1" a="1"/>
  <c r="AJ453" i="1" s="1"/>
  <c r="AI453" i="1" a="1"/>
  <c r="AI453" i="1" s="1"/>
  <c r="AH453" i="1" a="1"/>
  <c r="AH453" i="1" s="1"/>
  <c r="AG453" i="1" a="1"/>
  <c r="AG453" i="1" s="1"/>
  <c r="AA453" i="1" a="1"/>
  <c r="AA453" i="1" s="1"/>
  <c r="Z453" i="1" a="1"/>
  <c r="Z453" i="1" s="1"/>
  <c r="Y453" i="1" a="1"/>
  <c r="Y453" i="1" s="1"/>
  <c r="X453" i="1" a="1"/>
  <c r="X453" i="1" s="1"/>
  <c r="W453" i="1" a="1"/>
  <c r="W453" i="1" s="1"/>
  <c r="V453" i="1" a="1"/>
  <c r="V453" i="1" s="1"/>
  <c r="U453" i="1" a="1"/>
  <c r="U453" i="1" s="1"/>
  <c r="T453" i="1" a="1"/>
  <c r="T453" i="1" s="1"/>
  <c r="S453" i="1" a="1"/>
  <c r="S453" i="1" s="1"/>
  <c r="R453" i="1" a="1"/>
  <c r="R453" i="1" s="1"/>
  <c r="DM453" i="1" s="1"/>
  <c r="Q453" i="1" a="1"/>
  <c r="Q453" i="1" s="1"/>
  <c r="M453" i="1" a="1"/>
  <c r="M453" i="1" s="1"/>
  <c r="L453" i="1" a="1"/>
  <c r="L453" i="1" s="1"/>
  <c r="DG453" i="1" s="1"/>
  <c r="K453" i="1"/>
  <c r="DF453" i="1" s="1"/>
  <c r="J453" i="1" a="1"/>
  <c r="J453" i="1" s="1"/>
  <c r="I453" i="1" a="1"/>
  <c r="I453" i="1" s="1"/>
  <c r="H453" i="1" a="1"/>
  <c r="H453" i="1" s="1"/>
  <c r="G453" i="1"/>
  <c r="F453" i="1" a="1"/>
  <c r="F453" i="1" s="1"/>
  <c r="E453" i="1" a="1"/>
  <c r="E453" i="1" s="1"/>
  <c r="C453" i="1" a="1"/>
  <c r="C453" i="1" s="1"/>
  <c r="B453" i="1" a="1"/>
  <c r="B453" i="1" s="1"/>
  <c r="HC452" i="1" a="1"/>
  <c r="HC452" i="1" s="1"/>
  <c r="HD452" i="1" s="1"/>
  <c r="HB452" i="1" a="1"/>
  <c r="HB452" i="1" s="1"/>
  <c r="HA452" i="1" a="1"/>
  <c r="HA452" i="1" s="1"/>
  <c r="GX452" i="1" a="1"/>
  <c r="GX452" i="1" s="1"/>
  <c r="GW452" i="1" a="1"/>
  <c r="GW452" i="1" s="1"/>
  <c r="GV452" i="1" a="1"/>
  <c r="GV452" i="1" s="1"/>
  <c r="FG452" i="1" a="1"/>
  <c r="FG452" i="1" s="1"/>
  <c r="FF452" i="1" a="1"/>
  <c r="FF452" i="1" s="1"/>
  <c r="FE452" i="1" a="1"/>
  <c r="FE452" i="1" s="1"/>
  <c r="FD452" i="1" a="1"/>
  <c r="FD452" i="1" s="1"/>
  <c r="FC452" i="1" a="1"/>
  <c r="FC452" i="1" s="1"/>
  <c r="FB452" i="1" a="1"/>
  <c r="FB452" i="1" s="1"/>
  <c r="FA452" i="1" a="1"/>
  <c r="FA452" i="1" s="1"/>
  <c r="EZ452" i="1" a="1"/>
  <c r="EZ452" i="1" s="1"/>
  <c r="EY452" i="1" a="1"/>
  <c r="EY452" i="1" s="1"/>
  <c r="EX452" i="1" a="1"/>
  <c r="EX452" i="1" s="1"/>
  <c r="EW452" i="1" a="1"/>
  <c r="EW452" i="1" s="1"/>
  <c r="EV452" i="1" a="1"/>
  <c r="EV452" i="1" s="1"/>
  <c r="EU452" i="1" a="1"/>
  <c r="EU452" i="1" s="1"/>
  <c r="ET452" i="1" a="1"/>
  <c r="ET452" i="1" s="1"/>
  <c r="ES452" i="1" a="1"/>
  <c r="ES452" i="1" s="1"/>
  <c r="ER452" i="1" a="1"/>
  <c r="ER452" i="1" s="1"/>
  <c r="EQ452" i="1" a="1"/>
  <c r="EQ452" i="1" s="1"/>
  <c r="EP452" i="1" a="1"/>
  <c r="EP452" i="1" s="1"/>
  <c r="EO452" i="1" a="1"/>
  <c r="EO452" i="1" s="1"/>
  <c r="EN452" i="1" a="1"/>
  <c r="EN452" i="1" s="1"/>
  <c r="EM452" i="1" a="1"/>
  <c r="EM452" i="1" s="1"/>
  <c r="EL452" i="1" a="1"/>
  <c r="EL452" i="1" s="1"/>
  <c r="EK452" i="1" a="1"/>
  <c r="EK452" i="1" s="1"/>
  <c r="EJ452" i="1" a="1"/>
  <c r="EJ452" i="1" s="1"/>
  <c r="EI452" i="1" a="1"/>
  <c r="EI452" i="1" s="1"/>
  <c r="EE452" i="1" a="1"/>
  <c r="EE452" i="1" s="1"/>
  <c r="ED452" i="1" a="1"/>
  <c r="ED452" i="1" s="1"/>
  <c r="EC452" i="1" a="1"/>
  <c r="EC452" i="1" s="1"/>
  <c r="EB452" i="1" a="1"/>
  <c r="EB452" i="1" s="1"/>
  <c r="DV452" i="1" a="1"/>
  <c r="DV452" i="1" s="1"/>
  <c r="DU452" i="1" a="1"/>
  <c r="DU452" i="1" s="1"/>
  <c r="DT452" i="1" a="1"/>
  <c r="DT452" i="1" s="1"/>
  <c r="DR452" i="1" a="1"/>
  <c r="DR452" i="1" s="1"/>
  <c r="DQ452" i="1" a="1"/>
  <c r="DQ452" i="1" s="1"/>
  <c r="DP452" i="1" a="1"/>
  <c r="DP452" i="1" s="1"/>
  <c r="DO452" i="1" a="1"/>
  <c r="DO452" i="1" s="1"/>
  <c r="DN452" i="1" a="1"/>
  <c r="DN452" i="1" s="1"/>
  <c r="DL452" i="1" a="1"/>
  <c r="DL452" i="1" s="1"/>
  <c r="DI452" i="1" a="1"/>
  <c r="DI452" i="1" s="1"/>
  <c r="DH452" i="1" a="1"/>
  <c r="DH452" i="1" s="1"/>
  <c r="DE452" i="1" a="1"/>
  <c r="DE452" i="1" s="1"/>
  <c r="DC452" i="1" a="1"/>
  <c r="DC452" i="1" s="1"/>
  <c r="DB452" i="1" a="1"/>
  <c r="DB452" i="1" s="1"/>
  <c r="DA452" i="1" a="1"/>
  <c r="DA452" i="1" s="1"/>
  <c r="CQ452" i="1" a="1"/>
  <c r="CQ452" i="1" s="1"/>
  <c r="GL452" i="1" s="1"/>
  <c r="BL452" i="1" a="1"/>
  <c r="BL452" i="1" s="1"/>
  <c r="BK452" i="1" a="1"/>
  <c r="BK452" i="1" s="1"/>
  <c r="BJ452" i="1" a="1"/>
  <c r="BJ452" i="1" s="1"/>
  <c r="BI452" i="1" a="1"/>
  <c r="BI452" i="1" s="1"/>
  <c r="BH452" i="1" a="1"/>
  <c r="BH452" i="1" s="1"/>
  <c r="BG452" i="1" a="1"/>
  <c r="BG452" i="1" s="1"/>
  <c r="BF452" i="1" a="1"/>
  <c r="BF452" i="1" s="1"/>
  <c r="BE452" i="1" a="1"/>
  <c r="BE452" i="1" s="1"/>
  <c r="BD452" i="1" a="1"/>
  <c r="BD452" i="1" s="1"/>
  <c r="BC452" i="1" a="1"/>
  <c r="BC452" i="1" s="1"/>
  <c r="BB452" i="1" a="1"/>
  <c r="BB452" i="1" s="1"/>
  <c r="BA452" i="1" a="1"/>
  <c r="BA452" i="1" s="1"/>
  <c r="AZ452" i="1" a="1"/>
  <c r="AZ452" i="1" s="1"/>
  <c r="AY452" i="1" a="1"/>
  <c r="AY452" i="1" s="1"/>
  <c r="AX452" i="1" a="1"/>
  <c r="AX452" i="1" s="1"/>
  <c r="AW452" i="1" a="1"/>
  <c r="AW452" i="1" s="1"/>
  <c r="AV452" i="1" a="1"/>
  <c r="AV452" i="1" s="1"/>
  <c r="AU452" i="1" a="1"/>
  <c r="AU452" i="1" s="1"/>
  <c r="AT452" i="1" a="1"/>
  <c r="AT452" i="1" s="1"/>
  <c r="AS452" i="1" a="1"/>
  <c r="AS452" i="1" s="1"/>
  <c r="AR452" i="1" a="1"/>
  <c r="AR452" i="1" s="1"/>
  <c r="AQ452" i="1" a="1"/>
  <c r="AQ452" i="1" s="1"/>
  <c r="AP452" i="1" a="1"/>
  <c r="AP452" i="1" s="1"/>
  <c r="AO452" i="1" a="1"/>
  <c r="AO452" i="1" s="1"/>
  <c r="AN452" i="1" a="1"/>
  <c r="AN452" i="1" s="1"/>
  <c r="EG452" i="1"/>
  <c r="AJ452" i="1" a="1"/>
  <c r="AJ452" i="1" s="1"/>
  <c r="AI452" i="1" a="1"/>
  <c r="AI452" i="1" s="1"/>
  <c r="AH452" i="1" a="1"/>
  <c r="AH452" i="1" s="1"/>
  <c r="AG452" i="1" a="1"/>
  <c r="AG452" i="1" s="1"/>
  <c r="AA452" i="1" a="1"/>
  <c r="AA452" i="1" s="1"/>
  <c r="Z452" i="1" a="1"/>
  <c r="Z452" i="1" s="1"/>
  <c r="Y452" i="1" a="1"/>
  <c r="Y452" i="1" s="1"/>
  <c r="X452" i="1" a="1"/>
  <c r="X452" i="1" s="1"/>
  <c r="W452" i="1" a="1"/>
  <c r="W452" i="1" s="1"/>
  <c r="V452" i="1" a="1"/>
  <c r="V452" i="1" s="1"/>
  <c r="U452" i="1" a="1"/>
  <c r="U452" i="1" s="1"/>
  <c r="T452" i="1" a="1"/>
  <c r="T452" i="1" s="1"/>
  <c r="S452" i="1" a="1"/>
  <c r="S452" i="1" s="1"/>
  <c r="R452" i="1" a="1"/>
  <c r="R452" i="1" s="1"/>
  <c r="DM452" i="1" s="1"/>
  <c r="Q452" i="1" a="1"/>
  <c r="Q452" i="1" s="1"/>
  <c r="M452" i="1" a="1"/>
  <c r="M452" i="1" s="1"/>
  <c r="L452" i="1" a="1"/>
  <c r="L452" i="1" s="1"/>
  <c r="DG452" i="1" s="1"/>
  <c r="K452" i="1"/>
  <c r="DF452" i="1" s="1"/>
  <c r="J452" i="1" a="1"/>
  <c r="J452" i="1" s="1"/>
  <c r="I452" i="1" a="1"/>
  <c r="I452" i="1" s="1"/>
  <c r="H452" i="1" a="1"/>
  <c r="H452" i="1" s="1"/>
  <c r="G452" i="1"/>
  <c r="F452" i="1" a="1"/>
  <c r="F452" i="1" s="1"/>
  <c r="E452" i="1" a="1"/>
  <c r="E452" i="1" s="1"/>
  <c r="C452" i="1" a="1"/>
  <c r="C452" i="1" s="1"/>
  <c r="AK452" i="1" s="1"/>
  <c r="B452" i="1" a="1"/>
  <c r="B452" i="1" s="1"/>
  <c r="HC451" i="1" a="1"/>
  <c r="HC451" i="1" s="1"/>
  <c r="HD451" i="1" s="1"/>
  <c r="HB451" i="1" a="1"/>
  <c r="HB451" i="1" s="1"/>
  <c r="HA451" i="1" a="1"/>
  <c r="HA451" i="1" s="1"/>
  <c r="GX451" i="1" a="1"/>
  <c r="GX451" i="1" s="1"/>
  <c r="GW451" i="1" a="1"/>
  <c r="GW451" i="1" s="1"/>
  <c r="GV451" i="1" a="1"/>
  <c r="GV451" i="1" s="1"/>
  <c r="FG451" i="1" a="1"/>
  <c r="FG451" i="1" s="1"/>
  <c r="FF451" i="1" a="1"/>
  <c r="FF451" i="1" s="1"/>
  <c r="FE451" i="1" a="1"/>
  <c r="FE451" i="1" s="1"/>
  <c r="FD451" i="1" a="1"/>
  <c r="FD451" i="1" s="1"/>
  <c r="FC451" i="1" a="1"/>
  <c r="FC451" i="1" s="1"/>
  <c r="FB451" i="1" a="1"/>
  <c r="FB451" i="1" s="1"/>
  <c r="FA451" i="1" a="1"/>
  <c r="FA451" i="1" s="1"/>
  <c r="EZ451" i="1" a="1"/>
  <c r="EZ451" i="1" s="1"/>
  <c r="EY451" i="1" a="1"/>
  <c r="EY451" i="1" s="1"/>
  <c r="EX451" i="1" a="1"/>
  <c r="EX451" i="1" s="1"/>
  <c r="EW451" i="1" a="1"/>
  <c r="EW451" i="1" s="1"/>
  <c r="EV451" i="1" a="1"/>
  <c r="EV451" i="1" s="1"/>
  <c r="EU451" i="1" a="1"/>
  <c r="EU451" i="1" s="1"/>
  <c r="ET451" i="1" a="1"/>
  <c r="ET451" i="1" s="1"/>
  <c r="ES451" i="1" a="1"/>
  <c r="ES451" i="1" s="1"/>
  <c r="ER451" i="1" a="1"/>
  <c r="ER451" i="1" s="1"/>
  <c r="EQ451" i="1" a="1"/>
  <c r="EQ451" i="1" s="1"/>
  <c r="EP451" i="1" a="1"/>
  <c r="EP451" i="1" s="1"/>
  <c r="EO451" i="1" a="1"/>
  <c r="EO451" i="1" s="1"/>
  <c r="EN451" i="1" a="1"/>
  <c r="EN451" i="1" s="1"/>
  <c r="EM451" i="1" a="1"/>
  <c r="EM451" i="1" s="1"/>
  <c r="EL451" i="1" a="1"/>
  <c r="EL451" i="1" s="1"/>
  <c r="EK451" i="1" a="1"/>
  <c r="EK451" i="1" s="1"/>
  <c r="EJ451" i="1" a="1"/>
  <c r="EJ451" i="1" s="1"/>
  <c r="EI451" i="1" a="1"/>
  <c r="EI451" i="1" s="1"/>
  <c r="EE451" i="1" a="1"/>
  <c r="EE451" i="1" s="1"/>
  <c r="ED451" i="1" a="1"/>
  <c r="ED451" i="1" s="1"/>
  <c r="EC451" i="1" a="1"/>
  <c r="EC451" i="1" s="1"/>
  <c r="EB451" i="1" a="1"/>
  <c r="EB451" i="1" s="1"/>
  <c r="DV451" i="1" a="1"/>
  <c r="DV451" i="1" s="1"/>
  <c r="DU451" i="1" a="1"/>
  <c r="DU451" i="1" s="1"/>
  <c r="DT451" i="1" a="1"/>
  <c r="DT451" i="1" s="1"/>
  <c r="DR451" i="1" a="1"/>
  <c r="DR451" i="1" s="1"/>
  <c r="DQ451" i="1" a="1"/>
  <c r="DQ451" i="1" s="1"/>
  <c r="DP451" i="1" a="1"/>
  <c r="DP451" i="1" s="1"/>
  <c r="DO451" i="1" a="1"/>
  <c r="DO451" i="1" s="1"/>
  <c r="DN451" i="1" a="1"/>
  <c r="DN451" i="1" s="1"/>
  <c r="DL451" i="1" a="1"/>
  <c r="DL451" i="1" s="1"/>
  <c r="DI451" i="1" a="1"/>
  <c r="DI451" i="1" s="1"/>
  <c r="DH451" i="1" a="1"/>
  <c r="DH451" i="1" s="1"/>
  <c r="DE451" i="1" a="1"/>
  <c r="DE451" i="1" s="1"/>
  <c r="DC451" i="1" a="1"/>
  <c r="DC451" i="1" s="1"/>
  <c r="DB451" i="1" a="1"/>
  <c r="DB451" i="1" s="1"/>
  <c r="DA451" i="1" a="1"/>
  <c r="DA451" i="1" s="1"/>
  <c r="CQ451" i="1" a="1"/>
  <c r="CQ451" i="1" s="1"/>
  <c r="GL451" i="1" s="1"/>
  <c r="BL451" i="1" a="1"/>
  <c r="BL451" i="1" s="1"/>
  <c r="BK451" i="1" a="1"/>
  <c r="BK451" i="1" s="1"/>
  <c r="BJ451" i="1" a="1"/>
  <c r="BJ451" i="1" s="1"/>
  <c r="BI451" i="1" a="1"/>
  <c r="BI451" i="1" s="1"/>
  <c r="BH451" i="1" a="1"/>
  <c r="BH451" i="1" s="1"/>
  <c r="BG451" i="1" a="1"/>
  <c r="BG451" i="1" s="1"/>
  <c r="BF451" i="1" a="1"/>
  <c r="BF451" i="1" s="1"/>
  <c r="BE451" i="1" a="1"/>
  <c r="BE451" i="1" s="1"/>
  <c r="BD451" i="1" a="1"/>
  <c r="BD451" i="1" s="1"/>
  <c r="BC451" i="1" a="1"/>
  <c r="BC451" i="1" s="1"/>
  <c r="BB451" i="1" a="1"/>
  <c r="BB451" i="1" s="1"/>
  <c r="BA451" i="1" a="1"/>
  <c r="BA451" i="1" s="1"/>
  <c r="AZ451" i="1" a="1"/>
  <c r="AZ451" i="1" s="1"/>
  <c r="AY451" i="1" a="1"/>
  <c r="AY451" i="1" s="1"/>
  <c r="AX451" i="1" a="1"/>
  <c r="AX451" i="1" s="1"/>
  <c r="AW451" i="1" a="1"/>
  <c r="AW451" i="1" s="1"/>
  <c r="AV451" i="1" a="1"/>
  <c r="AV451" i="1" s="1"/>
  <c r="AU451" i="1" a="1"/>
  <c r="AU451" i="1" s="1"/>
  <c r="AT451" i="1" a="1"/>
  <c r="AT451" i="1" s="1"/>
  <c r="AS451" i="1" a="1"/>
  <c r="AS451" i="1" s="1"/>
  <c r="AR451" i="1" a="1"/>
  <c r="AR451" i="1" s="1"/>
  <c r="AQ451" i="1" a="1"/>
  <c r="AQ451" i="1" s="1"/>
  <c r="AP451" i="1" a="1"/>
  <c r="AP451" i="1" s="1"/>
  <c r="AO451" i="1" a="1"/>
  <c r="AO451" i="1" s="1"/>
  <c r="AN451" i="1" a="1"/>
  <c r="AN451" i="1" s="1"/>
  <c r="EG451" i="1"/>
  <c r="AJ451" i="1" a="1"/>
  <c r="AJ451" i="1" s="1"/>
  <c r="AI451" i="1" a="1"/>
  <c r="AI451" i="1" s="1"/>
  <c r="AH451" i="1" a="1"/>
  <c r="AH451" i="1" s="1"/>
  <c r="AG451" i="1" a="1"/>
  <c r="AG451" i="1" s="1"/>
  <c r="AA451" i="1" a="1"/>
  <c r="AA451" i="1" s="1"/>
  <c r="Z451" i="1" a="1"/>
  <c r="Z451" i="1" s="1"/>
  <c r="Y451" i="1" a="1"/>
  <c r="Y451" i="1" s="1"/>
  <c r="X451" i="1" a="1"/>
  <c r="X451" i="1" s="1"/>
  <c r="W451" i="1" a="1"/>
  <c r="W451" i="1" s="1"/>
  <c r="V451" i="1" a="1"/>
  <c r="V451" i="1" s="1"/>
  <c r="U451" i="1" a="1"/>
  <c r="U451" i="1" s="1"/>
  <c r="T451" i="1" a="1"/>
  <c r="T451" i="1" s="1"/>
  <c r="S451" i="1" a="1"/>
  <c r="S451" i="1" s="1"/>
  <c r="R451" i="1" a="1"/>
  <c r="R451" i="1" s="1"/>
  <c r="Q451" i="1" a="1"/>
  <c r="Q451" i="1" s="1"/>
  <c r="M451" i="1" a="1"/>
  <c r="M451" i="1" s="1"/>
  <c r="L451" i="1" a="1"/>
  <c r="L451" i="1" s="1"/>
  <c r="DG451" i="1" s="1"/>
  <c r="K451" i="1"/>
  <c r="DF451" i="1" s="1"/>
  <c r="J451" i="1" a="1"/>
  <c r="J451" i="1" s="1"/>
  <c r="I451" i="1" a="1"/>
  <c r="I451" i="1" s="1"/>
  <c r="H451" i="1" a="1"/>
  <c r="H451" i="1" s="1"/>
  <c r="G451" i="1"/>
  <c r="F451" i="1" a="1"/>
  <c r="F451" i="1" s="1"/>
  <c r="E451" i="1" a="1"/>
  <c r="E451" i="1" s="1"/>
  <c r="C451" i="1" a="1"/>
  <c r="C451" i="1" s="1"/>
  <c r="AK451" i="1" s="1"/>
  <c r="B451" i="1" a="1"/>
  <c r="B451" i="1" s="1"/>
  <c r="HC450" i="1" a="1"/>
  <c r="HC450" i="1" s="1"/>
  <c r="HD450" i="1" s="1"/>
  <c r="HB450" i="1" a="1"/>
  <c r="HB450" i="1" s="1"/>
  <c r="HA450" i="1" a="1"/>
  <c r="HA450" i="1" s="1"/>
  <c r="GX450" i="1" a="1"/>
  <c r="GX450" i="1" s="1"/>
  <c r="GW450" i="1" a="1"/>
  <c r="GW450" i="1" s="1"/>
  <c r="GV450" i="1" a="1"/>
  <c r="GV450" i="1" s="1"/>
  <c r="FG450" i="1" a="1"/>
  <c r="FG450" i="1" s="1"/>
  <c r="FF450" i="1" a="1"/>
  <c r="FF450" i="1" s="1"/>
  <c r="FE450" i="1" a="1"/>
  <c r="FE450" i="1" s="1"/>
  <c r="FD450" i="1" a="1"/>
  <c r="FD450" i="1" s="1"/>
  <c r="FC450" i="1" a="1"/>
  <c r="FC450" i="1" s="1"/>
  <c r="FB450" i="1" a="1"/>
  <c r="FB450" i="1" s="1"/>
  <c r="FA450" i="1" a="1"/>
  <c r="FA450" i="1" s="1"/>
  <c r="EZ450" i="1" a="1"/>
  <c r="EZ450" i="1" s="1"/>
  <c r="EY450" i="1" a="1"/>
  <c r="EY450" i="1" s="1"/>
  <c r="EX450" i="1" a="1"/>
  <c r="EX450" i="1" s="1"/>
  <c r="EW450" i="1" a="1"/>
  <c r="EW450" i="1" s="1"/>
  <c r="EV450" i="1" a="1"/>
  <c r="EV450" i="1" s="1"/>
  <c r="EU450" i="1" a="1"/>
  <c r="EU450" i="1" s="1"/>
  <c r="ET450" i="1" a="1"/>
  <c r="ET450" i="1" s="1"/>
  <c r="ES450" i="1" a="1"/>
  <c r="ES450" i="1" s="1"/>
  <c r="ER450" i="1" a="1"/>
  <c r="ER450" i="1" s="1"/>
  <c r="EQ450" i="1" a="1"/>
  <c r="EQ450" i="1" s="1"/>
  <c r="EP450" i="1" a="1"/>
  <c r="EP450" i="1" s="1"/>
  <c r="EO450" i="1" a="1"/>
  <c r="EO450" i="1" s="1"/>
  <c r="EN450" i="1" a="1"/>
  <c r="EN450" i="1" s="1"/>
  <c r="EM450" i="1" a="1"/>
  <c r="EM450" i="1" s="1"/>
  <c r="EL450" i="1" a="1"/>
  <c r="EL450" i="1" s="1"/>
  <c r="EK450" i="1" a="1"/>
  <c r="EK450" i="1" s="1"/>
  <c r="EJ450" i="1" a="1"/>
  <c r="EJ450" i="1" s="1"/>
  <c r="EI450" i="1" a="1"/>
  <c r="EI450" i="1" s="1"/>
  <c r="EE450" i="1" a="1"/>
  <c r="EE450" i="1" s="1"/>
  <c r="ED450" i="1" a="1"/>
  <c r="ED450" i="1" s="1"/>
  <c r="EC450" i="1" a="1"/>
  <c r="EC450" i="1" s="1"/>
  <c r="EB450" i="1" a="1"/>
  <c r="EB450" i="1" s="1"/>
  <c r="DV450" i="1" a="1"/>
  <c r="DV450" i="1" s="1"/>
  <c r="DU450" i="1" a="1"/>
  <c r="DU450" i="1" s="1"/>
  <c r="DT450" i="1" a="1"/>
  <c r="DT450" i="1" s="1"/>
  <c r="DR450" i="1" a="1"/>
  <c r="DR450" i="1" s="1"/>
  <c r="DQ450" i="1" a="1"/>
  <c r="DQ450" i="1" s="1"/>
  <c r="DP450" i="1" a="1"/>
  <c r="DP450" i="1" s="1"/>
  <c r="DO450" i="1" a="1"/>
  <c r="DO450" i="1" s="1"/>
  <c r="DN450" i="1" a="1"/>
  <c r="DN450" i="1" s="1"/>
  <c r="DL450" i="1" a="1"/>
  <c r="DL450" i="1" s="1"/>
  <c r="DI450" i="1" a="1"/>
  <c r="DI450" i="1" s="1"/>
  <c r="DH450" i="1" a="1"/>
  <c r="DH450" i="1" s="1"/>
  <c r="DE450" i="1" a="1"/>
  <c r="DE450" i="1" s="1"/>
  <c r="DC450" i="1" a="1"/>
  <c r="DC450" i="1" s="1"/>
  <c r="DB450" i="1" a="1"/>
  <c r="DB450" i="1" s="1"/>
  <c r="DA450" i="1" a="1"/>
  <c r="DA450" i="1" s="1"/>
  <c r="CQ450" i="1" a="1"/>
  <c r="CQ450" i="1" s="1"/>
  <c r="GL450" i="1" s="1"/>
  <c r="BL450" i="1" a="1"/>
  <c r="BL450" i="1" s="1"/>
  <c r="BK450" i="1" a="1"/>
  <c r="BK450" i="1" s="1"/>
  <c r="BJ450" i="1" a="1"/>
  <c r="BJ450" i="1" s="1"/>
  <c r="BI450" i="1" a="1"/>
  <c r="BI450" i="1" s="1"/>
  <c r="BH450" i="1" a="1"/>
  <c r="BH450" i="1" s="1"/>
  <c r="BG450" i="1" a="1"/>
  <c r="BG450" i="1" s="1"/>
  <c r="BF450" i="1" a="1"/>
  <c r="BF450" i="1" s="1"/>
  <c r="BE450" i="1" a="1"/>
  <c r="BE450" i="1" s="1"/>
  <c r="BD450" i="1" a="1"/>
  <c r="BD450" i="1" s="1"/>
  <c r="BC450" i="1" a="1"/>
  <c r="BC450" i="1" s="1"/>
  <c r="BB450" i="1" a="1"/>
  <c r="BB450" i="1" s="1"/>
  <c r="BA450" i="1" a="1"/>
  <c r="BA450" i="1" s="1"/>
  <c r="AZ450" i="1" a="1"/>
  <c r="AZ450" i="1" s="1"/>
  <c r="AY450" i="1" a="1"/>
  <c r="AY450" i="1" s="1"/>
  <c r="AX450" i="1" a="1"/>
  <c r="AX450" i="1" s="1"/>
  <c r="AW450" i="1" a="1"/>
  <c r="AW450" i="1" s="1"/>
  <c r="AV450" i="1" a="1"/>
  <c r="AV450" i="1" s="1"/>
  <c r="AU450" i="1" a="1"/>
  <c r="AU450" i="1" s="1"/>
  <c r="AT450" i="1" a="1"/>
  <c r="AT450" i="1" s="1"/>
  <c r="AS450" i="1" a="1"/>
  <c r="AS450" i="1" s="1"/>
  <c r="AR450" i="1" a="1"/>
  <c r="AR450" i="1" s="1"/>
  <c r="AQ450" i="1" a="1"/>
  <c r="AQ450" i="1" s="1"/>
  <c r="AP450" i="1" a="1"/>
  <c r="AP450" i="1" s="1"/>
  <c r="AO450" i="1" a="1"/>
  <c r="AO450" i="1" s="1"/>
  <c r="AN450" i="1" a="1"/>
  <c r="AN450" i="1" s="1"/>
  <c r="EG450" i="1"/>
  <c r="AJ450" i="1" a="1"/>
  <c r="AJ450" i="1" s="1"/>
  <c r="AI450" i="1" a="1"/>
  <c r="AI450" i="1" s="1"/>
  <c r="AH450" i="1" a="1"/>
  <c r="AH450" i="1" s="1"/>
  <c r="AG450" i="1" a="1"/>
  <c r="AG450" i="1" s="1"/>
  <c r="AA450" i="1" a="1"/>
  <c r="AA450" i="1" s="1"/>
  <c r="Z450" i="1" a="1"/>
  <c r="Z450" i="1" s="1"/>
  <c r="Y450" i="1" a="1"/>
  <c r="Y450" i="1" s="1"/>
  <c r="X450" i="1" a="1"/>
  <c r="X450" i="1" s="1"/>
  <c r="W450" i="1" a="1"/>
  <c r="W450" i="1" s="1"/>
  <c r="V450" i="1" a="1"/>
  <c r="V450" i="1" s="1"/>
  <c r="U450" i="1" a="1"/>
  <c r="U450" i="1" s="1"/>
  <c r="T450" i="1" a="1"/>
  <c r="T450" i="1" s="1"/>
  <c r="S450" i="1" a="1"/>
  <c r="S450" i="1" s="1"/>
  <c r="R450" i="1" a="1"/>
  <c r="R450" i="1" s="1"/>
  <c r="Q450" i="1" a="1"/>
  <c r="Q450" i="1" s="1"/>
  <c r="M450" i="1" a="1"/>
  <c r="M450" i="1" s="1"/>
  <c r="L450" i="1" a="1"/>
  <c r="L450" i="1" s="1"/>
  <c r="DG450" i="1" s="1"/>
  <c r="K450" i="1"/>
  <c r="DF450" i="1" s="1"/>
  <c r="J450" i="1" a="1"/>
  <c r="J450" i="1" s="1"/>
  <c r="I450" i="1" a="1"/>
  <c r="I450" i="1" s="1"/>
  <c r="H450" i="1" a="1"/>
  <c r="H450" i="1" s="1"/>
  <c r="G450" i="1"/>
  <c r="F450" i="1" a="1"/>
  <c r="F450" i="1" s="1"/>
  <c r="E450" i="1" a="1"/>
  <c r="E450" i="1" s="1"/>
  <c r="C450" i="1" a="1"/>
  <c r="C450" i="1" s="1"/>
  <c r="EF450" i="1" s="1"/>
  <c r="B450" i="1" a="1"/>
  <c r="B450" i="1" s="1"/>
  <c r="HC449" i="1" a="1"/>
  <c r="HC449" i="1" s="1"/>
  <c r="HD449" i="1" s="1"/>
  <c r="HB449" i="1" a="1"/>
  <c r="HB449" i="1" s="1"/>
  <c r="HA449" i="1" a="1"/>
  <c r="HA449" i="1" s="1"/>
  <c r="GX449" i="1" a="1"/>
  <c r="GX449" i="1" s="1"/>
  <c r="GW449" i="1" a="1"/>
  <c r="GW449" i="1" s="1"/>
  <c r="GV449" i="1" a="1"/>
  <c r="GV449" i="1" s="1"/>
  <c r="FG449" i="1" a="1"/>
  <c r="FG449" i="1" s="1"/>
  <c r="FF449" i="1" a="1"/>
  <c r="FF449" i="1" s="1"/>
  <c r="FE449" i="1" a="1"/>
  <c r="FE449" i="1" s="1"/>
  <c r="FD449" i="1" a="1"/>
  <c r="FD449" i="1" s="1"/>
  <c r="FC449" i="1" a="1"/>
  <c r="FC449" i="1" s="1"/>
  <c r="FB449" i="1" a="1"/>
  <c r="FB449" i="1" s="1"/>
  <c r="FA449" i="1" a="1"/>
  <c r="FA449" i="1" s="1"/>
  <c r="EZ449" i="1" a="1"/>
  <c r="EZ449" i="1" s="1"/>
  <c r="EY449" i="1" a="1"/>
  <c r="EY449" i="1" s="1"/>
  <c r="EX449" i="1" a="1"/>
  <c r="EX449" i="1" s="1"/>
  <c r="EW449" i="1" a="1"/>
  <c r="EW449" i="1" s="1"/>
  <c r="EV449" i="1" a="1"/>
  <c r="EV449" i="1" s="1"/>
  <c r="EU449" i="1" a="1"/>
  <c r="EU449" i="1" s="1"/>
  <c r="ET449" i="1" a="1"/>
  <c r="ET449" i="1" s="1"/>
  <c r="ES449" i="1" a="1"/>
  <c r="ES449" i="1" s="1"/>
  <c r="ER449" i="1" a="1"/>
  <c r="ER449" i="1" s="1"/>
  <c r="EQ449" i="1" a="1"/>
  <c r="EQ449" i="1" s="1"/>
  <c r="EP449" i="1" a="1"/>
  <c r="EP449" i="1" s="1"/>
  <c r="EO449" i="1" a="1"/>
  <c r="EO449" i="1" s="1"/>
  <c r="EN449" i="1" a="1"/>
  <c r="EN449" i="1" s="1"/>
  <c r="EM449" i="1" a="1"/>
  <c r="EM449" i="1" s="1"/>
  <c r="EL449" i="1" a="1"/>
  <c r="EL449" i="1" s="1"/>
  <c r="EK449" i="1" a="1"/>
  <c r="EK449" i="1" s="1"/>
  <c r="EJ449" i="1" a="1"/>
  <c r="EJ449" i="1" s="1"/>
  <c r="EI449" i="1" a="1"/>
  <c r="EI449" i="1" s="1"/>
  <c r="EE449" i="1" a="1"/>
  <c r="EE449" i="1" s="1"/>
  <c r="ED449" i="1" a="1"/>
  <c r="ED449" i="1" s="1"/>
  <c r="EC449" i="1" a="1"/>
  <c r="EC449" i="1" s="1"/>
  <c r="EB449" i="1" a="1"/>
  <c r="EB449" i="1" s="1"/>
  <c r="DV449" i="1" a="1"/>
  <c r="DV449" i="1" s="1"/>
  <c r="DU449" i="1" a="1"/>
  <c r="DU449" i="1" s="1"/>
  <c r="DT449" i="1" a="1"/>
  <c r="DT449" i="1" s="1"/>
  <c r="DR449" i="1" a="1"/>
  <c r="DR449" i="1" s="1"/>
  <c r="DQ449" i="1" a="1"/>
  <c r="DQ449" i="1" s="1"/>
  <c r="DP449" i="1" a="1"/>
  <c r="DP449" i="1" s="1"/>
  <c r="DO449" i="1" a="1"/>
  <c r="DO449" i="1" s="1"/>
  <c r="DN449" i="1" a="1"/>
  <c r="DN449" i="1" s="1"/>
  <c r="DL449" i="1" a="1"/>
  <c r="DL449" i="1" s="1"/>
  <c r="DI449" i="1" a="1"/>
  <c r="DI449" i="1" s="1"/>
  <c r="DH449" i="1" a="1"/>
  <c r="DH449" i="1" s="1"/>
  <c r="DE449" i="1" a="1"/>
  <c r="DE449" i="1" s="1"/>
  <c r="DC449" i="1" a="1"/>
  <c r="DC449" i="1" s="1"/>
  <c r="DB449" i="1" a="1"/>
  <c r="DB449" i="1" s="1"/>
  <c r="DA449" i="1" a="1"/>
  <c r="DA449" i="1" s="1"/>
  <c r="CQ449" i="1" a="1"/>
  <c r="CQ449" i="1" s="1"/>
  <c r="GL449" i="1" s="1"/>
  <c r="BL449" i="1" a="1"/>
  <c r="BL449" i="1" s="1"/>
  <c r="BK449" i="1" a="1"/>
  <c r="BK449" i="1" s="1"/>
  <c r="BJ449" i="1" a="1"/>
  <c r="BJ449" i="1" s="1"/>
  <c r="BI449" i="1" a="1"/>
  <c r="BI449" i="1" s="1"/>
  <c r="BH449" i="1" a="1"/>
  <c r="BH449" i="1" s="1"/>
  <c r="BG449" i="1" a="1"/>
  <c r="BG449" i="1" s="1"/>
  <c r="BF449" i="1" a="1"/>
  <c r="BF449" i="1" s="1"/>
  <c r="BE449" i="1" a="1"/>
  <c r="BE449" i="1" s="1"/>
  <c r="BD449" i="1" a="1"/>
  <c r="BD449" i="1" s="1"/>
  <c r="BC449" i="1" a="1"/>
  <c r="BC449" i="1" s="1"/>
  <c r="BB449" i="1" a="1"/>
  <c r="BB449" i="1" s="1"/>
  <c r="BA449" i="1" a="1"/>
  <c r="BA449" i="1" s="1"/>
  <c r="AZ449" i="1" a="1"/>
  <c r="AZ449" i="1" s="1"/>
  <c r="AY449" i="1" a="1"/>
  <c r="AY449" i="1" s="1"/>
  <c r="AX449" i="1" a="1"/>
  <c r="AX449" i="1" s="1"/>
  <c r="AW449" i="1" a="1"/>
  <c r="AW449" i="1" s="1"/>
  <c r="AV449" i="1" a="1"/>
  <c r="AV449" i="1" s="1"/>
  <c r="AU449" i="1" a="1"/>
  <c r="AU449" i="1" s="1"/>
  <c r="AT449" i="1" a="1"/>
  <c r="AT449" i="1" s="1"/>
  <c r="AS449" i="1" a="1"/>
  <c r="AS449" i="1" s="1"/>
  <c r="AR449" i="1" a="1"/>
  <c r="AR449" i="1" s="1"/>
  <c r="AQ449" i="1" a="1"/>
  <c r="AQ449" i="1" s="1"/>
  <c r="AP449" i="1" a="1"/>
  <c r="AP449" i="1" s="1"/>
  <c r="AO449" i="1" a="1"/>
  <c r="AO449" i="1" s="1"/>
  <c r="AN449" i="1" a="1"/>
  <c r="AN449" i="1" s="1"/>
  <c r="EG449" i="1"/>
  <c r="AJ449" i="1" a="1"/>
  <c r="AJ449" i="1" s="1"/>
  <c r="AI449" i="1" a="1"/>
  <c r="AI449" i="1" s="1"/>
  <c r="AH449" i="1" a="1"/>
  <c r="AH449" i="1" s="1"/>
  <c r="AG449" i="1" a="1"/>
  <c r="AG449" i="1" s="1"/>
  <c r="AA449" i="1" a="1"/>
  <c r="AA449" i="1" s="1"/>
  <c r="Z449" i="1" a="1"/>
  <c r="Z449" i="1" s="1"/>
  <c r="Y449" i="1" a="1"/>
  <c r="Y449" i="1" s="1"/>
  <c r="X449" i="1" a="1"/>
  <c r="X449" i="1" s="1"/>
  <c r="W449" i="1" a="1"/>
  <c r="W449" i="1" s="1"/>
  <c r="V449" i="1" a="1"/>
  <c r="V449" i="1" s="1"/>
  <c r="U449" i="1" a="1"/>
  <c r="U449" i="1" s="1"/>
  <c r="T449" i="1" a="1"/>
  <c r="T449" i="1" s="1"/>
  <c r="S449" i="1" a="1"/>
  <c r="S449" i="1" s="1"/>
  <c r="R449" i="1" a="1"/>
  <c r="R449" i="1" s="1"/>
  <c r="Q449" i="1" a="1"/>
  <c r="Q449" i="1" s="1"/>
  <c r="M449" i="1" a="1"/>
  <c r="M449" i="1" s="1"/>
  <c r="L449" i="1" a="1"/>
  <c r="L449" i="1" s="1"/>
  <c r="DG449" i="1" s="1"/>
  <c r="K449" i="1"/>
  <c r="DF449" i="1" s="1"/>
  <c r="J449" i="1" a="1"/>
  <c r="J449" i="1" s="1"/>
  <c r="I449" i="1" a="1"/>
  <c r="I449" i="1" s="1"/>
  <c r="H449" i="1" a="1"/>
  <c r="H449" i="1" s="1"/>
  <c r="G449" i="1"/>
  <c r="F449" i="1" a="1"/>
  <c r="F449" i="1" s="1"/>
  <c r="E449" i="1" a="1"/>
  <c r="E449" i="1" s="1"/>
  <c r="C449" i="1" a="1"/>
  <c r="C449" i="1" s="1"/>
  <c r="B449" i="1" a="1"/>
  <c r="B449" i="1" s="1"/>
  <c r="HC448" i="1" a="1"/>
  <c r="HC448" i="1" s="1"/>
  <c r="HD448" i="1" s="1"/>
  <c r="HB448" i="1" a="1"/>
  <c r="HB448" i="1" s="1"/>
  <c r="HA448" i="1" a="1"/>
  <c r="HA448" i="1" s="1"/>
  <c r="GX448" i="1" a="1"/>
  <c r="GX448" i="1" s="1"/>
  <c r="GW448" i="1" a="1"/>
  <c r="GW448" i="1" s="1"/>
  <c r="GV448" i="1" a="1"/>
  <c r="GV448" i="1" s="1"/>
  <c r="FG448" i="1" a="1"/>
  <c r="FG448" i="1" s="1"/>
  <c r="FF448" i="1" a="1"/>
  <c r="FF448" i="1" s="1"/>
  <c r="FE448" i="1" a="1"/>
  <c r="FE448" i="1" s="1"/>
  <c r="FD448" i="1" a="1"/>
  <c r="FD448" i="1" s="1"/>
  <c r="FC448" i="1" a="1"/>
  <c r="FC448" i="1" s="1"/>
  <c r="FB448" i="1" a="1"/>
  <c r="FB448" i="1" s="1"/>
  <c r="FA448" i="1" a="1"/>
  <c r="FA448" i="1" s="1"/>
  <c r="EZ448" i="1" a="1"/>
  <c r="EZ448" i="1" s="1"/>
  <c r="EY448" i="1" a="1"/>
  <c r="EY448" i="1" s="1"/>
  <c r="EX448" i="1" a="1"/>
  <c r="EX448" i="1" s="1"/>
  <c r="EW448" i="1" a="1"/>
  <c r="EW448" i="1" s="1"/>
  <c r="EV448" i="1" a="1"/>
  <c r="EV448" i="1" s="1"/>
  <c r="EU448" i="1" a="1"/>
  <c r="EU448" i="1" s="1"/>
  <c r="ET448" i="1" a="1"/>
  <c r="ET448" i="1" s="1"/>
  <c r="ES448" i="1" a="1"/>
  <c r="ES448" i="1" s="1"/>
  <c r="ER448" i="1" a="1"/>
  <c r="ER448" i="1" s="1"/>
  <c r="EQ448" i="1" a="1"/>
  <c r="EQ448" i="1" s="1"/>
  <c r="EP448" i="1" a="1"/>
  <c r="EP448" i="1" s="1"/>
  <c r="EO448" i="1" a="1"/>
  <c r="EO448" i="1" s="1"/>
  <c r="EN448" i="1" a="1"/>
  <c r="EN448" i="1" s="1"/>
  <c r="EM448" i="1" a="1"/>
  <c r="EM448" i="1" s="1"/>
  <c r="EL448" i="1" a="1"/>
  <c r="EL448" i="1" s="1"/>
  <c r="EK448" i="1" a="1"/>
  <c r="EK448" i="1" s="1"/>
  <c r="EJ448" i="1" a="1"/>
  <c r="EJ448" i="1" s="1"/>
  <c r="EI448" i="1" a="1"/>
  <c r="EI448" i="1" s="1"/>
  <c r="EE448" i="1" a="1"/>
  <c r="EE448" i="1" s="1"/>
  <c r="ED448" i="1" a="1"/>
  <c r="ED448" i="1" s="1"/>
  <c r="EC448" i="1" a="1"/>
  <c r="EC448" i="1" s="1"/>
  <c r="EB448" i="1" a="1"/>
  <c r="EB448" i="1" s="1"/>
  <c r="DV448" i="1" a="1"/>
  <c r="DV448" i="1" s="1"/>
  <c r="DU448" i="1" a="1"/>
  <c r="DU448" i="1" s="1"/>
  <c r="DT448" i="1" a="1"/>
  <c r="DT448" i="1" s="1"/>
  <c r="DR448" i="1" a="1"/>
  <c r="DR448" i="1" s="1"/>
  <c r="DQ448" i="1" a="1"/>
  <c r="DQ448" i="1" s="1"/>
  <c r="DP448" i="1" a="1"/>
  <c r="DP448" i="1" s="1"/>
  <c r="DO448" i="1" a="1"/>
  <c r="DO448" i="1" s="1"/>
  <c r="DN448" i="1" a="1"/>
  <c r="DN448" i="1" s="1"/>
  <c r="DL448" i="1" a="1"/>
  <c r="DL448" i="1" s="1"/>
  <c r="DI448" i="1" a="1"/>
  <c r="DI448" i="1" s="1"/>
  <c r="DH448" i="1" a="1"/>
  <c r="DH448" i="1" s="1"/>
  <c r="DE448" i="1" a="1"/>
  <c r="DE448" i="1" s="1"/>
  <c r="DC448" i="1" a="1"/>
  <c r="DC448" i="1" s="1"/>
  <c r="DB448" i="1" a="1"/>
  <c r="DB448" i="1" s="1"/>
  <c r="DA448" i="1" a="1"/>
  <c r="DA448" i="1" s="1"/>
  <c r="CQ448" i="1" a="1"/>
  <c r="CQ448" i="1" s="1"/>
  <c r="GL448" i="1" s="1"/>
  <c r="BL448" i="1" a="1"/>
  <c r="BL448" i="1" s="1"/>
  <c r="BK448" i="1" a="1"/>
  <c r="BK448" i="1" s="1"/>
  <c r="BJ448" i="1" a="1"/>
  <c r="BJ448" i="1" s="1"/>
  <c r="BI448" i="1" a="1"/>
  <c r="BI448" i="1" s="1"/>
  <c r="BH448" i="1" a="1"/>
  <c r="BH448" i="1" s="1"/>
  <c r="BG448" i="1" a="1"/>
  <c r="BG448" i="1" s="1"/>
  <c r="BF448" i="1" a="1"/>
  <c r="BF448" i="1" s="1"/>
  <c r="BE448" i="1" a="1"/>
  <c r="BE448" i="1" s="1"/>
  <c r="BD448" i="1" a="1"/>
  <c r="BD448" i="1" s="1"/>
  <c r="BC448" i="1" a="1"/>
  <c r="BC448" i="1" s="1"/>
  <c r="BB448" i="1" a="1"/>
  <c r="BB448" i="1" s="1"/>
  <c r="BA448" i="1" a="1"/>
  <c r="BA448" i="1" s="1"/>
  <c r="AZ448" i="1" a="1"/>
  <c r="AZ448" i="1" s="1"/>
  <c r="AY448" i="1" a="1"/>
  <c r="AY448" i="1" s="1"/>
  <c r="AX448" i="1" a="1"/>
  <c r="AX448" i="1" s="1"/>
  <c r="AW448" i="1" a="1"/>
  <c r="AW448" i="1" s="1"/>
  <c r="AV448" i="1" a="1"/>
  <c r="AV448" i="1" s="1"/>
  <c r="AU448" i="1" a="1"/>
  <c r="AU448" i="1" s="1"/>
  <c r="AT448" i="1" a="1"/>
  <c r="AT448" i="1" s="1"/>
  <c r="AS448" i="1" a="1"/>
  <c r="AS448" i="1" s="1"/>
  <c r="AR448" i="1" a="1"/>
  <c r="AR448" i="1" s="1"/>
  <c r="AQ448" i="1" a="1"/>
  <c r="AQ448" i="1" s="1"/>
  <c r="AP448" i="1" a="1"/>
  <c r="AP448" i="1" s="1"/>
  <c r="AO448" i="1" a="1"/>
  <c r="AO448" i="1" s="1"/>
  <c r="AN448" i="1" a="1"/>
  <c r="AN448" i="1" s="1"/>
  <c r="EG448" i="1"/>
  <c r="AJ448" i="1" a="1"/>
  <c r="AJ448" i="1" s="1"/>
  <c r="AI448" i="1" a="1"/>
  <c r="AI448" i="1" s="1"/>
  <c r="AH448" i="1" a="1"/>
  <c r="AH448" i="1" s="1"/>
  <c r="AG448" i="1" a="1"/>
  <c r="AG448" i="1" s="1"/>
  <c r="AA448" i="1" a="1"/>
  <c r="AA448" i="1" s="1"/>
  <c r="Z448" i="1" a="1"/>
  <c r="Z448" i="1" s="1"/>
  <c r="Y448" i="1" a="1"/>
  <c r="Y448" i="1" s="1"/>
  <c r="X448" i="1" a="1"/>
  <c r="X448" i="1" s="1"/>
  <c r="W448" i="1" a="1"/>
  <c r="W448" i="1" s="1"/>
  <c r="V448" i="1" a="1"/>
  <c r="V448" i="1" s="1"/>
  <c r="U448" i="1" a="1"/>
  <c r="U448" i="1" s="1"/>
  <c r="T448" i="1" a="1"/>
  <c r="T448" i="1" s="1"/>
  <c r="S448" i="1" a="1"/>
  <c r="S448" i="1" s="1"/>
  <c r="R448" i="1" a="1"/>
  <c r="R448" i="1" s="1"/>
  <c r="DM448" i="1" s="1"/>
  <c r="Q448" i="1" a="1"/>
  <c r="Q448" i="1" s="1"/>
  <c r="M448" i="1" a="1"/>
  <c r="M448" i="1" s="1"/>
  <c r="L448" i="1" a="1"/>
  <c r="L448" i="1" s="1"/>
  <c r="DG448" i="1" s="1"/>
  <c r="K448" i="1"/>
  <c r="DF448" i="1" s="1"/>
  <c r="J448" i="1" a="1"/>
  <c r="J448" i="1" s="1"/>
  <c r="I448" i="1" a="1"/>
  <c r="I448" i="1" s="1"/>
  <c r="H448" i="1" a="1"/>
  <c r="H448" i="1" s="1"/>
  <c r="G448" i="1"/>
  <c r="F448" i="1" a="1"/>
  <c r="F448" i="1" s="1"/>
  <c r="E448" i="1" a="1"/>
  <c r="E448" i="1" s="1"/>
  <c r="C448" i="1" a="1"/>
  <c r="C448" i="1" s="1"/>
  <c r="AK448" i="1" s="1"/>
  <c r="B448" i="1" a="1"/>
  <c r="B448" i="1" s="1"/>
  <c r="HC447" i="1" a="1"/>
  <c r="HC447" i="1" s="1"/>
  <c r="HD447" i="1" s="1"/>
  <c r="HB447" i="1" a="1"/>
  <c r="HB447" i="1" s="1"/>
  <c r="HA447" i="1" a="1"/>
  <c r="HA447" i="1" s="1"/>
  <c r="GX447" i="1" a="1"/>
  <c r="GX447" i="1" s="1"/>
  <c r="GW447" i="1" a="1"/>
  <c r="GW447" i="1" s="1"/>
  <c r="GV447" i="1" a="1"/>
  <c r="GV447" i="1" s="1"/>
  <c r="FG447" i="1" a="1"/>
  <c r="FG447" i="1" s="1"/>
  <c r="FF447" i="1" a="1"/>
  <c r="FF447" i="1" s="1"/>
  <c r="FE447" i="1" a="1"/>
  <c r="FE447" i="1" s="1"/>
  <c r="FD447" i="1" a="1"/>
  <c r="FD447" i="1" s="1"/>
  <c r="FC447" i="1" a="1"/>
  <c r="FC447" i="1" s="1"/>
  <c r="FB447" i="1" a="1"/>
  <c r="FB447" i="1" s="1"/>
  <c r="FA447" i="1" a="1"/>
  <c r="FA447" i="1" s="1"/>
  <c r="EZ447" i="1" a="1"/>
  <c r="EZ447" i="1" s="1"/>
  <c r="EY447" i="1" a="1"/>
  <c r="EY447" i="1" s="1"/>
  <c r="EX447" i="1" a="1"/>
  <c r="EX447" i="1" s="1"/>
  <c r="EW447" i="1" a="1"/>
  <c r="EW447" i="1" s="1"/>
  <c r="EV447" i="1" a="1"/>
  <c r="EV447" i="1" s="1"/>
  <c r="EU447" i="1" a="1"/>
  <c r="EU447" i="1" s="1"/>
  <c r="ET447" i="1" a="1"/>
  <c r="ET447" i="1" s="1"/>
  <c r="ES447" i="1" a="1"/>
  <c r="ES447" i="1" s="1"/>
  <c r="ER447" i="1" a="1"/>
  <c r="ER447" i="1" s="1"/>
  <c r="EQ447" i="1" a="1"/>
  <c r="EQ447" i="1" s="1"/>
  <c r="EP447" i="1" a="1"/>
  <c r="EP447" i="1" s="1"/>
  <c r="EO447" i="1" a="1"/>
  <c r="EO447" i="1" s="1"/>
  <c r="EN447" i="1" a="1"/>
  <c r="EN447" i="1" s="1"/>
  <c r="EM447" i="1" a="1"/>
  <c r="EM447" i="1" s="1"/>
  <c r="EL447" i="1" a="1"/>
  <c r="EL447" i="1" s="1"/>
  <c r="EK447" i="1" a="1"/>
  <c r="EK447" i="1" s="1"/>
  <c r="EJ447" i="1" a="1"/>
  <c r="EJ447" i="1" s="1"/>
  <c r="EI447" i="1" a="1"/>
  <c r="EI447" i="1" s="1"/>
  <c r="EE447" i="1" a="1"/>
  <c r="EE447" i="1" s="1"/>
  <c r="ED447" i="1" a="1"/>
  <c r="ED447" i="1" s="1"/>
  <c r="EC447" i="1" a="1"/>
  <c r="EC447" i="1" s="1"/>
  <c r="EB447" i="1" a="1"/>
  <c r="EB447" i="1" s="1"/>
  <c r="DV447" i="1" a="1"/>
  <c r="DV447" i="1" s="1"/>
  <c r="DU447" i="1" a="1"/>
  <c r="DU447" i="1" s="1"/>
  <c r="DT447" i="1" a="1"/>
  <c r="DT447" i="1" s="1"/>
  <c r="DR447" i="1" a="1"/>
  <c r="DR447" i="1" s="1"/>
  <c r="DQ447" i="1" a="1"/>
  <c r="DQ447" i="1" s="1"/>
  <c r="DP447" i="1" a="1"/>
  <c r="DP447" i="1" s="1"/>
  <c r="DO447" i="1" a="1"/>
  <c r="DO447" i="1" s="1"/>
  <c r="DN447" i="1" a="1"/>
  <c r="DN447" i="1" s="1"/>
  <c r="DL447" i="1" a="1"/>
  <c r="DL447" i="1" s="1"/>
  <c r="DI447" i="1" a="1"/>
  <c r="DI447" i="1" s="1"/>
  <c r="DH447" i="1" a="1"/>
  <c r="DH447" i="1" s="1"/>
  <c r="DE447" i="1" a="1"/>
  <c r="DE447" i="1" s="1"/>
  <c r="DC447" i="1" a="1"/>
  <c r="DC447" i="1" s="1"/>
  <c r="DB447" i="1" a="1"/>
  <c r="DB447" i="1" s="1"/>
  <c r="DA447" i="1" a="1"/>
  <c r="DA447" i="1" s="1"/>
  <c r="CQ447" i="1" a="1"/>
  <c r="CQ447" i="1" s="1"/>
  <c r="GL447" i="1" s="1"/>
  <c r="BL447" i="1" a="1"/>
  <c r="BL447" i="1" s="1"/>
  <c r="BK447" i="1" a="1"/>
  <c r="BK447" i="1" s="1"/>
  <c r="BJ447" i="1" a="1"/>
  <c r="BJ447" i="1" s="1"/>
  <c r="BI447" i="1" a="1"/>
  <c r="BI447" i="1" s="1"/>
  <c r="BH447" i="1" a="1"/>
  <c r="BH447" i="1" s="1"/>
  <c r="BG447" i="1" a="1"/>
  <c r="BG447" i="1" s="1"/>
  <c r="BF447" i="1" a="1"/>
  <c r="BF447" i="1" s="1"/>
  <c r="BE447" i="1" a="1"/>
  <c r="BE447" i="1" s="1"/>
  <c r="BD447" i="1" a="1"/>
  <c r="BD447" i="1" s="1"/>
  <c r="BC447" i="1" a="1"/>
  <c r="BC447" i="1" s="1"/>
  <c r="BB447" i="1" a="1"/>
  <c r="BB447" i="1" s="1"/>
  <c r="BA447" i="1" a="1"/>
  <c r="BA447" i="1" s="1"/>
  <c r="AZ447" i="1" a="1"/>
  <c r="AZ447" i="1" s="1"/>
  <c r="AY447" i="1" a="1"/>
  <c r="AY447" i="1" s="1"/>
  <c r="AX447" i="1" a="1"/>
  <c r="AX447" i="1" s="1"/>
  <c r="AW447" i="1" a="1"/>
  <c r="AW447" i="1" s="1"/>
  <c r="AV447" i="1" a="1"/>
  <c r="AV447" i="1" s="1"/>
  <c r="AU447" i="1" a="1"/>
  <c r="AU447" i="1" s="1"/>
  <c r="AT447" i="1" a="1"/>
  <c r="AT447" i="1" s="1"/>
  <c r="AS447" i="1" a="1"/>
  <c r="AS447" i="1" s="1"/>
  <c r="AR447" i="1" a="1"/>
  <c r="AR447" i="1" s="1"/>
  <c r="AQ447" i="1" a="1"/>
  <c r="AQ447" i="1" s="1"/>
  <c r="AP447" i="1" a="1"/>
  <c r="AP447" i="1" s="1"/>
  <c r="AO447" i="1" a="1"/>
  <c r="AO447" i="1" s="1"/>
  <c r="AN447" i="1" a="1"/>
  <c r="AN447" i="1" s="1"/>
  <c r="EG447" i="1"/>
  <c r="AJ447" i="1" a="1"/>
  <c r="AJ447" i="1" s="1"/>
  <c r="AI447" i="1" a="1"/>
  <c r="AI447" i="1" s="1"/>
  <c r="AH447" i="1" a="1"/>
  <c r="AH447" i="1" s="1"/>
  <c r="AG447" i="1" a="1"/>
  <c r="AG447" i="1" s="1"/>
  <c r="AA447" i="1" a="1"/>
  <c r="AA447" i="1" s="1"/>
  <c r="Z447" i="1" a="1"/>
  <c r="Z447" i="1" s="1"/>
  <c r="Y447" i="1" a="1"/>
  <c r="Y447" i="1" s="1"/>
  <c r="X447" i="1" a="1"/>
  <c r="X447" i="1" s="1"/>
  <c r="W447" i="1" a="1"/>
  <c r="W447" i="1" s="1"/>
  <c r="V447" i="1" a="1"/>
  <c r="V447" i="1" s="1"/>
  <c r="U447" i="1" a="1"/>
  <c r="U447" i="1" s="1"/>
  <c r="T447" i="1" a="1"/>
  <c r="T447" i="1" s="1"/>
  <c r="S447" i="1" a="1"/>
  <c r="S447" i="1" s="1"/>
  <c r="R447" i="1" a="1"/>
  <c r="R447" i="1" s="1"/>
  <c r="Q447" i="1" a="1"/>
  <c r="Q447" i="1" s="1"/>
  <c r="M447" i="1" a="1"/>
  <c r="M447" i="1" s="1"/>
  <c r="L447" i="1" a="1"/>
  <c r="L447" i="1" s="1"/>
  <c r="DG447" i="1" s="1"/>
  <c r="K447" i="1"/>
  <c r="DF447" i="1" s="1"/>
  <c r="J447" i="1" a="1"/>
  <c r="J447" i="1" s="1"/>
  <c r="I447" i="1" a="1"/>
  <c r="I447" i="1" s="1"/>
  <c r="H447" i="1" a="1"/>
  <c r="H447" i="1" s="1"/>
  <c r="G447" i="1"/>
  <c r="F447" i="1" a="1"/>
  <c r="F447" i="1" s="1"/>
  <c r="E447" i="1" a="1"/>
  <c r="E447" i="1" s="1"/>
  <c r="C447" i="1" a="1"/>
  <c r="C447" i="1" s="1"/>
  <c r="AK447" i="1" s="1"/>
  <c r="B447" i="1" a="1"/>
  <c r="B447" i="1" s="1"/>
  <c r="HC446" i="1" a="1"/>
  <c r="HC446" i="1" s="1"/>
  <c r="HD446" i="1" s="1"/>
  <c r="HB446" i="1" a="1"/>
  <c r="HB446" i="1" s="1"/>
  <c r="HA446" i="1" a="1"/>
  <c r="HA446" i="1" s="1"/>
  <c r="GX446" i="1" a="1"/>
  <c r="GX446" i="1" s="1"/>
  <c r="GW446" i="1" a="1"/>
  <c r="GW446" i="1" s="1"/>
  <c r="GV446" i="1" a="1"/>
  <c r="GV446" i="1" s="1"/>
  <c r="FG446" i="1" a="1"/>
  <c r="FG446" i="1" s="1"/>
  <c r="FF446" i="1" a="1"/>
  <c r="FF446" i="1" s="1"/>
  <c r="FE446" i="1" a="1"/>
  <c r="FE446" i="1" s="1"/>
  <c r="FD446" i="1" a="1"/>
  <c r="FD446" i="1" s="1"/>
  <c r="FC446" i="1" a="1"/>
  <c r="FC446" i="1" s="1"/>
  <c r="FB446" i="1" a="1"/>
  <c r="FB446" i="1" s="1"/>
  <c r="FA446" i="1" a="1"/>
  <c r="FA446" i="1" s="1"/>
  <c r="EZ446" i="1" a="1"/>
  <c r="EZ446" i="1" s="1"/>
  <c r="EY446" i="1" a="1"/>
  <c r="EY446" i="1" s="1"/>
  <c r="EX446" i="1" a="1"/>
  <c r="EX446" i="1" s="1"/>
  <c r="EW446" i="1" a="1"/>
  <c r="EW446" i="1" s="1"/>
  <c r="EV446" i="1" a="1"/>
  <c r="EV446" i="1" s="1"/>
  <c r="EU446" i="1" a="1"/>
  <c r="EU446" i="1" s="1"/>
  <c r="ET446" i="1" a="1"/>
  <c r="ET446" i="1" s="1"/>
  <c r="ES446" i="1" a="1"/>
  <c r="ES446" i="1" s="1"/>
  <c r="ER446" i="1" a="1"/>
  <c r="ER446" i="1" s="1"/>
  <c r="EQ446" i="1" a="1"/>
  <c r="EQ446" i="1" s="1"/>
  <c r="EP446" i="1" a="1"/>
  <c r="EP446" i="1" s="1"/>
  <c r="EO446" i="1" a="1"/>
  <c r="EO446" i="1" s="1"/>
  <c r="EN446" i="1" a="1"/>
  <c r="EN446" i="1" s="1"/>
  <c r="EM446" i="1" a="1"/>
  <c r="EM446" i="1" s="1"/>
  <c r="EL446" i="1" a="1"/>
  <c r="EL446" i="1" s="1"/>
  <c r="EK446" i="1" a="1"/>
  <c r="EK446" i="1" s="1"/>
  <c r="EJ446" i="1" a="1"/>
  <c r="EJ446" i="1" s="1"/>
  <c r="EI446" i="1" a="1"/>
  <c r="EI446" i="1" s="1"/>
  <c r="EE446" i="1" a="1"/>
  <c r="EE446" i="1" s="1"/>
  <c r="ED446" i="1" a="1"/>
  <c r="ED446" i="1" s="1"/>
  <c r="EC446" i="1" a="1"/>
  <c r="EC446" i="1" s="1"/>
  <c r="EB446" i="1" a="1"/>
  <c r="EB446" i="1" s="1"/>
  <c r="DV446" i="1" a="1"/>
  <c r="DV446" i="1" s="1"/>
  <c r="DU446" i="1" a="1"/>
  <c r="DU446" i="1" s="1"/>
  <c r="DT446" i="1" a="1"/>
  <c r="DT446" i="1" s="1"/>
  <c r="DR446" i="1" a="1"/>
  <c r="DR446" i="1" s="1"/>
  <c r="DQ446" i="1" a="1"/>
  <c r="DQ446" i="1" s="1"/>
  <c r="DP446" i="1" a="1"/>
  <c r="DP446" i="1" s="1"/>
  <c r="DO446" i="1" a="1"/>
  <c r="DO446" i="1" s="1"/>
  <c r="DN446" i="1" a="1"/>
  <c r="DN446" i="1" s="1"/>
  <c r="DL446" i="1" a="1"/>
  <c r="DL446" i="1" s="1"/>
  <c r="DI446" i="1" a="1"/>
  <c r="DI446" i="1" s="1"/>
  <c r="DH446" i="1" a="1"/>
  <c r="DH446" i="1" s="1"/>
  <c r="DE446" i="1" a="1"/>
  <c r="DE446" i="1" s="1"/>
  <c r="DC446" i="1" a="1"/>
  <c r="DC446" i="1" s="1"/>
  <c r="DB446" i="1" a="1"/>
  <c r="DB446" i="1" s="1"/>
  <c r="DA446" i="1" a="1"/>
  <c r="DA446" i="1" s="1"/>
  <c r="CQ446" i="1" a="1"/>
  <c r="CQ446" i="1" s="1"/>
  <c r="GL446" i="1" s="1"/>
  <c r="BL446" i="1" a="1"/>
  <c r="BL446" i="1" s="1"/>
  <c r="BK446" i="1" a="1"/>
  <c r="BK446" i="1" s="1"/>
  <c r="BJ446" i="1" a="1"/>
  <c r="BJ446" i="1" s="1"/>
  <c r="BI446" i="1" a="1"/>
  <c r="BI446" i="1" s="1"/>
  <c r="BH446" i="1" a="1"/>
  <c r="BH446" i="1" s="1"/>
  <c r="BG446" i="1" a="1"/>
  <c r="BG446" i="1" s="1"/>
  <c r="BF446" i="1" a="1"/>
  <c r="BF446" i="1" s="1"/>
  <c r="BE446" i="1" a="1"/>
  <c r="BE446" i="1" s="1"/>
  <c r="BD446" i="1" a="1"/>
  <c r="BD446" i="1" s="1"/>
  <c r="BC446" i="1" a="1"/>
  <c r="BC446" i="1" s="1"/>
  <c r="BB446" i="1" a="1"/>
  <c r="BB446" i="1" s="1"/>
  <c r="BA446" i="1" a="1"/>
  <c r="BA446" i="1" s="1"/>
  <c r="AZ446" i="1" a="1"/>
  <c r="AZ446" i="1" s="1"/>
  <c r="AY446" i="1" a="1"/>
  <c r="AY446" i="1" s="1"/>
  <c r="AX446" i="1" a="1"/>
  <c r="AX446" i="1" s="1"/>
  <c r="AW446" i="1" a="1"/>
  <c r="AW446" i="1" s="1"/>
  <c r="AV446" i="1" a="1"/>
  <c r="AV446" i="1" s="1"/>
  <c r="AU446" i="1" a="1"/>
  <c r="AU446" i="1" s="1"/>
  <c r="AT446" i="1" a="1"/>
  <c r="AT446" i="1" s="1"/>
  <c r="AS446" i="1" a="1"/>
  <c r="AS446" i="1" s="1"/>
  <c r="AR446" i="1" a="1"/>
  <c r="AR446" i="1" s="1"/>
  <c r="AQ446" i="1" a="1"/>
  <c r="AQ446" i="1" s="1"/>
  <c r="AP446" i="1" a="1"/>
  <c r="AP446" i="1" s="1"/>
  <c r="AO446" i="1" a="1"/>
  <c r="AO446" i="1" s="1"/>
  <c r="AN446" i="1" a="1"/>
  <c r="AN446" i="1" s="1"/>
  <c r="EG446" i="1"/>
  <c r="AJ446" i="1" a="1"/>
  <c r="AJ446" i="1" s="1"/>
  <c r="AI446" i="1" a="1"/>
  <c r="AI446" i="1" s="1"/>
  <c r="AH446" i="1" a="1"/>
  <c r="AH446" i="1" s="1"/>
  <c r="AG446" i="1" a="1"/>
  <c r="AG446" i="1" s="1"/>
  <c r="AA446" i="1" a="1"/>
  <c r="AA446" i="1" s="1"/>
  <c r="Z446" i="1" a="1"/>
  <c r="Z446" i="1" s="1"/>
  <c r="Y446" i="1" a="1"/>
  <c r="Y446" i="1" s="1"/>
  <c r="X446" i="1" a="1"/>
  <c r="X446" i="1" s="1"/>
  <c r="W446" i="1" a="1"/>
  <c r="W446" i="1" s="1"/>
  <c r="V446" i="1" a="1"/>
  <c r="V446" i="1" s="1"/>
  <c r="U446" i="1" a="1"/>
  <c r="U446" i="1" s="1"/>
  <c r="T446" i="1" a="1"/>
  <c r="T446" i="1" s="1"/>
  <c r="S446" i="1" a="1"/>
  <c r="S446" i="1" s="1"/>
  <c r="R446" i="1" a="1"/>
  <c r="R446" i="1" s="1"/>
  <c r="Q446" i="1" a="1"/>
  <c r="Q446" i="1" s="1"/>
  <c r="M446" i="1" a="1"/>
  <c r="M446" i="1" s="1"/>
  <c r="L446" i="1" a="1"/>
  <c r="L446" i="1" s="1"/>
  <c r="DG446" i="1" s="1"/>
  <c r="K446" i="1"/>
  <c r="DF446" i="1" s="1"/>
  <c r="J446" i="1" a="1"/>
  <c r="J446" i="1" s="1"/>
  <c r="I446" i="1" a="1"/>
  <c r="I446" i="1" s="1"/>
  <c r="H446" i="1" a="1"/>
  <c r="H446" i="1" s="1"/>
  <c r="G446" i="1"/>
  <c r="F446" i="1" a="1"/>
  <c r="F446" i="1" s="1"/>
  <c r="E446" i="1" a="1"/>
  <c r="E446" i="1" s="1"/>
  <c r="C446" i="1" a="1"/>
  <c r="C446" i="1" s="1"/>
  <c r="EF446" i="1" s="1"/>
  <c r="B446" i="1" a="1"/>
  <c r="B446" i="1" s="1"/>
  <c r="HC445" i="1" a="1"/>
  <c r="HC445" i="1" s="1"/>
  <c r="HD445" i="1" s="1"/>
  <c r="HB445" i="1" a="1"/>
  <c r="HB445" i="1" s="1"/>
  <c r="HA445" i="1" a="1"/>
  <c r="HA445" i="1" s="1"/>
  <c r="GX445" i="1" a="1"/>
  <c r="GX445" i="1" s="1"/>
  <c r="GW445" i="1" a="1"/>
  <c r="GW445" i="1" s="1"/>
  <c r="GV445" i="1" a="1"/>
  <c r="GV445" i="1" s="1"/>
  <c r="FG445" i="1" a="1"/>
  <c r="FG445" i="1" s="1"/>
  <c r="FF445" i="1" a="1"/>
  <c r="FF445" i="1" s="1"/>
  <c r="FE445" i="1" a="1"/>
  <c r="FE445" i="1" s="1"/>
  <c r="FD445" i="1" a="1"/>
  <c r="FD445" i="1" s="1"/>
  <c r="FC445" i="1" a="1"/>
  <c r="FC445" i="1" s="1"/>
  <c r="FB445" i="1" a="1"/>
  <c r="FB445" i="1" s="1"/>
  <c r="FA445" i="1" a="1"/>
  <c r="FA445" i="1" s="1"/>
  <c r="EZ445" i="1" a="1"/>
  <c r="EZ445" i="1" s="1"/>
  <c r="EY445" i="1" a="1"/>
  <c r="EY445" i="1" s="1"/>
  <c r="EX445" i="1" a="1"/>
  <c r="EX445" i="1" s="1"/>
  <c r="EW445" i="1" a="1"/>
  <c r="EW445" i="1" s="1"/>
  <c r="EV445" i="1" a="1"/>
  <c r="EV445" i="1" s="1"/>
  <c r="EU445" i="1" a="1"/>
  <c r="EU445" i="1" s="1"/>
  <c r="ET445" i="1" a="1"/>
  <c r="ET445" i="1" s="1"/>
  <c r="ES445" i="1" a="1"/>
  <c r="ES445" i="1" s="1"/>
  <c r="ER445" i="1" a="1"/>
  <c r="ER445" i="1" s="1"/>
  <c r="EQ445" i="1" a="1"/>
  <c r="EQ445" i="1" s="1"/>
  <c r="EP445" i="1" a="1"/>
  <c r="EP445" i="1" s="1"/>
  <c r="EO445" i="1" a="1"/>
  <c r="EO445" i="1" s="1"/>
  <c r="EN445" i="1" a="1"/>
  <c r="EN445" i="1" s="1"/>
  <c r="EM445" i="1" a="1"/>
  <c r="EM445" i="1" s="1"/>
  <c r="EL445" i="1" a="1"/>
  <c r="EL445" i="1" s="1"/>
  <c r="EK445" i="1" a="1"/>
  <c r="EK445" i="1" s="1"/>
  <c r="EJ445" i="1" a="1"/>
  <c r="EJ445" i="1" s="1"/>
  <c r="EI445" i="1" a="1"/>
  <c r="EI445" i="1" s="1"/>
  <c r="EE445" i="1" a="1"/>
  <c r="EE445" i="1" s="1"/>
  <c r="ED445" i="1" a="1"/>
  <c r="ED445" i="1" s="1"/>
  <c r="EC445" i="1" a="1"/>
  <c r="EC445" i="1" s="1"/>
  <c r="EB445" i="1" a="1"/>
  <c r="EB445" i="1" s="1"/>
  <c r="DV445" i="1" a="1"/>
  <c r="DV445" i="1" s="1"/>
  <c r="DU445" i="1" a="1"/>
  <c r="DU445" i="1" s="1"/>
  <c r="DT445" i="1" a="1"/>
  <c r="DT445" i="1" s="1"/>
  <c r="DR445" i="1" a="1"/>
  <c r="DR445" i="1" s="1"/>
  <c r="DQ445" i="1" a="1"/>
  <c r="DQ445" i="1" s="1"/>
  <c r="DP445" i="1" a="1"/>
  <c r="DP445" i="1" s="1"/>
  <c r="DO445" i="1" a="1"/>
  <c r="DO445" i="1" s="1"/>
  <c r="DN445" i="1" a="1"/>
  <c r="DN445" i="1" s="1"/>
  <c r="DL445" i="1" a="1"/>
  <c r="DL445" i="1" s="1"/>
  <c r="DI445" i="1" a="1"/>
  <c r="DI445" i="1" s="1"/>
  <c r="DH445" i="1" a="1"/>
  <c r="DH445" i="1" s="1"/>
  <c r="DE445" i="1" a="1"/>
  <c r="DE445" i="1" s="1"/>
  <c r="DC445" i="1" a="1"/>
  <c r="DC445" i="1" s="1"/>
  <c r="DB445" i="1" a="1"/>
  <c r="DB445" i="1" s="1"/>
  <c r="DA445" i="1" a="1"/>
  <c r="DA445" i="1" s="1"/>
  <c r="CQ445" i="1" a="1"/>
  <c r="CQ445" i="1" s="1"/>
  <c r="GL445" i="1" s="1"/>
  <c r="BL445" i="1" a="1"/>
  <c r="BL445" i="1" s="1"/>
  <c r="BK445" i="1" a="1"/>
  <c r="BK445" i="1" s="1"/>
  <c r="BJ445" i="1" a="1"/>
  <c r="BJ445" i="1" s="1"/>
  <c r="BI445" i="1" a="1"/>
  <c r="BI445" i="1" s="1"/>
  <c r="BH445" i="1" a="1"/>
  <c r="BH445" i="1" s="1"/>
  <c r="BG445" i="1" a="1"/>
  <c r="BG445" i="1" s="1"/>
  <c r="BF445" i="1" a="1"/>
  <c r="BF445" i="1" s="1"/>
  <c r="BE445" i="1" a="1"/>
  <c r="BE445" i="1" s="1"/>
  <c r="BD445" i="1" a="1"/>
  <c r="BD445" i="1" s="1"/>
  <c r="BC445" i="1" a="1"/>
  <c r="BC445" i="1" s="1"/>
  <c r="BB445" i="1" a="1"/>
  <c r="BB445" i="1" s="1"/>
  <c r="BA445" i="1" a="1"/>
  <c r="BA445" i="1" s="1"/>
  <c r="AZ445" i="1" a="1"/>
  <c r="AZ445" i="1" s="1"/>
  <c r="AY445" i="1" a="1"/>
  <c r="AY445" i="1" s="1"/>
  <c r="AX445" i="1" a="1"/>
  <c r="AX445" i="1" s="1"/>
  <c r="AW445" i="1" a="1"/>
  <c r="AW445" i="1" s="1"/>
  <c r="AV445" i="1" a="1"/>
  <c r="AV445" i="1" s="1"/>
  <c r="AU445" i="1" a="1"/>
  <c r="AU445" i="1" s="1"/>
  <c r="AT445" i="1" a="1"/>
  <c r="AT445" i="1" s="1"/>
  <c r="AS445" i="1" a="1"/>
  <c r="AS445" i="1" s="1"/>
  <c r="AR445" i="1" a="1"/>
  <c r="AR445" i="1" s="1"/>
  <c r="AQ445" i="1" a="1"/>
  <c r="AQ445" i="1" s="1"/>
  <c r="AP445" i="1" a="1"/>
  <c r="AP445" i="1" s="1"/>
  <c r="AO445" i="1" a="1"/>
  <c r="AO445" i="1" s="1"/>
  <c r="AN445" i="1" a="1"/>
  <c r="AN445" i="1" s="1"/>
  <c r="EG445" i="1"/>
  <c r="AJ445" i="1" a="1"/>
  <c r="AJ445" i="1" s="1"/>
  <c r="AI445" i="1" a="1"/>
  <c r="AI445" i="1" s="1"/>
  <c r="AH445" i="1" a="1"/>
  <c r="AH445" i="1" s="1"/>
  <c r="AG445" i="1" a="1"/>
  <c r="AG445" i="1" s="1"/>
  <c r="AA445" i="1" a="1"/>
  <c r="AA445" i="1" s="1"/>
  <c r="Z445" i="1" a="1"/>
  <c r="Z445" i="1" s="1"/>
  <c r="Y445" i="1" a="1"/>
  <c r="Y445" i="1" s="1"/>
  <c r="X445" i="1" a="1"/>
  <c r="X445" i="1" s="1"/>
  <c r="W445" i="1" a="1"/>
  <c r="W445" i="1" s="1"/>
  <c r="V445" i="1" a="1"/>
  <c r="V445" i="1" s="1"/>
  <c r="U445" i="1" a="1"/>
  <c r="U445" i="1" s="1"/>
  <c r="T445" i="1" a="1"/>
  <c r="T445" i="1" s="1"/>
  <c r="S445" i="1" a="1"/>
  <c r="S445" i="1" s="1"/>
  <c r="R445" i="1" a="1"/>
  <c r="R445" i="1" s="1"/>
  <c r="Q445" i="1" a="1"/>
  <c r="Q445" i="1" s="1"/>
  <c r="M445" i="1" a="1"/>
  <c r="M445" i="1" s="1"/>
  <c r="L445" i="1" a="1"/>
  <c r="L445" i="1" s="1"/>
  <c r="DG445" i="1" s="1"/>
  <c r="K445" i="1"/>
  <c r="DF445" i="1" s="1"/>
  <c r="J445" i="1" a="1"/>
  <c r="J445" i="1" s="1"/>
  <c r="I445" i="1" a="1"/>
  <c r="I445" i="1" s="1"/>
  <c r="H445" i="1" a="1"/>
  <c r="H445" i="1" s="1"/>
  <c r="G445" i="1"/>
  <c r="F445" i="1" a="1"/>
  <c r="F445" i="1" s="1"/>
  <c r="E445" i="1" a="1"/>
  <c r="E445" i="1" s="1"/>
  <c r="C445" i="1" a="1"/>
  <c r="C445" i="1" s="1"/>
  <c r="EF445" i="1" s="1"/>
  <c r="B445" i="1" a="1"/>
  <c r="B445" i="1" s="1"/>
  <c r="HC444" i="1" a="1"/>
  <c r="HC444" i="1" s="1"/>
  <c r="HD444" i="1" s="1"/>
  <c r="HB444" i="1" a="1"/>
  <c r="HB444" i="1" s="1"/>
  <c r="HA444" i="1" a="1"/>
  <c r="HA444" i="1" s="1"/>
  <c r="GX444" i="1" a="1"/>
  <c r="GX444" i="1" s="1"/>
  <c r="GW444" i="1" a="1"/>
  <c r="GW444" i="1" s="1"/>
  <c r="GV444" i="1" a="1"/>
  <c r="GV444" i="1" s="1"/>
  <c r="FG444" i="1" a="1"/>
  <c r="FG444" i="1" s="1"/>
  <c r="FF444" i="1" a="1"/>
  <c r="FF444" i="1" s="1"/>
  <c r="FE444" i="1" a="1"/>
  <c r="FE444" i="1" s="1"/>
  <c r="FD444" i="1" a="1"/>
  <c r="FD444" i="1" s="1"/>
  <c r="FC444" i="1" a="1"/>
  <c r="FC444" i="1" s="1"/>
  <c r="FB444" i="1" a="1"/>
  <c r="FB444" i="1" s="1"/>
  <c r="FA444" i="1" a="1"/>
  <c r="FA444" i="1" s="1"/>
  <c r="EZ444" i="1" a="1"/>
  <c r="EZ444" i="1" s="1"/>
  <c r="EY444" i="1" a="1"/>
  <c r="EY444" i="1" s="1"/>
  <c r="EX444" i="1" a="1"/>
  <c r="EX444" i="1" s="1"/>
  <c r="EW444" i="1" a="1"/>
  <c r="EW444" i="1" s="1"/>
  <c r="EV444" i="1" a="1"/>
  <c r="EV444" i="1" s="1"/>
  <c r="EU444" i="1" a="1"/>
  <c r="EU444" i="1" s="1"/>
  <c r="ET444" i="1" a="1"/>
  <c r="ET444" i="1" s="1"/>
  <c r="ES444" i="1" a="1"/>
  <c r="ES444" i="1" s="1"/>
  <c r="ER444" i="1" a="1"/>
  <c r="ER444" i="1" s="1"/>
  <c r="EQ444" i="1" a="1"/>
  <c r="EQ444" i="1" s="1"/>
  <c r="EP444" i="1" a="1"/>
  <c r="EP444" i="1" s="1"/>
  <c r="EO444" i="1" a="1"/>
  <c r="EO444" i="1" s="1"/>
  <c r="EN444" i="1" a="1"/>
  <c r="EN444" i="1" s="1"/>
  <c r="EM444" i="1" a="1"/>
  <c r="EM444" i="1" s="1"/>
  <c r="EL444" i="1" a="1"/>
  <c r="EL444" i="1" s="1"/>
  <c r="EK444" i="1" a="1"/>
  <c r="EK444" i="1" s="1"/>
  <c r="EJ444" i="1" a="1"/>
  <c r="EJ444" i="1" s="1"/>
  <c r="EI444" i="1" a="1"/>
  <c r="EI444" i="1" s="1"/>
  <c r="EE444" i="1" a="1"/>
  <c r="EE444" i="1" s="1"/>
  <c r="ED444" i="1" a="1"/>
  <c r="ED444" i="1" s="1"/>
  <c r="EC444" i="1" a="1"/>
  <c r="EC444" i="1" s="1"/>
  <c r="EB444" i="1" a="1"/>
  <c r="EB444" i="1" s="1"/>
  <c r="DV444" i="1" a="1"/>
  <c r="DV444" i="1" s="1"/>
  <c r="DU444" i="1" a="1"/>
  <c r="DU444" i="1" s="1"/>
  <c r="DT444" i="1" a="1"/>
  <c r="DT444" i="1" s="1"/>
  <c r="DR444" i="1" a="1"/>
  <c r="DR444" i="1" s="1"/>
  <c r="DQ444" i="1" a="1"/>
  <c r="DQ444" i="1" s="1"/>
  <c r="DP444" i="1" a="1"/>
  <c r="DP444" i="1" s="1"/>
  <c r="DO444" i="1" a="1"/>
  <c r="DO444" i="1" s="1"/>
  <c r="DN444" i="1" a="1"/>
  <c r="DN444" i="1" s="1"/>
  <c r="DL444" i="1" a="1"/>
  <c r="DL444" i="1" s="1"/>
  <c r="DI444" i="1" a="1"/>
  <c r="DI444" i="1" s="1"/>
  <c r="DH444" i="1" a="1"/>
  <c r="DH444" i="1" s="1"/>
  <c r="DE444" i="1" a="1"/>
  <c r="DE444" i="1" s="1"/>
  <c r="DC444" i="1" a="1"/>
  <c r="DC444" i="1" s="1"/>
  <c r="DB444" i="1" a="1"/>
  <c r="DB444" i="1" s="1"/>
  <c r="DA444" i="1" a="1"/>
  <c r="DA444" i="1" s="1"/>
  <c r="CQ444" i="1" a="1"/>
  <c r="CQ444" i="1" s="1"/>
  <c r="GL444" i="1" s="1"/>
  <c r="BL444" i="1" a="1"/>
  <c r="BL444" i="1" s="1"/>
  <c r="BK444" i="1" a="1"/>
  <c r="BK444" i="1" s="1"/>
  <c r="BJ444" i="1" a="1"/>
  <c r="BJ444" i="1" s="1"/>
  <c r="BI444" i="1" a="1"/>
  <c r="BI444" i="1" s="1"/>
  <c r="BH444" i="1" a="1"/>
  <c r="BH444" i="1" s="1"/>
  <c r="BG444" i="1" a="1"/>
  <c r="BG444" i="1" s="1"/>
  <c r="BF444" i="1" a="1"/>
  <c r="BF444" i="1" s="1"/>
  <c r="BE444" i="1" a="1"/>
  <c r="BE444" i="1" s="1"/>
  <c r="BD444" i="1" a="1"/>
  <c r="BD444" i="1" s="1"/>
  <c r="BC444" i="1" a="1"/>
  <c r="BC444" i="1" s="1"/>
  <c r="BB444" i="1" a="1"/>
  <c r="BB444" i="1" s="1"/>
  <c r="BA444" i="1" a="1"/>
  <c r="BA444" i="1" s="1"/>
  <c r="AZ444" i="1" a="1"/>
  <c r="AZ444" i="1" s="1"/>
  <c r="AY444" i="1" a="1"/>
  <c r="AY444" i="1" s="1"/>
  <c r="AX444" i="1" a="1"/>
  <c r="AX444" i="1" s="1"/>
  <c r="AW444" i="1" a="1"/>
  <c r="AW444" i="1" s="1"/>
  <c r="AV444" i="1" a="1"/>
  <c r="AV444" i="1" s="1"/>
  <c r="AU444" i="1" a="1"/>
  <c r="AU444" i="1" s="1"/>
  <c r="AT444" i="1" a="1"/>
  <c r="AT444" i="1" s="1"/>
  <c r="AS444" i="1" a="1"/>
  <c r="AS444" i="1" s="1"/>
  <c r="AR444" i="1" a="1"/>
  <c r="AR444" i="1" s="1"/>
  <c r="AQ444" i="1" a="1"/>
  <c r="AQ444" i="1" s="1"/>
  <c r="AP444" i="1" a="1"/>
  <c r="AP444" i="1" s="1"/>
  <c r="AO444" i="1" a="1"/>
  <c r="AO444" i="1" s="1"/>
  <c r="AN444" i="1" a="1"/>
  <c r="AN444" i="1" s="1"/>
  <c r="EG444" i="1"/>
  <c r="AJ444" i="1" a="1"/>
  <c r="AJ444" i="1" s="1"/>
  <c r="AI444" i="1" a="1"/>
  <c r="AI444" i="1" s="1"/>
  <c r="AH444" i="1" a="1"/>
  <c r="AH444" i="1" s="1"/>
  <c r="AG444" i="1" a="1"/>
  <c r="AG444" i="1" s="1"/>
  <c r="AA444" i="1" a="1"/>
  <c r="AA444" i="1" s="1"/>
  <c r="Z444" i="1" a="1"/>
  <c r="Z444" i="1" s="1"/>
  <c r="Y444" i="1" a="1"/>
  <c r="Y444" i="1" s="1"/>
  <c r="X444" i="1" a="1"/>
  <c r="X444" i="1" s="1"/>
  <c r="W444" i="1" a="1"/>
  <c r="W444" i="1" s="1"/>
  <c r="V444" i="1" a="1"/>
  <c r="V444" i="1" s="1"/>
  <c r="U444" i="1" a="1"/>
  <c r="U444" i="1" s="1"/>
  <c r="T444" i="1" a="1"/>
  <c r="T444" i="1" s="1"/>
  <c r="S444" i="1" a="1"/>
  <c r="S444" i="1" s="1"/>
  <c r="R444" i="1" a="1"/>
  <c r="R444" i="1" s="1"/>
  <c r="Q444" i="1" a="1"/>
  <c r="Q444" i="1" s="1"/>
  <c r="M444" i="1" a="1"/>
  <c r="M444" i="1" s="1"/>
  <c r="L444" i="1" a="1"/>
  <c r="L444" i="1" s="1"/>
  <c r="DG444" i="1" s="1"/>
  <c r="K444" i="1"/>
  <c r="DF444" i="1" s="1"/>
  <c r="J444" i="1" a="1"/>
  <c r="J444" i="1" s="1"/>
  <c r="I444" i="1" a="1"/>
  <c r="I444" i="1" s="1"/>
  <c r="H444" i="1" a="1"/>
  <c r="H444" i="1" s="1"/>
  <c r="G444" i="1"/>
  <c r="F444" i="1" a="1"/>
  <c r="F444" i="1" s="1"/>
  <c r="E444" i="1" a="1"/>
  <c r="E444" i="1" s="1"/>
  <c r="C444" i="1" a="1"/>
  <c r="C444" i="1" s="1"/>
  <c r="B444" i="1" a="1"/>
  <c r="B444" i="1" s="1"/>
  <c r="HC443" i="1" a="1"/>
  <c r="HC443" i="1" s="1"/>
  <c r="HD443" i="1" s="1"/>
  <c r="HB443" i="1" a="1"/>
  <c r="HB443" i="1" s="1"/>
  <c r="HA443" i="1" a="1"/>
  <c r="HA443" i="1" s="1"/>
  <c r="GX443" i="1" a="1"/>
  <c r="GX443" i="1" s="1"/>
  <c r="GW443" i="1" a="1"/>
  <c r="GW443" i="1" s="1"/>
  <c r="GV443" i="1" a="1"/>
  <c r="GV443" i="1" s="1"/>
  <c r="FG443" i="1" a="1"/>
  <c r="FG443" i="1" s="1"/>
  <c r="FF443" i="1" a="1"/>
  <c r="FF443" i="1" s="1"/>
  <c r="FE443" i="1" a="1"/>
  <c r="FE443" i="1" s="1"/>
  <c r="FD443" i="1" a="1"/>
  <c r="FD443" i="1" s="1"/>
  <c r="FC443" i="1" a="1"/>
  <c r="FC443" i="1" s="1"/>
  <c r="FB443" i="1" a="1"/>
  <c r="FB443" i="1" s="1"/>
  <c r="FA443" i="1" a="1"/>
  <c r="FA443" i="1" s="1"/>
  <c r="EZ443" i="1" a="1"/>
  <c r="EZ443" i="1" s="1"/>
  <c r="EY443" i="1" a="1"/>
  <c r="EY443" i="1" s="1"/>
  <c r="EX443" i="1" a="1"/>
  <c r="EX443" i="1" s="1"/>
  <c r="EW443" i="1" a="1"/>
  <c r="EW443" i="1" s="1"/>
  <c r="EV443" i="1" a="1"/>
  <c r="EV443" i="1" s="1"/>
  <c r="EU443" i="1" a="1"/>
  <c r="EU443" i="1" s="1"/>
  <c r="ET443" i="1" a="1"/>
  <c r="ET443" i="1" s="1"/>
  <c r="ES443" i="1" a="1"/>
  <c r="ES443" i="1" s="1"/>
  <c r="ER443" i="1" a="1"/>
  <c r="ER443" i="1" s="1"/>
  <c r="EQ443" i="1" a="1"/>
  <c r="EQ443" i="1" s="1"/>
  <c r="EP443" i="1" a="1"/>
  <c r="EP443" i="1" s="1"/>
  <c r="EO443" i="1" a="1"/>
  <c r="EO443" i="1" s="1"/>
  <c r="EN443" i="1" a="1"/>
  <c r="EN443" i="1" s="1"/>
  <c r="EM443" i="1" a="1"/>
  <c r="EM443" i="1" s="1"/>
  <c r="EL443" i="1" a="1"/>
  <c r="EL443" i="1" s="1"/>
  <c r="EK443" i="1" a="1"/>
  <c r="EK443" i="1" s="1"/>
  <c r="EJ443" i="1" a="1"/>
  <c r="EJ443" i="1" s="1"/>
  <c r="EI443" i="1" a="1"/>
  <c r="EI443" i="1" s="1"/>
  <c r="EE443" i="1" a="1"/>
  <c r="EE443" i="1" s="1"/>
  <c r="ED443" i="1" a="1"/>
  <c r="ED443" i="1" s="1"/>
  <c r="EC443" i="1" a="1"/>
  <c r="EC443" i="1" s="1"/>
  <c r="EB443" i="1" a="1"/>
  <c r="EB443" i="1" s="1"/>
  <c r="DV443" i="1" a="1"/>
  <c r="DV443" i="1" s="1"/>
  <c r="DU443" i="1" a="1"/>
  <c r="DU443" i="1" s="1"/>
  <c r="DT443" i="1" a="1"/>
  <c r="DT443" i="1" s="1"/>
  <c r="DR443" i="1" a="1"/>
  <c r="DR443" i="1" s="1"/>
  <c r="DQ443" i="1" a="1"/>
  <c r="DQ443" i="1" s="1"/>
  <c r="DP443" i="1" a="1"/>
  <c r="DP443" i="1" s="1"/>
  <c r="DO443" i="1" a="1"/>
  <c r="DO443" i="1" s="1"/>
  <c r="DN443" i="1" a="1"/>
  <c r="DN443" i="1" s="1"/>
  <c r="DL443" i="1" a="1"/>
  <c r="DL443" i="1" s="1"/>
  <c r="DI443" i="1" a="1"/>
  <c r="DI443" i="1" s="1"/>
  <c r="DH443" i="1" a="1"/>
  <c r="DH443" i="1" s="1"/>
  <c r="DE443" i="1" a="1"/>
  <c r="DE443" i="1" s="1"/>
  <c r="DC443" i="1" a="1"/>
  <c r="DC443" i="1" s="1"/>
  <c r="DB443" i="1" a="1"/>
  <c r="DB443" i="1" s="1"/>
  <c r="DA443" i="1" a="1"/>
  <c r="DA443" i="1" s="1"/>
  <c r="CQ443" i="1" a="1"/>
  <c r="CQ443" i="1" s="1"/>
  <c r="GL443" i="1" s="1"/>
  <c r="BL443" i="1" a="1"/>
  <c r="BL443" i="1" s="1"/>
  <c r="BK443" i="1" a="1"/>
  <c r="BK443" i="1" s="1"/>
  <c r="BJ443" i="1" a="1"/>
  <c r="BJ443" i="1" s="1"/>
  <c r="BI443" i="1" a="1"/>
  <c r="BI443" i="1" s="1"/>
  <c r="BH443" i="1" a="1"/>
  <c r="BH443" i="1" s="1"/>
  <c r="BG443" i="1" a="1"/>
  <c r="BG443" i="1" s="1"/>
  <c r="BF443" i="1" a="1"/>
  <c r="BF443" i="1" s="1"/>
  <c r="BE443" i="1" a="1"/>
  <c r="BE443" i="1" s="1"/>
  <c r="BD443" i="1" a="1"/>
  <c r="BD443" i="1" s="1"/>
  <c r="BC443" i="1" a="1"/>
  <c r="BC443" i="1" s="1"/>
  <c r="BB443" i="1" a="1"/>
  <c r="BB443" i="1" s="1"/>
  <c r="BA443" i="1" a="1"/>
  <c r="BA443" i="1" s="1"/>
  <c r="AZ443" i="1" a="1"/>
  <c r="AZ443" i="1" s="1"/>
  <c r="AY443" i="1" a="1"/>
  <c r="AY443" i="1" s="1"/>
  <c r="AX443" i="1" a="1"/>
  <c r="AX443" i="1" s="1"/>
  <c r="AW443" i="1" a="1"/>
  <c r="AW443" i="1" s="1"/>
  <c r="AV443" i="1" a="1"/>
  <c r="AV443" i="1" s="1"/>
  <c r="AU443" i="1" a="1"/>
  <c r="AU443" i="1" s="1"/>
  <c r="AT443" i="1" a="1"/>
  <c r="AT443" i="1" s="1"/>
  <c r="AS443" i="1" a="1"/>
  <c r="AS443" i="1" s="1"/>
  <c r="AR443" i="1" a="1"/>
  <c r="AR443" i="1" s="1"/>
  <c r="AQ443" i="1" a="1"/>
  <c r="AQ443" i="1" s="1"/>
  <c r="AP443" i="1" a="1"/>
  <c r="AP443" i="1" s="1"/>
  <c r="AO443" i="1" a="1"/>
  <c r="AO443" i="1" s="1"/>
  <c r="AN443" i="1" a="1"/>
  <c r="AN443" i="1" s="1"/>
  <c r="EG443" i="1"/>
  <c r="AJ443" i="1" a="1"/>
  <c r="AJ443" i="1" s="1"/>
  <c r="AI443" i="1" a="1"/>
  <c r="AI443" i="1" s="1"/>
  <c r="AH443" i="1" a="1"/>
  <c r="AH443" i="1" s="1"/>
  <c r="AG443" i="1" a="1"/>
  <c r="AG443" i="1" s="1"/>
  <c r="AA443" i="1" a="1"/>
  <c r="AA443" i="1" s="1"/>
  <c r="Z443" i="1" a="1"/>
  <c r="Z443" i="1" s="1"/>
  <c r="Y443" i="1" a="1"/>
  <c r="Y443" i="1" s="1"/>
  <c r="X443" i="1" a="1"/>
  <c r="X443" i="1" s="1"/>
  <c r="W443" i="1" a="1"/>
  <c r="W443" i="1" s="1"/>
  <c r="V443" i="1" a="1"/>
  <c r="V443" i="1" s="1"/>
  <c r="U443" i="1" a="1"/>
  <c r="U443" i="1" s="1"/>
  <c r="T443" i="1" a="1"/>
  <c r="T443" i="1" s="1"/>
  <c r="S443" i="1" a="1"/>
  <c r="S443" i="1" s="1"/>
  <c r="R443" i="1" a="1"/>
  <c r="R443" i="1" s="1"/>
  <c r="Q443" i="1" a="1"/>
  <c r="Q443" i="1" s="1"/>
  <c r="M443" i="1" a="1"/>
  <c r="M443" i="1" s="1"/>
  <c r="L443" i="1" a="1"/>
  <c r="L443" i="1" s="1"/>
  <c r="DG443" i="1" s="1"/>
  <c r="K443" i="1"/>
  <c r="DF443" i="1" s="1"/>
  <c r="J443" i="1" a="1"/>
  <c r="J443" i="1" s="1"/>
  <c r="I443" i="1" a="1"/>
  <c r="I443" i="1" s="1"/>
  <c r="H443" i="1" a="1"/>
  <c r="H443" i="1" s="1"/>
  <c r="G443" i="1"/>
  <c r="F443" i="1" a="1"/>
  <c r="F443" i="1" s="1"/>
  <c r="E443" i="1" a="1"/>
  <c r="E443" i="1" s="1"/>
  <c r="C443" i="1" a="1"/>
  <c r="C443" i="1" s="1"/>
  <c r="AK443" i="1" s="1"/>
  <c r="B443" i="1" a="1"/>
  <c r="B443" i="1" s="1"/>
  <c r="HC442" i="1" a="1"/>
  <c r="HC442" i="1" s="1"/>
  <c r="HD442" i="1" s="1"/>
  <c r="HB442" i="1" a="1"/>
  <c r="HB442" i="1" s="1"/>
  <c r="HA442" i="1" a="1"/>
  <c r="HA442" i="1" s="1"/>
  <c r="GX442" i="1" a="1"/>
  <c r="GX442" i="1" s="1"/>
  <c r="GW442" i="1" a="1"/>
  <c r="GW442" i="1" s="1"/>
  <c r="GV442" i="1" a="1"/>
  <c r="GV442" i="1" s="1"/>
  <c r="FG442" i="1" a="1"/>
  <c r="FG442" i="1" s="1"/>
  <c r="FF442" i="1" a="1"/>
  <c r="FF442" i="1" s="1"/>
  <c r="FE442" i="1" a="1"/>
  <c r="FE442" i="1" s="1"/>
  <c r="FD442" i="1" a="1"/>
  <c r="FD442" i="1" s="1"/>
  <c r="FC442" i="1" a="1"/>
  <c r="FC442" i="1" s="1"/>
  <c r="FB442" i="1" a="1"/>
  <c r="FB442" i="1" s="1"/>
  <c r="FA442" i="1" a="1"/>
  <c r="FA442" i="1" s="1"/>
  <c r="EZ442" i="1" a="1"/>
  <c r="EZ442" i="1" s="1"/>
  <c r="EY442" i="1" a="1"/>
  <c r="EY442" i="1" s="1"/>
  <c r="EX442" i="1" a="1"/>
  <c r="EX442" i="1" s="1"/>
  <c r="EW442" i="1" a="1"/>
  <c r="EW442" i="1" s="1"/>
  <c r="EV442" i="1" a="1"/>
  <c r="EV442" i="1" s="1"/>
  <c r="EU442" i="1" a="1"/>
  <c r="EU442" i="1" s="1"/>
  <c r="ET442" i="1" a="1"/>
  <c r="ET442" i="1" s="1"/>
  <c r="ES442" i="1" a="1"/>
  <c r="ES442" i="1" s="1"/>
  <c r="ER442" i="1" a="1"/>
  <c r="ER442" i="1" s="1"/>
  <c r="EQ442" i="1" a="1"/>
  <c r="EQ442" i="1" s="1"/>
  <c r="EP442" i="1" a="1"/>
  <c r="EP442" i="1" s="1"/>
  <c r="EO442" i="1" a="1"/>
  <c r="EO442" i="1" s="1"/>
  <c r="EN442" i="1" a="1"/>
  <c r="EN442" i="1" s="1"/>
  <c r="EM442" i="1" a="1"/>
  <c r="EM442" i="1" s="1"/>
  <c r="EL442" i="1" a="1"/>
  <c r="EL442" i="1" s="1"/>
  <c r="EK442" i="1" a="1"/>
  <c r="EK442" i="1" s="1"/>
  <c r="EJ442" i="1" a="1"/>
  <c r="EJ442" i="1" s="1"/>
  <c r="EI442" i="1" a="1"/>
  <c r="EI442" i="1" s="1"/>
  <c r="EE442" i="1" a="1"/>
  <c r="EE442" i="1" s="1"/>
  <c r="ED442" i="1" a="1"/>
  <c r="ED442" i="1" s="1"/>
  <c r="EC442" i="1" a="1"/>
  <c r="EC442" i="1" s="1"/>
  <c r="EB442" i="1" a="1"/>
  <c r="EB442" i="1" s="1"/>
  <c r="DV442" i="1" a="1"/>
  <c r="DV442" i="1" s="1"/>
  <c r="DU442" i="1" a="1"/>
  <c r="DU442" i="1" s="1"/>
  <c r="DT442" i="1" a="1"/>
  <c r="DT442" i="1" s="1"/>
  <c r="DR442" i="1" a="1"/>
  <c r="DR442" i="1" s="1"/>
  <c r="DQ442" i="1" a="1"/>
  <c r="DQ442" i="1" s="1"/>
  <c r="DP442" i="1" a="1"/>
  <c r="DP442" i="1" s="1"/>
  <c r="DO442" i="1" a="1"/>
  <c r="DO442" i="1" s="1"/>
  <c r="DN442" i="1" a="1"/>
  <c r="DN442" i="1" s="1"/>
  <c r="DL442" i="1" a="1"/>
  <c r="DL442" i="1" s="1"/>
  <c r="DI442" i="1" a="1"/>
  <c r="DI442" i="1" s="1"/>
  <c r="DH442" i="1" a="1"/>
  <c r="DH442" i="1" s="1"/>
  <c r="DE442" i="1" a="1"/>
  <c r="DE442" i="1" s="1"/>
  <c r="DC442" i="1" a="1"/>
  <c r="DC442" i="1" s="1"/>
  <c r="DB442" i="1" a="1"/>
  <c r="DB442" i="1" s="1"/>
  <c r="DA442" i="1" a="1"/>
  <c r="DA442" i="1" s="1"/>
  <c r="CQ442" i="1" a="1"/>
  <c r="CQ442" i="1" s="1"/>
  <c r="GL442" i="1" s="1"/>
  <c r="BL442" i="1" a="1"/>
  <c r="BL442" i="1" s="1"/>
  <c r="BK442" i="1" a="1"/>
  <c r="BK442" i="1" s="1"/>
  <c r="BJ442" i="1" a="1"/>
  <c r="BJ442" i="1" s="1"/>
  <c r="BI442" i="1" a="1"/>
  <c r="BI442" i="1" s="1"/>
  <c r="BH442" i="1" a="1"/>
  <c r="BH442" i="1" s="1"/>
  <c r="BG442" i="1" a="1"/>
  <c r="BG442" i="1" s="1"/>
  <c r="BF442" i="1" a="1"/>
  <c r="BF442" i="1" s="1"/>
  <c r="BE442" i="1" a="1"/>
  <c r="BE442" i="1" s="1"/>
  <c r="BD442" i="1" a="1"/>
  <c r="BD442" i="1" s="1"/>
  <c r="BC442" i="1" a="1"/>
  <c r="BC442" i="1" s="1"/>
  <c r="BB442" i="1" a="1"/>
  <c r="BB442" i="1" s="1"/>
  <c r="BA442" i="1" a="1"/>
  <c r="BA442" i="1" s="1"/>
  <c r="AZ442" i="1" a="1"/>
  <c r="AZ442" i="1" s="1"/>
  <c r="AY442" i="1" a="1"/>
  <c r="AY442" i="1" s="1"/>
  <c r="AX442" i="1" a="1"/>
  <c r="AX442" i="1" s="1"/>
  <c r="AW442" i="1" a="1"/>
  <c r="AW442" i="1" s="1"/>
  <c r="AV442" i="1" a="1"/>
  <c r="AV442" i="1" s="1"/>
  <c r="AU442" i="1" a="1"/>
  <c r="AU442" i="1" s="1"/>
  <c r="AT442" i="1" a="1"/>
  <c r="AT442" i="1" s="1"/>
  <c r="AS442" i="1" a="1"/>
  <c r="AS442" i="1" s="1"/>
  <c r="AR442" i="1" a="1"/>
  <c r="AR442" i="1" s="1"/>
  <c r="AQ442" i="1" a="1"/>
  <c r="AQ442" i="1" s="1"/>
  <c r="AP442" i="1" a="1"/>
  <c r="AP442" i="1" s="1"/>
  <c r="AO442" i="1" a="1"/>
  <c r="AO442" i="1" s="1"/>
  <c r="AN442" i="1" a="1"/>
  <c r="AN442" i="1" s="1"/>
  <c r="EG442" i="1"/>
  <c r="AJ442" i="1" a="1"/>
  <c r="AJ442" i="1" s="1"/>
  <c r="AI442" i="1" a="1"/>
  <c r="AI442" i="1" s="1"/>
  <c r="AH442" i="1" a="1"/>
  <c r="AH442" i="1" s="1"/>
  <c r="AG442" i="1" a="1"/>
  <c r="AG442" i="1" s="1"/>
  <c r="AA442" i="1" a="1"/>
  <c r="AA442" i="1" s="1"/>
  <c r="Z442" i="1" a="1"/>
  <c r="Z442" i="1" s="1"/>
  <c r="Y442" i="1" a="1"/>
  <c r="Y442" i="1" s="1"/>
  <c r="X442" i="1" a="1"/>
  <c r="X442" i="1" s="1"/>
  <c r="W442" i="1" a="1"/>
  <c r="W442" i="1" s="1"/>
  <c r="V442" i="1" a="1"/>
  <c r="V442" i="1" s="1"/>
  <c r="U442" i="1" a="1"/>
  <c r="U442" i="1" s="1"/>
  <c r="T442" i="1" a="1"/>
  <c r="T442" i="1" s="1"/>
  <c r="S442" i="1" a="1"/>
  <c r="S442" i="1" s="1"/>
  <c r="R442" i="1" a="1"/>
  <c r="R442" i="1" s="1"/>
  <c r="Q442" i="1" a="1"/>
  <c r="Q442" i="1" s="1"/>
  <c r="M442" i="1" a="1"/>
  <c r="M442" i="1" s="1"/>
  <c r="L442" i="1" a="1"/>
  <c r="L442" i="1" s="1"/>
  <c r="DG442" i="1" s="1"/>
  <c r="K442" i="1"/>
  <c r="DF442" i="1" s="1"/>
  <c r="J442" i="1" a="1"/>
  <c r="J442" i="1" s="1"/>
  <c r="I442" i="1" a="1"/>
  <c r="I442" i="1" s="1"/>
  <c r="H442" i="1" a="1"/>
  <c r="H442" i="1" s="1"/>
  <c r="G442" i="1"/>
  <c r="F442" i="1" a="1"/>
  <c r="F442" i="1" s="1"/>
  <c r="E442" i="1" a="1"/>
  <c r="E442" i="1" s="1"/>
  <c r="C442" i="1" a="1"/>
  <c r="C442" i="1" s="1"/>
  <c r="EF442" i="1" s="1"/>
  <c r="B442" i="1" a="1"/>
  <c r="B442" i="1" s="1"/>
  <c r="HC441" i="1" a="1"/>
  <c r="HC441" i="1" s="1"/>
  <c r="HD441" i="1" s="1"/>
  <c r="HB441" i="1" a="1"/>
  <c r="HB441" i="1" s="1"/>
  <c r="HA441" i="1" a="1"/>
  <c r="HA441" i="1" s="1"/>
  <c r="GX441" i="1" a="1"/>
  <c r="GX441" i="1" s="1"/>
  <c r="GW441" i="1" a="1"/>
  <c r="GW441" i="1" s="1"/>
  <c r="GV441" i="1" a="1"/>
  <c r="GV441" i="1" s="1"/>
  <c r="FG441" i="1" a="1"/>
  <c r="FG441" i="1" s="1"/>
  <c r="FF441" i="1" a="1"/>
  <c r="FF441" i="1" s="1"/>
  <c r="FE441" i="1" a="1"/>
  <c r="FE441" i="1" s="1"/>
  <c r="FD441" i="1" a="1"/>
  <c r="FD441" i="1" s="1"/>
  <c r="FC441" i="1" a="1"/>
  <c r="FC441" i="1" s="1"/>
  <c r="FB441" i="1" a="1"/>
  <c r="FB441" i="1" s="1"/>
  <c r="FA441" i="1" a="1"/>
  <c r="FA441" i="1" s="1"/>
  <c r="EZ441" i="1" a="1"/>
  <c r="EZ441" i="1" s="1"/>
  <c r="EY441" i="1" a="1"/>
  <c r="EY441" i="1" s="1"/>
  <c r="EX441" i="1" a="1"/>
  <c r="EX441" i="1" s="1"/>
  <c r="EW441" i="1" a="1"/>
  <c r="EW441" i="1" s="1"/>
  <c r="EV441" i="1" a="1"/>
  <c r="EV441" i="1" s="1"/>
  <c r="EU441" i="1" a="1"/>
  <c r="EU441" i="1" s="1"/>
  <c r="ET441" i="1" a="1"/>
  <c r="ET441" i="1" s="1"/>
  <c r="ES441" i="1" a="1"/>
  <c r="ES441" i="1" s="1"/>
  <c r="ER441" i="1" a="1"/>
  <c r="ER441" i="1" s="1"/>
  <c r="EQ441" i="1" a="1"/>
  <c r="EQ441" i="1" s="1"/>
  <c r="EP441" i="1" a="1"/>
  <c r="EP441" i="1" s="1"/>
  <c r="EO441" i="1" a="1"/>
  <c r="EO441" i="1" s="1"/>
  <c r="EN441" i="1" a="1"/>
  <c r="EN441" i="1" s="1"/>
  <c r="EM441" i="1" a="1"/>
  <c r="EM441" i="1" s="1"/>
  <c r="EL441" i="1" a="1"/>
  <c r="EL441" i="1" s="1"/>
  <c r="EK441" i="1" a="1"/>
  <c r="EK441" i="1" s="1"/>
  <c r="EJ441" i="1" a="1"/>
  <c r="EJ441" i="1" s="1"/>
  <c r="EI441" i="1" a="1"/>
  <c r="EI441" i="1" s="1"/>
  <c r="EE441" i="1" a="1"/>
  <c r="EE441" i="1" s="1"/>
  <c r="ED441" i="1" a="1"/>
  <c r="ED441" i="1" s="1"/>
  <c r="EC441" i="1" a="1"/>
  <c r="EC441" i="1" s="1"/>
  <c r="EB441" i="1" a="1"/>
  <c r="EB441" i="1" s="1"/>
  <c r="DV441" i="1" a="1"/>
  <c r="DV441" i="1" s="1"/>
  <c r="DU441" i="1" a="1"/>
  <c r="DU441" i="1" s="1"/>
  <c r="DT441" i="1" a="1"/>
  <c r="DT441" i="1" s="1"/>
  <c r="DR441" i="1" a="1"/>
  <c r="DR441" i="1" s="1"/>
  <c r="DQ441" i="1" a="1"/>
  <c r="DQ441" i="1" s="1"/>
  <c r="DP441" i="1" a="1"/>
  <c r="DP441" i="1" s="1"/>
  <c r="DO441" i="1" a="1"/>
  <c r="DO441" i="1" s="1"/>
  <c r="DN441" i="1" a="1"/>
  <c r="DN441" i="1" s="1"/>
  <c r="DL441" i="1" a="1"/>
  <c r="DL441" i="1" s="1"/>
  <c r="DI441" i="1" a="1"/>
  <c r="DI441" i="1" s="1"/>
  <c r="DH441" i="1" a="1"/>
  <c r="DH441" i="1" s="1"/>
  <c r="DE441" i="1" a="1"/>
  <c r="DE441" i="1" s="1"/>
  <c r="DC441" i="1" a="1"/>
  <c r="DC441" i="1" s="1"/>
  <c r="DB441" i="1" a="1"/>
  <c r="DB441" i="1" s="1"/>
  <c r="DA441" i="1" a="1"/>
  <c r="DA441" i="1" s="1"/>
  <c r="CQ441" i="1" a="1"/>
  <c r="CQ441" i="1" s="1"/>
  <c r="GL441" i="1" s="1"/>
  <c r="BL441" i="1" a="1"/>
  <c r="BL441" i="1" s="1"/>
  <c r="BK441" i="1" a="1"/>
  <c r="BK441" i="1" s="1"/>
  <c r="BJ441" i="1" a="1"/>
  <c r="BJ441" i="1" s="1"/>
  <c r="BI441" i="1" a="1"/>
  <c r="BI441" i="1" s="1"/>
  <c r="BH441" i="1" a="1"/>
  <c r="BH441" i="1" s="1"/>
  <c r="BG441" i="1" a="1"/>
  <c r="BG441" i="1" s="1"/>
  <c r="BF441" i="1" a="1"/>
  <c r="BF441" i="1" s="1"/>
  <c r="BE441" i="1" a="1"/>
  <c r="BE441" i="1" s="1"/>
  <c r="BD441" i="1" a="1"/>
  <c r="BD441" i="1" s="1"/>
  <c r="BC441" i="1" a="1"/>
  <c r="BC441" i="1" s="1"/>
  <c r="BB441" i="1" a="1"/>
  <c r="BB441" i="1" s="1"/>
  <c r="BA441" i="1" a="1"/>
  <c r="BA441" i="1" s="1"/>
  <c r="AZ441" i="1" a="1"/>
  <c r="AZ441" i="1" s="1"/>
  <c r="AY441" i="1" a="1"/>
  <c r="AY441" i="1" s="1"/>
  <c r="AX441" i="1" a="1"/>
  <c r="AX441" i="1" s="1"/>
  <c r="AW441" i="1" a="1"/>
  <c r="AW441" i="1" s="1"/>
  <c r="AV441" i="1" a="1"/>
  <c r="AV441" i="1" s="1"/>
  <c r="AU441" i="1" a="1"/>
  <c r="AU441" i="1" s="1"/>
  <c r="AT441" i="1" a="1"/>
  <c r="AT441" i="1" s="1"/>
  <c r="AS441" i="1" a="1"/>
  <c r="AS441" i="1" s="1"/>
  <c r="AR441" i="1" a="1"/>
  <c r="AR441" i="1" s="1"/>
  <c r="AQ441" i="1" a="1"/>
  <c r="AQ441" i="1" s="1"/>
  <c r="AP441" i="1" a="1"/>
  <c r="AP441" i="1" s="1"/>
  <c r="AO441" i="1" a="1"/>
  <c r="AO441" i="1" s="1"/>
  <c r="AN441" i="1" a="1"/>
  <c r="AN441" i="1" s="1"/>
  <c r="EG441" i="1"/>
  <c r="AJ441" i="1" a="1"/>
  <c r="AJ441" i="1" s="1"/>
  <c r="AI441" i="1" a="1"/>
  <c r="AI441" i="1" s="1"/>
  <c r="AH441" i="1" a="1"/>
  <c r="AH441" i="1" s="1"/>
  <c r="AG441" i="1" a="1"/>
  <c r="AG441" i="1" s="1"/>
  <c r="AA441" i="1" a="1"/>
  <c r="AA441" i="1" s="1"/>
  <c r="Z441" i="1" a="1"/>
  <c r="Z441" i="1" s="1"/>
  <c r="Y441" i="1" a="1"/>
  <c r="Y441" i="1" s="1"/>
  <c r="X441" i="1" a="1"/>
  <c r="X441" i="1" s="1"/>
  <c r="W441" i="1" a="1"/>
  <c r="W441" i="1" s="1"/>
  <c r="V441" i="1" a="1"/>
  <c r="V441" i="1" s="1"/>
  <c r="U441" i="1" a="1"/>
  <c r="U441" i="1" s="1"/>
  <c r="T441" i="1" a="1"/>
  <c r="T441" i="1" s="1"/>
  <c r="S441" i="1" a="1"/>
  <c r="S441" i="1" s="1"/>
  <c r="R441" i="1" a="1"/>
  <c r="R441" i="1" s="1"/>
  <c r="Q441" i="1" a="1"/>
  <c r="Q441" i="1" s="1"/>
  <c r="M441" i="1" a="1"/>
  <c r="M441" i="1" s="1"/>
  <c r="L441" i="1" a="1"/>
  <c r="L441" i="1" s="1"/>
  <c r="DG441" i="1" s="1"/>
  <c r="K441" i="1"/>
  <c r="DF441" i="1" s="1"/>
  <c r="J441" i="1" a="1"/>
  <c r="J441" i="1" s="1"/>
  <c r="I441" i="1" a="1"/>
  <c r="I441" i="1" s="1"/>
  <c r="H441" i="1" a="1"/>
  <c r="H441" i="1" s="1"/>
  <c r="G441" i="1"/>
  <c r="F441" i="1" a="1"/>
  <c r="F441" i="1" s="1"/>
  <c r="E441" i="1" a="1"/>
  <c r="E441" i="1" s="1"/>
  <c r="C441" i="1" a="1"/>
  <c r="C441" i="1" s="1"/>
  <c r="EF441" i="1" s="1"/>
  <c r="B441" i="1" a="1"/>
  <c r="B441" i="1" s="1"/>
  <c r="HC440" i="1" a="1"/>
  <c r="HC440" i="1" s="1"/>
  <c r="HD440" i="1" s="1"/>
  <c r="HB440" i="1" a="1"/>
  <c r="HB440" i="1" s="1"/>
  <c r="HA440" i="1" a="1"/>
  <c r="HA440" i="1" s="1"/>
  <c r="GX440" i="1" a="1"/>
  <c r="GX440" i="1" s="1"/>
  <c r="GW440" i="1" a="1"/>
  <c r="GW440" i="1" s="1"/>
  <c r="GV440" i="1" a="1"/>
  <c r="GV440" i="1" s="1"/>
  <c r="FG440" i="1" a="1"/>
  <c r="FG440" i="1" s="1"/>
  <c r="FF440" i="1" a="1"/>
  <c r="FF440" i="1" s="1"/>
  <c r="FE440" i="1" a="1"/>
  <c r="FE440" i="1" s="1"/>
  <c r="FD440" i="1" a="1"/>
  <c r="FD440" i="1" s="1"/>
  <c r="FC440" i="1" a="1"/>
  <c r="FC440" i="1" s="1"/>
  <c r="FB440" i="1" a="1"/>
  <c r="FB440" i="1" s="1"/>
  <c r="FA440" i="1" a="1"/>
  <c r="FA440" i="1" s="1"/>
  <c r="EZ440" i="1" a="1"/>
  <c r="EZ440" i="1" s="1"/>
  <c r="EY440" i="1" a="1"/>
  <c r="EY440" i="1" s="1"/>
  <c r="EX440" i="1" a="1"/>
  <c r="EX440" i="1" s="1"/>
  <c r="EW440" i="1" a="1"/>
  <c r="EW440" i="1" s="1"/>
  <c r="EV440" i="1" a="1"/>
  <c r="EV440" i="1" s="1"/>
  <c r="EU440" i="1" a="1"/>
  <c r="EU440" i="1" s="1"/>
  <c r="ET440" i="1" a="1"/>
  <c r="ET440" i="1" s="1"/>
  <c r="ES440" i="1" a="1"/>
  <c r="ES440" i="1" s="1"/>
  <c r="ER440" i="1" a="1"/>
  <c r="ER440" i="1" s="1"/>
  <c r="EQ440" i="1" a="1"/>
  <c r="EQ440" i="1" s="1"/>
  <c r="EP440" i="1" a="1"/>
  <c r="EP440" i="1" s="1"/>
  <c r="EO440" i="1" a="1"/>
  <c r="EO440" i="1" s="1"/>
  <c r="EN440" i="1" a="1"/>
  <c r="EN440" i="1" s="1"/>
  <c r="EM440" i="1" a="1"/>
  <c r="EM440" i="1" s="1"/>
  <c r="EL440" i="1" a="1"/>
  <c r="EL440" i="1" s="1"/>
  <c r="EK440" i="1" a="1"/>
  <c r="EK440" i="1" s="1"/>
  <c r="EJ440" i="1" a="1"/>
  <c r="EJ440" i="1" s="1"/>
  <c r="EI440" i="1" a="1"/>
  <c r="EI440" i="1" s="1"/>
  <c r="EE440" i="1" a="1"/>
  <c r="EE440" i="1" s="1"/>
  <c r="ED440" i="1" a="1"/>
  <c r="ED440" i="1" s="1"/>
  <c r="EC440" i="1" a="1"/>
  <c r="EC440" i="1" s="1"/>
  <c r="EB440" i="1" a="1"/>
  <c r="EB440" i="1" s="1"/>
  <c r="DV440" i="1" a="1"/>
  <c r="DV440" i="1" s="1"/>
  <c r="DU440" i="1" a="1"/>
  <c r="DU440" i="1" s="1"/>
  <c r="DT440" i="1" a="1"/>
  <c r="DT440" i="1" s="1"/>
  <c r="DR440" i="1" a="1"/>
  <c r="DR440" i="1" s="1"/>
  <c r="DQ440" i="1" a="1"/>
  <c r="DQ440" i="1" s="1"/>
  <c r="DP440" i="1" a="1"/>
  <c r="DP440" i="1" s="1"/>
  <c r="DO440" i="1" a="1"/>
  <c r="DO440" i="1" s="1"/>
  <c r="DN440" i="1" a="1"/>
  <c r="DN440" i="1" s="1"/>
  <c r="DL440" i="1" a="1"/>
  <c r="DL440" i="1" s="1"/>
  <c r="DI440" i="1" a="1"/>
  <c r="DI440" i="1" s="1"/>
  <c r="DH440" i="1" a="1"/>
  <c r="DH440" i="1" s="1"/>
  <c r="DE440" i="1" a="1"/>
  <c r="DE440" i="1" s="1"/>
  <c r="DC440" i="1" a="1"/>
  <c r="DC440" i="1" s="1"/>
  <c r="DB440" i="1" a="1"/>
  <c r="DB440" i="1" s="1"/>
  <c r="DA440" i="1" a="1"/>
  <c r="DA440" i="1" s="1"/>
  <c r="CQ440" i="1" a="1"/>
  <c r="CQ440" i="1" s="1"/>
  <c r="GL440" i="1" s="1"/>
  <c r="BL440" i="1" a="1"/>
  <c r="BL440" i="1" s="1"/>
  <c r="BK440" i="1" a="1"/>
  <c r="BK440" i="1" s="1"/>
  <c r="BJ440" i="1" a="1"/>
  <c r="BJ440" i="1" s="1"/>
  <c r="BI440" i="1" a="1"/>
  <c r="BI440" i="1" s="1"/>
  <c r="BH440" i="1" a="1"/>
  <c r="BH440" i="1" s="1"/>
  <c r="BG440" i="1" a="1"/>
  <c r="BG440" i="1" s="1"/>
  <c r="BF440" i="1" a="1"/>
  <c r="BF440" i="1" s="1"/>
  <c r="BE440" i="1" a="1"/>
  <c r="BE440" i="1" s="1"/>
  <c r="BD440" i="1" a="1"/>
  <c r="BD440" i="1" s="1"/>
  <c r="BC440" i="1" a="1"/>
  <c r="BC440" i="1" s="1"/>
  <c r="BB440" i="1" a="1"/>
  <c r="BB440" i="1" s="1"/>
  <c r="BA440" i="1" a="1"/>
  <c r="BA440" i="1" s="1"/>
  <c r="AZ440" i="1" a="1"/>
  <c r="AZ440" i="1" s="1"/>
  <c r="AY440" i="1" a="1"/>
  <c r="AY440" i="1" s="1"/>
  <c r="AX440" i="1" a="1"/>
  <c r="AX440" i="1" s="1"/>
  <c r="AW440" i="1" a="1"/>
  <c r="AW440" i="1" s="1"/>
  <c r="AV440" i="1" a="1"/>
  <c r="AV440" i="1" s="1"/>
  <c r="AU440" i="1" a="1"/>
  <c r="AU440" i="1" s="1"/>
  <c r="AT440" i="1" a="1"/>
  <c r="AT440" i="1" s="1"/>
  <c r="AS440" i="1" a="1"/>
  <c r="AS440" i="1" s="1"/>
  <c r="AR440" i="1" a="1"/>
  <c r="AR440" i="1" s="1"/>
  <c r="AQ440" i="1" a="1"/>
  <c r="AQ440" i="1" s="1"/>
  <c r="AP440" i="1" a="1"/>
  <c r="AP440" i="1" s="1"/>
  <c r="AO440" i="1" a="1"/>
  <c r="AO440" i="1" s="1"/>
  <c r="AN440" i="1" a="1"/>
  <c r="AN440" i="1" s="1"/>
  <c r="EG440" i="1"/>
  <c r="AJ440" i="1" a="1"/>
  <c r="AJ440" i="1" s="1"/>
  <c r="AI440" i="1" a="1"/>
  <c r="AI440" i="1" s="1"/>
  <c r="AH440" i="1" a="1"/>
  <c r="AH440" i="1" s="1"/>
  <c r="AG440" i="1" a="1"/>
  <c r="AG440" i="1" s="1"/>
  <c r="AA440" i="1" a="1"/>
  <c r="AA440" i="1" s="1"/>
  <c r="Z440" i="1" a="1"/>
  <c r="Z440" i="1" s="1"/>
  <c r="Y440" i="1" a="1"/>
  <c r="Y440" i="1" s="1"/>
  <c r="X440" i="1" a="1"/>
  <c r="X440" i="1" s="1"/>
  <c r="W440" i="1" a="1"/>
  <c r="W440" i="1" s="1"/>
  <c r="V440" i="1" a="1"/>
  <c r="V440" i="1" s="1"/>
  <c r="U440" i="1" a="1"/>
  <c r="U440" i="1" s="1"/>
  <c r="T440" i="1" a="1"/>
  <c r="T440" i="1" s="1"/>
  <c r="S440" i="1" a="1"/>
  <c r="S440" i="1" s="1"/>
  <c r="R440" i="1" a="1"/>
  <c r="R440" i="1" s="1"/>
  <c r="Q440" i="1" a="1"/>
  <c r="Q440" i="1" s="1"/>
  <c r="M440" i="1" a="1"/>
  <c r="M440" i="1" s="1"/>
  <c r="L440" i="1" a="1"/>
  <c r="L440" i="1" s="1"/>
  <c r="DG440" i="1" s="1"/>
  <c r="K440" i="1"/>
  <c r="DF440" i="1" s="1"/>
  <c r="J440" i="1" a="1"/>
  <c r="J440" i="1" s="1"/>
  <c r="I440" i="1" a="1"/>
  <c r="I440" i="1" s="1"/>
  <c r="H440" i="1" a="1"/>
  <c r="H440" i="1" s="1"/>
  <c r="G440" i="1"/>
  <c r="F440" i="1" a="1"/>
  <c r="F440" i="1" s="1"/>
  <c r="E440" i="1" a="1"/>
  <c r="E440" i="1" s="1"/>
  <c r="C440" i="1" a="1"/>
  <c r="C440" i="1" s="1"/>
  <c r="B440" i="1" a="1"/>
  <c r="B440" i="1" s="1"/>
  <c r="HC439" i="1" a="1"/>
  <c r="HC439" i="1" s="1"/>
  <c r="HD439" i="1" s="1"/>
  <c r="HB439" i="1" a="1"/>
  <c r="HB439" i="1" s="1"/>
  <c r="HA439" i="1" a="1"/>
  <c r="HA439" i="1" s="1"/>
  <c r="GX439" i="1" a="1"/>
  <c r="GX439" i="1" s="1"/>
  <c r="GW439" i="1" a="1"/>
  <c r="GW439" i="1" s="1"/>
  <c r="GV439" i="1" a="1"/>
  <c r="GV439" i="1" s="1"/>
  <c r="FG439" i="1" a="1"/>
  <c r="FG439" i="1" s="1"/>
  <c r="FF439" i="1" a="1"/>
  <c r="FF439" i="1" s="1"/>
  <c r="FE439" i="1" a="1"/>
  <c r="FE439" i="1" s="1"/>
  <c r="FD439" i="1" a="1"/>
  <c r="FD439" i="1" s="1"/>
  <c r="FC439" i="1" a="1"/>
  <c r="FC439" i="1" s="1"/>
  <c r="FB439" i="1" a="1"/>
  <c r="FB439" i="1" s="1"/>
  <c r="FA439" i="1" a="1"/>
  <c r="FA439" i="1" s="1"/>
  <c r="EZ439" i="1" a="1"/>
  <c r="EZ439" i="1" s="1"/>
  <c r="EY439" i="1" a="1"/>
  <c r="EY439" i="1" s="1"/>
  <c r="EX439" i="1" a="1"/>
  <c r="EX439" i="1" s="1"/>
  <c r="EW439" i="1" a="1"/>
  <c r="EW439" i="1" s="1"/>
  <c r="EV439" i="1" a="1"/>
  <c r="EV439" i="1" s="1"/>
  <c r="EU439" i="1" a="1"/>
  <c r="EU439" i="1" s="1"/>
  <c r="ET439" i="1" a="1"/>
  <c r="ET439" i="1" s="1"/>
  <c r="ES439" i="1" a="1"/>
  <c r="ES439" i="1" s="1"/>
  <c r="ER439" i="1" a="1"/>
  <c r="ER439" i="1" s="1"/>
  <c r="EQ439" i="1" a="1"/>
  <c r="EQ439" i="1" s="1"/>
  <c r="EP439" i="1" a="1"/>
  <c r="EP439" i="1" s="1"/>
  <c r="EO439" i="1" a="1"/>
  <c r="EO439" i="1" s="1"/>
  <c r="EN439" i="1" a="1"/>
  <c r="EN439" i="1" s="1"/>
  <c r="EM439" i="1" a="1"/>
  <c r="EM439" i="1" s="1"/>
  <c r="EL439" i="1" a="1"/>
  <c r="EL439" i="1" s="1"/>
  <c r="EK439" i="1" a="1"/>
  <c r="EK439" i="1" s="1"/>
  <c r="EJ439" i="1" a="1"/>
  <c r="EJ439" i="1" s="1"/>
  <c r="EI439" i="1" a="1"/>
  <c r="EI439" i="1" s="1"/>
  <c r="EE439" i="1" a="1"/>
  <c r="EE439" i="1" s="1"/>
  <c r="ED439" i="1" a="1"/>
  <c r="ED439" i="1" s="1"/>
  <c r="EC439" i="1" a="1"/>
  <c r="EC439" i="1" s="1"/>
  <c r="EB439" i="1" a="1"/>
  <c r="EB439" i="1" s="1"/>
  <c r="DV439" i="1" a="1"/>
  <c r="DV439" i="1" s="1"/>
  <c r="DU439" i="1" a="1"/>
  <c r="DU439" i="1" s="1"/>
  <c r="DT439" i="1" a="1"/>
  <c r="DT439" i="1" s="1"/>
  <c r="DR439" i="1" a="1"/>
  <c r="DR439" i="1" s="1"/>
  <c r="DQ439" i="1" a="1"/>
  <c r="DQ439" i="1" s="1"/>
  <c r="DP439" i="1" a="1"/>
  <c r="DP439" i="1" s="1"/>
  <c r="DO439" i="1" a="1"/>
  <c r="DO439" i="1" s="1"/>
  <c r="DN439" i="1" a="1"/>
  <c r="DN439" i="1" s="1"/>
  <c r="DL439" i="1" a="1"/>
  <c r="DL439" i="1" s="1"/>
  <c r="DI439" i="1" a="1"/>
  <c r="DI439" i="1" s="1"/>
  <c r="DH439" i="1" a="1"/>
  <c r="DH439" i="1" s="1"/>
  <c r="DE439" i="1" a="1"/>
  <c r="DE439" i="1" s="1"/>
  <c r="DC439" i="1" a="1"/>
  <c r="DC439" i="1" s="1"/>
  <c r="DB439" i="1" a="1"/>
  <c r="DB439" i="1" s="1"/>
  <c r="DA439" i="1" a="1"/>
  <c r="DA439" i="1" s="1"/>
  <c r="CQ439" i="1" a="1"/>
  <c r="CQ439" i="1" s="1"/>
  <c r="GL439" i="1" s="1"/>
  <c r="BL439" i="1" a="1"/>
  <c r="BL439" i="1" s="1"/>
  <c r="BK439" i="1" a="1"/>
  <c r="BK439" i="1" s="1"/>
  <c r="BJ439" i="1" a="1"/>
  <c r="BJ439" i="1" s="1"/>
  <c r="BI439" i="1" a="1"/>
  <c r="BI439" i="1" s="1"/>
  <c r="BH439" i="1" a="1"/>
  <c r="BH439" i="1" s="1"/>
  <c r="BG439" i="1" a="1"/>
  <c r="BG439" i="1" s="1"/>
  <c r="BF439" i="1" a="1"/>
  <c r="BF439" i="1" s="1"/>
  <c r="BE439" i="1" a="1"/>
  <c r="BE439" i="1" s="1"/>
  <c r="BD439" i="1" a="1"/>
  <c r="BD439" i="1" s="1"/>
  <c r="BC439" i="1" a="1"/>
  <c r="BC439" i="1" s="1"/>
  <c r="BB439" i="1" a="1"/>
  <c r="BB439" i="1" s="1"/>
  <c r="BA439" i="1" a="1"/>
  <c r="BA439" i="1" s="1"/>
  <c r="AZ439" i="1" a="1"/>
  <c r="AZ439" i="1" s="1"/>
  <c r="AY439" i="1" a="1"/>
  <c r="AY439" i="1" s="1"/>
  <c r="AX439" i="1" a="1"/>
  <c r="AX439" i="1" s="1"/>
  <c r="AW439" i="1" a="1"/>
  <c r="AW439" i="1" s="1"/>
  <c r="AV439" i="1" a="1"/>
  <c r="AV439" i="1" s="1"/>
  <c r="AU439" i="1" a="1"/>
  <c r="AU439" i="1" s="1"/>
  <c r="AT439" i="1" a="1"/>
  <c r="AT439" i="1" s="1"/>
  <c r="AS439" i="1" a="1"/>
  <c r="AS439" i="1" s="1"/>
  <c r="AR439" i="1" a="1"/>
  <c r="AR439" i="1" s="1"/>
  <c r="AQ439" i="1" a="1"/>
  <c r="AQ439" i="1" s="1"/>
  <c r="AP439" i="1" a="1"/>
  <c r="AP439" i="1" s="1"/>
  <c r="AO439" i="1" a="1"/>
  <c r="AO439" i="1" s="1"/>
  <c r="AN439" i="1" a="1"/>
  <c r="AN439" i="1" s="1"/>
  <c r="EG439" i="1"/>
  <c r="AJ439" i="1" a="1"/>
  <c r="AJ439" i="1" s="1"/>
  <c r="AI439" i="1" a="1"/>
  <c r="AI439" i="1" s="1"/>
  <c r="AH439" i="1" a="1"/>
  <c r="AH439" i="1" s="1"/>
  <c r="AG439" i="1" a="1"/>
  <c r="AG439" i="1" s="1"/>
  <c r="AA439" i="1" a="1"/>
  <c r="AA439" i="1" s="1"/>
  <c r="Z439" i="1" a="1"/>
  <c r="Z439" i="1" s="1"/>
  <c r="Y439" i="1" a="1"/>
  <c r="Y439" i="1" s="1"/>
  <c r="X439" i="1" a="1"/>
  <c r="X439" i="1" s="1"/>
  <c r="W439" i="1" a="1"/>
  <c r="W439" i="1" s="1"/>
  <c r="V439" i="1" a="1"/>
  <c r="V439" i="1" s="1"/>
  <c r="U439" i="1" a="1"/>
  <c r="U439" i="1" s="1"/>
  <c r="T439" i="1" a="1"/>
  <c r="T439" i="1" s="1"/>
  <c r="S439" i="1" a="1"/>
  <c r="S439" i="1" s="1"/>
  <c r="R439" i="1" a="1"/>
  <c r="R439" i="1" s="1"/>
  <c r="Q439" i="1" a="1"/>
  <c r="Q439" i="1" s="1"/>
  <c r="M439" i="1" a="1"/>
  <c r="M439" i="1" s="1"/>
  <c r="L439" i="1" a="1"/>
  <c r="L439" i="1" s="1"/>
  <c r="DG439" i="1" s="1"/>
  <c r="K439" i="1"/>
  <c r="DF439" i="1" s="1"/>
  <c r="J439" i="1" a="1"/>
  <c r="J439" i="1" s="1"/>
  <c r="I439" i="1" a="1"/>
  <c r="I439" i="1" s="1"/>
  <c r="H439" i="1" a="1"/>
  <c r="H439" i="1" s="1"/>
  <c r="G439" i="1"/>
  <c r="F439" i="1" a="1"/>
  <c r="F439" i="1" s="1"/>
  <c r="E439" i="1" a="1"/>
  <c r="E439" i="1" s="1"/>
  <c r="C439" i="1" a="1"/>
  <c r="C439" i="1" s="1"/>
  <c r="AK439" i="1" s="1"/>
  <c r="B439" i="1" a="1"/>
  <c r="B439" i="1" s="1"/>
  <c r="HC438" i="1" a="1"/>
  <c r="HC438" i="1" s="1"/>
  <c r="HD438" i="1" s="1"/>
  <c r="HB438" i="1" a="1"/>
  <c r="HB438" i="1" s="1"/>
  <c r="HA438" i="1" a="1"/>
  <c r="HA438" i="1" s="1"/>
  <c r="GX438" i="1" a="1"/>
  <c r="GX438" i="1" s="1"/>
  <c r="GW438" i="1" a="1"/>
  <c r="GW438" i="1" s="1"/>
  <c r="GV438" i="1" a="1"/>
  <c r="GV438" i="1" s="1"/>
  <c r="FG438" i="1" a="1"/>
  <c r="FG438" i="1" s="1"/>
  <c r="FF438" i="1" a="1"/>
  <c r="FF438" i="1" s="1"/>
  <c r="FE438" i="1" a="1"/>
  <c r="FE438" i="1" s="1"/>
  <c r="FD438" i="1" a="1"/>
  <c r="FD438" i="1" s="1"/>
  <c r="FC438" i="1" a="1"/>
  <c r="FC438" i="1" s="1"/>
  <c r="FB438" i="1" a="1"/>
  <c r="FB438" i="1" s="1"/>
  <c r="FA438" i="1" a="1"/>
  <c r="FA438" i="1" s="1"/>
  <c r="EZ438" i="1" a="1"/>
  <c r="EZ438" i="1" s="1"/>
  <c r="EY438" i="1" a="1"/>
  <c r="EY438" i="1" s="1"/>
  <c r="EX438" i="1" a="1"/>
  <c r="EX438" i="1" s="1"/>
  <c r="EW438" i="1" a="1"/>
  <c r="EW438" i="1" s="1"/>
  <c r="EV438" i="1" a="1"/>
  <c r="EV438" i="1" s="1"/>
  <c r="EU438" i="1" a="1"/>
  <c r="EU438" i="1" s="1"/>
  <c r="ET438" i="1" a="1"/>
  <c r="ET438" i="1" s="1"/>
  <c r="ES438" i="1" a="1"/>
  <c r="ES438" i="1" s="1"/>
  <c r="ER438" i="1" a="1"/>
  <c r="ER438" i="1" s="1"/>
  <c r="EQ438" i="1" a="1"/>
  <c r="EQ438" i="1" s="1"/>
  <c r="EP438" i="1" a="1"/>
  <c r="EP438" i="1" s="1"/>
  <c r="EO438" i="1" a="1"/>
  <c r="EO438" i="1" s="1"/>
  <c r="EN438" i="1" a="1"/>
  <c r="EN438" i="1" s="1"/>
  <c r="EM438" i="1" a="1"/>
  <c r="EM438" i="1" s="1"/>
  <c r="EL438" i="1" a="1"/>
  <c r="EL438" i="1" s="1"/>
  <c r="EK438" i="1" a="1"/>
  <c r="EK438" i="1" s="1"/>
  <c r="EJ438" i="1" a="1"/>
  <c r="EJ438" i="1" s="1"/>
  <c r="EI438" i="1" a="1"/>
  <c r="EI438" i="1" s="1"/>
  <c r="EE438" i="1" a="1"/>
  <c r="EE438" i="1" s="1"/>
  <c r="ED438" i="1" a="1"/>
  <c r="ED438" i="1" s="1"/>
  <c r="EC438" i="1" a="1"/>
  <c r="EC438" i="1" s="1"/>
  <c r="EB438" i="1" a="1"/>
  <c r="EB438" i="1" s="1"/>
  <c r="DV438" i="1" a="1"/>
  <c r="DV438" i="1" s="1"/>
  <c r="DU438" i="1" a="1"/>
  <c r="DU438" i="1" s="1"/>
  <c r="DT438" i="1" a="1"/>
  <c r="DT438" i="1" s="1"/>
  <c r="DR438" i="1" a="1"/>
  <c r="DR438" i="1" s="1"/>
  <c r="DQ438" i="1" a="1"/>
  <c r="DQ438" i="1" s="1"/>
  <c r="DP438" i="1" a="1"/>
  <c r="DP438" i="1" s="1"/>
  <c r="DO438" i="1" a="1"/>
  <c r="DO438" i="1" s="1"/>
  <c r="DN438" i="1" a="1"/>
  <c r="DN438" i="1" s="1"/>
  <c r="DL438" i="1" a="1"/>
  <c r="DL438" i="1" s="1"/>
  <c r="DI438" i="1" a="1"/>
  <c r="DI438" i="1" s="1"/>
  <c r="DH438" i="1" a="1"/>
  <c r="DH438" i="1" s="1"/>
  <c r="DE438" i="1" a="1"/>
  <c r="DE438" i="1" s="1"/>
  <c r="DC438" i="1" a="1"/>
  <c r="DC438" i="1" s="1"/>
  <c r="DB438" i="1" a="1"/>
  <c r="DB438" i="1" s="1"/>
  <c r="DA438" i="1" a="1"/>
  <c r="DA438" i="1" s="1"/>
  <c r="CQ438" i="1" a="1"/>
  <c r="CQ438" i="1" s="1"/>
  <c r="GL438" i="1" s="1"/>
  <c r="BL438" i="1" a="1"/>
  <c r="BL438" i="1" s="1"/>
  <c r="BK438" i="1" a="1"/>
  <c r="BK438" i="1" s="1"/>
  <c r="BJ438" i="1" a="1"/>
  <c r="BJ438" i="1" s="1"/>
  <c r="BI438" i="1" a="1"/>
  <c r="BI438" i="1" s="1"/>
  <c r="BH438" i="1" a="1"/>
  <c r="BH438" i="1" s="1"/>
  <c r="BG438" i="1" a="1"/>
  <c r="BG438" i="1" s="1"/>
  <c r="BF438" i="1" a="1"/>
  <c r="BF438" i="1" s="1"/>
  <c r="BE438" i="1" a="1"/>
  <c r="BE438" i="1" s="1"/>
  <c r="BD438" i="1" a="1"/>
  <c r="BD438" i="1" s="1"/>
  <c r="BC438" i="1" a="1"/>
  <c r="BC438" i="1" s="1"/>
  <c r="BB438" i="1" a="1"/>
  <c r="BB438" i="1" s="1"/>
  <c r="BA438" i="1" a="1"/>
  <c r="BA438" i="1" s="1"/>
  <c r="AZ438" i="1" a="1"/>
  <c r="AZ438" i="1" s="1"/>
  <c r="AY438" i="1" a="1"/>
  <c r="AY438" i="1" s="1"/>
  <c r="AX438" i="1" a="1"/>
  <c r="AX438" i="1" s="1"/>
  <c r="AW438" i="1" a="1"/>
  <c r="AW438" i="1" s="1"/>
  <c r="AV438" i="1" a="1"/>
  <c r="AV438" i="1" s="1"/>
  <c r="AU438" i="1" a="1"/>
  <c r="AU438" i="1" s="1"/>
  <c r="AT438" i="1" a="1"/>
  <c r="AT438" i="1" s="1"/>
  <c r="AS438" i="1" a="1"/>
  <c r="AS438" i="1" s="1"/>
  <c r="AR438" i="1" a="1"/>
  <c r="AR438" i="1" s="1"/>
  <c r="AQ438" i="1" a="1"/>
  <c r="AQ438" i="1" s="1"/>
  <c r="AP438" i="1" a="1"/>
  <c r="AP438" i="1" s="1"/>
  <c r="AO438" i="1" a="1"/>
  <c r="AO438" i="1" s="1"/>
  <c r="AN438" i="1" a="1"/>
  <c r="AN438" i="1" s="1"/>
  <c r="EG438" i="1"/>
  <c r="AJ438" i="1" a="1"/>
  <c r="AJ438" i="1" s="1"/>
  <c r="AI438" i="1" a="1"/>
  <c r="AI438" i="1" s="1"/>
  <c r="AH438" i="1" a="1"/>
  <c r="AH438" i="1" s="1"/>
  <c r="AG438" i="1" a="1"/>
  <c r="AG438" i="1" s="1"/>
  <c r="AA438" i="1" a="1"/>
  <c r="AA438" i="1" s="1"/>
  <c r="Z438" i="1" a="1"/>
  <c r="Z438" i="1" s="1"/>
  <c r="Y438" i="1" a="1"/>
  <c r="Y438" i="1" s="1"/>
  <c r="X438" i="1" a="1"/>
  <c r="X438" i="1" s="1"/>
  <c r="W438" i="1" a="1"/>
  <c r="W438" i="1" s="1"/>
  <c r="V438" i="1" a="1"/>
  <c r="V438" i="1" s="1"/>
  <c r="U438" i="1" a="1"/>
  <c r="U438" i="1" s="1"/>
  <c r="T438" i="1" a="1"/>
  <c r="T438" i="1" s="1"/>
  <c r="S438" i="1" a="1"/>
  <c r="S438" i="1" s="1"/>
  <c r="R438" i="1" a="1"/>
  <c r="R438" i="1" s="1"/>
  <c r="Q438" i="1" a="1"/>
  <c r="Q438" i="1" s="1"/>
  <c r="M438" i="1" a="1"/>
  <c r="M438" i="1" s="1"/>
  <c r="L438" i="1" a="1"/>
  <c r="L438" i="1" s="1"/>
  <c r="DG438" i="1" s="1"/>
  <c r="K438" i="1"/>
  <c r="DF438" i="1" s="1"/>
  <c r="J438" i="1" a="1"/>
  <c r="J438" i="1" s="1"/>
  <c r="I438" i="1" a="1"/>
  <c r="I438" i="1" s="1"/>
  <c r="H438" i="1" a="1"/>
  <c r="H438" i="1" s="1"/>
  <c r="G438" i="1"/>
  <c r="F438" i="1" a="1"/>
  <c r="F438" i="1" s="1"/>
  <c r="E438" i="1" a="1"/>
  <c r="E438" i="1" s="1"/>
  <c r="C438" i="1" a="1"/>
  <c r="C438" i="1" s="1"/>
  <c r="B438" i="1" a="1"/>
  <c r="B438" i="1" s="1"/>
  <c r="HC437" i="1" a="1"/>
  <c r="HC437" i="1" s="1"/>
  <c r="HD437" i="1" s="1"/>
  <c r="HB437" i="1" a="1"/>
  <c r="HB437" i="1" s="1"/>
  <c r="HA437" i="1" a="1"/>
  <c r="HA437" i="1" s="1"/>
  <c r="GX437" i="1" a="1"/>
  <c r="GX437" i="1" s="1"/>
  <c r="GW437" i="1" a="1"/>
  <c r="GW437" i="1" s="1"/>
  <c r="GV437" i="1" a="1"/>
  <c r="GV437" i="1" s="1"/>
  <c r="FG437" i="1" a="1"/>
  <c r="FG437" i="1" s="1"/>
  <c r="FF437" i="1" a="1"/>
  <c r="FF437" i="1" s="1"/>
  <c r="FE437" i="1" a="1"/>
  <c r="FE437" i="1" s="1"/>
  <c r="FD437" i="1" a="1"/>
  <c r="FD437" i="1" s="1"/>
  <c r="FC437" i="1" a="1"/>
  <c r="FC437" i="1" s="1"/>
  <c r="FB437" i="1" a="1"/>
  <c r="FB437" i="1" s="1"/>
  <c r="FA437" i="1" a="1"/>
  <c r="FA437" i="1" s="1"/>
  <c r="EZ437" i="1" a="1"/>
  <c r="EZ437" i="1" s="1"/>
  <c r="EY437" i="1" a="1"/>
  <c r="EY437" i="1" s="1"/>
  <c r="EX437" i="1" a="1"/>
  <c r="EX437" i="1" s="1"/>
  <c r="EW437" i="1" a="1"/>
  <c r="EW437" i="1" s="1"/>
  <c r="EV437" i="1" a="1"/>
  <c r="EV437" i="1" s="1"/>
  <c r="EU437" i="1" a="1"/>
  <c r="EU437" i="1" s="1"/>
  <c r="ET437" i="1" a="1"/>
  <c r="ET437" i="1" s="1"/>
  <c r="ES437" i="1" a="1"/>
  <c r="ES437" i="1" s="1"/>
  <c r="ER437" i="1" a="1"/>
  <c r="ER437" i="1" s="1"/>
  <c r="EQ437" i="1" a="1"/>
  <c r="EQ437" i="1" s="1"/>
  <c r="EP437" i="1" a="1"/>
  <c r="EP437" i="1" s="1"/>
  <c r="EO437" i="1" a="1"/>
  <c r="EO437" i="1" s="1"/>
  <c r="EN437" i="1" a="1"/>
  <c r="EN437" i="1" s="1"/>
  <c r="EM437" i="1" a="1"/>
  <c r="EM437" i="1" s="1"/>
  <c r="EL437" i="1" a="1"/>
  <c r="EL437" i="1" s="1"/>
  <c r="EK437" i="1" a="1"/>
  <c r="EK437" i="1" s="1"/>
  <c r="EJ437" i="1" a="1"/>
  <c r="EJ437" i="1" s="1"/>
  <c r="EI437" i="1" a="1"/>
  <c r="EI437" i="1" s="1"/>
  <c r="EE437" i="1" a="1"/>
  <c r="EE437" i="1" s="1"/>
  <c r="ED437" i="1" a="1"/>
  <c r="ED437" i="1" s="1"/>
  <c r="EC437" i="1" a="1"/>
  <c r="EC437" i="1" s="1"/>
  <c r="EB437" i="1" a="1"/>
  <c r="EB437" i="1" s="1"/>
  <c r="DV437" i="1" a="1"/>
  <c r="DV437" i="1" s="1"/>
  <c r="DU437" i="1" a="1"/>
  <c r="DU437" i="1" s="1"/>
  <c r="DT437" i="1" a="1"/>
  <c r="DT437" i="1" s="1"/>
  <c r="DR437" i="1" a="1"/>
  <c r="DR437" i="1" s="1"/>
  <c r="DQ437" i="1" a="1"/>
  <c r="DQ437" i="1" s="1"/>
  <c r="DP437" i="1" a="1"/>
  <c r="DP437" i="1" s="1"/>
  <c r="DO437" i="1" a="1"/>
  <c r="DO437" i="1" s="1"/>
  <c r="DN437" i="1" a="1"/>
  <c r="DN437" i="1" s="1"/>
  <c r="DL437" i="1" a="1"/>
  <c r="DL437" i="1" s="1"/>
  <c r="DI437" i="1" a="1"/>
  <c r="DI437" i="1" s="1"/>
  <c r="DH437" i="1" a="1"/>
  <c r="DH437" i="1" s="1"/>
  <c r="DE437" i="1" a="1"/>
  <c r="DE437" i="1" s="1"/>
  <c r="DC437" i="1" a="1"/>
  <c r="DC437" i="1" s="1"/>
  <c r="DB437" i="1" a="1"/>
  <c r="DB437" i="1" s="1"/>
  <c r="DA437" i="1" a="1"/>
  <c r="DA437" i="1" s="1"/>
  <c r="CQ437" i="1" a="1"/>
  <c r="CQ437" i="1" s="1"/>
  <c r="GL437" i="1" s="1"/>
  <c r="BL437" i="1" a="1"/>
  <c r="BL437" i="1" s="1"/>
  <c r="BK437" i="1" a="1"/>
  <c r="BK437" i="1" s="1"/>
  <c r="BJ437" i="1" a="1"/>
  <c r="BJ437" i="1" s="1"/>
  <c r="BI437" i="1" a="1"/>
  <c r="BI437" i="1" s="1"/>
  <c r="BH437" i="1" a="1"/>
  <c r="BH437" i="1" s="1"/>
  <c r="BG437" i="1" a="1"/>
  <c r="BG437" i="1" s="1"/>
  <c r="BF437" i="1" a="1"/>
  <c r="BF437" i="1" s="1"/>
  <c r="BE437" i="1" a="1"/>
  <c r="BE437" i="1" s="1"/>
  <c r="BD437" i="1" a="1"/>
  <c r="BD437" i="1" s="1"/>
  <c r="BC437" i="1" a="1"/>
  <c r="BC437" i="1" s="1"/>
  <c r="BB437" i="1" a="1"/>
  <c r="BB437" i="1" s="1"/>
  <c r="BA437" i="1" a="1"/>
  <c r="BA437" i="1" s="1"/>
  <c r="AZ437" i="1" a="1"/>
  <c r="AZ437" i="1" s="1"/>
  <c r="AY437" i="1" a="1"/>
  <c r="AY437" i="1" s="1"/>
  <c r="AX437" i="1" a="1"/>
  <c r="AX437" i="1" s="1"/>
  <c r="AW437" i="1" a="1"/>
  <c r="AW437" i="1" s="1"/>
  <c r="AV437" i="1" a="1"/>
  <c r="AV437" i="1" s="1"/>
  <c r="AU437" i="1" a="1"/>
  <c r="AU437" i="1" s="1"/>
  <c r="AT437" i="1" a="1"/>
  <c r="AT437" i="1" s="1"/>
  <c r="AS437" i="1" a="1"/>
  <c r="AS437" i="1" s="1"/>
  <c r="AR437" i="1" a="1"/>
  <c r="AR437" i="1" s="1"/>
  <c r="AQ437" i="1" a="1"/>
  <c r="AQ437" i="1" s="1"/>
  <c r="AP437" i="1" a="1"/>
  <c r="AP437" i="1" s="1"/>
  <c r="AO437" i="1" a="1"/>
  <c r="AO437" i="1" s="1"/>
  <c r="AN437" i="1" a="1"/>
  <c r="AN437" i="1" s="1"/>
  <c r="EG437" i="1"/>
  <c r="AJ437" i="1" a="1"/>
  <c r="AJ437" i="1" s="1"/>
  <c r="AI437" i="1" a="1"/>
  <c r="AI437" i="1" s="1"/>
  <c r="AH437" i="1" a="1"/>
  <c r="AH437" i="1" s="1"/>
  <c r="AG437" i="1" a="1"/>
  <c r="AG437" i="1" s="1"/>
  <c r="AA437" i="1" a="1"/>
  <c r="AA437" i="1" s="1"/>
  <c r="Z437" i="1" a="1"/>
  <c r="Z437" i="1" s="1"/>
  <c r="Y437" i="1" a="1"/>
  <c r="Y437" i="1" s="1"/>
  <c r="X437" i="1" a="1"/>
  <c r="X437" i="1" s="1"/>
  <c r="W437" i="1" a="1"/>
  <c r="W437" i="1" s="1"/>
  <c r="V437" i="1" a="1"/>
  <c r="V437" i="1" s="1"/>
  <c r="U437" i="1" a="1"/>
  <c r="U437" i="1" s="1"/>
  <c r="T437" i="1" a="1"/>
  <c r="T437" i="1" s="1"/>
  <c r="S437" i="1" a="1"/>
  <c r="S437" i="1" s="1"/>
  <c r="R437" i="1" a="1"/>
  <c r="R437" i="1" s="1"/>
  <c r="Q437" i="1" a="1"/>
  <c r="Q437" i="1" s="1"/>
  <c r="M437" i="1" a="1"/>
  <c r="M437" i="1" s="1"/>
  <c r="L437" i="1" a="1"/>
  <c r="L437" i="1" s="1"/>
  <c r="DG437" i="1" s="1"/>
  <c r="K437" i="1"/>
  <c r="DF437" i="1" s="1"/>
  <c r="J437" i="1" a="1"/>
  <c r="J437" i="1" s="1"/>
  <c r="I437" i="1" a="1"/>
  <c r="I437" i="1" s="1"/>
  <c r="H437" i="1" a="1"/>
  <c r="H437" i="1" s="1"/>
  <c r="G437" i="1"/>
  <c r="F437" i="1" a="1"/>
  <c r="F437" i="1" s="1"/>
  <c r="E437" i="1" a="1"/>
  <c r="E437" i="1" s="1"/>
  <c r="C437" i="1" a="1"/>
  <c r="C437" i="1" s="1"/>
  <c r="EF437" i="1" s="1"/>
  <c r="B437" i="1" a="1"/>
  <c r="B437" i="1" s="1"/>
  <c r="HC436" i="1" a="1"/>
  <c r="HC436" i="1" s="1"/>
  <c r="HD436" i="1" s="1"/>
  <c r="HB436" i="1" a="1"/>
  <c r="HB436" i="1" s="1"/>
  <c r="HA436" i="1" a="1"/>
  <c r="HA436" i="1" s="1"/>
  <c r="GX436" i="1" a="1"/>
  <c r="GX436" i="1" s="1"/>
  <c r="GW436" i="1" a="1"/>
  <c r="GW436" i="1" s="1"/>
  <c r="GV436" i="1" a="1"/>
  <c r="GV436" i="1" s="1"/>
  <c r="FG436" i="1" a="1"/>
  <c r="FG436" i="1" s="1"/>
  <c r="FF436" i="1" a="1"/>
  <c r="FF436" i="1" s="1"/>
  <c r="FE436" i="1" a="1"/>
  <c r="FE436" i="1" s="1"/>
  <c r="FD436" i="1" a="1"/>
  <c r="FD436" i="1" s="1"/>
  <c r="FC436" i="1" a="1"/>
  <c r="FC436" i="1" s="1"/>
  <c r="FB436" i="1" a="1"/>
  <c r="FB436" i="1" s="1"/>
  <c r="FA436" i="1" a="1"/>
  <c r="FA436" i="1" s="1"/>
  <c r="EZ436" i="1" a="1"/>
  <c r="EZ436" i="1" s="1"/>
  <c r="EY436" i="1" a="1"/>
  <c r="EY436" i="1" s="1"/>
  <c r="EX436" i="1" a="1"/>
  <c r="EX436" i="1" s="1"/>
  <c r="EW436" i="1" a="1"/>
  <c r="EW436" i="1" s="1"/>
  <c r="EV436" i="1" a="1"/>
  <c r="EV436" i="1" s="1"/>
  <c r="EU436" i="1" a="1"/>
  <c r="EU436" i="1" s="1"/>
  <c r="ET436" i="1" a="1"/>
  <c r="ET436" i="1" s="1"/>
  <c r="ES436" i="1" a="1"/>
  <c r="ES436" i="1" s="1"/>
  <c r="ER436" i="1" a="1"/>
  <c r="ER436" i="1" s="1"/>
  <c r="EQ436" i="1" a="1"/>
  <c r="EQ436" i="1" s="1"/>
  <c r="EP436" i="1" a="1"/>
  <c r="EP436" i="1" s="1"/>
  <c r="EO436" i="1" a="1"/>
  <c r="EO436" i="1" s="1"/>
  <c r="EN436" i="1" a="1"/>
  <c r="EN436" i="1" s="1"/>
  <c r="EM436" i="1" a="1"/>
  <c r="EM436" i="1" s="1"/>
  <c r="EL436" i="1" a="1"/>
  <c r="EL436" i="1" s="1"/>
  <c r="EK436" i="1" a="1"/>
  <c r="EK436" i="1" s="1"/>
  <c r="EJ436" i="1" a="1"/>
  <c r="EJ436" i="1" s="1"/>
  <c r="EI436" i="1" a="1"/>
  <c r="EI436" i="1" s="1"/>
  <c r="EE436" i="1" a="1"/>
  <c r="EE436" i="1" s="1"/>
  <c r="ED436" i="1" a="1"/>
  <c r="ED436" i="1" s="1"/>
  <c r="EC436" i="1" a="1"/>
  <c r="EC436" i="1" s="1"/>
  <c r="EB436" i="1" a="1"/>
  <c r="EB436" i="1" s="1"/>
  <c r="DV436" i="1" a="1"/>
  <c r="DV436" i="1" s="1"/>
  <c r="DU436" i="1" a="1"/>
  <c r="DU436" i="1" s="1"/>
  <c r="DT436" i="1" a="1"/>
  <c r="DT436" i="1" s="1"/>
  <c r="DR436" i="1" a="1"/>
  <c r="DR436" i="1" s="1"/>
  <c r="DQ436" i="1" a="1"/>
  <c r="DQ436" i="1" s="1"/>
  <c r="DP436" i="1" a="1"/>
  <c r="DP436" i="1" s="1"/>
  <c r="DO436" i="1" a="1"/>
  <c r="DO436" i="1" s="1"/>
  <c r="DN436" i="1" a="1"/>
  <c r="DN436" i="1" s="1"/>
  <c r="DL436" i="1" a="1"/>
  <c r="DL436" i="1" s="1"/>
  <c r="DI436" i="1" a="1"/>
  <c r="DI436" i="1" s="1"/>
  <c r="DH436" i="1" a="1"/>
  <c r="DH436" i="1" s="1"/>
  <c r="DE436" i="1" a="1"/>
  <c r="DE436" i="1" s="1"/>
  <c r="DC436" i="1" a="1"/>
  <c r="DC436" i="1" s="1"/>
  <c r="DB436" i="1" a="1"/>
  <c r="DB436" i="1" s="1"/>
  <c r="DA436" i="1" a="1"/>
  <c r="DA436" i="1" s="1"/>
  <c r="CQ436" i="1" a="1"/>
  <c r="CQ436" i="1" s="1"/>
  <c r="GL436" i="1" s="1"/>
  <c r="BL436" i="1" a="1"/>
  <c r="BL436" i="1" s="1"/>
  <c r="BK436" i="1" a="1"/>
  <c r="BK436" i="1" s="1"/>
  <c r="BJ436" i="1" a="1"/>
  <c r="BJ436" i="1" s="1"/>
  <c r="BI436" i="1" a="1"/>
  <c r="BI436" i="1" s="1"/>
  <c r="BH436" i="1" a="1"/>
  <c r="BH436" i="1" s="1"/>
  <c r="BG436" i="1" a="1"/>
  <c r="BG436" i="1" s="1"/>
  <c r="BF436" i="1" a="1"/>
  <c r="BF436" i="1" s="1"/>
  <c r="BE436" i="1" a="1"/>
  <c r="BE436" i="1" s="1"/>
  <c r="BD436" i="1" a="1"/>
  <c r="BD436" i="1" s="1"/>
  <c r="BC436" i="1" a="1"/>
  <c r="BC436" i="1" s="1"/>
  <c r="BB436" i="1" a="1"/>
  <c r="BB436" i="1" s="1"/>
  <c r="BA436" i="1" a="1"/>
  <c r="BA436" i="1" s="1"/>
  <c r="AZ436" i="1" a="1"/>
  <c r="AZ436" i="1" s="1"/>
  <c r="AY436" i="1" a="1"/>
  <c r="AY436" i="1" s="1"/>
  <c r="AX436" i="1" a="1"/>
  <c r="AX436" i="1" s="1"/>
  <c r="AW436" i="1" a="1"/>
  <c r="AW436" i="1" s="1"/>
  <c r="AV436" i="1" a="1"/>
  <c r="AV436" i="1" s="1"/>
  <c r="AU436" i="1" a="1"/>
  <c r="AU436" i="1" s="1"/>
  <c r="AT436" i="1" a="1"/>
  <c r="AT436" i="1" s="1"/>
  <c r="AS436" i="1" a="1"/>
  <c r="AS436" i="1" s="1"/>
  <c r="AR436" i="1" a="1"/>
  <c r="AR436" i="1" s="1"/>
  <c r="AQ436" i="1" a="1"/>
  <c r="AQ436" i="1" s="1"/>
  <c r="AP436" i="1" a="1"/>
  <c r="AP436" i="1" s="1"/>
  <c r="AO436" i="1" a="1"/>
  <c r="AO436" i="1" s="1"/>
  <c r="AN436" i="1" a="1"/>
  <c r="AN436" i="1" s="1"/>
  <c r="EG436" i="1"/>
  <c r="AJ436" i="1" a="1"/>
  <c r="AJ436" i="1" s="1"/>
  <c r="AI436" i="1" a="1"/>
  <c r="AI436" i="1" s="1"/>
  <c r="AH436" i="1" a="1"/>
  <c r="AH436" i="1" s="1"/>
  <c r="AG436" i="1" a="1"/>
  <c r="AG436" i="1" s="1"/>
  <c r="AA436" i="1" a="1"/>
  <c r="AA436" i="1" s="1"/>
  <c r="Z436" i="1" a="1"/>
  <c r="Z436" i="1" s="1"/>
  <c r="Y436" i="1" a="1"/>
  <c r="Y436" i="1" s="1"/>
  <c r="X436" i="1" a="1"/>
  <c r="X436" i="1" s="1"/>
  <c r="W436" i="1" a="1"/>
  <c r="W436" i="1" s="1"/>
  <c r="V436" i="1" a="1"/>
  <c r="V436" i="1" s="1"/>
  <c r="U436" i="1" a="1"/>
  <c r="U436" i="1" s="1"/>
  <c r="T436" i="1" a="1"/>
  <c r="T436" i="1" s="1"/>
  <c r="S436" i="1" a="1"/>
  <c r="S436" i="1" s="1"/>
  <c r="R436" i="1" a="1"/>
  <c r="R436" i="1" s="1"/>
  <c r="Q436" i="1" a="1"/>
  <c r="Q436" i="1" s="1"/>
  <c r="M436" i="1" a="1"/>
  <c r="M436" i="1" s="1"/>
  <c r="L436" i="1" a="1"/>
  <c r="L436" i="1" s="1"/>
  <c r="DG436" i="1" s="1"/>
  <c r="K436" i="1"/>
  <c r="DF436" i="1" s="1"/>
  <c r="J436" i="1" a="1"/>
  <c r="J436" i="1" s="1"/>
  <c r="I436" i="1" a="1"/>
  <c r="I436" i="1" s="1"/>
  <c r="H436" i="1" a="1"/>
  <c r="H436" i="1" s="1"/>
  <c r="G436" i="1"/>
  <c r="F436" i="1" a="1"/>
  <c r="F436" i="1" s="1"/>
  <c r="E436" i="1" a="1"/>
  <c r="E436" i="1" s="1"/>
  <c r="C436" i="1" a="1"/>
  <c r="C436" i="1" s="1"/>
  <c r="AK436" i="1" s="1"/>
  <c r="B436" i="1" a="1"/>
  <c r="B436" i="1" s="1"/>
  <c r="HC435" i="1" a="1"/>
  <c r="HC435" i="1" s="1"/>
  <c r="HD435" i="1" s="1"/>
  <c r="HB435" i="1" a="1"/>
  <c r="HB435" i="1" s="1"/>
  <c r="HA435" i="1" a="1"/>
  <c r="HA435" i="1" s="1"/>
  <c r="GX435" i="1" a="1"/>
  <c r="GX435" i="1" s="1"/>
  <c r="GW435" i="1" a="1"/>
  <c r="GW435" i="1" s="1"/>
  <c r="GV435" i="1" a="1"/>
  <c r="GV435" i="1" s="1"/>
  <c r="FG435" i="1" a="1"/>
  <c r="FG435" i="1" s="1"/>
  <c r="FF435" i="1" a="1"/>
  <c r="FF435" i="1" s="1"/>
  <c r="FE435" i="1" a="1"/>
  <c r="FE435" i="1" s="1"/>
  <c r="FD435" i="1" a="1"/>
  <c r="FD435" i="1" s="1"/>
  <c r="FC435" i="1" a="1"/>
  <c r="FC435" i="1" s="1"/>
  <c r="FB435" i="1" a="1"/>
  <c r="FB435" i="1" s="1"/>
  <c r="FA435" i="1" a="1"/>
  <c r="FA435" i="1" s="1"/>
  <c r="EZ435" i="1" a="1"/>
  <c r="EZ435" i="1" s="1"/>
  <c r="EY435" i="1" a="1"/>
  <c r="EY435" i="1" s="1"/>
  <c r="EX435" i="1" a="1"/>
  <c r="EX435" i="1" s="1"/>
  <c r="EW435" i="1" a="1"/>
  <c r="EW435" i="1" s="1"/>
  <c r="EV435" i="1" a="1"/>
  <c r="EV435" i="1" s="1"/>
  <c r="EU435" i="1" a="1"/>
  <c r="EU435" i="1" s="1"/>
  <c r="ET435" i="1" a="1"/>
  <c r="ET435" i="1" s="1"/>
  <c r="ES435" i="1" a="1"/>
  <c r="ES435" i="1" s="1"/>
  <c r="ER435" i="1" a="1"/>
  <c r="ER435" i="1" s="1"/>
  <c r="EQ435" i="1" a="1"/>
  <c r="EQ435" i="1" s="1"/>
  <c r="EP435" i="1" a="1"/>
  <c r="EP435" i="1" s="1"/>
  <c r="EO435" i="1" a="1"/>
  <c r="EO435" i="1" s="1"/>
  <c r="EN435" i="1" a="1"/>
  <c r="EN435" i="1" s="1"/>
  <c r="EM435" i="1" a="1"/>
  <c r="EM435" i="1" s="1"/>
  <c r="EL435" i="1" a="1"/>
  <c r="EL435" i="1" s="1"/>
  <c r="EK435" i="1" a="1"/>
  <c r="EK435" i="1" s="1"/>
  <c r="EJ435" i="1" a="1"/>
  <c r="EJ435" i="1" s="1"/>
  <c r="EI435" i="1" a="1"/>
  <c r="EI435" i="1" s="1"/>
  <c r="EE435" i="1" a="1"/>
  <c r="EE435" i="1" s="1"/>
  <c r="ED435" i="1" a="1"/>
  <c r="ED435" i="1" s="1"/>
  <c r="EC435" i="1" a="1"/>
  <c r="EC435" i="1" s="1"/>
  <c r="EB435" i="1" a="1"/>
  <c r="EB435" i="1" s="1"/>
  <c r="DV435" i="1" a="1"/>
  <c r="DV435" i="1" s="1"/>
  <c r="DU435" i="1" a="1"/>
  <c r="DU435" i="1" s="1"/>
  <c r="DT435" i="1" a="1"/>
  <c r="DT435" i="1" s="1"/>
  <c r="DR435" i="1" a="1"/>
  <c r="DR435" i="1" s="1"/>
  <c r="DQ435" i="1" a="1"/>
  <c r="DQ435" i="1" s="1"/>
  <c r="DP435" i="1" a="1"/>
  <c r="DP435" i="1" s="1"/>
  <c r="DO435" i="1" a="1"/>
  <c r="DO435" i="1" s="1"/>
  <c r="DN435" i="1" a="1"/>
  <c r="DN435" i="1" s="1"/>
  <c r="DL435" i="1" a="1"/>
  <c r="DL435" i="1" s="1"/>
  <c r="DI435" i="1" a="1"/>
  <c r="DI435" i="1" s="1"/>
  <c r="DH435" i="1" a="1"/>
  <c r="DH435" i="1" s="1"/>
  <c r="DE435" i="1" a="1"/>
  <c r="DE435" i="1" s="1"/>
  <c r="DC435" i="1" a="1"/>
  <c r="DC435" i="1" s="1"/>
  <c r="DB435" i="1" a="1"/>
  <c r="DB435" i="1" s="1"/>
  <c r="DA435" i="1" a="1"/>
  <c r="DA435" i="1" s="1"/>
  <c r="CQ435" i="1" a="1"/>
  <c r="CQ435" i="1" s="1"/>
  <c r="GL435" i="1" s="1"/>
  <c r="BL435" i="1" a="1"/>
  <c r="BL435" i="1" s="1"/>
  <c r="BK435" i="1" a="1"/>
  <c r="BK435" i="1" s="1"/>
  <c r="BJ435" i="1" a="1"/>
  <c r="BJ435" i="1" s="1"/>
  <c r="BI435" i="1" a="1"/>
  <c r="BI435" i="1" s="1"/>
  <c r="BH435" i="1" a="1"/>
  <c r="BH435" i="1" s="1"/>
  <c r="BG435" i="1" a="1"/>
  <c r="BG435" i="1" s="1"/>
  <c r="BF435" i="1" a="1"/>
  <c r="BF435" i="1" s="1"/>
  <c r="BE435" i="1" a="1"/>
  <c r="BE435" i="1" s="1"/>
  <c r="BD435" i="1" a="1"/>
  <c r="BD435" i="1" s="1"/>
  <c r="BC435" i="1" a="1"/>
  <c r="BC435" i="1" s="1"/>
  <c r="BB435" i="1" a="1"/>
  <c r="BB435" i="1" s="1"/>
  <c r="BA435" i="1" a="1"/>
  <c r="BA435" i="1" s="1"/>
  <c r="AZ435" i="1" a="1"/>
  <c r="AZ435" i="1" s="1"/>
  <c r="AY435" i="1" a="1"/>
  <c r="AY435" i="1" s="1"/>
  <c r="AX435" i="1" a="1"/>
  <c r="AX435" i="1" s="1"/>
  <c r="AW435" i="1" a="1"/>
  <c r="AW435" i="1" s="1"/>
  <c r="AV435" i="1" a="1"/>
  <c r="AV435" i="1" s="1"/>
  <c r="AU435" i="1" a="1"/>
  <c r="AU435" i="1" s="1"/>
  <c r="AT435" i="1" a="1"/>
  <c r="AT435" i="1" s="1"/>
  <c r="AS435" i="1" a="1"/>
  <c r="AS435" i="1" s="1"/>
  <c r="AR435" i="1" a="1"/>
  <c r="AR435" i="1" s="1"/>
  <c r="AQ435" i="1" a="1"/>
  <c r="AQ435" i="1" s="1"/>
  <c r="AP435" i="1" a="1"/>
  <c r="AP435" i="1" s="1"/>
  <c r="AO435" i="1" a="1"/>
  <c r="AO435" i="1" s="1"/>
  <c r="AN435" i="1" a="1"/>
  <c r="AN435" i="1" s="1"/>
  <c r="EG435" i="1"/>
  <c r="AJ435" i="1" a="1"/>
  <c r="AJ435" i="1" s="1"/>
  <c r="AI435" i="1" a="1"/>
  <c r="AI435" i="1" s="1"/>
  <c r="AH435" i="1" a="1"/>
  <c r="AH435" i="1" s="1"/>
  <c r="AG435" i="1" a="1"/>
  <c r="AG435" i="1" s="1"/>
  <c r="AA435" i="1" a="1"/>
  <c r="AA435" i="1" s="1"/>
  <c r="Z435" i="1" a="1"/>
  <c r="Z435" i="1" s="1"/>
  <c r="Y435" i="1" a="1"/>
  <c r="Y435" i="1" s="1"/>
  <c r="X435" i="1" a="1"/>
  <c r="X435" i="1" s="1"/>
  <c r="W435" i="1" a="1"/>
  <c r="W435" i="1" s="1"/>
  <c r="V435" i="1" a="1"/>
  <c r="V435" i="1" s="1"/>
  <c r="U435" i="1" a="1"/>
  <c r="U435" i="1" s="1"/>
  <c r="T435" i="1" a="1"/>
  <c r="T435" i="1" s="1"/>
  <c r="S435" i="1" a="1"/>
  <c r="S435" i="1" s="1"/>
  <c r="R435" i="1" a="1"/>
  <c r="R435" i="1" s="1"/>
  <c r="Q435" i="1" a="1"/>
  <c r="Q435" i="1" s="1"/>
  <c r="M435" i="1" a="1"/>
  <c r="M435" i="1" s="1"/>
  <c r="L435" i="1" a="1"/>
  <c r="L435" i="1" s="1"/>
  <c r="DG435" i="1" s="1"/>
  <c r="K435" i="1"/>
  <c r="DF435" i="1" s="1"/>
  <c r="J435" i="1" a="1"/>
  <c r="J435" i="1" s="1"/>
  <c r="I435" i="1" a="1"/>
  <c r="I435" i="1" s="1"/>
  <c r="H435" i="1" a="1"/>
  <c r="H435" i="1" s="1"/>
  <c r="G435" i="1"/>
  <c r="F435" i="1" a="1"/>
  <c r="F435" i="1" s="1"/>
  <c r="E435" i="1" a="1"/>
  <c r="E435" i="1" s="1"/>
  <c r="C435" i="1" a="1"/>
  <c r="C435" i="1" s="1"/>
  <c r="AK435" i="1" s="1"/>
  <c r="B435" i="1" a="1"/>
  <c r="B435" i="1" s="1"/>
  <c r="HC434" i="1" a="1"/>
  <c r="HC434" i="1" s="1"/>
  <c r="HD434" i="1" s="1"/>
  <c r="HB434" i="1" a="1"/>
  <c r="HB434" i="1" s="1"/>
  <c r="HA434" i="1" a="1"/>
  <c r="HA434" i="1" s="1"/>
  <c r="GX434" i="1" a="1"/>
  <c r="GX434" i="1" s="1"/>
  <c r="GW434" i="1" a="1"/>
  <c r="GW434" i="1" s="1"/>
  <c r="GV434" i="1" a="1"/>
  <c r="GV434" i="1" s="1"/>
  <c r="FG434" i="1" a="1"/>
  <c r="FG434" i="1" s="1"/>
  <c r="FF434" i="1" a="1"/>
  <c r="FF434" i="1" s="1"/>
  <c r="FE434" i="1" a="1"/>
  <c r="FE434" i="1" s="1"/>
  <c r="FD434" i="1" a="1"/>
  <c r="FD434" i="1" s="1"/>
  <c r="FC434" i="1" a="1"/>
  <c r="FC434" i="1" s="1"/>
  <c r="FB434" i="1" a="1"/>
  <c r="FB434" i="1" s="1"/>
  <c r="FA434" i="1" a="1"/>
  <c r="FA434" i="1" s="1"/>
  <c r="EZ434" i="1" a="1"/>
  <c r="EZ434" i="1" s="1"/>
  <c r="EY434" i="1" a="1"/>
  <c r="EY434" i="1" s="1"/>
  <c r="EX434" i="1" a="1"/>
  <c r="EX434" i="1" s="1"/>
  <c r="EW434" i="1" a="1"/>
  <c r="EW434" i="1" s="1"/>
  <c r="EV434" i="1" a="1"/>
  <c r="EV434" i="1" s="1"/>
  <c r="EU434" i="1" a="1"/>
  <c r="EU434" i="1" s="1"/>
  <c r="ET434" i="1" a="1"/>
  <c r="ET434" i="1" s="1"/>
  <c r="ES434" i="1" a="1"/>
  <c r="ES434" i="1" s="1"/>
  <c r="ER434" i="1" a="1"/>
  <c r="ER434" i="1" s="1"/>
  <c r="EQ434" i="1" a="1"/>
  <c r="EQ434" i="1" s="1"/>
  <c r="EP434" i="1" a="1"/>
  <c r="EP434" i="1" s="1"/>
  <c r="EO434" i="1" a="1"/>
  <c r="EO434" i="1" s="1"/>
  <c r="EN434" i="1" a="1"/>
  <c r="EN434" i="1" s="1"/>
  <c r="EM434" i="1" a="1"/>
  <c r="EM434" i="1" s="1"/>
  <c r="EL434" i="1" a="1"/>
  <c r="EL434" i="1" s="1"/>
  <c r="EK434" i="1" a="1"/>
  <c r="EK434" i="1" s="1"/>
  <c r="EJ434" i="1" a="1"/>
  <c r="EJ434" i="1" s="1"/>
  <c r="EI434" i="1" a="1"/>
  <c r="EI434" i="1" s="1"/>
  <c r="EE434" i="1" a="1"/>
  <c r="EE434" i="1" s="1"/>
  <c r="ED434" i="1" a="1"/>
  <c r="ED434" i="1" s="1"/>
  <c r="EC434" i="1" a="1"/>
  <c r="EC434" i="1" s="1"/>
  <c r="EB434" i="1" a="1"/>
  <c r="EB434" i="1" s="1"/>
  <c r="DV434" i="1" a="1"/>
  <c r="DV434" i="1" s="1"/>
  <c r="DU434" i="1" a="1"/>
  <c r="DU434" i="1" s="1"/>
  <c r="DT434" i="1" a="1"/>
  <c r="DT434" i="1" s="1"/>
  <c r="DR434" i="1" a="1"/>
  <c r="DR434" i="1" s="1"/>
  <c r="DQ434" i="1" a="1"/>
  <c r="DQ434" i="1" s="1"/>
  <c r="DP434" i="1" a="1"/>
  <c r="DP434" i="1" s="1"/>
  <c r="DO434" i="1" a="1"/>
  <c r="DO434" i="1" s="1"/>
  <c r="DN434" i="1" a="1"/>
  <c r="DN434" i="1" s="1"/>
  <c r="DL434" i="1" a="1"/>
  <c r="DL434" i="1" s="1"/>
  <c r="DI434" i="1" a="1"/>
  <c r="DI434" i="1" s="1"/>
  <c r="DH434" i="1" a="1"/>
  <c r="DH434" i="1" s="1"/>
  <c r="DE434" i="1" a="1"/>
  <c r="DE434" i="1" s="1"/>
  <c r="DC434" i="1" a="1"/>
  <c r="DC434" i="1" s="1"/>
  <c r="DB434" i="1" a="1"/>
  <c r="DB434" i="1" s="1"/>
  <c r="DA434" i="1" a="1"/>
  <c r="DA434" i="1" s="1"/>
  <c r="CQ434" i="1" a="1"/>
  <c r="CQ434" i="1" s="1"/>
  <c r="GL434" i="1" s="1"/>
  <c r="BL434" i="1" a="1"/>
  <c r="BL434" i="1" s="1"/>
  <c r="BK434" i="1" a="1"/>
  <c r="BK434" i="1" s="1"/>
  <c r="BJ434" i="1" a="1"/>
  <c r="BJ434" i="1" s="1"/>
  <c r="BI434" i="1" a="1"/>
  <c r="BI434" i="1" s="1"/>
  <c r="BH434" i="1" a="1"/>
  <c r="BH434" i="1" s="1"/>
  <c r="BG434" i="1" a="1"/>
  <c r="BG434" i="1" s="1"/>
  <c r="BF434" i="1" a="1"/>
  <c r="BF434" i="1" s="1"/>
  <c r="BE434" i="1" a="1"/>
  <c r="BE434" i="1" s="1"/>
  <c r="BD434" i="1" a="1"/>
  <c r="BD434" i="1" s="1"/>
  <c r="BC434" i="1" a="1"/>
  <c r="BC434" i="1" s="1"/>
  <c r="BB434" i="1" a="1"/>
  <c r="BB434" i="1" s="1"/>
  <c r="BA434" i="1" a="1"/>
  <c r="BA434" i="1" s="1"/>
  <c r="AZ434" i="1" a="1"/>
  <c r="AZ434" i="1" s="1"/>
  <c r="AY434" i="1" a="1"/>
  <c r="AY434" i="1" s="1"/>
  <c r="AX434" i="1" a="1"/>
  <c r="AX434" i="1" s="1"/>
  <c r="AW434" i="1" a="1"/>
  <c r="AW434" i="1" s="1"/>
  <c r="AV434" i="1" a="1"/>
  <c r="AV434" i="1" s="1"/>
  <c r="AU434" i="1" a="1"/>
  <c r="AU434" i="1" s="1"/>
  <c r="AT434" i="1" a="1"/>
  <c r="AT434" i="1" s="1"/>
  <c r="AS434" i="1" a="1"/>
  <c r="AS434" i="1" s="1"/>
  <c r="AR434" i="1" a="1"/>
  <c r="AR434" i="1" s="1"/>
  <c r="AQ434" i="1" a="1"/>
  <c r="AQ434" i="1" s="1"/>
  <c r="AP434" i="1" a="1"/>
  <c r="AP434" i="1" s="1"/>
  <c r="AO434" i="1" a="1"/>
  <c r="AO434" i="1" s="1"/>
  <c r="AN434" i="1" a="1"/>
  <c r="AN434" i="1" s="1"/>
  <c r="EG434" i="1"/>
  <c r="AJ434" i="1" a="1"/>
  <c r="AJ434" i="1" s="1"/>
  <c r="AI434" i="1" a="1"/>
  <c r="AI434" i="1" s="1"/>
  <c r="AH434" i="1" a="1"/>
  <c r="AH434" i="1" s="1"/>
  <c r="AG434" i="1" a="1"/>
  <c r="AG434" i="1" s="1"/>
  <c r="AA434" i="1" a="1"/>
  <c r="AA434" i="1" s="1"/>
  <c r="Z434" i="1" a="1"/>
  <c r="Z434" i="1" s="1"/>
  <c r="Y434" i="1" a="1"/>
  <c r="Y434" i="1" s="1"/>
  <c r="X434" i="1" a="1"/>
  <c r="X434" i="1" s="1"/>
  <c r="W434" i="1" a="1"/>
  <c r="W434" i="1" s="1"/>
  <c r="V434" i="1" a="1"/>
  <c r="V434" i="1" s="1"/>
  <c r="U434" i="1" a="1"/>
  <c r="U434" i="1" s="1"/>
  <c r="T434" i="1" a="1"/>
  <c r="T434" i="1" s="1"/>
  <c r="S434" i="1" a="1"/>
  <c r="S434" i="1" s="1"/>
  <c r="R434" i="1" a="1"/>
  <c r="R434" i="1" s="1"/>
  <c r="Q434" i="1" a="1"/>
  <c r="Q434" i="1" s="1"/>
  <c r="M434" i="1" a="1"/>
  <c r="M434" i="1" s="1"/>
  <c r="L434" i="1" a="1"/>
  <c r="L434" i="1" s="1"/>
  <c r="DG434" i="1" s="1"/>
  <c r="K434" i="1"/>
  <c r="DF434" i="1" s="1"/>
  <c r="J434" i="1" a="1"/>
  <c r="J434" i="1" s="1"/>
  <c r="I434" i="1" a="1"/>
  <c r="I434" i="1" s="1"/>
  <c r="H434" i="1" a="1"/>
  <c r="H434" i="1" s="1"/>
  <c r="G434" i="1"/>
  <c r="F434" i="1" a="1"/>
  <c r="F434" i="1" s="1"/>
  <c r="E434" i="1" a="1"/>
  <c r="E434" i="1" s="1"/>
  <c r="C434" i="1" a="1"/>
  <c r="C434" i="1" s="1"/>
  <c r="EF434" i="1" s="1"/>
  <c r="B434" i="1" a="1"/>
  <c r="B434" i="1" s="1"/>
  <c r="HC433" i="1" a="1"/>
  <c r="HC433" i="1" s="1"/>
  <c r="HD433" i="1" s="1"/>
  <c r="HB433" i="1" a="1"/>
  <c r="HB433" i="1" s="1"/>
  <c r="HA433" i="1" a="1"/>
  <c r="HA433" i="1" s="1"/>
  <c r="GX433" i="1" a="1"/>
  <c r="GX433" i="1" s="1"/>
  <c r="GW433" i="1" a="1"/>
  <c r="GW433" i="1" s="1"/>
  <c r="GV433" i="1" a="1"/>
  <c r="GV433" i="1" s="1"/>
  <c r="FG433" i="1" a="1"/>
  <c r="FG433" i="1" s="1"/>
  <c r="FF433" i="1" a="1"/>
  <c r="FF433" i="1" s="1"/>
  <c r="FE433" i="1" a="1"/>
  <c r="FE433" i="1" s="1"/>
  <c r="FD433" i="1" a="1"/>
  <c r="FD433" i="1" s="1"/>
  <c r="FC433" i="1" a="1"/>
  <c r="FC433" i="1" s="1"/>
  <c r="FB433" i="1" a="1"/>
  <c r="FB433" i="1" s="1"/>
  <c r="FA433" i="1" a="1"/>
  <c r="FA433" i="1" s="1"/>
  <c r="EZ433" i="1" a="1"/>
  <c r="EZ433" i="1" s="1"/>
  <c r="EY433" i="1" a="1"/>
  <c r="EY433" i="1" s="1"/>
  <c r="EX433" i="1" a="1"/>
  <c r="EX433" i="1" s="1"/>
  <c r="EW433" i="1" a="1"/>
  <c r="EW433" i="1" s="1"/>
  <c r="EV433" i="1" a="1"/>
  <c r="EV433" i="1" s="1"/>
  <c r="EU433" i="1" a="1"/>
  <c r="EU433" i="1" s="1"/>
  <c r="ET433" i="1" a="1"/>
  <c r="ET433" i="1" s="1"/>
  <c r="ES433" i="1" a="1"/>
  <c r="ES433" i="1" s="1"/>
  <c r="ER433" i="1" a="1"/>
  <c r="ER433" i="1" s="1"/>
  <c r="EQ433" i="1" a="1"/>
  <c r="EQ433" i="1" s="1"/>
  <c r="EP433" i="1" a="1"/>
  <c r="EP433" i="1" s="1"/>
  <c r="EO433" i="1" a="1"/>
  <c r="EO433" i="1" s="1"/>
  <c r="EN433" i="1" a="1"/>
  <c r="EN433" i="1" s="1"/>
  <c r="EM433" i="1" a="1"/>
  <c r="EM433" i="1" s="1"/>
  <c r="EL433" i="1" a="1"/>
  <c r="EL433" i="1" s="1"/>
  <c r="EK433" i="1" a="1"/>
  <c r="EK433" i="1" s="1"/>
  <c r="EJ433" i="1" a="1"/>
  <c r="EJ433" i="1" s="1"/>
  <c r="EI433" i="1" a="1"/>
  <c r="EI433" i="1" s="1"/>
  <c r="EE433" i="1" a="1"/>
  <c r="EE433" i="1" s="1"/>
  <c r="ED433" i="1" a="1"/>
  <c r="ED433" i="1" s="1"/>
  <c r="EC433" i="1" a="1"/>
  <c r="EC433" i="1" s="1"/>
  <c r="EB433" i="1" a="1"/>
  <c r="EB433" i="1" s="1"/>
  <c r="DV433" i="1" a="1"/>
  <c r="DV433" i="1" s="1"/>
  <c r="DU433" i="1" a="1"/>
  <c r="DU433" i="1" s="1"/>
  <c r="DT433" i="1" a="1"/>
  <c r="DT433" i="1" s="1"/>
  <c r="DR433" i="1" a="1"/>
  <c r="DR433" i="1" s="1"/>
  <c r="DQ433" i="1" a="1"/>
  <c r="DQ433" i="1" s="1"/>
  <c r="DP433" i="1" a="1"/>
  <c r="DP433" i="1" s="1"/>
  <c r="DO433" i="1" a="1"/>
  <c r="DO433" i="1" s="1"/>
  <c r="DN433" i="1" a="1"/>
  <c r="DN433" i="1" s="1"/>
  <c r="DL433" i="1" a="1"/>
  <c r="DL433" i="1" s="1"/>
  <c r="DI433" i="1" a="1"/>
  <c r="DI433" i="1" s="1"/>
  <c r="DH433" i="1" a="1"/>
  <c r="DH433" i="1" s="1"/>
  <c r="DE433" i="1" a="1"/>
  <c r="DE433" i="1" s="1"/>
  <c r="DC433" i="1" a="1"/>
  <c r="DC433" i="1" s="1"/>
  <c r="DB433" i="1" a="1"/>
  <c r="DB433" i="1" s="1"/>
  <c r="DA433" i="1" a="1"/>
  <c r="DA433" i="1" s="1"/>
  <c r="CQ433" i="1" a="1"/>
  <c r="CQ433" i="1" s="1"/>
  <c r="GL433" i="1" s="1"/>
  <c r="BL433" i="1" a="1"/>
  <c r="BL433" i="1" s="1"/>
  <c r="BK433" i="1" a="1"/>
  <c r="BK433" i="1" s="1"/>
  <c r="BJ433" i="1" a="1"/>
  <c r="BJ433" i="1" s="1"/>
  <c r="BI433" i="1" a="1"/>
  <c r="BI433" i="1" s="1"/>
  <c r="BH433" i="1" a="1"/>
  <c r="BH433" i="1" s="1"/>
  <c r="BG433" i="1" a="1"/>
  <c r="BG433" i="1" s="1"/>
  <c r="BF433" i="1" a="1"/>
  <c r="BF433" i="1" s="1"/>
  <c r="BE433" i="1" a="1"/>
  <c r="BE433" i="1" s="1"/>
  <c r="BD433" i="1" a="1"/>
  <c r="BD433" i="1" s="1"/>
  <c r="BC433" i="1" a="1"/>
  <c r="BC433" i="1" s="1"/>
  <c r="BB433" i="1" a="1"/>
  <c r="BB433" i="1" s="1"/>
  <c r="BA433" i="1" a="1"/>
  <c r="BA433" i="1" s="1"/>
  <c r="AZ433" i="1" a="1"/>
  <c r="AZ433" i="1" s="1"/>
  <c r="AY433" i="1" a="1"/>
  <c r="AY433" i="1" s="1"/>
  <c r="AX433" i="1" a="1"/>
  <c r="AX433" i="1" s="1"/>
  <c r="AW433" i="1" a="1"/>
  <c r="AW433" i="1" s="1"/>
  <c r="AV433" i="1" a="1"/>
  <c r="AV433" i="1" s="1"/>
  <c r="AU433" i="1" a="1"/>
  <c r="AU433" i="1" s="1"/>
  <c r="AT433" i="1" a="1"/>
  <c r="AT433" i="1" s="1"/>
  <c r="AS433" i="1" a="1"/>
  <c r="AS433" i="1" s="1"/>
  <c r="AR433" i="1" a="1"/>
  <c r="AR433" i="1" s="1"/>
  <c r="AQ433" i="1" a="1"/>
  <c r="AQ433" i="1" s="1"/>
  <c r="AP433" i="1" a="1"/>
  <c r="AP433" i="1" s="1"/>
  <c r="AO433" i="1" a="1"/>
  <c r="AO433" i="1" s="1"/>
  <c r="AN433" i="1" a="1"/>
  <c r="AN433" i="1" s="1"/>
  <c r="EG433" i="1"/>
  <c r="AJ433" i="1" a="1"/>
  <c r="AJ433" i="1" s="1"/>
  <c r="AI433" i="1" a="1"/>
  <c r="AI433" i="1" s="1"/>
  <c r="AH433" i="1" a="1"/>
  <c r="AH433" i="1" s="1"/>
  <c r="AG433" i="1" a="1"/>
  <c r="AG433" i="1" s="1"/>
  <c r="AA433" i="1" a="1"/>
  <c r="AA433" i="1" s="1"/>
  <c r="Z433" i="1" a="1"/>
  <c r="Z433" i="1" s="1"/>
  <c r="Y433" i="1" a="1"/>
  <c r="Y433" i="1" s="1"/>
  <c r="X433" i="1" a="1"/>
  <c r="X433" i="1" s="1"/>
  <c r="W433" i="1" a="1"/>
  <c r="W433" i="1" s="1"/>
  <c r="V433" i="1" a="1"/>
  <c r="V433" i="1" s="1"/>
  <c r="U433" i="1" a="1"/>
  <c r="U433" i="1" s="1"/>
  <c r="T433" i="1" a="1"/>
  <c r="T433" i="1" s="1"/>
  <c r="S433" i="1" a="1"/>
  <c r="S433" i="1" s="1"/>
  <c r="R433" i="1" a="1"/>
  <c r="R433" i="1" s="1"/>
  <c r="Q433" i="1" a="1"/>
  <c r="Q433" i="1" s="1"/>
  <c r="M433" i="1" a="1"/>
  <c r="M433" i="1" s="1"/>
  <c r="L433" i="1" a="1"/>
  <c r="L433" i="1" s="1"/>
  <c r="DG433" i="1" s="1"/>
  <c r="K433" i="1"/>
  <c r="DF433" i="1" s="1"/>
  <c r="J433" i="1" a="1"/>
  <c r="J433" i="1" s="1"/>
  <c r="I433" i="1" a="1"/>
  <c r="I433" i="1" s="1"/>
  <c r="H433" i="1" a="1"/>
  <c r="H433" i="1" s="1"/>
  <c r="G433" i="1"/>
  <c r="F433" i="1" a="1"/>
  <c r="F433" i="1" s="1"/>
  <c r="E433" i="1" a="1"/>
  <c r="E433" i="1" s="1"/>
  <c r="C433" i="1" a="1"/>
  <c r="C433" i="1" s="1"/>
  <c r="B433" i="1" a="1"/>
  <c r="B433" i="1" s="1"/>
  <c r="HC432" i="1" a="1"/>
  <c r="HC432" i="1" s="1"/>
  <c r="HD432" i="1" s="1"/>
  <c r="HB432" i="1" a="1"/>
  <c r="HB432" i="1" s="1"/>
  <c r="HA432" i="1" a="1"/>
  <c r="HA432" i="1" s="1"/>
  <c r="GX432" i="1" a="1"/>
  <c r="GX432" i="1" s="1"/>
  <c r="GW432" i="1" a="1"/>
  <c r="GW432" i="1" s="1"/>
  <c r="GV432" i="1" a="1"/>
  <c r="GV432" i="1" s="1"/>
  <c r="FG432" i="1" a="1"/>
  <c r="FG432" i="1" s="1"/>
  <c r="FF432" i="1" a="1"/>
  <c r="FF432" i="1" s="1"/>
  <c r="FE432" i="1" a="1"/>
  <c r="FE432" i="1" s="1"/>
  <c r="FD432" i="1" a="1"/>
  <c r="FD432" i="1" s="1"/>
  <c r="FC432" i="1" a="1"/>
  <c r="FC432" i="1" s="1"/>
  <c r="FB432" i="1" a="1"/>
  <c r="FB432" i="1" s="1"/>
  <c r="FA432" i="1" a="1"/>
  <c r="FA432" i="1" s="1"/>
  <c r="EZ432" i="1" a="1"/>
  <c r="EZ432" i="1" s="1"/>
  <c r="EY432" i="1" a="1"/>
  <c r="EY432" i="1" s="1"/>
  <c r="EX432" i="1" a="1"/>
  <c r="EX432" i="1" s="1"/>
  <c r="EW432" i="1" a="1"/>
  <c r="EW432" i="1" s="1"/>
  <c r="EV432" i="1" a="1"/>
  <c r="EV432" i="1" s="1"/>
  <c r="EU432" i="1" a="1"/>
  <c r="EU432" i="1" s="1"/>
  <c r="ET432" i="1" a="1"/>
  <c r="ET432" i="1" s="1"/>
  <c r="ES432" i="1" a="1"/>
  <c r="ES432" i="1" s="1"/>
  <c r="ER432" i="1" a="1"/>
  <c r="ER432" i="1" s="1"/>
  <c r="EQ432" i="1" a="1"/>
  <c r="EQ432" i="1" s="1"/>
  <c r="EP432" i="1" a="1"/>
  <c r="EP432" i="1" s="1"/>
  <c r="EO432" i="1" a="1"/>
  <c r="EO432" i="1" s="1"/>
  <c r="EN432" i="1" a="1"/>
  <c r="EN432" i="1" s="1"/>
  <c r="EM432" i="1" a="1"/>
  <c r="EM432" i="1" s="1"/>
  <c r="EL432" i="1" a="1"/>
  <c r="EL432" i="1" s="1"/>
  <c r="EK432" i="1" a="1"/>
  <c r="EK432" i="1" s="1"/>
  <c r="EJ432" i="1" a="1"/>
  <c r="EJ432" i="1" s="1"/>
  <c r="EI432" i="1" a="1"/>
  <c r="EI432" i="1" s="1"/>
  <c r="EE432" i="1" a="1"/>
  <c r="EE432" i="1" s="1"/>
  <c r="ED432" i="1" a="1"/>
  <c r="ED432" i="1" s="1"/>
  <c r="EC432" i="1" a="1"/>
  <c r="EC432" i="1" s="1"/>
  <c r="EB432" i="1" a="1"/>
  <c r="EB432" i="1" s="1"/>
  <c r="DV432" i="1" a="1"/>
  <c r="DV432" i="1" s="1"/>
  <c r="DU432" i="1" a="1"/>
  <c r="DU432" i="1" s="1"/>
  <c r="DT432" i="1" a="1"/>
  <c r="DT432" i="1" s="1"/>
  <c r="DR432" i="1" a="1"/>
  <c r="DR432" i="1" s="1"/>
  <c r="DQ432" i="1" a="1"/>
  <c r="DQ432" i="1" s="1"/>
  <c r="DP432" i="1" a="1"/>
  <c r="DP432" i="1" s="1"/>
  <c r="DO432" i="1" a="1"/>
  <c r="DO432" i="1" s="1"/>
  <c r="DN432" i="1" a="1"/>
  <c r="DN432" i="1" s="1"/>
  <c r="DL432" i="1" a="1"/>
  <c r="DL432" i="1" s="1"/>
  <c r="DI432" i="1" a="1"/>
  <c r="DI432" i="1" s="1"/>
  <c r="DH432" i="1" a="1"/>
  <c r="DH432" i="1" s="1"/>
  <c r="DE432" i="1" a="1"/>
  <c r="DE432" i="1" s="1"/>
  <c r="DC432" i="1" a="1"/>
  <c r="DC432" i="1" s="1"/>
  <c r="DB432" i="1" a="1"/>
  <c r="DB432" i="1" s="1"/>
  <c r="DA432" i="1" a="1"/>
  <c r="DA432" i="1" s="1"/>
  <c r="CQ432" i="1" a="1"/>
  <c r="CQ432" i="1" s="1"/>
  <c r="GL432" i="1" s="1"/>
  <c r="BL432" i="1" a="1"/>
  <c r="BL432" i="1" s="1"/>
  <c r="BK432" i="1" a="1"/>
  <c r="BK432" i="1" s="1"/>
  <c r="BJ432" i="1" a="1"/>
  <c r="BJ432" i="1" s="1"/>
  <c r="BI432" i="1" a="1"/>
  <c r="BI432" i="1" s="1"/>
  <c r="BH432" i="1" a="1"/>
  <c r="BH432" i="1" s="1"/>
  <c r="BG432" i="1" a="1"/>
  <c r="BG432" i="1" s="1"/>
  <c r="BF432" i="1" a="1"/>
  <c r="BF432" i="1" s="1"/>
  <c r="BE432" i="1" a="1"/>
  <c r="BE432" i="1" s="1"/>
  <c r="BD432" i="1" a="1"/>
  <c r="BD432" i="1" s="1"/>
  <c r="BC432" i="1" a="1"/>
  <c r="BC432" i="1" s="1"/>
  <c r="BB432" i="1" a="1"/>
  <c r="BB432" i="1" s="1"/>
  <c r="BA432" i="1" a="1"/>
  <c r="BA432" i="1" s="1"/>
  <c r="AZ432" i="1" a="1"/>
  <c r="AZ432" i="1" s="1"/>
  <c r="AY432" i="1" a="1"/>
  <c r="AY432" i="1" s="1"/>
  <c r="AX432" i="1" a="1"/>
  <c r="AX432" i="1" s="1"/>
  <c r="AW432" i="1" a="1"/>
  <c r="AW432" i="1" s="1"/>
  <c r="AV432" i="1" a="1"/>
  <c r="AV432" i="1" s="1"/>
  <c r="AU432" i="1" a="1"/>
  <c r="AU432" i="1" s="1"/>
  <c r="AT432" i="1" a="1"/>
  <c r="AT432" i="1" s="1"/>
  <c r="AS432" i="1" a="1"/>
  <c r="AS432" i="1" s="1"/>
  <c r="AR432" i="1" a="1"/>
  <c r="AR432" i="1" s="1"/>
  <c r="AQ432" i="1" a="1"/>
  <c r="AQ432" i="1" s="1"/>
  <c r="AP432" i="1" a="1"/>
  <c r="AP432" i="1" s="1"/>
  <c r="AO432" i="1" a="1"/>
  <c r="AO432" i="1" s="1"/>
  <c r="AN432" i="1" a="1"/>
  <c r="AN432" i="1" s="1"/>
  <c r="EG432" i="1"/>
  <c r="AJ432" i="1" a="1"/>
  <c r="AJ432" i="1" s="1"/>
  <c r="AI432" i="1" a="1"/>
  <c r="AI432" i="1" s="1"/>
  <c r="AH432" i="1" a="1"/>
  <c r="AH432" i="1" s="1"/>
  <c r="AG432" i="1" a="1"/>
  <c r="AG432" i="1" s="1"/>
  <c r="AA432" i="1" a="1"/>
  <c r="AA432" i="1" s="1"/>
  <c r="Z432" i="1" a="1"/>
  <c r="Z432" i="1" s="1"/>
  <c r="Y432" i="1" a="1"/>
  <c r="Y432" i="1" s="1"/>
  <c r="X432" i="1" a="1"/>
  <c r="X432" i="1" s="1"/>
  <c r="W432" i="1" a="1"/>
  <c r="W432" i="1" s="1"/>
  <c r="V432" i="1" a="1"/>
  <c r="V432" i="1" s="1"/>
  <c r="U432" i="1" a="1"/>
  <c r="U432" i="1" s="1"/>
  <c r="T432" i="1" a="1"/>
  <c r="T432" i="1" s="1"/>
  <c r="S432" i="1" a="1"/>
  <c r="S432" i="1" s="1"/>
  <c r="R432" i="1" a="1"/>
  <c r="R432" i="1" s="1"/>
  <c r="Q432" i="1" a="1"/>
  <c r="Q432" i="1" s="1"/>
  <c r="M432" i="1" a="1"/>
  <c r="M432" i="1" s="1"/>
  <c r="L432" i="1" a="1"/>
  <c r="L432" i="1" s="1"/>
  <c r="DG432" i="1" s="1"/>
  <c r="K432" i="1"/>
  <c r="DF432" i="1" s="1"/>
  <c r="J432" i="1" a="1"/>
  <c r="J432" i="1" s="1"/>
  <c r="I432" i="1" a="1"/>
  <c r="I432" i="1" s="1"/>
  <c r="H432" i="1" a="1"/>
  <c r="H432" i="1" s="1"/>
  <c r="G432" i="1"/>
  <c r="F432" i="1" a="1"/>
  <c r="F432" i="1" s="1"/>
  <c r="E432" i="1" a="1"/>
  <c r="E432" i="1" s="1"/>
  <c r="C432" i="1" a="1"/>
  <c r="C432" i="1" s="1"/>
  <c r="AK432" i="1" s="1"/>
  <c r="B432" i="1" a="1"/>
  <c r="B432" i="1" s="1"/>
  <c r="HC431" i="1" a="1"/>
  <c r="HC431" i="1" s="1"/>
  <c r="HD431" i="1" s="1"/>
  <c r="HB431" i="1" a="1"/>
  <c r="HB431" i="1" s="1"/>
  <c r="HA431" i="1" a="1"/>
  <c r="HA431" i="1" s="1"/>
  <c r="GX431" i="1" a="1"/>
  <c r="GX431" i="1" s="1"/>
  <c r="GW431" i="1" a="1"/>
  <c r="GW431" i="1" s="1"/>
  <c r="GV431" i="1" a="1"/>
  <c r="GV431" i="1" s="1"/>
  <c r="FG431" i="1" a="1"/>
  <c r="FG431" i="1" s="1"/>
  <c r="FF431" i="1" a="1"/>
  <c r="FF431" i="1" s="1"/>
  <c r="FE431" i="1" a="1"/>
  <c r="FE431" i="1" s="1"/>
  <c r="FD431" i="1" a="1"/>
  <c r="FD431" i="1" s="1"/>
  <c r="FC431" i="1" a="1"/>
  <c r="FC431" i="1" s="1"/>
  <c r="FB431" i="1" a="1"/>
  <c r="FB431" i="1" s="1"/>
  <c r="FA431" i="1" a="1"/>
  <c r="FA431" i="1" s="1"/>
  <c r="EZ431" i="1" a="1"/>
  <c r="EZ431" i="1" s="1"/>
  <c r="EY431" i="1" a="1"/>
  <c r="EY431" i="1" s="1"/>
  <c r="EX431" i="1" a="1"/>
  <c r="EX431" i="1" s="1"/>
  <c r="EW431" i="1" a="1"/>
  <c r="EW431" i="1" s="1"/>
  <c r="EV431" i="1" a="1"/>
  <c r="EV431" i="1" s="1"/>
  <c r="EU431" i="1" a="1"/>
  <c r="EU431" i="1" s="1"/>
  <c r="ET431" i="1" a="1"/>
  <c r="ET431" i="1" s="1"/>
  <c r="ES431" i="1" a="1"/>
  <c r="ES431" i="1" s="1"/>
  <c r="ER431" i="1" a="1"/>
  <c r="ER431" i="1" s="1"/>
  <c r="EQ431" i="1" a="1"/>
  <c r="EQ431" i="1" s="1"/>
  <c r="EP431" i="1" a="1"/>
  <c r="EP431" i="1" s="1"/>
  <c r="EO431" i="1" a="1"/>
  <c r="EO431" i="1" s="1"/>
  <c r="EN431" i="1" a="1"/>
  <c r="EN431" i="1" s="1"/>
  <c r="EM431" i="1" a="1"/>
  <c r="EM431" i="1" s="1"/>
  <c r="EL431" i="1" a="1"/>
  <c r="EL431" i="1" s="1"/>
  <c r="EK431" i="1" a="1"/>
  <c r="EK431" i="1" s="1"/>
  <c r="EJ431" i="1" a="1"/>
  <c r="EJ431" i="1" s="1"/>
  <c r="EI431" i="1" a="1"/>
  <c r="EI431" i="1" s="1"/>
  <c r="EE431" i="1" a="1"/>
  <c r="EE431" i="1" s="1"/>
  <c r="ED431" i="1" a="1"/>
  <c r="ED431" i="1" s="1"/>
  <c r="EC431" i="1" a="1"/>
  <c r="EC431" i="1" s="1"/>
  <c r="EB431" i="1" a="1"/>
  <c r="EB431" i="1" s="1"/>
  <c r="DV431" i="1" a="1"/>
  <c r="DV431" i="1" s="1"/>
  <c r="DU431" i="1" a="1"/>
  <c r="DU431" i="1" s="1"/>
  <c r="DT431" i="1" a="1"/>
  <c r="DT431" i="1" s="1"/>
  <c r="DR431" i="1" a="1"/>
  <c r="DR431" i="1" s="1"/>
  <c r="DQ431" i="1" a="1"/>
  <c r="DQ431" i="1" s="1"/>
  <c r="DP431" i="1" a="1"/>
  <c r="DP431" i="1" s="1"/>
  <c r="DO431" i="1" a="1"/>
  <c r="DO431" i="1" s="1"/>
  <c r="DN431" i="1" a="1"/>
  <c r="DN431" i="1" s="1"/>
  <c r="DL431" i="1" a="1"/>
  <c r="DL431" i="1" s="1"/>
  <c r="DI431" i="1" a="1"/>
  <c r="DI431" i="1" s="1"/>
  <c r="DH431" i="1" a="1"/>
  <c r="DH431" i="1" s="1"/>
  <c r="DE431" i="1" a="1"/>
  <c r="DE431" i="1" s="1"/>
  <c r="DC431" i="1" a="1"/>
  <c r="DC431" i="1" s="1"/>
  <c r="DB431" i="1" a="1"/>
  <c r="DB431" i="1" s="1"/>
  <c r="DA431" i="1" a="1"/>
  <c r="DA431" i="1" s="1"/>
  <c r="CQ431" i="1" a="1"/>
  <c r="CQ431" i="1" s="1"/>
  <c r="GL431" i="1" s="1"/>
  <c r="BL431" i="1" a="1"/>
  <c r="BL431" i="1" s="1"/>
  <c r="BK431" i="1" a="1"/>
  <c r="BK431" i="1" s="1"/>
  <c r="BJ431" i="1" a="1"/>
  <c r="BJ431" i="1" s="1"/>
  <c r="BI431" i="1" a="1"/>
  <c r="BI431" i="1" s="1"/>
  <c r="BH431" i="1" a="1"/>
  <c r="BH431" i="1" s="1"/>
  <c r="BG431" i="1" a="1"/>
  <c r="BG431" i="1" s="1"/>
  <c r="BF431" i="1" a="1"/>
  <c r="BF431" i="1" s="1"/>
  <c r="BE431" i="1" a="1"/>
  <c r="BE431" i="1" s="1"/>
  <c r="BD431" i="1" a="1"/>
  <c r="BD431" i="1" s="1"/>
  <c r="BC431" i="1" a="1"/>
  <c r="BC431" i="1" s="1"/>
  <c r="BB431" i="1" a="1"/>
  <c r="BB431" i="1" s="1"/>
  <c r="BA431" i="1" a="1"/>
  <c r="BA431" i="1" s="1"/>
  <c r="AZ431" i="1" a="1"/>
  <c r="AZ431" i="1" s="1"/>
  <c r="AY431" i="1" a="1"/>
  <c r="AY431" i="1" s="1"/>
  <c r="AX431" i="1" a="1"/>
  <c r="AX431" i="1" s="1"/>
  <c r="AW431" i="1" a="1"/>
  <c r="AW431" i="1" s="1"/>
  <c r="AV431" i="1" a="1"/>
  <c r="AV431" i="1" s="1"/>
  <c r="AU431" i="1" a="1"/>
  <c r="AU431" i="1" s="1"/>
  <c r="AT431" i="1" a="1"/>
  <c r="AT431" i="1" s="1"/>
  <c r="AS431" i="1" a="1"/>
  <c r="AS431" i="1" s="1"/>
  <c r="AR431" i="1" a="1"/>
  <c r="AR431" i="1" s="1"/>
  <c r="AQ431" i="1" a="1"/>
  <c r="AQ431" i="1" s="1"/>
  <c r="AP431" i="1" a="1"/>
  <c r="AP431" i="1" s="1"/>
  <c r="AO431" i="1" a="1"/>
  <c r="AO431" i="1" s="1"/>
  <c r="AN431" i="1" a="1"/>
  <c r="AN431" i="1" s="1"/>
  <c r="EG431" i="1"/>
  <c r="AJ431" i="1" a="1"/>
  <c r="AJ431" i="1" s="1"/>
  <c r="AI431" i="1" a="1"/>
  <c r="AI431" i="1" s="1"/>
  <c r="AH431" i="1" a="1"/>
  <c r="AH431" i="1" s="1"/>
  <c r="AG431" i="1" a="1"/>
  <c r="AG431" i="1" s="1"/>
  <c r="AA431" i="1" a="1"/>
  <c r="AA431" i="1" s="1"/>
  <c r="Z431" i="1" a="1"/>
  <c r="Z431" i="1" s="1"/>
  <c r="Y431" i="1" a="1"/>
  <c r="Y431" i="1" s="1"/>
  <c r="X431" i="1" a="1"/>
  <c r="X431" i="1" s="1"/>
  <c r="W431" i="1" a="1"/>
  <c r="W431" i="1" s="1"/>
  <c r="V431" i="1" a="1"/>
  <c r="V431" i="1" s="1"/>
  <c r="U431" i="1" a="1"/>
  <c r="U431" i="1" s="1"/>
  <c r="T431" i="1" a="1"/>
  <c r="T431" i="1" s="1"/>
  <c r="S431" i="1" a="1"/>
  <c r="S431" i="1" s="1"/>
  <c r="R431" i="1" a="1"/>
  <c r="R431" i="1" s="1"/>
  <c r="Q431" i="1" a="1"/>
  <c r="Q431" i="1" s="1"/>
  <c r="M431" i="1" a="1"/>
  <c r="M431" i="1" s="1"/>
  <c r="L431" i="1" a="1"/>
  <c r="L431" i="1" s="1"/>
  <c r="DG431" i="1" s="1"/>
  <c r="K431" i="1"/>
  <c r="DF431" i="1" s="1"/>
  <c r="J431" i="1" a="1"/>
  <c r="J431" i="1" s="1"/>
  <c r="I431" i="1" a="1"/>
  <c r="I431" i="1" s="1"/>
  <c r="H431" i="1" a="1"/>
  <c r="H431" i="1" s="1"/>
  <c r="G431" i="1"/>
  <c r="F431" i="1" a="1"/>
  <c r="F431" i="1" s="1"/>
  <c r="E431" i="1" a="1"/>
  <c r="E431" i="1" s="1"/>
  <c r="C431" i="1" a="1"/>
  <c r="C431" i="1" s="1"/>
  <c r="AK431" i="1" s="1"/>
  <c r="B431" i="1" a="1"/>
  <c r="B431" i="1" s="1"/>
  <c r="HC430" i="1" a="1"/>
  <c r="HC430" i="1" s="1"/>
  <c r="HD430" i="1" s="1"/>
  <c r="HB430" i="1" a="1"/>
  <c r="HB430" i="1" s="1"/>
  <c r="HA430" i="1" a="1"/>
  <c r="HA430" i="1" s="1"/>
  <c r="GX430" i="1" a="1"/>
  <c r="GX430" i="1" s="1"/>
  <c r="GW430" i="1" a="1"/>
  <c r="GW430" i="1" s="1"/>
  <c r="GV430" i="1" a="1"/>
  <c r="GV430" i="1" s="1"/>
  <c r="FG430" i="1" a="1"/>
  <c r="FG430" i="1" s="1"/>
  <c r="FF430" i="1" a="1"/>
  <c r="FF430" i="1" s="1"/>
  <c r="FE430" i="1" a="1"/>
  <c r="FE430" i="1" s="1"/>
  <c r="FD430" i="1" a="1"/>
  <c r="FD430" i="1" s="1"/>
  <c r="FC430" i="1" a="1"/>
  <c r="FC430" i="1" s="1"/>
  <c r="FB430" i="1" a="1"/>
  <c r="FB430" i="1" s="1"/>
  <c r="FA430" i="1" a="1"/>
  <c r="FA430" i="1" s="1"/>
  <c r="EZ430" i="1" a="1"/>
  <c r="EZ430" i="1" s="1"/>
  <c r="EY430" i="1" a="1"/>
  <c r="EY430" i="1" s="1"/>
  <c r="EX430" i="1" a="1"/>
  <c r="EX430" i="1" s="1"/>
  <c r="EW430" i="1" a="1"/>
  <c r="EW430" i="1" s="1"/>
  <c r="EV430" i="1" a="1"/>
  <c r="EV430" i="1" s="1"/>
  <c r="EU430" i="1" a="1"/>
  <c r="EU430" i="1" s="1"/>
  <c r="ET430" i="1" a="1"/>
  <c r="ET430" i="1" s="1"/>
  <c r="ES430" i="1" a="1"/>
  <c r="ES430" i="1" s="1"/>
  <c r="ER430" i="1" a="1"/>
  <c r="ER430" i="1" s="1"/>
  <c r="EQ430" i="1" a="1"/>
  <c r="EQ430" i="1" s="1"/>
  <c r="EP430" i="1" a="1"/>
  <c r="EP430" i="1" s="1"/>
  <c r="EO430" i="1" a="1"/>
  <c r="EO430" i="1" s="1"/>
  <c r="EN430" i="1" a="1"/>
  <c r="EN430" i="1" s="1"/>
  <c r="EM430" i="1" a="1"/>
  <c r="EM430" i="1" s="1"/>
  <c r="EL430" i="1" a="1"/>
  <c r="EL430" i="1" s="1"/>
  <c r="EK430" i="1" a="1"/>
  <c r="EK430" i="1" s="1"/>
  <c r="EJ430" i="1" a="1"/>
  <c r="EJ430" i="1" s="1"/>
  <c r="EI430" i="1" a="1"/>
  <c r="EI430" i="1" s="1"/>
  <c r="EE430" i="1" a="1"/>
  <c r="EE430" i="1" s="1"/>
  <c r="ED430" i="1" a="1"/>
  <c r="ED430" i="1" s="1"/>
  <c r="EC430" i="1" a="1"/>
  <c r="EC430" i="1" s="1"/>
  <c r="EB430" i="1" a="1"/>
  <c r="EB430" i="1" s="1"/>
  <c r="DV430" i="1" a="1"/>
  <c r="DV430" i="1" s="1"/>
  <c r="DU430" i="1" a="1"/>
  <c r="DU430" i="1" s="1"/>
  <c r="DT430" i="1" a="1"/>
  <c r="DT430" i="1" s="1"/>
  <c r="DR430" i="1" a="1"/>
  <c r="DR430" i="1" s="1"/>
  <c r="DQ430" i="1" a="1"/>
  <c r="DQ430" i="1" s="1"/>
  <c r="DP430" i="1" a="1"/>
  <c r="DP430" i="1" s="1"/>
  <c r="DO430" i="1" a="1"/>
  <c r="DO430" i="1" s="1"/>
  <c r="DN430" i="1" a="1"/>
  <c r="DN430" i="1" s="1"/>
  <c r="DL430" i="1" a="1"/>
  <c r="DL430" i="1" s="1"/>
  <c r="DI430" i="1" a="1"/>
  <c r="DI430" i="1" s="1"/>
  <c r="DH430" i="1" a="1"/>
  <c r="DH430" i="1" s="1"/>
  <c r="DE430" i="1" a="1"/>
  <c r="DE430" i="1" s="1"/>
  <c r="DC430" i="1" a="1"/>
  <c r="DC430" i="1" s="1"/>
  <c r="DB430" i="1" a="1"/>
  <c r="DB430" i="1" s="1"/>
  <c r="DA430" i="1" a="1"/>
  <c r="DA430" i="1" s="1"/>
  <c r="CQ430" i="1" a="1"/>
  <c r="CQ430" i="1" s="1"/>
  <c r="GL430" i="1" s="1"/>
  <c r="BL430" i="1" a="1"/>
  <c r="BL430" i="1" s="1"/>
  <c r="BK430" i="1" a="1"/>
  <c r="BK430" i="1" s="1"/>
  <c r="BJ430" i="1" a="1"/>
  <c r="BJ430" i="1" s="1"/>
  <c r="BI430" i="1" a="1"/>
  <c r="BI430" i="1" s="1"/>
  <c r="BH430" i="1" a="1"/>
  <c r="BH430" i="1" s="1"/>
  <c r="BG430" i="1" a="1"/>
  <c r="BG430" i="1" s="1"/>
  <c r="BF430" i="1" a="1"/>
  <c r="BF430" i="1" s="1"/>
  <c r="BE430" i="1" a="1"/>
  <c r="BE430" i="1" s="1"/>
  <c r="BD430" i="1" a="1"/>
  <c r="BD430" i="1" s="1"/>
  <c r="BC430" i="1" a="1"/>
  <c r="BC430" i="1" s="1"/>
  <c r="BB430" i="1" a="1"/>
  <c r="BB430" i="1" s="1"/>
  <c r="BA430" i="1" a="1"/>
  <c r="BA430" i="1" s="1"/>
  <c r="AZ430" i="1" a="1"/>
  <c r="AZ430" i="1" s="1"/>
  <c r="AY430" i="1" a="1"/>
  <c r="AY430" i="1" s="1"/>
  <c r="AX430" i="1" a="1"/>
  <c r="AX430" i="1" s="1"/>
  <c r="AW430" i="1" a="1"/>
  <c r="AW430" i="1" s="1"/>
  <c r="AV430" i="1" a="1"/>
  <c r="AV430" i="1" s="1"/>
  <c r="AU430" i="1" a="1"/>
  <c r="AU430" i="1" s="1"/>
  <c r="AT430" i="1" a="1"/>
  <c r="AT430" i="1" s="1"/>
  <c r="AS430" i="1" a="1"/>
  <c r="AS430" i="1" s="1"/>
  <c r="AR430" i="1" a="1"/>
  <c r="AR430" i="1" s="1"/>
  <c r="AQ430" i="1" a="1"/>
  <c r="AQ430" i="1" s="1"/>
  <c r="AP430" i="1" a="1"/>
  <c r="AP430" i="1" s="1"/>
  <c r="AO430" i="1" a="1"/>
  <c r="AO430" i="1" s="1"/>
  <c r="AN430" i="1" a="1"/>
  <c r="AN430" i="1" s="1"/>
  <c r="EG430" i="1"/>
  <c r="AJ430" i="1" a="1"/>
  <c r="AJ430" i="1" s="1"/>
  <c r="AI430" i="1" a="1"/>
  <c r="AI430" i="1" s="1"/>
  <c r="AH430" i="1" a="1"/>
  <c r="AH430" i="1" s="1"/>
  <c r="AG430" i="1" a="1"/>
  <c r="AG430" i="1" s="1"/>
  <c r="AA430" i="1" a="1"/>
  <c r="AA430" i="1" s="1"/>
  <c r="Z430" i="1" a="1"/>
  <c r="Z430" i="1" s="1"/>
  <c r="Y430" i="1" a="1"/>
  <c r="Y430" i="1" s="1"/>
  <c r="X430" i="1" a="1"/>
  <c r="X430" i="1" s="1"/>
  <c r="W430" i="1" a="1"/>
  <c r="W430" i="1" s="1"/>
  <c r="V430" i="1" a="1"/>
  <c r="V430" i="1" s="1"/>
  <c r="U430" i="1" a="1"/>
  <c r="U430" i="1" s="1"/>
  <c r="T430" i="1" a="1"/>
  <c r="T430" i="1" s="1"/>
  <c r="S430" i="1" a="1"/>
  <c r="S430" i="1" s="1"/>
  <c r="R430" i="1" a="1"/>
  <c r="R430" i="1" s="1"/>
  <c r="Q430" i="1" a="1"/>
  <c r="Q430" i="1" s="1"/>
  <c r="M430" i="1" a="1"/>
  <c r="M430" i="1" s="1"/>
  <c r="L430" i="1" a="1"/>
  <c r="L430" i="1" s="1"/>
  <c r="DG430" i="1" s="1"/>
  <c r="K430" i="1"/>
  <c r="DF430" i="1" s="1"/>
  <c r="J430" i="1" a="1"/>
  <c r="J430" i="1" s="1"/>
  <c r="I430" i="1" a="1"/>
  <c r="I430" i="1" s="1"/>
  <c r="H430" i="1" a="1"/>
  <c r="H430" i="1" s="1"/>
  <c r="G430" i="1"/>
  <c r="F430" i="1" a="1"/>
  <c r="F430" i="1" s="1"/>
  <c r="E430" i="1" a="1"/>
  <c r="E430" i="1" s="1"/>
  <c r="C430" i="1" a="1"/>
  <c r="C430" i="1" s="1"/>
  <c r="EF430" i="1" s="1"/>
  <c r="B430" i="1" a="1"/>
  <c r="B430" i="1" s="1"/>
  <c r="HC429" i="1" a="1"/>
  <c r="HC429" i="1" s="1"/>
  <c r="HD429" i="1" s="1"/>
  <c r="HB429" i="1" a="1"/>
  <c r="HB429" i="1" s="1"/>
  <c r="HA429" i="1" a="1"/>
  <c r="HA429" i="1" s="1"/>
  <c r="GX429" i="1" a="1"/>
  <c r="GX429" i="1" s="1"/>
  <c r="GW429" i="1" a="1"/>
  <c r="GW429" i="1" s="1"/>
  <c r="GV429" i="1" a="1"/>
  <c r="GV429" i="1" s="1"/>
  <c r="FG429" i="1" a="1"/>
  <c r="FG429" i="1" s="1"/>
  <c r="FF429" i="1" a="1"/>
  <c r="FF429" i="1" s="1"/>
  <c r="FE429" i="1" a="1"/>
  <c r="FE429" i="1" s="1"/>
  <c r="FD429" i="1" a="1"/>
  <c r="FD429" i="1" s="1"/>
  <c r="FC429" i="1" a="1"/>
  <c r="FC429" i="1" s="1"/>
  <c r="FB429" i="1" a="1"/>
  <c r="FB429" i="1" s="1"/>
  <c r="FA429" i="1" a="1"/>
  <c r="FA429" i="1" s="1"/>
  <c r="EZ429" i="1" a="1"/>
  <c r="EZ429" i="1" s="1"/>
  <c r="EY429" i="1" a="1"/>
  <c r="EY429" i="1" s="1"/>
  <c r="EX429" i="1" a="1"/>
  <c r="EX429" i="1" s="1"/>
  <c r="EW429" i="1" a="1"/>
  <c r="EW429" i="1" s="1"/>
  <c r="EV429" i="1" a="1"/>
  <c r="EV429" i="1" s="1"/>
  <c r="EU429" i="1" a="1"/>
  <c r="EU429" i="1" s="1"/>
  <c r="ET429" i="1" a="1"/>
  <c r="ET429" i="1" s="1"/>
  <c r="ES429" i="1" a="1"/>
  <c r="ES429" i="1" s="1"/>
  <c r="ER429" i="1" a="1"/>
  <c r="ER429" i="1" s="1"/>
  <c r="EQ429" i="1" a="1"/>
  <c r="EQ429" i="1" s="1"/>
  <c r="EP429" i="1" a="1"/>
  <c r="EP429" i="1" s="1"/>
  <c r="EO429" i="1" a="1"/>
  <c r="EO429" i="1" s="1"/>
  <c r="EN429" i="1" a="1"/>
  <c r="EN429" i="1" s="1"/>
  <c r="EM429" i="1" a="1"/>
  <c r="EM429" i="1" s="1"/>
  <c r="EL429" i="1" a="1"/>
  <c r="EL429" i="1" s="1"/>
  <c r="EK429" i="1" a="1"/>
  <c r="EK429" i="1" s="1"/>
  <c r="EJ429" i="1" a="1"/>
  <c r="EJ429" i="1" s="1"/>
  <c r="EI429" i="1" a="1"/>
  <c r="EI429" i="1" s="1"/>
  <c r="EE429" i="1" a="1"/>
  <c r="EE429" i="1" s="1"/>
  <c r="ED429" i="1" a="1"/>
  <c r="ED429" i="1" s="1"/>
  <c r="EC429" i="1" a="1"/>
  <c r="EC429" i="1" s="1"/>
  <c r="EB429" i="1" a="1"/>
  <c r="EB429" i="1" s="1"/>
  <c r="DV429" i="1" a="1"/>
  <c r="DV429" i="1" s="1"/>
  <c r="DU429" i="1" a="1"/>
  <c r="DU429" i="1" s="1"/>
  <c r="DT429" i="1" a="1"/>
  <c r="DT429" i="1" s="1"/>
  <c r="DR429" i="1" a="1"/>
  <c r="DR429" i="1" s="1"/>
  <c r="DQ429" i="1" a="1"/>
  <c r="DQ429" i="1" s="1"/>
  <c r="DP429" i="1" a="1"/>
  <c r="DP429" i="1" s="1"/>
  <c r="DO429" i="1" a="1"/>
  <c r="DO429" i="1" s="1"/>
  <c r="DN429" i="1" a="1"/>
  <c r="DN429" i="1" s="1"/>
  <c r="DL429" i="1" a="1"/>
  <c r="DL429" i="1" s="1"/>
  <c r="DI429" i="1" a="1"/>
  <c r="DI429" i="1" s="1"/>
  <c r="DH429" i="1" a="1"/>
  <c r="DH429" i="1" s="1"/>
  <c r="DE429" i="1" a="1"/>
  <c r="DE429" i="1" s="1"/>
  <c r="DC429" i="1" a="1"/>
  <c r="DC429" i="1" s="1"/>
  <c r="DB429" i="1" a="1"/>
  <c r="DB429" i="1" s="1"/>
  <c r="DA429" i="1" a="1"/>
  <c r="DA429" i="1" s="1"/>
  <c r="CQ429" i="1" a="1"/>
  <c r="CQ429" i="1" s="1"/>
  <c r="GL429" i="1" s="1"/>
  <c r="BL429" i="1" a="1"/>
  <c r="BL429" i="1" s="1"/>
  <c r="BK429" i="1" a="1"/>
  <c r="BK429" i="1" s="1"/>
  <c r="BJ429" i="1" a="1"/>
  <c r="BJ429" i="1" s="1"/>
  <c r="BI429" i="1" a="1"/>
  <c r="BI429" i="1" s="1"/>
  <c r="BH429" i="1" a="1"/>
  <c r="BH429" i="1" s="1"/>
  <c r="BG429" i="1" a="1"/>
  <c r="BG429" i="1" s="1"/>
  <c r="BF429" i="1" a="1"/>
  <c r="BF429" i="1" s="1"/>
  <c r="BE429" i="1" a="1"/>
  <c r="BE429" i="1" s="1"/>
  <c r="BD429" i="1" a="1"/>
  <c r="BD429" i="1" s="1"/>
  <c r="BC429" i="1" a="1"/>
  <c r="BC429" i="1" s="1"/>
  <c r="BB429" i="1" a="1"/>
  <c r="BB429" i="1" s="1"/>
  <c r="BA429" i="1" a="1"/>
  <c r="BA429" i="1" s="1"/>
  <c r="AZ429" i="1" a="1"/>
  <c r="AZ429" i="1" s="1"/>
  <c r="AY429" i="1" a="1"/>
  <c r="AY429" i="1" s="1"/>
  <c r="AX429" i="1" a="1"/>
  <c r="AX429" i="1" s="1"/>
  <c r="AW429" i="1" a="1"/>
  <c r="AW429" i="1" s="1"/>
  <c r="AV429" i="1" a="1"/>
  <c r="AV429" i="1" s="1"/>
  <c r="AU429" i="1" a="1"/>
  <c r="AU429" i="1" s="1"/>
  <c r="AT429" i="1" a="1"/>
  <c r="AT429" i="1" s="1"/>
  <c r="AS429" i="1" a="1"/>
  <c r="AS429" i="1" s="1"/>
  <c r="AR429" i="1" a="1"/>
  <c r="AR429" i="1" s="1"/>
  <c r="AQ429" i="1" a="1"/>
  <c r="AQ429" i="1" s="1"/>
  <c r="AP429" i="1" a="1"/>
  <c r="AP429" i="1" s="1"/>
  <c r="AO429" i="1" a="1"/>
  <c r="AO429" i="1" s="1"/>
  <c r="AN429" i="1" a="1"/>
  <c r="AN429" i="1" s="1"/>
  <c r="EG429" i="1"/>
  <c r="AJ429" i="1" a="1"/>
  <c r="AJ429" i="1" s="1"/>
  <c r="AI429" i="1" a="1"/>
  <c r="AI429" i="1" s="1"/>
  <c r="AH429" i="1" a="1"/>
  <c r="AH429" i="1" s="1"/>
  <c r="AG429" i="1" a="1"/>
  <c r="AG429" i="1" s="1"/>
  <c r="AA429" i="1" a="1"/>
  <c r="AA429" i="1" s="1"/>
  <c r="Z429" i="1" a="1"/>
  <c r="Z429" i="1" s="1"/>
  <c r="Y429" i="1" a="1"/>
  <c r="Y429" i="1" s="1"/>
  <c r="X429" i="1" a="1"/>
  <c r="X429" i="1" s="1"/>
  <c r="W429" i="1" a="1"/>
  <c r="W429" i="1" s="1"/>
  <c r="V429" i="1" a="1"/>
  <c r="V429" i="1" s="1"/>
  <c r="U429" i="1" a="1"/>
  <c r="U429" i="1" s="1"/>
  <c r="T429" i="1" a="1"/>
  <c r="T429" i="1" s="1"/>
  <c r="S429" i="1" a="1"/>
  <c r="S429" i="1" s="1"/>
  <c r="R429" i="1" a="1"/>
  <c r="R429" i="1" s="1"/>
  <c r="Q429" i="1" a="1"/>
  <c r="Q429" i="1" s="1"/>
  <c r="M429" i="1" a="1"/>
  <c r="M429" i="1" s="1"/>
  <c r="L429" i="1" a="1"/>
  <c r="L429" i="1" s="1"/>
  <c r="DG429" i="1" s="1"/>
  <c r="K429" i="1"/>
  <c r="DF429" i="1" s="1"/>
  <c r="J429" i="1" a="1"/>
  <c r="J429" i="1" s="1"/>
  <c r="I429" i="1" a="1"/>
  <c r="I429" i="1" s="1"/>
  <c r="H429" i="1" a="1"/>
  <c r="H429" i="1" s="1"/>
  <c r="G429" i="1"/>
  <c r="F429" i="1" a="1"/>
  <c r="F429" i="1" s="1"/>
  <c r="E429" i="1" a="1"/>
  <c r="E429" i="1" s="1"/>
  <c r="C429" i="1" a="1"/>
  <c r="C429" i="1" s="1"/>
  <c r="EF429" i="1" s="1"/>
  <c r="B429" i="1" a="1"/>
  <c r="B429" i="1" s="1"/>
  <c r="HC428" i="1" a="1"/>
  <c r="HC428" i="1" s="1"/>
  <c r="HD428" i="1" s="1"/>
  <c r="HB428" i="1" a="1"/>
  <c r="HB428" i="1" s="1"/>
  <c r="HA428" i="1" a="1"/>
  <c r="HA428" i="1" s="1"/>
  <c r="GX428" i="1" a="1"/>
  <c r="GX428" i="1" s="1"/>
  <c r="GW428" i="1" a="1"/>
  <c r="GW428" i="1" s="1"/>
  <c r="GV428" i="1" a="1"/>
  <c r="GV428" i="1" s="1"/>
  <c r="FG428" i="1" a="1"/>
  <c r="FG428" i="1" s="1"/>
  <c r="FF428" i="1" a="1"/>
  <c r="FF428" i="1" s="1"/>
  <c r="FE428" i="1" a="1"/>
  <c r="FE428" i="1" s="1"/>
  <c r="FD428" i="1" a="1"/>
  <c r="FD428" i="1" s="1"/>
  <c r="FC428" i="1" a="1"/>
  <c r="FC428" i="1" s="1"/>
  <c r="FB428" i="1" a="1"/>
  <c r="FB428" i="1" s="1"/>
  <c r="FA428" i="1" a="1"/>
  <c r="FA428" i="1" s="1"/>
  <c r="EZ428" i="1" a="1"/>
  <c r="EZ428" i="1" s="1"/>
  <c r="EY428" i="1" a="1"/>
  <c r="EY428" i="1" s="1"/>
  <c r="EX428" i="1" a="1"/>
  <c r="EX428" i="1" s="1"/>
  <c r="EW428" i="1" a="1"/>
  <c r="EW428" i="1" s="1"/>
  <c r="EV428" i="1" a="1"/>
  <c r="EV428" i="1" s="1"/>
  <c r="EU428" i="1" a="1"/>
  <c r="EU428" i="1" s="1"/>
  <c r="ET428" i="1" a="1"/>
  <c r="ET428" i="1" s="1"/>
  <c r="ES428" i="1" a="1"/>
  <c r="ES428" i="1" s="1"/>
  <c r="ER428" i="1" a="1"/>
  <c r="ER428" i="1" s="1"/>
  <c r="EQ428" i="1" a="1"/>
  <c r="EQ428" i="1" s="1"/>
  <c r="EP428" i="1" a="1"/>
  <c r="EP428" i="1" s="1"/>
  <c r="EO428" i="1" a="1"/>
  <c r="EO428" i="1" s="1"/>
  <c r="EN428" i="1" a="1"/>
  <c r="EN428" i="1" s="1"/>
  <c r="EM428" i="1" a="1"/>
  <c r="EM428" i="1" s="1"/>
  <c r="EL428" i="1" a="1"/>
  <c r="EL428" i="1" s="1"/>
  <c r="EK428" i="1" a="1"/>
  <c r="EK428" i="1" s="1"/>
  <c r="EJ428" i="1" a="1"/>
  <c r="EJ428" i="1" s="1"/>
  <c r="EI428" i="1" a="1"/>
  <c r="EI428" i="1" s="1"/>
  <c r="EE428" i="1" a="1"/>
  <c r="EE428" i="1" s="1"/>
  <c r="ED428" i="1" a="1"/>
  <c r="ED428" i="1" s="1"/>
  <c r="EC428" i="1" a="1"/>
  <c r="EC428" i="1" s="1"/>
  <c r="EB428" i="1" a="1"/>
  <c r="EB428" i="1" s="1"/>
  <c r="DV428" i="1" a="1"/>
  <c r="DV428" i="1" s="1"/>
  <c r="DU428" i="1" a="1"/>
  <c r="DU428" i="1" s="1"/>
  <c r="DT428" i="1" a="1"/>
  <c r="DT428" i="1" s="1"/>
  <c r="DR428" i="1" a="1"/>
  <c r="DR428" i="1" s="1"/>
  <c r="DQ428" i="1" a="1"/>
  <c r="DQ428" i="1" s="1"/>
  <c r="DP428" i="1" a="1"/>
  <c r="DP428" i="1" s="1"/>
  <c r="DO428" i="1" a="1"/>
  <c r="DO428" i="1" s="1"/>
  <c r="DN428" i="1" a="1"/>
  <c r="DN428" i="1" s="1"/>
  <c r="DL428" i="1" a="1"/>
  <c r="DL428" i="1" s="1"/>
  <c r="DI428" i="1" a="1"/>
  <c r="DI428" i="1" s="1"/>
  <c r="DH428" i="1" a="1"/>
  <c r="DH428" i="1" s="1"/>
  <c r="DE428" i="1" a="1"/>
  <c r="DE428" i="1" s="1"/>
  <c r="DC428" i="1" a="1"/>
  <c r="DC428" i="1" s="1"/>
  <c r="DB428" i="1" a="1"/>
  <c r="DB428" i="1" s="1"/>
  <c r="DA428" i="1" a="1"/>
  <c r="DA428" i="1" s="1"/>
  <c r="CQ428" i="1" a="1"/>
  <c r="CQ428" i="1" s="1"/>
  <c r="GL428" i="1" s="1"/>
  <c r="BL428" i="1" a="1"/>
  <c r="BL428" i="1" s="1"/>
  <c r="BK428" i="1" a="1"/>
  <c r="BK428" i="1" s="1"/>
  <c r="BJ428" i="1" a="1"/>
  <c r="BJ428" i="1" s="1"/>
  <c r="BI428" i="1" a="1"/>
  <c r="BI428" i="1" s="1"/>
  <c r="BH428" i="1" a="1"/>
  <c r="BH428" i="1" s="1"/>
  <c r="BG428" i="1" a="1"/>
  <c r="BG428" i="1" s="1"/>
  <c r="BF428" i="1" a="1"/>
  <c r="BF428" i="1" s="1"/>
  <c r="BE428" i="1" a="1"/>
  <c r="BE428" i="1" s="1"/>
  <c r="BD428" i="1" a="1"/>
  <c r="BD428" i="1" s="1"/>
  <c r="BC428" i="1" a="1"/>
  <c r="BC428" i="1" s="1"/>
  <c r="BB428" i="1" a="1"/>
  <c r="BB428" i="1" s="1"/>
  <c r="BA428" i="1" a="1"/>
  <c r="BA428" i="1" s="1"/>
  <c r="AZ428" i="1" a="1"/>
  <c r="AZ428" i="1" s="1"/>
  <c r="AY428" i="1" a="1"/>
  <c r="AY428" i="1" s="1"/>
  <c r="AX428" i="1" a="1"/>
  <c r="AX428" i="1" s="1"/>
  <c r="AW428" i="1" a="1"/>
  <c r="AW428" i="1" s="1"/>
  <c r="AV428" i="1" a="1"/>
  <c r="AV428" i="1" s="1"/>
  <c r="AU428" i="1" a="1"/>
  <c r="AU428" i="1" s="1"/>
  <c r="AT428" i="1" a="1"/>
  <c r="AT428" i="1" s="1"/>
  <c r="AS428" i="1" a="1"/>
  <c r="AS428" i="1" s="1"/>
  <c r="AR428" i="1" a="1"/>
  <c r="AR428" i="1" s="1"/>
  <c r="AQ428" i="1" a="1"/>
  <c r="AQ428" i="1" s="1"/>
  <c r="AP428" i="1" a="1"/>
  <c r="AP428" i="1" s="1"/>
  <c r="AO428" i="1" a="1"/>
  <c r="AO428" i="1" s="1"/>
  <c r="AN428" i="1" a="1"/>
  <c r="AN428" i="1" s="1"/>
  <c r="EG428" i="1"/>
  <c r="AJ428" i="1" a="1"/>
  <c r="AJ428" i="1" s="1"/>
  <c r="AI428" i="1" a="1"/>
  <c r="AI428" i="1" s="1"/>
  <c r="AH428" i="1" a="1"/>
  <c r="AH428" i="1" s="1"/>
  <c r="AG428" i="1" a="1"/>
  <c r="AG428" i="1" s="1"/>
  <c r="AA428" i="1" a="1"/>
  <c r="AA428" i="1" s="1"/>
  <c r="Z428" i="1" a="1"/>
  <c r="Z428" i="1" s="1"/>
  <c r="Y428" i="1" a="1"/>
  <c r="Y428" i="1" s="1"/>
  <c r="X428" i="1" a="1"/>
  <c r="X428" i="1" s="1"/>
  <c r="W428" i="1" a="1"/>
  <c r="W428" i="1" s="1"/>
  <c r="V428" i="1" a="1"/>
  <c r="V428" i="1" s="1"/>
  <c r="U428" i="1" a="1"/>
  <c r="U428" i="1" s="1"/>
  <c r="T428" i="1" a="1"/>
  <c r="T428" i="1" s="1"/>
  <c r="S428" i="1" a="1"/>
  <c r="S428" i="1" s="1"/>
  <c r="R428" i="1" a="1"/>
  <c r="R428" i="1" s="1"/>
  <c r="DM428" i="1" s="1"/>
  <c r="Q428" i="1" a="1"/>
  <c r="Q428" i="1" s="1"/>
  <c r="M428" i="1" a="1"/>
  <c r="M428" i="1" s="1"/>
  <c r="L428" i="1" a="1"/>
  <c r="L428" i="1" s="1"/>
  <c r="DG428" i="1" s="1"/>
  <c r="K428" i="1"/>
  <c r="DF428" i="1" s="1"/>
  <c r="J428" i="1" a="1"/>
  <c r="J428" i="1" s="1"/>
  <c r="I428" i="1" a="1"/>
  <c r="I428" i="1" s="1"/>
  <c r="H428" i="1" a="1"/>
  <c r="H428" i="1" s="1"/>
  <c r="G428" i="1"/>
  <c r="F428" i="1" a="1"/>
  <c r="F428" i="1" s="1"/>
  <c r="E428" i="1" a="1"/>
  <c r="E428" i="1" s="1"/>
  <c r="C428" i="1" a="1"/>
  <c r="C428" i="1" s="1"/>
  <c r="B428" i="1" a="1"/>
  <c r="B428" i="1" s="1"/>
  <c r="HC427" i="1" a="1"/>
  <c r="HC427" i="1" s="1"/>
  <c r="HD427" i="1" s="1"/>
  <c r="HB427" i="1" a="1"/>
  <c r="HB427" i="1" s="1"/>
  <c r="HA427" i="1" a="1"/>
  <c r="HA427" i="1" s="1"/>
  <c r="GX427" i="1" a="1"/>
  <c r="GX427" i="1" s="1"/>
  <c r="GW427" i="1" a="1"/>
  <c r="GW427" i="1" s="1"/>
  <c r="GV427" i="1" a="1"/>
  <c r="GV427" i="1" s="1"/>
  <c r="FG427" i="1" a="1"/>
  <c r="FG427" i="1" s="1"/>
  <c r="FF427" i="1" a="1"/>
  <c r="FF427" i="1" s="1"/>
  <c r="FE427" i="1" a="1"/>
  <c r="FE427" i="1" s="1"/>
  <c r="FD427" i="1" a="1"/>
  <c r="FD427" i="1" s="1"/>
  <c r="FC427" i="1" a="1"/>
  <c r="FC427" i="1" s="1"/>
  <c r="FB427" i="1" a="1"/>
  <c r="FB427" i="1" s="1"/>
  <c r="FA427" i="1" a="1"/>
  <c r="FA427" i="1" s="1"/>
  <c r="EZ427" i="1" a="1"/>
  <c r="EZ427" i="1" s="1"/>
  <c r="EY427" i="1" a="1"/>
  <c r="EY427" i="1" s="1"/>
  <c r="EX427" i="1" a="1"/>
  <c r="EX427" i="1" s="1"/>
  <c r="EW427" i="1" a="1"/>
  <c r="EW427" i="1" s="1"/>
  <c r="EV427" i="1" a="1"/>
  <c r="EV427" i="1" s="1"/>
  <c r="EU427" i="1" a="1"/>
  <c r="EU427" i="1" s="1"/>
  <c r="ET427" i="1" a="1"/>
  <c r="ET427" i="1" s="1"/>
  <c r="ES427" i="1" a="1"/>
  <c r="ES427" i="1" s="1"/>
  <c r="ER427" i="1" a="1"/>
  <c r="ER427" i="1" s="1"/>
  <c r="EQ427" i="1" a="1"/>
  <c r="EQ427" i="1" s="1"/>
  <c r="EP427" i="1" a="1"/>
  <c r="EP427" i="1" s="1"/>
  <c r="EO427" i="1" a="1"/>
  <c r="EO427" i="1" s="1"/>
  <c r="EN427" i="1" a="1"/>
  <c r="EN427" i="1" s="1"/>
  <c r="EM427" i="1" a="1"/>
  <c r="EM427" i="1" s="1"/>
  <c r="EL427" i="1" a="1"/>
  <c r="EL427" i="1" s="1"/>
  <c r="EK427" i="1" a="1"/>
  <c r="EK427" i="1" s="1"/>
  <c r="EJ427" i="1" a="1"/>
  <c r="EJ427" i="1" s="1"/>
  <c r="EI427" i="1" a="1"/>
  <c r="EI427" i="1" s="1"/>
  <c r="EE427" i="1" a="1"/>
  <c r="EE427" i="1" s="1"/>
  <c r="ED427" i="1" a="1"/>
  <c r="ED427" i="1" s="1"/>
  <c r="EC427" i="1" a="1"/>
  <c r="EC427" i="1" s="1"/>
  <c r="EB427" i="1" a="1"/>
  <c r="EB427" i="1" s="1"/>
  <c r="DV427" i="1" a="1"/>
  <c r="DV427" i="1" s="1"/>
  <c r="DU427" i="1" a="1"/>
  <c r="DU427" i="1" s="1"/>
  <c r="DT427" i="1" a="1"/>
  <c r="DT427" i="1" s="1"/>
  <c r="DR427" i="1" a="1"/>
  <c r="DR427" i="1" s="1"/>
  <c r="DQ427" i="1" a="1"/>
  <c r="DQ427" i="1" s="1"/>
  <c r="DP427" i="1" a="1"/>
  <c r="DP427" i="1" s="1"/>
  <c r="DO427" i="1" a="1"/>
  <c r="DO427" i="1" s="1"/>
  <c r="DN427" i="1" a="1"/>
  <c r="DN427" i="1" s="1"/>
  <c r="DL427" i="1" a="1"/>
  <c r="DL427" i="1" s="1"/>
  <c r="DI427" i="1" a="1"/>
  <c r="DI427" i="1" s="1"/>
  <c r="DH427" i="1" a="1"/>
  <c r="DH427" i="1" s="1"/>
  <c r="DE427" i="1" a="1"/>
  <c r="DE427" i="1" s="1"/>
  <c r="DC427" i="1" a="1"/>
  <c r="DC427" i="1" s="1"/>
  <c r="DB427" i="1" a="1"/>
  <c r="DB427" i="1" s="1"/>
  <c r="DA427" i="1" a="1"/>
  <c r="DA427" i="1" s="1"/>
  <c r="CQ427" i="1" a="1"/>
  <c r="CQ427" i="1" s="1"/>
  <c r="GL427" i="1" s="1"/>
  <c r="BL427" i="1" a="1"/>
  <c r="BL427" i="1" s="1"/>
  <c r="BK427" i="1" a="1"/>
  <c r="BK427" i="1" s="1"/>
  <c r="BJ427" i="1" a="1"/>
  <c r="BJ427" i="1" s="1"/>
  <c r="BI427" i="1" a="1"/>
  <c r="BI427" i="1" s="1"/>
  <c r="BH427" i="1" a="1"/>
  <c r="BH427" i="1" s="1"/>
  <c r="BG427" i="1" a="1"/>
  <c r="BG427" i="1" s="1"/>
  <c r="BF427" i="1" a="1"/>
  <c r="BF427" i="1" s="1"/>
  <c r="BE427" i="1" a="1"/>
  <c r="BE427" i="1" s="1"/>
  <c r="BD427" i="1" a="1"/>
  <c r="BD427" i="1" s="1"/>
  <c r="BC427" i="1" a="1"/>
  <c r="BC427" i="1" s="1"/>
  <c r="BB427" i="1" a="1"/>
  <c r="BB427" i="1" s="1"/>
  <c r="BA427" i="1" a="1"/>
  <c r="BA427" i="1" s="1"/>
  <c r="AZ427" i="1" a="1"/>
  <c r="AZ427" i="1" s="1"/>
  <c r="AY427" i="1" a="1"/>
  <c r="AY427" i="1" s="1"/>
  <c r="AX427" i="1" a="1"/>
  <c r="AX427" i="1" s="1"/>
  <c r="AW427" i="1" a="1"/>
  <c r="AW427" i="1" s="1"/>
  <c r="AV427" i="1" a="1"/>
  <c r="AV427" i="1" s="1"/>
  <c r="AU427" i="1" a="1"/>
  <c r="AU427" i="1" s="1"/>
  <c r="AT427" i="1" a="1"/>
  <c r="AT427" i="1" s="1"/>
  <c r="AS427" i="1" a="1"/>
  <c r="AS427" i="1" s="1"/>
  <c r="AR427" i="1" a="1"/>
  <c r="AR427" i="1" s="1"/>
  <c r="AQ427" i="1" a="1"/>
  <c r="AQ427" i="1" s="1"/>
  <c r="AP427" i="1" a="1"/>
  <c r="AP427" i="1" s="1"/>
  <c r="AO427" i="1" a="1"/>
  <c r="AO427" i="1" s="1"/>
  <c r="AN427" i="1" a="1"/>
  <c r="AN427" i="1" s="1"/>
  <c r="EG427" i="1"/>
  <c r="AJ427" i="1" a="1"/>
  <c r="AJ427" i="1" s="1"/>
  <c r="AI427" i="1" a="1"/>
  <c r="AI427" i="1" s="1"/>
  <c r="AH427" i="1" a="1"/>
  <c r="AH427" i="1" s="1"/>
  <c r="AG427" i="1" a="1"/>
  <c r="AG427" i="1" s="1"/>
  <c r="AA427" i="1" a="1"/>
  <c r="AA427" i="1" s="1"/>
  <c r="Z427" i="1" a="1"/>
  <c r="Z427" i="1" s="1"/>
  <c r="Y427" i="1" a="1"/>
  <c r="Y427" i="1" s="1"/>
  <c r="X427" i="1" a="1"/>
  <c r="X427" i="1" s="1"/>
  <c r="W427" i="1" a="1"/>
  <c r="W427" i="1" s="1"/>
  <c r="V427" i="1" a="1"/>
  <c r="V427" i="1" s="1"/>
  <c r="U427" i="1" a="1"/>
  <c r="U427" i="1" s="1"/>
  <c r="T427" i="1" a="1"/>
  <c r="T427" i="1" s="1"/>
  <c r="S427" i="1" a="1"/>
  <c r="S427" i="1" s="1"/>
  <c r="R427" i="1" a="1"/>
  <c r="R427" i="1" s="1"/>
  <c r="Q427" i="1" a="1"/>
  <c r="Q427" i="1" s="1"/>
  <c r="M427" i="1" a="1"/>
  <c r="M427" i="1" s="1"/>
  <c r="L427" i="1" a="1"/>
  <c r="L427" i="1" s="1"/>
  <c r="DG427" i="1" s="1"/>
  <c r="K427" i="1"/>
  <c r="DF427" i="1" s="1"/>
  <c r="J427" i="1" a="1"/>
  <c r="J427" i="1" s="1"/>
  <c r="I427" i="1" a="1"/>
  <c r="I427" i="1" s="1"/>
  <c r="H427" i="1" a="1"/>
  <c r="H427" i="1" s="1"/>
  <c r="G427" i="1"/>
  <c r="F427" i="1" a="1"/>
  <c r="F427" i="1" s="1"/>
  <c r="E427" i="1" a="1"/>
  <c r="E427" i="1" s="1"/>
  <c r="C427" i="1" a="1"/>
  <c r="C427" i="1" s="1"/>
  <c r="AK427" i="1" s="1"/>
  <c r="B427" i="1" a="1"/>
  <c r="B427" i="1" s="1"/>
  <c r="HC426" i="1" a="1"/>
  <c r="HC426" i="1" s="1"/>
  <c r="HD426" i="1" s="1"/>
  <c r="HB426" i="1" a="1"/>
  <c r="HB426" i="1" s="1"/>
  <c r="HA426" i="1" a="1"/>
  <c r="HA426" i="1" s="1"/>
  <c r="GX426" i="1" a="1"/>
  <c r="GX426" i="1" s="1"/>
  <c r="GW426" i="1" a="1"/>
  <c r="GW426" i="1" s="1"/>
  <c r="GV426" i="1" a="1"/>
  <c r="GV426" i="1" s="1"/>
  <c r="FG426" i="1" a="1"/>
  <c r="FG426" i="1" s="1"/>
  <c r="FF426" i="1" a="1"/>
  <c r="FF426" i="1" s="1"/>
  <c r="FE426" i="1" a="1"/>
  <c r="FE426" i="1" s="1"/>
  <c r="FD426" i="1" a="1"/>
  <c r="FD426" i="1" s="1"/>
  <c r="FC426" i="1" a="1"/>
  <c r="FC426" i="1" s="1"/>
  <c r="FB426" i="1" a="1"/>
  <c r="FB426" i="1" s="1"/>
  <c r="FA426" i="1" a="1"/>
  <c r="FA426" i="1" s="1"/>
  <c r="EZ426" i="1" a="1"/>
  <c r="EZ426" i="1" s="1"/>
  <c r="EY426" i="1" a="1"/>
  <c r="EY426" i="1" s="1"/>
  <c r="EX426" i="1" a="1"/>
  <c r="EX426" i="1" s="1"/>
  <c r="EW426" i="1" a="1"/>
  <c r="EW426" i="1" s="1"/>
  <c r="EV426" i="1" a="1"/>
  <c r="EV426" i="1" s="1"/>
  <c r="EU426" i="1" a="1"/>
  <c r="EU426" i="1" s="1"/>
  <c r="ET426" i="1" a="1"/>
  <c r="ET426" i="1" s="1"/>
  <c r="ES426" i="1" a="1"/>
  <c r="ES426" i="1" s="1"/>
  <c r="ER426" i="1" a="1"/>
  <c r="ER426" i="1" s="1"/>
  <c r="EQ426" i="1" a="1"/>
  <c r="EQ426" i="1" s="1"/>
  <c r="EP426" i="1" a="1"/>
  <c r="EP426" i="1" s="1"/>
  <c r="EO426" i="1" a="1"/>
  <c r="EO426" i="1" s="1"/>
  <c r="EN426" i="1" a="1"/>
  <c r="EN426" i="1" s="1"/>
  <c r="EM426" i="1" a="1"/>
  <c r="EM426" i="1" s="1"/>
  <c r="EL426" i="1" a="1"/>
  <c r="EL426" i="1" s="1"/>
  <c r="EK426" i="1" a="1"/>
  <c r="EK426" i="1" s="1"/>
  <c r="EJ426" i="1" a="1"/>
  <c r="EJ426" i="1" s="1"/>
  <c r="EI426" i="1" a="1"/>
  <c r="EI426" i="1" s="1"/>
  <c r="EE426" i="1" a="1"/>
  <c r="EE426" i="1" s="1"/>
  <c r="ED426" i="1" a="1"/>
  <c r="ED426" i="1" s="1"/>
  <c r="EC426" i="1" a="1"/>
  <c r="EC426" i="1" s="1"/>
  <c r="EB426" i="1" a="1"/>
  <c r="EB426" i="1" s="1"/>
  <c r="DV426" i="1" a="1"/>
  <c r="DV426" i="1" s="1"/>
  <c r="DU426" i="1" a="1"/>
  <c r="DU426" i="1" s="1"/>
  <c r="DT426" i="1" a="1"/>
  <c r="DT426" i="1" s="1"/>
  <c r="DR426" i="1" a="1"/>
  <c r="DR426" i="1" s="1"/>
  <c r="DQ426" i="1" a="1"/>
  <c r="DQ426" i="1" s="1"/>
  <c r="DP426" i="1" a="1"/>
  <c r="DP426" i="1" s="1"/>
  <c r="DO426" i="1" a="1"/>
  <c r="DO426" i="1" s="1"/>
  <c r="DN426" i="1" a="1"/>
  <c r="DN426" i="1" s="1"/>
  <c r="DL426" i="1" a="1"/>
  <c r="DL426" i="1" s="1"/>
  <c r="DI426" i="1" a="1"/>
  <c r="DI426" i="1" s="1"/>
  <c r="DH426" i="1" a="1"/>
  <c r="DH426" i="1" s="1"/>
  <c r="DE426" i="1" a="1"/>
  <c r="DE426" i="1" s="1"/>
  <c r="DC426" i="1" a="1"/>
  <c r="DC426" i="1" s="1"/>
  <c r="DB426" i="1" a="1"/>
  <c r="DB426" i="1" s="1"/>
  <c r="DA426" i="1" a="1"/>
  <c r="DA426" i="1" s="1"/>
  <c r="CQ426" i="1" a="1"/>
  <c r="CQ426" i="1" s="1"/>
  <c r="GL426" i="1" s="1"/>
  <c r="BL426" i="1" a="1"/>
  <c r="BL426" i="1" s="1"/>
  <c r="BK426" i="1" a="1"/>
  <c r="BK426" i="1" s="1"/>
  <c r="BJ426" i="1" a="1"/>
  <c r="BJ426" i="1" s="1"/>
  <c r="BI426" i="1" a="1"/>
  <c r="BI426" i="1" s="1"/>
  <c r="BH426" i="1" a="1"/>
  <c r="BH426" i="1" s="1"/>
  <c r="BG426" i="1" a="1"/>
  <c r="BG426" i="1" s="1"/>
  <c r="BF426" i="1" a="1"/>
  <c r="BF426" i="1" s="1"/>
  <c r="BE426" i="1" a="1"/>
  <c r="BE426" i="1" s="1"/>
  <c r="BD426" i="1" a="1"/>
  <c r="BD426" i="1" s="1"/>
  <c r="BC426" i="1" a="1"/>
  <c r="BC426" i="1" s="1"/>
  <c r="BB426" i="1" a="1"/>
  <c r="BB426" i="1" s="1"/>
  <c r="BA426" i="1" a="1"/>
  <c r="BA426" i="1" s="1"/>
  <c r="AZ426" i="1" a="1"/>
  <c r="AZ426" i="1" s="1"/>
  <c r="AY426" i="1" a="1"/>
  <c r="AY426" i="1" s="1"/>
  <c r="AX426" i="1" a="1"/>
  <c r="AX426" i="1" s="1"/>
  <c r="AW426" i="1" a="1"/>
  <c r="AW426" i="1" s="1"/>
  <c r="AV426" i="1" a="1"/>
  <c r="AV426" i="1" s="1"/>
  <c r="AU426" i="1" a="1"/>
  <c r="AU426" i="1" s="1"/>
  <c r="AT426" i="1" a="1"/>
  <c r="AT426" i="1" s="1"/>
  <c r="AS426" i="1" a="1"/>
  <c r="AS426" i="1" s="1"/>
  <c r="AR426" i="1" a="1"/>
  <c r="AR426" i="1" s="1"/>
  <c r="AQ426" i="1" a="1"/>
  <c r="AQ426" i="1" s="1"/>
  <c r="AP426" i="1" a="1"/>
  <c r="AP426" i="1" s="1"/>
  <c r="AO426" i="1" a="1"/>
  <c r="AO426" i="1" s="1"/>
  <c r="AN426" i="1" a="1"/>
  <c r="AN426" i="1" s="1"/>
  <c r="EG426" i="1"/>
  <c r="AJ426" i="1" a="1"/>
  <c r="AJ426" i="1" s="1"/>
  <c r="AI426" i="1" a="1"/>
  <c r="AI426" i="1" s="1"/>
  <c r="AH426" i="1" a="1"/>
  <c r="AH426" i="1" s="1"/>
  <c r="AG426" i="1" a="1"/>
  <c r="AG426" i="1" s="1"/>
  <c r="AA426" i="1" a="1"/>
  <c r="AA426" i="1" s="1"/>
  <c r="Z426" i="1" a="1"/>
  <c r="Z426" i="1" s="1"/>
  <c r="Y426" i="1" a="1"/>
  <c r="Y426" i="1" s="1"/>
  <c r="X426" i="1" a="1"/>
  <c r="X426" i="1" s="1"/>
  <c r="W426" i="1" a="1"/>
  <c r="W426" i="1" s="1"/>
  <c r="V426" i="1" a="1"/>
  <c r="V426" i="1" s="1"/>
  <c r="U426" i="1" a="1"/>
  <c r="U426" i="1" s="1"/>
  <c r="T426" i="1" a="1"/>
  <c r="T426" i="1" s="1"/>
  <c r="S426" i="1" a="1"/>
  <c r="S426" i="1" s="1"/>
  <c r="R426" i="1" a="1"/>
  <c r="R426" i="1" s="1"/>
  <c r="Q426" i="1" a="1"/>
  <c r="Q426" i="1" s="1"/>
  <c r="M426" i="1" a="1"/>
  <c r="M426" i="1" s="1"/>
  <c r="L426" i="1" a="1"/>
  <c r="L426" i="1" s="1"/>
  <c r="DG426" i="1" s="1"/>
  <c r="K426" i="1"/>
  <c r="DF426" i="1" s="1"/>
  <c r="J426" i="1" a="1"/>
  <c r="J426" i="1" s="1"/>
  <c r="I426" i="1" a="1"/>
  <c r="I426" i="1" s="1"/>
  <c r="H426" i="1" a="1"/>
  <c r="H426" i="1" s="1"/>
  <c r="G426" i="1"/>
  <c r="F426" i="1" a="1"/>
  <c r="F426" i="1" s="1"/>
  <c r="E426" i="1" a="1"/>
  <c r="E426" i="1" s="1"/>
  <c r="C426" i="1" a="1"/>
  <c r="C426" i="1" s="1"/>
  <c r="B426" i="1" a="1"/>
  <c r="B426" i="1" s="1"/>
  <c r="HC425" i="1" a="1"/>
  <c r="HC425" i="1" s="1"/>
  <c r="HD425" i="1" s="1"/>
  <c r="HB425" i="1" a="1"/>
  <c r="HB425" i="1" s="1"/>
  <c r="HA425" i="1" a="1"/>
  <c r="HA425" i="1" s="1"/>
  <c r="GX425" i="1" a="1"/>
  <c r="GX425" i="1" s="1"/>
  <c r="GW425" i="1" a="1"/>
  <c r="GW425" i="1" s="1"/>
  <c r="GV425" i="1" a="1"/>
  <c r="GV425" i="1" s="1"/>
  <c r="FG425" i="1" a="1"/>
  <c r="FG425" i="1" s="1"/>
  <c r="FF425" i="1" a="1"/>
  <c r="FF425" i="1" s="1"/>
  <c r="FE425" i="1" a="1"/>
  <c r="FE425" i="1" s="1"/>
  <c r="FD425" i="1" a="1"/>
  <c r="FD425" i="1" s="1"/>
  <c r="FC425" i="1" a="1"/>
  <c r="FC425" i="1" s="1"/>
  <c r="FB425" i="1" a="1"/>
  <c r="FB425" i="1" s="1"/>
  <c r="FA425" i="1" a="1"/>
  <c r="FA425" i="1" s="1"/>
  <c r="EZ425" i="1" a="1"/>
  <c r="EZ425" i="1" s="1"/>
  <c r="EY425" i="1" a="1"/>
  <c r="EY425" i="1" s="1"/>
  <c r="EX425" i="1" a="1"/>
  <c r="EX425" i="1" s="1"/>
  <c r="EW425" i="1" a="1"/>
  <c r="EW425" i="1" s="1"/>
  <c r="EV425" i="1" a="1"/>
  <c r="EV425" i="1" s="1"/>
  <c r="EU425" i="1" a="1"/>
  <c r="EU425" i="1" s="1"/>
  <c r="ET425" i="1" a="1"/>
  <c r="ET425" i="1" s="1"/>
  <c r="ES425" i="1" a="1"/>
  <c r="ES425" i="1" s="1"/>
  <c r="ER425" i="1" a="1"/>
  <c r="ER425" i="1" s="1"/>
  <c r="EQ425" i="1" a="1"/>
  <c r="EQ425" i="1" s="1"/>
  <c r="EP425" i="1" a="1"/>
  <c r="EP425" i="1" s="1"/>
  <c r="EO425" i="1" a="1"/>
  <c r="EO425" i="1" s="1"/>
  <c r="EN425" i="1" a="1"/>
  <c r="EN425" i="1" s="1"/>
  <c r="EM425" i="1" a="1"/>
  <c r="EM425" i="1" s="1"/>
  <c r="EL425" i="1" a="1"/>
  <c r="EL425" i="1" s="1"/>
  <c r="EK425" i="1" a="1"/>
  <c r="EK425" i="1" s="1"/>
  <c r="EJ425" i="1" a="1"/>
  <c r="EJ425" i="1" s="1"/>
  <c r="EI425" i="1" a="1"/>
  <c r="EI425" i="1" s="1"/>
  <c r="EE425" i="1" a="1"/>
  <c r="EE425" i="1" s="1"/>
  <c r="ED425" i="1" a="1"/>
  <c r="ED425" i="1" s="1"/>
  <c r="EC425" i="1" a="1"/>
  <c r="EC425" i="1" s="1"/>
  <c r="EB425" i="1" a="1"/>
  <c r="EB425" i="1" s="1"/>
  <c r="DV425" i="1" a="1"/>
  <c r="DV425" i="1" s="1"/>
  <c r="DU425" i="1" a="1"/>
  <c r="DU425" i="1" s="1"/>
  <c r="DT425" i="1" a="1"/>
  <c r="DT425" i="1" s="1"/>
  <c r="DR425" i="1" a="1"/>
  <c r="DR425" i="1" s="1"/>
  <c r="DQ425" i="1" a="1"/>
  <c r="DQ425" i="1" s="1"/>
  <c r="DP425" i="1" a="1"/>
  <c r="DP425" i="1" s="1"/>
  <c r="DO425" i="1" a="1"/>
  <c r="DO425" i="1" s="1"/>
  <c r="DN425" i="1" a="1"/>
  <c r="DN425" i="1" s="1"/>
  <c r="DL425" i="1" a="1"/>
  <c r="DL425" i="1" s="1"/>
  <c r="DI425" i="1" a="1"/>
  <c r="DI425" i="1" s="1"/>
  <c r="DH425" i="1" a="1"/>
  <c r="DH425" i="1" s="1"/>
  <c r="DE425" i="1" a="1"/>
  <c r="DE425" i="1" s="1"/>
  <c r="DC425" i="1" a="1"/>
  <c r="DC425" i="1" s="1"/>
  <c r="DB425" i="1" a="1"/>
  <c r="DB425" i="1" s="1"/>
  <c r="DA425" i="1" a="1"/>
  <c r="DA425" i="1" s="1"/>
  <c r="CQ425" i="1" a="1"/>
  <c r="CQ425" i="1" s="1"/>
  <c r="GL425" i="1" s="1"/>
  <c r="BL425" i="1" a="1"/>
  <c r="BL425" i="1" s="1"/>
  <c r="BK425" i="1" a="1"/>
  <c r="BK425" i="1" s="1"/>
  <c r="BJ425" i="1" a="1"/>
  <c r="BJ425" i="1" s="1"/>
  <c r="BI425" i="1" a="1"/>
  <c r="BI425" i="1" s="1"/>
  <c r="BH425" i="1" a="1"/>
  <c r="BH425" i="1" s="1"/>
  <c r="BG425" i="1" a="1"/>
  <c r="BG425" i="1" s="1"/>
  <c r="BF425" i="1" a="1"/>
  <c r="BF425" i="1" s="1"/>
  <c r="BE425" i="1" a="1"/>
  <c r="BE425" i="1" s="1"/>
  <c r="BD425" i="1" a="1"/>
  <c r="BD425" i="1" s="1"/>
  <c r="BC425" i="1" a="1"/>
  <c r="BC425" i="1" s="1"/>
  <c r="BB425" i="1" a="1"/>
  <c r="BB425" i="1" s="1"/>
  <c r="BA425" i="1" a="1"/>
  <c r="BA425" i="1" s="1"/>
  <c r="AZ425" i="1" a="1"/>
  <c r="AZ425" i="1" s="1"/>
  <c r="AY425" i="1" a="1"/>
  <c r="AY425" i="1" s="1"/>
  <c r="AX425" i="1" a="1"/>
  <c r="AX425" i="1" s="1"/>
  <c r="AW425" i="1" a="1"/>
  <c r="AW425" i="1" s="1"/>
  <c r="AV425" i="1" a="1"/>
  <c r="AV425" i="1" s="1"/>
  <c r="AU425" i="1" a="1"/>
  <c r="AU425" i="1" s="1"/>
  <c r="AT425" i="1" a="1"/>
  <c r="AT425" i="1" s="1"/>
  <c r="AS425" i="1" a="1"/>
  <c r="AS425" i="1" s="1"/>
  <c r="AR425" i="1" a="1"/>
  <c r="AR425" i="1" s="1"/>
  <c r="AQ425" i="1" a="1"/>
  <c r="AQ425" i="1" s="1"/>
  <c r="AP425" i="1" a="1"/>
  <c r="AP425" i="1" s="1"/>
  <c r="AO425" i="1" a="1"/>
  <c r="AO425" i="1" s="1"/>
  <c r="AN425" i="1" a="1"/>
  <c r="AN425" i="1" s="1"/>
  <c r="EG425" i="1"/>
  <c r="AJ425" i="1" a="1"/>
  <c r="AJ425" i="1" s="1"/>
  <c r="AI425" i="1" a="1"/>
  <c r="AI425" i="1" s="1"/>
  <c r="AH425" i="1" a="1"/>
  <c r="AH425" i="1" s="1"/>
  <c r="AG425" i="1" a="1"/>
  <c r="AG425" i="1" s="1"/>
  <c r="AA425" i="1" a="1"/>
  <c r="AA425" i="1" s="1"/>
  <c r="Z425" i="1" a="1"/>
  <c r="Z425" i="1" s="1"/>
  <c r="Y425" i="1" a="1"/>
  <c r="Y425" i="1" s="1"/>
  <c r="X425" i="1" a="1"/>
  <c r="X425" i="1" s="1"/>
  <c r="W425" i="1" a="1"/>
  <c r="W425" i="1" s="1"/>
  <c r="V425" i="1" a="1"/>
  <c r="V425" i="1" s="1"/>
  <c r="U425" i="1" a="1"/>
  <c r="U425" i="1" s="1"/>
  <c r="T425" i="1" a="1"/>
  <c r="T425" i="1" s="1"/>
  <c r="S425" i="1" a="1"/>
  <c r="S425" i="1" s="1"/>
  <c r="R425" i="1" a="1"/>
  <c r="R425" i="1" s="1"/>
  <c r="Q425" i="1" a="1"/>
  <c r="Q425" i="1" s="1"/>
  <c r="M425" i="1" a="1"/>
  <c r="M425" i="1" s="1"/>
  <c r="L425" i="1" a="1"/>
  <c r="L425" i="1" s="1"/>
  <c r="DG425" i="1" s="1"/>
  <c r="K425" i="1"/>
  <c r="DF425" i="1" s="1"/>
  <c r="J425" i="1" a="1"/>
  <c r="J425" i="1" s="1"/>
  <c r="I425" i="1" a="1"/>
  <c r="I425" i="1" s="1"/>
  <c r="H425" i="1" a="1"/>
  <c r="H425" i="1" s="1"/>
  <c r="G425" i="1"/>
  <c r="F425" i="1" a="1"/>
  <c r="F425" i="1" s="1"/>
  <c r="E425" i="1" a="1"/>
  <c r="E425" i="1" s="1"/>
  <c r="C425" i="1" a="1"/>
  <c r="C425" i="1" s="1"/>
  <c r="EF425" i="1" s="1"/>
  <c r="B425" i="1" a="1"/>
  <c r="B425" i="1" s="1"/>
  <c r="HC424" i="1" a="1"/>
  <c r="HC424" i="1" s="1"/>
  <c r="HD424" i="1" s="1"/>
  <c r="HB424" i="1" a="1"/>
  <c r="HB424" i="1" s="1"/>
  <c r="HA424" i="1" a="1"/>
  <c r="HA424" i="1" s="1"/>
  <c r="GX424" i="1" a="1"/>
  <c r="GX424" i="1" s="1"/>
  <c r="GW424" i="1" a="1"/>
  <c r="GW424" i="1" s="1"/>
  <c r="GV424" i="1" a="1"/>
  <c r="GV424" i="1" s="1"/>
  <c r="FG424" i="1" a="1"/>
  <c r="FG424" i="1" s="1"/>
  <c r="FF424" i="1" a="1"/>
  <c r="FF424" i="1" s="1"/>
  <c r="FE424" i="1" a="1"/>
  <c r="FE424" i="1" s="1"/>
  <c r="FD424" i="1" a="1"/>
  <c r="FD424" i="1" s="1"/>
  <c r="FC424" i="1" a="1"/>
  <c r="FC424" i="1" s="1"/>
  <c r="FB424" i="1" a="1"/>
  <c r="FB424" i="1" s="1"/>
  <c r="FA424" i="1" a="1"/>
  <c r="FA424" i="1" s="1"/>
  <c r="EZ424" i="1" a="1"/>
  <c r="EZ424" i="1" s="1"/>
  <c r="EY424" i="1" a="1"/>
  <c r="EY424" i="1" s="1"/>
  <c r="EX424" i="1" a="1"/>
  <c r="EX424" i="1" s="1"/>
  <c r="EW424" i="1" a="1"/>
  <c r="EW424" i="1" s="1"/>
  <c r="EV424" i="1" a="1"/>
  <c r="EV424" i="1" s="1"/>
  <c r="EU424" i="1" a="1"/>
  <c r="EU424" i="1" s="1"/>
  <c r="ET424" i="1" a="1"/>
  <c r="ET424" i="1" s="1"/>
  <c r="ES424" i="1" a="1"/>
  <c r="ES424" i="1" s="1"/>
  <c r="ER424" i="1" a="1"/>
  <c r="ER424" i="1" s="1"/>
  <c r="EQ424" i="1" a="1"/>
  <c r="EQ424" i="1" s="1"/>
  <c r="EP424" i="1" a="1"/>
  <c r="EP424" i="1" s="1"/>
  <c r="EO424" i="1" a="1"/>
  <c r="EO424" i="1" s="1"/>
  <c r="EN424" i="1" a="1"/>
  <c r="EN424" i="1" s="1"/>
  <c r="EM424" i="1" a="1"/>
  <c r="EM424" i="1" s="1"/>
  <c r="EL424" i="1" a="1"/>
  <c r="EL424" i="1" s="1"/>
  <c r="EK424" i="1" a="1"/>
  <c r="EK424" i="1" s="1"/>
  <c r="EJ424" i="1" a="1"/>
  <c r="EJ424" i="1" s="1"/>
  <c r="EI424" i="1" a="1"/>
  <c r="EI424" i="1" s="1"/>
  <c r="EE424" i="1" a="1"/>
  <c r="EE424" i="1" s="1"/>
  <c r="ED424" i="1" a="1"/>
  <c r="ED424" i="1" s="1"/>
  <c r="EC424" i="1" a="1"/>
  <c r="EC424" i="1" s="1"/>
  <c r="EB424" i="1" a="1"/>
  <c r="EB424" i="1" s="1"/>
  <c r="DV424" i="1" a="1"/>
  <c r="DV424" i="1" s="1"/>
  <c r="DU424" i="1" a="1"/>
  <c r="DU424" i="1" s="1"/>
  <c r="DT424" i="1" a="1"/>
  <c r="DT424" i="1" s="1"/>
  <c r="DR424" i="1" a="1"/>
  <c r="DR424" i="1" s="1"/>
  <c r="DQ424" i="1" a="1"/>
  <c r="DQ424" i="1" s="1"/>
  <c r="DP424" i="1" a="1"/>
  <c r="DP424" i="1" s="1"/>
  <c r="DO424" i="1" a="1"/>
  <c r="DO424" i="1" s="1"/>
  <c r="DN424" i="1" a="1"/>
  <c r="DN424" i="1" s="1"/>
  <c r="DL424" i="1" a="1"/>
  <c r="DL424" i="1" s="1"/>
  <c r="DI424" i="1" a="1"/>
  <c r="DI424" i="1" s="1"/>
  <c r="DH424" i="1" a="1"/>
  <c r="DH424" i="1" s="1"/>
  <c r="DE424" i="1" a="1"/>
  <c r="DE424" i="1" s="1"/>
  <c r="DC424" i="1" a="1"/>
  <c r="DC424" i="1" s="1"/>
  <c r="DB424" i="1" a="1"/>
  <c r="DB424" i="1" s="1"/>
  <c r="DA424" i="1" a="1"/>
  <c r="DA424" i="1" s="1"/>
  <c r="CQ424" i="1" a="1"/>
  <c r="CQ424" i="1" s="1"/>
  <c r="GL424" i="1" s="1"/>
  <c r="BL424" i="1" a="1"/>
  <c r="BL424" i="1" s="1"/>
  <c r="BK424" i="1" a="1"/>
  <c r="BK424" i="1" s="1"/>
  <c r="BJ424" i="1" a="1"/>
  <c r="BJ424" i="1" s="1"/>
  <c r="BI424" i="1" a="1"/>
  <c r="BI424" i="1" s="1"/>
  <c r="BH424" i="1" a="1"/>
  <c r="BH424" i="1" s="1"/>
  <c r="BG424" i="1" a="1"/>
  <c r="BG424" i="1" s="1"/>
  <c r="BF424" i="1" a="1"/>
  <c r="BF424" i="1" s="1"/>
  <c r="BE424" i="1" a="1"/>
  <c r="BE424" i="1" s="1"/>
  <c r="BD424" i="1" a="1"/>
  <c r="BD424" i="1" s="1"/>
  <c r="BC424" i="1" a="1"/>
  <c r="BC424" i="1" s="1"/>
  <c r="BB424" i="1" a="1"/>
  <c r="BB424" i="1" s="1"/>
  <c r="BA424" i="1" a="1"/>
  <c r="BA424" i="1" s="1"/>
  <c r="AZ424" i="1" a="1"/>
  <c r="AZ424" i="1" s="1"/>
  <c r="AY424" i="1" a="1"/>
  <c r="AY424" i="1" s="1"/>
  <c r="AX424" i="1" a="1"/>
  <c r="AX424" i="1" s="1"/>
  <c r="AW424" i="1" a="1"/>
  <c r="AW424" i="1" s="1"/>
  <c r="AV424" i="1" a="1"/>
  <c r="AV424" i="1" s="1"/>
  <c r="AU424" i="1" a="1"/>
  <c r="AU424" i="1" s="1"/>
  <c r="AT424" i="1" a="1"/>
  <c r="AT424" i="1" s="1"/>
  <c r="AS424" i="1" a="1"/>
  <c r="AS424" i="1" s="1"/>
  <c r="AR424" i="1" a="1"/>
  <c r="AR424" i="1" s="1"/>
  <c r="AQ424" i="1" a="1"/>
  <c r="AQ424" i="1" s="1"/>
  <c r="AP424" i="1" a="1"/>
  <c r="AP424" i="1" s="1"/>
  <c r="AO424" i="1" a="1"/>
  <c r="AO424" i="1" s="1"/>
  <c r="AN424" i="1" a="1"/>
  <c r="AN424" i="1" s="1"/>
  <c r="EG424" i="1"/>
  <c r="AJ424" i="1" a="1"/>
  <c r="AJ424" i="1" s="1"/>
  <c r="AI424" i="1" a="1"/>
  <c r="AI424" i="1" s="1"/>
  <c r="AH424" i="1" a="1"/>
  <c r="AH424" i="1" s="1"/>
  <c r="AG424" i="1" a="1"/>
  <c r="AG424" i="1" s="1"/>
  <c r="AA424" i="1" a="1"/>
  <c r="AA424" i="1" s="1"/>
  <c r="Z424" i="1" a="1"/>
  <c r="Z424" i="1" s="1"/>
  <c r="Y424" i="1" a="1"/>
  <c r="Y424" i="1" s="1"/>
  <c r="X424" i="1" a="1"/>
  <c r="X424" i="1" s="1"/>
  <c r="W424" i="1" a="1"/>
  <c r="W424" i="1" s="1"/>
  <c r="V424" i="1" a="1"/>
  <c r="V424" i="1" s="1"/>
  <c r="U424" i="1" a="1"/>
  <c r="U424" i="1" s="1"/>
  <c r="T424" i="1" a="1"/>
  <c r="T424" i="1" s="1"/>
  <c r="S424" i="1" a="1"/>
  <c r="S424" i="1" s="1"/>
  <c r="R424" i="1" a="1"/>
  <c r="R424" i="1" s="1"/>
  <c r="Q424" i="1" a="1"/>
  <c r="Q424" i="1" s="1"/>
  <c r="M424" i="1" a="1"/>
  <c r="M424" i="1" s="1"/>
  <c r="L424" i="1" a="1"/>
  <c r="L424" i="1" s="1"/>
  <c r="DG424" i="1" s="1"/>
  <c r="K424" i="1"/>
  <c r="DF424" i="1" s="1"/>
  <c r="J424" i="1" a="1"/>
  <c r="J424" i="1" s="1"/>
  <c r="I424" i="1" a="1"/>
  <c r="I424" i="1" s="1"/>
  <c r="H424" i="1" a="1"/>
  <c r="H424" i="1" s="1"/>
  <c r="G424" i="1"/>
  <c r="F424" i="1" a="1"/>
  <c r="F424" i="1" s="1"/>
  <c r="E424" i="1" a="1"/>
  <c r="E424" i="1" s="1"/>
  <c r="C424" i="1" a="1"/>
  <c r="C424" i="1" s="1"/>
  <c r="B424" i="1" a="1"/>
  <c r="B424" i="1" s="1"/>
  <c r="HC423" i="1" a="1"/>
  <c r="HC423" i="1" s="1"/>
  <c r="HD423" i="1" s="1"/>
  <c r="HB423" i="1" a="1"/>
  <c r="HB423" i="1" s="1"/>
  <c r="HA423" i="1" a="1"/>
  <c r="HA423" i="1" s="1"/>
  <c r="GX423" i="1" a="1"/>
  <c r="GX423" i="1" s="1"/>
  <c r="GW423" i="1" a="1"/>
  <c r="GW423" i="1" s="1"/>
  <c r="GV423" i="1" a="1"/>
  <c r="GV423" i="1" s="1"/>
  <c r="FG423" i="1" a="1"/>
  <c r="FG423" i="1" s="1"/>
  <c r="FF423" i="1" a="1"/>
  <c r="FF423" i="1" s="1"/>
  <c r="FE423" i="1" a="1"/>
  <c r="FE423" i="1" s="1"/>
  <c r="FD423" i="1" a="1"/>
  <c r="FD423" i="1" s="1"/>
  <c r="FC423" i="1" a="1"/>
  <c r="FC423" i="1" s="1"/>
  <c r="FB423" i="1" a="1"/>
  <c r="FB423" i="1" s="1"/>
  <c r="FA423" i="1" a="1"/>
  <c r="FA423" i="1" s="1"/>
  <c r="EZ423" i="1" a="1"/>
  <c r="EZ423" i="1" s="1"/>
  <c r="EY423" i="1" a="1"/>
  <c r="EY423" i="1" s="1"/>
  <c r="EX423" i="1" a="1"/>
  <c r="EX423" i="1" s="1"/>
  <c r="EW423" i="1" a="1"/>
  <c r="EW423" i="1" s="1"/>
  <c r="EV423" i="1" a="1"/>
  <c r="EV423" i="1" s="1"/>
  <c r="EU423" i="1" a="1"/>
  <c r="EU423" i="1" s="1"/>
  <c r="ET423" i="1" a="1"/>
  <c r="ET423" i="1" s="1"/>
  <c r="ES423" i="1" a="1"/>
  <c r="ES423" i="1" s="1"/>
  <c r="ER423" i="1" a="1"/>
  <c r="ER423" i="1" s="1"/>
  <c r="EQ423" i="1" a="1"/>
  <c r="EQ423" i="1" s="1"/>
  <c r="EP423" i="1" a="1"/>
  <c r="EP423" i="1" s="1"/>
  <c r="EO423" i="1" a="1"/>
  <c r="EO423" i="1" s="1"/>
  <c r="EN423" i="1" a="1"/>
  <c r="EN423" i="1" s="1"/>
  <c r="EM423" i="1" a="1"/>
  <c r="EM423" i="1" s="1"/>
  <c r="EL423" i="1" a="1"/>
  <c r="EL423" i="1" s="1"/>
  <c r="EK423" i="1" a="1"/>
  <c r="EK423" i="1" s="1"/>
  <c r="EJ423" i="1" a="1"/>
  <c r="EJ423" i="1" s="1"/>
  <c r="EI423" i="1" a="1"/>
  <c r="EI423" i="1" s="1"/>
  <c r="EE423" i="1" a="1"/>
  <c r="EE423" i="1" s="1"/>
  <c r="ED423" i="1" a="1"/>
  <c r="ED423" i="1" s="1"/>
  <c r="EC423" i="1" a="1"/>
  <c r="EC423" i="1" s="1"/>
  <c r="EB423" i="1" a="1"/>
  <c r="EB423" i="1" s="1"/>
  <c r="DV423" i="1" a="1"/>
  <c r="DV423" i="1" s="1"/>
  <c r="DU423" i="1" a="1"/>
  <c r="DU423" i="1" s="1"/>
  <c r="DT423" i="1" a="1"/>
  <c r="DT423" i="1" s="1"/>
  <c r="DR423" i="1" a="1"/>
  <c r="DR423" i="1" s="1"/>
  <c r="DQ423" i="1" a="1"/>
  <c r="DQ423" i="1" s="1"/>
  <c r="DP423" i="1" a="1"/>
  <c r="DP423" i="1" s="1"/>
  <c r="DO423" i="1" a="1"/>
  <c r="DO423" i="1" s="1"/>
  <c r="DN423" i="1" a="1"/>
  <c r="DN423" i="1" s="1"/>
  <c r="DL423" i="1" a="1"/>
  <c r="DL423" i="1" s="1"/>
  <c r="DI423" i="1" a="1"/>
  <c r="DI423" i="1" s="1"/>
  <c r="DH423" i="1" a="1"/>
  <c r="DH423" i="1" s="1"/>
  <c r="DE423" i="1" a="1"/>
  <c r="DE423" i="1" s="1"/>
  <c r="DC423" i="1" a="1"/>
  <c r="DC423" i="1" s="1"/>
  <c r="DB423" i="1" a="1"/>
  <c r="DB423" i="1" s="1"/>
  <c r="DA423" i="1" a="1"/>
  <c r="DA423" i="1" s="1"/>
  <c r="CQ423" i="1" a="1"/>
  <c r="CQ423" i="1" s="1"/>
  <c r="GL423" i="1" s="1"/>
  <c r="BL423" i="1" a="1"/>
  <c r="BL423" i="1" s="1"/>
  <c r="BK423" i="1" a="1"/>
  <c r="BK423" i="1" s="1"/>
  <c r="BJ423" i="1" a="1"/>
  <c r="BJ423" i="1" s="1"/>
  <c r="BI423" i="1" a="1"/>
  <c r="BI423" i="1" s="1"/>
  <c r="BH423" i="1" a="1"/>
  <c r="BH423" i="1" s="1"/>
  <c r="BG423" i="1" a="1"/>
  <c r="BG423" i="1" s="1"/>
  <c r="BF423" i="1" a="1"/>
  <c r="BF423" i="1" s="1"/>
  <c r="BE423" i="1" a="1"/>
  <c r="BE423" i="1" s="1"/>
  <c r="BD423" i="1" a="1"/>
  <c r="BD423" i="1" s="1"/>
  <c r="BC423" i="1" a="1"/>
  <c r="BC423" i="1" s="1"/>
  <c r="BB423" i="1" a="1"/>
  <c r="BB423" i="1" s="1"/>
  <c r="BA423" i="1" a="1"/>
  <c r="BA423" i="1" s="1"/>
  <c r="AZ423" i="1" a="1"/>
  <c r="AZ423" i="1" s="1"/>
  <c r="AY423" i="1" a="1"/>
  <c r="AY423" i="1" s="1"/>
  <c r="AX423" i="1" a="1"/>
  <c r="AX423" i="1" s="1"/>
  <c r="AW423" i="1" a="1"/>
  <c r="AW423" i="1" s="1"/>
  <c r="AV423" i="1" a="1"/>
  <c r="AV423" i="1" s="1"/>
  <c r="AU423" i="1" a="1"/>
  <c r="AU423" i="1" s="1"/>
  <c r="AT423" i="1" a="1"/>
  <c r="AT423" i="1" s="1"/>
  <c r="AS423" i="1" a="1"/>
  <c r="AS423" i="1" s="1"/>
  <c r="AR423" i="1" a="1"/>
  <c r="AR423" i="1" s="1"/>
  <c r="AQ423" i="1" a="1"/>
  <c r="AQ423" i="1" s="1"/>
  <c r="AP423" i="1" a="1"/>
  <c r="AP423" i="1" s="1"/>
  <c r="AO423" i="1" a="1"/>
  <c r="AO423" i="1" s="1"/>
  <c r="AN423" i="1" a="1"/>
  <c r="AN423" i="1" s="1"/>
  <c r="EG423" i="1"/>
  <c r="AJ423" i="1" a="1"/>
  <c r="AJ423" i="1" s="1"/>
  <c r="AI423" i="1" a="1"/>
  <c r="AI423" i="1" s="1"/>
  <c r="AH423" i="1" a="1"/>
  <c r="AH423" i="1" s="1"/>
  <c r="AG423" i="1" a="1"/>
  <c r="AG423" i="1" s="1"/>
  <c r="AA423" i="1" a="1"/>
  <c r="AA423" i="1" s="1"/>
  <c r="Z423" i="1" a="1"/>
  <c r="Z423" i="1" s="1"/>
  <c r="Y423" i="1" a="1"/>
  <c r="Y423" i="1" s="1"/>
  <c r="X423" i="1" a="1"/>
  <c r="X423" i="1" s="1"/>
  <c r="W423" i="1" a="1"/>
  <c r="W423" i="1" s="1"/>
  <c r="V423" i="1" a="1"/>
  <c r="V423" i="1" s="1"/>
  <c r="U423" i="1" a="1"/>
  <c r="U423" i="1" s="1"/>
  <c r="T423" i="1" a="1"/>
  <c r="T423" i="1" s="1"/>
  <c r="S423" i="1" a="1"/>
  <c r="S423" i="1" s="1"/>
  <c r="R423" i="1" a="1"/>
  <c r="R423" i="1" s="1"/>
  <c r="Q423" i="1" a="1"/>
  <c r="Q423" i="1" s="1"/>
  <c r="M423" i="1" a="1"/>
  <c r="M423" i="1" s="1"/>
  <c r="L423" i="1" a="1"/>
  <c r="L423" i="1" s="1"/>
  <c r="DG423" i="1" s="1"/>
  <c r="K423" i="1"/>
  <c r="DF423" i="1" s="1"/>
  <c r="J423" i="1" a="1"/>
  <c r="J423" i="1" s="1"/>
  <c r="I423" i="1" a="1"/>
  <c r="I423" i="1" s="1"/>
  <c r="H423" i="1" a="1"/>
  <c r="H423" i="1" s="1"/>
  <c r="G423" i="1"/>
  <c r="F423" i="1" a="1"/>
  <c r="F423" i="1" s="1"/>
  <c r="E423" i="1" a="1"/>
  <c r="E423" i="1" s="1"/>
  <c r="C423" i="1" a="1"/>
  <c r="C423" i="1" s="1"/>
  <c r="AK423" i="1" s="1"/>
  <c r="B423" i="1" a="1"/>
  <c r="B423" i="1" s="1"/>
  <c r="HC422" i="1" a="1"/>
  <c r="HC422" i="1" s="1"/>
  <c r="HD422" i="1" s="1"/>
  <c r="HB422" i="1" a="1"/>
  <c r="HB422" i="1" s="1"/>
  <c r="HA422" i="1" a="1"/>
  <c r="HA422" i="1" s="1"/>
  <c r="GX422" i="1" a="1"/>
  <c r="GX422" i="1" s="1"/>
  <c r="GW422" i="1" a="1"/>
  <c r="GW422" i="1" s="1"/>
  <c r="GV422" i="1" a="1"/>
  <c r="GV422" i="1" s="1"/>
  <c r="FG422" i="1" a="1"/>
  <c r="FG422" i="1" s="1"/>
  <c r="FF422" i="1" a="1"/>
  <c r="FF422" i="1" s="1"/>
  <c r="FE422" i="1" a="1"/>
  <c r="FE422" i="1" s="1"/>
  <c r="FD422" i="1" a="1"/>
  <c r="FD422" i="1" s="1"/>
  <c r="FC422" i="1" a="1"/>
  <c r="FC422" i="1" s="1"/>
  <c r="FB422" i="1" a="1"/>
  <c r="FB422" i="1" s="1"/>
  <c r="FA422" i="1" a="1"/>
  <c r="FA422" i="1" s="1"/>
  <c r="EZ422" i="1" a="1"/>
  <c r="EZ422" i="1" s="1"/>
  <c r="EY422" i="1" a="1"/>
  <c r="EY422" i="1" s="1"/>
  <c r="EX422" i="1" a="1"/>
  <c r="EX422" i="1" s="1"/>
  <c r="EW422" i="1" a="1"/>
  <c r="EW422" i="1" s="1"/>
  <c r="EV422" i="1" a="1"/>
  <c r="EV422" i="1" s="1"/>
  <c r="EU422" i="1" a="1"/>
  <c r="EU422" i="1" s="1"/>
  <c r="ET422" i="1" a="1"/>
  <c r="ET422" i="1" s="1"/>
  <c r="ES422" i="1" a="1"/>
  <c r="ES422" i="1" s="1"/>
  <c r="ER422" i="1" a="1"/>
  <c r="ER422" i="1" s="1"/>
  <c r="EQ422" i="1" a="1"/>
  <c r="EQ422" i="1" s="1"/>
  <c r="EP422" i="1" a="1"/>
  <c r="EP422" i="1" s="1"/>
  <c r="EO422" i="1" a="1"/>
  <c r="EO422" i="1" s="1"/>
  <c r="EN422" i="1" a="1"/>
  <c r="EN422" i="1" s="1"/>
  <c r="EM422" i="1" a="1"/>
  <c r="EM422" i="1" s="1"/>
  <c r="EL422" i="1" a="1"/>
  <c r="EL422" i="1" s="1"/>
  <c r="EK422" i="1" a="1"/>
  <c r="EK422" i="1" s="1"/>
  <c r="EJ422" i="1" a="1"/>
  <c r="EJ422" i="1" s="1"/>
  <c r="EI422" i="1" a="1"/>
  <c r="EI422" i="1" s="1"/>
  <c r="EE422" i="1" a="1"/>
  <c r="EE422" i="1" s="1"/>
  <c r="ED422" i="1" a="1"/>
  <c r="ED422" i="1" s="1"/>
  <c r="EC422" i="1" a="1"/>
  <c r="EC422" i="1" s="1"/>
  <c r="EB422" i="1" a="1"/>
  <c r="EB422" i="1" s="1"/>
  <c r="DV422" i="1" a="1"/>
  <c r="DV422" i="1" s="1"/>
  <c r="DU422" i="1" a="1"/>
  <c r="DU422" i="1" s="1"/>
  <c r="DT422" i="1" a="1"/>
  <c r="DT422" i="1" s="1"/>
  <c r="DR422" i="1" a="1"/>
  <c r="DR422" i="1" s="1"/>
  <c r="DQ422" i="1" a="1"/>
  <c r="DQ422" i="1" s="1"/>
  <c r="DP422" i="1" a="1"/>
  <c r="DP422" i="1" s="1"/>
  <c r="DO422" i="1" a="1"/>
  <c r="DO422" i="1" s="1"/>
  <c r="DN422" i="1" a="1"/>
  <c r="DN422" i="1" s="1"/>
  <c r="DL422" i="1" a="1"/>
  <c r="DL422" i="1" s="1"/>
  <c r="DI422" i="1" a="1"/>
  <c r="DI422" i="1" s="1"/>
  <c r="DH422" i="1" a="1"/>
  <c r="DH422" i="1" s="1"/>
  <c r="DE422" i="1" a="1"/>
  <c r="DE422" i="1" s="1"/>
  <c r="DC422" i="1" a="1"/>
  <c r="DC422" i="1" s="1"/>
  <c r="DB422" i="1" a="1"/>
  <c r="DB422" i="1" s="1"/>
  <c r="DA422" i="1" a="1"/>
  <c r="DA422" i="1" s="1"/>
  <c r="CQ422" i="1" a="1"/>
  <c r="CQ422" i="1" s="1"/>
  <c r="GL422" i="1" s="1"/>
  <c r="BL422" i="1" a="1"/>
  <c r="BL422" i="1" s="1"/>
  <c r="BK422" i="1" a="1"/>
  <c r="BK422" i="1" s="1"/>
  <c r="BJ422" i="1" a="1"/>
  <c r="BJ422" i="1" s="1"/>
  <c r="BI422" i="1" a="1"/>
  <c r="BI422" i="1" s="1"/>
  <c r="BH422" i="1" a="1"/>
  <c r="BH422" i="1" s="1"/>
  <c r="BG422" i="1" a="1"/>
  <c r="BG422" i="1" s="1"/>
  <c r="BF422" i="1" a="1"/>
  <c r="BF422" i="1" s="1"/>
  <c r="BE422" i="1" a="1"/>
  <c r="BE422" i="1" s="1"/>
  <c r="BD422" i="1" a="1"/>
  <c r="BD422" i="1" s="1"/>
  <c r="BC422" i="1" a="1"/>
  <c r="BC422" i="1" s="1"/>
  <c r="BB422" i="1" a="1"/>
  <c r="BB422" i="1" s="1"/>
  <c r="BA422" i="1" a="1"/>
  <c r="BA422" i="1" s="1"/>
  <c r="AZ422" i="1" a="1"/>
  <c r="AZ422" i="1" s="1"/>
  <c r="AY422" i="1" a="1"/>
  <c r="AY422" i="1" s="1"/>
  <c r="AX422" i="1" a="1"/>
  <c r="AX422" i="1" s="1"/>
  <c r="AW422" i="1" a="1"/>
  <c r="AW422" i="1" s="1"/>
  <c r="AV422" i="1" a="1"/>
  <c r="AV422" i="1" s="1"/>
  <c r="AU422" i="1" a="1"/>
  <c r="AU422" i="1" s="1"/>
  <c r="AT422" i="1" a="1"/>
  <c r="AT422" i="1" s="1"/>
  <c r="AS422" i="1" a="1"/>
  <c r="AS422" i="1" s="1"/>
  <c r="AR422" i="1" a="1"/>
  <c r="AR422" i="1" s="1"/>
  <c r="AQ422" i="1" a="1"/>
  <c r="AQ422" i="1" s="1"/>
  <c r="AP422" i="1" a="1"/>
  <c r="AP422" i="1" s="1"/>
  <c r="AO422" i="1" a="1"/>
  <c r="AO422" i="1" s="1"/>
  <c r="AN422" i="1" a="1"/>
  <c r="AN422" i="1" s="1"/>
  <c r="EG422" i="1"/>
  <c r="AJ422" i="1" a="1"/>
  <c r="AJ422" i="1" s="1"/>
  <c r="AI422" i="1" a="1"/>
  <c r="AI422" i="1" s="1"/>
  <c r="AH422" i="1" a="1"/>
  <c r="AH422" i="1" s="1"/>
  <c r="AG422" i="1" a="1"/>
  <c r="AG422" i="1" s="1"/>
  <c r="AA422" i="1" a="1"/>
  <c r="AA422" i="1" s="1"/>
  <c r="Z422" i="1" a="1"/>
  <c r="Z422" i="1" s="1"/>
  <c r="Y422" i="1" a="1"/>
  <c r="Y422" i="1" s="1"/>
  <c r="X422" i="1" a="1"/>
  <c r="X422" i="1" s="1"/>
  <c r="W422" i="1" a="1"/>
  <c r="W422" i="1" s="1"/>
  <c r="V422" i="1" a="1"/>
  <c r="V422" i="1" s="1"/>
  <c r="U422" i="1" a="1"/>
  <c r="U422" i="1" s="1"/>
  <c r="T422" i="1" a="1"/>
  <c r="T422" i="1" s="1"/>
  <c r="S422" i="1" a="1"/>
  <c r="S422" i="1" s="1"/>
  <c r="R422" i="1" a="1"/>
  <c r="R422" i="1" s="1"/>
  <c r="Q422" i="1" a="1"/>
  <c r="Q422" i="1" s="1"/>
  <c r="M422" i="1" a="1"/>
  <c r="M422" i="1" s="1"/>
  <c r="L422" i="1" a="1"/>
  <c r="L422" i="1" s="1"/>
  <c r="DG422" i="1" s="1"/>
  <c r="K422" i="1"/>
  <c r="DF422" i="1" s="1"/>
  <c r="J422" i="1" a="1"/>
  <c r="J422" i="1" s="1"/>
  <c r="I422" i="1" a="1"/>
  <c r="I422" i="1" s="1"/>
  <c r="H422" i="1" a="1"/>
  <c r="H422" i="1" s="1"/>
  <c r="G422" i="1"/>
  <c r="F422" i="1" a="1"/>
  <c r="F422" i="1" s="1"/>
  <c r="E422" i="1" a="1"/>
  <c r="E422" i="1" s="1"/>
  <c r="C422" i="1" a="1"/>
  <c r="C422" i="1" s="1"/>
  <c r="B422" i="1" a="1"/>
  <c r="B422" i="1" s="1"/>
  <c r="HC421" i="1" a="1"/>
  <c r="HC421" i="1" s="1"/>
  <c r="HD421" i="1" s="1"/>
  <c r="HB421" i="1" a="1"/>
  <c r="HB421" i="1" s="1"/>
  <c r="HA421" i="1" a="1"/>
  <c r="HA421" i="1" s="1"/>
  <c r="GX421" i="1" a="1"/>
  <c r="GX421" i="1" s="1"/>
  <c r="GW421" i="1" a="1"/>
  <c r="GW421" i="1" s="1"/>
  <c r="GV421" i="1" a="1"/>
  <c r="GV421" i="1" s="1"/>
  <c r="FG421" i="1" a="1"/>
  <c r="FG421" i="1" s="1"/>
  <c r="FF421" i="1" a="1"/>
  <c r="FF421" i="1" s="1"/>
  <c r="FE421" i="1" a="1"/>
  <c r="FE421" i="1" s="1"/>
  <c r="FD421" i="1" a="1"/>
  <c r="FD421" i="1" s="1"/>
  <c r="FC421" i="1" a="1"/>
  <c r="FC421" i="1" s="1"/>
  <c r="FB421" i="1" a="1"/>
  <c r="FB421" i="1" s="1"/>
  <c r="FA421" i="1" a="1"/>
  <c r="FA421" i="1" s="1"/>
  <c r="EZ421" i="1" a="1"/>
  <c r="EZ421" i="1" s="1"/>
  <c r="EY421" i="1" a="1"/>
  <c r="EY421" i="1" s="1"/>
  <c r="EX421" i="1" a="1"/>
  <c r="EX421" i="1" s="1"/>
  <c r="EW421" i="1" a="1"/>
  <c r="EW421" i="1" s="1"/>
  <c r="EV421" i="1" a="1"/>
  <c r="EV421" i="1" s="1"/>
  <c r="EU421" i="1" a="1"/>
  <c r="EU421" i="1" s="1"/>
  <c r="ET421" i="1" a="1"/>
  <c r="ET421" i="1" s="1"/>
  <c r="ES421" i="1" a="1"/>
  <c r="ES421" i="1" s="1"/>
  <c r="ER421" i="1" a="1"/>
  <c r="ER421" i="1" s="1"/>
  <c r="EQ421" i="1" a="1"/>
  <c r="EQ421" i="1" s="1"/>
  <c r="EP421" i="1" a="1"/>
  <c r="EP421" i="1" s="1"/>
  <c r="EO421" i="1" a="1"/>
  <c r="EO421" i="1" s="1"/>
  <c r="EN421" i="1" a="1"/>
  <c r="EN421" i="1" s="1"/>
  <c r="EM421" i="1" a="1"/>
  <c r="EM421" i="1" s="1"/>
  <c r="EL421" i="1" a="1"/>
  <c r="EL421" i="1" s="1"/>
  <c r="EK421" i="1" a="1"/>
  <c r="EK421" i="1" s="1"/>
  <c r="EJ421" i="1" a="1"/>
  <c r="EJ421" i="1" s="1"/>
  <c r="EI421" i="1" a="1"/>
  <c r="EI421" i="1" s="1"/>
  <c r="EE421" i="1" a="1"/>
  <c r="EE421" i="1" s="1"/>
  <c r="ED421" i="1" a="1"/>
  <c r="ED421" i="1" s="1"/>
  <c r="EC421" i="1" a="1"/>
  <c r="EC421" i="1" s="1"/>
  <c r="EB421" i="1" a="1"/>
  <c r="EB421" i="1" s="1"/>
  <c r="DV421" i="1" a="1"/>
  <c r="DV421" i="1" s="1"/>
  <c r="DU421" i="1" a="1"/>
  <c r="DU421" i="1" s="1"/>
  <c r="DT421" i="1" a="1"/>
  <c r="DT421" i="1" s="1"/>
  <c r="DR421" i="1" a="1"/>
  <c r="DR421" i="1" s="1"/>
  <c r="DQ421" i="1" a="1"/>
  <c r="DQ421" i="1" s="1"/>
  <c r="DP421" i="1" a="1"/>
  <c r="DP421" i="1" s="1"/>
  <c r="DO421" i="1" a="1"/>
  <c r="DO421" i="1" s="1"/>
  <c r="DN421" i="1" a="1"/>
  <c r="DN421" i="1" s="1"/>
  <c r="DL421" i="1" a="1"/>
  <c r="DL421" i="1" s="1"/>
  <c r="DI421" i="1" a="1"/>
  <c r="DI421" i="1" s="1"/>
  <c r="DH421" i="1" a="1"/>
  <c r="DH421" i="1" s="1"/>
  <c r="DE421" i="1" a="1"/>
  <c r="DE421" i="1" s="1"/>
  <c r="DC421" i="1" a="1"/>
  <c r="DC421" i="1" s="1"/>
  <c r="DB421" i="1" a="1"/>
  <c r="DB421" i="1" s="1"/>
  <c r="DA421" i="1" a="1"/>
  <c r="DA421" i="1" s="1"/>
  <c r="CQ421" i="1" a="1"/>
  <c r="CQ421" i="1" s="1"/>
  <c r="GL421" i="1" s="1"/>
  <c r="BL421" i="1" a="1"/>
  <c r="BL421" i="1" s="1"/>
  <c r="BK421" i="1" a="1"/>
  <c r="BK421" i="1" s="1"/>
  <c r="BJ421" i="1" a="1"/>
  <c r="BJ421" i="1" s="1"/>
  <c r="BI421" i="1" a="1"/>
  <c r="BI421" i="1" s="1"/>
  <c r="BH421" i="1" a="1"/>
  <c r="BH421" i="1" s="1"/>
  <c r="BG421" i="1" a="1"/>
  <c r="BG421" i="1" s="1"/>
  <c r="BF421" i="1" a="1"/>
  <c r="BF421" i="1" s="1"/>
  <c r="BE421" i="1" a="1"/>
  <c r="BE421" i="1" s="1"/>
  <c r="BD421" i="1" a="1"/>
  <c r="BD421" i="1" s="1"/>
  <c r="BC421" i="1" a="1"/>
  <c r="BC421" i="1" s="1"/>
  <c r="BB421" i="1" a="1"/>
  <c r="BB421" i="1" s="1"/>
  <c r="BA421" i="1" a="1"/>
  <c r="BA421" i="1" s="1"/>
  <c r="AZ421" i="1" a="1"/>
  <c r="AZ421" i="1" s="1"/>
  <c r="AY421" i="1" a="1"/>
  <c r="AY421" i="1" s="1"/>
  <c r="AX421" i="1" a="1"/>
  <c r="AX421" i="1" s="1"/>
  <c r="AW421" i="1" a="1"/>
  <c r="AW421" i="1" s="1"/>
  <c r="AV421" i="1" a="1"/>
  <c r="AV421" i="1" s="1"/>
  <c r="AU421" i="1" a="1"/>
  <c r="AU421" i="1" s="1"/>
  <c r="AT421" i="1" a="1"/>
  <c r="AT421" i="1" s="1"/>
  <c r="AS421" i="1" a="1"/>
  <c r="AS421" i="1" s="1"/>
  <c r="AR421" i="1" a="1"/>
  <c r="AR421" i="1" s="1"/>
  <c r="AQ421" i="1" a="1"/>
  <c r="AQ421" i="1" s="1"/>
  <c r="AP421" i="1" a="1"/>
  <c r="AP421" i="1" s="1"/>
  <c r="AO421" i="1" a="1"/>
  <c r="AO421" i="1" s="1"/>
  <c r="AN421" i="1" a="1"/>
  <c r="AN421" i="1" s="1"/>
  <c r="EG421" i="1"/>
  <c r="AJ421" i="1" a="1"/>
  <c r="AJ421" i="1" s="1"/>
  <c r="AI421" i="1" a="1"/>
  <c r="AI421" i="1" s="1"/>
  <c r="AH421" i="1" a="1"/>
  <c r="AH421" i="1" s="1"/>
  <c r="AG421" i="1" a="1"/>
  <c r="AG421" i="1" s="1"/>
  <c r="AA421" i="1" a="1"/>
  <c r="AA421" i="1" s="1"/>
  <c r="Z421" i="1" a="1"/>
  <c r="Z421" i="1" s="1"/>
  <c r="Y421" i="1" a="1"/>
  <c r="Y421" i="1" s="1"/>
  <c r="X421" i="1" a="1"/>
  <c r="X421" i="1" s="1"/>
  <c r="W421" i="1" a="1"/>
  <c r="W421" i="1" s="1"/>
  <c r="V421" i="1" a="1"/>
  <c r="V421" i="1" s="1"/>
  <c r="U421" i="1" a="1"/>
  <c r="U421" i="1" s="1"/>
  <c r="T421" i="1" a="1"/>
  <c r="T421" i="1" s="1"/>
  <c r="S421" i="1" a="1"/>
  <c r="S421" i="1" s="1"/>
  <c r="R421" i="1" a="1"/>
  <c r="R421" i="1" s="1"/>
  <c r="Q421" i="1" a="1"/>
  <c r="Q421" i="1" s="1"/>
  <c r="M421" i="1" a="1"/>
  <c r="M421" i="1" s="1"/>
  <c r="L421" i="1" a="1"/>
  <c r="L421" i="1" s="1"/>
  <c r="DG421" i="1" s="1"/>
  <c r="K421" i="1"/>
  <c r="DF421" i="1" s="1"/>
  <c r="J421" i="1" a="1"/>
  <c r="J421" i="1" s="1"/>
  <c r="I421" i="1" a="1"/>
  <c r="I421" i="1" s="1"/>
  <c r="H421" i="1" a="1"/>
  <c r="H421" i="1" s="1"/>
  <c r="G421" i="1"/>
  <c r="F421" i="1" a="1"/>
  <c r="F421" i="1" s="1"/>
  <c r="E421" i="1" a="1"/>
  <c r="E421" i="1" s="1"/>
  <c r="C421" i="1" a="1"/>
  <c r="C421" i="1" s="1"/>
  <c r="EF421" i="1" s="1"/>
  <c r="B421" i="1" a="1"/>
  <c r="B421" i="1" s="1"/>
  <c r="HC420" i="1" a="1"/>
  <c r="HC420" i="1" s="1"/>
  <c r="HD420" i="1" s="1"/>
  <c r="HB420" i="1" a="1"/>
  <c r="HB420" i="1" s="1"/>
  <c r="HA420" i="1" a="1"/>
  <c r="HA420" i="1" s="1"/>
  <c r="GX420" i="1" a="1"/>
  <c r="GX420" i="1" s="1"/>
  <c r="GW420" i="1" a="1"/>
  <c r="GW420" i="1" s="1"/>
  <c r="GV420" i="1" a="1"/>
  <c r="GV420" i="1" s="1"/>
  <c r="FG420" i="1" a="1"/>
  <c r="FG420" i="1" s="1"/>
  <c r="FF420" i="1" a="1"/>
  <c r="FF420" i="1" s="1"/>
  <c r="FE420" i="1" a="1"/>
  <c r="FE420" i="1" s="1"/>
  <c r="FD420" i="1" a="1"/>
  <c r="FD420" i="1" s="1"/>
  <c r="FC420" i="1" a="1"/>
  <c r="FC420" i="1" s="1"/>
  <c r="FB420" i="1" a="1"/>
  <c r="FB420" i="1" s="1"/>
  <c r="FA420" i="1" a="1"/>
  <c r="FA420" i="1" s="1"/>
  <c r="EZ420" i="1" a="1"/>
  <c r="EZ420" i="1" s="1"/>
  <c r="EY420" i="1" a="1"/>
  <c r="EY420" i="1" s="1"/>
  <c r="EX420" i="1" a="1"/>
  <c r="EX420" i="1" s="1"/>
  <c r="EW420" i="1" a="1"/>
  <c r="EW420" i="1" s="1"/>
  <c r="EV420" i="1" a="1"/>
  <c r="EV420" i="1" s="1"/>
  <c r="EU420" i="1" a="1"/>
  <c r="EU420" i="1" s="1"/>
  <c r="ET420" i="1" a="1"/>
  <c r="ET420" i="1" s="1"/>
  <c r="ES420" i="1" a="1"/>
  <c r="ES420" i="1" s="1"/>
  <c r="ER420" i="1" a="1"/>
  <c r="ER420" i="1" s="1"/>
  <c r="EQ420" i="1" a="1"/>
  <c r="EQ420" i="1" s="1"/>
  <c r="EP420" i="1" a="1"/>
  <c r="EP420" i="1" s="1"/>
  <c r="EO420" i="1" a="1"/>
  <c r="EO420" i="1" s="1"/>
  <c r="EN420" i="1" a="1"/>
  <c r="EN420" i="1" s="1"/>
  <c r="EM420" i="1" a="1"/>
  <c r="EM420" i="1" s="1"/>
  <c r="EL420" i="1" a="1"/>
  <c r="EL420" i="1" s="1"/>
  <c r="EK420" i="1" a="1"/>
  <c r="EK420" i="1" s="1"/>
  <c r="EJ420" i="1" a="1"/>
  <c r="EJ420" i="1" s="1"/>
  <c r="EI420" i="1" a="1"/>
  <c r="EI420" i="1" s="1"/>
  <c r="EE420" i="1" a="1"/>
  <c r="EE420" i="1" s="1"/>
  <c r="ED420" i="1" a="1"/>
  <c r="ED420" i="1" s="1"/>
  <c r="EC420" i="1" a="1"/>
  <c r="EC420" i="1" s="1"/>
  <c r="EB420" i="1" a="1"/>
  <c r="EB420" i="1" s="1"/>
  <c r="DV420" i="1" a="1"/>
  <c r="DV420" i="1" s="1"/>
  <c r="DU420" i="1" a="1"/>
  <c r="DU420" i="1" s="1"/>
  <c r="DT420" i="1" a="1"/>
  <c r="DT420" i="1" s="1"/>
  <c r="DR420" i="1" a="1"/>
  <c r="DR420" i="1" s="1"/>
  <c r="DQ420" i="1" a="1"/>
  <c r="DQ420" i="1" s="1"/>
  <c r="DP420" i="1" a="1"/>
  <c r="DP420" i="1" s="1"/>
  <c r="DO420" i="1" a="1"/>
  <c r="DO420" i="1" s="1"/>
  <c r="DN420" i="1" a="1"/>
  <c r="DN420" i="1" s="1"/>
  <c r="DL420" i="1" a="1"/>
  <c r="DL420" i="1" s="1"/>
  <c r="DI420" i="1" a="1"/>
  <c r="DI420" i="1" s="1"/>
  <c r="DH420" i="1" a="1"/>
  <c r="DH420" i="1" s="1"/>
  <c r="DE420" i="1" a="1"/>
  <c r="DE420" i="1" s="1"/>
  <c r="DC420" i="1" a="1"/>
  <c r="DC420" i="1" s="1"/>
  <c r="DB420" i="1" a="1"/>
  <c r="DB420" i="1" s="1"/>
  <c r="DA420" i="1" a="1"/>
  <c r="DA420" i="1" s="1"/>
  <c r="CQ420" i="1" a="1"/>
  <c r="CQ420" i="1" s="1"/>
  <c r="GL420" i="1" s="1"/>
  <c r="BL420" i="1" a="1"/>
  <c r="BL420" i="1" s="1"/>
  <c r="BK420" i="1" a="1"/>
  <c r="BK420" i="1" s="1"/>
  <c r="BJ420" i="1" a="1"/>
  <c r="BJ420" i="1" s="1"/>
  <c r="BI420" i="1" a="1"/>
  <c r="BI420" i="1" s="1"/>
  <c r="BH420" i="1" a="1"/>
  <c r="BH420" i="1" s="1"/>
  <c r="BG420" i="1" a="1"/>
  <c r="BG420" i="1" s="1"/>
  <c r="BF420" i="1" a="1"/>
  <c r="BF420" i="1" s="1"/>
  <c r="BE420" i="1" a="1"/>
  <c r="BE420" i="1" s="1"/>
  <c r="BD420" i="1" a="1"/>
  <c r="BD420" i="1" s="1"/>
  <c r="BC420" i="1" a="1"/>
  <c r="BC420" i="1" s="1"/>
  <c r="BB420" i="1" a="1"/>
  <c r="BB420" i="1" s="1"/>
  <c r="BA420" i="1" a="1"/>
  <c r="BA420" i="1" s="1"/>
  <c r="AZ420" i="1" a="1"/>
  <c r="AZ420" i="1" s="1"/>
  <c r="AY420" i="1" a="1"/>
  <c r="AY420" i="1" s="1"/>
  <c r="AX420" i="1" a="1"/>
  <c r="AX420" i="1" s="1"/>
  <c r="AW420" i="1" a="1"/>
  <c r="AW420" i="1" s="1"/>
  <c r="AV420" i="1" a="1"/>
  <c r="AV420" i="1" s="1"/>
  <c r="AU420" i="1" a="1"/>
  <c r="AU420" i="1" s="1"/>
  <c r="AT420" i="1" a="1"/>
  <c r="AT420" i="1" s="1"/>
  <c r="AS420" i="1" a="1"/>
  <c r="AS420" i="1" s="1"/>
  <c r="AR420" i="1" a="1"/>
  <c r="AR420" i="1" s="1"/>
  <c r="AQ420" i="1" a="1"/>
  <c r="AQ420" i="1" s="1"/>
  <c r="AP420" i="1" a="1"/>
  <c r="AP420" i="1" s="1"/>
  <c r="AO420" i="1" a="1"/>
  <c r="AO420" i="1" s="1"/>
  <c r="AN420" i="1" a="1"/>
  <c r="AN420" i="1" s="1"/>
  <c r="EG420" i="1"/>
  <c r="AJ420" i="1" a="1"/>
  <c r="AJ420" i="1" s="1"/>
  <c r="AI420" i="1" a="1"/>
  <c r="AI420" i="1" s="1"/>
  <c r="AH420" i="1" a="1"/>
  <c r="AH420" i="1" s="1"/>
  <c r="AG420" i="1" a="1"/>
  <c r="AG420" i="1" s="1"/>
  <c r="AA420" i="1" a="1"/>
  <c r="AA420" i="1" s="1"/>
  <c r="Z420" i="1" a="1"/>
  <c r="Z420" i="1" s="1"/>
  <c r="Y420" i="1" a="1"/>
  <c r="Y420" i="1" s="1"/>
  <c r="X420" i="1" a="1"/>
  <c r="X420" i="1" s="1"/>
  <c r="W420" i="1" a="1"/>
  <c r="W420" i="1" s="1"/>
  <c r="V420" i="1" a="1"/>
  <c r="V420" i="1" s="1"/>
  <c r="U420" i="1" a="1"/>
  <c r="U420" i="1" s="1"/>
  <c r="T420" i="1" a="1"/>
  <c r="T420" i="1" s="1"/>
  <c r="S420" i="1" a="1"/>
  <c r="S420" i="1" s="1"/>
  <c r="R420" i="1" a="1"/>
  <c r="R420" i="1" s="1"/>
  <c r="Q420" i="1" a="1"/>
  <c r="Q420" i="1" s="1"/>
  <c r="M420" i="1" a="1"/>
  <c r="M420" i="1" s="1"/>
  <c r="L420" i="1" a="1"/>
  <c r="L420" i="1" s="1"/>
  <c r="DG420" i="1" s="1"/>
  <c r="K420" i="1"/>
  <c r="DF420" i="1" s="1"/>
  <c r="J420" i="1" a="1"/>
  <c r="J420" i="1" s="1"/>
  <c r="I420" i="1" a="1"/>
  <c r="I420" i="1" s="1"/>
  <c r="H420" i="1" a="1"/>
  <c r="H420" i="1" s="1"/>
  <c r="G420" i="1"/>
  <c r="F420" i="1" a="1"/>
  <c r="F420" i="1" s="1"/>
  <c r="E420" i="1" a="1"/>
  <c r="E420" i="1" s="1"/>
  <c r="C420" i="1" a="1"/>
  <c r="C420" i="1" s="1"/>
  <c r="B420" i="1" a="1"/>
  <c r="B420" i="1" s="1"/>
  <c r="HC419" i="1" a="1"/>
  <c r="HC419" i="1" s="1"/>
  <c r="HD419" i="1" s="1"/>
  <c r="HB419" i="1" a="1"/>
  <c r="HB419" i="1" s="1"/>
  <c r="HA419" i="1" a="1"/>
  <c r="HA419" i="1" s="1"/>
  <c r="GX419" i="1" a="1"/>
  <c r="GX419" i="1" s="1"/>
  <c r="GW419" i="1" a="1"/>
  <c r="GW419" i="1" s="1"/>
  <c r="GV419" i="1" a="1"/>
  <c r="GV419" i="1" s="1"/>
  <c r="FG419" i="1" a="1"/>
  <c r="FG419" i="1" s="1"/>
  <c r="FF419" i="1" a="1"/>
  <c r="FF419" i="1" s="1"/>
  <c r="FE419" i="1" a="1"/>
  <c r="FE419" i="1" s="1"/>
  <c r="FD419" i="1" a="1"/>
  <c r="FD419" i="1" s="1"/>
  <c r="FC419" i="1" a="1"/>
  <c r="FC419" i="1" s="1"/>
  <c r="FB419" i="1" a="1"/>
  <c r="FB419" i="1" s="1"/>
  <c r="FA419" i="1" a="1"/>
  <c r="FA419" i="1" s="1"/>
  <c r="EZ419" i="1" a="1"/>
  <c r="EZ419" i="1" s="1"/>
  <c r="EY419" i="1" a="1"/>
  <c r="EY419" i="1" s="1"/>
  <c r="EX419" i="1" a="1"/>
  <c r="EX419" i="1" s="1"/>
  <c r="EW419" i="1" a="1"/>
  <c r="EW419" i="1" s="1"/>
  <c r="EV419" i="1" a="1"/>
  <c r="EV419" i="1" s="1"/>
  <c r="EU419" i="1" a="1"/>
  <c r="EU419" i="1" s="1"/>
  <c r="ET419" i="1" a="1"/>
  <c r="ET419" i="1" s="1"/>
  <c r="ES419" i="1" a="1"/>
  <c r="ES419" i="1" s="1"/>
  <c r="ER419" i="1" a="1"/>
  <c r="ER419" i="1" s="1"/>
  <c r="EQ419" i="1" a="1"/>
  <c r="EQ419" i="1" s="1"/>
  <c r="EP419" i="1" a="1"/>
  <c r="EP419" i="1" s="1"/>
  <c r="EO419" i="1" a="1"/>
  <c r="EO419" i="1" s="1"/>
  <c r="EN419" i="1" a="1"/>
  <c r="EN419" i="1" s="1"/>
  <c r="EM419" i="1" a="1"/>
  <c r="EM419" i="1" s="1"/>
  <c r="EL419" i="1" a="1"/>
  <c r="EL419" i="1" s="1"/>
  <c r="EK419" i="1" a="1"/>
  <c r="EK419" i="1" s="1"/>
  <c r="EJ419" i="1" a="1"/>
  <c r="EJ419" i="1" s="1"/>
  <c r="EI419" i="1" a="1"/>
  <c r="EI419" i="1" s="1"/>
  <c r="EE419" i="1" a="1"/>
  <c r="EE419" i="1" s="1"/>
  <c r="ED419" i="1" a="1"/>
  <c r="ED419" i="1" s="1"/>
  <c r="EC419" i="1" a="1"/>
  <c r="EC419" i="1" s="1"/>
  <c r="EB419" i="1" a="1"/>
  <c r="EB419" i="1" s="1"/>
  <c r="DV419" i="1" a="1"/>
  <c r="DV419" i="1" s="1"/>
  <c r="DU419" i="1" a="1"/>
  <c r="DU419" i="1" s="1"/>
  <c r="DT419" i="1" a="1"/>
  <c r="DT419" i="1" s="1"/>
  <c r="DR419" i="1" a="1"/>
  <c r="DR419" i="1" s="1"/>
  <c r="DQ419" i="1" a="1"/>
  <c r="DQ419" i="1" s="1"/>
  <c r="DP419" i="1" a="1"/>
  <c r="DP419" i="1" s="1"/>
  <c r="DO419" i="1" a="1"/>
  <c r="DO419" i="1" s="1"/>
  <c r="DN419" i="1" a="1"/>
  <c r="DN419" i="1" s="1"/>
  <c r="DL419" i="1" a="1"/>
  <c r="DL419" i="1" s="1"/>
  <c r="DI419" i="1" a="1"/>
  <c r="DI419" i="1" s="1"/>
  <c r="DH419" i="1" a="1"/>
  <c r="DH419" i="1" s="1"/>
  <c r="DE419" i="1" a="1"/>
  <c r="DE419" i="1" s="1"/>
  <c r="DC419" i="1" a="1"/>
  <c r="DC419" i="1" s="1"/>
  <c r="DB419" i="1" a="1"/>
  <c r="DB419" i="1" s="1"/>
  <c r="DA419" i="1" a="1"/>
  <c r="DA419" i="1" s="1"/>
  <c r="CQ419" i="1" a="1"/>
  <c r="CQ419" i="1" s="1"/>
  <c r="GL419" i="1" s="1"/>
  <c r="BL419" i="1" a="1"/>
  <c r="BL419" i="1" s="1"/>
  <c r="BK419" i="1" a="1"/>
  <c r="BK419" i="1" s="1"/>
  <c r="BJ419" i="1" a="1"/>
  <c r="BJ419" i="1" s="1"/>
  <c r="BI419" i="1" a="1"/>
  <c r="BI419" i="1" s="1"/>
  <c r="BH419" i="1" a="1"/>
  <c r="BH419" i="1" s="1"/>
  <c r="BG419" i="1" a="1"/>
  <c r="BG419" i="1" s="1"/>
  <c r="BF419" i="1" a="1"/>
  <c r="BF419" i="1" s="1"/>
  <c r="BE419" i="1" a="1"/>
  <c r="BE419" i="1" s="1"/>
  <c r="BD419" i="1" a="1"/>
  <c r="BD419" i="1" s="1"/>
  <c r="BC419" i="1" a="1"/>
  <c r="BC419" i="1" s="1"/>
  <c r="BB419" i="1" a="1"/>
  <c r="BB419" i="1" s="1"/>
  <c r="BA419" i="1" a="1"/>
  <c r="BA419" i="1" s="1"/>
  <c r="AZ419" i="1" a="1"/>
  <c r="AZ419" i="1" s="1"/>
  <c r="AY419" i="1" a="1"/>
  <c r="AY419" i="1" s="1"/>
  <c r="AX419" i="1" a="1"/>
  <c r="AX419" i="1" s="1"/>
  <c r="AW419" i="1" a="1"/>
  <c r="AW419" i="1" s="1"/>
  <c r="AV419" i="1" a="1"/>
  <c r="AV419" i="1" s="1"/>
  <c r="AU419" i="1" a="1"/>
  <c r="AU419" i="1" s="1"/>
  <c r="AT419" i="1" a="1"/>
  <c r="AT419" i="1" s="1"/>
  <c r="AS419" i="1" a="1"/>
  <c r="AS419" i="1" s="1"/>
  <c r="AR419" i="1" a="1"/>
  <c r="AR419" i="1" s="1"/>
  <c r="AQ419" i="1" a="1"/>
  <c r="AQ419" i="1" s="1"/>
  <c r="AP419" i="1" a="1"/>
  <c r="AP419" i="1" s="1"/>
  <c r="AO419" i="1" a="1"/>
  <c r="AO419" i="1" s="1"/>
  <c r="AN419" i="1" a="1"/>
  <c r="AN419" i="1" s="1"/>
  <c r="EG419" i="1"/>
  <c r="AJ419" i="1" a="1"/>
  <c r="AJ419" i="1" s="1"/>
  <c r="AI419" i="1" a="1"/>
  <c r="AI419" i="1" s="1"/>
  <c r="AH419" i="1" a="1"/>
  <c r="AH419" i="1" s="1"/>
  <c r="AG419" i="1" a="1"/>
  <c r="AG419" i="1" s="1"/>
  <c r="AA419" i="1" a="1"/>
  <c r="AA419" i="1" s="1"/>
  <c r="Z419" i="1" a="1"/>
  <c r="Z419" i="1" s="1"/>
  <c r="Y419" i="1" a="1"/>
  <c r="Y419" i="1" s="1"/>
  <c r="X419" i="1" a="1"/>
  <c r="X419" i="1" s="1"/>
  <c r="W419" i="1" a="1"/>
  <c r="W419" i="1" s="1"/>
  <c r="V419" i="1" a="1"/>
  <c r="V419" i="1" s="1"/>
  <c r="U419" i="1" a="1"/>
  <c r="U419" i="1" s="1"/>
  <c r="T419" i="1" a="1"/>
  <c r="T419" i="1" s="1"/>
  <c r="S419" i="1" a="1"/>
  <c r="S419" i="1" s="1"/>
  <c r="R419" i="1" a="1"/>
  <c r="R419" i="1" s="1"/>
  <c r="DM419" i="1" s="1"/>
  <c r="Q419" i="1" a="1"/>
  <c r="Q419" i="1" s="1"/>
  <c r="M419" i="1" a="1"/>
  <c r="M419" i="1" s="1"/>
  <c r="L419" i="1" a="1"/>
  <c r="L419" i="1" s="1"/>
  <c r="DG419" i="1" s="1"/>
  <c r="K419" i="1"/>
  <c r="DF419" i="1" s="1"/>
  <c r="J419" i="1" a="1"/>
  <c r="J419" i="1" s="1"/>
  <c r="I419" i="1" a="1"/>
  <c r="I419" i="1" s="1"/>
  <c r="H419" i="1" a="1"/>
  <c r="H419" i="1" s="1"/>
  <c r="G419" i="1"/>
  <c r="F419" i="1" a="1"/>
  <c r="F419" i="1" s="1"/>
  <c r="E419" i="1" a="1"/>
  <c r="E419" i="1" s="1"/>
  <c r="C419" i="1" a="1"/>
  <c r="C419" i="1" s="1"/>
  <c r="AK419" i="1" s="1"/>
  <c r="B419" i="1" a="1"/>
  <c r="B419" i="1" s="1"/>
  <c r="HC418" i="1" a="1"/>
  <c r="HC418" i="1" s="1"/>
  <c r="HD418" i="1" s="1"/>
  <c r="HB418" i="1" a="1"/>
  <c r="HB418" i="1" s="1"/>
  <c r="HA418" i="1" a="1"/>
  <c r="HA418" i="1" s="1"/>
  <c r="GX418" i="1" a="1"/>
  <c r="GX418" i="1" s="1"/>
  <c r="GW418" i="1" a="1"/>
  <c r="GW418" i="1" s="1"/>
  <c r="GV418" i="1" a="1"/>
  <c r="GV418" i="1" s="1"/>
  <c r="FG418" i="1" a="1"/>
  <c r="FG418" i="1" s="1"/>
  <c r="FF418" i="1" a="1"/>
  <c r="FF418" i="1" s="1"/>
  <c r="FE418" i="1" a="1"/>
  <c r="FE418" i="1" s="1"/>
  <c r="FD418" i="1" a="1"/>
  <c r="FD418" i="1" s="1"/>
  <c r="FC418" i="1" a="1"/>
  <c r="FC418" i="1" s="1"/>
  <c r="FB418" i="1" a="1"/>
  <c r="FB418" i="1" s="1"/>
  <c r="FA418" i="1" a="1"/>
  <c r="FA418" i="1" s="1"/>
  <c r="EZ418" i="1" a="1"/>
  <c r="EZ418" i="1" s="1"/>
  <c r="EY418" i="1" a="1"/>
  <c r="EY418" i="1" s="1"/>
  <c r="EX418" i="1" a="1"/>
  <c r="EX418" i="1" s="1"/>
  <c r="EW418" i="1" a="1"/>
  <c r="EW418" i="1" s="1"/>
  <c r="EV418" i="1" a="1"/>
  <c r="EV418" i="1" s="1"/>
  <c r="EU418" i="1" a="1"/>
  <c r="EU418" i="1" s="1"/>
  <c r="ET418" i="1" a="1"/>
  <c r="ET418" i="1" s="1"/>
  <c r="ES418" i="1" a="1"/>
  <c r="ES418" i="1" s="1"/>
  <c r="ER418" i="1" a="1"/>
  <c r="ER418" i="1" s="1"/>
  <c r="EQ418" i="1" a="1"/>
  <c r="EQ418" i="1" s="1"/>
  <c r="EP418" i="1" a="1"/>
  <c r="EP418" i="1" s="1"/>
  <c r="EO418" i="1" a="1"/>
  <c r="EO418" i="1" s="1"/>
  <c r="EN418" i="1" a="1"/>
  <c r="EN418" i="1" s="1"/>
  <c r="EM418" i="1" a="1"/>
  <c r="EM418" i="1" s="1"/>
  <c r="EL418" i="1" a="1"/>
  <c r="EL418" i="1" s="1"/>
  <c r="EK418" i="1" a="1"/>
  <c r="EK418" i="1" s="1"/>
  <c r="EJ418" i="1" a="1"/>
  <c r="EJ418" i="1" s="1"/>
  <c r="EI418" i="1" a="1"/>
  <c r="EI418" i="1" s="1"/>
  <c r="EE418" i="1" a="1"/>
  <c r="EE418" i="1" s="1"/>
  <c r="ED418" i="1" a="1"/>
  <c r="ED418" i="1" s="1"/>
  <c r="EC418" i="1" a="1"/>
  <c r="EC418" i="1" s="1"/>
  <c r="EB418" i="1" a="1"/>
  <c r="EB418" i="1" s="1"/>
  <c r="DV418" i="1" a="1"/>
  <c r="DV418" i="1" s="1"/>
  <c r="DU418" i="1" a="1"/>
  <c r="DU418" i="1" s="1"/>
  <c r="DT418" i="1" a="1"/>
  <c r="DT418" i="1" s="1"/>
  <c r="DR418" i="1" a="1"/>
  <c r="DR418" i="1" s="1"/>
  <c r="DQ418" i="1" a="1"/>
  <c r="DQ418" i="1" s="1"/>
  <c r="DP418" i="1" a="1"/>
  <c r="DP418" i="1" s="1"/>
  <c r="DO418" i="1" a="1"/>
  <c r="DO418" i="1" s="1"/>
  <c r="DN418" i="1" a="1"/>
  <c r="DN418" i="1" s="1"/>
  <c r="DL418" i="1" a="1"/>
  <c r="DL418" i="1" s="1"/>
  <c r="DI418" i="1" a="1"/>
  <c r="DI418" i="1" s="1"/>
  <c r="DH418" i="1" a="1"/>
  <c r="DH418" i="1" s="1"/>
  <c r="DE418" i="1" a="1"/>
  <c r="DE418" i="1" s="1"/>
  <c r="DC418" i="1" a="1"/>
  <c r="DC418" i="1" s="1"/>
  <c r="DB418" i="1" a="1"/>
  <c r="DB418" i="1" s="1"/>
  <c r="DA418" i="1" a="1"/>
  <c r="DA418" i="1" s="1"/>
  <c r="CQ418" i="1" a="1"/>
  <c r="CQ418" i="1" s="1"/>
  <c r="GL418" i="1" s="1"/>
  <c r="BL418" i="1" a="1"/>
  <c r="BL418" i="1" s="1"/>
  <c r="BK418" i="1" a="1"/>
  <c r="BK418" i="1" s="1"/>
  <c r="BJ418" i="1" a="1"/>
  <c r="BJ418" i="1" s="1"/>
  <c r="BI418" i="1" a="1"/>
  <c r="BI418" i="1" s="1"/>
  <c r="BH418" i="1" a="1"/>
  <c r="BH418" i="1" s="1"/>
  <c r="BG418" i="1" a="1"/>
  <c r="BG418" i="1" s="1"/>
  <c r="BF418" i="1" a="1"/>
  <c r="BF418" i="1" s="1"/>
  <c r="BE418" i="1" a="1"/>
  <c r="BE418" i="1" s="1"/>
  <c r="BD418" i="1" a="1"/>
  <c r="BD418" i="1" s="1"/>
  <c r="BC418" i="1" a="1"/>
  <c r="BC418" i="1" s="1"/>
  <c r="BB418" i="1" a="1"/>
  <c r="BB418" i="1" s="1"/>
  <c r="BA418" i="1" a="1"/>
  <c r="BA418" i="1" s="1"/>
  <c r="AZ418" i="1" a="1"/>
  <c r="AZ418" i="1" s="1"/>
  <c r="AY418" i="1" a="1"/>
  <c r="AY418" i="1" s="1"/>
  <c r="AX418" i="1" a="1"/>
  <c r="AX418" i="1" s="1"/>
  <c r="AW418" i="1" a="1"/>
  <c r="AW418" i="1" s="1"/>
  <c r="AV418" i="1" a="1"/>
  <c r="AV418" i="1" s="1"/>
  <c r="AU418" i="1" a="1"/>
  <c r="AU418" i="1" s="1"/>
  <c r="AT418" i="1" a="1"/>
  <c r="AT418" i="1" s="1"/>
  <c r="AS418" i="1" a="1"/>
  <c r="AS418" i="1" s="1"/>
  <c r="AR418" i="1" a="1"/>
  <c r="AR418" i="1" s="1"/>
  <c r="AQ418" i="1" a="1"/>
  <c r="AQ418" i="1" s="1"/>
  <c r="AP418" i="1" a="1"/>
  <c r="AP418" i="1" s="1"/>
  <c r="AO418" i="1" a="1"/>
  <c r="AO418" i="1" s="1"/>
  <c r="AN418" i="1" a="1"/>
  <c r="AN418" i="1" s="1"/>
  <c r="EG418" i="1"/>
  <c r="AJ418" i="1" a="1"/>
  <c r="AJ418" i="1" s="1"/>
  <c r="AI418" i="1" a="1"/>
  <c r="AI418" i="1" s="1"/>
  <c r="AH418" i="1" a="1"/>
  <c r="AH418" i="1" s="1"/>
  <c r="AG418" i="1" a="1"/>
  <c r="AG418" i="1" s="1"/>
  <c r="AA418" i="1" a="1"/>
  <c r="AA418" i="1" s="1"/>
  <c r="Z418" i="1" a="1"/>
  <c r="Z418" i="1" s="1"/>
  <c r="Y418" i="1" a="1"/>
  <c r="Y418" i="1" s="1"/>
  <c r="X418" i="1" a="1"/>
  <c r="X418" i="1" s="1"/>
  <c r="W418" i="1" a="1"/>
  <c r="W418" i="1" s="1"/>
  <c r="V418" i="1" a="1"/>
  <c r="V418" i="1" s="1"/>
  <c r="U418" i="1" a="1"/>
  <c r="U418" i="1" s="1"/>
  <c r="T418" i="1" a="1"/>
  <c r="T418" i="1" s="1"/>
  <c r="S418" i="1" a="1"/>
  <c r="S418" i="1" s="1"/>
  <c r="R418" i="1" a="1"/>
  <c r="R418" i="1" s="1"/>
  <c r="Q418" i="1" a="1"/>
  <c r="Q418" i="1" s="1"/>
  <c r="M418" i="1" a="1"/>
  <c r="M418" i="1" s="1"/>
  <c r="L418" i="1" a="1"/>
  <c r="L418" i="1" s="1"/>
  <c r="DG418" i="1" s="1"/>
  <c r="K418" i="1"/>
  <c r="DF418" i="1" s="1"/>
  <c r="J418" i="1" a="1"/>
  <c r="J418" i="1" s="1"/>
  <c r="I418" i="1" a="1"/>
  <c r="I418" i="1" s="1"/>
  <c r="H418" i="1" a="1"/>
  <c r="H418" i="1" s="1"/>
  <c r="G418" i="1"/>
  <c r="F418" i="1" a="1"/>
  <c r="F418" i="1" s="1"/>
  <c r="E418" i="1" a="1"/>
  <c r="E418" i="1" s="1"/>
  <c r="C418" i="1" a="1"/>
  <c r="C418" i="1" s="1"/>
  <c r="EF418" i="1" s="1"/>
  <c r="B418" i="1" a="1"/>
  <c r="B418" i="1" s="1"/>
  <c r="HC417" i="1" a="1"/>
  <c r="HC417" i="1" s="1"/>
  <c r="HD417" i="1" s="1"/>
  <c r="HB417" i="1" a="1"/>
  <c r="HB417" i="1" s="1"/>
  <c r="HA417" i="1" a="1"/>
  <c r="HA417" i="1" s="1"/>
  <c r="GX417" i="1" a="1"/>
  <c r="GX417" i="1" s="1"/>
  <c r="GW417" i="1" a="1"/>
  <c r="GW417" i="1" s="1"/>
  <c r="GV417" i="1" a="1"/>
  <c r="GV417" i="1" s="1"/>
  <c r="FG417" i="1" a="1"/>
  <c r="FG417" i="1" s="1"/>
  <c r="FF417" i="1" a="1"/>
  <c r="FF417" i="1" s="1"/>
  <c r="FE417" i="1" a="1"/>
  <c r="FE417" i="1" s="1"/>
  <c r="FD417" i="1" a="1"/>
  <c r="FD417" i="1" s="1"/>
  <c r="FC417" i="1" a="1"/>
  <c r="FC417" i="1" s="1"/>
  <c r="FB417" i="1" a="1"/>
  <c r="FB417" i="1" s="1"/>
  <c r="FA417" i="1" a="1"/>
  <c r="FA417" i="1" s="1"/>
  <c r="EZ417" i="1" a="1"/>
  <c r="EZ417" i="1" s="1"/>
  <c r="EY417" i="1" a="1"/>
  <c r="EY417" i="1" s="1"/>
  <c r="EX417" i="1" a="1"/>
  <c r="EX417" i="1" s="1"/>
  <c r="EW417" i="1" a="1"/>
  <c r="EW417" i="1" s="1"/>
  <c r="EV417" i="1" a="1"/>
  <c r="EV417" i="1" s="1"/>
  <c r="EU417" i="1" a="1"/>
  <c r="EU417" i="1" s="1"/>
  <c r="ET417" i="1" a="1"/>
  <c r="ET417" i="1" s="1"/>
  <c r="ES417" i="1" a="1"/>
  <c r="ES417" i="1" s="1"/>
  <c r="ER417" i="1" a="1"/>
  <c r="ER417" i="1" s="1"/>
  <c r="EQ417" i="1" a="1"/>
  <c r="EQ417" i="1" s="1"/>
  <c r="EP417" i="1" a="1"/>
  <c r="EP417" i="1" s="1"/>
  <c r="EO417" i="1" a="1"/>
  <c r="EO417" i="1" s="1"/>
  <c r="EN417" i="1" a="1"/>
  <c r="EN417" i="1" s="1"/>
  <c r="EM417" i="1" a="1"/>
  <c r="EM417" i="1" s="1"/>
  <c r="EL417" i="1" a="1"/>
  <c r="EL417" i="1" s="1"/>
  <c r="EK417" i="1" a="1"/>
  <c r="EK417" i="1" s="1"/>
  <c r="EJ417" i="1" a="1"/>
  <c r="EJ417" i="1" s="1"/>
  <c r="EI417" i="1" a="1"/>
  <c r="EI417" i="1" s="1"/>
  <c r="EE417" i="1" a="1"/>
  <c r="EE417" i="1" s="1"/>
  <c r="ED417" i="1" a="1"/>
  <c r="ED417" i="1" s="1"/>
  <c r="EC417" i="1" a="1"/>
  <c r="EC417" i="1" s="1"/>
  <c r="EB417" i="1" a="1"/>
  <c r="EB417" i="1" s="1"/>
  <c r="DV417" i="1" a="1"/>
  <c r="DV417" i="1" s="1"/>
  <c r="DU417" i="1" a="1"/>
  <c r="DU417" i="1" s="1"/>
  <c r="DT417" i="1" a="1"/>
  <c r="DT417" i="1" s="1"/>
  <c r="DR417" i="1" a="1"/>
  <c r="DR417" i="1" s="1"/>
  <c r="DQ417" i="1" a="1"/>
  <c r="DQ417" i="1" s="1"/>
  <c r="DP417" i="1" a="1"/>
  <c r="DP417" i="1" s="1"/>
  <c r="DO417" i="1" a="1"/>
  <c r="DO417" i="1" s="1"/>
  <c r="DN417" i="1" a="1"/>
  <c r="DN417" i="1" s="1"/>
  <c r="DL417" i="1" a="1"/>
  <c r="DL417" i="1" s="1"/>
  <c r="DI417" i="1" a="1"/>
  <c r="DI417" i="1" s="1"/>
  <c r="DH417" i="1" a="1"/>
  <c r="DH417" i="1" s="1"/>
  <c r="DE417" i="1" a="1"/>
  <c r="DE417" i="1" s="1"/>
  <c r="DC417" i="1" a="1"/>
  <c r="DC417" i="1" s="1"/>
  <c r="DB417" i="1" a="1"/>
  <c r="DB417" i="1" s="1"/>
  <c r="DA417" i="1" a="1"/>
  <c r="DA417" i="1" s="1"/>
  <c r="CQ417" i="1" a="1"/>
  <c r="CQ417" i="1" s="1"/>
  <c r="GL417" i="1" s="1"/>
  <c r="BL417" i="1" a="1"/>
  <c r="BL417" i="1" s="1"/>
  <c r="BK417" i="1" a="1"/>
  <c r="BK417" i="1" s="1"/>
  <c r="BJ417" i="1" a="1"/>
  <c r="BJ417" i="1" s="1"/>
  <c r="BI417" i="1" a="1"/>
  <c r="BI417" i="1" s="1"/>
  <c r="BH417" i="1" a="1"/>
  <c r="BH417" i="1" s="1"/>
  <c r="BG417" i="1" a="1"/>
  <c r="BG417" i="1" s="1"/>
  <c r="BF417" i="1" a="1"/>
  <c r="BF417" i="1" s="1"/>
  <c r="BE417" i="1" a="1"/>
  <c r="BE417" i="1" s="1"/>
  <c r="BD417" i="1" a="1"/>
  <c r="BD417" i="1" s="1"/>
  <c r="BC417" i="1" a="1"/>
  <c r="BC417" i="1" s="1"/>
  <c r="BB417" i="1" a="1"/>
  <c r="BB417" i="1" s="1"/>
  <c r="BA417" i="1" a="1"/>
  <c r="BA417" i="1" s="1"/>
  <c r="AZ417" i="1" a="1"/>
  <c r="AZ417" i="1" s="1"/>
  <c r="AY417" i="1" a="1"/>
  <c r="AY417" i="1" s="1"/>
  <c r="AX417" i="1" a="1"/>
  <c r="AX417" i="1" s="1"/>
  <c r="AW417" i="1" a="1"/>
  <c r="AW417" i="1" s="1"/>
  <c r="AV417" i="1" a="1"/>
  <c r="AV417" i="1" s="1"/>
  <c r="AU417" i="1" a="1"/>
  <c r="AU417" i="1" s="1"/>
  <c r="AT417" i="1" a="1"/>
  <c r="AT417" i="1" s="1"/>
  <c r="AS417" i="1" a="1"/>
  <c r="AS417" i="1" s="1"/>
  <c r="AR417" i="1" a="1"/>
  <c r="AR417" i="1" s="1"/>
  <c r="AQ417" i="1" a="1"/>
  <c r="AQ417" i="1" s="1"/>
  <c r="AP417" i="1" a="1"/>
  <c r="AP417" i="1" s="1"/>
  <c r="AO417" i="1" a="1"/>
  <c r="AO417" i="1" s="1"/>
  <c r="AN417" i="1" a="1"/>
  <c r="AN417" i="1" s="1"/>
  <c r="EG417" i="1"/>
  <c r="AJ417" i="1" a="1"/>
  <c r="AJ417" i="1" s="1"/>
  <c r="AI417" i="1" a="1"/>
  <c r="AI417" i="1" s="1"/>
  <c r="AH417" i="1" a="1"/>
  <c r="AH417" i="1" s="1"/>
  <c r="AG417" i="1" a="1"/>
  <c r="AG417" i="1" s="1"/>
  <c r="AA417" i="1" a="1"/>
  <c r="AA417" i="1" s="1"/>
  <c r="Z417" i="1" a="1"/>
  <c r="Z417" i="1" s="1"/>
  <c r="Y417" i="1" a="1"/>
  <c r="Y417" i="1" s="1"/>
  <c r="X417" i="1" a="1"/>
  <c r="X417" i="1" s="1"/>
  <c r="W417" i="1" a="1"/>
  <c r="W417" i="1" s="1"/>
  <c r="V417" i="1" a="1"/>
  <c r="V417" i="1" s="1"/>
  <c r="U417" i="1" a="1"/>
  <c r="U417" i="1" s="1"/>
  <c r="T417" i="1" a="1"/>
  <c r="T417" i="1" s="1"/>
  <c r="S417" i="1" a="1"/>
  <c r="S417" i="1" s="1"/>
  <c r="R417" i="1" a="1"/>
  <c r="R417" i="1" s="1"/>
  <c r="Q417" i="1" a="1"/>
  <c r="Q417" i="1" s="1"/>
  <c r="M417" i="1" a="1"/>
  <c r="M417" i="1" s="1"/>
  <c r="L417" i="1" a="1"/>
  <c r="L417" i="1" s="1"/>
  <c r="DG417" i="1" s="1"/>
  <c r="K417" i="1"/>
  <c r="DF417" i="1" s="1"/>
  <c r="J417" i="1" a="1"/>
  <c r="J417" i="1" s="1"/>
  <c r="I417" i="1" a="1"/>
  <c r="I417" i="1" s="1"/>
  <c r="H417" i="1" a="1"/>
  <c r="H417" i="1" s="1"/>
  <c r="G417" i="1"/>
  <c r="F417" i="1" a="1"/>
  <c r="F417" i="1" s="1"/>
  <c r="E417" i="1" a="1"/>
  <c r="E417" i="1" s="1"/>
  <c r="C417" i="1" a="1"/>
  <c r="C417" i="1" s="1"/>
  <c r="B417" i="1" a="1"/>
  <c r="B417" i="1" s="1"/>
  <c r="HC416" i="1" a="1"/>
  <c r="HC416" i="1" s="1"/>
  <c r="HD416" i="1" s="1"/>
  <c r="HB416" i="1" a="1"/>
  <c r="HB416" i="1" s="1"/>
  <c r="HA416" i="1" a="1"/>
  <c r="HA416" i="1" s="1"/>
  <c r="GX416" i="1" a="1"/>
  <c r="GX416" i="1" s="1"/>
  <c r="GW416" i="1" a="1"/>
  <c r="GW416" i="1" s="1"/>
  <c r="GV416" i="1" a="1"/>
  <c r="GV416" i="1" s="1"/>
  <c r="FG416" i="1" a="1"/>
  <c r="FG416" i="1" s="1"/>
  <c r="FF416" i="1" a="1"/>
  <c r="FF416" i="1" s="1"/>
  <c r="FE416" i="1" a="1"/>
  <c r="FE416" i="1" s="1"/>
  <c r="FD416" i="1" a="1"/>
  <c r="FD416" i="1" s="1"/>
  <c r="FC416" i="1" a="1"/>
  <c r="FC416" i="1" s="1"/>
  <c r="FB416" i="1" a="1"/>
  <c r="FB416" i="1" s="1"/>
  <c r="FA416" i="1" a="1"/>
  <c r="FA416" i="1" s="1"/>
  <c r="EZ416" i="1" a="1"/>
  <c r="EZ416" i="1" s="1"/>
  <c r="EY416" i="1" a="1"/>
  <c r="EY416" i="1" s="1"/>
  <c r="EX416" i="1" a="1"/>
  <c r="EX416" i="1" s="1"/>
  <c r="EW416" i="1" a="1"/>
  <c r="EW416" i="1" s="1"/>
  <c r="EV416" i="1" a="1"/>
  <c r="EV416" i="1" s="1"/>
  <c r="EU416" i="1" a="1"/>
  <c r="EU416" i="1" s="1"/>
  <c r="ET416" i="1" a="1"/>
  <c r="ET416" i="1" s="1"/>
  <c r="ES416" i="1" a="1"/>
  <c r="ES416" i="1" s="1"/>
  <c r="ER416" i="1" a="1"/>
  <c r="ER416" i="1" s="1"/>
  <c r="EQ416" i="1" a="1"/>
  <c r="EQ416" i="1" s="1"/>
  <c r="EP416" i="1" a="1"/>
  <c r="EP416" i="1" s="1"/>
  <c r="EO416" i="1" a="1"/>
  <c r="EO416" i="1" s="1"/>
  <c r="EN416" i="1" a="1"/>
  <c r="EN416" i="1" s="1"/>
  <c r="EM416" i="1" a="1"/>
  <c r="EM416" i="1" s="1"/>
  <c r="EL416" i="1" a="1"/>
  <c r="EL416" i="1" s="1"/>
  <c r="EK416" i="1" a="1"/>
  <c r="EK416" i="1" s="1"/>
  <c r="EJ416" i="1" a="1"/>
  <c r="EJ416" i="1" s="1"/>
  <c r="EI416" i="1" a="1"/>
  <c r="EI416" i="1" s="1"/>
  <c r="EE416" i="1" a="1"/>
  <c r="EE416" i="1" s="1"/>
  <c r="ED416" i="1" a="1"/>
  <c r="ED416" i="1" s="1"/>
  <c r="EC416" i="1" a="1"/>
  <c r="EC416" i="1" s="1"/>
  <c r="EB416" i="1" a="1"/>
  <c r="EB416" i="1" s="1"/>
  <c r="DV416" i="1" a="1"/>
  <c r="DV416" i="1" s="1"/>
  <c r="DU416" i="1" a="1"/>
  <c r="DU416" i="1" s="1"/>
  <c r="DT416" i="1" a="1"/>
  <c r="DT416" i="1" s="1"/>
  <c r="DR416" i="1" a="1"/>
  <c r="DR416" i="1" s="1"/>
  <c r="DQ416" i="1" a="1"/>
  <c r="DQ416" i="1" s="1"/>
  <c r="DP416" i="1" a="1"/>
  <c r="DP416" i="1" s="1"/>
  <c r="DO416" i="1" a="1"/>
  <c r="DO416" i="1" s="1"/>
  <c r="DN416" i="1" a="1"/>
  <c r="DN416" i="1" s="1"/>
  <c r="DL416" i="1" a="1"/>
  <c r="DL416" i="1" s="1"/>
  <c r="DI416" i="1" a="1"/>
  <c r="DI416" i="1" s="1"/>
  <c r="DH416" i="1" a="1"/>
  <c r="DH416" i="1" s="1"/>
  <c r="DE416" i="1" a="1"/>
  <c r="DE416" i="1" s="1"/>
  <c r="DC416" i="1" a="1"/>
  <c r="DC416" i="1" s="1"/>
  <c r="DB416" i="1" a="1"/>
  <c r="DB416" i="1" s="1"/>
  <c r="DA416" i="1" a="1"/>
  <c r="DA416" i="1" s="1"/>
  <c r="CQ416" i="1" a="1"/>
  <c r="CQ416" i="1" s="1"/>
  <c r="GL416" i="1" s="1"/>
  <c r="BL416" i="1" a="1"/>
  <c r="BL416" i="1" s="1"/>
  <c r="BK416" i="1" a="1"/>
  <c r="BK416" i="1" s="1"/>
  <c r="BJ416" i="1" a="1"/>
  <c r="BJ416" i="1" s="1"/>
  <c r="BI416" i="1" a="1"/>
  <c r="BI416" i="1" s="1"/>
  <c r="BH416" i="1" a="1"/>
  <c r="BH416" i="1" s="1"/>
  <c r="BG416" i="1" a="1"/>
  <c r="BG416" i="1" s="1"/>
  <c r="BF416" i="1" a="1"/>
  <c r="BF416" i="1" s="1"/>
  <c r="BE416" i="1" a="1"/>
  <c r="BE416" i="1" s="1"/>
  <c r="BD416" i="1" a="1"/>
  <c r="BD416" i="1" s="1"/>
  <c r="BC416" i="1" a="1"/>
  <c r="BC416" i="1" s="1"/>
  <c r="BB416" i="1" a="1"/>
  <c r="BB416" i="1" s="1"/>
  <c r="BA416" i="1" a="1"/>
  <c r="BA416" i="1" s="1"/>
  <c r="AZ416" i="1" a="1"/>
  <c r="AZ416" i="1" s="1"/>
  <c r="AY416" i="1" a="1"/>
  <c r="AY416" i="1" s="1"/>
  <c r="AX416" i="1" a="1"/>
  <c r="AX416" i="1" s="1"/>
  <c r="AW416" i="1" a="1"/>
  <c r="AW416" i="1" s="1"/>
  <c r="AV416" i="1" a="1"/>
  <c r="AV416" i="1" s="1"/>
  <c r="AU416" i="1" a="1"/>
  <c r="AU416" i="1" s="1"/>
  <c r="AT416" i="1" a="1"/>
  <c r="AT416" i="1" s="1"/>
  <c r="AS416" i="1" a="1"/>
  <c r="AS416" i="1" s="1"/>
  <c r="AR416" i="1" a="1"/>
  <c r="AR416" i="1" s="1"/>
  <c r="AQ416" i="1" a="1"/>
  <c r="AQ416" i="1" s="1"/>
  <c r="AP416" i="1" a="1"/>
  <c r="AP416" i="1" s="1"/>
  <c r="AO416" i="1" a="1"/>
  <c r="AO416" i="1" s="1"/>
  <c r="AN416" i="1" a="1"/>
  <c r="AN416" i="1" s="1"/>
  <c r="EG416" i="1"/>
  <c r="AJ416" i="1" a="1"/>
  <c r="AJ416" i="1" s="1"/>
  <c r="AI416" i="1" a="1"/>
  <c r="AI416" i="1" s="1"/>
  <c r="AH416" i="1" a="1"/>
  <c r="AH416" i="1" s="1"/>
  <c r="AG416" i="1" a="1"/>
  <c r="AG416" i="1" s="1"/>
  <c r="AA416" i="1" a="1"/>
  <c r="AA416" i="1" s="1"/>
  <c r="Z416" i="1" a="1"/>
  <c r="Z416" i="1" s="1"/>
  <c r="Y416" i="1" a="1"/>
  <c r="Y416" i="1" s="1"/>
  <c r="X416" i="1" a="1"/>
  <c r="X416" i="1" s="1"/>
  <c r="W416" i="1" a="1"/>
  <c r="W416" i="1" s="1"/>
  <c r="V416" i="1" a="1"/>
  <c r="V416" i="1" s="1"/>
  <c r="U416" i="1" a="1"/>
  <c r="U416" i="1" s="1"/>
  <c r="T416" i="1" a="1"/>
  <c r="T416" i="1" s="1"/>
  <c r="S416" i="1" a="1"/>
  <c r="S416" i="1" s="1"/>
  <c r="R416" i="1" a="1"/>
  <c r="R416" i="1" s="1"/>
  <c r="Q416" i="1" a="1"/>
  <c r="Q416" i="1" s="1"/>
  <c r="M416" i="1" a="1"/>
  <c r="M416" i="1" s="1"/>
  <c r="L416" i="1" a="1"/>
  <c r="L416" i="1" s="1"/>
  <c r="DG416" i="1" s="1"/>
  <c r="K416" i="1"/>
  <c r="DF416" i="1" s="1"/>
  <c r="J416" i="1" a="1"/>
  <c r="J416" i="1" s="1"/>
  <c r="I416" i="1" a="1"/>
  <c r="I416" i="1" s="1"/>
  <c r="H416" i="1" a="1"/>
  <c r="H416" i="1" s="1"/>
  <c r="G416" i="1"/>
  <c r="F416" i="1" a="1"/>
  <c r="F416" i="1" s="1"/>
  <c r="E416" i="1" a="1"/>
  <c r="E416" i="1" s="1"/>
  <c r="C416" i="1" a="1"/>
  <c r="C416" i="1" s="1"/>
  <c r="B416" i="1" a="1"/>
  <c r="B416" i="1" s="1"/>
  <c r="HC415" i="1" a="1"/>
  <c r="HC415" i="1" s="1"/>
  <c r="HD415" i="1" s="1"/>
  <c r="HB415" i="1" a="1"/>
  <c r="HB415" i="1" s="1"/>
  <c r="HA415" i="1" a="1"/>
  <c r="HA415" i="1" s="1"/>
  <c r="GX415" i="1" a="1"/>
  <c r="GX415" i="1" s="1"/>
  <c r="GW415" i="1" a="1"/>
  <c r="GW415" i="1" s="1"/>
  <c r="GV415" i="1" a="1"/>
  <c r="GV415" i="1" s="1"/>
  <c r="FG415" i="1" a="1"/>
  <c r="FG415" i="1" s="1"/>
  <c r="FF415" i="1" a="1"/>
  <c r="FF415" i="1" s="1"/>
  <c r="FE415" i="1" a="1"/>
  <c r="FE415" i="1" s="1"/>
  <c r="FD415" i="1" a="1"/>
  <c r="FD415" i="1" s="1"/>
  <c r="FC415" i="1" a="1"/>
  <c r="FC415" i="1" s="1"/>
  <c r="FB415" i="1" a="1"/>
  <c r="FB415" i="1" s="1"/>
  <c r="FA415" i="1" a="1"/>
  <c r="FA415" i="1" s="1"/>
  <c r="EZ415" i="1" a="1"/>
  <c r="EZ415" i="1" s="1"/>
  <c r="EY415" i="1" a="1"/>
  <c r="EY415" i="1" s="1"/>
  <c r="EX415" i="1" a="1"/>
  <c r="EX415" i="1" s="1"/>
  <c r="EW415" i="1" a="1"/>
  <c r="EW415" i="1" s="1"/>
  <c r="EV415" i="1" a="1"/>
  <c r="EV415" i="1" s="1"/>
  <c r="EU415" i="1" a="1"/>
  <c r="EU415" i="1" s="1"/>
  <c r="ET415" i="1" a="1"/>
  <c r="ET415" i="1" s="1"/>
  <c r="ES415" i="1" a="1"/>
  <c r="ES415" i="1" s="1"/>
  <c r="ER415" i="1" a="1"/>
  <c r="ER415" i="1" s="1"/>
  <c r="EQ415" i="1" a="1"/>
  <c r="EQ415" i="1" s="1"/>
  <c r="EP415" i="1" a="1"/>
  <c r="EP415" i="1" s="1"/>
  <c r="EO415" i="1" a="1"/>
  <c r="EO415" i="1" s="1"/>
  <c r="EN415" i="1" a="1"/>
  <c r="EN415" i="1" s="1"/>
  <c r="EM415" i="1" a="1"/>
  <c r="EM415" i="1" s="1"/>
  <c r="EL415" i="1" a="1"/>
  <c r="EL415" i="1" s="1"/>
  <c r="EK415" i="1" a="1"/>
  <c r="EK415" i="1" s="1"/>
  <c r="EJ415" i="1" a="1"/>
  <c r="EJ415" i="1" s="1"/>
  <c r="EI415" i="1" a="1"/>
  <c r="EI415" i="1" s="1"/>
  <c r="EE415" i="1" a="1"/>
  <c r="EE415" i="1" s="1"/>
  <c r="ED415" i="1" a="1"/>
  <c r="ED415" i="1" s="1"/>
  <c r="EC415" i="1" a="1"/>
  <c r="EC415" i="1" s="1"/>
  <c r="EB415" i="1" a="1"/>
  <c r="EB415" i="1" s="1"/>
  <c r="DV415" i="1" a="1"/>
  <c r="DV415" i="1" s="1"/>
  <c r="DU415" i="1" a="1"/>
  <c r="DU415" i="1" s="1"/>
  <c r="DT415" i="1" a="1"/>
  <c r="DT415" i="1" s="1"/>
  <c r="DR415" i="1" a="1"/>
  <c r="DR415" i="1" s="1"/>
  <c r="DQ415" i="1" a="1"/>
  <c r="DQ415" i="1" s="1"/>
  <c r="DP415" i="1" a="1"/>
  <c r="DP415" i="1" s="1"/>
  <c r="DO415" i="1" a="1"/>
  <c r="DO415" i="1" s="1"/>
  <c r="DN415" i="1" a="1"/>
  <c r="DN415" i="1" s="1"/>
  <c r="DL415" i="1" a="1"/>
  <c r="DL415" i="1" s="1"/>
  <c r="DI415" i="1" a="1"/>
  <c r="DI415" i="1" s="1"/>
  <c r="DH415" i="1" a="1"/>
  <c r="DH415" i="1" s="1"/>
  <c r="DE415" i="1" a="1"/>
  <c r="DE415" i="1" s="1"/>
  <c r="DC415" i="1" a="1"/>
  <c r="DC415" i="1" s="1"/>
  <c r="DB415" i="1" a="1"/>
  <c r="DB415" i="1" s="1"/>
  <c r="DA415" i="1" a="1"/>
  <c r="DA415" i="1" s="1"/>
  <c r="CQ415" i="1" a="1"/>
  <c r="CQ415" i="1" s="1"/>
  <c r="GL415" i="1" s="1"/>
  <c r="BL415" i="1" a="1"/>
  <c r="BL415" i="1" s="1"/>
  <c r="BK415" i="1" a="1"/>
  <c r="BK415" i="1" s="1"/>
  <c r="BJ415" i="1" a="1"/>
  <c r="BJ415" i="1" s="1"/>
  <c r="BI415" i="1" a="1"/>
  <c r="BI415" i="1" s="1"/>
  <c r="BH415" i="1" a="1"/>
  <c r="BH415" i="1" s="1"/>
  <c r="BG415" i="1" a="1"/>
  <c r="BG415" i="1" s="1"/>
  <c r="BF415" i="1" a="1"/>
  <c r="BF415" i="1" s="1"/>
  <c r="BE415" i="1" a="1"/>
  <c r="BE415" i="1" s="1"/>
  <c r="BD415" i="1" a="1"/>
  <c r="BD415" i="1" s="1"/>
  <c r="BC415" i="1" a="1"/>
  <c r="BC415" i="1" s="1"/>
  <c r="BB415" i="1" a="1"/>
  <c r="BB415" i="1" s="1"/>
  <c r="BA415" i="1" a="1"/>
  <c r="BA415" i="1" s="1"/>
  <c r="AZ415" i="1" a="1"/>
  <c r="AZ415" i="1" s="1"/>
  <c r="AY415" i="1" a="1"/>
  <c r="AY415" i="1" s="1"/>
  <c r="AX415" i="1" a="1"/>
  <c r="AX415" i="1" s="1"/>
  <c r="AW415" i="1" a="1"/>
  <c r="AW415" i="1" s="1"/>
  <c r="AV415" i="1" a="1"/>
  <c r="AV415" i="1" s="1"/>
  <c r="AU415" i="1" a="1"/>
  <c r="AU415" i="1" s="1"/>
  <c r="AT415" i="1" a="1"/>
  <c r="AT415" i="1" s="1"/>
  <c r="AS415" i="1" a="1"/>
  <c r="AS415" i="1" s="1"/>
  <c r="AR415" i="1" a="1"/>
  <c r="AR415" i="1" s="1"/>
  <c r="AQ415" i="1" a="1"/>
  <c r="AQ415" i="1" s="1"/>
  <c r="AP415" i="1" a="1"/>
  <c r="AP415" i="1" s="1"/>
  <c r="AO415" i="1" a="1"/>
  <c r="AO415" i="1" s="1"/>
  <c r="AN415" i="1" a="1"/>
  <c r="AN415" i="1" s="1"/>
  <c r="EG415" i="1"/>
  <c r="AJ415" i="1" a="1"/>
  <c r="AJ415" i="1" s="1"/>
  <c r="AI415" i="1" a="1"/>
  <c r="AI415" i="1" s="1"/>
  <c r="AH415" i="1" a="1"/>
  <c r="AH415" i="1" s="1"/>
  <c r="AG415" i="1" a="1"/>
  <c r="AG415" i="1" s="1"/>
  <c r="AA415" i="1" a="1"/>
  <c r="AA415" i="1" s="1"/>
  <c r="Z415" i="1" a="1"/>
  <c r="Z415" i="1" s="1"/>
  <c r="Y415" i="1" a="1"/>
  <c r="Y415" i="1" s="1"/>
  <c r="X415" i="1" a="1"/>
  <c r="X415" i="1" s="1"/>
  <c r="W415" i="1" a="1"/>
  <c r="W415" i="1" s="1"/>
  <c r="V415" i="1" a="1"/>
  <c r="V415" i="1" s="1"/>
  <c r="U415" i="1" a="1"/>
  <c r="U415" i="1" s="1"/>
  <c r="T415" i="1" a="1"/>
  <c r="T415" i="1" s="1"/>
  <c r="S415" i="1" a="1"/>
  <c r="S415" i="1" s="1"/>
  <c r="R415" i="1" a="1"/>
  <c r="R415" i="1" s="1"/>
  <c r="DM415" i="1" s="1"/>
  <c r="Q415" i="1" a="1"/>
  <c r="Q415" i="1" s="1"/>
  <c r="M415" i="1" a="1"/>
  <c r="M415" i="1" s="1"/>
  <c r="L415" i="1" a="1"/>
  <c r="L415" i="1" s="1"/>
  <c r="DG415" i="1" s="1"/>
  <c r="K415" i="1"/>
  <c r="DF415" i="1" s="1"/>
  <c r="J415" i="1" a="1"/>
  <c r="J415" i="1" s="1"/>
  <c r="I415" i="1" a="1"/>
  <c r="I415" i="1" s="1"/>
  <c r="H415" i="1" a="1"/>
  <c r="H415" i="1" s="1"/>
  <c r="G415" i="1"/>
  <c r="F415" i="1" a="1"/>
  <c r="F415" i="1" s="1"/>
  <c r="E415" i="1" a="1"/>
  <c r="E415" i="1" s="1"/>
  <c r="C415" i="1" a="1"/>
  <c r="C415" i="1" s="1"/>
  <c r="AK415" i="1" s="1"/>
  <c r="B415" i="1" a="1"/>
  <c r="B415" i="1" s="1"/>
  <c r="HC414" i="1" a="1"/>
  <c r="HC414" i="1" s="1"/>
  <c r="HD414" i="1" s="1"/>
  <c r="HB414" i="1" a="1"/>
  <c r="HB414" i="1" s="1"/>
  <c r="HA414" i="1" a="1"/>
  <c r="HA414" i="1" s="1"/>
  <c r="GX414" i="1" a="1"/>
  <c r="GX414" i="1" s="1"/>
  <c r="GW414" i="1" a="1"/>
  <c r="GW414" i="1" s="1"/>
  <c r="GV414" i="1" a="1"/>
  <c r="GV414" i="1" s="1"/>
  <c r="FG414" i="1" a="1"/>
  <c r="FG414" i="1" s="1"/>
  <c r="FF414" i="1" a="1"/>
  <c r="FF414" i="1" s="1"/>
  <c r="FE414" i="1" a="1"/>
  <c r="FE414" i="1" s="1"/>
  <c r="FD414" i="1" a="1"/>
  <c r="FD414" i="1" s="1"/>
  <c r="FC414" i="1" a="1"/>
  <c r="FC414" i="1" s="1"/>
  <c r="FB414" i="1" a="1"/>
  <c r="FB414" i="1" s="1"/>
  <c r="FA414" i="1" a="1"/>
  <c r="FA414" i="1" s="1"/>
  <c r="EZ414" i="1" a="1"/>
  <c r="EZ414" i="1" s="1"/>
  <c r="EY414" i="1" a="1"/>
  <c r="EY414" i="1" s="1"/>
  <c r="EX414" i="1" a="1"/>
  <c r="EX414" i="1" s="1"/>
  <c r="EW414" i="1" a="1"/>
  <c r="EW414" i="1" s="1"/>
  <c r="EV414" i="1" a="1"/>
  <c r="EV414" i="1" s="1"/>
  <c r="EU414" i="1" a="1"/>
  <c r="EU414" i="1" s="1"/>
  <c r="ET414" i="1" a="1"/>
  <c r="ET414" i="1" s="1"/>
  <c r="ES414" i="1" a="1"/>
  <c r="ES414" i="1" s="1"/>
  <c r="ER414" i="1" a="1"/>
  <c r="ER414" i="1" s="1"/>
  <c r="EQ414" i="1" a="1"/>
  <c r="EQ414" i="1" s="1"/>
  <c r="EP414" i="1" a="1"/>
  <c r="EP414" i="1" s="1"/>
  <c r="EO414" i="1" a="1"/>
  <c r="EO414" i="1" s="1"/>
  <c r="EN414" i="1" a="1"/>
  <c r="EN414" i="1" s="1"/>
  <c r="EM414" i="1" a="1"/>
  <c r="EM414" i="1" s="1"/>
  <c r="EL414" i="1" a="1"/>
  <c r="EL414" i="1" s="1"/>
  <c r="EK414" i="1" a="1"/>
  <c r="EK414" i="1" s="1"/>
  <c r="EJ414" i="1" a="1"/>
  <c r="EJ414" i="1" s="1"/>
  <c r="EI414" i="1" a="1"/>
  <c r="EI414" i="1" s="1"/>
  <c r="EE414" i="1" a="1"/>
  <c r="EE414" i="1" s="1"/>
  <c r="ED414" i="1" a="1"/>
  <c r="ED414" i="1" s="1"/>
  <c r="EC414" i="1" a="1"/>
  <c r="EC414" i="1" s="1"/>
  <c r="EB414" i="1" a="1"/>
  <c r="EB414" i="1" s="1"/>
  <c r="DV414" i="1" a="1"/>
  <c r="DV414" i="1" s="1"/>
  <c r="DU414" i="1" a="1"/>
  <c r="DU414" i="1" s="1"/>
  <c r="DT414" i="1" a="1"/>
  <c r="DT414" i="1" s="1"/>
  <c r="DR414" i="1" a="1"/>
  <c r="DR414" i="1" s="1"/>
  <c r="DQ414" i="1" a="1"/>
  <c r="DQ414" i="1" s="1"/>
  <c r="DP414" i="1" a="1"/>
  <c r="DP414" i="1" s="1"/>
  <c r="DO414" i="1" a="1"/>
  <c r="DO414" i="1" s="1"/>
  <c r="DN414" i="1" a="1"/>
  <c r="DN414" i="1" s="1"/>
  <c r="DL414" i="1" a="1"/>
  <c r="DL414" i="1" s="1"/>
  <c r="DI414" i="1" a="1"/>
  <c r="DI414" i="1" s="1"/>
  <c r="DH414" i="1" a="1"/>
  <c r="DH414" i="1" s="1"/>
  <c r="DE414" i="1" a="1"/>
  <c r="DE414" i="1" s="1"/>
  <c r="DC414" i="1" a="1"/>
  <c r="DC414" i="1" s="1"/>
  <c r="DB414" i="1" a="1"/>
  <c r="DB414" i="1" s="1"/>
  <c r="DA414" i="1" a="1"/>
  <c r="DA414" i="1" s="1"/>
  <c r="CQ414" i="1" a="1"/>
  <c r="CQ414" i="1" s="1"/>
  <c r="GL414" i="1" s="1"/>
  <c r="BL414" i="1" a="1"/>
  <c r="BL414" i="1" s="1"/>
  <c r="BK414" i="1" a="1"/>
  <c r="BK414" i="1" s="1"/>
  <c r="BJ414" i="1" a="1"/>
  <c r="BJ414" i="1" s="1"/>
  <c r="BI414" i="1" a="1"/>
  <c r="BI414" i="1" s="1"/>
  <c r="BH414" i="1" a="1"/>
  <c r="BH414" i="1" s="1"/>
  <c r="BG414" i="1" a="1"/>
  <c r="BG414" i="1" s="1"/>
  <c r="BF414" i="1" a="1"/>
  <c r="BF414" i="1" s="1"/>
  <c r="BE414" i="1" a="1"/>
  <c r="BE414" i="1" s="1"/>
  <c r="BD414" i="1" a="1"/>
  <c r="BD414" i="1" s="1"/>
  <c r="BC414" i="1" a="1"/>
  <c r="BC414" i="1" s="1"/>
  <c r="BB414" i="1" a="1"/>
  <c r="BB414" i="1" s="1"/>
  <c r="BA414" i="1" a="1"/>
  <c r="BA414" i="1" s="1"/>
  <c r="AZ414" i="1" a="1"/>
  <c r="AZ414" i="1" s="1"/>
  <c r="AY414" i="1" a="1"/>
  <c r="AY414" i="1" s="1"/>
  <c r="AX414" i="1" a="1"/>
  <c r="AX414" i="1" s="1"/>
  <c r="AW414" i="1" a="1"/>
  <c r="AW414" i="1" s="1"/>
  <c r="AV414" i="1" a="1"/>
  <c r="AV414" i="1" s="1"/>
  <c r="AU414" i="1" a="1"/>
  <c r="AU414" i="1" s="1"/>
  <c r="AT414" i="1" a="1"/>
  <c r="AT414" i="1" s="1"/>
  <c r="AS414" i="1" a="1"/>
  <c r="AS414" i="1" s="1"/>
  <c r="AR414" i="1" a="1"/>
  <c r="AR414" i="1" s="1"/>
  <c r="AQ414" i="1" a="1"/>
  <c r="AQ414" i="1" s="1"/>
  <c r="AP414" i="1" a="1"/>
  <c r="AP414" i="1" s="1"/>
  <c r="AO414" i="1" a="1"/>
  <c r="AO414" i="1" s="1"/>
  <c r="AN414" i="1" a="1"/>
  <c r="AN414" i="1" s="1"/>
  <c r="EG414" i="1"/>
  <c r="AJ414" i="1" a="1"/>
  <c r="AJ414" i="1" s="1"/>
  <c r="AI414" i="1" a="1"/>
  <c r="AI414" i="1" s="1"/>
  <c r="AH414" i="1" a="1"/>
  <c r="AH414" i="1" s="1"/>
  <c r="AG414" i="1" a="1"/>
  <c r="AG414" i="1" s="1"/>
  <c r="AA414" i="1" a="1"/>
  <c r="AA414" i="1" s="1"/>
  <c r="Z414" i="1" a="1"/>
  <c r="Z414" i="1" s="1"/>
  <c r="Y414" i="1" a="1"/>
  <c r="Y414" i="1" s="1"/>
  <c r="X414" i="1" a="1"/>
  <c r="X414" i="1" s="1"/>
  <c r="W414" i="1" a="1"/>
  <c r="W414" i="1" s="1"/>
  <c r="V414" i="1" a="1"/>
  <c r="V414" i="1" s="1"/>
  <c r="U414" i="1" a="1"/>
  <c r="U414" i="1" s="1"/>
  <c r="T414" i="1" a="1"/>
  <c r="T414" i="1" s="1"/>
  <c r="S414" i="1" a="1"/>
  <c r="S414" i="1" s="1"/>
  <c r="R414" i="1" a="1"/>
  <c r="R414" i="1" s="1"/>
  <c r="DM414" i="1" s="1"/>
  <c r="Q414" i="1" a="1"/>
  <c r="Q414" i="1" s="1"/>
  <c r="M414" i="1" a="1"/>
  <c r="M414" i="1" s="1"/>
  <c r="L414" i="1" a="1"/>
  <c r="L414" i="1" s="1"/>
  <c r="DG414" i="1" s="1"/>
  <c r="K414" i="1"/>
  <c r="DF414" i="1" s="1"/>
  <c r="J414" i="1" a="1"/>
  <c r="J414" i="1" s="1"/>
  <c r="I414" i="1" a="1"/>
  <c r="I414" i="1" s="1"/>
  <c r="H414" i="1" a="1"/>
  <c r="H414" i="1" s="1"/>
  <c r="G414" i="1"/>
  <c r="F414" i="1" a="1"/>
  <c r="F414" i="1" s="1"/>
  <c r="E414" i="1" a="1"/>
  <c r="E414" i="1" s="1"/>
  <c r="C414" i="1" a="1"/>
  <c r="C414" i="1" s="1"/>
  <c r="EF414" i="1" s="1"/>
  <c r="B414" i="1" a="1"/>
  <c r="B414" i="1" s="1"/>
  <c r="HC413" i="1" a="1"/>
  <c r="HC413" i="1" s="1"/>
  <c r="HD413" i="1" s="1"/>
  <c r="HB413" i="1" a="1"/>
  <c r="HB413" i="1" s="1"/>
  <c r="HA413" i="1" a="1"/>
  <c r="HA413" i="1" s="1"/>
  <c r="GX413" i="1" a="1"/>
  <c r="GX413" i="1" s="1"/>
  <c r="GW413" i="1" a="1"/>
  <c r="GW413" i="1" s="1"/>
  <c r="GV413" i="1" a="1"/>
  <c r="GV413" i="1" s="1"/>
  <c r="FG413" i="1" a="1"/>
  <c r="FG413" i="1" s="1"/>
  <c r="FF413" i="1" a="1"/>
  <c r="FF413" i="1" s="1"/>
  <c r="FE413" i="1" a="1"/>
  <c r="FE413" i="1" s="1"/>
  <c r="FD413" i="1" a="1"/>
  <c r="FD413" i="1" s="1"/>
  <c r="FC413" i="1" a="1"/>
  <c r="FC413" i="1" s="1"/>
  <c r="FB413" i="1" a="1"/>
  <c r="FB413" i="1" s="1"/>
  <c r="FA413" i="1" a="1"/>
  <c r="FA413" i="1" s="1"/>
  <c r="EZ413" i="1" a="1"/>
  <c r="EZ413" i="1" s="1"/>
  <c r="EY413" i="1" a="1"/>
  <c r="EY413" i="1" s="1"/>
  <c r="EX413" i="1" a="1"/>
  <c r="EX413" i="1" s="1"/>
  <c r="EW413" i="1" a="1"/>
  <c r="EW413" i="1" s="1"/>
  <c r="EV413" i="1" a="1"/>
  <c r="EV413" i="1" s="1"/>
  <c r="EU413" i="1" a="1"/>
  <c r="EU413" i="1" s="1"/>
  <c r="ET413" i="1" a="1"/>
  <c r="ET413" i="1" s="1"/>
  <c r="ES413" i="1" a="1"/>
  <c r="ES413" i="1" s="1"/>
  <c r="ER413" i="1" a="1"/>
  <c r="ER413" i="1" s="1"/>
  <c r="EQ413" i="1" a="1"/>
  <c r="EQ413" i="1" s="1"/>
  <c r="EP413" i="1" a="1"/>
  <c r="EP413" i="1" s="1"/>
  <c r="EO413" i="1" a="1"/>
  <c r="EO413" i="1" s="1"/>
  <c r="EN413" i="1" a="1"/>
  <c r="EN413" i="1" s="1"/>
  <c r="EM413" i="1" a="1"/>
  <c r="EM413" i="1" s="1"/>
  <c r="EL413" i="1" a="1"/>
  <c r="EL413" i="1" s="1"/>
  <c r="EK413" i="1" a="1"/>
  <c r="EK413" i="1" s="1"/>
  <c r="EJ413" i="1" a="1"/>
  <c r="EJ413" i="1" s="1"/>
  <c r="EI413" i="1" a="1"/>
  <c r="EI413" i="1" s="1"/>
  <c r="EE413" i="1" a="1"/>
  <c r="EE413" i="1" s="1"/>
  <c r="ED413" i="1" a="1"/>
  <c r="ED413" i="1" s="1"/>
  <c r="EC413" i="1" a="1"/>
  <c r="EC413" i="1" s="1"/>
  <c r="EB413" i="1" a="1"/>
  <c r="EB413" i="1" s="1"/>
  <c r="DV413" i="1" a="1"/>
  <c r="DV413" i="1" s="1"/>
  <c r="DU413" i="1" a="1"/>
  <c r="DU413" i="1" s="1"/>
  <c r="DT413" i="1" a="1"/>
  <c r="DT413" i="1" s="1"/>
  <c r="DR413" i="1" a="1"/>
  <c r="DR413" i="1" s="1"/>
  <c r="DQ413" i="1" a="1"/>
  <c r="DQ413" i="1" s="1"/>
  <c r="DP413" i="1" a="1"/>
  <c r="DP413" i="1" s="1"/>
  <c r="DO413" i="1" a="1"/>
  <c r="DO413" i="1" s="1"/>
  <c r="DN413" i="1" a="1"/>
  <c r="DN413" i="1" s="1"/>
  <c r="DL413" i="1" a="1"/>
  <c r="DL413" i="1" s="1"/>
  <c r="DI413" i="1" a="1"/>
  <c r="DI413" i="1" s="1"/>
  <c r="DH413" i="1" a="1"/>
  <c r="DH413" i="1" s="1"/>
  <c r="DE413" i="1" a="1"/>
  <c r="DE413" i="1" s="1"/>
  <c r="DC413" i="1" a="1"/>
  <c r="DC413" i="1" s="1"/>
  <c r="DB413" i="1" a="1"/>
  <c r="DB413" i="1" s="1"/>
  <c r="DA413" i="1" a="1"/>
  <c r="DA413" i="1" s="1"/>
  <c r="CQ413" i="1" a="1"/>
  <c r="CQ413" i="1" s="1"/>
  <c r="GL413" i="1" s="1"/>
  <c r="BL413" i="1" a="1"/>
  <c r="BL413" i="1" s="1"/>
  <c r="BK413" i="1" a="1"/>
  <c r="BK413" i="1" s="1"/>
  <c r="BJ413" i="1" a="1"/>
  <c r="BJ413" i="1" s="1"/>
  <c r="BI413" i="1" a="1"/>
  <c r="BI413" i="1" s="1"/>
  <c r="BH413" i="1" a="1"/>
  <c r="BH413" i="1" s="1"/>
  <c r="BG413" i="1" a="1"/>
  <c r="BG413" i="1" s="1"/>
  <c r="BF413" i="1" a="1"/>
  <c r="BF413" i="1" s="1"/>
  <c r="BE413" i="1" a="1"/>
  <c r="BE413" i="1" s="1"/>
  <c r="BD413" i="1" a="1"/>
  <c r="BD413" i="1" s="1"/>
  <c r="BC413" i="1" a="1"/>
  <c r="BC413" i="1" s="1"/>
  <c r="BB413" i="1" a="1"/>
  <c r="BB413" i="1" s="1"/>
  <c r="BA413" i="1" a="1"/>
  <c r="BA413" i="1" s="1"/>
  <c r="AZ413" i="1" a="1"/>
  <c r="AZ413" i="1" s="1"/>
  <c r="AY413" i="1" a="1"/>
  <c r="AY413" i="1" s="1"/>
  <c r="AX413" i="1" a="1"/>
  <c r="AX413" i="1" s="1"/>
  <c r="AW413" i="1" a="1"/>
  <c r="AW413" i="1" s="1"/>
  <c r="AV413" i="1" a="1"/>
  <c r="AV413" i="1" s="1"/>
  <c r="AU413" i="1" a="1"/>
  <c r="AU413" i="1" s="1"/>
  <c r="AT413" i="1" a="1"/>
  <c r="AT413" i="1" s="1"/>
  <c r="AS413" i="1" a="1"/>
  <c r="AS413" i="1" s="1"/>
  <c r="AR413" i="1" a="1"/>
  <c r="AR413" i="1" s="1"/>
  <c r="AQ413" i="1" a="1"/>
  <c r="AQ413" i="1" s="1"/>
  <c r="AP413" i="1" a="1"/>
  <c r="AP413" i="1" s="1"/>
  <c r="AO413" i="1" a="1"/>
  <c r="AO413" i="1" s="1"/>
  <c r="AN413" i="1" a="1"/>
  <c r="AN413" i="1" s="1"/>
  <c r="EG413" i="1"/>
  <c r="AJ413" i="1" a="1"/>
  <c r="AJ413" i="1" s="1"/>
  <c r="AI413" i="1" a="1"/>
  <c r="AI413" i="1" s="1"/>
  <c r="AH413" i="1" a="1"/>
  <c r="AH413" i="1" s="1"/>
  <c r="AG413" i="1" a="1"/>
  <c r="AG413" i="1" s="1"/>
  <c r="AA413" i="1" a="1"/>
  <c r="AA413" i="1" s="1"/>
  <c r="Z413" i="1" a="1"/>
  <c r="Z413" i="1" s="1"/>
  <c r="Y413" i="1" a="1"/>
  <c r="Y413" i="1" s="1"/>
  <c r="X413" i="1" a="1"/>
  <c r="X413" i="1" s="1"/>
  <c r="W413" i="1" a="1"/>
  <c r="W413" i="1" s="1"/>
  <c r="V413" i="1" a="1"/>
  <c r="V413" i="1" s="1"/>
  <c r="U413" i="1" a="1"/>
  <c r="U413" i="1" s="1"/>
  <c r="T413" i="1" a="1"/>
  <c r="T413" i="1" s="1"/>
  <c r="S413" i="1" a="1"/>
  <c r="S413" i="1" s="1"/>
  <c r="R413" i="1" a="1"/>
  <c r="R413" i="1" s="1"/>
  <c r="Q413" i="1" a="1"/>
  <c r="Q413" i="1" s="1"/>
  <c r="M413" i="1" a="1"/>
  <c r="M413" i="1" s="1"/>
  <c r="L413" i="1" a="1"/>
  <c r="L413" i="1" s="1"/>
  <c r="DG413" i="1" s="1"/>
  <c r="K413" i="1"/>
  <c r="DF413" i="1" s="1"/>
  <c r="J413" i="1" a="1"/>
  <c r="J413" i="1" s="1"/>
  <c r="I413" i="1" a="1"/>
  <c r="I413" i="1" s="1"/>
  <c r="H413" i="1" a="1"/>
  <c r="H413" i="1" s="1"/>
  <c r="G413" i="1"/>
  <c r="F413" i="1" a="1"/>
  <c r="F413" i="1" s="1"/>
  <c r="E413" i="1" a="1"/>
  <c r="E413" i="1" s="1"/>
  <c r="C413" i="1" a="1"/>
  <c r="C413" i="1" s="1"/>
  <c r="EF413" i="1" s="1"/>
  <c r="B413" i="1" a="1"/>
  <c r="B413" i="1" s="1"/>
  <c r="HC412" i="1" a="1"/>
  <c r="HC412" i="1" s="1"/>
  <c r="HD412" i="1" s="1"/>
  <c r="HB412" i="1" a="1"/>
  <c r="HB412" i="1" s="1"/>
  <c r="HA412" i="1" a="1"/>
  <c r="HA412" i="1" s="1"/>
  <c r="GX412" i="1" a="1"/>
  <c r="GX412" i="1" s="1"/>
  <c r="GW412" i="1" a="1"/>
  <c r="GW412" i="1" s="1"/>
  <c r="GV412" i="1" a="1"/>
  <c r="GV412" i="1" s="1"/>
  <c r="FG412" i="1" a="1"/>
  <c r="FG412" i="1" s="1"/>
  <c r="FF412" i="1" a="1"/>
  <c r="FF412" i="1" s="1"/>
  <c r="FE412" i="1" a="1"/>
  <c r="FE412" i="1" s="1"/>
  <c r="FD412" i="1" a="1"/>
  <c r="FD412" i="1" s="1"/>
  <c r="FC412" i="1" a="1"/>
  <c r="FC412" i="1" s="1"/>
  <c r="FB412" i="1" a="1"/>
  <c r="FB412" i="1" s="1"/>
  <c r="FA412" i="1" a="1"/>
  <c r="FA412" i="1" s="1"/>
  <c r="EZ412" i="1" a="1"/>
  <c r="EZ412" i="1" s="1"/>
  <c r="EY412" i="1" a="1"/>
  <c r="EY412" i="1" s="1"/>
  <c r="EX412" i="1" a="1"/>
  <c r="EX412" i="1" s="1"/>
  <c r="EW412" i="1" a="1"/>
  <c r="EW412" i="1" s="1"/>
  <c r="EV412" i="1" a="1"/>
  <c r="EV412" i="1" s="1"/>
  <c r="EU412" i="1" a="1"/>
  <c r="EU412" i="1" s="1"/>
  <c r="ET412" i="1" a="1"/>
  <c r="ET412" i="1" s="1"/>
  <c r="ES412" i="1" a="1"/>
  <c r="ES412" i="1" s="1"/>
  <c r="ER412" i="1" a="1"/>
  <c r="ER412" i="1" s="1"/>
  <c r="EQ412" i="1" a="1"/>
  <c r="EQ412" i="1" s="1"/>
  <c r="EP412" i="1" a="1"/>
  <c r="EP412" i="1" s="1"/>
  <c r="EO412" i="1" a="1"/>
  <c r="EO412" i="1" s="1"/>
  <c r="EN412" i="1" a="1"/>
  <c r="EN412" i="1" s="1"/>
  <c r="EM412" i="1" a="1"/>
  <c r="EM412" i="1" s="1"/>
  <c r="EL412" i="1" a="1"/>
  <c r="EL412" i="1" s="1"/>
  <c r="EK412" i="1" a="1"/>
  <c r="EK412" i="1" s="1"/>
  <c r="EJ412" i="1" a="1"/>
  <c r="EJ412" i="1" s="1"/>
  <c r="EI412" i="1" a="1"/>
  <c r="EI412" i="1" s="1"/>
  <c r="EE412" i="1" a="1"/>
  <c r="EE412" i="1" s="1"/>
  <c r="ED412" i="1" a="1"/>
  <c r="ED412" i="1" s="1"/>
  <c r="EC412" i="1" a="1"/>
  <c r="EC412" i="1" s="1"/>
  <c r="EB412" i="1" a="1"/>
  <c r="EB412" i="1" s="1"/>
  <c r="DV412" i="1" a="1"/>
  <c r="DV412" i="1" s="1"/>
  <c r="DU412" i="1" a="1"/>
  <c r="DU412" i="1" s="1"/>
  <c r="DT412" i="1" a="1"/>
  <c r="DT412" i="1" s="1"/>
  <c r="DR412" i="1" a="1"/>
  <c r="DR412" i="1" s="1"/>
  <c r="DQ412" i="1" a="1"/>
  <c r="DQ412" i="1" s="1"/>
  <c r="DP412" i="1" a="1"/>
  <c r="DP412" i="1" s="1"/>
  <c r="DO412" i="1" a="1"/>
  <c r="DO412" i="1" s="1"/>
  <c r="DN412" i="1" a="1"/>
  <c r="DN412" i="1" s="1"/>
  <c r="DL412" i="1" a="1"/>
  <c r="DL412" i="1" s="1"/>
  <c r="DI412" i="1" a="1"/>
  <c r="DI412" i="1" s="1"/>
  <c r="DH412" i="1" a="1"/>
  <c r="DH412" i="1" s="1"/>
  <c r="DE412" i="1" a="1"/>
  <c r="DE412" i="1" s="1"/>
  <c r="DC412" i="1" a="1"/>
  <c r="DC412" i="1" s="1"/>
  <c r="DB412" i="1" a="1"/>
  <c r="DB412" i="1" s="1"/>
  <c r="DA412" i="1" a="1"/>
  <c r="DA412" i="1" s="1"/>
  <c r="CQ412" i="1" a="1"/>
  <c r="CQ412" i="1" s="1"/>
  <c r="GL412" i="1" s="1"/>
  <c r="BL412" i="1" a="1"/>
  <c r="BL412" i="1" s="1"/>
  <c r="BK412" i="1" a="1"/>
  <c r="BK412" i="1" s="1"/>
  <c r="BJ412" i="1" a="1"/>
  <c r="BJ412" i="1" s="1"/>
  <c r="BI412" i="1" a="1"/>
  <c r="BI412" i="1" s="1"/>
  <c r="BH412" i="1" a="1"/>
  <c r="BH412" i="1" s="1"/>
  <c r="BG412" i="1" a="1"/>
  <c r="BG412" i="1" s="1"/>
  <c r="BF412" i="1" a="1"/>
  <c r="BF412" i="1" s="1"/>
  <c r="BE412" i="1" a="1"/>
  <c r="BE412" i="1" s="1"/>
  <c r="BD412" i="1" a="1"/>
  <c r="BD412" i="1" s="1"/>
  <c r="BC412" i="1" a="1"/>
  <c r="BC412" i="1" s="1"/>
  <c r="BB412" i="1" a="1"/>
  <c r="BB412" i="1" s="1"/>
  <c r="BA412" i="1" a="1"/>
  <c r="BA412" i="1" s="1"/>
  <c r="AZ412" i="1" a="1"/>
  <c r="AZ412" i="1" s="1"/>
  <c r="AY412" i="1" a="1"/>
  <c r="AY412" i="1" s="1"/>
  <c r="AX412" i="1" a="1"/>
  <c r="AX412" i="1" s="1"/>
  <c r="AW412" i="1" a="1"/>
  <c r="AW412" i="1" s="1"/>
  <c r="AV412" i="1" a="1"/>
  <c r="AV412" i="1" s="1"/>
  <c r="AU412" i="1" a="1"/>
  <c r="AU412" i="1" s="1"/>
  <c r="AT412" i="1" a="1"/>
  <c r="AT412" i="1" s="1"/>
  <c r="AS412" i="1" a="1"/>
  <c r="AS412" i="1" s="1"/>
  <c r="AR412" i="1" a="1"/>
  <c r="AR412" i="1" s="1"/>
  <c r="AQ412" i="1" a="1"/>
  <c r="AQ412" i="1" s="1"/>
  <c r="AP412" i="1" a="1"/>
  <c r="AP412" i="1" s="1"/>
  <c r="AO412" i="1" a="1"/>
  <c r="AO412" i="1" s="1"/>
  <c r="AN412" i="1" a="1"/>
  <c r="AN412" i="1" s="1"/>
  <c r="EG412" i="1"/>
  <c r="AJ412" i="1" a="1"/>
  <c r="AJ412" i="1" s="1"/>
  <c r="AI412" i="1" a="1"/>
  <c r="AI412" i="1" s="1"/>
  <c r="AH412" i="1" a="1"/>
  <c r="AH412" i="1" s="1"/>
  <c r="AG412" i="1" a="1"/>
  <c r="AG412" i="1" s="1"/>
  <c r="AA412" i="1" a="1"/>
  <c r="AA412" i="1" s="1"/>
  <c r="Z412" i="1" a="1"/>
  <c r="Z412" i="1" s="1"/>
  <c r="Y412" i="1" a="1"/>
  <c r="Y412" i="1" s="1"/>
  <c r="X412" i="1" a="1"/>
  <c r="X412" i="1" s="1"/>
  <c r="W412" i="1" a="1"/>
  <c r="W412" i="1" s="1"/>
  <c r="V412" i="1" a="1"/>
  <c r="V412" i="1" s="1"/>
  <c r="U412" i="1" a="1"/>
  <c r="U412" i="1" s="1"/>
  <c r="T412" i="1" a="1"/>
  <c r="T412" i="1" s="1"/>
  <c r="S412" i="1" a="1"/>
  <c r="S412" i="1" s="1"/>
  <c r="R412" i="1" a="1"/>
  <c r="R412" i="1" s="1"/>
  <c r="Q412" i="1" a="1"/>
  <c r="Q412" i="1" s="1"/>
  <c r="M412" i="1" a="1"/>
  <c r="M412" i="1" s="1"/>
  <c r="L412" i="1" a="1"/>
  <c r="L412" i="1" s="1"/>
  <c r="DG412" i="1" s="1"/>
  <c r="K412" i="1"/>
  <c r="DF412" i="1" s="1"/>
  <c r="J412" i="1" a="1"/>
  <c r="J412" i="1" s="1"/>
  <c r="I412" i="1" a="1"/>
  <c r="I412" i="1" s="1"/>
  <c r="H412" i="1" a="1"/>
  <c r="H412" i="1" s="1"/>
  <c r="G412" i="1"/>
  <c r="F412" i="1" a="1"/>
  <c r="F412" i="1" s="1"/>
  <c r="E412" i="1" a="1"/>
  <c r="E412" i="1" s="1"/>
  <c r="C412" i="1" a="1"/>
  <c r="C412" i="1" s="1"/>
  <c r="B412" i="1" a="1"/>
  <c r="B412" i="1" s="1"/>
  <c r="HC411" i="1" a="1"/>
  <c r="HC411" i="1" s="1"/>
  <c r="HD411" i="1" s="1"/>
  <c r="HB411" i="1" a="1"/>
  <c r="HB411" i="1" s="1"/>
  <c r="HA411" i="1" a="1"/>
  <c r="HA411" i="1" s="1"/>
  <c r="GX411" i="1" a="1"/>
  <c r="GX411" i="1" s="1"/>
  <c r="GW411" i="1" a="1"/>
  <c r="GW411" i="1" s="1"/>
  <c r="GV411" i="1" a="1"/>
  <c r="GV411" i="1" s="1"/>
  <c r="FG411" i="1" a="1"/>
  <c r="FG411" i="1" s="1"/>
  <c r="FF411" i="1" a="1"/>
  <c r="FF411" i="1" s="1"/>
  <c r="FE411" i="1" a="1"/>
  <c r="FE411" i="1" s="1"/>
  <c r="FD411" i="1" a="1"/>
  <c r="FD411" i="1" s="1"/>
  <c r="FC411" i="1" a="1"/>
  <c r="FC411" i="1" s="1"/>
  <c r="FB411" i="1" a="1"/>
  <c r="FB411" i="1" s="1"/>
  <c r="FA411" i="1" a="1"/>
  <c r="FA411" i="1" s="1"/>
  <c r="EZ411" i="1" a="1"/>
  <c r="EZ411" i="1" s="1"/>
  <c r="EY411" i="1" a="1"/>
  <c r="EY411" i="1" s="1"/>
  <c r="EX411" i="1" a="1"/>
  <c r="EX411" i="1" s="1"/>
  <c r="EW411" i="1" a="1"/>
  <c r="EW411" i="1" s="1"/>
  <c r="EV411" i="1" a="1"/>
  <c r="EV411" i="1" s="1"/>
  <c r="EU411" i="1" a="1"/>
  <c r="EU411" i="1" s="1"/>
  <c r="ET411" i="1" a="1"/>
  <c r="ET411" i="1" s="1"/>
  <c r="ES411" i="1" a="1"/>
  <c r="ES411" i="1" s="1"/>
  <c r="ER411" i="1" a="1"/>
  <c r="ER411" i="1" s="1"/>
  <c r="EQ411" i="1" a="1"/>
  <c r="EQ411" i="1" s="1"/>
  <c r="EP411" i="1" a="1"/>
  <c r="EP411" i="1" s="1"/>
  <c r="EO411" i="1" a="1"/>
  <c r="EO411" i="1" s="1"/>
  <c r="EN411" i="1" a="1"/>
  <c r="EN411" i="1" s="1"/>
  <c r="EM411" i="1" a="1"/>
  <c r="EM411" i="1" s="1"/>
  <c r="EL411" i="1" a="1"/>
  <c r="EL411" i="1" s="1"/>
  <c r="EK411" i="1" a="1"/>
  <c r="EK411" i="1" s="1"/>
  <c r="EJ411" i="1" a="1"/>
  <c r="EJ411" i="1" s="1"/>
  <c r="EI411" i="1" a="1"/>
  <c r="EI411" i="1" s="1"/>
  <c r="EE411" i="1" a="1"/>
  <c r="EE411" i="1" s="1"/>
  <c r="ED411" i="1" a="1"/>
  <c r="ED411" i="1" s="1"/>
  <c r="EC411" i="1" a="1"/>
  <c r="EC411" i="1" s="1"/>
  <c r="EB411" i="1" a="1"/>
  <c r="EB411" i="1" s="1"/>
  <c r="DV411" i="1" a="1"/>
  <c r="DV411" i="1" s="1"/>
  <c r="DU411" i="1" a="1"/>
  <c r="DU411" i="1" s="1"/>
  <c r="DT411" i="1" a="1"/>
  <c r="DT411" i="1" s="1"/>
  <c r="DR411" i="1" a="1"/>
  <c r="DR411" i="1" s="1"/>
  <c r="DQ411" i="1" a="1"/>
  <c r="DQ411" i="1" s="1"/>
  <c r="DP411" i="1" a="1"/>
  <c r="DP411" i="1" s="1"/>
  <c r="DO411" i="1" a="1"/>
  <c r="DO411" i="1" s="1"/>
  <c r="DN411" i="1" a="1"/>
  <c r="DN411" i="1" s="1"/>
  <c r="DL411" i="1" a="1"/>
  <c r="DL411" i="1" s="1"/>
  <c r="DI411" i="1" a="1"/>
  <c r="DI411" i="1" s="1"/>
  <c r="DH411" i="1" a="1"/>
  <c r="DH411" i="1" s="1"/>
  <c r="DE411" i="1" a="1"/>
  <c r="DE411" i="1" s="1"/>
  <c r="DC411" i="1" a="1"/>
  <c r="DC411" i="1" s="1"/>
  <c r="DB411" i="1" a="1"/>
  <c r="DB411" i="1" s="1"/>
  <c r="DA411" i="1" a="1"/>
  <c r="DA411" i="1" s="1"/>
  <c r="CQ411" i="1" a="1"/>
  <c r="CQ411" i="1" s="1"/>
  <c r="GL411" i="1" s="1"/>
  <c r="BL411" i="1" a="1"/>
  <c r="BL411" i="1" s="1"/>
  <c r="BK411" i="1" a="1"/>
  <c r="BK411" i="1" s="1"/>
  <c r="BJ411" i="1" a="1"/>
  <c r="BJ411" i="1" s="1"/>
  <c r="BI411" i="1" a="1"/>
  <c r="BI411" i="1" s="1"/>
  <c r="BH411" i="1" a="1"/>
  <c r="BH411" i="1" s="1"/>
  <c r="BG411" i="1" a="1"/>
  <c r="BG411" i="1" s="1"/>
  <c r="BF411" i="1" a="1"/>
  <c r="BF411" i="1" s="1"/>
  <c r="BE411" i="1" a="1"/>
  <c r="BE411" i="1" s="1"/>
  <c r="BD411" i="1" a="1"/>
  <c r="BD411" i="1" s="1"/>
  <c r="BC411" i="1" a="1"/>
  <c r="BC411" i="1" s="1"/>
  <c r="BB411" i="1" a="1"/>
  <c r="BB411" i="1" s="1"/>
  <c r="BA411" i="1" a="1"/>
  <c r="BA411" i="1" s="1"/>
  <c r="AZ411" i="1" a="1"/>
  <c r="AZ411" i="1" s="1"/>
  <c r="AY411" i="1" a="1"/>
  <c r="AY411" i="1" s="1"/>
  <c r="AX411" i="1" a="1"/>
  <c r="AX411" i="1" s="1"/>
  <c r="AW411" i="1" a="1"/>
  <c r="AW411" i="1" s="1"/>
  <c r="AV411" i="1" a="1"/>
  <c r="AV411" i="1" s="1"/>
  <c r="AU411" i="1" a="1"/>
  <c r="AU411" i="1" s="1"/>
  <c r="AT411" i="1" a="1"/>
  <c r="AT411" i="1" s="1"/>
  <c r="AS411" i="1" a="1"/>
  <c r="AS411" i="1" s="1"/>
  <c r="AR411" i="1" a="1"/>
  <c r="AR411" i="1" s="1"/>
  <c r="AQ411" i="1" a="1"/>
  <c r="AQ411" i="1" s="1"/>
  <c r="AP411" i="1" a="1"/>
  <c r="AP411" i="1" s="1"/>
  <c r="AO411" i="1" a="1"/>
  <c r="AO411" i="1" s="1"/>
  <c r="AN411" i="1" a="1"/>
  <c r="AN411" i="1" s="1"/>
  <c r="EG411" i="1"/>
  <c r="AJ411" i="1" a="1"/>
  <c r="AJ411" i="1" s="1"/>
  <c r="AI411" i="1" a="1"/>
  <c r="AI411" i="1" s="1"/>
  <c r="AH411" i="1" a="1"/>
  <c r="AH411" i="1" s="1"/>
  <c r="AG411" i="1" a="1"/>
  <c r="AG411" i="1" s="1"/>
  <c r="AA411" i="1" a="1"/>
  <c r="AA411" i="1" s="1"/>
  <c r="Z411" i="1" a="1"/>
  <c r="Z411" i="1" s="1"/>
  <c r="Y411" i="1" a="1"/>
  <c r="Y411" i="1" s="1"/>
  <c r="X411" i="1" a="1"/>
  <c r="X411" i="1" s="1"/>
  <c r="W411" i="1" a="1"/>
  <c r="W411" i="1" s="1"/>
  <c r="V411" i="1" a="1"/>
  <c r="V411" i="1" s="1"/>
  <c r="U411" i="1" a="1"/>
  <c r="U411" i="1" s="1"/>
  <c r="T411" i="1" a="1"/>
  <c r="T411" i="1" s="1"/>
  <c r="S411" i="1" a="1"/>
  <c r="S411" i="1" s="1"/>
  <c r="R411" i="1" a="1"/>
  <c r="R411" i="1" s="1"/>
  <c r="Q411" i="1" a="1"/>
  <c r="Q411" i="1" s="1"/>
  <c r="M411" i="1" a="1"/>
  <c r="M411" i="1" s="1"/>
  <c r="L411" i="1" a="1"/>
  <c r="L411" i="1" s="1"/>
  <c r="DG411" i="1" s="1"/>
  <c r="K411" i="1"/>
  <c r="DF411" i="1" s="1"/>
  <c r="J411" i="1" a="1"/>
  <c r="J411" i="1" s="1"/>
  <c r="I411" i="1" a="1"/>
  <c r="I411" i="1" s="1"/>
  <c r="H411" i="1" a="1"/>
  <c r="H411" i="1" s="1"/>
  <c r="G411" i="1"/>
  <c r="F411" i="1" a="1"/>
  <c r="F411" i="1" s="1"/>
  <c r="E411" i="1" a="1"/>
  <c r="E411" i="1" s="1"/>
  <c r="C411" i="1" a="1"/>
  <c r="C411" i="1" s="1"/>
  <c r="B411" i="1" a="1"/>
  <c r="B411" i="1" s="1"/>
  <c r="HC410" i="1" a="1"/>
  <c r="HC410" i="1" s="1"/>
  <c r="HD410" i="1" s="1"/>
  <c r="HB410" i="1" a="1"/>
  <c r="HB410" i="1" s="1"/>
  <c r="HA410" i="1" a="1"/>
  <c r="HA410" i="1" s="1"/>
  <c r="GX410" i="1" a="1"/>
  <c r="GX410" i="1" s="1"/>
  <c r="GW410" i="1" a="1"/>
  <c r="GW410" i="1" s="1"/>
  <c r="GV410" i="1" a="1"/>
  <c r="GV410" i="1" s="1"/>
  <c r="FG410" i="1" a="1"/>
  <c r="FG410" i="1" s="1"/>
  <c r="FF410" i="1" a="1"/>
  <c r="FF410" i="1" s="1"/>
  <c r="FE410" i="1" a="1"/>
  <c r="FE410" i="1" s="1"/>
  <c r="FD410" i="1" a="1"/>
  <c r="FD410" i="1" s="1"/>
  <c r="FC410" i="1" a="1"/>
  <c r="FC410" i="1" s="1"/>
  <c r="FB410" i="1" a="1"/>
  <c r="FB410" i="1" s="1"/>
  <c r="FA410" i="1" a="1"/>
  <c r="FA410" i="1" s="1"/>
  <c r="EZ410" i="1" a="1"/>
  <c r="EZ410" i="1" s="1"/>
  <c r="EY410" i="1" a="1"/>
  <c r="EY410" i="1" s="1"/>
  <c r="EX410" i="1" a="1"/>
  <c r="EX410" i="1" s="1"/>
  <c r="EW410" i="1" a="1"/>
  <c r="EW410" i="1" s="1"/>
  <c r="EV410" i="1" a="1"/>
  <c r="EV410" i="1" s="1"/>
  <c r="EU410" i="1" a="1"/>
  <c r="EU410" i="1" s="1"/>
  <c r="ET410" i="1" a="1"/>
  <c r="ET410" i="1" s="1"/>
  <c r="ES410" i="1" a="1"/>
  <c r="ES410" i="1" s="1"/>
  <c r="ER410" i="1" a="1"/>
  <c r="ER410" i="1" s="1"/>
  <c r="EQ410" i="1" a="1"/>
  <c r="EQ410" i="1" s="1"/>
  <c r="EP410" i="1" a="1"/>
  <c r="EP410" i="1" s="1"/>
  <c r="EO410" i="1" a="1"/>
  <c r="EO410" i="1" s="1"/>
  <c r="EN410" i="1" a="1"/>
  <c r="EN410" i="1" s="1"/>
  <c r="EM410" i="1" a="1"/>
  <c r="EM410" i="1" s="1"/>
  <c r="EL410" i="1" a="1"/>
  <c r="EL410" i="1" s="1"/>
  <c r="EK410" i="1" a="1"/>
  <c r="EK410" i="1" s="1"/>
  <c r="EJ410" i="1" a="1"/>
  <c r="EJ410" i="1" s="1"/>
  <c r="EI410" i="1" a="1"/>
  <c r="EI410" i="1" s="1"/>
  <c r="EE410" i="1" a="1"/>
  <c r="EE410" i="1" s="1"/>
  <c r="ED410" i="1" a="1"/>
  <c r="ED410" i="1" s="1"/>
  <c r="EC410" i="1" a="1"/>
  <c r="EC410" i="1" s="1"/>
  <c r="EB410" i="1" a="1"/>
  <c r="EB410" i="1" s="1"/>
  <c r="DV410" i="1" a="1"/>
  <c r="DV410" i="1" s="1"/>
  <c r="DU410" i="1" a="1"/>
  <c r="DU410" i="1" s="1"/>
  <c r="DT410" i="1" a="1"/>
  <c r="DT410" i="1" s="1"/>
  <c r="DR410" i="1" a="1"/>
  <c r="DR410" i="1" s="1"/>
  <c r="DQ410" i="1" a="1"/>
  <c r="DQ410" i="1" s="1"/>
  <c r="DP410" i="1" a="1"/>
  <c r="DP410" i="1" s="1"/>
  <c r="DO410" i="1" a="1"/>
  <c r="DO410" i="1" s="1"/>
  <c r="DN410" i="1" a="1"/>
  <c r="DN410" i="1" s="1"/>
  <c r="DL410" i="1" a="1"/>
  <c r="DL410" i="1" s="1"/>
  <c r="DI410" i="1" a="1"/>
  <c r="DI410" i="1" s="1"/>
  <c r="DH410" i="1" a="1"/>
  <c r="DH410" i="1" s="1"/>
  <c r="DE410" i="1" a="1"/>
  <c r="DE410" i="1" s="1"/>
  <c r="DC410" i="1" a="1"/>
  <c r="DC410" i="1" s="1"/>
  <c r="DB410" i="1" a="1"/>
  <c r="DB410" i="1" s="1"/>
  <c r="DA410" i="1" a="1"/>
  <c r="DA410" i="1" s="1"/>
  <c r="CQ410" i="1" a="1"/>
  <c r="CQ410" i="1" s="1"/>
  <c r="GL410" i="1" s="1"/>
  <c r="BL410" i="1" a="1"/>
  <c r="BL410" i="1" s="1"/>
  <c r="BK410" i="1" a="1"/>
  <c r="BK410" i="1" s="1"/>
  <c r="BJ410" i="1" a="1"/>
  <c r="BJ410" i="1" s="1"/>
  <c r="BI410" i="1" a="1"/>
  <c r="BI410" i="1" s="1"/>
  <c r="BH410" i="1" a="1"/>
  <c r="BH410" i="1" s="1"/>
  <c r="BG410" i="1" a="1"/>
  <c r="BG410" i="1" s="1"/>
  <c r="BF410" i="1" a="1"/>
  <c r="BF410" i="1" s="1"/>
  <c r="BE410" i="1" a="1"/>
  <c r="BE410" i="1" s="1"/>
  <c r="BD410" i="1" a="1"/>
  <c r="BD410" i="1" s="1"/>
  <c r="BC410" i="1" a="1"/>
  <c r="BC410" i="1" s="1"/>
  <c r="BB410" i="1" a="1"/>
  <c r="BB410" i="1" s="1"/>
  <c r="BA410" i="1" a="1"/>
  <c r="BA410" i="1" s="1"/>
  <c r="AZ410" i="1" a="1"/>
  <c r="AZ410" i="1" s="1"/>
  <c r="AY410" i="1" a="1"/>
  <c r="AY410" i="1" s="1"/>
  <c r="AX410" i="1" a="1"/>
  <c r="AX410" i="1" s="1"/>
  <c r="AW410" i="1" a="1"/>
  <c r="AW410" i="1" s="1"/>
  <c r="AV410" i="1" a="1"/>
  <c r="AV410" i="1" s="1"/>
  <c r="AU410" i="1" a="1"/>
  <c r="AU410" i="1" s="1"/>
  <c r="AT410" i="1" a="1"/>
  <c r="AT410" i="1" s="1"/>
  <c r="AS410" i="1" a="1"/>
  <c r="AS410" i="1" s="1"/>
  <c r="AR410" i="1" a="1"/>
  <c r="AR410" i="1" s="1"/>
  <c r="AQ410" i="1" a="1"/>
  <c r="AQ410" i="1" s="1"/>
  <c r="AP410" i="1" a="1"/>
  <c r="AP410" i="1" s="1"/>
  <c r="AO410" i="1" a="1"/>
  <c r="AO410" i="1" s="1"/>
  <c r="AN410" i="1" a="1"/>
  <c r="AN410" i="1" s="1"/>
  <c r="EG410" i="1"/>
  <c r="AJ410" i="1" a="1"/>
  <c r="AJ410" i="1" s="1"/>
  <c r="AI410" i="1" a="1"/>
  <c r="AI410" i="1" s="1"/>
  <c r="AH410" i="1" a="1"/>
  <c r="AH410" i="1" s="1"/>
  <c r="AG410" i="1" a="1"/>
  <c r="AG410" i="1" s="1"/>
  <c r="AA410" i="1" a="1"/>
  <c r="AA410" i="1" s="1"/>
  <c r="Z410" i="1" a="1"/>
  <c r="Z410" i="1" s="1"/>
  <c r="Y410" i="1" a="1"/>
  <c r="Y410" i="1" s="1"/>
  <c r="X410" i="1" a="1"/>
  <c r="X410" i="1" s="1"/>
  <c r="W410" i="1" a="1"/>
  <c r="W410" i="1" s="1"/>
  <c r="V410" i="1" a="1"/>
  <c r="V410" i="1" s="1"/>
  <c r="U410" i="1" a="1"/>
  <c r="U410" i="1" s="1"/>
  <c r="T410" i="1" a="1"/>
  <c r="T410" i="1" s="1"/>
  <c r="S410" i="1" a="1"/>
  <c r="S410" i="1" s="1"/>
  <c r="R410" i="1" a="1"/>
  <c r="R410" i="1" s="1"/>
  <c r="DM410" i="1" s="1"/>
  <c r="Q410" i="1" a="1"/>
  <c r="Q410" i="1" s="1"/>
  <c r="M410" i="1" a="1"/>
  <c r="M410" i="1" s="1"/>
  <c r="L410" i="1" a="1"/>
  <c r="L410" i="1" s="1"/>
  <c r="DG410" i="1" s="1"/>
  <c r="K410" i="1"/>
  <c r="DF410" i="1" s="1"/>
  <c r="J410" i="1" a="1"/>
  <c r="J410" i="1" s="1"/>
  <c r="I410" i="1" a="1"/>
  <c r="I410" i="1" s="1"/>
  <c r="H410" i="1" a="1"/>
  <c r="H410" i="1" s="1"/>
  <c r="G410" i="1"/>
  <c r="F410" i="1" a="1"/>
  <c r="F410" i="1" s="1"/>
  <c r="E410" i="1" a="1"/>
  <c r="E410" i="1" s="1"/>
  <c r="C410" i="1" a="1"/>
  <c r="C410" i="1" s="1"/>
  <c r="EF410" i="1" s="1"/>
  <c r="B410" i="1" a="1"/>
  <c r="B410" i="1" s="1"/>
  <c r="HC409" i="1" a="1"/>
  <c r="HC409" i="1" s="1"/>
  <c r="HD409" i="1" s="1"/>
  <c r="HB409" i="1" a="1"/>
  <c r="HB409" i="1" s="1"/>
  <c r="HA409" i="1" a="1"/>
  <c r="HA409" i="1" s="1"/>
  <c r="GX409" i="1" a="1"/>
  <c r="GX409" i="1" s="1"/>
  <c r="GW409" i="1" a="1"/>
  <c r="GW409" i="1" s="1"/>
  <c r="GV409" i="1" a="1"/>
  <c r="GV409" i="1" s="1"/>
  <c r="FG409" i="1" a="1"/>
  <c r="FG409" i="1" s="1"/>
  <c r="FF409" i="1" a="1"/>
  <c r="FF409" i="1" s="1"/>
  <c r="FE409" i="1" a="1"/>
  <c r="FE409" i="1" s="1"/>
  <c r="FD409" i="1" a="1"/>
  <c r="FD409" i="1" s="1"/>
  <c r="FC409" i="1" a="1"/>
  <c r="FC409" i="1" s="1"/>
  <c r="FB409" i="1" a="1"/>
  <c r="FB409" i="1" s="1"/>
  <c r="FA409" i="1" a="1"/>
  <c r="FA409" i="1" s="1"/>
  <c r="EZ409" i="1" a="1"/>
  <c r="EZ409" i="1" s="1"/>
  <c r="EY409" i="1" a="1"/>
  <c r="EY409" i="1" s="1"/>
  <c r="EX409" i="1" a="1"/>
  <c r="EX409" i="1" s="1"/>
  <c r="EW409" i="1" a="1"/>
  <c r="EW409" i="1" s="1"/>
  <c r="EV409" i="1" a="1"/>
  <c r="EV409" i="1" s="1"/>
  <c r="EU409" i="1" a="1"/>
  <c r="EU409" i="1" s="1"/>
  <c r="ET409" i="1" a="1"/>
  <c r="ET409" i="1" s="1"/>
  <c r="ES409" i="1" a="1"/>
  <c r="ES409" i="1" s="1"/>
  <c r="ER409" i="1" a="1"/>
  <c r="ER409" i="1" s="1"/>
  <c r="EQ409" i="1" a="1"/>
  <c r="EQ409" i="1" s="1"/>
  <c r="EP409" i="1" a="1"/>
  <c r="EP409" i="1" s="1"/>
  <c r="EO409" i="1" a="1"/>
  <c r="EO409" i="1" s="1"/>
  <c r="EN409" i="1" a="1"/>
  <c r="EN409" i="1" s="1"/>
  <c r="EM409" i="1" a="1"/>
  <c r="EM409" i="1" s="1"/>
  <c r="EL409" i="1" a="1"/>
  <c r="EL409" i="1" s="1"/>
  <c r="EK409" i="1" a="1"/>
  <c r="EK409" i="1" s="1"/>
  <c r="EJ409" i="1" a="1"/>
  <c r="EJ409" i="1" s="1"/>
  <c r="EI409" i="1" a="1"/>
  <c r="EI409" i="1" s="1"/>
  <c r="EE409" i="1" a="1"/>
  <c r="EE409" i="1" s="1"/>
  <c r="ED409" i="1" a="1"/>
  <c r="ED409" i="1" s="1"/>
  <c r="EC409" i="1" a="1"/>
  <c r="EC409" i="1" s="1"/>
  <c r="EB409" i="1" a="1"/>
  <c r="EB409" i="1" s="1"/>
  <c r="DV409" i="1" a="1"/>
  <c r="DV409" i="1" s="1"/>
  <c r="DU409" i="1" a="1"/>
  <c r="DU409" i="1" s="1"/>
  <c r="DT409" i="1" a="1"/>
  <c r="DT409" i="1" s="1"/>
  <c r="DR409" i="1" a="1"/>
  <c r="DR409" i="1" s="1"/>
  <c r="DQ409" i="1" a="1"/>
  <c r="DQ409" i="1" s="1"/>
  <c r="DP409" i="1" a="1"/>
  <c r="DP409" i="1" s="1"/>
  <c r="DO409" i="1" a="1"/>
  <c r="DO409" i="1" s="1"/>
  <c r="DN409" i="1" a="1"/>
  <c r="DN409" i="1" s="1"/>
  <c r="DL409" i="1" a="1"/>
  <c r="DL409" i="1" s="1"/>
  <c r="DI409" i="1" a="1"/>
  <c r="DI409" i="1" s="1"/>
  <c r="DH409" i="1" a="1"/>
  <c r="DH409" i="1" s="1"/>
  <c r="DE409" i="1" a="1"/>
  <c r="DE409" i="1" s="1"/>
  <c r="DC409" i="1" a="1"/>
  <c r="DC409" i="1" s="1"/>
  <c r="DB409" i="1" a="1"/>
  <c r="DB409" i="1" s="1"/>
  <c r="DA409" i="1" a="1"/>
  <c r="DA409" i="1" s="1"/>
  <c r="CQ409" i="1" a="1"/>
  <c r="CQ409" i="1" s="1"/>
  <c r="GL409" i="1" s="1"/>
  <c r="BL409" i="1" a="1"/>
  <c r="BL409" i="1" s="1"/>
  <c r="BK409" i="1" a="1"/>
  <c r="BK409" i="1" s="1"/>
  <c r="BJ409" i="1" a="1"/>
  <c r="BJ409" i="1" s="1"/>
  <c r="BI409" i="1" a="1"/>
  <c r="BI409" i="1" s="1"/>
  <c r="BH409" i="1" a="1"/>
  <c r="BH409" i="1" s="1"/>
  <c r="BG409" i="1" a="1"/>
  <c r="BG409" i="1" s="1"/>
  <c r="BF409" i="1" a="1"/>
  <c r="BF409" i="1" s="1"/>
  <c r="BE409" i="1" a="1"/>
  <c r="BE409" i="1" s="1"/>
  <c r="BD409" i="1" a="1"/>
  <c r="BD409" i="1" s="1"/>
  <c r="BC409" i="1" a="1"/>
  <c r="BC409" i="1" s="1"/>
  <c r="BB409" i="1" a="1"/>
  <c r="BB409" i="1" s="1"/>
  <c r="BA409" i="1" a="1"/>
  <c r="BA409" i="1" s="1"/>
  <c r="AZ409" i="1" a="1"/>
  <c r="AZ409" i="1" s="1"/>
  <c r="AY409" i="1" a="1"/>
  <c r="AY409" i="1" s="1"/>
  <c r="AX409" i="1" a="1"/>
  <c r="AX409" i="1" s="1"/>
  <c r="AW409" i="1" a="1"/>
  <c r="AW409" i="1" s="1"/>
  <c r="AV409" i="1" a="1"/>
  <c r="AV409" i="1" s="1"/>
  <c r="AU409" i="1" a="1"/>
  <c r="AU409" i="1" s="1"/>
  <c r="AT409" i="1" a="1"/>
  <c r="AT409" i="1" s="1"/>
  <c r="AS409" i="1" a="1"/>
  <c r="AS409" i="1" s="1"/>
  <c r="AR409" i="1" a="1"/>
  <c r="AR409" i="1" s="1"/>
  <c r="AQ409" i="1" a="1"/>
  <c r="AQ409" i="1" s="1"/>
  <c r="AP409" i="1" a="1"/>
  <c r="AP409" i="1" s="1"/>
  <c r="AO409" i="1" a="1"/>
  <c r="AO409" i="1" s="1"/>
  <c r="AN409" i="1" a="1"/>
  <c r="AN409" i="1" s="1"/>
  <c r="EG409" i="1"/>
  <c r="AJ409" i="1" a="1"/>
  <c r="AJ409" i="1" s="1"/>
  <c r="AI409" i="1" a="1"/>
  <c r="AI409" i="1" s="1"/>
  <c r="AH409" i="1" a="1"/>
  <c r="AH409" i="1" s="1"/>
  <c r="AG409" i="1" a="1"/>
  <c r="AG409" i="1" s="1"/>
  <c r="AA409" i="1" a="1"/>
  <c r="AA409" i="1" s="1"/>
  <c r="Z409" i="1" a="1"/>
  <c r="Z409" i="1" s="1"/>
  <c r="Y409" i="1" a="1"/>
  <c r="Y409" i="1" s="1"/>
  <c r="X409" i="1" a="1"/>
  <c r="X409" i="1" s="1"/>
  <c r="W409" i="1" a="1"/>
  <c r="W409" i="1" s="1"/>
  <c r="V409" i="1" a="1"/>
  <c r="V409" i="1" s="1"/>
  <c r="U409" i="1" a="1"/>
  <c r="U409" i="1" s="1"/>
  <c r="T409" i="1" a="1"/>
  <c r="T409" i="1" s="1"/>
  <c r="S409" i="1" a="1"/>
  <c r="S409" i="1" s="1"/>
  <c r="R409" i="1" a="1"/>
  <c r="R409" i="1" s="1"/>
  <c r="Q409" i="1" a="1"/>
  <c r="Q409" i="1" s="1"/>
  <c r="M409" i="1" a="1"/>
  <c r="M409" i="1" s="1"/>
  <c r="L409" i="1" a="1"/>
  <c r="L409" i="1" s="1"/>
  <c r="DG409" i="1" s="1"/>
  <c r="K409" i="1"/>
  <c r="DF409" i="1" s="1"/>
  <c r="J409" i="1" a="1"/>
  <c r="J409" i="1" s="1"/>
  <c r="I409" i="1" a="1"/>
  <c r="I409" i="1" s="1"/>
  <c r="H409" i="1" a="1"/>
  <c r="H409" i="1" s="1"/>
  <c r="G409" i="1"/>
  <c r="F409" i="1" a="1"/>
  <c r="F409" i="1" s="1"/>
  <c r="E409" i="1" a="1"/>
  <c r="E409" i="1" s="1"/>
  <c r="C409" i="1" a="1"/>
  <c r="C409" i="1" s="1"/>
  <c r="EF409" i="1" s="1"/>
  <c r="B409" i="1" a="1"/>
  <c r="B409" i="1" s="1"/>
  <c r="HC408" i="1" a="1"/>
  <c r="HC408" i="1" s="1"/>
  <c r="HD408" i="1" s="1"/>
  <c r="HB408" i="1" a="1"/>
  <c r="HB408" i="1" s="1"/>
  <c r="HA408" i="1" a="1"/>
  <c r="HA408" i="1" s="1"/>
  <c r="GX408" i="1" a="1"/>
  <c r="GX408" i="1" s="1"/>
  <c r="GW408" i="1" a="1"/>
  <c r="GW408" i="1" s="1"/>
  <c r="GV408" i="1" a="1"/>
  <c r="GV408" i="1" s="1"/>
  <c r="FG408" i="1" a="1"/>
  <c r="FG408" i="1" s="1"/>
  <c r="FF408" i="1" a="1"/>
  <c r="FF408" i="1" s="1"/>
  <c r="FE408" i="1" a="1"/>
  <c r="FE408" i="1" s="1"/>
  <c r="FD408" i="1" a="1"/>
  <c r="FD408" i="1" s="1"/>
  <c r="FC408" i="1" a="1"/>
  <c r="FC408" i="1" s="1"/>
  <c r="FB408" i="1" a="1"/>
  <c r="FB408" i="1" s="1"/>
  <c r="FA408" i="1" a="1"/>
  <c r="FA408" i="1" s="1"/>
  <c r="EZ408" i="1" a="1"/>
  <c r="EZ408" i="1" s="1"/>
  <c r="EY408" i="1" a="1"/>
  <c r="EY408" i="1" s="1"/>
  <c r="EX408" i="1" a="1"/>
  <c r="EX408" i="1" s="1"/>
  <c r="EW408" i="1" a="1"/>
  <c r="EW408" i="1" s="1"/>
  <c r="EV408" i="1" a="1"/>
  <c r="EV408" i="1" s="1"/>
  <c r="EU408" i="1" a="1"/>
  <c r="EU408" i="1" s="1"/>
  <c r="ET408" i="1" a="1"/>
  <c r="ET408" i="1" s="1"/>
  <c r="ES408" i="1" a="1"/>
  <c r="ES408" i="1" s="1"/>
  <c r="ER408" i="1" a="1"/>
  <c r="ER408" i="1" s="1"/>
  <c r="EQ408" i="1" a="1"/>
  <c r="EQ408" i="1" s="1"/>
  <c r="EP408" i="1" a="1"/>
  <c r="EP408" i="1" s="1"/>
  <c r="EO408" i="1" a="1"/>
  <c r="EO408" i="1" s="1"/>
  <c r="EN408" i="1" a="1"/>
  <c r="EN408" i="1" s="1"/>
  <c r="EM408" i="1" a="1"/>
  <c r="EM408" i="1" s="1"/>
  <c r="EL408" i="1" a="1"/>
  <c r="EL408" i="1" s="1"/>
  <c r="EK408" i="1" a="1"/>
  <c r="EK408" i="1" s="1"/>
  <c r="EJ408" i="1" a="1"/>
  <c r="EJ408" i="1" s="1"/>
  <c r="EI408" i="1" a="1"/>
  <c r="EI408" i="1" s="1"/>
  <c r="EE408" i="1" a="1"/>
  <c r="EE408" i="1" s="1"/>
  <c r="ED408" i="1" a="1"/>
  <c r="ED408" i="1" s="1"/>
  <c r="EC408" i="1" a="1"/>
  <c r="EC408" i="1" s="1"/>
  <c r="EB408" i="1" a="1"/>
  <c r="EB408" i="1" s="1"/>
  <c r="DV408" i="1" a="1"/>
  <c r="DV408" i="1" s="1"/>
  <c r="DU408" i="1" a="1"/>
  <c r="DU408" i="1" s="1"/>
  <c r="DT408" i="1" a="1"/>
  <c r="DT408" i="1" s="1"/>
  <c r="DR408" i="1" a="1"/>
  <c r="DR408" i="1" s="1"/>
  <c r="DQ408" i="1" a="1"/>
  <c r="DQ408" i="1" s="1"/>
  <c r="DP408" i="1" a="1"/>
  <c r="DP408" i="1" s="1"/>
  <c r="DO408" i="1" a="1"/>
  <c r="DO408" i="1" s="1"/>
  <c r="DN408" i="1" a="1"/>
  <c r="DN408" i="1" s="1"/>
  <c r="DL408" i="1" a="1"/>
  <c r="DL408" i="1" s="1"/>
  <c r="DI408" i="1" a="1"/>
  <c r="DI408" i="1" s="1"/>
  <c r="DH408" i="1" a="1"/>
  <c r="DH408" i="1" s="1"/>
  <c r="DE408" i="1" a="1"/>
  <c r="DE408" i="1" s="1"/>
  <c r="DC408" i="1" a="1"/>
  <c r="DC408" i="1" s="1"/>
  <c r="DB408" i="1" a="1"/>
  <c r="DB408" i="1" s="1"/>
  <c r="DA408" i="1" a="1"/>
  <c r="DA408" i="1" s="1"/>
  <c r="CQ408" i="1" a="1"/>
  <c r="CQ408" i="1" s="1"/>
  <c r="GL408" i="1" s="1"/>
  <c r="BL408" i="1" a="1"/>
  <c r="BL408" i="1" s="1"/>
  <c r="BK408" i="1" a="1"/>
  <c r="BK408" i="1" s="1"/>
  <c r="BJ408" i="1" a="1"/>
  <c r="BJ408" i="1" s="1"/>
  <c r="BI408" i="1" a="1"/>
  <c r="BI408" i="1" s="1"/>
  <c r="BH408" i="1" a="1"/>
  <c r="BH408" i="1" s="1"/>
  <c r="BG408" i="1" a="1"/>
  <c r="BG408" i="1" s="1"/>
  <c r="BF408" i="1" a="1"/>
  <c r="BF408" i="1" s="1"/>
  <c r="BE408" i="1" a="1"/>
  <c r="BE408" i="1" s="1"/>
  <c r="BD408" i="1" a="1"/>
  <c r="BD408" i="1" s="1"/>
  <c r="BC408" i="1" a="1"/>
  <c r="BC408" i="1" s="1"/>
  <c r="BB408" i="1" a="1"/>
  <c r="BB408" i="1" s="1"/>
  <c r="BA408" i="1" a="1"/>
  <c r="BA408" i="1" s="1"/>
  <c r="AZ408" i="1" a="1"/>
  <c r="AZ408" i="1" s="1"/>
  <c r="AY408" i="1" a="1"/>
  <c r="AY408" i="1" s="1"/>
  <c r="AX408" i="1" a="1"/>
  <c r="AX408" i="1" s="1"/>
  <c r="AW408" i="1" a="1"/>
  <c r="AW408" i="1" s="1"/>
  <c r="AV408" i="1" a="1"/>
  <c r="AV408" i="1" s="1"/>
  <c r="AU408" i="1" a="1"/>
  <c r="AU408" i="1" s="1"/>
  <c r="AT408" i="1" a="1"/>
  <c r="AT408" i="1" s="1"/>
  <c r="AS408" i="1" a="1"/>
  <c r="AS408" i="1" s="1"/>
  <c r="AR408" i="1" a="1"/>
  <c r="AR408" i="1" s="1"/>
  <c r="AQ408" i="1" a="1"/>
  <c r="AQ408" i="1" s="1"/>
  <c r="AP408" i="1" a="1"/>
  <c r="AP408" i="1" s="1"/>
  <c r="AO408" i="1" a="1"/>
  <c r="AO408" i="1" s="1"/>
  <c r="AN408" i="1" a="1"/>
  <c r="AN408" i="1" s="1"/>
  <c r="EG408" i="1"/>
  <c r="AJ408" i="1" a="1"/>
  <c r="AJ408" i="1" s="1"/>
  <c r="AI408" i="1" a="1"/>
  <c r="AI408" i="1" s="1"/>
  <c r="AH408" i="1" a="1"/>
  <c r="AH408" i="1" s="1"/>
  <c r="AG408" i="1" a="1"/>
  <c r="AG408" i="1" s="1"/>
  <c r="AA408" i="1" a="1"/>
  <c r="AA408" i="1" s="1"/>
  <c r="Z408" i="1" a="1"/>
  <c r="Z408" i="1" s="1"/>
  <c r="Y408" i="1" a="1"/>
  <c r="Y408" i="1" s="1"/>
  <c r="X408" i="1" a="1"/>
  <c r="X408" i="1" s="1"/>
  <c r="W408" i="1" a="1"/>
  <c r="W408" i="1" s="1"/>
  <c r="V408" i="1" a="1"/>
  <c r="V408" i="1" s="1"/>
  <c r="U408" i="1" a="1"/>
  <c r="U408" i="1" s="1"/>
  <c r="T408" i="1" a="1"/>
  <c r="T408" i="1" s="1"/>
  <c r="S408" i="1" a="1"/>
  <c r="S408" i="1" s="1"/>
  <c r="R408" i="1" a="1"/>
  <c r="R408" i="1" s="1"/>
  <c r="Q408" i="1" a="1"/>
  <c r="Q408" i="1" s="1"/>
  <c r="M408" i="1" a="1"/>
  <c r="M408" i="1" s="1"/>
  <c r="L408" i="1" a="1"/>
  <c r="L408" i="1" s="1"/>
  <c r="DG408" i="1" s="1"/>
  <c r="K408" i="1"/>
  <c r="DF408" i="1" s="1"/>
  <c r="J408" i="1" a="1"/>
  <c r="J408" i="1" s="1"/>
  <c r="I408" i="1" a="1"/>
  <c r="I408" i="1" s="1"/>
  <c r="H408" i="1" a="1"/>
  <c r="H408" i="1" s="1"/>
  <c r="G408" i="1"/>
  <c r="F408" i="1" a="1"/>
  <c r="F408" i="1" s="1"/>
  <c r="E408" i="1" a="1"/>
  <c r="E408" i="1" s="1"/>
  <c r="C408" i="1" a="1"/>
  <c r="C408" i="1" s="1"/>
  <c r="AK408" i="1" s="1"/>
  <c r="B408" i="1" a="1"/>
  <c r="B408" i="1" s="1"/>
  <c r="HC407" i="1" a="1"/>
  <c r="HC407" i="1" s="1"/>
  <c r="HD407" i="1" s="1"/>
  <c r="HB407" i="1" a="1"/>
  <c r="HB407" i="1" s="1"/>
  <c r="HA407" i="1" a="1"/>
  <c r="HA407" i="1" s="1"/>
  <c r="GX407" i="1" a="1"/>
  <c r="GX407" i="1" s="1"/>
  <c r="GW407" i="1" a="1"/>
  <c r="GW407" i="1" s="1"/>
  <c r="GV407" i="1" a="1"/>
  <c r="GV407" i="1" s="1"/>
  <c r="FG407" i="1" a="1"/>
  <c r="FG407" i="1" s="1"/>
  <c r="FF407" i="1" a="1"/>
  <c r="FF407" i="1" s="1"/>
  <c r="FE407" i="1" a="1"/>
  <c r="FE407" i="1" s="1"/>
  <c r="FD407" i="1" a="1"/>
  <c r="FD407" i="1" s="1"/>
  <c r="FC407" i="1" a="1"/>
  <c r="FC407" i="1" s="1"/>
  <c r="FB407" i="1" a="1"/>
  <c r="FB407" i="1" s="1"/>
  <c r="FA407" i="1" a="1"/>
  <c r="FA407" i="1" s="1"/>
  <c r="EZ407" i="1" a="1"/>
  <c r="EZ407" i="1" s="1"/>
  <c r="EY407" i="1" a="1"/>
  <c r="EY407" i="1" s="1"/>
  <c r="EX407" i="1" a="1"/>
  <c r="EX407" i="1" s="1"/>
  <c r="EW407" i="1" a="1"/>
  <c r="EW407" i="1" s="1"/>
  <c r="EV407" i="1" a="1"/>
  <c r="EV407" i="1" s="1"/>
  <c r="EU407" i="1" a="1"/>
  <c r="EU407" i="1" s="1"/>
  <c r="ET407" i="1" a="1"/>
  <c r="ET407" i="1" s="1"/>
  <c r="ES407" i="1" a="1"/>
  <c r="ES407" i="1" s="1"/>
  <c r="ER407" i="1" a="1"/>
  <c r="ER407" i="1" s="1"/>
  <c r="EQ407" i="1" a="1"/>
  <c r="EQ407" i="1" s="1"/>
  <c r="EP407" i="1" a="1"/>
  <c r="EP407" i="1" s="1"/>
  <c r="EO407" i="1" a="1"/>
  <c r="EO407" i="1" s="1"/>
  <c r="EN407" i="1" a="1"/>
  <c r="EN407" i="1" s="1"/>
  <c r="EM407" i="1" a="1"/>
  <c r="EM407" i="1" s="1"/>
  <c r="EL407" i="1" a="1"/>
  <c r="EL407" i="1" s="1"/>
  <c r="EK407" i="1" a="1"/>
  <c r="EK407" i="1" s="1"/>
  <c r="EJ407" i="1" a="1"/>
  <c r="EJ407" i="1" s="1"/>
  <c r="EI407" i="1" a="1"/>
  <c r="EI407" i="1" s="1"/>
  <c r="EE407" i="1" a="1"/>
  <c r="EE407" i="1" s="1"/>
  <c r="ED407" i="1" a="1"/>
  <c r="ED407" i="1" s="1"/>
  <c r="EC407" i="1" a="1"/>
  <c r="EC407" i="1" s="1"/>
  <c r="EB407" i="1" a="1"/>
  <c r="EB407" i="1" s="1"/>
  <c r="DV407" i="1" a="1"/>
  <c r="DV407" i="1" s="1"/>
  <c r="DU407" i="1" a="1"/>
  <c r="DU407" i="1" s="1"/>
  <c r="DT407" i="1" a="1"/>
  <c r="DT407" i="1" s="1"/>
  <c r="DR407" i="1" a="1"/>
  <c r="DR407" i="1" s="1"/>
  <c r="DQ407" i="1" a="1"/>
  <c r="DQ407" i="1" s="1"/>
  <c r="DP407" i="1" a="1"/>
  <c r="DP407" i="1" s="1"/>
  <c r="DO407" i="1" a="1"/>
  <c r="DO407" i="1" s="1"/>
  <c r="DN407" i="1" a="1"/>
  <c r="DN407" i="1" s="1"/>
  <c r="DL407" i="1" a="1"/>
  <c r="DL407" i="1" s="1"/>
  <c r="DI407" i="1" a="1"/>
  <c r="DI407" i="1" s="1"/>
  <c r="DH407" i="1" a="1"/>
  <c r="DH407" i="1" s="1"/>
  <c r="DE407" i="1" a="1"/>
  <c r="DE407" i="1" s="1"/>
  <c r="DC407" i="1" a="1"/>
  <c r="DC407" i="1" s="1"/>
  <c r="DB407" i="1" a="1"/>
  <c r="DB407" i="1" s="1"/>
  <c r="DA407" i="1" a="1"/>
  <c r="DA407" i="1" s="1"/>
  <c r="CQ407" i="1" a="1"/>
  <c r="CQ407" i="1" s="1"/>
  <c r="GL407" i="1" s="1"/>
  <c r="BL407" i="1" a="1"/>
  <c r="BL407" i="1" s="1"/>
  <c r="BK407" i="1" a="1"/>
  <c r="BK407" i="1" s="1"/>
  <c r="BJ407" i="1" a="1"/>
  <c r="BJ407" i="1" s="1"/>
  <c r="BI407" i="1" a="1"/>
  <c r="BI407" i="1" s="1"/>
  <c r="BH407" i="1" a="1"/>
  <c r="BH407" i="1" s="1"/>
  <c r="BG407" i="1" a="1"/>
  <c r="BG407" i="1" s="1"/>
  <c r="BF407" i="1" a="1"/>
  <c r="BF407" i="1" s="1"/>
  <c r="BE407" i="1" a="1"/>
  <c r="BE407" i="1" s="1"/>
  <c r="BD407" i="1" a="1"/>
  <c r="BD407" i="1" s="1"/>
  <c r="BC407" i="1" a="1"/>
  <c r="BC407" i="1" s="1"/>
  <c r="BB407" i="1" a="1"/>
  <c r="BB407" i="1" s="1"/>
  <c r="BA407" i="1" a="1"/>
  <c r="BA407" i="1" s="1"/>
  <c r="AZ407" i="1" a="1"/>
  <c r="AZ407" i="1" s="1"/>
  <c r="AY407" i="1" a="1"/>
  <c r="AY407" i="1" s="1"/>
  <c r="AX407" i="1" a="1"/>
  <c r="AX407" i="1" s="1"/>
  <c r="AW407" i="1" a="1"/>
  <c r="AW407" i="1" s="1"/>
  <c r="AV407" i="1" a="1"/>
  <c r="AV407" i="1" s="1"/>
  <c r="AU407" i="1" a="1"/>
  <c r="AU407" i="1" s="1"/>
  <c r="AT407" i="1" a="1"/>
  <c r="AT407" i="1" s="1"/>
  <c r="AS407" i="1" a="1"/>
  <c r="AS407" i="1" s="1"/>
  <c r="AR407" i="1" a="1"/>
  <c r="AR407" i="1" s="1"/>
  <c r="AQ407" i="1" a="1"/>
  <c r="AQ407" i="1" s="1"/>
  <c r="AP407" i="1" a="1"/>
  <c r="AP407" i="1" s="1"/>
  <c r="AO407" i="1" a="1"/>
  <c r="AO407" i="1" s="1"/>
  <c r="AN407" i="1" a="1"/>
  <c r="AN407" i="1" s="1"/>
  <c r="EG407" i="1"/>
  <c r="AJ407" i="1" a="1"/>
  <c r="AJ407" i="1" s="1"/>
  <c r="AI407" i="1" a="1"/>
  <c r="AI407" i="1" s="1"/>
  <c r="AH407" i="1" a="1"/>
  <c r="AH407" i="1" s="1"/>
  <c r="AG407" i="1" a="1"/>
  <c r="AG407" i="1" s="1"/>
  <c r="AA407" i="1" a="1"/>
  <c r="AA407" i="1" s="1"/>
  <c r="Z407" i="1" a="1"/>
  <c r="Z407" i="1" s="1"/>
  <c r="Y407" i="1" a="1"/>
  <c r="Y407" i="1" s="1"/>
  <c r="X407" i="1" a="1"/>
  <c r="X407" i="1" s="1"/>
  <c r="W407" i="1" a="1"/>
  <c r="W407" i="1" s="1"/>
  <c r="V407" i="1" a="1"/>
  <c r="V407" i="1" s="1"/>
  <c r="U407" i="1" a="1"/>
  <c r="U407" i="1" s="1"/>
  <c r="T407" i="1" a="1"/>
  <c r="T407" i="1" s="1"/>
  <c r="S407" i="1" a="1"/>
  <c r="S407" i="1" s="1"/>
  <c r="R407" i="1" a="1"/>
  <c r="R407" i="1" s="1"/>
  <c r="Q407" i="1" a="1"/>
  <c r="Q407" i="1" s="1"/>
  <c r="M407" i="1" a="1"/>
  <c r="M407" i="1" s="1"/>
  <c r="L407" i="1" a="1"/>
  <c r="L407" i="1" s="1"/>
  <c r="DG407" i="1" s="1"/>
  <c r="K407" i="1"/>
  <c r="DF407" i="1" s="1"/>
  <c r="J407" i="1" a="1"/>
  <c r="J407" i="1" s="1"/>
  <c r="I407" i="1" a="1"/>
  <c r="I407" i="1" s="1"/>
  <c r="H407" i="1" a="1"/>
  <c r="H407" i="1" s="1"/>
  <c r="G407" i="1"/>
  <c r="F407" i="1" a="1"/>
  <c r="F407" i="1" s="1"/>
  <c r="E407" i="1" a="1"/>
  <c r="E407" i="1" s="1"/>
  <c r="C407" i="1" a="1"/>
  <c r="C407" i="1" s="1"/>
  <c r="B407" i="1" a="1"/>
  <c r="B407" i="1" s="1"/>
  <c r="HC406" i="1" a="1"/>
  <c r="HC406" i="1" s="1"/>
  <c r="HD406" i="1" s="1"/>
  <c r="HB406" i="1" a="1"/>
  <c r="HB406" i="1" s="1"/>
  <c r="HA406" i="1" a="1"/>
  <c r="HA406" i="1" s="1"/>
  <c r="GX406" i="1" a="1"/>
  <c r="GX406" i="1" s="1"/>
  <c r="GW406" i="1" a="1"/>
  <c r="GW406" i="1" s="1"/>
  <c r="GV406" i="1" a="1"/>
  <c r="GV406" i="1" s="1"/>
  <c r="FG406" i="1" a="1"/>
  <c r="FG406" i="1" s="1"/>
  <c r="FF406" i="1" a="1"/>
  <c r="FF406" i="1" s="1"/>
  <c r="FE406" i="1" a="1"/>
  <c r="FE406" i="1" s="1"/>
  <c r="FD406" i="1" a="1"/>
  <c r="FD406" i="1" s="1"/>
  <c r="FC406" i="1" a="1"/>
  <c r="FC406" i="1" s="1"/>
  <c r="FB406" i="1" a="1"/>
  <c r="FB406" i="1" s="1"/>
  <c r="FA406" i="1" a="1"/>
  <c r="FA406" i="1" s="1"/>
  <c r="EZ406" i="1" a="1"/>
  <c r="EZ406" i="1" s="1"/>
  <c r="EY406" i="1" a="1"/>
  <c r="EY406" i="1" s="1"/>
  <c r="EX406" i="1" a="1"/>
  <c r="EX406" i="1" s="1"/>
  <c r="EW406" i="1" a="1"/>
  <c r="EW406" i="1" s="1"/>
  <c r="EV406" i="1" a="1"/>
  <c r="EV406" i="1" s="1"/>
  <c r="EU406" i="1" a="1"/>
  <c r="EU406" i="1" s="1"/>
  <c r="ET406" i="1" a="1"/>
  <c r="ET406" i="1" s="1"/>
  <c r="ES406" i="1" a="1"/>
  <c r="ES406" i="1" s="1"/>
  <c r="ER406" i="1" a="1"/>
  <c r="ER406" i="1" s="1"/>
  <c r="EQ406" i="1" a="1"/>
  <c r="EQ406" i="1" s="1"/>
  <c r="EP406" i="1" a="1"/>
  <c r="EP406" i="1" s="1"/>
  <c r="EO406" i="1" a="1"/>
  <c r="EO406" i="1" s="1"/>
  <c r="EN406" i="1" a="1"/>
  <c r="EN406" i="1" s="1"/>
  <c r="EM406" i="1" a="1"/>
  <c r="EM406" i="1" s="1"/>
  <c r="EL406" i="1" a="1"/>
  <c r="EL406" i="1" s="1"/>
  <c r="EK406" i="1" a="1"/>
  <c r="EK406" i="1" s="1"/>
  <c r="EJ406" i="1" a="1"/>
  <c r="EJ406" i="1" s="1"/>
  <c r="EI406" i="1" a="1"/>
  <c r="EI406" i="1" s="1"/>
  <c r="EE406" i="1" a="1"/>
  <c r="EE406" i="1" s="1"/>
  <c r="ED406" i="1" a="1"/>
  <c r="ED406" i="1" s="1"/>
  <c r="EC406" i="1" a="1"/>
  <c r="EC406" i="1" s="1"/>
  <c r="EB406" i="1" a="1"/>
  <c r="EB406" i="1" s="1"/>
  <c r="DV406" i="1" a="1"/>
  <c r="DV406" i="1" s="1"/>
  <c r="DU406" i="1" a="1"/>
  <c r="DU406" i="1" s="1"/>
  <c r="DT406" i="1" a="1"/>
  <c r="DT406" i="1" s="1"/>
  <c r="DR406" i="1" a="1"/>
  <c r="DR406" i="1" s="1"/>
  <c r="DQ406" i="1" a="1"/>
  <c r="DQ406" i="1" s="1"/>
  <c r="DP406" i="1" a="1"/>
  <c r="DP406" i="1" s="1"/>
  <c r="DO406" i="1" a="1"/>
  <c r="DO406" i="1" s="1"/>
  <c r="DN406" i="1" a="1"/>
  <c r="DN406" i="1" s="1"/>
  <c r="DL406" i="1" a="1"/>
  <c r="DL406" i="1" s="1"/>
  <c r="DI406" i="1" a="1"/>
  <c r="DI406" i="1" s="1"/>
  <c r="DH406" i="1" a="1"/>
  <c r="DH406" i="1" s="1"/>
  <c r="DE406" i="1" a="1"/>
  <c r="DE406" i="1" s="1"/>
  <c r="DC406" i="1" a="1"/>
  <c r="DC406" i="1" s="1"/>
  <c r="DB406" i="1" a="1"/>
  <c r="DB406" i="1" s="1"/>
  <c r="DA406" i="1" a="1"/>
  <c r="DA406" i="1" s="1"/>
  <c r="CQ406" i="1" a="1"/>
  <c r="CQ406" i="1" s="1"/>
  <c r="GL406" i="1" s="1"/>
  <c r="BL406" i="1" a="1"/>
  <c r="BL406" i="1" s="1"/>
  <c r="BK406" i="1" a="1"/>
  <c r="BK406" i="1" s="1"/>
  <c r="BJ406" i="1" a="1"/>
  <c r="BJ406" i="1" s="1"/>
  <c r="BI406" i="1" a="1"/>
  <c r="BI406" i="1" s="1"/>
  <c r="BH406" i="1" a="1"/>
  <c r="BH406" i="1" s="1"/>
  <c r="BG406" i="1" a="1"/>
  <c r="BG406" i="1" s="1"/>
  <c r="BF406" i="1" a="1"/>
  <c r="BF406" i="1" s="1"/>
  <c r="BE406" i="1" a="1"/>
  <c r="BE406" i="1" s="1"/>
  <c r="BD406" i="1" a="1"/>
  <c r="BD406" i="1" s="1"/>
  <c r="BC406" i="1" a="1"/>
  <c r="BC406" i="1" s="1"/>
  <c r="BB406" i="1" a="1"/>
  <c r="BB406" i="1" s="1"/>
  <c r="BA406" i="1" a="1"/>
  <c r="BA406" i="1" s="1"/>
  <c r="AZ406" i="1" a="1"/>
  <c r="AZ406" i="1" s="1"/>
  <c r="AY406" i="1" a="1"/>
  <c r="AY406" i="1" s="1"/>
  <c r="AX406" i="1" a="1"/>
  <c r="AX406" i="1" s="1"/>
  <c r="AW406" i="1" a="1"/>
  <c r="AW406" i="1" s="1"/>
  <c r="AV406" i="1" a="1"/>
  <c r="AV406" i="1" s="1"/>
  <c r="AU406" i="1" a="1"/>
  <c r="AU406" i="1" s="1"/>
  <c r="AT406" i="1" a="1"/>
  <c r="AT406" i="1" s="1"/>
  <c r="AS406" i="1" a="1"/>
  <c r="AS406" i="1" s="1"/>
  <c r="AR406" i="1" a="1"/>
  <c r="AR406" i="1" s="1"/>
  <c r="AQ406" i="1" a="1"/>
  <c r="AQ406" i="1" s="1"/>
  <c r="AP406" i="1" a="1"/>
  <c r="AP406" i="1" s="1"/>
  <c r="AO406" i="1" a="1"/>
  <c r="AO406" i="1" s="1"/>
  <c r="AN406" i="1" a="1"/>
  <c r="AN406" i="1" s="1"/>
  <c r="EG406" i="1"/>
  <c r="AJ406" i="1" a="1"/>
  <c r="AJ406" i="1" s="1"/>
  <c r="AI406" i="1" a="1"/>
  <c r="AI406" i="1" s="1"/>
  <c r="AH406" i="1" a="1"/>
  <c r="AH406" i="1" s="1"/>
  <c r="AG406" i="1" a="1"/>
  <c r="AG406" i="1" s="1"/>
  <c r="AA406" i="1" a="1"/>
  <c r="AA406" i="1" s="1"/>
  <c r="Z406" i="1" a="1"/>
  <c r="Z406" i="1" s="1"/>
  <c r="Y406" i="1" a="1"/>
  <c r="Y406" i="1" s="1"/>
  <c r="X406" i="1" a="1"/>
  <c r="X406" i="1" s="1"/>
  <c r="W406" i="1" a="1"/>
  <c r="W406" i="1" s="1"/>
  <c r="V406" i="1" a="1"/>
  <c r="V406" i="1" s="1"/>
  <c r="U406" i="1" a="1"/>
  <c r="U406" i="1" s="1"/>
  <c r="T406" i="1" a="1"/>
  <c r="T406" i="1" s="1"/>
  <c r="S406" i="1" a="1"/>
  <c r="S406" i="1" s="1"/>
  <c r="R406" i="1" a="1"/>
  <c r="R406" i="1" s="1"/>
  <c r="Q406" i="1" a="1"/>
  <c r="Q406" i="1" s="1"/>
  <c r="M406" i="1" a="1"/>
  <c r="M406" i="1" s="1"/>
  <c r="L406" i="1" a="1"/>
  <c r="L406" i="1" s="1"/>
  <c r="DG406" i="1" s="1"/>
  <c r="K406" i="1"/>
  <c r="DF406" i="1" s="1"/>
  <c r="J406" i="1" a="1"/>
  <c r="J406" i="1" s="1"/>
  <c r="I406" i="1" a="1"/>
  <c r="I406" i="1" s="1"/>
  <c r="H406" i="1" a="1"/>
  <c r="H406" i="1" s="1"/>
  <c r="G406" i="1"/>
  <c r="F406" i="1" a="1"/>
  <c r="F406" i="1" s="1"/>
  <c r="E406" i="1" a="1"/>
  <c r="E406" i="1" s="1"/>
  <c r="C406" i="1" a="1"/>
  <c r="C406" i="1" s="1"/>
  <c r="EF406" i="1" s="1"/>
  <c r="B406" i="1" a="1"/>
  <c r="B406" i="1" s="1"/>
  <c r="HC405" i="1" a="1"/>
  <c r="HC405" i="1" s="1"/>
  <c r="HD405" i="1" s="1"/>
  <c r="HB405" i="1" a="1"/>
  <c r="HB405" i="1" s="1"/>
  <c r="HA405" i="1" a="1"/>
  <c r="HA405" i="1" s="1"/>
  <c r="GX405" i="1" a="1"/>
  <c r="GX405" i="1" s="1"/>
  <c r="GW405" i="1" a="1"/>
  <c r="GW405" i="1" s="1"/>
  <c r="GV405" i="1" a="1"/>
  <c r="GV405" i="1" s="1"/>
  <c r="FG405" i="1" a="1"/>
  <c r="FG405" i="1" s="1"/>
  <c r="FF405" i="1" a="1"/>
  <c r="FF405" i="1" s="1"/>
  <c r="FE405" i="1" a="1"/>
  <c r="FE405" i="1" s="1"/>
  <c r="FD405" i="1" a="1"/>
  <c r="FD405" i="1" s="1"/>
  <c r="FC405" i="1" a="1"/>
  <c r="FC405" i="1" s="1"/>
  <c r="FB405" i="1" a="1"/>
  <c r="FB405" i="1" s="1"/>
  <c r="FA405" i="1" a="1"/>
  <c r="FA405" i="1" s="1"/>
  <c r="EZ405" i="1" a="1"/>
  <c r="EZ405" i="1" s="1"/>
  <c r="EY405" i="1" a="1"/>
  <c r="EY405" i="1" s="1"/>
  <c r="EX405" i="1" a="1"/>
  <c r="EX405" i="1" s="1"/>
  <c r="EW405" i="1" a="1"/>
  <c r="EW405" i="1" s="1"/>
  <c r="EV405" i="1" a="1"/>
  <c r="EV405" i="1" s="1"/>
  <c r="EU405" i="1" a="1"/>
  <c r="EU405" i="1" s="1"/>
  <c r="ET405" i="1" a="1"/>
  <c r="ET405" i="1" s="1"/>
  <c r="ES405" i="1" a="1"/>
  <c r="ES405" i="1" s="1"/>
  <c r="ER405" i="1" a="1"/>
  <c r="ER405" i="1" s="1"/>
  <c r="EQ405" i="1" a="1"/>
  <c r="EQ405" i="1" s="1"/>
  <c r="EP405" i="1" a="1"/>
  <c r="EP405" i="1" s="1"/>
  <c r="EO405" i="1" a="1"/>
  <c r="EO405" i="1" s="1"/>
  <c r="EN405" i="1" a="1"/>
  <c r="EN405" i="1" s="1"/>
  <c r="EM405" i="1" a="1"/>
  <c r="EM405" i="1" s="1"/>
  <c r="EL405" i="1" a="1"/>
  <c r="EL405" i="1" s="1"/>
  <c r="EK405" i="1" a="1"/>
  <c r="EK405" i="1" s="1"/>
  <c r="EJ405" i="1" a="1"/>
  <c r="EJ405" i="1" s="1"/>
  <c r="EI405" i="1" a="1"/>
  <c r="EI405" i="1" s="1"/>
  <c r="EE405" i="1" a="1"/>
  <c r="EE405" i="1" s="1"/>
  <c r="ED405" i="1" a="1"/>
  <c r="ED405" i="1" s="1"/>
  <c r="EC405" i="1" a="1"/>
  <c r="EC405" i="1" s="1"/>
  <c r="EB405" i="1" a="1"/>
  <c r="EB405" i="1" s="1"/>
  <c r="DV405" i="1" a="1"/>
  <c r="DV405" i="1" s="1"/>
  <c r="DU405" i="1" a="1"/>
  <c r="DU405" i="1" s="1"/>
  <c r="DT405" i="1" a="1"/>
  <c r="DT405" i="1" s="1"/>
  <c r="DR405" i="1" a="1"/>
  <c r="DR405" i="1" s="1"/>
  <c r="DQ405" i="1" a="1"/>
  <c r="DQ405" i="1" s="1"/>
  <c r="DP405" i="1" a="1"/>
  <c r="DP405" i="1" s="1"/>
  <c r="DO405" i="1" a="1"/>
  <c r="DO405" i="1" s="1"/>
  <c r="DN405" i="1" a="1"/>
  <c r="DN405" i="1" s="1"/>
  <c r="DL405" i="1" a="1"/>
  <c r="DL405" i="1" s="1"/>
  <c r="DI405" i="1" a="1"/>
  <c r="DI405" i="1" s="1"/>
  <c r="DH405" i="1" a="1"/>
  <c r="DH405" i="1" s="1"/>
  <c r="DE405" i="1" a="1"/>
  <c r="DE405" i="1" s="1"/>
  <c r="DC405" i="1" a="1"/>
  <c r="DC405" i="1" s="1"/>
  <c r="DB405" i="1" a="1"/>
  <c r="DB405" i="1" s="1"/>
  <c r="DA405" i="1" a="1"/>
  <c r="DA405" i="1" s="1"/>
  <c r="CQ405" i="1" a="1"/>
  <c r="CQ405" i="1" s="1"/>
  <c r="GL405" i="1" s="1"/>
  <c r="BL405" i="1" a="1"/>
  <c r="BL405" i="1" s="1"/>
  <c r="BK405" i="1" a="1"/>
  <c r="BK405" i="1" s="1"/>
  <c r="BJ405" i="1" a="1"/>
  <c r="BJ405" i="1" s="1"/>
  <c r="BI405" i="1" a="1"/>
  <c r="BI405" i="1" s="1"/>
  <c r="BH405" i="1" a="1"/>
  <c r="BH405" i="1" s="1"/>
  <c r="BG405" i="1" a="1"/>
  <c r="BG405" i="1" s="1"/>
  <c r="BF405" i="1" a="1"/>
  <c r="BF405" i="1" s="1"/>
  <c r="BE405" i="1" a="1"/>
  <c r="BE405" i="1" s="1"/>
  <c r="BD405" i="1" a="1"/>
  <c r="BD405" i="1" s="1"/>
  <c r="BC405" i="1" a="1"/>
  <c r="BC405" i="1" s="1"/>
  <c r="BB405" i="1" a="1"/>
  <c r="BB405" i="1" s="1"/>
  <c r="BA405" i="1" a="1"/>
  <c r="BA405" i="1" s="1"/>
  <c r="AZ405" i="1" a="1"/>
  <c r="AZ405" i="1" s="1"/>
  <c r="AY405" i="1" a="1"/>
  <c r="AY405" i="1" s="1"/>
  <c r="AX405" i="1" a="1"/>
  <c r="AX405" i="1" s="1"/>
  <c r="AW405" i="1" a="1"/>
  <c r="AW405" i="1" s="1"/>
  <c r="AV405" i="1" a="1"/>
  <c r="AV405" i="1" s="1"/>
  <c r="AU405" i="1" a="1"/>
  <c r="AU405" i="1" s="1"/>
  <c r="AT405" i="1" a="1"/>
  <c r="AT405" i="1" s="1"/>
  <c r="AS405" i="1" a="1"/>
  <c r="AS405" i="1" s="1"/>
  <c r="AR405" i="1" a="1"/>
  <c r="AR405" i="1" s="1"/>
  <c r="AQ405" i="1" a="1"/>
  <c r="AQ405" i="1" s="1"/>
  <c r="AP405" i="1" a="1"/>
  <c r="AP405" i="1" s="1"/>
  <c r="AO405" i="1" a="1"/>
  <c r="AO405" i="1" s="1"/>
  <c r="AN405" i="1" a="1"/>
  <c r="AN405" i="1" s="1"/>
  <c r="EG405" i="1"/>
  <c r="AJ405" i="1" a="1"/>
  <c r="AJ405" i="1" s="1"/>
  <c r="AI405" i="1" a="1"/>
  <c r="AI405" i="1" s="1"/>
  <c r="AH405" i="1" a="1"/>
  <c r="AH405" i="1" s="1"/>
  <c r="AG405" i="1" a="1"/>
  <c r="AG405" i="1" s="1"/>
  <c r="AA405" i="1" a="1"/>
  <c r="AA405" i="1" s="1"/>
  <c r="Z405" i="1" a="1"/>
  <c r="Z405" i="1" s="1"/>
  <c r="Y405" i="1" a="1"/>
  <c r="Y405" i="1" s="1"/>
  <c r="X405" i="1" a="1"/>
  <c r="X405" i="1" s="1"/>
  <c r="W405" i="1" a="1"/>
  <c r="W405" i="1" s="1"/>
  <c r="V405" i="1" a="1"/>
  <c r="V405" i="1" s="1"/>
  <c r="U405" i="1" a="1"/>
  <c r="U405" i="1" s="1"/>
  <c r="T405" i="1" a="1"/>
  <c r="T405" i="1" s="1"/>
  <c r="S405" i="1" a="1"/>
  <c r="S405" i="1" s="1"/>
  <c r="R405" i="1" a="1"/>
  <c r="R405" i="1" s="1"/>
  <c r="Q405" i="1" a="1"/>
  <c r="Q405" i="1" s="1"/>
  <c r="M405" i="1" a="1"/>
  <c r="M405" i="1" s="1"/>
  <c r="L405" i="1" a="1"/>
  <c r="L405" i="1" s="1"/>
  <c r="DG405" i="1" s="1"/>
  <c r="K405" i="1"/>
  <c r="DF405" i="1" s="1"/>
  <c r="J405" i="1" a="1"/>
  <c r="J405" i="1" s="1"/>
  <c r="I405" i="1" a="1"/>
  <c r="I405" i="1" s="1"/>
  <c r="H405" i="1" a="1"/>
  <c r="H405" i="1" s="1"/>
  <c r="G405" i="1"/>
  <c r="F405" i="1" a="1"/>
  <c r="F405" i="1" s="1"/>
  <c r="E405" i="1" a="1"/>
  <c r="E405" i="1" s="1"/>
  <c r="C405" i="1" a="1"/>
  <c r="C405" i="1" s="1"/>
  <c r="EF405" i="1" s="1"/>
  <c r="B405" i="1" a="1"/>
  <c r="B405" i="1" s="1"/>
  <c r="HC404" i="1" a="1"/>
  <c r="HC404" i="1" s="1"/>
  <c r="HD404" i="1" s="1"/>
  <c r="HB404" i="1" a="1"/>
  <c r="HB404" i="1" s="1"/>
  <c r="HA404" i="1" a="1"/>
  <c r="HA404" i="1" s="1"/>
  <c r="GX404" i="1" a="1"/>
  <c r="GX404" i="1" s="1"/>
  <c r="GW404" i="1" a="1"/>
  <c r="GW404" i="1" s="1"/>
  <c r="GV404" i="1" a="1"/>
  <c r="GV404" i="1" s="1"/>
  <c r="FG404" i="1" a="1"/>
  <c r="FG404" i="1" s="1"/>
  <c r="FF404" i="1" a="1"/>
  <c r="FF404" i="1" s="1"/>
  <c r="FE404" i="1" a="1"/>
  <c r="FE404" i="1" s="1"/>
  <c r="FD404" i="1" a="1"/>
  <c r="FD404" i="1" s="1"/>
  <c r="FC404" i="1" a="1"/>
  <c r="FC404" i="1" s="1"/>
  <c r="FB404" i="1" a="1"/>
  <c r="FB404" i="1" s="1"/>
  <c r="FA404" i="1" a="1"/>
  <c r="FA404" i="1" s="1"/>
  <c r="EZ404" i="1" a="1"/>
  <c r="EZ404" i="1" s="1"/>
  <c r="EY404" i="1" a="1"/>
  <c r="EY404" i="1" s="1"/>
  <c r="EX404" i="1" a="1"/>
  <c r="EX404" i="1" s="1"/>
  <c r="EW404" i="1" a="1"/>
  <c r="EW404" i="1" s="1"/>
  <c r="EV404" i="1" a="1"/>
  <c r="EV404" i="1" s="1"/>
  <c r="EU404" i="1" a="1"/>
  <c r="EU404" i="1" s="1"/>
  <c r="ET404" i="1" a="1"/>
  <c r="ET404" i="1" s="1"/>
  <c r="ES404" i="1" a="1"/>
  <c r="ES404" i="1" s="1"/>
  <c r="ER404" i="1" a="1"/>
  <c r="ER404" i="1" s="1"/>
  <c r="EQ404" i="1" a="1"/>
  <c r="EQ404" i="1" s="1"/>
  <c r="EP404" i="1" a="1"/>
  <c r="EP404" i="1" s="1"/>
  <c r="EO404" i="1" a="1"/>
  <c r="EO404" i="1" s="1"/>
  <c r="EN404" i="1" a="1"/>
  <c r="EN404" i="1" s="1"/>
  <c r="EM404" i="1" a="1"/>
  <c r="EM404" i="1" s="1"/>
  <c r="EL404" i="1" a="1"/>
  <c r="EL404" i="1" s="1"/>
  <c r="EK404" i="1" a="1"/>
  <c r="EK404" i="1" s="1"/>
  <c r="EJ404" i="1" a="1"/>
  <c r="EJ404" i="1" s="1"/>
  <c r="EI404" i="1" a="1"/>
  <c r="EI404" i="1" s="1"/>
  <c r="EE404" i="1" a="1"/>
  <c r="EE404" i="1" s="1"/>
  <c r="ED404" i="1" a="1"/>
  <c r="ED404" i="1" s="1"/>
  <c r="EC404" i="1" a="1"/>
  <c r="EC404" i="1" s="1"/>
  <c r="EB404" i="1" a="1"/>
  <c r="EB404" i="1" s="1"/>
  <c r="DV404" i="1" a="1"/>
  <c r="DV404" i="1" s="1"/>
  <c r="DU404" i="1" a="1"/>
  <c r="DU404" i="1" s="1"/>
  <c r="DT404" i="1" a="1"/>
  <c r="DT404" i="1" s="1"/>
  <c r="DR404" i="1" a="1"/>
  <c r="DR404" i="1" s="1"/>
  <c r="DQ404" i="1" a="1"/>
  <c r="DQ404" i="1" s="1"/>
  <c r="DP404" i="1" a="1"/>
  <c r="DP404" i="1" s="1"/>
  <c r="DO404" i="1" a="1"/>
  <c r="DO404" i="1" s="1"/>
  <c r="DN404" i="1" a="1"/>
  <c r="DN404" i="1" s="1"/>
  <c r="DL404" i="1" a="1"/>
  <c r="DL404" i="1" s="1"/>
  <c r="DI404" i="1" a="1"/>
  <c r="DI404" i="1" s="1"/>
  <c r="DH404" i="1" a="1"/>
  <c r="DH404" i="1" s="1"/>
  <c r="DE404" i="1" a="1"/>
  <c r="DE404" i="1" s="1"/>
  <c r="DC404" i="1" a="1"/>
  <c r="DC404" i="1" s="1"/>
  <c r="DB404" i="1" a="1"/>
  <c r="DB404" i="1" s="1"/>
  <c r="DA404" i="1" a="1"/>
  <c r="DA404" i="1" s="1"/>
  <c r="CQ404" i="1" a="1"/>
  <c r="CQ404" i="1" s="1"/>
  <c r="GL404" i="1" s="1"/>
  <c r="BL404" i="1" a="1"/>
  <c r="BL404" i="1" s="1"/>
  <c r="BK404" i="1" a="1"/>
  <c r="BK404" i="1" s="1"/>
  <c r="BJ404" i="1" a="1"/>
  <c r="BJ404" i="1" s="1"/>
  <c r="BI404" i="1" a="1"/>
  <c r="BI404" i="1" s="1"/>
  <c r="BH404" i="1" a="1"/>
  <c r="BH404" i="1" s="1"/>
  <c r="BG404" i="1" a="1"/>
  <c r="BG404" i="1" s="1"/>
  <c r="BF404" i="1" a="1"/>
  <c r="BF404" i="1" s="1"/>
  <c r="BE404" i="1" a="1"/>
  <c r="BE404" i="1" s="1"/>
  <c r="BD404" i="1" a="1"/>
  <c r="BD404" i="1" s="1"/>
  <c r="BC404" i="1" a="1"/>
  <c r="BC404" i="1" s="1"/>
  <c r="BB404" i="1" a="1"/>
  <c r="BB404" i="1" s="1"/>
  <c r="BA404" i="1" a="1"/>
  <c r="BA404" i="1" s="1"/>
  <c r="AZ404" i="1" a="1"/>
  <c r="AZ404" i="1" s="1"/>
  <c r="AY404" i="1" a="1"/>
  <c r="AY404" i="1" s="1"/>
  <c r="AX404" i="1" a="1"/>
  <c r="AX404" i="1" s="1"/>
  <c r="AW404" i="1" a="1"/>
  <c r="AW404" i="1" s="1"/>
  <c r="AV404" i="1" a="1"/>
  <c r="AV404" i="1" s="1"/>
  <c r="AU404" i="1" a="1"/>
  <c r="AU404" i="1" s="1"/>
  <c r="AT404" i="1" a="1"/>
  <c r="AT404" i="1" s="1"/>
  <c r="AS404" i="1" a="1"/>
  <c r="AS404" i="1" s="1"/>
  <c r="AR404" i="1" a="1"/>
  <c r="AR404" i="1" s="1"/>
  <c r="AQ404" i="1" a="1"/>
  <c r="AQ404" i="1" s="1"/>
  <c r="AP404" i="1" a="1"/>
  <c r="AP404" i="1" s="1"/>
  <c r="AO404" i="1" a="1"/>
  <c r="AO404" i="1" s="1"/>
  <c r="AN404" i="1" a="1"/>
  <c r="AN404" i="1" s="1"/>
  <c r="EG404" i="1"/>
  <c r="AJ404" i="1" a="1"/>
  <c r="AJ404" i="1" s="1"/>
  <c r="AI404" i="1" a="1"/>
  <c r="AI404" i="1" s="1"/>
  <c r="AH404" i="1" a="1"/>
  <c r="AH404" i="1" s="1"/>
  <c r="AG404" i="1" a="1"/>
  <c r="AG404" i="1" s="1"/>
  <c r="AA404" i="1" a="1"/>
  <c r="AA404" i="1" s="1"/>
  <c r="Z404" i="1" a="1"/>
  <c r="Z404" i="1" s="1"/>
  <c r="Y404" i="1" a="1"/>
  <c r="Y404" i="1" s="1"/>
  <c r="X404" i="1" a="1"/>
  <c r="X404" i="1" s="1"/>
  <c r="W404" i="1" a="1"/>
  <c r="W404" i="1" s="1"/>
  <c r="V404" i="1" a="1"/>
  <c r="V404" i="1" s="1"/>
  <c r="U404" i="1" a="1"/>
  <c r="U404" i="1" s="1"/>
  <c r="T404" i="1" a="1"/>
  <c r="T404" i="1" s="1"/>
  <c r="S404" i="1" a="1"/>
  <c r="S404" i="1" s="1"/>
  <c r="R404" i="1" a="1"/>
  <c r="R404" i="1" s="1"/>
  <c r="Q404" i="1" a="1"/>
  <c r="Q404" i="1" s="1"/>
  <c r="M404" i="1" a="1"/>
  <c r="M404" i="1" s="1"/>
  <c r="L404" i="1" a="1"/>
  <c r="L404" i="1" s="1"/>
  <c r="DG404" i="1" s="1"/>
  <c r="K404" i="1"/>
  <c r="DF404" i="1" s="1"/>
  <c r="J404" i="1" a="1"/>
  <c r="J404" i="1" s="1"/>
  <c r="I404" i="1" a="1"/>
  <c r="I404" i="1" s="1"/>
  <c r="H404" i="1" a="1"/>
  <c r="H404" i="1" s="1"/>
  <c r="G404" i="1"/>
  <c r="F404" i="1" a="1"/>
  <c r="F404" i="1" s="1"/>
  <c r="E404" i="1" a="1"/>
  <c r="E404" i="1" s="1"/>
  <c r="C404" i="1" a="1"/>
  <c r="C404" i="1" s="1"/>
  <c r="AK404" i="1" s="1"/>
  <c r="B404" i="1" a="1"/>
  <c r="B404" i="1" s="1"/>
  <c r="HC403" i="1" a="1"/>
  <c r="HC403" i="1" s="1"/>
  <c r="HD403" i="1" s="1"/>
  <c r="HB403" i="1" a="1"/>
  <c r="HB403" i="1" s="1"/>
  <c r="HA403" i="1" a="1"/>
  <c r="HA403" i="1" s="1"/>
  <c r="GX403" i="1" a="1"/>
  <c r="GX403" i="1" s="1"/>
  <c r="GW403" i="1" a="1"/>
  <c r="GW403" i="1" s="1"/>
  <c r="GV403" i="1" a="1"/>
  <c r="GV403" i="1" s="1"/>
  <c r="FG403" i="1" a="1"/>
  <c r="FG403" i="1" s="1"/>
  <c r="FF403" i="1" a="1"/>
  <c r="FF403" i="1" s="1"/>
  <c r="FE403" i="1" a="1"/>
  <c r="FE403" i="1" s="1"/>
  <c r="FD403" i="1" a="1"/>
  <c r="FD403" i="1" s="1"/>
  <c r="FC403" i="1" a="1"/>
  <c r="FC403" i="1" s="1"/>
  <c r="FB403" i="1" a="1"/>
  <c r="FB403" i="1" s="1"/>
  <c r="FA403" i="1" a="1"/>
  <c r="FA403" i="1" s="1"/>
  <c r="EZ403" i="1" a="1"/>
  <c r="EZ403" i="1" s="1"/>
  <c r="EY403" i="1" a="1"/>
  <c r="EY403" i="1" s="1"/>
  <c r="EX403" i="1" a="1"/>
  <c r="EX403" i="1" s="1"/>
  <c r="EW403" i="1" a="1"/>
  <c r="EW403" i="1" s="1"/>
  <c r="EV403" i="1" a="1"/>
  <c r="EV403" i="1" s="1"/>
  <c r="EU403" i="1" a="1"/>
  <c r="EU403" i="1" s="1"/>
  <c r="ET403" i="1" a="1"/>
  <c r="ET403" i="1" s="1"/>
  <c r="ES403" i="1" a="1"/>
  <c r="ES403" i="1" s="1"/>
  <c r="ER403" i="1" a="1"/>
  <c r="ER403" i="1" s="1"/>
  <c r="EQ403" i="1" a="1"/>
  <c r="EQ403" i="1" s="1"/>
  <c r="EP403" i="1" a="1"/>
  <c r="EP403" i="1" s="1"/>
  <c r="EO403" i="1" a="1"/>
  <c r="EO403" i="1" s="1"/>
  <c r="EN403" i="1" a="1"/>
  <c r="EN403" i="1" s="1"/>
  <c r="EM403" i="1" a="1"/>
  <c r="EM403" i="1" s="1"/>
  <c r="EL403" i="1" a="1"/>
  <c r="EL403" i="1" s="1"/>
  <c r="EK403" i="1" a="1"/>
  <c r="EK403" i="1" s="1"/>
  <c r="EJ403" i="1" a="1"/>
  <c r="EJ403" i="1" s="1"/>
  <c r="EI403" i="1" a="1"/>
  <c r="EI403" i="1" s="1"/>
  <c r="EE403" i="1" a="1"/>
  <c r="EE403" i="1" s="1"/>
  <c r="ED403" i="1" a="1"/>
  <c r="ED403" i="1" s="1"/>
  <c r="EC403" i="1" a="1"/>
  <c r="EC403" i="1" s="1"/>
  <c r="EB403" i="1" a="1"/>
  <c r="EB403" i="1" s="1"/>
  <c r="DV403" i="1" a="1"/>
  <c r="DV403" i="1" s="1"/>
  <c r="DU403" i="1" a="1"/>
  <c r="DU403" i="1" s="1"/>
  <c r="DT403" i="1" a="1"/>
  <c r="DT403" i="1" s="1"/>
  <c r="DR403" i="1" a="1"/>
  <c r="DR403" i="1" s="1"/>
  <c r="DQ403" i="1" a="1"/>
  <c r="DQ403" i="1" s="1"/>
  <c r="DP403" i="1" a="1"/>
  <c r="DP403" i="1" s="1"/>
  <c r="DO403" i="1" a="1"/>
  <c r="DO403" i="1" s="1"/>
  <c r="DN403" i="1" a="1"/>
  <c r="DN403" i="1" s="1"/>
  <c r="DL403" i="1" a="1"/>
  <c r="DL403" i="1" s="1"/>
  <c r="DI403" i="1" a="1"/>
  <c r="DI403" i="1" s="1"/>
  <c r="DH403" i="1" a="1"/>
  <c r="DH403" i="1" s="1"/>
  <c r="DE403" i="1" a="1"/>
  <c r="DE403" i="1" s="1"/>
  <c r="DC403" i="1" a="1"/>
  <c r="DC403" i="1" s="1"/>
  <c r="DB403" i="1" a="1"/>
  <c r="DB403" i="1" s="1"/>
  <c r="DA403" i="1" a="1"/>
  <c r="DA403" i="1" s="1"/>
  <c r="CQ403" i="1" a="1"/>
  <c r="CQ403" i="1" s="1"/>
  <c r="GL403" i="1" s="1"/>
  <c r="BL403" i="1" a="1"/>
  <c r="BL403" i="1" s="1"/>
  <c r="BK403" i="1" a="1"/>
  <c r="BK403" i="1" s="1"/>
  <c r="BJ403" i="1" a="1"/>
  <c r="BJ403" i="1" s="1"/>
  <c r="BI403" i="1" a="1"/>
  <c r="BI403" i="1" s="1"/>
  <c r="BH403" i="1" a="1"/>
  <c r="BH403" i="1" s="1"/>
  <c r="BG403" i="1" a="1"/>
  <c r="BG403" i="1" s="1"/>
  <c r="BF403" i="1" a="1"/>
  <c r="BF403" i="1" s="1"/>
  <c r="BE403" i="1" a="1"/>
  <c r="BE403" i="1" s="1"/>
  <c r="BD403" i="1" a="1"/>
  <c r="BD403" i="1" s="1"/>
  <c r="BC403" i="1" a="1"/>
  <c r="BC403" i="1" s="1"/>
  <c r="BB403" i="1" a="1"/>
  <c r="BB403" i="1" s="1"/>
  <c r="BA403" i="1" a="1"/>
  <c r="BA403" i="1" s="1"/>
  <c r="AZ403" i="1" a="1"/>
  <c r="AZ403" i="1" s="1"/>
  <c r="AY403" i="1" a="1"/>
  <c r="AY403" i="1" s="1"/>
  <c r="AX403" i="1" a="1"/>
  <c r="AX403" i="1" s="1"/>
  <c r="AW403" i="1" a="1"/>
  <c r="AW403" i="1" s="1"/>
  <c r="AV403" i="1" a="1"/>
  <c r="AV403" i="1" s="1"/>
  <c r="AU403" i="1" a="1"/>
  <c r="AU403" i="1" s="1"/>
  <c r="AT403" i="1" a="1"/>
  <c r="AT403" i="1" s="1"/>
  <c r="AS403" i="1" a="1"/>
  <c r="AS403" i="1" s="1"/>
  <c r="AR403" i="1" a="1"/>
  <c r="AR403" i="1" s="1"/>
  <c r="AQ403" i="1" a="1"/>
  <c r="AQ403" i="1" s="1"/>
  <c r="AP403" i="1" a="1"/>
  <c r="AP403" i="1" s="1"/>
  <c r="AO403" i="1" a="1"/>
  <c r="AO403" i="1" s="1"/>
  <c r="AN403" i="1" a="1"/>
  <c r="AN403" i="1" s="1"/>
  <c r="EG403" i="1"/>
  <c r="AJ403" i="1" a="1"/>
  <c r="AJ403" i="1" s="1"/>
  <c r="AI403" i="1" a="1"/>
  <c r="AI403" i="1" s="1"/>
  <c r="AH403" i="1" a="1"/>
  <c r="AH403" i="1" s="1"/>
  <c r="AG403" i="1" a="1"/>
  <c r="AG403" i="1" s="1"/>
  <c r="AA403" i="1" a="1"/>
  <c r="AA403" i="1" s="1"/>
  <c r="Z403" i="1" a="1"/>
  <c r="Z403" i="1" s="1"/>
  <c r="Y403" i="1" a="1"/>
  <c r="Y403" i="1" s="1"/>
  <c r="X403" i="1" a="1"/>
  <c r="X403" i="1" s="1"/>
  <c r="W403" i="1" a="1"/>
  <c r="W403" i="1" s="1"/>
  <c r="V403" i="1" a="1"/>
  <c r="V403" i="1" s="1"/>
  <c r="U403" i="1" a="1"/>
  <c r="U403" i="1" s="1"/>
  <c r="T403" i="1" a="1"/>
  <c r="T403" i="1" s="1"/>
  <c r="S403" i="1" a="1"/>
  <c r="S403" i="1" s="1"/>
  <c r="R403" i="1" a="1"/>
  <c r="R403" i="1" s="1"/>
  <c r="Q403" i="1" a="1"/>
  <c r="Q403" i="1" s="1"/>
  <c r="M403" i="1" a="1"/>
  <c r="M403" i="1" s="1"/>
  <c r="L403" i="1" a="1"/>
  <c r="L403" i="1" s="1"/>
  <c r="DG403" i="1" s="1"/>
  <c r="K403" i="1"/>
  <c r="DF403" i="1" s="1"/>
  <c r="J403" i="1" a="1"/>
  <c r="J403" i="1" s="1"/>
  <c r="I403" i="1" a="1"/>
  <c r="I403" i="1" s="1"/>
  <c r="H403" i="1" a="1"/>
  <c r="H403" i="1" s="1"/>
  <c r="G403" i="1"/>
  <c r="F403" i="1" a="1"/>
  <c r="F403" i="1" s="1"/>
  <c r="E403" i="1" a="1"/>
  <c r="E403" i="1" s="1"/>
  <c r="C403" i="1" a="1"/>
  <c r="C403" i="1" s="1"/>
  <c r="B403" i="1" a="1"/>
  <c r="B403" i="1" s="1"/>
  <c r="HC402" i="1" a="1"/>
  <c r="HC402" i="1" s="1"/>
  <c r="HD402" i="1" s="1"/>
  <c r="HB402" i="1" a="1"/>
  <c r="HB402" i="1" s="1"/>
  <c r="HA402" i="1" a="1"/>
  <c r="HA402" i="1" s="1"/>
  <c r="GX402" i="1" a="1"/>
  <c r="GX402" i="1" s="1"/>
  <c r="GW402" i="1" a="1"/>
  <c r="GW402" i="1" s="1"/>
  <c r="GV402" i="1" a="1"/>
  <c r="GV402" i="1" s="1"/>
  <c r="FG402" i="1" a="1"/>
  <c r="FG402" i="1" s="1"/>
  <c r="FF402" i="1" a="1"/>
  <c r="FF402" i="1" s="1"/>
  <c r="FE402" i="1" a="1"/>
  <c r="FE402" i="1" s="1"/>
  <c r="FD402" i="1" a="1"/>
  <c r="FD402" i="1" s="1"/>
  <c r="FC402" i="1" a="1"/>
  <c r="FC402" i="1" s="1"/>
  <c r="FB402" i="1" a="1"/>
  <c r="FB402" i="1" s="1"/>
  <c r="FA402" i="1" a="1"/>
  <c r="FA402" i="1" s="1"/>
  <c r="EZ402" i="1" a="1"/>
  <c r="EZ402" i="1" s="1"/>
  <c r="EY402" i="1" a="1"/>
  <c r="EY402" i="1" s="1"/>
  <c r="EX402" i="1" a="1"/>
  <c r="EX402" i="1" s="1"/>
  <c r="EW402" i="1" a="1"/>
  <c r="EW402" i="1" s="1"/>
  <c r="EV402" i="1" a="1"/>
  <c r="EV402" i="1" s="1"/>
  <c r="EU402" i="1" a="1"/>
  <c r="EU402" i="1" s="1"/>
  <c r="ET402" i="1" a="1"/>
  <c r="ET402" i="1" s="1"/>
  <c r="ES402" i="1" a="1"/>
  <c r="ES402" i="1" s="1"/>
  <c r="ER402" i="1" a="1"/>
  <c r="ER402" i="1" s="1"/>
  <c r="EQ402" i="1" a="1"/>
  <c r="EQ402" i="1" s="1"/>
  <c r="EP402" i="1" a="1"/>
  <c r="EP402" i="1" s="1"/>
  <c r="EO402" i="1" a="1"/>
  <c r="EO402" i="1" s="1"/>
  <c r="EN402" i="1" a="1"/>
  <c r="EN402" i="1" s="1"/>
  <c r="EM402" i="1" a="1"/>
  <c r="EM402" i="1" s="1"/>
  <c r="EL402" i="1" a="1"/>
  <c r="EL402" i="1" s="1"/>
  <c r="EK402" i="1" a="1"/>
  <c r="EK402" i="1" s="1"/>
  <c r="EJ402" i="1" a="1"/>
  <c r="EJ402" i="1" s="1"/>
  <c r="EI402" i="1" a="1"/>
  <c r="EI402" i="1" s="1"/>
  <c r="EE402" i="1" a="1"/>
  <c r="EE402" i="1" s="1"/>
  <c r="ED402" i="1" a="1"/>
  <c r="ED402" i="1" s="1"/>
  <c r="EC402" i="1" a="1"/>
  <c r="EC402" i="1" s="1"/>
  <c r="EB402" i="1" a="1"/>
  <c r="EB402" i="1" s="1"/>
  <c r="DV402" i="1" a="1"/>
  <c r="DV402" i="1" s="1"/>
  <c r="DU402" i="1" a="1"/>
  <c r="DU402" i="1" s="1"/>
  <c r="DT402" i="1" a="1"/>
  <c r="DT402" i="1" s="1"/>
  <c r="DR402" i="1" a="1"/>
  <c r="DR402" i="1" s="1"/>
  <c r="DQ402" i="1" a="1"/>
  <c r="DQ402" i="1" s="1"/>
  <c r="DP402" i="1" a="1"/>
  <c r="DP402" i="1" s="1"/>
  <c r="DO402" i="1" a="1"/>
  <c r="DO402" i="1" s="1"/>
  <c r="DN402" i="1" a="1"/>
  <c r="DN402" i="1" s="1"/>
  <c r="DL402" i="1" a="1"/>
  <c r="DL402" i="1" s="1"/>
  <c r="DI402" i="1" a="1"/>
  <c r="DI402" i="1" s="1"/>
  <c r="DH402" i="1" a="1"/>
  <c r="DH402" i="1" s="1"/>
  <c r="DE402" i="1" a="1"/>
  <c r="DE402" i="1" s="1"/>
  <c r="DC402" i="1" a="1"/>
  <c r="DC402" i="1" s="1"/>
  <c r="DB402" i="1" a="1"/>
  <c r="DB402" i="1" s="1"/>
  <c r="DA402" i="1" a="1"/>
  <c r="DA402" i="1" s="1"/>
  <c r="CQ402" i="1" a="1"/>
  <c r="CQ402" i="1" s="1"/>
  <c r="GL402" i="1" s="1"/>
  <c r="BL402" i="1" a="1"/>
  <c r="BL402" i="1" s="1"/>
  <c r="BK402" i="1" a="1"/>
  <c r="BK402" i="1" s="1"/>
  <c r="BJ402" i="1" a="1"/>
  <c r="BJ402" i="1" s="1"/>
  <c r="BI402" i="1" a="1"/>
  <c r="BI402" i="1" s="1"/>
  <c r="BH402" i="1" a="1"/>
  <c r="BH402" i="1" s="1"/>
  <c r="BG402" i="1" a="1"/>
  <c r="BG402" i="1" s="1"/>
  <c r="BF402" i="1" a="1"/>
  <c r="BF402" i="1" s="1"/>
  <c r="BE402" i="1" a="1"/>
  <c r="BE402" i="1" s="1"/>
  <c r="BD402" i="1" a="1"/>
  <c r="BD402" i="1" s="1"/>
  <c r="BC402" i="1" a="1"/>
  <c r="BC402" i="1" s="1"/>
  <c r="BB402" i="1" a="1"/>
  <c r="BB402" i="1" s="1"/>
  <c r="BA402" i="1" a="1"/>
  <c r="BA402" i="1" s="1"/>
  <c r="AZ402" i="1" a="1"/>
  <c r="AZ402" i="1" s="1"/>
  <c r="AY402" i="1" a="1"/>
  <c r="AY402" i="1" s="1"/>
  <c r="AX402" i="1" a="1"/>
  <c r="AX402" i="1" s="1"/>
  <c r="AW402" i="1" a="1"/>
  <c r="AW402" i="1" s="1"/>
  <c r="AV402" i="1" a="1"/>
  <c r="AV402" i="1" s="1"/>
  <c r="AU402" i="1" a="1"/>
  <c r="AU402" i="1" s="1"/>
  <c r="AT402" i="1" a="1"/>
  <c r="AT402" i="1" s="1"/>
  <c r="AS402" i="1" a="1"/>
  <c r="AS402" i="1" s="1"/>
  <c r="AR402" i="1" a="1"/>
  <c r="AR402" i="1" s="1"/>
  <c r="AQ402" i="1" a="1"/>
  <c r="AQ402" i="1" s="1"/>
  <c r="AP402" i="1" a="1"/>
  <c r="AP402" i="1" s="1"/>
  <c r="AO402" i="1" a="1"/>
  <c r="AO402" i="1" s="1"/>
  <c r="AN402" i="1" a="1"/>
  <c r="AN402" i="1" s="1"/>
  <c r="EG402" i="1"/>
  <c r="AJ402" i="1" a="1"/>
  <c r="AJ402" i="1" s="1"/>
  <c r="AI402" i="1" a="1"/>
  <c r="AI402" i="1" s="1"/>
  <c r="AH402" i="1" a="1"/>
  <c r="AH402" i="1" s="1"/>
  <c r="AG402" i="1" a="1"/>
  <c r="AG402" i="1" s="1"/>
  <c r="AA402" i="1" a="1"/>
  <c r="AA402" i="1" s="1"/>
  <c r="Z402" i="1" a="1"/>
  <c r="Z402" i="1" s="1"/>
  <c r="Y402" i="1" a="1"/>
  <c r="Y402" i="1" s="1"/>
  <c r="X402" i="1" a="1"/>
  <c r="X402" i="1" s="1"/>
  <c r="W402" i="1" a="1"/>
  <c r="W402" i="1" s="1"/>
  <c r="V402" i="1" a="1"/>
  <c r="V402" i="1" s="1"/>
  <c r="U402" i="1" a="1"/>
  <c r="U402" i="1" s="1"/>
  <c r="T402" i="1" a="1"/>
  <c r="T402" i="1" s="1"/>
  <c r="S402" i="1" a="1"/>
  <c r="S402" i="1" s="1"/>
  <c r="R402" i="1" a="1"/>
  <c r="R402" i="1" s="1"/>
  <c r="Q402" i="1" a="1"/>
  <c r="Q402" i="1" s="1"/>
  <c r="M402" i="1" a="1"/>
  <c r="M402" i="1" s="1"/>
  <c r="L402" i="1" a="1"/>
  <c r="L402" i="1" s="1"/>
  <c r="DG402" i="1" s="1"/>
  <c r="K402" i="1"/>
  <c r="DF402" i="1" s="1"/>
  <c r="J402" i="1" a="1"/>
  <c r="J402" i="1" s="1"/>
  <c r="I402" i="1" a="1"/>
  <c r="I402" i="1" s="1"/>
  <c r="H402" i="1" a="1"/>
  <c r="H402" i="1" s="1"/>
  <c r="G402" i="1"/>
  <c r="F402" i="1" a="1"/>
  <c r="F402" i="1" s="1"/>
  <c r="E402" i="1" a="1"/>
  <c r="E402" i="1" s="1"/>
  <c r="C402" i="1" a="1"/>
  <c r="C402" i="1" s="1"/>
  <c r="EF402" i="1" s="1"/>
  <c r="B402" i="1" a="1"/>
  <c r="B402" i="1" s="1"/>
  <c r="HC401" i="1" a="1"/>
  <c r="HC401" i="1" s="1"/>
  <c r="HD401" i="1" s="1"/>
  <c r="HB401" i="1" a="1"/>
  <c r="HB401" i="1" s="1"/>
  <c r="HA401" i="1" a="1"/>
  <c r="HA401" i="1" s="1"/>
  <c r="GX401" i="1" a="1"/>
  <c r="GX401" i="1" s="1"/>
  <c r="GW401" i="1" a="1"/>
  <c r="GW401" i="1" s="1"/>
  <c r="GV401" i="1" a="1"/>
  <c r="GV401" i="1" s="1"/>
  <c r="FG401" i="1" a="1"/>
  <c r="FG401" i="1" s="1"/>
  <c r="FF401" i="1" a="1"/>
  <c r="FF401" i="1" s="1"/>
  <c r="FE401" i="1" a="1"/>
  <c r="FE401" i="1" s="1"/>
  <c r="FD401" i="1" a="1"/>
  <c r="FD401" i="1" s="1"/>
  <c r="FC401" i="1" a="1"/>
  <c r="FC401" i="1" s="1"/>
  <c r="FB401" i="1" a="1"/>
  <c r="FB401" i="1" s="1"/>
  <c r="FA401" i="1" a="1"/>
  <c r="FA401" i="1" s="1"/>
  <c r="EZ401" i="1" a="1"/>
  <c r="EZ401" i="1" s="1"/>
  <c r="EY401" i="1" a="1"/>
  <c r="EY401" i="1" s="1"/>
  <c r="EX401" i="1" a="1"/>
  <c r="EX401" i="1" s="1"/>
  <c r="EW401" i="1" a="1"/>
  <c r="EW401" i="1" s="1"/>
  <c r="EV401" i="1" a="1"/>
  <c r="EV401" i="1" s="1"/>
  <c r="EU401" i="1" a="1"/>
  <c r="EU401" i="1" s="1"/>
  <c r="ET401" i="1" a="1"/>
  <c r="ET401" i="1" s="1"/>
  <c r="ES401" i="1" a="1"/>
  <c r="ES401" i="1" s="1"/>
  <c r="ER401" i="1" a="1"/>
  <c r="ER401" i="1" s="1"/>
  <c r="EQ401" i="1" a="1"/>
  <c r="EQ401" i="1" s="1"/>
  <c r="EP401" i="1" a="1"/>
  <c r="EP401" i="1" s="1"/>
  <c r="EO401" i="1" a="1"/>
  <c r="EO401" i="1" s="1"/>
  <c r="EN401" i="1" a="1"/>
  <c r="EN401" i="1" s="1"/>
  <c r="EM401" i="1" a="1"/>
  <c r="EM401" i="1" s="1"/>
  <c r="EL401" i="1" a="1"/>
  <c r="EL401" i="1" s="1"/>
  <c r="EK401" i="1" a="1"/>
  <c r="EK401" i="1" s="1"/>
  <c r="EJ401" i="1" a="1"/>
  <c r="EJ401" i="1" s="1"/>
  <c r="EI401" i="1" a="1"/>
  <c r="EI401" i="1" s="1"/>
  <c r="EE401" i="1" a="1"/>
  <c r="EE401" i="1" s="1"/>
  <c r="ED401" i="1" a="1"/>
  <c r="ED401" i="1" s="1"/>
  <c r="EC401" i="1" a="1"/>
  <c r="EC401" i="1" s="1"/>
  <c r="EB401" i="1" a="1"/>
  <c r="EB401" i="1" s="1"/>
  <c r="DV401" i="1" a="1"/>
  <c r="DV401" i="1" s="1"/>
  <c r="DU401" i="1" a="1"/>
  <c r="DU401" i="1" s="1"/>
  <c r="DT401" i="1" a="1"/>
  <c r="DT401" i="1" s="1"/>
  <c r="DR401" i="1" a="1"/>
  <c r="DR401" i="1" s="1"/>
  <c r="DQ401" i="1" a="1"/>
  <c r="DQ401" i="1" s="1"/>
  <c r="DP401" i="1" a="1"/>
  <c r="DP401" i="1" s="1"/>
  <c r="DO401" i="1" a="1"/>
  <c r="DO401" i="1" s="1"/>
  <c r="DN401" i="1" a="1"/>
  <c r="DN401" i="1" s="1"/>
  <c r="DL401" i="1" a="1"/>
  <c r="DL401" i="1" s="1"/>
  <c r="DI401" i="1" a="1"/>
  <c r="DI401" i="1" s="1"/>
  <c r="DH401" i="1" a="1"/>
  <c r="DH401" i="1" s="1"/>
  <c r="DE401" i="1" a="1"/>
  <c r="DE401" i="1" s="1"/>
  <c r="DC401" i="1" a="1"/>
  <c r="DC401" i="1" s="1"/>
  <c r="DB401" i="1" a="1"/>
  <c r="DB401" i="1" s="1"/>
  <c r="DA401" i="1" a="1"/>
  <c r="DA401" i="1" s="1"/>
  <c r="CQ401" i="1" a="1"/>
  <c r="CQ401" i="1" s="1"/>
  <c r="GL401" i="1" s="1"/>
  <c r="BL401" i="1" a="1"/>
  <c r="BL401" i="1" s="1"/>
  <c r="BK401" i="1" a="1"/>
  <c r="BK401" i="1" s="1"/>
  <c r="BJ401" i="1" a="1"/>
  <c r="BJ401" i="1" s="1"/>
  <c r="BI401" i="1" a="1"/>
  <c r="BI401" i="1" s="1"/>
  <c r="BH401" i="1" a="1"/>
  <c r="BH401" i="1" s="1"/>
  <c r="BG401" i="1" a="1"/>
  <c r="BG401" i="1" s="1"/>
  <c r="BF401" i="1" a="1"/>
  <c r="BF401" i="1" s="1"/>
  <c r="BE401" i="1" a="1"/>
  <c r="BE401" i="1" s="1"/>
  <c r="BD401" i="1" a="1"/>
  <c r="BD401" i="1" s="1"/>
  <c r="BC401" i="1" a="1"/>
  <c r="BC401" i="1" s="1"/>
  <c r="BB401" i="1" a="1"/>
  <c r="BB401" i="1" s="1"/>
  <c r="BA401" i="1" a="1"/>
  <c r="BA401" i="1" s="1"/>
  <c r="AZ401" i="1" a="1"/>
  <c r="AZ401" i="1" s="1"/>
  <c r="AY401" i="1" a="1"/>
  <c r="AY401" i="1" s="1"/>
  <c r="AX401" i="1" a="1"/>
  <c r="AX401" i="1" s="1"/>
  <c r="AW401" i="1" a="1"/>
  <c r="AW401" i="1" s="1"/>
  <c r="AV401" i="1" a="1"/>
  <c r="AV401" i="1" s="1"/>
  <c r="AU401" i="1" a="1"/>
  <c r="AU401" i="1" s="1"/>
  <c r="AT401" i="1" a="1"/>
  <c r="AT401" i="1" s="1"/>
  <c r="AS401" i="1" a="1"/>
  <c r="AS401" i="1" s="1"/>
  <c r="AR401" i="1" a="1"/>
  <c r="AR401" i="1" s="1"/>
  <c r="AQ401" i="1" a="1"/>
  <c r="AQ401" i="1" s="1"/>
  <c r="AP401" i="1" a="1"/>
  <c r="AP401" i="1" s="1"/>
  <c r="AO401" i="1" a="1"/>
  <c r="AO401" i="1" s="1"/>
  <c r="AN401" i="1" a="1"/>
  <c r="AN401" i="1" s="1"/>
  <c r="EG401" i="1"/>
  <c r="AJ401" i="1" a="1"/>
  <c r="AJ401" i="1" s="1"/>
  <c r="AI401" i="1" a="1"/>
  <c r="AI401" i="1" s="1"/>
  <c r="AH401" i="1" a="1"/>
  <c r="AH401" i="1" s="1"/>
  <c r="AG401" i="1" a="1"/>
  <c r="AG401" i="1" s="1"/>
  <c r="AA401" i="1" a="1"/>
  <c r="AA401" i="1" s="1"/>
  <c r="Z401" i="1" a="1"/>
  <c r="Z401" i="1" s="1"/>
  <c r="Y401" i="1" a="1"/>
  <c r="Y401" i="1" s="1"/>
  <c r="X401" i="1" a="1"/>
  <c r="X401" i="1" s="1"/>
  <c r="W401" i="1" a="1"/>
  <c r="W401" i="1" s="1"/>
  <c r="V401" i="1" a="1"/>
  <c r="V401" i="1" s="1"/>
  <c r="U401" i="1" a="1"/>
  <c r="U401" i="1" s="1"/>
  <c r="T401" i="1" a="1"/>
  <c r="T401" i="1" s="1"/>
  <c r="S401" i="1" a="1"/>
  <c r="S401" i="1" s="1"/>
  <c r="R401" i="1" a="1"/>
  <c r="R401" i="1" s="1"/>
  <c r="Q401" i="1" a="1"/>
  <c r="Q401" i="1" s="1"/>
  <c r="M401" i="1" a="1"/>
  <c r="M401" i="1" s="1"/>
  <c r="L401" i="1" a="1"/>
  <c r="L401" i="1" s="1"/>
  <c r="DG401" i="1" s="1"/>
  <c r="K401" i="1"/>
  <c r="DF401" i="1" s="1"/>
  <c r="J401" i="1" a="1"/>
  <c r="J401" i="1" s="1"/>
  <c r="I401" i="1" a="1"/>
  <c r="I401" i="1" s="1"/>
  <c r="H401" i="1" a="1"/>
  <c r="H401" i="1" s="1"/>
  <c r="G401" i="1"/>
  <c r="F401" i="1" a="1"/>
  <c r="F401" i="1" s="1"/>
  <c r="E401" i="1" a="1"/>
  <c r="E401" i="1" s="1"/>
  <c r="C401" i="1" a="1"/>
  <c r="C401" i="1" s="1"/>
  <c r="EF401" i="1" s="1"/>
  <c r="B401" i="1" a="1"/>
  <c r="B401" i="1" s="1"/>
  <c r="HC400" i="1" a="1"/>
  <c r="HC400" i="1" s="1"/>
  <c r="HD400" i="1" s="1"/>
  <c r="HB400" i="1" a="1"/>
  <c r="HB400" i="1" s="1"/>
  <c r="HA400" i="1" a="1"/>
  <c r="HA400" i="1" s="1"/>
  <c r="GX400" i="1" a="1"/>
  <c r="GX400" i="1" s="1"/>
  <c r="GW400" i="1" a="1"/>
  <c r="GW400" i="1" s="1"/>
  <c r="GV400" i="1" a="1"/>
  <c r="GV400" i="1" s="1"/>
  <c r="FG400" i="1" a="1"/>
  <c r="FG400" i="1" s="1"/>
  <c r="FF400" i="1" a="1"/>
  <c r="FF400" i="1" s="1"/>
  <c r="FE400" i="1" a="1"/>
  <c r="FE400" i="1" s="1"/>
  <c r="FD400" i="1" a="1"/>
  <c r="FD400" i="1" s="1"/>
  <c r="FC400" i="1" a="1"/>
  <c r="FC400" i="1" s="1"/>
  <c r="FB400" i="1" a="1"/>
  <c r="FB400" i="1" s="1"/>
  <c r="FA400" i="1" a="1"/>
  <c r="FA400" i="1" s="1"/>
  <c r="EZ400" i="1" a="1"/>
  <c r="EZ400" i="1" s="1"/>
  <c r="EY400" i="1" a="1"/>
  <c r="EY400" i="1" s="1"/>
  <c r="EX400" i="1" a="1"/>
  <c r="EX400" i="1" s="1"/>
  <c r="EW400" i="1" a="1"/>
  <c r="EW400" i="1" s="1"/>
  <c r="EV400" i="1" a="1"/>
  <c r="EV400" i="1" s="1"/>
  <c r="EU400" i="1" a="1"/>
  <c r="EU400" i="1" s="1"/>
  <c r="ET400" i="1" a="1"/>
  <c r="ET400" i="1" s="1"/>
  <c r="ES400" i="1" a="1"/>
  <c r="ES400" i="1" s="1"/>
  <c r="ER400" i="1" a="1"/>
  <c r="ER400" i="1" s="1"/>
  <c r="EQ400" i="1" a="1"/>
  <c r="EQ400" i="1" s="1"/>
  <c r="EP400" i="1" a="1"/>
  <c r="EP400" i="1" s="1"/>
  <c r="EO400" i="1" a="1"/>
  <c r="EO400" i="1" s="1"/>
  <c r="EN400" i="1" a="1"/>
  <c r="EN400" i="1" s="1"/>
  <c r="EM400" i="1" a="1"/>
  <c r="EM400" i="1" s="1"/>
  <c r="EL400" i="1" a="1"/>
  <c r="EL400" i="1" s="1"/>
  <c r="EK400" i="1" a="1"/>
  <c r="EK400" i="1" s="1"/>
  <c r="EJ400" i="1" a="1"/>
  <c r="EJ400" i="1" s="1"/>
  <c r="EI400" i="1" a="1"/>
  <c r="EI400" i="1" s="1"/>
  <c r="EE400" i="1" a="1"/>
  <c r="EE400" i="1" s="1"/>
  <c r="ED400" i="1" a="1"/>
  <c r="ED400" i="1" s="1"/>
  <c r="EC400" i="1" a="1"/>
  <c r="EC400" i="1" s="1"/>
  <c r="EB400" i="1" a="1"/>
  <c r="EB400" i="1" s="1"/>
  <c r="DV400" i="1" a="1"/>
  <c r="DV400" i="1" s="1"/>
  <c r="DU400" i="1" a="1"/>
  <c r="DU400" i="1" s="1"/>
  <c r="DT400" i="1" a="1"/>
  <c r="DT400" i="1" s="1"/>
  <c r="DR400" i="1" a="1"/>
  <c r="DR400" i="1" s="1"/>
  <c r="DQ400" i="1" a="1"/>
  <c r="DQ400" i="1" s="1"/>
  <c r="DP400" i="1" a="1"/>
  <c r="DP400" i="1" s="1"/>
  <c r="DO400" i="1" a="1"/>
  <c r="DO400" i="1" s="1"/>
  <c r="DN400" i="1" a="1"/>
  <c r="DN400" i="1" s="1"/>
  <c r="DL400" i="1" a="1"/>
  <c r="DL400" i="1" s="1"/>
  <c r="DI400" i="1" a="1"/>
  <c r="DI400" i="1" s="1"/>
  <c r="DH400" i="1" a="1"/>
  <c r="DH400" i="1" s="1"/>
  <c r="DE400" i="1" a="1"/>
  <c r="DE400" i="1" s="1"/>
  <c r="DC400" i="1" a="1"/>
  <c r="DC400" i="1" s="1"/>
  <c r="DB400" i="1" a="1"/>
  <c r="DB400" i="1" s="1"/>
  <c r="DA400" i="1" a="1"/>
  <c r="DA400" i="1" s="1"/>
  <c r="CQ400" i="1" a="1"/>
  <c r="CQ400" i="1" s="1"/>
  <c r="GL400" i="1" s="1"/>
  <c r="BL400" i="1" a="1"/>
  <c r="BL400" i="1" s="1"/>
  <c r="BK400" i="1" a="1"/>
  <c r="BK400" i="1" s="1"/>
  <c r="BJ400" i="1" a="1"/>
  <c r="BJ400" i="1" s="1"/>
  <c r="BI400" i="1" a="1"/>
  <c r="BI400" i="1" s="1"/>
  <c r="BH400" i="1" a="1"/>
  <c r="BH400" i="1" s="1"/>
  <c r="BG400" i="1" a="1"/>
  <c r="BG400" i="1" s="1"/>
  <c r="BF400" i="1" a="1"/>
  <c r="BF400" i="1" s="1"/>
  <c r="BE400" i="1" a="1"/>
  <c r="BE400" i="1" s="1"/>
  <c r="BD400" i="1" a="1"/>
  <c r="BD400" i="1" s="1"/>
  <c r="BC400" i="1" a="1"/>
  <c r="BC400" i="1" s="1"/>
  <c r="BB400" i="1" a="1"/>
  <c r="BB400" i="1" s="1"/>
  <c r="BA400" i="1" a="1"/>
  <c r="BA400" i="1" s="1"/>
  <c r="AZ400" i="1" a="1"/>
  <c r="AZ400" i="1" s="1"/>
  <c r="AY400" i="1" a="1"/>
  <c r="AY400" i="1" s="1"/>
  <c r="AX400" i="1" a="1"/>
  <c r="AX400" i="1" s="1"/>
  <c r="AW400" i="1" a="1"/>
  <c r="AW400" i="1" s="1"/>
  <c r="AV400" i="1" a="1"/>
  <c r="AV400" i="1" s="1"/>
  <c r="AU400" i="1" a="1"/>
  <c r="AU400" i="1" s="1"/>
  <c r="AT400" i="1" a="1"/>
  <c r="AT400" i="1" s="1"/>
  <c r="AS400" i="1" a="1"/>
  <c r="AS400" i="1" s="1"/>
  <c r="AR400" i="1" a="1"/>
  <c r="AR400" i="1" s="1"/>
  <c r="AQ400" i="1" a="1"/>
  <c r="AQ400" i="1" s="1"/>
  <c r="AP400" i="1" a="1"/>
  <c r="AP400" i="1" s="1"/>
  <c r="AO400" i="1" a="1"/>
  <c r="AO400" i="1" s="1"/>
  <c r="AN400" i="1" a="1"/>
  <c r="AN400" i="1" s="1"/>
  <c r="EG400" i="1"/>
  <c r="AJ400" i="1" a="1"/>
  <c r="AJ400" i="1" s="1"/>
  <c r="AI400" i="1" a="1"/>
  <c r="AI400" i="1" s="1"/>
  <c r="AH400" i="1" a="1"/>
  <c r="AH400" i="1" s="1"/>
  <c r="AG400" i="1" a="1"/>
  <c r="AG400" i="1" s="1"/>
  <c r="AA400" i="1" a="1"/>
  <c r="AA400" i="1" s="1"/>
  <c r="Z400" i="1" a="1"/>
  <c r="Z400" i="1" s="1"/>
  <c r="Y400" i="1" a="1"/>
  <c r="Y400" i="1" s="1"/>
  <c r="X400" i="1" a="1"/>
  <c r="X400" i="1" s="1"/>
  <c r="W400" i="1" a="1"/>
  <c r="W400" i="1" s="1"/>
  <c r="V400" i="1" a="1"/>
  <c r="V400" i="1" s="1"/>
  <c r="U400" i="1" a="1"/>
  <c r="U400" i="1" s="1"/>
  <c r="T400" i="1" a="1"/>
  <c r="T400" i="1" s="1"/>
  <c r="S400" i="1" a="1"/>
  <c r="S400" i="1" s="1"/>
  <c r="R400" i="1" a="1"/>
  <c r="R400" i="1" s="1"/>
  <c r="Q400" i="1" a="1"/>
  <c r="Q400" i="1" s="1"/>
  <c r="M400" i="1" a="1"/>
  <c r="M400" i="1" s="1"/>
  <c r="L400" i="1" a="1"/>
  <c r="L400" i="1" s="1"/>
  <c r="DG400" i="1" s="1"/>
  <c r="K400" i="1"/>
  <c r="DF400" i="1" s="1"/>
  <c r="J400" i="1" a="1"/>
  <c r="J400" i="1" s="1"/>
  <c r="I400" i="1" a="1"/>
  <c r="I400" i="1" s="1"/>
  <c r="H400" i="1" a="1"/>
  <c r="H400" i="1" s="1"/>
  <c r="G400" i="1"/>
  <c r="F400" i="1" a="1"/>
  <c r="F400" i="1" s="1"/>
  <c r="E400" i="1" a="1"/>
  <c r="E400" i="1" s="1"/>
  <c r="C400" i="1" a="1"/>
  <c r="C400" i="1" s="1"/>
  <c r="AK400" i="1" s="1"/>
  <c r="B400" i="1" a="1"/>
  <c r="B400" i="1" s="1"/>
  <c r="HC399" i="1" a="1"/>
  <c r="HC399" i="1" s="1"/>
  <c r="HD399" i="1" s="1"/>
  <c r="HB399" i="1" a="1"/>
  <c r="HB399" i="1" s="1"/>
  <c r="HA399" i="1" a="1"/>
  <c r="HA399" i="1" s="1"/>
  <c r="GX399" i="1" a="1"/>
  <c r="GX399" i="1" s="1"/>
  <c r="GW399" i="1" a="1"/>
  <c r="GW399" i="1" s="1"/>
  <c r="GV399" i="1" a="1"/>
  <c r="GV399" i="1" s="1"/>
  <c r="FG399" i="1" a="1"/>
  <c r="FG399" i="1" s="1"/>
  <c r="FF399" i="1" a="1"/>
  <c r="FF399" i="1" s="1"/>
  <c r="FE399" i="1" a="1"/>
  <c r="FE399" i="1" s="1"/>
  <c r="FD399" i="1" a="1"/>
  <c r="FD399" i="1" s="1"/>
  <c r="FC399" i="1" a="1"/>
  <c r="FC399" i="1" s="1"/>
  <c r="FB399" i="1" a="1"/>
  <c r="FB399" i="1" s="1"/>
  <c r="FA399" i="1" a="1"/>
  <c r="FA399" i="1" s="1"/>
  <c r="EZ399" i="1" a="1"/>
  <c r="EZ399" i="1" s="1"/>
  <c r="EY399" i="1" a="1"/>
  <c r="EY399" i="1" s="1"/>
  <c r="EX399" i="1" a="1"/>
  <c r="EX399" i="1" s="1"/>
  <c r="EW399" i="1" a="1"/>
  <c r="EW399" i="1" s="1"/>
  <c r="EV399" i="1" a="1"/>
  <c r="EV399" i="1" s="1"/>
  <c r="EU399" i="1" a="1"/>
  <c r="EU399" i="1" s="1"/>
  <c r="ET399" i="1" a="1"/>
  <c r="ET399" i="1" s="1"/>
  <c r="ES399" i="1" a="1"/>
  <c r="ES399" i="1" s="1"/>
  <c r="ER399" i="1" a="1"/>
  <c r="ER399" i="1" s="1"/>
  <c r="EQ399" i="1" a="1"/>
  <c r="EQ399" i="1" s="1"/>
  <c r="EP399" i="1" a="1"/>
  <c r="EP399" i="1" s="1"/>
  <c r="EO399" i="1" a="1"/>
  <c r="EO399" i="1" s="1"/>
  <c r="EN399" i="1" a="1"/>
  <c r="EN399" i="1" s="1"/>
  <c r="EM399" i="1" a="1"/>
  <c r="EM399" i="1" s="1"/>
  <c r="EL399" i="1" a="1"/>
  <c r="EL399" i="1" s="1"/>
  <c r="EK399" i="1" a="1"/>
  <c r="EK399" i="1" s="1"/>
  <c r="EJ399" i="1" a="1"/>
  <c r="EJ399" i="1" s="1"/>
  <c r="EI399" i="1" a="1"/>
  <c r="EI399" i="1" s="1"/>
  <c r="EE399" i="1" a="1"/>
  <c r="EE399" i="1" s="1"/>
  <c r="ED399" i="1" a="1"/>
  <c r="ED399" i="1" s="1"/>
  <c r="EC399" i="1" a="1"/>
  <c r="EC399" i="1" s="1"/>
  <c r="EB399" i="1" a="1"/>
  <c r="EB399" i="1" s="1"/>
  <c r="DV399" i="1" a="1"/>
  <c r="DV399" i="1" s="1"/>
  <c r="DU399" i="1" a="1"/>
  <c r="DU399" i="1" s="1"/>
  <c r="DT399" i="1" a="1"/>
  <c r="DT399" i="1" s="1"/>
  <c r="DR399" i="1" a="1"/>
  <c r="DR399" i="1" s="1"/>
  <c r="DQ399" i="1" a="1"/>
  <c r="DQ399" i="1" s="1"/>
  <c r="DP399" i="1" a="1"/>
  <c r="DP399" i="1" s="1"/>
  <c r="DO399" i="1" a="1"/>
  <c r="DO399" i="1" s="1"/>
  <c r="DN399" i="1" a="1"/>
  <c r="DN399" i="1" s="1"/>
  <c r="DL399" i="1" a="1"/>
  <c r="DL399" i="1" s="1"/>
  <c r="DI399" i="1" a="1"/>
  <c r="DI399" i="1" s="1"/>
  <c r="DH399" i="1" a="1"/>
  <c r="DH399" i="1" s="1"/>
  <c r="DE399" i="1" a="1"/>
  <c r="DE399" i="1" s="1"/>
  <c r="DC399" i="1" a="1"/>
  <c r="DC399" i="1" s="1"/>
  <c r="DB399" i="1" a="1"/>
  <c r="DB399" i="1" s="1"/>
  <c r="DA399" i="1" a="1"/>
  <c r="DA399" i="1" s="1"/>
  <c r="CQ399" i="1" a="1"/>
  <c r="CQ399" i="1" s="1"/>
  <c r="GL399" i="1" s="1"/>
  <c r="BL399" i="1" a="1"/>
  <c r="BL399" i="1" s="1"/>
  <c r="BK399" i="1" a="1"/>
  <c r="BK399" i="1" s="1"/>
  <c r="BJ399" i="1" a="1"/>
  <c r="BJ399" i="1" s="1"/>
  <c r="BI399" i="1" a="1"/>
  <c r="BI399" i="1" s="1"/>
  <c r="BH399" i="1" a="1"/>
  <c r="BH399" i="1" s="1"/>
  <c r="BG399" i="1" a="1"/>
  <c r="BG399" i="1" s="1"/>
  <c r="BF399" i="1" a="1"/>
  <c r="BF399" i="1" s="1"/>
  <c r="BE399" i="1" a="1"/>
  <c r="BE399" i="1" s="1"/>
  <c r="BD399" i="1" a="1"/>
  <c r="BD399" i="1" s="1"/>
  <c r="BC399" i="1" a="1"/>
  <c r="BC399" i="1" s="1"/>
  <c r="BB399" i="1" a="1"/>
  <c r="BB399" i="1" s="1"/>
  <c r="BA399" i="1" a="1"/>
  <c r="BA399" i="1" s="1"/>
  <c r="AZ399" i="1" a="1"/>
  <c r="AZ399" i="1" s="1"/>
  <c r="AY399" i="1" a="1"/>
  <c r="AY399" i="1" s="1"/>
  <c r="AX399" i="1" a="1"/>
  <c r="AX399" i="1" s="1"/>
  <c r="AW399" i="1" a="1"/>
  <c r="AW399" i="1" s="1"/>
  <c r="AV399" i="1" a="1"/>
  <c r="AV399" i="1" s="1"/>
  <c r="AU399" i="1" a="1"/>
  <c r="AU399" i="1" s="1"/>
  <c r="AT399" i="1" a="1"/>
  <c r="AT399" i="1" s="1"/>
  <c r="AS399" i="1" a="1"/>
  <c r="AS399" i="1" s="1"/>
  <c r="AR399" i="1" a="1"/>
  <c r="AR399" i="1" s="1"/>
  <c r="AQ399" i="1" a="1"/>
  <c r="AQ399" i="1" s="1"/>
  <c r="AP399" i="1" a="1"/>
  <c r="AP399" i="1" s="1"/>
  <c r="AO399" i="1" a="1"/>
  <c r="AO399" i="1" s="1"/>
  <c r="AN399" i="1" a="1"/>
  <c r="AN399" i="1" s="1"/>
  <c r="EG399" i="1"/>
  <c r="AJ399" i="1" a="1"/>
  <c r="AJ399" i="1" s="1"/>
  <c r="AI399" i="1" a="1"/>
  <c r="AI399" i="1" s="1"/>
  <c r="AH399" i="1" a="1"/>
  <c r="AH399" i="1" s="1"/>
  <c r="AG399" i="1" a="1"/>
  <c r="AG399" i="1" s="1"/>
  <c r="AA399" i="1" a="1"/>
  <c r="AA399" i="1" s="1"/>
  <c r="Z399" i="1" a="1"/>
  <c r="Z399" i="1" s="1"/>
  <c r="Y399" i="1" a="1"/>
  <c r="Y399" i="1" s="1"/>
  <c r="X399" i="1" a="1"/>
  <c r="X399" i="1" s="1"/>
  <c r="W399" i="1" a="1"/>
  <c r="W399" i="1" s="1"/>
  <c r="V399" i="1" a="1"/>
  <c r="V399" i="1" s="1"/>
  <c r="U399" i="1" a="1"/>
  <c r="U399" i="1" s="1"/>
  <c r="T399" i="1" a="1"/>
  <c r="T399" i="1" s="1"/>
  <c r="S399" i="1" a="1"/>
  <c r="S399" i="1" s="1"/>
  <c r="R399" i="1" a="1"/>
  <c r="R399" i="1" s="1"/>
  <c r="Q399" i="1" a="1"/>
  <c r="Q399" i="1" s="1"/>
  <c r="M399" i="1" a="1"/>
  <c r="M399" i="1" s="1"/>
  <c r="L399" i="1" a="1"/>
  <c r="L399" i="1" s="1"/>
  <c r="DG399" i="1" s="1"/>
  <c r="K399" i="1"/>
  <c r="DF399" i="1" s="1"/>
  <c r="J399" i="1" a="1"/>
  <c r="J399" i="1" s="1"/>
  <c r="I399" i="1" a="1"/>
  <c r="I399" i="1" s="1"/>
  <c r="H399" i="1" a="1"/>
  <c r="H399" i="1" s="1"/>
  <c r="G399" i="1"/>
  <c r="F399" i="1" a="1"/>
  <c r="F399" i="1" s="1"/>
  <c r="E399" i="1" a="1"/>
  <c r="E399" i="1" s="1"/>
  <c r="C399" i="1" a="1"/>
  <c r="C399" i="1" s="1"/>
  <c r="AK399" i="1" s="1"/>
  <c r="B399" i="1" a="1"/>
  <c r="B399" i="1" s="1"/>
  <c r="HC398" i="1" a="1"/>
  <c r="HC398" i="1" s="1"/>
  <c r="HD398" i="1" s="1"/>
  <c r="HB398" i="1" a="1"/>
  <c r="HB398" i="1" s="1"/>
  <c r="HA398" i="1" a="1"/>
  <c r="HA398" i="1" s="1"/>
  <c r="GX398" i="1" a="1"/>
  <c r="GX398" i="1" s="1"/>
  <c r="GW398" i="1" a="1"/>
  <c r="GW398" i="1" s="1"/>
  <c r="GV398" i="1" a="1"/>
  <c r="GV398" i="1" s="1"/>
  <c r="FG398" i="1" a="1"/>
  <c r="FG398" i="1" s="1"/>
  <c r="FF398" i="1" a="1"/>
  <c r="FF398" i="1" s="1"/>
  <c r="FE398" i="1" a="1"/>
  <c r="FE398" i="1" s="1"/>
  <c r="FD398" i="1" a="1"/>
  <c r="FD398" i="1" s="1"/>
  <c r="FC398" i="1" a="1"/>
  <c r="FC398" i="1" s="1"/>
  <c r="FB398" i="1" a="1"/>
  <c r="FB398" i="1" s="1"/>
  <c r="FA398" i="1" a="1"/>
  <c r="FA398" i="1" s="1"/>
  <c r="EZ398" i="1" a="1"/>
  <c r="EZ398" i="1" s="1"/>
  <c r="EY398" i="1" a="1"/>
  <c r="EY398" i="1" s="1"/>
  <c r="EX398" i="1" a="1"/>
  <c r="EX398" i="1" s="1"/>
  <c r="EW398" i="1" a="1"/>
  <c r="EW398" i="1" s="1"/>
  <c r="EV398" i="1" a="1"/>
  <c r="EV398" i="1" s="1"/>
  <c r="EU398" i="1" a="1"/>
  <c r="EU398" i="1" s="1"/>
  <c r="ET398" i="1" a="1"/>
  <c r="ET398" i="1" s="1"/>
  <c r="ES398" i="1" a="1"/>
  <c r="ES398" i="1" s="1"/>
  <c r="ER398" i="1" a="1"/>
  <c r="ER398" i="1" s="1"/>
  <c r="EQ398" i="1" a="1"/>
  <c r="EQ398" i="1" s="1"/>
  <c r="EP398" i="1" a="1"/>
  <c r="EP398" i="1" s="1"/>
  <c r="EO398" i="1" a="1"/>
  <c r="EO398" i="1" s="1"/>
  <c r="EN398" i="1" a="1"/>
  <c r="EN398" i="1" s="1"/>
  <c r="EM398" i="1" a="1"/>
  <c r="EM398" i="1" s="1"/>
  <c r="EL398" i="1" a="1"/>
  <c r="EL398" i="1" s="1"/>
  <c r="EK398" i="1" a="1"/>
  <c r="EK398" i="1" s="1"/>
  <c r="EJ398" i="1" a="1"/>
  <c r="EJ398" i="1" s="1"/>
  <c r="EI398" i="1" a="1"/>
  <c r="EI398" i="1" s="1"/>
  <c r="EE398" i="1" a="1"/>
  <c r="EE398" i="1" s="1"/>
  <c r="ED398" i="1" a="1"/>
  <c r="ED398" i="1" s="1"/>
  <c r="EC398" i="1" a="1"/>
  <c r="EC398" i="1" s="1"/>
  <c r="EB398" i="1" a="1"/>
  <c r="EB398" i="1" s="1"/>
  <c r="DV398" i="1" a="1"/>
  <c r="DV398" i="1" s="1"/>
  <c r="DU398" i="1" a="1"/>
  <c r="DU398" i="1" s="1"/>
  <c r="DT398" i="1" a="1"/>
  <c r="DT398" i="1" s="1"/>
  <c r="DR398" i="1" a="1"/>
  <c r="DR398" i="1" s="1"/>
  <c r="DQ398" i="1" a="1"/>
  <c r="DQ398" i="1" s="1"/>
  <c r="DP398" i="1" a="1"/>
  <c r="DP398" i="1" s="1"/>
  <c r="DO398" i="1" a="1"/>
  <c r="DO398" i="1" s="1"/>
  <c r="DN398" i="1" a="1"/>
  <c r="DN398" i="1" s="1"/>
  <c r="DL398" i="1" a="1"/>
  <c r="DL398" i="1" s="1"/>
  <c r="DI398" i="1" a="1"/>
  <c r="DI398" i="1" s="1"/>
  <c r="DH398" i="1" a="1"/>
  <c r="DH398" i="1" s="1"/>
  <c r="DE398" i="1" a="1"/>
  <c r="DE398" i="1" s="1"/>
  <c r="DC398" i="1" a="1"/>
  <c r="DC398" i="1" s="1"/>
  <c r="DB398" i="1" a="1"/>
  <c r="DB398" i="1" s="1"/>
  <c r="DA398" i="1" a="1"/>
  <c r="DA398" i="1" s="1"/>
  <c r="CQ398" i="1" a="1"/>
  <c r="CQ398" i="1" s="1"/>
  <c r="GL398" i="1" s="1"/>
  <c r="BL398" i="1" a="1"/>
  <c r="BL398" i="1" s="1"/>
  <c r="BK398" i="1" a="1"/>
  <c r="BK398" i="1" s="1"/>
  <c r="BJ398" i="1" a="1"/>
  <c r="BJ398" i="1" s="1"/>
  <c r="BI398" i="1" a="1"/>
  <c r="BI398" i="1" s="1"/>
  <c r="BH398" i="1" a="1"/>
  <c r="BH398" i="1" s="1"/>
  <c r="BG398" i="1" a="1"/>
  <c r="BG398" i="1" s="1"/>
  <c r="BF398" i="1" a="1"/>
  <c r="BF398" i="1" s="1"/>
  <c r="BE398" i="1" a="1"/>
  <c r="BE398" i="1" s="1"/>
  <c r="BD398" i="1" a="1"/>
  <c r="BD398" i="1" s="1"/>
  <c r="BC398" i="1" a="1"/>
  <c r="BC398" i="1" s="1"/>
  <c r="BB398" i="1" a="1"/>
  <c r="BB398" i="1" s="1"/>
  <c r="BA398" i="1" a="1"/>
  <c r="BA398" i="1" s="1"/>
  <c r="AZ398" i="1" a="1"/>
  <c r="AZ398" i="1" s="1"/>
  <c r="AY398" i="1" a="1"/>
  <c r="AY398" i="1" s="1"/>
  <c r="AX398" i="1" a="1"/>
  <c r="AX398" i="1" s="1"/>
  <c r="AW398" i="1" a="1"/>
  <c r="AW398" i="1" s="1"/>
  <c r="AV398" i="1" a="1"/>
  <c r="AV398" i="1" s="1"/>
  <c r="AU398" i="1" a="1"/>
  <c r="AU398" i="1" s="1"/>
  <c r="AT398" i="1" a="1"/>
  <c r="AT398" i="1" s="1"/>
  <c r="AS398" i="1" a="1"/>
  <c r="AS398" i="1" s="1"/>
  <c r="AR398" i="1" a="1"/>
  <c r="AR398" i="1" s="1"/>
  <c r="AQ398" i="1" a="1"/>
  <c r="AQ398" i="1" s="1"/>
  <c r="AP398" i="1" a="1"/>
  <c r="AP398" i="1" s="1"/>
  <c r="AO398" i="1" a="1"/>
  <c r="AO398" i="1" s="1"/>
  <c r="AN398" i="1" a="1"/>
  <c r="AN398" i="1" s="1"/>
  <c r="EG398" i="1"/>
  <c r="AJ398" i="1" a="1"/>
  <c r="AJ398" i="1" s="1"/>
  <c r="AI398" i="1" a="1"/>
  <c r="AI398" i="1" s="1"/>
  <c r="AH398" i="1" a="1"/>
  <c r="AH398" i="1" s="1"/>
  <c r="AG398" i="1" a="1"/>
  <c r="AG398" i="1" s="1"/>
  <c r="AA398" i="1" a="1"/>
  <c r="AA398" i="1" s="1"/>
  <c r="Z398" i="1" a="1"/>
  <c r="Z398" i="1" s="1"/>
  <c r="Y398" i="1" a="1"/>
  <c r="Y398" i="1" s="1"/>
  <c r="X398" i="1" a="1"/>
  <c r="X398" i="1" s="1"/>
  <c r="W398" i="1" a="1"/>
  <c r="W398" i="1" s="1"/>
  <c r="V398" i="1" a="1"/>
  <c r="V398" i="1" s="1"/>
  <c r="U398" i="1" a="1"/>
  <c r="U398" i="1" s="1"/>
  <c r="T398" i="1" a="1"/>
  <c r="T398" i="1" s="1"/>
  <c r="S398" i="1" a="1"/>
  <c r="S398" i="1" s="1"/>
  <c r="R398" i="1" a="1"/>
  <c r="R398" i="1" s="1"/>
  <c r="Q398" i="1" a="1"/>
  <c r="Q398" i="1" s="1"/>
  <c r="M398" i="1" a="1"/>
  <c r="M398" i="1" s="1"/>
  <c r="L398" i="1" a="1"/>
  <c r="L398" i="1" s="1"/>
  <c r="DG398" i="1" s="1"/>
  <c r="K398" i="1"/>
  <c r="DF398" i="1" s="1"/>
  <c r="J398" i="1" a="1"/>
  <c r="J398" i="1" s="1"/>
  <c r="I398" i="1" a="1"/>
  <c r="I398" i="1" s="1"/>
  <c r="H398" i="1" a="1"/>
  <c r="H398" i="1" s="1"/>
  <c r="G398" i="1"/>
  <c r="F398" i="1" a="1"/>
  <c r="F398" i="1" s="1"/>
  <c r="E398" i="1" a="1"/>
  <c r="E398" i="1" s="1"/>
  <c r="C398" i="1" a="1"/>
  <c r="C398" i="1" s="1"/>
  <c r="EF398" i="1" s="1"/>
  <c r="B398" i="1" a="1"/>
  <c r="B398" i="1" s="1"/>
  <c r="HC397" i="1" a="1"/>
  <c r="HC397" i="1" s="1"/>
  <c r="HD397" i="1" s="1"/>
  <c r="HB397" i="1" a="1"/>
  <c r="HB397" i="1" s="1"/>
  <c r="HA397" i="1" a="1"/>
  <c r="HA397" i="1" s="1"/>
  <c r="GX397" i="1" a="1"/>
  <c r="GX397" i="1" s="1"/>
  <c r="GW397" i="1" a="1"/>
  <c r="GW397" i="1" s="1"/>
  <c r="GV397" i="1" a="1"/>
  <c r="GV397" i="1" s="1"/>
  <c r="FG397" i="1" a="1"/>
  <c r="FG397" i="1" s="1"/>
  <c r="FF397" i="1" a="1"/>
  <c r="FF397" i="1" s="1"/>
  <c r="FE397" i="1" a="1"/>
  <c r="FE397" i="1" s="1"/>
  <c r="FD397" i="1" a="1"/>
  <c r="FD397" i="1" s="1"/>
  <c r="FC397" i="1" a="1"/>
  <c r="FC397" i="1" s="1"/>
  <c r="FB397" i="1" a="1"/>
  <c r="FB397" i="1" s="1"/>
  <c r="FA397" i="1" a="1"/>
  <c r="FA397" i="1" s="1"/>
  <c r="EZ397" i="1" a="1"/>
  <c r="EZ397" i="1" s="1"/>
  <c r="EY397" i="1" a="1"/>
  <c r="EY397" i="1" s="1"/>
  <c r="EX397" i="1" a="1"/>
  <c r="EX397" i="1" s="1"/>
  <c r="EW397" i="1" a="1"/>
  <c r="EW397" i="1" s="1"/>
  <c r="EV397" i="1" a="1"/>
  <c r="EV397" i="1" s="1"/>
  <c r="EU397" i="1" a="1"/>
  <c r="EU397" i="1" s="1"/>
  <c r="ET397" i="1" a="1"/>
  <c r="ET397" i="1" s="1"/>
  <c r="ES397" i="1" a="1"/>
  <c r="ES397" i="1" s="1"/>
  <c r="ER397" i="1" a="1"/>
  <c r="ER397" i="1" s="1"/>
  <c r="EQ397" i="1" a="1"/>
  <c r="EQ397" i="1" s="1"/>
  <c r="EP397" i="1" a="1"/>
  <c r="EP397" i="1" s="1"/>
  <c r="EO397" i="1" a="1"/>
  <c r="EO397" i="1" s="1"/>
  <c r="EN397" i="1" a="1"/>
  <c r="EN397" i="1" s="1"/>
  <c r="EM397" i="1" a="1"/>
  <c r="EM397" i="1" s="1"/>
  <c r="EL397" i="1" a="1"/>
  <c r="EL397" i="1" s="1"/>
  <c r="EK397" i="1" a="1"/>
  <c r="EK397" i="1" s="1"/>
  <c r="EJ397" i="1" a="1"/>
  <c r="EJ397" i="1" s="1"/>
  <c r="EI397" i="1" a="1"/>
  <c r="EI397" i="1" s="1"/>
  <c r="EE397" i="1" a="1"/>
  <c r="EE397" i="1" s="1"/>
  <c r="ED397" i="1" a="1"/>
  <c r="ED397" i="1" s="1"/>
  <c r="EC397" i="1" a="1"/>
  <c r="EC397" i="1" s="1"/>
  <c r="EB397" i="1" a="1"/>
  <c r="EB397" i="1" s="1"/>
  <c r="DV397" i="1" a="1"/>
  <c r="DV397" i="1" s="1"/>
  <c r="DU397" i="1" a="1"/>
  <c r="DU397" i="1" s="1"/>
  <c r="DT397" i="1" a="1"/>
  <c r="DT397" i="1" s="1"/>
  <c r="DR397" i="1" a="1"/>
  <c r="DR397" i="1" s="1"/>
  <c r="DQ397" i="1" a="1"/>
  <c r="DQ397" i="1" s="1"/>
  <c r="DP397" i="1" a="1"/>
  <c r="DP397" i="1" s="1"/>
  <c r="DO397" i="1" a="1"/>
  <c r="DO397" i="1" s="1"/>
  <c r="DN397" i="1" a="1"/>
  <c r="DN397" i="1" s="1"/>
  <c r="DL397" i="1" a="1"/>
  <c r="DL397" i="1" s="1"/>
  <c r="DI397" i="1" a="1"/>
  <c r="DI397" i="1" s="1"/>
  <c r="DH397" i="1" a="1"/>
  <c r="DH397" i="1" s="1"/>
  <c r="DE397" i="1" a="1"/>
  <c r="DE397" i="1" s="1"/>
  <c r="DC397" i="1" a="1"/>
  <c r="DC397" i="1" s="1"/>
  <c r="DB397" i="1" a="1"/>
  <c r="DB397" i="1" s="1"/>
  <c r="DA397" i="1" a="1"/>
  <c r="DA397" i="1" s="1"/>
  <c r="CQ397" i="1" a="1"/>
  <c r="CQ397" i="1" s="1"/>
  <c r="GL397" i="1" s="1"/>
  <c r="BL397" i="1" a="1"/>
  <c r="BL397" i="1" s="1"/>
  <c r="BK397" i="1" a="1"/>
  <c r="BK397" i="1" s="1"/>
  <c r="BJ397" i="1" a="1"/>
  <c r="BJ397" i="1" s="1"/>
  <c r="BI397" i="1" a="1"/>
  <c r="BI397" i="1" s="1"/>
  <c r="BH397" i="1" a="1"/>
  <c r="BH397" i="1" s="1"/>
  <c r="BG397" i="1" a="1"/>
  <c r="BG397" i="1" s="1"/>
  <c r="BF397" i="1" a="1"/>
  <c r="BF397" i="1" s="1"/>
  <c r="BE397" i="1" a="1"/>
  <c r="BE397" i="1" s="1"/>
  <c r="BD397" i="1" a="1"/>
  <c r="BD397" i="1" s="1"/>
  <c r="BC397" i="1" a="1"/>
  <c r="BC397" i="1" s="1"/>
  <c r="BB397" i="1" a="1"/>
  <c r="BB397" i="1" s="1"/>
  <c r="BA397" i="1" a="1"/>
  <c r="BA397" i="1" s="1"/>
  <c r="AZ397" i="1" a="1"/>
  <c r="AZ397" i="1" s="1"/>
  <c r="AY397" i="1" a="1"/>
  <c r="AY397" i="1" s="1"/>
  <c r="AX397" i="1" a="1"/>
  <c r="AX397" i="1" s="1"/>
  <c r="AW397" i="1" a="1"/>
  <c r="AW397" i="1" s="1"/>
  <c r="AV397" i="1" a="1"/>
  <c r="AV397" i="1" s="1"/>
  <c r="AU397" i="1" a="1"/>
  <c r="AU397" i="1" s="1"/>
  <c r="AT397" i="1" a="1"/>
  <c r="AT397" i="1" s="1"/>
  <c r="AS397" i="1" a="1"/>
  <c r="AS397" i="1" s="1"/>
  <c r="AR397" i="1" a="1"/>
  <c r="AR397" i="1" s="1"/>
  <c r="AQ397" i="1" a="1"/>
  <c r="AQ397" i="1" s="1"/>
  <c r="AP397" i="1" a="1"/>
  <c r="AP397" i="1" s="1"/>
  <c r="AO397" i="1" a="1"/>
  <c r="AO397" i="1" s="1"/>
  <c r="AN397" i="1" a="1"/>
  <c r="AN397" i="1" s="1"/>
  <c r="EG397" i="1"/>
  <c r="AJ397" i="1" a="1"/>
  <c r="AJ397" i="1" s="1"/>
  <c r="AI397" i="1" a="1"/>
  <c r="AI397" i="1" s="1"/>
  <c r="AH397" i="1" a="1"/>
  <c r="AH397" i="1" s="1"/>
  <c r="AG397" i="1" a="1"/>
  <c r="AG397" i="1" s="1"/>
  <c r="AA397" i="1" a="1"/>
  <c r="AA397" i="1" s="1"/>
  <c r="Z397" i="1" a="1"/>
  <c r="Z397" i="1" s="1"/>
  <c r="Y397" i="1" a="1"/>
  <c r="Y397" i="1" s="1"/>
  <c r="X397" i="1" a="1"/>
  <c r="X397" i="1" s="1"/>
  <c r="W397" i="1" a="1"/>
  <c r="W397" i="1" s="1"/>
  <c r="V397" i="1" a="1"/>
  <c r="V397" i="1" s="1"/>
  <c r="U397" i="1" a="1"/>
  <c r="U397" i="1" s="1"/>
  <c r="T397" i="1" a="1"/>
  <c r="T397" i="1" s="1"/>
  <c r="S397" i="1" a="1"/>
  <c r="S397" i="1" s="1"/>
  <c r="R397" i="1" a="1"/>
  <c r="R397" i="1" s="1"/>
  <c r="Q397" i="1" a="1"/>
  <c r="Q397" i="1" s="1"/>
  <c r="M397" i="1" a="1"/>
  <c r="M397" i="1" s="1"/>
  <c r="L397" i="1" a="1"/>
  <c r="L397" i="1" s="1"/>
  <c r="DG397" i="1" s="1"/>
  <c r="K397" i="1"/>
  <c r="DF397" i="1" s="1"/>
  <c r="J397" i="1" a="1"/>
  <c r="J397" i="1" s="1"/>
  <c r="I397" i="1" a="1"/>
  <c r="I397" i="1" s="1"/>
  <c r="H397" i="1" a="1"/>
  <c r="H397" i="1" s="1"/>
  <c r="G397" i="1"/>
  <c r="F397" i="1" a="1"/>
  <c r="F397" i="1" s="1"/>
  <c r="E397" i="1" a="1"/>
  <c r="E397" i="1" s="1"/>
  <c r="C397" i="1" a="1"/>
  <c r="C397" i="1" s="1"/>
  <c r="EF397" i="1" s="1"/>
  <c r="B397" i="1" a="1"/>
  <c r="B397" i="1" s="1"/>
  <c r="HC396" i="1" a="1"/>
  <c r="HC396" i="1" s="1"/>
  <c r="HD396" i="1" s="1"/>
  <c r="HB396" i="1" a="1"/>
  <c r="HB396" i="1" s="1"/>
  <c r="HA396" i="1" a="1"/>
  <c r="HA396" i="1" s="1"/>
  <c r="GX396" i="1" a="1"/>
  <c r="GX396" i="1" s="1"/>
  <c r="GW396" i="1" a="1"/>
  <c r="GW396" i="1" s="1"/>
  <c r="GV396" i="1" a="1"/>
  <c r="GV396" i="1" s="1"/>
  <c r="FG396" i="1" a="1"/>
  <c r="FG396" i="1" s="1"/>
  <c r="FF396" i="1" a="1"/>
  <c r="FF396" i="1" s="1"/>
  <c r="FE396" i="1" a="1"/>
  <c r="FE396" i="1" s="1"/>
  <c r="FD396" i="1" a="1"/>
  <c r="FD396" i="1" s="1"/>
  <c r="FC396" i="1" a="1"/>
  <c r="FC396" i="1" s="1"/>
  <c r="FB396" i="1" a="1"/>
  <c r="FB396" i="1" s="1"/>
  <c r="FA396" i="1" a="1"/>
  <c r="FA396" i="1" s="1"/>
  <c r="EZ396" i="1" a="1"/>
  <c r="EZ396" i="1" s="1"/>
  <c r="EY396" i="1" a="1"/>
  <c r="EY396" i="1" s="1"/>
  <c r="EX396" i="1" a="1"/>
  <c r="EX396" i="1" s="1"/>
  <c r="EW396" i="1" a="1"/>
  <c r="EW396" i="1" s="1"/>
  <c r="EV396" i="1" a="1"/>
  <c r="EV396" i="1" s="1"/>
  <c r="EU396" i="1" a="1"/>
  <c r="EU396" i="1" s="1"/>
  <c r="ET396" i="1" a="1"/>
  <c r="ET396" i="1" s="1"/>
  <c r="ES396" i="1" a="1"/>
  <c r="ES396" i="1" s="1"/>
  <c r="ER396" i="1" a="1"/>
  <c r="ER396" i="1" s="1"/>
  <c r="EQ396" i="1" a="1"/>
  <c r="EQ396" i="1" s="1"/>
  <c r="EP396" i="1" a="1"/>
  <c r="EP396" i="1" s="1"/>
  <c r="EO396" i="1" a="1"/>
  <c r="EO396" i="1" s="1"/>
  <c r="EN396" i="1" a="1"/>
  <c r="EN396" i="1" s="1"/>
  <c r="EM396" i="1" a="1"/>
  <c r="EM396" i="1" s="1"/>
  <c r="EL396" i="1" a="1"/>
  <c r="EL396" i="1" s="1"/>
  <c r="EK396" i="1" a="1"/>
  <c r="EK396" i="1" s="1"/>
  <c r="EJ396" i="1" a="1"/>
  <c r="EJ396" i="1" s="1"/>
  <c r="EI396" i="1" a="1"/>
  <c r="EI396" i="1" s="1"/>
  <c r="EE396" i="1" a="1"/>
  <c r="EE396" i="1" s="1"/>
  <c r="ED396" i="1" a="1"/>
  <c r="ED396" i="1" s="1"/>
  <c r="EC396" i="1" a="1"/>
  <c r="EC396" i="1" s="1"/>
  <c r="EB396" i="1" a="1"/>
  <c r="EB396" i="1" s="1"/>
  <c r="DV396" i="1" a="1"/>
  <c r="DV396" i="1" s="1"/>
  <c r="DU396" i="1" a="1"/>
  <c r="DU396" i="1" s="1"/>
  <c r="DT396" i="1" a="1"/>
  <c r="DT396" i="1" s="1"/>
  <c r="DR396" i="1" a="1"/>
  <c r="DR396" i="1" s="1"/>
  <c r="DQ396" i="1" a="1"/>
  <c r="DQ396" i="1" s="1"/>
  <c r="DP396" i="1" a="1"/>
  <c r="DP396" i="1" s="1"/>
  <c r="DO396" i="1" a="1"/>
  <c r="DO396" i="1" s="1"/>
  <c r="DN396" i="1" a="1"/>
  <c r="DN396" i="1" s="1"/>
  <c r="DL396" i="1" a="1"/>
  <c r="DL396" i="1" s="1"/>
  <c r="DI396" i="1" a="1"/>
  <c r="DI396" i="1" s="1"/>
  <c r="DH396" i="1" a="1"/>
  <c r="DH396" i="1" s="1"/>
  <c r="DE396" i="1" a="1"/>
  <c r="DE396" i="1" s="1"/>
  <c r="DC396" i="1" a="1"/>
  <c r="DC396" i="1" s="1"/>
  <c r="DB396" i="1" a="1"/>
  <c r="DB396" i="1" s="1"/>
  <c r="DA396" i="1" a="1"/>
  <c r="DA396" i="1" s="1"/>
  <c r="CQ396" i="1" a="1"/>
  <c r="CQ396" i="1" s="1"/>
  <c r="GL396" i="1" s="1"/>
  <c r="BL396" i="1" a="1"/>
  <c r="BL396" i="1" s="1"/>
  <c r="BK396" i="1" a="1"/>
  <c r="BK396" i="1" s="1"/>
  <c r="BJ396" i="1" a="1"/>
  <c r="BJ396" i="1" s="1"/>
  <c r="BI396" i="1" a="1"/>
  <c r="BI396" i="1" s="1"/>
  <c r="BH396" i="1" a="1"/>
  <c r="BH396" i="1" s="1"/>
  <c r="BG396" i="1" a="1"/>
  <c r="BG396" i="1" s="1"/>
  <c r="BF396" i="1" a="1"/>
  <c r="BF396" i="1" s="1"/>
  <c r="BE396" i="1" a="1"/>
  <c r="BE396" i="1" s="1"/>
  <c r="BD396" i="1" a="1"/>
  <c r="BD396" i="1" s="1"/>
  <c r="BC396" i="1" a="1"/>
  <c r="BC396" i="1" s="1"/>
  <c r="BB396" i="1" a="1"/>
  <c r="BB396" i="1" s="1"/>
  <c r="BA396" i="1" a="1"/>
  <c r="BA396" i="1" s="1"/>
  <c r="AZ396" i="1" a="1"/>
  <c r="AZ396" i="1" s="1"/>
  <c r="AY396" i="1" a="1"/>
  <c r="AY396" i="1" s="1"/>
  <c r="AX396" i="1" a="1"/>
  <c r="AX396" i="1" s="1"/>
  <c r="AW396" i="1" a="1"/>
  <c r="AW396" i="1" s="1"/>
  <c r="AV396" i="1" a="1"/>
  <c r="AV396" i="1" s="1"/>
  <c r="AU396" i="1" a="1"/>
  <c r="AU396" i="1" s="1"/>
  <c r="AT396" i="1" a="1"/>
  <c r="AT396" i="1" s="1"/>
  <c r="AS396" i="1" a="1"/>
  <c r="AS396" i="1" s="1"/>
  <c r="AR396" i="1" a="1"/>
  <c r="AR396" i="1" s="1"/>
  <c r="AQ396" i="1" a="1"/>
  <c r="AQ396" i="1" s="1"/>
  <c r="AP396" i="1" a="1"/>
  <c r="AP396" i="1" s="1"/>
  <c r="AO396" i="1" a="1"/>
  <c r="AO396" i="1" s="1"/>
  <c r="AN396" i="1" a="1"/>
  <c r="AN396" i="1" s="1"/>
  <c r="EG396" i="1"/>
  <c r="AJ396" i="1" a="1"/>
  <c r="AJ396" i="1" s="1"/>
  <c r="AI396" i="1" a="1"/>
  <c r="AI396" i="1" s="1"/>
  <c r="AH396" i="1" a="1"/>
  <c r="AH396" i="1" s="1"/>
  <c r="AG396" i="1" a="1"/>
  <c r="AG396" i="1" s="1"/>
  <c r="AA396" i="1" a="1"/>
  <c r="AA396" i="1" s="1"/>
  <c r="Z396" i="1" a="1"/>
  <c r="Z396" i="1" s="1"/>
  <c r="Y396" i="1" a="1"/>
  <c r="Y396" i="1" s="1"/>
  <c r="X396" i="1" a="1"/>
  <c r="X396" i="1" s="1"/>
  <c r="W396" i="1" a="1"/>
  <c r="W396" i="1" s="1"/>
  <c r="V396" i="1" a="1"/>
  <c r="V396" i="1" s="1"/>
  <c r="U396" i="1" a="1"/>
  <c r="U396" i="1" s="1"/>
  <c r="T396" i="1" a="1"/>
  <c r="T396" i="1" s="1"/>
  <c r="S396" i="1" a="1"/>
  <c r="S396" i="1" s="1"/>
  <c r="R396" i="1" a="1"/>
  <c r="R396" i="1" s="1"/>
  <c r="Q396" i="1" a="1"/>
  <c r="Q396" i="1" s="1"/>
  <c r="M396" i="1" a="1"/>
  <c r="M396" i="1" s="1"/>
  <c r="L396" i="1" a="1"/>
  <c r="L396" i="1" s="1"/>
  <c r="DG396" i="1" s="1"/>
  <c r="K396" i="1"/>
  <c r="DF396" i="1" s="1"/>
  <c r="J396" i="1" a="1"/>
  <c r="J396" i="1" s="1"/>
  <c r="I396" i="1" a="1"/>
  <c r="I396" i="1" s="1"/>
  <c r="H396" i="1" a="1"/>
  <c r="H396" i="1" s="1"/>
  <c r="G396" i="1"/>
  <c r="F396" i="1" a="1"/>
  <c r="F396" i="1" s="1"/>
  <c r="E396" i="1" a="1"/>
  <c r="E396" i="1" s="1"/>
  <c r="C396" i="1" a="1"/>
  <c r="C396" i="1" s="1"/>
  <c r="EF396" i="1" s="1"/>
  <c r="B396" i="1" a="1"/>
  <c r="B396" i="1" s="1"/>
  <c r="HC395" i="1" a="1"/>
  <c r="HC395" i="1" s="1"/>
  <c r="HD395" i="1" s="1"/>
  <c r="HB395" i="1" a="1"/>
  <c r="HB395" i="1" s="1"/>
  <c r="HA395" i="1" a="1"/>
  <c r="HA395" i="1" s="1"/>
  <c r="GX395" i="1" a="1"/>
  <c r="GX395" i="1" s="1"/>
  <c r="GW395" i="1" a="1"/>
  <c r="GW395" i="1" s="1"/>
  <c r="GV395" i="1" a="1"/>
  <c r="GV395" i="1" s="1"/>
  <c r="FG395" i="1" a="1"/>
  <c r="FG395" i="1" s="1"/>
  <c r="FF395" i="1" a="1"/>
  <c r="FF395" i="1" s="1"/>
  <c r="FE395" i="1" a="1"/>
  <c r="FE395" i="1" s="1"/>
  <c r="FD395" i="1" a="1"/>
  <c r="FD395" i="1" s="1"/>
  <c r="FC395" i="1" a="1"/>
  <c r="FC395" i="1" s="1"/>
  <c r="FB395" i="1" a="1"/>
  <c r="FB395" i="1" s="1"/>
  <c r="FA395" i="1" a="1"/>
  <c r="FA395" i="1" s="1"/>
  <c r="EZ395" i="1" a="1"/>
  <c r="EZ395" i="1" s="1"/>
  <c r="EY395" i="1" a="1"/>
  <c r="EY395" i="1" s="1"/>
  <c r="EX395" i="1" a="1"/>
  <c r="EX395" i="1" s="1"/>
  <c r="EW395" i="1" a="1"/>
  <c r="EW395" i="1" s="1"/>
  <c r="EV395" i="1" a="1"/>
  <c r="EV395" i="1" s="1"/>
  <c r="EU395" i="1" a="1"/>
  <c r="EU395" i="1" s="1"/>
  <c r="ET395" i="1" a="1"/>
  <c r="ET395" i="1" s="1"/>
  <c r="ES395" i="1" a="1"/>
  <c r="ES395" i="1" s="1"/>
  <c r="ER395" i="1" a="1"/>
  <c r="ER395" i="1" s="1"/>
  <c r="EQ395" i="1" a="1"/>
  <c r="EQ395" i="1" s="1"/>
  <c r="EP395" i="1" a="1"/>
  <c r="EP395" i="1" s="1"/>
  <c r="EO395" i="1" a="1"/>
  <c r="EO395" i="1" s="1"/>
  <c r="EN395" i="1" a="1"/>
  <c r="EN395" i="1" s="1"/>
  <c r="EM395" i="1" a="1"/>
  <c r="EM395" i="1" s="1"/>
  <c r="EL395" i="1" a="1"/>
  <c r="EL395" i="1" s="1"/>
  <c r="EK395" i="1" a="1"/>
  <c r="EK395" i="1" s="1"/>
  <c r="EJ395" i="1" a="1"/>
  <c r="EJ395" i="1" s="1"/>
  <c r="EI395" i="1" a="1"/>
  <c r="EI395" i="1" s="1"/>
  <c r="EE395" i="1" a="1"/>
  <c r="EE395" i="1" s="1"/>
  <c r="ED395" i="1" a="1"/>
  <c r="ED395" i="1" s="1"/>
  <c r="EC395" i="1" a="1"/>
  <c r="EC395" i="1" s="1"/>
  <c r="EB395" i="1" a="1"/>
  <c r="EB395" i="1" s="1"/>
  <c r="DV395" i="1" a="1"/>
  <c r="DV395" i="1" s="1"/>
  <c r="DU395" i="1" a="1"/>
  <c r="DU395" i="1" s="1"/>
  <c r="DT395" i="1" a="1"/>
  <c r="DT395" i="1" s="1"/>
  <c r="DR395" i="1" a="1"/>
  <c r="DR395" i="1" s="1"/>
  <c r="DQ395" i="1" a="1"/>
  <c r="DQ395" i="1" s="1"/>
  <c r="DP395" i="1" a="1"/>
  <c r="DP395" i="1" s="1"/>
  <c r="DO395" i="1" a="1"/>
  <c r="DO395" i="1" s="1"/>
  <c r="DN395" i="1" a="1"/>
  <c r="DN395" i="1" s="1"/>
  <c r="DL395" i="1" a="1"/>
  <c r="DL395" i="1" s="1"/>
  <c r="DI395" i="1" a="1"/>
  <c r="DI395" i="1" s="1"/>
  <c r="DH395" i="1" a="1"/>
  <c r="DH395" i="1" s="1"/>
  <c r="DE395" i="1" a="1"/>
  <c r="DE395" i="1" s="1"/>
  <c r="DC395" i="1" a="1"/>
  <c r="DC395" i="1" s="1"/>
  <c r="DB395" i="1" a="1"/>
  <c r="DB395" i="1" s="1"/>
  <c r="DA395" i="1" a="1"/>
  <c r="DA395" i="1" s="1"/>
  <c r="CQ395" i="1" a="1"/>
  <c r="CQ395" i="1" s="1"/>
  <c r="GL395" i="1" s="1"/>
  <c r="BL395" i="1" a="1"/>
  <c r="BL395" i="1" s="1"/>
  <c r="BK395" i="1" a="1"/>
  <c r="BK395" i="1" s="1"/>
  <c r="BJ395" i="1" a="1"/>
  <c r="BJ395" i="1" s="1"/>
  <c r="BI395" i="1" a="1"/>
  <c r="BI395" i="1" s="1"/>
  <c r="BH395" i="1" a="1"/>
  <c r="BH395" i="1" s="1"/>
  <c r="BG395" i="1" a="1"/>
  <c r="BG395" i="1" s="1"/>
  <c r="BF395" i="1" a="1"/>
  <c r="BF395" i="1" s="1"/>
  <c r="BE395" i="1" a="1"/>
  <c r="BE395" i="1" s="1"/>
  <c r="BD395" i="1" a="1"/>
  <c r="BD395" i="1" s="1"/>
  <c r="BC395" i="1" a="1"/>
  <c r="BC395" i="1" s="1"/>
  <c r="BB395" i="1" a="1"/>
  <c r="BB395" i="1" s="1"/>
  <c r="BA395" i="1" a="1"/>
  <c r="BA395" i="1" s="1"/>
  <c r="AZ395" i="1" a="1"/>
  <c r="AZ395" i="1" s="1"/>
  <c r="AY395" i="1" a="1"/>
  <c r="AY395" i="1" s="1"/>
  <c r="AX395" i="1" a="1"/>
  <c r="AX395" i="1" s="1"/>
  <c r="AW395" i="1" a="1"/>
  <c r="AW395" i="1" s="1"/>
  <c r="AV395" i="1" a="1"/>
  <c r="AV395" i="1" s="1"/>
  <c r="AU395" i="1" a="1"/>
  <c r="AU395" i="1" s="1"/>
  <c r="AT395" i="1" a="1"/>
  <c r="AT395" i="1" s="1"/>
  <c r="AS395" i="1" a="1"/>
  <c r="AS395" i="1" s="1"/>
  <c r="AR395" i="1" a="1"/>
  <c r="AR395" i="1" s="1"/>
  <c r="AQ395" i="1" a="1"/>
  <c r="AQ395" i="1" s="1"/>
  <c r="AP395" i="1" a="1"/>
  <c r="AP395" i="1" s="1"/>
  <c r="AO395" i="1" a="1"/>
  <c r="AO395" i="1" s="1"/>
  <c r="AN395" i="1" a="1"/>
  <c r="AN395" i="1" s="1"/>
  <c r="EG395" i="1"/>
  <c r="AJ395" i="1" a="1"/>
  <c r="AJ395" i="1" s="1"/>
  <c r="AI395" i="1" a="1"/>
  <c r="AI395" i="1" s="1"/>
  <c r="AH395" i="1" a="1"/>
  <c r="AH395" i="1" s="1"/>
  <c r="AG395" i="1" a="1"/>
  <c r="AG395" i="1" s="1"/>
  <c r="AA395" i="1" a="1"/>
  <c r="AA395" i="1" s="1"/>
  <c r="Z395" i="1" a="1"/>
  <c r="Z395" i="1" s="1"/>
  <c r="Y395" i="1" a="1"/>
  <c r="Y395" i="1" s="1"/>
  <c r="X395" i="1" a="1"/>
  <c r="X395" i="1" s="1"/>
  <c r="W395" i="1" a="1"/>
  <c r="W395" i="1" s="1"/>
  <c r="V395" i="1" a="1"/>
  <c r="V395" i="1" s="1"/>
  <c r="U395" i="1" a="1"/>
  <c r="U395" i="1" s="1"/>
  <c r="T395" i="1" a="1"/>
  <c r="T395" i="1" s="1"/>
  <c r="S395" i="1" a="1"/>
  <c r="S395" i="1" s="1"/>
  <c r="R395" i="1" a="1"/>
  <c r="R395" i="1" s="1"/>
  <c r="Q395" i="1" a="1"/>
  <c r="Q395" i="1" s="1"/>
  <c r="M395" i="1" a="1"/>
  <c r="M395" i="1" s="1"/>
  <c r="L395" i="1" a="1"/>
  <c r="L395" i="1" s="1"/>
  <c r="DG395" i="1" s="1"/>
  <c r="K395" i="1"/>
  <c r="DF395" i="1" s="1"/>
  <c r="J395" i="1" a="1"/>
  <c r="J395" i="1" s="1"/>
  <c r="I395" i="1" a="1"/>
  <c r="I395" i="1" s="1"/>
  <c r="H395" i="1" a="1"/>
  <c r="H395" i="1" s="1"/>
  <c r="G395" i="1"/>
  <c r="F395" i="1" a="1"/>
  <c r="F395" i="1" s="1"/>
  <c r="E395" i="1" a="1"/>
  <c r="E395" i="1" s="1"/>
  <c r="C395" i="1" a="1"/>
  <c r="C395" i="1" s="1"/>
  <c r="AK395" i="1" s="1"/>
  <c r="B395" i="1" a="1"/>
  <c r="B395" i="1" s="1"/>
  <c r="HC394" i="1" a="1"/>
  <c r="HC394" i="1" s="1"/>
  <c r="HD394" i="1" s="1"/>
  <c r="HB394" i="1" a="1"/>
  <c r="HB394" i="1" s="1"/>
  <c r="HA394" i="1" a="1"/>
  <c r="HA394" i="1" s="1"/>
  <c r="GX394" i="1" a="1"/>
  <c r="GX394" i="1" s="1"/>
  <c r="GW394" i="1" a="1"/>
  <c r="GW394" i="1" s="1"/>
  <c r="GV394" i="1" a="1"/>
  <c r="GV394" i="1" s="1"/>
  <c r="FG394" i="1" a="1"/>
  <c r="FG394" i="1" s="1"/>
  <c r="FF394" i="1" a="1"/>
  <c r="FF394" i="1" s="1"/>
  <c r="FE394" i="1" a="1"/>
  <c r="FE394" i="1" s="1"/>
  <c r="FD394" i="1" a="1"/>
  <c r="FD394" i="1" s="1"/>
  <c r="FC394" i="1" a="1"/>
  <c r="FC394" i="1" s="1"/>
  <c r="FB394" i="1" a="1"/>
  <c r="FB394" i="1" s="1"/>
  <c r="FA394" i="1" a="1"/>
  <c r="FA394" i="1" s="1"/>
  <c r="EZ394" i="1" a="1"/>
  <c r="EZ394" i="1" s="1"/>
  <c r="EY394" i="1" a="1"/>
  <c r="EY394" i="1" s="1"/>
  <c r="EX394" i="1" a="1"/>
  <c r="EX394" i="1" s="1"/>
  <c r="EW394" i="1" a="1"/>
  <c r="EW394" i="1" s="1"/>
  <c r="EV394" i="1" a="1"/>
  <c r="EV394" i="1" s="1"/>
  <c r="EU394" i="1" a="1"/>
  <c r="EU394" i="1" s="1"/>
  <c r="ET394" i="1" a="1"/>
  <c r="ET394" i="1" s="1"/>
  <c r="ES394" i="1" a="1"/>
  <c r="ES394" i="1" s="1"/>
  <c r="ER394" i="1" a="1"/>
  <c r="ER394" i="1" s="1"/>
  <c r="EQ394" i="1" a="1"/>
  <c r="EQ394" i="1" s="1"/>
  <c r="EP394" i="1" a="1"/>
  <c r="EP394" i="1" s="1"/>
  <c r="EO394" i="1" a="1"/>
  <c r="EO394" i="1" s="1"/>
  <c r="EN394" i="1" a="1"/>
  <c r="EN394" i="1" s="1"/>
  <c r="EM394" i="1" a="1"/>
  <c r="EM394" i="1" s="1"/>
  <c r="EL394" i="1" a="1"/>
  <c r="EL394" i="1" s="1"/>
  <c r="EK394" i="1" a="1"/>
  <c r="EK394" i="1" s="1"/>
  <c r="EJ394" i="1" a="1"/>
  <c r="EJ394" i="1" s="1"/>
  <c r="EI394" i="1" a="1"/>
  <c r="EI394" i="1" s="1"/>
  <c r="EE394" i="1" a="1"/>
  <c r="EE394" i="1" s="1"/>
  <c r="ED394" i="1" a="1"/>
  <c r="ED394" i="1" s="1"/>
  <c r="EC394" i="1" a="1"/>
  <c r="EC394" i="1" s="1"/>
  <c r="EB394" i="1" a="1"/>
  <c r="EB394" i="1" s="1"/>
  <c r="DV394" i="1" a="1"/>
  <c r="DV394" i="1" s="1"/>
  <c r="DU394" i="1" a="1"/>
  <c r="DU394" i="1" s="1"/>
  <c r="DT394" i="1" a="1"/>
  <c r="DT394" i="1" s="1"/>
  <c r="DR394" i="1" a="1"/>
  <c r="DR394" i="1" s="1"/>
  <c r="DQ394" i="1" a="1"/>
  <c r="DQ394" i="1" s="1"/>
  <c r="DP394" i="1" a="1"/>
  <c r="DP394" i="1" s="1"/>
  <c r="DO394" i="1" a="1"/>
  <c r="DO394" i="1" s="1"/>
  <c r="DN394" i="1" a="1"/>
  <c r="DN394" i="1" s="1"/>
  <c r="DL394" i="1" a="1"/>
  <c r="DL394" i="1" s="1"/>
  <c r="DI394" i="1" a="1"/>
  <c r="DI394" i="1" s="1"/>
  <c r="DH394" i="1" a="1"/>
  <c r="DH394" i="1" s="1"/>
  <c r="DE394" i="1" a="1"/>
  <c r="DE394" i="1" s="1"/>
  <c r="DC394" i="1" a="1"/>
  <c r="DC394" i="1" s="1"/>
  <c r="DB394" i="1" a="1"/>
  <c r="DB394" i="1" s="1"/>
  <c r="DA394" i="1" a="1"/>
  <c r="DA394" i="1" s="1"/>
  <c r="CQ394" i="1" a="1"/>
  <c r="CQ394" i="1" s="1"/>
  <c r="GL394" i="1" s="1"/>
  <c r="BL394" i="1" a="1"/>
  <c r="BL394" i="1" s="1"/>
  <c r="BK394" i="1" a="1"/>
  <c r="BK394" i="1" s="1"/>
  <c r="BJ394" i="1" a="1"/>
  <c r="BJ394" i="1" s="1"/>
  <c r="BI394" i="1" a="1"/>
  <c r="BI394" i="1" s="1"/>
  <c r="BH394" i="1" a="1"/>
  <c r="BH394" i="1" s="1"/>
  <c r="BG394" i="1" a="1"/>
  <c r="BG394" i="1" s="1"/>
  <c r="BF394" i="1" a="1"/>
  <c r="BF394" i="1" s="1"/>
  <c r="BE394" i="1" a="1"/>
  <c r="BE394" i="1" s="1"/>
  <c r="BD394" i="1" a="1"/>
  <c r="BD394" i="1" s="1"/>
  <c r="BC394" i="1" a="1"/>
  <c r="BC394" i="1" s="1"/>
  <c r="BB394" i="1" a="1"/>
  <c r="BB394" i="1" s="1"/>
  <c r="BA394" i="1" a="1"/>
  <c r="BA394" i="1" s="1"/>
  <c r="AZ394" i="1" a="1"/>
  <c r="AZ394" i="1" s="1"/>
  <c r="AY394" i="1" a="1"/>
  <c r="AY394" i="1" s="1"/>
  <c r="AX394" i="1" a="1"/>
  <c r="AX394" i="1" s="1"/>
  <c r="AW394" i="1" a="1"/>
  <c r="AW394" i="1" s="1"/>
  <c r="AV394" i="1" a="1"/>
  <c r="AV394" i="1" s="1"/>
  <c r="AU394" i="1" a="1"/>
  <c r="AU394" i="1" s="1"/>
  <c r="AT394" i="1" a="1"/>
  <c r="AT394" i="1" s="1"/>
  <c r="AS394" i="1" a="1"/>
  <c r="AS394" i="1" s="1"/>
  <c r="AR394" i="1" a="1"/>
  <c r="AR394" i="1" s="1"/>
  <c r="AQ394" i="1" a="1"/>
  <c r="AQ394" i="1" s="1"/>
  <c r="AP394" i="1" a="1"/>
  <c r="AP394" i="1" s="1"/>
  <c r="AO394" i="1" a="1"/>
  <c r="AO394" i="1" s="1"/>
  <c r="AN394" i="1" a="1"/>
  <c r="AN394" i="1" s="1"/>
  <c r="EG394" i="1"/>
  <c r="AJ394" i="1" a="1"/>
  <c r="AJ394" i="1" s="1"/>
  <c r="AI394" i="1" a="1"/>
  <c r="AI394" i="1" s="1"/>
  <c r="AH394" i="1" a="1"/>
  <c r="AH394" i="1" s="1"/>
  <c r="AG394" i="1" a="1"/>
  <c r="AG394" i="1" s="1"/>
  <c r="AA394" i="1" a="1"/>
  <c r="AA394" i="1" s="1"/>
  <c r="Z394" i="1" a="1"/>
  <c r="Z394" i="1" s="1"/>
  <c r="Y394" i="1" a="1"/>
  <c r="Y394" i="1" s="1"/>
  <c r="X394" i="1" a="1"/>
  <c r="X394" i="1" s="1"/>
  <c r="W394" i="1" a="1"/>
  <c r="W394" i="1" s="1"/>
  <c r="V394" i="1" a="1"/>
  <c r="V394" i="1" s="1"/>
  <c r="U394" i="1" a="1"/>
  <c r="U394" i="1" s="1"/>
  <c r="T394" i="1" a="1"/>
  <c r="T394" i="1" s="1"/>
  <c r="S394" i="1" a="1"/>
  <c r="S394" i="1" s="1"/>
  <c r="R394" i="1" a="1"/>
  <c r="R394" i="1" s="1"/>
  <c r="Q394" i="1" a="1"/>
  <c r="Q394" i="1" s="1"/>
  <c r="M394" i="1" a="1"/>
  <c r="M394" i="1" s="1"/>
  <c r="L394" i="1" a="1"/>
  <c r="L394" i="1" s="1"/>
  <c r="DG394" i="1" s="1"/>
  <c r="K394" i="1"/>
  <c r="DF394" i="1" s="1"/>
  <c r="J394" i="1" a="1"/>
  <c r="J394" i="1" s="1"/>
  <c r="I394" i="1" a="1"/>
  <c r="I394" i="1" s="1"/>
  <c r="H394" i="1" a="1"/>
  <c r="H394" i="1" s="1"/>
  <c r="G394" i="1"/>
  <c r="F394" i="1" a="1"/>
  <c r="F394" i="1" s="1"/>
  <c r="E394" i="1" a="1"/>
  <c r="E394" i="1" s="1"/>
  <c r="C394" i="1" a="1"/>
  <c r="C394" i="1" s="1"/>
  <c r="AK394" i="1" s="1"/>
  <c r="B394" i="1" a="1"/>
  <c r="B394" i="1" s="1"/>
  <c r="HC393" i="1" a="1"/>
  <c r="HC393" i="1" s="1"/>
  <c r="HD393" i="1" s="1"/>
  <c r="HB393" i="1" a="1"/>
  <c r="HB393" i="1" s="1"/>
  <c r="HA393" i="1" a="1"/>
  <c r="HA393" i="1" s="1"/>
  <c r="GX393" i="1" a="1"/>
  <c r="GX393" i="1" s="1"/>
  <c r="GW393" i="1" a="1"/>
  <c r="GW393" i="1" s="1"/>
  <c r="GV393" i="1" a="1"/>
  <c r="GV393" i="1" s="1"/>
  <c r="FG393" i="1" a="1"/>
  <c r="FG393" i="1" s="1"/>
  <c r="FF393" i="1" a="1"/>
  <c r="FF393" i="1" s="1"/>
  <c r="FE393" i="1" a="1"/>
  <c r="FE393" i="1" s="1"/>
  <c r="FD393" i="1" a="1"/>
  <c r="FD393" i="1" s="1"/>
  <c r="FC393" i="1" a="1"/>
  <c r="FC393" i="1" s="1"/>
  <c r="FB393" i="1" a="1"/>
  <c r="FB393" i="1" s="1"/>
  <c r="FA393" i="1" a="1"/>
  <c r="FA393" i="1" s="1"/>
  <c r="EZ393" i="1" a="1"/>
  <c r="EZ393" i="1" s="1"/>
  <c r="EY393" i="1" a="1"/>
  <c r="EY393" i="1" s="1"/>
  <c r="EX393" i="1" a="1"/>
  <c r="EX393" i="1" s="1"/>
  <c r="EW393" i="1" a="1"/>
  <c r="EW393" i="1" s="1"/>
  <c r="EV393" i="1" a="1"/>
  <c r="EV393" i="1" s="1"/>
  <c r="EU393" i="1" a="1"/>
  <c r="EU393" i="1" s="1"/>
  <c r="ET393" i="1" a="1"/>
  <c r="ET393" i="1" s="1"/>
  <c r="ES393" i="1" a="1"/>
  <c r="ES393" i="1" s="1"/>
  <c r="ER393" i="1" a="1"/>
  <c r="ER393" i="1" s="1"/>
  <c r="EQ393" i="1" a="1"/>
  <c r="EQ393" i="1" s="1"/>
  <c r="EP393" i="1" a="1"/>
  <c r="EP393" i="1" s="1"/>
  <c r="EO393" i="1" a="1"/>
  <c r="EO393" i="1" s="1"/>
  <c r="EN393" i="1" a="1"/>
  <c r="EN393" i="1" s="1"/>
  <c r="EM393" i="1" a="1"/>
  <c r="EM393" i="1" s="1"/>
  <c r="EL393" i="1" a="1"/>
  <c r="EL393" i="1" s="1"/>
  <c r="EK393" i="1" a="1"/>
  <c r="EK393" i="1" s="1"/>
  <c r="EJ393" i="1" a="1"/>
  <c r="EJ393" i="1" s="1"/>
  <c r="EI393" i="1" a="1"/>
  <c r="EI393" i="1" s="1"/>
  <c r="EE393" i="1" a="1"/>
  <c r="EE393" i="1" s="1"/>
  <c r="ED393" i="1" a="1"/>
  <c r="ED393" i="1" s="1"/>
  <c r="EC393" i="1" a="1"/>
  <c r="EC393" i="1" s="1"/>
  <c r="EB393" i="1" a="1"/>
  <c r="EB393" i="1" s="1"/>
  <c r="DV393" i="1" a="1"/>
  <c r="DV393" i="1" s="1"/>
  <c r="DU393" i="1" a="1"/>
  <c r="DU393" i="1" s="1"/>
  <c r="DT393" i="1" a="1"/>
  <c r="DT393" i="1" s="1"/>
  <c r="DR393" i="1" a="1"/>
  <c r="DR393" i="1" s="1"/>
  <c r="DQ393" i="1" a="1"/>
  <c r="DQ393" i="1" s="1"/>
  <c r="DP393" i="1" a="1"/>
  <c r="DP393" i="1" s="1"/>
  <c r="DO393" i="1" a="1"/>
  <c r="DO393" i="1" s="1"/>
  <c r="DN393" i="1" a="1"/>
  <c r="DN393" i="1" s="1"/>
  <c r="DL393" i="1" a="1"/>
  <c r="DL393" i="1" s="1"/>
  <c r="DI393" i="1" a="1"/>
  <c r="DI393" i="1" s="1"/>
  <c r="DH393" i="1" a="1"/>
  <c r="DH393" i="1" s="1"/>
  <c r="DE393" i="1" a="1"/>
  <c r="DE393" i="1" s="1"/>
  <c r="DC393" i="1" a="1"/>
  <c r="DC393" i="1" s="1"/>
  <c r="DB393" i="1" a="1"/>
  <c r="DB393" i="1" s="1"/>
  <c r="DA393" i="1" a="1"/>
  <c r="DA393" i="1" s="1"/>
  <c r="CQ393" i="1" a="1"/>
  <c r="CQ393" i="1" s="1"/>
  <c r="GL393" i="1" s="1"/>
  <c r="BL393" i="1" a="1"/>
  <c r="BL393" i="1" s="1"/>
  <c r="BK393" i="1" a="1"/>
  <c r="BK393" i="1" s="1"/>
  <c r="BJ393" i="1" a="1"/>
  <c r="BJ393" i="1" s="1"/>
  <c r="BI393" i="1" a="1"/>
  <c r="BI393" i="1" s="1"/>
  <c r="BH393" i="1" a="1"/>
  <c r="BH393" i="1" s="1"/>
  <c r="BG393" i="1" a="1"/>
  <c r="BG393" i="1" s="1"/>
  <c r="BF393" i="1" a="1"/>
  <c r="BF393" i="1" s="1"/>
  <c r="BE393" i="1" a="1"/>
  <c r="BE393" i="1" s="1"/>
  <c r="BD393" i="1" a="1"/>
  <c r="BD393" i="1" s="1"/>
  <c r="BC393" i="1" a="1"/>
  <c r="BC393" i="1" s="1"/>
  <c r="BB393" i="1" a="1"/>
  <c r="BB393" i="1" s="1"/>
  <c r="BA393" i="1" a="1"/>
  <c r="BA393" i="1" s="1"/>
  <c r="AZ393" i="1" a="1"/>
  <c r="AZ393" i="1" s="1"/>
  <c r="AY393" i="1" a="1"/>
  <c r="AY393" i="1" s="1"/>
  <c r="AX393" i="1" a="1"/>
  <c r="AX393" i="1" s="1"/>
  <c r="AW393" i="1" a="1"/>
  <c r="AW393" i="1" s="1"/>
  <c r="AV393" i="1" a="1"/>
  <c r="AV393" i="1" s="1"/>
  <c r="AU393" i="1" a="1"/>
  <c r="AU393" i="1" s="1"/>
  <c r="AT393" i="1" a="1"/>
  <c r="AT393" i="1" s="1"/>
  <c r="AS393" i="1" a="1"/>
  <c r="AS393" i="1" s="1"/>
  <c r="AR393" i="1" a="1"/>
  <c r="AR393" i="1" s="1"/>
  <c r="AQ393" i="1" a="1"/>
  <c r="AQ393" i="1" s="1"/>
  <c r="AP393" i="1" a="1"/>
  <c r="AP393" i="1" s="1"/>
  <c r="AO393" i="1" a="1"/>
  <c r="AO393" i="1" s="1"/>
  <c r="AN393" i="1" a="1"/>
  <c r="AN393" i="1" s="1"/>
  <c r="EG393" i="1"/>
  <c r="AJ393" i="1" a="1"/>
  <c r="AJ393" i="1" s="1"/>
  <c r="AI393" i="1" a="1"/>
  <c r="AI393" i="1" s="1"/>
  <c r="AH393" i="1" a="1"/>
  <c r="AH393" i="1" s="1"/>
  <c r="AG393" i="1" a="1"/>
  <c r="AG393" i="1" s="1"/>
  <c r="AA393" i="1" a="1"/>
  <c r="AA393" i="1" s="1"/>
  <c r="Z393" i="1" a="1"/>
  <c r="Z393" i="1" s="1"/>
  <c r="Y393" i="1" a="1"/>
  <c r="Y393" i="1" s="1"/>
  <c r="X393" i="1" a="1"/>
  <c r="X393" i="1" s="1"/>
  <c r="W393" i="1" a="1"/>
  <c r="W393" i="1" s="1"/>
  <c r="V393" i="1" a="1"/>
  <c r="V393" i="1" s="1"/>
  <c r="U393" i="1" a="1"/>
  <c r="U393" i="1" s="1"/>
  <c r="T393" i="1" a="1"/>
  <c r="T393" i="1" s="1"/>
  <c r="S393" i="1" a="1"/>
  <c r="S393" i="1" s="1"/>
  <c r="R393" i="1" a="1"/>
  <c r="R393" i="1" s="1"/>
  <c r="Q393" i="1" a="1"/>
  <c r="Q393" i="1" s="1"/>
  <c r="M393" i="1" a="1"/>
  <c r="M393" i="1" s="1"/>
  <c r="L393" i="1" a="1"/>
  <c r="L393" i="1" s="1"/>
  <c r="DG393" i="1" s="1"/>
  <c r="K393" i="1"/>
  <c r="DF393" i="1" s="1"/>
  <c r="J393" i="1" a="1"/>
  <c r="J393" i="1" s="1"/>
  <c r="I393" i="1" a="1"/>
  <c r="I393" i="1" s="1"/>
  <c r="H393" i="1" a="1"/>
  <c r="H393" i="1" s="1"/>
  <c r="G393" i="1"/>
  <c r="F393" i="1" a="1"/>
  <c r="F393" i="1" s="1"/>
  <c r="E393" i="1" a="1"/>
  <c r="E393" i="1" s="1"/>
  <c r="C393" i="1" a="1"/>
  <c r="C393" i="1" s="1"/>
  <c r="EF393" i="1" s="1"/>
  <c r="B393" i="1" a="1"/>
  <c r="B393" i="1" s="1"/>
  <c r="HC392" i="1" a="1"/>
  <c r="HC392" i="1" s="1"/>
  <c r="HD392" i="1" s="1"/>
  <c r="HB392" i="1" a="1"/>
  <c r="HB392" i="1" s="1"/>
  <c r="HA392" i="1" a="1"/>
  <c r="HA392" i="1" s="1"/>
  <c r="GX392" i="1" a="1"/>
  <c r="GX392" i="1" s="1"/>
  <c r="GW392" i="1" a="1"/>
  <c r="GW392" i="1" s="1"/>
  <c r="GV392" i="1" a="1"/>
  <c r="GV392" i="1" s="1"/>
  <c r="FG392" i="1" a="1"/>
  <c r="FG392" i="1" s="1"/>
  <c r="FF392" i="1" a="1"/>
  <c r="FF392" i="1" s="1"/>
  <c r="FE392" i="1" a="1"/>
  <c r="FE392" i="1" s="1"/>
  <c r="FD392" i="1" a="1"/>
  <c r="FD392" i="1" s="1"/>
  <c r="FC392" i="1" a="1"/>
  <c r="FC392" i="1" s="1"/>
  <c r="FB392" i="1" a="1"/>
  <c r="FB392" i="1" s="1"/>
  <c r="FA392" i="1" a="1"/>
  <c r="FA392" i="1" s="1"/>
  <c r="EZ392" i="1" a="1"/>
  <c r="EZ392" i="1" s="1"/>
  <c r="EY392" i="1" a="1"/>
  <c r="EY392" i="1" s="1"/>
  <c r="EX392" i="1" a="1"/>
  <c r="EX392" i="1" s="1"/>
  <c r="EW392" i="1" a="1"/>
  <c r="EW392" i="1" s="1"/>
  <c r="EV392" i="1" a="1"/>
  <c r="EV392" i="1" s="1"/>
  <c r="EU392" i="1" a="1"/>
  <c r="EU392" i="1" s="1"/>
  <c r="ET392" i="1" a="1"/>
  <c r="ET392" i="1" s="1"/>
  <c r="ES392" i="1" a="1"/>
  <c r="ES392" i="1" s="1"/>
  <c r="ER392" i="1" a="1"/>
  <c r="ER392" i="1" s="1"/>
  <c r="EQ392" i="1" a="1"/>
  <c r="EQ392" i="1" s="1"/>
  <c r="EP392" i="1" a="1"/>
  <c r="EP392" i="1" s="1"/>
  <c r="EO392" i="1" a="1"/>
  <c r="EO392" i="1" s="1"/>
  <c r="EN392" i="1" a="1"/>
  <c r="EN392" i="1" s="1"/>
  <c r="EM392" i="1" a="1"/>
  <c r="EM392" i="1" s="1"/>
  <c r="EL392" i="1" a="1"/>
  <c r="EL392" i="1" s="1"/>
  <c r="EK392" i="1" a="1"/>
  <c r="EK392" i="1" s="1"/>
  <c r="EJ392" i="1" a="1"/>
  <c r="EJ392" i="1" s="1"/>
  <c r="EI392" i="1" a="1"/>
  <c r="EI392" i="1" s="1"/>
  <c r="EE392" i="1" a="1"/>
  <c r="EE392" i="1" s="1"/>
  <c r="ED392" i="1" a="1"/>
  <c r="ED392" i="1" s="1"/>
  <c r="EC392" i="1" a="1"/>
  <c r="EC392" i="1" s="1"/>
  <c r="EB392" i="1" a="1"/>
  <c r="EB392" i="1" s="1"/>
  <c r="DV392" i="1" a="1"/>
  <c r="DV392" i="1" s="1"/>
  <c r="DU392" i="1" a="1"/>
  <c r="DU392" i="1" s="1"/>
  <c r="DT392" i="1" a="1"/>
  <c r="DT392" i="1" s="1"/>
  <c r="DR392" i="1" a="1"/>
  <c r="DR392" i="1" s="1"/>
  <c r="DQ392" i="1" a="1"/>
  <c r="DQ392" i="1" s="1"/>
  <c r="DP392" i="1" a="1"/>
  <c r="DP392" i="1" s="1"/>
  <c r="DO392" i="1" a="1"/>
  <c r="DO392" i="1" s="1"/>
  <c r="DN392" i="1" a="1"/>
  <c r="DN392" i="1" s="1"/>
  <c r="DL392" i="1" a="1"/>
  <c r="DL392" i="1" s="1"/>
  <c r="DI392" i="1" a="1"/>
  <c r="DI392" i="1" s="1"/>
  <c r="DH392" i="1" a="1"/>
  <c r="DH392" i="1" s="1"/>
  <c r="DE392" i="1" a="1"/>
  <c r="DE392" i="1" s="1"/>
  <c r="DC392" i="1" a="1"/>
  <c r="DC392" i="1" s="1"/>
  <c r="DB392" i="1" a="1"/>
  <c r="DB392" i="1" s="1"/>
  <c r="DA392" i="1" a="1"/>
  <c r="DA392" i="1" s="1"/>
  <c r="CQ392" i="1" a="1"/>
  <c r="CQ392" i="1" s="1"/>
  <c r="GL392" i="1" s="1"/>
  <c r="BL392" i="1" a="1"/>
  <c r="BL392" i="1" s="1"/>
  <c r="BK392" i="1" a="1"/>
  <c r="BK392" i="1" s="1"/>
  <c r="BJ392" i="1" a="1"/>
  <c r="BJ392" i="1" s="1"/>
  <c r="BI392" i="1" a="1"/>
  <c r="BI392" i="1" s="1"/>
  <c r="BH392" i="1" a="1"/>
  <c r="BH392" i="1" s="1"/>
  <c r="BG392" i="1" a="1"/>
  <c r="BG392" i="1" s="1"/>
  <c r="BF392" i="1" a="1"/>
  <c r="BF392" i="1" s="1"/>
  <c r="BE392" i="1" a="1"/>
  <c r="BE392" i="1" s="1"/>
  <c r="BD392" i="1" a="1"/>
  <c r="BD392" i="1" s="1"/>
  <c r="BC392" i="1" a="1"/>
  <c r="BC392" i="1" s="1"/>
  <c r="BB392" i="1" a="1"/>
  <c r="BB392" i="1" s="1"/>
  <c r="BA392" i="1" a="1"/>
  <c r="BA392" i="1" s="1"/>
  <c r="AZ392" i="1" a="1"/>
  <c r="AZ392" i="1" s="1"/>
  <c r="AY392" i="1" a="1"/>
  <c r="AY392" i="1" s="1"/>
  <c r="AX392" i="1" a="1"/>
  <c r="AX392" i="1" s="1"/>
  <c r="AW392" i="1" a="1"/>
  <c r="AW392" i="1" s="1"/>
  <c r="AV392" i="1" a="1"/>
  <c r="AV392" i="1" s="1"/>
  <c r="AU392" i="1" a="1"/>
  <c r="AU392" i="1" s="1"/>
  <c r="AT392" i="1" a="1"/>
  <c r="AT392" i="1" s="1"/>
  <c r="AS392" i="1" a="1"/>
  <c r="AS392" i="1" s="1"/>
  <c r="AR392" i="1" a="1"/>
  <c r="AR392" i="1" s="1"/>
  <c r="AQ392" i="1" a="1"/>
  <c r="AQ392" i="1" s="1"/>
  <c r="AP392" i="1" a="1"/>
  <c r="AP392" i="1" s="1"/>
  <c r="AO392" i="1" a="1"/>
  <c r="AO392" i="1" s="1"/>
  <c r="AN392" i="1" a="1"/>
  <c r="AN392" i="1" s="1"/>
  <c r="EG392" i="1"/>
  <c r="AJ392" i="1" a="1"/>
  <c r="AJ392" i="1" s="1"/>
  <c r="AI392" i="1" a="1"/>
  <c r="AI392" i="1" s="1"/>
  <c r="AH392" i="1" a="1"/>
  <c r="AH392" i="1" s="1"/>
  <c r="AG392" i="1" a="1"/>
  <c r="AG392" i="1" s="1"/>
  <c r="AA392" i="1" a="1"/>
  <c r="AA392" i="1" s="1"/>
  <c r="Z392" i="1" a="1"/>
  <c r="Z392" i="1" s="1"/>
  <c r="Y392" i="1" a="1"/>
  <c r="Y392" i="1" s="1"/>
  <c r="X392" i="1" a="1"/>
  <c r="X392" i="1" s="1"/>
  <c r="W392" i="1" a="1"/>
  <c r="W392" i="1" s="1"/>
  <c r="V392" i="1" a="1"/>
  <c r="V392" i="1" s="1"/>
  <c r="U392" i="1" a="1"/>
  <c r="U392" i="1" s="1"/>
  <c r="T392" i="1" a="1"/>
  <c r="T392" i="1" s="1"/>
  <c r="S392" i="1" a="1"/>
  <c r="S392" i="1" s="1"/>
  <c r="R392" i="1" a="1"/>
  <c r="R392" i="1" s="1"/>
  <c r="Q392" i="1" a="1"/>
  <c r="Q392" i="1" s="1"/>
  <c r="M392" i="1" a="1"/>
  <c r="M392" i="1" s="1"/>
  <c r="L392" i="1" a="1"/>
  <c r="L392" i="1" s="1"/>
  <c r="DG392" i="1" s="1"/>
  <c r="K392" i="1"/>
  <c r="DF392" i="1" s="1"/>
  <c r="J392" i="1" a="1"/>
  <c r="J392" i="1" s="1"/>
  <c r="I392" i="1" a="1"/>
  <c r="I392" i="1" s="1"/>
  <c r="H392" i="1" a="1"/>
  <c r="H392" i="1" s="1"/>
  <c r="G392" i="1"/>
  <c r="F392" i="1" a="1"/>
  <c r="F392" i="1" s="1"/>
  <c r="E392" i="1" a="1"/>
  <c r="E392" i="1" s="1"/>
  <c r="C392" i="1" a="1"/>
  <c r="C392" i="1" s="1"/>
  <c r="EF392" i="1" s="1"/>
  <c r="B392" i="1" a="1"/>
  <c r="B392" i="1" s="1"/>
  <c r="HC391" i="1" a="1"/>
  <c r="HC391" i="1" s="1"/>
  <c r="HD391" i="1" s="1"/>
  <c r="HB391" i="1" a="1"/>
  <c r="HB391" i="1" s="1"/>
  <c r="HA391" i="1" a="1"/>
  <c r="HA391" i="1" s="1"/>
  <c r="GX391" i="1" a="1"/>
  <c r="GX391" i="1" s="1"/>
  <c r="GW391" i="1" a="1"/>
  <c r="GW391" i="1" s="1"/>
  <c r="GV391" i="1" a="1"/>
  <c r="GV391" i="1" s="1"/>
  <c r="FG391" i="1" a="1"/>
  <c r="FG391" i="1" s="1"/>
  <c r="FF391" i="1" a="1"/>
  <c r="FF391" i="1" s="1"/>
  <c r="FE391" i="1" a="1"/>
  <c r="FE391" i="1" s="1"/>
  <c r="FD391" i="1" a="1"/>
  <c r="FD391" i="1" s="1"/>
  <c r="FC391" i="1" a="1"/>
  <c r="FC391" i="1" s="1"/>
  <c r="FB391" i="1" a="1"/>
  <c r="FB391" i="1" s="1"/>
  <c r="FA391" i="1" a="1"/>
  <c r="FA391" i="1" s="1"/>
  <c r="EZ391" i="1" a="1"/>
  <c r="EZ391" i="1" s="1"/>
  <c r="EY391" i="1" a="1"/>
  <c r="EY391" i="1" s="1"/>
  <c r="EX391" i="1" a="1"/>
  <c r="EX391" i="1" s="1"/>
  <c r="EW391" i="1" a="1"/>
  <c r="EW391" i="1" s="1"/>
  <c r="EV391" i="1" a="1"/>
  <c r="EV391" i="1" s="1"/>
  <c r="EU391" i="1" a="1"/>
  <c r="EU391" i="1" s="1"/>
  <c r="ET391" i="1" a="1"/>
  <c r="ET391" i="1" s="1"/>
  <c r="ES391" i="1" a="1"/>
  <c r="ES391" i="1" s="1"/>
  <c r="ER391" i="1" a="1"/>
  <c r="ER391" i="1" s="1"/>
  <c r="EQ391" i="1" a="1"/>
  <c r="EQ391" i="1" s="1"/>
  <c r="EP391" i="1" a="1"/>
  <c r="EP391" i="1" s="1"/>
  <c r="EO391" i="1" a="1"/>
  <c r="EO391" i="1" s="1"/>
  <c r="EN391" i="1" a="1"/>
  <c r="EN391" i="1" s="1"/>
  <c r="EM391" i="1" a="1"/>
  <c r="EM391" i="1" s="1"/>
  <c r="EL391" i="1" a="1"/>
  <c r="EL391" i="1" s="1"/>
  <c r="EK391" i="1" a="1"/>
  <c r="EK391" i="1" s="1"/>
  <c r="EJ391" i="1" a="1"/>
  <c r="EJ391" i="1" s="1"/>
  <c r="EI391" i="1" a="1"/>
  <c r="EI391" i="1" s="1"/>
  <c r="EE391" i="1" a="1"/>
  <c r="EE391" i="1" s="1"/>
  <c r="ED391" i="1" a="1"/>
  <c r="ED391" i="1" s="1"/>
  <c r="EC391" i="1" a="1"/>
  <c r="EC391" i="1" s="1"/>
  <c r="EB391" i="1" a="1"/>
  <c r="EB391" i="1" s="1"/>
  <c r="DV391" i="1" a="1"/>
  <c r="DV391" i="1" s="1"/>
  <c r="DU391" i="1" a="1"/>
  <c r="DU391" i="1" s="1"/>
  <c r="DT391" i="1" a="1"/>
  <c r="DT391" i="1" s="1"/>
  <c r="DR391" i="1" a="1"/>
  <c r="DR391" i="1" s="1"/>
  <c r="DQ391" i="1" a="1"/>
  <c r="DQ391" i="1" s="1"/>
  <c r="DP391" i="1" a="1"/>
  <c r="DP391" i="1" s="1"/>
  <c r="DO391" i="1" a="1"/>
  <c r="DO391" i="1" s="1"/>
  <c r="DN391" i="1" a="1"/>
  <c r="DN391" i="1" s="1"/>
  <c r="DL391" i="1" a="1"/>
  <c r="DL391" i="1" s="1"/>
  <c r="DI391" i="1" a="1"/>
  <c r="DI391" i="1" s="1"/>
  <c r="DH391" i="1" a="1"/>
  <c r="DH391" i="1" s="1"/>
  <c r="DE391" i="1" a="1"/>
  <c r="DE391" i="1" s="1"/>
  <c r="DC391" i="1" a="1"/>
  <c r="DC391" i="1" s="1"/>
  <c r="DB391" i="1" a="1"/>
  <c r="DB391" i="1" s="1"/>
  <c r="DA391" i="1" a="1"/>
  <c r="DA391" i="1" s="1"/>
  <c r="CQ391" i="1" a="1"/>
  <c r="CQ391" i="1" s="1"/>
  <c r="GL391" i="1" s="1"/>
  <c r="BL391" i="1" a="1"/>
  <c r="BL391" i="1" s="1"/>
  <c r="BK391" i="1" a="1"/>
  <c r="BK391" i="1" s="1"/>
  <c r="BJ391" i="1" a="1"/>
  <c r="BJ391" i="1" s="1"/>
  <c r="BI391" i="1" a="1"/>
  <c r="BI391" i="1" s="1"/>
  <c r="BH391" i="1" a="1"/>
  <c r="BH391" i="1" s="1"/>
  <c r="BG391" i="1" a="1"/>
  <c r="BG391" i="1" s="1"/>
  <c r="BF391" i="1" a="1"/>
  <c r="BF391" i="1" s="1"/>
  <c r="BE391" i="1" a="1"/>
  <c r="BE391" i="1" s="1"/>
  <c r="BD391" i="1" a="1"/>
  <c r="BD391" i="1" s="1"/>
  <c r="BC391" i="1" a="1"/>
  <c r="BC391" i="1" s="1"/>
  <c r="BB391" i="1" a="1"/>
  <c r="BB391" i="1" s="1"/>
  <c r="BA391" i="1" a="1"/>
  <c r="BA391" i="1" s="1"/>
  <c r="AZ391" i="1" a="1"/>
  <c r="AZ391" i="1" s="1"/>
  <c r="AY391" i="1" a="1"/>
  <c r="AY391" i="1" s="1"/>
  <c r="AX391" i="1" a="1"/>
  <c r="AX391" i="1" s="1"/>
  <c r="AW391" i="1" a="1"/>
  <c r="AW391" i="1" s="1"/>
  <c r="AV391" i="1" a="1"/>
  <c r="AV391" i="1" s="1"/>
  <c r="AU391" i="1" a="1"/>
  <c r="AU391" i="1" s="1"/>
  <c r="AT391" i="1" a="1"/>
  <c r="AT391" i="1" s="1"/>
  <c r="AS391" i="1" a="1"/>
  <c r="AS391" i="1" s="1"/>
  <c r="AR391" i="1" a="1"/>
  <c r="AR391" i="1" s="1"/>
  <c r="AQ391" i="1" a="1"/>
  <c r="AQ391" i="1" s="1"/>
  <c r="AP391" i="1" a="1"/>
  <c r="AP391" i="1" s="1"/>
  <c r="AO391" i="1" a="1"/>
  <c r="AO391" i="1" s="1"/>
  <c r="AN391" i="1" a="1"/>
  <c r="AN391" i="1" s="1"/>
  <c r="EG391" i="1"/>
  <c r="AJ391" i="1" a="1"/>
  <c r="AJ391" i="1" s="1"/>
  <c r="AI391" i="1" a="1"/>
  <c r="AI391" i="1" s="1"/>
  <c r="AH391" i="1" a="1"/>
  <c r="AH391" i="1" s="1"/>
  <c r="AG391" i="1" a="1"/>
  <c r="AG391" i="1" s="1"/>
  <c r="AA391" i="1" a="1"/>
  <c r="AA391" i="1" s="1"/>
  <c r="Z391" i="1" a="1"/>
  <c r="Z391" i="1" s="1"/>
  <c r="Y391" i="1" a="1"/>
  <c r="Y391" i="1" s="1"/>
  <c r="X391" i="1" a="1"/>
  <c r="X391" i="1" s="1"/>
  <c r="W391" i="1" a="1"/>
  <c r="W391" i="1" s="1"/>
  <c r="V391" i="1" a="1"/>
  <c r="V391" i="1" s="1"/>
  <c r="U391" i="1" a="1"/>
  <c r="U391" i="1" s="1"/>
  <c r="T391" i="1" a="1"/>
  <c r="T391" i="1" s="1"/>
  <c r="S391" i="1" a="1"/>
  <c r="S391" i="1" s="1"/>
  <c r="R391" i="1" a="1"/>
  <c r="R391" i="1" s="1"/>
  <c r="Q391" i="1" a="1"/>
  <c r="Q391" i="1" s="1"/>
  <c r="M391" i="1" a="1"/>
  <c r="M391" i="1" s="1"/>
  <c r="L391" i="1" a="1"/>
  <c r="L391" i="1" s="1"/>
  <c r="DG391" i="1" s="1"/>
  <c r="K391" i="1"/>
  <c r="DF391" i="1" s="1"/>
  <c r="J391" i="1" a="1"/>
  <c r="J391" i="1" s="1"/>
  <c r="I391" i="1" a="1"/>
  <c r="I391" i="1" s="1"/>
  <c r="H391" i="1" a="1"/>
  <c r="H391" i="1" s="1"/>
  <c r="G391" i="1"/>
  <c r="F391" i="1" a="1"/>
  <c r="F391" i="1" s="1"/>
  <c r="E391" i="1" a="1"/>
  <c r="E391" i="1" s="1"/>
  <c r="C391" i="1" a="1"/>
  <c r="C391" i="1" s="1"/>
  <c r="AK391" i="1" s="1"/>
  <c r="B391" i="1" a="1"/>
  <c r="B391" i="1" s="1"/>
  <c r="HC390" i="1" a="1"/>
  <c r="HC390" i="1" s="1"/>
  <c r="HD390" i="1" s="1"/>
  <c r="HB390" i="1" a="1"/>
  <c r="HB390" i="1" s="1"/>
  <c r="HA390" i="1" a="1"/>
  <c r="HA390" i="1" s="1"/>
  <c r="GX390" i="1" a="1"/>
  <c r="GX390" i="1" s="1"/>
  <c r="GW390" i="1" a="1"/>
  <c r="GW390" i="1" s="1"/>
  <c r="GV390" i="1" a="1"/>
  <c r="GV390" i="1" s="1"/>
  <c r="FG390" i="1" a="1"/>
  <c r="FG390" i="1" s="1"/>
  <c r="FF390" i="1" a="1"/>
  <c r="FF390" i="1" s="1"/>
  <c r="FE390" i="1" a="1"/>
  <c r="FE390" i="1" s="1"/>
  <c r="FD390" i="1" a="1"/>
  <c r="FD390" i="1" s="1"/>
  <c r="FC390" i="1" a="1"/>
  <c r="FC390" i="1" s="1"/>
  <c r="FB390" i="1" a="1"/>
  <c r="FB390" i="1" s="1"/>
  <c r="FA390" i="1" a="1"/>
  <c r="FA390" i="1" s="1"/>
  <c r="EZ390" i="1" a="1"/>
  <c r="EZ390" i="1" s="1"/>
  <c r="EY390" i="1" a="1"/>
  <c r="EY390" i="1" s="1"/>
  <c r="EX390" i="1" a="1"/>
  <c r="EX390" i="1" s="1"/>
  <c r="EW390" i="1" a="1"/>
  <c r="EW390" i="1" s="1"/>
  <c r="EV390" i="1" a="1"/>
  <c r="EV390" i="1" s="1"/>
  <c r="EU390" i="1" a="1"/>
  <c r="EU390" i="1" s="1"/>
  <c r="ET390" i="1" a="1"/>
  <c r="ET390" i="1" s="1"/>
  <c r="ES390" i="1" a="1"/>
  <c r="ES390" i="1" s="1"/>
  <c r="ER390" i="1" a="1"/>
  <c r="ER390" i="1" s="1"/>
  <c r="EQ390" i="1" a="1"/>
  <c r="EQ390" i="1" s="1"/>
  <c r="EP390" i="1" a="1"/>
  <c r="EP390" i="1" s="1"/>
  <c r="EO390" i="1" a="1"/>
  <c r="EO390" i="1" s="1"/>
  <c r="EN390" i="1" a="1"/>
  <c r="EN390" i="1" s="1"/>
  <c r="EM390" i="1" a="1"/>
  <c r="EM390" i="1" s="1"/>
  <c r="EL390" i="1" a="1"/>
  <c r="EL390" i="1" s="1"/>
  <c r="EK390" i="1" a="1"/>
  <c r="EK390" i="1" s="1"/>
  <c r="EJ390" i="1" a="1"/>
  <c r="EJ390" i="1" s="1"/>
  <c r="EI390" i="1" a="1"/>
  <c r="EI390" i="1" s="1"/>
  <c r="EE390" i="1" a="1"/>
  <c r="EE390" i="1" s="1"/>
  <c r="ED390" i="1" a="1"/>
  <c r="ED390" i="1" s="1"/>
  <c r="EC390" i="1" a="1"/>
  <c r="EC390" i="1" s="1"/>
  <c r="EB390" i="1" a="1"/>
  <c r="EB390" i="1" s="1"/>
  <c r="DV390" i="1" a="1"/>
  <c r="DV390" i="1" s="1"/>
  <c r="DU390" i="1" a="1"/>
  <c r="DU390" i="1" s="1"/>
  <c r="DT390" i="1" a="1"/>
  <c r="DT390" i="1" s="1"/>
  <c r="DR390" i="1" a="1"/>
  <c r="DR390" i="1" s="1"/>
  <c r="DQ390" i="1" a="1"/>
  <c r="DQ390" i="1" s="1"/>
  <c r="DP390" i="1" a="1"/>
  <c r="DP390" i="1" s="1"/>
  <c r="DO390" i="1" a="1"/>
  <c r="DO390" i="1" s="1"/>
  <c r="DN390" i="1" a="1"/>
  <c r="DN390" i="1" s="1"/>
  <c r="DL390" i="1" a="1"/>
  <c r="DL390" i="1" s="1"/>
  <c r="DI390" i="1" a="1"/>
  <c r="DI390" i="1" s="1"/>
  <c r="DH390" i="1" a="1"/>
  <c r="DH390" i="1" s="1"/>
  <c r="DE390" i="1" a="1"/>
  <c r="DE390" i="1" s="1"/>
  <c r="DC390" i="1" a="1"/>
  <c r="DC390" i="1" s="1"/>
  <c r="DB390" i="1" a="1"/>
  <c r="DB390" i="1" s="1"/>
  <c r="DA390" i="1" a="1"/>
  <c r="DA390" i="1" s="1"/>
  <c r="CQ390" i="1" a="1"/>
  <c r="CQ390" i="1" s="1"/>
  <c r="GL390" i="1" s="1"/>
  <c r="BL390" i="1" a="1"/>
  <c r="BL390" i="1" s="1"/>
  <c r="BK390" i="1" a="1"/>
  <c r="BK390" i="1" s="1"/>
  <c r="BJ390" i="1" a="1"/>
  <c r="BJ390" i="1" s="1"/>
  <c r="BI390" i="1" a="1"/>
  <c r="BI390" i="1" s="1"/>
  <c r="BH390" i="1" a="1"/>
  <c r="BH390" i="1" s="1"/>
  <c r="BG390" i="1" a="1"/>
  <c r="BG390" i="1" s="1"/>
  <c r="BF390" i="1" a="1"/>
  <c r="BF390" i="1" s="1"/>
  <c r="BE390" i="1" a="1"/>
  <c r="BE390" i="1" s="1"/>
  <c r="BD390" i="1" a="1"/>
  <c r="BD390" i="1" s="1"/>
  <c r="BC390" i="1" a="1"/>
  <c r="BC390" i="1" s="1"/>
  <c r="BB390" i="1" a="1"/>
  <c r="BB390" i="1" s="1"/>
  <c r="BA390" i="1" a="1"/>
  <c r="BA390" i="1" s="1"/>
  <c r="AZ390" i="1" a="1"/>
  <c r="AZ390" i="1" s="1"/>
  <c r="AY390" i="1" a="1"/>
  <c r="AY390" i="1" s="1"/>
  <c r="AX390" i="1" a="1"/>
  <c r="AX390" i="1" s="1"/>
  <c r="AW390" i="1" a="1"/>
  <c r="AW390" i="1" s="1"/>
  <c r="AV390" i="1" a="1"/>
  <c r="AV390" i="1" s="1"/>
  <c r="AU390" i="1" a="1"/>
  <c r="AU390" i="1" s="1"/>
  <c r="AT390" i="1" a="1"/>
  <c r="AT390" i="1" s="1"/>
  <c r="AS390" i="1" a="1"/>
  <c r="AS390" i="1" s="1"/>
  <c r="AR390" i="1" a="1"/>
  <c r="AR390" i="1" s="1"/>
  <c r="AQ390" i="1" a="1"/>
  <c r="AQ390" i="1" s="1"/>
  <c r="AP390" i="1" a="1"/>
  <c r="AP390" i="1" s="1"/>
  <c r="AO390" i="1" a="1"/>
  <c r="AO390" i="1" s="1"/>
  <c r="AN390" i="1" a="1"/>
  <c r="AN390" i="1" s="1"/>
  <c r="EG390" i="1"/>
  <c r="AJ390" i="1" a="1"/>
  <c r="AJ390" i="1" s="1"/>
  <c r="AI390" i="1" a="1"/>
  <c r="AI390" i="1" s="1"/>
  <c r="AH390" i="1" a="1"/>
  <c r="AH390" i="1" s="1"/>
  <c r="AG390" i="1" a="1"/>
  <c r="AG390" i="1" s="1"/>
  <c r="AA390" i="1" a="1"/>
  <c r="AA390" i="1" s="1"/>
  <c r="Z390" i="1" a="1"/>
  <c r="Z390" i="1" s="1"/>
  <c r="Y390" i="1" a="1"/>
  <c r="Y390" i="1" s="1"/>
  <c r="X390" i="1" a="1"/>
  <c r="X390" i="1" s="1"/>
  <c r="W390" i="1" a="1"/>
  <c r="W390" i="1" s="1"/>
  <c r="V390" i="1" a="1"/>
  <c r="V390" i="1" s="1"/>
  <c r="U390" i="1" a="1"/>
  <c r="U390" i="1" s="1"/>
  <c r="T390" i="1" a="1"/>
  <c r="T390" i="1" s="1"/>
  <c r="S390" i="1" a="1"/>
  <c r="S390" i="1" s="1"/>
  <c r="R390" i="1" a="1"/>
  <c r="R390" i="1" s="1"/>
  <c r="Q390" i="1" a="1"/>
  <c r="Q390" i="1" s="1"/>
  <c r="M390" i="1" a="1"/>
  <c r="M390" i="1" s="1"/>
  <c r="L390" i="1" a="1"/>
  <c r="L390" i="1" s="1"/>
  <c r="DG390" i="1" s="1"/>
  <c r="K390" i="1"/>
  <c r="DF390" i="1" s="1"/>
  <c r="J390" i="1" a="1"/>
  <c r="J390" i="1" s="1"/>
  <c r="I390" i="1" a="1"/>
  <c r="I390" i="1" s="1"/>
  <c r="H390" i="1" a="1"/>
  <c r="H390" i="1" s="1"/>
  <c r="G390" i="1"/>
  <c r="F390" i="1" a="1"/>
  <c r="F390" i="1" s="1"/>
  <c r="E390" i="1" a="1"/>
  <c r="E390" i="1" s="1"/>
  <c r="C390" i="1" a="1"/>
  <c r="C390" i="1" s="1"/>
  <c r="AK390" i="1" s="1"/>
  <c r="B390" i="1" a="1"/>
  <c r="B390" i="1" s="1"/>
  <c r="HC389" i="1" a="1"/>
  <c r="HC389" i="1" s="1"/>
  <c r="HD389" i="1" s="1"/>
  <c r="HB389" i="1" a="1"/>
  <c r="HB389" i="1" s="1"/>
  <c r="HA389" i="1" a="1"/>
  <c r="HA389" i="1" s="1"/>
  <c r="GX389" i="1" a="1"/>
  <c r="GX389" i="1" s="1"/>
  <c r="GW389" i="1" a="1"/>
  <c r="GW389" i="1" s="1"/>
  <c r="GV389" i="1" a="1"/>
  <c r="GV389" i="1" s="1"/>
  <c r="FG389" i="1" a="1"/>
  <c r="FG389" i="1" s="1"/>
  <c r="FF389" i="1" a="1"/>
  <c r="FF389" i="1" s="1"/>
  <c r="FE389" i="1" a="1"/>
  <c r="FE389" i="1" s="1"/>
  <c r="FD389" i="1" a="1"/>
  <c r="FD389" i="1" s="1"/>
  <c r="FC389" i="1" a="1"/>
  <c r="FC389" i="1" s="1"/>
  <c r="FB389" i="1" a="1"/>
  <c r="FB389" i="1" s="1"/>
  <c r="FA389" i="1" a="1"/>
  <c r="FA389" i="1" s="1"/>
  <c r="EZ389" i="1" a="1"/>
  <c r="EZ389" i="1" s="1"/>
  <c r="EY389" i="1" a="1"/>
  <c r="EY389" i="1" s="1"/>
  <c r="EX389" i="1" a="1"/>
  <c r="EX389" i="1" s="1"/>
  <c r="EW389" i="1" a="1"/>
  <c r="EW389" i="1" s="1"/>
  <c r="EV389" i="1" a="1"/>
  <c r="EV389" i="1" s="1"/>
  <c r="EU389" i="1" a="1"/>
  <c r="EU389" i="1" s="1"/>
  <c r="ET389" i="1" a="1"/>
  <c r="ET389" i="1" s="1"/>
  <c r="ES389" i="1" a="1"/>
  <c r="ES389" i="1" s="1"/>
  <c r="ER389" i="1" a="1"/>
  <c r="ER389" i="1" s="1"/>
  <c r="EQ389" i="1" a="1"/>
  <c r="EQ389" i="1" s="1"/>
  <c r="EP389" i="1" a="1"/>
  <c r="EP389" i="1" s="1"/>
  <c r="EO389" i="1" a="1"/>
  <c r="EO389" i="1" s="1"/>
  <c r="EN389" i="1" a="1"/>
  <c r="EN389" i="1" s="1"/>
  <c r="EM389" i="1" a="1"/>
  <c r="EM389" i="1" s="1"/>
  <c r="EL389" i="1" a="1"/>
  <c r="EL389" i="1" s="1"/>
  <c r="EK389" i="1" a="1"/>
  <c r="EK389" i="1" s="1"/>
  <c r="EJ389" i="1" a="1"/>
  <c r="EJ389" i="1" s="1"/>
  <c r="EI389" i="1" a="1"/>
  <c r="EI389" i="1" s="1"/>
  <c r="EE389" i="1" a="1"/>
  <c r="EE389" i="1" s="1"/>
  <c r="ED389" i="1" a="1"/>
  <c r="ED389" i="1" s="1"/>
  <c r="EC389" i="1" a="1"/>
  <c r="EC389" i="1" s="1"/>
  <c r="EB389" i="1" a="1"/>
  <c r="EB389" i="1" s="1"/>
  <c r="DV389" i="1" a="1"/>
  <c r="DV389" i="1" s="1"/>
  <c r="DU389" i="1" a="1"/>
  <c r="DU389" i="1" s="1"/>
  <c r="DT389" i="1" a="1"/>
  <c r="DT389" i="1" s="1"/>
  <c r="DR389" i="1" a="1"/>
  <c r="DR389" i="1" s="1"/>
  <c r="DQ389" i="1" a="1"/>
  <c r="DQ389" i="1" s="1"/>
  <c r="DP389" i="1" a="1"/>
  <c r="DP389" i="1" s="1"/>
  <c r="DO389" i="1" a="1"/>
  <c r="DO389" i="1" s="1"/>
  <c r="DN389" i="1" a="1"/>
  <c r="DN389" i="1" s="1"/>
  <c r="DL389" i="1" a="1"/>
  <c r="DL389" i="1" s="1"/>
  <c r="DI389" i="1" a="1"/>
  <c r="DI389" i="1" s="1"/>
  <c r="DH389" i="1" a="1"/>
  <c r="DH389" i="1" s="1"/>
  <c r="DE389" i="1" a="1"/>
  <c r="DE389" i="1" s="1"/>
  <c r="DC389" i="1" a="1"/>
  <c r="DC389" i="1" s="1"/>
  <c r="DB389" i="1" a="1"/>
  <c r="DB389" i="1" s="1"/>
  <c r="DA389" i="1" a="1"/>
  <c r="DA389" i="1" s="1"/>
  <c r="CQ389" i="1" a="1"/>
  <c r="CQ389" i="1" s="1"/>
  <c r="GL389" i="1" s="1"/>
  <c r="BL389" i="1" a="1"/>
  <c r="BL389" i="1" s="1"/>
  <c r="BK389" i="1" a="1"/>
  <c r="BK389" i="1" s="1"/>
  <c r="BJ389" i="1" a="1"/>
  <c r="BJ389" i="1" s="1"/>
  <c r="BI389" i="1" a="1"/>
  <c r="BI389" i="1" s="1"/>
  <c r="BH389" i="1" a="1"/>
  <c r="BH389" i="1" s="1"/>
  <c r="BG389" i="1" a="1"/>
  <c r="BG389" i="1" s="1"/>
  <c r="BF389" i="1" a="1"/>
  <c r="BF389" i="1" s="1"/>
  <c r="BE389" i="1" a="1"/>
  <c r="BE389" i="1" s="1"/>
  <c r="BD389" i="1" a="1"/>
  <c r="BD389" i="1" s="1"/>
  <c r="BC389" i="1" a="1"/>
  <c r="BC389" i="1" s="1"/>
  <c r="BB389" i="1" a="1"/>
  <c r="BB389" i="1" s="1"/>
  <c r="BA389" i="1" a="1"/>
  <c r="BA389" i="1" s="1"/>
  <c r="AZ389" i="1" a="1"/>
  <c r="AZ389" i="1" s="1"/>
  <c r="AY389" i="1" a="1"/>
  <c r="AY389" i="1" s="1"/>
  <c r="AX389" i="1" a="1"/>
  <c r="AX389" i="1" s="1"/>
  <c r="AW389" i="1" a="1"/>
  <c r="AW389" i="1" s="1"/>
  <c r="AV389" i="1" a="1"/>
  <c r="AV389" i="1" s="1"/>
  <c r="AU389" i="1" a="1"/>
  <c r="AU389" i="1" s="1"/>
  <c r="AT389" i="1" a="1"/>
  <c r="AT389" i="1" s="1"/>
  <c r="AS389" i="1" a="1"/>
  <c r="AS389" i="1" s="1"/>
  <c r="AR389" i="1" a="1"/>
  <c r="AR389" i="1" s="1"/>
  <c r="AQ389" i="1" a="1"/>
  <c r="AQ389" i="1" s="1"/>
  <c r="AP389" i="1" a="1"/>
  <c r="AP389" i="1" s="1"/>
  <c r="AO389" i="1" a="1"/>
  <c r="AO389" i="1" s="1"/>
  <c r="AN389" i="1" a="1"/>
  <c r="AN389" i="1" s="1"/>
  <c r="EG389" i="1"/>
  <c r="AJ389" i="1" a="1"/>
  <c r="AJ389" i="1" s="1"/>
  <c r="AI389" i="1" a="1"/>
  <c r="AI389" i="1" s="1"/>
  <c r="AH389" i="1" a="1"/>
  <c r="AH389" i="1" s="1"/>
  <c r="AG389" i="1" a="1"/>
  <c r="AG389" i="1" s="1"/>
  <c r="AA389" i="1" a="1"/>
  <c r="AA389" i="1" s="1"/>
  <c r="Z389" i="1" a="1"/>
  <c r="Z389" i="1" s="1"/>
  <c r="Y389" i="1" a="1"/>
  <c r="Y389" i="1" s="1"/>
  <c r="X389" i="1" a="1"/>
  <c r="X389" i="1" s="1"/>
  <c r="W389" i="1" a="1"/>
  <c r="W389" i="1" s="1"/>
  <c r="V389" i="1" a="1"/>
  <c r="V389" i="1" s="1"/>
  <c r="U389" i="1" a="1"/>
  <c r="U389" i="1" s="1"/>
  <c r="T389" i="1" a="1"/>
  <c r="T389" i="1" s="1"/>
  <c r="S389" i="1" a="1"/>
  <c r="S389" i="1" s="1"/>
  <c r="R389" i="1" a="1"/>
  <c r="R389" i="1" s="1"/>
  <c r="Q389" i="1" a="1"/>
  <c r="Q389" i="1" s="1"/>
  <c r="M389" i="1" a="1"/>
  <c r="M389" i="1" s="1"/>
  <c r="L389" i="1" a="1"/>
  <c r="L389" i="1" s="1"/>
  <c r="DG389" i="1" s="1"/>
  <c r="K389" i="1"/>
  <c r="DF389" i="1" s="1"/>
  <c r="J389" i="1" a="1"/>
  <c r="J389" i="1" s="1"/>
  <c r="I389" i="1" a="1"/>
  <c r="I389" i="1" s="1"/>
  <c r="H389" i="1" a="1"/>
  <c r="H389" i="1" s="1"/>
  <c r="G389" i="1"/>
  <c r="F389" i="1" a="1"/>
  <c r="F389" i="1" s="1"/>
  <c r="E389" i="1" a="1"/>
  <c r="E389" i="1" s="1"/>
  <c r="C389" i="1" a="1"/>
  <c r="C389" i="1" s="1"/>
  <c r="EF389" i="1" s="1"/>
  <c r="B389" i="1" a="1"/>
  <c r="B389" i="1" s="1"/>
  <c r="HC388" i="1" a="1"/>
  <c r="HC388" i="1" s="1"/>
  <c r="HD388" i="1" s="1"/>
  <c r="HB388" i="1" a="1"/>
  <c r="HB388" i="1" s="1"/>
  <c r="HA388" i="1" a="1"/>
  <c r="HA388" i="1" s="1"/>
  <c r="GX388" i="1" a="1"/>
  <c r="GX388" i="1" s="1"/>
  <c r="GW388" i="1" a="1"/>
  <c r="GW388" i="1" s="1"/>
  <c r="GV388" i="1" a="1"/>
  <c r="GV388" i="1" s="1"/>
  <c r="FG388" i="1" a="1"/>
  <c r="FG388" i="1" s="1"/>
  <c r="FF388" i="1" a="1"/>
  <c r="FF388" i="1" s="1"/>
  <c r="FE388" i="1" a="1"/>
  <c r="FE388" i="1" s="1"/>
  <c r="FD388" i="1" a="1"/>
  <c r="FD388" i="1" s="1"/>
  <c r="FC388" i="1" a="1"/>
  <c r="FC388" i="1" s="1"/>
  <c r="FB388" i="1" a="1"/>
  <c r="FB388" i="1" s="1"/>
  <c r="FA388" i="1" a="1"/>
  <c r="FA388" i="1" s="1"/>
  <c r="EZ388" i="1" a="1"/>
  <c r="EZ388" i="1" s="1"/>
  <c r="EY388" i="1" a="1"/>
  <c r="EY388" i="1" s="1"/>
  <c r="EX388" i="1" a="1"/>
  <c r="EX388" i="1" s="1"/>
  <c r="EW388" i="1" a="1"/>
  <c r="EW388" i="1" s="1"/>
  <c r="EV388" i="1" a="1"/>
  <c r="EV388" i="1" s="1"/>
  <c r="EU388" i="1" a="1"/>
  <c r="EU388" i="1" s="1"/>
  <c r="ET388" i="1" a="1"/>
  <c r="ET388" i="1" s="1"/>
  <c r="ES388" i="1" a="1"/>
  <c r="ES388" i="1" s="1"/>
  <c r="ER388" i="1" a="1"/>
  <c r="ER388" i="1" s="1"/>
  <c r="EQ388" i="1" a="1"/>
  <c r="EQ388" i="1" s="1"/>
  <c r="EP388" i="1" a="1"/>
  <c r="EP388" i="1" s="1"/>
  <c r="EO388" i="1" a="1"/>
  <c r="EO388" i="1" s="1"/>
  <c r="EN388" i="1" a="1"/>
  <c r="EN388" i="1" s="1"/>
  <c r="EM388" i="1" a="1"/>
  <c r="EM388" i="1" s="1"/>
  <c r="EL388" i="1" a="1"/>
  <c r="EL388" i="1" s="1"/>
  <c r="EK388" i="1" a="1"/>
  <c r="EK388" i="1" s="1"/>
  <c r="EJ388" i="1" a="1"/>
  <c r="EJ388" i="1" s="1"/>
  <c r="EI388" i="1" a="1"/>
  <c r="EI388" i="1" s="1"/>
  <c r="EE388" i="1" a="1"/>
  <c r="EE388" i="1" s="1"/>
  <c r="ED388" i="1" a="1"/>
  <c r="ED388" i="1" s="1"/>
  <c r="EC388" i="1" a="1"/>
  <c r="EC388" i="1" s="1"/>
  <c r="EB388" i="1" a="1"/>
  <c r="EB388" i="1" s="1"/>
  <c r="DV388" i="1" a="1"/>
  <c r="DV388" i="1" s="1"/>
  <c r="DU388" i="1" a="1"/>
  <c r="DU388" i="1" s="1"/>
  <c r="DT388" i="1" a="1"/>
  <c r="DT388" i="1" s="1"/>
  <c r="DR388" i="1" a="1"/>
  <c r="DR388" i="1" s="1"/>
  <c r="DQ388" i="1" a="1"/>
  <c r="DQ388" i="1" s="1"/>
  <c r="DP388" i="1" a="1"/>
  <c r="DP388" i="1" s="1"/>
  <c r="DO388" i="1" a="1"/>
  <c r="DO388" i="1" s="1"/>
  <c r="DN388" i="1" a="1"/>
  <c r="DN388" i="1" s="1"/>
  <c r="DL388" i="1" a="1"/>
  <c r="DL388" i="1" s="1"/>
  <c r="DI388" i="1" a="1"/>
  <c r="DI388" i="1" s="1"/>
  <c r="DH388" i="1" a="1"/>
  <c r="DH388" i="1" s="1"/>
  <c r="DE388" i="1" a="1"/>
  <c r="DE388" i="1" s="1"/>
  <c r="DC388" i="1" a="1"/>
  <c r="DC388" i="1" s="1"/>
  <c r="DB388" i="1" a="1"/>
  <c r="DB388" i="1" s="1"/>
  <c r="DA388" i="1" a="1"/>
  <c r="DA388" i="1" s="1"/>
  <c r="CQ388" i="1" a="1"/>
  <c r="CQ388" i="1" s="1"/>
  <c r="GL388" i="1" s="1"/>
  <c r="BL388" i="1" a="1"/>
  <c r="BL388" i="1" s="1"/>
  <c r="BK388" i="1" a="1"/>
  <c r="BK388" i="1" s="1"/>
  <c r="BJ388" i="1" a="1"/>
  <c r="BJ388" i="1" s="1"/>
  <c r="BI388" i="1" a="1"/>
  <c r="BI388" i="1" s="1"/>
  <c r="BH388" i="1" a="1"/>
  <c r="BH388" i="1" s="1"/>
  <c r="BG388" i="1" a="1"/>
  <c r="BG388" i="1" s="1"/>
  <c r="BF388" i="1" a="1"/>
  <c r="BF388" i="1" s="1"/>
  <c r="BE388" i="1" a="1"/>
  <c r="BE388" i="1" s="1"/>
  <c r="BD388" i="1" a="1"/>
  <c r="BD388" i="1" s="1"/>
  <c r="BC388" i="1" a="1"/>
  <c r="BC388" i="1" s="1"/>
  <c r="BB388" i="1" a="1"/>
  <c r="BB388" i="1" s="1"/>
  <c r="BA388" i="1" a="1"/>
  <c r="BA388" i="1" s="1"/>
  <c r="AZ388" i="1" a="1"/>
  <c r="AZ388" i="1" s="1"/>
  <c r="AY388" i="1" a="1"/>
  <c r="AY388" i="1" s="1"/>
  <c r="AX388" i="1" a="1"/>
  <c r="AX388" i="1" s="1"/>
  <c r="AW388" i="1" a="1"/>
  <c r="AW388" i="1" s="1"/>
  <c r="AV388" i="1" a="1"/>
  <c r="AV388" i="1" s="1"/>
  <c r="AU388" i="1" a="1"/>
  <c r="AU388" i="1" s="1"/>
  <c r="AT388" i="1" a="1"/>
  <c r="AT388" i="1" s="1"/>
  <c r="AS388" i="1" a="1"/>
  <c r="AS388" i="1" s="1"/>
  <c r="AR388" i="1" a="1"/>
  <c r="AR388" i="1" s="1"/>
  <c r="AQ388" i="1" a="1"/>
  <c r="AQ388" i="1" s="1"/>
  <c r="AP388" i="1" a="1"/>
  <c r="AP388" i="1" s="1"/>
  <c r="AO388" i="1" a="1"/>
  <c r="AO388" i="1" s="1"/>
  <c r="AN388" i="1" a="1"/>
  <c r="AN388" i="1" s="1"/>
  <c r="EG388" i="1"/>
  <c r="AJ388" i="1" a="1"/>
  <c r="AJ388" i="1" s="1"/>
  <c r="AI388" i="1" a="1"/>
  <c r="AI388" i="1" s="1"/>
  <c r="AH388" i="1" a="1"/>
  <c r="AH388" i="1" s="1"/>
  <c r="AG388" i="1" a="1"/>
  <c r="AG388" i="1" s="1"/>
  <c r="AA388" i="1" a="1"/>
  <c r="AA388" i="1" s="1"/>
  <c r="Z388" i="1" a="1"/>
  <c r="Z388" i="1" s="1"/>
  <c r="Y388" i="1" a="1"/>
  <c r="Y388" i="1" s="1"/>
  <c r="X388" i="1" a="1"/>
  <c r="X388" i="1" s="1"/>
  <c r="W388" i="1" a="1"/>
  <c r="W388" i="1" s="1"/>
  <c r="V388" i="1" a="1"/>
  <c r="V388" i="1" s="1"/>
  <c r="U388" i="1" a="1"/>
  <c r="U388" i="1" s="1"/>
  <c r="T388" i="1" a="1"/>
  <c r="T388" i="1" s="1"/>
  <c r="S388" i="1" a="1"/>
  <c r="S388" i="1" s="1"/>
  <c r="R388" i="1" a="1"/>
  <c r="R388" i="1" s="1"/>
  <c r="Q388" i="1" a="1"/>
  <c r="Q388" i="1" s="1"/>
  <c r="M388" i="1" a="1"/>
  <c r="M388" i="1" s="1"/>
  <c r="L388" i="1" a="1"/>
  <c r="L388" i="1" s="1"/>
  <c r="DG388" i="1" s="1"/>
  <c r="K388" i="1"/>
  <c r="DF388" i="1" s="1"/>
  <c r="J388" i="1" a="1"/>
  <c r="J388" i="1" s="1"/>
  <c r="I388" i="1" a="1"/>
  <c r="I388" i="1" s="1"/>
  <c r="H388" i="1" a="1"/>
  <c r="H388" i="1" s="1"/>
  <c r="G388" i="1"/>
  <c r="F388" i="1" a="1"/>
  <c r="F388" i="1" s="1"/>
  <c r="E388" i="1" a="1"/>
  <c r="E388" i="1" s="1"/>
  <c r="C388" i="1" a="1"/>
  <c r="C388" i="1" s="1"/>
  <c r="EF388" i="1" s="1"/>
  <c r="B388" i="1" a="1"/>
  <c r="B388" i="1" s="1"/>
  <c r="HC387" i="1" a="1"/>
  <c r="HC387" i="1" s="1"/>
  <c r="HD387" i="1" s="1"/>
  <c r="HB387" i="1" a="1"/>
  <c r="HB387" i="1" s="1"/>
  <c r="HA387" i="1" a="1"/>
  <c r="HA387" i="1" s="1"/>
  <c r="GX387" i="1" a="1"/>
  <c r="GX387" i="1" s="1"/>
  <c r="GW387" i="1" a="1"/>
  <c r="GW387" i="1" s="1"/>
  <c r="GV387" i="1" a="1"/>
  <c r="GV387" i="1" s="1"/>
  <c r="FG387" i="1" a="1"/>
  <c r="FG387" i="1" s="1"/>
  <c r="FF387" i="1" a="1"/>
  <c r="FF387" i="1" s="1"/>
  <c r="FE387" i="1" a="1"/>
  <c r="FE387" i="1" s="1"/>
  <c r="FD387" i="1" a="1"/>
  <c r="FD387" i="1" s="1"/>
  <c r="FC387" i="1" a="1"/>
  <c r="FC387" i="1" s="1"/>
  <c r="FB387" i="1" a="1"/>
  <c r="FB387" i="1" s="1"/>
  <c r="FA387" i="1" a="1"/>
  <c r="FA387" i="1" s="1"/>
  <c r="EZ387" i="1" a="1"/>
  <c r="EZ387" i="1" s="1"/>
  <c r="EY387" i="1" a="1"/>
  <c r="EY387" i="1" s="1"/>
  <c r="EX387" i="1" a="1"/>
  <c r="EX387" i="1" s="1"/>
  <c r="EW387" i="1" a="1"/>
  <c r="EW387" i="1" s="1"/>
  <c r="EV387" i="1" a="1"/>
  <c r="EV387" i="1" s="1"/>
  <c r="EU387" i="1" a="1"/>
  <c r="EU387" i="1" s="1"/>
  <c r="ET387" i="1" a="1"/>
  <c r="ET387" i="1" s="1"/>
  <c r="ES387" i="1" a="1"/>
  <c r="ES387" i="1" s="1"/>
  <c r="ER387" i="1" a="1"/>
  <c r="ER387" i="1" s="1"/>
  <c r="EQ387" i="1" a="1"/>
  <c r="EQ387" i="1" s="1"/>
  <c r="EP387" i="1" a="1"/>
  <c r="EP387" i="1" s="1"/>
  <c r="EO387" i="1" a="1"/>
  <c r="EO387" i="1" s="1"/>
  <c r="EN387" i="1" a="1"/>
  <c r="EN387" i="1" s="1"/>
  <c r="EM387" i="1" a="1"/>
  <c r="EM387" i="1" s="1"/>
  <c r="EL387" i="1" a="1"/>
  <c r="EL387" i="1" s="1"/>
  <c r="EK387" i="1" a="1"/>
  <c r="EK387" i="1" s="1"/>
  <c r="EJ387" i="1" a="1"/>
  <c r="EJ387" i="1" s="1"/>
  <c r="EI387" i="1" a="1"/>
  <c r="EI387" i="1" s="1"/>
  <c r="EE387" i="1" a="1"/>
  <c r="EE387" i="1" s="1"/>
  <c r="ED387" i="1" a="1"/>
  <c r="ED387" i="1" s="1"/>
  <c r="EC387" i="1" a="1"/>
  <c r="EC387" i="1" s="1"/>
  <c r="EB387" i="1" a="1"/>
  <c r="EB387" i="1" s="1"/>
  <c r="DV387" i="1" a="1"/>
  <c r="DV387" i="1" s="1"/>
  <c r="DU387" i="1" a="1"/>
  <c r="DU387" i="1" s="1"/>
  <c r="DT387" i="1" a="1"/>
  <c r="DT387" i="1" s="1"/>
  <c r="DR387" i="1" a="1"/>
  <c r="DR387" i="1" s="1"/>
  <c r="DQ387" i="1" a="1"/>
  <c r="DQ387" i="1" s="1"/>
  <c r="DP387" i="1" a="1"/>
  <c r="DP387" i="1" s="1"/>
  <c r="DO387" i="1" a="1"/>
  <c r="DO387" i="1" s="1"/>
  <c r="DN387" i="1" a="1"/>
  <c r="DN387" i="1" s="1"/>
  <c r="DL387" i="1" a="1"/>
  <c r="DL387" i="1" s="1"/>
  <c r="DI387" i="1" a="1"/>
  <c r="DI387" i="1" s="1"/>
  <c r="DH387" i="1" a="1"/>
  <c r="DH387" i="1" s="1"/>
  <c r="DE387" i="1" a="1"/>
  <c r="DE387" i="1" s="1"/>
  <c r="DC387" i="1" a="1"/>
  <c r="DC387" i="1" s="1"/>
  <c r="DB387" i="1" a="1"/>
  <c r="DB387" i="1" s="1"/>
  <c r="DA387" i="1" a="1"/>
  <c r="DA387" i="1" s="1"/>
  <c r="CQ387" i="1" a="1"/>
  <c r="CQ387" i="1" s="1"/>
  <c r="GL387" i="1" s="1"/>
  <c r="BL387" i="1" a="1"/>
  <c r="BL387" i="1" s="1"/>
  <c r="BK387" i="1" a="1"/>
  <c r="BK387" i="1" s="1"/>
  <c r="BJ387" i="1" a="1"/>
  <c r="BJ387" i="1" s="1"/>
  <c r="BI387" i="1" a="1"/>
  <c r="BI387" i="1" s="1"/>
  <c r="BH387" i="1" a="1"/>
  <c r="BH387" i="1" s="1"/>
  <c r="BG387" i="1" a="1"/>
  <c r="BG387" i="1" s="1"/>
  <c r="BF387" i="1" a="1"/>
  <c r="BF387" i="1" s="1"/>
  <c r="BE387" i="1" a="1"/>
  <c r="BE387" i="1" s="1"/>
  <c r="BD387" i="1" a="1"/>
  <c r="BD387" i="1" s="1"/>
  <c r="BC387" i="1" a="1"/>
  <c r="BC387" i="1" s="1"/>
  <c r="BB387" i="1" a="1"/>
  <c r="BB387" i="1" s="1"/>
  <c r="BA387" i="1" a="1"/>
  <c r="BA387" i="1" s="1"/>
  <c r="AZ387" i="1" a="1"/>
  <c r="AZ387" i="1" s="1"/>
  <c r="AY387" i="1" a="1"/>
  <c r="AY387" i="1" s="1"/>
  <c r="AX387" i="1" a="1"/>
  <c r="AX387" i="1" s="1"/>
  <c r="AW387" i="1" a="1"/>
  <c r="AW387" i="1" s="1"/>
  <c r="AV387" i="1" a="1"/>
  <c r="AV387" i="1" s="1"/>
  <c r="AU387" i="1" a="1"/>
  <c r="AU387" i="1" s="1"/>
  <c r="AT387" i="1" a="1"/>
  <c r="AT387" i="1" s="1"/>
  <c r="AS387" i="1" a="1"/>
  <c r="AS387" i="1" s="1"/>
  <c r="AR387" i="1" a="1"/>
  <c r="AR387" i="1" s="1"/>
  <c r="AQ387" i="1" a="1"/>
  <c r="AQ387" i="1" s="1"/>
  <c r="AP387" i="1" a="1"/>
  <c r="AP387" i="1" s="1"/>
  <c r="AO387" i="1" a="1"/>
  <c r="AO387" i="1" s="1"/>
  <c r="AN387" i="1" a="1"/>
  <c r="AN387" i="1" s="1"/>
  <c r="EG387" i="1"/>
  <c r="AJ387" i="1" a="1"/>
  <c r="AJ387" i="1" s="1"/>
  <c r="AI387" i="1" a="1"/>
  <c r="AI387" i="1" s="1"/>
  <c r="AH387" i="1" a="1"/>
  <c r="AH387" i="1" s="1"/>
  <c r="AG387" i="1" a="1"/>
  <c r="AG387" i="1" s="1"/>
  <c r="AA387" i="1" a="1"/>
  <c r="AA387" i="1" s="1"/>
  <c r="Z387" i="1" a="1"/>
  <c r="Z387" i="1" s="1"/>
  <c r="Y387" i="1" a="1"/>
  <c r="Y387" i="1" s="1"/>
  <c r="X387" i="1" a="1"/>
  <c r="X387" i="1" s="1"/>
  <c r="W387" i="1" a="1"/>
  <c r="W387" i="1" s="1"/>
  <c r="V387" i="1" a="1"/>
  <c r="V387" i="1" s="1"/>
  <c r="U387" i="1" a="1"/>
  <c r="U387" i="1" s="1"/>
  <c r="T387" i="1" a="1"/>
  <c r="T387" i="1" s="1"/>
  <c r="S387" i="1" a="1"/>
  <c r="S387" i="1" s="1"/>
  <c r="R387" i="1" a="1"/>
  <c r="R387" i="1" s="1"/>
  <c r="Q387" i="1" a="1"/>
  <c r="Q387" i="1" s="1"/>
  <c r="M387" i="1" a="1"/>
  <c r="M387" i="1" s="1"/>
  <c r="L387" i="1" a="1"/>
  <c r="L387" i="1" s="1"/>
  <c r="DG387" i="1" s="1"/>
  <c r="K387" i="1"/>
  <c r="DF387" i="1" s="1"/>
  <c r="J387" i="1" a="1"/>
  <c r="J387" i="1" s="1"/>
  <c r="I387" i="1" a="1"/>
  <c r="I387" i="1" s="1"/>
  <c r="H387" i="1" a="1"/>
  <c r="H387" i="1" s="1"/>
  <c r="G387" i="1"/>
  <c r="F387" i="1" a="1"/>
  <c r="F387" i="1" s="1"/>
  <c r="E387" i="1" a="1"/>
  <c r="E387" i="1" s="1"/>
  <c r="C387" i="1" a="1"/>
  <c r="C387" i="1" s="1"/>
  <c r="AK387" i="1" s="1"/>
  <c r="B387" i="1" a="1"/>
  <c r="B387" i="1" s="1"/>
  <c r="HC386" i="1" a="1"/>
  <c r="HC386" i="1" s="1"/>
  <c r="HD386" i="1" s="1"/>
  <c r="HB386" i="1" a="1"/>
  <c r="HB386" i="1" s="1"/>
  <c r="HA386" i="1" a="1"/>
  <c r="HA386" i="1" s="1"/>
  <c r="GX386" i="1" a="1"/>
  <c r="GX386" i="1" s="1"/>
  <c r="GW386" i="1" a="1"/>
  <c r="GW386" i="1" s="1"/>
  <c r="GV386" i="1" a="1"/>
  <c r="GV386" i="1" s="1"/>
  <c r="FG386" i="1" a="1"/>
  <c r="FG386" i="1" s="1"/>
  <c r="FF386" i="1" a="1"/>
  <c r="FF386" i="1" s="1"/>
  <c r="FE386" i="1" a="1"/>
  <c r="FE386" i="1" s="1"/>
  <c r="FD386" i="1" a="1"/>
  <c r="FD386" i="1" s="1"/>
  <c r="FC386" i="1" a="1"/>
  <c r="FC386" i="1" s="1"/>
  <c r="FB386" i="1" a="1"/>
  <c r="FB386" i="1" s="1"/>
  <c r="FA386" i="1" a="1"/>
  <c r="FA386" i="1" s="1"/>
  <c r="EZ386" i="1" a="1"/>
  <c r="EZ386" i="1" s="1"/>
  <c r="EY386" i="1" a="1"/>
  <c r="EY386" i="1" s="1"/>
  <c r="EX386" i="1" a="1"/>
  <c r="EX386" i="1" s="1"/>
  <c r="EW386" i="1" a="1"/>
  <c r="EW386" i="1" s="1"/>
  <c r="EV386" i="1" a="1"/>
  <c r="EV386" i="1" s="1"/>
  <c r="EU386" i="1" a="1"/>
  <c r="EU386" i="1" s="1"/>
  <c r="ET386" i="1" a="1"/>
  <c r="ET386" i="1" s="1"/>
  <c r="ES386" i="1" a="1"/>
  <c r="ES386" i="1" s="1"/>
  <c r="ER386" i="1" a="1"/>
  <c r="ER386" i="1" s="1"/>
  <c r="EQ386" i="1" a="1"/>
  <c r="EQ386" i="1" s="1"/>
  <c r="EP386" i="1" a="1"/>
  <c r="EP386" i="1" s="1"/>
  <c r="EO386" i="1" a="1"/>
  <c r="EO386" i="1" s="1"/>
  <c r="EN386" i="1" a="1"/>
  <c r="EN386" i="1" s="1"/>
  <c r="EM386" i="1" a="1"/>
  <c r="EM386" i="1" s="1"/>
  <c r="EL386" i="1" a="1"/>
  <c r="EL386" i="1" s="1"/>
  <c r="EK386" i="1" a="1"/>
  <c r="EK386" i="1" s="1"/>
  <c r="EJ386" i="1" a="1"/>
  <c r="EJ386" i="1" s="1"/>
  <c r="EI386" i="1" a="1"/>
  <c r="EI386" i="1" s="1"/>
  <c r="EE386" i="1" a="1"/>
  <c r="EE386" i="1" s="1"/>
  <c r="ED386" i="1" a="1"/>
  <c r="ED386" i="1" s="1"/>
  <c r="EC386" i="1" a="1"/>
  <c r="EC386" i="1" s="1"/>
  <c r="EB386" i="1" a="1"/>
  <c r="EB386" i="1" s="1"/>
  <c r="DV386" i="1" a="1"/>
  <c r="DV386" i="1" s="1"/>
  <c r="DU386" i="1" a="1"/>
  <c r="DU386" i="1" s="1"/>
  <c r="DT386" i="1" a="1"/>
  <c r="DT386" i="1" s="1"/>
  <c r="DR386" i="1" a="1"/>
  <c r="DR386" i="1" s="1"/>
  <c r="DQ386" i="1" a="1"/>
  <c r="DQ386" i="1" s="1"/>
  <c r="DP386" i="1" a="1"/>
  <c r="DP386" i="1" s="1"/>
  <c r="DO386" i="1" a="1"/>
  <c r="DO386" i="1" s="1"/>
  <c r="DN386" i="1" a="1"/>
  <c r="DN386" i="1" s="1"/>
  <c r="DL386" i="1" a="1"/>
  <c r="DL386" i="1" s="1"/>
  <c r="DI386" i="1" a="1"/>
  <c r="DI386" i="1" s="1"/>
  <c r="DH386" i="1" a="1"/>
  <c r="DH386" i="1" s="1"/>
  <c r="DE386" i="1" a="1"/>
  <c r="DE386" i="1" s="1"/>
  <c r="DC386" i="1" a="1"/>
  <c r="DC386" i="1" s="1"/>
  <c r="DB386" i="1" a="1"/>
  <c r="DB386" i="1" s="1"/>
  <c r="DA386" i="1" a="1"/>
  <c r="DA386" i="1" s="1"/>
  <c r="CQ386" i="1" a="1"/>
  <c r="CQ386" i="1" s="1"/>
  <c r="GL386" i="1" s="1"/>
  <c r="BL386" i="1" a="1"/>
  <c r="BL386" i="1" s="1"/>
  <c r="BK386" i="1" a="1"/>
  <c r="BK386" i="1" s="1"/>
  <c r="BJ386" i="1" a="1"/>
  <c r="BJ386" i="1" s="1"/>
  <c r="BI386" i="1" a="1"/>
  <c r="BI386" i="1" s="1"/>
  <c r="BH386" i="1" a="1"/>
  <c r="BH386" i="1" s="1"/>
  <c r="BG386" i="1" a="1"/>
  <c r="BG386" i="1" s="1"/>
  <c r="BF386" i="1" a="1"/>
  <c r="BF386" i="1" s="1"/>
  <c r="BE386" i="1" a="1"/>
  <c r="BE386" i="1" s="1"/>
  <c r="BD386" i="1" a="1"/>
  <c r="BD386" i="1" s="1"/>
  <c r="BC386" i="1" a="1"/>
  <c r="BC386" i="1" s="1"/>
  <c r="BB386" i="1" a="1"/>
  <c r="BB386" i="1" s="1"/>
  <c r="BA386" i="1" a="1"/>
  <c r="BA386" i="1" s="1"/>
  <c r="AZ386" i="1" a="1"/>
  <c r="AZ386" i="1" s="1"/>
  <c r="AY386" i="1" a="1"/>
  <c r="AY386" i="1" s="1"/>
  <c r="AX386" i="1" a="1"/>
  <c r="AX386" i="1" s="1"/>
  <c r="AW386" i="1" a="1"/>
  <c r="AW386" i="1" s="1"/>
  <c r="AV386" i="1" a="1"/>
  <c r="AV386" i="1" s="1"/>
  <c r="AU386" i="1" a="1"/>
  <c r="AU386" i="1" s="1"/>
  <c r="AT386" i="1" a="1"/>
  <c r="AT386" i="1" s="1"/>
  <c r="AS386" i="1" a="1"/>
  <c r="AS386" i="1" s="1"/>
  <c r="AR386" i="1" a="1"/>
  <c r="AR386" i="1" s="1"/>
  <c r="AQ386" i="1" a="1"/>
  <c r="AQ386" i="1" s="1"/>
  <c r="AP386" i="1" a="1"/>
  <c r="AP386" i="1" s="1"/>
  <c r="AO386" i="1" a="1"/>
  <c r="AO386" i="1" s="1"/>
  <c r="AN386" i="1" a="1"/>
  <c r="AN386" i="1" s="1"/>
  <c r="EG386" i="1"/>
  <c r="AJ386" i="1" a="1"/>
  <c r="AJ386" i="1" s="1"/>
  <c r="AI386" i="1" a="1"/>
  <c r="AI386" i="1" s="1"/>
  <c r="AH386" i="1" a="1"/>
  <c r="AH386" i="1" s="1"/>
  <c r="AG386" i="1" a="1"/>
  <c r="AG386" i="1" s="1"/>
  <c r="AA386" i="1" a="1"/>
  <c r="AA386" i="1" s="1"/>
  <c r="Z386" i="1" a="1"/>
  <c r="Z386" i="1" s="1"/>
  <c r="Y386" i="1" a="1"/>
  <c r="Y386" i="1" s="1"/>
  <c r="X386" i="1" a="1"/>
  <c r="X386" i="1" s="1"/>
  <c r="W386" i="1" a="1"/>
  <c r="W386" i="1" s="1"/>
  <c r="V386" i="1" a="1"/>
  <c r="V386" i="1" s="1"/>
  <c r="U386" i="1" a="1"/>
  <c r="U386" i="1" s="1"/>
  <c r="T386" i="1" a="1"/>
  <c r="T386" i="1" s="1"/>
  <c r="S386" i="1" a="1"/>
  <c r="S386" i="1" s="1"/>
  <c r="R386" i="1" a="1"/>
  <c r="R386" i="1" s="1"/>
  <c r="Q386" i="1" a="1"/>
  <c r="Q386" i="1" s="1"/>
  <c r="M386" i="1" a="1"/>
  <c r="M386" i="1" s="1"/>
  <c r="L386" i="1" a="1"/>
  <c r="L386" i="1" s="1"/>
  <c r="DG386" i="1" s="1"/>
  <c r="K386" i="1"/>
  <c r="DF386" i="1" s="1"/>
  <c r="J386" i="1" a="1"/>
  <c r="J386" i="1" s="1"/>
  <c r="I386" i="1" a="1"/>
  <c r="I386" i="1" s="1"/>
  <c r="H386" i="1" a="1"/>
  <c r="H386" i="1" s="1"/>
  <c r="G386" i="1"/>
  <c r="F386" i="1" a="1"/>
  <c r="F386" i="1" s="1"/>
  <c r="E386" i="1" a="1"/>
  <c r="E386" i="1" s="1"/>
  <c r="C386" i="1" a="1"/>
  <c r="C386" i="1" s="1"/>
  <c r="AK386" i="1" s="1"/>
  <c r="B386" i="1" a="1"/>
  <c r="B386" i="1" s="1"/>
  <c r="HC385" i="1" a="1"/>
  <c r="HC385" i="1" s="1"/>
  <c r="HD385" i="1" s="1"/>
  <c r="HB385" i="1" a="1"/>
  <c r="HB385" i="1" s="1"/>
  <c r="HA385" i="1" a="1"/>
  <c r="HA385" i="1" s="1"/>
  <c r="GX385" i="1" a="1"/>
  <c r="GX385" i="1" s="1"/>
  <c r="GW385" i="1" a="1"/>
  <c r="GW385" i="1" s="1"/>
  <c r="GV385" i="1" a="1"/>
  <c r="GV385" i="1" s="1"/>
  <c r="FG385" i="1" a="1"/>
  <c r="FG385" i="1" s="1"/>
  <c r="FF385" i="1" a="1"/>
  <c r="FF385" i="1" s="1"/>
  <c r="FE385" i="1" a="1"/>
  <c r="FE385" i="1" s="1"/>
  <c r="FD385" i="1" a="1"/>
  <c r="FD385" i="1" s="1"/>
  <c r="FC385" i="1" a="1"/>
  <c r="FC385" i="1" s="1"/>
  <c r="FB385" i="1" a="1"/>
  <c r="FB385" i="1" s="1"/>
  <c r="FA385" i="1" a="1"/>
  <c r="FA385" i="1" s="1"/>
  <c r="EZ385" i="1" a="1"/>
  <c r="EZ385" i="1" s="1"/>
  <c r="EY385" i="1" a="1"/>
  <c r="EY385" i="1" s="1"/>
  <c r="EX385" i="1" a="1"/>
  <c r="EX385" i="1" s="1"/>
  <c r="EW385" i="1" a="1"/>
  <c r="EW385" i="1" s="1"/>
  <c r="EV385" i="1" a="1"/>
  <c r="EV385" i="1" s="1"/>
  <c r="EU385" i="1" a="1"/>
  <c r="EU385" i="1" s="1"/>
  <c r="ET385" i="1" a="1"/>
  <c r="ET385" i="1" s="1"/>
  <c r="ES385" i="1" a="1"/>
  <c r="ES385" i="1" s="1"/>
  <c r="ER385" i="1" a="1"/>
  <c r="ER385" i="1" s="1"/>
  <c r="EQ385" i="1" a="1"/>
  <c r="EQ385" i="1" s="1"/>
  <c r="EP385" i="1" a="1"/>
  <c r="EP385" i="1" s="1"/>
  <c r="EO385" i="1" a="1"/>
  <c r="EO385" i="1" s="1"/>
  <c r="EN385" i="1" a="1"/>
  <c r="EN385" i="1" s="1"/>
  <c r="EM385" i="1" a="1"/>
  <c r="EM385" i="1" s="1"/>
  <c r="EL385" i="1" a="1"/>
  <c r="EL385" i="1" s="1"/>
  <c r="EK385" i="1" a="1"/>
  <c r="EK385" i="1" s="1"/>
  <c r="EJ385" i="1" a="1"/>
  <c r="EJ385" i="1" s="1"/>
  <c r="EI385" i="1" a="1"/>
  <c r="EI385" i="1" s="1"/>
  <c r="EE385" i="1" a="1"/>
  <c r="EE385" i="1" s="1"/>
  <c r="ED385" i="1" a="1"/>
  <c r="ED385" i="1" s="1"/>
  <c r="EC385" i="1" a="1"/>
  <c r="EC385" i="1" s="1"/>
  <c r="EB385" i="1" a="1"/>
  <c r="EB385" i="1" s="1"/>
  <c r="DV385" i="1" a="1"/>
  <c r="DV385" i="1" s="1"/>
  <c r="DU385" i="1" a="1"/>
  <c r="DU385" i="1" s="1"/>
  <c r="DT385" i="1" a="1"/>
  <c r="DT385" i="1" s="1"/>
  <c r="DR385" i="1" a="1"/>
  <c r="DR385" i="1" s="1"/>
  <c r="DQ385" i="1" a="1"/>
  <c r="DQ385" i="1" s="1"/>
  <c r="DP385" i="1" a="1"/>
  <c r="DP385" i="1" s="1"/>
  <c r="DO385" i="1" a="1"/>
  <c r="DO385" i="1" s="1"/>
  <c r="DN385" i="1" a="1"/>
  <c r="DN385" i="1" s="1"/>
  <c r="DL385" i="1" a="1"/>
  <c r="DL385" i="1" s="1"/>
  <c r="DI385" i="1" a="1"/>
  <c r="DI385" i="1" s="1"/>
  <c r="DH385" i="1" a="1"/>
  <c r="DH385" i="1" s="1"/>
  <c r="DE385" i="1" a="1"/>
  <c r="DE385" i="1" s="1"/>
  <c r="DC385" i="1" a="1"/>
  <c r="DC385" i="1" s="1"/>
  <c r="DB385" i="1" a="1"/>
  <c r="DB385" i="1" s="1"/>
  <c r="DA385" i="1" a="1"/>
  <c r="DA385" i="1" s="1"/>
  <c r="CQ385" i="1" a="1"/>
  <c r="CQ385" i="1" s="1"/>
  <c r="GL385" i="1" s="1"/>
  <c r="BL385" i="1" a="1"/>
  <c r="BL385" i="1" s="1"/>
  <c r="BK385" i="1" a="1"/>
  <c r="BK385" i="1" s="1"/>
  <c r="BJ385" i="1" a="1"/>
  <c r="BJ385" i="1" s="1"/>
  <c r="BI385" i="1" a="1"/>
  <c r="BI385" i="1" s="1"/>
  <c r="BH385" i="1" a="1"/>
  <c r="BH385" i="1" s="1"/>
  <c r="BG385" i="1" a="1"/>
  <c r="BG385" i="1" s="1"/>
  <c r="BF385" i="1" a="1"/>
  <c r="BF385" i="1" s="1"/>
  <c r="BE385" i="1" a="1"/>
  <c r="BE385" i="1" s="1"/>
  <c r="BD385" i="1" a="1"/>
  <c r="BD385" i="1" s="1"/>
  <c r="BC385" i="1" a="1"/>
  <c r="BC385" i="1" s="1"/>
  <c r="BB385" i="1" a="1"/>
  <c r="BB385" i="1" s="1"/>
  <c r="BA385" i="1" a="1"/>
  <c r="BA385" i="1" s="1"/>
  <c r="AZ385" i="1" a="1"/>
  <c r="AZ385" i="1" s="1"/>
  <c r="AY385" i="1" a="1"/>
  <c r="AY385" i="1" s="1"/>
  <c r="AX385" i="1" a="1"/>
  <c r="AX385" i="1" s="1"/>
  <c r="AW385" i="1" a="1"/>
  <c r="AW385" i="1" s="1"/>
  <c r="AV385" i="1" a="1"/>
  <c r="AV385" i="1" s="1"/>
  <c r="AU385" i="1" a="1"/>
  <c r="AU385" i="1" s="1"/>
  <c r="AT385" i="1" a="1"/>
  <c r="AT385" i="1" s="1"/>
  <c r="AS385" i="1" a="1"/>
  <c r="AS385" i="1" s="1"/>
  <c r="AR385" i="1" a="1"/>
  <c r="AR385" i="1" s="1"/>
  <c r="AQ385" i="1" a="1"/>
  <c r="AQ385" i="1" s="1"/>
  <c r="AP385" i="1" a="1"/>
  <c r="AP385" i="1" s="1"/>
  <c r="AO385" i="1" a="1"/>
  <c r="AO385" i="1" s="1"/>
  <c r="AN385" i="1" a="1"/>
  <c r="AN385" i="1" s="1"/>
  <c r="EG385" i="1"/>
  <c r="AJ385" i="1" a="1"/>
  <c r="AJ385" i="1" s="1"/>
  <c r="AI385" i="1" a="1"/>
  <c r="AI385" i="1" s="1"/>
  <c r="AH385" i="1" a="1"/>
  <c r="AH385" i="1" s="1"/>
  <c r="AG385" i="1" a="1"/>
  <c r="AG385" i="1" s="1"/>
  <c r="AA385" i="1" a="1"/>
  <c r="AA385" i="1" s="1"/>
  <c r="Z385" i="1" a="1"/>
  <c r="Z385" i="1" s="1"/>
  <c r="Y385" i="1" a="1"/>
  <c r="Y385" i="1" s="1"/>
  <c r="X385" i="1" a="1"/>
  <c r="X385" i="1" s="1"/>
  <c r="W385" i="1" a="1"/>
  <c r="W385" i="1" s="1"/>
  <c r="V385" i="1" a="1"/>
  <c r="V385" i="1" s="1"/>
  <c r="U385" i="1" a="1"/>
  <c r="U385" i="1" s="1"/>
  <c r="T385" i="1" a="1"/>
  <c r="T385" i="1" s="1"/>
  <c r="S385" i="1" a="1"/>
  <c r="S385" i="1" s="1"/>
  <c r="R385" i="1" a="1"/>
  <c r="R385" i="1" s="1"/>
  <c r="Q385" i="1" a="1"/>
  <c r="Q385" i="1" s="1"/>
  <c r="M385" i="1" a="1"/>
  <c r="M385" i="1" s="1"/>
  <c r="L385" i="1" a="1"/>
  <c r="L385" i="1" s="1"/>
  <c r="DG385" i="1" s="1"/>
  <c r="K385" i="1"/>
  <c r="DF385" i="1" s="1"/>
  <c r="J385" i="1" a="1"/>
  <c r="J385" i="1" s="1"/>
  <c r="I385" i="1" a="1"/>
  <c r="I385" i="1" s="1"/>
  <c r="H385" i="1" a="1"/>
  <c r="H385" i="1" s="1"/>
  <c r="G385" i="1"/>
  <c r="F385" i="1" a="1"/>
  <c r="F385" i="1" s="1"/>
  <c r="E385" i="1" a="1"/>
  <c r="E385" i="1" s="1"/>
  <c r="C385" i="1" a="1"/>
  <c r="C385" i="1" s="1"/>
  <c r="EF385" i="1" s="1"/>
  <c r="B385" i="1" a="1"/>
  <c r="B385" i="1" s="1"/>
  <c r="HC384" i="1" a="1"/>
  <c r="HC384" i="1" s="1"/>
  <c r="HD384" i="1" s="1"/>
  <c r="HB384" i="1" a="1"/>
  <c r="HB384" i="1" s="1"/>
  <c r="HA384" i="1" a="1"/>
  <c r="HA384" i="1" s="1"/>
  <c r="GX384" i="1" a="1"/>
  <c r="GX384" i="1" s="1"/>
  <c r="GW384" i="1" a="1"/>
  <c r="GW384" i="1" s="1"/>
  <c r="GV384" i="1" a="1"/>
  <c r="GV384" i="1" s="1"/>
  <c r="FG384" i="1" a="1"/>
  <c r="FG384" i="1" s="1"/>
  <c r="FF384" i="1" a="1"/>
  <c r="FF384" i="1" s="1"/>
  <c r="FE384" i="1" a="1"/>
  <c r="FE384" i="1" s="1"/>
  <c r="FD384" i="1" a="1"/>
  <c r="FD384" i="1" s="1"/>
  <c r="FC384" i="1" a="1"/>
  <c r="FC384" i="1" s="1"/>
  <c r="FB384" i="1" a="1"/>
  <c r="FB384" i="1" s="1"/>
  <c r="FA384" i="1" a="1"/>
  <c r="FA384" i="1" s="1"/>
  <c r="EZ384" i="1" a="1"/>
  <c r="EZ384" i="1" s="1"/>
  <c r="EY384" i="1" a="1"/>
  <c r="EY384" i="1" s="1"/>
  <c r="EX384" i="1" a="1"/>
  <c r="EX384" i="1" s="1"/>
  <c r="EW384" i="1" a="1"/>
  <c r="EW384" i="1" s="1"/>
  <c r="EV384" i="1" a="1"/>
  <c r="EV384" i="1" s="1"/>
  <c r="EU384" i="1" a="1"/>
  <c r="EU384" i="1" s="1"/>
  <c r="ET384" i="1" a="1"/>
  <c r="ET384" i="1" s="1"/>
  <c r="ES384" i="1" a="1"/>
  <c r="ES384" i="1" s="1"/>
  <c r="ER384" i="1" a="1"/>
  <c r="ER384" i="1" s="1"/>
  <c r="EQ384" i="1" a="1"/>
  <c r="EQ384" i="1" s="1"/>
  <c r="EP384" i="1" a="1"/>
  <c r="EP384" i="1" s="1"/>
  <c r="EO384" i="1" a="1"/>
  <c r="EO384" i="1" s="1"/>
  <c r="EN384" i="1" a="1"/>
  <c r="EN384" i="1" s="1"/>
  <c r="EM384" i="1" a="1"/>
  <c r="EM384" i="1" s="1"/>
  <c r="EL384" i="1" a="1"/>
  <c r="EL384" i="1" s="1"/>
  <c r="EK384" i="1" a="1"/>
  <c r="EK384" i="1" s="1"/>
  <c r="EJ384" i="1" a="1"/>
  <c r="EJ384" i="1" s="1"/>
  <c r="EI384" i="1" a="1"/>
  <c r="EI384" i="1" s="1"/>
  <c r="EE384" i="1" a="1"/>
  <c r="EE384" i="1" s="1"/>
  <c r="ED384" i="1" a="1"/>
  <c r="ED384" i="1" s="1"/>
  <c r="EC384" i="1" a="1"/>
  <c r="EC384" i="1" s="1"/>
  <c r="EB384" i="1" a="1"/>
  <c r="EB384" i="1" s="1"/>
  <c r="DV384" i="1" a="1"/>
  <c r="DV384" i="1" s="1"/>
  <c r="DU384" i="1" a="1"/>
  <c r="DU384" i="1" s="1"/>
  <c r="DT384" i="1" a="1"/>
  <c r="DT384" i="1" s="1"/>
  <c r="DR384" i="1" a="1"/>
  <c r="DR384" i="1" s="1"/>
  <c r="DQ384" i="1" a="1"/>
  <c r="DQ384" i="1" s="1"/>
  <c r="DP384" i="1" a="1"/>
  <c r="DP384" i="1" s="1"/>
  <c r="DO384" i="1" a="1"/>
  <c r="DO384" i="1" s="1"/>
  <c r="DN384" i="1" a="1"/>
  <c r="DN384" i="1" s="1"/>
  <c r="DL384" i="1" a="1"/>
  <c r="DL384" i="1" s="1"/>
  <c r="DI384" i="1" a="1"/>
  <c r="DI384" i="1" s="1"/>
  <c r="DH384" i="1" a="1"/>
  <c r="DH384" i="1" s="1"/>
  <c r="DE384" i="1" a="1"/>
  <c r="DE384" i="1" s="1"/>
  <c r="DC384" i="1" a="1"/>
  <c r="DC384" i="1" s="1"/>
  <c r="DB384" i="1" a="1"/>
  <c r="DB384" i="1" s="1"/>
  <c r="DA384" i="1" a="1"/>
  <c r="DA384" i="1" s="1"/>
  <c r="CQ384" i="1" a="1"/>
  <c r="CQ384" i="1" s="1"/>
  <c r="GL384" i="1" s="1"/>
  <c r="BL384" i="1" a="1"/>
  <c r="BL384" i="1" s="1"/>
  <c r="BK384" i="1" a="1"/>
  <c r="BK384" i="1" s="1"/>
  <c r="BJ384" i="1" a="1"/>
  <c r="BJ384" i="1" s="1"/>
  <c r="BI384" i="1" a="1"/>
  <c r="BI384" i="1" s="1"/>
  <c r="BH384" i="1" a="1"/>
  <c r="BH384" i="1" s="1"/>
  <c r="BG384" i="1" a="1"/>
  <c r="BG384" i="1" s="1"/>
  <c r="BF384" i="1" a="1"/>
  <c r="BF384" i="1" s="1"/>
  <c r="BE384" i="1" a="1"/>
  <c r="BE384" i="1" s="1"/>
  <c r="BD384" i="1" a="1"/>
  <c r="BD384" i="1" s="1"/>
  <c r="BC384" i="1" a="1"/>
  <c r="BC384" i="1" s="1"/>
  <c r="BB384" i="1" a="1"/>
  <c r="BB384" i="1" s="1"/>
  <c r="BA384" i="1" a="1"/>
  <c r="BA384" i="1" s="1"/>
  <c r="AZ384" i="1" a="1"/>
  <c r="AZ384" i="1" s="1"/>
  <c r="AY384" i="1" a="1"/>
  <c r="AY384" i="1" s="1"/>
  <c r="AX384" i="1" a="1"/>
  <c r="AX384" i="1" s="1"/>
  <c r="AW384" i="1" a="1"/>
  <c r="AW384" i="1" s="1"/>
  <c r="AV384" i="1" a="1"/>
  <c r="AV384" i="1" s="1"/>
  <c r="AU384" i="1" a="1"/>
  <c r="AU384" i="1" s="1"/>
  <c r="AT384" i="1" a="1"/>
  <c r="AT384" i="1" s="1"/>
  <c r="AS384" i="1" a="1"/>
  <c r="AS384" i="1" s="1"/>
  <c r="AR384" i="1" a="1"/>
  <c r="AR384" i="1" s="1"/>
  <c r="AQ384" i="1" a="1"/>
  <c r="AQ384" i="1" s="1"/>
  <c r="AP384" i="1" a="1"/>
  <c r="AP384" i="1" s="1"/>
  <c r="AO384" i="1" a="1"/>
  <c r="AO384" i="1" s="1"/>
  <c r="AN384" i="1" a="1"/>
  <c r="AN384" i="1" s="1"/>
  <c r="EG384" i="1"/>
  <c r="AJ384" i="1" a="1"/>
  <c r="AJ384" i="1" s="1"/>
  <c r="AI384" i="1" a="1"/>
  <c r="AI384" i="1" s="1"/>
  <c r="AH384" i="1" a="1"/>
  <c r="AH384" i="1" s="1"/>
  <c r="AG384" i="1" a="1"/>
  <c r="AG384" i="1" s="1"/>
  <c r="AA384" i="1" a="1"/>
  <c r="AA384" i="1" s="1"/>
  <c r="Z384" i="1" a="1"/>
  <c r="Z384" i="1" s="1"/>
  <c r="Y384" i="1" a="1"/>
  <c r="Y384" i="1" s="1"/>
  <c r="X384" i="1" a="1"/>
  <c r="X384" i="1" s="1"/>
  <c r="W384" i="1" a="1"/>
  <c r="W384" i="1" s="1"/>
  <c r="V384" i="1" a="1"/>
  <c r="V384" i="1" s="1"/>
  <c r="U384" i="1" a="1"/>
  <c r="U384" i="1" s="1"/>
  <c r="T384" i="1" a="1"/>
  <c r="T384" i="1" s="1"/>
  <c r="S384" i="1" a="1"/>
  <c r="S384" i="1" s="1"/>
  <c r="R384" i="1" a="1"/>
  <c r="R384" i="1" s="1"/>
  <c r="Q384" i="1" a="1"/>
  <c r="Q384" i="1" s="1"/>
  <c r="M384" i="1" a="1"/>
  <c r="M384" i="1" s="1"/>
  <c r="L384" i="1" a="1"/>
  <c r="L384" i="1" s="1"/>
  <c r="DG384" i="1" s="1"/>
  <c r="K384" i="1"/>
  <c r="DF384" i="1" s="1"/>
  <c r="J384" i="1" a="1"/>
  <c r="J384" i="1" s="1"/>
  <c r="I384" i="1" a="1"/>
  <c r="I384" i="1" s="1"/>
  <c r="H384" i="1" a="1"/>
  <c r="H384" i="1" s="1"/>
  <c r="G384" i="1"/>
  <c r="F384" i="1" a="1"/>
  <c r="F384" i="1" s="1"/>
  <c r="E384" i="1" a="1"/>
  <c r="E384" i="1" s="1"/>
  <c r="C384" i="1" a="1"/>
  <c r="C384" i="1" s="1"/>
  <c r="EF384" i="1" s="1"/>
  <c r="B384" i="1" a="1"/>
  <c r="B384" i="1" s="1"/>
  <c r="HC383" i="1" a="1"/>
  <c r="HC383" i="1" s="1"/>
  <c r="HD383" i="1" s="1"/>
  <c r="HB383" i="1" a="1"/>
  <c r="HB383" i="1" s="1"/>
  <c r="HA383" i="1" a="1"/>
  <c r="HA383" i="1" s="1"/>
  <c r="GX383" i="1" a="1"/>
  <c r="GX383" i="1" s="1"/>
  <c r="GW383" i="1" a="1"/>
  <c r="GW383" i="1" s="1"/>
  <c r="GV383" i="1" a="1"/>
  <c r="GV383" i="1" s="1"/>
  <c r="FG383" i="1" a="1"/>
  <c r="FG383" i="1" s="1"/>
  <c r="FF383" i="1" a="1"/>
  <c r="FF383" i="1" s="1"/>
  <c r="FE383" i="1" a="1"/>
  <c r="FE383" i="1" s="1"/>
  <c r="FD383" i="1" a="1"/>
  <c r="FD383" i="1" s="1"/>
  <c r="FC383" i="1" a="1"/>
  <c r="FC383" i="1" s="1"/>
  <c r="FB383" i="1" a="1"/>
  <c r="FB383" i="1" s="1"/>
  <c r="FA383" i="1" a="1"/>
  <c r="FA383" i="1" s="1"/>
  <c r="EZ383" i="1" a="1"/>
  <c r="EZ383" i="1" s="1"/>
  <c r="EY383" i="1" a="1"/>
  <c r="EY383" i="1" s="1"/>
  <c r="EX383" i="1" a="1"/>
  <c r="EX383" i="1" s="1"/>
  <c r="EW383" i="1" a="1"/>
  <c r="EW383" i="1" s="1"/>
  <c r="EV383" i="1" a="1"/>
  <c r="EV383" i="1" s="1"/>
  <c r="EU383" i="1" a="1"/>
  <c r="EU383" i="1" s="1"/>
  <c r="ET383" i="1" a="1"/>
  <c r="ET383" i="1" s="1"/>
  <c r="ES383" i="1" a="1"/>
  <c r="ES383" i="1" s="1"/>
  <c r="ER383" i="1" a="1"/>
  <c r="ER383" i="1" s="1"/>
  <c r="EQ383" i="1" a="1"/>
  <c r="EQ383" i="1" s="1"/>
  <c r="EP383" i="1" a="1"/>
  <c r="EP383" i="1" s="1"/>
  <c r="EO383" i="1" a="1"/>
  <c r="EO383" i="1" s="1"/>
  <c r="EN383" i="1" a="1"/>
  <c r="EN383" i="1" s="1"/>
  <c r="EM383" i="1" a="1"/>
  <c r="EM383" i="1" s="1"/>
  <c r="EL383" i="1" a="1"/>
  <c r="EL383" i="1" s="1"/>
  <c r="EK383" i="1" a="1"/>
  <c r="EK383" i="1" s="1"/>
  <c r="EJ383" i="1" a="1"/>
  <c r="EJ383" i="1" s="1"/>
  <c r="EI383" i="1" a="1"/>
  <c r="EI383" i="1" s="1"/>
  <c r="EE383" i="1" a="1"/>
  <c r="EE383" i="1" s="1"/>
  <c r="ED383" i="1" a="1"/>
  <c r="ED383" i="1" s="1"/>
  <c r="EC383" i="1" a="1"/>
  <c r="EC383" i="1" s="1"/>
  <c r="EB383" i="1" a="1"/>
  <c r="EB383" i="1" s="1"/>
  <c r="DV383" i="1" a="1"/>
  <c r="DV383" i="1" s="1"/>
  <c r="DU383" i="1" a="1"/>
  <c r="DU383" i="1" s="1"/>
  <c r="DT383" i="1" a="1"/>
  <c r="DT383" i="1" s="1"/>
  <c r="DR383" i="1" a="1"/>
  <c r="DR383" i="1" s="1"/>
  <c r="DQ383" i="1" a="1"/>
  <c r="DQ383" i="1" s="1"/>
  <c r="DP383" i="1" a="1"/>
  <c r="DP383" i="1" s="1"/>
  <c r="DO383" i="1" a="1"/>
  <c r="DO383" i="1" s="1"/>
  <c r="DN383" i="1" a="1"/>
  <c r="DN383" i="1" s="1"/>
  <c r="DL383" i="1" a="1"/>
  <c r="DL383" i="1" s="1"/>
  <c r="DI383" i="1" a="1"/>
  <c r="DI383" i="1" s="1"/>
  <c r="DH383" i="1" a="1"/>
  <c r="DH383" i="1" s="1"/>
  <c r="DE383" i="1" a="1"/>
  <c r="DE383" i="1" s="1"/>
  <c r="DC383" i="1" a="1"/>
  <c r="DC383" i="1" s="1"/>
  <c r="DB383" i="1" a="1"/>
  <c r="DB383" i="1" s="1"/>
  <c r="DA383" i="1" a="1"/>
  <c r="DA383" i="1" s="1"/>
  <c r="CQ383" i="1" a="1"/>
  <c r="CQ383" i="1" s="1"/>
  <c r="GL383" i="1" s="1"/>
  <c r="BL383" i="1" a="1"/>
  <c r="BL383" i="1" s="1"/>
  <c r="BK383" i="1" a="1"/>
  <c r="BK383" i="1" s="1"/>
  <c r="BJ383" i="1" a="1"/>
  <c r="BJ383" i="1" s="1"/>
  <c r="BI383" i="1" a="1"/>
  <c r="BI383" i="1" s="1"/>
  <c r="BH383" i="1" a="1"/>
  <c r="BH383" i="1" s="1"/>
  <c r="BG383" i="1" a="1"/>
  <c r="BG383" i="1" s="1"/>
  <c r="BF383" i="1" a="1"/>
  <c r="BF383" i="1" s="1"/>
  <c r="BE383" i="1" a="1"/>
  <c r="BE383" i="1" s="1"/>
  <c r="BD383" i="1" a="1"/>
  <c r="BD383" i="1" s="1"/>
  <c r="BC383" i="1" a="1"/>
  <c r="BC383" i="1" s="1"/>
  <c r="BB383" i="1" a="1"/>
  <c r="BB383" i="1" s="1"/>
  <c r="BA383" i="1" a="1"/>
  <c r="BA383" i="1" s="1"/>
  <c r="AZ383" i="1" a="1"/>
  <c r="AZ383" i="1" s="1"/>
  <c r="AY383" i="1" a="1"/>
  <c r="AY383" i="1" s="1"/>
  <c r="AX383" i="1" a="1"/>
  <c r="AX383" i="1" s="1"/>
  <c r="AW383" i="1" a="1"/>
  <c r="AW383" i="1" s="1"/>
  <c r="AV383" i="1" a="1"/>
  <c r="AV383" i="1" s="1"/>
  <c r="AU383" i="1" a="1"/>
  <c r="AU383" i="1" s="1"/>
  <c r="AT383" i="1" a="1"/>
  <c r="AT383" i="1" s="1"/>
  <c r="AS383" i="1" a="1"/>
  <c r="AS383" i="1" s="1"/>
  <c r="AR383" i="1" a="1"/>
  <c r="AR383" i="1" s="1"/>
  <c r="AQ383" i="1" a="1"/>
  <c r="AQ383" i="1" s="1"/>
  <c r="AP383" i="1" a="1"/>
  <c r="AP383" i="1" s="1"/>
  <c r="AO383" i="1" a="1"/>
  <c r="AO383" i="1" s="1"/>
  <c r="AN383" i="1" a="1"/>
  <c r="AN383" i="1" s="1"/>
  <c r="EG383" i="1"/>
  <c r="AJ383" i="1" a="1"/>
  <c r="AJ383" i="1" s="1"/>
  <c r="AI383" i="1" a="1"/>
  <c r="AI383" i="1" s="1"/>
  <c r="AH383" i="1" a="1"/>
  <c r="AH383" i="1" s="1"/>
  <c r="AG383" i="1" a="1"/>
  <c r="AG383" i="1" s="1"/>
  <c r="AA383" i="1" a="1"/>
  <c r="AA383" i="1" s="1"/>
  <c r="Z383" i="1" a="1"/>
  <c r="Z383" i="1" s="1"/>
  <c r="Y383" i="1" a="1"/>
  <c r="Y383" i="1" s="1"/>
  <c r="X383" i="1" a="1"/>
  <c r="X383" i="1" s="1"/>
  <c r="W383" i="1" a="1"/>
  <c r="W383" i="1" s="1"/>
  <c r="V383" i="1" a="1"/>
  <c r="V383" i="1" s="1"/>
  <c r="U383" i="1" a="1"/>
  <c r="U383" i="1" s="1"/>
  <c r="T383" i="1" a="1"/>
  <c r="T383" i="1" s="1"/>
  <c r="S383" i="1" a="1"/>
  <c r="S383" i="1" s="1"/>
  <c r="R383" i="1" a="1"/>
  <c r="R383" i="1" s="1"/>
  <c r="Q383" i="1" a="1"/>
  <c r="Q383" i="1" s="1"/>
  <c r="M383" i="1" a="1"/>
  <c r="M383" i="1" s="1"/>
  <c r="L383" i="1" a="1"/>
  <c r="L383" i="1" s="1"/>
  <c r="DG383" i="1" s="1"/>
  <c r="K383" i="1"/>
  <c r="DF383" i="1" s="1"/>
  <c r="J383" i="1" a="1"/>
  <c r="J383" i="1" s="1"/>
  <c r="I383" i="1" a="1"/>
  <c r="I383" i="1" s="1"/>
  <c r="H383" i="1" a="1"/>
  <c r="H383" i="1" s="1"/>
  <c r="G383" i="1"/>
  <c r="F383" i="1" a="1"/>
  <c r="F383" i="1" s="1"/>
  <c r="E383" i="1" a="1"/>
  <c r="E383" i="1" s="1"/>
  <c r="C383" i="1" a="1"/>
  <c r="C383" i="1" s="1"/>
  <c r="AK383" i="1" s="1"/>
  <c r="B383" i="1" a="1"/>
  <c r="B383" i="1" s="1"/>
  <c r="HC382" i="1" a="1"/>
  <c r="HC382" i="1" s="1"/>
  <c r="HD382" i="1" s="1"/>
  <c r="HB382" i="1" a="1"/>
  <c r="HB382" i="1" s="1"/>
  <c r="HA382" i="1" a="1"/>
  <c r="HA382" i="1" s="1"/>
  <c r="GX382" i="1" a="1"/>
  <c r="GX382" i="1" s="1"/>
  <c r="GW382" i="1" a="1"/>
  <c r="GW382" i="1" s="1"/>
  <c r="GV382" i="1" a="1"/>
  <c r="GV382" i="1" s="1"/>
  <c r="FG382" i="1" a="1"/>
  <c r="FG382" i="1" s="1"/>
  <c r="FF382" i="1" a="1"/>
  <c r="FF382" i="1" s="1"/>
  <c r="FE382" i="1" a="1"/>
  <c r="FE382" i="1" s="1"/>
  <c r="FD382" i="1" a="1"/>
  <c r="FD382" i="1" s="1"/>
  <c r="FC382" i="1" a="1"/>
  <c r="FC382" i="1" s="1"/>
  <c r="FB382" i="1" a="1"/>
  <c r="FB382" i="1" s="1"/>
  <c r="FA382" i="1" a="1"/>
  <c r="FA382" i="1" s="1"/>
  <c r="EZ382" i="1" a="1"/>
  <c r="EZ382" i="1" s="1"/>
  <c r="EY382" i="1" a="1"/>
  <c r="EY382" i="1" s="1"/>
  <c r="EX382" i="1" a="1"/>
  <c r="EX382" i="1" s="1"/>
  <c r="EW382" i="1" a="1"/>
  <c r="EW382" i="1" s="1"/>
  <c r="EV382" i="1" a="1"/>
  <c r="EV382" i="1" s="1"/>
  <c r="EU382" i="1" a="1"/>
  <c r="EU382" i="1" s="1"/>
  <c r="ET382" i="1" a="1"/>
  <c r="ET382" i="1" s="1"/>
  <c r="ES382" i="1" a="1"/>
  <c r="ES382" i="1" s="1"/>
  <c r="ER382" i="1" a="1"/>
  <c r="ER382" i="1" s="1"/>
  <c r="EQ382" i="1" a="1"/>
  <c r="EQ382" i="1" s="1"/>
  <c r="EP382" i="1" a="1"/>
  <c r="EP382" i="1" s="1"/>
  <c r="EO382" i="1" a="1"/>
  <c r="EO382" i="1" s="1"/>
  <c r="EN382" i="1" a="1"/>
  <c r="EN382" i="1" s="1"/>
  <c r="EM382" i="1" a="1"/>
  <c r="EM382" i="1" s="1"/>
  <c r="EL382" i="1" a="1"/>
  <c r="EL382" i="1" s="1"/>
  <c r="EK382" i="1" a="1"/>
  <c r="EK382" i="1" s="1"/>
  <c r="EJ382" i="1" a="1"/>
  <c r="EJ382" i="1" s="1"/>
  <c r="EI382" i="1" a="1"/>
  <c r="EI382" i="1" s="1"/>
  <c r="EE382" i="1" a="1"/>
  <c r="EE382" i="1" s="1"/>
  <c r="ED382" i="1" a="1"/>
  <c r="ED382" i="1" s="1"/>
  <c r="EC382" i="1" a="1"/>
  <c r="EC382" i="1" s="1"/>
  <c r="EB382" i="1" a="1"/>
  <c r="EB382" i="1" s="1"/>
  <c r="DV382" i="1" a="1"/>
  <c r="DV382" i="1" s="1"/>
  <c r="DU382" i="1" a="1"/>
  <c r="DU382" i="1" s="1"/>
  <c r="DT382" i="1" a="1"/>
  <c r="DT382" i="1" s="1"/>
  <c r="DR382" i="1" a="1"/>
  <c r="DR382" i="1" s="1"/>
  <c r="DQ382" i="1" a="1"/>
  <c r="DQ382" i="1" s="1"/>
  <c r="DP382" i="1" a="1"/>
  <c r="DP382" i="1" s="1"/>
  <c r="DO382" i="1" a="1"/>
  <c r="DO382" i="1" s="1"/>
  <c r="DN382" i="1" a="1"/>
  <c r="DN382" i="1" s="1"/>
  <c r="DL382" i="1" a="1"/>
  <c r="DL382" i="1" s="1"/>
  <c r="DI382" i="1" a="1"/>
  <c r="DI382" i="1" s="1"/>
  <c r="DH382" i="1" a="1"/>
  <c r="DH382" i="1" s="1"/>
  <c r="DE382" i="1" a="1"/>
  <c r="DE382" i="1" s="1"/>
  <c r="DC382" i="1" a="1"/>
  <c r="DC382" i="1" s="1"/>
  <c r="DB382" i="1" a="1"/>
  <c r="DB382" i="1" s="1"/>
  <c r="DA382" i="1" a="1"/>
  <c r="DA382" i="1" s="1"/>
  <c r="CQ382" i="1" a="1"/>
  <c r="CQ382" i="1" s="1"/>
  <c r="GL382" i="1" s="1"/>
  <c r="BL382" i="1" a="1"/>
  <c r="BL382" i="1" s="1"/>
  <c r="BK382" i="1" a="1"/>
  <c r="BK382" i="1" s="1"/>
  <c r="BJ382" i="1" a="1"/>
  <c r="BJ382" i="1" s="1"/>
  <c r="BI382" i="1" a="1"/>
  <c r="BI382" i="1" s="1"/>
  <c r="BH382" i="1" a="1"/>
  <c r="BH382" i="1" s="1"/>
  <c r="BG382" i="1" a="1"/>
  <c r="BG382" i="1" s="1"/>
  <c r="BF382" i="1" a="1"/>
  <c r="BF382" i="1" s="1"/>
  <c r="BE382" i="1" a="1"/>
  <c r="BE382" i="1" s="1"/>
  <c r="BD382" i="1" a="1"/>
  <c r="BD382" i="1" s="1"/>
  <c r="BC382" i="1" a="1"/>
  <c r="BC382" i="1" s="1"/>
  <c r="BB382" i="1" a="1"/>
  <c r="BB382" i="1" s="1"/>
  <c r="BA382" i="1" a="1"/>
  <c r="BA382" i="1" s="1"/>
  <c r="AZ382" i="1" a="1"/>
  <c r="AZ382" i="1" s="1"/>
  <c r="AY382" i="1" a="1"/>
  <c r="AY382" i="1" s="1"/>
  <c r="AX382" i="1" a="1"/>
  <c r="AX382" i="1" s="1"/>
  <c r="AW382" i="1" a="1"/>
  <c r="AW382" i="1" s="1"/>
  <c r="AV382" i="1" a="1"/>
  <c r="AV382" i="1" s="1"/>
  <c r="AU382" i="1" a="1"/>
  <c r="AU382" i="1" s="1"/>
  <c r="AT382" i="1" a="1"/>
  <c r="AT382" i="1" s="1"/>
  <c r="AS382" i="1" a="1"/>
  <c r="AS382" i="1" s="1"/>
  <c r="AR382" i="1" a="1"/>
  <c r="AR382" i="1" s="1"/>
  <c r="AQ382" i="1" a="1"/>
  <c r="AQ382" i="1" s="1"/>
  <c r="AP382" i="1" a="1"/>
  <c r="AP382" i="1" s="1"/>
  <c r="AO382" i="1" a="1"/>
  <c r="AO382" i="1" s="1"/>
  <c r="AN382" i="1" a="1"/>
  <c r="AN382" i="1" s="1"/>
  <c r="EG382" i="1"/>
  <c r="AJ382" i="1" a="1"/>
  <c r="AJ382" i="1" s="1"/>
  <c r="AI382" i="1" a="1"/>
  <c r="AI382" i="1" s="1"/>
  <c r="AH382" i="1" a="1"/>
  <c r="AH382" i="1" s="1"/>
  <c r="AG382" i="1" a="1"/>
  <c r="AG382" i="1" s="1"/>
  <c r="AA382" i="1" a="1"/>
  <c r="AA382" i="1" s="1"/>
  <c r="Z382" i="1" a="1"/>
  <c r="Z382" i="1" s="1"/>
  <c r="Y382" i="1" a="1"/>
  <c r="Y382" i="1" s="1"/>
  <c r="X382" i="1" a="1"/>
  <c r="X382" i="1" s="1"/>
  <c r="W382" i="1" a="1"/>
  <c r="W382" i="1" s="1"/>
  <c r="V382" i="1" a="1"/>
  <c r="V382" i="1" s="1"/>
  <c r="U382" i="1" a="1"/>
  <c r="U382" i="1" s="1"/>
  <c r="T382" i="1" a="1"/>
  <c r="T382" i="1" s="1"/>
  <c r="S382" i="1" a="1"/>
  <c r="S382" i="1" s="1"/>
  <c r="R382" i="1" a="1"/>
  <c r="R382" i="1" s="1"/>
  <c r="Q382" i="1" a="1"/>
  <c r="Q382" i="1" s="1"/>
  <c r="M382" i="1" a="1"/>
  <c r="M382" i="1" s="1"/>
  <c r="L382" i="1" a="1"/>
  <c r="L382" i="1" s="1"/>
  <c r="DG382" i="1" s="1"/>
  <c r="K382" i="1"/>
  <c r="DF382" i="1" s="1"/>
  <c r="J382" i="1" a="1"/>
  <c r="J382" i="1" s="1"/>
  <c r="I382" i="1" a="1"/>
  <c r="I382" i="1" s="1"/>
  <c r="H382" i="1" a="1"/>
  <c r="H382" i="1" s="1"/>
  <c r="G382" i="1"/>
  <c r="F382" i="1" a="1"/>
  <c r="F382" i="1" s="1"/>
  <c r="E382" i="1" a="1"/>
  <c r="E382" i="1" s="1"/>
  <c r="C382" i="1" a="1"/>
  <c r="C382" i="1" s="1"/>
  <c r="AK382" i="1" s="1"/>
  <c r="B382" i="1" a="1"/>
  <c r="B382" i="1" s="1"/>
  <c r="HC381" i="1" a="1"/>
  <c r="HC381" i="1" s="1"/>
  <c r="HD381" i="1" s="1"/>
  <c r="HB381" i="1" a="1"/>
  <c r="HB381" i="1" s="1"/>
  <c r="HA381" i="1" a="1"/>
  <c r="HA381" i="1" s="1"/>
  <c r="GX381" i="1" a="1"/>
  <c r="GX381" i="1" s="1"/>
  <c r="GW381" i="1" a="1"/>
  <c r="GW381" i="1" s="1"/>
  <c r="GV381" i="1" a="1"/>
  <c r="GV381" i="1" s="1"/>
  <c r="FG381" i="1" a="1"/>
  <c r="FG381" i="1" s="1"/>
  <c r="FF381" i="1" a="1"/>
  <c r="FF381" i="1" s="1"/>
  <c r="FE381" i="1" a="1"/>
  <c r="FE381" i="1" s="1"/>
  <c r="FD381" i="1" a="1"/>
  <c r="FD381" i="1" s="1"/>
  <c r="FC381" i="1" a="1"/>
  <c r="FC381" i="1" s="1"/>
  <c r="FB381" i="1" a="1"/>
  <c r="FB381" i="1" s="1"/>
  <c r="FA381" i="1" a="1"/>
  <c r="FA381" i="1" s="1"/>
  <c r="EZ381" i="1" a="1"/>
  <c r="EZ381" i="1" s="1"/>
  <c r="EY381" i="1" a="1"/>
  <c r="EY381" i="1" s="1"/>
  <c r="EX381" i="1" a="1"/>
  <c r="EX381" i="1" s="1"/>
  <c r="EW381" i="1" a="1"/>
  <c r="EW381" i="1" s="1"/>
  <c r="EV381" i="1" a="1"/>
  <c r="EV381" i="1" s="1"/>
  <c r="EU381" i="1" a="1"/>
  <c r="EU381" i="1" s="1"/>
  <c r="ET381" i="1" a="1"/>
  <c r="ET381" i="1" s="1"/>
  <c r="ES381" i="1" a="1"/>
  <c r="ES381" i="1" s="1"/>
  <c r="ER381" i="1" a="1"/>
  <c r="ER381" i="1" s="1"/>
  <c r="EQ381" i="1" a="1"/>
  <c r="EQ381" i="1" s="1"/>
  <c r="EP381" i="1" a="1"/>
  <c r="EP381" i="1" s="1"/>
  <c r="EO381" i="1" a="1"/>
  <c r="EO381" i="1" s="1"/>
  <c r="EN381" i="1" a="1"/>
  <c r="EN381" i="1" s="1"/>
  <c r="EM381" i="1" a="1"/>
  <c r="EM381" i="1" s="1"/>
  <c r="EL381" i="1" a="1"/>
  <c r="EL381" i="1" s="1"/>
  <c r="EK381" i="1" a="1"/>
  <c r="EK381" i="1" s="1"/>
  <c r="EJ381" i="1" a="1"/>
  <c r="EJ381" i="1" s="1"/>
  <c r="EI381" i="1" a="1"/>
  <c r="EI381" i="1" s="1"/>
  <c r="EE381" i="1" a="1"/>
  <c r="EE381" i="1" s="1"/>
  <c r="ED381" i="1" a="1"/>
  <c r="ED381" i="1" s="1"/>
  <c r="EC381" i="1" a="1"/>
  <c r="EC381" i="1" s="1"/>
  <c r="EB381" i="1" a="1"/>
  <c r="EB381" i="1" s="1"/>
  <c r="DV381" i="1" a="1"/>
  <c r="DV381" i="1" s="1"/>
  <c r="DU381" i="1" a="1"/>
  <c r="DU381" i="1" s="1"/>
  <c r="DT381" i="1" a="1"/>
  <c r="DT381" i="1" s="1"/>
  <c r="DR381" i="1" a="1"/>
  <c r="DR381" i="1" s="1"/>
  <c r="DQ381" i="1" a="1"/>
  <c r="DQ381" i="1" s="1"/>
  <c r="DP381" i="1" a="1"/>
  <c r="DP381" i="1" s="1"/>
  <c r="DO381" i="1" a="1"/>
  <c r="DO381" i="1" s="1"/>
  <c r="DN381" i="1" a="1"/>
  <c r="DN381" i="1" s="1"/>
  <c r="DL381" i="1" a="1"/>
  <c r="DL381" i="1" s="1"/>
  <c r="DI381" i="1" a="1"/>
  <c r="DI381" i="1" s="1"/>
  <c r="DH381" i="1" a="1"/>
  <c r="DH381" i="1" s="1"/>
  <c r="DE381" i="1" a="1"/>
  <c r="DE381" i="1" s="1"/>
  <c r="DC381" i="1" a="1"/>
  <c r="DC381" i="1" s="1"/>
  <c r="DB381" i="1" a="1"/>
  <c r="DB381" i="1" s="1"/>
  <c r="DA381" i="1" a="1"/>
  <c r="DA381" i="1" s="1"/>
  <c r="CQ381" i="1" a="1"/>
  <c r="CQ381" i="1" s="1"/>
  <c r="GL381" i="1" s="1"/>
  <c r="BL381" i="1" a="1"/>
  <c r="BL381" i="1" s="1"/>
  <c r="BK381" i="1" a="1"/>
  <c r="BK381" i="1" s="1"/>
  <c r="BJ381" i="1" a="1"/>
  <c r="BJ381" i="1" s="1"/>
  <c r="BI381" i="1" a="1"/>
  <c r="BI381" i="1" s="1"/>
  <c r="BH381" i="1" a="1"/>
  <c r="BH381" i="1" s="1"/>
  <c r="BG381" i="1" a="1"/>
  <c r="BG381" i="1" s="1"/>
  <c r="BF381" i="1" a="1"/>
  <c r="BF381" i="1" s="1"/>
  <c r="BE381" i="1" a="1"/>
  <c r="BE381" i="1" s="1"/>
  <c r="BD381" i="1" a="1"/>
  <c r="BD381" i="1" s="1"/>
  <c r="BC381" i="1" a="1"/>
  <c r="BC381" i="1" s="1"/>
  <c r="BB381" i="1" a="1"/>
  <c r="BB381" i="1" s="1"/>
  <c r="BA381" i="1" a="1"/>
  <c r="BA381" i="1" s="1"/>
  <c r="AZ381" i="1" a="1"/>
  <c r="AZ381" i="1" s="1"/>
  <c r="AY381" i="1" a="1"/>
  <c r="AY381" i="1" s="1"/>
  <c r="AX381" i="1" a="1"/>
  <c r="AX381" i="1" s="1"/>
  <c r="AW381" i="1" a="1"/>
  <c r="AW381" i="1" s="1"/>
  <c r="AV381" i="1" a="1"/>
  <c r="AV381" i="1" s="1"/>
  <c r="AU381" i="1" a="1"/>
  <c r="AU381" i="1" s="1"/>
  <c r="AT381" i="1" a="1"/>
  <c r="AT381" i="1" s="1"/>
  <c r="AS381" i="1" a="1"/>
  <c r="AS381" i="1" s="1"/>
  <c r="AR381" i="1" a="1"/>
  <c r="AR381" i="1" s="1"/>
  <c r="AQ381" i="1" a="1"/>
  <c r="AQ381" i="1" s="1"/>
  <c r="AP381" i="1" a="1"/>
  <c r="AP381" i="1" s="1"/>
  <c r="AO381" i="1" a="1"/>
  <c r="AO381" i="1" s="1"/>
  <c r="AN381" i="1" a="1"/>
  <c r="AN381" i="1" s="1"/>
  <c r="EG381" i="1"/>
  <c r="AJ381" i="1" a="1"/>
  <c r="AJ381" i="1" s="1"/>
  <c r="AI381" i="1" a="1"/>
  <c r="AI381" i="1" s="1"/>
  <c r="AH381" i="1" a="1"/>
  <c r="AH381" i="1" s="1"/>
  <c r="AG381" i="1" a="1"/>
  <c r="AG381" i="1" s="1"/>
  <c r="AA381" i="1" a="1"/>
  <c r="AA381" i="1" s="1"/>
  <c r="Z381" i="1" a="1"/>
  <c r="Z381" i="1" s="1"/>
  <c r="Y381" i="1" a="1"/>
  <c r="Y381" i="1" s="1"/>
  <c r="X381" i="1" a="1"/>
  <c r="X381" i="1" s="1"/>
  <c r="W381" i="1" a="1"/>
  <c r="W381" i="1" s="1"/>
  <c r="V381" i="1" a="1"/>
  <c r="V381" i="1" s="1"/>
  <c r="U381" i="1" a="1"/>
  <c r="U381" i="1" s="1"/>
  <c r="T381" i="1" a="1"/>
  <c r="T381" i="1" s="1"/>
  <c r="S381" i="1" a="1"/>
  <c r="S381" i="1" s="1"/>
  <c r="R381" i="1" a="1"/>
  <c r="R381" i="1" s="1"/>
  <c r="Q381" i="1" a="1"/>
  <c r="Q381" i="1" s="1"/>
  <c r="M381" i="1" a="1"/>
  <c r="M381" i="1" s="1"/>
  <c r="L381" i="1" a="1"/>
  <c r="L381" i="1" s="1"/>
  <c r="DG381" i="1" s="1"/>
  <c r="K381" i="1"/>
  <c r="DF381" i="1" s="1"/>
  <c r="J381" i="1" a="1"/>
  <c r="J381" i="1" s="1"/>
  <c r="I381" i="1" a="1"/>
  <c r="I381" i="1" s="1"/>
  <c r="H381" i="1" a="1"/>
  <c r="H381" i="1" s="1"/>
  <c r="G381" i="1"/>
  <c r="F381" i="1" a="1"/>
  <c r="F381" i="1" s="1"/>
  <c r="E381" i="1" a="1"/>
  <c r="E381" i="1" s="1"/>
  <c r="C381" i="1" a="1"/>
  <c r="C381" i="1" s="1"/>
  <c r="EF381" i="1" s="1"/>
  <c r="B381" i="1" a="1"/>
  <c r="B381" i="1" s="1"/>
  <c r="HC380" i="1" a="1"/>
  <c r="HC380" i="1" s="1"/>
  <c r="HD380" i="1" s="1"/>
  <c r="HB380" i="1" a="1"/>
  <c r="HB380" i="1" s="1"/>
  <c r="HA380" i="1" a="1"/>
  <c r="HA380" i="1" s="1"/>
  <c r="GX380" i="1" a="1"/>
  <c r="GX380" i="1" s="1"/>
  <c r="GW380" i="1" a="1"/>
  <c r="GW380" i="1" s="1"/>
  <c r="GV380" i="1" a="1"/>
  <c r="GV380" i="1" s="1"/>
  <c r="FG380" i="1" a="1"/>
  <c r="FG380" i="1" s="1"/>
  <c r="FF380" i="1" a="1"/>
  <c r="FF380" i="1" s="1"/>
  <c r="FE380" i="1" a="1"/>
  <c r="FE380" i="1" s="1"/>
  <c r="FD380" i="1" a="1"/>
  <c r="FD380" i="1" s="1"/>
  <c r="FC380" i="1" a="1"/>
  <c r="FC380" i="1" s="1"/>
  <c r="FB380" i="1" a="1"/>
  <c r="FB380" i="1" s="1"/>
  <c r="FA380" i="1" a="1"/>
  <c r="FA380" i="1" s="1"/>
  <c r="EZ380" i="1" a="1"/>
  <c r="EZ380" i="1" s="1"/>
  <c r="EY380" i="1" a="1"/>
  <c r="EY380" i="1" s="1"/>
  <c r="EX380" i="1" a="1"/>
  <c r="EX380" i="1" s="1"/>
  <c r="EW380" i="1" a="1"/>
  <c r="EW380" i="1" s="1"/>
  <c r="EV380" i="1" a="1"/>
  <c r="EV380" i="1" s="1"/>
  <c r="EU380" i="1" a="1"/>
  <c r="EU380" i="1" s="1"/>
  <c r="ET380" i="1" a="1"/>
  <c r="ET380" i="1" s="1"/>
  <c r="ES380" i="1" a="1"/>
  <c r="ES380" i="1" s="1"/>
  <c r="ER380" i="1" a="1"/>
  <c r="ER380" i="1" s="1"/>
  <c r="EQ380" i="1" a="1"/>
  <c r="EQ380" i="1" s="1"/>
  <c r="EP380" i="1" a="1"/>
  <c r="EP380" i="1" s="1"/>
  <c r="EO380" i="1" a="1"/>
  <c r="EO380" i="1" s="1"/>
  <c r="EN380" i="1" a="1"/>
  <c r="EN380" i="1" s="1"/>
  <c r="EM380" i="1" a="1"/>
  <c r="EM380" i="1" s="1"/>
  <c r="EL380" i="1" a="1"/>
  <c r="EL380" i="1" s="1"/>
  <c r="EK380" i="1" a="1"/>
  <c r="EK380" i="1" s="1"/>
  <c r="EJ380" i="1" a="1"/>
  <c r="EJ380" i="1" s="1"/>
  <c r="EI380" i="1" a="1"/>
  <c r="EI380" i="1" s="1"/>
  <c r="EE380" i="1" a="1"/>
  <c r="EE380" i="1" s="1"/>
  <c r="ED380" i="1" a="1"/>
  <c r="ED380" i="1" s="1"/>
  <c r="EC380" i="1" a="1"/>
  <c r="EC380" i="1" s="1"/>
  <c r="EB380" i="1" a="1"/>
  <c r="EB380" i="1" s="1"/>
  <c r="DV380" i="1" a="1"/>
  <c r="DV380" i="1" s="1"/>
  <c r="DU380" i="1" a="1"/>
  <c r="DU380" i="1" s="1"/>
  <c r="DT380" i="1" a="1"/>
  <c r="DT380" i="1" s="1"/>
  <c r="DR380" i="1" a="1"/>
  <c r="DR380" i="1" s="1"/>
  <c r="DQ380" i="1" a="1"/>
  <c r="DQ380" i="1" s="1"/>
  <c r="DP380" i="1" a="1"/>
  <c r="DP380" i="1" s="1"/>
  <c r="DO380" i="1" a="1"/>
  <c r="DO380" i="1" s="1"/>
  <c r="DN380" i="1" a="1"/>
  <c r="DN380" i="1" s="1"/>
  <c r="DL380" i="1" a="1"/>
  <c r="DL380" i="1" s="1"/>
  <c r="DI380" i="1" a="1"/>
  <c r="DI380" i="1" s="1"/>
  <c r="DH380" i="1" a="1"/>
  <c r="DH380" i="1" s="1"/>
  <c r="DE380" i="1" a="1"/>
  <c r="DE380" i="1" s="1"/>
  <c r="DC380" i="1" a="1"/>
  <c r="DC380" i="1" s="1"/>
  <c r="DB380" i="1" a="1"/>
  <c r="DB380" i="1" s="1"/>
  <c r="DA380" i="1" a="1"/>
  <c r="DA380" i="1" s="1"/>
  <c r="CQ380" i="1" a="1"/>
  <c r="CQ380" i="1" s="1"/>
  <c r="GL380" i="1" s="1"/>
  <c r="BL380" i="1" a="1"/>
  <c r="BL380" i="1" s="1"/>
  <c r="BK380" i="1" a="1"/>
  <c r="BK380" i="1" s="1"/>
  <c r="BJ380" i="1" a="1"/>
  <c r="BJ380" i="1" s="1"/>
  <c r="BI380" i="1" a="1"/>
  <c r="BI380" i="1" s="1"/>
  <c r="BH380" i="1" a="1"/>
  <c r="BH380" i="1" s="1"/>
  <c r="BG380" i="1" a="1"/>
  <c r="BG380" i="1" s="1"/>
  <c r="BF380" i="1" a="1"/>
  <c r="BF380" i="1" s="1"/>
  <c r="BE380" i="1" a="1"/>
  <c r="BE380" i="1" s="1"/>
  <c r="BD380" i="1" a="1"/>
  <c r="BD380" i="1" s="1"/>
  <c r="BC380" i="1" a="1"/>
  <c r="BC380" i="1" s="1"/>
  <c r="BB380" i="1" a="1"/>
  <c r="BB380" i="1" s="1"/>
  <c r="BA380" i="1" a="1"/>
  <c r="BA380" i="1" s="1"/>
  <c r="AZ380" i="1" a="1"/>
  <c r="AZ380" i="1" s="1"/>
  <c r="AY380" i="1" a="1"/>
  <c r="AY380" i="1" s="1"/>
  <c r="AX380" i="1" a="1"/>
  <c r="AX380" i="1" s="1"/>
  <c r="AW380" i="1" a="1"/>
  <c r="AW380" i="1" s="1"/>
  <c r="AV380" i="1" a="1"/>
  <c r="AV380" i="1" s="1"/>
  <c r="AU380" i="1" a="1"/>
  <c r="AU380" i="1" s="1"/>
  <c r="AT380" i="1" a="1"/>
  <c r="AT380" i="1" s="1"/>
  <c r="AS380" i="1" a="1"/>
  <c r="AS380" i="1" s="1"/>
  <c r="AR380" i="1" a="1"/>
  <c r="AR380" i="1" s="1"/>
  <c r="AQ380" i="1" a="1"/>
  <c r="AQ380" i="1" s="1"/>
  <c r="AP380" i="1" a="1"/>
  <c r="AP380" i="1" s="1"/>
  <c r="AO380" i="1" a="1"/>
  <c r="AO380" i="1" s="1"/>
  <c r="AN380" i="1" a="1"/>
  <c r="AN380" i="1" s="1"/>
  <c r="EG380" i="1"/>
  <c r="AJ380" i="1" a="1"/>
  <c r="AJ380" i="1" s="1"/>
  <c r="AI380" i="1" a="1"/>
  <c r="AI380" i="1" s="1"/>
  <c r="AH380" i="1" a="1"/>
  <c r="AH380" i="1" s="1"/>
  <c r="AG380" i="1" a="1"/>
  <c r="AG380" i="1" s="1"/>
  <c r="AA380" i="1" a="1"/>
  <c r="AA380" i="1" s="1"/>
  <c r="Z380" i="1" a="1"/>
  <c r="Z380" i="1" s="1"/>
  <c r="Y380" i="1" a="1"/>
  <c r="Y380" i="1" s="1"/>
  <c r="X380" i="1" a="1"/>
  <c r="X380" i="1" s="1"/>
  <c r="W380" i="1" a="1"/>
  <c r="W380" i="1" s="1"/>
  <c r="V380" i="1" a="1"/>
  <c r="V380" i="1" s="1"/>
  <c r="U380" i="1" a="1"/>
  <c r="U380" i="1" s="1"/>
  <c r="T380" i="1" a="1"/>
  <c r="T380" i="1" s="1"/>
  <c r="S380" i="1" a="1"/>
  <c r="S380" i="1" s="1"/>
  <c r="R380" i="1" a="1"/>
  <c r="R380" i="1" s="1"/>
  <c r="Q380" i="1" a="1"/>
  <c r="Q380" i="1" s="1"/>
  <c r="M380" i="1" a="1"/>
  <c r="M380" i="1" s="1"/>
  <c r="L380" i="1" a="1"/>
  <c r="L380" i="1" s="1"/>
  <c r="DG380" i="1" s="1"/>
  <c r="K380" i="1"/>
  <c r="DF380" i="1" s="1"/>
  <c r="J380" i="1" a="1"/>
  <c r="J380" i="1" s="1"/>
  <c r="I380" i="1" a="1"/>
  <c r="I380" i="1" s="1"/>
  <c r="H380" i="1" a="1"/>
  <c r="H380" i="1" s="1"/>
  <c r="G380" i="1"/>
  <c r="F380" i="1" a="1"/>
  <c r="F380" i="1" s="1"/>
  <c r="E380" i="1" a="1"/>
  <c r="E380" i="1" s="1"/>
  <c r="C380" i="1" a="1"/>
  <c r="C380" i="1" s="1"/>
  <c r="EF380" i="1" s="1"/>
  <c r="B380" i="1" a="1"/>
  <c r="B380" i="1" s="1"/>
  <c r="HC379" i="1" a="1"/>
  <c r="HC379" i="1" s="1"/>
  <c r="HD379" i="1" s="1"/>
  <c r="HB379" i="1" a="1"/>
  <c r="HB379" i="1" s="1"/>
  <c r="HA379" i="1" a="1"/>
  <c r="HA379" i="1" s="1"/>
  <c r="GX379" i="1" a="1"/>
  <c r="GX379" i="1" s="1"/>
  <c r="GW379" i="1" a="1"/>
  <c r="GW379" i="1" s="1"/>
  <c r="GV379" i="1" a="1"/>
  <c r="GV379" i="1" s="1"/>
  <c r="FG379" i="1" a="1"/>
  <c r="FG379" i="1" s="1"/>
  <c r="FF379" i="1" a="1"/>
  <c r="FF379" i="1" s="1"/>
  <c r="FE379" i="1" a="1"/>
  <c r="FE379" i="1" s="1"/>
  <c r="FD379" i="1" a="1"/>
  <c r="FD379" i="1" s="1"/>
  <c r="FC379" i="1" a="1"/>
  <c r="FC379" i="1" s="1"/>
  <c r="FB379" i="1" a="1"/>
  <c r="FB379" i="1" s="1"/>
  <c r="FA379" i="1" a="1"/>
  <c r="FA379" i="1" s="1"/>
  <c r="EZ379" i="1" a="1"/>
  <c r="EZ379" i="1" s="1"/>
  <c r="EY379" i="1" a="1"/>
  <c r="EY379" i="1" s="1"/>
  <c r="EX379" i="1" a="1"/>
  <c r="EX379" i="1" s="1"/>
  <c r="EW379" i="1" a="1"/>
  <c r="EW379" i="1" s="1"/>
  <c r="EV379" i="1" a="1"/>
  <c r="EV379" i="1" s="1"/>
  <c r="EU379" i="1" a="1"/>
  <c r="EU379" i="1" s="1"/>
  <c r="ET379" i="1" a="1"/>
  <c r="ET379" i="1" s="1"/>
  <c r="ES379" i="1" a="1"/>
  <c r="ES379" i="1" s="1"/>
  <c r="ER379" i="1" a="1"/>
  <c r="ER379" i="1" s="1"/>
  <c r="EQ379" i="1" a="1"/>
  <c r="EQ379" i="1" s="1"/>
  <c r="EP379" i="1" a="1"/>
  <c r="EP379" i="1" s="1"/>
  <c r="EO379" i="1" a="1"/>
  <c r="EO379" i="1" s="1"/>
  <c r="EN379" i="1" a="1"/>
  <c r="EN379" i="1" s="1"/>
  <c r="EM379" i="1" a="1"/>
  <c r="EM379" i="1" s="1"/>
  <c r="EL379" i="1" a="1"/>
  <c r="EL379" i="1" s="1"/>
  <c r="EK379" i="1" a="1"/>
  <c r="EK379" i="1" s="1"/>
  <c r="EJ379" i="1" a="1"/>
  <c r="EJ379" i="1" s="1"/>
  <c r="EI379" i="1" a="1"/>
  <c r="EI379" i="1" s="1"/>
  <c r="EE379" i="1" a="1"/>
  <c r="EE379" i="1" s="1"/>
  <c r="ED379" i="1" a="1"/>
  <c r="ED379" i="1" s="1"/>
  <c r="EC379" i="1" a="1"/>
  <c r="EC379" i="1" s="1"/>
  <c r="EB379" i="1" a="1"/>
  <c r="EB379" i="1" s="1"/>
  <c r="DV379" i="1" a="1"/>
  <c r="DV379" i="1" s="1"/>
  <c r="DU379" i="1" a="1"/>
  <c r="DU379" i="1" s="1"/>
  <c r="DT379" i="1" a="1"/>
  <c r="DT379" i="1" s="1"/>
  <c r="DR379" i="1" a="1"/>
  <c r="DR379" i="1" s="1"/>
  <c r="DQ379" i="1" a="1"/>
  <c r="DQ379" i="1" s="1"/>
  <c r="DP379" i="1" a="1"/>
  <c r="DP379" i="1" s="1"/>
  <c r="DO379" i="1" a="1"/>
  <c r="DO379" i="1" s="1"/>
  <c r="DN379" i="1" a="1"/>
  <c r="DN379" i="1" s="1"/>
  <c r="DL379" i="1" a="1"/>
  <c r="DL379" i="1" s="1"/>
  <c r="DI379" i="1" a="1"/>
  <c r="DI379" i="1" s="1"/>
  <c r="DH379" i="1" a="1"/>
  <c r="DH379" i="1" s="1"/>
  <c r="DE379" i="1" a="1"/>
  <c r="DE379" i="1" s="1"/>
  <c r="DC379" i="1" a="1"/>
  <c r="DC379" i="1" s="1"/>
  <c r="DB379" i="1" a="1"/>
  <c r="DB379" i="1" s="1"/>
  <c r="DA379" i="1" a="1"/>
  <c r="DA379" i="1" s="1"/>
  <c r="CQ379" i="1" a="1"/>
  <c r="CQ379" i="1" s="1"/>
  <c r="GL379" i="1" s="1"/>
  <c r="BL379" i="1" a="1"/>
  <c r="BL379" i="1" s="1"/>
  <c r="BK379" i="1" a="1"/>
  <c r="BK379" i="1" s="1"/>
  <c r="BJ379" i="1" a="1"/>
  <c r="BJ379" i="1" s="1"/>
  <c r="BI379" i="1" a="1"/>
  <c r="BI379" i="1" s="1"/>
  <c r="BH379" i="1" a="1"/>
  <c r="BH379" i="1" s="1"/>
  <c r="BG379" i="1" a="1"/>
  <c r="BG379" i="1" s="1"/>
  <c r="BF379" i="1" a="1"/>
  <c r="BF379" i="1" s="1"/>
  <c r="BE379" i="1" a="1"/>
  <c r="BE379" i="1" s="1"/>
  <c r="BD379" i="1" a="1"/>
  <c r="BD379" i="1" s="1"/>
  <c r="BC379" i="1" a="1"/>
  <c r="BC379" i="1" s="1"/>
  <c r="BB379" i="1" a="1"/>
  <c r="BB379" i="1" s="1"/>
  <c r="BA379" i="1" a="1"/>
  <c r="BA379" i="1" s="1"/>
  <c r="AZ379" i="1" a="1"/>
  <c r="AZ379" i="1" s="1"/>
  <c r="AY379" i="1" a="1"/>
  <c r="AY379" i="1" s="1"/>
  <c r="AX379" i="1" a="1"/>
  <c r="AX379" i="1" s="1"/>
  <c r="AW379" i="1" a="1"/>
  <c r="AW379" i="1" s="1"/>
  <c r="AV379" i="1" a="1"/>
  <c r="AV379" i="1" s="1"/>
  <c r="AU379" i="1" a="1"/>
  <c r="AU379" i="1" s="1"/>
  <c r="AT379" i="1" a="1"/>
  <c r="AT379" i="1" s="1"/>
  <c r="AS379" i="1" a="1"/>
  <c r="AS379" i="1" s="1"/>
  <c r="AR379" i="1" a="1"/>
  <c r="AR379" i="1" s="1"/>
  <c r="AQ379" i="1" a="1"/>
  <c r="AQ379" i="1" s="1"/>
  <c r="AP379" i="1" a="1"/>
  <c r="AP379" i="1" s="1"/>
  <c r="AO379" i="1" a="1"/>
  <c r="AO379" i="1" s="1"/>
  <c r="AN379" i="1" a="1"/>
  <c r="AN379" i="1" s="1"/>
  <c r="EG379" i="1"/>
  <c r="AJ379" i="1" a="1"/>
  <c r="AJ379" i="1" s="1"/>
  <c r="AI379" i="1" a="1"/>
  <c r="AI379" i="1" s="1"/>
  <c r="AH379" i="1" a="1"/>
  <c r="AH379" i="1" s="1"/>
  <c r="AG379" i="1" a="1"/>
  <c r="AG379" i="1" s="1"/>
  <c r="AA379" i="1" a="1"/>
  <c r="AA379" i="1" s="1"/>
  <c r="Z379" i="1" a="1"/>
  <c r="Z379" i="1" s="1"/>
  <c r="Y379" i="1" a="1"/>
  <c r="Y379" i="1" s="1"/>
  <c r="X379" i="1" a="1"/>
  <c r="X379" i="1" s="1"/>
  <c r="W379" i="1" a="1"/>
  <c r="W379" i="1" s="1"/>
  <c r="V379" i="1" a="1"/>
  <c r="V379" i="1" s="1"/>
  <c r="U379" i="1" a="1"/>
  <c r="U379" i="1" s="1"/>
  <c r="T379" i="1" a="1"/>
  <c r="T379" i="1" s="1"/>
  <c r="S379" i="1" a="1"/>
  <c r="S379" i="1" s="1"/>
  <c r="R379" i="1" a="1"/>
  <c r="R379" i="1" s="1"/>
  <c r="Q379" i="1" a="1"/>
  <c r="Q379" i="1" s="1"/>
  <c r="M379" i="1" a="1"/>
  <c r="M379" i="1" s="1"/>
  <c r="L379" i="1" a="1"/>
  <c r="L379" i="1" s="1"/>
  <c r="DG379" i="1" s="1"/>
  <c r="K379" i="1"/>
  <c r="DF379" i="1" s="1"/>
  <c r="J379" i="1" a="1"/>
  <c r="J379" i="1" s="1"/>
  <c r="I379" i="1" a="1"/>
  <c r="I379" i="1" s="1"/>
  <c r="H379" i="1" a="1"/>
  <c r="H379" i="1" s="1"/>
  <c r="G379" i="1"/>
  <c r="F379" i="1" a="1"/>
  <c r="F379" i="1" s="1"/>
  <c r="E379" i="1" a="1"/>
  <c r="E379" i="1" s="1"/>
  <c r="C379" i="1" a="1"/>
  <c r="C379" i="1" s="1"/>
  <c r="AK379" i="1" s="1"/>
  <c r="B379" i="1" a="1"/>
  <c r="B379" i="1" s="1"/>
  <c r="HC378" i="1" a="1"/>
  <c r="HC378" i="1" s="1"/>
  <c r="HD378" i="1" s="1"/>
  <c r="HB378" i="1" a="1"/>
  <c r="HB378" i="1" s="1"/>
  <c r="HA378" i="1" a="1"/>
  <c r="HA378" i="1" s="1"/>
  <c r="GX378" i="1" a="1"/>
  <c r="GX378" i="1" s="1"/>
  <c r="GW378" i="1" a="1"/>
  <c r="GW378" i="1" s="1"/>
  <c r="GV378" i="1" a="1"/>
  <c r="GV378" i="1" s="1"/>
  <c r="FG378" i="1" a="1"/>
  <c r="FG378" i="1" s="1"/>
  <c r="FF378" i="1" a="1"/>
  <c r="FF378" i="1" s="1"/>
  <c r="FE378" i="1" a="1"/>
  <c r="FE378" i="1" s="1"/>
  <c r="FD378" i="1" a="1"/>
  <c r="FD378" i="1" s="1"/>
  <c r="FC378" i="1" a="1"/>
  <c r="FC378" i="1" s="1"/>
  <c r="FB378" i="1" a="1"/>
  <c r="FB378" i="1" s="1"/>
  <c r="FA378" i="1" a="1"/>
  <c r="FA378" i="1" s="1"/>
  <c r="EZ378" i="1" a="1"/>
  <c r="EZ378" i="1" s="1"/>
  <c r="EY378" i="1" a="1"/>
  <c r="EY378" i="1" s="1"/>
  <c r="EX378" i="1" a="1"/>
  <c r="EX378" i="1" s="1"/>
  <c r="EW378" i="1" a="1"/>
  <c r="EW378" i="1" s="1"/>
  <c r="EV378" i="1" a="1"/>
  <c r="EV378" i="1" s="1"/>
  <c r="EU378" i="1" a="1"/>
  <c r="EU378" i="1" s="1"/>
  <c r="ET378" i="1" a="1"/>
  <c r="ET378" i="1" s="1"/>
  <c r="ES378" i="1" a="1"/>
  <c r="ES378" i="1" s="1"/>
  <c r="ER378" i="1" a="1"/>
  <c r="ER378" i="1" s="1"/>
  <c r="EQ378" i="1" a="1"/>
  <c r="EQ378" i="1" s="1"/>
  <c r="EP378" i="1" a="1"/>
  <c r="EP378" i="1" s="1"/>
  <c r="EO378" i="1" a="1"/>
  <c r="EO378" i="1" s="1"/>
  <c r="EN378" i="1" a="1"/>
  <c r="EN378" i="1" s="1"/>
  <c r="EM378" i="1" a="1"/>
  <c r="EM378" i="1" s="1"/>
  <c r="EL378" i="1" a="1"/>
  <c r="EL378" i="1" s="1"/>
  <c r="EK378" i="1" a="1"/>
  <c r="EK378" i="1" s="1"/>
  <c r="EJ378" i="1" a="1"/>
  <c r="EJ378" i="1" s="1"/>
  <c r="EI378" i="1" a="1"/>
  <c r="EI378" i="1" s="1"/>
  <c r="EE378" i="1" a="1"/>
  <c r="EE378" i="1" s="1"/>
  <c r="ED378" i="1" a="1"/>
  <c r="ED378" i="1" s="1"/>
  <c r="EC378" i="1" a="1"/>
  <c r="EC378" i="1" s="1"/>
  <c r="EB378" i="1" a="1"/>
  <c r="EB378" i="1" s="1"/>
  <c r="DV378" i="1" a="1"/>
  <c r="DV378" i="1" s="1"/>
  <c r="DU378" i="1" a="1"/>
  <c r="DU378" i="1" s="1"/>
  <c r="DT378" i="1" a="1"/>
  <c r="DT378" i="1" s="1"/>
  <c r="DR378" i="1" a="1"/>
  <c r="DR378" i="1" s="1"/>
  <c r="DQ378" i="1" a="1"/>
  <c r="DQ378" i="1" s="1"/>
  <c r="DP378" i="1" a="1"/>
  <c r="DP378" i="1" s="1"/>
  <c r="DO378" i="1" a="1"/>
  <c r="DO378" i="1" s="1"/>
  <c r="DN378" i="1" a="1"/>
  <c r="DN378" i="1" s="1"/>
  <c r="DL378" i="1" a="1"/>
  <c r="DL378" i="1" s="1"/>
  <c r="DI378" i="1" a="1"/>
  <c r="DI378" i="1" s="1"/>
  <c r="DH378" i="1" a="1"/>
  <c r="DH378" i="1" s="1"/>
  <c r="DE378" i="1" a="1"/>
  <c r="DE378" i="1" s="1"/>
  <c r="DC378" i="1" a="1"/>
  <c r="DC378" i="1" s="1"/>
  <c r="DB378" i="1" a="1"/>
  <c r="DB378" i="1" s="1"/>
  <c r="DA378" i="1" a="1"/>
  <c r="DA378" i="1" s="1"/>
  <c r="CQ378" i="1" a="1"/>
  <c r="CQ378" i="1" s="1"/>
  <c r="GL378" i="1" s="1"/>
  <c r="BL378" i="1" a="1"/>
  <c r="BL378" i="1" s="1"/>
  <c r="BK378" i="1" a="1"/>
  <c r="BK378" i="1" s="1"/>
  <c r="BJ378" i="1" a="1"/>
  <c r="BJ378" i="1" s="1"/>
  <c r="BI378" i="1" a="1"/>
  <c r="BI378" i="1" s="1"/>
  <c r="BH378" i="1" a="1"/>
  <c r="BH378" i="1" s="1"/>
  <c r="BG378" i="1" a="1"/>
  <c r="BG378" i="1" s="1"/>
  <c r="BF378" i="1" a="1"/>
  <c r="BF378" i="1" s="1"/>
  <c r="BE378" i="1" a="1"/>
  <c r="BE378" i="1" s="1"/>
  <c r="BD378" i="1" a="1"/>
  <c r="BD378" i="1" s="1"/>
  <c r="BC378" i="1" a="1"/>
  <c r="BC378" i="1" s="1"/>
  <c r="BB378" i="1" a="1"/>
  <c r="BB378" i="1" s="1"/>
  <c r="BA378" i="1" a="1"/>
  <c r="BA378" i="1" s="1"/>
  <c r="AZ378" i="1" a="1"/>
  <c r="AZ378" i="1" s="1"/>
  <c r="AY378" i="1" a="1"/>
  <c r="AY378" i="1" s="1"/>
  <c r="AX378" i="1" a="1"/>
  <c r="AX378" i="1" s="1"/>
  <c r="AW378" i="1" a="1"/>
  <c r="AW378" i="1" s="1"/>
  <c r="AV378" i="1" a="1"/>
  <c r="AV378" i="1" s="1"/>
  <c r="AU378" i="1" a="1"/>
  <c r="AU378" i="1" s="1"/>
  <c r="AT378" i="1" a="1"/>
  <c r="AT378" i="1" s="1"/>
  <c r="AS378" i="1" a="1"/>
  <c r="AS378" i="1" s="1"/>
  <c r="AR378" i="1" a="1"/>
  <c r="AR378" i="1" s="1"/>
  <c r="AQ378" i="1" a="1"/>
  <c r="AQ378" i="1" s="1"/>
  <c r="AP378" i="1" a="1"/>
  <c r="AP378" i="1" s="1"/>
  <c r="AO378" i="1" a="1"/>
  <c r="AO378" i="1" s="1"/>
  <c r="AN378" i="1" a="1"/>
  <c r="AN378" i="1" s="1"/>
  <c r="EG378" i="1"/>
  <c r="AJ378" i="1" a="1"/>
  <c r="AJ378" i="1" s="1"/>
  <c r="AI378" i="1" a="1"/>
  <c r="AI378" i="1" s="1"/>
  <c r="AH378" i="1" a="1"/>
  <c r="AH378" i="1" s="1"/>
  <c r="AG378" i="1" a="1"/>
  <c r="AG378" i="1" s="1"/>
  <c r="AA378" i="1" a="1"/>
  <c r="AA378" i="1" s="1"/>
  <c r="Z378" i="1" a="1"/>
  <c r="Z378" i="1" s="1"/>
  <c r="Y378" i="1" a="1"/>
  <c r="Y378" i="1" s="1"/>
  <c r="X378" i="1" a="1"/>
  <c r="X378" i="1" s="1"/>
  <c r="W378" i="1" a="1"/>
  <c r="W378" i="1" s="1"/>
  <c r="V378" i="1" a="1"/>
  <c r="V378" i="1" s="1"/>
  <c r="U378" i="1" a="1"/>
  <c r="U378" i="1" s="1"/>
  <c r="T378" i="1" a="1"/>
  <c r="T378" i="1" s="1"/>
  <c r="S378" i="1" a="1"/>
  <c r="S378" i="1" s="1"/>
  <c r="R378" i="1" a="1"/>
  <c r="R378" i="1" s="1"/>
  <c r="Q378" i="1" a="1"/>
  <c r="Q378" i="1" s="1"/>
  <c r="M378" i="1" a="1"/>
  <c r="M378" i="1" s="1"/>
  <c r="L378" i="1" a="1"/>
  <c r="L378" i="1" s="1"/>
  <c r="DG378" i="1" s="1"/>
  <c r="K378" i="1"/>
  <c r="DF378" i="1" s="1"/>
  <c r="J378" i="1" a="1"/>
  <c r="J378" i="1" s="1"/>
  <c r="I378" i="1" a="1"/>
  <c r="I378" i="1" s="1"/>
  <c r="H378" i="1" a="1"/>
  <c r="H378" i="1" s="1"/>
  <c r="G378" i="1"/>
  <c r="F378" i="1" a="1"/>
  <c r="F378" i="1" s="1"/>
  <c r="E378" i="1" a="1"/>
  <c r="E378" i="1" s="1"/>
  <c r="C378" i="1" a="1"/>
  <c r="C378" i="1" s="1"/>
  <c r="AK378" i="1" s="1"/>
  <c r="B378" i="1" a="1"/>
  <c r="B378" i="1" s="1"/>
  <c r="HC377" i="1" a="1"/>
  <c r="HC377" i="1" s="1"/>
  <c r="HD377" i="1" s="1"/>
  <c r="HB377" i="1" a="1"/>
  <c r="HB377" i="1" s="1"/>
  <c r="HA377" i="1" a="1"/>
  <c r="HA377" i="1" s="1"/>
  <c r="GX377" i="1" a="1"/>
  <c r="GX377" i="1" s="1"/>
  <c r="GW377" i="1" a="1"/>
  <c r="GW377" i="1" s="1"/>
  <c r="GV377" i="1" a="1"/>
  <c r="GV377" i="1" s="1"/>
  <c r="FG377" i="1" a="1"/>
  <c r="FG377" i="1" s="1"/>
  <c r="FF377" i="1" a="1"/>
  <c r="FF377" i="1" s="1"/>
  <c r="FE377" i="1" a="1"/>
  <c r="FE377" i="1" s="1"/>
  <c r="FD377" i="1" a="1"/>
  <c r="FD377" i="1" s="1"/>
  <c r="FC377" i="1" a="1"/>
  <c r="FC377" i="1" s="1"/>
  <c r="FB377" i="1" a="1"/>
  <c r="FB377" i="1" s="1"/>
  <c r="FA377" i="1" a="1"/>
  <c r="FA377" i="1" s="1"/>
  <c r="EZ377" i="1" a="1"/>
  <c r="EZ377" i="1" s="1"/>
  <c r="EY377" i="1" a="1"/>
  <c r="EY377" i="1" s="1"/>
  <c r="EX377" i="1" a="1"/>
  <c r="EX377" i="1" s="1"/>
  <c r="EW377" i="1" a="1"/>
  <c r="EW377" i="1" s="1"/>
  <c r="EV377" i="1" a="1"/>
  <c r="EV377" i="1" s="1"/>
  <c r="EU377" i="1" a="1"/>
  <c r="EU377" i="1" s="1"/>
  <c r="ET377" i="1" a="1"/>
  <c r="ET377" i="1" s="1"/>
  <c r="ES377" i="1" a="1"/>
  <c r="ES377" i="1" s="1"/>
  <c r="ER377" i="1" a="1"/>
  <c r="ER377" i="1" s="1"/>
  <c r="EQ377" i="1" a="1"/>
  <c r="EQ377" i="1" s="1"/>
  <c r="EP377" i="1" a="1"/>
  <c r="EP377" i="1" s="1"/>
  <c r="EO377" i="1" a="1"/>
  <c r="EO377" i="1" s="1"/>
  <c r="EN377" i="1" a="1"/>
  <c r="EN377" i="1" s="1"/>
  <c r="EM377" i="1" a="1"/>
  <c r="EM377" i="1" s="1"/>
  <c r="EL377" i="1" a="1"/>
  <c r="EL377" i="1" s="1"/>
  <c r="EK377" i="1" a="1"/>
  <c r="EK377" i="1" s="1"/>
  <c r="EJ377" i="1" a="1"/>
  <c r="EJ377" i="1" s="1"/>
  <c r="EI377" i="1" a="1"/>
  <c r="EI377" i="1" s="1"/>
  <c r="EE377" i="1" a="1"/>
  <c r="EE377" i="1" s="1"/>
  <c r="ED377" i="1" a="1"/>
  <c r="ED377" i="1" s="1"/>
  <c r="EC377" i="1" a="1"/>
  <c r="EC377" i="1" s="1"/>
  <c r="EB377" i="1" a="1"/>
  <c r="EB377" i="1" s="1"/>
  <c r="DV377" i="1" a="1"/>
  <c r="DV377" i="1" s="1"/>
  <c r="DU377" i="1" a="1"/>
  <c r="DU377" i="1" s="1"/>
  <c r="DT377" i="1" a="1"/>
  <c r="DT377" i="1" s="1"/>
  <c r="DR377" i="1" a="1"/>
  <c r="DR377" i="1" s="1"/>
  <c r="DQ377" i="1" a="1"/>
  <c r="DQ377" i="1" s="1"/>
  <c r="DP377" i="1" a="1"/>
  <c r="DP377" i="1" s="1"/>
  <c r="DO377" i="1" a="1"/>
  <c r="DO377" i="1" s="1"/>
  <c r="DN377" i="1" a="1"/>
  <c r="DN377" i="1" s="1"/>
  <c r="DL377" i="1" a="1"/>
  <c r="DL377" i="1" s="1"/>
  <c r="DI377" i="1" a="1"/>
  <c r="DI377" i="1" s="1"/>
  <c r="DH377" i="1" a="1"/>
  <c r="DH377" i="1" s="1"/>
  <c r="DE377" i="1" a="1"/>
  <c r="DE377" i="1" s="1"/>
  <c r="DC377" i="1" a="1"/>
  <c r="DC377" i="1" s="1"/>
  <c r="DB377" i="1" a="1"/>
  <c r="DB377" i="1" s="1"/>
  <c r="DA377" i="1" a="1"/>
  <c r="DA377" i="1" s="1"/>
  <c r="CQ377" i="1" a="1"/>
  <c r="CQ377" i="1" s="1"/>
  <c r="GL377" i="1" s="1"/>
  <c r="BL377" i="1" a="1"/>
  <c r="BL377" i="1" s="1"/>
  <c r="BK377" i="1" a="1"/>
  <c r="BK377" i="1" s="1"/>
  <c r="BJ377" i="1" a="1"/>
  <c r="BJ377" i="1" s="1"/>
  <c r="BI377" i="1" a="1"/>
  <c r="BI377" i="1" s="1"/>
  <c r="BH377" i="1" a="1"/>
  <c r="BH377" i="1" s="1"/>
  <c r="BG377" i="1" a="1"/>
  <c r="BG377" i="1" s="1"/>
  <c r="BF377" i="1" a="1"/>
  <c r="BF377" i="1" s="1"/>
  <c r="BE377" i="1" a="1"/>
  <c r="BE377" i="1" s="1"/>
  <c r="BD377" i="1" a="1"/>
  <c r="BD377" i="1" s="1"/>
  <c r="BC377" i="1" a="1"/>
  <c r="BC377" i="1" s="1"/>
  <c r="BB377" i="1" a="1"/>
  <c r="BB377" i="1" s="1"/>
  <c r="BA377" i="1" a="1"/>
  <c r="BA377" i="1" s="1"/>
  <c r="AZ377" i="1" a="1"/>
  <c r="AZ377" i="1" s="1"/>
  <c r="AY377" i="1" a="1"/>
  <c r="AY377" i="1" s="1"/>
  <c r="AX377" i="1" a="1"/>
  <c r="AX377" i="1" s="1"/>
  <c r="AW377" i="1" a="1"/>
  <c r="AW377" i="1" s="1"/>
  <c r="AV377" i="1" a="1"/>
  <c r="AV377" i="1" s="1"/>
  <c r="AU377" i="1" a="1"/>
  <c r="AU377" i="1" s="1"/>
  <c r="AT377" i="1" a="1"/>
  <c r="AT377" i="1" s="1"/>
  <c r="AS377" i="1" a="1"/>
  <c r="AS377" i="1" s="1"/>
  <c r="AR377" i="1" a="1"/>
  <c r="AR377" i="1" s="1"/>
  <c r="AQ377" i="1" a="1"/>
  <c r="AQ377" i="1" s="1"/>
  <c r="AP377" i="1" a="1"/>
  <c r="AP377" i="1" s="1"/>
  <c r="AO377" i="1" a="1"/>
  <c r="AO377" i="1" s="1"/>
  <c r="AN377" i="1" a="1"/>
  <c r="AN377" i="1" s="1"/>
  <c r="EG377" i="1"/>
  <c r="AJ377" i="1" a="1"/>
  <c r="AJ377" i="1" s="1"/>
  <c r="AI377" i="1" a="1"/>
  <c r="AI377" i="1" s="1"/>
  <c r="AH377" i="1" a="1"/>
  <c r="AH377" i="1" s="1"/>
  <c r="AG377" i="1" a="1"/>
  <c r="AG377" i="1" s="1"/>
  <c r="AA377" i="1" a="1"/>
  <c r="AA377" i="1" s="1"/>
  <c r="Z377" i="1" a="1"/>
  <c r="Z377" i="1" s="1"/>
  <c r="Y377" i="1" a="1"/>
  <c r="Y377" i="1" s="1"/>
  <c r="X377" i="1" a="1"/>
  <c r="X377" i="1" s="1"/>
  <c r="W377" i="1" a="1"/>
  <c r="W377" i="1" s="1"/>
  <c r="V377" i="1" a="1"/>
  <c r="V377" i="1" s="1"/>
  <c r="U377" i="1" a="1"/>
  <c r="U377" i="1" s="1"/>
  <c r="T377" i="1" a="1"/>
  <c r="T377" i="1" s="1"/>
  <c r="S377" i="1" a="1"/>
  <c r="S377" i="1" s="1"/>
  <c r="R377" i="1" a="1"/>
  <c r="R377" i="1" s="1"/>
  <c r="Q377" i="1" a="1"/>
  <c r="Q377" i="1" s="1"/>
  <c r="M377" i="1" a="1"/>
  <c r="M377" i="1" s="1"/>
  <c r="L377" i="1" a="1"/>
  <c r="L377" i="1" s="1"/>
  <c r="DG377" i="1" s="1"/>
  <c r="K377" i="1"/>
  <c r="DF377" i="1" s="1"/>
  <c r="J377" i="1" a="1"/>
  <c r="J377" i="1" s="1"/>
  <c r="I377" i="1" a="1"/>
  <c r="I377" i="1" s="1"/>
  <c r="H377" i="1" a="1"/>
  <c r="H377" i="1" s="1"/>
  <c r="G377" i="1"/>
  <c r="F377" i="1" a="1"/>
  <c r="F377" i="1" s="1"/>
  <c r="E377" i="1" a="1"/>
  <c r="E377" i="1" s="1"/>
  <c r="C377" i="1" a="1"/>
  <c r="C377" i="1" s="1"/>
  <c r="EF377" i="1" s="1"/>
  <c r="B377" i="1" a="1"/>
  <c r="B377" i="1" s="1"/>
  <c r="HC376" i="1" a="1"/>
  <c r="HC376" i="1" s="1"/>
  <c r="HD376" i="1" s="1"/>
  <c r="HB376" i="1" a="1"/>
  <c r="HB376" i="1" s="1"/>
  <c r="HA376" i="1" a="1"/>
  <c r="HA376" i="1" s="1"/>
  <c r="GX376" i="1" a="1"/>
  <c r="GX376" i="1" s="1"/>
  <c r="GW376" i="1" a="1"/>
  <c r="GW376" i="1" s="1"/>
  <c r="GV376" i="1" a="1"/>
  <c r="GV376" i="1" s="1"/>
  <c r="FG376" i="1" a="1"/>
  <c r="FG376" i="1" s="1"/>
  <c r="FF376" i="1" a="1"/>
  <c r="FF376" i="1" s="1"/>
  <c r="FE376" i="1" a="1"/>
  <c r="FE376" i="1" s="1"/>
  <c r="FD376" i="1" a="1"/>
  <c r="FD376" i="1" s="1"/>
  <c r="FC376" i="1" a="1"/>
  <c r="FC376" i="1" s="1"/>
  <c r="FB376" i="1" a="1"/>
  <c r="FB376" i="1" s="1"/>
  <c r="FA376" i="1" a="1"/>
  <c r="FA376" i="1" s="1"/>
  <c r="EZ376" i="1" a="1"/>
  <c r="EZ376" i="1" s="1"/>
  <c r="EY376" i="1" a="1"/>
  <c r="EY376" i="1" s="1"/>
  <c r="EX376" i="1" a="1"/>
  <c r="EX376" i="1" s="1"/>
  <c r="EW376" i="1" a="1"/>
  <c r="EW376" i="1" s="1"/>
  <c r="EV376" i="1" a="1"/>
  <c r="EV376" i="1" s="1"/>
  <c r="EU376" i="1" a="1"/>
  <c r="EU376" i="1" s="1"/>
  <c r="ET376" i="1" a="1"/>
  <c r="ET376" i="1" s="1"/>
  <c r="ES376" i="1" a="1"/>
  <c r="ES376" i="1" s="1"/>
  <c r="ER376" i="1" a="1"/>
  <c r="ER376" i="1" s="1"/>
  <c r="EQ376" i="1" a="1"/>
  <c r="EQ376" i="1" s="1"/>
  <c r="EP376" i="1" a="1"/>
  <c r="EP376" i="1" s="1"/>
  <c r="EO376" i="1" a="1"/>
  <c r="EO376" i="1" s="1"/>
  <c r="EN376" i="1" a="1"/>
  <c r="EN376" i="1" s="1"/>
  <c r="EM376" i="1" a="1"/>
  <c r="EM376" i="1" s="1"/>
  <c r="EL376" i="1" a="1"/>
  <c r="EL376" i="1" s="1"/>
  <c r="EK376" i="1" a="1"/>
  <c r="EK376" i="1" s="1"/>
  <c r="EJ376" i="1" a="1"/>
  <c r="EJ376" i="1" s="1"/>
  <c r="EI376" i="1" a="1"/>
  <c r="EI376" i="1" s="1"/>
  <c r="EE376" i="1" a="1"/>
  <c r="EE376" i="1" s="1"/>
  <c r="ED376" i="1" a="1"/>
  <c r="ED376" i="1" s="1"/>
  <c r="EC376" i="1" a="1"/>
  <c r="EC376" i="1" s="1"/>
  <c r="EB376" i="1" a="1"/>
  <c r="EB376" i="1" s="1"/>
  <c r="DV376" i="1" a="1"/>
  <c r="DV376" i="1" s="1"/>
  <c r="DU376" i="1" a="1"/>
  <c r="DU376" i="1" s="1"/>
  <c r="DT376" i="1" a="1"/>
  <c r="DT376" i="1" s="1"/>
  <c r="DR376" i="1" a="1"/>
  <c r="DR376" i="1" s="1"/>
  <c r="DQ376" i="1" a="1"/>
  <c r="DQ376" i="1" s="1"/>
  <c r="DP376" i="1" a="1"/>
  <c r="DP376" i="1" s="1"/>
  <c r="DO376" i="1" a="1"/>
  <c r="DO376" i="1" s="1"/>
  <c r="DN376" i="1" a="1"/>
  <c r="DN376" i="1" s="1"/>
  <c r="DL376" i="1" a="1"/>
  <c r="DL376" i="1" s="1"/>
  <c r="DI376" i="1" a="1"/>
  <c r="DI376" i="1" s="1"/>
  <c r="DH376" i="1" a="1"/>
  <c r="DH376" i="1" s="1"/>
  <c r="DE376" i="1" a="1"/>
  <c r="DE376" i="1" s="1"/>
  <c r="DC376" i="1" a="1"/>
  <c r="DC376" i="1" s="1"/>
  <c r="DB376" i="1" a="1"/>
  <c r="DB376" i="1" s="1"/>
  <c r="DA376" i="1" a="1"/>
  <c r="DA376" i="1" s="1"/>
  <c r="CQ376" i="1" a="1"/>
  <c r="CQ376" i="1" s="1"/>
  <c r="GL376" i="1" s="1"/>
  <c r="BL376" i="1" a="1"/>
  <c r="BL376" i="1" s="1"/>
  <c r="BK376" i="1" a="1"/>
  <c r="BK376" i="1" s="1"/>
  <c r="BJ376" i="1" a="1"/>
  <c r="BJ376" i="1" s="1"/>
  <c r="BI376" i="1" a="1"/>
  <c r="BI376" i="1" s="1"/>
  <c r="BH376" i="1" a="1"/>
  <c r="BH376" i="1" s="1"/>
  <c r="BG376" i="1" a="1"/>
  <c r="BG376" i="1" s="1"/>
  <c r="BF376" i="1" a="1"/>
  <c r="BF376" i="1" s="1"/>
  <c r="BE376" i="1" a="1"/>
  <c r="BE376" i="1" s="1"/>
  <c r="BD376" i="1" a="1"/>
  <c r="BD376" i="1" s="1"/>
  <c r="BC376" i="1" a="1"/>
  <c r="BC376" i="1" s="1"/>
  <c r="BB376" i="1" a="1"/>
  <c r="BB376" i="1" s="1"/>
  <c r="BA376" i="1" a="1"/>
  <c r="BA376" i="1" s="1"/>
  <c r="AZ376" i="1" a="1"/>
  <c r="AZ376" i="1" s="1"/>
  <c r="AY376" i="1" a="1"/>
  <c r="AY376" i="1" s="1"/>
  <c r="AX376" i="1" a="1"/>
  <c r="AX376" i="1" s="1"/>
  <c r="AW376" i="1" a="1"/>
  <c r="AW376" i="1" s="1"/>
  <c r="AV376" i="1" a="1"/>
  <c r="AV376" i="1" s="1"/>
  <c r="AU376" i="1" a="1"/>
  <c r="AU376" i="1" s="1"/>
  <c r="AT376" i="1" a="1"/>
  <c r="AT376" i="1" s="1"/>
  <c r="AS376" i="1" a="1"/>
  <c r="AS376" i="1" s="1"/>
  <c r="AR376" i="1" a="1"/>
  <c r="AR376" i="1" s="1"/>
  <c r="AQ376" i="1" a="1"/>
  <c r="AQ376" i="1" s="1"/>
  <c r="AP376" i="1" a="1"/>
  <c r="AP376" i="1" s="1"/>
  <c r="AO376" i="1" a="1"/>
  <c r="AO376" i="1" s="1"/>
  <c r="AN376" i="1" a="1"/>
  <c r="AN376" i="1" s="1"/>
  <c r="EG376" i="1"/>
  <c r="AJ376" i="1" a="1"/>
  <c r="AJ376" i="1" s="1"/>
  <c r="AI376" i="1" a="1"/>
  <c r="AI376" i="1" s="1"/>
  <c r="AH376" i="1" a="1"/>
  <c r="AH376" i="1" s="1"/>
  <c r="AG376" i="1" a="1"/>
  <c r="AG376" i="1" s="1"/>
  <c r="AA376" i="1" a="1"/>
  <c r="AA376" i="1" s="1"/>
  <c r="Z376" i="1" a="1"/>
  <c r="Z376" i="1" s="1"/>
  <c r="Y376" i="1" a="1"/>
  <c r="Y376" i="1" s="1"/>
  <c r="X376" i="1" a="1"/>
  <c r="X376" i="1" s="1"/>
  <c r="W376" i="1" a="1"/>
  <c r="W376" i="1" s="1"/>
  <c r="V376" i="1" a="1"/>
  <c r="V376" i="1" s="1"/>
  <c r="U376" i="1" a="1"/>
  <c r="U376" i="1" s="1"/>
  <c r="T376" i="1" a="1"/>
  <c r="T376" i="1" s="1"/>
  <c r="S376" i="1" a="1"/>
  <c r="S376" i="1" s="1"/>
  <c r="R376" i="1" a="1"/>
  <c r="R376" i="1" s="1"/>
  <c r="Q376" i="1" a="1"/>
  <c r="Q376" i="1" s="1"/>
  <c r="M376" i="1" a="1"/>
  <c r="M376" i="1" s="1"/>
  <c r="L376" i="1" a="1"/>
  <c r="L376" i="1" s="1"/>
  <c r="DG376" i="1" s="1"/>
  <c r="K376" i="1"/>
  <c r="DF376" i="1" s="1"/>
  <c r="J376" i="1" a="1"/>
  <c r="J376" i="1" s="1"/>
  <c r="I376" i="1" a="1"/>
  <c r="I376" i="1" s="1"/>
  <c r="H376" i="1" a="1"/>
  <c r="H376" i="1" s="1"/>
  <c r="G376" i="1"/>
  <c r="F376" i="1" a="1"/>
  <c r="F376" i="1" s="1"/>
  <c r="E376" i="1" a="1"/>
  <c r="E376" i="1" s="1"/>
  <c r="C376" i="1" a="1"/>
  <c r="C376" i="1" s="1"/>
  <c r="EF376" i="1" s="1"/>
  <c r="B376" i="1" a="1"/>
  <c r="B376" i="1" s="1"/>
  <c r="HC375" i="1" a="1"/>
  <c r="HC375" i="1" s="1"/>
  <c r="HD375" i="1" s="1"/>
  <c r="HB375" i="1" a="1"/>
  <c r="HB375" i="1" s="1"/>
  <c r="HA375" i="1" a="1"/>
  <c r="HA375" i="1" s="1"/>
  <c r="GX375" i="1" a="1"/>
  <c r="GX375" i="1" s="1"/>
  <c r="GW375" i="1" a="1"/>
  <c r="GW375" i="1" s="1"/>
  <c r="GV375" i="1" a="1"/>
  <c r="GV375" i="1" s="1"/>
  <c r="FG375" i="1" a="1"/>
  <c r="FG375" i="1" s="1"/>
  <c r="FF375" i="1" a="1"/>
  <c r="FF375" i="1" s="1"/>
  <c r="FE375" i="1" a="1"/>
  <c r="FE375" i="1" s="1"/>
  <c r="FD375" i="1" a="1"/>
  <c r="FD375" i="1" s="1"/>
  <c r="FC375" i="1" a="1"/>
  <c r="FC375" i="1" s="1"/>
  <c r="FB375" i="1" a="1"/>
  <c r="FB375" i="1" s="1"/>
  <c r="FA375" i="1" a="1"/>
  <c r="FA375" i="1" s="1"/>
  <c r="EZ375" i="1" a="1"/>
  <c r="EZ375" i="1" s="1"/>
  <c r="EY375" i="1" a="1"/>
  <c r="EY375" i="1" s="1"/>
  <c r="EX375" i="1" a="1"/>
  <c r="EX375" i="1" s="1"/>
  <c r="EW375" i="1" a="1"/>
  <c r="EW375" i="1" s="1"/>
  <c r="EV375" i="1" a="1"/>
  <c r="EV375" i="1" s="1"/>
  <c r="EU375" i="1" a="1"/>
  <c r="EU375" i="1" s="1"/>
  <c r="ET375" i="1" a="1"/>
  <c r="ET375" i="1" s="1"/>
  <c r="ES375" i="1" a="1"/>
  <c r="ES375" i="1" s="1"/>
  <c r="ER375" i="1" a="1"/>
  <c r="ER375" i="1" s="1"/>
  <c r="EQ375" i="1" a="1"/>
  <c r="EQ375" i="1" s="1"/>
  <c r="EP375" i="1" a="1"/>
  <c r="EP375" i="1" s="1"/>
  <c r="EO375" i="1" a="1"/>
  <c r="EO375" i="1" s="1"/>
  <c r="EN375" i="1" a="1"/>
  <c r="EN375" i="1" s="1"/>
  <c r="EM375" i="1" a="1"/>
  <c r="EM375" i="1" s="1"/>
  <c r="EL375" i="1" a="1"/>
  <c r="EL375" i="1" s="1"/>
  <c r="EK375" i="1" a="1"/>
  <c r="EK375" i="1" s="1"/>
  <c r="EJ375" i="1" a="1"/>
  <c r="EJ375" i="1" s="1"/>
  <c r="EI375" i="1" a="1"/>
  <c r="EI375" i="1" s="1"/>
  <c r="EE375" i="1" a="1"/>
  <c r="EE375" i="1" s="1"/>
  <c r="ED375" i="1" a="1"/>
  <c r="ED375" i="1" s="1"/>
  <c r="EC375" i="1" a="1"/>
  <c r="EC375" i="1" s="1"/>
  <c r="EB375" i="1" a="1"/>
  <c r="EB375" i="1" s="1"/>
  <c r="DV375" i="1" a="1"/>
  <c r="DV375" i="1" s="1"/>
  <c r="DU375" i="1" a="1"/>
  <c r="DU375" i="1" s="1"/>
  <c r="DT375" i="1" a="1"/>
  <c r="DT375" i="1" s="1"/>
  <c r="DR375" i="1" a="1"/>
  <c r="DR375" i="1" s="1"/>
  <c r="DQ375" i="1" a="1"/>
  <c r="DQ375" i="1" s="1"/>
  <c r="DP375" i="1" a="1"/>
  <c r="DP375" i="1" s="1"/>
  <c r="DO375" i="1" a="1"/>
  <c r="DO375" i="1" s="1"/>
  <c r="DN375" i="1" a="1"/>
  <c r="DN375" i="1" s="1"/>
  <c r="DL375" i="1" a="1"/>
  <c r="DL375" i="1" s="1"/>
  <c r="DI375" i="1" a="1"/>
  <c r="DI375" i="1" s="1"/>
  <c r="DH375" i="1" a="1"/>
  <c r="DH375" i="1" s="1"/>
  <c r="DE375" i="1" a="1"/>
  <c r="DE375" i="1" s="1"/>
  <c r="DC375" i="1" a="1"/>
  <c r="DC375" i="1" s="1"/>
  <c r="DB375" i="1" a="1"/>
  <c r="DB375" i="1" s="1"/>
  <c r="DA375" i="1" a="1"/>
  <c r="DA375" i="1" s="1"/>
  <c r="CQ375" i="1" a="1"/>
  <c r="CQ375" i="1" s="1"/>
  <c r="GL375" i="1" s="1"/>
  <c r="BL375" i="1" a="1"/>
  <c r="BL375" i="1" s="1"/>
  <c r="BK375" i="1" a="1"/>
  <c r="BK375" i="1" s="1"/>
  <c r="BJ375" i="1" a="1"/>
  <c r="BJ375" i="1" s="1"/>
  <c r="BI375" i="1" a="1"/>
  <c r="BI375" i="1" s="1"/>
  <c r="BH375" i="1" a="1"/>
  <c r="BH375" i="1" s="1"/>
  <c r="BG375" i="1" a="1"/>
  <c r="BG375" i="1" s="1"/>
  <c r="BF375" i="1" a="1"/>
  <c r="BF375" i="1" s="1"/>
  <c r="BE375" i="1" a="1"/>
  <c r="BE375" i="1" s="1"/>
  <c r="BD375" i="1" a="1"/>
  <c r="BD375" i="1" s="1"/>
  <c r="BC375" i="1" a="1"/>
  <c r="BC375" i="1" s="1"/>
  <c r="BB375" i="1" a="1"/>
  <c r="BB375" i="1" s="1"/>
  <c r="BA375" i="1" a="1"/>
  <c r="BA375" i="1" s="1"/>
  <c r="AZ375" i="1" a="1"/>
  <c r="AZ375" i="1" s="1"/>
  <c r="AY375" i="1" a="1"/>
  <c r="AY375" i="1" s="1"/>
  <c r="AX375" i="1" a="1"/>
  <c r="AX375" i="1" s="1"/>
  <c r="AW375" i="1" a="1"/>
  <c r="AW375" i="1" s="1"/>
  <c r="AV375" i="1" a="1"/>
  <c r="AV375" i="1" s="1"/>
  <c r="AU375" i="1" a="1"/>
  <c r="AU375" i="1" s="1"/>
  <c r="AT375" i="1" a="1"/>
  <c r="AT375" i="1" s="1"/>
  <c r="AS375" i="1" a="1"/>
  <c r="AS375" i="1" s="1"/>
  <c r="AR375" i="1" a="1"/>
  <c r="AR375" i="1" s="1"/>
  <c r="AQ375" i="1" a="1"/>
  <c r="AQ375" i="1" s="1"/>
  <c r="AP375" i="1" a="1"/>
  <c r="AP375" i="1" s="1"/>
  <c r="AO375" i="1" a="1"/>
  <c r="AO375" i="1" s="1"/>
  <c r="AN375" i="1" a="1"/>
  <c r="AN375" i="1" s="1"/>
  <c r="EG375" i="1"/>
  <c r="AJ375" i="1" a="1"/>
  <c r="AJ375" i="1" s="1"/>
  <c r="AI375" i="1" a="1"/>
  <c r="AI375" i="1" s="1"/>
  <c r="AH375" i="1" a="1"/>
  <c r="AH375" i="1" s="1"/>
  <c r="AG375" i="1" a="1"/>
  <c r="AG375" i="1" s="1"/>
  <c r="AA375" i="1" a="1"/>
  <c r="AA375" i="1" s="1"/>
  <c r="Z375" i="1" a="1"/>
  <c r="Z375" i="1" s="1"/>
  <c r="Y375" i="1" a="1"/>
  <c r="Y375" i="1" s="1"/>
  <c r="X375" i="1" a="1"/>
  <c r="X375" i="1" s="1"/>
  <c r="W375" i="1" a="1"/>
  <c r="W375" i="1" s="1"/>
  <c r="V375" i="1" a="1"/>
  <c r="V375" i="1" s="1"/>
  <c r="U375" i="1" a="1"/>
  <c r="U375" i="1" s="1"/>
  <c r="T375" i="1" a="1"/>
  <c r="T375" i="1" s="1"/>
  <c r="S375" i="1" a="1"/>
  <c r="S375" i="1" s="1"/>
  <c r="R375" i="1" a="1"/>
  <c r="R375" i="1" s="1"/>
  <c r="Q375" i="1" a="1"/>
  <c r="Q375" i="1" s="1"/>
  <c r="M375" i="1" a="1"/>
  <c r="M375" i="1" s="1"/>
  <c r="L375" i="1" a="1"/>
  <c r="L375" i="1" s="1"/>
  <c r="DG375" i="1" s="1"/>
  <c r="K375" i="1"/>
  <c r="DF375" i="1" s="1"/>
  <c r="J375" i="1" a="1"/>
  <c r="J375" i="1" s="1"/>
  <c r="I375" i="1" a="1"/>
  <c r="I375" i="1" s="1"/>
  <c r="H375" i="1" a="1"/>
  <c r="H375" i="1" s="1"/>
  <c r="G375" i="1"/>
  <c r="F375" i="1" a="1"/>
  <c r="F375" i="1" s="1"/>
  <c r="E375" i="1" a="1"/>
  <c r="E375" i="1" s="1"/>
  <c r="C375" i="1" a="1"/>
  <c r="C375" i="1" s="1"/>
  <c r="AK375" i="1" s="1"/>
  <c r="B375" i="1" a="1"/>
  <c r="B375" i="1" s="1"/>
  <c r="HC374" i="1" a="1"/>
  <c r="HC374" i="1" s="1"/>
  <c r="HD374" i="1" s="1"/>
  <c r="HB374" i="1" a="1"/>
  <c r="HB374" i="1" s="1"/>
  <c r="HA374" i="1" a="1"/>
  <c r="HA374" i="1" s="1"/>
  <c r="GX374" i="1" a="1"/>
  <c r="GX374" i="1" s="1"/>
  <c r="GW374" i="1" a="1"/>
  <c r="GW374" i="1" s="1"/>
  <c r="GV374" i="1" a="1"/>
  <c r="GV374" i="1" s="1"/>
  <c r="FG374" i="1" a="1"/>
  <c r="FG374" i="1" s="1"/>
  <c r="FF374" i="1" a="1"/>
  <c r="FF374" i="1" s="1"/>
  <c r="FE374" i="1" a="1"/>
  <c r="FE374" i="1" s="1"/>
  <c r="FD374" i="1" a="1"/>
  <c r="FD374" i="1" s="1"/>
  <c r="FC374" i="1" a="1"/>
  <c r="FC374" i="1" s="1"/>
  <c r="FB374" i="1" a="1"/>
  <c r="FB374" i="1" s="1"/>
  <c r="FA374" i="1" a="1"/>
  <c r="FA374" i="1" s="1"/>
  <c r="EZ374" i="1" a="1"/>
  <c r="EZ374" i="1" s="1"/>
  <c r="EY374" i="1" a="1"/>
  <c r="EY374" i="1" s="1"/>
  <c r="EX374" i="1" a="1"/>
  <c r="EX374" i="1" s="1"/>
  <c r="EW374" i="1" a="1"/>
  <c r="EW374" i="1" s="1"/>
  <c r="EV374" i="1" a="1"/>
  <c r="EV374" i="1" s="1"/>
  <c r="EU374" i="1" a="1"/>
  <c r="EU374" i="1" s="1"/>
  <c r="ET374" i="1" a="1"/>
  <c r="ET374" i="1" s="1"/>
  <c r="ES374" i="1" a="1"/>
  <c r="ES374" i="1" s="1"/>
  <c r="ER374" i="1" a="1"/>
  <c r="ER374" i="1" s="1"/>
  <c r="EQ374" i="1" a="1"/>
  <c r="EQ374" i="1" s="1"/>
  <c r="EP374" i="1" a="1"/>
  <c r="EP374" i="1" s="1"/>
  <c r="EO374" i="1" a="1"/>
  <c r="EO374" i="1" s="1"/>
  <c r="EN374" i="1" a="1"/>
  <c r="EN374" i="1" s="1"/>
  <c r="EM374" i="1" a="1"/>
  <c r="EM374" i="1" s="1"/>
  <c r="EL374" i="1" a="1"/>
  <c r="EL374" i="1" s="1"/>
  <c r="EK374" i="1" a="1"/>
  <c r="EK374" i="1" s="1"/>
  <c r="EJ374" i="1" a="1"/>
  <c r="EJ374" i="1" s="1"/>
  <c r="EI374" i="1" a="1"/>
  <c r="EI374" i="1" s="1"/>
  <c r="EE374" i="1" a="1"/>
  <c r="EE374" i="1" s="1"/>
  <c r="ED374" i="1" a="1"/>
  <c r="ED374" i="1" s="1"/>
  <c r="EC374" i="1" a="1"/>
  <c r="EC374" i="1" s="1"/>
  <c r="EB374" i="1" a="1"/>
  <c r="EB374" i="1" s="1"/>
  <c r="DV374" i="1" a="1"/>
  <c r="DV374" i="1" s="1"/>
  <c r="DU374" i="1" a="1"/>
  <c r="DU374" i="1" s="1"/>
  <c r="DT374" i="1" a="1"/>
  <c r="DT374" i="1" s="1"/>
  <c r="DR374" i="1" a="1"/>
  <c r="DR374" i="1" s="1"/>
  <c r="DQ374" i="1" a="1"/>
  <c r="DQ374" i="1" s="1"/>
  <c r="DP374" i="1" a="1"/>
  <c r="DP374" i="1" s="1"/>
  <c r="DO374" i="1" a="1"/>
  <c r="DO374" i="1" s="1"/>
  <c r="DN374" i="1" a="1"/>
  <c r="DN374" i="1" s="1"/>
  <c r="DL374" i="1" a="1"/>
  <c r="DL374" i="1" s="1"/>
  <c r="DI374" i="1" a="1"/>
  <c r="DI374" i="1" s="1"/>
  <c r="DH374" i="1" a="1"/>
  <c r="DH374" i="1" s="1"/>
  <c r="DE374" i="1" a="1"/>
  <c r="DE374" i="1" s="1"/>
  <c r="DC374" i="1" a="1"/>
  <c r="DC374" i="1" s="1"/>
  <c r="DB374" i="1" a="1"/>
  <c r="DB374" i="1" s="1"/>
  <c r="DA374" i="1" a="1"/>
  <c r="DA374" i="1" s="1"/>
  <c r="CQ374" i="1" a="1"/>
  <c r="CQ374" i="1" s="1"/>
  <c r="GL374" i="1" s="1"/>
  <c r="BL374" i="1" a="1"/>
  <c r="BL374" i="1" s="1"/>
  <c r="BK374" i="1" a="1"/>
  <c r="BK374" i="1" s="1"/>
  <c r="BJ374" i="1" a="1"/>
  <c r="BJ374" i="1" s="1"/>
  <c r="BI374" i="1" a="1"/>
  <c r="BI374" i="1" s="1"/>
  <c r="BH374" i="1" a="1"/>
  <c r="BH374" i="1" s="1"/>
  <c r="BG374" i="1" a="1"/>
  <c r="BG374" i="1" s="1"/>
  <c r="BF374" i="1" a="1"/>
  <c r="BF374" i="1" s="1"/>
  <c r="BE374" i="1" a="1"/>
  <c r="BE374" i="1" s="1"/>
  <c r="BD374" i="1" a="1"/>
  <c r="BD374" i="1" s="1"/>
  <c r="BC374" i="1" a="1"/>
  <c r="BC374" i="1" s="1"/>
  <c r="BB374" i="1" a="1"/>
  <c r="BB374" i="1" s="1"/>
  <c r="BA374" i="1" a="1"/>
  <c r="BA374" i="1" s="1"/>
  <c r="AZ374" i="1" a="1"/>
  <c r="AZ374" i="1" s="1"/>
  <c r="AY374" i="1" a="1"/>
  <c r="AY374" i="1" s="1"/>
  <c r="AX374" i="1" a="1"/>
  <c r="AX374" i="1" s="1"/>
  <c r="AW374" i="1" a="1"/>
  <c r="AW374" i="1" s="1"/>
  <c r="AV374" i="1" a="1"/>
  <c r="AV374" i="1" s="1"/>
  <c r="AU374" i="1" a="1"/>
  <c r="AU374" i="1" s="1"/>
  <c r="AT374" i="1" a="1"/>
  <c r="AT374" i="1" s="1"/>
  <c r="AS374" i="1" a="1"/>
  <c r="AS374" i="1" s="1"/>
  <c r="AR374" i="1" a="1"/>
  <c r="AR374" i="1" s="1"/>
  <c r="AQ374" i="1" a="1"/>
  <c r="AQ374" i="1" s="1"/>
  <c r="AP374" i="1" a="1"/>
  <c r="AP374" i="1" s="1"/>
  <c r="AO374" i="1" a="1"/>
  <c r="AO374" i="1" s="1"/>
  <c r="AN374" i="1" a="1"/>
  <c r="AN374" i="1" s="1"/>
  <c r="EG374" i="1"/>
  <c r="AJ374" i="1" a="1"/>
  <c r="AJ374" i="1" s="1"/>
  <c r="AI374" i="1" a="1"/>
  <c r="AI374" i="1" s="1"/>
  <c r="AH374" i="1" a="1"/>
  <c r="AH374" i="1" s="1"/>
  <c r="AG374" i="1" a="1"/>
  <c r="AG374" i="1" s="1"/>
  <c r="AA374" i="1" a="1"/>
  <c r="AA374" i="1" s="1"/>
  <c r="Z374" i="1" a="1"/>
  <c r="Z374" i="1" s="1"/>
  <c r="Y374" i="1" a="1"/>
  <c r="Y374" i="1" s="1"/>
  <c r="X374" i="1" a="1"/>
  <c r="X374" i="1" s="1"/>
  <c r="W374" i="1" a="1"/>
  <c r="W374" i="1" s="1"/>
  <c r="V374" i="1" a="1"/>
  <c r="V374" i="1" s="1"/>
  <c r="U374" i="1" a="1"/>
  <c r="U374" i="1" s="1"/>
  <c r="T374" i="1" a="1"/>
  <c r="T374" i="1" s="1"/>
  <c r="S374" i="1" a="1"/>
  <c r="S374" i="1" s="1"/>
  <c r="R374" i="1" a="1"/>
  <c r="R374" i="1" s="1"/>
  <c r="Q374" i="1" a="1"/>
  <c r="Q374" i="1" s="1"/>
  <c r="M374" i="1" a="1"/>
  <c r="M374" i="1" s="1"/>
  <c r="L374" i="1" a="1"/>
  <c r="L374" i="1" s="1"/>
  <c r="DG374" i="1" s="1"/>
  <c r="K374" i="1"/>
  <c r="DF374" i="1" s="1"/>
  <c r="J374" i="1" a="1"/>
  <c r="J374" i="1" s="1"/>
  <c r="I374" i="1" a="1"/>
  <c r="I374" i="1" s="1"/>
  <c r="H374" i="1" a="1"/>
  <c r="H374" i="1" s="1"/>
  <c r="G374" i="1"/>
  <c r="F374" i="1" a="1"/>
  <c r="F374" i="1" s="1"/>
  <c r="E374" i="1" a="1"/>
  <c r="E374" i="1" s="1"/>
  <c r="C374" i="1" a="1"/>
  <c r="C374" i="1" s="1"/>
  <c r="AK374" i="1" s="1"/>
  <c r="B374" i="1" a="1"/>
  <c r="B374" i="1" s="1"/>
  <c r="HC373" i="1" a="1"/>
  <c r="HC373" i="1" s="1"/>
  <c r="HD373" i="1" s="1"/>
  <c r="HB373" i="1" a="1"/>
  <c r="HB373" i="1" s="1"/>
  <c r="HA373" i="1" a="1"/>
  <c r="HA373" i="1" s="1"/>
  <c r="GX373" i="1" a="1"/>
  <c r="GX373" i="1" s="1"/>
  <c r="GW373" i="1" a="1"/>
  <c r="GW373" i="1" s="1"/>
  <c r="GV373" i="1" a="1"/>
  <c r="GV373" i="1" s="1"/>
  <c r="FG373" i="1" a="1"/>
  <c r="FG373" i="1" s="1"/>
  <c r="FF373" i="1" a="1"/>
  <c r="FF373" i="1" s="1"/>
  <c r="FE373" i="1" a="1"/>
  <c r="FE373" i="1" s="1"/>
  <c r="FD373" i="1" a="1"/>
  <c r="FD373" i="1" s="1"/>
  <c r="FC373" i="1" a="1"/>
  <c r="FC373" i="1" s="1"/>
  <c r="FB373" i="1" a="1"/>
  <c r="FB373" i="1" s="1"/>
  <c r="FA373" i="1" a="1"/>
  <c r="FA373" i="1" s="1"/>
  <c r="EZ373" i="1" a="1"/>
  <c r="EZ373" i="1" s="1"/>
  <c r="EY373" i="1" a="1"/>
  <c r="EY373" i="1" s="1"/>
  <c r="EX373" i="1" a="1"/>
  <c r="EX373" i="1" s="1"/>
  <c r="EW373" i="1" a="1"/>
  <c r="EW373" i="1" s="1"/>
  <c r="EV373" i="1" a="1"/>
  <c r="EV373" i="1" s="1"/>
  <c r="EU373" i="1" a="1"/>
  <c r="EU373" i="1" s="1"/>
  <c r="ET373" i="1" a="1"/>
  <c r="ET373" i="1" s="1"/>
  <c r="ES373" i="1" a="1"/>
  <c r="ES373" i="1" s="1"/>
  <c r="ER373" i="1" a="1"/>
  <c r="ER373" i="1" s="1"/>
  <c r="EQ373" i="1" a="1"/>
  <c r="EQ373" i="1" s="1"/>
  <c r="EP373" i="1" a="1"/>
  <c r="EP373" i="1" s="1"/>
  <c r="EO373" i="1" a="1"/>
  <c r="EO373" i="1" s="1"/>
  <c r="EN373" i="1" a="1"/>
  <c r="EN373" i="1" s="1"/>
  <c r="EM373" i="1" a="1"/>
  <c r="EM373" i="1" s="1"/>
  <c r="EL373" i="1" a="1"/>
  <c r="EL373" i="1" s="1"/>
  <c r="EK373" i="1" a="1"/>
  <c r="EK373" i="1" s="1"/>
  <c r="EJ373" i="1" a="1"/>
  <c r="EJ373" i="1" s="1"/>
  <c r="EI373" i="1" a="1"/>
  <c r="EI373" i="1" s="1"/>
  <c r="EE373" i="1" a="1"/>
  <c r="EE373" i="1" s="1"/>
  <c r="ED373" i="1" a="1"/>
  <c r="ED373" i="1" s="1"/>
  <c r="EC373" i="1" a="1"/>
  <c r="EC373" i="1" s="1"/>
  <c r="EB373" i="1" a="1"/>
  <c r="EB373" i="1" s="1"/>
  <c r="DV373" i="1" a="1"/>
  <c r="DV373" i="1" s="1"/>
  <c r="DU373" i="1" a="1"/>
  <c r="DU373" i="1" s="1"/>
  <c r="DT373" i="1" a="1"/>
  <c r="DT373" i="1" s="1"/>
  <c r="DR373" i="1" a="1"/>
  <c r="DR373" i="1" s="1"/>
  <c r="DQ373" i="1" a="1"/>
  <c r="DQ373" i="1" s="1"/>
  <c r="DP373" i="1" a="1"/>
  <c r="DP373" i="1" s="1"/>
  <c r="DO373" i="1" a="1"/>
  <c r="DO373" i="1" s="1"/>
  <c r="DN373" i="1" a="1"/>
  <c r="DN373" i="1" s="1"/>
  <c r="DL373" i="1" a="1"/>
  <c r="DL373" i="1" s="1"/>
  <c r="DI373" i="1" a="1"/>
  <c r="DI373" i="1" s="1"/>
  <c r="DH373" i="1" a="1"/>
  <c r="DH373" i="1" s="1"/>
  <c r="DE373" i="1" a="1"/>
  <c r="DE373" i="1" s="1"/>
  <c r="DC373" i="1" a="1"/>
  <c r="DC373" i="1" s="1"/>
  <c r="DB373" i="1" a="1"/>
  <c r="DB373" i="1" s="1"/>
  <c r="DA373" i="1" a="1"/>
  <c r="DA373" i="1" s="1"/>
  <c r="CQ373" i="1" a="1"/>
  <c r="CQ373" i="1" s="1"/>
  <c r="GL373" i="1" s="1"/>
  <c r="BL373" i="1" a="1"/>
  <c r="BL373" i="1" s="1"/>
  <c r="BK373" i="1" a="1"/>
  <c r="BK373" i="1" s="1"/>
  <c r="BJ373" i="1" a="1"/>
  <c r="BJ373" i="1" s="1"/>
  <c r="BI373" i="1" a="1"/>
  <c r="BI373" i="1" s="1"/>
  <c r="BH373" i="1" a="1"/>
  <c r="BH373" i="1" s="1"/>
  <c r="BG373" i="1" a="1"/>
  <c r="BG373" i="1" s="1"/>
  <c r="BF373" i="1" a="1"/>
  <c r="BF373" i="1" s="1"/>
  <c r="BE373" i="1" a="1"/>
  <c r="BE373" i="1" s="1"/>
  <c r="BD373" i="1" a="1"/>
  <c r="BD373" i="1" s="1"/>
  <c r="BC373" i="1" a="1"/>
  <c r="BC373" i="1" s="1"/>
  <c r="BB373" i="1" a="1"/>
  <c r="BB373" i="1" s="1"/>
  <c r="BA373" i="1" a="1"/>
  <c r="BA373" i="1" s="1"/>
  <c r="AZ373" i="1" a="1"/>
  <c r="AZ373" i="1" s="1"/>
  <c r="AY373" i="1" a="1"/>
  <c r="AY373" i="1" s="1"/>
  <c r="AX373" i="1" a="1"/>
  <c r="AX373" i="1" s="1"/>
  <c r="AW373" i="1" a="1"/>
  <c r="AW373" i="1" s="1"/>
  <c r="AV373" i="1" a="1"/>
  <c r="AV373" i="1" s="1"/>
  <c r="AU373" i="1" a="1"/>
  <c r="AU373" i="1" s="1"/>
  <c r="AT373" i="1" a="1"/>
  <c r="AT373" i="1" s="1"/>
  <c r="AS373" i="1" a="1"/>
  <c r="AS373" i="1" s="1"/>
  <c r="AR373" i="1" a="1"/>
  <c r="AR373" i="1" s="1"/>
  <c r="AQ373" i="1" a="1"/>
  <c r="AQ373" i="1" s="1"/>
  <c r="AP373" i="1" a="1"/>
  <c r="AP373" i="1" s="1"/>
  <c r="AO373" i="1" a="1"/>
  <c r="AO373" i="1" s="1"/>
  <c r="AN373" i="1" a="1"/>
  <c r="AN373" i="1" s="1"/>
  <c r="EG373" i="1"/>
  <c r="AJ373" i="1" a="1"/>
  <c r="AJ373" i="1" s="1"/>
  <c r="AI373" i="1" a="1"/>
  <c r="AI373" i="1" s="1"/>
  <c r="AH373" i="1" a="1"/>
  <c r="AH373" i="1" s="1"/>
  <c r="AG373" i="1" a="1"/>
  <c r="AG373" i="1" s="1"/>
  <c r="AA373" i="1" a="1"/>
  <c r="AA373" i="1" s="1"/>
  <c r="Z373" i="1" a="1"/>
  <c r="Z373" i="1" s="1"/>
  <c r="Y373" i="1" a="1"/>
  <c r="Y373" i="1" s="1"/>
  <c r="X373" i="1" a="1"/>
  <c r="X373" i="1" s="1"/>
  <c r="W373" i="1" a="1"/>
  <c r="W373" i="1" s="1"/>
  <c r="V373" i="1" a="1"/>
  <c r="V373" i="1" s="1"/>
  <c r="U373" i="1" a="1"/>
  <c r="U373" i="1" s="1"/>
  <c r="T373" i="1" a="1"/>
  <c r="T373" i="1" s="1"/>
  <c r="S373" i="1" a="1"/>
  <c r="S373" i="1" s="1"/>
  <c r="R373" i="1" a="1"/>
  <c r="R373" i="1" s="1"/>
  <c r="Q373" i="1" a="1"/>
  <c r="Q373" i="1" s="1"/>
  <c r="M373" i="1" a="1"/>
  <c r="M373" i="1" s="1"/>
  <c r="L373" i="1" a="1"/>
  <c r="L373" i="1" s="1"/>
  <c r="DG373" i="1" s="1"/>
  <c r="K373" i="1"/>
  <c r="DF373" i="1" s="1"/>
  <c r="J373" i="1" a="1"/>
  <c r="J373" i="1" s="1"/>
  <c r="I373" i="1" a="1"/>
  <c r="I373" i="1" s="1"/>
  <c r="H373" i="1" a="1"/>
  <c r="H373" i="1" s="1"/>
  <c r="G373" i="1"/>
  <c r="F373" i="1" a="1"/>
  <c r="F373" i="1" s="1"/>
  <c r="E373" i="1" a="1"/>
  <c r="E373" i="1" s="1"/>
  <c r="C373" i="1" a="1"/>
  <c r="C373" i="1" s="1"/>
  <c r="EF373" i="1" s="1"/>
  <c r="B373" i="1" a="1"/>
  <c r="B373" i="1" s="1"/>
  <c r="HC372" i="1" a="1"/>
  <c r="HC372" i="1" s="1"/>
  <c r="HD372" i="1" s="1"/>
  <c r="HB372" i="1" a="1"/>
  <c r="HB372" i="1" s="1"/>
  <c r="HA372" i="1" a="1"/>
  <c r="HA372" i="1" s="1"/>
  <c r="GX372" i="1" a="1"/>
  <c r="GX372" i="1" s="1"/>
  <c r="GW372" i="1" a="1"/>
  <c r="GW372" i="1" s="1"/>
  <c r="GV372" i="1" a="1"/>
  <c r="GV372" i="1" s="1"/>
  <c r="FG372" i="1" a="1"/>
  <c r="FG372" i="1" s="1"/>
  <c r="FF372" i="1" a="1"/>
  <c r="FF372" i="1" s="1"/>
  <c r="FE372" i="1" a="1"/>
  <c r="FE372" i="1" s="1"/>
  <c r="FD372" i="1" a="1"/>
  <c r="FD372" i="1" s="1"/>
  <c r="FC372" i="1" a="1"/>
  <c r="FC372" i="1" s="1"/>
  <c r="FB372" i="1" a="1"/>
  <c r="FB372" i="1" s="1"/>
  <c r="FA372" i="1" a="1"/>
  <c r="FA372" i="1" s="1"/>
  <c r="EZ372" i="1" a="1"/>
  <c r="EZ372" i="1" s="1"/>
  <c r="EY372" i="1" a="1"/>
  <c r="EY372" i="1" s="1"/>
  <c r="EX372" i="1" a="1"/>
  <c r="EX372" i="1" s="1"/>
  <c r="EW372" i="1" a="1"/>
  <c r="EW372" i="1" s="1"/>
  <c r="EV372" i="1" a="1"/>
  <c r="EV372" i="1" s="1"/>
  <c r="EU372" i="1" a="1"/>
  <c r="EU372" i="1" s="1"/>
  <c r="ET372" i="1" a="1"/>
  <c r="ET372" i="1" s="1"/>
  <c r="ES372" i="1" a="1"/>
  <c r="ES372" i="1" s="1"/>
  <c r="ER372" i="1" a="1"/>
  <c r="ER372" i="1" s="1"/>
  <c r="EQ372" i="1" a="1"/>
  <c r="EQ372" i="1" s="1"/>
  <c r="EP372" i="1" a="1"/>
  <c r="EP372" i="1" s="1"/>
  <c r="EO372" i="1" a="1"/>
  <c r="EO372" i="1" s="1"/>
  <c r="EN372" i="1" a="1"/>
  <c r="EN372" i="1" s="1"/>
  <c r="EM372" i="1" a="1"/>
  <c r="EM372" i="1" s="1"/>
  <c r="EL372" i="1" a="1"/>
  <c r="EL372" i="1" s="1"/>
  <c r="EK372" i="1" a="1"/>
  <c r="EK372" i="1" s="1"/>
  <c r="EJ372" i="1" a="1"/>
  <c r="EJ372" i="1" s="1"/>
  <c r="EI372" i="1" a="1"/>
  <c r="EI372" i="1" s="1"/>
  <c r="EE372" i="1" a="1"/>
  <c r="EE372" i="1" s="1"/>
  <c r="ED372" i="1" a="1"/>
  <c r="ED372" i="1" s="1"/>
  <c r="EC372" i="1" a="1"/>
  <c r="EC372" i="1" s="1"/>
  <c r="EB372" i="1" a="1"/>
  <c r="EB372" i="1" s="1"/>
  <c r="DV372" i="1" a="1"/>
  <c r="DV372" i="1" s="1"/>
  <c r="DU372" i="1" a="1"/>
  <c r="DU372" i="1" s="1"/>
  <c r="DT372" i="1" a="1"/>
  <c r="DT372" i="1" s="1"/>
  <c r="DR372" i="1" a="1"/>
  <c r="DR372" i="1" s="1"/>
  <c r="DQ372" i="1" a="1"/>
  <c r="DQ372" i="1" s="1"/>
  <c r="DP372" i="1" a="1"/>
  <c r="DP372" i="1" s="1"/>
  <c r="DO372" i="1" a="1"/>
  <c r="DO372" i="1" s="1"/>
  <c r="DN372" i="1" a="1"/>
  <c r="DN372" i="1" s="1"/>
  <c r="DL372" i="1" a="1"/>
  <c r="DL372" i="1" s="1"/>
  <c r="DI372" i="1" a="1"/>
  <c r="DI372" i="1" s="1"/>
  <c r="DH372" i="1" a="1"/>
  <c r="DH372" i="1" s="1"/>
  <c r="DE372" i="1" a="1"/>
  <c r="DE372" i="1" s="1"/>
  <c r="DC372" i="1" a="1"/>
  <c r="DC372" i="1" s="1"/>
  <c r="DB372" i="1" a="1"/>
  <c r="DB372" i="1" s="1"/>
  <c r="DA372" i="1" a="1"/>
  <c r="DA372" i="1" s="1"/>
  <c r="CQ372" i="1" a="1"/>
  <c r="CQ372" i="1" s="1"/>
  <c r="GL372" i="1" s="1"/>
  <c r="BL372" i="1" a="1"/>
  <c r="BL372" i="1" s="1"/>
  <c r="BK372" i="1" a="1"/>
  <c r="BK372" i="1" s="1"/>
  <c r="BJ372" i="1" a="1"/>
  <c r="BJ372" i="1" s="1"/>
  <c r="BI372" i="1" a="1"/>
  <c r="BI372" i="1" s="1"/>
  <c r="BH372" i="1" a="1"/>
  <c r="BH372" i="1" s="1"/>
  <c r="BG372" i="1" a="1"/>
  <c r="BG372" i="1" s="1"/>
  <c r="BF372" i="1" a="1"/>
  <c r="BF372" i="1" s="1"/>
  <c r="BE372" i="1" a="1"/>
  <c r="BE372" i="1" s="1"/>
  <c r="BD372" i="1" a="1"/>
  <c r="BD372" i="1" s="1"/>
  <c r="BC372" i="1" a="1"/>
  <c r="BC372" i="1" s="1"/>
  <c r="BB372" i="1" a="1"/>
  <c r="BB372" i="1" s="1"/>
  <c r="BA372" i="1" a="1"/>
  <c r="BA372" i="1" s="1"/>
  <c r="AZ372" i="1" a="1"/>
  <c r="AZ372" i="1" s="1"/>
  <c r="AY372" i="1" a="1"/>
  <c r="AY372" i="1" s="1"/>
  <c r="AX372" i="1" a="1"/>
  <c r="AX372" i="1" s="1"/>
  <c r="AW372" i="1" a="1"/>
  <c r="AW372" i="1" s="1"/>
  <c r="AV372" i="1" a="1"/>
  <c r="AV372" i="1" s="1"/>
  <c r="AU372" i="1" a="1"/>
  <c r="AU372" i="1" s="1"/>
  <c r="AT372" i="1" a="1"/>
  <c r="AT372" i="1" s="1"/>
  <c r="AS372" i="1" a="1"/>
  <c r="AS372" i="1" s="1"/>
  <c r="AR372" i="1" a="1"/>
  <c r="AR372" i="1" s="1"/>
  <c r="AQ372" i="1" a="1"/>
  <c r="AQ372" i="1" s="1"/>
  <c r="AP372" i="1" a="1"/>
  <c r="AP372" i="1" s="1"/>
  <c r="AO372" i="1" a="1"/>
  <c r="AO372" i="1" s="1"/>
  <c r="AN372" i="1" a="1"/>
  <c r="AN372" i="1" s="1"/>
  <c r="EG372" i="1"/>
  <c r="AJ372" i="1" a="1"/>
  <c r="AJ372" i="1" s="1"/>
  <c r="AI372" i="1" a="1"/>
  <c r="AI372" i="1" s="1"/>
  <c r="AH372" i="1" a="1"/>
  <c r="AH372" i="1" s="1"/>
  <c r="AG372" i="1" a="1"/>
  <c r="AG372" i="1" s="1"/>
  <c r="AA372" i="1" a="1"/>
  <c r="AA372" i="1" s="1"/>
  <c r="Z372" i="1" a="1"/>
  <c r="Z372" i="1" s="1"/>
  <c r="Y372" i="1" a="1"/>
  <c r="Y372" i="1" s="1"/>
  <c r="X372" i="1" a="1"/>
  <c r="X372" i="1" s="1"/>
  <c r="W372" i="1" a="1"/>
  <c r="W372" i="1" s="1"/>
  <c r="V372" i="1" a="1"/>
  <c r="V372" i="1" s="1"/>
  <c r="U372" i="1" a="1"/>
  <c r="U372" i="1" s="1"/>
  <c r="T372" i="1" a="1"/>
  <c r="T372" i="1" s="1"/>
  <c r="S372" i="1" a="1"/>
  <c r="S372" i="1" s="1"/>
  <c r="R372" i="1" a="1"/>
  <c r="R372" i="1" s="1"/>
  <c r="Q372" i="1" a="1"/>
  <c r="Q372" i="1" s="1"/>
  <c r="M372" i="1" a="1"/>
  <c r="M372" i="1" s="1"/>
  <c r="L372" i="1" a="1"/>
  <c r="L372" i="1" s="1"/>
  <c r="DG372" i="1" s="1"/>
  <c r="K372" i="1"/>
  <c r="DF372" i="1" s="1"/>
  <c r="J372" i="1" a="1"/>
  <c r="J372" i="1" s="1"/>
  <c r="I372" i="1" a="1"/>
  <c r="I372" i="1" s="1"/>
  <c r="H372" i="1" a="1"/>
  <c r="H372" i="1" s="1"/>
  <c r="G372" i="1"/>
  <c r="F372" i="1" a="1"/>
  <c r="F372" i="1" s="1"/>
  <c r="E372" i="1" a="1"/>
  <c r="E372" i="1" s="1"/>
  <c r="C372" i="1" a="1"/>
  <c r="C372" i="1" s="1"/>
  <c r="EF372" i="1" s="1"/>
  <c r="B372" i="1" a="1"/>
  <c r="B372" i="1" s="1"/>
  <c r="HC371" i="1" a="1"/>
  <c r="HC371" i="1" s="1"/>
  <c r="HD371" i="1" s="1"/>
  <c r="HB371" i="1" a="1"/>
  <c r="HB371" i="1" s="1"/>
  <c r="HA371" i="1" a="1"/>
  <c r="HA371" i="1" s="1"/>
  <c r="GX371" i="1" a="1"/>
  <c r="GX371" i="1" s="1"/>
  <c r="GW371" i="1" a="1"/>
  <c r="GW371" i="1" s="1"/>
  <c r="GV371" i="1" a="1"/>
  <c r="GV371" i="1" s="1"/>
  <c r="FG371" i="1" a="1"/>
  <c r="FG371" i="1" s="1"/>
  <c r="FF371" i="1" a="1"/>
  <c r="FF371" i="1" s="1"/>
  <c r="FE371" i="1" a="1"/>
  <c r="FE371" i="1" s="1"/>
  <c r="FD371" i="1" a="1"/>
  <c r="FD371" i="1" s="1"/>
  <c r="FC371" i="1" a="1"/>
  <c r="FC371" i="1" s="1"/>
  <c r="FB371" i="1" a="1"/>
  <c r="FB371" i="1" s="1"/>
  <c r="FA371" i="1" a="1"/>
  <c r="FA371" i="1" s="1"/>
  <c r="EZ371" i="1" a="1"/>
  <c r="EZ371" i="1" s="1"/>
  <c r="EY371" i="1" a="1"/>
  <c r="EY371" i="1" s="1"/>
  <c r="EX371" i="1" a="1"/>
  <c r="EX371" i="1" s="1"/>
  <c r="EW371" i="1" a="1"/>
  <c r="EW371" i="1" s="1"/>
  <c r="EV371" i="1" a="1"/>
  <c r="EV371" i="1" s="1"/>
  <c r="EU371" i="1" a="1"/>
  <c r="EU371" i="1" s="1"/>
  <c r="ET371" i="1" a="1"/>
  <c r="ET371" i="1" s="1"/>
  <c r="ES371" i="1" a="1"/>
  <c r="ES371" i="1" s="1"/>
  <c r="ER371" i="1" a="1"/>
  <c r="ER371" i="1" s="1"/>
  <c r="EQ371" i="1" a="1"/>
  <c r="EQ371" i="1" s="1"/>
  <c r="EP371" i="1" a="1"/>
  <c r="EP371" i="1" s="1"/>
  <c r="EO371" i="1" a="1"/>
  <c r="EO371" i="1" s="1"/>
  <c r="EN371" i="1" a="1"/>
  <c r="EN371" i="1" s="1"/>
  <c r="EM371" i="1" a="1"/>
  <c r="EM371" i="1" s="1"/>
  <c r="EL371" i="1" a="1"/>
  <c r="EL371" i="1" s="1"/>
  <c r="EK371" i="1" a="1"/>
  <c r="EK371" i="1" s="1"/>
  <c r="EJ371" i="1" a="1"/>
  <c r="EJ371" i="1" s="1"/>
  <c r="EI371" i="1" a="1"/>
  <c r="EI371" i="1" s="1"/>
  <c r="EE371" i="1" a="1"/>
  <c r="EE371" i="1" s="1"/>
  <c r="ED371" i="1" a="1"/>
  <c r="ED371" i="1" s="1"/>
  <c r="EC371" i="1" a="1"/>
  <c r="EC371" i="1" s="1"/>
  <c r="EB371" i="1" a="1"/>
  <c r="EB371" i="1" s="1"/>
  <c r="DV371" i="1" a="1"/>
  <c r="DV371" i="1" s="1"/>
  <c r="DU371" i="1" a="1"/>
  <c r="DU371" i="1" s="1"/>
  <c r="DT371" i="1" a="1"/>
  <c r="DT371" i="1" s="1"/>
  <c r="DR371" i="1" a="1"/>
  <c r="DR371" i="1" s="1"/>
  <c r="DQ371" i="1" a="1"/>
  <c r="DQ371" i="1" s="1"/>
  <c r="DP371" i="1" a="1"/>
  <c r="DP371" i="1" s="1"/>
  <c r="DO371" i="1" a="1"/>
  <c r="DO371" i="1" s="1"/>
  <c r="DN371" i="1" a="1"/>
  <c r="DN371" i="1" s="1"/>
  <c r="DL371" i="1" a="1"/>
  <c r="DL371" i="1" s="1"/>
  <c r="DI371" i="1" a="1"/>
  <c r="DI371" i="1" s="1"/>
  <c r="DH371" i="1" a="1"/>
  <c r="DH371" i="1" s="1"/>
  <c r="DE371" i="1" a="1"/>
  <c r="DE371" i="1" s="1"/>
  <c r="DC371" i="1" a="1"/>
  <c r="DC371" i="1" s="1"/>
  <c r="DB371" i="1" a="1"/>
  <c r="DB371" i="1" s="1"/>
  <c r="DA371" i="1" a="1"/>
  <c r="DA371" i="1" s="1"/>
  <c r="CQ371" i="1" a="1"/>
  <c r="CQ371" i="1" s="1"/>
  <c r="GL371" i="1" s="1"/>
  <c r="BL371" i="1" a="1"/>
  <c r="BL371" i="1" s="1"/>
  <c r="BK371" i="1" a="1"/>
  <c r="BK371" i="1" s="1"/>
  <c r="BJ371" i="1" a="1"/>
  <c r="BJ371" i="1" s="1"/>
  <c r="BI371" i="1" a="1"/>
  <c r="BI371" i="1" s="1"/>
  <c r="BH371" i="1" a="1"/>
  <c r="BH371" i="1" s="1"/>
  <c r="BG371" i="1" a="1"/>
  <c r="BG371" i="1" s="1"/>
  <c r="BF371" i="1" a="1"/>
  <c r="BF371" i="1" s="1"/>
  <c r="BE371" i="1" a="1"/>
  <c r="BE371" i="1" s="1"/>
  <c r="BD371" i="1" a="1"/>
  <c r="BD371" i="1" s="1"/>
  <c r="BC371" i="1" a="1"/>
  <c r="BC371" i="1" s="1"/>
  <c r="BB371" i="1" a="1"/>
  <c r="BB371" i="1" s="1"/>
  <c r="BA371" i="1" a="1"/>
  <c r="BA371" i="1" s="1"/>
  <c r="AZ371" i="1" a="1"/>
  <c r="AZ371" i="1" s="1"/>
  <c r="AY371" i="1" a="1"/>
  <c r="AY371" i="1" s="1"/>
  <c r="AX371" i="1" a="1"/>
  <c r="AX371" i="1" s="1"/>
  <c r="AW371" i="1" a="1"/>
  <c r="AW371" i="1" s="1"/>
  <c r="AV371" i="1" a="1"/>
  <c r="AV371" i="1" s="1"/>
  <c r="AU371" i="1" a="1"/>
  <c r="AU371" i="1" s="1"/>
  <c r="AT371" i="1" a="1"/>
  <c r="AT371" i="1" s="1"/>
  <c r="AS371" i="1" a="1"/>
  <c r="AS371" i="1" s="1"/>
  <c r="AR371" i="1" a="1"/>
  <c r="AR371" i="1" s="1"/>
  <c r="AQ371" i="1" a="1"/>
  <c r="AQ371" i="1" s="1"/>
  <c r="AP371" i="1" a="1"/>
  <c r="AP371" i="1" s="1"/>
  <c r="AO371" i="1" a="1"/>
  <c r="AO371" i="1" s="1"/>
  <c r="AN371" i="1" a="1"/>
  <c r="AN371" i="1" s="1"/>
  <c r="EG371" i="1"/>
  <c r="AJ371" i="1" a="1"/>
  <c r="AJ371" i="1" s="1"/>
  <c r="AI371" i="1" a="1"/>
  <c r="AI371" i="1" s="1"/>
  <c r="AH371" i="1" a="1"/>
  <c r="AH371" i="1" s="1"/>
  <c r="AG371" i="1" a="1"/>
  <c r="AG371" i="1" s="1"/>
  <c r="AA371" i="1" a="1"/>
  <c r="AA371" i="1" s="1"/>
  <c r="Z371" i="1" a="1"/>
  <c r="Z371" i="1" s="1"/>
  <c r="Y371" i="1" a="1"/>
  <c r="Y371" i="1" s="1"/>
  <c r="X371" i="1" a="1"/>
  <c r="X371" i="1" s="1"/>
  <c r="W371" i="1" a="1"/>
  <c r="W371" i="1" s="1"/>
  <c r="V371" i="1" a="1"/>
  <c r="V371" i="1" s="1"/>
  <c r="U371" i="1" a="1"/>
  <c r="U371" i="1" s="1"/>
  <c r="T371" i="1" a="1"/>
  <c r="T371" i="1" s="1"/>
  <c r="S371" i="1" a="1"/>
  <c r="S371" i="1" s="1"/>
  <c r="R371" i="1" a="1"/>
  <c r="R371" i="1" s="1"/>
  <c r="DM371" i="1" s="1"/>
  <c r="Q371" i="1" a="1"/>
  <c r="Q371" i="1" s="1"/>
  <c r="M371" i="1" a="1"/>
  <c r="M371" i="1" s="1"/>
  <c r="L371" i="1" a="1"/>
  <c r="L371" i="1" s="1"/>
  <c r="DG371" i="1" s="1"/>
  <c r="K371" i="1"/>
  <c r="DF371" i="1" s="1"/>
  <c r="J371" i="1" a="1"/>
  <c r="J371" i="1" s="1"/>
  <c r="I371" i="1" a="1"/>
  <c r="I371" i="1" s="1"/>
  <c r="H371" i="1" a="1"/>
  <c r="H371" i="1" s="1"/>
  <c r="G371" i="1"/>
  <c r="F371" i="1" a="1"/>
  <c r="F371" i="1" s="1"/>
  <c r="E371" i="1" a="1"/>
  <c r="E371" i="1" s="1"/>
  <c r="C371" i="1" a="1"/>
  <c r="C371" i="1" s="1"/>
  <c r="B371" i="1" a="1"/>
  <c r="B371" i="1" s="1"/>
  <c r="HC370" i="1" a="1"/>
  <c r="HC370" i="1" s="1"/>
  <c r="HD370" i="1" s="1"/>
  <c r="HB370" i="1" a="1"/>
  <c r="HB370" i="1" s="1"/>
  <c r="HA370" i="1" a="1"/>
  <c r="HA370" i="1" s="1"/>
  <c r="GX370" i="1" a="1"/>
  <c r="GX370" i="1" s="1"/>
  <c r="GW370" i="1" a="1"/>
  <c r="GW370" i="1" s="1"/>
  <c r="GV370" i="1" a="1"/>
  <c r="GV370" i="1" s="1"/>
  <c r="FG370" i="1" a="1"/>
  <c r="FG370" i="1" s="1"/>
  <c r="FF370" i="1" a="1"/>
  <c r="FF370" i="1" s="1"/>
  <c r="FE370" i="1" a="1"/>
  <c r="FE370" i="1" s="1"/>
  <c r="FD370" i="1" a="1"/>
  <c r="FD370" i="1" s="1"/>
  <c r="FC370" i="1" a="1"/>
  <c r="FC370" i="1" s="1"/>
  <c r="FB370" i="1" a="1"/>
  <c r="FB370" i="1" s="1"/>
  <c r="FA370" i="1" a="1"/>
  <c r="FA370" i="1" s="1"/>
  <c r="EZ370" i="1" a="1"/>
  <c r="EZ370" i="1" s="1"/>
  <c r="EY370" i="1" a="1"/>
  <c r="EY370" i="1" s="1"/>
  <c r="EX370" i="1" a="1"/>
  <c r="EX370" i="1" s="1"/>
  <c r="EW370" i="1" a="1"/>
  <c r="EW370" i="1" s="1"/>
  <c r="EV370" i="1" a="1"/>
  <c r="EV370" i="1" s="1"/>
  <c r="EU370" i="1" a="1"/>
  <c r="EU370" i="1" s="1"/>
  <c r="ET370" i="1" a="1"/>
  <c r="ET370" i="1" s="1"/>
  <c r="ES370" i="1" a="1"/>
  <c r="ES370" i="1" s="1"/>
  <c r="ER370" i="1" a="1"/>
  <c r="ER370" i="1" s="1"/>
  <c r="EQ370" i="1" a="1"/>
  <c r="EQ370" i="1" s="1"/>
  <c r="EP370" i="1" a="1"/>
  <c r="EP370" i="1" s="1"/>
  <c r="EO370" i="1" a="1"/>
  <c r="EO370" i="1" s="1"/>
  <c r="EN370" i="1" a="1"/>
  <c r="EN370" i="1" s="1"/>
  <c r="EM370" i="1" a="1"/>
  <c r="EM370" i="1" s="1"/>
  <c r="EL370" i="1" a="1"/>
  <c r="EL370" i="1" s="1"/>
  <c r="EK370" i="1" a="1"/>
  <c r="EK370" i="1" s="1"/>
  <c r="EJ370" i="1" a="1"/>
  <c r="EJ370" i="1" s="1"/>
  <c r="EI370" i="1" a="1"/>
  <c r="EI370" i="1" s="1"/>
  <c r="EE370" i="1" a="1"/>
  <c r="EE370" i="1" s="1"/>
  <c r="ED370" i="1" a="1"/>
  <c r="ED370" i="1" s="1"/>
  <c r="EC370" i="1" a="1"/>
  <c r="EC370" i="1" s="1"/>
  <c r="EB370" i="1" a="1"/>
  <c r="EB370" i="1" s="1"/>
  <c r="DV370" i="1" a="1"/>
  <c r="DV370" i="1" s="1"/>
  <c r="DU370" i="1" a="1"/>
  <c r="DU370" i="1" s="1"/>
  <c r="DT370" i="1" a="1"/>
  <c r="DT370" i="1" s="1"/>
  <c r="DR370" i="1" a="1"/>
  <c r="DR370" i="1" s="1"/>
  <c r="DQ370" i="1" a="1"/>
  <c r="DQ370" i="1" s="1"/>
  <c r="DP370" i="1" a="1"/>
  <c r="DP370" i="1" s="1"/>
  <c r="DO370" i="1" a="1"/>
  <c r="DO370" i="1" s="1"/>
  <c r="DN370" i="1" a="1"/>
  <c r="DN370" i="1" s="1"/>
  <c r="DL370" i="1" a="1"/>
  <c r="DL370" i="1" s="1"/>
  <c r="DI370" i="1" a="1"/>
  <c r="DI370" i="1" s="1"/>
  <c r="DH370" i="1" a="1"/>
  <c r="DH370" i="1" s="1"/>
  <c r="DE370" i="1" a="1"/>
  <c r="DE370" i="1" s="1"/>
  <c r="DC370" i="1" a="1"/>
  <c r="DC370" i="1" s="1"/>
  <c r="DB370" i="1" a="1"/>
  <c r="DB370" i="1" s="1"/>
  <c r="DA370" i="1" a="1"/>
  <c r="DA370" i="1" s="1"/>
  <c r="CQ370" i="1" a="1"/>
  <c r="CQ370" i="1" s="1"/>
  <c r="GL370" i="1" s="1"/>
  <c r="BL370" i="1" a="1"/>
  <c r="BL370" i="1" s="1"/>
  <c r="BK370" i="1" a="1"/>
  <c r="BK370" i="1" s="1"/>
  <c r="BJ370" i="1" a="1"/>
  <c r="BJ370" i="1" s="1"/>
  <c r="BI370" i="1" a="1"/>
  <c r="BI370" i="1" s="1"/>
  <c r="BH370" i="1" a="1"/>
  <c r="BH370" i="1" s="1"/>
  <c r="BG370" i="1" a="1"/>
  <c r="BG370" i="1" s="1"/>
  <c r="BF370" i="1" a="1"/>
  <c r="BF370" i="1" s="1"/>
  <c r="BE370" i="1" a="1"/>
  <c r="BE370" i="1" s="1"/>
  <c r="BD370" i="1" a="1"/>
  <c r="BD370" i="1" s="1"/>
  <c r="BC370" i="1" a="1"/>
  <c r="BC370" i="1" s="1"/>
  <c r="BB370" i="1" a="1"/>
  <c r="BB370" i="1" s="1"/>
  <c r="BA370" i="1" a="1"/>
  <c r="BA370" i="1" s="1"/>
  <c r="AZ370" i="1" a="1"/>
  <c r="AZ370" i="1" s="1"/>
  <c r="AY370" i="1" a="1"/>
  <c r="AY370" i="1" s="1"/>
  <c r="AX370" i="1" a="1"/>
  <c r="AX370" i="1" s="1"/>
  <c r="AW370" i="1" a="1"/>
  <c r="AW370" i="1" s="1"/>
  <c r="AV370" i="1" a="1"/>
  <c r="AV370" i="1" s="1"/>
  <c r="AU370" i="1" a="1"/>
  <c r="AU370" i="1" s="1"/>
  <c r="AT370" i="1" a="1"/>
  <c r="AT370" i="1" s="1"/>
  <c r="AS370" i="1" a="1"/>
  <c r="AS370" i="1" s="1"/>
  <c r="AR370" i="1" a="1"/>
  <c r="AR370" i="1" s="1"/>
  <c r="AQ370" i="1" a="1"/>
  <c r="AQ370" i="1" s="1"/>
  <c r="AP370" i="1" a="1"/>
  <c r="AP370" i="1" s="1"/>
  <c r="AO370" i="1" a="1"/>
  <c r="AO370" i="1" s="1"/>
  <c r="AN370" i="1" a="1"/>
  <c r="AN370" i="1" s="1"/>
  <c r="EG370" i="1"/>
  <c r="AJ370" i="1" a="1"/>
  <c r="AJ370" i="1" s="1"/>
  <c r="AI370" i="1" a="1"/>
  <c r="AI370" i="1" s="1"/>
  <c r="AH370" i="1" a="1"/>
  <c r="AH370" i="1" s="1"/>
  <c r="AG370" i="1" a="1"/>
  <c r="AG370" i="1" s="1"/>
  <c r="AA370" i="1" a="1"/>
  <c r="AA370" i="1" s="1"/>
  <c r="Z370" i="1" a="1"/>
  <c r="Z370" i="1" s="1"/>
  <c r="Y370" i="1" a="1"/>
  <c r="Y370" i="1" s="1"/>
  <c r="X370" i="1" a="1"/>
  <c r="X370" i="1" s="1"/>
  <c r="W370" i="1" a="1"/>
  <c r="W370" i="1" s="1"/>
  <c r="V370" i="1" a="1"/>
  <c r="V370" i="1" s="1"/>
  <c r="U370" i="1" a="1"/>
  <c r="U370" i="1" s="1"/>
  <c r="T370" i="1" a="1"/>
  <c r="T370" i="1" s="1"/>
  <c r="S370" i="1" a="1"/>
  <c r="S370" i="1" s="1"/>
  <c r="R370" i="1" a="1"/>
  <c r="R370" i="1" s="1"/>
  <c r="Q370" i="1" a="1"/>
  <c r="Q370" i="1" s="1"/>
  <c r="M370" i="1" a="1"/>
  <c r="M370" i="1" s="1"/>
  <c r="L370" i="1" a="1"/>
  <c r="L370" i="1" s="1"/>
  <c r="DG370" i="1" s="1"/>
  <c r="K370" i="1"/>
  <c r="DF370" i="1" s="1"/>
  <c r="J370" i="1" a="1"/>
  <c r="J370" i="1" s="1"/>
  <c r="I370" i="1" a="1"/>
  <c r="I370" i="1" s="1"/>
  <c r="H370" i="1" a="1"/>
  <c r="H370" i="1" s="1"/>
  <c r="G370" i="1"/>
  <c r="F370" i="1" a="1"/>
  <c r="F370" i="1" s="1"/>
  <c r="E370" i="1" a="1"/>
  <c r="E370" i="1" s="1"/>
  <c r="C370" i="1" a="1"/>
  <c r="C370" i="1" s="1"/>
  <c r="AK370" i="1" s="1"/>
  <c r="B370" i="1" a="1"/>
  <c r="B370" i="1" s="1"/>
  <c r="HC369" i="1" a="1"/>
  <c r="HC369" i="1" s="1"/>
  <c r="HD369" i="1" s="1"/>
  <c r="HB369" i="1" a="1"/>
  <c r="HB369" i="1" s="1"/>
  <c r="HA369" i="1" a="1"/>
  <c r="HA369" i="1" s="1"/>
  <c r="GX369" i="1" a="1"/>
  <c r="GX369" i="1" s="1"/>
  <c r="GW369" i="1" a="1"/>
  <c r="GW369" i="1" s="1"/>
  <c r="GV369" i="1" a="1"/>
  <c r="GV369" i="1" s="1"/>
  <c r="FG369" i="1" a="1"/>
  <c r="FG369" i="1" s="1"/>
  <c r="FF369" i="1" a="1"/>
  <c r="FF369" i="1" s="1"/>
  <c r="FE369" i="1" a="1"/>
  <c r="FE369" i="1" s="1"/>
  <c r="FD369" i="1" a="1"/>
  <c r="FD369" i="1" s="1"/>
  <c r="FC369" i="1" a="1"/>
  <c r="FC369" i="1" s="1"/>
  <c r="FB369" i="1" a="1"/>
  <c r="FB369" i="1" s="1"/>
  <c r="FA369" i="1" a="1"/>
  <c r="FA369" i="1" s="1"/>
  <c r="EZ369" i="1" a="1"/>
  <c r="EZ369" i="1" s="1"/>
  <c r="EY369" i="1" a="1"/>
  <c r="EY369" i="1" s="1"/>
  <c r="EX369" i="1" a="1"/>
  <c r="EX369" i="1" s="1"/>
  <c r="EW369" i="1" a="1"/>
  <c r="EW369" i="1" s="1"/>
  <c r="EV369" i="1" a="1"/>
  <c r="EV369" i="1" s="1"/>
  <c r="EU369" i="1" a="1"/>
  <c r="EU369" i="1" s="1"/>
  <c r="ET369" i="1" a="1"/>
  <c r="ET369" i="1" s="1"/>
  <c r="ES369" i="1" a="1"/>
  <c r="ES369" i="1" s="1"/>
  <c r="ER369" i="1" a="1"/>
  <c r="ER369" i="1" s="1"/>
  <c r="EQ369" i="1" a="1"/>
  <c r="EQ369" i="1" s="1"/>
  <c r="EP369" i="1" a="1"/>
  <c r="EP369" i="1" s="1"/>
  <c r="EO369" i="1" a="1"/>
  <c r="EO369" i="1" s="1"/>
  <c r="EN369" i="1" a="1"/>
  <c r="EN369" i="1" s="1"/>
  <c r="EM369" i="1" a="1"/>
  <c r="EM369" i="1" s="1"/>
  <c r="EL369" i="1" a="1"/>
  <c r="EL369" i="1" s="1"/>
  <c r="EK369" i="1" a="1"/>
  <c r="EK369" i="1" s="1"/>
  <c r="EJ369" i="1" a="1"/>
  <c r="EJ369" i="1" s="1"/>
  <c r="EI369" i="1" a="1"/>
  <c r="EI369" i="1" s="1"/>
  <c r="EE369" i="1" a="1"/>
  <c r="EE369" i="1" s="1"/>
  <c r="ED369" i="1" a="1"/>
  <c r="ED369" i="1" s="1"/>
  <c r="EC369" i="1" a="1"/>
  <c r="EC369" i="1" s="1"/>
  <c r="EB369" i="1" a="1"/>
  <c r="EB369" i="1" s="1"/>
  <c r="DV369" i="1" a="1"/>
  <c r="DV369" i="1" s="1"/>
  <c r="DU369" i="1" a="1"/>
  <c r="DU369" i="1" s="1"/>
  <c r="DT369" i="1" a="1"/>
  <c r="DT369" i="1" s="1"/>
  <c r="DR369" i="1" a="1"/>
  <c r="DR369" i="1" s="1"/>
  <c r="DQ369" i="1" a="1"/>
  <c r="DQ369" i="1" s="1"/>
  <c r="DP369" i="1" a="1"/>
  <c r="DP369" i="1" s="1"/>
  <c r="DO369" i="1" a="1"/>
  <c r="DO369" i="1" s="1"/>
  <c r="DN369" i="1" a="1"/>
  <c r="DN369" i="1" s="1"/>
  <c r="DL369" i="1" a="1"/>
  <c r="DL369" i="1" s="1"/>
  <c r="DI369" i="1" a="1"/>
  <c r="DI369" i="1" s="1"/>
  <c r="DH369" i="1" a="1"/>
  <c r="DH369" i="1" s="1"/>
  <c r="DE369" i="1" a="1"/>
  <c r="DE369" i="1" s="1"/>
  <c r="DC369" i="1" a="1"/>
  <c r="DC369" i="1" s="1"/>
  <c r="DB369" i="1" a="1"/>
  <c r="DB369" i="1" s="1"/>
  <c r="DA369" i="1" a="1"/>
  <c r="DA369" i="1" s="1"/>
  <c r="CQ369" i="1" a="1"/>
  <c r="CQ369" i="1" s="1"/>
  <c r="GL369" i="1" s="1"/>
  <c r="BL369" i="1" a="1"/>
  <c r="BL369" i="1" s="1"/>
  <c r="BK369" i="1" a="1"/>
  <c r="BK369" i="1" s="1"/>
  <c r="BJ369" i="1" a="1"/>
  <c r="BJ369" i="1" s="1"/>
  <c r="BI369" i="1" a="1"/>
  <c r="BI369" i="1" s="1"/>
  <c r="BH369" i="1" a="1"/>
  <c r="BH369" i="1" s="1"/>
  <c r="BG369" i="1" a="1"/>
  <c r="BG369" i="1" s="1"/>
  <c r="BF369" i="1" a="1"/>
  <c r="BF369" i="1" s="1"/>
  <c r="BE369" i="1" a="1"/>
  <c r="BE369" i="1" s="1"/>
  <c r="BD369" i="1" a="1"/>
  <c r="BD369" i="1" s="1"/>
  <c r="BC369" i="1" a="1"/>
  <c r="BC369" i="1" s="1"/>
  <c r="BB369" i="1" a="1"/>
  <c r="BB369" i="1" s="1"/>
  <c r="BA369" i="1" a="1"/>
  <c r="BA369" i="1" s="1"/>
  <c r="AZ369" i="1" a="1"/>
  <c r="AZ369" i="1" s="1"/>
  <c r="AY369" i="1" a="1"/>
  <c r="AY369" i="1" s="1"/>
  <c r="AX369" i="1" a="1"/>
  <c r="AX369" i="1" s="1"/>
  <c r="AW369" i="1" a="1"/>
  <c r="AW369" i="1" s="1"/>
  <c r="AV369" i="1" a="1"/>
  <c r="AV369" i="1" s="1"/>
  <c r="AU369" i="1" a="1"/>
  <c r="AU369" i="1" s="1"/>
  <c r="AT369" i="1" a="1"/>
  <c r="AT369" i="1" s="1"/>
  <c r="AS369" i="1" a="1"/>
  <c r="AS369" i="1" s="1"/>
  <c r="AR369" i="1" a="1"/>
  <c r="AR369" i="1" s="1"/>
  <c r="AQ369" i="1" a="1"/>
  <c r="AQ369" i="1" s="1"/>
  <c r="AP369" i="1" a="1"/>
  <c r="AP369" i="1" s="1"/>
  <c r="AO369" i="1" a="1"/>
  <c r="AO369" i="1" s="1"/>
  <c r="AN369" i="1" a="1"/>
  <c r="AN369" i="1" s="1"/>
  <c r="EG369" i="1"/>
  <c r="AJ369" i="1" a="1"/>
  <c r="AJ369" i="1" s="1"/>
  <c r="AI369" i="1" a="1"/>
  <c r="AI369" i="1" s="1"/>
  <c r="AH369" i="1" a="1"/>
  <c r="AH369" i="1" s="1"/>
  <c r="AG369" i="1" a="1"/>
  <c r="AG369" i="1" s="1"/>
  <c r="AA369" i="1" a="1"/>
  <c r="AA369" i="1" s="1"/>
  <c r="Z369" i="1" a="1"/>
  <c r="Z369" i="1" s="1"/>
  <c r="Y369" i="1" a="1"/>
  <c r="Y369" i="1" s="1"/>
  <c r="X369" i="1" a="1"/>
  <c r="X369" i="1" s="1"/>
  <c r="W369" i="1" a="1"/>
  <c r="W369" i="1" s="1"/>
  <c r="V369" i="1" a="1"/>
  <c r="V369" i="1" s="1"/>
  <c r="U369" i="1" a="1"/>
  <c r="U369" i="1" s="1"/>
  <c r="T369" i="1" a="1"/>
  <c r="T369" i="1" s="1"/>
  <c r="S369" i="1" a="1"/>
  <c r="S369" i="1" s="1"/>
  <c r="R369" i="1" a="1"/>
  <c r="R369" i="1" s="1"/>
  <c r="DM369" i="1" s="1"/>
  <c r="Q369" i="1" a="1"/>
  <c r="Q369" i="1" s="1"/>
  <c r="M369" i="1" a="1"/>
  <c r="M369" i="1" s="1"/>
  <c r="L369" i="1" a="1"/>
  <c r="L369" i="1" s="1"/>
  <c r="DG369" i="1" s="1"/>
  <c r="K369" i="1"/>
  <c r="DF369" i="1" s="1"/>
  <c r="J369" i="1" a="1"/>
  <c r="J369" i="1" s="1"/>
  <c r="I369" i="1" a="1"/>
  <c r="I369" i="1" s="1"/>
  <c r="H369" i="1" a="1"/>
  <c r="H369" i="1" s="1"/>
  <c r="G369" i="1"/>
  <c r="F369" i="1" a="1"/>
  <c r="F369" i="1" s="1"/>
  <c r="E369" i="1" a="1"/>
  <c r="E369" i="1" s="1"/>
  <c r="C369" i="1" a="1"/>
  <c r="C369" i="1" s="1"/>
  <c r="B369" i="1" a="1"/>
  <c r="B369" i="1" s="1"/>
  <c r="HC368" i="1" a="1"/>
  <c r="HC368" i="1" s="1"/>
  <c r="HD368" i="1" s="1"/>
  <c r="HB368" i="1" a="1"/>
  <c r="HB368" i="1" s="1"/>
  <c r="HA368" i="1" a="1"/>
  <c r="HA368" i="1" s="1"/>
  <c r="GX368" i="1" a="1"/>
  <c r="GX368" i="1" s="1"/>
  <c r="GW368" i="1" a="1"/>
  <c r="GW368" i="1" s="1"/>
  <c r="GV368" i="1" a="1"/>
  <c r="GV368" i="1" s="1"/>
  <c r="FG368" i="1" a="1"/>
  <c r="FG368" i="1" s="1"/>
  <c r="FF368" i="1" a="1"/>
  <c r="FF368" i="1" s="1"/>
  <c r="FE368" i="1" a="1"/>
  <c r="FE368" i="1" s="1"/>
  <c r="FD368" i="1" a="1"/>
  <c r="FD368" i="1" s="1"/>
  <c r="FC368" i="1" a="1"/>
  <c r="FC368" i="1" s="1"/>
  <c r="FB368" i="1" a="1"/>
  <c r="FB368" i="1" s="1"/>
  <c r="FA368" i="1" a="1"/>
  <c r="FA368" i="1" s="1"/>
  <c r="EZ368" i="1" a="1"/>
  <c r="EZ368" i="1" s="1"/>
  <c r="EY368" i="1" a="1"/>
  <c r="EY368" i="1" s="1"/>
  <c r="EX368" i="1" a="1"/>
  <c r="EX368" i="1" s="1"/>
  <c r="EW368" i="1" a="1"/>
  <c r="EW368" i="1" s="1"/>
  <c r="EV368" i="1" a="1"/>
  <c r="EV368" i="1" s="1"/>
  <c r="EU368" i="1" a="1"/>
  <c r="EU368" i="1" s="1"/>
  <c r="ET368" i="1" a="1"/>
  <c r="ET368" i="1" s="1"/>
  <c r="ES368" i="1" a="1"/>
  <c r="ES368" i="1" s="1"/>
  <c r="ER368" i="1" a="1"/>
  <c r="ER368" i="1" s="1"/>
  <c r="EQ368" i="1" a="1"/>
  <c r="EQ368" i="1" s="1"/>
  <c r="EP368" i="1" a="1"/>
  <c r="EP368" i="1" s="1"/>
  <c r="EO368" i="1" a="1"/>
  <c r="EO368" i="1" s="1"/>
  <c r="EN368" i="1" a="1"/>
  <c r="EN368" i="1" s="1"/>
  <c r="EM368" i="1" a="1"/>
  <c r="EM368" i="1" s="1"/>
  <c r="EL368" i="1" a="1"/>
  <c r="EL368" i="1" s="1"/>
  <c r="EK368" i="1" a="1"/>
  <c r="EK368" i="1" s="1"/>
  <c r="EJ368" i="1" a="1"/>
  <c r="EJ368" i="1" s="1"/>
  <c r="EI368" i="1" a="1"/>
  <c r="EI368" i="1" s="1"/>
  <c r="EE368" i="1" a="1"/>
  <c r="EE368" i="1" s="1"/>
  <c r="ED368" i="1" a="1"/>
  <c r="ED368" i="1" s="1"/>
  <c r="EC368" i="1" a="1"/>
  <c r="EC368" i="1" s="1"/>
  <c r="EB368" i="1" a="1"/>
  <c r="EB368" i="1" s="1"/>
  <c r="DV368" i="1" a="1"/>
  <c r="DV368" i="1" s="1"/>
  <c r="DU368" i="1" a="1"/>
  <c r="DU368" i="1" s="1"/>
  <c r="DT368" i="1" a="1"/>
  <c r="DT368" i="1" s="1"/>
  <c r="DR368" i="1" a="1"/>
  <c r="DR368" i="1" s="1"/>
  <c r="DQ368" i="1" a="1"/>
  <c r="DQ368" i="1" s="1"/>
  <c r="DP368" i="1" a="1"/>
  <c r="DP368" i="1" s="1"/>
  <c r="DO368" i="1" a="1"/>
  <c r="DO368" i="1" s="1"/>
  <c r="DN368" i="1" a="1"/>
  <c r="DN368" i="1" s="1"/>
  <c r="DL368" i="1" a="1"/>
  <c r="DL368" i="1" s="1"/>
  <c r="DI368" i="1" a="1"/>
  <c r="DI368" i="1" s="1"/>
  <c r="DH368" i="1" a="1"/>
  <c r="DH368" i="1" s="1"/>
  <c r="DE368" i="1" a="1"/>
  <c r="DE368" i="1" s="1"/>
  <c r="DC368" i="1" a="1"/>
  <c r="DC368" i="1" s="1"/>
  <c r="DB368" i="1" a="1"/>
  <c r="DB368" i="1" s="1"/>
  <c r="DA368" i="1" a="1"/>
  <c r="DA368" i="1" s="1"/>
  <c r="CQ368" i="1" a="1"/>
  <c r="CQ368" i="1" s="1"/>
  <c r="GL368" i="1" s="1"/>
  <c r="BL368" i="1" a="1"/>
  <c r="BL368" i="1" s="1"/>
  <c r="BK368" i="1" a="1"/>
  <c r="BK368" i="1" s="1"/>
  <c r="BJ368" i="1" a="1"/>
  <c r="BJ368" i="1" s="1"/>
  <c r="BI368" i="1" a="1"/>
  <c r="BI368" i="1" s="1"/>
  <c r="BH368" i="1" a="1"/>
  <c r="BH368" i="1" s="1"/>
  <c r="BG368" i="1" a="1"/>
  <c r="BG368" i="1" s="1"/>
  <c r="BF368" i="1" a="1"/>
  <c r="BF368" i="1" s="1"/>
  <c r="BE368" i="1" a="1"/>
  <c r="BE368" i="1" s="1"/>
  <c r="BD368" i="1" a="1"/>
  <c r="BD368" i="1" s="1"/>
  <c r="BC368" i="1" a="1"/>
  <c r="BC368" i="1" s="1"/>
  <c r="BB368" i="1" a="1"/>
  <c r="BB368" i="1" s="1"/>
  <c r="BA368" i="1" a="1"/>
  <c r="BA368" i="1" s="1"/>
  <c r="AZ368" i="1" a="1"/>
  <c r="AZ368" i="1" s="1"/>
  <c r="AY368" i="1" a="1"/>
  <c r="AY368" i="1" s="1"/>
  <c r="AX368" i="1" a="1"/>
  <c r="AX368" i="1" s="1"/>
  <c r="AW368" i="1" a="1"/>
  <c r="AW368" i="1" s="1"/>
  <c r="AV368" i="1" a="1"/>
  <c r="AV368" i="1" s="1"/>
  <c r="AU368" i="1" a="1"/>
  <c r="AU368" i="1" s="1"/>
  <c r="AT368" i="1" a="1"/>
  <c r="AT368" i="1" s="1"/>
  <c r="AS368" i="1" a="1"/>
  <c r="AS368" i="1" s="1"/>
  <c r="AR368" i="1" a="1"/>
  <c r="AR368" i="1" s="1"/>
  <c r="AQ368" i="1" a="1"/>
  <c r="AQ368" i="1" s="1"/>
  <c r="AP368" i="1" a="1"/>
  <c r="AP368" i="1" s="1"/>
  <c r="AO368" i="1" a="1"/>
  <c r="AO368" i="1" s="1"/>
  <c r="AN368" i="1" a="1"/>
  <c r="AN368" i="1" s="1"/>
  <c r="EG368" i="1"/>
  <c r="AJ368" i="1" a="1"/>
  <c r="AJ368" i="1" s="1"/>
  <c r="AI368" i="1" a="1"/>
  <c r="AI368" i="1" s="1"/>
  <c r="AH368" i="1" a="1"/>
  <c r="AH368" i="1" s="1"/>
  <c r="AG368" i="1" a="1"/>
  <c r="AG368" i="1" s="1"/>
  <c r="AA368" i="1" a="1"/>
  <c r="AA368" i="1" s="1"/>
  <c r="Z368" i="1" a="1"/>
  <c r="Z368" i="1" s="1"/>
  <c r="Y368" i="1" a="1"/>
  <c r="Y368" i="1" s="1"/>
  <c r="X368" i="1" a="1"/>
  <c r="X368" i="1" s="1"/>
  <c r="W368" i="1" a="1"/>
  <c r="W368" i="1" s="1"/>
  <c r="V368" i="1" a="1"/>
  <c r="V368" i="1" s="1"/>
  <c r="U368" i="1" a="1"/>
  <c r="U368" i="1" s="1"/>
  <c r="T368" i="1" a="1"/>
  <c r="T368" i="1" s="1"/>
  <c r="S368" i="1" a="1"/>
  <c r="S368" i="1" s="1"/>
  <c r="R368" i="1" a="1"/>
  <c r="R368" i="1" s="1"/>
  <c r="Q368" i="1" a="1"/>
  <c r="Q368" i="1" s="1"/>
  <c r="M368" i="1" a="1"/>
  <c r="M368" i="1" s="1"/>
  <c r="L368" i="1" a="1"/>
  <c r="L368" i="1" s="1"/>
  <c r="DG368" i="1" s="1"/>
  <c r="K368" i="1"/>
  <c r="DF368" i="1" s="1"/>
  <c r="J368" i="1" a="1"/>
  <c r="J368" i="1" s="1"/>
  <c r="I368" i="1" a="1"/>
  <c r="I368" i="1" s="1"/>
  <c r="H368" i="1" a="1"/>
  <c r="H368" i="1" s="1"/>
  <c r="G368" i="1"/>
  <c r="F368" i="1" a="1"/>
  <c r="F368" i="1" s="1"/>
  <c r="E368" i="1" a="1"/>
  <c r="E368" i="1" s="1"/>
  <c r="C368" i="1" a="1"/>
  <c r="C368" i="1" s="1"/>
  <c r="EF368" i="1" s="1"/>
  <c r="B368" i="1" a="1"/>
  <c r="B368" i="1" s="1"/>
  <c r="HC367" i="1" a="1"/>
  <c r="HC367" i="1" s="1"/>
  <c r="HD367" i="1" s="1"/>
  <c r="HB367" i="1" a="1"/>
  <c r="HB367" i="1" s="1"/>
  <c r="HA367" i="1" a="1"/>
  <c r="HA367" i="1" s="1"/>
  <c r="GX367" i="1" a="1"/>
  <c r="GX367" i="1" s="1"/>
  <c r="GW367" i="1" a="1"/>
  <c r="GW367" i="1" s="1"/>
  <c r="GV367" i="1" a="1"/>
  <c r="GV367" i="1" s="1"/>
  <c r="FG367" i="1" a="1"/>
  <c r="FG367" i="1" s="1"/>
  <c r="FF367" i="1" a="1"/>
  <c r="FF367" i="1" s="1"/>
  <c r="FE367" i="1" a="1"/>
  <c r="FE367" i="1" s="1"/>
  <c r="FD367" i="1" a="1"/>
  <c r="FD367" i="1" s="1"/>
  <c r="FC367" i="1" a="1"/>
  <c r="FC367" i="1" s="1"/>
  <c r="FB367" i="1" a="1"/>
  <c r="FB367" i="1" s="1"/>
  <c r="FA367" i="1" a="1"/>
  <c r="FA367" i="1" s="1"/>
  <c r="EZ367" i="1" a="1"/>
  <c r="EZ367" i="1" s="1"/>
  <c r="EY367" i="1" a="1"/>
  <c r="EY367" i="1" s="1"/>
  <c r="EX367" i="1" a="1"/>
  <c r="EX367" i="1" s="1"/>
  <c r="EW367" i="1" a="1"/>
  <c r="EW367" i="1" s="1"/>
  <c r="EV367" i="1" a="1"/>
  <c r="EV367" i="1" s="1"/>
  <c r="EU367" i="1" a="1"/>
  <c r="EU367" i="1" s="1"/>
  <c r="ET367" i="1" a="1"/>
  <c r="ET367" i="1" s="1"/>
  <c r="ES367" i="1" a="1"/>
  <c r="ES367" i="1" s="1"/>
  <c r="ER367" i="1" a="1"/>
  <c r="ER367" i="1" s="1"/>
  <c r="EQ367" i="1" a="1"/>
  <c r="EQ367" i="1" s="1"/>
  <c r="EP367" i="1" a="1"/>
  <c r="EP367" i="1" s="1"/>
  <c r="EO367" i="1" a="1"/>
  <c r="EO367" i="1" s="1"/>
  <c r="EN367" i="1" a="1"/>
  <c r="EN367" i="1" s="1"/>
  <c r="EM367" i="1" a="1"/>
  <c r="EM367" i="1" s="1"/>
  <c r="EL367" i="1" a="1"/>
  <c r="EL367" i="1" s="1"/>
  <c r="EK367" i="1" a="1"/>
  <c r="EK367" i="1" s="1"/>
  <c r="EJ367" i="1" a="1"/>
  <c r="EJ367" i="1" s="1"/>
  <c r="EI367" i="1" a="1"/>
  <c r="EI367" i="1" s="1"/>
  <c r="EE367" i="1" a="1"/>
  <c r="EE367" i="1" s="1"/>
  <c r="ED367" i="1" a="1"/>
  <c r="ED367" i="1" s="1"/>
  <c r="EC367" i="1" a="1"/>
  <c r="EC367" i="1" s="1"/>
  <c r="EB367" i="1" a="1"/>
  <c r="EB367" i="1" s="1"/>
  <c r="DV367" i="1" a="1"/>
  <c r="DV367" i="1" s="1"/>
  <c r="DU367" i="1" a="1"/>
  <c r="DU367" i="1" s="1"/>
  <c r="DT367" i="1" a="1"/>
  <c r="DT367" i="1" s="1"/>
  <c r="DR367" i="1" a="1"/>
  <c r="DR367" i="1" s="1"/>
  <c r="DQ367" i="1" a="1"/>
  <c r="DQ367" i="1" s="1"/>
  <c r="DP367" i="1" a="1"/>
  <c r="DP367" i="1" s="1"/>
  <c r="DO367" i="1" a="1"/>
  <c r="DO367" i="1" s="1"/>
  <c r="DN367" i="1" a="1"/>
  <c r="DN367" i="1" s="1"/>
  <c r="DL367" i="1" a="1"/>
  <c r="DL367" i="1" s="1"/>
  <c r="DI367" i="1" a="1"/>
  <c r="DI367" i="1" s="1"/>
  <c r="DH367" i="1" a="1"/>
  <c r="DH367" i="1" s="1"/>
  <c r="DE367" i="1" a="1"/>
  <c r="DE367" i="1" s="1"/>
  <c r="DC367" i="1" a="1"/>
  <c r="DC367" i="1" s="1"/>
  <c r="DB367" i="1" a="1"/>
  <c r="DB367" i="1" s="1"/>
  <c r="DA367" i="1" a="1"/>
  <c r="DA367" i="1" s="1"/>
  <c r="CQ367" i="1" a="1"/>
  <c r="CQ367" i="1" s="1"/>
  <c r="GL367" i="1" s="1"/>
  <c r="BL367" i="1" a="1"/>
  <c r="BL367" i="1" s="1"/>
  <c r="BK367" i="1" a="1"/>
  <c r="BK367" i="1" s="1"/>
  <c r="BJ367" i="1" a="1"/>
  <c r="BJ367" i="1" s="1"/>
  <c r="BI367" i="1" a="1"/>
  <c r="BI367" i="1" s="1"/>
  <c r="BH367" i="1" a="1"/>
  <c r="BH367" i="1" s="1"/>
  <c r="BG367" i="1" a="1"/>
  <c r="BG367" i="1" s="1"/>
  <c r="BF367" i="1" a="1"/>
  <c r="BF367" i="1" s="1"/>
  <c r="BE367" i="1" a="1"/>
  <c r="BE367" i="1" s="1"/>
  <c r="BD367" i="1" a="1"/>
  <c r="BD367" i="1" s="1"/>
  <c r="BC367" i="1" a="1"/>
  <c r="BC367" i="1" s="1"/>
  <c r="BB367" i="1" a="1"/>
  <c r="BB367" i="1" s="1"/>
  <c r="BA367" i="1" a="1"/>
  <c r="BA367" i="1" s="1"/>
  <c r="AZ367" i="1" a="1"/>
  <c r="AZ367" i="1" s="1"/>
  <c r="AY367" i="1" a="1"/>
  <c r="AY367" i="1" s="1"/>
  <c r="AX367" i="1" a="1"/>
  <c r="AX367" i="1" s="1"/>
  <c r="AW367" i="1" a="1"/>
  <c r="AW367" i="1" s="1"/>
  <c r="AV367" i="1" a="1"/>
  <c r="AV367" i="1" s="1"/>
  <c r="AU367" i="1" a="1"/>
  <c r="AU367" i="1" s="1"/>
  <c r="AT367" i="1" a="1"/>
  <c r="AT367" i="1" s="1"/>
  <c r="AS367" i="1" a="1"/>
  <c r="AS367" i="1" s="1"/>
  <c r="AR367" i="1" a="1"/>
  <c r="AR367" i="1" s="1"/>
  <c r="AQ367" i="1" a="1"/>
  <c r="AQ367" i="1" s="1"/>
  <c r="AP367" i="1" a="1"/>
  <c r="AP367" i="1" s="1"/>
  <c r="AO367" i="1" a="1"/>
  <c r="AO367" i="1" s="1"/>
  <c r="AN367" i="1" a="1"/>
  <c r="AN367" i="1" s="1"/>
  <c r="EG367" i="1"/>
  <c r="AJ367" i="1" a="1"/>
  <c r="AJ367" i="1" s="1"/>
  <c r="AI367" i="1" a="1"/>
  <c r="AI367" i="1" s="1"/>
  <c r="AH367" i="1" a="1"/>
  <c r="AH367" i="1" s="1"/>
  <c r="AG367" i="1" a="1"/>
  <c r="AG367" i="1" s="1"/>
  <c r="AA367" i="1" a="1"/>
  <c r="AA367" i="1" s="1"/>
  <c r="Z367" i="1" a="1"/>
  <c r="Z367" i="1" s="1"/>
  <c r="Y367" i="1" a="1"/>
  <c r="Y367" i="1" s="1"/>
  <c r="X367" i="1" a="1"/>
  <c r="X367" i="1" s="1"/>
  <c r="W367" i="1" a="1"/>
  <c r="W367" i="1" s="1"/>
  <c r="V367" i="1" a="1"/>
  <c r="V367" i="1" s="1"/>
  <c r="U367" i="1" a="1"/>
  <c r="U367" i="1" s="1"/>
  <c r="T367" i="1" a="1"/>
  <c r="T367" i="1" s="1"/>
  <c r="S367" i="1" a="1"/>
  <c r="S367" i="1" s="1"/>
  <c r="R367" i="1" a="1"/>
  <c r="R367" i="1" s="1"/>
  <c r="DM367" i="1" s="1"/>
  <c r="Q367" i="1" a="1"/>
  <c r="Q367" i="1" s="1"/>
  <c r="M367" i="1" a="1"/>
  <c r="M367" i="1" s="1"/>
  <c r="L367" i="1" a="1"/>
  <c r="L367" i="1" s="1"/>
  <c r="DG367" i="1" s="1"/>
  <c r="K367" i="1"/>
  <c r="DF367" i="1" s="1"/>
  <c r="J367" i="1" a="1"/>
  <c r="J367" i="1" s="1"/>
  <c r="I367" i="1" a="1"/>
  <c r="I367" i="1" s="1"/>
  <c r="H367" i="1" a="1"/>
  <c r="H367" i="1" s="1"/>
  <c r="G367" i="1"/>
  <c r="F367" i="1" a="1"/>
  <c r="F367" i="1" s="1"/>
  <c r="E367" i="1" a="1"/>
  <c r="E367" i="1" s="1"/>
  <c r="C367" i="1" a="1"/>
  <c r="C367" i="1" s="1"/>
  <c r="B367" i="1" a="1"/>
  <c r="B367" i="1" s="1"/>
  <c r="HC366" i="1" a="1"/>
  <c r="HC366" i="1" s="1"/>
  <c r="HD366" i="1" s="1"/>
  <c r="HB366" i="1" a="1"/>
  <c r="HB366" i="1" s="1"/>
  <c r="HA366" i="1" a="1"/>
  <c r="HA366" i="1" s="1"/>
  <c r="GX366" i="1" a="1"/>
  <c r="GX366" i="1" s="1"/>
  <c r="GW366" i="1" a="1"/>
  <c r="GW366" i="1" s="1"/>
  <c r="GV366" i="1" a="1"/>
  <c r="GV366" i="1" s="1"/>
  <c r="FG366" i="1" a="1"/>
  <c r="FG366" i="1" s="1"/>
  <c r="FF366" i="1" a="1"/>
  <c r="FF366" i="1" s="1"/>
  <c r="FE366" i="1" a="1"/>
  <c r="FE366" i="1" s="1"/>
  <c r="FD366" i="1" a="1"/>
  <c r="FD366" i="1" s="1"/>
  <c r="FC366" i="1" a="1"/>
  <c r="FC366" i="1" s="1"/>
  <c r="FB366" i="1" a="1"/>
  <c r="FB366" i="1" s="1"/>
  <c r="FA366" i="1" a="1"/>
  <c r="FA366" i="1" s="1"/>
  <c r="EZ366" i="1" a="1"/>
  <c r="EZ366" i="1" s="1"/>
  <c r="EY366" i="1" a="1"/>
  <c r="EY366" i="1" s="1"/>
  <c r="EX366" i="1" a="1"/>
  <c r="EX366" i="1" s="1"/>
  <c r="EW366" i="1" a="1"/>
  <c r="EW366" i="1" s="1"/>
  <c r="EV366" i="1" a="1"/>
  <c r="EV366" i="1" s="1"/>
  <c r="EU366" i="1" a="1"/>
  <c r="EU366" i="1" s="1"/>
  <c r="ET366" i="1" a="1"/>
  <c r="ET366" i="1" s="1"/>
  <c r="ES366" i="1" a="1"/>
  <c r="ES366" i="1" s="1"/>
  <c r="ER366" i="1" a="1"/>
  <c r="ER366" i="1" s="1"/>
  <c r="EQ366" i="1" a="1"/>
  <c r="EQ366" i="1" s="1"/>
  <c r="EP366" i="1" a="1"/>
  <c r="EP366" i="1" s="1"/>
  <c r="EO366" i="1" a="1"/>
  <c r="EO366" i="1" s="1"/>
  <c r="EN366" i="1" a="1"/>
  <c r="EN366" i="1" s="1"/>
  <c r="EM366" i="1" a="1"/>
  <c r="EM366" i="1" s="1"/>
  <c r="EL366" i="1" a="1"/>
  <c r="EL366" i="1" s="1"/>
  <c r="EK366" i="1" a="1"/>
  <c r="EK366" i="1" s="1"/>
  <c r="EJ366" i="1" a="1"/>
  <c r="EJ366" i="1" s="1"/>
  <c r="EI366" i="1" a="1"/>
  <c r="EI366" i="1" s="1"/>
  <c r="EE366" i="1" a="1"/>
  <c r="EE366" i="1" s="1"/>
  <c r="ED366" i="1" a="1"/>
  <c r="ED366" i="1" s="1"/>
  <c r="EC366" i="1" a="1"/>
  <c r="EC366" i="1" s="1"/>
  <c r="EB366" i="1" a="1"/>
  <c r="EB366" i="1" s="1"/>
  <c r="DV366" i="1" a="1"/>
  <c r="DV366" i="1" s="1"/>
  <c r="DU366" i="1" a="1"/>
  <c r="DU366" i="1" s="1"/>
  <c r="DT366" i="1" a="1"/>
  <c r="DT366" i="1" s="1"/>
  <c r="DR366" i="1" a="1"/>
  <c r="DR366" i="1" s="1"/>
  <c r="DQ366" i="1" a="1"/>
  <c r="DQ366" i="1" s="1"/>
  <c r="DP366" i="1" a="1"/>
  <c r="DP366" i="1" s="1"/>
  <c r="DO366" i="1" a="1"/>
  <c r="DO366" i="1" s="1"/>
  <c r="DN366" i="1" a="1"/>
  <c r="DN366" i="1" s="1"/>
  <c r="DL366" i="1" a="1"/>
  <c r="DL366" i="1" s="1"/>
  <c r="DI366" i="1" a="1"/>
  <c r="DI366" i="1" s="1"/>
  <c r="DH366" i="1" a="1"/>
  <c r="DH366" i="1" s="1"/>
  <c r="DE366" i="1" a="1"/>
  <c r="DE366" i="1" s="1"/>
  <c r="DC366" i="1" a="1"/>
  <c r="DC366" i="1" s="1"/>
  <c r="DB366" i="1" a="1"/>
  <c r="DB366" i="1" s="1"/>
  <c r="DA366" i="1" a="1"/>
  <c r="DA366" i="1" s="1"/>
  <c r="CQ366" i="1" a="1"/>
  <c r="CQ366" i="1" s="1"/>
  <c r="GL366" i="1" s="1"/>
  <c r="BL366" i="1" a="1"/>
  <c r="BL366" i="1" s="1"/>
  <c r="BK366" i="1" a="1"/>
  <c r="BK366" i="1" s="1"/>
  <c r="BJ366" i="1" a="1"/>
  <c r="BJ366" i="1" s="1"/>
  <c r="BI366" i="1" a="1"/>
  <c r="BI366" i="1" s="1"/>
  <c r="BH366" i="1" a="1"/>
  <c r="BH366" i="1" s="1"/>
  <c r="BG366" i="1" a="1"/>
  <c r="BG366" i="1" s="1"/>
  <c r="BF366" i="1" a="1"/>
  <c r="BF366" i="1" s="1"/>
  <c r="BE366" i="1" a="1"/>
  <c r="BE366" i="1" s="1"/>
  <c r="BD366" i="1" a="1"/>
  <c r="BD366" i="1" s="1"/>
  <c r="BC366" i="1" a="1"/>
  <c r="BC366" i="1" s="1"/>
  <c r="BB366" i="1" a="1"/>
  <c r="BB366" i="1" s="1"/>
  <c r="BA366" i="1" a="1"/>
  <c r="BA366" i="1" s="1"/>
  <c r="AZ366" i="1" a="1"/>
  <c r="AZ366" i="1" s="1"/>
  <c r="AY366" i="1" a="1"/>
  <c r="AY366" i="1" s="1"/>
  <c r="AX366" i="1" a="1"/>
  <c r="AX366" i="1" s="1"/>
  <c r="AW366" i="1" a="1"/>
  <c r="AW366" i="1" s="1"/>
  <c r="AV366" i="1" a="1"/>
  <c r="AV366" i="1" s="1"/>
  <c r="AU366" i="1" a="1"/>
  <c r="AU366" i="1" s="1"/>
  <c r="AT366" i="1" a="1"/>
  <c r="AT366" i="1" s="1"/>
  <c r="AS366" i="1" a="1"/>
  <c r="AS366" i="1" s="1"/>
  <c r="AR366" i="1" a="1"/>
  <c r="AR366" i="1" s="1"/>
  <c r="AQ366" i="1" a="1"/>
  <c r="AQ366" i="1" s="1"/>
  <c r="AP366" i="1" a="1"/>
  <c r="AP366" i="1" s="1"/>
  <c r="AO366" i="1" a="1"/>
  <c r="AO366" i="1" s="1"/>
  <c r="AN366" i="1" a="1"/>
  <c r="AN366" i="1" s="1"/>
  <c r="EG366" i="1"/>
  <c r="AJ366" i="1" a="1"/>
  <c r="AJ366" i="1" s="1"/>
  <c r="AI366" i="1" a="1"/>
  <c r="AI366" i="1" s="1"/>
  <c r="AH366" i="1" a="1"/>
  <c r="AH366" i="1" s="1"/>
  <c r="AG366" i="1" a="1"/>
  <c r="AG366" i="1" s="1"/>
  <c r="AA366" i="1" a="1"/>
  <c r="AA366" i="1" s="1"/>
  <c r="Z366" i="1" a="1"/>
  <c r="Z366" i="1" s="1"/>
  <c r="Y366" i="1" a="1"/>
  <c r="Y366" i="1" s="1"/>
  <c r="X366" i="1" a="1"/>
  <c r="X366" i="1" s="1"/>
  <c r="W366" i="1" a="1"/>
  <c r="W366" i="1" s="1"/>
  <c r="V366" i="1" a="1"/>
  <c r="V366" i="1" s="1"/>
  <c r="U366" i="1" a="1"/>
  <c r="U366" i="1" s="1"/>
  <c r="T366" i="1" a="1"/>
  <c r="T366" i="1" s="1"/>
  <c r="S366" i="1" a="1"/>
  <c r="S366" i="1" s="1"/>
  <c r="R366" i="1" a="1"/>
  <c r="R366" i="1" s="1"/>
  <c r="Q366" i="1" a="1"/>
  <c r="Q366" i="1" s="1"/>
  <c r="M366" i="1" a="1"/>
  <c r="M366" i="1" s="1"/>
  <c r="L366" i="1" a="1"/>
  <c r="L366" i="1" s="1"/>
  <c r="DG366" i="1" s="1"/>
  <c r="K366" i="1"/>
  <c r="DF366" i="1" s="1"/>
  <c r="J366" i="1" a="1"/>
  <c r="J366" i="1" s="1"/>
  <c r="I366" i="1" a="1"/>
  <c r="I366" i="1" s="1"/>
  <c r="H366" i="1" a="1"/>
  <c r="H366" i="1" s="1"/>
  <c r="G366" i="1"/>
  <c r="F366" i="1" a="1"/>
  <c r="F366" i="1" s="1"/>
  <c r="E366" i="1" a="1"/>
  <c r="E366" i="1" s="1"/>
  <c r="C366" i="1" a="1"/>
  <c r="C366" i="1" s="1"/>
  <c r="AK366" i="1" s="1"/>
  <c r="B366" i="1" a="1"/>
  <c r="B366" i="1" s="1"/>
  <c r="HC365" i="1" a="1"/>
  <c r="HC365" i="1" s="1"/>
  <c r="HD365" i="1" s="1"/>
  <c r="HB365" i="1" a="1"/>
  <c r="HB365" i="1" s="1"/>
  <c r="HA365" i="1" a="1"/>
  <c r="HA365" i="1" s="1"/>
  <c r="GX365" i="1" a="1"/>
  <c r="GX365" i="1" s="1"/>
  <c r="GW365" i="1" a="1"/>
  <c r="GW365" i="1" s="1"/>
  <c r="GV365" i="1" a="1"/>
  <c r="GV365" i="1" s="1"/>
  <c r="FG365" i="1" a="1"/>
  <c r="FG365" i="1" s="1"/>
  <c r="FF365" i="1" a="1"/>
  <c r="FF365" i="1" s="1"/>
  <c r="FE365" i="1" a="1"/>
  <c r="FE365" i="1" s="1"/>
  <c r="FD365" i="1" a="1"/>
  <c r="FD365" i="1" s="1"/>
  <c r="FC365" i="1" a="1"/>
  <c r="FC365" i="1" s="1"/>
  <c r="FB365" i="1" a="1"/>
  <c r="FB365" i="1" s="1"/>
  <c r="FA365" i="1" a="1"/>
  <c r="FA365" i="1" s="1"/>
  <c r="EZ365" i="1" a="1"/>
  <c r="EZ365" i="1" s="1"/>
  <c r="EY365" i="1" a="1"/>
  <c r="EY365" i="1" s="1"/>
  <c r="EX365" i="1" a="1"/>
  <c r="EX365" i="1" s="1"/>
  <c r="EW365" i="1" a="1"/>
  <c r="EW365" i="1" s="1"/>
  <c r="EV365" i="1" a="1"/>
  <c r="EV365" i="1" s="1"/>
  <c r="EU365" i="1" a="1"/>
  <c r="EU365" i="1" s="1"/>
  <c r="ET365" i="1" a="1"/>
  <c r="ET365" i="1" s="1"/>
  <c r="ES365" i="1" a="1"/>
  <c r="ES365" i="1" s="1"/>
  <c r="ER365" i="1" a="1"/>
  <c r="ER365" i="1" s="1"/>
  <c r="EQ365" i="1" a="1"/>
  <c r="EQ365" i="1" s="1"/>
  <c r="EP365" i="1" a="1"/>
  <c r="EP365" i="1" s="1"/>
  <c r="EO365" i="1" a="1"/>
  <c r="EO365" i="1" s="1"/>
  <c r="EN365" i="1" a="1"/>
  <c r="EN365" i="1" s="1"/>
  <c r="EM365" i="1" a="1"/>
  <c r="EM365" i="1" s="1"/>
  <c r="EL365" i="1" a="1"/>
  <c r="EL365" i="1" s="1"/>
  <c r="EK365" i="1" a="1"/>
  <c r="EK365" i="1" s="1"/>
  <c r="EJ365" i="1" a="1"/>
  <c r="EJ365" i="1" s="1"/>
  <c r="EI365" i="1" a="1"/>
  <c r="EI365" i="1" s="1"/>
  <c r="EE365" i="1" a="1"/>
  <c r="EE365" i="1" s="1"/>
  <c r="ED365" i="1" a="1"/>
  <c r="ED365" i="1" s="1"/>
  <c r="EC365" i="1" a="1"/>
  <c r="EC365" i="1" s="1"/>
  <c r="EB365" i="1" a="1"/>
  <c r="EB365" i="1" s="1"/>
  <c r="DV365" i="1" a="1"/>
  <c r="DV365" i="1" s="1"/>
  <c r="DU365" i="1" a="1"/>
  <c r="DU365" i="1" s="1"/>
  <c r="DT365" i="1" a="1"/>
  <c r="DT365" i="1" s="1"/>
  <c r="DR365" i="1" a="1"/>
  <c r="DR365" i="1" s="1"/>
  <c r="DQ365" i="1" a="1"/>
  <c r="DQ365" i="1" s="1"/>
  <c r="DP365" i="1" a="1"/>
  <c r="DP365" i="1" s="1"/>
  <c r="DO365" i="1" a="1"/>
  <c r="DO365" i="1" s="1"/>
  <c r="DN365" i="1" a="1"/>
  <c r="DN365" i="1" s="1"/>
  <c r="DL365" i="1" a="1"/>
  <c r="DL365" i="1" s="1"/>
  <c r="DI365" i="1" a="1"/>
  <c r="DI365" i="1" s="1"/>
  <c r="DH365" i="1" a="1"/>
  <c r="DH365" i="1" s="1"/>
  <c r="DE365" i="1" a="1"/>
  <c r="DE365" i="1" s="1"/>
  <c r="DC365" i="1" a="1"/>
  <c r="DC365" i="1" s="1"/>
  <c r="DB365" i="1" a="1"/>
  <c r="DB365" i="1" s="1"/>
  <c r="DA365" i="1" a="1"/>
  <c r="DA365" i="1" s="1"/>
  <c r="CQ365" i="1" a="1"/>
  <c r="CQ365" i="1" s="1"/>
  <c r="GL365" i="1" s="1"/>
  <c r="BL365" i="1" a="1"/>
  <c r="BL365" i="1" s="1"/>
  <c r="BK365" i="1" a="1"/>
  <c r="BK365" i="1" s="1"/>
  <c r="BJ365" i="1" a="1"/>
  <c r="BJ365" i="1" s="1"/>
  <c r="BI365" i="1" a="1"/>
  <c r="BI365" i="1" s="1"/>
  <c r="BH365" i="1" a="1"/>
  <c r="BH365" i="1" s="1"/>
  <c r="BG365" i="1" a="1"/>
  <c r="BG365" i="1" s="1"/>
  <c r="BF365" i="1" a="1"/>
  <c r="BF365" i="1" s="1"/>
  <c r="BE365" i="1" a="1"/>
  <c r="BE365" i="1" s="1"/>
  <c r="BD365" i="1" a="1"/>
  <c r="BD365" i="1" s="1"/>
  <c r="BC365" i="1" a="1"/>
  <c r="BC365" i="1" s="1"/>
  <c r="BB365" i="1" a="1"/>
  <c r="BB365" i="1" s="1"/>
  <c r="BA365" i="1" a="1"/>
  <c r="BA365" i="1" s="1"/>
  <c r="AZ365" i="1" a="1"/>
  <c r="AZ365" i="1" s="1"/>
  <c r="AY365" i="1" a="1"/>
  <c r="AY365" i="1" s="1"/>
  <c r="AX365" i="1" a="1"/>
  <c r="AX365" i="1" s="1"/>
  <c r="AW365" i="1" a="1"/>
  <c r="AW365" i="1" s="1"/>
  <c r="AV365" i="1" a="1"/>
  <c r="AV365" i="1" s="1"/>
  <c r="AU365" i="1" a="1"/>
  <c r="AU365" i="1" s="1"/>
  <c r="AT365" i="1" a="1"/>
  <c r="AT365" i="1" s="1"/>
  <c r="AS365" i="1" a="1"/>
  <c r="AS365" i="1" s="1"/>
  <c r="AR365" i="1" a="1"/>
  <c r="AR365" i="1" s="1"/>
  <c r="AQ365" i="1" a="1"/>
  <c r="AQ365" i="1" s="1"/>
  <c r="AP365" i="1" a="1"/>
  <c r="AP365" i="1" s="1"/>
  <c r="AO365" i="1" a="1"/>
  <c r="AO365" i="1" s="1"/>
  <c r="AN365" i="1" a="1"/>
  <c r="AN365" i="1" s="1"/>
  <c r="EG365" i="1"/>
  <c r="AJ365" i="1" a="1"/>
  <c r="AJ365" i="1" s="1"/>
  <c r="AI365" i="1" a="1"/>
  <c r="AI365" i="1" s="1"/>
  <c r="AH365" i="1" a="1"/>
  <c r="AH365" i="1" s="1"/>
  <c r="AG365" i="1" a="1"/>
  <c r="AG365" i="1" s="1"/>
  <c r="AA365" i="1" a="1"/>
  <c r="AA365" i="1" s="1"/>
  <c r="Z365" i="1" a="1"/>
  <c r="Z365" i="1" s="1"/>
  <c r="Y365" i="1" a="1"/>
  <c r="Y365" i="1" s="1"/>
  <c r="X365" i="1" a="1"/>
  <c r="X365" i="1" s="1"/>
  <c r="W365" i="1" a="1"/>
  <c r="W365" i="1" s="1"/>
  <c r="V365" i="1" a="1"/>
  <c r="V365" i="1" s="1"/>
  <c r="U365" i="1" a="1"/>
  <c r="U365" i="1" s="1"/>
  <c r="T365" i="1" a="1"/>
  <c r="T365" i="1" s="1"/>
  <c r="S365" i="1" a="1"/>
  <c r="S365" i="1" s="1"/>
  <c r="R365" i="1" a="1"/>
  <c r="R365" i="1" s="1"/>
  <c r="DM365" i="1" s="1"/>
  <c r="Q365" i="1" a="1"/>
  <c r="Q365" i="1" s="1"/>
  <c r="M365" i="1" a="1"/>
  <c r="M365" i="1" s="1"/>
  <c r="L365" i="1" a="1"/>
  <c r="L365" i="1" s="1"/>
  <c r="DG365" i="1" s="1"/>
  <c r="K365" i="1"/>
  <c r="DF365" i="1" s="1"/>
  <c r="J365" i="1" a="1"/>
  <c r="J365" i="1" s="1"/>
  <c r="I365" i="1" a="1"/>
  <c r="I365" i="1" s="1"/>
  <c r="H365" i="1" a="1"/>
  <c r="H365" i="1" s="1"/>
  <c r="G365" i="1"/>
  <c r="F365" i="1" a="1"/>
  <c r="F365" i="1" s="1"/>
  <c r="E365" i="1" a="1"/>
  <c r="E365" i="1" s="1"/>
  <c r="C365" i="1" a="1"/>
  <c r="C365" i="1" s="1"/>
  <c r="B365" i="1" a="1"/>
  <c r="B365" i="1" s="1"/>
  <c r="HC364" i="1" a="1"/>
  <c r="HC364" i="1" s="1"/>
  <c r="HD364" i="1" s="1"/>
  <c r="HB364" i="1" a="1"/>
  <c r="HB364" i="1" s="1"/>
  <c r="HA364" i="1" a="1"/>
  <c r="HA364" i="1" s="1"/>
  <c r="GX364" i="1" a="1"/>
  <c r="GX364" i="1" s="1"/>
  <c r="GW364" i="1" a="1"/>
  <c r="GW364" i="1" s="1"/>
  <c r="GV364" i="1" a="1"/>
  <c r="GV364" i="1" s="1"/>
  <c r="FG364" i="1" a="1"/>
  <c r="FG364" i="1" s="1"/>
  <c r="FF364" i="1" a="1"/>
  <c r="FF364" i="1" s="1"/>
  <c r="FE364" i="1" a="1"/>
  <c r="FE364" i="1" s="1"/>
  <c r="FD364" i="1" a="1"/>
  <c r="FD364" i="1" s="1"/>
  <c r="FC364" i="1" a="1"/>
  <c r="FC364" i="1" s="1"/>
  <c r="FB364" i="1" a="1"/>
  <c r="FB364" i="1" s="1"/>
  <c r="FA364" i="1" a="1"/>
  <c r="FA364" i="1" s="1"/>
  <c r="EZ364" i="1" a="1"/>
  <c r="EZ364" i="1" s="1"/>
  <c r="EY364" i="1" a="1"/>
  <c r="EY364" i="1" s="1"/>
  <c r="EX364" i="1" a="1"/>
  <c r="EX364" i="1" s="1"/>
  <c r="EW364" i="1" a="1"/>
  <c r="EW364" i="1" s="1"/>
  <c r="EV364" i="1" a="1"/>
  <c r="EV364" i="1" s="1"/>
  <c r="EU364" i="1" a="1"/>
  <c r="EU364" i="1" s="1"/>
  <c r="ET364" i="1" a="1"/>
  <c r="ET364" i="1" s="1"/>
  <c r="ES364" i="1" a="1"/>
  <c r="ES364" i="1" s="1"/>
  <c r="ER364" i="1" a="1"/>
  <c r="ER364" i="1" s="1"/>
  <c r="EQ364" i="1" a="1"/>
  <c r="EQ364" i="1" s="1"/>
  <c r="EP364" i="1" a="1"/>
  <c r="EP364" i="1" s="1"/>
  <c r="EO364" i="1" a="1"/>
  <c r="EO364" i="1" s="1"/>
  <c r="EN364" i="1" a="1"/>
  <c r="EN364" i="1" s="1"/>
  <c r="EM364" i="1" a="1"/>
  <c r="EM364" i="1" s="1"/>
  <c r="EL364" i="1" a="1"/>
  <c r="EL364" i="1" s="1"/>
  <c r="EK364" i="1" a="1"/>
  <c r="EK364" i="1" s="1"/>
  <c r="EJ364" i="1" a="1"/>
  <c r="EJ364" i="1" s="1"/>
  <c r="EI364" i="1" a="1"/>
  <c r="EI364" i="1" s="1"/>
  <c r="EE364" i="1" a="1"/>
  <c r="EE364" i="1" s="1"/>
  <c r="ED364" i="1" a="1"/>
  <c r="ED364" i="1" s="1"/>
  <c r="EC364" i="1" a="1"/>
  <c r="EC364" i="1" s="1"/>
  <c r="EB364" i="1" a="1"/>
  <c r="EB364" i="1" s="1"/>
  <c r="DV364" i="1" a="1"/>
  <c r="DV364" i="1" s="1"/>
  <c r="DU364" i="1" a="1"/>
  <c r="DU364" i="1" s="1"/>
  <c r="DT364" i="1" a="1"/>
  <c r="DT364" i="1" s="1"/>
  <c r="DR364" i="1" a="1"/>
  <c r="DR364" i="1" s="1"/>
  <c r="DQ364" i="1" a="1"/>
  <c r="DQ364" i="1" s="1"/>
  <c r="DP364" i="1" a="1"/>
  <c r="DP364" i="1" s="1"/>
  <c r="DO364" i="1" a="1"/>
  <c r="DO364" i="1" s="1"/>
  <c r="DN364" i="1" a="1"/>
  <c r="DN364" i="1" s="1"/>
  <c r="DL364" i="1" a="1"/>
  <c r="DL364" i="1" s="1"/>
  <c r="DI364" i="1" a="1"/>
  <c r="DI364" i="1" s="1"/>
  <c r="DH364" i="1" a="1"/>
  <c r="DH364" i="1" s="1"/>
  <c r="DE364" i="1" a="1"/>
  <c r="DE364" i="1" s="1"/>
  <c r="DC364" i="1" a="1"/>
  <c r="DC364" i="1" s="1"/>
  <c r="DB364" i="1" a="1"/>
  <c r="DB364" i="1" s="1"/>
  <c r="DA364" i="1" a="1"/>
  <c r="DA364" i="1" s="1"/>
  <c r="CQ364" i="1" a="1"/>
  <c r="CQ364" i="1" s="1"/>
  <c r="GL364" i="1" s="1"/>
  <c r="BL364" i="1" a="1"/>
  <c r="BL364" i="1" s="1"/>
  <c r="BK364" i="1" a="1"/>
  <c r="BK364" i="1" s="1"/>
  <c r="BJ364" i="1" a="1"/>
  <c r="BJ364" i="1" s="1"/>
  <c r="BI364" i="1" a="1"/>
  <c r="BI364" i="1" s="1"/>
  <c r="BH364" i="1" a="1"/>
  <c r="BH364" i="1" s="1"/>
  <c r="BG364" i="1" a="1"/>
  <c r="BG364" i="1" s="1"/>
  <c r="BF364" i="1" a="1"/>
  <c r="BF364" i="1" s="1"/>
  <c r="BE364" i="1" a="1"/>
  <c r="BE364" i="1" s="1"/>
  <c r="BD364" i="1" a="1"/>
  <c r="BD364" i="1" s="1"/>
  <c r="BC364" i="1" a="1"/>
  <c r="BC364" i="1" s="1"/>
  <c r="BB364" i="1" a="1"/>
  <c r="BB364" i="1" s="1"/>
  <c r="BA364" i="1" a="1"/>
  <c r="BA364" i="1" s="1"/>
  <c r="AZ364" i="1" a="1"/>
  <c r="AZ364" i="1" s="1"/>
  <c r="AY364" i="1" a="1"/>
  <c r="AY364" i="1" s="1"/>
  <c r="AX364" i="1" a="1"/>
  <c r="AX364" i="1" s="1"/>
  <c r="AW364" i="1" a="1"/>
  <c r="AW364" i="1" s="1"/>
  <c r="AV364" i="1" a="1"/>
  <c r="AV364" i="1" s="1"/>
  <c r="AU364" i="1" a="1"/>
  <c r="AU364" i="1" s="1"/>
  <c r="AT364" i="1" a="1"/>
  <c r="AT364" i="1" s="1"/>
  <c r="AS364" i="1" a="1"/>
  <c r="AS364" i="1" s="1"/>
  <c r="AR364" i="1" a="1"/>
  <c r="AR364" i="1" s="1"/>
  <c r="AQ364" i="1" a="1"/>
  <c r="AQ364" i="1" s="1"/>
  <c r="AP364" i="1" a="1"/>
  <c r="AP364" i="1" s="1"/>
  <c r="AO364" i="1" a="1"/>
  <c r="AO364" i="1" s="1"/>
  <c r="AN364" i="1" a="1"/>
  <c r="AN364" i="1" s="1"/>
  <c r="EG364" i="1"/>
  <c r="AJ364" i="1" a="1"/>
  <c r="AJ364" i="1" s="1"/>
  <c r="AI364" i="1" a="1"/>
  <c r="AI364" i="1" s="1"/>
  <c r="AH364" i="1" a="1"/>
  <c r="AH364" i="1" s="1"/>
  <c r="AG364" i="1" a="1"/>
  <c r="AG364" i="1" s="1"/>
  <c r="AA364" i="1" a="1"/>
  <c r="AA364" i="1" s="1"/>
  <c r="Z364" i="1" a="1"/>
  <c r="Z364" i="1" s="1"/>
  <c r="Y364" i="1" a="1"/>
  <c r="Y364" i="1" s="1"/>
  <c r="X364" i="1" a="1"/>
  <c r="X364" i="1" s="1"/>
  <c r="W364" i="1" a="1"/>
  <c r="W364" i="1" s="1"/>
  <c r="V364" i="1" a="1"/>
  <c r="V364" i="1" s="1"/>
  <c r="U364" i="1" a="1"/>
  <c r="U364" i="1" s="1"/>
  <c r="T364" i="1" a="1"/>
  <c r="T364" i="1" s="1"/>
  <c r="S364" i="1" a="1"/>
  <c r="S364" i="1" s="1"/>
  <c r="R364" i="1" a="1"/>
  <c r="R364" i="1" s="1"/>
  <c r="Q364" i="1" a="1"/>
  <c r="Q364" i="1" s="1"/>
  <c r="M364" i="1" a="1"/>
  <c r="M364" i="1" s="1"/>
  <c r="L364" i="1" a="1"/>
  <c r="L364" i="1" s="1"/>
  <c r="DG364" i="1" s="1"/>
  <c r="K364" i="1"/>
  <c r="DF364" i="1" s="1"/>
  <c r="J364" i="1" a="1"/>
  <c r="J364" i="1" s="1"/>
  <c r="I364" i="1" a="1"/>
  <c r="I364" i="1" s="1"/>
  <c r="H364" i="1" a="1"/>
  <c r="H364" i="1" s="1"/>
  <c r="G364" i="1"/>
  <c r="F364" i="1" a="1"/>
  <c r="F364" i="1" s="1"/>
  <c r="E364" i="1" a="1"/>
  <c r="E364" i="1" s="1"/>
  <c r="C364" i="1" a="1"/>
  <c r="C364" i="1" s="1"/>
  <c r="EF364" i="1" s="1"/>
  <c r="B364" i="1" a="1"/>
  <c r="B364" i="1" s="1"/>
  <c r="HC363" i="1" a="1"/>
  <c r="HC363" i="1" s="1"/>
  <c r="HD363" i="1" s="1"/>
  <c r="HB363" i="1" a="1"/>
  <c r="HB363" i="1" s="1"/>
  <c r="HA363" i="1" a="1"/>
  <c r="HA363" i="1" s="1"/>
  <c r="GX363" i="1" a="1"/>
  <c r="GX363" i="1" s="1"/>
  <c r="GW363" i="1" a="1"/>
  <c r="GW363" i="1" s="1"/>
  <c r="GV363" i="1" a="1"/>
  <c r="GV363" i="1" s="1"/>
  <c r="FG363" i="1" a="1"/>
  <c r="FG363" i="1" s="1"/>
  <c r="FF363" i="1" a="1"/>
  <c r="FF363" i="1" s="1"/>
  <c r="FE363" i="1" a="1"/>
  <c r="FE363" i="1" s="1"/>
  <c r="FD363" i="1" a="1"/>
  <c r="FD363" i="1" s="1"/>
  <c r="FC363" i="1" a="1"/>
  <c r="FC363" i="1" s="1"/>
  <c r="FB363" i="1" a="1"/>
  <c r="FB363" i="1" s="1"/>
  <c r="FA363" i="1" a="1"/>
  <c r="FA363" i="1" s="1"/>
  <c r="EZ363" i="1" a="1"/>
  <c r="EZ363" i="1" s="1"/>
  <c r="EY363" i="1" a="1"/>
  <c r="EY363" i="1" s="1"/>
  <c r="EX363" i="1" a="1"/>
  <c r="EX363" i="1" s="1"/>
  <c r="EW363" i="1" a="1"/>
  <c r="EW363" i="1" s="1"/>
  <c r="EV363" i="1" a="1"/>
  <c r="EV363" i="1" s="1"/>
  <c r="EU363" i="1" a="1"/>
  <c r="EU363" i="1" s="1"/>
  <c r="ET363" i="1" a="1"/>
  <c r="ET363" i="1" s="1"/>
  <c r="ES363" i="1" a="1"/>
  <c r="ES363" i="1" s="1"/>
  <c r="ER363" i="1" a="1"/>
  <c r="ER363" i="1" s="1"/>
  <c r="EQ363" i="1" a="1"/>
  <c r="EQ363" i="1" s="1"/>
  <c r="EP363" i="1" a="1"/>
  <c r="EP363" i="1" s="1"/>
  <c r="EO363" i="1" a="1"/>
  <c r="EO363" i="1" s="1"/>
  <c r="EN363" i="1" a="1"/>
  <c r="EN363" i="1" s="1"/>
  <c r="EM363" i="1" a="1"/>
  <c r="EM363" i="1" s="1"/>
  <c r="EL363" i="1" a="1"/>
  <c r="EL363" i="1" s="1"/>
  <c r="EK363" i="1" a="1"/>
  <c r="EK363" i="1" s="1"/>
  <c r="EJ363" i="1" a="1"/>
  <c r="EJ363" i="1" s="1"/>
  <c r="EI363" i="1" a="1"/>
  <c r="EI363" i="1" s="1"/>
  <c r="EE363" i="1" a="1"/>
  <c r="EE363" i="1" s="1"/>
  <c r="ED363" i="1" a="1"/>
  <c r="ED363" i="1" s="1"/>
  <c r="EC363" i="1" a="1"/>
  <c r="EC363" i="1" s="1"/>
  <c r="EB363" i="1" a="1"/>
  <c r="EB363" i="1" s="1"/>
  <c r="DV363" i="1" a="1"/>
  <c r="DV363" i="1" s="1"/>
  <c r="DU363" i="1" a="1"/>
  <c r="DU363" i="1" s="1"/>
  <c r="DT363" i="1" a="1"/>
  <c r="DT363" i="1" s="1"/>
  <c r="DR363" i="1" a="1"/>
  <c r="DR363" i="1" s="1"/>
  <c r="DQ363" i="1" a="1"/>
  <c r="DQ363" i="1" s="1"/>
  <c r="DP363" i="1" a="1"/>
  <c r="DP363" i="1" s="1"/>
  <c r="DO363" i="1" a="1"/>
  <c r="DO363" i="1" s="1"/>
  <c r="DN363" i="1" a="1"/>
  <c r="DN363" i="1" s="1"/>
  <c r="DL363" i="1" a="1"/>
  <c r="DL363" i="1" s="1"/>
  <c r="DI363" i="1" a="1"/>
  <c r="DI363" i="1" s="1"/>
  <c r="DH363" i="1" a="1"/>
  <c r="DH363" i="1" s="1"/>
  <c r="DE363" i="1" a="1"/>
  <c r="DE363" i="1" s="1"/>
  <c r="DC363" i="1" a="1"/>
  <c r="DC363" i="1" s="1"/>
  <c r="DB363" i="1" a="1"/>
  <c r="DB363" i="1" s="1"/>
  <c r="DA363" i="1" a="1"/>
  <c r="DA363" i="1" s="1"/>
  <c r="CQ363" i="1" a="1"/>
  <c r="CQ363" i="1" s="1"/>
  <c r="GL363" i="1" s="1"/>
  <c r="BL363" i="1" a="1"/>
  <c r="BL363" i="1" s="1"/>
  <c r="BK363" i="1" a="1"/>
  <c r="BK363" i="1" s="1"/>
  <c r="BJ363" i="1" a="1"/>
  <c r="BJ363" i="1" s="1"/>
  <c r="BI363" i="1" a="1"/>
  <c r="BI363" i="1" s="1"/>
  <c r="BH363" i="1" a="1"/>
  <c r="BH363" i="1" s="1"/>
  <c r="BG363" i="1" a="1"/>
  <c r="BG363" i="1" s="1"/>
  <c r="BF363" i="1" a="1"/>
  <c r="BF363" i="1" s="1"/>
  <c r="BE363" i="1" a="1"/>
  <c r="BE363" i="1" s="1"/>
  <c r="BD363" i="1" a="1"/>
  <c r="BD363" i="1" s="1"/>
  <c r="BC363" i="1" a="1"/>
  <c r="BC363" i="1" s="1"/>
  <c r="BB363" i="1" a="1"/>
  <c r="BB363" i="1" s="1"/>
  <c r="BA363" i="1" a="1"/>
  <c r="BA363" i="1" s="1"/>
  <c r="AZ363" i="1" a="1"/>
  <c r="AZ363" i="1" s="1"/>
  <c r="AY363" i="1" a="1"/>
  <c r="AY363" i="1" s="1"/>
  <c r="AX363" i="1" a="1"/>
  <c r="AX363" i="1" s="1"/>
  <c r="AW363" i="1" a="1"/>
  <c r="AW363" i="1" s="1"/>
  <c r="AV363" i="1" a="1"/>
  <c r="AV363" i="1" s="1"/>
  <c r="AU363" i="1" a="1"/>
  <c r="AU363" i="1" s="1"/>
  <c r="AT363" i="1" a="1"/>
  <c r="AT363" i="1" s="1"/>
  <c r="AS363" i="1" a="1"/>
  <c r="AS363" i="1" s="1"/>
  <c r="AR363" i="1" a="1"/>
  <c r="AR363" i="1" s="1"/>
  <c r="AQ363" i="1" a="1"/>
  <c r="AQ363" i="1" s="1"/>
  <c r="AP363" i="1" a="1"/>
  <c r="AP363" i="1" s="1"/>
  <c r="AO363" i="1" a="1"/>
  <c r="AO363" i="1" s="1"/>
  <c r="AN363" i="1" a="1"/>
  <c r="AN363" i="1" s="1"/>
  <c r="EG363" i="1"/>
  <c r="AJ363" i="1" a="1"/>
  <c r="AJ363" i="1" s="1"/>
  <c r="AI363" i="1" a="1"/>
  <c r="AI363" i="1" s="1"/>
  <c r="AH363" i="1" a="1"/>
  <c r="AH363" i="1" s="1"/>
  <c r="AG363" i="1" a="1"/>
  <c r="AG363" i="1" s="1"/>
  <c r="AA363" i="1" a="1"/>
  <c r="AA363" i="1" s="1"/>
  <c r="Z363" i="1" a="1"/>
  <c r="Z363" i="1" s="1"/>
  <c r="Y363" i="1" a="1"/>
  <c r="Y363" i="1" s="1"/>
  <c r="X363" i="1" a="1"/>
  <c r="X363" i="1" s="1"/>
  <c r="W363" i="1" a="1"/>
  <c r="W363" i="1" s="1"/>
  <c r="V363" i="1" a="1"/>
  <c r="V363" i="1" s="1"/>
  <c r="U363" i="1" a="1"/>
  <c r="U363" i="1" s="1"/>
  <c r="T363" i="1" a="1"/>
  <c r="T363" i="1" s="1"/>
  <c r="S363" i="1" a="1"/>
  <c r="S363" i="1" s="1"/>
  <c r="R363" i="1" a="1"/>
  <c r="R363" i="1" s="1"/>
  <c r="Q363" i="1" a="1"/>
  <c r="Q363" i="1" s="1"/>
  <c r="M363" i="1" a="1"/>
  <c r="M363" i="1" s="1"/>
  <c r="L363" i="1" a="1"/>
  <c r="L363" i="1" s="1"/>
  <c r="DG363" i="1" s="1"/>
  <c r="K363" i="1"/>
  <c r="DF363" i="1" s="1"/>
  <c r="J363" i="1" a="1"/>
  <c r="J363" i="1" s="1"/>
  <c r="I363" i="1" a="1"/>
  <c r="I363" i="1" s="1"/>
  <c r="H363" i="1" a="1"/>
  <c r="H363" i="1" s="1"/>
  <c r="G363" i="1"/>
  <c r="F363" i="1" a="1"/>
  <c r="F363" i="1" s="1"/>
  <c r="E363" i="1" a="1"/>
  <c r="E363" i="1" s="1"/>
  <c r="C363" i="1" a="1"/>
  <c r="C363" i="1" s="1"/>
  <c r="B363" i="1" a="1"/>
  <c r="B363" i="1" s="1"/>
  <c r="HC362" i="1" a="1"/>
  <c r="HC362" i="1" s="1"/>
  <c r="HD362" i="1" s="1"/>
  <c r="HB362" i="1" a="1"/>
  <c r="HB362" i="1" s="1"/>
  <c r="HA362" i="1" a="1"/>
  <c r="HA362" i="1" s="1"/>
  <c r="GX362" i="1" a="1"/>
  <c r="GX362" i="1" s="1"/>
  <c r="GW362" i="1" a="1"/>
  <c r="GW362" i="1" s="1"/>
  <c r="GV362" i="1" a="1"/>
  <c r="GV362" i="1" s="1"/>
  <c r="FG362" i="1" a="1"/>
  <c r="FG362" i="1" s="1"/>
  <c r="FF362" i="1" a="1"/>
  <c r="FF362" i="1" s="1"/>
  <c r="FE362" i="1" a="1"/>
  <c r="FE362" i="1" s="1"/>
  <c r="FD362" i="1" a="1"/>
  <c r="FD362" i="1" s="1"/>
  <c r="FC362" i="1" a="1"/>
  <c r="FC362" i="1" s="1"/>
  <c r="FB362" i="1" a="1"/>
  <c r="FB362" i="1" s="1"/>
  <c r="FA362" i="1" a="1"/>
  <c r="FA362" i="1" s="1"/>
  <c r="EZ362" i="1" a="1"/>
  <c r="EZ362" i="1" s="1"/>
  <c r="EY362" i="1" a="1"/>
  <c r="EY362" i="1" s="1"/>
  <c r="EX362" i="1" a="1"/>
  <c r="EX362" i="1" s="1"/>
  <c r="EW362" i="1" a="1"/>
  <c r="EW362" i="1" s="1"/>
  <c r="EV362" i="1" a="1"/>
  <c r="EV362" i="1" s="1"/>
  <c r="EU362" i="1" a="1"/>
  <c r="EU362" i="1" s="1"/>
  <c r="ET362" i="1" a="1"/>
  <c r="ET362" i="1" s="1"/>
  <c r="ES362" i="1" a="1"/>
  <c r="ES362" i="1" s="1"/>
  <c r="ER362" i="1" a="1"/>
  <c r="ER362" i="1" s="1"/>
  <c r="EQ362" i="1" a="1"/>
  <c r="EQ362" i="1" s="1"/>
  <c r="EP362" i="1" a="1"/>
  <c r="EP362" i="1" s="1"/>
  <c r="EO362" i="1" a="1"/>
  <c r="EO362" i="1" s="1"/>
  <c r="EN362" i="1" a="1"/>
  <c r="EN362" i="1" s="1"/>
  <c r="EM362" i="1" a="1"/>
  <c r="EM362" i="1" s="1"/>
  <c r="EL362" i="1" a="1"/>
  <c r="EL362" i="1" s="1"/>
  <c r="EK362" i="1" a="1"/>
  <c r="EK362" i="1" s="1"/>
  <c r="EJ362" i="1" a="1"/>
  <c r="EJ362" i="1" s="1"/>
  <c r="EI362" i="1" a="1"/>
  <c r="EI362" i="1" s="1"/>
  <c r="EE362" i="1" a="1"/>
  <c r="EE362" i="1" s="1"/>
  <c r="ED362" i="1" a="1"/>
  <c r="ED362" i="1" s="1"/>
  <c r="EC362" i="1" a="1"/>
  <c r="EC362" i="1" s="1"/>
  <c r="EB362" i="1" a="1"/>
  <c r="EB362" i="1" s="1"/>
  <c r="DV362" i="1" a="1"/>
  <c r="DV362" i="1" s="1"/>
  <c r="DU362" i="1" a="1"/>
  <c r="DU362" i="1" s="1"/>
  <c r="DT362" i="1" a="1"/>
  <c r="DT362" i="1" s="1"/>
  <c r="DR362" i="1" a="1"/>
  <c r="DR362" i="1" s="1"/>
  <c r="DQ362" i="1" a="1"/>
  <c r="DQ362" i="1" s="1"/>
  <c r="DP362" i="1" a="1"/>
  <c r="DP362" i="1" s="1"/>
  <c r="DO362" i="1" a="1"/>
  <c r="DO362" i="1" s="1"/>
  <c r="DN362" i="1" a="1"/>
  <c r="DN362" i="1" s="1"/>
  <c r="DL362" i="1" a="1"/>
  <c r="DL362" i="1" s="1"/>
  <c r="DI362" i="1" a="1"/>
  <c r="DI362" i="1" s="1"/>
  <c r="DH362" i="1" a="1"/>
  <c r="DH362" i="1" s="1"/>
  <c r="DE362" i="1" a="1"/>
  <c r="DE362" i="1" s="1"/>
  <c r="DC362" i="1" a="1"/>
  <c r="DC362" i="1" s="1"/>
  <c r="DB362" i="1" a="1"/>
  <c r="DB362" i="1" s="1"/>
  <c r="DA362" i="1" a="1"/>
  <c r="DA362" i="1" s="1"/>
  <c r="CQ362" i="1" a="1"/>
  <c r="CQ362" i="1" s="1"/>
  <c r="GL362" i="1" s="1"/>
  <c r="BL362" i="1" a="1"/>
  <c r="BL362" i="1" s="1"/>
  <c r="BK362" i="1" a="1"/>
  <c r="BK362" i="1" s="1"/>
  <c r="BJ362" i="1" a="1"/>
  <c r="BJ362" i="1" s="1"/>
  <c r="BI362" i="1" a="1"/>
  <c r="BI362" i="1" s="1"/>
  <c r="BH362" i="1" a="1"/>
  <c r="BH362" i="1" s="1"/>
  <c r="BG362" i="1" a="1"/>
  <c r="BG362" i="1" s="1"/>
  <c r="BF362" i="1" a="1"/>
  <c r="BF362" i="1" s="1"/>
  <c r="BE362" i="1" a="1"/>
  <c r="BE362" i="1" s="1"/>
  <c r="BD362" i="1" a="1"/>
  <c r="BD362" i="1" s="1"/>
  <c r="BC362" i="1" a="1"/>
  <c r="BC362" i="1" s="1"/>
  <c r="BB362" i="1" a="1"/>
  <c r="BB362" i="1" s="1"/>
  <c r="BA362" i="1" a="1"/>
  <c r="BA362" i="1" s="1"/>
  <c r="AZ362" i="1" a="1"/>
  <c r="AZ362" i="1" s="1"/>
  <c r="AY362" i="1" a="1"/>
  <c r="AY362" i="1" s="1"/>
  <c r="AX362" i="1" a="1"/>
  <c r="AX362" i="1" s="1"/>
  <c r="AW362" i="1" a="1"/>
  <c r="AW362" i="1" s="1"/>
  <c r="AV362" i="1" a="1"/>
  <c r="AV362" i="1" s="1"/>
  <c r="AU362" i="1" a="1"/>
  <c r="AU362" i="1" s="1"/>
  <c r="AT362" i="1" a="1"/>
  <c r="AT362" i="1" s="1"/>
  <c r="AS362" i="1" a="1"/>
  <c r="AS362" i="1" s="1"/>
  <c r="AR362" i="1" a="1"/>
  <c r="AR362" i="1" s="1"/>
  <c r="AQ362" i="1" a="1"/>
  <c r="AQ362" i="1" s="1"/>
  <c r="AP362" i="1" a="1"/>
  <c r="AP362" i="1" s="1"/>
  <c r="AO362" i="1" a="1"/>
  <c r="AO362" i="1" s="1"/>
  <c r="AN362" i="1" a="1"/>
  <c r="AN362" i="1" s="1"/>
  <c r="EG362" i="1"/>
  <c r="AJ362" i="1" a="1"/>
  <c r="AJ362" i="1" s="1"/>
  <c r="AI362" i="1" a="1"/>
  <c r="AI362" i="1" s="1"/>
  <c r="AH362" i="1" a="1"/>
  <c r="AH362" i="1" s="1"/>
  <c r="AG362" i="1" a="1"/>
  <c r="AG362" i="1" s="1"/>
  <c r="AA362" i="1" a="1"/>
  <c r="AA362" i="1" s="1"/>
  <c r="Z362" i="1" a="1"/>
  <c r="Z362" i="1" s="1"/>
  <c r="Y362" i="1" a="1"/>
  <c r="Y362" i="1" s="1"/>
  <c r="X362" i="1" a="1"/>
  <c r="X362" i="1" s="1"/>
  <c r="W362" i="1" a="1"/>
  <c r="W362" i="1" s="1"/>
  <c r="V362" i="1" a="1"/>
  <c r="V362" i="1" s="1"/>
  <c r="U362" i="1" a="1"/>
  <c r="U362" i="1" s="1"/>
  <c r="T362" i="1" a="1"/>
  <c r="T362" i="1" s="1"/>
  <c r="S362" i="1" a="1"/>
  <c r="S362" i="1" s="1"/>
  <c r="R362" i="1" a="1"/>
  <c r="R362" i="1" s="1"/>
  <c r="Q362" i="1" a="1"/>
  <c r="Q362" i="1" s="1"/>
  <c r="M362" i="1" a="1"/>
  <c r="M362" i="1" s="1"/>
  <c r="L362" i="1" a="1"/>
  <c r="L362" i="1" s="1"/>
  <c r="DG362" i="1" s="1"/>
  <c r="K362" i="1"/>
  <c r="DF362" i="1" s="1"/>
  <c r="J362" i="1" a="1"/>
  <c r="J362" i="1" s="1"/>
  <c r="I362" i="1" a="1"/>
  <c r="I362" i="1" s="1"/>
  <c r="H362" i="1" a="1"/>
  <c r="H362" i="1" s="1"/>
  <c r="G362" i="1"/>
  <c r="F362" i="1" a="1"/>
  <c r="F362" i="1" s="1"/>
  <c r="E362" i="1" a="1"/>
  <c r="E362" i="1" s="1"/>
  <c r="C362" i="1" a="1"/>
  <c r="C362" i="1" s="1"/>
  <c r="AK362" i="1" s="1"/>
  <c r="B362" i="1" a="1"/>
  <c r="B362" i="1" s="1"/>
  <c r="HC361" i="1" a="1"/>
  <c r="HC361" i="1" s="1"/>
  <c r="HD361" i="1" s="1"/>
  <c r="HB361" i="1" a="1"/>
  <c r="HB361" i="1" s="1"/>
  <c r="HA361" i="1" a="1"/>
  <c r="HA361" i="1" s="1"/>
  <c r="GX361" i="1" a="1"/>
  <c r="GX361" i="1" s="1"/>
  <c r="GW361" i="1" a="1"/>
  <c r="GW361" i="1" s="1"/>
  <c r="GV361" i="1" a="1"/>
  <c r="GV361" i="1" s="1"/>
  <c r="FG361" i="1" a="1"/>
  <c r="FG361" i="1" s="1"/>
  <c r="FF361" i="1" a="1"/>
  <c r="FF361" i="1" s="1"/>
  <c r="FE361" i="1" a="1"/>
  <c r="FE361" i="1" s="1"/>
  <c r="FD361" i="1" a="1"/>
  <c r="FD361" i="1" s="1"/>
  <c r="FC361" i="1" a="1"/>
  <c r="FC361" i="1" s="1"/>
  <c r="FB361" i="1" a="1"/>
  <c r="FB361" i="1" s="1"/>
  <c r="FA361" i="1" a="1"/>
  <c r="FA361" i="1" s="1"/>
  <c r="EZ361" i="1" a="1"/>
  <c r="EZ361" i="1" s="1"/>
  <c r="EY361" i="1" a="1"/>
  <c r="EY361" i="1" s="1"/>
  <c r="EX361" i="1" a="1"/>
  <c r="EX361" i="1" s="1"/>
  <c r="EW361" i="1" a="1"/>
  <c r="EW361" i="1" s="1"/>
  <c r="EV361" i="1" a="1"/>
  <c r="EV361" i="1" s="1"/>
  <c r="EU361" i="1" a="1"/>
  <c r="EU361" i="1" s="1"/>
  <c r="ET361" i="1" a="1"/>
  <c r="ET361" i="1" s="1"/>
  <c r="ES361" i="1" a="1"/>
  <c r="ES361" i="1" s="1"/>
  <c r="ER361" i="1" a="1"/>
  <c r="ER361" i="1" s="1"/>
  <c r="EQ361" i="1" a="1"/>
  <c r="EQ361" i="1" s="1"/>
  <c r="EP361" i="1" a="1"/>
  <c r="EP361" i="1" s="1"/>
  <c r="EO361" i="1" a="1"/>
  <c r="EO361" i="1" s="1"/>
  <c r="EN361" i="1" a="1"/>
  <c r="EN361" i="1" s="1"/>
  <c r="EM361" i="1" a="1"/>
  <c r="EM361" i="1" s="1"/>
  <c r="EL361" i="1" a="1"/>
  <c r="EL361" i="1" s="1"/>
  <c r="EK361" i="1" a="1"/>
  <c r="EK361" i="1" s="1"/>
  <c r="EJ361" i="1" a="1"/>
  <c r="EJ361" i="1" s="1"/>
  <c r="EI361" i="1" a="1"/>
  <c r="EI361" i="1" s="1"/>
  <c r="EE361" i="1" a="1"/>
  <c r="EE361" i="1" s="1"/>
  <c r="ED361" i="1" a="1"/>
  <c r="ED361" i="1" s="1"/>
  <c r="EC361" i="1" a="1"/>
  <c r="EC361" i="1" s="1"/>
  <c r="EB361" i="1" a="1"/>
  <c r="EB361" i="1" s="1"/>
  <c r="DV361" i="1" a="1"/>
  <c r="DV361" i="1" s="1"/>
  <c r="DU361" i="1" a="1"/>
  <c r="DU361" i="1" s="1"/>
  <c r="DT361" i="1" a="1"/>
  <c r="DT361" i="1" s="1"/>
  <c r="DR361" i="1" a="1"/>
  <c r="DR361" i="1" s="1"/>
  <c r="DQ361" i="1" a="1"/>
  <c r="DQ361" i="1" s="1"/>
  <c r="DP361" i="1" a="1"/>
  <c r="DP361" i="1" s="1"/>
  <c r="DO361" i="1" a="1"/>
  <c r="DO361" i="1" s="1"/>
  <c r="DN361" i="1" a="1"/>
  <c r="DN361" i="1" s="1"/>
  <c r="DL361" i="1" a="1"/>
  <c r="DL361" i="1" s="1"/>
  <c r="DI361" i="1" a="1"/>
  <c r="DI361" i="1" s="1"/>
  <c r="DH361" i="1" a="1"/>
  <c r="DH361" i="1" s="1"/>
  <c r="DE361" i="1" a="1"/>
  <c r="DE361" i="1" s="1"/>
  <c r="DC361" i="1" a="1"/>
  <c r="DC361" i="1" s="1"/>
  <c r="DB361" i="1" a="1"/>
  <c r="DB361" i="1" s="1"/>
  <c r="DA361" i="1" a="1"/>
  <c r="DA361" i="1" s="1"/>
  <c r="CQ361" i="1" a="1"/>
  <c r="CQ361" i="1" s="1"/>
  <c r="GL361" i="1" s="1"/>
  <c r="BL361" i="1" a="1"/>
  <c r="BL361" i="1" s="1"/>
  <c r="BK361" i="1" a="1"/>
  <c r="BK361" i="1" s="1"/>
  <c r="BJ361" i="1" a="1"/>
  <c r="BJ361" i="1" s="1"/>
  <c r="BI361" i="1" a="1"/>
  <c r="BI361" i="1" s="1"/>
  <c r="BH361" i="1" a="1"/>
  <c r="BH361" i="1" s="1"/>
  <c r="BG361" i="1" a="1"/>
  <c r="BG361" i="1" s="1"/>
  <c r="BF361" i="1" a="1"/>
  <c r="BF361" i="1" s="1"/>
  <c r="BE361" i="1" a="1"/>
  <c r="BE361" i="1" s="1"/>
  <c r="BD361" i="1" a="1"/>
  <c r="BD361" i="1" s="1"/>
  <c r="BC361" i="1" a="1"/>
  <c r="BC361" i="1" s="1"/>
  <c r="BB361" i="1" a="1"/>
  <c r="BB361" i="1" s="1"/>
  <c r="BA361" i="1" a="1"/>
  <c r="BA361" i="1" s="1"/>
  <c r="AZ361" i="1" a="1"/>
  <c r="AZ361" i="1" s="1"/>
  <c r="AY361" i="1" a="1"/>
  <c r="AY361" i="1" s="1"/>
  <c r="AX361" i="1" a="1"/>
  <c r="AX361" i="1" s="1"/>
  <c r="AW361" i="1" a="1"/>
  <c r="AW361" i="1" s="1"/>
  <c r="AV361" i="1" a="1"/>
  <c r="AV361" i="1" s="1"/>
  <c r="AU361" i="1" a="1"/>
  <c r="AU361" i="1" s="1"/>
  <c r="AT361" i="1" a="1"/>
  <c r="AT361" i="1" s="1"/>
  <c r="AS361" i="1" a="1"/>
  <c r="AS361" i="1" s="1"/>
  <c r="AR361" i="1" a="1"/>
  <c r="AR361" i="1" s="1"/>
  <c r="AQ361" i="1" a="1"/>
  <c r="AQ361" i="1" s="1"/>
  <c r="AP361" i="1" a="1"/>
  <c r="AP361" i="1" s="1"/>
  <c r="AO361" i="1" a="1"/>
  <c r="AO361" i="1" s="1"/>
  <c r="AN361" i="1" a="1"/>
  <c r="AN361" i="1" s="1"/>
  <c r="EG361" i="1"/>
  <c r="AJ361" i="1" a="1"/>
  <c r="AJ361" i="1" s="1"/>
  <c r="AI361" i="1" a="1"/>
  <c r="AI361" i="1" s="1"/>
  <c r="AH361" i="1" a="1"/>
  <c r="AH361" i="1" s="1"/>
  <c r="AG361" i="1" a="1"/>
  <c r="AG361" i="1" s="1"/>
  <c r="AA361" i="1" a="1"/>
  <c r="AA361" i="1" s="1"/>
  <c r="Z361" i="1" a="1"/>
  <c r="Z361" i="1" s="1"/>
  <c r="Y361" i="1" a="1"/>
  <c r="Y361" i="1" s="1"/>
  <c r="X361" i="1" a="1"/>
  <c r="X361" i="1" s="1"/>
  <c r="W361" i="1" a="1"/>
  <c r="W361" i="1" s="1"/>
  <c r="V361" i="1" a="1"/>
  <c r="V361" i="1" s="1"/>
  <c r="U361" i="1" a="1"/>
  <c r="U361" i="1" s="1"/>
  <c r="T361" i="1" a="1"/>
  <c r="T361" i="1" s="1"/>
  <c r="S361" i="1" a="1"/>
  <c r="S361" i="1" s="1"/>
  <c r="R361" i="1" a="1"/>
  <c r="R361" i="1" s="1"/>
  <c r="Q361" i="1" a="1"/>
  <c r="Q361" i="1" s="1"/>
  <c r="M361" i="1" a="1"/>
  <c r="M361" i="1" s="1"/>
  <c r="L361" i="1" a="1"/>
  <c r="L361" i="1" s="1"/>
  <c r="DG361" i="1" s="1"/>
  <c r="K361" i="1"/>
  <c r="DF361" i="1" s="1"/>
  <c r="J361" i="1" a="1"/>
  <c r="J361" i="1" s="1"/>
  <c r="I361" i="1" a="1"/>
  <c r="I361" i="1" s="1"/>
  <c r="H361" i="1" a="1"/>
  <c r="H361" i="1" s="1"/>
  <c r="G361" i="1"/>
  <c r="F361" i="1" a="1"/>
  <c r="F361" i="1" s="1"/>
  <c r="E361" i="1" a="1"/>
  <c r="E361" i="1" s="1"/>
  <c r="C361" i="1" a="1"/>
  <c r="C361" i="1" s="1"/>
  <c r="B361" i="1" a="1"/>
  <c r="B361" i="1" s="1"/>
  <c r="HC360" i="1" a="1"/>
  <c r="HC360" i="1" s="1"/>
  <c r="HD360" i="1" s="1"/>
  <c r="HB360" i="1" a="1"/>
  <c r="HB360" i="1" s="1"/>
  <c r="HA360" i="1" a="1"/>
  <c r="HA360" i="1" s="1"/>
  <c r="GX360" i="1" a="1"/>
  <c r="GX360" i="1" s="1"/>
  <c r="GW360" i="1" a="1"/>
  <c r="GW360" i="1" s="1"/>
  <c r="GV360" i="1" a="1"/>
  <c r="GV360" i="1" s="1"/>
  <c r="FG360" i="1" a="1"/>
  <c r="FG360" i="1" s="1"/>
  <c r="FF360" i="1" a="1"/>
  <c r="FF360" i="1" s="1"/>
  <c r="FE360" i="1" a="1"/>
  <c r="FE360" i="1" s="1"/>
  <c r="FD360" i="1" a="1"/>
  <c r="FD360" i="1" s="1"/>
  <c r="FC360" i="1" a="1"/>
  <c r="FC360" i="1" s="1"/>
  <c r="FB360" i="1" a="1"/>
  <c r="FB360" i="1" s="1"/>
  <c r="FA360" i="1" a="1"/>
  <c r="FA360" i="1" s="1"/>
  <c r="EZ360" i="1" a="1"/>
  <c r="EZ360" i="1" s="1"/>
  <c r="EY360" i="1" a="1"/>
  <c r="EY360" i="1" s="1"/>
  <c r="EX360" i="1" a="1"/>
  <c r="EX360" i="1" s="1"/>
  <c r="EW360" i="1" a="1"/>
  <c r="EW360" i="1" s="1"/>
  <c r="EV360" i="1" a="1"/>
  <c r="EV360" i="1" s="1"/>
  <c r="EU360" i="1" a="1"/>
  <c r="EU360" i="1" s="1"/>
  <c r="ET360" i="1" a="1"/>
  <c r="ET360" i="1" s="1"/>
  <c r="ES360" i="1" a="1"/>
  <c r="ES360" i="1" s="1"/>
  <c r="ER360" i="1" a="1"/>
  <c r="ER360" i="1" s="1"/>
  <c r="EQ360" i="1" a="1"/>
  <c r="EQ360" i="1" s="1"/>
  <c r="EP360" i="1" a="1"/>
  <c r="EP360" i="1" s="1"/>
  <c r="EO360" i="1" a="1"/>
  <c r="EO360" i="1" s="1"/>
  <c r="EN360" i="1" a="1"/>
  <c r="EN360" i="1" s="1"/>
  <c r="EM360" i="1" a="1"/>
  <c r="EM360" i="1" s="1"/>
  <c r="EL360" i="1" a="1"/>
  <c r="EL360" i="1" s="1"/>
  <c r="EK360" i="1" a="1"/>
  <c r="EK360" i="1" s="1"/>
  <c r="EJ360" i="1" a="1"/>
  <c r="EJ360" i="1" s="1"/>
  <c r="EI360" i="1" a="1"/>
  <c r="EI360" i="1" s="1"/>
  <c r="EE360" i="1" a="1"/>
  <c r="EE360" i="1" s="1"/>
  <c r="ED360" i="1" a="1"/>
  <c r="ED360" i="1" s="1"/>
  <c r="EC360" i="1" a="1"/>
  <c r="EC360" i="1" s="1"/>
  <c r="EB360" i="1" a="1"/>
  <c r="EB360" i="1" s="1"/>
  <c r="DV360" i="1" a="1"/>
  <c r="DV360" i="1" s="1"/>
  <c r="DU360" i="1" a="1"/>
  <c r="DU360" i="1" s="1"/>
  <c r="DT360" i="1" a="1"/>
  <c r="DT360" i="1" s="1"/>
  <c r="DR360" i="1" a="1"/>
  <c r="DR360" i="1" s="1"/>
  <c r="DQ360" i="1" a="1"/>
  <c r="DQ360" i="1" s="1"/>
  <c r="DP360" i="1" a="1"/>
  <c r="DP360" i="1" s="1"/>
  <c r="DO360" i="1" a="1"/>
  <c r="DO360" i="1" s="1"/>
  <c r="DN360" i="1" a="1"/>
  <c r="DN360" i="1" s="1"/>
  <c r="DL360" i="1" a="1"/>
  <c r="DL360" i="1" s="1"/>
  <c r="DI360" i="1" a="1"/>
  <c r="DI360" i="1" s="1"/>
  <c r="DH360" i="1" a="1"/>
  <c r="DH360" i="1" s="1"/>
  <c r="DE360" i="1" a="1"/>
  <c r="DE360" i="1" s="1"/>
  <c r="DC360" i="1" a="1"/>
  <c r="DC360" i="1" s="1"/>
  <c r="DB360" i="1" a="1"/>
  <c r="DB360" i="1" s="1"/>
  <c r="DA360" i="1" a="1"/>
  <c r="DA360" i="1" s="1"/>
  <c r="CQ360" i="1" a="1"/>
  <c r="CQ360" i="1" s="1"/>
  <c r="GL360" i="1" s="1"/>
  <c r="BL360" i="1" a="1"/>
  <c r="BL360" i="1" s="1"/>
  <c r="BK360" i="1" a="1"/>
  <c r="BK360" i="1" s="1"/>
  <c r="BJ360" i="1" a="1"/>
  <c r="BJ360" i="1" s="1"/>
  <c r="BI360" i="1" a="1"/>
  <c r="BI360" i="1" s="1"/>
  <c r="BH360" i="1" a="1"/>
  <c r="BH360" i="1" s="1"/>
  <c r="BG360" i="1" a="1"/>
  <c r="BG360" i="1" s="1"/>
  <c r="BF360" i="1" a="1"/>
  <c r="BF360" i="1" s="1"/>
  <c r="BE360" i="1" a="1"/>
  <c r="BE360" i="1" s="1"/>
  <c r="BD360" i="1" a="1"/>
  <c r="BD360" i="1" s="1"/>
  <c r="BC360" i="1" a="1"/>
  <c r="BC360" i="1" s="1"/>
  <c r="BB360" i="1" a="1"/>
  <c r="BB360" i="1" s="1"/>
  <c r="BA360" i="1" a="1"/>
  <c r="BA360" i="1" s="1"/>
  <c r="AZ360" i="1" a="1"/>
  <c r="AZ360" i="1" s="1"/>
  <c r="AY360" i="1" a="1"/>
  <c r="AY360" i="1" s="1"/>
  <c r="AX360" i="1" a="1"/>
  <c r="AX360" i="1" s="1"/>
  <c r="AW360" i="1" a="1"/>
  <c r="AW360" i="1" s="1"/>
  <c r="AV360" i="1" a="1"/>
  <c r="AV360" i="1" s="1"/>
  <c r="AU360" i="1" a="1"/>
  <c r="AU360" i="1" s="1"/>
  <c r="AT360" i="1" a="1"/>
  <c r="AT360" i="1" s="1"/>
  <c r="AS360" i="1" a="1"/>
  <c r="AS360" i="1" s="1"/>
  <c r="AR360" i="1" a="1"/>
  <c r="AR360" i="1" s="1"/>
  <c r="AQ360" i="1" a="1"/>
  <c r="AQ360" i="1" s="1"/>
  <c r="AP360" i="1" a="1"/>
  <c r="AP360" i="1" s="1"/>
  <c r="AO360" i="1" a="1"/>
  <c r="AO360" i="1" s="1"/>
  <c r="AN360" i="1" a="1"/>
  <c r="AN360" i="1" s="1"/>
  <c r="EG360" i="1"/>
  <c r="AJ360" i="1" a="1"/>
  <c r="AJ360" i="1" s="1"/>
  <c r="AI360" i="1" a="1"/>
  <c r="AI360" i="1" s="1"/>
  <c r="AH360" i="1" a="1"/>
  <c r="AH360" i="1" s="1"/>
  <c r="AG360" i="1" a="1"/>
  <c r="AG360" i="1" s="1"/>
  <c r="AA360" i="1" a="1"/>
  <c r="AA360" i="1" s="1"/>
  <c r="Z360" i="1" a="1"/>
  <c r="Z360" i="1" s="1"/>
  <c r="Y360" i="1" a="1"/>
  <c r="Y360" i="1" s="1"/>
  <c r="X360" i="1" a="1"/>
  <c r="X360" i="1" s="1"/>
  <c r="W360" i="1" a="1"/>
  <c r="W360" i="1" s="1"/>
  <c r="V360" i="1" a="1"/>
  <c r="V360" i="1" s="1"/>
  <c r="U360" i="1" a="1"/>
  <c r="U360" i="1" s="1"/>
  <c r="T360" i="1" a="1"/>
  <c r="T360" i="1" s="1"/>
  <c r="S360" i="1" a="1"/>
  <c r="S360" i="1" s="1"/>
  <c r="R360" i="1" a="1"/>
  <c r="R360" i="1" s="1"/>
  <c r="Q360" i="1" a="1"/>
  <c r="Q360" i="1" s="1"/>
  <c r="M360" i="1" a="1"/>
  <c r="M360" i="1" s="1"/>
  <c r="L360" i="1" a="1"/>
  <c r="L360" i="1" s="1"/>
  <c r="DG360" i="1" s="1"/>
  <c r="K360" i="1"/>
  <c r="DF360" i="1" s="1"/>
  <c r="J360" i="1" a="1"/>
  <c r="J360" i="1" s="1"/>
  <c r="I360" i="1" a="1"/>
  <c r="I360" i="1" s="1"/>
  <c r="H360" i="1" a="1"/>
  <c r="H360" i="1" s="1"/>
  <c r="G360" i="1"/>
  <c r="F360" i="1" a="1"/>
  <c r="F360" i="1" s="1"/>
  <c r="E360" i="1" a="1"/>
  <c r="E360" i="1" s="1"/>
  <c r="C360" i="1" a="1"/>
  <c r="C360" i="1" s="1"/>
  <c r="EF360" i="1" s="1"/>
  <c r="B360" i="1" a="1"/>
  <c r="B360" i="1" s="1"/>
  <c r="HC359" i="1" a="1"/>
  <c r="HC359" i="1" s="1"/>
  <c r="HD359" i="1" s="1"/>
  <c r="HB359" i="1" a="1"/>
  <c r="HB359" i="1" s="1"/>
  <c r="HA359" i="1" a="1"/>
  <c r="HA359" i="1" s="1"/>
  <c r="GX359" i="1" a="1"/>
  <c r="GX359" i="1" s="1"/>
  <c r="GW359" i="1" a="1"/>
  <c r="GW359" i="1" s="1"/>
  <c r="GV359" i="1" a="1"/>
  <c r="GV359" i="1" s="1"/>
  <c r="FG359" i="1" a="1"/>
  <c r="FG359" i="1" s="1"/>
  <c r="FF359" i="1" a="1"/>
  <c r="FF359" i="1" s="1"/>
  <c r="FE359" i="1" a="1"/>
  <c r="FE359" i="1" s="1"/>
  <c r="FD359" i="1" a="1"/>
  <c r="FD359" i="1" s="1"/>
  <c r="FC359" i="1" a="1"/>
  <c r="FC359" i="1" s="1"/>
  <c r="FB359" i="1" a="1"/>
  <c r="FB359" i="1" s="1"/>
  <c r="FA359" i="1" a="1"/>
  <c r="FA359" i="1" s="1"/>
  <c r="EZ359" i="1" a="1"/>
  <c r="EZ359" i="1" s="1"/>
  <c r="EY359" i="1" a="1"/>
  <c r="EY359" i="1" s="1"/>
  <c r="EX359" i="1" a="1"/>
  <c r="EX359" i="1" s="1"/>
  <c r="EW359" i="1" a="1"/>
  <c r="EW359" i="1" s="1"/>
  <c r="EV359" i="1" a="1"/>
  <c r="EV359" i="1" s="1"/>
  <c r="EU359" i="1" a="1"/>
  <c r="EU359" i="1" s="1"/>
  <c r="ET359" i="1" a="1"/>
  <c r="ET359" i="1" s="1"/>
  <c r="ES359" i="1" a="1"/>
  <c r="ES359" i="1" s="1"/>
  <c r="ER359" i="1" a="1"/>
  <c r="ER359" i="1" s="1"/>
  <c r="EQ359" i="1" a="1"/>
  <c r="EQ359" i="1" s="1"/>
  <c r="EP359" i="1" a="1"/>
  <c r="EP359" i="1" s="1"/>
  <c r="EO359" i="1" a="1"/>
  <c r="EO359" i="1" s="1"/>
  <c r="EN359" i="1" a="1"/>
  <c r="EN359" i="1" s="1"/>
  <c r="EM359" i="1" a="1"/>
  <c r="EM359" i="1" s="1"/>
  <c r="EL359" i="1" a="1"/>
  <c r="EL359" i="1" s="1"/>
  <c r="EK359" i="1" a="1"/>
  <c r="EK359" i="1" s="1"/>
  <c r="EJ359" i="1" a="1"/>
  <c r="EJ359" i="1" s="1"/>
  <c r="EI359" i="1" a="1"/>
  <c r="EI359" i="1" s="1"/>
  <c r="EE359" i="1" a="1"/>
  <c r="EE359" i="1" s="1"/>
  <c r="ED359" i="1" a="1"/>
  <c r="ED359" i="1" s="1"/>
  <c r="EC359" i="1" a="1"/>
  <c r="EC359" i="1" s="1"/>
  <c r="EB359" i="1" a="1"/>
  <c r="EB359" i="1" s="1"/>
  <c r="DV359" i="1" a="1"/>
  <c r="DV359" i="1" s="1"/>
  <c r="DU359" i="1" a="1"/>
  <c r="DU359" i="1" s="1"/>
  <c r="DT359" i="1" a="1"/>
  <c r="DT359" i="1" s="1"/>
  <c r="DR359" i="1" a="1"/>
  <c r="DR359" i="1" s="1"/>
  <c r="DQ359" i="1" a="1"/>
  <c r="DQ359" i="1" s="1"/>
  <c r="DP359" i="1" a="1"/>
  <c r="DP359" i="1" s="1"/>
  <c r="DO359" i="1" a="1"/>
  <c r="DO359" i="1" s="1"/>
  <c r="DN359" i="1" a="1"/>
  <c r="DN359" i="1" s="1"/>
  <c r="DL359" i="1" a="1"/>
  <c r="DL359" i="1" s="1"/>
  <c r="DI359" i="1" a="1"/>
  <c r="DI359" i="1" s="1"/>
  <c r="DH359" i="1" a="1"/>
  <c r="DH359" i="1" s="1"/>
  <c r="DE359" i="1" a="1"/>
  <c r="DE359" i="1" s="1"/>
  <c r="DC359" i="1" a="1"/>
  <c r="DC359" i="1" s="1"/>
  <c r="DB359" i="1" a="1"/>
  <c r="DB359" i="1" s="1"/>
  <c r="DA359" i="1" a="1"/>
  <c r="DA359" i="1" s="1"/>
  <c r="CQ359" i="1" a="1"/>
  <c r="CQ359" i="1" s="1"/>
  <c r="GL359" i="1" s="1"/>
  <c r="BL359" i="1" a="1"/>
  <c r="BL359" i="1" s="1"/>
  <c r="BK359" i="1" a="1"/>
  <c r="BK359" i="1" s="1"/>
  <c r="BJ359" i="1" a="1"/>
  <c r="BJ359" i="1" s="1"/>
  <c r="BI359" i="1" a="1"/>
  <c r="BI359" i="1" s="1"/>
  <c r="BH359" i="1" a="1"/>
  <c r="BH359" i="1" s="1"/>
  <c r="BG359" i="1" a="1"/>
  <c r="BG359" i="1" s="1"/>
  <c r="BF359" i="1" a="1"/>
  <c r="BF359" i="1" s="1"/>
  <c r="BE359" i="1" a="1"/>
  <c r="BE359" i="1" s="1"/>
  <c r="BD359" i="1" a="1"/>
  <c r="BD359" i="1" s="1"/>
  <c r="BC359" i="1" a="1"/>
  <c r="BC359" i="1" s="1"/>
  <c r="BB359" i="1" a="1"/>
  <c r="BB359" i="1" s="1"/>
  <c r="BA359" i="1" a="1"/>
  <c r="BA359" i="1" s="1"/>
  <c r="AZ359" i="1" a="1"/>
  <c r="AZ359" i="1" s="1"/>
  <c r="AY359" i="1" a="1"/>
  <c r="AY359" i="1" s="1"/>
  <c r="AX359" i="1" a="1"/>
  <c r="AX359" i="1" s="1"/>
  <c r="AW359" i="1" a="1"/>
  <c r="AW359" i="1" s="1"/>
  <c r="AV359" i="1" a="1"/>
  <c r="AV359" i="1" s="1"/>
  <c r="AU359" i="1" a="1"/>
  <c r="AU359" i="1" s="1"/>
  <c r="AT359" i="1" a="1"/>
  <c r="AT359" i="1" s="1"/>
  <c r="AS359" i="1" a="1"/>
  <c r="AS359" i="1" s="1"/>
  <c r="AR359" i="1" a="1"/>
  <c r="AR359" i="1" s="1"/>
  <c r="AQ359" i="1" a="1"/>
  <c r="AQ359" i="1" s="1"/>
  <c r="AP359" i="1" a="1"/>
  <c r="AP359" i="1" s="1"/>
  <c r="AO359" i="1" a="1"/>
  <c r="AO359" i="1" s="1"/>
  <c r="AN359" i="1" a="1"/>
  <c r="AN359" i="1" s="1"/>
  <c r="EG359" i="1"/>
  <c r="AJ359" i="1" a="1"/>
  <c r="AJ359" i="1" s="1"/>
  <c r="AI359" i="1" a="1"/>
  <c r="AI359" i="1" s="1"/>
  <c r="AH359" i="1" a="1"/>
  <c r="AH359" i="1" s="1"/>
  <c r="AG359" i="1" a="1"/>
  <c r="AG359" i="1" s="1"/>
  <c r="AA359" i="1" a="1"/>
  <c r="AA359" i="1" s="1"/>
  <c r="Z359" i="1" a="1"/>
  <c r="Z359" i="1" s="1"/>
  <c r="Y359" i="1" a="1"/>
  <c r="Y359" i="1" s="1"/>
  <c r="X359" i="1" a="1"/>
  <c r="X359" i="1" s="1"/>
  <c r="W359" i="1" a="1"/>
  <c r="W359" i="1" s="1"/>
  <c r="V359" i="1" a="1"/>
  <c r="V359" i="1" s="1"/>
  <c r="U359" i="1" a="1"/>
  <c r="U359" i="1" s="1"/>
  <c r="T359" i="1" a="1"/>
  <c r="T359" i="1" s="1"/>
  <c r="S359" i="1" a="1"/>
  <c r="S359" i="1" s="1"/>
  <c r="R359" i="1" a="1"/>
  <c r="R359" i="1" s="1"/>
  <c r="Q359" i="1" a="1"/>
  <c r="Q359" i="1" s="1"/>
  <c r="M359" i="1" a="1"/>
  <c r="M359" i="1" s="1"/>
  <c r="L359" i="1" a="1"/>
  <c r="L359" i="1" s="1"/>
  <c r="DG359" i="1" s="1"/>
  <c r="K359" i="1"/>
  <c r="DF359" i="1" s="1"/>
  <c r="J359" i="1" a="1"/>
  <c r="J359" i="1" s="1"/>
  <c r="I359" i="1" a="1"/>
  <c r="I359" i="1" s="1"/>
  <c r="H359" i="1" a="1"/>
  <c r="H359" i="1" s="1"/>
  <c r="G359" i="1"/>
  <c r="F359" i="1" a="1"/>
  <c r="F359" i="1" s="1"/>
  <c r="E359" i="1" a="1"/>
  <c r="E359" i="1" s="1"/>
  <c r="C359" i="1" a="1"/>
  <c r="C359" i="1" s="1"/>
  <c r="AK359" i="1" s="1"/>
  <c r="B359" i="1" a="1"/>
  <c r="B359" i="1" s="1"/>
  <c r="HC358" i="1" a="1"/>
  <c r="HC358" i="1" s="1"/>
  <c r="HD358" i="1" s="1"/>
  <c r="HB358" i="1" a="1"/>
  <c r="HB358" i="1" s="1"/>
  <c r="HA358" i="1" a="1"/>
  <c r="HA358" i="1" s="1"/>
  <c r="GX358" i="1" a="1"/>
  <c r="GX358" i="1" s="1"/>
  <c r="GW358" i="1" a="1"/>
  <c r="GW358" i="1" s="1"/>
  <c r="GV358" i="1" a="1"/>
  <c r="GV358" i="1" s="1"/>
  <c r="FG358" i="1" a="1"/>
  <c r="FG358" i="1" s="1"/>
  <c r="FF358" i="1" a="1"/>
  <c r="FF358" i="1" s="1"/>
  <c r="FE358" i="1" a="1"/>
  <c r="FE358" i="1" s="1"/>
  <c r="FD358" i="1" a="1"/>
  <c r="FD358" i="1" s="1"/>
  <c r="FC358" i="1" a="1"/>
  <c r="FC358" i="1" s="1"/>
  <c r="FB358" i="1" a="1"/>
  <c r="FB358" i="1" s="1"/>
  <c r="FA358" i="1" a="1"/>
  <c r="FA358" i="1" s="1"/>
  <c r="EZ358" i="1" a="1"/>
  <c r="EZ358" i="1" s="1"/>
  <c r="EY358" i="1" a="1"/>
  <c r="EY358" i="1" s="1"/>
  <c r="EX358" i="1" a="1"/>
  <c r="EX358" i="1" s="1"/>
  <c r="EW358" i="1" a="1"/>
  <c r="EW358" i="1" s="1"/>
  <c r="EV358" i="1" a="1"/>
  <c r="EV358" i="1" s="1"/>
  <c r="EU358" i="1" a="1"/>
  <c r="EU358" i="1" s="1"/>
  <c r="ET358" i="1" a="1"/>
  <c r="ET358" i="1" s="1"/>
  <c r="ES358" i="1" a="1"/>
  <c r="ES358" i="1" s="1"/>
  <c r="ER358" i="1" a="1"/>
  <c r="ER358" i="1" s="1"/>
  <c r="EQ358" i="1" a="1"/>
  <c r="EQ358" i="1" s="1"/>
  <c r="EP358" i="1" a="1"/>
  <c r="EP358" i="1" s="1"/>
  <c r="EO358" i="1" a="1"/>
  <c r="EO358" i="1" s="1"/>
  <c r="EN358" i="1" a="1"/>
  <c r="EN358" i="1" s="1"/>
  <c r="EM358" i="1" a="1"/>
  <c r="EM358" i="1" s="1"/>
  <c r="EL358" i="1" a="1"/>
  <c r="EL358" i="1" s="1"/>
  <c r="EK358" i="1" a="1"/>
  <c r="EK358" i="1" s="1"/>
  <c r="EJ358" i="1" a="1"/>
  <c r="EJ358" i="1" s="1"/>
  <c r="EI358" i="1" a="1"/>
  <c r="EI358" i="1" s="1"/>
  <c r="EE358" i="1" a="1"/>
  <c r="EE358" i="1" s="1"/>
  <c r="ED358" i="1" a="1"/>
  <c r="ED358" i="1" s="1"/>
  <c r="EC358" i="1" a="1"/>
  <c r="EC358" i="1" s="1"/>
  <c r="EB358" i="1" a="1"/>
  <c r="EB358" i="1" s="1"/>
  <c r="DV358" i="1" a="1"/>
  <c r="DV358" i="1" s="1"/>
  <c r="DU358" i="1" a="1"/>
  <c r="DU358" i="1" s="1"/>
  <c r="DT358" i="1" a="1"/>
  <c r="DT358" i="1" s="1"/>
  <c r="DR358" i="1" a="1"/>
  <c r="DR358" i="1" s="1"/>
  <c r="DQ358" i="1" a="1"/>
  <c r="DQ358" i="1" s="1"/>
  <c r="DP358" i="1" a="1"/>
  <c r="DP358" i="1" s="1"/>
  <c r="DO358" i="1" a="1"/>
  <c r="DO358" i="1" s="1"/>
  <c r="DN358" i="1" a="1"/>
  <c r="DN358" i="1" s="1"/>
  <c r="DL358" i="1" a="1"/>
  <c r="DL358" i="1" s="1"/>
  <c r="DI358" i="1" a="1"/>
  <c r="DI358" i="1" s="1"/>
  <c r="DH358" i="1" a="1"/>
  <c r="DH358" i="1" s="1"/>
  <c r="DE358" i="1" a="1"/>
  <c r="DE358" i="1" s="1"/>
  <c r="DC358" i="1" a="1"/>
  <c r="DC358" i="1" s="1"/>
  <c r="DB358" i="1" a="1"/>
  <c r="DB358" i="1" s="1"/>
  <c r="DA358" i="1" a="1"/>
  <c r="DA358" i="1" s="1"/>
  <c r="CQ358" i="1" a="1"/>
  <c r="CQ358" i="1" s="1"/>
  <c r="GL358" i="1" s="1"/>
  <c r="BL358" i="1" a="1"/>
  <c r="BL358" i="1" s="1"/>
  <c r="BK358" i="1" a="1"/>
  <c r="BK358" i="1" s="1"/>
  <c r="BJ358" i="1" a="1"/>
  <c r="BJ358" i="1" s="1"/>
  <c r="BI358" i="1" a="1"/>
  <c r="BI358" i="1" s="1"/>
  <c r="BH358" i="1" a="1"/>
  <c r="BH358" i="1" s="1"/>
  <c r="BG358" i="1" a="1"/>
  <c r="BG358" i="1" s="1"/>
  <c r="BF358" i="1" a="1"/>
  <c r="BF358" i="1" s="1"/>
  <c r="BE358" i="1" a="1"/>
  <c r="BE358" i="1" s="1"/>
  <c r="BD358" i="1" a="1"/>
  <c r="BD358" i="1" s="1"/>
  <c r="BC358" i="1" a="1"/>
  <c r="BC358" i="1" s="1"/>
  <c r="BB358" i="1" a="1"/>
  <c r="BB358" i="1" s="1"/>
  <c r="BA358" i="1" a="1"/>
  <c r="BA358" i="1" s="1"/>
  <c r="AZ358" i="1" a="1"/>
  <c r="AZ358" i="1" s="1"/>
  <c r="AY358" i="1" a="1"/>
  <c r="AY358" i="1" s="1"/>
  <c r="AX358" i="1" a="1"/>
  <c r="AX358" i="1" s="1"/>
  <c r="AW358" i="1" a="1"/>
  <c r="AW358" i="1" s="1"/>
  <c r="AV358" i="1" a="1"/>
  <c r="AV358" i="1" s="1"/>
  <c r="AU358" i="1" a="1"/>
  <c r="AU358" i="1" s="1"/>
  <c r="AT358" i="1" a="1"/>
  <c r="AT358" i="1" s="1"/>
  <c r="AS358" i="1" a="1"/>
  <c r="AS358" i="1" s="1"/>
  <c r="AR358" i="1" a="1"/>
  <c r="AR358" i="1" s="1"/>
  <c r="AQ358" i="1" a="1"/>
  <c r="AQ358" i="1" s="1"/>
  <c r="AP358" i="1" a="1"/>
  <c r="AP358" i="1" s="1"/>
  <c r="AO358" i="1" a="1"/>
  <c r="AO358" i="1" s="1"/>
  <c r="AN358" i="1" a="1"/>
  <c r="AN358" i="1" s="1"/>
  <c r="EG358" i="1"/>
  <c r="AJ358" i="1" a="1"/>
  <c r="AJ358" i="1" s="1"/>
  <c r="AI358" i="1" a="1"/>
  <c r="AI358" i="1" s="1"/>
  <c r="AH358" i="1" a="1"/>
  <c r="AH358" i="1" s="1"/>
  <c r="AG358" i="1" a="1"/>
  <c r="AG358" i="1" s="1"/>
  <c r="AA358" i="1" a="1"/>
  <c r="AA358" i="1" s="1"/>
  <c r="Z358" i="1" a="1"/>
  <c r="Z358" i="1" s="1"/>
  <c r="Y358" i="1" a="1"/>
  <c r="Y358" i="1" s="1"/>
  <c r="X358" i="1" a="1"/>
  <c r="X358" i="1" s="1"/>
  <c r="W358" i="1" a="1"/>
  <c r="W358" i="1" s="1"/>
  <c r="V358" i="1" a="1"/>
  <c r="V358" i="1" s="1"/>
  <c r="U358" i="1" a="1"/>
  <c r="U358" i="1" s="1"/>
  <c r="T358" i="1" a="1"/>
  <c r="T358" i="1" s="1"/>
  <c r="S358" i="1" a="1"/>
  <c r="S358" i="1" s="1"/>
  <c r="R358" i="1" a="1"/>
  <c r="R358" i="1" s="1"/>
  <c r="Q358" i="1" a="1"/>
  <c r="Q358" i="1" s="1"/>
  <c r="M358" i="1" a="1"/>
  <c r="M358" i="1" s="1"/>
  <c r="L358" i="1" a="1"/>
  <c r="L358" i="1" s="1"/>
  <c r="DG358" i="1" s="1"/>
  <c r="K358" i="1"/>
  <c r="DF358" i="1" s="1"/>
  <c r="J358" i="1" a="1"/>
  <c r="J358" i="1" s="1"/>
  <c r="I358" i="1" a="1"/>
  <c r="I358" i="1" s="1"/>
  <c r="H358" i="1" a="1"/>
  <c r="H358" i="1" s="1"/>
  <c r="G358" i="1"/>
  <c r="F358" i="1" a="1"/>
  <c r="F358" i="1" s="1"/>
  <c r="E358" i="1" a="1"/>
  <c r="E358" i="1" s="1"/>
  <c r="C358" i="1" a="1"/>
  <c r="C358" i="1" s="1"/>
  <c r="AK358" i="1" s="1"/>
  <c r="B358" i="1" a="1"/>
  <c r="B358" i="1" s="1"/>
  <c r="HC357" i="1" a="1"/>
  <c r="HC357" i="1" s="1"/>
  <c r="HD357" i="1" s="1"/>
  <c r="HB357" i="1" a="1"/>
  <c r="HB357" i="1" s="1"/>
  <c r="HA357" i="1" a="1"/>
  <c r="HA357" i="1" s="1"/>
  <c r="GX357" i="1" a="1"/>
  <c r="GX357" i="1" s="1"/>
  <c r="GW357" i="1" a="1"/>
  <c r="GW357" i="1" s="1"/>
  <c r="GV357" i="1" a="1"/>
  <c r="GV357" i="1" s="1"/>
  <c r="FG357" i="1" a="1"/>
  <c r="FG357" i="1" s="1"/>
  <c r="FF357" i="1" a="1"/>
  <c r="FF357" i="1" s="1"/>
  <c r="FE357" i="1" a="1"/>
  <c r="FE357" i="1" s="1"/>
  <c r="FD357" i="1" a="1"/>
  <c r="FD357" i="1" s="1"/>
  <c r="FC357" i="1" a="1"/>
  <c r="FC357" i="1" s="1"/>
  <c r="FB357" i="1" a="1"/>
  <c r="FB357" i="1" s="1"/>
  <c r="FA357" i="1" a="1"/>
  <c r="FA357" i="1" s="1"/>
  <c r="EZ357" i="1" a="1"/>
  <c r="EZ357" i="1" s="1"/>
  <c r="EY357" i="1" a="1"/>
  <c r="EY357" i="1" s="1"/>
  <c r="EX357" i="1" a="1"/>
  <c r="EX357" i="1" s="1"/>
  <c r="EW357" i="1" a="1"/>
  <c r="EW357" i="1" s="1"/>
  <c r="EV357" i="1" a="1"/>
  <c r="EV357" i="1" s="1"/>
  <c r="EU357" i="1" a="1"/>
  <c r="EU357" i="1" s="1"/>
  <c r="ET357" i="1" a="1"/>
  <c r="ET357" i="1" s="1"/>
  <c r="ES357" i="1" a="1"/>
  <c r="ES357" i="1" s="1"/>
  <c r="ER357" i="1" a="1"/>
  <c r="ER357" i="1" s="1"/>
  <c r="EQ357" i="1" a="1"/>
  <c r="EQ357" i="1" s="1"/>
  <c r="EP357" i="1" a="1"/>
  <c r="EP357" i="1" s="1"/>
  <c r="EO357" i="1" a="1"/>
  <c r="EO357" i="1" s="1"/>
  <c r="EN357" i="1" a="1"/>
  <c r="EN357" i="1" s="1"/>
  <c r="EM357" i="1" a="1"/>
  <c r="EM357" i="1" s="1"/>
  <c r="EL357" i="1" a="1"/>
  <c r="EL357" i="1" s="1"/>
  <c r="EK357" i="1" a="1"/>
  <c r="EK357" i="1" s="1"/>
  <c r="EJ357" i="1" a="1"/>
  <c r="EJ357" i="1" s="1"/>
  <c r="EI357" i="1" a="1"/>
  <c r="EI357" i="1" s="1"/>
  <c r="EE357" i="1" a="1"/>
  <c r="EE357" i="1" s="1"/>
  <c r="ED357" i="1" a="1"/>
  <c r="ED357" i="1" s="1"/>
  <c r="EC357" i="1" a="1"/>
  <c r="EC357" i="1" s="1"/>
  <c r="EB357" i="1" a="1"/>
  <c r="EB357" i="1" s="1"/>
  <c r="DV357" i="1" a="1"/>
  <c r="DV357" i="1" s="1"/>
  <c r="DU357" i="1" a="1"/>
  <c r="DU357" i="1" s="1"/>
  <c r="DT357" i="1" a="1"/>
  <c r="DT357" i="1" s="1"/>
  <c r="DR357" i="1" a="1"/>
  <c r="DR357" i="1" s="1"/>
  <c r="DQ357" i="1" a="1"/>
  <c r="DQ357" i="1" s="1"/>
  <c r="DP357" i="1" a="1"/>
  <c r="DP357" i="1" s="1"/>
  <c r="DO357" i="1" a="1"/>
  <c r="DO357" i="1" s="1"/>
  <c r="DN357" i="1" a="1"/>
  <c r="DN357" i="1" s="1"/>
  <c r="DL357" i="1" a="1"/>
  <c r="DL357" i="1" s="1"/>
  <c r="DI357" i="1" a="1"/>
  <c r="DI357" i="1" s="1"/>
  <c r="DH357" i="1" a="1"/>
  <c r="DH357" i="1" s="1"/>
  <c r="DE357" i="1" a="1"/>
  <c r="DE357" i="1" s="1"/>
  <c r="DC357" i="1" a="1"/>
  <c r="DC357" i="1" s="1"/>
  <c r="DB357" i="1" a="1"/>
  <c r="DB357" i="1" s="1"/>
  <c r="DA357" i="1" a="1"/>
  <c r="DA357" i="1" s="1"/>
  <c r="CQ357" i="1" a="1"/>
  <c r="CQ357" i="1" s="1"/>
  <c r="GL357" i="1" s="1"/>
  <c r="BL357" i="1" a="1"/>
  <c r="BL357" i="1" s="1"/>
  <c r="BK357" i="1" a="1"/>
  <c r="BK357" i="1" s="1"/>
  <c r="BJ357" i="1" a="1"/>
  <c r="BJ357" i="1" s="1"/>
  <c r="BI357" i="1" a="1"/>
  <c r="BI357" i="1" s="1"/>
  <c r="BH357" i="1" a="1"/>
  <c r="BH357" i="1" s="1"/>
  <c r="BG357" i="1" a="1"/>
  <c r="BG357" i="1" s="1"/>
  <c r="BF357" i="1" a="1"/>
  <c r="BF357" i="1" s="1"/>
  <c r="BE357" i="1" a="1"/>
  <c r="BE357" i="1" s="1"/>
  <c r="BD357" i="1" a="1"/>
  <c r="BD357" i="1" s="1"/>
  <c r="BC357" i="1" a="1"/>
  <c r="BC357" i="1" s="1"/>
  <c r="BB357" i="1" a="1"/>
  <c r="BB357" i="1" s="1"/>
  <c r="BA357" i="1" a="1"/>
  <c r="BA357" i="1" s="1"/>
  <c r="AZ357" i="1" a="1"/>
  <c r="AZ357" i="1" s="1"/>
  <c r="AY357" i="1" a="1"/>
  <c r="AY357" i="1" s="1"/>
  <c r="AX357" i="1" a="1"/>
  <c r="AX357" i="1" s="1"/>
  <c r="AW357" i="1" a="1"/>
  <c r="AW357" i="1" s="1"/>
  <c r="AV357" i="1" a="1"/>
  <c r="AV357" i="1" s="1"/>
  <c r="AU357" i="1" a="1"/>
  <c r="AU357" i="1" s="1"/>
  <c r="AT357" i="1" a="1"/>
  <c r="AT357" i="1" s="1"/>
  <c r="AS357" i="1" a="1"/>
  <c r="AS357" i="1" s="1"/>
  <c r="AR357" i="1" a="1"/>
  <c r="AR357" i="1" s="1"/>
  <c r="AQ357" i="1" a="1"/>
  <c r="AQ357" i="1" s="1"/>
  <c r="AP357" i="1" a="1"/>
  <c r="AP357" i="1" s="1"/>
  <c r="AO357" i="1" a="1"/>
  <c r="AO357" i="1" s="1"/>
  <c r="AN357" i="1" a="1"/>
  <c r="AN357" i="1" s="1"/>
  <c r="EG357" i="1"/>
  <c r="AJ357" i="1" a="1"/>
  <c r="AJ357" i="1" s="1"/>
  <c r="AI357" i="1" a="1"/>
  <c r="AI357" i="1" s="1"/>
  <c r="AH357" i="1" a="1"/>
  <c r="AH357" i="1" s="1"/>
  <c r="AG357" i="1" a="1"/>
  <c r="AG357" i="1" s="1"/>
  <c r="AA357" i="1" a="1"/>
  <c r="AA357" i="1" s="1"/>
  <c r="Z357" i="1" a="1"/>
  <c r="Z357" i="1" s="1"/>
  <c r="Y357" i="1" a="1"/>
  <c r="Y357" i="1" s="1"/>
  <c r="X357" i="1" a="1"/>
  <c r="X357" i="1" s="1"/>
  <c r="W357" i="1" a="1"/>
  <c r="W357" i="1" s="1"/>
  <c r="V357" i="1" a="1"/>
  <c r="V357" i="1" s="1"/>
  <c r="U357" i="1" a="1"/>
  <c r="U357" i="1" s="1"/>
  <c r="T357" i="1" a="1"/>
  <c r="T357" i="1" s="1"/>
  <c r="S357" i="1" a="1"/>
  <c r="S357" i="1" s="1"/>
  <c r="R357" i="1" a="1"/>
  <c r="R357" i="1" s="1"/>
  <c r="Q357" i="1" a="1"/>
  <c r="Q357" i="1" s="1"/>
  <c r="M357" i="1" a="1"/>
  <c r="M357" i="1" s="1"/>
  <c r="L357" i="1" a="1"/>
  <c r="L357" i="1" s="1"/>
  <c r="DG357" i="1" s="1"/>
  <c r="K357" i="1"/>
  <c r="DF357" i="1" s="1"/>
  <c r="J357" i="1" a="1"/>
  <c r="J357" i="1" s="1"/>
  <c r="I357" i="1" a="1"/>
  <c r="I357" i="1" s="1"/>
  <c r="H357" i="1" a="1"/>
  <c r="H357" i="1" s="1"/>
  <c r="G357" i="1"/>
  <c r="F357" i="1" a="1"/>
  <c r="F357" i="1" s="1"/>
  <c r="E357" i="1" a="1"/>
  <c r="E357" i="1" s="1"/>
  <c r="C357" i="1" a="1"/>
  <c r="C357" i="1" s="1"/>
  <c r="EF357" i="1" s="1"/>
  <c r="B357" i="1" a="1"/>
  <c r="B357" i="1" s="1"/>
  <c r="HC356" i="1" a="1"/>
  <c r="HC356" i="1" s="1"/>
  <c r="HD356" i="1" s="1"/>
  <c r="HB356" i="1" a="1"/>
  <c r="HB356" i="1" s="1"/>
  <c r="HA356" i="1" a="1"/>
  <c r="HA356" i="1" s="1"/>
  <c r="GX356" i="1" a="1"/>
  <c r="GX356" i="1" s="1"/>
  <c r="GW356" i="1" a="1"/>
  <c r="GW356" i="1" s="1"/>
  <c r="GV356" i="1" a="1"/>
  <c r="GV356" i="1" s="1"/>
  <c r="FG356" i="1" a="1"/>
  <c r="FG356" i="1" s="1"/>
  <c r="FF356" i="1" a="1"/>
  <c r="FF356" i="1" s="1"/>
  <c r="FE356" i="1" a="1"/>
  <c r="FE356" i="1" s="1"/>
  <c r="FD356" i="1" a="1"/>
  <c r="FD356" i="1" s="1"/>
  <c r="FC356" i="1" a="1"/>
  <c r="FC356" i="1" s="1"/>
  <c r="FB356" i="1" a="1"/>
  <c r="FB356" i="1" s="1"/>
  <c r="FA356" i="1" a="1"/>
  <c r="FA356" i="1" s="1"/>
  <c r="EZ356" i="1" a="1"/>
  <c r="EZ356" i="1" s="1"/>
  <c r="EY356" i="1" a="1"/>
  <c r="EY356" i="1" s="1"/>
  <c r="EX356" i="1" a="1"/>
  <c r="EX356" i="1" s="1"/>
  <c r="EW356" i="1" a="1"/>
  <c r="EW356" i="1" s="1"/>
  <c r="EV356" i="1" a="1"/>
  <c r="EV356" i="1" s="1"/>
  <c r="EU356" i="1" a="1"/>
  <c r="EU356" i="1" s="1"/>
  <c r="ET356" i="1" a="1"/>
  <c r="ET356" i="1" s="1"/>
  <c r="ES356" i="1" a="1"/>
  <c r="ES356" i="1" s="1"/>
  <c r="ER356" i="1" a="1"/>
  <c r="ER356" i="1" s="1"/>
  <c r="EQ356" i="1" a="1"/>
  <c r="EQ356" i="1" s="1"/>
  <c r="EP356" i="1" a="1"/>
  <c r="EP356" i="1" s="1"/>
  <c r="EO356" i="1" a="1"/>
  <c r="EO356" i="1" s="1"/>
  <c r="EN356" i="1" a="1"/>
  <c r="EN356" i="1" s="1"/>
  <c r="EM356" i="1" a="1"/>
  <c r="EM356" i="1" s="1"/>
  <c r="EL356" i="1" a="1"/>
  <c r="EL356" i="1" s="1"/>
  <c r="EK356" i="1" a="1"/>
  <c r="EK356" i="1" s="1"/>
  <c r="EJ356" i="1" a="1"/>
  <c r="EJ356" i="1" s="1"/>
  <c r="EI356" i="1" a="1"/>
  <c r="EI356" i="1" s="1"/>
  <c r="EE356" i="1" a="1"/>
  <c r="EE356" i="1" s="1"/>
  <c r="ED356" i="1" a="1"/>
  <c r="ED356" i="1" s="1"/>
  <c r="EC356" i="1" a="1"/>
  <c r="EC356" i="1" s="1"/>
  <c r="EB356" i="1" a="1"/>
  <c r="EB356" i="1" s="1"/>
  <c r="DV356" i="1" a="1"/>
  <c r="DV356" i="1" s="1"/>
  <c r="DU356" i="1" a="1"/>
  <c r="DU356" i="1" s="1"/>
  <c r="DT356" i="1" a="1"/>
  <c r="DT356" i="1" s="1"/>
  <c r="DR356" i="1" a="1"/>
  <c r="DR356" i="1" s="1"/>
  <c r="DQ356" i="1" a="1"/>
  <c r="DQ356" i="1" s="1"/>
  <c r="DP356" i="1" a="1"/>
  <c r="DP356" i="1" s="1"/>
  <c r="DO356" i="1" a="1"/>
  <c r="DO356" i="1" s="1"/>
  <c r="DN356" i="1" a="1"/>
  <c r="DN356" i="1" s="1"/>
  <c r="DL356" i="1" a="1"/>
  <c r="DL356" i="1" s="1"/>
  <c r="DI356" i="1" a="1"/>
  <c r="DI356" i="1" s="1"/>
  <c r="DH356" i="1" a="1"/>
  <c r="DH356" i="1" s="1"/>
  <c r="DE356" i="1" a="1"/>
  <c r="DE356" i="1" s="1"/>
  <c r="DC356" i="1" a="1"/>
  <c r="DC356" i="1" s="1"/>
  <c r="DB356" i="1" a="1"/>
  <c r="DB356" i="1" s="1"/>
  <c r="DA356" i="1" a="1"/>
  <c r="DA356" i="1" s="1"/>
  <c r="CQ356" i="1" a="1"/>
  <c r="CQ356" i="1" s="1"/>
  <c r="GL356" i="1" s="1"/>
  <c r="BL356" i="1" a="1"/>
  <c r="BL356" i="1" s="1"/>
  <c r="BK356" i="1" a="1"/>
  <c r="BK356" i="1" s="1"/>
  <c r="BJ356" i="1" a="1"/>
  <c r="BJ356" i="1" s="1"/>
  <c r="BI356" i="1" a="1"/>
  <c r="BI356" i="1" s="1"/>
  <c r="BH356" i="1" a="1"/>
  <c r="BH356" i="1" s="1"/>
  <c r="BG356" i="1" a="1"/>
  <c r="BG356" i="1" s="1"/>
  <c r="BF356" i="1" a="1"/>
  <c r="BF356" i="1" s="1"/>
  <c r="BE356" i="1" a="1"/>
  <c r="BE356" i="1" s="1"/>
  <c r="BD356" i="1" a="1"/>
  <c r="BD356" i="1" s="1"/>
  <c r="BC356" i="1" a="1"/>
  <c r="BC356" i="1" s="1"/>
  <c r="BB356" i="1" a="1"/>
  <c r="BB356" i="1" s="1"/>
  <c r="BA356" i="1" a="1"/>
  <c r="BA356" i="1" s="1"/>
  <c r="AZ356" i="1" a="1"/>
  <c r="AZ356" i="1" s="1"/>
  <c r="AY356" i="1" a="1"/>
  <c r="AY356" i="1" s="1"/>
  <c r="AX356" i="1" a="1"/>
  <c r="AX356" i="1" s="1"/>
  <c r="AW356" i="1" a="1"/>
  <c r="AW356" i="1" s="1"/>
  <c r="AV356" i="1" a="1"/>
  <c r="AV356" i="1" s="1"/>
  <c r="AU356" i="1" a="1"/>
  <c r="AU356" i="1" s="1"/>
  <c r="AT356" i="1" a="1"/>
  <c r="AT356" i="1" s="1"/>
  <c r="AS356" i="1" a="1"/>
  <c r="AS356" i="1" s="1"/>
  <c r="AR356" i="1" a="1"/>
  <c r="AR356" i="1" s="1"/>
  <c r="AQ356" i="1" a="1"/>
  <c r="AQ356" i="1" s="1"/>
  <c r="AP356" i="1" a="1"/>
  <c r="AP356" i="1" s="1"/>
  <c r="AO356" i="1" a="1"/>
  <c r="AO356" i="1" s="1"/>
  <c r="AN356" i="1" a="1"/>
  <c r="AN356" i="1" s="1"/>
  <c r="EG356" i="1"/>
  <c r="AJ356" i="1" a="1"/>
  <c r="AJ356" i="1" s="1"/>
  <c r="AI356" i="1" a="1"/>
  <c r="AI356" i="1" s="1"/>
  <c r="AH356" i="1" a="1"/>
  <c r="AH356" i="1" s="1"/>
  <c r="AG356" i="1" a="1"/>
  <c r="AG356" i="1" s="1"/>
  <c r="AA356" i="1" a="1"/>
  <c r="AA356" i="1" s="1"/>
  <c r="Z356" i="1" a="1"/>
  <c r="Z356" i="1" s="1"/>
  <c r="Y356" i="1" a="1"/>
  <c r="Y356" i="1" s="1"/>
  <c r="X356" i="1" a="1"/>
  <c r="X356" i="1" s="1"/>
  <c r="W356" i="1" a="1"/>
  <c r="W356" i="1" s="1"/>
  <c r="V356" i="1" a="1"/>
  <c r="V356" i="1" s="1"/>
  <c r="U356" i="1" a="1"/>
  <c r="U356" i="1" s="1"/>
  <c r="T356" i="1" a="1"/>
  <c r="T356" i="1" s="1"/>
  <c r="S356" i="1" a="1"/>
  <c r="S356" i="1" s="1"/>
  <c r="R356" i="1" a="1"/>
  <c r="R356" i="1" s="1"/>
  <c r="Q356" i="1" a="1"/>
  <c r="Q356" i="1" s="1"/>
  <c r="M356" i="1" a="1"/>
  <c r="M356" i="1" s="1"/>
  <c r="L356" i="1" a="1"/>
  <c r="L356" i="1" s="1"/>
  <c r="DG356" i="1" s="1"/>
  <c r="K356" i="1"/>
  <c r="DF356" i="1" s="1"/>
  <c r="J356" i="1" a="1"/>
  <c r="J356" i="1" s="1"/>
  <c r="I356" i="1" a="1"/>
  <c r="I356" i="1" s="1"/>
  <c r="H356" i="1" a="1"/>
  <c r="H356" i="1" s="1"/>
  <c r="G356" i="1"/>
  <c r="F356" i="1" a="1"/>
  <c r="F356" i="1" s="1"/>
  <c r="E356" i="1" a="1"/>
  <c r="E356" i="1" s="1"/>
  <c r="C356" i="1" a="1"/>
  <c r="C356" i="1" s="1"/>
  <c r="EF356" i="1" s="1"/>
  <c r="B356" i="1" a="1"/>
  <c r="B356" i="1" s="1"/>
  <c r="HC355" i="1" a="1"/>
  <c r="HC355" i="1" s="1"/>
  <c r="HD355" i="1" s="1"/>
  <c r="HB355" i="1" a="1"/>
  <c r="HB355" i="1" s="1"/>
  <c r="HA355" i="1" a="1"/>
  <c r="HA355" i="1" s="1"/>
  <c r="GX355" i="1" a="1"/>
  <c r="GX355" i="1" s="1"/>
  <c r="GW355" i="1" a="1"/>
  <c r="GW355" i="1" s="1"/>
  <c r="GV355" i="1" a="1"/>
  <c r="GV355" i="1" s="1"/>
  <c r="FG355" i="1" a="1"/>
  <c r="FG355" i="1" s="1"/>
  <c r="FF355" i="1" a="1"/>
  <c r="FF355" i="1" s="1"/>
  <c r="FE355" i="1" a="1"/>
  <c r="FE355" i="1" s="1"/>
  <c r="FD355" i="1" a="1"/>
  <c r="FD355" i="1" s="1"/>
  <c r="FC355" i="1" a="1"/>
  <c r="FC355" i="1" s="1"/>
  <c r="FB355" i="1" a="1"/>
  <c r="FB355" i="1" s="1"/>
  <c r="FA355" i="1" a="1"/>
  <c r="FA355" i="1" s="1"/>
  <c r="EZ355" i="1" a="1"/>
  <c r="EZ355" i="1" s="1"/>
  <c r="EY355" i="1" a="1"/>
  <c r="EY355" i="1" s="1"/>
  <c r="EX355" i="1" a="1"/>
  <c r="EX355" i="1" s="1"/>
  <c r="EW355" i="1" a="1"/>
  <c r="EW355" i="1" s="1"/>
  <c r="EV355" i="1" a="1"/>
  <c r="EV355" i="1" s="1"/>
  <c r="EU355" i="1" a="1"/>
  <c r="EU355" i="1" s="1"/>
  <c r="ET355" i="1" a="1"/>
  <c r="ET355" i="1" s="1"/>
  <c r="ES355" i="1" a="1"/>
  <c r="ES355" i="1" s="1"/>
  <c r="ER355" i="1" a="1"/>
  <c r="ER355" i="1" s="1"/>
  <c r="EQ355" i="1" a="1"/>
  <c r="EQ355" i="1" s="1"/>
  <c r="EP355" i="1" a="1"/>
  <c r="EP355" i="1" s="1"/>
  <c r="EO355" i="1" a="1"/>
  <c r="EO355" i="1" s="1"/>
  <c r="EN355" i="1" a="1"/>
  <c r="EN355" i="1" s="1"/>
  <c r="EM355" i="1" a="1"/>
  <c r="EM355" i="1" s="1"/>
  <c r="EL355" i="1" a="1"/>
  <c r="EL355" i="1" s="1"/>
  <c r="EK355" i="1" a="1"/>
  <c r="EK355" i="1" s="1"/>
  <c r="EJ355" i="1" a="1"/>
  <c r="EJ355" i="1" s="1"/>
  <c r="EI355" i="1" a="1"/>
  <c r="EI355" i="1" s="1"/>
  <c r="EE355" i="1" a="1"/>
  <c r="EE355" i="1" s="1"/>
  <c r="ED355" i="1" a="1"/>
  <c r="ED355" i="1" s="1"/>
  <c r="EC355" i="1" a="1"/>
  <c r="EC355" i="1" s="1"/>
  <c r="EB355" i="1" a="1"/>
  <c r="EB355" i="1" s="1"/>
  <c r="DV355" i="1" a="1"/>
  <c r="DV355" i="1" s="1"/>
  <c r="DU355" i="1" a="1"/>
  <c r="DU355" i="1" s="1"/>
  <c r="DT355" i="1" a="1"/>
  <c r="DT355" i="1" s="1"/>
  <c r="DR355" i="1" a="1"/>
  <c r="DR355" i="1" s="1"/>
  <c r="DQ355" i="1" a="1"/>
  <c r="DQ355" i="1" s="1"/>
  <c r="DP355" i="1" a="1"/>
  <c r="DP355" i="1" s="1"/>
  <c r="DO355" i="1" a="1"/>
  <c r="DO355" i="1" s="1"/>
  <c r="DN355" i="1" a="1"/>
  <c r="DN355" i="1" s="1"/>
  <c r="DL355" i="1" a="1"/>
  <c r="DL355" i="1" s="1"/>
  <c r="DI355" i="1" a="1"/>
  <c r="DI355" i="1" s="1"/>
  <c r="DH355" i="1" a="1"/>
  <c r="DH355" i="1" s="1"/>
  <c r="DE355" i="1" a="1"/>
  <c r="DE355" i="1" s="1"/>
  <c r="DC355" i="1" a="1"/>
  <c r="DC355" i="1" s="1"/>
  <c r="DB355" i="1" a="1"/>
  <c r="DB355" i="1" s="1"/>
  <c r="DA355" i="1" a="1"/>
  <c r="DA355" i="1" s="1"/>
  <c r="CQ355" i="1" a="1"/>
  <c r="CQ355" i="1" s="1"/>
  <c r="GL355" i="1" s="1"/>
  <c r="BL355" i="1" a="1"/>
  <c r="BL355" i="1" s="1"/>
  <c r="BK355" i="1" a="1"/>
  <c r="BK355" i="1" s="1"/>
  <c r="BJ355" i="1" a="1"/>
  <c r="BJ355" i="1" s="1"/>
  <c r="BI355" i="1" a="1"/>
  <c r="BI355" i="1" s="1"/>
  <c r="BH355" i="1" a="1"/>
  <c r="BH355" i="1" s="1"/>
  <c r="BG355" i="1" a="1"/>
  <c r="BG355" i="1" s="1"/>
  <c r="BF355" i="1" a="1"/>
  <c r="BF355" i="1" s="1"/>
  <c r="BE355" i="1" a="1"/>
  <c r="BE355" i="1" s="1"/>
  <c r="BD355" i="1" a="1"/>
  <c r="BD355" i="1" s="1"/>
  <c r="BC355" i="1" a="1"/>
  <c r="BC355" i="1" s="1"/>
  <c r="BB355" i="1" a="1"/>
  <c r="BB355" i="1" s="1"/>
  <c r="BA355" i="1" a="1"/>
  <c r="BA355" i="1" s="1"/>
  <c r="AZ355" i="1" a="1"/>
  <c r="AZ355" i="1" s="1"/>
  <c r="AY355" i="1" a="1"/>
  <c r="AY355" i="1" s="1"/>
  <c r="AX355" i="1" a="1"/>
  <c r="AX355" i="1" s="1"/>
  <c r="AW355" i="1" a="1"/>
  <c r="AW355" i="1" s="1"/>
  <c r="AV355" i="1" a="1"/>
  <c r="AV355" i="1" s="1"/>
  <c r="AU355" i="1" a="1"/>
  <c r="AU355" i="1" s="1"/>
  <c r="AT355" i="1" a="1"/>
  <c r="AT355" i="1" s="1"/>
  <c r="AS355" i="1" a="1"/>
  <c r="AS355" i="1" s="1"/>
  <c r="AR355" i="1" a="1"/>
  <c r="AR355" i="1" s="1"/>
  <c r="AQ355" i="1" a="1"/>
  <c r="AQ355" i="1" s="1"/>
  <c r="AP355" i="1" a="1"/>
  <c r="AP355" i="1" s="1"/>
  <c r="AO355" i="1" a="1"/>
  <c r="AO355" i="1" s="1"/>
  <c r="AN355" i="1" a="1"/>
  <c r="AN355" i="1" s="1"/>
  <c r="EG355" i="1"/>
  <c r="AJ355" i="1" a="1"/>
  <c r="AJ355" i="1" s="1"/>
  <c r="AI355" i="1" a="1"/>
  <c r="AI355" i="1" s="1"/>
  <c r="AH355" i="1" a="1"/>
  <c r="AH355" i="1" s="1"/>
  <c r="AG355" i="1" a="1"/>
  <c r="AG355" i="1" s="1"/>
  <c r="AA355" i="1" a="1"/>
  <c r="AA355" i="1" s="1"/>
  <c r="Z355" i="1" a="1"/>
  <c r="Z355" i="1" s="1"/>
  <c r="Y355" i="1" a="1"/>
  <c r="Y355" i="1" s="1"/>
  <c r="X355" i="1" a="1"/>
  <c r="X355" i="1" s="1"/>
  <c r="W355" i="1" a="1"/>
  <c r="W355" i="1" s="1"/>
  <c r="V355" i="1" a="1"/>
  <c r="V355" i="1" s="1"/>
  <c r="U355" i="1" a="1"/>
  <c r="U355" i="1" s="1"/>
  <c r="T355" i="1" a="1"/>
  <c r="T355" i="1" s="1"/>
  <c r="S355" i="1" a="1"/>
  <c r="S355" i="1" s="1"/>
  <c r="R355" i="1" a="1"/>
  <c r="R355" i="1" s="1"/>
  <c r="Q355" i="1" a="1"/>
  <c r="Q355" i="1" s="1"/>
  <c r="M355" i="1" a="1"/>
  <c r="M355" i="1" s="1"/>
  <c r="L355" i="1" a="1"/>
  <c r="L355" i="1" s="1"/>
  <c r="DG355" i="1" s="1"/>
  <c r="K355" i="1"/>
  <c r="DF355" i="1" s="1"/>
  <c r="J355" i="1" a="1"/>
  <c r="J355" i="1" s="1"/>
  <c r="I355" i="1" a="1"/>
  <c r="I355" i="1" s="1"/>
  <c r="H355" i="1" a="1"/>
  <c r="H355" i="1" s="1"/>
  <c r="G355" i="1"/>
  <c r="F355" i="1" a="1"/>
  <c r="F355" i="1" s="1"/>
  <c r="E355" i="1" a="1"/>
  <c r="E355" i="1" s="1"/>
  <c r="C355" i="1" a="1"/>
  <c r="C355" i="1" s="1"/>
  <c r="AK355" i="1" s="1"/>
  <c r="B355" i="1" a="1"/>
  <c r="B355" i="1" s="1"/>
  <c r="HC354" i="1" a="1"/>
  <c r="HC354" i="1" s="1"/>
  <c r="HD354" i="1" s="1"/>
  <c r="HB354" i="1" a="1"/>
  <c r="HB354" i="1" s="1"/>
  <c r="HA354" i="1" a="1"/>
  <c r="HA354" i="1" s="1"/>
  <c r="GX354" i="1" a="1"/>
  <c r="GX354" i="1" s="1"/>
  <c r="GW354" i="1" a="1"/>
  <c r="GW354" i="1" s="1"/>
  <c r="GV354" i="1" a="1"/>
  <c r="GV354" i="1" s="1"/>
  <c r="FG354" i="1" a="1"/>
  <c r="FG354" i="1" s="1"/>
  <c r="FF354" i="1" a="1"/>
  <c r="FF354" i="1" s="1"/>
  <c r="FE354" i="1" a="1"/>
  <c r="FE354" i="1" s="1"/>
  <c r="FD354" i="1" a="1"/>
  <c r="FD354" i="1" s="1"/>
  <c r="FC354" i="1" a="1"/>
  <c r="FC354" i="1" s="1"/>
  <c r="FB354" i="1" a="1"/>
  <c r="FB354" i="1" s="1"/>
  <c r="FA354" i="1" a="1"/>
  <c r="FA354" i="1" s="1"/>
  <c r="EZ354" i="1" a="1"/>
  <c r="EZ354" i="1" s="1"/>
  <c r="EY354" i="1" a="1"/>
  <c r="EY354" i="1" s="1"/>
  <c r="EX354" i="1" a="1"/>
  <c r="EX354" i="1" s="1"/>
  <c r="EW354" i="1" a="1"/>
  <c r="EW354" i="1" s="1"/>
  <c r="EV354" i="1" a="1"/>
  <c r="EV354" i="1" s="1"/>
  <c r="EU354" i="1" a="1"/>
  <c r="EU354" i="1" s="1"/>
  <c r="ET354" i="1" a="1"/>
  <c r="ET354" i="1" s="1"/>
  <c r="ES354" i="1" a="1"/>
  <c r="ES354" i="1" s="1"/>
  <c r="ER354" i="1" a="1"/>
  <c r="ER354" i="1" s="1"/>
  <c r="EQ354" i="1" a="1"/>
  <c r="EQ354" i="1" s="1"/>
  <c r="EP354" i="1" a="1"/>
  <c r="EP354" i="1" s="1"/>
  <c r="EO354" i="1" a="1"/>
  <c r="EO354" i="1" s="1"/>
  <c r="EN354" i="1" a="1"/>
  <c r="EN354" i="1" s="1"/>
  <c r="EM354" i="1" a="1"/>
  <c r="EM354" i="1" s="1"/>
  <c r="EL354" i="1" a="1"/>
  <c r="EL354" i="1" s="1"/>
  <c r="EK354" i="1" a="1"/>
  <c r="EK354" i="1" s="1"/>
  <c r="EJ354" i="1" a="1"/>
  <c r="EJ354" i="1" s="1"/>
  <c r="EI354" i="1" a="1"/>
  <c r="EI354" i="1" s="1"/>
  <c r="EE354" i="1" a="1"/>
  <c r="EE354" i="1" s="1"/>
  <c r="ED354" i="1" a="1"/>
  <c r="ED354" i="1" s="1"/>
  <c r="EC354" i="1" a="1"/>
  <c r="EC354" i="1" s="1"/>
  <c r="EB354" i="1" a="1"/>
  <c r="EB354" i="1" s="1"/>
  <c r="DV354" i="1" a="1"/>
  <c r="DV354" i="1" s="1"/>
  <c r="DU354" i="1" a="1"/>
  <c r="DU354" i="1" s="1"/>
  <c r="DT354" i="1" a="1"/>
  <c r="DT354" i="1" s="1"/>
  <c r="DR354" i="1" a="1"/>
  <c r="DR354" i="1" s="1"/>
  <c r="DQ354" i="1" a="1"/>
  <c r="DQ354" i="1" s="1"/>
  <c r="DP354" i="1" a="1"/>
  <c r="DP354" i="1" s="1"/>
  <c r="DO354" i="1" a="1"/>
  <c r="DO354" i="1" s="1"/>
  <c r="DN354" i="1" a="1"/>
  <c r="DN354" i="1" s="1"/>
  <c r="DL354" i="1" a="1"/>
  <c r="DL354" i="1" s="1"/>
  <c r="DI354" i="1" a="1"/>
  <c r="DI354" i="1" s="1"/>
  <c r="DH354" i="1" a="1"/>
  <c r="DH354" i="1" s="1"/>
  <c r="DE354" i="1" a="1"/>
  <c r="DE354" i="1" s="1"/>
  <c r="DC354" i="1" a="1"/>
  <c r="DC354" i="1" s="1"/>
  <c r="DB354" i="1" a="1"/>
  <c r="DB354" i="1" s="1"/>
  <c r="DA354" i="1" a="1"/>
  <c r="DA354" i="1" s="1"/>
  <c r="CQ354" i="1" a="1"/>
  <c r="CQ354" i="1" s="1"/>
  <c r="GL354" i="1" s="1"/>
  <c r="BL354" i="1" a="1"/>
  <c r="BL354" i="1" s="1"/>
  <c r="BK354" i="1" a="1"/>
  <c r="BK354" i="1" s="1"/>
  <c r="BJ354" i="1" a="1"/>
  <c r="BJ354" i="1" s="1"/>
  <c r="BI354" i="1" a="1"/>
  <c r="BI354" i="1" s="1"/>
  <c r="BH354" i="1" a="1"/>
  <c r="BH354" i="1" s="1"/>
  <c r="BG354" i="1" a="1"/>
  <c r="BG354" i="1" s="1"/>
  <c r="BF354" i="1" a="1"/>
  <c r="BF354" i="1" s="1"/>
  <c r="BE354" i="1" a="1"/>
  <c r="BE354" i="1" s="1"/>
  <c r="BD354" i="1" a="1"/>
  <c r="BD354" i="1" s="1"/>
  <c r="BC354" i="1" a="1"/>
  <c r="BC354" i="1" s="1"/>
  <c r="BB354" i="1" a="1"/>
  <c r="BB354" i="1" s="1"/>
  <c r="BA354" i="1" a="1"/>
  <c r="BA354" i="1" s="1"/>
  <c r="AZ354" i="1" a="1"/>
  <c r="AZ354" i="1" s="1"/>
  <c r="AY354" i="1" a="1"/>
  <c r="AY354" i="1" s="1"/>
  <c r="AX354" i="1" a="1"/>
  <c r="AX354" i="1" s="1"/>
  <c r="AW354" i="1" a="1"/>
  <c r="AW354" i="1" s="1"/>
  <c r="AV354" i="1" a="1"/>
  <c r="AV354" i="1" s="1"/>
  <c r="AU354" i="1" a="1"/>
  <c r="AU354" i="1" s="1"/>
  <c r="AT354" i="1" a="1"/>
  <c r="AT354" i="1" s="1"/>
  <c r="AS354" i="1" a="1"/>
  <c r="AS354" i="1" s="1"/>
  <c r="AR354" i="1" a="1"/>
  <c r="AR354" i="1" s="1"/>
  <c r="AQ354" i="1" a="1"/>
  <c r="AQ354" i="1" s="1"/>
  <c r="AP354" i="1" a="1"/>
  <c r="AP354" i="1" s="1"/>
  <c r="AO354" i="1" a="1"/>
  <c r="AO354" i="1" s="1"/>
  <c r="AN354" i="1" a="1"/>
  <c r="AN354" i="1" s="1"/>
  <c r="EG354" i="1"/>
  <c r="AJ354" i="1" a="1"/>
  <c r="AJ354" i="1" s="1"/>
  <c r="AI354" i="1" a="1"/>
  <c r="AI354" i="1" s="1"/>
  <c r="AH354" i="1" a="1"/>
  <c r="AH354" i="1" s="1"/>
  <c r="AG354" i="1" a="1"/>
  <c r="AG354" i="1" s="1"/>
  <c r="AA354" i="1" a="1"/>
  <c r="AA354" i="1" s="1"/>
  <c r="Z354" i="1" a="1"/>
  <c r="Z354" i="1" s="1"/>
  <c r="Y354" i="1" a="1"/>
  <c r="Y354" i="1" s="1"/>
  <c r="X354" i="1" a="1"/>
  <c r="X354" i="1" s="1"/>
  <c r="W354" i="1" a="1"/>
  <c r="W354" i="1" s="1"/>
  <c r="V354" i="1" a="1"/>
  <c r="V354" i="1" s="1"/>
  <c r="U354" i="1" a="1"/>
  <c r="U354" i="1" s="1"/>
  <c r="T354" i="1" a="1"/>
  <c r="T354" i="1" s="1"/>
  <c r="S354" i="1" a="1"/>
  <c r="S354" i="1" s="1"/>
  <c r="R354" i="1" a="1"/>
  <c r="R354" i="1" s="1"/>
  <c r="Q354" i="1" a="1"/>
  <c r="Q354" i="1" s="1"/>
  <c r="M354" i="1" a="1"/>
  <c r="M354" i="1" s="1"/>
  <c r="L354" i="1" a="1"/>
  <c r="L354" i="1" s="1"/>
  <c r="DG354" i="1" s="1"/>
  <c r="K354" i="1"/>
  <c r="DF354" i="1" s="1"/>
  <c r="J354" i="1" a="1"/>
  <c r="J354" i="1" s="1"/>
  <c r="I354" i="1" a="1"/>
  <c r="I354" i="1" s="1"/>
  <c r="H354" i="1" a="1"/>
  <c r="H354" i="1" s="1"/>
  <c r="G354" i="1"/>
  <c r="F354" i="1" a="1"/>
  <c r="F354" i="1" s="1"/>
  <c r="E354" i="1" a="1"/>
  <c r="E354" i="1" s="1"/>
  <c r="C354" i="1" a="1"/>
  <c r="C354" i="1" s="1"/>
  <c r="AK354" i="1" s="1"/>
  <c r="B354" i="1" a="1"/>
  <c r="B354" i="1" s="1"/>
  <c r="HC353" i="1" a="1"/>
  <c r="HC353" i="1" s="1"/>
  <c r="HD353" i="1" s="1"/>
  <c r="HB353" i="1" a="1"/>
  <c r="HB353" i="1" s="1"/>
  <c r="HA353" i="1" a="1"/>
  <c r="HA353" i="1" s="1"/>
  <c r="GX353" i="1" a="1"/>
  <c r="GX353" i="1" s="1"/>
  <c r="GW353" i="1" a="1"/>
  <c r="GW353" i="1" s="1"/>
  <c r="GV353" i="1" a="1"/>
  <c r="GV353" i="1" s="1"/>
  <c r="FG353" i="1" a="1"/>
  <c r="FG353" i="1" s="1"/>
  <c r="FF353" i="1" a="1"/>
  <c r="FF353" i="1" s="1"/>
  <c r="FE353" i="1" a="1"/>
  <c r="FE353" i="1" s="1"/>
  <c r="FD353" i="1" a="1"/>
  <c r="FD353" i="1" s="1"/>
  <c r="FC353" i="1" a="1"/>
  <c r="FC353" i="1" s="1"/>
  <c r="FB353" i="1" a="1"/>
  <c r="FB353" i="1" s="1"/>
  <c r="FA353" i="1" a="1"/>
  <c r="FA353" i="1" s="1"/>
  <c r="EZ353" i="1" a="1"/>
  <c r="EZ353" i="1" s="1"/>
  <c r="EY353" i="1" a="1"/>
  <c r="EY353" i="1" s="1"/>
  <c r="EX353" i="1" a="1"/>
  <c r="EX353" i="1" s="1"/>
  <c r="EW353" i="1" a="1"/>
  <c r="EW353" i="1" s="1"/>
  <c r="EV353" i="1" a="1"/>
  <c r="EV353" i="1" s="1"/>
  <c r="EU353" i="1" a="1"/>
  <c r="EU353" i="1" s="1"/>
  <c r="ET353" i="1" a="1"/>
  <c r="ET353" i="1" s="1"/>
  <c r="ES353" i="1" a="1"/>
  <c r="ES353" i="1" s="1"/>
  <c r="ER353" i="1" a="1"/>
  <c r="ER353" i="1" s="1"/>
  <c r="EQ353" i="1" a="1"/>
  <c r="EQ353" i="1" s="1"/>
  <c r="EP353" i="1" a="1"/>
  <c r="EP353" i="1" s="1"/>
  <c r="EO353" i="1" a="1"/>
  <c r="EO353" i="1" s="1"/>
  <c r="EN353" i="1" a="1"/>
  <c r="EN353" i="1" s="1"/>
  <c r="EM353" i="1" a="1"/>
  <c r="EM353" i="1" s="1"/>
  <c r="EL353" i="1" a="1"/>
  <c r="EL353" i="1" s="1"/>
  <c r="EK353" i="1" a="1"/>
  <c r="EK353" i="1" s="1"/>
  <c r="EJ353" i="1" a="1"/>
  <c r="EJ353" i="1" s="1"/>
  <c r="EI353" i="1" a="1"/>
  <c r="EI353" i="1" s="1"/>
  <c r="EE353" i="1" a="1"/>
  <c r="EE353" i="1" s="1"/>
  <c r="ED353" i="1" a="1"/>
  <c r="ED353" i="1" s="1"/>
  <c r="EC353" i="1" a="1"/>
  <c r="EC353" i="1" s="1"/>
  <c r="EB353" i="1" a="1"/>
  <c r="EB353" i="1" s="1"/>
  <c r="DV353" i="1" a="1"/>
  <c r="DV353" i="1" s="1"/>
  <c r="DU353" i="1" a="1"/>
  <c r="DU353" i="1" s="1"/>
  <c r="DT353" i="1" a="1"/>
  <c r="DT353" i="1" s="1"/>
  <c r="DR353" i="1" a="1"/>
  <c r="DR353" i="1" s="1"/>
  <c r="DQ353" i="1" a="1"/>
  <c r="DQ353" i="1" s="1"/>
  <c r="DP353" i="1" a="1"/>
  <c r="DP353" i="1" s="1"/>
  <c r="DO353" i="1" a="1"/>
  <c r="DO353" i="1" s="1"/>
  <c r="DN353" i="1" a="1"/>
  <c r="DN353" i="1" s="1"/>
  <c r="DL353" i="1" a="1"/>
  <c r="DL353" i="1" s="1"/>
  <c r="DI353" i="1" a="1"/>
  <c r="DI353" i="1" s="1"/>
  <c r="DH353" i="1" a="1"/>
  <c r="DH353" i="1" s="1"/>
  <c r="DE353" i="1" a="1"/>
  <c r="DE353" i="1" s="1"/>
  <c r="DC353" i="1" a="1"/>
  <c r="DC353" i="1" s="1"/>
  <c r="DB353" i="1" a="1"/>
  <c r="DB353" i="1" s="1"/>
  <c r="DA353" i="1" a="1"/>
  <c r="DA353" i="1" s="1"/>
  <c r="CQ353" i="1" a="1"/>
  <c r="CQ353" i="1" s="1"/>
  <c r="GL353" i="1" s="1"/>
  <c r="BL353" i="1" a="1"/>
  <c r="BL353" i="1" s="1"/>
  <c r="BK353" i="1" a="1"/>
  <c r="BK353" i="1" s="1"/>
  <c r="BJ353" i="1" a="1"/>
  <c r="BJ353" i="1" s="1"/>
  <c r="BI353" i="1" a="1"/>
  <c r="BI353" i="1" s="1"/>
  <c r="BH353" i="1" a="1"/>
  <c r="BH353" i="1" s="1"/>
  <c r="BG353" i="1" a="1"/>
  <c r="BG353" i="1" s="1"/>
  <c r="BF353" i="1" a="1"/>
  <c r="BF353" i="1" s="1"/>
  <c r="BE353" i="1" a="1"/>
  <c r="BE353" i="1" s="1"/>
  <c r="BD353" i="1" a="1"/>
  <c r="BD353" i="1" s="1"/>
  <c r="BC353" i="1" a="1"/>
  <c r="BC353" i="1" s="1"/>
  <c r="BB353" i="1" a="1"/>
  <c r="BB353" i="1" s="1"/>
  <c r="BA353" i="1" a="1"/>
  <c r="BA353" i="1" s="1"/>
  <c r="AZ353" i="1" a="1"/>
  <c r="AZ353" i="1" s="1"/>
  <c r="AY353" i="1" a="1"/>
  <c r="AY353" i="1" s="1"/>
  <c r="AX353" i="1" a="1"/>
  <c r="AX353" i="1" s="1"/>
  <c r="AW353" i="1" a="1"/>
  <c r="AW353" i="1" s="1"/>
  <c r="AV353" i="1" a="1"/>
  <c r="AV353" i="1" s="1"/>
  <c r="AU353" i="1" a="1"/>
  <c r="AU353" i="1" s="1"/>
  <c r="AT353" i="1" a="1"/>
  <c r="AT353" i="1" s="1"/>
  <c r="AS353" i="1" a="1"/>
  <c r="AS353" i="1" s="1"/>
  <c r="AR353" i="1" a="1"/>
  <c r="AR353" i="1" s="1"/>
  <c r="AQ353" i="1" a="1"/>
  <c r="AQ353" i="1" s="1"/>
  <c r="AP353" i="1" a="1"/>
  <c r="AP353" i="1" s="1"/>
  <c r="AO353" i="1" a="1"/>
  <c r="AO353" i="1" s="1"/>
  <c r="AN353" i="1" a="1"/>
  <c r="AN353" i="1" s="1"/>
  <c r="EG353" i="1"/>
  <c r="AJ353" i="1" a="1"/>
  <c r="AJ353" i="1" s="1"/>
  <c r="AI353" i="1" a="1"/>
  <c r="AI353" i="1" s="1"/>
  <c r="AH353" i="1" a="1"/>
  <c r="AH353" i="1" s="1"/>
  <c r="AG353" i="1" a="1"/>
  <c r="AG353" i="1" s="1"/>
  <c r="AA353" i="1" a="1"/>
  <c r="AA353" i="1" s="1"/>
  <c r="Z353" i="1" a="1"/>
  <c r="Z353" i="1" s="1"/>
  <c r="Y353" i="1" a="1"/>
  <c r="Y353" i="1" s="1"/>
  <c r="X353" i="1" a="1"/>
  <c r="X353" i="1" s="1"/>
  <c r="W353" i="1" a="1"/>
  <c r="W353" i="1" s="1"/>
  <c r="V353" i="1" a="1"/>
  <c r="V353" i="1" s="1"/>
  <c r="U353" i="1" a="1"/>
  <c r="U353" i="1" s="1"/>
  <c r="T353" i="1" a="1"/>
  <c r="T353" i="1" s="1"/>
  <c r="S353" i="1" a="1"/>
  <c r="S353" i="1" s="1"/>
  <c r="R353" i="1" a="1"/>
  <c r="R353" i="1" s="1"/>
  <c r="Q353" i="1" a="1"/>
  <c r="Q353" i="1" s="1"/>
  <c r="M353" i="1" a="1"/>
  <c r="M353" i="1" s="1"/>
  <c r="L353" i="1" a="1"/>
  <c r="L353" i="1" s="1"/>
  <c r="DG353" i="1" s="1"/>
  <c r="K353" i="1"/>
  <c r="DF353" i="1" s="1"/>
  <c r="J353" i="1" a="1"/>
  <c r="J353" i="1" s="1"/>
  <c r="I353" i="1" a="1"/>
  <c r="I353" i="1" s="1"/>
  <c r="H353" i="1" a="1"/>
  <c r="H353" i="1" s="1"/>
  <c r="G353" i="1"/>
  <c r="F353" i="1" a="1"/>
  <c r="F353" i="1" s="1"/>
  <c r="E353" i="1" a="1"/>
  <c r="E353" i="1" s="1"/>
  <c r="C353" i="1" a="1"/>
  <c r="C353" i="1" s="1"/>
  <c r="B353" i="1" a="1"/>
  <c r="B353" i="1" s="1"/>
  <c r="HC352" i="1" a="1"/>
  <c r="HC352" i="1" s="1"/>
  <c r="HD352" i="1" s="1"/>
  <c r="HB352" i="1" a="1"/>
  <c r="HB352" i="1" s="1"/>
  <c r="HA352" i="1" a="1"/>
  <c r="HA352" i="1" s="1"/>
  <c r="GX352" i="1" a="1"/>
  <c r="GX352" i="1" s="1"/>
  <c r="GW352" i="1" a="1"/>
  <c r="GW352" i="1" s="1"/>
  <c r="GV352" i="1" a="1"/>
  <c r="GV352" i="1" s="1"/>
  <c r="FG352" i="1" a="1"/>
  <c r="FG352" i="1" s="1"/>
  <c r="FF352" i="1" a="1"/>
  <c r="FF352" i="1" s="1"/>
  <c r="FE352" i="1" a="1"/>
  <c r="FE352" i="1" s="1"/>
  <c r="FD352" i="1" a="1"/>
  <c r="FD352" i="1" s="1"/>
  <c r="FC352" i="1" a="1"/>
  <c r="FC352" i="1" s="1"/>
  <c r="FB352" i="1" a="1"/>
  <c r="FB352" i="1" s="1"/>
  <c r="FA352" i="1" a="1"/>
  <c r="FA352" i="1" s="1"/>
  <c r="EZ352" i="1" a="1"/>
  <c r="EZ352" i="1" s="1"/>
  <c r="EY352" i="1" a="1"/>
  <c r="EY352" i="1" s="1"/>
  <c r="EX352" i="1" a="1"/>
  <c r="EX352" i="1" s="1"/>
  <c r="EW352" i="1" a="1"/>
  <c r="EW352" i="1" s="1"/>
  <c r="EV352" i="1" a="1"/>
  <c r="EV352" i="1" s="1"/>
  <c r="EU352" i="1" a="1"/>
  <c r="EU352" i="1" s="1"/>
  <c r="ET352" i="1" a="1"/>
  <c r="ET352" i="1" s="1"/>
  <c r="ES352" i="1" a="1"/>
  <c r="ES352" i="1" s="1"/>
  <c r="ER352" i="1" a="1"/>
  <c r="ER352" i="1" s="1"/>
  <c r="EQ352" i="1" a="1"/>
  <c r="EQ352" i="1" s="1"/>
  <c r="EP352" i="1" a="1"/>
  <c r="EP352" i="1" s="1"/>
  <c r="EO352" i="1" a="1"/>
  <c r="EO352" i="1" s="1"/>
  <c r="EN352" i="1" a="1"/>
  <c r="EN352" i="1" s="1"/>
  <c r="EM352" i="1" a="1"/>
  <c r="EM352" i="1" s="1"/>
  <c r="EL352" i="1" a="1"/>
  <c r="EL352" i="1" s="1"/>
  <c r="EK352" i="1" a="1"/>
  <c r="EK352" i="1" s="1"/>
  <c r="EJ352" i="1" a="1"/>
  <c r="EJ352" i="1" s="1"/>
  <c r="EI352" i="1" a="1"/>
  <c r="EI352" i="1" s="1"/>
  <c r="EE352" i="1" a="1"/>
  <c r="EE352" i="1" s="1"/>
  <c r="ED352" i="1" a="1"/>
  <c r="ED352" i="1" s="1"/>
  <c r="EC352" i="1" a="1"/>
  <c r="EC352" i="1" s="1"/>
  <c r="EB352" i="1" a="1"/>
  <c r="EB352" i="1" s="1"/>
  <c r="DV352" i="1" a="1"/>
  <c r="DV352" i="1" s="1"/>
  <c r="DU352" i="1" a="1"/>
  <c r="DU352" i="1" s="1"/>
  <c r="DT352" i="1" a="1"/>
  <c r="DT352" i="1" s="1"/>
  <c r="DR352" i="1" a="1"/>
  <c r="DR352" i="1" s="1"/>
  <c r="DQ352" i="1" a="1"/>
  <c r="DQ352" i="1" s="1"/>
  <c r="DP352" i="1" a="1"/>
  <c r="DP352" i="1" s="1"/>
  <c r="DO352" i="1" a="1"/>
  <c r="DO352" i="1" s="1"/>
  <c r="DN352" i="1" a="1"/>
  <c r="DN352" i="1" s="1"/>
  <c r="DL352" i="1" a="1"/>
  <c r="DL352" i="1" s="1"/>
  <c r="DI352" i="1" a="1"/>
  <c r="DI352" i="1" s="1"/>
  <c r="DH352" i="1" a="1"/>
  <c r="DH352" i="1" s="1"/>
  <c r="DE352" i="1" a="1"/>
  <c r="DE352" i="1" s="1"/>
  <c r="DC352" i="1" a="1"/>
  <c r="DC352" i="1" s="1"/>
  <c r="DB352" i="1" a="1"/>
  <c r="DB352" i="1" s="1"/>
  <c r="DA352" i="1" a="1"/>
  <c r="DA352" i="1" s="1"/>
  <c r="CQ352" i="1" a="1"/>
  <c r="CQ352" i="1" s="1"/>
  <c r="GL352" i="1" s="1"/>
  <c r="BL352" i="1" a="1"/>
  <c r="BL352" i="1" s="1"/>
  <c r="BK352" i="1" a="1"/>
  <c r="BK352" i="1" s="1"/>
  <c r="BJ352" i="1" a="1"/>
  <c r="BJ352" i="1" s="1"/>
  <c r="BI352" i="1" a="1"/>
  <c r="BI352" i="1" s="1"/>
  <c r="BH352" i="1" a="1"/>
  <c r="BH352" i="1" s="1"/>
  <c r="BG352" i="1" a="1"/>
  <c r="BG352" i="1" s="1"/>
  <c r="BF352" i="1" a="1"/>
  <c r="BF352" i="1" s="1"/>
  <c r="BE352" i="1" a="1"/>
  <c r="BE352" i="1" s="1"/>
  <c r="BD352" i="1" a="1"/>
  <c r="BD352" i="1" s="1"/>
  <c r="BC352" i="1" a="1"/>
  <c r="BC352" i="1" s="1"/>
  <c r="BB352" i="1" a="1"/>
  <c r="BB352" i="1" s="1"/>
  <c r="BA352" i="1" a="1"/>
  <c r="BA352" i="1" s="1"/>
  <c r="AZ352" i="1" a="1"/>
  <c r="AZ352" i="1" s="1"/>
  <c r="AY352" i="1" a="1"/>
  <c r="AY352" i="1" s="1"/>
  <c r="AX352" i="1" a="1"/>
  <c r="AX352" i="1" s="1"/>
  <c r="AW352" i="1" a="1"/>
  <c r="AW352" i="1" s="1"/>
  <c r="AV352" i="1" a="1"/>
  <c r="AV352" i="1" s="1"/>
  <c r="AU352" i="1" a="1"/>
  <c r="AU352" i="1" s="1"/>
  <c r="AT352" i="1" a="1"/>
  <c r="AT352" i="1" s="1"/>
  <c r="AS352" i="1" a="1"/>
  <c r="AS352" i="1" s="1"/>
  <c r="AR352" i="1" a="1"/>
  <c r="AR352" i="1" s="1"/>
  <c r="AQ352" i="1" a="1"/>
  <c r="AQ352" i="1" s="1"/>
  <c r="AP352" i="1" a="1"/>
  <c r="AP352" i="1" s="1"/>
  <c r="AO352" i="1" a="1"/>
  <c r="AO352" i="1" s="1"/>
  <c r="AN352" i="1" a="1"/>
  <c r="AN352" i="1" s="1"/>
  <c r="EG352" i="1"/>
  <c r="AJ352" i="1" a="1"/>
  <c r="AJ352" i="1" s="1"/>
  <c r="AI352" i="1" a="1"/>
  <c r="AI352" i="1" s="1"/>
  <c r="AH352" i="1" a="1"/>
  <c r="AH352" i="1" s="1"/>
  <c r="AG352" i="1" a="1"/>
  <c r="AG352" i="1" s="1"/>
  <c r="AA352" i="1" a="1"/>
  <c r="AA352" i="1" s="1"/>
  <c r="Z352" i="1" a="1"/>
  <c r="Z352" i="1" s="1"/>
  <c r="Y352" i="1" a="1"/>
  <c r="Y352" i="1" s="1"/>
  <c r="X352" i="1" a="1"/>
  <c r="X352" i="1" s="1"/>
  <c r="W352" i="1" a="1"/>
  <c r="W352" i="1" s="1"/>
  <c r="V352" i="1" a="1"/>
  <c r="V352" i="1" s="1"/>
  <c r="U352" i="1" a="1"/>
  <c r="U352" i="1" s="1"/>
  <c r="T352" i="1" a="1"/>
  <c r="T352" i="1" s="1"/>
  <c r="S352" i="1" a="1"/>
  <c r="S352" i="1" s="1"/>
  <c r="R352" i="1" a="1"/>
  <c r="R352" i="1" s="1"/>
  <c r="Q352" i="1" a="1"/>
  <c r="Q352" i="1" s="1"/>
  <c r="M352" i="1" a="1"/>
  <c r="M352" i="1" s="1"/>
  <c r="L352" i="1" a="1"/>
  <c r="L352" i="1" s="1"/>
  <c r="DG352" i="1" s="1"/>
  <c r="K352" i="1"/>
  <c r="DF352" i="1" s="1"/>
  <c r="J352" i="1" a="1"/>
  <c r="J352" i="1" s="1"/>
  <c r="I352" i="1" a="1"/>
  <c r="I352" i="1" s="1"/>
  <c r="H352" i="1" a="1"/>
  <c r="H352" i="1" s="1"/>
  <c r="G352" i="1"/>
  <c r="F352" i="1" a="1"/>
  <c r="F352" i="1" s="1"/>
  <c r="E352" i="1" a="1"/>
  <c r="E352" i="1" s="1"/>
  <c r="C352" i="1" a="1"/>
  <c r="C352" i="1" s="1"/>
  <c r="EF352" i="1" s="1"/>
  <c r="B352" i="1" a="1"/>
  <c r="B352" i="1" s="1"/>
  <c r="HC351" i="1" a="1"/>
  <c r="HC351" i="1" s="1"/>
  <c r="HD351" i="1" s="1"/>
  <c r="HB351" i="1" a="1"/>
  <c r="HB351" i="1" s="1"/>
  <c r="HA351" i="1" a="1"/>
  <c r="HA351" i="1" s="1"/>
  <c r="GX351" i="1" a="1"/>
  <c r="GX351" i="1" s="1"/>
  <c r="GW351" i="1" a="1"/>
  <c r="GW351" i="1" s="1"/>
  <c r="GV351" i="1" a="1"/>
  <c r="GV351" i="1" s="1"/>
  <c r="FG351" i="1" a="1"/>
  <c r="FG351" i="1" s="1"/>
  <c r="FF351" i="1" a="1"/>
  <c r="FF351" i="1" s="1"/>
  <c r="FE351" i="1" a="1"/>
  <c r="FE351" i="1" s="1"/>
  <c r="FD351" i="1" a="1"/>
  <c r="FD351" i="1" s="1"/>
  <c r="FC351" i="1" a="1"/>
  <c r="FC351" i="1" s="1"/>
  <c r="FB351" i="1" a="1"/>
  <c r="FB351" i="1" s="1"/>
  <c r="FA351" i="1" a="1"/>
  <c r="FA351" i="1" s="1"/>
  <c r="EZ351" i="1" a="1"/>
  <c r="EZ351" i="1" s="1"/>
  <c r="EY351" i="1" a="1"/>
  <c r="EY351" i="1" s="1"/>
  <c r="EX351" i="1" a="1"/>
  <c r="EX351" i="1" s="1"/>
  <c r="EW351" i="1" a="1"/>
  <c r="EW351" i="1" s="1"/>
  <c r="EV351" i="1" a="1"/>
  <c r="EV351" i="1" s="1"/>
  <c r="EU351" i="1" a="1"/>
  <c r="EU351" i="1" s="1"/>
  <c r="ET351" i="1" a="1"/>
  <c r="ET351" i="1" s="1"/>
  <c r="ES351" i="1" a="1"/>
  <c r="ES351" i="1" s="1"/>
  <c r="ER351" i="1" a="1"/>
  <c r="ER351" i="1" s="1"/>
  <c r="EQ351" i="1" a="1"/>
  <c r="EQ351" i="1" s="1"/>
  <c r="EP351" i="1" a="1"/>
  <c r="EP351" i="1" s="1"/>
  <c r="EO351" i="1" a="1"/>
  <c r="EO351" i="1" s="1"/>
  <c r="EN351" i="1" a="1"/>
  <c r="EN351" i="1" s="1"/>
  <c r="EM351" i="1" a="1"/>
  <c r="EM351" i="1" s="1"/>
  <c r="EL351" i="1" a="1"/>
  <c r="EL351" i="1" s="1"/>
  <c r="EK351" i="1" a="1"/>
  <c r="EK351" i="1" s="1"/>
  <c r="EJ351" i="1" a="1"/>
  <c r="EJ351" i="1" s="1"/>
  <c r="EI351" i="1" a="1"/>
  <c r="EI351" i="1" s="1"/>
  <c r="EE351" i="1" a="1"/>
  <c r="EE351" i="1" s="1"/>
  <c r="ED351" i="1" a="1"/>
  <c r="ED351" i="1" s="1"/>
  <c r="EC351" i="1" a="1"/>
  <c r="EC351" i="1" s="1"/>
  <c r="EB351" i="1" a="1"/>
  <c r="EB351" i="1" s="1"/>
  <c r="DV351" i="1" a="1"/>
  <c r="DV351" i="1" s="1"/>
  <c r="DU351" i="1" a="1"/>
  <c r="DU351" i="1" s="1"/>
  <c r="DT351" i="1" a="1"/>
  <c r="DT351" i="1" s="1"/>
  <c r="DR351" i="1" a="1"/>
  <c r="DR351" i="1" s="1"/>
  <c r="DQ351" i="1" a="1"/>
  <c r="DQ351" i="1" s="1"/>
  <c r="DP351" i="1" a="1"/>
  <c r="DP351" i="1" s="1"/>
  <c r="DO351" i="1" a="1"/>
  <c r="DO351" i="1" s="1"/>
  <c r="DN351" i="1" a="1"/>
  <c r="DN351" i="1" s="1"/>
  <c r="DL351" i="1" a="1"/>
  <c r="DL351" i="1" s="1"/>
  <c r="DI351" i="1" a="1"/>
  <c r="DI351" i="1" s="1"/>
  <c r="DH351" i="1" a="1"/>
  <c r="DH351" i="1" s="1"/>
  <c r="DE351" i="1" a="1"/>
  <c r="DE351" i="1" s="1"/>
  <c r="DC351" i="1" a="1"/>
  <c r="DC351" i="1" s="1"/>
  <c r="DB351" i="1" a="1"/>
  <c r="DB351" i="1" s="1"/>
  <c r="DA351" i="1" a="1"/>
  <c r="DA351" i="1" s="1"/>
  <c r="CQ351" i="1" a="1"/>
  <c r="CQ351" i="1" s="1"/>
  <c r="GL351" i="1" s="1"/>
  <c r="BL351" i="1" a="1"/>
  <c r="BL351" i="1" s="1"/>
  <c r="BK351" i="1" a="1"/>
  <c r="BK351" i="1" s="1"/>
  <c r="BJ351" i="1" a="1"/>
  <c r="BJ351" i="1" s="1"/>
  <c r="BI351" i="1" a="1"/>
  <c r="BI351" i="1" s="1"/>
  <c r="BH351" i="1" a="1"/>
  <c r="BH351" i="1" s="1"/>
  <c r="BG351" i="1" a="1"/>
  <c r="BG351" i="1" s="1"/>
  <c r="BF351" i="1" a="1"/>
  <c r="BF351" i="1" s="1"/>
  <c r="BE351" i="1" a="1"/>
  <c r="BE351" i="1" s="1"/>
  <c r="BD351" i="1" a="1"/>
  <c r="BD351" i="1" s="1"/>
  <c r="BC351" i="1" a="1"/>
  <c r="BC351" i="1" s="1"/>
  <c r="BB351" i="1" a="1"/>
  <c r="BB351" i="1" s="1"/>
  <c r="BA351" i="1" a="1"/>
  <c r="BA351" i="1" s="1"/>
  <c r="AZ351" i="1" a="1"/>
  <c r="AZ351" i="1" s="1"/>
  <c r="AY351" i="1" a="1"/>
  <c r="AY351" i="1" s="1"/>
  <c r="AX351" i="1" a="1"/>
  <c r="AX351" i="1" s="1"/>
  <c r="AW351" i="1" a="1"/>
  <c r="AW351" i="1" s="1"/>
  <c r="AV351" i="1" a="1"/>
  <c r="AV351" i="1" s="1"/>
  <c r="AU351" i="1" a="1"/>
  <c r="AU351" i="1" s="1"/>
  <c r="AT351" i="1" a="1"/>
  <c r="AT351" i="1" s="1"/>
  <c r="AS351" i="1" a="1"/>
  <c r="AS351" i="1" s="1"/>
  <c r="AR351" i="1" a="1"/>
  <c r="AR351" i="1" s="1"/>
  <c r="AQ351" i="1" a="1"/>
  <c r="AQ351" i="1" s="1"/>
  <c r="AP351" i="1" a="1"/>
  <c r="AP351" i="1" s="1"/>
  <c r="AO351" i="1" a="1"/>
  <c r="AO351" i="1" s="1"/>
  <c r="AN351" i="1" a="1"/>
  <c r="AN351" i="1" s="1"/>
  <c r="EG351" i="1"/>
  <c r="AJ351" i="1" a="1"/>
  <c r="AJ351" i="1" s="1"/>
  <c r="AI351" i="1" a="1"/>
  <c r="AI351" i="1" s="1"/>
  <c r="AH351" i="1" a="1"/>
  <c r="AH351" i="1" s="1"/>
  <c r="AG351" i="1" a="1"/>
  <c r="AG351" i="1" s="1"/>
  <c r="AA351" i="1" a="1"/>
  <c r="AA351" i="1" s="1"/>
  <c r="Z351" i="1" a="1"/>
  <c r="Z351" i="1" s="1"/>
  <c r="Y351" i="1" a="1"/>
  <c r="Y351" i="1" s="1"/>
  <c r="X351" i="1" a="1"/>
  <c r="X351" i="1" s="1"/>
  <c r="W351" i="1" a="1"/>
  <c r="W351" i="1" s="1"/>
  <c r="V351" i="1" a="1"/>
  <c r="V351" i="1" s="1"/>
  <c r="U351" i="1" a="1"/>
  <c r="U351" i="1" s="1"/>
  <c r="T351" i="1" a="1"/>
  <c r="T351" i="1" s="1"/>
  <c r="S351" i="1" a="1"/>
  <c r="S351" i="1" s="1"/>
  <c r="R351" i="1" a="1"/>
  <c r="R351" i="1" s="1"/>
  <c r="Q351" i="1" a="1"/>
  <c r="Q351" i="1" s="1"/>
  <c r="M351" i="1" a="1"/>
  <c r="M351" i="1" s="1"/>
  <c r="L351" i="1" a="1"/>
  <c r="L351" i="1" s="1"/>
  <c r="DG351" i="1" s="1"/>
  <c r="K351" i="1"/>
  <c r="DF351" i="1" s="1"/>
  <c r="J351" i="1" a="1"/>
  <c r="J351" i="1" s="1"/>
  <c r="I351" i="1" a="1"/>
  <c r="I351" i="1" s="1"/>
  <c r="H351" i="1" a="1"/>
  <c r="H351" i="1" s="1"/>
  <c r="G351" i="1"/>
  <c r="F351" i="1" a="1"/>
  <c r="F351" i="1" s="1"/>
  <c r="E351" i="1" a="1"/>
  <c r="E351" i="1" s="1"/>
  <c r="C351" i="1" a="1"/>
  <c r="C351" i="1" s="1"/>
  <c r="B351" i="1" a="1"/>
  <c r="B351" i="1" s="1"/>
  <c r="HC350" i="1" a="1"/>
  <c r="HC350" i="1" s="1"/>
  <c r="HD350" i="1" s="1"/>
  <c r="HB350" i="1" a="1"/>
  <c r="HB350" i="1" s="1"/>
  <c r="HA350" i="1" a="1"/>
  <c r="HA350" i="1" s="1"/>
  <c r="GX350" i="1" a="1"/>
  <c r="GX350" i="1" s="1"/>
  <c r="GW350" i="1" a="1"/>
  <c r="GW350" i="1" s="1"/>
  <c r="GV350" i="1" a="1"/>
  <c r="GV350" i="1" s="1"/>
  <c r="FG350" i="1" a="1"/>
  <c r="FG350" i="1" s="1"/>
  <c r="FF350" i="1" a="1"/>
  <c r="FF350" i="1" s="1"/>
  <c r="FE350" i="1" a="1"/>
  <c r="FE350" i="1" s="1"/>
  <c r="FD350" i="1" a="1"/>
  <c r="FD350" i="1" s="1"/>
  <c r="FC350" i="1" a="1"/>
  <c r="FC350" i="1" s="1"/>
  <c r="FB350" i="1" a="1"/>
  <c r="FB350" i="1" s="1"/>
  <c r="FA350" i="1" a="1"/>
  <c r="FA350" i="1" s="1"/>
  <c r="EZ350" i="1" a="1"/>
  <c r="EZ350" i="1" s="1"/>
  <c r="EY350" i="1" a="1"/>
  <c r="EY350" i="1" s="1"/>
  <c r="EX350" i="1" a="1"/>
  <c r="EX350" i="1" s="1"/>
  <c r="EW350" i="1" a="1"/>
  <c r="EW350" i="1" s="1"/>
  <c r="EV350" i="1" a="1"/>
  <c r="EV350" i="1" s="1"/>
  <c r="EU350" i="1" a="1"/>
  <c r="EU350" i="1" s="1"/>
  <c r="ET350" i="1" a="1"/>
  <c r="ET350" i="1" s="1"/>
  <c r="ES350" i="1" a="1"/>
  <c r="ES350" i="1" s="1"/>
  <c r="ER350" i="1" a="1"/>
  <c r="ER350" i="1" s="1"/>
  <c r="EQ350" i="1" a="1"/>
  <c r="EQ350" i="1" s="1"/>
  <c r="EP350" i="1" a="1"/>
  <c r="EP350" i="1" s="1"/>
  <c r="EO350" i="1" a="1"/>
  <c r="EO350" i="1" s="1"/>
  <c r="EN350" i="1" a="1"/>
  <c r="EN350" i="1" s="1"/>
  <c r="EM350" i="1" a="1"/>
  <c r="EM350" i="1" s="1"/>
  <c r="EL350" i="1" a="1"/>
  <c r="EL350" i="1" s="1"/>
  <c r="EK350" i="1" a="1"/>
  <c r="EK350" i="1" s="1"/>
  <c r="EJ350" i="1" a="1"/>
  <c r="EJ350" i="1" s="1"/>
  <c r="EI350" i="1" a="1"/>
  <c r="EI350" i="1" s="1"/>
  <c r="EE350" i="1" a="1"/>
  <c r="EE350" i="1" s="1"/>
  <c r="ED350" i="1" a="1"/>
  <c r="ED350" i="1" s="1"/>
  <c r="EC350" i="1" a="1"/>
  <c r="EC350" i="1" s="1"/>
  <c r="EB350" i="1" a="1"/>
  <c r="EB350" i="1" s="1"/>
  <c r="DV350" i="1" a="1"/>
  <c r="DV350" i="1" s="1"/>
  <c r="DU350" i="1" a="1"/>
  <c r="DU350" i="1" s="1"/>
  <c r="DT350" i="1" a="1"/>
  <c r="DT350" i="1" s="1"/>
  <c r="DR350" i="1" a="1"/>
  <c r="DR350" i="1" s="1"/>
  <c r="DQ350" i="1" a="1"/>
  <c r="DQ350" i="1" s="1"/>
  <c r="DP350" i="1" a="1"/>
  <c r="DP350" i="1" s="1"/>
  <c r="DO350" i="1" a="1"/>
  <c r="DO350" i="1" s="1"/>
  <c r="DN350" i="1" a="1"/>
  <c r="DN350" i="1" s="1"/>
  <c r="DL350" i="1" a="1"/>
  <c r="DL350" i="1" s="1"/>
  <c r="DI350" i="1" a="1"/>
  <c r="DI350" i="1" s="1"/>
  <c r="DH350" i="1" a="1"/>
  <c r="DH350" i="1" s="1"/>
  <c r="DE350" i="1" a="1"/>
  <c r="DE350" i="1" s="1"/>
  <c r="DC350" i="1" a="1"/>
  <c r="DC350" i="1" s="1"/>
  <c r="DB350" i="1" a="1"/>
  <c r="DB350" i="1" s="1"/>
  <c r="DA350" i="1" a="1"/>
  <c r="DA350" i="1" s="1"/>
  <c r="CQ350" i="1" a="1"/>
  <c r="CQ350" i="1" s="1"/>
  <c r="GL350" i="1" s="1"/>
  <c r="BL350" i="1" a="1"/>
  <c r="BL350" i="1" s="1"/>
  <c r="BK350" i="1" a="1"/>
  <c r="BK350" i="1" s="1"/>
  <c r="BJ350" i="1" a="1"/>
  <c r="BJ350" i="1" s="1"/>
  <c r="BI350" i="1" a="1"/>
  <c r="BI350" i="1" s="1"/>
  <c r="BH350" i="1" a="1"/>
  <c r="BH350" i="1" s="1"/>
  <c r="BG350" i="1" a="1"/>
  <c r="BG350" i="1" s="1"/>
  <c r="BF350" i="1" a="1"/>
  <c r="BF350" i="1" s="1"/>
  <c r="BE350" i="1" a="1"/>
  <c r="BE350" i="1" s="1"/>
  <c r="BD350" i="1" a="1"/>
  <c r="BD350" i="1" s="1"/>
  <c r="BC350" i="1" a="1"/>
  <c r="BC350" i="1" s="1"/>
  <c r="BB350" i="1" a="1"/>
  <c r="BB350" i="1" s="1"/>
  <c r="BA350" i="1" a="1"/>
  <c r="BA350" i="1" s="1"/>
  <c r="AZ350" i="1" a="1"/>
  <c r="AZ350" i="1" s="1"/>
  <c r="AY350" i="1" a="1"/>
  <c r="AY350" i="1" s="1"/>
  <c r="AX350" i="1" a="1"/>
  <c r="AX350" i="1" s="1"/>
  <c r="AW350" i="1" a="1"/>
  <c r="AW350" i="1" s="1"/>
  <c r="AV350" i="1" a="1"/>
  <c r="AV350" i="1" s="1"/>
  <c r="AU350" i="1" a="1"/>
  <c r="AU350" i="1" s="1"/>
  <c r="AT350" i="1" a="1"/>
  <c r="AT350" i="1" s="1"/>
  <c r="AS350" i="1" a="1"/>
  <c r="AS350" i="1" s="1"/>
  <c r="AR350" i="1" a="1"/>
  <c r="AR350" i="1" s="1"/>
  <c r="AQ350" i="1" a="1"/>
  <c r="AQ350" i="1" s="1"/>
  <c r="AP350" i="1" a="1"/>
  <c r="AP350" i="1" s="1"/>
  <c r="AO350" i="1" a="1"/>
  <c r="AO350" i="1" s="1"/>
  <c r="AN350" i="1" a="1"/>
  <c r="AN350" i="1" s="1"/>
  <c r="EG350" i="1"/>
  <c r="AJ350" i="1" a="1"/>
  <c r="AJ350" i="1" s="1"/>
  <c r="AI350" i="1" a="1"/>
  <c r="AI350" i="1" s="1"/>
  <c r="AH350" i="1" a="1"/>
  <c r="AH350" i="1" s="1"/>
  <c r="AG350" i="1" a="1"/>
  <c r="AG350" i="1" s="1"/>
  <c r="AA350" i="1" a="1"/>
  <c r="AA350" i="1" s="1"/>
  <c r="Z350" i="1" a="1"/>
  <c r="Z350" i="1" s="1"/>
  <c r="Y350" i="1" a="1"/>
  <c r="Y350" i="1" s="1"/>
  <c r="X350" i="1" a="1"/>
  <c r="X350" i="1" s="1"/>
  <c r="W350" i="1" a="1"/>
  <c r="W350" i="1" s="1"/>
  <c r="V350" i="1" a="1"/>
  <c r="V350" i="1" s="1"/>
  <c r="U350" i="1" a="1"/>
  <c r="U350" i="1" s="1"/>
  <c r="T350" i="1" a="1"/>
  <c r="T350" i="1" s="1"/>
  <c r="S350" i="1" a="1"/>
  <c r="S350" i="1" s="1"/>
  <c r="R350" i="1" a="1"/>
  <c r="R350" i="1" s="1"/>
  <c r="DM350" i="1" s="1"/>
  <c r="Q350" i="1" a="1"/>
  <c r="Q350" i="1" s="1"/>
  <c r="M350" i="1" a="1"/>
  <c r="M350" i="1" s="1"/>
  <c r="L350" i="1" a="1"/>
  <c r="L350" i="1" s="1"/>
  <c r="DG350" i="1" s="1"/>
  <c r="K350" i="1"/>
  <c r="DF350" i="1" s="1"/>
  <c r="J350" i="1" a="1"/>
  <c r="J350" i="1" s="1"/>
  <c r="I350" i="1" a="1"/>
  <c r="I350" i="1" s="1"/>
  <c r="H350" i="1" a="1"/>
  <c r="H350" i="1" s="1"/>
  <c r="G350" i="1"/>
  <c r="F350" i="1" a="1"/>
  <c r="F350" i="1" s="1"/>
  <c r="E350" i="1" a="1"/>
  <c r="E350" i="1" s="1"/>
  <c r="C350" i="1" a="1"/>
  <c r="C350" i="1" s="1"/>
  <c r="AK350" i="1" s="1"/>
  <c r="B350" i="1" a="1"/>
  <c r="B350" i="1" s="1"/>
  <c r="HC349" i="1" a="1"/>
  <c r="HC349" i="1" s="1"/>
  <c r="HD349" i="1" s="1"/>
  <c r="HB349" i="1" a="1"/>
  <c r="HB349" i="1" s="1"/>
  <c r="HA349" i="1" a="1"/>
  <c r="HA349" i="1" s="1"/>
  <c r="GX349" i="1" a="1"/>
  <c r="GX349" i="1" s="1"/>
  <c r="GW349" i="1" a="1"/>
  <c r="GW349" i="1" s="1"/>
  <c r="GV349" i="1" a="1"/>
  <c r="GV349" i="1" s="1"/>
  <c r="FG349" i="1" a="1"/>
  <c r="FG349" i="1" s="1"/>
  <c r="FF349" i="1" a="1"/>
  <c r="FF349" i="1" s="1"/>
  <c r="FE349" i="1" a="1"/>
  <c r="FE349" i="1" s="1"/>
  <c r="FD349" i="1" a="1"/>
  <c r="FD349" i="1" s="1"/>
  <c r="FC349" i="1" a="1"/>
  <c r="FC349" i="1" s="1"/>
  <c r="FB349" i="1" a="1"/>
  <c r="FB349" i="1" s="1"/>
  <c r="FA349" i="1" a="1"/>
  <c r="FA349" i="1" s="1"/>
  <c r="EZ349" i="1" a="1"/>
  <c r="EZ349" i="1" s="1"/>
  <c r="EY349" i="1" a="1"/>
  <c r="EY349" i="1" s="1"/>
  <c r="EX349" i="1" a="1"/>
  <c r="EX349" i="1" s="1"/>
  <c r="EW349" i="1" a="1"/>
  <c r="EW349" i="1" s="1"/>
  <c r="EV349" i="1" a="1"/>
  <c r="EV349" i="1" s="1"/>
  <c r="EU349" i="1" a="1"/>
  <c r="EU349" i="1" s="1"/>
  <c r="ET349" i="1" a="1"/>
  <c r="ET349" i="1" s="1"/>
  <c r="ES349" i="1" a="1"/>
  <c r="ES349" i="1" s="1"/>
  <c r="ER349" i="1" a="1"/>
  <c r="ER349" i="1" s="1"/>
  <c r="EQ349" i="1" a="1"/>
  <c r="EQ349" i="1" s="1"/>
  <c r="EP349" i="1" a="1"/>
  <c r="EP349" i="1" s="1"/>
  <c r="EO349" i="1" a="1"/>
  <c r="EO349" i="1" s="1"/>
  <c r="EN349" i="1" a="1"/>
  <c r="EN349" i="1" s="1"/>
  <c r="EM349" i="1" a="1"/>
  <c r="EM349" i="1" s="1"/>
  <c r="EL349" i="1" a="1"/>
  <c r="EL349" i="1" s="1"/>
  <c r="EK349" i="1" a="1"/>
  <c r="EK349" i="1" s="1"/>
  <c r="EJ349" i="1" a="1"/>
  <c r="EJ349" i="1" s="1"/>
  <c r="EI349" i="1" a="1"/>
  <c r="EI349" i="1" s="1"/>
  <c r="EE349" i="1" a="1"/>
  <c r="EE349" i="1" s="1"/>
  <c r="ED349" i="1" a="1"/>
  <c r="ED349" i="1" s="1"/>
  <c r="EC349" i="1" a="1"/>
  <c r="EC349" i="1" s="1"/>
  <c r="EB349" i="1" a="1"/>
  <c r="EB349" i="1" s="1"/>
  <c r="DV349" i="1" a="1"/>
  <c r="DV349" i="1" s="1"/>
  <c r="DU349" i="1" a="1"/>
  <c r="DU349" i="1" s="1"/>
  <c r="DT349" i="1" a="1"/>
  <c r="DT349" i="1" s="1"/>
  <c r="DR349" i="1" a="1"/>
  <c r="DR349" i="1" s="1"/>
  <c r="DQ349" i="1" a="1"/>
  <c r="DQ349" i="1" s="1"/>
  <c r="DP349" i="1" a="1"/>
  <c r="DP349" i="1" s="1"/>
  <c r="DO349" i="1" a="1"/>
  <c r="DO349" i="1" s="1"/>
  <c r="DN349" i="1" a="1"/>
  <c r="DN349" i="1" s="1"/>
  <c r="DL349" i="1" a="1"/>
  <c r="DL349" i="1" s="1"/>
  <c r="DI349" i="1" a="1"/>
  <c r="DI349" i="1" s="1"/>
  <c r="DH349" i="1" a="1"/>
  <c r="DH349" i="1" s="1"/>
  <c r="DE349" i="1" a="1"/>
  <c r="DE349" i="1" s="1"/>
  <c r="DC349" i="1" a="1"/>
  <c r="DC349" i="1" s="1"/>
  <c r="DB349" i="1" a="1"/>
  <c r="DB349" i="1" s="1"/>
  <c r="DA349" i="1" a="1"/>
  <c r="DA349" i="1" s="1"/>
  <c r="CQ349" i="1" a="1"/>
  <c r="CQ349" i="1" s="1"/>
  <c r="GL349" i="1" s="1"/>
  <c r="BL349" i="1" a="1"/>
  <c r="BL349" i="1" s="1"/>
  <c r="BK349" i="1" a="1"/>
  <c r="BK349" i="1" s="1"/>
  <c r="BJ349" i="1" a="1"/>
  <c r="BJ349" i="1" s="1"/>
  <c r="BI349" i="1" a="1"/>
  <c r="BI349" i="1" s="1"/>
  <c r="BH349" i="1" a="1"/>
  <c r="BH349" i="1" s="1"/>
  <c r="BG349" i="1" a="1"/>
  <c r="BG349" i="1" s="1"/>
  <c r="BF349" i="1" a="1"/>
  <c r="BF349" i="1" s="1"/>
  <c r="BE349" i="1" a="1"/>
  <c r="BE349" i="1" s="1"/>
  <c r="BD349" i="1" a="1"/>
  <c r="BD349" i="1" s="1"/>
  <c r="BC349" i="1" a="1"/>
  <c r="BC349" i="1" s="1"/>
  <c r="BB349" i="1" a="1"/>
  <c r="BB349" i="1" s="1"/>
  <c r="BA349" i="1" a="1"/>
  <c r="BA349" i="1" s="1"/>
  <c r="AZ349" i="1" a="1"/>
  <c r="AZ349" i="1" s="1"/>
  <c r="AY349" i="1" a="1"/>
  <c r="AY349" i="1" s="1"/>
  <c r="AX349" i="1" a="1"/>
  <c r="AX349" i="1" s="1"/>
  <c r="AW349" i="1" a="1"/>
  <c r="AW349" i="1" s="1"/>
  <c r="AV349" i="1" a="1"/>
  <c r="AV349" i="1" s="1"/>
  <c r="AU349" i="1" a="1"/>
  <c r="AU349" i="1" s="1"/>
  <c r="AT349" i="1" a="1"/>
  <c r="AT349" i="1" s="1"/>
  <c r="AS349" i="1" a="1"/>
  <c r="AS349" i="1" s="1"/>
  <c r="AR349" i="1" a="1"/>
  <c r="AR349" i="1" s="1"/>
  <c r="AQ349" i="1" a="1"/>
  <c r="AQ349" i="1" s="1"/>
  <c r="AP349" i="1" a="1"/>
  <c r="AP349" i="1" s="1"/>
  <c r="AO349" i="1" a="1"/>
  <c r="AO349" i="1" s="1"/>
  <c r="AN349" i="1" a="1"/>
  <c r="AN349" i="1" s="1"/>
  <c r="EG349" i="1"/>
  <c r="AJ349" i="1" a="1"/>
  <c r="AJ349" i="1" s="1"/>
  <c r="AI349" i="1" a="1"/>
  <c r="AI349" i="1" s="1"/>
  <c r="AH349" i="1" a="1"/>
  <c r="AH349" i="1" s="1"/>
  <c r="AG349" i="1" a="1"/>
  <c r="AG349" i="1" s="1"/>
  <c r="AA349" i="1" a="1"/>
  <c r="AA349" i="1" s="1"/>
  <c r="Z349" i="1" a="1"/>
  <c r="Z349" i="1" s="1"/>
  <c r="Y349" i="1" a="1"/>
  <c r="Y349" i="1" s="1"/>
  <c r="X349" i="1" a="1"/>
  <c r="X349" i="1" s="1"/>
  <c r="W349" i="1" a="1"/>
  <c r="W349" i="1" s="1"/>
  <c r="V349" i="1" a="1"/>
  <c r="V349" i="1" s="1"/>
  <c r="U349" i="1" a="1"/>
  <c r="U349" i="1" s="1"/>
  <c r="T349" i="1" a="1"/>
  <c r="T349" i="1" s="1"/>
  <c r="S349" i="1" a="1"/>
  <c r="S349" i="1" s="1"/>
  <c r="R349" i="1" a="1"/>
  <c r="R349" i="1" s="1"/>
  <c r="Q349" i="1" a="1"/>
  <c r="Q349" i="1" s="1"/>
  <c r="M349" i="1" a="1"/>
  <c r="M349" i="1" s="1"/>
  <c r="L349" i="1" a="1"/>
  <c r="L349" i="1" s="1"/>
  <c r="DG349" i="1" s="1"/>
  <c r="K349" i="1"/>
  <c r="DF349" i="1" s="1"/>
  <c r="J349" i="1" a="1"/>
  <c r="J349" i="1" s="1"/>
  <c r="I349" i="1" a="1"/>
  <c r="I349" i="1" s="1"/>
  <c r="H349" i="1" a="1"/>
  <c r="H349" i="1" s="1"/>
  <c r="G349" i="1"/>
  <c r="F349" i="1" a="1"/>
  <c r="F349" i="1" s="1"/>
  <c r="E349" i="1" a="1"/>
  <c r="E349" i="1" s="1"/>
  <c r="C349" i="1" a="1"/>
  <c r="C349" i="1" s="1"/>
  <c r="EF349" i="1" s="1"/>
  <c r="B349" i="1" a="1"/>
  <c r="B349" i="1" s="1"/>
  <c r="HC348" i="1" a="1"/>
  <c r="HC348" i="1" s="1"/>
  <c r="HD348" i="1" s="1"/>
  <c r="HB348" i="1" a="1"/>
  <c r="HB348" i="1" s="1"/>
  <c r="HA348" i="1" a="1"/>
  <c r="HA348" i="1" s="1"/>
  <c r="GX348" i="1" a="1"/>
  <c r="GX348" i="1" s="1"/>
  <c r="GW348" i="1" a="1"/>
  <c r="GW348" i="1" s="1"/>
  <c r="GV348" i="1" a="1"/>
  <c r="GV348" i="1" s="1"/>
  <c r="FG348" i="1" a="1"/>
  <c r="FG348" i="1" s="1"/>
  <c r="FF348" i="1" a="1"/>
  <c r="FF348" i="1" s="1"/>
  <c r="FE348" i="1" a="1"/>
  <c r="FE348" i="1" s="1"/>
  <c r="FD348" i="1" a="1"/>
  <c r="FD348" i="1" s="1"/>
  <c r="FC348" i="1" a="1"/>
  <c r="FC348" i="1" s="1"/>
  <c r="FB348" i="1" a="1"/>
  <c r="FB348" i="1" s="1"/>
  <c r="FA348" i="1" a="1"/>
  <c r="FA348" i="1" s="1"/>
  <c r="EZ348" i="1" a="1"/>
  <c r="EZ348" i="1" s="1"/>
  <c r="EY348" i="1" a="1"/>
  <c r="EY348" i="1" s="1"/>
  <c r="EX348" i="1" a="1"/>
  <c r="EX348" i="1" s="1"/>
  <c r="EW348" i="1" a="1"/>
  <c r="EW348" i="1" s="1"/>
  <c r="EV348" i="1" a="1"/>
  <c r="EV348" i="1" s="1"/>
  <c r="EU348" i="1" a="1"/>
  <c r="EU348" i="1" s="1"/>
  <c r="ET348" i="1" a="1"/>
  <c r="ET348" i="1" s="1"/>
  <c r="ES348" i="1" a="1"/>
  <c r="ES348" i="1" s="1"/>
  <c r="ER348" i="1" a="1"/>
  <c r="ER348" i="1" s="1"/>
  <c r="EQ348" i="1" a="1"/>
  <c r="EQ348" i="1" s="1"/>
  <c r="EP348" i="1" a="1"/>
  <c r="EP348" i="1" s="1"/>
  <c r="EO348" i="1" a="1"/>
  <c r="EO348" i="1" s="1"/>
  <c r="EN348" i="1" a="1"/>
  <c r="EN348" i="1" s="1"/>
  <c r="EM348" i="1" a="1"/>
  <c r="EM348" i="1" s="1"/>
  <c r="EL348" i="1" a="1"/>
  <c r="EL348" i="1" s="1"/>
  <c r="EK348" i="1" a="1"/>
  <c r="EK348" i="1" s="1"/>
  <c r="EJ348" i="1" a="1"/>
  <c r="EJ348" i="1" s="1"/>
  <c r="EI348" i="1" a="1"/>
  <c r="EI348" i="1" s="1"/>
  <c r="EE348" i="1" a="1"/>
  <c r="EE348" i="1" s="1"/>
  <c r="ED348" i="1" a="1"/>
  <c r="ED348" i="1" s="1"/>
  <c r="EC348" i="1" a="1"/>
  <c r="EC348" i="1" s="1"/>
  <c r="EB348" i="1" a="1"/>
  <c r="EB348" i="1" s="1"/>
  <c r="DV348" i="1" a="1"/>
  <c r="DV348" i="1" s="1"/>
  <c r="DU348" i="1" a="1"/>
  <c r="DU348" i="1" s="1"/>
  <c r="DT348" i="1" a="1"/>
  <c r="DT348" i="1" s="1"/>
  <c r="DR348" i="1" a="1"/>
  <c r="DR348" i="1" s="1"/>
  <c r="DQ348" i="1" a="1"/>
  <c r="DQ348" i="1" s="1"/>
  <c r="DP348" i="1" a="1"/>
  <c r="DP348" i="1" s="1"/>
  <c r="DO348" i="1" a="1"/>
  <c r="DO348" i="1" s="1"/>
  <c r="DN348" i="1" a="1"/>
  <c r="DN348" i="1" s="1"/>
  <c r="DL348" i="1" a="1"/>
  <c r="DL348" i="1" s="1"/>
  <c r="DI348" i="1" a="1"/>
  <c r="DI348" i="1" s="1"/>
  <c r="DH348" i="1" a="1"/>
  <c r="DH348" i="1" s="1"/>
  <c r="DE348" i="1" a="1"/>
  <c r="DE348" i="1" s="1"/>
  <c r="DC348" i="1" a="1"/>
  <c r="DC348" i="1" s="1"/>
  <c r="DB348" i="1" a="1"/>
  <c r="DB348" i="1" s="1"/>
  <c r="DA348" i="1" a="1"/>
  <c r="DA348" i="1" s="1"/>
  <c r="CQ348" i="1" a="1"/>
  <c r="CQ348" i="1" s="1"/>
  <c r="GL348" i="1" s="1"/>
  <c r="BL348" i="1" a="1"/>
  <c r="BL348" i="1" s="1"/>
  <c r="BK348" i="1" a="1"/>
  <c r="BK348" i="1" s="1"/>
  <c r="BJ348" i="1" a="1"/>
  <c r="BJ348" i="1" s="1"/>
  <c r="BI348" i="1" a="1"/>
  <c r="BI348" i="1" s="1"/>
  <c r="BH348" i="1" a="1"/>
  <c r="BH348" i="1" s="1"/>
  <c r="BG348" i="1" a="1"/>
  <c r="BG348" i="1" s="1"/>
  <c r="BF348" i="1" a="1"/>
  <c r="BF348" i="1" s="1"/>
  <c r="BE348" i="1" a="1"/>
  <c r="BE348" i="1" s="1"/>
  <c r="BD348" i="1" a="1"/>
  <c r="BD348" i="1" s="1"/>
  <c r="BC348" i="1" a="1"/>
  <c r="BC348" i="1" s="1"/>
  <c r="BB348" i="1" a="1"/>
  <c r="BB348" i="1" s="1"/>
  <c r="BA348" i="1" a="1"/>
  <c r="BA348" i="1" s="1"/>
  <c r="AZ348" i="1" a="1"/>
  <c r="AZ348" i="1" s="1"/>
  <c r="AY348" i="1" a="1"/>
  <c r="AY348" i="1" s="1"/>
  <c r="AX348" i="1" a="1"/>
  <c r="AX348" i="1" s="1"/>
  <c r="AW348" i="1" a="1"/>
  <c r="AW348" i="1" s="1"/>
  <c r="AV348" i="1" a="1"/>
  <c r="AV348" i="1" s="1"/>
  <c r="AU348" i="1" a="1"/>
  <c r="AU348" i="1" s="1"/>
  <c r="AT348" i="1" a="1"/>
  <c r="AT348" i="1" s="1"/>
  <c r="AS348" i="1" a="1"/>
  <c r="AS348" i="1" s="1"/>
  <c r="AR348" i="1" a="1"/>
  <c r="AR348" i="1" s="1"/>
  <c r="AQ348" i="1" a="1"/>
  <c r="AQ348" i="1" s="1"/>
  <c r="AP348" i="1" a="1"/>
  <c r="AP348" i="1" s="1"/>
  <c r="AO348" i="1" a="1"/>
  <c r="AO348" i="1" s="1"/>
  <c r="AN348" i="1" a="1"/>
  <c r="AN348" i="1" s="1"/>
  <c r="EG348" i="1"/>
  <c r="AJ348" i="1" a="1"/>
  <c r="AJ348" i="1" s="1"/>
  <c r="AI348" i="1" a="1"/>
  <c r="AI348" i="1" s="1"/>
  <c r="AH348" i="1" a="1"/>
  <c r="AH348" i="1" s="1"/>
  <c r="AG348" i="1" a="1"/>
  <c r="AG348" i="1" s="1"/>
  <c r="AA348" i="1" a="1"/>
  <c r="AA348" i="1" s="1"/>
  <c r="Z348" i="1" a="1"/>
  <c r="Z348" i="1" s="1"/>
  <c r="Y348" i="1" a="1"/>
  <c r="Y348" i="1" s="1"/>
  <c r="X348" i="1" a="1"/>
  <c r="X348" i="1" s="1"/>
  <c r="W348" i="1" a="1"/>
  <c r="W348" i="1" s="1"/>
  <c r="V348" i="1" a="1"/>
  <c r="V348" i="1" s="1"/>
  <c r="U348" i="1" a="1"/>
  <c r="U348" i="1" s="1"/>
  <c r="T348" i="1" a="1"/>
  <c r="T348" i="1" s="1"/>
  <c r="S348" i="1" a="1"/>
  <c r="S348" i="1" s="1"/>
  <c r="R348" i="1" a="1"/>
  <c r="R348" i="1" s="1"/>
  <c r="Q348" i="1" a="1"/>
  <c r="Q348" i="1" s="1"/>
  <c r="M348" i="1" a="1"/>
  <c r="M348" i="1" s="1"/>
  <c r="L348" i="1" a="1"/>
  <c r="L348" i="1" s="1"/>
  <c r="DG348" i="1" s="1"/>
  <c r="K348" i="1"/>
  <c r="DF348" i="1" s="1"/>
  <c r="J348" i="1" a="1"/>
  <c r="J348" i="1" s="1"/>
  <c r="I348" i="1" a="1"/>
  <c r="I348" i="1" s="1"/>
  <c r="H348" i="1" a="1"/>
  <c r="H348" i="1" s="1"/>
  <c r="G348" i="1"/>
  <c r="F348" i="1" a="1"/>
  <c r="F348" i="1" s="1"/>
  <c r="E348" i="1" a="1"/>
  <c r="E348" i="1" s="1"/>
  <c r="C348" i="1" a="1"/>
  <c r="C348" i="1" s="1"/>
  <c r="EF348" i="1" s="1"/>
  <c r="B348" i="1" a="1"/>
  <c r="B348" i="1" s="1"/>
  <c r="HC347" i="1" a="1"/>
  <c r="HC347" i="1" s="1"/>
  <c r="HD347" i="1" s="1"/>
  <c r="HB347" i="1" a="1"/>
  <c r="HB347" i="1" s="1"/>
  <c r="HA347" i="1" a="1"/>
  <c r="HA347" i="1" s="1"/>
  <c r="GX347" i="1" a="1"/>
  <c r="GX347" i="1" s="1"/>
  <c r="GW347" i="1" a="1"/>
  <c r="GW347" i="1" s="1"/>
  <c r="GV347" i="1" a="1"/>
  <c r="GV347" i="1" s="1"/>
  <c r="FG347" i="1" a="1"/>
  <c r="FG347" i="1" s="1"/>
  <c r="FF347" i="1" a="1"/>
  <c r="FF347" i="1" s="1"/>
  <c r="FE347" i="1" a="1"/>
  <c r="FE347" i="1" s="1"/>
  <c r="FD347" i="1" a="1"/>
  <c r="FD347" i="1" s="1"/>
  <c r="FC347" i="1" a="1"/>
  <c r="FC347" i="1" s="1"/>
  <c r="FB347" i="1" a="1"/>
  <c r="FB347" i="1" s="1"/>
  <c r="FA347" i="1" a="1"/>
  <c r="FA347" i="1" s="1"/>
  <c r="EZ347" i="1" a="1"/>
  <c r="EZ347" i="1" s="1"/>
  <c r="EY347" i="1" a="1"/>
  <c r="EY347" i="1" s="1"/>
  <c r="EX347" i="1" a="1"/>
  <c r="EX347" i="1" s="1"/>
  <c r="EW347" i="1" a="1"/>
  <c r="EW347" i="1" s="1"/>
  <c r="EV347" i="1" a="1"/>
  <c r="EV347" i="1" s="1"/>
  <c r="EU347" i="1" a="1"/>
  <c r="EU347" i="1" s="1"/>
  <c r="ET347" i="1" a="1"/>
  <c r="ET347" i="1" s="1"/>
  <c r="ES347" i="1" a="1"/>
  <c r="ES347" i="1" s="1"/>
  <c r="ER347" i="1" a="1"/>
  <c r="ER347" i="1" s="1"/>
  <c r="EQ347" i="1" a="1"/>
  <c r="EQ347" i="1" s="1"/>
  <c r="EP347" i="1" a="1"/>
  <c r="EP347" i="1" s="1"/>
  <c r="EO347" i="1" a="1"/>
  <c r="EO347" i="1" s="1"/>
  <c r="EN347" i="1" a="1"/>
  <c r="EN347" i="1" s="1"/>
  <c r="EM347" i="1" a="1"/>
  <c r="EM347" i="1" s="1"/>
  <c r="EL347" i="1" a="1"/>
  <c r="EL347" i="1" s="1"/>
  <c r="EK347" i="1" a="1"/>
  <c r="EK347" i="1" s="1"/>
  <c r="EJ347" i="1" a="1"/>
  <c r="EJ347" i="1" s="1"/>
  <c r="EI347" i="1" a="1"/>
  <c r="EI347" i="1" s="1"/>
  <c r="EE347" i="1" a="1"/>
  <c r="EE347" i="1" s="1"/>
  <c r="ED347" i="1" a="1"/>
  <c r="ED347" i="1" s="1"/>
  <c r="EC347" i="1" a="1"/>
  <c r="EC347" i="1" s="1"/>
  <c r="EB347" i="1" a="1"/>
  <c r="EB347" i="1" s="1"/>
  <c r="DV347" i="1" a="1"/>
  <c r="DV347" i="1" s="1"/>
  <c r="DU347" i="1" a="1"/>
  <c r="DU347" i="1" s="1"/>
  <c r="DT347" i="1" a="1"/>
  <c r="DT347" i="1" s="1"/>
  <c r="DR347" i="1" a="1"/>
  <c r="DR347" i="1" s="1"/>
  <c r="DQ347" i="1" a="1"/>
  <c r="DQ347" i="1" s="1"/>
  <c r="DP347" i="1" a="1"/>
  <c r="DP347" i="1" s="1"/>
  <c r="DO347" i="1" a="1"/>
  <c r="DO347" i="1" s="1"/>
  <c r="DN347" i="1" a="1"/>
  <c r="DN347" i="1" s="1"/>
  <c r="DL347" i="1" a="1"/>
  <c r="DL347" i="1" s="1"/>
  <c r="DI347" i="1" a="1"/>
  <c r="DI347" i="1" s="1"/>
  <c r="DH347" i="1" a="1"/>
  <c r="DH347" i="1" s="1"/>
  <c r="DE347" i="1" a="1"/>
  <c r="DE347" i="1" s="1"/>
  <c r="DC347" i="1" a="1"/>
  <c r="DC347" i="1" s="1"/>
  <c r="DB347" i="1" a="1"/>
  <c r="DB347" i="1" s="1"/>
  <c r="DA347" i="1" a="1"/>
  <c r="DA347" i="1" s="1"/>
  <c r="CQ347" i="1" a="1"/>
  <c r="CQ347" i="1" s="1"/>
  <c r="GL347" i="1" s="1"/>
  <c r="BL347" i="1" a="1"/>
  <c r="BL347" i="1" s="1"/>
  <c r="BK347" i="1" a="1"/>
  <c r="BK347" i="1" s="1"/>
  <c r="BJ347" i="1" a="1"/>
  <c r="BJ347" i="1" s="1"/>
  <c r="BI347" i="1" a="1"/>
  <c r="BI347" i="1" s="1"/>
  <c r="BH347" i="1" a="1"/>
  <c r="BH347" i="1" s="1"/>
  <c r="BG347" i="1" a="1"/>
  <c r="BG347" i="1" s="1"/>
  <c r="BF347" i="1" a="1"/>
  <c r="BF347" i="1" s="1"/>
  <c r="BE347" i="1" a="1"/>
  <c r="BE347" i="1" s="1"/>
  <c r="BD347" i="1" a="1"/>
  <c r="BD347" i="1" s="1"/>
  <c r="BC347" i="1" a="1"/>
  <c r="BC347" i="1" s="1"/>
  <c r="BB347" i="1" a="1"/>
  <c r="BB347" i="1" s="1"/>
  <c r="BA347" i="1" a="1"/>
  <c r="BA347" i="1" s="1"/>
  <c r="AZ347" i="1" a="1"/>
  <c r="AZ347" i="1" s="1"/>
  <c r="AY347" i="1" a="1"/>
  <c r="AY347" i="1" s="1"/>
  <c r="AX347" i="1" a="1"/>
  <c r="AX347" i="1" s="1"/>
  <c r="AW347" i="1" a="1"/>
  <c r="AW347" i="1" s="1"/>
  <c r="AV347" i="1" a="1"/>
  <c r="AV347" i="1" s="1"/>
  <c r="AU347" i="1" a="1"/>
  <c r="AU347" i="1" s="1"/>
  <c r="AT347" i="1" a="1"/>
  <c r="AT347" i="1" s="1"/>
  <c r="AS347" i="1" a="1"/>
  <c r="AS347" i="1" s="1"/>
  <c r="AR347" i="1" a="1"/>
  <c r="AR347" i="1" s="1"/>
  <c r="AQ347" i="1" a="1"/>
  <c r="AQ347" i="1" s="1"/>
  <c r="AP347" i="1" a="1"/>
  <c r="AP347" i="1" s="1"/>
  <c r="AO347" i="1" a="1"/>
  <c r="AO347" i="1" s="1"/>
  <c r="AN347" i="1" a="1"/>
  <c r="AN347" i="1" s="1"/>
  <c r="EG347" i="1"/>
  <c r="AJ347" i="1" a="1"/>
  <c r="AJ347" i="1" s="1"/>
  <c r="AI347" i="1" a="1"/>
  <c r="AI347" i="1" s="1"/>
  <c r="AH347" i="1" a="1"/>
  <c r="AH347" i="1" s="1"/>
  <c r="AG347" i="1" a="1"/>
  <c r="AG347" i="1" s="1"/>
  <c r="AA347" i="1" a="1"/>
  <c r="AA347" i="1" s="1"/>
  <c r="Z347" i="1" a="1"/>
  <c r="Z347" i="1" s="1"/>
  <c r="Y347" i="1" a="1"/>
  <c r="Y347" i="1" s="1"/>
  <c r="X347" i="1" a="1"/>
  <c r="X347" i="1" s="1"/>
  <c r="W347" i="1" a="1"/>
  <c r="W347" i="1" s="1"/>
  <c r="V347" i="1" a="1"/>
  <c r="V347" i="1" s="1"/>
  <c r="U347" i="1" a="1"/>
  <c r="U347" i="1" s="1"/>
  <c r="T347" i="1" a="1"/>
  <c r="T347" i="1" s="1"/>
  <c r="S347" i="1" a="1"/>
  <c r="S347" i="1" s="1"/>
  <c r="R347" i="1" a="1"/>
  <c r="R347" i="1" s="1"/>
  <c r="Q347" i="1" a="1"/>
  <c r="Q347" i="1" s="1"/>
  <c r="M347" i="1" a="1"/>
  <c r="M347" i="1" s="1"/>
  <c r="L347" i="1" a="1"/>
  <c r="L347" i="1" s="1"/>
  <c r="DG347" i="1" s="1"/>
  <c r="K347" i="1"/>
  <c r="DF347" i="1" s="1"/>
  <c r="J347" i="1" a="1"/>
  <c r="J347" i="1" s="1"/>
  <c r="I347" i="1" a="1"/>
  <c r="I347" i="1" s="1"/>
  <c r="H347" i="1" a="1"/>
  <c r="H347" i="1" s="1"/>
  <c r="G347" i="1"/>
  <c r="F347" i="1" a="1"/>
  <c r="F347" i="1" s="1"/>
  <c r="E347" i="1" a="1"/>
  <c r="E347" i="1" s="1"/>
  <c r="C347" i="1" a="1"/>
  <c r="C347" i="1" s="1"/>
  <c r="AK347" i="1" s="1"/>
  <c r="B347" i="1" a="1"/>
  <c r="B347" i="1" s="1"/>
  <c r="HC346" i="1" a="1"/>
  <c r="HC346" i="1" s="1"/>
  <c r="HD346" i="1" s="1"/>
  <c r="HB346" i="1" a="1"/>
  <c r="HB346" i="1" s="1"/>
  <c r="HA346" i="1" a="1"/>
  <c r="HA346" i="1" s="1"/>
  <c r="GX346" i="1" a="1"/>
  <c r="GX346" i="1" s="1"/>
  <c r="GW346" i="1" a="1"/>
  <c r="GW346" i="1" s="1"/>
  <c r="GV346" i="1" a="1"/>
  <c r="GV346" i="1" s="1"/>
  <c r="FG346" i="1" a="1"/>
  <c r="FG346" i="1" s="1"/>
  <c r="FF346" i="1" a="1"/>
  <c r="FF346" i="1" s="1"/>
  <c r="FE346" i="1" a="1"/>
  <c r="FE346" i="1" s="1"/>
  <c r="FD346" i="1" a="1"/>
  <c r="FD346" i="1" s="1"/>
  <c r="FC346" i="1" a="1"/>
  <c r="FC346" i="1" s="1"/>
  <c r="FB346" i="1" a="1"/>
  <c r="FB346" i="1" s="1"/>
  <c r="FA346" i="1" a="1"/>
  <c r="FA346" i="1" s="1"/>
  <c r="EZ346" i="1" a="1"/>
  <c r="EZ346" i="1" s="1"/>
  <c r="EY346" i="1" a="1"/>
  <c r="EY346" i="1" s="1"/>
  <c r="EX346" i="1" a="1"/>
  <c r="EX346" i="1" s="1"/>
  <c r="EW346" i="1" a="1"/>
  <c r="EW346" i="1" s="1"/>
  <c r="EV346" i="1" a="1"/>
  <c r="EV346" i="1" s="1"/>
  <c r="EU346" i="1" a="1"/>
  <c r="EU346" i="1" s="1"/>
  <c r="ET346" i="1" a="1"/>
  <c r="ET346" i="1" s="1"/>
  <c r="ES346" i="1" a="1"/>
  <c r="ES346" i="1" s="1"/>
  <c r="ER346" i="1" a="1"/>
  <c r="ER346" i="1" s="1"/>
  <c r="EQ346" i="1" a="1"/>
  <c r="EQ346" i="1" s="1"/>
  <c r="EP346" i="1" a="1"/>
  <c r="EP346" i="1" s="1"/>
  <c r="EO346" i="1" a="1"/>
  <c r="EO346" i="1" s="1"/>
  <c r="EN346" i="1" a="1"/>
  <c r="EN346" i="1" s="1"/>
  <c r="EM346" i="1" a="1"/>
  <c r="EM346" i="1" s="1"/>
  <c r="EL346" i="1" a="1"/>
  <c r="EL346" i="1" s="1"/>
  <c r="EK346" i="1" a="1"/>
  <c r="EK346" i="1" s="1"/>
  <c r="EJ346" i="1" a="1"/>
  <c r="EJ346" i="1" s="1"/>
  <c r="EI346" i="1" a="1"/>
  <c r="EI346" i="1" s="1"/>
  <c r="EE346" i="1" a="1"/>
  <c r="EE346" i="1" s="1"/>
  <c r="ED346" i="1" a="1"/>
  <c r="ED346" i="1" s="1"/>
  <c r="EC346" i="1" a="1"/>
  <c r="EC346" i="1" s="1"/>
  <c r="EB346" i="1" a="1"/>
  <c r="EB346" i="1" s="1"/>
  <c r="DV346" i="1" a="1"/>
  <c r="DV346" i="1" s="1"/>
  <c r="DU346" i="1" a="1"/>
  <c r="DU346" i="1" s="1"/>
  <c r="DT346" i="1" a="1"/>
  <c r="DT346" i="1" s="1"/>
  <c r="DR346" i="1" a="1"/>
  <c r="DR346" i="1" s="1"/>
  <c r="DQ346" i="1" a="1"/>
  <c r="DQ346" i="1" s="1"/>
  <c r="DP346" i="1" a="1"/>
  <c r="DP346" i="1" s="1"/>
  <c r="DO346" i="1" a="1"/>
  <c r="DO346" i="1" s="1"/>
  <c r="DN346" i="1" a="1"/>
  <c r="DN346" i="1" s="1"/>
  <c r="DL346" i="1" a="1"/>
  <c r="DL346" i="1" s="1"/>
  <c r="DI346" i="1" a="1"/>
  <c r="DI346" i="1" s="1"/>
  <c r="DH346" i="1" a="1"/>
  <c r="DH346" i="1" s="1"/>
  <c r="DE346" i="1" a="1"/>
  <c r="DE346" i="1" s="1"/>
  <c r="DC346" i="1" a="1"/>
  <c r="DC346" i="1" s="1"/>
  <c r="DB346" i="1" a="1"/>
  <c r="DB346" i="1" s="1"/>
  <c r="DA346" i="1" a="1"/>
  <c r="DA346" i="1" s="1"/>
  <c r="CQ346" i="1" a="1"/>
  <c r="CQ346" i="1" s="1"/>
  <c r="GL346" i="1" s="1"/>
  <c r="BL346" i="1" a="1"/>
  <c r="BL346" i="1" s="1"/>
  <c r="BK346" i="1" a="1"/>
  <c r="BK346" i="1" s="1"/>
  <c r="BJ346" i="1" a="1"/>
  <c r="BJ346" i="1" s="1"/>
  <c r="BI346" i="1" a="1"/>
  <c r="BI346" i="1" s="1"/>
  <c r="BH346" i="1" a="1"/>
  <c r="BH346" i="1" s="1"/>
  <c r="BG346" i="1" a="1"/>
  <c r="BG346" i="1" s="1"/>
  <c r="BF346" i="1" a="1"/>
  <c r="BF346" i="1" s="1"/>
  <c r="BE346" i="1" a="1"/>
  <c r="BE346" i="1" s="1"/>
  <c r="BD346" i="1" a="1"/>
  <c r="BD346" i="1" s="1"/>
  <c r="BC346" i="1" a="1"/>
  <c r="BC346" i="1" s="1"/>
  <c r="BB346" i="1" a="1"/>
  <c r="BB346" i="1" s="1"/>
  <c r="BA346" i="1" a="1"/>
  <c r="BA346" i="1" s="1"/>
  <c r="AZ346" i="1" a="1"/>
  <c r="AZ346" i="1" s="1"/>
  <c r="AY346" i="1" a="1"/>
  <c r="AY346" i="1" s="1"/>
  <c r="AX346" i="1" a="1"/>
  <c r="AX346" i="1" s="1"/>
  <c r="AW346" i="1" a="1"/>
  <c r="AW346" i="1" s="1"/>
  <c r="AV346" i="1" a="1"/>
  <c r="AV346" i="1" s="1"/>
  <c r="AU346" i="1" a="1"/>
  <c r="AU346" i="1" s="1"/>
  <c r="AT346" i="1" a="1"/>
  <c r="AT346" i="1" s="1"/>
  <c r="AS346" i="1" a="1"/>
  <c r="AS346" i="1" s="1"/>
  <c r="AR346" i="1" a="1"/>
  <c r="AR346" i="1" s="1"/>
  <c r="AQ346" i="1" a="1"/>
  <c r="AQ346" i="1" s="1"/>
  <c r="AP346" i="1" a="1"/>
  <c r="AP346" i="1" s="1"/>
  <c r="AO346" i="1" a="1"/>
  <c r="AO346" i="1" s="1"/>
  <c r="AN346" i="1" a="1"/>
  <c r="AN346" i="1" s="1"/>
  <c r="EG346" i="1"/>
  <c r="AJ346" i="1" a="1"/>
  <c r="AJ346" i="1" s="1"/>
  <c r="AI346" i="1" a="1"/>
  <c r="AI346" i="1" s="1"/>
  <c r="AH346" i="1" a="1"/>
  <c r="AH346" i="1" s="1"/>
  <c r="AG346" i="1" a="1"/>
  <c r="AG346" i="1" s="1"/>
  <c r="AA346" i="1" a="1"/>
  <c r="AA346" i="1" s="1"/>
  <c r="Z346" i="1" a="1"/>
  <c r="Z346" i="1" s="1"/>
  <c r="Y346" i="1" a="1"/>
  <c r="Y346" i="1" s="1"/>
  <c r="X346" i="1" a="1"/>
  <c r="X346" i="1" s="1"/>
  <c r="W346" i="1" a="1"/>
  <c r="W346" i="1" s="1"/>
  <c r="V346" i="1" a="1"/>
  <c r="V346" i="1" s="1"/>
  <c r="U346" i="1" a="1"/>
  <c r="U346" i="1" s="1"/>
  <c r="T346" i="1" a="1"/>
  <c r="T346" i="1" s="1"/>
  <c r="S346" i="1" a="1"/>
  <c r="S346" i="1" s="1"/>
  <c r="R346" i="1" a="1"/>
  <c r="R346" i="1" s="1"/>
  <c r="Q346" i="1" a="1"/>
  <c r="Q346" i="1" s="1"/>
  <c r="M346" i="1" a="1"/>
  <c r="M346" i="1" s="1"/>
  <c r="L346" i="1" a="1"/>
  <c r="L346" i="1" s="1"/>
  <c r="DG346" i="1" s="1"/>
  <c r="K346" i="1"/>
  <c r="DF346" i="1" s="1"/>
  <c r="J346" i="1" a="1"/>
  <c r="J346" i="1" s="1"/>
  <c r="I346" i="1" a="1"/>
  <c r="I346" i="1" s="1"/>
  <c r="H346" i="1" a="1"/>
  <c r="H346" i="1" s="1"/>
  <c r="G346" i="1"/>
  <c r="F346" i="1" a="1"/>
  <c r="F346" i="1" s="1"/>
  <c r="E346" i="1" a="1"/>
  <c r="E346" i="1" s="1"/>
  <c r="C346" i="1" a="1"/>
  <c r="C346" i="1" s="1"/>
  <c r="AK346" i="1" s="1"/>
  <c r="B346" i="1" a="1"/>
  <c r="B346" i="1" s="1"/>
  <c r="HC345" i="1" a="1"/>
  <c r="HC345" i="1" s="1"/>
  <c r="HD345" i="1" s="1"/>
  <c r="HB345" i="1" a="1"/>
  <c r="HB345" i="1" s="1"/>
  <c r="HA345" i="1" a="1"/>
  <c r="HA345" i="1" s="1"/>
  <c r="GX345" i="1" a="1"/>
  <c r="GX345" i="1" s="1"/>
  <c r="GW345" i="1" a="1"/>
  <c r="GW345" i="1" s="1"/>
  <c r="GV345" i="1" a="1"/>
  <c r="GV345" i="1" s="1"/>
  <c r="FG345" i="1" a="1"/>
  <c r="FG345" i="1" s="1"/>
  <c r="FF345" i="1" a="1"/>
  <c r="FF345" i="1" s="1"/>
  <c r="FE345" i="1" a="1"/>
  <c r="FE345" i="1" s="1"/>
  <c r="FD345" i="1" a="1"/>
  <c r="FD345" i="1" s="1"/>
  <c r="FC345" i="1" a="1"/>
  <c r="FC345" i="1" s="1"/>
  <c r="FB345" i="1" a="1"/>
  <c r="FB345" i="1" s="1"/>
  <c r="FA345" i="1" a="1"/>
  <c r="FA345" i="1" s="1"/>
  <c r="EZ345" i="1" a="1"/>
  <c r="EZ345" i="1" s="1"/>
  <c r="EY345" i="1" a="1"/>
  <c r="EY345" i="1" s="1"/>
  <c r="EX345" i="1" a="1"/>
  <c r="EX345" i="1" s="1"/>
  <c r="EW345" i="1" a="1"/>
  <c r="EW345" i="1" s="1"/>
  <c r="EV345" i="1" a="1"/>
  <c r="EV345" i="1" s="1"/>
  <c r="EU345" i="1" a="1"/>
  <c r="EU345" i="1" s="1"/>
  <c r="ET345" i="1" a="1"/>
  <c r="ET345" i="1" s="1"/>
  <c r="ES345" i="1" a="1"/>
  <c r="ES345" i="1" s="1"/>
  <c r="ER345" i="1" a="1"/>
  <c r="ER345" i="1" s="1"/>
  <c r="EQ345" i="1" a="1"/>
  <c r="EQ345" i="1" s="1"/>
  <c r="EP345" i="1" a="1"/>
  <c r="EP345" i="1" s="1"/>
  <c r="EO345" i="1" a="1"/>
  <c r="EO345" i="1" s="1"/>
  <c r="EN345" i="1" a="1"/>
  <c r="EN345" i="1" s="1"/>
  <c r="EM345" i="1" a="1"/>
  <c r="EM345" i="1" s="1"/>
  <c r="EL345" i="1" a="1"/>
  <c r="EL345" i="1" s="1"/>
  <c r="EK345" i="1" a="1"/>
  <c r="EK345" i="1" s="1"/>
  <c r="EJ345" i="1" a="1"/>
  <c r="EJ345" i="1" s="1"/>
  <c r="EI345" i="1" a="1"/>
  <c r="EI345" i="1" s="1"/>
  <c r="EE345" i="1" a="1"/>
  <c r="EE345" i="1" s="1"/>
  <c r="ED345" i="1" a="1"/>
  <c r="ED345" i="1" s="1"/>
  <c r="EC345" i="1" a="1"/>
  <c r="EC345" i="1" s="1"/>
  <c r="EB345" i="1" a="1"/>
  <c r="EB345" i="1" s="1"/>
  <c r="DV345" i="1" a="1"/>
  <c r="DV345" i="1" s="1"/>
  <c r="DU345" i="1" a="1"/>
  <c r="DU345" i="1" s="1"/>
  <c r="DT345" i="1" a="1"/>
  <c r="DT345" i="1" s="1"/>
  <c r="DR345" i="1" a="1"/>
  <c r="DR345" i="1" s="1"/>
  <c r="DQ345" i="1" a="1"/>
  <c r="DQ345" i="1" s="1"/>
  <c r="DP345" i="1" a="1"/>
  <c r="DP345" i="1" s="1"/>
  <c r="DO345" i="1" a="1"/>
  <c r="DO345" i="1" s="1"/>
  <c r="DN345" i="1" a="1"/>
  <c r="DN345" i="1" s="1"/>
  <c r="DL345" i="1" a="1"/>
  <c r="DL345" i="1" s="1"/>
  <c r="DI345" i="1" a="1"/>
  <c r="DI345" i="1" s="1"/>
  <c r="DH345" i="1" a="1"/>
  <c r="DH345" i="1" s="1"/>
  <c r="DE345" i="1" a="1"/>
  <c r="DE345" i="1" s="1"/>
  <c r="DC345" i="1" a="1"/>
  <c r="DC345" i="1" s="1"/>
  <c r="DB345" i="1" a="1"/>
  <c r="DB345" i="1" s="1"/>
  <c r="DA345" i="1" a="1"/>
  <c r="DA345" i="1" s="1"/>
  <c r="CQ345" i="1" a="1"/>
  <c r="CQ345" i="1" s="1"/>
  <c r="GL345" i="1" s="1"/>
  <c r="BL345" i="1" a="1"/>
  <c r="BL345" i="1" s="1"/>
  <c r="BK345" i="1" a="1"/>
  <c r="BK345" i="1" s="1"/>
  <c r="BJ345" i="1" a="1"/>
  <c r="BJ345" i="1" s="1"/>
  <c r="BI345" i="1" a="1"/>
  <c r="BI345" i="1" s="1"/>
  <c r="BH345" i="1" a="1"/>
  <c r="BH345" i="1" s="1"/>
  <c r="BG345" i="1" a="1"/>
  <c r="BG345" i="1" s="1"/>
  <c r="BF345" i="1" a="1"/>
  <c r="BF345" i="1" s="1"/>
  <c r="BE345" i="1" a="1"/>
  <c r="BE345" i="1" s="1"/>
  <c r="BD345" i="1" a="1"/>
  <c r="BD345" i="1" s="1"/>
  <c r="BC345" i="1" a="1"/>
  <c r="BC345" i="1" s="1"/>
  <c r="BB345" i="1" a="1"/>
  <c r="BB345" i="1" s="1"/>
  <c r="BA345" i="1" a="1"/>
  <c r="BA345" i="1" s="1"/>
  <c r="AZ345" i="1" a="1"/>
  <c r="AZ345" i="1" s="1"/>
  <c r="AY345" i="1" a="1"/>
  <c r="AY345" i="1" s="1"/>
  <c r="AX345" i="1" a="1"/>
  <c r="AX345" i="1" s="1"/>
  <c r="AW345" i="1" a="1"/>
  <c r="AW345" i="1" s="1"/>
  <c r="AV345" i="1" a="1"/>
  <c r="AV345" i="1" s="1"/>
  <c r="AU345" i="1" a="1"/>
  <c r="AU345" i="1" s="1"/>
  <c r="AT345" i="1" a="1"/>
  <c r="AT345" i="1" s="1"/>
  <c r="AS345" i="1" a="1"/>
  <c r="AS345" i="1" s="1"/>
  <c r="AR345" i="1" a="1"/>
  <c r="AR345" i="1" s="1"/>
  <c r="AQ345" i="1" a="1"/>
  <c r="AQ345" i="1" s="1"/>
  <c r="AP345" i="1" a="1"/>
  <c r="AP345" i="1" s="1"/>
  <c r="AO345" i="1" a="1"/>
  <c r="AO345" i="1" s="1"/>
  <c r="AN345" i="1" a="1"/>
  <c r="AN345" i="1" s="1"/>
  <c r="EG345" i="1"/>
  <c r="AJ345" i="1" a="1"/>
  <c r="AJ345" i="1" s="1"/>
  <c r="AI345" i="1" a="1"/>
  <c r="AI345" i="1" s="1"/>
  <c r="AH345" i="1" a="1"/>
  <c r="AH345" i="1" s="1"/>
  <c r="AG345" i="1" a="1"/>
  <c r="AG345" i="1" s="1"/>
  <c r="AA345" i="1" a="1"/>
  <c r="AA345" i="1" s="1"/>
  <c r="Z345" i="1" a="1"/>
  <c r="Z345" i="1" s="1"/>
  <c r="Y345" i="1" a="1"/>
  <c r="Y345" i="1" s="1"/>
  <c r="X345" i="1" a="1"/>
  <c r="X345" i="1" s="1"/>
  <c r="W345" i="1" a="1"/>
  <c r="W345" i="1" s="1"/>
  <c r="V345" i="1" a="1"/>
  <c r="V345" i="1" s="1"/>
  <c r="U345" i="1" a="1"/>
  <c r="U345" i="1" s="1"/>
  <c r="T345" i="1" a="1"/>
  <c r="T345" i="1" s="1"/>
  <c r="S345" i="1" a="1"/>
  <c r="S345" i="1" s="1"/>
  <c r="R345" i="1" a="1"/>
  <c r="R345" i="1" s="1"/>
  <c r="Q345" i="1" a="1"/>
  <c r="Q345" i="1" s="1"/>
  <c r="M345" i="1" a="1"/>
  <c r="M345" i="1" s="1"/>
  <c r="L345" i="1" a="1"/>
  <c r="L345" i="1" s="1"/>
  <c r="DG345" i="1" s="1"/>
  <c r="K345" i="1"/>
  <c r="DF345" i="1" s="1"/>
  <c r="J345" i="1" a="1"/>
  <c r="J345" i="1" s="1"/>
  <c r="I345" i="1" a="1"/>
  <c r="I345" i="1" s="1"/>
  <c r="H345" i="1" a="1"/>
  <c r="H345" i="1" s="1"/>
  <c r="G345" i="1"/>
  <c r="F345" i="1" a="1"/>
  <c r="F345" i="1" s="1"/>
  <c r="E345" i="1" a="1"/>
  <c r="E345" i="1" s="1"/>
  <c r="C345" i="1" a="1"/>
  <c r="C345" i="1" s="1"/>
  <c r="EF345" i="1" s="1"/>
  <c r="B345" i="1" a="1"/>
  <c r="B345" i="1" s="1"/>
  <c r="HC344" i="1" a="1"/>
  <c r="HC344" i="1" s="1"/>
  <c r="HD344" i="1" s="1"/>
  <c r="HB344" i="1" a="1"/>
  <c r="HB344" i="1" s="1"/>
  <c r="HA344" i="1" a="1"/>
  <c r="HA344" i="1" s="1"/>
  <c r="GX344" i="1" a="1"/>
  <c r="GX344" i="1" s="1"/>
  <c r="GW344" i="1" a="1"/>
  <c r="GW344" i="1" s="1"/>
  <c r="GV344" i="1" a="1"/>
  <c r="GV344" i="1" s="1"/>
  <c r="FG344" i="1" a="1"/>
  <c r="FG344" i="1" s="1"/>
  <c r="FF344" i="1" a="1"/>
  <c r="FF344" i="1" s="1"/>
  <c r="FE344" i="1" a="1"/>
  <c r="FE344" i="1" s="1"/>
  <c r="FD344" i="1" a="1"/>
  <c r="FD344" i="1" s="1"/>
  <c r="FC344" i="1" a="1"/>
  <c r="FC344" i="1" s="1"/>
  <c r="FB344" i="1" a="1"/>
  <c r="FB344" i="1" s="1"/>
  <c r="FA344" i="1" a="1"/>
  <c r="FA344" i="1" s="1"/>
  <c r="EZ344" i="1" a="1"/>
  <c r="EZ344" i="1" s="1"/>
  <c r="EY344" i="1" a="1"/>
  <c r="EY344" i="1" s="1"/>
  <c r="EX344" i="1" a="1"/>
  <c r="EX344" i="1" s="1"/>
  <c r="EW344" i="1" a="1"/>
  <c r="EW344" i="1" s="1"/>
  <c r="EV344" i="1" a="1"/>
  <c r="EV344" i="1" s="1"/>
  <c r="EU344" i="1" a="1"/>
  <c r="EU344" i="1" s="1"/>
  <c r="ET344" i="1" a="1"/>
  <c r="ET344" i="1" s="1"/>
  <c r="ES344" i="1" a="1"/>
  <c r="ES344" i="1" s="1"/>
  <c r="ER344" i="1" a="1"/>
  <c r="ER344" i="1" s="1"/>
  <c r="EQ344" i="1" a="1"/>
  <c r="EQ344" i="1" s="1"/>
  <c r="EP344" i="1" a="1"/>
  <c r="EP344" i="1" s="1"/>
  <c r="EO344" i="1" a="1"/>
  <c r="EO344" i="1" s="1"/>
  <c r="EN344" i="1" a="1"/>
  <c r="EN344" i="1" s="1"/>
  <c r="EM344" i="1" a="1"/>
  <c r="EM344" i="1" s="1"/>
  <c r="EL344" i="1" a="1"/>
  <c r="EL344" i="1" s="1"/>
  <c r="EK344" i="1" a="1"/>
  <c r="EK344" i="1" s="1"/>
  <c r="EJ344" i="1" a="1"/>
  <c r="EJ344" i="1" s="1"/>
  <c r="EI344" i="1" a="1"/>
  <c r="EI344" i="1" s="1"/>
  <c r="EE344" i="1" a="1"/>
  <c r="EE344" i="1" s="1"/>
  <c r="ED344" i="1" a="1"/>
  <c r="ED344" i="1" s="1"/>
  <c r="EC344" i="1" a="1"/>
  <c r="EC344" i="1" s="1"/>
  <c r="EB344" i="1" a="1"/>
  <c r="EB344" i="1" s="1"/>
  <c r="DV344" i="1" a="1"/>
  <c r="DV344" i="1" s="1"/>
  <c r="DU344" i="1" a="1"/>
  <c r="DU344" i="1" s="1"/>
  <c r="DT344" i="1" a="1"/>
  <c r="DT344" i="1" s="1"/>
  <c r="DR344" i="1" a="1"/>
  <c r="DR344" i="1" s="1"/>
  <c r="DQ344" i="1" a="1"/>
  <c r="DQ344" i="1" s="1"/>
  <c r="DP344" i="1" a="1"/>
  <c r="DP344" i="1" s="1"/>
  <c r="DO344" i="1" a="1"/>
  <c r="DO344" i="1" s="1"/>
  <c r="DN344" i="1" a="1"/>
  <c r="DN344" i="1" s="1"/>
  <c r="DL344" i="1" a="1"/>
  <c r="DL344" i="1" s="1"/>
  <c r="DI344" i="1" a="1"/>
  <c r="DI344" i="1" s="1"/>
  <c r="DH344" i="1" a="1"/>
  <c r="DH344" i="1" s="1"/>
  <c r="DE344" i="1" a="1"/>
  <c r="DE344" i="1" s="1"/>
  <c r="DC344" i="1" a="1"/>
  <c r="DC344" i="1" s="1"/>
  <c r="DB344" i="1" a="1"/>
  <c r="DB344" i="1" s="1"/>
  <c r="DA344" i="1" a="1"/>
  <c r="DA344" i="1" s="1"/>
  <c r="CQ344" i="1" a="1"/>
  <c r="CQ344" i="1" s="1"/>
  <c r="GL344" i="1" s="1"/>
  <c r="BL344" i="1" a="1"/>
  <c r="BL344" i="1" s="1"/>
  <c r="BK344" i="1" a="1"/>
  <c r="BK344" i="1" s="1"/>
  <c r="BJ344" i="1" a="1"/>
  <c r="BJ344" i="1" s="1"/>
  <c r="BI344" i="1" a="1"/>
  <c r="BI344" i="1" s="1"/>
  <c r="BH344" i="1" a="1"/>
  <c r="BH344" i="1" s="1"/>
  <c r="BG344" i="1" a="1"/>
  <c r="BG344" i="1" s="1"/>
  <c r="BF344" i="1" a="1"/>
  <c r="BF344" i="1" s="1"/>
  <c r="BE344" i="1" a="1"/>
  <c r="BE344" i="1" s="1"/>
  <c r="BD344" i="1" a="1"/>
  <c r="BD344" i="1" s="1"/>
  <c r="BC344" i="1" a="1"/>
  <c r="BC344" i="1" s="1"/>
  <c r="BB344" i="1" a="1"/>
  <c r="BB344" i="1" s="1"/>
  <c r="BA344" i="1" a="1"/>
  <c r="BA344" i="1" s="1"/>
  <c r="AZ344" i="1" a="1"/>
  <c r="AZ344" i="1" s="1"/>
  <c r="AY344" i="1" a="1"/>
  <c r="AY344" i="1" s="1"/>
  <c r="AX344" i="1" a="1"/>
  <c r="AX344" i="1" s="1"/>
  <c r="AW344" i="1" a="1"/>
  <c r="AW344" i="1" s="1"/>
  <c r="AV344" i="1" a="1"/>
  <c r="AV344" i="1" s="1"/>
  <c r="AU344" i="1" a="1"/>
  <c r="AU344" i="1" s="1"/>
  <c r="AT344" i="1" a="1"/>
  <c r="AT344" i="1" s="1"/>
  <c r="AS344" i="1" a="1"/>
  <c r="AS344" i="1" s="1"/>
  <c r="AR344" i="1" a="1"/>
  <c r="AR344" i="1" s="1"/>
  <c r="AQ344" i="1" a="1"/>
  <c r="AQ344" i="1" s="1"/>
  <c r="AP344" i="1" a="1"/>
  <c r="AP344" i="1" s="1"/>
  <c r="AO344" i="1" a="1"/>
  <c r="AO344" i="1" s="1"/>
  <c r="AN344" i="1" a="1"/>
  <c r="AN344" i="1" s="1"/>
  <c r="EG344" i="1"/>
  <c r="AJ344" i="1" a="1"/>
  <c r="AJ344" i="1" s="1"/>
  <c r="AI344" i="1" a="1"/>
  <c r="AI344" i="1" s="1"/>
  <c r="AH344" i="1" a="1"/>
  <c r="AH344" i="1" s="1"/>
  <c r="AG344" i="1" a="1"/>
  <c r="AG344" i="1" s="1"/>
  <c r="AA344" i="1" a="1"/>
  <c r="AA344" i="1" s="1"/>
  <c r="Z344" i="1" a="1"/>
  <c r="Z344" i="1" s="1"/>
  <c r="Y344" i="1" a="1"/>
  <c r="Y344" i="1" s="1"/>
  <c r="X344" i="1" a="1"/>
  <c r="X344" i="1" s="1"/>
  <c r="W344" i="1" a="1"/>
  <c r="W344" i="1" s="1"/>
  <c r="V344" i="1" a="1"/>
  <c r="V344" i="1" s="1"/>
  <c r="U344" i="1" a="1"/>
  <c r="U344" i="1" s="1"/>
  <c r="T344" i="1" a="1"/>
  <c r="T344" i="1" s="1"/>
  <c r="S344" i="1" a="1"/>
  <c r="S344" i="1" s="1"/>
  <c r="R344" i="1" a="1"/>
  <c r="R344" i="1" s="1"/>
  <c r="Q344" i="1" a="1"/>
  <c r="Q344" i="1" s="1"/>
  <c r="M344" i="1" a="1"/>
  <c r="M344" i="1" s="1"/>
  <c r="L344" i="1" a="1"/>
  <c r="L344" i="1" s="1"/>
  <c r="DG344" i="1" s="1"/>
  <c r="K344" i="1"/>
  <c r="DF344" i="1" s="1"/>
  <c r="J344" i="1" a="1"/>
  <c r="J344" i="1" s="1"/>
  <c r="I344" i="1" a="1"/>
  <c r="I344" i="1" s="1"/>
  <c r="H344" i="1" a="1"/>
  <c r="H344" i="1" s="1"/>
  <c r="G344" i="1"/>
  <c r="F344" i="1" a="1"/>
  <c r="F344" i="1" s="1"/>
  <c r="E344" i="1" a="1"/>
  <c r="E344" i="1" s="1"/>
  <c r="C344" i="1" a="1"/>
  <c r="C344" i="1" s="1"/>
  <c r="EF344" i="1" s="1"/>
  <c r="B344" i="1" a="1"/>
  <c r="B344" i="1" s="1"/>
  <c r="HC343" i="1" a="1"/>
  <c r="HC343" i="1" s="1"/>
  <c r="HD343" i="1" s="1"/>
  <c r="HB343" i="1" a="1"/>
  <c r="HB343" i="1" s="1"/>
  <c r="HA343" i="1" a="1"/>
  <c r="HA343" i="1" s="1"/>
  <c r="GX343" i="1" a="1"/>
  <c r="GX343" i="1" s="1"/>
  <c r="GW343" i="1" a="1"/>
  <c r="GW343" i="1" s="1"/>
  <c r="GV343" i="1" a="1"/>
  <c r="GV343" i="1" s="1"/>
  <c r="FG343" i="1" a="1"/>
  <c r="FG343" i="1" s="1"/>
  <c r="FF343" i="1" a="1"/>
  <c r="FF343" i="1" s="1"/>
  <c r="FE343" i="1" a="1"/>
  <c r="FE343" i="1" s="1"/>
  <c r="FD343" i="1" a="1"/>
  <c r="FD343" i="1" s="1"/>
  <c r="FC343" i="1" a="1"/>
  <c r="FC343" i="1" s="1"/>
  <c r="FB343" i="1" a="1"/>
  <c r="FB343" i="1" s="1"/>
  <c r="FA343" i="1" a="1"/>
  <c r="FA343" i="1" s="1"/>
  <c r="EZ343" i="1" a="1"/>
  <c r="EZ343" i="1" s="1"/>
  <c r="EY343" i="1" a="1"/>
  <c r="EY343" i="1" s="1"/>
  <c r="EX343" i="1" a="1"/>
  <c r="EX343" i="1" s="1"/>
  <c r="EW343" i="1" a="1"/>
  <c r="EW343" i="1" s="1"/>
  <c r="EV343" i="1" a="1"/>
  <c r="EV343" i="1" s="1"/>
  <c r="EU343" i="1" a="1"/>
  <c r="EU343" i="1" s="1"/>
  <c r="ET343" i="1" a="1"/>
  <c r="ET343" i="1" s="1"/>
  <c r="ES343" i="1" a="1"/>
  <c r="ES343" i="1" s="1"/>
  <c r="ER343" i="1" a="1"/>
  <c r="ER343" i="1" s="1"/>
  <c r="EQ343" i="1" a="1"/>
  <c r="EQ343" i="1" s="1"/>
  <c r="EP343" i="1" a="1"/>
  <c r="EP343" i="1" s="1"/>
  <c r="EO343" i="1" a="1"/>
  <c r="EO343" i="1" s="1"/>
  <c r="EN343" i="1" a="1"/>
  <c r="EN343" i="1" s="1"/>
  <c r="EM343" i="1" a="1"/>
  <c r="EM343" i="1" s="1"/>
  <c r="EL343" i="1" a="1"/>
  <c r="EL343" i="1" s="1"/>
  <c r="EK343" i="1" a="1"/>
  <c r="EK343" i="1" s="1"/>
  <c r="EJ343" i="1" a="1"/>
  <c r="EJ343" i="1" s="1"/>
  <c r="EI343" i="1" a="1"/>
  <c r="EI343" i="1" s="1"/>
  <c r="EE343" i="1" a="1"/>
  <c r="EE343" i="1" s="1"/>
  <c r="ED343" i="1" a="1"/>
  <c r="ED343" i="1" s="1"/>
  <c r="EC343" i="1" a="1"/>
  <c r="EC343" i="1" s="1"/>
  <c r="EB343" i="1" a="1"/>
  <c r="EB343" i="1" s="1"/>
  <c r="DV343" i="1" a="1"/>
  <c r="DV343" i="1" s="1"/>
  <c r="DU343" i="1" a="1"/>
  <c r="DU343" i="1" s="1"/>
  <c r="DT343" i="1" a="1"/>
  <c r="DT343" i="1" s="1"/>
  <c r="DR343" i="1" a="1"/>
  <c r="DR343" i="1" s="1"/>
  <c r="DQ343" i="1" a="1"/>
  <c r="DQ343" i="1" s="1"/>
  <c r="DP343" i="1" a="1"/>
  <c r="DP343" i="1" s="1"/>
  <c r="DO343" i="1" a="1"/>
  <c r="DO343" i="1" s="1"/>
  <c r="DN343" i="1" a="1"/>
  <c r="DN343" i="1" s="1"/>
  <c r="DL343" i="1" a="1"/>
  <c r="DL343" i="1" s="1"/>
  <c r="DI343" i="1" a="1"/>
  <c r="DI343" i="1" s="1"/>
  <c r="DH343" i="1" a="1"/>
  <c r="DH343" i="1" s="1"/>
  <c r="DE343" i="1" a="1"/>
  <c r="DE343" i="1" s="1"/>
  <c r="DC343" i="1" a="1"/>
  <c r="DC343" i="1" s="1"/>
  <c r="DB343" i="1" a="1"/>
  <c r="DB343" i="1" s="1"/>
  <c r="DA343" i="1" a="1"/>
  <c r="DA343" i="1" s="1"/>
  <c r="CQ343" i="1" a="1"/>
  <c r="CQ343" i="1" s="1"/>
  <c r="GL343" i="1" s="1"/>
  <c r="BL343" i="1" a="1"/>
  <c r="BL343" i="1" s="1"/>
  <c r="BK343" i="1" a="1"/>
  <c r="BK343" i="1" s="1"/>
  <c r="BJ343" i="1" a="1"/>
  <c r="BJ343" i="1" s="1"/>
  <c r="BI343" i="1" a="1"/>
  <c r="BI343" i="1" s="1"/>
  <c r="BH343" i="1" a="1"/>
  <c r="BH343" i="1" s="1"/>
  <c r="BG343" i="1" a="1"/>
  <c r="BG343" i="1" s="1"/>
  <c r="BF343" i="1" a="1"/>
  <c r="BF343" i="1" s="1"/>
  <c r="BE343" i="1" a="1"/>
  <c r="BE343" i="1" s="1"/>
  <c r="BD343" i="1" a="1"/>
  <c r="BD343" i="1" s="1"/>
  <c r="BC343" i="1" a="1"/>
  <c r="BC343" i="1" s="1"/>
  <c r="BB343" i="1" a="1"/>
  <c r="BB343" i="1" s="1"/>
  <c r="BA343" i="1" a="1"/>
  <c r="BA343" i="1" s="1"/>
  <c r="AZ343" i="1" a="1"/>
  <c r="AZ343" i="1" s="1"/>
  <c r="AY343" i="1" a="1"/>
  <c r="AY343" i="1" s="1"/>
  <c r="AX343" i="1" a="1"/>
  <c r="AX343" i="1" s="1"/>
  <c r="AW343" i="1" a="1"/>
  <c r="AW343" i="1" s="1"/>
  <c r="AV343" i="1" a="1"/>
  <c r="AV343" i="1" s="1"/>
  <c r="AU343" i="1" a="1"/>
  <c r="AU343" i="1" s="1"/>
  <c r="AT343" i="1" a="1"/>
  <c r="AT343" i="1" s="1"/>
  <c r="AS343" i="1" a="1"/>
  <c r="AS343" i="1" s="1"/>
  <c r="AR343" i="1" a="1"/>
  <c r="AR343" i="1" s="1"/>
  <c r="AQ343" i="1" a="1"/>
  <c r="AQ343" i="1" s="1"/>
  <c r="AP343" i="1" a="1"/>
  <c r="AP343" i="1" s="1"/>
  <c r="AO343" i="1" a="1"/>
  <c r="AO343" i="1" s="1"/>
  <c r="AN343" i="1" a="1"/>
  <c r="AN343" i="1" s="1"/>
  <c r="EG343" i="1"/>
  <c r="AJ343" i="1" a="1"/>
  <c r="AJ343" i="1" s="1"/>
  <c r="AI343" i="1" a="1"/>
  <c r="AI343" i="1" s="1"/>
  <c r="AH343" i="1" a="1"/>
  <c r="AH343" i="1" s="1"/>
  <c r="AG343" i="1" a="1"/>
  <c r="AG343" i="1" s="1"/>
  <c r="AA343" i="1" a="1"/>
  <c r="AA343" i="1" s="1"/>
  <c r="Z343" i="1" a="1"/>
  <c r="Z343" i="1" s="1"/>
  <c r="Y343" i="1" a="1"/>
  <c r="Y343" i="1" s="1"/>
  <c r="X343" i="1" a="1"/>
  <c r="X343" i="1" s="1"/>
  <c r="W343" i="1" a="1"/>
  <c r="W343" i="1" s="1"/>
  <c r="V343" i="1" a="1"/>
  <c r="V343" i="1" s="1"/>
  <c r="U343" i="1" a="1"/>
  <c r="U343" i="1" s="1"/>
  <c r="T343" i="1" a="1"/>
  <c r="T343" i="1" s="1"/>
  <c r="S343" i="1" a="1"/>
  <c r="S343" i="1" s="1"/>
  <c r="R343" i="1" a="1"/>
  <c r="R343" i="1" s="1"/>
  <c r="Q343" i="1" a="1"/>
  <c r="Q343" i="1" s="1"/>
  <c r="M343" i="1" a="1"/>
  <c r="M343" i="1" s="1"/>
  <c r="L343" i="1" a="1"/>
  <c r="L343" i="1" s="1"/>
  <c r="DG343" i="1" s="1"/>
  <c r="K343" i="1"/>
  <c r="DF343" i="1" s="1"/>
  <c r="J343" i="1" a="1"/>
  <c r="J343" i="1" s="1"/>
  <c r="I343" i="1" a="1"/>
  <c r="I343" i="1" s="1"/>
  <c r="H343" i="1" a="1"/>
  <c r="H343" i="1" s="1"/>
  <c r="G343" i="1"/>
  <c r="F343" i="1" a="1"/>
  <c r="F343" i="1" s="1"/>
  <c r="E343" i="1" a="1"/>
  <c r="E343" i="1" s="1"/>
  <c r="C343" i="1" a="1"/>
  <c r="C343" i="1" s="1"/>
  <c r="B343" i="1" a="1"/>
  <c r="B343" i="1" s="1"/>
  <c r="HC342" i="1" a="1"/>
  <c r="HC342" i="1" s="1"/>
  <c r="HD342" i="1" s="1"/>
  <c r="HB342" i="1" a="1"/>
  <c r="HB342" i="1" s="1"/>
  <c r="HA342" i="1" a="1"/>
  <c r="HA342" i="1" s="1"/>
  <c r="GX342" i="1" a="1"/>
  <c r="GX342" i="1" s="1"/>
  <c r="GW342" i="1" a="1"/>
  <c r="GW342" i="1" s="1"/>
  <c r="GV342" i="1" a="1"/>
  <c r="GV342" i="1" s="1"/>
  <c r="FG342" i="1" a="1"/>
  <c r="FG342" i="1" s="1"/>
  <c r="FF342" i="1" a="1"/>
  <c r="FF342" i="1" s="1"/>
  <c r="FE342" i="1" a="1"/>
  <c r="FE342" i="1" s="1"/>
  <c r="FD342" i="1" a="1"/>
  <c r="FD342" i="1" s="1"/>
  <c r="FC342" i="1" a="1"/>
  <c r="FC342" i="1" s="1"/>
  <c r="FB342" i="1" a="1"/>
  <c r="FB342" i="1" s="1"/>
  <c r="FA342" i="1" a="1"/>
  <c r="FA342" i="1" s="1"/>
  <c r="EZ342" i="1" a="1"/>
  <c r="EZ342" i="1" s="1"/>
  <c r="EY342" i="1" a="1"/>
  <c r="EY342" i="1" s="1"/>
  <c r="EX342" i="1" a="1"/>
  <c r="EX342" i="1" s="1"/>
  <c r="EW342" i="1" a="1"/>
  <c r="EW342" i="1" s="1"/>
  <c r="EV342" i="1" a="1"/>
  <c r="EV342" i="1" s="1"/>
  <c r="EU342" i="1" a="1"/>
  <c r="EU342" i="1" s="1"/>
  <c r="ET342" i="1" a="1"/>
  <c r="ET342" i="1" s="1"/>
  <c r="ES342" i="1" a="1"/>
  <c r="ES342" i="1" s="1"/>
  <c r="ER342" i="1" a="1"/>
  <c r="ER342" i="1" s="1"/>
  <c r="EQ342" i="1" a="1"/>
  <c r="EQ342" i="1" s="1"/>
  <c r="EP342" i="1" a="1"/>
  <c r="EP342" i="1" s="1"/>
  <c r="EO342" i="1" a="1"/>
  <c r="EO342" i="1" s="1"/>
  <c r="EN342" i="1" a="1"/>
  <c r="EN342" i="1" s="1"/>
  <c r="EM342" i="1" a="1"/>
  <c r="EM342" i="1" s="1"/>
  <c r="EL342" i="1" a="1"/>
  <c r="EL342" i="1" s="1"/>
  <c r="EK342" i="1" a="1"/>
  <c r="EK342" i="1" s="1"/>
  <c r="EJ342" i="1" a="1"/>
  <c r="EJ342" i="1" s="1"/>
  <c r="EI342" i="1" a="1"/>
  <c r="EI342" i="1" s="1"/>
  <c r="EE342" i="1" a="1"/>
  <c r="EE342" i="1" s="1"/>
  <c r="ED342" i="1" a="1"/>
  <c r="ED342" i="1" s="1"/>
  <c r="EC342" i="1" a="1"/>
  <c r="EC342" i="1" s="1"/>
  <c r="EB342" i="1" a="1"/>
  <c r="EB342" i="1" s="1"/>
  <c r="DV342" i="1" a="1"/>
  <c r="DV342" i="1" s="1"/>
  <c r="DU342" i="1" a="1"/>
  <c r="DU342" i="1" s="1"/>
  <c r="DT342" i="1" a="1"/>
  <c r="DT342" i="1" s="1"/>
  <c r="DR342" i="1" a="1"/>
  <c r="DR342" i="1" s="1"/>
  <c r="DQ342" i="1" a="1"/>
  <c r="DQ342" i="1" s="1"/>
  <c r="DP342" i="1" a="1"/>
  <c r="DP342" i="1" s="1"/>
  <c r="DO342" i="1" a="1"/>
  <c r="DO342" i="1" s="1"/>
  <c r="DN342" i="1" a="1"/>
  <c r="DN342" i="1" s="1"/>
  <c r="DL342" i="1" a="1"/>
  <c r="DL342" i="1" s="1"/>
  <c r="DI342" i="1" a="1"/>
  <c r="DI342" i="1" s="1"/>
  <c r="DH342" i="1" a="1"/>
  <c r="DH342" i="1" s="1"/>
  <c r="DE342" i="1" a="1"/>
  <c r="DE342" i="1" s="1"/>
  <c r="DC342" i="1" a="1"/>
  <c r="DC342" i="1" s="1"/>
  <c r="DB342" i="1" a="1"/>
  <c r="DB342" i="1" s="1"/>
  <c r="DA342" i="1" a="1"/>
  <c r="DA342" i="1" s="1"/>
  <c r="CQ342" i="1" a="1"/>
  <c r="CQ342" i="1" s="1"/>
  <c r="GL342" i="1" s="1"/>
  <c r="BL342" i="1" a="1"/>
  <c r="BL342" i="1" s="1"/>
  <c r="BK342" i="1" a="1"/>
  <c r="BK342" i="1" s="1"/>
  <c r="BJ342" i="1" a="1"/>
  <c r="BJ342" i="1" s="1"/>
  <c r="BI342" i="1" a="1"/>
  <c r="BI342" i="1" s="1"/>
  <c r="BH342" i="1" a="1"/>
  <c r="BH342" i="1" s="1"/>
  <c r="BG342" i="1" a="1"/>
  <c r="BG342" i="1" s="1"/>
  <c r="BF342" i="1" a="1"/>
  <c r="BF342" i="1" s="1"/>
  <c r="BE342" i="1" a="1"/>
  <c r="BE342" i="1" s="1"/>
  <c r="BD342" i="1" a="1"/>
  <c r="BD342" i="1" s="1"/>
  <c r="BC342" i="1" a="1"/>
  <c r="BC342" i="1" s="1"/>
  <c r="BB342" i="1" a="1"/>
  <c r="BB342" i="1" s="1"/>
  <c r="BA342" i="1" a="1"/>
  <c r="BA342" i="1" s="1"/>
  <c r="AZ342" i="1" a="1"/>
  <c r="AZ342" i="1" s="1"/>
  <c r="AY342" i="1" a="1"/>
  <c r="AY342" i="1" s="1"/>
  <c r="AX342" i="1" a="1"/>
  <c r="AX342" i="1" s="1"/>
  <c r="AW342" i="1" a="1"/>
  <c r="AW342" i="1" s="1"/>
  <c r="AV342" i="1" a="1"/>
  <c r="AV342" i="1" s="1"/>
  <c r="AU342" i="1" a="1"/>
  <c r="AU342" i="1" s="1"/>
  <c r="AT342" i="1" a="1"/>
  <c r="AT342" i="1" s="1"/>
  <c r="AS342" i="1" a="1"/>
  <c r="AS342" i="1" s="1"/>
  <c r="AR342" i="1" a="1"/>
  <c r="AR342" i="1" s="1"/>
  <c r="AQ342" i="1" a="1"/>
  <c r="AQ342" i="1" s="1"/>
  <c r="AP342" i="1" a="1"/>
  <c r="AP342" i="1" s="1"/>
  <c r="AO342" i="1" a="1"/>
  <c r="AO342" i="1" s="1"/>
  <c r="AN342" i="1" a="1"/>
  <c r="AN342" i="1" s="1"/>
  <c r="EG342" i="1"/>
  <c r="AJ342" i="1" a="1"/>
  <c r="AJ342" i="1" s="1"/>
  <c r="AI342" i="1" a="1"/>
  <c r="AI342" i="1" s="1"/>
  <c r="AH342" i="1" a="1"/>
  <c r="AH342" i="1" s="1"/>
  <c r="AG342" i="1" a="1"/>
  <c r="AG342" i="1" s="1"/>
  <c r="AA342" i="1" a="1"/>
  <c r="AA342" i="1" s="1"/>
  <c r="Z342" i="1" a="1"/>
  <c r="Z342" i="1" s="1"/>
  <c r="Y342" i="1" a="1"/>
  <c r="Y342" i="1" s="1"/>
  <c r="X342" i="1" a="1"/>
  <c r="X342" i="1" s="1"/>
  <c r="W342" i="1" a="1"/>
  <c r="W342" i="1" s="1"/>
  <c r="V342" i="1" a="1"/>
  <c r="V342" i="1" s="1"/>
  <c r="U342" i="1" a="1"/>
  <c r="U342" i="1" s="1"/>
  <c r="T342" i="1" a="1"/>
  <c r="T342" i="1" s="1"/>
  <c r="S342" i="1" a="1"/>
  <c r="S342" i="1" s="1"/>
  <c r="R342" i="1" a="1"/>
  <c r="R342" i="1" s="1"/>
  <c r="Q342" i="1" a="1"/>
  <c r="Q342" i="1" s="1"/>
  <c r="M342" i="1" a="1"/>
  <c r="M342" i="1" s="1"/>
  <c r="L342" i="1" a="1"/>
  <c r="L342" i="1" s="1"/>
  <c r="DG342" i="1" s="1"/>
  <c r="K342" i="1"/>
  <c r="DF342" i="1" s="1"/>
  <c r="J342" i="1" a="1"/>
  <c r="J342" i="1" s="1"/>
  <c r="I342" i="1" a="1"/>
  <c r="I342" i="1" s="1"/>
  <c r="H342" i="1" a="1"/>
  <c r="H342" i="1" s="1"/>
  <c r="G342" i="1"/>
  <c r="F342" i="1" a="1"/>
  <c r="F342" i="1" s="1"/>
  <c r="E342" i="1" a="1"/>
  <c r="E342" i="1" s="1"/>
  <c r="C342" i="1" a="1"/>
  <c r="C342" i="1" s="1"/>
  <c r="AK342" i="1" s="1"/>
  <c r="B342" i="1" a="1"/>
  <c r="B342" i="1" s="1"/>
  <c r="HC341" i="1" a="1"/>
  <c r="HC341" i="1" s="1"/>
  <c r="HD341" i="1" s="1"/>
  <c r="HB341" i="1" a="1"/>
  <c r="HB341" i="1" s="1"/>
  <c r="HA341" i="1" a="1"/>
  <c r="HA341" i="1" s="1"/>
  <c r="GX341" i="1" a="1"/>
  <c r="GX341" i="1" s="1"/>
  <c r="GW341" i="1" a="1"/>
  <c r="GW341" i="1" s="1"/>
  <c r="GV341" i="1" a="1"/>
  <c r="GV341" i="1" s="1"/>
  <c r="FG341" i="1" a="1"/>
  <c r="FG341" i="1" s="1"/>
  <c r="FF341" i="1" a="1"/>
  <c r="FF341" i="1" s="1"/>
  <c r="FE341" i="1" a="1"/>
  <c r="FE341" i="1" s="1"/>
  <c r="FD341" i="1" a="1"/>
  <c r="FD341" i="1" s="1"/>
  <c r="FC341" i="1" a="1"/>
  <c r="FC341" i="1" s="1"/>
  <c r="FB341" i="1" a="1"/>
  <c r="FB341" i="1" s="1"/>
  <c r="FA341" i="1" a="1"/>
  <c r="FA341" i="1" s="1"/>
  <c r="EZ341" i="1" a="1"/>
  <c r="EZ341" i="1" s="1"/>
  <c r="EY341" i="1" a="1"/>
  <c r="EY341" i="1" s="1"/>
  <c r="EX341" i="1" a="1"/>
  <c r="EX341" i="1" s="1"/>
  <c r="EW341" i="1" a="1"/>
  <c r="EW341" i="1" s="1"/>
  <c r="EV341" i="1" a="1"/>
  <c r="EV341" i="1" s="1"/>
  <c r="EU341" i="1" a="1"/>
  <c r="EU341" i="1" s="1"/>
  <c r="ET341" i="1" a="1"/>
  <c r="ET341" i="1" s="1"/>
  <c r="ES341" i="1" a="1"/>
  <c r="ES341" i="1" s="1"/>
  <c r="ER341" i="1" a="1"/>
  <c r="ER341" i="1" s="1"/>
  <c r="EQ341" i="1" a="1"/>
  <c r="EQ341" i="1" s="1"/>
  <c r="EP341" i="1" a="1"/>
  <c r="EP341" i="1" s="1"/>
  <c r="EO341" i="1" a="1"/>
  <c r="EO341" i="1" s="1"/>
  <c r="EN341" i="1" a="1"/>
  <c r="EN341" i="1" s="1"/>
  <c r="EM341" i="1" a="1"/>
  <c r="EM341" i="1" s="1"/>
  <c r="EL341" i="1" a="1"/>
  <c r="EL341" i="1" s="1"/>
  <c r="EK341" i="1" a="1"/>
  <c r="EK341" i="1" s="1"/>
  <c r="EJ341" i="1" a="1"/>
  <c r="EJ341" i="1" s="1"/>
  <c r="EI341" i="1" a="1"/>
  <c r="EI341" i="1" s="1"/>
  <c r="EE341" i="1" a="1"/>
  <c r="EE341" i="1" s="1"/>
  <c r="ED341" i="1" a="1"/>
  <c r="ED341" i="1" s="1"/>
  <c r="EC341" i="1" a="1"/>
  <c r="EC341" i="1" s="1"/>
  <c r="EB341" i="1" a="1"/>
  <c r="EB341" i="1" s="1"/>
  <c r="DV341" i="1" a="1"/>
  <c r="DV341" i="1" s="1"/>
  <c r="DU341" i="1" a="1"/>
  <c r="DU341" i="1" s="1"/>
  <c r="DT341" i="1" a="1"/>
  <c r="DT341" i="1" s="1"/>
  <c r="DR341" i="1" a="1"/>
  <c r="DR341" i="1" s="1"/>
  <c r="DQ341" i="1" a="1"/>
  <c r="DQ341" i="1" s="1"/>
  <c r="DP341" i="1" a="1"/>
  <c r="DP341" i="1" s="1"/>
  <c r="DO341" i="1" a="1"/>
  <c r="DO341" i="1" s="1"/>
  <c r="DN341" i="1" a="1"/>
  <c r="DN341" i="1" s="1"/>
  <c r="DL341" i="1" a="1"/>
  <c r="DL341" i="1" s="1"/>
  <c r="DI341" i="1" a="1"/>
  <c r="DI341" i="1" s="1"/>
  <c r="DH341" i="1" a="1"/>
  <c r="DH341" i="1" s="1"/>
  <c r="DE341" i="1" a="1"/>
  <c r="DE341" i="1" s="1"/>
  <c r="DC341" i="1" a="1"/>
  <c r="DC341" i="1" s="1"/>
  <c r="DB341" i="1" a="1"/>
  <c r="DB341" i="1" s="1"/>
  <c r="DA341" i="1" a="1"/>
  <c r="DA341" i="1" s="1"/>
  <c r="CQ341" i="1" a="1"/>
  <c r="CQ341" i="1" s="1"/>
  <c r="GL341" i="1" s="1"/>
  <c r="BL341" i="1" a="1"/>
  <c r="BL341" i="1" s="1"/>
  <c r="BK341" i="1" a="1"/>
  <c r="BK341" i="1" s="1"/>
  <c r="BJ341" i="1" a="1"/>
  <c r="BJ341" i="1" s="1"/>
  <c r="BI341" i="1" a="1"/>
  <c r="BI341" i="1" s="1"/>
  <c r="BH341" i="1" a="1"/>
  <c r="BH341" i="1" s="1"/>
  <c r="BG341" i="1" a="1"/>
  <c r="BG341" i="1" s="1"/>
  <c r="BF341" i="1" a="1"/>
  <c r="BF341" i="1" s="1"/>
  <c r="BE341" i="1" a="1"/>
  <c r="BE341" i="1" s="1"/>
  <c r="BD341" i="1" a="1"/>
  <c r="BD341" i="1" s="1"/>
  <c r="BC341" i="1" a="1"/>
  <c r="BC341" i="1" s="1"/>
  <c r="BB341" i="1" a="1"/>
  <c r="BB341" i="1" s="1"/>
  <c r="BA341" i="1" a="1"/>
  <c r="BA341" i="1" s="1"/>
  <c r="AZ341" i="1" a="1"/>
  <c r="AZ341" i="1" s="1"/>
  <c r="AY341" i="1" a="1"/>
  <c r="AY341" i="1" s="1"/>
  <c r="AX341" i="1" a="1"/>
  <c r="AX341" i="1" s="1"/>
  <c r="AW341" i="1" a="1"/>
  <c r="AW341" i="1" s="1"/>
  <c r="AV341" i="1" a="1"/>
  <c r="AV341" i="1" s="1"/>
  <c r="AU341" i="1" a="1"/>
  <c r="AU341" i="1" s="1"/>
  <c r="AT341" i="1" a="1"/>
  <c r="AT341" i="1" s="1"/>
  <c r="AS341" i="1" a="1"/>
  <c r="AS341" i="1" s="1"/>
  <c r="AR341" i="1" a="1"/>
  <c r="AR341" i="1" s="1"/>
  <c r="AQ341" i="1" a="1"/>
  <c r="AQ341" i="1" s="1"/>
  <c r="AP341" i="1" a="1"/>
  <c r="AP341" i="1" s="1"/>
  <c r="AO341" i="1" a="1"/>
  <c r="AO341" i="1" s="1"/>
  <c r="AN341" i="1" a="1"/>
  <c r="AN341" i="1" s="1"/>
  <c r="EG341" i="1"/>
  <c r="AJ341" i="1" a="1"/>
  <c r="AJ341" i="1" s="1"/>
  <c r="AI341" i="1" a="1"/>
  <c r="AI341" i="1" s="1"/>
  <c r="AH341" i="1" a="1"/>
  <c r="AH341" i="1" s="1"/>
  <c r="AG341" i="1" a="1"/>
  <c r="AG341" i="1" s="1"/>
  <c r="AA341" i="1" a="1"/>
  <c r="AA341" i="1" s="1"/>
  <c r="Z341" i="1" a="1"/>
  <c r="Z341" i="1" s="1"/>
  <c r="Y341" i="1" a="1"/>
  <c r="Y341" i="1" s="1"/>
  <c r="X341" i="1" a="1"/>
  <c r="X341" i="1" s="1"/>
  <c r="W341" i="1" a="1"/>
  <c r="W341" i="1" s="1"/>
  <c r="V341" i="1" a="1"/>
  <c r="V341" i="1" s="1"/>
  <c r="U341" i="1" a="1"/>
  <c r="U341" i="1" s="1"/>
  <c r="T341" i="1" a="1"/>
  <c r="T341" i="1" s="1"/>
  <c r="S341" i="1" a="1"/>
  <c r="S341" i="1" s="1"/>
  <c r="R341" i="1" a="1"/>
  <c r="R341" i="1" s="1"/>
  <c r="DM341" i="1" s="1"/>
  <c r="Q341" i="1" a="1"/>
  <c r="Q341" i="1" s="1"/>
  <c r="M341" i="1" a="1"/>
  <c r="M341" i="1" s="1"/>
  <c r="L341" i="1" a="1"/>
  <c r="L341" i="1" s="1"/>
  <c r="DG341" i="1" s="1"/>
  <c r="K341" i="1"/>
  <c r="DF341" i="1" s="1"/>
  <c r="J341" i="1" a="1"/>
  <c r="J341" i="1" s="1"/>
  <c r="I341" i="1" a="1"/>
  <c r="I341" i="1" s="1"/>
  <c r="H341" i="1" a="1"/>
  <c r="H341" i="1" s="1"/>
  <c r="G341" i="1"/>
  <c r="F341" i="1" a="1"/>
  <c r="F341" i="1" s="1"/>
  <c r="E341" i="1" a="1"/>
  <c r="E341" i="1" s="1"/>
  <c r="C341" i="1" a="1"/>
  <c r="C341" i="1" s="1"/>
  <c r="B341" i="1" a="1"/>
  <c r="B341" i="1" s="1"/>
  <c r="HC340" i="1" a="1"/>
  <c r="HC340" i="1" s="1"/>
  <c r="HD340" i="1" s="1"/>
  <c r="HB340" i="1" a="1"/>
  <c r="HB340" i="1" s="1"/>
  <c r="HA340" i="1" a="1"/>
  <c r="HA340" i="1" s="1"/>
  <c r="GX340" i="1" a="1"/>
  <c r="GX340" i="1" s="1"/>
  <c r="GW340" i="1" a="1"/>
  <c r="GW340" i="1" s="1"/>
  <c r="GV340" i="1" a="1"/>
  <c r="GV340" i="1" s="1"/>
  <c r="FG340" i="1" a="1"/>
  <c r="FG340" i="1" s="1"/>
  <c r="FF340" i="1" a="1"/>
  <c r="FF340" i="1" s="1"/>
  <c r="FE340" i="1" a="1"/>
  <c r="FE340" i="1" s="1"/>
  <c r="FD340" i="1" a="1"/>
  <c r="FD340" i="1" s="1"/>
  <c r="FC340" i="1" a="1"/>
  <c r="FC340" i="1" s="1"/>
  <c r="FB340" i="1" a="1"/>
  <c r="FB340" i="1" s="1"/>
  <c r="FA340" i="1" a="1"/>
  <c r="FA340" i="1" s="1"/>
  <c r="EZ340" i="1" a="1"/>
  <c r="EZ340" i="1" s="1"/>
  <c r="EY340" i="1" a="1"/>
  <c r="EY340" i="1" s="1"/>
  <c r="EX340" i="1" a="1"/>
  <c r="EX340" i="1" s="1"/>
  <c r="EW340" i="1" a="1"/>
  <c r="EW340" i="1" s="1"/>
  <c r="EV340" i="1" a="1"/>
  <c r="EV340" i="1" s="1"/>
  <c r="EU340" i="1" a="1"/>
  <c r="EU340" i="1" s="1"/>
  <c r="ET340" i="1" a="1"/>
  <c r="ET340" i="1" s="1"/>
  <c r="ES340" i="1" a="1"/>
  <c r="ES340" i="1" s="1"/>
  <c r="ER340" i="1" a="1"/>
  <c r="ER340" i="1" s="1"/>
  <c r="EQ340" i="1" a="1"/>
  <c r="EQ340" i="1" s="1"/>
  <c r="EP340" i="1" a="1"/>
  <c r="EP340" i="1" s="1"/>
  <c r="EO340" i="1" a="1"/>
  <c r="EO340" i="1" s="1"/>
  <c r="EN340" i="1" a="1"/>
  <c r="EN340" i="1" s="1"/>
  <c r="EM340" i="1" a="1"/>
  <c r="EM340" i="1" s="1"/>
  <c r="EL340" i="1" a="1"/>
  <c r="EL340" i="1" s="1"/>
  <c r="EK340" i="1" a="1"/>
  <c r="EK340" i="1" s="1"/>
  <c r="EJ340" i="1" a="1"/>
  <c r="EJ340" i="1" s="1"/>
  <c r="EI340" i="1" a="1"/>
  <c r="EI340" i="1" s="1"/>
  <c r="EE340" i="1" a="1"/>
  <c r="EE340" i="1" s="1"/>
  <c r="ED340" i="1" a="1"/>
  <c r="ED340" i="1" s="1"/>
  <c r="EC340" i="1" a="1"/>
  <c r="EC340" i="1" s="1"/>
  <c r="EB340" i="1" a="1"/>
  <c r="EB340" i="1" s="1"/>
  <c r="DV340" i="1" a="1"/>
  <c r="DV340" i="1" s="1"/>
  <c r="DU340" i="1" a="1"/>
  <c r="DU340" i="1" s="1"/>
  <c r="DT340" i="1" a="1"/>
  <c r="DT340" i="1" s="1"/>
  <c r="DR340" i="1" a="1"/>
  <c r="DR340" i="1" s="1"/>
  <c r="DQ340" i="1" a="1"/>
  <c r="DQ340" i="1" s="1"/>
  <c r="DP340" i="1" a="1"/>
  <c r="DP340" i="1" s="1"/>
  <c r="DO340" i="1" a="1"/>
  <c r="DO340" i="1" s="1"/>
  <c r="DN340" i="1" a="1"/>
  <c r="DN340" i="1" s="1"/>
  <c r="DL340" i="1" a="1"/>
  <c r="DL340" i="1" s="1"/>
  <c r="DI340" i="1" a="1"/>
  <c r="DI340" i="1" s="1"/>
  <c r="DH340" i="1" a="1"/>
  <c r="DH340" i="1" s="1"/>
  <c r="DE340" i="1" a="1"/>
  <c r="DE340" i="1" s="1"/>
  <c r="DC340" i="1" a="1"/>
  <c r="DC340" i="1" s="1"/>
  <c r="DB340" i="1" a="1"/>
  <c r="DB340" i="1" s="1"/>
  <c r="DA340" i="1" a="1"/>
  <c r="DA340" i="1" s="1"/>
  <c r="CQ340" i="1" a="1"/>
  <c r="CQ340" i="1" s="1"/>
  <c r="GL340" i="1" s="1"/>
  <c r="BL340" i="1" a="1"/>
  <c r="BL340" i="1" s="1"/>
  <c r="BK340" i="1" a="1"/>
  <c r="BK340" i="1" s="1"/>
  <c r="BJ340" i="1" a="1"/>
  <c r="BJ340" i="1" s="1"/>
  <c r="BI340" i="1" a="1"/>
  <c r="BI340" i="1" s="1"/>
  <c r="BH340" i="1" a="1"/>
  <c r="BH340" i="1" s="1"/>
  <c r="BG340" i="1" a="1"/>
  <c r="BG340" i="1" s="1"/>
  <c r="BF340" i="1" a="1"/>
  <c r="BF340" i="1" s="1"/>
  <c r="BE340" i="1" a="1"/>
  <c r="BE340" i="1" s="1"/>
  <c r="BD340" i="1" a="1"/>
  <c r="BD340" i="1" s="1"/>
  <c r="BC340" i="1" a="1"/>
  <c r="BC340" i="1" s="1"/>
  <c r="BB340" i="1" a="1"/>
  <c r="BB340" i="1" s="1"/>
  <c r="BA340" i="1" a="1"/>
  <c r="BA340" i="1" s="1"/>
  <c r="AZ340" i="1" a="1"/>
  <c r="AZ340" i="1" s="1"/>
  <c r="AY340" i="1" a="1"/>
  <c r="AY340" i="1" s="1"/>
  <c r="AX340" i="1" a="1"/>
  <c r="AX340" i="1" s="1"/>
  <c r="AW340" i="1" a="1"/>
  <c r="AW340" i="1" s="1"/>
  <c r="AV340" i="1" a="1"/>
  <c r="AV340" i="1" s="1"/>
  <c r="AU340" i="1" a="1"/>
  <c r="AU340" i="1" s="1"/>
  <c r="AT340" i="1" a="1"/>
  <c r="AT340" i="1" s="1"/>
  <c r="AS340" i="1" a="1"/>
  <c r="AS340" i="1" s="1"/>
  <c r="AR340" i="1" a="1"/>
  <c r="AR340" i="1" s="1"/>
  <c r="AQ340" i="1" a="1"/>
  <c r="AQ340" i="1" s="1"/>
  <c r="AP340" i="1" a="1"/>
  <c r="AP340" i="1" s="1"/>
  <c r="AO340" i="1" a="1"/>
  <c r="AO340" i="1" s="1"/>
  <c r="AN340" i="1" a="1"/>
  <c r="AN340" i="1" s="1"/>
  <c r="EG340" i="1"/>
  <c r="AJ340" i="1" a="1"/>
  <c r="AJ340" i="1" s="1"/>
  <c r="AI340" i="1" a="1"/>
  <c r="AI340" i="1" s="1"/>
  <c r="AH340" i="1" a="1"/>
  <c r="AH340" i="1" s="1"/>
  <c r="AG340" i="1" a="1"/>
  <c r="AG340" i="1" s="1"/>
  <c r="AA340" i="1" a="1"/>
  <c r="AA340" i="1" s="1"/>
  <c r="Z340" i="1" a="1"/>
  <c r="Z340" i="1" s="1"/>
  <c r="Y340" i="1" a="1"/>
  <c r="Y340" i="1" s="1"/>
  <c r="X340" i="1" a="1"/>
  <c r="X340" i="1" s="1"/>
  <c r="W340" i="1" a="1"/>
  <c r="W340" i="1" s="1"/>
  <c r="V340" i="1" a="1"/>
  <c r="V340" i="1" s="1"/>
  <c r="U340" i="1" a="1"/>
  <c r="U340" i="1" s="1"/>
  <c r="T340" i="1" a="1"/>
  <c r="T340" i="1" s="1"/>
  <c r="S340" i="1" a="1"/>
  <c r="S340" i="1" s="1"/>
  <c r="R340" i="1" a="1"/>
  <c r="R340" i="1" s="1"/>
  <c r="Q340" i="1" a="1"/>
  <c r="Q340" i="1" s="1"/>
  <c r="M340" i="1" a="1"/>
  <c r="M340" i="1" s="1"/>
  <c r="L340" i="1" a="1"/>
  <c r="L340" i="1" s="1"/>
  <c r="DG340" i="1" s="1"/>
  <c r="K340" i="1"/>
  <c r="DF340" i="1" s="1"/>
  <c r="J340" i="1" a="1"/>
  <c r="J340" i="1" s="1"/>
  <c r="I340" i="1" a="1"/>
  <c r="I340" i="1" s="1"/>
  <c r="H340" i="1" a="1"/>
  <c r="H340" i="1" s="1"/>
  <c r="G340" i="1"/>
  <c r="F340" i="1" a="1"/>
  <c r="F340" i="1" s="1"/>
  <c r="E340" i="1" a="1"/>
  <c r="E340" i="1" s="1"/>
  <c r="C340" i="1" a="1"/>
  <c r="C340" i="1" s="1"/>
  <c r="EF340" i="1" s="1"/>
  <c r="B340" i="1" a="1"/>
  <c r="B340" i="1" s="1"/>
  <c r="HC339" i="1" a="1"/>
  <c r="HC339" i="1" s="1"/>
  <c r="HD339" i="1" s="1"/>
  <c r="HB339" i="1" a="1"/>
  <c r="HB339" i="1" s="1"/>
  <c r="HA339" i="1" a="1"/>
  <c r="HA339" i="1" s="1"/>
  <c r="GX339" i="1" a="1"/>
  <c r="GX339" i="1" s="1"/>
  <c r="GW339" i="1" a="1"/>
  <c r="GW339" i="1" s="1"/>
  <c r="GV339" i="1" a="1"/>
  <c r="GV339" i="1" s="1"/>
  <c r="FG339" i="1" a="1"/>
  <c r="FG339" i="1" s="1"/>
  <c r="FF339" i="1" a="1"/>
  <c r="FF339" i="1" s="1"/>
  <c r="FE339" i="1" a="1"/>
  <c r="FE339" i="1" s="1"/>
  <c r="FD339" i="1" a="1"/>
  <c r="FD339" i="1" s="1"/>
  <c r="FC339" i="1" a="1"/>
  <c r="FC339" i="1" s="1"/>
  <c r="FB339" i="1" a="1"/>
  <c r="FB339" i="1" s="1"/>
  <c r="FA339" i="1" a="1"/>
  <c r="FA339" i="1" s="1"/>
  <c r="EZ339" i="1" a="1"/>
  <c r="EZ339" i="1" s="1"/>
  <c r="EY339" i="1" a="1"/>
  <c r="EY339" i="1" s="1"/>
  <c r="EX339" i="1" a="1"/>
  <c r="EX339" i="1" s="1"/>
  <c r="EW339" i="1" a="1"/>
  <c r="EW339" i="1" s="1"/>
  <c r="EV339" i="1" a="1"/>
  <c r="EV339" i="1" s="1"/>
  <c r="EU339" i="1" a="1"/>
  <c r="EU339" i="1" s="1"/>
  <c r="ET339" i="1" a="1"/>
  <c r="ET339" i="1" s="1"/>
  <c r="ES339" i="1" a="1"/>
  <c r="ES339" i="1" s="1"/>
  <c r="ER339" i="1" a="1"/>
  <c r="ER339" i="1" s="1"/>
  <c r="EQ339" i="1" a="1"/>
  <c r="EQ339" i="1" s="1"/>
  <c r="EP339" i="1" a="1"/>
  <c r="EP339" i="1" s="1"/>
  <c r="EO339" i="1" a="1"/>
  <c r="EO339" i="1" s="1"/>
  <c r="EN339" i="1" a="1"/>
  <c r="EN339" i="1" s="1"/>
  <c r="EM339" i="1" a="1"/>
  <c r="EM339" i="1" s="1"/>
  <c r="EL339" i="1" a="1"/>
  <c r="EL339" i="1" s="1"/>
  <c r="EK339" i="1" a="1"/>
  <c r="EK339" i="1" s="1"/>
  <c r="EJ339" i="1" a="1"/>
  <c r="EJ339" i="1" s="1"/>
  <c r="EI339" i="1" a="1"/>
  <c r="EI339" i="1" s="1"/>
  <c r="EE339" i="1" a="1"/>
  <c r="EE339" i="1" s="1"/>
  <c r="ED339" i="1" a="1"/>
  <c r="ED339" i="1" s="1"/>
  <c r="EC339" i="1" a="1"/>
  <c r="EC339" i="1" s="1"/>
  <c r="EB339" i="1" a="1"/>
  <c r="EB339" i="1" s="1"/>
  <c r="DV339" i="1" a="1"/>
  <c r="DV339" i="1" s="1"/>
  <c r="DU339" i="1" a="1"/>
  <c r="DU339" i="1" s="1"/>
  <c r="DT339" i="1" a="1"/>
  <c r="DT339" i="1" s="1"/>
  <c r="DR339" i="1" a="1"/>
  <c r="DR339" i="1" s="1"/>
  <c r="DQ339" i="1" a="1"/>
  <c r="DQ339" i="1" s="1"/>
  <c r="DP339" i="1" a="1"/>
  <c r="DP339" i="1" s="1"/>
  <c r="DO339" i="1" a="1"/>
  <c r="DO339" i="1" s="1"/>
  <c r="DN339" i="1" a="1"/>
  <c r="DN339" i="1" s="1"/>
  <c r="DL339" i="1" a="1"/>
  <c r="DL339" i="1" s="1"/>
  <c r="DI339" i="1" a="1"/>
  <c r="DI339" i="1" s="1"/>
  <c r="DH339" i="1" a="1"/>
  <c r="DH339" i="1" s="1"/>
  <c r="DE339" i="1" a="1"/>
  <c r="DE339" i="1" s="1"/>
  <c r="DC339" i="1" a="1"/>
  <c r="DC339" i="1" s="1"/>
  <c r="DB339" i="1" a="1"/>
  <c r="DB339" i="1" s="1"/>
  <c r="DA339" i="1" a="1"/>
  <c r="DA339" i="1" s="1"/>
  <c r="CQ339" i="1" a="1"/>
  <c r="CQ339" i="1" s="1"/>
  <c r="GL339" i="1" s="1"/>
  <c r="BL339" i="1" a="1"/>
  <c r="BL339" i="1" s="1"/>
  <c r="BK339" i="1" a="1"/>
  <c r="BK339" i="1" s="1"/>
  <c r="BJ339" i="1" a="1"/>
  <c r="BJ339" i="1" s="1"/>
  <c r="BI339" i="1" a="1"/>
  <c r="BI339" i="1" s="1"/>
  <c r="BH339" i="1" a="1"/>
  <c r="BH339" i="1" s="1"/>
  <c r="BG339" i="1" a="1"/>
  <c r="BG339" i="1" s="1"/>
  <c r="BF339" i="1" a="1"/>
  <c r="BF339" i="1" s="1"/>
  <c r="BE339" i="1" a="1"/>
  <c r="BE339" i="1" s="1"/>
  <c r="BD339" i="1" a="1"/>
  <c r="BD339" i="1" s="1"/>
  <c r="BC339" i="1" a="1"/>
  <c r="BC339" i="1" s="1"/>
  <c r="BB339" i="1" a="1"/>
  <c r="BB339" i="1" s="1"/>
  <c r="BA339" i="1" a="1"/>
  <c r="BA339" i="1" s="1"/>
  <c r="AZ339" i="1" a="1"/>
  <c r="AZ339" i="1" s="1"/>
  <c r="AY339" i="1" a="1"/>
  <c r="AY339" i="1" s="1"/>
  <c r="AX339" i="1" a="1"/>
  <c r="AX339" i="1" s="1"/>
  <c r="AW339" i="1" a="1"/>
  <c r="AW339" i="1" s="1"/>
  <c r="AV339" i="1" a="1"/>
  <c r="AV339" i="1" s="1"/>
  <c r="AU339" i="1" a="1"/>
  <c r="AU339" i="1" s="1"/>
  <c r="AT339" i="1" a="1"/>
  <c r="AT339" i="1" s="1"/>
  <c r="AS339" i="1" a="1"/>
  <c r="AS339" i="1" s="1"/>
  <c r="AR339" i="1" a="1"/>
  <c r="AR339" i="1" s="1"/>
  <c r="AQ339" i="1" a="1"/>
  <c r="AQ339" i="1" s="1"/>
  <c r="AP339" i="1" a="1"/>
  <c r="AP339" i="1" s="1"/>
  <c r="AO339" i="1" a="1"/>
  <c r="AO339" i="1" s="1"/>
  <c r="AN339" i="1" a="1"/>
  <c r="AN339" i="1" s="1"/>
  <c r="EG339" i="1"/>
  <c r="AJ339" i="1" a="1"/>
  <c r="AJ339" i="1" s="1"/>
  <c r="AI339" i="1" a="1"/>
  <c r="AI339" i="1" s="1"/>
  <c r="AH339" i="1" a="1"/>
  <c r="AH339" i="1" s="1"/>
  <c r="AG339" i="1" a="1"/>
  <c r="AG339" i="1" s="1"/>
  <c r="AA339" i="1" a="1"/>
  <c r="AA339" i="1" s="1"/>
  <c r="Z339" i="1" a="1"/>
  <c r="Z339" i="1" s="1"/>
  <c r="Y339" i="1" a="1"/>
  <c r="Y339" i="1" s="1"/>
  <c r="X339" i="1" a="1"/>
  <c r="X339" i="1" s="1"/>
  <c r="W339" i="1" a="1"/>
  <c r="W339" i="1" s="1"/>
  <c r="V339" i="1" a="1"/>
  <c r="V339" i="1" s="1"/>
  <c r="U339" i="1" a="1"/>
  <c r="U339" i="1" s="1"/>
  <c r="T339" i="1" a="1"/>
  <c r="T339" i="1" s="1"/>
  <c r="S339" i="1" a="1"/>
  <c r="S339" i="1" s="1"/>
  <c r="R339" i="1" a="1"/>
  <c r="R339" i="1" s="1"/>
  <c r="DM339" i="1" s="1"/>
  <c r="Q339" i="1" a="1"/>
  <c r="Q339" i="1" s="1"/>
  <c r="M339" i="1" a="1"/>
  <c r="M339" i="1" s="1"/>
  <c r="L339" i="1" a="1"/>
  <c r="L339" i="1" s="1"/>
  <c r="DG339" i="1" s="1"/>
  <c r="K339" i="1"/>
  <c r="DF339" i="1" s="1"/>
  <c r="J339" i="1" a="1"/>
  <c r="J339" i="1" s="1"/>
  <c r="I339" i="1" a="1"/>
  <c r="I339" i="1" s="1"/>
  <c r="H339" i="1" a="1"/>
  <c r="H339" i="1" s="1"/>
  <c r="G339" i="1"/>
  <c r="F339" i="1" a="1"/>
  <c r="F339" i="1" s="1"/>
  <c r="E339" i="1" a="1"/>
  <c r="E339" i="1" s="1"/>
  <c r="C339" i="1" a="1"/>
  <c r="C339" i="1" s="1"/>
  <c r="B339" i="1" a="1"/>
  <c r="B339" i="1" s="1"/>
  <c r="HC338" i="1" a="1"/>
  <c r="HC338" i="1" s="1"/>
  <c r="HD338" i="1" s="1"/>
  <c r="HB338" i="1" a="1"/>
  <c r="HB338" i="1" s="1"/>
  <c r="HA338" i="1" a="1"/>
  <c r="HA338" i="1" s="1"/>
  <c r="GX338" i="1" a="1"/>
  <c r="GX338" i="1" s="1"/>
  <c r="GW338" i="1" a="1"/>
  <c r="GW338" i="1" s="1"/>
  <c r="GV338" i="1" a="1"/>
  <c r="GV338" i="1" s="1"/>
  <c r="FG338" i="1" a="1"/>
  <c r="FG338" i="1" s="1"/>
  <c r="FF338" i="1" a="1"/>
  <c r="FF338" i="1" s="1"/>
  <c r="FE338" i="1" a="1"/>
  <c r="FE338" i="1" s="1"/>
  <c r="FD338" i="1" a="1"/>
  <c r="FD338" i="1" s="1"/>
  <c r="FC338" i="1" a="1"/>
  <c r="FC338" i="1" s="1"/>
  <c r="FB338" i="1" a="1"/>
  <c r="FB338" i="1" s="1"/>
  <c r="FA338" i="1" a="1"/>
  <c r="FA338" i="1" s="1"/>
  <c r="EZ338" i="1" a="1"/>
  <c r="EZ338" i="1" s="1"/>
  <c r="EY338" i="1" a="1"/>
  <c r="EY338" i="1" s="1"/>
  <c r="EX338" i="1" a="1"/>
  <c r="EX338" i="1" s="1"/>
  <c r="EW338" i="1" a="1"/>
  <c r="EW338" i="1" s="1"/>
  <c r="EV338" i="1" a="1"/>
  <c r="EV338" i="1" s="1"/>
  <c r="EU338" i="1" a="1"/>
  <c r="EU338" i="1" s="1"/>
  <c r="ET338" i="1" a="1"/>
  <c r="ET338" i="1" s="1"/>
  <c r="ES338" i="1" a="1"/>
  <c r="ES338" i="1" s="1"/>
  <c r="ER338" i="1" a="1"/>
  <c r="ER338" i="1" s="1"/>
  <c r="EQ338" i="1" a="1"/>
  <c r="EQ338" i="1" s="1"/>
  <c r="EP338" i="1" a="1"/>
  <c r="EP338" i="1" s="1"/>
  <c r="EO338" i="1" a="1"/>
  <c r="EO338" i="1" s="1"/>
  <c r="EN338" i="1" a="1"/>
  <c r="EN338" i="1" s="1"/>
  <c r="EM338" i="1" a="1"/>
  <c r="EM338" i="1" s="1"/>
  <c r="EL338" i="1" a="1"/>
  <c r="EL338" i="1" s="1"/>
  <c r="EK338" i="1" a="1"/>
  <c r="EK338" i="1" s="1"/>
  <c r="EJ338" i="1" a="1"/>
  <c r="EJ338" i="1" s="1"/>
  <c r="EI338" i="1" a="1"/>
  <c r="EI338" i="1" s="1"/>
  <c r="EE338" i="1" a="1"/>
  <c r="EE338" i="1" s="1"/>
  <c r="ED338" i="1" a="1"/>
  <c r="ED338" i="1" s="1"/>
  <c r="EC338" i="1" a="1"/>
  <c r="EC338" i="1" s="1"/>
  <c r="EB338" i="1" a="1"/>
  <c r="EB338" i="1" s="1"/>
  <c r="DV338" i="1" a="1"/>
  <c r="DV338" i="1" s="1"/>
  <c r="DU338" i="1" a="1"/>
  <c r="DU338" i="1" s="1"/>
  <c r="DT338" i="1" a="1"/>
  <c r="DT338" i="1" s="1"/>
  <c r="DR338" i="1" a="1"/>
  <c r="DR338" i="1" s="1"/>
  <c r="DQ338" i="1" a="1"/>
  <c r="DQ338" i="1" s="1"/>
  <c r="DP338" i="1" a="1"/>
  <c r="DP338" i="1" s="1"/>
  <c r="DO338" i="1" a="1"/>
  <c r="DO338" i="1" s="1"/>
  <c r="DN338" i="1" a="1"/>
  <c r="DN338" i="1" s="1"/>
  <c r="DL338" i="1" a="1"/>
  <c r="DL338" i="1" s="1"/>
  <c r="DI338" i="1" a="1"/>
  <c r="DI338" i="1" s="1"/>
  <c r="DH338" i="1" a="1"/>
  <c r="DH338" i="1" s="1"/>
  <c r="DE338" i="1" a="1"/>
  <c r="DE338" i="1" s="1"/>
  <c r="DC338" i="1" a="1"/>
  <c r="DC338" i="1" s="1"/>
  <c r="DB338" i="1" a="1"/>
  <c r="DB338" i="1" s="1"/>
  <c r="DA338" i="1" a="1"/>
  <c r="DA338" i="1" s="1"/>
  <c r="CQ338" i="1" a="1"/>
  <c r="CQ338" i="1" s="1"/>
  <c r="GL338" i="1" s="1"/>
  <c r="BL338" i="1" a="1"/>
  <c r="BL338" i="1" s="1"/>
  <c r="BK338" i="1" a="1"/>
  <c r="BK338" i="1" s="1"/>
  <c r="BJ338" i="1" a="1"/>
  <c r="BJ338" i="1" s="1"/>
  <c r="BI338" i="1" a="1"/>
  <c r="BI338" i="1" s="1"/>
  <c r="BH338" i="1" a="1"/>
  <c r="BH338" i="1" s="1"/>
  <c r="BG338" i="1" a="1"/>
  <c r="BG338" i="1" s="1"/>
  <c r="BF338" i="1" a="1"/>
  <c r="BF338" i="1" s="1"/>
  <c r="BE338" i="1" a="1"/>
  <c r="BE338" i="1" s="1"/>
  <c r="BD338" i="1" a="1"/>
  <c r="BD338" i="1" s="1"/>
  <c r="BC338" i="1" a="1"/>
  <c r="BC338" i="1" s="1"/>
  <c r="BB338" i="1" a="1"/>
  <c r="BB338" i="1" s="1"/>
  <c r="BA338" i="1" a="1"/>
  <c r="BA338" i="1" s="1"/>
  <c r="AZ338" i="1" a="1"/>
  <c r="AZ338" i="1" s="1"/>
  <c r="AY338" i="1" a="1"/>
  <c r="AY338" i="1" s="1"/>
  <c r="AX338" i="1" a="1"/>
  <c r="AX338" i="1" s="1"/>
  <c r="AW338" i="1" a="1"/>
  <c r="AW338" i="1" s="1"/>
  <c r="AV338" i="1" a="1"/>
  <c r="AV338" i="1" s="1"/>
  <c r="AU338" i="1" a="1"/>
  <c r="AU338" i="1" s="1"/>
  <c r="AT338" i="1" a="1"/>
  <c r="AT338" i="1" s="1"/>
  <c r="AS338" i="1" a="1"/>
  <c r="AS338" i="1" s="1"/>
  <c r="AR338" i="1" a="1"/>
  <c r="AR338" i="1" s="1"/>
  <c r="AQ338" i="1" a="1"/>
  <c r="AQ338" i="1" s="1"/>
  <c r="AP338" i="1" a="1"/>
  <c r="AP338" i="1" s="1"/>
  <c r="AO338" i="1" a="1"/>
  <c r="AO338" i="1" s="1"/>
  <c r="AN338" i="1" a="1"/>
  <c r="AN338" i="1" s="1"/>
  <c r="EG338" i="1"/>
  <c r="AJ338" i="1" a="1"/>
  <c r="AJ338" i="1" s="1"/>
  <c r="AI338" i="1" a="1"/>
  <c r="AI338" i="1" s="1"/>
  <c r="AH338" i="1" a="1"/>
  <c r="AH338" i="1" s="1"/>
  <c r="AG338" i="1" a="1"/>
  <c r="AG338" i="1" s="1"/>
  <c r="AA338" i="1" a="1"/>
  <c r="AA338" i="1" s="1"/>
  <c r="Z338" i="1" a="1"/>
  <c r="Z338" i="1" s="1"/>
  <c r="Y338" i="1" a="1"/>
  <c r="Y338" i="1" s="1"/>
  <c r="X338" i="1" a="1"/>
  <c r="X338" i="1" s="1"/>
  <c r="W338" i="1" a="1"/>
  <c r="W338" i="1" s="1"/>
  <c r="V338" i="1" a="1"/>
  <c r="V338" i="1" s="1"/>
  <c r="U338" i="1" a="1"/>
  <c r="U338" i="1" s="1"/>
  <c r="T338" i="1" a="1"/>
  <c r="T338" i="1" s="1"/>
  <c r="S338" i="1" a="1"/>
  <c r="S338" i="1" s="1"/>
  <c r="R338" i="1" a="1"/>
  <c r="R338" i="1" s="1"/>
  <c r="Q338" i="1" a="1"/>
  <c r="Q338" i="1" s="1"/>
  <c r="M338" i="1" a="1"/>
  <c r="M338" i="1" s="1"/>
  <c r="L338" i="1" a="1"/>
  <c r="L338" i="1" s="1"/>
  <c r="DG338" i="1" s="1"/>
  <c r="K338" i="1"/>
  <c r="DF338" i="1" s="1"/>
  <c r="J338" i="1" a="1"/>
  <c r="J338" i="1" s="1"/>
  <c r="I338" i="1" a="1"/>
  <c r="I338" i="1" s="1"/>
  <c r="H338" i="1" a="1"/>
  <c r="H338" i="1" s="1"/>
  <c r="G338" i="1"/>
  <c r="F338" i="1" a="1"/>
  <c r="F338" i="1" s="1"/>
  <c r="E338" i="1" a="1"/>
  <c r="E338" i="1" s="1"/>
  <c r="C338" i="1" a="1"/>
  <c r="C338" i="1" s="1"/>
  <c r="AK338" i="1" s="1"/>
  <c r="B338" i="1" a="1"/>
  <c r="B338" i="1" s="1"/>
  <c r="HC337" i="1" a="1"/>
  <c r="HC337" i="1" s="1"/>
  <c r="HD337" i="1" s="1"/>
  <c r="HB337" i="1" a="1"/>
  <c r="HB337" i="1" s="1"/>
  <c r="HA337" i="1" a="1"/>
  <c r="HA337" i="1" s="1"/>
  <c r="GX337" i="1" a="1"/>
  <c r="GX337" i="1" s="1"/>
  <c r="GW337" i="1" a="1"/>
  <c r="GW337" i="1" s="1"/>
  <c r="GV337" i="1" a="1"/>
  <c r="GV337" i="1" s="1"/>
  <c r="FG337" i="1" a="1"/>
  <c r="FG337" i="1" s="1"/>
  <c r="FF337" i="1" a="1"/>
  <c r="FF337" i="1" s="1"/>
  <c r="FE337" i="1" a="1"/>
  <c r="FE337" i="1" s="1"/>
  <c r="FD337" i="1" a="1"/>
  <c r="FD337" i="1" s="1"/>
  <c r="FC337" i="1" a="1"/>
  <c r="FC337" i="1" s="1"/>
  <c r="FB337" i="1" a="1"/>
  <c r="FB337" i="1" s="1"/>
  <c r="FA337" i="1" a="1"/>
  <c r="FA337" i="1" s="1"/>
  <c r="EZ337" i="1" a="1"/>
  <c r="EZ337" i="1" s="1"/>
  <c r="EY337" i="1" a="1"/>
  <c r="EY337" i="1" s="1"/>
  <c r="EX337" i="1" a="1"/>
  <c r="EX337" i="1" s="1"/>
  <c r="EW337" i="1" a="1"/>
  <c r="EW337" i="1" s="1"/>
  <c r="EV337" i="1" a="1"/>
  <c r="EV337" i="1" s="1"/>
  <c r="EU337" i="1" a="1"/>
  <c r="EU337" i="1" s="1"/>
  <c r="ET337" i="1" a="1"/>
  <c r="ET337" i="1" s="1"/>
  <c r="ES337" i="1" a="1"/>
  <c r="ES337" i="1" s="1"/>
  <c r="ER337" i="1" a="1"/>
  <c r="ER337" i="1" s="1"/>
  <c r="EQ337" i="1" a="1"/>
  <c r="EQ337" i="1" s="1"/>
  <c r="EP337" i="1" a="1"/>
  <c r="EP337" i="1" s="1"/>
  <c r="EO337" i="1" a="1"/>
  <c r="EO337" i="1" s="1"/>
  <c r="EN337" i="1" a="1"/>
  <c r="EN337" i="1" s="1"/>
  <c r="EM337" i="1" a="1"/>
  <c r="EM337" i="1" s="1"/>
  <c r="EL337" i="1" a="1"/>
  <c r="EL337" i="1" s="1"/>
  <c r="EK337" i="1" a="1"/>
  <c r="EK337" i="1" s="1"/>
  <c r="EJ337" i="1" a="1"/>
  <c r="EJ337" i="1" s="1"/>
  <c r="EI337" i="1" a="1"/>
  <c r="EI337" i="1" s="1"/>
  <c r="EE337" i="1" a="1"/>
  <c r="EE337" i="1" s="1"/>
  <c r="ED337" i="1" a="1"/>
  <c r="ED337" i="1" s="1"/>
  <c r="EC337" i="1" a="1"/>
  <c r="EC337" i="1" s="1"/>
  <c r="EB337" i="1" a="1"/>
  <c r="EB337" i="1" s="1"/>
  <c r="DV337" i="1" a="1"/>
  <c r="DV337" i="1" s="1"/>
  <c r="DU337" i="1" a="1"/>
  <c r="DU337" i="1" s="1"/>
  <c r="DT337" i="1" a="1"/>
  <c r="DT337" i="1" s="1"/>
  <c r="DR337" i="1" a="1"/>
  <c r="DR337" i="1" s="1"/>
  <c r="DQ337" i="1" a="1"/>
  <c r="DQ337" i="1" s="1"/>
  <c r="DP337" i="1" a="1"/>
  <c r="DP337" i="1" s="1"/>
  <c r="DO337" i="1" a="1"/>
  <c r="DO337" i="1" s="1"/>
  <c r="DN337" i="1" a="1"/>
  <c r="DN337" i="1" s="1"/>
  <c r="DL337" i="1" a="1"/>
  <c r="DL337" i="1" s="1"/>
  <c r="DI337" i="1" a="1"/>
  <c r="DI337" i="1" s="1"/>
  <c r="DH337" i="1" a="1"/>
  <c r="DH337" i="1" s="1"/>
  <c r="DE337" i="1" a="1"/>
  <c r="DE337" i="1" s="1"/>
  <c r="DC337" i="1" a="1"/>
  <c r="DC337" i="1" s="1"/>
  <c r="DB337" i="1" a="1"/>
  <c r="DB337" i="1" s="1"/>
  <c r="DA337" i="1" a="1"/>
  <c r="DA337" i="1" s="1"/>
  <c r="CQ337" i="1" a="1"/>
  <c r="CQ337" i="1" s="1"/>
  <c r="GL337" i="1" s="1"/>
  <c r="BL337" i="1" a="1"/>
  <c r="BL337" i="1" s="1"/>
  <c r="BK337" i="1" a="1"/>
  <c r="BK337" i="1" s="1"/>
  <c r="BJ337" i="1" a="1"/>
  <c r="BJ337" i="1" s="1"/>
  <c r="BI337" i="1" a="1"/>
  <c r="BI337" i="1" s="1"/>
  <c r="BH337" i="1" a="1"/>
  <c r="BH337" i="1" s="1"/>
  <c r="BG337" i="1" a="1"/>
  <c r="BG337" i="1" s="1"/>
  <c r="BF337" i="1" a="1"/>
  <c r="BF337" i="1" s="1"/>
  <c r="BE337" i="1" a="1"/>
  <c r="BE337" i="1" s="1"/>
  <c r="BD337" i="1" a="1"/>
  <c r="BD337" i="1" s="1"/>
  <c r="BC337" i="1" a="1"/>
  <c r="BC337" i="1" s="1"/>
  <c r="BB337" i="1" a="1"/>
  <c r="BB337" i="1" s="1"/>
  <c r="BA337" i="1" a="1"/>
  <c r="BA337" i="1" s="1"/>
  <c r="AZ337" i="1" a="1"/>
  <c r="AZ337" i="1" s="1"/>
  <c r="AY337" i="1" a="1"/>
  <c r="AY337" i="1" s="1"/>
  <c r="AX337" i="1" a="1"/>
  <c r="AX337" i="1" s="1"/>
  <c r="AW337" i="1" a="1"/>
  <c r="AW337" i="1" s="1"/>
  <c r="AV337" i="1" a="1"/>
  <c r="AV337" i="1" s="1"/>
  <c r="AU337" i="1" a="1"/>
  <c r="AU337" i="1" s="1"/>
  <c r="AT337" i="1" a="1"/>
  <c r="AT337" i="1" s="1"/>
  <c r="AS337" i="1" a="1"/>
  <c r="AS337" i="1" s="1"/>
  <c r="AR337" i="1" a="1"/>
  <c r="AR337" i="1" s="1"/>
  <c r="AQ337" i="1" a="1"/>
  <c r="AQ337" i="1" s="1"/>
  <c r="AP337" i="1" a="1"/>
  <c r="AP337" i="1" s="1"/>
  <c r="AO337" i="1" a="1"/>
  <c r="AO337" i="1" s="1"/>
  <c r="AN337" i="1" a="1"/>
  <c r="AN337" i="1" s="1"/>
  <c r="EG337" i="1"/>
  <c r="AJ337" i="1" a="1"/>
  <c r="AJ337" i="1" s="1"/>
  <c r="AI337" i="1" a="1"/>
  <c r="AI337" i="1" s="1"/>
  <c r="AH337" i="1" a="1"/>
  <c r="AH337" i="1" s="1"/>
  <c r="AG337" i="1" a="1"/>
  <c r="AG337" i="1" s="1"/>
  <c r="AA337" i="1" a="1"/>
  <c r="AA337" i="1" s="1"/>
  <c r="Z337" i="1" a="1"/>
  <c r="Z337" i="1" s="1"/>
  <c r="Y337" i="1" a="1"/>
  <c r="Y337" i="1" s="1"/>
  <c r="X337" i="1" a="1"/>
  <c r="X337" i="1" s="1"/>
  <c r="W337" i="1" a="1"/>
  <c r="W337" i="1" s="1"/>
  <c r="V337" i="1" a="1"/>
  <c r="V337" i="1" s="1"/>
  <c r="U337" i="1" a="1"/>
  <c r="U337" i="1" s="1"/>
  <c r="T337" i="1" a="1"/>
  <c r="T337" i="1" s="1"/>
  <c r="S337" i="1" a="1"/>
  <c r="S337" i="1" s="1"/>
  <c r="R337" i="1" a="1"/>
  <c r="R337" i="1" s="1"/>
  <c r="DM337" i="1" s="1"/>
  <c r="Q337" i="1" a="1"/>
  <c r="Q337" i="1" s="1"/>
  <c r="M337" i="1" a="1"/>
  <c r="M337" i="1" s="1"/>
  <c r="L337" i="1" a="1"/>
  <c r="L337" i="1" s="1"/>
  <c r="DG337" i="1" s="1"/>
  <c r="K337" i="1"/>
  <c r="DF337" i="1" s="1"/>
  <c r="J337" i="1" a="1"/>
  <c r="J337" i="1" s="1"/>
  <c r="I337" i="1" a="1"/>
  <c r="I337" i="1" s="1"/>
  <c r="H337" i="1" a="1"/>
  <c r="H337" i="1" s="1"/>
  <c r="G337" i="1"/>
  <c r="F337" i="1" a="1"/>
  <c r="F337" i="1" s="1"/>
  <c r="E337" i="1" a="1"/>
  <c r="E337" i="1" s="1"/>
  <c r="C337" i="1" a="1"/>
  <c r="C337" i="1" s="1"/>
  <c r="B337" i="1" a="1"/>
  <c r="B337" i="1" s="1"/>
  <c r="HC336" i="1" a="1"/>
  <c r="HC336" i="1" s="1"/>
  <c r="HD336" i="1" s="1"/>
  <c r="HB336" i="1" a="1"/>
  <c r="HB336" i="1" s="1"/>
  <c r="HA336" i="1" a="1"/>
  <c r="HA336" i="1" s="1"/>
  <c r="GX336" i="1" a="1"/>
  <c r="GX336" i="1" s="1"/>
  <c r="GW336" i="1" a="1"/>
  <c r="GW336" i="1" s="1"/>
  <c r="GV336" i="1" a="1"/>
  <c r="GV336" i="1" s="1"/>
  <c r="FG336" i="1" a="1"/>
  <c r="FG336" i="1" s="1"/>
  <c r="FF336" i="1" a="1"/>
  <c r="FF336" i="1" s="1"/>
  <c r="FE336" i="1" a="1"/>
  <c r="FE336" i="1" s="1"/>
  <c r="FD336" i="1" a="1"/>
  <c r="FD336" i="1" s="1"/>
  <c r="FC336" i="1" a="1"/>
  <c r="FC336" i="1" s="1"/>
  <c r="FB336" i="1" a="1"/>
  <c r="FB336" i="1" s="1"/>
  <c r="FA336" i="1" a="1"/>
  <c r="FA336" i="1" s="1"/>
  <c r="EZ336" i="1" a="1"/>
  <c r="EZ336" i="1" s="1"/>
  <c r="EY336" i="1" a="1"/>
  <c r="EY336" i="1" s="1"/>
  <c r="EX336" i="1" a="1"/>
  <c r="EX336" i="1" s="1"/>
  <c r="EW336" i="1" a="1"/>
  <c r="EW336" i="1" s="1"/>
  <c r="EV336" i="1" a="1"/>
  <c r="EV336" i="1" s="1"/>
  <c r="EU336" i="1" a="1"/>
  <c r="EU336" i="1" s="1"/>
  <c r="ET336" i="1" a="1"/>
  <c r="ET336" i="1" s="1"/>
  <c r="ES336" i="1" a="1"/>
  <c r="ES336" i="1" s="1"/>
  <c r="ER336" i="1" a="1"/>
  <c r="ER336" i="1" s="1"/>
  <c r="EQ336" i="1" a="1"/>
  <c r="EQ336" i="1" s="1"/>
  <c r="EP336" i="1" a="1"/>
  <c r="EP336" i="1" s="1"/>
  <c r="EO336" i="1" a="1"/>
  <c r="EO336" i="1" s="1"/>
  <c r="EN336" i="1" a="1"/>
  <c r="EN336" i="1" s="1"/>
  <c r="EM336" i="1" a="1"/>
  <c r="EM336" i="1" s="1"/>
  <c r="EL336" i="1" a="1"/>
  <c r="EL336" i="1" s="1"/>
  <c r="EK336" i="1" a="1"/>
  <c r="EK336" i="1" s="1"/>
  <c r="EJ336" i="1" a="1"/>
  <c r="EJ336" i="1" s="1"/>
  <c r="EI336" i="1" a="1"/>
  <c r="EI336" i="1" s="1"/>
  <c r="EE336" i="1" a="1"/>
  <c r="EE336" i="1" s="1"/>
  <c r="ED336" i="1" a="1"/>
  <c r="ED336" i="1" s="1"/>
  <c r="EC336" i="1" a="1"/>
  <c r="EC336" i="1" s="1"/>
  <c r="EB336" i="1" a="1"/>
  <c r="EB336" i="1" s="1"/>
  <c r="DV336" i="1" a="1"/>
  <c r="DV336" i="1" s="1"/>
  <c r="DU336" i="1" a="1"/>
  <c r="DU336" i="1" s="1"/>
  <c r="DT336" i="1" a="1"/>
  <c r="DT336" i="1" s="1"/>
  <c r="DR336" i="1" a="1"/>
  <c r="DR336" i="1" s="1"/>
  <c r="DQ336" i="1" a="1"/>
  <c r="DQ336" i="1" s="1"/>
  <c r="DP336" i="1" a="1"/>
  <c r="DP336" i="1" s="1"/>
  <c r="DO336" i="1" a="1"/>
  <c r="DO336" i="1" s="1"/>
  <c r="DN336" i="1" a="1"/>
  <c r="DN336" i="1" s="1"/>
  <c r="DL336" i="1" a="1"/>
  <c r="DL336" i="1" s="1"/>
  <c r="DI336" i="1" a="1"/>
  <c r="DI336" i="1" s="1"/>
  <c r="DH336" i="1" a="1"/>
  <c r="DH336" i="1" s="1"/>
  <c r="DE336" i="1" a="1"/>
  <c r="DE336" i="1" s="1"/>
  <c r="DC336" i="1" a="1"/>
  <c r="DC336" i="1" s="1"/>
  <c r="DB336" i="1" a="1"/>
  <c r="DB336" i="1" s="1"/>
  <c r="DA336" i="1" a="1"/>
  <c r="DA336" i="1" s="1"/>
  <c r="CQ336" i="1" a="1"/>
  <c r="CQ336" i="1" s="1"/>
  <c r="GL336" i="1" s="1"/>
  <c r="BL336" i="1" a="1"/>
  <c r="BL336" i="1" s="1"/>
  <c r="BK336" i="1" a="1"/>
  <c r="BK336" i="1" s="1"/>
  <c r="BJ336" i="1" a="1"/>
  <c r="BJ336" i="1" s="1"/>
  <c r="BI336" i="1" a="1"/>
  <c r="BI336" i="1" s="1"/>
  <c r="BH336" i="1" a="1"/>
  <c r="BH336" i="1" s="1"/>
  <c r="BG336" i="1" a="1"/>
  <c r="BG336" i="1" s="1"/>
  <c r="BF336" i="1" a="1"/>
  <c r="BF336" i="1" s="1"/>
  <c r="BE336" i="1" a="1"/>
  <c r="BE336" i="1" s="1"/>
  <c r="BD336" i="1" a="1"/>
  <c r="BD336" i="1" s="1"/>
  <c r="BC336" i="1" a="1"/>
  <c r="BC336" i="1" s="1"/>
  <c r="BB336" i="1" a="1"/>
  <c r="BB336" i="1" s="1"/>
  <c r="BA336" i="1" a="1"/>
  <c r="BA336" i="1" s="1"/>
  <c r="AZ336" i="1" a="1"/>
  <c r="AZ336" i="1" s="1"/>
  <c r="AY336" i="1" a="1"/>
  <c r="AY336" i="1" s="1"/>
  <c r="AX336" i="1" a="1"/>
  <c r="AX336" i="1" s="1"/>
  <c r="AW336" i="1" a="1"/>
  <c r="AW336" i="1" s="1"/>
  <c r="AV336" i="1" a="1"/>
  <c r="AV336" i="1" s="1"/>
  <c r="AU336" i="1" a="1"/>
  <c r="AU336" i="1" s="1"/>
  <c r="AT336" i="1" a="1"/>
  <c r="AT336" i="1" s="1"/>
  <c r="AS336" i="1" a="1"/>
  <c r="AS336" i="1" s="1"/>
  <c r="AR336" i="1" a="1"/>
  <c r="AR336" i="1" s="1"/>
  <c r="AQ336" i="1" a="1"/>
  <c r="AQ336" i="1" s="1"/>
  <c r="AP336" i="1" a="1"/>
  <c r="AP336" i="1" s="1"/>
  <c r="AO336" i="1" a="1"/>
  <c r="AO336" i="1" s="1"/>
  <c r="AN336" i="1" a="1"/>
  <c r="AN336" i="1" s="1"/>
  <c r="EG336" i="1"/>
  <c r="AJ336" i="1" a="1"/>
  <c r="AJ336" i="1" s="1"/>
  <c r="AI336" i="1" a="1"/>
  <c r="AI336" i="1" s="1"/>
  <c r="AH336" i="1" a="1"/>
  <c r="AH336" i="1" s="1"/>
  <c r="AG336" i="1" a="1"/>
  <c r="AG336" i="1" s="1"/>
  <c r="AA336" i="1" a="1"/>
  <c r="AA336" i="1" s="1"/>
  <c r="Z336" i="1" a="1"/>
  <c r="Z336" i="1" s="1"/>
  <c r="Y336" i="1" a="1"/>
  <c r="Y336" i="1" s="1"/>
  <c r="X336" i="1" a="1"/>
  <c r="X336" i="1" s="1"/>
  <c r="W336" i="1" a="1"/>
  <c r="W336" i="1" s="1"/>
  <c r="V336" i="1" a="1"/>
  <c r="V336" i="1" s="1"/>
  <c r="U336" i="1" a="1"/>
  <c r="U336" i="1" s="1"/>
  <c r="T336" i="1" a="1"/>
  <c r="T336" i="1" s="1"/>
  <c r="S336" i="1" a="1"/>
  <c r="S336" i="1" s="1"/>
  <c r="R336" i="1" a="1"/>
  <c r="R336" i="1" s="1"/>
  <c r="Q336" i="1" a="1"/>
  <c r="Q336" i="1" s="1"/>
  <c r="M336" i="1" a="1"/>
  <c r="M336" i="1" s="1"/>
  <c r="L336" i="1" a="1"/>
  <c r="L336" i="1" s="1"/>
  <c r="DG336" i="1" s="1"/>
  <c r="K336" i="1"/>
  <c r="DF336" i="1" s="1"/>
  <c r="J336" i="1" a="1"/>
  <c r="J336" i="1" s="1"/>
  <c r="I336" i="1" a="1"/>
  <c r="I336" i="1" s="1"/>
  <c r="H336" i="1" a="1"/>
  <c r="H336" i="1" s="1"/>
  <c r="G336" i="1"/>
  <c r="F336" i="1" a="1"/>
  <c r="F336" i="1" s="1"/>
  <c r="E336" i="1" a="1"/>
  <c r="E336" i="1" s="1"/>
  <c r="C336" i="1" a="1"/>
  <c r="C336" i="1" s="1"/>
  <c r="EF336" i="1" s="1"/>
  <c r="B336" i="1" a="1"/>
  <c r="B336" i="1" s="1"/>
  <c r="HC335" i="1" a="1"/>
  <c r="HC335" i="1" s="1"/>
  <c r="HD335" i="1" s="1"/>
  <c r="HB335" i="1" a="1"/>
  <c r="HB335" i="1" s="1"/>
  <c r="HA335" i="1" a="1"/>
  <c r="HA335" i="1" s="1"/>
  <c r="GX335" i="1" a="1"/>
  <c r="GX335" i="1" s="1"/>
  <c r="GW335" i="1" a="1"/>
  <c r="GW335" i="1" s="1"/>
  <c r="GV335" i="1" a="1"/>
  <c r="GV335" i="1" s="1"/>
  <c r="FG335" i="1" a="1"/>
  <c r="FG335" i="1" s="1"/>
  <c r="FF335" i="1" a="1"/>
  <c r="FF335" i="1" s="1"/>
  <c r="FE335" i="1" a="1"/>
  <c r="FE335" i="1" s="1"/>
  <c r="FD335" i="1" a="1"/>
  <c r="FD335" i="1" s="1"/>
  <c r="FC335" i="1" a="1"/>
  <c r="FC335" i="1" s="1"/>
  <c r="FB335" i="1" a="1"/>
  <c r="FB335" i="1" s="1"/>
  <c r="FA335" i="1" a="1"/>
  <c r="FA335" i="1" s="1"/>
  <c r="EZ335" i="1" a="1"/>
  <c r="EZ335" i="1" s="1"/>
  <c r="EY335" i="1" a="1"/>
  <c r="EY335" i="1" s="1"/>
  <c r="EX335" i="1" a="1"/>
  <c r="EX335" i="1" s="1"/>
  <c r="EW335" i="1" a="1"/>
  <c r="EW335" i="1" s="1"/>
  <c r="EV335" i="1" a="1"/>
  <c r="EV335" i="1" s="1"/>
  <c r="EU335" i="1" a="1"/>
  <c r="EU335" i="1" s="1"/>
  <c r="ET335" i="1" a="1"/>
  <c r="ET335" i="1" s="1"/>
  <c r="ES335" i="1" a="1"/>
  <c r="ES335" i="1" s="1"/>
  <c r="ER335" i="1" a="1"/>
  <c r="ER335" i="1" s="1"/>
  <c r="EQ335" i="1" a="1"/>
  <c r="EQ335" i="1" s="1"/>
  <c r="EP335" i="1" a="1"/>
  <c r="EP335" i="1" s="1"/>
  <c r="EO335" i="1" a="1"/>
  <c r="EO335" i="1" s="1"/>
  <c r="EN335" i="1" a="1"/>
  <c r="EN335" i="1" s="1"/>
  <c r="EM335" i="1" a="1"/>
  <c r="EM335" i="1" s="1"/>
  <c r="EL335" i="1" a="1"/>
  <c r="EL335" i="1" s="1"/>
  <c r="EK335" i="1" a="1"/>
  <c r="EK335" i="1" s="1"/>
  <c r="EJ335" i="1" a="1"/>
  <c r="EJ335" i="1" s="1"/>
  <c r="EI335" i="1" a="1"/>
  <c r="EI335" i="1" s="1"/>
  <c r="EE335" i="1" a="1"/>
  <c r="EE335" i="1" s="1"/>
  <c r="ED335" i="1" a="1"/>
  <c r="ED335" i="1" s="1"/>
  <c r="EC335" i="1" a="1"/>
  <c r="EC335" i="1" s="1"/>
  <c r="EB335" i="1" a="1"/>
  <c r="EB335" i="1" s="1"/>
  <c r="DV335" i="1" a="1"/>
  <c r="DV335" i="1" s="1"/>
  <c r="DU335" i="1" a="1"/>
  <c r="DU335" i="1" s="1"/>
  <c r="DT335" i="1" a="1"/>
  <c r="DT335" i="1" s="1"/>
  <c r="DR335" i="1" a="1"/>
  <c r="DR335" i="1" s="1"/>
  <c r="DQ335" i="1" a="1"/>
  <c r="DQ335" i="1" s="1"/>
  <c r="DP335" i="1" a="1"/>
  <c r="DP335" i="1" s="1"/>
  <c r="DO335" i="1" a="1"/>
  <c r="DO335" i="1" s="1"/>
  <c r="DN335" i="1" a="1"/>
  <c r="DN335" i="1" s="1"/>
  <c r="DL335" i="1" a="1"/>
  <c r="DL335" i="1" s="1"/>
  <c r="DI335" i="1" a="1"/>
  <c r="DI335" i="1" s="1"/>
  <c r="DH335" i="1" a="1"/>
  <c r="DH335" i="1" s="1"/>
  <c r="DE335" i="1" a="1"/>
  <c r="DE335" i="1" s="1"/>
  <c r="DC335" i="1" a="1"/>
  <c r="DC335" i="1" s="1"/>
  <c r="DB335" i="1" a="1"/>
  <c r="DB335" i="1" s="1"/>
  <c r="DA335" i="1" a="1"/>
  <c r="DA335" i="1" s="1"/>
  <c r="CQ335" i="1" a="1"/>
  <c r="CQ335" i="1" s="1"/>
  <c r="GL335" i="1" s="1"/>
  <c r="BL335" i="1" a="1"/>
  <c r="BL335" i="1" s="1"/>
  <c r="BK335" i="1" a="1"/>
  <c r="BK335" i="1" s="1"/>
  <c r="BJ335" i="1" a="1"/>
  <c r="BJ335" i="1" s="1"/>
  <c r="BI335" i="1" a="1"/>
  <c r="BI335" i="1" s="1"/>
  <c r="BH335" i="1" a="1"/>
  <c r="BH335" i="1" s="1"/>
  <c r="BG335" i="1" a="1"/>
  <c r="BG335" i="1" s="1"/>
  <c r="BF335" i="1" a="1"/>
  <c r="BF335" i="1" s="1"/>
  <c r="BE335" i="1" a="1"/>
  <c r="BE335" i="1" s="1"/>
  <c r="BD335" i="1" a="1"/>
  <c r="BD335" i="1" s="1"/>
  <c r="BC335" i="1" a="1"/>
  <c r="BC335" i="1" s="1"/>
  <c r="BB335" i="1" a="1"/>
  <c r="BB335" i="1" s="1"/>
  <c r="BA335" i="1" a="1"/>
  <c r="BA335" i="1" s="1"/>
  <c r="AZ335" i="1" a="1"/>
  <c r="AZ335" i="1" s="1"/>
  <c r="AY335" i="1" a="1"/>
  <c r="AY335" i="1" s="1"/>
  <c r="AX335" i="1" a="1"/>
  <c r="AX335" i="1" s="1"/>
  <c r="AW335" i="1" a="1"/>
  <c r="AW335" i="1" s="1"/>
  <c r="AV335" i="1" a="1"/>
  <c r="AV335" i="1" s="1"/>
  <c r="AU335" i="1" a="1"/>
  <c r="AU335" i="1" s="1"/>
  <c r="AT335" i="1" a="1"/>
  <c r="AT335" i="1" s="1"/>
  <c r="AS335" i="1" a="1"/>
  <c r="AS335" i="1" s="1"/>
  <c r="AR335" i="1" a="1"/>
  <c r="AR335" i="1" s="1"/>
  <c r="AQ335" i="1" a="1"/>
  <c r="AQ335" i="1" s="1"/>
  <c r="AP335" i="1" a="1"/>
  <c r="AP335" i="1" s="1"/>
  <c r="AO335" i="1" a="1"/>
  <c r="AO335" i="1" s="1"/>
  <c r="AN335" i="1" a="1"/>
  <c r="AN335" i="1" s="1"/>
  <c r="EG335" i="1"/>
  <c r="AJ335" i="1" a="1"/>
  <c r="AJ335" i="1" s="1"/>
  <c r="AI335" i="1" a="1"/>
  <c r="AI335" i="1" s="1"/>
  <c r="AH335" i="1" a="1"/>
  <c r="AH335" i="1" s="1"/>
  <c r="AG335" i="1" a="1"/>
  <c r="AG335" i="1" s="1"/>
  <c r="AA335" i="1" a="1"/>
  <c r="AA335" i="1" s="1"/>
  <c r="Z335" i="1" a="1"/>
  <c r="Z335" i="1" s="1"/>
  <c r="Y335" i="1" a="1"/>
  <c r="Y335" i="1" s="1"/>
  <c r="X335" i="1" a="1"/>
  <c r="X335" i="1" s="1"/>
  <c r="W335" i="1" a="1"/>
  <c r="W335" i="1" s="1"/>
  <c r="V335" i="1" a="1"/>
  <c r="V335" i="1" s="1"/>
  <c r="U335" i="1" a="1"/>
  <c r="U335" i="1" s="1"/>
  <c r="T335" i="1" a="1"/>
  <c r="T335" i="1" s="1"/>
  <c r="S335" i="1" a="1"/>
  <c r="S335" i="1" s="1"/>
  <c r="R335" i="1" a="1"/>
  <c r="R335" i="1" s="1"/>
  <c r="DM335" i="1" s="1"/>
  <c r="Q335" i="1" a="1"/>
  <c r="Q335" i="1" s="1"/>
  <c r="M335" i="1" a="1"/>
  <c r="M335" i="1" s="1"/>
  <c r="L335" i="1" a="1"/>
  <c r="L335" i="1" s="1"/>
  <c r="DG335" i="1" s="1"/>
  <c r="K335" i="1"/>
  <c r="DF335" i="1" s="1"/>
  <c r="J335" i="1" a="1"/>
  <c r="J335" i="1" s="1"/>
  <c r="I335" i="1" a="1"/>
  <c r="I335" i="1" s="1"/>
  <c r="H335" i="1" a="1"/>
  <c r="H335" i="1" s="1"/>
  <c r="G335" i="1"/>
  <c r="F335" i="1" a="1"/>
  <c r="F335" i="1" s="1"/>
  <c r="E335" i="1" a="1"/>
  <c r="E335" i="1" s="1"/>
  <c r="C335" i="1" a="1"/>
  <c r="C335" i="1" s="1"/>
  <c r="B335" i="1" a="1"/>
  <c r="B335" i="1" s="1"/>
  <c r="HC334" i="1" a="1"/>
  <c r="HC334" i="1" s="1"/>
  <c r="HD334" i="1" s="1"/>
  <c r="HB334" i="1" a="1"/>
  <c r="HB334" i="1" s="1"/>
  <c r="HA334" i="1" a="1"/>
  <c r="HA334" i="1" s="1"/>
  <c r="GX334" i="1" a="1"/>
  <c r="GX334" i="1" s="1"/>
  <c r="GW334" i="1" a="1"/>
  <c r="GW334" i="1" s="1"/>
  <c r="GV334" i="1" a="1"/>
  <c r="GV334" i="1" s="1"/>
  <c r="FG334" i="1" a="1"/>
  <c r="FG334" i="1" s="1"/>
  <c r="FF334" i="1" a="1"/>
  <c r="FF334" i="1" s="1"/>
  <c r="FE334" i="1" a="1"/>
  <c r="FE334" i="1" s="1"/>
  <c r="FD334" i="1" a="1"/>
  <c r="FD334" i="1" s="1"/>
  <c r="FC334" i="1" a="1"/>
  <c r="FC334" i="1" s="1"/>
  <c r="FB334" i="1" a="1"/>
  <c r="FB334" i="1" s="1"/>
  <c r="FA334" i="1" a="1"/>
  <c r="FA334" i="1" s="1"/>
  <c r="EZ334" i="1" a="1"/>
  <c r="EZ334" i="1" s="1"/>
  <c r="EY334" i="1" a="1"/>
  <c r="EY334" i="1" s="1"/>
  <c r="EX334" i="1" a="1"/>
  <c r="EX334" i="1" s="1"/>
  <c r="EW334" i="1" a="1"/>
  <c r="EW334" i="1" s="1"/>
  <c r="EV334" i="1" a="1"/>
  <c r="EV334" i="1" s="1"/>
  <c r="EU334" i="1" a="1"/>
  <c r="EU334" i="1" s="1"/>
  <c r="ET334" i="1" a="1"/>
  <c r="ET334" i="1" s="1"/>
  <c r="ES334" i="1" a="1"/>
  <c r="ES334" i="1" s="1"/>
  <c r="ER334" i="1" a="1"/>
  <c r="ER334" i="1" s="1"/>
  <c r="EQ334" i="1" a="1"/>
  <c r="EQ334" i="1" s="1"/>
  <c r="EP334" i="1" a="1"/>
  <c r="EP334" i="1" s="1"/>
  <c r="EO334" i="1" a="1"/>
  <c r="EO334" i="1" s="1"/>
  <c r="EN334" i="1" a="1"/>
  <c r="EN334" i="1" s="1"/>
  <c r="EM334" i="1" a="1"/>
  <c r="EM334" i="1" s="1"/>
  <c r="EL334" i="1" a="1"/>
  <c r="EL334" i="1" s="1"/>
  <c r="EK334" i="1" a="1"/>
  <c r="EK334" i="1" s="1"/>
  <c r="EJ334" i="1" a="1"/>
  <c r="EJ334" i="1" s="1"/>
  <c r="EI334" i="1" a="1"/>
  <c r="EI334" i="1" s="1"/>
  <c r="EE334" i="1" a="1"/>
  <c r="EE334" i="1" s="1"/>
  <c r="ED334" i="1" a="1"/>
  <c r="ED334" i="1" s="1"/>
  <c r="EC334" i="1" a="1"/>
  <c r="EC334" i="1" s="1"/>
  <c r="EB334" i="1" a="1"/>
  <c r="EB334" i="1" s="1"/>
  <c r="DV334" i="1" a="1"/>
  <c r="DV334" i="1" s="1"/>
  <c r="DU334" i="1" a="1"/>
  <c r="DU334" i="1" s="1"/>
  <c r="DT334" i="1" a="1"/>
  <c r="DT334" i="1" s="1"/>
  <c r="DR334" i="1" a="1"/>
  <c r="DR334" i="1" s="1"/>
  <c r="DQ334" i="1" a="1"/>
  <c r="DQ334" i="1" s="1"/>
  <c r="DP334" i="1" a="1"/>
  <c r="DP334" i="1" s="1"/>
  <c r="DO334" i="1" a="1"/>
  <c r="DO334" i="1" s="1"/>
  <c r="DN334" i="1" a="1"/>
  <c r="DN334" i="1" s="1"/>
  <c r="DL334" i="1" a="1"/>
  <c r="DL334" i="1" s="1"/>
  <c r="DI334" i="1" a="1"/>
  <c r="DI334" i="1" s="1"/>
  <c r="DH334" i="1" a="1"/>
  <c r="DH334" i="1" s="1"/>
  <c r="DE334" i="1" a="1"/>
  <c r="DE334" i="1" s="1"/>
  <c r="DC334" i="1" a="1"/>
  <c r="DC334" i="1" s="1"/>
  <c r="DB334" i="1" a="1"/>
  <c r="DB334" i="1" s="1"/>
  <c r="DA334" i="1" a="1"/>
  <c r="DA334" i="1" s="1"/>
  <c r="CQ334" i="1" a="1"/>
  <c r="CQ334" i="1" s="1"/>
  <c r="GL334" i="1" s="1"/>
  <c r="BL334" i="1" a="1"/>
  <c r="BL334" i="1" s="1"/>
  <c r="BK334" i="1" a="1"/>
  <c r="BK334" i="1" s="1"/>
  <c r="BJ334" i="1" a="1"/>
  <c r="BJ334" i="1" s="1"/>
  <c r="BI334" i="1" a="1"/>
  <c r="BI334" i="1" s="1"/>
  <c r="BH334" i="1" a="1"/>
  <c r="BH334" i="1" s="1"/>
  <c r="BG334" i="1" a="1"/>
  <c r="BG334" i="1" s="1"/>
  <c r="BF334" i="1" a="1"/>
  <c r="BF334" i="1" s="1"/>
  <c r="BE334" i="1" a="1"/>
  <c r="BE334" i="1" s="1"/>
  <c r="BD334" i="1" a="1"/>
  <c r="BD334" i="1" s="1"/>
  <c r="BC334" i="1" a="1"/>
  <c r="BC334" i="1" s="1"/>
  <c r="BB334" i="1" a="1"/>
  <c r="BB334" i="1" s="1"/>
  <c r="BA334" i="1" a="1"/>
  <c r="BA334" i="1" s="1"/>
  <c r="AZ334" i="1" a="1"/>
  <c r="AZ334" i="1" s="1"/>
  <c r="AY334" i="1" a="1"/>
  <c r="AY334" i="1" s="1"/>
  <c r="AX334" i="1" a="1"/>
  <c r="AX334" i="1" s="1"/>
  <c r="AW334" i="1" a="1"/>
  <c r="AW334" i="1" s="1"/>
  <c r="AV334" i="1" a="1"/>
  <c r="AV334" i="1" s="1"/>
  <c r="AU334" i="1" a="1"/>
  <c r="AU334" i="1" s="1"/>
  <c r="AT334" i="1" a="1"/>
  <c r="AT334" i="1" s="1"/>
  <c r="AS334" i="1" a="1"/>
  <c r="AS334" i="1" s="1"/>
  <c r="AR334" i="1" a="1"/>
  <c r="AR334" i="1" s="1"/>
  <c r="AQ334" i="1" a="1"/>
  <c r="AQ334" i="1" s="1"/>
  <c r="AP334" i="1" a="1"/>
  <c r="AP334" i="1" s="1"/>
  <c r="AO334" i="1" a="1"/>
  <c r="AO334" i="1" s="1"/>
  <c r="AN334" i="1" a="1"/>
  <c r="AN334" i="1" s="1"/>
  <c r="EG334" i="1"/>
  <c r="AJ334" i="1" a="1"/>
  <c r="AJ334" i="1" s="1"/>
  <c r="AI334" i="1" a="1"/>
  <c r="AI334" i="1" s="1"/>
  <c r="AH334" i="1" a="1"/>
  <c r="AH334" i="1" s="1"/>
  <c r="AG334" i="1" a="1"/>
  <c r="AG334" i="1" s="1"/>
  <c r="AA334" i="1" a="1"/>
  <c r="AA334" i="1" s="1"/>
  <c r="Z334" i="1" a="1"/>
  <c r="Z334" i="1" s="1"/>
  <c r="Y334" i="1" a="1"/>
  <c r="Y334" i="1" s="1"/>
  <c r="X334" i="1" a="1"/>
  <c r="X334" i="1" s="1"/>
  <c r="W334" i="1" a="1"/>
  <c r="W334" i="1" s="1"/>
  <c r="V334" i="1" a="1"/>
  <c r="V334" i="1" s="1"/>
  <c r="U334" i="1" a="1"/>
  <c r="U334" i="1" s="1"/>
  <c r="T334" i="1" a="1"/>
  <c r="T334" i="1" s="1"/>
  <c r="S334" i="1" a="1"/>
  <c r="S334" i="1" s="1"/>
  <c r="R334" i="1" a="1"/>
  <c r="R334" i="1" s="1"/>
  <c r="Q334" i="1" a="1"/>
  <c r="Q334" i="1" s="1"/>
  <c r="M334" i="1" a="1"/>
  <c r="M334" i="1" s="1"/>
  <c r="L334" i="1" a="1"/>
  <c r="L334" i="1" s="1"/>
  <c r="DG334" i="1" s="1"/>
  <c r="K334" i="1"/>
  <c r="DF334" i="1" s="1"/>
  <c r="J334" i="1" a="1"/>
  <c r="J334" i="1" s="1"/>
  <c r="I334" i="1" a="1"/>
  <c r="I334" i="1" s="1"/>
  <c r="H334" i="1" a="1"/>
  <c r="H334" i="1" s="1"/>
  <c r="G334" i="1"/>
  <c r="F334" i="1" a="1"/>
  <c r="F334" i="1" s="1"/>
  <c r="E334" i="1" a="1"/>
  <c r="E334" i="1" s="1"/>
  <c r="C334" i="1" a="1"/>
  <c r="C334" i="1" s="1"/>
  <c r="AK334" i="1" s="1"/>
  <c r="B334" i="1" a="1"/>
  <c r="B334" i="1" s="1"/>
  <c r="HC333" i="1" a="1"/>
  <c r="HC333" i="1" s="1"/>
  <c r="HD333" i="1" s="1"/>
  <c r="HB333" i="1" a="1"/>
  <c r="HB333" i="1" s="1"/>
  <c r="HA333" i="1" a="1"/>
  <c r="HA333" i="1" s="1"/>
  <c r="GX333" i="1" a="1"/>
  <c r="GX333" i="1" s="1"/>
  <c r="GW333" i="1" a="1"/>
  <c r="GW333" i="1" s="1"/>
  <c r="GV333" i="1" a="1"/>
  <c r="GV333" i="1" s="1"/>
  <c r="FG333" i="1" a="1"/>
  <c r="FG333" i="1" s="1"/>
  <c r="FF333" i="1" a="1"/>
  <c r="FF333" i="1" s="1"/>
  <c r="FE333" i="1" a="1"/>
  <c r="FE333" i="1" s="1"/>
  <c r="FD333" i="1" a="1"/>
  <c r="FD333" i="1" s="1"/>
  <c r="FC333" i="1" a="1"/>
  <c r="FC333" i="1" s="1"/>
  <c r="FB333" i="1" a="1"/>
  <c r="FB333" i="1" s="1"/>
  <c r="FA333" i="1" a="1"/>
  <c r="FA333" i="1" s="1"/>
  <c r="EZ333" i="1" a="1"/>
  <c r="EZ333" i="1" s="1"/>
  <c r="EY333" i="1" a="1"/>
  <c r="EY333" i="1" s="1"/>
  <c r="EX333" i="1" a="1"/>
  <c r="EX333" i="1" s="1"/>
  <c r="EW333" i="1" a="1"/>
  <c r="EW333" i="1" s="1"/>
  <c r="EV333" i="1" a="1"/>
  <c r="EV333" i="1" s="1"/>
  <c r="EU333" i="1" a="1"/>
  <c r="EU333" i="1" s="1"/>
  <c r="ET333" i="1" a="1"/>
  <c r="ET333" i="1" s="1"/>
  <c r="ES333" i="1" a="1"/>
  <c r="ES333" i="1" s="1"/>
  <c r="ER333" i="1" a="1"/>
  <c r="ER333" i="1" s="1"/>
  <c r="EQ333" i="1" a="1"/>
  <c r="EQ333" i="1" s="1"/>
  <c r="EP333" i="1" a="1"/>
  <c r="EP333" i="1" s="1"/>
  <c r="EO333" i="1" a="1"/>
  <c r="EO333" i="1" s="1"/>
  <c r="EN333" i="1" a="1"/>
  <c r="EN333" i="1" s="1"/>
  <c r="EM333" i="1" a="1"/>
  <c r="EM333" i="1" s="1"/>
  <c r="EL333" i="1" a="1"/>
  <c r="EL333" i="1" s="1"/>
  <c r="EK333" i="1" a="1"/>
  <c r="EK333" i="1" s="1"/>
  <c r="EJ333" i="1" a="1"/>
  <c r="EJ333" i="1" s="1"/>
  <c r="EI333" i="1" a="1"/>
  <c r="EI333" i="1" s="1"/>
  <c r="EE333" i="1" a="1"/>
  <c r="EE333" i="1" s="1"/>
  <c r="ED333" i="1" a="1"/>
  <c r="ED333" i="1" s="1"/>
  <c r="EC333" i="1" a="1"/>
  <c r="EC333" i="1" s="1"/>
  <c r="EB333" i="1" a="1"/>
  <c r="EB333" i="1" s="1"/>
  <c r="DV333" i="1" a="1"/>
  <c r="DV333" i="1" s="1"/>
  <c r="DU333" i="1" a="1"/>
  <c r="DU333" i="1" s="1"/>
  <c r="DT333" i="1" a="1"/>
  <c r="DT333" i="1" s="1"/>
  <c r="DR333" i="1" a="1"/>
  <c r="DR333" i="1" s="1"/>
  <c r="DQ333" i="1" a="1"/>
  <c r="DQ333" i="1" s="1"/>
  <c r="DP333" i="1" a="1"/>
  <c r="DP333" i="1" s="1"/>
  <c r="DO333" i="1" a="1"/>
  <c r="DO333" i="1" s="1"/>
  <c r="DN333" i="1" a="1"/>
  <c r="DN333" i="1" s="1"/>
  <c r="DL333" i="1" a="1"/>
  <c r="DL333" i="1" s="1"/>
  <c r="DI333" i="1" a="1"/>
  <c r="DI333" i="1" s="1"/>
  <c r="DH333" i="1" a="1"/>
  <c r="DH333" i="1" s="1"/>
  <c r="DE333" i="1" a="1"/>
  <c r="DE333" i="1" s="1"/>
  <c r="DC333" i="1" a="1"/>
  <c r="DC333" i="1" s="1"/>
  <c r="DB333" i="1" a="1"/>
  <c r="DB333" i="1" s="1"/>
  <c r="DA333" i="1" a="1"/>
  <c r="DA333" i="1" s="1"/>
  <c r="CQ333" i="1" a="1"/>
  <c r="CQ333" i="1" s="1"/>
  <c r="GL333" i="1" s="1"/>
  <c r="BL333" i="1" a="1"/>
  <c r="BL333" i="1" s="1"/>
  <c r="BK333" i="1" a="1"/>
  <c r="BK333" i="1" s="1"/>
  <c r="BJ333" i="1" a="1"/>
  <c r="BJ333" i="1" s="1"/>
  <c r="BI333" i="1" a="1"/>
  <c r="BI333" i="1" s="1"/>
  <c r="BH333" i="1" a="1"/>
  <c r="BH333" i="1" s="1"/>
  <c r="BG333" i="1" a="1"/>
  <c r="BG333" i="1" s="1"/>
  <c r="BF333" i="1" a="1"/>
  <c r="BF333" i="1" s="1"/>
  <c r="BE333" i="1" a="1"/>
  <c r="BE333" i="1" s="1"/>
  <c r="BD333" i="1" a="1"/>
  <c r="BD333" i="1" s="1"/>
  <c r="BC333" i="1" a="1"/>
  <c r="BC333" i="1" s="1"/>
  <c r="BB333" i="1" a="1"/>
  <c r="BB333" i="1" s="1"/>
  <c r="BA333" i="1" a="1"/>
  <c r="BA333" i="1" s="1"/>
  <c r="AZ333" i="1" a="1"/>
  <c r="AZ333" i="1" s="1"/>
  <c r="AY333" i="1" a="1"/>
  <c r="AY333" i="1" s="1"/>
  <c r="AX333" i="1" a="1"/>
  <c r="AX333" i="1" s="1"/>
  <c r="AW333" i="1" a="1"/>
  <c r="AW333" i="1" s="1"/>
  <c r="AV333" i="1" a="1"/>
  <c r="AV333" i="1" s="1"/>
  <c r="AU333" i="1" a="1"/>
  <c r="AU333" i="1" s="1"/>
  <c r="AT333" i="1" a="1"/>
  <c r="AT333" i="1" s="1"/>
  <c r="AS333" i="1" a="1"/>
  <c r="AS333" i="1" s="1"/>
  <c r="AR333" i="1" a="1"/>
  <c r="AR333" i="1" s="1"/>
  <c r="AQ333" i="1" a="1"/>
  <c r="AQ333" i="1" s="1"/>
  <c r="AP333" i="1" a="1"/>
  <c r="AP333" i="1" s="1"/>
  <c r="AO333" i="1" a="1"/>
  <c r="AO333" i="1" s="1"/>
  <c r="AN333" i="1" a="1"/>
  <c r="AN333" i="1" s="1"/>
  <c r="EG333" i="1"/>
  <c r="AJ333" i="1" a="1"/>
  <c r="AJ333" i="1" s="1"/>
  <c r="AI333" i="1" a="1"/>
  <c r="AI333" i="1" s="1"/>
  <c r="AH333" i="1" a="1"/>
  <c r="AH333" i="1" s="1"/>
  <c r="AG333" i="1" a="1"/>
  <c r="AG333" i="1" s="1"/>
  <c r="AA333" i="1" a="1"/>
  <c r="AA333" i="1" s="1"/>
  <c r="Z333" i="1" a="1"/>
  <c r="Z333" i="1" s="1"/>
  <c r="Y333" i="1" a="1"/>
  <c r="Y333" i="1" s="1"/>
  <c r="X333" i="1" a="1"/>
  <c r="X333" i="1" s="1"/>
  <c r="W333" i="1" a="1"/>
  <c r="W333" i="1" s="1"/>
  <c r="V333" i="1" a="1"/>
  <c r="V333" i="1" s="1"/>
  <c r="U333" i="1" a="1"/>
  <c r="U333" i="1" s="1"/>
  <c r="T333" i="1" a="1"/>
  <c r="T333" i="1" s="1"/>
  <c r="S333" i="1" a="1"/>
  <c r="S333" i="1" s="1"/>
  <c r="R333" i="1" a="1"/>
  <c r="R333" i="1" s="1"/>
  <c r="DM333" i="1" s="1"/>
  <c r="Q333" i="1" a="1"/>
  <c r="Q333" i="1" s="1"/>
  <c r="M333" i="1" a="1"/>
  <c r="M333" i="1" s="1"/>
  <c r="L333" i="1" a="1"/>
  <c r="L333" i="1" s="1"/>
  <c r="DG333" i="1" s="1"/>
  <c r="K333" i="1"/>
  <c r="DF333" i="1" s="1"/>
  <c r="J333" i="1" a="1"/>
  <c r="J333" i="1" s="1"/>
  <c r="I333" i="1" a="1"/>
  <c r="I333" i="1" s="1"/>
  <c r="H333" i="1" a="1"/>
  <c r="H333" i="1" s="1"/>
  <c r="G333" i="1"/>
  <c r="F333" i="1" a="1"/>
  <c r="F333" i="1" s="1"/>
  <c r="E333" i="1" a="1"/>
  <c r="E333" i="1" s="1"/>
  <c r="C333" i="1" a="1"/>
  <c r="C333" i="1" s="1"/>
  <c r="B333" i="1" a="1"/>
  <c r="B333" i="1" s="1"/>
  <c r="HC332" i="1" a="1"/>
  <c r="HC332" i="1" s="1"/>
  <c r="HD332" i="1" s="1"/>
  <c r="HB332" i="1" a="1"/>
  <c r="HB332" i="1" s="1"/>
  <c r="HA332" i="1" a="1"/>
  <c r="HA332" i="1" s="1"/>
  <c r="GX332" i="1" a="1"/>
  <c r="GX332" i="1" s="1"/>
  <c r="GW332" i="1" a="1"/>
  <c r="GW332" i="1" s="1"/>
  <c r="GV332" i="1" a="1"/>
  <c r="GV332" i="1" s="1"/>
  <c r="FG332" i="1" a="1"/>
  <c r="FG332" i="1" s="1"/>
  <c r="FF332" i="1" a="1"/>
  <c r="FF332" i="1" s="1"/>
  <c r="FE332" i="1" a="1"/>
  <c r="FE332" i="1" s="1"/>
  <c r="FD332" i="1" a="1"/>
  <c r="FD332" i="1" s="1"/>
  <c r="FC332" i="1" a="1"/>
  <c r="FC332" i="1" s="1"/>
  <c r="FB332" i="1" a="1"/>
  <c r="FB332" i="1" s="1"/>
  <c r="FA332" i="1" a="1"/>
  <c r="FA332" i="1" s="1"/>
  <c r="EZ332" i="1" a="1"/>
  <c r="EZ332" i="1" s="1"/>
  <c r="EY332" i="1" a="1"/>
  <c r="EY332" i="1" s="1"/>
  <c r="EX332" i="1" a="1"/>
  <c r="EX332" i="1" s="1"/>
  <c r="EW332" i="1" a="1"/>
  <c r="EW332" i="1" s="1"/>
  <c r="EV332" i="1" a="1"/>
  <c r="EV332" i="1" s="1"/>
  <c r="EU332" i="1" a="1"/>
  <c r="EU332" i="1" s="1"/>
  <c r="ET332" i="1" a="1"/>
  <c r="ET332" i="1" s="1"/>
  <c r="ES332" i="1" a="1"/>
  <c r="ES332" i="1" s="1"/>
  <c r="ER332" i="1" a="1"/>
  <c r="ER332" i="1" s="1"/>
  <c r="EQ332" i="1" a="1"/>
  <c r="EQ332" i="1" s="1"/>
  <c r="EP332" i="1" a="1"/>
  <c r="EP332" i="1" s="1"/>
  <c r="EO332" i="1" a="1"/>
  <c r="EO332" i="1" s="1"/>
  <c r="EN332" i="1" a="1"/>
  <c r="EN332" i="1" s="1"/>
  <c r="EM332" i="1" a="1"/>
  <c r="EM332" i="1" s="1"/>
  <c r="EL332" i="1" a="1"/>
  <c r="EL332" i="1" s="1"/>
  <c r="EK332" i="1" a="1"/>
  <c r="EK332" i="1" s="1"/>
  <c r="EJ332" i="1" a="1"/>
  <c r="EJ332" i="1" s="1"/>
  <c r="EI332" i="1" a="1"/>
  <c r="EI332" i="1" s="1"/>
  <c r="EE332" i="1" a="1"/>
  <c r="EE332" i="1" s="1"/>
  <c r="ED332" i="1" a="1"/>
  <c r="ED332" i="1" s="1"/>
  <c r="EC332" i="1" a="1"/>
  <c r="EC332" i="1" s="1"/>
  <c r="EB332" i="1" a="1"/>
  <c r="EB332" i="1" s="1"/>
  <c r="DV332" i="1" a="1"/>
  <c r="DV332" i="1" s="1"/>
  <c r="DU332" i="1" a="1"/>
  <c r="DU332" i="1" s="1"/>
  <c r="DT332" i="1" a="1"/>
  <c r="DT332" i="1" s="1"/>
  <c r="DR332" i="1" a="1"/>
  <c r="DR332" i="1" s="1"/>
  <c r="DQ332" i="1" a="1"/>
  <c r="DQ332" i="1" s="1"/>
  <c r="DP332" i="1" a="1"/>
  <c r="DP332" i="1" s="1"/>
  <c r="DO332" i="1" a="1"/>
  <c r="DO332" i="1" s="1"/>
  <c r="DN332" i="1" a="1"/>
  <c r="DN332" i="1" s="1"/>
  <c r="DL332" i="1" a="1"/>
  <c r="DL332" i="1" s="1"/>
  <c r="DI332" i="1" a="1"/>
  <c r="DI332" i="1" s="1"/>
  <c r="DH332" i="1" a="1"/>
  <c r="DH332" i="1" s="1"/>
  <c r="DE332" i="1" a="1"/>
  <c r="DE332" i="1" s="1"/>
  <c r="DC332" i="1" a="1"/>
  <c r="DC332" i="1" s="1"/>
  <c r="DB332" i="1" a="1"/>
  <c r="DB332" i="1" s="1"/>
  <c r="DA332" i="1" a="1"/>
  <c r="DA332" i="1" s="1"/>
  <c r="CQ332" i="1" a="1"/>
  <c r="CQ332" i="1" s="1"/>
  <c r="GL332" i="1" s="1"/>
  <c r="BL332" i="1" a="1"/>
  <c r="BL332" i="1" s="1"/>
  <c r="BK332" i="1" a="1"/>
  <c r="BK332" i="1" s="1"/>
  <c r="BJ332" i="1" a="1"/>
  <c r="BJ332" i="1" s="1"/>
  <c r="BI332" i="1" a="1"/>
  <c r="BI332" i="1" s="1"/>
  <c r="BH332" i="1" a="1"/>
  <c r="BH332" i="1" s="1"/>
  <c r="BG332" i="1" a="1"/>
  <c r="BG332" i="1" s="1"/>
  <c r="BF332" i="1" a="1"/>
  <c r="BF332" i="1" s="1"/>
  <c r="BE332" i="1" a="1"/>
  <c r="BE332" i="1" s="1"/>
  <c r="BD332" i="1" a="1"/>
  <c r="BD332" i="1" s="1"/>
  <c r="BC332" i="1" a="1"/>
  <c r="BC332" i="1" s="1"/>
  <c r="BB332" i="1" a="1"/>
  <c r="BB332" i="1" s="1"/>
  <c r="BA332" i="1" a="1"/>
  <c r="BA332" i="1" s="1"/>
  <c r="AZ332" i="1" a="1"/>
  <c r="AZ332" i="1" s="1"/>
  <c r="AY332" i="1" a="1"/>
  <c r="AY332" i="1" s="1"/>
  <c r="AX332" i="1" a="1"/>
  <c r="AX332" i="1" s="1"/>
  <c r="AW332" i="1" a="1"/>
  <c r="AW332" i="1" s="1"/>
  <c r="AV332" i="1" a="1"/>
  <c r="AV332" i="1" s="1"/>
  <c r="AU332" i="1" a="1"/>
  <c r="AU332" i="1" s="1"/>
  <c r="AT332" i="1" a="1"/>
  <c r="AT332" i="1" s="1"/>
  <c r="AS332" i="1" a="1"/>
  <c r="AS332" i="1" s="1"/>
  <c r="AR332" i="1" a="1"/>
  <c r="AR332" i="1" s="1"/>
  <c r="AQ332" i="1" a="1"/>
  <c r="AQ332" i="1" s="1"/>
  <c r="AP332" i="1" a="1"/>
  <c r="AP332" i="1" s="1"/>
  <c r="AO332" i="1" a="1"/>
  <c r="AO332" i="1" s="1"/>
  <c r="AN332" i="1" a="1"/>
  <c r="AN332" i="1" s="1"/>
  <c r="EG332" i="1"/>
  <c r="AJ332" i="1" a="1"/>
  <c r="AJ332" i="1" s="1"/>
  <c r="AI332" i="1" a="1"/>
  <c r="AI332" i="1" s="1"/>
  <c r="AH332" i="1" a="1"/>
  <c r="AH332" i="1" s="1"/>
  <c r="AG332" i="1" a="1"/>
  <c r="AG332" i="1" s="1"/>
  <c r="AA332" i="1" a="1"/>
  <c r="AA332" i="1" s="1"/>
  <c r="Z332" i="1" a="1"/>
  <c r="Z332" i="1" s="1"/>
  <c r="Y332" i="1" a="1"/>
  <c r="Y332" i="1" s="1"/>
  <c r="X332" i="1" a="1"/>
  <c r="X332" i="1" s="1"/>
  <c r="W332" i="1" a="1"/>
  <c r="W332" i="1" s="1"/>
  <c r="V332" i="1" a="1"/>
  <c r="V332" i="1" s="1"/>
  <c r="U332" i="1" a="1"/>
  <c r="U332" i="1" s="1"/>
  <c r="T332" i="1" a="1"/>
  <c r="T332" i="1" s="1"/>
  <c r="S332" i="1" a="1"/>
  <c r="S332" i="1" s="1"/>
  <c r="R332" i="1" a="1"/>
  <c r="R332" i="1" s="1"/>
  <c r="Q332" i="1" a="1"/>
  <c r="Q332" i="1" s="1"/>
  <c r="M332" i="1" a="1"/>
  <c r="M332" i="1" s="1"/>
  <c r="L332" i="1" a="1"/>
  <c r="L332" i="1" s="1"/>
  <c r="DG332" i="1" s="1"/>
  <c r="K332" i="1"/>
  <c r="DF332" i="1" s="1"/>
  <c r="J332" i="1" a="1"/>
  <c r="J332" i="1" s="1"/>
  <c r="I332" i="1" a="1"/>
  <c r="I332" i="1" s="1"/>
  <c r="H332" i="1" a="1"/>
  <c r="H332" i="1" s="1"/>
  <c r="G332" i="1"/>
  <c r="F332" i="1" a="1"/>
  <c r="F332" i="1" s="1"/>
  <c r="E332" i="1" a="1"/>
  <c r="E332" i="1" s="1"/>
  <c r="C332" i="1" a="1"/>
  <c r="C332" i="1" s="1"/>
  <c r="EF332" i="1" s="1"/>
  <c r="B332" i="1" a="1"/>
  <c r="B332" i="1" s="1"/>
  <c r="HC331" i="1" a="1"/>
  <c r="HC331" i="1" s="1"/>
  <c r="HD331" i="1" s="1"/>
  <c r="HB331" i="1" a="1"/>
  <c r="HB331" i="1" s="1"/>
  <c r="HA331" i="1" a="1"/>
  <c r="HA331" i="1" s="1"/>
  <c r="GX331" i="1" a="1"/>
  <c r="GX331" i="1" s="1"/>
  <c r="GW331" i="1" a="1"/>
  <c r="GW331" i="1" s="1"/>
  <c r="GV331" i="1" a="1"/>
  <c r="GV331" i="1" s="1"/>
  <c r="FG331" i="1" a="1"/>
  <c r="FG331" i="1" s="1"/>
  <c r="FF331" i="1" a="1"/>
  <c r="FF331" i="1" s="1"/>
  <c r="FE331" i="1" a="1"/>
  <c r="FE331" i="1" s="1"/>
  <c r="FD331" i="1" a="1"/>
  <c r="FD331" i="1" s="1"/>
  <c r="FC331" i="1" a="1"/>
  <c r="FC331" i="1" s="1"/>
  <c r="FB331" i="1" a="1"/>
  <c r="FB331" i="1" s="1"/>
  <c r="FA331" i="1" a="1"/>
  <c r="FA331" i="1" s="1"/>
  <c r="EZ331" i="1" a="1"/>
  <c r="EZ331" i="1" s="1"/>
  <c r="EY331" i="1" a="1"/>
  <c r="EY331" i="1" s="1"/>
  <c r="EX331" i="1" a="1"/>
  <c r="EX331" i="1" s="1"/>
  <c r="EW331" i="1" a="1"/>
  <c r="EW331" i="1" s="1"/>
  <c r="EV331" i="1" a="1"/>
  <c r="EV331" i="1" s="1"/>
  <c r="EU331" i="1" a="1"/>
  <c r="EU331" i="1" s="1"/>
  <c r="ET331" i="1" a="1"/>
  <c r="ET331" i="1" s="1"/>
  <c r="ES331" i="1" a="1"/>
  <c r="ES331" i="1" s="1"/>
  <c r="ER331" i="1" a="1"/>
  <c r="ER331" i="1" s="1"/>
  <c r="EQ331" i="1" a="1"/>
  <c r="EQ331" i="1" s="1"/>
  <c r="EP331" i="1" a="1"/>
  <c r="EP331" i="1" s="1"/>
  <c r="EO331" i="1" a="1"/>
  <c r="EO331" i="1" s="1"/>
  <c r="EN331" i="1" a="1"/>
  <c r="EN331" i="1" s="1"/>
  <c r="EM331" i="1" a="1"/>
  <c r="EM331" i="1" s="1"/>
  <c r="EL331" i="1" a="1"/>
  <c r="EL331" i="1" s="1"/>
  <c r="EK331" i="1" a="1"/>
  <c r="EK331" i="1" s="1"/>
  <c r="EJ331" i="1" a="1"/>
  <c r="EJ331" i="1" s="1"/>
  <c r="EI331" i="1" a="1"/>
  <c r="EI331" i="1" s="1"/>
  <c r="EE331" i="1" a="1"/>
  <c r="EE331" i="1" s="1"/>
  <c r="ED331" i="1" a="1"/>
  <c r="ED331" i="1" s="1"/>
  <c r="EC331" i="1" a="1"/>
  <c r="EC331" i="1" s="1"/>
  <c r="EB331" i="1" a="1"/>
  <c r="EB331" i="1" s="1"/>
  <c r="DV331" i="1" a="1"/>
  <c r="DV331" i="1" s="1"/>
  <c r="DU331" i="1" a="1"/>
  <c r="DU331" i="1" s="1"/>
  <c r="DT331" i="1" a="1"/>
  <c r="DT331" i="1" s="1"/>
  <c r="DR331" i="1" a="1"/>
  <c r="DR331" i="1" s="1"/>
  <c r="DQ331" i="1" a="1"/>
  <c r="DQ331" i="1" s="1"/>
  <c r="DP331" i="1" a="1"/>
  <c r="DP331" i="1" s="1"/>
  <c r="DO331" i="1" a="1"/>
  <c r="DO331" i="1" s="1"/>
  <c r="DN331" i="1" a="1"/>
  <c r="DN331" i="1" s="1"/>
  <c r="DL331" i="1" a="1"/>
  <c r="DL331" i="1" s="1"/>
  <c r="DI331" i="1" a="1"/>
  <c r="DI331" i="1" s="1"/>
  <c r="DH331" i="1" a="1"/>
  <c r="DH331" i="1" s="1"/>
  <c r="DE331" i="1" a="1"/>
  <c r="DE331" i="1" s="1"/>
  <c r="DC331" i="1" a="1"/>
  <c r="DC331" i="1" s="1"/>
  <c r="DB331" i="1" a="1"/>
  <c r="DB331" i="1" s="1"/>
  <c r="DA331" i="1" a="1"/>
  <c r="DA331" i="1" s="1"/>
  <c r="CQ331" i="1" a="1"/>
  <c r="CQ331" i="1" s="1"/>
  <c r="GL331" i="1" s="1"/>
  <c r="BL331" i="1" a="1"/>
  <c r="BL331" i="1" s="1"/>
  <c r="BK331" i="1" a="1"/>
  <c r="BK331" i="1" s="1"/>
  <c r="BJ331" i="1" a="1"/>
  <c r="BJ331" i="1" s="1"/>
  <c r="BI331" i="1" a="1"/>
  <c r="BI331" i="1" s="1"/>
  <c r="BH331" i="1" a="1"/>
  <c r="BH331" i="1" s="1"/>
  <c r="BG331" i="1" a="1"/>
  <c r="BG331" i="1" s="1"/>
  <c r="BF331" i="1" a="1"/>
  <c r="BF331" i="1" s="1"/>
  <c r="BE331" i="1" a="1"/>
  <c r="BE331" i="1" s="1"/>
  <c r="BD331" i="1" a="1"/>
  <c r="BD331" i="1" s="1"/>
  <c r="BC331" i="1" a="1"/>
  <c r="BC331" i="1" s="1"/>
  <c r="BB331" i="1" a="1"/>
  <c r="BB331" i="1" s="1"/>
  <c r="BA331" i="1" a="1"/>
  <c r="BA331" i="1" s="1"/>
  <c r="AZ331" i="1" a="1"/>
  <c r="AZ331" i="1" s="1"/>
  <c r="AY331" i="1" a="1"/>
  <c r="AY331" i="1" s="1"/>
  <c r="AX331" i="1" a="1"/>
  <c r="AX331" i="1" s="1"/>
  <c r="AW331" i="1" a="1"/>
  <c r="AW331" i="1" s="1"/>
  <c r="AV331" i="1" a="1"/>
  <c r="AV331" i="1" s="1"/>
  <c r="AU331" i="1" a="1"/>
  <c r="AU331" i="1" s="1"/>
  <c r="AT331" i="1" a="1"/>
  <c r="AT331" i="1" s="1"/>
  <c r="AS331" i="1" a="1"/>
  <c r="AS331" i="1" s="1"/>
  <c r="AR331" i="1" a="1"/>
  <c r="AR331" i="1" s="1"/>
  <c r="AQ331" i="1" a="1"/>
  <c r="AQ331" i="1" s="1"/>
  <c r="AP331" i="1" a="1"/>
  <c r="AP331" i="1" s="1"/>
  <c r="AO331" i="1" a="1"/>
  <c r="AO331" i="1" s="1"/>
  <c r="AN331" i="1" a="1"/>
  <c r="AN331" i="1" s="1"/>
  <c r="EG331" i="1"/>
  <c r="AJ331" i="1" a="1"/>
  <c r="AJ331" i="1" s="1"/>
  <c r="AI331" i="1" a="1"/>
  <c r="AI331" i="1" s="1"/>
  <c r="AH331" i="1" a="1"/>
  <c r="AH331" i="1" s="1"/>
  <c r="AG331" i="1" a="1"/>
  <c r="AG331" i="1" s="1"/>
  <c r="AA331" i="1" a="1"/>
  <c r="AA331" i="1" s="1"/>
  <c r="Z331" i="1" a="1"/>
  <c r="Z331" i="1" s="1"/>
  <c r="Y331" i="1" a="1"/>
  <c r="Y331" i="1" s="1"/>
  <c r="X331" i="1" a="1"/>
  <c r="X331" i="1" s="1"/>
  <c r="W331" i="1" a="1"/>
  <c r="W331" i="1" s="1"/>
  <c r="V331" i="1" a="1"/>
  <c r="V331" i="1" s="1"/>
  <c r="U331" i="1" a="1"/>
  <c r="U331" i="1" s="1"/>
  <c r="T331" i="1" a="1"/>
  <c r="T331" i="1" s="1"/>
  <c r="S331" i="1" a="1"/>
  <c r="S331" i="1" s="1"/>
  <c r="R331" i="1" a="1"/>
  <c r="R331" i="1" s="1"/>
  <c r="DM331" i="1" s="1"/>
  <c r="Q331" i="1" a="1"/>
  <c r="Q331" i="1" s="1"/>
  <c r="M331" i="1" a="1"/>
  <c r="M331" i="1" s="1"/>
  <c r="L331" i="1" a="1"/>
  <c r="L331" i="1" s="1"/>
  <c r="DG331" i="1" s="1"/>
  <c r="K331" i="1"/>
  <c r="DF331" i="1" s="1"/>
  <c r="J331" i="1" a="1"/>
  <c r="J331" i="1" s="1"/>
  <c r="I331" i="1" a="1"/>
  <c r="I331" i="1" s="1"/>
  <c r="H331" i="1" a="1"/>
  <c r="H331" i="1" s="1"/>
  <c r="G331" i="1"/>
  <c r="F331" i="1" a="1"/>
  <c r="F331" i="1" s="1"/>
  <c r="E331" i="1" a="1"/>
  <c r="E331" i="1" s="1"/>
  <c r="C331" i="1" a="1"/>
  <c r="C331" i="1" s="1"/>
  <c r="B331" i="1" a="1"/>
  <c r="B331" i="1" s="1"/>
  <c r="HC330" i="1" a="1"/>
  <c r="HC330" i="1" s="1"/>
  <c r="HD330" i="1" s="1"/>
  <c r="HB330" i="1" a="1"/>
  <c r="HB330" i="1" s="1"/>
  <c r="HA330" i="1" a="1"/>
  <c r="HA330" i="1" s="1"/>
  <c r="GX330" i="1" a="1"/>
  <c r="GX330" i="1" s="1"/>
  <c r="GW330" i="1" a="1"/>
  <c r="GW330" i="1" s="1"/>
  <c r="GV330" i="1" a="1"/>
  <c r="GV330" i="1" s="1"/>
  <c r="FG330" i="1" a="1"/>
  <c r="FG330" i="1" s="1"/>
  <c r="FF330" i="1" a="1"/>
  <c r="FF330" i="1" s="1"/>
  <c r="FE330" i="1" a="1"/>
  <c r="FE330" i="1" s="1"/>
  <c r="FD330" i="1" a="1"/>
  <c r="FD330" i="1" s="1"/>
  <c r="FC330" i="1" a="1"/>
  <c r="FC330" i="1" s="1"/>
  <c r="FB330" i="1" a="1"/>
  <c r="FB330" i="1" s="1"/>
  <c r="FA330" i="1" a="1"/>
  <c r="FA330" i="1" s="1"/>
  <c r="EZ330" i="1" a="1"/>
  <c r="EZ330" i="1" s="1"/>
  <c r="EY330" i="1" a="1"/>
  <c r="EY330" i="1" s="1"/>
  <c r="EX330" i="1" a="1"/>
  <c r="EX330" i="1" s="1"/>
  <c r="EW330" i="1" a="1"/>
  <c r="EW330" i="1" s="1"/>
  <c r="EV330" i="1" a="1"/>
  <c r="EV330" i="1" s="1"/>
  <c r="EU330" i="1" a="1"/>
  <c r="EU330" i="1" s="1"/>
  <c r="ET330" i="1" a="1"/>
  <c r="ET330" i="1" s="1"/>
  <c r="ES330" i="1" a="1"/>
  <c r="ES330" i="1" s="1"/>
  <c r="ER330" i="1" a="1"/>
  <c r="ER330" i="1" s="1"/>
  <c r="EQ330" i="1" a="1"/>
  <c r="EQ330" i="1" s="1"/>
  <c r="EP330" i="1" a="1"/>
  <c r="EP330" i="1" s="1"/>
  <c r="EO330" i="1" a="1"/>
  <c r="EO330" i="1" s="1"/>
  <c r="EN330" i="1" a="1"/>
  <c r="EN330" i="1" s="1"/>
  <c r="EM330" i="1" a="1"/>
  <c r="EM330" i="1" s="1"/>
  <c r="EL330" i="1" a="1"/>
  <c r="EL330" i="1" s="1"/>
  <c r="EK330" i="1" a="1"/>
  <c r="EK330" i="1" s="1"/>
  <c r="EJ330" i="1" a="1"/>
  <c r="EJ330" i="1" s="1"/>
  <c r="EI330" i="1" a="1"/>
  <c r="EI330" i="1" s="1"/>
  <c r="EE330" i="1" a="1"/>
  <c r="EE330" i="1" s="1"/>
  <c r="ED330" i="1" a="1"/>
  <c r="ED330" i="1" s="1"/>
  <c r="EC330" i="1" a="1"/>
  <c r="EC330" i="1" s="1"/>
  <c r="EB330" i="1" a="1"/>
  <c r="EB330" i="1" s="1"/>
  <c r="DV330" i="1" a="1"/>
  <c r="DV330" i="1" s="1"/>
  <c r="DU330" i="1" a="1"/>
  <c r="DU330" i="1" s="1"/>
  <c r="DT330" i="1" a="1"/>
  <c r="DT330" i="1" s="1"/>
  <c r="DR330" i="1" a="1"/>
  <c r="DR330" i="1" s="1"/>
  <c r="DQ330" i="1" a="1"/>
  <c r="DQ330" i="1" s="1"/>
  <c r="DP330" i="1" a="1"/>
  <c r="DP330" i="1" s="1"/>
  <c r="DO330" i="1" a="1"/>
  <c r="DO330" i="1" s="1"/>
  <c r="DN330" i="1" a="1"/>
  <c r="DN330" i="1" s="1"/>
  <c r="DL330" i="1" a="1"/>
  <c r="DL330" i="1" s="1"/>
  <c r="DI330" i="1" a="1"/>
  <c r="DI330" i="1" s="1"/>
  <c r="DH330" i="1" a="1"/>
  <c r="DH330" i="1" s="1"/>
  <c r="DE330" i="1" a="1"/>
  <c r="DE330" i="1" s="1"/>
  <c r="DC330" i="1" a="1"/>
  <c r="DC330" i="1" s="1"/>
  <c r="DB330" i="1" a="1"/>
  <c r="DB330" i="1" s="1"/>
  <c r="DA330" i="1" a="1"/>
  <c r="DA330" i="1" s="1"/>
  <c r="CQ330" i="1" a="1"/>
  <c r="CQ330" i="1" s="1"/>
  <c r="GL330" i="1" s="1"/>
  <c r="BL330" i="1" a="1"/>
  <c r="BL330" i="1" s="1"/>
  <c r="BK330" i="1" a="1"/>
  <c r="BK330" i="1" s="1"/>
  <c r="BJ330" i="1" a="1"/>
  <c r="BJ330" i="1" s="1"/>
  <c r="BI330" i="1" a="1"/>
  <c r="BI330" i="1" s="1"/>
  <c r="BH330" i="1" a="1"/>
  <c r="BH330" i="1" s="1"/>
  <c r="BG330" i="1" a="1"/>
  <c r="BG330" i="1" s="1"/>
  <c r="BF330" i="1" a="1"/>
  <c r="BF330" i="1" s="1"/>
  <c r="BE330" i="1" a="1"/>
  <c r="BE330" i="1" s="1"/>
  <c r="BD330" i="1" a="1"/>
  <c r="BD330" i="1" s="1"/>
  <c r="BC330" i="1" a="1"/>
  <c r="BC330" i="1" s="1"/>
  <c r="BB330" i="1" a="1"/>
  <c r="BB330" i="1" s="1"/>
  <c r="BA330" i="1" a="1"/>
  <c r="BA330" i="1" s="1"/>
  <c r="AZ330" i="1" a="1"/>
  <c r="AZ330" i="1" s="1"/>
  <c r="AY330" i="1" a="1"/>
  <c r="AY330" i="1" s="1"/>
  <c r="AX330" i="1" a="1"/>
  <c r="AX330" i="1" s="1"/>
  <c r="AW330" i="1" a="1"/>
  <c r="AW330" i="1" s="1"/>
  <c r="AV330" i="1" a="1"/>
  <c r="AV330" i="1" s="1"/>
  <c r="AU330" i="1" a="1"/>
  <c r="AU330" i="1" s="1"/>
  <c r="AT330" i="1" a="1"/>
  <c r="AT330" i="1" s="1"/>
  <c r="AS330" i="1" a="1"/>
  <c r="AS330" i="1" s="1"/>
  <c r="AR330" i="1" a="1"/>
  <c r="AR330" i="1" s="1"/>
  <c r="AQ330" i="1" a="1"/>
  <c r="AQ330" i="1" s="1"/>
  <c r="AP330" i="1" a="1"/>
  <c r="AP330" i="1" s="1"/>
  <c r="AO330" i="1" a="1"/>
  <c r="AO330" i="1" s="1"/>
  <c r="AN330" i="1" a="1"/>
  <c r="AN330" i="1" s="1"/>
  <c r="EG330" i="1"/>
  <c r="AJ330" i="1" a="1"/>
  <c r="AJ330" i="1" s="1"/>
  <c r="AI330" i="1" a="1"/>
  <c r="AI330" i="1" s="1"/>
  <c r="AH330" i="1" a="1"/>
  <c r="AH330" i="1" s="1"/>
  <c r="AG330" i="1" a="1"/>
  <c r="AG330" i="1" s="1"/>
  <c r="AA330" i="1" a="1"/>
  <c r="AA330" i="1" s="1"/>
  <c r="Z330" i="1" a="1"/>
  <c r="Z330" i="1" s="1"/>
  <c r="Y330" i="1" a="1"/>
  <c r="Y330" i="1" s="1"/>
  <c r="X330" i="1" a="1"/>
  <c r="X330" i="1" s="1"/>
  <c r="W330" i="1" a="1"/>
  <c r="W330" i="1" s="1"/>
  <c r="V330" i="1" a="1"/>
  <c r="V330" i="1" s="1"/>
  <c r="U330" i="1" a="1"/>
  <c r="U330" i="1" s="1"/>
  <c r="T330" i="1" a="1"/>
  <c r="T330" i="1" s="1"/>
  <c r="S330" i="1" a="1"/>
  <c r="S330" i="1" s="1"/>
  <c r="R330" i="1" a="1"/>
  <c r="R330" i="1" s="1"/>
  <c r="Q330" i="1" a="1"/>
  <c r="Q330" i="1" s="1"/>
  <c r="M330" i="1" a="1"/>
  <c r="M330" i="1" s="1"/>
  <c r="L330" i="1" a="1"/>
  <c r="L330" i="1" s="1"/>
  <c r="DG330" i="1" s="1"/>
  <c r="K330" i="1"/>
  <c r="DF330" i="1" s="1"/>
  <c r="J330" i="1" a="1"/>
  <c r="J330" i="1" s="1"/>
  <c r="I330" i="1" a="1"/>
  <c r="I330" i="1" s="1"/>
  <c r="H330" i="1" a="1"/>
  <c r="H330" i="1" s="1"/>
  <c r="G330" i="1"/>
  <c r="F330" i="1" a="1"/>
  <c r="F330" i="1" s="1"/>
  <c r="E330" i="1" a="1"/>
  <c r="E330" i="1" s="1"/>
  <c r="C330" i="1" a="1"/>
  <c r="C330" i="1" s="1"/>
  <c r="AK330" i="1" s="1"/>
  <c r="B330" i="1" a="1"/>
  <c r="B330" i="1" s="1"/>
  <c r="HC329" i="1" a="1"/>
  <c r="HC329" i="1" s="1"/>
  <c r="HD329" i="1" s="1"/>
  <c r="HB329" i="1" a="1"/>
  <c r="HB329" i="1" s="1"/>
  <c r="HA329" i="1" a="1"/>
  <c r="HA329" i="1" s="1"/>
  <c r="GX329" i="1" a="1"/>
  <c r="GX329" i="1" s="1"/>
  <c r="GW329" i="1" a="1"/>
  <c r="GW329" i="1" s="1"/>
  <c r="GV329" i="1" a="1"/>
  <c r="GV329" i="1" s="1"/>
  <c r="FG329" i="1" a="1"/>
  <c r="FG329" i="1" s="1"/>
  <c r="FF329" i="1" a="1"/>
  <c r="FF329" i="1" s="1"/>
  <c r="FE329" i="1" a="1"/>
  <c r="FE329" i="1" s="1"/>
  <c r="FD329" i="1" a="1"/>
  <c r="FD329" i="1" s="1"/>
  <c r="FC329" i="1" a="1"/>
  <c r="FC329" i="1" s="1"/>
  <c r="FB329" i="1" a="1"/>
  <c r="FB329" i="1" s="1"/>
  <c r="FA329" i="1" a="1"/>
  <c r="FA329" i="1" s="1"/>
  <c r="EZ329" i="1" a="1"/>
  <c r="EZ329" i="1" s="1"/>
  <c r="EY329" i="1" a="1"/>
  <c r="EY329" i="1" s="1"/>
  <c r="EX329" i="1" a="1"/>
  <c r="EX329" i="1" s="1"/>
  <c r="EW329" i="1" a="1"/>
  <c r="EW329" i="1" s="1"/>
  <c r="EV329" i="1" a="1"/>
  <c r="EV329" i="1" s="1"/>
  <c r="EU329" i="1" a="1"/>
  <c r="EU329" i="1" s="1"/>
  <c r="ET329" i="1" a="1"/>
  <c r="ET329" i="1" s="1"/>
  <c r="ES329" i="1" a="1"/>
  <c r="ES329" i="1" s="1"/>
  <c r="ER329" i="1" a="1"/>
  <c r="ER329" i="1" s="1"/>
  <c r="EQ329" i="1" a="1"/>
  <c r="EQ329" i="1" s="1"/>
  <c r="EP329" i="1" a="1"/>
  <c r="EP329" i="1" s="1"/>
  <c r="EO329" i="1" a="1"/>
  <c r="EO329" i="1" s="1"/>
  <c r="EN329" i="1" a="1"/>
  <c r="EN329" i="1" s="1"/>
  <c r="EM329" i="1" a="1"/>
  <c r="EM329" i="1" s="1"/>
  <c r="EL329" i="1" a="1"/>
  <c r="EL329" i="1" s="1"/>
  <c r="EK329" i="1" a="1"/>
  <c r="EK329" i="1" s="1"/>
  <c r="EJ329" i="1" a="1"/>
  <c r="EJ329" i="1" s="1"/>
  <c r="EI329" i="1" a="1"/>
  <c r="EI329" i="1" s="1"/>
  <c r="EE329" i="1" a="1"/>
  <c r="EE329" i="1" s="1"/>
  <c r="ED329" i="1" a="1"/>
  <c r="ED329" i="1" s="1"/>
  <c r="EC329" i="1" a="1"/>
  <c r="EC329" i="1" s="1"/>
  <c r="EB329" i="1" a="1"/>
  <c r="EB329" i="1" s="1"/>
  <c r="DV329" i="1" a="1"/>
  <c r="DV329" i="1" s="1"/>
  <c r="DU329" i="1" a="1"/>
  <c r="DU329" i="1" s="1"/>
  <c r="DT329" i="1" a="1"/>
  <c r="DT329" i="1" s="1"/>
  <c r="DR329" i="1" a="1"/>
  <c r="DR329" i="1" s="1"/>
  <c r="DQ329" i="1" a="1"/>
  <c r="DQ329" i="1" s="1"/>
  <c r="DP329" i="1" a="1"/>
  <c r="DP329" i="1" s="1"/>
  <c r="DO329" i="1" a="1"/>
  <c r="DO329" i="1" s="1"/>
  <c r="DN329" i="1" a="1"/>
  <c r="DN329" i="1" s="1"/>
  <c r="DL329" i="1" a="1"/>
  <c r="DL329" i="1" s="1"/>
  <c r="DI329" i="1" a="1"/>
  <c r="DI329" i="1" s="1"/>
  <c r="DH329" i="1" a="1"/>
  <c r="DH329" i="1" s="1"/>
  <c r="DE329" i="1" a="1"/>
  <c r="DE329" i="1" s="1"/>
  <c r="DC329" i="1" a="1"/>
  <c r="DC329" i="1" s="1"/>
  <c r="DB329" i="1" a="1"/>
  <c r="DB329" i="1" s="1"/>
  <c r="DA329" i="1" a="1"/>
  <c r="DA329" i="1" s="1"/>
  <c r="CQ329" i="1" a="1"/>
  <c r="CQ329" i="1" s="1"/>
  <c r="GL329" i="1" s="1"/>
  <c r="BL329" i="1" a="1"/>
  <c r="BL329" i="1" s="1"/>
  <c r="BK329" i="1" a="1"/>
  <c r="BK329" i="1" s="1"/>
  <c r="BJ329" i="1" a="1"/>
  <c r="BJ329" i="1" s="1"/>
  <c r="BI329" i="1" a="1"/>
  <c r="BI329" i="1" s="1"/>
  <c r="BH329" i="1" a="1"/>
  <c r="BH329" i="1" s="1"/>
  <c r="BG329" i="1" a="1"/>
  <c r="BG329" i="1" s="1"/>
  <c r="BF329" i="1" a="1"/>
  <c r="BF329" i="1" s="1"/>
  <c r="BE329" i="1" a="1"/>
  <c r="BE329" i="1" s="1"/>
  <c r="BD329" i="1" a="1"/>
  <c r="BD329" i="1" s="1"/>
  <c r="BC329" i="1" a="1"/>
  <c r="BC329" i="1" s="1"/>
  <c r="BB329" i="1" a="1"/>
  <c r="BB329" i="1" s="1"/>
  <c r="BA329" i="1" a="1"/>
  <c r="BA329" i="1" s="1"/>
  <c r="AZ329" i="1" a="1"/>
  <c r="AZ329" i="1" s="1"/>
  <c r="AY329" i="1" a="1"/>
  <c r="AY329" i="1" s="1"/>
  <c r="AX329" i="1" a="1"/>
  <c r="AX329" i="1" s="1"/>
  <c r="AW329" i="1" a="1"/>
  <c r="AW329" i="1" s="1"/>
  <c r="AV329" i="1" a="1"/>
  <c r="AV329" i="1" s="1"/>
  <c r="AU329" i="1" a="1"/>
  <c r="AU329" i="1" s="1"/>
  <c r="AT329" i="1" a="1"/>
  <c r="AT329" i="1" s="1"/>
  <c r="AS329" i="1" a="1"/>
  <c r="AS329" i="1" s="1"/>
  <c r="AR329" i="1" a="1"/>
  <c r="AR329" i="1" s="1"/>
  <c r="AQ329" i="1" a="1"/>
  <c r="AQ329" i="1" s="1"/>
  <c r="AP329" i="1" a="1"/>
  <c r="AP329" i="1" s="1"/>
  <c r="AO329" i="1" a="1"/>
  <c r="AO329" i="1" s="1"/>
  <c r="AN329" i="1" a="1"/>
  <c r="AN329" i="1" s="1"/>
  <c r="EG329" i="1"/>
  <c r="AJ329" i="1" a="1"/>
  <c r="AJ329" i="1" s="1"/>
  <c r="AI329" i="1" a="1"/>
  <c r="AI329" i="1" s="1"/>
  <c r="AH329" i="1" a="1"/>
  <c r="AH329" i="1" s="1"/>
  <c r="AG329" i="1" a="1"/>
  <c r="AG329" i="1" s="1"/>
  <c r="AA329" i="1" a="1"/>
  <c r="AA329" i="1" s="1"/>
  <c r="Z329" i="1" a="1"/>
  <c r="Z329" i="1" s="1"/>
  <c r="Y329" i="1" a="1"/>
  <c r="Y329" i="1" s="1"/>
  <c r="X329" i="1" a="1"/>
  <c r="X329" i="1" s="1"/>
  <c r="W329" i="1" a="1"/>
  <c r="W329" i="1" s="1"/>
  <c r="V329" i="1" a="1"/>
  <c r="V329" i="1" s="1"/>
  <c r="U329" i="1" a="1"/>
  <c r="U329" i="1" s="1"/>
  <c r="T329" i="1" a="1"/>
  <c r="T329" i="1" s="1"/>
  <c r="S329" i="1" a="1"/>
  <c r="S329" i="1" s="1"/>
  <c r="R329" i="1" a="1"/>
  <c r="R329" i="1" s="1"/>
  <c r="DM329" i="1" s="1"/>
  <c r="Q329" i="1" a="1"/>
  <c r="Q329" i="1" s="1"/>
  <c r="M329" i="1" a="1"/>
  <c r="M329" i="1" s="1"/>
  <c r="L329" i="1" a="1"/>
  <c r="L329" i="1" s="1"/>
  <c r="DG329" i="1" s="1"/>
  <c r="K329" i="1"/>
  <c r="DF329" i="1" s="1"/>
  <c r="J329" i="1" a="1"/>
  <c r="J329" i="1" s="1"/>
  <c r="I329" i="1" a="1"/>
  <c r="I329" i="1" s="1"/>
  <c r="H329" i="1" a="1"/>
  <c r="H329" i="1" s="1"/>
  <c r="G329" i="1"/>
  <c r="F329" i="1" a="1"/>
  <c r="F329" i="1" s="1"/>
  <c r="E329" i="1" a="1"/>
  <c r="E329" i="1" s="1"/>
  <c r="C329" i="1" a="1"/>
  <c r="C329" i="1" s="1"/>
  <c r="B329" i="1" a="1"/>
  <c r="B329" i="1" s="1"/>
  <c r="HC328" i="1" a="1"/>
  <c r="HC328" i="1" s="1"/>
  <c r="HD328" i="1" s="1"/>
  <c r="HB328" i="1" a="1"/>
  <c r="HB328" i="1" s="1"/>
  <c r="HA328" i="1" a="1"/>
  <c r="HA328" i="1" s="1"/>
  <c r="GX328" i="1" a="1"/>
  <c r="GX328" i="1" s="1"/>
  <c r="GW328" i="1" a="1"/>
  <c r="GW328" i="1" s="1"/>
  <c r="GV328" i="1" a="1"/>
  <c r="GV328" i="1" s="1"/>
  <c r="FG328" i="1" a="1"/>
  <c r="FG328" i="1" s="1"/>
  <c r="FF328" i="1" a="1"/>
  <c r="FF328" i="1" s="1"/>
  <c r="FE328" i="1" a="1"/>
  <c r="FE328" i="1" s="1"/>
  <c r="FD328" i="1" a="1"/>
  <c r="FD328" i="1" s="1"/>
  <c r="FC328" i="1" a="1"/>
  <c r="FC328" i="1" s="1"/>
  <c r="FB328" i="1" a="1"/>
  <c r="FB328" i="1" s="1"/>
  <c r="FA328" i="1" a="1"/>
  <c r="FA328" i="1" s="1"/>
  <c r="EZ328" i="1" a="1"/>
  <c r="EZ328" i="1" s="1"/>
  <c r="EY328" i="1" a="1"/>
  <c r="EY328" i="1" s="1"/>
  <c r="EX328" i="1" a="1"/>
  <c r="EX328" i="1" s="1"/>
  <c r="EW328" i="1" a="1"/>
  <c r="EW328" i="1" s="1"/>
  <c r="EV328" i="1" a="1"/>
  <c r="EV328" i="1" s="1"/>
  <c r="EU328" i="1" a="1"/>
  <c r="EU328" i="1" s="1"/>
  <c r="ET328" i="1" a="1"/>
  <c r="ET328" i="1" s="1"/>
  <c r="ES328" i="1" a="1"/>
  <c r="ES328" i="1" s="1"/>
  <c r="ER328" i="1" a="1"/>
  <c r="ER328" i="1" s="1"/>
  <c r="EQ328" i="1" a="1"/>
  <c r="EQ328" i="1" s="1"/>
  <c r="EP328" i="1" a="1"/>
  <c r="EP328" i="1" s="1"/>
  <c r="EO328" i="1" a="1"/>
  <c r="EO328" i="1" s="1"/>
  <c r="EN328" i="1" a="1"/>
  <c r="EN328" i="1" s="1"/>
  <c r="EM328" i="1" a="1"/>
  <c r="EM328" i="1" s="1"/>
  <c r="EL328" i="1" a="1"/>
  <c r="EL328" i="1" s="1"/>
  <c r="EK328" i="1" a="1"/>
  <c r="EK328" i="1" s="1"/>
  <c r="EJ328" i="1" a="1"/>
  <c r="EJ328" i="1" s="1"/>
  <c r="EI328" i="1" a="1"/>
  <c r="EI328" i="1" s="1"/>
  <c r="EE328" i="1" a="1"/>
  <c r="EE328" i="1" s="1"/>
  <c r="ED328" i="1" a="1"/>
  <c r="ED328" i="1" s="1"/>
  <c r="EC328" i="1" a="1"/>
  <c r="EC328" i="1" s="1"/>
  <c r="EB328" i="1" a="1"/>
  <c r="EB328" i="1" s="1"/>
  <c r="DV328" i="1" a="1"/>
  <c r="DV328" i="1" s="1"/>
  <c r="DU328" i="1" a="1"/>
  <c r="DU328" i="1" s="1"/>
  <c r="DT328" i="1" a="1"/>
  <c r="DT328" i="1" s="1"/>
  <c r="DR328" i="1" a="1"/>
  <c r="DR328" i="1" s="1"/>
  <c r="DQ328" i="1" a="1"/>
  <c r="DQ328" i="1" s="1"/>
  <c r="DP328" i="1" a="1"/>
  <c r="DP328" i="1" s="1"/>
  <c r="DO328" i="1" a="1"/>
  <c r="DO328" i="1" s="1"/>
  <c r="DN328" i="1" a="1"/>
  <c r="DN328" i="1" s="1"/>
  <c r="DL328" i="1" a="1"/>
  <c r="DL328" i="1" s="1"/>
  <c r="DI328" i="1" a="1"/>
  <c r="DI328" i="1" s="1"/>
  <c r="DH328" i="1" a="1"/>
  <c r="DH328" i="1" s="1"/>
  <c r="DE328" i="1" a="1"/>
  <c r="DE328" i="1" s="1"/>
  <c r="DC328" i="1" a="1"/>
  <c r="DC328" i="1" s="1"/>
  <c r="DB328" i="1" a="1"/>
  <c r="DB328" i="1" s="1"/>
  <c r="DA328" i="1" a="1"/>
  <c r="DA328" i="1" s="1"/>
  <c r="CQ328" i="1" a="1"/>
  <c r="CQ328" i="1" s="1"/>
  <c r="GL328" i="1" s="1"/>
  <c r="BL328" i="1" a="1"/>
  <c r="BL328" i="1" s="1"/>
  <c r="BK328" i="1" a="1"/>
  <c r="BK328" i="1" s="1"/>
  <c r="BJ328" i="1" a="1"/>
  <c r="BJ328" i="1" s="1"/>
  <c r="BI328" i="1" a="1"/>
  <c r="BI328" i="1" s="1"/>
  <c r="BH328" i="1" a="1"/>
  <c r="BH328" i="1" s="1"/>
  <c r="BG328" i="1" a="1"/>
  <c r="BG328" i="1" s="1"/>
  <c r="BF328" i="1" a="1"/>
  <c r="BF328" i="1" s="1"/>
  <c r="BE328" i="1" a="1"/>
  <c r="BE328" i="1" s="1"/>
  <c r="BD328" i="1" a="1"/>
  <c r="BD328" i="1" s="1"/>
  <c r="BC328" i="1" a="1"/>
  <c r="BC328" i="1" s="1"/>
  <c r="BB328" i="1" a="1"/>
  <c r="BB328" i="1" s="1"/>
  <c r="BA328" i="1" a="1"/>
  <c r="BA328" i="1" s="1"/>
  <c r="AZ328" i="1" a="1"/>
  <c r="AZ328" i="1" s="1"/>
  <c r="AY328" i="1" a="1"/>
  <c r="AY328" i="1" s="1"/>
  <c r="AX328" i="1" a="1"/>
  <c r="AX328" i="1" s="1"/>
  <c r="AW328" i="1" a="1"/>
  <c r="AW328" i="1" s="1"/>
  <c r="AV328" i="1" a="1"/>
  <c r="AV328" i="1" s="1"/>
  <c r="AU328" i="1" a="1"/>
  <c r="AU328" i="1" s="1"/>
  <c r="AT328" i="1" a="1"/>
  <c r="AT328" i="1" s="1"/>
  <c r="AS328" i="1" a="1"/>
  <c r="AS328" i="1" s="1"/>
  <c r="AR328" i="1" a="1"/>
  <c r="AR328" i="1" s="1"/>
  <c r="AQ328" i="1" a="1"/>
  <c r="AQ328" i="1" s="1"/>
  <c r="AP328" i="1" a="1"/>
  <c r="AP328" i="1" s="1"/>
  <c r="AO328" i="1" a="1"/>
  <c r="AO328" i="1" s="1"/>
  <c r="AN328" i="1" a="1"/>
  <c r="AN328" i="1" s="1"/>
  <c r="EG328" i="1"/>
  <c r="AJ328" i="1" a="1"/>
  <c r="AJ328" i="1" s="1"/>
  <c r="AI328" i="1" a="1"/>
  <c r="AI328" i="1" s="1"/>
  <c r="AH328" i="1" a="1"/>
  <c r="AH328" i="1" s="1"/>
  <c r="AG328" i="1" a="1"/>
  <c r="AG328" i="1" s="1"/>
  <c r="AA328" i="1" a="1"/>
  <c r="AA328" i="1" s="1"/>
  <c r="Z328" i="1" a="1"/>
  <c r="Z328" i="1" s="1"/>
  <c r="Y328" i="1" a="1"/>
  <c r="Y328" i="1" s="1"/>
  <c r="X328" i="1" a="1"/>
  <c r="X328" i="1" s="1"/>
  <c r="W328" i="1" a="1"/>
  <c r="W328" i="1" s="1"/>
  <c r="V328" i="1" a="1"/>
  <c r="V328" i="1" s="1"/>
  <c r="U328" i="1" a="1"/>
  <c r="U328" i="1" s="1"/>
  <c r="T328" i="1" a="1"/>
  <c r="T328" i="1" s="1"/>
  <c r="S328" i="1" a="1"/>
  <c r="S328" i="1" s="1"/>
  <c r="R328" i="1" a="1"/>
  <c r="R328" i="1" s="1"/>
  <c r="DM328" i="1" s="1"/>
  <c r="Q328" i="1" a="1"/>
  <c r="Q328" i="1" s="1"/>
  <c r="M328" i="1" a="1"/>
  <c r="M328" i="1" s="1"/>
  <c r="L328" i="1" a="1"/>
  <c r="L328" i="1" s="1"/>
  <c r="DG328" i="1" s="1"/>
  <c r="K328" i="1"/>
  <c r="DF328" i="1" s="1"/>
  <c r="J328" i="1" a="1"/>
  <c r="J328" i="1" s="1"/>
  <c r="I328" i="1" a="1"/>
  <c r="I328" i="1" s="1"/>
  <c r="H328" i="1" a="1"/>
  <c r="H328" i="1" s="1"/>
  <c r="G328" i="1"/>
  <c r="F328" i="1" a="1"/>
  <c r="F328" i="1" s="1"/>
  <c r="E328" i="1" a="1"/>
  <c r="E328" i="1" s="1"/>
  <c r="C328" i="1" a="1"/>
  <c r="C328" i="1" s="1"/>
  <c r="B328" i="1" a="1"/>
  <c r="B328" i="1" s="1"/>
  <c r="HC327" i="1" a="1"/>
  <c r="HC327" i="1" s="1"/>
  <c r="HD327" i="1" s="1"/>
  <c r="HB327" i="1" a="1"/>
  <c r="HB327" i="1" s="1"/>
  <c r="HA327" i="1" a="1"/>
  <c r="HA327" i="1" s="1"/>
  <c r="GX327" i="1" a="1"/>
  <c r="GX327" i="1" s="1"/>
  <c r="GW327" i="1" a="1"/>
  <c r="GW327" i="1" s="1"/>
  <c r="GV327" i="1" a="1"/>
  <c r="GV327" i="1" s="1"/>
  <c r="FG327" i="1" a="1"/>
  <c r="FG327" i="1" s="1"/>
  <c r="FF327" i="1" a="1"/>
  <c r="FF327" i="1" s="1"/>
  <c r="FE327" i="1" a="1"/>
  <c r="FE327" i="1" s="1"/>
  <c r="FD327" i="1" a="1"/>
  <c r="FD327" i="1" s="1"/>
  <c r="FC327" i="1" a="1"/>
  <c r="FC327" i="1" s="1"/>
  <c r="FB327" i="1" a="1"/>
  <c r="FB327" i="1" s="1"/>
  <c r="FA327" i="1" a="1"/>
  <c r="FA327" i="1" s="1"/>
  <c r="EZ327" i="1" a="1"/>
  <c r="EZ327" i="1" s="1"/>
  <c r="EY327" i="1" a="1"/>
  <c r="EY327" i="1" s="1"/>
  <c r="EX327" i="1" a="1"/>
  <c r="EX327" i="1" s="1"/>
  <c r="EW327" i="1" a="1"/>
  <c r="EW327" i="1" s="1"/>
  <c r="EV327" i="1" a="1"/>
  <c r="EV327" i="1" s="1"/>
  <c r="EU327" i="1" a="1"/>
  <c r="EU327" i="1" s="1"/>
  <c r="ET327" i="1" a="1"/>
  <c r="ET327" i="1" s="1"/>
  <c r="ES327" i="1" a="1"/>
  <c r="ES327" i="1" s="1"/>
  <c r="ER327" i="1" a="1"/>
  <c r="ER327" i="1" s="1"/>
  <c r="EQ327" i="1" a="1"/>
  <c r="EQ327" i="1" s="1"/>
  <c r="EP327" i="1" a="1"/>
  <c r="EP327" i="1" s="1"/>
  <c r="EO327" i="1" a="1"/>
  <c r="EO327" i="1" s="1"/>
  <c r="EN327" i="1" a="1"/>
  <c r="EN327" i="1" s="1"/>
  <c r="EM327" i="1" a="1"/>
  <c r="EM327" i="1" s="1"/>
  <c r="EL327" i="1" a="1"/>
  <c r="EL327" i="1" s="1"/>
  <c r="EK327" i="1" a="1"/>
  <c r="EK327" i="1" s="1"/>
  <c r="EJ327" i="1" a="1"/>
  <c r="EJ327" i="1" s="1"/>
  <c r="EI327" i="1" a="1"/>
  <c r="EI327" i="1" s="1"/>
  <c r="EE327" i="1" a="1"/>
  <c r="EE327" i="1" s="1"/>
  <c r="ED327" i="1" a="1"/>
  <c r="ED327" i="1" s="1"/>
  <c r="EC327" i="1" a="1"/>
  <c r="EC327" i="1" s="1"/>
  <c r="EB327" i="1" a="1"/>
  <c r="EB327" i="1" s="1"/>
  <c r="DV327" i="1" a="1"/>
  <c r="DV327" i="1" s="1"/>
  <c r="DU327" i="1" a="1"/>
  <c r="DU327" i="1" s="1"/>
  <c r="DT327" i="1" a="1"/>
  <c r="DT327" i="1" s="1"/>
  <c r="DR327" i="1" a="1"/>
  <c r="DR327" i="1" s="1"/>
  <c r="DQ327" i="1" a="1"/>
  <c r="DQ327" i="1" s="1"/>
  <c r="DP327" i="1" a="1"/>
  <c r="DP327" i="1" s="1"/>
  <c r="DO327" i="1" a="1"/>
  <c r="DO327" i="1" s="1"/>
  <c r="DN327" i="1" a="1"/>
  <c r="DN327" i="1" s="1"/>
  <c r="DL327" i="1" a="1"/>
  <c r="DL327" i="1" s="1"/>
  <c r="DI327" i="1" a="1"/>
  <c r="DI327" i="1" s="1"/>
  <c r="DH327" i="1" a="1"/>
  <c r="DH327" i="1" s="1"/>
  <c r="DE327" i="1" a="1"/>
  <c r="DE327" i="1" s="1"/>
  <c r="DC327" i="1" a="1"/>
  <c r="DC327" i="1" s="1"/>
  <c r="DB327" i="1" a="1"/>
  <c r="DB327" i="1" s="1"/>
  <c r="DA327" i="1" a="1"/>
  <c r="DA327" i="1" s="1"/>
  <c r="CQ327" i="1" a="1"/>
  <c r="CQ327" i="1" s="1"/>
  <c r="GL327" i="1" s="1"/>
  <c r="BL327" i="1" a="1"/>
  <c r="BL327" i="1" s="1"/>
  <c r="BK327" i="1" a="1"/>
  <c r="BK327" i="1" s="1"/>
  <c r="BJ327" i="1" a="1"/>
  <c r="BJ327" i="1" s="1"/>
  <c r="BI327" i="1" a="1"/>
  <c r="BI327" i="1" s="1"/>
  <c r="BH327" i="1" a="1"/>
  <c r="BH327" i="1" s="1"/>
  <c r="BG327" i="1" a="1"/>
  <c r="BG327" i="1" s="1"/>
  <c r="BF327" i="1" a="1"/>
  <c r="BF327" i="1" s="1"/>
  <c r="BE327" i="1" a="1"/>
  <c r="BE327" i="1" s="1"/>
  <c r="BD327" i="1" a="1"/>
  <c r="BD327" i="1" s="1"/>
  <c r="BC327" i="1" a="1"/>
  <c r="BC327" i="1" s="1"/>
  <c r="BB327" i="1" a="1"/>
  <c r="BB327" i="1" s="1"/>
  <c r="BA327" i="1" a="1"/>
  <c r="BA327" i="1" s="1"/>
  <c r="AZ327" i="1" a="1"/>
  <c r="AZ327" i="1" s="1"/>
  <c r="AY327" i="1" a="1"/>
  <c r="AY327" i="1" s="1"/>
  <c r="AX327" i="1" a="1"/>
  <c r="AX327" i="1" s="1"/>
  <c r="AW327" i="1" a="1"/>
  <c r="AW327" i="1" s="1"/>
  <c r="AV327" i="1" a="1"/>
  <c r="AV327" i="1" s="1"/>
  <c r="AU327" i="1" a="1"/>
  <c r="AU327" i="1" s="1"/>
  <c r="AT327" i="1" a="1"/>
  <c r="AT327" i="1" s="1"/>
  <c r="AS327" i="1" a="1"/>
  <c r="AS327" i="1" s="1"/>
  <c r="AR327" i="1" a="1"/>
  <c r="AR327" i="1" s="1"/>
  <c r="AQ327" i="1" a="1"/>
  <c r="AQ327" i="1" s="1"/>
  <c r="AP327" i="1" a="1"/>
  <c r="AP327" i="1" s="1"/>
  <c r="AO327" i="1" a="1"/>
  <c r="AO327" i="1" s="1"/>
  <c r="AN327" i="1" a="1"/>
  <c r="AN327" i="1" s="1"/>
  <c r="EG327" i="1"/>
  <c r="AJ327" i="1" a="1"/>
  <c r="AJ327" i="1" s="1"/>
  <c r="AI327" i="1" a="1"/>
  <c r="AI327" i="1" s="1"/>
  <c r="AH327" i="1" a="1"/>
  <c r="AH327" i="1" s="1"/>
  <c r="AG327" i="1" a="1"/>
  <c r="AG327" i="1" s="1"/>
  <c r="AA327" i="1" a="1"/>
  <c r="AA327" i="1" s="1"/>
  <c r="Z327" i="1" a="1"/>
  <c r="Z327" i="1" s="1"/>
  <c r="Y327" i="1" a="1"/>
  <c r="Y327" i="1" s="1"/>
  <c r="X327" i="1" a="1"/>
  <c r="X327" i="1" s="1"/>
  <c r="W327" i="1" a="1"/>
  <c r="W327" i="1" s="1"/>
  <c r="V327" i="1" a="1"/>
  <c r="V327" i="1" s="1"/>
  <c r="U327" i="1" a="1"/>
  <c r="U327" i="1" s="1"/>
  <c r="T327" i="1" a="1"/>
  <c r="T327" i="1" s="1"/>
  <c r="S327" i="1" a="1"/>
  <c r="S327" i="1" s="1"/>
  <c r="R327" i="1" a="1"/>
  <c r="R327" i="1" s="1"/>
  <c r="Q327" i="1" a="1"/>
  <c r="Q327" i="1" s="1"/>
  <c r="M327" i="1" a="1"/>
  <c r="M327" i="1" s="1"/>
  <c r="L327" i="1" a="1"/>
  <c r="L327" i="1" s="1"/>
  <c r="DG327" i="1" s="1"/>
  <c r="K327" i="1"/>
  <c r="DF327" i="1" s="1"/>
  <c r="J327" i="1" a="1"/>
  <c r="J327" i="1" s="1"/>
  <c r="I327" i="1" a="1"/>
  <c r="I327" i="1" s="1"/>
  <c r="H327" i="1" a="1"/>
  <c r="H327" i="1" s="1"/>
  <c r="G327" i="1"/>
  <c r="F327" i="1" a="1"/>
  <c r="F327" i="1" s="1"/>
  <c r="E327" i="1" a="1"/>
  <c r="E327" i="1" s="1"/>
  <c r="C327" i="1" a="1"/>
  <c r="C327" i="1" s="1"/>
  <c r="EF327" i="1" s="1"/>
  <c r="B327" i="1" a="1"/>
  <c r="B327" i="1" s="1"/>
  <c r="HC326" i="1" a="1"/>
  <c r="HC326" i="1" s="1"/>
  <c r="HD326" i="1" s="1"/>
  <c r="HB326" i="1" a="1"/>
  <c r="HB326" i="1" s="1"/>
  <c r="HA326" i="1" a="1"/>
  <c r="HA326" i="1" s="1"/>
  <c r="GX326" i="1" a="1"/>
  <c r="GX326" i="1" s="1"/>
  <c r="GW326" i="1" a="1"/>
  <c r="GW326" i="1" s="1"/>
  <c r="GV326" i="1" a="1"/>
  <c r="GV326" i="1" s="1"/>
  <c r="FG326" i="1" a="1"/>
  <c r="FG326" i="1" s="1"/>
  <c r="FF326" i="1" a="1"/>
  <c r="FF326" i="1" s="1"/>
  <c r="FE326" i="1" a="1"/>
  <c r="FE326" i="1" s="1"/>
  <c r="FD326" i="1" a="1"/>
  <c r="FD326" i="1" s="1"/>
  <c r="FC326" i="1" a="1"/>
  <c r="FC326" i="1" s="1"/>
  <c r="FB326" i="1" a="1"/>
  <c r="FB326" i="1" s="1"/>
  <c r="FA326" i="1" a="1"/>
  <c r="FA326" i="1" s="1"/>
  <c r="EZ326" i="1" a="1"/>
  <c r="EZ326" i="1" s="1"/>
  <c r="EY326" i="1" a="1"/>
  <c r="EY326" i="1" s="1"/>
  <c r="EX326" i="1" a="1"/>
  <c r="EX326" i="1" s="1"/>
  <c r="EW326" i="1" a="1"/>
  <c r="EW326" i="1" s="1"/>
  <c r="EV326" i="1" a="1"/>
  <c r="EV326" i="1" s="1"/>
  <c r="EU326" i="1" a="1"/>
  <c r="EU326" i="1" s="1"/>
  <c r="ET326" i="1" a="1"/>
  <c r="ET326" i="1" s="1"/>
  <c r="ES326" i="1" a="1"/>
  <c r="ES326" i="1" s="1"/>
  <c r="ER326" i="1" a="1"/>
  <c r="ER326" i="1" s="1"/>
  <c r="EQ326" i="1" a="1"/>
  <c r="EQ326" i="1" s="1"/>
  <c r="EP326" i="1" a="1"/>
  <c r="EP326" i="1" s="1"/>
  <c r="EO326" i="1" a="1"/>
  <c r="EO326" i="1" s="1"/>
  <c r="EN326" i="1" a="1"/>
  <c r="EN326" i="1" s="1"/>
  <c r="EM326" i="1" a="1"/>
  <c r="EM326" i="1" s="1"/>
  <c r="EL326" i="1" a="1"/>
  <c r="EL326" i="1" s="1"/>
  <c r="EK326" i="1" a="1"/>
  <c r="EK326" i="1" s="1"/>
  <c r="EJ326" i="1" a="1"/>
  <c r="EJ326" i="1" s="1"/>
  <c r="EI326" i="1" a="1"/>
  <c r="EI326" i="1" s="1"/>
  <c r="EE326" i="1" a="1"/>
  <c r="EE326" i="1" s="1"/>
  <c r="ED326" i="1" a="1"/>
  <c r="ED326" i="1" s="1"/>
  <c r="EC326" i="1" a="1"/>
  <c r="EC326" i="1" s="1"/>
  <c r="EB326" i="1" a="1"/>
  <c r="EB326" i="1" s="1"/>
  <c r="DV326" i="1" a="1"/>
  <c r="DV326" i="1" s="1"/>
  <c r="DU326" i="1" a="1"/>
  <c r="DU326" i="1" s="1"/>
  <c r="DT326" i="1" a="1"/>
  <c r="DT326" i="1" s="1"/>
  <c r="DR326" i="1" a="1"/>
  <c r="DR326" i="1" s="1"/>
  <c r="DQ326" i="1" a="1"/>
  <c r="DQ326" i="1" s="1"/>
  <c r="DP326" i="1" a="1"/>
  <c r="DP326" i="1" s="1"/>
  <c r="DO326" i="1" a="1"/>
  <c r="DO326" i="1" s="1"/>
  <c r="DN326" i="1" a="1"/>
  <c r="DN326" i="1" s="1"/>
  <c r="DL326" i="1" a="1"/>
  <c r="DL326" i="1" s="1"/>
  <c r="DI326" i="1" a="1"/>
  <c r="DI326" i="1" s="1"/>
  <c r="DH326" i="1" a="1"/>
  <c r="DH326" i="1" s="1"/>
  <c r="DE326" i="1" a="1"/>
  <c r="DE326" i="1" s="1"/>
  <c r="DC326" i="1" a="1"/>
  <c r="DC326" i="1" s="1"/>
  <c r="DB326" i="1" a="1"/>
  <c r="DB326" i="1" s="1"/>
  <c r="DA326" i="1" a="1"/>
  <c r="DA326" i="1" s="1"/>
  <c r="CQ326" i="1" a="1"/>
  <c r="CQ326" i="1" s="1"/>
  <c r="GL326" i="1" s="1"/>
  <c r="BL326" i="1" a="1"/>
  <c r="BL326" i="1" s="1"/>
  <c r="BK326" i="1" a="1"/>
  <c r="BK326" i="1" s="1"/>
  <c r="BJ326" i="1" a="1"/>
  <c r="BJ326" i="1" s="1"/>
  <c r="BI326" i="1" a="1"/>
  <c r="BI326" i="1" s="1"/>
  <c r="BH326" i="1" a="1"/>
  <c r="BH326" i="1" s="1"/>
  <c r="BG326" i="1" a="1"/>
  <c r="BG326" i="1" s="1"/>
  <c r="BF326" i="1" a="1"/>
  <c r="BF326" i="1" s="1"/>
  <c r="BE326" i="1" a="1"/>
  <c r="BE326" i="1" s="1"/>
  <c r="BD326" i="1" a="1"/>
  <c r="BD326" i="1" s="1"/>
  <c r="BC326" i="1" a="1"/>
  <c r="BC326" i="1" s="1"/>
  <c r="BB326" i="1" a="1"/>
  <c r="BB326" i="1" s="1"/>
  <c r="BA326" i="1" a="1"/>
  <c r="BA326" i="1" s="1"/>
  <c r="AZ326" i="1" a="1"/>
  <c r="AZ326" i="1" s="1"/>
  <c r="AY326" i="1" a="1"/>
  <c r="AY326" i="1" s="1"/>
  <c r="AX326" i="1" a="1"/>
  <c r="AX326" i="1" s="1"/>
  <c r="AW326" i="1" a="1"/>
  <c r="AW326" i="1" s="1"/>
  <c r="AV326" i="1" a="1"/>
  <c r="AV326" i="1" s="1"/>
  <c r="AU326" i="1" a="1"/>
  <c r="AU326" i="1" s="1"/>
  <c r="AT326" i="1" a="1"/>
  <c r="AT326" i="1" s="1"/>
  <c r="AS326" i="1" a="1"/>
  <c r="AS326" i="1" s="1"/>
  <c r="AR326" i="1" a="1"/>
  <c r="AR326" i="1" s="1"/>
  <c r="AQ326" i="1" a="1"/>
  <c r="AQ326" i="1" s="1"/>
  <c r="AP326" i="1" a="1"/>
  <c r="AP326" i="1" s="1"/>
  <c r="AO326" i="1" a="1"/>
  <c r="AO326" i="1" s="1"/>
  <c r="AN326" i="1" a="1"/>
  <c r="AN326" i="1" s="1"/>
  <c r="EG326" i="1"/>
  <c r="AJ326" i="1" a="1"/>
  <c r="AJ326" i="1" s="1"/>
  <c r="AI326" i="1" a="1"/>
  <c r="AI326" i="1" s="1"/>
  <c r="AH326" i="1" a="1"/>
  <c r="AH326" i="1" s="1"/>
  <c r="AG326" i="1" a="1"/>
  <c r="AG326" i="1" s="1"/>
  <c r="AA326" i="1" a="1"/>
  <c r="AA326" i="1" s="1"/>
  <c r="Z326" i="1" a="1"/>
  <c r="Z326" i="1" s="1"/>
  <c r="Y326" i="1" a="1"/>
  <c r="Y326" i="1" s="1"/>
  <c r="X326" i="1" a="1"/>
  <c r="X326" i="1" s="1"/>
  <c r="W326" i="1" a="1"/>
  <c r="W326" i="1" s="1"/>
  <c r="V326" i="1" a="1"/>
  <c r="V326" i="1" s="1"/>
  <c r="U326" i="1" a="1"/>
  <c r="U326" i="1" s="1"/>
  <c r="T326" i="1" a="1"/>
  <c r="T326" i="1" s="1"/>
  <c r="S326" i="1" a="1"/>
  <c r="S326" i="1" s="1"/>
  <c r="R326" i="1" a="1"/>
  <c r="R326" i="1" s="1"/>
  <c r="Q326" i="1" a="1"/>
  <c r="Q326" i="1" s="1"/>
  <c r="M326" i="1" a="1"/>
  <c r="M326" i="1" s="1"/>
  <c r="L326" i="1" a="1"/>
  <c r="L326" i="1" s="1"/>
  <c r="DG326" i="1" s="1"/>
  <c r="K326" i="1"/>
  <c r="DF326" i="1" s="1"/>
  <c r="J326" i="1" a="1"/>
  <c r="J326" i="1" s="1"/>
  <c r="I326" i="1" a="1"/>
  <c r="I326" i="1" s="1"/>
  <c r="H326" i="1" a="1"/>
  <c r="H326" i="1" s="1"/>
  <c r="G326" i="1"/>
  <c r="F326" i="1" a="1"/>
  <c r="F326" i="1" s="1"/>
  <c r="E326" i="1" a="1"/>
  <c r="E326" i="1" s="1"/>
  <c r="C326" i="1" a="1"/>
  <c r="C326" i="1" s="1"/>
  <c r="AK326" i="1" s="1"/>
  <c r="B326" i="1" a="1"/>
  <c r="B326" i="1" s="1"/>
  <c r="HC325" i="1" a="1"/>
  <c r="HC325" i="1" s="1"/>
  <c r="HD325" i="1" s="1"/>
  <c r="HB325" i="1" a="1"/>
  <c r="HB325" i="1" s="1"/>
  <c r="HA325" i="1" a="1"/>
  <c r="HA325" i="1" s="1"/>
  <c r="GX325" i="1" a="1"/>
  <c r="GX325" i="1" s="1"/>
  <c r="GW325" i="1" a="1"/>
  <c r="GW325" i="1" s="1"/>
  <c r="GV325" i="1" a="1"/>
  <c r="GV325" i="1" s="1"/>
  <c r="FG325" i="1" a="1"/>
  <c r="FG325" i="1" s="1"/>
  <c r="FF325" i="1" a="1"/>
  <c r="FF325" i="1" s="1"/>
  <c r="FE325" i="1" a="1"/>
  <c r="FE325" i="1" s="1"/>
  <c r="FD325" i="1" a="1"/>
  <c r="FD325" i="1" s="1"/>
  <c r="FC325" i="1" a="1"/>
  <c r="FC325" i="1" s="1"/>
  <c r="FB325" i="1" a="1"/>
  <c r="FB325" i="1" s="1"/>
  <c r="FA325" i="1" a="1"/>
  <c r="FA325" i="1" s="1"/>
  <c r="EZ325" i="1" a="1"/>
  <c r="EZ325" i="1" s="1"/>
  <c r="EY325" i="1" a="1"/>
  <c r="EY325" i="1" s="1"/>
  <c r="EX325" i="1" a="1"/>
  <c r="EX325" i="1" s="1"/>
  <c r="EW325" i="1" a="1"/>
  <c r="EW325" i="1" s="1"/>
  <c r="EV325" i="1" a="1"/>
  <c r="EV325" i="1" s="1"/>
  <c r="EU325" i="1" a="1"/>
  <c r="EU325" i="1" s="1"/>
  <c r="ET325" i="1" a="1"/>
  <c r="ET325" i="1" s="1"/>
  <c r="ES325" i="1" a="1"/>
  <c r="ES325" i="1" s="1"/>
  <c r="ER325" i="1" a="1"/>
  <c r="ER325" i="1" s="1"/>
  <c r="EQ325" i="1" a="1"/>
  <c r="EQ325" i="1" s="1"/>
  <c r="EP325" i="1" a="1"/>
  <c r="EP325" i="1" s="1"/>
  <c r="EO325" i="1" a="1"/>
  <c r="EO325" i="1" s="1"/>
  <c r="EN325" i="1" a="1"/>
  <c r="EN325" i="1" s="1"/>
  <c r="EM325" i="1" a="1"/>
  <c r="EM325" i="1" s="1"/>
  <c r="EL325" i="1" a="1"/>
  <c r="EL325" i="1" s="1"/>
  <c r="EK325" i="1" a="1"/>
  <c r="EK325" i="1" s="1"/>
  <c r="EJ325" i="1" a="1"/>
  <c r="EJ325" i="1" s="1"/>
  <c r="EI325" i="1" a="1"/>
  <c r="EI325" i="1" s="1"/>
  <c r="EE325" i="1" a="1"/>
  <c r="EE325" i="1" s="1"/>
  <c r="ED325" i="1" a="1"/>
  <c r="ED325" i="1" s="1"/>
  <c r="EC325" i="1" a="1"/>
  <c r="EC325" i="1" s="1"/>
  <c r="EB325" i="1" a="1"/>
  <c r="EB325" i="1" s="1"/>
  <c r="DV325" i="1" a="1"/>
  <c r="DV325" i="1" s="1"/>
  <c r="DU325" i="1" a="1"/>
  <c r="DU325" i="1" s="1"/>
  <c r="DT325" i="1" a="1"/>
  <c r="DT325" i="1" s="1"/>
  <c r="DR325" i="1" a="1"/>
  <c r="DR325" i="1" s="1"/>
  <c r="DQ325" i="1" a="1"/>
  <c r="DQ325" i="1" s="1"/>
  <c r="DP325" i="1" a="1"/>
  <c r="DP325" i="1" s="1"/>
  <c r="DO325" i="1" a="1"/>
  <c r="DO325" i="1" s="1"/>
  <c r="DN325" i="1" a="1"/>
  <c r="DN325" i="1" s="1"/>
  <c r="DL325" i="1" a="1"/>
  <c r="DL325" i="1" s="1"/>
  <c r="DI325" i="1" a="1"/>
  <c r="DI325" i="1" s="1"/>
  <c r="DH325" i="1" a="1"/>
  <c r="DH325" i="1" s="1"/>
  <c r="DE325" i="1" a="1"/>
  <c r="DE325" i="1" s="1"/>
  <c r="DC325" i="1" a="1"/>
  <c r="DC325" i="1" s="1"/>
  <c r="DB325" i="1" a="1"/>
  <c r="DB325" i="1" s="1"/>
  <c r="DA325" i="1" a="1"/>
  <c r="DA325" i="1" s="1"/>
  <c r="CQ325" i="1" a="1"/>
  <c r="CQ325" i="1" s="1"/>
  <c r="GL325" i="1" s="1"/>
  <c r="BL325" i="1" a="1"/>
  <c r="BL325" i="1" s="1"/>
  <c r="BK325" i="1" a="1"/>
  <c r="BK325" i="1" s="1"/>
  <c r="BJ325" i="1" a="1"/>
  <c r="BJ325" i="1" s="1"/>
  <c r="BI325" i="1" a="1"/>
  <c r="BI325" i="1" s="1"/>
  <c r="BH325" i="1" a="1"/>
  <c r="BH325" i="1" s="1"/>
  <c r="BG325" i="1" a="1"/>
  <c r="BG325" i="1" s="1"/>
  <c r="BF325" i="1" a="1"/>
  <c r="BF325" i="1" s="1"/>
  <c r="BE325" i="1" a="1"/>
  <c r="BE325" i="1" s="1"/>
  <c r="BD325" i="1" a="1"/>
  <c r="BD325" i="1" s="1"/>
  <c r="BC325" i="1" a="1"/>
  <c r="BC325" i="1" s="1"/>
  <c r="BB325" i="1" a="1"/>
  <c r="BB325" i="1" s="1"/>
  <c r="BA325" i="1" a="1"/>
  <c r="BA325" i="1" s="1"/>
  <c r="AZ325" i="1" a="1"/>
  <c r="AZ325" i="1" s="1"/>
  <c r="AY325" i="1" a="1"/>
  <c r="AY325" i="1" s="1"/>
  <c r="AX325" i="1" a="1"/>
  <c r="AX325" i="1" s="1"/>
  <c r="AW325" i="1" a="1"/>
  <c r="AW325" i="1" s="1"/>
  <c r="AV325" i="1" a="1"/>
  <c r="AV325" i="1" s="1"/>
  <c r="AU325" i="1" a="1"/>
  <c r="AU325" i="1" s="1"/>
  <c r="AT325" i="1" a="1"/>
  <c r="AT325" i="1" s="1"/>
  <c r="AS325" i="1" a="1"/>
  <c r="AS325" i="1" s="1"/>
  <c r="AR325" i="1" a="1"/>
  <c r="AR325" i="1" s="1"/>
  <c r="AQ325" i="1" a="1"/>
  <c r="AQ325" i="1" s="1"/>
  <c r="AP325" i="1" a="1"/>
  <c r="AP325" i="1" s="1"/>
  <c r="AO325" i="1" a="1"/>
  <c r="AO325" i="1" s="1"/>
  <c r="AN325" i="1" a="1"/>
  <c r="AN325" i="1" s="1"/>
  <c r="EG325" i="1"/>
  <c r="AJ325" i="1" a="1"/>
  <c r="AJ325" i="1" s="1"/>
  <c r="AI325" i="1" a="1"/>
  <c r="AI325" i="1" s="1"/>
  <c r="AH325" i="1" a="1"/>
  <c r="AH325" i="1" s="1"/>
  <c r="AG325" i="1" a="1"/>
  <c r="AG325" i="1" s="1"/>
  <c r="AA325" i="1" a="1"/>
  <c r="AA325" i="1" s="1"/>
  <c r="Z325" i="1" a="1"/>
  <c r="Z325" i="1" s="1"/>
  <c r="Y325" i="1" a="1"/>
  <c r="Y325" i="1" s="1"/>
  <c r="X325" i="1" a="1"/>
  <c r="X325" i="1" s="1"/>
  <c r="W325" i="1" a="1"/>
  <c r="W325" i="1" s="1"/>
  <c r="V325" i="1" a="1"/>
  <c r="V325" i="1" s="1"/>
  <c r="U325" i="1" a="1"/>
  <c r="U325" i="1" s="1"/>
  <c r="T325" i="1" a="1"/>
  <c r="T325" i="1" s="1"/>
  <c r="S325" i="1" a="1"/>
  <c r="S325" i="1" s="1"/>
  <c r="R325" i="1" a="1"/>
  <c r="R325" i="1" s="1"/>
  <c r="Q325" i="1" a="1"/>
  <c r="Q325" i="1" s="1"/>
  <c r="M325" i="1" a="1"/>
  <c r="M325" i="1" s="1"/>
  <c r="L325" i="1" a="1"/>
  <c r="L325" i="1" s="1"/>
  <c r="DG325" i="1" s="1"/>
  <c r="K325" i="1"/>
  <c r="DF325" i="1" s="1"/>
  <c r="J325" i="1" a="1"/>
  <c r="J325" i="1" s="1"/>
  <c r="I325" i="1" a="1"/>
  <c r="I325" i="1" s="1"/>
  <c r="H325" i="1" a="1"/>
  <c r="H325" i="1" s="1"/>
  <c r="G325" i="1"/>
  <c r="F325" i="1" a="1"/>
  <c r="F325" i="1" s="1"/>
  <c r="E325" i="1" a="1"/>
  <c r="E325" i="1" s="1"/>
  <c r="C325" i="1" a="1"/>
  <c r="C325" i="1" s="1"/>
  <c r="AK325" i="1" s="1"/>
  <c r="B325" i="1" a="1"/>
  <c r="B325" i="1" s="1"/>
  <c r="HC324" i="1" a="1"/>
  <c r="HC324" i="1" s="1"/>
  <c r="HD324" i="1" s="1"/>
  <c r="HB324" i="1" a="1"/>
  <c r="HB324" i="1" s="1"/>
  <c r="HA324" i="1" a="1"/>
  <c r="HA324" i="1" s="1"/>
  <c r="GX324" i="1" a="1"/>
  <c r="GX324" i="1" s="1"/>
  <c r="GW324" i="1" a="1"/>
  <c r="GW324" i="1" s="1"/>
  <c r="GV324" i="1" a="1"/>
  <c r="GV324" i="1" s="1"/>
  <c r="FG324" i="1" a="1"/>
  <c r="FG324" i="1" s="1"/>
  <c r="FF324" i="1" a="1"/>
  <c r="FF324" i="1" s="1"/>
  <c r="FE324" i="1" a="1"/>
  <c r="FE324" i="1" s="1"/>
  <c r="FD324" i="1" a="1"/>
  <c r="FD324" i="1" s="1"/>
  <c r="FC324" i="1" a="1"/>
  <c r="FC324" i="1" s="1"/>
  <c r="FB324" i="1" a="1"/>
  <c r="FB324" i="1" s="1"/>
  <c r="FA324" i="1" a="1"/>
  <c r="FA324" i="1" s="1"/>
  <c r="EZ324" i="1" a="1"/>
  <c r="EZ324" i="1" s="1"/>
  <c r="EY324" i="1" a="1"/>
  <c r="EY324" i="1" s="1"/>
  <c r="EX324" i="1" a="1"/>
  <c r="EX324" i="1" s="1"/>
  <c r="EW324" i="1" a="1"/>
  <c r="EW324" i="1" s="1"/>
  <c r="EV324" i="1" a="1"/>
  <c r="EV324" i="1" s="1"/>
  <c r="EU324" i="1" a="1"/>
  <c r="EU324" i="1" s="1"/>
  <c r="ET324" i="1" a="1"/>
  <c r="ET324" i="1" s="1"/>
  <c r="ES324" i="1" a="1"/>
  <c r="ES324" i="1" s="1"/>
  <c r="ER324" i="1" a="1"/>
  <c r="ER324" i="1" s="1"/>
  <c r="EQ324" i="1" a="1"/>
  <c r="EQ324" i="1" s="1"/>
  <c r="EP324" i="1" a="1"/>
  <c r="EP324" i="1" s="1"/>
  <c r="EO324" i="1" a="1"/>
  <c r="EO324" i="1" s="1"/>
  <c r="EN324" i="1" a="1"/>
  <c r="EN324" i="1" s="1"/>
  <c r="EM324" i="1" a="1"/>
  <c r="EM324" i="1" s="1"/>
  <c r="EL324" i="1" a="1"/>
  <c r="EL324" i="1" s="1"/>
  <c r="EK324" i="1" a="1"/>
  <c r="EK324" i="1" s="1"/>
  <c r="EJ324" i="1" a="1"/>
  <c r="EJ324" i="1" s="1"/>
  <c r="EI324" i="1" a="1"/>
  <c r="EI324" i="1" s="1"/>
  <c r="EE324" i="1" a="1"/>
  <c r="EE324" i="1" s="1"/>
  <c r="ED324" i="1" a="1"/>
  <c r="ED324" i="1" s="1"/>
  <c r="EC324" i="1" a="1"/>
  <c r="EC324" i="1" s="1"/>
  <c r="EB324" i="1" a="1"/>
  <c r="EB324" i="1" s="1"/>
  <c r="DV324" i="1" a="1"/>
  <c r="DV324" i="1" s="1"/>
  <c r="DU324" i="1" a="1"/>
  <c r="DU324" i="1" s="1"/>
  <c r="DT324" i="1" a="1"/>
  <c r="DT324" i="1" s="1"/>
  <c r="DR324" i="1" a="1"/>
  <c r="DR324" i="1" s="1"/>
  <c r="DQ324" i="1" a="1"/>
  <c r="DQ324" i="1" s="1"/>
  <c r="DP324" i="1" a="1"/>
  <c r="DP324" i="1" s="1"/>
  <c r="DO324" i="1" a="1"/>
  <c r="DO324" i="1" s="1"/>
  <c r="DN324" i="1" a="1"/>
  <c r="DN324" i="1" s="1"/>
  <c r="DL324" i="1" a="1"/>
  <c r="DL324" i="1" s="1"/>
  <c r="DI324" i="1" a="1"/>
  <c r="DI324" i="1" s="1"/>
  <c r="DH324" i="1" a="1"/>
  <c r="DH324" i="1" s="1"/>
  <c r="DE324" i="1" a="1"/>
  <c r="DE324" i="1" s="1"/>
  <c r="DC324" i="1" a="1"/>
  <c r="DC324" i="1" s="1"/>
  <c r="DB324" i="1" a="1"/>
  <c r="DB324" i="1" s="1"/>
  <c r="DA324" i="1" a="1"/>
  <c r="DA324" i="1" s="1"/>
  <c r="CQ324" i="1" a="1"/>
  <c r="CQ324" i="1" s="1"/>
  <c r="GL324" i="1" s="1"/>
  <c r="BL324" i="1" a="1"/>
  <c r="BL324" i="1" s="1"/>
  <c r="BK324" i="1" a="1"/>
  <c r="BK324" i="1" s="1"/>
  <c r="BJ324" i="1" a="1"/>
  <c r="BJ324" i="1" s="1"/>
  <c r="BI324" i="1" a="1"/>
  <c r="BI324" i="1" s="1"/>
  <c r="BH324" i="1" a="1"/>
  <c r="BH324" i="1" s="1"/>
  <c r="BG324" i="1" a="1"/>
  <c r="BG324" i="1" s="1"/>
  <c r="BF324" i="1" a="1"/>
  <c r="BF324" i="1" s="1"/>
  <c r="BE324" i="1" a="1"/>
  <c r="BE324" i="1" s="1"/>
  <c r="BD324" i="1" a="1"/>
  <c r="BD324" i="1" s="1"/>
  <c r="BC324" i="1" a="1"/>
  <c r="BC324" i="1" s="1"/>
  <c r="BB324" i="1" a="1"/>
  <c r="BB324" i="1" s="1"/>
  <c r="BA324" i="1" a="1"/>
  <c r="BA324" i="1" s="1"/>
  <c r="AZ324" i="1" a="1"/>
  <c r="AZ324" i="1" s="1"/>
  <c r="AY324" i="1" a="1"/>
  <c r="AY324" i="1" s="1"/>
  <c r="AX324" i="1" a="1"/>
  <c r="AX324" i="1" s="1"/>
  <c r="AW324" i="1" a="1"/>
  <c r="AW324" i="1" s="1"/>
  <c r="AV324" i="1" a="1"/>
  <c r="AV324" i="1" s="1"/>
  <c r="AU324" i="1" a="1"/>
  <c r="AU324" i="1" s="1"/>
  <c r="AT324" i="1" a="1"/>
  <c r="AT324" i="1" s="1"/>
  <c r="AS324" i="1" a="1"/>
  <c r="AS324" i="1" s="1"/>
  <c r="AR324" i="1" a="1"/>
  <c r="AR324" i="1" s="1"/>
  <c r="AQ324" i="1" a="1"/>
  <c r="AQ324" i="1" s="1"/>
  <c r="AP324" i="1" a="1"/>
  <c r="AP324" i="1" s="1"/>
  <c r="AO324" i="1" a="1"/>
  <c r="AO324" i="1" s="1"/>
  <c r="AN324" i="1" a="1"/>
  <c r="AN324" i="1" s="1"/>
  <c r="EG324" i="1"/>
  <c r="AJ324" i="1" a="1"/>
  <c r="AJ324" i="1" s="1"/>
  <c r="AI324" i="1" a="1"/>
  <c r="AI324" i="1" s="1"/>
  <c r="AH324" i="1" a="1"/>
  <c r="AH324" i="1" s="1"/>
  <c r="AG324" i="1" a="1"/>
  <c r="AG324" i="1" s="1"/>
  <c r="AA324" i="1" a="1"/>
  <c r="AA324" i="1" s="1"/>
  <c r="Z324" i="1" a="1"/>
  <c r="Z324" i="1" s="1"/>
  <c r="Y324" i="1" a="1"/>
  <c r="Y324" i="1" s="1"/>
  <c r="X324" i="1" a="1"/>
  <c r="X324" i="1" s="1"/>
  <c r="W324" i="1" a="1"/>
  <c r="W324" i="1" s="1"/>
  <c r="V324" i="1" a="1"/>
  <c r="V324" i="1" s="1"/>
  <c r="U324" i="1" a="1"/>
  <c r="U324" i="1" s="1"/>
  <c r="T324" i="1" a="1"/>
  <c r="T324" i="1" s="1"/>
  <c r="S324" i="1" a="1"/>
  <c r="S324" i="1" s="1"/>
  <c r="R324" i="1" a="1"/>
  <c r="R324" i="1" s="1"/>
  <c r="DM324" i="1" s="1"/>
  <c r="Q324" i="1" a="1"/>
  <c r="Q324" i="1" s="1"/>
  <c r="M324" i="1" a="1"/>
  <c r="M324" i="1" s="1"/>
  <c r="L324" i="1" a="1"/>
  <c r="L324" i="1" s="1"/>
  <c r="DG324" i="1" s="1"/>
  <c r="K324" i="1"/>
  <c r="DF324" i="1" s="1"/>
  <c r="J324" i="1" a="1"/>
  <c r="J324" i="1" s="1"/>
  <c r="I324" i="1" a="1"/>
  <c r="I324" i="1" s="1"/>
  <c r="H324" i="1" a="1"/>
  <c r="H324" i="1" s="1"/>
  <c r="G324" i="1"/>
  <c r="F324" i="1" a="1"/>
  <c r="F324" i="1" s="1"/>
  <c r="E324" i="1" a="1"/>
  <c r="E324" i="1" s="1"/>
  <c r="C324" i="1" a="1"/>
  <c r="C324" i="1" s="1"/>
  <c r="B324" i="1" a="1"/>
  <c r="B324" i="1" s="1"/>
  <c r="HC323" i="1" a="1"/>
  <c r="HC323" i="1" s="1"/>
  <c r="HD323" i="1" s="1"/>
  <c r="HB323" i="1" a="1"/>
  <c r="HB323" i="1" s="1"/>
  <c r="HA323" i="1" a="1"/>
  <c r="HA323" i="1" s="1"/>
  <c r="GX323" i="1" a="1"/>
  <c r="GX323" i="1" s="1"/>
  <c r="GW323" i="1" a="1"/>
  <c r="GW323" i="1" s="1"/>
  <c r="GV323" i="1" a="1"/>
  <c r="GV323" i="1" s="1"/>
  <c r="FG323" i="1" a="1"/>
  <c r="FG323" i="1" s="1"/>
  <c r="FF323" i="1" a="1"/>
  <c r="FF323" i="1" s="1"/>
  <c r="FE323" i="1" a="1"/>
  <c r="FE323" i="1" s="1"/>
  <c r="FD323" i="1" a="1"/>
  <c r="FD323" i="1" s="1"/>
  <c r="FC323" i="1" a="1"/>
  <c r="FC323" i="1" s="1"/>
  <c r="FB323" i="1" a="1"/>
  <c r="FB323" i="1" s="1"/>
  <c r="FA323" i="1" a="1"/>
  <c r="FA323" i="1" s="1"/>
  <c r="EZ323" i="1" a="1"/>
  <c r="EZ323" i="1" s="1"/>
  <c r="EY323" i="1" a="1"/>
  <c r="EY323" i="1" s="1"/>
  <c r="EX323" i="1" a="1"/>
  <c r="EX323" i="1" s="1"/>
  <c r="EW323" i="1" a="1"/>
  <c r="EW323" i="1" s="1"/>
  <c r="EV323" i="1" a="1"/>
  <c r="EV323" i="1" s="1"/>
  <c r="EU323" i="1" a="1"/>
  <c r="EU323" i="1" s="1"/>
  <c r="ET323" i="1" a="1"/>
  <c r="ET323" i="1" s="1"/>
  <c r="ES323" i="1" a="1"/>
  <c r="ES323" i="1" s="1"/>
  <c r="ER323" i="1" a="1"/>
  <c r="ER323" i="1" s="1"/>
  <c r="EQ323" i="1" a="1"/>
  <c r="EQ323" i="1" s="1"/>
  <c r="EP323" i="1" a="1"/>
  <c r="EP323" i="1" s="1"/>
  <c r="EO323" i="1" a="1"/>
  <c r="EO323" i="1" s="1"/>
  <c r="EN323" i="1" a="1"/>
  <c r="EN323" i="1" s="1"/>
  <c r="EM323" i="1" a="1"/>
  <c r="EM323" i="1" s="1"/>
  <c r="EL323" i="1" a="1"/>
  <c r="EL323" i="1" s="1"/>
  <c r="EK323" i="1" a="1"/>
  <c r="EK323" i="1" s="1"/>
  <c r="EJ323" i="1" a="1"/>
  <c r="EJ323" i="1" s="1"/>
  <c r="EI323" i="1" a="1"/>
  <c r="EI323" i="1" s="1"/>
  <c r="EE323" i="1" a="1"/>
  <c r="EE323" i="1" s="1"/>
  <c r="ED323" i="1" a="1"/>
  <c r="ED323" i="1" s="1"/>
  <c r="EC323" i="1" a="1"/>
  <c r="EC323" i="1" s="1"/>
  <c r="EB323" i="1" a="1"/>
  <c r="EB323" i="1" s="1"/>
  <c r="DV323" i="1" a="1"/>
  <c r="DV323" i="1" s="1"/>
  <c r="DU323" i="1" a="1"/>
  <c r="DU323" i="1" s="1"/>
  <c r="DT323" i="1" a="1"/>
  <c r="DT323" i="1" s="1"/>
  <c r="DR323" i="1" a="1"/>
  <c r="DR323" i="1" s="1"/>
  <c r="DQ323" i="1" a="1"/>
  <c r="DQ323" i="1" s="1"/>
  <c r="DP323" i="1" a="1"/>
  <c r="DP323" i="1" s="1"/>
  <c r="DO323" i="1" a="1"/>
  <c r="DO323" i="1" s="1"/>
  <c r="DN323" i="1" a="1"/>
  <c r="DN323" i="1" s="1"/>
  <c r="DL323" i="1" a="1"/>
  <c r="DL323" i="1" s="1"/>
  <c r="DI323" i="1" a="1"/>
  <c r="DI323" i="1" s="1"/>
  <c r="DH323" i="1" a="1"/>
  <c r="DH323" i="1" s="1"/>
  <c r="DE323" i="1" a="1"/>
  <c r="DE323" i="1" s="1"/>
  <c r="DC323" i="1" a="1"/>
  <c r="DC323" i="1" s="1"/>
  <c r="DB323" i="1" a="1"/>
  <c r="DB323" i="1" s="1"/>
  <c r="DA323" i="1" a="1"/>
  <c r="DA323" i="1" s="1"/>
  <c r="CQ323" i="1" a="1"/>
  <c r="CQ323" i="1" s="1"/>
  <c r="GL323" i="1" s="1"/>
  <c r="BL323" i="1" a="1"/>
  <c r="BL323" i="1" s="1"/>
  <c r="BK323" i="1" a="1"/>
  <c r="BK323" i="1" s="1"/>
  <c r="BJ323" i="1" a="1"/>
  <c r="BJ323" i="1" s="1"/>
  <c r="BI323" i="1" a="1"/>
  <c r="BI323" i="1" s="1"/>
  <c r="BH323" i="1" a="1"/>
  <c r="BH323" i="1" s="1"/>
  <c r="BG323" i="1" a="1"/>
  <c r="BG323" i="1" s="1"/>
  <c r="BF323" i="1" a="1"/>
  <c r="BF323" i="1" s="1"/>
  <c r="BE323" i="1" a="1"/>
  <c r="BE323" i="1" s="1"/>
  <c r="BD323" i="1" a="1"/>
  <c r="BD323" i="1" s="1"/>
  <c r="BC323" i="1" a="1"/>
  <c r="BC323" i="1" s="1"/>
  <c r="BB323" i="1" a="1"/>
  <c r="BB323" i="1" s="1"/>
  <c r="BA323" i="1" a="1"/>
  <c r="BA323" i="1" s="1"/>
  <c r="AZ323" i="1" a="1"/>
  <c r="AZ323" i="1" s="1"/>
  <c r="AY323" i="1" a="1"/>
  <c r="AY323" i="1" s="1"/>
  <c r="AX323" i="1" a="1"/>
  <c r="AX323" i="1" s="1"/>
  <c r="AW323" i="1" a="1"/>
  <c r="AW323" i="1" s="1"/>
  <c r="AV323" i="1" a="1"/>
  <c r="AV323" i="1" s="1"/>
  <c r="AU323" i="1" a="1"/>
  <c r="AU323" i="1" s="1"/>
  <c r="AT323" i="1" a="1"/>
  <c r="AT323" i="1" s="1"/>
  <c r="AS323" i="1" a="1"/>
  <c r="AS323" i="1" s="1"/>
  <c r="AR323" i="1" a="1"/>
  <c r="AR323" i="1" s="1"/>
  <c r="AQ323" i="1" a="1"/>
  <c r="AQ323" i="1" s="1"/>
  <c r="AP323" i="1" a="1"/>
  <c r="AP323" i="1" s="1"/>
  <c r="AO323" i="1" a="1"/>
  <c r="AO323" i="1" s="1"/>
  <c r="AN323" i="1" a="1"/>
  <c r="AN323" i="1" s="1"/>
  <c r="EG323" i="1"/>
  <c r="AJ323" i="1" a="1"/>
  <c r="AJ323" i="1" s="1"/>
  <c r="AI323" i="1" a="1"/>
  <c r="AI323" i="1" s="1"/>
  <c r="AH323" i="1" a="1"/>
  <c r="AH323" i="1" s="1"/>
  <c r="AG323" i="1" a="1"/>
  <c r="AG323" i="1" s="1"/>
  <c r="AA323" i="1" a="1"/>
  <c r="AA323" i="1" s="1"/>
  <c r="Z323" i="1" a="1"/>
  <c r="Z323" i="1" s="1"/>
  <c r="Y323" i="1" a="1"/>
  <c r="Y323" i="1" s="1"/>
  <c r="X323" i="1" a="1"/>
  <c r="X323" i="1" s="1"/>
  <c r="W323" i="1" a="1"/>
  <c r="W323" i="1" s="1"/>
  <c r="V323" i="1" a="1"/>
  <c r="V323" i="1" s="1"/>
  <c r="U323" i="1" a="1"/>
  <c r="U323" i="1" s="1"/>
  <c r="T323" i="1" a="1"/>
  <c r="T323" i="1" s="1"/>
  <c r="S323" i="1" a="1"/>
  <c r="S323" i="1" s="1"/>
  <c r="R323" i="1" a="1"/>
  <c r="R323" i="1" s="1"/>
  <c r="Q323" i="1" a="1"/>
  <c r="Q323" i="1" s="1"/>
  <c r="M323" i="1" a="1"/>
  <c r="M323" i="1" s="1"/>
  <c r="L323" i="1" a="1"/>
  <c r="L323" i="1" s="1"/>
  <c r="DG323" i="1" s="1"/>
  <c r="K323" i="1"/>
  <c r="DF323" i="1" s="1"/>
  <c r="J323" i="1" a="1"/>
  <c r="J323" i="1" s="1"/>
  <c r="I323" i="1" a="1"/>
  <c r="I323" i="1" s="1"/>
  <c r="H323" i="1" a="1"/>
  <c r="H323" i="1" s="1"/>
  <c r="G323" i="1"/>
  <c r="F323" i="1" a="1"/>
  <c r="F323" i="1" s="1"/>
  <c r="E323" i="1" a="1"/>
  <c r="E323" i="1" s="1"/>
  <c r="C323" i="1" a="1"/>
  <c r="C323" i="1" s="1"/>
  <c r="EF323" i="1" s="1"/>
  <c r="B323" i="1" a="1"/>
  <c r="B323" i="1" s="1"/>
  <c r="HC322" i="1" a="1"/>
  <c r="HC322" i="1" s="1"/>
  <c r="HD322" i="1" s="1"/>
  <c r="HB322" i="1" a="1"/>
  <c r="HB322" i="1" s="1"/>
  <c r="HA322" i="1" a="1"/>
  <c r="HA322" i="1" s="1"/>
  <c r="GX322" i="1" a="1"/>
  <c r="GX322" i="1" s="1"/>
  <c r="GW322" i="1" a="1"/>
  <c r="GW322" i="1" s="1"/>
  <c r="GV322" i="1" a="1"/>
  <c r="GV322" i="1" s="1"/>
  <c r="FG322" i="1" a="1"/>
  <c r="FG322" i="1" s="1"/>
  <c r="FF322" i="1" a="1"/>
  <c r="FF322" i="1" s="1"/>
  <c r="FE322" i="1" a="1"/>
  <c r="FE322" i="1" s="1"/>
  <c r="FD322" i="1" a="1"/>
  <c r="FD322" i="1" s="1"/>
  <c r="FC322" i="1" a="1"/>
  <c r="FC322" i="1" s="1"/>
  <c r="FB322" i="1" a="1"/>
  <c r="FB322" i="1" s="1"/>
  <c r="FA322" i="1" a="1"/>
  <c r="FA322" i="1" s="1"/>
  <c r="EZ322" i="1" a="1"/>
  <c r="EZ322" i="1" s="1"/>
  <c r="EY322" i="1" a="1"/>
  <c r="EY322" i="1" s="1"/>
  <c r="EX322" i="1" a="1"/>
  <c r="EX322" i="1" s="1"/>
  <c r="EW322" i="1" a="1"/>
  <c r="EW322" i="1" s="1"/>
  <c r="EV322" i="1" a="1"/>
  <c r="EV322" i="1" s="1"/>
  <c r="EU322" i="1" a="1"/>
  <c r="EU322" i="1" s="1"/>
  <c r="ET322" i="1" a="1"/>
  <c r="ET322" i="1" s="1"/>
  <c r="ES322" i="1" a="1"/>
  <c r="ES322" i="1" s="1"/>
  <c r="ER322" i="1" a="1"/>
  <c r="ER322" i="1" s="1"/>
  <c r="EQ322" i="1" a="1"/>
  <c r="EQ322" i="1" s="1"/>
  <c r="EP322" i="1" a="1"/>
  <c r="EP322" i="1" s="1"/>
  <c r="EO322" i="1" a="1"/>
  <c r="EO322" i="1" s="1"/>
  <c r="EN322" i="1" a="1"/>
  <c r="EN322" i="1" s="1"/>
  <c r="EM322" i="1" a="1"/>
  <c r="EM322" i="1" s="1"/>
  <c r="EL322" i="1" a="1"/>
  <c r="EL322" i="1" s="1"/>
  <c r="EK322" i="1" a="1"/>
  <c r="EK322" i="1" s="1"/>
  <c r="EJ322" i="1" a="1"/>
  <c r="EJ322" i="1" s="1"/>
  <c r="EI322" i="1" a="1"/>
  <c r="EI322" i="1" s="1"/>
  <c r="EE322" i="1" a="1"/>
  <c r="EE322" i="1" s="1"/>
  <c r="ED322" i="1" a="1"/>
  <c r="ED322" i="1" s="1"/>
  <c r="EC322" i="1" a="1"/>
  <c r="EC322" i="1" s="1"/>
  <c r="EB322" i="1" a="1"/>
  <c r="EB322" i="1" s="1"/>
  <c r="DV322" i="1" a="1"/>
  <c r="DV322" i="1" s="1"/>
  <c r="DU322" i="1" a="1"/>
  <c r="DU322" i="1" s="1"/>
  <c r="DT322" i="1" a="1"/>
  <c r="DT322" i="1" s="1"/>
  <c r="DR322" i="1" a="1"/>
  <c r="DR322" i="1" s="1"/>
  <c r="DQ322" i="1" a="1"/>
  <c r="DQ322" i="1" s="1"/>
  <c r="DP322" i="1" a="1"/>
  <c r="DP322" i="1" s="1"/>
  <c r="DO322" i="1" a="1"/>
  <c r="DO322" i="1" s="1"/>
  <c r="DN322" i="1" a="1"/>
  <c r="DN322" i="1" s="1"/>
  <c r="DL322" i="1" a="1"/>
  <c r="DL322" i="1" s="1"/>
  <c r="DI322" i="1" a="1"/>
  <c r="DI322" i="1" s="1"/>
  <c r="DH322" i="1" a="1"/>
  <c r="DH322" i="1" s="1"/>
  <c r="DE322" i="1" a="1"/>
  <c r="DE322" i="1" s="1"/>
  <c r="DC322" i="1" a="1"/>
  <c r="DC322" i="1" s="1"/>
  <c r="DB322" i="1" a="1"/>
  <c r="DB322" i="1" s="1"/>
  <c r="DA322" i="1" a="1"/>
  <c r="DA322" i="1" s="1"/>
  <c r="CQ322" i="1" a="1"/>
  <c r="CQ322" i="1" s="1"/>
  <c r="GL322" i="1" s="1"/>
  <c r="BL322" i="1" a="1"/>
  <c r="BL322" i="1" s="1"/>
  <c r="BK322" i="1" a="1"/>
  <c r="BK322" i="1" s="1"/>
  <c r="BJ322" i="1" a="1"/>
  <c r="BJ322" i="1" s="1"/>
  <c r="BI322" i="1" a="1"/>
  <c r="BI322" i="1" s="1"/>
  <c r="BH322" i="1" a="1"/>
  <c r="BH322" i="1" s="1"/>
  <c r="BG322" i="1" a="1"/>
  <c r="BG322" i="1" s="1"/>
  <c r="BF322" i="1" a="1"/>
  <c r="BF322" i="1" s="1"/>
  <c r="BE322" i="1" a="1"/>
  <c r="BE322" i="1" s="1"/>
  <c r="BD322" i="1" a="1"/>
  <c r="BD322" i="1" s="1"/>
  <c r="BC322" i="1" a="1"/>
  <c r="BC322" i="1" s="1"/>
  <c r="BB322" i="1" a="1"/>
  <c r="BB322" i="1" s="1"/>
  <c r="BA322" i="1" a="1"/>
  <c r="BA322" i="1" s="1"/>
  <c r="AZ322" i="1" a="1"/>
  <c r="AZ322" i="1" s="1"/>
  <c r="AY322" i="1" a="1"/>
  <c r="AY322" i="1" s="1"/>
  <c r="AX322" i="1" a="1"/>
  <c r="AX322" i="1" s="1"/>
  <c r="AW322" i="1" a="1"/>
  <c r="AW322" i="1" s="1"/>
  <c r="AV322" i="1" a="1"/>
  <c r="AV322" i="1" s="1"/>
  <c r="AU322" i="1" a="1"/>
  <c r="AU322" i="1" s="1"/>
  <c r="AT322" i="1" a="1"/>
  <c r="AT322" i="1" s="1"/>
  <c r="AS322" i="1" a="1"/>
  <c r="AS322" i="1" s="1"/>
  <c r="AR322" i="1" a="1"/>
  <c r="AR322" i="1" s="1"/>
  <c r="AQ322" i="1" a="1"/>
  <c r="AQ322" i="1" s="1"/>
  <c r="AP322" i="1" a="1"/>
  <c r="AP322" i="1" s="1"/>
  <c r="AO322" i="1" a="1"/>
  <c r="AO322" i="1" s="1"/>
  <c r="AN322" i="1" a="1"/>
  <c r="AN322" i="1" s="1"/>
  <c r="EG322" i="1"/>
  <c r="AJ322" i="1" a="1"/>
  <c r="AJ322" i="1" s="1"/>
  <c r="AI322" i="1" a="1"/>
  <c r="AI322" i="1" s="1"/>
  <c r="AH322" i="1" a="1"/>
  <c r="AH322" i="1" s="1"/>
  <c r="AG322" i="1" a="1"/>
  <c r="AG322" i="1" s="1"/>
  <c r="AA322" i="1" a="1"/>
  <c r="AA322" i="1" s="1"/>
  <c r="Z322" i="1" a="1"/>
  <c r="Z322" i="1" s="1"/>
  <c r="Y322" i="1" a="1"/>
  <c r="Y322" i="1" s="1"/>
  <c r="X322" i="1" a="1"/>
  <c r="X322" i="1" s="1"/>
  <c r="W322" i="1" a="1"/>
  <c r="W322" i="1" s="1"/>
  <c r="V322" i="1" a="1"/>
  <c r="V322" i="1" s="1"/>
  <c r="U322" i="1" a="1"/>
  <c r="U322" i="1" s="1"/>
  <c r="T322" i="1" a="1"/>
  <c r="T322" i="1" s="1"/>
  <c r="S322" i="1" a="1"/>
  <c r="S322" i="1" s="1"/>
  <c r="R322" i="1" a="1"/>
  <c r="R322" i="1" s="1"/>
  <c r="Q322" i="1" a="1"/>
  <c r="Q322" i="1" s="1"/>
  <c r="M322" i="1" a="1"/>
  <c r="M322" i="1" s="1"/>
  <c r="L322" i="1" a="1"/>
  <c r="L322" i="1" s="1"/>
  <c r="DG322" i="1" s="1"/>
  <c r="K322" i="1"/>
  <c r="DF322" i="1" s="1"/>
  <c r="J322" i="1" a="1"/>
  <c r="J322" i="1" s="1"/>
  <c r="I322" i="1" a="1"/>
  <c r="I322" i="1" s="1"/>
  <c r="H322" i="1" a="1"/>
  <c r="H322" i="1" s="1"/>
  <c r="G322" i="1"/>
  <c r="F322" i="1" a="1"/>
  <c r="F322" i="1" s="1"/>
  <c r="E322" i="1" a="1"/>
  <c r="E322" i="1" s="1"/>
  <c r="C322" i="1" a="1"/>
  <c r="C322" i="1" s="1"/>
  <c r="AK322" i="1" s="1"/>
  <c r="B322" i="1" a="1"/>
  <c r="B322" i="1" s="1"/>
  <c r="HC321" i="1" a="1"/>
  <c r="HC321" i="1" s="1"/>
  <c r="HD321" i="1" s="1"/>
  <c r="HB321" i="1" a="1"/>
  <c r="HB321" i="1" s="1"/>
  <c r="HA321" i="1" a="1"/>
  <c r="HA321" i="1" s="1"/>
  <c r="GX321" i="1" a="1"/>
  <c r="GX321" i="1" s="1"/>
  <c r="GW321" i="1" a="1"/>
  <c r="GW321" i="1" s="1"/>
  <c r="GV321" i="1" a="1"/>
  <c r="GV321" i="1" s="1"/>
  <c r="FG321" i="1" a="1"/>
  <c r="FG321" i="1" s="1"/>
  <c r="FF321" i="1" a="1"/>
  <c r="FF321" i="1" s="1"/>
  <c r="FE321" i="1" a="1"/>
  <c r="FE321" i="1" s="1"/>
  <c r="FD321" i="1" a="1"/>
  <c r="FD321" i="1" s="1"/>
  <c r="FC321" i="1" a="1"/>
  <c r="FC321" i="1" s="1"/>
  <c r="FB321" i="1" a="1"/>
  <c r="FB321" i="1" s="1"/>
  <c r="FA321" i="1" a="1"/>
  <c r="FA321" i="1" s="1"/>
  <c r="EZ321" i="1" a="1"/>
  <c r="EZ321" i="1" s="1"/>
  <c r="EY321" i="1" a="1"/>
  <c r="EY321" i="1" s="1"/>
  <c r="EX321" i="1" a="1"/>
  <c r="EX321" i="1" s="1"/>
  <c r="EW321" i="1" a="1"/>
  <c r="EW321" i="1" s="1"/>
  <c r="EV321" i="1" a="1"/>
  <c r="EV321" i="1" s="1"/>
  <c r="EU321" i="1" a="1"/>
  <c r="EU321" i="1" s="1"/>
  <c r="ET321" i="1" a="1"/>
  <c r="ET321" i="1" s="1"/>
  <c r="ES321" i="1" a="1"/>
  <c r="ES321" i="1" s="1"/>
  <c r="ER321" i="1" a="1"/>
  <c r="ER321" i="1" s="1"/>
  <c r="EQ321" i="1" a="1"/>
  <c r="EQ321" i="1" s="1"/>
  <c r="EP321" i="1" a="1"/>
  <c r="EP321" i="1" s="1"/>
  <c r="EO321" i="1" a="1"/>
  <c r="EO321" i="1" s="1"/>
  <c r="EN321" i="1" a="1"/>
  <c r="EN321" i="1" s="1"/>
  <c r="EM321" i="1" a="1"/>
  <c r="EM321" i="1" s="1"/>
  <c r="EL321" i="1" a="1"/>
  <c r="EL321" i="1" s="1"/>
  <c r="EK321" i="1" a="1"/>
  <c r="EK321" i="1" s="1"/>
  <c r="EJ321" i="1" a="1"/>
  <c r="EJ321" i="1" s="1"/>
  <c r="EI321" i="1" a="1"/>
  <c r="EI321" i="1" s="1"/>
  <c r="EE321" i="1" a="1"/>
  <c r="EE321" i="1" s="1"/>
  <c r="ED321" i="1" a="1"/>
  <c r="ED321" i="1" s="1"/>
  <c r="EC321" i="1" a="1"/>
  <c r="EC321" i="1" s="1"/>
  <c r="EB321" i="1" a="1"/>
  <c r="EB321" i="1" s="1"/>
  <c r="DV321" i="1" a="1"/>
  <c r="DV321" i="1" s="1"/>
  <c r="DU321" i="1" a="1"/>
  <c r="DU321" i="1" s="1"/>
  <c r="DT321" i="1" a="1"/>
  <c r="DT321" i="1" s="1"/>
  <c r="DR321" i="1" a="1"/>
  <c r="DR321" i="1" s="1"/>
  <c r="DQ321" i="1" a="1"/>
  <c r="DQ321" i="1" s="1"/>
  <c r="DP321" i="1" a="1"/>
  <c r="DP321" i="1" s="1"/>
  <c r="DO321" i="1" a="1"/>
  <c r="DO321" i="1" s="1"/>
  <c r="DN321" i="1" a="1"/>
  <c r="DN321" i="1" s="1"/>
  <c r="DL321" i="1" a="1"/>
  <c r="DL321" i="1" s="1"/>
  <c r="DI321" i="1" a="1"/>
  <c r="DI321" i="1" s="1"/>
  <c r="DH321" i="1" a="1"/>
  <c r="DH321" i="1" s="1"/>
  <c r="DE321" i="1" a="1"/>
  <c r="DE321" i="1" s="1"/>
  <c r="DC321" i="1" a="1"/>
  <c r="DC321" i="1" s="1"/>
  <c r="DB321" i="1" a="1"/>
  <c r="DB321" i="1" s="1"/>
  <c r="DA321" i="1" a="1"/>
  <c r="DA321" i="1" s="1"/>
  <c r="CQ321" i="1" a="1"/>
  <c r="CQ321" i="1" s="1"/>
  <c r="GL321" i="1" s="1"/>
  <c r="BL321" i="1" a="1"/>
  <c r="BL321" i="1" s="1"/>
  <c r="BK321" i="1" a="1"/>
  <c r="BK321" i="1" s="1"/>
  <c r="BJ321" i="1" a="1"/>
  <c r="BJ321" i="1" s="1"/>
  <c r="BI321" i="1" a="1"/>
  <c r="BI321" i="1" s="1"/>
  <c r="BH321" i="1" a="1"/>
  <c r="BH321" i="1" s="1"/>
  <c r="BG321" i="1" a="1"/>
  <c r="BG321" i="1" s="1"/>
  <c r="BF321" i="1" a="1"/>
  <c r="BF321" i="1" s="1"/>
  <c r="BE321" i="1" a="1"/>
  <c r="BE321" i="1" s="1"/>
  <c r="BD321" i="1" a="1"/>
  <c r="BD321" i="1" s="1"/>
  <c r="BC321" i="1" a="1"/>
  <c r="BC321" i="1" s="1"/>
  <c r="BB321" i="1" a="1"/>
  <c r="BB321" i="1" s="1"/>
  <c r="BA321" i="1" a="1"/>
  <c r="BA321" i="1" s="1"/>
  <c r="AZ321" i="1" a="1"/>
  <c r="AZ321" i="1" s="1"/>
  <c r="AY321" i="1" a="1"/>
  <c r="AY321" i="1" s="1"/>
  <c r="AX321" i="1" a="1"/>
  <c r="AX321" i="1" s="1"/>
  <c r="AW321" i="1" a="1"/>
  <c r="AW321" i="1" s="1"/>
  <c r="AV321" i="1" a="1"/>
  <c r="AV321" i="1" s="1"/>
  <c r="AU321" i="1" a="1"/>
  <c r="AU321" i="1" s="1"/>
  <c r="AT321" i="1" a="1"/>
  <c r="AT321" i="1" s="1"/>
  <c r="AS321" i="1" a="1"/>
  <c r="AS321" i="1" s="1"/>
  <c r="AR321" i="1" a="1"/>
  <c r="AR321" i="1" s="1"/>
  <c r="AQ321" i="1" a="1"/>
  <c r="AQ321" i="1" s="1"/>
  <c r="AP321" i="1" a="1"/>
  <c r="AP321" i="1" s="1"/>
  <c r="AO321" i="1" a="1"/>
  <c r="AO321" i="1" s="1"/>
  <c r="AN321" i="1" a="1"/>
  <c r="AN321" i="1" s="1"/>
  <c r="EG321" i="1"/>
  <c r="AJ321" i="1" a="1"/>
  <c r="AJ321" i="1" s="1"/>
  <c r="AI321" i="1" a="1"/>
  <c r="AI321" i="1" s="1"/>
  <c r="AH321" i="1" a="1"/>
  <c r="AH321" i="1" s="1"/>
  <c r="AG321" i="1" a="1"/>
  <c r="AG321" i="1" s="1"/>
  <c r="AA321" i="1" a="1"/>
  <c r="AA321" i="1" s="1"/>
  <c r="Z321" i="1" a="1"/>
  <c r="Z321" i="1" s="1"/>
  <c r="Y321" i="1" a="1"/>
  <c r="Y321" i="1" s="1"/>
  <c r="X321" i="1" a="1"/>
  <c r="X321" i="1" s="1"/>
  <c r="W321" i="1" a="1"/>
  <c r="W321" i="1" s="1"/>
  <c r="V321" i="1" a="1"/>
  <c r="V321" i="1" s="1"/>
  <c r="U321" i="1" a="1"/>
  <c r="U321" i="1" s="1"/>
  <c r="T321" i="1" a="1"/>
  <c r="T321" i="1" s="1"/>
  <c r="S321" i="1" a="1"/>
  <c r="S321" i="1" s="1"/>
  <c r="R321" i="1" a="1"/>
  <c r="R321" i="1" s="1"/>
  <c r="Q321" i="1" a="1"/>
  <c r="Q321" i="1" s="1"/>
  <c r="M321" i="1" a="1"/>
  <c r="M321" i="1" s="1"/>
  <c r="L321" i="1" a="1"/>
  <c r="L321" i="1" s="1"/>
  <c r="DG321" i="1" s="1"/>
  <c r="K321" i="1"/>
  <c r="DF321" i="1" s="1"/>
  <c r="J321" i="1" a="1"/>
  <c r="J321" i="1" s="1"/>
  <c r="I321" i="1" a="1"/>
  <c r="I321" i="1" s="1"/>
  <c r="H321" i="1" a="1"/>
  <c r="H321" i="1" s="1"/>
  <c r="G321" i="1"/>
  <c r="F321" i="1" a="1"/>
  <c r="F321" i="1" s="1"/>
  <c r="E321" i="1" a="1"/>
  <c r="E321" i="1" s="1"/>
  <c r="C321" i="1" a="1"/>
  <c r="C321" i="1" s="1"/>
  <c r="AK321" i="1" s="1"/>
  <c r="B321" i="1" a="1"/>
  <c r="B321" i="1" s="1"/>
  <c r="HC320" i="1" a="1"/>
  <c r="HC320" i="1" s="1"/>
  <c r="HD320" i="1" s="1"/>
  <c r="HB320" i="1" a="1"/>
  <c r="HB320" i="1" s="1"/>
  <c r="HA320" i="1" a="1"/>
  <c r="HA320" i="1" s="1"/>
  <c r="GX320" i="1" a="1"/>
  <c r="GX320" i="1" s="1"/>
  <c r="GW320" i="1" a="1"/>
  <c r="GW320" i="1" s="1"/>
  <c r="GV320" i="1" a="1"/>
  <c r="GV320" i="1" s="1"/>
  <c r="FG320" i="1" a="1"/>
  <c r="FG320" i="1" s="1"/>
  <c r="FF320" i="1" a="1"/>
  <c r="FF320" i="1" s="1"/>
  <c r="FE320" i="1" a="1"/>
  <c r="FE320" i="1" s="1"/>
  <c r="FD320" i="1" a="1"/>
  <c r="FD320" i="1" s="1"/>
  <c r="FC320" i="1" a="1"/>
  <c r="FC320" i="1" s="1"/>
  <c r="FB320" i="1" a="1"/>
  <c r="FB320" i="1" s="1"/>
  <c r="FA320" i="1" a="1"/>
  <c r="FA320" i="1" s="1"/>
  <c r="EZ320" i="1" a="1"/>
  <c r="EZ320" i="1" s="1"/>
  <c r="EY320" i="1" a="1"/>
  <c r="EY320" i="1" s="1"/>
  <c r="EX320" i="1" a="1"/>
  <c r="EX320" i="1" s="1"/>
  <c r="EW320" i="1" a="1"/>
  <c r="EW320" i="1" s="1"/>
  <c r="EV320" i="1" a="1"/>
  <c r="EV320" i="1" s="1"/>
  <c r="EU320" i="1" a="1"/>
  <c r="EU320" i="1" s="1"/>
  <c r="ET320" i="1" a="1"/>
  <c r="ET320" i="1" s="1"/>
  <c r="ES320" i="1" a="1"/>
  <c r="ES320" i="1" s="1"/>
  <c r="ER320" i="1" a="1"/>
  <c r="ER320" i="1" s="1"/>
  <c r="EQ320" i="1" a="1"/>
  <c r="EQ320" i="1" s="1"/>
  <c r="EP320" i="1" a="1"/>
  <c r="EP320" i="1" s="1"/>
  <c r="EO320" i="1" a="1"/>
  <c r="EO320" i="1" s="1"/>
  <c r="EN320" i="1" a="1"/>
  <c r="EN320" i="1" s="1"/>
  <c r="EM320" i="1" a="1"/>
  <c r="EM320" i="1" s="1"/>
  <c r="EL320" i="1" a="1"/>
  <c r="EL320" i="1" s="1"/>
  <c r="EK320" i="1" a="1"/>
  <c r="EK320" i="1" s="1"/>
  <c r="EJ320" i="1" a="1"/>
  <c r="EJ320" i="1" s="1"/>
  <c r="EI320" i="1" a="1"/>
  <c r="EI320" i="1" s="1"/>
  <c r="EE320" i="1" a="1"/>
  <c r="EE320" i="1" s="1"/>
  <c r="ED320" i="1" a="1"/>
  <c r="ED320" i="1" s="1"/>
  <c r="EC320" i="1" a="1"/>
  <c r="EC320" i="1" s="1"/>
  <c r="EB320" i="1" a="1"/>
  <c r="EB320" i="1" s="1"/>
  <c r="DV320" i="1" a="1"/>
  <c r="DV320" i="1" s="1"/>
  <c r="DU320" i="1" a="1"/>
  <c r="DU320" i="1" s="1"/>
  <c r="DT320" i="1" a="1"/>
  <c r="DT320" i="1" s="1"/>
  <c r="DR320" i="1" a="1"/>
  <c r="DR320" i="1" s="1"/>
  <c r="DQ320" i="1" a="1"/>
  <c r="DQ320" i="1" s="1"/>
  <c r="DP320" i="1" a="1"/>
  <c r="DP320" i="1" s="1"/>
  <c r="DO320" i="1" a="1"/>
  <c r="DO320" i="1" s="1"/>
  <c r="DN320" i="1" a="1"/>
  <c r="DN320" i="1" s="1"/>
  <c r="DL320" i="1" a="1"/>
  <c r="DL320" i="1" s="1"/>
  <c r="DI320" i="1" a="1"/>
  <c r="DI320" i="1" s="1"/>
  <c r="DH320" i="1" a="1"/>
  <c r="DH320" i="1" s="1"/>
  <c r="DE320" i="1" a="1"/>
  <c r="DE320" i="1" s="1"/>
  <c r="DC320" i="1" a="1"/>
  <c r="DC320" i="1" s="1"/>
  <c r="DB320" i="1" a="1"/>
  <c r="DB320" i="1" s="1"/>
  <c r="DA320" i="1" a="1"/>
  <c r="DA320" i="1" s="1"/>
  <c r="CQ320" i="1" a="1"/>
  <c r="CQ320" i="1" s="1"/>
  <c r="GL320" i="1" s="1"/>
  <c r="BL320" i="1" a="1"/>
  <c r="BL320" i="1" s="1"/>
  <c r="BK320" i="1" a="1"/>
  <c r="BK320" i="1" s="1"/>
  <c r="BJ320" i="1" a="1"/>
  <c r="BJ320" i="1" s="1"/>
  <c r="BI320" i="1" a="1"/>
  <c r="BI320" i="1" s="1"/>
  <c r="BH320" i="1" a="1"/>
  <c r="BH320" i="1" s="1"/>
  <c r="BG320" i="1" a="1"/>
  <c r="BG320" i="1" s="1"/>
  <c r="BF320" i="1" a="1"/>
  <c r="BF320" i="1" s="1"/>
  <c r="BE320" i="1" a="1"/>
  <c r="BE320" i="1" s="1"/>
  <c r="BD320" i="1" a="1"/>
  <c r="BD320" i="1" s="1"/>
  <c r="BC320" i="1" a="1"/>
  <c r="BC320" i="1" s="1"/>
  <c r="BB320" i="1" a="1"/>
  <c r="BB320" i="1" s="1"/>
  <c r="BA320" i="1" a="1"/>
  <c r="BA320" i="1" s="1"/>
  <c r="AZ320" i="1" a="1"/>
  <c r="AZ320" i="1" s="1"/>
  <c r="AY320" i="1" a="1"/>
  <c r="AY320" i="1" s="1"/>
  <c r="AX320" i="1" a="1"/>
  <c r="AX320" i="1" s="1"/>
  <c r="AW320" i="1" a="1"/>
  <c r="AW320" i="1" s="1"/>
  <c r="AV320" i="1" a="1"/>
  <c r="AV320" i="1" s="1"/>
  <c r="AU320" i="1" a="1"/>
  <c r="AU320" i="1" s="1"/>
  <c r="AT320" i="1" a="1"/>
  <c r="AT320" i="1" s="1"/>
  <c r="AS320" i="1" a="1"/>
  <c r="AS320" i="1" s="1"/>
  <c r="AR320" i="1" a="1"/>
  <c r="AR320" i="1" s="1"/>
  <c r="AQ320" i="1" a="1"/>
  <c r="AQ320" i="1" s="1"/>
  <c r="AP320" i="1" a="1"/>
  <c r="AP320" i="1" s="1"/>
  <c r="AO320" i="1" a="1"/>
  <c r="AO320" i="1" s="1"/>
  <c r="AN320" i="1" a="1"/>
  <c r="AN320" i="1" s="1"/>
  <c r="EG320" i="1"/>
  <c r="AJ320" i="1" a="1"/>
  <c r="AJ320" i="1" s="1"/>
  <c r="AI320" i="1" a="1"/>
  <c r="AI320" i="1" s="1"/>
  <c r="AH320" i="1" a="1"/>
  <c r="AH320" i="1" s="1"/>
  <c r="AG320" i="1" a="1"/>
  <c r="AG320" i="1" s="1"/>
  <c r="AA320" i="1" a="1"/>
  <c r="AA320" i="1" s="1"/>
  <c r="Z320" i="1" a="1"/>
  <c r="Z320" i="1" s="1"/>
  <c r="Y320" i="1" a="1"/>
  <c r="Y320" i="1" s="1"/>
  <c r="X320" i="1" a="1"/>
  <c r="X320" i="1" s="1"/>
  <c r="W320" i="1" a="1"/>
  <c r="W320" i="1" s="1"/>
  <c r="V320" i="1" a="1"/>
  <c r="V320" i="1" s="1"/>
  <c r="U320" i="1" a="1"/>
  <c r="U320" i="1" s="1"/>
  <c r="T320" i="1" a="1"/>
  <c r="T320" i="1" s="1"/>
  <c r="S320" i="1" a="1"/>
  <c r="S320" i="1" s="1"/>
  <c r="R320" i="1" a="1"/>
  <c r="R320" i="1" s="1"/>
  <c r="Q320" i="1" a="1"/>
  <c r="Q320" i="1" s="1"/>
  <c r="M320" i="1" a="1"/>
  <c r="M320" i="1" s="1"/>
  <c r="L320" i="1" a="1"/>
  <c r="L320" i="1" s="1"/>
  <c r="DG320" i="1" s="1"/>
  <c r="K320" i="1"/>
  <c r="DF320" i="1" s="1"/>
  <c r="J320" i="1" a="1"/>
  <c r="J320" i="1" s="1"/>
  <c r="I320" i="1" a="1"/>
  <c r="I320" i="1" s="1"/>
  <c r="H320" i="1" a="1"/>
  <c r="H320" i="1" s="1"/>
  <c r="G320" i="1"/>
  <c r="F320" i="1" a="1"/>
  <c r="F320" i="1" s="1"/>
  <c r="E320" i="1" a="1"/>
  <c r="E320" i="1" s="1"/>
  <c r="C320" i="1" a="1"/>
  <c r="C320" i="1" s="1"/>
  <c r="B320" i="1" a="1"/>
  <c r="B320" i="1" s="1"/>
  <c r="HC319" i="1" a="1"/>
  <c r="HC319" i="1" s="1"/>
  <c r="HD319" i="1" s="1"/>
  <c r="HB319" i="1" a="1"/>
  <c r="HB319" i="1" s="1"/>
  <c r="HA319" i="1" a="1"/>
  <c r="HA319" i="1" s="1"/>
  <c r="GX319" i="1" a="1"/>
  <c r="GX319" i="1" s="1"/>
  <c r="GW319" i="1" a="1"/>
  <c r="GW319" i="1" s="1"/>
  <c r="GV319" i="1" a="1"/>
  <c r="GV319" i="1" s="1"/>
  <c r="FG319" i="1" a="1"/>
  <c r="FG319" i="1" s="1"/>
  <c r="FF319" i="1" a="1"/>
  <c r="FF319" i="1" s="1"/>
  <c r="FE319" i="1" a="1"/>
  <c r="FE319" i="1" s="1"/>
  <c r="FD319" i="1" a="1"/>
  <c r="FD319" i="1" s="1"/>
  <c r="FC319" i="1" a="1"/>
  <c r="FC319" i="1" s="1"/>
  <c r="FB319" i="1" a="1"/>
  <c r="FB319" i="1" s="1"/>
  <c r="FA319" i="1" a="1"/>
  <c r="FA319" i="1" s="1"/>
  <c r="EZ319" i="1" a="1"/>
  <c r="EZ319" i="1" s="1"/>
  <c r="EY319" i="1" a="1"/>
  <c r="EY319" i="1" s="1"/>
  <c r="EX319" i="1" a="1"/>
  <c r="EX319" i="1" s="1"/>
  <c r="EW319" i="1" a="1"/>
  <c r="EW319" i="1" s="1"/>
  <c r="EV319" i="1" a="1"/>
  <c r="EV319" i="1" s="1"/>
  <c r="EU319" i="1" a="1"/>
  <c r="EU319" i="1" s="1"/>
  <c r="ET319" i="1" a="1"/>
  <c r="ET319" i="1" s="1"/>
  <c r="ES319" i="1" a="1"/>
  <c r="ES319" i="1" s="1"/>
  <c r="ER319" i="1" a="1"/>
  <c r="ER319" i="1" s="1"/>
  <c r="EQ319" i="1" a="1"/>
  <c r="EQ319" i="1" s="1"/>
  <c r="EP319" i="1" a="1"/>
  <c r="EP319" i="1" s="1"/>
  <c r="EO319" i="1" a="1"/>
  <c r="EO319" i="1" s="1"/>
  <c r="EN319" i="1" a="1"/>
  <c r="EN319" i="1" s="1"/>
  <c r="EM319" i="1" a="1"/>
  <c r="EM319" i="1" s="1"/>
  <c r="EL319" i="1" a="1"/>
  <c r="EL319" i="1" s="1"/>
  <c r="EK319" i="1" a="1"/>
  <c r="EK319" i="1" s="1"/>
  <c r="EJ319" i="1" a="1"/>
  <c r="EJ319" i="1" s="1"/>
  <c r="EI319" i="1" a="1"/>
  <c r="EI319" i="1" s="1"/>
  <c r="EE319" i="1" a="1"/>
  <c r="EE319" i="1" s="1"/>
  <c r="ED319" i="1" a="1"/>
  <c r="ED319" i="1" s="1"/>
  <c r="EC319" i="1" a="1"/>
  <c r="EC319" i="1" s="1"/>
  <c r="EB319" i="1" a="1"/>
  <c r="EB319" i="1" s="1"/>
  <c r="DV319" i="1" a="1"/>
  <c r="DV319" i="1" s="1"/>
  <c r="DU319" i="1" a="1"/>
  <c r="DU319" i="1" s="1"/>
  <c r="DT319" i="1" a="1"/>
  <c r="DT319" i="1" s="1"/>
  <c r="DR319" i="1" a="1"/>
  <c r="DR319" i="1" s="1"/>
  <c r="DQ319" i="1" a="1"/>
  <c r="DQ319" i="1" s="1"/>
  <c r="DP319" i="1" a="1"/>
  <c r="DP319" i="1" s="1"/>
  <c r="DO319" i="1" a="1"/>
  <c r="DO319" i="1" s="1"/>
  <c r="DN319" i="1" a="1"/>
  <c r="DN319" i="1" s="1"/>
  <c r="DL319" i="1" a="1"/>
  <c r="DL319" i="1" s="1"/>
  <c r="DI319" i="1" a="1"/>
  <c r="DI319" i="1" s="1"/>
  <c r="DH319" i="1" a="1"/>
  <c r="DH319" i="1" s="1"/>
  <c r="DE319" i="1" a="1"/>
  <c r="DE319" i="1" s="1"/>
  <c r="DC319" i="1" a="1"/>
  <c r="DC319" i="1" s="1"/>
  <c r="DB319" i="1" a="1"/>
  <c r="DB319" i="1" s="1"/>
  <c r="DA319" i="1" a="1"/>
  <c r="DA319" i="1" s="1"/>
  <c r="CQ319" i="1" a="1"/>
  <c r="CQ319" i="1" s="1"/>
  <c r="GL319" i="1" s="1"/>
  <c r="BL319" i="1" a="1"/>
  <c r="BL319" i="1" s="1"/>
  <c r="BK319" i="1" a="1"/>
  <c r="BK319" i="1" s="1"/>
  <c r="BJ319" i="1" a="1"/>
  <c r="BJ319" i="1" s="1"/>
  <c r="BI319" i="1" a="1"/>
  <c r="BI319" i="1" s="1"/>
  <c r="BH319" i="1" a="1"/>
  <c r="BH319" i="1" s="1"/>
  <c r="BG319" i="1" a="1"/>
  <c r="BG319" i="1" s="1"/>
  <c r="BF319" i="1" a="1"/>
  <c r="BF319" i="1" s="1"/>
  <c r="BE319" i="1" a="1"/>
  <c r="BE319" i="1" s="1"/>
  <c r="BD319" i="1" a="1"/>
  <c r="BD319" i="1" s="1"/>
  <c r="BC319" i="1" a="1"/>
  <c r="BC319" i="1" s="1"/>
  <c r="BB319" i="1" a="1"/>
  <c r="BB319" i="1" s="1"/>
  <c r="BA319" i="1" a="1"/>
  <c r="BA319" i="1" s="1"/>
  <c r="AZ319" i="1" a="1"/>
  <c r="AZ319" i="1" s="1"/>
  <c r="AY319" i="1" a="1"/>
  <c r="AY319" i="1" s="1"/>
  <c r="AX319" i="1" a="1"/>
  <c r="AX319" i="1" s="1"/>
  <c r="AW319" i="1" a="1"/>
  <c r="AW319" i="1" s="1"/>
  <c r="AV319" i="1" a="1"/>
  <c r="AV319" i="1" s="1"/>
  <c r="AU319" i="1" a="1"/>
  <c r="AU319" i="1" s="1"/>
  <c r="AT319" i="1" a="1"/>
  <c r="AT319" i="1" s="1"/>
  <c r="AS319" i="1" a="1"/>
  <c r="AS319" i="1" s="1"/>
  <c r="AR319" i="1" a="1"/>
  <c r="AR319" i="1" s="1"/>
  <c r="AQ319" i="1" a="1"/>
  <c r="AQ319" i="1" s="1"/>
  <c r="AP319" i="1" a="1"/>
  <c r="AP319" i="1" s="1"/>
  <c r="AO319" i="1" a="1"/>
  <c r="AO319" i="1" s="1"/>
  <c r="AN319" i="1" a="1"/>
  <c r="AN319" i="1" s="1"/>
  <c r="EG319" i="1"/>
  <c r="AJ319" i="1" a="1"/>
  <c r="AJ319" i="1" s="1"/>
  <c r="AI319" i="1" a="1"/>
  <c r="AI319" i="1" s="1"/>
  <c r="AH319" i="1" a="1"/>
  <c r="AH319" i="1" s="1"/>
  <c r="AG319" i="1" a="1"/>
  <c r="AG319" i="1" s="1"/>
  <c r="AA319" i="1" a="1"/>
  <c r="AA319" i="1" s="1"/>
  <c r="Z319" i="1" a="1"/>
  <c r="Z319" i="1" s="1"/>
  <c r="Y319" i="1" a="1"/>
  <c r="Y319" i="1" s="1"/>
  <c r="X319" i="1" a="1"/>
  <c r="X319" i="1" s="1"/>
  <c r="W319" i="1" a="1"/>
  <c r="W319" i="1" s="1"/>
  <c r="V319" i="1" a="1"/>
  <c r="V319" i="1" s="1"/>
  <c r="U319" i="1" a="1"/>
  <c r="U319" i="1" s="1"/>
  <c r="T319" i="1" a="1"/>
  <c r="T319" i="1" s="1"/>
  <c r="S319" i="1" a="1"/>
  <c r="S319" i="1" s="1"/>
  <c r="R319" i="1" a="1"/>
  <c r="R319" i="1" s="1"/>
  <c r="Q319" i="1" a="1"/>
  <c r="Q319" i="1" s="1"/>
  <c r="M319" i="1" a="1"/>
  <c r="M319" i="1" s="1"/>
  <c r="L319" i="1" a="1"/>
  <c r="L319" i="1" s="1"/>
  <c r="DG319" i="1" s="1"/>
  <c r="K319" i="1"/>
  <c r="DF319" i="1" s="1"/>
  <c r="J319" i="1" a="1"/>
  <c r="J319" i="1" s="1"/>
  <c r="I319" i="1" a="1"/>
  <c r="I319" i="1" s="1"/>
  <c r="H319" i="1" a="1"/>
  <c r="H319" i="1" s="1"/>
  <c r="G319" i="1"/>
  <c r="F319" i="1" a="1"/>
  <c r="F319" i="1" s="1"/>
  <c r="E319" i="1" a="1"/>
  <c r="E319" i="1" s="1"/>
  <c r="C319" i="1" a="1"/>
  <c r="C319" i="1" s="1"/>
  <c r="EF319" i="1" s="1"/>
  <c r="B319" i="1" a="1"/>
  <c r="B319" i="1" s="1"/>
  <c r="HC318" i="1" a="1"/>
  <c r="HC318" i="1" s="1"/>
  <c r="HD318" i="1" s="1"/>
  <c r="HB318" i="1" a="1"/>
  <c r="HB318" i="1" s="1"/>
  <c r="HA318" i="1" a="1"/>
  <c r="HA318" i="1" s="1"/>
  <c r="GX318" i="1" a="1"/>
  <c r="GX318" i="1" s="1"/>
  <c r="GW318" i="1" a="1"/>
  <c r="GW318" i="1" s="1"/>
  <c r="GV318" i="1" a="1"/>
  <c r="GV318" i="1" s="1"/>
  <c r="FG318" i="1" a="1"/>
  <c r="FG318" i="1" s="1"/>
  <c r="FF318" i="1" a="1"/>
  <c r="FF318" i="1" s="1"/>
  <c r="FE318" i="1" a="1"/>
  <c r="FE318" i="1" s="1"/>
  <c r="FD318" i="1" a="1"/>
  <c r="FD318" i="1" s="1"/>
  <c r="FC318" i="1" a="1"/>
  <c r="FC318" i="1" s="1"/>
  <c r="FB318" i="1" a="1"/>
  <c r="FB318" i="1" s="1"/>
  <c r="FA318" i="1" a="1"/>
  <c r="FA318" i="1" s="1"/>
  <c r="EZ318" i="1" a="1"/>
  <c r="EZ318" i="1" s="1"/>
  <c r="EY318" i="1" a="1"/>
  <c r="EY318" i="1" s="1"/>
  <c r="EX318" i="1" a="1"/>
  <c r="EX318" i="1" s="1"/>
  <c r="EW318" i="1" a="1"/>
  <c r="EW318" i="1" s="1"/>
  <c r="EV318" i="1" a="1"/>
  <c r="EV318" i="1" s="1"/>
  <c r="EU318" i="1" a="1"/>
  <c r="EU318" i="1" s="1"/>
  <c r="ET318" i="1" a="1"/>
  <c r="ET318" i="1" s="1"/>
  <c r="ES318" i="1" a="1"/>
  <c r="ES318" i="1" s="1"/>
  <c r="ER318" i="1" a="1"/>
  <c r="ER318" i="1" s="1"/>
  <c r="EQ318" i="1" a="1"/>
  <c r="EQ318" i="1" s="1"/>
  <c r="EP318" i="1" a="1"/>
  <c r="EP318" i="1" s="1"/>
  <c r="EO318" i="1" a="1"/>
  <c r="EO318" i="1" s="1"/>
  <c r="EN318" i="1" a="1"/>
  <c r="EN318" i="1" s="1"/>
  <c r="EM318" i="1" a="1"/>
  <c r="EM318" i="1" s="1"/>
  <c r="EL318" i="1" a="1"/>
  <c r="EL318" i="1" s="1"/>
  <c r="EK318" i="1" a="1"/>
  <c r="EK318" i="1" s="1"/>
  <c r="EJ318" i="1" a="1"/>
  <c r="EJ318" i="1" s="1"/>
  <c r="EI318" i="1" a="1"/>
  <c r="EI318" i="1" s="1"/>
  <c r="EE318" i="1" a="1"/>
  <c r="EE318" i="1" s="1"/>
  <c r="ED318" i="1" a="1"/>
  <c r="ED318" i="1" s="1"/>
  <c r="EC318" i="1" a="1"/>
  <c r="EC318" i="1" s="1"/>
  <c r="EB318" i="1" a="1"/>
  <c r="EB318" i="1" s="1"/>
  <c r="DV318" i="1" a="1"/>
  <c r="DV318" i="1" s="1"/>
  <c r="DU318" i="1" a="1"/>
  <c r="DU318" i="1" s="1"/>
  <c r="DT318" i="1" a="1"/>
  <c r="DT318" i="1" s="1"/>
  <c r="DR318" i="1" a="1"/>
  <c r="DR318" i="1" s="1"/>
  <c r="DQ318" i="1" a="1"/>
  <c r="DQ318" i="1" s="1"/>
  <c r="DP318" i="1" a="1"/>
  <c r="DP318" i="1" s="1"/>
  <c r="DO318" i="1" a="1"/>
  <c r="DO318" i="1" s="1"/>
  <c r="DN318" i="1" a="1"/>
  <c r="DN318" i="1" s="1"/>
  <c r="DL318" i="1" a="1"/>
  <c r="DL318" i="1" s="1"/>
  <c r="DI318" i="1" a="1"/>
  <c r="DI318" i="1" s="1"/>
  <c r="DH318" i="1" a="1"/>
  <c r="DH318" i="1" s="1"/>
  <c r="DE318" i="1" a="1"/>
  <c r="DE318" i="1" s="1"/>
  <c r="DC318" i="1" a="1"/>
  <c r="DC318" i="1" s="1"/>
  <c r="DB318" i="1" a="1"/>
  <c r="DB318" i="1" s="1"/>
  <c r="DA318" i="1" a="1"/>
  <c r="DA318" i="1" s="1"/>
  <c r="CQ318" i="1" a="1"/>
  <c r="CQ318" i="1" s="1"/>
  <c r="GL318" i="1" s="1"/>
  <c r="BL318" i="1" a="1"/>
  <c r="BL318" i="1" s="1"/>
  <c r="BK318" i="1" a="1"/>
  <c r="BK318" i="1" s="1"/>
  <c r="BJ318" i="1" a="1"/>
  <c r="BJ318" i="1" s="1"/>
  <c r="BI318" i="1" a="1"/>
  <c r="BI318" i="1" s="1"/>
  <c r="BH318" i="1" a="1"/>
  <c r="BH318" i="1" s="1"/>
  <c r="BG318" i="1" a="1"/>
  <c r="BG318" i="1" s="1"/>
  <c r="BF318" i="1" a="1"/>
  <c r="BF318" i="1" s="1"/>
  <c r="BE318" i="1" a="1"/>
  <c r="BE318" i="1" s="1"/>
  <c r="BD318" i="1" a="1"/>
  <c r="BD318" i="1" s="1"/>
  <c r="BC318" i="1" a="1"/>
  <c r="BC318" i="1" s="1"/>
  <c r="BB318" i="1" a="1"/>
  <c r="BB318" i="1" s="1"/>
  <c r="BA318" i="1" a="1"/>
  <c r="BA318" i="1" s="1"/>
  <c r="AZ318" i="1" a="1"/>
  <c r="AZ318" i="1" s="1"/>
  <c r="AY318" i="1" a="1"/>
  <c r="AY318" i="1" s="1"/>
  <c r="AX318" i="1" a="1"/>
  <c r="AX318" i="1" s="1"/>
  <c r="AW318" i="1" a="1"/>
  <c r="AW318" i="1" s="1"/>
  <c r="AV318" i="1" a="1"/>
  <c r="AV318" i="1" s="1"/>
  <c r="AU318" i="1" a="1"/>
  <c r="AU318" i="1" s="1"/>
  <c r="AT318" i="1" a="1"/>
  <c r="AT318" i="1" s="1"/>
  <c r="AS318" i="1" a="1"/>
  <c r="AS318" i="1" s="1"/>
  <c r="AR318" i="1" a="1"/>
  <c r="AR318" i="1" s="1"/>
  <c r="AQ318" i="1" a="1"/>
  <c r="AQ318" i="1" s="1"/>
  <c r="AP318" i="1" a="1"/>
  <c r="AP318" i="1" s="1"/>
  <c r="AO318" i="1" a="1"/>
  <c r="AO318" i="1" s="1"/>
  <c r="AN318" i="1" a="1"/>
  <c r="AN318" i="1" s="1"/>
  <c r="EG318" i="1"/>
  <c r="AJ318" i="1" a="1"/>
  <c r="AJ318" i="1" s="1"/>
  <c r="AI318" i="1" a="1"/>
  <c r="AI318" i="1" s="1"/>
  <c r="AH318" i="1" a="1"/>
  <c r="AH318" i="1" s="1"/>
  <c r="AG318" i="1" a="1"/>
  <c r="AG318" i="1" s="1"/>
  <c r="AA318" i="1" a="1"/>
  <c r="AA318" i="1" s="1"/>
  <c r="Z318" i="1" a="1"/>
  <c r="Z318" i="1" s="1"/>
  <c r="Y318" i="1" a="1"/>
  <c r="Y318" i="1" s="1"/>
  <c r="X318" i="1" a="1"/>
  <c r="X318" i="1" s="1"/>
  <c r="W318" i="1" a="1"/>
  <c r="W318" i="1" s="1"/>
  <c r="V318" i="1" a="1"/>
  <c r="V318" i="1" s="1"/>
  <c r="U318" i="1" a="1"/>
  <c r="U318" i="1" s="1"/>
  <c r="T318" i="1" a="1"/>
  <c r="T318" i="1" s="1"/>
  <c r="S318" i="1" a="1"/>
  <c r="S318" i="1" s="1"/>
  <c r="R318" i="1" a="1"/>
  <c r="R318" i="1" s="1"/>
  <c r="Q318" i="1" a="1"/>
  <c r="Q318" i="1" s="1"/>
  <c r="M318" i="1" a="1"/>
  <c r="M318" i="1" s="1"/>
  <c r="L318" i="1" a="1"/>
  <c r="L318" i="1" s="1"/>
  <c r="DG318" i="1" s="1"/>
  <c r="K318" i="1"/>
  <c r="DF318" i="1" s="1"/>
  <c r="J318" i="1" a="1"/>
  <c r="J318" i="1" s="1"/>
  <c r="I318" i="1" a="1"/>
  <c r="I318" i="1" s="1"/>
  <c r="H318" i="1" a="1"/>
  <c r="H318" i="1" s="1"/>
  <c r="G318" i="1"/>
  <c r="F318" i="1" a="1"/>
  <c r="F318" i="1" s="1"/>
  <c r="E318" i="1" a="1"/>
  <c r="E318" i="1" s="1"/>
  <c r="C318" i="1" a="1"/>
  <c r="C318" i="1" s="1"/>
  <c r="AK318" i="1" s="1"/>
  <c r="B318" i="1" a="1"/>
  <c r="B318" i="1" s="1"/>
  <c r="HC317" i="1" a="1"/>
  <c r="HC317" i="1" s="1"/>
  <c r="HD317" i="1" s="1"/>
  <c r="HB317" i="1" a="1"/>
  <c r="HB317" i="1" s="1"/>
  <c r="HA317" i="1" a="1"/>
  <c r="HA317" i="1" s="1"/>
  <c r="GX317" i="1" a="1"/>
  <c r="GX317" i="1" s="1"/>
  <c r="GW317" i="1" a="1"/>
  <c r="GW317" i="1" s="1"/>
  <c r="GV317" i="1" a="1"/>
  <c r="GV317" i="1" s="1"/>
  <c r="FG317" i="1" a="1"/>
  <c r="FG317" i="1" s="1"/>
  <c r="FF317" i="1" a="1"/>
  <c r="FF317" i="1" s="1"/>
  <c r="FE317" i="1" a="1"/>
  <c r="FE317" i="1" s="1"/>
  <c r="FD317" i="1" a="1"/>
  <c r="FD317" i="1" s="1"/>
  <c r="FC317" i="1" a="1"/>
  <c r="FC317" i="1" s="1"/>
  <c r="FB317" i="1" a="1"/>
  <c r="FB317" i="1" s="1"/>
  <c r="FA317" i="1" a="1"/>
  <c r="FA317" i="1" s="1"/>
  <c r="EZ317" i="1" a="1"/>
  <c r="EZ317" i="1" s="1"/>
  <c r="EY317" i="1" a="1"/>
  <c r="EY317" i="1" s="1"/>
  <c r="EX317" i="1" a="1"/>
  <c r="EX317" i="1" s="1"/>
  <c r="EW317" i="1" a="1"/>
  <c r="EW317" i="1" s="1"/>
  <c r="EV317" i="1" a="1"/>
  <c r="EV317" i="1" s="1"/>
  <c r="EU317" i="1" a="1"/>
  <c r="EU317" i="1" s="1"/>
  <c r="ET317" i="1" a="1"/>
  <c r="ET317" i="1" s="1"/>
  <c r="ES317" i="1" a="1"/>
  <c r="ES317" i="1" s="1"/>
  <c r="ER317" i="1" a="1"/>
  <c r="ER317" i="1" s="1"/>
  <c r="EQ317" i="1" a="1"/>
  <c r="EQ317" i="1" s="1"/>
  <c r="EP317" i="1" a="1"/>
  <c r="EP317" i="1" s="1"/>
  <c r="EO317" i="1" a="1"/>
  <c r="EO317" i="1" s="1"/>
  <c r="EN317" i="1" a="1"/>
  <c r="EN317" i="1" s="1"/>
  <c r="EM317" i="1" a="1"/>
  <c r="EM317" i="1" s="1"/>
  <c r="EL317" i="1" a="1"/>
  <c r="EL317" i="1" s="1"/>
  <c r="EK317" i="1" a="1"/>
  <c r="EK317" i="1" s="1"/>
  <c r="EJ317" i="1" a="1"/>
  <c r="EJ317" i="1" s="1"/>
  <c r="EI317" i="1" a="1"/>
  <c r="EI317" i="1" s="1"/>
  <c r="EE317" i="1" a="1"/>
  <c r="EE317" i="1" s="1"/>
  <c r="ED317" i="1" a="1"/>
  <c r="ED317" i="1" s="1"/>
  <c r="EC317" i="1" a="1"/>
  <c r="EC317" i="1" s="1"/>
  <c r="EB317" i="1" a="1"/>
  <c r="EB317" i="1" s="1"/>
  <c r="DV317" i="1" a="1"/>
  <c r="DV317" i="1" s="1"/>
  <c r="DU317" i="1" a="1"/>
  <c r="DU317" i="1" s="1"/>
  <c r="DT317" i="1" a="1"/>
  <c r="DT317" i="1" s="1"/>
  <c r="DR317" i="1" a="1"/>
  <c r="DR317" i="1" s="1"/>
  <c r="DQ317" i="1" a="1"/>
  <c r="DQ317" i="1" s="1"/>
  <c r="DP317" i="1" a="1"/>
  <c r="DP317" i="1" s="1"/>
  <c r="DO317" i="1" a="1"/>
  <c r="DO317" i="1" s="1"/>
  <c r="DN317" i="1" a="1"/>
  <c r="DN317" i="1" s="1"/>
  <c r="DL317" i="1" a="1"/>
  <c r="DL317" i="1" s="1"/>
  <c r="DI317" i="1" a="1"/>
  <c r="DI317" i="1" s="1"/>
  <c r="DH317" i="1" a="1"/>
  <c r="DH317" i="1" s="1"/>
  <c r="DE317" i="1" a="1"/>
  <c r="DE317" i="1" s="1"/>
  <c r="DC317" i="1" a="1"/>
  <c r="DC317" i="1" s="1"/>
  <c r="DB317" i="1" a="1"/>
  <c r="DB317" i="1" s="1"/>
  <c r="DA317" i="1" a="1"/>
  <c r="DA317" i="1" s="1"/>
  <c r="CQ317" i="1" a="1"/>
  <c r="CQ317" i="1" s="1"/>
  <c r="GL317" i="1" s="1"/>
  <c r="BL317" i="1" a="1"/>
  <c r="BL317" i="1" s="1"/>
  <c r="BK317" i="1" a="1"/>
  <c r="BK317" i="1" s="1"/>
  <c r="BJ317" i="1" a="1"/>
  <c r="BJ317" i="1" s="1"/>
  <c r="BI317" i="1" a="1"/>
  <c r="BI317" i="1" s="1"/>
  <c r="BH317" i="1" a="1"/>
  <c r="BH317" i="1" s="1"/>
  <c r="BG317" i="1" a="1"/>
  <c r="BG317" i="1" s="1"/>
  <c r="BF317" i="1" a="1"/>
  <c r="BF317" i="1" s="1"/>
  <c r="BE317" i="1" a="1"/>
  <c r="BE317" i="1" s="1"/>
  <c r="BD317" i="1" a="1"/>
  <c r="BD317" i="1" s="1"/>
  <c r="BC317" i="1" a="1"/>
  <c r="BC317" i="1" s="1"/>
  <c r="BB317" i="1" a="1"/>
  <c r="BB317" i="1" s="1"/>
  <c r="BA317" i="1" a="1"/>
  <c r="BA317" i="1" s="1"/>
  <c r="AZ317" i="1" a="1"/>
  <c r="AZ317" i="1" s="1"/>
  <c r="AY317" i="1" a="1"/>
  <c r="AY317" i="1" s="1"/>
  <c r="AX317" i="1" a="1"/>
  <c r="AX317" i="1" s="1"/>
  <c r="AW317" i="1" a="1"/>
  <c r="AW317" i="1" s="1"/>
  <c r="AV317" i="1" a="1"/>
  <c r="AV317" i="1" s="1"/>
  <c r="AU317" i="1" a="1"/>
  <c r="AU317" i="1" s="1"/>
  <c r="AT317" i="1" a="1"/>
  <c r="AT317" i="1" s="1"/>
  <c r="AS317" i="1" a="1"/>
  <c r="AS317" i="1" s="1"/>
  <c r="AR317" i="1" a="1"/>
  <c r="AR317" i="1" s="1"/>
  <c r="AQ317" i="1" a="1"/>
  <c r="AQ317" i="1" s="1"/>
  <c r="AP317" i="1" a="1"/>
  <c r="AP317" i="1" s="1"/>
  <c r="AO317" i="1" a="1"/>
  <c r="AO317" i="1" s="1"/>
  <c r="AN317" i="1" a="1"/>
  <c r="AN317" i="1" s="1"/>
  <c r="EG317" i="1"/>
  <c r="AJ317" i="1" a="1"/>
  <c r="AJ317" i="1" s="1"/>
  <c r="AI317" i="1" a="1"/>
  <c r="AI317" i="1" s="1"/>
  <c r="AH317" i="1" a="1"/>
  <c r="AH317" i="1" s="1"/>
  <c r="AG317" i="1" a="1"/>
  <c r="AG317" i="1" s="1"/>
  <c r="AA317" i="1" a="1"/>
  <c r="AA317" i="1" s="1"/>
  <c r="Z317" i="1" a="1"/>
  <c r="Z317" i="1" s="1"/>
  <c r="Y317" i="1" a="1"/>
  <c r="Y317" i="1" s="1"/>
  <c r="X317" i="1" a="1"/>
  <c r="X317" i="1" s="1"/>
  <c r="W317" i="1" a="1"/>
  <c r="W317" i="1" s="1"/>
  <c r="V317" i="1" a="1"/>
  <c r="V317" i="1" s="1"/>
  <c r="U317" i="1" a="1"/>
  <c r="U317" i="1" s="1"/>
  <c r="T317" i="1" a="1"/>
  <c r="T317" i="1" s="1"/>
  <c r="S317" i="1" a="1"/>
  <c r="S317" i="1" s="1"/>
  <c r="R317" i="1" a="1"/>
  <c r="R317" i="1" s="1"/>
  <c r="Q317" i="1" a="1"/>
  <c r="Q317" i="1" s="1"/>
  <c r="M317" i="1" a="1"/>
  <c r="M317" i="1" s="1"/>
  <c r="L317" i="1" a="1"/>
  <c r="L317" i="1" s="1"/>
  <c r="DG317" i="1" s="1"/>
  <c r="K317" i="1"/>
  <c r="DF317" i="1" s="1"/>
  <c r="J317" i="1" a="1"/>
  <c r="J317" i="1" s="1"/>
  <c r="I317" i="1" a="1"/>
  <c r="I317" i="1" s="1"/>
  <c r="H317" i="1" a="1"/>
  <c r="H317" i="1" s="1"/>
  <c r="G317" i="1"/>
  <c r="F317" i="1" a="1"/>
  <c r="F317" i="1" s="1"/>
  <c r="E317" i="1" a="1"/>
  <c r="E317" i="1" s="1"/>
  <c r="C317" i="1" a="1"/>
  <c r="C317" i="1" s="1"/>
  <c r="AK317" i="1" s="1"/>
  <c r="B317" i="1" a="1"/>
  <c r="B317" i="1" s="1"/>
  <c r="HC316" i="1" a="1"/>
  <c r="HC316" i="1" s="1"/>
  <c r="HD316" i="1" s="1"/>
  <c r="HB316" i="1" a="1"/>
  <c r="HB316" i="1" s="1"/>
  <c r="HA316" i="1" a="1"/>
  <c r="HA316" i="1" s="1"/>
  <c r="GX316" i="1" a="1"/>
  <c r="GX316" i="1" s="1"/>
  <c r="GW316" i="1" a="1"/>
  <c r="GW316" i="1" s="1"/>
  <c r="GV316" i="1" a="1"/>
  <c r="GV316" i="1" s="1"/>
  <c r="FG316" i="1" a="1"/>
  <c r="FG316" i="1" s="1"/>
  <c r="FF316" i="1" a="1"/>
  <c r="FF316" i="1" s="1"/>
  <c r="FE316" i="1" a="1"/>
  <c r="FE316" i="1" s="1"/>
  <c r="FD316" i="1" a="1"/>
  <c r="FD316" i="1" s="1"/>
  <c r="FC316" i="1" a="1"/>
  <c r="FC316" i="1" s="1"/>
  <c r="FB316" i="1" a="1"/>
  <c r="FB316" i="1" s="1"/>
  <c r="FA316" i="1" a="1"/>
  <c r="FA316" i="1" s="1"/>
  <c r="EZ316" i="1" a="1"/>
  <c r="EZ316" i="1" s="1"/>
  <c r="EY316" i="1" a="1"/>
  <c r="EY316" i="1" s="1"/>
  <c r="EX316" i="1" a="1"/>
  <c r="EX316" i="1" s="1"/>
  <c r="EW316" i="1" a="1"/>
  <c r="EW316" i="1" s="1"/>
  <c r="EV316" i="1" a="1"/>
  <c r="EV316" i="1" s="1"/>
  <c r="EU316" i="1" a="1"/>
  <c r="EU316" i="1" s="1"/>
  <c r="ET316" i="1" a="1"/>
  <c r="ET316" i="1" s="1"/>
  <c r="ES316" i="1" a="1"/>
  <c r="ES316" i="1" s="1"/>
  <c r="ER316" i="1" a="1"/>
  <c r="ER316" i="1" s="1"/>
  <c r="EQ316" i="1" a="1"/>
  <c r="EQ316" i="1" s="1"/>
  <c r="EP316" i="1" a="1"/>
  <c r="EP316" i="1" s="1"/>
  <c r="EO316" i="1" a="1"/>
  <c r="EO316" i="1" s="1"/>
  <c r="EN316" i="1" a="1"/>
  <c r="EN316" i="1" s="1"/>
  <c r="EM316" i="1" a="1"/>
  <c r="EM316" i="1" s="1"/>
  <c r="EL316" i="1" a="1"/>
  <c r="EL316" i="1" s="1"/>
  <c r="EK316" i="1" a="1"/>
  <c r="EK316" i="1" s="1"/>
  <c r="EJ316" i="1" a="1"/>
  <c r="EJ316" i="1" s="1"/>
  <c r="EI316" i="1" a="1"/>
  <c r="EI316" i="1" s="1"/>
  <c r="EE316" i="1" a="1"/>
  <c r="EE316" i="1" s="1"/>
  <c r="ED316" i="1" a="1"/>
  <c r="ED316" i="1" s="1"/>
  <c r="EC316" i="1" a="1"/>
  <c r="EC316" i="1" s="1"/>
  <c r="EB316" i="1" a="1"/>
  <c r="EB316" i="1" s="1"/>
  <c r="DV316" i="1" a="1"/>
  <c r="DV316" i="1" s="1"/>
  <c r="DU316" i="1" a="1"/>
  <c r="DU316" i="1" s="1"/>
  <c r="DT316" i="1" a="1"/>
  <c r="DT316" i="1" s="1"/>
  <c r="DR316" i="1" a="1"/>
  <c r="DR316" i="1" s="1"/>
  <c r="DQ316" i="1" a="1"/>
  <c r="DQ316" i="1" s="1"/>
  <c r="DP316" i="1" a="1"/>
  <c r="DP316" i="1" s="1"/>
  <c r="DO316" i="1" a="1"/>
  <c r="DO316" i="1" s="1"/>
  <c r="DN316" i="1" a="1"/>
  <c r="DN316" i="1" s="1"/>
  <c r="DL316" i="1" a="1"/>
  <c r="DL316" i="1" s="1"/>
  <c r="DI316" i="1" a="1"/>
  <c r="DI316" i="1" s="1"/>
  <c r="DH316" i="1" a="1"/>
  <c r="DH316" i="1" s="1"/>
  <c r="DE316" i="1" a="1"/>
  <c r="DE316" i="1" s="1"/>
  <c r="DC316" i="1" a="1"/>
  <c r="DC316" i="1" s="1"/>
  <c r="DB316" i="1" a="1"/>
  <c r="DB316" i="1" s="1"/>
  <c r="DA316" i="1" a="1"/>
  <c r="DA316" i="1" s="1"/>
  <c r="CQ316" i="1" a="1"/>
  <c r="CQ316" i="1" s="1"/>
  <c r="GL316" i="1" s="1"/>
  <c r="BL316" i="1" a="1"/>
  <c r="BL316" i="1" s="1"/>
  <c r="BK316" i="1" a="1"/>
  <c r="BK316" i="1" s="1"/>
  <c r="BJ316" i="1" a="1"/>
  <c r="BJ316" i="1" s="1"/>
  <c r="BI316" i="1" a="1"/>
  <c r="BI316" i="1" s="1"/>
  <c r="BH316" i="1" a="1"/>
  <c r="BH316" i="1" s="1"/>
  <c r="BG316" i="1" a="1"/>
  <c r="BG316" i="1" s="1"/>
  <c r="BF316" i="1" a="1"/>
  <c r="BF316" i="1" s="1"/>
  <c r="BE316" i="1" a="1"/>
  <c r="BE316" i="1" s="1"/>
  <c r="BD316" i="1" a="1"/>
  <c r="BD316" i="1" s="1"/>
  <c r="BC316" i="1" a="1"/>
  <c r="BC316" i="1" s="1"/>
  <c r="BB316" i="1" a="1"/>
  <c r="BB316" i="1" s="1"/>
  <c r="BA316" i="1" a="1"/>
  <c r="BA316" i="1" s="1"/>
  <c r="AZ316" i="1" a="1"/>
  <c r="AZ316" i="1" s="1"/>
  <c r="AY316" i="1" a="1"/>
  <c r="AY316" i="1" s="1"/>
  <c r="AX316" i="1" a="1"/>
  <c r="AX316" i="1" s="1"/>
  <c r="AW316" i="1" a="1"/>
  <c r="AW316" i="1" s="1"/>
  <c r="AV316" i="1" a="1"/>
  <c r="AV316" i="1" s="1"/>
  <c r="AU316" i="1" a="1"/>
  <c r="AU316" i="1" s="1"/>
  <c r="AT316" i="1" a="1"/>
  <c r="AT316" i="1" s="1"/>
  <c r="AS316" i="1" a="1"/>
  <c r="AS316" i="1" s="1"/>
  <c r="AR316" i="1" a="1"/>
  <c r="AR316" i="1" s="1"/>
  <c r="AQ316" i="1" a="1"/>
  <c r="AQ316" i="1" s="1"/>
  <c r="AP316" i="1" a="1"/>
  <c r="AP316" i="1" s="1"/>
  <c r="AO316" i="1" a="1"/>
  <c r="AO316" i="1" s="1"/>
  <c r="AN316" i="1" a="1"/>
  <c r="AN316" i="1" s="1"/>
  <c r="EG316" i="1"/>
  <c r="AJ316" i="1" a="1"/>
  <c r="AJ316" i="1" s="1"/>
  <c r="AI316" i="1" a="1"/>
  <c r="AI316" i="1" s="1"/>
  <c r="AH316" i="1" a="1"/>
  <c r="AH316" i="1" s="1"/>
  <c r="AG316" i="1" a="1"/>
  <c r="AG316" i="1" s="1"/>
  <c r="AA316" i="1" a="1"/>
  <c r="AA316" i="1" s="1"/>
  <c r="Z316" i="1" a="1"/>
  <c r="Z316" i="1" s="1"/>
  <c r="Y316" i="1" a="1"/>
  <c r="Y316" i="1" s="1"/>
  <c r="X316" i="1" a="1"/>
  <c r="X316" i="1" s="1"/>
  <c r="W316" i="1" a="1"/>
  <c r="W316" i="1" s="1"/>
  <c r="V316" i="1" a="1"/>
  <c r="V316" i="1" s="1"/>
  <c r="U316" i="1" a="1"/>
  <c r="U316" i="1" s="1"/>
  <c r="T316" i="1" a="1"/>
  <c r="T316" i="1" s="1"/>
  <c r="S316" i="1" a="1"/>
  <c r="S316" i="1" s="1"/>
  <c r="R316" i="1" a="1"/>
  <c r="R316" i="1" s="1"/>
  <c r="Q316" i="1" a="1"/>
  <c r="Q316" i="1" s="1"/>
  <c r="M316" i="1" a="1"/>
  <c r="M316" i="1" s="1"/>
  <c r="L316" i="1" a="1"/>
  <c r="L316" i="1" s="1"/>
  <c r="DG316" i="1" s="1"/>
  <c r="K316" i="1"/>
  <c r="DF316" i="1" s="1"/>
  <c r="J316" i="1" a="1"/>
  <c r="J316" i="1" s="1"/>
  <c r="I316" i="1" a="1"/>
  <c r="I316" i="1" s="1"/>
  <c r="H316" i="1" a="1"/>
  <c r="H316" i="1" s="1"/>
  <c r="G316" i="1"/>
  <c r="F316" i="1" a="1"/>
  <c r="F316" i="1" s="1"/>
  <c r="E316" i="1" a="1"/>
  <c r="E316" i="1" s="1"/>
  <c r="C316" i="1" a="1"/>
  <c r="C316" i="1" s="1"/>
  <c r="EF316" i="1" s="1"/>
  <c r="B316" i="1" a="1"/>
  <c r="B316" i="1" s="1"/>
  <c r="HC315" i="1" a="1"/>
  <c r="HC315" i="1" s="1"/>
  <c r="HD315" i="1" s="1"/>
  <c r="HB315" i="1" a="1"/>
  <c r="HB315" i="1" s="1"/>
  <c r="HA315" i="1" a="1"/>
  <c r="HA315" i="1" s="1"/>
  <c r="GX315" i="1" a="1"/>
  <c r="GX315" i="1" s="1"/>
  <c r="GW315" i="1" a="1"/>
  <c r="GW315" i="1" s="1"/>
  <c r="GV315" i="1" a="1"/>
  <c r="GV315" i="1" s="1"/>
  <c r="FG315" i="1" a="1"/>
  <c r="FG315" i="1" s="1"/>
  <c r="FF315" i="1" a="1"/>
  <c r="FF315" i="1" s="1"/>
  <c r="FE315" i="1" a="1"/>
  <c r="FE315" i="1" s="1"/>
  <c r="FD315" i="1" a="1"/>
  <c r="FD315" i="1" s="1"/>
  <c r="FC315" i="1" a="1"/>
  <c r="FC315" i="1" s="1"/>
  <c r="FB315" i="1" a="1"/>
  <c r="FB315" i="1" s="1"/>
  <c r="FA315" i="1" a="1"/>
  <c r="FA315" i="1" s="1"/>
  <c r="EZ315" i="1" a="1"/>
  <c r="EZ315" i="1" s="1"/>
  <c r="EY315" i="1" a="1"/>
  <c r="EY315" i="1" s="1"/>
  <c r="EX315" i="1" a="1"/>
  <c r="EX315" i="1" s="1"/>
  <c r="EW315" i="1" a="1"/>
  <c r="EW315" i="1" s="1"/>
  <c r="EV315" i="1" a="1"/>
  <c r="EV315" i="1" s="1"/>
  <c r="EU315" i="1" a="1"/>
  <c r="EU315" i="1" s="1"/>
  <c r="ET315" i="1" a="1"/>
  <c r="ET315" i="1" s="1"/>
  <c r="ES315" i="1" a="1"/>
  <c r="ES315" i="1" s="1"/>
  <c r="ER315" i="1" a="1"/>
  <c r="ER315" i="1" s="1"/>
  <c r="EQ315" i="1" a="1"/>
  <c r="EQ315" i="1" s="1"/>
  <c r="EP315" i="1" a="1"/>
  <c r="EP315" i="1" s="1"/>
  <c r="EO315" i="1" a="1"/>
  <c r="EO315" i="1" s="1"/>
  <c r="EN315" i="1" a="1"/>
  <c r="EN315" i="1" s="1"/>
  <c r="EM315" i="1" a="1"/>
  <c r="EM315" i="1" s="1"/>
  <c r="EL315" i="1" a="1"/>
  <c r="EL315" i="1" s="1"/>
  <c r="EK315" i="1" a="1"/>
  <c r="EK315" i="1" s="1"/>
  <c r="EJ315" i="1" a="1"/>
  <c r="EJ315" i="1" s="1"/>
  <c r="EI315" i="1" a="1"/>
  <c r="EI315" i="1" s="1"/>
  <c r="EE315" i="1" a="1"/>
  <c r="EE315" i="1" s="1"/>
  <c r="ED315" i="1" a="1"/>
  <c r="ED315" i="1" s="1"/>
  <c r="EC315" i="1" a="1"/>
  <c r="EC315" i="1" s="1"/>
  <c r="EB315" i="1" a="1"/>
  <c r="EB315" i="1" s="1"/>
  <c r="DV315" i="1" a="1"/>
  <c r="DV315" i="1" s="1"/>
  <c r="DU315" i="1" a="1"/>
  <c r="DU315" i="1" s="1"/>
  <c r="DT315" i="1" a="1"/>
  <c r="DT315" i="1" s="1"/>
  <c r="DR315" i="1" a="1"/>
  <c r="DR315" i="1" s="1"/>
  <c r="DQ315" i="1" a="1"/>
  <c r="DQ315" i="1" s="1"/>
  <c r="DP315" i="1" a="1"/>
  <c r="DP315" i="1" s="1"/>
  <c r="DO315" i="1" a="1"/>
  <c r="DO315" i="1" s="1"/>
  <c r="DN315" i="1" a="1"/>
  <c r="DN315" i="1" s="1"/>
  <c r="DL315" i="1" a="1"/>
  <c r="DL315" i="1" s="1"/>
  <c r="DI315" i="1" a="1"/>
  <c r="DI315" i="1" s="1"/>
  <c r="DH315" i="1" a="1"/>
  <c r="DH315" i="1" s="1"/>
  <c r="DE315" i="1" a="1"/>
  <c r="DE315" i="1" s="1"/>
  <c r="DC315" i="1" a="1"/>
  <c r="DC315" i="1" s="1"/>
  <c r="DB315" i="1" a="1"/>
  <c r="DB315" i="1" s="1"/>
  <c r="DA315" i="1" a="1"/>
  <c r="DA315" i="1" s="1"/>
  <c r="CQ315" i="1" a="1"/>
  <c r="CQ315" i="1" s="1"/>
  <c r="GL315" i="1" s="1"/>
  <c r="BL315" i="1" a="1"/>
  <c r="BL315" i="1" s="1"/>
  <c r="BK315" i="1" a="1"/>
  <c r="BK315" i="1" s="1"/>
  <c r="BJ315" i="1" a="1"/>
  <c r="BJ315" i="1" s="1"/>
  <c r="BI315" i="1" a="1"/>
  <c r="BI315" i="1" s="1"/>
  <c r="BH315" i="1" a="1"/>
  <c r="BH315" i="1" s="1"/>
  <c r="BG315" i="1" a="1"/>
  <c r="BG315" i="1" s="1"/>
  <c r="BF315" i="1" a="1"/>
  <c r="BF315" i="1" s="1"/>
  <c r="BE315" i="1" a="1"/>
  <c r="BE315" i="1" s="1"/>
  <c r="BD315" i="1" a="1"/>
  <c r="BD315" i="1" s="1"/>
  <c r="BC315" i="1" a="1"/>
  <c r="BC315" i="1" s="1"/>
  <c r="BB315" i="1" a="1"/>
  <c r="BB315" i="1" s="1"/>
  <c r="BA315" i="1" a="1"/>
  <c r="BA315" i="1" s="1"/>
  <c r="AZ315" i="1" a="1"/>
  <c r="AZ315" i="1" s="1"/>
  <c r="AY315" i="1" a="1"/>
  <c r="AY315" i="1" s="1"/>
  <c r="AX315" i="1" a="1"/>
  <c r="AX315" i="1" s="1"/>
  <c r="AW315" i="1" a="1"/>
  <c r="AW315" i="1" s="1"/>
  <c r="AV315" i="1" a="1"/>
  <c r="AV315" i="1" s="1"/>
  <c r="AU315" i="1" a="1"/>
  <c r="AU315" i="1" s="1"/>
  <c r="AT315" i="1" a="1"/>
  <c r="AT315" i="1" s="1"/>
  <c r="AS315" i="1" a="1"/>
  <c r="AS315" i="1" s="1"/>
  <c r="AR315" i="1" a="1"/>
  <c r="AR315" i="1" s="1"/>
  <c r="AQ315" i="1" a="1"/>
  <c r="AQ315" i="1" s="1"/>
  <c r="AP315" i="1" a="1"/>
  <c r="AP315" i="1" s="1"/>
  <c r="AO315" i="1" a="1"/>
  <c r="AO315" i="1" s="1"/>
  <c r="AN315" i="1" a="1"/>
  <c r="AN315" i="1" s="1"/>
  <c r="EG315" i="1"/>
  <c r="AJ315" i="1" a="1"/>
  <c r="AJ315" i="1" s="1"/>
  <c r="AI315" i="1" a="1"/>
  <c r="AI315" i="1" s="1"/>
  <c r="AH315" i="1" a="1"/>
  <c r="AH315" i="1" s="1"/>
  <c r="AG315" i="1" a="1"/>
  <c r="AG315" i="1" s="1"/>
  <c r="AA315" i="1" a="1"/>
  <c r="AA315" i="1" s="1"/>
  <c r="Z315" i="1" a="1"/>
  <c r="Z315" i="1" s="1"/>
  <c r="Y315" i="1" a="1"/>
  <c r="Y315" i="1" s="1"/>
  <c r="X315" i="1" a="1"/>
  <c r="X315" i="1" s="1"/>
  <c r="W315" i="1" a="1"/>
  <c r="W315" i="1" s="1"/>
  <c r="V315" i="1" a="1"/>
  <c r="V315" i="1" s="1"/>
  <c r="U315" i="1" a="1"/>
  <c r="U315" i="1" s="1"/>
  <c r="T315" i="1" a="1"/>
  <c r="T315" i="1" s="1"/>
  <c r="S315" i="1" a="1"/>
  <c r="S315" i="1" s="1"/>
  <c r="R315" i="1" a="1"/>
  <c r="R315" i="1" s="1"/>
  <c r="Q315" i="1" a="1"/>
  <c r="Q315" i="1" s="1"/>
  <c r="M315" i="1" a="1"/>
  <c r="M315" i="1" s="1"/>
  <c r="L315" i="1" a="1"/>
  <c r="L315" i="1" s="1"/>
  <c r="DG315" i="1" s="1"/>
  <c r="K315" i="1"/>
  <c r="DF315" i="1" s="1"/>
  <c r="J315" i="1" a="1"/>
  <c r="J315" i="1" s="1"/>
  <c r="I315" i="1" a="1"/>
  <c r="I315" i="1" s="1"/>
  <c r="H315" i="1" a="1"/>
  <c r="H315" i="1" s="1"/>
  <c r="G315" i="1"/>
  <c r="F315" i="1" a="1"/>
  <c r="F315" i="1" s="1"/>
  <c r="E315" i="1" a="1"/>
  <c r="E315" i="1" s="1"/>
  <c r="C315" i="1" a="1"/>
  <c r="C315" i="1" s="1"/>
  <c r="B315" i="1" a="1"/>
  <c r="B315" i="1" s="1"/>
  <c r="HC314" i="1" a="1"/>
  <c r="HC314" i="1" s="1"/>
  <c r="HD314" i="1" s="1"/>
  <c r="HB314" i="1" a="1"/>
  <c r="HB314" i="1" s="1"/>
  <c r="HA314" i="1" a="1"/>
  <c r="HA314" i="1" s="1"/>
  <c r="GX314" i="1" a="1"/>
  <c r="GX314" i="1" s="1"/>
  <c r="GW314" i="1" a="1"/>
  <c r="GW314" i="1" s="1"/>
  <c r="GV314" i="1" a="1"/>
  <c r="GV314" i="1" s="1"/>
  <c r="FG314" i="1" a="1"/>
  <c r="FG314" i="1" s="1"/>
  <c r="FF314" i="1" a="1"/>
  <c r="FF314" i="1" s="1"/>
  <c r="FE314" i="1" a="1"/>
  <c r="FE314" i="1" s="1"/>
  <c r="FD314" i="1" a="1"/>
  <c r="FD314" i="1" s="1"/>
  <c r="FC314" i="1" a="1"/>
  <c r="FC314" i="1" s="1"/>
  <c r="FB314" i="1" a="1"/>
  <c r="FB314" i="1" s="1"/>
  <c r="FA314" i="1" a="1"/>
  <c r="FA314" i="1" s="1"/>
  <c r="EZ314" i="1" a="1"/>
  <c r="EZ314" i="1" s="1"/>
  <c r="EY314" i="1" a="1"/>
  <c r="EY314" i="1" s="1"/>
  <c r="EX314" i="1" a="1"/>
  <c r="EX314" i="1" s="1"/>
  <c r="EW314" i="1" a="1"/>
  <c r="EW314" i="1" s="1"/>
  <c r="EV314" i="1" a="1"/>
  <c r="EV314" i="1" s="1"/>
  <c r="EU314" i="1" a="1"/>
  <c r="EU314" i="1" s="1"/>
  <c r="ET314" i="1" a="1"/>
  <c r="ET314" i="1" s="1"/>
  <c r="ES314" i="1" a="1"/>
  <c r="ES314" i="1" s="1"/>
  <c r="ER314" i="1" a="1"/>
  <c r="ER314" i="1" s="1"/>
  <c r="EQ314" i="1" a="1"/>
  <c r="EQ314" i="1" s="1"/>
  <c r="EP314" i="1" a="1"/>
  <c r="EP314" i="1" s="1"/>
  <c r="EO314" i="1" a="1"/>
  <c r="EO314" i="1" s="1"/>
  <c r="EN314" i="1" a="1"/>
  <c r="EN314" i="1" s="1"/>
  <c r="EM314" i="1" a="1"/>
  <c r="EM314" i="1" s="1"/>
  <c r="EL314" i="1" a="1"/>
  <c r="EL314" i="1" s="1"/>
  <c r="EK314" i="1" a="1"/>
  <c r="EK314" i="1" s="1"/>
  <c r="EJ314" i="1" a="1"/>
  <c r="EJ314" i="1" s="1"/>
  <c r="EI314" i="1" a="1"/>
  <c r="EI314" i="1" s="1"/>
  <c r="EE314" i="1" a="1"/>
  <c r="EE314" i="1" s="1"/>
  <c r="ED314" i="1" a="1"/>
  <c r="ED314" i="1" s="1"/>
  <c r="EC314" i="1" a="1"/>
  <c r="EC314" i="1" s="1"/>
  <c r="EB314" i="1" a="1"/>
  <c r="EB314" i="1" s="1"/>
  <c r="DV314" i="1" a="1"/>
  <c r="DV314" i="1" s="1"/>
  <c r="DU314" i="1" a="1"/>
  <c r="DU314" i="1" s="1"/>
  <c r="DT314" i="1" a="1"/>
  <c r="DT314" i="1" s="1"/>
  <c r="DR314" i="1" a="1"/>
  <c r="DR314" i="1" s="1"/>
  <c r="DQ314" i="1" a="1"/>
  <c r="DQ314" i="1" s="1"/>
  <c r="DP314" i="1" a="1"/>
  <c r="DP314" i="1" s="1"/>
  <c r="DO314" i="1" a="1"/>
  <c r="DO314" i="1" s="1"/>
  <c r="DN314" i="1" a="1"/>
  <c r="DN314" i="1" s="1"/>
  <c r="DL314" i="1" a="1"/>
  <c r="DL314" i="1" s="1"/>
  <c r="DI314" i="1" a="1"/>
  <c r="DI314" i="1" s="1"/>
  <c r="DH314" i="1" a="1"/>
  <c r="DH314" i="1" s="1"/>
  <c r="DE314" i="1" a="1"/>
  <c r="DE314" i="1" s="1"/>
  <c r="DC314" i="1" a="1"/>
  <c r="DC314" i="1" s="1"/>
  <c r="DB314" i="1" a="1"/>
  <c r="DB314" i="1" s="1"/>
  <c r="DA314" i="1" a="1"/>
  <c r="DA314" i="1" s="1"/>
  <c r="CQ314" i="1" a="1"/>
  <c r="CQ314" i="1" s="1"/>
  <c r="GL314" i="1" s="1"/>
  <c r="BL314" i="1" a="1"/>
  <c r="BL314" i="1" s="1"/>
  <c r="BK314" i="1" a="1"/>
  <c r="BK314" i="1" s="1"/>
  <c r="BJ314" i="1" a="1"/>
  <c r="BJ314" i="1" s="1"/>
  <c r="BI314" i="1" a="1"/>
  <c r="BI314" i="1" s="1"/>
  <c r="BH314" i="1" a="1"/>
  <c r="BH314" i="1" s="1"/>
  <c r="BG314" i="1" a="1"/>
  <c r="BG314" i="1" s="1"/>
  <c r="BF314" i="1" a="1"/>
  <c r="BF314" i="1" s="1"/>
  <c r="BE314" i="1" a="1"/>
  <c r="BE314" i="1" s="1"/>
  <c r="BD314" i="1" a="1"/>
  <c r="BD314" i="1" s="1"/>
  <c r="BC314" i="1" a="1"/>
  <c r="BC314" i="1" s="1"/>
  <c r="BB314" i="1" a="1"/>
  <c r="BB314" i="1" s="1"/>
  <c r="BA314" i="1" a="1"/>
  <c r="BA314" i="1" s="1"/>
  <c r="AZ314" i="1" a="1"/>
  <c r="AZ314" i="1" s="1"/>
  <c r="AY314" i="1" a="1"/>
  <c r="AY314" i="1" s="1"/>
  <c r="AX314" i="1" a="1"/>
  <c r="AX314" i="1" s="1"/>
  <c r="AW314" i="1" a="1"/>
  <c r="AW314" i="1" s="1"/>
  <c r="AV314" i="1" a="1"/>
  <c r="AV314" i="1" s="1"/>
  <c r="AU314" i="1" a="1"/>
  <c r="AU314" i="1" s="1"/>
  <c r="AT314" i="1" a="1"/>
  <c r="AT314" i="1" s="1"/>
  <c r="AS314" i="1" a="1"/>
  <c r="AS314" i="1" s="1"/>
  <c r="AR314" i="1" a="1"/>
  <c r="AR314" i="1" s="1"/>
  <c r="AQ314" i="1" a="1"/>
  <c r="AQ314" i="1" s="1"/>
  <c r="AP314" i="1" a="1"/>
  <c r="AP314" i="1" s="1"/>
  <c r="AO314" i="1" a="1"/>
  <c r="AO314" i="1" s="1"/>
  <c r="AN314" i="1" a="1"/>
  <c r="AN314" i="1" s="1"/>
  <c r="EG314" i="1"/>
  <c r="AJ314" i="1" a="1"/>
  <c r="AJ314" i="1" s="1"/>
  <c r="AI314" i="1" a="1"/>
  <c r="AI314" i="1" s="1"/>
  <c r="AH314" i="1" a="1"/>
  <c r="AH314" i="1" s="1"/>
  <c r="AG314" i="1" a="1"/>
  <c r="AG314" i="1" s="1"/>
  <c r="AA314" i="1" a="1"/>
  <c r="AA314" i="1" s="1"/>
  <c r="Z314" i="1" a="1"/>
  <c r="Z314" i="1" s="1"/>
  <c r="Y314" i="1" a="1"/>
  <c r="Y314" i="1" s="1"/>
  <c r="X314" i="1" a="1"/>
  <c r="X314" i="1" s="1"/>
  <c r="W314" i="1" a="1"/>
  <c r="W314" i="1" s="1"/>
  <c r="V314" i="1" a="1"/>
  <c r="V314" i="1" s="1"/>
  <c r="U314" i="1" a="1"/>
  <c r="U314" i="1" s="1"/>
  <c r="T314" i="1" a="1"/>
  <c r="T314" i="1" s="1"/>
  <c r="S314" i="1" a="1"/>
  <c r="S314" i="1" s="1"/>
  <c r="R314" i="1" a="1"/>
  <c r="R314" i="1" s="1"/>
  <c r="Q314" i="1" a="1"/>
  <c r="Q314" i="1" s="1"/>
  <c r="M314" i="1" a="1"/>
  <c r="M314" i="1" s="1"/>
  <c r="L314" i="1" a="1"/>
  <c r="L314" i="1" s="1"/>
  <c r="DG314" i="1" s="1"/>
  <c r="K314" i="1"/>
  <c r="DF314" i="1" s="1"/>
  <c r="J314" i="1" a="1"/>
  <c r="J314" i="1" s="1"/>
  <c r="I314" i="1" a="1"/>
  <c r="I314" i="1" s="1"/>
  <c r="H314" i="1" a="1"/>
  <c r="H314" i="1" s="1"/>
  <c r="G314" i="1"/>
  <c r="F314" i="1" a="1"/>
  <c r="F314" i="1" s="1"/>
  <c r="E314" i="1" a="1"/>
  <c r="E314" i="1" s="1"/>
  <c r="C314" i="1" a="1"/>
  <c r="C314" i="1" s="1"/>
  <c r="AK314" i="1" s="1"/>
  <c r="B314" i="1" a="1"/>
  <c r="B314" i="1" s="1"/>
  <c r="HC313" i="1" a="1"/>
  <c r="HC313" i="1" s="1"/>
  <c r="HD313" i="1" s="1"/>
  <c r="HB313" i="1" a="1"/>
  <c r="HB313" i="1" s="1"/>
  <c r="HA313" i="1" a="1"/>
  <c r="HA313" i="1" s="1"/>
  <c r="GX313" i="1" a="1"/>
  <c r="GX313" i="1" s="1"/>
  <c r="GW313" i="1" a="1"/>
  <c r="GW313" i="1" s="1"/>
  <c r="GV313" i="1" a="1"/>
  <c r="GV313" i="1" s="1"/>
  <c r="FG313" i="1" a="1"/>
  <c r="FG313" i="1" s="1"/>
  <c r="FF313" i="1" a="1"/>
  <c r="FF313" i="1" s="1"/>
  <c r="FE313" i="1" a="1"/>
  <c r="FE313" i="1" s="1"/>
  <c r="FD313" i="1" a="1"/>
  <c r="FD313" i="1" s="1"/>
  <c r="FC313" i="1" a="1"/>
  <c r="FC313" i="1" s="1"/>
  <c r="FB313" i="1" a="1"/>
  <c r="FB313" i="1" s="1"/>
  <c r="FA313" i="1" a="1"/>
  <c r="FA313" i="1" s="1"/>
  <c r="EZ313" i="1" a="1"/>
  <c r="EZ313" i="1" s="1"/>
  <c r="EY313" i="1" a="1"/>
  <c r="EY313" i="1" s="1"/>
  <c r="EX313" i="1" a="1"/>
  <c r="EX313" i="1" s="1"/>
  <c r="EW313" i="1" a="1"/>
  <c r="EW313" i="1" s="1"/>
  <c r="EV313" i="1" a="1"/>
  <c r="EV313" i="1" s="1"/>
  <c r="EU313" i="1" a="1"/>
  <c r="EU313" i="1" s="1"/>
  <c r="ET313" i="1" a="1"/>
  <c r="ET313" i="1" s="1"/>
  <c r="ES313" i="1" a="1"/>
  <c r="ES313" i="1" s="1"/>
  <c r="ER313" i="1" a="1"/>
  <c r="ER313" i="1" s="1"/>
  <c r="EQ313" i="1" a="1"/>
  <c r="EQ313" i="1" s="1"/>
  <c r="EP313" i="1" a="1"/>
  <c r="EP313" i="1" s="1"/>
  <c r="EO313" i="1" a="1"/>
  <c r="EO313" i="1" s="1"/>
  <c r="EN313" i="1" a="1"/>
  <c r="EN313" i="1" s="1"/>
  <c r="EM313" i="1" a="1"/>
  <c r="EM313" i="1" s="1"/>
  <c r="EL313" i="1" a="1"/>
  <c r="EL313" i="1" s="1"/>
  <c r="EK313" i="1" a="1"/>
  <c r="EK313" i="1" s="1"/>
  <c r="EJ313" i="1" a="1"/>
  <c r="EJ313" i="1" s="1"/>
  <c r="EI313" i="1" a="1"/>
  <c r="EI313" i="1" s="1"/>
  <c r="EE313" i="1" a="1"/>
  <c r="EE313" i="1" s="1"/>
  <c r="ED313" i="1" a="1"/>
  <c r="ED313" i="1" s="1"/>
  <c r="EC313" i="1" a="1"/>
  <c r="EC313" i="1" s="1"/>
  <c r="EB313" i="1" a="1"/>
  <c r="EB313" i="1" s="1"/>
  <c r="DV313" i="1" a="1"/>
  <c r="DV313" i="1" s="1"/>
  <c r="DU313" i="1" a="1"/>
  <c r="DU313" i="1" s="1"/>
  <c r="DT313" i="1" a="1"/>
  <c r="DT313" i="1" s="1"/>
  <c r="DR313" i="1" a="1"/>
  <c r="DR313" i="1" s="1"/>
  <c r="DQ313" i="1" a="1"/>
  <c r="DQ313" i="1" s="1"/>
  <c r="DP313" i="1" a="1"/>
  <c r="DP313" i="1" s="1"/>
  <c r="DO313" i="1" a="1"/>
  <c r="DO313" i="1" s="1"/>
  <c r="DN313" i="1" a="1"/>
  <c r="DN313" i="1" s="1"/>
  <c r="DL313" i="1" a="1"/>
  <c r="DL313" i="1" s="1"/>
  <c r="DI313" i="1" a="1"/>
  <c r="DI313" i="1" s="1"/>
  <c r="DH313" i="1" a="1"/>
  <c r="DH313" i="1" s="1"/>
  <c r="DE313" i="1" a="1"/>
  <c r="DE313" i="1" s="1"/>
  <c r="DC313" i="1" a="1"/>
  <c r="DC313" i="1" s="1"/>
  <c r="DB313" i="1" a="1"/>
  <c r="DB313" i="1" s="1"/>
  <c r="DA313" i="1" a="1"/>
  <c r="DA313" i="1" s="1"/>
  <c r="CQ313" i="1" a="1"/>
  <c r="CQ313" i="1" s="1"/>
  <c r="GL313" i="1" s="1"/>
  <c r="BL313" i="1" a="1"/>
  <c r="BL313" i="1" s="1"/>
  <c r="BK313" i="1" a="1"/>
  <c r="BK313" i="1" s="1"/>
  <c r="BJ313" i="1" a="1"/>
  <c r="BJ313" i="1" s="1"/>
  <c r="BI313" i="1" a="1"/>
  <c r="BI313" i="1" s="1"/>
  <c r="BH313" i="1" a="1"/>
  <c r="BH313" i="1" s="1"/>
  <c r="BG313" i="1" a="1"/>
  <c r="BG313" i="1" s="1"/>
  <c r="BF313" i="1" a="1"/>
  <c r="BF313" i="1" s="1"/>
  <c r="BE313" i="1" a="1"/>
  <c r="BE313" i="1" s="1"/>
  <c r="BD313" i="1" a="1"/>
  <c r="BD313" i="1" s="1"/>
  <c r="BC313" i="1" a="1"/>
  <c r="BC313" i="1" s="1"/>
  <c r="BB313" i="1" a="1"/>
  <c r="BB313" i="1" s="1"/>
  <c r="BA313" i="1" a="1"/>
  <c r="BA313" i="1" s="1"/>
  <c r="AZ313" i="1" a="1"/>
  <c r="AZ313" i="1" s="1"/>
  <c r="AY313" i="1" a="1"/>
  <c r="AY313" i="1" s="1"/>
  <c r="AX313" i="1" a="1"/>
  <c r="AX313" i="1" s="1"/>
  <c r="AW313" i="1" a="1"/>
  <c r="AW313" i="1" s="1"/>
  <c r="AV313" i="1" a="1"/>
  <c r="AV313" i="1" s="1"/>
  <c r="AU313" i="1" a="1"/>
  <c r="AU313" i="1" s="1"/>
  <c r="AT313" i="1" a="1"/>
  <c r="AT313" i="1" s="1"/>
  <c r="AS313" i="1" a="1"/>
  <c r="AS313" i="1" s="1"/>
  <c r="AR313" i="1" a="1"/>
  <c r="AR313" i="1" s="1"/>
  <c r="AQ313" i="1" a="1"/>
  <c r="AQ313" i="1" s="1"/>
  <c r="AP313" i="1" a="1"/>
  <c r="AP313" i="1" s="1"/>
  <c r="AO313" i="1" a="1"/>
  <c r="AO313" i="1" s="1"/>
  <c r="AN313" i="1" a="1"/>
  <c r="AN313" i="1" s="1"/>
  <c r="EG313" i="1"/>
  <c r="AJ313" i="1" a="1"/>
  <c r="AJ313" i="1" s="1"/>
  <c r="AI313" i="1" a="1"/>
  <c r="AI313" i="1" s="1"/>
  <c r="AH313" i="1" a="1"/>
  <c r="AH313" i="1" s="1"/>
  <c r="AG313" i="1" a="1"/>
  <c r="AG313" i="1" s="1"/>
  <c r="AA313" i="1" a="1"/>
  <c r="AA313" i="1" s="1"/>
  <c r="Z313" i="1" a="1"/>
  <c r="Z313" i="1" s="1"/>
  <c r="Y313" i="1" a="1"/>
  <c r="Y313" i="1" s="1"/>
  <c r="X313" i="1" a="1"/>
  <c r="X313" i="1" s="1"/>
  <c r="W313" i="1" a="1"/>
  <c r="W313" i="1" s="1"/>
  <c r="V313" i="1" a="1"/>
  <c r="V313" i="1" s="1"/>
  <c r="U313" i="1" a="1"/>
  <c r="U313" i="1" s="1"/>
  <c r="T313" i="1" a="1"/>
  <c r="T313" i="1" s="1"/>
  <c r="S313" i="1" a="1"/>
  <c r="S313" i="1" s="1"/>
  <c r="R313" i="1" a="1"/>
  <c r="R313" i="1" s="1"/>
  <c r="Q313" i="1" a="1"/>
  <c r="Q313" i="1" s="1"/>
  <c r="M313" i="1" a="1"/>
  <c r="M313" i="1" s="1"/>
  <c r="L313" i="1" a="1"/>
  <c r="L313" i="1" s="1"/>
  <c r="DG313" i="1" s="1"/>
  <c r="K313" i="1"/>
  <c r="DF313" i="1" s="1"/>
  <c r="J313" i="1" a="1"/>
  <c r="J313" i="1" s="1"/>
  <c r="I313" i="1" a="1"/>
  <c r="I313" i="1" s="1"/>
  <c r="H313" i="1" a="1"/>
  <c r="H313" i="1" s="1"/>
  <c r="G313" i="1"/>
  <c r="F313" i="1" a="1"/>
  <c r="F313" i="1" s="1"/>
  <c r="E313" i="1" a="1"/>
  <c r="E313" i="1" s="1"/>
  <c r="C313" i="1" a="1"/>
  <c r="C313" i="1" s="1"/>
  <c r="AK313" i="1" s="1"/>
  <c r="B313" i="1" a="1"/>
  <c r="B313" i="1" s="1"/>
  <c r="HC312" i="1" a="1"/>
  <c r="HC312" i="1" s="1"/>
  <c r="HD312" i="1" s="1"/>
  <c r="HB312" i="1" a="1"/>
  <c r="HB312" i="1" s="1"/>
  <c r="HA312" i="1" a="1"/>
  <c r="HA312" i="1" s="1"/>
  <c r="GX312" i="1" a="1"/>
  <c r="GX312" i="1" s="1"/>
  <c r="GW312" i="1" a="1"/>
  <c r="GW312" i="1" s="1"/>
  <c r="GV312" i="1" a="1"/>
  <c r="GV312" i="1" s="1"/>
  <c r="FG312" i="1" a="1"/>
  <c r="FG312" i="1" s="1"/>
  <c r="FF312" i="1" a="1"/>
  <c r="FF312" i="1" s="1"/>
  <c r="FE312" i="1" a="1"/>
  <c r="FE312" i="1" s="1"/>
  <c r="FD312" i="1" a="1"/>
  <c r="FD312" i="1" s="1"/>
  <c r="FC312" i="1" a="1"/>
  <c r="FC312" i="1" s="1"/>
  <c r="FB312" i="1" a="1"/>
  <c r="FB312" i="1" s="1"/>
  <c r="FA312" i="1" a="1"/>
  <c r="FA312" i="1" s="1"/>
  <c r="EZ312" i="1" a="1"/>
  <c r="EZ312" i="1" s="1"/>
  <c r="EY312" i="1" a="1"/>
  <c r="EY312" i="1" s="1"/>
  <c r="EX312" i="1" a="1"/>
  <c r="EX312" i="1" s="1"/>
  <c r="EW312" i="1" a="1"/>
  <c r="EW312" i="1" s="1"/>
  <c r="EV312" i="1" a="1"/>
  <c r="EV312" i="1" s="1"/>
  <c r="EU312" i="1" a="1"/>
  <c r="EU312" i="1" s="1"/>
  <c r="ET312" i="1" a="1"/>
  <c r="ET312" i="1" s="1"/>
  <c r="ES312" i="1" a="1"/>
  <c r="ES312" i="1" s="1"/>
  <c r="ER312" i="1" a="1"/>
  <c r="ER312" i="1" s="1"/>
  <c r="EQ312" i="1" a="1"/>
  <c r="EQ312" i="1" s="1"/>
  <c r="EP312" i="1" a="1"/>
  <c r="EP312" i="1" s="1"/>
  <c r="EO312" i="1" a="1"/>
  <c r="EO312" i="1" s="1"/>
  <c r="EN312" i="1" a="1"/>
  <c r="EN312" i="1" s="1"/>
  <c r="EM312" i="1" a="1"/>
  <c r="EM312" i="1" s="1"/>
  <c r="EL312" i="1" a="1"/>
  <c r="EL312" i="1" s="1"/>
  <c r="EK312" i="1" a="1"/>
  <c r="EK312" i="1" s="1"/>
  <c r="EJ312" i="1" a="1"/>
  <c r="EJ312" i="1" s="1"/>
  <c r="EI312" i="1" a="1"/>
  <c r="EI312" i="1" s="1"/>
  <c r="EE312" i="1" a="1"/>
  <c r="EE312" i="1" s="1"/>
  <c r="ED312" i="1" a="1"/>
  <c r="ED312" i="1" s="1"/>
  <c r="EC312" i="1" a="1"/>
  <c r="EC312" i="1" s="1"/>
  <c r="EB312" i="1" a="1"/>
  <c r="EB312" i="1" s="1"/>
  <c r="DV312" i="1" a="1"/>
  <c r="DV312" i="1" s="1"/>
  <c r="DU312" i="1" a="1"/>
  <c r="DU312" i="1" s="1"/>
  <c r="DT312" i="1" a="1"/>
  <c r="DT312" i="1" s="1"/>
  <c r="DR312" i="1" a="1"/>
  <c r="DR312" i="1" s="1"/>
  <c r="DQ312" i="1" a="1"/>
  <c r="DQ312" i="1" s="1"/>
  <c r="DP312" i="1" a="1"/>
  <c r="DP312" i="1" s="1"/>
  <c r="DO312" i="1" a="1"/>
  <c r="DO312" i="1" s="1"/>
  <c r="DN312" i="1" a="1"/>
  <c r="DN312" i="1" s="1"/>
  <c r="DL312" i="1" a="1"/>
  <c r="DL312" i="1" s="1"/>
  <c r="DI312" i="1" a="1"/>
  <c r="DI312" i="1" s="1"/>
  <c r="DH312" i="1" a="1"/>
  <c r="DH312" i="1" s="1"/>
  <c r="DE312" i="1" a="1"/>
  <c r="DE312" i="1" s="1"/>
  <c r="DC312" i="1" a="1"/>
  <c r="DC312" i="1" s="1"/>
  <c r="DB312" i="1" a="1"/>
  <c r="DB312" i="1" s="1"/>
  <c r="DA312" i="1" a="1"/>
  <c r="DA312" i="1" s="1"/>
  <c r="CQ312" i="1" a="1"/>
  <c r="CQ312" i="1" s="1"/>
  <c r="GL312" i="1" s="1"/>
  <c r="BL312" i="1" a="1"/>
  <c r="BL312" i="1" s="1"/>
  <c r="BK312" i="1" a="1"/>
  <c r="BK312" i="1" s="1"/>
  <c r="BJ312" i="1" a="1"/>
  <c r="BJ312" i="1" s="1"/>
  <c r="BI312" i="1" a="1"/>
  <c r="BI312" i="1" s="1"/>
  <c r="BH312" i="1" a="1"/>
  <c r="BH312" i="1" s="1"/>
  <c r="BG312" i="1" a="1"/>
  <c r="BG312" i="1" s="1"/>
  <c r="BF312" i="1" a="1"/>
  <c r="BF312" i="1" s="1"/>
  <c r="BE312" i="1" a="1"/>
  <c r="BE312" i="1" s="1"/>
  <c r="BD312" i="1" a="1"/>
  <c r="BD312" i="1" s="1"/>
  <c r="BC312" i="1" a="1"/>
  <c r="BC312" i="1" s="1"/>
  <c r="BB312" i="1" a="1"/>
  <c r="BB312" i="1" s="1"/>
  <c r="BA312" i="1" a="1"/>
  <c r="BA312" i="1" s="1"/>
  <c r="AZ312" i="1" a="1"/>
  <c r="AZ312" i="1" s="1"/>
  <c r="AY312" i="1" a="1"/>
  <c r="AY312" i="1" s="1"/>
  <c r="AX312" i="1" a="1"/>
  <c r="AX312" i="1" s="1"/>
  <c r="AW312" i="1" a="1"/>
  <c r="AW312" i="1" s="1"/>
  <c r="AV312" i="1" a="1"/>
  <c r="AV312" i="1" s="1"/>
  <c r="AU312" i="1" a="1"/>
  <c r="AU312" i="1" s="1"/>
  <c r="AT312" i="1" a="1"/>
  <c r="AT312" i="1" s="1"/>
  <c r="AS312" i="1" a="1"/>
  <c r="AS312" i="1" s="1"/>
  <c r="AR312" i="1" a="1"/>
  <c r="AR312" i="1" s="1"/>
  <c r="AQ312" i="1" a="1"/>
  <c r="AQ312" i="1" s="1"/>
  <c r="AP312" i="1" a="1"/>
  <c r="AP312" i="1" s="1"/>
  <c r="AO312" i="1" a="1"/>
  <c r="AO312" i="1" s="1"/>
  <c r="AN312" i="1" a="1"/>
  <c r="AN312" i="1" s="1"/>
  <c r="EG312" i="1"/>
  <c r="AJ312" i="1" a="1"/>
  <c r="AJ312" i="1" s="1"/>
  <c r="AI312" i="1" a="1"/>
  <c r="AI312" i="1" s="1"/>
  <c r="AH312" i="1" a="1"/>
  <c r="AH312" i="1" s="1"/>
  <c r="AG312" i="1" a="1"/>
  <c r="AG312" i="1" s="1"/>
  <c r="AA312" i="1" a="1"/>
  <c r="AA312" i="1" s="1"/>
  <c r="Z312" i="1" a="1"/>
  <c r="Z312" i="1" s="1"/>
  <c r="Y312" i="1" a="1"/>
  <c r="Y312" i="1" s="1"/>
  <c r="X312" i="1" a="1"/>
  <c r="X312" i="1" s="1"/>
  <c r="W312" i="1" a="1"/>
  <c r="W312" i="1" s="1"/>
  <c r="V312" i="1" a="1"/>
  <c r="V312" i="1" s="1"/>
  <c r="U312" i="1" a="1"/>
  <c r="U312" i="1" s="1"/>
  <c r="T312" i="1" a="1"/>
  <c r="T312" i="1" s="1"/>
  <c r="S312" i="1" a="1"/>
  <c r="S312" i="1" s="1"/>
  <c r="R312" i="1" a="1"/>
  <c r="R312" i="1" s="1"/>
  <c r="Q312" i="1" a="1"/>
  <c r="Q312" i="1" s="1"/>
  <c r="M312" i="1" a="1"/>
  <c r="M312" i="1" s="1"/>
  <c r="L312" i="1" a="1"/>
  <c r="L312" i="1" s="1"/>
  <c r="DG312" i="1" s="1"/>
  <c r="K312" i="1"/>
  <c r="DF312" i="1" s="1"/>
  <c r="J312" i="1" a="1"/>
  <c r="J312" i="1" s="1"/>
  <c r="I312" i="1" a="1"/>
  <c r="I312" i="1" s="1"/>
  <c r="H312" i="1" a="1"/>
  <c r="H312" i="1" s="1"/>
  <c r="G312" i="1"/>
  <c r="F312" i="1" a="1"/>
  <c r="F312" i="1" s="1"/>
  <c r="E312" i="1" a="1"/>
  <c r="E312" i="1" s="1"/>
  <c r="C312" i="1" a="1"/>
  <c r="C312" i="1" s="1"/>
  <c r="B312" i="1" a="1"/>
  <c r="B312" i="1" s="1"/>
  <c r="HC311" i="1" a="1"/>
  <c r="HC311" i="1" s="1"/>
  <c r="HD311" i="1" s="1"/>
  <c r="HB311" i="1" a="1"/>
  <c r="HB311" i="1" s="1"/>
  <c r="HA311" i="1" a="1"/>
  <c r="HA311" i="1" s="1"/>
  <c r="GX311" i="1" a="1"/>
  <c r="GX311" i="1" s="1"/>
  <c r="GW311" i="1" a="1"/>
  <c r="GW311" i="1" s="1"/>
  <c r="GV311" i="1" a="1"/>
  <c r="GV311" i="1" s="1"/>
  <c r="FG311" i="1" a="1"/>
  <c r="FG311" i="1" s="1"/>
  <c r="FF311" i="1" a="1"/>
  <c r="FF311" i="1" s="1"/>
  <c r="FE311" i="1" a="1"/>
  <c r="FE311" i="1" s="1"/>
  <c r="FD311" i="1" a="1"/>
  <c r="FD311" i="1" s="1"/>
  <c r="FC311" i="1" a="1"/>
  <c r="FC311" i="1" s="1"/>
  <c r="FB311" i="1" a="1"/>
  <c r="FB311" i="1" s="1"/>
  <c r="FA311" i="1" a="1"/>
  <c r="FA311" i="1" s="1"/>
  <c r="EZ311" i="1" a="1"/>
  <c r="EZ311" i="1" s="1"/>
  <c r="EY311" i="1" a="1"/>
  <c r="EY311" i="1" s="1"/>
  <c r="EX311" i="1" a="1"/>
  <c r="EX311" i="1" s="1"/>
  <c r="EW311" i="1" a="1"/>
  <c r="EW311" i="1" s="1"/>
  <c r="EV311" i="1" a="1"/>
  <c r="EV311" i="1" s="1"/>
  <c r="EU311" i="1" a="1"/>
  <c r="EU311" i="1" s="1"/>
  <c r="ET311" i="1" a="1"/>
  <c r="ET311" i="1" s="1"/>
  <c r="ES311" i="1" a="1"/>
  <c r="ES311" i="1" s="1"/>
  <c r="ER311" i="1" a="1"/>
  <c r="ER311" i="1" s="1"/>
  <c r="EQ311" i="1" a="1"/>
  <c r="EQ311" i="1" s="1"/>
  <c r="EP311" i="1" a="1"/>
  <c r="EP311" i="1" s="1"/>
  <c r="EO311" i="1" a="1"/>
  <c r="EO311" i="1" s="1"/>
  <c r="EN311" i="1" a="1"/>
  <c r="EN311" i="1" s="1"/>
  <c r="EM311" i="1" a="1"/>
  <c r="EM311" i="1" s="1"/>
  <c r="EL311" i="1" a="1"/>
  <c r="EL311" i="1" s="1"/>
  <c r="EK311" i="1" a="1"/>
  <c r="EK311" i="1" s="1"/>
  <c r="EJ311" i="1" a="1"/>
  <c r="EJ311" i="1" s="1"/>
  <c r="EI311" i="1" a="1"/>
  <c r="EI311" i="1" s="1"/>
  <c r="EE311" i="1" a="1"/>
  <c r="EE311" i="1" s="1"/>
  <c r="ED311" i="1" a="1"/>
  <c r="ED311" i="1" s="1"/>
  <c r="EC311" i="1" a="1"/>
  <c r="EC311" i="1" s="1"/>
  <c r="EB311" i="1" a="1"/>
  <c r="EB311" i="1" s="1"/>
  <c r="DV311" i="1" a="1"/>
  <c r="DV311" i="1" s="1"/>
  <c r="DU311" i="1" a="1"/>
  <c r="DU311" i="1" s="1"/>
  <c r="DT311" i="1" a="1"/>
  <c r="DT311" i="1" s="1"/>
  <c r="DR311" i="1" a="1"/>
  <c r="DR311" i="1" s="1"/>
  <c r="DQ311" i="1" a="1"/>
  <c r="DQ311" i="1" s="1"/>
  <c r="DP311" i="1" a="1"/>
  <c r="DP311" i="1" s="1"/>
  <c r="DO311" i="1" a="1"/>
  <c r="DO311" i="1" s="1"/>
  <c r="DN311" i="1" a="1"/>
  <c r="DN311" i="1" s="1"/>
  <c r="DL311" i="1" a="1"/>
  <c r="DL311" i="1" s="1"/>
  <c r="DI311" i="1" a="1"/>
  <c r="DI311" i="1" s="1"/>
  <c r="DH311" i="1" a="1"/>
  <c r="DH311" i="1" s="1"/>
  <c r="DE311" i="1" a="1"/>
  <c r="DE311" i="1" s="1"/>
  <c r="DC311" i="1" a="1"/>
  <c r="DC311" i="1" s="1"/>
  <c r="DB311" i="1" a="1"/>
  <c r="DB311" i="1" s="1"/>
  <c r="DA311" i="1" a="1"/>
  <c r="DA311" i="1" s="1"/>
  <c r="CQ311" i="1" a="1"/>
  <c r="CQ311" i="1" s="1"/>
  <c r="GL311" i="1" s="1"/>
  <c r="BL311" i="1" a="1"/>
  <c r="BL311" i="1" s="1"/>
  <c r="BK311" i="1" a="1"/>
  <c r="BK311" i="1" s="1"/>
  <c r="BJ311" i="1" a="1"/>
  <c r="BJ311" i="1" s="1"/>
  <c r="BI311" i="1" a="1"/>
  <c r="BI311" i="1" s="1"/>
  <c r="BH311" i="1" a="1"/>
  <c r="BH311" i="1" s="1"/>
  <c r="BG311" i="1" a="1"/>
  <c r="BG311" i="1" s="1"/>
  <c r="BF311" i="1" a="1"/>
  <c r="BF311" i="1" s="1"/>
  <c r="BE311" i="1" a="1"/>
  <c r="BE311" i="1" s="1"/>
  <c r="BD311" i="1" a="1"/>
  <c r="BD311" i="1" s="1"/>
  <c r="BC311" i="1" a="1"/>
  <c r="BC311" i="1" s="1"/>
  <c r="BB311" i="1" a="1"/>
  <c r="BB311" i="1" s="1"/>
  <c r="BA311" i="1" a="1"/>
  <c r="BA311" i="1" s="1"/>
  <c r="AZ311" i="1" a="1"/>
  <c r="AZ311" i="1" s="1"/>
  <c r="AY311" i="1" a="1"/>
  <c r="AY311" i="1" s="1"/>
  <c r="AX311" i="1" a="1"/>
  <c r="AX311" i="1" s="1"/>
  <c r="AW311" i="1" a="1"/>
  <c r="AW311" i="1" s="1"/>
  <c r="AV311" i="1" a="1"/>
  <c r="AV311" i="1" s="1"/>
  <c r="AU311" i="1" a="1"/>
  <c r="AU311" i="1" s="1"/>
  <c r="AT311" i="1" a="1"/>
  <c r="AT311" i="1" s="1"/>
  <c r="AS311" i="1" a="1"/>
  <c r="AS311" i="1" s="1"/>
  <c r="AR311" i="1" a="1"/>
  <c r="AR311" i="1" s="1"/>
  <c r="AQ311" i="1" a="1"/>
  <c r="AQ311" i="1" s="1"/>
  <c r="AP311" i="1" a="1"/>
  <c r="AP311" i="1" s="1"/>
  <c r="AO311" i="1" a="1"/>
  <c r="AO311" i="1" s="1"/>
  <c r="AN311" i="1" a="1"/>
  <c r="AN311" i="1" s="1"/>
  <c r="EG311" i="1"/>
  <c r="AJ311" i="1" a="1"/>
  <c r="AJ311" i="1" s="1"/>
  <c r="AI311" i="1" a="1"/>
  <c r="AI311" i="1" s="1"/>
  <c r="AH311" i="1" a="1"/>
  <c r="AH311" i="1" s="1"/>
  <c r="AG311" i="1" a="1"/>
  <c r="AG311" i="1" s="1"/>
  <c r="AA311" i="1" a="1"/>
  <c r="AA311" i="1" s="1"/>
  <c r="Z311" i="1" a="1"/>
  <c r="Z311" i="1" s="1"/>
  <c r="Y311" i="1" a="1"/>
  <c r="Y311" i="1" s="1"/>
  <c r="X311" i="1" a="1"/>
  <c r="X311" i="1" s="1"/>
  <c r="W311" i="1" a="1"/>
  <c r="W311" i="1" s="1"/>
  <c r="V311" i="1" a="1"/>
  <c r="V311" i="1" s="1"/>
  <c r="U311" i="1" a="1"/>
  <c r="U311" i="1" s="1"/>
  <c r="T311" i="1" a="1"/>
  <c r="T311" i="1" s="1"/>
  <c r="S311" i="1" a="1"/>
  <c r="S311" i="1" s="1"/>
  <c r="R311" i="1" a="1"/>
  <c r="R311" i="1" s="1"/>
  <c r="Q311" i="1" a="1"/>
  <c r="Q311" i="1" s="1"/>
  <c r="M311" i="1" a="1"/>
  <c r="M311" i="1" s="1"/>
  <c r="L311" i="1" a="1"/>
  <c r="L311" i="1" s="1"/>
  <c r="DG311" i="1" s="1"/>
  <c r="K311" i="1"/>
  <c r="DF311" i="1" s="1"/>
  <c r="J311" i="1" a="1"/>
  <c r="J311" i="1" s="1"/>
  <c r="I311" i="1" a="1"/>
  <c r="I311" i="1" s="1"/>
  <c r="H311" i="1" a="1"/>
  <c r="H311" i="1" s="1"/>
  <c r="G311" i="1"/>
  <c r="F311" i="1" a="1"/>
  <c r="F311" i="1" s="1"/>
  <c r="E311" i="1" a="1"/>
  <c r="E311" i="1" s="1"/>
  <c r="C311" i="1" a="1"/>
  <c r="C311" i="1" s="1"/>
  <c r="B311" i="1" a="1"/>
  <c r="B311" i="1" s="1"/>
  <c r="HC310" i="1" a="1"/>
  <c r="HC310" i="1" s="1"/>
  <c r="HD310" i="1" s="1"/>
  <c r="HB310" i="1" a="1"/>
  <c r="HB310" i="1" s="1"/>
  <c r="HA310" i="1" a="1"/>
  <c r="HA310" i="1" s="1"/>
  <c r="GX310" i="1" a="1"/>
  <c r="GX310" i="1" s="1"/>
  <c r="GW310" i="1" a="1"/>
  <c r="GW310" i="1" s="1"/>
  <c r="GV310" i="1" a="1"/>
  <c r="GV310" i="1" s="1"/>
  <c r="FG310" i="1" a="1"/>
  <c r="FG310" i="1" s="1"/>
  <c r="FF310" i="1" a="1"/>
  <c r="FF310" i="1" s="1"/>
  <c r="FE310" i="1" a="1"/>
  <c r="FE310" i="1" s="1"/>
  <c r="FD310" i="1" a="1"/>
  <c r="FD310" i="1" s="1"/>
  <c r="FC310" i="1" a="1"/>
  <c r="FC310" i="1" s="1"/>
  <c r="FB310" i="1" a="1"/>
  <c r="FB310" i="1" s="1"/>
  <c r="FA310" i="1" a="1"/>
  <c r="FA310" i="1" s="1"/>
  <c r="EZ310" i="1" a="1"/>
  <c r="EZ310" i="1" s="1"/>
  <c r="EY310" i="1" a="1"/>
  <c r="EY310" i="1" s="1"/>
  <c r="EX310" i="1" a="1"/>
  <c r="EX310" i="1" s="1"/>
  <c r="EW310" i="1" a="1"/>
  <c r="EW310" i="1" s="1"/>
  <c r="EV310" i="1" a="1"/>
  <c r="EV310" i="1" s="1"/>
  <c r="EU310" i="1" a="1"/>
  <c r="EU310" i="1" s="1"/>
  <c r="ET310" i="1" a="1"/>
  <c r="ET310" i="1" s="1"/>
  <c r="ES310" i="1" a="1"/>
  <c r="ES310" i="1" s="1"/>
  <c r="ER310" i="1" a="1"/>
  <c r="ER310" i="1" s="1"/>
  <c r="EQ310" i="1" a="1"/>
  <c r="EQ310" i="1" s="1"/>
  <c r="EP310" i="1" a="1"/>
  <c r="EP310" i="1" s="1"/>
  <c r="EO310" i="1" a="1"/>
  <c r="EO310" i="1" s="1"/>
  <c r="EN310" i="1" a="1"/>
  <c r="EN310" i="1" s="1"/>
  <c r="EM310" i="1" a="1"/>
  <c r="EM310" i="1" s="1"/>
  <c r="EL310" i="1" a="1"/>
  <c r="EL310" i="1" s="1"/>
  <c r="EK310" i="1" a="1"/>
  <c r="EK310" i="1" s="1"/>
  <c r="EJ310" i="1" a="1"/>
  <c r="EJ310" i="1" s="1"/>
  <c r="EI310" i="1" a="1"/>
  <c r="EI310" i="1" s="1"/>
  <c r="EE310" i="1" a="1"/>
  <c r="EE310" i="1" s="1"/>
  <c r="ED310" i="1" a="1"/>
  <c r="ED310" i="1" s="1"/>
  <c r="EC310" i="1" a="1"/>
  <c r="EC310" i="1" s="1"/>
  <c r="EB310" i="1" a="1"/>
  <c r="EB310" i="1" s="1"/>
  <c r="DV310" i="1" a="1"/>
  <c r="DV310" i="1" s="1"/>
  <c r="DU310" i="1" a="1"/>
  <c r="DU310" i="1" s="1"/>
  <c r="DT310" i="1" a="1"/>
  <c r="DT310" i="1" s="1"/>
  <c r="DR310" i="1" a="1"/>
  <c r="DR310" i="1" s="1"/>
  <c r="DQ310" i="1" a="1"/>
  <c r="DQ310" i="1" s="1"/>
  <c r="DP310" i="1" a="1"/>
  <c r="DP310" i="1" s="1"/>
  <c r="DO310" i="1" a="1"/>
  <c r="DO310" i="1" s="1"/>
  <c r="DN310" i="1" a="1"/>
  <c r="DN310" i="1" s="1"/>
  <c r="DL310" i="1" a="1"/>
  <c r="DL310" i="1" s="1"/>
  <c r="DI310" i="1" a="1"/>
  <c r="DI310" i="1" s="1"/>
  <c r="DH310" i="1" a="1"/>
  <c r="DH310" i="1" s="1"/>
  <c r="DE310" i="1" a="1"/>
  <c r="DE310" i="1" s="1"/>
  <c r="DC310" i="1" a="1"/>
  <c r="DC310" i="1" s="1"/>
  <c r="DB310" i="1" a="1"/>
  <c r="DB310" i="1" s="1"/>
  <c r="DA310" i="1" a="1"/>
  <c r="DA310" i="1" s="1"/>
  <c r="CQ310" i="1" a="1"/>
  <c r="CQ310" i="1" s="1"/>
  <c r="GL310" i="1" s="1"/>
  <c r="BL310" i="1" a="1"/>
  <c r="BL310" i="1" s="1"/>
  <c r="BK310" i="1" a="1"/>
  <c r="BK310" i="1" s="1"/>
  <c r="BJ310" i="1" a="1"/>
  <c r="BJ310" i="1" s="1"/>
  <c r="BI310" i="1" a="1"/>
  <c r="BI310" i="1" s="1"/>
  <c r="BH310" i="1" a="1"/>
  <c r="BH310" i="1" s="1"/>
  <c r="BG310" i="1" a="1"/>
  <c r="BG310" i="1" s="1"/>
  <c r="BF310" i="1" a="1"/>
  <c r="BF310" i="1" s="1"/>
  <c r="BE310" i="1" a="1"/>
  <c r="BE310" i="1" s="1"/>
  <c r="BD310" i="1" a="1"/>
  <c r="BD310" i="1" s="1"/>
  <c r="BC310" i="1" a="1"/>
  <c r="BC310" i="1" s="1"/>
  <c r="BB310" i="1" a="1"/>
  <c r="BB310" i="1" s="1"/>
  <c r="BA310" i="1" a="1"/>
  <c r="BA310" i="1" s="1"/>
  <c r="AZ310" i="1" a="1"/>
  <c r="AZ310" i="1" s="1"/>
  <c r="AY310" i="1" a="1"/>
  <c r="AY310" i="1" s="1"/>
  <c r="AX310" i="1" a="1"/>
  <c r="AX310" i="1" s="1"/>
  <c r="AW310" i="1" a="1"/>
  <c r="AW310" i="1" s="1"/>
  <c r="AV310" i="1" a="1"/>
  <c r="AV310" i="1" s="1"/>
  <c r="AU310" i="1" a="1"/>
  <c r="AU310" i="1" s="1"/>
  <c r="AT310" i="1" a="1"/>
  <c r="AT310" i="1" s="1"/>
  <c r="AS310" i="1" a="1"/>
  <c r="AS310" i="1" s="1"/>
  <c r="AR310" i="1" a="1"/>
  <c r="AR310" i="1" s="1"/>
  <c r="AQ310" i="1" a="1"/>
  <c r="AQ310" i="1" s="1"/>
  <c r="AP310" i="1" a="1"/>
  <c r="AP310" i="1" s="1"/>
  <c r="AO310" i="1" a="1"/>
  <c r="AO310" i="1" s="1"/>
  <c r="AN310" i="1" a="1"/>
  <c r="AN310" i="1" s="1"/>
  <c r="EG310" i="1"/>
  <c r="AJ310" i="1" a="1"/>
  <c r="AJ310" i="1" s="1"/>
  <c r="AI310" i="1" a="1"/>
  <c r="AI310" i="1" s="1"/>
  <c r="AH310" i="1" a="1"/>
  <c r="AH310" i="1" s="1"/>
  <c r="AG310" i="1" a="1"/>
  <c r="AG310" i="1" s="1"/>
  <c r="AA310" i="1" a="1"/>
  <c r="AA310" i="1" s="1"/>
  <c r="Z310" i="1" a="1"/>
  <c r="Z310" i="1" s="1"/>
  <c r="Y310" i="1" a="1"/>
  <c r="Y310" i="1" s="1"/>
  <c r="X310" i="1" a="1"/>
  <c r="X310" i="1" s="1"/>
  <c r="W310" i="1" a="1"/>
  <c r="W310" i="1" s="1"/>
  <c r="V310" i="1" a="1"/>
  <c r="V310" i="1" s="1"/>
  <c r="U310" i="1" a="1"/>
  <c r="U310" i="1" s="1"/>
  <c r="T310" i="1" a="1"/>
  <c r="T310" i="1" s="1"/>
  <c r="S310" i="1" a="1"/>
  <c r="S310" i="1" s="1"/>
  <c r="R310" i="1" a="1"/>
  <c r="R310" i="1" s="1"/>
  <c r="DM310" i="1" s="1"/>
  <c r="Q310" i="1" a="1"/>
  <c r="Q310" i="1" s="1"/>
  <c r="M310" i="1" a="1"/>
  <c r="M310" i="1" s="1"/>
  <c r="L310" i="1" a="1"/>
  <c r="L310" i="1" s="1"/>
  <c r="DG310" i="1" s="1"/>
  <c r="K310" i="1"/>
  <c r="DF310" i="1" s="1"/>
  <c r="J310" i="1" a="1"/>
  <c r="J310" i="1" s="1"/>
  <c r="I310" i="1" a="1"/>
  <c r="I310" i="1" s="1"/>
  <c r="H310" i="1" a="1"/>
  <c r="H310" i="1" s="1"/>
  <c r="G310" i="1"/>
  <c r="F310" i="1" a="1"/>
  <c r="F310" i="1" s="1"/>
  <c r="E310" i="1" a="1"/>
  <c r="E310" i="1" s="1"/>
  <c r="C310" i="1" a="1"/>
  <c r="C310" i="1" s="1"/>
  <c r="AK310" i="1" s="1"/>
  <c r="B310" i="1" a="1"/>
  <c r="B310" i="1" s="1"/>
  <c r="HC309" i="1" a="1"/>
  <c r="HC309" i="1" s="1"/>
  <c r="HD309" i="1" s="1"/>
  <c r="HB309" i="1" a="1"/>
  <c r="HB309" i="1" s="1"/>
  <c r="HA309" i="1" a="1"/>
  <c r="HA309" i="1" s="1"/>
  <c r="GX309" i="1" a="1"/>
  <c r="GX309" i="1" s="1"/>
  <c r="GW309" i="1" a="1"/>
  <c r="GW309" i="1" s="1"/>
  <c r="GV309" i="1" a="1"/>
  <c r="GV309" i="1" s="1"/>
  <c r="FG309" i="1" a="1"/>
  <c r="FG309" i="1" s="1"/>
  <c r="FF309" i="1" a="1"/>
  <c r="FF309" i="1" s="1"/>
  <c r="FE309" i="1" a="1"/>
  <c r="FE309" i="1" s="1"/>
  <c r="FD309" i="1" a="1"/>
  <c r="FD309" i="1" s="1"/>
  <c r="FC309" i="1" a="1"/>
  <c r="FC309" i="1" s="1"/>
  <c r="FB309" i="1" a="1"/>
  <c r="FB309" i="1" s="1"/>
  <c r="FA309" i="1" a="1"/>
  <c r="FA309" i="1" s="1"/>
  <c r="EZ309" i="1" a="1"/>
  <c r="EZ309" i="1" s="1"/>
  <c r="EY309" i="1" a="1"/>
  <c r="EY309" i="1" s="1"/>
  <c r="EX309" i="1" a="1"/>
  <c r="EX309" i="1" s="1"/>
  <c r="EW309" i="1" a="1"/>
  <c r="EW309" i="1" s="1"/>
  <c r="EV309" i="1" a="1"/>
  <c r="EV309" i="1" s="1"/>
  <c r="EU309" i="1" a="1"/>
  <c r="EU309" i="1" s="1"/>
  <c r="ET309" i="1" a="1"/>
  <c r="ET309" i="1" s="1"/>
  <c r="ES309" i="1" a="1"/>
  <c r="ES309" i="1" s="1"/>
  <c r="ER309" i="1" a="1"/>
  <c r="ER309" i="1" s="1"/>
  <c r="EQ309" i="1" a="1"/>
  <c r="EQ309" i="1" s="1"/>
  <c r="EP309" i="1" a="1"/>
  <c r="EP309" i="1" s="1"/>
  <c r="EO309" i="1" a="1"/>
  <c r="EO309" i="1" s="1"/>
  <c r="EN309" i="1" a="1"/>
  <c r="EN309" i="1" s="1"/>
  <c r="EM309" i="1" a="1"/>
  <c r="EM309" i="1" s="1"/>
  <c r="EL309" i="1" a="1"/>
  <c r="EL309" i="1" s="1"/>
  <c r="EK309" i="1" a="1"/>
  <c r="EK309" i="1" s="1"/>
  <c r="EJ309" i="1" a="1"/>
  <c r="EJ309" i="1" s="1"/>
  <c r="EI309" i="1" a="1"/>
  <c r="EI309" i="1" s="1"/>
  <c r="EE309" i="1" a="1"/>
  <c r="EE309" i="1" s="1"/>
  <c r="ED309" i="1" a="1"/>
  <c r="ED309" i="1" s="1"/>
  <c r="EC309" i="1" a="1"/>
  <c r="EC309" i="1" s="1"/>
  <c r="EB309" i="1" a="1"/>
  <c r="EB309" i="1" s="1"/>
  <c r="DV309" i="1" a="1"/>
  <c r="DV309" i="1" s="1"/>
  <c r="DU309" i="1" a="1"/>
  <c r="DU309" i="1" s="1"/>
  <c r="DT309" i="1" a="1"/>
  <c r="DT309" i="1" s="1"/>
  <c r="DR309" i="1" a="1"/>
  <c r="DR309" i="1" s="1"/>
  <c r="DQ309" i="1" a="1"/>
  <c r="DQ309" i="1" s="1"/>
  <c r="DP309" i="1" a="1"/>
  <c r="DP309" i="1" s="1"/>
  <c r="DO309" i="1" a="1"/>
  <c r="DO309" i="1" s="1"/>
  <c r="DN309" i="1" a="1"/>
  <c r="DN309" i="1" s="1"/>
  <c r="DL309" i="1" a="1"/>
  <c r="DL309" i="1" s="1"/>
  <c r="DI309" i="1" a="1"/>
  <c r="DI309" i="1" s="1"/>
  <c r="DH309" i="1" a="1"/>
  <c r="DH309" i="1" s="1"/>
  <c r="DE309" i="1" a="1"/>
  <c r="DE309" i="1" s="1"/>
  <c r="DC309" i="1" a="1"/>
  <c r="DC309" i="1" s="1"/>
  <c r="DB309" i="1" a="1"/>
  <c r="DB309" i="1" s="1"/>
  <c r="DA309" i="1" a="1"/>
  <c r="DA309" i="1" s="1"/>
  <c r="CQ309" i="1" a="1"/>
  <c r="CQ309" i="1" s="1"/>
  <c r="GL309" i="1" s="1"/>
  <c r="BL309" i="1" a="1"/>
  <c r="BL309" i="1" s="1"/>
  <c r="BK309" i="1" a="1"/>
  <c r="BK309" i="1" s="1"/>
  <c r="BJ309" i="1" a="1"/>
  <c r="BJ309" i="1" s="1"/>
  <c r="BI309" i="1" a="1"/>
  <c r="BI309" i="1" s="1"/>
  <c r="BH309" i="1" a="1"/>
  <c r="BH309" i="1" s="1"/>
  <c r="BG309" i="1" a="1"/>
  <c r="BG309" i="1" s="1"/>
  <c r="BF309" i="1" a="1"/>
  <c r="BF309" i="1" s="1"/>
  <c r="BE309" i="1" a="1"/>
  <c r="BE309" i="1" s="1"/>
  <c r="BD309" i="1" a="1"/>
  <c r="BD309" i="1" s="1"/>
  <c r="BC309" i="1" a="1"/>
  <c r="BC309" i="1" s="1"/>
  <c r="BB309" i="1" a="1"/>
  <c r="BB309" i="1" s="1"/>
  <c r="BA309" i="1" a="1"/>
  <c r="BA309" i="1" s="1"/>
  <c r="AZ309" i="1" a="1"/>
  <c r="AZ309" i="1" s="1"/>
  <c r="AY309" i="1" a="1"/>
  <c r="AY309" i="1" s="1"/>
  <c r="AX309" i="1" a="1"/>
  <c r="AX309" i="1" s="1"/>
  <c r="AW309" i="1" a="1"/>
  <c r="AW309" i="1" s="1"/>
  <c r="AV309" i="1" a="1"/>
  <c r="AV309" i="1" s="1"/>
  <c r="AU309" i="1" a="1"/>
  <c r="AU309" i="1" s="1"/>
  <c r="AT309" i="1" a="1"/>
  <c r="AT309" i="1" s="1"/>
  <c r="AS309" i="1" a="1"/>
  <c r="AS309" i="1" s="1"/>
  <c r="AR309" i="1" a="1"/>
  <c r="AR309" i="1" s="1"/>
  <c r="AQ309" i="1" a="1"/>
  <c r="AQ309" i="1" s="1"/>
  <c r="AP309" i="1" a="1"/>
  <c r="AP309" i="1" s="1"/>
  <c r="AO309" i="1" a="1"/>
  <c r="AO309" i="1" s="1"/>
  <c r="AN309" i="1" a="1"/>
  <c r="AN309" i="1" s="1"/>
  <c r="EG309" i="1"/>
  <c r="AJ309" i="1" a="1"/>
  <c r="AJ309" i="1" s="1"/>
  <c r="AI309" i="1" a="1"/>
  <c r="AI309" i="1" s="1"/>
  <c r="AH309" i="1" a="1"/>
  <c r="AH309" i="1" s="1"/>
  <c r="AG309" i="1" a="1"/>
  <c r="AG309" i="1" s="1"/>
  <c r="AA309" i="1" a="1"/>
  <c r="AA309" i="1" s="1"/>
  <c r="Z309" i="1" a="1"/>
  <c r="Z309" i="1" s="1"/>
  <c r="Y309" i="1" a="1"/>
  <c r="Y309" i="1" s="1"/>
  <c r="X309" i="1" a="1"/>
  <c r="X309" i="1" s="1"/>
  <c r="W309" i="1" a="1"/>
  <c r="W309" i="1" s="1"/>
  <c r="V309" i="1" a="1"/>
  <c r="V309" i="1" s="1"/>
  <c r="U309" i="1" a="1"/>
  <c r="U309" i="1" s="1"/>
  <c r="T309" i="1" a="1"/>
  <c r="T309" i="1" s="1"/>
  <c r="S309" i="1" a="1"/>
  <c r="S309" i="1" s="1"/>
  <c r="R309" i="1" a="1"/>
  <c r="R309" i="1" s="1"/>
  <c r="Q309" i="1" a="1"/>
  <c r="Q309" i="1" s="1"/>
  <c r="M309" i="1" a="1"/>
  <c r="M309" i="1" s="1"/>
  <c r="L309" i="1" a="1"/>
  <c r="L309" i="1" s="1"/>
  <c r="DG309" i="1" s="1"/>
  <c r="K309" i="1"/>
  <c r="DF309" i="1" s="1"/>
  <c r="J309" i="1" a="1"/>
  <c r="J309" i="1" s="1"/>
  <c r="I309" i="1" a="1"/>
  <c r="I309" i="1" s="1"/>
  <c r="H309" i="1" a="1"/>
  <c r="H309" i="1" s="1"/>
  <c r="G309" i="1"/>
  <c r="F309" i="1" a="1"/>
  <c r="F309" i="1" s="1"/>
  <c r="E309" i="1" a="1"/>
  <c r="E309" i="1" s="1"/>
  <c r="C309" i="1" a="1"/>
  <c r="C309" i="1" s="1"/>
  <c r="AK309" i="1" s="1"/>
  <c r="B309" i="1" a="1"/>
  <c r="B309" i="1" s="1"/>
  <c r="HC308" i="1" a="1"/>
  <c r="HC308" i="1" s="1"/>
  <c r="HD308" i="1" s="1"/>
  <c r="HB308" i="1" a="1"/>
  <c r="HB308" i="1" s="1"/>
  <c r="HA308" i="1" a="1"/>
  <c r="HA308" i="1" s="1"/>
  <c r="GX308" i="1" a="1"/>
  <c r="GX308" i="1" s="1"/>
  <c r="GW308" i="1" a="1"/>
  <c r="GW308" i="1" s="1"/>
  <c r="GV308" i="1" a="1"/>
  <c r="GV308" i="1" s="1"/>
  <c r="FG308" i="1" a="1"/>
  <c r="FG308" i="1" s="1"/>
  <c r="FF308" i="1" a="1"/>
  <c r="FF308" i="1" s="1"/>
  <c r="FE308" i="1" a="1"/>
  <c r="FE308" i="1" s="1"/>
  <c r="FD308" i="1" a="1"/>
  <c r="FD308" i="1" s="1"/>
  <c r="FC308" i="1" a="1"/>
  <c r="FC308" i="1" s="1"/>
  <c r="FB308" i="1" a="1"/>
  <c r="FB308" i="1" s="1"/>
  <c r="FA308" i="1" a="1"/>
  <c r="FA308" i="1" s="1"/>
  <c r="EZ308" i="1" a="1"/>
  <c r="EZ308" i="1" s="1"/>
  <c r="EY308" i="1" a="1"/>
  <c r="EY308" i="1" s="1"/>
  <c r="EX308" i="1" a="1"/>
  <c r="EX308" i="1" s="1"/>
  <c r="EW308" i="1" a="1"/>
  <c r="EW308" i="1" s="1"/>
  <c r="EV308" i="1" a="1"/>
  <c r="EV308" i="1" s="1"/>
  <c r="EU308" i="1" a="1"/>
  <c r="EU308" i="1" s="1"/>
  <c r="ET308" i="1" a="1"/>
  <c r="ET308" i="1" s="1"/>
  <c r="ES308" i="1" a="1"/>
  <c r="ES308" i="1" s="1"/>
  <c r="ER308" i="1" a="1"/>
  <c r="ER308" i="1" s="1"/>
  <c r="EQ308" i="1" a="1"/>
  <c r="EQ308" i="1" s="1"/>
  <c r="EP308" i="1" a="1"/>
  <c r="EP308" i="1" s="1"/>
  <c r="EO308" i="1" a="1"/>
  <c r="EO308" i="1" s="1"/>
  <c r="EN308" i="1" a="1"/>
  <c r="EN308" i="1" s="1"/>
  <c r="EM308" i="1" a="1"/>
  <c r="EM308" i="1" s="1"/>
  <c r="EL308" i="1" a="1"/>
  <c r="EL308" i="1" s="1"/>
  <c r="EK308" i="1" a="1"/>
  <c r="EK308" i="1" s="1"/>
  <c r="EJ308" i="1" a="1"/>
  <c r="EJ308" i="1" s="1"/>
  <c r="EI308" i="1" a="1"/>
  <c r="EI308" i="1" s="1"/>
  <c r="EE308" i="1" a="1"/>
  <c r="EE308" i="1" s="1"/>
  <c r="ED308" i="1" a="1"/>
  <c r="ED308" i="1" s="1"/>
  <c r="EC308" i="1" a="1"/>
  <c r="EC308" i="1" s="1"/>
  <c r="EB308" i="1" a="1"/>
  <c r="EB308" i="1" s="1"/>
  <c r="DV308" i="1" a="1"/>
  <c r="DV308" i="1" s="1"/>
  <c r="DU308" i="1" a="1"/>
  <c r="DU308" i="1" s="1"/>
  <c r="DT308" i="1" a="1"/>
  <c r="DT308" i="1" s="1"/>
  <c r="DR308" i="1" a="1"/>
  <c r="DR308" i="1" s="1"/>
  <c r="DQ308" i="1" a="1"/>
  <c r="DQ308" i="1" s="1"/>
  <c r="DP308" i="1" a="1"/>
  <c r="DP308" i="1" s="1"/>
  <c r="DO308" i="1" a="1"/>
  <c r="DO308" i="1" s="1"/>
  <c r="DN308" i="1" a="1"/>
  <c r="DN308" i="1" s="1"/>
  <c r="DL308" i="1" a="1"/>
  <c r="DL308" i="1" s="1"/>
  <c r="DI308" i="1" a="1"/>
  <c r="DI308" i="1" s="1"/>
  <c r="DH308" i="1" a="1"/>
  <c r="DH308" i="1" s="1"/>
  <c r="DE308" i="1" a="1"/>
  <c r="DE308" i="1" s="1"/>
  <c r="DC308" i="1" a="1"/>
  <c r="DC308" i="1" s="1"/>
  <c r="DB308" i="1" a="1"/>
  <c r="DB308" i="1" s="1"/>
  <c r="DA308" i="1" a="1"/>
  <c r="DA308" i="1" s="1"/>
  <c r="CQ308" i="1" a="1"/>
  <c r="CQ308" i="1" s="1"/>
  <c r="GL308" i="1" s="1"/>
  <c r="BL308" i="1" a="1"/>
  <c r="BL308" i="1" s="1"/>
  <c r="BK308" i="1" a="1"/>
  <c r="BK308" i="1" s="1"/>
  <c r="BJ308" i="1" a="1"/>
  <c r="BJ308" i="1" s="1"/>
  <c r="BI308" i="1" a="1"/>
  <c r="BI308" i="1" s="1"/>
  <c r="BH308" i="1" a="1"/>
  <c r="BH308" i="1" s="1"/>
  <c r="BG308" i="1" a="1"/>
  <c r="BG308" i="1" s="1"/>
  <c r="BF308" i="1" a="1"/>
  <c r="BF308" i="1" s="1"/>
  <c r="BE308" i="1" a="1"/>
  <c r="BE308" i="1" s="1"/>
  <c r="BD308" i="1" a="1"/>
  <c r="BD308" i="1" s="1"/>
  <c r="BC308" i="1" a="1"/>
  <c r="BC308" i="1" s="1"/>
  <c r="BB308" i="1" a="1"/>
  <c r="BB308" i="1" s="1"/>
  <c r="BA308" i="1" a="1"/>
  <c r="BA308" i="1" s="1"/>
  <c r="AZ308" i="1" a="1"/>
  <c r="AZ308" i="1" s="1"/>
  <c r="AY308" i="1" a="1"/>
  <c r="AY308" i="1" s="1"/>
  <c r="AX308" i="1" a="1"/>
  <c r="AX308" i="1" s="1"/>
  <c r="AW308" i="1" a="1"/>
  <c r="AW308" i="1" s="1"/>
  <c r="AV308" i="1" a="1"/>
  <c r="AV308" i="1" s="1"/>
  <c r="AU308" i="1" a="1"/>
  <c r="AU308" i="1" s="1"/>
  <c r="AT308" i="1" a="1"/>
  <c r="AT308" i="1" s="1"/>
  <c r="AS308" i="1" a="1"/>
  <c r="AS308" i="1" s="1"/>
  <c r="AR308" i="1" a="1"/>
  <c r="AR308" i="1" s="1"/>
  <c r="AQ308" i="1" a="1"/>
  <c r="AQ308" i="1" s="1"/>
  <c r="AP308" i="1" a="1"/>
  <c r="AP308" i="1" s="1"/>
  <c r="AO308" i="1" a="1"/>
  <c r="AO308" i="1" s="1"/>
  <c r="AN308" i="1" a="1"/>
  <c r="AN308" i="1" s="1"/>
  <c r="EG308" i="1"/>
  <c r="AJ308" i="1" a="1"/>
  <c r="AJ308" i="1" s="1"/>
  <c r="AI308" i="1" a="1"/>
  <c r="AI308" i="1" s="1"/>
  <c r="AH308" i="1" a="1"/>
  <c r="AH308" i="1" s="1"/>
  <c r="AG308" i="1" a="1"/>
  <c r="AG308" i="1" s="1"/>
  <c r="AA308" i="1" a="1"/>
  <c r="AA308" i="1" s="1"/>
  <c r="Z308" i="1" a="1"/>
  <c r="Z308" i="1" s="1"/>
  <c r="Y308" i="1" a="1"/>
  <c r="Y308" i="1" s="1"/>
  <c r="X308" i="1" a="1"/>
  <c r="X308" i="1" s="1"/>
  <c r="W308" i="1" a="1"/>
  <c r="W308" i="1" s="1"/>
  <c r="V308" i="1" a="1"/>
  <c r="V308" i="1" s="1"/>
  <c r="U308" i="1" a="1"/>
  <c r="U308" i="1" s="1"/>
  <c r="T308" i="1" a="1"/>
  <c r="T308" i="1" s="1"/>
  <c r="S308" i="1" a="1"/>
  <c r="S308" i="1" s="1"/>
  <c r="R308" i="1" a="1"/>
  <c r="R308" i="1" s="1"/>
  <c r="Q308" i="1" a="1"/>
  <c r="Q308" i="1" s="1"/>
  <c r="M308" i="1" a="1"/>
  <c r="M308" i="1" s="1"/>
  <c r="L308" i="1" a="1"/>
  <c r="L308" i="1" s="1"/>
  <c r="DG308" i="1" s="1"/>
  <c r="K308" i="1"/>
  <c r="DF308" i="1" s="1"/>
  <c r="J308" i="1" a="1"/>
  <c r="J308" i="1" s="1"/>
  <c r="I308" i="1" a="1"/>
  <c r="I308" i="1" s="1"/>
  <c r="H308" i="1" a="1"/>
  <c r="H308" i="1" s="1"/>
  <c r="G308" i="1"/>
  <c r="F308" i="1" a="1"/>
  <c r="F308" i="1" s="1"/>
  <c r="E308" i="1" a="1"/>
  <c r="E308" i="1" s="1"/>
  <c r="C308" i="1" a="1"/>
  <c r="C308" i="1" s="1"/>
  <c r="B308" i="1" a="1"/>
  <c r="B308" i="1" s="1"/>
  <c r="HC307" i="1" a="1"/>
  <c r="HC307" i="1" s="1"/>
  <c r="HD307" i="1" s="1"/>
  <c r="HB307" i="1" a="1"/>
  <c r="HB307" i="1" s="1"/>
  <c r="HA307" i="1" a="1"/>
  <c r="HA307" i="1" s="1"/>
  <c r="GX307" i="1" a="1"/>
  <c r="GX307" i="1" s="1"/>
  <c r="GW307" i="1" a="1"/>
  <c r="GW307" i="1" s="1"/>
  <c r="GV307" i="1" a="1"/>
  <c r="GV307" i="1" s="1"/>
  <c r="FG307" i="1" a="1"/>
  <c r="FG307" i="1" s="1"/>
  <c r="FF307" i="1" a="1"/>
  <c r="FF307" i="1" s="1"/>
  <c r="FE307" i="1" a="1"/>
  <c r="FE307" i="1" s="1"/>
  <c r="FD307" i="1" a="1"/>
  <c r="FD307" i="1" s="1"/>
  <c r="FC307" i="1" a="1"/>
  <c r="FC307" i="1" s="1"/>
  <c r="FB307" i="1" a="1"/>
  <c r="FB307" i="1" s="1"/>
  <c r="FA307" i="1" a="1"/>
  <c r="FA307" i="1" s="1"/>
  <c r="EZ307" i="1" a="1"/>
  <c r="EZ307" i="1" s="1"/>
  <c r="EY307" i="1" a="1"/>
  <c r="EY307" i="1" s="1"/>
  <c r="EX307" i="1" a="1"/>
  <c r="EX307" i="1" s="1"/>
  <c r="EW307" i="1" a="1"/>
  <c r="EW307" i="1" s="1"/>
  <c r="EV307" i="1" a="1"/>
  <c r="EV307" i="1" s="1"/>
  <c r="EU307" i="1" a="1"/>
  <c r="EU307" i="1" s="1"/>
  <c r="ET307" i="1" a="1"/>
  <c r="ET307" i="1" s="1"/>
  <c r="ES307" i="1" a="1"/>
  <c r="ES307" i="1" s="1"/>
  <c r="ER307" i="1" a="1"/>
  <c r="ER307" i="1" s="1"/>
  <c r="EQ307" i="1" a="1"/>
  <c r="EQ307" i="1" s="1"/>
  <c r="EP307" i="1" a="1"/>
  <c r="EP307" i="1" s="1"/>
  <c r="EO307" i="1" a="1"/>
  <c r="EO307" i="1" s="1"/>
  <c r="EN307" i="1" a="1"/>
  <c r="EN307" i="1" s="1"/>
  <c r="EM307" i="1" a="1"/>
  <c r="EM307" i="1" s="1"/>
  <c r="EL307" i="1" a="1"/>
  <c r="EL307" i="1" s="1"/>
  <c r="EK307" i="1" a="1"/>
  <c r="EK307" i="1" s="1"/>
  <c r="EJ307" i="1" a="1"/>
  <c r="EJ307" i="1" s="1"/>
  <c r="EI307" i="1" a="1"/>
  <c r="EI307" i="1" s="1"/>
  <c r="EE307" i="1" a="1"/>
  <c r="EE307" i="1" s="1"/>
  <c r="ED307" i="1" a="1"/>
  <c r="ED307" i="1" s="1"/>
  <c r="EC307" i="1" a="1"/>
  <c r="EC307" i="1" s="1"/>
  <c r="EB307" i="1" a="1"/>
  <c r="EB307" i="1" s="1"/>
  <c r="DV307" i="1" a="1"/>
  <c r="DV307" i="1" s="1"/>
  <c r="DU307" i="1" a="1"/>
  <c r="DU307" i="1" s="1"/>
  <c r="DT307" i="1" a="1"/>
  <c r="DT307" i="1" s="1"/>
  <c r="DR307" i="1" a="1"/>
  <c r="DR307" i="1" s="1"/>
  <c r="DQ307" i="1" a="1"/>
  <c r="DQ307" i="1" s="1"/>
  <c r="DP307" i="1" a="1"/>
  <c r="DP307" i="1" s="1"/>
  <c r="DO307" i="1" a="1"/>
  <c r="DO307" i="1" s="1"/>
  <c r="DN307" i="1" a="1"/>
  <c r="DN307" i="1" s="1"/>
  <c r="DL307" i="1" a="1"/>
  <c r="DL307" i="1" s="1"/>
  <c r="DI307" i="1" a="1"/>
  <c r="DI307" i="1" s="1"/>
  <c r="DH307" i="1" a="1"/>
  <c r="DH307" i="1" s="1"/>
  <c r="DE307" i="1" a="1"/>
  <c r="DE307" i="1" s="1"/>
  <c r="DC307" i="1" a="1"/>
  <c r="DC307" i="1" s="1"/>
  <c r="DB307" i="1" a="1"/>
  <c r="DB307" i="1" s="1"/>
  <c r="DA307" i="1" a="1"/>
  <c r="DA307" i="1" s="1"/>
  <c r="CQ307" i="1" a="1"/>
  <c r="CQ307" i="1" s="1"/>
  <c r="GL307" i="1" s="1"/>
  <c r="BL307" i="1" a="1"/>
  <c r="BL307" i="1" s="1"/>
  <c r="BK307" i="1" a="1"/>
  <c r="BK307" i="1" s="1"/>
  <c r="BJ307" i="1" a="1"/>
  <c r="BJ307" i="1" s="1"/>
  <c r="BI307" i="1" a="1"/>
  <c r="BI307" i="1" s="1"/>
  <c r="BH307" i="1" a="1"/>
  <c r="BH307" i="1" s="1"/>
  <c r="BG307" i="1" a="1"/>
  <c r="BG307" i="1" s="1"/>
  <c r="BF307" i="1" a="1"/>
  <c r="BF307" i="1" s="1"/>
  <c r="BE307" i="1" a="1"/>
  <c r="BE307" i="1" s="1"/>
  <c r="BD307" i="1" a="1"/>
  <c r="BD307" i="1" s="1"/>
  <c r="BC307" i="1" a="1"/>
  <c r="BC307" i="1" s="1"/>
  <c r="BB307" i="1" a="1"/>
  <c r="BB307" i="1" s="1"/>
  <c r="BA307" i="1" a="1"/>
  <c r="BA307" i="1" s="1"/>
  <c r="AZ307" i="1" a="1"/>
  <c r="AZ307" i="1" s="1"/>
  <c r="AY307" i="1" a="1"/>
  <c r="AY307" i="1" s="1"/>
  <c r="AX307" i="1" a="1"/>
  <c r="AX307" i="1" s="1"/>
  <c r="AW307" i="1" a="1"/>
  <c r="AW307" i="1" s="1"/>
  <c r="AV307" i="1" a="1"/>
  <c r="AV307" i="1" s="1"/>
  <c r="AU307" i="1" a="1"/>
  <c r="AU307" i="1" s="1"/>
  <c r="AT307" i="1" a="1"/>
  <c r="AT307" i="1" s="1"/>
  <c r="AS307" i="1" a="1"/>
  <c r="AS307" i="1" s="1"/>
  <c r="AR307" i="1" a="1"/>
  <c r="AR307" i="1" s="1"/>
  <c r="AQ307" i="1" a="1"/>
  <c r="AQ307" i="1" s="1"/>
  <c r="AP307" i="1" a="1"/>
  <c r="AP307" i="1" s="1"/>
  <c r="AO307" i="1" a="1"/>
  <c r="AO307" i="1" s="1"/>
  <c r="AN307" i="1" a="1"/>
  <c r="AN307" i="1" s="1"/>
  <c r="EG307" i="1"/>
  <c r="AJ307" i="1" a="1"/>
  <c r="AJ307" i="1" s="1"/>
  <c r="AI307" i="1" a="1"/>
  <c r="AI307" i="1" s="1"/>
  <c r="AH307" i="1" a="1"/>
  <c r="AH307" i="1" s="1"/>
  <c r="AG307" i="1" a="1"/>
  <c r="AG307" i="1" s="1"/>
  <c r="AA307" i="1" a="1"/>
  <c r="AA307" i="1" s="1"/>
  <c r="Z307" i="1" a="1"/>
  <c r="Z307" i="1" s="1"/>
  <c r="Y307" i="1" a="1"/>
  <c r="Y307" i="1" s="1"/>
  <c r="X307" i="1" a="1"/>
  <c r="X307" i="1" s="1"/>
  <c r="W307" i="1" a="1"/>
  <c r="W307" i="1" s="1"/>
  <c r="V307" i="1" a="1"/>
  <c r="V307" i="1" s="1"/>
  <c r="U307" i="1" a="1"/>
  <c r="U307" i="1" s="1"/>
  <c r="T307" i="1" a="1"/>
  <c r="T307" i="1" s="1"/>
  <c r="S307" i="1" a="1"/>
  <c r="S307" i="1" s="1"/>
  <c r="R307" i="1" a="1"/>
  <c r="R307" i="1" s="1"/>
  <c r="Q307" i="1" a="1"/>
  <c r="Q307" i="1" s="1"/>
  <c r="M307" i="1" a="1"/>
  <c r="M307" i="1" s="1"/>
  <c r="L307" i="1" a="1"/>
  <c r="L307" i="1" s="1"/>
  <c r="DG307" i="1" s="1"/>
  <c r="K307" i="1"/>
  <c r="DF307" i="1" s="1"/>
  <c r="J307" i="1" a="1"/>
  <c r="J307" i="1" s="1"/>
  <c r="I307" i="1" a="1"/>
  <c r="I307" i="1" s="1"/>
  <c r="H307" i="1" a="1"/>
  <c r="H307" i="1" s="1"/>
  <c r="G307" i="1"/>
  <c r="F307" i="1" a="1"/>
  <c r="F307" i="1" s="1"/>
  <c r="E307" i="1" a="1"/>
  <c r="E307" i="1" s="1"/>
  <c r="C307" i="1" a="1"/>
  <c r="C307" i="1" s="1"/>
  <c r="B307" i="1" a="1"/>
  <c r="B307" i="1" s="1"/>
  <c r="HC306" i="1" a="1"/>
  <c r="HC306" i="1" s="1"/>
  <c r="HD306" i="1" s="1"/>
  <c r="HB306" i="1" a="1"/>
  <c r="HB306" i="1" s="1"/>
  <c r="HA306" i="1" a="1"/>
  <c r="HA306" i="1" s="1"/>
  <c r="GX306" i="1" a="1"/>
  <c r="GX306" i="1" s="1"/>
  <c r="GW306" i="1" a="1"/>
  <c r="GW306" i="1" s="1"/>
  <c r="GV306" i="1" a="1"/>
  <c r="GV306" i="1" s="1"/>
  <c r="FG306" i="1" a="1"/>
  <c r="FG306" i="1" s="1"/>
  <c r="FF306" i="1" a="1"/>
  <c r="FF306" i="1" s="1"/>
  <c r="FE306" i="1" a="1"/>
  <c r="FE306" i="1" s="1"/>
  <c r="FD306" i="1" a="1"/>
  <c r="FD306" i="1" s="1"/>
  <c r="FC306" i="1" a="1"/>
  <c r="FC306" i="1" s="1"/>
  <c r="FB306" i="1" a="1"/>
  <c r="FB306" i="1" s="1"/>
  <c r="FA306" i="1" a="1"/>
  <c r="FA306" i="1" s="1"/>
  <c r="EZ306" i="1" a="1"/>
  <c r="EZ306" i="1" s="1"/>
  <c r="EY306" i="1" a="1"/>
  <c r="EY306" i="1" s="1"/>
  <c r="EX306" i="1" a="1"/>
  <c r="EX306" i="1" s="1"/>
  <c r="EW306" i="1" a="1"/>
  <c r="EW306" i="1" s="1"/>
  <c r="EV306" i="1" a="1"/>
  <c r="EV306" i="1" s="1"/>
  <c r="EU306" i="1" a="1"/>
  <c r="EU306" i="1" s="1"/>
  <c r="ET306" i="1" a="1"/>
  <c r="ET306" i="1" s="1"/>
  <c r="ES306" i="1" a="1"/>
  <c r="ES306" i="1" s="1"/>
  <c r="ER306" i="1" a="1"/>
  <c r="ER306" i="1" s="1"/>
  <c r="EQ306" i="1" a="1"/>
  <c r="EQ306" i="1" s="1"/>
  <c r="EP306" i="1" a="1"/>
  <c r="EP306" i="1" s="1"/>
  <c r="EO306" i="1" a="1"/>
  <c r="EO306" i="1" s="1"/>
  <c r="EN306" i="1" a="1"/>
  <c r="EN306" i="1" s="1"/>
  <c r="EM306" i="1" a="1"/>
  <c r="EM306" i="1" s="1"/>
  <c r="EL306" i="1" a="1"/>
  <c r="EL306" i="1" s="1"/>
  <c r="EK306" i="1" a="1"/>
  <c r="EK306" i="1" s="1"/>
  <c r="EJ306" i="1" a="1"/>
  <c r="EJ306" i="1" s="1"/>
  <c r="EI306" i="1" a="1"/>
  <c r="EI306" i="1" s="1"/>
  <c r="EE306" i="1" a="1"/>
  <c r="EE306" i="1" s="1"/>
  <c r="ED306" i="1" a="1"/>
  <c r="ED306" i="1" s="1"/>
  <c r="EC306" i="1" a="1"/>
  <c r="EC306" i="1" s="1"/>
  <c r="EB306" i="1" a="1"/>
  <c r="EB306" i="1" s="1"/>
  <c r="DV306" i="1" a="1"/>
  <c r="DV306" i="1" s="1"/>
  <c r="DU306" i="1" a="1"/>
  <c r="DU306" i="1" s="1"/>
  <c r="DT306" i="1" a="1"/>
  <c r="DT306" i="1" s="1"/>
  <c r="DR306" i="1" a="1"/>
  <c r="DR306" i="1" s="1"/>
  <c r="DQ306" i="1" a="1"/>
  <c r="DQ306" i="1" s="1"/>
  <c r="DP306" i="1" a="1"/>
  <c r="DP306" i="1" s="1"/>
  <c r="DO306" i="1" a="1"/>
  <c r="DO306" i="1" s="1"/>
  <c r="DN306" i="1" a="1"/>
  <c r="DN306" i="1" s="1"/>
  <c r="DL306" i="1" a="1"/>
  <c r="DL306" i="1" s="1"/>
  <c r="DI306" i="1" a="1"/>
  <c r="DI306" i="1" s="1"/>
  <c r="DH306" i="1" a="1"/>
  <c r="DH306" i="1" s="1"/>
  <c r="DE306" i="1" a="1"/>
  <c r="DE306" i="1" s="1"/>
  <c r="DC306" i="1" a="1"/>
  <c r="DC306" i="1" s="1"/>
  <c r="DB306" i="1" a="1"/>
  <c r="DB306" i="1" s="1"/>
  <c r="DA306" i="1" a="1"/>
  <c r="DA306" i="1" s="1"/>
  <c r="CQ306" i="1" a="1"/>
  <c r="CQ306" i="1" s="1"/>
  <c r="GL306" i="1" s="1"/>
  <c r="BL306" i="1" a="1"/>
  <c r="BL306" i="1" s="1"/>
  <c r="BK306" i="1" a="1"/>
  <c r="BK306" i="1" s="1"/>
  <c r="BJ306" i="1" a="1"/>
  <c r="BJ306" i="1" s="1"/>
  <c r="BI306" i="1" a="1"/>
  <c r="BI306" i="1" s="1"/>
  <c r="BH306" i="1" a="1"/>
  <c r="BH306" i="1" s="1"/>
  <c r="BG306" i="1" a="1"/>
  <c r="BG306" i="1" s="1"/>
  <c r="BF306" i="1" a="1"/>
  <c r="BF306" i="1" s="1"/>
  <c r="BE306" i="1" a="1"/>
  <c r="BE306" i="1" s="1"/>
  <c r="BD306" i="1" a="1"/>
  <c r="BD306" i="1" s="1"/>
  <c r="BC306" i="1" a="1"/>
  <c r="BC306" i="1" s="1"/>
  <c r="BB306" i="1" a="1"/>
  <c r="BB306" i="1" s="1"/>
  <c r="BA306" i="1" a="1"/>
  <c r="BA306" i="1" s="1"/>
  <c r="AZ306" i="1" a="1"/>
  <c r="AZ306" i="1" s="1"/>
  <c r="AY306" i="1" a="1"/>
  <c r="AY306" i="1" s="1"/>
  <c r="AX306" i="1" a="1"/>
  <c r="AX306" i="1" s="1"/>
  <c r="AW306" i="1" a="1"/>
  <c r="AW306" i="1" s="1"/>
  <c r="AV306" i="1" a="1"/>
  <c r="AV306" i="1" s="1"/>
  <c r="AU306" i="1" a="1"/>
  <c r="AU306" i="1" s="1"/>
  <c r="AT306" i="1" a="1"/>
  <c r="AT306" i="1" s="1"/>
  <c r="AS306" i="1" a="1"/>
  <c r="AS306" i="1" s="1"/>
  <c r="AR306" i="1" a="1"/>
  <c r="AR306" i="1" s="1"/>
  <c r="AQ306" i="1" a="1"/>
  <c r="AQ306" i="1" s="1"/>
  <c r="AP306" i="1" a="1"/>
  <c r="AP306" i="1" s="1"/>
  <c r="AO306" i="1" a="1"/>
  <c r="AO306" i="1" s="1"/>
  <c r="AN306" i="1" a="1"/>
  <c r="AN306" i="1" s="1"/>
  <c r="EG306" i="1"/>
  <c r="AJ306" i="1" a="1"/>
  <c r="AJ306" i="1" s="1"/>
  <c r="AI306" i="1" a="1"/>
  <c r="AI306" i="1" s="1"/>
  <c r="AH306" i="1" a="1"/>
  <c r="AH306" i="1" s="1"/>
  <c r="AG306" i="1" a="1"/>
  <c r="AG306" i="1" s="1"/>
  <c r="AA306" i="1" a="1"/>
  <c r="AA306" i="1" s="1"/>
  <c r="Z306" i="1" a="1"/>
  <c r="Z306" i="1" s="1"/>
  <c r="Y306" i="1" a="1"/>
  <c r="Y306" i="1" s="1"/>
  <c r="X306" i="1" a="1"/>
  <c r="X306" i="1" s="1"/>
  <c r="W306" i="1" a="1"/>
  <c r="W306" i="1" s="1"/>
  <c r="V306" i="1" a="1"/>
  <c r="V306" i="1" s="1"/>
  <c r="U306" i="1" a="1"/>
  <c r="U306" i="1" s="1"/>
  <c r="T306" i="1" a="1"/>
  <c r="T306" i="1" s="1"/>
  <c r="S306" i="1" a="1"/>
  <c r="S306" i="1" s="1"/>
  <c r="R306" i="1" a="1"/>
  <c r="R306" i="1" s="1"/>
  <c r="DM306" i="1" s="1"/>
  <c r="Q306" i="1" a="1"/>
  <c r="Q306" i="1" s="1"/>
  <c r="M306" i="1" a="1"/>
  <c r="M306" i="1" s="1"/>
  <c r="L306" i="1" a="1"/>
  <c r="L306" i="1" s="1"/>
  <c r="DG306" i="1" s="1"/>
  <c r="K306" i="1"/>
  <c r="DF306" i="1" s="1"/>
  <c r="J306" i="1" a="1"/>
  <c r="J306" i="1" s="1"/>
  <c r="I306" i="1" a="1"/>
  <c r="I306" i="1" s="1"/>
  <c r="H306" i="1" a="1"/>
  <c r="H306" i="1" s="1"/>
  <c r="G306" i="1"/>
  <c r="F306" i="1" a="1"/>
  <c r="F306" i="1" s="1"/>
  <c r="E306" i="1" a="1"/>
  <c r="E306" i="1" s="1"/>
  <c r="C306" i="1" a="1"/>
  <c r="C306" i="1" s="1"/>
  <c r="AK306" i="1" s="1"/>
  <c r="B306" i="1" a="1"/>
  <c r="B306" i="1" s="1"/>
  <c r="HC305" i="1" a="1"/>
  <c r="HC305" i="1" s="1"/>
  <c r="HD305" i="1" s="1"/>
  <c r="HB305" i="1" a="1"/>
  <c r="HB305" i="1" s="1"/>
  <c r="HA305" i="1" a="1"/>
  <c r="HA305" i="1" s="1"/>
  <c r="GX305" i="1" a="1"/>
  <c r="GX305" i="1" s="1"/>
  <c r="GW305" i="1" a="1"/>
  <c r="GW305" i="1" s="1"/>
  <c r="GV305" i="1" a="1"/>
  <c r="GV305" i="1" s="1"/>
  <c r="FG305" i="1" a="1"/>
  <c r="FG305" i="1" s="1"/>
  <c r="FF305" i="1" a="1"/>
  <c r="FF305" i="1" s="1"/>
  <c r="FE305" i="1" a="1"/>
  <c r="FE305" i="1" s="1"/>
  <c r="FD305" i="1" a="1"/>
  <c r="FD305" i="1" s="1"/>
  <c r="FC305" i="1" a="1"/>
  <c r="FC305" i="1" s="1"/>
  <c r="FB305" i="1" a="1"/>
  <c r="FB305" i="1" s="1"/>
  <c r="FA305" i="1" a="1"/>
  <c r="FA305" i="1" s="1"/>
  <c r="EZ305" i="1" a="1"/>
  <c r="EZ305" i="1" s="1"/>
  <c r="EY305" i="1" a="1"/>
  <c r="EY305" i="1" s="1"/>
  <c r="EX305" i="1" a="1"/>
  <c r="EX305" i="1" s="1"/>
  <c r="EW305" i="1" a="1"/>
  <c r="EW305" i="1" s="1"/>
  <c r="EV305" i="1" a="1"/>
  <c r="EV305" i="1" s="1"/>
  <c r="EU305" i="1" a="1"/>
  <c r="EU305" i="1" s="1"/>
  <c r="ET305" i="1" a="1"/>
  <c r="ET305" i="1" s="1"/>
  <c r="ES305" i="1" a="1"/>
  <c r="ES305" i="1" s="1"/>
  <c r="ER305" i="1" a="1"/>
  <c r="ER305" i="1" s="1"/>
  <c r="EQ305" i="1" a="1"/>
  <c r="EQ305" i="1" s="1"/>
  <c r="EP305" i="1" a="1"/>
  <c r="EP305" i="1" s="1"/>
  <c r="EO305" i="1" a="1"/>
  <c r="EO305" i="1" s="1"/>
  <c r="EN305" i="1" a="1"/>
  <c r="EN305" i="1" s="1"/>
  <c r="EM305" i="1" a="1"/>
  <c r="EM305" i="1" s="1"/>
  <c r="EL305" i="1" a="1"/>
  <c r="EL305" i="1" s="1"/>
  <c r="EK305" i="1" a="1"/>
  <c r="EK305" i="1" s="1"/>
  <c r="EJ305" i="1" a="1"/>
  <c r="EJ305" i="1" s="1"/>
  <c r="EI305" i="1" a="1"/>
  <c r="EI305" i="1" s="1"/>
  <c r="EE305" i="1" a="1"/>
  <c r="EE305" i="1" s="1"/>
  <c r="ED305" i="1" a="1"/>
  <c r="ED305" i="1" s="1"/>
  <c r="EC305" i="1" a="1"/>
  <c r="EC305" i="1" s="1"/>
  <c r="EB305" i="1" a="1"/>
  <c r="EB305" i="1" s="1"/>
  <c r="DV305" i="1" a="1"/>
  <c r="DV305" i="1" s="1"/>
  <c r="DU305" i="1" a="1"/>
  <c r="DU305" i="1" s="1"/>
  <c r="DT305" i="1" a="1"/>
  <c r="DT305" i="1" s="1"/>
  <c r="DR305" i="1" a="1"/>
  <c r="DR305" i="1" s="1"/>
  <c r="DQ305" i="1" a="1"/>
  <c r="DQ305" i="1" s="1"/>
  <c r="DP305" i="1" a="1"/>
  <c r="DP305" i="1" s="1"/>
  <c r="DO305" i="1" a="1"/>
  <c r="DO305" i="1" s="1"/>
  <c r="DN305" i="1" a="1"/>
  <c r="DN305" i="1" s="1"/>
  <c r="DL305" i="1" a="1"/>
  <c r="DL305" i="1" s="1"/>
  <c r="DI305" i="1" a="1"/>
  <c r="DI305" i="1" s="1"/>
  <c r="DH305" i="1" a="1"/>
  <c r="DH305" i="1" s="1"/>
  <c r="DE305" i="1" a="1"/>
  <c r="DE305" i="1" s="1"/>
  <c r="DC305" i="1" a="1"/>
  <c r="DC305" i="1" s="1"/>
  <c r="DB305" i="1" a="1"/>
  <c r="DB305" i="1" s="1"/>
  <c r="DA305" i="1" a="1"/>
  <c r="DA305" i="1" s="1"/>
  <c r="CQ305" i="1" a="1"/>
  <c r="CQ305" i="1" s="1"/>
  <c r="GL305" i="1" s="1"/>
  <c r="BL305" i="1" a="1"/>
  <c r="BL305" i="1" s="1"/>
  <c r="BK305" i="1" a="1"/>
  <c r="BK305" i="1" s="1"/>
  <c r="BJ305" i="1" a="1"/>
  <c r="BJ305" i="1" s="1"/>
  <c r="BI305" i="1" a="1"/>
  <c r="BI305" i="1" s="1"/>
  <c r="BH305" i="1" a="1"/>
  <c r="BH305" i="1" s="1"/>
  <c r="BG305" i="1" a="1"/>
  <c r="BG305" i="1" s="1"/>
  <c r="BF305" i="1" a="1"/>
  <c r="BF305" i="1" s="1"/>
  <c r="BE305" i="1" a="1"/>
  <c r="BE305" i="1" s="1"/>
  <c r="BD305" i="1" a="1"/>
  <c r="BD305" i="1" s="1"/>
  <c r="BC305" i="1" a="1"/>
  <c r="BC305" i="1" s="1"/>
  <c r="BB305" i="1" a="1"/>
  <c r="BB305" i="1" s="1"/>
  <c r="BA305" i="1" a="1"/>
  <c r="BA305" i="1" s="1"/>
  <c r="AZ305" i="1" a="1"/>
  <c r="AZ305" i="1" s="1"/>
  <c r="AY305" i="1" a="1"/>
  <c r="AY305" i="1" s="1"/>
  <c r="AX305" i="1" a="1"/>
  <c r="AX305" i="1" s="1"/>
  <c r="AW305" i="1" a="1"/>
  <c r="AW305" i="1" s="1"/>
  <c r="AV305" i="1" a="1"/>
  <c r="AV305" i="1" s="1"/>
  <c r="AU305" i="1" a="1"/>
  <c r="AU305" i="1" s="1"/>
  <c r="AT305" i="1" a="1"/>
  <c r="AT305" i="1" s="1"/>
  <c r="AS305" i="1" a="1"/>
  <c r="AS305" i="1" s="1"/>
  <c r="AR305" i="1" a="1"/>
  <c r="AR305" i="1" s="1"/>
  <c r="AQ305" i="1" a="1"/>
  <c r="AQ305" i="1" s="1"/>
  <c r="AP305" i="1" a="1"/>
  <c r="AP305" i="1" s="1"/>
  <c r="AO305" i="1" a="1"/>
  <c r="AO305" i="1" s="1"/>
  <c r="AN305" i="1" a="1"/>
  <c r="AN305" i="1" s="1"/>
  <c r="EG305" i="1"/>
  <c r="AJ305" i="1" a="1"/>
  <c r="AJ305" i="1" s="1"/>
  <c r="AI305" i="1" a="1"/>
  <c r="AI305" i="1" s="1"/>
  <c r="AH305" i="1" a="1"/>
  <c r="AH305" i="1" s="1"/>
  <c r="AG305" i="1" a="1"/>
  <c r="AG305" i="1" s="1"/>
  <c r="AA305" i="1" a="1"/>
  <c r="AA305" i="1" s="1"/>
  <c r="Z305" i="1" a="1"/>
  <c r="Z305" i="1" s="1"/>
  <c r="Y305" i="1" a="1"/>
  <c r="Y305" i="1" s="1"/>
  <c r="X305" i="1" a="1"/>
  <c r="X305" i="1" s="1"/>
  <c r="W305" i="1" a="1"/>
  <c r="W305" i="1" s="1"/>
  <c r="V305" i="1" a="1"/>
  <c r="V305" i="1" s="1"/>
  <c r="U305" i="1" a="1"/>
  <c r="U305" i="1" s="1"/>
  <c r="T305" i="1" a="1"/>
  <c r="T305" i="1" s="1"/>
  <c r="S305" i="1" a="1"/>
  <c r="S305" i="1" s="1"/>
  <c r="R305" i="1" a="1"/>
  <c r="R305" i="1" s="1"/>
  <c r="Q305" i="1" a="1"/>
  <c r="Q305" i="1" s="1"/>
  <c r="M305" i="1" a="1"/>
  <c r="M305" i="1" s="1"/>
  <c r="L305" i="1" a="1"/>
  <c r="L305" i="1" s="1"/>
  <c r="DG305" i="1" s="1"/>
  <c r="K305" i="1"/>
  <c r="DF305" i="1" s="1"/>
  <c r="J305" i="1" a="1"/>
  <c r="J305" i="1" s="1"/>
  <c r="I305" i="1" a="1"/>
  <c r="I305" i="1" s="1"/>
  <c r="H305" i="1" a="1"/>
  <c r="H305" i="1" s="1"/>
  <c r="G305" i="1"/>
  <c r="F305" i="1" a="1"/>
  <c r="F305" i="1" s="1"/>
  <c r="E305" i="1" a="1"/>
  <c r="E305" i="1" s="1"/>
  <c r="C305" i="1" a="1"/>
  <c r="C305" i="1" s="1"/>
  <c r="AK305" i="1" s="1"/>
  <c r="B305" i="1" a="1"/>
  <c r="B305" i="1" s="1"/>
  <c r="HC304" i="1" a="1"/>
  <c r="HC304" i="1" s="1"/>
  <c r="HD304" i="1" s="1"/>
  <c r="HB304" i="1" a="1"/>
  <c r="HB304" i="1" s="1"/>
  <c r="HA304" i="1" a="1"/>
  <c r="HA304" i="1" s="1"/>
  <c r="GX304" i="1" a="1"/>
  <c r="GX304" i="1" s="1"/>
  <c r="GW304" i="1" a="1"/>
  <c r="GW304" i="1" s="1"/>
  <c r="GV304" i="1" a="1"/>
  <c r="GV304" i="1" s="1"/>
  <c r="FG304" i="1" a="1"/>
  <c r="FG304" i="1" s="1"/>
  <c r="FF304" i="1" a="1"/>
  <c r="FF304" i="1" s="1"/>
  <c r="FE304" i="1" a="1"/>
  <c r="FE304" i="1" s="1"/>
  <c r="FD304" i="1" a="1"/>
  <c r="FD304" i="1" s="1"/>
  <c r="FC304" i="1" a="1"/>
  <c r="FC304" i="1" s="1"/>
  <c r="FB304" i="1" a="1"/>
  <c r="FB304" i="1" s="1"/>
  <c r="FA304" i="1" a="1"/>
  <c r="FA304" i="1" s="1"/>
  <c r="EZ304" i="1" a="1"/>
  <c r="EZ304" i="1" s="1"/>
  <c r="EY304" i="1" a="1"/>
  <c r="EY304" i="1" s="1"/>
  <c r="EX304" i="1" a="1"/>
  <c r="EX304" i="1" s="1"/>
  <c r="EW304" i="1" a="1"/>
  <c r="EW304" i="1" s="1"/>
  <c r="EV304" i="1" a="1"/>
  <c r="EV304" i="1" s="1"/>
  <c r="EU304" i="1" a="1"/>
  <c r="EU304" i="1" s="1"/>
  <c r="ET304" i="1" a="1"/>
  <c r="ET304" i="1" s="1"/>
  <c r="ES304" i="1" a="1"/>
  <c r="ES304" i="1" s="1"/>
  <c r="ER304" i="1" a="1"/>
  <c r="ER304" i="1" s="1"/>
  <c r="EQ304" i="1" a="1"/>
  <c r="EQ304" i="1" s="1"/>
  <c r="EP304" i="1" a="1"/>
  <c r="EP304" i="1" s="1"/>
  <c r="EO304" i="1" a="1"/>
  <c r="EO304" i="1" s="1"/>
  <c r="EN304" i="1" a="1"/>
  <c r="EN304" i="1" s="1"/>
  <c r="EM304" i="1" a="1"/>
  <c r="EM304" i="1" s="1"/>
  <c r="EL304" i="1" a="1"/>
  <c r="EL304" i="1" s="1"/>
  <c r="EK304" i="1" a="1"/>
  <c r="EK304" i="1" s="1"/>
  <c r="EJ304" i="1" a="1"/>
  <c r="EJ304" i="1" s="1"/>
  <c r="EI304" i="1" a="1"/>
  <c r="EI304" i="1" s="1"/>
  <c r="EE304" i="1" a="1"/>
  <c r="EE304" i="1" s="1"/>
  <c r="ED304" i="1" a="1"/>
  <c r="ED304" i="1" s="1"/>
  <c r="EC304" i="1" a="1"/>
  <c r="EC304" i="1" s="1"/>
  <c r="EB304" i="1" a="1"/>
  <c r="EB304" i="1" s="1"/>
  <c r="DV304" i="1" a="1"/>
  <c r="DV304" i="1" s="1"/>
  <c r="DU304" i="1" a="1"/>
  <c r="DU304" i="1" s="1"/>
  <c r="DT304" i="1" a="1"/>
  <c r="DT304" i="1" s="1"/>
  <c r="DR304" i="1" a="1"/>
  <c r="DR304" i="1" s="1"/>
  <c r="DQ304" i="1" a="1"/>
  <c r="DQ304" i="1" s="1"/>
  <c r="DP304" i="1" a="1"/>
  <c r="DP304" i="1" s="1"/>
  <c r="DO304" i="1" a="1"/>
  <c r="DO304" i="1" s="1"/>
  <c r="DN304" i="1" a="1"/>
  <c r="DN304" i="1" s="1"/>
  <c r="DL304" i="1" a="1"/>
  <c r="DL304" i="1" s="1"/>
  <c r="DI304" i="1" a="1"/>
  <c r="DI304" i="1" s="1"/>
  <c r="DH304" i="1" a="1"/>
  <c r="DH304" i="1" s="1"/>
  <c r="DE304" i="1" a="1"/>
  <c r="DE304" i="1" s="1"/>
  <c r="DC304" i="1" a="1"/>
  <c r="DC304" i="1" s="1"/>
  <c r="DB304" i="1" a="1"/>
  <c r="DB304" i="1" s="1"/>
  <c r="DA304" i="1" a="1"/>
  <c r="DA304" i="1" s="1"/>
  <c r="CQ304" i="1" a="1"/>
  <c r="CQ304" i="1" s="1"/>
  <c r="GL304" i="1" s="1"/>
  <c r="BL304" i="1" a="1"/>
  <c r="BL304" i="1" s="1"/>
  <c r="BK304" i="1" a="1"/>
  <c r="BK304" i="1" s="1"/>
  <c r="BJ304" i="1" a="1"/>
  <c r="BJ304" i="1" s="1"/>
  <c r="BI304" i="1" a="1"/>
  <c r="BI304" i="1" s="1"/>
  <c r="BH304" i="1" a="1"/>
  <c r="BH304" i="1" s="1"/>
  <c r="BG304" i="1" a="1"/>
  <c r="BG304" i="1" s="1"/>
  <c r="BF304" i="1" a="1"/>
  <c r="BF304" i="1" s="1"/>
  <c r="BE304" i="1" a="1"/>
  <c r="BE304" i="1" s="1"/>
  <c r="BD304" i="1" a="1"/>
  <c r="BD304" i="1" s="1"/>
  <c r="BC304" i="1" a="1"/>
  <c r="BC304" i="1" s="1"/>
  <c r="BB304" i="1" a="1"/>
  <c r="BB304" i="1" s="1"/>
  <c r="BA304" i="1" a="1"/>
  <c r="BA304" i="1" s="1"/>
  <c r="AZ304" i="1" a="1"/>
  <c r="AZ304" i="1" s="1"/>
  <c r="AY304" i="1" a="1"/>
  <c r="AY304" i="1" s="1"/>
  <c r="AX304" i="1" a="1"/>
  <c r="AX304" i="1" s="1"/>
  <c r="AW304" i="1" a="1"/>
  <c r="AW304" i="1" s="1"/>
  <c r="AV304" i="1" a="1"/>
  <c r="AV304" i="1" s="1"/>
  <c r="AU304" i="1" a="1"/>
  <c r="AU304" i="1" s="1"/>
  <c r="AT304" i="1" a="1"/>
  <c r="AT304" i="1" s="1"/>
  <c r="AS304" i="1" a="1"/>
  <c r="AS304" i="1" s="1"/>
  <c r="AR304" i="1" a="1"/>
  <c r="AR304" i="1" s="1"/>
  <c r="AQ304" i="1" a="1"/>
  <c r="AQ304" i="1" s="1"/>
  <c r="AP304" i="1" a="1"/>
  <c r="AP304" i="1" s="1"/>
  <c r="AO304" i="1" a="1"/>
  <c r="AO304" i="1" s="1"/>
  <c r="AN304" i="1" a="1"/>
  <c r="AN304" i="1" s="1"/>
  <c r="EG304" i="1"/>
  <c r="AJ304" i="1" a="1"/>
  <c r="AJ304" i="1" s="1"/>
  <c r="AI304" i="1" a="1"/>
  <c r="AI304" i="1" s="1"/>
  <c r="AH304" i="1" a="1"/>
  <c r="AH304" i="1" s="1"/>
  <c r="AG304" i="1" a="1"/>
  <c r="AG304" i="1" s="1"/>
  <c r="AA304" i="1" a="1"/>
  <c r="AA304" i="1" s="1"/>
  <c r="Z304" i="1" a="1"/>
  <c r="Z304" i="1" s="1"/>
  <c r="Y304" i="1" a="1"/>
  <c r="Y304" i="1" s="1"/>
  <c r="X304" i="1" a="1"/>
  <c r="X304" i="1" s="1"/>
  <c r="W304" i="1" a="1"/>
  <c r="W304" i="1" s="1"/>
  <c r="V304" i="1" a="1"/>
  <c r="V304" i="1" s="1"/>
  <c r="U304" i="1" a="1"/>
  <c r="U304" i="1" s="1"/>
  <c r="T304" i="1" a="1"/>
  <c r="T304" i="1" s="1"/>
  <c r="S304" i="1" a="1"/>
  <c r="S304" i="1" s="1"/>
  <c r="R304" i="1" a="1"/>
  <c r="R304" i="1" s="1"/>
  <c r="Q304" i="1" a="1"/>
  <c r="Q304" i="1" s="1"/>
  <c r="M304" i="1" a="1"/>
  <c r="M304" i="1" s="1"/>
  <c r="L304" i="1" a="1"/>
  <c r="L304" i="1" s="1"/>
  <c r="DG304" i="1" s="1"/>
  <c r="K304" i="1"/>
  <c r="DF304" i="1" s="1"/>
  <c r="J304" i="1" a="1"/>
  <c r="J304" i="1" s="1"/>
  <c r="I304" i="1" a="1"/>
  <c r="I304" i="1" s="1"/>
  <c r="H304" i="1" a="1"/>
  <c r="H304" i="1" s="1"/>
  <c r="G304" i="1"/>
  <c r="F304" i="1" a="1"/>
  <c r="F304" i="1" s="1"/>
  <c r="E304" i="1" a="1"/>
  <c r="E304" i="1" s="1"/>
  <c r="C304" i="1" a="1"/>
  <c r="C304" i="1" s="1"/>
  <c r="EF304" i="1" s="1"/>
  <c r="B304" i="1" a="1"/>
  <c r="B304" i="1" s="1"/>
  <c r="HC303" i="1" a="1"/>
  <c r="HC303" i="1" s="1"/>
  <c r="HD303" i="1" s="1"/>
  <c r="HB303" i="1" a="1"/>
  <c r="HB303" i="1" s="1"/>
  <c r="HA303" i="1" a="1"/>
  <c r="HA303" i="1" s="1"/>
  <c r="GX303" i="1" a="1"/>
  <c r="GX303" i="1" s="1"/>
  <c r="GW303" i="1" a="1"/>
  <c r="GW303" i="1" s="1"/>
  <c r="GV303" i="1" a="1"/>
  <c r="GV303" i="1" s="1"/>
  <c r="FG303" i="1" a="1"/>
  <c r="FG303" i="1" s="1"/>
  <c r="FF303" i="1" a="1"/>
  <c r="FF303" i="1" s="1"/>
  <c r="FE303" i="1" a="1"/>
  <c r="FE303" i="1" s="1"/>
  <c r="FD303" i="1" a="1"/>
  <c r="FD303" i="1" s="1"/>
  <c r="FC303" i="1" a="1"/>
  <c r="FC303" i="1" s="1"/>
  <c r="FB303" i="1" a="1"/>
  <c r="FB303" i="1" s="1"/>
  <c r="FA303" i="1" a="1"/>
  <c r="FA303" i="1" s="1"/>
  <c r="EZ303" i="1" a="1"/>
  <c r="EZ303" i="1" s="1"/>
  <c r="EY303" i="1" a="1"/>
  <c r="EY303" i="1" s="1"/>
  <c r="EX303" i="1" a="1"/>
  <c r="EX303" i="1" s="1"/>
  <c r="EW303" i="1" a="1"/>
  <c r="EW303" i="1" s="1"/>
  <c r="EV303" i="1" a="1"/>
  <c r="EV303" i="1" s="1"/>
  <c r="EU303" i="1" a="1"/>
  <c r="EU303" i="1" s="1"/>
  <c r="ET303" i="1" a="1"/>
  <c r="ET303" i="1" s="1"/>
  <c r="ES303" i="1" a="1"/>
  <c r="ES303" i="1" s="1"/>
  <c r="ER303" i="1" a="1"/>
  <c r="ER303" i="1" s="1"/>
  <c r="EQ303" i="1" a="1"/>
  <c r="EQ303" i="1" s="1"/>
  <c r="EP303" i="1" a="1"/>
  <c r="EP303" i="1" s="1"/>
  <c r="EO303" i="1" a="1"/>
  <c r="EO303" i="1" s="1"/>
  <c r="EN303" i="1" a="1"/>
  <c r="EN303" i="1" s="1"/>
  <c r="EM303" i="1" a="1"/>
  <c r="EM303" i="1" s="1"/>
  <c r="EL303" i="1" a="1"/>
  <c r="EL303" i="1" s="1"/>
  <c r="EK303" i="1" a="1"/>
  <c r="EK303" i="1" s="1"/>
  <c r="EJ303" i="1" a="1"/>
  <c r="EJ303" i="1" s="1"/>
  <c r="EI303" i="1" a="1"/>
  <c r="EI303" i="1" s="1"/>
  <c r="EE303" i="1" a="1"/>
  <c r="EE303" i="1" s="1"/>
  <c r="ED303" i="1" a="1"/>
  <c r="ED303" i="1" s="1"/>
  <c r="EC303" i="1" a="1"/>
  <c r="EC303" i="1" s="1"/>
  <c r="EB303" i="1" a="1"/>
  <c r="EB303" i="1" s="1"/>
  <c r="DV303" i="1" a="1"/>
  <c r="DV303" i="1" s="1"/>
  <c r="DU303" i="1" a="1"/>
  <c r="DU303" i="1" s="1"/>
  <c r="DT303" i="1" a="1"/>
  <c r="DT303" i="1" s="1"/>
  <c r="DR303" i="1" a="1"/>
  <c r="DR303" i="1" s="1"/>
  <c r="DQ303" i="1" a="1"/>
  <c r="DQ303" i="1" s="1"/>
  <c r="DP303" i="1" a="1"/>
  <c r="DP303" i="1" s="1"/>
  <c r="DO303" i="1" a="1"/>
  <c r="DO303" i="1" s="1"/>
  <c r="DN303" i="1" a="1"/>
  <c r="DN303" i="1" s="1"/>
  <c r="DL303" i="1" a="1"/>
  <c r="DL303" i="1" s="1"/>
  <c r="DI303" i="1" a="1"/>
  <c r="DI303" i="1" s="1"/>
  <c r="DH303" i="1" a="1"/>
  <c r="DH303" i="1" s="1"/>
  <c r="DE303" i="1" a="1"/>
  <c r="DE303" i="1" s="1"/>
  <c r="DC303" i="1" a="1"/>
  <c r="DC303" i="1" s="1"/>
  <c r="DB303" i="1" a="1"/>
  <c r="DB303" i="1" s="1"/>
  <c r="DA303" i="1" a="1"/>
  <c r="DA303" i="1" s="1"/>
  <c r="CQ303" i="1" a="1"/>
  <c r="CQ303" i="1" s="1"/>
  <c r="GL303" i="1" s="1"/>
  <c r="BL303" i="1" a="1"/>
  <c r="BL303" i="1" s="1"/>
  <c r="BK303" i="1" a="1"/>
  <c r="BK303" i="1" s="1"/>
  <c r="BJ303" i="1" a="1"/>
  <c r="BJ303" i="1" s="1"/>
  <c r="BI303" i="1" a="1"/>
  <c r="BI303" i="1" s="1"/>
  <c r="BH303" i="1" a="1"/>
  <c r="BH303" i="1" s="1"/>
  <c r="BG303" i="1" a="1"/>
  <c r="BG303" i="1" s="1"/>
  <c r="BF303" i="1" a="1"/>
  <c r="BF303" i="1" s="1"/>
  <c r="BE303" i="1" a="1"/>
  <c r="BE303" i="1" s="1"/>
  <c r="BD303" i="1" a="1"/>
  <c r="BD303" i="1" s="1"/>
  <c r="BC303" i="1" a="1"/>
  <c r="BC303" i="1" s="1"/>
  <c r="BB303" i="1" a="1"/>
  <c r="BB303" i="1" s="1"/>
  <c r="BA303" i="1" a="1"/>
  <c r="BA303" i="1" s="1"/>
  <c r="AZ303" i="1" a="1"/>
  <c r="AZ303" i="1" s="1"/>
  <c r="AY303" i="1" a="1"/>
  <c r="AY303" i="1" s="1"/>
  <c r="AX303" i="1" a="1"/>
  <c r="AX303" i="1" s="1"/>
  <c r="AW303" i="1" a="1"/>
  <c r="AW303" i="1" s="1"/>
  <c r="AV303" i="1" a="1"/>
  <c r="AV303" i="1" s="1"/>
  <c r="AU303" i="1" a="1"/>
  <c r="AU303" i="1" s="1"/>
  <c r="AT303" i="1" a="1"/>
  <c r="AT303" i="1" s="1"/>
  <c r="AS303" i="1" a="1"/>
  <c r="AS303" i="1" s="1"/>
  <c r="AR303" i="1" a="1"/>
  <c r="AR303" i="1" s="1"/>
  <c r="AQ303" i="1" a="1"/>
  <c r="AQ303" i="1" s="1"/>
  <c r="AP303" i="1" a="1"/>
  <c r="AP303" i="1" s="1"/>
  <c r="AO303" i="1" a="1"/>
  <c r="AO303" i="1" s="1"/>
  <c r="AN303" i="1" a="1"/>
  <c r="AN303" i="1" s="1"/>
  <c r="EG303" i="1"/>
  <c r="AJ303" i="1" a="1"/>
  <c r="AJ303" i="1" s="1"/>
  <c r="AI303" i="1" a="1"/>
  <c r="AI303" i="1" s="1"/>
  <c r="AH303" i="1" a="1"/>
  <c r="AH303" i="1" s="1"/>
  <c r="AG303" i="1" a="1"/>
  <c r="AG303" i="1" s="1"/>
  <c r="AA303" i="1" a="1"/>
  <c r="AA303" i="1" s="1"/>
  <c r="Z303" i="1" a="1"/>
  <c r="Z303" i="1" s="1"/>
  <c r="Y303" i="1" a="1"/>
  <c r="Y303" i="1" s="1"/>
  <c r="X303" i="1" a="1"/>
  <c r="X303" i="1" s="1"/>
  <c r="W303" i="1" a="1"/>
  <c r="W303" i="1" s="1"/>
  <c r="V303" i="1" a="1"/>
  <c r="V303" i="1" s="1"/>
  <c r="U303" i="1" a="1"/>
  <c r="U303" i="1" s="1"/>
  <c r="T303" i="1" a="1"/>
  <c r="T303" i="1" s="1"/>
  <c r="S303" i="1" a="1"/>
  <c r="S303" i="1" s="1"/>
  <c r="R303" i="1" a="1"/>
  <c r="R303" i="1" s="1"/>
  <c r="Q303" i="1" a="1"/>
  <c r="Q303" i="1" s="1"/>
  <c r="M303" i="1" a="1"/>
  <c r="M303" i="1" s="1"/>
  <c r="L303" i="1" a="1"/>
  <c r="L303" i="1" s="1"/>
  <c r="DG303" i="1" s="1"/>
  <c r="K303" i="1"/>
  <c r="DF303" i="1" s="1"/>
  <c r="J303" i="1" a="1"/>
  <c r="J303" i="1" s="1"/>
  <c r="I303" i="1" a="1"/>
  <c r="I303" i="1" s="1"/>
  <c r="H303" i="1" a="1"/>
  <c r="H303" i="1" s="1"/>
  <c r="G303" i="1"/>
  <c r="F303" i="1" a="1"/>
  <c r="F303" i="1" s="1"/>
  <c r="E303" i="1" a="1"/>
  <c r="E303" i="1" s="1"/>
  <c r="C303" i="1" a="1"/>
  <c r="C303" i="1" s="1"/>
  <c r="EF303" i="1" s="1"/>
  <c r="B303" i="1" a="1"/>
  <c r="B303" i="1" s="1"/>
  <c r="HC302" i="1" a="1"/>
  <c r="HC302" i="1" s="1"/>
  <c r="HD302" i="1" s="1"/>
  <c r="HB302" i="1" a="1"/>
  <c r="HB302" i="1" s="1"/>
  <c r="HA302" i="1" a="1"/>
  <c r="HA302" i="1" s="1"/>
  <c r="GX302" i="1" a="1"/>
  <c r="GX302" i="1" s="1"/>
  <c r="GW302" i="1" a="1"/>
  <c r="GW302" i="1" s="1"/>
  <c r="GV302" i="1" a="1"/>
  <c r="GV302" i="1" s="1"/>
  <c r="FG302" i="1" a="1"/>
  <c r="FG302" i="1" s="1"/>
  <c r="FF302" i="1" a="1"/>
  <c r="FF302" i="1" s="1"/>
  <c r="FE302" i="1" a="1"/>
  <c r="FE302" i="1" s="1"/>
  <c r="FD302" i="1" a="1"/>
  <c r="FD302" i="1" s="1"/>
  <c r="FC302" i="1" a="1"/>
  <c r="FC302" i="1" s="1"/>
  <c r="FB302" i="1" a="1"/>
  <c r="FB302" i="1" s="1"/>
  <c r="FA302" i="1" a="1"/>
  <c r="FA302" i="1" s="1"/>
  <c r="EZ302" i="1" a="1"/>
  <c r="EZ302" i="1" s="1"/>
  <c r="EY302" i="1" a="1"/>
  <c r="EY302" i="1" s="1"/>
  <c r="EX302" i="1" a="1"/>
  <c r="EX302" i="1" s="1"/>
  <c r="EW302" i="1" a="1"/>
  <c r="EW302" i="1" s="1"/>
  <c r="EV302" i="1" a="1"/>
  <c r="EV302" i="1" s="1"/>
  <c r="EU302" i="1" a="1"/>
  <c r="EU302" i="1" s="1"/>
  <c r="ET302" i="1" a="1"/>
  <c r="ET302" i="1" s="1"/>
  <c r="ES302" i="1" a="1"/>
  <c r="ES302" i="1" s="1"/>
  <c r="ER302" i="1" a="1"/>
  <c r="ER302" i="1" s="1"/>
  <c r="EQ302" i="1" a="1"/>
  <c r="EQ302" i="1" s="1"/>
  <c r="EP302" i="1" a="1"/>
  <c r="EP302" i="1" s="1"/>
  <c r="EO302" i="1" a="1"/>
  <c r="EO302" i="1" s="1"/>
  <c r="EN302" i="1" a="1"/>
  <c r="EN302" i="1" s="1"/>
  <c r="EM302" i="1" a="1"/>
  <c r="EM302" i="1" s="1"/>
  <c r="EL302" i="1" a="1"/>
  <c r="EL302" i="1" s="1"/>
  <c r="EK302" i="1" a="1"/>
  <c r="EK302" i="1" s="1"/>
  <c r="EJ302" i="1" a="1"/>
  <c r="EJ302" i="1" s="1"/>
  <c r="EI302" i="1" a="1"/>
  <c r="EI302" i="1" s="1"/>
  <c r="EE302" i="1" a="1"/>
  <c r="EE302" i="1" s="1"/>
  <c r="ED302" i="1" a="1"/>
  <c r="ED302" i="1" s="1"/>
  <c r="EC302" i="1" a="1"/>
  <c r="EC302" i="1" s="1"/>
  <c r="EB302" i="1" a="1"/>
  <c r="EB302" i="1" s="1"/>
  <c r="DV302" i="1" a="1"/>
  <c r="DV302" i="1" s="1"/>
  <c r="DU302" i="1" a="1"/>
  <c r="DU302" i="1" s="1"/>
  <c r="DT302" i="1" a="1"/>
  <c r="DT302" i="1" s="1"/>
  <c r="DR302" i="1" a="1"/>
  <c r="DR302" i="1" s="1"/>
  <c r="DQ302" i="1" a="1"/>
  <c r="DQ302" i="1" s="1"/>
  <c r="DP302" i="1" a="1"/>
  <c r="DP302" i="1" s="1"/>
  <c r="DO302" i="1" a="1"/>
  <c r="DO302" i="1" s="1"/>
  <c r="DN302" i="1" a="1"/>
  <c r="DN302" i="1" s="1"/>
  <c r="DL302" i="1" a="1"/>
  <c r="DL302" i="1" s="1"/>
  <c r="DI302" i="1" a="1"/>
  <c r="DI302" i="1" s="1"/>
  <c r="DH302" i="1" a="1"/>
  <c r="DH302" i="1" s="1"/>
  <c r="DE302" i="1" a="1"/>
  <c r="DE302" i="1" s="1"/>
  <c r="DC302" i="1" a="1"/>
  <c r="DC302" i="1" s="1"/>
  <c r="DB302" i="1" a="1"/>
  <c r="DB302" i="1" s="1"/>
  <c r="DA302" i="1" a="1"/>
  <c r="DA302" i="1" s="1"/>
  <c r="CQ302" i="1" a="1"/>
  <c r="CQ302" i="1" s="1"/>
  <c r="GL302" i="1" s="1"/>
  <c r="BL302" i="1" a="1"/>
  <c r="BL302" i="1" s="1"/>
  <c r="BK302" i="1" a="1"/>
  <c r="BK302" i="1" s="1"/>
  <c r="BJ302" i="1" a="1"/>
  <c r="BJ302" i="1" s="1"/>
  <c r="BI302" i="1" a="1"/>
  <c r="BI302" i="1" s="1"/>
  <c r="BH302" i="1" a="1"/>
  <c r="BH302" i="1" s="1"/>
  <c r="BG302" i="1" a="1"/>
  <c r="BG302" i="1" s="1"/>
  <c r="BF302" i="1" a="1"/>
  <c r="BF302" i="1" s="1"/>
  <c r="BE302" i="1" a="1"/>
  <c r="BE302" i="1" s="1"/>
  <c r="BD302" i="1" a="1"/>
  <c r="BD302" i="1" s="1"/>
  <c r="BC302" i="1" a="1"/>
  <c r="BC302" i="1" s="1"/>
  <c r="BB302" i="1" a="1"/>
  <c r="BB302" i="1" s="1"/>
  <c r="BA302" i="1" a="1"/>
  <c r="BA302" i="1" s="1"/>
  <c r="AZ302" i="1" a="1"/>
  <c r="AZ302" i="1" s="1"/>
  <c r="AY302" i="1" a="1"/>
  <c r="AY302" i="1" s="1"/>
  <c r="AX302" i="1" a="1"/>
  <c r="AX302" i="1" s="1"/>
  <c r="AW302" i="1" a="1"/>
  <c r="AW302" i="1" s="1"/>
  <c r="AV302" i="1" a="1"/>
  <c r="AV302" i="1" s="1"/>
  <c r="AU302" i="1" a="1"/>
  <c r="AU302" i="1" s="1"/>
  <c r="AT302" i="1" a="1"/>
  <c r="AT302" i="1" s="1"/>
  <c r="AS302" i="1" a="1"/>
  <c r="AS302" i="1" s="1"/>
  <c r="AR302" i="1" a="1"/>
  <c r="AR302" i="1" s="1"/>
  <c r="AQ302" i="1" a="1"/>
  <c r="AQ302" i="1" s="1"/>
  <c r="AP302" i="1" a="1"/>
  <c r="AP302" i="1" s="1"/>
  <c r="AO302" i="1" a="1"/>
  <c r="AO302" i="1" s="1"/>
  <c r="AN302" i="1" a="1"/>
  <c r="AN302" i="1" s="1"/>
  <c r="EG302" i="1"/>
  <c r="AJ302" i="1" a="1"/>
  <c r="AJ302" i="1" s="1"/>
  <c r="AI302" i="1" a="1"/>
  <c r="AI302" i="1" s="1"/>
  <c r="AH302" i="1" a="1"/>
  <c r="AH302" i="1" s="1"/>
  <c r="AG302" i="1" a="1"/>
  <c r="AG302" i="1" s="1"/>
  <c r="AA302" i="1" a="1"/>
  <c r="AA302" i="1" s="1"/>
  <c r="Z302" i="1" a="1"/>
  <c r="Z302" i="1" s="1"/>
  <c r="Y302" i="1" a="1"/>
  <c r="Y302" i="1" s="1"/>
  <c r="X302" i="1" a="1"/>
  <c r="X302" i="1" s="1"/>
  <c r="W302" i="1" a="1"/>
  <c r="W302" i="1" s="1"/>
  <c r="V302" i="1" a="1"/>
  <c r="V302" i="1" s="1"/>
  <c r="U302" i="1" a="1"/>
  <c r="U302" i="1" s="1"/>
  <c r="T302" i="1" a="1"/>
  <c r="T302" i="1" s="1"/>
  <c r="S302" i="1" a="1"/>
  <c r="S302" i="1" s="1"/>
  <c r="R302" i="1" a="1"/>
  <c r="R302" i="1" s="1"/>
  <c r="Q302" i="1" a="1"/>
  <c r="Q302" i="1" s="1"/>
  <c r="M302" i="1" a="1"/>
  <c r="M302" i="1" s="1"/>
  <c r="L302" i="1" a="1"/>
  <c r="L302" i="1" s="1"/>
  <c r="DG302" i="1" s="1"/>
  <c r="K302" i="1"/>
  <c r="DF302" i="1" s="1"/>
  <c r="J302" i="1" a="1"/>
  <c r="J302" i="1" s="1"/>
  <c r="I302" i="1" a="1"/>
  <c r="I302" i="1" s="1"/>
  <c r="H302" i="1" a="1"/>
  <c r="H302" i="1" s="1"/>
  <c r="G302" i="1"/>
  <c r="F302" i="1" a="1"/>
  <c r="F302" i="1" s="1"/>
  <c r="E302" i="1" a="1"/>
  <c r="E302" i="1" s="1"/>
  <c r="C302" i="1" a="1"/>
  <c r="C302" i="1" s="1"/>
  <c r="B302" i="1" a="1"/>
  <c r="B302" i="1" s="1"/>
  <c r="HC301" i="1" a="1"/>
  <c r="HC301" i="1" s="1"/>
  <c r="HD301" i="1" s="1"/>
  <c r="HB301" i="1" a="1"/>
  <c r="HB301" i="1" s="1"/>
  <c r="HA301" i="1" a="1"/>
  <c r="HA301" i="1" s="1"/>
  <c r="GX301" i="1" a="1"/>
  <c r="GX301" i="1" s="1"/>
  <c r="GW301" i="1" a="1"/>
  <c r="GW301" i="1" s="1"/>
  <c r="GV301" i="1" a="1"/>
  <c r="GV301" i="1" s="1"/>
  <c r="FG301" i="1" a="1"/>
  <c r="FG301" i="1" s="1"/>
  <c r="FF301" i="1" a="1"/>
  <c r="FF301" i="1" s="1"/>
  <c r="FE301" i="1" a="1"/>
  <c r="FE301" i="1" s="1"/>
  <c r="FD301" i="1" a="1"/>
  <c r="FD301" i="1" s="1"/>
  <c r="FC301" i="1" a="1"/>
  <c r="FC301" i="1" s="1"/>
  <c r="FB301" i="1" a="1"/>
  <c r="FB301" i="1" s="1"/>
  <c r="FA301" i="1" a="1"/>
  <c r="FA301" i="1" s="1"/>
  <c r="EZ301" i="1" a="1"/>
  <c r="EZ301" i="1" s="1"/>
  <c r="EY301" i="1" a="1"/>
  <c r="EY301" i="1" s="1"/>
  <c r="EX301" i="1" a="1"/>
  <c r="EX301" i="1" s="1"/>
  <c r="EW301" i="1" a="1"/>
  <c r="EW301" i="1" s="1"/>
  <c r="EV301" i="1" a="1"/>
  <c r="EV301" i="1" s="1"/>
  <c r="EU301" i="1" a="1"/>
  <c r="EU301" i="1" s="1"/>
  <c r="ET301" i="1" a="1"/>
  <c r="ET301" i="1" s="1"/>
  <c r="ES301" i="1" a="1"/>
  <c r="ES301" i="1" s="1"/>
  <c r="ER301" i="1" a="1"/>
  <c r="ER301" i="1" s="1"/>
  <c r="EQ301" i="1" a="1"/>
  <c r="EQ301" i="1" s="1"/>
  <c r="EP301" i="1" a="1"/>
  <c r="EP301" i="1" s="1"/>
  <c r="EO301" i="1" a="1"/>
  <c r="EO301" i="1" s="1"/>
  <c r="EN301" i="1" a="1"/>
  <c r="EN301" i="1" s="1"/>
  <c r="EM301" i="1" a="1"/>
  <c r="EM301" i="1" s="1"/>
  <c r="EL301" i="1" a="1"/>
  <c r="EL301" i="1" s="1"/>
  <c r="EK301" i="1" a="1"/>
  <c r="EK301" i="1" s="1"/>
  <c r="EJ301" i="1" a="1"/>
  <c r="EJ301" i="1" s="1"/>
  <c r="EI301" i="1" a="1"/>
  <c r="EI301" i="1" s="1"/>
  <c r="EE301" i="1" a="1"/>
  <c r="EE301" i="1" s="1"/>
  <c r="ED301" i="1" a="1"/>
  <c r="ED301" i="1" s="1"/>
  <c r="EC301" i="1" a="1"/>
  <c r="EC301" i="1" s="1"/>
  <c r="EB301" i="1" a="1"/>
  <c r="EB301" i="1" s="1"/>
  <c r="DV301" i="1" a="1"/>
  <c r="DV301" i="1" s="1"/>
  <c r="DU301" i="1" a="1"/>
  <c r="DU301" i="1" s="1"/>
  <c r="DT301" i="1" a="1"/>
  <c r="DT301" i="1" s="1"/>
  <c r="DR301" i="1" a="1"/>
  <c r="DR301" i="1" s="1"/>
  <c r="DQ301" i="1" a="1"/>
  <c r="DQ301" i="1" s="1"/>
  <c r="DP301" i="1" a="1"/>
  <c r="DP301" i="1" s="1"/>
  <c r="DO301" i="1" a="1"/>
  <c r="DO301" i="1" s="1"/>
  <c r="DN301" i="1" a="1"/>
  <c r="DN301" i="1" s="1"/>
  <c r="DL301" i="1" a="1"/>
  <c r="DL301" i="1" s="1"/>
  <c r="DI301" i="1" a="1"/>
  <c r="DI301" i="1" s="1"/>
  <c r="DH301" i="1" a="1"/>
  <c r="DH301" i="1" s="1"/>
  <c r="DE301" i="1" a="1"/>
  <c r="DE301" i="1" s="1"/>
  <c r="DC301" i="1" a="1"/>
  <c r="DC301" i="1" s="1"/>
  <c r="DB301" i="1" a="1"/>
  <c r="DB301" i="1" s="1"/>
  <c r="DA301" i="1" a="1"/>
  <c r="DA301" i="1" s="1"/>
  <c r="CQ301" i="1" a="1"/>
  <c r="CQ301" i="1" s="1"/>
  <c r="GL301" i="1" s="1"/>
  <c r="BL301" i="1" a="1"/>
  <c r="BL301" i="1" s="1"/>
  <c r="BK301" i="1" a="1"/>
  <c r="BK301" i="1" s="1"/>
  <c r="BJ301" i="1" a="1"/>
  <c r="BJ301" i="1" s="1"/>
  <c r="BI301" i="1" a="1"/>
  <c r="BI301" i="1" s="1"/>
  <c r="BH301" i="1" a="1"/>
  <c r="BH301" i="1" s="1"/>
  <c r="BG301" i="1" a="1"/>
  <c r="BG301" i="1" s="1"/>
  <c r="BF301" i="1" a="1"/>
  <c r="BF301" i="1" s="1"/>
  <c r="BE301" i="1" a="1"/>
  <c r="BE301" i="1" s="1"/>
  <c r="BD301" i="1" a="1"/>
  <c r="BD301" i="1" s="1"/>
  <c r="BC301" i="1" a="1"/>
  <c r="BC301" i="1" s="1"/>
  <c r="BB301" i="1" a="1"/>
  <c r="BB301" i="1" s="1"/>
  <c r="BA301" i="1" a="1"/>
  <c r="BA301" i="1" s="1"/>
  <c r="AZ301" i="1" a="1"/>
  <c r="AZ301" i="1" s="1"/>
  <c r="AY301" i="1" a="1"/>
  <c r="AY301" i="1" s="1"/>
  <c r="AX301" i="1" a="1"/>
  <c r="AX301" i="1" s="1"/>
  <c r="AW301" i="1" a="1"/>
  <c r="AW301" i="1" s="1"/>
  <c r="AV301" i="1" a="1"/>
  <c r="AV301" i="1" s="1"/>
  <c r="AU301" i="1" a="1"/>
  <c r="AU301" i="1" s="1"/>
  <c r="AT301" i="1" a="1"/>
  <c r="AT301" i="1" s="1"/>
  <c r="AS301" i="1" a="1"/>
  <c r="AS301" i="1" s="1"/>
  <c r="AR301" i="1" a="1"/>
  <c r="AR301" i="1" s="1"/>
  <c r="AQ301" i="1" a="1"/>
  <c r="AQ301" i="1" s="1"/>
  <c r="AP301" i="1" a="1"/>
  <c r="AP301" i="1" s="1"/>
  <c r="AO301" i="1" a="1"/>
  <c r="AO301" i="1" s="1"/>
  <c r="AN301" i="1" a="1"/>
  <c r="AN301" i="1" s="1"/>
  <c r="EG301" i="1"/>
  <c r="AJ301" i="1" a="1"/>
  <c r="AJ301" i="1" s="1"/>
  <c r="AI301" i="1" a="1"/>
  <c r="AI301" i="1" s="1"/>
  <c r="AH301" i="1" a="1"/>
  <c r="AH301" i="1" s="1"/>
  <c r="AG301" i="1" a="1"/>
  <c r="AG301" i="1" s="1"/>
  <c r="AA301" i="1" a="1"/>
  <c r="AA301" i="1" s="1"/>
  <c r="Z301" i="1" a="1"/>
  <c r="Z301" i="1" s="1"/>
  <c r="Y301" i="1" a="1"/>
  <c r="Y301" i="1" s="1"/>
  <c r="X301" i="1" a="1"/>
  <c r="X301" i="1" s="1"/>
  <c r="W301" i="1" a="1"/>
  <c r="W301" i="1" s="1"/>
  <c r="V301" i="1" a="1"/>
  <c r="V301" i="1" s="1"/>
  <c r="U301" i="1" a="1"/>
  <c r="U301" i="1" s="1"/>
  <c r="T301" i="1" a="1"/>
  <c r="T301" i="1" s="1"/>
  <c r="S301" i="1" a="1"/>
  <c r="S301" i="1" s="1"/>
  <c r="R301" i="1" a="1"/>
  <c r="R301" i="1" s="1"/>
  <c r="Q301" i="1" a="1"/>
  <c r="Q301" i="1" s="1"/>
  <c r="M301" i="1" a="1"/>
  <c r="M301" i="1" s="1"/>
  <c r="L301" i="1" a="1"/>
  <c r="L301" i="1" s="1"/>
  <c r="DG301" i="1" s="1"/>
  <c r="K301" i="1"/>
  <c r="DF301" i="1" s="1"/>
  <c r="J301" i="1" a="1"/>
  <c r="J301" i="1" s="1"/>
  <c r="I301" i="1" a="1"/>
  <c r="I301" i="1" s="1"/>
  <c r="H301" i="1" a="1"/>
  <c r="H301" i="1" s="1"/>
  <c r="G301" i="1"/>
  <c r="F301" i="1" a="1"/>
  <c r="F301" i="1" s="1"/>
  <c r="E301" i="1" a="1"/>
  <c r="E301" i="1" s="1"/>
  <c r="C301" i="1" a="1"/>
  <c r="C301" i="1" s="1"/>
  <c r="AK301" i="1" s="1"/>
  <c r="B301" i="1" a="1"/>
  <c r="B301" i="1" s="1"/>
  <c r="HC300" i="1" a="1"/>
  <c r="HC300" i="1" s="1"/>
  <c r="HD300" i="1" s="1"/>
  <c r="HB300" i="1" a="1"/>
  <c r="HB300" i="1" s="1"/>
  <c r="HA300" i="1" a="1"/>
  <c r="HA300" i="1" s="1"/>
  <c r="GX300" i="1" a="1"/>
  <c r="GX300" i="1" s="1"/>
  <c r="GW300" i="1" a="1"/>
  <c r="GW300" i="1" s="1"/>
  <c r="GV300" i="1" a="1"/>
  <c r="GV300" i="1" s="1"/>
  <c r="FG300" i="1" a="1"/>
  <c r="FG300" i="1" s="1"/>
  <c r="FF300" i="1" a="1"/>
  <c r="FF300" i="1" s="1"/>
  <c r="FE300" i="1" a="1"/>
  <c r="FE300" i="1" s="1"/>
  <c r="FD300" i="1" a="1"/>
  <c r="FD300" i="1" s="1"/>
  <c r="FC300" i="1" a="1"/>
  <c r="FC300" i="1" s="1"/>
  <c r="FB300" i="1" a="1"/>
  <c r="FB300" i="1" s="1"/>
  <c r="FA300" i="1" a="1"/>
  <c r="FA300" i="1" s="1"/>
  <c r="EZ300" i="1" a="1"/>
  <c r="EZ300" i="1" s="1"/>
  <c r="EY300" i="1" a="1"/>
  <c r="EY300" i="1" s="1"/>
  <c r="EX300" i="1" a="1"/>
  <c r="EX300" i="1" s="1"/>
  <c r="EW300" i="1" a="1"/>
  <c r="EW300" i="1" s="1"/>
  <c r="EV300" i="1" a="1"/>
  <c r="EV300" i="1" s="1"/>
  <c r="EU300" i="1" a="1"/>
  <c r="EU300" i="1" s="1"/>
  <c r="ET300" i="1" a="1"/>
  <c r="ET300" i="1" s="1"/>
  <c r="ES300" i="1" a="1"/>
  <c r="ES300" i="1" s="1"/>
  <c r="ER300" i="1" a="1"/>
  <c r="ER300" i="1" s="1"/>
  <c r="EQ300" i="1" a="1"/>
  <c r="EQ300" i="1" s="1"/>
  <c r="EP300" i="1" a="1"/>
  <c r="EP300" i="1" s="1"/>
  <c r="EO300" i="1" a="1"/>
  <c r="EO300" i="1" s="1"/>
  <c r="EN300" i="1" a="1"/>
  <c r="EN300" i="1" s="1"/>
  <c r="EM300" i="1" a="1"/>
  <c r="EM300" i="1" s="1"/>
  <c r="EL300" i="1" a="1"/>
  <c r="EL300" i="1" s="1"/>
  <c r="EK300" i="1" a="1"/>
  <c r="EK300" i="1" s="1"/>
  <c r="EJ300" i="1" a="1"/>
  <c r="EJ300" i="1" s="1"/>
  <c r="EI300" i="1" a="1"/>
  <c r="EI300" i="1" s="1"/>
  <c r="EE300" i="1" a="1"/>
  <c r="EE300" i="1" s="1"/>
  <c r="ED300" i="1" a="1"/>
  <c r="ED300" i="1" s="1"/>
  <c r="EC300" i="1" a="1"/>
  <c r="EC300" i="1" s="1"/>
  <c r="EB300" i="1" a="1"/>
  <c r="EB300" i="1" s="1"/>
  <c r="DV300" i="1" a="1"/>
  <c r="DV300" i="1" s="1"/>
  <c r="DU300" i="1" a="1"/>
  <c r="DU300" i="1" s="1"/>
  <c r="DT300" i="1" a="1"/>
  <c r="DT300" i="1" s="1"/>
  <c r="DR300" i="1" a="1"/>
  <c r="DR300" i="1" s="1"/>
  <c r="DQ300" i="1" a="1"/>
  <c r="DQ300" i="1" s="1"/>
  <c r="DP300" i="1" a="1"/>
  <c r="DP300" i="1" s="1"/>
  <c r="DO300" i="1" a="1"/>
  <c r="DO300" i="1" s="1"/>
  <c r="DN300" i="1" a="1"/>
  <c r="DN300" i="1" s="1"/>
  <c r="DL300" i="1" a="1"/>
  <c r="DL300" i="1" s="1"/>
  <c r="DI300" i="1" a="1"/>
  <c r="DI300" i="1" s="1"/>
  <c r="DH300" i="1" a="1"/>
  <c r="DH300" i="1" s="1"/>
  <c r="DE300" i="1" a="1"/>
  <c r="DE300" i="1" s="1"/>
  <c r="DC300" i="1" a="1"/>
  <c r="DC300" i="1" s="1"/>
  <c r="DB300" i="1" a="1"/>
  <c r="DB300" i="1" s="1"/>
  <c r="DA300" i="1" a="1"/>
  <c r="DA300" i="1" s="1"/>
  <c r="CQ300" i="1" a="1"/>
  <c r="CQ300" i="1" s="1"/>
  <c r="GL300" i="1" s="1"/>
  <c r="BL300" i="1" a="1"/>
  <c r="BL300" i="1" s="1"/>
  <c r="BK300" i="1" a="1"/>
  <c r="BK300" i="1" s="1"/>
  <c r="BJ300" i="1" a="1"/>
  <c r="BJ300" i="1" s="1"/>
  <c r="BI300" i="1" a="1"/>
  <c r="BI300" i="1" s="1"/>
  <c r="BH300" i="1" a="1"/>
  <c r="BH300" i="1" s="1"/>
  <c r="BG300" i="1" a="1"/>
  <c r="BG300" i="1" s="1"/>
  <c r="BF300" i="1" a="1"/>
  <c r="BF300" i="1" s="1"/>
  <c r="BE300" i="1" a="1"/>
  <c r="BE300" i="1" s="1"/>
  <c r="BD300" i="1" a="1"/>
  <c r="BD300" i="1" s="1"/>
  <c r="BC300" i="1" a="1"/>
  <c r="BC300" i="1" s="1"/>
  <c r="BB300" i="1" a="1"/>
  <c r="BB300" i="1" s="1"/>
  <c r="BA300" i="1" a="1"/>
  <c r="BA300" i="1" s="1"/>
  <c r="AZ300" i="1" a="1"/>
  <c r="AZ300" i="1" s="1"/>
  <c r="AY300" i="1" a="1"/>
  <c r="AY300" i="1" s="1"/>
  <c r="AX300" i="1" a="1"/>
  <c r="AX300" i="1" s="1"/>
  <c r="AW300" i="1" a="1"/>
  <c r="AW300" i="1" s="1"/>
  <c r="AV300" i="1" a="1"/>
  <c r="AV300" i="1" s="1"/>
  <c r="AU300" i="1" a="1"/>
  <c r="AU300" i="1" s="1"/>
  <c r="AT300" i="1" a="1"/>
  <c r="AT300" i="1" s="1"/>
  <c r="AS300" i="1" a="1"/>
  <c r="AS300" i="1" s="1"/>
  <c r="AR300" i="1" a="1"/>
  <c r="AR300" i="1" s="1"/>
  <c r="AQ300" i="1" a="1"/>
  <c r="AQ300" i="1" s="1"/>
  <c r="AP300" i="1" a="1"/>
  <c r="AP300" i="1" s="1"/>
  <c r="AO300" i="1" a="1"/>
  <c r="AO300" i="1" s="1"/>
  <c r="AN300" i="1" a="1"/>
  <c r="AN300" i="1" s="1"/>
  <c r="EG300" i="1"/>
  <c r="AJ300" i="1" a="1"/>
  <c r="AJ300" i="1" s="1"/>
  <c r="AI300" i="1" a="1"/>
  <c r="AI300" i="1" s="1"/>
  <c r="AH300" i="1" a="1"/>
  <c r="AH300" i="1" s="1"/>
  <c r="AG300" i="1" a="1"/>
  <c r="AG300" i="1" s="1"/>
  <c r="AA300" i="1" a="1"/>
  <c r="AA300" i="1" s="1"/>
  <c r="Z300" i="1" a="1"/>
  <c r="Z300" i="1" s="1"/>
  <c r="Y300" i="1" a="1"/>
  <c r="Y300" i="1" s="1"/>
  <c r="X300" i="1" a="1"/>
  <c r="X300" i="1" s="1"/>
  <c r="W300" i="1" a="1"/>
  <c r="W300" i="1" s="1"/>
  <c r="V300" i="1" a="1"/>
  <c r="V300" i="1" s="1"/>
  <c r="U300" i="1" a="1"/>
  <c r="U300" i="1" s="1"/>
  <c r="T300" i="1" a="1"/>
  <c r="T300" i="1" s="1"/>
  <c r="S300" i="1" a="1"/>
  <c r="S300" i="1" s="1"/>
  <c r="R300" i="1" a="1"/>
  <c r="R300" i="1" s="1"/>
  <c r="Q300" i="1" a="1"/>
  <c r="Q300" i="1" s="1"/>
  <c r="M300" i="1" a="1"/>
  <c r="M300" i="1" s="1"/>
  <c r="L300" i="1" a="1"/>
  <c r="L300" i="1" s="1"/>
  <c r="DG300" i="1" s="1"/>
  <c r="K300" i="1"/>
  <c r="DF300" i="1" s="1"/>
  <c r="J300" i="1" a="1"/>
  <c r="J300" i="1" s="1"/>
  <c r="I300" i="1" a="1"/>
  <c r="I300" i="1" s="1"/>
  <c r="H300" i="1" a="1"/>
  <c r="H300" i="1" s="1"/>
  <c r="G300" i="1"/>
  <c r="F300" i="1" a="1"/>
  <c r="F300" i="1" s="1"/>
  <c r="E300" i="1" a="1"/>
  <c r="E300" i="1" s="1"/>
  <c r="C300" i="1" a="1"/>
  <c r="C300" i="1" s="1"/>
  <c r="EF300" i="1" s="1"/>
  <c r="B300" i="1" a="1"/>
  <c r="B300" i="1" s="1"/>
  <c r="HC299" i="1" a="1"/>
  <c r="HC299" i="1" s="1"/>
  <c r="HD299" i="1" s="1"/>
  <c r="HB299" i="1" a="1"/>
  <c r="HB299" i="1" s="1"/>
  <c r="HA299" i="1" a="1"/>
  <c r="HA299" i="1" s="1"/>
  <c r="GX299" i="1" a="1"/>
  <c r="GX299" i="1" s="1"/>
  <c r="GW299" i="1" a="1"/>
  <c r="GW299" i="1" s="1"/>
  <c r="GV299" i="1" a="1"/>
  <c r="GV299" i="1" s="1"/>
  <c r="FG299" i="1" a="1"/>
  <c r="FG299" i="1" s="1"/>
  <c r="FF299" i="1" a="1"/>
  <c r="FF299" i="1" s="1"/>
  <c r="FE299" i="1" a="1"/>
  <c r="FE299" i="1" s="1"/>
  <c r="FD299" i="1" a="1"/>
  <c r="FD299" i="1" s="1"/>
  <c r="FC299" i="1" a="1"/>
  <c r="FC299" i="1" s="1"/>
  <c r="FB299" i="1" a="1"/>
  <c r="FB299" i="1" s="1"/>
  <c r="FA299" i="1" a="1"/>
  <c r="FA299" i="1" s="1"/>
  <c r="EZ299" i="1" a="1"/>
  <c r="EZ299" i="1" s="1"/>
  <c r="EY299" i="1" a="1"/>
  <c r="EY299" i="1" s="1"/>
  <c r="EX299" i="1" a="1"/>
  <c r="EX299" i="1" s="1"/>
  <c r="EW299" i="1" a="1"/>
  <c r="EW299" i="1" s="1"/>
  <c r="EV299" i="1" a="1"/>
  <c r="EV299" i="1" s="1"/>
  <c r="EU299" i="1" a="1"/>
  <c r="EU299" i="1" s="1"/>
  <c r="ET299" i="1" a="1"/>
  <c r="ET299" i="1" s="1"/>
  <c r="ES299" i="1" a="1"/>
  <c r="ES299" i="1" s="1"/>
  <c r="ER299" i="1" a="1"/>
  <c r="ER299" i="1" s="1"/>
  <c r="EQ299" i="1" a="1"/>
  <c r="EQ299" i="1" s="1"/>
  <c r="EP299" i="1" a="1"/>
  <c r="EP299" i="1" s="1"/>
  <c r="EO299" i="1" a="1"/>
  <c r="EO299" i="1" s="1"/>
  <c r="EN299" i="1" a="1"/>
  <c r="EN299" i="1" s="1"/>
  <c r="EM299" i="1" a="1"/>
  <c r="EM299" i="1" s="1"/>
  <c r="EL299" i="1" a="1"/>
  <c r="EL299" i="1" s="1"/>
  <c r="EK299" i="1" a="1"/>
  <c r="EK299" i="1" s="1"/>
  <c r="EJ299" i="1" a="1"/>
  <c r="EJ299" i="1" s="1"/>
  <c r="EI299" i="1" a="1"/>
  <c r="EI299" i="1" s="1"/>
  <c r="EE299" i="1" a="1"/>
  <c r="EE299" i="1" s="1"/>
  <c r="ED299" i="1" a="1"/>
  <c r="ED299" i="1" s="1"/>
  <c r="EC299" i="1" a="1"/>
  <c r="EC299" i="1" s="1"/>
  <c r="EB299" i="1" a="1"/>
  <c r="EB299" i="1" s="1"/>
  <c r="DV299" i="1" a="1"/>
  <c r="DV299" i="1" s="1"/>
  <c r="DU299" i="1" a="1"/>
  <c r="DU299" i="1" s="1"/>
  <c r="DT299" i="1" a="1"/>
  <c r="DT299" i="1" s="1"/>
  <c r="DR299" i="1" a="1"/>
  <c r="DR299" i="1" s="1"/>
  <c r="DQ299" i="1" a="1"/>
  <c r="DQ299" i="1" s="1"/>
  <c r="DP299" i="1" a="1"/>
  <c r="DP299" i="1" s="1"/>
  <c r="DO299" i="1" a="1"/>
  <c r="DO299" i="1" s="1"/>
  <c r="DN299" i="1" a="1"/>
  <c r="DN299" i="1" s="1"/>
  <c r="DL299" i="1" a="1"/>
  <c r="DL299" i="1" s="1"/>
  <c r="DI299" i="1" a="1"/>
  <c r="DI299" i="1" s="1"/>
  <c r="DH299" i="1" a="1"/>
  <c r="DH299" i="1" s="1"/>
  <c r="DE299" i="1" a="1"/>
  <c r="DE299" i="1" s="1"/>
  <c r="DC299" i="1" a="1"/>
  <c r="DC299" i="1" s="1"/>
  <c r="DB299" i="1" a="1"/>
  <c r="DB299" i="1" s="1"/>
  <c r="DA299" i="1" a="1"/>
  <c r="DA299" i="1" s="1"/>
  <c r="CQ299" i="1" a="1"/>
  <c r="CQ299" i="1" s="1"/>
  <c r="GL299" i="1" s="1"/>
  <c r="BL299" i="1" a="1"/>
  <c r="BL299" i="1" s="1"/>
  <c r="BK299" i="1" a="1"/>
  <c r="BK299" i="1" s="1"/>
  <c r="BJ299" i="1" a="1"/>
  <c r="BJ299" i="1" s="1"/>
  <c r="BI299" i="1" a="1"/>
  <c r="BI299" i="1" s="1"/>
  <c r="BH299" i="1" a="1"/>
  <c r="BH299" i="1" s="1"/>
  <c r="BG299" i="1" a="1"/>
  <c r="BG299" i="1" s="1"/>
  <c r="BF299" i="1" a="1"/>
  <c r="BF299" i="1" s="1"/>
  <c r="BE299" i="1" a="1"/>
  <c r="BE299" i="1" s="1"/>
  <c r="BD299" i="1" a="1"/>
  <c r="BD299" i="1" s="1"/>
  <c r="BC299" i="1" a="1"/>
  <c r="BC299" i="1" s="1"/>
  <c r="BB299" i="1" a="1"/>
  <c r="BB299" i="1" s="1"/>
  <c r="BA299" i="1" a="1"/>
  <c r="BA299" i="1" s="1"/>
  <c r="AZ299" i="1" a="1"/>
  <c r="AZ299" i="1" s="1"/>
  <c r="AY299" i="1" a="1"/>
  <c r="AY299" i="1" s="1"/>
  <c r="AX299" i="1" a="1"/>
  <c r="AX299" i="1" s="1"/>
  <c r="AW299" i="1" a="1"/>
  <c r="AW299" i="1" s="1"/>
  <c r="AV299" i="1" a="1"/>
  <c r="AV299" i="1" s="1"/>
  <c r="AU299" i="1" a="1"/>
  <c r="AU299" i="1" s="1"/>
  <c r="AT299" i="1" a="1"/>
  <c r="AT299" i="1" s="1"/>
  <c r="AS299" i="1" a="1"/>
  <c r="AS299" i="1" s="1"/>
  <c r="AR299" i="1" a="1"/>
  <c r="AR299" i="1" s="1"/>
  <c r="AQ299" i="1" a="1"/>
  <c r="AQ299" i="1" s="1"/>
  <c r="AP299" i="1" a="1"/>
  <c r="AP299" i="1" s="1"/>
  <c r="AO299" i="1" a="1"/>
  <c r="AO299" i="1" s="1"/>
  <c r="AN299" i="1" a="1"/>
  <c r="AN299" i="1" s="1"/>
  <c r="EG299" i="1"/>
  <c r="AJ299" i="1" a="1"/>
  <c r="AJ299" i="1" s="1"/>
  <c r="AI299" i="1" a="1"/>
  <c r="AI299" i="1" s="1"/>
  <c r="AH299" i="1" a="1"/>
  <c r="AH299" i="1" s="1"/>
  <c r="AG299" i="1" a="1"/>
  <c r="AG299" i="1" s="1"/>
  <c r="AA299" i="1" a="1"/>
  <c r="AA299" i="1" s="1"/>
  <c r="Z299" i="1" a="1"/>
  <c r="Z299" i="1" s="1"/>
  <c r="Y299" i="1" a="1"/>
  <c r="Y299" i="1" s="1"/>
  <c r="X299" i="1" a="1"/>
  <c r="X299" i="1" s="1"/>
  <c r="W299" i="1" a="1"/>
  <c r="W299" i="1" s="1"/>
  <c r="V299" i="1" a="1"/>
  <c r="V299" i="1" s="1"/>
  <c r="U299" i="1" a="1"/>
  <c r="U299" i="1" s="1"/>
  <c r="T299" i="1" a="1"/>
  <c r="T299" i="1" s="1"/>
  <c r="S299" i="1" a="1"/>
  <c r="S299" i="1" s="1"/>
  <c r="R299" i="1" a="1"/>
  <c r="R299" i="1" s="1"/>
  <c r="Q299" i="1" a="1"/>
  <c r="Q299" i="1" s="1"/>
  <c r="M299" i="1" a="1"/>
  <c r="M299" i="1" s="1"/>
  <c r="L299" i="1" a="1"/>
  <c r="L299" i="1" s="1"/>
  <c r="DG299" i="1" s="1"/>
  <c r="K299" i="1"/>
  <c r="DF299" i="1" s="1"/>
  <c r="J299" i="1" a="1"/>
  <c r="J299" i="1" s="1"/>
  <c r="I299" i="1" a="1"/>
  <c r="I299" i="1" s="1"/>
  <c r="H299" i="1" a="1"/>
  <c r="H299" i="1" s="1"/>
  <c r="G299" i="1"/>
  <c r="F299" i="1" a="1"/>
  <c r="F299" i="1" s="1"/>
  <c r="E299" i="1" a="1"/>
  <c r="E299" i="1" s="1"/>
  <c r="C299" i="1" a="1"/>
  <c r="C299" i="1" s="1"/>
  <c r="EF299" i="1" s="1"/>
  <c r="B299" i="1" a="1"/>
  <c r="B299" i="1" s="1"/>
  <c r="HC298" i="1" a="1"/>
  <c r="HC298" i="1" s="1"/>
  <c r="HD298" i="1" s="1"/>
  <c r="HB298" i="1" a="1"/>
  <c r="HB298" i="1" s="1"/>
  <c r="HA298" i="1" a="1"/>
  <c r="HA298" i="1" s="1"/>
  <c r="GX298" i="1" a="1"/>
  <c r="GX298" i="1" s="1"/>
  <c r="GW298" i="1" a="1"/>
  <c r="GW298" i="1" s="1"/>
  <c r="GV298" i="1" a="1"/>
  <c r="GV298" i="1" s="1"/>
  <c r="FG298" i="1" a="1"/>
  <c r="FG298" i="1" s="1"/>
  <c r="FF298" i="1" a="1"/>
  <c r="FF298" i="1" s="1"/>
  <c r="FE298" i="1" a="1"/>
  <c r="FE298" i="1" s="1"/>
  <c r="FD298" i="1" a="1"/>
  <c r="FD298" i="1" s="1"/>
  <c r="FC298" i="1" a="1"/>
  <c r="FC298" i="1" s="1"/>
  <c r="FB298" i="1" a="1"/>
  <c r="FB298" i="1" s="1"/>
  <c r="FA298" i="1" a="1"/>
  <c r="FA298" i="1" s="1"/>
  <c r="EZ298" i="1" a="1"/>
  <c r="EZ298" i="1" s="1"/>
  <c r="EY298" i="1" a="1"/>
  <c r="EY298" i="1" s="1"/>
  <c r="EX298" i="1" a="1"/>
  <c r="EX298" i="1" s="1"/>
  <c r="EW298" i="1" a="1"/>
  <c r="EW298" i="1" s="1"/>
  <c r="EV298" i="1" a="1"/>
  <c r="EV298" i="1" s="1"/>
  <c r="EU298" i="1" a="1"/>
  <c r="EU298" i="1" s="1"/>
  <c r="ET298" i="1" a="1"/>
  <c r="ET298" i="1" s="1"/>
  <c r="ES298" i="1" a="1"/>
  <c r="ES298" i="1" s="1"/>
  <c r="ER298" i="1" a="1"/>
  <c r="ER298" i="1" s="1"/>
  <c r="EQ298" i="1" a="1"/>
  <c r="EQ298" i="1" s="1"/>
  <c r="EP298" i="1" a="1"/>
  <c r="EP298" i="1" s="1"/>
  <c r="EO298" i="1" a="1"/>
  <c r="EO298" i="1" s="1"/>
  <c r="EN298" i="1" a="1"/>
  <c r="EN298" i="1" s="1"/>
  <c r="EM298" i="1" a="1"/>
  <c r="EM298" i="1" s="1"/>
  <c r="EL298" i="1" a="1"/>
  <c r="EL298" i="1" s="1"/>
  <c r="EK298" i="1" a="1"/>
  <c r="EK298" i="1" s="1"/>
  <c r="EJ298" i="1" a="1"/>
  <c r="EJ298" i="1" s="1"/>
  <c r="EI298" i="1" a="1"/>
  <c r="EI298" i="1" s="1"/>
  <c r="EE298" i="1" a="1"/>
  <c r="EE298" i="1" s="1"/>
  <c r="ED298" i="1" a="1"/>
  <c r="ED298" i="1" s="1"/>
  <c r="EC298" i="1" a="1"/>
  <c r="EC298" i="1" s="1"/>
  <c r="EB298" i="1" a="1"/>
  <c r="EB298" i="1" s="1"/>
  <c r="DV298" i="1" a="1"/>
  <c r="DV298" i="1" s="1"/>
  <c r="DU298" i="1" a="1"/>
  <c r="DU298" i="1" s="1"/>
  <c r="DT298" i="1" a="1"/>
  <c r="DT298" i="1" s="1"/>
  <c r="DR298" i="1" a="1"/>
  <c r="DR298" i="1" s="1"/>
  <c r="DQ298" i="1" a="1"/>
  <c r="DQ298" i="1" s="1"/>
  <c r="DP298" i="1" a="1"/>
  <c r="DP298" i="1" s="1"/>
  <c r="DO298" i="1" a="1"/>
  <c r="DO298" i="1" s="1"/>
  <c r="DN298" i="1" a="1"/>
  <c r="DN298" i="1" s="1"/>
  <c r="DL298" i="1" a="1"/>
  <c r="DL298" i="1" s="1"/>
  <c r="DI298" i="1" a="1"/>
  <c r="DI298" i="1" s="1"/>
  <c r="DH298" i="1" a="1"/>
  <c r="DH298" i="1" s="1"/>
  <c r="DE298" i="1" a="1"/>
  <c r="DE298" i="1" s="1"/>
  <c r="DC298" i="1" a="1"/>
  <c r="DC298" i="1" s="1"/>
  <c r="DB298" i="1" a="1"/>
  <c r="DB298" i="1" s="1"/>
  <c r="DA298" i="1" a="1"/>
  <c r="DA298" i="1" s="1"/>
  <c r="CQ298" i="1" a="1"/>
  <c r="CQ298" i="1" s="1"/>
  <c r="GL298" i="1" s="1"/>
  <c r="BL298" i="1" a="1"/>
  <c r="BL298" i="1" s="1"/>
  <c r="BK298" i="1" a="1"/>
  <c r="BK298" i="1" s="1"/>
  <c r="BJ298" i="1" a="1"/>
  <c r="BJ298" i="1" s="1"/>
  <c r="BI298" i="1" a="1"/>
  <c r="BI298" i="1" s="1"/>
  <c r="BH298" i="1" a="1"/>
  <c r="BH298" i="1" s="1"/>
  <c r="BG298" i="1" a="1"/>
  <c r="BG298" i="1" s="1"/>
  <c r="BF298" i="1" a="1"/>
  <c r="BF298" i="1" s="1"/>
  <c r="BE298" i="1" a="1"/>
  <c r="BE298" i="1" s="1"/>
  <c r="BD298" i="1" a="1"/>
  <c r="BD298" i="1" s="1"/>
  <c r="BC298" i="1" a="1"/>
  <c r="BC298" i="1" s="1"/>
  <c r="BB298" i="1" a="1"/>
  <c r="BB298" i="1" s="1"/>
  <c r="BA298" i="1" a="1"/>
  <c r="BA298" i="1" s="1"/>
  <c r="AZ298" i="1" a="1"/>
  <c r="AZ298" i="1" s="1"/>
  <c r="AY298" i="1" a="1"/>
  <c r="AY298" i="1" s="1"/>
  <c r="AX298" i="1" a="1"/>
  <c r="AX298" i="1" s="1"/>
  <c r="AW298" i="1" a="1"/>
  <c r="AW298" i="1" s="1"/>
  <c r="AV298" i="1" a="1"/>
  <c r="AV298" i="1" s="1"/>
  <c r="AU298" i="1" a="1"/>
  <c r="AU298" i="1" s="1"/>
  <c r="AT298" i="1" a="1"/>
  <c r="AT298" i="1" s="1"/>
  <c r="AS298" i="1" a="1"/>
  <c r="AS298" i="1" s="1"/>
  <c r="AR298" i="1" a="1"/>
  <c r="AR298" i="1" s="1"/>
  <c r="AQ298" i="1" a="1"/>
  <c r="AQ298" i="1" s="1"/>
  <c r="AP298" i="1" a="1"/>
  <c r="AP298" i="1" s="1"/>
  <c r="AO298" i="1" a="1"/>
  <c r="AO298" i="1" s="1"/>
  <c r="AN298" i="1" a="1"/>
  <c r="AN298" i="1" s="1"/>
  <c r="EG298" i="1"/>
  <c r="AJ298" i="1" a="1"/>
  <c r="AJ298" i="1" s="1"/>
  <c r="AI298" i="1" a="1"/>
  <c r="AI298" i="1" s="1"/>
  <c r="AH298" i="1" a="1"/>
  <c r="AH298" i="1" s="1"/>
  <c r="AG298" i="1" a="1"/>
  <c r="AG298" i="1" s="1"/>
  <c r="AA298" i="1" a="1"/>
  <c r="AA298" i="1" s="1"/>
  <c r="Z298" i="1" a="1"/>
  <c r="Z298" i="1" s="1"/>
  <c r="Y298" i="1" a="1"/>
  <c r="Y298" i="1" s="1"/>
  <c r="X298" i="1" a="1"/>
  <c r="X298" i="1" s="1"/>
  <c r="W298" i="1" a="1"/>
  <c r="W298" i="1" s="1"/>
  <c r="V298" i="1" a="1"/>
  <c r="V298" i="1" s="1"/>
  <c r="U298" i="1" a="1"/>
  <c r="U298" i="1" s="1"/>
  <c r="T298" i="1" a="1"/>
  <c r="T298" i="1" s="1"/>
  <c r="S298" i="1" a="1"/>
  <c r="S298" i="1" s="1"/>
  <c r="R298" i="1" a="1"/>
  <c r="R298" i="1" s="1"/>
  <c r="Q298" i="1" a="1"/>
  <c r="Q298" i="1" s="1"/>
  <c r="M298" i="1" a="1"/>
  <c r="M298" i="1" s="1"/>
  <c r="L298" i="1" a="1"/>
  <c r="L298" i="1" s="1"/>
  <c r="DG298" i="1" s="1"/>
  <c r="K298" i="1"/>
  <c r="DF298" i="1" s="1"/>
  <c r="J298" i="1" a="1"/>
  <c r="J298" i="1" s="1"/>
  <c r="I298" i="1" a="1"/>
  <c r="I298" i="1" s="1"/>
  <c r="H298" i="1" a="1"/>
  <c r="H298" i="1" s="1"/>
  <c r="G298" i="1"/>
  <c r="F298" i="1" a="1"/>
  <c r="F298" i="1" s="1"/>
  <c r="E298" i="1" a="1"/>
  <c r="E298" i="1" s="1"/>
  <c r="C298" i="1" a="1"/>
  <c r="C298" i="1" s="1"/>
  <c r="B298" i="1" a="1"/>
  <c r="B298" i="1" s="1"/>
  <c r="HC297" i="1" a="1"/>
  <c r="HC297" i="1" s="1"/>
  <c r="HD297" i="1" s="1"/>
  <c r="HB297" i="1" a="1"/>
  <c r="HB297" i="1" s="1"/>
  <c r="HA297" i="1" a="1"/>
  <c r="HA297" i="1" s="1"/>
  <c r="GX297" i="1" a="1"/>
  <c r="GX297" i="1" s="1"/>
  <c r="GW297" i="1" a="1"/>
  <c r="GW297" i="1" s="1"/>
  <c r="GV297" i="1" a="1"/>
  <c r="GV297" i="1" s="1"/>
  <c r="FG297" i="1" a="1"/>
  <c r="FG297" i="1" s="1"/>
  <c r="FF297" i="1" a="1"/>
  <c r="FF297" i="1" s="1"/>
  <c r="FE297" i="1" a="1"/>
  <c r="FE297" i="1" s="1"/>
  <c r="FD297" i="1" a="1"/>
  <c r="FD297" i="1" s="1"/>
  <c r="FC297" i="1" a="1"/>
  <c r="FC297" i="1" s="1"/>
  <c r="FB297" i="1" a="1"/>
  <c r="FB297" i="1" s="1"/>
  <c r="FA297" i="1" a="1"/>
  <c r="FA297" i="1" s="1"/>
  <c r="EZ297" i="1" a="1"/>
  <c r="EZ297" i="1" s="1"/>
  <c r="EY297" i="1" a="1"/>
  <c r="EY297" i="1" s="1"/>
  <c r="EX297" i="1" a="1"/>
  <c r="EX297" i="1" s="1"/>
  <c r="EW297" i="1" a="1"/>
  <c r="EW297" i="1" s="1"/>
  <c r="EV297" i="1" a="1"/>
  <c r="EV297" i="1" s="1"/>
  <c r="EU297" i="1" a="1"/>
  <c r="EU297" i="1" s="1"/>
  <c r="ET297" i="1" a="1"/>
  <c r="ET297" i="1" s="1"/>
  <c r="ES297" i="1" a="1"/>
  <c r="ES297" i="1" s="1"/>
  <c r="ER297" i="1" a="1"/>
  <c r="ER297" i="1" s="1"/>
  <c r="EQ297" i="1" a="1"/>
  <c r="EQ297" i="1" s="1"/>
  <c r="EP297" i="1" a="1"/>
  <c r="EP297" i="1" s="1"/>
  <c r="EO297" i="1" a="1"/>
  <c r="EO297" i="1" s="1"/>
  <c r="EN297" i="1" a="1"/>
  <c r="EN297" i="1" s="1"/>
  <c r="EM297" i="1" a="1"/>
  <c r="EM297" i="1" s="1"/>
  <c r="EL297" i="1" a="1"/>
  <c r="EL297" i="1" s="1"/>
  <c r="EK297" i="1" a="1"/>
  <c r="EK297" i="1" s="1"/>
  <c r="EJ297" i="1" a="1"/>
  <c r="EJ297" i="1" s="1"/>
  <c r="EI297" i="1" a="1"/>
  <c r="EI297" i="1" s="1"/>
  <c r="EE297" i="1" a="1"/>
  <c r="EE297" i="1" s="1"/>
  <c r="ED297" i="1" a="1"/>
  <c r="ED297" i="1" s="1"/>
  <c r="EC297" i="1" a="1"/>
  <c r="EC297" i="1" s="1"/>
  <c r="EB297" i="1" a="1"/>
  <c r="EB297" i="1" s="1"/>
  <c r="DV297" i="1" a="1"/>
  <c r="DV297" i="1" s="1"/>
  <c r="DU297" i="1" a="1"/>
  <c r="DU297" i="1" s="1"/>
  <c r="DT297" i="1" a="1"/>
  <c r="DT297" i="1" s="1"/>
  <c r="DR297" i="1" a="1"/>
  <c r="DR297" i="1" s="1"/>
  <c r="DQ297" i="1" a="1"/>
  <c r="DQ297" i="1" s="1"/>
  <c r="DP297" i="1" a="1"/>
  <c r="DP297" i="1" s="1"/>
  <c r="DO297" i="1" a="1"/>
  <c r="DO297" i="1" s="1"/>
  <c r="DN297" i="1" a="1"/>
  <c r="DN297" i="1" s="1"/>
  <c r="DL297" i="1" a="1"/>
  <c r="DL297" i="1" s="1"/>
  <c r="DI297" i="1" a="1"/>
  <c r="DI297" i="1" s="1"/>
  <c r="DH297" i="1" a="1"/>
  <c r="DH297" i="1" s="1"/>
  <c r="DE297" i="1" a="1"/>
  <c r="DE297" i="1" s="1"/>
  <c r="DC297" i="1" a="1"/>
  <c r="DC297" i="1" s="1"/>
  <c r="DB297" i="1" a="1"/>
  <c r="DB297" i="1" s="1"/>
  <c r="DA297" i="1" a="1"/>
  <c r="DA297" i="1" s="1"/>
  <c r="CQ297" i="1" a="1"/>
  <c r="CQ297" i="1" s="1"/>
  <c r="GL297" i="1" s="1"/>
  <c r="BL297" i="1" a="1"/>
  <c r="BL297" i="1" s="1"/>
  <c r="BK297" i="1" a="1"/>
  <c r="BK297" i="1" s="1"/>
  <c r="BJ297" i="1" a="1"/>
  <c r="BJ297" i="1" s="1"/>
  <c r="BI297" i="1" a="1"/>
  <c r="BI297" i="1" s="1"/>
  <c r="BH297" i="1" a="1"/>
  <c r="BH297" i="1" s="1"/>
  <c r="BG297" i="1" a="1"/>
  <c r="BG297" i="1" s="1"/>
  <c r="BF297" i="1" a="1"/>
  <c r="BF297" i="1" s="1"/>
  <c r="BE297" i="1" a="1"/>
  <c r="BE297" i="1" s="1"/>
  <c r="BD297" i="1" a="1"/>
  <c r="BD297" i="1" s="1"/>
  <c r="BC297" i="1" a="1"/>
  <c r="BC297" i="1" s="1"/>
  <c r="BB297" i="1" a="1"/>
  <c r="BB297" i="1" s="1"/>
  <c r="BA297" i="1" a="1"/>
  <c r="BA297" i="1" s="1"/>
  <c r="AZ297" i="1" a="1"/>
  <c r="AZ297" i="1" s="1"/>
  <c r="AY297" i="1" a="1"/>
  <c r="AY297" i="1" s="1"/>
  <c r="AX297" i="1" a="1"/>
  <c r="AX297" i="1" s="1"/>
  <c r="AW297" i="1" a="1"/>
  <c r="AW297" i="1" s="1"/>
  <c r="AV297" i="1" a="1"/>
  <c r="AV297" i="1" s="1"/>
  <c r="AU297" i="1" a="1"/>
  <c r="AU297" i="1" s="1"/>
  <c r="AT297" i="1" a="1"/>
  <c r="AT297" i="1" s="1"/>
  <c r="AS297" i="1" a="1"/>
  <c r="AS297" i="1" s="1"/>
  <c r="AR297" i="1" a="1"/>
  <c r="AR297" i="1" s="1"/>
  <c r="AQ297" i="1" a="1"/>
  <c r="AQ297" i="1" s="1"/>
  <c r="AP297" i="1" a="1"/>
  <c r="AP297" i="1" s="1"/>
  <c r="AO297" i="1" a="1"/>
  <c r="AO297" i="1" s="1"/>
  <c r="AN297" i="1" a="1"/>
  <c r="AN297" i="1" s="1"/>
  <c r="EG297" i="1"/>
  <c r="AJ297" i="1" a="1"/>
  <c r="AJ297" i="1" s="1"/>
  <c r="AI297" i="1" a="1"/>
  <c r="AI297" i="1" s="1"/>
  <c r="AH297" i="1" a="1"/>
  <c r="AH297" i="1" s="1"/>
  <c r="AG297" i="1" a="1"/>
  <c r="AG297" i="1" s="1"/>
  <c r="AA297" i="1" a="1"/>
  <c r="AA297" i="1" s="1"/>
  <c r="Z297" i="1" a="1"/>
  <c r="Z297" i="1" s="1"/>
  <c r="Y297" i="1" a="1"/>
  <c r="Y297" i="1" s="1"/>
  <c r="X297" i="1" a="1"/>
  <c r="X297" i="1" s="1"/>
  <c r="W297" i="1" a="1"/>
  <c r="W297" i="1" s="1"/>
  <c r="V297" i="1" a="1"/>
  <c r="V297" i="1" s="1"/>
  <c r="U297" i="1" a="1"/>
  <c r="U297" i="1" s="1"/>
  <c r="T297" i="1" a="1"/>
  <c r="T297" i="1" s="1"/>
  <c r="S297" i="1" a="1"/>
  <c r="S297" i="1" s="1"/>
  <c r="R297" i="1" a="1"/>
  <c r="R297" i="1" s="1"/>
  <c r="Q297" i="1" a="1"/>
  <c r="Q297" i="1" s="1"/>
  <c r="M297" i="1" a="1"/>
  <c r="M297" i="1" s="1"/>
  <c r="L297" i="1" a="1"/>
  <c r="L297" i="1" s="1"/>
  <c r="DG297" i="1" s="1"/>
  <c r="K297" i="1"/>
  <c r="DF297" i="1" s="1"/>
  <c r="J297" i="1" a="1"/>
  <c r="J297" i="1" s="1"/>
  <c r="I297" i="1" a="1"/>
  <c r="I297" i="1" s="1"/>
  <c r="H297" i="1" a="1"/>
  <c r="H297" i="1" s="1"/>
  <c r="G297" i="1"/>
  <c r="F297" i="1" a="1"/>
  <c r="F297" i="1" s="1"/>
  <c r="E297" i="1" a="1"/>
  <c r="E297" i="1" s="1"/>
  <c r="C297" i="1" a="1"/>
  <c r="C297" i="1" s="1"/>
  <c r="B297" i="1" a="1"/>
  <c r="B297" i="1" s="1"/>
  <c r="HC296" i="1" a="1"/>
  <c r="HC296" i="1" s="1"/>
  <c r="HD296" i="1" s="1"/>
  <c r="HB296" i="1" a="1"/>
  <c r="HB296" i="1" s="1"/>
  <c r="HA296" i="1" a="1"/>
  <c r="HA296" i="1" s="1"/>
  <c r="GX296" i="1" a="1"/>
  <c r="GX296" i="1" s="1"/>
  <c r="GW296" i="1" a="1"/>
  <c r="GW296" i="1" s="1"/>
  <c r="GV296" i="1" a="1"/>
  <c r="GV296" i="1" s="1"/>
  <c r="FG296" i="1" a="1"/>
  <c r="FG296" i="1" s="1"/>
  <c r="FF296" i="1" a="1"/>
  <c r="FF296" i="1" s="1"/>
  <c r="FE296" i="1" a="1"/>
  <c r="FE296" i="1" s="1"/>
  <c r="FD296" i="1" a="1"/>
  <c r="FD296" i="1" s="1"/>
  <c r="FC296" i="1" a="1"/>
  <c r="FC296" i="1" s="1"/>
  <c r="FB296" i="1" a="1"/>
  <c r="FB296" i="1" s="1"/>
  <c r="FA296" i="1" a="1"/>
  <c r="FA296" i="1" s="1"/>
  <c r="EZ296" i="1" a="1"/>
  <c r="EZ296" i="1" s="1"/>
  <c r="EY296" i="1" a="1"/>
  <c r="EY296" i="1" s="1"/>
  <c r="EX296" i="1" a="1"/>
  <c r="EX296" i="1" s="1"/>
  <c r="EW296" i="1" a="1"/>
  <c r="EW296" i="1" s="1"/>
  <c r="EV296" i="1" a="1"/>
  <c r="EV296" i="1" s="1"/>
  <c r="EU296" i="1" a="1"/>
  <c r="EU296" i="1" s="1"/>
  <c r="ET296" i="1" a="1"/>
  <c r="ET296" i="1" s="1"/>
  <c r="ES296" i="1" a="1"/>
  <c r="ES296" i="1" s="1"/>
  <c r="ER296" i="1" a="1"/>
  <c r="ER296" i="1" s="1"/>
  <c r="EQ296" i="1" a="1"/>
  <c r="EQ296" i="1" s="1"/>
  <c r="EP296" i="1" a="1"/>
  <c r="EP296" i="1" s="1"/>
  <c r="EO296" i="1" a="1"/>
  <c r="EO296" i="1" s="1"/>
  <c r="EN296" i="1" a="1"/>
  <c r="EN296" i="1" s="1"/>
  <c r="EM296" i="1" a="1"/>
  <c r="EM296" i="1" s="1"/>
  <c r="EL296" i="1" a="1"/>
  <c r="EL296" i="1" s="1"/>
  <c r="EK296" i="1" a="1"/>
  <c r="EK296" i="1" s="1"/>
  <c r="EJ296" i="1" a="1"/>
  <c r="EJ296" i="1" s="1"/>
  <c r="EI296" i="1" a="1"/>
  <c r="EI296" i="1" s="1"/>
  <c r="EE296" i="1" a="1"/>
  <c r="EE296" i="1" s="1"/>
  <c r="ED296" i="1" a="1"/>
  <c r="ED296" i="1" s="1"/>
  <c r="EC296" i="1" a="1"/>
  <c r="EC296" i="1" s="1"/>
  <c r="EB296" i="1" a="1"/>
  <c r="EB296" i="1" s="1"/>
  <c r="DV296" i="1" a="1"/>
  <c r="DV296" i="1" s="1"/>
  <c r="DU296" i="1" a="1"/>
  <c r="DU296" i="1" s="1"/>
  <c r="DT296" i="1" a="1"/>
  <c r="DT296" i="1" s="1"/>
  <c r="DR296" i="1" a="1"/>
  <c r="DR296" i="1" s="1"/>
  <c r="DQ296" i="1" a="1"/>
  <c r="DQ296" i="1" s="1"/>
  <c r="DP296" i="1" a="1"/>
  <c r="DP296" i="1" s="1"/>
  <c r="DO296" i="1" a="1"/>
  <c r="DO296" i="1" s="1"/>
  <c r="DN296" i="1" a="1"/>
  <c r="DN296" i="1" s="1"/>
  <c r="DL296" i="1" a="1"/>
  <c r="DL296" i="1" s="1"/>
  <c r="DI296" i="1" a="1"/>
  <c r="DI296" i="1" s="1"/>
  <c r="DH296" i="1" a="1"/>
  <c r="DH296" i="1" s="1"/>
  <c r="DE296" i="1" a="1"/>
  <c r="DE296" i="1" s="1"/>
  <c r="DC296" i="1" a="1"/>
  <c r="DC296" i="1" s="1"/>
  <c r="DB296" i="1" a="1"/>
  <c r="DB296" i="1" s="1"/>
  <c r="DA296" i="1" a="1"/>
  <c r="DA296" i="1" s="1"/>
  <c r="CQ296" i="1" a="1"/>
  <c r="CQ296" i="1" s="1"/>
  <c r="GL296" i="1" s="1"/>
  <c r="BL296" i="1" a="1"/>
  <c r="BL296" i="1" s="1"/>
  <c r="BK296" i="1" a="1"/>
  <c r="BK296" i="1" s="1"/>
  <c r="BJ296" i="1" a="1"/>
  <c r="BJ296" i="1" s="1"/>
  <c r="BI296" i="1" a="1"/>
  <c r="BI296" i="1" s="1"/>
  <c r="BH296" i="1" a="1"/>
  <c r="BH296" i="1" s="1"/>
  <c r="BG296" i="1" a="1"/>
  <c r="BG296" i="1" s="1"/>
  <c r="BF296" i="1" a="1"/>
  <c r="BF296" i="1" s="1"/>
  <c r="BE296" i="1" a="1"/>
  <c r="BE296" i="1" s="1"/>
  <c r="BD296" i="1" a="1"/>
  <c r="BD296" i="1" s="1"/>
  <c r="BC296" i="1" a="1"/>
  <c r="BC296" i="1" s="1"/>
  <c r="BB296" i="1" a="1"/>
  <c r="BB296" i="1" s="1"/>
  <c r="BA296" i="1" a="1"/>
  <c r="BA296" i="1" s="1"/>
  <c r="AZ296" i="1" a="1"/>
  <c r="AZ296" i="1" s="1"/>
  <c r="AY296" i="1" a="1"/>
  <c r="AY296" i="1" s="1"/>
  <c r="AX296" i="1" a="1"/>
  <c r="AX296" i="1" s="1"/>
  <c r="AW296" i="1" a="1"/>
  <c r="AW296" i="1" s="1"/>
  <c r="AV296" i="1" a="1"/>
  <c r="AV296" i="1" s="1"/>
  <c r="AU296" i="1" a="1"/>
  <c r="AU296" i="1" s="1"/>
  <c r="AT296" i="1" a="1"/>
  <c r="AT296" i="1" s="1"/>
  <c r="AS296" i="1" a="1"/>
  <c r="AS296" i="1" s="1"/>
  <c r="AR296" i="1" a="1"/>
  <c r="AR296" i="1" s="1"/>
  <c r="AQ296" i="1" a="1"/>
  <c r="AQ296" i="1" s="1"/>
  <c r="AP296" i="1" a="1"/>
  <c r="AP296" i="1" s="1"/>
  <c r="AO296" i="1" a="1"/>
  <c r="AO296" i="1" s="1"/>
  <c r="AN296" i="1" a="1"/>
  <c r="AN296" i="1" s="1"/>
  <c r="EG296" i="1"/>
  <c r="AJ296" i="1" a="1"/>
  <c r="AJ296" i="1" s="1"/>
  <c r="AI296" i="1" a="1"/>
  <c r="AI296" i="1" s="1"/>
  <c r="AH296" i="1" a="1"/>
  <c r="AH296" i="1" s="1"/>
  <c r="AG296" i="1" a="1"/>
  <c r="AG296" i="1" s="1"/>
  <c r="AA296" i="1" a="1"/>
  <c r="AA296" i="1" s="1"/>
  <c r="Z296" i="1" a="1"/>
  <c r="Z296" i="1" s="1"/>
  <c r="Y296" i="1" a="1"/>
  <c r="Y296" i="1" s="1"/>
  <c r="X296" i="1" a="1"/>
  <c r="X296" i="1" s="1"/>
  <c r="W296" i="1" a="1"/>
  <c r="W296" i="1" s="1"/>
  <c r="V296" i="1" a="1"/>
  <c r="V296" i="1" s="1"/>
  <c r="U296" i="1" a="1"/>
  <c r="U296" i="1" s="1"/>
  <c r="T296" i="1" a="1"/>
  <c r="T296" i="1" s="1"/>
  <c r="S296" i="1" a="1"/>
  <c r="S296" i="1" s="1"/>
  <c r="R296" i="1" a="1"/>
  <c r="R296" i="1" s="1"/>
  <c r="Q296" i="1" a="1"/>
  <c r="Q296" i="1" s="1"/>
  <c r="M296" i="1" a="1"/>
  <c r="M296" i="1" s="1"/>
  <c r="L296" i="1" a="1"/>
  <c r="L296" i="1" s="1"/>
  <c r="DG296" i="1" s="1"/>
  <c r="K296" i="1"/>
  <c r="DF296" i="1" s="1"/>
  <c r="J296" i="1" a="1"/>
  <c r="J296" i="1" s="1"/>
  <c r="I296" i="1" a="1"/>
  <c r="I296" i="1" s="1"/>
  <c r="H296" i="1" a="1"/>
  <c r="H296" i="1" s="1"/>
  <c r="G296" i="1"/>
  <c r="F296" i="1" a="1"/>
  <c r="F296" i="1" s="1"/>
  <c r="E296" i="1" a="1"/>
  <c r="E296" i="1" s="1"/>
  <c r="C296" i="1" a="1"/>
  <c r="C296" i="1" s="1"/>
  <c r="EF296" i="1" s="1"/>
  <c r="B296" i="1" a="1"/>
  <c r="B296" i="1" s="1"/>
  <c r="HC295" i="1" a="1"/>
  <c r="HC295" i="1" s="1"/>
  <c r="HD295" i="1" s="1"/>
  <c r="HB295" i="1" a="1"/>
  <c r="HB295" i="1" s="1"/>
  <c r="HA295" i="1" a="1"/>
  <c r="HA295" i="1" s="1"/>
  <c r="GX295" i="1" a="1"/>
  <c r="GX295" i="1" s="1"/>
  <c r="GW295" i="1" a="1"/>
  <c r="GW295" i="1" s="1"/>
  <c r="GV295" i="1" a="1"/>
  <c r="GV295" i="1" s="1"/>
  <c r="FG295" i="1" a="1"/>
  <c r="FG295" i="1" s="1"/>
  <c r="FF295" i="1" a="1"/>
  <c r="FF295" i="1" s="1"/>
  <c r="FE295" i="1" a="1"/>
  <c r="FE295" i="1" s="1"/>
  <c r="FD295" i="1" a="1"/>
  <c r="FD295" i="1" s="1"/>
  <c r="FC295" i="1" a="1"/>
  <c r="FC295" i="1" s="1"/>
  <c r="FB295" i="1" a="1"/>
  <c r="FB295" i="1" s="1"/>
  <c r="FA295" i="1" a="1"/>
  <c r="FA295" i="1" s="1"/>
  <c r="EZ295" i="1" a="1"/>
  <c r="EZ295" i="1" s="1"/>
  <c r="EY295" i="1" a="1"/>
  <c r="EY295" i="1" s="1"/>
  <c r="EX295" i="1" a="1"/>
  <c r="EX295" i="1" s="1"/>
  <c r="EW295" i="1" a="1"/>
  <c r="EW295" i="1" s="1"/>
  <c r="EV295" i="1" a="1"/>
  <c r="EV295" i="1" s="1"/>
  <c r="EU295" i="1" a="1"/>
  <c r="EU295" i="1" s="1"/>
  <c r="ET295" i="1" a="1"/>
  <c r="ET295" i="1" s="1"/>
  <c r="ES295" i="1" a="1"/>
  <c r="ES295" i="1" s="1"/>
  <c r="ER295" i="1" a="1"/>
  <c r="ER295" i="1" s="1"/>
  <c r="EQ295" i="1" a="1"/>
  <c r="EQ295" i="1" s="1"/>
  <c r="EP295" i="1" a="1"/>
  <c r="EP295" i="1" s="1"/>
  <c r="EO295" i="1" a="1"/>
  <c r="EO295" i="1" s="1"/>
  <c r="EN295" i="1" a="1"/>
  <c r="EN295" i="1" s="1"/>
  <c r="EM295" i="1" a="1"/>
  <c r="EM295" i="1" s="1"/>
  <c r="EL295" i="1" a="1"/>
  <c r="EL295" i="1" s="1"/>
  <c r="EK295" i="1" a="1"/>
  <c r="EK295" i="1" s="1"/>
  <c r="EJ295" i="1" a="1"/>
  <c r="EJ295" i="1" s="1"/>
  <c r="EI295" i="1" a="1"/>
  <c r="EI295" i="1" s="1"/>
  <c r="EE295" i="1" a="1"/>
  <c r="EE295" i="1" s="1"/>
  <c r="ED295" i="1" a="1"/>
  <c r="ED295" i="1" s="1"/>
  <c r="EC295" i="1" a="1"/>
  <c r="EC295" i="1" s="1"/>
  <c r="EB295" i="1" a="1"/>
  <c r="EB295" i="1" s="1"/>
  <c r="DV295" i="1" a="1"/>
  <c r="DV295" i="1" s="1"/>
  <c r="DU295" i="1" a="1"/>
  <c r="DU295" i="1" s="1"/>
  <c r="DT295" i="1" a="1"/>
  <c r="DT295" i="1" s="1"/>
  <c r="DR295" i="1" a="1"/>
  <c r="DR295" i="1" s="1"/>
  <c r="DQ295" i="1" a="1"/>
  <c r="DQ295" i="1" s="1"/>
  <c r="DP295" i="1" a="1"/>
  <c r="DP295" i="1" s="1"/>
  <c r="DO295" i="1" a="1"/>
  <c r="DO295" i="1" s="1"/>
  <c r="DN295" i="1" a="1"/>
  <c r="DN295" i="1" s="1"/>
  <c r="DL295" i="1" a="1"/>
  <c r="DL295" i="1" s="1"/>
  <c r="DI295" i="1" a="1"/>
  <c r="DI295" i="1" s="1"/>
  <c r="DH295" i="1" a="1"/>
  <c r="DH295" i="1" s="1"/>
  <c r="DE295" i="1" a="1"/>
  <c r="DE295" i="1" s="1"/>
  <c r="DC295" i="1" a="1"/>
  <c r="DC295" i="1" s="1"/>
  <c r="DB295" i="1" a="1"/>
  <c r="DB295" i="1" s="1"/>
  <c r="DA295" i="1" a="1"/>
  <c r="DA295" i="1" s="1"/>
  <c r="CQ295" i="1" a="1"/>
  <c r="CQ295" i="1" s="1"/>
  <c r="GL295" i="1" s="1"/>
  <c r="BL295" i="1" a="1"/>
  <c r="BL295" i="1" s="1"/>
  <c r="BK295" i="1" a="1"/>
  <c r="BK295" i="1" s="1"/>
  <c r="BJ295" i="1" a="1"/>
  <c r="BJ295" i="1" s="1"/>
  <c r="BI295" i="1" a="1"/>
  <c r="BI295" i="1" s="1"/>
  <c r="BH295" i="1" a="1"/>
  <c r="BH295" i="1" s="1"/>
  <c r="BG295" i="1" a="1"/>
  <c r="BG295" i="1" s="1"/>
  <c r="BF295" i="1" a="1"/>
  <c r="BF295" i="1" s="1"/>
  <c r="BE295" i="1" a="1"/>
  <c r="BE295" i="1" s="1"/>
  <c r="BD295" i="1" a="1"/>
  <c r="BD295" i="1" s="1"/>
  <c r="BC295" i="1" a="1"/>
  <c r="BC295" i="1" s="1"/>
  <c r="BB295" i="1" a="1"/>
  <c r="BB295" i="1" s="1"/>
  <c r="BA295" i="1" a="1"/>
  <c r="BA295" i="1" s="1"/>
  <c r="AZ295" i="1" a="1"/>
  <c r="AZ295" i="1" s="1"/>
  <c r="AY295" i="1" a="1"/>
  <c r="AY295" i="1" s="1"/>
  <c r="AX295" i="1" a="1"/>
  <c r="AX295" i="1" s="1"/>
  <c r="AW295" i="1" a="1"/>
  <c r="AW295" i="1" s="1"/>
  <c r="AV295" i="1" a="1"/>
  <c r="AV295" i="1" s="1"/>
  <c r="AU295" i="1" a="1"/>
  <c r="AU295" i="1" s="1"/>
  <c r="AT295" i="1" a="1"/>
  <c r="AT295" i="1" s="1"/>
  <c r="AS295" i="1" a="1"/>
  <c r="AS295" i="1" s="1"/>
  <c r="AR295" i="1" a="1"/>
  <c r="AR295" i="1" s="1"/>
  <c r="AQ295" i="1" a="1"/>
  <c r="AQ295" i="1" s="1"/>
  <c r="AP295" i="1" a="1"/>
  <c r="AP295" i="1" s="1"/>
  <c r="AO295" i="1" a="1"/>
  <c r="AO295" i="1" s="1"/>
  <c r="AN295" i="1" a="1"/>
  <c r="AN295" i="1" s="1"/>
  <c r="EG295" i="1"/>
  <c r="AJ295" i="1" a="1"/>
  <c r="AJ295" i="1" s="1"/>
  <c r="AI295" i="1" a="1"/>
  <c r="AI295" i="1" s="1"/>
  <c r="AH295" i="1" a="1"/>
  <c r="AH295" i="1" s="1"/>
  <c r="AG295" i="1" a="1"/>
  <c r="AG295" i="1" s="1"/>
  <c r="AA295" i="1" a="1"/>
  <c r="AA295" i="1" s="1"/>
  <c r="Z295" i="1" a="1"/>
  <c r="Z295" i="1" s="1"/>
  <c r="Y295" i="1" a="1"/>
  <c r="Y295" i="1" s="1"/>
  <c r="X295" i="1" a="1"/>
  <c r="X295" i="1" s="1"/>
  <c r="W295" i="1" a="1"/>
  <c r="W295" i="1" s="1"/>
  <c r="V295" i="1" a="1"/>
  <c r="V295" i="1" s="1"/>
  <c r="U295" i="1" a="1"/>
  <c r="U295" i="1" s="1"/>
  <c r="T295" i="1" a="1"/>
  <c r="T295" i="1" s="1"/>
  <c r="S295" i="1" a="1"/>
  <c r="S295" i="1" s="1"/>
  <c r="R295" i="1" a="1"/>
  <c r="R295" i="1" s="1"/>
  <c r="Q295" i="1" a="1"/>
  <c r="Q295" i="1" s="1"/>
  <c r="M295" i="1" a="1"/>
  <c r="M295" i="1" s="1"/>
  <c r="L295" i="1" a="1"/>
  <c r="L295" i="1" s="1"/>
  <c r="DG295" i="1" s="1"/>
  <c r="K295" i="1"/>
  <c r="DF295" i="1" s="1"/>
  <c r="J295" i="1" a="1"/>
  <c r="J295" i="1" s="1"/>
  <c r="I295" i="1" a="1"/>
  <c r="I295" i="1" s="1"/>
  <c r="H295" i="1" a="1"/>
  <c r="H295" i="1" s="1"/>
  <c r="G295" i="1"/>
  <c r="F295" i="1" a="1"/>
  <c r="F295" i="1" s="1"/>
  <c r="E295" i="1" a="1"/>
  <c r="E295" i="1" s="1"/>
  <c r="C295" i="1" a="1"/>
  <c r="C295" i="1" s="1"/>
  <c r="B295" i="1" a="1"/>
  <c r="B295" i="1" s="1"/>
  <c r="HC294" i="1" a="1"/>
  <c r="HC294" i="1" s="1"/>
  <c r="HD294" i="1" s="1"/>
  <c r="HB294" i="1" a="1"/>
  <c r="HB294" i="1" s="1"/>
  <c r="HA294" i="1" a="1"/>
  <c r="HA294" i="1" s="1"/>
  <c r="GX294" i="1" a="1"/>
  <c r="GX294" i="1" s="1"/>
  <c r="GW294" i="1" a="1"/>
  <c r="GW294" i="1" s="1"/>
  <c r="GV294" i="1" a="1"/>
  <c r="GV294" i="1" s="1"/>
  <c r="FG294" i="1" a="1"/>
  <c r="FG294" i="1" s="1"/>
  <c r="FF294" i="1" a="1"/>
  <c r="FF294" i="1" s="1"/>
  <c r="FE294" i="1" a="1"/>
  <c r="FE294" i="1" s="1"/>
  <c r="FD294" i="1" a="1"/>
  <c r="FD294" i="1" s="1"/>
  <c r="FC294" i="1" a="1"/>
  <c r="FC294" i="1" s="1"/>
  <c r="FB294" i="1" a="1"/>
  <c r="FB294" i="1" s="1"/>
  <c r="FA294" i="1" a="1"/>
  <c r="FA294" i="1" s="1"/>
  <c r="EZ294" i="1" a="1"/>
  <c r="EZ294" i="1" s="1"/>
  <c r="EY294" i="1" a="1"/>
  <c r="EY294" i="1" s="1"/>
  <c r="EX294" i="1" a="1"/>
  <c r="EX294" i="1" s="1"/>
  <c r="EW294" i="1" a="1"/>
  <c r="EW294" i="1" s="1"/>
  <c r="EV294" i="1" a="1"/>
  <c r="EV294" i="1" s="1"/>
  <c r="EU294" i="1" a="1"/>
  <c r="EU294" i="1" s="1"/>
  <c r="ET294" i="1" a="1"/>
  <c r="ET294" i="1" s="1"/>
  <c r="ES294" i="1" a="1"/>
  <c r="ES294" i="1" s="1"/>
  <c r="ER294" i="1" a="1"/>
  <c r="ER294" i="1" s="1"/>
  <c r="EQ294" i="1" a="1"/>
  <c r="EQ294" i="1" s="1"/>
  <c r="EP294" i="1" a="1"/>
  <c r="EP294" i="1" s="1"/>
  <c r="EO294" i="1" a="1"/>
  <c r="EO294" i="1" s="1"/>
  <c r="EN294" i="1" a="1"/>
  <c r="EN294" i="1" s="1"/>
  <c r="EM294" i="1" a="1"/>
  <c r="EM294" i="1" s="1"/>
  <c r="EL294" i="1" a="1"/>
  <c r="EL294" i="1" s="1"/>
  <c r="EK294" i="1" a="1"/>
  <c r="EK294" i="1" s="1"/>
  <c r="EJ294" i="1" a="1"/>
  <c r="EJ294" i="1" s="1"/>
  <c r="EI294" i="1" a="1"/>
  <c r="EI294" i="1" s="1"/>
  <c r="EE294" i="1" a="1"/>
  <c r="EE294" i="1" s="1"/>
  <c r="ED294" i="1" a="1"/>
  <c r="ED294" i="1" s="1"/>
  <c r="EC294" i="1" a="1"/>
  <c r="EC294" i="1" s="1"/>
  <c r="EB294" i="1" a="1"/>
  <c r="EB294" i="1" s="1"/>
  <c r="DV294" i="1" a="1"/>
  <c r="DV294" i="1" s="1"/>
  <c r="DU294" i="1" a="1"/>
  <c r="DU294" i="1" s="1"/>
  <c r="DT294" i="1" a="1"/>
  <c r="DT294" i="1" s="1"/>
  <c r="DR294" i="1" a="1"/>
  <c r="DR294" i="1" s="1"/>
  <c r="DQ294" i="1" a="1"/>
  <c r="DQ294" i="1" s="1"/>
  <c r="DP294" i="1" a="1"/>
  <c r="DP294" i="1" s="1"/>
  <c r="DO294" i="1" a="1"/>
  <c r="DO294" i="1" s="1"/>
  <c r="DN294" i="1" a="1"/>
  <c r="DN294" i="1" s="1"/>
  <c r="DL294" i="1" a="1"/>
  <c r="DL294" i="1" s="1"/>
  <c r="DI294" i="1" a="1"/>
  <c r="DI294" i="1" s="1"/>
  <c r="DH294" i="1" a="1"/>
  <c r="DH294" i="1" s="1"/>
  <c r="DE294" i="1" a="1"/>
  <c r="DE294" i="1" s="1"/>
  <c r="DC294" i="1" a="1"/>
  <c r="DC294" i="1" s="1"/>
  <c r="DB294" i="1" a="1"/>
  <c r="DB294" i="1" s="1"/>
  <c r="DA294" i="1" a="1"/>
  <c r="DA294" i="1" s="1"/>
  <c r="CQ294" i="1" a="1"/>
  <c r="CQ294" i="1" s="1"/>
  <c r="GL294" i="1" s="1"/>
  <c r="BL294" i="1" a="1"/>
  <c r="BL294" i="1" s="1"/>
  <c r="BK294" i="1" a="1"/>
  <c r="BK294" i="1" s="1"/>
  <c r="BJ294" i="1" a="1"/>
  <c r="BJ294" i="1" s="1"/>
  <c r="BI294" i="1" a="1"/>
  <c r="BI294" i="1" s="1"/>
  <c r="BH294" i="1" a="1"/>
  <c r="BH294" i="1" s="1"/>
  <c r="BG294" i="1" a="1"/>
  <c r="BG294" i="1" s="1"/>
  <c r="BF294" i="1" a="1"/>
  <c r="BF294" i="1" s="1"/>
  <c r="BE294" i="1" a="1"/>
  <c r="BE294" i="1" s="1"/>
  <c r="BD294" i="1" a="1"/>
  <c r="BD294" i="1" s="1"/>
  <c r="BC294" i="1" a="1"/>
  <c r="BC294" i="1" s="1"/>
  <c r="BB294" i="1" a="1"/>
  <c r="BB294" i="1" s="1"/>
  <c r="BA294" i="1" a="1"/>
  <c r="BA294" i="1" s="1"/>
  <c r="AZ294" i="1" a="1"/>
  <c r="AZ294" i="1" s="1"/>
  <c r="AY294" i="1" a="1"/>
  <c r="AY294" i="1" s="1"/>
  <c r="AX294" i="1" a="1"/>
  <c r="AX294" i="1" s="1"/>
  <c r="AW294" i="1" a="1"/>
  <c r="AW294" i="1" s="1"/>
  <c r="AV294" i="1" a="1"/>
  <c r="AV294" i="1" s="1"/>
  <c r="AU294" i="1" a="1"/>
  <c r="AU294" i="1" s="1"/>
  <c r="AT294" i="1" a="1"/>
  <c r="AT294" i="1" s="1"/>
  <c r="AS294" i="1" a="1"/>
  <c r="AS294" i="1" s="1"/>
  <c r="AR294" i="1" a="1"/>
  <c r="AR294" i="1" s="1"/>
  <c r="AQ294" i="1" a="1"/>
  <c r="AQ294" i="1" s="1"/>
  <c r="AP294" i="1" a="1"/>
  <c r="AP294" i="1" s="1"/>
  <c r="AO294" i="1" a="1"/>
  <c r="AO294" i="1" s="1"/>
  <c r="AN294" i="1" a="1"/>
  <c r="AN294" i="1" s="1"/>
  <c r="EG294" i="1"/>
  <c r="AJ294" i="1" a="1"/>
  <c r="AJ294" i="1" s="1"/>
  <c r="AI294" i="1" a="1"/>
  <c r="AI294" i="1" s="1"/>
  <c r="AH294" i="1" a="1"/>
  <c r="AH294" i="1" s="1"/>
  <c r="AG294" i="1" a="1"/>
  <c r="AG294" i="1" s="1"/>
  <c r="AA294" i="1" a="1"/>
  <c r="AA294" i="1" s="1"/>
  <c r="Z294" i="1" a="1"/>
  <c r="Z294" i="1" s="1"/>
  <c r="Y294" i="1" a="1"/>
  <c r="Y294" i="1" s="1"/>
  <c r="X294" i="1" a="1"/>
  <c r="X294" i="1" s="1"/>
  <c r="W294" i="1" a="1"/>
  <c r="W294" i="1" s="1"/>
  <c r="V294" i="1" a="1"/>
  <c r="V294" i="1" s="1"/>
  <c r="U294" i="1" a="1"/>
  <c r="U294" i="1" s="1"/>
  <c r="T294" i="1" a="1"/>
  <c r="T294" i="1" s="1"/>
  <c r="S294" i="1" a="1"/>
  <c r="S294" i="1" s="1"/>
  <c r="R294" i="1" a="1"/>
  <c r="R294" i="1" s="1"/>
  <c r="Q294" i="1" a="1"/>
  <c r="Q294" i="1" s="1"/>
  <c r="M294" i="1" a="1"/>
  <c r="M294" i="1" s="1"/>
  <c r="L294" i="1" a="1"/>
  <c r="L294" i="1" s="1"/>
  <c r="DG294" i="1" s="1"/>
  <c r="K294" i="1"/>
  <c r="DF294" i="1" s="1"/>
  <c r="J294" i="1" a="1"/>
  <c r="J294" i="1" s="1"/>
  <c r="I294" i="1" a="1"/>
  <c r="I294" i="1" s="1"/>
  <c r="H294" i="1" a="1"/>
  <c r="H294" i="1" s="1"/>
  <c r="G294" i="1"/>
  <c r="F294" i="1" a="1"/>
  <c r="F294" i="1" s="1"/>
  <c r="E294" i="1" a="1"/>
  <c r="E294" i="1" s="1"/>
  <c r="C294" i="1" a="1"/>
  <c r="C294" i="1" s="1"/>
  <c r="AK294" i="1" s="1"/>
  <c r="B294" i="1" a="1"/>
  <c r="B294" i="1" s="1"/>
  <c r="HC293" i="1" a="1"/>
  <c r="HC293" i="1" s="1"/>
  <c r="HD293" i="1" s="1"/>
  <c r="HB293" i="1" a="1"/>
  <c r="HB293" i="1" s="1"/>
  <c r="HA293" i="1" a="1"/>
  <c r="HA293" i="1" s="1"/>
  <c r="GX293" i="1" a="1"/>
  <c r="GX293" i="1" s="1"/>
  <c r="GW293" i="1" a="1"/>
  <c r="GW293" i="1" s="1"/>
  <c r="GV293" i="1" a="1"/>
  <c r="GV293" i="1" s="1"/>
  <c r="FG293" i="1" a="1"/>
  <c r="FG293" i="1" s="1"/>
  <c r="FF293" i="1" a="1"/>
  <c r="FF293" i="1" s="1"/>
  <c r="FE293" i="1" a="1"/>
  <c r="FE293" i="1" s="1"/>
  <c r="FD293" i="1" a="1"/>
  <c r="FD293" i="1" s="1"/>
  <c r="FC293" i="1" a="1"/>
  <c r="FC293" i="1" s="1"/>
  <c r="FB293" i="1" a="1"/>
  <c r="FB293" i="1" s="1"/>
  <c r="FA293" i="1" a="1"/>
  <c r="FA293" i="1" s="1"/>
  <c r="EZ293" i="1" a="1"/>
  <c r="EZ293" i="1" s="1"/>
  <c r="EY293" i="1" a="1"/>
  <c r="EY293" i="1" s="1"/>
  <c r="EX293" i="1" a="1"/>
  <c r="EX293" i="1" s="1"/>
  <c r="EW293" i="1" a="1"/>
  <c r="EW293" i="1" s="1"/>
  <c r="EV293" i="1" a="1"/>
  <c r="EV293" i="1" s="1"/>
  <c r="EU293" i="1" a="1"/>
  <c r="EU293" i="1" s="1"/>
  <c r="ET293" i="1" a="1"/>
  <c r="ET293" i="1" s="1"/>
  <c r="ES293" i="1" a="1"/>
  <c r="ES293" i="1" s="1"/>
  <c r="ER293" i="1" a="1"/>
  <c r="ER293" i="1" s="1"/>
  <c r="EQ293" i="1" a="1"/>
  <c r="EQ293" i="1" s="1"/>
  <c r="EP293" i="1" a="1"/>
  <c r="EP293" i="1" s="1"/>
  <c r="EO293" i="1" a="1"/>
  <c r="EO293" i="1" s="1"/>
  <c r="EN293" i="1" a="1"/>
  <c r="EN293" i="1" s="1"/>
  <c r="EM293" i="1" a="1"/>
  <c r="EM293" i="1" s="1"/>
  <c r="EL293" i="1" a="1"/>
  <c r="EL293" i="1" s="1"/>
  <c r="EK293" i="1" a="1"/>
  <c r="EK293" i="1" s="1"/>
  <c r="EJ293" i="1" a="1"/>
  <c r="EJ293" i="1" s="1"/>
  <c r="EI293" i="1" a="1"/>
  <c r="EI293" i="1" s="1"/>
  <c r="EE293" i="1" a="1"/>
  <c r="EE293" i="1" s="1"/>
  <c r="ED293" i="1" a="1"/>
  <c r="ED293" i="1" s="1"/>
  <c r="EC293" i="1" a="1"/>
  <c r="EC293" i="1" s="1"/>
  <c r="EB293" i="1" a="1"/>
  <c r="EB293" i="1" s="1"/>
  <c r="DV293" i="1" a="1"/>
  <c r="DV293" i="1" s="1"/>
  <c r="DU293" i="1" a="1"/>
  <c r="DU293" i="1" s="1"/>
  <c r="DT293" i="1" a="1"/>
  <c r="DT293" i="1" s="1"/>
  <c r="DR293" i="1" a="1"/>
  <c r="DR293" i="1" s="1"/>
  <c r="DQ293" i="1" a="1"/>
  <c r="DQ293" i="1" s="1"/>
  <c r="DP293" i="1" a="1"/>
  <c r="DP293" i="1" s="1"/>
  <c r="DO293" i="1" a="1"/>
  <c r="DO293" i="1" s="1"/>
  <c r="DN293" i="1" a="1"/>
  <c r="DN293" i="1" s="1"/>
  <c r="DL293" i="1" a="1"/>
  <c r="DL293" i="1" s="1"/>
  <c r="DI293" i="1" a="1"/>
  <c r="DI293" i="1" s="1"/>
  <c r="DH293" i="1" a="1"/>
  <c r="DH293" i="1" s="1"/>
  <c r="DE293" i="1" a="1"/>
  <c r="DE293" i="1" s="1"/>
  <c r="DC293" i="1" a="1"/>
  <c r="DC293" i="1" s="1"/>
  <c r="DB293" i="1" a="1"/>
  <c r="DB293" i="1" s="1"/>
  <c r="DA293" i="1" a="1"/>
  <c r="DA293" i="1" s="1"/>
  <c r="CQ293" i="1" a="1"/>
  <c r="CQ293" i="1" s="1"/>
  <c r="GL293" i="1" s="1"/>
  <c r="BL293" i="1" a="1"/>
  <c r="BL293" i="1" s="1"/>
  <c r="BK293" i="1" a="1"/>
  <c r="BK293" i="1" s="1"/>
  <c r="BJ293" i="1" a="1"/>
  <c r="BJ293" i="1" s="1"/>
  <c r="BI293" i="1" a="1"/>
  <c r="BI293" i="1" s="1"/>
  <c r="BH293" i="1" a="1"/>
  <c r="BH293" i="1" s="1"/>
  <c r="BG293" i="1" a="1"/>
  <c r="BG293" i="1" s="1"/>
  <c r="BF293" i="1" a="1"/>
  <c r="BF293" i="1" s="1"/>
  <c r="BE293" i="1" a="1"/>
  <c r="BE293" i="1" s="1"/>
  <c r="BD293" i="1" a="1"/>
  <c r="BD293" i="1" s="1"/>
  <c r="BC293" i="1" a="1"/>
  <c r="BC293" i="1" s="1"/>
  <c r="BB293" i="1" a="1"/>
  <c r="BB293" i="1" s="1"/>
  <c r="BA293" i="1" a="1"/>
  <c r="BA293" i="1" s="1"/>
  <c r="AZ293" i="1" a="1"/>
  <c r="AZ293" i="1" s="1"/>
  <c r="AY293" i="1" a="1"/>
  <c r="AY293" i="1" s="1"/>
  <c r="AX293" i="1" a="1"/>
  <c r="AX293" i="1" s="1"/>
  <c r="AW293" i="1" a="1"/>
  <c r="AW293" i="1" s="1"/>
  <c r="AV293" i="1" a="1"/>
  <c r="AV293" i="1" s="1"/>
  <c r="AU293" i="1" a="1"/>
  <c r="AU293" i="1" s="1"/>
  <c r="AT293" i="1" a="1"/>
  <c r="AT293" i="1" s="1"/>
  <c r="AS293" i="1" a="1"/>
  <c r="AS293" i="1" s="1"/>
  <c r="AR293" i="1" a="1"/>
  <c r="AR293" i="1" s="1"/>
  <c r="AQ293" i="1" a="1"/>
  <c r="AQ293" i="1" s="1"/>
  <c r="AP293" i="1" a="1"/>
  <c r="AP293" i="1" s="1"/>
  <c r="AO293" i="1" a="1"/>
  <c r="AO293" i="1" s="1"/>
  <c r="AN293" i="1" a="1"/>
  <c r="AN293" i="1" s="1"/>
  <c r="EG293" i="1"/>
  <c r="AJ293" i="1" a="1"/>
  <c r="AJ293" i="1" s="1"/>
  <c r="AI293" i="1" a="1"/>
  <c r="AI293" i="1" s="1"/>
  <c r="AH293" i="1" a="1"/>
  <c r="AH293" i="1" s="1"/>
  <c r="AG293" i="1" a="1"/>
  <c r="AG293" i="1" s="1"/>
  <c r="AA293" i="1" a="1"/>
  <c r="AA293" i="1" s="1"/>
  <c r="Z293" i="1" a="1"/>
  <c r="Z293" i="1" s="1"/>
  <c r="Y293" i="1" a="1"/>
  <c r="Y293" i="1" s="1"/>
  <c r="X293" i="1" a="1"/>
  <c r="X293" i="1" s="1"/>
  <c r="W293" i="1" a="1"/>
  <c r="W293" i="1" s="1"/>
  <c r="V293" i="1" a="1"/>
  <c r="V293" i="1" s="1"/>
  <c r="U293" i="1" a="1"/>
  <c r="U293" i="1" s="1"/>
  <c r="T293" i="1" a="1"/>
  <c r="T293" i="1" s="1"/>
  <c r="S293" i="1" a="1"/>
  <c r="S293" i="1" s="1"/>
  <c r="R293" i="1" a="1"/>
  <c r="R293" i="1" s="1"/>
  <c r="Q293" i="1" a="1"/>
  <c r="Q293" i="1" s="1"/>
  <c r="M293" i="1" a="1"/>
  <c r="M293" i="1" s="1"/>
  <c r="L293" i="1" a="1"/>
  <c r="L293" i="1" s="1"/>
  <c r="DG293" i="1" s="1"/>
  <c r="K293" i="1"/>
  <c r="DF293" i="1" s="1"/>
  <c r="J293" i="1" a="1"/>
  <c r="J293" i="1" s="1"/>
  <c r="I293" i="1" a="1"/>
  <c r="I293" i="1" s="1"/>
  <c r="H293" i="1" a="1"/>
  <c r="H293" i="1" s="1"/>
  <c r="G293" i="1"/>
  <c r="F293" i="1" a="1"/>
  <c r="F293" i="1" s="1"/>
  <c r="E293" i="1" a="1"/>
  <c r="E293" i="1" s="1"/>
  <c r="C293" i="1" a="1"/>
  <c r="C293" i="1" s="1"/>
  <c r="AK293" i="1" s="1"/>
  <c r="B293" i="1" a="1"/>
  <c r="B293" i="1" s="1"/>
  <c r="HC292" i="1" a="1"/>
  <c r="HC292" i="1" s="1"/>
  <c r="HD292" i="1" s="1"/>
  <c r="HB292" i="1" a="1"/>
  <c r="HB292" i="1" s="1"/>
  <c r="HA292" i="1" a="1"/>
  <c r="HA292" i="1" s="1"/>
  <c r="GX292" i="1" a="1"/>
  <c r="GX292" i="1" s="1"/>
  <c r="GW292" i="1" a="1"/>
  <c r="GW292" i="1" s="1"/>
  <c r="GV292" i="1" a="1"/>
  <c r="GV292" i="1" s="1"/>
  <c r="FG292" i="1" a="1"/>
  <c r="FG292" i="1" s="1"/>
  <c r="FF292" i="1" a="1"/>
  <c r="FF292" i="1" s="1"/>
  <c r="FE292" i="1" a="1"/>
  <c r="FE292" i="1" s="1"/>
  <c r="FD292" i="1" a="1"/>
  <c r="FD292" i="1" s="1"/>
  <c r="FC292" i="1" a="1"/>
  <c r="FC292" i="1" s="1"/>
  <c r="FB292" i="1" a="1"/>
  <c r="FB292" i="1" s="1"/>
  <c r="FA292" i="1" a="1"/>
  <c r="FA292" i="1" s="1"/>
  <c r="EZ292" i="1" a="1"/>
  <c r="EZ292" i="1" s="1"/>
  <c r="EY292" i="1" a="1"/>
  <c r="EY292" i="1" s="1"/>
  <c r="EX292" i="1" a="1"/>
  <c r="EX292" i="1" s="1"/>
  <c r="EW292" i="1" a="1"/>
  <c r="EW292" i="1" s="1"/>
  <c r="EV292" i="1" a="1"/>
  <c r="EV292" i="1" s="1"/>
  <c r="EU292" i="1" a="1"/>
  <c r="EU292" i="1" s="1"/>
  <c r="ET292" i="1" a="1"/>
  <c r="ET292" i="1" s="1"/>
  <c r="ES292" i="1" a="1"/>
  <c r="ES292" i="1" s="1"/>
  <c r="ER292" i="1" a="1"/>
  <c r="ER292" i="1" s="1"/>
  <c r="EQ292" i="1" a="1"/>
  <c r="EQ292" i="1" s="1"/>
  <c r="EP292" i="1" a="1"/>
  <c r="EP292" i="1" s="1"/>
  <c r="EO292" i="1" a="1"/>
  <c r="EO292" i="1" s="1"/>
  <c r="EN292" i="1" a="1"/>
  <c r="EN292" i="1" s="1"/>
  <c r="EM292" i="1" a="1"/>
  <c r="EM292" i="1" s="1"/>
  <c r="EL292" i="1" a="1"/>
  <c r="EL292" i="1" s="1"/>
  <c r="EK292" i="1" a="1"/>
  <c r="EK292" i="1" s="1"/>
  <c r="EJ292" i="1" a="1"/>
  <c r="EJ292" i="1" s="1"/>
  <c r="EI292" i="1" a="1"/>
  <c r="EI292" i="1" s="1"/>
  <c r="EE292" i="1" a="1"/>
  <c r="EE292" i="1" s="1"/>
  <c r="ED292" i="1" a="1"/>
  <c r="ED292" i="1" s="1"/>
  <c r="EC292" i="1" a="1"/>
  <c r="EC292" i="1" s="1"/>
  <c r="EB292" i="1" a="1"/>
  <c r="EB292" i="1" s="1"/>
  <c r="DV292" i="1" a="1"/>
  <c r="DV292" i="1" s="1"/>
  <c r="DU292" i="1" a="1"/>
  <c r="DU292" i="1" s="1"/>
  <c r="DT292" i="1" a="1"/>
  <c r="DT292" i="1" s="1"/>
  <c r="DR292" i="1" a="1"/>
  <c r="DR292" i="1" s="1"/>
  <c r="DQ292" i="1" a="1"/>
  <c r="DQ292" i="1" s="1"/>
  <c r="DP292" i="1" a="1"/>
  <c r="DP292" i="1" s="1"/>
  <c r="DO292" i="1" a="1"/>
  <c r="DO292" i="1" s="1"/>
  <c r="DN292" i="1" a="1"/>
  <c r="DN292" i="1" s="1"/>
  <c r="DL292" i="1" a="1"/>
  <c r="DL292" i="1" s="1"/>
  <c r="DI292" i="1" a="1"/>
  <c r="DI292" i="1" s="1"/>
  <c r="DH292" i="1" a="1"/>
  <c r="DH292" i="1" s="1"/>
  <c r="DE292" i="1" a="1"/>
  <c r="DE292" i="1" s="1"/>
  <c r="DC292" i="1" a="1"/>
  <c r="DC292" i="1" s="1"/>
  <c r="DB292" i="1" a="1"/>
  <c r="DB292" i="1" s="1"/>
  <c r="DA292" i="1" a="1"/>
  <c r="DA292" i="1" s="1"/>
  <c r="CQ292" i="1" a="1"/>
  <c r="CQ292" i="1" s="1"/>
  <c r="GL292" i="1" s="1"/>
  <c r="BL292" i="1" a="1"/>
  <c r="BL292" i="1" s="1"/>
  <c r="BK292" i="1" a="1"/>
  <c r="BK292" i="1" s="1"/>
  <c r="BJ292" i="1" a="1"/>
  <c r="BJ292" i="1" s="1"/>
  <c r="BI292" i="1" a="1"/>
  <c r="BI292" i="1" s="1"/>
  <c r="BH292" i="1" a="1"/>
  <c r="BH292" i="1" s="1"/>
  <c r="BG292" i="1" a="1"/>
  <c r="BG292" i="1" s="1"/>
  <c r="BF292" i="1" a="1"/>
  <c r="BF292" i="1" s="1"/>
  <c r="BE292" i="1" a="1"/>
  <c r="BE292" i="1" s="1"/>
  <c r="BD292" i="1" a="1"/>
  <c r="BD292" i="1" s="1"/>
  <c r="BC292" i="1" a="1"/>
  <c r="BC292" i="1" s="1"/>
  <c r="BB292" i="1" a="1"/>
  <c r="BB292" i="1" s="1"/>
  <c r="BA292" i="1" a="1"/>
  <c r="BA292" i="1" s="1"/>
  <c r="AZ292" i="1" a="1"/>
  <c r="AZ292" i="1" s="1"/>
  <c r="AY292" i="1" a="1"/>
  <c r="AY292" i="1" s="1"/>
  <c r="AX292" i="1" a="1"/>
  <c r="AX292" i="1" s="1"/>
  <c r="AW292" i="1" a="1"/>
  <c r="AW292" i="1" s="1"/>
  <c r="AV292" i="1" a="1"/>
  <c r="AV292" i="1" s="1"/>
  <c r="AU292" i="1" a="1"/>
  <c r="AU292" i="1" s="1"/>
  <c r="AT292" i="1" a="1"/>
  <c r="AT292" i="1" s="1"/>
  <c r="AS292" i="1" a="1"/>
  <c r="AS292" i="1" s="1"/>
  <c r="AR292" i="1" a="1"/>
  <c r="AR292" i="1" s="1"/>
  <c r="AQ292" i="1" a="1"/>
  <c r="AQ292" i="1" s="1"/>
  <c r="AP292" i="1" a="1"/>
  <c r="AP292" i="1" s="1"/>
  <c r="AO292" i="1" a="1"/>
  <c r="AO292" i="1" s="1"/>
  <c r="AN292" i="1" a="1"/>
  <c r="AN292" i="1" s="1"/>
  <c r="EG292" i="1"/>
  <c r="AJ292" i="1" a="1"/>
  <c r="AJ292" i="1" s="1"/>
  <c r="AI292" i="1" a="1"/>
  <c r="AI292" i="1" s="1"/>
  <c r="AH292" i="1" a="1"/>
  <c r="AH292" i="1" s="1"/>
  <c r="AG292" i="1" a="1"/>
  <c r="AG292" i="1" s="1"/>
  <c r="AA292" i="1" a="1"/>
  <c r="AA292" i="1" s="1"/>
  <c r="Z292" i="1" a="1"/>
  <c r="Z292" i="1" s="1"/>
  <c r="Y292" i="1" a="1"/>
  <c r="Y292" i="1" s="1"/>
  <c r="X292" i="1" a="1"/>
  <c r="X292" i="1" s="1"/>
  <c r="W292" i="1" a="1"/>
  <c r="W292" i="1" s="1"/>
  <c r="V292" i="1" a="1"/>
  <c r="V292" i="1" s="1"/>
  <c r="U292" i="1" a="1"/>
  <c r="U292" i="1" s="1"/>
  <c r="T292" i="1" a="1"/>
  <c r="T292" i="1" s="1"/>
  <c r="S292" i="1" a="1"/>
  <c r="S292" i="1" s="1"/>
  <c r="R292" i="1" a="1"/>
  <c r="R292" i="1" s="1"/>
  <c r="Q292" i="1" a="1"/>
  <c r="Q292" i="1" s="1"/>
  <c r="M292" i="1" a="1"/>
  <c r="M292" i="1" s="1"/>
  <c r="L292" i="1" a="1"/>
  <c r="L292" i="1" s="1"/>
  <c r="DG292" i="1" s="1"/>
  <c r="K292" i="1"/>
  <c r="DF292" i="1" s="1"/>
  <c r="J292" i="1" a="1"/>
  <c r="J292" i="1" s="1"/>
  <c r="I292" i="1" a="1"/>
  <c r="I292" i="1" s="1"/>
  <c r="H292" i="1" a="1"/>
  <c r="H292" i="1" s="1"/>
  <c r="G292" i="1"/>
  <c r="F292" i="1" a="1"/>
  <c r="F292" i="1" s="1"/>
  <c r="E292" i="1" a="1"/>
  <c r="E292" i="1" s="1"/>
  <c r="C292" i="1" a="1"/>
  <c r="C292" i="1" s="1"/>
  <c r="EF292" i="1" s="1"/>
  <c r="B292" i="1" a="1"/>
  <c r="B292" i="1" s="1"/>
  <c r="HC291" i="1" a="1"/>
  <c r="HC291" i="1" s="1"/>
  <c r="HD291" i="1" s="1"/>
  <c r="HB291" i="1" a="1"/>
  <c r="HB291" i="1" s="1"/>
  <c r="HA291" i="1" a="1"/>
  <c r="HA291" i="1" s="1"/>
  <c r="GX291" i="1" a="1"/>
  <c r="GX291" i="1" s="1"/>
  <c r="GW291" i="1" a="1"/>
  <c r="GW291" i="1" s="1"/>
  <c r="GV291" i="1" a="1"/>
  <c r="GV291" i="1" s="1"/>
  <c r="FG291" i="1" a="1"/>
  <c r="FG291" i="1" s="1"/>
  <c r="FF291" i="1" a="1"/>
  <c r="FF291" i="1" s="1"/>
  <c r="FE291" i="1" a="1"/>
  <c r="FE291" i="1" s="1"/>
  <c r="FD291" i="1" a="1"/>
  <c r="FD291" i="1" s="1"/>
  <c r="FC291" i="1" a="1"/>
  <c r="FC291" i="1" s="1"/>
  <c r="FB291" i="1" a="1"/>
  <c r="FB291" i="1" s="1"/>
  <c r="FA291" i="1" a="1"/>
  <c r="FA291" i="1" s="1"/>
  <c r="EZ291" i="1" a="1"/>
  <c r="EZ291" i="1" s="1"/>
  <c r="EY291" i="1" a="1"/>
  <c r="EY291" i="1" s="1"/>
  <c r="EX291" i="1" a="1"/>
  <c r="EX291" i="1" s="1"/>
  <c r="EW291" i="1" a="1"/>
  <c r="EW291" i="1" s="1"/>
  <c r="EV291" i="1" a="1"/>
  <c r="EV291" i="1" s="1"/>
  <c r="EU291" i="1" a="1"/>
  <c r="EU291" i="1" s="1"/>
  <c r="ET291" i="1" a="1"/>
  <c r="ET291" i="1" s="1"/>
  <c r="ES291" i="1" a="1"/>
  <c r="ES291" i="1" s="1"/>
  <c r="ER291" i="1" a="1"/>
  <c r="ER291" i="1" s="1"/>
  <c r="EQ291" i="1" a="1"/>
  <c r="EQ291" i="1" s="1"/>
  <c r="EP291" i="1" a="1"/>
  <c r="EP291" i="1" s="1"/>
  <c r="EO291" i="1" a="1"/>
  <c r="EO291" i="1" s="1"/>
  <c r="EN291" i="1" a="1"/>
  <c r="EN291" i="1" s="1"/>
  <c r="EM291" i="1" a="1"/>
  <c r="EM291" i="1" s="1"/>
  <c r="EL291" i="1" a="1"/>
  <c r="EL291" i="1" s="1"/>
  <c r="EK291" i="1" a="1"/>
  <c r="EK291" i="1" s="1"/>
  <c r="EJ291" i="1" a="1"/>
  <c r="EJ291" i="1" s="1"/>
  <c r="EI291" i="1" a="1"/>
  <c r="EI291" i="1" s="1"/>
  <c r="EE291" i="1" a="1"/>
  <c r="EE291" i="1" s="1"/>
  <c r="ED291" i="1" a="1"/>
  <c r="ED291" i="1" s="1"/>
  <c r="EC291" i="1" a="1"/>
  <c r="EC291" i="1" s="1"/>
  <c r="EB291" i="1" a="1"/>
  <c r="EB291" i="1" s="1"/>
  <c r="DV291" i="1" a="1"/>
  <c r="DV291" i="1" s="1"/>
  <c r="DU291" i="1" a="1"/>
  <c r="DU291" i="1" s="1"/>
  <c r="DT291" i="1" a="1"/>
  <c r="DT291" i="1" s="1"/>
  <c r="DR291" i="1" a="1"/>
  <c r="DR291" i="1" s="1"/>
  <c r="DQ291" i="1" a="1"/>
  <c r="DQ291" i="1" s="1"/>
  <c r="DP291" i="1" a="1"/>
  <c r="DP291" i="1" s="1"/>
  <c r="DO291" i="1" a="1"/>
  <c r="DO291" i="1" s="1"/>
  <c r="DN291" i="1" a="1"/>
  <c r="DN291" i="1" s="1"/>
  <c r="DL291" i="1" a="1"/>
  <c r="DL291" i="1" s="1"/>
  <c r="DI291" i="1" a="1"/>
  <c r="DI291" i="1" s="1"/>
  <c r="DH291" i="1" a="1"/>
  <c r="DH291" i="1" s="1"/>
  <c r="DE291" i="1" a="1"/>
  <c r="DE291" i="1" s="1"/>
  <c r="DC291" i="1" a="1"/>
  <c r="DC291" i="1" s="1"/>
  <c r="DB291" i="1" a="1"/>
  <c r="DB291" i="1" s="1"/>
  <c r="DA291" i="1" a="1"/>
  <c r="DA291" i="1" s="1"/>
  <c r="CQ291" i="1" a="1"/>
  <c r="CQ291" i="1" s="1"/>
  <c r="GL291" i="1" s="1"/>
  <c r="BL291" i="1" a="1"/>
  <c r="BL291" i="1" s="1"/>
  <c r="BK291" i="1" a="1"/>
  <c r="BK291" i="1" s="1"/>
  <c r="BJ291" i="1" a="1"/>
  <c r="BJ291" i="1" s="1"/>
  <c r="BI291" i="1" a="1"/>
  <c r="BI291" i="1" s="1"/>
  <c r="BH291" i="1" a="1"/>
  <c r="BH291" i="1" s="1"/>
  <c r="BG291" i="1" a="1"/>
  <c r="BG291" i="1" s="1"/>
  <c r="BF291" i="1" a="1"/>
  <c r="BF291" i="1" s="1"/>
  <c r="BE291" i="1" a="1"/>
  <c r="BE291" i="1" s="1"/>
  <c r="BD291" i="1" a="1"/>
  <c r="BD291" i="1" s="1"/>
  <c r="BC291" i="1" a="1"/>
  <c r="BC291" i="1" s="1"/>
  <c r="BB291" i="1" a="1"/>
  <c r="BB291" i="1" s="1"/>
  <c r="BA291" i="1" a="1"/>
  <c r="BA291" i="1" s="1"/>
  <c r="AZ291" i="1" a="1"/>
  <c r="AZ291" i="1" s="1"/>
  <c r="AY291" i="1" a="1"/>
  <c r="AY291" i="1" s="1"/>
  <c r="AX291" i="1" a="1"/>
  <c r="AX291" i="1" s="1"/>
  <c r="AW291" i="1" a="1"/>
  <c r="AW291" i="1" s="1"/>
  <c r="AV291" i="1" a="1"/>
  <c r="AV291" i="1" s="1"/>
  <c r="AU291" i="1" a="1"/>
  <c r="AU291" i="1" s="1"/>
  <c r="AT291" i="1" a="1"/>
  <c r="AT291" i="1" s="1"/>
  <c r="AS291" i="1" a="1"/>
  <c r="AS291" i="1" s="1"/>
  <c r="AR291" i="1" a="1"/>
  <c r="AR291" i="1" s="1"/>
  <c r="AQ291" i="1" a="1"/>
  <c r="AQ291" i="1" s="1"/>
  <c r="AP291" i="1" a="1"/>
  <c r="AP291" i="1" s="1"/>
  <c r="AO291" i="1" a="1"/>
  <c r="AO291" i="1" s="1"/>
  <c r="AN291" i="1" a="1"/>
  <c r="AN291" i="1" s="1"/>
  <c r="EG291" i="1"/>
  <c r="AJ291" i="1" a="1"/>
  <c r="AJ291" i="1" s="1"/>
  <c r="AI291" i="1" a="1"/>
  <c r="AI291" i="1" s="1"/>
  <c r="AH291" i="1" a="1"/>
  <c r="AH291" i="1" s="1"/>
  <c r="AG291" i="1" a="1"/>
  <c r="AG291" i="1" s="1"/>
  <c r="AA291" i="1" a="1"/>
  <c r="AA291" i="1" s="1"/>
  <c r="Z291" i="1" a="1"/>
  <c r="Z291" i="1" s="1"/>
  <c r="Y291" i="1" a="1"/>
  <c r="Y291" i="1" s="1"/>
  <c r="X291" i="1" a="1"/>
  <c r="X291" i="1" s="1"/>
  <c r="W291" i="1" a="1"/>
  <c r="W291" i="1" s="1"/>
  <c r="V291" i="1" a="1"/>
  <c r="V291" i="1" s="1"/>
  <c r="U291" i="1" a="1"/>
  <c r="U291" i="1" s="1"/>
  <c r="T291" i="1" a="1"/>
  <c r="T291" i="1" s="1"/>
  <c r="S291" i="1" a="1"/>
  <c r="S291" i="1" s="1"/>
  <c r="R291" i="1" a="1"/>
  <c r="R291" i="1" s="1"/>
  <c r="Q291" i="1" a="1"/>
  <c r="Q291" i="1" s="1"/>
  <c r="M291" i="1" a="1"/>
  <c r="M291" i="1" s="1"/>
  <c r="L291" i="1" a="1"/>
  <c r="L291" i="1" s="1"/>
  <c r="DG291" i="1" s="1"/>
  <c r="K291" i="1"/>
  <c r="DF291" i="1" s="1"/>
  <c r="J291" i="1" a="1"/>
  <c r="J291" i="1" s="1"/>
  <c r="I291" i="1" a="1"/>
  <c r="I291" i="1" s="1"/>
  <c r="H291" i="1" a="1"/>
  <c r="H291" i="1" s="1"/>
  <c r="G291" i="1"/>
  <c r="F291" i="1" a="1"/>
  <c r="F291" i="1" s="1"/>
  <c r="E291" i="1" a="1"/>
  <c r="E291" i="1" s="1"/>
  <c r="C291" i="1" a="1"/>
  <c r="C291" i="1" s="1"/>
  <c r="EF291" i="1" s="1"/>
  <c r="B291" i="1" a="1"/>
  <c r="B291" i="1" s="1"/>
  <c r="HC290" i="1" a="1"/>
  <c r="HC290" i="1" s="1"/>
  <c r="HD290" i="1" s="1"/>
  <c r="HB290" i="1" a="1"/>
  <c r="HB290" i="1" s="1"/>
  <c r="HA290" i="1" a="1"/>
  <c r="HA290" i="1" s="1"/>
  <c r="GX290" i="1" a="1"/>
  <c r="GX290" i="1" s="1"/>
  <c r="GW290" i="1" a="1"/>
  <c r="GW290" i="1" s="1"/>
  <c r="GV290" i="1" a="1"/>
  <c r="GV290" i="1" s="1"/>
  <c r="FG290" i="1" a="1"/>
  <c r="FG290" i="1" s="1"/>
  <c r="FF290" i="1" a="1"/>
  <c r="FF290" i="1" s="1"/>
  <c r="FE290" i="1" a="1"/>
  <c r="FE290" i="1" s="1"/>
  <c r="FD290" i="1" a="1"/>
  <c r="FD290" i="1" s="1"/>
  <c r="FC290" i="1" a="1"/>
  <c r="FC290" i="1" s="1"/>
  <c r="FB290" i="1" a="1"/>
  <c r="FB290" i="1" s="1"/>
  <c r="FA290" i="1" a="1"/>
  <c r="FA290" i="1" s="1"/>
  <c r="EZ290" i="1" a="1"/>
  <c r="EZ290" i="1" s="1"/>
  <c r="EY290" i="1" a="1"/>
  <c r="EY290" i="1" s="1"/>
  <c r="EX290" i="1" a="1"/>
  <c r="EX290" i="1" s="1"/>
  <c r="EW290" i="1" a="1"/>
  <c r="EW290" i="1" s="1"/>
  <c r="EV290" i="1" a="1"/>
  <c r="EV290" i="1" s="1"/>
  <c r="EU290" i="1" a="1"/>
  <c r="EU290" i="1" s="1"/>
  <c r="ET290" i="1" a="1"/>
  <c r="ET290" i="1" s="1"/>
  <c r="ES290" i="1" a="1"/>
  <c r="ES290" i="1" s="1"/>
  <c r="ER290" i="1" a="1"/>
  <c r="ER290" i="1" s="1"/>
  <c r="EQ290" i="1" a="1"/>
  <c r="EQ290" i="1" s="1"/>
  <c r="EP290" i="1" a="1"/>
  <c r="EP290" i="1" s="1"/>
  <c r="EO290" i="1" a="1"/>
  <c r="EO290" i="1" s="1"/>
  <c r="EN290" i="1" a="1"/>
  <c r="EN290" i="1" s="1"/>
  <c r="EM290" i="1" a="1"/>
  <c r="EM290" i="1" s="1"/>
  <c r="EL290" i="1" a="1"/>
  <c r="EL290" i="1" s="1"/>
  <c r="EK290" i="1" a="1"/>
  <c r="EK290" i="1" s="1"/>
  <c r="EJ290" i="1" a="1"/>
  <c r="EJ290" i="1" s="1"/>
  <c r="EI290" i="1" a="1"/>
  <c r="EI290" i="1" s="1"/>
  <c r="EE290" i="1" a="1"/>
  <c r="EE290" i="1" s="1"/>
  <c r="ED290" i="1" a="1"/>
  <c r="ED290" i="1" s="1"/>
  <c r="EC290" i="1" a="1"/>
  <c r="EC290" i="1" s="1"/>
  <c r="EB290" i="1" a="1"/>
  <c r="EB290" i="1" s="1"/>
  <c r="DV290" i="1" a="1"/>
  <c r="DV290" i="1" s="1"/>
  <c r="DU290" i="1" a="1"/>
  <c r="DU290" i="1" s="1"/>
  <c r="DT290" i="1" a="1"/>
  <c r="DT290" i="1" s="1"/>
  <c r="DR290" i="1" a="1"/>
  <c r="DR290" i="1" s="1"/>
  <c r="DQ290" i="1" a="1"/>
  <c r="DQ290" i="1" s="1"/>
  <c r="DP290" i="1" a="1"/>
  <c r="DP290" i="1" s="1"/>
  <c r="DO290" i="1" a="1"/>
  <c r="DO290" i="1" s="1"/>
  <c r="DN290" i="1" a="1"/>
  <c r="DN290" i="1" s="1"/>
  <c r="DL290" i="1" a="1"/>
  <c r="DL290" i="1" s="1"/>
  <c r="DI290" i="1" a="1"/>
  <c r="DI290" i="1" s="1"/>
  <c r="DH290" i="1" a="1"/>
  <c r="DH290" i="1" s="1"/>
  <c r="DE290" i="1" a="1"/>
  <c r="DE290" i="1" s="1"/>
  <c r="DC290" i="1" a="1"/>
  <c r="DC290" i="1" s="1"/>
  <c r="DB290" i="1" a="1"/>
  <c r="DB290" i="1" s="1"/>
  <c r="DA290" i="1" a="1"/>
  <c r="DA290" i="1" s="1"/>
  <c r="CQ290" i="1" a="1"/>
  <c r="CQ290" i="1" s="1"/>
  <c r="GL290" i="1" s="1"/>
  <c r="BL290" i="1" a="1"/>
  <c r="BL290" i="1" s="1"/>
  <c r="BK290" i="1" a="1"/>
  <c r="BK290" i="1" s="1"/>
  <c r="BJ290" i="1" a="1"/>
  <c r="BJ290" i="1" s="1"/>
  <c r="BI290" i="1" a="1"/>
  <c r="BI290" i="1" s="1"/>
  <c r="BH290" i="1" a="1"/>
  <c r="BH290" i="1" s="1"/>
  <c r="BG290" i="1" a="1"/>
  <c r="BG290" i="1" s="1"/>
  <c r="BF290" i="1" a="1"/>
  <c r="BF290" i="1" s="1"/>
  <c r="BE290" i="1" a="1"/>
  <c r="BE290" i="1" s="1"/>
  <c r="BD290" i="1" a="1"/>
  <c r="BD290" i="1" s="1"/>
  <c r="BC290" i="1" a="1"/>
  <c r="BC290" i="1" s="1"/>
  <c r="BB290" i="1" a="1"/>
  <c r="BB290" i="1" s="1"/>
  <c r="BA290" i="1" a="1"/>
  <c r="BA290" i="1" s="1"/>
  <c r="AZ290" i="1" a="1"/>
  <c r="AZ290" i="1" s="1"/>
  <c r="AY290" i="1" a="1"/>
  <c r="AY290" i="1" s="1"/>
  <c r="AX290" i="1" a="1"/>
  <c r="AX290" i="1" s="1"/>
  <c r="AW290" i="1" a="1"/>
  <c r="AW290" i="1" s="1"/>
  <c r="AV290" i="1" a="1"/>
  <c r="AV290" i="1" s="1"/>
  <c r="AU290" i="1" a="1"/>
  <c r="AU290" i="1" s="1"/>
  <c r="AT290" i="1" a="1"/>
  <c r="AT290" i="1" s="1"/>
  <c r="AS290" i="1" a="1"/>
  <c r="AS290" i="1" s="1"/>
  <c r="AR290" i="1" a="1"/>
  <c r="AR290" i="1" s="1"/>
  <c r="AQ290" i="1" a="1"/>
  <c r="AQ290" i="1" s="1"/>
  <c r="AP290" i="1" a="1"/>
  <c r="AP290" i="1" s="1"/>
  <c r="AO290" i="1" a="1"/>
  <c r="AO290" i="1" s="1"/>
  <c r="AN290" i="1" a="1"/>
  <c r="AN290" i="1" s="1"/>
  <c r="EG290" i="1"/>
  <c r="AJ290" i="1" a="1"/>
  <c r="AJ290" i="1" s="1"/>
  <c r="AI290" i="1" a="1"/>
  <c r="AI290" i="1" s="1"/>
  <c r="AH290" i="1" a="1"/>
  <c r="AH290" i="1" s="1"/>
  <c r="AG290" i="1" a="1"/>
  <c r="AG290" i="1" s="1"/>
  <c r="AA290" i="1" a="1"/>
  <c r="AA290" i="1" s="1"/>
  <c r="Z290" i="1" a="1"/>
  <c r="Z290" i="1" s="1"/>
  <c r="Y290" i="1" a="1"/>
  <c r="Y290" i="1" s="1"/>
  <c r="X290" i="1" a="1"/>
  <c r="X290" i="1" s="1"/>
  <c r="W290" i="1" a="1"/>
  <c r="W290" i="1" s="1"/>
  <c r="V290" i="1" a="1"/>
  <c r="V290" i="1" s="1"/>
  <c r="U290" i="1" a="1"/>
  <c r="U290" i="1" s="1"/>
  <c r="T290" i="1" a="1"/>
  <c r="T290" i="1" s="1"/>
  <c r="S290" i="1" a="1"/>
  <c r="S290" i="1" s="1"/>
  <c r="R290" i="1" a="1"/>
  <c r="R290" i="1" s="1"/>
  <c r="Q290" i="1" a="1"/>
  <c r="Q290" i="1" s="1"/>
  <c r="M290" i="1" a="1"/>
  <c r="M290" i="1" s="1"/>
  <c r="L290" i="1" a="1"/>
  <c r="L290" i="1" s="1"/>
  <c r="DG290" i="1" s="1"/>
  <c r="K290" i="1"/>
  <c r="DF290" i="1" s="1"/>
  <c r="J290" i="1" a="1"/>
  <c r="J290" i="1" s="1"/>
  <c r="I290" i="1" a="1"/>
  <c r="I290" i="1" s="1"/>
  <c r="H290" i="1" a="1"/>
  <c r="H290" i="1" s="1"/>
  <c r="G290" i="1"/>
  <c r="F290" i="1" a="1"/>
  <c r="F290" i="1" s="1"/>
  <c r="E290" i="1" a="1"/>
  <c r="E290" i="1" s="1"/>
  <c r="C290" i="1" a="1"/>
  <c r="C290" i="1" s="1"/>
  <c r="B290" i="1" a="1"/>
  <c r="B290" i="1" s="1"/>
  <c r="HC289" i="1" a="1"/>
  <c r="HC289" i="1" s="1"/>
  <c r="HD289" i="1" s="1"/>
  <c r="HB289" i="1" a="1"/>
  <c r="HB289" i="1" s="1"/>
  <c r="HA289" i="1" a="1"/>
  <c r="HA289" i="1" s="1"/>
  <c r="GX289" i="1" a="1"/>
  <c r="GX289" i="1" s="1"/>
  <c r="GW289" i="1" a="1"/>
  <c r="GW289" i="1" s="1"/>
  <c r="GV289" i="1" a="1"/>
  <c r="GV289" i="1" s="1"/>
  <c r="FG289" i="1" a="1"/>
  <c r="FG289" i="1" s="1"/>
  <c r="FF289" i="1" a="1"/>
  <c r="FF289" i="1" s="1"/>
  <c r="FE289" i="1" a="1"/>
  <c r="FE289" i="1" s="1"/>
  <c r="FD289" i="1" a="1"/>
  <c r="FD289" i="1" s="1"/>
  <c r="FC289" i="1" a="1"/>
  <c r="FC289" i="1" s="1"/>
  <c r="FB289" i="1" a="1"/>
  <c r="FB289" i="1" s="1"/>
  <c r="FA289" i="1" a="1"/>
  <c r="FA289" i="1" s="1"/>
  <c r="EZ289" i="1" a="1"/>
  <c r="EZ289" i="1" s="1"/>
  <c r="EY289" i="1" a="1"/>
  <c r="EY289" i="1" s="1"/>
  <c r="EX289" i="1" a="1"/>
  <c r="EX289" i="1" s="1"/>
  <c r="EW289" i="1" a="1"/>
  <c r="EW289" i="1" s="1"/>
  <c r="EV289" i="1" a="1"/>
  <c r="EV289" i="1" s="1"/>
  <c r="EU289" i="1" a="1"/>
  <c r="EU289" i="1" s="1"/>
  <c r="ET289" i="1" a="1"/>
  <c r="ET289" i="1" s="1"/>
  <c r="ES289" i="1" a="1"/>
  <c r="ES289" i="1" s="1"/>
  <c r="ER289" i="1" a="1"/>
  <c r="ER289" i="1" s="1"/>
  <c r="EQ289" i="1" a="1"/>
  <c r="EQ289" i="1" s="1"/>
  <c r="EP289" i="1" a="1"/>
  <c r="EP289" i="1" s="1"/>
  <c r="EO289" i="1" a="1"/>
  <c r="EO289" i="1" s="1"/>
  <c r="EN289" i="1" a="1"/>
  <c r="EN289" i="1" s="1"/>
  <c r="EM289" i="1" a="1"/>
  <c r="EM289" i="1" s="1"/>
  <c r="EL289" i="1" a="1"/>
  <c r="EL289" i="1" s="1"/>
  <c r="EK289" i="1" a="1"/>
  <c r="EK289" i="1" s="1"/>
  <c r="EJ289" i="1" a="1"/>
  <c r="EJ289" i="1" s="1"/>
  <c r="EI289" i="1" a="1"/>
  <c r="EI289" i="1" s="1"/>
  <c r="EE289" i="1" a="1"/>
  <c r="EE289" i="1" s="1"/>
  <c r="ED289" i="1" a="1"/>
  <c r="ED289" i="1" s="1"/>
  <c r="EC289" i="1" a="1"/>
  <c r="EC289" i="1" s="1"/>
  <c r="EB289" i="1" a="1"/>
  <c r="EB289" i="1" s="1"/>
  <c r="DV289" i="1" a="1"/>
  <c r="DV289" i="1" s="1"/>
  <c r="DU289" i="1" a="1"/>
  <c r="DU289" i="1" s="1"/>
  <c r="DT289" i="1" a="1"/>
  <c r="DT289" i="1" s="1"/>
  <c r="DR289" i="1" a="1"/>
  <c r="DR289" i="1" s="1"/>
  <c r="DQ289" i="1" a="1"/>
  <c r="DQ289" i="1" s="1"/>
  <c r="DP289" i="1" a="1"/>
  <c r="DP289" i="1" s="1"/>
  <c r="DO289" i="1" a="1"/>
  <c r="DO289" i="1" s="1"/>
  <c r="DN289" i="1" a="1"/>
  <c r="DN289" i="1" s="1"/>
  <c r="DL289" i="1" a="1"/>
  <c r="DL289" i="1" s="1"/>
  <c r="DI289" i="1" a="1"/>
  <c r="DI289" i="1" s="1"/>
  <c r="DH289" i="1" a="1"/>
  <c r="DH289" i="1" s="1"/>
  <c r="DE289" i="1" a="1"/>
  <c r="DE289" i="1" s="1"/>
  <c r="DC289" i="1" a="1"/>
  <c r="DC289" i="1" s="1"/>
  <c r="DB289" i="1" a="1"/>
  <c r="DB289" i="1" s="1"/>
  <c r="DA289" i="1" a="1"/>
  <c r="DA289" i="1" s="1"/>
  <c r="CQ289" i="1" a="1"/>
  <c r="CQ289" i="1" s="1"/>
  <c r="GL289" i="1" s="1"/>
  <c r="BL289" i="1" a="1"/>
  <c r="BL289" i="1" s="1"/>
  <c r="BK289" i="1" a="1"/>
  <c r="BK289" i="1" s="1"/>
  <c r="BJ289" i="1" a="1"/>
  <c r="BJ289" i="1" s="1"/>
  <c r="BI289" i="1" a="1"/>
  <c r="BI289" i="1" s="1"/>
  <c r="BH289" i="1" a="1"/>
  <c r="BH289" i="1" s="1"/>
  <c r="BG289" i="1" a="1"/>
  <c r="BG289" i="1" s="1"/>
  <c r="BF289" i="1" a="1"/>
  <c r="BF289" i="1" s="1"/>
  <c r="BE289" i="1" a="1"/>
  <c r="BE289" i="1" s="1"/>
  <c r="BD289" i="1" a="1"/>
  <c r="BD289" i="1" s="1"/>
  <c r="BC289" i="1" a="1"/>
  <c r="BC289" i="1" s="1"/>
  <c r="BB289" i="1" a="1"/>
  <c r="BB289" i="1" s="1"/>
  <c r="BA289" i="1" a="1"/>
  <c r="BA289" i="1" s="1"/>
  <c r="AZ289" i="1" a="1"/>
  <c r="AZ289" i="1" s="1"/>
  <c r="AY289" i="1" a="1"/>
  <c r="AY289" i="1" s="1"/>
  <c r="AX289" i="1" a="1"/>
  <c r="AX289" i="1" s="1"/>
  <c r="AW289" i="1" a="1"/>
  <c r="AW289" i="1" s="1"/>
  <c r="AV289" i="1" a="1"/>
  <c r="AV289" i="1" s="1"/>
  <c r="AU289" i="1" a="1"/>
  <c r="AU289" i="1" s="1"/>
  <c r="AT289" i="1" a="1"/>
  <c r="AT289" i="1" s="1"/>
  <c r="AS289" i="1" a="1"/>
  <c r="AS289" i="1" s="1"/>
  <c r="AR289" i="1" a="1"/>
  <c r="AR289" i="1" s="1"/>
  <c r="AQ289" i="1" a="1"/>
  <c r="AQ289" i="1" s="1"/>
  <c r="AP289" i="1" a="1"/>
  <c r="AP289" i="1" s="1"/>
  <c r="AO289" i="1" a="1"/>
  <c r="AO289" i="1" s="1"/>
  <c r="AN289" i="1" a="1"/>
  <c r="AN289" i="1" s="1"/>
  <c r="EG289" i="1"/>
  <c r="AJ289" i="1" a="1"/>
  <c r="AJ289" i="1" s="1"/>
  <c r="AI289" i="1" a="1"/>
  <c r="AI289" i="1" s="1"/>
  <c r="AH289" i="1" a="1"/>
  <c r="AH289" i="1" s="1"/>
  <c r="AG289" i="1" a="1"/>
  <c r="AG289" i="1" s="1"/>
  <c r="AA289" i="1" a="1"/>
  <c r="AA289" i="1" s="1"/>
  <c r="Z289" i="1" a="1"/>
  <c r="Z289" i="1" s="1"/>
  <c r="Y289" i="1" a="1"/>
  <c r="Y289" i="1" s="1"/>
  <c r="X289" i="1" a="1"/>
  <c r="X289" i="1" s="1"/>
  <c r="W289" i="1" a="1"/>
  <c r="W289" i="1" s="1"/>
  <c r="V289" i="1" a="1"/>
  <c r="V289" i="1" s="1"/>
  <c r="U289" i="1" a="1"/>
  <c r="U289" i="1" s="1"/>
  <c r="T289" i="1" a="1"/>
  <c r="T289" i="1" s="1"/>
  <c r="S289" i="1" a="1"/>
  <c r="S289" i="1" s="1"/>
  <c r="R289" i="1" a="1"/>
  <c r="R289" i="1" s="1"/>
  <c r="Q289" i="1" a="1"/>
  <c r="Q289" i="1" s="1"/>
  <c r="M289" i="1" a="1"/>
  <c r="M289" i="1" s="1"/>
  <c r="L289" i="1" a="1"/>
  <c r="L289" i="1" s="1"/>
  <c r="DG289" i="1" s="1"/>
  <c r="K289" i="1"/>
  <c r="DF289" i="1" s="1"/>
  <c r="J289" i="1" a="1"/>
  <c r="J289" i="1" s="1"/>
  <c r="I289" i="1" a="1"/>
  <c r="I289" i="1" s="1"/>
  <c r="H289" i="1" a="1"/>
  <c r="H289" i="1" s="1"/>
  <c r="G289" i="1"/>
  <c r="F289" i="1" a="1"/>
  <c r="F289" i="1" s="1"/>
  <c r="E289" i="1" a="1"/>
  <c r="E289" i="1" s="1"/>
  <c r="C289" i="1" a="1"/>
  <c r="C289" i="1" s="1"/>
  <c r="AK289" i="1" s="1"/>
  <c r="B289" i="1" a="1"/>
  <c r="B289" i="1" s="1"/>
  <c r="HC288" i="1" a="1"/>
  <c r="HC288" i="1" s="1"/>
  <c r="HD288" i="1" s="1"/>
  <c r="HB288" i="1" a="1"/>
  <c r="HB288" i="1" s="1"/>
  <c r="HA288" i="1" a="1"/>
  <c r="HA288" i="1" s="1"/>
  <c r="GX288" i="1" a="1"/>
  <c r="GX288" i="1" s="1"/>
  <c r="GW288" i="1" a="1"/>
  <c r="GW288" i="1" s="1"/>
  <c r="GV288" i="1" a="1"/>
  <c r="GV288" i="1" s="1"/>
  <c r="FG288" i="1" a="1"/>
  <c r="FG288" i="1" s="1"/>
  <c r="FF288" i="1" a="1"/>
  <c r="FF288" i="1" s="1"/>
  <c r="FE288" i="1" a="1"/>
  <c r="FE288" i="1" s="1"/>
  <c r="FD288" i="1" a="1"/>
  <c r="FD288" i="1" s="1"/>
  <c r="FC288" i="1" a="1"/>
  <c r="FC288" i="1" s="1"/>
  <c r="FB288" i="1" a="1"/>
  <c r="FB288" i="1" s="1"/>
  <c r="FA288" i="1" a="1"/>
  <c r="FA288" i="1" s="1"/>
  <c r="EZ288" i="1" a="1"/>
  <c r="EZ288" i="1" s="1"/>
  <c r="EY288" i="1" a="1"/>
  <c r="EY288" i="1" s="1"/>
  <c r="EX288" i="1" a="1"/>
  <c r="EX288" i="1" s="1"/>
  <c r="EW288" i="1" a="1"/>
  <c r="EW288" i="1" s="1"/>
  <c r="EV288" i="1" a="1"/>
  <c r="EV288" i="1" s="1"/>
  <c r="EU288" i="1" a="1"/>
  <c r="EU288" i="1" s="1"/>
  <c r="ET288" i="1" a="1"/>
  <c r="ET288" i="1" s="1"/>
  <c r="ES288" i="1" a="1"/>
  <c r="ES288" i="1" s="1"/>
  <c r="ER288" i="1" a="1"/>
  <c r="ER288" i="1" s="1"/>
  <c r="EQ288" i="1" a="1"/>
  <c r="EQ288" i="1" s="1"/>
  <c r="EP288" i="1" a="1"/>
  <c r="EP288" i="1" s="1"/>
  <c r="EO288" i="1" a="1"/>
  <c r="EO288" i="1" s="1"/>
  <c r="EN288" i="1" a="1"/>
  <c r="EN288" i="1" s="1"/>
  <c r="EM288" i="1" a="1"/>
  <c r="EM288" i="1" s="1"/>
  <c r="EL288" i="1" a="1"/>
  <c r="EL288" i="1" s="1"/>
  <c r="EK288" i="1" a="1"/>
  <c r="EK288" i="1" s="1"/>
  <c r="EJ288" i="1" a="1"/>
  <c r="EJ288" i="1" s="1"/>
  <c r="EI288" i="1" a="1"/>
  <c r="EI288" i="1" s="1"/>
  <c r="EE288" i="1" a="1"/>
  <c r="EE288" i="1" s="1"/>
  <c r="ED288" i="1" a="1"/>
  <c r="ED288" i="1" s="1"/>
  <c r="EC288" i="1" a="1"/>
  <c r="EC288" i="1" s="1"/>
  <c r="EB288" i="1" a="1"/>
  <c r="EB288" i="1" s="1"/>
  <c r="DV288" i="1" a="1"/>
  <c r="DV288" i="1" s="1"/>
  <c r="DU288" i="1" a="1"/>
  <c r="DU288" i="1" s="1"/>
  <c r="DT288" i="1" a="1"/>
  <c r="DT288" i="1" s="1"/>
  <c r="DR288" i="1" a="1"/>
  <c r="DR288" i="1" s="1"/>
  <c r="DQ288" i="1" a="1"/>
  <c r="DQ288" i="1" s="1"/>
  <c r="DP288" i="1" a="1"/>
  <c r="DP288" i="1" s="1"/>
  <c r="DO288" i="1" a="1"/>
  <c r="DO288" i="1" s="1"/>
  <c r="DN288" i="1" a="1"/>
  <c r="DN288" i="1" s="1"/>
  <c r="DL288" i="1" a="1"/>
  <c r="DL288" i="1" s="1"/>
  <c r="DI288" i="1" a="1"/>
  <c r="DI288" i="1" s="1"/>
  <c r="DH288" i="1" a="1"/>
  <c r="DH288" i="1" s="1"/>
  <c r="DE288" i="1" a="1"/>
  <c r="DE288" i="1" s="1"/>
  <c r="DC288" i="1" a="1"/>
  <c r="DC288" i="1" s="1"/>
  <c r="DB288" i="1" a="1"/>
  <c r="DB288" i="1" s="1"/>
  <c r="DA288" i="1" a="1"/>
  <c r="DA288" i="1" s="1"/>
  <c r="CQ288" i="1" a="1"/>
  <c r="CQ288" i="1" s="1"/>
  <c r="GL288" i="1" s="1"/>
  <c r="BL288" i="1" a="1"/>
  <c r="BL288" i="1" s="1"/>
  <c r="BK288" i="1" a="1"/>
  <c r="BK288" i="1" s="1"/>
  <c r="BJ288" i="1" a="1"/>
  <c r="BJ288" i="1" s="1"/>
  <c r="BI288" i="1" a="1"/>
  <c r="BI288" i="1" s="1"/>
  <c r="BH288" i="1" a="1"/>
  <c r="BH288" i="1" s="1"/>
  <c r="BG288" i="1" a="1"/>
  <c r="BG288" i="1" s="1"/>
  <c r="BF288" i="1" a="1"/>
  <c r="BF288" i="1" s="1"/>
  <c r="BE288" i="1" a="1"/>
  <c r="BE288" i="1" s="1"/>
  <c r="BD288" i="1" a="1"/>
  <c r="BD288" i="1" s="1"/>
  <c r="BC288" i="1" a="1"/>
  <c r="BC288" i="1" s="1"/>
  <c r="BB288" i="1" a="1"/>
  <c r="BB288" i="1" s="1"/>
  <c r="BA288" i="1" a="1"/>
  <c r="BA288" i="1" s="1"/>
  <c r="AZ288" i="1" a="1"/>
  <c r="AZ288" i="1" s="1"/>
  <c r="AY288" i="1" a="1"/>
  <c r="AY288" i="1" s="1"/>
  <c r="AX288" i="1" a="1"/>
  <c r="AX288" i="1" s="1"/>
  <c r="AW288" i="1" a="1"/>
  <c r="AW288" i="1" s="1"/>
  <c r="AV288" i="1" a="1"/>
  <c r="AV288" i="1" s="1"/>
  <c r="AU288" i="1" a="1"/>
  <c r="AU288" i="1" s="1"/>
  <c r="AT288" i="1" a="1"/>
  <c r="AT288" i="1" s="1"/>
  <c r="AS288" i="1" a="1"/>
  <c r="AS288" i="1" s="1"/>
  <c r="AR288" i="1" a="1"/>
  <c r="AR288" i="1" s="1"/>
  <c r="AQ288" i="1" a="1"/>
  <c r="AQ288" i="1" s="1"/>
  <c r="AP288" i="1" a="1"/>
  <c r="AP288" i="1" s="1"/>
  <c r="AO288" i="1" a="1"/>
  <c r="AO288" i="1" s="1"/>
  <c r="AN288" i="1" a="1"/>
  <c r="AN288" i="1" s="1"/>
  <c r="EG288" i="1"/>
  <c r="AJ288" i="1" a="1"/>
  <c r="AJ288" i="1" s="1"/>
  <c r="AI288" i="1" a="1"/>
  <c r="AI288" i="1" s="1"/>
  <c r="AH288" i="1" a="1"/>
  <c r="AH288" i="1" s="1"/>
  <c r="AG288" i="1" a="1"/>
  <c r="AG288" i="1" s="1"/>
  <c r="AA288" i="1" a="1"/>
  <c r="AA288" i="1" s="1"/>
  <c r="Z288" i="1" a="1"/>
  <c r="Z288" i="1" s="1"/>
  <c r="Y288" i="1" a="1"/>
  <c r="Y288" i="1" s="1"/>
  <c r="X288" i="1" a="1"/>
  <c r="X288" i="1" s="1"/>
  <c r="W288" i="1" a="1"/>
  <c r="W288" i="1" s="1"/>
  <c r="V288" i="1" a="1"/>
  <c r="V288" i="1" s="1"/>
  <c r="U288" i="1" a="1"/>
  <c r="U288" i="1" s="1"/>
  <c r="T288" i="1" a="1"/>
  <c r="T288" i="1" s="1"/>
  <c r="S288" i="1" a="1"/>
  <c r="S288" i="1" s="1"/>
  <c r="R288" i="1" a="1"/>
  <c r="R288" i="1" s="1"/>
  <c r="Q288" i="1" a="1"/>
  <c r="Q288" i="1" s="1"/>
  <c r="M288" i="1" a="1"/>
  <c r="M288" i="1" s="1"/>
  <c r="L288" i="1" a="1"/>
  <c r="L288" i="1" s="1"/>
  <c r="DG288" i="1" s="1"/>
  <c r="K288" i="1"/>
  <c r="DF288" i="1" s="1"/>
  <c r="J288" i="1" a="1"/>
  <c r="J288" i="1" s="1"/>
  <c r="I288" i="1" a="1"/>
  <c r="I288" i="1" s="1"/>
  <c r="H288" i="1" a="1"/>
  <c r="H288" i="1" s="1"/>
  <c r="G288" i="1"/>
  <c r="F288" i="1" a="1"/>
  <c r="F288" i="1" s="1"/>
  <c r="E288" i="1" a="1"/>
  <c r="E288" i="1" s="1"/>
  <c r="C288" i="1" a="1"/>
  <c r="C288" i="1" s="1"/>
  <c r="EF288" i="1" s="1"/>
  <c r="B288" i="1" a="1"/>
  <c r="B288" i="1" s="1"/>
  <c r="HC287" i="1" a="1"/>
  <c r="HC287" i="1" s="1"/>
  <c r="HD287" i="1" s="1"/>
  <c r="HB287" i="1" a="1"/>
  <c r="HB287" i="1" s="1"/>
  <c r="HA287" i="1" a="1"/>
  <c r="HA287" i="1" s="1"/>
  <c r="GX287" i="1" a="1"/>
  <c r="GX287" i="1" s="1"/>
  <c r="GW287" i="1" a="1"/>
  <c r="GW287" i="1" s="1"/>
  <c r="GV287" i="1" a="1"/>
  <c r="GV287" i="1" s="1"/>
  <c r="FG287" i="1" a="1"/>
  <c r="FG287" i="1" s="1"/>
  <c r="FF287" i="1" a="1"/>
  <c r="FF287" i="1" s="1"/>
  <c r="FE287" i="1" a="1"/>
  <c r="FE287" i="1" s="1"/>
  <c r="FD287" i="1" a="1"/>
  <c r="FD287" i="1" s="1"/>
  <c r="FC287" i="1" a="1"/>
  <c r="FC287" i="1" s="1"/>
  <c r="FB287" i="1" a="1"/>
  <c r="FB287" i="1" s="1"/>
  <c r="FA287" i="1" a="1"/>
  <c r="FA287" i="1" s="1"/>
  <c r="EZ287" i="1" a="1"/>
  <c r="EZ287" i="1" s="1"/>
  <c r="EY287" i="1" a="1"/>
  <c r="EY287" i="1" s="1"/>
  <c r="EX287" i="1" a="1"/>
  <c r="EX287" i="1" s="1"/>
  <c r="EW287" i="1" a="1"/>
  <c r="EW287" i="1" s="1"/>
  <c r="EV287" i="1" a="1"/>
  <c r="EV287" i="1" s="1"/>
  <c r="EU287" i="1" a="1"/>
  <c r="EU287" i="1" s="1"/>
  <c r="ET287" i="1" a="1"/>
  <c r="ET287" i="1" s="1"/>
  <c r="ES287" i="1" a="1"/>
  <c r="ES287" i="1" s="1"/>
  <c r="ER287" i="1" a="1"/>
  <c r="ER287" i="1" s="1"/>
  <c r="EQ287" i="1" a="1"/>
  <c r="EQ287" i="1" s="1"/>
  <c r="EP287" i="1" a="1"/>
  <c r="EP287" i="1" s="1"/>
  <c r="EO287" i="1" a="1"/>
  <c r="EO287" i="1" s="1"/>
  <c r="EN287" i="1" a="1"/>
  <c r="EN287" i="1" s="1"/>
  <c r="EM287" i="1" a="1"/>
  <c r="EM287" i="1" s="1"/>
  <c r="EL287" i="1" a="1"/>
  <c r="EL287" i="1" s="1"/>
  <c r="EK287" i="1" a="1"/>
  <c r="EK287" i="1" s="1"/>
  <c r="EJ287" i="1" a="1"/>
  <c r="EJ287" i="1" s="1"/>
  <c r="EI287" i="1" a="1"/>
  <c r="EI287" i="1" s="1"/>
  <c r="EE287" i="1" a="1"/>
  <c r="EE287" i="1" s="1"/>
  <c r="ED287" i="1" a="1"/>
  <c r="ED287" i="1" s="1"/>
  <c r="EC287" i="1" a="1"/>
  <c r="EC287" i="1" s="1"/>
  <c r="EB287" i="1" a="1"/>
  <c r="EB287" i="1" s="1"/>
  <c r="DV287" i="1" a="1"/>
  <c r="DV287" i="1" s="1"/>
  <c r="DU287" i="1" a="1"/>
  <c r="DU287" i="1" s="1"/>
  <c r="DT287" i="1" a="1"/>
  <c r="DT287" i="1" s="1"/>
  <c r="DR287" i="1" a="1"/>
  <c r="DR287" i="1" s="1"/>
  <c r="DQ287" i="1" a="1"/>
  <c r="DQ287" i="1" s="1"/>
  <c r="DP287" i="1" a="1"/>
  <c r="DP287" i="1" s="1"/>
  <c r="DO287" i="1" a="1"/>
  <c r="DO287" i="1" s="1"/>
  <c r="DN287" i="1" a="1"/>
  <c r="DN287" i="1" s="1"/>
  <c r="DL287" i="1" a="1"/>
  <c r="DL287" i="1" s="1"/>
  <c r="DI287" i="1" a="1"/>
  <c r="DI287" i="1" s="1"/>
  <c r="DH287" i="1" a="1"/>
  <c r="DH287" i="1" s="1"/>
  <c r="DE287" i="1" a="1"/>
  <c r="DE287" i="1" s="1"/>
  <c r="DC287" i="1" a="1"/>
  <c r="DC287" i="1" s="1"/>
  <c r="DB287" i="1" a="1"/>
  <c r="DB287" i="1" s="1"/>
  <c r="DA287" i="1" a="1"/>
  <c r="DA287" i="1" s="1"/>
  <c r="CQ287" i="1" a="1"/>
  <c r="CQ287" i="1" s="1"/>
  <c r="GL287" i="1" s="1"/>
  <c r="BL287" i="1" a="1"/>
  <c r="BL287" i="1" s="1"/>
  <c r="BK287" i="1" a="1"/>
  <c r="BK287" i="1" s="1"/>
  <c r="BJ287" i="1" a="1"/>
  <c r="BJ287" i="1" s="1"/>
  <c r="BI287" i="1" a="1"/>
  <c r="BI287" i="1" s="1"/>
  <c r="BH287" i="1" a="1"/>
  <c r="BH287" i="1" s="1"/>
  <c r="BG287" i="1" a="1"/>
  <c r="BG287" i="1" s="1"/>
  <c r="BF287" i="1" a="1"/>
  <c r="BF287" i="1" s="1"/>
  <c r="BE287" i="1" a="1"/>
  <c r="BE287" i="1" s="1"/>
  <c r="BD287" i="1" a="1"/>
  <c r="BD287" i="1" s="1"/>
  <c r="BC287" i="1" a="1"/>
  <c r="BC287" i="1" s="1"/>
  <c r="BB287" i="1" a="1"/>
  <c r="BB287" i="1" s="1"/>
  <c r="BA287" i="1" a="1"/>
  <c r="BA287" i="1" s="1"/>
  <c r="AZ287" i="1" a="1"/>
  <c r="AZ287" i="1" s="1"/>
  <c r="AY287" i="1" a="1"/>
  <c r="AY287" i="1" s="1"/>
  <c r="AX287" i="1" a="1"/>
  <c r="AX287" i="1" s="1"/>
  <c r="AW287" i="1" a="1"/>
  <c r="AW287" i="1" s="1"/>
  <c r="AV287" i="1" a="1"/>
  <c r="AV287" i="1" s="1"/>
  <c r="AU287" i="1" a="1"/>
  <c r="AU287" i="1" s="1"/>
  <c r="AT287" i="1" a="1"/>
  <c r="AT287" i="1" s="1"/>
  <c r="AS287" i="1" a="1"/>
  <c r="AS287" i="1" s="1"/>
  <c r="AR287" i="1" a="1"/>
  <c r="AR287" i="1" s="1"/>
  <c r="AQ287" i="1" a="1"/>
  <c r="AQ287" i="1" s="1"/>
  <c r="AP287" i="1" a="1"/>
  <c r="AP287" i="1" s="1"/>
  <c r="AO287" i="1" a="1"/>
  <c r="AO287" i="1" s="1"/>
  <c r="AN287" i="1" a="1"/>
  <c r="AN287" i="1" s="1"/>
  <c r="EG287" i="1"/>
  <c r="AJ287" i="1" a="1"/>
  <c r="AJ287" i="1" s="1"/>
  <c r="AI287" i="1" a="1"/>
  <c r="AI287" i="1" s="1"/>
  <c r="AH287" i="1" a="1"/>
  <c r="AH287" i="1" s="1"/>
  <c r="AG287" i="1" a="1"/>
  <c r="AG287" i="1" s="1"/>
  <c r="AA287" i="1" a="1"/>
  <c r="AA287" i="1" s="1"/>
  <c r="Z287" i="1" a="1"/>
  <c r="Z287" i="1" s="1"/>
  <c r="Y287" i="1" a="1"/>
  <c r="Y287" i="1" s="1"/>
  <c r="X287" i="1" a="1"/>
  <c r="X287" i="1" s="1"/>
  <c r="W287" i="1" a="1"/>
  <c r="W287" i="1" s="1"/>
  <c r="V287" i="1" a="1"/>
  <c r="V287" i="1" s="1"/>
  <c r="U287" i="1" a="1"/>
  <c r="U287" i="1" s="1"/>
  <c r="T287" i="1" a="1"/>
  <c r="T287" i="1" s="1"/>
  <c r="S287" i="1" a="1"/>
  <c r="S287" i="1" s="1"/>
  <c r="R287" i="1" a="1"/>
  <c r="R287" i="1" s="1"/>
  <c r="Q287" i="1" a="1"/>
  <c r="Q287" i="1" s="1"/>
  <c r="M287" i="1" a="1"/>
  <c r="M287" i="1" s="1"/>
  <c r="L287" i="1" a="1"/>
  <c r="L287" i="1" s="1"/>
  <c r="DG287" i="1" s="1"/>
  <c r="K287" i="1"/>
  <c r="DF287" i="1" s="1"/>
  <c r="J287" i="1" a="1"/>
  <c r="J287" i="1" s="1"/>
  <c r="I287" i="1" a="1"/>
  <c r="I287" i="1" s="1"/>
  <c r="H287" i="1" a="1"/>
  <c r="H287" i="1" s="1"/>
  <c r="G287" i="1"/>
  <c r="F287" i="1" a="1"/>
  <c r="F287" i="1" s="1"/>
  <c r="E287" i="1" a="1"/>
  <c r="E287" i="1" s="1"/>
  <c r="C287" i="1" a="1"/>
  <c r="C287" i="1" s="1"/>
  <c r="EF287" i="1" s="1"/>
  <c r="B287" i="1" a="1"/>
  <c r="B287" i="1" s="1"/>
  <c r="HC286" i="1" a="1"/>
  <c r="HC286" i="1" s="1"/>
  <c r="HD286" i="1" s="1"/>
  <c r="HB286" i="1" a="1"/>
  <c r="HB286" i="1" s="1"/>
  <c r="HA286" i="1" a="1"/>
  <c r="HA286" i="1" s="1"/>
  <c r="GX286" i="1" a="1"/>
  <c r="GX286" i="1" s="1"/>
  <c r="GW286" i="1" a="1"/>
  <c r="GW286" i="1" s="1"/>
  <c r="GV286" i="1" a="1"/>
  <c r="GV286" i="1" s="1"/>
  <c r="FG286" i="1" a="1"/>
  <c r="FG286" i="1" s="1"/>
  <c r="FF286" i="1" a="1"/>
  <c r="FF286" i="1" s="1"/>
  <c r="FE286" i="1" a="1"/>
  <c r="FE286" i="1" s="1"/>
  <c r="FD286" i="1" a="1"/>
  <c r="FD286" i="1" s="1"/>
  <c r="FC286" i="1" a="1"/>
  <c r="FC286" i="1" s="1"/>
  <c r="FB286" i="1" a="1"/>
  <c r="FB286" i="1" s="1"/>
  <c r="FA286" i="1" a="1"/>
  <c r="FA286" i="1" s="1"/>
  <c r="EZ286" i="1" a="1"/>
  <c r="EZ286" i="1" s="1"/>
  <c r="EY286" i="1" a="1"/>
  <c r="EY286" i="1" s="1"/>
  <c r="EX286" i="1" a="1"/>
  <c r="EX286" i="1" s="1"/>
  <c r="EW286" i="1" a="1"/>
  <c r="EW286" i="1" s="1"/>
  <c r="EV286" i="1" a="1"/>
  <c r="EV286" i="1" s="1"/>
  <c r="EU286" i="1" a="1"/>
  <c r="EU286" i="1" s="1"/>
  <c r="ET286" i="1" a="1"/>
  <c r="ET286" i="1" s="1"/>
  <c r="ES286" i="1" a="1"/>
  <c r="ES286" i="1" s="1"/>
  <c r="ER286" i="1" a="1"/>
  <c r="ER286" i="1" s="1"/>
  <c r="EQ286" i="1" a="1"/>
  <c r="EQ286" i="1" s="1"/>
  <c r="EP286" i="1" a="1"/>
  <c r="EP286" i="1" s="1"/>
  <c r="EO286" i="1" a="1"/>
  <c r="EO286" i="1" s="1"/>
  <c r="EN286" i="1" a="1"/>
  <c r="EN286" i="1" s="1"/>
  <c r="EM286" i="1" a="1"/>
  <c r="EM286" i="1" s="1"/>
  <c r="EL286" i="1" a="1"/>
  <c r="EL286" i="1" s="1"/>
  <c r="EK286" i="1" a="1"/>
  <c r="EK286" i="1" s="1"/>
  <c r="EJ286" i="1" a="1"/>
  <c r="EJ286" i="1" s="1"/>
  <c r="EI286" i="1" a="1"/>
  <c r="EI286" i="1" s="1"/>
  <c r="EE286" i="1" a="1"/>
  <c r="EE286" i="1" s="1"/>
  <c r="ED286" i="1" a="1"/>
  <c r="ED286" i="1" s="1"/>
  <c r="EC286" i="1" a="1"/>
  <c r="EC286" i="1" s="1"/>
  <c r="EB286" i="1" a="1"/>
  <c r="EB286" i="1" s="1"/>
  <c r="DV286" i="1" a="1"/>
  <c r="DV286" i="1" s="1"/>
  <c r="DU286" i="1" a="1"/>
  <c r="DU286" i="1" s="1"/>
  <c r="DT286" i="1" a="1"/>
  <c r="DT286" i="1" s="1"/>
  <c r="DR286" i="1" a="1"/>
  <c r="DR286" i="1" s="1"/>
  <c r="DQ286" i="1" a="1"/>
  <c r="DQ286" i="1" s="1"/>
  <c r="DP286" i="1" a="1"/>
  <c r="DP286" i="1" s="1"/>
  <c r="DO286" i="1" a="1"/>
  <c r="DO286" i="1" s="1"/>
  <c r="DN286" i="1" a="1"/>
  <c r="DN286" i="1" s="1"/>
  <c r="DL286" i="1" a="1"/>
  <c r="DL286" i="1" s="1"/>
  <c r="DI286" i="1" a="1"/>
  <c r="DI286" i="1" s="1"/>
  <c r="DH286" i="1" a="1"/>
  <c r="DH286" i="1" s="1"/>
  <c r="DE286" i="1" a="1"/>
  <c r="DE286" i="1" s="1"/>
  <c r="DC286" i="1" a="1"/>
  <c r="DC286" i="1" s="1"/>
  <c r="DB286" i="1" a="1"/>
  <c r="DB286" i="1" s="1"/>
  <c r="DA286" i="1" a="1"/>
  <c r="DA286" i="1" s="1"/>
  <c r="CQ286" i="1" a="1"/>
  <c r="CQ286" i="1" s="1"/>
  <c r="GL286" i="1" s="1"/>
  <c r="BL286" i="1" a="1"/>
  <c r="BL286" i="1" s="1"/>
  <c r="BK286" i="1" a="1"/>
  <c r="BK286" i="1" s="1"/>
  <c r="BJ286" i="1" a="1"/>
  <c r="BJ286" i="1" s="1"/>
  <c r="BI286" i="1" a="1"/>
  <c r="BI286" i="1" s="1"/>
  <c r="BH286" i="1" a="1"/>
  <c r="BH286" i="1" s="1"/>
  <c r="BG286" i="1" a="1"/>
  <c r="BG286" i="1" s="1"/>
  <c r="BF286" i="1" a="1"/>
  <c r="BF286" i="1" s="1"/>
  <c r="BE286" i="1" a="1"/>
  <c r="BE286" i="1" s="1"/>
  <c r="BD286" i="1" a="1"/>
  <c r="BD286" i="1" s="1"/>
  <c r="BC286" i="1" a="1"/>
  <c r="BC286" i="1" s="1"/>
  <c r="BB286" i="1" a="1"/>
  <c r="BB286" i="1" s="1"/>
  <c r="BA286" i="1" a="1"/>
  <c r="BA286" i="1" s="1"/>
  <c r="AZ286" i="1" a="1"/>
  <c r="AZ286" i="1" s="1"/>
  <c r="AY286" i="1" a="1"/>
  <c r="AY286" i="1" s="1"/>
  <c r="AX286" i="1" a="1"/>
  <c r="AX286" i="1" s="1"/>
  <c r="AW286" i="1" a="1"/>
  <c r="AW286" i="1" s="1"/>
  <c r="AV286" i="1" a="1"/>
  <c r="AV286" i="1" s="1"/>
  <c r="AU286" i="1" a="1"/>
  <c r="AU286" i="1" s="1"/>
  <c r="AT286" i="1" a="1"/>
  <c r="AT286" i="1" s="1"/>
  <c r="AS286" i="1" a="1"/>
  <c r="AS286" i="1" s="1"/>
  <c r="AR286" i="1" a="1"/>
  <c r="AR286" i="1" s="1"/>
  <c r="AQ286" i="1" a="1"/>
  <c r="AQ286" i="1" s="1"/>
  <c r="AP286" i="1" a="1"/>
  <c r="AP286" i="1" s="1"/>
  <c r="AO286" i="1" a="1"/>
  <c r="AO286" i="1" s="1"/>
  <c r="AN286" i="1" a="1"/>
  <c r="AN286" i="1" s="1"/>
  <c r="EG286" i="1"/>
  <c r="AJ286" i="1" a="1"/>
  <c r="AJ286" i="1" s="1"/>
  <c r="AI286" i="1" a="1"/>
  <c r="AI286" i="1" s="1"/>
  <c r="AH286" i="1" a="1"/>
  <c r="AH286" i="1" s="1"/>
  <c r="AG286" i="1" a="1"/>
  <c r="AG286" i="1" s="1"/>
  <c r="AA286" i="1" a="1"/>
  <c r="AA286" i="1" s="1"/>
  <c r="Z286" i="1" a="1"/>
  <c r="Z286" i="1" s="1"/>
  <c r="Y286" i="1" a="1"/>
  <c r="Y286" i="1" s="1"/>
  <c r="X286" i="1" a="1"/>
  <c r="X286" i="1" s="1"/>
  <c r="W286" i="1" a="1"/>
  <c r="W286" i="1" s="1"/>
  <c r="V286" i="1" a="1"/>
  <c r="V286" i="1" s="1"/>
  <c r="U286" i="1" a="1"/>
  <c r="U286" i="1" s="1"/>
  <c r="T286" i="1" a="1"/>
  <c r="T286" i="1" s="1"/>
  <c r="S286" i="1" a="1"/>
  <c r="S286" i="1" s="1"/>
  <c r="R286" i="1" a="1"/>
  <c r="R286" i="1" s="1"/>
  <c r="DM286" i="1" s="1"/>
  <c r="Q286" i="1" a="1"/>
  <c r="Q286" i="1" s="1"/>
  <c r="M286" i="1" a="1"/>
  <c r="M286" i="1" s="1"/>
  <c r="L286" i="1" a="1"/>
  <c r="L286" i="1" s="1"/>
  <c r="DG286" i="1" s="1"/>
  <c r="K286" i="1"/>
  <c r="DF286" i="1" s="1"/>
  <c r="J286" i="1" a="1"/>
  <c r="J286" i="1" s="1"/>
  <c r="I286" i="1" a="1"/>
  <c r="I286" i="1" s="1"/>
  <c r="H286" i="1" a="1"/>
  <c r="H286" i="1" s="1"/>
  <c r="G286" i="1"/>
  <c r="F286" i="1" a="1"/>
  <c r="F286" i="1" s="1"/>
  <c r="E286" i="1" a="1"/>
  <c r="E286" i="1" s="1"/>
  <c r="C286" i="1" a="1"/>
  <c r="C286" i="1" s="1"/>
  <c r="B286" i="1" a="1"/>
  <c r="B286" i="1" s="1"/>
  <c r="HC285" i="1" a="1"/>
  <c r="HC285" i="1" s="1"/>
  <c r="HD285" i="1" s="1"/>
  <c r="HB285" i="1" a="1"/>
  <c r="HB285" i="1" s="1"/>
  <c r="HA285" i="1" a="1"/>
  <c r="HA285" i="1" s="1"/>
  <c r="GX285" i="1" a="1"/>
  <c r="GX285" i="1" s="1"/>
  <c r="GW285" i="1" a="1"/>
  <c r="GW285" i="1" s="1"/>
  <c r="GV285" i="1" a="1"/>
  <c r="GV285" i="1" s="1"/>
  <c r="FG285" i="1" a="1"/>
  <c r="FG285" i="1" s="1"/>
  <c r="FF285" i="1" a="1"/>
  <c r="FF285" i="1" s="1"/>
  <c r="FE285" i="1" a="1"/>
  <c r="FE285" i="1" s="1"/>
  <c r="FD285" i="1" a="1"/>
  <c r="FD285" i="1" s="1"/>
  <c r="FC285" i="1" a="1"/>
  <c r="FC285" i="1" s="1"/>
  <c r="FB285" i="1" a="1"/>
  <c r="FB285" i="1" s="1"/>
  <c r="FA285" i="1" a="1"/>
  <c r="FA285" i="1" s="1"/>
  <c r="EZ285" i="1" a="1"/>
  <c r="EZ285" i="1" s="1"/>
  <c r="EY285" i="1" a="1"/>
  <c r="EY285" i="1" s="1"/>
  <c r="EX285" i="1" a="1"/>
  <c r="EX285" i="1" s="1"/>
  <c r="EW285" i="1" a="1"/>
  <c r="EW285" i="1" s="1"/>
  <c r="EV285" i="1" a="1"/>
  <c r="EV285" i="1" s="1"/>
  <c r="EU285" i="1" a="1"/>
  <c r="EU285" i="1" s="1"/>
  <c r="ET285" i="1" a="1"/>
  <c r="ET285" i="1" s="1"/>
  <c r="ES285" i="1" a="1"/>
  <c r="ES285" i="1" s="1"/>
  <c r="ER285" i="1" a="1"/>
  <c r="ER285" i="1" s="1"/>
  <c r="EQ285" i="1" a="1"/>
  <c r="EQ285" i="1" s="1"/>
  <c r="EP285" i="1" a="1"/>
  <c r="EP285" i="1" s="1"/>
  <c r="EO285" i="1" a="1"/>
  <c r="EO285" i="1" s="1"/>
  <c r="EN285" i="1" a="1"/>
  <c r="EN285" i="1" s="1"/>
  <c r="EM285" i="1" a="1"/>
  <c r="EM285" i="1" s="1"/>
  <c r="EL285" i="1" a="1"/>
  <c r="EL285" i="1" s="1"/>
  <c r="EK285" i="1" a="1"/>
  <c r="EK285" i="1" s="1"/>
  <c r="EJ285" i="1" a="1"/>
  <c r="EJ285" i="1" s="1"/>
  <c r="EI285" i="1" a="1"/>
  <c r="EI285" i="1" s="1"/>
  <c r="EE285" i="1" a="1"/>
  <c r="EE285" i="1" s="1"/>
  <c r="ED285" i="1" a="1"/>
  <c r="ED285" i="1" s="1"/>
  <c r="EC285" i="1" a="1"/>
  <c r="EC285" i="1" s="1"/>
  <c r="EB285" i="1" a="1"/>
  <c r="EB285" i="1" s="1"/>
  <c r="DV285" i="1" a="1"/>
  <c r="DV285" i="1" s="1"/>
  <c r="DU285" i="1" a="1"/>
  <c r="DU285" i="1" s="1"/>
  <c r="DT285" i="1" a="1"/>
  <c r="DT285" i="1" s="1"/>
  <c r="DR285" i="1" a="1"/>
  <c r="DR285" i="1" s="1"/>
  <c r="DQ285" i="1" a="1"/>
  <c r="DQ285" i="1" s="1"/>
  <c r="DP285" i="1" a="1"/>
  <c r="DP285" i="1" s="1"/>
  <c r="DO285" i="1" a="1"/>
  <c r="DO285" i="1" s="1"/>
  <c r="DN285" i="1" a="1"/>
  <c r="DN285" i="1" s="1"/>
  <c r="DL285" i="1" a="1"/>
  <c r="DL285" i="1" s="1"/>
  <c r="DI285" i="1" a="1"/>
  <c r="DI285" i="1" s="1"/>
  <c r="DH285" i="1" a="1"/>
  <c r="DH285" i="1" s="1"/>
  <c r="DE285" i="1" a="1"/>
  <c r="DE285" i="1" s="1"/>
  <c r="DC285" i="1" a="1"/>
  <c r="DC285" i="1" s="1"/>
  <c r="DB285" i="1" a="1"/>
  <c r="DB285" i="1" s="1"/>
  <c r="DA285" i="1" a="1"/>
  <c r="DA285" i="1" s="1"/>
  <c r="CQ285" i="1" a="1"/>
  <c r="CQ285" i="1" s="1"/>
  <c r="GL285" i="1" s="1"/>
  <c r="BL285" i="1" a="1"/>
  <c r="BL285" i="1" s="1"/>
  <c r="BK285" i="1" a="1"/>
  <c r="BK285" i="1" s="1"/>
  <c r="BJ285" i="1" a="1"/>
  <c r="BJ285" i="1" s="1"/>
  <c r="BI285" i="1" a="1"/>
  <c r="BI285" i="1" s="1"/>
  <c r="BH285" i="1" a="1"/>
  <c r="BH285" i="1" s="1"/>
  <c r="BG285" i="1" a="1"/>
  <c r="BG285" i="1" s="1"/>
  <c r="BF285" i="1" a="1"/>
  <c r="BF285" i="1" s="1"/>
  <c r="BE285" i="1" a="1"/>
  <c r="BE285" i="1" s="1"/>
  <c r="BD285" i="1" a="1"/>
  <c r="BD285" i="1" s="1"/>
  <c r="BC285" i="1" a="1"/>
  <c r="BC285" i="1" s="1"/>
  <c r="BB285" i="1" a="1"/>
  <c r="BB285" i="1" s="1"/>
  <c r="BA285" i="1" a="1"/>
  <c r="BA285" i="1" s="1"/>
  <c r="AZ285" i="1" a="1"/>
  <c r="AZ285" i="1" s="1"/>
  <c r="AY285" i="1" a="1"/>
  <c r="AY285" i="1" s="1"/>
  <c r="AX285" i="1" a="1"/>
  <c r="AX285" i="1" s="1"/>
  <c r="AW285" i="1" a="1"/>
  <c r="AW285" i="1" s="1"/>
  <c r="AV285" i="1" a="1"/>
  <c r="AV285" i="1" s="1"/>
  <c r="AU285" i="1" a="1"/>
  <c r="AU285" i="1" s="1"/>
  <c r="AT285" i="1" a="1"/>
  <c r="AT285" i="1" s="1"/>
  <c r="AS285" i="1" a="1"/>
  <c r="AS285" i="1" s="1"/>
  <c r="AR285" i="1" a="1"/>
  <c r="AR285" i="1" s="1"/>
  <c r="AQ285" i="1" a="1"/>
  <c r="AQ285" i="1" s="1"/>
  <c r="AP285" i="1" a="1"/>
  <c r="AP285" i="1" s="1"/>
  <c r="AO285" i="1" a="1"/>
  <c r="AO285" i="1" s="1"/>
  <c r="AN285" i="1" a="1"/>
  <c r="AN285" i="1" s="1"/>
  <c r="EG285" i="1"/>
  <c r="AJ285" i="1" a="1"/>
  <c r="AJ285" i="1" s="1"/>
  <c r="AI285" i="1" a="1"/>
  <c r="AI285" i="1" s="1"/>
  <c r="AH285" i="1" a="1"/>
  <c r="AH285" i="1" s="1"/>
  <c r="AG285" i="1" a="1"/>
  <c r="AG285" i="1" s="1"/>
  <c r="AA285" i="1" a="1"/>
  <c r="AA285" i="1" s="1"/>
  <c r="Z285" i="1" a="1"/>
  <c r="Z285" i="1" s="1"/>
  <c r="Y285" i="1" a="1"/>
  <c r="Y285" i="1" s="1"/>
  <c r="X285" i="1" a="1"/>
  <c r="X285" i="1" s="1"/>
  <c r="W285" i="1" a="1"/>
  <c r="W285" i="1" s="1"/>
  <c r="V285" i="1" a="1"/>
  <c r="V285" i="1" s="1"/>
  <c r="U285" i="1" a="1"/>
  <c r="U285" i="1" s="1"/>
  <c r="T285" i="1" a="1"/>
  <c r="T285" i="1" s="1"/>
  <c r="S285" i="1" a="1"/>
  <c r="S285" i="1" s="1"/>
  <c r="R285" i="1" a="1"/>
  <c r="R285" i="1" s="1"/>
  <c r="Q285" i="1" a="1"/>
  <c r="Q285" i="1" s="1"/>
  <c r="M285" i="1" a="1"/>
  <c r="M285" i="1" s="1"/>
  <c r="L285" i="1" a="1"/>
  <c r="L285" i="1" s="1"/>
  <c r="DG285" i="1" s="1"/>
  <c r="K285" i="1"/>
  <c r="DF285" i="1" s="1"/>
  <c r="J285" i="1" a="1"/>
  <c r="J285" i="1" s="1"/>
  <c r="I285" i="1" a="1"/>
  <c r="I285" i="1" s="1"/>
  <c r="H285" i="1" a="1"/>
  <c r="H285" i="1" s="1"/>
  <c r="G285" i="1"/>
  <c r="F285" i="1" a="1"/>
  <c r="F285" i="1" s="1"/>
  <c r="E285" i="1" a="1"/>
  <c r="E285" i="1" s="1"/>
  <c r="C285" i="1" a="1"/>
  <c r="C285" i="1" s="1"/>
  <c r="AK285" i="1" s="1"/>
  <c r="B285" i="1" a="1"/>
  <c r="B285" i="1" s="1"/>
  <c r="HC284" i="1" a="1"/>
  <c r="HC284" i="1" s="1"/>
  <c r="HD284" i="1" s="1"/>
  <c r="HB284" i="1" a="1"/>
  <c r="HB284" i="1" s="1"/>
  <c r="HA284" i="1" a="1"/>
  <c r="HA284" i="1" s="1"/>
  <c r="GX284" i="1" a="1"/>
  <c r="GX284" i="1" s="1"/>
  <c r="GW284" i="1" a="1"/>
  <c r="GW284" i="1" s="1"/>
  <c r="GV284" i="1" a="1"/>
  <c r="GV284" i="1" s="1"/>
  <c r="FG284" i="1" a="1"/>
  <c r="FG284" i="1" s="1"/>
  <c r="FF284" i="1" a="1"/>
  <c r="FF284" i="1" s="1"/>
  <c r="FE284" i="1" a="1"/>
  <c r="FE284" i="1" s="1"/>
  <c r="FD284" i="1" a="1"/>
  <c r="FD284" i="1" s="1"/>
  <c r="FC284" i="1" a="1"/>
  <c r="FC284" i="1" s="1"/>
  <c r="FB284" i="1" a="1"/>
  <c r="FB284" i="1" s="1"/>
  <c r="FA284" i="1" a="1"/>
  <c r="FA284" i="1" s="1"/>
  <c r="EZ284" i="1" a="1"/>
  <c r="EZ284" i="1" s="1"/>
  <c r="EY284" i="1" a="1"/>
  <c r="EY284" i="1" s="1"/>
  <c r="EX284" i="1" a="1"/>
  <c r="EX284" i="1" s="1"/>
  <c r="EW284" i="1" a="1"/>
  <c r="EW284" i="1" s="1"/>
  <c r="EV284" i="1" a="1"/>
  <c r="EV284" i="1" s="1"/>
  <c r="EU284" i="1" a="1"/>
  <c r="EU284" i="1" s="1"/>
  <c r="ET284" i="1" a="1"/>
  <c r="ET284" i="1" s="1"/>
  <c r="ES284" i="1" a="1"/>
  <c r="ES284" i="1" s="1"/>
  <c r="ER284" i="1" a="1"/>
  <c r="ER284" i="1" s="1"/>
  <c r="EQ284" i="1" a="1"/>
  <c r="EQ284" i="1" s="1"/>
  <c r="EP284" i="1" a="1"/>
  <c r="EP284" i="1" s="1"/>
  <c r="EO284" i="1" a="1"/>
  <c r="EO284" i="1" s="1"/>
  <c r="EN284" i="1" a="1"/>
  <c r="EN284" i="1" s="1"/>
  <c r="EM284" i="1" a="1"/>
  <c r="EM284" i="1" s="1"/>
  <c r="EL284" i="1" a="1"/>
  <c r="EL284" i="1" s="1"/>
  <c r="EK284" i="1" a="1"/>
  <c r="EK284" i="1" s="1"/>
  <c r="EJ284" i="1" a="1"/>
  <c r="EJ284" i="1" s="1"/>
  <c r="EI284" i="1" a="1"/>
  <c r="EI284" i="1" s="1"/>
  <c r="EE284" i="1" a="1"/>
  <c r="EE284" i="1" s="1"/>
  <c r="ED284" i="1" a="1"/>
  <c r="ED284" i="1" s="1"/>
  <c r="EC284" i="1" a="1"/>
  <c r="EC284" i="1" s="1"/>
  <c r="EB284" i="1" a="1"/>
  <c r="EB284" i="1" s="1"/>
  <c r="DV284" i="1" a="1"/>
  <c r="DV284" i="1" s="1"/>
  <c r="DU284" i="1" a="1"/>
  <c r="DU284" i="1" s="1"/>
  <c r="DT284" i="1" a="1"/>
  <c r="DT284" i="1" s="1"/>
  <c r="DR284" i="1" a="1"/>
  <c r="DR284" i="1" s="1"/>
  <c r="DQ284" i="1" a="1"/>
  <c r="DQ284" i="1" s="1"/>
  <c r="DP284" i="1" a="1"/>
  <c r="DP284" i="1" s="1"/>
  <c r="DO284" i="1" a="1"/>
  <c r="DO284" i="1" s="1"/>
  <c r="DN284" i="1" a="1"/>
  <c r="DN284" i="1" s="1"/>
  <c r="DL284" i="1" a="1"/>
  <c r="DL284" i="1" s="1"/>
  <c r="DI284" i="1" a="1"/>
  <c r="DI284" i="1" s="1"/>
  <c r="DH284" i="1" a="1"/>
  <c r="DH284" i="1" s="1"/>
  <c r="DE284" i="1" a="1"/>
  <c r="DE284" i="1" s="1"/>
  <c r="DC284" i="1" a="1"/>
  <c r="DC284" i="1" s="1"/>
  <c r="DB284" i="1" a="1"/>
  <c r="DB284" i="1" s="1"/>
  <c r="DA284" i="1" a="1"/>
  <c r="DA284" i="1" s="1"/>
  <c r="CQ284" i="1" a="1"/>
  <c r="CQ284" i="1" s="1"/>
  <c r="GL284" i="1" s="1"/>
  <c r="BL284" i="1" a="1"/>
  <c r="BL284" i="1" s="1"/>
  <c r="BK284" i="1" a="1"/>
  <c r="BK284" i="1" s="1"/>
  <c r="BJ284" i="1" a="1"/>
  <c r="BJ284" i="1" s="1"/>
  <c r="BI284" i="1" a="1"/>
  <c r="BI284" i="1" s="1"/>
  <c r="BH284" i="1" a="1"/>
  <c r="BH284" i="1" s="1"/>
  <c r="BG284" i="1" a="1"/>
  <c r="BG284" i="1" s="1"/>
  <c r="BF284" i="1" a="1"/>
  <c r="BF284" i="1" s="1"/>
  <c r="BE284" i="1" a="1"/>
  <c r="BE284" i="1" s="1"/>
  <c r="BD284" i="1" a="1"/>
  <c r="BD284" i="1" s="1"/>
  <c r="BC284" i="1" a="1"/>
  <c r="BC284" i="1" s="1"/>
  <c r="BB284" i="1" a="1"/>
  <c r="BB284" i="1" s="1"/>
  <c r="BA284" i="1" a="1"/>
  <c r="BA284" i="1" s="1"/>
  <c r="AZ284" i="1" a="1"/>
  <c r="AZ284" i="1" s="1"/>
  <c r="AY284" i="1" a="1"/>
  <c r="AY284" i="1" s="1"/>
  <c r="AX284" i="1" a="1"/>
  <c r="AX284" i="1" s="1"/>
  <c r="AW284" i="1" a="1"/>
  <c r="AW284" i="1" s="1"/>
  <c r="AV284" i="1" a="1"/>
  <c r="AV284" i="1" s="1"/>
  <c r="AU284" i="1" a="1"/>
  <c r="AU284" i="1" s="1"/>
  <c r="AT284" i="1" a="1"/>
  <c r="AT284" i="1" s="1"/>
  <c r="AS284" i="1" a="1"/>
  <c r="AS284" i="1" s="1"/>
  <c r="AR284" i="1" a="1"/>
  <c r="AR284" i="1" s="1"/>
  <c r="AQ284" i="1" a="1"/>
  <c r="AQ284" i="1" s="1"/>
  <c r="AP284" i="1" a="1"/>
  <c r="AP284" i="1" s="1"/>
  <c r="AO284" i="1" a="1"/>
  <c r="AO284" i="1" s="1"/>
  <c r="AN284" i="1" a="1"/>
  <c r="AN284" i="1" s="1"/>
  <c r="EG284" i="1"/>
  <c r="AJ284" i="1" a="1"/>
  <c r="AJ284" i="1" s="1"/>
  <c r="AI284" i="1" a="1"/>
  <c r="AI284" i="1" s="1"/>
  <c r="AH284" i="1" a="1"/>
  <c r="AH284" i="1" s="1"/>
  <c r="AG284" i="1" a="1"/>
  <c r="AG284" i="1" s="1"/>
  <c r="AA284" i="1" a="1"/>
  <c r="AA284" i="1" s="1"/>
  <c r="Z284" i="1" a="1"/>
  <c r="Z284" i="1" s="1"/>
  <c r="Y284" i="1" a="1"/>
  <c r="Y284" i="1" s="1"/>
  <c r="X284" i="1" a="1"/>
  <c r="X284" i="1" s="1"/>
  <c r="W284" i="1" a="1"/>
  <c r="W284" i="1" s="1"/>
  <c r="V284" i="1" a="1"/>
  <c r="V284" i="1" s="1"/>
  <c r="U284" i="1" a="1"/>
  <c r="U284" i="1" s="1"/>
  <c r="T284" i="1" a="1"/>
  <c r="T284" i="1" s="1"/>
  <c r="S284" i="1" a="1"/>
  <c r="S284" i="1" s="1"/>
  <c r="R284" i="1" a="1"/>
  <c r="R284" i="1" s="1"/>
  <c r="Q284" i="1" a="1"/>
  <c r="Q284" i="1" s="1"/>
  <c r="M284" i="1" a="1"/>
  <c r="M284" i="1" s="1"/>
  <c r="L284" i="1" a="1"/>
  <c r="L284" i="1" s="1"/>
  <c r="DG284" i="1" s="1"/>
  <c r="K284" i="1"/>
  <c r="DF284" i="1" s="1"/>
  <c r="J284" i="1" a="1"/>
  <c r="J284" i="1" s="1"/>
  <c r="I284" i="1" a="1"/>
  <c r="I284" i="1" s="1"/>
  <c r="H284" i="1" a="1"/>
  <c r="H284" i="1" s="1"/>
  <c r="G284" i="1"/>
  <c r="F284" i="1" a="1"/>
  <c r="F284" i="1" s="1"/>
  <c r="E284" i="1" a="1"/>
  <c r="E284" i="1" s="1"/>
  <c r="C284" i="1" a="1"/>
  <c r="C284" i="1" s="1"/>
  <c r="EF284" i="1" s="1"/>
  <c r="B284" i="1" a="1"/>
  <c r="B284" i="1" s="1"/>
  <c r="HC283" i="1" a="1"/>
  <c r="HC283" i="1" s="1"/>
  <c r="HD283" i="1" s="1"/>
  <c r="HB283" i="1" a="1"/>
  <c r="HB283" i="1" s="1"/>
  <c r="HA283" i="1" a="1"/>
  <c r="HA283" i="1" s="1"/>
  <c r="GX283" i="1" a="1"/>
  <c r="GX283" i="1" s="1"/>
  <c r="GW283" i="1" a="1"/>
  <c r="GW283" i="1" s="1"/>
  <c r="GV283" i="1" a="1"/>
  <c r="GV283" i="1" s="1"/>
  <c r="FG283" i="1" a="1"/>
  <c r="FG283" i="1" s="1"/>
  <c r="FF283" i="1" a="1"/>
  <c r="FF283" i="1" s="1"/>
  <c r="FE283" i="1" a="1"/>
  <c r="FE283" i="1" s="1"/>
  <c r="FD283" i="1" a="1"/>
  <c r="FD283" i="1" s="1"/>
  <c r="FC283" i="1" a="1"/>
  <c r="FC283" i="1" s="1"/>
  <c r="FB283" i="1" a="1"/>
  <c r="FB283" i="1" s="1"/>
  <c r="FA283" i="1" a="1"/>
  <c r="FA283" i="1" s="1"/>
  <c r="EZ283" i="1" a="1"/>
  <c r="EZ283" i="1" s="1"/>
  <c r="EY283" i="1" a="1"/>
  <c r="EY283" i="1" s="1"/>
  <c r="EX283" i="1" a="1"/>
  <c r="EX283" i="1" s="1"/>
  <c r="EW283" i="1" a="1"/>
  <c r="EW283" i="1" s="1"/>
  <c r="EV283" i="1" a="1"/>
  <c r="EV283" i="1" s="1"/>
  <c r="EU283" i="1" a="1"/>
  <c r="EU283" i="1" s="1"/>
  <c r="ET283" i="1" a="1"/>
  <c r="ET283" i="1" s="1"/>
  <c r="ES283" i="1" a="1"/>
  <c r="ES283" i="1" s="1"/>
  <c r="ER283" i="1" a="1"/>
  <c r="ER283" i="1" s="1"/>
  <c r="EQ283" i="1" a="1"/>
  <c r="EQ283" i="1" s="1"/>
  <c r="EP283" i="1" a="1"/>
  <c r="EP283" i="1" s="1"/>
  <c r="EO283" i="1" a="1"/>
  <c r="EO283" i="1" s="1"/>
  <c r="EN283" i="1" a="1"/>
  <c r="EN283" i="1" s="1"/>
  <c r="EM283" i="1" a="1"/>
  <c r="EM283" i="1" s="1"/>
  <c r="EL283" i="1" a="1"/>
  <c r="EL283" i="1" s="1"/>
  <c r="EK283" i="1" a="1"/>
  <c r="EK283" i="1" s="1"/>
  <c r="EJ283" i="1" a="1"/>
  <c r="EJ283" i="1" s="1"/>
  <c r="EI283" i="1" a="1"/>
  <c r="EI283" i="1" s="1"/>
  <c r="EE283" i="1" a="1"/>
  <c r="EE283" i="1" s="1"/>
  <c r="ED283" i="1" a="1"/>
  <c r="ED283" i="1" s="1"/>
  <c r="EC283" i="1" a="1"/>
  <c r="EC283" i="1" s="1"/>
  <c r="EB283" i="1" a="1"/>
  <c r="EB283" i="1" s="1"/>
  <c r="DV283" i="1" a="1"/>
  <c r="DV283" i="1" s="1"/>
  <c r="DU283" i="1" a="1"/>
  <c r="DU283" i="1" s="1"/>
  <c r="DT283" i="1" a="1"/>
  <c r="DT283" i="1" s="1"/>
  <c r="DR283" i="1" a="1"/>
  <c r="DR283" i="1" s="1"/>
  <c r="DQ283" i="1" a="1"/>
  <c r="DQ283" i="1" s="1"/>
  <c r="DP283" i="1" a="1"/>
  <c r="DP283" i="1" s="1"/>
  <c r="DO283" i="1" a="1"/>
  <c r="DO283" i="1" s="1"/>
  <c r="DN283" i="1" a="1"/>
  <c r="DN283" i="1" s="1"/>
  <c r="DL283" i="1" a="1"/>
  <c r="DL283" i="1" s="1"/>
  <c r="DI283" i="1" a="1"/>
  <c r="DI283" i="1" s="1"/>
  <c r="DH283" i="1" a="1"/>
  <c r="DH283" i="1" s="1"/>
  <c r="DE283" i="1" a="1"/>
  <c r="DE283" i="1" s="1"/>
  <c r="DC283" i="1" a="1"/>
  <c r="DC283" i="1" s="1"/>
  <c r="DB283" i="1" a="1"/>
  <c r="DB283" i="1" s="1"/>
  <c r="DA283" i="1" a="1"/>
  <c r="DA283" i="1" s="1"/>
  <c r="CQ283" i="1" a="1"/>
  <c r="CQ283" i="1" s="1"/>
  <c r="GL283" i="1" s="1"/>
  <c r="BL283" i="1" a="1"/>
  <c r="BL283" i="1" s="1"/>
  <c r="BK283" i="1" a="1"/>
  <c r="BK283" i="1" s="1"/>
  <c r="BJ283" i="1" a="1"/>
  <c r="BJ283" i="1" s="1"/>
  <c r="BI283" i="1" a="1"/>
  <c r="BI283" i="1" s="1"/>
  <c r="BH283" i="1" a="1"/>
  <c r="BH283" i="1" s="1"/>
  <c r="BG283" i="1" a="1"/>
  <c r="BG283" i="1" s="1"/>
  <c r="BF283" i="1" a="1"/>
  <c r="BF283" i="1" s="1"/>
  <c r="BE283" i="1" a="1"/>
  <c r="BE283" i="1" s="1"/>
  <c r="BD283" i="1" a="1"/>
  <c r="BD283" i="1" s="1"/>
  <c r="BC283" i="1" a="1"/>
  <c r="BC283" i="1" s="1"/>
  <c r="BB283" i="1" a="1"/>
  <c r="BB283" i="1" s="1"/>
  <c r="BA283" i="1" a="1"/>
  <c r="BA283" i="1" s="1"/>
  <c r="AZ283" i="1" a="1"/>
  <c r="AZ283" i="1" s="1"/>
  <c r="AY283" i="1" a="1"/>
  <c r="AY283" i="1" s="1"/>
  <c r="AX283" i="1" a="1"/>
  <c r="AX283" i="1" s="1"/>
  <c r="AW283" i="1" a="1"/>
  <c r="AW283" i="1" s="1"/>
  <c r="AV283" i="1" a="1"/>
  <c r="AV283" i="1" s="1"/>
  <c r="AU283" i="1" a="1"/>
  <c r="AU283" i="1" s="1"/>
  <c r="AT283" i="1" a="1"/>
  <c r="AT283" i="1" s="1"/>
  <c r="AS283" i="1" a="1"/>
  <c r="AS283" i="1" s="1"/>
  <c r="AR283" i="1" a="1"/>
  <c r="AR283" i="1" s="1"/>
  <c r="AQ283" i="1" a="1"/>
  <c r="AQ283" i="1" s="1"/>
  <c r="AP283" i="1" a="1"/>
  <c r="AP283" i="1" s="1"/>
  <c r="AO283" i="1" a="1"/>
  <c r="AO283" i="1" s="1"/>
  <c r="AN283" i="1" a="1"/>
  <c r="AN283" i="1" s="1"/>
  <c r="EG283" i="1"/>
  <c r="AJ283" i="1" a="1"/>
  <c r="AJ283" i="1" s="1"/>
  <c r="AI283" i="1" a="1"/>
  <c r="AI283" i="1" s="1"/>
  <c r="AH283" i="1" a="1"/>
  <c r="AH283" i="1" s="1"/>
  <c r="AG283" i="1" a="1"/>
  <c r="AG283" i="1" s="1"/>
  <c r="AA283" i="1" a="1"/>
  <c r="AA283" i="1" s="1"/>
  <c r="Z283" i="1" a="1"/>
  <c r="Z283" i="1" s="1"/>
  <c r="Y283" i="1" a="1"/>
  <c r="Y283" i="1" s="1"/>
  <c r="X283" i="1" a="1"/>
  <c r="X283" i="1" s="1"/>
  <c r="W283" i="1" a="1"/>
  <c r="W283" i="1" s="1"/>
  <c r="V283" i="1" a="1"/>
  <c r="V283" i="1" s="1"/>
  <c r="U283" i="1" a="1"/>
  <c r="U283" i="1" s="1"/>
  <c r="T283" i="1" a="1"/>
  <c r="T283" i="1" s="1"/>
  <c r="S283" i="1" a="1"/>
  <c r="S283" i="1" s="1"/>
  <c r="R283" i="1" a="1"/>
  <c r="R283" i="1" s="1"/>
  <c r="Q283" i="1" a="1"/>
  <c r="Q283" i="1" s="1"/>
  <c r="M283" i="1" a="1"/>
  <c r="M283" i="1" s="1"/>
  <c r="L283" i="1" a="1"/>
  <c r="L283" i="1" s="1"/>
  <c r="DG283" i="1" s="1"/>
  <c r="K283" i="1"/>
  <c r="DF283" i="1" s="1"/>
  <c r="J283" i="1" a="1"/>
  <c r="J283" i="1" s="1"/>
  <c r="I283" i="1" a="1"/>
  <c r="I283" i="1" s="1"/>
  <c r="H283" i="1" a="1"/>
  <c r="H283" i="1" s="1"/>
  <c r="G283" i="1"/>
  <c r="F283" i="1" a="1"/>
  <c r="F283" i="1" s="1"/>
  <c r="E283" i="1" a="1"/>
  <c r="E283" i="1" s="1"/>
  <c r="C283" i="1" a="1"/>
  <c r="C283" i="1" s="1"/>
  <c r="EF283" i="1" s="1"/>
  <c r="B283" i="1" a="1"/>
  <c r="B283" i="1" s="1"/>
  <c r="HC282" i="1" a="1"/>
  <c r="HC282" i="1" s="1"/>
  <c r="HD282" i="1" s="1"/>
  <c r="HB282" i="1" a="1"/>
  <c r="HB282" i="1" s="1"/>
  <c r="HA282" i="1" a="1"/>
  <c r="HA282" i="1" s="1"/>
  <c r="GX282" i="1" a="1"/>
  <c r="GX282" i="1" s="1"/>
  <c r="GW282" i="1" a="1"/>
  <c r="GW282" i="1" s="1"/>
  <c r="GV282" i="1" a="1"/>
  <c r="GV282" i="1" s="1"/>
  <c r="FG282" i="1" a="1"/>
  <c r="FG282" i="1" s="1"/>
  <c r="FF282" i="1" a="1"/>
  <c r="FF282" i="1" s="1"/>
  <c r="FE282" i="1" a="1"/>
  <c r="FE282" i="1" s="1"/>
  <c r="FD282" i="1" a="1"/>
  <c r="FD282" i="1" s="1"/>
  <c r="FC282" i="1" a="1"/>
  <c r="FC282" i="1" s="1"/>
  <c r="FB282" i="1" a="1"/>
  <c r="FB282" i="1" s="1"/>
  <c r="FA282" i="1" a="1"/>
  <c r="FA282" i="1" s="1"/>
  <c r="EZ282" i="1" a="1"/>
  <c r="EZ282" i="1" s="1"/>
  <c r="EY282" i="1" a="1"/>
  <c r="EY282" i="1" s="1"/>
  <c r="EX282" i="1" a="1"/>
  <c r="EX282" i="1" s="1"/>
  <c r="EW282" i="1" a="1"/>
  <c r="EW282" i="1" s="1"/>
  <c r="EV282" i="1" a="1"/>
  <c r="EV282" i="1" s="1"/>
  <c r="EU282" i="1" a="1"/>
  <c r="EU282" i="1" s="1"/>
  <c r="ET282" i="1" a="1"/>
  <c r="ET282" i="1" s="1"/>
  <c r="ES282" i="1" a="1"/>
  <c r="ES282" i="1" s="1"/>
  <c r="ER282" i="1" a="1"/>
  <c r="ER282" i="1" s="1"/>
  <c r="EQ282" i="1" a="1"/>
  <c r="EQ282" i="1" s="1"/>
  <c r="EP282" i="1" a="1"/>
  <c r="EP282" i="1" s="1"/>
  <c r="EO282" i="1" a="1"/>
  <c r="EO282" i="1" s="1"/>
  <c r="EN282" i="1" a="1"/>
  <c r="EN282" i="1" s="1"/>
  <c r="EM282" i="1" a="1"/>
  <c r="EM282" i="1" s="1"/>
  <c r="EL282" i="1" a="1"/>
  <c r="EL282" i="1" s="1"/>
  <c r="EK282" i="1" a="1"/>
  <c r="EK282" i="1" s="1"/>
  <c r="EJ282" i="1" a="1"/>
  <c r="EJ282" i="1" s="1"/>
  <c r="EI282" i="1" a="1"/>
  <c r="EI282" i="1" s="1"/>
  <c r="EE282" i="1" a="1"/>
  <c r="EE282" i="1" s="1"/>
  <c r="ED282" i="1" a="1"/>
  <c r="ED282" i="1" s="1"/>
  <c r="EC282" i="1" a="1"/>
  <c r="EC282" i="1" s="1"/>
  <c r="EB282" i="1" a="1"/>
  <c r="EB282" i="1" s="1"/>
  <c r="DV282" i="1" a="1"/>
  <c r="DV282" i="1" s="1"/>
  <c r="DU282" i="1" a="1"/>
  <c r="DU282" i="1" s="1"/>
  <c r="DT282" i="1" a="1"/>
  <c r="DT282" i="1" s="1"/>
  <c r="DR282" i="1" a="1"/>
  <c r="DR282" i="1" s="1"/>
  <c r="DQ282" i="1" a="1"/>
  <c r="DQ282" i="1" s="1"/>
  <c r="DP282" i="1" a="1"/>
  <c r="DP282" i="1" s="1"/>
  <c r="DO282" i="1" a="1"/>
  <c r="DO282" i="1" s="1"/>
  <c r="DN282" i="1" a="1"/>
  <c r="DN282" i="1" s="1"/>
  <c r="DL282" i="1" a="1"/>
  <c r="DL282" i="1" s="1"/>
  <c r="DI282" i="1" a="1"/>
  <c r="DI282" i="1" s="1"/>
  <c r="DH282" i="1" a="1"/>
  <c r="DH282" i="1" s="1"/>
  <c r="DE282" i="1" a="1"/>
  <c r="DE282" i="1" s="1"/>
  <c r="DC282" i="1" a="1"/>
  <c r="DC282" i="1" s="1"/>
  <c r="DB282" i="1" a="1"/>
  <c r="DB282" i="1" s="1"/>
  <c r="DA282" i="1" a="1"/>
  <c r="DA282" i="1" s="1"/>
  <c r="CQ282" i="1" a="1"/>
  <c r="CQ282" i="1" s="1"/>
  <c r="GL282" i="1" s="1"/>
  <c r="BL282" i="1" a="1"/>
  <c r="BL282" i="1" s="1"/>
  <c r="BK282" i="1" a="1"/>
  <c r="BK282" i="1" s="1"/>
  <c r="BJ282" i="1" a="1"/>
  <c r="BJ282" i="1" s="1"/>
  <c r="BI282" i="1" a="1"/>
  <c r="BI282" i="1" s="1"/>
  <c r="BH282" i="1" a="1"/>
  <c r="BH282" i="1" s="1"/>
  <c r="BG282" i="1" a="1"/>
  <c r="BG282" i="1" s="1"/>
  <c r="BF282" i="1" a="1"/>
  <c r="BF282" i="1" s="1"/>
  <c r="BE282" i="1" a="1"/>
  <c r="BE282" i="1" s="1"/>
  <c r="BD282" i="1" a="1"/>
  <c r="BD282" i="1" s="1"/>
  <c r="BC282" i="1" a="1"/>
  <c r="BC282" i="1" s="1"/>
  <c r="BB282" i="1" a="1"/>
  <c r="BB282" i="1" s="1"/>
  <c r="BA282" i="1" a="1"/>
  <c r="BA282" i="1" s="1"/>
  <c r="AZ282" i="1" a="1"/>
  <c r="AZ282" i="1" s="1"/>
  <c r="AY282" i="1" a="1"/>
  <c r="AY282" i="1" s="1"/>
  <c r="AX282" i="1" a="1"/>
  <c r="AX282" i="1" s="1"/>
  <c r="AW282" i="1" a="1"/>
  <c r="AW282" i="1" s="1"/>
  <c r="AV282" i="1" a="1"/>
  <c r="AV282" i="1" s="1"/>
  <c r="AU282" i="1" a="1"/>
  <c r="AU282" i="1" s="1"/>
  <c r="AT282" i="1" a="1"/>
  <c r="AT282" i="1" s="1"/>
  <c r="AS282" i="1" a="1"/>
  <c r="AS282" i="1" s="1"/>
  <c r="AR282" i="1" a="1"/>
  <c r="AR282" i="1" s="1"/>
  <c r="AQ282" i="1" a="1"/>
  <c r="AQ282" i="1" s="1"/>
  <c r="AP282" i="1" a="1"/>
  <c r="AP282" i="1" s="1"/>
  <c r="AO282" i="1" a="1"/>
  <c r="AO282" i="1" s="1"/>
  <c r="AN282" i="1" a="1"/>
  <c r="AN282" i="1" s="1"/>
  <c r="EG282" i="1"/>
  <c r="AJ282" i="1" a="1"/>
  <c r="AJ282" i="1" s="1"/>
  <c r="AI282" i="1" a="1"/>
  <c r="AI282" i="1" s="1"/>
  <c r="AH282" i="1" a="1"/>
  <c r="AH282" i="1" s="1"/>
  <c r="AG282" i="1" a="1"/>
  <c r="AG282" i="1" s="1"/>
  <c r="AA282" i="1" a="1"/>
  <c r="AA282" i="1" s="1"/>
  <c r="Z282" i="1" a="1"/>
  <c r="Z282" i="1" s="1"/>
  <c r="Y282" i="1" a="1"/>
  <c r="Y282" i="1" s="1"/>
  <c r="X282" i="1" a="1"/>
  <c r="X282" i="1" s="1"/>
  <c r="W282" i="1" a="1"/>
  <c r="W282" i="1" s="1"/>
  <c r="V282" i="1" a="1"/>
  <c r="V282" i="1" s="1"/>
  <c r="U282" i="1" a="1"/>
  <c r="U282" i="1" s="1"/>
  <c r="T282" i="1" a="1"/>
  <c r="T282" i="1" s="1"/>
  <c r="S282" i="1" a="1"/>
  <c r="S282" i="1" s="1"/>
  <c r="R282" i="1" a="1"/>
  <c r="R282" i="1" s="1"/>
  <c r="Q282" i="1" a="1"/>
  <c r="Q282" i="1" s="1"/>
  <c r="M282" i="1" a="1"/>
  <c r="M282" i="1" s="1"/>
  <c r="L282" i="1" a="1"/>
  <c r="L282" i="1" s="1"/>
  <c r="DG282" i="1" s="1"/>
  <c r="K282" i="1"/>
  <c r="DF282" i="1" s="1"/>
  <c r="J282" i="1" a="1"/>
  <c r="J282" i="1" s="1"/>
  <c r="I282" i="1" a="1"/>
  <c r="I282" i="1" s="1"/>
  <c r="H282" i="1" a="1"/>
  <c r="H282" i="1" s="1"/>
  <c r="G282" i="1"/>
  <c r="F282" i="1" a="1"/>
  <c r="F282" i="1" s="1"/>
  <c r="E282" i="1" a="1"/>
  <c r="E282" i="1" s="1"/>
  <c r="C282" i="1" a="1"/>
  <c r="C282" i="1" s="1"/>
  <c r="B282" i="1" a="1"/>
  <c r="B282" i="1" s="1"/>
  <c r="HC281" i="1" a="1"/>
  <c r="HC281" i="1" s="1"/>
  <c r="HD281" i="1" s="1"/>
  <c r="HB281" i="1" a="1"/>
  <c r="HB281" i="1" s="1"/>
  <c r="HA281" i="1" a="1"/>
  <c r="HA281" i="1" s="1"/>
  <c r="GX281" i="1" a="1"/>
  <c r="GX281" i="1" s="1"/>
  <c r="GW281" i="1" a="1"/>
  <c r="GW281" i="1" s="1"/>
  <c r="GV281" i="1" a="1"/>
  <c r="GV281" i="1" s="1"/>
  <c r="FG281" i="1" a="1"/>
  <c r="FG281" i="1" s="1"/>
  <c r="FF281" i="1" a="1"/>
  <c r="FF281" i="1" s="1"/>
  <c r="FE281" i="1" a="1"/>
  <c r="FE281" i="1" s="1"/>
  <c r="FD281" i="1" a="1"/>
  <c r="FD281" i="1" s="1"/>
  <c r="FC281" i="1" a="1"/>
  <c r="FC281" i="1" s="1"/>
  <c r="FB281" i="1" a="1"/>
  <c r="FB281" i="1" s="1"/>
  <c r="FA281" i="1" a="1"/>
  <c r="FA281" i="1" s="1"/>
  <c r="EZ281" i="1" a="1"/>
  <c r="EZ281" i="1" s="1"/>
  <c r="EY281" i="1" a="1"/>
  <c r="EY281" i="1" s="1"/>
  <c r="EX281" i="1" a="1"/>
  <c r="EX281" i="1" s="1"/>
  <c r="EW281" i="1" a="1"/>
  <c r="EW281" i="1" s="1"/>
  <c r="EV281" i="1" a="1"/>
  <c r="EV281" i="1" s="1"/>
  <c r="EU281" i="1" a="1"/>
  <c r="EU281" i="1" s="1"/>
  <c r="ET281" i="1" a="1"/>
  <c r="ET281" i="1" s="1"/>
  <c r="ES281" i="1" a="1"/>
  <c r="ES281" i="1" s="1"/>
  <c r="ER281" i="1" a="1"/>
  <c r="ER281" i="1" s="1"/>
  <c r="EQ281" i="1" a="1"/>
  <c r="EQ281" i="1" s="1"/>
  <c r="EP281" i="1" a="1"/>
  <c r="EP281" i="1" s="1"/>
  <c r="EO281" i="1" a="1"/>
  <c r="EO281" i="1" s="1"/>
  <c r="EN281" i="1" a="1"/>
  <c r="EN281" i="1" s="1"/>
  <c r="EM281" i="1" a="1"/>
  <c r="EM281" i="1" s="1"/>
  <c r="EL281" i="1" a="1"/>
  <c r="EL281" i="1" s="1"/>
  <c r="EK281" i="1" a="1"/>
  <c r="EK281" i="1" s="1"/>
  <c r="EJ281" i="1" a="1"/>
  <c r="EJ281" i="1" s="1"/>
  <c r="EI281" i="1" a="1"/>
  <c r="EI281" i="1" s="1"/>
  <c r="EE281" i="1" a="1"/>
  <c r="EE281" i="1" s="1"/>
  <c r="ED281" i="1" a="1"/>
  <c r="ED281" i="1" s="1"/>
  <c r="EC281" i="1" a="1"/>
  <c r="EC281" i="1" s="1"/>
  <c r="EB281" i="1" a="1"/>
  <c r="EB281" i="1" s="1"/>
  <c r="DV281" i="1" a="1"/>
  <c r="DV281" i="1" s="1"/>
  <c r="DU281" i="1" a="1"/>
  <c r="DU281" i="1" s="1"/>
  <c r="DT281" i="1" a="1"/>
  <c r="DT281" i="1" s="1"/>
  <c r="DR281" i="1" a="1"/>
  <c r="DR281" i="1" s="1"/>
  <c r="DQ281" i="1" a="1"/>
  <c r="DQ281" i="1" s="1"/>
  <c r="DP281" i="1" a="1"/>
  <c r="DP281" i="1" s="1"/>
  <c r="DO281" i="1" a="1"/>
  <c r="DO281" i="1" s="1"/>
  <c r="DN281" i="1" a="1"/>
  <c r="DN281" i="1" s="1"/>
  <c r="DL281" i="1" a="1"/>
  <c r="DL281" i="1" s="1"/>
  <c r="DI281" i="1" a="1"/>
  <c r="DI281" i="1" s="1"/>
  <c r="DH281" i="1" a="1"/>
  <c r="DH281" i="1" s="1"/>
  <c r="DE281" i="1" a="1"/>
  <c r="DE281" i="1" s="1"/>
  <c r="DC281" i="1" a="1"/>
  <c r="DC281" i="1" s="1"/>
  <c r="DB281" i="1" a="1"/>
  <c r="DB281" i="1" s="1"/>
  <c r="DA281" i="1" a="1"/>
  <c r="DA281" i="1" s="1"/>
  <c r="CQ281" i="1" a="1"/>
  <c r="CQ281" i="1" s="1"/>
  <c r="GL281" i="1" s="1"/>
  <c r="BL281" i="1" a="1"/>
  <c r="BL281" i="1" s="1"/>
  <c r="BK281" i="1" a="1"/>
  <c r="BK281" i="1" s="1"/>
  <c r="BJ281" i="1" a="1"/>
  <c r="BJ281" i="1" s="1"/>
  <c r="BI281" i="1" a="1"/>
  <c r="BI281" i="1" s="1"/>
  <c r="BH281" i="1" a="1"/>
  <c r="BH281" i="1" s="1"/>
  <c r="BG281" i="1" a="1"/>
  <c r="BG281" i="1" s="1"/>
  <c r="BF281" i="1" a="1"/>
  <c r="BF281" i="1" s="1"/>
  <c r="BE281" i="1" a="1"/>
  <c r="BE281" i="1" s="1"/>
  <c r="BD281" i="1" a="1"/>
  <c r="BD281" i="1" s="1"/>
  <c r="BC281" i="1" a="1"/>
  <c r="BC281" i="1" s="1"/>
  <c r="BB281" i="1" a="1"/>
  <c r="BB281" i="1" s="1"/>
  <c r="BA281" i="1" a="1"/>
  <c r="BA281" i="1" s="1"/>
  <c r="AZ281" i="1" a="1"/>
  <c r="AZ281" i="1" s="1"/>
  <c r="AY281" i="1" a="1"/>
  <c r="AY281" i="1" s="1"/>
  <c r="AX281" i="1" a="1"/>
  <c r="AX281" i="1" s="1"/>
  <c r="AW281" i="1" a="1"/>
  <c r="AW281" i="1" s="1"/>
  <c r="AV281" i="1" a="1"/>
  <c r="AV281" i="1" s="1"/>
  <c r="AU281" i="1" a="1"/>
  <c r="AU281" i="1" s="1"/>
  <c r="AT281" i="1" a="1"/>
  <c r="AT281" i="1" s="1"/>
  <c r="AS281" i="1" a="1"/>
  <c r="AS281" i="1" s="1"/>
  <c r="AR281" i="1" a="1"/>
  <c r="AR281" i="1" s="1"/>
  <c r="AQ281" i="1" a="1"/>
  <c r="AQ281" i="1" s="1"/>
  <c r="AP281" i="1" a="1"/>
  <c r="AP281" i="1" s="1"/>
  <c r="AO281" i="1" a="1"/>
  <c r="AO281" i="1" s="1"/>
  <c r="AN281" i="1" a="1"/>
  <c r="AN281" i="1" s="1"/>
  <c r="EG281" i="1"/>
  <c r="AJ281" i="1" a="1"/>
  <c r="AJ281" i="1" s="1"/>
  <c r="AI281" i="1" a="1"/>
  <c r="AI281" i="1" s="1"/>
  <c r="AH281" i="1" a="1"/>
  <c r="AH281" i="1" s="1"/>
  <c r="AG281" i="1" a="1"/>
  <c r="AG281" i="1" s="1"/>
  <c r="AA281" i="1" a="1"/>
  <c r="AA281" i="1" s="1"/>
  <c r="Z281" i="1" a="1"/>
  <c r="Z281" i="1" s="1"/>
  <c r="Y281" i="1" a="1"/>
  <c r="Y281" i="1" s="1"/>
  <c r="X281" i="1" a="1"/>
  <c r="X281" i="1" s="1"/>
  <c r="W281" i="1" a="1"/>
  <c r="W281" i="1" s="1"/>
  <c r="V281" i="1" a="1"/>
  <c r="V281" i="1" s="1"/>
  <c r="U281" i="1" a="1"/>
  <c r="U281" i="1" s="1"/>
  <c r="T281" i="1" a="1"/>
  <c r="T281" i="1" s="1"/>
  <c r="S281" i="1" a="1"/>
  <c r="S281" i="1" s="1"/>
  <c r="R281" i="1" a="1"/>
  <c r="R281" i="1" s="1"/>
  <c r="Q281" i="1" a="1"/>
  <c r="Q281" i="1" s="1"/>
  <c r="M281" i="1" a="1"/>
  <c r="M281" i="1" s="1"/>
  <c r="L281" i="1" a="1"/>
  <c r="L281" i="1" s="1"/>
  <c r="DG281" i="1" s="1"/>
  <c r="K281" i="1"/>
  <c r="DF281" i="1" s="1"/>
  <c r="J281" i="1" a="1"/>
  <c r="J281" i="1" s="1"/>
  <c r="I281" i="1" a="1"/>
  <c r="I281" i="1" s="1"/>
  <c r="H281" i="1" a="1"/>
  <c r="H281" i="1" s="1"/>
  <c r="G281" i="1"/>
  <c r="F281" i="1" a="1"/>
  <c r="F281" i="1" s="1"/>
  <c r="E281" i="1" a="1"/>
  <c r="E281" i="1" s="1"/>
  <c r="C281" i="1" a="1"/>
  <c r="C281" i="1" s="1"/>
  <c r="AK281" i="1" s="1"/>
  <c r="B281" i="1" a="1"/>
  <c r="B281" i="1" s="1"/>
  <c r="HC280" i="1" a="1"/>
  <c r="HC280" i="1" s="1"/>
  <c r="HD280" i="1" s="1"/>
  <c r="HB280" i="1" a="1"/>
  <c r="HB280" i="1" s="1"/>
  <c r="HA280" i="1" a="1"/>
  <c r="HA280" i="1" s="1"/>
  <c r="GX280" i="1" a="1"/>
  <c r="GX280" i="1" s="1"/>
  <c r="GW280" i="1" a="1"/>
  <c r="GW280" i="1" s="1"/>
  <c r="GV280" i="1" a="1"/>
  <c r="GV280" i="1" s="1"/>
  <c r="FG280" i="1" a="1"/>
  <c r="FG280" i="1" s="1"/>
  <c r="FF280" i="1" a="1"/>
  <c r="FF280" i="1" s="1"/>
  <c r="FE280" i="1" a="1"/>
  <c r="FE280" i="1" s="1"/>
  <c r="FD280" i="1" a="1"/>
  <c r="FD280" i="1" s="1"/>
  <c r="FC280" i="1" a="1"/>
  <c r="FC280" i="1" s="1"/>
  <c r="FB280" i="1" a="1"/>
  <c r="FB280" i="1" s="1"/>
  <c r="FA280" i="1" a="1"/>
  <c r="FA280" i="1" s="1"/>
  <c r="EZ280" i="1" a="1"/>
  <c r="EZ280" i="1" s="1"/>
  <c r="EY280" i="1" a="1"/>
  <c r="EY280" i="1" s="1"/>
  <c r="EX280" i="1" a="1"/>
  <c r="EX280" i="1" s="1"/>
  <c r="EW280" i="1" a="1"/>
  <c r="EW280" i="1" s="1"/>
  <c r="EV280" i="1" a="1"/>
  <c r="EV280" i="1" s="1"/>
  <c r="EU280" i="1" a="1"/>
  <c r="EU280" i="1" s="1"/>
  <c r="ET280" i="1" a="1"/>
  <c r="ET280" i="1" s="1"/>
  <c r="ES280" i="1" a="1"/>
  <c r="ES280" i="1" s="1"/>
  <c r="ER280" i="1" a="1"/>
  <c r="ER280" i="1" s="1"/>
  <c r="EQ280" i="1" a="1"/>
  <c r="EQ280" i="1" s="1"/>
  <c r="EP280" i="1" a="1"/>
  <c r="EP280" i="1" s="1"/>
  <c r="EO280" i="1" a="1"/>
  <c r="EO280" i="1" s="1"/>
  <c r="EN280" i="1" a="1"/>
  <c r="EN280" i="1" s="1"/>
  <c r="EM280" i="1" a="1"/>
  <c r="EM280" i="1" s="1"/>
  <c r="EL280" i="1" a="1"/>
  <c r="EL280" i="1" s="1"/>
  <c r="EK280" i="1" a="1"/>
  <c r="EK280" i="1" s="1"/>
  <c r="EJ280" i="1" a="1"/>
  <c r="EJ280" i="1" s="1"/>
  <c r="EI280" i="1" a="1"/>
  <c r="EI280" i="1" s="1"/>
  <c r="EE280" i="1" a="1"/>
  <c r="EE280" i="1" s="1"/>
  <c r="ED280" i="1" a="1"/>
  <c r="ED280" i="1" s="1"/>
  <c r="EC280" i="1" a="1"/>
  <c r="EC280" i="1" s="1"/>
  <c r="EB280" i="1" a="1"/>
  <c r="EB280" i="1" s="1"/>
  <c r="DV280" i="1" a="1"/>
  <c r="DV280" i="1" s="1"/>
  <c r="DU280" i="1" a="1"/>
  <c r="DU280" i="1" s="1"/>
  <c r="DT280" i="1" a="1"/>
  <c r="DT280" i="1" s="1"/>
  <c r="DR280" i="1" a="1"/>
  <c r="DR280" i="1" s="1"/>
  <c r="DQ280" i="1" a="1"/>
  <c r="DQ280" i="1" s="1"/>
  <c r="DP280" i="1" a="1"/>
  <c r="DP280" i="1" s="1"/>
  <c r="DO280" i="1" a="1"/>
  <c r="DO280" i="1" s="1"/>
  <c r="DN280" i="1" a="1"/>
  <c r="DN280" i="1" s="1"/>
  <c r="DL280" i="1" a="1"/>
  <c r="DL280" i="1" s="1"/>
  <c r="DI280" i="1" a="1"/>
  <c r="DI280" i="1" s="1"/>
  <c r="DH280" i="1" a="1"/>
  <c r="DH280" i="1" s="1"/>
  <c r="DE280" i="1" a="1"/>
  <c r="DE280" i="1" s="1"/>
  <c r="DC280" i="1" a="1"/>
  <c r="DC280" i="1" s="1"/>
  <c r="DB280" i="1" a="1"/>
  <c r="DB280" i="1" s="1"/>
  <c r="DA280" i="1" a="1"/>
  <c r="DA280" i="1" s="1"/>
  <c r="CQ280" i="1" a="1"/>
  <c r="CQ280" i="1" s="1"/>
  <c r="GL280" i="1" s="1"/>
  <c r="BL280" i="1" a="1"/>
  <c r="BL280" i="1" s="1"/>
  <c r="BK280" i="1" a="1"/>
  <c r="BK280" i="1" s="1"/>
  <c r="BJ280" i="1" a="1"/>
  <c r="BJ280" i="1" s="1"/>
  <c r="BI280" i="1" a="1"/>
  <c r="BI280" i="1" s="1"/>
  <c r="BH280" i="1" a="1"/>
  <c r="BH280" i="1" s="1"/>
  <c r="BG280" i="1" a="1"/>
  <c r="BG280" i="1" s="1"/>
  <c r="BF280" i="1" a="1"/>
  <c r="BF280" i="1" s="1"/>
  <c r="BE280" i="1" a="1"/>
  <c r="BE280" i="1" s="1"/>
  <c r="BD280" i="1" a="1"/>
  <c r="BD280" i="1" s="1"/>
  <c r="BC280" i="1" a="1"/>
  <c r="BC280" i="1" s="1"/>
  <c r="BB280" i="1" a="1"/>
  <c r="BB280" i="1" s="1"/>
  <c r="BA280" i="1" a="1"/>
  <c r="BA280" i="1" s="1"/>
  <c r="AZ280" i="1" a="1"/>
  <c r="AZ280" i="1" s="1"/>
  <c r="AY280" i="1" a="1"/>
  <c r="AY280" i="1" s="1"/>
  <c r="AX280" i="1" a="1"/>
  <c r="AX280" i="1" s="1"/>
  <c r="AW280" i="1" a="1"/>
  <c r="AW280" i="1" s="1"/>
  <c r="AV280" i="1" a="1"/>
  <c r="AV280" i="1" s="1"/>
  <c r="AU280" i="1" a="1"/>
  <c r="AU280" i="1" s="1"/>
  <c r="AT280" i="1" a="1"/>
  <c r="AT280" i="1" s="1"/>
  <c r="AS280" i="1" a="1"/>
  <c r="AS280" i="1" s="1"/>
  <c r="AR280" i="1" a="1"/>
  <c r="AR280" i="1" s="1"/>
  <c r="AQ280" i="1" a="1"/>
  <c r="AQ280" i="1" s="1"/>
  <c r="AP280" i="1" a="1"/>
  <c r="AP280" i="1" s="1"/>
  <c r="AO280" i="1" a="1"/>
  <c r="AO280" i="1" s="1"/>
  <c r="AN280" i="1" a="1"/>
  <c r="AN280" i="1" s="1"/>
  <c r="EG280" i="1"/>
  <c r="AJ280" i="1" a="1"/>
  <c r="AJ280" i="1" s="1"/>
  <c r="AI280" i="1" a="1"/>
  <c r="AI280" i="1" s="1"/>
  <c r="AH280" i="1" a="1"/>
  <c r="AH280" i="1" s="1"/>
  <c r="AG280" i="1" a="1"/>
  <c r="AG280" i="1" s="1"/>
  <c r="AA280" i="1" a="1"/>
  <c r="AA280" i="1" s="1"/>
  <c r="Z280" i="1" a="1"/>
  <c r="Z280" i="1" s="1"/>
  <c r="Y280" i="1" a="1"/>
  <c r="Y280" i="1" s="1"/>
  <c r="X280" i="1" a="1"/>
  <c r="X280" i="1" s="1"/>
  <c r="W280" i="1" a="1"/>
  <c r="W280" i="1" s="1"/>
  <c r="V280" i="1" a="1"/>
  <c r="V280" i="1" s="1"/>
  <c r="U280" i="1" a="1"/>
  <c r="U280" i="1" s="1"/>
  <c r="T280" i="1" a="1"/>
  <c r="T280" i="1" s="1"/>
  <c r="S280" i="1" a="1"/>
  <c r="S280" i="1" s="1"/>
  <c r="R280" i="1" a="1"/>
  <c r="R280" i="1" s="1"/>
  <c r="Q280" i="1" a="1"/>
  <c r="Q280" i="1" s="1"/>
  <c r="M280" i="1" a="1"/>
  <c r="M280" i="1" s="1"/>
  <c r="L280" i="1" a="1"/>
  <c r="L280" i="1" s="1"/>
  <c r="DG280" i="1" s="1"/>
  <c r="K280" i="1"/>
  <c r="DF280" i="1" s="1"/>
  <c r="J280" i="1" a="1"/>
  <c r="J280" i="1" s="1"/>
  <c r="I280" i="1" a="1"/>
  <c r="I280" i="1" s="1"/>
  <c r="H280" i="1" a="1"/>
  <c r="H280" i="1" s="1"/>
  <c r="G280" i="1"/>
  <c r="F280" i="1" a="1"/>
  <c r="F280" i="1" s="1"/>
  <c r="E280" i="1" a="1"/>
  <c r="E280" i="1" s="1"/>
  <c r="C280" i="1" a="1"/>
  <c r="C280" i="1" s="1"/>
  <c r="EF280" i="1" s="1"/>
  <c r="B280" i="1" a="1"/>
  <c r="B280" i="1" s="1"/>
  <c r="HC279" i="1" a="1"/>
  <c r="HC279" i="1" s="1"/>
  <c r="HD279" i="1" s="1"/>
  <c r="HB279" i="1" a="1"/>
  <c r="HB279" i="1" s="1"/>
  <c r="HA279" i="1" a="1"/>
  <c r="HA279" i="1" s="1"/>
  <c r="GX279" i="1" a="1"/>
  <c r="GX279" i="1" s="1"/>
  <c r="GW279" i="1" a="1"/>
  <c r="GW279" i="1" s="1"/>
  <c r="GV279" i="1" a="1"/>
  <c r="GV279" i="1" s="1"/>
  <c r="FG279" i="1" a="1"/>
  <c r="FG279" i="1" s="1"/>
  <c r="FF279" i="1" a="1"/>
  <c r="FF279" i="1" s="1"/>
  <c r="FE279" i="1" a="1"/>
  <c r="FE279" i="1" s="1"/>
  <c r="FD279" i="1" a="1"/>
  <c r="FD279" i="1" s="1"/>
  <c r="FC279" i="1" a="1"/>
  <c r="FC279" i="1" s="1"/>
  <c r="FB279" i="1" a="1"/>
  <c r="FB279" i="1" s="1"/>
  <c r="FA279" i="1" a="1"/>
  <c r="FA279" i="1" s="1"/>
  <c r="EZ279" i="1" a="1"/>
  <c r="EZ279" i="1" s="1"/>
  <c r="EY279" i="1" a="1"/>
  <c r="EY279" i="1" s="1"/>
  <c r="EX279" i="1" a="1"/>
  <c r="EX279" i="1" s="1"/>
  <c r="EW279" i="1" a="1"/>
  <c r="EW279" i="1" s="1"/>
  <c r="EV279" i="1" a="1"/>
  <c r="EV279" i="1" s="1"/>
  <c r="EU279" i="1" a="1"/>
  <c r="EU279" i="1" s="1"/>
  <c r="ET279" i="1" a="1"/>
  <c r="ET279" i="1" s="1"/>
  <c r="ES279" i="1" a="1"/>
  <c r="ES279" i="1" s="1"/>
  <c r="ER279" i="1" a="1"/>
  <c r="ER279" i="1" s="1"/>
  <c r="EQ279" i="1" a="1"/>
  <c r="EQ279" i="1" s="1"/>
  <c r="EP279" i="1" a="1"/>
  <c r="EP279" i="1" s="1"/>
  <c r="EO279" i="1" a="1"/>
  <c r="EO279" i="1" s="1"/>
  <c r="EN279" i="1" a="1"/>
  <c r="EN279" i="1" s="1"/>
  <c r="EM279" i="1" a="1"/>
  <c r="EM279" i="1" s="1"/>
  <c r="EL279" i="1" a="1"/>
  <c r="EL279" i="1" s="1"/>
  <c r="EK279" i="1" a="1"/>
  <c r="EK279" i="1" s="1"/>
  <c r="EJ279" i="1" a="1"/>
  <c r="EJ279" i="1" s="1"/>
  <c r="EI279" i="1" a="1"/>
  <c r="EI279" i="1" s="1"/>
  <c r="EE279" i="1" a="1"/>
  <c r="EE279" i="1" s="1"/>
  <c r="ED279" i="1" a="1"/>
  <c r="ED279" i="1" s="1"/>
  <c r="EC279" i="1" a="1"/>
  <c r="EC279" i="1" s="1"/>
  <c r="EB279" i="1" a="1"/>
  <c r="EB279" i="1" s="1"/>
  <c r="DV279" i="1" a="1"/>
  <c r="DV279" i="1" s="1"/>
  <c r="DU279" i="1" a="1"/>
  <c r="DU279" i="1" s="1"/>
  <c r="DT279" i="1" a="1"/>
  <c r="DT279" i="1" s="1"/>
  <c r="DR279" i="1" a="1"/>
  <c r="DR279" i="1" s="1"/>
  <c r="DQ279" i="1" a="1"/>
  <c r="DQ279" i="1" s="1"/>
  <c r="DP279" i="1" a="1"/>
  <c r="DP279" i="1" s="1"/>
  <c r="DO279" i="1" a="1"/>
  <c r="DO279" i="1" s="1"/>
  <c r="DN279" i="1" a="1"/>
  <c r="DN279" i="1" s="1"/>
  <c r="DL279" i="1" a="1"/>
  <c r="DL279" i="1" s="1"/>
  <c r="DI279" i="1" a="1"/>
  <c r="DI279" i="1" s="1"/>
  <c r="DH279" i="1" a="1"/>
  <c r="DH279" i="1" s="1"/>
  <c r="DE279" i="1" a="1"/>
  <c r="DE279" i="1" s="1"/>
  <c r="DC279" i="1" a="1"/>
  <c r="DC279" i="1" s="1"/>
  <c r="DB279" i="1" a="1"/>
  <c r="DB279" i="1" s="1"/>
  <c r="DA279" i="1" a="1"/>
  <c r="DA279" i="1" s="1"/>
  <c r="CQ279" i="1" a="1"/>
  <c r="CQ279" i="1" s="1"/>
  <c r="GL279" i="1" s="1"/>
  <c r="BL279" i="1" a="1"/>
  <c r="BL279" i="1" s="1"/>
  <c r="BK279" i="1" a="1"/>
  <c r="BK279" i="1" s="1"/>
  <c r="BJ279" i="1" a="1"/>
  <c r="BJ279" i="1" s="1"/>
  <c r="BI279" i="1" a="1"/>
  <c r="BI279" i="1" s="1"/>
  <c r="BH279" i="1" a="1"/>
  <c r="BH279" i="1" s="1"/>
  <c r="BG279" i="1" a="1"/>
  <c r="BG279" i="1" s="1"/>
  <c r="BF279" i="1" a="1"/>
  <c r="BF279" i="1" s="1"/>
  <c r="BE279" i="1" a="1"/>
  <c r="BE279" i="1" s="1"/>
  <c r="BD279" i="1" a="1"/>
  <c r="BD279" i="1" s="1"/>
  <c r="BC279" i="1" a="1"/>
  <c r="BC279" i="1" s="1"/>
  <c r="BB279" i="1" a="1"/>
  <c r="BB279" i="1" s="1"/>
  <c r="BA279" i="1" a="1"/>
  <c r="BA279" i="1" s="1"/>
  <c r="AZ279" i="1" a="1"/>
  <c r="AZ279" i="1" s="1"/>
  <c r="AY279" i="1" a="1"/>
  <c r="AY279" i="1" s="1"/>
  <c r="AX279" i="1" a="1"/>
  <c r="AX279" i="1" s="1"/>
  <c r="AW279" i="1" a="1"/>
  <c r="AW279" i="1" s="1"/>
  <c r="AV279" i="1" a="1"/>
  <c r="AV279" i="1" s="1"/>
  <c r="AU279" i="1" a="1"/>
  <c r="AU279" i="1" s="1"/>
  <c r="AT279" i="1" a="1"/>
  <c r="AT279" i="1" s="1"/>
  <c r="AS279" i="1" a="1"/>
  <c r="AS279" i="1" s="1"/>
  <c r="AR279" i="1" a="1"/>
  <c r="AR279" i="1" s="1"/>
  <c r="AQ279" i="1" a="1"/>
  <c r="AQ279" i="1" s="1"/>
  <c r="AP279" i="1" a="1"/>
  <c r="AP279" i="1" s="1"/>
  <c r="AO279" i="1" a="1"/>
  <c r="AO279" i="1" s="1"/>
  <c r="AN279" i="1" a="1"/>
  <c r="AN279" i="1" s="1"/>
  <c r="EG279" i="1"/>
  <c r="AJ279" i="1" a="1"/>
  <c r="AJ279" i="1" s="1"/>
  <c r="AI279" i="1" a="1"/>
  <c r="AI279" i="1" s="1"/>
  <c r="AH279" i="1" a="1"/>
  <c r="AH279" i="1" s="1"/>
  <c r="AG279" i="1" a="1"/>
  <c r="AG279" i="1" s="1"/>
  <c r="AA279" i="1" a="1"/>
  <c r="AA279" i="1" s="1"/>
  <c r="Z279" i="1" a="1"/>
  <c r="Z279" i="1" s="1"/>
  <c r="Y279" i="1" a="1"/>
  <c r="Y279" i="1" s="1"/>
  <c r="X279" i="1" a="1"/>
  <c r="X279" i="1" s="1"/>
  <c r="W279" i="1" a="1"/>
  <c r="W279" i="1" s="1"/>
  <c r="V279" i="1" a="1"/>
  <c r="V279" i="1" s="1"/>
  <c r="U279" i="1" a="1"/>
  <c r="U279" i="1" s="1"/>
  <c r="T279" i="1" a="1"/>
  <c r="T279" i="1" s="1"/>
  <c r="S279" i="1" a="1"/>
  <c r="S279" i="1" s="1"/>
  <c r="R279" i="1" a="1"/>
  <c r="R279" i="1" s="1"/>
  <c r="Q279" i="1" a="1"/>
  <c r="Q279" i="1" s="1"/>
  <c r="M279" i="1" a="1"/>
  <c r="M279" i="1" s="1"/>
  <c r="L279" i="1" a="1"/>
  <c r="L279" i="1" s="1"/>
  <c r="DG279" i="1" s="1"/>
  <c r="K279" i="1"/>
  <c r="DF279" i="1" s="1"/>
  <c r="J279" i="1" a="1"/>
  <c r="J279" i="1" s="1"/>
  <c r="I279" i="1" a="1"/>
  <c r="I279" i="1" s="1"/>
  <c r="H279" i="1" a="1"/>
  <c r="H279" i="1" s="1"/>
  <c r="G279" i="1"/>
  <c r="F279" i="1" a="1"/>
  <c r="F279" i="1" s="1"/>
  <c r="E279" i="1" a="1"/>
  <c r="E279" i="1" s="1"/>
  <c r="C279" i="1" a="1"/>
  <c r="C279" i="1" s="1"/>
  <c r="B279" i="1" a="1"/>
  <c r="B279" i="1" s="1"/>
  <c r="HC278" i="1" a="1"/>
  <c r="HC278" i="1" s="1"/>
  <c r="HD278" i="1" s="1"/>
  <c r="HB278" i="1" a="1"/>
  <c r="HB278" i="1" s="1"/>
  <c r="HA278" i="1" a="1"/>
  <c r="HA278" i="1" s="1"/>
  <c r="GX278" i="1" a="1"/>
  <c r="GX278" i="1" s="1"/>
  <c r="GW278" i="1" a="1"/>
  <c r="GW278" i="1" s="1"/>
  <c r="GV278" i="1" a="1"/>
  <c r="GV278" i="1" s="1"/>
  <c r="FG278" i="1" a="1"/>
  <c r="FG278" i="1" s="1"/>
  <c r="FF278" i="1" a="1"/>
  <c r="FF278" i="1" s="1"/>
  <c r="FE278" i="1" a="1"/>
  <c r="FE278" i="1" s="1"/>
  <c r="FD278" i="1" a="1"/>
  <c r="FD278" i="1" s="1"/>
  <c r="FC278" i="1" a="1"/>
  <c r="FC278" i="1" s="1"/>
  <c r="FB278" i="1" a="1"/>
  <c r="FB278" i="1" s="1"/>
  <c r="FA278" i="1" a="1"/>
  <c r="FA278" i="1" s="1"/>
  <c r="EZ278" i="1" a="1"/>
  <c r="EZ278" i="1" s="1"/>
  <c r="EY278" i="1" a="1"/>
  <c r="EY278" i="1" s="1"/>
  <c r="EX278" i="1" a="1"/>
  <c r="EX278" i="1" s="1"/>
  <c r="EW278" i="1" a="1"/>
  <c r="EW278" i="1" s="1"/>
  <c r="EV278" i="1" a="1"/>
  <c r="EV278" i="1" s="1"/>
  <c r="EU278" i="1" a="1"/>
  <c r="EU278" i="1" s="1"/>
  <c r="ET278" i="1" a="1"/>
  <c r="ET278" i="1" s="1"/>
  <c r="ES278" i="1" a="1"/>
  <c r="ES278" i="1" s="1"/>
  <c r="ER278" i="1" a="1"/>
  <c r="ER278" i="1" s="1"/>
  <c r="EQ278" i="1" a="1"/>
  <c r="EQ278" i="1" s="1"/>
  <c r="EP278" i="1" a="1"/>
  <c r="EP278" i="1" s="1"/>
  <c r="EO278" i="1" a="1"/>
  <c r="EO278" i="1" s="1"/>
  <c r="EN278" i="1" a="1"/>
  <c r="EN278" i="1" s="1"/>
  <c r="EM278" i="1" a="1"/>
  <c r="EM278" i="1" s="1"/>
  <c r="EL278" i="1" a="1"/>
  <c r="EL278" i="1" s="1"/>
  <c r="EK278" i="1" a="1"/>
  <c r="EK278" i="1" s="1"/>
  <c r="EJ278" i="1" a="1"/>
  <c r="EJ278" i="1" s="1"/>
  <c r="EI278" i="1" a="1"/>
  <c r="EI278" i="1" s="1"/>
  <c r="EE278" i="1" a="1"/>
  <c r="EE278" i="1" s="1"/>
  <c r="ED278" i="1" a="1"/>
  <c r="ED278" i="1" s="1"/>
  <c r="EC278" i="1" a="1"/>
  <c r="EC278" i="1" s="1"/>
  <c r="EB278" i="1" a="1"/>
  <c r="EB278" i="1" s="1"/>
  <c r="DV278" i="1" a="1"/>
  <c r="DV278" i="1" s="1"/>
  <c r="DU278" i="1" a="1"/>
  <c r="DU278" i="1" s="1"/>
  <c r="DT278" i="1" a="1"/>
  <c r="DT278" i="1" s="1"/>
  <c r="DR278" i="1" a="1"/>
  <c r="DR278" i="1" s="1"/>
  <c r="DQ278" i="1" a="1"/>
  <c r="DQ278" i="1" s="1"/>
  <c r="DP278" i="1" a="1"/>
  <c r="DP278" i="1" s="1"/>
  <c r="DO278" i="1" a="1"/>
  <c r="DO278" i="1" s="1"/>
  <c r="DN278" i="1" a="1"/>
  <c r="DN278" i="1" s="1"/>
  <c r="DL278" i="1" a="1"/>
  <c r="DL278" i="1" s="1"/>
  <c r="DI278" i="1" a="1"/>
  <c r="DI278" i="1" s="1"/>
  <c r="DH278" i="1" a="1"/>
  <c r="DH278" i="1" s="1"/>
  <c r="DE278" i="1" a="1"/>
  <c r="DE278" i="1" s="1"/>
  <c r="DC278" i="1" a="1"/>
  <c r="DC278" i="1" s="1"/>
  <c r="DB278" i="1" a="1"/>
  <c r="DB278" i="1" s="1"/>
  <c r="DA278" i="1" a="1"/>
  <c r="DA278" i="1" s="1"/>
  <c r="CQ278" i="1" a="1"/>
  <c r="CQ278" i="1" s="1"/>
  <c r="GL278" i="1" s="1"/>
  <c r="BL278" i="1" a="1"/>
  <c r="BL278" i="1" s="1"/>
  <c r="BK278" i="1" a="1"/>
  <c r="BK278" i="1" s="1"/>
  <c r="BJ278" i="1" a="1"/>
  <c r="BJ278" i="1" s="1"/>
  <c r="BI278" i="1" a="1"/>
  <c r="BI278" i="1" s="1"/>
  <c r="BH278" i="1" a="1"/>
  <c r="BH278" i="1" s="1"/>
  <c r="BG278" i="1" a="1"/>
  <c r="BG278" i="1" s="1"/>
  <c r="BF278" i="1" a="1"/>
  <c r="BF278" i="1" s="1"/>
  <c r="BE278" i="1" a="1"/>
  <c r="BE278" i="1" s="1"/>
  <c r="BD278" i="1" a="1"/>
  <c r="BD278" i="1" s="1"/>
  <c r="BC278" i="1" a="1"/>
  <c r="BC278" i="1" s="1"/>
  <c r="BB278" i="1" a="1"/>
  <c r="BB278" i="1" s="1"/>
  <c r="BA278" i="1" a="1"/>
  <c r="BA278" i="1" s="1"/>
  <c r="AZ278" i="1" a="1"/>
  <c r="AZ278" i="1" s="1"/>
  <c r="AY278" i="1" a="1"/>
  <c r="AY278" i="1" s="1"/>
  <c r="AX278" i="1" a="1"/>
  <c r="AX278" i="1" s="1"/>
  <c r="AW278" i="1" a="1"/>
  <c r="AW278" i="1" s="1"/>
  <c r="AV278" i="1" a="1"/>
  <c r="AV278" i="1" s="1"/>
  <c r="AU278" i="1" a="1"/>
  <c r="AU278" i="1" s="1"/>
  <c r="AT278" i="1" a="1"/>
  <c r="AT278" i="1" s="1"/>
  <c r="AS278" i="1" a="1"/>
  <c r="AS278" i="1" s="1"/>
  <c r="AR278" i="1" a="1"/>
  <c r="AR278" i="1" s="1"/>
  <c r="AQ278" i="1" a="1"/>
  <c r="AQ278" i="1" s="1"/>
  <c r="AP278" i="1" a="1"/>
  <c r="AP278" i="1" s="1"/>
  <c r="AO278" i="1" a="1"/>
  <c r="AO278" i="1" s="1"/>
  <c r="AN278" i="1" a="1"/>
  <c r="AN278" i="1" s="1"/>
  <c r="EG278" i="1"/>
  <c r="AJ278" i="1" a="1"/>
  <c r="AJ278" i="1" s="1"/>
  <c r="AI278" i="1" a="1"/>
  <c r="AI278" i="1" s="1"/>
  <c r="AH278" i="1" a="1"/>
  <c r="AH278" i="1" s="1"/>
  <c r="AG278" i="1" a="1"/>
  <c r="AG278" i="1" s="1"/>
  <c r="AA278" i="1" a="1"/>
  <c r="AA278" i="1" s="1"/>
  <c r="Z278" i="1" a="1"/>
  <c r="Z278" i="1" s="1"/>
  <c r="Y278" i="1" a="1"/>
  <c r="Y278" i="1" s="1"/>
  <c r="X278" i="1" a="1"/>
  <c r="X278" i="1" s="1"/>
  <c r="W278" i="1" a="1"/>
  <c r="W278" i="1" s="1"/>
  <c r="V278" i="1" a="1"/>
  <c r="V278" i="1" s="1"/>
  <c r="U278" i="1" a="1"/>
  <c r="U278" i="1" s="1"/>
  <c r="T278" i="1" a="1"/>
  <c r="T278" i="1" s="1"/>
  <c r="S278" i="1" a="1"/>
  <c r="S278" i="1" s="1"/>
  <c r="R278" i="1" a="1"/>
  <c r="R278" i="1" s="1"/>
  <c r="Q278" i="1" a="1"/>
  <c r="Q278" i="1" s="1"/>
  <c r="M278" i="1" a="1"/>
  <c r="M278" i="1" s="1"/>
  <c r="L278" i="1" a="1"/>
  <c r="L278" i="1" s="1"/>
  <c r="DG278" i="1" s="1"/>
  <c r="K278" i="1"/>
  <c r="DF278" i="1" s="1"/>
  <c r="J278" i="1" a="1"/>
  <c r="J278" i="1" s="1"/>
  <c r="I278" i="1" a="1"/>
  <c r="I278" i="1" s="1"/>
  <c r="H278" i="1" a="1"/>
  <c r="H278" i="1" s="1"/>
  <c r="G278" i="1"/>
  <c r="F278" i="1" a="1"/>
  <c r="F278" i="1" s="1"/>
  <c r="E278" i="1" a="1"/>
  <c r="E278" i="1" s="1"/>
  <c r="C278" i="1" a="1"/>
  <c r="C278" i="1" s="1"/>
  <c r="AK278" i="1" s="1"/>
  <c r="B278" i="1" a="1"/>
  <c r="B278" i="1" s="1"/>
  <c r="HC277" i="1" a="1"/>
  <c r="HC277" i="1" s="1"/>
  <c r="HD277" i="1" s="1"/>
  <c r="HB277" i="1" a="1"/>
  <c r="HB277" i="1" s="1"/>
  <c r="HA277" i="1" a="1"/>
  <c r="HA277" i="1" s="1"/>
  <c r="GX277" i="1" a="1"/>
  <c r="GX277" i="1" s="1"/>
  <c r="GW277" i="1" a="1"/>
  <c r="GW277" i="1" s="1"/>
  <c r="GV277" i="1" a="1"/>
  <c r="GV277" i="1" s="1"/>
  <c r="FG277" i="1" a="1"/>
  <c r="FG277" i="1" s="1"/>
  <c r="FF277" i="1" a="1"/>
  <c r="FF277" i="1" s="1"/>
  <c r="FE277" i="1" a="1"/>
  <c r="FE277" i="1" s="1"/>
  <c r="FD277" i="1" a="1"/>
  <c r="FD277" i="1" s="1"/>
  <c r="FC277" i="1" a="1"/>
  <c r="FC277" i="1" s="1"/>
  <c r="FB277" i="1" a="1"/>
  <c r="FB277" i="1" s="1"/>
  <c r="FA277" i="1" a="1"/>
  <c r="FA277" i="1" s="1"/>
  <c r="EZ277" i="1" a="1"/>
  <c r="EZ277" i="1" s="1"/>
  <c r="EY277" i="1" a="1"/>
  <c r="EY277" i="1" s="1"/>
  <c r="EX277" i="1" a="1"/>
  <c r="EX277" i="1" s="1"/>
  <c r="EW277" i="1" a="1"/>
  <c r="EW277" i="1" s="1"/>
  <c r="EV277" i="1" a="1"/>
  <c r="EV277" i="1" s="1"/>
  <c r="EU277" i="1" a="1"/>
  <c r="EU277" i="1" s="1"/>
  <c r="ET277" i="1" a="1"/>
  <c r="ET277" i="1" s="1"/>
  <c r="ES277" i="1" a="1"/>
  <c r="ES277" i="1" s="1"/>
  <c r="ER277" i="1" a="1"/>
  <c r="ER277" i="1" s="1"/>
  <c r="EQ277" i="1" a="1"/>
  <c r="EQ277" i="1" s="1"/>
  <c r="EP277" i="1" a="1"/>
  <c r="EP277" i="1" s="1"/>
  <c r="EO277" i="1" a="1"/>
  <c r="EO277" i="1" s="1"/>
  <c r="EN277" i="1" a="1"/>
  <c r="EN277" i="1" s="1"/>
  <c r="EM277" i="1" a="1"/>
  <c r="EM277" i="1" s="1"/>
  <c r="EL277" i="1" a="1"/>
  <c r="EL277" i="1" s="1"/>
  <c r="EK277" i="1" a="1"/>
  <c r="EK277" i="1" s="1"/>
  <c r="EJ277" i="1" a="1"/>
  <c r="EJ277" i="1" s="1"/>
  <c r="EI277" i="1" a="1"/>
  <c r="EI277" i="1" s="1"/>
  <c r="EE277" i="1" a="1"/>
  <c r="EE277" i="1" s="1"/>
  <c r="ED277" i="1" a="1"/>
  <c r="ED277" i="1" s="1"/>
  <c r="EC277" i="1" a="1"/>
  <c r="EC277" i="1" s="1"/>
  <c r="EB277" i="1" a="1"/>
  <c r="EB277" i="1" s="1"/>
  <c r="DV277" i="1" a="1"/>
  <c r="DV277" i="1" s="1"/>
  <c r="DU277" i="1" a="1"/>
  <c r="DU277" i="1" s="1"/>
  <c r="DT277" i="1" a="1"/>
  <c r="DT277" i="1" s="1"/>
  <c r="DR277" i="1" a="1"/>
  <c r="DR277" i="1" s="1"/>
  <c r="DQ277" i="1" a="1"/>
  <c r="DQ277" i="1" s="1"/>
  <c r="DP277" i="1" a="1"/>
  <c r="DP277" i="1" s="1"/>
  <c r="DO277" i="1" a="1"/>
  <c r="DO277" i="1" s="1"/>
  <c r="DN277" i="1" a="1"/>
  <c r="DN277" i="1" s="1"/>
  <c r="DL277" i="1" a="1"/>
  <c r="DL277" i="1" s="1"/>
  <c r="DI277" i="1" a="1"/>
  <c r="DI277" i="1" s="1"/>
  <c r="DH277" i="1" a="1"/>
  <c r="DH277" i="1" s="1"/>
  <c r="DE277" i="1" a="1"/>
  <c r="DE277" i="1" s="1"/>
  <c r="DC277" i="1" a="1"/>
  <c r="DC277" i="1" s="1"/>
  <c r="DB277" i="1" a="1"/>
  <c r="DB277" i="1" s="1"/>
  <c r="DA277" i="1" a="1"/>
  <c r="DA277" i="1" s="1"/>
  <c r="CQ277" i="1" a="1"/>
  <c r="CQ277" i="1" s="1"/>
  <c r="GL277" i="1" s="1"/>
  <c r="BL277" i="1" a="1"/>
  <c r="BL277" i="1" s="1"/>
  <c r="BK277" i="1" a="1"/>
  <c r="BK277" i="1" s="1"/>
  <c r="BJ277" i="1" a="1"/>
  <c r="BJ277" i="1" s="1"/>
  <c r="BI277" i="1" a="1"/>
  <c r="BI277" i="1" s="1"/>
  <c r="BH277" i="1" a="1"/>
  <c r="BH277" i="1" s="1"/>
  <c r="BG277" i="1" a="1"/>
  <c r="BG277" i="1" s="1"/>
  <c r="BF277" i="1" a="1"/>
  <c r="BF277" i="1" s="1"/>
  <c r="BE277" i="1" a="1"/>
  <c r="BE277" i="1" s="1"/>
  <c r="BD277" i="1" a="1"/>
  <c r="BD277" i="1" s="1"/>
  <c r="BC277" i="1" a="1"/>
  <c r="BC277" i="1" s="1"/>
  <c r="BB277" i="1" a="1"/>
  <c r="BB277" i="1" s="1"/>
  <c r="BA277" i="1" a="1"/>
  <c r="BA277" i="1" s="1"/>
  <c r="AZ277" i="1" a="1"/>
  <c r="AZ277" i="1" s="1"/>
  <c r="AY277" i="1" a="1"/>
  <c r="AY277" i="1" s="1"/>
  <c r="AX277" i="1" a="1"/>
  <c r="AX277" i="1" s="1"/>
  <c r="AW277" i="1" a="1"/>
  <c r="AW277" i="1" s="1"/>
  <c r="AV277" i="1" a="1"/>
  <c r="AV277" i="1" s="1"/>
  <c r="AU277" i="1" a="1"/>
  <c r="AU277" i="1" s="1"/>
  <c r="AT277" i="1" a="1"/>
  <c r="AT277" i="1" s="1"/>
  <c r="AS277" i="1" a="1"/>
  <c r="AS277" i="1" s="1"/>
  <c r="AR277" i="1" a="1"/>
  <c r="AR277" i="1" s="1"/>
  <c r="AQ277" i="1" a="1"/>
  <c r="AQ277" i="1" s="1"/>
  <c r="AP277" i="1" a="1"/>
  <c r="AP277" i="1" s="1"/>
  <c r="AO277" i="1" a="1"/>
  <c r="AO277" i="1" s="1"/>
  <c r="AN277" i="1" a="1"/>
  <c r="AN277" i="1" s="1"/>
  <c r="EG277" i="1"/>
  <c r="AJ277" i="1" a="1"/>
  <c r="AJ277" i="1" s="1"/>
  <c r="AI277" i="1" a="1"/>
  <c r="AI277" i="1" s="1"/>
  <c r="AH277" i="1" a="1"/>
  <c r="AH277" i="1" s="1"/>
  <c r="AG277" i="1" a="1"/>
  <c r="AG277" i="1" s="1"/>
  <c r="AA277" i="1" a="1"/>
  <c r="AA277" i="1" s="1"/>
  <c r="Z277" i="1" a="1"/>
  <c r="Z277" i="1" s="1"/>
  <c r="Y277" i="1" a="1"/>
  <c r="Y277" i="1" s="1"/>
  <c r="X277" i="1" a="1"/>
  <c r="X277" i="1" s="1"/>
  <c r="W277" i="1" a="1"/>
  <c r="W277" i="1" s="1"/>
  <c r="V277" i="1" a="1"/>
  <c r="V277" i="1" s="1"/>
  <c r="U277" i="1" a="1"/>
  <c r="U277" i="1" s="1"/>
  <c r="T277" i="1" a="1"/>
  <c r="T277" i="1" s="1"/>
  <c r="S277" i="1" a="1"/>
  <c r="S277" i="1" s="1"/>
  <c r="R277" i="1" a="1"/>
  <c r="R277" i="1" s="1"/>
  <c r="DM277" i="1" s="1"/>
  <c r="Q277" i="1" a="1"/>
  <c r="Q277" i="1" s="1"/>
  <c r="M277" i="1" a="1"/>
  <c r="M277" i="1" s="1"/>
  <c r="L277" i="1" a="1"/>
  <c r="L277" i="1" s="1"/>
  <c r="DG277" i="1" s="1"/>
  <c r="K277" i="1"/>
  <c r="DF277" i="1" s="1"/>
  <c r="J277" i="1" a="1"/>
  <c r="J277" i="1" s="1"/>
  <c r="I277" i="1" a="1"/>
  <c r="I277" i="1" s="1"/>
  <c r="H277" i="1" a="1"/>
  <c r="H277" i="1" s="1"/>
  <c r="G277" i="1"/>
  <c r="F277" i="1" a="1"/>
  <c r="F277" i="1" s="1"/>
  <c r="E277" i="1" a="1"/>
  <c r="E277" i="1" s="1"/>
  <c r="C277" i="1" a="1"/>
  <c r="C277" i="1" s="1"/>
  <c r="AK277" i="1" s="1"/>
  <c r="B277" i="1" a="1"/>
  <c r="B277" i="1" s="1"/>
  <c r="HC276" i="1" a="1"/>
  <c r="HC276" i="1" s="1"/>
  <c r="HD276" i="1" s="1"/>
  <c r="HB276" i="1" a="1"/>
  <c r="HB276" i="1" s="1"/>
  <c r="HA276" i="1" a="1"/>
  <c r="HA276" i="1" s="1"/>
  <c r="GX276" i="1" a="1"/>
  <c r="GX276" i="1" s="1"/>
  <c r="GW276" i="1" a="1"/>
  <c r="GW276" i="1" s="1"/>
  <c r="GV276" i="1" a="1"/>
  <c r="GV276" i="1" s="1"/>
  <c r="FG276" i="1" a="1"/>
  <c r="FG276" i="1" s="1"/>
  <c r="FF276" i="1" a="1"/>
  <c r="FF276" i="1" s="1"/>
  <c r="FE276" i="1" a="1"/>
  <c r="FE276" i="1" s="1"/>
  <c r="FD276" i="1" a="1"/>
  <c r="FD276" i="1" s="1"/>
  <c r="FC276" i="1" a="1"/>
  <c r="FC276" i="1" s="1"/>
  <c r="FB276" i="1" a="1"/>
  <c r="FB276" i="1" s="1"/>
  <c r="FA276" i="1" a="1"/>
  <c r="FA276" i="1" s="1"/>
  <c r="EZ276" i="1" a="1"/>
  <c r="EZ276" i="1" s="1"/>
  <c r="EY276" i="1" a="1"/>
  <c r="EY276" i="1" s="1"/>
  <c r="EX276" i="1" a="1"/>
  <c r="EX276" i="1" s="1"/>
  <c r="EW276" i="1" a="1"/>
  <c r="EW276" i="1" s="1"/>
  <c r="EV276" i="1" a="1"/>
  <c r="EV276" i="1" s="1"/>
  <c r="EU276" i="1" a="1"/>
  <c r="EU276" i="1" s="1"/>
  <c r="ET276" i="1" a="1"/>
  <c r="ET276" i="1" s="1"/>
  <c r="ES276" i="1" a="1"/>
  <c r="ES276" i="1" s="1"/>
  <c r="ER276" i="1" a="1"/>
  <c r="ER276" i="1" s="1"/>
  <c r="EQ276" i="1" a="1"/>
  <c r="EQ276" i="1" s="1"/>
  <c r="EP276" i="1" a="1"/>
  <c r="EP276" i="1" s="1"/>
  <c r="EO276" i="1" a="1"/>
  <c r="EO276" i="1" s="1"/>
  <c r="EN276" i="1" a="1"/>
  <c r="EN276" i="1" s="1"/>
  <c r="EM276" i="1" a="1"/>
  <c r="EM276" i="1" s="1"/>
  <c r="EL276" i="1" a="1"/>
  <c r="EL276" i="1" s="1"/>
  <c r="EK276" i="1" a="1"/>
  <c r="EK276" i="1" s="1"/>
  <c r="EJ276" i="1" a="1"/>
  <c r="EJ276" i="1" s="1"/>
  <c r="EI276" i="1" a="1"/>
  <c r="EI276" i="1" s="1"/>
  <c r="EE276" i="1" a="1"/>
  <c r="EE276" i="1" s="1"/>
  <c r="ED276" i="1" a="1"/>
  <c r="ED276" i="1" s="1"/>
  <c r="EC276" i="1" a="1"/>
  <c r="EC276" i="1" s="1"/>
  <c r="EB276" i="1" a="1"/>
  <c r="EB276" i="1" s="1"/>
  <c r="DV276" i="1" a="1"/>
  <c r="DV276" i="1" s="1"/>
  <c r="DU276" i="1" a="1"/>
  <c r="DU276" i="1" s="1"/>
  <c r="DT276" i="1" a="1"/>
  <c r="DT276" i="1" s="1"/>
  <c r="DR276" i="1" a="1"/>
  <c r="DR276" i="1" s="1"/>
  <c r="DQ276" i="1" a="1"/>
  <c r="DQ276" i="1" s="1"/>
  <c r="DP276" i="1" a="1"/>
  <c r="DP276" i="1" s="1"/>
  <c r="DO276" i="1" a="1"/>
  <c r="DO276" i="1" s="1"/>
  <c r="DN276" i="1" a="1"/>
  <c r="DN276" i="1" s="1"/>
  <c r="DL276" i="1" a="1"/>
  <c r="DL276" i="1" s="1"/>
  <c r="DI276" i="1" a="1"/>
  <c r="DI276" i="1" s="1"/>
  <c r="DH276" i="1" a="1"/>
  <c r="DH276" i="1" s="1"/>
  <c r="DE276" i="1" a="1"/>
  <c r="DE276" i="1" s="1"/>
  <c r="DC276" i="1" a="1"/>
  <c r="DC276" i="1" s="1"/>
  <c r="DB276" i="1" a="1"/>
  <c r="DB276" i="1" s="1"/>
  <c r="DA276" i="1" a="1"/>
  <c r="DA276" i="1" s="1"/>
  <c r="CQ276" i="1" a="1"/>
  <c r="CQ276" i="1" s="1"/>
  <c r="GL276" i="1" s="1"/>
  <c r="BL276" i="1" a="1"/>
  <c r="BL276" i="1" s="1"/>
  <c r="BK276" i="1" a="1"/>
  <c r="BK276" i="1" s="1"/>
  <c r="BJ276" i="1" a="1"/>
  <c r="BJ276" i="1" s="1"/>
  <c r="BI276" i="1" a="1"/>
  <c r="BI276" i="1" s="1"/>
  <c r="BH276" i="1" a="1"/>
  <c r="BH276" i="1" s="1"/>
  <c r="BG276" i="1" a="1"/>
  <c r="BG276" i="1" s="1"/>
  <c r="BF276" i="1" a="1"/>
  <c r="BF276" i="1" s="1"/>
  <c r="BE276" i="1" a="1"/>
  <c r="BE276" i="1" s="1"/>
  <c r="BD276" i="1" a="1"/>
  <c r="BD276" i="1" s="1"/>
  <c r="BC276" i="1" a="1"/>
  <c r="BC276" i="1" s="1"/>
  <c r="BB276" i="1" a="1"/>
  <c r="BB276" i="1" s="1"/>
  <c r="BA276" i="1" a="1"/>
  <c r="BA276" i="1" s="1"/>
  <c r="AZ276" i="1" a="1"/>
  <c r="AZ276" i="1" s="1"/>
  <c r="AY276" i="1" a="1"/>
  <c r="AY276" i="1" s="1"/>
  <c r="AX276" i="1" a="1"/>
  <c r="AX276" i="1" s="1"/>
  <c r="AW276" i="1" a="1"/>
  <c r="AW276" i="1" s="1"/>
  <c r="AV276" i="1" a="1"/>
  <c r="AV276" i="1" s="1"/>
  <c r="AU276" i="1" a="1"/>
  <c r="AU276" i="1" s="1"/>
  <c r="AT276" i="1" a="1"/>
  <c r="AT276" i="1" s="1"/>
  <c r="AS276" i="1" a="1"/>
  <c r="AS276" i="1" s="1"/>
  <c r="AR276" i="1" a="1"/>
  <c r="AR276" i="1" s="1"/>
  <c r="AQ276" i="1" a="1"/>
  <c r="AQ276" i="1" s="1"/>
  <c r="AP276" i="1" a="1"/>
  <c r="AP276" i="1" s="1"/>
  <c r="AO276" i="1" a="1"/>
  <c r="AO276" i="1" s="1"/>
  <c r="AN276" i="1" a="1"/>
  <c r="AN276" i="1" s="1"/>
  <c r="EG276" i="1"/>
  <c r="AJ276" i="1" a="1"/>
  <c r="AJ276" i="1" s="1"/>
  <c r="AI276" i="1" a="1"/>
  <c r="AI276" i="1" s="1"/>
  <c r="AH276" i="1" a="1"/>
  <c r="AH276" i="1" s="1"/>
  <c r="AG276" i="1" a="1"/>
  <c r="AG276" i="1" s="1"/>
  <c r="AA276" i="1" a="1"/>
  <c r="AA276" i="1" s="1"/>
  <c r="Z276" i="1" a="1"/>
  <c r="Z276" i="1" s="1"/>
  <c r="Y276" i="1" a="1"/>
  <c r="Y276" i="1" s="1"/>
  <c r="X276" i="1" a="1"/>
  <c r="X276" i="1" s="1"/>
  <c r="W276" i="1" a="1"/>
  <c r="W276" i="1" s="1"/>
  <c r="V276" i="1" a="1"/>
  <c r="V276" i="1" s="1"/>
  <c r="U276" i="1" a="1"/>
  <c r="U276" i="1" s="1"/>
  <c r="T276" i="1" a="1"/>
  <c r="T276" i="1" s="1"/>
  <c r="S276" i="1" a="1"/>
  <c r="S276" i="1" s="1"/>
  <c r="R276" i="1" a="1"/>
  <c r="R276" i="1" s="1"/>
  <c r="Q276" i="1" a="1"/>
  <c r="Q276" i="1" s="1"/>
  <c r="M276" i="1" a="1"/>
  <c r="M276" i="1" s="1"/>
  <c r="L276" i="1" a="1"/>
  <c r="L276" i="1" s="1"/>
  <c r="DG276" i="1" s="1"/>
  <c r="K276" i="1"/>
  <c r="DF276" i="1" s="1"/>
  <c r="J276" i="1" a="1"/>
  <c r="J276" i="1" s="1"/>
  <c r="I276" i="1" a="1"/>
  <c r="I276" i="1" s="1"/>
  <c r="H276" i="1" a="1"/>
  <c r="H276" i="1" s="1"/>
  <c r="G276" i="1"/>
  <c r="F276" i="1" a="1"/>
  <c r="F276" i="1" s="1"/>
  <c r="E276" i="1" a="1"/>
  <c r="E276" i="1" s="1"/>
  <c r="C276" i="1" a="1"/>
  <c r="C276" i="1" s="1"/>
  <c r="EF276" i="1" s="1"/>
  <c r="B276" i="1" a="1"/>
  <c r="B276" i="1" s="1"/>
  <c r="HC275" i="1" a="1"/>
  <c r="HC275" i="1" s="1"/>
  <c r="HD275" i="1" s="1"/>
  <c r="HB275" i="1" a="1"/>
  <c r="HB275" i="1" s="1"/>
  <c r="HA275" i="1" a="1"/>
  <c r="HA275" i="1" s="1"/>
  <c r="GX275" i="1" a="1"/>
  <c r="GX275" i="1" s="1"/>
  <c r="GW275" i="1" a="1"/>
  <c r="GW275" i="1" s="1"/>
  <c r="GV275" i="1" a="1"/>
  <c r="GV275" i="1" s="1"/>
  <c r="FG275" i="1" a="1"/>
  <c r="FG275" i="1" s="1"/>
  <c r="FF275" i="1" a="1"/>
  <c r="FF275" i="1" s="1"/>
  <c r="FE275" i="1" a="1"/>
  <c r="FE275" i="1" s="1"/>
  <c r="FD275" i="1" a="1"/>
  <c r="FD275" i="1" s="1"/>
  <c r="FC275" i="1" a="1"/>
  <c r="FC275" i="1" s="1"/>
  <c r="FB275" i="1" a="1"/>
  <c r="FB275" i="1" s="1"/>
  <c r="FA275" i="1" a="1"/>
  <c r="FA275" i="1" s="1"/>
  <c r="EZ275" i="1" a="1"/>
  <c r="EZ275" i="1" s="1"/>
  <c r="EY275" i="1" a="1"/>
  <c r="EY275" i="1" s="1"/>
  <c r="EX275" i="1" a="1"/>
  <c r="EX275" i="1" s="1"/>
  <c r="EW275" i="1" a="1"/>
  <c r="EW275" i="1" s="1"/>
  <c r="EV275" i="1" a="1"/>
  <c r="EV275" i="1" s="1"/>
  <c r="EU275" i="1" a="1"/>
  <c r="EU275" i="1" s="1"/>
  <c r="ET275" i="1" a="1"/>
  <c r="ET275" i="1" s="1"/>
  <c r="ES275" i="1" a="1"/>
  <c r="ES275" i="1" s="1"/>
  <c r="ER275" i="1" a="1"/>
  <c r="ER275" i="1" s="1"/>
  <c r="EQ275" i="1" a="1"/>
  <c r="EQ275" i="1" s="1"/>
  <c r="EP275" i="1" a="1"/>
  <c r="EP275" i="1" s="1"/>
  <c r="EO275" i="1" a="1"/>
  <c r="EO275" i="1" s="1"/>
  <c r="EN275" i="1" a="1"/>
  <c r="EN275" i="1" s="1"/>
  <c r="EM275" i="1" a="1"/>
  <c r="EM275" i="1" s="1"/>
  <c r="EL275" i="1" a="1"/>
  <c r="EL275" i="1" s="1"/>
  <c r="EK275" i="1" a="1"/>
  <c r="EK275" i="1" s="1"/>
  <c r="EJ275" i="1" a="1"/>
  <c r="EJ275" i="1" s="1"/>
  <c r="EI275" i="1" a="1"/>
  <c r="EI275" i="1" s="1"/>
  <c r="EE275" i="1" a="1"/>
  <c r="EE275" i="1" s="1"/>
  <c r="ED275" i="1" a="1"/>
  <c r="ED275" i="1" s="1"/>
  <c r="EC275" i="1" a="1"/>
  <c r="EC275" i="1" s="1"/>
  <c r="EB275" i="1" a="1"/>
  <c r="EB275" i="1" s="1"/>
  <c r="DV275" i="1" a="1"/>
  <c r="DV275" i="1" s="1"/>
  <c r="DU275" i="1" a="1"/>
  <c r="DU275" i="1" s="1"/>
  <c r="DT275" i="1" a="1"/>
  <c r="DT275" i="1" s="1"/>
  <c r="DR275" i="1" a="1"/>
  <c r="DR275" i="1" s="1"/>
  <c r="DQ275" i="1" a="1"/>
  <c r="DQ275" i="1" s="1"/>
  <c r="DP275" i="1" a="1"/>
  <c r="DP275" i="1" s="1"/>
  <c r="DO275" i="1" a="1"/>
  <c r="DO275" i="1" s="1"/>
  <c r="DN275" i="1" a="1"/>
  <c r="DN275" i="1" s="1"/>
  <c r="DL275" i="1" a="1"/>
  <c r="DL275" i="1" s="1"/>
  <c r="DI275" i="1" a="1"/>
  <c r="DI275" i="1" s="1"/>
  <c r="DH275" i="1" a="1"/>
  <c r="DH275" i="1" s="1"/>
  <c r="DE275" i="1" a="1"/>
  <c r="DE275" i="1" s="1"/>
  <c r="DC275" i="1" a="1"/>
  <c r="DC275" i="1" s="1"/>
  <c r="DB275" i="1" a="1"/>
  <c r="DB275" i="1" s="1"/>
  <c r="DA275" i="1" a="1"/>
  <c r="DA275" i="1" s="1"/>
  <c r="CQ275" i="1" a="1"/>
  <c r="CQ275" i="1" s="1"/>
  <c r="GL275" i="1" s="1"/>
  <c r="BL275" i="1" a="1"/>
  <c r="BL275" i="1" s="1"/>
  <c r="BK275" i="1" a="1"/>
  <c r="BK275" i="1" s="1"/>
  <c r="BJ275" i="1" a="1"/>
  <c r="BJ275" i="1" s="1"/>
  <c r="BI275" i="1" a="1"/>
  <c r="BI275" i="1" s="1"/>
  <c r="BH275" i="1" a="1"/>
  <c r="BH275" i="1" s="1"/>
  <c r="BG275" i="1" a="1"/>
  <c r="BG275" i="1" s="1"/>
  <c r="BF275" i="1" a="1"/>
  <c r="BF275" i="1" s="1"/>
  <c r="BE275" i="1" a="1"/>
  <c r="BE275" i="1" s="1"/>
  <c r="BD275" i="1" a="1"/>
  <c r="BD275" i="1" s="1"/>
  <c r="BC275" i="1" a="1"/>
  <c r="BC275" i="1" s="1"/>
  <c r="BB275" i="1" a="1"/>
  <c r="BB275" i="1" s="1"/>
  <c r="BA275" i="1" a="1"/>
  <c r="BA275" i="1" s="1"/>
  <c r="AZ275" i="1" a="1"/>
  <c r="AZ275" i="1" s="1"/>
  <c r="AY275" i="1" a="1"/>
  <c r="AY275" i="1" s="1"/>
  <c r="AX275" i="1" a="1"/>
  <c r="AX275" i="1" s="1"/>
  <c r="AW275" i="1" a="1"/>
  <c r="AW275" i="1" s="1"/>
  <c r="AV275" i="1" a="1"/>
  <c r="AV275" i="1" s="1"/>
  <c r="AU275" i="1" a="1"/>
  <c r="AU275" i="1" s="1"/>
  <c r="AT275" i="1" a="1"/>
  <c r="AT275" i="1" s="1"/>
  <c r="AS275" i="1" a="1"/>
  <c r="AS275" i="1" s="1"/>
  <c r="AR275" i="1" a="1"/>
  <c r="AR275" i="1" s="1"/>
  <c r="AQ275" i="1" a="1"/>
  <c r="AQ275" i="1" s="1"/>
  <c r="AP275" i="1" a="1"/>
  <c r="AP275" i="1" s="1"/>
  <c r="AO275" i="1" a="1"/>
  <c r="AO275" i="1" s="1"/>
  <c r="AN275" i="1" a="1"/>
  <c r="AN275" i="1" s="1"/>
  <c r="EG275" i="1"/>
  <c r="AJ275" i="1" a="1"/>
  <c r="AJ275" i="1" s="1"/>
  <c r="AI275" i="1" a="1"/>
  <c r="AI275" i="1" s="1"/>
  <c r="AH275" i="1" a="1"/>
  <c r="AH275" i="1" s="1"/>
  <c r="AG275" i="1" a="1"/>
  <c r="AG275" i="1" s="1"/>
  <c r="AA275" i="1" a="1"/>
  <c r="AA275" i="1" s="1"/>
  <c r="Z275" i="1" a="1"/>
  <c r="Z275" i="1" s="1"/>
  <c r="Y275" i="1" a="1"/>
  <c r="Y275" i="1" s="1"/>
  <c r="X275" i="1" a="1"/>
  <c r="X275" i="1" s="1"/>
  <c r="W275" i="1" a="1"/>
  <c r="W275" i="1" s="1"/>
  <c r="V275" i="1" a="1"/>
  <c r="V275" i="1" s="1"/>
  <c r="U275" i="1" a="1"/>
  <c r="U275" i="1" s="1"/>
  <c r="T275" i="1" a="1"/>
  <c r="T275" i="1" s="1"/>
  <c r="S275" i="1" a="1"/>
  <c r="S275" i="1" s="1"/>
  <c r="R275" i="1" a="1"/>
  <c r="R275" i="1" s="1"/>
  <c r="Q275" i="1" a="1"/>
  <c r="Q275" i="1" s="1"/>
  <c r="M275" i="1" a="1"/>
  <c r="M275" i="1" s="1"/>
  <c r="L275" i="1" a="1"/>
  <c r="L275" i="1" s="1"/>
  <c r="DG275" i="1" s="1"/>
  <c r="K275" i="1"/>
  <c r="DF275" i="1" s="1"/>
  <c r="J275" i="1" a="1"/>
  <c r="J275" i="1" s="1"/>
  <c r="I275" i="1" a="1"/>
  <c r="I275" i="1" s="1"/>
  <c r="H275" i="1" a="1"/>
  <c r="H275" i="1" s="1"/>
  <c r="G275" i="1"/>
  <c r="F275" i="1" a="1"/>
  <c r="F275" i="1" s="1"/>
  <c r="E275" i="1" a="1"/>
  <c r="E275" i="1" s="1"/>
  <c r="C275" i="1" a="1"/>
  <c r="C275" i="1" s="1"/>
  <c r="B275" i="1" a="1"/>
  <c r="B275" i="1" s="1"/>
  <c r="HC274" i="1" a="1"/>
  <c r="HC274" i="1" s="1"/>
  <c r="HD274" i="1" s="1"/>
  <c r="HB274" i="1" a="1"/>
  <c r="HB274" i="1" s="1"/>
  <c r="HA274" i="1" a="1"/>
  <c r="HA274" i="1" s="1"/>
  <c r="GX274" i="1" a="1"/>
  <c r="GX274" i="1" s="1"/>
  <c r="GW274" i="1" a="1"/>
  <c r="GW274" i="1" s="1"/>
  <c r="GV274" i="1" a="1"/>
  <c r="GV274" i="1" s="1"/>
  <c r="FG274" i="1" a="1"/>
  <c r="FG274" i="1" s="1"/>
  <c r="FF274" i="1" a="1"/>
  <c r="FF274" i="1" s="1"/>
  <c r="FE274" i="1" a="1"/>
  <c r="FE274" i="1" s="1"/>
  <c r="FD274" i="1" a="1"/>
  <c r="FD274" i="1" s="1"/>
  <c r="FC274" i="1" a="1"/>
  <c r="FC274" i="1" s="1"/>
  <c r="FB274" i="1" a="1"/>
  <c r="FB274" i="1" s="1"/>
  <c r="FA274" i="1" a="1"/>
  <c r="FA274" i="1" s="1"/>
  <c r="EZ274" i="1" a="1"/>
  <c r="EZ274" i="1" s="1"/>
  <c r="EY274" i="1" a="1"/>
  <c r="EY274" i="1" s="1"/>
  <c r="EX274" i="1" a="1"/>
  <c r="EX274" i="1" s="1"/>
  <c r="EW274" i="1" a="1"/>
  <c r="EW274" i="1" s="1"/>
  <c r="EV274" i="1" a="1"/>
  <c r="EV274" i="1" s="1"/>
  <c r="EU274" i="1" a="1"/>
  <c r="EU274" i="1" s="1"/>
  <c r="ET274" i="1" a="1"/>
  <c r="ET274" i="1" s="1"/>
  <c r="ES274" i="1" a="1"/>
  <c r="ES274" i="1" s="1"/>
  <c r="ER274" i="1" a="1"/>
  <c r="ER274" i="1" s="1"/>
  <c r="EQ274" i="1" a="1"/>
  <c r="EQ274" i="1" s="1"/>
  <c r="EP274" i="1" a="1"/>
  <c r="EP274" i="1" s="1"/>
  <c r="EO274" i="1" a="1"/>
  <c r="EO274" i="1" s="1"/>
  <c r="EN274" i="1" a="1"/>
  <c r="EN274" i="1" s="1"/>
  <c r="EM274" i="1" a="1"/>
  <c r="EM274" i="1" s="1"/>
  <c r="EL274" i="1" a="1"/>
  <c r="EL274" i="1" s="1"/>
  <c r="EK274" i="1" a="1"/>
  <c r="EK274" i="1" s="1"/>
  <c r="EJ274" i="1" a="1"/>
  <c r="EJ274" i="1" s="1"/>
  <c r="EI274" i="1" a="1"/>
  <c r="EI274" i="1" s="1"/>
  <c r="EE274" i="1" a="1"/>
  <c r="EE274" i="1" s="1"/>
  <c r="ED274" i="1" a="1"/>
  <c r="ED274" i="1" s="1"/>
  <c r="EC274" i="1" a="1"/>
  <c r="EC274" i="1" s="1"/>
  <c r="EB274" i="1" a="1"/>
  <c r="EB274" i="1" s="1"/>
  <c r="DV274" i="1" a="1"/>
  <c r="DV274" i="1" s="1"/>
  <c r="DU274" i="1" a="1"/>
  <c r="DU274" i="1" s="1"/>
  <c r="DT274" i="1" a="1"/>
  <c r="DT274" i="1" s="1"/>
  <c r="DR274" i="1" a="1"/>
  <c r="DR274" i="1" s="1"/>
  <c r="DQ274" i="1" a="1"/>
  <c r="DQ274" i="1" s="1"/>
  <c r="DP274" i="1" a="1"/>
  <c r="DP274" i="1" s="1"/>
  <c r="DO274" i="1" a="1"/>
  <c r="DO274" i="1" s="1"/>
  <c r="DN274" i="1" a="1"/>
  <c r="DN274" i="1" s="1"/>
  <c r="DL274" i="1" a="1"/>
  <c r="DL274" i="1" s="1"/>
  <c r="DI274" i="1" a="1"/>
  <c r="DI274" i="1" s="1"/>
  <c r="DH274" i="1" a="1"/>
  <c r="DH274" i="1" s="1"/>
  <c r="DE274" i="1" a="1"/>
  <c r="DE274" i="1" s="1"/>
  <c r="DC274" i="1" a="1"/>
  <c r="DC274" i="1" s="1"/>
  <c r="DB274" i="1" a="1"/>
  <c r="DB274" i="1" s="1"/>
  <c r="DA274" i="1" a="1"/>
  <c r="DA274" i="1" s="1"/>
  <c r="CQ274" i="1" a="1"/>
  <c r="CQ274" i="1" s="1"/>
  <c r="GL274" i="1" s="1"/>
  <c r="BL274" i="1" a="1"/>
  <c r="BL274" i="1" s="1"/>
  <c r="BK274" i="1" a="1"/>
  <c r="BK274" i="1" s="1"/>
  <c r="BJ274" i="1" a="1"/>
  <c r="BJ274" i="1" s="1"/>
  <c r="BI274" i="1" a="1"/>
  <c r="BI274" i="1" s="1"/>
  <c r="BH274" i="1" a="1"/>
  <c r="BH274" i="1" s="1"/>
  <c r="BG274" i="1" a="1"/>
  <c r="BG274" i="1" s="1"/>
  <c r="BF274" i="1" a="1"/>
  <c r="BF274" i="1" s="1"/>
  <c r="BE274" i="1" a="1"/>
  <c r="BE274" i="1" s="1"/>
  <c r="BD274" i="1" a="1"/>
  <c r="BD274" i="1" s="1"/>
  <c r="BC274" i="1" a="1"/>
  <c r="BC274" i="1" s="1"/>
  <c r="BB274" i="1" a="1"/>
  <c r="BB274" i="1" s="1"/>
  <c r="BA274" i="1" a="1"/>
  <c r="BA274" i="1" s="1"/>
  <c r="AZ274" i="1" a="1"/>
  <c r="AZ274" i="1" s="1"/>
  <c r="AY274" i="1" a="1"/>
  <c r="AY274" i="1" s="1"/>
  <c r="AX274" i="1" a="1"/>
  <c r="AX274" i="1" s="1"/>
  <c r="AW274" i="1" a="1"/>
  <c r="AW274" i="1" s="1"/>
  <c r="AV274" i="1" a="1"/>
  <c r="AV274" i="1" s="1"/>
  <c r="AU274" i="1" a="1"/>
  <c r="AU274" i="1" s="1"/>
  <c r="AT274" i="1" a="1"/>
  <c r="AT274" i="1" s="1"/>
  <c r="AS274" i="1" a="1"/>
  <c r="AS274" i="1" s="1"/>
  <c r="AR274" i="1" a="1"/>
  <c r="AR274" i="1" s="1"/>
  <c r="AQ274" i="1" a="1"/>
  <c r="AQ274" i="1" s="1"/>
  <c r="AP274" i="1" a="1"/>
  <c r="AP274" i="1" s="1"/>
  <c r="AO274" i="1" a="1"/>
  <c r="AO274" i="1" s="1"/>
  <c r="AN274" i="1" a="1"/>
  <c r="AN274" i="1" s="1"/>
  <c r="EG274" i="1"/>
  <c r="AJ274" i="1" a="1"/>
  <c r="AJ274" i="1" s="1"/>
  <c r="AI274" i="1" a="1"/>
  <c r="AI274" i="1" s="1"/>
  <c r="AH274" i="1" a="1"/>
  <c r="AH274" i="1" s="1"/>
  <c r="AG274" i="1" a="1"/>
  <c r="AG274" i="1" s="1"/>
  <c r="AA274" i="1" a="1"/>
  <c r="AA274" i="1" s="1"/>
  <c r="Z274" i="1" a="1"/>
  <c r="Z274" i="1" s="1"/>
  <c r="Y274" i="1" a="1"/>
  <c r="Y274" i="1" s="1"/>
  <c r="X274" i="1" a="1"/>
  <c r="X274" i="1" s="1"/>
  <c r="W274" i="1" a="1"/>
  <c r="W274" i="1" s="1"/>
  <c r="V274" i="1" a="1"/>
  <c r="V274" i="1" s="1"/>
  <c r="U274" i="1" a="1"/>
  <c r="U274" i="1" s="1"/>
  <c r="T274" i="1" a="1"/>
  <c r="T274" i="1" s="1"/>
  <c r="S274" i="1" a="1"/>
  <c r="S274" i="1" s="1"/>
  <c r="R274" i="1" a="1"/>
  <c r="R274" i="1" s="1"/>
  <c r="Q274" i="1" a="1"/>
  <c r="Q274" i="1" s="1"/>
  <c r="M274" i="1" a="1"/>
  <c r="M274" i="1" s="1"/>
  <c r="L274" i="1" a="1"/>
  <c r="L274" i="1" s="1"/>
  <c r="DG274" i="1" s="1"/>
  <c r="K274" i="1"/>
  <c r="DF274" i="1" s="1"/>
  <c r="J274" i="1" a="1"/>
  <c r="J274" i="1" s="1"/>
  <c r="I274" i="1" a="1"/>
  <c r="I274" i="1" s="1"/>
  <c r="H274" i="1" a="1"/>
  <c r="H274" i="1" s="1"/>
  <c r="G274" i="1"/>
  <c r="F274" i="1" a="1"/>
  <c r="F274" i="1" s="1"/>
  <c r="E274" i="1" a="1"/>
  <c r="E274" i="1" s="1"/>
  <c r="C274" i="1" a="1"/>
  <c r="C274" i="1" s="1"/>
  <c r="AK274" i="1" s="1"/>
  <c r="B274" i="1" a="1"/>
  <c r="B274" i="1" s="1"/>
  <c r="HC273" i="1" a="1"/>
  <c r="HC273" i="1" s="1"/>
  <c r="HD273" i="1" s="1"/>
  <c r="HB273" i="1" a="1"/>
  <c r="HB273" i="1" s="1"/>
  <c r="HA273" i="1" a="1"/>
  <c r="HA273" i="1" s="1"/>
  <c r="GX273" i="1" a="1"/>
  <c r="GX273" i="1" s="1"/>
  <c r="GW273" i="1" a="1"/>
  <c r="GW273" i="1" s="1"/>
  <c r="GV273" i="1" a="1"/>
  <c r="GV273" i="1" s="1"/>
  <c r="FG273" i="1" a="1"/>
  <c r="FG273" i="1" s="1"/>
  <c r="FF273" i="1" a="1"/>
  <c r="FF273" i="1" s="1"/>
  <c r="FE273" i="1" a="1"/>
  <c r="FE273" i="1" s="1"/>
  <c r="FD273" i="1" a="1"/>
  <c r="FD273" i="1" s="1"/>
  <c r="FC273" i="1" a="1"/>
  <c r="FC273" i="1" s="1"/>
  <c r="FB273" i="1" a="1"/>
  <c r="FB273" i="1" s="1"/>
  <c r="FA273" i="1" a="1"/>
  <c r="FA273" i="1" s="1"/>
  <c r="EZ273" i="1" a="1"/>
  <c r="EZ273" i="1" s="1"/>
  <c r="EY273" i="1" a="1"/>
  <c r="EY273" i="1" s="1"/>
  <c r="EX273" i="1" a="1"/>
  <c r="EX273" i="1" s="1"/>
  <c r="EW273" i="1" a="1"/>
  <c r="EW273" i="1" s="1"/>
  <c r="EV273" i="1" a="1"/>
  <c r="EV273" i="1" s="1"/>
  <c r="EU273" i="1" a="1"/>
  <c r="EU273" i="1" s="1"/>
  <c r="ET273" i="1" a="1"/>
  <c r="ET273" i="1" s="1"/>
  <c r="ES273" i="1" a="1"/>
  <c r="ES273" i="1" s="1"/>
  <c r="ER273" i="1" a="1"/>
  <c r="ER273" i="1" s="1"/>
  <c r="EQ273" i="1" a="1"/>
  <c r="EQ273" i="1" s="1"/>
  <c r="EP273" i="1" a="1"/>
  <c r="EP273" i="1" s="1"/>
  <c r="EO273" i="1" a="1"/>
  <c r="EO273" i="1" s="1"/>
  <c r="EN273" i="1" a="1"/>
  <c r="EN273" i="1" s="1"/>
  <c r="EM273" i="1" a="1"/>
  <c r="EM273" i="1" s="1"/>
  <c r="EL273" i="1" a="1"/>
  <c r="EL273" i="1" s="1"/>
  <c r="EK273" i="1" a="1"/>
  <c r="EK273" i="1" s="1"/>
  <c r="EJ273" i="1" a="1"/>
  <c r="EJ273" i="1" s="1"/>
  <c r="EI273" i="1" a="1"/>
  <c r="EI273" i="1" s="1"/>
  <c r="EE273" i="1" a="1"/>
  <c r="EE273" i="1" s="1"/>
  <c r="ED273" i="1" a="1"/>
  <c r="ED273" i="1" s="1"/>
  <c r="EC273" i="1" a="1"/>
  <c r="EC273" i="1" s="1"/>
  <c r="EB273" i="1" a="1"/>
  <c r="EB273" i="1" s="1"/>
  <c r="DV273" i="1" a="1"/>
  <c r="DV273" i="1" s="1"/>
  <c r="DU273" i="1" a="1"/>
  <c r="DU273" i="1" s="1"/>
  <c r="DT273" i="1" a="1"/>
  <c r="DT273" i="1" s="1"/>
  <c r="DR273" i="1" a="1"/>
  <c r="DR273" i="1" s="1"/>
  <c r="DQ273" i="1" a="1"/>
  <c r="DQ273" i="1" s="1"/>
  <c r="DP273" i="1" a="1"/>
  <c r="DP273" i="1" s="1"/>
  <c r="DO273" i="1" a="1"/>
  <c r="DO273" i="1" s="1"/>
  <c r="DN273" i="1" a="1"/>
  <c r="DN273" i="1" s="1"/>
  <c r="DL273" i="1" a="1"/>
  <c r="DL273" i="1" s="1"/>
  <c r="DI273" i="1" a="1"/>
  <c r="DI273" i="1" s="1"/>
  <c r="DH273" i="1" a="1"/>
  <c r="DH273" i="1" s="1"/>
  <c r="DE273" i="1" a="1"/>
  <c r="DE273" i="1" s="1"/>
  <c r="DC273" i="1" a="1"/>
  <c r="DC273" i="1" s="1"/>
  <c r="DB273" i="1" a="1"/>
  <c r="DB273" i="1" s="1"/>
  <c r="DA273" i="1" a="1"/>
  <c r="DA273" i="1" s="1"/>
  <c r="CQ273" i="1" a="1"/>
  <c r="CQ273" i="1" s="1"/>
  <c r="GL273" i="1" s="1"/>
  <c r="BL273" i="1" a="1"/>
  <c r="BL273" i="1" s="1"/>
  <c r="BK273" i="1" a="1"/>
  <c r="BK273" i="1" s="1"/>
  <c r="BJ273" i="1" a="1"/>
  <c r="BJ273" i="1" s="1"/>
  <c r="BI273" i="1" a="1"/>
  <c r="BI273" i="1" s="1"/>
  <c r="BH273" i="1" a="1"/>
  <c r="BH273" i="1" s="1"/>
  <c r="BG273" i="1" a="1"/>
  <c r="BG273" i="1" s="1"/>
  <c r="BF273" i="1" a="1"/>
  <c r="BF273" i="1" s="1"/>
  <c r="BE273" i="1" a="1"/>
  <c r="BE273" i="1" s="1"/>
  <c r="BD273" i="1" a="1"/>
  <c r="BD273" i="1" s="1"/>
  <c r="BC273" i="1" a="1"/>
  <c r="BC273" i="1" s="1"/>
  <c r="BB273" i="1" a="1"/>
  <c r="BB273" i="1" s="1"/>
  <c r="BA273" i="1" a="1"/>
  <c r="BA273" i="1" s="1"/>
  <c r="AZ273" i="1" a="1"/>
  <c r="AZ273" i="1" s="1"/>
  <c r="AY273" i="1" a="1"/>
  <c r="AY273" i="1" s="1"/>
  <c r="AX273" i="1" a="1"/>
  <c r="AX273" i="1" s="1"/>
  <c r="AW273" i="1" a="1"/>
  <c r="AW273" i="1" s="1"/>
  <c r="AV273" i="1" a="1"/>
  <c r="AV273" i="1" s="1"/>
  <c r="AU273" i="1" a="1"/>
  <c r="AU273" i="1" s="1"/>
  <c r="AT273" i="1" a="1"/>
  <c r="AT273" i="1" s="1"/>
  <c r="AS273" i="1" a="1"/>
  <c r="AS273" i="1" s="1"/>
  <c r="AR273" i="1" a="1"/>
  <c r="AR273" i="1" s="1"/>
  <c r="AQ273" i="1" a="1"/>
  <c r="AQ273" i="1" s="1"/>
  <c r="AP273" i="1" a="1"/>
  <c r="AP273" i="1" s="1"/>
  <c r="AO273" i="1" a="1"/>
  <c r="AO273" i="1" s="1"/>
  <c r="AN273" i="1" a="1"/>
  <c r="AN273" i="1" s="1"/>
  <c r="EG273" i="1"/>
  <c r="AJ273" i="1" a="1"/>
  <c r="AJ273" i="1" s="1"/>
  <c r="AI273" i="1" a="1"/>
  <c r="AI273" i="1" s="1"/>
  <c r="AH273" i="1" a="1"/>
  <c r="AH273" i="1" s="1"/>
  <c r="AG273" i="1" a="1"/>
  <c r="AG273" i="1" s="1"/>
  <c r="AA273" i="1" a="1"/>
  <c r="AA273" i="1" s="1"/>
  <c r="Z273" i="1" a="1"/>
  <c r="Z273" i="1" s="1"/>
  <c r="Y273" i="1" a="1"/>
  <c r="Y273" i="1" s="1"/>
  <c r="X273" i="1" a="1"/>
  <c r="X273" i="1" s="1"/>
  <c r="W273" i="1" a="1"/>
  <c r="W273" i="1" s="1"/>
  <c r="V273" i="1" a="1"/>
  <c r="V273" i="1" s="1"/>
  <c r="U273" i="1" a="1"/>
  <c r="U273" i="1" s="1"/>
  <c r="T273" i="1" a="1"/>
  <c r="T273" i="1" s="1"/>
  <c r="S273" i="1" a="1"/>
  <c r="S273" i="1" s="1"/>
  <c r="R273" i="1" a="1"/>
  <c r="R273" i="1" s="1"/>
  <c r="DM273" i="1" s="1"/>
  <c r="Q273" i="1" a="1"/>
  <c r="Q273" i="1" s="1"/>
  <c r="M273" i="1" a="1"/>
  <c r="M273" i="1" s="1"/>
  <c r="L273" i="1" a="1"/>
  <c r="L273" i="1" s="1"/>
  <c r="DG273" i="1" s="1"/>
  <c r="K273" i="1"/>
  <c r="DF273" i="1" s="1"/>
  <c r="J273" i="1" a="1"/>
  <c r="J273" i="1" s="1"/>
  <c r="I273" i="1" a="1"/>
  <c r="I273" i="1" s="1"/>
  <c r="H273" i="1" a="1"/>
  <c r="H273" i="1" s="1"/>
  <c r="G273" i="1"/>
  <c r="F273" i="1" a="1"/>
  <c r="F273" i="1" s="1"/>
  <c r="E273" i="1" a="1"/>
  <c r="E273" i="1" s="1"/>
  <c r="C273" i="1" a="1"/>
  <c r="C273" i="1" s="1"/>
  <c r="AK273" i="1" s="1"/>
  <c r="B273" i="1" a="1"/>
  <c r="B273" i="1" s="1"/>
  <c r="HC272" i="1" a="1"/>
  <c r="HC272" i="1" s="1"/>
  <c r="HD272" i="1" s="1"/>
  <c r="HB272" i="1" a="1"/>
  <c r="HB272" i="1" s="1"/>
  <c r="HA272" i="1" a="1"/>
  <c r="HA272" i="1" s="1"/>
  <c r="GX272" i="1" a="1"/>
  <c r="GX272" i="1" s="1"/>
  <c r="GW272" i="1" a="1"/>
  <c r="GW272" i="1" s="1"/>
  <c r="GV272" i="1" a="1"/>
  <c r="GV272" i="1" s="1"/>
  <c r="FG272" i="1" a="1"/>
  <c r="FG272" i="1" s="1"/>
  <c r="FF272" i="1" a="1"/>
  <c r="FF272" i="1" s="1"/>
  <c r="FE272" i="1" a="1"/>
  <c r="FE272" i="1" s="1"/>
  <c r="FD272" i="1" a="1"/>
  <c r="FD272" i="1" s="1"/>
  <c r="FC272" i="1" a="1"/>
  <c r="FC272" i="1" s="1"/>
  <c r="FB272" i="1" a="1"/>
  <c r="FB272" i="1" s="1"/>
  <c r="FA272" i="1" a="1"/>
  <c r="FA272" i="1" s="1"/>
  <c r="EZ272" i="1" a="1"/>
  <c r="EZ272" i="1" s="1"/>
  <c r="EY272" i="1" a="1"/>
  <c r="EY272" i="1" s="1"/>
  <c r="EX272" i="1" a="1"/>
  <c r="EX272" i="1" s="1"/>
  <c r="EW272" i="1" a="1"/>
  <c r="EW272" i="1" s="1"/>
  <c r="EV272" i="1" a="1"/>
  <c r="EV272" i="1" s="1"/>
  <c r="EU272" i="1" a="1"/>
  <c r="EU272" i="1" s="1"/>
  <c r="ET272" i="1" a="1"/>
  <c r="ET272" i="1" s="1"/>
  <c r="ES272" i="1" a="1"/>
  <c r="ES272" i="1" s="1"/>
  <c r="ER272" i="1" a="1"/>
  <c r="ER272" i="1" s="1"/>
  <c r="EQ272" i="1" a="1"/>
  <c r="EQ272" i="1" s="1"/>
  <c r="EP272" i="1" a="1"/>
  <c r="EP272" i="1" s="1"/>
  <c r="EO272" i="1" a="1"/>
  <c r="EO272" i="1" s="1"/>
  <c r="EN272" i="1" a="1"/>
  <c r="EN272" i="1" s="1"/>
  <c r="EM272" i="1" a="1"/>
  <c r="EM272" i="1" s="1"/>
  <c r="EL272" i="1" a="1"/>
  <c r="EL272" i="1" s="1"/>
  <c r="EK272" i="1" a="1"/>
  <c r="EK272" i="1" s="1"/>
  <c r="EJ272" i="1" a="1"/>
  <c r="EJ272" i="1" s="1"/>
  <c r="EI272" i="1" a="1"/>
  <c r="EI272" i="1" s="1"/>
  <c r="EE272" i="1" a="1"/>
  <c r="EE272" i="1" s="1"/>
  <c r="ED272" i="1" a="1"/>
  <c r="ED272" i="1" s="1"/>
  <c r="EC272" i="1" a="1"/>
  <c r="EC272" i="1" s="1"/>
  <c r="EB272" i="1" a="1"/>
  <c r="EB272" i="1" s="1"/>
  <c r="DV272" i="1" a="1"/>
  <c r="DV272" i="1" s="1"/>
  <c r="DU272" i="1" a="1"/>
  <c r="DU272" i="1" s="1"/>
  <c r="DT272" i="1" a="1"/>
  <c r="DT272" i="1" s="1"/>
  <c r="DR272" i="1" a="1"/>
  <c r="DR272" i="1" s="1"/>
  <c r="DQ272" i="1" a="1"/>
  <c r="DQ272" i="1" s="1"/>
  <c r="DP272" i="1" a="1"/>
  <c r="DP272" i="1" s="1"/>
  <c r="DO272" i="1" a="1"/>
  <c r="DO272" i="1" s="1"/>
  <c r="DN272" i="1" a="1"/>
  <c r="DN272" i="1" s="1"/>
  <c r="DL272" i="1" a="1"/>
  <c r="DL272" i="1" s="1"/>
  <c r="DI272" i="1" a="1"/>
  <c r="DI272" i="1" s="1"/>
  <c r="DH272" i="1" a="1"/>
  <c r="DH272" i="1" s="1"/>
  <c r="DE272" i="1" a="1"/>
  <c r="DE272" i="1" s="1"/>
  <c r="DC272" i="1" a="1"/>
  <c r="DC272" i="1" s="1"/>
  <c r="DB272" i="1" a="1"/>
  <c r="DB272" i="1" s="1"/>
  <c r="DA272" i="1" a="1"/>
  <c r="DA272" i="1" s="1"/>
  <c r="CQ272" i="1" a="1"/>
  <c r="CQ272" i="1" s="1"/>
  <c r="GL272" i="1" s="1"/>
  <c r="BL272" i="1" a="1"/>
  <c r="BL272" i="1" s="1"/>
  <c r="BK272" i="1" a="1"/>
  <c r="BK272" i="1" s="1"/>
  <c r="BJ272" i="1" a="1"/>
  <c r="BJ272" i="1" s="1"/>
  <c r="BI272" i="1" a="1"/>
  <c r="BI272" i="1" s="1"/>
  <c r="BH272" i="1" a="1"/>
  <c r="BH272" i="1" s="1"/>
  <c r="BG272" i="1" a="1"/>
  <c r="BG272" i="1" s="1"/>
  <c r="BF272" i="1" a="1"/>
  <c r="BF272" i="1" s="1"/>
  <c r="BE272" i="1" a="1"/>
  <c r="BE272" i="1" s="1"/>
  <c r="BD272" i="1" a="1"/>
  <c r="BD272" i="1" s="1"/>
  <c r="BC272" i="1" a="1"/>
  <c r="BC272" i="1" s="1"/>
  <c r="BB272" i="1" a="1"/>
  <c r="BB272" i="1" s="1"/>
  <c r="BA272" i="1" a="1"/>
  <c r="BA272" i="1" s="1"/>
  <c r="AZ272" i="1" a="1"/>
  <c r="AZ272" i="1" s="1"/>
  <c r="AY272" i="1" a="1"/>
  <c r="AY272" i="1" s="1"/>
  <c r="AX272" i="1" a="1"/>
  <c r="AX272" i="1" s="1"/>
  <c r="AW272" i="1" a="1"/>
  <c r="AW272" i="1" s="1"/>
  <c r="AV272" i="1" a="1"/>
  <c r="AV272" i="1" s="1"/>
  <c r="AU272" i="1" a="1"/>
  <c r="AU272" i="1" s="1"/>
  <c r="AT272" i="1" a="1"/>
  <c r="AT272" i="1" s="1"/>
  <c r="AS272" i="1" a="1"/>
  <c r="AS272" i="1" s="1"/>
  <c r="AR272" i="1" a="1"/>
  <c r="AR272" i="1" s="1"/>
  <c r="AQ272" i="1" a="1"/>
  <c r="AQ272" i="1" s="1"/>
  <c r="AP272" i="1" a="1"/>
  <c r="AP272" i="1" s="1"/>
  <c r="AO272" i="1" a="1"/>
  <c r="AO272" i="1" s="1"/>
  <c r="AN272" i="1" a="1"/>
  <c r="AN272" i="1" s="1"/>
  <c r="EG272" i="1"/>
  <c r="AJ272" i="1" a="1"/>
  <c r="AJ272" i="1" s="1"/>
  <c r="AI272" i="1" a="1"/>
  <c r="AI272" i="1" s="1"/>
  <c r="AH272" i="1" a="1"/>
  <c r="AH272" i="1" s="1"/>
  <c r="AG272" i="1" a="1"/>
  <c r="AG272" i="1" s="1"/>
  <c r="AA272" i="1" a="1"/>
  <c r="AA272" i="1" s="1"/>
  <c r="Z272" i="1" a="1"/>
  <c r="Z272" i="1" s="1"/>
  <c r="Y272" i="1" a="1"/>
  <c r="Y272" i="1" s="1"/>
  <c r="X272" i="1" a="1"/>
  <c r="X272" i="1" s="1"/>
  <c r="W272" i="1" a="1"/>
  <c r="W272" i="1" s="1"/>
  <c r="V272" i="1" a="1"/>
  <c r="V272" i="1" s="1"/>
  <c r="U272" i="1" a="1"/>
  <c r="U272" i="1" s="1"/>
  <c r="T272" i="1" a="1"/>
  <c r="T272" i="1" s="1"/>
  <c r="S272" i="1" a="1"/>
  <c r="S272" i="1" s="1"/>
  <c r="R272" i="1" a="1"/>
  <c r="R272" i="1" s="1"/>
  <c r="Q272" i="1" a="1"/>
  <c r="Q272" i="1" s="1"/>
  <c r="M272" i="1" a="1"/>
  <c r="M272" i="1" s="1"/>
  <c r="L272" i="1" a="1"/>
  <c r="L272" i="1" s="1"/>
  <c r="DG272" i="1" s="1"/>
  <c r="K272" i="1"/>
  <c r="DF272" i="1" s="1"/>
  <c r="J272" i="1" a="1"/>
  <c r="J272" i="1" s="1"/>
  <c r="I272" i="1" a="1"/>
  <c r="I272" i="1" s="1"/>
  <c r="H272" i="1" a="1"/>
  <c r="H272" i="1" s="1"/>
  <c r="G272" i="1"/>
  <c r="F272" i="1" a="1"/>
  <c r="F272" i="1" s="1"/>
  <c r="E272" i="1" a="1"/>
  <c r="E272" i="1" s="1"/>
  <c r="C272" i="1" a="1"/>
  <c r="C272" i="1" s="1"/>
  <c r="EF272" i="1" s="1"/>
  <c r="B272" i="1" a="1"/>
  <c r="B272" i="1" s="1"/>
  <c r="HC271" i="1" a="1"/>
  <c r="HC271" i="1" s="1"/>
  <c r="HD271" i="1" s="1"/>
  <c r="HB271" i="1" a="1"/>
  <c r="HB271" i="1" s="1"/>
  <c r="HA271" i="1" a="1"/>
  <c r="HA271" i="1" s="1"/>
  <c r="GX271" i="1" a="1"/>
  <c r="GX271" i="1" s="1"/>
  <c r="GW271" i="1" a="1"/>
  <c r="GW271" i="1" s="1"/>
  <c r="GV271" i="1" a="1"/>
  <c r="GV271" i="1" s="1"/>
  <c r="FG271" i="1" a="1"/>
  <c r="FG271" i="1" s="1"/>
  <c r="FF271" i="1" a="1"/>
  <c r="FF271" i="1" s="1"/>
  <c r="FE271" i="1" a="1"/>
  <c r="FE271" i="1" s="1"/>
  <c r="FD271" i="1" a="1"/>
  <c r="FD271" i="1" s="1"/>
  <c r="FC271" i="1" a="1"/>
  <c r="FC271" i="1" s="1"/>
  <c r="FB271" i="1" a="1"/>
  <c r="FB271" i="1" s="1"/>
  <c r="FA271" i="1" a="1"/>
  <c r="FA271" i="1" s="1"/>
  <c r="EZ271" i="1" a="1"/>
  <c r="EZ271" i="1" s="1"/>
  <c r="EY271" i="1" a="1"/>
  <c r="EY271" i="1" s="1"/>
  <c r="EX271" i="1" a="1"/>
  <c r="EX271" i="1" s="1"/>
  <c r="EW271" i="1" a="1"/>
  <c r="EW271" i="1" s="1"/>
  <c r="EV271" i="1" a="1"/>
  <c r="EV271" i="1" s="1"/>
  <c r="EU271" i="1" a="1"/>
  <c r="EU271" i="1" s="1"/>
  <c r="ET271" i="1" a="1"/>
  <c r="ET271" i="1" s="1"/>
  <c r="ES271" i="1" a="1"/>
  <c r="ES271" i="1" s="1"/>
  <c r="ER271" i="1" a="1"/>
  <c r="ER271" i="1" s="1"/>
  <c r="EQ271" i="1" a="1"/>
  <c r="EQ271" i="1" s="1"/>
  <c r="EP271" i="1" a="1"/>
  <c r="EP271" i="1" s="1"/>
  <c r="EO271" i="1" a="1"/>
  <c r="EO271" i="1" s="1"/>
  <c r="EN271" i="1" a="1"/>
  <c r="EN271" i="1" s="1"/>
  <c r="EM271" i="1" a="1"/>
  <c r="EM271" i="1" s="1"/>
  <c r="EL271" i="1" a="1"/>
  <c r="EL271" i="1" s="1"/>
  <c r="EK271" i="1" a="1"/>
  <c r="EK271" i="1" s="1"/>
  <c r="EJ271" i="1" a="1"/>
  <c r="EJ271" i="1" s="1"/>
  <c r="EI271" i="1" a="1"/>
  <c r="EI271" i="1" s="1"/>
  <c r="EE271" i="1" a="1"/>
  <c r="EE271" i="1" s="1"/>
  <c r="ED271" i="1" a="1"/>
  <c r="ED271" i="1" s="1"/>
  <c r="EC271" i="1" a="1"/>
  <c r="EC271" i="1" s="1"/>
  <c r="EB271" i="1" a="1"/>
  <c r="EB271" i="1" s="1"/>
  <c r="DV271" i="1" a="1"/>
  <c r="DV271" i="1" s="1"/>
  <c r="DU271" i="1" a="1"/>
  <c r="DU271" i="1" s="1"/>
  <c r="DT271" i="1" a="1"/>
  <c r="DT271" i="1" s="1"/>
  <c r="DR271" i="1" a="1"/>
  <c r="DR271" i="1" s="1"/>
  <c r="DQ271" i="1" a="1"/>
  <c r="DQ271" i="1" s="1"/>
  <c r="DP271" i="1" a="1"/>
  <c r="DP271" i="1" s="1"/>
  <c r="DO271" i="1" a="1"/>
  <c r="DO271" i="1" s="1"/>
  <c r="DN271" i="1" a="1"/>
  <c r="DN271" i="1" s="1"/>
  <c r="DL271" i="1" a="1"/>
  <c r="DL271" i="1" s="1"/>
  <c r="DI271" i="1" a="1"/>
  <c r="DI271" i="1" s="1"/>
  <c r="DH271" i="1" a="1"/>
  <c r="DH271" i="1" s="1"/>
  <c r="DE271" i="1" a="1"/>
  <c r="DE271" i="1" s="1"/>
  <c r="DC271" i="1" a="1"/>
  <c r="DC271" i="1" s="1"/>
  <c r="DB271" i="1" a="1"/>
  <c r="DB271" i="1" s="1"/>
  <c r="DA271" i="1" a="1"/>
  <c r="DA271" i="1" s="1"/>
  <c r="CQ271" i="1" a="1"/>
  <c r="CQ271" i="1" s="1"/>
  <c r="GL271" i="1" s="1"/>
  <c r="BL271" i="1" a="1"/>
  <c r="BL271" i="1" s="1"/>
  <c r="BK271" i="1" a="1"/>
  <c r="BK271" i="1" s="1"/>
  <c r="BJ271" i="1" a="1"/>
  <c r="BJ271" i="1" s="1"/>
  <c r="BI271" i="1" a="1"/>
  <c r="BI271" i="1" s="1"/>
  <c r="BH271" i="1" a="1"/>
  <c r="BH271" i="1" s="1"/>
  <c r="BG271" i="1" a="1"/>
  <c r="BG271" i="1" s="1"/>
  <c r="BF271" i="1" a="1"/>
  <c r="BF271" i="1" s="1"/>
  <c r="BE271" i="1" a="1"/>
  <c r="BE271" i="1" s="1"/>
  <c r="BD271" i="1" a="1"/>
  <c r="BD271" i="1" s="1"/>
  <c r="BC271" i="1" a="1"/>
  <c r="BC271" i="1" s="1"/>
  <c r="BB271" i="1" a="1"/>
  <c r="BB271" i="1" s="1"/>
  <c r="BA271" i="1" a="1"/>
  <c r="BA271" i="1" s="1"/>
  <c r="AZ271" i="1" a="1"/>
  <c r="AZ271" i="1" s="1"/>
  <c r="AY271" i="1" a="1"/>
  <c r="AY271" i="1" s="1"/>
  <c r="AX271" i="1" a="1"/>
  <c r="AX271" i="1" s="1"/>
  <c r="AW271" i="1" a="1"/>
  <c r="AW271" i="1" s="1"/>
  <c r="AV271" i="1" a="1"/>
  <c r="AV271" i="1" s="1"/>
  <c r="AU271" i="1" a="1"/>
  <c r="AU271" i="1" s="1"/>
  <c r="AT271" i="1" a="1"/>
  <c r="AT271" i="1" s="1"/>
  <c r="AS271" i="1" a="1"/>
  <c r="AS271" i="1" s="1"/>
  <c r="AR271" i="1" a="1"/>
  <c r="AR271" i="1" s="1"/>
  <c r="AQ271" i="1" a="1"/>
  <c r="AQ271" i="1" s="1"/>
  <c r="AP271" i="1" a="1"/>
  <c r="AP271" i="1" s="1"/>
  <c r="AO271" i="1" a="1"/>
  <c r="AO271" i="1" s="1"/>
  <c r="AN271" i="1" a="1"/>
  <c r="AN271" i="1" s="1"/>
  <c r="EG271" i="1"/>
  <c r="AJ271" i="1" a="1"/>
  <c r="AJ271" i="1" s="1"/>
  <c r="AI271" i="1" a="1"/>
  <c r="AI271" i="1" s="1"/>
  <c r="AH271" i="1" a="1"/>
  <c r="AH271" i="1" s="1"/>
  <c r="AG271" i="1" a="1"/>
  <c r="AG271" i="1" s="1"/>
  <c r="AA271" i="1" a="1"/>
  <c r="AA271" i="1" s="1"/>
  <c r="Z271" i="1" a="1"/>
  <c r="Z271" i="1" s="1"/>
  <c r="Y271" i="1" a="1"/>
  <c r="Y271" i="1" s="1"/>
  <c r="X271" i="1" a="1"/>
  <c r="X271" i="1" s="1"/>
  <c r="W271" i="1" a="1"/>
  <c r="W271" i="1" s="1"/>
  <c r="V271" i="1" a="1"/>
  <c r="V271" i="1" s="1"/>
  <c r="U271" i="1" a="1"/>
  <c r="U271" i="1" s="1"/>
  <c r="T271" i="1" a="1"/>
  <c r="T271" i="1" s="1"/>
  <c r="S271" i="1" a="1"/>
  <c r="S271" i="1" s="1"/>
  <c r="R271" i="1" a="1"/>
  <c r="R271" i="1" s="1"/>
  <c r="Q271" i="1" a="1"/>
  <c r="Q271" i="1" s="1"/>
  <c r="M271" i="1" a="1"/>
  <c r="M271" i="1" s="1"/>
  <c r="L271" i="1" a="1"/>
  <c r="L271" i="1" s="1"/>
  <c r="DG271" i="1" s="1"/>
  <c r="K271" i="1"/>
  <c r="DF271" i="1" s="1"/>
  <c r="J271" i="1" a="1"/>
  <c r="J271" i="1" s="1"/>
  <c r="I271" i="1" a="1"/>
  <c r="I271" i="1" s="1"/>
  <c r="H271" i="1" a="1"/>
  <c r="H271" i="1" s="1"/>
  <c r="G271" i="1"/>
  <c r="F271" i="1" a="1"/>
  <c r="F271" i="1" s="1"/>
  <c r="E271" i="1" a="1"/>
  <c r="E271" i="1" s="1"/>
  <c r="C271" i="1" a="1"/>
  <c r="C271" i="1" s="1"/>
  <c r="B271" i="1" a="1"/>
  <c r="B271" i="1" s="1"/>
  <c r="HC270" i="1" a="1"/>
  <c r="HC270" i="1" s="1"/>
  <c r="HD270" i="1" s="1"/>
  <c r="HB270" i="1" a="1"/>
  <c r="HB270" i="1" s="1"/>
  <c r="HA270" i="1" a="1"/>
  <c r="HA270" i="1" s="1"/>
  <c r="GX270" i="1" a="1"/>
  <c r="GX270" i="1" s="1"/>
  <c r="GW270" i="1" a="1"/>
  <c r="GW270" i="1" s="1"/>
  <c r="GV270" i="1" a="1"/>
  <c r="GV270" i="1" s="1"/>
  <c r="FG270" i="1" a="1"/>
  <c r="FG270" i="1" s="1"/>
  <c r="FF270" i="1" a="1"/>
  <c r="FF270" i="1" s="1"/>
  <c r="FE270" i="1" a="1"/>
  <c r="FE270" i="1" s="1"/>
  <c r="FD270" i="1" a="1"/>
  <c r="FD270" i="1" s="1"/>
  <c r="FC270" i="1" a="1"/>
  <c r="FC270" i="1" s="1"/>
  <c r="FB270" i="1" a="1"/>
  <c r="FB270" i="1" s="1"/>
  <c r="FA270" i="1" a="1"/>
  <c r="FA270" i="1" s="1"/>
  <c r="EZ270" i="1" a="1"/>
  <c r="EZ270" i="1" s="1"/>
  <c r="EY270" i="1" a="1"/>
  <c r="EY270" i="1" s="1"/>
  <c r="EX270" i="1" a="1"/>
  <c r="EX270" i="1" s="1"/>
  <c r="EW270" i="1" a="1"/>
  <c r="EW270" i="1" s="1"/>
  <c r="EV270" i="1" a="1"/>
  <c r="EV270" i="1" s="1"/>
  <c r="EU270" i="1" a="1"/>
  <c r="EU270" i="1" s="1"/>
  <c r="ET270" i="1" a="1"/>
  <c r="ET270" i="1" s="1"/>
  <c r="ES270" i="1" a="1"/>
  <c r="ES270" i="1" s="1"/>
  <c r="ER270" i="1" a="1"/>
  <c r="ER270" i="1" s="1"/>
  <c r="EQ270" i="1" a="1"/>
  <c r="EQ270" i="1" s="1"/>
  <c r="EP270" i="1" a="1"/>
  <c r="EP270" i="1" s="1"/>
  <c r="EO270" i="1" a="1"/>
  <c r="EO270" i="1" s="1"/>
  <c r="EN270" i="1" a="1"/>
  <c r="EN270" i="1" s="1"/>
  <c r="EM270" i="1" a="1"/>
  <c r="EM270" i="1" s="1"/>
  <c r="EL270" i="1" a="1"/>
  <c r="EL270" i="1" s="1"/>
  <c r="EK270" i="1" a="1"/>
  <c r="EK270" i="1" s="1"/>
  <c r="EJ270" i="1" a="1"/>
  <c r="EJ270" i="1" s="1"/>
  <c r="EI270" i="1" a="1"/>
  <c r="EI270" i="1" s="1"/>
  <c r="EE270" i="1" a="1"/>
  <c r="EE270" i="1" s="1"/>
  <c r="ED270" i="1" a="1"/>
  <c r="ED270" i="1" s="1"/>
  <c r="EC270" i="1" a="1"/>
  <c r="EC270" i="1" s="1"/>
  <c r="EB270" i="1" a="1"/>
  <c r="EB270" i="1" s="1"/>
  <c r="DV270" i="1" a="1"/>
  <c r="DV270" i="1" s="1"/>
  <c r="DU270" i="1" a="1"/>
  <c r="DU270" i="1" s="1"/>
  <c r="DT270" i="1" a="1"/>
  <c r="DT270" i="1" s="1"/>
  <c r="DR270" i="1" a="1"/>
  <c r="DR270" i="1" s="1"/>
  <c r="DQ270" i="1" a="1"/>
  <c r="DQ270" i="1" s="1"/>
  <c r="DP270" i="1" a="1"/>
  <c r="DP270" i="1" s="1"/>
  <c r="DO270" i="1" a="1"/>
  <c r="DO270" i="1" s="1"/>
  <c r="DN270" i="1" a="1"/>
  <c r="DN270" i="1" s="1"/>
  <c r="DL270" i="1" a="1"/>
  <c r="DL270" i="1" s="1"/>
  <c r="DI270" i="1" a="1"/>
  <c r="DI270" i="1" s="1"/>
  <c r="DH270" i="1" a="1"/>
  <c r="DH270" i="1" s="1"/>
  <c r="DE270" i="1" a="1"/>
  <c r="DE270" i="1" s="1"/>
  <c r="DC270" i="1" a="1"/>
  <c r="DC270" i="1" s="1"/>
  <c r="DB270" i="1" a="1"/>
  <c r="DB270" i="1" s="1"/>
  <c r="DA270" i="1" a="1"/>
  <c r="DA270" i="1" s="1"/>
  <c r="CQ270" i="1" a="1"/>
  <c r="CQ270" i="1" s="1"/>
  <c r="GL270" i="1" s="1"/>
  <c r="BL270" i="1" a="1"/>
  <c r="BL270" i="1" s="1"/>
  <c r="BK270" i="1" a="1"/>
  <c r="BK270" i="1" s="1"/>
  <c r="BJ270" i="1" a="1"/>
  <c r="BJ270" i="1" s="1"/>
  <c r="BI270" i="1" a="1"/>
  <c r="BI270" i="1" s="1"/>
  <c r="BH270" i="1" a="1"/>
  <c r="BH270" i="1" s="1"/>
  <c r="BG270" i="1" a="1"/>
  <c r="BG270" i="1" s="1"/>
  <c r="BF270" i="1" a="1"/>
  <c r="BF270" i="1" s="1"/>
  <c r="BE270" i="1" a="1"/>
  <c r="BE270" i="1" s="1"/>
  <c r="BD270" i="1" a="1"/>
  <c r="BD270" i="1" s="1"/>
  <c r="BC270" i="1" a="1"/>
  <c r="BC270" i="1" s="1"/>
  <c r="BB270" i="1" a="1"/>
  <c r="BB270" i="1" s="1"/>
  <c r="BA270" i="1" a="1"/>
  <c r="BA270" i="1" s="1"/>
  <c r="AZ270" i="1" a="1"/>
  <c r="AZ270" i="1" s="1"/>
  <c r="AY270" i="1" a="1"/>
  <c r="AY270" i="1" s="1"/>
  <c r="AX270" i="1" a="1"/>
  <c r="AX270" i="1" s="1"/>
  <c r="AW270" i="1" a="1"/>
  <c r="AW270" i="1" s="1"/>
  <c r="AV270" i="1" a="1"/>
  <c r="AV270" i="1" s="1"/>
  <c r="AU270" i="1" a="1"/>
  <c r="AU270" i="1" s="1"/>
  <c r="AT270" i="1" a="1"/>
  <c r="AT270" i="1" s="1"/>
  <c r="AS270" i="1" a="1"/>
  <c r="AS270" i="1" s="1"/>
  <c r="AR270" i="1" a="1"/>
  <c r="AR270" i="1" s="1"/>
  <c r="AQ270" i="1" a="1"/>
  <c r="AQ270" i="1" s="1"/>
  <c r="AP270" i="1" a="1"/>
  <c r="AP270" i="1" s="1"/>
  <c r="AO270" i="1" a="1"/>
  <c r="AO270" i="1" s="1"/>
  <c r="AN270" i="1" a="1"/>
  <c r="AN270" i="1" s="1"/>
  <c r="EG270" i="1"/>
  <c r="AJ270" i="1" a="1"/>
  <c r="AJ270" i="1" s="1"/>
  <c r="AI270" i="1" a="1"/>
  <c r="AI270" i="1" s="1"/>
  <c r="AH270" i="1" a="1"/>
  <c r="AH270" i="1" s="1"/>
  <c r="AG270" i="1" a="1"/>
  <c r="AG270" i="1" s="1"/>
  <c r="AA270" i="1" a="1"/>
  <c r="AA270" i="1" s="1"/>
  <c r="Z270" i="1" a="1"/>
  <c r="Z270" i="1" s="1"/>
  <c r="Y270" i="1" a="1"/>
  <c r="Y270" i="1" s="1"/>
  <c r="X270" i="1" a="1"/>
  <c r="X270" i="1" s="1"/>
  <c r="W270" i="1" a="1"/>
  <c r="W270" i="1" s="1"/>
  <c r="V270" i="1" a="1"/>
  <c r="V270" i="1" s="1"/>
  <c r="U270" i="1" a="1"/>
  <c r="U270" i="1" s="1"/>
  <c r="T270" i="1" a="1"/>
  <c r="T270" i="1" s="1"/>
  <c r="S270" i="1" a="1"/>
  <c r="S270" i="1" s="1"/>
  <c r="R270" i="1" a="1"/>
  <c r="R270" i="1" s="1"/>
  <c r="DM270" i="1" s="1"/>
  <c r="Q270" i="1" a="1"/>
  <c r="Q270" i="1" s="1"/>
  <c r="M270" i="1" a="1"/>
  <c r="M270" i="1" s="1"/>
  <c r="L270" i="1" a="1"/>
  <c r="L270" i="1" s="1"/>
  <c r="DG270" i="1" s="1"/>
  <c r="K270" i="1"/>
  <c r="DF270" i="1" s="1"/>
  <c r="J270" i="1" a="1"/>
  <c r="J270" i="1" s="1"/>
  <c r="I270" i="1" a="1"/>
  <c r="I270" i="1" s="1"/>
  <c r="H270" i="1" a="1"/>
  <c r="H270" i="1" s="1"/>
  <c r="G270" i="1"/>
  <c r="F270" i="1" a="1"/>
  <c r="F270" i="1" s="1"/>
  <c r="E270" i="1" a="1"/>
  <c r="E270" i="1" s="1"/>
  <c r="C270" i="1" a="1"/>
  <c r="C270" i="1" s="1"/>
  <c r="AK270" i="1" s="1"/>
  <c r="B270" i="1" a="1"/>
  <c r="B270" i="1" s="1"/>
  <c r="HC269" i="1" a="1"/>
  <c r="HC269" i="1" s="1"/>
  <c r="HD269" i="1" s="1"/>
  <c r="HB269" i="1" a="1"/>
  <c r="HB269" i="1" s="1"/>
  <c r="HA269" i="1" a="1"/>
  <c r="HA269" i="1" s="1"/>
  <c r="GX269" i="1" a="1"/>
  <c r="GX269" i="1" s="1"/>
  <c r="GW269" i="1" a="1"/>
  <c r="GW269" i="1" s="1"/>
  <c r="GV269" i="1" a="1"/>
  <c r="GV269" i="1" s="1"/>
  <c r="FG269" i="1" a="1"/>
  <c r="FG269" i="1" s="1"/>
  <c r="FF269" i="1" a="1"/>
  <c r="FF269" i="1" s="1"/>
  <c r="FE269" i="1" a="1"/>
  <c r="FE269" i="1" s="1"/>
  <c r="FD269" i="1" a="1"/>
  <c r="FD269" i="1" s="1"/>
  <c r="FC269" i="1" a="1"/>
  <c r="FC269" i="1" s="1"/>
  <c r="FB269" i="1" a="1"/>
  <c r="FB269" i="1" s="1"/>
  <c r="FA269" i="1" a="1"/>
  <c r="FA269" i="1" s="1"/>
  <c r="EZ269" i="1" a="1"/>
  <c r="EZ269" i="1" s="1"/>
  <c r="EY269" i="1" a="1"/>
  <c r="EY269" i="1" s="1"/>
  <c r="EX269" i="1" a="1"/>
  <c r="EX269" i="1" s="1"/>
  <c r="EW269" i="1" a="1"/>
  <c r="EW269" i="1" s="1"/>
  <c r="EV269" i="1" a="1"/>
  <c r="EV269" i="1" s="1"/>
  <c r="EU269" i="1" a="1"/>
  <c r="EU269" i="1" s="1"/>
  <c r="ET269" i="1" a="1"/>
  <c r="ET269" i="1" s="1"/>
  <c r="ES269" i="1" a="1"/>
  <c r="ES269" i="1" s="1"/>
  <c r="ER269" i="1" a="1"/>
  <c r="ER269" i="1" s="1"/>
  <c r="EQ269" i="1" a="1"/>
  <c r="EQ269" i="1" s="1"/>
  <c r="EP269" i="1" a="1"/>
  <c r="EP269" i="1" s="1"/>
  <c r="EO269" i="1" a="1"/>
  <c r="EO269" i="1" s="1"/>
  <c r="EN269" i="1" a="1"/>
  <c r="EN269" i="1" s="1"/>
  <c r="EM269" i="1" a="1"/>
  <c r="EM269" i="1" s="1"/>
  <c r="EL269" i="1" a="1"/>
  <c r="EL269" i="1" s="1"/>
  <c r="EK269" i="1" a="1"/>
  <c r="EK269" i="1" s="1"/>
  <c r="EJ269" i="1" a="1"/>
  <c r="EJ269" i="1" s="1"/>
  <c r="EI269" i="1" a="1"/>
  <c r="EI269" i="1" s="1"/>
  <c r="EE269" i="1" a="1"/>
  <c r="EE269" i="1" s="1"/>
  <c r="ED269" i="1" a="1"/>
  <c r="ED269" i="1" s="1"/>
  <c r="EC269" i="1" a="1"/>
  <c r="EC269" i="1" s="1"/>
  <c r="EB269" i="1" a="1"/>
  <c r="EB269" i="1" s="1"/>
  <c r="DV269" i="1" a="1"/>
  <c r="DV269" i="1" s="1"/>
  <c r="DU269" i="1" a="1"/>
  <c r="DU269" i="1" s="1"/>
  <c r="DT269" i="1" a="1"/>
  <c r="DT269" i="1" s="1"/>
  <c r="DR269" i="1" a="1"/>
  <c r="DR269" i="1" s="1"/>
  <c r="DQ269" i="1" a="1"/>
  <c r="DQ269" i="1" s="1"/>
  <c r="DP269" i="1" a="1"/>
  <c r="DP269" i="1" s="1"/>
  <c r="DO269" i="1" a="1"/>
  <c r="DO269" i="1" s="1"/>
  <c r="DN269" i="1" a="1"/>
  <c r="DN269" i="1" s="1"/>
  <c r="DL269" i="1" a="1"/>
  <c r="DL269" i="1" s="1"/>
  <c r="DI269" i="1" a="1"/>
  <c r="DI269" i="1" s="1"/>
  <c r="DH269" i="1" a="1"/>
  <c r="DH269" i="1" s="1"/>
  <c r="DE269" i="1" a="1"/>
  <c r="DE269" i="1" s="1"/>
  <c r="DC269" i="1" a="1"/>
  <c r="DC269" i="1" s="1"/>
  <c r="DB269" i="1" a="1"/>
  <c r="DB269" i="1" s="1"/>
  <c r="DA269" i="1" a="1"/>
  <c r="DA269" i="1" s="1"/>
  <c r="CQ269" i="1" a="1"/>
  <c r="CQ269" i="1" s="1"/>
  <c r="GL269" i="1" s="1"/>
  <c r="BL269" i="1" a="1"/>
  <c r="BL269" i="1" s="1"/>
  <c r="BK269" i="1" a="1"/>
  <c r="BK269" i="1" s="1"/>
  <c r="BJ269" i="1" a="1"/>
  <c r="BJ269" i="1" s="1"/>
  <c r="BI269" i="1" a="1"/>
  <c r="BI269" i="1" s="1"/>
  <c r="BH269" i="1" a="1"/>
  <c r="BH269" i="1" s="1"/>
  <c r="BG269" i="1" a="1"/>
  <c r="BG269" i="1" s="1"/>
  <c r="BF269" i="1" a="1"/>
  <c r="BF269" i="1" s="1"/>
  <c r="BE269" i="1" a="1"/>
  <c r="BE269" i="1" s="1"/>
  <c r="BD269" i="1" a="1"/>
  <c r="BD269" i="1" s="1"/>
  <c r="BC269" i="1" a="1"/>
  <c r="BC269" i="1" s="1"/>
  <c r="BB269" i="1" a="1"/>
  <c r="BB269" i="1" s="1"/>
  <c r="BA269" i="1" a="1"/>
  <c r="BA269" i="1" s="1"/>
  <c r="AZ269" i="1" a="1"/>
  <c r="AZ269" i="1" s="1"/>
  <c r="AY269" i="1" a="1"/>
  <c r="AY269" i="1" s="1"/>
  <c r="AX269" i="1" a="1"/>
  <c r="AX269" i="1" s="1"/>
  <c r="AW269" i="1" a="1"/>
  <c r="AW269" i="1" s="1"/>
  <c r="AV269" i="1" a="1"/>
  <c r="AV269" i="1" s="1"/>
  <c r="AU269" i="1" a="1"/>
  <c r="AU269" i="1" s="1"/>
  <c r="AT269" i="1" a="1"/>
  <c r="AT269" i="1" s="1"/>
  <c r="AS269" i="1" a="1"/>
  <c r="AS269" i="1" s="1"/>
  <c r="AR269" i="1" a="1"/>
  <c r="AR269" i="1" s="1"/>
  <c r="AQ269" i="1" a="1"/>
  <c r="AQ269" i="1" s="1"/>
  <c r="AP269" i="1" a="1"/>
  <c r="AP269" i="1" s="1"/>
  <c r="AO269" i="1" a="1"/>
  <c r="AO269" i="1" s="1"/>
  <c r="AN269" i="1" a="1"/>
  <c r="AN269" i="1" s="1"/>
  <c r="EG269" i="1"/>
  <c r="AJ269" i="1" a="1"/>
  <c r="AJ269" i="1" s="1"/>
  <c r="AI269" i="1" a="1"/>
  <c r="AI269" i="1" s="1"/>
  <c r="AH269" i="1" a="1"/>
  <c r="AH269" i="1" s="1"/>
  <c r="AG269" i="1" a="1"/>
  <c r="AG269" i="1" s="1"/>
  <c r="AA269" i="1" a="1"/>
  <c r="AA269" i="1" s="1"/>
  <c r="Z269" i="1" a="1"/>
  <c r="Z269" i="1" s="1"/>
  <c r="Y269" i="1" a="1"/>
  <c r="Y269" i="1" s="1"/>
  <c r="X269" i="1" a="1"/>
  <c r="X269" i="1" s="1"/>
  <c r="W269" i="1" a="1"/>
  <c r="W269" i="1" s="1"/>
  <c r="V269" i="1" a="1"/>
  <c r="V269" i="1" s="1"/>
  <c r="U269" i="1" a="1"/>
  <c r="U269" i="1" s="1"/>
  <c r="T269" i="1" a="1"/>
  <c r="T269" i="1" s="1"/>
  <c r="S269" i="1" a="1"/>
  <c r="S269" i="1" s="1"/>
  <c r="R269" i="1" a="1"/>
  <c r="R269" i="1" s="1"/>
  <c r="DM269" i="1" s="1"/>
  <c r="Q269" i="1" a="1"/>
  <c r="Q269" i="1" s="1"/>
  <c r="M269" i="1" a="1"/>
  <c r="M269" i="1" s="1"/>
  <c r="L269" i="1" a="1"/>
  <c r="L269" i="1" s="1"/>
  <c r="DG269" i="1" s="1"/>
  <c r="K269" i="1"/>
  <c r="DF269" i="1" s="1"/>
  <c r="J269" i="1" a="1"/>
  <c r="J269" i="1" s="1"/>
  <c r="I269" i="1" a="1"/>
  <c r="I269" i="1" s="1"/>
  <c r="H269" i="1" a="1"/>
  <c r="H269" i="1" s="1"/>
  <c r="G269" i="1"/>
  <c r="F269" i="1" a="1"/>
  <c r="F269" i="1" s="1"/>
  <c r="E269" i="1" a="1"/>
  <c r="E269" i="1" s="1"/>
  <c r="C269" i="1" a="1"/>
  <c r="C269" i="1" s="1"/>
  <c r="AK269" i="1" s="1"/>
  <c r="B269" i="1" a="1"/>
  <c r="B269" i="1" s="1"/>
  <c r="HC268" i="1" a="1"/>
  <c r="HC268" i="1" s="1"/>
  <c r="HD268" i="1" s="1"/>
  <c r="HB268" i="1" a="1"/>
  <c r="HB268" i="1" s="1"/>
  <c r="HA268" i="1" a="1"/>
  <c r="HA268" i="1" s="1"/>
  <c r="GX268" i="1" a="1"/>
  <c r="GX268" i="1" s="1"/>
  <c r="GW268" i="1" a="1"/>
  <c r="GW268" i="1" s="1"/>
  <c r="GV268" i="1" a="1"/>
  <c r="GV268" i="1" s="1"/>
  <c r="FG268" i="1" a="1"/>
  <c r="FG268" i="1" s="1"/>
  <c r="FF268" i="1" a="1"/>
  <c r="FF268" i="1" s="1"/>
  <c r="FE268" i="1" a="1"/>
  <c r="FE268" i="1" s="1"/>
  <c r="FD268" i="1" a="1"/>
  <c r="FD268" i="1" s="1"/>
  <c r="FC268" i="1" a="1"/>
  <c r="FC268" i="1" s="1"/>
  <c r="FB268" i="1" a="1"/>
  <c r="FB268" i="1" s="1"/>
  <c r="FA268" i="1" a="1"/>
  <c r="FA268" i="1" s="1"/>
  <c r="EZ268" i="1" a="1"/>
  <c r="EZ268" i="1" s="1"/>
  <c r="EY268" i="1" a="1"/>
  <c r="EY268" i="1" s="1"/>
  <c r="EX268" i="1" a="1"/>
  <c r="EX268" i="1" s="1"/>
  <c r="EW268" i="1" a="1"/>
  <c r="EW268" i="1" s="1"/>
  <c r="EV268" i="1" a="1"/>
  <c r="EV268" i="1" s="1"/>
  <c r="EU268" i="1" a="1"/>
  <c r="EU268" i="1" s="1"/>
  <c r="ET268" i="1" a="1"/>
  <c r="ET268" i="1" s="1"/>
  <c r="ES268" i="1" a="1"/>
  <c r="ES268" i="1" s="1"/>
  <c r="ER268" i="1" a="1"/>
  <c r="ER268" i="1" s="1"/>
  <c r="EQ268" i="1" a="1"/>
  <c r="EQ268" i="1" s="1"/>
  <c r="EP268" i="1" a="1"/>
  <c r="EP268" i="1" s="1"/>
  <c r="EO268" i="1" a="1"/>
  <c r="EO268" i="1" s="1"/>
  <c r="EN268" i="1" a="1"/>
  <c r="EN268" i="1" s="1"/>
  <c r="EM268" i="1" a="1"/>
  <c r="EM268" i="1" s="1"/>
  <c r="EL268" i="1" a="1"/>
  <c r="EL268" i="1" s="1"/>
  <c r="EK268" i="1" a="1"/>
  <c r="EK268" i="1" s="1"/>
  <c r="EJ268" i="1" a="1"/>
  <c r="EJ268" i="1" s="1"/>
  <c r="EI268" i="1" a="1"/>
  <c r="EI268" i="1" s="1"/>
  <c r="EE268" i="1" a="1"/>
  <c r="EE268" i="1" s="1"/>
  <c r="ED268" i="1" a="1"/>
  <c r="ED268" i="1" s="1"/>
  <c r="EC268" i="1" a="1"/>
  <c r="EC268" i="1" s="1"/>
  <c r="EB268" i="1" a="1"/>
  <c r="EB268" i="1" s="1"/>
  <c r="DV268" i="1" a="1"/>
  <c r="DV268" i="1" s="1"/>
  <c r="DU268" i="1" a="1"/>
  <c r="DU268" i="1" s="1"/>
  <c r="DT268" i="1" a="1"/>
  <c r="DT268" i="1" s="1"/>
  <c r="DR268" i="1" a="1"/>
  <c r="DR268" i="1" s="1"/>
  <c r="DQ268" i="1" a="1"/>
  <c r="DQ268" i="1" s="1"/>
  <c r="DP268" i="1" a="1"/>
  <c r="DP268" i="1" s="1"/>
  <c r="DO268" i="1" a="1"/>
  <c r="DO268" i="1" s="1"/>
  <c r="DN268" i="1" a="1"/>
  <c r="DN268" i="1" s="1"/>
  <c r="DL268" i="1" a="1"/>
  <c r="DL268" i="1" s="1"/>
  <c r="DI268" i="1" a="1"/>
  <c r="DI268" i="1" s="1"/>
  <c r="DH268" i="1" a="1"/>
  <c r="DH268" i="1" s="1"/>
  <c r="DE268" i="1" a="1"/>
  <c r="DE268" i="1" s="1"/>
  <c r="DC268" i="1" a="1"/>
  <c r="DC268" i="1" s="1"/>
  <c r="DB268" i="1" a="1"/>
  <c r="DB268" i="1" s="1"/>
  <c r="DA268" i="1" a="1"/>
  <c r="DA268" i="1" s="1"/>
  <c r="CQ268" i="1" a="1"/>
  <c r="CQ268" i="1" s="1"/>
  <c r="GL268" i="1" s="1"/>
  <c r="BL268" i="1" a="1"/>
  <c r="BL268" i="1" s="1"/>
  <c r="BK268" i="1" a="1"/>
  <c r="BK268" i="1" s="1"/>
  <c r="BJ268" i="1" a="1"/>
  <c r="BJ268" i="1" s="1"/>
  <c r="BI268" i="1" a="1"/>
  <c r="BI268" i="1" s="1"/>
  <c r="BH268" i="1" a="1"/>
  <c r="BH268" i="1" s="1"/>
  <c r="BG268" i="1" a="1"/>
  <c r="BG268" i="1" s="1"/>
  <c r="BF268" i="1" a="1"/>
  <c r="BF268" i="1" s="1"/>
  <c r="BE268" i="1" a="1"/>
  <c r="BE268" i="1" s="1"/>
  <c r="BD268" i="1" a="1"/>
  <c r="BD268" i="1" s="1"/>
  <c r="BC268" i="1" a="1"/>
  <c r="BC268" i="1" s="1"/>
  <c r="BB268" i="1" a="1"/>
  <c r="BB268" i="1" s="1"/>
  <c r="BA268" i="1" a="1"/>
  <c r="BA268" i="1" s="1"/>
  <c r="AZ268" i="1" a="1"/>
  <c r="AZ268" i="1" s="1"/>
  <c r="AY268" i="1" a="1"/>
  <c r="AY268" i="1" s="1"/>
  <c r="AX268" i="1" a="1"/>
  <c r="AX268" i="1" s="1"/>
  <c r="AW268" i="1" a="1"/>
  <c r="AW268" i="1" s="1"/>
  <c r="AV268" i="1" a="1"/>
  <c r="AV268" i="1" s="1"/>
  <c r="AU268" i="1" a="1"/>
  <c r="AU268" i="1" s="1"/>
  <c r="AT268" i="1" a="1"/>
  <c r="AT268" i="1" s="1"/>
  <c r="AS268" i="1" a="1"/>
  <c r="AS268" i="1" s="1"/>
  <c r="AR268" i="1" a="1"/>
  <c r="AR268" i="1" s="1"/>
  <c r="AQ268" i="1" a="1"/>
  <c r="AQ268" i="1" s="1"/>
  <c r="AP268" i="1" a="1"/>
  <c r="AP268" i="1" s="1"/>
  <c r="AO268" i="1" a="1"/>
  <c r="AO268" i="1" s="1"/>
  <c r="AN268" i="1" a="1"/>
  <c r="AN268" i="1" s="1"/>
  <c r="EG268" i="1"/>
  <c r="AJ268" i="1" a="1"/>
  <c r="AJ268" i="1" s="1"/>
  <c r="AI268" i="1" a="1"/>
  <c r="AI268" i="1" s="1"/>
  <c r="AH268" i="1" a="1"/>
  <c r="AH268" i="1" s="1"/>
  <c r="AG268" i="1" a="1"/>
  <c r="AG268" i="1" s="1"/>
  <c r="AA268" i="1" a="1"/>
  <c r="AA268" i="1" s="1"/>
  <c r="Z268" i="1" a="1"/>
  <c r="Z268" i="1" s="1"/>
  <c r="Y268" i="1" a="1"/>
  <c r="Y268" i="1" s="1"/>
  <c r="X268" i="1" a="1"/>
  <c r="X268" i="1" s="1"/>
  <c r="W268" i="1" a="1"/>
  <c r="W268" i="1" s="1"/>
  <c r="V268" i="1" a="1"/>
  <c r="V268" i="1" s="1"/>
  <c r="U268" i="1" a="1"/>
  <c r="U268" i="1" s="1"/>
  <c r="T268" i="1" a="1"/>
  <c r="T268" i="1" s="1"/>
  <c r="S268" i="1" a="1"/>
  <c r="S268" i="1" s="1"/>
  <c r="R268" i="1" a="1"/>
  <c r="R268" i="1" s="1"/>
  <c r="Q268" i="1" a="1"/>
  <c r="Q268" i="1" s="1"/>
  <c r="M268" i="1" a="1"/>
  <c r="M268" i="1" s="1"/>
  <c r="L268" i="1" a="1"/>
  <c r="L268" i="1" s="1"/>
  <c r="DG268" i="1" s="1"/>
  <c r="K268" i="1"/>
  <c r="DF268" i="1" s="1"/>
  <c r="J268" i="1" a="1"/>
  <c r="J268" i="1" s="1"/>
  <c r="I268" i="1" a="1"/>
  <c r="I268" i="1" s="1"/>
  <c r="H268" i="1" a="1"/>
  <c r="H268" i="1" s="1"/>
  <c r="G268" i="1"/>
  <c r="F268" i="1" a="1"/>
  <c r="F268" i="1" s="1"/>
  <c r="E268" i="1" a="1"/>
  <c r="E268" i="1" s="1"/>
  <c r="C268" i="1" a="1"/>
  <c r="C268" i="1" s="1"/>
  <c r="EF268" i="1" s="1"/>
  <c r="B268" i="1" a="1"/>
  <c r="B268" i="1" s="1"/>
  <c r="HC267" i="1" a="1"/>
  <c r="HC267" i="1" s="1"/>
  <c r="HD267" i="1" s="1"/>
  <c r="HB267" i="1" a="1"/>
  <c r="HB267" i="1" s="1"/>
  <c r="HA267" i="1" a="1"/>
  <c r="HA267" i="1" s="1"/>
  <c r="GX267" i="1" a="1"/>
  <c r="GX267" i="1" s="1"/>
  <c r="GW267" i="1" a="1"/>
  <c r="GW267" i="1" s="1"/>
  <c r="GV267" i="1" a="1"/>
  <c r="GV267" i="1" s="1"/>
  <c r="FG267" i="1" a="1"/>
  <c r="FG267" i="1" s="1"/>
  <c r="FF267" i="1" a="1"/>
  <c r="FF267" i="1" s="1"/>
  <c r="FE267" i="1" a="1"/>
  <c r="FE267" i="1" s="1"/>
  <c r="FD267" i="1" a="1"/>
  <c r="FD267" i="1" s="1"/>
  <c r="FC267" i="1" a="1"/>
  <c r="FC267" i="1" s="1"/>
  <c r="FB267" i="1" a="1"/>
  <c r="FB267" i="1" s="1"/>
  <c r="FA267" i="1" a="1"/>
  <c r="FA267" i="1" s="1"/>
  <c r="EZ267" i="1" a="1"/>
  <c r="EZ267" i="1" s="1"/>
  <c r="EY267" i="1" a="1"/>
  <c r="EY267" i="1" s="1"/>
  <c r="EX267" i="1" a="1"/>
  <c r="EX267" i="1" s="1"/>
  <c r="EW267" i="1" a="1"/>
  <c r="EW267" i="1" s="1"/>
  <c r="EV267" i="1" a="1"/>
  <c r="EV267" i="1" s="1"/>
  <c r="EU267" i="1" a="1"/>
  <c r="EU267" i="1" s="1"/>
  <c r="ET267" i="1" a="1"/>
  <c r="ET267" i="1" s="1"/>
  <c r="ES267" i="1" a="1"/>
  <c r="ES267" i="1" s="1"/>
  <c r="ER267" i="1" a="1"/>
  <c r="ER267" i="1" s="1"/>
  <c r="EQ267" i="1" a="1"/>
  <c r="EQ267" i="1" s="1"/>
  <c r="EP267" i="1" a="1"/>
  <c r="EP267" i="1" s="1"/>
  <c r="EO267" i="1" a="1"/>
  <c r="EO267" i="1" s="1"/>
  <c r="EN267" i="1" a="1"/>
  <c r="EN267" i="1" s="1"/>
  <c r="EM267" i="1" a="1"/>
  <c r="EM267" i="1" s="1"/>
  <c r="EL267" i="1" a="1"/>
  <c r="EL267" i="1" s="1"/>
  <c r="EK267" i="1" a="1"/>
  <c r="EK267" i="1" s="1"/>
  <c r="EJ267" i="1" a="1"/>
  <c r="EJ267" i="1" s="1"/>
  <c r="EI267" i="1" a="1"/>
  <c r="EI267" i="1" s="1"/>
  <c r="EE267" i="1" a="1"/>
  <c r="EE267" i="1" s="1"/>
  <c r="ED267" i="1" a="1"/>
  <c r="ED267" i="1" s="1"/>
  <c r="EC267" i="1" a="1"/>
  <c r="EC267" i="1" s="1"/>
  <c r="EB267" i="1" a="1"/>
  <c r="EB267" i="1" s="1"/>
  <c r="DV267" i="1" a="1"/>
  <c r="DV267" i="1" s="1"/>
  <c r="DU267" i="1" a="1"/>
  <c r="DU267" i="1" s="1"/>
  <c r="DT267" i="1" a="1"/>
  <c r="DT267" i="1" s="1"/>
  <c r="DR267" i="1" a="1"/>
  <c r="DR267" i="1" s="1"/>
  <c r="DQ267" i="1" a="1"/>
  <c r="DQ267" i="1" s="1"/>
  <c r="DP267" i="1" a="1"/>
  <c r="DP267" i="1" s="1"/>
  <c r="DO267" i="1" a="1"/>
  <c r="DO267" i="1" s="1"/>
  <c r="DN267" i="1" a="1"/>
  <c r="DN267" i="1" s="1"/>
  <c r="DL267" i="1" a="1"/>
  <c r="DL267" i="1" s="1"/>
  <c r="DI267" i="1" a="1"/>
  <c r="DI267" i="1" s="1"/>
  <c r="DH267" i="1" a="1"/>
  <c r="DH267" i="1" s="1"/>
  <c r="DE267" i="1" a="1"/>
  <c r="DE267" i="1" s="1"/>
  <c r="DC267" i="1" a="1"/>
  <c r="DC267" i="1" s="1"/>
  <c r="DB267" i="1" a="1"/>
  <c r="DB267" i="1" s="1"/>
  <c r="DA267" i="1" a="1"/>
  <c r="DA267" i="1" s="1"/>
  <c r="CQ267" i="1" a="1"/>
  <c r="CQ267" i="1" s="1"/>
  <c r="GL267" i="1" s="1"/>
  <c r="BL267" i="1" a="1"/>
  <c r="BL267" i="1" s="1"/>
  <c r="BK267" i="1" a="1"/>
  <c r="BK267" i="1" s="1"/>
  <c r="BJ267" i="1" a="1"/>
  <c r="BJ267" i="1" s="1"/>
  <c r="BI267" i="1" a="1"/>
  <c r="BI267" i="1" s="1"/>
  <c r="BH267" i="1" a="1"/>
  <c r="BH267" i="1" s="1"/>
  <c r="BG267" i="1" a="1"/>
  <c r="BG267" i="1" s="1"/>
  <c r="BF267" i="1" a="1"/>
  <c r="BF267" i="1" s="1"/>
  <c r="BE267" i="1" a="1"/>
  <c r="BE267" i="1" s="1"/>
  <c r="BD267" i="1" a="1"/>
  <c r="BD267" i="1" s="1"/>
  <c r="BC267" i="1" a="1"/>
  <c r="BC267" i="1" s="1"/>
  <c r="BB267" i="1" a="1"/>
  <c r="BB267" i="1" s="1"/>
  <c r="BA267" i="1" a="1"/>
  <c r="BA267" i="1" s="1"/>
  <c r="AZ267" i="1" a="1"/>
  <c r="AZ267" i="1" s="1"/>
  <c r="AY267" i="1" a="1"/>
  <c r="AY267" i="1" s="1"/>
  <c r="AX267" i="1" a="1"/>
  <c r="AX267" i="1" s="1"/>
  <c r="AW267" i="1" a="1"/>
  <c r="AW267" i="1" s="1"/>
  <c r="AV267" i="1" a="1"/>
  <c r="AV267" i="1" s="1"/>
  <c r="AU267" i="1" a="1"/>
  <c r="AU267" i="1" s="1"/>
  <c r="AT267" i="1" a="1"/>
  <c r="AT267" i="1" s="1"/>
  <c r="AS267" i="1" a="1"/>
  <c r="AS267" i="1" s="1"/>
  <c r="AR267" i="1" a="1"/>
  <c r="AR267" i="1" s="1"/>
  <c r="AQ267" i="1" a="1"/>
  <c r="AQ267" i="1" s="1"/>
  <c r="AP267" i="1" a="1"/>
  <c r="AP267" i="1" s="1"/>
  <c r="AO267" i="1" a="1"/>
  <c r="AO267" i="1" s="1"/>
  <c r="AN267" i="1" a="1"/>
  <c r="AN267" i="1" s="1"/>
  <c r="EG267" i="1"/>
  <c r="AJ267" i="1" a="1"/>
  <c r="AJ267" i="1" s="1"/>
  <c r="AI267" i="1" a="1"/>
  <c r="AI267" i="1" s="1"/>
  <c r="AH267" i="1" a="1"/>
  <c r="AH267" i="1" s="1"/>
  <c r="AG267" i="1" a="1"/>
  <c r="AG267" i="1" s="1"/>
  <c r="AA267" i="1" a="1"/>
  <c r="AA267" i="1" s="1"/>
  <c r="Z267" i="1" a="1"/>
  <c r="Z267" i="1" s="1"/>
  <c r="Y267" i="1" a="1"/>
  <c r="Y267" i="1" s="1"/>
  <c r="X267" i="1" a="1"/>
  <c r="X267" i="1" s="1"/>
  <c r="W267" i="1" a="1"/>
  <c r="W267" i="1" s="1"/>
  <c r="V267" i="1" a="1"/>
  <c r="V267" i="1" s="1"/>
  <c r="U267" i="1" a="1"/>
  <c r="U267" i="1" s="1"/>
  <c r="T267" i="1" a="1"/>
  <c r="T267" i="1" s="1"/>
  <c r="S267" i="1" a="1"/>
  <c r="S267" i="1" s="1"/>
  <c r="R267" i="1" a="1"/>
  <c r="R267" i="1" s="1"/>
  <c r="Q267" i="1" a="1"/>
  <c r="Q267" i="1" s="1"/>
  <c r="M267" i="1" a="1"/>
  <c r="M267" i="1" s="1"/>
  <c r="L267" i="1" a="1"/>
  <c r="L267" i="1" s="1"/>
  <c r="DG267" i="1" s="1"/>
  <c r="K267" i="1"/>
  <c r="DF267" i="1" s="1"/>
  <c r="J267" i="1" a="1"/>
  <c r="J267" i="1" s="1"/>
  <c r="I267" i="1" a="1"/>
  <c r="I267" i="1" s="1"/>
  <c r="H267" i="1" a="1"/>
  <c r="H267" i="1" s="1"/>
  <c r="G267" i="1"/>
  <c r="F267" i="1" a="1"/>
  <c r="F267" i="1" s="1"/>
  <c r="E267" i="1" a="1"/>
  <c r="E267" i="1" s="1"/>
  <c r="C267" i="1" a="1"/>
  <c r="C267" i="1" s="1"/>
  <c r="B267" i="1" a="1"/>
  <c r="B267" i="1" s="1"/>
  <c r="HC266" i="1" a="1"/>
  <c r="HC266" i="1" s="1"/>
  <c r="HD266" i="1" s="1"/>
  <c r="HB266" i="1" a="1"/>
  <c r="HB266" i="1" s="1"/>
  <c r="HA266" i="1" a="1"/>
  <c r="HA266" i="1" s="1"/>
  <c r="GX266" i="1" a="1"/>
  <c r="GX266" i="1" s="1"/>
  <c r="GW266" i="1" a="1"/>
  <c r="GW266" i="1" s="1"/>
  <c r="GV266" i="1" a="1"/>
  <c r="GV266" i="1" s="1"/>
  <c r="FG266" i="1" a="1"/>
  <c r="FG266" i="1" s="1"/>
  <c r="FF266" i="1" a="1"/>
  <c r="FF266" i="1" s="1"/>
  <c r="FE266" i="1" a="1"/>
  <c r="FE266" i="1" s="1"/>
  <c r="FD266" i="1" a="1"/>
  <c r="FD266" i="1" s="1"/>
  <c r="FC266" i="1" a="1"/>
  <c r="FC266" i="1" s="1"/>
  <c r="FB266" i="1" a="1"/>
  <c r="FB266" i="1" s="1"/>
  <c r="FA266" i="1" a="1"/>
  <c r="FA266" i="1" s="1"/>
  <c r="EZ266" i="1" a="1"/>
  <c r="EZ266" i="1" s="1"/>
  <c r="EY266" i="1" a="1"/>
  <c r="EY266" i="1" s="1"/>
  <c r="EX266" i="1" a="1"/>
  <c r="EX266" i="1" s="1"/>
  <c r="EW266" i="1" a="1"/>
  <c r="EW266" i="1" s="1"/>
  <c r="EV266" i="1" a="1"/>
  <c r="EV266" i="1" s="1"/>
  <c r="EU266" i="1" a="1"/>
  <c r="EU266" i="1" s="1"/>
  <c r="ET266" i="1" a="1"/>
  <c r="ET266" i="1" s="1"/>
  <c r="ES266" i="1" a="1"/>
  <c r="ES266" i="1" s="1"/>
  <c r="ER266" i="1" a="1"/>
  <c r="ER266" i="1" s="1"/>
  <c r="EQ266" i="1" a="1"/>
  <c r="EQ266" i="1" s="1"/>
  <c r="EP266" i="1" a="1"/>
  <c r="EP266" i="1" s="1"/>
  <c r="EO266" i="1" a="1"/>
  <c r="EO266" i="1" s="1"/>
  <c r="EN266" i="1" a="1"/>
  <c r="EN266" i="1" s="1"/>
  <c r="EM266" i="1" a="1"/>
  <c r="EM266" i="1" s="1"/>
  <c r="EL266" i="1" a="1"/>
  <c r="EL266" i="1" s="1"/>
  <c r="EK266" i="1" a="1"/>
  <c r="EK266" i="1" s="1"/>
  <c r="EJ266" i="1" a="1"/>
  <c r="EJ266" i="1" s="1"/>
  <c r="EI266" i="1" a="1"/>
  <c r="EI266" i="1" s="1"/>
  <c r="EE266" i="1" a="1"/>
  <c r="EE266" i="1" s="1"/>
  <c r="ED266" i="1" a="1"/>
  <c r="ED266" i="1" s="1"/>
  <c r="EC266" i="1" a="1"/>
  <c r="EC266" i="1" s="1"/>
  <c r="EB266" i="1" a="1"/>
  <c r="EB266" i="1" s="1"/>
  <c r="DV266" i="1" a="1"/>
  <c r="DV266" i="1" s="1"/>
  <c r="DU266" i="1" a="1"/>
  <c r="DU266" i="1" s="1"/>
  <c r="DT266" i="1" a="1"/>
  <c r="DT266" i="1" s="1"/>
  <c r="DR266" i="1" a="1"/>
  <c r="DR266" i="1" s="1"/>
  <c r="DQ266" i="1" a="1"/>
  <c r="DQ266" i="1" s="1"/>
  <c r="DP266" i="1" a="1"/>
  <c r="DP266" i="1" s="1"/>
  <c r="DO266" i="1" a="1"/>
  <c r="DO266" i="1" s="1"/>
  <c r="DN266" i="1" a="1"/>
  <c r="DN266" i="1" s="1"/>
  <c r="DL266" i="1" a="1"/>
  <c r="DL266" i="1" s="1"/>
  <c r="DI266" i="1" a="1"/>
  <c r="DI266" i="1" s="1"/>
  <c r="DH266" i="1" a="1"/>
  <c r="DH266" i="1" s="1"/>
  <c r="DE266" i="1" a="1"/>
  <c r="DE266" i="1" s="1"/>
  <c r="DC266" i="1" a="1"/>
  <c r="DC266" i="1" s="1"/>
  <c r="DB266" i="1" a="1"/>
  <c r="DB266" i="1" s="1"/>
  <c r="DA266" i="1" a="1"/>
  <c r="DA266" i="1" s="1"/>
  <c r="CQ266" i="1" a="1"/>
  <c r="CQ266" i="1" s="1"/>
  <c r="GL266" i="1" s="1"/>
  <c r="BL266" i="1" a="1"/>
  <c r="BL266" i="1" s="1"/>
  <c r="BK266" i="1" a="1"/>
  <c r="BK266" i="1" s="1"/>
  <c r="BJ266" i="1" a="1"/>
  <c r="BJ266" i="1" s="1"/>
  <c r="BI266" i="1" a="1"/>
  <c r="BI266" i="1" s="1"/>
  <c r="BH266" i="1" a="1"/>
  <c r="BH266" i="1" s="1"/>
  <c r="BG266" i="1" a="1"/>
  <c r="BG266" i="1" s="1"/>
  <c r="BF266" i="1" a="1"/>
  <c r="BF266" i="1" s="1"/>
  <c r="BE266" i="1" a="1"/>
  <c r="BE266" i="1" s="1"/>
  <c r="BD266" i="1" a="1"/>
  <c r="BD266" i="1" s="1"/>
  <c r="BC266" i="1" a="1"/>
  <c r="BC266" i="1" s="1"/>
  <c r="BB266" i="1" a="1"/>
  <c r="BB266" i="1" s="1"/>
  <c r="BA266" i="1" a="1"/>
  <c r="BA266" i="1" s="1"/>
  <c r="AZ266" i="1" a="1"/>
  <c r="AZ266" i="1" s="1"/>
  <c r="AY266" i="1" a="1"/>
  <c r="AY266" i="1" s="1"/>
  <c r="AX266" i="1" a="1"/>
  <c r="AX266" i="1" s="1"/>
  <c r="AW266" i="1" a="1"/>
  <c r="AW266" i="1" s="1"/>
  <c r="AV266" i="1" a="1"/>
  <c r="AV266" i="1" s="1"/>
  <c r="AU266" i="1" a="1"/>
  <c r="AU266" i="1" s="1"/>
  <c r="AT266" i="1" a="1"/>
  <c r="AT266" i="1" s="1"/>
  <c r="AS266" i="1" a="1"/>
  <c r="AS266" i="1" s="1"/>
  <c r="AR266" i="1" a="1"/>
  <c r="AR266" i="1" s="1"/>
  <c r="AQ266" i="1" a="1"/>
  <c r="AQ266" i="1" s="1"/>
  <c r="AP266" i="1" a="1"/>
  <c r="AP266" i="1" s="1"/>
  <c r="AO266" i="1" a="1"/>
  <c r="AO266" i="1" s="1"/>
  <c r="AN266" i="1" a="1"/>
  <c r="AN266" i="1" s="1"/>
  <c r="EG266" i="1"/>
  <c r="AJ266" i="1" a="1"/>
  <c r="AJ266" i="1" s="1"/>
  <c r="AI266" i="1" a="1"/>
  <c r="AI266" i="1" s="1"/>
  <c r="AH266" i="1" a="1"/>
  <c r="AH266" i="1" s="1"/>
  <c r="AG266" i="1" a="1"/>
  <c r="AG266" i="1" s="1"/>
  <c r="AA266" i="1" a="1"/>
  <c r="AA266" i="1" s="1"/>
  <c r="Z266" i="1" a="1"/>
  <c r="Z266" i="1" s="1"/>
  <c r="Y266" i="1" a="1"/>
  <c r="Y266" i="1" s="1"/>
  <c r="X266" i="1" a="1"/>
  <c r="X266" i="1" s="1"/>
  <c r="W266" i="1" a="1"/>
  <c r="W266" i="1" s="1"/>
  <c r="V266" i="1" a="1"/>
  <c r="V266" i="1" s="1"/>
  <c r="U266" i="1" a="1"/>
  <c r="U266" i="1" s="1"/>
  <c r="T266" i="1" a="1"/>
  <c r="T266" i="1" s="1"/>
  <c r="S266" i="1" a="1"/>
  <c r="S266" i="1" s="1"/>
  <c r="R266" i="1" a="1"/>
  <c r="R266" i="1" s="1"/>
  <c r="DM266" i="1" s="1"/>
  <c r="Q266" i="1" a="1"/>
  <c r="Q266" i="1" s="1"/>
  <c r="M266" i="1" a="1"/>
  <c r="M266" i="1" s="1"/>
  <c r="L266" i="1" a="1"/>
  <c r="L266" i="1" s="1"/>
  <c r="DG266" i="1" s="1"/>
  <c r="K266" i="1"/>
  <c r="DF266" i="1" s="1"/>
  <c r="J266" i="1" a="1"/>
  <c r="J266" i="1" s="1"/>
  <c r="I266" i="1" a="1"/>
  <c r="I266" i="1" s="1"/>
  <c r="H266" i="1" a="1"/>
  <c r="H266" i="1" s="1"/>
  <c r="G266" i="1"/>
  <c r="F266" i="1" a="1"/>
  <c r="F266" i="1" s="1"/>
  <c r="E266" i="1" a="1"/>
  <c r="E266" i="1" s="1"/>
  <c r="C266" i="1" a="1"/>
  <c r="C266" i="1" s="1"/>
  <c r="B266" i="1" a="1"/>
  <c r="B266" i="1" s="1"/>
  <c r="HC265" i="1" a="1"/>
  <c r="HC265" i="1" s="1"/>
  <c r="HD265" i="1" s="1"/>
  <c r="HB265" i="1" a="1"/>
  <c r="HB265" i="1" s="1"/>
  <c r="HA265" i="1" a="1"/>
  <c r="HA265" i="1" s="1"/>
  <c r="GX265" i="1" a="1"/>
  <c r="GX265" i="1" s="1"/>
  <c r="GW265" i="1" a="1"/>
  <c r="GW265" i="1" s="1"/>
  <c r="GV265" i="1" a="1"/>
  <c r="GV265" i="1" s="1"/>
  <c r="FG265" i="1" a="1"/>
  <c r="FG265" i="1" s="1"/>
  <c r="FF265" i="1" a="1"/>
  <c r="FF265" i="1" s="1"/>
  <c r="FE265" i="1" a="1"/>
  <c r="FE265" i="1" s="1"/>
  <c r="FD265" i="1" a="1"/>
  <c r="FD265" i="1" s="1"/>
  <c r="FC265" i="1" a="1"/>
  <c r="FC265" i="1" s="1"/>
  <c r="FB265" i="1" a="1"/>
  <c r="FB265" i="1" s="1"/>
  <c r="FA265" i="1" a="1"/>
  <c r="FA265" i="1" s="1"/>
  <c r="EZ265" i="1" a="1"/>
  <c r="EZ265" i="1" s="1"/>
  <c r="EY265" i="1" a="1"/>
  <c r="EY265" i="1" s="1"/>
  <c r="EX265" i="1" a="1"/>
  <c r="EX265" i="1" s="1"/>
  <c r="EW265" i="1" a="1"/>
  <c r="EW265" i="1" s="1"/>
  <c r="EV265" i="1" a="1"/>
  <c r="EV265" i="1" s="1"/>
  <c r="EU265" i="1" a="1"/>
  <c r="EU265" i="1" s="1"/>
  <c r="ET265" i="1" a="1"/>
  <c r="ET265" i="1" s="1"/>
  <c r="ES265" i="1" a="1"/>
  <c r="ES265" i="1" s="1"/>
  <c r="ER265" i="1" a="1"/>
  <c r="ER265" i="1" s="1"/>
  <c r="EQ265" i="1" a="1"/>
  <c r="EQ265" i="1" s="1"/>
  <c r="EP265" i="1" a="1"/>
  <c r="EP265" i="1" s="1"/>
  <c r="EO265" i="1" a="1"/>
  <c r="EO265" i="1" s="1"/>
  <c r="EN265" i="1" a="1"/>
  <c r="EN265" i="1" s="1"/>
  <c r="EM265" i="1" a="1"/>
  <c r="EM265" i="1" s="1"/>
  <c r="EL265" i="1" a="1"/>
  <c r="EL265" i="1" s="1"/>
  <c r="EK265" i="1" a="1"/>
  <c r="EK265" i="1" s="1"/>
  <c r="EJ265" i="1" a="1"/>
  <c r="EJ265" i="1" s="1"/>
  <c r="EI265" i="1" a="1"/>
  <c r="EI265" i="1" s="1"/>
  <c r="EE265" i="1" a="1"/>
  <c r="EE265" i="1" s="1"/>
  <c r="ED265" i="1" a="1"/>
  <c r="ED265" i="1" s="1"/>
  <c r="EC265" i="1" a="1"/>
  <c r="EC265" i="1" s="1"/>
  <c r="EB265" i="1" a="1"/>
  <c r="EB265" i="1" s="1"/>
  <c r="DV265" i="1" a="1"/>
  <c r="DV265" i="1" s="1"/>
  <c r="DU265" i="1" a="1"/>
  <c r="DU265" i="1" s="1"/>
  <c r="DT265" i="1" a="1"/>
  <c r="DT265" i="1" s="1"/>
  <c r="DR265" i="1" a="1"/>
  <c r="DR265" i="1" s="1"/>
  <c r="DQ265" i="1" a="1"/>
  <c r="DQ265" i="1" s="1"/>
  <c r="DP265" i="1" a="1"/>
  <c r="DP265" i="1" s="1"/>
  <c r="DO265" i="1" a="1"/>
  <c r="DO265" i="1" s="1"/>
  <c r="DN265" i="1" a="1"/>
  <c r="DN265" i="1" s="1"/>
  <c r="DL265" i="1" a="1"/>
  <c r="DL265" i="1" s="1"/>
  <c r="DI265" i="1" a="1"/>
  <c r="DI265" i="1" s="1"/>
  <c r="DH265" i="1" a="1"/>
  <c r="DH265" i="1" s="1"/>
  <c r="DE265" i="1" a="1"/>
  <c r="DE265" i="1" s="1"/>
  <c r="DC265" i="1" a="1"/>
  <c r="DC265" i="1" s="1"/>
  <c r="DB265" i="1" a="1"/>
  <c r="DB265" i="1" s="1"/>
  <c r="DA265" i="1" a="1"/>
  <c r="DA265" i="1" s="1"/>
  <c r="CQ265" i="1" a="1"/>
  <c r="CQ265" i="1" s="1"/>
  <c r="GL265" i="1" s="1"/>
  <c r="BL265" i="1" a="1"/>
  <c r="BL265" i="1" s="1"/>
  <c r="BK265" i="1" a="1"/>
  <c r="BK265" i="1" s="1"/>
  <c r="BJ265" i="1" a="1"/>
  <c r="BJ265" i="1" s="1"/>
  <c r="BI265" i="1" a="1"/>
  <c r="BI265" i="1" s="1"/>
  <c r="BH265" i="1" a="1"/>
  <c r="BH265" i="1" s="1"/>
  <c r="BG265" i="1" a="1"/>
  <c r="BG265" i="1" s="1"/>
  <c r="BF265" i="1" a="1"/>
  <c r="BF265" i="1" s="1"/>
  <c r="BE265" i="1" a="1"/>
  <c r="BE265" i="1" s="1"/>
  <c r="BD265" i="1" a="1"/>
  <c r="BD265" i="1" s="1"/>
  <c r="BC265" i="1" a="1"/>
  <c r="BC265" i="1" s="1"/>
  <c r="BB265" i="1" a="1"/>
  <c r="BB265" i="1" s="1"/>
  <c r="BA265" i="1" a="1"/>
  <c r="BA265" i="1" s="1"/>
  <c r="AZ265" i="1" a="1"/>
  <c r="AZ265" i="1" s="1"/>
  <c r="AY265" i="1" a="1"/>
  <c r="AY265" i="1" s="1"/>
  <c r="AX265" i="1" a="1"/>
  <c r="AX265" i="1" s="1"/>
  <c r="AW265" i="1" a="1"/>
  <c r="AW265" i="1" s="1"/>
  <c r="AV265" i="1" a="1"/>
  <c r="AV265" i="1" s="1"/>
  <c r="AU265" i="1" a="1"/>
  <c r="AU265" i="1" s="1"/>
  <c r="AT265" i="1" a="1"/>
  <c r="AT265" i="1" s="1"/>
  <c r="AS265" i="1" a="1"/>
  <c r="AS265" i="1" s="1"/>
  <c r="AR265" i="1" a="1"/>
  <c r="AR265" i="1" s="1"/>
  <c r="AQ265" i="1" a="1"/>
  <c r="AQ265" i="1" s="1"/>
  <c r="AP265" i="1" a="1"/>
  <c r="AP265" i="1" s="1"/>
  <c r="AO265" i="1" a="1"/>
  <c r="AO265" i="1" s="1"/>
  <c r="AN265" i="1" a="1"/>
  <c r="AN265" i="1" s="1"/>
  <c r="EG265" i="1"/>
  <c r="AJ265" i="1" a="1"/>
  <c r="AJ265" i="1" s="1"/>
  <c r="AI265" i="1" a="1"/>
  <c r="AI265" i="1" s="1"/>
  <c r="AH265" i="1" a="1"/>
  <c r="AH265" i="1" s="1"/>
  <c r="AG265" i="1" a="1"/>
  <c r="AG265" i="1" s="1"/>
  <c r="AA265" i="1" a="1"/>
  <c r="AA265" i="1" s="1"/>
  <c r="Z265" i="1" a="1"/>
  <c r="Z265" i="1" s="1"/>
  <c r="Y265" i="1" a="1"/>
  <c r="Y265" i="1" s="1"/>
  <c r="X265" i="1" a="1"/>
  <c r="X265" i="1" s="1"/>
  <c r="W265" i="1" a="1"/>
  <c r="W265" i="1" s="1"/>
  <c r="V265" i="1" a="1"/>
  <c r="V265" i="1" s="1"/>
  <c r="U265" i="1" a="1"/>
  <c r="U265" i="1" s="1"/>
  <c r="T265" i="1" a="1"/>
  <c r="T265" i="1" s="1"/>
  <c r="S265" i="1" a="1"/>
  <c r="S265" i="1" s="1"/>
  <c r="R265" i="1" a="1"/>
  <c r="R265" i="1" s="1"/>
  <c r="Q265" i="1" a="1"/>
  <c r="Q265" i="1" s="1"/>
  <c r="M265" i="1" a="1"/>
  <c r="M265" i="1" s="1"/>
  <c r="L265" i="1" a="1"/>
  <c r="L265" i="1" s="1"/>
  <c r="DG265" i="1" s="1"/>
  <c r="K265" i="1"/>
  <c r="DF265" i="1" s="1"/>
  <c r="J265" i="1" a="1"/>
  <c r="J265" i="1" s="1"/>
  <c r="I265" i="1" a="1"/>
  <c r="I265" i="1" s="1"/>
  <c r="H265" i="1" a="1"/>
  <c r="H265" i="1" s="1"/>
  <c r="G265" i="1"/>
  <c r="F265" i="1" a="1"/>
  <c r="F265" i="1" s="1"/>
  <c r="E265" i="1" a="1"/>
  <c r="E265" i="1" s="1"/>
  <c r="C265" i="1" a="1"/>
  <c r="C265" i="1" s="1"/>
  <c r="B265" i="1" a="1"/>
  <c r="B265" i="1" s="1"/>
  <c r="HC264" i="1" a="1"/>
  <c r="HC264" i="1" s="1"/>
  <c r="HD264" i="1" s="1"/>
  <c r="HB264" i="1" a="1"/>
  <c r="HB264" i="1" s="1"/>
  <c r="HA264" i="1" a="1"/>
  <c r="HA264" i="1" s="1"/>
  <c r="GX264" i="1" a="1"/>
  <c r="GX264" i="1" s="1"/>
  <c r="GW264" i="1" a="1"/>
  <c r="GW264" i="1" s="1"/>
  <c r="GV264" i="1" a="1"/>
  <c r="GV264" i="1" s="1"/>
  <c r="FG264" i="1" a="1"/>
  <c r="FG264" i="1" s="1"/>
  <c r="FF264" i="1" a="1"/>
  <c r="FF264" i="1" s="1"/>
  <c r="FE264" i="1" a="1"/>
  <c r="FE264" i="1" s="1"/>
  <c r="FD264" i="1" a="1"/>
  <c r="FD264" i="1" s="1"/>
  <c r="FC264" i="1" a="1"/>
  <c r="FC264" i="1" s="1"/>
  <c r="FB264" i="1" a="1"/>
  <c r="FB264" i="1" s="1"/>
  <c r="FA264" i="1" a="1"/>
  <c r="FA264" i="1" s="1"/>
  <c r="EZ264" i="1" a="1"/>
  <c r="EZ264" i="1" s="1"/>
  <c r="EY264" i="1" a="1"/>
  <c r="EY264" i="1" s="1"/>
  <c r="EX264" i="1" a="1"/>
  <c r="EX264" i="1" s="1"/>
  <c r="EW264" i="1" a="1"/>
  <c r="EW264" i="1" s="1"/>
  <c r="EV264" i="1" a="1"/>
  <c r="EV264" i="1" s="1"/>
  <c r="EU264" i="1" a="1"/>
  <c r="EU264" i="1" s="1"/>
  <c r="ET264" i="1" a="1"/>
  <c r="ET264" i="1" s="1"/>
  <c r="ES264" i="1" a="1"/>
  <c r="ES264" i="1" s="1"/>
  <c r="ER264" i="1" a="1"/>
  <c r="ER264" i="1" s="1"/>
  <c r="EQ264" i="1" a="1"/>
  <c r="EQ264" i="1" s="1"/>
  <c r="EP264" i="1" a="1"/>
  <c r="EP264" i="1" s="1"/>
  <c r="EO264" i="1" a="1"/>
  <c r="EO264" i="1" s="1"/>
  <c r="EN264" i="1" a="1"/>
  <c r="EN264" i="1" s="1"/>
  <c r="EM264" i="1" a="1"/>
  <c r="EM264" i="1" s="1"/>
  <c r="EL264" i="1" a="1"/>
  <c r="EL264" i="1" s="1"/>
  <c r="EK264" i="1" a="1"/>
  <c r="EK264" i="1" s="1"/>
  <c r="EJ264" i="1" a="1"/>
  <c r="EJ264" i="1" s="1"/>
  <c r="EI264" i="1" a="1"/>
  <c r="EI264" i="1" s="1"/>
  <c r="EE264" i="1" a="1"/>
  <c r="EE264" i="1" s="1"/>
  <c r="ED264" i="1" a="1"/>
  <c r="ED264" i="1" s="1"/>
  <c r="EC264" i="1" a="1"/>
  <c r="EC264" i="1" s="1"/>
  <c r="EB264" i="1" a="1"/>
  <c r="EB264" i="1" s="1"/>
  <c r="DV264" i="1" a="1"/>
  <c r="DV264" i="1" s="1"/>
  <c r="DU264" i="1" a="1"/>
  <c r="DU264" i="1" s="1"/>
  <c r="DT264" i="1" a="1"/>
  <c r="DT264" i="1" s="1"/>
  <c r="DR264" i="1" a="1"/>
  <c r="DR264" i="1" s="1"/>
  <c r="DQ264" i="1" a="1"/>
  <c r="DQ264" i="1" s="1"/>
  <c r="DP264" i="1" a="1"/>
  <c r="DP264" i="1" s="1"/>
  <c r="DO264" i="1" a="1"/>
  <c r="DO264" i="1" s="1"/>
  <c r="DN264" i="1" a="1"/>
  <c r="DN264" i="1" s="1"/>
  <c r="DL264" i="1" a="1"/>
  <c r="DL264" i="1" s="1"/>
  <c r="DI264" i="1" a="1"/>
  <c r="DI264" i="1" s="1"/>
  <c r="DH264" i="1" a="1"/>
  <c r="DH264" i="1" s="1"/>
  <c r="DE264" i="1" a="1"/>
  <c r="DE264" i="1" s="1"/>
  <c r="DC264" i="1" a="1"/>
  <c r="DC264" i="1" s="1"/>
  <c r="DB264" i="1" a="1"/>
  <c r="DB264" i="1" s="1"/>
  <c r="DA264" i="1" a="1"/>
  <c r="DA264" i="1" s="1"/>
  <c r="CQ264" i="1" a="1"/>
  <c r="CQ264" i="1" s="1"/>
  <c r="GL264" i="1" s="1"/>
  <c r="BL264" i="1" a="1"/>
  <c r="BL264" i="1" s="1"/>
  <c r="BK264" i="1" a="1"/>
  <c r="BK264" i="1" s="1"/>
  <c r="BJ264" i="1" a="1"/>
  <c r="BJ264" i="1" s="1"/>
  <c r="BI264" i="1" a="1"/>
  <c r="BI264" i="1" s="1"/>
  <c r="BH264" i="1" a="1"/>
  <c r="BH264" i="1" s="1"/>
  <c r="BG264" i="1" a="1"/>
  <c r="BG264" i="1" s="1"/>
  <c r="BF264" i="1" a="1"/>
  <c r="BF264" i="1" s="1"/>
  <c r="BE264" i="1" a="1"/>
  <c r="BE264" i="1" s="1"/>
  <c r="BD264" i="1" a="1"/>
  <c r="BD264" i="1" s="1"/>
  <c r="BC264" i="1" a="1"/>
  <c r="BC264" i="1" s="1"/>
  <c r="BB264" i="1" a="1"/>
  <c r="BB264" i="1" s="1"/>
  <c r="BA264" i="1" a="1"/>
  <c r="BA264" i="1" s="1"/>
  <c r="AZ264" i="1" a="1"/>
  <c r="AZ264" i="1" s="1"/>
  <c r="AY264" i="1" a="1"/>
  <c r="AY264" i="1" s="1"/>
  <c r="AX264" i="1" a="1"/>
  <c r="AX264" i="1" s="1"/>
  <c r="AW264" i="1" a="1"/>
  <c r="AW264" i="1" s="1"/>
  <c r="AV264" i="1" a="1"/>
  <c r="AV264" i="1" s="1"/>
  <c r="AU264" i="1" a="1"/>
  <c r="AU264" i="1" s="1"/>
  <c r="AT264" i="1" a="1"/>
  <c r="AT264" i="1" s="1"/>
  <c r="AS264" i="1" a="1"/>
  <c r="AS264" i="1" s="1"/>
  <c r="AR264" i="1" a="1"/>
  <c r="AR264" i="1" s="1"/>
  <c r="AQ264" i="1" a="1"/>
  <c r="AQ264" i="1" s="1"/>
  <c r="AP264" i="1" a="1"/>
  <c r="AP264" i="1" s="1"/>
  <c r="AO264" i="1" a="1"/>
  <c r="AO264" i="1" s="1"/>
  <c r="AN264" i="1" a="1"/>
  <c r="AN264" i="1" s="1"/>
  <c r="EG264" i="1"/>
  <c r="AJ264" i="1" a="1"/>
  <c r="AJ264" i="1" s="1"/>
  <c r="AI264" i="1" a="1"/>
  <c r="AI264" i="1" s="1"/>
  <c r="AH264" i="1" a="1"/>
  <c r="AH264" i="1" s="1"/>
  <c r="AG264" i="1" a="1"/>
  <c r="AG264" i="1" s="1"/>
  <c r="AA264" i="1" a="1"/>
  <c r="AA264" i="1" s="1"/>
  <c r="Z264" i="1" a="1"/>
  <c r="Z264" i="1" s="1"/>
  <c r="Y264" i="1" a="1"/>
  <c r="Y264" i="1" s="1"/>
  <c r="X264" i="1" a="1"/>
  <c r="X264" i="1" s="1"/>
  <c r="W264" i="1" a="1"/>
  <c r="W264" i="1" s="1"/>
  <c r="V264" i="1" a="1"/>
  <c r="V264" i="1" s="1"/>
  <c r="U264" i="1" a="1"/>
  <c r="U264" i="1" s="1"/>
  <c r="T264" i="1" a="1"/>
  <c r="T264" i="1" s="1"/>
  <c r="S264" i="1" a="1"/>
  <c r="S264" i="1" s="1"/>
  <c r="R264" i="1" a="1"/>
  <c r="R264" i="1" s="1"/>
  <c r="DM264" i="1" s="1"/>
  <c r="Q264" i="1" a="1"/>
  <c r="Q264" i="1" s="1"/>
  <c r="M264" i="1" a="1"/>
  <c r="M264" i="1" s="1"/>
  <c r="L264" i="1" a="1"/>
  <c r="L264" i="1" s="1"/>
  <c r="DG264" i="1" s="1"/>
  <c r="K264" i="1"/>
  <c r="DF264" i="1" s="1"/>
  <c r="J264" i="1" a="1"/>
  <c r="J264" i="1" s="1"/>
  <c r="I264" i="1" a="1"/>
  <c r="I264" i="1" s="1"/>
  <c r="H264" i="1" a="1"/>
  <c r="H264" i="1" s="1"/>
  <c r="G264" i="1"/>
  <c r="F264" i="1" a="1"/>
  <c r="F264" i="1" s="1"/>
  <c r="E264" i="1" a="1"/>
  <c r="E264" i="1" s="1"/>
  <c r="C264" i="1" a="1"/>
  <c r="C264" i="1" s="1"/>
  <c r="EF264" i="1" s="1"/>
  <c r="B264" i="1" a="1"/>
  <c r="B264" i="1" s="1"/>
  <c r="HC263" i="1" a="1"/>
  <c r="HC263" i="1" s="1"/>
  <c r="HD263" i="1" s="1"/>
  <c r="HB263" i="1" a="1"/>
  <c r="HB263" i="1" s="1"/>
  <c r="HA263" i="1" a="1"/>
  <c r="HA263" i="1" s="1"/>
  <c r="GX263" i="1" a="1"/>
  <c r="GX263" i="1" s="1"/>
  <c r="GW263" i="1" a="1"/>
  <c r="GW263" i="1" s="1"/>
  <c r="GV263" i="1" a="1"/>
  <c r="GV263" i="1" s="1"/>
  <c r="FG263" i="1" a="1"/>
  <c r="FG263" i="1" s="1"/>
  <c r="FF263" i="1" a="1"/>
  <c r="FF263" i="1" s="1"/>
  <c r="FE263" i="1" a="1"/>
  <c r="FE263" i="1" s="1"/>
  <c r="FD263" i="1" a="1"/>
  <c r="FD263" i="1" s="1"/>
  <c r="FC263" i="1" a="1"/>
  <c r="FC263" i="1" s="1"/>
  <c r="FB263" i="1" a="1"/>
  <c r="FB263" i="1" s="1"/>
  <c r="FA263" i="1" a="1"/>
  <c r="FA263" i="1" s="1"/>
  <c r="EZ263" i="1" a="1"/>
  <c r="EZ263" i="1" s="1"/>
  <c r="EY263" i="1" a="1"/>
  <c r="EY263" i="1" s="1"/>
  <c r="EX263" i="1" a="1"/>
  <c r="EX263" i="1" s="1"/>
  <c r="EW263" i="1" a="1"/>
  <c r="EW263" i="1" s="1"/>
  <c r="EV263" i="1" a="1"/>
  <c r="EV263" i="1" s="1"/>
  <c r="EU263" i="1" a="1"/>
  <c r="EU263" i="1" s="1"/>
  <c r="ET263" i="1" a="1"/>
  <c r="ET263" i="1" s="1"/>
  <c r="ES263" i="1" a="1"/>
  <c r="ES263" i="1" s="1"/>
  <c r="ER263" i="1" a="1"/>
  <c r="ER263" i="1" s="1"/>
  <c r="EQ263" i="1" a="1"/>
  <c r="EQ263" i="1" s="1"/>
  <c r="EP263" i="1" a="1"/>
  <c r="EP263" i="1" s="1"/>
  <c r="EO263" i="1" a="1"/>
  <c r="EO263" i="1" s="1"/>
  <c r="EN263" i="1" a="1"/>
  <c r="EN263" i="1" s="1"/>
  <c r="EM263" i="1" a="1"/>
  <c r="EM263" i="1" s="1"/>
  <c r="EL263" i="1" a="1"/>
  <c r="EL263" i="1" s="1"/>
  <c r="EK263" i="1" a="1"/>
  <c r="EK263" i="1" s="1"/>
  <c r="EJ263" i="1" a="1"/>
  <c r="EJ263" i="1" s="1"/>
  <c r="EI263" i="1" a="1"/>
  <c r="EI263" i="1" s="1"/>
  <c r="EE263" i="1" a="1"/>
  <c r="EE263" i="1" s="1"/>
  <c r="ED263" i="1" a="1"/>
  <c r="ED263" i="1" s="1"/>
  <c r="EC263" i="1" a="1"/>
  <c r="EC263" i="1" s="1"/>
  <c r="EB263" i="1" a="1"/>
  <c r="EB263" i="1" s="1"/>
  <c r="DV263" i="1" a="1"/>
  <c r="DV263" i="1" s="1"/>
  <c r="DU263" i="1" a="1"/>
  <c r="DU263" i="1" s="1"/>
  <c r="DT263" i="1" a="1"/>
  <c r="DT263" i="1" s="1"/>
  <c r="DR263" i="1" a="1"/>
  <c r="DR263" i="1" s="1"/>
  <c r="DQ263" i="1" a="1"/>
  <c r="DQ263" i="1" s="1"/>
  <c r="DP263" i="1" a="1"/>
  <c r="DP263" i="1" s="1"/>
  <c r="DO263" i="1" a="1"/>
  <c r="DO263" i="1" s="1"/>
  <c r="DN263" i="1" a="1"/>
  <c r="DN263" i="1" s="1"/>
  <c r="DL263" i="1" a="1"/>
  <c r="DL263" i="1" s="1"/>
  <c r="DI263" i="1" a="1"/>
  <c r="DI263" i="1" s="1"/>
  <c r="DH263" i="1" a="1"/>
  <c r="DH263" i="1" s="1"/>
  <c r="DE263" i="1" a="1"/>
  <c r="DE263" i="1" s="1"/>
  <c r="DC263" i="1" a="1"/>
  <c r="DC263" i="1" s="1"/>
  <c r="DB263" i="1" a="1"/>
  <c r="DB263" i="1" s="1"/>
  <c r="DA263" i="1" a="1"/>
  <c r="DA263" i="1" s="1"/>
  <c r="CQ263" i="1" a="1"/>
  <c r="CQ263" i="1" s="1"/>
  <c r="GL263" i="1" s="1"/>
  <c r="BL263" i="1" a="1"/>
  <c r="BL263" i="1" s="1"/>
  <c r="BK263" i="1" a="1"/>
  <c r="BK263" i="1" s="1"/>
  <c r="BJ263" i="1" a="1"/>
  <c r="BJ263" i="1" s="1"/>
  <c r="BI263" i="1" a="1"/>
  <c r="BI263" i="1" s="1"/>
  <c r="BH263" i="1" a="1"/>
  <c r="BH263" i="1" s="1"/>
  <c r="BG263" i="1" a="1"/>
  <c r="BG263" i="1" s="1"/>
  <c r="BF263" i="1" a="1"/>
  <c r="BF263" i="1" s="1"/>
  <c r="BE263" i="1" a="1"/>
  <c r="BE263" i="1" s="1"/>
  <c r="BD263" i="1" a="1"/>
  <c r="BD263" i="1" s="1"/>
  <c r="BC263" i="1" a="1"/>
  <c r="BC263" i="1" s="1"/>
  <c r="BB263" i="1" a="1"/>
  <c r="BB263" i="1" s="1"/>
  <c r="BA263" i="1" a="1"/>
  <c r="BA263" i="1" s="1"/>
  <c r="AZ263" i="1" a="1"/>
  <c r="AZ263" i="1" s="1"/>
  <c r="AY263" i="1" a="1"/>
  <c r="AY263" i="1" s="1"/>
  <c r="AX263" i="1" a="1"/>
  <c r="AX263" i="1" s="1"/>
  <c r="AW263" i="1" a="1"/>
  <c r="AW263" i="1" s="1"/>
  <c r="AV263" i="1" a="1"/>
  <c r="AV263" i="1" s="1"/>
  <c r="AU263" i="1" a="1"/>
  <c r="AU263" i="1" s="1"/>
  <c r="AT263" i="1" a="1"/>
  <c r="AT263" i="1" s="1"/>
  <c r="AS263" i="1" a="1"/>
  <c r="AS263" i="1" s="1"/>
  <c r="AR263" i="1" a="1"/>
  <c r="AR263" i="1" s="1"/>
  <c r="AQ263" i="1" a="1"/>
  <c r="AQ263" i="1" s="1"/>
  <c r="AP263" i="1" a="1"/>
  <c r="AP263" i="1" s="1"/>
  <c r="AO263" i="1" a="1"/>
  <c r="AO263" i="1" s="1"/>
  <c r="AN263" i="1" a="1"/>
  <c r="AN263" i="1" s="1"/>
  <c r="EG263" i="1"/>
  <c r="AJ263" i="1" a="1"/>
  <c r="AJ263" i="1" s="1"/>
  <c r="AI263" i="1" a="1"/>
  <c r="AI263" i="1" s="1"/>
  <c r="AH263" i="1" a="1"/>
  <c r="AH263" i="1" s="1"/>
  <c r="AG263" i="1" a="1"/>
  <c r="AG263" i="1" s="1"/>
  <c r="AA263" i="1" a="1"/>
  <c r="AA263" i="1" s="1"/>
  <c r="Z263" i="1" a="1"/>
  <c r="Z263" i="1" s="1"/>
  <c r="Y263" i="1" a="1"/>
  <c r="Y263" i="1" s="1"/>
  <c r="X263" i="1" a="1"/>
  <c r="X263" i="1" s="1"/>
  <c r="W263" i="1" a="1"/>
  <c r="W263" i="1" s="1"/>
  <c r="V263" i="1" a="1"/>
  <c r="V263" i="1" s="1"/>
  <c r="U263" i="1" a="1"/>
  <c r="U263" i="1" s="1"/>
  <c r="T263" i="1" a="1"/>
  <c r="T263" i="1" s="1"/>
  <c r="S263" i="1" a="1"/>
  <c r="S263" i="1" s="1"/>
  <c r="R263" i="1" a="1"/>
  <c r="R263" i="1" s="1"/>
  <c r="Q263" i="1" a="1"/>
  <c r="Q263" i="1" s="1"/>
  <c r="M263" i="1" a="1"/>
  <c r="M263" i="1" s="1"/>
  <c r="L263" i="1" a="1"/>
  <c r="L263" i="1" s="1"/>
  <c r="DG263" i="1" s="1"/>
  <c r="K263" i="1"/>
  <c r="DF263" i="1" s="1"/>
  <c r="J263" i="1" a="1"/>
  <c r="J263" i="1" s="1"/>
  <c r="I263" i="1" a="1"/>
  <c r="I263" i="1" s="1"/>
  <c r="H263" i="1" a="1"/>
  <c r="H263" i="1" s="1"/>
  <c r="G263" i="1"/>
  <c r="F263" i="1" a="1"/>
  <c r="F263" i="1" s="1"/>
  <c r="E263" i="1" a="1"/>
  <c r="E263" i="1" s="1"/>
  <c r="C263" i="1" a="1"/>
  <c r="C263" i="1" s="1"/>
  <c r="EF263" i="1" s="1"/>
  <c r="B263" i="1" a="1"/>
  <c r="B263" i="1" s="1"/>
  <c r="HC262" i="1" a="1"/>
  <c r="HC262" i="1" s="1"/>
  <c r="HD262" i="1" s="1"/>
  <c r="HB262" i="1" a="1"/>
  <c r="HB262" i="1" s="1"/>
  <c r="HA262" i="1" a="1"/>
  <c r="HA262" i="1" s="1"/>
  <c r="GX262" i="1" a="1"/>
  <c r="GX262" i="1" s="1"/>
  <c r="GW262" i="1" a="1"/>
  <c r="GW262" i="1" s="1"/>
  <c r="GV262" i="1" a="1"/>
  <c r="GV262" i="1" s="1"/>
  <c r="FG262" i="1" a="1"/>
  <c r="FG262" i="1" s="1"/>
  <c r="FF262" i="1" a="1"/>
  <c r="FF262" i="1" s="1"/>
  <c r="FE262" i="1" a="1"/>
  <c r="FE262" i="1" s="1"/>
  <c r="FD262" i="1" a="1"/>
  <c r="FD262" i="1" s="1"/>
  <c r="FC262" i="1" a="1"/>
  <c r="FC262" i="1" s="1"/>
  <c r="FB262" i="1" a="1"/>
  <c r="FB262" i="1" s="1"/>
  <c r="FA262" i="1" a="1"/>
  <c r="FA262" i="1" s="1"/>
  <c r="EZ262" i="1" a="1"/>
  <c r="EZ262" i="1" s="1"/>
  <c r="EY262" i="1" a="1"/>
  <c r="EY262" i="1" s="1"/>
  <c r="EX262" i="1" a="1"/>
  <c r="EX262" i="1" s="1"/>
  <c r="EW262" i="1" a="1"/>
  <c r="EW262" i="1" s="1"/>
  <c r="EV262" i="1" a="1"/>
  <c r="EV262" i="1" s="1"/>
  <c r="EU262" i="1" a="1"/>
  <c r="EU262" i="1" s="1"/>
  <c r="ET262" i="1" a="1"/>
  <c r="ET262" i="1" s="1"/>
  <c r="ES262" i="1" a="1"/>
  <c r="ES262" i="1" s="1"/>
  <c r="ER262" i="1" a="1"/>
  <c r="ER262" i="1" s="1"/>
  <c r="EQ262" i="1" a="1"/>
  <c r="EQ262" i="1" s="1"/>
  <c r="EP262" i="1" a="1"/>
  <c r="EP262" i="1" s="1"/>
  <c r="EO262" i="1" a="1"/>
  <c r="EO262" i="1" s="1"/>
  <c r="EN262" i="1" a="1"/>
  <c r="EN262" i="1" s="1"/>
  <c r="EM262" i="1" a="1"/>
  <c r="EM262" i="1" s="1"/>
  <c r="EL262" i="1" a="1"/>
  <c r="EL262" i="1" s="1"/>
  <c r="EK262" i="1" a="1"/>
  <c r="EK262" i="1" s="1"/>
  <c r="EJ262" i="1" a="1"/>
  <c r="EJ262" i="1" s="1"/>
  <c r="EI262" i="1" a="1"/>
  <c r="EI262" i="1" s="1"/>
  <c r="EE262" i="1" a="1"/>
  <c r="EE262" i="1" s="1"/>
  <c r="ED262" i="1" a="1"/>
  <c r="ED262" i="1" s="1"/>
  <c r="EC262" i="1" a="1"/>
  <c r="EC262" i="1" s="1"/>
  <c r="EB262" i="1" a="1"/>
  <c r="EB262" i="1" s="1"/>
  <c r="DV262" i="1" a="1"/>
  <c r="DV262" i="1" s="1"/>
  <c r="DU262" i="1" a="1"/>
  <c r="DU262" i="1" s="1"/>
  <c r="DT262" i="1" a="1"/>
  <c r="DT262" i="1" s="1"/>
  <c r="DR262" i="1" a="1"/>
  <c r="DR262" i="1" s="1"/>
  <c r="DQ262" i="1" a="1"/>
  <c r="DQ262" i="1" s="1"/>
  <c r="DP262" i="1" a="1"/>
  <c r="DP262" i="1" s="1"/>
  <c r="DO262" i="1" a="1"/>
  <c r="DO262" i="1" s="1"/>
  <c r="DN262" i="1" a="1"/>
  <c r="DN262" i="1" s="1"/>
  <c r="DL262" i="1" a="1"/>
  <c r="DL262" i="1" s="1"/>
  <c r="DI262" i="1" a="1"/>
  <c r="DI262" i="1" s="1"/>
  <c r="DH262" i="1" a="1"/>
  <c r="DH262" i="1" s="1"/>
  <c r="DE262" i="1" a="1"/>
  <c r="DE262" i="1" s="1"/>
  <c r="DC262" i="1" a="1"/>
  <c r="DC262" i="1" s="1"/>
  <c r="DB262" i="1" a="1"/>
  <c r="DB262" i="1" s="1"/>
  <c r="DA262" i="1" a="1"/>
  <c r="DA262" i="1" s="1"/>
  <c r="CQ262" i="1" a="1"/>
  <c r="CQ262" i="1" s="1"/>
  <c r="GL262" i="1" s="1"/>
  <c r="BL262" i="1" a="1"/>
  <c r="BL262" i="1" s="1"/>
  <c r="BK262" i="1" a="1"/>
  <c r="BK262" i="1" s="1"/>
  <c r="BJ262" i="1" a="1"/>
  <c r="BJ262" i="1" s="1"/>
  <c r="BI262" i="1" a="1"/>
  <c r="BI262" i="1" s="1"/>
  <c r="BH262" i="1" a="1"/>
  <c r="BH262" i="1" s="1"/>
  <c r="BG262" i="1" a="1"/>
  <c r="BG262" i="1" s="1"/>
  <c r="BF262" i="1" a="1"/>
  <c r="BF262" i="1" s="1"/>
  <c r="BE262" i="1" a="1"/>
  <c r="BE262" i="1" s="1"/>
  <c r="BD262" i="1" a="1"/>
  <c r="BD262" i="1" s="1"/>
  <c r="BC262" i="1" a="1"/>
  <c r="BC262" i="1" s="1"/>
  <c r="BB262" i="1" a="1"/>
  <c r="BB262" i="1" s="1"/>
  <c r="BA262" i="1" a="1"/>
  <c r="BA262" i="1" s="1"/>
  <c r="AZ262" i="1" a="1"/>
  <c r="AZ262" i="1" s="1"/>
  <c r="AY262" i="1" a="1"/>
  <c r="AY262" i="1" s="1"/>
  <c r="AX262" i="1" a="1"/>
  <c r="AX262" i="1" s="1"/>
  <c r="AW262" i="1" a="1"/>
  <c r="AW262" i="1" s="1"/>
  <c r="AV262" i="1" a="1"/>
  <c r="AV262" i="1" s="1"/>
  <c r="AU262" i="1" a="1"/>
  <c r="AU262" i="1" s="1"/>
  <c r="AT262" i="1" a="1"/>
  <c r="AT262" i="1" s="1"/>
  <c r="AS262" i="1" a="1"/>
  <c r="AS262" i="1" s="1"/>
  <c r="AR262" i="1" a="1"/>
  <c r="AR262" i="1" s="1"/>
  <c r="AQ262" i="1" a="1"/>
  <c r="AQ262" i="1" s="1"/>
  <c r="AP262" i="1" a="1"/>
  <c r="AP262" i="1" s="1"/>
  <c r="AO262" i="1" a="1"/>
  <c r="AO262" i="1" s="1"/>
  <c r="AN262" i="1" a="1"/>
  <c r="AN262" i="1" s="1"/>
  <c r="EG262" i="1"/>
  <c r="AJ262" i="1" a="1"/>
  <c r="AJ262" i="1" s="1"/>
  <c r="AI262" i="1" a="1"/>
  <c r="AI262" i="1" s="1"/>
  <c r="AH262" i="1" a="1"/>
  <c r="AH262" i="1" s="1"/>
  <c r="AG262" i="1" a="1"/>
  <c r="AG262" i="1" s="1"/>
  <c r="AA262" i="1" a="1"/>
  <c r="AA262" i="1" s="1"/>
  <c r="Z262" i="1" a="1"/>
  <c r="Z262" i="1" s="1"/>
  <c r="Y262" i="1" a="1"/>
  <c r="Y262" i="1" s="1"/>
  <c r="X262" i="1" a="1"/>
  <c r="X262" i="1" s="1"/>
  <c r="W262" i="1" a="1"/>
  <c r="W262" i="1" s="1"/>
  <c r="V262" i="1" a="1"/>
  <c r="V262" i="1" s="1"/>
  <c r="U262" i="1" a="1"/>
  <c r="U262" i="1" s="1"/>
  <c r="T262" i="1" a="1"/>
  <c r="T262" i="1" s="1"/>
  <c r="S262" i="1" a="1"/>
  <c r="S262" i="1" s="1"/>
  <c r="R262" i="1" a="1"/>
  <c r="R262" i="1" s="1"/>
  <c r="Q262" i="1" a="1"/>
  <c r="Q262" i="1" s="1"/>
  <c r="M262" i="1" a="1"/>
  <c r="M262" i="1" s="1"/>
  <c r="L262" i="1" a="1"/>
  <c r="L262" i="1" s="1"/>
  <c r="DG262" i="1" s="1"/>
  <c r="K262" i="1"/>
  <c r="DF262" i="1" s="1"/>
  <c r="J262" i="1" a="1"/>
  <c r="J262" i="1" s="1"/>
  <c r="I262" i="1" a="1"/>
  <c r="I262" i="1" s="1"/>
  <c r="H262" i="1" a="1"/>
  <c r="H262" i="1" s="1"/>
  <c r="G262" i="1"/>
  <c r="F262" i="1" a="1"/>
  <c r="F262" i="1" s="1"/>
  <c r="E262" i="1" a="1"/>
  <c r="E262" i="1" s="1"/>
  <c r="C262" i="1" a="1"/>
  <c r="C262" i="1" s="1"/>
  <c r="B262" i="1" a="1"/>
  <c r="B262" i="1" s="1"/>
  <c r="HC261" i="1" a="1"/>
  <c r="HC261" i="1" s="1"/>
  <c r="HD261" i="1" s="1"/>
  <c r="HB261" i="1" a="1"/>
  <c r="HB261" i="1" s="1"/>
  <c r="HA261" i="1" a="1"/>
  <c r="HA261" i="1" s="1"/>
  <c r="GX261" i="1" a="1"/>
  <c r="GX261" i="1" s="1"/>
  <c r="GW261" i="1" a="1"/>
  <c r="GW261" i="1" s="1"/>
  <c r="GV261" i="1" a="1"/>
  <c r="GV261" i="1" s="1"/>
  <c r="FG261" i="1" a="1"/>
  <c r="FG261" i="1" s="1"/>
  <c r="FF261" i="1" a="1"/>
  <c r="FF261" i="1" s="1"/>
  <c r="FE261" i="1" a="1"/>
  <c r="FE261" i="1" s="1"/>
  <c r="FD261" i="1" a="1"/>
  <c r="FD261" i="1" s="1"/>
  <c r="FC261" i="1" a="1"/>
  <c r="FC261" i="1" s="1"/>
  <c r="FB261" i="1" a="1"/>
  <c r="FB261" i="1" s="1"/>
  <c r="FA261" i="1" a="1"/>
  <c r="FA261" i="1" s="1"/>
  <c r="EZ261" i="1" a="1"/>
  <c r="EZ261" i="1" s="1"/>
  <c r="EY261" i="1" a="1"/>
  <c r="EY261" i="1" s="1"/>
  <c r="EX261" i="1" a="1"/>
  <c r="EX261" i="1" s="1"/>
  <c r="EW261" i="1" a="1"/>
  <c r="EW261" i="1" s="1"/>
  <c r="EV261" i="1" a="1"/>
  <c r="EV261" i="1" s="1"/>
  <c r="EU261" i="1" a="1"/>
  <c r="EU261" i="1" s="1"/>
  <c r="ET261" i="1" a="1"/>
  <c r="ET261" i="1" s="1"/>
  <c r="ES261" i="1" a="1"/>
  <c r="ES261" i="1" s="1"/>
  <c r="ER261" i="1" a="1"/>
  <c r="ER261" i="1" s="1"/>
  <c r="EQ261" i="1" a="1"/>
  <c r="EQ261" i="1" s="1"/>
  <c r="EP261" i="1" a="1"/>
  <c r="EP261" i="1" s="1"/>
  <c r="EO261" i="1" a="1"/>
  <c r="EO261" i="1" s="1"/>
  <c r="EN261" i="1" a="1"/>
  <c r="EN261" i="1" s="1"/>
  <c r="EM261" i="1" a="1"/>
  <c r="EM261" i="1" s="1"/>
  <c r="EL261" i="1" a="1"/>
  <c r="EL261" i="1" s="1"/>
  <c r="EK261" i="1" a="1"/>
  <c r="EK261" i="1" s="1"/>
  <c r="EJ261" i="1" a="1"/>
  <c r="EJ261" i="1" s="1"/>
  <c r="EI261" i="1" a="1"/>
  <c r="EI261" i="1" s="1"/>
  <c r="EE261" i="1" a="1"/>
  <c r="EE261" i="1" s="1"/>
  <c r="ED261" i="1" a="1"/>
  <c r="ED261" i="1" s="1"/>
  <c r="EC261" i="1" a="1"/>
  <c r="EC261" i="1" s="1"/>
  <c r="EB261" i="1" a="1"/>
  <c r="EB261" i="1" s="1"/>
  <c r="DV261" i="1" a="1"/>
  <c r="DV261" i="1" s="1"/>
  <c r="DU261" i="1" a="1"/>
  <c r="DU261" i="1" s="1"/>
  <c r="DT261" i="1" a="1"/>
  <c r="DT261" i="1" s="1"/>
  <c r="DR261" i="1" a="1"/>
  <c r="DR261" i="1" s="1"/>
  <c r="DQ261" i="1" a="1"/>
  <c r="DQ261" i="1" s="1"/>
  <c r="DP261" i="1" a="1"/>
  <c r="DP261" i="1" s="1"/>
  <c r="DO261" i="1" a="1"/>
  <c r="DO261" i="1" s="1"/>
  <c r="DN261" i="1" a="1"/>
  <c r="DN261" i="1" s="1"/>
  <c r="DL261" i="1" a="1"/>
  <c r="DL261" i="1" s="1"/>
  <c r="DI261" i="1" a="1"/>
  <c r="DI261" i="1" s="1"/>
  <c r="DH261" i="1" a="1"/>
  <c r="DH261" i="1" s="1"/>
  <c r="DE261" i="1" a="1"/>
  <c r="DE261" i="1" s="1"/>
  <c r="DC261" i="1" a="1"/>
  <c r="DC261" i="1" s="1"/>
  <c r="DB261" i="1" a="1"/>
  <c r="DB261" i="1" s="1"/>
  <c r="DA261" i="1" a="1"/>
  <c r="DA261" i="1" s="1"/>
  <c r="CQ261" i="1" a="1"/>
  <c r="CQ261" i="1" s="1"/>
  <c r="GL261" i="1" s="1"/>
  <c r="BL261" i="1" a="1"/>
  <c r="BL261" i="1" s="1"/>
  <c r="BK261" i="1" a="1"/>
  <c r="BK261" i="1" s="1"/>
  <c r="BJ261" i="1" a="1"/>
  <c r="BJ261" i="1" s="1"/>
  <c r="BI261" i="1" a="1"/>
  <c r="BI261" i="1" s="1"/>
  <c r="BH261" i="1" a="1"/>
  <c r="BH261" i="1" s="1"/>
  <c r="BG261" i="1" a="1"/>
  <c r="BG261" i="1" s="1"/>
  <c r="BF261" i="1" a="1"/>
  <c r="BF261" i="1" s="1"/>
  <c r="BE261" i="1" a="1"/>
  <c r="BE261" i="1" s="1"/>
  <c r="BD261" i="1" a="1"/>
  <c r="BD261" i="1" s="1"/>
  <c r="BC261" i="1" a="1"/>
  <c r="BC261" i="1" s="1"/>
  <c r="BB261" i="1" a="1"/>
  <c r="BB261" i="1" s="1"/>
  <c r="BA261" i="1" a="1"/>
  <c r="BA261" i="1" s="1"/>
  <c r="AZ261" i="1" a="1"/>
  <c r="AZ261" i="1" s="1"/>
  <c r="AY261" i="1" a="1"/>
  <c r="AY261" i="1" s="1"/>
  <c r="AX261" i="1" a="1"/>
  <c r="AX261" i="1" s="1"/>
  <c r="AW261" i="1" a="1"/>
  <c r="AW261" i="1" s="1"/>
  <c r="AV261" i="1" a="1"/>
  <c r="AV261" i="1" s="1"/>
  <c r="AU261" i="1" a="1"/>
  <c r="AU261" i="1" s="1"/>
  <c r="AT261" i="1" a="1"/>
  <c r="AT261" i="1" s="1"/>
  <c r="AS261" i="1" a="1"/>
  <c r="AS261" i="1" s="1"/>
  <c r="AR261" i="1" a="1"/>
  <c r="AR261" i="1" s="1"/>
  <c r="AQ261" i="1" a="1"/>
  <c r="AQ261" i="1" s="1"/>
  <c r="AP261" i="1" a="1"/>
  <c r="AP261" i="1" s="1"/>
  <c r="AO261" i="1" a="1"/>
  <c r="AO261" i="1" s="1"/>
  <c r="AN261" i="1" a="1"/>
  <c r="AN261" i="1" s="1"/>
  <c r="EG261" i="1"/>
  <c r="AJ261" i="1" a="1"/>
  <c r="AJ261" i="1" s="1"/>
  <c r="AI261" i="1" a="1"/>
  <c r="AI261" i="1" s="1"/>
  <c r="AH261" i="1" a="1"/>
  <c r="AH261" i="1" s="1"/>
  <c r="AG261" i="1" a="1"/>
  <c r="AG261" i="1" s="1"/>
  <c r="AA261" i="1" a="1"/>
  <c r="AA261" i="1" s="1"/>
  <c r="Z261" i="1" a="1"/>
  <c r="Z261" i="1" s="1"/>
  <c r="Y261" i="1" a="1"/>
  <c r="Y261" i="1" s="1"/>
  <c r="X261" i="1" a="1"/>
  <c r="X261" i="1" s="1"/>
  <c r="W261" i="1" a="1"/>
  <c r="W261" i="1" s="1"/>
  <c r="V261" i="1" a="1"/>
  <c r="V261" i="1" s="1"/>
  <c r="U261" i="1" a="1"/>
  <c r="U261" i="1" s="1"/>
  <c r="T261" i="1" a="1"/>
  <c r="T261" i="1" s="1"/>
  <c r="S261" i="1" a="1"/>
  <c r="S261" i="1" s="1"/>
  <c r="R261" i="1" a="1"/>
  <c r="R261" i="1" s="1"/>
  <c r="Q261" i="1" a="1"/>
  <c r="Q261" i="1" s="1"/>
  <c r="M261" i="1" a="1"/>
  <c r="M261" i="1" s="1"/>
  <c r="L261" i="1" a="1"/>
  <c r="L261" i="1" s="1"/>
  <c r="DG261" i="1" s="1"/>
  <c r="K261" i="1"/>
  <c r="DF261" i="1" s="1"/>
  <c r="J261" i="1" a="1"/>
  <c r="J261" i="1" s="1"/>
  <c r="I261" i="1" a="1"/>
  <c r="I261" i="1" s="1"/>
  <c r="H261" i="1" a="1"/>
  <c r="H261" i="1" s="1"/>
  <c r="G261" i="1"/>
  <c r="F261" i="1" a="1"/>
  <c r="F261" i="1" s="1"/>
  <c r="E261" i="1" a="1"/>
  <c r="E261" i="1" s="1"/>
  <c r="C261" i="1" a="1"/>
  <c r="C261" i="1" s="1"/>
  <c r="B261" i="1" a="1"/>
  <c r="B261" i="1" s="1"/>
  <c r="HC260" i="1" a="1"/>
  <c r="HC260" i="1" s="1"/>
  <c r="HD260" i="1" s="1"/>
  <c r="HB260" i="1" a="1"/>
  <c r="HB260" i="1" s="1"/>
  <c r="HA260" i="1" a="1"/>
  <c r="HA260" i="1" s="1"/>
  <c r="GX260" i="1" a="1"/>
  <c r="GX260" i="1" s="1"/>
  <c r="GW260" i="1" a="1"/>
  <c r="GW260" i="1" s="1"/>
  <c r="GV260" i="1" a="1"/>
  <c r="GV260" i="1" s="1"/>
  <c r="FG260" i="1" a="1"/>
  <c r="FG260" i="1" s="1"/>
  <c r="FF260" i="1" a="1"/>
  <c r="FF260" i="1" s="1"/>
  <c r="FE260" i="1" a="1"/>
  <c r="FE260" i="1" s="1"/>
  <c r="FD260" i="1" a="1"/>
  <c r="FD260" i="1" s="1"/>
  <c r="FC260" i="1" a="1"/>
  <c r="FC260" i="1" s="1"/>
  <c r="FB260" i="1" a="1"/>
  <c r="FB260" i="1" s="1"/>
  <c r="FA260" i="1" a="1"/>
  <c r="FA260" i="1" s="1"/>
  <c r="EZ260" i="1" a="1"/>
  <c r="EZ260" i="1" s="1"/>
  <c r="EY260" i="1" a="1"/>
  <c r="EY260" i="1" s="1"/>
  <c r="EX260" i="1" a="1"/>
  <c r="EX260" i="1" s="1"/>
  <c r="EW260" i="1" a="1"/>
  <c r="EW260" i="1" s="1"/>
  <c r="EV260" i="1" a="1"/>
  <c r="EV260" i="1" s="1"/>
  <c r="EU260" i="1" a="1"/>
  <c r="EU260" i="1" s="1"/>
  <c r="ET260" i="1" a="1"/>
  <c r="ET260" i="1" s="1"/>
  <c r="ES260" i="1" a="1"/>
  <c r="ES260" i="1" s="1"/>
  <c r="ER260" i="1" a="1"/>
  <c r="ER260" i="1" s="1"/>
  <c r="EQ260" i="1" a="1"/>
  <c r="EQ260" i="1" s="1"/>
  <c r="EP260" i="1" a="1"/>
  <c r="EP260" i="1" s="1"/>
  <c r="EO260" i="1" a="1"/>
  <c r="EO260" i="1" s="1"/>
  <c r="EN260" i="1" a="1"/>
  <c r="EN260" i="1" s="1"/>
  <c r="EM260" i="1" a="1"/>
  <c r="EM260" i="1" s="1"/>
  <c r="EL260" i="1" a="1"/>
  <c r="EL260" i="1" s="1"/>
  <c r="EK260" i="1" a="1"/>
  <c r="EK260" i="1" s="1"/>
  <c r="EJ260" i="1" a="1"/>
  <c r="EJ260" i="1" s="1"/>
  <c r="EI260" i="1" a="1"/>
  <c r="EI260" i="1" s="1"/>
  <c r="EE260" i="1" a="1"/>
  <c r="EE260" i="1" s="1"/>
  <c r="ED260" i="1" a="1"/>
  <c r="ED260" i="1" s="1"/>
  <c r="EC260" i="1" a="1"/>
  <c r="EC260" i="1" s="1"/>
  <c r="EB260" i="1" a="1"/>
  <c r="EB260" i="1" s="1"/>
  <c r="DV260" i="1" a="1"/>
  <c r="DV260" i="1" s="1"/>
  <c r="DU260" i="1" a="1"/>
  <c r="DU260" i="1" s="1"/>
  <c r="DT260" i="1" a="1"/>
  <c r="DT260" i="1" s="1"/>
  <c r="DR260" i="1" a="1"/>
  <c r="DR260" i="1" s="1"/>
  <c r="DQ260" i="1" a="1"/>
  <c r="DQ260" i="1" s="1"/>
  <c r="DP260" i="1" a="1"/>
  <c r="DP260" i="1" s="1"/>
  <c r="DO260" i="1" a="1"/>
  <c r="DO260" i="1" s="1"/>
  <c r="DN260" i="1" a="1"/>
  <c r="DN260" i="1" s="1"/>
  <c r="DL260" i="1" a="1"/>
  <c r="DL260" i="1" s="1"/>
  <c r="DI260" i="1" a="1"/>
  <c r="DI260" i="1" s="1"/>
  <c r="DH260" i="1" a="1"/>
  <c r="DH260" i="1" s="1"/>
  <c r="DE260" i="1" a="1"/>
  <c r="DE260" i="1" s="1"/>
  <c r="DC260" i="1" a="1"/>
  <c r="DC260" i="1" s="1"/>
  <c r="DB260" i="1" a="1"/>
  <c r="DB260" i="1" s="1"/>
  <c r="DA260" i="1" a="1"/>
  <c r="DA260" i="1" s="1"/>
  <c r="CQ260" i="1" a="1"/>
  <c r="CQ260" i="1" s="1"/>
  <c r="GL260" i="1" s="1"/>
  <c r="BL260" i="1" a="1"/>
  <c r="BL260" i="1" s="1"/>
  <c r="BK260" i="1" a="1"/>
  <c r="BK260" i="1" s="1"/>
  <c r="BJ260" i="1" a="1"/>
  <c r="BJ260" i="1" s="1"/>
  <c r="BI260" i="1" a="1"/>
  <c r="BI260" i="1" s="1"/>
  <c r="BH260" i="1" a="1"/>
  <c r="BH260" i="1" s="1"/>
  <c r="BG260" i="1" a="1"/>
  <c r="BG260" i="1" s="1"/>
  <c r="BF260" i="1" a="1"/>
  <c r="BF260" i="1" s="1"/>
  <c r="BE260" i="1" a="1"/>
  <c r="BE260" i="1" s="1"/>
  <c r="BD260" i="1" a="1"/>
  <c r="BD260" i="1" s="1"/>
  <c r="BC260" i="1" a="1"/>
  <c r="BC260" i="1" s="1"/>
  <c r="BB260" i="1" a="1"/>
  <c r="BB260" i="1" s="1"/>
  <c r="BA260" i="1" a="1"/>
  <c r="BA260" i="1" s="1"/>
  <c r="AZ260" i="1" a="1"/>
  <c r="AZ260" i="1" s="1"/>
  <c r="AY260" i="1" a="1"/>
  <c r="AY260" i="1" s="1"/>
  <c r="AX260" i="1" a="1"/>
  <c r="AX260" i="1" s="1"/>
  <c r="AW260" i="1" a="1"/>
  <c r="AW260" i="1" s="1"/>
  <c r="AV260" i="1" a="1"/>
  <c r="AV260" i="1" s="1"/>
  <c r="AU260" i="1" a="1"/>
  <c r="AU260" i="1" s="1"/>
  <c r="AT260" i="1" a="1"/>
  <c r="AT260" i="1" s="1"/>
  <c r="AS260" i="1" a="1"/>
  <c r="AS260" i="1" s="1"/>
  <c r="AR260" i="1" a="1"/>
  <c r="AR260" i="1" s="1"/>
  <c r="AQ260" i="1" a="1"/>
  <c r="AQ260" i="1" s="1"/>
  <c r="AP260" i="1" a="1"/>
  <c r="AP260" i="1" s="1"/>
  <c r="AO260" i="1" a="1"/>
  <c r="AO260" i="1" s="1"/>
  <c r="AN260" i="1" a="1"/>
  <c r="AN260" i="1" s="1"/>
  <c r="EG260" i="1"/>
  <c r="AJ260" i="1" a="1"/>
  <c r="AJ260" i="1" s="1"/>
  <c r="AI260" i="1" a="1"/>
  <c r="AI260" i="1" s="1"/>
  <c r="AH260" i="1" a="1"/>
  <c r="AH260" i="1" s="1"/>
  <c r="AG260" i="1" a="1"/>
  <c r="AG260" i="1" s="1"/>
  <c r="AA260" i="1" a="1"/>
  <c r="AA260" i="1" s="1"/>
  <c r="Z260" i="1" a="1"/>
  <c r="Z260" i="1" s="1"/>
  <c r="Y260" i="1" a="1"/>
  <c r="Y260" i="1" s="1"/>
  <c r="X260" i="1" a="1"/>
  <c r="X260" i="1" s="1"/>
  <c r="W260" i="1" a="1"/>
  <c r="W260" i="1" s="1"/>
  <c r="V260" i="1" a="1"/>
  <c r="V260" i="1" s="1"/>
  <c r="U260" i="1" a="1"/>
  <c r="U260" i="1" s="1"/>
  <c r="T260" i="1" a="1"/>
  <c r="T260" i="1" s="1"/>
  <c r="S260" i="1" a="1"/>
  <c r="S260" i="1" s="1"/>
  <c r="R260" i="1" a="1"/>
  <c r="R260" i="1" s="1"/>
  <c r="DM260" i="1" s="1"/>
  <c r="Q260" i="1" a="1"/>
  <c r="Q260" i="1" s="1"/>
  <c r="M260" i="1" a="1"/>
  <c r="M260" i="1" s="1"/>
  <c r="L260" i="1" a="1"/>
  <c r="L260" i="1" s="1"/>
  <c r="DG260" i="1" s="1"/>
  <c r="K260" i="1"/>
  <c r="DF260" i="1" s="1"/>
  <c r="J260" i="1" a="1"/>
  <c r="J260" i="1" s="1"/>
  <c r="I260" i="1" a="1"/>
  <c r="I260" i="1" s="1"/>
  <c r="H260" i="1" a="1"/>
  <c r="H260" i="1" s="1"/>
  <c r="G260" i="1"/>
  <c r="F260" i="1" a="1"/>
  <c r="F260" i="1" s="1"/>
  <c r="E260" i="1" a="1"/>
  <c r="E260" i="1" s="1"/>
  <c r="C260" i="1" a="1"/>
  <c r="C260" i="1" s="1"/>
  <c r="B260" i="1" a="1"/>
  <c r="B260" i="1" s="1"/>
  <c r="HC259" i="1" a="1"/>
  <c r="HC259" i="1" s="1"/>
  <c r="HD259" i="1" s="1"/>
  <c r="HB259" i="1" a="1"/>
  <c r="HB259" i="1" s="1"/>
  <c r="HA259" i="1" a="1"/>
  <c r="HA259" i="1" s="1"/>
  <c r="GX259" i="1" a="1"/>
  <c r="GX259" i="1" s="1"/>
  <c r="GW259" i="1" a="1"/>
  <c r="GW259" i="1" s="1"/>
  <c r="GV259" i="1" a="1"/>
  <c r="GV259" i="1" s="1"/>
  <c r="FG259" i="1" a="1"/>
  <c r="FG259" i="1" s="1"/>
  <c r="FF259" i="1" a="1"/>
  <c r="FF259" i="1" s="1"/>
  <c r="FE259" i="1" a="1"/>
  <c r="FE259" i="1" s="1"/>
  <c r="FD259" i="1" a="1"/>
  <c r="FD259" i="1" s="1"/>
  <c r="FC259" i="1" a="1"/>
  <c r="FC259" i="1" s="1"/>
  <c r="FB259" i="1" a="1"/>
  <c r="FB259" i="1" s="1"/>
  <c r="FA259" i="1" a="1"/>
  <c r="FA259" i="1" s="1"/>
  <c r="EZ259" i="1" a="1"/>
  <c r="EZ259" i="1" s="1"/>
  <c r="EY259" i="1" a="1"/>
  <c r="EY259" i="1" s="1"/>
  <c r="EX259" i="1" a="1"/>
  <c r="EX259" i="1" s="1"/>
  <c r="EW259" i="1" a="1"/>
  <c r="EW259" i="1" s="1"/>
  <c r="EV259" i="1" a="1"/>
  <c r="EV259" i="1" s="1"/>
  <c r="EU259" i="1" a="1"/>
  <c r="EU259" i="1" s="1"/>
  <c r="ET259" i="1" a="1"/>
  <c r="ET259" i="1" s="1"/>
  <c r="ES259" i="1" a="1"/>
  <c r="ES259" i="1" s="1"/>
  <c r="ER259" i="1" a="1"/>
  <c r="ER259" i="1" s="1"/>
  <c r="EQ259" i="1" a="1"/>
  <c r="EQ259" i="1" s="1"/>
  <c r="EP259" i="1" a="1"/>
  <c r="EP259" i="1" s="1"/>
  <c r="EO259" i="1" a="1"/>
  <c r="EO259" i="1" s="1"/>
  <c r="EN259" i="1" a="1"/>
  <c r="EN259" i="1" s="1"/>
  <c r="EM259" i="1" a="1"/>
  <c r="EM259" i="1" s="1"/>
  <c r="EL259" i="1" a="1"/>
  <c r="EL259" i="1" s="1"/>
  <c r="EK259" i="1" a="1"/>
  <c r="EK259" i="1" s="1"/>
  <c r="EJ259" i="1" a="1"/>
  <c r="EJ259" i="1" s="1"/>
  <c r="EI259" i="1" a="1"/>
  <c r="EI259" i="1" s="1"/>
  <c r="EE259" i="1" a="1"/>
  <c r="EE259" i="1" s="1"/>
  <c r="ED259" i="1" a="1"/>
  <c r="ED259" i="1" s="1"/>
  <c r="EC259" i="1" a="1"/>
  <c r="EC259" i="1" s="1"/>
  <c r="EB259" i="1" a="1"/>
  <c r="EB259" i="1" s="1"/>
  <c r="DV259" i="1" a="1"/>
  <c r="DV259" i="1" s="1"/>
  <c r="DU259" i="1" a="1"/>
  <c r="DU259" i="1" s="1"/>
  <c r="DT259" i="1" a="1"/>
  <c r="DT259" i="1" s="1"/>
  <c r="DR259" i="1" a="1"/>
  <c r="DR259" i="1" s="1"/>
  <c r="DQ259" i="1" a="1"/>
  <c r="DQ259" i="1" s="1"/>
  <c r="DP259" i="1" a="1"/>
  <c r="DP259" i="1" s="1"/>
  <c r="DO259" i="1" a="1"/>
  <c r="DO259" i="1" s="1"/>
  <c r="DN259" i="1" a="1"/>
  <c r="DN259" i="1" s="1"/>
  <c r="DL259" i="1" a="1"/>
  <c r="DL259" i="1" s="1"/>
  <c r="DI259" i="1" a="1"/>
  <c r="DI259" i="1" s="1"/>
  <c r="DH259" i="1" a="1"/>
  <c r="DH259" i="1" s="1"/>
  <c r="DE259" i="1" a="1"/>
  <c r="DE259" i="1" s="1"/>
  <c r="DC259" i="1" a="1"/>
  <c r="DC259" i="1" s="1"/>
  <c r="DB259" i="1" a="1"/>
  <c r="DB259" i="1" s="1"/>
  <c r="DA259" i="1" a="1"/>
  <c r="DA259" i="1" s="1"/>
  <c r="CQ259" i="1" a="1"/>
  <c r="CQ259" i="1" s="1"/>
  <c r="GL259" i="1" s="1"/>
  <c r="BL259" i="1" a="1"/>
  <c r="BL259" i="1" s="1"/>
  <c r="BK259" i="1" a="1"/>
  <c r="BK259" i="1" s="1"/>
  <c r="BJ259" i="1" a="1"/>
  <c r="BJ259" i="1" s="1"/>
  <c r="BI259" i="1" a="1"/>
  <c r="BI259" i="1" s="1"/>
  <c r="BH259" i="1" a="1"/>
  <c r="BH259" i="1" s="1"/>
  <c r="BG259" i="1" a="1"/>
  <c r="BG259" i="1" s="1"/>
  <c r="BF259" i="1" a="1"/>
  <c r="BF259" i="1" s="1"/>
  <c r="BE259" i="1" a="1"/>
  <c r="BE259" i="1" s="1"/>
  <c r="BD259" i="1" a="1"/>
  <c r="BD259" i="1" s="1"/>
  <c r="BC259" i="1" a="1"/>
  <c r="BC259" i="1" s="1"/>
  <c r="BB259" i="1" a="1"/>
  <c r="BB259" i="1" s="1"/>
  <c r="BA259" i="1" a="1"/>
  <c r="BA259" i="1" s="1"/>
  <c r="AZ259" i="1" a="1"/>
  <c r="AZ259" i="1" s="1"/>
  <c r="AY259" i="1" a="1"/>
  <c r="AY259" i="1" s="1"/>
  <c r="AX259" i="1" a="1"/>
  <c r="AX259" i="1" s="1"/>
  <c r="AW259" i="1" a="1"/>
  <c r="AW259" i="1" s="1"/>
  <c r="AV259" i="1" a="1"/>
  <c r="AV259" i="1" s="1"/>
  <c r="AU259" i="1" a="1"/>
  <c r="AU259" i="1" s="1"/>
  <c r="AT259" i="1" a="1"/>
  <c r="AT259" i="1" s="1"/>
  <c r="AS259" i="1" a="1"/>
  <c r="AS259" i="1" s="1"/>
  <c r="AR259" i="1" a="1"/>
  <c r="AR259" i="1" s="1"/>
  <c r="AQ259" i="1" a="1"/>
  <c r="AQ259" i="1" s="1"/>
  <c r="AP259" i="1" a="1"/>
  <c r="AP259" i="1" s="1"/>
  <c r="AO259" i="1" a="1"/>
  <c r="AO259" i="1" s="1"/>
  <c r="AN259" i="1" a="1"/>
  <c r="AN259" i="1" s="1"/>
  <c r="EG259" i="1"/>
  <c r="AJ259" i="1" a="1"/>
  <c r="AJ259" i="1" s="1"/>
  <c r="AI259" i="1" a="1"/>
  <c r="AI259" i="1" s="1"/>
  <c r="AH259" i="1" a="1"/>
  <c r="AH259" i="1" s="1"/>
  <c r="AG259" i="1" a="1"/>
  <c r="AG259" i="1" s="1"/>
  <c r="AA259" i="1" a="1"/>
  <c r="AA259" i="1" s="1"/>
  <c r="Z259" i="1" a="1"/>
  <c r="Z259" i="1" s="1"/>
  <c r="Y259" i="1" a="1"/>
  <c r="Y259" i="1" s="1"/>
  <c r="X259" i="1" a="1"/>
  <c r="X259" i="1" s="1"/>
  <c r="W259" i="1" a="1"/>
  <c r="W259" i="1" s="1"/>
  <c r="V259" i="1" a="1"/>
  <c r="V259" i="1" s="1"/>
  <c r="U259" i="1" a="1"/>
  <c r="U259" i="1" s="1"/>
  <c r="T259" i="1" a="1"/>
  <c r="T259" i="1" s="1"/>
  <c r="S259" i="1" a="1"/>
  <c r="S259" i="1" s="1"/>
  <c r="R259" i="1" a="1"/>
  <c r="R259" i="1" s="1"/>
  <c r="Q259" i="1" a="1"/>
  <c r="Q259" i="1" s="1"/>
  <c r="M259" i="1" a="1"/>
  <c r="M259" i="1" s="1"/>
  <c r="L259" i="1" a="1"/>
  <c r="L259" i="1" s="1"/>
  <c r="DG259" i="1" s="1"/>
  <c r="K259" i="1"/>
  <c r="DF259" i="1" s="1"/>
  <c r="J259" i="1" a="1"/>
  <c r="J259" i="1" s="1"/>
  <c r="I259" i="1" a="1"/>
  <c r="I259" i="1" s="1"/>
  <c r="H259" i="1" a="1"/>
  <c r="H259" i="1" s="1"/>
  <c r="G259" i="1"/>
  <c r="F259" i="1" a="1"/>
  <c r="F259" i="1" s="1"/>
  <c r="E259" i="1" a="1"/>
  <c r="E259" i="1" s="1"/>
  <c r="C259" i="1" a="1"/>
  <c r="C259" i="1" s="1"/>
  <c r="EF259" i="1" s="1"/>
  <c r="B259" i="1" a="1"/>
  <c r="B259" i="1" s="1"/>
  <c r="HC258" i="1" a="1"/>
  <c r="HC258" i="1" s="1"/>
  <c r="HD258" i="1" s="1"/>
  <c r="HB258" i="1" a="1"/>
  <c r="HB258" i="1" s="1"/>
  <c r="HA258" i="1" a="1"/>
  <c r="HA258" i="1" s="1"/>
  <c r="GX258" i="1" a="1"/>
  <c r="GX258" i="1" s="1"/>
  <c r="GW258" i="1" a="1"/>
  <c r="GW258" i="1" s="1"/>
  <c r="GV258" i="1" a="1"/>
  <c r="GV258" i="1" s="1"/>
  <c r="FG258" i="1" a="1"/>
  <c r="FG258" i="1" s="1"/>
  <c r="FF258" i="1" a="1"/>
  <c r="FF258" i="1" s="1"/>
  <c r="FE258" i="1" a="1"/>
  <c r="FE258" i="1" s="1"/>
  <c r="FD258" i="1" a="1"/>
  <c r="FD258" i="1" s="1"/>
  <c r="FC258" i="1" a="1"/>
  <c r="FC258" i="1" s="1"/>
  <c r="FB258" i="1" a="1"/>
  <c r="FB258" i="1" s="1"/>
  <c r="FA258" i="1" a="1"/>
  <c r="FA258" i="1" s="1"/>
  <c r="EZ258" i="1" a="1"/>
  <c r="EZ258" i="1" s="1"/>
  <c r="EY258" i="1" a="1"/>
  <c r="EY258" i="1" s="1"/>
  <c r="EX258" i="1" a="1"/>
  <c r="EX258" i="1" s="1"/>
  <c r="EW258" i="1" a="1"/>
  <c r="EW258" i="1" s="1"/>
  <c r="EV258" i="1" a="1"/>
  <c r="EV258" i="1" s="1"/>
  <c r="EU258" i="1" a="1"/>
  <c r="EU258" i="1" s="1"/>
  <c r="ET258" i="1" a="1"/>
  <c r="ET258" i="1" s="1"/>
  <c r="ES258" i="1" a="1"/>
  <c r="ES258" i="1" s="1"/>
  <c r="ER258" i="1" a="1"/>
  <c r="ER258" i="1" s="1"/>
  <c r="EQ258" i="1" a="1"/>
  <c r="EQ258" i="1" s="1"/>
  <c r="EP258" i="1" a="1"/>
  <c r="EP258" i="1" s="1"/>
  <c r="EO258" i="1" a="1"/>
  <c r="EO258" i="1" s="1"/>
  <c r="EN258" i="1" a="1"/>
  <c r="EN258" i="1" s="1"/>
  <c r="EM258" i="1" a="1"/>
  <c r="EM258" i="1" s="1"/>
  <c r="EL258" i="1" a="1"/>
  <c r="EL258" i="1" s="1"/>
  <c r="EK258" i="1" a="1"/>
  <c r="EK258" i="1" s="1"/>
  <c r="EJ258" i="1" a="1"/>
  <c r="EJ258" i="1" s="1"/>
  <c r="EI258" i="1" a="1"/>
  <c r="EI258" i="1" s="1"/>
  <c r="EE258" i="1" a="1"/>
  <c r="EE258" i="1" s="1"/>
  <c r="ED258" i="1" a="1"/>
  <c r="ED258" i="1" s="1"/>
  <c r="EC258" i="1" a="1"/>
  <c r="EC258" i="1" s="1"/>
  <c r="EB258" i="1" a="1"/>
  <c r="EB258" i="1" s="1"/>
  <c r="DV258" i="1" a="1"/>
  <c r="DV258" i="1" s="1"/>
  <c r="DU258" i="1" a="1"/>
  <c r="DU258" i="1" s="1"/>
  <c r="DT258" i="1" a="1"/>
  <c r="DT258" i="1" s="1"/>
  <c r="DR258" i="1" a="1"/>
  <c r="DR258" i="1" s="1"/>
  <c r="DQ258" i="1" a="1"/>
  <c r="DQ258" i="1" s="1"/>
  <c r="DP258" i="1" a="1"/>
  <c r="DP258" i="1" s="1"/>
  <c r="DO258" i="1" a="1"/>
  <c r="DO258" i="1" s="1"/>
  <c r="DN258" i="1" a="1"/>
  <c r="DN258" i="1" s="1"/>
  <c r="DL258" i="1" a="1"/>
  <c r="DL258" i="1" s="1"/>
  <c r="DI258" i="1" a="1"/>
  <c r="DI258" i="1" s="1"/>
  <c r="DH258" i="1" a="1"/>
  <c r="DH258" i="1" s="1"/>
  <c r="DE258" i="1" a="1"/>
  <c r="DE258" i="1" s="1"/>
  <c r="DC258" i="1" a="1"/>
  <c r="DC258" i="1" s="1"/>
  <c r="DB258" i="1" a="1"/>
  <c r="DB258" i="1" s="1"/>
  <c r="DA258" i="1" a="1"/>
  <c r="DA258" i="1" s="1"/>
  <c r="CQ258" i="1" a="1"/>
  <c r="CQ258" i="1" s="1"/>
  <c r="GL258" i="1" s="1"/>
  <c r="BL258" i="1" a="1"/>
  <c r="BL258" i="1" s="1"/>
  <c r="BK258" i="1" a="1"/>
  <c r="BK258" i="1" s="1"/>
  <c r="BJ258" i="1" a="1"/>
  <c r="BJ258" i="1" s="1"/>
  <c r="BI258" i="1" a="1"/>
  <c r="BI258" i="1" s="1"/>
  <c r="BH258" i="1" a="1"/>
  <c r="BH258" i="1" s="1"/>
  <c r="BG258" i="1" a="1"/>
  <c r="BG258" i="1" s="1"/>
  <c r="BF258" i="1" a="1"/>
  <c r="BF258" i="1" s="1"/>
  <c r="BE258" i="1" a="1"/>
  <c r="BE258" i="1" s="1"/>
  <c r="BD258" i="1" a="1"/>
  <c r="BD258" i="1" s="1"/>
  <c r="BC258" i="1" a="1"/>
  <c r="BC258" i="1" s="1"/>
  <c r="BB258" i="1" a="1"/>
  <c r="BB258" i="1" s="1"/>
  <c r="BA258" i="1" a="1"/>
  <c r="BA258" i="1" s="1"/>
  <c r="AZ258" i="1" a="1"/>
  <c r="AZ258" i="1" s="1"/>
  <c r="AY258" i="1" a="1"/>
  <c r="AY258" i="1" s="1"/>
  <c r="AX258" i="1" a="1"/>
  <c r="AX258" i="1" s="1"/>
  <c r="AW258" i="1" a="1"/>
  <c r="AW258" i="1" s="1"/>
  <c r="AV258" i="1" a="1"/>
  <c r="AV258" i="1" s="1"/>
  <c r="AU258" i="1" a="1"/>
  <c r="AU258" i="1" s="1"/>
  <c r="AT258" i="1" a="1"/>
  <c r="AT258" i="1" s="1"/>
  <c r="AS258" i="1" a="1"/>
  <c r="AS258" i="1" s="1"/>
  <c r="AR258" i="1" a="1"/>
  <c r="AR258" i="1" s="1"/>
  <c r="AQ258" i="1" a="1"/>
  <c r="AQ258" i="1" s="1"/>
  <c r="AP258" i="1" a="1"/>
  <c r="AP258" i="1" s="1"/>
  <c r="AO258" i="1" a="1"/>
  <c r="AO258" i="1" s="1"/>
  <c r="AN258" i="1" a="1"/>
  <c r="AN258" i="1" s="1"/>
  <c r="EG258" i="1"/>
  <c r="AJ258" i="1" a="1"/>
  <c r="AJ258" i="1" s="1"/>
  <c r="AI258" i="1" a="1"/>
  <c r="AI258" i="1" s="1"/>
  <c r="AH258" i="1" a="1"/>
  <c r="AH258" i="1" s="1"/>
  <c r="AG258" i="1" a="1"/>
  <c r="AG258" i="1" s="1"/>
  <c r="AA258" i="1" a="1"/>
  <c r="AA258" i="1" s="1"/>
  <c r="Z258" i="1" a="1"/>
  <c r="Z258" i="1" s="1"/>
  <c r="Y258" i="1" a="1"/>
  <c r="Y258" i="1" s="1"/>
  <c r="X258" i="1" a="1"/>
  <c r="X258" i="1" s="1"/>
  <c r="W258" i="1" a="1"/>
  <c r="W258" i="1" s="1"/>
  <c r="V258" i="1" a="1"/>
  <c r="V258" i="1" s="1"/>
  <c r="U258" i="1" a="1"/>
  <c r="U258" i="1" s="1"/>
  <c r="T258" i="1" a="1"/>
  <c r="T258" i="1" s="1"/>
  <c r="S258" i="1" a="1"/>
  <c r="S258" i="1" s="1"/>
  <c r="R258" i="1" a="1"/>
  <c r="R258" i="1" s="1"/>
  <c r="Q258" i="1" a="1"/>
  <c r="Q258" i="1" s="1"/>
  <c r="M258" i="1" a="1"/>
  <c r="M258" i="1" s="1"/>
  <c r="L258" i="1" a="1"/>
  <c r="L258" i="1" s="1"/>
  <c r="DG258" i="1" s="1"/>
  <c r="K258" i="1"/>
  <c r="DF258" i="1" s="1"/>
  <c r="J258" i="1" a="1"/>
  <c r="J258" i="1" s="1"/>
  <c r="I258" i="1" a="1"/>
  <c r="I258" i="1" s="1"/>
  <c r="H258" i="1" a="1"/>
  <c r="H258" i="1" s="1"/>
  <c r="G258" i="1"/>
  <c r="F258" i="1" a="1"/>
  <c r="F258" i="1" s="1"/>
  <c r="E258" i="1" a="1"/>
  <c r="E258" i="1" s="1"/>
  <c r="C258" i="1" a="1"/>
  <c r="C258" i="1" s="1"/>
  <c r="B258" i="1" a="1"/>
  <c r="B258" i="1" s="1"/>
  <c r="HC257" i="1" a="1"/>
  <c r="HC257" i="1" s="1"/>
  <c r="HD257" i="1" s="1"/>
  <c r="HB257" i="1" a="1"/>
  <c r="HB257" i="1" s="1"/>
  <c r="HA257" i="1" a="1"/>
  <c r="HA257" i="1" s="1"/>
  <c r="GX257" i="1" a="1"/>
  <c r="GX257" i="1" s="1"/>
  <c r="GW257" i="1" a="1"/>
  <c r="GW257" i="1" s="1"/>
  <c r="GV257" i="1" a="1"/>
  <c r="GV257" i="1" s="1"/>
  <c r="FG257" i="1" a="1"/>
  <c r="FG257" i="1" s="1"/>
  <c r="FF257" i="1" a="1"/>
  <c r="FF257" i="1" s="1"/>
  <c r="FE257" i="1" a="1"/>
  <c r="FE257" i="1" s="1"/>
  <c r="FD257" i="1" a="1"/>
  <c r="FD257" i="1" s="1"/>
  <c r="FC257" i="1" a="1"/>
  <c r="FC257" i="1" s="1"/>
  <c r="FB257" i="1" a="1"/>
  <c r="FB257" i="1" s="1"/>
  <c r="FA257" i="1" a="1"/>
  <c r="FA257" i="1" s="1"/>
  <c r="EZ257" i="1" a="1"/>
  <c r="EZ257" i="1" s="1"/>
  <c r="EY257" i="1" a="1"/>
  <c r="EY257" i="1" s="1"/>
  <c r="EX257" i="1" a="1"/>
  <c r="EX257" i="1" s="1"/>
  <c r="EW257" i="1" a="1"/>
  <c r="EW257" i="1" s="1"/>
  <c r="EV257" i="1" a="1"/>
  <c r="EV257" i="1" s="1"/>
  <c r="EU257" i="1" a="1"/>
  <c r="EU257" i="1" s="1"/>
  <c r="ET257" i="1" a="1"/>
  <c r="ET257" i="1" s="1"/>
  <c r="ES257" i="1" a="1"/>
  <c r="ES257" i="1" s="1"/>
  <c r="ER257" i="1" a="1"/>
  <c r="ER257" i="1" s="1"/>
  <c r="EQ257" i="1" a="1"/>
  <c r="EQ257" i="1" s="1"/>
  <c r="EP257" i="1" a="1"/>
  <c r="EP257" i="1" s="1"/>
  <c r="EO257" i="1" a="1"/>
  <c r="EO257" i="1" s="1"/>
  <c r="EN257" i="1" a="1"/>
  <c r="EN257" i="1" s="1"/>
  <c r="EM257" i="1" a="1"/>
  <c r="EM257" i="1" s="1"/>
  <c r="EL257" i="1" a="1"/>
  <c r="EL257" i="1" s="1"/>
  <c r="EK257" i="1" a="1"/>
  <c r="EK257" i="1" s="1"/>
  <c r="EJ257" i="1" a="1"/>
  <c r="EJ257" i="1" s="1"/>
  <c r="EI257" i="1" a="1"/>
  <c r="EI257" i="1" s="1"/>
  <c r="EE257" i="1" a="1"/>
  <c r="EE257" i="1" s="1"/>
  <c r="ED257" i="1" a="1"/>
  <c r="ED257" i="1" s="1"/>
  <c r="EC257" i="1" a="1"/>
  <c r="EC257" i="1" s="1"/>
  <c r="EB257" i="1" a="1"/>
  <c r="EB257" i="1" s="1"/>
  <c r="DV257" i="1" a="1"/>
  <c r="DV257" i="1" s="1"/>
  <c r="DU257" i="1" a="1"/>
  <c r="DU257" i="1" s="1"/>
  <c r="DT257" i="1" a="1"/>
  <c r="DT257" i="1" s="1"/>
  <c r="DR257" i="1" a="1"/>
  <c r="DR257" i="1" s="1"/>
  <c r="DQ257" i="1" a="1"/>
  <c r="DQ257" i="1" s="1"/>
  <c r="DP257" i="1" a="1"/>
  <c r="DP257" i="1" s="1"/>
  <c r="DO257" i="1" a="1"/>
  <c r="DO257" i="1" s="1"/>
  <c r="DN257" i="1" a="1"/>
  <c r="DN257" i="1" s="1"/>
  <c r="DL257" i="1" a="1"/>
  <c r="DL257" i="1" s="1"/>
  <c r="DI257" i="1" a="1"/>
  <c r="DI257" i="1" s="1"/>
  <c r="DH257" i="1" a="1"/>
  <c r="DH257" i="1" s="1"/>
  <c r="DE257" i="1" a="1"/>
  <c r="DE257" i="1" s="1"/>
  <c r="DC257" i="1" a="1"/>
  <c r="DC257" i="1" s="1"/>
  <c r="DB257" i="1" a="1"/>
  <c r="DB257" i="1" s="1"/>
  <c r="DA257" i="1" a="1"/>
  <c r="DA257" i="1" s="1"/>
  <c r="CQ257" i="1" a="1"/>
  <c r="CQ257" i="1" s="1"/>
  <c r="GL257" i="1" s="1"/>
  <c r="BL257" i="1" a="1"/>
  <c r="BL257" i="1" s="1"/>
  <c r="BK257" i="1" a="1"/>
  <c r="BK257" i="1" s="1"/>
  <c r="BJ257" i="1" a="1"/>
  <c r="BJ257" i="1" s="1"/>
  <c r="BI257" i="1" a="1"/>
  <c r="BI257" i="1" s="1"/>
  <c r="BH257" i="1" a="1"/>
  <c r="BH257" i="1" s="1"/>
  <c r="BG257" i="1" a="1"/>
  <c r="BG257" i="1" s="1"/>
  <c r="BF257" i="1" a="1"/>
  <c r="BF257" i="1" s="1"/>
  <c r="BE257" i="1" a="1"/>
  <c r="BE257" i="1" s="1"/>
  <c r="BD257" i="1" a="1"/>
  <c r="BD257" i="1" s="1"/>
  <c r="BC257" i="1" a="1"/>
  <c r="BC257" i="1" s="1"/>
  <c r="BB257" i="1" a="1"/>
  <c r="BB257" i="1" s="1"/>
  <c r="BA257" i="1" a="1"/>
  <c r="BA257" i="1" s="1"/>
  <c r="AZ257" i="1" a="1"/>
  <c r="AZ257" i="1" s="1"/>
  <c r="AY257" i="1" a="1"/>
  <c r="AY257" i="1" s="1"/>
  <c r="AX257" i="1" a="1"/>
  <c r="AX257" i="1" s="1"/>
  <c r="AW257" i="1" a="1"/>
  <c r="AW257" i="1" s="1"/>
  <c r="AV257" i="1" a="1"/>
  <c r="AV257" i="1" s="1"/>
  <c r="AU257" i="1" a="1"/>
  <c r="AU257" i="1" s="1"/>
  <c r="AT257" i="1" a="1"/>
  <c r="AT257" i="1" s="1"/>
  <c r="AS257" i="1" a="1"/>
  <c r="AS257" i="1" s="1"/>
  <c r="AR257" i="1" a="1"/>
  <c r="AR257" i="1" s="1"/>
  <c r="AQ257" i="1" a="1"/>
  <c r="AQ257" i="1" s="1"/>
  <c r="AP257" i="1" a="1"/>
  <c r="AP257" i="1" s="1"/>
  <c r="AO257" i="1" a="1"/>
  <c r="AO257" i="1" s="1"/>
  <c r="AN257" i="1" a="1"/>
  <c r="AN257" i="1" s="1"/>
  <c r="EG257" i="1"/>
  <c r="AJ257" i="1" a="1"/>
  <c r="AJ257" i="1" s="1"/>
  <c r="AI257" i="1" a="1"/>
  <c r="AI257" i="1" s="1"/>
  <c r="AH257" i="1" a="1"/>
  <c r="AH257" i="1" s="1"/>
  <c r="AG257" i="1" a="1"/>
  <c r="AG257" i="1" s="1"/>
  <c r="AA257" i="1" a="1"/>
  <c r="AA257" i="1" s="1"/>
  <c r="Z257" i="1" a="1"/>
  <c r="Z257" i="1" s="1"/>
  <c r="Y257" i="1" a="1"/>
  <c r="Y257" i="1" s="1"/>
  <c r="X257" i="1" a="1"/>
  <c r="X257" i="1" s="1"/>
  <c r="W257" i="1" a="1"/>
  <c r="W257" i="1" s="1"/>
  <c r="V257" i="1" a="1"/>
  <c r="V257" i="1" s="1"/>
  <c r="U257" i="1" a="1"/>
  <c r="U257" i="1" s="1"/>
  <c r="T257" i="1" a="1"/>
  <c r="T257" i="1" s="1"/>
  <c r="S257" i="1" a="1"/>
  <c r="S257" i="1" s="1"/>
  <c r="R257" i="1" a="1"/>
  <c r="R257" i="1" s="1"/>
  <c r="Q257" i="1" a="1"/>
  <c r="Q257" i="1" s="1"/>
  <c r="M257" i="1" a="1"/>
  <c r="M257" i="1" s="1"/>
  <c r="L257" i="1" a="1"/>
  <c r="L257" i="1" s="1"/>
  <c r="DG257" i="1" s="1"/>
  <c r="K257" i="1"/>
  <c r="DF257" i="1" s="1"/>
  <c r="J257" i="1" a="1"/>
  <c r="J257" i="1" s="1"/>
  <c r="I257" i="1" a="1"/>
  <c r="I257" i="1" s="1"/>
  <c r="H257" i="1" a="1"/>
  <c r="H257" i="1" s="1"/>
  <c r="G257" i="1"/>
  <c r="F257" i="1" a="1"/>
  <c r="F257" i="1" s="1"/>
  <c r="E257" i="1" a="1"/>
  <c r="E257" i="1" s="1"/>
  <c r="C257" i="1" a="1"/>
  <c r="C257" i="1" s="1"/>
  <c r="B257" i="1" a="1"/>
  <c r="B257" i="1" s="1"/>
  <c r="HC256" i="1" a="1"/>
  <c r="HC256" i="1" s="1"/>
  <c r="HD256" i="1" s="1"/>
  <c r="HB256" i="1" a="1"/>
  <c r="HB256" i="1" s="1"/>
  <c r="HA256" i="1" a="1"/>
  <c r="HA256" i="1" s="1"/>
  <c r="GX256" i="1" a="1"/>
  <c r="GX256" i="1" s="1"/>
  <c r="GW256" i="1" a="1"/>
  <c r="GW256" i="1" s="1"/>
  <c r="GV256" i="1" a="1"/>
  <c r="GV256" i="1" s="1"/>
  <c r="FG256" i="1" a="1"/>
  <c r="FG256" i="1" s="1"/>
  <c r="FF256" i="1" a="1"/>
  <c r="FF256" i="1" s="1"/>
  <c r="FE256" i="1" a="1"/>
  <c r="FE256" i="1" s="1"/>
  <c r="FD256" i="1" a="1"/>
  <c r="FD256" i="1" s="1"/>
  <c r="FC256" i="1" a="1"/>
  <c r="FC256" i="1" s="1"/>
  <c r="FB256" i="1" a="1"/>
  <c r="FB256" i="1" s="1"/>
  <c r="FA256" i="1" a="1"/>
  <c r="FA256" i="1" s="1"/>
  <c r="EZ256" i="1" a="1"/>
  <c r="EZ256" i="1" s="1"/>
  <c r="EY256" i="1" a="1"/>
  <c r="EY256" i="1" s="1"/>
  <c r="EX256" i="1" a="1"/>
  <c r="EX256" i="1" s="1"/>
  <c r="EW256" i="1" a="1"/>
  <c r="EW256" i="1" s="1"/>
  <c r="EV256" i="1" a="1"/>
  <c r="EV256" i="1" s="1"/>
  <c r="EU256" i="1" a="1"/>
  <c r="EU256" i="1" s="1"/>
  <c r="ET256" i="1" a="1"/>
  <c r="ET256" i="1" s="1"/>
  <c r="ES256" i="1" a="1"/>
  <c r="ES256" i="1" s="1"/>
  <c r="ER256" i="1" a="1"/>
  <c r="ER256" i="1" s="1"/>
  <c r="EQ256" i="1" a="1"/>
  <c r="EQ256" i="1" s="1"/>
  <c r="EP256" i="1" a="1"/>
  <c r="EP256" i="1" s="1"/>
  <c r="EO256" i="1" a="1"/>
  <c r="EO256" i="1" s="1"/>
  <c r="EN256" i="1" a="1"/>
  <c r="EN256" i="1" s="1"/>
  <c r="EM256" i="1" a="1"/>
  <c r="EM256" i="1" s="1"/>
  <c r="EL256" i="1" a="1"/>
  <c r="EL256" i="1" s="1"/>
  <c r="EK256" i="1" a="1"/>
  <c r="EK256" i="1" s="1"/>
  <c r="EJ256" i="1" a="1"/>
  <c r="EJ256" i="1" s="1"/>
  <c r="EI256" i="1" a="1"/>
  <c r="EI256" i="1" s="1"/>
  <c r="EE256" i="1" a="1"/>
  <c r="EE256" i="1" s="1"/>
  <c r="ED256" i="1" a="1"/>
  <c r="ED256" i="1" s="1"/>
  <c r="EC256" i="1" a="1"/>
  <c r="EC256" i="1" s="1"/>
  <c r="EB256" i="1" a="1"/>
  <c r="EB256" i="1" s="1"/>
  <c r="DV256" i="1" a="1"/>
  <c r="DV256" i="1" s="1"/>
  <c r="DU256" i="1" a="1"/>
  <c r="DU256" i="1" s="1"/>
  <c r="DT256" i="1" a="1"/>
  <c r="DT256" i="1" s="1"/>
  <c r="DR256" i="1" a="1"/>
  <c r="DR256" i="1" s="1"/>
  <c r="DQ256" i="1" a="1"/>
  <c r="DQ256" i="1" s="1"/>
  <c r="DP256" i="1" a="1"/>
  <c r="DP256" i="1" s="1"/>
  <c r="DO256" i="1" a="1"/>
  <c r="DO256" i="1" s="1"/>
  <c r="DN256" i="1" a="1"/>
  <c r="DN256" i="1" s="1"/>
  <c r="DL256" i="1" a="1"/>
  <c r="DL256" i="1" s="1"/>
  <c r="DI256" i="1" a="1"/>
  <c r="DI256" i="1" s="1"/>
  <c r="DH256" i="1" a="1"/>
  <c r="DH256" i="1" s="1"/>
  <c r="DE256" i="1" a="1"/>
  <c r="DE256" i="1" s="1"/>
  <c r="DC256" i="1" a="1"/>
  <c r="DC256" i="1" s="1"/>
  <c r="DB256" i="1" a="1"/>
  <c r="DB256" i="1" s="1"/>
  <c r="DA256" i="1" a="1"/>
  <c r="DA256" i="1" s="1"/>
  <c r="CQ256" i="1" a="1"/>
  <c r="CQ256" i="1" s="1"/>
  <c r="GL256" i="1" s="1"/>
  <c r="BL256" i="1" a="1"/>
  <c r="BL256" i="1" s="1"/>
  <c r="BK256" i="1" a="1"/>
  <c r="BK256" i="1" s="1"/>
  <c r="BJ256" i="1" a="1"/>
  <c r="BJ256" i="1" s="1"/>
  <c r="BI256" i="1" a="1"/>
  <c r="BI256" i="1" s="1"/>
  <c r="BH256" i="1" a="1"/>
  <c r="BH256" i="1" s="1"/>
  <c r="BG256" i="1" a="1"/>
  <c r="BG256" i="1" s="1"/>
  <c r="BF256" i="1" a="1"/>
  <c r="BF256" i="1" s="1"/>
  <c r="BE256" i="1" a="1"/>
  <c r="BE256" i="1" s="1"/>
  <c r="BD256" i="1" a="1"/>
  <c r="BD256" i="1" s="1"/>
  <c r="BC256" i="1" a="1"/>
  <c r="BC256" i="1" s="1"/>
  <c r="BB256" i="1" a="1"/>
  <c r="BB256" i="1" s="1"/>
  <c r="BA256" i="1" a="1"/>
  <c r="BA256" i="1" s="1"/>
  <c r="AZ256" i="1" a="1"/>
  <c r="AZ256" i="1" s="1"/>
  <c r="AY256" i="1" a="1"/>
  <c r="AY256" i="1" s="1"/>
  <c r="AX256" i="1" a="1"/>
  <c r="AX256" i="1" s="1"/>
  <c r="AW256" i="1" a="1"/>
  <c r="AW256" i="1" s="1"/>
  <c r="AV256" i="1" a="1"/>
  <c r="AV256" i="1" s="1"/>
  <c r="AU256" i="1" a="1"/>
  <c r="AU256" i="1" s="1"/>
  <c r="AT256" i="1" a="1"/>
  <c r="AT256" i="1" s="1"/>
  <c r="AS256" i="1" a="1"/>
  <c r="AS256" i="1" s="1"/>
  <c r="AR256" i="1" a="1"/>
  <c r="AR256" i="1" s="1"/>
  <c r="AQ256" i="1" a="1"/>
  <c r="AQ256" i="1" s="1"/>
  <c r="AP256" i="1" a="1"/>
  <c r="AP256" i="1" s="1"/>
  <c r="AO256" i="1" a="1"/>
  <c r="AO256" i="1" s="1"/>
  <c r="AN256" i="1" a="1"/>
  <c r="AN256" i="1" s="1"/>
  <c r="EG256" i="1"/>
  <c r="AJ256" i="1" a="1"/>
  <c r="AJ256" i="1" s="1"/>
  <c r="AI256" i="1" a="1"/>
  <c r="AI256" i="1" s="1"/>
  <c r="AH256" i="1" a="1"/>
  <c r="AH256" i="1" s="1"/>
  <c r="AG256" i="1" a="1"/>
  <c r="AG256" i="1" s="1"/>
  <c r="AA256" i="1" a="1"/>
  <c r="AA256" i="1" s="1"/>
  <c r="Z256" i="1" a="1"/>
  <c r="Z256" i="1" s="1"/>
  <c r="Y256" i="1" a="1"/>
  <c r="Y256" i="1" s="1"/>
  <c r="X256" i="1" a="1"/>
  <c r="X256" i="1" s="1"/>
  <c r="W256" i="1" a="1"/>
  <c r="W256" i="1" s="1"/>
  <c r="V256" i="1" a="1"/>
  <c r="V256" i="1" s="1"/>
  <c r="U256" i="1" a="1"/>
  <c r="U256" i="1" s="1"/>
  <c r="T256" i="1" a="1"/>
  <c r="T256" i="1" s="1"/>
  <c r="S256" i="1" a="1"/>
  <c r="S256" i="1" s="1"/>
  <c r="R256" i="1" a="1"/>
  <c r="R256" i="1" s="1"/>
  <c r="DM256" i="1" s="1"/>
  <c r="Q256" i="1" a="1"/>
  <c r="Q256" i="1" s="1"/>
  <c r="M256" i="1" a="1"/>
  <c r="M256" i="1" s="1"/>
  <c r="L256" i="1" a="1"/>
  <c r="L256" i="1" s="1"/>
  <c r="DG256" i="1" s="1"/>
  <c r="K256" i="1"/>
  <c r="DF256" i="1" s="1"/>
  <c r="J256" i="1" a="1"/>
  <c r="J256" i="1" s="1"/>
  <c r="I256" i="1" a="1"/>
  <c r="I256" i="1" s="1"/>
  <c r="H256" i="1" a="1"/>
  <c r="H256" i="1" s="1"/>
  <c r="G256" i="1"/>
  <c r="F256" i="1" a="1"/>
  <c r="F256" i="1" s="1"/>
  <c r="E256" i="1" a="1"/>
  <c r="E256" i="1" s="1"/>
  <c r="C256" i="1" a="1"/>
  <c r="C256" i="1" s="1"/>
  <c r="B256" i="1" a="1"/>
  <c r="B256" i="1" s="1"/>
  <c r="HC255" i="1" a="1"/>
  <c r="HC255" i="1" s="1"/>
  <c r="HD255" i="1" s="1"/>
  <c r="HB255" i="1" a="1"/>
  <c r="HB255" i="1" s="1"/>
  <c r="HA255" i="1" a="1"/>
  <c r="HA255" i="1" s="1"/>
  <c r="GX255" i="1" a="1"/>
  <c r="GX255" i="1" s="1"/>
  <c r="GW255" i="1" a="1"/>
  <c r="GW255" i="1" s="1"/>
  <c r="GV255" i="1" a="1"/>
  <c r="GV255" i="1" s="1"/>
  <c r="FG255" i="1" a="1"/>
  <c r="FG255" i="1" s="1"/>
  <c r="FF255" i="1" a="1"/>
  <c r="FF255" i="1" s="1"/>
  <c r="FE255" i="1" a="1"/>
  <c r="FE255" i="1" s="1"/>
  <c r="FD255" i="1" a="1"/>
  <c r="FD255" i="1" s="1"/>
  <c r="FC255" i="1" a="1"/>
  <c r="FC255" i="1" s="1"/>
  <c r="FB255" i="1" a="1"/>
  <c r="FB255" i="1" s="1"/>
  <c r="FA255" i="1" a="1"/>
  <c r="FA255" i="1" s="1"/>
  <c r="EZ255" i="1" a="1"/>
  <c r="EZ255" i="1" s="1"/>
  <c r="EY255" i="1" a="1"/>
  <c r="EY255" i="1" s="1"/>
  <c r="EX255" i="1" a="1"/>
  <c r="EX255" i="1" s="1"/>
  <c r="EW255" i="1" a="1"/>
  <c r="EW255" i="1" s="1"/>
  <c r="EV255" i="1" a="1"/>
  <c r="EV255" i="1" s="1"/>
  <c r="EU255" i="1" a="1"/>
  <c r="EU255" i="1" s="1"/>
  <c r="ET255" i="1" a="1"/>
  <c r="ET255" i="1" s="1"/>
  <c r="ES255" i="1" a="1"/>
  <c r="ES255" i="1" s="1"/>
  <c r="ER255" i="1" a="1"/>
  <c r="ER255" i="1" s="1"/>
  <c r="EQ255" i="1" a="1"/>
  <c r="EQ255" i="1" s="1"/>
  <c r="EP255" i="1" a="1"/>
  <c r="EP255" i="1" s="1"/>
  <c r="EO255" i="1" a="1"/>
  <c r="EO255" i="1" s="1"/>
  <c r="EN255" i="1" a="1"/>
  <c r="EN255" i="1" s="1"/>
  <c r="EM255" i="1" a="1"/>
  <c r="EM255" i="1" s="1"/>
  <c r="EL255" i="1" a="1"/>
  <c r="EL255" i="1" s="1"/>
  <c r="EK255" i="1" a="1"/>
  <c r="EK255" i="1" s="1"/>
  <c r="EJ255" i="1" a="1"/>
  <c r="EJ255" i="1" s="1"/>
  <c r="EI255" i="1" a="1"/>
  <c r="EI255" i="1" s="1"/>
  <c r="EE255" i="1" a="1"/>
  <c r="EE255" i="1" s="1"/>
  <c r="ED255" i="1" a="1"/>
  <c r="ED255" i="1" s="1"/>
  <c r="EC255" i="1" a="1"/>
  <c r="EC255" i="1" s="1"/>
  <c r="EB255" i="1" a="1"/>
  <c r="EB255" i="1" s="1"/>
  <c r="DV255" i="1" a="1"/>
  <c r="DV255" i="1" s="1"/>
  <c r="DU255" i="1" a="1"/>
  <c r="DU255" i="1" s="1"/>
  <c r="DT255" i="1" a="1"/>
  <c r="DT255" i="1" s="1"/>
  <c r="DR255" i="1" a="1"/>
  <c r="DR255" i="1" s="1"/>
  <c r="DQ255" i="1" a="1"/>
  <c r="DQ255" i="1" s="1"/>
  <c r="DP255" i="1" a="1"/>
  <c r="DP255" i="1" s="1"/>
  <c r="DO255" i="1" a="1"/>
  <c r="DO255" i="1" s="1"/>
  <c r="DN255" i="1" a="1"/>
  <c r="DN255" i="1" s="1"/>
  <c r="DL255" i="1" a="1"/>
  <c r="DL255" i="1" s="1"/>
  <c r="DI255" i="1" a="1"/>
  <c r="DI255" i="1" s="1"/>
  <c r="DH255" i="1" a="1"/>
  <c r="DH255" i="1" s="1"/>
  <c r="DE255" i="1" a="1"/>
  <c r="DE255" i="1" s="1"/>
  <c r="DC255" i="1" a="1"/>
  <c r="DC255" i="1" s="1"/>
  <c r="DB255" i="1" a="1"/>
  <c r="DB255" i="1" s="1"/>
  <c r="DA255" i="1" a="1"/>
  <c r="DA255" i="1" s="1"/>
  <c r="CQ255" i="1" a="1"/>
  <c r="CQ255" i="1" s="1"/>
  <c r="GL255" i="1" s="1"/>
  <c r="BL255" i="1" a="1"/>
  <c r="BL255" i="1" s="1"/>
  <c r="BK255" i="1" a="1"/>
  <c r="BK255" i="1" s="1"/>
  <c r="BJ255" i="1" a="1"/>
  <c r="BJ255" i="1" s="1"/>
  <c r="BI255" i="1" a="1"/>
  <c r="BI255" i="1" s="1"/>
  <c r="BH255" i="1" a="1"/>
  <c r="BH255" i="1" s="1"/>
  <c r="BG255" i="1" a="1"/>
  <c r="BG255" i="1" s="1"/>
  <c r="BF255" i="1" a="1"/>
  <c r="BF255" i="1" s="1"/>
  <c r="BE255" i="1" a="1"/>
  <c r="BE255" i="1" s="1"/>
  <c r="BD255" i="1" a="1"/>
  <c r="BD255" i="1" s="1"/>
  <c r="BC255" i="1" a="1"/>
  <c r="BC255" i="1" s="1"/>
  <c r="BB255" i="1" a="1"/>
  <c r="BB255" i="1" s="1"/>
  <c r="BA255" i="1" a="1"/>
  <c r="BA255" i="1" s="1"/>
  <c r="AZ255" i="1" a="1"/>
  <c r="AZ255" i="1" s="1"/>
  <c r="AY255" i="1" a="1"/>
  <c r="AY255" i="1" s="1"/>
  <c r="AX255" i="1" a="1"/>
  <c r="AX255" i="1" s="1"/>
  <c r="AW255" i="1" a="1"/>
  <c r="AW255" i="1" s="1"/>
  <c r="AV255" i="1" a="1"/>
  <c r="AV255" i="1" s="1"/>
  <c r="AU255" i="1" a="1"/>
  <c r="AU255" i="1" s="1"/>
  <c r="AT255" i="1" a="1"/>
  <c r="AT255" i="1" s="1"/>
  <c r="AS255" i="1" a="1"/>
  <c r="AS255" i="1" s="1"/>
  <c r="AR255" i="1" a="1"/>
  <c r="AR255" i="1" s="1"/>
  <c r="AQ255" i="1" a="1"/>
  <c r="AQ255" i="1" s="1"/>
  <c r="AP255" i="1" a="1"/>
  <c r="AP255" i="1" s="1"/>
  <c r="AO255" i="1" a="1"/>
  <c r="AO255" i="1" s="1"/>
  <c r="AN255" i="1" a="1"/>
  <c r="AN255" i="1" s="1"/>
  <c r="EG255" i="1"/>
  <c r="AJ255" i="1" a="1"/>
  <c r="AJ255" i="1" s="1"/>
  <c r="AI255" i="1" a="1"/>
  <c r="AI255" i="1" s="1"/>
  <c r="AH255" i="1" a="1"/>
  <c r="AH255" i="1" s="1"/>
  <c r="AG255" i="1" a="1"/>
  <c r="AG255" i="1" s="1"/>
  <c r="AA255" i="1" a="1"/>
  <c r="AA255" i="1" s="1"/>
  <c r="Z255" i="1" a="1"/>
  <c r="Z255" i="1" s="1"/>
  <c r="Y255" i="1" a="1"/>
  <c r="Y255" i="1" s="1"/>
  <c r="X255" i="1" a="1"/>
  <c r="X255" i="1" s="1"/>
  <c r="W255" i="1" a="1"/>
  <c r="W255" i="1" s="1"/>
  <c r="V255" i="1" a="1"/>
  <c r="V255" i="1" s="1"/>
  <c r="U255" i="1" a="1"/>
  <c r="U255" i="1" s="1"/>
  <c r="T255" i="1" a="1"/>
  <c r="T255" i="1" s="1"/>
  <c r="S255" i="1" a="1"/>
  <c r="S255" i="1" s="1"/>
  <c r="R255" i="1" a="1"/>
  <c r="R255" i="1" s="1"/>
  <c r="Q255" i="1" a="1"/>
  <c r="Q255" i="1" s="1"/>
  <c r="M255" i="1" a="1"/>
  <c r="M255" i="1" s="1"/>
  <c r="L255" i="1" a="1"/>
  <c r="L255" i="1" s="1"/>
  <c r="DG255" i="1" s="1"/>
  <c r="K255" i="1"/>
  <c r="DF255" i="1" s="1"/>
  <c r="J255" i="1" a="1"/>
  <c r="J255" i="1" s="1"/>
  <c r="I255" i="1" a="1"/>
  <c r="I255" i="1" s="1"/>
  <c r="H255" i="1" a="1"/>
  <c r="H255" i="1" s="1"/>
  <c r="G255" i="1"/>
  <c r="F255" i="1" a="1"/>
  <c r="F255" i="1" s="1"/>
  <c r="E255" i="1" a="1"/>
  <c r="E255" i="1" s="1"/>
  <c r="C255" i="1" a="1"/>
  <c r="C255" i="1" s="1"/>
  <c r="EF255" i="1" s="1"/>
  <c r="B255" i="1" a="1"/>
  <c r="B255" i="1" s="1"/>
  <c r="HC254" i="1" a="1"/>
  <c r="HC254" i="1" s="1"/>
  <c r="HD254" i="1" s="1"/>
  <c r="HB254" i="1" a="1"/>
  <c r="HB254" i="1" s="1"/>
  <c r="HA254" i="1" a="1"/>
  <c r="HA254" i="1" s="1"/>
  <c r="GX254" i="1" a="1"/>
  <c r="GX254" i="1" s="1"/>
  <c r="GW254" i="1" a="1"/>
  <c r="GW254" i="1" s="1"/>
  <c r="GV254" i="1" a="1"/>
  <c r="GV254" i="1" s="1"/>
  <c r="FG254" i="1" a="1"/>
  <c r="FG254" i="1" s="1"/>
  <c r="FF254" i="1" a="1"/>
  <c r="FF254" i="1" s="1"/>
  <c r="FE254" i="1" a="1"/>
  <c r="FE254" i="1" s="1"/>
  <c r="FD254" i="1" a="1"/>
  <c r="FD254" i="1" s="1"/>
  <c r="FC254" i="1" a="1"/>
  <c r="FC254" i="1" s="1"/>
  <c r="FB254" i="1" a="1"/>
  <c r="FB254" i="1" s="1"/>
  <c r="FA254" i="1" a="1"/>
  <c r="FA254" i="1" s="1"/>
  <c r="EZ254" i="1" a="1"/>
  <c r="EZ254" i="1" s="1"/>
  <c r="EY254" i="1" a="1"/>
  <c r="EY254" i="1" s="1"/>
  <c r="EX254" i="1" a="1"/>
  <c r="EX254" i="1" s="1"/>
  <c r="EW254" i="1" a="1"/>
  <c r="EW254" i="1" s="1"/>
  <c r="EV254" i="1" a="1"/>
  <c r="EV254" i="1" s="1"/>
  <c r="EU254" i="1" a="1"/>
  <c r="EU254" i="1" s="1"/>
  <c r="ET254" i="1" a="1"/>
  <c r="ET254" i="1" s="1"/>
  <c r="ES254" i="1" a="1"/>
  <c r="ES254" i="1" s="1"/>
  <c r="ER254" i="1" a="1"/>
  <c r="ER254" i="1" s="1"/>
  <c r="EQ254" i="1" a="1"/>
  <c r="EQ254" i="1" s="1"/>
  <c r="EP254" i="1" a="1"/>
  <c r="EP254" i="1" s="1"/>
  <c r="EO254" i="1" a="1"/>
  <c r="EO254" i="1" s="1"/>
  <c r="EN254" i="1" a="1"/>
  <c r="EN254" i="1" s="1"/>
  <c r="EM254" i="1" a="1"/>
  <c r="EM254" i="1" s="1"/>
  <c r="EL254" i="1" a="1"/>
  <c r="EL254" i="1" s="1"/>
  <c r="EK254" i="1" a="1"/>
  <c r="EK254" i="1" s="1"/>
  <c r="EJ254" i="1" a="1"/>
  <c r="EJ254" i="1" s="1"/>
  <c r="EI254" i="1" a="1"/>
  <c r="EI254" i="1" s="1"/>
  <c r="EE254" i="1" a="1"/>
  <c r="EE254" i="1" s="1"/>
  <c r="ED254" i="1" a="1"/>
  <c r="ED254" i="1" s="1"/>
  <c r="EC254" i="1" a="1"/>
  <c r="EC254" i="1" s="1"/>
  <c r="EB254" i="1" a="1"/>
  <c r="EB254" i="1" s="1"/>
  <c r="DV254" i="1" a="1"/>
  <c r="DV254" i="1" s="1"/>
  <c r="DU254" i="1" a="1"/>
  <c r="DU254" i="1" s="1"/>
  <c r="DT254" i="1" a="1"/>
  <c r="DT254" i="1" s="1"/>
  <c r="DR254" i="1" a="1"/>
  <c r="DR254" i="1" s="1"/>
  <c r="DQ254" i="1" a="1"/>
  <c r="DQ254" i="1" s="1"/>
  <c r="DP254" i="1" a="1"/>
  <c r="DP254" i="1" s="1"/>
  <c r="DO254" i="1" a="1"/>
  <c r="DO254" i="1" s="1"/>
  <c r="DN254" i="1" a="1"/>
  <c r="DN254" i="1" s="1"/>
  <c r="DL254" i="1" a="1"/>
  <c r="DL254" i="1" s="1"/>
  <c r="DI254" i="1" a="1"/>
  <c r="DI254" i="1" s="1"/>
  <c r="DH254" i="1" a="1"/>
  <c r="DH254" i="1" s="1"/>
  <c r="DE254" i="1" a="1"/>
  <c r="DE254" i="1" s="1"/>
  <c r="DC254" i="1" a="1"/>
  <c r="DC254" i="1" s="1"/>
  <c r="DB254" i="1" a="1"/>
  <c r="DB254" i="1" s="1"/>
  <c r="DA254" i="1" a="1"/>
  <c r="DA254" i="1" s="1"/>
  <c r="CQ254" i="1" a="1"/>
  <c r="CQ254" i="1" s="1"/>
  <c r="GL254" i="1" s="1"/>
  <c r="BL254" i="1" a="1"/>
  <c r="BL254" i="1" s="1"/>
  <c r="BK254" i="1" a="1"/>
  <c r="BK254" i="1" s="1"/>
  <c r="BJ254" i="1" a="1"/>
  <c r="BJ254" i="1" s="1"/>
  <c r="BI254" i="1" a="1"/>
  <c r="BI254" i="1" s="1"/>
  <c r="BH254" i="1" a="1"/>
  <c r="BH254" i="1" s="1"/>
  <c r="BG254" i="1" a="1"/>
  <c r="BG254" i="1" s="1"/>
  <c r="BF254" i="1" a="1"/>
  <c r="BF254" i="1" s="1"/>
  <c r="BE254" i="1" a="1"/>
  <c r="BE254" i="1" s="1"/>
  <c r="BD254" i="1" a="1"/>
  <c r="BD254" i="1" s="1"/>
  <c r="BC254" i="1" a="1"/>
  <c r="BC254" i="1" s="1"/>
  <c r="BB254" i="1" a="1"/>
  <c r="BB254" i="1" s="1"/>
  <c r="BA254" i="1" a="1"/>
  <c r="BA254" i="1" s="1"/>
  <c r="AZ254" i="1" a="1"/>
  <c r="AZ254" i="1" s="1"/>
  <c r="AY254" i="1" a="1"/>
  <c r="AY254" i="1" s="1"/>
  <c r="AX254" i="1" a="1"/>
  <c r="AX254" i="1" s="1"/>
  <c r="AW254" i="1" a="1"/>
  <c r="AW254" i="1" s="1"/>
  <c r="AV254" i="1" a="1"/>
  <c r="AV254" i="1" s="1"/>
  <c r="AU254" i="1" a="1"/>
  <c r="AU254" i="1" s="1"/>
  <c r="AT254" i="1" a="1"/>
  <c r="AT254" i="1" s="1"/>
  <c r="AS254" i="1" a="1"/>
  <c r="AS254" i="1" s="1"/>
  <c r="AR254" i="1" a="1"/>
  <c r="AR254" i="1" s="1"/>
  <c r="AQ254" i="1" a="1"/>
  <c r="AQ254" i="1" s="1"/>
  <c r="AP254" i="1" a="1"/>
  <c r="AP254" i="1" s="1"/>
  <c r="AO254" i="1" a="1"/>
  <c r="AO254" i="1" s="1"/>
  <c r="AN254" i="1" a="1"/>
  <c r="AN254" i="1" s="1"/>
  <c r="EG254" i="1"/>
  <c r="AJ254" i="1" a="1"/>
  <c r="AJ254" i="1" s="1"/>
  <c r="AI254" i="1" a="1"/>
  <c r="AI254" i="1" s="1"/>
  <c r="AH254" i="1" a="1"/>
  <c r="AH254" i="1" s="1"/>
  <c r="AG254" i="1" a="1"/>
  <c r="AG254" i="1" s="1"/>
  <c r="AA254" i="1" a="1"/>
  <c r="AA254" i="1" s="1"/>
  <c r="Z254" i="1" a="1"/>
  <c r="Z254" i="1" s="1"/>
  <c r="Y254" i="1" a="1"/>
  <c r="Y254" i="1" s="1"/>
  <c r="X254" i="1" a="1"/>
  <c r="X254" i="1" s="1"/>
  <c r="W254" i="1" a="1"/>
  <c r="W254" i="1" s="1"/>
  <c r="V254" i="1" a="1"/>
  <c r="V254" i="1" s="1"/>
  <c r="U254" i="1" a="1"/>
  <c r="U254" i="1" s="1"/>
  <c r="T254" i="1" a="1"/>
  <c r="T254" i="1" s="1"/>
  <c r="S254" i="1" a="1"/>
  <c r="S254" i="1" s="1"/>
  <c r="R254" i="1" a="1"/>
  <c r="R254" i="1" s="1"/>
  <c r="Q254" i="1" a="1"/>
  <c r="Q254" i="1" s="1"/>
  <c r="M254" i="1" a="1"/>
  <c r="M254" i="1" s="1"/>
  <c r="L254" i="1" a="1"/>
  <c r="L254" i="1" s="1"/>
  <c r="DG254" i="1" s="1"/>
  <c r="K254" i="1"/>
  <c r="DF254" i="1" s="1"/>
  <c r="J254" i="1" a="1"/>
  <c r="J254" i="1" s="1"/>
  <c r="I254" i="1" a="1"/>
  <c r="I254" i="1" s="1"/>
  <c r="H254" i="1" a="1"/>
  <c r="H254" i="1" s="1"/>
  <c r="G254" i="1"/>
  <c r="F254" i="1" a="1"/>
  <c r="F254" i="1" s="1"/>
  <c r="E254" i="1" a="1"/>
  <c r="E254" i="1" s="1"/>
  <c r="C254" i="1" a="1"/>
  <c r="C254" i="1" s="1"/>
  <c r="B254" i="1" a="1"/>
  <c r="B254" i="1" s="1"/>
  <c r="HC253" i="1" a="1"/>
  <c r="HC253" i="1" s="1"/>
  <c r="HD253" i="1" s="1"/>
  <c r="HB253" i="1" a="1"/>
  <c r="HB253" i="1" s="1"/>
  <c r="HA253" i="1" a="1"/>
  <c r="HA253" i="1" s="1"/>
  <c r="GX253" i="1" a="1"/>
  <c r="GX253" i="1" s="1"/>
  <c r="GW253" i="1" a="1"/>
  <c r="GW253" i="1" s="1"/>
  <c r="GV253" i="1" a="1"/>
  <c r="GV253" i="1" s="1"/>
  <c r="FG253" i="1" a="1"/>
  <c r="FG253" i="1" s="1"/>
  <c r="FF253" i="1" a="1"/>
  <c r="FF253" i="1" s="1"/>
  <c r="FE253" i="1" a="1"/>
  <c r="FE253" i="1" s="1"/>
  <c r="FD253" i="1" a="1"/>
  <c r="FD253" i="1" s="1"/>
  <c r="FC253" i="1" a="1"/>
  <c r="FC253" i="1" s="1"/>
  <c r="FB253" i="1" a="1"/>
  <c r="FB253" i="1" s="1"/>
  <c r="FA253" i="1" a="1"/>
  <c r="FA253" i="1" s="1"/>
  <c r="EZ253" i="1" a="1"/>
  <c r="EZ253" i="1" s="1"/>
  <c r="EY253" i="1" a="1"/>
  <c r="EY253" i="1" s="1"/>
  <c r="EX253" i="1" a="1"/>
  <c r="EX253" i="1" s="1"/>
  <c r="EW253" i="1" a="1"/>
  <c r="EW253" i="1" s="1"/>
  <c r="EV253" i="1" a="1"/>
  <c r="EV253" i="1" s="1"/>
  <c r="EU253" i="1" a="1"/>
  <c r="EU253" i="1" s="1"/>
  <c r="ET253" i="1" a="1"/>
  <c r="ET253" i="1" s="1"/>
  <c r="ES253" i="1" a="1"/>
  <c r="ES253" i="1" s="1"/>
  <c r="ER253" i="1" a="1"/>
  <c r="ER253" i="1" s="1"/>
  <c r="EQ253" i="1" a="1"/>
  <c r="EQ253" i="1" s="1"/>
  <c r="EP253" i="1" a="1"/>
  <c r="EP253" i="1" s="1"/>
  <c r="EO253" i="1" a="1"/>
  <c r="EO253" i="1" s="1"/>
  <c r="EN253" i="1" a="1"/>
  <c r="EN253" i="1" s="1"/>
  <c r="EM253" i="1" a="1"/>
  <c r="EM253" i="1" s="1"/>
  <c r="EL253" i="1" a="1"/>
  <c r="EL253" i="1" s="1"/>
  <c r="EK253" i="1" a="1"/>
  <c r="EK253" i="1" s="1"/>
  <c r="EJ253" i="1" a="1"/>
  <c r="EJ253" i="1" s="1"/>
  <c r="EI253" i="1" a="1"/>
  <c r="EI253" i="1" s="1"/>
  <c r="EE253" i="1" a="1"/>
  <c r="EE253" i="1" s="1"/>
  <c r="ED253" i="1" a="1"/>
  <c r="ED253" i="1" s="1"/>
  <c r="EC253" i="1" a="1"/>
  <c r="EC253" i="1" s="1"/>
  <c r="EB253" i="1" a="1"/>
  <c r="EB253" i="1" s="1"/>
  <c r="DV253" i="1" a="1"/>
  <c r="DV253" i="1" s="1"/>
  <c r="DU253" i="1" a="1"/>
  <c r="DU253" i="1" s="1"/>
  <c r="DT253" i="1" a="1"/>
  <c r="DT253" i="1" s="1"/>
  <c r="DR253" i="1" a="1"/>
  <c r="DR253" i="1" s="1"/>
  <c r="DQ253" i="1" a="1"/>
  <c r="DQ253" i="1" s="1"/>
  <c r="DP253" i="1" a="1"/>
  <c r="DP253" i="1" s="1"/>
  <c r="DO253" i="1" a="1"/>
  <c r="DO253" i="1" s="1"/>
  <c r="DN253" i="1" a="1"/>
  <c r="DN253" i="1" s="1"/>
  <c r="DL253" i="1" a="1"/>
  <c r="DL253" i="1" s="1"/>
  <c r="DI253" i="1" a="1"/>
  <c r="DI253" i="1" s="1"/>
  <c r="DH253" i="1" a="1"/>
  <c r="DH253" i="1" s="1"/>
  <c r="DE253" i="1" a="1"/>
  <c r="DE253" i="1" s="1"/>
  <c r="DC253" i="1" a="1"/>
  <c r="DC253" i="1" s="1"/>
  <c r="DB253" i="1" a="1"/>
  <c r="DB253" i="1" s="1"/>
  <c r="DA253" i="1" a="1"/>
  <c r="DA253" i="1" s="1"/>
  <c r="CQ253" i="1" a="1"/>
  <c r="CQ253" i="1" s="1"/>
  <c r="GL253" i="1" s="1"/>
  <c r="BL253" i="1" a="1"/>
  <c r="BL253" i="1" s="1"/>
  <c r="BK253" i="1" a="1"/>
  <c r="BK253" i="1" s="1"/>
  <c r="BJ253" i="1" a="1"/>
  <c r="BJ253" i="1" s="1"/>
  <c r="BI253" i="1" a="1"/>
  <c r="BI253" i="1" s="1"/>
  <c r="BH253" i="1" a="1"/>
  <c r="BH253" i="1" s="1"/>
  <c r="BG253" i="1" a="1"/>
  <c r="BG253" i="1" s="1"/>
  <c r="BF253" i="1" a="1"/>
  <c r="BF253" i="1" s="1"/>
  <c r="BE253" i="1" a="1"/>
  <c r="BE253" i="1" s="1"/>
  <c r="BD253" i="1" a="1"/>
  <c r="BD253" i="1" s="1"/>
  <c r="BC253" i="1" a="1"/>
  <c r="BC253" i="1" s="1"/>
  <c r="BB253" i="1" a="1"/>
  <c r="BB253" i="1" s="1"/>
  <c r="BA253" i="1" a="1"/>
  <c r="BA253" i="1" s="1"/>
  <c r="AZ253" i="1" a="1"/>
  <c r="AZ253" i="1" s="1"/>
  <c r="AY253" i="1" a="1"/>
  <c r="AY253" i="1" s="1"/>
  <c r="AX253" i="1" a="1"/>
  <c r="AX253" i="1" s="1"/>
  <c r="AW253" i="1" a="1"/>
  <c r="AW253" i="1" s="1"/>
  <c r="AV253" i="1" a="1"/>
  <c r="AV253" i="1" s="1"/>
  <c r="AU253" i="1" a="1"/>
  <c r="AU253" i="1" s="1"/>
  <c r="AT253" i="1" a="1"/>
  <c r="AT253" i="1" s="1"/>
  <c r="AS253" i="1" a="1"/>
  <c r="AS253" i="1" s="1"/>
  <c r="AR253" i="1" a="1"/>
  <c r="AR253" i="1" s="1"/>
  <c r="AQ253" i="1" a="1"/>
  <c r="AQ253" i="1" s="1"/>
  <c r="AP253" i="1" a="1"/>
  <c r="AP253" i="1" s="1"/>
  <c r="AO253" i="1" a="1"/>
  <c r="AO253" i="1" s="1"/>
  <c r="AN253" i="1" a="1"/>
  <c r="AN253" i="1" s="1"/>
  <c r="EG253" i="1"/>
  <c r="AJ253" i="1" a="1"/>
  <c r="AJ253" i="1" s="1"/>
  <c r="AI253" i="1" a="1"/>
  <c r="AI253" i="1" s="1"/>
  <c r="AH253" i="1" a="1"/>
  <c r="AH253" i="1" s="1"/>
  <c r="AG253" i="1" a="1"/>
  <c r="AG253" i="1" s="1"/>
  <c r="AA253" i="1" a="1"/>
  <c r="AA253" i="1" s="1"/>
  <c r="Z253" i="1" a="1"/>
  <c r="Z253" i="1" s="1"/>
  <c r="Y253" i="1" a="1"/>
  <c r="Y253" i="1" s="1"/>
  <c r="X253" i="1" a="1"/>
  <c r="X253" i="1" s="1"/>
  <c r="W253" i="1" a="1"/>
  <c r="W253" i="1" s="1"/>
  <c r="V253" i="1" a="1"/>
  <c r="V253" i="1" s="1"/>
  <c r="U253" i="1" a="1"/>
  <c r="U253" i="1" s="1"/>
  <c r="T253" i="1" a="1"/>
  <c r="T253" i="1" s="1"/>
  <c r="S253" i="1" a="1"/>
  <c r="S253" i="1" s="1"/>
  <c r="R253" i="1" a="1"/>
  <c r="R253" i="1" s="1"/>
  <c r="Q253" i="1" a="1"/>
  <c r="Q253" i="1" s="1"/>
  <c r="M253" i="1" a="1"/>
  <c r="M253" i="1" s="1"/>
  <c r="L253" i="1" a="1"/>
  <c r="L253" i="1" s="1"/>
  <c r="DG253" i="1" s="1"/>
  <c r="K253" i="1"/>
  <c r="DF253" i="1" s="1"/>
  <c r="J253" i="1" a="1"/>
  <c r="J253" i="1" s="1"/>
  <c r="I253" i="1" a="1"/>
  <c r="I253" i="1" s="1"/>
  <c r="H253" i="1" a="1"/>
  <c r="H253" i="1" s="1"/>
  <c r="G253" i="1"/>
  <c r="F253" i="1" a="1"/>
  <c r="F253" i="1" s="1"/>
  <c r="E253" i="1" a="1"/>
  <c r="E253" i="1" s="1"/>
  <c r="C253" i="1" a="1"/>
  <c r="C253" i="1" s="1"/>
  <c r="B253" i="1" a="1"/>
  <c r="B253" i="1" s="1"/>
  <c r="HC252" i="1" a="1"/>
  <c r="HC252" i="1" s="1"/>
  <c r="HD252" i="1" s="1"/>
  <c r="HB252" i="1" a="1"/>
  <c r="HB252" i="1" s="1"/>
  <c r="HA252" i="1" a="1"/>
  <c r="HA252" i="1" s="1"/>
  <c r="GX252" i="1" a="1"/>
  <c r="GX252" i="1" s="1"/>
  <c r="GW252" i="1" a="1"/>
  <c r="GW252" i="1" s="1"/>
  <c r="GV252" i="1" a="1"/>
  <c r="GV252" i="1" s="1"/>
  <c r="FG252" i="1" a="1"/>
  <c r="FG252" i="1" s="1"/>
  <c r="FF252" i="1" a="1"/>
  <c r="FF252" i="1" s="1"/>
  <c r="FE252" i="1" a="1"/>
  <c r="FE252" i="1" s="1"/>
  <c r="FD252" i="1" a="1"/>
  <c r="FD252" i="1" s="1"/>
  <c r="FC252" i="1" a="1"/>
  <c r="FC252" i="1" s="1"/>
  <c r="FB252" i="1" a="1"/>
  <c r="FB252" i="1" s="1"/>
  <c r="FA252" i="1" a="1"/>
  <c r="FA252" i="1" s="1"/>
  <c r="EZ252" i="1" a="1"/>
  <c r="EZ252" i="1" s="1"/>
  <c r="EY252" i="1" a="1"/>
  <c r="EY252" i="1" s="1"/>
  <c r="EX252" i="1" a="1"/>
  <c r="EX252" i="1" s="1"/>
  <c r="EW252" i="1" a="1"/>
  <c r="EW252" i="1" s="1"/>
  <c r="EV252" i="1" a="1"/>
  <c r="EV252" i="1" s="1"/>
  <c r="EU252" i="1" a="1"/>
  <c r="EU252" i="1" s="1"/>
  <c r="ET252" i="1" a="1"/>
  <c r="ET252" i="1" s="1"/>
  <c r="ES252" i="1" a="1"/>
  <c r="ES252" i="1" s="1"/>
  <c r="ER252" i="1" a="1"/>
  <c r="ER252" i="1" s="1"/>
  <c r="EQ252" i="1" a="1"/>
  <c r="EQ252" i="1" s="1"/>
  <c r="EP252" i="1" a="1"/>
  <c r="EP252" i="1" s="1"/>
  <c r="EO252" i="1" a="1"/>
  <c r="EO252" i="1" s="1"/>
  <c r="EN252" i="1" a="1"/>
  <c r="EN252" i="1" s="1"/>
  <c r="EM252" i="1" a="1"/>
  <c r="EM252" i="1" s="1"/>
  <c r="EL252" i="1" a="1"/>
  <c r="EL252" i="1" s="1"/>
  <c r="EK252" i="1" a="1"/>
  <c r="EK252" i="1" s="1"/>
  <c r="EJ252" i="1" a="1"/>
  <c r="EJ252" i="1" s="1"/>
  <c r="EI252" i="1" a="1"/>
  <c r="EI252" i="1" s="1"/>
  <c r="EE252" i="1" a="1"/>
  <c r="EE252" i="1" s="1"/>
  <c r="ED252" i="1" a="1"/>
  <c r="ED252" i="1" s="1"/>
  <c r="EC252" i="1" a="1"/>
  <c r="EC252" i="1" s="1"/>
  <c r="EB252" i="1" a="1"/>
  <c r="EB252" i="1" s="1"/>
  <c r="DV252" i="1" a="1"/>
  <c r="DV252" i="1" s="1"/>
  <c r="DU252" i="1" a="1"/>
  <c r="DU252" i="1" s="1"/>
  <c r="DT252" i="1" a="1"/>
  <c r="DT252" i="1" s="1"/>
  <c r="DR252" i="1" a="1"/>
  <c r="DR252" i="1" s="1"/>
  <c r="DQ252" i="1" a="1"/>
  <c r="DQ252" i="1" s="1"/>
  <c r="DP252" i="1" a="1"/>
  <c r="DP252" i="1" s="1"/>
  <c r="DO252" i="1" a="1"/>
  <c r="DO252" i="1" s="1"/>
  <c r="DN252" i="1" a="1"/>
  <c r="DN252" i="1" s="1"/>
  <c r="DL252" i="1" a="1"/>
  <c r="DL252" i="1" s="1"/>
  <c r="DI252" i="1" a="1"/>
  <c r="DI252" i="1" s="1"/>
  <c r="DH252" i="1" a="1"/>
  <c r="DH252" i="1" s="1"/>
  <c r="DE252" i="1" a="1"/>
  <c r="DE252" i="1" s="1"/>
  <c r="DC252" i="1" a="1"/>
  <c r="DC252" i="1" s="1"/>
  <c r="DB252" i="1" a="1"/>
  <c r="DB252" i="1" s="1"/>
  <c r="DA252" i="1" a="1"/>
  <c r="DA252" i="1" s="1"/>
  <c r="CQ252" i="1" a="1"/>
  <c r="CQ252" i="1" s="1"/>
  <c r="GL252" i="1" s="1"/>
  <c r="BL252" i="1" a="1"/>
  <c r="BL252" i="1" s="1"/>
  <c r="BK252" i="1" a="1"/>
  <c r="BK252" i="1" s="1"/>
  <c r="BJ252" i="1" a="1"/>
  <c r="BJ252" i="1" s="1"/>
  <c r="BI252" i="1" a="1"/>
  <c r="BI252" i="1" s="1"/>
  <c r="BH252" i="1" a="1"/>
  <c r="BH252" i="1" s="1"/>
  <c r="BG252" i="1" a="1"/>
  <c r="BG252" i="1" s="1"/>
  <c r="BF252" i="1" a="1"/>
  <c r="BF252" i="1" s="1"/>
  <c r="BE252" i="1" a="1"/>
  <c r="BE252" i="1" s="1"/>
  <c r="BD252" i="1" a="1"/>
  <c r="BD252" i="1" s="1"/>
  <c r="BC252" i="1" a="1"/>
  <c r="BC252" i="1" s="1"/>
  <c r="BB252" i="1" a="1"/>
  <c r="BB252" i="1" s="1"/>
  <c r="BA252" i="1" a="1"/>
  <c r="BA252" i="1" s="1"/>
  <c r="AZ252" i="1" a="1"/>
  <c r="AZ252" i="1" s="1"/>
  <c r="AY252" i="1" a="1"/>
  <c r="AY252" i="1" s="1"/>
  <c r="AX252" i="1" a="1"/>
  <c r="AX252" i="1" s="1"/>
  <c r="AW252" i="1" a="1"/>
  <c r="AW252" i="1" s="1"/>
  <c r="AV252" i="1" a="1"/>
  <c r="AV252" i="1" s="1"/>
  <c r="AU252" i="1" a="1"/>
  <c r="AU252" i="1" s="1"/>
  <c r="AT252" i="1" a="1"/>
  <c r="AT252" i="1" s="1"/>
  <c r="AS252" i="1" a="1"/>
  <c r="AS252" i="1" s="1"/>
  <c r="AR252" i="1" a="1"/>
  <c r="AR252" i="1" s="1"/>
  <c r="AQ252" i="1" a="1"/>
  <c r="AQ252" i="1" s="1"/>
  <c r="AP252" i="1" a="1"/>
  <c r="AP252" i="1" s="1"/>
  <c r="AO252" i="1" a="1"/>
  <c r="AO252" i="1" s="1"/>
  <c r="AN252" i="1" a="1"/>
  <c r="AN252" i="1" s="1"/>
  <c r="EG252" i="1"/>
  <c r="AJ252" i="1" a="1"/>
  <c r="AJ252" i="1" s="1"/>
  <c r="AI252" i="1" a="1"/>
  <c r="AI252" i="1" s="1"/>
  <c r="AH252" i="1" a="1"/>
  <c r="AH252" i="1" s="1"/>
  <c r="AG252" i="1" a="1"/>
  <c r="AG252" i="1" s="1"/>
  <c r="AA252" i="1" a="1"/>
  <c r="AA252" i="1" s="1"/>
  <c r="Z252" i="1" a="1"/>
  <c r="Z252" i="1" s="1"/>
  <c r="Y252" i="1" a="1"/>
  <c r="Y252" i="1" s="1"/>
  <c r="X252" i="1" a="1"/>
  <c r="X252" i="1" s="1"/>
  <c r="W252" i="1" a="1"/>
  <c r="W252" i="1" s="1"/>
  <c r="V252" i="1" a="1"/>
  <c r="V252" i="1" s="1"/>
  <c r="U252" i="1" a="1"/>
  <c r="U252" i="1" s="1"/>
  <c r="T252" i="1" a="1"/>
  <c r="T252" i="1" s="1"/>
  <c r="S252" i="1" a="1"/>
  <c r="S252" i="1" s="1"/>
  <c r="R252" i="1" a="1"/>
  <c r="R252" i="1" s="1"/>
  <c r="DM252" i="1" s="1"/>
  <c r="Q252" i="1" a="1"/>
  <c r="Q252" i="1" s="1"/>
  <c r="M252" i="1" a="1"/>
  <c r="M252" i="1" s="1"/>
  <c r="L252" i="1" a="1"/>
  <c r="L252" i="1" s="1"/>
  <c r="DG252" i="1" s="1"/>
  <c r="K252" i="1"/>
  <c r="DF252" i="1" s="1"/>
  <c r="J252" i="1" a="1"/>
  <c r="J252" i="1" s="1"/>
  <c r="I252" i="1" a="1"/>
  <c r="I252" i="1" s="1"/>
  <c r="H252" i="1" a="1"/>
  <c r="H252" i="1" s="1"/>
  <c r="G252" i="1"/>
  <c r="F252" i="1" a="1"/>
  <c r="F252" i="1" s="1"/>
  <c r="E252" i="1" a="1"/>
  <c r="E252" i="1" s="1"/>
  <c r="C252" i="1" a="1"/>
  <c r="C252" i="1" s="1"/>
  <c r="B252" i="1" a="1"/>
  <c r="B252" i="1" s="1"/>
  <c r="HC251" i="1" a="1"/>
  <c r="HC251" i="1" s="1"/>
  <c r="HD251" i="1" s="1"/>
  <c r="HB251" i="1" a="1"/>
  <c r="HB251" i="1" s="1"/>
  <c r="HA251" i="1" a="1"/>
  <c r="HA251" i="1" s="1"/>
  <c r="GX251" i="1" a="1"/>
  <c r="GX251" i="1" s="1"/>
  <c r="GW251" i="1" a="1"/>
  <c r="GW251" i="1" s="1"/>
  <c r="GV251" i="1" a="1"/>
  <c r="GV251" i="1" s="1"/>
  <c r="FG251" i="1" a="1"/>
  <c r="FG251" i="1" s="1"/>
  <c r="FF251" i="1" a="1"/>
  <c r="FF251" i="1" s="1"/>
  <c r="FE251" i="1" a="1"/>
  <c r="FE251" i="1" s="1"/>
  <c r="FD251" i="1" a="1"/>
  <c r="FD251" i="1" s="1"/>
  <c r="FC251" i="1" a="1"/>
  <c r="FC251" i="1" s="1"/>
  <c r="FB251" i="1" a="1"/>
  <c r="FB251" i="1" s="1"/>
  <c r="FA251" i="1" a="1"/>
  <c r="FA251" i="1" s="1"/>
  <c r="EZ251" i="1" a="1"/>
  <c r="EZ251" i="1" s="1"/>
  <c r="EY251" i="1" a="1"/>
  <c r="EY251" i="1" s="1"/>
  <c r="EX251" i="1" a="1"/>
  <c r="EX251" i="1" s="1"/>
  <c r="EW251" i="1" a="1"/>
  <c r="EW251" i="1" s="1"/>
  <c r="EV251" i="1" a="1"/>
  <c r="EV251" i="1" s="1"/>
  <c r="EU251" i="1" a="1"/>
  <c r="EU251" i="1" s="1"/>
  <c r="ET251" i="1" a="1"/>
  <c r="ET251" i="1" s="1"/>
  <c r="ES251" i="1" a="1"/>
  <c r="ES251" i="1" s="1"/>
  <c r="ER251" i="1" a="1"/>
  <c r="ER251" i="1" s="1"/>
  <c r="EQ251" i="1" a="1"/>
  <c r="EQ251" i="1" s="1"/>
  <c r="EP251" i="1" a="1"/>
  <c r="EP251" i="1" s="1"/>
  <c r="EO251" i="1" a="1"/>
  <c r="EO251" i="1" s="1"/>
  <c r="EN251" i="1" a="1"/>
  <c r="EN251" i="1" s="1"/>
  <c r="EM251" i="1" a="1"/>
  <c r="EM251" i="1" s="1"/>
  <c r="EL251" i="1" a="1"/>
  <c r="EL251" i="1" s="1"/>
  <c r="EK251" i="1" a="1"/>
  <c r="EK251" i="1" s="1"/>
  <c r="EJ251" i="1" a="1"/>
  <c r="EJ251" i="1" s="1"/>
  <c r="EI251" i="1" a="1"/>
  <c r="EI251" i="1" s="1"/>
  <c r="EE251" i="1" a="1"/>
  <c r="EE251" i="1" s="1"/>
  <c r="ED251" i="1" a="1"/>
  <c r="ED251" i="1" s="1"/>
  <c r="EC251" i="1" a="1"/>
  <c r="EC251" i="1" s="1"/>
  <c r="EB251" i="1" a="1"/>
  <c r="EB251" i="1" s="1"/>
  <c r="DV251" i="1" a="1"/>
  <c r="DV251" i="1" s="1"/>
  <c r="DU251" i="1" a="1"/>
  <c r="DU251" i="1" s="1"/>
  <c r="DT251" i="1" a="1"/>
  <c r="DT251" i="1" s="1"/>
  <c r="DR251" i="1" a="1"/>
  <c r="DR251" i="1" s="1"/>
  <c r="DQ251" i="1" a="1"/>
  <c r="DQ251" i="1" s="1"/>
  <c r="DP251" i="1" a="1"/>
  <c r="DP251" i="1" s="1"/>
  <c r="DO251" i="1" a="1"/>
  <c r="DO251" i="1" s="1"/>
  <c r="DN251" i="1" a="1"/>
  <c r="DN251" i="1" s="1"/>
  <c r="DL251" i="1" a="1"/>
  <c r="DL251" i="1" s="1"/>
  <c r="DI251" i="1" a="1"/>
  <c r="DI251" i="1" s="1"/>
  <c r="DH251" i="1" a="1"/>
  <c r="DH251" i="1" s="1"/>
  <c r="DE251" i="1" a="1"/>
  <c r="DE251" i="1" s="1"/>
  <c r="DC251" i="1" a="1"/>
  <c r="DC251" i="1" s="1"/>
  <c r="DB251" i="1" a="1"/>
  <c r="DB251" i="1" s="1"/>
  <c r="DA251" i="1" a="1"/>
  <c r="DA251" i="1" s="1"/>
  <c r="CQ251" i="1" a="1"/>
  <c r="CQ251" i="1" s="1"/>
  <c r="GL251" i="1" s="1"/>
  <c r="BL251" i="1" a="1"/>
  <c r="BL251" i="1" s="1"/>
  <c r="BK251" i="1" a="1"/>
  <c r="BK251" i="1" s="1"/>
  <c r="BJ251" i="1" a="1"/>
  <c r="BJ251" i="1" s="1"/>
  <c r="BI251" i="1" a="1"/>
  <c r="BI251" i="1" s="1"/>
  <c r="BH251" i="1" a="1"/>
  <c r="BH251" i="1" s="1"/>
  <c r="BG251" i="1" a="1"/>
  <c r="BG251" i="1" s="1"/>
  <c r="BF251" i="1" a="1"/>
  <c r="BF251" i="1" s="1"/>
  <c r="BE251" i="1" a="1"/>
  <c r="BE251" i="1" s="1"/>
  <c r="BD251" i="1" a="1"/>
  <c r="BD251" i="1" s="1"/>
  <c r="BC251" i="1" a="1"/>
  <c r="BC251" i="1" s="1"/>
  <c r="BB251" i="1" a="1"/>
  <c r="BB251" i="1" s="1"/>
  <c r="BA251" i="1" a="1"/>
  <c r="BA251" i="1" s="1"/>
  <c r="AZ251" i="1" a="1"/>
  <c r="AZ251" i="1" s="1"/>
  <c r="AY251" i="1" a="1"/>
  <c r="AY251" i="1" s="1"/>
  <c r="AX251" i="1" a="1"/>
  <c r="AX251" i="1" s="1"/>
  <c r="AW251" i="1" a="1"/>
  <c r="AW251" i="1" s="1"/>
  <c r="AV251" i="1" a="1"/>
  <c r="AV251" i="1" s="1"/>
  <c r="AU251" i="1" a="1"/>
  <c r="AU251" i="1" s="1"/>
  <c r="AT251" i="1" a="1"/>
  <c r="AT251" i="1" s="1"/>
  <c r="AS251" i="1" a="1"/>
  <c r="AS251" i="1" s="1"/>
  <c r="AR251" i="1" a="1"/>
  <c r="AR251" i="1" s="1"/>
  <c r="AQ251" i="1" a="1"/>
  <c r="AQ251" i="1" s="1"/>
  <c r="AP251" i="1" a="1"/>
  <c r="AP251" i="1" s="1"/>
  <c r="AO251" i="1" a="1"/>
  <c r="AO251" i="1" s="1"/>
  <c r="AN251" i="1" a="1"/>
  <c r="AN251" i="1" s="1"/>
  <c r="EG251" i="1"/>
  <c r="AJ251" i="1" a="1"/>
  <c r="AJ251" i="1" s="1"/>
  <c r="AI251" i="1" a="1"/>
  <c r="AI251" i="1" s="1"/>
  <c r="AH251" i="1" a="1"/>
  <c r="AH251" i="1" s="1"/>
  <c r="AG251" i="1" a="1"/>
  <c r="AG251" i="1" s="1"/>
  <c r="AA251" i="1" a="1"/>
  <c r="AA251" i="1" s="1"/>
  <c r="Z251" i="1" a="1"/>
  <c r="Z251" i="1" s="1"/>
  <c r="Y251" i="1" a="1"/>
  <c r="Y251" i="1" s="1"/>
  <c r="X251" i="1" a="1"/>
  <c r="X251" i="1" s="1"/>
  <c r="W251" i="1" a="1"/>
  <c r="W251" i="1" s="1"/>
  <c r="V251" i="1" a="1"/>
  <c r="V251" i="1" s="1"/>
  <c r="U251" i="1" a="1"/>
  <c r="U251" i="1" s="1"/>
  <c r="T251" i="1" a="1"/>
  <c r="T251" i="1" s="1"/>
  <c r="S251" i="1" a="1"/>
  <c r="S251" i="1" s="1"/>
  <c r="R251" i="1" a="1"/>
  <c r="R251" i="1" s="1"/>
  <c r="Q251" i="1" a="1"/>
  <c r="Q251" i="1" s="1"/>
  <c r="M251" i="1" a="1"/>
  <c r="M251" i="1" s="1"/>
  <c r="L251" i="1" a="1"/>
  <c r="L251" i="1" s="1"/>
  <c r="DG251" i="1" s="1"/>
  <c r="K251" i="1"/>
  <c r="DF251" i="1" s="1"/>
  <c r="J251" i="1" a="1"/>
  <c r="J251" i="1" s="1"/>
  <c r="I251" i="1" a="1"/>
  <c r="I251" i="1" s="1"/>
  <c r="H251" i="1" a="1"/>
  <c r="H251" i="1" s="1"/>
  <c r="G251" i="1"/>
  <c r="F251" i="1" a="1"/>
  <c r="F251" i="1" s="1"/>
  <c r="E251" i="1" a="1"/>
  <c r="E251" i="1" s="1"/>
  <c r="C251" i="1" a="1"/>
  <c r="C251" i="1" s="1"/>
  <c r="EF251" i="1" s="1"/>
  <c r="B251" i="1" a="1"/>
  <c r="B251" i="1" s="1"/>
  <c r="HC250" i="1" a="1"/>
  <c r="HC250" i="1" s="1"/>
  <c r="HD250" i="1" s="1"/>
  <c r="HB250" i="1" a="1"/>
  <c r="HB250" i="1" s="1"/>
  <c r="HA250" i="1" a="1"/>
  <c r="HA250" i="1" s="1"/>
  <c r="GX250" i="1" a="1"/>
  <c r="GX250" i="1" s="1"/>
  <c r="GW250" i="1" a="1"/>
  <c r="GW250" i="1" s="1"/>
  <c r="GV250" i="1" a="1"/>
  <c r="GV250" i="1" s="1"/>
  <c r="FG250" i="1" a="1"/>
  <c r="FG250" i="1" s="1"/>
  <c r="FF250" i="1" a="1"/>
  <c r="FF250" i="1" s="1"/>
  <c r="FE250" i="1" a="1"/>
  <c r="FE250" i="1" s="1"/>
  <c r="FD250" i="1" a="1"/>
  <c r="FD250" i="1" s="1"/>
  <c r="FC250" i="1" a="1"/>
  <c r="FC250" i="1" s="1"/>
  <c r="FB250" i="1" a="1"/>
  <c r="FB250" i="1" s="1"/>
  <c r="FA250" i="1" a="1"/>
  <c r="FA250" i="1" s="1"/>
  <c r="EZ250" i="1" a="1"/>
  <c r="EZ250" i="1" s="1"/>
  <c r="EY250" i="1" a="1"/>
  <c r="EY250" i="1" s="1"/>
  <c r="EX250" i="1" a="1"/>
  <c r="EX250" i="1" s="1"/>
  <c r="EW250" i="1" a="1"/>
  <c r="EW250" i="1" s="1"/>
  <c r="EV250" i="1" a="1"/>
  <c r="EV250" i="1" s="1"/>
  <c r="EU250" i="1" a="1"/>
  <c r="EU250" i="1" s="1"/>
  <c r="ET250" i="1" a="1"/>
  <c r="ET250" i="1" s="1"/>
  <c r="ES250" i="1" a="1"/>
  <c r="ES250" i="1" s="1"/>
  <c r="ER250" i="1" a="1"/>
  <c r="ER250" i="1" s="1"/>
  <c r="EQ250" i="1" a="1"/>
  <c r="EQ250" i="1" s="1"/>
  <c r="EP250" i="1" a="1"/>
  <c r="EP250" i="1" s="1"/>
  <c r="EO250" i="1" a="1"/>
  <c r="EO250" i="1" s="1"/>
  <c r="EN250" i="1" a="1"/>
  <c r="EN250" i="1" s="1"/>
  <c r="EM250" i="1" a="1"/>
  <c r="EM250" i="1" s="1"/>
  <c r="EL250" i="1" a="1"/>
  <c r="EL250" i="1" s="1"/>
  <c r="EK250" i="1" a="1"/>
  <c r="EK250" i="1" s="1"/>
  <c r="EJ250" i="1" a="1"/>
  <c r="EJ250" i="1" s="1"/>
  <c r="EI250" i="1" a="1"/>
  <c r="EI250" i="1" s="1"/>
  <c r="EE250" i="1" a="1"/>
  <c r="EE250" i="1" s="1"/>
  <c r="ED250" i="1" a="1"/>
  <c r="ED250" i="1" s="1"/>
  <c r="EC250" i="1" a="1"/>
  <c r="EC250" i="1" s="1"/>
  <c r="EB250" i="1" a="1"/>
  <c r="EB250" i="1" s="1"/>
  <c r="DV250" i="1" a="1"/>
  <c r="DV250" i="1" s="1"/>
  <c r="DU250" i="1" a="1"/>
  <c r="DU250" i="1" s="1"/>
  <c r="DT250" i="1" a="1"/>
  <c r="DT250" i="1" s="1"/>
  <c r="DR250" i="1" a="1"/>
  <c r="DR250" i="1" s="1"/>
  <c r="DQ250" i="1" a="1"/>
  <c r="DQ250" i="1" s="1"/>
  <c r="DP250" i="1" a="1"/>
  <c r="DP250" i="1" s="1"/>
  <c r="DO250" i="1" a="1"/>
  <c r="DO250" i="1" s="1"/>
  <c r="DN250" i="1" a="1"/>
  <c r="DN250" i="1" s="1"/>
  <c r="DL250" i="1" a="1"/>
  <c r="DL250" i="1" s="1"/>
  <c r="DI250" i="1" a="1"/>
  <c r="DI250" i="1" s="1"/>
  <c r="DH250" i="1" a="1"/>
  <c r="DH250" i="1" s="1"/>
  <c r="DE250" i="1" a="1"/>
  <c r="DE250" i="1" s="1"/>
  <c r="DC250" i="1" a="1"/>
  <c r="DC250" i="1" s="1"/>
  <c r="DB250" i="1" a="1"/>
  <c r="DB250" i="1" s="1"/>
  <c r="DA250" i="1" a="1"/>
  <c r="DA250" i="1" s="1"/>
  <c r="CQ250" i="1" a="1"/>
  <c r="CQ250" i="1" s="1"/>
  <c r="GL250" i="1" s="1"/>
  <c r="BL250" i="1" a="1"/>
  <c r="BL250" i="1" s="1"/>
  <c r="BK250" i="1" a="1"/>
  <c r="BK250" i="1" s="1"/>
  <c r="BJ250" i="1" a="1"/>
  <c r="BJ250" i="1" s="1"/>
  <c r="BI250" i="1" a="1"/>
  <c r="BI250" i="1" s="1"/>
  <c r="BH250" i="1" a="1"/>
  <c r="BH250" i="1" s="1"/>
  <c r="BG250" i="1" a="1"/>
  <c r="BG250" i="1" s="1"/>
  <c r="BF250" i="1" a="1"/>
  <c r="BF250" i="1" s="1"/>
  <c r="BE250" i="1" a="1"/>
  <c r="BE250" i="1" s="1"/>
  <c r="BD250" i="1" a="1"/>
  <c r="BD250" i="1" s="1"/>
  <c r="BC250" i="1" a="1"/>
  <c r="BC250" i="1" s="1"/>
  <c r="BB250" i="1" a="1"/>
  <c r="BB250" i="1" s="1"/>
  <c r="BA250" i="1" a="1"/>
  <c r="BA250" i="1" s="1"/>
  <c r="AZ250" i="1" a="1"/>
  <c r="AZ250" i="1" s="1"/>
  <c r="AY250" i="1" a="1"/>
  <c r="AY250" i="1" s="1"/>
  <c r="AX250" i="1" a="1"/>
  <c r="AX250" i="1" s="1"/>
  <c r="AW250" i="1" a="1"/>
  <c r="AW250" i="1" s="1"/>
  <c r="AV250" i="1" a="1"/>
  <c r="AV250" i="1" s="1"/>
  <c r="AU250" i="1" a="1"/>
  <c r="AU250" i="1" s="1"/>
  <c r="AT250" i="1" a="1"/>
  <c r="AT250" i="1" s="1"/>
  <c r="AS250" i="1" a="1"/>
  <c r="AS250" i="1" s="1"/>
  <c r="AR250" i="1" a="1"/>
  <c r="AR250" i="1" s="1"/>
  <c r="AQ250" i="1" a="1"/>
  <c r="AQ250" i="1" s="1"/>
  <c r="AP250" i="1" a="1"/>
  <c r="AP250" i="1" s="1"/>
  <c r="AO250" i="1" a="1"/>
  <c r="AO250" i="1" s="1"/>
  <c r="AN250" i="1" a="1"/>
  <c r="AN250" i="1" s="1"/>
  <c r="EG250" i="1"/>
  <c r="AJ250" i="1" a="1"/>
  <c r="AJ250" i="1" s="1"/>
  <c r="AI250" i="1" a="1"/>
  <c r="AI250" i="1" s="1"/>
  <c r="AH250" i="1" a="1"/>
  <c r="AH250" i="1" s="1"/>
  <c r="AG250" i="1" a="1"/>
  <c r="AG250" i="1" s="1"/>
  <c r="AA250" i="1" a="1"/>
  <c r="AA250" i="1" s="1"/>
  <c r="Z250" i="1" a="1"/>
  <c r="Z250" i="1" s="1"/>
  <c r="Y250" i="1" a="1"/>
  <c r="Y250" i="1" s="1"/>
  <c r="X250" i="1" a="1"/>
  <c r="X250" i="1" s="1"/>
  <c r="W250" i="1" a="1"/>
  <c r="W250" i="1" s="1"/>
  <c r="V250" i="1" a="1"/>
  <c r="V250" i="1" s="1"/>
  <c r="U250" i="1" a="1"/>
  <c r="U250" i="1" s="1"/>
  <c r="T250" i="1" a="1"/>
  <c r="T250" i="1" s="1"/>
  <c r="S250" i="1" a="1"/>
  <c r="S250" i="1" s="1"/>
  <c r="R250" i="1" a="1"/>
  <c r="R250" i="1" s="1"/>
  <c r="Q250" i="1" a="1"/>
  <c r="Q250" i="1" s="1"/>
  <c r="M250" i="1" a="1"/>
  <c r="M250" i="1" s="1"/>
  <c r="L250" i="1" a="1"/>
  <c r="L250" i="1" s="1"/>
  <c r="DG250" i="1" s="1"/>
  <c r="K250" i="1"/>
  <c r="DF250" i="1" s="1"/>
  <c r="J250" i="1" a="1"/>
  <c r="J250" i="1" s="1"/>
  <c r="I250" i="1" a="1"/>
  <c r="I250" i="1" s="1"/>
  <c r="H250" i="1" a="1"/>
  <c r="H250" i="1" s="1"/>
  <c r="G250" i="1"/>
  <c r="F250" i="1" a="1"/>
  <c r="F250" i="1" s="1"/>
  <c r="E250" i="1" a="1"/>
  <c r="E250" i="1" s="1"/>
  <c r="C250" i="1" a="1"/>
  <c r="C250" i="1" s="1"/>
  <c r="B250" i="1" a="1"/>
  <c r="B250" i="1" s="1"/>
  <c r="HC249" i="1" a="1"/>
  <c r="HC249" i="1" s="1"/>
  <c r="HD249" i="1" s="1"/>
  <c r="HB249" i="1" a="1"/>
  <c r="HB249" i="1" s="1"/>
  <c r="HA249" i="1" a="1"/>
  <c r="HA249" i="1" s="1"/>
  <c r="GX249" i="1" a="1"/>
  <c r="GX249" i="1" s="1"/>
  <c r="GW249" i="1" a="1"/>
  <c r="GW249" i="1" s="1"/>
  <c r="GV249" i="1" a="1"/>
  <c r="GV249" i="1" s="1"/>
  <c r="FG249" i="1" a="1"/>
  <c r="FG249" i="1" s="1"/>
  <c r="FF249" i="1" a="1"/>
  <c r="FF249" i="1" s="1"/>
  <c r="FE249" i="1" a="1"/>
  <c r="FE249" i="1" s="1"/>
  <c r="FD249" i="1" a="1"/>
  <c r="FD249" i="1" s="1"/>
  <c r="FC249" i="1" a="1"/>
  <c r="FC249" i="1" s="1"/>
  <c r="FB249" i="1" a="1"/>
  <c r="FB249" i="1" s="1"/>
  <c r="FA249" i="1" a="1"/>
  <c r="FA249" i="1" s="1"/>
  <c r="EZ249" i="1" a="1"/>
  <c r="EZ249" i="1" s="1"/>
  <c r="EY249" i="1" a="1"/>
  <c r="EY249" i="1" s="1"/>
  <c r="EX249" i="1" a="1"/>
  <c r="EX249" i="1" s="1"/>
  <c r="EW249" i="1" a="1"/>
  <c r="EW249" i="1" s="1"/>
  <c r="EV249" i="1" a="1"/>
  <c r="EV249" i="1" s="1"/>
  <c r="EU249" i="1" a="1"/>
  <c r="EU249" i="1" s="1"/>
  <c r="ET249" i="1" a="1"/>
  <c r="ET249" i="1" s="1"/>
  <c r="ES249" i="1" a="1"/>
  <c r="ES249" i="1" s="1"/>
  <c r="ER249" i="1" a="1"/>
  <c r="ER249" i="1" s="1"/>
  <c r="EQ249" i="1" a="1"/>
  <c r="EQ249" i="1" s="1"/>
  <c r="EP249" i="1" a="1"/>
  <c r="EP249" i="1" s="1"/>
  <c r="EO249" i="1" a="1"/>
  <c r="EO249" i="1" s="1"/>
  <c r="EN249" i="1" a="1"/>
  <c r="EN249" i="1" s="1"/>
  <c r="EM249" i="1" a="1"/>
  <c r="EM249" i="1" s="1"/>
  <c r="EL249" i="1" a="1"/>
  <c r="EL249" i="1" s="1"/>
  <c r="EK249" i="1" a="1"/>
  <c r="EK249" i="1" s="1"/>
  <c r="EJ249" i="1" a="1"/>
  <c r="EJ249" i="1" s="1"/>
  <c r="EI249" i="1" a="1"/>
  <c r="EI249" i="1" s="1"/>
  <c r="EE249" i="1" a="1"/>
  <c r="EE249" i="1" s="1"/>
  <c r="ED249" i="1" a="1"/>
  <c r="ED249" i="1" s="1"/>
  <c r="EC249" i="1" a="1"/>
  <c r="EC249" i="1" s="1"/>
  <c r="EB249" i="1" a="1"/>
  <c r="EB249" i="1" s="1"/>
  <c r="DV249" i="1" a="1"/>
  <c r="DV249" i="1" s="1"/>
  <c r="DU249" i="1" a="1"/>
  <c r="DU249" i="1" s="1"/>
  <c r="DT249" i="1" a="1"/>
  <c r="DT249" i="1" s="1"/>
  <c r="DR249" i="1" a="1"/>
  <c r="DR249" i="1" s="1"/>
  <c r="DQ249" i="1" a="1"/>
  <c r="DQ249" i="1" s="1"/>
  <c r="DP249" i="1" a="1"/>
  <c r="DP249" i="1" s="1"/>
  <c r="DO249" i="1" a="1"/>
  <c r="DO249" i="1" s="1"/>
  <c r="DN249" i="1" a="1"/>
  <c r="DN249" i="1" s="1"/>
  <c r="DL249" i="1" a="1"/>
  <c r="DL249" i="1" s="1"/>
  <c r="DI249" i="1" a="1"/>
  <c r="DI249" i="1" s="1"/>
  <c r="DH249" i="1" a="1"/>
  <c r="DH249" i="1" s="1"/>
  <c r="DE249" i="1" a="1"/>
  <c r="DE249" i="1" s="1"/>
  <c r="DC249" i="1" a="1"/>
  <c r="DC249" i="1" s="1"/>
  <c r="DB249" i="1" a="1"/>
  <c r="DB249" i="1" s="1"/>
  <c r="DA249" i="1" a="1"/>
  <c r="DA249" i="1" s="1"/>
  <c r="CQ249" i="1" a="1"/>
  <c r="CQ249" i="1" s="1"/>
  <c r="GL249" i="1" s="1"/>
  <c r="BL249" i="1" a="1"/>
  <c r="BL249" i="1" s="1"/>
  <c r="BK249" i="1" a="1"/>
  <c r="BK249" i="1" s="1"/>
  <c r="BJ249" i="1" a="1"/>
  <c r="BJ249" i="1" s="1"/>
  <c r="BI249" i="1" a="1"/>
  <c r="BI249" i="1" s="1"/>
  <c r="BH249" i="1" a="1"/>
  <c r="BH249" i="1" s="1"/>
  <c r="BG249" i="1" a="1"/>
  <c r="BG249" i="1" s="1"/>
  <c r="BF249" i="1" a="1"/>
  <c r="BF249" i="1" s="1"/>
  <c r="BE249" i="1" a="1"/>
  <c r="BE249" i="1" s="1"/>
  <c r="BD249" i="1" a="1"/>
  <c r="BD249" i="1" s="1"/>
  <c r="BC249" i="1" a="1"/>
  <c r="BC249" i="1" s="1"/>
  <c r="BB249" i="1" a="1"/>
  <c r="BB249" i="1" s="1"/>
  <c r="BA249" i="1" a="1"/>
  <c r="BA249" i="1" s="1"/>
  <c r="AZ249" i="1" a="1"/>
  <c r="AZ249" i="1" s="1"/>
  <c r="AY249" i="1" a="1"/>
  <c r="AY249" i="1" s="1"/>
  <c r="AX249" i="1" a="1"/>
  <c r="AX249" i="1" s="1"/>
  <c r="AW249" i="1" a="1"/>
  <c r="AW249" i="1" s="1"/>
  <c r="AV249" i="1" a="1"/>
  <c r="AV249" i="1" s="1"/>
  <c r="AU249" i="1" a="1"/>
  <c r="AU249" i="1" s="1"/>
  <c r="AT249" i="1" a="1"/>
  <c r="AT249" i="1" s="1"/>
  <c r="AS249" i="1" a="1"/>
  <c r="AS249" i="1" s="1"/>
  <c r="AR249" i="1" a="1"/>
  <c r="AR249" i="1" s="1"/>
  <c r="AQ249" i="1" a="1"/>
  <c r="AQ249" i="1" s="1"/>
  <c r="AP249" i="1" a="1"/>
  <c r="AP249" i="1" s="1"/>
  <c r="AO249" i="1" a="1"/>
  <c r="AO249" i="1" s="1"/>
  <c r="AN249" i="1" a="1"/>
  <c r="AN249" i="1" s="1"/>
  <c r="EG249" i="1"/>
  <c r="AJ249" i="1" a="1"/>
  <c r="AJ249" i="1" s="1"/>
  <c r="AI249" i="1" a="1"/>
  <c r="AI249" i="1" s="1"/>
  <c r="AH249" i="1" a="1"/>
  <c r="AH249" i="1" s="1"/>
  <c r="AG249" i="1" a="1"/>
  <c r="AG249" i="1" s="1"/>
  <c r="AA249" i="1" a="1"/>
  <c r="AA249" i="1" s="1"/>
  <c r="Z249" i="1" a="1"/>
  <c r="Z249" i="1" s="1"/>
  <c r="Y249" i="1" a="1"/>
  <c r="Y249" i="1" s="1"/>
  <c r="X249" i="1" a="1"/>
  <c r="X249" i="1" s="1"/>
  <c r="W249" i="1" a="1"/>
  <c r="W249" i="1" s="1"/>
  <c r="V249" i="1" a="1"/>
  <c r="V249" i="1" s="1"/>
  <c r="U249" i="1" a="1"/>
  <c r="U249" i="1" s="1"/>
  <c r="T249" i="1" a="1"/>
  <c r="T249" i="1" s="1"/>
  <c r="S249" i="1" a="1"/>
  <c r="S249" i="1" s="1"/>
  <c r="R249" i="1" a="1"/>
  <c r="R249" i="1" s="1"/>
  <c r="DM249" i="1" s="1"/>
  <c r="Q249" i="1" a="1"/>
  <c r="Q249" i="1" s="1"/>
  <c r="M249" i="1" a="1"/>
  <c r="M249" i="1" s="1"/>
  <c r="L249" i="1" a="1"/>
  <c r="L249" i="1" s="1"/>
  <c r="DG249" i="1" s="1"/>
  <c r="K249" i="1"/>
  <c r="DF249" i="1" s="1"/>
  <c r="J249" i="1" a="1"/>
  <c r="J249" i="1" s="1"/>
  <c r="I249" i="1" a="1"/>
  <c r="I249" i="1" s="1"/>
  <c r="H249" i="1" a="1"/>
  <c r="H249" i="1" s="1"/>
  <c r="G249" i="1"/>
  <c r="F249" i="1" a="1"/>
  <c r="F249" i="1" s="1"/>
  <c r="E249" i="1" a="1"/>
  <c r="E249" i="1" s="1"/>
  <c r="C249" i="1" a="1"/>
  <c r="C249" i="1" s="1"/>
  <c r="B249" i="1" a="1"/>
  <c r="B249" i="1" s="1"/>
  <c r="HC248" i="1" a="1"/>
  <c r="HC248" i="1" s="1"/>
  <c r="HD248" i="1" s="1"/>
  <c r="HB248" i="1" a="1"/>
  <c r="HB248" i="1" s="1"/>
  <c r="HA248" i="1" a="1"/>
  <c r="HA248" i="1" s="1"/>
  <c r="GX248" i="1" a="1"/>
  <c r="GX248" i="1" s="1"/>
  <c r="GW248" i="1" a="1"/>
  <c r="GW248" i="1" s="1"/>
  <c r="GV248" i="1" a="1"/>
  <c r="GV248" i="1" s="1"/>
  <c r="FG248" i="1" a="1"/>
  <c r="FG248" i="1" s="1"/>
  <c r="FF248" i="1" a="1"/>
  <c r="FF248" i="1" s="1"/>
  <c r="FE248" i="1" a="1"/>
  <c r="FE248" i="1" s="1"/>
  <c r="FD248" i="1" a="1"/>
  <c r="FD248" i="1" s="1"/>
  <c r="FC248" i="1" a="1"/>
  <c r="FC248" i="1" s="1"/>
  <c r="FB248" i="1" a="1"/>
  <c r="FB248" i="1" s="1"/>
  <c r="FA248" i="1" a="1"/>
  <c r="FA248" i="1" s="1"/>
  <c r="EZ248" i="1" a="1"/>
  <c r="EZ248" i="1" s="1"/>
  <c r="EY248" i="1" a="1"/>
  <c r="EY248" i="1" s="1"/>
  <c r="EX248" i="1" a="1"/>
  <c r="EX248" i="1" s="1"/>
  <c r="EW248" i="1" a="1"/>
  <c r="EW248" i="1" s="1"/>
  <c r="EV248" i="1" a="1"/>
  <c r="EV248" i="1" s="1"/>
  <c r="EU248" i="1" a="1"/>
  <c r="EU248" i="1" s="1"/>
  <c r="ET248" i="1" a="1"/>
  <c r="ET248" i="1" s="1"/>
  <c r="ES248" i="1" a="1"/>
  <c r="ES248" i="1" s="1"/>
  <c r="ER248" i="1" a="1"/>
  <c r="ER248" i="1" s="1"/>
  <c r="EQ248" i="1" a="1"/>
  <c r="EQ248" i="1" s="1"/>
  <c r="EP248" i="1" a="1"/>
  <c r="EP248" i="1" s="1"/>
  <c r="EO248" i="1" a="1"/>
  <c r="EO248" i="1" s="1"/>
  <c r="EN248" i="1" a="1"/>
  <c r="EN248" i="1" s="1"/>
  <c r="EM248" i="1" a="1"/>
  <c r="EM248" i="1" s="1"/>
  <c r="EL248" i="1" a="1"/>
  <c r="EL248" i="1" s="1"/>
  <c r="EK248" i="1" a="1"/>
  <c r="EK248" i="1" s="1"/>
  <c r="EJ248" i="1" a="1"/>
  <c r="EJ248" i="1" s="1"/>
  <c r="EI248" i="1" a="1"/>
  <c r="EI248" i="1" s="1"/>
  <c r="EE248" i="1" a="1"/>
  <c r="EE248" i="1" s="1"/>
  <c r="ED248" i="1" a="1"/>
  <c r="ED248" i="1" s="1"/>
  <c r="EC248" i="1" a="1"/>
  <c r="EC248" i="1" s="1"/>
  <c r="EB248" i="1" a="1"/>
  <c r="EB248" i="1" s="1"/>
  <c r="DV248" i="1" a="1"/>
  <c r="DV248" i="1" s="1"/>
  <c r="DU248" i="1" a="1"/>
  <c r="DU248" i="1" s="1"/>
  <c r="DT248" i="1" a="1"/>
  <c r="DT248" i="1" s="1"/>
  <c r="DR248" i="1" a="1"/>
  <c r="DR248" i="1" s="1"/>
  <c r="DQ248" i="1" a="1"/>
  <c r="DQ248" i="1" s="1"/>
  <c r="DP248" i="1" a="1"/>
  <c r="DP248" i="1" s="1"/>
  <c r="DO248" i="1" a="1"/>
  <c r="DO248" i="1" s="1"/>
  <c r="DN248" i="1" a="1"/>
  <c r="DN248" i="1" s="1"/>
  <c r="DL248" i="1" a="1"/>
  <c r="DL248" i="1" s="1"/>
  <c r="DI248" i="1" a="1"/>
  <c r="DI248" i="1" s="1"/>
  <c r="DH248" i="1" a="1"/>
  <c r="DH248" i="1" s="1"/>
  <c r="DE248" i="1" a="1"/>
  <c r="DE248" i="1" s="1"/>
  <c r="DC248" i="1" a="1"/>
  <c r="DC248" i="1" s="1"/>
  <c r="DB248" i="1" a="1"/>
  <c r="DB248" i="1" s="1"/>
  <c r="DA248" i="1" a="1"/>
  <c r="DA248" i="1" s="1"/>
  <c r="CQ248" i="1" a="1"/>
  <c r="CQ248" i="1" s="1"/>
  <c r="GL248" i="1" s="1"/>
  <c r="BL248" i="1" a="1"/>
  <c r="BL248" i="1" s="1"/>
  <c r="BK248" i="1" a="1"/>
  <c r="BK248" i="1" s="1"/>
  <c r="BJ248" i="1" a="1"/>
  <c r="BJ248" i="1" s="1"/>
  <c r="BI248" i="1" a="1"/>
  <c r="BI248" i="1" s="1"/>
  <c r="BH248" i="1" a="1"/>
  <c r="BH248" i="1" s="1"/>
  <c r="BG248" i="1" a="1"/>
  <c r="BG248" i="1" s="1"/>
  <c r="BF248" i="1" a="1"/>
  <c r="BF248" i="1" s="1"/>
  <c r="BE248" i="1" a="1"/>
  <c r="BE248" i="1" s="1"/>
  <c r="BD248" i="1" a="1"/>
  <c r="BD248" i="1" s="1"/>
  <c r="BC248" i="1" a="1"/>
  <c r="BC248" i="1" s="1"/>
  <c r="BB248" i="1" a="1"/>
  <c r="BB248" i="1" s="1"/>
  <c r="BA248" i="1" a="1"/>
  <c r="BA248" i="1" s="1"/>
  <c r="AZ248" i="1" a="1"/>
  <c r="AZ248" i="1" s="1"/>
  <c r="AY248" i="1" a="1"/>
  <c r="AY248" i="1" s="1"/>
  <c r="AX248" i="1" a="1"/>
  <c r="AX248" i="1" s="1"/>
  <c r="AW248" i="1" a="1"/>
  <c r="AW248" i="1" s="1"/>
  <c r="AV248" i="1" a="1"/>
  <c r="AV248" i="1" s="1"/>
  <c r="AU248" i="1" a="1"/>
  <c r="AU248" i="1" s="1"/>
  <c r="AT248" i="1" a="1"/>
  <c r="AT248" i="1" s="1"/>
  <c r="AS248" i="1" a="1"/>
  <c r="AS248" i="1" s="1"/>
  <c r="AR248" i="1" a="1"/>
  <c r="AR248" i="1" s="1"/>
  <c r="AQ248" i="1" a="1"/>
  <c r="AQ248" i="1" s="1"/>
  <c r="AP248" i="1" a="1"/>
  <c r="AP248" i="1" s="1"/>
  <c r="AO248" i="1" a="1"/>
  <c r="AO248" i="1" s="1"/>
  <c r="AN248" i="1" a="1"/>
  <c r="AN248" i="1" s="1"/>
  <c r="EG248" i="1"/>
  <c r="AJ248" i="1" a="1"/>
  <c r="AJ248" i="1" s="1"/>
  <c r="AI248" i="1" a="1"/>
  <c r="AI248" i="1" s="1"/>
  <c r="AH248" i="1" a="1"/>
  <c r="AH248" i="1" s="1"/>
  <c r="AG248" i="1" a="1"/>
  <c r="AG248" i="1" s="1"/>
  <c r="AA248" i="1" a="1"/>
  <c r="AA248" i="1" s="1"/>
  <c r="Z248" i="1" a="1"/>
  <c r="Z248" i="1" s="1"/>
  <c r="Y248" i="1" a="1"/>
  <c r="Y248" i="1" s="1"/>
  <c r="X248" i="1" a="1"/>
  <c r="X248" i="1" s="1"/>
  <c r="W248" i="1" a="1"/>
  <c r="W248" i="1" s="1"/>
  <c r="V248" i="1" a="1"/>
  <c r="V248" i="1" s="1"/>
  <c r="U248" i="1" a="1"/>
  <c r="U248" i="1" s="1"/>
  <c r="T248" i="1" a="1"/>
  <c r="T248" i="1" s="1"/>
  <c r="S248" i="1" a="1"/>
  <c r="S248" i="1" s="1"/>
  <c r="R248" i="1" a="1"/>
  <c r="R248" i="1" s="1"/>
  <c r="DM248" i="1" s="1"/>
  <c r="Q248" i="1" a="1"/>
  <c r="Q248" i="1" s="1"/>
  <c r="M248" i="1" a="1"/>
  <c r="M248" i="1" s="1"/>
  <c r="L248" i="1" a="1"/>
  <c r="L248" i="1" s="1"/>
  <c r="DG248" i="1" s="1"/>
  <c r="K248" i="1"/>
  <c r="DF248" i="1" s="1"/>
  <c r="J248" i="1" a="1"/>
  <c r="J248" i="1" s="1"/>
  <c r="I248" i="1" a="1"/>
  <c r="I248" i="1" s="1"/>
  <c r="H248" i="1" a="1"/>
  <c r="H248" i="1" s="1"/>
  <c r="G248" i="1"/>
  <c r="F248" i="1" a="1"/>
  <c r="F248" i="1" s="1"/>
  <c r="E248" i="1" a="1"/>
  <c r="E248" i="1" s="1"/>
  <c r="C248" i="1" a="1"/>
  <c r="C248" i="1" s="1"/>
  <c r="B248" i="1" a="1"/>
  <c r="B248" i="1" s="1"/>
  <c r="HC247" i="1" a="1"/>
  <c r="HC247" i="1" s="1"/>
  <c r="HD247" i="1" s="1"/>
  <c r="HB247" i="1" a="1"/>
  <c r="HB247" i="1" s="1"/>
  <c r="HA247" i="1" a="1"/>
  <c r="HA247" i="1" s="1"/>
  <c r="GX247" i="1" a="1"/>
  <c r="GX247" i="1" s="1"/>
  <c r="GW247" i="1" a="1"/>
  <c r="GW247" i="1" s="1"/>
  <c r="GV247" i="1" a="1"/>
  <c r="GV247" i="1" s="1"/>
  <c r="FG247" i="1" a="1"/>
  <c r="FG247" i="1" s="1"/>
  <c r="FF247" i="1" a="1"/>
  <c r="FF247" i="1" s="1"/>
  <c r="FE247" i="1" a="1"/>
  <c r="FE247" i="1" s="1"/>
  <c r="FD247" i="1" a="1"/>
  <c r="FD247" i="1" s="1"/>
  <c r="FC247" i="1" a="1"/>
  <c r="FC247" i="1" s="1"/>
  <c r="FB247" i="1" a="1"/>
  <c r="FB247" i="1" s="1"/>
  <c r="FA247" i="1" a="1"/>
  <c r="FA247" i="1" s="1"/>
  <c r="EZ247" i="1" a="1"/>
  <c r="EZ247" i="1" s="1"/>
  <c r="EY247" i="1" a="1"/>
  <c r="EY247" i="1" s="1"/>
  <c r="EX247" i="1" a="1"/>
  <c r="EX247" i="1" s="1"/>
  <c r="EW247" i="1" a="1"/>
  <c r="EW247" i="1" s="1"/>
  <c r="EV247" i="1" a="1"/>
  <c r="EV247" i="1" s="1"/>
  <c r="EU247" i="1" a="1"/>
  <c r="EU247" i="1" s="1"/>
  <c r="ET247" i="1" a="1"/>
  <c r="ET247" i="1" s="1"/>
  <c r="ES247" i="1" a="1"/>
  <c r="ES247" i="1" s="1"/>
  <c r="ER247" i="1" a="1"/>
  <c r="ER247" i="1" s="1"/>
  <c r="EQ247" i="1" a="1"/>
  <c r="EQ247" i="1" s="1"/>
  <c r="EP247" i="1" a="1"/>
  <c r="EP247" i="1" s="1"/>
  <c r="EO247" i="1" a="1"/>
  <c r="EO247" i="1" s="1"/>
  <c r="EN247" i="1" a="1"/>
  <c r="EN247" i="1" s="1"/>
  <c r="EM247" i="1" a="1"/>
  <c r="EM247" i="1" s="1"/>
  <c r="EL247" i="1" a="1"/>
  <c r="EL247" i="1" s="1"/>
  <c r="EK247" i="1" a="1"/>
  <c r="EK247" i="1" s="1"/>
  <c r="EJ247" i="1" a="1"/>
  <c r="EJ247" i="1" s="1"/>
  <c r="EI247" i="1" a="1"/>
  <c r="EI247" i="1" s="1"/>
  <c r="EE247" i="1" a="1"/>
  <c r="EE247" i="1" s="1"/>
  <c r="ED247" i="1" a="1"/>
  <c r="ED247" i="1" s="1"/>
  <c r="EC247" i="1" a="1"/>
  <c r="EC247" i="1" s="1"/>
  <c r="EB247" i="1" a="1"/>
  <c r="EB247" i="1" s="1"/>
  <c r="DV247" i="1" a="1"/>
  <c r="DV247" i="1" s="1"/>
  <c r="DU247" i="1" a="1"/>
  <c r="DU247" i="1" s="1"/>
  <c r="DT247" i="1" a="1"/>
  <c r="DT247" i="1" s="1"/>
  <c r="DR247" i="1" a="1"/>
  <c r="DR247" i="1" s="1"/>
  <c r="DQ247" i="1" a="1"/>
  <c r="DQ247" i="1" s="1"/>
  <c r="DP247" i="1" a="1"/>
  <c r="DP247" i="1" s="1"/>
  <c r="DO247" i="1" a="1"/>
  <c r="DO247" i="1" s="1"/>
  <c r="DN247" i="1" a="1"/>
  <c r="DN247" i="1" s="1"/>
  <c r="DL247" i="1" a="1"/>
  <c r="DL247" i="1" s="1"/>
  <c r="DI247" i="1" a="1"/>
  <c r="DI247" i="1" s="1"/>
  <c r="DH247" i="1" a="1"/>
  <c r="DH247" i="1" s="1"/>
  <c r="DE247" i="1" a="1"/>
  <c r="DE247" i="1" s="1"/>
  <c r="DC247" i="1" a="1"/>
  <c r="DC247" i="1" s="1"/>
  <c r="DB247" i="1" a="1"/>
  <c r="DB247" i="1" s="1"/>
  <c r="DA247" i="1" a="1"/>
  <c r="DA247" i="1" s="1"/>
  <c r="CQ247" i="1" a="1"/>
  <c r="CQ247" i="1" s="1"/>
  <c r="GL247" i="1" s="1"/>
  <c r="BL247" i="1" a="1"/>
  <c r="BL247" i="1" s="1"/>
  <c r="BK247" i="1" a="1"/>
  <c r="BK247" i="1" s="1"/>
  <c r="BJ247" i="1" a="1"/>
  <c r="BJ247" i="1" s="1"/>
  <c r="BI247" i="1" a="1"/>
  <c r="BI247" i="1" s="1"/>
  <c r="BH247" i="1" a="1"/>
  <c r="BH247" i="1" s="1"/>
  <c r="BG247" i="1" a="1"/>
  <c r="BG247" i="1" s="1"/>
  <c r="BF247" i="1" a="1"/>
  <c r="BF247" i="1" s="1"/>
  <c r="BE247" i="1" a="1"/>
  <c r="BE247" i="1" s="1"/>
  <c r="BD247" i="1" a="1"/>
  <c r="BD247" i="1" s="1"/>
  <c r="BC247" i="1" a="1"/>
  <c r="BC247" i="1" s="1"/>
  <c r="BB247" i="1" a="1"/>
  <c r="BB247" i="1" s="1"/>
  <c r="BA247" i="1" a="1"/>
  <c r="BA247" i="1" s="1"/>
  <c r="AZ247" i="1" a="1"/>
  <c r="AZ247" i="1" s="1"/>
  <c r="AY247" i="1" a="1"/>
  <c r="AY247" i="1" s="1"/>
  <c r="AX247" i="1" a="1"/>
  <c r="AX247" i="1" s="1"/>
  <c r="AW247" i="1" a="1"/>
  <c r="AW247" i="1" s="1"/>
  <c r="AV247" i="1" a="1"/>
  <c r="AV247" i="1" s="1"/>
  <c r="AU247" i="1" a="1"/>
  <c r="AU247" i="1" s="1"/>
  <c r="AT247" i="1" a="1"/>
  <c r="AT247" i="1" s="1"/>
  <c r="AS247" i="1" a="1"/>
  <c r="AS247" i="1" s="1"/>
  <c r="AR247" i="1" a="1"/>
  <c r="AR247" i="1" s="1"/>
  <c r="AQ247" i="1" a="1"/>
  <c r="AQ247" i="1" s="1"/>
  <c r="AP247" i="1" a="1"/>
  <c r="AP247" i="1" s="1"/>
  <c r="AO247" i="1" a="1"/>
  <c r="AO247" i="1" s="1"/>
  <c r="AN247" i="1" a="1"/>
  <c r="AN247" i="1" s="1"/>
  <c r="EG247" i="1"/>
  <c r="AJ247" i="1" a="1"/>
  <c r="AJ247" i="1" s="1"/>
  <c r="AI247" i="1" a="1"/>
  <c r="AI247" i="1" s="1"/>
  <c r="AH247" i="1" a="1"/>
  <c r="AH247" i="1" s="1"/>
  <c r="AG247" i="1" a="1"/>
  <c r="AG247" i="1" s="1"/>
  <c r="AA247" i="1" a="1"/>
  <c r="AA247" i="1" s="1"/>
  <c r="Z247" i="1" a="1"/>
  <c r="Z247" i="1" s="1"/>
  <c r="Y247" i="1" a="1"/>
  <c r="Y247" i="1" s="1"/>
  <c r="X247" i="1" a="1"/>
  <c r="X247" i="1" s="1"/>
  <c r="W247" i="1" a="1"/>
  <c r="W247" i="1" s="1"/>
  <c r="V247" i="1" a="1"/>
  <c r="V247" i="1" s="1"/>
  <c r="U247" i="1" a="1"/>
  <c r="U247" i="1" s="1"/>
  <c r="T247" i="1" a="1"/>
  <c r="T247" i="1" s="1"/>
  <c r="S247" i="1" a="1"/>
  <c r="S247" i="1" s="1"/>
  <c r="R247" i="1" a="1"/>
  <c r="R247" i="1" s="1"/>
  <c r="Q247" i="1" a="1"/>
  <c r="Q247" i="1" s="1"/>
  <c r="M247" i="1" a="1"/>
  <c r="M247" i="1" s="1"/>
  <c r="L247" i="1" a="1"/>
  <c r="L247" i="1" s="1"/>
  <c r="DG247" i="1" s="1"/>
  <c r="K247" i="1"/>
  <c r="DF247" i="1" s="1"/>
  <c r="J247" i="1" a="1"/>
  <c r="J247" i="1" s="1"/>
  <c r="I247" i="1" a="1"/>
  <c r="I247" i="1" s="1"/>
  <c r="H247" i="1" a="1"/>
  <c r="H247" i="1" s="1"/>
  <c r="G247" i="1"/>
  <c r="F247" i="1" a="1"/>
  <c r="F247" i="1" s="1"/>
  <c r="E247" i="1" a="1"/>
  <c r="E247" i="1" s="1"/>
  <c r="C247" i="1" a="1"/>
  <c r="C247" i="1" s="1"/>
  <c r="EF247" i="1" s="1"/>
  <c r="B247" i="1" a="1"/>
  <c r="B247" i="1" s="1"/>
  <c r="HC246" i="1" a="1"/>
  <c r="HC246" i="1" s="1"/>
  <c r="HD246" i="1" s="1"/>
  <c r="HB246" i="1" a="1"/>
  <c r="HB246" i="1" s="1"/>
  <c r="HA246" i="1" a="1"/>
  <c r="HA246" i="1" s="1"/>
  <c r="GX246" i="1" a="1"/>
  <c r="GX246" i="1" s="1"/>
  <c r="GW246" i="1" a="1"/>
  <c r="GW246" i="1" s="1"/>
  <c r="GV246" i="1" a="1"/>
  <c r="GV246" i="1" s="1"/>
  <c r="FG246" i="1" a="1"/>
  <c r="FG246" i="1" s="1"/>
  <c r="FF246" i="1" a="1"/>
  <c r="FF246" i="1" s="1"/>
  <c r="FE246" i="1" a="1"/>
  <c r="FE246" i="1" s="1"/>
  <c r="FD246" i="1" a="1"/>
  <c r="FD246" i="1" s="1"/>
  <c r="FC246" i="1" a="1"/>
  <c r="FC246" i="1" s="1"/>
  <c r="FB246" i="1" a="1"/>
  <c r="FB246" i="1" s="1"/>
  <c r="FA246" i="1" a="1"/>
  <c r="FA246" i="1" s="1"/>
  <c r="EZ246" i="1" a="1"/>
  <c r="EZ246" i="1" s="1"/>
  <c r="EY246" i="1" a="1"/>
  <c r="EY246" i="1" s="1"/>
  <c r="EX246" i="1" a="1"/>
  <c r="EX246" i="1" s="1"/>
  <c r="EW246" i="1" a="1"/>
  <c r="EW246" i="1" s="1"/>
  <c r="EV246" i="1" a="1"/>
  <c r="EV246" i="1" s="1"/>
  <c r="EU246" i="1" a="1"/>
  <c r="EU246" i="1" s="1"/>
  <c r="ET246" i="1" a="1"/>
  <c r="ET246" i="1" s="1"/>
  <c r="ES246" i="1" a="1"/>
  <c r="ES246" i="1" s="1"/>
  <c r="ER246" i="1" a="1"/>
  <c r="ER246" i="1" s="1"/>
  <c r="EQ246" i="1" a="1"/>
  <c r="EQ246" i="1" s="1"/>
  <c r="EP246" i="1" a="1"/>
  <c r="EP246" i="1" s="1"/>
  <c r="EO246" i="1" a="1"/>
  <c r="EO246" i="1" s="1"/>
  <c r="EN246" i="1" a="1"/>
  <c r="EN246" i="1" s="1"/>
  <c r="EM246" i="1" a="1"/>
  <c r="EM246" i="1" s="1"/>
  <c r="EL246" i="1" a="1"/>
  <c r="EL246" i="1" s="1"/>
  <c r="EK246" i="1" a="1"/>
  <c r="EK246" i="1" s="1"/>
  <c r="EJ246" i="1" a="1"/>
  <c r="EJ246" i="1" s="1"/>
  <c r="EI246" i="1" a="1"/>
  <c r="EI246" i="1" s="1"/>
  <c r="EE246" i="1" a="1"/>
  <c r="EE246" i="1" s="1"/>
  <c r="ED246" i="1" a="1"/>
  <c r="ED246" i="1" s="1"/>
  <c r="EC246" i="1" a="1"/>
  <c r="EC246" i="1" s="1"/>
  <c r="EB246" i="1" a="1"/>
  <c r="EB246" i="1" s="1"/>
  <c r="DV246" i="1" a="1"/>
  <c r="DV246" i="1" s="1"/>
  <c r="DU246" i="1" a="1"/>
  <c r="DU246" i="1" s="1"/>
  <c r="DT246" i="1" a="1"/>
  <c r="DT246" i="1" s="1"/>
  <c r="DR246" i="1" a="1"/>
  <c r="DR246" i="1" s="1"/>
  <c r="DQ246" i="1" a="1"/>
  <c r="DQ246" i="1" s="1"/>
  <c r="DP246" i="1" a="1"/>
  <c r="DP246" i="1" s="1"/>
  <c r="DO246" i="1" a="1"/>
  <c r="DO246" i="1" s="1"/>
  <c r="DN246" i="1" a="1"/>
  <c r="DN246" i="1" s="1"/>
  <c r="DL246" i="1" a="1"/>
  <c r="DL246" i="1" s="1"/>
  <c r="DI246" i="1" a="1"/>
  <c r="DI246" i="1" s="1"/>
  <c r="DH246" i="1" a="1"/>
  <c r="DH246" i="1" s="1"/>
  <c r="DE246" i="1" a="1"/>
  <c r="DE246" i="1" s="1"/>
  <c r="DC246" i="1" a="1"/>
  <c r="DC246" i="1" s="1"/>
  <c r="DB246" i="1" a="1"/>
  <c r="DB246" i="1" s="1"/>
  <c r="DA246" i="1" a="1"/>
  <c r="DA246" i="1" s="1"/>
  <c r="CQ246" i="1" a="1"/>
  <c r="CQ246" i="1" s="1"/>
  <c r="GL246" i="1" s="1"/>
  <c r="BL246" i="1" a="1"/>
  <c r="BL246" i="1" s="1"/>
  <c r="BK246" i="1" a="1"/>
  <c r="BK246" i="1" s="1"/>
  <c r="BJ246" i="1" a="1"/>
  <c r="BJ246" i="1" s="1"/>
  <c r="BI246" i="1" a="1"/>
  <c r="BI246" i="1" s="1"/>
  <c r="BH246" i="1" a="1"/>
  <c r="BH246" i="1" s="1"/>
  <c r="BG246" i="1" a="1"/>
  <c r="BG246" i="1" s="1"/>
  <c r="BF246" i="1" a="1"/>
  <c r="BF246" i="1" s="1"/>
  <c r="BE246" i="1" a="1"/>
  <c r="BE246" i="1" s="1"/>
  <c r="BD246" i="1" a="1"/>
  <c r="BD246" i="1" s="1"/>
  <c r="BC246" i="1" a="1"/>
  <c r="BC246" i="1" s="1"/>
  <c r="BB246" i="1" a="1"/>
  <c r="BB246" i="1" s="1"/>
  <c r="BA246" i="1" a="1"/>
  <c r="BA246" i="1" s="1"/>
  <c r="AZ246" i="1" a="1"/>
  <c r="AZ246" i="1" s="1"/>
  <c r="AY246" i="1" a="1"/>
  <c r="AY246" i="1" s="1"/>
  <c r="AX246" i="1" a="1"/>
  <c r="AX246" i="1" s="1"/>
  <c r="AW246" i="1" a="1"/>
  <c r="AW246" i="1" s="1"/>
  <c r="AV246" i="1" a="1"/>
  <c r="AV246" i="1" s="1"/>
  <c r="AU246" i="1" a="1"/>
  <c r="AU246" i="1" s="1"/>
  <c r="AT246" i="1" a="1"/>
  <c r="AT246" i="1" s="1"/>
  <c r="AS246" i="1" a="1"/>
  <c r="AS246" i="1" s="1"/>
  <c r="AR246" i="1" a="1"/>
  <c r="AR246" i="1" s="1"/>
  <c r="AQ246" i="1" a="1"/>
  <c r="AQ246" i="1" s="1"/>
  <c r="AP246" i="1" a="1"/>
  <c r="AP246" i="1" s="1"/>
  <c r="AO246" i="1" a="1"/>
  <c r="AO246" i="1" s="1"/>
  <c r="AN246" i="1" a="1"/>
  <c r="AN246" i="1" s="1"/>
  <c r="EG246" i="1"/>
  <c r="AJ246" i="1" a="1"/>
  <c r="AJ246" i="1" s="1"/>
  <c r="AI246" i="1" a="1"/>
  <c r="AI246" i="1" s="1"/>
  <c r="AH246" i="1" a="1"/>
  <c r="AH246" i="1" s="1"/>
  <c r="AG246" i="1" a="1"/>
  <c r="AG246" i="1" s="1"/>
  <c r="AA246" i="1" a="1"/>
  <c r="AA246" i="1" s="1"/>
  <c r="Z246" i="1" a="1"/>
  <c r="Z246" i="1" s="1"/>
  <c r="Y246" i="1" a="1"/>
  <c r="Y246" i="1" s="1"/>
  <c r="X246" i="1" a="1"/>
  <c r="X246" i="1" s="1"/>
  <c r="W246" i="1" a="1"/>
  <c r="W246" i="1" s="1"/>
  <c r="V246" i="1" a="1"/>
  <c r="V246" i="1" s="1"/>
  <c r="U246" i="1" a="1"/>
  <c r="U246" i="1" s="1"/>
  <c r="T246" i="1" a="1"/>
  <c r="T246" i="1" s="1"/>
  <c r="S246" i="1" a="1"/>
  <c r="S246" i="1" s="1"/>
  <c r="R246" i="1" a="1"/>
  <c r="R246" i="1" s="1"/>
  <c r="Q246" i="1" a="1"/>
  <c r="Q246" i="1" s="1"/>
  <c r="M246" i="1" a="1"/>
  <c r="M246" i="1" s="1"/>
  <c r="L246" i="1" a="1"/>
  <c r="L246" i="1" s="1"/>
  <c r="DG246" i="1" s="1"/>
  <c r="K246" i="1"/>
  <c r="DF246" i="1" s="1"/>
  <c r="J246" i="1" a="1"/>
  <c r="J246" i="1" s="1"/>
  <c r="I246" i="1" a="1"/>
  <c r="I246" i="1" s="1"/>
  <c r="H246" i="1" a="1"/>
  <c r="H246" i="1" s="1"/>
  <c r="G246" i="1"/>
  <c r="F246" i="1" a="1"/>
  <c r="F246" i="1" s="1"/>
  <c r="E246" i="1" a="1"/>
  <c r="E246" i="1" s="1"/>
  <c r="C246" i="1" a="1"/>
  <c r="C246" i="1" s="1"/>
  <c r="B246" i="1" a="1"/>
  <c r="B246" i="1" s="1"/>
  <c r="HC245" i="1" a="1"/>
  <c r="HC245" i="1" s="1"/>
  <c r="HD245" i="1" s="1"/>
  <c r="HB245" i="1" a="1"/>
  <c r="HB245" i="1" s="1"/>
  <c r="HA245" i="1" a="1"/>
  <c r="HA245" i="1" s="1"/>
  <c r="GX245" i="1" a="1"/>
  <c r="GX245" i="1" s="1"/>
  <c r="GW245" i="1" a="1"/>
  <c r="GW245" i="1" s="1"/>
  <c r="GV245" i="1" a="1"/>
  <c r="GV245" i="1" s="1"/>
  <c r="FG245" i="1" a="1"/>
  <c r="FG245" i="1" s="1"/>
  <c r="FF245" i="1" a="1"/>
  <c r="FF245" i="1" s="1"/>
  <c r="FE245" i="1" a="1"/>
  <c r="FE245" i="1" s="1"/>
  <c r="FD245" i="1" a="1"/>
  <c r="FD245" i="1" s="1"/>
  <c r="FC245" i="1" a="1"/>
  <c r="FC245" i="1" s="1"/>
  <c r="FB245" i="1" a="1"/>
  <c r="FB245" i="1" s="1"/>
  <c r="FA245" i="1" a="1"/>
  <c r="FA245" i="1" s="1"/>
  <c r="EZ245" i="1" a="1"/>
  <c r="EZ245" i="1" s="1"/>
  <c r="EY245" i="1" a="1"/>
  <c r="EY245" i="1" s="1"/>
  <c r="EX245" i="1" a="1"/>
  <c r="EX245" i="1" s="1"/>
  <c r="EW245" i="1" a="1"/>
  <c r="EW245" i="1" s="1"/>
  <c r="EV245" i="1" a="1"/>
  <c r="EV245" i="1" s="1"/>
  <c r="EU245" i="1" a="1"/>
  <c r="EU245" i="1" s="1"/>
  <c r="ET245" i="1" a="1"/>
  <c r="ET245" i="1" s="1"/>
  <c r="ES245" i="1" a="1"/>
  <c r="ES245" i="1" s="1"/>
  <c r="ER245" i="1" a="1"/>
  <c r="ER245" i="1" s="1"/>
  <c r="EQ245" i="1" a="1"/>
  <c r="EQ245" i="1" s="1"/>
  <c r="EP245" i="1" a="1"/>
  <c r="EP245" i="1" s="1"/>
  <c r="EO245" i="1" a="1"/>
  <c r="EO245" i="1" s="1"/>
  <c r="EN245" i="1" a="1"/>
  <c r="EN245" i="1" s="1"/>
  <c r="EM245" i="1" a="1"/>
  <c r="EM245" i="1" s="1"/>
  <c r="EL245" i="1" a="1"/>
  <c r="EL245" i="1" s="1"/>
  <c r="EK245" i="1" a="1"/>
  <c r="EK245" i="1" s="1"/>
  <c r="EJ245" i="1" a="1"/>
  <c r="EJ245" i="1" s="1"/>
  <c r="EI245" i="1" a="1"/>
  <c r="EI245" i="1" s="1"/>
  <c r="EE245" i="1" a="1"/>
  <c r="EE245" i="1" s="1"/>
  <c r="ED245" i="1" a="1"/>
  <c r="ED245" i="1" s="1"/>
  <c r="EC245" i="1" a="1"/>
  <c r="EC245" i="1" s="1"/>
  <c r="EB245" i="1" a="1"/>
  <c r="EB245" i="1" s="1"/>
  <c r="DV245" i="1" a="1"/>
  <c r="DV245" i="1" s="1"/>
  <c r="DU245" i="1" a="1"/>
  <c r="DU245" i="1" s="1"/>
  <c r="DT245" i="1" a="1"/>
  <c r="DT245" i="1" s="1"/>
  <c r="DR245" i="1" a="1"/>
  <c r="DR245" i="1" s="1"/>
  <c r="DQ245" i="1" a="1"/>
  <c r="DQ245" i="1" s="1"/>
  <c r="DP245" i="1" a="1"/>
  <c r="DP245" i="1" s="1"/>
  <c r="DO245" i="1" a="1"/>
  <c r="DO245" i="1" s="1"/>
  <c r="DN245" i="1" a="1"/>
  <c r="DN245" i="1" s="1"/>
  <c r="DL245" i="1" a="1"/>
  <c r="DL245" i="1" s="1"/>
  <c r="DI245" i="1" a="1"/>
  <c r="DI245" i="1" s="1"/>
  <c r="DH245" i="1" a="1"/>
  <c r="DH245" i="1" s="1"/>
  <c r="DE245" i="1" a="1"/>
  <c r="DE245" i="1" s="1"/>
  <c r="DC245" i="1" a="1"/>
  <c r="DC245" i="1" s="1"/>
  <c r="DB245" i="1" a="1"/>
  <c r="DB245" i="1" s="1"/>
  <c r="DA245" i="1" a="1"/>
  <c r="DA245" i="1" s="1"/>
  <c r="CQ245" i="1" a="1"/>
  <c r="CQ245" i="1" s="1"/>
  <c r="GL245" i="1" s="1"/>
  <c r="BL245" i="1" a="1"/>
  <c r="BL245" i="1" s="1"/>
  <c r="BK245" i="1" a="1"/>
  <c r="BK245" i="1" s="1"/>
  <c r="BJ245" i="1" a="1"/>
  <c r="BJ245" i="1" s="1"/>
  <c r="BI245" i="1" a="1"/>
  <c r="BI245" i="1" s="1"/>
  <c r="BH245" i="1" a="1"/>
  <c r="BH245" i="1" s="1"/>
  <c r="BG245" i="1" a="1"/>
  <c r="BG245" i="1" s="1"/>
  <c r="BF245" i="1" a="1"/>
  <c r="BF245" i="1" s="1"/>
  <c r="BE245" i="1" a="1"/>
  <c r="BE245" i="1" s="1"/>
  <c r="BD245" i="1" a="1"/>
  <c r="BD245" i="1" s="1"/>
  <c r="BC245" i="1" a="1"/>
  <c r="BC245" i="1" s="1"/>
  <c r="BB245" i="1" a="1"/>
  <c r="BB245" i="1" s="1"/>
  <c r="BA245" i="1" a="1"/>
  <c r="BA245" i="1" s="1"/>
  <c r="AZ245" i="1" a="1"/>
  <c r="AZ245" i="1" s="1"/>
  <c r="AY245" i="1" a="1"/>
  <c r="AY245" i="1" s="1"/>
  <c r="AX245" i="1" a="1"/>
  <c r="AX245" i="1" s="1"/>
  <c r="AW245" i="1" a="1"/>
  <c r="AW245" i="1" s="1"/>
  <c r="AV245" i="1" a="1"/>
  <c r="AV245" i="1" s="1"/>
  <c r="AU245" i="1" a="1"/>
  <c r="AU245" i="1" s="1"/>
  <c r="AT245" i="1" a="1"/>
  <c r="AT245" i="1" s="1"/>
  <c r="AS245" i="1" a="1"/>
  <c r="AS245" i="1" s="1"/>
  <c r="AR245" i="1" a="1"/>
  <c r="AR245" i="1" s="1"/>
  <c r="AQ245" i="1" a="1"/>
  <c r="AQ245" i="1" s="1"/>
  <c r="AP245" i="1" a="1"/>
  <c r="AP245" i="1" s="1"/>
  <c r="AO245" i="1" a="1"/>
  <c r="AO245" i="1" s="1"/>
  <c r="AN245" i="1" a="1"/>
  <c r="AN245" i="1" s="1"/>
  <c r="EG245" i="1"/>
  <c r="AJ245" i="1" a="1"/>
  <c r="AJ245" i="1" s="1"/>
  <c r="AI245" i="1" a="1"/>
  <c r="AI245" i="1" s="1"/>
  <c r="AH245" i="1" a="1"/>
  <c r="AH245" i="1" s="1"/>
  <c r="AG245" i="1" a="1"/>
  <c r="AG245" i="1" s="1"/>
  <c r="AA245" i="1" a="1"/>
  <c r="AA245" i="1" s="1"/>
  <c r="Z245" i="1" a="1"/>
  <c r="Z245" i="1" s="1"/>
  <c r="Y245" i="1" a="1"/>
  <c r="Y245" i="1" s="1"/>
  <c r="X245" i="1" a="1"/>
  <c r="X245" i="1" s="1"/>
  <c r="W245" i="1" a="1"/>
  <c r="W245" i="1" s="1"/>
  <c r="V245" i="1" a="1"/>
  <c r="V245" i="1" s="1"/>
  <c r="U245" i="1" a="1"/>
  <c r="U245" i="1" s="1"/>
  <c r="T245" i="1" a="1"/>
  <c r="T245" i="1" s="1"/>
  <c r="S245" i="1" a="1"/>
  <c r="S245" i="1" s="1"/>
  <c r="R245" i="1" a="1"/>
  <c r="R245" i="1" s="1"/>
  <c r="DM245" i="1" s="1"/>
  <c r="Q245" i="1" a="1"/>
  <c r="Q245" i="1" s="1"/>
  <c r="M245" i="1" a="1"/>
  <c r="M245" i="1" s="1"/>
  <c r="L245" i="1" a="1"/>
  <c r="L245" i="1" s="1"/>
  <c r="DG245" i="1" s="1"/>
  <c r="K245" i="1"/>
  <c r="DF245" i="1" s="1"/>
  <c r="J245" i="1" a="1"/>
  <c r="J245" i="1" s="1"/>
  <c r="I245" i="1" a="1"/>
  <c r="I245" i="1" s="1"/>
  <c r="H245" i="1" a="1"/>
  <c r="H245" i="1" s="1"/>
  <c r="G245" i="1"/>
  <c r="F245" i="1" a="1"/>
  <c r="F245" i="1" s="1"/>
  <c r="E245" i="1" a="1"/>
  <c r="E245" i="1" s="1"/>
  <c r="C245" i="1" a="1"/>
  <c r="C245" i="1" s="1"/>
  <c r="B245" i="1" a="1"/>
  <c r="B245" i="1" s="1"/>
  <c r="HC244" i="1" a="1"/>
  <c r="HC244" i="1" s="1"/>
  <c r="HD244" i="1" s="1"/>
  <c r="HB244" i="1" a="1"/>
  <c r="HB244" i="1" s="1"/>
  <c r="HA244" i="1" a="1"/>
  <c r="HA244" i="1" s="1"/>
  <c r="GX244" i="1" a="1"/>
  <c r="GX244" i="1" s="1"/>
  <c r="GW244" i="1" a="1"/>
  <c r="GW244" i="1" s="1"/>
  <c r="GV244" i="1" a="1"/>
  <c r="GV244" i="1" s="1"/>
  <c r="FG244" i="1" a="1"/>
  <c r="FG244" i="1" s="1"/>
  <c r="FF244" i="1" a="1"/>
  <c r="FF244" i="1" s="1"/>
  <c r="FE244" i="1" a="1"/>
  <c r="FE244" i="1" s="1"/>
  <c r="FD244" i="1" a="1"/>
  <c r="FD244" i="1" s="1"/>
  <c r="FC244" i="1" a="1"/>
  <c r="FC244" i="1" s="1"/>
  <c r="FB244" i="1" a="1"/>
  <c r="FB244" i="1" s="1"/>
  <c r="FA244" i="1" a="1"/>
  <c r="FA244" i="1" s="1"/>
  <c r="EZ244" i="1" a="1"/>
  <c r="EZ244" i="1" s="1"/>
  <c r="EY244" i="1" a="1"/>
  <c r="EY244" i="1" s="1"/>
  <c r="EX244" i="1" a="1"/>
  <c r="EX244" i="1" s="1"/>
  <c r="EW244" i="1" a="1"/>
  <c r="EW244" i="1" s="1"/>
  <c r="EV244" i="1" a="1"/>
  <c r="EV244" i="1" s="1"/>
  <c r="EU244" i="1" a="1"/>
  <c r="EU244" i="1" s="1"/>
  <c r="ET244" i="1" a="1"/>
  <c r="ET244" i="1" s="1"/>
  <c r="ES244" i="1" a="1"/>
  <c r="ES244" i="1" s="1"/>
  <c r="ER244" i="1" a="1"/>
  <c r="ER244" i="1" s="1"/>
  <c r="EQ244" i="1" a="1"/>
  <c r="EQ244" i="1" s="1"/>
  <c r="EP244" i="1" a="1"/>
  <c r="EP244" i="1" s="1"/>
  <c r="EO244" i="1" a="1"/>
  <c r="EO244" i="1" s="1"/>
  <c r="EN244" i="1" a="1"/>
  <c r="EN244" i="1" s="1"/>
  <c r="EM244" i="1" a="1"/>
  <c r="EM244" i="1" s="1"/>
  <c r="EL244" i="1" a="1"/>
  <c r="EL244" i="1" s="1"/>
  <c r="EK244" i="1" a="1"/>
  <c r="EK244" i="1" s="1"/>
  <c r="EJ244" i="1" a="1"/>
  <c r="EJ244" i="1" s="1"/>
  <c r="EI244" i="1" a="1"/>
  <c r="EI244" i="1" s="1"/>
  <c r="EE244" i="1" a="1"/>
  <c r="EE244" i="1" s="1"/>
  <c r="ED244" i="1" a="1"/>
  <c r="ED244" i="1" s="1"/>
  <c r="EC244" i="1" a="1"/>
  <c r="EC244" i="1" s="1"/>
  <c r="EB244" i="1" a="1"/>
  <c r="EB244" i="1" s="1"/>
  <c r="DV244" i="1" a="1"/>
  <c r="DV244" i="1" s="1"/>
  <c r="DU244" i="1" a="1"/>
  <c r="DU244" i="1" s="1"/>
  <c r="DT244" i="1" a="1"/>
  <c r="DT244" i="1" s="1"/>
  <c r="DR244" i="1" a="1"/>
  <c r="DR244" i="1" s="1"/>
  <c r="DQ244" i="1" a="1"/>
  <c r="DQ244" i="1" s="1"/>
  <c r="DP244" i="1" a="1"/>
  <c r="DP244" i="1" s="1"/>
  <c r="DO244" i="1" a="1"/>
  <c r="DO244" i="1" s="1"/>
  <c r="DN244" i="1" a="1"/>
  <c r="DN244" i="1" s="1"/>
  <c r="DL244" i="1" a="1"/>
  <c r="DL244" i="1" s="1"/>
  <c r="DI244" i="1" a="1"/>
  <c r="DI244" i="1" s="1"/>
  <c r="DH244" i="1" a="1"/>
  <c r="DH244" i="1" s="1"/>
  <c r="DE244" i="1" a="1"/>
  <c r="DE244" i="1" s="1"/>
  <c r="DC244" i="1" a="1"/>
  <c r="DC244" i="1" s="1"/>
  <c r="DB244" i="1" a="1"/>
  <c r="DB244" i="1" s="1"/>
  <c r="DA244" i="1" a="1"/>
  <c r="DA244" i="1" s="1"/>
  <c r="CQ244" i="1" a="1"/>
  <c r="CQ244" i="1" s="1"/>
  <c r="GL244" i="1" s="1"/>
  <c r="BL244" i="1" a="1"/>
  <c r="BL244" i="1" s="1"/>
  <c r="BK244" i="1" a="1"/>
  <c r="BK244" i="1" s="1"/>
  <c r="BJ244" i="1" a="1"/>
  <c r="BJ244" i="1" s="1"/>
  <c r="BI244" i="1" a="1"/>
  <c r="BI244" i="1" s="1"/>
  <c r="BH244" i="1" a="1"/>
  <c r="BH244" i="1" s="1"/>
  <c r="BG244" i="1" a="1"/>
  <c r="BG244" i="1" s="1"/>
  <c r="BF244" i="1" a="1"/>
  <c r="BF244" i="1" s="1"/>
  <c r="BE244" i="1" a="1"/>
  <c r="BE244" i="1" s="1"/>
  <c r="BD244" i="1" a="1"/>
  <c r="BD244" i="1" s="1"/>
  <c r="BC244" i="1" a="1"/>
  <c r="BC244" i="1" s="1"/>
  <c r="BB244" i="1" a="1"/>
  <c r="BB244" i="1" s="1"/>
  <c r="BA244" i="1" a="1"/>
  <c r="BA244" i="1" s="1"/>
  <c r="AZ244" i="1" a="1"/>
  <c r="AZ244" i="1" s="1"/>
  <c r="AY244" i="1" a="1"/>
  <c r="AY244" i="1" s="1"/>
  <c r="AX244" i="1" a="1"/>
  <c r="AX244" i="1" s="1"/>
  <c r="AW244" i="1" a="1"/>
  <c r="AW244" i="1" s="1"/>
  <c r="AV244" i="1" a="1"/>
  <c r="AV244" i="1" s="1"/>
  <c r="AU244" i="1" a="1"/>
  <c r="AU244" i="1" s="1"/>
  <c r="AT244" i="1" a="1"/>
  <c r="AT244" i="1" s="1"/>
  <c r="AS244" i="1" a="1"/>
  <c r="AS244" i="1" s="1"/>
  <c r="AR244" i="1" a="1"/>
  <c r="AR244" i="1" s="1"/>
  <c r="AQ244" i="1" a="1"/>
  <c r="AQ244" i="1" s="1"/>
  <c r="AP244" i="1" a="1"/>
  <c r="AP244" i="1" s="1"/>
  <c r="AO244" i="1" a="1"/>
  <c r="AO244" i="1" s="1"/>
  <c r="AN244" i="1" a="1"/>
  <c r="AN244" i="1" s="1"/>
  <c r="EG244" i="1"/>
  <c r="AJ244" i="1" a="1"/>
  <c r="AJ244" i="1" s="1"/>
  <c r="AI244" i="1" a="1"/>
  <c r="AI244" i="1" s="1"/>
  <c r="AH244" i="1" a="1"/>
  <c r="AH244" i="1" s="1"/>
  <c r="AG244" i="1" a="1"/>
  <c r="AG244" i="1" s="1"/>
  <c r="AA244" i="1" a="1"/>
  <c r="AA244" i="1" s="1"/>
  <c r="Z244" i="1" a="1"/>
  <c r="Z244" i="1" s="1"/>
  <c r="Y244" i="1" a="1"/>
  <c r="Y244" i="1" s="1"/>
  <c r="X244" i="1" a="1"/>
  <c r="X244" i="1" s="1"/>
  <c r="W244" i="1" a="1"/>
  <c r="W244" i="1" s="1"/>
  <c r="V244" i="1" a="1"/>
  <c r="V244" i="1" s="1"/>
  <c r="U244" i="1" a="1"/>
  <c r="U244" i="1" s="1"/>
  <c r="T244" i="1" a="1"/>
  <c r="T244" i="1" s="1"/>
  <c r="S244" i="1" a="1"/>
  <c r="S244" i="1" s="1"/>
  <c r="R244" i="1" a="1"/>
  <c r="R244" i="1" s="1"/>
  <c r="DM244" i="1" s="1"/>
  <c r="Q244" i="1" a="1"/>
  <c r="Q244" i="1" s="1"/>
  <c r="M244" i="1" a="1"/>
  <c r="M244" i="1" s="1"/>
  <c r="L244" i="1" a="1"/>
  <c r="L244" i="1" s="1"/>
  <c r="DG244" i="1" s="1"/>
  <c r="K244" i="1"/>
  <c r="DF244" i="1" s="1"/>
  <c r="J244" i="1" a="1"/>
  <c r="J244" i="1" s="1"/>
  <c r="I244" i="1" a="1"/>
  <c r="I244" i="1" s="1"/>
  <c r="H244" i="1" a="1"/>
  <c r="H244" i="1" s="1"/>
  <c r="G244" i="1"/>
  <c r="F244" i="1" a="1"/>
  <c r="F244" i="1" s="1"/>
  <c r="E244" i="1" a="1"/>
  <c r="E244" i="1" s="1"/>
  <c r="C244" i="1" a="1"/>
  <c r="C244" i="1" s="1"/>
  <c r="B244" i="1" a="1"/>
  <c r="B244" i="1" s="1"/>
  <c r="HC243" i="1" a="1"/>
  <c r="HC243" i="1" s="1"/>
  <c r="HD243" i="1" s="1"/>
  <c r="HB243" i="1" a="1"/>
  <c r="HB243" i="1" s="1"/>
  <c r="HA243" i="1" a="1"/>
  <c r="HA243" i="1" s="1"/>
  <c r="GX243" i="1" a="1"/>
  <c r="GX243" i="1" s="1"/>
  <c r="GW243" i="1" a="1"/>
  <c r="GW243" i="1" s="1"/>
  <c r="GV243" i="1" a="1"/>
  <c r="GV243" i="1" s="1"/>
  <c r="FG243" i="1" a="1"/>
  <c r="FG243" i="1" s="1"/>
  <c r="FF243" i="1" a="1"/>
  <c r="FF243" i="1" s="1"/>
  <c r="FE243" i="1" a="1"/>
  <c r="FE243" i="1" s="1"/>
  <c r="FD243" i="1" a="1"/>
  <c r="FD243" i="1" s="1"/>
  <c r="FC243" i="1" a="1"/>
  <c r="FC243" i="1" s="1"/>
  <c r="FB243" i="1" a="1"/>
  <c r="FB243" i="1" s="1"/>
  <c r="FA243" i="1" a="1"/>
  <c r="FA243" i="1" s="1"/>
  <c r="EZ243" i="1" a="1"/>
  <c r="EZ243" i="1" s="1"/>
  <c r="EY243" i="1" a="1"/>
  <c r="EY243" i="1" s="1"/>
  <c r="EX243" i="1" a="1"/>
  <c r="EX243" i="1" s="1"/>
  <c r="EW243" i="1" a="1"/>
  <c r="EW243" i="1" s="1"/>
  <c r="EV243" i="1" a="1"/>
  <c r="EV243" i="1" s="1"/>
  <c r="EU243" i="1" a="1"/>
  <c r="EU243" i="1" s="1"/>
  <c r="ET243" i="1" a="1"/>
  <c r="ET243" i="1" s="1"/>
  <c r="ES243" i="1" a="1"/>
  <c r="ES243" i="1" s="1"/>
  <c r="ER243" i="1" a="1"/>
  <c r="ER243" i="1" s="1"/>
  <c r="EQ243" i="1" a="1"/>
  <c r="EQ243" i="1" s="1"/>
  <c r="EP243" i="1" a="1"/>
  <c r="EP243" i="1" s="1"/>
  <c r="EO243" i="1" a="1"/>
  <c r="EO243" i="1" s="1"/>
  <c r="EN243" i="1" a="1"/>
  <c r="EN243" i="1" s="1"/>
  <c r="EM243" i="1" a="1"/>
  <c r="EM243" i="1" s="1"/>
  <c r="EL243" i="1" a="1"/>
  <c r="EL243" i="1" s="1"/>
  <c r="EK243" i="1" a="1"/>
  <c r="EK243" i="1" s="1"/>
  <c r="EJ243" i="1" a="1"/>
  <c r="EJ243" i="1" s="1"/>
  <c r="EI243" i="1" a="1"/>
  <c r="EI243" i="1" s="1"/>
  <c r="EE243" i="1" a="1"/>
  <c r="EE243" i="1" s="1"/>
  <c r="ED243" i="1" a="1"/>
  <c r="ED243" i="1" s="1"/>
  <c r="EC243" i="1" a="1"/>
  <c r="EC243" i="1" s="1"/>
  <c r="EB243" i="1" a="1"/>
  <c r="EB243" i="1" s="1"/>
  <c r="DV243" i="1" a="1"/>
  <c r="DV243" i="1" s="1"/>
  <c r="DU243" i="1" a="1"/>
  <c r="DU243" i="1" s="1"/>
  <c r="DT243" i="1" a="1"/>
  <c r="DT243" i="1" s="1"/>
  <c r="DR243" i="1" a="1"/>
  <c r="DR243" i="1" s="1"/>
  <c r="DQ243" i="1" a="1"/>
  <c r="DQ243" i="1" s="1"/>
  <c r="DP243" i="1" a="1"/>
  <c r="DP243" i="1" s="1"/>
  <c r="DO243" i="1" a="1"/>
  <c r="DO243" i="1" s="1"/>
  <c r="DN243" i="1" a="1"/>
  <c r="DN243" i="1" s="1"/>
  <c r="DL243" i="1" a="1"/>
  <c r="DL243" i="1" s="1"/>
  <c r="DI243" i="1" a="1"/>
  <c r="DI243" i="1" s="1"/>
  <c r="DH243" i="1" a="1"/>
  <c r="DH243" i="1" s="1"/>
  <c r="DE243" i="1" a="1"/>
  <c r="DE243" i="1" s="1"/>
  <c r="DC243" i="1" a="1"/>
  <c r="DC243" i="1" s="1"/>
  <c r="DB243" i="1" a="1"/>
  <c r="DB243" i="1" s="1"/>
  <c r="DA243" i="1" a="1"/>
  <c r="DA243" i="1" s="1"/>
  <c r="CQ243" i="1" a="1"/>
  <c r="CQ243" i="1" s="1"/>
  <c r="GL243" i="1" s="1"/>
  <c r="BL243" i="1" a="1"/>
  <c r="BL243" i="1" s="1"/>
  <c r="BK243" i="1" a="1"/>
  <c r="BK243" i="1" s="1"/>
  <c r="BJ243" i="1" a="1"/>
  <c r="BJ243" i="1" s="1"/>
  <c r="BI243" i="1" a="1"/>
  <c r="BI243" i="1" s="1"/>
  <c r="BH243" i="1" a="1"/>
  <c r="BH243" i="1" s="1"/>
  <c r="BG243" i="1" a="1"/>
  <c r="BG243" i="1" s="1"/>
  <c r="BF243" i="1" a="1"/>
  <c r="BF243" i="1" s="1"/>
  <c r="BE243" i="1" a="1"/>
  <c r="BE243" i="1" s="1"/>
  <c r="BD243" i="1" a="1"/>
  <c r="BD243" i="1" s="1"/>
  <c r="BC243" i="1" a="1"/>
  <c r="BC243" i="1" s="1"/>
  <c r="BB243" i="1" a="1"/>
  <c r="BB243" i="1" s="1"/>
  <c r="BA243" i="1" a="1"/>
  <c r="BA243" i="1" s="1"/>
  <c r="AZ243" i="1" a="1"/>
  <c r="AZ243" i="1" s="1"/>
  <c r="AY243" i="1" a="1"/>
  <c r="AY243" i="1" s="1"/>
  <c r="AX243" i="1" a="1"/>
  <c r="AX243" i="1" s="1"/>
  <c r="AW243" i="1" a="1"/>
  <c r="AW243" i="1" s="1"/>
  <c r="AV243" i="1" a="1"/>
  <c r="AV243" i="1" s="1"/>
  <c r="AU243" i="1" a="1"/>
  <c r="AU243" i="1" s="1"/>
  <c r="AT243" i="1" a="1"/>
  <c r="AT243" i="1" s="1"/>
  <c r="AS243" i="1" a="1"/>
  <c r="AS243" i="1" s="1"/>
  <c r="AR243" i="1" a="1"/>
  <c r="AR243" i="1" s="1"/>
  <c r="AQ243" i="1" a="1"/>
  <c r="AQ243" i="1" s="1"/>
  <c r="AP243" i="1" a="1"/>
  <c r="AP243" i="1" s="1"/>
  <c r="AO243" i="1" a="1"/>
  <c r="AO243" i="1" s="1"/>
  <c r="AN243" i="1" a="1"/>
  <c r="AN243" i="1" s="1"/>
  <c r="EG243" i="1"/>
  <c r="AJ243" i="1" a="1"/>
  <c r="AJ243" i="1" s="1"/>
  <c r="AI243" i="1" a="1"/>
  <c r="AI243" i="1" s="1"/>
  <c r="AH243" i="1" a="1"/>
  <c r="AH243" i="1" s="1"/>
  <c r="AG243" i="1" a="1"/>
  <c r="AG243" i="1" s="1"/>
  <c r="AA243" i="1" a="1"/>
  <c r="AA243" i="1" s="1"/>
  <c r="Z243" i="1" a="1"/>
  <c r="Z243" i="1" s="1"/>
  <c r="Y243" i="1" a="1"/>
  <c r="Y243" i="1" s="1"/>
  <c r="X243" i="1" a="1"/>
  <c r="X243" i="1" s="1"/>
  <c r="W243" i="1" a="1"/>
  <c r="W243" i="1" s="1"/>
  <c r="V243" i="1" a="1"/>
  <c r="V243" i="1" s="1"/>
  <c r="U243" i="1" a="1"/>
  <c r="U243" i="1" s="1"/>
  <c r="T243" i="1" a="1"/>
  <c r="T243" i="1" s="1"/>
  <c r="S243" i="1" a="1"/>
  <c r="S243" i="1" s="1"/>
  <c r="R243" i="1" a="1"/>
  <c r="R243" i="1" s="1"/>
  <c r="Q243" i="1" a="1"/>
  <c r="Q243" i="1" s="1"/>
  <c r="M243" i="1" a="1"/>
  <c r="M243" i="1" s="1"/>
  <c r="L243" i="1" a="1"/>
  <c r="L243" i="1" s="1"/>
  <c r="DG243" i="1" s="1"/>
  <c r="K243" i="1"/>
  <c r="DF243" i="1" s="1"/>
  <c r="J243" i="1" a="1"/>
  <c r="J243" i="1" s="1"/>
  <c r="I243" i="1" a="1"/>
  <c r="I243" i="1" s="1"/>
  <c r="H243" i="1" a="1"/>
  <c r="H243" i="1" s="1"/>
  <c r="G243" i="1"/>
  <c r="F243" i="1" a="1"/>
  <c r="F243" i="1" s="1"/>
  <c r="E243" i="1" a="1"/>
  <c r="E243" i="1" s="1"/>
  <c r="C243" i="1" a="1"/>
  <c r="C243" i="1" s="1"/>
  <c r="EF243" i="1" s="1"/>
  <c r="B243" i="1" a="1"/>
  <c r="B243" i="1" s="1"/>
  <c r="HC242" i="1" a="1"/>
  <c r="HC242" i="1" s="1"/>
  <c r="HD242" i="1" s="1"/>
  <c r="HB242" i="1" a="1"/>
  <c r="HB242" i="1" s="1"/>
  <c r="HA242" i="1" a="1"/>
  <c r="HA242" i="1" s="1"/>
  <c r="GX242" i="1" a="1"/>
  <c r="GX242" i="1" s="1"/>
  <c r="GW242" i="1" a="1"/>
  <c r="GW242" i="1" s="1"/>
  <c r="GV242" i="1" a="1"/>
  <c r="GV242" i="1" s="1"/>
  <c r="FG242" i="1" a="1"/>
  <c r="FG242" i="1" s="1"/>
  <c r="FF242" i="1" a="1"/>
  <c r="FF242" i="1" s="1"/>
  <c r="FE242" i="1" a="1"/>
  <c r="FE242" i="1" s="1"/>
  <c r="FD242" i="1" a="1"/>
  <c r="FD242" i="1" s="1"/>
  <c r="FC242" i="1" a="1"/>
  <c r="FC242" i="1" s="1"/>
  <c r="FB242" i="1" a="1"/>
  <c r="FB242" i="1" s="1"/>
  <c r="FA242" i="1" a="1"/>
  <c r="FA242" i="1" s="1"/>
  <c r="EZ242" i="1" a="1"/>
  <c r="EZ242" i="1" s="1"/>
  <c r="EY242" i="1" a="1"/>
  <c r="EY242" i="1" s="1"/>
  <c r="EX242" i="1" a="1"/>
  <c r="EX242" i="1" s="1"/>
  <c r="EW242" i="1" a="1"/>
  <c r="EW242" i="1" s="1"/>
  <c r="EV242" i="1" a="1"/>
  <c r="EV242" i="1" s="1"/>
  <c r="EU242" i="1" a="1"/>
  <c r="EU242" i="1" s="1"/>
  <c r="ET242" i="1" a="1"/>
  <c r="ET242" i="1" s="1"/>
  <c r="ES242" i="1" a="1"/>
  <c r="ES242" i="1" s="1"/>
  <c r="ER242" i="1" a="1"/>
  <c r="ER242" i="1" s="1"/>
  <c r="EQ242" i="1" a="1"/>
  <c r="EQ242" i="1" s="1"/>
  <c r="EP242" i="1" a="1"/>
  <c r="EP242" i="1" s="1"/>
  <c r="EO242" i="1" a="1"/>
  <c r="EO242" i="1" s="1"/>
  <c r="EN242" i="1" a="1"/>
  <c r="EN242" i="1" s="1"/>
  <c r="EM242" i="1" a="1"/>
  <c r="EM242" i="1" s="1"/>
  <c r="EL242" i="1" a="1"/>
  <c r="EL242" i="1" s="1"/>
  <c r="EK242" i="1" a="1"/>
  <c r="EK242" i="1" s="1"/>
  <c r="EJ242" i="1" a="1"/>
  <c r="EJ242" i="1" s="1"/>
  <c r="EI242" i="1" a="1"/>
  <c r="EI242" i="1" s="1"/>
  <c r="EE242" i="1" a="1"/>
  <c r="EE242" i="1" s="1"/>
  <c r="ED242" i="1" a="1"/>
  <c r="ED242" i="1" s="1"/>
  <c r="EC242" i="1" a="1"/>
  <c r="EC242" i="1" s="1"/>
  <c r="EB242" i="1" a="1"/>
  <c r="EB242" i="1" s="1"/>
  <c r="DV242" i="1" a="1"/>
  <c r="DV242" i="1" s="1"/>
  <c r="DU242" i="1" a="1"/>
  <c r="DU242" i="1" s="1"/>
  <c r="DT242" i="1" a="1"/>
  <c r="DT242" i="1" s="1"/>
  <c r="DR242" i="1" a="1"/>
  <c r="DR242" i="1" s="1"/>
  <c r="DQ242" i="1" a="1"/>
  <c r="DQ242" i="1" s="1"/>
  <c r="DP242" i="1" a="1"/>
  <c r="DP242" i="1" s="1"/>
  <c r="DO242" i="1" a="1"/>
  <c r="DO242" i="1" s="1"/>
  <c r="DN242" i="1" a="1"/>
  <c r="DN242" i="1" s="1"/>
  <c r="DL242" i="1" a="1"/>
  <c r="DL242" i="1" s="1"/>
  <c r="DI242" i="1" a="1"/>
  <c r="DI242" i="1" s="1"/>
  <c r="DH242" i="1" a="1"/>
  <c r="DH242" i="1" s="1"/>
  <c r="DE242" i="1" a="1"/>
  <c r="DE242" i="1" s="1"/>
  <c r="DC242" i="1" a="1"/>
  <c r="DC242" i="1" s="1"/>
  <c r="DB242" i="1" a="1"/>
  <c r="DB242" i="1" s="1"/>
  <c r="DA242" i="1" a="1"/>
  <c r="DA242" i="1" s="1"/>
  <c r="CQ242" i="1" a="1"/>
  <c r="CQ242" i="1" s="1"/>
  <c r="GL242" i="1" s="1"/>
  <c r="BL242" i="1" a="1"/>
  <c r="BL242" i="1" s="1"/>
  <c r="BK242" i="1" a="1"/>
  <c r="BK242" i="1" s="1"/>
  <c r="BJ242" i="1" a="1"/>
  <c r="BJ242" i="1" s="1"/>
  <c r="BI242" i="1" a="1"/>
  <c r="BI242" i="1" s="1"/>
  <c r="BH242" i="1" a="1"/>
  <c r="BH242" i="1" s="1"/>
  <c r="BG242" i="1" a="1"/>
  <c r="BG242" i="1" s="1"/>
  <c r="BF242" i="1" a="1"/>
  <c r="BF242" i="1" s="1"/>
  <c r="BE242" i="1" a="1"/>
  <c r="BE242" i="1" s="1"/>
  <c r="BD242" i="1" a="1"/>
  <c r="BD242" i="1" s="1"/>
  <c r="BC242" i="1" a="1"/>
  <c r="BC242" i="1" s="1"/>
  <c r="BB242" i="1" a="1"/>
  <c r="BB242" i="1" s="1"/>
  <c r="BA242" i="1" a="1"/>
  <c r="BA242" i="1" s="1"/>
  <c r="AZ242" i="1" a="1"/>
  <c r="AZ242" i="1" s="1"/>
  <c r="AY242" i="1" a="1"/>
  <c r="AY242" i="1" s="1"/>
  <c r="AX242" i="1" a="1"/>
  <c r="AX242" i="1" s="1"/>
  <c r="AW242" i="1" a="1"/>
  <c r="AW242" i="1" s="1"/>
  <c r="AV242" i="1" a="1"/>
  <c r="AV242" i="1" s="1"/>
  <c r="AU242" i="1" a="1"/>
  <c r="AU242" i="1" s="1"/>
  <c r="AT242" i="1" a="1"/>
  <c r="AT242" i="1" s="1"/>
  <c r="AS242" i="1" a="1"/>
  <c r="AS242" i="1" s="1"/>
  <c r="AR242" i="1" a="1"/>
  <c r="AR242" i="1" s="1"/>
  <c r="AQ242" i="1" a="1"/>
  <c r="AQ242" i="1" s="1"/>
  <c r="AP242" i="1" a="1"/>
  <c r="AP242" i="1" s="1"/>
  <c r="AO242" i="1" a="1"/>
  <c r="AO242" i="1" s="1"/>
  <c r="AN242" i="1" a="1"/>
  <c r="AN242" i="1" s="1"/>
  <c r="EG242" i="1"/>
  <c r="AJ242" i="1" a="1"/>
  <c r="AJ242" i="1" s="1"/>
  <c r="AI242" i="1" a="1"/>
  <c r="AI242" i="1" s="1"/>
  <c r="AH242" i="1" a="1"/>
  <c r="AH242" i="1" s="1"/>
  <c r="AG242" i="1" a="1"/>
  <c r="AG242" i="1" s="1"/>
  <c r="AA242" i="1" a="1"/>
  <c r="AA242" i="1" s="1"/>
  <c r="Z242" i="1" a="1"/>
  <c r="Z242" i="1" s="1"/>
  <c r="Y242" i="1" a="1"/>
  <c r="Y242" i="1" s="1"/>
  <c r="X242" i="1" a="1"/>
  <c r="X242" i="1" s="1"/>
  <c r="W242" i="1" a="1"/>
  <c r="W242" i="1" s="1"/>
  <c r="V242" i="1" a="1"/>
  <c r="V242" i="1" s="1"/>
  <c r="U242" i="1" a="1"/>
  <c r="U242" i="1" s="1"/>
  <c r="T242" i="1" a="1"/>
  <c r="T242" i="1" s="1"/>
  <c r="S242" i="1" a="1"/>
  <c r="S242" i="1" s="1"/>
  <c r="R242" i="1" a="1"/>
  <c r="R242" i="1" s="1"/>
  <c r="Q242" i="1" a="1"/>
  <c r="Q242" i="1" s="1"/>
  <c r="M242" i="1" a="1"/>
  <c r="M242" i="1" s="1"/>
  <c r="L242" i="1" a="1"/>
  <c r="L242" i="1" s="1"/>
  <c r="DG242" i="1" s="1"/>
  <c r="K242" i="1"/>
  <c r="DF242" i="1" s="1"/>
  <c r="J242" i="1" a="1"/>
  <c r="J242" i="1" s="1"/>
  <c r="I242" i="1" a="1"/>
  <c r="I242" i="1" s="1"/>
  <c r="H242" i="1" a="1"/>
  <c r="H242" i="1" s="1"/>
  <c r="G242" i="1"/>
  <c r="F242" i="1" a="1"/>
  <c r="F242" i="1" s="1"/>
  <c r="E242" i="1" a="1"/>
  <c r="E242" i="1" s="1"/>
  <c r="C242" i="1" a="1"/>
  <c r="C242" i="1" s="1"/>
  <c r="B242" i="1" a="1"/>
  <c r="B242" i="1" s="1"/>
  <c r="HC241" i="1" a="1"/>
  <c r="HC241" i="1" s="1"/>
  <c r="HD241" i="1" s="1"/>
  <c r="HB241" i="1" a="1"/>
  <c r="HB241" i="1" s="1"/>
  <c r="HA241" i="1" a="1"/>
  <c r="HA241" i="1" s="1"/>
  <c r="GX241" i="1" a="1"/>
  <c r="GX241" i="1" s="1"/>
  <c r="GW241" i="1" a="1"/>
  <c r="GW241" i="1" s="1"/>
  <c r="GV241" i="1" a="1"/>
  <c r="GV241" i="1" s="1"/>
  <c r="FG241" i="1" a="1"/>
  <c r="FG241" i="1" s="1"/>
  <c r="FF241" i="1" a="1"/>
  <c r="FF241" i="1" s="1"/>
  <c r="FE241" i="1" a="1"/>
  <c r="FE241" i="1" s="1"/>
  <c r="FD241" i="1" a="1"/>
  <c r="FD241" i="1" s="1"/>
  <c r="FC241" i="1" a="1"/>
  <c r="FC241" i="1" s="1"/>
  <c r="FB241" i="1" a="1"/>
  <c r="FB241" i="1" s="1"/>
  <c r="FA241" i="1" a="1"/>
  <c r="FA241" i="1" s="1"/>
  <c r="EZ241" i="1" a="1"/>
  <c r="EZ241" i="1" s="1"/>
  <c r="EY241" i="1" a="1"/>
  <c r="EY241" i="1" s="1"/>
  <c r="EX241" i="1" a="1"/>
  <c r="EX241" i="1" s="1"/>
  <c r="EW241" i="1" a="1"/>
  <c r="EW241" i="1" s="1"/>
  <c r="EV241" i="1" a="1"/>
  <c r="EV241" i="1" s="1"/>
  <c r="EU241" i="1" a="1"/>
  <c r="EU241" i="1" s="1"/>
  <c r="ET241" i="1" a="1"/>
  <c r="ET241" i="1" s="1"/>
  <c r="ES241" i="1" a="1"/>
  <c r="ES241" i="1" s="1"/>
  <c r="ER241" i="1" a="1"/>
  <c r="ER241" i="1" s="1"/>
  <c r="EQ241" i="1" a="1"/>
  <c r="EQ241" i="1" s="1"/>
  <c r="EP241" i="1" a="1"/>
  <c r="EP241" i="1" s="1"/>
  <c r="EO241" i="1" a="1"/>
  <c r="EO241" i="1" s="1"/>
  <c r="EN241" i="1" a="1"/>
  <c r="EN241" i="1" s="1"/>
  <c r="EM241" i="1" a="1"/>
  <c r="EM241" i="1" s="1"/>
  <c r="EL241" i="1" a="1"/>
  <c r="EL241" i="1" s="1"/>
  <c r="EK241" i="1" a="1"/>
  <c r="EK241" i="1" s="1"/>
  <c r="EJ241" i="1" a="1"/>
  <c r="EJ241" i="1" s="1"/>
  <c r="EI241" i="1" a="1"/>
  <c r="EI241" i="1" s="1"/>
  <c r="EE241" i="1" a="1"/>
  <c r="EE241" i="1" s="1"/>
  <c r="ED241" i="1" a="1"/>
  <c r="ED241" i="1" s="1"/>
  <c r="EC241" i="1" a="1"/>
  <c r="EC241" i="1" s="1"/>
  <c r="EB241" i="1" a="1"/>
  <c r="EB241" i="1" s="1"/>
  <c r="DV241" i="1" a="1"/>
  <c r="DV241" i="1" s="1"/>
  <c r="DU241" i="1" a="1"/>
  <c r="DU241" i="1" s="1"/>
  <c r="DT241" i="1" a="1"/>
  <c r="DT241" i="1" s="1"/>
  <c r="DR241" i="1" a="1"/>
  <c r="DR241" i="1" s="1"/>
  <c r="DQ241" i="1" a="1"/>
  <c r="DQ241" i="1" s="1"/>
  <c r="DP241" i="1" a="1"/>
  <c r="DP241" i="1" s="1"/>
  <c r="DO241" i="1" a="1"/>
  <c r="DO241" i="1" s="1"/>
  <c r="DN241" i="1" a="1"/>
  <c r="DN241" i="1" s="1"/>
  <c r="DL241" i="1" a="1"/>
  <c r="DL241" i="1" s="1"/>
  <c r="DI241" i="1" a="1"/>
  <c r="DI241" i="1" s="1"/>
  <c r="DH241" i="1" a="1"/>
  <c r="DH241" i="1" s="1"/>
  <c r="DE241" i="1" a="1"/>
  <c r="DE241" i="1" s="1"/>
  <c r="DC241" i="1" a="1"/>
  <c r="DC241" i="1" s="1"/>
  <c r="DB241" i="1" a="1"/>
  <c r="DB241" i="1" s="1"/>
  <c r="DA241" i="1" a="1"/>
  <c r="DA241" i="1" s="1"/>
  <c r="CQ241" i="1" a="1"/>
  <c r="CQ241" i="1" s="1"/>
  <c r="GL241" i="1" s="1"/>
  <c r="BL241" i="1" a="1"/>
  <c r="BL241" i="1" s="1"/>
  <c r="BK241" i="1" a="1"/>
  <c r="BK241" i="1" s="1"/>
  <c r="BJ241" i="1" a="1"/>
  <c r="BJ241" i="1" s="1"/>
  <c r="BI241" i="1" a="1"/>
  <c r="BI241" i="1" s="1"/>
  <c r="BH241" i="1" a="1"/>
  <c r="BH241" i="1" s="1"/>
  <c r="BG241" i="1" a="1"/>
  <c r="BG241" i="1" s="1"/>
  <c r="BF241" i="1" a="1"/>
  <c r="BF241" i="1" s="1"/>
  <c r="BE241" i="1" a="1"/>
  <c r="BE241" i="1" s="1"/>
  <c r="BD241" i="1" a="1"/>
  <c r="BD241" i="1" s="1"/>
  <c r="BC241" i="1" a="1"/>
  <c r="BC241" i="1" s="1"/>
  <c r="BB241" i="1" a="1"/>
  <c r="BB241" i="1" s="1"/>
  <c r="BA241" i="1" a="1"/>
  <c r="BA241" i="1" s="1"/>
  <c r="AZ241" i="1" a="1"/>
  <c r="AZ241" i="1" s="1"/>
  <c r="AY241" i="1" a="1"/>
  <c r="AY241" i="1" s="1"/>
  <c r="AX241" i="1" a="1"/>
  <c r="AX241" i="1" s="1"/>
  <c r="AW241" i="1" a="1"/>
  <c r="AW241" i="1" s="1"/>
  <c r="AV241" i="1" a="1"/>
  <c r="AV241" i="1" s="1"/>
  <c r="AU241" i="1" a="1"/>
  <c r="AU241" i="1" s="1"/>
  <c r="AT241" i="1" a="1"/>
  <c r="AT241" i="1" s="1"/>
  <c r="AS241" i="1" a="1"/>
  <c r="AS241" i="1" s="1"/>
  <c r="AR241" i="1" a="1"/>
  <c r="AR241" i="1" s="1"/>
  <c r="AQ241" i="1" a="1"/>
  <c r="AQ241" i="1" s="1"/>
  <c r="AP241" i="1" a="1"/>
  <c r="AP241" i="1" s="1"/>
  <c r="AO241" i="1" a="1"/>
  <c r="AO241" i="1" s="1"/>
  <c r="AN241" i="1" a="1"/>
  <c r="AN241" i="1" s="1"/>
  <c r="EG241" i="1"/>
  <c r="AJ241" i="1" a="1"/>
  <c r="AJ241" i="1" s="1"/>
  <c r="AI241" i="1" a="1"/>
  <c r="AI241" i="1" s="1"/>
  <c r="AH241" i="1" a="1"/>
  <c r="AH241" i="1" s="1"/>
  <c r="AG241" i="1" a="1"/>
  <c r="AG241" i="1" s="1"/>
  <c r="AA241" i="1" a="1"/>
  <c r="AA241" i="1" s="1"/>
  <c r="Z241" i="1" a="1"/>
  <c r="Z241" i="1" s="1"/>
  <c r="Y241" i="1" a="1"/>
  <c r="Y241" i="1" s="1"/>
  <c r="X241" i="1" a="1"/>
  <c r="X241" i="1" s="1"/>
  <c r="W241" i="1" a="1"/>
  <c r="W241" i="1" s="1"/>
  <c r="V241" i="1" a="1"/>
  <c r="V241" i="1" s="1"/>
  <c r="U241" i="1" a="1"/>
  <c r="U241" i="1" s="1"/>
  <c r="T241" i="1" a="1"/>
  <c r="T241" i="1" s="1"/>
  <c r="S241" i="1" a="1"/>
  <c r="S241" i="1" s="1"/>
  <c r="R241" i="1" a="1"/>
  <c r="R241" i="1" s="1"/>
  <c r="DM241" i="1" s="1"/>
  <c r="Q241" i="1" a="1"/>
  <c r="Q241" i="1" s="1"/>
  <c r="M241" i="1" a="1"/>
  <c r="M241" i="1" s="1"/>
  <c r="L241" i="1" a="1"/>
  <c r="L241" i="1" s="1"/>
  <c r="DG241" i="1" s="1"/>
  <c r="K241" i="1"/>
  <c r="DF241" i="1" s="1"/>
  <c r="J241" i="1" a="1"/>
  <c r="J241" i="1" s="1"/>
  <c r="I241" i="1" a="1"/>
  <c r="I241" i="1" s="1"/>
  <c r="H241" i="1" a="1"/>
  <c r="H241" i="1" s="1"/>
  <c r="G241" i="1"/>
  <c r="F241" i="1" a="1"/>
  <c r="F241" i="1" s="1"/>
  <c r="E241" i="1" a="1"/>
  <c r="E241" i="1" s="1"/>
  <c r="C241" i="1" a="1"/>
  <c r="C241" i="1" s="1"/>
  <c r="B241" i="1" a="1"/>
  <c r="B241" i="1" s="1"/>
  <c r="HC240" i="1" a="1"/>
  <c r="HC240" i="1" s="1"/>
  <c r="HD240" i="1" s="1"/>
  <c r="HB240" i="1" a="1"/>
  <c r="HB240" i="1" s="1"/>
  <c r="HA240" i="1" a="1"/>
  <c r="HA240" i="1" s="1"/>
  <c r="GX240" i="1" a="1"/>
  <c r="GX240" i="1" s="1"/>
  <c r="GW240" i="1" a="1"/>
  <c r="GW240" i="1" s="1"/>
  <c r="GV240" i="1" a="1"/>
  <c r="GV240" i="1" s="1"/>
  <c r="FG240" i="1" a="1"/>
  <c r="FG240" i="1" s="1"/>
  <c r="FF240" i="1" a="1"/>
  <c r="FF240" i="1" s="1"/>
  <c r="FE240" i="1" a="1"/>
  <c r="FE240" i="1" s="1"/>
  <c r="FD240" i="1" a="1"/>
  <c r="FD240" i="1" s="1"/>
  <c r="FC240" i="1" a="1"/>
  <c r="FC240" i="1" s="1"/>
  <c r="FB240" i="1" a="1"/>
  <c r="FB240" i="1" s="1"/>
  <c r="FA240" i="1" a="1"/>
  <c r="FA240" i="1" s="1"/>
  <c r="EZ240" i="1" a="1"/>
  <c r="EZ240" i="1" s="1"/>
  <c r="EY240" i="1" a="1"/>
  <c r="EY240" i="1" s="1"/>
  <c r="EX240" i="1" a="1"/>
  <c r="EX240" i="1" s="1"/>
  <c r="EW240" i="1" a="1"/>
  <c r="EW240" i="1" s="1"/>
  <c r="EV240" i="1" a="1"/>
  <c r="EV240" i="1" s="1"/>
  <c r="EU240" i="1" a="1"/>
  <c r="EU240" i="1" s="1"/>
  <c r="ET240" i="1" a="1"/>
  <c r="ET240" i="1" s="1"/>
  <c r="ES240" i="1" a="1"/>
  <c r="ES240" i="1" s="1"/>
  <c r="ER240" i="1" a="1"/>
  <c r="ER240" i="1" s="1"/>
  <c r="EQ240" i="1" a="1"/>
  <c r="EQ240" i="1" s="1"/>
  <c r="EP240" i="1" a="1"/>
  <c r="EP240" i="1" s="1"/>
  <c r="EO240" i="1" a="1"/>
  <c r="EO240" i="1" s="1"/>
  <c r="EN240" i="1" a="1"/>
  <c r="EN240" i="1" s="1"/>
  <c r="EM240" i="1" a="1"/>
  <c r="EM240" i="1" s="1"/>
  <c r="EL240" i="1" a="1"/>
  <c r="EL240" i="1" s="1"/>
  <c r="EK240" i="1" a="1"/>
  <c r="EK240" i="1" s="1"/>
  <c r="EJ240" i="1" a="1"/>
  <c r="EJ240" i="1" s="1"/>
  <c r="EI240" i="1" a="1"/>
  <c r="EI240" i="1" s="1"/>
  <c r="EE240" i="1" a="1"/>
  <c r="EE240" i="1" s="1"/>
  <c r="ED240" i="1" a="1"/>
  <c r="ED240" i="1" s="1"/>
  <c r="EC240" i="1" a="1"/>
  <c r="EC240" i="1" s="1"/>
  <c r="EB240" i="1" a="1"/>
  <c r="EB240" i="1" s="1"/>
  <c r="DV240" i="1" a="1"/>
  <c r="DV240" i="1" s="1"/>
  <c r="DU240" i="1" a="1"/>
  <c r="DU240" i="1" s="1"/>
  <c r="DT240" i="1" a="1"/>
  <c r="DT240" i="1" s="1"/>
  <c r="DR240" i="1" a="1"/>
  <c r="DR240" i="1" s="1"/>
  <c r="DQ240" i="1" a="1"/>
  <c r="DQ240" i="1" s="1"/>
  <c r="DP240" i="1" a="1"/>
  <c r="DP240" i="1" s="1"/>
  <c r="DO240" i="1" a="1"/>
  <c r="DO240" i="1" s="1"/>
  <c r="DN240" i="1" a="1"/>
  <c r="DN240" i="1" s="1"/>
  <c r="DL240" i="1" a="1"/>
  <c r="DL240" i="1" s="1"/>
  <c r="DI240" i="1" a="1"/>
  <c r="DI240" i="1" s="1"/>
  <c r="DH240" i="1" a="1"/>
  <c r="DH240" i="1" s="1"/>
  <c r="DE240" i="1" a="1"/>
  <c r="DE240" i="1" s="1"/>
  <c r="DC240" i="1" a="1"/>
  <c r="DC240" i="1" s="1"/>
  <c r="DB240" i="1" a="1"/>
  <c r="DB240" i="1" s="1"/>
  <c r="DA240" i="1" a="1"/>
  <c r="DA240" i="1" s="1"/>
  <c r="CQ240" i="1" a="1"/>
  <c r="CQ240" i="1" s="1"/>
  <c r="GL240" i="1" s="1"/>
  <c r="BL240" i="1" a="1"/>
  <c r="BL240" i="1" s="1"/>
  <c r="BK240" i="1" a="1"/>
  <c r="BK240" i="1" s="1"/>
  <c r="BJ240" i="1" a="1"/>
  <c r="BJ240" i="1" s="1"/>
  <c r="BI240" i="1" a="1"/>
  <c r="BI240" i="1" s="1"/>
  <c r="BH240" i="1" a="1"/>
  <c r="BH240" i="1" s="1"/>
  <c r="BG240" i="1" a="1"/>
  <c r="BG240" i="1" s="1"/>
  <c r="BF240" i="1" a="1"/>
  <c r="BF240" i="1" s="1"/>
  <c r="BE240" i="1" a="1"/>
  <c r="BE240" i="1" s="1"/>
  <c r="BD240" i="1" a="1"/>
  <c r="BD240" i="1" s="1"/>
  <c r="BC240" i="1" a="1"/>
  <c r="BC240" i="1" s="1"/>
  <c r="BB240" i="1" a="1"/>
  <c r="BB240" i="1" s="1"/>
  <c r="BA240" i="1" a="1"/>
  <c r="BA240" i="1" s="1"/>
  <c r="AZ240" i="1" a="1"/>
  <c r="AZ240" i="1" s="1"/>
  <c r="AY240" i="1" a="1"/>
  <c r="AY240" i="1" s="1"/>
  <c r="AX240" i="1" a="1"/>
  <c r="AX240" i="1" s="1"/>
  <c r="AW240" i="1" a="1"/>
  <c r="AW240" i="1" s="1"/>
  <c r="AV240" i="1" a="1"/>
  <c r="AV240" i="1" s="1"/>
  <c r="AU240" i="1" a="1"/>
  <c r="AU240" i="1" s="1"/>
  <c r="AT240" i="1" a="1"/>
  <c r="AT240" i="1" s="1"/>
  <c r="AS240" i="1" a="1"/>
  <c r="AS240" i="1" s="1"/>
  <c r="AR240" i="1" a="1"/>
  <c r="AR240" i="1" s="1"/>
  <c r="AQ240" i="1" a="1"/>
  <c r="AQ240" i="1" s="1"/>
  <c r="AP240" i="1" a="1"/>
  <c r="AP240" i="1" s="1"/>
  <c r="AO240" i="1" a="1"/>
  <c r="AO240" i="1" s="1"/>
  <c r="AN240" i="1" a="1"/>
  <c r="AN240" i="1" s="1"/>
  <c r="EG240" i="1"/>
  <c r="AJ240" i="1" a="1"/>
  <c r="AJ240" i="1" s="1"/>
  <c r="AI240" i="1" a="1"/>
  <c r="AI240" i="1" s="1"/>
  <c r="AH240" i="1" a="1"/>
  <c r="AH240" i="1" s="1"/>
  <c r="AG240" i="1" a="1"/>
  <c r="AG240" i="1" s="1"/>
  <c r="AA240" i="1" a="1"/>
  <c r="AA240" i="1" s="1"/>
  <c r="Z240" i="1" a="1"/>
  <c r="Z240" i="1" s="1"/>
  <c r="Y240" i="1" a="1"/>
  <c r="Y240" i="1" s="1"/>
  <c r="X240" i="1" a="1"/>
  <c r="X240" i="1" s="1"/>
  <c r="W240" i="1" a="1"/>
  <c r="W240" i="1" s="1"/>
  <c r="V240" i="1" a="1"/>
  <c r="V240" i="1" s="1"/>
  <c r="U240" i="1" a="1"/>
  <c r="U240" i="1" s="1"/>
  <c r="T240" i="1" a="1"/>
  <c r="T240" i="1" s="1"/>
  <c r="S240" i="1" a="1"/>
  <c r="S240" i="1" s="1"/>
  <c r="R240" i="1" a="1"/>
  <c r="R240" i="1" s="1"/>
  <c r="DM240" i="1" s="1"/>
  <c r="Q240" i="1" a="1"/>
  <c r="Q240" i="1" s="1"/>
  <c r="M240" i="1" a="1"/>
  <c r="M240" i="1" s="1"/>
  <c r="L240" i="1" a="1"/>
  <c r="L240" i="1" s="1"/>
  <c r="DG240" i="1" s="1"/>
  <c r="K240" i="1"/>
  <c r="DF240" i="1" s="1"/>
  <c r="J240" i="1" a="1"/>
  <c r="J240" i="1" s="1"/>
  <c r="I240" i="1" a="1"/>
  <c r="I240" i="1" s="1"/>
  <c r="H240" i="1" a="1"/>
  <c r="H240" i="1" s="1"/>
  <c r="G240" i="1"/>
  <c r="F240" i="1" a="1"/>
  <c r="F240" i="1" s="1"/>
  <c r="E240" i="1" a="1"/>
  <c r="E240" i="1" s="1"/>
  <c r="C240" i="1" a="1"/>
  <c r="C240" i="1" s="1"/>
  <c r="B240" i="1" a="1"/>
  <c r="B240" i="1" s="1"/>
  <c r="HC239" i="1" a="1"/>
  <c r="HC239" i="1" s="1"/>
  <c r="HD239" i="1" s="1"/>
  <c r="HB239" i="1" a="1"/>
  <c r="HB239" i="1" s="1"/>
  <c r="HA239" i="1" a="1"/>
  <c r="HA239" i="1" s="1"/>
  <c r="GX239" i="1" a="1"/>
  <c r="GX239" i="1" s="1"/>
  <c r="GW239" i="1" a="1"/>
  <c r="GW239" i="1" s="1"/>
  <c r="GV239" i="1" a="1"/>
  <c r="GV239" i="1" s="1"/>
  <c r="FG239" i="1" a="1"/>
  <c r="FG239" i="1" s="1"/>
  <c r="FF239" i="1" a="1"/>
  <c r="FF239" i="1" s="1"/>
  <c r="FE239" i="1" a="1"/>
  <c r="FE239" i="1" s="1"/>
  <c r="FD239" i="1" a="1"/>
  <c r="FD239" i="1" s="1"/>
  <c r="FC239" i="1" a="1"/>
  <c r="FC239" i="1" s="1"/>
  <c r="FB239" i="1" a="1"/>
  <c r="FB239" i="1" s="1"/>
  <c r="FA239" i="1" a="1"/>
  <c r="FA239" i="1" s="1"/>
  <c r="EZ239" i="1" a="1"/>
  <c r="EZ239" i="1" s="1"/>
  <c r="EY239" i="1" a="1"/>
  <c r="EY239" i="1" s="1"/>
  <c r="EX239" i="1" a="1"/>
  <c r="EX239" i="1" s="1"/>
  <c r="EW239" i="1" a="1"/>
  <c r="EW239" i="1" s="1"/>
  <c r="EV239" i="1" a="1"/>
  <c r="EV239" i="1" s="1"/>
  <c r="EU239" i="1" a="1"/>
  <c r="EU239" i="1" s="1"/>
  <c r="ET239" i="1" a="1"/>
  <c r="ET239" i="1" s="1"/>
  <c r="ES239" i="1" a="1"/>
  <c r="ES239" i="1" s="1"/>
  <c r="ER239" i="1" a="1"/>
  <c r="ER239" i="1" s="1"/>
  <c r="EQ239" i="1" a="1"/>
  <c r="EQ239" i="1" s="1"/>
  <c r="EP239" i="1" a="1"/>
  <c r="EP239" i="1" s="1"/>
  <c r="EO239" i="1" a="1"/>
  <c r="EO239" i="1" s="1"/>
  <c r="EN239" i="1" a="1"/>
  <c r="EN239" i="1" s="1"/>
  <c r="EM239" i="1" a="1"/>
  <c r="EM239" i="1" s="1"/>
  <c r="EL239" i="1" a="1"/>
  <c r="EL239" i="1" s="1"/>
  <c r="EK239" i="1" a="1"/>
  <c r="EK239" i="1" s="1"/>
  <c r="EJ239" i="1" a="1"/>
  <c r="EJ239" i="1" s="1"/>
  <c r="EI239" i="1" a="1"/>
  <c r="EI239" i="1" s="1"/>
  <c r="EE239" i="1" a="1"/>
  <c r="EE239" i="1" s="1"/>
  <c r="ED239" i="1" a="1"/>
  <c r="ED239" i="1" s="1"/>
  <c r="EC239" i="1" a="1"/>
  <c r="EC239" i="1" s="1"/>
  <c r="EB239" i="1" a="1"/>
  <c r="EB239" i="1" s="1"/>
  <c r="DV239" i="1" a="1"/>
  <c r="DV239" i="1" s="1"/>
  <c r="DU239" i="1" a="1"/>
  <c r="DU239" i="1" s="1"/>
  <c r="DT239" i="1" a="1"/>
  <c r="DT239" i="1" s="1"/>
  <c r="DR239" i="1" a="1"/>
  <c r="DR239" i="1" s="1"/>
  <c r="DQ239" i="1" a="1"/>
  <c r="DQ239" i="1" s="1"/>
  <c r="DP239" i="1" a="1"/>
  <c r="DP239" i="1" s="1"/>
  <c r="DO239" i="1" a="1"/>
  <c r="DO239" i="1" s="1"/>
  <c r="DN239" i="1" a="1"/>
  <c r="DN239" i="1" s="1"/>
  <c r="DL239" i="1" a="1"/>
  <c r="DL239" i="1" s="1"/>
  <c r="DI239" i="1" a="1"/>
  <c r="DI239" i="1" s="1"/>
  <c r="DH239" i="1" a="1"/>
  <c r="DH239" i="1" s="1"/>
  <c r="DE239" i="1" a="1"/>
  <c r="DE239" i="1" s="1"/>
  <c r="DC239" i="1" a="1"/>
  <c r="DC239" i="1" s="1"/>
  <c r="DB239" i="1" a="1"/>
  <c r="DB239" i="1" s="1"/>
  <c r="DA239" i="1" a="1"/>
  <c r="DA239" i="1" s="1"/>
  <c r="CQ239" i="1" a="1"/>
  <c r="CQ239" i="1" s="1"/>
  <c r="GL239" i="1" s="1"/>
  <c r="BL239" i="1" a="1"/>
  <c r="BL239" i="1" s="1"/>
  <c r="BK239" i="1" a="1"/>
  <c r="BK239" i="1" s="1"/>
  <c r="BJ239" i="1" a="1"/>
  <c r="BJ239" i="1" s="1"/>
  <c r="BI239" i="1" a="1"/>
  <c r="BI239" i="1" s="1"/>
  <c r="BH239" i="1" a="1"/>
  <c r="BH239" i="1" s="1"/>
  <c r="BG239" i="1" a="1"/>
  <c r="BG239" i="1" s="1"/>
  <c r="BF239" i="1" a="1"/>
  <c r="BF239" i="1" s="1"/>
  <c r="BE239" i="1" a="1"/>
  <c r="BE239" i="1" s="1"/>
  <c r="BD239" i="1" a="1"/>
  <c r="BD239" i="1" s="1"/>
  <c r="BC239" i="1" a="1"/>
  <c r="BC239" i="1" s="1"/>
  <c r="BB239" i="1" a="1"/>
  <c r="BB239" i="1" s="1"/>
  <c r="BA239" i="1" a="1"/>
  <c r="BA239" i="1" s="1"/>
  <c r="AZ239" i="1" a="1"/>
  <c r="AZ239" i="1" s="1"/>
  <c r="AY239" i="1" a="1"/>
  <c r="AY239" i="1" s="1"/>
  <c r="AX239" i="1" a="1"/>
  <c r="AX239" i="1" s="1"/>
  <c r="AW239" i="1" a="1"/>
  <c r="AW239" i="1" s="1"/>
  <c r="AV239" i="1" a="1"/>
  <c r="AV239" i="1" s="1"/>
  <c r="AU239" i="1" a="1"/>
  <c r="AU239" i="1" s="1"/>
  <c r="AT239" i="1" a="1"/>
  <c r="AT239" i="1" s="1"/>
  <c r="AS239" i="1" a="1"/>
  <c r="AS239" i="1" s="1"/>
  <c r="AR239" i="1" a="1"/>
  <c r="AR239" i="1" s="1"/>
  <c r="AQ239" i="1" a="1"/>
  <c r="AQ239" i="1" s="1"/>
  <c r="AP239" i="1" a="1"/>
  <c r="AP239" i="1" s="1"/>
  <c r="AO239" i="1" a="1"/>
  <c r="AO239" i="1" s="1"/>
  <c r="AN239" i="1" a="1"/>
  <c r="AN239" i="1" s="1"/>
  <c r="EG239" i="1"/>
  <c r="AJ239" i="1" a="1"/>
  <c r="AJ239" i="1" s="1"/>
  <c r="AI239" i="1" a="1"/>
  <c r="AI239" i="1" s="1"/>
  <c r="AH239" i="1" a="1"/>
  <c r="AH239" i="1" s="1"/>
  <c r="AG239" i="1" a="1"/>
  <c r="AG239" i="1" s="1"/>
  <c r="AA239" i="1" a="1"/>
  <c r="AA239" i="1" s="1"/>
  <c r="Z239" i="1" a="1"/>
  <c r="Z239" i="1" s="1"/>
  <c r="Y239" i="1" a="1"/>
  <c r="Y239" i="1" s="1"/>
  <c r="X239" i="1" a="1"/>
  <c r="X239" i="1" s="1"/>
  <c r="W239" i="1" a="1"/>
  <c r="W239" i="1" s="1"/>
  <c r="V239" i="1" a="1"/>
  <c r="V239" i="1" s="1"/>
  <c r="U239" i="1" a="1"/>
  <c r="U239" i="1" s="1"/>
  <c r="T239" i="1" a="1"/>
  <c r="T239" i="1" s="1"/>
  <c r="S239" i="1" a="1"/>
  <c r="S239" i="1" s="1"/>
  <c r="R239" i="1" a="1"/>
  <c r="R239" i="1" s="1"/>
  <c r="Q239" i="1" a="1"/>
  <c r="Q239" i="1" s="1"/>
  <c r="M239" i="1" a="1"/>
  <c r="M239" i="1" s="1"/>
  <c r="L239" i="1" a="1"/>
  <c r="L239" i="1" s="1"/>
  <c r="DG239" i="1" s="1"/>
  <c r="K239" i="1"/>
  <c r="DF239" i="1" s="1"/>
  <c r="J239" i="1" a="1"/>
  <c r="J239" i="1" s="1"/>
  <c r="I239" i="1" a="1"/>
  <c r="I239" i="1" s="1"/>
  <c r="H239" i="1" a="1"/>
  <c r="H239" i="1" s="1"/>
  <c r="G239" i="1"/>
  <c r="F239" i="1" a="1"/>
  <c r="F239" i="1" s="1"/>
  <c r="E239" i="1" a="1"/>
  <c r="E239" i="1" s="1"/>
  <c r="C239" i="1" a="1"/>
  <c r="C239" i="1" s="1"/>
  <c r="EF239" i="1" s="1"/>
  <c r="B239" i="1" a="1"/>
  <c r="B239" i="1" s="1"/>
  <c r="HC238" i="1" a="1"/>
  <c r="HC238" i="1" s="1"/>
  <c r="HD238" i="1" s="1"/>
  <c r="HB238" i="1" a="1"/>
  <c r="HB238" i="1" s="1"/>
  <c r="HA238" i="1" a="1"/>
  <c r="HA238" i="1" s="1"/>
  <c r="GX238" i="1" a="1"/>
  <c r="GX238" i="1" s="1"/>
  <c r="GW238" i="1" a="1"/>
  <c r="GW238" i="1" s="1"/>
  <c r="GV238" i="1" a="1"/>
  <c r="GV238" i="1" s="1"/>
  <c r="FG238" i="1" a="1"/>
  <c r="FG238" i="1" s="1"/>
  <c r="FF238" i="1" a="1"/>
  <c r="FF238" i="1" s="1"/>
  <c r="FE238" i="1" a="1"/>
  <c r="FE238" i="1" s="1"/>
  <c r="FD238" i="1" a="1"/>
  <c r="FD238" i="1" s="1"/>
  <c r="FC238" i="1" a="1"/>
  <c r="FC238" i="1" s="1"/>
  <c r="FB238" i="1" a="1"/>
  <c r="FB238" i="1" s="1"/>
  <c r="FA238" i="1" a="1"/>
  <c r="FA238" i="1" s="1"/>
  <c r="EZ238" i="1" a="1"/>
  <c r="EZ238" i="1" s="1"/>
  <c r="EY238" i="1" a="1"/>
  <c r="EY238" i="1" s="1"/>
  <c r="EX238" i="1" a="1"/>
  <c r="EX238" i="1" s="1"/>
  <c r="EW238" i="1" a="1"/>
  <c r="EW238" i="1" s="1"/>
  <c r="EV238" i="1" a="1"/>
  <c r="EV238" i="1" s="1"/>
  <c r="EU238" i="1" a="1"/>
  <c r="EU238" i="1" s="1"/>
  <c r="ET238" i="1" a="1"/>
  <c r="ET238" i="1" s="1"/>
  <c r="ES238" i="1" a="1"/>
  <c r="ES238" i="1" s="1"/>
  <c r="ER238" i="1" a="1"/>
  <c r="ER238" i="1" s="1"/>
  <c r="EQ238" i="1" a="1"/>
  <c r="EQ238" i="1" s="1"/>
  <c r="EP238" i="1" a="1"/>
  <c r="EP238" i="1" s="1"/>
  <c r="EO238" i="1" a="1"/>
  <c r="EO238" i="1" s="1"/>
  <c r="EN238" i="1" a="1"/>
  <c r="EN238" i="1" s="1"/>
  <c r="EM238" i="1" a="1"/>
  <c r="EM238" i="1" s="1"/>
  <c r="EL238" i="1" a="1"/>
  <c r="EL238" i="1" s="1"/>
  <c r="EK238" i="1" a="1"/>
  <c r="EK238" i="1" s="1"/>
  <c r="EJ238" i="1" a="1"/>
  <c r="EJ238" i="1" s="1"/>
  <c r="EI238" i="1" a="1"/>
  <c r="EI238" i="1" s="1"/>
  <c r="EE238" i="1" a="1"/>
  <c r="EE238" i="1" s="1"/>
  <c r="ED238" i="1" a="1"/>
  <c r="ED238" i="1" s="1"/>
  <c r="EC238" i="1" a="1"/>
  <c r="EC238" i="1" s="1"/>
  <c r="EB238" i="1" a="1"/>
  <c r="EB238" i="1" s="1"/>
  <c r="DV238" i="1" a="1"/>
  <c r="DV238" i="1" s="1"/>
  <c r="DU238" i="1" a="1"/>
  <c r="DU238" i="1" s="1"/>
  <c r="DT238" i="1" a="1"/>
  <c r="DT238" i="1" s="1"/>
  <c r="DR238" i="1" a="1"/>
  <c r="DR238" i="1" s="1"/>
  <c r="DQ238" i="1" a="1"/>
  <c r="DQ238" i="1" s="1"/>
  <c r="DP238" i="1" a="1"/>
  <c r="DP238" i="1" s="1"/>
  <c r="DO238" i="1" a="1"/>
  <c r="DO238" i="1" s="1"/>
  <c r="DN238" i="1" a="1"/>
  <c r="DN238" i="1" s="1"/>
  <c r="DL238" i="1" a="1"/>
  <c r="DL238" i="1" s="1"/>
  <c r="DI238" i="1" a="1"/>
  <c r="DI238" i="1" s="1"/>
  <c r="DH238" i="1" a="1"/>
  <c r="DH238" i="1" s="1"/>
  <c r="DE238" i="1" a="1"/>
  <c r="DE238" i="1" s="1"/>
  <c r="DC238" i="1" a="1"/>
  <c r="DC238" i="1" s="1"/>
  <c r="DB238" i="1" a="1"/>
  <c r="DB238" i="1" s="1"/>
  <c r="DA238" i="1" a="1"/>
  <c r="DA238" i="1" s="1"/>
  <c r="CQ238" i="1" a="1"/>
  <c r="CQ238" i="1" s="1"/>
  <c r="GL238" i="1" s="1"/>
  <c r="BL238" i="1" a="1"/>
  <c r="BL238" i="1" s="1"/>
  <c r="BK238" i="1" a="1"/>
  <c r="BK238" i="1" s="1"/>
  <c r="BJ238" i="1" a="1"/>
  <c r="BJ238" i="1" s="1"/>
  <c r="BI238" i="1" a="1"/>
  <c r="BI238" i="1" s="1"/>
  <c r="BH238" i="1" a="1"/>
  <c r="BH238" i="1" s="1"/>
  <c r="BG238" i="1" a="1"/>
  <c r="BG238" i="1" s="1"/>
  <c r="BF238" i="1" a="1"/>
  <c r="BF238" i="1" s="1"/>
  <c r="BE238" i="1" a="1"/>
  <c r="BE238" i="1" s="1"/>
  <c r="BD238" i="1" a="1"/>
  <c r="BD238" i="1" s="1"/>
  <c r="BC238" i="1" a="1"/>
  <c r="BC238" i="1" s="1"/>
  <c r="BB238" i="1" a="1"/>
  <c r="BB238" i="1" s="1"/>
  <c r="BA238" i="1" a="1"/>
  <c r="BA238" i="1" s="1"/>
  <c r="AZ238" i="1" a="1"/>
  <c r="AZ238" i="1" s="1"/>
  <c r="AY238" i="1" a="1"/>
  <c r="AY238" i="1" s="1"/>
  <c r="AX238" i="1" a="1"/>
  <c r="AX238" i="1" s="1"/>
  <c r="AW238" i="1" a="1"/>
  <c r="AW238" i="1" s="1"/>
  <c r="AV238" i="1" a="1"/>
  <c r="AV238" i="1" s="1"/>
  <c r="AU238" i="1" a="1"/>
  <c r="AU238" i="1" s="1"/>
  <c r="AT238" i="1" a="1"/>
  <c r="AT238" i="1" s="1"/>
  <c r="AS238" i="1" a="1"/>
  <c r="AS238" i="1" s="1"/>
  <c r="AR238" i="1" a="1"/>
  <c r="AR238" i="1" s="1"/>
  <c r="AQ238" i="1" a="1"/>
  <c r="AQ238" i="1" s="1"/>
  <c r="AP238" i="1" a="1"/>
  <c r="AP238" i="1" s="1"/>
  <c r="AO238" i="1" a="1"/>
  <c r="AO238" i="1" s="1"/>
  <c r="AN238" i="1" a="1"/>
  <c r="AN238" i="1" s="1"/>
  <c r="EG238" i="1"/>
  <c r="AJ238" i="1" a="1"/>
  <c r="AJ238" i="1" s="1"/>
  <c r="AI238" i="1" a="1"/>
  <c r="AI238" i="1" s="1"/>
  <c r="AH238" i="1" a="1"/>
  <c r="AH238" i="1" s="1"/>
  <c r="AG238" i="1" a="1"/>
  <c r="AG238" i="1" s="1"/>
  <c r="AA238" i="1" a="1"/>
  <c r="AA238" i="1" s="1"/>
  <c r="Z238" i="1" a="1"/>
  <c r="Z238" i="1" s="1"/>
  <c r="Y238" i="1" a="1"/>
  <c r="Y238" i="1" s="1"/>
  <c r="X238" i="1" a="1"/>
  <c r="X238" i="1" s="1"/>
  <c r="W238" i="1" a="1"/>
  <c r="W238" i="1" s="1"/>
  <c r="V238" i="1" a="1"/>
  <c r="V238" i="1" s="1"/>
  <c r="U238" i="1" a="1"/>
  <c r="U238" i="1" s="1"/>
  <c r="T238" i="1" a="1"/>
  <c r="T238" i="1" s="1"/>
  <c r="S238" i="1" a="1"/>
  <c r="S238" i="1" s="1"/>
  <c r="R238" i="1" a="1"/>
  <c r="R238" i="1" s="1"/>
  <c r="Q238" i="1" a="1"/>
  <c r="Q238" i="1" s="1"/>
  <c r="M238" i="1" a="1"/>
  <c r="M238" i="1" s="1"/>
  <c r="L238" i="1" a="1"/>
  <c r="L238" i="1" s="1"/>
  <c r="DG238" i="1" s="1"/>
  <c r="K238" i="1"/>
  <c r="DF238" i="1" s="1"/>
  <c r="J238" i="1" a="1"/>
  <c r="J238" i="1" s="1"/>
  <c r="I238" i="1" a="1"/>
  <c r="I238" i="1" s="1"/>
  <c r="H238" i="1" a="1"/>
  <c r="H238" i="1" s="1"/>
  <c r="G238" i="1"/>
  <c r="F238" i="1" a="1"/>
  <c r="F238" i="1" s="1"/>
  <c r="E238" i="1" a="1"/>
  <c r="E238" i="1" s="1"/>
  <c r="C238" i="1" a="1"/>
  <c r="C238" i="1" s="1"/>
  <c r="B238" i="1" a="1"/>
  <c r="B238" i="1" s="1"/>
  <c r="HC237" i="1" a="1"/>
  <c r="HC237" i="1" s="1"/>
  <c r="HD237" i="1" s="1"/>
  <c r="HB237" i="1" a="1"/>
  <c r="HB237" i="1" s="1"/>
  <c r="HA237" i="1" a="1"/>
  <c r="HA237" i="1" s="1"/>
  <c r="GX237" i="1" a="1"/>
  <c r="GX237" i="1" s="1"/>
  <c r="GW237" i="1" a="1"/>
  <c r="GW237" i="1" s="1"/>
  <c r="GV237" i="1" a="1"/>
  <c r="GV237" i="1" s="1"/>
  <c r="FG237" i="1" a="1"/>
  <c r="FG237" i="1" s="1"/>
  <c r="FF237" i="1" a="1"/>
  <c r="FF237" i="1" s="1"/>
  <c r="FE237" i="1" a="1"/>
  <c r="FE237" i="1" s="1"/>
  <c r="FD237" i="1" a="1"/>
  <c r="FD237" i="1" s="1"/>
  <c r="FC237" i="1" a="1"/>
  <c r="FC237" i="1" s="1"/>
  <c r="FB237" i="1" a="1"/>
  <c r="FB237" i="1" s="1"/>
  <c r="FA237" i="1" a="1"/>
  <c r="FA237" i="1" s="1"/>
  <c r="EZ237" i="1" a="1"/>
  <c r="EZ237" i="1" s="1"/>
  <c r="EY237" i="1" a="1"/>
  <c r="EY237" i="1" s="1"/>
  <c r="EX237" i="1" a="1"/>
  <c r="EX237" i="1" s="1"/>
  <c r="EW237" i="1" a="1"/>
  <c r="EW237" i="1" s="1"/>
  <c r="EV237" i="1" a="1"/>
  <c r="EV237" i="1" s="1"/>
  <c r="EU237" i="1" a="1"/>
  <c r="EU237" i="1" s="1"/>
  <c r="ET237" i="1" a="1"/>
  <c r="ET237" i="1" s="1"/>
  <c r="ES237" i="1" a="1"/>
  <c r="ES237" i="1" s="1"/>
  <c r="ER237" i="1" a="1"/>
  <c r="ER237" i="1" s="1"/>
  <c r="EQ237" i="1" a="1"/>
  <c r="EQ237" i="1" s="1"/>
  <c r="EP237" i="1" a="1"/>
  <c r="EP237" i="1" s="1"/>
  <c r="EO237" i="1" a="1"/>
  <c r="EO237" i="1" s="1"/>
  <c r="EN237" i="1" a="1"/>
  <c r="EN237" i="1" s="1"/>
  <c r="EM237" i="1" a="1"/>
  <c r="EM237" i="1" s="1"/>
  <c r="EL237" i="1" a="1"/>
  <c r="EL237" i="1" s="1"/>
  <c r="EK237" i="1" a="1"/>
  <c r="EK237" i="1" s="1"/>
  <c r="EJ237" i="1" a="1"/>
  <c r="EJ237" i="1" s="1"/>
  <c r="EI237" i="1" a="1"/>
  <c r="EI237" i="1" s="1"/>
  <c r="EE237" i="1" a="1"/>
  <c r="EE237" i="1" s="1"/>
  <c r="ED237" i="1" a="1"/>
  <c r="ED237" i="1" s="1"/>
  <c r="EC237" i="1" a="1"/>
  <c r="EC237" i="1" s="1"/>
  <c r="EB237" i="1" a="1"/>
  <c r="EB237" i="1" s="1"/>
  <c r="DV237" i="1" a="1"/>
  <c r="DV237" i="1" s="1"/>
  <c r="DU237" i="1" a="1"/>
  <c r="DU237" i="1" s="1"/>
  <c r="DT237" i="1" a="1"/>
  <c r="DT237" i="1" s="1"/>
  <c r="DR237" i="1" a="1"/>
  <c r="DR237" i="1" s="1"/>
  <c r="DQ237" i="1" a="1"/>
  <c r="DQ237" i="1" s="1"/>
  <c r="DP237" i="1" a="1"/>
  <c r="DP237" i="1" s="1"/>
  <c r="DO237" i="1" a="1"/>
  <c r="DO237" i="1" s="1"/>
  <c r="DN237" i="1" a="1"/>
  <c r="DN237" i="1" s="1"/>
  <c r="DL237" i="1" a="1"/>
  <c r="DL237" i="1" s="1"/>
  <c r="DI237" i="1" a="1"/>
  <c r="DI237" i="1" s="1"/>
  <c r="DH237" i="1" a="1"/>
  <c r="DH237" i="1" s="1"/>
  <c r="DE237" i="1" a="1"/>
  <c r="DE237" i="1" s="1"/>
  <c r="DC237" i="1" a="1"/>
  <c r="DC237" i="1" s="1"/>
  <c r="DB237" i="1" a="1"/>
  <c r="DB237" i="1" s="1"/>
  <c r="DA237" i="1" a="1"/>
  <c r="DA237" i="1" s="1"/>
  <c r="CQ237" i="1" a="1"/>
  <c r="CQ237" i="1" s="1"/>
  <c r="GL237" i="1" s="1"/>
  <c r="BL237" i="1" a="1"/>
  <c r="BL237" i="1" s="1"/>
  <c r="BK237" i="1" a="1"/>
  <c r="BK237" i="1" s="1"/>
  <c r="BJ237" i="1" a="1"/>
  <c r="BJ237" i="1" s="1"/>
  <c r="BI237" i="1" a="1"/>
  <c r="BI237" i="1" s="1"/>
  <c r="BH237" i="1" a="1"/>
  <c r="BH237" i="1" s="1"/>
  <c r="BG237" i="1" a="1"/>
  <c r="BG237" i="1" s="1"/>
  <c r="BF237" i="1" a="1"/>
  <c r="BF237" i="1" s="1"/>
  <c r="BE237" i="1" a="1"/>
  <c r="BE237" i="1" s="1"/>
  <c r="BD237" i="1" a="1"/>
  <c r="BD237" i="1" s="1"/>
  <c r="BC237" i="1" a="1"/>
  <c r="BC237" i="1" s="1"/>
  <c r="BB237" i="1" a="1"/>
  <c r="BB237" i="1" s="1"/>
  <c r="BA237" i="1" a="1"/>
  <c r="BA237" i="1" s="1"/>
  <c r="AZ237" i="1" a="1"/>
  <c r="AZ237" i="1" s="1"/>
  <c r="AY237" i="1" a="1"/>
  <c r="AY237" i="1" s="1"/>
  <c r="AX237" i="1" a="1"/>
  <c r="AX237" i="1" s="1"/>
  <c r="AW237" i="1" a="1"/>
  <c r="AW237" i="1" s="1"/>
  <c r="AV237" i="1" a="1"/>
  <c r="AV237" i="1" s="1"/>
  <c r="AU237" i="1" a="1"/>
  <c r="AU237" i="1" s="1"/>
  <c r="AT237" i="1" a="1"/>
  <c r="AT237" i="1" s="1"/>
  <c r="AS237" i="1" a="1"/>
  <c r="AS237" i="1" s="1"/>
  <c r="AR237" i="1" a="1"/>
  <c r="AR237" i="1" s="1"/>
  <c r="AQ237" i="1" a="1"/>
  <c r="AQ237" i="1" s="1"/>
  <c r="AP237" i="1" a="1"/>
  <c r="AP237" i="1" s="1"/>
  <c r="AO237" i="1" a="1"/>
  <c r="AO237" i="1" s="1"/>
  <c r="AN237" i="1" a="1"/>
  <c r="AN237" i="1" s="1"/>
  <c r="EG237" i="1"/>
  <c r="AJ237" i="1" a="1"/>
  <c r="AJ237" i="1" s="1"/>
  <c r="AI237" i="1" a="1"/>
  <c r="AI237" i="1" s="1"/>
  <c r="AH237" i="1" a="1"/>
  <c r="AH237" i="1" s="1"/>
  <c r="AG237" i="1" a="1"/>
  <c r="AG237" i="1" s="1"/>
  <c r="AA237" i="1" a="1"/>
  <c r="AA237" i="1" s="1"/>
  <c r="Z237" i="1" a="1"/>
  <c r="Z237" i="1" s="1"/>
  <c r="Y237" i="1" a="1"/>
  <c r="Y237" i="1" s="1"/>
  <c r="X237" i="1" a="1"/>
  <c r="X237" i="1" s="1"/>
  <c r="W237" i="1" a="1"/>
  <c r="W237" i="1" s="1"/>
  <c r="V237" i="1" a="1"/>
  <c r="V237" i="1" s="1"/>
  <c r="U237" i="1" a="1"/>
  <c r="U237" i="1" s="1"/>
  <c r="T237" i="1" a="1"/>
  <c r="T237" i="1" s="1"/>
  <c r="S237" i="1" a="1"/>
  <c r="S237" i="1" s="1"/>
  <c r="R237" i="1" a="1"/>
  <c r="R237" i="1" s="1"/>
  <c r="DM237" i="1" s="1"/>
  <c r="Q237" i="1" a="1"/>
  <c r="Q237" i="1" s="1"/>
  <c r="M237" i="1" a="1"/>
  <c r="M237" i="1" s="1"/>
  <c r="L237" i="1" a="1"/>
  <c r="L237" i="1" s="1"/>
  <c r="DG237" i="1" s="1"/>
  <c r="K237" i="1"/>
  <c r="DF237" i="1" s="1"/>
  <c r="J237" i="1" a="1"/>
  <c r="J237" i="1" s="1"/>
  <c r="I237" i="1" a="1"/>
  <c r="I237" i="1" s="1"/>
  <c r="H237" i="1" a="1"/>
  <c r="H237" i="1" s="1"/>
  <c r="G237" i="1"/>
  <c r="F237" i="1" a="1"/>
  <c r="F237" i="1" s="1"/>
  <c r="E237" i="1" a="1"/>
  <c r="E237" i="1" s="1"/>
  <c r="C237" i="1" a="1"/>
  <c r="C237" i="1" s="1"/>
  <c r="B237" i="1" a="1"/>
  <c r="B237" i="1" s="1"/>
  <c r="HC236" i="1" a="1"/>
  <c r="HC236" i="1" s="1"/>
  <c r="HD236" i="1" s="1"/>
  <c r="HB236" i="1" a="1"/>
  <c r="HB236" i="1" s="1"/>
  <c r="HA236" i="1" a="1"/>
  <c r="HA236" i="1" s="1"/>
  <c r="GX236" i="1" a="1"/>
  <c r="GX236" i="1" s="1"/>
  <c r="GW236" i="1" a="1"/>
  <c r="GW236" i="1" s="1"/>
  <c r="GV236" i="1" a="1"/>
  <c r="GV236" i="1" s="1"/>
  <c r="FG236" i="1" a="1"/>
  <c r="FG236" i="1" s="1"/>
  <c r="FF236" i="1" a="1"/>
  <c r="FF236" i="1" s="1"/>
  <c r="FE236" i="1" a="1"/>
  <c r="FE236" i="1" s="1"/>
  <c r="FD236" i="1" a="1"/>
  <c r="FD236" i="1" s="1"/>
  <c r="FC236" i="1" a="1"/>
  <c r="FC236" i="1" s="1"/>
  <c r="FB236" i="1" a="1"/>
  <c r="FB236" i="1" s="1"/>
  <c r="FA236" i="1" a="1"/>
  <c r="FA236" i="1" s="1"/>
  <c r="EZ236" i="1" a="1"/>
  <c r="EZ236" i="1" s="1"/>
  <c r="EY236" i="1" a="1"/>
  <c r="EY236" i="1" s="1"/>
  <c r="EX236" i="1" a="1"/>
  <c r="EX236" i="1" s="1"/>
  <c r="EW236" i="1" a="1"/>
  <c r="EW236" i="1" s="1"/>
  <c r="EV236" i="1" a="1"/>
  <c r="EV236" i="1" s="1"/>
  <c r="EU236" i="1" a="1"/>
  <c r="EU236" i="1" s="1"/>
  <c r="ET236" i="1" a="1"/>
  <c r="ET236" i="1" s="1"/>
  <c r="ES236" i="1" a="1"/>
  <c r="ES236" i="1" s="1"/>
  <c r="ER236" i="1" a="1"/>
  <c r="ER236" i="1" s="1"/>
  <c r="EQ236" i="1" a="1"/>
  <c r="EQ236" i="1" s="1"/>
  <c r="EP236" i="1" a="1"/>
  <c r="EP236" i="1" s="1"/>
  <c r="EO236" i="1" a="1"/>
  <c r="EO236" i="1" s="1"/>
  <c r="EN236" i="1" a="1"/>
  <c r="EN236" i="1" s="1"/>
  <c r="EM236" i="1" a="1"/>
  <c r="EM236" i="1" s="1"/>
  <c r="EL236" i="1" a="1"/>
  <c r="EL236" i="1" s="1"/>
  <c r="EK236" i="1" a="1"/>
  <c r="EK236" i="1" s="1"/>
  <c r="EJ236" i="1" a="1"/>
  <c r="EJ236" i="1" s="1"/>
  <c r="EI236" i="1" a="1"/>
  <c r="EI236" i="1" s="1"/>
  <c r="EE236" i="1" a="1"/>
  <c r="EE236" i="1" s="1"/>
  <c r="ED236" i="1" a="1"/>
  <c r="ED236" i="1" s="1"/>
  <c r="EC236" i="1" a="1"/>
  <c r="EC236" i="1" s="1"/>
  <c r="EB236" i="1" a="1"/>
  <c r="EB236" i="1" s="1"/>
  <c r="DV236" i="1" a="1"/>
  <c r="DV236" i="1" s="1"/>
  <c r="DU236" i="1" a="1"/>
  <c r="DU236" i="1" s="1"/>
  <c r="DT236" i="1" a="1"/>
  <c r="DT236" i="1" s="1"/>
  <c r="DR236" i="1" a="1"/>
  <c r="DR236" i="1" s="1"/>
  <c r="DQ236" i="1" a="1"/>
  <c r="DQ236" i="1" s="1"/>
  <c r="DP236" i="1" a="1"/>
  <c r="DP236" i="1" s="1"/>
  <c r="DO236" i="1" a="1"/>
  <c r="DO236" i="1" s="1"/>
  <c r="DN236" i="1" a="1"/>
  <c r="DN236" i="1" s="1"/>
  <c r="DL236" i="1" a="1"/>
  <c r="DL236" i="1" s="1"/>
  <c r="DI236" i="1" a="1"/>
  <c r="DI236" i="1" s="1"/>
  <c r="DH236" i="1" a="1"/>
  <c r="DH236" i="1" s="1"/>
  <c r="DE236" i="1" a="1"/>
  <c r="DE236" i="1" s="1"/>
  <c r="DC236" i="1" a="1"/>
  <c r="DC236" i="1" s="1"/>
  <c r="DB236" i="1" a="1"/>
  <c r="DB236" i="1" s="1"/>
  <c r="DA236" i="1" a="1"/>
  <c r="DA236" i="1" s="1"/>
  <c r="CQ236" i="1" a="1"/>
  <c r="CQ236" i="1" s="1"/>
  <c r="GL236" i="1" s="1"/>
  <c r="BL236" i="1" a="1"/>
  <c r="BL236" i="1" s="1"/>
  <c r="BK236" i="1" a="1"/>
  <c r="BK236" i="1" s="1"/>
  <c r="BJ236" i="1" a="1"/>
  <c r="BJ236" i="1" s="1"/>
  <c r="BI236" i="1" a="1"/>
  <c r="BI236" i="1" s="1"/>
  <c r="BH236" i="1" a="1"/>
  <c r="BH236" i="1" s="1"/>
  <c r="BG236" i="1" a="1"/>
  <c r="BG236" i="1" s="1"/>
  <c r="BF236" i="1" a="1"/>
  <c r="BF236" i="1" s="1"/>
  <c r="BE236" i="1" a="1"/>
  <c r="BE236" i="1" s="1"/>
  <c r="BD236" i="1" a="1"/>
  <c r="BD236" i="1" s="1"/>
  <c r="BC236" i="1" a="1"/>
  <c r="BC236" i="1" s="1"/>
  <c r="BB236" i="1" a="1"/>
  <c r="BB236" i="1" s="1"/>
  <c r="BA236" i="1" a="1"/>
  <c r="BA236" i="1" s="1"/>
  <c r="AZ236" i="1" a="1"/>
  <c r="AZ236" i="1" s="1"/>
  <c r="AY236" i="1" a="1"/>
  <c r="AY236" i="1" s="1"/>
  <c r="AX236" i="1" a="1"/>
  <c r="AX236" i="1" s="1"/>
  <c r="AW236" i="1" a="1"/>
  <c r="AW236" i="1" s="1"/>
  <c r="AV236" i="1" a="1"/>
  <c r="AV236" i="1" s="1"/>
  <c r="AU236" i="1" a="1"/>
  <c r="AU236" i="1" s="1"/>
  <c r="AT236" i="1" a="1"/>
  <c r="AT236" i="1" s="1"/>
  <c r="AS236" i="1" a="1"/>
  <c r="AS236" i="1" s="1"/>
  <c r="AR236" i="1" a="1"/>
  <c r="AR236" i="1" s="1"/>
  <c r="AQ236" i="1" a="1"/>
  <c r="AQ236" i="1" s="1"/>
  <c r="AP236" i="1" a="1"/>
  <c r="AP236" i="1" s="1"/>
  <c r="AO236" i="1" a="1"/>
  <c r="AO236" i="1" s="1"/>
  <c r="AN236" i="1" a="1"/>
  <c r="AN236" i="1" s="1"/>
  <c r="EG236" i="1"/>
  <c r="AJ236" i="1" a="1"/>
  <c r="AJ236" i="1" s="1"/>
  <c r="AI236" i="1" a="1"/>
  <c r="AI236" i="1" s="1"/>
  <c r="AH236" i="1" a="1"/>
  <c r="AH236" i="1" s="1"/>
  <c r="AG236" i="1" a="1"/>
  <c r="AG236" i="1" s="1"/>
  <c r="AA236" i="1" a="1"/>
  <c r="AA236" i="1" s="1"/>
  <c r="Z236" i="1" a="1"/>
  <c r="Z236" i="1" s="1"/>
  <c r="Y236" i="1" a="1"/>
  <c r="Y236" i="1" s="1"/>
  <c r="X236" i="1" a="1"/>
  <c r="X236" i="1" s="1"/>
  <c r="W236" i="1" a="1"/>
  <c r="W236" i="1" s="1"/>
  <c r="V236" i="1" a="1"/>
  <c r="V236" i="1" s="1"/>
  <c r="U236" i="1" a="1"/>
  <c r="U236" i="1" s="1"/>
  <c r="T236" i="1" a="1"/>
  <c r="T236" i="1" s="1"/>
  <c r="S236" i="1" a="1"/>
  <c r="S236" i="1" s="1"/>
  <c r="R236" i="1" a="1"/>
  <c r="R236" i="1" s="1"/>
  <c r="DM236" i="1" s="1"/>
  <c r="Q236" i="1" a="1"/>
  <c r="Q236" i="1" s="1"/>
  <c r="M236" i="1" a="1"/>
  <c r="M236" i="1" s="1"/>
  <c r="L236" i="1" a="1"/>
  <c r="L236" i="1" s="1"/>
  <c r="DG236" i="1" s="1"/>
  <c r="K236" i="1"/>
  <c r="DF236" i="1" s="1"/>
  <c r="J236" i="1" a="1"/>
  <c r="J236" i="1" s="1"/>
  <c r="I236" i="1" a="1"/>
  <c r="I236" i="1" s="1"/>
  <c r="H236" i="1" a="1"/>
  <c r="H236" i="1" s="1"/>
  <c r="G236" i="1"/>
  <c r="F236" i="1" a="1"/>
  <c r="F236" i="1" s="1"/>
  <c r="E236" i="1" a="1"/>
  <c r="E236" i="1" s="1"/>
  <c r="C236" i="1" a="1"/>
  <c r="C236" i="1" s="1"/>
  <c r="B236" i="1" a="1"/>
  <c r="B236" i="1" s="1"/>
  <c r="HC235" i="1" a="1"/>
  <c r="HC235" i="1" s="1"/>
  <c r="HD235" i="1" s="1"/>
  <c r="HB235" i="1" a="1"/>
  <c r="HB235" i="1" s="1"/>
  <c r="HA235" i="1" a="1"/>
  <c r="HA235" i="1" s="1"/>
  <c r="GX235" i="1" a="1"/>
  <c r="GX235" i="1" s="1"/>
  <c r="GW235" i="1" a="1"/>
  <c r="GW235" i="1" s="1"/>
  <c r="GV235" i="1" a="1"/>
  <c r="GV235" i="1" s="1"/>
  <c r="FG235" i="1" a="1"/>
  <c r="FG235" i="1" s="1"/>
  <c r="FF235" i="1" a="1"/>
  <c r="FF235" i="1" s="1"/>
  <c r="FE235" i="1" a="1"/>
  <c r="FE235" i="1" s="1"/>
  <c r="FD235" i="1" a="1"/>
  <c r="FD235" i="1" s="1"/>
  <c r="FC235" i="1" a="1"/>
  <c r="FC235" i="1" s="1"/>
  <c r="FB235" i="1" a="1"/>
  <c r="FB235" i="1" s="1"/>
  <c r="FA235" i="1" a="1"/>
  <c r="FA235" i="1" s="1"/>
  <c r="EZ235" i="1" a="1"/>
  <c r="EZ235" i="1" s="1"/>
  <c r="EY235" i="1" a="1"/>
  <c r="EY235" i="1" s="1"/>
  <c r="EX235" i="1" a="1"/>
  <c r="EX235" i="1" s="1"/>
  <c r="EW235" i="1" a="1"/>
  <c r="EW235" i="1" s="1"/>
  <c r="EV235" i="1" a="1"/>
  <c r="EV235" i="1" s="1"/>
  <c r="EU235" i="1" a="1"/>
  <c r="EU235" i="1" s="1"/>
  <c r="ET235" i="1" a="1"/>
  <c r="ET235" i="1" s="1"/>
  <c r="ES235" i="1" a="1"/>
  <c r="ES235" i="1" s="1"/>
  <c r="ER235" i="1" a="1"/>
  <c r="ER235" i="1" s="1"/>
  <c r="EQ235" i="1" a="1"/>
  <c r="EQ235" i="1" s="1"/>
  <c r="EP235" i="1" a="1"/>
  <c r="EP235" i="1" s="1"/>
  <c r="EO235" i="1" a="1"/>
  <c r="EO235" i="1" s="1"/>
  <c r="EN235" i="1" a="1"/>
  <c r="EN235" i="1" s="1"/>
  <c r="EM235" i="1" a="1"/>
  <c r="EM235" i="1" s="1"/>
  <c r="EL235" i="1" a="1"/>
  <c r="EL235" i="1" s="1"/>
  <c r="EK235" i="1" a="1"/>
  <c r="EK235" i="1" s="1"/>
  <c r="EJ235" i="1" a="1"/>
  <c r="EJ235" i="1" s="1"/>
  <c r="EI235" i="1" a="1"/>
  <c r="EI235" i="1" s="1"/>
  <c r="EE235" i="1" a="1"/>
  <c r="EE235" i="1" s="1"/>
  <c r="ED235" i="1" a="1"/>
  <c r="ED235" i="1" s="1"/>
  <c r="EC235" i="1" a="1"/>
  <c r="EC235" i="1" s="1"/>
  <c r="EB235" i="1" a="1"/>
  <c r="EB235" i="1" s="1"/>
  <c r="DV235" i="1" a="1"/>
  <c r="DV235" i="1" s="1"/>
  <c r="DU235" i="1" a="1"/>
  <c r="DU235" i="1" s="1"/>
  <c r="DT235" i="1" a="1"/>
  <c r="DT235" i="1" s="1"/>
  <c r="DR235" i="1" a="1"/>
  <c r="DR235" i="1" s="1"/>
  <c r="DQ235" i="1" a="1"/>
  <c r="DQ235" i="1" s="1"/>
  <c r="DP235" i="1" a="1"/>
  <c r="DP235" i="1" s="1"/>
  <c r="DO235" i="1" a="1"/>
  <c r="DO235" i="1" s="1"/>
  <c r="DN235" i="1" a="1"/>
  <c r="DN235" i="1" s="1"/>
  <c r="DL235" i="1" a="1"/>
  <c r="DL235" i="1" s="1"/>
  <c r="DI235" i="1" a="1"/>
  <c r="DI235" i="1" s="1"/>
  <c r="DH235" i="1" a="1"/>
  <c r="DH235" i="1" s="1"/>
  <c r="DE235" i="1" a="1"/>
  <c r="DE235" i="1" s="1"/>
  <c r="DC235" i="1" a="1"/>
  <c r="DC235" i="1" s="1"/>
  <c r="DB235" i="1" a="1"/>
  <c r="DB235" i="1" s="1"/>
  <c r="DA235" i="1" a="1"/>
  <c r="DA235" i="1" s="1"/>
  <c r="CQ235" i="1" a="1"/>
  <c r="CQ235" i="1" s="1"/>
  <c r="GL235" i="1" s="1"/>
  <c r="BL235" i="1" a="1"/>
  <c r="BL235" i="1" s="1"/>
  <c r="BK235" i="1" a="1"/>
  <c r="BK235" i="1" s="1"/>
  <c r="BJ235" i="1" a="1"/>
  <c r="BJ235" i="1" s="1"/>
  <c r="BI235" i="1" a="1"/>
  <c r="BI235" i="1" s="1"/>
  <c r="BH235" i="1" a="1"/>
  <c r="BH235" i="1" s="1"/>
  <c r="BG235" i="1" a="1"/>
  <c r="BG235" i="1" s="1"/>
  <c r="BF235" i="1" a="1"/>
  <c r="BF235" i="1" s="1"/>
  <c r="BE235" i="1" a="1"/>
  <c r="BE235" i="1" s="1"/>
  <c r="BD235" i="1" a="1"/>
  <c r="BD235" i="1" s="1"/>
  <c r="BC235" i="1" a="1"/>
  <c r="BC235" i="1" s="1"/>
  <c r="BB235" i="1" a="1"/>
  <c r="BB235" i="1" s="1"/>
  <c r="BA235" i="1" a="1"/>
  <c r="BA235" i="1" s="1"/>
  <c r="AZ235" i="1" a="1"/>
  <c r="AZ235" i="1" s="1"/>
  <c r="AY235" i="1" a="1"/>
  <c r="AY235" i="1" s="1"/>
  <c r="AX235" i="1" a="1"/>
  <c r="AX235" i="1" s="1"/>
  <c r="AW235" i="1" a="1"/>
  <c r="AW235" i="1" s="1"/>
  <c r="AV235" i="1" a="1"/>
  <c r="AV235" i="1" s="1"/>
  <c r="AU235" i="1" a="1"/>
  <c r="AU235" i="1" s="1"/>
  <c r="AT235" i="1" a="1"/>
  <c r="AT235" i="1" s="1"/>
  <c r="AS235" i="1" a="1"/>
  <c r="AS235" i="1" s="1"/>
  <c r="AR235" i="1" a="1"/>
  <c r="AR235" i="1" s="1"/>
  <c r="AQ235" i="1" a="1"/>
  <c r="AQ235" i="1" s="1"/>
  <c r="AP235" i="1" a="1"/>
  <c r="AP235" i="1" s="1"/>
  <c r="AO235" i="1" a="1"/>
  <c r="AO235" i="1" s="1"/>
  <c r="AN235" i="1" a="1"/>
  <c r="AN235" i="1" s="1"/>
  <c r="EG235" i="1"/>
  <c r="AJ235" i="1" a="1"/>
  <c r="AJ235" i="1" s="1"/>
  <c r="AI235" i="1" a="1"/>
  <c r="AI235" i="1" s="1"/>
  <c r="AH235" i="1" a="1"/>
  <c r="AH235" i="1" s="1"/>
  <c r="AG235" i="1" a="1"/>
  <c r="AG235" i="1" s="1"/>
  <c r="AA235" i="1" a="1"/>
  <c r="AA235" i="1" s="1"/>
  <c r="Z235" i="1" a="1"/>
  <c r="Z235" i="1" s="1"/>
  <c r="Y235" i="1" a="1"/>
  <c r="Y235" i="1" s="1"/>
  <c r="X235" i="1" a="1"/>
  <c r="X235" i="1" s="1"/>
  <c r="W235" i="1" a="1"/>
  <c r="W235" i="1" s="1"/>
  <c r="V235" i="1" a="1"/>
  <c r="V235" i="1" s="1"/>
  <c r="U235" i="1" a="1"/>
  <c r="U235" i="1" s="1"/>
  <c r="T235" i="1" a="1"/>
  <c r="T235" i="1" s="1"/>
  <c r="S235" i="1" a="1"/>
  <c r="S235" i="1" s="1"/>
  <c r="R235" i="1" a="1"/>
  <c r="R235" i="1" s="1"/>
  <c r="Q235" i="1" a="1"/>
  <c r="Q235" i="1" s="1"/>
  <c r="M235" i="1" a="1"/>
  <c r="M235" i="1" s="1"/>
  <c r="L235" i="1" a="1"/>
  <c r="L235" i="1" s="1"/>
  <c r="DG235" i="1" s="1"/>
  <c r="K235" i="1"/>
  <c r="DF235" i="1" s="1"/>
  <c r="J235" i="1" a="1"/>
  <c r="J235" i="1" s="1"/>
  <c r="I235" i="1" a="1"/>
  <c r="I235" i="1" s="1"/>
  <c r="H235" i="1" a="1"/>
  <c r="H235" i="1" s="1"/>
  <c r="G235" i="1"/>
  <c r="F235" i="1" a="1"/>
  <c r="F235" i="1" s="1"/>
  <c r="E235" i="1" a="1"/>
  <c r="E235" i="1" s="1"/>
  <c r="C235" i="1" a="1"/>
  <c r="C235" i="1" s="1"/>
  <c r="EF235" i="1" s="1"/>
  <c r="B235" i="1" a="1"/>
  <c r="B235" i="1" s="1"/>
  <c r="HC234" i="1" a="1"/>
  <c r="HC234" i="1" s="1"/>
  <c r="HD234" i="1" s="1"/>
  <c r="HB234" i="1" a="1"/>
  <c r="HB234" i="1" s="1"/>
  <c r="HA234" i="1" a="1"/>
  <c r="HA234" i="1" s="1"/>
  <c r="GX234" i="1" a="1"/>
  <c r="GX234" i="1" s="1"/>
  <c r="GW234" i="1" a="1"/>
  <c r="GW234" i="1" s="1"/>
  <c r="GV234" i="1" a="1"/>
  <c r="GV234" i="1" s="1"/>
  <c r="FG234" i="1" a="1"/>
  <c r="FG234" i="1" s="1"/>
  <c r="FF234" i="1" a="1"/>
  <c r="FF234" i="1" s="1"/>
  <c r="FE234" i="1" a="1"/>
  <c r="FE234" i="1" s="1"/>
  <c r="FD234" i="1" a="1"/>
  <c r="FD234" i="1" s="1"/>
  <c r="FC234" i="1" a="1"/>
  <c r="FC234" i="1" s="1"/>
  <c r="FB234" i="1" a="1"/>
  <c r="FB234" i="1" s="1"/>
  <c r="FA234" i="1" a="1"/>
  <c r="FA234" i="1" s="1"/>
  <c r="EZ234" i="1" a="1"/>
  <c r="EZ234" i="1" s="1"/>
  <c r="EY234" i="1" a="1"/>
  <c r="EY234" i="1" s="1"/>
  <c r="EX234" i="1" a="1"/>
  <c r="EX234" i="1" s="1"/>
  <c r="EW234" i="1" a="1"/>
  <c r="EW234" i="1" s="1"/>
  <c r="EV234" i="1" a="1"/>
  <c r="EV234" i="1" s="1"/>
  <c r="EU234" i="1" a="1"/>
  <c r="EU234" i="1" s="1"/>
  <c r="ET234" i="1" a="1"/>
  <c r="ET234" i="1" s="1"/>
  <c r="ES234" i="1" a="1"/>
  <c r="ES234" i="1" s="1"/>
  <c r="ER234" i="1" a="1"/>
  <c r="ER234" i="1" s="1"/>
  <c r="EQ234" i="1" a="1"/>
  <c r="EQ234" i="1" s="1"/>
  <c r="EP234" i="1" a="1"/>
  <c r="EP234" i="1" s="1"/>
  <c r="EO234" i="1" a="1"/>
  <c r="EO234" i="1" s="1"/>
  <c r="EN234" i="1" a="1"/>
  <c r="EN234" i="1" s="1"/>
  <c r="EM234" i="1" a="1"/>
  <c r="EM234" i="1" s="1"/>
  <c r="EL234" i="1" a="1"/>
  <c r="EL234" i="1" s="1"/>
  <c r="EK234" i="1" a="1"/>
  <c r="EK234" i="1" s="1"/>
  <c r="EJ234" i="1" a="1"/>
  <c r="EJ234" i="1" s="1"/>
  <c r="EI234" i="1" a="1"/>
  <c r="EI234" i="1" s="1"/>
  <c r="EE234" i="1" a="1"/>
  <c r="EE234" i="1" s="1"/>
  <c r="ED234" i="1" a="1"/>
  <c r="ED234" i="1" s="1"/>
  <c r="EC234" i="1" a="1"/>
  <c r="EC234" i="1" s="1"/>
  <c r="EB234" i="1" a="1"/>
  <c r="EB234" i="1" s="1"/>
  <c r="DV234" i="1" a="1"/>
  <c r="DV234" i="1" s="1"/>
  <c r="DU234" i="1" a="1"/>
  <c r="DU234" i="1" s="1"/>
  <c r="DT234" i="1" a="1"/>
  <c r="DT234" i="1" s="1"/>
  <c r="DR234" i="1" a="1"/>
  <c r="DR234" i="1" s="1"/>
  <c r="DQ234" i="1" a="1"/>
  <c r="DQ234" i="1" s="1"/>
  <c r="DP234" i="1" a="1"/>
  <c r="DP234" i="1" s="1"/>
  <c r="DO234" i="1" a="1"/>
  <c r="DO234" i="1" s="1"/>
  <c r="DN234" i="1" a="1"/>
  <c r="DN234" i="1" s="1"/>
  <c r="DL234" i="1" a="1"/>
  <c r="DL234" i="1" s="1"/>
  <c r="DI234" i="1" a="1"/>
  <c r="DI234" i="1" s="1"/>
  <c r="DH234" i="1" a="1"/>
  <c r="DH234" i="1" s="1"/>
  <c r="DE234" i="1" a="1"/>
  <c r="DE234" i="1" s="1"/>
  <c r="DC234" i="1" a="1"/>
  <c r="DC234" i="1" s="1"/>
  <c r="DB234" i="1" a="1"/>
  <c r="DB234" i="1" s="1"/>
  <c r="DA234" i="1" a="1"/>
  <c r="DA234" i="1" s="1"/>
  <c r="CQ234" i="1" a="1"/>
  <c r="CQ234" i="1" s="1"/>
  <c r="GL234" i="1" s="1"/>
  <c r="BL234" i="1" a="1"/>
  <c r="BL234" i="1" s="1"/>
  <c r="BK234" i="1" a="1"/>
  <c r="BK234" i="1" s="1"/>
  <c r="BJ234" i="1" a="1"/>
  <c r="BJ234" i="1" s="1"/>
  <c r="BI234" i="1" a="1"/>
  <c r="BI234" i="1" s="1"/>
  <c r="BH234" i="1" a="1"/>
  <c r="BH234" i="1" s="1"/>
  <c r="BG234" i="1" a="1"/>
  <c r="BG234" i="1" s="1"/>
  <c r="BF234" i="1" a="1"/>
  <c r="BF234" i="1" s="1"/>
  <c r="BE234" i="1" a="1"/>
  <c r="BE234" i="1" s="1"/>
  <c r="BD234" i="1" a="1"/>
  <c r="BD234" i="1" s="1"/>
  <c r="BC234" i="1" a="1"/>
  <c r="BC234" i="1" s="1"/>
  <c r="BB234" i="1" a="1"/>
  <c r="BB234" i="1" s="1"/>
  <c r="BA234" i="1" a="1"/>
  <c r="BA234" i="1" s="1"/>
  <c r="AZ234" i="1" a="1"/>
  <c r="AZ234" i="1" s="1"/>
  <c r="AY234" i="1" a="1"/>
  <c r="AY234" i="1" s="1"/>
  <c r="AX234" i="1" a="1"/>
  <c r="AX234" i="1" s="1"/>
  <c r="AW234" i="1" a="1"/>
  <c r="AW234" i="1" s="1"/>
  <c r="AV234" i="1" a="1"/>
  <c r="AV234" i="1" s="1"/>
  <c r="AU234" i="1" a="1"/>
  <c r="AU234" i="1" s="1"/>
  <c r="AT234" i="1" a="1"/>
  <c r="AT234" i="1" s="1"/>
  <c r="AS234" i="1" a="1"/>
  <c r="AS234" i="1" s="1"/>
  <c r="AR234" i="1" a="1"/>
  <c r="AR234" i="1" s="1"/>
  <c r="AQ234" i="1" a="1"/>
  <c r="AQ234" i="1" s="1"/>
  <c r="AP234" i="1" a="1"/>
  <c r="AP234" i="1" s="1"/>
  <c r="AO234" i="1" a="1"/>
  <c r="AO234" i="1" s="1"/>
  <c r="AN234" i="1" a="1"/>
  <c r="AN234" i="1" s="1"/>
  <c r="EG234" i="1"/>
  <c r="AJ234" i="1" a="1"/>
  <c r="AJ234" i="1" s="1"/>
  <c r="AI234" i="1" a="1"/>
  <c r="AI234" i="1" s="1"/>
  <c r="AH234" i="1" a="1"/>
  <c r="AH234" i="1" s="1"/>
  <c r="AG234" i="1" a="1"/>
  <c r="AG234" i="1" s="1"/>
  <c r="AA234" i="1" a="1"/>
  <c r="AA234" i="1" s="1"/>
  <c r="Z234" i="1" a="1"/>
  <c r="Z234" i="1" s="1"/>
  <c r="Y234" i="1" a="1"/>
  <c r="Y234" i="1" s="1"/>
  <c r="X234" i="1" a="1"/>
  <c r="X234" i="1" s="1"/>
  <c r="W234" i="1" a="1"/>
  <c r="W234" i="1" s="1"/>
  <c r="V234" i="1" a="1"/>
  <c r="V234" i="1" s="1"/>
  <c r="U234" i="1" a="1"/>
  <c r="U234" i="1" s="1"/>
  <c r="T234" i="1" a="1"/>
  <c r="T234" i="1" s="1"/>
  <c r="S234" i="1" a="1"/>
  <c r="S234" i="1" s="1"/>
  <c r="R234" i="1" a="1"/>
  <c r="R234" i="1" s="1"/>
  <c r="Q234" i="1" a="1"/>
  <c r="Q234" i="1" s="1"/>
  <c r="M234" i="1" a="1"/>
  <c r="M234" i="1" s="1"/>
  <c r="L234" i="1" a="1"/>
  <c r="L234" i="1" s="1"/>
  <c r="DG234" i="1" s="1"/>
  <c r="K234" i="1"/>
  <c r="DF234" i="1" s="1"/>
  <c r="J234" i="1" a="1"/>
  <c r="J234" i="1" s="1"/>
  <c r="I234" i="1" a="1"/>
  <c r="I234" i="1" s="1"/>
  <c r="H234" i="1" a="1"/>
  <c r="H234" i="1" s="1"/>
  <c r="G234" i="1"/>
  <c r="F234" i="1" a="1"/>
  <c r="F234" i="1" s="1"/>
  <c r="E234" i="1" a="1"/>
  <c r="E234" i="1" s="1"/>
  <c r="C234" i="1" a="1"/>
  <c r="C234" i="1" s="1"/>
  <c r="B234" i="1" a="1"/>
  <c r="B234" i="1" s="1"/>
  <c r="HC233" i="1" a="1"/>
  <c r="HC233" i="1" s="1"/>
  <c r="HD233" i="1" s="1"/>
  <c r="HB233" i="1" a="1"/>
  <c r="HB233" i="1" s="1"/>
  <c r="HA233" i="1" a="1"/>
  <c r="HA233" i="1" s="1"/>
  <c r="GX233" i="1" a="1"/>
  <c r="GX233" i="1" s="1"/>
  <c r="GW233" i="1" a="1"/>
  <c r="GW233" i="1" s="1"/>
  <c r="GV233" i="1" a="1"/>
  <c r="GV233" i="1" s="1"/>
  <c r="FG233" i="1" a="1"/>
  <c r="FG233" i="1" s="1"/>
  <c r="FF233" i="1" a="1"/>
  <c r="FF233" i="1" s="1"/>
  <c r="FE233" i="1" a="1"/>
  <c r="FE233" i="1" s="1"/>
  <c r="FD233" i="1" a="1"/>
  <c r="FD233" i="1" s="1"/>
  <c r="FC233" i="1" a="1"/>
  <c r="FC233" i="1" s="1"/>
  <c r="FB233" i="1" a="1"/>
  <c r="FB233" i="1" s="1"/>
  <c r="FA233" i="1" a="1"/>
  <c r="FA233" i="1" s="1"/>
  <c r="EZ233" i="1" a="1"/>
  <c r="EZ233" i="1" s="1"/>
  <c r="EY233" i="1" a="1"/>
  <c r="EY233" i="1" s="1"/>
  <c r="EX233" i="1" a="1"/>
  <c r="EX233" i="1" s="1"/>
  <c r="EW233" i="1" a="1"/>
  <c r="EW233" i="1" s="1"/>
  <c r="EV233" i="1" a="1"/>
  <c r="EV233" i="1" s="1"/>
  <c r="EU233" i="1" a="1"/>
  <c r="EU233" i="1" s="1"/>
  <c r="ET233" i="1" a="1"/>
  <c r="ET233" i="1" s="1"/>
  <c r="ES233" i="1" a="1"/>
  <c r="ES233" i="1" s="1"/>
  <c r="ER233" i="1" a="1"/>
  <c r="ER233" i="1" s="1"/>
  <c r="EQ233" i="1" a="1"/>
  <c r="EQ233" i="1" s="1"/>
  <c r="EP233" i="1" a="1"/>
  <c r="EP233" i="1" s="1"/>
  <c r="EO233" i="1" a="1"/>
  <c r="EO233" i="1" s="1"/>
  <c r="EN233" i="1" a="1"/>
  <c r="EN233" i="1" s="1"/>
  <c r="EM233" i="1" a="1"/>
  <c r="EM233" i="1" s="1"/>
  <c r="EL233" i="1" a="1"/>
  <c r="EL233" i="1" s="1"/>
  <c r="EK233" i="1" a="1"/>
  <c r="EK233" i="1" s="1"/>
  <c r="EJ233" i="1" a="1"/>
  <c r="EJ233" i="1" s="1"/>
  <c r="EI233" i="1" a="1"/>
  <c r="EI233" i="1" s="1"/>
  <c r="EE233" i="1" a="1"/>
  <c r="EE233" i="1" s="1"/>
  <c r="ED233" i="1" a="1"/>
  <c r="ED233" i="1" s="1"/>
  <c r="EC233" i="1" a="1"/>
  <c r="EC233" i="1" s="1"/>
  <c r="EB233" i="1" a="1"/>
  <c r="EB233" i="1" s="1"/>
  <c r="DV233" i="1" a="1"/>
  <c r="DV233" i="1" s="1"/>
  <c r="DU233" i="1" a="1"/>
  <c r="DU233" i="1" s="1"/>
  <c r="DT233" i="1" a="1"/>
  <c r="DT233" i="1" s="1"/>
  <c r="DR233" i="1" a="1"/>
  <c r="DR233" i="1" s="1"/>
  <c r="DQ233" i="1" a="1"/>
  <c r="DQ233" i="1" s="1"/>
  <c r="DP233" i="1" a="1"/>
  <c r="DP233" i="1" s="1"/>
  <c r="DO233" i="1" a="1"/>
  <c r="DO233" i="1" s="1"/>
  <c r="DN233" i="1" a="1"/>
  <c r="DN233" i="1" s="1"/>
  <c r="DL233" i="1" a="1"/>
  <c r="DL233" i="1" s="1"/>
  <c r="DI233" i="1" a="1"/>
  <c r="DI233" i="1" s="1"/>
  <c r="DH233" i="1" a="1"/>
  <c r="DH233" i="1" s="1"/>
  <c r="DE233" i="1" a="1"/>
  <c r="DE233" i="1" s="1"/>
  <c r="DC233" i="1" a="1"/>
  <c r="DC233" i="1" s="1"/>
  <c r="DB233" i="1" a="1"/>
  <c r="DB233" i="1" s="1"/>
  <c r="DA233" i="1" a="1"/>
  <c r="DA233" i="1" s="1"/>
  <c r="CQ233" i="1" a="1"/>
  <c r="CQ233" i="1" s="1"/>
  <c r="GL233" i="1" s="1"/>
  <c r="BL233" i="1" a="1"/>
  <c r="BL233" i="1" s="1"/>
  <c r="BK233" i="1" a="1"/>
  <c r="BK233" i="1" s="1"/>
  <c r="BJ233" i="1" a="1"/>
  <c r="BJ233" i="1" s="1"/>
  <c r="BI233" i="1" a="1"/>
  <c r="BI233" i="1" s="1"/>
  <c r="BH233" i="1" a="1"/>
  <c r="BH233" i="1" s="1"/>
  <c r="BG233" i="1" a="1"/>
  <c r="BG233" i="1" s="1"/>
  <c r="BF233" i="1" a="1"/>
  <c r="BF233" i="1" s="1"/>
  <c r="BE233" i="1" a="1"/>
  <c r="BE233" i="1" s="1"/>
  <c r="BD233" i="1" a="1"/>
  <c r="BD233" i="1" s="1"/>
  <c r="BC233" i="1" a="1"/>
  <c r="BC233" i="1" s="1"/>
  <c r="BB233" i="1" a="1"/>
  <c r="BB233" i="1" s="1"/>
  <c r="BA233" i="1" a="1"/>
  <c r="BA233" i="1" s="1"/>
  <c r="AZ233" i="1" a="1"/>
  <c r="AZ233" i="1" s="1"/>
  <c r="AY233" i="1" a="1"/>
  <c r="AY233" i="1" s="1"/>
  <c r="AX233" i="1" a="1"/>
  <c r="AX233" i="1" s="1"/>
  <c r="AW233" i="1" a="1"/>
  <c r="AW233" i="1" s="1"/>
  <c r="AV233" i="1" a="1"/>
  <c r="AV233" i="1" s="1"/>
  <c r="AU233" i="1" a="1"/>
  <c r="AU233" i="1" s="1"/>
  <c r="AT233" i="1" a="1"/>
  <c r="AT233" i="1" s="1"/>
  <c r="AS233" i="1" a="1"/>
  <c r="AS233" i="1" s="1"/>
  <c r="AR233" i="1" a="1"/>
  <c r="AR233" i="1" s="1"/>
  <c r="AQ233" i="1" a="1"/>
  <c r="AQ233" i="1" s="1"/>
  <c r="AP233" i="1" a="1"/>
  <c r="AP233" i="1" s="1"/>
  <c r="AO233" i="1" a="1"/>
  <c r="AO233" i="1" s="1"/>
  <c r="AN233" i="1" a="1"/>
  <c r="AN233" i="1" s="1"/>
  <c r="EG233" i="1"/>
  <c r="AJ233" i="1" a="1"/>
  <c r="AJ233" i="1" s="1"/>
  <c r="AI233" i="1" a="1"/>
  <c r="AI233" i="1" s="1"/>
  <c r="AH233" i="1" a="1"/>
  <c r="AH233" i="1" s="1"/>
  <c r="AG233" i="1" a="1"/>
  <c r="AG233" i="1" s="1"/>
  <c r="AA233" i="1" a="1"/>
  <c r="AA233" i="1" s="1"/>
  <c r="Z233" i="1" a="1"/>
  <c r="Z233" i="1" s="1"/>
  <c r="Y233" i="1" a="1"/>
  <c r="Y233" i="1" s="1"/>
  <c r="X233" i="1" a="1"/>
  <c r="X233" i="1" s="1"/>
  <c r="W233" i="1" a="1"/>
  <c r="W233" i="1" s="1"/>
  <c r="V233" i="1" a="1"/>
  <c r="V233" i="1" s="1"/>
  <c r="U233" i="1" a="1"/>
  <c r="U233" i="1" s="1"/>
  <c r="T233" i="1" a="1"/>
  <c r="T233" i="1" s="1"/>
  <c r="S233" i="1" a="1"/>
  <c r="S233" i="1" s="1"/>
  <c r="R233" i="1" a="1"/>
  <c r="R233" i="1" s="1"/>
  <c r="DM233" i="1" s="1"/>
  <c r="Q233" i="1" a="1"/>
  <c r="Q233" i="1" s="1"/>
  <c r="M233" i="1" a="1"/>
  <c r="M233" i="1" s="1"/>
  <c r="L233" i="1" a="1"/>
  <c r="L233" i="1" s="1"/>
  <c r="DG233" i="1" s="1"/>
  <c r="K233" i="1"/>
  <c r="DF233" i="1" s="1"/>
  <c r="J233" i="1" a="1"/>
  <c r="J233" i="1" s="1"/>
  <c r="I233" i="1" a="1"/>
  <c r="I233" i="1" s="1"/>
  <c r="H233" i="1" a="1"/>
  <c r="H233" i="1" s="1"/>
  <c r="G233" i="1"/>
  <c r="F233" i="1" a="1"/>
  <c r="F233" i="1" s="1"/>
  <c r="E233" i="1" a="1"/>
  <c r="E233" i="1" s="1"/>
  <c r="C233" i="1" a="1"/>
  <c r="C233" i="1" s="1"/>
  <c r="B233" i="1" a="1"/>
  <c r="B233" i="1" s="1"/>
  <c r="HC232" i="1" a="1"/>
  <c r="HC232" i="1" s="1"/>
  <c r="HD232" i="1" s="1"/>
  <c r="HB232" i="1" a="1"/>
  <c r="HB232" i="1" s="1"/>
  <c r="HA232" i="1" a="1"/>
  <c r="HA232" i="1" s="1"/>
  <c r="GX232" i="1" a="1"/>
  <c r="GX232" i="1" s="1"/>
  <c r="GW232" i="1" a="1"/>
  <c r="GW232" i="1" s="1"/>
  <c r="GV232" i="1" a="1"/>
  <c r="GV232" i="1" s="1"/>
  <c r="FG232" i="1" a="1"/>
  <c r="FG232" i="1" s="1"/>
  <c r="FF232" i="1" a="1"/>
  <c r="FF232" i="1" s="1"/>
  <c r="FE232" i="1" a="1"/>
  <c r="FE232" i="1" s="1"/>
  <c r="FD232" i="1" a="1"/>
  <c r="FD232" i="1" s="1"/>
  <c r="FC232" i="1" a="1"/>
  <c r="FC232" i="1" s="1"/>
  <c r="FB232" i="1" a="1"/>
  <c r="FB232" i="1" s="1"/>
  <c r="FA232" i="1" a="1"/>
  <c r="FA232" i="1" s="1"/>
  <c r="EZ232" i="1" a="1"/>
  <c r="EZ232" i="1" s="1"/>
  <c r="EY232" i="1" a="1"/>
  <c r="EY232" i="1" s="1"/>
  <c r="EX232" i="1" a="1"/>
  <c r="EX232" i="1" s="1"/>
  <c r="EW232" i="1" a="1"/>
  <c r="EW232" i="1" s="1"/>
  <c r="EV232" i="1" a="1"/>
  <c r="EV232" i="1" s="1"/>
  <c r="EU232" i="1" a="1"/>
  <c r="EU232" i="1" s="1"/>
  <c r="ET232" i="1" a="1"/>
  <c r="ET232" i="1" s="1"/>
  <c r="ES232" i="1" a="1"/>
  <c r="ES232" i="1" s="1"/>
  <c r="ER232" i="1" a="1"/>
  <c r="ER232" i="1" s="1"/>
  <c r="EQ232" i="1" a="1"/>
  <c r="EQ232" i="1" s="1"/>
  <c r="EP232" i="1" a="1"/>
  <c r="EP232" i="1" s="1"/>
  <c r="EO232" i="1" a="1"/>
  <c r="EO232" i="1" s="1"/>
  <c r="EN232" i="1" a="1"/>
  <c r="EN232" i="1" s="1"/>
  <c r="EM232" i="1" a="1"/>
  <c r="EM232" i="1" s="1"/>
  <c r="EL232" i="1" a="1"/>
  <c r="EL232" i="1" s="1"/>
  <c r="EK232" i="1" a="1"/>
  <c r="EK232" i="1" s="1"/>
  <c r="EJ232" i="1" a="1"/>
  <c r="EJ232" i="1" s="1"/>
  <c r="EI232" i="1" a="1"/>
  <c r="EI232" i="1" s="1"/>
  <c r="EE232" i="1" a="1"/>
  <c r="EE232" i="1" s="1"/>
  <c r="ED232" i="1" a="1"/>
  <c r="ED232" i="1" s="1"/>
  <c r="EC232" i="1" a="1"/>
  <c r="EC232" i="1" s="1"/>
  <c r="EB232" i="1" a="1"/>
  <c r="EB232" i="1" s="1"/>
  <c r="DV232" i="1" a="1"/>
  <c r="DV232" i="1" s="1"/>
  <c r="DU232" i="1" a="1"/>
  <c r="DU232" i="1" s="1"/>
  <c r="DT232" i="1" a="1"/>
  <c r="DT232" i="1" s="1"/>
  <c r="DR232" i="1" a="1"/>
  <c r="DR232" i="1" s="1"/>
  <c r="DQ232" i="1" a="1"/>
  <c r="DQ232" i="1" s="1"/>
  <c r="DP232" i="1" a="1"/>
  <c r="DP232" i="1" s="1"/>
  <c r="DO232" i="1" a="1"/>
  <c r="DO232" i="1" s="1"/>
  <c r="DN232" i="1" a="1"/>
  <c r="DN232" i="1" s="1"/>
  <c r="DL232" i="1" a="1"/>
  <c r="DL232" i="1" s="1"/>
  <c r="DI232" i="1" a="1"/>
  <c r="DI232" i="1" s="1"/>
  <c r="DH232" i="1" a="1"/>
  <c r="DH232" i="1" s="1"/>
  <c r="DE232" i="1" a="1"/>
  <c r="DE232" i="1" s="1"/>
  <c r="DC232" i="1" a="1"/>
  <c r="DC232" i="1" s="1"/>
  <c r="DB232" i="1" a="1"/>
  <c r="DB232" i="1" s="1"/>
  <c r="DA232" i="1" a="1"/>
  <c r="DA232" i="1" s="1"/>
  <c r="CQ232" i="1" a="1"/>
  <c r="CQ232" i="1" s="1"/>
  <c r="GL232" i="1" s="1"/>
  <c r="BL232" i="1" a="1"/>
  <c r="BL232" i="1" s="1"/>
  <c r="BK232" i="1" a="1"/>
  <c r="BK232" i="1" s="1"/>
  <c r="BJ232" i="1" a="1"/>
  <c r="BJ232" i="1" s="1"/>
  <c r="BI232" i="1" a="1"/>
  <c r="BI232" i="1" s="1"/>
  <c r="BH232" i="1" a="1"/>
  <c r="BH232" i="1" s="1"/>
  <c r="BG232" i="1" a="1"/>
  <c r="BG232" i="1" s="1"/>
  <c r="BF232" i="1" a="1"/>
  <c r="BF232" i="1" s="1"/>
  <c r="BE232" i="1" a="1"/>
  <c r="BE232" i="1" s="1"/>
  <c r="BD232" i="1" a="1"/>
  <c r="BD232" i="1" s="1"/>
  <c r="BC232" i="1" a="1"/>
  <c r="BC232" i="1" s="1"/>
  <c r="BB232" i="1" a="1"/>
  <c r="BB232" i="1" s="1"/>
  <c r="BA232" i="1" a="1"/>
  <c r="BA232" i="1" s="1"/>
  <c r="AZ232" i="1" a="1"/>
  <c r="AZ232" i="1" s="1"/>
  <c r="AY232" i="1" a="1"/>
  <c r="AY232" i="1" s="1"/>
  <c r="AX232" i="1" a="1"/>
  <c r="AX232" i="1" s="1"/>
  <c r="AW232" i="1" a="1"/>
  <c r="AW232" i="1" s="1"/>
  <c r="AV232" i="1" a="1"/>
  <c r="AV232" i="1" s="1"/>
  <c r="AU232" i="1" a="1"/>
  <c r="AU232" i="1" s="1"/>
  <c r="AT232" i="1" a="1"/>
  <c r="AT232" i="1" s="1"/>
  <c r="AS232" i="1" a="1"/>
  <c r="AS232" i="1" s="1"/>
  <c r="AR232" i="1" a="1"/>
  <c r="AR232" i="1" s="1"/>
  <c r="AQ232" i="1" a="1"/>
  <c r="AQ232" i="1" s="1"/>
  <c r="AP232" i="1" a="1"/>
  <c r="AP232" i="1" s="1"/>
  <c r="AO232" i="1" a="1"/>
  <c r="AO232" i="1" s="1"/>
  <c r="AN232" i="1" a="1"/>
  <c r="AN232" i="1" s="1"/>
  <c r="EG232" i="1"/>
  <c r="AJ232" i="1" a="1"/>
  <c r="AJ232" i="1" s="1"/>
  <c r="AI232" i="1" a="1"/>
  <c r="AI232" i="1" s="1"/>
  <c r="AH232" i="1" a="1"/>
  <c r="AH232" i="1" s="1"/>
  <c r="AG232" i="1" a="1"/>
  <c r="AG232" i="1" s="1"/>
  <c r="AA232" i="1" a="1"/>
  <c r="AA232" i="1" s="1"/>
  <c r="Z232" i="1" a="1"/>
  <c r="Z232" i="1" s="1"/>
  <c r="Y232" i="1" a="1"/>
  <c r="Y232" i="1" s="1"/>
  <c r="X232" i="1" a="1"/>
  <c r="X232" i="1" s="1"/>
  <c r="W232" i="1" a="1"/>
  <c r="W232" i="1" s="1"/>
  <c r="V232" i="1" a="1"/>
  <c r="V232" i="1" s="1"/>
  <c r="U232" i="1" a="1"/>
  <c r="U232" i="1" s="1"/>
  <c r="T232" i="1" a="1"/>
  <c r="T232" i="1" s="1"/>
  <c r="S232" i="1" a="1"/>
  <c r="S232" i="1" s="1"/>
  <c r="R232" i="1" a="1"/>
  <c r="R232" i="1" s="1"/>
  <c r="DM232" i="1" s="1"/>
  <c r="Q232" i="1" a="1"/>
  <c r="Q232" i="1" s="1"/>
  <c r="M232" i="1" a="1"/>
  <c r="M232" i="1" s="1"/>
  <c r="L232" i="1" a="1"/>
  <c r="L232" i="1" s="1"/>
  <c r="DG232" i="1" s="1"/>
  <c r="K232" i="1"/>
  <c r="DF232" i="1" s="1"/>
  <c r="J232" i="1" a="1"/>
  <c r="J232" i="1" s="1"/>
  <c r="I232" i="1" a="1"/>
  <c r="I232" i="1" s="1"/>
  <c r="H232" i="1" a="1"/>
  <c r="H232" i="1" s="1"/>
  <c r="G232" i="1"/>
  <c r="F232" i="1" a="1"/>
  <c r="F232" i="1" s="1"/>
  <c r="E232" i="1" a="1"/>
  <c r="E232" i="1" s="1"/>
  <c r="C232" i="1" a="1"/>
  <c r="C232" i="1" s="1"/>
  <c r="B232" i="1" a="1"/>
  <c r="B232" i="1" s="1"/>
  <c r="HC231" i="1" a="1"/>
  <c r="HC231" i="1" s="1"/>
  <c r="HD231" i="1" s="1"/>
  <c r="HB231" i="1" a="1"/>
  <c r="HB231" i="1" s="1"/>
  <c r="HA231" i="1" a="1"/>
  <c r="HA231" i="1" s="1"/>
  <c r="GX231" i="1" a="1"/>
  <c r="GX231" i="1" s="1"/>
  <c r="GW231" i="1" a="1"/>
  <c r="GW231" i="1" s="1"/>
  <c r="GV231" i="1" a="1"/>
  <c r="GV231" i="1" s="1"/>
  <c r="FG231" i="1" a="1"/>
  <c r="FG231" i="1" s="1"/>
  <c r="FF231" i="1" a="1"/>
  <c r="FF231" i="1" s="1"/>
  <c r="FE231" i="1" a="1"/>
  <c r="FE231" i="1" s="1"/>
  <c r="FD231" i="1" a="1"/>
  <c r="FD231" i="1" s="1"/>
  <c r="FC231" i="1" a="1"/>
  <c r="FC231" i="1" s="1"/>
  <c r="FB231" i="1" a="1"/>
  <c r="FB231" i="1" s="1"/>
  <c r="FA231" i="1" a="1"/>
  <c r="FA231" i="1" s="1"/>
  <c r="EZ231" i="1" a="1"/>
  <c r="EZ231" i="1" s="1"/>
  <c r="EY231" i="1" a="1"/>
  <c r="EY231" i="1" s="1"/>
  <c r="EX231" i="1" a="1"/>
  <c r="EX231" i="1" s="1"/>
  <c r="EW231" i="1" a="1"/>
  <c r="EW231" i="1" s="1"/>
  <c r="EV231" i="1" a="1"/>
  <c r="EV231" i="1" s="1"/>
  <c r="EU231" i="1" a="1"/>
  <c r="EU231" i="1" s="1"/>
  <c r="ET231" i="1" a="1"/>
  <c r="ET231" i="1" s="1"/>
  <c r="ES231" i="1" a="1"/>
  <c r="ES231" i="1" s="1"/>
  <c r="ER231" i="1" a="1"/>
  <c r="ER231" i="1" s="1"/>
  <c r="EQ231" i="1" a="1"/>
  <c r="EQ231" i="1" s="1"/>
  <c r="EP231" i="1" a="1"/>
  <c r="EP231" i="1" s="1"/>
  <c r="EO231" i="1" a="1"/>
  <c r="EO231" i="1" s="1"/>
  <c r="EN231" i="1" a="1"/>
  <c r="EN231" i="1" s="1"/>
  <c r="EM231" i="1" a="1"/>
  <c r="EM231" i="1" s="1"/>
  <c r="EL231" i="1" a="1"/>
  <c r="EL231" i="1" s="1"/>
  <c r="EK231" i="1" a="1"/>
  <c r="EK231" i="1" s="1"/>
  <c r="EJ231" i="1" a="1"/>
  <c r="EJ231" i="1" s="1"/>
  <c r="EI231" i="1" a="1"/>
  <c r="EI231" i="1" s="1"/>
  <c r="EE231" i="1" a="1"/>
  <c r="EE231" i="1" s="1"/>
  <c r="ED231" i="1" a="1"/>
  <c r="ED231" i="1" s="1"/>
  <c r="EC231" i="1" a="1"/>
  <c r="EC231" i="1" s="1"/>
  <c r="EB231" i="1" a="1"/>
  <c r="EB231" i="1" s="1"/>
  <c r="DV231" i="1" a="1"/>
  <c r="DV231" i="1" s="1"/>
  <c r="DU231" i="1" a="1"/>
  <c r="DU231" i="1" s="1"/>
  <c r="DT231" i="1" a="1"/>
  <c r="DT231" i="1" s="1"/>
  <c r="DR231" i="1" a="1"/>
  <c r="DR231" i="1" s="1"/>
  <c r="DQ231" i="1" a="1"/>
  <c r="DQ231" i="1" s="1"/>
  <c r="DP231" i="1" a="1"/>
  <c r="DP231" i="1" s="1"/>
  <c r="DO231" i="1" a="1"/>
  <c r="DO231" i="1" s="1"/>
  <c r="DN231" i="1" a="1"/>
  <c r="DN231" i="1" s="1"/>
  <c r="DL231" i="1" a="1"/>
  <c r="DL231" i="1" s="1"/>
  <c r="DI231" i="1" a="1"/>
  <c r="DI231" i="1" s="1"/>
  <c r="DH231" i="1" a="1"/>
  <c r="DH231" i="1" s="1"/>
  <c r="DE231" i="1" a="1"/>
  <c r="DE231" i="1" s="1"/>
  <c r="DC231" i="1" a="1"/>
  <c r="DC231" i="1" s="1"/>
  <c r="DB231" i="1" a="1"/>
  <c r="DB231" i="1" s="1"/>
  <c r="DA231" i="1" a="1"/>
  <c r="DA231" i="1" s="1"/>
  <c r="CQ231" i="1" a="1"/>
  <c r="CQ231" i="1" s="1"/>
  <c r="GL231" i="1" s="1"/>
  <c r="BL231" i="1" a="1"/>
  <c r="BL231" i="1" s="1"/>
  <c r="BK231" i="1" a="1"/>
  <c r="BK231" i="1" s="1"/>
  <c r="BJ231" i="1" a="1"/>
  <c r="BJ231" i="1" s="1"/>
  <c r="BI231" i="1" a="1"/>
  <c r="BI231" i="1" s="1"/>
  <c r="BH231" i="1" a="1"/>
  <c r="BH231" i="1" s="1"/>
  <c r="BG231" i="1" a="1"/>
  <c r="BG231" i="1" s="1"/>
  <c r="BF231" i="1" a="1"/>
  <c r="BF231" i="1" s="1"/>
  <c r="BE231" i="1" a="1"/>
  <c r="BE231" i="1" s="1"/>
  <c r="BD231" i="1" a="1"/>
  <c r="BD231" i="1" s="1"/>
  <c r="BC231" i="1" a="1"/>
  <c r="BC231" i="1" s="1"/>
  <c r="BB231" i="1" a="1"/>
  <c r="BB231" i="1" s="1"/>
  <c r="BA231" i="1" a="1"/>
  <c r="BA231" i="1" s="1"/>
  <c r="AZ231" i="1" a="1"/>
  <c r="AZ231" i="1" s="1"/>
  <c r="AY231" i="1" a="1"/>
  <c r="AY231" i="1" s="1"/>
  <c r="AX231" i="1" a="1"/>
  <c r="AX231" i="1" s="1"/>
  <c r="AW231" i="1" a="1"/>
  <c r="AW231" i="1" s="1"/>
  <c r="AV231" i="1" a="1"/>
  <c r="AV231" i="1" s="1"/>
  <c r="AU231" i="1" a="1"/>
  <c r="AU231" i="1" s="1"/>
  <c r="AT231" i="1" a="1"/>
  <c r="AT231" i="1" s="1"/>
  <c r="AS231" i="1" a="1"/>
  <c r="AS231" i="1" s="1"/>
  <c r="AR231" i="1" a="1"/>
  <c r="AR231" i="1" s="1"/>
  <c r="AQ231" i="1" a="1"/>
  <c r="AQ231" i="1" s="1"/>
  <c r="AP231" i="1" a="1"/>
  <c r="AP231" i="1" s="1"/>
  <c r="AO231" i="1" a="1"/>
  <c r="AO231" i="1" s="1"/>
  <c r="AN231" i="1" a="1"/>
  <c r="AN231" i="1" s="1"/>
  <c r="EG231" i="1"/>
  <c r="AJ231" i="1" a="1"/>
  <c r="AJ231" i="1" s="1"/>
  <c r="AI231" i="1" a="1"/>
  <c r="AI231" i="1" s="1"/>
  <c r="AH231" i="1" a="1"/>
  <c r="AH231" i="1" s="1"/>
  <c r="AG231" i="1" a="1"/>
  <c r="AG231" i="1" s="1"/>
  <c r="AA231" i="1" a="1"/>
  <c r="AA231" i="1" s="1"/>
  <c r="Z231" i="1" a="1"/>
  <c r="Z231" i="1" s="1"/>
  <c r="Y231" i="1" a="1"/>
  <c r="Y231" i="1" s="1"/>
  <c r="X231" i="1" a="1"/>
  <c r="X231" i="1" s="1"/>
  <c r="W231" i="1" a="1"/>
  <c r="W231" i="1" s="1"/>
  <c r="V231" i="1" a="1"/>
  <c r="V231" i="1" s="1"/>
  <c r="U231" i="1" a="1"/>
  <c r="U231" i="1" s="1"/>
  <c r="T231" i="1" a="1"/>
  <c r="T231" i="1" s="1"/>
  <c r="S231" i="1" a="1"/>
  <c r="S231" i="1" s="1"/>
  <c r="R231" i="1" a="1"/>
  <c r="R231" i="1" s="1"/>
  <c r="Q231" i="1" a="1"/>
  <c r="Q231" i="1" s="1"/>
  <c r="M231" i="1" a="1"/>
  <c r="M231" i="1" s="1"/>
  <c r="L231" i="1" a="1"/>
  <c r="L231" i="1" s="1"/>
  <c r="DG231" i="1" s="1"/>
  <c r="K231" i="1"/>
  <c r="DF231" i="1" s="1"/>
  <c r="J231" i="1" a="1"/>
  <c r="J231" i="1" s="1"/>
  <c r="I231" i="1" a="1"/>
  <c r="I231" i="1" s="1"/>
  <c r="H231" i="1" a="1"/>
  <c r="H231" i="1" s="1"/>
  <c r="G231" i="1"/>
  <c r="F231" i="1" a="1"/>
  <c r="F231" i="1" s="1"/>
  <c r="E231" i="1" a="1"/>
  <c r="E231" i="1" s="1"/>
  <c r="C231" i="1" a="1"/>
  <c r="C231" i="1" s="1"/>
  <c r="EF231" i="1" s="1"/>
  <c r="B231" i="1" a="1"/>
  <c r="B231" i="1" s="1"/>
  <c r="HC230" i="1" a="1"/>
  <c r="HC230" i="1" s="1"/>
  <c r="HD230" i="1" s="1"/>
  <c r="HB230" i="1" a="1"/>
  <c r="HB230" i="1" s="1"/>
  <c r="HA230" i="1" a="1"/>
  <c r="HA230" i="1" s="1"/>
  <c r="GX230" i="1" a="1"/>
  <c r="GX230" i="1" s="1"/>
  <c r="GW230" i="1" a="1"/>
  <c r="GW230" i="1" s="1"/>
  <c r="GV230" i="1" a="1"/>
  <c r="GV230" i="1" s="1"/>
  <c r="FG230" i="1" a="1"/>
  <c r="FG230" i="1" s="1"/>
  <c r="FF230" i="1" a="1"/>
  <c r="FF230" i="1" s="1"/>
  <c r="FE230" i="1" a="1"/>
  <c r="FE230" i="1" s="1"/>
  <c r="FD230" i="1" a="1"/>
  <c r="FD230" i="1" s="1"/>
  <c r="FC230" i="1" a="1"/>
  <c r="FC230" i="1" s="1"/>
  <c r="FB230" i="1" a="1"/>
  <c r="FB230" i="1" s="1"/>
  <c r="FA230" i="1" a="1"/>
  <c r="FA230" i="1" s="1"/>
  <c r="EZ230" i="1" a="1"/>
  <c r="EZ230" i="1" s="1"/>
  <c r="EY230" i="1" a="1"/>
  <c r="EY230" i="1" s="1"/>
  <c r="EX230" i="1" a="1"/>
  <c r="EX230" i="1" s="1"/>
  <c r="EW230" i="1" a="1"/>
  <c r="EW230" i="1" s="1"/>
  <c r="EV230" i="1" a="1"/>
  <c r="EV230" i="1" s="1"/>
  <c r="EU230" i="1" a="1"/>
  <c r="EU230" i="1" s="1"/>
  <c r="ET230" i="1" a="1"/>
  <c r="ET230" i="1" s="1"/>
  <c r="ES230" i="1" a="1"/>
  <c r="ES230" i="1" s="1"/>
  <c r="ER230" i="1" a="1"/>
  <c r="ER230" i="1" s="1"/>
  <c r="EQ230" i="1" a="1"/>
  <c r="EQ230" i="1" s="1"/>
  <c r="EP230" i="1" a="1"/>
  <c r="EP230" i="1" s="1"/>
  <c r="EO230" i="1" a="1"/>
  <c r="EO230" i="1" s="1"/>
  <c r="EN230" i="1" a="1"/>
  <c r="EN230" i="1" s="1"/>
  <c r="EM230" i="1" a="1"/>
  <c r="EM230" i="1" s="1"/>
  <c r="EL230" i="1" a="1"/>
  <c r="EL230" i="1" s="1"/>
  <c r="EK230" i="1" a="1"/>
  <c r="EK230" i="1" s="1"/>
  <c r="EJ230" i="1" a="1"/>
  <c r="EJ230" i="1" s="1"/>
  <c r="EI230" i="1" a="1"/>
  <c r="EI230" i="1" s="1"/>
  <c r="EE230" i="1" a="1"/>
  <c r="EE230" i="1" s="1"/>
  <c r="ED230" i="1" a="1"/>
  <c r="ED230" i="1" s="1"/>
  <c r="EC230" i="1" a="1"/>
  <c r="EC230" i="1" s="1"/>
  <c r="EB230" i="1" a="1"/>
  <c r="EB230" i="1" s="1"/>
  <c r="DV230" i="1" a="1"/>
  <c r="DV230" i="1" s="1"/>
  <c r="DU230" i="1" a="1"/>
  <c r="DU230" i="1" s="1"/>
  <c r="DT230" i="1" a="1"/>
  <c r="DT230" i="1" s="1"/>
  <c r="DR230" i="1" a="1"/>
  <c r="DR230" i="1" s="1"/>
  <c r="DQ230" i="1" a="1"/>
  <c r="DQ230" i="1" s="1"/>
  <c r="DP230" i="1" a="1"/>
  <c r="DP230" i="1" s="1"/>
  <c r="DO230" i="1" a="1"/>
  <c r="DO230" i="1" s="1"/>
  <c r="DN230" i="1" a="1"/>
  <c r="DN230" i="1" s="1"/>
  <c r="DL230" i="1" a="1"/>
  <c r="DL230" i="1" s="1"/>
  <c r="DI230" i="1" a="1"/>
  <c r="DI230" i="1" s="1"/>
  <c r="DH230" i="1" a="1"/>
  <c r="DH230" i="1" s="1"/>
  <c r="DE230" i="1" a="1"/>
  <c r="DE230" i="1" s="1"/>
  <c r="DC230" i="1" a="1"/>
  <c r="DC230" i="1" s="1"/>
  <c r="DB230" i="1" a="1"/>
  <c r="DB230" i="1" s="1"/>
  <c r="DA230" i="1" a="1"/>
  <c r="DA230" i="1" s="1"/>
  <c r="CQ230" i="1" a="1"/>
  <c r="CQ230" i="1" s="1"/>
  <c r="GL230" i="1" s="1"/>
  <c r="BL230" i="1" a="1"/>
  <c r="BL230" i="1" s="1"/>
  <c r="BK230" i="1" a="1"/>
  <c r="BK230" i="1" s="1"/>
  <c r="BJ230" i="1" a="1"/>
  <c r="BJ230" i="1" s="1"/>
  <c r="BI230" i="1" a="1"/>
  <c r="BI230" i="1" s="1"/>
  <c r="BH230" i="1" a="1"/>
  <c r="BH230" i="1" s="1"/>
  <c r="BG230" i="1" a="1"/>
  <c r="BG230" i="1" s="1"/>
  <c r="BF230" i="1" a="1"/>
  <c r="BF230" i="1" s="1"/>
  <c r="BE230" i="1" a="1"/>
  <c r="BE230" i="1" s="1"/>
  <c r="BD230" i="1" a="1"/>
  <c r="BD230" i="1" s="1"/>
  <c r="BC230" i="1" a="1"/>
  <c r="BC230" i="1" s="1"/>
  <c r="BB230" i="1" a="1"/>
  <c r="BB230" i="1" s="1"/>
  <c r="BA230" i="1" a="1"/>
  <c r="BA230" i="1" s="1"/>
  <c r="AZ230" i="1" a="1"/>
  <c r="AZ230" i="1" s="1"/>
  <c r="AY230" i="1" a="1"/>
  <c r="AY230" i="1" s="1"/>
  <c r="AX230" i="1" a="1"/>
  <c r="AX230" i="1" s="1"/>
  <c r="AW230" i="1" a="1"/>
  <c r="AW230" i="1" s="1"/>
  <c r="AV230" i="1" a="1"/>
  <c r="AV230" i="1" s="1"/>
  <c r="AU230" i="1" a="1"/>
  <c r="AU230" i="1" s="1"/>
  <c r="AT230" i="1" a="1"/>
  <c r="AT230" i="1" s="1"/>
  <c r="AS230" i="1" a="1"/>
  <c r="AS230" i="1" s="1"/>
  <c r="AR230" i="1" a="1"/>
  <c r="AR230" i="1" s="1"/>
  <c r="AQ230" i="1" a="1"/>
  <c r="AQ230" i="1" s="1"/>
  <c r="AP230" i="1" a="1"/>
  <c r="AP230" i="1" s="1"/>
  <c r="AO230" i="1" a="1"/>
  <c r="AO230" i="1" s="1"/>
  <c r="AN230" i="1" a="1"/>
  <c r="AN230" i="1" s="1"/>
  <c r="EG230" i="1"/>
  <c r="AJ230" i="1" a="1"/>
  <c r="AJ230" i="1" s="1"/>
  <c r="AI230" i="1" a="1"/>
  <c r="AI230" i="1" s="1"/>
  <c r="AH230" i="1" a="1"/>
  <c r="AH230" i="1" s="1"/>
  <c r="AG230" i="1" a="1"/>
  <c r="AG230" i="1" s="1"/>
  <c r="AA230" i="1" a="1"/>
  <c r="AA230" i="1" s="1"/>
  <c r="Z230" i="1" a="1"/>
  <c r="Z230" i="1" s="1"/>
  <c r="Y230" i="1" a="1"/>
  <c r="Y230" i="1" s="1"/>
  <c r="X230" i="1" a="1"/>
  <c r="X230" i="1" s="1"/>
  <c r="W230" i="1" a="1"/>
  <c r="W230" i="1" s="1"/>
  <c r="V230" i="1" a="1"/>
  <c r="V230" i="1" s="1"/>
  <c r="U230" i="1" a="1"/>
  <c r="U230" i="1" s="1"/>
  <c r="T230" i="1" a="1"/>
  <c r="T230" i="1" s="1"/>
  <c r="S230" i="1" a="1"/>
  <c r="S230" i="1" s="1"/>
  <c r="R230" i="1" a="1"/>
  <c r="R230" i="1" s="1"/>
  <c r="Q230" i="1" a="1"/>
  <c r="Q230" i="1" s="1"/>
  <c r="M230" i="1" a="1"/>
  <c r="M230" i="1" s="1"/>
  <c r="L230" i="1" a="1"/>
  <c r="L230" i="1" s="1"/>
  <c r="DG230" i="1" s="1"/>
  <c r="K230" i="1"/>
  <c r="DF230" i="1" s="1"/>
  <c r="J230" i="1" a="1"/>
  <c r="J230" i="1" s="1"/>
  <c r="I230" i="1" a="1"/>
  <c r="I230" i="1" s="1"/>
  <c r="H230" i="1" a="1"/>
  <c r="H230" i="1" s="1"/>
  <c r="G230" i="1"/>
  <c r="F230" i="1" a="1"/>
  <c r="F230" i="1" s="1"/>
  <c r="E230" i="1" a="1"/>
  <c r="E230" i="1" s="1"/>
  <c r="C230" i="1" a="1"/>
  <c r="C230" i="1" s="1"/>
  <c r="B230" i="1" a="1"/>
  <c r="B230" i="1" s="1"/>
  <c r="HC229" i="1" a="1"/>
  <c r="HC229" i="1" s="1"/>
  <c r="HD229" i="1" s="1"/>
  <c r="HB229" i="1" a="1"/>
  <c r="HB229" i="1" s="1"/>
  <c r="HA229" i="1" a="1"/>
  <c r="HA229" i="1" s="1"/>
  <c r="GX229" i="1" a="1"/>
  <c r="GX229" i="1" s="1"/>
  <c r="GW229" i="1" a="1"/>
  <c r="GW229" i="1" s="1"/>
  <c r="GV229" i="1" a="1"/>
  <c r="GV229" i="1" s="1"/>
  <c r="FG229" i="1" a="1"/>
  <c r="FG229" i="1" s="1"/>
  <c r="FF229" i="1" a="1"/>
  <c r="FF229" i="1" s="1"/>
  <c r="FE229" i="1" a="1"/>
  <c r="FE229" i="1" s="1"/>
  <c r="FD229" i="1" a="1"/>
  <c r="FD229" i="1" s="1"/>
  <c r="FC229" i="1" a="1"/>
  <c r="FC229" i="1" s="1"/>
  <c r="FB229" i="1" a="1"/>
  <c r="FB229" i="1" s="1"/>
  <c r="FA229" i="1" a="1"/>
  <c r="FA229" i="1" s="1"/>
  <c r="EZ229" i="1" a="1"/>
  <c r="EZ229" i="1" s="1"/>
  <c r="EY229" i="1" a="1"/>
  <c r="EY229" i="1" s="1"/>
  <c r="EX229" i="1" a="1"/>
  <c r="EX229" i="1" s="1"/>
  <c r="EW229" i="1" a="1"/>
  <c r="EW229" i="1" s="1"/>
  <c r="EV229" i="1" a="1"/>
  <c r="EV229" i="1" s="1"/>
  <c r="EU229" i="1" a="1"/>
  <c r="EU229" i="1" s="1"/>
  <c r="ET229" i="1" a="1"/>
  <c r="ET229" i="1" s="1"/>
  <c r="ES229" i="1" a="1"/>
  <c r="ES229" i="1" s="1"/>
  <c r="ER229" i="1" a="1"/>
  <c r="ER229" i="1" s="1"/>
  <c r="EQ229" i="1" a="1"/>
  <c r="EQ229" i="1" s="1"/>
  <c r="EP229" i="1" a="1"/>
  <c r="EP229" i="1" s="1"/>
  <c r="EO229" i="1" a="1"/>
  <c r="EO229" i="1" s="1"/>
  <c r="EN229" i="1" a="1"/>
  <c r="EN229" i="1" s="1"/>
  <c r="EM229" i="1" a="1"/>
  <c r="EM229" i="1" s="1"/>
  <c r="EL229" i="1" a="1"/>
  <c r="EL229" i="1" s="1"/>
  <c r="EK229" i="1" a="1"/>
  <c r="EK229" i="1" s="1"/>
  <c r="EJ229" i="1" a="1"/>
  <c r="EJ229" i="1" s="1"/>
  <c r="EI229" i="1" a="1"/>
  <c r="EI229" i="1" s="1"/>
  <c r="EE229" i="1" a="1"/>
  <c r="EE229" i="1" s="1"/>
  <c r="ED229" i="1" a="1"/>
  <c r="ED229" i="1" s="1"/>
  <c r="EC229" i="1" a="1"/>
  <c r="EC229" i="1" s="1"/>
  <c r="EB229" i="1" a="1"/>
  <c r="EB229" i="1" s="1"/>
  <c r="DV229" i="1" a="1"/>
  <c r="DV229" i="1" s="1"/>
  <c r="DU229" i="1" a="1"/>
  <c r="DU229" i="1" s="1"/>
  <c r="DT229" i="1" a="1"/>
  <c r="DT229" i="1" s="1"/>
  <c r="DR229" i="1" a="1"/>
  <c r="DR229" i="1" s="1"/>
  <c r="DQ229" i="1" a="1"/>
  <c r="DQ229" i="1" s="1"/>
  <c r="DP229" i="1" a="1"/>
  <c r="DP229" i="1" s="1"/>
  <c r="DO229" i="1" a="1"/>
  <c r="DO229" i="1" s="1"/>
  <c r="DN229" i="1" a="1"/>
  <c r="DN229" i="1" s="1"/>
  <c r="DL229" i="1" a="1"/>
  <c r="DL229" i="1" s="1"/>
  <c r="DI229" i="1" a="1"/>
  <c r="DI229" i="1" s="1"/>
  <c r="DH229" i="1" a="1"/>
  <c r="DH229" i="1" s="1"/>
  <c r="DE229" i="1" a="1"/>
  <c r="DE229" i="1" s="1"/>
  <c r="DC229" i="1" a="1"/>
  <c r="DC229" i="1" s="1"/>
  <c r="DB229" i="1" a="1"/>
  <c r="DB229" i="1" s="1"/>
  <c r="DA229" i="1" a="1"/>
  <c r="DA229" i="1" s="1"/>
  <c r="CQ229" i="1" a="1"/>
  <c r="CQ229" i="1" s="1"/>
  <c r="GL229" i="1" s="1"/>
  <c r="BL229" i="1" a="1"/>
  <c r="BL229" i="1" s="1"/>
  <c r="BK229" i="1" a="1"/>
  <c r="BK229" i="1" s="1"/>
  <c r="BJ229" i="1" a="1"/>
  <c r="BJ229" i="1" s="1"/>
  <c r="BI229" i="1" a="1"/>
  <c r="BI229" i="1" s="1"/>
  <c r="BH229" i="1" a="1"/>
  <c r="BH229" i="1" s="1"/>
  <c r="BG229" i="1" a="1"/>
  <c r="BG229" i="1" s="1"/>
  <c r="BF229" i="1" a="1"/>
  <c r="BF229" i="1" s="1"/>
  <c r="BE229" i="1" a="1"/>
  <c r="BE229" i="1" s="1"/>
  <c r="BD229" i="1" a="1"/>
  <c r="BD229" i="1" s="1"/>
  <c r="BC229" i="1" a="1"/>
  <c r="BC229" i="1" s="1"/>
  <c r="BB229" i="1" a="1"/>
  <c r="BB229" i="1" s="1"/>
  <c r="BA229" i="1" a="1"/>
  <c r="BA229" i="1" s="1"/>
  <c r="AZ229" i="1" a="1"/>
  <c r="AZ229" i="1" s="1"/>
  <c r="AY229" i="1" a="1"/>
  <c r="AY229" i="1" s="1"/>
  <c r="AX229" i="1" a="1"/>
  <c r="AX229" i="1" s="1"/>
  <c r="AW229" i="1" a="1"/>
  <c r="AW229" i="1" s="1"/>
  <c r="AV229" i="1" a="1"/>
  <c r="AV229" i="1" s="1"/>
  <c r="AU229" i="1" a="1"/>
  <c r="AU229" i="1" s="1"/>
  <c r="AT229" i="1" a="1"/>
  <c r="AT229" i="1" s="1"/>
  <c r="AS229" i="1" a="1"/>
  <c r="AS229" i="1" s="1"/>
  <c r="AR229" i="1" a="1"/>
  <c r="AR229" i="1" s="1"/>
  <c r="AQ229" i="1" a="1"/>
  <c r="AQ229" i="1" s="1"/>
  <c r="AP229" i="1" a="1"/>
  <c r="AP229" i="1" s="1"/>
  <c r="AO229" i="1" a="1"/>
  <c r="AO229" i="1" s="1"/>
  <c r="AN229" i="1" a="1"/>
  <c r="AN229" i="1" s="1"/>
  <c r="EG229" i="1"/>
  <c r="AJ229" i="1" a="1"/>
  <c r="AJ229" i="1" s="1"/>
  <c r="AI229" i="1" a="1"/>
  <c r="AI229" i="1" s="1"/>
  <c r="AH229" i="1" a="1"/>
  <c r="AH229" i="1" s="1"/>
  <c r="AG229" i="1" a="1"/>
  <c r="AG229" i="1" s="1"/>
  <c r="AA229" i="1" a="1"/>
  <c r="AA229" i="1" s="1"/>
  <c r="Z229" i="1" a="1"/>
  <c r="Z229" i="1" s="1"/>
  <c r="Y229" i="1" a="1"/>
  <c r="Y229" i="1" s="1"/>
  <c r="X229" i="1" a="1"/>
  <c r="X229" i="1" s="1"/>
  <c r="W229" i="1" a="1"/>
  <c r="W229" i="1" s="1"/>
  <c r="V229" i="1" a="1"/>
  <c r="V229" i="1" s="1"/>
  <c r="U229" i="1" a="1"/>
  <c r="U229" i="1" s="1"/>
  <c r="T229" i="1" a="1"/>
  <c r="T229" i="1" s="1"/>
  <c r="S229" i="1" a="1"/>
  <c r="S229" i="1" s="1"/>
  <c r="R229" i="1" a="1"/>
  <c r="R229" i="1" s="1"/>
  <c r="DM229" i="1" s="1"/>
  <c r="Q229" i="1" a="1"/>
  <c r="Q229" i="1" s="1"/>
  <c r="M229" i="1" a="1"/>
  <c r="M229" i="1" s="1"/>
  <c r="L229" i="1" a="1"/>
  <c r="L229" i="1" s="1"/>
  <c r="DG229" i="1" s="1"/>
  <c r="K229" i="1"/>
  <c r="DF229" i="1" s="1"/>
  <c r="J229" i="1" a="1"/>
  <c r="J229" i="1" s="1"/>
  <c r="I229" i="1" a="1"/>
  <c r="I229" i="1" s="1"/>
  <c r="H229" i="1" a="1"/>
  <c r="H229" i="1" s="1"/>
  <c r="G229" i="1"/>
  <c r="F229" i="1" a="1"/>
  <c r="F229" i="1" s="1"/>
  <c r="E229" i="1" a="1"/>
  <c r="E229" i="1" s="1"/>
  <c r="C229" i="1" a="1"/>
  <c r="C229" i="1" s="1"/>
  <c r="B229" i="1" a="1"/>
  <c r="B229" i="1" s="1"/>
  <c r="HC228" i="1" a="1"/>
  <c r="HC228" i="1" s="1"/>
  <c r="HD228" i="1" s="1"/>
  <c r="HB228" i="1" a="1"/>
  <c r="HB228" i="1" s="1"/>
  <c r="HA228" i="1" a="1"/>
  <c r="HA228" i="1" s="1"/>
  <c r="GX228" i="1" a="1"/>
  <c r="GX228" i="1" s="1"/>
  <c r="GW228" i="1" a="1"/>
  <c r="GW228" i="1" s="1"/>
  <c r="GV228" i="1" a="1"/>
  <c r="GV228" i="1" s="1"/>
  <c r="FG228" i="1" a="1"/>
  <c r="FG228" i="1" s="1"/>
  <c r="FF228" i="1" a="1"/>
  <c r="FF228" i="1" s="1"/>
  <c r="FE228" i="1" a="1"/>
  <c r="FE228" i="1" s="1"/>
  <c r="FD228" i="1" a="1"/>
  <c r="FD228" i="1" s="1"/>
  <c r="FC228" i="1" a="1"/>
  <c r="FC228" i="1" s="1"/>
  <c r="FB228" i="1" a="1"/>
  <c r="FB228" i="1" s="1"/>
  <c r="FA228" i="1" a="1"/>
  <c r="FA228" i="1" s="1"/>
  <c r="EZ228" i="1" a="1"/>
  <c r="EZ228" i="1" s="1"/>
  <c r="EY228" i="1" a="1"/>
  <c r="EY228" i="1" s="1"/>
  <c r="EX228" i="1" a="1"/>
  <c r="EX228" i="1" s="1"/>
  <c r="EW228" i="1" a="1"/>
  <c r="EW228" i="1" s="1"/>
  <c r="EV228" i="1" a="1"/>
  <c r="EV228" i="1" s="1"/>
  <c r="EU228" i="1" a="1"/>
  <c r="EU228" i="1" s="1"/>
  <c r="ET228" i="1" a="1"/>
  <c r="ET228" i="1" s="1"/>
  <c r="ES228" i="1" a="1"/>
  <c r="ES228" i="1" s="1"/>
  <c r="ER228" i="1" a="1"/>
  <c r="ER228" i="1" s="1"/>
  <c r="EQ228" i="1" a="1"/>
  <c r="EQ228" i="1" s="1"/>
  <c r="EP228" i="1" a="1"/>
  <c r="EP228" i="1" s="1"/>
  <c r="EO228" i="1" a="1"/>
  <c r="EO228" i="1" s="1"/>
  <c r="EN228" i="1" a="1"/>
  <c r="EN228" i="1" s="1"/>
  <c r="EM228" i="1" a="1"/>
  <c r="EM228" i="1" s="1"/>
  <c r="EL228" i="1" a="1"/>
  <c r="EL228" i="1" s="1"/>
  <c r="EK228" i="1" a="1"/>
  <c r="EK228" i="1" s="1"/>
  <c r="EJ228" i="1" a="1"/>
  <c r="EJ228" i="1" s="1"/>
  <c r="EI228" i="1" a="1"/>
  <c r="EI228" i="1" s="1"/>
  <c r="EE228" i="1" a="1"/>
  <c r="EE228" i="1" s="1"/>
  <c r="ED228" i="1" a="1"/>
  <c r="ED228" i="1" s="1"/>
  <c r="EC228" i="1" a="1"/>
  <c r="EC228" i="1" s="1"/>
  <c r="EB228" i="1" a="1"/>
  <c r="EB228" i="1" s="1"/>
  <c r="DV228" i="1" a="1"/>
  <c r="DV228" i="1" s="1"/>
  <c r="DU228" i="1" a="1"/>
  <c r="DU228" i="1" s="1"/>
  <c r="DT228" i="1" a="1"/>
  <c r="DT228" i="1" s="1"/>
  <c r="DR228" i="1" a="1"/>
  <c r="DR228" i="1" s="1"/>
  <c r="DQ228" i="1" a="1"/>
  <c r="DQ228" i="1" s="1"/>
  <c r="DP228" i="1" a="1"/>
  <c r="DP228" i="1" s="1"/>
  <c r="DO228" i="1" a="1"/>
  <c r="DO228" i="1" s="1"/>
  <c r="DN228" i="1" a="1"/>
  <c r="DN228" i="1" s="1"/>
  <c r="DL228" i="1" a="1"/>
  <c r="DL228" i="1" s="1"/>
  <c r="DI228" i="1" a="1"/>
  <c r="DI228" i="1" s="1"/>
  <c r="DH228" i="1" a="1"/>
  <c r="DH228" i="1" s="1"/>
  <c r="DE228" i="1" a="1"/>
  <c r="DE228" i="1" s="1"/>
  <c r="DC228" i="1" a="1"/>
  <c r="DC228" i="1" s="1"/>
  <c r="DB228" i="1" a="1"/>
  <c r="DB228" i="1" s="1"/>
  <c r="DA228" i="1" a="1"/>
  <c r="DA228" i="1" s="1"/>
  <c r="CQ228" i="1" a="1"/>
  <c r="CQ228" i="1" s="1"/>
  <c r="GL228" i="1" s="1"/>
  <c r="BL228" i="1" a="1"/>
  <c r="BL228" i="1" s="1"/>
  <c r="BK228" i="1" a="1"/>
  <c r="BK228" i="1" s="1"/>
  <c r="BJ228" i="1" a="1"/>
  <c r="BJ228" i="1" s="1"/>
  <c r="BI228" i="1" a="1"/>
  <c r="BI228" i="1" s="1"/>
  <c r="BH228" i="1" a="1"/>
  <c r="BH228" i="1" s="1"/>
  <c r="BG228" i="1" a="1"/>
  <c r="BG228" i="1" s="1"/>
  <c r="BF228" i="1" a="1"/>
  <c r="BF228" i="1" s="1"/>
  <c r="BE228" i="1" a="1"/>
  <c r="BE228" i="1" s="1"/>
  <c r="BD228" i="1" a="1"/>
  <c r="BD228" i="1" s="1"/>
  <c r="BC228" i="1" a="1"/>
  <c r="BC228" i="1" s="1"/>
  <c r="BB228" i="1" a="1"/>
  <c r="BB228" i="1" s="1"/>
  <c r="BA228" i="1" a="1"/>
  <c r="BA228" i="1" s="1"/>
  <c r="AZ228" i="1" a="1"/>
  <c r="AZ228" i="1" s="1"/>
  <c r="AY228" i="1" a="1"/>
  <c r="AY228" i="1" s="1"/>
  <c r="AX228" i="1" a="1"/>
  <c r="AX228" i="1" s="1"/>
  <c r="AW228" i="1" a="1"/>
  <c r="AW228" i="1" s="1"/>
  <c r="AV228" i="1" a="1"/>
  <c r="AV228" i="1" s="1"/>
  <c r="AU228" i="1" a="1"/>
  <c r="AU228" i="1" s="1"/>
  <c r="AT228" i="1" a="1"/>
  <c r="AT228" i="1" s="1"/>
  <c r="AS228" i="1" a="1"/>
  <c r="AS228" i="1" s="1"/>
  <c r="AR228" i="1" a="1"/>
  <c r="AR228" i="1" s="1"/>
  <c r="AQ228" i="1" a="1"/>
  <c r="AQ228" i="1" s="1"/>
  <c r="AP228" i="1" a="1"/>
  <c r="AP228" i="1" s="1"/>
  <c r="AO228" i="1" a="1"/>
  <c r="AO228" i="1" s="1"/>
  <c r="AN228" i="1" a="1"/>
  <c r="AN228" i="1" s="1"/>
  <c r="EG228" i="1"/>
  <c r="AJ228" i="1" a="1"/>
  <c r="AJ228" i="1" s="1"/>
  <c r="AI228" i="1" a="1"/>
  <c r="AI228" i="1" s="1"/>
  <c r="AH228" i="1" a="1"/>
  <c r="AH228" i="1" s="1"/>
  <c r="AG228" i="1" a="1"/>
  <c r="AG228" i="1" s="1"/>
  <c r="AA228" i="1" a="1"/>
  <c r="AA228" i="1" s="1"/>
  <c r="Z228" i="1" a="1"/>
  <c r="Z228" i="1" s="1"/>
  <c r="Y228" i="1" a="1"/>
  <c r="Y228" i="1" s="1"/>
  <c r="X228" i="1" a="1"/>
  <c r="X228" i="1" s="1"/>
  <c r="W228" i="1" a="1"/>
  <c r="W228" i="1" s="1"/>
  <c r="V228" i="1" a="1"/>
  <c r="V228" i="1" s="1"/>
  <c r="U228" i="1" a="1"/>
  <c r="U228" i="1" s="1"/>
  <c r="T228" i="1" a="1"/>
  <c r="T228" i="1" s="1"/>
  <c r="S228" i="1" a="1"/>
  <c r="S228" i="1" s="1"/>
  <c r="R228" i="1" a="1"/>
  <c r="R228" i="1" s="1"/>
  <c r="DM228" i="1" s="1"/>
  <c r="Q228" i="1" a="1"/>
  <c r="Q228" i="1" s="1"/>
  <c r="M228" i="1" a="1"/>
  <c r="M228" i="1" s="1"/>
  <c r="L228" i="1" a="1"/>
  <c r="L228" i="1" s="1"/>
  <c r="DG228" i="1" s="1"/>
  <c r="K228" i="1"/>
  <c r="DF228" i="1" s="1"/>
  <c r="J228" i="1" a="1"/>
  <c r="J228" i="1" s="1"/>
  <c r="I228" i="1" a="1"/>
  <c r="I228" i="1" s="1"/>
  <c r="H228" i="1" a="1"/>
  <c r="H228" i="1" s="1"/>
  <c r="G228" i="1"/>
  <c r="F228" i="1" a="1"/>
  <c r="F228" i="1" s="1"/>
  <c r="E228" i="1" a="1"/>
  <c r="E228" i="1" s="1"/>
  <c r="C228" i="1" a="1"/>
  <c r="C228" i="1" s="1"/>
  <c r="B228" i="1" a="1"/>
  <c r="B228" i="1" s="1"/>
  <c r="HC227" i="1" a="1"/>
  <c r="HC227" i="1" s="1"/>
  <c r="HD227" i="1" s="1"/>
  <c r="HB227" i="1" a="1"/>
  <c r="HB227" i="1" s="1"/>
  <c r="HA227" i="1" a="1"/>
  <c r="HA227" i="1" s="1"/>
  <c r="GX227" i="1" a="1"/>
  <c r="GX227" i="1" s="1"/>
  <c r="GW227" i="1" a="1"/>
  <c r="GW227" i="1" s="1"/>
  <c r="GV227" i="1" a="1"/>
  <c r="GV227" i="1" s="1"/>
  <c r="FG227" i="1" a="1"/>
  <c r="FG227" i="1" s="1"/>
  <c r="FF227" i="1" a="1"/>
  <c r="FF227" i="1" s="1"/>
  <c r="FE227" i="1" a="1"/>
  <c r="FE227" i="1" s="1"/>
  <c r="FD227" i="1" a="1"/>
  <c r="FD227" i="1" s="1"/>
  <c r="FC227" i="1" a="1"/>
  <c r="FC227" i="1" s="1"/>
  <c r="FB227" i="1" a="1"/>
  <c r="FB227" i="1" s="1"/>
  <c r="FA227" i="1" a="1"/>
  <c r="FA227" i="1" s="1"/>
  <c r="EZ227" i="1" a="1"/>
  <c r="EZ227" i="1" s="1"/>
  <c r="EY227" i="1" a="1"/>
  <c r="EY227" i="1" s="1"/>
  <c r="EX227" i="1" a="1"/>
  <c r="EX227" i="1" s="1"/>
  <c r="EW227" i="1" a="1"/>
  <c r="EW227" i="1" s="1"/>
  <c r="EV227" i="1" a="1"/>
  <c r="EV227" i="1" s="1"/>
  <c r="EU227" i="1" a="1"/>
  <c r="EU227" i="1" s="1"/>
  <c r="ET227" i="1" a="1"/>
  <c r="ET227" i="1" s="1"/>
  <c r="ES227" i="1" a="1"/>
  <c r="ES227" i="1" s="1"/>
  <c r="ER227" i="1" a="1"/>
  <c r="ER227" i="1" s="1"/>
  <c r="EQ227" i="1" a="1"/>
  <c r="EQ227" i="1" s="1"/>
  <c r="EP227" i="1" a="1"/>
  <c r="EP227" i="1" s="1"/>
  <c r="EO227" i="1" a="1"/>
  <c r="EO227" i="1" s="1"/>
  <c r="EN227" i="1" a="1"/>
  <c r="EN227" i="1" s="1"/>
  <c r="EM227" i="1" a="1"/>
  <c r="EM227" i="1" s="1"/>
  <c r="EL227" i="1" a="1"/>
  <c r="EL227" i="1" s="1"/>
  <c r="EK227" i="1" a="1"/>
  <c r="EK227" i="1" s="1"/>
  <c r="EJ227" i="1" a="1"/>
  <c r="EJ227" i="1" s="1"/>
  <c r="EI227" i="1" a="1"/>
  <c r="EI227" i="1" s="1"/>
  <c r="EE227" i="1" a="1"/>
  <c r="EE227" i="1" s="1"/>
  <c r="ED227" i="1" a="1"/>
  <c r="ED227" i="1" s="1"/>
  <c r="EC227" i="1" a="1"/>
  <c r="EC227" i="1" s="1"/>
  <c r="EB227" i="1" a="1"/>
  <c r="EB227" i="1" s="1"/>
  <c r="DV227" i="1" a="1"/>
  <c r="DV227" i="1" s="1"/>
  <c r="DU227" i="1" a="1"/>
  <c r="DU227" i="1" s="1"/>
  <c r="DT227" i="1" a="1"/>
  <c r="DT227" i="1" s="1"/>
  <c r="DR227" i="1" a="1"/>
  <c r="DR227" i="1" s="1"/>
  <c r="DQ227" i="1" a="1"/>
  <c r="DQ227" i="1" s="1"/>
  <c r="DP227" i="1" a="1"/>
  <c r="DP227" i="1" s="1"/>
  <c r="DO227" i="1" a="1"/>
  <c r="DO227" i="1" s="1"/>
  <c r="DN227" i="1" a="1"/>
  <c r="DN227" i="1" s="1"/>
  <c r="DL227" i="1" a="1"/>
  <c r="DL227" i="1" s="1"/>
  <c r="DI227" i="1" a="1"/>
  <c r="DI227" i="1" s="1"/>
  <c r="DH227" i="1" a="1"/>
  <c r="DH227" i="1" s="1"/>
  <c r="DE227" i="1" a="1"/>
  <c r="DE227" i="1" s="1"/>
  <c r="DC227" i="1" a="1"/>
  <c r="DC227" i="1" s="1"/>
  <c r="DB227" i="1" a="1"/>
  <c r="DB227" i="1" s="1"/>
  <c r="DA227" i="1" a="1"/>
  <c r="DA227" i="1" s="1"/>
  <c r="CQ227" i="1" a="1"/>
  <c r="CQ227" i="1" s="1"/>
  <c r="GL227" i="1" s="1"/>
  <c r="BL227" i="1" a="1"/>
  <c r="BL227" i="1" s="1"/>
  <c r="BK227" i="1" a="1"/>
  <c r="BK227" i="1" s="1"/>
  <c r="BJ227" i="1" a="1"/>
  <c r="BJ227" i="1" s="1"/>
  <c r="BI227" i="1" a="1"/>
  <c r="BI227" i="1" s="1"/>
  <c r="BH227" i="1" a="1"/>
  <c r="BH227" i="1" s="1"/>
  <c r="BG227" i="1" a="1"/>
  <c r="BG227" i="1" s="1"/>
  <c r="BF227" i="1" a="1"/>
  <c r="BF227" i="1" s="1"/>
  <c r="BE227" i="1" a="1"/>
  <c r="BE227" i="1" s="1"/>
  <c r="BD227" i="1" a="1"/>
  <c r="BD227" i="1" s="1"/>
  <c r="BC227" i="1" a="1"/>
  <c r="BC227" i="1" s="1"/>
  <c r="BB227" i="1" a="1"/>
  <c r="BB227" i="1" s="1"/>
  <c r="BA227" i="1" a="1"/>
  <c r="BA227" i="1" s="1"/>
  <c r="AZ227" i="1" a="1"/>
  <c r="AZ227" i="1" s="1"/>
  <c r="AY227" i="1" a="1"/>
  <c r="AY227" i="1" s="1"/>
  <c r="AX227" i="1" a="1"/>
  <c r="AX227" i="1" s="1"/>
  <c r="AW227" i="1" a="1"/>
  <c r="AW227" i="1" s="1"/>
  <c r="AV227" i="1" a="1"/>
  <c r="AV227" i="1" s="1"/>
  <c r="AU227" i="1" a="1"/>
  <c r="AU227" i="1" s="1"/>
  <c r="AT227" i="1" a="1"/>
  <c r="AT227" i="1" s="1"/>
  <c r="AS227" i="1" a="1"/>
  <c r="AS227" i="1" s="1"/>
  <c r="AR227" i="1" a="1"/>
  <c r="AR227" i="1" s="1"/>
  <c r="AQ227" i="1" a="1"/>
  <c r="AQ227" i="1" s="1"/>
  <c r="AP227" i="1" a="1"/>
  <c r="AP227" i="1" s="1"/>
  <c r="AO227" i="1" a="1"/>
  <c r="AO227" i="1" s="1"/>
  <c r="AN227" i="1" a="1"/>
  <c r="AN227" i="1" s="1"/>
  <c r="EG227" i="1"/>
  <c r="AJ227" i="1" a="1"/>
  <c r="AJ227" i="1" s="1"/>
  <c r="AI227" i="1" a="1"/>
  <c r="AI227" i="1" s="1"/>
  <c r="AH227" i="1" a="1"/>
  <c r="AH227" i="1" s="1"/>
  <c r="AG227" i="1" a="1"/>
  <c r="AG227" i="1" s="1"/>
  <c r="AA227" i="1" a="1"/>
  <c r="AA227" i="1" s="1"/>
  <c r="Z227" i="1" a="1"/>
  <c r="Z227" i="1" s="1"/>
  <c r="Y227" i="1" a="1"/>
  <c r="Y227" i="1" s="1"/>
  <c r="X227" i="1" a="1"/>
  <c r="X227" i="1" s="1"/>
  <c r="W227" i="1" a="1"/>
  <c r="W227" i="1" s="1"/>
  <c r="V227" i="1" a="1"/>
  <c r="V227" i="1" s="1"/>
  <c r="U227" i="1" a="1"/>
  <c r="U227" i="1" s="1"/>
  <c r="T227" i="1" a="1"/>
  <c r="T227" i="1" s="1"/>
  <c r="S227" i="1" a="1"/>
  <c r="S227" i="1" s="1"/>
  <c r="R227" i="1" a="1"/>
  <c r="R227" i="1" s="1"/>
  <c r="Q227" i="1" a="1"/>
  <c r="Q227" i="1" s="1"/>
  <c r="M227" i="1" a="1"/>
  <c r="M227" i="1" s="1"/>
  <c r="L227" i="1" a="1"/>
  <c r="L227" i="1" s="1"/>
  <c r="DG227" i="1" s="1"/>
  <c r="K227" i="1"/>
  <c r="DF227" i="1" s="1"/>
  <c r="J227" i="1" a="1"/>
  <c r="J227" i="1" s="1"/>
  <c r="I227" i="1" a="1"/>
  <c r="I227" i="1" s="1"/>
  <c r="H227" i="1" a="1"/>
  <c r="H227" i="1" s="1"/>
  <c r="G227" i="1"/>
  <c r="F227" i="1" a="1"/>
  <c r="F227" i="1" s="1"/>
  <c r="E227" i="1" a="1"/>
  <c r="E227" i="1" s="1"/>
  <c r="C227" i="1" a="1"/>
  <c r="C227" i="1" s="1"/>
  <c r="EF227" i="1" s="1"/>
  <c r="B227" i="1" a="1"/>
  <c r="B227" i="1" s="1"/>
  <c r="HC226" i="1" a="1"/>
  <c r="HC226" i="1" s="1"/>
  <c r="HD226" i="1" s="1"/>
  <c r="HB226" i="1" a="1"/>
  <c r="HB226" i="1" s="1"/>
  <c r="HA226" i="1" a="1"/>
  <c r="HA226" i="1" s="1"/>
  <c r="GX226" i="1" a="1"/>
  <c r="GX226" i="1" s="1"/>
  <c r="GW226" i="1" a="1"/>
  <c r="GW226" i="1" s="1"/>
  <c r="GV226" i="1" a="1"/>
  <c r="GV226" i="1" s="1"/>
  <c r="FG226" i="1" a="1"/>
  <c r="FG226" i="1" s="1"/>
  <c r="FF226" i="1" a="1"/>
  <c r="FF226" i="1" s="1"/>
  <c r="FE226" i="1" a="1"/>
  <c r="FE226" i="1" s="1"/>
  <c r="FD226" i="1" a="1"/>
  <c r="FD226" i="1" s="1"/>
  <c r="FC226" i="1" a="1"/>
  <c r="FC226" i="1" s="1"/>
  <c r="FB226" i="1" a="1"/>
  <c r="FB226" i="1" s="1"/>
  <c r="FA226" i="1" a="1"/>
  <c r="FA226" i="1" s="1"/>
  <c r="EZ226" i="1" a="1"/>
  <c r="EZ226" i="1" s="1"/>
  <c r="EY226" i="1" a="1"/>
  <c r="EY226" i="1" s="1"/>
  <c r="EX226" i="1" a="1"/>
  <c r="EX226" i="1" s="1"/>
  <c r="EW226" i="1" a="1"/>
  <c r="EW226" i="1" s="1"/>
  <c r="EV226" i="1" a="1"/>
  <c r="EV226" i="1" s="1"/>
  <c r="EU226" i="1" a="1"/>
  <c r="EU226" i="1" s="1"/>
  <c r="ET226" i="1" a="1"/>
  <c r="ET226" i="1" s="1"/>
  <c r="ES226" i="1" a="1"/>
  <c r="ES226" i="1" s="1"/>
  <c r="ER226" i="1" a="1"/>
  <c r="ER226" i="1" s="1"/>
  <c r="EQ226" i="1" a="1"/>
  <c r="EQ226" i="1" s="1"/>
  <c r="EP226" i="1" a="1"/>
  <c r="EP226" i="1" s="1"/>
  <c r="EO226" i="1" a="1"/>
  <c r="EO226" i="1" s="1"/>
  <c r="EN226" i="1" a="1"/>
  <c r="EN226" i="1" s="1"/>
  <c r="EM226" i="1" a="1"/>
  <c r="EM226" i="1" s="1"/>
  <c r="EL226" i="1" a="1"/>
  <c r="EL226" i="1" s="1"/>
  <c r="EK226" i="1" a="1"/>
  <c r="EK226" i="1" s="1"/>
  <c r="EJ226" i="1" a="1"/>
  <c r="EJ226" i="1" s="1"/>
  <c r="EI226" i="1" a="1"/>
  <c r="EI226" i="1" s="1"/>
  <c r="EE226" i="1" a="1"/>
  <c r="EE226" i="1" s="1"/>
  <c r="ED226" i="1" a="1"/>
  <c r="ED226" i="1" s="1"/>
  <c r="EC226" i="1" a="1"/>
  <c r="EC226" i="1" s="1"/>
  <c r="EB226" i="1" a="1"/>
  <c r="EB226" i="1" s="1"/>
  <c r="DV226" i="1" a="1"/>
  <c r="DV226" i="1" s="1"/>
  <c r="DU226" i="1" a="1"/>
  <c r="DU226" i="1" s="1"/>
  <c r="DT226" i="1" a="1"/>
  <c r="DT226" i="1" s="1"/>
  <c r="DR226" i="1" a="1"/>
  <c r="DR226" i="1" s="1"/>
  <c r="DQ226" i="1" a="1"/>
  <c r="DQ226" i="1" s="1"/>
  <c r="DP226" i="1" a="1"/>
  <c r="DP226" i="1" s="1"/>
  <c r="DO226" i="1" a="1"/>
  <c r="DO226" i="1" s="1"/>
  <c r="DN226" i="1" a="1"/>
  <c r="DN226" i="1" s="1"/>
  <c r="DL226" i="1" a="1"/>
  <c r="DL226" i="1" s="1"/>
  <c r="DI226" i="1" a="1"/>
  <c r="DI226" i="1" s="1"/>
  <c r="DH226" i="1" a="1"/>
  <c r="DH226" i="1" s="1"/>
  <c r="DE226" i="1" a="1"/>
  <c r="DE226" i="1" s="1"/>
  <c r="DC226" i="1" a="1"/>
  <c r="DC226" i="1" s="1"/>
  <c r="DB226" i="1" a="1"/>
  <c r="DB226" i="1" s="1"/>
  <c r="DA226" i="1" a="1"/>
  <c r="DA226" i="1" s="1"/>
  <c r="CQ226" i="1" a="1"/>
  <c r="CQ226" i="1" s="1"/>
  <c r="GL226" i="1" s="1"/>
  <c r="BL226" i="1" a="1"/>
  <c r="BL226" i="1" s="1"/>
  <c r="BK226" i="1" a="1"/>
  <c r="BK226" i="1" s="1"/>
  <c r="BJ226" i="1" a="1"/>
  <c r="BJ226" i="1" s="1"/>
  <c r="BI226" i="1" a="1"/>
  <c r="BI226" i="1" s="1"/>
  <c r="BH226" i="1" a="1"/>
  <c r="BH226" i="1" s="1"/>
  <c r="BG226" i="1" a="1"/>
  <c r="BG226" i="1" s="1"/>
  <c r="BF226" i="1" a="1"/>
  <c r="BF226" i="1" s="1"/>
  <c r="BE226" i="1" a="1"/>
  <c r="BE226" i="1" s="1"/>
  <c r="BD226" i="1" a="1"/>
  <c r="BD226" i="1" s="1"/>
  <c r="BC226" i="1" a="1"/>
  <c r="BC226" i="1" s="1"/>
  <c r="BB226" i="1" a="1"/>
  <c r="BB226" i="1" s="1"/>
  <c r="BA226" i="1" a="1"/>
  <c r="BA226" i="1" s="1"/>
  <c r="AZ226" i="1" a="1"/>
  <c r="AZ226" i="1" s="1"/>
  <c r="AY226" i="1" a="1"/>
  <c r="AY226" i="1" s="1"/>
  <c r="AX226" i="1" a="1"/>
  <c r="AX226" i="1" s="1"/>
  <c r="AW226" i="1" a="1"/>
  <c r="AW226" i="1" s="1"/>
  <c r="AV226" i="1" a="1"/>
  <c r="AV226" i="1" s="1"/>
  <c r="AU226" i="1" a="1"/>
  <c r="AU226" i="1" s="1"/>
  <c r="AT226" i="1" a="1"/>
  <c r="AT226" i="1" s="1"/>
  <c r="AS226" i="1" a="1"/>
  <c r="AS226" i="1" s="1"/>
  <c r="AR226" i="1" a="1"/>
  <c r="AR226" i="1" s="1"/>
  <c r="AQ226" i="1" a="1"/>
  <c r="AQ226" i="1" s="1"/>
  <c r="AP226" i="1" a="1"/>
  <c r="AP226" i="1" s="1"/>
  <c r="AO226" i="1" a="1"/>
  <c r="AO226" i="1" s="1"/>
  <c r="AN226" i="1" a="1"/>
  <c r="AN226" i="1" s="1"/>
  <c r="EG226" i="1"/>
  <c r="AJ226" i="1" a="1"/>
  <c r="AJ226" i="1" s="1"/>
  <c r="AI226" i="1" a="1"/>
  <c r="AI226" i="1" s="1"/>
  <c r="AH226" i="1" a="1"/>
  <c r="AH226" i="1" s="1"/>
  <c r="AG226" i="1" a="1"/>
  <c r="AG226" i="1" s="1"/>
  <c r="AA226" i="1" a="1"/>
  <c r="AA226" i="1" s="1"/>
  <c r="Z226" i="1" a="1"/>
  <c r="Z226" i="1" s="1"/>
  <c r="Y226" i="1" a="1"/>
  <c r="Y226" i="1" s="1"/>
  <c r="X226" i="1" a="1"/>
  <c r="X226" i="1" s="1"/>
  <c r="W226" i="1" a="1"/>
  <c r="W226" i="1" s="1"/>
  <c r="V226" i="1" a="1"/>
  <c r="V226" i="1" s="1"/>
  <c r="U226" i="1" a="1"/>
  <c r="U226" i="1" s="1"/>
  <c r="T226" i="1" a="1"/>
  <c r="T226" i="1" s="1"/>
  <c r="S226" i="1" a="1"/>
  <c r="S226" i="1" s="1"/>
  <c r="R226" i="1" a="1"/>
  <c r="R226" i="1" s="1"/>
  <c r="Q226" i="1" a="1"/>
  <c r="Q226" i="1" s="1"/>
  <c r="M226" i="1" a="1"/>
  <c r="M226" i="1" s="1"/>
  <c r="L226" i="1" a="1"/>
  <c r="L226" i="1" s="1"/>
  <c r="DG226" i="1" s="1"/>
  <c r="K226" i="1"/>
  <c r="DF226" i="1" s="1"/>
  <c r="J226" i="1" a="1"/>
  <c r="J226" i="1" s="1"/>
  <c r="I226" i="1" a="1"/>
  <c r="I226" i="1" s="1"/>
  <c r="H226" i="1" a="1"/>
  <c r="H226" i="1" s="1"/>
  <c r="G226" i="1"/>
  <c r="F226" i="1" a="1"/>
  <c r="F226" i="1" s="1"/>
  <c r="E226" i="1" a="1"/>
  <c r="E226" i="1" s="1"/>
  <c r="C226" i="1" a="1"/>
  <c r="C226" i="1" s="1"/>
  <c r="B226" i="1" a="1"/>
  <c r="B226" i="1" s="1"/>
  <c r="HC225" i="1" a="1"/>
  <c r="HC225" i="1" s="1"/>
  <c r="HD225" i="1" s="1"/>
  <c r="HB225" i="1" a="1"/>
  <c r="HB225" i="1" s="1"/>
  <c r="HA225" i="1" a="1"/>
  <c r="HA225" i="1" s="1"/>
  <c r="GX225" i="1" a="1"/>
  <c r="GX225" i="1" s="1"/>
  <c r="GW225" i="1" a="1"/>
  <c r="GW225" i="1" s="1"/>
  <c r="GV225" i="1" a="1"/>
  <c r="GV225" i="1" s="1"/>
  <c r="FG225" i="1" a="1"/>
  <c r="FG225" i="1" s="1"/>
  <c r="FF225" i="1" a="1"/>
  <c r="FF225" i="1" s="1"/>
  <c r="FE225" i="1" a="1"/>
  <c r="FE225" i="1" s="1"/>
  <c r="FD225" i="1" a="1"/>
  <c r="FD225" i="1" s="1"/>
  <c r="FC225" i="1" a="1"/>
  <c r="FC225" i="1" s="1"/>
  <c r="FB225" i="1" a="1"/>
  <c r="FB225" i="1" s="1"/>
  <c r="FA225" i="1" a="1"/>
  <c r="FA225" i="1" s="1"/>
  <c r="EZ225" i="1" a="1"/>
  <c r="EZ225" i="1" s="1"/>
  <c r="EY225" i="1" a="1"/>
  <c r="EY225" i="1" s="1"/>
  <c r="EX225" i="1" a="1"/>
  <c r="EX225" i="1" s="1"/>
  <c r="EW225" i="1" a="1"/>
  <c r="EW225" i="1" s="1"/>
  <c r="EV225" i="1" a="1"/>
  <c r="EV225" i="1" s="1"/>
  <c r="EU225" i="1" a="1"/>
  <c r="EU225" i="1" s="1"/>
  <c r="ET225" i="1" a="1"/>
  <c r="ET225" i="1" s="1"/>
  <c r="ES225" i="1" a="1"/>
  <c r="ES225" i="1" s="1"/>
  <c r="ER225" i="1" a="1"/>
  <c r="ER225" i="1" s="1"/>
  <c r="EQ225" i="1" a="1"/>
  <c r="EQ225" i="1" s="1"/>
  <c r="EP225" i="1" a="1"/>
  <c r="EP225" i="1" s="1"/>
  <c r="EO225" i="1" a="1"/>
  <c r="EO225" i="1" s="1"/>
  <c r="EN225" i="1" a="1"/>
  <c r="EN225" i="1" s="1"/>
  <c r="EM225" i="1" a="1"/>
  <c r="EM225" i="1" s="1"/>
  <c r="EL225" i="1" a="1"/>
  <c r="EL225" i="1" s="1"/>
  <c r="EK225" i="1" a="1"/>
  <c r="EK225" i="1" s="1"/>
  <c r="EJ225" i="1" a="1"/>
  <c r="EJ225" i="1" s="1"/>
  <c r="EI225" i="1" a="1"/>
  <c r="EI225" i="1" s="1"/>
  <c r="EE225" i="1" a="1"/>
  <c r="EE225" i="1" s="1"/>
  <c r="ED225" i="1" a="1"/>
  <c r="ED225" i="1" s="1"/>
  <c r="EC225" i="1" a="1"/>
  <c r="EC225" i="1" s="1"/>
  <c r="EB225" i="1" a="1"/>
  <c r="EB225" i="1" s="1"/>
  <c r="DV225" i="1" a="1"/>
  <c r="DV225" i="1" s="1"/>
  <c r="DU225" i="1" a="1"/>
  <c r="DU225" i="1" s="1"/>
  <c r="DT225" i="1" a="1"/>
  <c r="DT225" i="1" s="1"/>
  <c r="DR225" i="1" a="1"/>
  <c r="DR225" i="1" s="1"/>
  <c r="DQ225" i="1" a="1"/>
  <c r="DQ225" i="1" s="1"/>
  <c r="DP225" i="1" a="1"/>
  <c r="DP225" i="1" s="1"/>
  <c r="DO225" i="1" a="1"/>
  <c r="DO225" i="1" s="1"/>
  <c r="DN225" i="1" a="1"/>
  <c r="DN225" i="1" s="1"/>
  <c r="DL225" i="1" a="1"/>
  <c r="DL225" i="1" s="1"/>
  <c r="DI225" i="1" a="1"/>
  <c r="DI225" i="1" s="1"/>
  <c r="DH225" i="1" a="1"/>
  <c r="DH225" i="1" s="1"/>
  <c r="DE225" i="1" a="1"/>
  <c r="DE225" i="1" s="1"/>
  <c r="DC225" i="1" a="1"/>
  <c r="DC225" i="1" s="1"/>
  <c r="DB225" i="1" a="1"/>
  <c r="DB225" i="1" s="1"/>
  <c r="DA225" i="1" a="1"/>
  <c r="DA225" i="1" s="1"/>
  <c r="CQ225" i="1" a="1"/>
  <c r="CQ225" i="1" s="1"/>
  <c r="GL225" i="1" s="1"/>
  <c r="BL225" i="1" a="1"/>
  <c r="BL225" i="1" s="1"/>
  <c r="BK225" i="1" a="1"/>
  <c r="BK225" i="1" s="1"/>
  <c r="BJ225" i="1" a="1"/>
  <c r="BJ225" i="1" s="1"/>
  <c r="BI225" i="1" a="1"/>
  <c r="BI225" i="1" s="1"/>
  <c r="BH225" i="1" a="1"/>
  <c r="BH225" i="1" s="1"/>
  <c r="BG225" i="1" a="1"/>
  <c r="BG225" i="1" s="1"/>
  <c r="BF225" i="1" a="1"/>
  <c r="BF225" i="1" s="1"/>
  <c r="BE225" i="1" a="1"/>
  <c r="BE225" i="1" s="1"/>
  <c r="BD225" i="1" a="1"/>
  <c r="BD225" i="1" s="1"/>
  <c r="BC225" i="1" a="1"/>
  <c r="BC225" i="1" s="1"/>
  <c r="BB225" i="1" a="1"/>
  <c r="BB225" i="1" s="1"/>
  <c r="BA225" i="1" a="1"/>
  <c r="BA225" i="1" s="1"/>
  <c r="AZ225" i="1" a="1"/>
  <c r="AZ225" i="1" s="1"/>
  <c r="AY225" i="1" a="1"/>
  <c r="AY225" i="1" s="1"/>
  <c r="AX225" i="1" a="1"/>
  <c r="AX225" i="1" s="1"/>
  <c r="AW225" i="1" a="1"/>
  <c r="AW225" i="1" s="1"/>
  <c r="AV225" i="1" a="1"/>
  <c r="AV225" i="1" s="1"/>
  <c r="AU225" i="1" a="1"/>
  <c r="AU225" i="1" s="1"/>
  <c r="AT225" i="1" a="1"/>
  <c r="AT225" i="1" s="1"/>
  <c r="AS225" i="1" a="1"/>
  <c r="AS225" i="1" s="1"/>
  <c r="AR225" i="1" a="1"/>
  <c r="AR225" i="1" s="1"/>
  <c r="AQ225" i="1" a="1"/>
  <c r="AQ225" i="1" s="1"/>
  <c r="AP225" i="1" a="1"/>
  <c r="AP225" i="1" s="1"/>
  <c r="AO225" i="1" a="1"/>
  <c r="AO225" i="1" s="1"/>
  <c r="AN225" i="1" a="1"/>
  <c r="AN225" i="1" s="1"/>
  <c r="EG225" i="1"/>
  <c r="AJ225" i="1" a="1"/>
  <c r="AJ225" i="1" s="1"/>
  <c r="AI225" i="1" a="1"/>
  <c r="AI225" i="1" s="1"/>
  <c r="AH225" i="1" a="1"/>
  <c r="AH225" i="1" s="1"/>
  <c r="AG225" i="1" a="1"/>
  <c r="AG225" i="1" s="1"/>
  <c r="AA225" i="1" a="1"/>
  <c r="AA225" i="1" s="1"/>
  <c r="Z225" i="1" a="1"/>
  <c r="Z225" i="1" s="1"/>
  <c r="Y225" i="1" a="1"/>
  <c r="Y225" i="1" s="1"/>
  <c r="X225" i="1" a="1"/>
  <c r="X225" i="1" s="1"/>
  <c r="W225" i="1" a="1"/>
  <c r="W225" i="1" s="1"/>
  <c r="V225" i="1" a="1"/>
  <c r="V225" i="1" s="1"/>
  <c r="U225" i="1" a="1"/>
  <c r="U225" i="1" s="1"/>
  <c r="T225" i="1" a="1"/>
  <c r="T225" i="1" s="1"/>
  <c r="S225" i="1" a="1"/>
  <c r="S225" i="1" s="1"/>
  <c r="R225" i="1" a="1"/>
  <c r="R225" i="1" s="1"/>
  <c r="Q225" i="1" a="1"/>
  <c r="Q225" i="1" s="1"/>
  <c r="M225" i="1" a="1"/>
  <c r="M225" i="1" s="1"/>
  <c r="L225" i="1" a="1"/>
  <c r="L225" i="1" s="1"/>
  <c r="DG225" i="1" s="1"/>
  <c r="K225" i="1"/>
  <c r="DF225" i="1" s="1"/>
  <c r="J225" i="1" a="1"/>
  <c r="J225" i="1" s="1"/>
  <c r="I225" i="1" a="1"/>
  <c r="I225" i="1" s="1"/>
  <c r="H225" i="1" a="1"/>
  <c r="H225" i="1" s="1"/>
  <c r="G225" i="1"/>
  <c r="F225" i="1" a="1"/>
  <c r="F225" i="1" s="1"/>
  <c r="E225" i="1" a="1"/>
  <c r="E225" i="1" s="1"/>
  <c r="C225" i="1" a="1"/>
  <c r="C225" i="1" s="1"/>
  <c r="AK225" i="1" s="1"/>
  <c r="B225" i="1" a="1"/>
  <c r="B225" i="1" s="1"/>
  <c r="HC224" i="1" a="1"/>
  <c r="HC224" i="1" s="1"/>
  <c r="HD224" i="1" s="1"/>
  <c r="HB224" i="1" a="1"/>
  <c r="HB224" i="1" s="1"/>
  <c r="HA224" i="1" a="1"/>
  <c r="HA224" i="1" s="1"/>
  <c r="GX224" i="1" a="1"/>
  <c r="GX224" i="1" s="1"/>
  <c r="GW224" i="1" a="1"/>
  <c r="GW224" i="1" s="1"/>
  <c r="GV224" i="1" a="1"/>
  <c r="GV224" i="1" s="1"/>
  <c r="FG224" i="1" a="1"/>
  <c r="FG224" i="1" s="1"/>
  <c r="FF224" i="1" a="1"/>
  <c r="FF224" i="1" s="1"/>
  <c r="FE224" i="1" a="1"/>
  <c r="FE224" i="1" s="1"/>
  <c r="FD224" i="1" a="1"/>
  <c r="FD224" i="1" s="1"/>
  <c r="FC224" i="1" a="1"/>
  <c r="FC224" i="1" s="1"/>
  <c r="FB224" i="1" a="1"/>
  <c r="FB224" i="1" s="1"/>
  <c r="FA224" i="1" a="1"/>
  <c r="FA224" i="1" s="1"/>
  <c r="EZ224" i="1" a="1"/>
  <c r="EZ224" i="1" s="1"/>
  <c r="EY224" i="1" a="1"/>
  <c r="EY224" i="1" s="1"/>
  <c r="EX224" i="1" a="1"/>
  <c r="EX224" i="1" s="1"/>
  <c r="EW224" i="1" a="1"/>
  <c r="EW224" i="1" s="1"/>
  <c r="EV224" i="1" a="1"/>
  <c r="EV224" i="1" s="1"/>
  <c r="EU224" i="1" a="1"/>
  <c r="EU224" i="1" s="1"/>
  <c r="ET224" i="1" a="1"/>
  <c r="ET224" i="1" s="1"/>
  <c r="ES224" i="1" a="1"/>
  <c r="ES224" i="1" s="1"/>
  <c r="ER224" i="1" a="1"/>
  <c r="ER224" i="1" s="1"/>
  <c r="EQ224" i="1" a="1"/>
  <c r="EQ224" i="1" s="1"/>
  <c r="EP224" i="1" a="1"/>
  <c r="EP224" i="1" s="1"/>
  <c r="EO224" i="1" a="1"/>
  <c r="EO224" i="1" s="1"/>
  <c r="EN224" i="1" a="1"/>
  <c r="EN224" i="1" s="1"/>
  <c r="EM224" i="1" a="1"/>
  <c r="EM224" i="1" s="1"/>
  <c r="EL224" i="1" a="1"/>
  <c r="EL224" i="1" s="1"/>
  <c r="EK224" i="1" a="1"/>
  <c r="EK224" i="1" s="1"/>
  <c r="EJ224" i="1" a="1"/>
  <c r="EJ224" i="1" s="1"/>
  <c r="EI224" i="1" a="1"/>
  <c r="EI224" i="1" s="1"/>
  <c r="EE224" i="1" a="1"/>
  <c r="EE224" i="1" s="1"/>
  <c r="ED224" i="1" a="1"/>
  <c r="ED224" i="1" s="1"/>
  <c r="EC224" i="1" a="1"/>
  <c r="EC224" i="1" s="1"/>
  <c r="EB224" i="1" a="1"/>
  <c r="EB224" i="1" s="1"/>
  <c r="DV224" i="1" a="1"/>
  <c r="DV224" i="1" s="1"/>
  <c r="DU224" i="1" a="1"/>
  <c r="DU224" i="1" s="1"/>
  <c r="DT224" i="1" a="1"/>
  <c r="DT224" i="1" s="1"/>
  <c r="DR224" i="1" a="1"/>
  <c r="DR224" i="1" s="1"/>
  <c r="DQ224" i="1" a="1"/>
  <c r="DQ224" i="1" s="1"/>
  <c r="DP224" i="1" a="1"/>
  <c r="DP224" i="1" s="1"/>
  <c r="DO224" i="1" a="1"/>
  <c r="DO224" i="1" s="1"/>
  <c r="DN224" i="1" a="1"/>
  <c r="DN224" i="1" s="1"/>
  <c r="DL224" i="1" a="1"/>
  <c r="DL224" i="1" s="1"/>
  <c r="DI224" i="1" a="1"/>
  <c r="DI224" i="1" s="1"/>
  <c r="DH224" i="1" a="1"/>
  <c r="DH224" i="1" s="1"/>
  <c r="DE224" i="1" a="1"/>
  <c r="DE224" i="1" s="1"/>
  <c r="DC224" i="1" a="1"/>
  <c r="DC224" i="1" s="1"/>
  <c r="DB224" i="1" a="1"/>
  <c r="DB224" i="1" s="1"/>
  <c r="DA224" i="1" a="1"/>
  <c r="DA224" i="1" s="1"/>
  <c r="CQ224" i="1" a="1"/>
  <c r="CQ224" i="1" s="1"/>
  <c r="GL224" i="1" s="1"/>
  <c r="BL224" i="1" a="1"/>
  <c r="BL224" i="1" s="1"/>
  <c r="BK224" i="1" a="1"/>
  <c r="BK224" i="1" s="1"/>
  <c r="BJ224" i="1" a="1"/>
  <c r="BJ224" i="1" s="1"/>
  <c r="BI224" i="1" a="1"/>
  <c r="BI224" i="1" s="1"/>
  <c r="BH224" i="1" a="1"/>
  <c r="BH224" i="1" s="1"/>
  <c r="BG224" i="1" a="1"/>
  <c r="BG224" i="1" s="1"/>
  <c r="BF224" i="1" a="1"/>
  <c r="BF224" i="1" s="1"/>
  <c r="BE224" i="1" a="1"/>
  <c r="BE224" i="1" s="1"/>
  <c r="BD224" i="1" a="1"/>
  <c r="BD224" i="1" s="1"/>
  <c r="BC224" i="1" a="1"/>
  <c r="BC224" i="1" s="1"/>
  <c r="BB224" i="1" a="1"/>
  <c r="BB224" i="1" s="1"/>
  <c r="BA224" i="1" a="1"/>
  <c r="BA224" i="1" s="1"/>
  <c r="AZ224" i="1" a="1"/>
  <c r="AZ224" i="1" s="1"/>
  <c r="AY224" i="1" a="1"/>
  <c r="AY224" i="1" s="1"/>
  <c r="AX224" i="1" a="1"/>
  <c r="AX224" i="1" s="1"/>
  <c r="AW224" i="1" a="1"/>
  <c r="AW224" i="1" s="1"/>
  <c r="AV224" i="1" a="1"/>
  <c r="AV224" i="1" s="1"/>
  <c r="AU224" i="1" a="1"/>
  <c r="AU224" i="1" s="1"/>
  <c r="AT224" i="1" a="1"/>
  <c r="AT224" i="1" s="1"/>
  <c r="AS224" i="1" a="1"/>
  <c r="AS224" i="1" s="1"/>
  <c r="AR224" i="1" a="1"/>
  <c r="AR224" i="1" s="1"/>
  <c r="AQ224" i="1" a="1"/>
  <c r="AQ224" i="1" s="1"/>
  <c r="AP224" i="1" a="1"/>
  <c r="AP224" i="1" s="1"/>
  <c r="AO224" i="1" a="1"/>
  <c r="AO224" i="1" s="1"/>
  <c r="AN224" i="1" a="1"/>
  <c r="AN224" i="1" s="1"/>
  <c r="EG224" i="1"/>
  <c r="AJ224" i="1" a="1"/>
  <c r="AJ224" i="1" s="1"/>
  <c r="AI224" i="1" a="1"/>
  <c r="AI224" i="1" s="1"/>
  <c r="AH224" i="1" a="1"/>
  <c r="AH224" i="1" s="1"/>
  <c r="AG224" i="1" a="1"/>
  <c r="AG224" i="1" s="1"/>
  <c r="AA224" i="1" a="1"/>
  <c r="AA224" i="1" s="1"/>
  <c r="Z224" i="1" a="1"/>
  <c r="Z224" i="1" s="1"/>
  <c r="Y224" i="1" a="1"/>
  <c r="Y224" i="1" s="1"/>
  <c r="X224" i="1" a="1"/>
  <c r="X224" i="1" s="1"/>
  <c r="W224" i="1" a="1"/>
  <c r="W224" i="1" s="1"/>
  <c r="V224" i="1" a="1"/>
  <c r="V224" i="1" s="1"/>
  <c r="U224" i="1" a="1"/>
  <c r="U224" i="1" s="1"/>
  <c r="T224" i="1" a="1"/>
  <c r="T224" i="1" s="1"/>
  <c r="S224" i="1" a="1"/>
  <c r="S224" i="1" s="1"/>
  <c r="R224" i="1" a="1"/>
  <c r="R224" i="1" s="1"/>
  <c r="DM224" i="1" s="1"/>
  <c r="Q224" i="1" a="1"/>
  <c r="Q224" i="1" s="1"/>
  <c r="M224" i="1" a="1"/>
  <c r="M224" i="1" s="1"/>
  <c r="L224" i="1" a="1"/>
  <c r="L224" i="1" s="1"/>
  <c r="DG224" i="1" s="1"/>
  <c r="K224" i="1"/>
  <c r="DF224" i="1" s="1"/>
  <c r="J224" i="1" a="1"/>
  <c r="J224" i="1" s="1"/>
  <c r="I224" i="1" a="1"/>
  <c r="I224" i="1" s="1"/>
  <c r="H224" i="1" a="1"/>
  <c r="H224" i="1" s="1"/>
  <c r="G224" i="1"/>
  <c r="F224" i="1" a="1"/>
  <c r="F224" i="1" s="1"/>
  <c r="E224" i="1" a="1"/>
  <c r="E224" i="1" s="1"/>
  <c r="C224" i="1" a="1"/>
  <c r="C224" i="1" s="1"/>
  <c r="B224" i="1" a="1"/>
  <c r="B224" i="1" s="1"/>
  <c r="HC223" i="1" a="1"/>
  <c r="HC223" i="1" s="1"/>
  <c r="HD223" i="1" s="1"/>
  <c r="HB223" i="1" a="1"/>
  <c r="HB223" i="1" s="1"/>
  <c r="HA223" i="1" a="1"/>
  <c r="HA223" i="1" s="1"/>
  <c r="GX223" i="1" a="1"/>
  <c r="GX223" i="1" s="1"/>
  <c r="GW223" i="1" a="1"/>
  <c r="GW223" i="1" s="1"/>
  <c r="GV223" i="1" a="1"/>
  <c r="GV223" i="1" s="1"/>
  <c r="FG223" i="1" a="1"/>
  <c r="FG223" i="1" s="1"/>
  <c r="FF223" i="1" a="1"/>
  <c r="FF223" i="1" s="1"/>
  <c r="FE223" i="1" a="1"/>
  <c r="FE223" i="1" s="1"/>
  <c r="FD223" i="1" a="1"/>
  <c r="FD223" i="1" s="1"/>
  <c r="FC223" i="1" a="1"/>
  <c r="FC223" i="1" s="1"/>
  <c r="FB223" i="1" a="1"/>
  <c r="FB223" i="1" s="1"/>
  <c r="FA223" i="1" a="1"/>
  <c r="FA223" i="1" s="1"/>
  <c r="EZ223" i="1" a="1"/>
  <c r="EZ223" i="1" s="1"/>
  <c r="EY223" i="1" a="1"/>
  <c r="EY223" i="1" s="1"/>
  <c r="EX223" i="1" a="1"/>
  <c r="EX223" i="1" s="1"/>
  <c r="EW223" i="1" a="1"/>
  <c r="EW223" i="1" s="1"/>
  <c r="EV223" i="1" a="1"/>
  <c r="EV223" i="1" s="1"/>
  <c r="EU223" i="1" a="1"/>
  <c r="EU223" i="1" s="1"/>
  <c r="ET223" i="1" a="1"/>
  <c r="ET223" i="1" s="1"/>
  <c r="ES223" i="1" a="1"/>
  <c r="ES223" i="1" s="1"/>
  <c r="ER223" i="1" a="1"/>
  <c r="ER223" i="1" s="1"/>
  <c r="EQ223" i="1" a="1"/>
  <c r="EQ223" i="1" s="1"/>
  <c r="EP223" i="1" a="1"/>
  <c r="EP223" i="1" s="1"/>
  <c r="EO223" i="1" a="1"/>
  <c r="EO223" i="1" s="1"/>
  <c r="EN223" i="1" a="1"/>
  <c r="EN223" i="1" s="1"/>
  <c r="EM223" i="1" a="1"/>
  <c r="EM223" i="1" s="1"/>
  <c r="EL223" i="1" a="1"/>
  <c r="EL223" i="1" s="1"/>
  <c r="EK223" i="1" a="1"/>
  <c r="EK223" i="1" s="1"/>
  <c r="EJ223" i="1" a="1"/>
  <c r="EJ223" i="1" s="1"/>
  <c r="EI223" i="1" a="1"/>
  <c r="EI223" i="1" s="1"/>
  <c r="EE223" i="1" a="1"/>
  <c r="EE223" i="1" s="1"/>
  <c r="ED223" i="1" a="1"/>
  <c r="ED223" i="1" s="1"/>
  <c r="EC223" i="1" a="1"/>
  <c r="EC223" i="1" s="1"/>
  <c r="EB223" i="1" a="1"/>
  <c r="EB223" i="1" s="1"/>
  <c r="DV223" i="1" a="1"/>
  <c r="DV223" i="1" s="1"/>
  <c r="DU223" i="1" a="1"/>
  <c r="DU223" i="1" s="1"/>
  <c r="DT223" i="1" a="1"/>
  <c r="DT223" i="1" s="1"/>
  <c r="DR223" i="1" a="1"/>
  <c r="DR223" i="1" s="1"/>
  <c r="DQ223" i="1" a="1"/>
  <c r="DQ223" i="1" s="1"/>
  <c r="DP223" i="1" a="1"/>
  <c r="DP223" i="1" s="1"/>
  <c r="DO223" i="1" a="1"/>
  <c r="DO223" i="1" s="1"/>
  <c r="DN223" i="1" a="1"/>
  <c r="DN223" i="1" s="1"/>
  <c r="DL223" i="1" a="1"/>
  <c r="DL223" i="1" s="1"/>
  <c r="DI223" i="1" a="1"/>
  <c r="DI223" i="1" s="1"/>
  <c r="DH223" i="1" a="1"/>
  <c r="DH223" i="1" s="1"/>
  <c r="DE223" i="1" a="1"/>
  <c r="DE223" i="1" s="1"/>
  <c r="DC223" i="1" a="1"/>
  <c r="DC223" i="1" s="1"/>
  <c r="DB223" i="1" a="1"/>
  <c r="DB223" i="1" s="1"/>
  <c r="DA223" i="1" a="1"/>
  <c r="DA223" i="1" s="1"/>
  <c r="CQ223" i="1" a="1"/>
  <c r="CQ223" i="1" s="1"/>
  <c r="GL223" i="1" s="1"/>
  <c r="BL223" i="1" a="1"/>
  <c r="BL223" i="1" s="1"/>
  <c r="BK223" i="1" a="1"/>
  <c r="BK223" i="1" s="1"/>
  <c r="BJ223" i="1" a="1"/>
  <c r="BJ223" i="1" s="1"/>
  <c r="BI223" i="1" a="1"/>
  <c r="BI223" i="1" s="1"/>
  <c r="BH223" i="1" a="1"/>
  <c r="BH223" i="1" s="1"/>
  <c r="BG223" i="1" a="1"/>
  <c r="BG223" i="1" s="1"/>
  <c r="BF223" i="1" a="1"/>
  <c r="BF223" i="1" s="1"/>
  <c r="BE223" i="1" a="1"/>
  <c r="BE223" i="1" s="1"/>
  <c r="BD223" i="1" a="1"/>
  <c r="BD223" i="1" s="1"/>
  <c r="BC223" i="1" a="1"/>
  <c r="BC223" i="1" s="1"/>
  <c r="BB223" i="1" a="1"/>
  <c r="BB223" i="1" s="1"/>
  <c r="BA223" i="1" a="1"/>
  <c r="BA223" i="1" s="1"/>
  <c r="AZ223" i="1" a="1"/>
  <c r="AZ223" i="1" s="1"/>
  <c r="AY223" i="1" a="1"/>
  <c r="AY223" i="1" s="1"/>
  <c r="AX223" i="1" a="1"/>
  <c r="AX223" i="1" s="1"/>
  <c r="AW223" i="1" a="1"/>
  <c r="AW223" i="1" s="1"/>
  <c r="AV223" i="1" a="1"/>
  <c r="AV223" i="1" s="1"/>
  <c r="AU223" i="1" a="1"/>
  <c r="AU223" i="1" s="1"/>
  <c r="AT223" i="1" a="1"/>
  <c r="AT223" i="1" s="1"/>
  <c r="AS223" i="1" a="1"/>
  <c r="AS223" i="1" s="1"/>
  <c r="AR223" i="1" a="1"/>
  <c r="AR223" i="1" s="1"/>
  <c r="AQ223" i="1" a="1"/>
  <c r="AQ223" i="1" s="1"/>
  <c r="AP223" i="1" a="1"/>
  <c r="AP223" i="1" s="1"/>
  <c r="AO223" i="1" a="1"/>
  <c r="AO223" i="1" s="1"/>
  <c r="AN223" i="1" a="1"/>
  <c r="AN223" i="1" s="1"/>
  <c r="EG223" i="1"/>
  <c r="AJ223" i="1" a="1"/>
  <c r="AJ223" i="1" s="1"/>
  <c r="AI223" i="1" a="1"/>
  <c r="AI223" i="1" s="1"/>
  <c r="AH223" i="1" a="1"/>
  <c r="AH223" i="1" s="1"/>
  <c r="AG223" i="1" a="1"/>
  <c r="AG223" i="1" s="1"/>
  <c r="AA223" i="1" a="1"/>
  <c r="AA223" i="1" s="1"/>
  <c r="Z223" i="1" a="1"/>
  <c r="Z223" i="1" s="1"/>
  <c r="Y223" i="1" a="1"/>
  <c r="Y223" i="1" s="1"/>
  <c r="X223" i="1" a="1"/>
  <c r="X223" i="1" s="1"/>
  <c r="W223" i="1" a="1"/>
  <c r="W223" i="1" s="1"/>
  <c r="V223" i="1" a="1"/>
  <c r="V223" i="1" s="1"/>
  <c r="U223" i="1" a="1"/>
  <c r="U223" i="1" s="1"/>
  <c r="T223" i="1" a="1"/>
  <c r="T223" i="1" s="1"/>
  <c r="S223" i="1" a="1"/>
  <c r="S223" i="1" s="1"/>
  <c r="R223" i="1" a="1"/>
  <c r="R223" i="1" s="1"/>
  <c r="Q223" i="1" a="1"/>
  <c r="Q223" i="1" s="1"/>
  <c r="M223" i="1" a="1"/>
  <c r="M223" i="1" s="1"/>
  <c r="L223" i="1" a="1"/>
  <c r="L223" i="1" s="1"/>
  <c r="DG223" i="1" s="1"/>
  <c r="K223" i="1"/>
  <c r="DF223" i="1" s="1"/>
  <c r="J223" i="1" a="1"/>
  <c r="J223" i="1" s="1"/>
  <c r="I223" i="1" a="1"/>
  <c r="I223" i="1" s="1"/>
  <c r="H223" i="1" a="1"/>
  <c r="H223" i="1" s="1"/>
  <c r="G223" i="1"/>
  <c r="F223" i="1" a="1"/>
  <c r="F223" i="1" s="1"/>
  <c r="E223" i="1" a="1"/>
  <c r="E223" i="1" s="1"/>
  <c r="C223" i="1" a="1"/>
  <c r="C223" i="1" s="1"/>
  <c r="EF223" i="1" s="1"/>
  <c r="B223" i="1" a="1"/>
  <c r="B223" i="1" s="1"/>
  <c r="HC222" i="1" a="1"/>
  <c r="HC222" i="1" s="1"/>
  <c r="HD222" i="1" s="1"/>
  <c r="HB222" i="1" a="1"/>
  <c r="HB222" i="1" s="1"/>
  <c r="HA222" i="1" a="1"/>
  <c r="HA222" i="1" s="1"/>
  <c r="GX222" i="1" a="1"/>
  <c r="GX222" i="1" s="1"/>
  <c r="GW222" i="1" a="1"/>
  <c r="GW222" i="1" s="1"/>
  <c r="GV222" i="1" a="1"/>
  <c r="GV222" i="1" s="1"/>
  <c r="FG222" i="1" a="1"/>
  <c r="FG222" i="1" s="1"/>
  <c r="FF222" i="1" a="1"/>
  <c r="FF222" i="1" s="1"/>
  <c r="FE222" i="1" a="1"/>
  <c r="FE222" i="1" s="1"/>
  <c r="FD222" i="1" a="1"/>
  <c r="FD222" i="1" s="1"/>
  <c r="FC222" i="1" a="1"/>
  <c r="FC222" i="1" s="1"/>
  <c r="FB222" i="1" a="1"/>
  <c r="FB222" i="1" s="1"/>
  <c r="FA222" i="1" a="1"/>
  <c r="FA222" i="1" s="1"/>
  <c r="EZ222" i="1" a="1"/>
  <c r="EZ222" i="1" s="1"/>
  <c r="EY222" i="1" a="1"/>
  <c r="EY222" i="1" s="1"/>
  <c r="EX222" i="1" a="1"/>
  <c r="EX222" i="1" s="1"/>
  <c r="EW222" i="1" a="1"/>
  <c r="EW222" i="1" s="1"/>
  <c r="EV222" i="1" a="1"/>
  <c r="EV222" i="1" s="1"/>
  <c r="EU222" i="1" a="1"/>
  <c r="EU222" i="1" s="1"/>
  <c r="ET222" i="1" a="1"/>
  <c r="ET222" i="1" s="1"/>
  <c r="ES222" i="1" a="1"/>
  <c r="ES222" i="1" s="1"/>
  <c r="ER222" i="1" a="1"/>
  <c r="ER222" i="1" s="1"/>
  <c r="EQ222" i="1" a="1"/>
  <c r="EQ222" i="1" s="1"/>
  <c r="EP222" i="1" a="1"/>
  <c r="EP222" i="1" s="1"/>
  <c r="EO222" i="1" a="1"/>
  <c r="EO222" i="1" s="1"/>
  <c r="EN222" i="1" a="1"/>
  <c r="EN222" i="1" s="1"/>
  <c r="EM222" i="1" a="1"/>
  <c r="EM222" i="1" s="1"/>
  <c r="EL222" i="1" a="1"/>
  <c r="EL222" i="1" s="1"/>
  <c r="EK222" i="1" a="1"/>
  <c r="EK222" i="1" s="1"/>
  <c r="EJ222" i="1" a="1"/>
  <c r="EJ222" i="1" s="1"/>
  <c r="EI222" i="1" a="1"/>
  <c r="EI222" i="1" s="1"/>
  <c r="EE222" i="1" a="1"/>
  <c r="EE222" i="1" s="1"/>
  <c r="ED222" i="1" a="1"/>
  <c r="ED222" i="1" s="1"/>
  <c r="EC222" i="1" a="1"/>
  <c r="EC222" i="1" s="1"/>
  <c r="EB222" i="1" a="1"/>
  <c r="EB222" i="1" s="1"/>
  <c r="DV222" i="1" a="1"/>
  <c r="DV222" i="1" s="1"/>
  <c r="DU222" i="1" a="1"/>
  <c r="DU222" i="1" s="1"/>
  <c r="DT222" i="1" a="1"/>
  <c r="DT222" i="1" s="1"/>
  <c r="DR222" i="1" a="1"/>
  <c r="DR222" i="1" s="1"/>
  <c r="DQ222" i="1" a="1"/>
  <c r="DQ222" i="1" s="1"/>
  <c r="DP222" i="1" a="1"/>
  <c r="DP222" i="1" s="1"/>
  <c r="DO222" i="1" a="1"/>
  <c r="DO222" i="1" s="1"/>
  <c r="DN222" i="1" a="1"/>
  <c r="DN222" i="1" s="1"/>
  <c r="DL222" i="1" a="1"/>
  <c r="DL222" i="1" s="1"/>
  <c r="DI222" i="1" a="1"/>
  <c r="DI222" i="1" s="1"/>
  <c r="DH222" i="1" a="1"/>
  <c r="DH222" i="1" s="1"/>
  <c r="DE222" i="1" a="1"/>
  <c r="DE222" i="1" s="1"/>
  <c r="DC222" i="1" a="1"/>
  <c r="DC222" i="1" s="1"/>
  <c r="DB222" i="1" a="1"/>
  <c r="DB222" i="1" s="1"/>
  <c r="DA222" i="1" a="1"/>
  <c r="DA222" i="1" s="1"/>
  <c r="CQ222" i="1" a="1"/>
  <c r="CQ222" i="1" s="1"/>
  <c r="GL222" i="1" s="1"/>
  <c r="BL222" i="1" a="1"/>
  <c r="BL222" i="1" s="1"/>
  <c r="BK222" i="1" a="1"/>
  <c r="BK222" i="1" s="1"/>
  <c r="BJ222" i="1" a="1"/>
  <c r="BJ222" i="1" s="1"/>
  <c r="BI222" i="1" a="1"/>
  <c r="BI222" i="1" s="1"/>
  <c r="BH222" i="1" a="1"/>
  <c r="BH222" i="1" s="1"/>
  <c r="BG222" i="1" a="1"/>
  <c r="BG222" i="1" s="1"/>
  <c r="BF222" i="1" a="1"/>
  <c r="BF222" i="1" s="1"/>
  <c r="BE222" i="1" a="1"/>
  <c r="BE222" i="1" s="1"/>
  <c r="BD222" i="1" a="1"/>
  <c r="BD222" i="1" s="1"/>
  <c r="BC222" i="1" a="1"/>
  <c r="BC222" i="1" s="1"/>
  <c r="BB222" i="1" a="1"/>
  <c r="BB222" i="1" s="1"/>
  <c r="BA222" i="1" a="1"/>
  <c r="BA222" i="1" s="1"/>
  <c r="AZ222" i="1" a="1"/>
  <c r="AZ222" i="1" s="1"/>
  <c r="AY222" i="1" a="1"/>
  <c r="AY222" i="1" s="1"/>
  <c r="AX222" i="1" a="1"/>
  <c r="AX222" i="1" s="1"/>
  <c r="AW222" i="1" a="1"/>
  <c r="AW222" i="1" s="1"/>
  <c r="AV222" i="1" a="1"/>
  <c r="AV222" i="1" s="1"/>
  <c r="AU222" i="1" a="1"/>
  <c r="AU222" i="1" s="1"/>
  <c r="AT222" i="1" a="1"/>
  <c r="AT222" i="1" s="1"/>
  <c r="AS222" i="1" a="1"/>
  <c r="AS222" i="1" s="1"/>
  <c r="AR222" i="1" a="1"/>
  <c r="AR222" i="1" s="1"/>
  <c r="AQ222" i="1" a="1"/>
  <c r="AQ222" i="1" s="1"/>
  <c r="AP222" i="1" a="1"/>
  <c r="AP222" i="1" s="1"/>
  <c r="AO222" i="1" a="1"/>
  <c r="AO222" i="1" s="1"/>
  <c r="AN222" i="1" a="1"/>
  <c r="AN222" i="1" s="1"/>
  <c r="EG222" i="1"/>
  <c r="AJ222" i="1" a="1"/>
  <c r="AJ222" i="1" s="1"/>
  <c r="AI222" i="1" a="1"/>
  <c r="AI222" i="1" s="1"/>
  <c r="AH222" i="1" a="1"/>
  <c r="AH222" i="1" s="1"/>
  <c r="AG222" i="1" a="1"/>
  <c r="AG222" i="1" s="1"/>
  <c r="AA222" i="1" a="1"/>
  <c r="AA222" i="1" s="1"/>
  <c r="Z222" i="1" a="1"/>
  <c r="Z222" i="1" s="1"/>
  <c r="Y222" i="1" a="1"/>
  <c r="Y222" i="1" s="1"/>
  <c r="X222" i="1" a="1"/>
  <c r="X222" i="1" s="1"/>
  <c r="W222" i="1" a="1"/>
  <c r="W222" i="1" s="1"/>
  <c r="V222" i="1" a="1"/>
  <c r="V222" i="1" s="1"/>
  <c r="U222" i="1" a="1"/>
  <c r="U222" i="1" s="1"/>
  <c r="T222" i="1" a="1"/>
  <c r="T222" i="1" s="1"/>
  <c r="S222" i="1" a="1"/>
  <c r="S222" i="1" s="1"/>
  <c r="R222" i="1" a="1"/>
  <c r="R222" i="1" s="1"/>
  <c r="Q222" i="1" a="1"/>
  <c r="Q222" i="1" s="1"/>
  <c r="M222" i="1" a="1"/>
  <c r="M222" i="1" s="1"/>
  <c r="L222" i="1" a="1"/>
  <c r="L222" i="1" s="1"/>
  <c r="DG222" i="1" s="1"/>
  <c r="K222" i="1"/>
  <c r="DF222" i="1" s="1"/>
  <c r="J222" i="1" a="1"/>
  <c r="J222" i="1" s="1"/>
  <c r="I222" i="1" a="1"/>
  <c r="I222" i="1" s="1"/>
  <c r="H222" i="1" a="1"/>
  <c r="H222" i="1" s="1"/>
  <c r="G222" i="1"/>
  <c r="F222" i="1" a="1"/>
  <c r="F222" i="1" s="1"/>
  <c r="E222" i="1" a="1"/>
  <c r="E222" i="1" s="1"/>
  <c r="C222" i="1" a="1"/>
  <c r="C222" i="1" s="1"/>
  <c r="B222" i="1" a="1"/>
  <c r="B222" i="1" s="1"/>
  <c r="HC221" i="1" a="1"/>
  <c r="HC221" i="1" s="1"/>
  <c r="HD221" i="1" s="1"/>
  <c r="HB221" i="1" a="1"/>
  <c r="HB221" i="1" s="1"/>
  <c r="HA221" i="1" a="1"/>
  <c r="HA221" i="1" s="1"/>
  <c r="GX221" i="1" a="1"/>
  <c r="GX221" i="1" s="1"/>
  <c r="GW221" i="1" a="1"/>
  <c r="GW221" i="1" s="1"/>
  <c r="GV221" i="1" a="1"/>
  <c r="GV221" i="1" s="1"/>
  <c r="FG221" i="1" a="1"/>
  <c r="FG221" i="1" s="1"/>
  <c r="FF221" i="1" a="1"/>
  <c r="FF221" i="1" s="1"/>
  <c r="FE221" i="1" a="1"/>
  <c r="FE221" i="1" s="1"/>
  <c r="FD221" i="1" a="1"/>
  <c r="FD221" i="1" s="1"/>
  <c r="FC221" i="1" a="1"/>
  <c r="FC221" i="1" s="1"/>
  <c r="FB221" i="1" a="1"/>
  <c r="FB221" i="1" s="1"/>
  <c r="FA221" i="1" a="1"/>
  <c r="FA221" i="1" s="1"/>
  <c r="EZ221" i="1" a="1"/>
  <c r="EZ221" i="1" s="1"/>
  <c r="EY221" i="1" a="1"/>
  <c r="EY221" i="1" s="1"/>
  <c r="EX221" i="1" a="1"/>
  <c r="EX221" i="1" s="1"/>
  <c r="EW221" i="1" a="1"/>
  <c r="EW221" i="1" s="1"/>
  <c r="EV221" i="1" a="1"/>
  <c r="EV221" i="1" s="1"/>
  <c r="EU221" i="1" a="1"/>
  <c r="EU221" i="1" s="1"/>
  <c r="ET221" i="1" a="1"/>
  <c r="ET221" i="1" s="1"/>
  <c r="ES221" i="1" a="1"/>
  <c r="ES221" i="1" s="1"/>
  <c r="ER221" i="1" a="1"/>
  <c r="ER221" i="1" s="1"/>
  <c r="EQ221" i="1" a="1"/>
  <c r="EQ221" i="1" s="1"/>
  <c r="EP221" i="1" a="1"/>
  <c r="EP221" i="1" s="1"/>
  <c r="EO221" i="1" a="1"/>
  <c r="EO221" i="1" s="1"/>
  <c r="EN221" i="1" a="1"/>
  <c r="EN221" i="1" s="1"/>
  <c r="EM221" i="1" a="1"/>
  <c r="EM221" i="1" s="1"/>
  <c r="EL221" i="1" a="1"/>
  <c r="EL221" i="1" s="1"/>
  <c r="EK221" i="1" a="1"/>
  <c r="EK221" i="1" s="1"/>
  <c r="EJ221" i="1" a="1"/>
  <c r="EJ221" i="1" s="1"/>
  <c r="EI221" i="1" a="1"/>
  <c r="EI221" i="1" s="1"/>
  <c r="EE221" i="1" a="1"/>
  <c r="EE221" i="1" s="1"/>
  <c r="ED221" i="1" a="1"/>
  <c r="ED221" i="1" s="1"/>
  <c r="EC221" i="1" a="1"/>
  <c r="EC221" i="1" s="1"/>
  <c r="EB221" i="1" a="1"/>
  <c r="EB221" i="1" s="1"/>
  <c r="DV221" i="1" a="1"/>
  <c r="DV221" i="1" s="1"/>
  <c r="DU221" i="1" a="1"/>
  <c r="DU221" i="1" s="1"/>
  <c r="DT221" i="1" a="1"/>
  <c r="DT221" i="1" s="1"/>
  <c r="DR221" i="1" a="1"/>
  <c r="DR221" i="1" s="1"/>
  <c r="DQ221" i="1" a="1"/>
  <c r="DQ221" i="1" s="1"/>
  <c r="DP221" i="1" a="1"/>
  <c r="DP221" i="1" s="1"/>
  <c r="DO221" i="1" a="1"/>
  <c r="DO221" i="1" s="1"/>
  <c r="DN221" i="1" a="1"/>
  <c r="DN221" i="1" s="1"/>
  <c r="DL221" i="1" a="1"/>
  <c r="DL221" i="1" s="1"/>
  <c r="DI221" i="1" a="1"/>
  <c r="DI221" i="1" s="1"/>
  <c r="DH221" i="1" a="1"/>
  <c r="DH221" i="1" s="1"/>
  <c r="DE221" i="1" a="1"/>
  <c r="DE221" i="1" s="1"/>
  <c r="DC221" i="1" a="1"/>
  <c r="DC221" i="1" s="1"/>
  <c r="DB221" i="1" a="1"/>
  <c r="DB221" i="1" s="1"/>
  <c r="DA221" i="1" a="1"/>
  <c r="DA221" i="1" s="1"/>
  <c r="CQ221" i="1" a="1"/>
  <c r="CQ221" i="1" s="1"/>
  <c r="GL221" i="1" s="1"/>
  <c r="BL221" i="1" a="1"/>
  <c r="BL221" i="1" s="1"/>
  <c r="BK221" i="1" a="1"/>
  <c r="BK221" i="1" s="1"/>
  <c r="BJ221" i="1" a="1"/>
  <c r="BJ221" i="1" s="1"/>
  <c r="BI221" i="1" a="1"/>
  <c r="BI221" i="1" s="1"/>
  <c r="BH221" i="1" a="1"/>
  <c r="BH221" i="1" s="1"/>
  <c r="BG221" i="1" a="1"/>
  <c r="BG221" i="1" s="1"/>
  <c r="BF221" i="1" a="1"/>
  <c r="BF221" i="1" s="1"/>
  <c r="BE221" i="1" a="1"/>
  <c r="BE221" i="1" s="1"/>
  <c r="BD221" i="1" a="1"/>
  <c r="BD221" i="1" s="1"/>
  <c r="BC221" i="1" a="1"/>
  <c r="BC221" i="1" s="1"/>
  <c r="BB221" i="1" a="1"/>
  <c r="BB221" i="1" s="1"/>
  <c r="BA221" i="1" a="1"/>
  <c r="BA221" i="1" s="1"/>
  <c r="AZ221" i="1" a="1"/>
  <c r="AZ221" i="1" s="1"/>
  <c r="AY221" i="1" a="1"/>
  <c r="AY221" i="1" s="1"/>
  <c r="AX221" i="1" a="1"/>
  <c r="AX221" i="1" s="1"/>
  <c r="AW221" i="1" a="1"/>
  <c r="AW221" i="1" s="1"/>
  <c r="AV221" i="1" a="1"/>
  <c r="AV221" i="1" s="1"/>
  <c r="AU221" i="1" a="1"/>
  <c r="AU221" i="1" s="1"/>
  <c r="AT221" i="1" a="1"/>
  <c r="AT221" i="1" s="1"/>
  <c r="AS221" i="1" a="1"/>
  <c r="AS221" i="1" s="1"/>
  <c r="AR221" i="1" a="1"/>
  <c r="AR221" i="1" s="1"/>
  <c r="AQ221" i="1" a="1"/>
  <c r="AQ221" i="1" s="1"/>
  <c r="AP221" i="1" a="1"/>
  <c r="AP221" i="1" s="1"/>
  <c r="AO221" i="1" a="1"/>
  <c r="AO221" i="1" s="1"/>
  <c r="AN221" i="1" a="1"/>
  <c r="AN221" i="1" s="1"/>
  <c r="EG221" i="1"/>
  <c r="AJ221" i="1" a="1"/>
  <c r="AJ221" i="1" s="1"/>
  <c r="AI221" i="1" a="1"/>
  <c r="AI221" i="1" s="1"/>
  <c r="AH221" i="1" a="1"/>
  <c r="AH221" i="1" s="1"/>
  <c r="AG221" i="1" a="1"/>
  <c r="AG221" i="1" s="1"/>
  <c r="AA221" i="1" a="1"/>
  <c r="AA221" i="1" s="1"/>
  <c r="Z221" i="1" a="1"/>
  <c r="Z221" i="1" s="1"/>
  <c r="Y221" i="1" a="1"/>
  <c r="Y221" i="1" s="1"/>
  <c r="X221" i="1" a="1"/>
  <c r="X221" i="1" s="1"/>
  <c r="W221" i="1" a="1"/>
  <c r="W221" i="1" s="1"/>
  <c r="V221" i="1" a="1"/>
  <c r="V221" i="1" s="1"/>
  <c r="U221" i="1" a="1"/>
  <c r="U221" i="1" s="1"/>
  <c r="T221" i="1" a="1"/>
  <c r="T221" i="1" s="1"/>
  <c r="S221" i="1" a="1"/>
  <c r="S221" i="1" s="1"/>
  <c r="R221" i="1" a="1"/>
  <c r="R221" i="1" s="1"/>
  <c r="Q221" i="1" a="1"/>
  <c r="Q221" i="1" s="1"/>
  <c r="M221" i="1" a="1"/>
  <c r="M221" i="1" s="1"/>
  <c r="L221" i="1" a="1"/>
  <c r="L221" i="1" s="1"/>
  <c r="DG221" i="1" s="1"/>
  <c r="K221" i="1"/>
  <c r="DF221" i="1" s="1"/>
  <c r="J221" i="1" a="1"/>
  <c r="J221" i="1" s="1"/>
  <c r="I221" i="1" a="1"/>
  <c r="I221" i="1" s="1"/>
  <c r="H221" i="1" a="1"/>
  <c r="H221" i="1" s="1"/>
  <c r="G221" i="1"/>
  <c r="F221" i="1" a="1"/>
  <c r="F221" i="1" s="1"/>
  <c r="E221" i="1" a="1"/>
  <c r="E221" i="1" s="1"/>
  <c r="C221" i="1" a="1"/>
  <c r="C221" i="1" s="1"/>
  <c r="AK221" i="1" s="1"/>
  <c r="B221" i="1" a="1"/>
  <c r="B221" i="1" s="1"/>
  <c r="HC220" i="1" a="1"/>
  <c r="HC220" i="1" s="1"/>
  <c r="HD220" i="1" s="1"/>
  <c r="HB220" i="1" a="1"/>
  <c r="HB220" i="1" s="1"/>
  <c r="HA220" i="1" a="1"/>
  <c r="HA220" i="1" s="1"/>
  <c r="GX220" i="1" a="1"/>
  <c r="GX220" i="1" s="1"/>
  <c r="GW220" i="1" a="1"/>
  <c r="GW220" i="1" s="1"/>
  <c r="GV220" i="1" a="1"/>
  <c r="GV220" i="1" s="1"/>
  <c r="FG220" i="1" a="1"/>
  <c r="FG220" i="1" s="1"/>
  <c r="FF220" i="1" a="1"/>
  <c r="FF220" i="1" s="1"/>
  <c r="FE220" i="1" a="1"/>
  <c r="FE220" i="1" s="1"/>
  <c r="FD220" i="1" a="1"/>
  <c r="FD220" i="1" s="1"/>
  <c r="FC220" i="1" a="1"/>
  <c r="FC220" i="1" s="1"/>
  <c r="FB220" i="1" a="1"/>
  <c r="FB220" i="1" s="1"/>
  <c r="FA220" i="1" a="1"/>
  <c r="FA220" i="1" s="1"/>
  <c r="EZ220" i="1" a="1"/>
  <c r="EZ220" i="1" s="1"/>
  <c r="EY220" i="1" a="1"/>
  <c r="EY220" i="1" s="1"/>
  <c r="EX220" i="1" a="1"/>
  <c r="EX220" i="1" s="1"/>
  <c r="EW220" i="1" a="1"/>
  <c r="EW220" i="1" s="1"/>
  <c r="EV220" i="1" a="1"/>
  <c r="EV220" i="1" s="1"/>
  <c r="EU220" i="1" a="1"/>
  <c r="EU220" i="1" s="1"/>
  <c r="ET220" i="1" a="1"/>
  <c r="ET220" i="1" s="1"/>
  <c r="ES220" i="1" a="1"/>
  <c r="ES220" i="1" s="1"/>
  <c r="ER220" i="1" a="1"/>
  <c r="ER220" i="1" s="1"/>
  <c r="EQ220" i="1" a="1"/>
  <c r="EQ220" i="1" s="1"/>
  <c r="EP220" i="1" a="1"/>
  <c r="EP220" i="1" s="1"/>
  <c r="EO220" i="1" a="1"/>
  <c r="EO220" i="1" s="1"/>
  <c r="EN220" i="1" a="1"/>
  <c r="EN220" i="1" s="1"/>
  <c r="EM220" i="1" a="1"/>
  <c r="EM220" i="1" s="1"/>
  <c r="EL220" i="1" a="1"/>
  <c r="EL220" i="1" s="1"/>
  <c r="EK220" i="1" a="1"/>
  <c r="EK220" i="1" s="1"/>
  <c r="EJ220" i="1" a="1"/>
  <c r="EJ220" i="1" s="1"/>
  <c r="EI220" i="1" a="1"/>
  <c r="EI220" i="1" s="1"/>
  <c r="EE220" i="1" a="1"/>
  <c r="EE220" i="1" s="1"/>
  <c r="ED220" i="1" a="1"/>
  <c r="ED220" i="1" s="1"/>
  <c r="EC220" i="1" a="1"/>
  <c r="EC220" i="1" s="1"/>
  <c r="EB220" i="1" a="1"/>
  <c r="EB220" i="1" s="1"/>
  <c r="DV220" i="1" a="1"/>
  <c r="DV220" i="1" s="1"/>
  <c r="DU220" i="1" a="1"/>
  <c r="DU220" i="1" s="1"/>
  <c r="DT220" i="1" a="1"/>
  <c r="DT220" i="1" s="1"/>
  <c r="DR220" i="1" a="1"/>
  <c r="DR220" i="1" s="1"/>
  <c r="DQ220" i="1" a="1"/>
  <c r="DQ220" i="1" s="1"/>
  <c r="DP220" i="1" a="1"/>
  <c r="DP220" i="1" s="1"/>
  <c r="DO220" i="1" a="1"/>
  <c r="DO220" i="1" s="1"/>
  <c r="DN220" i="1" a="1"/>
  <c r="DN220" i="1" s="1"/>
  <c r="DL220" i="1" a="1"/>
  <c r="DL220" i="1" s="1"/>
  <c r="DI220" i="1" a="1"/>
  <c r="DI220" i="1" s="1"/>
  <c r="DH220" i="1" a="1"/>
  <c r="DH220" i="1" s="1"/>
  <c r="DE220" i="1" a="1"/>
  <c r="DE220" i="1" s="1"/>
  <c r="DC220" i="1" a="1"/>
  <c r="DC220" i="1" s="1"/>
  <c r="DB220" i="1" a="1"/>
  <c r="DB220" i="1" s="1"/>
  <c r="DA220" i="1" a="1"/>
  <c r="DA220" i="1" s="1"/>
  <c r="CQ220" i="1" a="1"/>
  <c r="CQ220" i="1" s="1"/>
  <c r="GL220" i="1" s="1"/>
  <c r="BL220" i="1" a="1"/>
  <c r="BL220" i="1" s="1"/>
  <c r="BK220" i="1" a="1"/>
  <c r="BK220" i="1" s="1"/>
  <c r="BJ220" i="1" a="1"/>
  <c r="BJ220" i="1" s="1"/>
  <c r="BI220" i="1" a="1"/>
  <c r="BI220" i="1" s="1"/>
  <c r="BH220" i="1" a="1"/>
  <c r="BH220" i="1" s="1"/>
  <c r="BG220" i="1" a="1"/>
  <c r="BG220" i="1" s="1"/>
  <c r="BF220" i="1" a="1"/>
  <c r="BF220" i="1" s="1"/>
  <c r="BE220" i="1" a="1"/>
  <c r="BE220" i="1" s="1"/>
  <c r="BD220" i="1" a="1"/>
  <c r="BD220" i="1" s="1"/>
  <c r="BC220" i="1" a="1"/>
  <c r="BC220" i="1" s="1"/>
  <c r="BB220" i="1" a="1"/>
  <c r="BB220" i="1" s="1"/>
  <c r="BA220" i="1" a="1"/>
  <c r="BA220" i="1" s="1"/>
  <c r="AZ220" i="1" a="1"/>
  <c r="AZ220" i="1" s="1"/>
  <c r="AY220" i="1" a="1"/>
  <c r="AY220" i="1" s="1"/>
  <c r="AX220" i="1" a="1"/>
  <c r="AX220" i="1" s="1"/>
  <c r="AW220" i="1" a="1"/>
  <c r="AW220" i="1" s="1"/>
  <c r="AV220" i="1" a="1"/>
  <c r="AV220" i="1" s="1"/>
  <c r="AU220" i="1" a="1"/>
  <c r="AU220" i="1" s="1"/>
  <c r="AT220" i="1" a="1"/>
  <c r="AT220" i="1" s="1"/>
  <c r="AS220" i="1" a="1"/>
  <c r="AS220" i="1" s="1"/>
  <c r="AR220" i="1" a="1"/>
  <c r="AR220" i="1" s="1"/>
  <c r="AQ220" i="1" a="1"/>
  <c r="AQ220" i="1" s="1"/>
  <c r="AP220" i="1" a="1"/>
  <c r="AP220" i="1" s="1"/>
  <c r="AO220" i="1" a="1"/>
  <c r="AO220" i="1" s="1"/>
  <c r="AN220" i="1" a="1"/>
  <c r="AN220" i="1" s="1"/>
  <c r="EG220" i="1"/>
  <c r="AJ220" i="1" a="1"/>
  <c r="AJ220" i="1" s="1"/>
  <c r="AI220" i="1" a="1"/>
  <c r="AI220" i="1" s="1"/>
  <c r="AH220" i="1" a="1"/>
  <c r="AH220" i="1" s="1"/>
  <c r="AG220" i="1" a="1"/>
  <c r="AG220" i="1" s="1"/>
  <c r="AA220" i="1" a="1"/>
  <c r="AA220" i="1" s="1"/>
  <c r="Z220" i="1" a="1"/>
  <c r="Z220" i="1" s="1"/>
  <c r="Y220" i="1" a="1"/>
  <c r="Y220" i="1" s="1"/>
  <c r="X220" i="1" a="1"/>
  <c r="X220" i="1" s="1"/>
  <c r="W220" i="1" a="1"/>
  <c r="W220" i="1" s="1"/>
  <c r="V220" i="1" a="1"/>
  <c r="V220" i="1" s="1"/>
  <c r="U220" i="1" a="1"/>
  <c r="U220" i="1" s="1"/>
  <c r="T220" i="1" a="1"/>
  <c r="T220" i="1" s="1"/>
  <c r="S220" i="1" a="1"/>
  <c r="S220" i="1" s="1"/>
  <c r="R220" i="1" a="1"/>
  <c r="R220" i="1" s="1"/>
  <c r="DM220" i="1" s="1"/>
  <c r="Q220" i="1" a="1"/>
  <c r="Q220" i="1" s="1"/>
  <c r="M220" i="1" a="1"/>
  <c r="M220" i="1" s="1"/>
  <c r="L220" i="1" a="1"/>
  <c r="L220" i="1" s="1"/>
  <c r="DG220" i="1" s="1"/>
  <c r="K220" i="1"/>
  <c r="DF220" i="1" s="1"/>
  <c r="J220" i="1" a="1"/>
  <c r="J220" i="1" s="1"/>
  <c r="I220" i="1" a="1"/>
  <c r="I220" i="1" s="1"/>
  <c r="H220" i="1" a="1"/>
  <c r="H220" i="1" s="1"/>
  <c r="G220" i="1"/>
  <c r="F220" i="1" a="1"/>
  <c r="F220" i="1" s="1"/>
  <c r="E220" i="1" a="1"/>
  <c r="E220" i="1" s="1"/>
  <c r="C220" i="1" a="1"/>
  <c r="C220" i="1" s="1"/>
  <c r="B220" i="1" a="1"/>
  <c r="B220" i="1" s="1"/>
  <c r="HC219" i="1" a="1"/>
  <c r="HC219" i="1" s="1"/>
  <c r="HD219" i="1" s="1"/>
  <c r="HB219" i="1" a="1"/>
  <c r="HB219" i="1" s="1"/>
  <c r="HA219" i="1" a="1"/>
  <c r="HA219" i="1" s="1"/>
  <c r="GX219" i="1" a="1"/>
  <c r="GX219" i="1" s="1"/>
  <c r="GW219" i="1" a="1"/>
  <c r="GW219" i="1" s="1"/>
  <c r="GV219" i="1" a="1"/>
  <c r="GV219" i="1" s="1"/>
  <c r="FG219" i="1" a="1"/>
  <c r="FG219" i="1" s="1"/>
  <c r="FF219" i="1" a="1"/>
  <c r="FF219" i="1" s="1"/>
  <c r="FE219" i="1" a="1"/>
  <c r="FE219" i="1" s="1"/>
  <c r="FD219" i="1" a="1"/>
  <c r="FD219" i="1" s="1"/>
  <c r="FC219" i="1" a="1"/>
  <c r="FC219" i="1" s="1"/>
  <c r="FB219" i="1" a="1"/>
  <c r="FB219" i="1" s="1"/>
  <c r="FA219" i="1" a="1"/>
  <c r="FA219" i="1" s="1"/>
  <c r="EZ219" i="1" a="1"/>
  <c r="EZ219" i="1" s="1"/>
  <c r="EY219" i="1" a="1"/>
  <c r="EY219" i="1" s="1"/>
  <c r="EX219" i="1" a="1"/>
  <c r="EX219" i="1" s="1"/>
  <c r="EW219" i="1" a="1"/>
  <c r="EW219" i="1" s="1"/>
  <c r="EV219" i="1" a="1"/>
  <c r="EV219" i="1" s="1"/>
  <c r="EU219" i="1" a="1"/>
  <c r="EU219" i="1" s="1"/>
  <c r="ET219" i="1" a="1"/>
  <c r="ET219" i="1" s="1"/>
  <c r="ES219" i="1" a="1"/>
  <c r="ES219" i="1" s="1"/>
  <c r="ER219" i="1" a="1"/>
  <c r="ER219" i="1" s="1"/>
  <c r="EQ219" i="1" a="1"/>
  <c r="EQ219" i="1" s="1"/>
  <c r="EP219" i="1" a="1"/>
  <c r="EP219" i="1" s="1"/>
  <c r="EO219" i="1" a="1"/>
  <c r="EO219" i="1" s="1"/>
  <c r="EN219" i="1" a="1"/>
  <c r="EN219" i="1" s="1"/>
  <c r="EM219" i="1" a="1"/>
  <c r="EM219" i="1" s="1"/>
  <c r="EL219" i="1" a="1"/>
  <c r="EL219" i="1" s="1"/>
  <c r="EK219" i="1" a="1"/>
  <c r="EK219" i="1" s="1"/>
  <c r="EJ219" i="1" a="1"/>
  <c r="EJ219" i="1" s="1"/>
  <c r="EI219" i="1" a="1"/>
  <c r="EI219" i="1" s="1"/>
  <c r="EE219" i="1" a="1"/>
  <c r="EE219" i="1" s="1"/>
  <c r="ED219" i="1" a="1"/>
  <c r="ED219" i="1" s="1"/>
  <c r="EC219" i="1" a="1"/>
  <c r="EC219" i="1" s="1"/>
  <c r="EB219" i="1" a="1"/>
  <c r="EB219" i="1" s="1"/>
  <c r="DV219" i="1" a="1"/>
  <c r="DV219" i="1" s="1"/>
  <c r="DU219" i="1" a="1"/>
  <c r="DU219" i="1" s="1"/>
  <c r="DT219" i="1" a="1"/>
  <c r="DT219" i="1" s="1"/>
  <c r="DR219" i="1" a="1"/>
  <c r="DR219" i="1" s="1"/>
  <c r="DQ219" i="1" a="1"/>
  <c r="DQ219" i="1" s="1"/>
  <c r="DP219" i="1" a="1"/>
  <c r="DP219" i="1" s="1"/>
  <c r="DO219" i="1" a="1"/>
  <c r="DO219" i="1" s="1"/>
  <c r="DN219" i="1" a="1"/>
  <c r="DN219" i="1" s="1"/>
  <c r="DL219" i="1" a="1"/>
  <c r="DL219" i="1" s="1"/>
  <c r="DI219" i="1" a="1"/>
  <c r="DI219" i="1" s="1"/>
  <c r="DH219" i="1" a="1"/>
  <c r="DH219" i="1" s="1"/>
  <c r="DE219" i="1" a="1"/>
  <c r="DE219" i="1" s="1"/>
  <c r="DC219" i="1" a="1"/>
  <c r="DC219" i="1" s="1"/>
  <c r="DB219" i="1" a="1"/>
  <c r="DB219" i="1" s="1"/>
  <c r="DA219" i="1" a="1"/>
  <c r="DA219" i="1" s="1"/>
  <c r="CQ219" i="1" a="1"/>
  <c r="CQ219" i="1" s="1"/>
  <c r="GL219" i="1" s="1"/>
  <c r="BL219" i="1" a="1"/>
  <c r="BL219" i="1" s="1"/>
  <c r="BK219" i="1" a="1"/>
  <c r="BK219" i="1" s="1"/>
  <c r="BJ219" i="1" a="1"/>
  <c r="BJ219" i="1" s="1"/>
  <c r="BI219" i="1" a="1"/>
  <c r="BI219" i="1" s="1"/>
  <c r="BH219" i="1" a="1"/>
  <c r="BH219" i="1" s="1"/>
  <c r="BG219" i="1" a="1"/>
  <c r="BG219" i="1" s="1"/>
  <c r="BF219" i="1" a="1"/>
  <c r="BF219" i="1" s="1"/>
  <c r="BE219" i="1" a="1"/>
  <c r="BE219" i="1" s="1"/>
  <c r="BD219" i="1" a="1"/>
  <c r="BD219" i="1" s="1"/>
  <c r="BC219" i="1" a="1"/>
  <c r="BC219" i="1" s="1"/>
  <c r="BB219" i="1" a="1"/>
  <c r="BB219" i="1" s="1"/>
  <c r="BA219" i="1" a="1"/>
  <c r="BA219" i="1" s="1"/>
  <c r="AZ219" i="1" a="1"/>
  <c r="AZ219" i="1" s="1"/>
  <c r="AY219" i="1" a="1"/>
  <c r="AY219" i="1" s="1"/>
  <c r="AX219" i="1" a="1"/>
  <c r="AX219" i="1" s="1"/>
  <c r="AW219" i="1" a="1"/>
  <c r="AW219" i="1" s="1"/>
  <c r="AV219" i="1" a="1"/>
  <c r="AV219" i="1" s="1"/>
  <c r="AU219" i="1" a="1"/>
  <c r="AU219" i="1" s="1"/>
  <c r="AT219" i="1" a="1"/>
  <c r="AT219" i="1" s="1"/>
  <c r="AS219" i="1" a="1"/>
  <c r="AS219" i="1" s="1"/>
  <c r="AR219" i="1" a="1"/>
  <c r="AR219" i="1" s="1"/>
  <c r="AQ219" i="1" a="1"/>
  <c r="AQ219" i="1" s="1"/>
  <c r="AP219" i="1" a="1"/>
  <c r="AP219" i="1" s="1"/>
  <c r="AO219" i="1" a="1"/>
  <c r="AO219" i="1" s="1"/>
  <c r="AN219" i="1" a="1"/>
  <c r="AN219" i="1" s="1"/>
  <c r="EG219" i="1"/>
  <c r="AJ219" i="1" a="1"/>
  <c r="AJ219" i="1" s="1"/>
  <c r="AI219" i="1" a="1"/>
  <c r="AI219" i="1" s="1"/>
  <c r="AH219" i="1" a="1"/>
  <c r="AH219" i="1" s="1"/>
  <c r="AG219" i="1" a="1"/>
  <c r="AG219" i="1" s="1"/>
  <c r="AA219" i="1" a="1"/>
  <c r="AA219" i="1" s="1"/>
  <c r="Z219" i="1" a="1"/>
  <c r="Z219" i="1" s="1"/>
  <c r="Y219" i="1" a="1"/>
  <c r="Y219" i="1" s="1"/>
  <c r="X219" i="1" a="1"/>
  <c r="X219" i="1" s="1"/>
  <c r="W219" i="1" a="1"/>
  <c r="W219" i="1" s="1"/>
  <c r="V219" i="1" a="1"/>
  <c r="V219" i="1" s="1"/>
  <c r="U219" i="1" a="1"/>
  <c r="U219" i="1" s="1"/>
  <c r="T219" i="1" a="1"/>
  <c r="T219" i="1" s="1"/>
  <c r="S219" i="1" a="1"/>
  <c r="S219" i="1" s="1"/>
  <c r="R219" i="1" a="1"/>
  <c r="R219" i="1" s="1"/>
  <c r="Q219" i="1" a="1"/>
  <c r="Q219" i="1" s="1"/>
  <c r="M219" i="1" a="1"/>
  <c r="M219" i="1" s="1"/>
  <c r="L219" i="1" a="1"/>
  <c r="L219" i="1" s="1"/>
  <c r="DG219" i="1" s="1"/>
  <c r="K219" i="1"/>
  <c r="DF219" i="1" s="1"/>
  <c r="J219" i="1" a="1"/>
  <c r="J219" i="1" s="1"/>
  <c r="I219" i="1" a="1"/>
  <c r="I219" i="1" s="1"/>
  <c r="H219" i="1" a="1"/>
  <c r="H219" i="1" s="1"/>
  <c r="G219" i="1"/>
  <c r="F219" i="1" a="1"/>
  <c r="F219" i="1" s="1"/>
  <c r="E219" i="1" a="1"/>
  <c r="E219" i="1" s="1"/>
  <c r="C219" i="1" a="1"/>
  <c r="C219" i="1" s="1"/>
  <c r="EF219" i="1" s="1"/>
  <c r="B219" i="1" a="1"/>
  <c r="B219" i="1" s="1"/>
  <c r="HC218" i="1" a="1"/>
  <c r="HC218" i="1" s="1"/>
  <c r="HD218" i="1" s="1"/>
  <c r="HB218" i="1" a="1"/>
  <c r="HB218" i="1" s="1"/>
  <c r="HA218" i="1" a="1"/>
  <c r="HA218" i="1" s="1"/>
  <c r="GX218" i="1" a="1"/>
  <c r="GX218" i="1" s="1"/>
  <c r="GW218" i="1" a="1"/>
  <c r="GW218" i="1" s="1"/>
  <c r="GV218" i="1" a="1"/>
  <c r="GV218" i="1" s="1"/>
  <c r="FG218" i="1" a="1"/>
  <c r="FG218" i="1" s="1"/>
  <c r="FF218" i="1" a="1"/>
  <c r="FF218" i="1" s="1"/>
  <c r="FE218" i="1" a="1"/>
  <c r="FE218" i="1" s="1"/>
  <c r="FD218" i="1" a="1"/>
  <c r="FD218" i="1" s="1"/>
  <c r="FC218" i="1" a="1"/>
  <c r="FC218" i="1" s="1"/>
  <c r="FB218" i="1" a="1"/>
  <c r="FB218" i="1" s="1"/>
  <c r="FA218" i="1" a="1"/>
  <c r="FA218" i="1" s="1"/>
  <c r="EZ218" i="1" a="1"/>
  <c r="EZ218" i="1" s="1"/>
  <c r="EY218" i="1" a="1"/>
  <c r="EY218" i="1" s="1"/>
  <c r="EX218" i="1" a="1"/>
  <c r="EX218" i="1" s="1"/>
  <c r="EW218" i="1" a="1"/>
  <c r="EW218" i="1" s="1"/>
  <c r="EV218" i="1" a="1"/>
  <c r="EV218" i="1" s="1"/>
  <c r="EU218" i="1" a="1"/>
  <c r="EU218" i="1" s="1"/>
  <c r="ET218" i="1" a="1"/>
  <c r="ET218" i="1" s="1"/>
  <c r="ES218" i="1" a="1"/>
  <c r="ES218" i="1" s="1"/>
  <c r="ER218" i="1" a="1"/>
  <c r="ER218" i="1" s="1"/>
  <c r="EQ218" i="1" a="1"/>
  <c r="EQ218" i="1" s="1"/>
  <c r="EP218" i="1" a="1"/>
  <c r="EP218" i="1" s="1"/>
  <c r="EO218" i="1" a="1"/>
  <c r="EO218" i="1" s="1"/>
  <c r="EN218" i="1" a="1"/>
  <c r="EN218" i="1" s="1"/>
  <c r="EM218" i="1" a="1"/>
  <c r="EM218" i="1" s="1"/>
  <c r="EL218" i="1" a="1"/>
  <c r="EL218" i="1" s="1"/>
  <c r="EK218" i="1" a="1"/>
  <c r="EK218" i="1" s="1"/>
  <c r="EJ218" i="1" a="1"/>
  <c r="EJ218" i="1" s="1"/>
  <c r="EI218" i="1" a="1"/>
  <c r="EI218" i="1" s="1"/>
  <c r="EE218" i="1" a="1"/>
  <c r="EE218" i="1" s="1"/>
  <c r="ED218" i="1" a="1"/>
  <c r="ED218" i="1" s="1"/>
  <c r="EC218" i="1" a="1"/>
  <c r="EC218" i="1" s="1"/>
  <c r="EB218" i="1" a="1"/>
  <c r="EB218" i="1" s="1"/>
  <c r="DV218" i="1" a="1"/>
  <c r="DV218" i="1" s="1"/>
  <c r="DU218" i="1" a="1"/>
  <c r="DU218" i="1" s="1"/>
  <c r="DT218" i="1" a="1"/>
  <c r="DT218" i="1" s="1"/>
  <c r="DR218" i="1" a="1"/>
  <c r="DR218" i="1" s="1"/>
  <c r="DQ218" i="1" a="1"/>
  <c r="DQ218" i="1" s="1"/>
  <c r="DP218" i="1" a="1"/>
  <c r="DP218" i="1" s="1"/>
  <c r="DO218" i="1" a="1"/>
  <c r="DO218" i="1" s="1"/>
  <c r="DN218" i="1" a="1"/>
  <c r="DN218" i="1" s="1"/>
  <c r="DL218" i="1" a="1"/>
  <c r="DL218" i="1" s="1"/>
  <c r="DI218" i="1" a="1"/>
  <c r="DI218" i="1" s="1"/>
  <c r="DH218" i="1" a="1"/>
  <c r="DH218" i="1" s="1"/>
  <c r="DE218" i="1" a="1"/>
  <c r="DE218" i="1" s="1"/>
  <c r="DC218" i="1" a="1"/>
  <c r="DC218" i="1" s="1"/>
  <c r="DB218" i="1" a="1"/>
  <c r="DB218" i="1" s="1"/>
  <c r="DA218" i="1" a="1"/>
  <c r="DA218" i="1" s="1"/>
  <c r="CQ218" i="1" a="1"/>
  <c r="CQ218" i="1" s="1"/>
  <c r="GL218" i="1" s="1"/>
  <c r="BL218" i="1" a="1"/>
  <c r="BL218" i="1" s="1"/>
  <c r="BK218" i="1" a="1"/>
  <c r="BK218" i="1" s="1"/>
  <c r="BJ218" i="1" a="1"/>
  <c r="BJ218" i="1" s="1"/>
  <c r="BI218" i="1" a="1"/>
  <c r="BI218" i="1" s="1"/>
  <c r="BH218" i="1" a="1"/>
  <c r="BH218" i="1" s="1"/>
  <c r="BG218" i="1" a="1"/>
  <c r="BG218" i="1" s="1"/>
  <c r="BF218" i="1" a="1"/>
  <c r="BF218" i="1" s="1"/>
  <c r="BE218" i="1" a="1"/>
  <c r="BE218" i="1" s="1"/>
  <c r="BD218" i="1" a="1"/>
  <c r="BD218" i="1" s="1"/>
  <c r="BC218" i="1" a="1"/>
  <c r="BC218" i="1" s="1"/>
  <c r="BB218" i="1" a="1"/>
  <c r="BB218" i="1" s="1"/>
  <c r="BA218" i="1" a="1"/>
  <c r="BA218" i="1" s="1"/>
  <c r="AZ218" i="1" a="1"/>
  <c r="AZ218" i="1" s="1"/>
  <c r="AY218" i="1" a="1"/>
  <c r="AY218" i="1" s="1"/>
  <c r="AX218" i="1" a="1"/>
  <c r="AX218" i="1" s="1"/>
  <c r="AW218" i="1" a="1"/>
  <c r="AW218" i="1" s="1"/>
  <c r="AV218" i="1" a="1"/>
  <c r="AV218" i="1" s="1"/>
  <c r="AU218" i="1" a="1"/>
  <c r="AU218" i="1" s="1"/>
  <c r="AT218" i="1" a="1"/>
  <c r="AT218" i="1" s="1"/>
  <c r="AS218" i="1" a="1"/>
  <c r="AS218" i="1" s="1"/>
  <c r="AR218" i="1" a="1"/>
  <c r="AR218" i="1" s="1"/>
  <c r="AQ218" i="1" a="1"/>
  <c r="AQ218" i="1" s="1"/>
  <c r="AP218" i="1" a="1"/>
  <c r="AP218" i="1" s="1"/>
  <c r="AO218" i="1" a="1"/>
  <c r="AO218" i="1" s="1"/>
  <c r="AN218" i="1" a="1"/>
  <c r="AN218" i="1" s="1"/>
  <c r="EG218" i="1"/>
  <c r="AJ218" i="1" a="1"/>
  <c r="AJ218" i="1" s="1"/>
  <c r="AI218" i="1" a="1"/>
  <c r="AI218" i="1" s="1"/>
  <c r="AH218" i="1" a="1"/>
  <c r="AH218" i="1" s="1"/>
  <c r="AG218" i="1" a="1"/>
  <c r="AG218" i="1" s="1"/>
  <c r="AA218" i="1" a="1"/>
  <c r="AA218" i="1" s="1"/>
  <c r="Z218" i="1" a="1"/>
  <c r="Z218" i="1" s="1"/>
  <c r="Y218" i="1" a="1"/>
  <c r="Y218" i="1" s="1"/>
  <c r="X218" i="1" a="1"/>
  <c r="X218" i="1" s="1"/>
  <c r="W218" i="1" a="1"/>
  <c r="W218" i="1" s="1"/>
  <c r="V218" i="1" a="1"/>
  <c r="V218" i="1" s="1"/>
  <c r="U218" i="1" a="1"/>
  <c r="U218" i="1" s="1"/>
  <c r="T218" i="1" a="1"/>
  <c r="T218" i="1" s="1"/>
  <c r="S218" i="1" a="1"/>
  <c r="S218" i="1" s="1"/>
  <c r="R218" i="1" a="1"/>
  <c r="R218" i="1" s="1"/>
  <c r="Q218" i="1" a="1"/>
  <c r="Q218" i="1" s="1"/>
  <c r="M218" i="1" a="1"/>
  <c r="M218" i="1" s="1"/>
  <c r="L218" i="1" a="1"/>
  <c r="L218" i="1" s="1"/>
  <c r="DG218" i="1" s="1"/>
  <c r="K218" i="1"/>
  <c r="DF218" i="1" s="1"/>
  <c r="J218" i="1" a="1"/>
  <c r="J218" i="1" s="1"/>
  <c r="I218" i="1" a="1"/>
  <c r="I218" i="1" s="1"/>
  <c r="H218" i="1" a="1"/>
  <c r="H218" i="1" s="1"/>
  <c r="G218" i="1"/>
  <c r="F218" i="1" a="1"/>
  <c r="F218" i="1" s="1"/>
  <c r="E218" i="1" a="1"/>
  <c r="E218" i="1" s="1"/>
  <c r="C218" i="1" a="1"/>
  <c r="C218" i="1" s="1"/>
  <c r="B218" i="1" a="1"/>
  <c r="B218" i="1" s="1"/>
  <c r="HC217" i="1" a="1"/>
  <c r="HC217" i="1" s="1"/>
  <c r="HD217" i="1" s="1"/>
  <c r="HB217" i="1" a="1"/>
  <c r="HB217" i="1" s="1"/>
  <c r="HA217" i="1" a="1"/>
  <c r="HA217" i="1" s="1"/>
  <c r="GX217" i="1" a="1"/>
  <c r="GX217" i="1" s="1"/>
  <c r="GW217" i="1" a="1"/>
  <c r="GW217" i="1" s="1"/>
  <c r="GV217" i="1" a="1"/>
  <c r="GV217" i="1" s="1"/>
  <c r="FG217" i="1" a="1"/>
  <c r="FG217" i="1" s="1"/>
  <c r="FF217" i="1" a="1"/>
  <c r="FF217" i="1" s="1"/>
  <c r="FE217" i="1" a="1"/>
  <c r="FE217" i="1" s="1"/>
  <c r="FD217" i="1" a="1"/>
  <c r="FD217" i="1" s="1"/>
  <c r="FC217" i="1" a="1"/>
  <c r="FC217" i="1" s="1"/>
  <c r="FB217" i="1" a="1"/>
  <c r="FB217" i="1" s="1"/>
  <c r="FA217" i="1" a="1"/>
  <c r="FA217" i="1" s="1"/>
  <c r="EZ217" i="1" a="1"/>
  <c r="EZ217" i="1" s="1"/>
  <c r="EY217" i="1" a="1"/>
  <c r="EY217" i="1" s="1"/>
  <c r="EX217" i="1" a="1"/>
  <c r="EX217" i="1" s="1"/>
  <c r="EW217" i="1" a="1"/>
  <c r="EW217" i="1" s="1"/>
  <c r="EV217" i="1" a="1"/>
  <c r="EV217" i="1" s="1"/>
  <c r="EU217" i="1" a="1"/>
  <c r="EU217" i="1" s="1"/>
  <c r="ET217" i="1" a="1"/>
  <c r="ET217" i="1" s="1"/>
  <c r="ES217" i="1" a="1"/>
  <c r="ES217" i="1" s="1"/>
  <c r="ER217" i="1" a="1"/>
  <c r="ER217" i="1" s="1"/>
  <c r="EQ217" i="1" a="1"/>
  <c r="EQ217" i="1" s="1"/>
  <c r="EP217" i="1" a="1"/>
  <c r="EP217" i="1" s="1"/>
  <c r="EO217" i="1" a="1"/>
  <c r="EO217" i="1" s="1"/>
  <c r="EN217" i="1" a="1"/>
  <c r="EN217" i="1" s="1"/>
  <c r="EM217" i="1" a="1"/>
  <c r="EM217" i="1" s="1"/>
  <c r="EL217" i="1" a="1"/>
  <c r="EL217" i="1" s="1"/>
  <c r="EK217" i="1" a="1"/>
  <c r="EK217" i="1" s="1"/>
  <c r="EJ217" i="1" a="1"/>
  <c r="EJ217" i="1" s="1"/>
  <c r="EI217" i="1" a="1"/>
  <c r="EI217" i="1" s="1"/>
  <c r="EE217" i="1" a="1"/>
  <c r="EE217" i="1" s="1"/>
  <c r="ED217" i="1" a="1"/>
  <c r="ED217" i="1" s="1"/>
  <c r="EC217" i="1" a="1"/>
  <c r="EC217" i="1" s="1"/>
  <c r="EB217" i="1" a="1"/>
  <c r="EB217" i="1" s="1"/>
  <c r="DV217" i="1" a="1"/>
  <c r="DV217" i="1" s="1"/>
  <c r="DU217" i="1" a="1"/>
  <c r="DU217" i="1" s="1"/>
  <c r="DT217" i="1" a="1"/>
  <c r="DT217" i="1" s="1"/>
  <c r="DR217" i="1" a="1"/>
  <c r="DR217" i="1" s="1"/>
  <c r="DQ217" i="1" a="1"/>
  <c r="DQ217" i="1" s="1"/>
  <c r="DP217" i="1" a="1"/>
  <c r="DP217" i="1" s="1"/>
  <c r="DO217" i="1" a="1"/>
  <c r="DO217" i="1" s="1"/>
  <c r="DN217" i="1" a="1"/>
  <c r="DN217" i="1" s="1"/>
  <c r="DL217" i="1" a="1"/>
  <c r="DL217" i="1" s="1"/>
  <c r="DI217" i="1" a="1"/>
  <c r="DI217" i="1" s="1"/>
  <c r="DH217" i="1" a="1"/>
  <c r="DH217" i="1" s="1"/>
  <c r="DE217" i="1" a="1"/>
  <c r="DE217" i="1" s="1"/>
  <c r="DC217" i="1" a="1"/>
  <c r="DC217" i="1" s="1"/>
  <c r="DB217" i="1" a="1"/>
  <c r="DB217" i="1" s="1"/>
  <c r="DA217" i="1" a="1"/>
  <c r="DA217" i="1" s="1"/>
  <c r="CQ217" i="1" a="1"/>
  <c r="CQ217" i="1" s="1"/>
  <c r="GL217" i="1" s="1"/>
  <c r="BL217" i="1" a="1"/>
  <c r="BL217" i="1" s="1"/>
  <c r="BK217" i="1" a="1"/>
  <c r="BK217" i="1" s="1"/>
  <c r="BJ217" i="1" a="1"/>
  <c r="BJ217" i="1" s="1"/>
  <c r="BI217" i="1" a="1"/>
  <c r="BI217" i="1" s="1"/>
  <c r="BH217" i="1" a="1"/>
  <c r="BH217" i="1" s="1"/>
  <c r="BG217" i="1" a="1"/>
  <c r="BG217" i="1" s="1"/>
  <c r="BF217" i="1" a="1"/>
  <c r="BF217" i="1" s="1"/>
  <c r="BE217" i="1" a="1"/>
  <c r="BE217" i="1" s="1"/>
  <c r="BD217" i="1" a="1"/>
  <c r="BD217" i="1" s="1"/>
  <c r="BC217" i="1" a="1"/>
  <c r="BC217" i="1" s="1"/>
  <c r="BB217" i="1" a="1"/>
  <c r="BB217" i="1" s="1"/>
  <c r="BA217" i="1" a="1"/>
  <c r="BA217" i="1" s="1"/>
  <c r="AZ217" i="1" a="1"/>
  <c r="AZ217" i="1" s="1"/>
  <c r="AY217" i="1" a="1"/>
  <c r="AY217" i="1" s="1"/>
  <c r="AX217" i="1" a="1"/>
  <c r="AX217" i="1" s="1"/>
  <c r="AW217" i="1" a="1"/>
  <c r="AW217" i="1" s="1"/>
  <c r="AV217" i="1" a="1"/>
  <c r="AV217" i="1" s="1"/>
  <c r="AU217" i="1" a="1"/>
  <c r="AU217" i="1" s="1"/>
  <c r="AT217" i="1" a="1"/>
  <c r="AT217" i="1" s="1"/>
  <c r="AS217" i="1" a="1"/>
  <c r="AS217" i="1" s="1"/>
  <c r="AR217" i="1" a="1"/>
  <c r="AR217" i="1" s="1"/>
  <c r="AQ217" i="1" a="1"/>
  <c r="AQ217" i="1" s="1"/>
  <c r="AP217" i="1" a="1"/>
  <c r="AP217" i="1" s="1"/>
  <c r="AO217" i="1" a="1"/>
  <c r="AO217" i="1" s="1"/>
  <c r="AN217" i="1" a="1"/>
  <c r="AN217" i="1" s="1"/>
  <c r="EG217" i="1"/>
  <c r="AJ217" i="1" a="1"/>
  <c r="AJ217" i="1" s="1"/>
  <c r="AI217" i="1" a="1"/>
  <c r="AI217" i="1" s="1"/>
  <c r="AH217" i="1" a="1"/>
  <c r="AH217" i="1" s="1"/>
  <c r="AG217" i="1" a="1"/>
  <c r="AG217" i="1" s="1"/>
  <c r="AA217" i="1" a="1"/>
  <c r="AA217" i="1" s="1"/>
  <c r="Z217" i="1" a="1"/>
  <c r="Z217" i="1" s="1"/>
  <c r="Y217" i="1" a="1"/>
  <c r="Y217" i="1" s="1"/>
  <c r="X217" i="1" a="1"/>
  <c r="X217" i="1" s="1"/>
  <c r="W217" i="1" a="1"/>
  <c r="W217" i="1" s="1"/>
  <c r="V217" i="1" a="1"/>
  <c r="V217" i="1" s="1"/>
  <c r="U217" i="1" a="1"/>
  <c r="U217" i="1" s="1"/>
  <c r="T217" i="1" a="1"/>
  <c r="T217" i="1" s="1"/>
  <c r="S217" i="1" a="1"/>
  <c r="S217" i="1" s="1"/>
  <c r="R217" i="1" a="1"/>
  <c r="R217" i="1" s="1"/>
  <c r="Q217" i="1" a="1"/>
  <c r="Q217" i="1" s="1"/>
  <c r="M217" i="1" a="1"/>
  <c r="M217" i="1" s="1"/>
  <c r="L217" i="1" a="1"/>
  <c r="L217" i="1" s="1"/>
  <c r="DG217" i="1" s="1"/>
  <c r="K217" i="1"/>
  <c r="DF217" i="1" s="1"/>
  <c r="J217" i="1" a="1"/>
  <c r="J217" i="1" s="1"/>
  <c r="I217" i="1" a="1"/>
  <c r="I217" i="1" s="1"/>
  <c r="H217" i="1" a="1"/>
  <c r="H217" i="1" s="1"/>
  <c r="G217" i="1"/>
  <c r="F217" i="1" a="1"/>
  <c r="F217" i="1" s="1"/>
  <c r="E217" i="1" a="1"/>
  <c r="E217" i="1" s="1"/>
  <c r="C217" i="1" a="1"/>
  <c r="C217" i="1" s="1"/>
  <c r="AK217" i="1" s="1"/>
  <c r="B217" i="1" a="1"/>
  <c r="B217" i="1" s="1"/>
  <c r="HC216" i="1" a="1"/>
  <c r="HC216" i="1" s="1"/>
  <c r="HD216" i="1" s="1"/>
  <c r="HB216" i="1" a="1"/>
  <c r="HB216" i="1" s="1"/>
  <c r="HA216" i="1" a="1"/>
  <c r="HA216" i="1" s="1"/>
  <c r="GX216" i="1" a="1"/>
  <c r="GX216" i="1" s="1"/>
  <c r="GW216" i="1" a="1"/>
  <c r="GW216" i="1" s="1"/>
  <c r="GV216" i="1" a="1"/>
  <c r="GV216" i="1" s="1"/>
  <c r="FG216" i="1" a="1"/>
  <c r="FG216" i="1" s="1"/>
  <c r="FF216" i="1" a="1"/>
  <c r="FF216" i="1" s="1"/>
  <c r="FE216" i="1" a="1"/>
  <c r="FE216" i="1" s="1"/>
  <c r="FD216" i="1" a="1"/>
  <c r="FD216" i="1" s="1"/>
  <c r="FC216" i="1" a="1"/>
  <c r="FC216" i="1" s="1"/>
  <c r="FB216" i="1" a="1"/>
  <c r="FB216" i="1" s="1"/>
  <c r="FA216" i="1" a="1"/>
  <c r="FA216" i="1" s="1"/>
  <c r="EZ216" i="1" a="1"/>
  <c r="EZ216" i="1" s="1"/>
  <c r="EY216" i="1" a="1"/>
  <c r="EY216" i="1" s="1"/>
  <c r="EX216" i="1" a="1"/>
  <c r="EX216" i="1" s="1"/>
  <c r="EW216" i="1" a="1"/>
  <c r="EW216" i="1" s="1"/>
  <c r="EV216" i="1" a="1"/>
  <c r="EV216" i="1" s="1"/>
  <c r="EU216" i="1" a="1"/>
  <c r="EU216" i="1" s="1"/>
  <c r="ET216" i="1" a="1"/>
  <c r="ET216" i="1" s="1"/>
  <c r="ES216" i="1" a="1"/>
  <c r="ES216" i="1" s="1"/>
  <c r="ER216" i="1" a="1"/>
  <c r="ER216" i="1" s="1"/>
  <c r="EQ216" i="1" a="1"/>
  <c r="EQ216" i="1" s="1"/>
  <c r="EP216" i="1" a="1"/>
  <c r="EP216" i="1" s="1"/>
  <c r="EO216" i="1" a="1"/>
  <c r="EO216" i="1" s="1"/>
  <c r="EN216" i="1" a="1"/>
  <c r="EN216" i="1" s="1"/>
  <c r="EM216" i="1" a="1"/>
  <c r="EM216" i="1" s="1"/>
  <c r="EL216" i="1" a="1"/>
  <c r="EL216" i="1" s="1"/>
  <c r="EK216" i="1" a="1"/>
  <c r="EK216" i="1" s="1"/>
  <c r="EJ216" i="1" a="1"/>
  <c r="EJ216" i="1" s="1"/>
  <c r="EI216" i="1" a="1"/>
  <c r="EI216" i="1" s="1"/>
  <c r="EE216" i="1" a="1"/>
  <c r="EE216" i="1" s="1"/>
  <c r="ED216" i="1" a="1"/>
  <c r="ED216" i="1" s="1"/>
  <c r="EC216" i="1" a="1"/>
  <c r="EC216" i="1" s="1"/>
  <c r="EB216" i="1" a="1"/>
  <c r="EB216" i="1" s="1"/>
  <c r="DV216" i="1" a="1"/>
  <c r="DV216" i="1" s="1"/>
  <c r="DU216" i="1" a="1"/>
  <c r="DU216" i="1" s="1"/>
  <c r="DT216" i="1" a="1"/>
  <c r="DT216" i="1" s="1"/>
  <c r="DR216" i="1" a="1"/>
  <c r="DR216" i="1" s="1"/>
  <c r="DQ216" i="1" a="1"/>
  <c r="DQ216" i="1" s="1"/>
  <c r="DP216" i="1" a="1"/>
  <c r="DP216" i="1" s="1"/>
  <c r="DO216" i="1" a="1"/>
  <c r="DO216" i="1" s="1"/>
  <c r="DN216" i="1" a="1"/>
  <c r="DN216" i="1" s="1"/>
  <c r="DL216" i="1" a="1"/>
  <c r="DL216" i="1" s="1"/>
  <c r="DI216" i="1" a="1"/>
  <c r="DI216" i="1" s="1"/>
  <c r="DH216" i="1" a="1"/>
  <c r="DH216" i="1" s="1"/>
  <c r="DE216" i="1" a="1"/>
  <c r="DE216" i="1" s="1"/>
  <c r="DC216" i="1" a="1"/>
  <c r="DC216" i="1" s="1"/>
  <c r="DB216" i="1" a="1"/>
  <c r="DB216" i="1" s="1"/>
  <c r="DA216" i="1" a="1"/>
  <c r="DA216" i="1" s="1"/>
  <c r="CQ216" i="1" a="1"/>
  <c r="CQ216" i="1" s="1"/>
  <c r="GL216" i="1" s="1"/>
  <c r="BL216" i="1" a="1"/>
  <c r="BL216" i="1" s="1"/>
  <c r="BK216" i="1" a="1"/>
  <c r="BK216" i="1" s="1"/>
  <c r="BJ216" i="1" a="1"/>
  <c r="BJ216" i="1" s="1"/>
  <c r="BI216" i="1" a="1"/>
  <c r="BI216" i="1" s="1"/>
  <c r="BH216" i="1" a="1"/>
  <c r="BH216" i="1" s="1"/>
  <c r="BG216" i="1" a="1"/>
  <c r="BG216" i="1" s="1"/>
  <c r="BF216" i="1" a="1"/>
  <c r="BF216" i="1" s="1"/>
  <c r="BE216" i="1" a="1"/>
  <c r="BE216" i="1" s="1"/>
  <c r="BD216" i="1" a="1"/>
  <c r="BD216" i="1" s="1"/>
  <c r="BC216" i="1" a="1"/>
  <c r="BC216" i="1" s="1"/>
  <c r="BB216" i="1" a="1"/>
  <c r="BB216" i="1" s="1"/>
  <c r="BA216" i="1" a="1"/>
  <c r="BA216" i="1" s="1"/>
  <c r="AZ216" i="1" a="1"/>
  <c r="AZ216" i="1" s="1"/>
  <c r="AY216" i="1" a="1"/>
  <c r="AY216" i="1" s="1"/>
  <c r="AX216" i="1" a="1"/>
  <c r="AX216" i="1" s="1"/>
  <c r="AW216" i="1" a="1"/>
  <c r="AW216" i="1" s="1"/>
  <c r="AV216" i="1" a="1"/>
  <c r="AV216" i="1" s="1"/>
  <c r="AU216" i="1" a="1"/>
  <c r="AU216" i="1" s="1"/>
  <c r="AT216" i="1" a="1"/>
  <c r="AT216" i="1" s="1"/>
  <c r="AS216" i="1" a="1"/>
  <c r="AS216" i="1" s="1"/>
  <c r="AR216" i="1" a="1"/>
  <c r="AR216" i="1" s="1"/>
  <c r="AQ216" i="1" a="1"/>
  <c r="AQ216" i="1" s="1"/>
  <c r="AP216" i="1" a="1"/>
  <c r="AP216" i="1" s="1"/>
  <c r="AO216" i="1" a="1"/>
  <c r="AO216" i="1" s="1"/>
  <c r="AN216" i="1" a="1"/>
  <c r="AN216" i="1" s="1"/>
  <c r="EG216" i="1"/>
  <c r="AJ216" i="1" a="1"/>
  <c r="AJ216" i="1" s="1"/>
  <c r="AI216" i="1" a="1"/>
  <c r="AI216" i="1" s="1"/>
  <c r="AH216" i="1" a="1"/>
  <c r="AH216" i="1" s="1"/>
  <c r="AG216" i="1" a="1"/>
  <c r="AG216" i="1" s="1"/>
  <c r="AA216" i="1" a="1"/>
  <c r="AA216" i="1" s="1"/>
  <c r="Z216" i="1" a="1"/>
  <c r="Z216" i="1" s="1"/>
  <c r="Y216" i="1" a="1"/>
  <c r="Y216" i="1" s="1"/>
  <c r="X216" i="1" a="1"/>
  <c r="X216" i="1" s="1"/>
  <c r="W216" i="1" a="1"/>
  <c r="W216" i="1" s="1"/>
  <c r="V216" i="1" a="1"/>
  <c r="V216" i="1" s="1"/>
  <c r="U216" i="1" a="1"/>
  <c r="U216" i="1" s="1"/>
  <c r="T216" i="1" a="1"/>
  <c r="T216" i="1" s="1"/>
  <c r="S216" i="1" a="1"/>
  <c r="S216" i="1" s="1"/>
  <c r="R216" i="1" a="1"/>
  <c r="R216" i="1" s="1"/>
  <c r="DM216" i="1" s="1"/>
  <c r="Q216" i="1" a="1"/>
  <c r="Q216" i="1" s="1"/>
  <c r="M216" i="1" a="1"/>
  <c r="M216" i="1" s="1"/>
  <c r="L216" i="1" a="1"/>
  <c r="L216" i="1" s="1"/>
  <c r="DG216" i="1" s="1"/>
  <c r="K216" i="1"/>
  <c r="DF216" i="1" s="1"/>
  <c r="J216" i="1" a="1"/>
  <c r="J216" i="1" s="1"/>
  <c r="I216" i="1" a="1"/>
  <c r="I216" i="1" s="1"/>
  <c r="H216" i="1" a="1"/>
  <c r="H216" i="1" s="1"/>
  <c r="G216" i="1"/>
  <c r="F216" i="1" a="1"/>
  <c r="F216" i="1" s="1"/>
  <c r="E216" i="1" a="1"/>
  <c r="E216" i="1" s="1"/>
  <c r="C216" i="1" a="1"/>
  <c r="C216" i="1" s="1"/>
  <c r="B216" i="1" a="1"/>
  <c r="B216" i="1" s="1"/>
  <c r="HC215" i="1" a="1"/>
  <c r="HC215" i="1" s="1"/>
  <c r="HD215" i="1" s="1"/>
  <c r="HB215" i="1" a="1"/>
  <c r="HB215" i="1" s="1"/>
  <c r="HA215" i="1" a="1"/>
  <c r="HA215" i="1" s="1"/>
  <c r="GX215" i="1" a="1"/>
  <c r="GX215" i="1" s="1"/>
  <c r="GW215" i="1" a="1"/>
  <c r="GW215" i="1" s="1"/>
  <c r="GV215" i="1" a="1"/>
  <c r="GV215" i="1" s="1"/>
  <c r="FG215" i="1" a="1"/>
  <c r="FG215" i="1" s="1"/>
  <c r="FF215" i="1" a="1"/>
  <c r="FF215" i="1" s="1"/>
  <c r="FE215" i="1" a="1"/>
  <c r="FE215" i="1" s="1"/>
  <c r="FD215" i="1" a="1"/>
  <c r="FD215" i="1" s="1"/>
  <c r="FC215" i="1" a="1"/>
  <c r="FC215" i="1" s="1"/>
  <c r="FB215" i="1" a="1"/>
  <c r="FB215" i="1" s="1"/>
  <c r="FA215" i="1" a="1"/>
  <c r="FA215" i="1" s="1"/>
  <c r="EZ215" i="1" a="1"/>
  <c r="EZ215" i="1" s="1"/>
  <c r="EY215" i="1" a="1"/>
  <c r="EY215" i="1" s="1"/>
  <c r="EX215" i="1" a="1"/>
  <c r="EX215" i="1" s="1"/>
  <c r="EW215" i="1" a="1"/>
  <c r="EW215" i="1" s="1"/>
  <c r="EV215" i="1" a="1"/>
  <c r="EV215" i="1" s="1"/>
  <c r="EU215" i="1" a="1"/>
  <c r="EU215" i="1" s="1"/>
  <c r="ET215" i="1" a="1"/>
  <c r="ET215" i="1" s="1"/>
  <c r="ES215" i="1" a="1"/>
  <c r="ES215" i="1" s="1"/>
  <c r="ER215" i="1" a="1"/>
  <c r="ER215" i="1" s="1"/>
  <c r="EQ215" i="1" a="1"/>
  <c r="EQ215" i="1" s="1"/>
  <c r="EP215" i="1" a="1"/>
  <c r="EP215" i="1" s="1"/>
  <c r="EO215" i="1" a="1"/>
  <c r="EO215" i="1" s="1"/>
  <c r="EN215" i="1" a="1"/>
  <c r="EN215" i="1" s="1"/>
  <c r="EM215" i="1" a="1"/>
  <c r="EM215" i="1" s="1"/>
  <c r="EL215" i="1" a="1"/>
  <c r="EL215" i="1" s="1"/>
  <c r="EK215" i="1" a="1"/>
  <c r="EK215" i="1" s="1"/>
  <c r="EJ215" i="1" a="1"/>
  <c r="EJ215" i="1" s="1"/>
  <c r="EI215" i="1" a="1"/>
  <c r="EI215" i="1" s="1"/>
  <c r="EE215" i="1" a="1"/>
  <c r="EE215" i="1" s="1"/>
  <c r="ED215" i="1" a="1"/>
  <c r="ED215" i="1" s="1"/>
  <c r="EC215" i="1" a="1"/>
  <c r="EC215" i="1" s="1"/>
  <c r="EB215" i="1" a="1"/>
  <c r="EB215" i="1" s="1"/>
  <c r="DV215" i="1" a="1"/>
  <c r="DV215" i="1" s="1"/>
  <c r="DU215" i="1" a="1"/>
  <c r="DU215" i="1" s="1"/>
  <c r="DT215" i="1" a="1"/>
  <c r="DT215" i="1" s="1"/>
  <c r="DR215" i="1" a="1"/>
  <c r="DR215" i="1" s="1"/>
  <c r="DQ215" i="1" a="1"/>
  <c r="DQ215" i="1" s="1"/>
  <c r="DP215" i="1" a="1"/>
  <c r="DP215" i="1" s="1"/>
  <c r="DO215" i="1" a="1"/>
  <c r="DO215" i="1" s="1"/>
  <c r="DN215" i="1" a="1"/>
  <c r="DN215" i="1" s="1"/>
  <c r="DL215" i="1" a="1"/>
  <c r="DL215" i="1" s="1"/>
  <c r="DI215" i="1" a="1"/>
  <c r="DI215" i="1" s="1"/>
  <c r="DH215" i="1" a="1"/>
  <c r="DH215" i="1" s="1"/>
  <c r="DE215" i="1" a="1"/>
  <c r="DE215" i="1" s="1"/>
  <c r="DC215" i="1" a="1"/>
  <c r="DC215" i="1" s="1"/>
  <c r="DB215" i="1" a="1"/>
  <c r="DB215" i="1" s="1"/>
  <c r="DA215" i="1" a="1"/>
  <c r="DA215" i="1" s="1"/>
  <c r="CQ215" i="1" a="1"/>
  <c r="CQ215" i="1" s="1"/>
  <c r="GL215" i="1" s="1"/>
  <c r="BL215" i="1" a="1"/>
  <c r="BL215" i="1" s="1"/>
  <c r="BK215" i="1" a="1"/>
  <c r="BK215" i="1" s="1"/>
  <c r="BJ215" i="1" a="1"/>
  <c r="BJ215" i="1" s="1"/>
  <c r="BI215" i="1" a="1"/>
  <c r="BI215" i="1" s="1"/>
  <c r="BH215" i="1" a="1"/>
  <c r="BH215" i="1" s="1"/>
  <c r="BG215" i="1" a="1"/>
  <c r="BG215" i="1" s="1"/>
  <c r="BF215" i="1" a="1"/>
  <c r="BF215" i="1" s="1"/>
  <c r="BE215" i="1" a="1"/>
  <c r="BE215" i="1" s="1"/>
  <c r="BD215" i="1" a="1"/>
  <c r="BD215" i="1" s="1"/>
  <c r="BC215" i="1" a="1"/>
  <c r="BC215" i="1" s="1"/>
  <c r="BB215" i="1" a="1"/>
  <c r="BB215" i="1" s="1"/>
  <c r="BA215" i="1" a="1"/>
  <c r="BA215" i="1" s="1"/>
  <c r="AZ215" i="1" a="1"/>
  <c r="AZ215" i="1" s="1"/>
  <c r="AY215" i="1" a="1"/>
  <c r="AY215" i="1" s="1"/>
  <c r="AX215" i="1" a="1"/>
  <c r="AX215" i="1" s="1"/>
  <c r="AW215" i="1" a="1"/>
  <c r="AW215" i="1" s="1"/>
  <c r="AV215" i="1" a="1"/>
  <c r="AV215" i="1" s="1"/>
  <c r="AU215" i="1" a="1"/>
  <c r="AU215" i="1" s="1"/>
  <c r="AT215" i="1" a="1"/>
  <c r="AT215" i="1" s="1"/>
  <c r="AS215" i="1" a="1"/>
  <c r="AS215" i="1" s="1"/>
  <c r="AR215" i="1" a="1"/>
  <c r="AR215" i="1" s="1"/>
  <c r="AQ215" i="1" a="1"/>
  <c r="AQ215" i="1" s="1"/>
  <c r="AP215" i="1" a="1"/>
  <c r="AP215" i="1" s="1"/>
  <c r="AO215" i="1" a="1"/>
  <c r="AO215" i="1" s="1"/>
  <c r="AN215" i="1" a="1"/>
  <c r="AN215" i="1" s="1"/>
  <c r="EG215" i="1"/>
  <c r="AJ215" i="1" a="1"/>
  <c r="AJ215" i="1" s="1"/>
  <c r="AI215" i="1" a="1"/>
  <c r="AI215" i="1" s="1"/>
  <c r="AH215" i="1" a="1"/>
  <c r="AH215" i="1" s="1"/>
  <c r="AG215" i="1" a="1"/>
  <c r="AG215" i="1" s="1"/>
  <c r="AA215" i="1" a="1"/>
  <c r="AA215" i="1" s="1"/>
  <c r="Z215" i="1" a="1"/>
  <c r="Z215" i="1" s="1"/>
  <c r="Y215" i="1" a="1"/>
  <c r="Y215" i="1" s="1"/>
  <c r="X215" i="1" a="1"/>
  <c r="X215" i="1" s="1"/>
  <c r="W215" i="1" a="1"/>
  <c r="W215" i="1" s="1"/>
  <c r="V215" i="1" a="1"/>
  <c r="V215" i="1" s="1"/>
  <c r="U215" i="1" a="1"/>
  <c r="U215" i="1" s="1"/>
  <c r="T215" i="1" a="1"/>
  <c r="T215" i="1" s="1"/>
  <c r="S215" i="1" a="1"/>
  <c r="S215" i="1" s="1"/>
  <c r="R215" i="1" a="1"/>
  <c r="R215" i="1" s="1"/>
  <c r="Q215" i="1" a="1"/>
  <c r="Q215" i="1" s="1"/>
  <c r="M215" i="1" a="1"/>
  <c r="M215" i="1" s="1"/>
  <c r="L215" i="1" a="1"/>
  <c r="L215" i="1" s="1"/>
  <c r="DG215" i="1" s="1"/>
  <c r="K215" i="1"/>
  <c r="DF215" i="1" s="1"/>
  <c r="J215" i="1" a="1"/>
  <c r="J215" i="1" s="1"/>
  <c r="I215" i="1" a="1"/>
  <c r="I215" i="1" s="1"/>
  <c r="H215" i="1" a="1"/>
  <c r="H215" i="1" s="1"/>
  <c r="G215" i="1"/>
  <c r="F215" i="1" a="1"/>
  <c r="F215" i="1" s="1"/>
  <c r="E215" i="1" a="1"/>
  <c r="E215" i="1" s="1"/>
  <c r="C215" i="1" a="1"/>
  <c r="C215" i="1" s="1"/>
  <c r="EF215" i="1" s="1"/>
  <c r="B215" i="1" a="1"/>
  <c r="B215" i="1" s="1"/>
  <c r="HC214" i="1" a="1"/>
  <c r="HC214" i="1" s="1"/>
  <c r="HD214" i="1" s="1"/>
  <c r="HB214" i="1" a="1"/>
  <c r="HB214" i="1" s="1"/>
  <c r="HA214" i="1" a="1"/>
  <c r="HA214" i="1" s="1"/>
  <c r="GX214" i="1" a="1"/>
  <c r="GX214" i="1" s="1"/>
  <c r="GW214" i="1" a="1"/>
  <c r="GW214" i="1" s="1"/>
  <c r="GV214" i="1" a="1"/>
  <c r="GV214" i="1" s="1"/>
  <c r="FG214" i="1" a="1"/>
  <c r="FG214" i="1" s="1"/>
  <c r="FF214" i="1" a="1"/>
  <c r="FF214" i="1" s="1"/>
  <c r="FE214" i="1" a="1"/>
  <c r="FE214" i="1" s="1"/>
  <c r="FD214" i="1" a="1"/>
  <c r="FD214" i="1" s="1"/>
  <c r="FC214" i="1" a="1"/>
  <c r="FC214" i="1" s="1"/>
  <c r="FB214" i="1" a="1"/>
  <c r="FB214" i="1" s="1"/>
  <c r="FA214" i="1" a="1"/>
  <c r="FA214" i="1" s="1"/>
  <c r="EZ214" i="1" a="1"/>
  <c r="EZ214" i="1" s="1"/>
  <c r="EY214" i="1" a="1"/>
  <c r="EY214" i="1" s="1"/>
  <c r="EX214" i="1" a="1"/>
  <c r="EX214" i="1" s="1"/>
  <c r="EW214" i="1" a="1"/>
  <c r="EW214" i="1" s="1"/>
  <c r="EV214" i="1" a="1"/>
  <c r="EV214" i="1" s="1"/>
  <c r="EU214" i="1" a="1"/>
  <c r="EU214" i="1" s="1"/>
  <c r="ET214" i="1" a="1"/>
  <c r="ET214" i="1" s="1"/>
  <c r="ES214" i="1" a="1"/>
  <c r="ES214" i="1" s="1"/>
  <c r="ER214" i="1" a="1"/>
  <c r="ER214" i="1" s="1"/>
  <c r="EQ214" i="1" a="1"/>
  <c r="EQ214" i="1" s="1"/>
  <c r="EP214" i="1" a="1"/>
  <c r="EP214" i="1" s="1"/>
  <c r="EO214" i="1" a="1"/>
  <c r="EO214" i="1" s="1"/>
  <c r="EN214" i="1" a="1"/>
  <c r="EN214" i="1" s="1"/>
  <c r="EM214" i="1" a="1"/>
  <c r="EM214" i="1" s="1"/>
  <c r="EL214" i="1" a="1"/>
  <c r="EL214" i="1" s="1"/>
  <c r="EK214" i="1" a="1"/>
  <c r="EK214" i="1" s="1"/>
  <c r="EJ214" i="1" a="1"/>
  <c r="EJ214" i="1" s="1"/>
  <c r="EI214" i="1" a="1"/>
  <c r="EI214" i="1" s="1"/>
  <c r="EE214" i="1" a="1"/>
  <c r="EE214" i="1" s="1"/>
  <c r="ED214" i="1" a="1"/>
  <c r="ED214" i="1" s="1"/>
  <c r="EC214" i="1" a="1"/>
  <c r="EC214" i="1" s="1"/>
  <c r="EB214" i="1" a="1"/>
  <c r="EB214" i="1" s="1"/>
  <c r="DV214" i="1" a="1"/>
  <c r="DV214" i="1" s="1"/>
  <c r="DU214" i="1" a="1"/>
  <c r="DU214" i="1" s="1"/>
  <c r="DT214" i="1" a="1"/>
  <c r="DT214" i="1" s="1"/>
  <c r="DR214" i="1" a="1"/>
  <c r="DR214" i="1" s="1"/>
  <c r="DQ214" i="1" a="1"/>
  <c r="DQ214" i="1" s="1"/>
  <c r="DP214" i="1" a="1"/>
  <c r="DP214" i="1" s="1"/>
  <c r="DO214" i="1" a="1"/>
  <c r="DO214" i="1" s="1"/>
  <c r="DN214" i="1" a="1"/>
  <c r="DN214" i="1" s="1"/>
  <c r="DL214" i="1" a="1"/>
  <c r="DL214" i="1" s="1"/>
  <c r="DI214" i="1" a="1"/>
  <c r="DI214" i="1" s="1"/>
  <c r="DH214" i="1" a="1"/>
  <c r="DH214" i="1" s="1"/>
  <c r="DE214" i="1" a="1"/>
  <c r="DE214" i="1" s="1"/>
  <c r="DC214" i="1" a="1"/>
  <c r="DC214" i="1" s="1"/>
  <c r="DB214" i="1" a="1"/>
  <c r="DB214" i="1" s="1"/>
  <c r="DA214" i="1" a="1"/>
  <c r="DA214" i="1" s="1"/>
  <c r="CQ214" i="1" a="1"/>
  <c r="CQ214" i="1" s="1"/>
  <c r="GL214" i="1" s="1"/>
  <c r="BL214" i="1" a="1"/>
  <c r="BL214" i="1" s="1"/>
  <c r="BK214" i="1" a="1"/>
  <c r="BK214" i="1" s="1"/>
  <c r="BJ214" i="1" a="1"/>
  <c r="BJ214" i="1" s="1"/>
  <c r="BI214" i="1" a="1"/>
  <c r="BI214" i="1" s="1"/>
  <c r="BH214" i="1" a="1"/>
  <c r="BH214" i="1" s="1"/>
  <c r="BG214" i="1" a="1"/>
  <c r="BG214" i="1" s="1"/>
  <c r="BF214" i="1" a="1"/>
  <c r="BF214" i="1" s="1"/>
  <c r="BE214" i="1" a="1"/>
  <c r="BE214" i="1" s="1"/>
  <c r="BD214" i="1" a="1"/>
  <c r="BD214" i="1" s="1"/>
  <c r="BC214" i="1" a="1"/>
  <c r="BC214" i="1" s="1"/>
  <c r="BB214" i="1" a="1"/>
  <c r="BB214" i="1" s="1"/>
  <c r="BA214" i="1" a="1"/>
  <c r="BA214" i="1" s="1"/>
  <c r="AZ214" i="1" a="1"/>
  <c r="AZ214" i="1" s="1"/>
  <c r="AY214" i="1" a="1"/>
  <c r="AY214" i="1" s="1"/>
  <c r="AX214" i="1" a="1"/>
  <c r="AX214" i="1" s="1"/>
  <c r="AW214" i="1" a="1"/>
  <c r="AW214" i="1" s="1"/>
  <c r="AV214" i="1" a="1"/>
  <c r="AV214" i="1" s="1"/>
  <c r="AU214" i="1" a="1"/>
  <c r="AU214" i="1" s="1"/>
  <c r="AT214" i="1" a="1"/>
  <c r="AT214" i="1" s="1"/>
  <c r="AS214" i="1" a="1"/>
  <c r="AS214" i="1" s="1"/>
  <c r="AR214" i="1" a="1"/>
  <c r="AR214" i="1" s="1"/>
  <c r="AQ214" i="1" a="1"/>
  <c r="AQ214" i="1" s="1"/>
  <c r="AP214" i="1" a="1"/>
  <c r="AP214" i="1" s="1"/>
  <c r="AO214" i="1" a="1"/>
  <c r="AO214" i="1" s="1"/>
  <c r="AN214" i="1" a="1"/>
  <c r="AN214" i="1" s="1"/>
  <c r="EG214" i="1"/>
  <c r="AJ214" i="1" a="1"/>
  <c r="AJ214" i="1" s="1"/>
  <c r="AI214" i="1" a="1"/>
  <c r="AI214" i="1" s="1"/>
  <c r="AH214" i="1" a="1"/>
  <c r="AH214" i="1" s="1"/>
  <c r="AG214" i="1" a="1"/>
  <c r="AG214" i="1" s="1"/>
  <c r="AA214" i="1" a="1"/>
  <c r="AA214" i="1" s="1"/>
  <c r="Z214" i="1" a="1"/>
  <c r="Z214" i="1" s="1"/>
  <c r="Y214" i="1" a="1"/>
  <c r="Y214" i="1" s="1"/>
  <c r="X214" i="1" a="1"/>
  <c r="X214" i="1" s="1"/>
  <c r="W214" i="1" a="1"/>
  <c r="W214" i="1" s="1"/>
  <c r="V214" i="1" a="1"/>
  <c r="V214" i="1" s="1"/>
  <c r="U214" i="1" a="1"/>
  <c r="U214" i="1" s="1"/>
  <c r="T214" i="1" a="1"/>
  <c r="T214" i="1" s="1"/>
  <c r="S214" i="1" a="1"/>
  <c r="S214" i="1" s="1"/>
  <c r="R214" i="1" a="1"/>
  <c r="R214" i="1" s="1"/>
  <c r="Q214" i="1" a="1"/>
  <c r="Q214" i="1" s="1"/>
  <c r="M214" i="1" a="1"/>
  <c r="M214" i="1" s="1"/>
  <c r="L214" i="1" a="1"/>
  <c r="L214" i="1" s="1"/>
  <c r="DG214" i="1" s="1"/>
  <c r="K214" i="1"/>
  <c r="DF214" i="1" s="1"/>
  <c r="J214" i="1" a="1"/>
  <c r="J214" i="1" s="1"/>
  <c r="I214" i="1" a="1"/>
  <c r="I214" i="1" s="1"/>
  <c r="H214" i="1" a="1"/>
  <c r="H214" i="1" s="1"/>
  <c r="G214" i="1"/>
  <c r="F214" i="1" a="1"/>
  <c r="F214" i="1" s="1"/>
  <c r="E214" i="1" a="1"/>
  <c r="E214" i="1" s="1"/>
  <c r="C214" i="1" a="1"/>
  <c r="C214" i="1" s="1"/>
  <c r="B214" i="1" a="1"/>
  <c r="B214" i="1" s="1"/>
  <c r="HC213" i="1" a="1"/>
  <c r="HC213" i="1" s="1"/>
  <c r="HD213" i="1" s="1"/>
  <c r="HB213" i="1" a="1"/>
  <c r="HB213" i="1" s="1"/>
  <c r="HA213" i="1" a="1"/>
  <c r="HA213" i="1" s="1"/>
  <c r="GX213" i="1" a="1"/>
  <c r="GX213" i="1" s="1"/>
  <c r="GW213" i="1" a="1"/>
  <c r="GW213" i="1" s="1"/>
  <c r="GV213" i="1" a="1"/>
  <c r="GV213" i="1" s="1"/>
  <c r="FG213" i="1" a="1"/>
  <c r="FG213" i="1" s="1"/>
  <c r="FF213" i="1" a="1"/>
  <c r="FF213" i="1" s="1"/>
  <c r="FE213" i="1" a="1"/>
  <c r="FE213" i="1" s="1"/>
  <c r="FD213" i="1" a="1"/>
  <c r="FD213" i="1" s="1"/>
  <c r="FC213" i="1" a="1"/>
  <c r="FC213" i="1" s="1"/>
  <c r="FB213" i="1" a="1"/>
  <c r="FB213" i="1" s="1"/>
  <c r="FA213" i="1" a="1"/>
  <c r="FA213" i="1" s="1"/>
  <c r="EZ213" i="1" a="1"/>
  <c r="EZ213" i="1" s="1"/>
  <c r="EY213" i="1" a="1"/>
  <c r="EY213" i="1" s="1"/>
  <c r="EX213" i="1" a="1"/>
  <c r="EX213" i="1" s="1"/>
  <c r="EW213" i="1" a="1"/>
  <c r="EW213" i="1" s="1"/>
  <c r="EV213" i="1" a="1"/>
  <c r="EV213" i="1" s="1"/>
  <c r="EU213" i="1" a="1"/>
  <c r="EU213" i="1" s="1"/>
  <c r="ET213" i="1" a="1"/>
  <c r="ET213" i="1" s="1"/>
  <c r="ES213" i="1" a="1"/>
  <c r="ES213" i="1" s="1"/>
  <c r="ER213" i="1" a="1"/>
  <c r="ER213" i="1" s="1"/>
  <c r="EQ213" i="1" a="1"/>
  <c r="EQ213" i="1" s="1"/>
  <c r="EP213" i="1" a="1"/>
  <c r="EP213" i="1" s="1"/>
  <c r="EO213" i="1" a="1"/>
  <c r="EO213" i="1" s="1"/>
  <c r="EN213" i="1" a="1"/>
  <c r="EN213" i="1" s="1"/>
  <c r="EM213" i="1" a="1"/>
  <c r="EM213" i="1" s="1"/>
  <c r="EL213" i="1" a="1"/>
  <c r="EL213" i="1" s="1"/>
  <c r="EK213" i="1" a="1"/>
  <c r="EK213" i="1" s="1"/>
  <c r="EJ213" i="1" a="1"/>
  <c r="EJ213" i="1" s="1"/>
  <c r="EI213" i="1" a="1"/>
  <c r="EI213" i="1" s="1"/>
  <c r="EE213" i="1" a="1"/>
  <c r="EE213" i="1" s="1"/>
  <c r="ED213" i="1" a="1"/>
  <c r="ED213" i="1" s="1"/>
  <c r="EC213" i="1" a="1"/>
  <c r="EC213" i="1" s="1"/>
  <c r="EB213" i="1" a="1"/>
  <c r="EB213" i="1" s="1"/>
  <c r="DV213" i="1" a="1"/>
  <c r="DV213" i="1" s="1"/>
  <c r="DU213" i="1" a="1"/>
  <c r="DU213" i="1" s="1"/>
  <c r="DT213" i="1" a="1"/>
  <c r="DT213" i="1" s="1"/>
  <c r="DR213" i="1" a="1"/>
  <c r="DR213" i="1" s="1"/>
  <c r="DQ213" i="1" a="1"/>
  <c r="DQ213" i="1" s="1"/>
  <c r="DP213" i="1" a="1"/>
  <c r="DP213" i="1" s="1"/>
  <c r="DO213" i="1" a="1"/>
  <c r="DO213" i="1" s="1"/>
  <c r="DN213" i="1" a="1"/>
  <c r="DN213" i="1" s="1"/>
  <c r="DL213" i="1" a="1"/>
  <c r="DL213" i="1" s="1"/>
  <c r="DI213" i="1" a="1"/>
  <c r="DI213" i="1" s="1"/>
  <c r="DH213" i="1" a="1"/>
  <c r="DH213" i="1" s="1"/>
  <c r="DE213" i="1" a="1"/>
  <c r="DE213" i="1" s="1"/>
  <c r="DC213" i="1" a="1"/>
  <c r="DC213" i="1" s="1"/>
  <c r="DB213" i="1" a="1"/>
  <c r="DB213" i="1" s="1"/>
  <c r="DA213" i="1" a="1"/>
  <c r="DA213" i="1" s="1"/>
  <c r="CQ213" i="1" a="1"/>
  <c r="CQ213" i="1" s="1"/>
  <c r="GL213" i="1" s="1"/>
  <c r="BL213" i="1" a="1"/>
  <c r="BL213" i="1" s="1"/>
  <c r="BK213" i="1" a="1"/>
  <c r="BK213" i="1" s="1"/>
  <c r="BJ213" i="1" a="1"/>
  <c r="BJ213" i="1" s="1"/>
  <c r="BI213" i="1" a="1"/>
  <c r="BI213" i="1" s="1"/>
  <c r="BH213" i="1" a="1"/>
  <c r="BH213" i="1" s="1"/>
  <c r="BG213" i="1" a="1"/>
  <c r="BG213" i="1" s="1"/>
  <c r="BF213" i="1" a="1"/>
  <c r="BF213" i="1" s="1"/>
  <c r="BE213" i="1" a="1"/>
  <c r="BE213" i="1" s="1"/>
  <c r="BD213" i="1" a="1"/>
  <c r="BD213" i="1" s="1"/>
  <c r="BC213" i="1" a="1"/>
  <c r="BC213" i="1" s="1"/>
  <c r="BB213" i="1" a="1"/>
  <c r="BB213" i="1" s="1"/>
  <c r="BA213" i="1" a="1"/>
  <c r="BA213" i="1" s="1"/>
  <c r="AZ213" i="1" a="1"/>
  <c r="AZ213" i="1" s="1"/>
  <c r="AY213" i="1" a="1"/>
  <c r="AY213" i="1" s="1"/>
  <c r="AX213" i="1" a="1"/>
  <c r="AX213" i="1" s="1"/>
  <c r="AW213" i="1" a="1"/>
  <c r="AW213" i="1" s="1"/>
  <c r="AV213" i="1" a="1"/>
  <c r="AV213" i="1" s="1"/>
  <c r="AU213" i="1" a="1"/>
  <c r="AU213" i="1" s="1"/>
  <c r="AT213" i="1" a="1"/>
  <c r="AT213" i="1" s="1"/>
  <c r="AS213" i="1" a="1"/>
  <c r="AS213" i="1" s="1"/>
  <c r="AR213" i="1" a="1"/>
  <c r="AR213" i="1" s="1"/>
  <c r="AQ213" i="1" a="1"/>
  <c r="AQ213" i="1" s="1"/>
  <c r="AP213" i="1" a="1"/>
  <c r="AP213" i="1" s="1"/>
  <c r="AO213" i="1" a="1"/>
  <c r="AO213" i="1" s="1"/>
  <c r="AN213" i="1" a="1"/>
  <c r="AN213" i="1" s="1"/>
  <c r="EG213" i="1"/>
  <c r="AJ213" i="1" a="1"/>
  <c r="AJ213" i="1" s="1"/>
  <c r="AI213" i="1" a="1"/>
  <c r="AI213" i="1" s="1"/>
  <c r="AH213" i="1" a="1"/>
  <c r="AH213" i="1" s="1"/>
  <c r="AG213" i="1" a="1"/>
  <c r="AG213" i="1" s="1"/>
  <c r="AA213" i="1" a="1"/>
  <c r="AA213" i="1" s="1"/>
  <c r="Z213" i="1" a="1"/>
  <c r="Z213" i="1" s="1"/>
  <c r="Y213" i="1" a="1"/>
  <c r="Y213" i="1" s="1"/>
  <c r="X213" i="1" a="1"/>
  <c r="X213" i="1" s="1"/>
  <c r="W213" i="1" a="1"/>
  <c r="W213" i="1" s="1"/>
  <c r="V213" i="1" a="1"/>
  <c r="V213" i="1" s="1"/>
  <c r="U213" i="1" a="1"/>
  <c r="U213" i="1" s="1"/>
  <c r="T213" i="1" a="1"/>
  <c r="T213" i="1" s="1"/>
  <c r="S213" i="1" a="1"/>
  <c r="S213" i="1" s="1"/>
  <c r="R213" i="1" a="1"/>
  <c r="R213" i="1" s="1"/>
  <c r="Q213" i="1" a="1"/>
  <c r="Q213" i="1" s="1"/>
  <c r="M213" i="1" a="1"/>
  <c r="M213" i="1" s="1"/>
  <c r="L213" i="1" a="1"/>
  <c r="L213" i="1" s="1"/>
  <c r="DG213" i="1" s="1"/>
  <c r="K213" i="1"/>
  <c r="DF213" i="1" s="1"/>
  <c r="J213" i="1" a="1"/>
  <c r="J213" i="1" s="1"/>
  <c r="I213" i="1" a="1"/>
  <c r="I213" i="1" s="1"/>
  <c r="H213" i="1" a="1"/>
  <c r="H213" i="1" s="1"/>
  <c r="G213" i="1"/>
  <c r="F213" i="1" a="1"/>
  <c r="F213" i="1" s="1"/>
  <c r="E213" i="1" a="1"/>
  <c r="E213" i="1" s="1"/>
  <c r="C213" i="1" a="1"/>
  <c r="C213" i="1" s="1"/>
  <c r="AK213" i="1" s="1"/>
  <c r="B213" i="1" a="1"/>
  <c r="B213" i="1" s="1"/>
  <c r="HC212" i="1" a="1"/>
  <c r="HC212" i="1" s="1"/>
  <c r="HD212" i="1" s="1"/>
  <c r="HB212" i="1" a="1"/>
  <c r="HB212" i="1" s="1"/>
  <c r="HA212" i="1" a="1"/>
  <c r="HA212" i="1" s="1"/>
  <c r="GX212" i="1" a="1"/>
  <c r="GX212" i="1" s="1"/>
  <c r="GW212" i="1" a="1"/>
  <c r="GW212" i="1" s="1"/>
  <c r="GV212" i="1" a="1"/>
  <c r="GV212" i="1" s="1"/>
  <c r="FG212" i="1" a="1"/>
  <c r="FG212" i="1" s="1"/>
  <c r="FF212" i="1" a="1"/>
  <c r="FF212" i="1" s="1"/>
  <c r="FE212" i="1" a="1"/>
  <c r="FE212" i="1" s="1"/>
  <c r="FD212" i="1" a="1"/>
  <c r="FD212" i="1" s="1"/>
  <c r="FC212" i="1" a="1"/>
  <c r="FC212" i="1" s="1"/>
  <c r="FB212" i="1" a="1"/>
  <c r="FB212" i="1" s="1"/>
  <c r="FA212" i="1" a="1"/>
  <c r="FA212" i="1" s="1"/>
  <c r="EZ212" i="1" a="1"/>
  <c r="EZ212" i="1" s="1"/>
  <c r="EY212" i="1" a="1"/>
  <c r="EY212" i="1" s="1"/>
  <c r="EX212" i="1" a="1"/>
  <c r="EX212" i="1" s="1"/>
  <c r="EW212" i="1" a="1"/>
  <c r="EW212" i="1" s="1"/>
  <c r="EV212" i="1" a="1"/>
  <c r="EV212" i="1" s="1"/>
  <c r="EU212" i="1" a="1"/>
  <c r="EU212" i="1" s="1"/>
  <c r="ET212" i="1" a="1"/>
  <c r="ET212" i="1" s="1"/>
  <c r="ES212" i="1" a="1"/>
  <c r="ES212" i="1" s="1"/>
  <c r="ER212" i="1" a="1"/>
  <c r="ER212" i="1" s="1"/>
  <c r="EQ212" i="1" a="1"/>
  <c r="EQ212" i="1" s="1"/>
  <c r="EP212" i="1" a="1"/>
  <c r="EP212" i="1" s="1"/>
  <c r="EO212" i="1" a="1"/>
  <c r="EO212" i="1" s="1"/>
  <c r="EN212" i="1" a="1"/>
  <c r="EN212" i="1" s="1"/>
  <c r="EM212" i="1" a="1"/>
  <c r="EM212" i="1" s="1"/>
  <c r="EL212" i="1" a="1"/>
  <c r="EL212" i="1" s="1"/>
  <c r="EK212" i="1" a="1"/>
  <c r="EK212" i="1" s="1"/>
  <c r="EJ212" i="1" a="1"/>
  <c r="EJ212" i="1" s="1"/>
  <c r="EI212" i="1" a="1"/>
  <c r="EI212" i="1" s="1"/>
  <c r="EE212" i="1" a="1"/>
  <c r="EE212" i="1" s="1"/>
  <c r="ED212" i="1" a="1"/>
  <c r="ED212" i="1" s="1"/>
  <c r="EC212" i="1" a="1"/>
  <c r="EC212" i="1" s="1"/>
  <c r="EB212" i="1" a="1"/>
  <c r="EB212" i="1" s="1"/>
  <c r="DV212" i="1" a="1"/>
  <c r="DV212" i="1" s="1"/>
  <c r="DU212" i="1" a="1"/>
  <c r="DU212" i="1" s="1"/>
  <c r="DT212" i="1" a="1"/>
  <c r="DT212" i="1" s="1"/>
  <c r="DR212" i="1" a="1"/>
  <c r="DR212" i="1" s="1"/>
  <c r="DQ212" i="1" a="1"/>
  <c r="DQ212" i="1" s="1"/>
  <c r="DP212" i="1" a="1"/>
  <c r="DP212" i="1" s="1"/>
  <c r="DO212" i="1" a="1"/>
  <c r="DO212" i="1" s="1"/>
  <c r="DN212" i="1" a="1"/>
  <c r="DN212" i="1" s="1"/>
  <c r="DL212" i="1" a="1"/>
  <c r="DL212" i="1" s="1"/>
  <c r="DI212" i="1" a="1"/>
  <c r="DI212" i="1" s="1"/>
  <c r="DH212" i="1" a="1"/>
  <c r="DH212" i="1" s="1"/>
  <c r="DE212" i="1" a="1"/>
  <c r="DE212" i="1" s="1"/>
  <c r="DC212" i="1" a="1"/>
  <c r="DC212" i="1" s="1"/>
  <c r="DB212" i="1" a="1"/>
  <c r="DB212" i="1" s="1"/>
  <c r="DA212" i="1" a="1"/>
  <c r="DA212" i="1" s="1"/>
  <c r="CQ212" i="1" a="1"/>
  <c r="CQ212" i="1" s="1"/>
  <c r="GL212" i="1" s="1"/>
  <c r="BL212" i="1" a="1"/>
  <c r="BL212" i="1" s="1"/>
  <c r="BK212" i="1" a="1"/>
  <c r="BK212" i="1" s="1"/>
  <c r="BJ212" i="1" a="1"/>
  <c r="BJ212" i="1" s="1"/>
  <c r="BI212" i="1" a="1"/>
  <c r="BI212" i="1" s="1"/>
  <c r="BH212" i="1" a="1"/>
  <c r="BH212" i="1" s="1"/>
  <c r="BG212" i="1" a="1"/>
  <c r="BG212" i="1" s="1"/>
  <c r="BF212" i="1" a="1"/>
  <c r="BF212" i="1" s="1"/>
  <c r="BE212" i="1" a="1"/>
  <c r="BE212" i="1" s="1"/>
  <c r="BD212" i="1" a="1"/>
  <c r="BD212" i="1" s="1"/>
  <c r="BC212" i="1" a="1"/>
  <c r="BC212" i="1" s="1"/>
  <c r="BB212" i="1" a="1"/>
  <c r="BB212" i="1" s="1"/>
  <c r="BA212" i="1" a="1"/>
  <c r="BA212" i="1" s="1"/>
  <c r="AZ212" i="1" a="1"/>
  <c r="AZ212" i="1" s="1"/>
  <c r="AY212" i="1" a="1"/>
  <c r="AY212" i="1" s="1"/>
  <c r="AX212" i="1" a="1"/>
  <c r="AX212" i="1" s="1"/>
  <c r="AW212" i="1" a="1"/>
  <c r="AW212" i="1" s="1"/>
  <c r="AV212" i="1" a="1"/>
  <c r="AV212" i="1" s="1"/>
  <c r="AU212" i="1" a="1"/>
  <c r="AU212" i="1" s="1"/>
  <c r="AT212" i="1" a="1"/>
  <c r="AT212" i="1" s="1"/>
  <c r="AS212" i="1" a="1"/>
  <c r="AS212" i="1" s="1"/>
  <c r="AR212" i="1" a="1"/>
  <c r="AR212" i="1" s="1"/>
  <c r="AQ212" i="1" a="1"/>
  <c r="AQ212" i="1" s="1"/>
  <c r="AP212" i="1" a="1"/>
  <c r="AP212" i="1" s="1"/>
  <c r="AO212" i="1" a="1"/>
  <c r="AO212" i="1" s="1"/>
  <c r="AN212" i="1" a="1"/>
  <c r="AN212" i="1" s="1"/>
  <c r="EG212" i="1"/>
  <c r="AJ212" i="1" a="1"/>
  <c r="AJ212" i="1" s="1"/>
  <c r="AI212" i="1" a="1"/>
  <c r="AI212" i="1" s="1"/>
  <c r="AH212" i="1" a="1"/>
  <c r="AH212" i="1" s="1"/>
  <c r="AG212" i="1" a="1"/>
  <c r="AG212" i="1" s="1"/>
  <c r="AA212" i="1" a="1"/>
  <c r="AA212" i="1" s="1"/>
  <c r="Z212" i="1" a="1"/>
  <c r="Z212" i="1" s="1"/>
  <c r="Y212" i="1" a="1"/>
  <c r="Y212" i="1" s="1"/>
  <c r="X212" i="1" a="1"/>
  <c r="X212" i="1" s="1"/>
  <c r="W212" i="1" a="1"/>
  <c r="W212" i="1" s="1"/>
  <c r="V212" i="1" a="1"/>
  <c r="V212" i="1" s="1"/>
  <c r="U212" i="1" a="1"/>
  <c r="U212" i="1" s="1"/>
  <c r="T212" i="1" a="1"/>
  <c r="T212" i="1" s="1"/>
  <c r="S212" i="1" a="1"/>
  <c r="S212" i="1" s="1"/>
  <c r="R212" i="1" a="1"/>
  <c r="R212" i="1" s="1"/>
  <c r="DM212" i="1" s="1"/>
  <c r="Q212" i="1" a="1"/>
  <c r="Q212" i="1" s="1"/>
  <c r="M212" i="1" a="1"/>
  <c r="M212" i="1" s="1"/>
  <c r="L212" i="1" a="1"/>
  <c r="L212" i="1" s="1"/>
  <c r="DG212" i="1" s="1"/>
  <c r="K212" i="1"/>
  <c r="DF212" i="1" s="1"/>
  <c r="J212" i="1" a="1"/>
  <c r="J212" i="1" s="1"/>
  <c r="I212" i="1" a="1"/>
  <c r="I212" i="1" s="1"/>
  <c r="H212" i="1" a="1"/>
  <c r="H212" i="1" s="1"/>
  <c r="G212" i="1"/>
  <c r="F212" i="1" a="1"/>
  <c r="F212" i="1" s="1"/>
  <c r="E212" i="1" a="1"/>
  <c r="E212" i="1" s="1"/>
  <c r="C212" i="1" a="1"/>
  <c r="C212" i="1" s="1"/>
  <c r="B212" i="1" a="1"/>
  <c r="B212" i="1" s="1"/>
  <c r="HC211" i="1" a="1"/>
  <c r="HC211" i="1" s="1"/>
  <c r="HD211" i="1" s="1"/>
  <c r="HB211" i="1" a="1"/>
  <c r="HB211" i="1" s="1"/>
  <c r="HA211" i="1" a="1"/>
  <c r="HA211" i="1" s="1"/>
  <c r="GX211" i="1" a="1"/>
  <c r="GX211" i="1" s="1"/>
  <c r="GW211" i="1" a="1"/>
  <c r="GW211" i="1" s="1"/>
  <c r="GV211" i="1" a="1"/>
  <c r="GV211" i="1" s="1"/>
  <c r="FG211" i="1" a="1"/>
  <c r="FG211" i="1" s="1"/>
  <c r="FF211" i="1" a="1"/>
  <c r="FF211" i="1" s="1"/>
  <c r="FE211" i="1" a="1"/>
  <c r="FE211" i="1" s="1"/>
  <c r="FD211" i="1" a="1"/>
  <c r="FD211" i="1" s="1"/>
  <c r="FC211" i="1" a="1"/>
  <c r="FC211" i="1" s="1"/>
  <c r="FB211" i="1" a="1"/>
  <c r="FB211" i="1" s="1"/>
  <c r="FA211" i="1" a="1"/>
  <c r="FA211" i="1" s="1"/>
  <c r="EZ211" i="1" a="1"/>
  <c r="EZ211" i="1" s="1"/>
  <c r="EY211" i="1" a="1"/>
  <c r="EY211" i="1" s="1"/>
  <c r="EX211" i="1" a="1"/>
  <c r="EX211" i="1" s="1"/>
  <c r="EW211" i="1" a="1"/>
  <c r="EW211" i="1" s="1"/>
  <c r="EV211" i="1" a="1"/>
  <c r="EV211" i="1" s="1"/>
  <c r="EU211" i="1" a="1"/>
  <c r="EU211" i="1" s="1"/>
  <c r="ET211" i="1" a="1"/>
  <c r="ET211" i="1" s="1"/>
  <c r="ES211" i="1" a="1"/>
  <c r="ES211" i="1" s="1"/>
  <c r="ER211" i="1" a="1"/>
  <c r="ER211" i="1" s="1"/>
  <c r="EQ211" i="1" a="1"/>
  <c r="EQ211" i="1" s="1"/>
  <c r="EP211" i="1" a="1"/>
  <c r="EP211" i="1" s="1"/>
  <c r="EO211" i="1" a="1"/>
  <c r="EO211" i="1" s="1"/>
  <c r="EN211" i="1" a="1"/>
  <c r="EN211" i="1" s="1"/>
  <c r="EM211" i="1" a="1"/>
  <c r="EM211" i="1" s="1"/>
  <c r="EL211" i="1" a="1"/>
  <c r="EL211" i="1" s="1"/>
  <c r="EK211" i="1" a="1"/>
  <c r="EK211" i="1" s="1"/>
  <c r="EJ211" i="1" a="1"/>
  <c r="EJ211" i="1" s="1"/>
  <c r="EI211" i="1" a="1"/>
  <c r="EI211" i="1" s="1"/>
  <c r="EE211" i="1" a="1"/>
  <c r="EE211" i="1" s="1"/>
  <c r="ED211" i="1" a="1"/>
  <c r="ED211" i="1" s="1"/>
  <c r="EC211" i="1" a="1"/>
  <c r="EC211" i="1" s="1"/>
  <c r="EB211" i="1" a="1"/>
  <c r="EB211" i="1" s="1"/>
  <c r="DV211" i="1" a="1"/>
  <c r="DV211" i="1" s="1"/>
  <c r="DU211" i="1" a="1"/>
  <c r="DU211" i="1" s="1"/>
  <c r="DT211" i="1" a="1"/>
  <c r="DT211" i="1" s="1"/>
  <c r="DR211" i="1" a="1"/>
  <c r="DR211" i="1" s="1"/>
  <c r="DQ211" i="1" a="1"/>
  <c r="DQ211" i="1" s="1"/>
  <c r="DP211" i="1" a="1"/>
  <c r="DP211" i="1" s="1"/>
  <c r="DO211" i="1" a="1"/>
  <c r="DO211" i="1" s="1"/>
  <c r="DN211" i="1" a="1"/>
  <c r="DN211" i="1" s="1"/>
  <c r="DL211" i="1" a="1"/>
  <c r="DL211" i="1" s="1"/>
  <c r="DI211" i="1" a="1"/>
  <c r="DI211" i="1" s="1"/>
  <c r="DH211" i="1" a="1"/>
  <c r="DH211" i="1" s="1"/>
  <c r="DE211" i="1" a="1"/>
  <c r="DE211" i="1" s="1"/>
  <c r="DC211" i="1" a="1"/>
  <c r="DC211" i="1" s="1"/>
  <c r="DB211" i="1" a="1"/>
  <c r="DB211" i="1" s="1"/>
  <c r="DA211" i="1" a="1"/>
  <c r="DA211" i="1" s="1"/>
  <c r="CQ211" i="1" a="1"/>
  <c r="CQ211" i="1" s="1"/>
  <c r="GL211" i="1" s="1"/>
  <c r="BL211" i="1" a="1"/>
  <c r="BL211" i="1" s="1"/>
  <c r="BK211" i="1" a="1"/>
  <c r="BK211" i="1" s="1"/>
  <c r="BJ211" i="1" a="1"/>
  <c r="BJ211" i="1" s="1"/>
  <c r="BI211" i="1" a="1"/>
  <c r="BI211" i="1" s="1"/>
  <c r="BH211" i="1" a="1"/>
  <c r="BH211" i="1" s="1"/>
  <c r="BG211" i="1" a="1"/>
  <c r="BG211" i="1" s="1"/>
  <c r="BF211" i="1" a="1"/>
  <c r="BF211" i="1" s="1"/>
  <c r="BE211" i="1" a="1"/>
  <c r="BE211" i="1" s="1"/>
  <c r="BD211" i="1" a="1"/>
  <c r="BD211" i="1" s="1"/>
  <c r="BC211" i="1" a="1"/>
  <c r="BC211" i="1" s="1"/>
  <c r="BB211" i="1" a="1"/>
  <c r="BB211" i="1" s="1"/>
  <c r="BA211" i="1" a="1"/>
  <c r="BA211" i="1" s="1"/>
  <c r="AZ211" i="1" a="1"/>
  <c r="AZ211" i="1" s="1"/>
  <c r="AY211" i="1" a="1"/>
  <c r="AY211" i="1" s="1"/>
  <c r="AX211" i="1" a="1"/>
  <c r="AX211" i="1" s="1"/>
  <c r="AW211" i="1" a="1"/>
  <c r="AW211" i="1" s="1"/>
  <c r="AV211" i="1" a="1"/>
  <c r="AV211" i="1" s="1"/>
  <c r="AU211" i="1" a="1"/>
  <c r="AU211" i="1" s="1"/>
  <c r="AT211" i="1" a="1"/>
  <c r="AT211" i="1" s="1"/>
  <c r="AS211" i="1" a="1"/>
  <c r="AS211" i="1" s="1"/>
  <c r="AR211" i="1" a="1"/>
  <c r="AR211" i="1" s="1"/>
  <c r="AQ211" i="1" a="1"/>
  <c r="AQ211" i="1" s="1"/>
  <c r="AP211" i="1" a="1"/>
  <c r="AP211" i="1" s="1"/>
  <c r="AO211" i="1" a="1"/>
  <c r="AO211" i="1" s="1"/>
  <c r="AN211" i="1" a="1"/>
  <c r="AN211" i="1" s="1"/>
  <c r="EG211" i="1"/>
  <c r="AJ211" i="1" a="1"/>
  <c r="AJ211" i="1" s="1"/>
  <c r="AI211" i="1" a="1"/>
  <c r="AI211" i="1" s="1"/>
  <c r="AH211" i="1" a="1"/>
  <c r="AH211" i="1" s="1"/>
  <c r="AG211" i="1" a="1"/>
  <c r="AG211" i="1" s="1"/>
  <c r="AA211" i="1" a="1"/>
  <c r="AA211" i="1" s="1"/>
  <c r="Z211" i="1" a="1"/>
  <c r="Z211" i="1" s="1"/>
  <c r="Y211" i="1" a="1"/>
  <c r="Y211" i="1" s="1"/>
  <c r="X211" i="1" a="1"/>
  <c r="X211" i="1" s="1"/>
  <c r="W211" i="1" a="1"/>
  <c r="W211" i="1" s="1"/>
  <c r="V211" i="1" a="1"/>
  <c r="V211" i="1" s="1"/>
  <c r="U211" i="1" a="1"/>
  <c r="U211" i="1" s="1"/>
  <c r="T211" i="1" a="1"/>
  <c r="T211" i="1" s="1"/>
  <c r="S211" i="1" a="1"/>
  <c r="S211" i="1" s="1"/>
  <c r="R211" i="1" a="1"/>
  <c r="R211" i="1" s="1"/>
  <c r="Q211" i="1" a="1"/>
  <c r="Q211" i="1" s="1"/>
  <c r="M211" i="1" a="1"/>
  <c r="M211" i="1" s="1"/>
  <c r="L211" i="1" a="1"/>
  <c r="L211" i="1" s="1"/>
  <c r="DG211" i="1" s="1"/>
  <c r="K211" i="1"/>
  <c r="DF211" i="1" s="1"/>
  <c r="J211" i="1" a="1"/>
  <c r="J211" i="1" s="1"/>
  <c r="I211" i="1" a="1"/>
  <c r="I211" i="1" s="1"/>
  <c r="H211" i="1" a="1"/>
  <c r="H211" i="1" s="1"/>
  <c r="G211" i="1"/>
  <c r="F211" i="1" a="1"/>
  <c r="F211" i="1" s="1"/>
  <c r="E211" i="1" a="1"/>
  <c r="E211" i="1" s="1"/>
  <c r="C211" i="1" a="1"/>
  <c r="C211" i="1" s="1"/>
  <c r="EF211" i="1" s="1"/>
  <c r="B211" i="1" a="1"/>
  <c r="B211" i="1" s="1"/>
  <c r="HC210" i="1" a="1"/>
  <c r="HC210" i="1" s="1"/>
  <c r="HD210" i="1" s="1"/>
  <c r="HB210" i="1" a="1"/>
  <c r="HB210" i="1" s="1"/>
  <c r="HA210" i="1" a="1"/>
  <c r="HA210" i="1" s="1"/>
  <c r="GX210" i="1" a="1"/>
  <c r="GX210" i="1" s="1"/>
  <c r="GW210" i="1" a="1"/>
  <c r="GW210" i="1" s="1"/>
  <c r="GV210" i="1" a="1"/>
  <c r="GV210" i="1" s="1"/>
  <c r="FG210" i="1" a="1"/>
  <c r="FG210" i="1" s="1"/>
  <c r="FF210" i="1" a="1"/>
  <c r="FF210" i="1" s="1"/>
  <c r="FE210" i="1" a="1"/>
  <c r="FE210" i="1" s="1"/>
  <c r="FD210" i="1" a="1"/>
  <c r="FD210" i="1" s="1"/>
  <c r="FC210" i="1" a="1"/>
  <c r="FC210" i="1" s="1"/>
  <c r="FB210" i="1" a="1"/>
  <c r="FB210" i="1" s="1"/>
  <c r="FA210" i="1" a="1"/>
  <c r="FA210" i="1" s="1"/>
  <c r="EZ210" i="1" a="1"/>
  <c r="EZ210" i="1" s="1"/>
  <c r="EY210" i="1" a="1"/>
  <c r="EY210" i="1" s="1"/>
  <c r="EX210" i="1" a="1"/>
  <c r="EX210" i="1" s="1"/>
  <c r="EW210" i="1" a="1"/>
  <c r="EW210" i="1" s="1"/>
  <c r="EV210" i="1" a="1"/>
  <c r="EV210" i="1" s="1"/>
  <c r="EU210" i="1" a="1"/>
  <c r="EU210" i="1" s="1"/>
  <c r="ET210" i="1" a="1"/>
  <c r="ET210" i="1" s="1"/>
  <c r="ES210" i="1" a="1"/>
  <c r="ES210" i="1" s="1"/>
  <c r="ER210" i="1" a="1"/>
  <c r="ER210" i="1" s="1"/>
  <c r="EQ210" i="1" a="1"/>
  <c r="EQ210" i="1" s="1"/>
  <c r="EP210" i="1" a="1"/>
  <c r="EP210" i="1" s="1"/>
  <c r="EO210" i="1" a="1"/>
  <c r="EO210" i="1" s="1"/>
  <c r="EN210" i="1" a="1"/>
  <c r="EN210" i="1" s="1"/>
  <c r="EM210" i="1" a="1"/>
  <c r="EM210" i="1" s="1"/>
  <c r="EL210" i="1" a="1"/>
  <c r="EL210" i="1" s="1"/>
  <c r="EK210" i="1" a="1"/>
  <c r="EK210" i="1" s="1"/>
  <c r="EJ210" i="1" a="1"/>
  <c r="EJ210" i="1" s="1"/>
  <c r="EI210" i="1" a="1"/>
  <c r="EI210" i="1" s="1"/>
  <c r="EE210" i="1" a="1"/>
  <c r="EE210" i="1" s="1"/>
  <c r="ED210" i="1" a="1"/>
  <c r="ED210" i="1" s="1"/>
  <c r="EC210" i="1" a="1"/>
  <c r="EC210" i="1" s="1"/>
  <c r="EB210" i="1" a="1"/>
  <c r="EB210" i="1" s="1"/>
  <c r="DV210" i="1" a="1"/>
  <c r="DV210" i="1" s="1"/>
  <c r="DU210" i="1" a="1"/>
  <c r="DU210" i="1" s="1"/>
  <c r="DT210" i="1" a="1"/>
  <c r="DT210" i="1" s="1"/>
  <c r="DR210" i="1" a="1"/>
  <c r="DR210" i="1" s="1"/>
  <c r="DQ210" i="1" a="1"/>
  <c r="DQ210" i="1" s="1"/>
  <c r="DP210" i="1" a="1"/>
  <c r="DP210" i="1" s="1"/>
  <c r="DO210" i="1" a="1"/>
  <c r="DO210" i="1" s="1"/>
  <c r="DN210" i="1" a="1"/>
  <c r="DN210" i="1" s="1"/>
  <c r="DL210" i="1" a="1"/>
  <c r="DL210" i="1" s="1"/>
  <c r="DI210" i="1" a="1"/>
  <c r="DI210" i="1" s="1"/>
  <c r="DH210" i="1" a="1"/>
  <c r="DH210" i="1" s="1"/>
  <c r="DE210" i="1" a="1"/>
  <c r="DE210" i="1" s="1"/>
  <c r="DC210" i="1" a="1"/>
  <c r="DC210" i="1" s="1"/>
  <c r="DB210" i="1" a="1"/>
  <c r="DB210" i="1" s="1"/>
  <c r="DA210" i="1" a="1"/>
  <c r="DA210" i="1" s="1"/>
  <c r="CQ210" i="1" a="1"/>
  <c r="CQ210" i="1" s="1"/>
  <c r="GL210" i="1" s="1"/>
  <c r="BL210" i="1" a="1"/>
  <c r="BL210" i="1" s="1"/>
  <c r="BK210" i="1" a="1"/>
  <c r="BK210" i="1" s="1"/>
  <c r="BJ210" i="1" a="1"/>
  <c r="BJ210" i="1" s="1"/>
  <c r="BI210" i="1" a="1"/>
  <c r="BI210" i="1" s="1"/>
  <c r="BH210" i="1" a="1"/>
  <c r="BH210" i="1" s="1"/>
  <c r="BG210" i="1" a="1"/>
  <c r="BG210" i="1" s="1"/>
  <c r="BF210" i="1" a="1"/>
  <c r="BF210" i="1" s="1"/>
  <c r="BE210" i="1" a="1"/>
  <c r="BE210" i="1" s="1"/>
  <c r="BD210" i="1" a="1"/>
  <c r="BD210" i="1" s="1"/>
  <c r="BC210" i="1" a="1"/>
  <c r="BC210" i="1" s="1"/>
  <c r="BB210" i="1" a="1"/>
  <c r="BB210" i="1" s="1"/>
  <c r="BA210" i="1" a="1"/>
  <c r="BA210" i="1" s="1"/>
  <c r="AZ210" i="1" a="1"/>
  <c r="AZ210" i="1" s="1"/>
  <c r="AY210" i="1" a="1"/>
  <c r="AY210" i="1" s="1"/>
  <c r="AX210" i="1" a="1"/>
  <c r="AX210" i="1" s="1"/>
  <c r="AW210" i="1" a="1"/>
  <c r="AW210" i="1" s="1"/>
  <c r="AV210" i="1" a="1"/>
  <c r="AV210" i="1" s="1"/>
  <c r="AU210" i="1" a="1"/>
  <c r="AU210" i="1" s="1"/>
  <c r="AT210" i="1" a="1"/>
  <c r="AT210" i="1" s="1"/>
  <c r="AS210" i="1" a="1"/>
  <c r="AS210" i="1" s="1"/>
  <c r="AR210" i="1" a="1"/>
  <c r="AR210" i="1" s="1"/>
  <c r="AQ210" i="1" a="1"/>
  <c r="AQ210" i="1" s="1"/>
  <c r="AP210" i="1" a="1"/>
  <c r="AP210" i="1" s="1"/>
  <c r="AO210" i="1" a="1"/>
  <c r="AO210" i="1" s="1"/>
  <c r="AN210" i="1" a="1"/>
  <c r="AN210" i="1" s="1"/>
  <c r="EG210" i="1"/>
  <c r="AJ210" i="1" a="1"/>
  <c r="AJ210" i="1" s="1"/>
  <c r="AI210" i="1" a="1"/>
  <c r="AI210" i="1" s="1"/>
  <c r="AH210" i="1" a="1"/>
  <c r="AH210" i="1" s="1"/>
  <c r="AG210" i="1" a="1"/>
  <c r="AG210" i="1" s="1"/>
  <c r="AA210" i="1" a="1"/>
  <c r="AA210" i="1" s="1"/>
  <c r="Z210" i="1" a="1"/>
  <c r="Z210" i="1" s="1"/>
  <c r="Y210" i="1" a="1"/>
  <c r="Y210" i="1" s="1"/>
  <c r="X210" i="1" a="1"/>
  <c r="X210" i="1" s="1"/>
  <c r="W210" i="1" a="1"/>
  <c r="W210" i="1" s="1"/>
  <c r="V210" i="1" a="1"/>
  <c r="V210" i="1" s="1"/>
  <c r="U210" i="1" a="1"/>
  <c r="U210" i="1" s="1"/>
  <c r="T210" i="1" a="1"/>
  <c r="T210" i="1" s="1"/>
  <c r="S210" i="1" a="1"/>
  <c r="S210" i="1" s="1"/>
  <c r="R210" i="1" a="1"/>
  <c r="R210" i="1" s="1"/>
  <c r="Q210" i="1" a="1"/>
  <c r="Q210" i="1" s="1"/>
  <c r="M210" i="1" a="1"/>
  <c r="M210" i="1" s="1"/>
  <c r="L210" i="1" a="1"/>
  <c r="L210" i="1" s="1"/>
  <c r="DG210" i="1" s="1"/>
  <c r="K210" i="1"/>
  <c r="DF210" i="1" s="1"/>
  <c r="J210" i="1" a="1"/>
  <c r="J210" i="1" s="1"/>
  <c r="I210" i="1" a="1"/>
  <c r="I210" i="1" s="1"/>
  <c r="H210" i="1" a="1"/>
  <c r="H210" i="1" s="1"/>
  <c r="G210" i="1"/>
  <c r="F210" i="1" a="1"/>
  <c r="F210" i="1" s="1"/>
  <c r="E210" i="1" a="1"/>
  <c r="E210" i="1" s="1"/>
  <c r="C210" i="1" a="1"/>
  <c r="C210" i="1" s="1"/>
  <c r="B210" i="1" a="1"/>
  <c r="B210" i="1" s="1"/>
  <c r="HC209" i="1" a="1"/>
  <c r="HC209" i="1" s="1"/>
  <c r="HD209" i="1" s="1"/>
  <c r="HB209" i="1" a="1"/>
  <c r="HB209" i="1" s="1"/>
  <c r="HA209" i="1" a="1"/>
  <c r="HA209" i="1" s="1"/>
  <c r="GX209" i="1" a="1"/>
  <c r="GX209" i="1" s="1"/>
  <c r="GW209" i="1" a="1"/>
  <c r="GW209" i="1" s="1"/>
  <c r="GV209" i="1" a="1"/>
  <c r="GV209" i="1" s="1"/>
  <c r="FG209" i="1" a="1"/>
  <c r="FG209" i="1" s="1"/>
  <c r="FF209" i="1" a="1"/>
  <c r="FF209" i="1" s="1"/>
  <c r="FE209" i="1" a="1"/>
  <c r="FE209" i="1" s="1"/>
  <c r="FD209" i="1" a="1"/>
  <c r="FD209" i="1" s="1"/>
  <c r="FC209" i="1" a="1"/>
  <c r="FC209" i="1" s="1"/>
  <c r="FB209" i="1" a="1"/>
  <c r="FB209" i="1" s="1"/>
  <c r="FA209" i="1" a="1"/>
  <c r="FA209" i="1" s="1"/>
  <c r="EZ209" i="1" a="1"/>
  <c r="EZ209" i="1" s="1"/>
  <c r="EY209" i="1" a="1"/>
  <c r="EY209" i="1" s="1"/>
  <c r="EX209" i="1" a="1"/>
  <c r="EX209" i="1" s="1"/>
  <c r="EW209" i="1" a="1"/>
  <c r="EW209" i="1" s="1"/>
  <c r="EV209" i="1" a="1"/>
  <c r="EV209" i="1" s="1"/>
  <c r="EU209" i="1" a="1"/>
  <c r="EU209" i="1" s="1"/>
  <c r="ET209" i="1" a="1"/>
  <c r="ET209" i="1" s="1"/>
  <c r="ES209" i="1" a="1"/>
  <c r="ES209" i="1" s="1"/>
  <c r="ER209" i="1" a="1"/>
  <c r="ER209" i="1" s="1"/>
  <c r="EQ209" i="1" a="1"/>
  <c r="EQ209" i="1" s="1"/>
  <c r="EP209" i="1" a="1"/>
  <c r="EP209" i="1" s="1"/>
  <c r="EO209" i="1" a="1"/>
  <c r="EO209" i="1" s="1"/>
  <c r="EN209" i="1" a="1"/>
  <c r="EN209" i="1" s="1"/>
  <c r="EM209" i="1" a="1"/>
  <c r="EM209" i="1" s="1"/>
  <c r="EL209" i="1" a="1"/>
  <c r="EL209" i="1" s="1"/>
  <c r="EK209" i="1" a="1"/>
  <c r="EK209" i="1" s="1"/>
  <c r="EJ209" i="1" a="1"/>
  <c r="EJ209" i="1" s="1"/>
  <c r="EI209" i="1" a="1"/>
  <c r="EI209" i="1" s="1"/>
  <c r="EE209" i="1" a="1"/>
  <c r="EE209" i="1" s="1"/>
  <c r="ED209" i="1" a="1"/>
  <c r="ED209" i="1" s="1"/>
  <c r="EC209" i="1" a="1"/>
  <c r="EC209" i="1" s="1"/>
  <c r="EB209" i="1" a="1"/>
  <c r="EB209" i="1" s="1"/>
  <c r="DV209" i="1" a="1"/>
  <c r="DV209" i="1" s="1"/>
  <c r="DU209" i="1" a="1"/>
  <c r="DU209" i="1" s="1"/>
  <c r="DT209" i="1" a="1"/>
  <c r="DT209" i="1" s="1"/>
  <c r="DR209" i="1" a="1"/>
  <c r="DR209" i="1" s="1"/>
  <c r="DQ209" i="1" a="1"/>
  <c r="DQ209" i="1" s="1"/>
  <c r="DP209" i="1" a="1"/>
  <c r="DP209" i="1" s="1"/>
  <c r="DO209" i="1" a="1"/>
  <c r="DO209" i="1" s="1"/>
  <c r="DN209" i="1" a="1"/>
  <c r="DN209" i="1" s="1"/>
  <c r="DL209" i="1" a="1"/>
  <c r="DL209" i="1" s="1"/>
  <c r="DI209" i="1" a="1"/>
  <c r="DI209" i="1" s="1"/>
  <c r="DH209" i="1" a="1"/>
  <c r="DH209" i="1" s="1"/>
  <c r="DE209" i="1" a="1"/>
  <c r="DE209" i="1" s="1"/>
  <c r="DC209" i="1" a="1"/>
  <c r="DC209" i="1" s="1"/>
  <c r="DB209" i="1" a="1"/>
  <c r="DB209" i="1" s="1"/>
  <c r="DA209" i="1" a="1"/>
  <c r="DA209" i="1" s="1"/>
  <c r="CQ209" i="1" a="1"/>
  <c r="CQ209" i="1" s="1"/>
  <c r="GL209" i="1" s="1"/>
  <c r="BL209" i="1" a="1"/>
  <c r="BL209" i="1" s="1"/>
  <c r="BK209" i="1" a="1"/>
  <c r="BK209" i="1" s="1"/>
  <c r="BJ209" i="1" a="1"/>
  <c r="BJ209" i="1" s="1"/>
  <c r="BI209" i="1" a="1"/>
  <c r="BI209" i="1" s="1"/>
  <c r="BH209" i="1" a="1"/>
  <c r="BH209" i="1" s="1"/>
  <c r="BG209" i="1" a="1"/>
  <c r="BG209" i="1" s="1"/>
  <c r="BF209" i="1" a="1"/>
  <c r="BF209" i="1" s="1"/>
  <c r="BE209" i="1" a="1"/>
  <c r="BE209" i="1" s="1"/>
  <c r="BD209" i="1" a="1"/>
  <c r="BD209" i="1" s="1"/>
  <c r="BC209" i="1" a="1"/>
  <c r="BC209" i="1" s="1"/>
  <c r="BB209" i="1" a="1"/>
  <c r="BB209" i="1" s="1"/>
  <c r="BA209" i="1" a="1"/>
  <c r="BA209" i="1" s="1"/>
  <c r="AZ209" i="1" a="1"/>
  <c r="AZ209" i="1" s="1"/>
  <c r="AY209" i="1" a="1"/>
  <c r="AY209" i="1" s="1"/>
  <c r="AX209" i="1" a="1"/>
  <c r="AX209" i="1" s="1"/>
  <c r="AW209" i="1" a="1"/>
  <c r="AW209" i="1" s="1"/>
  <c r="AV209" i="1" a="1"/>
  <c r="AV209" i="1" s="1"/>
  <c r="AU209" i="1" a="1"/>
  <c r="AU209" i="1" s="1"/>
  <c r="AT209" i="1" a="1"/>
  <c r="AT209" i="1" s="1"/>
  <c r="AS209" i="1" a="1"/>
  <c r="AS209" i="1" s="1"/>
  <c r="AR209" i="1" a="1"/>
  <c r="AR209" i="1" s="1"/>
  <c r="AQ209" i="1" a="1"/>
  <c r="AQ209" i="1" s="1"/>
  <c r="AP209" i="1" a="1"/>
  <c r="AP209" i="1" s="1"/>
  <c r="AO209" i="1" a="1"/>
  <c r="AO209" i="1" s="1"/>
  <c r="AN209" i="1" a="1"/>
  <c r="AN209" i="1" s="1"/>
  <c r="EG209" i="1"/>
  <c r="AJ209" i="1" a="1"/>
  <c r="AJ209" i="1" s="1"/>
  <c r="AI209" i="1" a="1"/>
  <c r="AI209" i="1" s="1"/>
  <c r="AH209" i="1" a="1"/>
  <c r="AH209" i="1" s="1"/>
  <c r="AG209" i="1" a="1"/>
  <c r="AG209" i="1" s="1"/>
  <c r="AA209" i="1" a="1"/>
  <c r="AA209" i="1" s="1"/>
  <c r="Z209" i="1" a="1"/>
  <c r="Z209" i="1" s="1"/>
  <c r="Y209" i="1" a="1"/>
  <c r="Y209" i="1" s="1"/>
  <c r="X209" i="1" a="1"/>
  <c r="X209" i="1" s="1"/>
  <c r="W209" i="1" a="1"/>
  <c r="W209" i="1" s="1"/>
  <c r="V209" i="1" a="1"/>
  <c r="V209" i="1" s="1"/>
  <c r="U209" i="1" a="1"/>
  <c r="U209" i="1" s="1"/>
  <c r="T209" i="1" a="1"/>
  <c r="T209" i="1" s="1"/>
  <c r="S209" i="1" a="1"/>
  <c r="S209" i="1" s="1"/>
  <c r="R209" i="1" a="1"/>
  <c r="R209" i="1" s="1"/>
  <c r="Q209" i="1" a="1"/>
  <c r="Q209" i="1" s="1"/>
  <c r="M209" i="1" a="1"/>
  <c r="M209" i="1" s="1"/>
  <c r="L209" i="1" a="1"/>
  <c r="L209" i="1" s="1"/>
  <c r="DG209" i="1" s="1"/>
  <c r="K209" i="1"/>
  <c r="DF209" i="1" s="1"/>
  <c r="J209" i="1" a="1"/>
  <c r="J209" i="1" s="1"/>
  <c r="I209" i="1" a="1"/>
  <c r="I209" i="1" s="1"/>
  <c r="H209" i="1" a="1"/>
  <c r="H209" i="1" s="1"/>
  <c r="G209" i="1"/>
  <c r="F209" i="1" a="1"/>
  <c r="F209" i="1" s="1"/>
  <c r="E209" i="1" a="1"/>
  <c r="E209" i="1" s="1"/>
  <c r="C209" i="1" a="1"/>
  <c r="C209" i="1" s="1"/>
  <c r="AK209" i="1" s="1"/>
  <c r="B209" i="1" a="1"/>
  <c r="B209" i="1" s="1"/>
  <c r="HC208" i="1" a="1"/>
  <c r="HC208" i="1" s="1"/>
  <c r="HD208" i="1" s="1"/>
  <c r="HB208" i="1" a="1"/>
  <c r="HB208" i="1" s="1"/>
  <c r="HA208" i="1" a="1"/>
  <c r="HA208" i="1" s="1"/>
  <c r="GX208" i="1" a="1"/>
  <c r="GX208" i="1" s="1"/>
  <c r="GW208" i="1" a="1"/>
  <c r="GW208" i="1" s="1"/>
  <c r="GV208" i="1" a="1"/>
  <c r="GV208" i="1" s="1"/>
  <c r="FG208" i="1" a="1"/>
  <c r="FG208" i="1" s="1"/>
  <c r="FF208" i="1" a="1"/>
  <c r="FF208" i="1" s="1"/>
  <c r="FE208" i="1" a="1"/>
  <c r="FE208" i="1" s="1"/>
  <c r="FD208" i="1" a="1"/>
  <c r="FD208" i="1" s="1"/>
  <c r="FC208" i="1" a="1"/>
  <c r="FC208" i="1" s="1"/>
  <c r="FB208" i="1" a="1"/>
  <c r="FB208" i="1" s="1"/>
  <c r="FA208" i="1" a="1"/>
  <c r="FA208" i="1" s="1"/>
  <c r="EZ208" i="1" a="1"/>
  <c r="EZ208" i="1" s="1"/>
  <c r="EY208" i="1" a="1"/>
  <c r="EY208" i="1" s="1"/>
  <c r="EX208" i="1" a="1"/>
  <c r="EX208" i="1" s="1"/>
  <c r="EW208" i="1" a="1"/>
  <c r="EW208" i="1" s="1"/>
  <c r="EV208" i="1" a="1"/>
  <c r="EV208" i="1" s="1"/>
  <c r="EU208" i="1" a="1"/>
  <c r="EU208" i="1" s="1"/>
  <c r="ET208" i="1" a="1"/>
  <c r="ET208" i="1" s="1"/>
  <c r="ES208" i="1" a="1"/>
  <c r="ES208" i="1" s="1"/>
  <c r="ER208" i="1" a="1"/>
  <c r="ER208" i="1" s="1"/>
  <c r="EQ208" i="1" a="1"/>
  <c r="EQ208" i="1" s="1"/>
  <c r="EP208" i="1" a="1"/>
  <c r="EP208" i="1" s="1"/>
  <c r="EO208" i="1" a="1"/>
  <c r="EO208" i="1" s="1"/>
  <c r="EN208" i="1" a="1"/>
  <c r="EN208" i="1" s="1"/>
  <c r="EM208" i="1" a="1"/>
  <c r="EM208" i="1" s="1"/>
  <c r="EL208" i="1" a="1"/>
  <c r="EL208" i="1" s="1"/>
  <c r="EK208" i="1" a="1"/>
  <c r="EK208" i="1" s="1"/>
  <c r="EJ208" i="1" a="1"/>
  <c r="EJ208" i="1" s="1"/>
  <c r="EI208" i="1" a="1"/>
  <c r="EI208" i="1" s="1"/>
  <c r="EE208" i="1" a="1"/>
  <c r="EE208" i="1" s="1"/>
  <c r="ED208" i="1" a="1"/>
  <c r="ED208" i="1" s="1"/>
  <c r="EC208" i="1" a="1"/>
  <c r="EC208" i="1" s="1"/>
  <c r="EB208" i="1" a="1"/>
  <c r="EB208" i="1" s="1"/>
  <c r="DV208" i="1" a="1"/>
  <c r="DV208" i="1" s="1"/>
  <c r="DU208" i="1" a="1"/>
  <c r="DU208" i="1" s="1"/>
  <c r="DT208" i="1" a="1"/>
  <c r="DT208" i="1" s="1"/>
  <c r="DR208" i="1" a="1"/>
  <c r="DR208" i="1" s="1"/>
  <c r="DQ208" i="1" a="1"/>
  <c r="DQ208" i="1" s="1"/>
  <c r="DP208" i="1" a="1"/>
  <c r="DP208" i="1" s="1"/>
  <c r="DO208" i="1" a="1"/>
  <c r="DO208" i="1" s="1"/>
  <c r="DN208" i="1" a="1"/>
  <c r="DN208" i="1" s="1"/>
  <c r="DL208" i="1" a="1"/>
  <c r="DL208" i="1" s="1"/>
  <c r="DI208" i="1" a="1"/>
  <c r="DI208" i="1" s="1"/>
  <c r="DH208" i="1" a="1"/>
  <c r="DH208" i="1" s="1"/>
  <c r="DE208" i="1" a="1"/>
  <c r="DE208" i="1" s="1"/>
  <c r="DC208" i="1" a="1"/>
  <c r="DC208" i="1" s="1"/>
  <c r="DB208" i="1" a="1"/>
  <c r="DB208" i="1" s="1"/>
  <c r="DA208" i="1" a="1"/>
  <c r="DA208" i="1" s="1"/>
  <c r="CQ208" i="1" a="1"/>
  <c r="CQ208" i="1" s="1"/>
  <c r="GL208" i="1" s="1"/>
  <c r="BL208" i="1" a="1"/>
  <c r="BL208" i="1" s="1"/>
  <c r="BK208" i="1" a="1"/>
  <c r="BK208" i="1" s="1"/>
  <c r="BJ208" i="1" a="1"/>
  <c r="BJ208" i="1" s="1"/>
  <c r="BI208" i="1" a="1"/>
  <c r="BI208" i="1" s="1"/>
  <c r="BH208" i="1" a="1"/>
  <c r="BH208" i="1" s="1"/>
  <c r="BG208" i="1" a="1"/>
  <c r="BG208" i="1" s="1"/>
  <c r="BF208" i="1" a="1"/>
  <c r="BF208" i="1" s="1"/>
  <c r="BE208" i="1" a="1"/>
  <c r="BE208" i="1" s="1"/>
  <c r="BD208" i="1" a="1"/>
  <c r="BD208" i="1" s="1"/>
  <c r="BC208" i="1" a="1"/>
  <c r="BC208" i="1" s="1"/>
  <c r="BB208" i="1" a="1"/>
  <c r="BB208" i="1" s="1"/>
  <c r="BA208" i="1" a="1"/>
  <c r="BA208" i="1" s="1"/>
  <c r="AZ208" i="1" a="1"/>
  <c r="AZ208" i="1" s="1"/>
  <c r="AY208" i="1" a="1"/>
  <c r="AY208" i="1" s="1"/>
  <c r="AX208" i="1" a="1"/>
  <c r="AX208" i="1" s="1"/>
  <c r="AW208" i="1" a="1"/>
  <c r="AW208" i="1" s="1"/>
  <c r="AV208" i="1" a="1"/>
  <c r="AV208" i="1" s="1"/>
  <c r="AU208" i="1" a="1"/>
  <c r="AU208" i="1" s="1"/>
  <c r="AT208" i="1" a="1"/>
  <c r="AT208" i="1" s="1"/>
  <c r="AS208" i="1" a="1"/>
  <c r="AS208" i="1" s="1"/>
  <c r="AR208" i="1" a="1"/>
  <c r="AR208" i="1" s="1"/>
  <c r="AQ208" i="1" a="1"/>
  <c r="AQ208" i="1" s="1"/>
  <c r="AP208" i="1" a="1"/>
  <c r="AP208" i="1" s="1"/>
  <c r="AO208" i="1" a="1"/>
  <c r="AO208" i="1" s="1"/>
  <c r="AN208" i="1" a="1"/>
  <c r="AN208" i="1" s="1"/>
  <c r="EG208" i="1"/>
  <c r="AJ208" i="1" a="1"/>
  <c r="AJ208" i="1" s="1"/>
  <c r="AI208" i="1" a="1"/>
  <c r="AI208" i="1" s="1"/>
  <c r="AH208" i="1" a="1"/>
  <c r="AH208" i="1" s="1"/>
  <c r="AG208" i="1" a="1"/>
  <c r="AG208" i="1" s="1"/>
  <c r="AA208" i="1" a="1"/>
  <c r="AA208" i="1" s="1"/>
  <c r="Z208" i="1" a="1"/>
  <c r="Z208" i="1" s="1"/>
  <c r="Y208" i="1" a="1"/>
  <c r="Y208" i="1" s="1"/>
  <c r="X208" i="1" a="1"/>
  <c r="X208" i="1" s="1"/>
  <c r="W208" i="1" a="1"/>
  <c r="W208" i="1" s="1"/>
  <c r="V208" i="1" a="1"/>
  <c r="V208" i="1" s="1"/>
  <c r="U208" i="1" a="1"/>
  <c r="U208" i="1" s="1"/>
  <c r="T208" i="1" a="1"/>
  <c r="T208" i="1" s="1"/>
  <c r="S208" i="1" a="1"/>
  <c r="S208" i="1" s="1"/>
  <c r="R208" i="1" a="1"/>
  <c r="R208" i="1" s="1"/>
  <c r="DM208" i="1" s="1"/>
  <c r="Q208" i="1" a="1"/>
  <c r="Q208" i="1" s="1"/>
  <c r="M208" i="1" a="1"/>
  <c r="M208" i="1" s="1"/>
  <c r="L208" i="1" a="1"/>
  <c r="L208" i="1" s="1"/>
  <c r="DG208" i="1" s="1"/>
  <c r="K208" i="1"/>
  <c r="DF208" i="1" s="1"/>
  <c r="J208" i="1" a="1"/>
  <c r="J208" i="1" s="1"/>
  <c r="I208" i="1" a="1"/>
  <c r="I208" i="1" s="1"/>
  <c r="H208" i="1" a="1"/>
  <c r="H208" i="1" s="1"/>
  <c r="G208" i="1"/>
  <c r="F208" i="1" a="1"/>
  <c r="F208" i="1" s="1"/>
  <c r="E208" i="1" a="1"/>
  <c r="E208" i="1" s="1"/>
  <c r="C208" i="1" a="1"/>
  <c r="C208" i="1" s="1"/>
  <c r="B208" i="1" a="1"/>
  <c r="B208" i="1" s="1"/>
  <c r="HC207" i="1" a="1"/>
  <c r="HC207" i="1" s="1"/>
  <c r="HD207" i="1" s="1"/>
  <c r="HB207" i="1" a="1"/>
  <c r="HB207" i="1" s="1"/>
  <c r="HA207" i="1" a="1"/>
  <c r="HA207" i="1" s="1"/>
  <c r="GX207" i="1" a="1"/>
  <c r="GX207" i="1" s="1"/>
  <c r="GW207" i="1" a="1"/>
  <c r="GW207" i="1" s="1"/>
  <c r="GV207" i="1" a="1"/>
  <c r="GV207" i="1" s="1"/>
  <c r="FG207" i="1" a="1"/>
  <c r="FG207" i="1" s="1"/>
  <c r="FF207" i="1" a="1"/>
  <c r="FF207" i="1" s="1"/>
  <c r="FE207" i="1" a="1"/>
  <c r="FE207" i="1" s="1"/>
  <c r="FD207" i="1" a="1"/>
  <c r="FD207" i="1" s="1"/>
  <c r="FC207" i="1" a="1"/>
  <c r="FC207" i="1" s="1"/>
  <c r="FB207" i="1" a="1"/>
  <c r="FB207" i="1" s="1"/>
  <c r="FA207" i="1" a="1"/>
  <c r="FA207" i="1" s="1"/>
  <c r="EZ207" i="1" a="1"/>
  <c r="EZ207" i="1" s="1"/>
  <c r="EY207" i="1" a="1"/>
  <c r="EY207" i="1" s="1"/>
  <c r="EX207" i="1" a="1"/>
  <c r="EX207" i="1" s="1"/>
  <c r="EW207" i="1" a="1"/>
  <c r="EW207" i="1" s="1"/>
  <c r="EV207" i="1" a="1"/>
  <c r="EV207" i="1" s="1"/>
  <c r="EU207" i="1" a="1"/>
  <c r="EU207" i="1" s="1"/>
  <c r="ET207" i="1" a="1"/>
  <c r="ET207" i="1" s="1"/>
  <c r="ES207" i="1" a="1"/>
  <c r="ES207" i="1" s="1"/>
  <c r="ER207" i="1" a="1"/>
  <c r="ER207" i="1" s="1"/>
  <c r="EQ207" i="1" a="1"/>
  <c r="EQ207" i="1" s="1"/>
  <c r="EP207" i="1" a="1"/>
  <c r="EP207" i="1" s="1"/>
  <c r="EO207" i="1" a="1"/>
  <c r="EO207" i="1" s="1"/>
  <c r="EN207" i="1" a="1"/>
  <c r="EN207" i="1" s="1"/>
  <c r="EM207" i="1" a="1"/>
  <c r="EM207" i="1" s="1"/>
  <c r="EL207" i="1" a="1"/>
  <c r="EL207" i="1" s="1"/>
  <c r="EK207" i="1" a="1"/>
  <c r="EK207" i="1" s="1"/>
  <c r="EJ207" i="1" a="1"/>
  <c r="EJ207" i="1" s="1"/>
  <c r="EI207" i="1" a="1"/>
  <c r="EI207" i="1" s="1"/>
  <c r="EE207" i="1" a="1"/>
  <c r="EE207" i="1" s="1"/>
  <c r="ED207" i="1" a="1"/>
  <c r="ED207" i="1" s="1"/>
  <c r="EC207" i="1" a="1"/>
  <c r="EC207" i="1" s="1"/>
  <c r="EB207" i="1" a="1"/>
  <c r="EB207" i="1" s="1"/>
  <c r="DV207" i="1" a="1"/>
  <c r="DV207" i="1" s="1"/>
  <c r="DU207" i="1" a="1"/>
  <c r="DU207" i="1" s="1"/>
  <c r="DT207" i="1" a="1"/>
  <c r="DT207" i="1" s="1"/>
  <c r="DR207" i="1" a="1"/>
  <c r="DR207" i="1" s="1"/>
  <c r="DQ207" i="1" a="1"/>
  <c r="DQ207" i="1" s="1"/>
  <c r="DP207" i="1" a="1"/>
  <c r="DP207" i="1" s="1"/>
  <c r="DO207" i="1" a="1"/>
  <c r="DO207" i="1" s="1"/>
  <c r="DN207" i="1" a="1"/>
  <c r="DN207" i="1" s="1"/>
  <c r="DL207" i="1" a="1"/>
  <c r="DL207" i="1" s="1"/>
  <c r="DI207" i="1" a="1"/>
  <c r="DI207" i="1" s="1"/>
  <c r="DH207" i="1" a="1"/>
  <c r="DH207" i="1" s="1"/>
  <c r="DE207" i="1" a="1"/>
  <c r="DE207" i="1" s="1"/>
  <c r="DC207" i="1" a="1"/>
  <c r="DC207" i="1" s="1"/>
  <c r="DB207" i="1" a="1"/>
  <c r="DB207" i="1" s="1"/>
  <c r="DA207" i="1" a="1"/>
  <c r="DA207" i="1" s="1"/>
  <c r="CQ207" i="1" a="1"/>
  <c r="CQ207" i="1" s="1"/>
  <c r="GL207" i="1" s="1"/>
  <c r="BL207" i="1" a="1"/>
  <c r="BL207" i="1" s="1"/>
  <c r="BK207" i="1" a="1"/>
  <c r="BK207" i="1" s="1"/>
  <c r="BJ207" i="1" a="1"/>
  <c r="BJ207" i="1" s="1"/>
  <c r="BI207" i="1" a="1"/>
  <c r="BI207" i="1" s="1"/>
  <c r="BH207" i="1" a="1"/>
  <c r="BH207" i="1" s="1"/>
  <c r="BG207" i="1" a="1"/>
  <c r="BG207" i="1" s="1"/>
  <c r="BF207" i="1" a="1"/>
  <c r="BF207" i="1" s="1"/>
  <c r="BE207" i="1" a="1"/>
  <c r="BE207" i="1" s="1"/>
  <c r="BD207" i="1" a="1"/>
  <c r="BD207" i="1" s="1"/>
  <c r="BC207" i="1" a="1"/>
  <c r="BC207" i="1" s="1"/>
  <c r="BB207" i="1" a="1"/>
  <c r="BB207" i="1" s="1"/>
  <c r="BA207" i="1" a="1"/>
  <c r="BA207" i="1" s="1"/>
  <c r="AZ207" i="1" a="1"/>
  <c r="AZ207" i="1" s="1"/>
  <c r="AY207" i="1" a="1"/>
  <c r="AY207" i="1" s="1"/>
  <c r="AX207" i="1" a="1"/>
  <c r="AX207" i="1" s="1"/>
  <c r="AW207" i="1" a="1"/>
  <c r="AW207" i="1" s="1"/>
  <c r="AV207" i="1" a="1"/>
  <c r="AV207" i="1" s="1"/>
  <c r="AU207" i="1" a="1"/>
  <c r="AU207" i="1" s="1"/>
  <c r="AT207" i="1" a="1"/>
  <c r="AT207" i="1" s="1"/>
  <c r="AS207" i="1" a="1"/>
  <c r="AS207" i="1" s="1"/>
  <c r="AR207" i="1" a="1"/>
  <c r="AR207" i="1" s="1"/>
  <c r="AQ207" i="1" a="1"/>
  <c r="AQ207" i="1" s="1"/>
  <c r="AP207" i="1" a="1"/>
  <c r="AP207" i="1" s="1"/>
  <c r="AO207" i="1" a="1"/>
  <c r="AO207" i="1" s="1"/>
  <c r="AN207" i="1" a="1"/>
  <c r="AN207" i="1" s="1"/>
  <c r="EG207" i="1"/>
  <c r="AJ207" i="1" a="1"/>
  <c r="AJ207" i="1" s="1"/>
  <c r="AI207" i="1" a="1"/>
  <c r="AI207" i="1" s="1"/>
  <c r="AH207" i="1" a="1"/>
  <c r="AH207" i="1" s="1"/>
  <c r="AG207" i="1" a="1"/>
  <c r="AG207" i="1" s="1"/>
  <c r="AA207" i="1" a="1"/>
  <c r="AA207" i="1" s="1"/>
  <c r="Z207" i="1" a="1"/>
  <c r="Z207" i="1" s="1"/>
  <c r="Y207" i="1" a="1"/>
  <c r="Y207" i="1" s="1"/>
  <c r="X207" i="1" a="1"/>
  <c r="X207" i="1" s="1"/>
  <c r="W207" i="1" a="1"/>
  <c r="W207" i="1" s="1"/>
  <c r="V207" i="1" a="1"/>
  <c r="V207" i="1" s="1"/>
  <c r="U207" i="1" a="1"/>
  <c r="U207" i="1" s="1"/>
  <c r="T207" i="1" a="1"/>
  <c r="T207" i="1" s="1"/>
  <c r="S207" i="1" a="1"/>
  <c r="S207" i="1" s="1"/>
  <c r="R207" i="1" a="1"/>
  <c r="R207" i="1" s="1"/>
  <c r="Q207" i="1" a="1"/>
  <c r="Q207" i="1" s="1"/>
  <c r="M207" i="1" a="1"/>
  <c r="M207" i="1" s="1"/>
  <c r="L207" i="1" a="1"/>
  <c r="L207" i="1" s="1"/>
  <c r="DG207" i="1" s="1"/>
  <c r="K207" i="1"/>
  <c r="DF207" i="1" s="1"/>
  <c r="J207" i="1" a="1"/>
  <c r="J207" i="1" s="1"/>
  <c r="I207" i="1" a="1"/>
  <c r="I207" i="1" s="1"/>
  <c r="H207" i="1" a="1"/>
  <c r="H207" i="1" s="1"/>
  <c r="G207" i="1"/>
  <c r="F207" i="1" a="1"/>
  <c r="F207" i="1" s="1"/>
  <c r="E207" i="1" a="1"/>
  <c r="E207" i="1" s="1"/>
  <c r="C207" i="1" a="1"/>
  <c r="C207" i="1" s="1"/>
  <c r="EF207" i="1" s="1"/>
  <c r="B207" i="1" a="1"/>
  <c r="B207" i="1" s="1"/>
  <c r="HC206" i="1" a="1"/>
  <c r="HC206" i="1" s="1"/>
  <c r="HD206" i="1" s="1"/>
  <c r="HB206" i="1" a="1"/>
  <c r="HB206" i="1" s="1"/>
  <c r="HA206" i="1" a="1"/>
  <c r="HA206" i="1" s="1"/>
  <c r="GX206" i="1" a="1"/>
  <c r="GX206" i="1" s="1"/>
  <c r="GW206" i="1" a="1"/>
  <c r="GW206" i="1" s="1"/>
  <c r="GV206" i="1" a="1"/>
  <c r="GV206" i="1" s="1"/>
  <c r="FG206" i="1" a="1"/>
  <c r="FG206" i="1" s="1"/>
  <c r="FF206" i="1" a="1"/>
  <c r="FF206" i="1" s="1"/>
  <c r="FE206" i="1" a="1"/>
  <c r="FE206" i="1" s="1"/>
  <c r="FD206" i="1" a="1"/>
  <c r="FD206" i="1" s="1"/>
  <c r="FC206" i="1" a="1"/>
  <c r="FC206" i="1" s="1"/>
  <c r="FB206" i="1" a="1"/>
  <c r="FB206" i="1" s="1"/>
  <c r="FA206" i="1" a="1"/>
  <c r="FA206" i="1" s="1"/>
  <c r="EZ206" i="1" a="1"/>
  <c r="EZ206" i="1" s="1"/>
  <c r="EY206" i="1" a="1"/>
  <c r="EY206" i="1" s="1"/>
  <c r="EX206" i="1" a="1"/>
  <c r="EX206" i="1" s="1"/>
  <c r="EW206" i="1" a="1"/>
  <c r="EW206" i="1" s="1"/>
  <c r="EV206" i="1" a="1"/>
  <c r="EV206" i="1" s="1"/>
  <c r="EU206" i="1" a="1"/>
  <c r="EU206" i="1" s="1"/>
  <c r="ET206" i="1" a="1"/>
  <c r="ET206" i="1" s="1"/>
  <c r="ES206" i="1" a="1"/>
  <c r="ES206" i="1" s="1"/>
  <c r="ER206" i="1" a="1"/>
  <c r="ER206" i="1" s="1"/>
  <c r="EQ206" i="1" a="1"/>
  <c r="EQ206" i="1" s="1"/>
  <c r="EP206" i="1" a="1"/>
  <c r="EP206" i="1" s="1"/>
  <c r="EO206" i="1" a="1"/>
  <c r="EO206" i="1" s="1"/>
  <c r="EN206" i="1" a="1"/>
  <c r="EN206" i="1" s="1"/>
  <c r="EM206" i="1" a="1"/>
  <c r="EM206" i="1" s="1"/>
  <c r="EL206" i="1" a="1"/>
  <c r="EL206" i="1" s="1"/>
  <c r="EK206" i="1" a="1"/>
  <c r="EK206" i="1" s="1"/>
  <c r="EJ206" i="1" a="1"/>
  <c r="EJ206" i="1" s="1"/>
  <c r="EI206" i="1" a="1"/>
  <c r="EI206" i="1" s="1"/>
  <c r="EE206" i="1" a="1"/>
  <c r="EE206" i="1" s="1"/>
  <c r="ED206" i="1" a="1"/>
  <c r="ED206" i="1" s="1"/>
  <c r="EC206" i="1" a="1"/>
  <c r="EC206" i="1" s="1"/>
  <c r="EB206" i="1" a="1"/>
  <c r="EB206" i="1" s="1"/>
  <c r="DV206" i="1" a="1"/>
  <c r="DV206" i="1" s="1"/>
  <c r="DU206" i="1" a="1"/>
  <c r="DU206" i="1" s="1"/>
  <c r="DT206" i="1" a="1"/>
  <c r="DT206" i="1" s="1"/>
  <c r="DR206" i="1" a="1"/>
  <c r="DR206" i="1" s="1"/>
  <c r="DQ206" i="1" a="1"/>
  <c r="DQ206" i="1" s="1"/>
  <c r="DP206" i="1" a="1"/>
  <c r="DP206" i="1" s="1"/>
  <c r="DO206" i="1" a="1"/>
  <c r="DO206" i="1" s="1"/>
  <c r="DN206" i="1" a="1"/>
  <c r="DN206" i="1" s="1"/>
  <c r="DL206" i="1" a="1"/>
  <c r="DL206" i="1" s="1"/>
  <c r="DI206" i="1" a="1"/>
  <c r="DI206" i="1" s="1"/>
  <c r="DH206" i="1" a="1"/>
  <c r="DH206" i="1" s="1"/>
  <c r="DE206" i="1" a="1"/>
  <c r="DE206" i="1" s="1"/>
  <c r="DC206" i="1" a="1"/>
  <c r="DC206" i="1" s="1"/>
  <c r="DB206" i="1" a="1"/>
  <c r="DB206" i="1" s="1"/>
  <c r="DA206" i="1" a="1"/>
  <c r="DA206" i="1" s="1"/>
  <c r="CQ206" i="1" a="1"/>
  <c r="CQ206" i="1" s="1"/>
  <c r="GL206" i="1" s="1"/>
  <c r="BL206" i="1" a="1"/>
  <c r="BL206" i="1" s="1"/>
  <c r="BK206" i="1" a="1"/>
  <c r="BK206" i="1" s="1"/>
  <c r="BJ206" i="1" a="1"/>
  <c r="BJ206" i="1" s="1"/>
  <c r="BI206" i="1" a="1"/>
  <c r="BI206" i="1" s="1"/>
  <c r="BH206" i="1" a="1"/>
  <c r="BH206" i="1" s="1"/>
  <c r="BG206" i="1" a="1"/>
  <c r="BG206" i="1" s="1"/>
  <c r="BF206" i="1" a="1"/>
  <c r="BF206" i="1" s="1"/>
  <c r="BE206" i="1" a="1"/>
  <c r="BE206" i="1" s="1"/>
  <c r="BD206" i="1" a="1"/>
  <c r="BD206" i="1" s="1"/>
  <c r="BC206" i="1" a="1"/>
  <c r="BC206" i="1" s="1"/>
  <c r="BB206" i="1" a="1"/>
  <c r="BB206" i="1" s="1"/>
  <c r="BA206" i="1" a="1"/>
  <c r="BA206" i="1" s="1"/>
  <c r="AZ206" i="1" a="1"/>
  <c r="AZ206" i="1" s="1"/>
  <c r="AY206" i="1" a="1"/>
  <c r="AY206" i="1" s="1"/>
  <c r="AX206" i="1" a="1"/>
  <c r="AX206" i="1" s="1"/>
  <c r="AW206" i="1" a="1"/>
  <c r="AW206" i="1" s="1"/>
  <c r="AV206" i="1" a="1"/>
  <c r="AV206" i="1" s="1"/>
  <c r="AU206" i="1" a="1"/>
  <c r="AU206" i="1" s="1"/>
  <c r="AT206" i="1" a="1"/>
  <c r="AT206" i="1" s="1"/>
  <c r="AS206" i="1" a="1"/>
  <c r="AS206" i="1" s="1"/>
  <c r="AR206" i="1" a="1"/>
  <c r="AR206" i="1" s="1"/>
  <c r="AQ206" i="1" a="1"/>
  <c r="AQ206" i="1" s="1"/>
  <c r="AP206" i="1" a="1"/>
  <c r="AP206" i="1" s="1"/>
  <c r="AO206" i="1" a="1"/>
  <c r="AO206" i="1" s="1"/>
  <c r="AN206" i="1" a="1"/>
  <c r="AN206" i="1" s="1"/>
  <c r="EG206" i="1"/>
  <c r="AJ206" i="1" a="1"/>
  <c r="AJ206" i="1" s="1"/>
  <c r="AI206" i="1" a="1"/>
  <c r="AI206" i="1" s="1"/>
  <c r="AH206" i="1" a="1"/>
  <c r="AH206" i="1" s="1"/>
  <c r="AG206" i="1" a="1"/>
  <c r="AG206" i="1" s="1"/>
  <c r="AA206" i="1" a="1"/>
  <c r="AA206" i="1" s="1"/>
  <c r="Z206" i="1" a="1"/>
  <c r="Z206" i="1" s="1"/>
  <c r="Y206" i="1" a="1"/>
  <c r="Y206" i="1" s="1"/>
  <c r="X206" i="1" a="1"/>
  <c r="X206" i="1" s="1"/>
  <c r="W206" i="1" a="1"/>
  <c r="W206" i="1" s="1"/>
  <c r="V206" i="1" a="1"/>
  <c r="V206" i="1" s="1"/>
  <c r="U206" i="1" a="1"/>
  <c r="U206" i="1" s="1"/>
  <c r="T206" i="1" a="1"/>
  <c r="T206" i="1" s="1"/>
  <c r="S206" i="1" a="1"/>
  <c r="S206" i="1" s="1"/>
  <c r="R206" i="1" a="1"/>
  <c r="R206" i="1" s="1"/>
  <c r="Q206" i="1" a="1"/>
  <c r="Q206" i="1" s="1"/>
  <c r="M206" i="1" a="1"/>
  <c r="M206" i="1" s="1"/>
  <c r="L206" i="1" a="1"/>
  <c r="L206" i="1" s="1"/>
  <c r="DG206" i="1" s="1"/>
  <c r="K206" i="1"/>
  <c r="DF206" i="1" s="1"/>
  <c r="J206" i="1" a="1"/>
  <c r="J206" i="1" s="1"/>
  <c r="I206" i="1" a="1"/>
  <c r="I206" i="1" s="1"/>
  <c r="H206" i="1" a="1"/>
  <c r="H206" i="1" s="1"/>
  <c r="G206" i="1"/>
  <c r="F206" i="1" a="1"/>
  <c r="F206" i="1" s="1"/>
  <c r="E206" i="1" a="1"/>
  <c r="E206" i="1" s="1"/>
  <c r="C206" i="1" a="1"/>
  <c r="C206" i="1" s="1"/>
  <c r="B206" i="1" a="1"/>
  <c r="B206" i="1" s="1"/>
  <c r="HC205" i="1" a="1"/>
  <c r="HC205" i="1" s="1"/>
  <c r="HD205" i="1" s="1"/>
  <c r="HB205" i="1" a="1"/>
  <c r="HB205" i="1" s="1"/>
  <c r="HA205" i="1" a="1"/>
  <c r="HA205" i="1" s="1"/>
  <c r="GX205" i="1" a="1"/>
  <c r="GX205" i="1" s="1"/>
  <c r="GW205" i="1" a="1"/>
  <c r="GW205" i="1" s="1"/>
  <c r="GV205" i="1" a="1"/>
  <c r="GV205" i="1" s="1"/>
  <c r="FG205" i="1" a="1"/>
  <c r="FG205" i="1" s="1"/>
  <c r="FF205" i="1" a="1"/>
  <c r="FF205" i="1" s="1"/>
  <c r="FE205" i="1" a="1"/>
  <c r="FE205" i="1" s="1"/>
  <c r="FD205" i="1" a="1"/>
  <c r="FD205" i="1" s="1"/>
  <c r="FC205" i="1" a="1"/>
  <c r="FC205" i="1" s="1"/>
  <c r="FB205" i="1" a="1"/>
  <c r="FB205" i="1" s="1"/>
  <c r="FA205" i="1" a="1"/>
  <c r="FA205" i="1" s="1"/>
  <c r="EZ205" i="1" a="1"/>
  <c r="EZ205" i="1" s="1"/>
  <c r="EY205" i="1" a="1"/>
  <c r="EY205" i="1" s="1"/>
  <c r="EX205" i="1" a="1"/>
  <c r="EX205" i="1" s="1"/>
  <c r="EW205" i="1" a="1"/>
  <c r="EW205" i="1" s="1"/>
  <c r="EV205" i="1" a="1"/>
  <c r="EV205" i="1" s="1"/>
  <c r="EU205" i="1" a="1"/>
  <c r="EU205" i="1" s="1"/>
  <c r="ET205" i="1" a="1"/>
  <c r="ET205" i="1" s="1"/>
  <c r="ES205" i="1" a="1"/>
  <c r="ES205" i="1" s="1"/>
  <c r="ER205" i="1" a="1"/>
  <c r="ER205" i="1" s="1"/>
  <c r="EQ205" i="1" a="1"/>
  <c r="EQ205" i="1" s="1"/>
  <c r="EP205" i="1" a="1"/>
  <c r="EP205" i="1" s="1"/>
  <c r="EO205" i="1" a="1"/>
  <c r="EO205" i="1" s="1"/>
  <c r="EN205" i="1" a="1"/>
  <c r="EN205" i="1" s="1"/>
  <c r="EM205" i="1" a="1"/>
  <c r="EM205" i="1" s="1"/>
  <c r="EL205" i="1" a="1"/>
  <c r="EL205" i="1" s="1"/>
  <c r="EK205" i="1" a="1"/>
  <c r="EK205" i="1" s="1"/>
  <c r="EJ205" i="1" a="1"/>
  <c r="EJ205" i="1" s="1"/>
  <c r="EI205" i="1" a="1"/>
  <c r="EI205" i="1" s="1"/>
  <c r="EE205" i="1" a="1"/>
  <c r="EE205" i="1" s="1"/>
  <c r="ED205" i="1" a="1"/>
  <c r="ED205" i="1" s="1"/>
  <c r="EC205" i="1" a="1"/>
  <c r="EC205" i="1" s="1"/>
  <c r="EB205" i="1" a="1"/>
  <c r="EB205" i="1" s="1"/>
  <c r="DV205" i="1" a="1"/>
  <c r="DV205" i="1" s="1"/>
  <c r="DU205" i="1" a="1"/>
  <c r="DU205" i="1" s="1"/>
  <c r="DT205" i="1" a="1"/>
  <c r="DT205" i="1" s="1"/>
  <c r="DR205" i="1" a="1"/>
  <c r="DR205" i="1" s="1"/>
  <c r="DQ205" i="1" a="1"/>
  <c r="DQ205" i="1" s="1"/>
  <c r="DP205" i="1" a="1"/>
  <c r="DP205" i="1" s="1"/>
  <c r="DO205" i="1" a="1"/>
  <c r="DO205" i="1" s="1"/>
  <c r="DN205" i="1" a="1"/>
  <c r="DN205" i="1" s="1"/>
  <c r="DL205" i="1" a="1"/>
  <c r="DL205" i="1" s="1"/>
  <c r="DI205" i="1" a="1"/>
  <c r="DI205" i="1" s="1"/>
  <c r="DH205" i="1" a="1"/>
  <c r="DH205" i="1" s="1"/>
  <c r="DE205" i="1" a="1"/>
  <c r="DE205" i="1" s="1"/>
  <c r="DC205" i="1" a="1"/>
  <c r="DC205" i="1" s="1"/>
  <c r="DB205" i="1" a="1"/>
  <c r="DB205" i="1" s="1"/>
  <c r="DA205" i="1" a="1"/>
  <c r="DA205" i="1" s="1"/>
  <c r="CQ205" i="1" a="1"/>
  <c r="CQ205" i="1" s="1"/>
  <c r="GL205" i="1" s="1"/>
  <c r="BL205" i="1" a="1"/>
  <c r="BL205" i="1" s="1"/>
  <c r="BK205" i="1" a="1"/>
  <c r="BK205" i="1" s="1"/>
  <c r="BJ205" i="1" a="1"/>
  <c r="BJ205" i="1" s="1"/>
  <c r="BI205" i="1" a="1"/>
  <c r="BI205" i="1" s="1"/>
  <c r="BH205" i="1" a="1"/>
  <c r="BH205" i="1" s="1"/>
  <c r="BG205" i="1" a="1"/>
  <c r="BG205" i="1" s="1"/>
  <c r="BF205" i="1" a="1"/>
  <c r="BF205" i="1" s="1"/>
  <c r="BE205" i="1" a="1"/>
  <c r="BE205" i="1" s="1"/>
  <c r="BD205" i="1" a="1"/>
  <c r="BD205" i="1" s="1"/>
  <c r="BC205" i="1" a="1"/>
  <c r="BC205" i="1" s="1"/>
  <c r="BB205" i="1" a="1"/>
  <c r="BB205" i="1" s="1"/>
  <c r="BA205" i="1" a="1"/>
  <c r="BA205" i="1" s="1"/>
  <c r="AZ205" i="1" a="1"/>
  <c r="AZ205" i="1" s="1"/>
  <c r="AY205" i="1" a="1"/>
  <c r="AY205" i="1" s="1"/>
  <c r="AX205" i="1" a="1"/>
  <c r="AX205" i="1" s="1"/>
  <c r="AW205" i="1" a="1"/>
  <c r="AW205" i="1" s="1"/>
  <c r="AV205" i="1" a="1"/>
  <c r="AV205" i="1" s="1"/>
  <c r="AU205" i="1" a="1"/>
  <c r="AU205" i="1" s="1"/>
  <c r="AT205" i="1" a="1"/>
  <c r="AT205" i="1" s="1"/>
  <c r="AS205" i="1" a="1"/>
  <c r="AS205" i="1" s="1"/>
  <c r="AR205" i="1" a="1"/>
  <c r="AR205" i="1" s="1"/>
  <c r="AQ205" i="1" a="1"/>
  <c r="AQ205" i="1" s="1"/>
  <c r="AP205" i="1" a="1"/>
  <c r="AP205" i="1" s="1"/>
  <c r="AO205" i="1" a="1"/>
  <c r="AO205" i="1" s="1"/>
  <c r="AN205" i="1" a="1"/>
  <c r="AN205" i="1" s="1"/>
  <c r="EG205" i="1"/>
  <c r="AJ205" i="1" a="1"/>
  <c r="AJ205" i="1" s="1"/>
  <c r="AI205" i="1" a="1"/>
  <c r="AI205" i="1" s="1"/>
  <c r="AH205" i="1" a="1"/>
  <c r="AH205" i="1" s="1"/>
  <c r="AG205" i="1" a="1"/>
  <c r="AG205" i="1" s="1"/>
  <c r="AA205" i="1" a="1"/>
  <c r="AA205" i="1" s="1"/>
  <c r="Z205" i="1" a="1"/>
  <c r="Z205" i="1" s="1"/>
  <c r="Y205" i="1" a="1"/>
  <c r="Y205" i="1" s="1"/>
  <c r="X205" i="1" a="1"/>
  <c r="X205" i="1" s="1"/>
  <c r="W205" i="1" a="1"/>
  <c r="W205" i="1" s="1"/>
  <c r="V205" i="1" a="1"/>
  <c r="V205" i="1" s="1"/>
  <c r="U205" i="1" a="1"/>
  <c r="U205" i="1" s="1"/>
  <c r="T205" i="1" a="1"/>
  <c r="T205" i="1" s="1"/>
  <c r="S205" i="1" a="1"/>
  <c r="S205" i="1" s="1"/>
  <c r="R205" i="1" a="1"/>
  <c r="R205" i="1" s="1"/>
  <c r="Q205" i="1" a="1"/>
  <c r="Q205" i="1" s="1"/>
  <c r="M205" i="1" a="1"/>
  <c r="M205" i="1" s="1"/>
  <c r="L205" i="1" a="1"/>
  <c r="L205" i="1" s="1"/>
  <c r="DG205" i="1" s="1"/>
  <c r="K205" i="1"/>
  <c r="DF205" i="1" s="1"/>
  <c r="J205" i="1" a="1"/>
  <c r="J205" i="1" s="1"/>
  <c r="I205" i="1" a="1"/>
  <c r="I205" i="1" s="1"/>
  <c r="H205" i="1" a="1"/>
  <c r="H205" i="1" s="1"/>
  <c r="G205" i="1"/>
  <c r="F205" i="1" a="1"/>
  <c r="F205" i="1" s="1"/>
  <c r="E205" i="1" a="1"/>
  <c r="E205" i="1" s="1"/>
  <c r="C205" i="1" a="1"/>
  <c r="C205" i="1" s="1"/>
  <c r="AK205" i="1" s="1"/>
  <c r="B205" i="1" a="1"/>
  <c r="B205" i="1" s="1"/>
  <c r="HC204" i="1" a="1"/>
  <c r="HC204" i="1" s="1"/>
  <c r="HD204" i="1" s="1"/>
  <c r="HB204" i="1" a="1"/>
  <c r="HB204" i="1" s="1"/>
  <c r="HA204" i="1" a="1"/>
  <c r="HA204" i="1" s="1"/>
  <c r="GX204" i="1" a="1"/>
  <c r="GX204" i="1" s="1"/>
  <c r="GW204" i="1" a="1"/>
  <c r="GW204" i="1" s="1"/>
  <c r="GV204" i="1" a="1"/>
  <c r="GV204" i="1" s="1"/>
  <c r="FG204" i="1" a="1"/>
  <c r="FG204" i="1" s="1"/>
  <c r="FF204" i="1" a="1"/>
  <c r="FF204" i="1" s="1"/>
  <c r="FE204" i="1" a="1"/>
  <c r="FE204" i="1" s="1"/>
  <c r="FD204" i="1" a="1"/>
  <c r="FD204" i="1" s="1"/>
  <c r="FC204" i="1" a="1"/>
  <c r="FC204" i="1" s="1"/>
  <c r="FB204" i="1" a="1"/>
  <c r="FB204" i="1" s="1"/>
  <c r="FA204" i="1" a="1"/>
  <c r="FA204" i="1" s="1"/>
  <c r="EZ204" i="1" a="1"/>
  <c r="EZ204" i="1" s="1"/>
  <c r="EY204" i="1" a="1"/>
  <c r="EY204" i="1" s="1"/>
  <c r="EX204" i="1" a="1"/>
  <c r="EX204" i="1" s="1"/>
  <c r="EW204" i="1" a="1"/>
  <c r="EW204" i="1" s="1"/>
  <c r="EV204" i="1" a="1"/>
  <c r="EV204" i="1" s="1"/>
  <c r="EU204" i="1" a="1"/>
  <c r="EU204" i="1" s="1"/>
  <c r="ET204" i="1" a="1"/>
  <c r="ET204" i="1" s="1"/>
  <c r="ES204" i="1" a="1"/>
  <c r="ES204" i="1" s="1"/>
  <c r="ER204" i="1" a="1"/>
  <c r="ER204" i="1" s="1"/>
  <c r="EQ204" i="1" a="1"/>
  <c r="EQ204" i="1" s="1"/>
  <c r="EP204" i="1" a="1"/>
  <c r="EP204" i="1" s="1"/>
  <c r="EO204" i="1" a="1"/>
  <c r="EO204" i="1" s="1"/>
  <c r="EN204" i="1" a="1"/>
  <c r="EN204" i="1" s="1"/>
  <c r="EM204" i="1" a="1"/>
  <c r="EM204" i="1" s="1"/>
  <c r="EL204" i="1" a="1"/>
  <c r="EL204" i="1" s="1"/>
  <c r="EK204" i="1" a="1"/>
  <c r="EK204" i="1" s="1"/>
  <c r="EJ204" i="1" a="1"/>
  <c r="EJ204" i="1" s="1"/>
  <c r="EI204" i="1" a="1"/>
  <c r="EI204" i="1" s="1"/>
  <c r="EE204" i="1" a="1"/>
  <c r="EE204" i="1" s="1"/>
  <c r="ED204" i="1" a="1"/>
  <c r="ED204" i="1" s="1"/>
  <c r="EC204" i="1" a="1"/>
  <c r="EC204" i="1" s="1"/>
  <c r="EB204" i="1" a="1"/>
  <c r="EB204" i="1" s="1"/>
  <c r="DV204" i="1" a="1"/>
  <c r="DV204" i="1" s="1"/>
  <c r="DU204" i="1" a="1"/>
  <c r="DU204" i="1" s="1"/>
  <c r="DT204" i="1" a="1"/>
  <c r="DT204" i="1" s="1"/>
  <c r="DR204" i="1" a="1"/>
  <c r="DR204" i="1" s="1"/>
  <c r="DQ204" i="1" a="1"/>
  <c r="DQ204" i="1" s="1"/>
  <c r="DP204" i="1" a="1"/>
  <c r="DP204" i="1" s="1"/>
  <c r="DO204" i="1" a="1"/>
  <c r="DO204" i="1" s="1"/>
  <c r="DN204" i="1" a="1"/>
  <c r="DN204" i="1" s="1"/>
  <c r="DL204" i="1" a="1"/>
  <c r="DL204" i="1" s="1"/>
  <c r="DI204" i="1" a="1"/>
  <c r="DI204" i="1" s="1"/>
  <c r="DH204" i="1" a="1"/>
  <c r="DH204" i="1" s="1"/>
  <c r="DE204" i="1" a="1"/>
  <c r="DE204" i="1" s="1"/>
  <c r="DC204" i="1" a="1"/>
  <c r="DC204" i="1" s="1"/>
  <c r="DB204" i="1" a="1"/>
  <c r="DB204" i="1" s="1"/>
  <c r="DA204" i="1" a="1"/>
  <c r="DA204" i="1" s="1"/>
  <c r="CQ204" i="1" a="1"/>
  <c r="CQ204" i="1" s="1"/>
  <c r="GL204" i="1" s="1"/>
  <c r="BL204" i="1" a="1"/>
  <c r="BL204" i="1" s="1"/>
  <c r="BK204" i="1" a="1"/>
  <c r="BK204" i="1" s="1"/>
  <c r="BJ204" i="1" a="1"/>
  <c r="BJ204" i="1" s="1"/>
  <c r="BI204" i="1" a="1"/>
  <c r="BI204" i="1" s="1"/>
  <c r="BH204" i="1" a="1"/>
  <c r="BH204" i="1" s="1"/>
  <c r="BG204" i="1" a="1"/>
  <c r="BG204" i="1" s="1"/>
  <c r="BF204" i="1" a="1"/>
  <c r="BF204" i="1" s="1"/>
  <c r="BE204" i="1" a="1"/>
  <c r="BE204" i="1" s="1"/>
  <c r="BD204" i="1" a="1"/>
  <c r="BD204" i="1" s="1"/>
  <c r="BC204" i="1" a="1"/>
  <c r="BC204" i="1" s="1"/>
  <c r="BB204" i="1" a="1"/>
  <c r="BB204" i="1" s="1"/>
  <c r="BA204" i="1" a="1"/>
  <c r="BA204" i="1" s="1"/>
  <c r="AZ204" i="1" a="1"/>
  <c r="AZ204" i="1" s="1"/>
  <c r="AY204" i="1" a="1"/>
  <c r="AY204" i="1" s="1"/>
  <c r="AX204" i="1" a="1"/>
  <c r="AX204" i="1" s="1"/>
  <c r="AW204" i="1" a="1"/>
  <c r="AW204" i="1" s="1"/>
  <c r="AV204" i="1" a="1"/>
  <c r="AV204" i="1" s="1"/>
  <c r="AU204" i="1" a="1"/>
  <c r="AU204" i="1" s="1"/>
  <c r="AT204" i="1" a="1"/>
  <c r="AT204" i="1" s="1"/>
  <c r="AS204" i="1" a="1"/>
  <c r="AS204" i="1" s="1"/>
  <c r="AR204" i="1" a="1"/>
  <c r="AR204" i="1" s="1"/>
  <c r="AQ204" i="1" a="1"/>
  <c r="AQ204" i="1" s="1"/>
  <c r="AP204" i="1" a="1"/>
  <c r="AP204" i="1" s="1"/>
  <c r="AO204" i="1" a="1"/>
  <c r="AO204" i="1" s="1"/>
  <c r="AN204" i="1" a="1"/>
  <c r="AN204" i="1" s="1"/>
  <c r="EG204" i="1"/>
  <c r="AJ204" i="1" a="1"/>
  <c r="AJ204" i="1" s="1"/>
  <c r="AI204" i="1" a="1"/>
  <c r="AI204" i="1" s="1"/>
  <c r="AH204" i="1" a="1"/>
  <c r="AH204" i="1" s="1"/>
  <c r="AG204" i="1" a="1"/>
  <c r="AG204" i="1" s="1"/>
  <c r="AA204" i="1" a="1"/>
  <c r="AA204" i="1" s="1"/>
  <c r="Z204" i="1" a="1"/>
  <c r="Z204" i="1" s="1"/>
  <c r="Y204" i="1" a="1"/>
  <c r="Y204" i="1" s="1"/>
  <c r="X204" i="1" a="1"/>
  <c r="X204" i="1" s="1"/>
  <c r="W204" i="1" a="1"/>
  <c r="W204" i="1" s="1"/>
  <c r="V204" i="1" a="1"/>
  <c r="V204" i="1" s="1"/>
  <c r="U204" i="1" a="1"/>
  <c r="U204" i="1" s="1"/>
  <c r="T204" i="1" a="1"/>
  <c r="T204" i="1" s="1"/>
  <c r="S204" i="1" a="1"/>
  <c r="S204" i="1" s="1"/>
  <c r="R204" i="1" a="1"/>
  <c r="R204" i="1" s="1"/>
  <c r="DM204" i="1" s="1"/>
  <c r="Q204" i="1" a="1"/>
  <c r="Q204" i="1" s="1"/>
  <c r="M204" i="1" a="1"/>
  <c r="M204" i="1" s="1"/>
  <c r="L204" i="1" a="1"/>
  <c r="L204" i="1" s="1"/>
  <c r="DG204" i="1" s="1"/>
  <c r="K204" i="1"/>
  <c r="DF204" i="1" s="1"/>
  <c r="J204" i="1" a="1"/>
  <c r="J204" i="1" s="1"/>
  <c r="I204" i="1" a="1"/>
  <c r="I204" i="1" s="1"/>
  <c r="H204" i="1" a="1"/>
  <c r="H204" i="1" s="1"/>
  <c r="G204" i="1"/>
  <c r="F204" i="1" a="1"/>
  <c r="F204" i="1" s="1"/>
  <c r="E204" i="1" a="1"/>
  <c r="E204" i="1" s="1"/>
  <c r="C204" i="1" a="1"/>
  <c r="C204" i="1" s="1"/>
  <c r="AK204" i="1" s="1"/>
  <c r="B204" i="1" a="1"/>
  <c r="B204" i="1" s="1"/>
  <c r="HC203" i="1" a="1"/>
  <c r="HC203" i="1" s="1"/>
  <c r="HD203" i="1" s="1"/>
  <c r="HB203" i="1" a="1"/>
  <c r="HB203" i="1" s="1"/>
  <c r="HA203" i="1" a="1"/>
  <c r="HA203" i="1" s="1"/>
  <c r="GX203" i="1" a="1"/>
  <c r="GX203" i="1" s="1"/>
  <c r="GW203" i="1" a="1"/>
  <c r="GW203" i="1" s="1"/>
  <c r="GV203" i="1" a="1"/>
  <c r="GV203" i="1" s="1"/>
  <c r="FG203" i="1" a="1"/>
  <c r="FG203" i="1" s="1"/>
  <c r="FF203" i="1" a="1"/>
  <c r="FF203" i="1" s="1"/>
  <c r="FE203" i="1" a="1"/>
  <c r="FE203" i="1" s="1"/>
  <c r="FD203" i="1" a="1"/>
  <c r="FD203" i="1" s="1"/>
  <c r="FC203" i="1" a="1"/>
  <c r="FC203" i="1" s="1"/>
  <c r="FB203" i="1" a="1"/>
  <c r="FB203" i="1" s="1"/>
  <c r="FA203" i="1" a="1"/>
  <c r="FA203" i="1" s="1"/>
  <c r="EZ203" i="1" a="1"/>
  <c r="EZ203" i="1" s="1"/>
  <c r="EY203" i="1" a="1"/>
  <c r="EY203" i="1" s="1"/>
  <c r="EX203" i="1" a="1"/>
  <c r="EX203" i="1" s="1"/>
  <c r="EW203" i="1" a="1"/>
  <c r="EW203" i="1" s="1"/>
  <c r="EV203" i="1" a="1"/>
  <c r="EV203" i="1" s="1"/>
  <c r="EU203" i="1" a="1"/>
  <c r="EU203" i="1" s="1"/>
  <c r="ET203" i="1" a="1"/>
  <c r="ET203" i="1" s="1"/>
  <c r="ES203" i="1" a="1"/>
  <c r="ES203" i="1" s="1"/>
  <c r="ER203" i="1" a="1"/>
  <c r="ER203" i="1" s="1"/>
  <c r="EQ203" i="1" a="1"/>
  <c r="EQ203" i="1" s="1"/>
  <c r="EP203" i="1" a="1"/>
  <c r="EP203" i="1" s="1"/>
  <c r="EO203" i="1" a="1"/>
  <c r="EO203" i="1" s="1"/>
  <c r="EN203" i="1" a="1"/>
  <c r="EN203" i="1" s="1"/>
  <c r="EM203" i="1" a="1"/>
  <c r="EM203" i="1" s="1"/>
  <c r="EL203" i="1" a="1"/>
  <c r="EL203" i="1" s="1"/>
  <c r="EK203" i="1" a="1"/>
  <c r="EK203" i="1" s="1"/>
  <c r="EJ203" i="1" a="1"/>
  <c r="EJ203" i="1" s="1"/>
  <c r="EI203" i="1" a="1"/>
  <c r="EI203" i="1" s="1"/>
  <c r="EE203" i="1" a="1"/>
  <c r="EE203" i="1" s="1"/>
  <c r="ED203" i="1" a="1"/>
  <c r="ED203" i="1" s="1"/>
  <c r="EC203" i="1" a="1"/>
  <c r="EC203" i="1" s="1"/>
  <c r="EB203" i="1" a="1"/>
  <c r="EB203" i="1" s="1"/>
  <c r="DV203" i="1" a="1"/>
  <c r="DV203" i="1" s="1"/>
  <c r="DU203" i="1" a="1"/>
  <c r="DU203" i="1" s="1"/>
  <c r="DT203" i="1" a="1"/>
  <c r="DT203" i="1" s="1"/>
  <c r="DR203" i="1" a="1"/>
  <c r="DR203" i="1" s="1"/>
  <c r="DQ203" i="1" a="1"/>
  <c r="DQ203" i="1" s="1"/>
  <c r="DP203" i="1" a="1"/>
  <c r="DP203" i="1" s="1"/>
  <c r="DO203" i="1" a="1"/>
  <c r="DO203" i="1" s="1"/>
  <c r="DN203" i="1" a="1"/>
  <c r="DN203" i="1" s="1"/>
  <c r="DL203" i="1" a="1"/>
  <c r="DL203" i="1" s="1"/>
  <c r="DI203" i="1" a="1"/>
  <c r="DI203" i="1" s="1"/>
  <c r="DH203" i="1" a="1"/>
  <c r="DH203" i="1" s="1"/>
  <c r="DE203" i="1" a="1"/>
  <c r="DE203" i="1" s="1"/>
  <c r="DC203" i="1" a="1"/>
  <c r="DC203" i="1" s="1"/>
  <c r="DB203" i="1" a="1"/>
  <c r="DB203" i="1" s="1"/>
  <c r="DA203" i="1" a="1"/>
  <c r="DA203" i="1" s="1"/>
  <c r="CQ203" i="1" a="1"/>
  <c r="CQ203" i="1" s="1"/>
  <c r="GL203" i="1" s="1"/>
  <c r="BL203" i="1" a="1"/>
  <c r="BL203" i="1" s="1"/>
  <c r="BK203" i="1" a="1"/>
  <c r="BK203" i="1" s="1"/>
  <c r="BJ203" i="1" a="1"/>
  <c r="BJ203" i="1" s="1"/>
  <c r="BI203" i="1" a="1"/>
  <c r="BI203" i="1" s="1"/>
  <c r="BH203" i="1" a="1"/>
  <c r="BH203" i="1" s="1"/>
  <c r="BG203" i="1" a="1"/>
  <c r="BG203" i="1" s="1"/>
  <c r="BF203" i="1" a="1"/>
  <c r="BF203" i="1" s="1"/>
  <c r="BE203" i="1" a="1"/>
  <c r="BE203" i="1" s="1"/>
  <c r="BD203" i="1" a="1"/>
  <c r="BD203" i="1" s="1"/>
  <c r="BC203" i="1" a="1"/>
  <c r="BC203" i="1" s="1"/>
  <c r="BB203" i="1" a="1"/>
  <c r="BB203" i="1" s="1"/>
  <c r="BA203" i="1" a="1"/>
  <c r="BA203" i="1" s="1"/>
  <c r="AZ203" i="1" a="1"/>
  <c r="AZ203" i="1" s="1"/>
  <c r="AY203" i="1" a="1"/>
  <c r="AY203" i="1" s="1"/>
  <c r="AX203" i="1" a="1"/>
  <c r="AX203" i="1" s="1"/>
  <c r="AW203" i="1" a="1"/>
  <c r="AW203" i="1" s="1"/>
  <c r="AV203" i="1" a="1"/>
  <c r="AV203" i="1" s="1"/>
  <c r="AU203" i="1" a="1"/>
  <c r="AU203" i="1" s="1"/>
  <c r="AT203" i="1" a="1"/>
  <c r="AT203" i="1" s="1"/>
  <c r="AS203" i="1" a="1"/>
  <c r="AS203" i="1" s="1"/>
  <c r="AR203" i="1" a="1"/>
  <c r="AR203" i="1" s="1"/>
  <c r="AQ203" i="1" a="1"/>
  <c r="AQ203" i="1" s="1"/>
  <c r="AP203" i="1" a="1"/>
  <c r="AP203" i="1" s="1"/>
  <c r="AO203" i="1" a="1"/>
  <c r="AO203" i="1" s="1"/>
  <c r="AN203" i="1" a="1"/>
  <c r="AN203" i="1" s="1"/>
  <c r="EG203" i="1"/>
  <c r="AJ203" i="1" a="1"/>
  <c r="AJ203" i="1" s="1"/>
  <c r="AI203" i="1" a="1"/>
  <c r="AI203" i="1" s="1"/>
  <c r="AH203" i="1" a="1"/>
  <c r="AH203" i="1" s="1"/>
  <c r="AG203" i="1" a="1"/>
  <c r="AG203" i="1" s="1"/>
  <c r="AA203" i="1" a="1"/>
  <c r="AA203" i="1" s="1"/>
  <c r="Z203" i="1" a="1"/>
  <c r="Z203" i="1" s="1"/>
  <c r="Y203" i="1" a="1"/>
  <c r="Y203" i="1" s="1"/>
  <c r="X203" i="1" a="1"/>
  <c r="X203" i="1" s="1"/>
  <c r="W203" i="1" a="1"/>
  <c r="W203" i="1" s="1"/>
  <c r="V203" i="1" a="1"/>
  <c r="V203" i="1" s="1"/>
  <c r="U203" i="1" a="1"/>
  <c r="U203" i="1" s="1"/>
  <c r="T203" i="1" a="1"/>
  <c r="T203" i="1" s="1"/>
  <c r="S203" i="1" a="1"/>
  <c r="S203" i="1" s="1"/>
  <c r="R203" i="1" a="1"/>
  <c r="R203" i="1" s="1"/>
  <c r="Q203" i="1" a="1"/>
  <c r="Q203" i="1" s="1"/>
  <c r="M203" i="1" a="1"/>
  <c r="M203" i="1" s="1"/>
  <c r="L203" i="1" a="1"/>
  <c r="L203" i="1" s="1"/>
  <c r="DG203" i="1" s="1"/>
  <c r="K203" i="1"/>
  <c r="DF203" i="1" s="1"/>
  <c r="J203" i="1" a="1"/>
  <c r="J203" i="1" s="1"/>
  <c r="I203" i="1" a="1"/>
  <c r="I203" i="1" s="1"/>
  <c r="H203" i="1" a="1"/>
  <c r="H203" i="1" s="1"/>
  <c r="G203" i="1"/>
  <c r="F203" i="1" a="1"/>
  <c r="F203" i="1" s="1"/>
  <c r="E203" i="1" a="1"/>
  <c r="E203" i="1" s="1"/>
  <c r="C203" i="1" a="1"/>
  <c r="C203" i="1" s="1"/>
  <c r="EF203" i="1" s="1"/>
  <c r="B203" i="1" a="1"/>
  <c r="B203" i="1" s="1"/>
  <c r="HC202" i="1" a="1"/>
  <c r="HC202" i="1" s="1"/>
  <c r="HD202" i="1" s="1"/>
  <c r="HB202" i="1" a="1"/>
  <c r="HB202" i="1" s="1"/>
  <c r="HA202" i="1" a="1"/>
  <c r="HA202" i="1" s="1"/>
  <c r="GX202" i="1" a="1"/>
  <c r="GX202" i="1" s="1"/>
  <c r="GW202" i="1" a="1"/>
  <c r="GW202" i="1" s="1"/>
  <c r="GV202" i="1" a="1"/>
  <c r="GV202" i="1" s="1"/>
  <c r="FG202" i="1" a="1"/>
  <c r="FG202" i="1" s="1"/>
  <c r="FF202" i="1" a="1"/>
  <c r="FF202" i="1" s="1"/>
  <c r="FE202" i="1" a="1"/>
  <c r="FE202" i="1" s="1"/>
  <c r="FD202" i="1" a="1"/>
  <c r="FD202" i="1" s="1"/>
  <c r="FC202" i="1" a="1"/>
  <c r="FC202" i="1" s="1"/>
  <c r="FB202" i="1" a="1"/>
  <c r="FB202" i="1" s="1"/>
  <c r="FA202" i="1" a="1"/>
  <c r="FA202" i="1" s="1"/>
  <c r="EZ202" i="1" a="1"/>
  <c r="EZ202" i="1" s="1"/>
  <c r="EY202" i="1" a="1"/>
  <c r="EY202" i="1" s="1"/>
  <c r="EX202" i="1" a="1"/>
  <c r="EX202" i="1" s="1"/>
  <c r="EW202" i="1" a="1"/>
  <c r="EW202" i="1" s="1"/>
  <c r="EV202" i="1" a="1"/>
  <c r="EV202" i="1" s="1"/>
  <c r="EU202" i="1" a="1"/>
  <c r="EU202" i="1" s="1"/>
  <c r="ET202" i="1" a="1"/>
  <c r="ET202" i="1" s="1"/>
  <c r="ES202" i="1" a="1"/>
  <c r="ES202" i="1" s="1"/>
  <c r="ER202" i="1" a="1"/>
  <c r="ER202" i="1" s="1"/>
  <c r="EQ202" i="1" a="1"/>
  <c r="EQ202" i="1" s="1"/>
  <c r="EP202" i="1" a="1"/>
  <c r="EP202" i="1" s="1"/>
  <c r="EO202" i="1" a="1"/>
  <c r="EO202" i="1" s="1"/>
  <c r="EN202" i="1" a="1"/>
  <c r="EN202" i="1" s="1"/>
  <c r="EM202" i="1" a="1"/>
  <c r="EM202" i="1" s="1"/>
  <c r="EL202" i="1" a="1"/>
  <c r="EL202" i="1" s="1"/>
  <c r="EK202" i="1" a="1"/>
  <c r="EK202" i="1" s="1"/>
  <c r="EJ202" i="1" a="1"/>
  <c r="EJ202" i="1" s="1"/>
  <c r="EI202" i="1" a="1"/>
  <c r="EI202" i="1" s="1"/>
  <c r="EE202" i="1" a="1"/>
  <c r="EE202" i="1" s="1"/>
  <c r="ED202" i="1" a="1"/>
  <c r="ED202" i="1" s="1"/>
  <c r="EC202" i="1" a="1"/>
  <c r="EC202" i="1" s="1"/>
  <c r="EB202" i="1" a="1"/>
  <c r="EB202" i="1" s="1"/>
  <c r="DV202" i="1" a="1"/>
  <c r="DV202" i="1" s="1"/>
  <c r="DU202" i="1" a="1"/>
  <c r="DU202" i="1" s="1"/>
  <c r="DT202" i="1" a="1"/>
  <c r="DT202" i="1" s="1"/>
  <c r="DR202" i="1" a="1"/>
  <c r="DR202" i="1" s="1"/>
  <c r="DQ202" i="1" a="1"/>
  <c r="DQ202" i="1" s="1"/>
  <c r="DP202" i="1" a="1"/>
  <c r="DP202" i="1" s="1"/>
  <c r="DO202" i="1" a="1"/>
  <c r="DO202" i="1" s="1"/>
  <c r="DN202" i="1" a="1"/>
  <c r="DN202" i="1" s="1"/>
  <c r="DL202" i="1" a="1"/>
  <c r="DL202" i="1" s="1"/>
  <c r="DI202" i="1" a="1"/>
  <c r="DI202" i="1" s="1"/>
  <c r="DH202" i="1" a="1"/>
  <c r="DH202" i="1" s="1"/>
  <c r="DE202" i="1" a="1"/>
  <c r="DE202" i="1" s="1"/>
  <c r="DC202" i="1" a="1"/>
  <c r="DC202" i="1" s="1"/>
  <c r="DB202" i="1" a="1"/>
  <c r="DB202" i="1" s="1"/>
  <c r="DA202" i="1" a="1"/>
  <c r="DA202" i="1" s="1"/>
  <c r="CQ202" i="1" a="1"/>
  <c r="CQ202" i="1" s="1"/>
  <c r="GL202" i="1" s="1"/>
  <c r="BL202" i="1" a="1"/>
  <c r="BL202" i="1" s="1"/>
  <c r="BK202" i="1" a="1"/>
  <c r="BK202" i="1" s="1"/>
  <c r="BJ202" i="1" a="1"/>
  <c r="BJ202" i="1" s="1"/>
  <c r="BI202" i="1" a="1"/>
  <c r="BI202" i="1" s="1"/>
  <c r="BH202" i="1" a="1"/>
  <c r="BH202" i="1" s="1"/>
  <c r="BG202" i="1" a="1"/>
  <c r="BG202" i="1" s="1"/>
  <c r="BF202" i="1" a="1"/>
  <c r="BF202" i="1" s="1"/>
  <c r="BE202" i="1" a="1"/>
  <c r="BE202" i="1" s="1"/>
  <c r="BD202" i="1" a="1"/>
  <c r="BD202" i="1" s="1"/>
  <c r="BC202" i="1" a="1"/>
  <c r="BC202" i="1" s="1"/>
  <c r="BB202" i="1" a="1"/>
  <c r="BB202" i="1" s="1"/>
  <c r="BA202" i="1" a="1"/>
  <c r="BA202" i="1" s="1"/>
  <c r="AZ202" i="1" a="1"/>
  <c r="AZ202" i="1" s="1"/>
  <c r="AY202" i="1" a="1"/>
  <c r="AY202" i="1" s="1"/>
  <c r="AX202" i="1" a="1"/>
  <c r="AX202" i="1" s="1"/>
  <c r="AW202" i="1" a="1"/>
  <c r="AW202" i="1" s="1"/>
  <c r="AV202" i="1" a="1"/>
  <c r="AV202" i="1" s="1"/>
  <c r="AU202" i="1" a="1"/>
  <c r="AU202" i="1" s="1"/>
  <c r="AT202" i="1" a="1"/>
  <c r="AT202" i="1" s="1"/>
  <c r="AS202" i="1" a="1"/>
  <c r="AS202" i="1" s="1"/>
  <c r="AR202" i="1" a="1"/>
  <c r="AR202" i="1" s="1"/>
  <c r="AQ202" i="1" a="1"/>
  <c r="AQ202" i="1" s="1"/>
  <c r="AP202" i="1" a="1"/>
  <c r="AP202" i="1" s="1"/>
  <c r="AO202" i="1" a="1"/>
  <c r="AO202" i="1" s="1"/>
  <c r="AN202" i="1" a="1"/>
  <c r="AN202" i="1" s="1"/>
  <c r="EG202" i="1"/>
  <c r="AJ202" i="1" a="1"/>
  <c r="AJ202" i="1" s="1"/>
  <c r="AI202" i="1" a="1"/>
  <c r="AI202" i="1" s="1"/>
  <c r="AH202" i="1" a="1"/>
  <c r="AH202" i="1" s="1"/>
  <c r="AG202" i="1" a="1"/>
  <c r="AG202" i="1" s="1"/>
  <c r="AA202" i="1" a="1"/>
  <c r="AA202" i="1" s="1"/>
  <c r="Z202" i="1" a="1"/>
  <c r="Z202" i="1" s="1"/>
  <c r="Y202" i="1" a="1"/>
  <c r="Y202" i="1" s="1"/>
  <c r="X202" i="1" a="1"/>
  <c r="X202" i="1" s="1"/>
  <c r="W202" i="1" a="1"/>
  <c r="W202" i="1" s="1"/>
  <c r="V202" i="1" a="1"/>
  <c r="V202" i="1" s="1"/>
  <c r="U202" i="1" a="1"/>
  <c r="U202" i="1" s="1"/>
  <c r="T202" i="1" a="1"/>
  <c r="T202" i="1" s="1"/>
  <c r="S202" i="1" a="1"/>
  <c r="S202" i="1" s="1"/>
  <c r="R202" i="1" a="1"/>
  <c r="R202" i="1" s="1"/>
  <c r="Q202" i="1" a="1"/>
  <c r="Q202" i="1" s="1"/>
  <c r="M202" i="1" a="1"/>
  <c r="M202" i="1" s="1"/>
  <c r="L202" i="1" a="1"/>
  <c r="L202" i="1" s="1"/>
  <c r="DG202" i="1" s="1"/>
  <c r="K202" i="1"/>
  <c r="DF202" i="1" s="1"/>
  <c r="J202" i="1" a="1"/>
  <c r="J202" i="1" s="1"/>
  <c r="I202" i="1" a="1"/>
  <c r="I202" i="1" s="1"/>
  <c r="H202" i="1" a="1"/>
  <c r="H202" i="1" s="1"/>
  <c r="G202" i="1"/>
  <c r="F202" i="1" a="1"/>
  <c r="F202" i="1" s="1"/>
  <c r="E202" i="1" a="1"/>
  <c r="E202" i="1" s="1"/>
  <c r="C202" i="1" a="1"/>
  <c r="C202" i="1" s="1"/>
  <c r="EF202" i="1" s="1"/>
  <c r="B202" i="1" a="1"/>
  <c r="B202" i="1" s="1"/>
  <c r="HC201" i="1" a="1"/>
  <c r="HC201" i="1" s="1"/>
  <c r="HD201" i="1" s="1"/>
  <c r="HB201" i="1" a="1"/>
  <c r="HB201" i="1" s="1"/>
  <c r="HA201" i="1" a="1"/>
  <c r="HA201" i="1" s="1"/>
  <c r="GX201" i="1" a="1"/>
  <c r="GX201" i="1" s="1"/>
  <c r="GW201" i="1" a="1"/>
  <c r="GW201" i="1" s="1"/>
  <c r="GV201" i="1" a="1"/>
  <c r="GV201" i="1" s="1"/>
  <c r="FG201" i="1" a="1"/>
  <c r="FG201" i="1" s="1"/>
  <c r="FF201" i="1" a="1"/>
  <c r="FF201" i="1" s="1"/>
  <c r="FE201" i="1" a="1"/>
  <c r="FE201" i="1" s="1"/>
  <c r="FD201" i="1" a="1"/>
  <c r="FD201" i="1" s="1"/>
  <c r="FC201" i="1" a="1"/>
  <c r="FC201" i="1" s="1"/>
  <c r="FB201" i="1" a="1"/>
  <c r="FB201" i="1" s="1"/>
  <c r="FA201" i="1" a="1"/>
  <c r="FA201" i="1" s="1"/>
  <c r="EZ201" i="1" a="1"/>
  <c r="EZ201" i="1" s="1"/>
  <c r="EY201" i="1" a="1"/>
  <c r="EY201" i="1" s="1"/>
  <c r="EX201" i="1" a="1"/>
  <c r="EX201" i="1" s="1"/>
  <c r="EW201" i="1" a="1"/>
  <c r="EW201" i="1" s="1"/>
  <c r="EV201" i="1" a="1"/>
  <c r="EV201" i="1" s="1"/>
  <c r="EU201" i="1" a="1"/>
  <c r="EU201" i="1" s="1"/>
  <c r="ET201" i="1" a="1"/>
  <c r="ET201" i="1" s="1"/>
  <c r="ES201" i="1" a="1"/>
  <c r="ES201" i="1" s="1"/>
  <c r="ER201" i="1" a="1"/>
  <c r="ER201" i="1" s="1"/>
  <c r="EQ201" i="1" a="1"/>
  <c r="EQ201" i="1" s="1"/>
  <c r="EP201" i="1" a="1"/>
  <c r="EP201" i="1" s="1"/>
  <c r="EO201" i="1" a="1"/>
  <c r="EO201" i="1" s="1"/>
  <c r="EN201" i="1" a="1"/>
  <c r="EN201" i="1" s="1"/>
  <c r="EM201" i="1" a="1"/>
  <c r="EM201" i="1" s="1"/>
  <c r="EL201" i="1" a="1"/>
  <c r="EL201" i="1" s="1"/>
  <c r="EK201" i="1" a="1"/>
  <c r="EK201" i="1" s="1"/>
  <c r="EJ201" i="1" a="1"/>
  <c r="EJ201" i="1" s="1"/>
  <c r="EI201" i="1" a="1"/>
  <c r="EI201" i="1" s="1"/>
  <c r="EE201" i="1" a="1"/>
  <c r="EE201" i="1" s="1"/>
  <c r="ED201" i="1" a="1"/>
  <c r="ED201" i="1" s="1"/>
  <c r="EC201" i="1" a="1"/>
  <c r="EC201" i="1" s="1"/>
  <c r="EB201" i="1" a="1"/>
  <c r="EB201" i="1" s="1"/>
  <c r="DV201" i="1" a="1"/>
  <c r="DV201" i="1" s="1"/>
  <c r="DU201" i="1" a="1"/>
  <c r="DU201" i="1" s="1"/>
  <c r="DT201" i="1" a="1"/>
  <c r="DT201" i="1" s="1"/>
  <c r="DR201" i="1" a="1"/>
  <c r="DR201" i="1" s="1"/>
  <c r="DQ201" i="1" a="1"/>
  <c r="DQ201" i="1" s="1"/>
  <c r="DP201" i="1" a="1"/>
  <c r="DP201" i="1" s="1"/>
  <c r="DO201" i="1" a="1"/>
  <c r="DO201" i="1" s="1"/>
  <c r="DN201" i="1" a="1"/>
  <c r="DN201" i="1" s="1"/>
  <c r="DL201" i="1" a="1"/>
  <c r="DL201" i="1" s="1"/>
  <c r="DI201" i="1" a="1"/>
  <c r="DI201" i="1" s="1"/>
  <c r="DH201" i="1" a="1"/>
  <c r="DH201" i="1" s="1"/>
  <c r="DE201" i="1" a="1"/>
  <c r="DE201" i="1" s="1"/>
  <c r="DC201" i="1" a="1"/>
  <c r="DC201" i="1" s="1"/>
  <c r="DB201" i="1" a="1"/>
  <c r="DB201" i="1" s="1"/>
  <c r="DA201" i="1" a="1"/>
  <c r="DA201" i="1" s="1"/>
  <c r="CQ201" i="1" a="1"/>
  <c r="CQ201" i="1" s="1"/>
  <c r="GL201" i="1" s="1"/>
  <c r="BL201" i="1" a="1"/>
  <c r="BL201" i="1" s="1"/>
  <c r="BK201" i="1" a="1"/>
  <c r="BK201" i="1" s="1"/>
  <c r="BJ201" i="1" a="1"/>
  <c r="BJ201" i="1" s="1"/>
  <c r="BI201" i="1" a="1"/>
  <c r="BI201" i="1" s="1"/>
  <c r="BH201" i="1" a="1"/>
  <c r="BH201" i="1" s="1"/>
  <c r="BG201" i="1" a="1"/>
  <c r="BG201" i="1" s="1"/>
  <c r="BF201" i="1" a="1"/>
  <c r="BF201" i="1" s="1"/>
  <c r="BE201" i="1" a="1"/>
  <c r="BE201" i="1" s="1"/>
  <c r="BD201" i="1" a="1"/>
  <c r="BD201" i="1" s="1"/>
  <c r="BC201" i="1" a="1"/>
  <c r="BC201" i="1" s="1"/>
  <c r="BB201" i="1" a="1"/>
  <c r="BB201" i="1" s="1"/>
  <c r="BA201" i="1" a="1"/>
  <c r="BA201" i="1" s="1"/>
  <c r="AZ201" i="1" a="1"/>
  <c r="AZ201" i="1" s="1"/>
  <c r="AY201" i="1" a="1"/>
  <c r="AY201" i="1" s="1"/>
  <c r="AX201" i="1" a="1"/>
  <c r="AX201" i="1" s="1"/>
  <c r="AW201" i="1" a="1"/>
  <c r="AW201" i="1" s="1"/>
  <c r="AV201" i="1" a="1"/>
  <c r="AV201" i="1" s="1"/>
  <c r="AU201" i="1" a="1"/>
  <c r="AU201" i="1" s="1"/>
  <c r="AT201" i="1" a="1"/>
  <c r="AT201" i="1" s="1"/>
  <c r="AS201" i="1" a="1"/>
  <c r="AS201" i="1" s="1"/>
  <c r="AR201" i="1" a="1"/>
  <c r="AR201" i="1" s="1"/>
  <c r="AQ201" i="1" a="1"/>
  <c r="AQ201" i="1" s="1"/>
  <c r="AP201" i="1" a="1"/>
  <c r="AP201" i="1" s="1"/>
  <c r="AO201" i="1" a="1"/>
  <c r="AO201" i="1" s="1"/>
  <c r="AN201" i="1" a="1"/>
  <c r="AN201" i="1" s="1"/>
  <c r="EG201" i="1"/>
  <c r="AJ201" i="1" a="1"/>
  <c r="AJ201" i="1" s="1"/>
  <c r="AI201" i="1" a="1"/>
  <c r="AI201" i="1" s="1"/>
  <c r="AH201" i="1" a="1"/>
  <c r="AH201" i="1" s="1"/>
  <c r="AG201" i="1" a="1"/>
  <c r="AG201" i="1" s="1"/>
  <c r="AA201" i="1" a="1"/>
  <c r="AA201" i="1" s="1"/>
  <c r="Z201" i="1" a="1"/>
  <c r="Z201" i="1" s="1"/>
  <c r="Y201" i="1" a="1"/>
  <c r="Y201" i="1" s="1"/>
  <c r="X201" i="1" a="1"/>
  <c r="X201" i="1" s="1"/>
  <c r="W201" i="1" a="1"/>
  <c r="W201" i="1" s="1"/>
  <c r="V201" i="1" a="1"/>
  <c r="V201" i="1" s="1"/>
  <c r="U201" i="1" a="1"/>
  <c r="U201" i="1" s="1"/>
  <c r="T201" i="1" a="1"/>
  <c r="T201" i="1" s="1"/>
  <c r="S201" i="1" a="1"/>
  <c r="S201" i="1" s="1"/>
  <c r="R201" i="1" a="1"/>
  <c r="R201" i="1" s="1"/>
  <c r="Q201" i="1" a="1"/>
  <c r="Q201" i="1" s="1"/>
  <c r="M201" i="1" a="1"/>
  <c r="M201" i="1" s="1"/>
  <c r="L201" i="1" a="1"/>
  <c r="L201" i="1" s="1"/>
  <c r="DG201" i="1" s="1"/>
  <c r="K201" i="1"/>
  <c r="DF201" i="1" s="1"/>
  <c r="J201" i="1" a="1"/>
  <c r="J201" i="1" s="1"/>
  <c r="I201" i="1" a="1"/>
  <c r="I201" i="1" s="1"/>
  <c r="H201" i="1" a="1"/>
  <c r="H201" i="1" s="1"/>
  <c r="G201" i="1"/>
  <c r="F201" i="1" a="1"/>
  <c r="F201" i="1" s="1"/>
  <c r="E201" i="1" a="1"/>
  <c r="E201" i="1" s="1"/>
  <c r="C201" i="1" a="1"/>
  <c r="C201" i="1" s="1"/>
  <c r="AK201" i="1" s="1"/>
  <c r="B201" i="1" a="1"/>
  <c r="B201" i="1" s="1"/>
  <c r="HC200" i="1" a="1"/>
  <c r="HC200" i="1" s="1"/>
  <c r="HD200" i="1" s="1"/>
  <c r="HB200" i="1" a="1"/>
  <c r="HB200" i="1" s="1"/>
  <c r="HA200" i="1" a="1"/>
  <c r="HA200" i="1" s="1"/>
  <c r="GX200" i="1" a="1"/>
  <c r="GX200" i="1" s="1"/>
  <c r="GW200" i="1" a="1"/>
  <c r="GW200" i="1" s="1"/>
  <c r="GV200" i="1" a="1"/>
  <c r="GV200" i="1" s="1"/>
  <c r="FG200" i="1" a="1"/>
  <c r="FG200" i="1" s="1"/>
  <c r="FF200" i="1" a="1"/>
  <c r="FF200" i="1" s="1"/>
  <c r="FE200" i="1" a="1"/>
  <c r="FE200" i="1" s="1"/>
  <c r="FD200" i="1" a="1"/>
  <c r="FD200" i="1" s="1"/>
  <c r="FC200" i="1" a="1"/>
  <c r="FC200" i="1" s="1"/>
  <c r="FB200" i="1" a="1"/>
  <c r="FB200" i="1" s="1"/>
  <c r="FA200" i="1" a="1"/>
  <c r="FA200" i="1" s="1"/>
  <c r="EZ200" i="1" a="1"/>
  <c r="EZ200" i="1" s="1"/>
  <c r="EY200" i="1" a="1"/>
  <c r="EY200" i="1" s="1"/>
  <c r="EX200" i="1" a="1"/>
  <c r="EX200" i="1" s="1"/>
  <c r="EW200" i="1" a="1"/>
  <c r="EW200" i="1" s="1"/>
  <c r="EV200" i="1" a="1"/>
  <c r="EV200" i="1" s="1"/>
  <c r="EU200" i="1" a="1"/>
  <c r="EU200" i="1" s="1"/>
  <c r="ET200" i="1" a="1"/>
  <c r="ET200" i="1" s="1"/>
  <c r="ES200" i="1" a="1"/>
  <c r="ES200" i="1" s="1"/>
  <c r="ER200" i="1" a="1"/>
  <c r="ER200" i="1" s="1"/>
  <c r="EQ200" i="1" a="1"/>
  <c r="EQ200" i="1" s="1"/>
  <c r="EP200" i="1" a="1"/>
  <c r="EP200" i="1" s="1"/>
  <c r="EO200" i="1" a="1"/>
  <c r="EO200" i="1" s="1"/>
  <c r="EN200" i="1" a="1"/>
  <c r="EN200" i="1" s="1"/>
  <c r="EM200" i="1" a="1"/>
  <c r="EM200" i="1" s="1"/>
  <c r="EL200" i="1" a="1"/>
  <c r="EL200" i="1" s="1"/>
  <c r="EK200" i="1" a="1"/>
  <c r="EK200" i="1" s="1"/>
  <c r="EJ200" i="1" a="1"/>
  <c r="EJ200" i="1" s="1"/>
  <c r="EI200" i="1" a="1"/>
  <c r="EI200" i="1" s="1"/>
  <c r="EE200" i="1" a="1"/>
  <c r="EE200" i="1" s="1"/>
  <c r="ED200" i="1" a="1"/>
  <c r="ED200" i="1" s="1"/>
  <c r="EC200" i="1" a="1"/>
  <c r="EC200" i="1" s="1"/>
  <c r="EB200" i="1" a="1"/>
  <c r="EB200" i="1" s="1"/>
  <c r="DV200" i="1" a="1"/>
  <c r="DV200" i="1" s="1"/>
  <c r="DU200" i="1" a="1"/>
  <c r="DU200" i="1" s="1"/>
  <c r="DT200" i="1" a="1"/>
  <c r="DT200" i="1" s="1"/>
  <c r="DR200" i="1" a="1"/>
  <c r="DR200" i="1" s="1"/>
  <c r="DQ200" i="1" a="1"/>
  <c r="DQ200" i="1" s="1"/>
  <c r="DP200" i="1" a="1"/>
  <c r="DP200" i="1" s="1"/>
  <c r="DO200" i="1" a="1"/>
  <c r="DO200" i="1" s="1"/>
  <c r="DN200" i="1" a="1"/>
  <c r="DN200" i="1" s="1"/>
  <c r="DL200" i="1" a="1"/>
  <c r="DL200" i="1" s="1"/>
  <c r="DI200" i="1" a="1"/>
  <c r="DI200" i="1" s="1"/>
  <c r="DH200" i="1" a="1"/>
  <c r="DH200" i="1" s="1"/>
  <c r="DE200" i="1" a="1"/>
  <c r="DE200" i="1" s="1"/>
  <c r="DC200" i="1" a="1"/>
  <c r="DC200" i="1" s="1"/>
  <c r="DB200" i="1" a="1"/>
  <c r="DB200" i="1" s="1"/>
  <c r="DA200" i="1" a="1"/>
  <c r="DA200" i="1" s="1"/>
  <c r="CQ200" i="1" a="1"/>
  <c r="CQ200" i="1" s="1"/>
  <c r="GL200" i="1" s="1"/>
  <c r="BL200" i="1" a="1"/>
  <c r="BL200" i="1" s="1"/>
  <c r="BK200" i="1" a="1"/>
  <c r="BK200" i="1" s="1"/>
  <c r="BJ200" i="1" a="1"/>
  <c r="BJ200" i="1" s="1"/>
  <c r="BI200" i="1" a="1"/>
  <c r="BI200" i="1" s="1"/>
  <c r="BH200" i="1" a="1"/>
  <c r="BH200" i="1" s="1"/>
  <c r="BG200" i="1" a="1"/>
  <c r="BG200" i="1" s="1"/>
  <c r="BF200" i="1" a="1"/>
  <c r="BF200" i="1" s="1"/>
  <c r="BE200" i="1" a="1"/>
  <c r="BE200" i="1" s="1"/>
  <c r="BD200" i="1" a="1"/>
  <c r="BD200" i="1" s="1"/>
  <c r="BC200" i="1" a="1"/>
  <c r="BC200" i="1" s="1"/>
  <c r="BB200" i="1" a="1"/>
  <c r="BB200" i="1" s="1"/>
  <c r="BA200" i="1" a="1"/>
  <c r="BA200" i="1" s="1"/>
  <c r="AZ200" i="1" a="1"/>
  <c r="AZ200" i="1" s="1"/>
  <c r="AY200" i="1" a="1"/>
  <c r="AY200" i="1" s="1"/>
  <c r="AX200" i="1" a="1"/>
  <c r="AX200" i="1" s="1"/>
  <c r="AW200" i="1" a="1"/>
  <c r="AW200" i="1" s="1"/>
  <c r="AV200" i="1" a="1"/>
  <c r="AV200" i="1" s="1"/>
  <c r="AU200" i="1" a="1"/>
  <c r="AU200" i="1" s="1"/>
  <c r="AT200" i="1" a="1"/>
  <c r="AT200" i="1" s="1"/>
  <c r="AS200" i="1" a="1"/>
  <c r="AS200" i="1" s="1"/>
  <c r="AR200" i="1" a="1"/>
  <c r="AR200" i="1" s="1"/>
  <c r="AQ200" i="1" a="1"/>
  <c r="AQ200" i="1" s="1"/>
  <c r="AP200" i="1" a="1"/>
  <c r="AP200" i="1" s="1"/>
  <c r="AO200" i="1" a="1"/>
  <c r="AO200" i="1" s="1"/>
  <c r="AN200" i="1" a="1"/>
  <c r="AN200" i="1" s="1"/>
  <c r="EG200" i="1"/>
  <c r="AJ200" i="1" a="1"/>
  <c r="AJ200" i="1" s="1"/>
  <c r="AI200" i="1" a="1"/>
  <c r="AI200" i="1" s="1"/>
  <c r="AH200" i="1" a="1"/>
  <c r="AH200" i="1" s="1"/>
  <c r="AG200" i="1" a="1"/>
  <c r="AG200" i="1" s="1"/>
  <c r="AA200" i="1" a="1"/>
  <c r="AA200" i="1" s="1"/>
  <c r="Z200" i="1" a="1"/>
  <c r="Z200" i="1" s="1"/>
  <c r="Y200" i="1" a="1"/>
  <c r="Y200" i="1" s="1"/>
  <c r="X200" i="1" a="1"/>
  <c r="X200" i="1" s="1"/>
  <c r="W200" i="1" a="1"/>
  <c r="W200" i="1" s="1"/>
  <c r="V200" i="1" a="1"/>
  <c r="V200" i="1" s="1"/>
  <c r="U200" i="1" a="1"/>
  <c r="U200" i="1" s="1"/>
  <c r="T200" i="1" a="1"/>
  <c r="T200" i="1" s="1"/>
  <c r="S200" i="1" a="1"/>
  <c r="S200" i="1" s="1"/>
  <c r="R200" i="1" a="1"/>
  <c r="R200" i="1" s="1"/>
  <c r="DM200" i="1" s="1"/>
  <c r="Q200" i="1" a="1"/>
  <c r="Q200" i="1" s="1"/>
  <c r="M200" i="1" a="1"/>
  <c r="M200" i="1" s="1"/>
  <c r="L200" i="1" a="1"/>
  <c r="L200" i="1" s="1"/>
  <c r="DG200" i="1" s="1"/>
  <c r="K200" i="1"/>
  <c r="DF200" i="1" s="1"/>
  <c r="J200" i="1" a="1"/>
  <c r="J200" i="1" s="1"/>
  <c r="I200" i="1" a="1"/>
  <c r="I200" i="1" s="1"/>
  <c r="H200" i="1" a="1"/>
  <c r="H200" i="1" s="1"/>
  <c r="G200" i="1"/>
  <c r="F200" i="1" a="1"/>
  <c r="F200" i="1" s="1"/>
  <c r="E200" i="1" a="1"/>
  <c r="E200" i="1" s="1"/>
  <c r="C200" i="1" a="1"/>
  <c r="C200" i="1" s="1"/>
  <c r="AK200" i="1" s="1"/>
  <c r="B200" i="1" a="1"/>
  <c r="B200" i="1" s="1"/>
  <c r="HC199" i="1" a="1"/>
  <c r="HC199" i="1" s="1"/>
  <c r="HD199" i="1" s="1"/>
  <c r="HB199" i="1" a="1"/>
  <c r="HB199" i="1" s="1"/>
  <c r="HA199" i="1" a="1"/>
  <c r="HA199" i="1" s="1"/>
  <c r="GX199" i="1" a="1"/>
  <c r="GX199" i="1" s="1"/>
  <c r="GW199" i="1" a="1"/>
  <c r="GW199" i="1" s="1"/>
  <c r="GV199" i="1" a="1"/>
  <c r="GV199" i="1" s="1"/>
  <c r="FG199" i="1" a="1"/>
  <c r="FG199" i="1" s="1"/>
  <c r="FF199" i="1" a="1"/>
  <c r="FF199" i="1" s="1"/>
  <c r="FE199" i="1" a="1"/>
  <c r="FE199" i="1" s="1"/>
  <c r="FD199" i="1" a="1"/>
  <c r="FD199" i="1" s="1"/>
  <c r="FC199" i="1" a="1"/>
  <c r="FC199" i="1" s="1"/>
  <c r="FB199" i="1" a="1"/>
  <c r="FB199" i="1" s="1"/>
  <c r="FA199" i="1" a="1"/>
  <c r="FA199" i="1" s="1"/>
  <c r="EZ199" i="1" a="1"/>
  <c r="EZ199" i="1" s="1"/>
  <c r="EY199" i="1" a="1"/>
  <c r="EY199" i="1" s="1"/>
  <c r="EX199" i="1" a="1"/>
  <c r="EX199" i="1" s="1"/>
  <c r="EW199" i="1" a="1"/>
  <c r="EW199" i="1" s="1"/>
  <c r="EV199" i="1" a="1"/>
  <c r="EV199" i="1" s="1"/>
  <c r="EU199" i="1" a="1"/>
  <c r="EU199" i="1" s="1"/>
  <c r="ET199" i="1" a="1"/>
  <c r="ET199" i="1" s="1"/>
  <c r="ES199" i="1" a="1"/>
  <c r="ES199" i="1" s="1"/>
  <c r="ER199" i="1" a="1"/>
  <c r="ER199" i="1" s="1"/>
  <c r="EQ199" i="1" a="1"/>
  <c r="EQ199" i="1" s="1"/>
  <c r="EP199" i="1" a="1"/>
  <c r="EP199" i="1" s="1"/>
  <c r="EO199" i="1" a="1"/>
  <c r="EO199" i="1" s="1"/>
  <c r="EN199" i="1" a="1"/>
  <c r="EN199" i="1" s="1"/>
  <c r="EM199" i="1" a="1"/>
  <c r="EM199" i="1" s="1"/>
  <c r="EL199" i="1" a="1"/>
  <c r="EL199" i="1" s="1"/>
  <c r="EK199" i="1" a="1"/>
  <c r="EK199" i="1" s="1"/>
  <c r="EJ199" i="1" a="1"/>
  <c r="EJ199" i="1" s="1"/>
  <c r="EI199" i="1" a="1"/>
  <c r="EI199" i="1" s="1"/>
  <c r="EE199" i="1" a="1"/>
  <c r="EE199" i="1" s="1"/>
  <c r="ED199" i="1" a="1"/>
  <c r="ED199" i="1" s="1"/>
  <c r="EC199" i="1" a="1"/>
  <c r="EC199" i="1" s="1"/>
  <c r="EB199" i="1" a="1"/>
  <c r="EB199" i="1" s="1"/>
  <c r="DV199" i="1" a="1"/>
  <c r="DV199" i="1" s="1"/>
  <c r="DU199" i="1" a="1"/>
  <c r="DU199" i="1" s="1"/>
  <c r="DT199" i="1" a="1"/>
  <c r="DT199" i="1" s="1"/>
  <c r="DR199" i="1" a="1"/>
  <c r="DR199" i="1" s="1"/>
  <c r="DQ199" i="1" a="1"/>
  <c r="DQ199" i="1" s="1"/>
  <c r="DP199" i="1" a="1"/>
  <c r="DP199" i="1" s="1"/>
  <c r="DO199" i="1" a="1"/>
  <c r="DO199" i="1" s="1"/>
  <c r="DN199" i="1" a="1"/>
  <c r="DN199" i="1" s="1"/>
  <c r="DL199" i="1" a="1"/>
  <c r="DL199" i="1" s="1"/>
  <c r="DI199" i="1" a="1"/>
  <c r="DI199" i="1" s="1"/>
  <c r="DH199" i="1" a="1"/>
  <c r="DH199" i="1" s="1"/>
  <c r="DE199" i="1" a="1"/>
  <c r="DE199" i="1" s="1"/>
  <c r="DC199" i="1" a="1"/>
  <c r="DC199" i="1" s="1"/>
  <c r="DB199" i="1" a="1"/>
  <c r="DB199" i="1" s="1"/>
  <c r="DA199" i="1" a="1"/>
  <c r="DA199" i="1" s="1"/>
  <c r="CQ199" i="1" a="1"/>
  <c r="CQ199" i="1" s="1"/>
  <c r="GL199" i="1" s="1"/>
  <c r="BL199" i="1" a="1"/>
  <c r="BL199" i="1" s="1"/>
  <c r="BK199" i="1" a="1"/>
  <c r="BK199" i="1" s="1"/>
  <c r="BJ199" i="1" a="1"/>
  <c r="BJ199" i="1" s="1"/>
  <c r="BI199" i="1" a="1"/>
  <c r="BI199" i="1" s="1"/>
  <c r="BH199" i="1" a="1"/>
  <c r="BH199" i="1" s="1"/>
  <c r="BG199" i="1" a="1"/>
  <c r="BG199" i="1" s="1"/>
  <c r="BF199" i="1" a="1"/>
  <c r="BF199" i="1" s="1"/>
  <c r="BE199" i="1" a="1"/>
  <c r="BE199" i="1" s="1"/>
  <c r="BD199" i="1" a="1"/>
  <c r="BD199" i="1" s="1"/>
  <c r="BC199" i="1" a="1"/>
  <c r="BC199" i="1" s="1"/>
  <c r="BB199" i="1" a="1"/>
  <c r="BB199" i="1" s="1"/>
  <c r="BA199" i="1" a="1"/>
  <c r="BA199" i="1" s="1"/>
  <c r="AZ199" i="1" a="1"/>
  <c r="AZ199" i="1" s="1"/>
  <c r="AY199" i="1" a="1"/>
  <c r="AY199" i="1" s="1"/>
  <c r="AX199" i="1" a="1"/>
  <c r="AX199" i="1" s="1"/>
  <c r="AW199" i="1" a="1"/>
  <c r="AW199" i="1" s="1"/>
  <c r="AV199" i="1" a="1"/>
  <c r="AV199" i="1" s="1"/>
  <c r="AU199" i="1" a="1"/>
  <c r="AU199" i="1" s="1"/>
  <c r="AT199" i="1" a="1"/>
  <c r="AT199" i="1" s="1"/>
  <c r="AS199" i="1" a="1"/>
  <c r="AS199" i="1" s="1"/>
  <c r="AR199" i="1" a="1"/>
  <c r="AR199" i="1" s="1"/>
  <c r="AQ199" i="1" a="1"/>
  <c r="AQ199" i="1" s="1"/>
  <c r="AP199" i="1" a="1"/>
  <c r="AP199" i="1" s="1"/>
  <c r="AO199" i="1" a="1"/>
  <c r="AO199" i="1" s="1"/>
  <c r="AN199" i="1" a="1"/>
  <c r="AN199" i="1" s="1"/>
  <c r="EG199" i="1"/>
  <c r="AJ199" i="1" a="1"/>
  <c r="AJ199" i="1" s="1"/>
  <c r="AI199" i="1" a="1"/>
  <c r="AI199" i="1" s="1"/>
  <c r="AH199" i="1" a="1"/>
  <c r="AH199" i="1" s="1"/>
  <c r="AG199" i="1" a="1"/>
  <c r="AG199" i="1" s="1"/>
  <c r="AA199" i="1" a="1"/>
  <c r="AA199" i="1" s="1"/>
  <c r="Z199" i="1" a="1"/>
  <c r="Z199" i="1" s="1"/>
  <c r="Y199" i="1" a="1"/>
  <c r="Y199" i="1" s="1"/>
  <c r="X199" i="1" a="1"/>
  <c r="X199" i="1" s="1"/>
  <c r="W199" i="1" a="1"/>
  <c r="W199" i="1" s="1"/>
  <c r="V199" i="1" a="1"/>
  <c r="V199" i="1" s="1"/>
  <c r="U199" i="1" a="1"/>
  <c r="U199" i="1" s="1"/>
  <c r="T199" i="1" a="1"/>
  <c r="T199" i="1" s="1"/>
  <c r="S199" i="1" a="1"/>
  <c r="S199" i="1" s="1"/>
  <c r="R199" i="1" a="1"/>
  <c r="R199" i="1" s="1"/>
  <c r="DD199" i="1" s="1"/>
  <c r="Q199" i="1" a="1"/>
  <c r="Q199" i="1" s="1"/>
  <c r="M199" i="1" a="1"/>
  <c r="M199" i="1" s="1"/>
  <c r="L199" i="1" a="1"/>
  <c r="L199" i="1" s="1"/>
  <c r="DG199" i="1" s="1"/>
  <c r="K199" i="1"/>
  <c r="DF199" i="1" s="1"/>
  <c r="J199" i="1" a="1"/>
  <c r="J199" i="1" s="1"/>
  <c r="I199" i="1" a="1"/>
  <c r="I199" i="1" s="1"/>
  <c r="H199" i="1" a="1"/>
  <c r="H199" i="1" s="1"/>
  <c r="G199" i="1"/>
  <c r="F199" i="1" a="1"/>
  <c r="F199" i="1" s="1"/>
  <c r="E199" i="1" a="1"/>
  <c r="E199" i="1" s="1"/>
  <c r="C199" i="1" a="1"/>
  <c r="C199" i="1" s="1"/>
  <c r="B199" i="1" a="1"/>
  <c r="B199" i="1" s="1"/>
  <c r="HC198" i="1" a="1"/>
  <c r="HC198" i="1" s="1"/>
  <c r="HD198" i="1" s="1"/>
  <c r="HB198" i="1" a="1"/>
  <c r="HB198" i="1" s="1"/>
  <c r="HA198" i="1" a="1"/>
  <c r="HA198" i="1" s="1"/>
  <c r="GX198" i="1" a="1"/>
  <c r="GX198" i="1" s="1"/>
  <c r="GW198" i="1" a="1"/>
  <c r="GW198" i="1" s="1"/>
  <c r="GV198" i="1" a="1"/>
  <c r="GV198" i="1" s="1"/>
  <c r="FG198" i="1" a="1"/>
  <c r="FG198" i="1" s="1"/>
  <c r="FF198" i="1" a="1"/>
  <c r="FF198" i="1" s="1"/>
  <c r="FE198" i="1" a="1"/>
  <c r="FE198" i="1" s="1"/>
  <c r="FD198" i="1" a="1"/>
  <c r="FD198" i="1" s="1"/>
  <c r="FC198" i="1" a="1"/>
  <c r="FC198" i="1" s="1"/>
  <c r="FB198" i="1" a="1"/>
  <c r="FB198" i="1" s="1"/>
  <c r="FA198" i="1" a="1"/>
  <c r="FA198" i="1" s="1"/>
  <c r="EZ198" i="1" a="1"/>
  <c r="EZ198" i="1" s="1"/>
  <c r="EY198" i="1" a="1"/>
  <c r="EY198" i="1" s="1"/>
  <c r="EX198" i="1" a="1"/>
  <c r="EX198" i="1" s="1"/>
  <c r="EW198" i="1" a="1"/>
  <c r="EW198" i="1" s="1"/>
  <c r="EV198" i="1" a="1"/>
  <c r="EV198" i="1" s="1"/>
  <c r="EU198" i="1" a="1"/>
  <c r="EU198" i="1" s="1"/>
  <c r="ET198" i="1" a="1"/>
  <c r="ET198" i="1" s="1"/>
  <c r="ES198" i="1" a="1"/>
  <c r="ES198" i="1" s="1"/>
  <c r="ER198" i="1" a="1"/>
  <c r="ER198" i="1" s="1"/>
  <c r="EQ198" i="1" a="1"/>
  <c r="EQ198" i="1" s="1"/>
  <c r="EP198" i="1" a="1"/>
  <c r="EP198" i="1" s="1"/>
  <c r="EO198" i="1" a="1"/>
  <c r="EO198" i="1" s="1"/>
  <c r="EN198" i="1" a="1"/>
  <c r="EN198" i="1" s="1"/>
  <c r="EM198" i="1" a="1"/>
  <c r="EM198" i="1" s="1"/>
  <c r="EL198" i="1" a="1"/>
  <c r="EL198" i="1" s="1"/>
  <c r="EK198" i="1" a="1"/>
  <c r="EK198" i="1" s="1"/>
  <c r="EJ198" i="1" a="1"/>
  <c r="EJ198" i="1" s="1"/>
  <c r="EI198" i="1" a="1"/>
  <c r="EI198" i="1" s="1"/>
  <c r="EE198" i="1" a="1"/>
  <c r="EE198" i="1" s="1"/>
  <c r="ED198" i="1" a="1"/>
  <c r="ED198" i="1" s="1"/>
  <c r="EC198" i="1" a="1"/>
  <c r="EC198" i="1" s="1"/>
  <c r="EB198" i="1" a="1"/>
  <c r="EB198" i="1" s="1"/>
  <c r="DV198" i="1" a="1"/>
  <c r="DV198" i="1" s="1"/>
  <c r="DU198" i="1" a="1"/>
  <c r="DU198" i="1" s="1"/>
  <c r="DT198" i="1" a="1"/>
  <c r="DT198" i="1" s="1"/>
  <c r="DR198" i="1" a="1"/>
  <c r="DR198" i="1" s="1"/>
  <c r="DQ198" i="1" a="1"/>
  <c r="DQ198" i="1" s="1"/>
  <c r="DP198" i="1" a="1"/>
  <c r="DP198" i="1" s="1"/>
  <c r="DO198" i="1" a="1"/>
  <c r="DO198" i="1" s="1"/>
  <c r="DN198" i="1" a="1"/>
  <c r="DN198" i="1" s="1"/>
  <c r="DL198" i="1" a="1"/>
  <c r="DL198" i="1" s="1"/>
  <c r="DI198" i="1" a="1"/>
  <c r="DI198" i="1" s="1"/>
  <c r="DH198" i="1" a="1"/>
  <c r="DH198" i="1" s="1"/>
  <c r="DE198" i="1" a="1"/>
  <c r="DE198" i="1" s="1"/>
  <c r="DC198" i="1" a="1"/>
  <c r="DC198" i="1" s="1"/>
  <c r="DB198" i="1" a="1"/>
  <c r="DB198" i="1" s="1"/>
  <c r="DA198" i="1" a="1"/>
  <c r="DA198" i="1" s="1"/>
  <c r="CQ198" i="1" a="1"/>
  <c r="CQ198" i="1" s="1"/>
  <c r="GL198" i="1" s="1"/>
  <c r="BL198" i="1" a="1"/>
  <c r="BL198" i="1" s="1"/>
  <c r="BK198" i="1" a="1"/>
  <c r="BK198" i="1" s="1"/>
  <c r="BJ198" i="1" a="1"/>
  <c r="BJ198" i="1" s="1"/>
  <c r="BI198" i="1" a="1"/>
  <c r="BI198" i="1" s="1"/>
  <c r="BH198" i="1" a="1"/>
  <c r="BH198" i="1" s="1"/>
  <c r="BG198" i="1" a="1"/>
  <c r="BG198" i="1" s="1"/>
  <c r="BF198" i="1" a="1"/>
  <c r="BF198" i="1" s="1"/>
  <c r="BE198" i="1" a="1"/>
  <c r="BE198" i="1" s="1"/>
  <c r="BD198" i="1" a="1"/>
  <c r="BD198" i="1" s="1"/>
  <c r="BC198" i="1" a="1"/>
  <c r="BC198" i="1" s="1"/>
  <c r="BB198" i="1" a="1"/>
  <c r="BB198" i="1" s="1"/>
  <c r="BA198" i="1" a="1"/>
  <c r="BA198" i="1" s="1"/>
  <c r="AZ198" i="1" a="1"/>
  <c r="AZ198" i="1" s="1"/>
  <c r="AY198" i="1" a="1"/>
  <c r="AY198" i="1" s="1"/>
  <c r="AX198" i="1" a="1"/>
  <c r="AX198" i="1" s="1"/>
  <c r="AW198" i="1" a="1"/>
  <c r="AW198" i="1" s="1"/>
  <c r="AV198" i="1" a="1"/>
  <c r="AV198" i="1" s="1"/>
  <c r="AU198" i="1" a="1"/>
  <c r="AU198" i="1" s="1"/>
  <c r="AT198" i="1" a="1"/>
  <c r="AT198" i="1" s="1"/>
  <c r="AS198" i="1" a="1"/>
  <c r="AS198" i="1" s="1"/>
  <c r="AR198" i="1" a="1"/>
  <c r="AR198" i="1" s="1"/>
  <c r="AQ198" i="1" a="1"/>
  <c r="AQ198" i="1" s="1"/>
  <c r="AP198" i="1" a="1"/>
  <c r="AP198" i="1" s="1"/>
  <c r="AO198" i="1" a="1"/>
  <c r="AO198" i="1" s="1"/>
  <c r="AN198" i="1" a="1"/>
  <c r="AN198" i="1" s="1"/>
  <c r="EG198" i="1"/>
  <c r="AJ198" i="1" a="1"/>
  <c r="AJ198" i="1" s="1"/>
  <c r="AI198" i="1" a="1"/>
  <c r="AI198" i="1" s="1"/>
  <c r="AH198" i="1" a="1"/>
  <c r="AH198" i="1" s="1"/>
  <c r="AG198" i="1" a="1"/>
  <c r="AG198" i="1" s="1"/>
  <c r="AA198" i="1" a="1"/>
  <c r="AA198" i="1" s="1"/>
  <c r="Z198" i="1" a="1"/>
  <c r="Z198" i="1" s="1"/>
  <c r="Y198" i="1" a="1"/>
  <c r="Y198" i="1" s="1"/>
  <c r="X198" i="1" a="1"/>
  <c r="X198" i="1" s="1"/>
  <c r="W198" i="1" a="1"/>
  <c r="W198" i="1" s="1"/>
  <c r="V198" i="1" a="1"/>
  <c r="V198" i="1" s="1"/>
  <c r="U198" i="1" a="1"/>
  <c r="U198" i="1" s="1"/>
  <c r="T198" i="1" a="1"/>
  <c r="T198" i="1" s="1"/>
  <c r="S198" i="1" a="1"/>
  <c r="S198" i="1" s="1"/>
  <c r="R198" i="1" a="1"/>
  <c r="R198" i="1" s="1"/>
  <c r="Q198" i="1" a="1"/>
  <c r="Q198" i="1" s="1"/>
  <c r="M198" i="1" a="1"/>
  <c r="M198" i="1" s="1"/>
  <c r="L198" i="1" a="1"/>
  <c r="L198" i="1" s="1"/>
  <c r="DG198" i="1" s="1"/>
  <c r="K198" i="1"/>
  <c r="DF198" i="1" s="1"/>
  <c r="J198" i="1" a="1"/>
  <c r="J198" i="1" s="1"/>
  <c r="I198" i="1" a="1"/>
  <c r="I198" i="1" s="1"/>
  <c r="H198" i="1" a="1"/>
  <c r="H198" i="1" s="1"/>
  <c r="G198" i="1"/>
  <c r="F198" i="1" a="1"/>
  <c r="F198" i="1" s="1"/>
  <c r="E198" i="1" a="1"/>
  <c r="E198" i="1" s="1"/>
  <c r="C198" i="1" a="1"/>
  <c r="C198" i="1" s="1"/>
  <c r="B198" i="1" a="1"/>
  <c r="B198" i="1" s="1"/>
  <c r="HC197" i="1" a="1"/>
  <c r="HC197" i="1" s="1"/>
  <c r="HD197" i="1" s="1"/>
  <c r="HB197" i="1" a="1"/>
  <c r="HB197" i="1" s="1"/>
  <c r="HA197" i="1" a="1"/>
  <c r="HA197" i="1" s="1"/>
  <c r="GX197" i="1" a="1"/>
  <c r="GX197" i="1" s="1"/>
  <c r="GW197" i="1" a="1"/>
  <c r="GW197" i="1" s="1"/>
  <c r="GV197" i="1" a="1"/>
  <c r="GV197" i="1" s="1"/>
  <c r="FG197" i="1" a="1"/>
  <c r="FG197" i="1" s="1"/>
  <c r="FF197" i="1" a="1"/>
  <c r="FF197" i="1" s="1"/>
  <c r="FE197" i="1" a="1"/>
  <c r="FE197" i="1" s="1"/>
  <c r="FD197" i="1" a="1"/>
  <c r="FD197" i="1" s="1"/>
  <c r="FC197" i="1" a="1"/>
  <c r="FC197" i="1" s="1"/>
  <c r="FB197" i="1" a="1"/>
  <c r="FB197" i="1" s="1"/>
  <c r="FA197" i="1" a="1"/>
  <c r="FA197" i="1" s="1"/>
  <c r="EZ197" i="1" a="1"/>
  <c r="EZ197" i="1" s="1"/>
  <c r="EY197" i="1" a="1"/>
  <c r="EY197" i="1" s="1"/>
  <c r="EX197" i="1" a="1"/>
  <c r="EX197" i="1" s="1"/>
  <c r="EW197" i="1" a="1"/>
  <c r="EW197" i="1" s="1"/>
  <c r="EV197" i="1" a="1"/>
  <c r="EV197" i="1" s="1"/>
  <c r="EU197" i="1" a="1"/>
  <c r="EU197" i="1" s="1"/>
  <c r="ET197" i="1" a="1"/>
  <c r="ET197" i="1" s="1"/>
  <c r="ES197" i="1" a="1"/>
  <c r="ES197" i="1" s="1"/>
  <c r="ER197" i="1" a="1"/>
  <c r="ER197" i="1" s="1"/>
  <c r="EQ197" i="1" a="1"/>
  <c r="EQ197" i="1" s="1"/>
  <c r="EP197" i="1" a="1"/>
  <c r="EP197" i="1" s="1"/>
  <c r="EO197" i="1" a="1"/>
  <c r="EO197" i="1" s="1"/>
  <c r="EN197" i="1" a="1"/>
  <c r="EN197" i="1" s="1"/>
  <c r="EM197" i="1" a="1"/>
  <c r="EM197" i="1" s="1"/>
  <c r="EL197" i="1" a="1"/>
  <c r="EL197" i="1" s="1"/>
  <c r="EK197" i="1" a="1"/>
  <c r="EK197" i="1" s="1"/>
  <c r="EJ197" i="1" a="1"/>
  <c r="EJ197" i="1" s="1"/>
  <c r="EI197" i="1" a="1"/>
  <c r="EI197" i="1" s="1"/>
  <c r="EE197" i="1" a="1"/>
  <c r="EE197" i="1" s="1"/>
  <c r="ED197" i="1" a="1"/>
  <c r="ED197" i="1" s="1"/>
  <c r="EC197" i="1" a="1"/>
  <c r="EC197" i="1" s="1"/>
  <c r="EB197" i="1" a="1"/>
  <c r="EB197" i="1" s="1"/>
  <c r="DV197" i="1" a="1"/>
  <c r="DV197" i="1" s="1"/>
  <c r="DU197" i="1" a="1"/>
  <c r="DU197" i="1" s="1"/>
  <c r="DT197" i="1" a="1"/>
  <c r="DT197" i="1" s="1"/>
  <c r="DR197" i="1" a="1"/>
  <c r="DR197" i="1" s="1"/>
  <c r="DQ197" i="1" a="1"/>
  <c r="DQ197" i="1" s="1"/>
  <c r="DP197" i="1" a="1"/>
  <c r="DP197" i="1" s="1"/>
  <c r="DO197" i="1" a="1"/>
  <c r="DO197" i="1" s="1"/>
  <c r="DN197" i="1" a="1"/>
  <c r="DN197" i="1" s="1"/>
  <c r="DL197" i="1" a="1"/>
  <c r="DL197" i="1" s="1"/>
  <c r="DI197" i="1" a="1"/>
  <c r="DI197" i="1" s="1"/>
  <c r="DH197" i="1" a="1"/>
  <c r="DH197" i="1" s="1"/>
  <c r="DE197" i="1" a="1"/>
  <c r="DE197" i="1" s="1"/>
  <c r="DC197" i="1" a="1"/>
  <c r="DC197" i="1" s="1"/>
  <c r="DB197" i="1" a="1"/>
  <c r="DB197" i="1" s="1"/>
  <c r="DA197" i="1" a="1"/>
  <c r="DA197" i="1" s="1"/>
  <c r="CQ197" i="1" a="1"/>
  <c r="CQ197" i="1" s="1"/>
  <c r="GL197" i="1" s="1"/>
  <c r="BL197" i="1" a="1"/>
  <c r="BL197" i="1" s="1"/>
  <c r="BK197" i="1" a="1"/>
  <c r="BK197" i="1" s="1"/>
  <c r="BJ197" i="1" a="1"/>
  <c r="BJ197" i="1" s="1"/>
  <c r="BI197" i="1" a="1"/>
  <c r="BI197" i="1" s="1"/>
  <c r="BH197" i="1" a="1"/>
  <c r="BH197" i="1" s="1"/>
  <c r="BG197" i="1" a="1"/>
  <c r="BG197" i="1" s="1"/>
  <c r="BF197" i="1" a="1"/>
  <c r="BF197" i="1" s="1"/>
  <c r="BE197" i="1" a="1"/>
  <c r="BE197" i="1" s="1"/>
  <c r="BD197" i="1" a="1"/>
  <c r="BD197" i="1" s="1"/>
  <c r="BC197" i="1" a="1"/>
  <c r="BC197" i="1" s="1"/>
  <c r="BB197" i="1" a="1"/>
  <c r="BB197" i="1" s="1"/>
  <c r="BA197" i="1" a="1"/>
  <c r="BA197" i="1" s="1"/>
  <c r="AZ197" i="1" a="1"/>
  <c r="AZ197" i="1" s="1"/>
  <c r="AY197" i="1" a="1"/>
  <c r="AY197" i="1" s="1"/>
  <c r="AX197" i="1" a="1"/>
  <c r="AX197" i="1" s="1"/>
  <c r="AW197" i="1" a="1"/>
  <c r="AW197" i="1" s="1"/>
  <c r="AV197" i="1" a="1"/>
  <c r="AV197" i="1" s="1"/>
  <c r="AU197" i="1" a="1"/>
  <c r="AU197" i="1" s="1"/>
  <c r="AT197" i="1" a="1"/>
  <c r="AT197" i="1" s="1"/>
  <c r="AS197" i="1" a="1"/>
  <c r="AS197" i="1" s="1"/>
  <c r="AR197" i="1" a="1"/>
  <c r="AR197" i="1" s="1"/>
  <c r="AQ197" i="1" a="1"/>
  <c r="AQ197" i="1" s="1"/>
  <c r="AP197" i="1" a="1"/>
  <c r="AP197" i="1" s="1"/>
  <c r="AO197" i="1" a="1"/>
  <c r="AO197" i="1" s="1"/>
  <c r="AN197" i="1" a="1"/>
  <c r="AN197" i="1" s="1"/>
  <c r="EG197" i="1"/>
  <c r="AJ197" i="1" a="1"/>
  <c r="AJ197" i="1" s="1"/>
  <c r="AI197" i="1" a="1"/>
  <c r="AI197" i="1" s="1"/>
  <c r="AH197" i="1" a="1"/>
  <c r="AH197" i="1" s="1"/>
  <c r="AG197" i="1" a="1"/>
  <c r="AG197" i="1" s="1"/>
  <c r="AA197" i="1" a="1"/>
  <c r="AA197" i="1" s="1"/>
  <c r="Z197" i="1" a="1"/>
  <c r="Z197" i="1" s="1"/>
  <c r="Y197" i="1" a="1"/>
  <c r="Y197" i="1" s="1"/>
  <c r="X197" i="1" a="1"/>
  <c r="X197" i="1" s="1"/>
  <c r="W197" i="1" a="1"/>
  <c r="W197" i="1" s="1"/>
  <c r="V197" i="1" a="1"/>
  <c r="V197" i="1" s="1"/>
  <c r="U197" i="1" a="1"/>
  <c r="U197" i="1" s="1"/>
  <c r="T197" i="1" a="1"/>
  <c r="T197" i="1" s="1"/>
  <c r="S197" i="1" a="1"/>
  <c r="S197" i="1" s="1"/>
  <c r="R197" i="1" a="1"/>
  <c r="R197" i="1" s="1"/>
  <c r="Q197" i="1" a="1"/>
  <c r="Q197" i="1" s="1"/>
  <c r="M197" i="1" a="1"/>
  <c r="M197" i="1" s="1"/>
  <c r="L197" i="1" a="1"/>
  <c r="L197" i="1" s="1"/>
  <c r="DG197" i="1" s="1"/>
  <c r="K197" i="1"/>
  <c r="DF197" i="1" s="1"/>
  <c r="J197" i="1" a="1"/>
  <c r="J197" i="1" s="1"/>
  <c r="I197" i="1" a="1"/>
  <c r="I197" i="1" s="1"/>
  <c r="H197" i="1" a="1"/>
  <c r="H197" i="1" s="1"/>
  <c r="G197" i="1"/>
  <c r="F197" i="1" a="1"/>
  <c r="F197" i="1" s="1"/>
  <c r="E197" i="1" a="1"/>
  <c r="E197" i="1" s="1"/>
  <c r="C197" i="1" a="1"/>
  <c r="C197" i="1" s="1"/>
  <c r="B197" i="1" a="1"/>
  <c r="B197" i="1" s="1"/>
  <c r="HC196" i="1" a="1"/>
  <c r="HC196" i="1" s="1"/>
  <c r="HD196" i="1" s="1"/>
  <c r="HB196" i="1" a="1"/>
  <c r="HB196" i="1" s="1"/>
  <c r="HA196" i="1" a="1"/>
  <c r="HA196" i="1" s="1"/>
  <c r="GX196" i="1" a="1"/>
  <c r="GX196" i="1" s="1"/>
  <c r="GW196" i="1" a="1"/>
  <c r="GW196" i="1" s="1"/>
  <c r="GV196" i="1" a="1"/>
  <c r="GV196" i="1" s="1"/>
  <c r="FG196" i="1" a="1"/>
  <c r="FG196" i="1" s="1"/>
  <c r="FF196" i="1" a="1"/>
  <c r="FF196" i="1" s="1"/>
  <c r="FE196" i="1" a="1"/>
  <c r="FE196" i="1" s="1"/>
  <c r="FD196" i="1" a="1"/>
  <c r="FD196" i="1" s="1"/>
  <c r="FC196" i="1" a="1"/>
  <c r="FC196" i="1" s="1"/>
  <c r="FB196" i="1" a="1"/>
  <c r="FB196" i="1" s="1"/>
  <c r="FA196" i="1" a="1"/>
  <c r="FA196" i="1" s="1"/>
  <c r="EZ196" i="1" a="1"/>
  <c r="EZ196" i="1" s="1"/>
  <c r="EY196" i="1" a="1"/>
  <c r="EY196" i="1" s="1"/>
  <c r="EX196" i="1" a="1"/>
  <c r="EX196" i="1" s="1"/>
  <c r="EW196" i="1" a="1"/>
  <c r="EW196" i="1" s="1"/>
  <c r="EV196" i="1" a="1"/>
  <c r="EV196" i="1" s="1"/>
  <c r="EU196" i="1" a="1"/>
  <c r="EU196" i="1" s="1"/>
  <c r="ET196" i="1" a="1"/>
  <c r="ET196" i="1" s="1"/>
  <c r="ES196" i="1" a="1"/>
  <c r="ES196" i="1" s="1"/>
  <c r="ER196" i="1" a="1"/>
  <c r="ER196" i="1" s="1"/>
  <c r="EQ196" i="1" a="1"/>
  <c r="EQ196" i="1" s="1"/>
  <c r="EP196" i="1" a="1"/>
  <c r="EP196" i="1" s="1"/>
  <c r="EO196" i="1" a="1"/>
  <c r="EO196" i="1" s="1"/>
  <c r="EN196" i="1" a="1"/>
  <c r="EN196" i="1" s="1"/>
  <c r="EM196" i="1" a="1"/>
  <c r="EM196" i="1" s="1"/>
  <c r="EL196" i="1" a="1"/>
  <c r="EL196" i="1" s="1"/>
  <c r="EK196" i="1" a="1"/>
  <c r="EK196" i="1" s="1"/>
  <c r="EJ196" i="1" a="1"/>
  <c r="EJ196" i="1" s="1"/>
  <c r="EI196" i="1" a="1"/>
  <c r="EI196" i="1" s="1"/>
  <c r="EE196" i="1" a="1"/>
  <c r="EE196" i="1" s="1"/>
  <c r="ED196" i="1" a="1"/>
  <c r="ED196" i="1" s="1"/>
  <c r="EC196" i="1" a="1"/>
  <c r="EC196" i="1" s="1"/>
  <c r="EB196" i="1" a="1"/>
  <c r="EB196" i="1" s="1"/>
  <c r="DV196" i="1" a="1"/>
  <c r="DV196" i="1" s="1"/>
  <c r="DU196" i="1" a="1"/>
  <c r="DU196" i="1" s="1"/>
  <c r="DT196" i="1" a="1"/>
  <c r="DT196" i="1" s="1"/>
  <c r="DR196" i="1" a="1"/>
  <c r="DR196" i="1" s="1"/>
  <c r="DQ196" i="1" a="1"/>
  <c r="DQ196" i="1" s="1"/>
  <c r="DP196" i="1" a="1"/>
  <c r="DP196" i="1" s="1"/>
  <c r="DO196" i="1" a="1"/>
  <c r="DO196" i="1" s="1"/>
  <c r="DN196" i="1" a="1"/>
  <c r="DN196" i="1" s="1"/>
  <c r="DL196" i="1" a="1"/>
  <c r="DL196" i="1" s="1"/>
  <c r="DI196" i="1" a="1"/>
  <c r="DI196" i="1" s="1"/>
  <c r="DH196" i="1" a="1"/>
  <c r="DH196" i="1" s="1"/>
  <c r="DE196" i="1" a="1"/>
  <c r="DE196" i="1" s="1"/>
  <c r="DC196" i="1" a="1"/>
  <c r="DC196" i="1" s="1"/>
  <c r="DB196" i="1" a="1"/>
  <c r="DB196" i="1" s="1"/>
  <c r="DA196" i="1" a="1"/>
  <c r="DA196" i="1" s="1"/>
  <c r="CQ196" i="1" a="1"/>
  <c r="CQ196" i="1" s="1"/>
  <c r="GL196" i="1" s="1"/>
  <c r="BL196" i="1" a="1"/>
  <c r="BL196" i="1" s="1"/>
  <c r="BK196" i="1" a="1"/>
  <c r="BK196" i="1" s="1"/>
  <c r="BJ196" i="1" a="1"/>
  <c r="BJ196" i="1" s="1"/>
  <c r="BI196" i="1" a="1"/>
  <c r="BI196" i="1" s="1"/>
  <c r="BH196" i="1" a="1"/>
  <c r="BH196" i="1" s="1"/>
  <c r="BG196" i="1" a="1"/>
  <c r="BG196" i="1" s="1"/>
  <c r="BF196" i="1" a="1"/>
  <c r="BF196" i="1" s="1"/>
  <c r="BE196" i="1" a="1"/>
  <c r="BE196" i="1" s="1"/>
  <c r="BD196" i="1" a="1"/>
  <c r="BD196" i="1" s="1"/>
  <c r="BC196" i="1" a="1"/>
  <c r="BC196" i="1" s="1"/>
  <c r="BB196" i="1" a="1"/>
  <c r="BB196" i="1" s="1"/>
  <c r="BA196" i="1" a="1"/>
  <c r="BA196" i="1" s="1"/>
  <c r="AZ196" i="1" a="1"/>
  <c r="AZ196" i="1" s="1"/>
  <c r="AY196" i="1" a="1"/>
  <c r="AY196" i="1" s="1"/>
  <c r="AX196" i="1" a="1"/>
  <c r="AX196" i="1" s="1"/>
  <c r="AW196" i="1" a="1"/>
  <c r="AW196" i="1" s="1"/>
  <c r="AV196" i="1" a="1"/>
  <c r="AV196" i="1" s="1"/>
  <c r="AU196" i="1" a="1"/>
  <c r="AU196" i="1" s="1"/>
  <c r="AT196" i="1" a="1"/>
  <c r="AT196" i="1" s="1"/>
  <c r="AS196" i="1" a="1"/>
  <c r="AS196" i="1" s="1"/>
  <c r="AR196" i="1" a="1"/>
  <c r="AR196" i="1" s="1"/>
  <c r="AQ196" i="1" a="1"/>
  <c r="AQ196" i="1" s="1"/>
  <c r="AP196" i="1" a="1"/>
  <c r="AP196" i="1" s="1"/>
  <c r="AO196" i="1" a="1"/>
  <c r="AO196" i="1" s="1"/>
  <c r="AN196" i="1" a="1"/>
  <c r="AN196" i="1" s="1"/>
  <c r="EG196" i="1"/>
  <c r="AJ196" i="1" a="1"/>
  <c r="AJ196" i="1" s="1"/>
  <c r="AI196" i="1" a="1"/>
  <c r="AI196" i="1" s="1"/>
  <c r="AH196" i="1" a="1"/>
  <c r="AH196" i="1" s="1"/>
  <c r="AG196" i="1" a="1"/>
  <c r="AG196" i="1" s="1"/>
  <c r="AA196" i="1" a="1"/>
  <c r="AA196" i="1" s="1"/>
  <c r="Z196" i="1" a="1"/>
  <c r="Z196" i="1" s="1"/>
  <c r="Y196" i="1" a="1"/>
  <c r="Y196" i="1" s="1"/>
  <c r="X196" i="1" a="1"/>
  <c r="X196" i="1" s="1"/>
  <c r="W196" i="1" a="1"/>
  <c r="W196" i="1" s="1"/>
  <c r="V196" i="1" a="1"/>
  <c r="V196" i="1" s="1"/>
  <c r="U196" i="1" a="1"/>
  <c r="U196" i="1" s="1"/>
  <c r="T196" i="1" a="1"/>
  <c r="T196" i="1" s="1"/>
  <c r="S196" i="1" a="1"/>
  <c r="S196" i="1" s="1"/>
  <c r="R196" i="1" a="1"/>
  <c r="R196" i="1" s="1"/>
  <c r="DM196" i="1" s="1"/>
  <c r="Q196" i="1" a="1"/>
  <c r="Q196" i="1" s="1"/>
  <c r="M196" i="1" a="1"/>
  <c r="M196" i="1" s="1"/>
  <c r="L196" i="1" a="1"/>
  <c r="L196" i="1" s="1"/>
  <c r="DG196" i="1" s="1"/>
  <c r="K196" i="1"/>
  <c r="DF196" i="1" s="1"/>
  <c r="J196" i="1" a="1"/>
  <c r="J196" i="1" s="1"/>
  <c r="I196" i="1" a="1"/>
  <c r="I196" i="1" s="1"/>
  <c r="H196" i="1" a="1"/>
  <c r="H196" i="1" s="1"/>
  <c r="G196" i="1"/>
  <c r="F196" i="1" a="1"/>
  <c r="F196" i="1" s="1"/>
  <c r="E196" i="1" a="1"/>
  <c r="E196" i="1" s="1"/>
  <c r="C196" i="1" a="1"/>
  <c r="C196" i="1" s="1"/>
  <c r="EF196" i="1" s="1"/>
  <c r="B196" i="1" a="1"/>
  <c r="B196" i="1" s="1"/>
  <c r="HC195" i="1" a="1"/>
  <c r="HC195" i="1" s="1"/>
  <c r="HD195" i="1" s="1"/>
  <c r="HB195" i="1" a="1"/>
  <c r="HB195" i="1" s="1"/>
  <c r="HA195" i="1" a="1"/>
  <c r="HA195" i="1" s="1"/>
  <c r="GX195" i="1" a="1"/>
  <c r="GX195" i="1" s="1"/>
  <c r="GW195" i="1" a="1"/>
  <c r="GW195" i="1" s="1"/>
  <c r="GV195" i="1" a="1"/>
  <c r="GV195" i="1" s="1"/>
  <c r="FG195" i="1" a="1"/>
  <c r="FG195" i="1" s="1"/>
  <c r="FF195" i="1" a="1"/>
  <c r="FF195" i="1" s="1"/>
  <c r="FE195" i="1" a="1"/>
  <c r="FE195" i="1" s="1"/>
  <c r="FD195" i="1" a="1"/>
  <c r="FD195" i="1" s="1"/>
  <c r="FC195" i="1" a="1"/>
  <c r="FC195" i="1" s="1"/>
  <c r="FB195" i="1" a="1"/>
  <c r="FB195" i="1" s="1"/>
  <c r="FA195" i="1" a="1"/>
  <c r="FA195" i="1" s="1"/>
  <c r="EZ195" i="1" a="1"/>
  <c r="EZ195" i="1" s="1"/>
  <c r="EY195" i="1" a="1"/>
  <c r="EY195" i="1" s="1"/>
  <c r="EX195" i="1" a="1"/>
  <c r="EX195" i="1" s="1"/>
  <c r="EW195" i="1" a="1"/>
  <c r="EW195" i="1" s="1"/>
  <c r="EV195" i="1" a="1"/>
  <c r="EV195" i="1" s="1"/>
  <c r="EU195" i="1" a="1"/>
  <c r="EU195" i="1" s="1"/>
  <c r="ET195" i="1" a="1"/>
  <c r="ET195" i="1" s="1"/>
  <c r="ES195" i="1" a="1"/>
  <c r="ES195" i="1" s="1"/>
  <c r="ER195" i="1" a="1"/>
  <c r="ER195" i="1" s="1"/>
  <c r="EQ195" i="1" a="1"/>
  <c r="EQ195" i="1" s="1"/>
  <c r="EP195" i="1" a="1"/>
  <c r="EP195" i="1" s="1"/>
  <c r="EO195" i="1" a="1"/>
  <c r="EO195" i="1" s="1"/>
  <c r="EN195" i="1" a="1"/>
  <c r="EN195" i="1" s="1"/>
  <c r="EM195" i="1" a="1"/>
  <c r="EM195" i="1" s="1"/>
  <c r="EL195" i="1" a="1"/>
  <c r="EL195" i="1" s="1"/>
  <c r="EK195" i="1" a="1"/>
  <c r="EK195" i="1" s="1"/>
  <c r="EJ195" i="1" a="1"/>
  <c r="EJ195" i="1" s="1"/>
  <c r="EI195" i="1" a="1"/>
  <c r="EI195" i="1" s="1"/>
  <c r="EE195" i="1" a="1"/>
  <c r="EE195" i="1" s="1"/>
  <c r="ED195" i="1" a="1"/>
  <c r="ED195" i="1" s="1"/>
  <c r="EC195" i="1" a="1"/>
  <c r="EC195" i="1" s="1"/>
  <c r="EB195" i="1" a="1"/>
  <c r="EB195" i="1" s="1"/>
  <c r="DV195" i="1" a="1"/>
  <c r="DV195" i="1" s="1"/>
  <c r="DU195" i="1" a="1"/>
  <c r="DU195" i="1" s="1"/>
  <c r="DT195" i="1" a="1"/>
  <c r="DT195" i="1" s="1"/>
  <c r="DR195" i="1" a="1"/>
  <c r="DR195" i="1" s="1"/>
  <c r="DQ195" i="1" a="1"/>
  <c r="DQ195" i="1" s="1"/>
  <c r="DP195" i="1" a="1"/>
  <c r="DP195" i="1" s="1"/>
  <c r="DO195" i="1" a="1"/>
  <c r="DO195" i="1" s="1"/>
  <c r="DN195" i="1" a="1"/>
  <c r="DN195" i="1" s="1"/>
  <c r="DL195" i="1" a="1"/>
  <c r="DL195" i="1" s="1"/>
  <c r="DI195" i="1" a="1"/>
  <c r="DI195" i="1" s="1"/>
  <c r="DH195" i="1" a="1"/>
  <c r="DH195" i="1" s="1"/>
  <c r="DE195" i="1" a="1"/>
  <c r="DE195" i="1" s="1"/>
  <c r="DC195" i="1" a="1"/>
  <c r="DC195" i="1" s="1"/>
  <c r="DB195" i="1" a="1"/>
  <c r="DB195" i="1" s="1"/>
  <c r="DA195" i="1" a="1"/>
  <c r="DA195" i="1" s="1"/>
  <c r="CQ195" i="1" a="1"/>
  <c r="CQ195" i="1" s="1"/>
  <c r="GL195" i="1" s="1"/>
  <c r="BL195" i="1" a="1"/>
  <c r="BL195" i="1" s="1"/>
  <c r="BK195" i="1" a="1"/>
  <c r="BK195" i="1" s="1"/>
  <c r="BJ195" i="1" a="1"/>
  <c r="BJ195" i="1" s="1"/>
  <c r="BI195" i="1" a="1"/>
  <c r="BI195" i="1" s="1"/>
  <c r="BH195" i="1" a="1"/>
  <c r="BH195" i="1" s="1"/>
  <c r="BG195" i="1" a="1"/>
  <c r="BG195" i="1" s="1"/>
  <c r="BF195" i="1" a="1"/>
  <c r="BF195" i="1" s="1"/>
  <c r="BE195" i="1" a="1"/>
  <c r="BE195" i="1" s="1"/>
  <c r="BD195" i="1" a="1"/>
  <c r="BD195" i="1" s="1"/>
  <c r="BC195" i="1" a="1"/>
  <c r="BC195" i="1" s="1"/>
  <c r="BB195" i="1" a="1"/>
  <c r="BB195" i="1" s="1"/>
  <c r="BA195" i="1" a="1"/>
  <c r="BA195" i="1" s="1"/>
  <c r="AZ195" i="1" a="1"/>
  <c r="AZ195" i="1" s="1"/>
  <c r="AY195" i="1" a="1"/>
  <c r="AY195" i="1" s="1"/>
  <c r="AX195" i="1" a="1"/>
  <c r="AX195" i="1" s="1"/>
  <c r="AW195" i="1" a="1"/>
  <c r="AW195" i="1" s="1"/>
  <c r="AV195" i="1" a="1"/>
  <c r="AV195" i="1" s="1"/>
  <c r="AU195" i="1" a="1"/>
  <c r="AU195" i="1" s="1"/>
  <c r="AT195" i="1" a="1"/>
  <c r="AT195" i="1" s="1"/>
  <c r="AS195" i="1" a="1"/>
  <c r="AS195" i="1" s="1"/>
  <c r="AR195" i="1" a="1"/>
  <c r="AR195" i="1" s="1"/>
  <c r="AQ195" i="1" a="1"/>
  <c r="AQ195" i="1" s="1"/>
  <c r="AP195" i="1" a="1"/>
  <c r="AP195" i="1" s="1"/>
  <c r="AO195" i="1" a="1"/>
  <c r="AO195" i="1" s="1"/>
  <c r="AN195" i="1" a="1"/>
  <c r="AN195" i="1" s="1"/>
  <c r="EG195" i="1"/>
  <c r="AJ195" i="1" a="1"/>
  <c r="AJ195" i="1" s="1"/>
  <c r="AI195" i="1" a="1"/>
  <c r="AI195" i="1" s="1"/>
  <c r="AH195" i="1" a="1"/>
  <c r="AH195" i="1" s="1"/>
  <c r="AG195" i="1" a="1"/>
  <c r="AG195" i="1" s="1"/>
  <c r="AA195" i="1" a="1"/>
  <c r="AA195" i="1" s="1"/>
  <c r="Z195" i="1" a="1"/>
  <c r="Z195" i="1" s="1"/>
  <c r="Y195" i="1" a="1"/>
  <c r="Y195" i="1" s="1"/>
  <c r="X195" i="1" a="1"/>
  <c r="X195" i="1" s="1"/>
  <c r="W195" i="1" a="1"/>
  <c r="W195" i="1" s="1"/>
  <c r="V195" i="1" a="1"/>
  <c r="V195" i="1" s="1"/>
  <c r="U195" i="1" a="1"/>
  <c r="U195" i="1" s="1"/>
  <c r="T195" i="1" a="1"/>
  <c r="T195" i="1" s="1"/>
  <c r="S195" i="1" a="1"/>
  <c r="S195" i="1" s="1"/>
  <c r="R195" i="1" a="1"/>
  <c r="R195" i="1" s="1"/>
  <c r="Q195" i="1" a="1"/>
  <c r="Q195" i="1" s="1"/>
  <c r="M195" i="1" a="1"/>
  <c r="M195" i="1" s="1"/>
  <c r="L195" i="1" a="1"/>
  <c r="L195" i="1" s="1"/>
  <c r="DG195" i="1" s="1"/>
  <c r="K195" i="1"/>
  <c r="DF195" i="1" s="1"/>
  <c r="J195" i="1" a="1"/>
  <c r="J195" i="1" s="1"/>
  <c r="I195" i="1" a="1"/>
  <c r="I195" i="1" s="1"/>
  <c r="H195" i="1" a="1"/>
  <c r="H195" i="1" s="1"/>
  <c r="G195" i="1"/>
  <c r="F195" i="1" a="1"/>
  <c r="F195" i="1" s="1"/>
  <c r="E195" i="1" a="1"/>
  <c r="E195" i="1" s="1"/>
  <c r="C195" i="1" a="1"/>
  <c r="C195" i="1" s="1"/>
  <c r="AK195" i="1" s="1"/>
  <c r="B195" i="1" a="1"/>
  <c r="B195" i="1" s="1"/>
  <c r="HC194" i="1" a="1"/>
  <c r="HC194" i="1" s="1"/>
  <c r="HD194" i="1" s="1"/>
  <c r="HB194" i="1" a="1"/>
  <c r="HB194" i="1" s="1"/>
  <c r="HA194" i="1" a="1"/>
  <c r="HA194" i="1" s="1"/>
  <c r="GX194" i="1" a="1"/>
  <c r="GX194" i="1" s="1"/>
  <c r="GW194" i="1" a="1"/>
  <c r="GW194" i="1" s="1"/>
  <c r="GV194" i="1" a="1"/>
  <c r="GV194" i="1" s="1"/>
  <c r="FG194" i="1" a="1"/>
  <c r="FG194" i="1" s="1"/>
  <c r="FF194" i="1" a="1"/>
  <c r="FF194" i="1" s="1"/>
  <c r="FE194" i="1" a="1"/>
  <c r="FE194" i="1" s="1"/>
  <c r="FD194" i="1" a="1"/>
  <c r="FD194" i="1" s="1"/>
  <c r="FC194" i="1" a="1"/>
  <c r="FC194" i="1" s="1"/>
  <c r="FB194" i="1" a="1"/>
  <c r="FB194" i="1" s="1"/>
  <c r="FA194" i="1" a="1"/>
  <c r="FA194" i="1" s="1"/>
  <c r="EZ194" i="1" a="1"/>
  <c r="EZ194" i="1" s="1"/>
  <c r="EY194" i="1" a="1"/>
  <c r="EY194" i="1" s="1"/>
  <c r="EX194" i="1" a="1"/>
  <c r="EX194" i="1" s="1"/>
  <c r="EW194" i="1" a="1"/>
  <c r="EW194" i="1" s="1"/>
  <c r="EV194" i="1" a="1"/>
  <c r="EV194" i="1" s="1"/>
  <c r="EU194" i="1" a="1"/>
  <c r="EU194" i="1" s="1"/>
  <c r="ET194" i="1" a="1"/>
  <c r="ET194" i="1" s="1"/>
  <c r="ES194" i="1" a="1"/>
  <c r="ES194" i="1" s="1"/>
  <c r="ER194" i="1" a="1"/>
  <c r="ER194" i="1" s="1"/>
  <c r="EQ194" i="1" a="1"/>
  <c r="EQ194" i="1" s="1"/>
  <c r="EP194" i="1" a="1"/>
  <c r="EP194" i="1" s="1"/>
  <c r="EO194" i="1" a="1"/>
  <c r="EO194" i="1" s="1"/>
  <c r="EN194" i="1" a="1"/>
  <c r="EN194" i="1" s="1"/>
  <c r="EM194" i="1" a="1"/>
  <c r="EM194" i="1" s="1"/>
  <c r="EL194" i="1" a="1"/>
  <c r="EL194" i="1" s="1"/>
  <c r="EK194" i="1" a="1"/>
  <c r="EK194" i="1" s="1"/>
  <c r="EJ194" i="1" a="1"/>
  <c r="EJ194" i="1" s="1"/>
  <c r="EI194" i="1" a="1"/>
  <c r="EI194" i="1" s="1"/>
  <c r="EE194" i="1" a="1"/>
  <c r="EE194" i="1" s="1"/>
  <c r="ED194" i="1" a="1"/>
  <c r="ED194" i="1" s="1"/>
  <c r="EC194" i="1" a="1"/>
  <c r="EC194" i="1" s="1"/>
  <c r="EB194" i="1" a="1"/>
  <c r="EB194" i="1" s="1"/>
  <c r="DV194" i="1" a="1"/>
  <c r="DV194" i="1" s="1"/>
  <c r="DU194" i="1" a="1"/>
  <c r="DU194" i="1" s="1"/>
  <c r="DT194" i="1" a="1"/>
  <c r="DT194" i="1" s="1"/>
  <c r="DR194" i="1" a="1"/>
  <c r="DR194" i="1" s="1"/>
  <c r="DQ194" i="1" a="1"/>
  <c r="DQ194" i="1" s="1"/>
  <c r="DP194" i="1" a="1"/>
  <c r="DP194" i="1" s="1"/>
  <c r="DO194" i="1" a="1"/>
  <c r="DO194" i="1" s="1"/>
  <c r="DN194" i="1" a="1"/>
  <c r="DN194" i="1" s="1"/>
  <c r="DL194" i="1" a="1"/>
  <c r="DL194" i="1" s="1"/>
  <c r="DI194" i="1" a="1"/>
  <c r="DI194" i="1" s="1"/>
  <c r="DH194" i="1" a="1"/>
  <c r="DH194" i="1" s="1"/>
  <c r="DE194" i="1" a="1"/>
  <c r="DE194" i="1" s="1"/>
  <c r="DC194" i="1" a="1"/>
  <c r="DC194" i="1" s="1"/>
  <c r="DB194" i="1" a="1"/>
  <c r="DB194" i="1" s="1"/>
  <c r="DA194" i="1" a="1"/>
  <c r="DA194" i="1" s="1"/>
  <c r="CQ194" i="1" a="1"/>
  <c r="CQ194" i="1" s="1"/>
  <c r="GL194" i="1" s="1"/>
  <c r="BL194" i="1" a="1"/>
  <c r="BL194" i="1" s="1"/>
  <c r="BK194" i="1" a="1"/>
  <c r="BK194" i="1" s="1"/>
  <c r="BJ194" i="1" a="1"/>
  <c r="BJ194" i="1" s="1"/>
  <c r="BI194" i="1" a="1"/>
  <c r="BI194" i="1" s="1"/>
  <c r="BH194" i="1" a="1"/>
  <c r="BH194" i="1" s="1"/>
  <c r="BG194" i="1" a="1"/>
  <c r="BG194" i="1" s="1"/>
  <c r="BF194" i="1" a="1"/>
  <c r="BF194" i="1" s="1"/>
  <c r="BE194" i="1" a="1"/>
  <c r="BE194" i="1" s="1"/>
  <c r="BD194" i="1" a="1"/>
  <c r="BD194" i="1" s="1"/>
  <c r="BC194" i="1" a="1"/>
  <c r="BC194" i="1" s="1"/>
  <c r="BB194" i="1" a="1"/>
  <c r="BB194" i="1" s="1"/>
  <c r="BA194" i="1" a="1"/>
  <c r="BA194" i="1" s="1"/>
  <c r="AZ194" i="1" a="1"/>
  <c r="AZ194" i="1" s="1"/>
  <c r="AY194" i="1" a="1"/>
  <c r="AY194" i="1" s="1"/>
  <c r="AX194" i="1" a="1"/>
  <c r="AX194" i="1" s="1"/>
  <c r="AW194" i="1" a="1"/>
  <c r="AW194" i="1" s="1"/>
  <c r="AV194" i="1" a="1"/>
  <c r="AV194" i="1" s="1"/>
  <c r="AU194" i="1" a="1"/>
  <c r="AU194" i="1" s="1"/>
  <c r="AT194" i="1" a="1"/>
  <c r="AT194" i="1" s="1"/>
  <c r="AS194" i="1" a="1"/>
  <c r="AS194" i="1" s="1"/>
  <c r="AR194" i="1" a="1"/>
  <c r="AR194" i="1" s="1"/>
  <c r="AQ194" i="1" a="1"/>
  <c r="AQ194" i="1" s="1"/>
  <c r="AP194" i="1" a="1"/>
  <c r="AP194" i="1" s="1"/>
  <c r="AO194" i="1" a="1"/>
  <c r="AO194" i="1" s="1"/>
  <c r="AN194" i="1" a="1"/>
  <c r="AN194" i="1" s="1"/>
  <c r="EG194" i="1"/>
  <c r="AJ194" i="1" a="1"/>
  <c r="AJ194" i="1" s="1"/>
  <c r="AI194" i="1" a="1"/>
  <c r="AI194" i="1" s="1"/>
  <c r="AH194" i="1" a="1"/>
  <c r="AH194" i="1" s="1"/>
  <c r="AG194" i="1" a="1"/>
  <c r="AG194" i="1" s="1"/>
  <c r="AA194" i="1" a="1"/>
  <c r="AA194" i="1" s="1"/>
  <c r="Z194" i="1" a="1"/>
  <c r="Z194" i="1" s="1"/>
  <c r="Y194" i="1" a="1"/>
  <c r="Y194" i="1" s="1"/>
  <c r="X194" i="1" a="1"/>
  <c r="X194" i="1" s="1"/>
  <c r="W194" i="1" a="1"/>
  <c r="W194" i="1" s="1"/>
  <c r="V194" i="1" a="1"/>
  <c r="V194" i="1" s="1"/>
  <c r="U194" i="1" a="1"/>
  <c r="U194" i="1" s="1"/>
  <c r="T194" i="1" a="1"/>
  <c r="T194" i="1" s="1"/>
  <c r="S194" i="1" a="1"/>
  <c r="S194" i="1" s="1"/>
  <c r="R194" i="1" a="1"/>
  <c r="R194" i="1" s="1"/>
  <c r="Q194" i="1" a="1"/>
  <c r="Q194" i="1" s="1"/>
  <c r="M194" i="1" a="1"/>
  <c r="M194" i="1" s="1"/>
  <c r="L194" i="1" a="1"/>
  <c r="L194" i="1" s="1"/>
  <c r="DG194" i="1" s="1"/>
  <c r="K194" i="1"/>
  <c r="DF194" i="1" s="1"/>
  <c r="J194" i="1" a="1"/>
  <c r="J194" i="1" s="1"/>
  <c r="I194" i="1" a="1"/>
  <c r="I194" i="1" s="1"/>
  <c r="H194" i="1" a="1"/>
  <c r="H194" i="1" s="1"/>
  <c r="G194" i="1"/>
  <c r="F194" i="1" a="1"/>
  <c r="F194" i="1" s="1"/>
  <c r="E194" i="1" a="1"/>
  <c r="E194" i="1" s="1"/>
  <c r="C194" i="1" a="1"/>
  <c r="C194" i="1" s="1"/>
  <c r="B194" i="1" a="1"/>
  <c r="B194" i="1" s="1"/>
  <c r="HC193" i="1" a="1"/>
  <c r="HC193" i="1" s="1"/>
  <c r="HD193" i="1" s="1"/>
  <c r="HB193" i="1" a="1"/>
  <c r="HB193" i="1" s="1"/>
  <c r="HA193" i="1" a="1"/>
  <c r="HA193" i="1" s="1"/>
  <c r="GX193" i="1" a="1"/>
  <c r="GX193" i="1" s="1"/>
  <c r="GW193" i="1" a="1"/>
  <c r="GW193" i="1" s="1"/>
  <c r="GV193" i="1" a="1"/>
  <c r="GV193" i="1" s="1"/>
  <c r="FG193" i="1" a="1"/>
  <c r="FG193" i="1" s="1"/>
  <c r="FF193" i="1" a="1"/>
  <c r="FF193" i="1" s="1"/>
  <c r="FE193" i="1" a="1"/>
  <c r="FE193" i="1" s="1"/>
  <c r="FD193" i="1" a="1"/>
  <c r="FD193" i="1" s="1"/>
  <c r="FC193" i="1" a="1"/>
  <c r="FC193" i="1" s="1"/>
  <c r="FB193" i="1" a="1"/>
  <c r="FB193" i="1" s="1"/>
  <c r="FA193" i="1" a="1"/>
  <c r="FA193" i="1" s="1"/>
  <c r="EZ193" i="1" a="1"/>
  <c r="EZ193" i="1" s="1"/>
  <c r="EY193" i="1" a="1"/>
  <c r="EY193" i="1" s="1"/>
  <c r="EX193" i="1" a="1"/>
  <c r="EX193" i="1" s="1"/>
  <c r="EW193" i="1" a="1"/>
  <c r="EW193" i="1" s="1"/>
  <c r="EV193" i="1" a="1"/>
  <c r="EV193" i="1" s="1"/>
  <c r="EU193" i="1" a="1"/>
  <c r="EU193" i="1" s="1"/>
  <c r="ET193" i="1" a="1"/>
  <c r="ET193" i="1" s="1"/>
  <c r="ES193" i="1" a="1"/>
  <c r="ES193" i="1" s="1"/>
  <c r="ER193" i="1" a="1"/>
  <c r="ER193" i="1" s="1"/>
  <c r="EQ193" i="1" a="1"/>
  <c r="EQ193" i="1" s="1"/>
  <c r="EP193" i="1" a="1"/>
  <c r="EP193" i="1" s="1"/>
  <c r="EO193" i="1" a="1"/>
  <c r="EO193" i="1" s="1"/>
  <c r="EN193" i="1" a="1"/>
  <c r="EN193" i="1" s="1"/>
  <c r="EM193" i="1" a="1"/>
  <c r="EM193" i="1" s="1"/>
  <c r="EL193" i="1" a="1"/>
  <c r="EL193" i="1" s="1"/>
  <c r="EK193" i="1" a="1"/>
  <c r="EK193" i="1" s="1"/>
  <c r="EJ193" i="1" a="1"/>
  <c r="EJ193" i="1" s="1"/>
  <c r="EI193" i="1" a="1"/>
  <c r="EI193" i="1" s="1"/>
  <c r="EE193" i="1" a="1"/>
  <c r="EE193" i="1" s="1"/>
  <c r="ED193" i="1" a="1"/>
  <c r="ED193" i="1" s="1"/>
  <c r="EC193" i="1" a="1"/>
  <c r="EC193" i="1" s="1"/>
  <c r="EB193" i="1" a="1"/>
  <c r="EB193" i="1" s="1"/>
  <c r="DV193" i="1" a="1"/>
  <c r="DV193" i="1" s="1"/>
  <c r="DU193" i="1" a="1"/>
  <c r="DU193" i="1" s="1"/>
  <c r="DT193" i="1" a="1"/>
  <c r="DT193" i="1" s="1"/>
  <c r="DR193" i="1" a="1"/>
  <c r="DR193" i="1" s="1"/>
  <c r="DQ193" i="1" a="1"/>
  <c r="DQ193" i="1" s="1"/>
  <c r="DP193" i="1" a="1"/>
  <c r="DP193" i="1" s="1"/>
  <c r="DO193" i="1" a="1"/>
  <c r="DO193" i="1" s="1"/>
  <c r="DN193" i="1" a="1"/>
  <c r="DN193" i="1" s="1"/>
  <c r="DL193" i="1" a="1"/>
  <c r="DL193" i="1" s="1"/>
  <c r="DI193" i="1" a="1"/>
  <c r="DI193" i="1" s="1"/>
  <c r="DH193" i="1" a="1"/>
  <c r="DH193" i="1" s="1"/>
  <c r="DE193" i="1" a="1"/>
  <c r="DE193" i="1" s="1"/>
  <c r="DC193" i="1" a="1"/>
  <c r="DC193" i="1" s="1"/>
  <c r="DB193" i="1" a="1"/>
  <c r="DB193" i="1" s="1"/>
  <c r="DA193" i="1" a="1"/>
  <c r="DA193" i="1" s="1"/>
  <c r="CQ193" i="1" a="1"/>
  <c r="CQ193" i="1" s="1"/>
  <c r="GL193" i="1" s="1"/>
  <c r="BL193" i="1" a="1"/>
  <c r="BL193" i="1" s="1"/>
  <c r="BK193" i="1" a="1"/>
  <c r="BK193" i="1" s="1"/>
  <c r="BJ193" i="1" a="1"/>
  <c r="BJ193" i="1" s="1"/>
  <c r="BI193" i="1" a="1"/>
  <c r="BI193" i="1" s="1"/>
  <c r="BH193" i="1" a="1"/>
  <c r="BH193" i="1" s="1"/>
  <c r="BG193" i="1" a="1"/>
  <c r="BG193" i="1" s="1"/>
  <c r="BF193" i="1" a="1"/>
  <c r="BF193" i="1" s="1"/>
  <c r="BE193" i="1" a="1"/>
  <c r="BE193" i="1" s="1"/>
  <c r="BD193" i="1" a="1"/>
  <c r="BD193" i="1" s="1"/>
  <c r="BC193" i="1" a="1"/>
  <c r="BC193" i="1" s="1"/>
  <c r="BB193" i="1" a="1"/>
  <c r="BB193" i="1" s="1"/>
  <c r="BA193" i="1" a="1"/>
  <c r="BA193" i="1" s="1"/>
  <c r="AZ193" i="1" a="1"/>
  <c r="AZ193" i="1" s="1"/>
  <c r="AY193" i="1" a="1"/>
  <c r="AY193" i="1" s="1"/>
  <c r="AX193" i="1" a="1"/>
  <c r="AX193" i="1" s="1"/>
  <c r="AW193" i="1" a="1"/>
  <c r="AW193" i="1" s="1"/>
  <c r="AV193" i="1" a="1"/>
  <c r="AV193" i="1" s="1"/>
  <c r="AU193" i="1" a="1"/>
  <c r="AU193" i="1" s="1"/>
  <c r="AT193" i="1" a="1"/>
  <c r="AT193" i="1" s="1"/>
  <c r="AS193" i="1" a="1"/>
  <c r="AS193" i="1" s="1"/>
  <c r="AR193" i="1" a="1"/>
  <c r="AR193" i="1" s="1"/>
  <c r="AQ193" i="1" a="1"/>
  <c r="AQ193" i="1" s="1"/>
  <c r="AP193" i="1" a="1"/>
  <c r="AP193" i="1" s="1"/>
  <c r="AO193" i="1" a="1"/>
  <c r="AO193" i="1" s="1"/>
  <c r="AN193" i="1" a="1"/>
  <c r="AN193" i="1" s="1"/>
  <c r="EG193" i="1"/>
  <c r="AJ193" i="1" a="1"/>
  <c r="AJ193" i="1" s="1"/>
  <c r="AI193" i="1" a="1"/>
  <c r="AI193" i="1" s="1"/>
  <c r="AH193" i="1" a="1"/>
  <c r="AH193" i="1" s="1"/>
  <c r="AG193" i="1" a="1"/>
  <c r="AG193" i="1" s="1"/>
  <c r="AA193" i="1" a="1"/>
  <c r="AA193" i="1" s="1"/>
  <c r="Z193" i="1" a="1"/>
  <c r="Z193" i="1" s="1"/>
  <c r="Y193" i="1" a="1"/>
  <c r="Y193" i="1" s="1"/>
  <c r="X193" i="1" a="1"/>
  <c r="X193" i="1" s="1"/>
  <c r="W193" i="1" a="1"/>
  <c r="W193" i="1" s="1"/>
  <c r="V193" i="1" a="1"/>
  <c r="V193" i="1" s="1"/>
  <c r="U193" i="1" a="1"/>
  <c r="U193" i="1" s="1"/>
  <c r="T193" i="1" a="1"/>
  <c r="T193" i="1" s="1"/>
  <c r="S193" i="1" a="1"/>
  <c r="S193" i="1" s="1"/>
  <c r="R193" i="1" a="1"/>
  <c r="R193" i="1" s="1"/>
  <c r="DM193" i="1" s="1"/>
  <c r="Q193" i="1" a="1"/>
  <c r="Q193" i="1" s="1"/>
  <c r="M193" i="1" a="1"/>
  <c r="M193" i="1" s="1"/>
  <c r="L193" i="1" a="1"/>
  <c r="L193" i="1" s="1"/>
  <c r="DG193" i="1" s="1"/>
  <c r="K193" i="1"/>
  <c r="DF193" i="1" s="1"/>
  <c r="J193" i="1" a="1"/>
  <c r="J193" i="1" s="1"/>
  <c r="I193" i="1" a="1"/>
  <c r="I193" i="1" s="1"/>
  <c r="H193" i="1" a="1"/>
  <c r="H193" i="1" s="1"/>
  <c r="G193" i="1"/>
  <c r="F193" i="1" a="1"/>
  <c r="F193" i="1" s="1"/>
  <c r="E193" i="1" a="1"/>
  <c r="E193" i="1" s="1"/>
  <c r="C193" i="1" a="1"/>
  <c r="C193" i="1" s="1"/>
  <c r="B193" i="1" a="1"/>
  <c r="B193" i="1" s="1"/>
  <c r="HC192" i="1" a="1"/>
  <c r="HC192" i="1" s="1"/>
  <c r="HD192" i="1" s="1"/>
  <c r="HB192" i="1" a="1"/>
  <c r="HB192" i="1" s="1"/>
  <c r="HA192" i="1" a="1"/>
  <c r="HA192" i="1" s="1"/>
  <c r="GX192" i="1" a="1"/>
  <c r="GX192" i="1" s="1"/>
  <c r="GW192" i="1" a="1"/>
  <c r="GW192" i="1" s="1"/>
  <c r="GV192" i="1" a="1"/>
  <c r="GV192" i="1" s="1"/>
  <c r="FG192" i="1" a="1"/>
  <c r="FG192" i="1" s="1"/>
  <c r="FF192" i="1" a="1"/>
  <c r="FF192" i="1" s="1"/>
  <c r="FE192" i="1" a="1"/>
  <c r="FE192" i="1" s="1"/>
  <c r="FD192" i="1" a="1"/>
  <c r="FD192" i="1" s="1"/>
  <c r="FC192" i="1" a="1"/>
  <c r="FC192" i="1" s="1"/>
  <c r="FB192" i="1" a="1"/>
  <c r="FB192" i="1" s="1"/>
  <c r="FA192" i="1" a="1"/>
  <c r="FA192" i="1" s="1"/>
  <c r="EZ192" i="1" a="1"/>
  <c r="EZ192" i="1" s="1"/>
  <c r="EY192" i="1" a="1"/>
  <c r="EY192" i="1" s="1"/>
  <c r="EX192" i="1" a="1"/>
  <c r="EX192" i="1" s="1"/>
  <c r="EW192" i="1" a="1"/>
  <c r="EW192" i="1" s="1"/>
  <c r="EV192" i="1" a="1"/>
  <c r="EV192" i="1" s="1"/>
  <c r="EU192" i="1" a="1"/>
  <c r="EU192" i="1" s="1"/>
  <c r="ET192" i="1" a="1"/>
  <c r="ET192" i="1" s="1"/>
  <c r="ES192" i="1" a="1"/>
  <c r="ES192" i="1" s="1"/>
  <c r="ER192" i="1" a="1"/>
  <c r="ER192" i="1" s="1"/>
  <c r="EQ192" i="1" a="1"/>
  <c r="EQ192" i="1" s="1"/>
  <c r="EP192" i="1" a="1"/>
  <c r="EP192" i="1" s="1"/>
  <c r="EO192" i="1" a="1"/>
  <c r="EO192" i="1" s="1"/>
  <c r="EN192" i="1" a="1"/>
  <c r="EN192" i="1" s="1"/>
  <c r="EM192" i="1" a="1"/>
  <c r="EM192" i="1" s="1"/>
  <c r="EL192" i="1" a="1"/>
  <c r="EL192" i="1" s="1"/>
  <c r="EK192" i="1" a="1"/>
  <c r="EK192" i="1" s="1"/>
  <c r="EJ192" i="1" a="1"/>
  <c r="EJ192" i="1" s="1"/>
  <c r="EI192" i="1" a="1"/>
  <c r="EI192" i="1" s="1"/>
  <c r="EE192" i="1" a="1"/>
  <c r="EE192" i="1" s="1"/>
  <c r="ED192" i="1" a="1"/>
  <c r="ED192" i="1" s="1"/>
  <c r="EC192" i="1" a="1"/>
  <c r="EC192" i="1" s="1"/>
  <c r="EB192" i="1" a="1"/>
  <c r="EB192" i="1" s="1"/>
  <c r="DV192" i="1" a="1"/>
  <c r="DV192" i="1" s="1"/>
  <c r="DU192" i="1" a="1"/>
  <c r="DU192" i="1" s="1"/>
  <c r="DT192" i="1" a="1"/>
  <c r="DT192" i="1" s="1"/>
  <c r="DR192" i="1" a="1"/>
  <c r="DR192" i="1" s="1"/>
  <c r="DQ192" i="1" a="1"/>
  <c r="DQ192" i="1" s="1"/>
  <c r="DP192" i="1" a="1"/>
  <c r="DP192" i="1" s="1"/>
  <c r="DO192" i="1" a="1"/>
  <c r="DO192" i="1" s="1"/>
  <c r="DN192" i="1" a="1"/>
  <c r="DN192" i="1" s="1"/>
  <c r="DL192" i="1" a="1"/>
  <c r="DL192" i="1" s="1"/>
  <c r="DI192" i="1" a="1"/>
  <c r="DI192" i="1" s="1"/>
  <c r="DH192" i="1" a="1"/>
  <c r="DH192" i="1" s="1"/>
  <c r="DE192" i="1" a="1"/>
  <c r="DE192" i="1" s="1"/>
  <c r="DC192" i="1" a="1"/>
  <c r="DC192" i="1" s="1"/>
  <c r="DB192" i="1" a="1"/>
  <c r="DB192" i="1" s="1"/>
  <c r="DA192" i="1" a="1"/>
  <c r="DA192" i="1" s="1"/>
  <c r="CQ192" i="1" a="1"/>
  <c r="CQ192" i="1" s="1"/>
  <c r="GL192" i="1" s="1"/>
  <c r="BL192" i="1" a="1"/>
  <c r="BL192" i="1" s="1"/>
  <c r="BK192" i="1" a="1"/>
  <c r="BK192" i="1" s="1"/>
  <c r="BJ192" i="1" a="1"/>
  <c r="BJ192" i="1" s="1"/>
  <c r="BI192" i="1" a="1"/>
  <c r="BI192" i="1" s="1"/>
  <c r="BH192" i="1" a="1"/>
  <c r="BH192" i="1" s="1"/>
  <c r="BG192" i="1" a="1"/>
  <c r="BG192" i="1" s="1"/>
  <c r="BF192" i="1" a="1"/>
  <c r="BF192" i="1" s="1"/>
  <c r="BE192" i="1" a="1"/>
  <c r="BE192" i="1" s="1"/>
  <c r="BD192" i="1" a="1"/>
  <c r="BD192" i="1" s="1"/>
  <c r="BC192" i="1" a="1"/>
  <c r="BC192" i="1" s="1"/>
  <c r="BB192" i="1" a="1"/>
  <c r="BB192" i="1" s="1"/>
  <c r="BA192" i="1" a="1"/>
  <c r="BA192" i="1" s="1"/>
  <c r="AZ192" i="1" a="1"/>
  <c r="AZ192" i="1" s="1"/>
  <c r="AY192" i="1" a="1"/>
  <c r="AY192" i="1" s="1"/>
  <c r="AX192" i="1" a="1"/>
  <c r="AX192" i="1" s="1"/>
  <c r="AW192" i="1" a="1"/>
  <c r="AW192" i="1" s="1"/>
  <c r="AV192" i="1" a="1"/>
  <c r="AV192" i="1" s="1"/>
  <c r="AU192" i="1" a="1"/>
  <c r="AU192" i="1" s="1"/>
  <c r="AT192" i="1" a="1"/>
  <c r="AT192" i="1" s="1"/>
  <c r="AS192" i="1" a="1"/>
  <c r="AS192" i="1" s="1"/>
  <c r="AR192" i="1" a="1"/>
  <c r="AR192" i="1" s="1"/>
  <c r="AQ192" i="1" a="1"/>
  <c r="AQ192" i="1" s="1"/>
  <c r="AP192" i="1" a="1"/>
  <c r="AP192" i="1" s="1"/>
  <c r="AO192" i="1" a="1"/>
  <c r="AO192" i="1" s="1"/>
  <c r="AN192" i="1" a="1"/>
  <c r="AN192" i="1" s="1"/>
  <c r="EG192" i="1"/>
  <c r="AJ192" i="1" a="1"/>
  <c r="AJ192" i="1" s="1"/>
  <c r="AI192" i="1" a="1"/>
  <c r="AI192" i="1" s="1"/>
  <c r="AH192" i="1" a="1"/>
  <c r="AH192" i="1" s="1"/>
  <c r="AG192" i="1" a="1"/>
  <c r="AG192" i="1" s="1"/>
  <c r="AA192" i="1" a="1"/>
  <c r="AA192" i="1" s="1"/>
  <c r="Z192" i="1" a="1"/>
  <c r="Z192" i="1" s="1"/>
  <c r="Y192" i="1" a="1"/>
  <c r="Y192" i="1" s="1"/>
  <c r="X192" i="1" a="1"/>
  <c r="X192" i="1" s="1"/>
  <c r="W192" i="1" a="1"/>
  <c r="W192" i="1" s="1"/>
  <c r="V192" i="1" a="1"/>
  <c r="V192" i="1" s="1"/>
  <c r="U192" i="1" a="1"/>
  <c r="U192" i="1" s="1"/>
  <c r="T192" i="1" a="1"/>
  <c r="T192" i="1" s="1"/>
  <c r="S192" i="1" a="1"/>
  <c r="S192" i="1" s="1"/>
  <c r="R192" i="1" a="1"/>
  <c r="R192" i="1" s="1"/>
  <c r="Q192" i="1" a="1"/>
  <c r="Q192" i="1" s="1"/>
  <c r="M192" i="1" a="1"/>
  <c r="M192" i="1" s="1"/>
  <c r="L192" i="1" a="1"/>
  <c r="L192" i="1" s="1"/>
  <c r="DG192" i="1" s="1"/>
  <c r="K192" i="1"/>
  <c r="DF192" i="1" s="1"/>
  <c r="J192" i="1" a="1"/>
  <c r="J192" i="1" s="1"/>
  <c r="I192" i="1" a="1"/>
  <c r="I192" i="1" s="1"/>
  <c r="H192" i="1" a="1"/>
  <c r="H192" i="1" s="1"/>
  <c r="G192" i="1"/>
  <c r="F192" i="1" a="1"/>
  <c r="F192" i="1" s="1"/>
  <c r="E192" i="1" a="1"/>
  <c r="E192" i="1" s="1"/>
  <c r="C192" i="1" a="1"/>
  <c r="C192" i="1" s="1"/>
  <c r="EF192" i="1" s="1"/>
  <c r="B192" i="1" a="1"/>
  <c r="B192" i="1" s="1"/>
  <c r="HC191" i="1" a="1"/>
  <c r="HC191" i="1" s="1"/>
  <c r="HD191" i="1" s="1"/>
  <c r="HB191" i="1" a="1"/>
  <c r="HB191" i="1" s="1"/>
  <c r="HA191" i="1" a="1"/>
  <c r="HA191" i="1" s="1"/>
  <c r="GX191" i="1" a="1"/>
  <c r="GX191" i="1" s="1"/>
  <c r="GW191" i="1" a="1"/>
  <c r="GW191" i="1" s="1"/>
  <c r="GV191" i="1" a="1"/>
  <c r="GV191" i="1" s="1"/>
  <c r="FG191" i="1" a="1"/>
  <c r="FG191" i="1" s="1"/>
  <c r="FF191" i="1" a="1"/>
  <c r="FF191" i="1" s="1"/>
  <c r="FE191" i="1" a="1"/>
  <c r="FE191" i="1" s="1"/>
  <c r="FD191" i="1" a="1"/>
  <c r="FD191" i="1" s="1"/>
  <c r="FC191" i="1" a="1"/>
  <c r="FC191" i="1" s="1"/>
  <c r="FB191" i="1" a="1"/>
  <c r="FB191" i="1" s="1"/>
  <c r="FA191" i="1" a="1"/>
  <c r="FA191" i="1" s="1"/>
  <c r="EZ191" i="1" a="1"/>
  <c r="EZ191" i="1" s="1"/>
  <c r="EY191" i="1" a="1"/>
  <c r="EY191" i="1" s="1"/>
  <c r="EX191" i="1" a="1"/>
  <c r="EX191" i="1" s="1"/>
  <c r="EW191" i="1" a="1"/>
  <c r="EW191" i="1" s="1"/>
  <c r="EV191" i="1" a="1"/>
  <c r="EV191" i="1" s="1"/>
  <c r="EU191" i="1" a="1"/>
  <c r="EU191" i="1" s="1"/>
  <c r="ET191" i="1" a="1"/>
  <c r="ET191" i="1" s="1"/>
  <c r="ES191" i="1" a="1"/>
  <c r="ES191" i="1" s="1"/>
  <c r="ER191" i="1" a="1"/>
  <c r="ER191" i="1" s="1"/>
  <c r="EQ191" i="1" a="1"/>
  <c r="EQ191" i="1" s="1"/>
  <c r="EP191" i="1" a="1"/>
  <c r="EP191" i="1" s="1"/>
  <c r="EO191" i="1" a="1"/>
  <c r="EO191" i="1" s="1"/>
  <c r="EN191" i="1" a="1"/>
  <c r="EN191" i="1" s="1"/>
  <c r="EM191" i="1" a="1"/>
  <c r="EM191" i="1" s="1"/>
  <c r="EL191" i="1" a="1"/>
  <c r="EL191" i="1" s="1"/>
  <c r="EK191" i="1" a="1"/>
  <c r="EK191" i="1" s="1"/>
  <c r="EJ191" i="1" a="1"/>
  <c r="EJ191" i="1" s="1"/>
  <c r="EI191" i="1" a="1"/>
  <c r="EI191" i="1" s="1"/>
  <c r="EE191" i="1" a="1"/>
  <c r="EE191" i="1" s="1"/>
  <c r="ED191" i="1" a="1"/>
  <c r="ED191" i="1" s="1"/>
  <c r="EC191" i="1" a="1"/>
  <c r="EC191" i="1" s="1"/>
  <c r="EB191" i="1" a="1"/>
  <c r="EB191" i="1" s="1"/>
  <c r="DV191" i="1" a="1"/>
  <c r="DV191" i="1" s="1"/>
  <c r="DU191" i="1" a="1"/>
  <c r="DU191" i="1" s="1"/>
  <c r="DT191" i="1" a="1"/>
  <c r="DT191" i="1" s="1"/>
  <c r="DR191" i="1" a="1"/>
  <c r="DR191" i="1" s="1"/>
  <c r="DQ191" i="1" a="1"/>
  <c r="DQ191" i="1" s="1"/>
  <c r="DP191" i="1" a="1"/>
  <c r="DP191" i="1" s="1"/>
  <c r="DO191" i="1" a="1"/>
  <c r="DO191" i="1" s="1"/>
  <c r="DN191" i="1" a="1"/>
  <c r="DN191" i="1" s="1"/>
  <c r="DL191" i="1" a="1"/>
  <c r="DL191" i="1" s="1"/>
  <c r="DI191" i="1" a="1"/>
  <c r="DI191" i="1" s="1"/>
  <c r="DH191" i="1" a="1"/>
  <c r="DH191" i="1" s="1"/>
  <c r="DE191" i="1" a="1"/>
  <c r="DE191" i="1" s="1"/>
  <c r="DC191" i="1" a="1"/>
  <c r="DC191" i="1" s="1"/>
  <c r="DB191" i="1" a="1"/>
  <c r="DB191" i="1" s="1"/>
  <c r="DA191" i="1" a="1"/>
  <c r="DA191" i="1" s="1"/>
  <c r="CQ191" i="1" a="1"/>
  <c r="CQ191" i="1" s="1"/>
  <c r="GL191" i="1" s="1"/>
  <c r="BL191" i="1" a="1"/>
  <c r="BL191" i="1" s="1"/>
  <c r="BK191" i="1" a="1"/>
  <c r="BK191" i="1" s="1"/>
  <c r="BJ191" i="1" a="1"/>
  <c r="BJ191" i="1" s="1"/>
  <c r="BI191" i="1" a="1"/>
  <c r="BI191" i="1" s="1"/>
  <c r="BH191" i="1" a="1"/>
  <c r="BH191" i="1" s="1"/>
  <c r="BG191" i="1" a="1"/>
  <c r="BG191" i="1" s="1"/>
  <c r="BF191" i="1" a="1"/>
  <c r="BF191" i="1" s="1"/>
  <c r="BE191" i="1" a="1"/>
  <c r="BE191" i="1" s="1"/>
  <c r="BD191" i="1" a="1"/>
  <c r="BD191" i="1" s="1"/>
  <c r="BC191" i="1" a="1"/>
  <c r="BC191" i="1" s="1"/>
  <c r="BB191" i="1" a="1"/>
  <c r="BB191" i="1" s="1"/>
  <c r="BA191" i="1" a="1"/>
  <c r="BA191" i="1" s="1"/>
  <c r="AZ191" i="1" a="1"/>
  <c r="AZ191" i="1" s="1"/>
  <c r="AY191" i="1" a="1"/>
  <c r="AY191" i="1" s="1"/>
  <c r="AX191" i="1" a="1"/>
  <c r="AX191" i="1" s="1"/>
  <c r="AW191" i="1" a="1"/>
  <c r="AW191" i="1" s="1"/>
  <c r="AV191" i="1" a="1"/>
  <c r="AV191" i="1" s="1"/>
  <c r="AU191" i="1" a="1"/>
  <c r="AU191" i="1" s="1"/>
  <c r="AT191" i="1" a="1"/>
  <c r="AT191" i="1" s="1"/>
  <c r="AS191" i="1" a="1"/>
  <c r="AS191" i="1" s="1"/>
  <c r="AR191" i="1" a="1"/>
  <c r="AR191" i="1" s="1"/>
  <c r="AQ191" i="1" a="1"/>
  <c r="AQ191" i="1" s="1"/>
  <c r="AP191" i="1" a="1"/>
  <c r="AP191" i="1" s="1"/>
  <c r="AO191" i="1" a="1"/>
  <c r="AO191" i="1" s="1"/>
  <c r="AN191" i="1" a="1"/>
  <c r="AN191" i="1" s="1"/>
  <c r="EG191" i="1"/>
  <c r="AJ191" i="1" a="1"/>
  <c r="AJ191" i="1" s="1"/>
  <c r="AI191" i="1" a="1"/>
  <c r="AI191" i="1" s="1"/>
  <c r="AH191" i="1" a="1"/>
  <c r="AH191" i="1" s="1"/>
  <c r="AG191" i="1" a="1"/>
  <c r="AG191" i="1" s="1"/>
  <c r="AA191" i="1" a="1"/>
  <c r="AA191" i="1" s="1"/>
  <c r="Z191" i="1" a="1"/>
  <c r="Z191" i="1" s="1"/>
  <c r="Y191" i="1" a="1"/>
  <c r="Y191" i="1" s="1"/>
  <c r="X191" i="1" a="1"/>
  <c r="X191" i="1" s="1"/>
  <c r="W191" i="1" a="1"/>
  <c r="W191" i="1" s="1"/>
  <c r="V191" i="1" a="1"/>
  <c r="V191" i="1" s="1"/>
  <c r="U191" i="1" a="1"/>
  <c r="U191" i="1" s="1"/>
  <c r="T191" i="1" a="1"/>
  <c r="T191" i="1" s="1"/>
  <c r="S191" i="1" a="1"/>
  <c r="S191" i="1" s="1"/>
  <c r="R191" i="1" a="1"/>
  <c r="R191" i="1" s="1"/>
  <c r="Q191" i="1" a="1"/>
  <c r="Q191" i="1" s="1"/>
  <c r="M191" i="1" a="1"/>
  <c r="M191" i="1" s="1"/>
  <c r="L191" i="1" a="1"/>
  <c r="L191" i="1" s="1"/>
  <c r="DG191" i="1" s="1"/>
  <c r="K191" i="1"/>
  <c r="DF191" i="1" s="1"/>
  <c r="J191" i="1" a="1"/>
  <c r="J191" i="1" s="1"/>
  <c r="I191" i="1" a="1"/>
  <c r="I191" i="1" s="1"/>
  <c r="H191" i="1" a="1"/>
  <c r="H191" i="1" s="1"/>
  <c r="G191" i="1"/>
  <c r="F191" i="1" a="1"/>
  <c r="F191" i="1" s="1"/>
  <c r="E191" i="1" a="1"/>
  <c r="E191" i="1" s="1"/>
  <c r="C191" i="1" a="1"/>
  <c r="C191" i="1" s="1"/>
  <c r="AK191" i="1" s="1"/>
  <c r="B191" i="1" a="1"/>
  <c r="B191" i="1" s="1"/>
  <c r="HC190" i="1" a="1"/>
  <c r="HC190" i="1" s="1"/>
  <c r="HD190" i="1" s="1"/>
  <c r="HB190" i="1" a="1"/>
  <c r="HB190" i="1" s="1"/>
  <c r="HA190" i="1" a="1"/>
  <c r="HA190" i="1" s="1"/>
  <c r="GX190" i="1" a="1"/>
  <c r="GX190" i="1" s="1"/>
  <c r="GW190" i="1" a="1"/>
  <c r="GW190" i="1" s="1"/>
  <c r="GV190" i="1" a="1"/>
  <c r="GV190" i="1" s="1"/>
  <c r="FG190" i="1" a="1"/>
  <c r="FG190" i="1" s="1"/>
  <c r="FF190" i="1" a="1"/>
  <c r="FF190" i="1" s="1"/>
  <c r="FE190" i="1" a="1"/>
  <c r="FE190" i="1" s="1"/>
  <c r="FD190" i="1" a="1"/>
  <c r="FD190" i="1" s="1"/>
  <c r="FC190" i="1" a="1"/>
  <c r="FC190" i="1" s="1"/>
  <c r="FB190" i="1" a="1"/>
  <c r="FB190" i="1" s="1"/>
  <c r="FA190" i="1" a="1"/>
  <c r="FA190" i="1" s="1"/>
  <c r="EZ190" i="1" a="1"/>
  <c r="EZ190" i="1" s="1"/>
  <c r="EY190" i="1" a="1"/>
  <c r="EY190" i="1" s="1"/>
  <c r="EX190" i="1" a="1"/>
  <c r="EX190" i="1" s="1"/>
  <c r="EW190" i="1" a="1"/>
  <c r="EW190" i="1" s="1"/>
  <c r="EV190" i="1" a="1"/>
  <c r="EV190" i="1" s="1"/>
  <c r="EU190" i="1" a="1"/>
  <c r="EU190" i="1" s="1"/>
  <c r="ET190" i="1" a="1"/>
  <c r="ET190" i="1" s="1"/>
  <c r="ES190" i="1" a="1"/>
  <c r="ES190" i="1" s="1"/>
  <c r="ER190" i="1" a="1"/>
  <c r="ER190" i="1" s="1"/>
  <c r="EQ190" i="1" a="1"/>
  <c r="EQ190" i="1" s="1"/>
  <c r="EP190" i="1" a="1"/>
  <c r="EP190" i="1" s="1"/>
  <c r="EO190" i="1" a="1"/>
  <c r="EO190" i="1" s="1"/>
  <c r="EN190" i="1" a="1"/>
  <c r="EN190" i="1" s="1"/>
  <c r="EM190" i="1" a="1"/>
  <c r="EM190" i="1" s="1"/>
  <c r="EL190" i="1" a="1"/>
  <c r="EL190" i="1" s="1"/>
  <c r="EK190" i="1" a="1"/>
  <c r="EK190" i="1" s="1"/>
  <c r="EJ190" i="1" a="1"/>
  <c r="EJ190" i="1" s="1"/>
  <c r="EI190" i="1" a="1"/>
  <c r="EI190" i="1" s="1"/>
  <c r="EE190" i="1" a="1"/>
  <c r="EE190" i="1" s="1"/>
  <c r="ED190" i="1" a="1"/>
  <c r="ED190" i="1" s="1"/>
  <c r="EC190" i="1" a="1"/>
  <c r="EC190" i="1" s="1"/>
  <c r="EB190" i="1" a="1"/>
  <c r="EB190" i="1" s="1"/>
  <c r="DV190" i="1" a="1"/>
  <c r="DV190" i="1" s="1"/>
  <c r="DU190" i="1" a="1"/>
  <c r="DU190" i="1" s="1"/>
  <c r="DT190" i="1" a="1"/>
  <c r="DT190" i="1" s="1"/>
  <c r="DR190" i="1" a="1"/>
  <c r="DR190" i="1" s="1"/>
  <c r="DQ190" i="1" a="1"/>
  <c r="DQ190" i="1" s="1"/>
  <c r="DP190" i="1" a="1"/>
  <c r="DP190" i="1" s="1"/>
  <c r="DO190" i="1" a="1"/>
  <c r="DO190" i="1" s="1"/>
  <c r="DN190" i="1" a="1"/>
  <c r="DN190" i="1" s="1"/>
  <c r="DL190" i="1" a="1"/>
  <c r="DL190" i="1" s="1"/>
  <c r="DI190" i="1" a="1"/>
  <c r="DI190" i="1" s="1"/>
  <c r="DH190" i="1" a="1"/>
  <c r="DH190" i="1" s="1"/>
  <c r="DE190" i="1" a="1"/>
  <c r="DE190" i="1" s="1"/>
  <c r="DC190" i="1" a="1"/>
  <c r="DC190" i="1" s="1"/>
  <c r="DB190" i="1" a="1"/>
  <c r="DB190" i="1" s="1"/>
  <c r="DA190" i="1" a="1"/>
  <c r="DA190" i="1" s="1"/>
  <c r="CQ190" i="1" a="1"/>
  <c r="CQ190" i="1" s="1"/>
  <c r="GL190" i="1" s="1"/>
  <c r="BL190" i="1" a="1"/>
  <c r="BL190" i="1" s="1"/>
  <c r="BK190" i="1" a="1"/>
  <c r="BK190" i="1" s="1"/>
  <c r="BJ190" i="1" a="1"/>
  <c r="BJ190" i="1" s="1"/>
  <c r="BI190" i="1" a="1"/>
  <c r="BI190" i="1" s="1"/>
  <c r="BH190" i="1" a="1"/>
  <c r="BH190" i="1" s="1"/>
  <c r="BG190" i="1" a="1"/>
  <c r="BG190" i="1" s="1"/>
  <c r="BF190" i="1" a="1"/>
  <c r="BF190" i="1" s="1"/>
  <c r="BE190" i="1" a="1"/>
  <c r="BE190" i="1" s="1"/>
  <c r="BD190" i="1" a="1"/>
  <c r="BD190" i="1" s="1"/>
  <c r="BC190" i="1" a="1"/>
  <c r="BC190" i="1" s="1"/>
  <c r="BB190" i="1" a="1"/>
  <c r="BB190" i="1" s="1"/>
  <c r="BA190" i="1" a="1"/>
  <c r="BA190" i="1" s="1"/>
  <c r="AZ190" i="1" a="1"/>
  <c r="AZ190" i="1" s="1"/>
  <c r="AY190" i="1" a="1"/>
  <c r="AY190" i="1" s="1"/>
  <c r="AX190" i="1" a="1"/>
  <c r="AX190" i="1" s="1"/>
  <c r="AW190" i="1" a="1"/>
  <c r="AW190" i="1" s="1"/>
  <c r="AV190" i="1" a="1"/>
  <c r="AV190" i="1" s="1"/>
  <c r="AU190" i="1" a="1"/>
  <c r="AU190" i="1" s="1"/>
  <c r="AT190" i="1" a="1"/>
  <c r="AT190" i="1" s="1"/>
  <c r="AS190" i="1" a="1"/>
  <c r="AS190" i="1" s="1"/>
  <c r="AR190" i="1" a="1"/>
  <c r="AR190" i="1" s="1"/>
  <c r="AQ190" i="1" a="1"/>
  <c r="AQ190" i="1" s="1"/>
  <c r="AP190" i="1" a="1"/>
  <c r="AP190" i="1" s="1"/>
  <c r="AO190" i="1" a="1"/>
  <c r="AO190" i="1" s="1"/>
  <c r="AN190" i="1" a="1"/>
  <c r="AN190" i="1" s="1"/>
  <c r="EG190" i="1"/>
  <c r="AJ190" i="1" a="1"/>
  <c r="AJ190" i="1" s="1"/>
  <c r="AI190" i="1" a="1"/>
  <c r="AI190" i="1" s="1"/>
  <c r="AH190" i="1" a="1"/>
  <c r="AH190" i="1" s="1"/>
  <c r="AG190" i="1" a="1"/>
  <c r="AG190" i="1" s="1"/>
  <c r="AA190" i="1" a="1"/>
  <c r="AA190" i="1" s="1"/>
  <c r="Z190" i="1" a="1"/>
  <c r="Z190" i="1" s="1"/>
  <c r="Y190" i="1" a="1"/>
  <c r="Y190" i="1" s="1"/>
  <c r="X190" i="1" a="1"/>
  <c r="X190" i="1" s="1"/>
  <c r="W190" i="1" a="1"/>
  <c r="W190" i="1" s="1"/>
  <c r="V190" i="1" a="1"/>
  <c r="V190" i="1" s="1"/>
  <c r="U190" i="1" a="1"/>
  <c r="U190" i="1" s="1"/>
  <c r="T190" i="1" a="1"/>
  <c r="T190" i="1" s="1"/>
  <c r="S190" i="1" a="1"/>
  <c r="S190" i="1" s="1"/>
  <c r="R190" i="1" a="1"/>
  <c r="R190" i="1" s="1"/>
  <c r="Q190" i="1" a="1"/>
  <c r="Q190" i="1" s="1"/>
  <c r="M190" i="1" a="1"/>
  <c r="M190" i="1" s="1"/>
  <c r="L190" i="1" a="1"/>
  <c r="L190" i="1" s="1"/>
  <c r="DG190" i="1" s="1"/>
  <c r="K190" i="1"/>
  <c r="DF190" i="1" s="1"/>
  <c r="J190" i="1" a="1"/>
  <c r="J190" i="1" s="1"/>
  <c r="I190" i="1" a="1"/>
  <c r="I190" i="1" s="1"/>
  <c r="H190" i="1" a="1"/>
  <c r="H190" i="1" s="1"/>
  <c r="G190" i="1"/>
  <c r="F190" i="1" a="1"/>
  <c r="F190" i="1" s="1"/>
  <c r="E190" i="1" a="1"/>
  <c r="E190" i="1" s="1"/>
  <c r="C190" i="1" a="1"/>
  <c r="C190" i="1" s="1"/>
  <c r="B190" i="1" a="1"/>
  <c r="B190" i="1" s="1"/>
  <c r="HC189" i="1" a="1"/>
  <c r="HC189" i="1" s="1"/>
  <c r="HD189" i="1" s="1"/>
  <c r="HB189" i="1" a="1"/>
  <c r="HB189" i="1" s="1"/>
  <c r="HA189" i="1" a="1"/>
  <c r="HA189" i="1" s="1"/>
  <c r="GX189" i="1" a="1"/>
  <c r="GX189" i="1" s="1"/>
  <c r="GW189" i="1" a="1"/>
  <c r="GW189" i="1" s="1"/>
  <c r="GV189" i="1" a="1"/>
  <c r="GV189" i="1" s="1"/>
  <c r="FG189" i="1" a="1"/>
  <c r="FG189" i="1" s="1"/>
  <c r="FF189" i="1" a="1"/>
  <c r="FF189" i="1" s="1"/>
  <c r="FE189" i="1" a="1"/>
  <c r="FE189" i="1" s="1"/>
  <c r="FD189" i="1" a="1"/>
  <c r="FD189" i="1" s="1"/>
  <c r="FC189" i="1" a="1"/>
  <c r="FC189" i="1" s="1"/>
  <c r="FB189" i="1" a="1"/>
  <c r="FB189" i="1" s="1"/>
  <c r="FA189" i="1" a="1"/>
  <c r="FA189" i="1" s="1"/>
  <c r="EZ189" i="1" a="1"/>
  <c r="EZ189" i="1" s="1"/>
  <c r="EY189" i="1" a="1"/>
  <c r="EY189" i="1" s="1"/>
  <c r="EX189" i="1" a="1"/>
  <c r="EX189" i="1" s="1"/>
  <c r="EW189" i="1" a="1"/>
  <c r="EW189" i="1" s="1"/>
  <c r="EV189" i="1" a="1"/>
  <c r="EV189" i="1" s="1"/>
  <c r="EU189" i="1" a="1"/>
  <c r="EU189" i="1" s="1"/>
  <c r="ET189" i="1" a="1"/>
  <c r="ET189" i="1" s="1"/>
  <c r="ES189" i="1" a="1"/>
  <c r="ES189" i="1" s="1"/>
  <c r="ER189" i="1" a="1"/>
  <c r="ER189" i="1" s="1"/>
  <c r="EQ189" i="1" a="1"/>
  <c r="EQ189" i="1" s="1"/>
  <c r="EP189" i="1" a="1"/>
  <c r="EP189" i="1" s="1"/>
  <c r="EO189" i="1" a="1"/>
  <c r="EO189" i="1" s="1"/>
  <c r="EN189" i="1" a="1"/>
  <c r="EN189" i="1" s="1"/>
  <c r="EM189" i="1" a="1"/>
  <c r="EM189" i="1" s="1"/>
  <c r="EL189" i="1" a="1"/>
  <c r="EL189" i="1" s="1"/>
  <c r="EK189" i="1" a="1"/>
  <c r="EK189" i="1" s="1"/>
  <c r="EJ189" i="1" a="1"/>
  <c r="EJ189" i="1" s="1"/>
  <c r="EI189" i="1" a="1"/>
  <c r="EI189" i="1" s="1"/>
  <c r="EE189" i="1" a="1"/>
  <c r="EE189" i="1" s="1"/>
  <c r="ED189" i="1" a="1"/>
  <c r="ED189" i="1" s="1"/>
  <c r="EC189" i="1" a="1"/>
  <c r="EC189" i="1" s="1"/>
  <c r="EB189" i="1" a="1"/>
  <c r="EB189" i="1" s="1"/>
  <c r="DV189" i="1" a="1"/>
  <c r="DV189" i="1" s="1"/>
  <c r="DU189" i="1" a="1"/>
  <c r="DU189" i="1" s="1"/>
  <c r="DT189" i="1" a="1"/>
  <c r="DT189" i="1" s="1"/>
  <c r="DR189" i="1" a="1"/>
  <c r="DR189" i="1" s="1"/>
  <c r="DQ189" i="1" a="1"/>
  <c r="DQ189" i="1" s="1"/>
  <c r="DP189" i="1" a="1"/>
  <c r="DP189" i="1" s="1"/>
  <c r="DO189" i="1" a="1"/>
  <c r="DO189" i="1" s="1"/>
  <c r="DN189" i="1" a="1"/>
  <c r="DN189" i="1" s="1"/>
  <c r="DL189" i="1" a="1"/>
  <c r="DL189" i="1" s="1"/>
  <c r="DI189" i="1" a="1"/>
  <c r="DI189" i="1" s="1"/>
  <c r="DH189" i="1" a="1"/>
  <c r="DH189" i="1" s="1"/>
  <c r="DE189" i="1" a="1"/>
  <c r="DE189" i="1" s="1"/>
  <c r="DC189" i="1" a="1"/>
  <c r="DC189" i="1" s="1"/>
  <c r="DB189" i="1" a="1"/>
  <c r="DB189" i="1" s="1"/>
  <c r="DA189" i="1" a="1"/>
  <c r="DA189" i="1" s="1"/>
  <c r="CQ189" i="1" a="1"/>
  <c r="CQ189" i="1" s="1"/>
  <c r="GL189" i="1" s="1"/>
  <c r="BL189" i="1" a="1"/>
  <c r="BL189" i="1" s="1"/>
  <c r="BK189" i="1" a="1"/>
  <c r="BK189" i="1" s="1"/>
  <c r="BJ189" i="1" a="1"/>
  <c r="BJ189" i="1" s="1"/>
  <c r="BI189" i="1" a="1"/>
  <c r="BI189" i="1" s="1"/>
  <c r="BH189" i="1" a="1"/>
  <c r="BH189" i="1" s="1"/>
  <c r="BG189" i="1" a="1"/>
  <c r="BG189" i="1" s="1"/>
  <c r="BF189" i="1" a="1"/>
  <c r="BF189" i="1" s="1"/>
  <c r="BE189" i="1" a="1"/>
  <c r="BE189" i="1" s="1"/>
  <c r="BD189" i="1" a="1"/>
  <c r="BD189" i="1" s="1"/>
  <c r="BC189" i="1" a="1"/>
  <c r="BC189" i="1" s="1"/>
  <c r="BB189" i="1" a="1"/>
  <c r="BB189" i="1" s="1"/>
  <c r="BA189" i="1" a="1"/>
  <c r="BA189" i="1" s="1"/>
  <c r="AZ189" i="1" a="1"/>
  <c r="AZ189" i="1" s="1"/>
  <c r="AY189" i="1" a="1"/>
  <c r="AY189" i="1" s="1"/>
  <c r="AX189" i="1" a="1"/>
  <c r="AX189" i="1" s="1"/>
  <c r="AW189" i="1" a="1"/>
  <c r="AW189" i="1" s="1"/>
  <c r="AV189" i="1" a="1"/>
  <c r="AV189" i="1" s="1"/>
  <c r="AU189" i="1" a="1"/>
  <c r="AU189" i="1" s="1"/>
  <c r="AT189" i="1" a="1"/>
  <c r="AT189" i="1" s="1"/>
  <c r="AS189" i="1" a="1"/>
  <c r="AS189" i="1" s="1"/>
  <c r="AR189" i="1" a="1"/>
  <c r="AR189" i="1" s="1"/>
  <c r="AQ189" i="1" a="1"/>
  <c r="AQ189" i="1" s="1"/>
  <c r="AP189" i="1" a="1"/>
  <c r="AP189" i="1" s="1"/>
  <c r="AO189" i="1" a="1"/>
  <c r="AO189" i="1" s="1"/>
  <c r="AN189" i="1" a="1"/>
  <c r="AN189" i="1" s="1"/>
  <c r="EG189" i="1"/>
  <c r="AJ189" i="1" a="1"/>
  <c r="AJ189" i="1" s="1"/>
  <c r="AI189" i="1" a="1"/>
  <c r="AI189" i="1" s="1"/>
  <c r="AH189" i="1" a="1"/>
  <c r="AH189" i="1" s="1"/>
  <c r="AG189" i="1" a="1"/>
  <c r="AG189" i="1" s="1"/>
  <c r="AA189" i="1" a="1"/>
  <c r="AA189" i="1" s="1"/>
  <c r="Z189" i="1" a="1"/>
  <c r="Z189" i="1" s="1"/>
  <c r="Y189" i="1" a="1"/>
  <c r="Y189" i="1" s="1"/>
  <c r="X189" i="1" a="1"/>
  <c r="X189" i="1" s="1"/>
  <c r="W189" i="1" a="1"/>
  <c r="W189" i="1" s="1"/>
  <c r="V189" i="1" a="1"/>
  <c r="V189" i="1" s="1"/>
  <c r="U189" i="1" a="1"/>
  <c r="U189" i="1" s="1"/>
  <c r="T189" i="1" a="1"/>
  <c r="T189" i="1" s="1"/>
  <c r="S189" i="1" a="1"/>
  <c r="S189" i="1" s="1"/>
  <c r="R189" i="1" a="1"/>
  <c r="R189" i="1" s="1"/>
  <c r="Q189" i="1" a="1"/>
  <c r="Q189" i="1" s="1"/>
  <c r="M189" i="1" a="1"/>
  <c r="M189" i="1" s="1"/>
  <c r="L189" i="1" a="1"/>
  <c r="L189" i="1" s="1"/>
  <c r="DG189" i="1" s="1"/>
  <c r="K189" i="1"/>
  <c r="DF189" i="1" s="1"/>
  <c r="J189" i="1" a="1"/>
  <c r="J189" i="1" s="1"/>
  <c r="I189" i="1" a="1"/>
  <c r="I189" i="1" s="1"/>
  <c r="H189" i="1" a="1"/>
  <c r="H189" i="1" s="1"/>
  <c r="G189" i="1"/>
  <c r="F189" i="1" a="1"/>
  <c r="F189" i="1" s="1"/>
  <c r="E189" i="1" a="1"/>
  <c r="E189" i="1" s="1"/>
  <c r="C189" i="1" a="1"/>
  <c r="C189" i="1" s="1"/>
  <c r="EF189" i="1" s="1"/>
  <c r="B189" i="1" a="1"/>
  <c r="B189" i="1" s="1"/>
  <c r="HC188" i="1" a="1"/>
  <c r="HC188" i="1" s="1"/>
  <c r="HD188" i="1" s="1"/>
  <c r="HB188" i="1" a="1"/>
  <c r="HB188" i="1" s="1"/>
  <c r="HA188" i="1" a="1"/>
  <c r="HA188" i="1" s="1"/>
  <c r="GX188" i="1" a="1"/>
  <c r="GX188" i="1" s="1"/>
  <c r="GW188" i="1" a="1"/>
  <c r="GW188" i="1" s="1"/>
  <c r="GV188" i="1" a="1"/>
  <c r="GV188" i="1" s="1"/>
  <c r="FG188" i="1" a="1"/>
  <c r="FG188" i="1" s="1"/>
  <c r="FF188" i="1" a="1"/>
  <c r="FF188" i="1" s="1"/>
  <c r="FE188" i="1" a="1"/>
  <c r="FE188" i="1" s="1"/>
  <c r="FD188" i="1" a="1"/>
  <c r="FD188" i="1" s="1"/>
  <c r="FC188" i="1" a="1"/>
  <c r="FC188" i="1" s="1"/>
  <c r="FB188" i="1" a="1"/>
  <c r="FB188" i="1" s="1"/>
  <c r="FA188" i="1" a="1"/>
  <c r="FA188" i="1" s="1"/>
  <c r="EZ188" i="1" a="1"/>
  <c r="EZ188" i="1" s="1"/>
  <c r="EY188" i="1" a="1"/>
  <c r="EY188" i="1" s="1"/>
  <c r="EX188" i="1" a="1"/>
  <c r="EX188" i="1" s="1"/>
  <c r="EW188" i="1" a="1"/>
  <c r="EW188" i="1" s="1"/>
  <c r="EV188" i="1" a="1"/>
  <c r="EV188" i="1" s="1"/>
  <c r="EU188" i="1" a="1"/>
  <c r="EU188" i="1" s="1"/>
  <c r="ET188" i="1" a="1"/>
  <c r="ET188" i="1" s="1"/>
  <c r="ES188" i="1" a="1"/>
  <c r="ES188" i="1" s="1"/>
  <c r="ER188" i="1" a="1"/>
  <c r="ER188" i="1" s="1"/>
  <c r="EQ188" i="1" a="1"/>
  <c r="EQ188" i="1" s="1"/>
  <c r="EP188" i="1" a="1"/>
  <c r="EP188" i="1" s="1"/>
  <c r="EO188" i="1" a="1"/>
  <c r="EO188" i="1" s="1"/>
  <c r="EN188" i="1" a="1"/>
  <c r="EN188" i="1" s="1"/>
  <c r="EM188" i="1" a="1"/>
  <c r="EM188" i="1" s="1"/>
  <c r="EL188" i="1" a="1"/>
  <c r="EL188" i="1" s="1"/>
  <c r="EK188" i="1" a="1"/>
  <c r="EK188" i="1" s="1"/>
  <c r="EJ188" i="1" a="1"/>
  <c r="EJ188" i="1" s="1"/>
  <c r="EI188" i="1" a="1"/>
  <c r="EI188" i="1" s="1"/>
  <c r="EE188" i="1" a="1"/>
  <c r="EE188" i="1" s="1"/>
  <c r="ED188" i="1" a="1"/>
  <c r="ED188" i="1" s="1"/>
  <c r="EC188" i="1" a="1"/>
  <c r="EC188" i="1" s="1"/>
  <c r="EB188" i="1" a="1"/>
  <c r="EB188" i="1" s="1"/>
  <c r="DV188" i="1" a="1"/>
  <c r="DV188" i="1" s="1"/>
  <c r="DU188" i="1" a="1"/>
  <c r="DU188" i="1" s="1"/>
  <c r="DT188" i="1" a="1"/>
  <c r="DT188" i="1" s="1"/>
  <c r="DR188" i="1" a="1"/>
  <c r="DR188" i="1" s="1"/>
  <c r="DQ188" i="1" a="1"/>
  <c r="DQ188" i="1" s="1"/>
  <c r="DP188" i="1" a="1"/>
  <c r="DP188" i="1" s="1"/>
  <c r="DO188" i="1" a="1"/>
  <c r="DO188" i="1" s="1"/>
  <c r="DN188" i="1" a="1"/>
  <c r="DN188" i="1" s="1"/>
  <c r="DL188" i="1" a="1"/>
  <c r="DL188" i="1" s="1"/>
  <c r="DI188" i="1" a="1"/>
  <c r="DI188" i="1" s="1"/>
  <c r="DH188" i="1" a="1"/>
  <c r="DH188" i="1" s="1"/>
  <c r="DE188" i="1" a="1"/>
  <c r="DE188" i="1" s="1"/>
  <c r="DC188" i="1" a="1"/>
  <c r="DC188" i="1" s="1"/>
  <c r="DB188" i="1" a="1"/>
  <c r="DB188" i="1" s="1"/>
  <c r="DA188" i="1" a="1"/>
  <c r="DA188" i="1" s="1"/>
  <c r="CQ188" i="1" a="1"/>
  <c r="CQ188" i="1" s="1"/>
  <c r="GL188" i="1" s="1"/>
  <c r="BL188" i="1" a="1"/>
  <c r="BL188" i="1" s="1"/>
  <c r="BK188" i="1" a="1"/>
  <c r="BK188" i="1" s="1"/>
  <c r="BJ188" i="1" a="1"/>
  <c r="BJ188" i="1" s="1"/>
  <c r="BI188" i="1" a="1"/>
  <c r="BI188" i="1" s="1"/>
  <c r="BH188" i="1" a="1"/>
  <c r="BH188" i="1" s="1"/>
  <c r="BG188" i="1" a="1"/>
  <c r="BG188" i="1" s="1"/>
  <c r="BF188" i="1" a="1"/>
  <c r="BF188" i="1" s="1"/>
  <c r="BE188" i="1" a="1"/>
  <c r="BE188" i="1" s="1"/>
  <c r="BD188" i="1" a="1"/>
  <c r="BD188" i="1" s="1"/>
  <c r="BC188" i="1" a="1"/>
  <c r="BC188" i="1" s="1"/>
  <c r="BB188" i="1" a="1"/>
  <c r="BB188" i="1" s="1"/>
  <c r="BA188" i="1" a="1"/>
  <c r="BA188" i="1" s="1"/>
  <c r="AZ188" i="1" a="1"/>
  <c r="AZ188" i="1" s="1"/>
  <c r="AY188" i="1" a="1"/>
  <c r="AY188" i="1" s="1"/>
  <c r="AX188" i="1" a="1"/>
  <c r="AX188" i="1" s="1"/>
  <c r="AW188" i="1" a="1"/>
  <c r="AW188" i="1" s="1"/>
  <c r="AV188" i="1" a="1"/>
  <c r="AV188" i="1" s="1"/>
  <c r="AU188" i="1" a="1"/>
  <c r="AU188" i="1" s="1"/>
  <c r="AT188" i="1" a="1"/>
  <c r="AT188" i="1" s="1"/>
  <c r="AS188" i="1" a="1"/>
  <c r="AS188" i="1" s="1"/>
  <c r="AR188" i="1" a="1"/>
  <c r="AR188" i="1" s="1"/>
  <c r="AQ188" i="1" a="1"/>
  <c r="AQ188" i="1" s="1"/>
  <c r="AP188" i="1" a="1"/>
  <c r="AP188" i="1" s="1"/>
  <c r="AO188" i="1" a="1"/>
  <c r="AO188" i="1" s="1"/>
  <c r="AN188" i="1" a="1"/>
  <c r="AN188" i="1" s="1"/>
  <c r="EG188" i="1"/>
  <c r="AJ188" i="1" a="1"/>
  <c r="AJ188" i="1" s="1"/>
  <c r="AI188" i="1" a="1"/>
  <c r="AI188" i="1" s="1"/>
  <c r="AH188" i="1" a="1"/>
  <c r="AH188" i="1" s="1"/>
  <c r="AG188" i="1" a="1"/>
  <c r="AG188" i="1" s="1"/>
  <c r="AA188" i="1" a="1"/>
  <c r="AA188" i="1" s="1"/>
  <c r="Z188" i="1" a="1"/>
  <c r="Z188" i="1" s="1"/>
  <c r="Y188" i="1" a="1"/>
  <c r="Y188" i="1" s="1"/>
  <c r="X188" i="1" a="1"/>
  <c r="X188" i="1" s="1"/>
  <c r="W188" i="1" a="1"/>
  <c r="W188" i="1" s="1"/>
  <c r="V188" i="1" a="1"/>
  <c r="V188" i="1" s="1"/>
  <c r="U188" i="1" a="1"/>
  <c r="U188" i="1" s="1"/>
  <c r="T188" i="1" a="1"/>
  <c r="T188" i="1" s="1"/>
  <c r="S188" i="1" a="1"/>
  <c r="S188" i="1" s="1"/>
  <c r="R188" i="1" a="1"/>
  <c r="R188" i="1" s="1"/>
  <c r="Q188" i="1" a="1"/>
  <c r="Q188" i="1" s="1"/>
  <c r="M188" i="1" a="1"/>
  <c r="M188" i="1" s="1"/>
  <c r="L188" i="1" a="1"/>
  <c r="L188" i="1" s="1"/>
  <c r="DG188" i="1" s="1"/>
  <c r="K188" i="1"/>
  <c r="DF188" i="1" s="1"/>
  <c r="J188" i="1" a="1"/>
  <c r="J188" i="1" s="1"/>
  <c r="I188" i="1" a="1"/>
  <c r="I188" i="1" s="1"/>
  <c r="H188" i="1" a="1"/>
  <c r="H188" i="1" s="1"/>
  <c r="G188" i="1"/>
  <c r="F188" i="1" a="1"/>
  <c r="F188" i="1" s="1"/>
  <c r="E188" i="1" a="1"/>
  <c r="E188" i="1" s="1"/>
  <c r="C188" i="1" a="1"/>
  <c r="C188" i="1" s="1"/>
  <c r="EF188" i="1" s="1"/>
  <c r="B188" i="1" a="1"/>
  <c r="B188" i="1" s="1"/>
  <c r="HC187" i="1" a="1"/>
  <c r="HC187" i="1" s="1"/>
  <c r="HD187" i="1" s="1"/>
  <c r="HB187" i="1" a="1"/>
  <c r="HB187" i="1" s="1"/>
  <c r="HA187" i="1" a="1"/>
  <c r="HA187" i="1" s="1"/>
  <c r="GX187" i="1" a="1"/>
  <c r="GX187" i="1" s="1"/>
  <c r="GW187" i="1" a="1"/>
  <c r="GW187" i="1" s="1"/>
  <c r="GV187" i="1" a="1"/>
  <c r="GV187" i="1" s="1"/>
  <c r="FG187" i="1" a="1"/>
  <c r="FG187" i="1" s="1"/>
  <c r="FF187" i="1" a="1"/>
  <c r="FF187" i="1" s="1"/>
  <c r="FE187" i="1" a="1"/>
  <c r="FE187" i="1" s="1"/>
  <c r="FD187" i="1" a="1"/>
  <c r="FD187" i="1" s="1"/>
  <c r="FC187" i="1" a="1"/>
  <c r="FC187" i="1" s="1"/>
  <c r="FB187" i="1" a="1"/>
  <c r="FB187" i="1" s="1"/>
  <c r="FA187" i="1" a="1"/>
  <c r="FA187" i="1" s="1"/>
  <c r="EZ187" i="1" a="1"/>
  <c r="EZ187" i="1" s="1"/>
  <c r="EY187" i="1" a="1"/>
  <c r="EY187" i="1" s="1"/>
  <c r="EX187" i="1" a="1"/>
  <c r="EX187" i="1" s="1"/>
  <c r="EW187" i="1" a="1"/>
  <c r="EW187" i="1" s="1"/>
  <c r="EV187" i="1" a="1"/>
  <c r="EV187" i="1" s="1"/>
  <c r="EU187" i="1" a="1"/>
  <c r="EU187" i="1" s="1"/>
  <c r="ET187" i="1" a="1"/>
  <c r="ET187" i="1" s="1"/>
  <c r="ES187" i="1" a="1"/>
  <c r="ES187" i="1" s="1"/>
  <c r="ER187" i="1" a="1"/>
  <c r="ER187" i="1" s="1"/>
  <c r="EQ187" i="1" a="1"/>
  <c r="EQ187" i="1" s="1"/>
  <c r="EP187" i="1" a="1"/>
  <c r="EP187" i="1" s="1"/>
  <c r="EO187" i="1" a="1"/>
  <c r="EO187" i="1" s="1"/>
  <c r="EN187" i="1" a="1"/>
  <c r="EN187" i="1" s="1"/>
  <c r="EM187" i="1" a="1"/>
  <c r="EM187" i="1" s="1"/>
  <c r="EL187" i="1" a="1"/>
  <c r="EL187" i="1" s="1"/>
  <c r="EK187" i="1" a="1"/>
  <c r="EK187" i="1" s="1"/>
  <c r="EJ187" i="1" a="1"/>
  <c r="EJ187" i="1" s="1"/>
  <c r="EI187" i="1" a="1"/>
  <c r="EI187" i="1" s="1"/>
  <c r="EE187" i="1" a="1"/>
  <c r="EE187" i="1" s="1"/>
  <c r="ED187" i="1" a="1"/>
  <c r="ED187" i="1" s="1"/>
  <c r="EC187" i="1" a="1"/>
  <c r="EC187" i="1" s="1"/>
  <c r="EB187" i="1" a="1"/>
  <c r="EB187" i="1" s="1"/>
  <c r="DV187" i="1" a="1"/>
  <c r="DV187" i="1" s="1"/>
  <c r="DU187" i="1" a="1"/>
  <c r="DU187" i="1" s="1"/>
  <c r="DT187" i="1" a="1"/>
  <c r="DT187" i="1" s="1"/>
  <c r="DR187" i="1" a="1"/>
  <c r="DR187" i="1" s="1"/>
  <c r="DQ187" i="1" a="1"/>
  <c r="DQ187" i="1" s="1"/>
  <c r="DP187" i="1" a="1"/>
  <c r="DP187" i="1" s="1"/>
  <c r="DO187" i="1" a="1"/>
  <c r="DO187" i="1" s="1"/>
  <c r="DN187" i="1" a="1"/>
  <c r="DN187" i="1" s="1"/>
  <c r="DL187" i="1" a="1"/>
  <c r="DL187" i="1" s="1"/>
  <c r="DI187" i="1" a="1"/>
  <c r="DI187" i="1" s="1"/>
  <c r="DH187" i="1" a="1"/>
  <c r="DH187" i="1" s="1"/>
  <c r="DE187" i="1" a="1"/>
  <c r="DE187" i="1" s="1"/>
  <c r="DC187" i="1" a="1"/>
  <c r="DC187" i="1" s="1"/>
  <c r="DB187" i="1" a="1"/>
  <c r="DB187" i="1" s="1"/>
  <c r="DA187" i="1" a="1"/>
  <c r="DA187" i="1" s="1"/>
  <c r="CQ187" i="1" a="1"/>
  <c r="CQ187" i="1" s="1"/>
  <c r="GL187" i="1" s="1"/>
  <c r="BL187" i="1" a="1"/>
  <c r="BL187" i="1" s="1"/>
  <c r="BK187" i="1" a="1"/>
  <c r="BK187" i="1" s="1"/>
  <c r="BJ187" i="1" a="1"/>
  <c r="BJ187" i="1" s="1"/>
  <c r="BI187" i="1" a="1"/>
  <c r="BI187" i="1" s="1"/>
  <c r="BH187" i="1" a="1"/>
  <c r="BH187" i="1" s="1"/>
  <c r="BG187" i="1" a="1"/>
  <c r="BG187" i="1" s="1"/>
  <c r="BF187" i="1" a="1"/>
  <c r="BF187" i="1" s="1"/>
  <c r="BE187" i="1" a="1"/>
  <c r="BE187" i="1" s="1"/>
  <c r="BD187" i="1" a="1"/>
  <c r="BD187" i="1" s="1"/>
  <c r="BC187" i="1" a="1"/>
  <c r="BC187" i="1" s="1"/>
  <c r="BB187" i="1" a="1"/>
  <c r="BB187" i="1" s="1"/>
  <c r="BA187" i="1" a="1"/>
  <c r="BA187" i="1" s="1"/>
  <c r="AZ187" i="1" a="1"/>
  <c r="AZ187" i="1" s="1"/>
  <c r="AY187" i="1" a="1"/>
  <c r="AY187" i="1" s="1"/>
  <c r="AX187" i="1" a="1"/>
  <c r="AX187" i="1" s="1"/>
  <c r="AW187" i="1" a="1"/>
  <c r="AW187" i="1" s="1"/>
  <c r="AV187" i="1" a="1"/>
  <c r="AV187" i="1" s="1"/>
  <c r="AU187" i="1" a="1"/>
  <c r="AU187" i="1" s="1"/>
  <c r="AT187" i="1" a="1"/>
  <c r="AT187" i="1" s="1"/>
  <c r="AS187" i="1" a="1"/>
  <c r="AS187" i="1" s="1"/>
  <c r="AR187" i="1" a="1"/>
  <c r="AR187" i="1" s="1"/>
  <c r="AQ187" i="1" a="1"/>
  <c r="AQ187" i="1" s="1"/>
  <c r="AP187" i="1" a="1"/>
  <c r="AP187" i="1" s="1"/>
  <c r="AO187" i="1" a="1"/>
  <c r="AO187" i="1" s="1"/>
  <c r="AN187" i="1" a="1"/>
  <c r="AN187" i="1" s="1"/>
  <c r="EG187" i="1"/>
  <c r="AJ187" i="1" a="1"/>
  <c r="AJ187" i="1" s="1"/>
  <c r="AI187" i="1" a="1"/>
  <c r="AI187" i="1" s="1"/>
  <c r="AH187" i="1" a="1"/>
  <c r="AH187" i="1" s="1"/>
  <c r="AG187" i="1" a="1"/>
  <c r="AG187" i="1" s="1"/>
  <c r="AA187" i="1" a="1"/>
  <c r="AA187" i="1" s="1"/>
  <c r="Z187" i="1" a="1"/>
  <c r="Z187" i="1" s="1"/>
  <c r="Y187" i="1" a="1"/>
  <c r="Y187" i="1" s="1"/>
  <c r="X187" i="1" a="1"/>
  <c r="X187" i="1" s="1"/>
  <c r="W187" i="1" a="1"/>
  <c r="W187" i="1" s="1"/>
  <c r="V187" i="1" a="1"/>
  <c r="V187" i="1" s="1"/>
  <c r="U187" i="1" a="1"/>
  <c r="U187" i="1" s="1"/>
  <c r="T187" i="1" a="1"/>
  <c r="T187" i="1" s="1"/>
  <c r="S187" i="1" a="1"/>
  <c r="S187" i="1" s="1"/>
  <c r="R187" i="1" a="1"/>
  <c r="R187" i="1" s="1"/>
  <c r="Q187" i="1" a="1"/>
  <c r="Q187" i="1" s="1"/>
  <c r="M187" i="1" a="1"/>
  <c r="M187" i="1" s="1"/>
  <c r="L187" i="1" a="1"/>
  <c r="L187" i="1" s="1"/>
  <c r="DG187" i="1" s="1"/>
  <c r="K187" i="1"/>
  <c r="DF187" i="1" s="1"/>
  <c r="J187" i="1" a="1"/>
  <c r="J187" i="1" s="1"/>
  <c r="I187" i="1" a="1"/>
  <c r="I187" i="1" s="1"/>
  <c r="H187" i="1" a="1"/>
  <c r="H187" i="1" s="1"/>
  <c r="G187" i="1"/>
  <c r="F187" i="1" a="1"/>
  <c r="F187" i="1" s="1"/>
  <c r="E187" i="1" a="1"/>
  <c r="E187" i="1" s="1"/>
  <c r="C187" i="1" a="1"/>
  <c r="C187" i="1" s="1"/>
  <c r="AK187" i="1" s="1"/>
  <c r="B187" i="1" a="1"/>
  <c r="B187" i="1" s="1"/>
  <c r="HC186" i="1" a="1"/>
  <c r="HC186" i="1" s="1"/>
  <c r="HD186" i="1" s="1"/>
  <c r="HB186" i="1" a="1"/>
  <c r="HB186" i="1" s="1"/>
  <c r="HA186" i="1" a="1"/>
  <c r="HA186" i="1" s="1"/>
  <c r="GX186" i="1" a="1"/>
  <c r="GX186" i="1" s="1"/>
  <c r="GW186" i="1" a="1"/>
  <c r="GW186" i="1" s="1"/>
  <c r="GV186" i="1" a="1"/>
  <c r="GV186" i="1" s="1"/>
  <c r="FG186" i="1" a="1"/>
  <c r="FG186" i="1" s="1"/>
  <c r="FF186" i="1" a="1"/>
  <c r="FF186" i="1" s="1"/>
  <c r="FE186" i="1" a="1"/>
  <c r="FE186" i="1" s="1"/>
  <c r="FD186" i="1" a="1"/>
  <c r="FD186" i="1" s="1"/>
  <c r="FC186" i="1" a="1"/>
  <c r="FC186" i="1" s="1"/>
  <c r="FB186" i="1" a="1"/>
  <c r="FB186" i="1" s="1"/>
  <c r="FA186" i="1" a="1"/>
  <c r="FA186" i="1" s="1"/>
  <c r="EZ186" i="1" a="1"/>
  <c r="EZ186" i="1" s="1"/>
  <c r="EY186" i="1" a="1"/>
  <c r="EY186" i="1" s="1"/>
  <c r="EX186" i="1" a="1"/>
  <c r="EX186" i="1" s="1"/>
  <c r="EW186" i="1" a="1"/>
  <c r="EW186" i="1" s="1"/>
  <c r="EV186" i="1" a="1"/>
  <c r="EV186" i="1" s="1"/>
  <c r="EU186" i="1" a="1"/>
  <c r="EU186" i="1" s="1"/>
  <c r="ET186" i="1" a="1"/>
  <c r="ET186" i="1" s="1"/>
  <c r="ES186" i="1" a="1"/>
  <c r="ES186" i="1" s="1"/>
  <c r="ER186" i="1" a="1"/>
  <c r="ER186" i="1" s="1"/>
  <c r="EQ186" i="1" a="1"/>
  <c r="EQ186" i="1" s="1"/>
  <c r="EP186" i="1" a="1"/>
  <c r="EP186" i="1" s="1"/>
  <c r="EO186" i="1" a="1"/>
  <c r="EO186" i="1" s="1"/>
  <c r="EN186" i="1" a="1"/>
  <c r="EN186" i="1" s="1"/>
  <c r="EM186" i="1" a="1"/>
  <c r="EM186" i="1" s="1"/>
  <c r="EL186" i="1" a="1"/>
  <c r="EL186" i="1" s="1"/>
  <c r="EK186" i="1" a="1"/>
  <c r="EK186" i="1" s="1"/>
  <c r="EJ186" i="1" a="1"/>
  <c r="EJ186" i="1" s="1"/>
  <c r="EI186" i="1" a="1"/>
  <c r="EI186" i="1" s="1"/>
  <c r="EE186" i="1" a="1"/>
  <c r="EE186" i="1" s="1"/>
  <c r="ED186" i="1" a="1"/>
  <c r="ED186" i="1" s="1"/>
  <c r="EC186" i="1" a="1"/>
  <c r="EC186" i="1" s="1"/>
  <c r="EB186" i="1" a="1"/>
  <c r="EB186" i="1" s="1"/>
  <c r="DV186" i="1" a="1"/>
  <c r="DV186" i="1" s="1"/>
  <c r="DU186" i="1" a="1"/>
  <c r="DU186" i="1" s="1"/>
  <c r="DT186" i="1" a="1"/>
  <c r="DT186" i="1" s="1"/>
  <c r="DR186" i="1" a="1"/>
  <c r="DR186" i="1" s="1"/>
  <c r="DQ186" i="1" a="1"/>
  <c r="DQ186" i="1" s="1"/>
  <c r="DP186" i="1" a="1"/>
  <c r="DP186" i="1" s="1"/>
  <c r="DO186" i="1" a="1"/>
  <c r="DO186" i="1" s="1"/>
  <c r="DN186" i="1" a="1"/>
  <c r="DN186" i="1" s="1"/>
  <c r="DL186" i="1" a="1"/>
  <c r="DL186" i="1" s="1"/>
  <c r="DI186" i="1" a="1"/>
  <c r="DI186" i="1" s="1"/>
  <c r="DH186" i="1" a="1"/>
  <c r="DH186" i="1" s="1"/>
  <c r="DE186" i="1" a="1"/>
  <c r="DE186" i="1" s="1"/>
  <c r="DC186" i="1" a="1"/>
  <c r="DC186" i="1" s="1"/>
  <c r="DB186" i="1" a="1"/>
  <c r="DB186" i="1" s="1"/>
  <c r="DA186" i="1" a="1"/>
  <c r="DA186" i="1" s="1"/>
  <c r="CQ186" i="1" a="1"/>
  <c r="CQ186" i="1" s="1"/>
  <c r="GL186" i="1" s="1"/>
  <c r="BL186" i="1" a="1"/>
  <c r="BL186" i="1" s="1"/>
  <c r="BK186" i="1" a="1"/>
  <c r="BK186" i="1" s="1"/>
  <c r="BJ186" i="1" a="1"/>
  <c r="BJ186" i="1" s="1"/>
  <c r="BI186" i="1" a="1"/>
  <c r="BI186" i="1" s="1"/>
  <c r="BH186" i="1" a="1"/>
  <c r="BH186" i="1" s="1"/>
  <c r="BG186" i="1" a="1"/>
  <c r="BG186" i="1" s="1"/>
  <c r="BF186" i="1" a="1"/>
  <c r="BF186" i="1" s="1"/>
  <c r="BE186" i="1" a="1"/>
  <c r="BE186" i="1" s="1"/>
  <c r="BD186" i="1" a="1"/>
  <c r="BD186" i="1" s="1"/>
  <c r="BC186" i="1" a="1"/>
  <c r="BC186" i="1" s="1"/>
  <c r="BB186" i="1" a="1"/>
  <c r="BB186" i="1" s="1"/>
  <c r="BA186" i="1" a="1"/>
  <c r="BA186" i="1" s="1"/>
  <c r="AZ186" i="1" a="1"/>
  <c r="AZ186" i="1" s="1"/>
  <c r="AY186" i="1" a="1"/>
  <c r="AY186" i="1" s="1"/>
  <c r="AX186" i="1" a="1"/>
  <c r="AX186" i="1" s="1"/>
  <c r="AW186" i="1" a="1"/>
  <c r="AW186" i="1" s="1"/>
  <c r="AV186" i="1" a="1"/>
  <c r="AV186" i="1" s="1"/>
  <c r="AU186" i="1" a="1"/>
  <c r="AU186" i="1" s="1"/>
  <c r="AT186" i="1" a="1"/>
  <c r="AT186" i="1" s="1"/>
  <c r="AS186" i="1" a="1"/>
  <c r="AS186" i="1" s="1"/>
  <c r="AR186" i="1" a="1"/>
  <c r="AR186" i="1" s="1"/>
  <c r="AQ186" i="1" a="1"/>
  <c r="AQ186" i="1" s="1"/>
  <c r="AP186" i="1" a="1"/>
  <c r="AP186" i="1" s="1"/>
  <c r="AO186" i="1" a="1"/>
  <c r="AO186" i="1" s="1"/>
  <c r="AN186" i="1" a="1"/>
  <c r="AN186" i="1" s="1"/>
  <c r="EG186" i="1"/>
  <c r="AJ186" i="1" a="1"/>
  <c r="AJ186" i="1" s="1"/>
  <c r="AI186" i="1" a="1"/>
  <c r="AI186" i="1" s="1"/>
  <c r="AH186" i="1" a="1"/>
  <c r="AH186" i="1" s="1"/>
  <c r="AG186" i="1" a="1"/>
  <c r="AG186" i="1" s="1"/>
  <c r="AA186" i="1" a="1"/>
  <c r="AA186" i="1" s="1"/>
  <c r="Z186" i="1" a="1"/>
  <c r="Z186" i="1" s="1"/>
  <c r="Y186" i="1" a="1"/>
  <c r="Y186" i="1" s="1"/>
  <c r="X186" i="1" a="1"/>
  <c r="X186" i="1" s="1"/>
  <c r="W186" i="1" a="1"/>
  <c r="W186" i="1" s="1"/>
  <c r="V186" i="1" a="1"/>
  <c r="V186" i="1" s="1"/>
  <c r="U186" i="1" a="1"/>
  <c r="U186" i="1" s="1"/>
  <c r="T186" i="1" a="1"/>
  <c r="T186" i="1" s="1"/>
  <c r="S186" i="1" a="1"/>
  <c r="S186" i="1" s="1"/>
  <c r="R186" i="1" a="1"/>
  <c r="R186" i="1" s="1"/>
  <c r="Q186" i="1" a="1"/>
  <c r="Q186" i="1" s="1"/>
  <c r="M186" i="1" a="1"/>
  <c r="M186" i="1" s="1"/>
  <c r="L186" i="1" a="1"/>
  <c r="L186" i="1" s="1"/>
  <c r="DG186" i="1" s="1"/>
  <c r="K186" i="1"/>
  <c r="DF186" i="1" s="1"/>
  <c r="J186" i="1" a="1"/>
  <c r="J186" i="1" s="1"/>
  <c r="I186" i="1" a="1"/>
  <c r="I186" i="1" s="1"/>
  <c r="H186" i="1" a="1"/>
  <c r="H186" i="1" s="1"/>
  <c r="G186" i="1"/>
  <c r="F186" i="1" a="1"/>
  <c r="F186" i="1" s="1"/>
  <c r="E186" i="1" a="1"/>
  <c r="E186" i="1" s="1"/>
  <c r="C186" i="1" a="1"/>
  <c r="C186" i="1" s="1"/>
  <c r="AK186" i="1" s="1"/>
  <c r="B186" i="1" a="1"/>
  <c r="B186" i="1" s="1"/>
  <c r="HC185" i="1" a="1"/>
  <c r="HC185" i="1" s="1"/>
  <c r="HD185" i="1" s="1"/>
  <c r="HB185" i="1" a="1"/>
  <c r="HB185" i="1" s="1"/>
  <c r="HA185" i="1" a="1"/>
  <c r="HA185" i="1" s="1"/>
  <c r="GX185" i="1" a="1"/>
  <c r="GX185" i="1" s="1"/>
  <c r="GW185" i="1" a="1"/>
  <c r="GW185" i="1" s="1"/>
  <c r="GV185" i="1" a="1"/>
  <c r="GV185" i="1" s="1"/>
  <c r="FG185" i="1" a="1"/>
  <c r="FG185" i="1" s="1"/>
  <c r="FF185" i="1" a="1"/>
  <c r="FF185" i="1" s="1"/>
  <c r="FE185" i="1" a="1"/>
  <c r="FE185" i="1" s="1"/>
  <c r="FD185" i="1" a="1"/>
  <c r="FD185" i="1" s="1"/>
  <c r="FC185" i="1" a="1"/>
  <c r="FC185" i="1" s="1"/>
  <c r="FB185" i="1" a="1"/>
  <c r="FB185" i="1" s="1"/>
  <c r="FA185" i="1" a="1"/>
  <c r="FA185" i="1" s="1"/>
  <c r="EZ185" i="1" a="1"/>
  <c r="EZ185" i="1" s="1"/>
  <c r="EY185" i="1" a="1"/>
  <c r="EY185" i="1" s="1"/>
  <c r="EX185" i="1" a="1"/>
  <c r="EX185" i="1" s="1"/>
  <c r="EW185" i="1" a="1"/>
  <c r="EW185" i="1" s="1"/>
  <c r="EV185" i="1" a="1"/>
  <c r="EV185" i="1" s="1"/>
  <c r="EU185" i="1" a="1"/>
  <c r="EU185" i="1" s="1"/>
  <c r="ET185" i="1" a="1"/>
  <c r="ET185" i="1" s="1"/>
  <c r="ES185" i="1" a="1"/>
  <c r="ES185" i="1" s="1"/>
  <c r="ER185" i="1" a="1"/>
  <c r="ER185" i="1" s="1"/>
  <c r="EQ185" i="1" a="1"/>
  <c r="EQ185" i="1" s="1"/>
  <c r="EP185" i="1" a="1"/>
  <c r="EP185" i="1" s="1"/>
  <c r="EO185" i="1" a="1"/>
  <c r="EO185" i="1" s="1"/>
  <c r="EN185" i="1" a="1"/>
  <c r="EN185" i="1" s="1"/>
  <c r="EM185" i="1" a="1"/>
  <c r="EM185" i="1" s="1"/>
  <c r="EL185" i="1" a="1"/>
  <c r="EL185" i="1" s="1"/>
  <c r="EK185" i="1" a="1"/>
  <c r="EK185" i="1" s="1"/>
  <c r="EJ185" i="1" a="1"/>
  <c r="EJ185" i="1" s="1"/>
  <c r="EI185" i="1" a="1"/>
  <c r="EI185" i="1" s="1"/>
  <c r="EE185" i="1" a="1"/>
  <c r="EE185" i="1" s="1"/>
  <c r="ED185" i="1" a="1"/>
  <c r="ED185" i="1" s="1"/>
  <c r="EC185" i="1" a="1"/>
  <c r="EC185" i="1" s="1"/>
  <c r="EB185" i="1" a="1"/>
  <c r="EB185" i="1" s="1"/>
  <c r="DV185" i="1" a="1"/>
  <c r="DV185" i="1" s="1"/>
  <c r="DU185" i="1" a="1"/>
  <c r="DU185" i="1" s="1"/>
  <c r="DT185" i="1" a="1"/>
  <c r="DT185" i="1" s="1"/>
  <c r="DR185" i="1" a="1"/>
  <c r="DR185" i="1" s="1"/>
  <c r="DQ185" i="1" a="1"/>
  <c r="DQ185" i="1" s="1"/>
  <c r="DP185" i="1" a="1"/>
  <c r="DP185" i="1" s="1"/>
  <c r="DO185" i="1" a="1"/>
  <c r="DO185" i="1" s="1"/>
  <c r="DN185" i="1" a="1"/>
  <c r="DN185" i="1" s="1"/>
  <c r="DL185" i="1" a="1"/>
  <c r="DL185" i="1" s="1"/>
  <c r="DI185" i="1" a="1"/>
  <c r="DI185" i="1" s="1"/>
  <c r="DH185" i="1" a="1"/>
  <c r="DH185" i="1" s="1"/>
  <c r="DE185" i="1" a="1"/>
  <c r="DE185" i="1" s="1"/>
  <c r="DC185" i="1" a="1"/>
  <c r="DC185" i="1" s="1"/>
  <c r="DB185" i="1" a="1"/>
  <c r="DB185" i="1" s="1"/>
  <c r="DA185" i="1" a="1"/>
  <c r="DA185" i="1" s="1"/>
  <c r="CQ185" i="1" a="1"/>
  <c r="CQ185" i="1" s="1"/>
  <c r="GL185" i="1" s="1"/>
  <c r="BL185" i="1" a="1"/>
  <c r="BL185" i="1" s="1"/>
  <c r="BK185" i="1" a="1"/>
  <c r="BK185" i="1" s="1"/>
  <c r="BJ185" i="1" a="1"/>
  <c r="BJ185" i="1" s="1"/>
  <c r="BI185" i="1" a="1"/>
  <c r="BI185" i="1" s="1"/>
  <c r="BH185" i="1" a="1"/>
  <c r="BH185" i="1" s="1"/>
  <c r="BG185" i="1" a="1"/>
  <c r="BG185" i="1" s="1"/>
  <c r="BF185" i="1" a="1"/>
  <c r="BF185" i="1" s="1"/>
  <c r="BE185" i="1" a="1"/>
  <c r="BE185" i="1" s="1"/>
  <c r="BD185" i="1" a="1"/>
  <c r="BD185" i="1" s="1"/>
  <c r="BC185" i="1" a="1"/>
  <c r="BC185" i="1" s="1"/>
  <c r="BB185" i="1" a="1"/>
  <c r="BB185" i="1" s="1"/>
  <c r="BA185" i="1" a="1"/>
  <c r="BA185" i="1" s="1"/>
  <c r="AZ185" i="1" a="1"/>
  <c r="AZ185" i="1" s="1"/>
  <c r="AY185" i="1" a="1"/>
  <c r="AY185" i="1" s="1"/>
  <c r="AX185" i="1" a="1"/>
  <c r="AX185" i="1" s="1"/>
  <c r="AW185" i="1" a="1"/>
  <c r="AW185" i="1" s="1"/>
  <c r="AV185" i="1" a="1"/>
  <c r="AV185" i="1" s="1"/>
  <c r="AU185" i="1" a="1"/>
  <c r="AU185" i="1" s="1"/>
  <c r="AT185" i="1" a="1"/>
  <c r="AT185" i="1" s="1"/>
  <c r="AS185" i="1" a="1"/>
  <c r="AS185" i="1" s="1"/>
  <c r="AR185" i="1" a="1"/>
  <c r="AR185" i="1" s="1"/>
  <c r="AQ185" i="1" a="1"/>
  <c r="AQ185" i="1" s="1"/>
  <c r="AP185" i="1" a="1"/>
  <c r="AP185" i="1" s="1"/>
  <c r="AO185" i="1" a="1"/>
  <c r="AO185" i="1" s="1"/>
  <c r="AN185" i="1" a="1"/>
  <c r="AN185" i="1" s="1"/>
  <c r="EG185" i="1"/>
  <c r="AJ185" i="1" a="1"/>
  <c r="AJ185" i="1" s="1"/>
  <c r="AI185" i="1" a="1"/>
  <c r="AI185" i="1" s="1"/>
  <c r="AH185" i="1" a="1"/>
  <c r="AH185" i="1" s="1"/>
  <c r="AG185" i="1" a="1"/>
  <c r="AG185" i="1" s="1"/>
  <c r="AA185" i="1" a="1"/>
  <c r="AA185" i="1" s="1"/>
  <c r="Z185" i="1" a="1"/>
  <c r="Z185" i="1" s="1"/>
  <c r="Y185" i="1" a="1"/>
  <c r="Y185" i="1" s="1"/>
  <c r="X185" i="1" a="1"/>
  <c r="X185" i="1" s="1"/>
  <c r="W185" i="1" a="1"/>
  <c r="W185" i="1" s="1"/>
  <c r="V185" i="1" a="1"/>
  <c r="V185" i="1" s="1"/>
  <c r="U185" i="1" a="1"/>
  <c r="U185" i="1" s="1"/>
  <c r="T185" i="1" a="1"/>
  <c r="T185" i="1" s="1"/>
  <c r="S185" i="1" a="1"/>
  <c r="S185" i="1" s="1"/>
  <c r="R185" i="1" a="1"/>
  <c r="R185" i="1" s="1"/>
  <c r="Q185" i="1" a="1"/>
  <c r="Q185" i="1" s="1"/>
  <c r="M185" i="1" a="1"/>
  <c r="M185" i="1" s="1"/>
  <c r="L185" i="1" a="1"/>
  <c r="L185" i="1" s="1"/>
  <c r="DG185" i="1" s="1"/>
  <c r="K185" i="1"/>
  <c r="DF185" i="1" s="1"/>
  <c r="J185" i="1" a="1"/>
  <c r="J185" i="1" s="1"/>
  <c r="I185" i="1" a="1"/>
  <c r="I185" i="1" s="1"/>
  <c r="H185" i="1" a="1"/>
  <c r="H185" i="1" s="1"/>
  <c r="G185" i="1"/>
  <c r="F185" i="1" a="1"/>
  <c r="F185" i="1" s="1"/>
  <c r="E185" i="1" a="1"/>
  <c r="E185" i="1" s="1"/>
  <c r="C185" i="1" a="1"/>
  <c r="C185" i="1" s="1"/>
  <c r="B185" i="1" a="1"/>
  <c r="B185" i="1" s="1"/>
  <c r="HC184" i="1" a="1"/>
  <c r="HC184" i="1" s="1"/>
  <c r="HD184" i="1" s="1"/>
  <c r="HB184" i="1" a="1"/>
  <c r="HB184" i="1" s="1"/>
  <c r="HA184" i="1" a="1"/>
  <c r="HA184" i="1" s="1"/>
  <c r="GX184" i="1" a="1"/>
  <c r="GX184" i="1" s="1"/>
  <c r="GW184" i="1" a="1"/>
  <c r="GW184" i="1" s="1"/>
  <c r="GV184" i="1" a="1"/>
  <c r="GV184" i="1" s="1"/>
  <c r="FG184" i="1" a="1"/>
  <c r="FG184" i="1" s="1"/>
  <c r="FF184" i="1" a="1"/>
  <c r="FF184" i="1" s="1"/>
  <c r="FE184" i="1" a="1"/>
  <c r="FE184" i="1" s="1"/>
  <c r="FD184" i="1" a="1"/>
  <c r="FD184" i="1" s="1"/>
  <c r="FC184" i="1" a="1"/>
  <c r="FC184" i="1" s="1"/>
  <c r="FB184" i="1" a="1"/>
  <c r="FB184" i="1" s="1"/>
  <c r="FA184" i="1" a="1"/>
  <c r="FA184" i="1" s="1"/>
  <c r="EZ184" i="1" a="1"/>
  <c r="EZ184" i="1" s="1"/>
  <c r="EY184" i="1" a="1"/>
  <c r="EY184" i="1" s="1"/>
  <c r="EX184" i="1" a="1"/>
  <c r="EX184" i="1" s="1"/>
  <c r="EW184" i="1" a="1"/>
  <c r="EW184" i="1" s="1"/>
  <c r="EV184" i="1" a="1"/>
  <c r="EV184" i="1" s="1"/>
  <c r="EU184" i="1" a="1"/>
  <c r="EU184" i="1" s="1"/>
  <c r="ET184" i="1" a="1"/>
  <c r="ET184" i="1" s="1"/>
  <c r="ES184" i="1" a="1"/>
  <c r="ES184" i="1" s="1"/>
  <c r="ER184" i="1" a="1"/>
  <c r="ER184" i="1" s="1"/>
  <c r="EQ184" i="1" a="1"/>
  <c r="EQ184" i="1" s="1"/>
  <c r="EP184" i="1" a="1"/>
  <c r="EP184" i="1" s="1"/>
  <c r="EO184" i="1" a="1"/>
  <c r="EO184" i="1" s="1"/>
  <c r="EN184" i="1" a="1"/>
  <c r="EN184" i="1" s="1"/>
  <c r="EM184" i="1" a="1"/>
  <c r="EM184" i="1" s="1"/>
  <c r="EL184" i="1" a="1"/>
  <c r="EL184" i="1" s="1"/>
  <c r="EK184" i="1" a="1"/>
  <c r="EK184" i="1" s="1"/>
  <c r="EJ184" i="1" a="1"/>
  <c r="EJ184" i="1" s="1"/>
  <c r="EI184" i="1" a="1"/>
  <c r="EI184" i="1" s="1"/>
  <c r="EE184" i="1" a="1"/>
  <c r="EE184" i="1" s="1"/>
  <c r="ED184" i="1" a="1"/>
  <c r="ED184" i="1" s="1"/>
  <c r="EC184" i="1" a="1"/>
  <c r="EC184" i="1" s="1"/>
  <c r="EB184" i="1" a="1"/>
  <c r="EB184" i="1" s="1"/>
  <c r="DV184" i="1" a="1"/>
  <c r="DV184" i="1" s="1"/>
  <c r="DU184" i="1" a="1"/>
  <c r="DU184" i="1" s="1"/>
  <c r="DT184" i="1" a="1"/>
  <c r="DT184" i="1" s="1"/>
  <c r="DR184" i="1" a="1"/>
  <c r="DR184" i="1" s="1"/>
  <c r="DQ184" i="1" a="1"/>
  <c r="DQ184" i="1" s="1"/>
  <c r="DP184" i="1" a="1"/>
  <c r="DP184" i="1" s="1"/>
  <c r="DO184" i="1" a="1"/>
  <c r="DO184" i="1" s="1"/>
  <c r="DN184" i="1" a="1"/>
  <c r="DN184" i="1" s="1"/>
  <c r="DL184" i="1" a="1"/>
  <c r="DL184" i="1" s="1"/>
  <c r="DI184" i="1" a="1"/>
  <c r="DI184" i="1" s="1"/>
  <c r="DH184" i="1" a="1"/>
  <c r="DH184" i="1" s="1"/>
  <c r="DE184" i="1" a="1"/>
  <c r="DE184" i="1" s="1"/>
  <c r="DC184" i="1" a="1"/>
  <c r="DC184" i="1" s="1"/>
  <c r="DB184" i="1" a="1"/>
  <c r="DB184" i="1" s="1"/>
  <c r="DA184" i="1" a="1"/>
  <c r="DA184" i="1" s="1"/>
  <c r="CQ184" i="1" a="1"/>
  <c r="CQ184" i="1" s="1"/>
  <c r="GL184" i="1" s="1"/>
  <c r="BL184" i="1" a="1"/>
  <c r="BL184" i="1" s="1"/>
  <c r="BK184" i="1" a="1"/>
  <c r="BK184" i="1" s="1"/>
  <c r="BJ184" i="1" a="1"/>
  <c r="BJ184" i="1" s="1"/>
  <c r="BI184" i="1" a="1"/>
  <c r="BI184" i="1" s="1"/>
  <c r="BH184" i="1" a="1"/>
  <c r="BH184" i="1" s="1"/>
  <c r="BG184" i="1" a="1"/>
  <c r="BG184" i="1" s="1"/>
  <c r="BF184" i="1" a="1"/>
  <c r="BF184" i="1" s="1"/>
  <c r="BE184" i="1" a="1"/>
  <c r="BE184" i="1" s="1"/>
  <c r="BD184" i="1" a="1"/>
  <c r="BD184" i="1" s="1"/>
  <c r="BC184" i="1" a="1"/>
  <c r="BC184" i="1" s="1"/>
  <c r="BB184" i="1" a="1"/>
  <c r="BB184" i="1" s="1"/>
  <c r="BA184" i="1" a="1"/>
  <c r="BA184" i="1" s="1"/>
  <c r="AZ184" i="1" a="1"/>
  <c r="AZ184" i="1" s="1"/>
  <c r="AY184" i="1" a="1"/>
  <c r="AY184" i="1" s="1"/>
  <c r="AX184" i="1" a="1"/>
  <c r="AX184" i="1" s="1"/>
  <c r="AW184" i="1" a="1"/>
  <c r="AW184" i="1" s="1"/>
  <c r="AV184" i="1" a="1"/>
  <c r="AV184" i="1" s="1"/>
  <c r="AU184" i="1" a="1"/>
  <c r="AU184" i="1" s="1"/>
  <c r="AT184" i="1" a="1"/>
  <c r="AT184" i="1" s="1"/>
  <c r="AS184" i="1" a="1"/>
  <c r="AS184" i="1" s="1"/>
  <c r="AR184" i="1" a="1"/>
  <c r="AR184" i="1" s="1"/>
  <c r="AQ184" i="1" a="1"/>
  <c r="AQ184" i="1" s="1"/>
  <c r="AP184" i="1" a="1"/>
  <c r="AP184" i="1" s="1"/>
  <c r="AO184" i="1" a="1"/>
  <c r="AO184" i="1" s="1"/>
  <c r="AN184" i="1" a="1"/>
  <c r="AN184" i="1" s="1"/>
  <c r="EG184" i="1"/>
  <c r="AJ184" i="1" a="1"/>
  <c r="AJ184" i="1" s="1"/>
  <c r="AI184" i="1" a="1"/>
  <c r="AI184" i="1" s="1"/>
  <c r="AH184" i="1" a="1"/>
  <c r="AH184" i="1" s="1"/>
  <c r="AG184" i="1" a="1"/>
  <c r="AG184" i="1" s="1"/>
  <c r="AA184" i="1" a="1"/>
  <c r="AA184" i="1" s="1"/>
  <c r="Z184" i="1" a="1"/>
  <c r="Z184" i="1" s="1"/>
  <c r="Y184" i="1" a="1"/>
  <c r="Y184" i="1" s="1"/>
  <c r="X184" i="1" a="1"/>
  <c r="X184" i="1" s="1"/>
  <c r="W184" i="1" a="1"/>
  <c r="W184" i="1" s="1"/>
  <c r="V184" i="1" a="1"/>
  <c r="V184" i="1" s="1"/>
  <c r="U184" i="1" a="1"/>
  <c r="U184" i="1" s="1"/>
  <c r="T184" i="1" a="1"/>
  <c r="T184" i="1" s="1"/>
  <c r="S184" i="1" a="1"/>
  <c r="S184" i="1" s="1"/>
  <c r="R184" i="1" a="1"/>
  <c r="R184" i="1" s="1"/>
  <c r="Q184" i="1" a="1"/>
  <c r="Q184" i="1" s="1"/>
  <c r="M184" i="1" a="1"/>
  <c r="M184" i="1" s="1"/>
  <c r="L184" i="1" a="1"/>
  <c r="L184" i="1" s="1"/>
  <c r="DG184" i="1" s="1"/>
  <c r="K184" i="1"/>
  <c r="DF184" i="1" s="1"/>
  <c r="J184" i="1" a="1"/>
  <c r="J184" i="1" s="1"/>
  <c r="I184" i="1" a="1"/>
  <c r="I184" i="1" s="1"/>
  <c r="H184" i="1" a="1"/>
  <c r="H184" i="1" s="1"/>
  <c r="G184" i="1"/>
  <c r="F184" i="1" a="1"/>
  <c r="F184" i="1" s="1"/>
  <c r="E184" i="1" a="1"/>
  <c r="E184" i="1" s="1"/>
  <c r="C184" i="1" a="1"/>
  <c r="C184" i="1" s="1"/>
  <c r="EF184" i="1" s="1"/>
  <c r="B184" i="1" a="1"/>
  <c r="B184" i="1" s="1"/>
  <c r="HC183" i="1" a="1"/>
  <c r="HC183" i="1" s="1"/>
  <c r="HD183" i="1" s="1"/>
  <c r="HB183" i="1" a="1"/>
  <c r="HB183" i="1" s="1"/>
  <c r="HA183" i="1" a="1"/>
  <c r="HA183" i="1" s="1"/>
  <c r="GX183" i="1" a="1"/>
  <c r="GX183" i="1" s="1"/>
  <c r="GW183" i="1" a="1"/>
  <c r="GW183" i="1" s="1"/>
  <c r="GV183" i="1" a="1"/>
  <c r="GV183" i="1" s="1"/>
  <c r="FG183" i="1" a="1"/>
  <c r="FG183" i="1" s="1"/>
  <c r="FF183" i="1" a="1"/>
  <c r="FF183" i="1" s="1"/>
  <c r="FE183" i="1" a="1"/>
  <c r="FE183" i="1" s="1"/>
  <c r="FD183" i="1" a="1"/>
  <c r="FD183" i="1" s="1"/>
  <c r="FC183" i="1" a="1"/>
  <c r="FC183" i="1" s="1"/>
  <c r="FB183" i="1" a="1"/>
  <c r="FB183" i="1" s="1"/>
  <c r="FA183" i="1" a="1"/>
  <c r="FA183" i="1" s="1"/>
  <c r="EZ183" i="1" a="1"/>
  <c r="EZ183" i="1" s="1"/>
  <c r="EY183" i="1" a="1"/>
  <c r="EY183" i="1" s="1"/>
  <c r="EX183" i="1" a="1"/>
  <c r="EX183" i="1" s="1"/>
  <c r="EW183" i="1" a="1"/>
  <c r="EW183" i="1" s="1"/>
  <c r="EV183" i="1" a="1"/>
  <c r="EV183" i="1" s="1"/>
  <c r="EU183" i="1" a="1"/>
  <c r="EU183" i="1" s="1"/>
  <c r="ET183" i="1" a="1"/>
  <c r="ET183" i="1" s="1"/>
  <c r="ES183" i="1" a="1"/>
  <c r="ES183" i="1" s="1"/>
  <c r="ER183" i="1" a="1"/>
  <c r="ER183" i="1" s="1"/>
  <c r="EQ183" i="1" a="1"/>
  <c r="EQ183" i="1" s="1"/>
  <c r="EP183" i="1" a="1"/>
  <c r="EP183" i="1" s="1"/>
  <c r="EO183" i="1" a="1"/>
  <c r="EO183" i="1" s="1"/>
  <c r="EN183" i="1" a="1"/>
  <c r="EN183" i="1" s="1"/>
  <c r="EM183" i="1" a="1"/>
  <c r="EM183" i="1" s="1"/>
  <c r="EL183" i="1" a="1"/>
  <c r="EL183" i="1" s="1"/>
  <c r="EK183" i="1" a="1"/>
  <c r="EK183" i="1" s="1"/>
  <c r="EJ183" i="1" a="1"/>
  <c r="EJ183" i="1" s="1"/>
  <c r="EI183" i="1" a="1"/>
  <c r="EI183" i="1" s="1"/>
  <c r="EE183" i="1" a="1"/>
  <c r="EE183" i="1" s="1"/>
  <c r="ED183" i="1" a="1"/>
  <c r="ED183" i="1" s="1"/>
  <c r="EC183" i="1" a="1"/>
  <c r="EC183" i="1" s="1"/>
  <c r="EB183" i="1" a="1"/>
  <c r="EB183" i="1" s="1"/>
  <c r="DV183" i="1" a="1"/>
  <c r="DV183" i="1" s="1"/>
  <c r="DU183" i="1" a="1"/>
  <c r="DU183" i="1" s="1"/>
  <c r="DT183" i="1" a="1"/>
  <c r="DT183" i="1" s="1"/>
  <c r="DR183" i="1" a="1"/>
  <c r="DR183" i="1" s="1"/>
  <c r="DQ183" i="1" a="1"/>
  <c r="DQ183" i="1" s="1"/>
  <c r="DP183" i="1" a="1"/>
  <c r="DP183" i="1" s="1"/>
  <c r="DO183" i="1" a="1"/>
  <c r="DO183" i="1" s="1"/>
  <c r="DN183" i="1" a="1"/>
  <c r="DN183" i="1" s="1"/>
  <c r="DL183" i="1" a="1"/>
  <c r="DL183" i="1" s="1"/>
  <c r="DI183" i="1" a="1"/>
  <c r="DI183" i="1" s="1"/>
  <c r="DH183" i="1" a="1"/>
  <c r="DH183" i="1" s="1"/>
  <c r="DE183" i="1" a="1"/>
  <c r="DE183" i="1" s="1"/>
  <c r="DC183" i="1" a="1"/>
  <c r="DC183" i="1" s="1"/>
  <c r="DB183" i="1" a="1"/>
  <c r="DB183" i="1" s="1"/>
  <c r="DA183" i="1" a="1"/>
  <c r="DA183" i="1" s="1"/>
  <c r="CQ183" i="1" a="1"/>
  <c r="CQ183" i="1" s="1"/>
  <c r="GL183" i="1" s="1"/>
  <c r="BL183" i="1" a="1"/>
  <c r="BL183" i="1" s="1"/>
  <c r="BK183" i="1" a="1"/>
  <c r="BK183" i="1" s="1"/>
  <c r="BJ183" i="1" a="1"/>
  <c r="BJ183" i="1" s="1"/>
  <c r="BI183" i="1" a="1"/>
  <c r="BI183" i="1" s="1"/>
  <c r="BH183" i="1" a="1"/>
  <c r="BH183" i="1" s="1"/>
  <c r="BG183" i="1" a="1"/>
  <c r="BG183" i="1" s="1"/>
  <c r="BF183" i="1" a="1"/>
  <c r="BF183" i="1" s="1"/>
  <c r="BE183" i="1" a="1"/>
  <c r="BE183" i="1" s="1"/>
  <c r="BD183" i="1" a="1"/>
  <c r="BD183" i="1" s="1"/>
  <c r="BC183" i="1" a="1"/>
  <c r="BC183" i="1" s="1"/>
  <c r="BB183" i="1" a="1"/>
  <c r="BB183" i="1" s="1"/>
  <c r="BA183" i="1" a="1"/>
  <c r="BA183" i="1" s="1"/>
  <c r="AZ183" i="1" a="1"/>
  <c r="AZ183" i="1" s="1"/>
  <c r="AY183" i="1" a="1"/>
  <c r="AY183" i="1" s="1"/>
  <c r="AX183" i="1" a="1"/>
  <c r="AX183" i="1" s="1"/>
  <c r="AW183" i="1" a="1"/>
  <c r="AW183" i="1" s="1"/>
  <c r="AV183" i="1" a="1"/>
  <c r="AV183" i="1" s="1"/>
  <c r="AU183" i="1" a="1"/>
  <c r="AU183" i="1" s="1"/>
  <c r="AT183" i="1" a="1"/>
  <c r="AT183" i="1" s="1"/>
  <c r="AS183" i="1" a="1"/>
  <c r="AS183" i="1" s="1"/>
  <c r="AR183" i="1" a="1"/>
  <c r="AR183" i="1" s="1"/>
  <c r="AQ183" i="1" a="1"/>
  <c r="AQ183" i="1" s="1"/>
  <c r="AP183" i="1" a="1"/>
  <c r="AP183" i="1" s="1"/>
  <c r="AO183" i="1" a="1"/>
  <c r="AO183" i="1" s="1"/>
  <c r="AN183" i="1" a="1"/>
  <c r="AN183" i="1" s="1"/>
  <c r="EG183" i="1"/>
  <c r="AJ183" i="1" a="1"/>
  <c r="AJ183" i="1" s="1"/>
  <c r="AI183" i="1" a="1"/>
  <c r="AI183" i="1" s="1"/>
  <c r="AH183" i="1" a="1"/>
  <c r="AH183" i="1" s="1"/>
  <c r="AG183" i="1" a="1"/>
  <c r="AG183" i="1" s="1"/>
  <c r="AA183" i="1" a="1"/>
  <c r="AA183" i="1" s="1"/>
  <c r="Z183" i="1" a="1"/>
  <c r="Z183" i="1" s="1"/>
  <c r="Y183" i="1" a="1"/>
  <c r="Y183" i="1" s="1"/>
  <c r="X183" i="1" a="1"/>
  <c r="X183" i="1" s="1"/>
  <c r="W183" i="1" a="1"/>
  <c r="W183" i="1" s="1"/>
  <c r="V183" i="1" a="1"/>
  <c r="V183" i="1" s="1"/>
  <c r="U183" i="1" a="1"/>
  <c r="U183" i="1" s="1"/>
  <c r="T183" i="1" a="1"/>
  <c r="T183" i="1" s="1"/>
  <c r="S183" i="1" a="1"/>
  <c r="S183" i="1" s="1"/>
  <c r="R183" i="1" a="1"/>
  <c r="R183" i="1" s="1"/>
  <c r="Q183" i="1" a="1"/>
  <c r="Q183" i="1" s="1"/>
  <c r="M183" i="1" a="1"/>
  <c r="M183" i="1" s="1"/>
  <c r="L183" i="1" a="1"/>
  <c r="L183" i="1" s="1"/>
  <c r="DG183" i="1" s="1"/>
  <c r="K183" i="1"/>
  <c r="DF183" i="1" s="1"/>
  <c r="J183" i="1" a="1"/>
  <c r="J183" i="1" s="1"/>
  <c r="I183" i="1" a="1"/>
  <c r="I183" i="1" s="1"/>
  <c r="H183" i="1" a="1"/>
  <c r="H183" i="1" s="1"/>
  <c r="G183" i="1"/>
  <c r="F183" i="1" a="1"/>
  <c r="F183" i="1" s="1"/>
  <c r="E183" i="1" a="1"/>
  <c r="E183" i="1" s="1"/>
  <c r="C183" i="1" a="1"/>
  <c r="C183" i="1" s="1"/>
  <c r="AK183" i="1" s="1"/>
  <c r="B183" i="1" a="1"/>
  <c r="B183" i="1" s="1"/>
  <c r="HC182" i="1" a="1"/>
  <c r="HC182" i="1" s="1"/>
  <c r="HD182" i="1" s="1"/>
  <c r="HB182" i="1" a="1"/>
  <c r="HB182" i="1" s="1"/>
  <c r="HA182" i="1" a="1"/>
  <c r="HA182" i="1" s="1"/>
  <c r="GX182" i="1" a="1"/>
  <c r="GX182" i="1" s="1"/>
  <c r="GW182" i="1" a="1"/>
  <c r="GW182" i="1" s="1"/>
  <c r="GV182" i="1" a="1"/>
  <c r="GV182" i="1" s="1"/>
  <c r="FG182" i="1" a="1"/>
  <c r="FG182" i="1" s="1"/>
  <c r="FF182" i="1" a="1"/>
  <c r="FF182" i="1" s="1"/>
  <c r="FE182" i="1" a="1"/>
  <c r="FE182" i="1" s="1"/>
  <c r="FD182" i="1" a="1"/>
  <c r="FD182" i="1" s="1"/>
  <c r="FC182" i="1" a="1"/>
  <c r="FC182" i="1" s="1"/>
  <c r="FB182" i="1" a="1"/>
  <c r="FB182" i="1" s="1"/>
  <c r="FA182" i="1" a="1"/>
  <c r="FA182" i="1" s="1"/>
  <c r="EZ182" i="1" a="1"/>
  <c r="EZ182" i="1" s="1"/>
  <c r="EY182" i="1" a="1"/>
  <c r="EY182" i="1" s="1"/>
  <c r="EX182" i="1" a="1"/>
  <c r="EX182" i="1" s="1"/>
  <c r="EW182" i="1" a="1"/>
  <c r="EW182" i="1" s="1"/>
  <c r="EV182" i="1" a="1"/>
  <c r="EV182" i="1" s="1"/>
  <c r="EU182" i="1" a="1"/>
  <c r="EU182" i="1" s="1"/>
  <c r="ET182" i="1" a="1"/>
  <c r="ET182" i="1" s="1"/>
  <c r="ES182" i="1" a="1"/>
  <c r="ES182" i="1" s="1"/>
  <c r="ER182" i="1" a="1"/>
  <c r="ER182" i="1" s="1"/>
  <c r="EQ182" i="1" a="1"/>
  <c r="EQ182" i="1" s="1"/>
  <c r="EP182" i="1" a="1"/>
  <c r="EP182" i="1" s="1"/>
  <c r="EO182" i="1" a="1"/>
  <c r="EO182" i="1" s="1"/>
  <c r="EN182" i="1" a="1"/>
  <c r="EN182" i="1" s="1"/>
  <c r="EM182" i="1" a="1"/>
  <c r="EM182" i="1" s="1"/>
  <c r="EL182" i="1" a="1"/>
  <c r="EL182" i="1" s="1"/>
  <c r="EK182" i="1" a="1"/>
  <c r="EK182" i="1" s="1"/>
  <c r="EJ182" i="1" a="1"/>
  <c r="EJ182" i="1" s="1"/>
  <c r="EI182" i="1" a="1"/>
  <c r="EI182" i="1" s="1"/>
  <c r="EE182" i="1" a="1"/>
  <c r="EE182" i="1" s="1"/>
  <c r="ED182" i="1" a="1"/>
  <c r="ED182" i="1" s="1"/>
  <c r="EC182" i="1" a="1"/>
  <c r="EC182" i="1" s="1"/>
  <c r="EB182" i="1" a="1"/>
  <c r="EB182" i="1" s="1"/>
  <c r="DV182" i="1" a="1"/>
  <c r="DV182" i="1" s="1"/>
  <c r="DU182" i="1" a="1"/>
  <c r="DU182" i="1" s="1"/>
  <c r="DT182" i="1" a="1"/>
  <c r="DT182" i="1" s="1"/>
  <c r="DR182" i="1" a="1"/>
  <c r="DR182" i="1" s="1"/>
  <c r="DQ182" i="1" a="1"/>
  <c r="DQ182" i="1" s="1"/>
  <c r="DP182" i="1" a="1"/>
  <c r="DP182" i="1" s="1"/>
  <c r="DO182" i="1" a="1"/>
  <c r="DO182" i="1" s="1"/>
  <c r="DN182" i="1" a="1"/>
  <c r="DN182" i="1" s="1"/>
  <c r="DL182" i="1" a="1"/>
  <c r="DL182" i="1" s="1"/>
  <c r="DI182" i="1" a="1"/>
  <c r="DI182" i="1" s="1"/>
  <c r="DH182" i="1" a="1"/>
  <c r="DH182" i="1" s="1"/>
  <c r="DE182" i="1" a="1"/>
  <c r="DE182" i="1" s="1"/>
  <c r="DC182" i="1" a="1"/>
  <c r="DC182" i="1" s="1"/>
  <c r="DB182" i="1" a="1"/>
  <c r="DB182" i="1" s="1"/>
  <c r="DA182" i="1" a="1"/>
  <c r="DA182" i="1" s="1"/>
  <c r="CQ182" i="1" a="1"/>
  <c r="CQ182" i="1" s="1"/>
  <c r="GL182" i="1" s="1"/>
  <c r="BL182" i="1" a="1"/>
  <c r="BL182" i="1" s="1"/>
  <c r="BK182" i="1" a="1"/>
  <c r="BK182" i="1" s="1"/>
  <c r="BJ182" i="1" a="1"/>
  <c r="BJ182" i="1" s="1"/>
  <c r="BI182" i="1" a="1"/>
  <c r="BI182" i="1" s="1"/>
  <c r="BH182" i="1" a="1"/>
  <c r="BH182" i="1" s="1"/>
  <c r="BG182" i="1" a="1"/>
  <c r="BG182" i="1" s="1"/>
  <c r="BF182" i="1" a="1"/>
  <c r="BF182" i="1" s="1"/>
  <c r="BE182" i="1" a="1"/>
  <c r="BE182" i="1" s="1"/>
  <c r="BD182" i="1" a="1"/>
  <c r="BD182" i="1" s="1"/>
  <c r="BC182" i="1" a="1"/>
  <c r="BC182" i="1" s="1"/>
  <c r="BB182" i="1" a="1"/>
  <c r="BB182" i="1" s="1"/>
  <c r="BA182" i="1" a="1"/>
  <c r="BA182" i="1" s="1"/>
  <c r="AZ182" i="1" a="1"/>
  <c r="AZ182" i="1" s="1"/>
  <c r="AY182" i="1" a="1"/>
  <c r="AY182" i="1" s="1"/>
  <c r="AX182" i="1" a="1"/>
  <c r="AX182" i="1" s="1"/>
  <c r="AW182" i="1" a="1"/>
  <c r="AW182" i="1" s="1"/>
  <c r="AV182" i="1" a="1"/>
  <c r="AV182" i="1" s="1"/>
  <c r="AU182" i="1" a="1"/>
  <c r="AU182" i="1" s="1"/>
  <c r="AT182" i="1" a="1"/>
  <c r="AT182" i="1" s="1"/>
  <c r="AS182" i="1" a="1"/>
  <c r="AS182" i="1" s="1"/>
  <c r="AR182" i="1" a="1"/>
  <c r="AR182" i="1" s="1"/>
  <c r="AQ182" i="1" a="1"/>
  <c r="AQ182" i="1" s="1"/>
  <c r="AP182" i="1" a="1"/>
  <c r="AP182" i="1" s="1"/>
  <c r="AO182" i="1" a="1"/>
  <c r="AO182" i="1" s="1"/>
  <c r="AN182" i="1" a="1"/>
  <c r="AN182" i="1" s="1"/>
  <c r="EG182" i="1"/>
  <c r="AJ182" i="1" a="1"/>
  <c r="AJ182" i="1" s="1"/>
  <c r="AI182" i="1" a="1"/>
  <c r="AI182" i="1" s="1"/>
  <c r="AH182" i="1" a="1"/>
  <c r="AH182" i="1" s="1"/>
  <c r="AG182" i="1" a="1"/>
  <c r="AG182" i="1" s="1"/>
  <c r="AA182" i="1" a="1"/>
  <c r="AA182" i="1" s="1"/>
  <c r="Z182" i="1" a="1"/>
  <c r="Z182" i="1" s="1"/>
  <c r="Y182" i="1" a="1"/>
  <c r="Y182" i="1" s="1"/>
  <c r="X182" i="1" a="1"/>
  <c r="X182" i="1" s="1"/>
  <c r="W182" i="1" a="1"/>
  <c r="W182" i="1" s="1"/>
  <c r="V182" i="1" a="1"/>
  <c r="V182" i="1" s="1"/>
  <c r="U182" i="1" a="1"/>
  <c r="U182" i="1" s="1"/>
  <c r="T182" i="1" a="1"/>
  <c r="T182" i="1" s="1"/>
  <c r="S182" i="1" a="1"/>
  <c r="S182" i="1" s="1"/>
  <c r="R182" i="1" a="1"/>
  <c r="R182" i="1" s="1"/>
  <c r="Q182" i="1" a="1"/>
  <c r="Q182" i="1" s="1"/>
  <c r="M182" i="1" a="1"/>
  <c r="M182" i="1" s="1"/>
  <c r="L182" i="1" a="1"/>
  <c r="L182" i="1" s="1"/>
  <c r="DG182" i="1" s="1"/>
  <c r="K182" i="1"/>
  <c r="DF182" i="1" s="1"/>
  <c r="J182" i="1" a="1"/>
  <c r="J182" i="1" s="1"/>
  <c r="I182" i="1" a="1"/>
  <c r="I182" i="1" s="1"/>
  <c r="H182" i="1" a="1"/>
  <c r="H182" i="1" s="1"/>
  <c r="G182" i="1"/>
  <c r="F182" i="1" a="1"/>
  <c r="F182" i="1" s="1"/>
  <c r="E182" i="1" a="1"/>
  <c r="E182" i="1" s="1"/>
  <c r="C182" i="1" a="1"/>
  <c r="C182" i="1" s="1"/>
  <c r="AK182" i="1" s="1"/>
  <c r="B182" i="1" a="1"/>
  <c r="B182" i="1" s="1"/>
  <c r="HC181" i="1" a="1"/>
  <c r="HC181" i="1" s="1"/>
  <c r="HD181" i="1" s="1"/>
  <c r="HB181" i="1" a="1"/>
  <c r="HB181" i="1" s="1"/>
  <c r="HA181" i="1" a="1"/>
  <c r="HA181" i="1" s="1"/>
  <c r="GX181" i="1" a="1"/>
  <c r="GX181" i="1" s="1"/>
  <c r="GW181" i="1" a="1"/>
  <c r="GW181" i="1" s="1"/>
  <c r="GV181" i="1" a="1"/>
  <c r="GV181" i="1" s="1"/>
  <c r="FG181" i="1" a="1"/>
  <c r="FG181" i="1" s="1"/>
  <c r="FF181" i="1" a="1"/>
  <c r="FF181" i="1" s="1"/>
  <c r="FE181" i="1" a="1"/>
  <c r="FE181" i="1" s="1"/>
  <c r="FD181" i="1" a="1"/>
  <c r="FD181" i="1" s="1"/>
  <c r="FC181" i="1" a="1"/>
  <c r="FC181" i="1" s="1"/>
  <c r="FB181" i="1" a="1"/>
  <c r="FB181" i="1" s="1"/>
  <c r="FA181" i="1" a="1"/>
  <c r="FA181" i="1" s="1"/>
  <c r="EZ181" i="1" a="1"/>
  <c r="EZ181" i="1" s="1"/>
  <c r="EY181" i="1" a="1"/>
  <c r="EY181" i="1" s="1"/>
  <c r="EX181" i="1" a="1"/>
  <c r="EX181" i="1" s="1"/>
  <c r="EW181" i="1" a="1"/>
  <c r="EW181" i="1" s="1"/>
  <c r="EV181" i="1" a="1"/>
  <c r="EV181" i="1" s="1"/>
  <c r="EU181" i="1" a="1"/>
  <c r="EU181" i="1" s="1"/>
  <c r="ET181" i="1" a="1"/>
  <c r="ET181" i="1" s="1"/>
  <c r="ES181" i="1" a="1"/>
  <c r="ES181" i="1" s="1"/>
  <c r="ER181" i="1" a="1"/>
  <c r="ER181" i="1" s="1"/>
  <c r="EQ181" i="1" a="1"/>
  <c r="EQ181" i="1" s="1"/>
  <c r="EP181" i="1" a="1"/>
  <c r="EP181" i="1" s="1"/>
  <c r="EO181" i="1" a="1"/>
  <c r="EO181" i="1" s="1"/>
  <c r="EN181" i="1" a="1"/>
  <c r="EN181" i="1" s="1"/>
  <c r="EM181" i="1" a="1"/>
  <c r="EM181" i="1" s="1"/>
  <c r="EL181" i="1" a="1"/>
  <c r="EL181" i="1" s="1"/>
  <c r="EK181" i="1" a="1"/>
  <c r="EK181" i="1" s="1"/>
  <c r="EJ181" i="1" a="1"/>
  <c r="EJ181" i="1" s="1"/>
  <c r="EI181" i="1" a="1"/>
  <c r="EI181" i="1" s="1"/>
  <c r="EE181" i="1" a="1"/>
  <c r="EE181" i="1" s="1"/>
  <c r="ED181" i="1" a="1"/>
  <c r="ED181" i="1" s="1"/>
  <c r="EC181" i="1" a="1"/>
  <c r="EC181" i="1" s="1"/>
  <c r="EB181" i="1" a="1"/>
  <c r="EB181" i="1" s="1"/>
  <c r="DV181" i="1" a="1"/>
  <c r="DV181" i="1" s="1"/>
  <c r="DU181" i="1" a="1"/>
  <c r="DU181" i="1" s="1"/>
  <c r="DT181" i="1" a="1"/>
  <c r="DT181" i="1" s="1"/>
  <c r="DR181" i="1" a="1"/>
  <c r="DR181" i="1" s="1"/>
  <c r="DQ181" i="1" a="1"/>
  <c r="DQ181" i="1" s="1"/>
  <c r="DP181" i="1" a="1"/>
  <c r="DP181" i="1" s="1"/>
  <c r="DO181" i="1" a="1"/>
  <c r="DO181" i="1" s="1"/>
  <c r="DN181" i="1" a="1"/>
  <c r="DN181" i="1" s="1"/>
  <c r="DL181" i="1" a="1"/>
  <c r="DL181" i="1" s="1"/>
  <c r="DI181" i="1" a="1"/>
  <c r="DI181" i="1" s="1"/>
  <c r="DH181" i="1" a="1"/>
  <c r="DH181" i="1" s="1"/>
  <c r="DE181" i="1" a="1"/>
  <c r="DE181" i="1" s="1"/>
  <c r="DC181" i="1" a="1"/>
  <c r="DC181" i="1" s="1"/>
  <c r="DB181" i="1" a="1"/>
  <c r="DB181" i="1" s="1"/>
  <c r="DA181" i="1" a="1"/>
  <c r="DA181" i="1" s="1"/>
  <c r="CQ181" i="1" a="1"/>
  <c r="CQ181" i="1" s="1"/>
  <c r="GL181" i="1" s="1"/>
  <c r="BL181" i="1" a="1"/>
  <c r="BL181" i="1" s="1"/>
  <c r="BK181" i="1" a="1"/>
  <c r="BK181" i="1" s="1"/>
  <c r="BJ181" i="1" a="1"/>
  <c r="BJ181" i="1" s="1"/>
  <c r="BI181" i="1" a="1"/>
  <c r="BI181" i="1" s="1"/>
  <c r="BH181" i="1" a="1"/>
  <c r="BH181" i="1" s="1"/>
  <c r="BG181" i="1" a="1"/>
  <c r="BG181" i="1" s="1"/>
  <c r="BF181" i="1" a="1"/>
  <c r="BF181" i="1" s="1"/>
  <c r="BE181" i="1" a="1"/>
  <c r="BE181" i="1" s="1"/>
  <c r="BD181" i="1" a="1"/>
  <c r="BD181" i="1" s="1"/>
  <c r="BC181" i="1" a="1"/>
  <c r="BC181" i="1" s="1"/>
  <c r="BB181" i="1" a="1"/>
  <c r="BB181" i="1" s="1"/>
  <c r="BA181" i="1" a="1"/>
  <c r="BA181" i="1" s="1"/>
  <c r="AZ181" i="1" a="1"/>
  <c r="AZ181" i="1" s="1"/>
  <c r="AY181" i="1" a="1"/>
  <c r="AY181" i="1" s="1"/>
  <c r="AX181" i="1" a="1"/>
  <c r="AX181" i="1" s="1"/>
  <c r="AW181" i="1" a="1"/>
  <c r="AW181" i="1" s="1"/>
  <c r="AV181" i="1" a="1"/>
  <c r="AV181" i="1" s="1"/>
  <c r="AU181" i="1" a="1"/>
  <c r="AU181" i="1" s="1"/>
  <c r="AT181" i="1" a="1"/>
  <c r="AT181" i="1" s="1"/>
  <c r="AS181" i="1" a="1"/>
  <c r="AS181" i="1" s="1"/>
  <c r="AR181" i="1" a="1"/>
  <c r="AR181" i="1" s="1"/>
  <c r="AQ181" i="1" a="1"/>
  <c r="AQ181" i="1" s="1"/>
  <c r="AP181" i="1" a="1"/>
  <c r="AP181" i="1" s="1"/>
  <c r="AO181" i="1" a="1"/>
  <c r="AO181" i="1" s="1"/>
  <c r="AN181" i="1" a="1"/>
  <c r="AN181" i="1" s="1"/>
  <c r="EG181" i="1"/>
  <c r="AJ181" i="1" a="1"/>
  <c r="AJ181" i="1" s="1"/>
  <c r="AI181" i="1" a="1"/>
  <c r="AI181" i="1" s="1"/>
  <c r="AH181" i="1" a="1"/>
  <c r="AH181" i="1" s="1"/>
  <c r="AG181" i="1" a="1"/>
  <c r="AG181" i="1" s="1"/>
  <c r="AA181" i="1" a="1"/>
  <c r="AA181" i="1" s="1"/>
  <c r="Z181" i="1" a="1"/>
  <c r="Z181" i="1" s="1"/>
  <c r="Y181" i="1" a="1"/>
  <c r="Y181" i="1" s="1"/>
  <c r="X181" i="1" a="1"/>
  <c r="X181" i="1" s="1"/>
  <c r="W181" i="1" a="1"/>
  <c r="W181" i="1" s="1"/>
  <c r="V181" i="1" a="1"/>
  <c r="V181" i="1" s="1"/>
  <c r="U181" i="1" a="1"/>
  <c r="U181" i="1" s="1"/>
  <c r="T181" i="1" a="1"/>
  <c r="T181" i="1" s="1"/>
  <c r="S181" i="1" a="1"/>
  <c r="S181" i="1" s="1"/>
  <c r="R181" i="1" a="1"/>
  <c r="R181" i="1" s="1"/>
  <c r="Q181" i="1" a="1"/>
  <c r="Q181" i="1" s="1"/>
  <c r="M181" i="1" a="1"/>
  <c r="M181" i="1" s="1"/>
  <c r="L181" i="1" a="1"/>
  <c r="L181" i="1" s="1"/>
  <c r="DG181" i="1" s="1"/>
  <c r="K181" i="1"/>
  <c r="DF181" i="1" s="1"/>
  <c r="J181" i="1" a="1"/>
  <c r="J181" i="1" s="1"/>
  <c r="I181" i="1" a="1"/>
  <c r="I181" i="1" s="1"/>
  <c r="H181" i="1" a="1"/>
  <c r="H181" i="1" s="1"/>
  <c r="G181" i="1"/>
  <c r="F181" i="1" a="1"/>
  <c r="F181" i="1" s="1"/>
  <c r="E181" i="1" a="1"/>
  <c r="E181" i="1" s="1"/>
  <c r="C181" i="1" a="1"/>
  <c r="C181" i="1" s="1"/>
  <c r="B181" i="1" a="1"/>
  <c r="B181" i="1" s="1"/>
  <c r="HC180" i="1" a="1"/>
  <c r="HC180" i="1" s="1"/>
  <c r="HD180" i="1" s="1"/>
  <c r="HB180" i="1" a="1"/>
  <c r="HB180" i="1" s="1"/>
  <c r="HA180" i="1" a="1"/>
  <c r="HA180" i="1" s="1"/>
  <c r="GX180" i="1" a="1"/>
  <c r="GX180" i="1" s="1"/>
  <c r="GW180" i="1" a="1"/>
  <c r="GW180" i="1" s="1"/>
  <c r="GV180" i="1" a="1"/>
  <c r="GV180" i="1" s="1"/>
  <c r="FG180" i="1" a="1"/>
  <c r="FG180" i="1" s="1"/>
  <c r="FF180" i="1" a="1"/>
  <c r="FF180" i="1" s="1"/>
  <c r="FE180" i="1" a="1"/>
  <c r="FE180" i="1" s="1"/>
  <c r="FD180" i="1" a="1"/>
  <c r="FD180" i="1" s="1"/>
  <c r="FC180" i="1" a="1"/>
  <c r="FC180" i="1" s="1"/>
  <c r="FB180" i="1" a="1"/>
  <c r="FB180" i="1" s="1"/>
  <c r="FA180" i="1" a="1"/>
  <c r="FA180" i="1" s="1"/>
  <c r="EZ180" i="1" a="1"/>
  <c r="EZ180" i="1" s="1"/>
  <c r="EY180" i="1" a="1"/>
  <c r="EY180" i="1" s="1"/>
  <c r="EX180" i="1" a="1"/>
  <c r="EX180" i="1" s="1"/>
  <c r="EW180" i="1" a="1"/>
  <c r="EW180" i="1" s="1"/>
  <c r="EV180" i="1" a="1"/>
  <c r="EV180" i="1" s="1"/>
  <c r="EU180" i="1" a="1"/>
  <c r="EU180" i="1" s="1"/>
  <c r="ET180" i="1" a="1"/>
  <c r="ET180" i="1" s="1"/>
  <c r="ES180" i="1" a="1"/>
  <c r="ES180" i="1" s="1"/>
  <c r="ER180" i="1" a="1"/>
  <c r="ER180" i="1" s="1"/>
  <c r="EQ180" i="1" a="1"/>
  <c r="EQ180" i="1" s="1"/>
  <c r="EP180" i="1" a="1"/>
  <c r="EP180" i="1" s="1"/>
  <c r="EO180" i="1" a="1"/>
  <c r="EO180" i="1" s="1"/>
  <c r="EN180" i="1" a="1"/>
  <c r="EN180" i="1" s="1"/>
  <c r="EM180" i="1" a="1"/>
  <c r="EM180" i="1" s="1"/>
  <c r="EL180" i="1" a="1"/>
  <c r="EL180" i="1" s="1"/>
  <c r="EK180" i="1" a="1"/>
  <c r="EK180" i="1" s="1"/>
  <c r="EJ180" i="1" a="1"/>
  <c r="EJ180" i="1" s="1"/>
  <c r="EI180" i="1" a="1"/>
  <c r="EI180" i="1" s="1"/>
  <c r="EE180" i="1" a="1"/>
  <c r="EE180" i="1" s="1"/>
  <c r="ED180" i="1" a="1"/>
  <c r="ED180" i="1" s="1"/>
  <c r="EC180" i="1" a="1"/>
  <c r="EC180" i="1" s="1"/>
  <c r="EB180" i="1" a="1"/>
  <c r="EB180" i="1" s="1"/>
  <c r="DV180" i="1" a="1"/>
  <c r="DV180" i="1" s="1"/>
  <c r="DU180" i="1" a="1"/>
  <c r="DU180" i="1" s="1"/>
  <c r="DT180" i="1" a="1"/>
  <c r="DT180" i="1" s="1"/>
  <c r="DR180" i="1" a="1"/>
  <c r="DR180" i="1" s="1"/>
  <c r="DQ180" i="1" a="1"/>
  <c r="DQ180" i="1" s="1"/>
  <c r="DP180" i="1" a="1"/>
  <c r="DP180" i="1" s="1"/>
  <c r="DO180" i="1" a="1"/>
  <c r="DO180" i="1" s="1"/>
  <c r="DN180" i="1" a="1"/>
  <c r="DN180" i="1" s="1"/>
  <c r="DL180" i="1" a="1"/>
  <c r="DL180" i="1" s="1"/>
  <c r="DI180" i="1" a="1"/>
  <c r="DI180" i="1" s="1"/>
  <c r="DH180" i="1" a="1"/>
  <c r="DH180" i="1" s="1"/>
  <c r="DE180" i="1" a="1"/>
  <c r="DE180" i="1" s="1"/>
  <c r="DC180" i="1" a="1"/>
  <c r="DC180" i="1" s="1"/>
  <c r="DB180" i="1" a="1"/>
  <c r="DB180" i="1" s="1"/>
  <c r="DA180" i="1" a="1"/>
  <c r="DA180" i="1" s="1"/>
  <c r="CQ180" i="1" a="1"/>
  <c r="CQ180" i="1" s="1"/>
  <c r="GL180" i="1" s="1"/>
  <c r="BL180" i="1" a="1"/>
  <c r="BL180" i="1" s="1"/>
  <c r="BK180" i="1" a="1"/>
  <c r="BK180" i="1" s="1"/>
  <c r="BJ180" i="1" a="1"/>
  <c r="BJ180" i="1" s="1"/>
  <c r="BI180" i="1" a="1"/>
  <c r="BI180" i="1" s="1"/>
  <c r="BH180" i="1" a="1"/>
  <c r="BH180" i="1" s="1"/>
  <c r="BG180" i="1" a="1"/>
  <c r="BG180" i="1" s="1"/>
  <c r="BF180" i="1" a="1"/>
  <c r="BF180" i="1" s="1"/>
  <c r="BE180" i="1" a="1"/>
  <c r="BE180" i="1" s="1"/>
  <c r="BD180" i="1" a="1"/>
  <c r="BD180" i="1" s="1"/>
  <c r="BC180" i="1" a="1"/>
  <c r="BC180" i="1" s="1"/>
  <c r="BB180" i="1" a="1"/>
  <c r="BB180" i="1" s="1"/>
  <c r="BA180" i="1" a="1"/>
  <c r="BA180" i="1" s="1"/>
  <c r="AZ180" i="1" a="1"/>
  <c r="AZ180" i="1" s="1"/>
  <c r="AY180" i="1" a="1"/>
  <c r="AY180" i="1" s="1"/>
  <c r="AX180" i="1" a="1"/>
  <c r="AX180" i="1" s="1"/>
  <c r="AW180" i="1" a="1"/>
  <c r="AW180" i="1" s="1"/>
  <c r="AV180" i="1" a="1"/>
  <c r="AV180" i="1" s="1"/>
  <c r="AU180" i="1" a="1"/>
  <c r="AU180" i="1" s="1"/>
  <c r="AT180" i="1" a="1"/>
  <c r="AT180" i="1" s="1"/>
  <c r="AS180" i="1" a="1"/>
  <c r="AS180" i="1" s="1"/>
  <c r="AR180" i="1" a="1"/>
  <c r="AR180" i="1" s="1"/>
  <c r="AQ180" i="1" a="1"/>
  <c r="AQ180" i="1" s="1"/>
  <c r="AP180" i="1" a="1"/>
  <c r="AP180" i="1" s="1"/>
  <c r="AO180" i="1" a="1"/>
  <c r="AO180" i="1" s="1"/>
  <c r="AN180" i="1" a="1"/>
  <c r="AN180" i="1" s="1"/>
  <c r="EG180" i="1"/>
  <c r="AJ180" i="1" a="1"/>
  <c r="AJ180" i="1" s="1"/>
  <c r="AI180" i="1" a="1"/>
  <c r="AI180" i="1" s="1"/>
  <c r="AH180" i="1" a="1"/>
  <c r="AH180" i="1" s="1"/>
  <c r="AG180" i="1" a="1"/>
  <c r="AG180" i="1" s="1"/>
  <c r="AA180" i="1" a="1"/>
  <c r="AA180" i="1" s="1"/>
  <c r="Z180" i="1" a="1"/>
  <c r="Z180" i="1" s="1"/>
  <c r="Y180" i="1" a="1"/>
  <c r="Y180" i="1" s="1"/>
  <c r="X180" i="1" a="1"/>
  <c r="X180" i="1" s="1"/>
  <c r="W180" i="1" a="1"/>
  <c r="W180" i="1" s="1"/>
  <c r="V180" i="1" a="1"/>
  <c r="V180" i="1" s="1"/>
  <c r="U180" i="1" a="1"/>
  <c r="U180" i="1" s="1"/>
  <c r="T180" i="1" a="1"/>
  <c r="T180" i="1" s="1"/>
  <c r="S180" i="1" a="1"/>
  <c r="S180" i="1" s="1"/>
  <c r="R180" i="1" a="1"/>
  <c r="R180" i="1" s="1"/>
  <c r="Q180" i="1" a="1"/>
  <c r="Q180" i="1" s="1"/>
  <c r="M180" i="1" a="1"/>
  <c r="M180" i="1" s="1"/>
  <c r="L180" i="1" a="1"/>
  <c r="L180" i="1" s="1"/>
  <c r="DG180" i="1" s="1"/>
  <c r="K180" i="1"/>
  <c r="DF180" i="1" s="1"/>
  <c r="J180" i="1" a="1"/>
  <c r="J180" i="1" s="1"/>
  <c r="I180" i="1" a="1"/>
  <c r="I180" i="1" s="1"/>
  <c r="H180" i="1" a="1"/>
  <c r="H180" i="1" s="1"/>
  <c r="G180" i="1"/>
  <c r="F180" i="1" a="1"/>
  <c r="F180" i="1" s="1"/>
  <c r="E180" i="1" a="1"/>
  <c r="E180" i="1" s="1"/>
  <c r="C180" i="1" a="1"/>
  <c r="C180" i="1" s="1"/>
  <c r="EF180" i="1" s="1"/>
  <c r="B180" i="1" a="1"/>
  <c r="B180" i="1" s="1"/>
  <c r="HC179" i="1" a="1"/>
  <c r="HC179" i="1" s="1"/>
  <c r="HD179" i="1" s="1"/>
  <c r="HB179" i="1" a="1"/>
  <c r="HB179" i="1" s="1"/>
  <c r="HA179" i="1" a="1"/>
  <c r="HA179" i="1" s="1"/>
  <c r="GX179" i="1" a="1"/>
  <c r="GX179" i="1" s="1"/>
  <c r="GW179" i="1" a="1"/>
  <c r="GW179" i="1" s="1"/>
  <c r="GV179" i="1" a="1"/>
  <c r="GV179" i="1" s="1"/>
  <c r="FG179" i="1" a="1"/>
  <c r="FG179" i="1" s="1"/>
  <c r="FF179" i="1" a="1"/>
  <c r="FF179" i="1" s="1"/>
  <c r="FE179" i="1" a="1"/>
  <c r="FE179" i="1" s="1"/>
  <c r="FD179" i="1" a="1"/>
  <c r="FD179" i="1" s="1"/>
  <c r="FC179" i="1" a="1"/>
  <c r="FC179" i="1" s="1"/>
  <c r="FB179" i="1" a="1"/>
  <c r="FB179" i="1" s="1"/>
  <c r="FA179" i="1" a="1"/>
  <c r="FA179" i="1" s="1"/>
  <c r="EZ179" i="1" a="1"/>
  <c r="EZ179" i="1" s="1"/>
  <c r="EY179" i="1" a="1"/>
  <c r="EY179" i="1" s="1"/>
  <c r="EX179" i="1" a="1"/>
  <c r="EX179" i="1" s="1"/>
  <c r="EW179" i="1" a="1"/>
  <c r="EW179" i="1" s="1"/>
  <c r="EV179" i="1" a="1"/>
  <c r="EV179" i="1" s="1"/>
  <c r="EU179" i="1" a="1"/>
  <c r="EU179" i="1" s="1"/>
  <c r="ET179" i="1" a="1"/>
  <c r="ET179" i="1" s="1"/>
  <c r="ES179" i="1" a="1"/>
  <c r="ES179" i="1" s="1"/>
  <c r="ER179" i="1" a="1"/>
  <c r="ER179" i="1" s="1"/>
  <c r="EQ179" i="1" a="1"/>
  <c r="EQ179" i="1" s="1"/>
  <c r="EP179" i="1" a="1"/>
  <c r="EP179" i="1" s="1"/>
  <c r="EO179" i="1" a="1"/>
  <c r="EO179" i="1" s="1"/>
  <c r="EN179" i="1" a="1"/>
  <c r="EN179" i="1" s="1"/>
  <c r="EM179" i="1" a="1"/>
  <c r="EM179" i="1" s="1"/>
  <c r="EL179" i="1" a="1"/>
  <c r="EL179" i="1" s="1"/>
  <c r="EK179" i="1" a="1"/>
  <c r="EK179" i="1" s="1"/>
  <c r="EJ179" i="1" a="1"/>
  <c r="EJ179" i="1" s="1"/>
  <c r="EI179" i="1" a="1"/>
  <c r="EI179" i="1" s="1"/>
  <c r="EE179" i="1" a="1"/>
  <c r="EE179" i="1" s="1"/>
  <c r="ED179" i="1" a="1"/>
  <c r="ED179" i="1" s="1"/>
  <c r="EC179" i="1" a="1"/>
  <c r="EC179" i="1" s="1"/>
  <c r="EB179" i="1" a="1"/>
  <c r="EB179" i="1" s="1"/>
  <c r="DV179" i="1" a="1"/>
  <c r="DV179" i="1" s="1"/>
  <c r="DU179" i="1" a="1"/>
  <c r="DU179" i="1" s="1"/>
  <c r="DT179" i="1" a="1"/>
  <c r="DT179" i="1" s="1"/>
  <c r="DR179" i="1" a="1"/>
  <c r="DR179" i="1" s="1"/>
  <c r="DQ179" i="1" a="1"/>
  <c r="DQ179" i="1" s="1"/>
  <c r="DP179" i="1" a="1"/>
  <c r="DP179" i="1" s="1"/>
  <c r="DO179" i="1" a="1"/>
  <c r="DO179" i="1" s="1"/>
  <c r="DN179" i="1" a="1"/>
  <c r="DN179" i="1" s="1"/>
  <c r="DL179" i="1" a="1"/>
  <c r="DL179" i="1" s="1"/>
  <c r="DI179" i="1" a="1"/>
  <c r="DI179" i="1" s="1"/>
  <c r="DH179" i="1" a="1"/>
  <c r="DH179" i="1" s="1"/>
  <c r="DE179" i="1" a="1"/>
  <c r="DE179" i="1" s="1"/>
  <c r="DC179" i="1" a="1"/>
  <c r="DC179" i="1" s="1"/>
  <c r="DB179" i="1" a="1"/>
  <c r="DB179" i="1" s="1"/>
  <c r="DA179" i="1" a="1"/>
  <c r="DA179" i="1" s="1"/>
  <c r="CQ179" i="1" a="1"/>
  <c r="CQ179" i="1" s="1"/>
  <c r="GL179" i="1" s="1"/>
  <c r="BL179" i="1" a="1"/>
  <c r="BL179" i="1" s="1"/>
  <c r="BK179" i="1" a="1"/>
  <c r="BK179" i="1" s="1"/>
  <c r="BJ179" i="1" a="1"/>
  <c r="BJ179" i="1" s="1"/>
  <c r="BI179" i="1" a="1"/>
  <c r="BI179" i="1" s="1"/>
  <c r="BH179" i="1" a="1"/>
  <c r="BH179" i="1" s="1"/>
  <c r="BG179" i="1" a="1"/>
  <c r="BG179" i="1" s="1"/>
  <c r="BF179" i="1" a="1"/>
  <c r="BF179" i="1" s="1"/>
  <c r="BE179" i="1" a="1"/>
  <c r="BE179" i="1" s="1"/>
  <c r="BD179" i="1" a="1"/>
  <c r="BD179" i="1" s="1"/>
  <c r="BC179" i="1" a="1"/>
  <c r="BC179" i="1" s="1"/>
  <c r="BB179" i="1" a="1"/>
  <c r="BB179" i="1" s="1"/>
  <c r="BA179" i="1" a="1"/>
  <c r="BA179" i="1" s="1"/>
  <c r="AZ179" i="1" a="1"/>
  <c r="AZ179" i="1" s="1"/>
  <c r="AY179" i="1" a="1"/>
  <c r="AY179" i="1" s="1"/>
  <c r="AX179" i="1" a="1"/>
  <c r="AX179" i="1" s="1"/>
  <c r="AW179" i="1" a="1"/>
  <c r="AW179" i="1" s="1"/>
  <c r="AV179" i="1" a="1"/>
  <c r="AV179" i="1" s="1"/>
  <c r="AU179" i="1" a="1"/>
  <c r="AU179" i="1" s="1"/>
  <c r="AT179" i="1" a="1"/>
  <c r="AT179" i="1" s="1"/>
  <c r="AS179" i="1" a="1"/>
  <c r="AS179" i="1" s="1"/>
  <c r="AR179" i="1" a="1"/>
  <c r="AR179" i="1" s="1"/>
  <c r="AQ179" i="1" a="1"/>
  <c r="AQ179" i="1" s="1"/>
  <c r="AP179" i="1" a="1"/>
  <c r="AP179" i="1" s="1"/>
  <c r="AO179" i="1" a="1"/>
  <c r="AO179" i="1" s="1"/>
  <c r="AN179" i="1" a="1"/>
  <c r="AN179" i="1" s="1"/>
  <c r="EG179" i="1"/>
  <c r="AJ179" i="1" a="1"/>
  <c r="AJ179" i="1" s="1"/>
  <c r="AI179" i="1" a="1"/>
  <c r="AI179" i="1" s="1"/>
  <c r="AH179" i="1" a="1"/>
  <c r="AH179" i="1" s="1"/>
  <c r="AG179" i="1" a="1"/>
  <c r="AG179" i="1" s="1"/>
  <c r="AA179" i="1" a="1"/>
  <c r="AA179" i="1" s="1"/>
  <c r="Z179" i="1" a="1"/>
  <c r="Z179" i="1" s="1"/>
  <c r="Y179" i="1" a="1"/>
  <c r="Y179" i="1" s="1"/>
  <c r="X179" i="1" a="1"/>
  <c r="X179" i="1" s="1"/>
  <c r="W179" i="1" a="1"/>
  <c r="W179" i="1" s="1"/>
  <c r="V179" i="1" a="1"/>
  <c r="V179" i="1" s="1"/>
  <c r="U179" i="1" a="1"/>
  <c r="U179" i="1" s="1"/>
  <c r="T179" i="1" a="1"/>
  <c r="T179" i="1" s="1"/>
  <c r="S179" i="1" a="1"/>
  <c r="S179" i="1" s="1"/>
  <c r="R179" i="1" a="1"/>
  <c r="R179" i="1" s="1"/>
  <c r="Q179" i="1" a="1"/>
  <c r="Q179" i="1" s="1"/>
  <c r="M179" i="1" a="1"/>
  <c r="M179" i="1" s="1"/>
  <c r="L179" i="1" a="1"/>
  <c r="L179" i="1" s="1"/>
  <c r="DG179" i="1" s="1"/>
  <c r="K179" i="1"/>
  <c r="DF179" i="1" s="1"/>
  <c r="J179" i="1" a="1"/>
  <c r="J179" i="1" s="1"/>
  <c r="I179" i="1" a="1"/>
  <c r="I179" i="1" s="1"/>
  <c r="H179" i="1" a="1"/>
  <c r="H179" i="1" s="1"/>
  <c r="G179" i="1"/>
  <c r="F179" i="1" a="1"/>
  <c r="F179" i="1" s="1"/>
  <c r="E179" i="1" a="1"/>
  <c r="E179" i="1" s="1"/>
  <c r="C179" i="1" a="1"/>
  <c r="C179" i="1" s="1"/>
  <c r="AK179" i="1" s="1"/>
  <c r="B179" i="1" a="1"/>
  <c r="B179" i="1" s="1"/>
  <c r="HC178" i="1" a="1"/>
  <c r="HC178" i="1" s="1"/>
  <c r="HD178" i="1" s="1"/>
  <c r="HB178" i="1" a="1"/>
  <c r="HB178" i="1" s="1"/>
  <c r="HA178" i="1" a="1"/>
  <c r="HA178" i="1" s="1"/>
  <c r="GX178" i="1" a="1"/>
  <c r="GX178" i="1" s="1"/>
  <c r="GW178" i="1" a="1"/>
  <c r="GW178" i="1" s="1"/>
  <c r="GV178" i="1" a="1"/>
  <c r="GV178" i="1" s="1"/>
  <c r="FG178" i="1" a="1"/>
  <c r="FG178" i="1" s="1"/>
  <c r="FF178" i="1" a="1"/>
  <c r="FF178" i="1" s="1"/>
  <c r="FE178" i="1" a="1"/>
  <c r="FE178" i="1" s="1"/>
  <c r="FD178" i="1" a="1"/>
  <c r="FD178" i="1" s="1"/>
  <c r="FC178" i="1" a="1"/>
  <c r="FC178" i="1" s="1"/>
  <c r="FB178" i="1" a="1"/>
  <c r="FB178" i="1" s="1"/>
  <c r="FA178" i="1" a="1"/>
  <c r="FA178" i="1" s="1"/>
  <c r="EZ178" i="1" a="1"/>
  <c r="EZ178" i="1" s="1"/>
  <c r="EY178" i="1" a="1"/>
  <c r="EY178" i="1" s="1"/>
  <c r="EX178" i="1" a="1"/>
  <c r="EX178" i="1" s="1"/>
  <c r="EW178" i="1" a="1"/>
  <c r="EW178" i="1" s="1"/>
  <c r="EV178" i="1" a="1"/>
  <c r="EV178" i="1" s="1"/>
  <c r="EU178" i="1" a="1"/>
  <c r="EU178" i="1" s="1"/>
  <c r="ET178" i="1" a="1"/>
  <c r="ET178" i="1" s="1"/>
  <c r="ES178" i="1" a="1"/>
  <c r="ES178" i="1" s="1"/>
  <c r="ER178" i="1" a="1"/>
  <c r="ER178" i="1" s="1"/>
  <c r="EQ178" i="1" a="1"/>
  <c r="EQ178" i="1" s="1"/>
  <c r="EP178" i="1" a="1"/>
  <c r="EP178" i="1" s="1"/>
  <c r="EO178" i="1" a="1"/>
  <c r="EO178" i="1" s="1"/>
  <c r="EN178" i="1" a="1"/>
  <c r="EN178" i="1" s="1"/>
  <c r="EM178" i="1" a="1"/>
  <c r="EM178" i="1" s="1"/>
  <c r="EL178" i="1" a="1"/>
  <c r="EL178" i="1" s="1"/>
  <c r="EK178" i="1" a="1"/>
  <c r="EK178" i="1" s="1"/>
  <c r="EJ178" i="1" a="1"/>
  <c r="EJ178" i="1" s="1"/>
  <c r="EI178" i="1" a="1"/>
  <c r="EI178" i="1" s="1"/>
  <c r="EE178" i="1" a="1"/>
  <c r="EE178" i="1" s="1"/>
  <c r="ED178" i="1" a="1"/>
  <c r="ED178" i="1" s="1"/>
  <c r="EC178" i="1" a="1"/>
  <c r="EC178" i="1" s="1"/>
  <c r="EB178" i="1" a="1"/>
  <c r="EB178" i="1" s="1"/>
  <c r="DV178" i="1" a="1"/>
  <c r="DV178" i="1" s="1"/>
  <c r="DU178" i="1" a="1"/>
  <c r="DU178" i="1" s="1"/>
  <c r="DT178" i="1" a="1"/>
  <c r="DT178" i="1" s="1"/>
  <c r="DR178" i="1" a="1"/>
  <c r="DR178" i="1" s="1"/>
  <c r="DQ178" i="1" a="1"/>
  <c r="DQ178" i="1" s="1"/>
  <c r="DP178" i="1" a="1"/>
  <c r="DP178" i="1" s="1"/>
  <c r="DO178" i="1" a="1"/>
  <c r="DO178" i="1" s="1"/>
  <c r="DN178" i="1" a="1"/>
  <c r="DN178" i="1" s="1"/>
  <c r="DL178" i="1" a="1"/>
  <c r="DL178" i="1" s="1"/>
  <c r="DI178" i="1" a="1"/>
  <c r="DI178" i="1" s="1"/>
  <c r="DH178" i="1" a="1"/>
  <c r="DH178" i="1" s="1"/>
  <c r="DE178" i="1" a="1"/>
  <c r="DE178" i="1" s="1"/>
  <c r="DC178" i="1" a="1"/>
  <c r="DC178" i="1" s="1"/>
  <c r="DB178" i="1" a="1"/>
  <c r="DB178" i="1" s="1"/>
  <c r="DA178" i="1" a="1"/>
  <c r="DA178" i="1" s="1"/>
  <c r="CQ178" i="1" a="1"/>
  <c r="CQ178" i="1" s="1"/>
  <c r="GL178" i="1" s="1"/>
  <c r="BL178" i="1" a="1"/>
  <c r="BL178" i="1" s="1"/>
  <c r="BK178" i="1" a="1"/>
  <c r="BK178" i="1" s="1"/>
  <c r="BJ178" i="1" a="1"/>
  <c r="BJ178" i="1" s="1"/>
  <c r="BI178" i="1" a="1"/>
  <c r="BI178" i="1" s="1"/>
  <c r="BH178" i="1" a="1"/>
  <c r="BH178" i="1" s="1"/>
  <c r="BG178" i="1" a="1"/>
  <c r="BG178" i="1" s="1"/>
  <c r="BF178" i="1" a="1"/>
  <c r="BF178" i="1" s="1"/>
  <c r="BE178" i="1" a="1"/>
  <c r="BE178" i="1" s="1"/>
  <c r="BD178" i="1" a="1"/>
  <c r="BD178" i="1" s="1"/>
  <c r="BC178" i="1" a="1"/>
  <c r="BC178" i="1" s="1"/>
  <c r="BB178" i="1" a="1"/>
  <c r="BB178" i="1" s="1"/>
  <c r="BA178" i="1" a="1"/>
  <c r="BA178" i="1" s="1"/>
  <c r="AZ178" i="1" a="1"/>
  <c r="AZ178" i="1" s="1"/>
  <c r="AY178" i="1" a="1"/>
  <c r="AY178" i="1" s="1"/>
  <c r="AX178" i="1" a="1"/>
  <c r="AX178" i="1" s="1"/>
  <c r="AW178" i="1" a="1"/>
  <c r="AW178" i="1" s="1"/>
  <c r="AV178" i="1" a="1"/>
  <c r="AV178" i="1" s="1"/>
  <c r="AU178" i="1" a="1"/>
  <c r="AU178" i="1" s="1"/>
  <c r="AT178" i="1" a="1"/>
  <c r="AT178" i="1" s="1"/>
  <c r="AS178" i="1" a="1"/>
  <c r="AS178" i="1" s="1"/>
  <c r="AR178" i="1" a="1"/>
  <c r="AR178" i="1" s="1"/>
  <c r="AQ178" i="1" a="1"/>
  <c r="AQ178" i="1" s="1"/>
  <c r="AP178" i="1" a="1"/>
  <c r="AP178" i="1" s="1"/>
  <c r="AO178" i="1" a="1"/>
  <c r="AO178" i="1" s="1"/>
  <c r="AN178" i="1" a="1"/>
  <c r="AN178" i="1" s="1"/>
  <c r="EG178" i="1"/>
  <c r="AJ178" i="1" a="1"/>
  <c r="AJ178" i="1" s="1"/>
  <c r="AI178" i="1" a="1"/>
  <c r="AI178" i="1" s="1"/>
  <c r="AH178" i="1" a="1"/>
  <c r="AH178" i="1" s="1"/>
  <c r="AG178" i="1" a="1"/>
  <c r="AG178" i="1" s="1"/>
  <c r="AA178" i="1" a="1"/>
  <c r="AA178" i="1" s="1"/>
  <c r="Z178" i="1" a="1"/>
  <c r="Z178" i="1" s="1"/>
  <c r="Y178" i="1" a="1"/>
  <c r="Y178" i="1" s="1"/>
  <c r="X178" i="1" a="1"/>
  <c r="X178" i="1" s="1"/>
  <c r="W178" i="1" a="1"/>
  <c r="W178" i="1" s="1"/>
  <c r="V178" i="1" a="1"/>
  <c r="V178" i="1" s="1"/>
  <c r="U178" i="1" a="1"/>
  <c r="U178" i="1" s="1"/>
  <c r="T178" i="1" a="1"/>
  <c r="T178" i="1" s="1"/>
  <c r="S178" i="1" a="1"/>
  <c r="S178" i="1" s="1"/>
  <c r="R178" i="1" a="1"/>
  <c r="R178" i="1" s="1"/>
  <c r="Q178" i="1" a="1"/>
  <c r="Q178" i="1" s="1"/>
  <c r="M178" i="1" a="1"/>
  <c r="M178" i="1" s="1"/>
  <c r="L178" i="1" a="1"/>
  <c r="L178" i="1" s="1"/>
  <c r="DG178" i="1" s="1"/>
  <c r="K178" i="1"/>
  <c r="DF178" i="1" s="1"/>
  <c r="J178" i="1" a="1"/>
  <c r="J178" i="1" s="1"/>
  <c r="I178" i="1" a="1"/>
  <c r="I178" i="1" s="1"/>
  <c r="H178" i="1" a="1"/>
  <c r="H178" i="1" s="1"/>
  <c r="G178" i="1"/>
  <c r="F178" i="1" a="1"/>
  <c r="F178" i="1" s="1"/>
  <c r="E178" i="1" a="1"/>
  <c r="E178" i="1" s="1"/>
  <c r="C178" i="1" a="1"/>
  <c r="C178" i="1" s="1"/>
  <c r="AK178" i="1" s="1"/>
  <c r="B178" i="1" a="1"/>
  <c r="B178" i="1" s="1"/>
  <c r="HC177" i="1" a="1"/>
  <c r="HC177" i="1" s="1"/>
  <c r="HD177" i="1" s="1"/>
  <c r="HB177" i="1" a="1"/>
  <c r="HB177" i="1" s="1"/>
  <c r="HA177" i="1" a="1"/>
  <c r="HA177" i="1" s="1"/>
  <c r="GX177" i="1" a="1"/>
  <c r="GX177" i="1" s="1"/>
  <c r="GW177" i="1" a="1"/>
  <c r="GW177" i="1" s="1"/>
  <c r="GV177" i="1" a="1"/>
  <c r="GV177" i="1" s="1"/>
  <c r="FG177" i="1" a="1"/>
  <c r="FG177" i="1" s="1"/>
  <c r="FF177" i="1" a="1"/>
  <c r="FF177" i="1" s="1"/>
  <c r="FE177" i="1" a="1"/>
  <c r="FE177" i="1" s="1"/>
  <c r="FD177" i="1" a="1"/>
  <c r="FD177" i="1" s="1"/>
  <c r="FC177" i="1" a="1"/>
  <c r="FC177" i="1" s="1"/>
  <c r="FB177" i="1" a="1"/>
  <c r="FB177" i="1" s="1"/>
  <c r="FA177" i="1" a="1"/>
  <c r="FA177" i="1" s="1"/>
  <c r="EZ177" i="1" a="1"/>
  <c r="EZ177" i="1" s="1"/>
  <c r="EY177" i="1" a="1"/>
  <c r="EY177" i="1" s="1"/>
  <c r="EX177" i="1" a="1"/>
  <c r="EX177" i="1" s="1"/>
  <c r="EW177" i="1" a="1"/>
  <c r="EW177" i="1" s="1"/>
  <c r="EV177" i="1" a="1"/>
  <c r="EV177" i="1" s="1"/>
  <c r="EU177" i="1" a="1"/>
  <c r="EU177" i="1" s="1"/>
  <c r="ET177" i="1" a="1"/>
  <c r="ET177" i="1" s="1"/>
  <c r="ES177" i="1" a="1"/>
  <c r="ES177" i="1" s="1"/>
  <c r="ER177" i="1" a="1"/>
  <c r="ER177" i="1" s="1"/>
  <c r="EQ177" i="1" a="1"/>
  <c r="EQ177" i="1" s="1"/>
  <c r="EP177" i="1" a="1"/>
  <c r="EP177" i="1" s="1"/>
  <c r="EO177" i="1" a="1"/>
  <c r="EO177" i="1" s="1"/>
  <c r="EN177" i="1" a="1"/>
  <c r="EN177" i="1" s="1"/>
  <c r="EM177" i="1" a="1"/>
  <c r="EM177" i="1" s="1"/>
  <c r="EL177" i="1" a="1"/>
  <c r="EL177" i="1" s="1"/>
  <c r="EK177" i="1" a="1"/>
  <c r="EK177" i="1" s="1"/>
  <c r="EJ177" i="1" a="1"/>
  <c r="EJ177" i="1" s="1"/>
  <c r="EI177" i="1" a="1"/>
  <c r="EI177" i="1" s="1"/>
  <c r="EE177" i="1" a="1"/>
  <c r="EE177" i="1" s="1"/>
  <c r="ED177" i="1" a="1"/>
  <c r="ED177" i="1" s="1"/>
  <c r="EC177" i="1" a="1"/>
  <c r="EC177" i="1" s="1"/>
  <c r="EB177" i="1" a="1"/>
  <c r="EB177" i="1" s="1"/>
  <c r="DV177" i="1" a="1"/>
  <c r="DV177" i="1" s="1"/>
  <c r="DU177" i="1" a="1"/>
  <c r="DU177" i="1" s="1"/>
  <c r="DT177" i="1" a="1"/>
  <c r="DT177" i="1" s="1"/>
  <c r="DR177" i="1" a="1"/>
  <c r="DR177" i="1" s="1"/>
  <c r="DQ177" i="1" a="1"/>
  <c r="DQ177" i="1" s="1"/>
  <c r="DP177" i="1" a="1"/>
  <c r="DP177" i="1" s="1"/>
  <c r="DO177" i="1" a="1"/>
  <c r="DO177" i="1" s="1"/>
  <c r="DN177" i="1" a="1"/>
  <c r="DN177" i="1" s="1"/>
  <c r="DL177" i="1" a="1"/>
  <c r="DL177" i="1" s="1"/>
  <c r="DI177" i="1" a="1"/>
  <c r="DI177" i="1" s="1"/>
  <c r="DH177" i="1" a="1"/>
  <c r="DH177" i="1" s="1"/>
  <c r="DE177" i="1" a="1"/>
  <c r="DE177" i="1" s="1"/>
  <c r="DC177" i="1" a="1"/>
  <c r="DC177" i="1" s="1"/>
  <c r="DB177" i="1" a="1"/>
  <c r="DB177" i="1" s="1"/>
  <c r="DA177" i="1" a="1"/>
  <c r="DA177" i="1" s="1"/>
  <c r="CQ177" i="1" a="1"/>
  <c r="CQ177" i="1" s="1"/>
  <c r="GL177" i="1" s="1"/>
  <c r="BL177" i="1" a="1"/>
  <c r="BL177" i="1" s="1"/>
  <c r="BK177" i="1" a="1"/>
  <c r="BK177" i="1" s="1"/>
  <c r="BJ177" i="1" a="1"/>
  <c r="BJ177" i="1" s="1"/>
  <c r="BI177" i="1" a="1"/>
  <c r="BI177" i="1" s="1"/>
  <c r="BH177" i="1" a="1"/>
  <c r="BH177" i="1" s="1"/>
  <c r="BG177" i="1" a="1"/>
  <c r="BG177" i="1" s="1"/>
  <c r="BF177" i="1" a="1"/>
  <c r="BF177" i="1" s="1"/>
  <c r="BE177" i="1" a="1"/>
  <c r="BE177" i="1" s="1"/>
  <c r="BD177" i="1" a="1"/>
  <c r="BD177" i="1" s="1"/>
  <c r="BC177" i="1" a="1"/>
  <c r="BC177" i="1" s="1"/>
  <c r="BB177" i="1" a="1"/>
  <c r="BB177" i="1" s="1"/>
  <c r="BA177" i="1" a="1"/>
  <c r="BA177" i="1" s="1"/>
  <c r="AZ177" i="1" a="1"/>
  <c r="AZ177" i="1" s="1"/>
  <c r="AY177" i="1" a="1"/>
  <c r="AY177" i="1" s="1"/>
  <c r="AX177" i="1" a="1"/>
  <c r="AX177" i="1" s="1"/>
  <c r="AW177" i="1" a="1"/>
  <c r="AW177" i="1" s="1"/>
  <c r="AV177" i="1" a="1"/>
  <c r="AV177" i="1" s="1"/>
  <c r="AU177" i="1" a="1"/>
  <c r="AU177" i="1" s="1"/>
  <c r="AT177" i="1" a="1"/>
  <c r="AT177" i="1" s="1"/>
  <c r="AS177" i="1" a="1"/>
  <c r="AS177" i="1" s="1"/>
  <c r="AR177" i="1" a="1"/>
  <c r="AR177" i="1" s="1"/>
  <c r="AQ177" i="1" a="1"/>
  <c r="AQ177" i="1" s="1"/>
  <c r="AP177" i="1" a="1"/>
  <c r="AP177" i="1" s="1"/>
  <c r="AO177" i="1" a="1"/>
  <c r="AO177" i="1" s="1"/>
  <c r="AN177" i="1" a="1"/>
  <c r="AN177" i="1" s="1"/>
  <c r="EG177" i="1"/>
  <c r="AJ177" i="1" a="1"/>
  <c r="AJ177" i="1" s="1"/>
  <c r="AI177" i="1" a="1"/>
  <c r="AI177" i="1" s="1"/>
  <c r="AH177" i="1" a="1"/>
  <c r="AH177" i="1" s="1"/>
  <c r="AG177" i="1" a="1"/>
  <c r="AG177" i="1" s="1"/>
  <c r="AA177" i="1" a="1"/>
  <c r="AA177" i="1" s="1"/>
  <c r="Z177" i="1" a="1"/>
  <c r="Z177" i="1" s="1"/>
  <c r="Y177" i="1" a="1"/>
  <c r="Y177" i="1" s="1"/>
  <c r="X177" i="1" a="1"/>
  <c r="X177" i="1" s="1"/>
  <c r="W177" i="1" a="1"/>
  <c r="W177" i="1" s="1"/>
  <c r="V177" i="1" a="1"/>
  <c r="V177" i="1" s="1"/>
  <c r="U177" i="1" a="1"/>
  <c r="U177" i="1" s="1"/>
  <c r="T177" i="1" a="1"/>
  <c r="T177" i="1" s="1"/>
  <c r="S177" i="1" a="1"/>
  <c r="S177" i="1" s="1"/>
  <c r="R177" i="1" a="1"/>
  <c r="R177" i="1" s="1"/>
  <c r="Q177" i="1" a="1"/>
  <c r="Q177" i="1" s="1"/>
  <c r="M177" i="1" a="1"/>
  <c r="M177" i="1" s="1"/>
  <c r="L177" i="1" a="1"/>
  <c r="L177" i="1" s="1"/>
  <c r="DG177" i="1" s="1"/>
  <c r="K177" i="1"/>
  <c r="DF177" i="1" s="1"/>
  <c r="J177" i="1" a="1"/>
  <c r="J177" i="1" s="1"/>
  <c r="I177" i="1" a="1"/>
  <c r="I177" i="1" s="1"/>
  <c r="H177" i="1" a="1"/>
  <c r="H177" i="1" s="1"/>
  <c r="G177" i="1"/>
  <c r="F177" i="1" a="1"/>
  <c r="F177" i="1" s="1"/>
  <c r="E177" i="1" a="1"/>
  <c r="E177" i="1" s="1"/>
  <c r="C177" i="1" a="1"/>
  <c r="C177" i="1" s="1"/>
  <c r="B177" i="1" a="1"/>
  <c r="B177" i="1" s="1"/>
  <c r="HC176" i="1" a="1"/>
  <c r="HC176" i="1" s="1"/>
  <c r="HD176" i="1" s="1"/>
  <c r="HB176" i="1" a="1"/>
  <c r="HB176" i="1" s="1"/>
  <c r="HA176" i="1" a="1"/>
  <c r="HA176" i="1" s="1"/>
  <c r="GX176" i="1" a="1"/>
  <c r="GX176" i="1" s="1"/>
  <c r="GW176" i="1" a="1"/>
  <c r="GW176" i="1" s="1"/>
  <c r="GV176" i="1" a="1"/>
  <c r="GV176" i="1" s="1"/>
  <c r="FG176" i="1" a="1"/>
  <c r="FG176" i="1" s="1"/>
  <c r="FF176" i="1" a="1"/>
  <c r="FF176" i="1" s="1"/>
  <c r="FE176" i="1" a="1"/>
  <c r="FE176" i="1" s="1"/>
  <c r="FD176" i="1" a="1"/>
  <c r="FD176" i="1" s="1"/>
  <c r="FC176" i="1" a="1"/>
  <c r="FC176" i="1" s="1"/>
  <c r="FB176" i="1" a="1"/>
  <c r="FB176" i="1" s="1"/>
  <c r="FA176" i="1" a="1"/>
  <c r="FA176" i="1" s="1"/>
  <c r="EZ176" i="1" a="1"/>
  <c r="EZ176" i="1" s="1"/>
  <c r="EY176" i="1" a="1"/>
  <c r="EY176" i="1" s="1"/>
  <c r="EX176" i="1" a="1"/>
  <c r="EX176" i="1" s="1"/>
  <c r="EW176" i="1" a="1"/>
  <c r="EW176" i="1" s="1"/>
  <c r="EV176" i="1" a="1"/>
  <c r="EV176" i="1" s="1"/>
  <c r="EU176" i="1" a="1"/>
  <c r="EU176" i="1" s="1"/>
  <c r="ET176" i="1" a="1"/>
  <c r="ET176" i="1" s="1"/>
  <c r="ES176" i="1" a="1"/>
  <c r="ES176" i="1" s="1"/>
  <c r="ER176" i="1" a="1"/>
  <c r="ER176" i="1" s="1"/>
  <c r="EQ176" i="1" a="1"/>
  <c r="EQ176" i="1" s="1"/>
  <c r="EP176" i="1" a="1"/>
  <c r="EP176" i="1" s="1"/>
  <c r="EO176" i="1" a="1"/>
  <c r="EO176" i="1" s="1"/>
  <c r="EN176" i="1" a="1"/>
  <c r="EN176" i="1" s="1"/>
  <c r="EM176" i="1" a="1"/>
  <c r="EM176" i="1" s="1"/>
  <c r="EL176" i="1" a="1"/>
  <c r="EL176" i="1" s="1"/>
  <c r="EK176" i="1" a="1"/>
  <c r="EK176" i="1" s="1"/>
  <c r="EJ176" i="1" a="1"/>
  <c r="EJ176" i="1" s="1"/>
  <c r="EI176" i="1" a="1"/>
  <c r="EI176" i="1" s="1"/>
  <c r="EE176" i="1" a="1"/>
  <c r="EE176" i="1" s="1"/>
  <c r="ED176" i="1" a="1"/>
  <c r="ED176" i="1" s="1"/>
  <c r="EC176" i="1" a="1"/>
  <c r="EC176" i="1" s="1"/>
  <c r="EB176" i="1" a="1"/>
  <c r="EB176" i="1" s="1"/>
  <c r="DV176" i="1" a="1"/>
  <c r="DV176" i="1" s="1"/>
  <c r="DU176" i="1" a="1"/>
  <c r="DU176" i="1" s="1"/>
  <c r="DT176" i="1" a="1"/>
  <c r="DT176" i="1" s="1"/>
  <c r="DR176" i="1" a="1"/>
  <c r="DR176" i="1" s="1"/>
  <c r="DQ176" i="1" a="1"/>
  <c r="DQ176" i="1" s="1"/>
  <c r="DP176" i="1" a="1"/>
  <c r="DP176" i="1" s="1"/>
  <c r="DO176" i="1" a="1"/>
  <c r="DO176" i="1" s="1"/>
  <c r="DN176" i="1" a="1"/>
  <c r="DN176" i="1" s="1"/>
  <c r="DL176" i="1" a="1"/>
  <c r="DL176" i="1" s="1"/>
  <c r="DI176" i="1" a="1"/>
  <c r="DI176" i="1" s="1"/>
  <c r="DH176" i="1" a="1"/>
  <c r="DH176" i="1" s="1"/>
  <c r="DE176" i="1" a="1"/>
  <c r="DE176" i="1" s="1"/>
  <c r="DC176" i="1" a="1"/>
  <c r="DC176" i="1" s="1"/>
  <c r="DB176" i="1" a="1"/>
  <c r="DB176" i="1" s="1"/>
  <c r="DA176" i="1" a="1"/>
  <c r="DA176" i="1" s="1"/>
  <c r="CQ176" i="1" a="1"/>
  <c r="CQ176" i="1" s="1"/>
  <c r="GL176" i="1" s="1"/>
  <c r="BL176" i="1" a="1"/>
  <c r="BL176" i="1" s="1"/>
  <c r="BK176" i="1" a="1"/>
  <c r="BK176" i="1" s="1"/>
  <c r="BJ176" i="1" a="1"/>
  <c r="BJ176" i="1" s="1"/>
  <c r="BI176" i="1" a="1"/>
  <c r="BI176" i="1" s="1"/>
  <c r="BH176" i="1" a="1"/>
  <c r="BH176" i="1" s="1"/>
  <c r="BG176" i="1" a="1"/>
  <c r="BG176" i="1" s="1"/>
  <c r="BF176" i="1" a="1"/>
  <c r="BF176" i="1" s="1"/>
  <c r="BE176" i="1" a="1"/>
  <c r="BE176" i="1" s="1"/>
  <c r="BD176" i="1" a="1"/>
  <c r="BD176" i="1" s="1"/>
  <c r="BC176" i="1" a="1"/>
  <c r="BC176" i="1" s="1"/>
  <c r="BB176" i="1" a="1"/>
  <c r="BB176" i="1" s="1"/>
  <c r="BA176" i="1" a="1"/>
  <c r="BA176" i="1" s="1"/>
  <c r="AZ176" i="1" a="1"/>
  <c r="AZ176" i="1" s="1"/>
  <c r="AY176" i="1" a="1"/>
  <c r="AY176" i="1" s="1"/>
  <c r="AX176" i="1" a="1"/>
  <c r="AX176" i="1" s="1"/>
  <c r="AW176" i="1" a="1"/>
  <c r="AW176" i="1" s="1"/>
  <c r="AV176" i="1" a="1"/>
  <c r="AV176" i="1" s="1"/>
  <c r="AU176" i="1" a="1"/>
  <c r="AU176" i="1" s="1"/>
  <c r="AT176" i="1" a="1"/>
  <c r="AT176" i="1" s="1"/>
  <c r="AS176" i="1" a="1"/>
  <c r="AS176" i="1" s="1"/>
  <c r="AR176" i="1" a="1"/>
  <c r="AR176" i="1" s="1"/>
  <c r="AQ176" i="1" a="1"/>
  <c r="AQ176" i="1" s="1"/>
  <c r="AP176" i="1" a="1"/>
  <c r="AP176" i="1" s="1"/>
  <c r="AO176" i="1" a="1"/>
  <c r="AO176" i="1" s="1"/>
  <c r="AN176" i="1" a="1"/>
  <c r="AN176" i="1" s="1"/>
  <c r="EG176" i="1"/>
  <c r="AJ176" i="1" a="1"/>
  <c r="AJ176" i="1" s="1"/>
  <c r="AI176" i="1" a="1"/>
  <c r="AI176" i="1" s="1"/>
  <c r="AH176" i="1" a="1"/>
  <c r="AH176" i="1" s="1"/>
  <c r="AG176" i="1" a="1"/>
  <c r="AG176" i="1" s="1"/>
  <c r="AA176" i="1" a="1"/>
  <c r="AA176" i="1" s="1"/>
  <c r="Z176" i="1" a="1"/>
  <c r="Z176" i="1" s="1"/>
  <c r="Y176" i="1" a="1"/>
  <c r="Y176" i="1" s="1"/>
  <c r="X176" i="1" a="1"/>
  <c r="X176" i="1" s="1"/>
  <c r="W176" i="1" a="1"/>
  <c r="W176" i="1" s="1"/>
  <c r="V176" i="1" a="1"/>
  <c r="V176" i="1" s="1"/>
  <c r="U176" i="1" a="1"/>
  <c r="U176" i="1" s="1"/>
  <c r="T176" i="1" a="1"/>
  <c r="T176" i="1" s="1"/>
  <c r="S176" i="1" a="1"/>
  <c r="S176" i="1" s="1"/>
  <c r="R176" i="1" a="1"/>
  <c r="R176" i="1" s="1"/>
  <c r="Q176" i="1" a="1"/>
  <c r="Q176" i="1" s="1"/>
  <c r="M176" i="1" a="1"/>
  <c r="M176" i="1" s="1"/>
  <c r="L176" i="1" a="1"/>
  <c r="L176" i="1" s="1"/>
  <c r="DG176" i="1" s="1"/>
  <c r="K176" i="1"/>
  <c r="DF176" i="1" s="1"/>
  <c r="J176" i="1" a="1"/>
  <c r="J176" i="1" s="1"/>
  <c r="I176" i="1" a="1"/>
  <c r="I176" i="1" s="1"/>
  <c r="H176" i="1" a="1"/>
  <c r="H176" i="1" s="1"/>
  <c r="G176" i="1"/>
  <c r="F176" i="1" a="1"/>
  <c r="F176" i="1" s="1"/>
  <c r="E176" i="1" a="1"/>
  <c r="E176" i="1" s="1"/>
  <c r="C176" i="1" a="1"/>
  <c r="C176" i="1" s="1"/>
  <c r="EF176" i="1" s="1"/>
  <c r="B176" i="1" a="1"/>
  <c r="B176" i="1" s="1"/>
  <c r="HC175" i="1" a="1"/>
  <c r="HC175" i="1" s="1"/>
  <c r="HD175" i="1" s="1"/>
  <c r="HB175" i="1" a="1"/>
  <c r="HB175" i="1" s="1"/>
  <c r="HA175" i="1" a="1"/>
  <c r="HA175" i="1" s="1"/>
  <c r="GX175" i="1" a="1"/>
  <c r="GX175" i="1" s="1"/>
  <c r="GW175" i="1" a="1"/>
  <c r="GW175" i="1" s="1"/>
  <c r="GV175" i="1" a="1"/>
  <c r="GV175" i="1" s="1"/>
  <c r="FG175" i="1" a="1"/>
  <c r="FG175" i="1" s="1"/>
  <c r="FF175" i="1" a="1"/>
  <c r="FF175" i="1" s="1"/>
  <c r="FE175" i="1" a="1"/>
  <c r="FE175" i="1" s="1"/>
  <c r="FD175" i="1" a="1"/>
  <c r="FD175" i="1" s="1"/>
  <c r="FC175" i="1" a="1"/>
  <c r="FC175" i="1" s="1"/>
  <c r="FB175" i="1" a="1"/>
  <c r="FB175" i="1" s="1"/>
  <c r="FA175" i="1" a="1"/>
  <c r="FA175" i="1" s="1"/>
  <c r="EZ175" i="1" a="1"/>
  <c r="EZ175" i="1" s="1"/>
  <c r="EY175" i="1" a="1"/>
  <c r="EY175" i="1" s="1"/>
  <c r="EX175" i="1" a="1"/>
  <c r="EX175" i="1" s="1"/>
  <c r="EW175" i="1" a="1"/>
  <c r="EW175" i="1" s="1"/>
  <c r="EV175" i="1" a="1"/>
  <c r="EV175" i="1" s="1"/>
  <c r="EU175" i="1" a="1"/>
  <c r="EU175" i="1" s="1"/>
  <c r="ET175" i="1" a="1"/>
  <c r="ET175" i="1" s="1"/>
  <c r="ES175" i="1" a="1"/>
  <c r="ES175" i="1" s="1"/>
  <c r="ER175" i="1" a="1"/>
  <c r="ER175" i="1" s="1"/>
  <c r="EQ175" i="1" a="1"/>
  <c r="EQ175" i="1" s="1"/>
  <c r="EP175" i="1" a="1"/>
  <c r="EP175" i="1" s="1"/>
  <c r="EO175" i="1" a="1"/>
  <c r="EO175" i="1" s="1"/>
  <c r="EN175" i="1" a="1"/>
  <c r="EN175" i="1" s="1"/>
  <c r="EM175" i="1" a="1"/>
  <c r="EM175" i="1" s="1"/>
  <c r="EL175" i="1" a="1"/>
  <c r="EL175" i="1" s="1"/>
  <c r="EK175" i="1" a="1"/>
  <c r="EK175" i="1" s="1"/>
  <c r="EJ175" i="1" a="1"/>
  <c r="EJ175" i="1" s="1"/>
  <c r="EI175" i="1" a="1"/>
  <c r="EI175" i="1" s="1"/>
  <c r="EE175" i="1" a="1"/>
  <c r="EE175" i="1" s="1"/>
  <c r="ED175" i="1" a="1"/>
  <c r="ED175" i="1" s="1"/>
  <c r="EC175" i="1" a="1"/>
  <c r="EC175" i="1" s="1"/>
  <c r="EB175" i="1" a="1"/>
  <c r="EB175" i="1" s="1"/>
  <c r="DV175" i="1" a="1"/>
  <c r="DV175" i="1" s="1"/>
  <c r="DU175" i="1" a="1"/>
  <c r="DU175" i="1" s="1"/>
  <c r="DT175" i="1" a="1"/>
  <c r="DT175" i="1" s="1"/>
  <c r="DR175" i="1" a="1"/>
  <c r="DR175" i="1" s="1"/>
  <c r="DQ175" i="1" a="1"/>
  <c r="DQ175" i="1" s="1"/>
  <c r="DP175" i="1" a="1"/>
  <c r="DP175" i="1" s="1"/>
  <c r="DO175" i="1" a="1"/>
  <c r="DO175" i="1" s="1"/>
  <c r="DN175" i="1" a="1"/>
  <c r="DN175" i="1" s="1"/>
  <c r="DL175" i="1" a="1"/>
  <c r="DL175" i="1" s="1"/>
  <c r="DI175" i="1" a="1"/>
  <c r="DI175" i="1" s="1"/>
  <c r="DH175" i="1" a="1"/>
  <c r="DH175" i="1" s="1"/>
  <c r="DE175" i="1" a="1"/>
  <c r="DE175" i="1" s="1"/>
  <c r="DC175" i="1" a="1"/>
  <c r="DC175" i="1" s="1"/>
  <c r="DB175" i="1" a="1"/>
  <c r="DB175" i="1" s="1"/>
  <c r="DA175" i="1" a="1"/>
  <c r="DA175" i="1" s="1"/>
  <c r="CQ175" i="1" a="1"/>
  <c r="CQ175" i="1" s="1"/>
  <c r="GL175" i="1" s="1"/>
  <c r="BL175" i="1" a="1"/>
  <c r="BL175" i="1" s="1"/>
  <c r="BK175" i="1" a="1"/>
  <c r="BK175" i="1" s="1"/>
  <c r="BJ175" i="1" a="1"/>
  <c r="BJ175" i="1" s="1"/>
  <c r="BI175" i="1" a="1"/>
  <c r="BI175" i="1" s="1"/>
  <c r="BH175" i="1" a="1"/>
  <c r="BH175" i="1" s="1"/>
  <c r="BG175" i="1" a="1"/>
  <c r="BG175" i="1" s="1"/>
  <c r="BF175" i="1" a="1"/>
  <c r="BF175" i="1" s="1"/>
  <c r="BE175" i="1" a="1"/>
  <c r="BE175" i="1" s="1"/>
  <c r="BD175" i="1" a="1"/>
  <c r="BD175" i="1" s="1"/>
  <c r="BC175" i="1" a="1"/>
  <c r="BC175" i="1" s="1"/>
  <c r="BB175" i="1" a="1"/>
  <c r="BB175" i="1" s="1"/>
  <c r="BA175" i="1" a="1"/>
  <c r="BA175" i="1" s="1"/>
  <c r="AZ175" i="1" a="1"/>
  <c r="AZ175" i="1" s="1"/>
  <c r="AY175" i="1" a="1"/>
  <c r="AY175" i="1" s="1"/>
  <c r="AX175" i="1" a="1"/>
  <c r="AX175" i="1" s="1"/>
  <c r="AW175" i="1" a="1"/>
  <c r="AW175" i="1" s="1"/>
  <c r="AV175" i="1" a="1"/>
  <c r="AV175" i="1" s="1"/>
  <c r="AU175" i="1" a="1"/>
  <c r="AU175" i="1" s="1"/>
  <c r="AT175" i="1" a="1"/>
  <c r="AT175" i="1" s="1"/>
  <c r="AS175" i="1" a="1"/>
  <c r="AS175" i="1" s="1"/>
  <c r="AR175" i="1" a="1"/>
  <c r="AR175" i="1" s="1"/>
  <c r="AQ175" i="1" a="1"/>
  <c r="AQ175" i="1" s="1"/>
  <c r="AP175" i="1" a="1"/>
  <c r="AP175" i="1" s="1"/>
  <c r="AO175" i="1" a="1"/>
  <c r="AO175" i="1" s="1"/>
  <c r="AN175" i="1" a="1"/>
  <c r="AN175" i="1" s="1"/>
  <c r="EG175" i="1"/>
  <c r="AJ175" i="1" a="1"/>
  <c r="AJ175" i="1" s="1"/>
  <c r="AI175" i="1" a="1"/>
  <c r="AI175" i="1" s="1"/>
  <c r="AH175" i="1" a="1"/>
  <c r="AH175" i="1" s="1"/>
  <c r="AG175" i="1" a="1"/>
  <c r="AG175" i="1" s="1"/>
  <c r="AA175" i="1" a="1"/>
  <c r="AA175" i="1" s="1"/>
  <c r="Z175" i="1" a="1"/>
  <c r="Z175" i="1" s="1"/>
  <c r="Y175" i="1" a="1"/>
  <c r="Y175" i="1" s="1"/>
  <c r="X175" i="1" a="1"/>
  <c r="X175" i="1" s="1"/>
  <c r="W175" i="1" a="1"/>
  <c r="W175" i="1" s="1"/>
  <c r="V175" i="1" a="1"/>
  <c r="V175" i="1" s="1"/>
  <c r="U175" i="1" a="1"/>
  <c r="U175" i="1" s="1"/>
  <c r="T175" i="1" a="1"/>
  <c r="T175" i="1" s="1"/>
  <c r="S175" i="1" a="1"/>
  <c r="S175" i="1" s="1"/>
  <c r="R175" i="1" a="1"/>
  <c r="R175" i="1" s="1"/>
  <c r="Q175" i="1" a="1"/>
  <c r="Q175" i="1" s="1"/>
  <c r="M175" i="1" a="1"/>
  <c r="M175" i="1" s="1"/>
  <c r="L175" i="1" a="1"/>
  <c r="L175" i="1" s="1"/>
  <c r="DG175" i="1" s="1"/>
  <c r="K175" i="1"/>
  <c r="DF175" i="1" s="1"/>
  <c r="J175" i="1" a="1"/>
  <c r="J175" i="1" s="1"/>
  <c r="I175" i="1" a="1"/>
  <c r="I175" i="1" s="1"/>
  <c r="H175" i="1" a="1"/>
  <c r="H175" i="1" s="1"/>
  <c r="G175" i="1"/>
  <c r="F175" i="1" a="1"/>
  <c r="F175" i="1" s="1"/>
  <c r="E175" i="1" a="1"/>
  <c r="E175" i="1" s="1"/>
  <c r="C175" i="1" a="1"/>
  <c r="C175" i="1" s="1"/>
  <c r="AK175" i="1" s="1"/>
  <c r="B175" i="1" a="1"/>
  <c r="B175" i="1" s="1"/>
  <c r="HC174" i="1" a="1"/>
  <c r="HC174" i="1" s="1"/>
  <c r="HD174" i="1" s="1"/>
  <c r="HB174" i="1" a="1"/>
  <c r="HB174" i="1" s="1"/>
  <c r="HA174" i="1" a="1"/>
  <c r="HA174" i="1" s="1"/>
  <c r="GX174" i="1" a="1"/>
  <c r="GX174" i="1" s="1"/>
  <c r="GW174" i="1" a="1"/>
  <c r="GW174" i="1" s="1"/>
  <c r="GV174" i="1" a="1"/>
  <c r="GV174" i="1" s="1"/>
  <c r="FG174" i="1" a="1"/>
  <c r="FG174" i="1" s="1"/>
  <c r="FF174" i="1" a="1"/>
  <c r="FF174" i="1" s="1"/>
  <c r="FE174" i="1" a="1"/>
  <c r="FE174" i="1" s="1"/>
  <c r="FD174" i="1" a="1"/>
  <c r="FD174" i="1" s="1"/>
  <c r="FC174" i="1" a="1"/>
  <c r="FC174" i="1" s="1"/>
  <c r="FB174" i="1" a="1"/>
  <c r="FB174" i="1" s="1"/>
  <c r="FA174" i="1" a="1"/>
  <c r="FA174" i="1" s="1"/>
  <c r="EZ174" i="1" a="1"/>
  <c r="EZ174" i="1" s="1"/>
  <c r="EY174" i="1" a="1"/>
  <c r="EY174" i="1" s="1"/>
  <c r="EX174" i="1" a="1"/>
  <c r="EX174" i="1" s="1"/>
  <c r="EW174" i="1" a="1"/>
  <c r="EW174" i="1" s="1"/>
  <c r="EV174" i="1" a="1"/>
  <c r="EV174" i="1" s="1"/>
  <c r="EU174" i="1" a="1"/>
  <c r="EU174" i="1" s="1"/>
  <c r="ET174" i="1" a="1"/>
  <c r="ET174" i="1" s="1"/>
  <c r="ES174" i="1" a="1"/>
  <c r="ES174" i="1" s="1"/>
  <c r="ER174" i="1" a="1"/>
  <c r="ER174" i="1" s="1"/>
  <c r="EQ174" i="1" a="1"/>
  <c r="EQ174" i="1" s="1"/>
  <c r="EP174" i="1" a="1"/>
  <c r="EP174" i="1" s="1"/>
  <c r="EO174" i="1" a="1"/>
  <c r="EO174" i="1" s="1"/>
  <c r="EN174" i="1" a="1"/>
  <c r="EN174" i="1" s="1"/>
  <c r="EM174" i="1" a="1"/>
  <c r="EM174" i="1" s="1"/>
  <c r="EL174" i="1" a="1"/>
  <c r="EL174" i="1" s="1"/>
  <c r="EK174" i="1" a="1"/>
  <c r="EK174" i="1" s="1"/>
  <c r="EJ174" i="1" a="1"/>
  <c r="EJ174" i="1" s="1"/>
  <c r="EI174" i="1" a="1"/>
  <c r="EI174" i="1" s="1"/>
  <c r="EE174" i="1" a="1"/>
  <c r="EE174" i="1" s="1"/>
  <c r="ED174" i="1" a="1"/>
  <c r="ED174" i="1" s="1"/>
  <c r="EC174" i="1" a="1"/>
  <c r="EC174" i="1" s="1"/>
  <c r="EB174" i="1" a="1"/>
  <c r="EB174" i="1" s="1"/>
  <c r="DV174" i="1" a="1"/>
  <c r="DV174" i="1" s="1"/>
  <c r="DU174" i="1" a="1"/>
  <c r="DU174" i="1" s="1"/>
  <c r="DT174" i="1" a="1"/>
  <c r="DT174" i="1" s="1"/>
  <c r="DR174" i="1" a="1"/>
  <c r="DR174" i="1" s="1"/>
  <c r="DQ174" i="1" a="1"/>
  <c r="DQ174" i="1" s="1"/>
  <c r="DP174" i="1" a="1"/>
  <c r="DP174" i="1" s="1"/>
  <c r="DO174" i="1" a="1"/>
  <c r="DO174" i="1" s="1"/>
  <c r="DN174" i="1" a="1"/>
  <c r="DN174" i="1" s="1"/>
  <c r="DL174" i="1" a="1"/>
  <c r="DL174" i="1" s="1"/>
  <c r="DI174" i="1" a="1"/>
  <c r="DI174" i="1" s="1"/>
  <c r="DH174" i="1" a="1"/>
  <c r="DH174" i="1" s="1"/>
  <c r="DE174" i="1" a="1"/>
  <c r="DE174" i="1" s="1"/>
  <c r="DC174" i="1" a="1"/>
  <c r="DC174" i="1" s="1"/>
  <c r="DB174" i="1" a="1"/>
  <c r="DB174" i="1" s="1"/>
  <c r="DA174" i="1" a="1"/>
  <c r="DA174" i="1" s="1"/>
  <c r="CQ174" i="1" a="1"/>
  <c r="CQ174" i="1" s="1"/>
  <c r="GL174" i="1" s="1"/>
  <c r="BL174" i="1" a="1"/>
  <c r="BL174" i="1" s="1"/>
  <c r="BK174" i="1" a="1"/>
  <c r="BK174" i="1" s="1"/>
  <c r="BJ174" i="1" a="1"/>
  <c r="BJ174" i="1" s="1"/>
  <c r="BI174" i="1" a="1"/>
  <c r="BI174" i="1" s="1"/>
  <c r="BH174" i="1" a="1"/>
  <c r="BH174" i="1" s="1"/>
  <c r="BG174" i="1" a="1"/>
  <c r="BG174" i="1" s="1"/>
  <c r="BF174" i="1" a="1"/>
  <c r="BF174" i="1" s="1"/>
  <c r="BE174" i="1" a="1"/>
  <c r="BE174" i="1" s="1"/>
  <c r="BD174" i="1" a="1"/>
  <c r="BD174" i="1" s="1"/>
  <c r="BC174" i="1" a="1"/>
  <c r="BC174" i="1" s="1"/>
  <c r="BB174" i="1" a="1"/>
  <c r="BB174" i="1" s="1"/>
  <c r="BA174" i="1" a="1"/>
  <c r="BA174" i="1" s="1"/>
  <c r="AZ174" i="1" a="1"/>
  <c r="AZ174" i="1" s="1"/>
  <c r="AY174" i="1" a="1"/>
  <c r="AY174" i="1" s="1"/>
  <c r="AX174" i="1" a="1"/>
  <c r="AX174" i="1" s="1"/>
  <c r="AW174" i="1" a="1"/>
  <c r="AW174" i="1" s="1"/>
  <c r="AV174" i="1" a="1"/>
  <c r="AV174" i="1" s="1"/>
  <c r="AU174" i="1" a="1"/>
  <c r="AU174" i="1" s="1"/>
  <c r="AT174" i="1" a="1"/>
  <c r="AT174" i="1" s="1"/>
  <c r="AS174" i="1" a="1"/>
  <c r="AS174" i="1" s="1"/>
  <c r="AR174" i="1" a="1"/>
  <c r="AR174" i="1" s="1"/>
  <c r="AQ174" i="1" a="1"/>
  <c r="AQ174" i="1" s="1"/>
  <c r="AP174" i="1" a="1"/>
  <c r="AP174" i="1" s="1"/>
  <c r="AO174" i="1" a="1"/>
  <c r="AO174" i="1" s="1"/>
  <c r="AN174" i="1" a="1"/>
  <c r="AN174" i="1" s="1"/>
  <c r="EG174" i="1"/>
  <c r="AJ174" i="1" a="1"/>
  <c r="AJ174" i="1" s="1"/>
  <c r="AI174" i="1" a="1"/>
  <c r="AI174" i="1" s="1"/>
  <c r="AH174" i="1" a="1"/>
  <c r="AH174" i="1" s="1"/>
  <c r="AG174" i="1" a="1"/>
  <c r="AG174" i="1" s="1"/>
  <c r="AA174" i="1" a="1"/>
  <c r="AA174" i="1" s="1"/>
  <c r="Z174" i="1" a="1"/>
  <c r="Z174" i="1" s="1"/>
  <c r="Y174" i="1" a="1"/>
  <c r="Y174" i="1" s="1"/>
  <c r="X174" i="1" a="1"/>
  <c r="X174" i="1" s="1"/>
  <c r="W174" i="1" a="1"/>
  <c r="W174" i="1" s="1"/>
  <c r="V174" i="1" a="1"/>
  <c r="V174" i="1" s="1"/>
  <c r="U174" i="1" a="1"/>
  <c r="U174" i="1" s="1"/>
  <c r="T174" i="1" a="1"/>
  <c r="T174" i="1" s="1"/>
  <c r="S174" i="1" a="1"/>
  <c r="S174" i="1" s="1"/>
  <c r="R174" i="1" a="1"/>
  <c r="R174" i="1" s="1"/>
  <c r="Q174" i="1" a="1"/>
  <c r="Q174" i="1" s="1"/>
  <c r="M174" i="1" a="1"/>
  <c r="M174" i="1" s="1"/>
  <c r="L174" i="1" a="1"/>
  <c r="L174" i="1" s="1"/>
  <c r="DG174" i="1" s="1"/>
  <c r="K174" i="1"/>
  <c r="DF174" i="1" s="1"/>
  <c r="J174" i="1" a="1"/>
  <c r="J174" i="1" s="1"/>
  <c r="I174" i="1" a="1"/>
  <c r="I174" i="1" s="1"/>
  <c r="H174" i="1" a="1"/>
  <c r="H174" i="1" s="1"/>
  <c r="G174" i="1"/>
  <c r="F174" i="1" a="1"/>
  <c r="F174" i="1" s="1"/>
  <c r="E174" i="1" a="1"/>
  <c r="E174" i="1" s="1"/>
  <c r="C174" i="1" a="1"/>
  <c r="C174" i="1" s="1"/>
  <c r="B174" i="1" a="1"/>
  <c r="B174" i="1" s="1"/>
  <c r="HC173" i="1" a="1"/>
  <c r="HC173" i="1" s="1"/>
  <c r="HD173" i="1" s="1"/>
  <c r="HB173" i="1" a="1"/>
  <c r="HB173" i="1" s="1"/>
  <c r="HA173" i="1" a="1"/>
  <c r="HA173" i="1" s="1"/>
  <c r="GX173" i="1" a="1"/>
  <c r="GX173" i="1" s="1"/>
  <c r="GW173" i="1" a="1"/>
  <c r="GW173" i="1" s="1"/>
  <c r="GV173" i="1" a="1"/>
  <c r="GV173" i="1" s="1"/>
  <c r="FG173" i="1" a="1"/>
  <c r="FG173" i="1" s="1"/>
  <c r="FF173" i="1" a="1"/>
  <c r="FF173" i="1" s="1"/>
  <c r="FE173" i="1" a="1"/>
  <c r="FE173" i="1" s="1"/>
  <c r="FD173" i="1" a="1"/>
  <c r="FD173" i="1" s="1"/>
  <c r="FC173" i="1" a="1"/>
  <c r="FC173" i="1" s="1"/>
  <c r="FB173" i="1" a="1"/>
  <c r="FB173" i="1" s="1"/>
  <c r="FA173" i="1" a="1"/>
  <c r="FA173" i="1" s="1"/>
  <c r="EZ173" i="1" a="1"/>
  <c r="EZ173" i="1" s="1"/>
  <c r="EY173" i="1" a="1"/>
  <c r="EY173" i="1" s="1"/>
  <c r="EX173" i="1" a="1"/>
  <c r="EX173" i="1" s="1"/>
  <c r="EW173" i="1" a="1"/>
  <c r="EW173" i="1" s="1"/>
  <c r="EV173" i="1" a="1"/>
  <c r="EV173" i="1" s="1"/>
  <c r="EU173" i="1" a="1"/>
  <c r="EU173" i="1" s="1"/>
  <c r="ET173" i="1" a="1"/>
  <c r="ET173" i="1" s="1"/>
  <c r="ES173" i="1" a="1"/>
  <c r="ES173" i="1" s="1"/>
  <c r="ER173" i="1" a="1"/>
  <c r="ER173" i="1" s="1"/>
  <c r="EQ173" i="1" a="1"/>
  <c r="EQ173" i="1" s="1"/>
  <c r="EP173" i="1" a="1"/>
  <c r="EP173" i="1" s="1"/>
  <c r="EO173" i="1" a="1"/>
  <c r="EO173" i="1" s="1"/>
  <c r="EN173" i="1" a="1"/>
  <c r="EN173" i="1" s="1"/>
  <c r="EM173" i="1" a="1"/>
  <c r="EM173" i="1" s="1"/>
  <c r="EL173" i="1" a="1"/>
  <c r="EL173" i="1" s="1"/>
  <c r="EK173" i="1" a="1"/>
  <c r="EK173" i="1" s="1"/>
  <c r="EJ173" i="1" a="1"/>
  <c r="EJ173" i="1" s="1"/>
  <c r="EI173" i="1" a="1"/>
  <c r="EI173" i="1" s="1"/>
  <c r="EE173" i="1" a="1"/>
  <c r="EE173" i="1" s="1"/>
  <c r="ED173" i="1" a="1"/>
  <c r="ED173" i="1" s="1"/>
  <c r="EC173" i="1" a="1"/>
  <c r="EC173" i="1" s="1"/>
  <c r="EB173" i="1" a="1"/>
  <c r="EB173" i="1" s="1"/>
  <c r="DV173" i="1" a="1"/>
  <c r="DV173" i="1" s="1"/>
  <c r="DU173" i="1" a="1"/>
  <c r="DU173" i="1" s="1"/>
  <c r="DT173" i="1" a="1"/>
  <c r="DT173" i="1" s="1"/>
  <c r="DR173" i="1" a="1"/>
  <c r="DR173" i="1" s="1"/>
  <c r="DQ173" i="1" a="1"/>
  <c r="DQ173" i="1" s="1"/>
  <c r="DP173" i="1" a="1"/>
  <c r="DP173" i="1" s="1"/>
  <c r="DO173" i="1" a="1"/>
  <c r="DO173" i="1" s="1"/>
  <c r="DN173" i="1" a="1"/>
  <c r="DN173" i="1" s="1"/>
  <c r="DL173" i="1" a="1"/>
  <c r="DL173" i="1" s="1"/>
  <c r="DI173" i="1" a="1"/>
  <c r="DI173" i="1" s="1"/>
  <c r="DH173" i="1" a="1"/>
  <c r="DH173" i="1" s="1"/>
  <c r="DE173" i="1" a="1"/>
  <c r="DE173" i="1" s="1"/>
  <c r="DC173" i="1" a="1"/>
  <c r="DC173" i="1" s="1"/>
  <c r="DB173" i="1" a="1"/>
  <c r="DB173" i="1" s="1"/>
  <c r="DA173" i="1" a="1"/>
  <c r="DA173" i="1" s="1"/>
  <c r="CQ173" i="1" a="1"/>
  <c r="CQ173" i="1" s="1"/>
  <c r="GL173" i="1" s="1"/>
  <c r="BL173" i="1" a="1"/>
  <c r="BL173" i="1" s="1"/>
  <c r="BK173" i="1" a="1"/>
  <c r="BK173" i="1" s="1"/>
  <c r="BJ173" i="1" a="1"/>
  <c r="BJ173" i="1" s="1"/>
  <c r="BI173" i="1" a="1"/>
  <c r="BI173" i="1" s="1"/>
  <c r="BH173" i="1" a="1"/>
  <c r="BH173" i="1" s="1"/>
  <c r="BG173" i="1" a="1"/>
  <c r="BG173" i="1" s="1"/>
  <c r="BF173" i="1" a="1"/>
  <c r="BF173" i="1" s="1"/>
  <c r="BE173" i="1" a="1"/>
  <c r="BE173" i="1" s="1"/>
  <c r="BD173" i="1" a="1"/>
  <c r="BD173" i="1" s="1"/>
  <c r="BC173" i="1" a="1"/>
  <c r="BC173" i="1" s="1"/>
  <c r="BB173" i="1" a="1"/>
  <c r="BB173" i="1" s="1"/>
  <c r="BA173" i="1" a="1"/>
  <c r="BA173" i="1" s="1"/>
  <c r="AZ173" i="1" a="1"/>
  <c r="AZ173" i="1" s="1"/>
  <c r="AY173" i="1" a="1"/>
  <c r="AY173" i="1" s="1"/>
  <c r="AX173" i="1" a="1"/>
  <c r="AX173" i="1" s="1"/>
  <c r="AW173" i="1" a="1"/>
  <c r="AW173" i="1" s="1"/>
  <c r="AV173" i="1" a="1"/>
  <c r="AV173" i="1" s="1"/>
  <c r="AU173" i="1" a="1"/>
  <c r="AU173" i="1" s="1"/>
  <c r="AT173" i="1" a="1"/>
  <c r="AT173" i="1" s="1"/>
  <c r="AS173" i="1" a="1"/>
  <c r="AS173" i="1" s="1"/>
  <c r="AR173" i="1" a="1"/>
  <c r="AR173" i="1" s="1"/>
  <c r="AQ173" i="1" a="1"/>
  <c r="AQ173" i="1" s="1"/>
  <c r="AP173" i="1" a="1"/>
  <c r="AP173" i="1" s="1"/>
  <c r="AO173" i="1" a="1"/>
  <c r="AO173" i="1" s="1"/>
  <c r="AN173" i="1" a="1"/>
  <c r="AN173" i="1" s="1"/>
  <c r="EG173" i="1"/>
  <c r="AJ173" i="1" a="1"/>
  <c r="AJ173" i="1" s="1"/>
  <c r="AI173" i="1" a="1"/>
  <c r="AI173" i="1" s="1"/>
  <c r="AH173" i="1" a="1"/>
  <c r="AH173" i="1" s="1"/>
  <c r="AG173" i="1" a="1"/>
  <c r="AG173" i="1" s="1"/>
  <c r="AA173" i="1" a="1"/>
  <c r="AA173" i="1" s="1"/>
  <c r="Z173" i="1" a="1"/>
  <c r="Z173" i="1" s="1"/>
  <c r="Y173" i="1" a="1"/>
  <c r="Y173" i="1" s="1"/>
  <c r="X173" i="1" a="1"/>
  <c r="X173" i="1" s="1"/>
  <c r="W173" i="1" a="1"/>
  <c r="W173" i="1" s="1"/>
  <c r="V173" i="1" a="1"/>
  <c r="V173" i="1" s="1"/>
  <c r="U173" i="1" a="1"/>
  <c r="U173" i="1" s="1"/>
  <c r="T173" i="1" a="1"/>
  <c r="T173" i="1" s="1"/>
  <c r="S173" i="1" a="1"/>
  <c r="S173" i="1" s="1"/>
  <c r="R173" i="1" a="1"/>
  <c r="R173" i="1" s="1"/>
  <c r="Q173" i="1" a="1"/>
  <c r="Q173" i="1" s="1"/>
  <c r="M173" i="1" a="1"/>
  <c r="M173" i="1" s="1"/>
  <c r="L173" i="1" a="1"/>
  <c r="L173" i="1" s="1"/>
  <c r="DG173" i="1" s="1"/>
  <c r="K173" i="1"/>
  <c r="DF173" i="1" s="1"/>
  <c r="J173" i="1" a="1"/>
  <c r="J173" i="1" s="1"/>
  <c r="I173" i="1" a="1"/>
  <c r="I173" i="1" s="1"/>
  <c r="H173" i="1" a="1"/>
  <c r="H173" i="1" s="1"/>
  <c r="G173" i="1"/>
  <c r="F173" i="1" a="1"/>
  <c r="F173" i="1" s="1"/>
  <c r="E173" i="1" a="1"/>
  <c r="E173" i="1" s="1"/>
  <c r="C173" i="1" a="1"/>
  <c r="C173" i="1" s="1"/>
  <c r="EF173" i="1" s="1"/>
  <c r="B173" i="1" a="1"/>
  <c r="B173" i="1" s="1"/>
  <c r="HC172" i="1" a="1"/>
  <c r="HC172" i="1" s="1"/>
  <c r="HD172" i="1" s="1"/>
  <c r="HB172" i="1" a="1"/>
  <c r="HB172" i="1" s="1"/>
  <c r="HA172" i="1" a="1"/>
  <c r="HA172" i="1" s="1"/>
  <c r="GX172" i="1" a="1"/>
  <c r="GX172" i="1" s="1"/>
  <c r="GW172" i="1" a="1"/>
  <c r="GW172" i="1" s="1"/>
  <c r="GV172" i="1" a="1"/>
  <c r="GV172" i="1" s="1"/>
  <c r="FG172" i="1" a="1"/>
  <c r="FG172" i="1" s="1"/>
  <c r="FF172" i="1" a="1"/>
  <c r="FF172" i="1" s="1"/>
  <c r="FE172" i="1" a="1"/>
  <c r="FE172" i="1" s="1"/>
  <c r="FD172" i="1" a="1"/>
  <c r="FD172" i="1" s="1"/>
  <c r="FC172" i="1" a="1"/>
  <c r="FC172" i="1" s="1"/>
  <c r="FB172" i="1" a="1"/>
  <c r="FB172" i="1" s="1"/>
  <c r="FA172" i="1" a="1"/>
  <c r="FA172" i="1" s="1"/>
  <c r="EZ172" i="1" a="1"/>
  <c r="EZ172" i="1" s="1"/>
  <c r="EY172" i="1" a="1"/>
  <c r="EY172" i="1" s="1"/>
  <c r="EX172" i="1" a="1"/>
  <c r="EX172" i="1" s="1"/>
  <c r="EW172" i="1" a="1"/>
  <c r="EW172" i="1" s="1"/>
  <c r="EV172" i="1" a="1"/>
  <c r="EV172" i="1" s="1"/>
  <c r="EU172" i="1" a="1"/>
  <c r="EU172" i="1" s="1"/>
  <c r="ET172" i="1" a="1"/>
  <c r="ET172" i="1" s="1"/>
  <c r="ES172" i="1" a="1"/>
  <c r="ES172" i="1" s="1"/>
  <c r="ER172" i="1" a="1"/>
  <c r="ER172" i="1" s="1"/>
  <c r="EQ172" i="1" a="1"/>
  <c r="EQ172" i="1" s="1"/>
  <c r="EP172" i="1" a="1"/>
  <c r="EP172" i="1" s="1"/>
  <c r="EO172" i="1" a="1"/>
  <c r="EO172" i="1" s="1"/>
  <c r="EN172" i="1" a="1"/>
  <c r="EN172" i="1" s="1"/>
  <c r="EM172" i="1" a="1"/>
  <c r="EM172" i="1" s="1"/>
  <c r="EL172" i="1" a="1"/>
  <c r="EL172" i="1" s="1"/>
  <c r="EK172" i="1" a="1"/>
  <c r="EK172" i="1" s="1"/>
  <c r="EJ172" i="1" a="1"/>
  <c r="EJ172" i="1" s="1"/>
  <c r="EI172" i="1" a="1"/>
  <c r="EI172" i="1" s="1"/>
  <c r="EE172" i="1" a="1"/>
  <c r="EE172" i="1" s="1"/>
  <c r="ED172" i="1" a="1"/>
  <c r="ED172" i="1" s="1"/>
  <c r="EC172" i="1" a="1"/>
  <c r="EC172" i="1" s="1"/>
  <c r="EB172" i="1" a="1"/>
  <c r="EB172" i="1" s="1"/>
  <c r="DV172" i="1" a="1"/>
  <c r="DV172" i="1" s="1"/>
  <c r="DU172" i="1" a="1"/>
  <c r="DU172" i="1" s="1"/>
  <c r="DT172" i="1" a="1"/>
  <c r="DT172" i="1" s="1"/>
  <c r="DR172" i="1" a="1"/>
  <c r="DR172" i="1" s="1"/>
  <c r="DQ172" i="1" a="1"/>
  <c r="DQ172" i="1" s="1"/>
  <c r="DP172" i="1" a="1"/>
  <c r="DP172" i="1" s="1"/>
  <c r="DO172" i="1" a="1"/>
  <c r="DO172" i="1" s="1"/>
  <c r="DN172" i="1" a="1"/>
  <c r="DN172" i="1" s="1"/>
  <c r="DL172" i="1" a="1"/>
  <c r="DL172" i="1" s="1"/>
  <c r="DI172" i="1" a="1"/>
  <c r="DI172" i="1" s="1"/>
  <c r="DH172" i="1" a="1"/>
  <c r="DH172" i="1" s="1"/>
  <c r="DE172" i="1" a="1"/>
  <c r="DE172" i="1" s="1"/>
  <c r="DC172" i="1" a="1"/>
  <c r="DC172" i="1" s="1"/>
  <c r="DB172" i="1" a="1"/>
  <c r="DB172" i="1" s="1"/>
  <c r="DA172" i="1" a="1"/>
  <c r="DA172" i="1" s="1"/>
  <c r="CQ172" i="1" a="1"/>
  <c r="CQ172" i="1" s="1"/>
  <c r="GL172" i="1" s="1"/>
  <c r="BL172" i="1" a="1"/>
  <c r="BL172" i="1" s="1"/>
  <c r="BK172" i="1" a="1"/>
  <c r="BK172" i="1" s="1"/>
  <c r="BJ172" i="1" a="1"/>
  <c r="BJ172" i="1" s="1"/>
  <c r="BI172" i="1" a="1"/>
  <c r="BI172" i="1" s="1"/>
  <c r="BH172" i="1" a="1"/>
  <c r="BH172" i="1" s="1"/>
  <c r="BG172" i="1" a="1"/>
  <c r="BG172" i="1" s="1"/>
  <c r="BF172" i="1" a="1"/>
  <c r="BF172" i="1" s="1"/>
  <c r="BE172" i="1" a="1"/>
  <c r="BE172" i="1" s="1"/>
  <c r="BD172" i="1" a="1"/>
  <c r="BD172" i="1" s="1"/>
  <c r="BC172" i="1" a="1"/>
  <c r="BC172" i="1" s="1"/>
  <c r="BB172" i="1" a="1"/>
  <c r="BB172" i="1" s="1"/>
  <c r="BA172" i="1" a="1"/>
  <c r="BA172" i="1" s="1"/>
  <c r="AZ172" i="1" a="1"/>
  <c r="AZ172" i="1" s="1"/>
  <c r="AY172" i="1" a="1"/>
  <c r="AY172" i="1" s="1"/>
  <c r="AX172" i="1" a="1"/>
  <c r="AX172" i="1" s="1"/>
  <c r="AW172" i="1" a="1"/>
  <c r="AW172" i="1" s="1"/>
  <c r="AV172" i="1" a="1"/>
  <c r="AV172" i="1" s="1"/>
  <c r="AU172" i="1" a="1"/>
  <c r="AU172" i="1" s="1"/>
  <c r="AT172" i="1" a="1"/>
  <c r="AT172" i="1" s="1"/>
  <c r="AS172" i="1" a="1"/>
  <c r="AS172" i="1" s="1"/>
  <c r="AR172" i="1" a="1"/>
  <c r="AR172" i="1" s="1"/>
  <c r="AQ172" i="1" a="1"/>
  <c r="AQ172" i="1" s="1"/>
  <c r="AP172" i="1" a="1"/>
  <c r="AP172" i="1" s="1"/>
  <c r="AO172" i="1" a="1"/>
  <c r="AO172" i="1" s="1"/>
  <c r="AN172" i="1" a="1"/>
  <c r="AN172" i="1" s="1"/>
  <c r="EG172" i="1"/>
  <c r="AJ172" i="1" a="1"/>
  <c r="AJ172" i="1" s="1"/>
  <c r="AI172" i="1" a="1"/>
  <c r="AI172" i="1" s="1"/>
  <c r="AH172" i="1" a="1"/>
  <c r="AH172" i="1" s="1"/>
  <c r="AG172" i="1" a="1"/>
  <c r="AG172" i="1" s="1"/>
  <c r="AA172" i="1" a="1"/>
  <c r="AA172" i="1" s="1"/>
  <c r="Z172" i="1" a="1"/>
  <c r="Z172" i="1" s="1"/>
  <c r="Y172" i="1" a="1"/>
  <c r="Y172" i="1" s="1"/>
  <c r="X172" i="1" a="1"/>
  <c r="X172" i="1" s="1"/>
  <c r="W172" i="1" a="1"/>
  <c r="W172" i="1" s="1"/>
  <c r="V172" i="1" a="1"/>
  <c r="V172" i="1" s="1"/>
  <c r="U172" i="1" a="1"/>
  <c r="U172" i="1" s="1"/>
  <c r="T172" i="1" a="1"/>
  <c r="T172" i="1" s="1"/>
  <c r="S172" i="1" a="1"/>
  <c r="S172" i="1" s="1"/>
  <c r="R172" i="1" a="1"/>
  <c r="R172" i="1" s="1"/>
  <c r="DM172" i="1" s="1"/>
  <c r="Q172" i="1" a="1"/>
  <c r="Q172" i="1" s="1"/>
  <c r="M172" i="1" a="1"/>
  <c r="M172" i="1" s="1"/>
  <c r="L172" i="1" a="1"/>
  <c r="L172" i="1" s="1"/>
  <c r="DG172" i="1" s="1"/>
  <c r="K172" i="1"/>
  <c r="DF172" i="1" s="1"/>
  <c r="J172" i="1" a="1"/>
  <c r="J172" i="1" s="1"/>
  <c r="I172" i="1" a="1"/>
  <c r="I172" i="1" s="1"/>
  <c r="H172" i="1" a="1"/>
  <c r="H172" i="1" s="1"/>
  <c r="G172" i="1"/>
  <c r="F172" i="1" a="1"/>
  <c r="F172" i="1" s="1"/>
  <c r="E172" i="1" a="1"/>
  <c r="E172" i="1" s="1"/>
  <c r="C172" i="1" a="1"/>
  <c r="C172" i="1" s="1"/>
  <c r="B172" i="1" a="1"/>
  <c r="B172" i="1" s="1"/>
  <c r="HC171" i="1" a="1"/>
  <c r="HC171" i="1" s="1"/>
  <c r="HD171" i="1" s="1"/>
  <c r="HB171" i="1" a="1"/>
  <c r="HB171" i="1" s="1"/>
  <c r="HA171" i="1" a="1"/>
  <c r="HA171" i="1" s="1"/>
  <c r="GX171" i="1" a="1"/>
  <c r="GX171" i="1" s="1"/>
  <c r="GW171" i="1" a="1"/>
  <c r="GW171" i="1" s="1"/>
  <c r="GV171" i="1" a="1"/>
  <c r="GV171" i="1" s="1"/>
  <c r="FG171" i="1" a="1"/>
  <c r="FG171" i="1" s="1"/>
  <c r="FF171" i="1" a="1"/>
  <c r="FF171" i="1" s="1"/>
  <c r="FE171" i="1" a="1"/>
  <c r="FE171" i="1" s="1"/>
  <c r="FD171" i="1" a="1"/>
  <c r="FD171" i="1" s="1"/>
  <c r="FC171" i="1" a="1"/>
  <c r="FC171" i="1" s="1"/>
  <c r="FB171" i="1" a="1"/>
  <c r="FB171" i="1" s="1"/>
  <c r="FA171" i="1" a="1"/>
  <c r="FA171" i="1" s="1"/>
  <c r="EZ171" i="1" a="1"/>
  <c r="EZ171" i="1" s="1"/>
  <c r="EY171" i="1" a="1"/>
  <c r="EY171" i="1" s="1"/>
  <c r="EX171" i="1" a="1"/>
  <c r="EX171" i="1" s="1"/>
  <c r="EW171" i="1" a="1"/>
  <c r="EW171" i="1" s="1"/>
  <c r="EV171" i="1" a="1"/>
  <c r="EV171" i="1" s="1"/>
  <c r="EU171" i="1" a="1"/>
  <c r="EU171" i="1" s="1"/>
  <c r="ET171" i="1" a="1"/>
  <c r="ET171" i="1" s="1"/>
  <c r="ES171" i="1" a="1"/>
  <c r="ES171" i="1" s="1"/>
  <c r="ER171" i="1" a="1"/>
  <c r="ER171" i="1" s="1"/>
  <c r="EQ171" i="1" a="1"/>
  <c r="EQ171" i="1" s="1"/>
  <c r="EP171" i="1" a="1"/>
  <c r="EP171" i="1" s="1"/>
  <c r="EO171" i="1" a="1"/>
  <c r="EO171" i="1" s="1"/>
  <c r="EN171" i="1" a="1"/>
  <c r="EN171" i="1" s="1"/>
  <c r="EM171" i="1" a="1"/>
  <c r="EM171" i="1" s="1"/>
  <c r="EL171" i="1" a="1"/>
  <c r="EL171" i="1" s="1"/>
  <c r="EK171" i="1" a="1"/>
  <c r="EK171" i="1" s="1"/>
  <c r="EJ171" i="1" a="1"/>
  <c r="EJ171" i="1" s="1"/>
  <c r="EI171" i="1" a="1"/>
  <c r="EI171" i="1" s="1"/>
  <c r="EE171" i="1" a="1"/>
  <c r="EE171" i="1" s="1"/>
  <c r="ED171" i="1" a="1"/>
  <c r="ED171" i="1" s="1"/>
  <c r="EC171" i="1" a="1"/>
  <c r="EC171" i="1" s="1"/>
  <c r="EB171" i="1" a="1"/>
  <c r="EB171" i="1" s="1"/>
  <c r="DV171" i="1" a="1"/>
  <c r="DV171" i="1" s="1"/>
  <c r="DU171" i="1" a="1"/>
  <c r="DU171" i="1" s="1"/>
  <c r="DT171" i="1" a="1"/>
  <c r="DT171" i="1" s="1"/>
  <c r="DR171" i="1" a="1"/>
  <c r="DR171" i="1" s="1"/>
  <c r="DQ171" i="1" a="1"/>
  <c r="DQ171" i="1" s="1"/>
  <c r="DP171" i="1" a="1"/>
  <c r="DP171" i="1" s="1"/>
  <c r="DO171" i="1" a="1"/>
  <c r="DO171" i="1" s="1"/>
  <c r="DN171" i="1" a="1"/>
  <c r="DN171" i="1" s="1"/>
  <c r="DL171" i="1" a="1"/>
  <c r="DL171" i="1" s="1"/>
  <c r="DI171" i="1" a="1"/>
  <c r="DI171" i="1" s="1"/>
  <c r="DH171" i="1" a="1"/>
  <c r="DH171" i="1" s="1"/>
  <c r="DE171" i="1" a="1"/>
  <c r="DE171" i="1" s="1"/>
  <c r="DC171" i="1" a="1"/>
  <c r="DC171" i="1" s="1"/>
  <c r="DB171" i="1" a="1"/>
  <c r="DB171" i="1" s="1"/>
  <c r="DA171" i="1" a="1"/>
  <c r="DA171" i="1" s="1"/>
  <c r="CQ171" i="1" a="1"/>
  <c r="CQ171" i="1" s="1"/>
  <c r="GL171" i="1" s="1"/>
  <c r="BL171" i="1" a="1"/>
  <c r="BL171" i="1" s="1"/>
  <c r="BK171" i="1" a="1"/>
  <c r="BK171" i="1" s="1"/>
  <c r="BJ171" i="1" a="1"/>
  <c r="BJ171" i="1" s="1"/>
  <c r="BI171" i="1" a="1"/>
  <c r="BI171" i="1" s="1"/>
  <c r="BH171" i="1" a="1"/>
  <c r="BH171" i="1" s="1"/>
  <c r="BG171" i="1" a="1"/>
  <c r="BG171" i="1" s="1"/>
  <c r="BF171" i="1" a="1"/>
  <c r="BF171" i="1" s="1"/>
  <c r="BE171" i="1" a="1"/>
  <c r="BE171" i="1" s="1"/>
  <c r="BD171" i="1" a="1"/>
  <c r="BD171" i="1" s="1"/>
  <c r="BC171" i="1" a="1"/>
  <c r="BC171" i="1" s="1"/>
  <c r="BB171" i="1" a="1"/>
  <c r="BB171" i="1" s="1"/>
  <c r="BA171" i="1" a="1"/>
  <c r="BA171" i="1" s="1"/>
  <c r="AZ171" i="1" a="1"/>
  <c r="AZ171" i="1" s="1"/>
  <c r="AY171" i="1" a="1"/>
  <c r="AY171" i="1" s="1"/>
  <c r="AX171" i="1" a="1"/>
  <c r="AX171" i="1" s="1"/>
  <c r="AW171" i="1" a="1"/>
  <c r="AW171" i="1" s="1"/>
  <c r="AV171" i="1" a="1"/>
  <c r="AV171" i="1" s="1"/>
  <c r="AU171" i="1" a="1"/>
  <c r="AU171" i="1" s="1"/>
  <c r="AT171" i="1" a="1"/>
  <c r="AT171" i="1" s="1"/>
  <c r="AS171" i="1" a="1"/>
  <c r="AS171" i="1" s="1"/>
  <c r="AR171" i="1" a="1"/>
  <c r="AR171" i="1" s="1"/>
  <c r="AQ171" i="1" a="1"/>
  <c r="AQ171" i="1" s="1"/>
  <c r="AP171" i="1" a="1"/>
  <c r="AP171" i="1" s="1"/>
  <c r="AO171" i="1" a="1"/>
  <c r="AO171" i="1" s="1"/>
  <c r="AN171" i="1" a="1"/>
  <c r="AN171" i="1" s="1"/>
  <c r="EG171" i="1"/>
  <c r="AJ171" i="1" a="1"/>
  <c r="AJ171" i="1" s="1"/>
  <c r="AI171" i="1" a="1"/>
  <c r="AI171" i="1" s="1"/>
  <c r="AH171" i="1" a="1"/>
  <c r="AH171" i="1" s="1"/>
  <c r="AG171" i="1" a="1"/>
  <c r="AG171" i="1" s="1"/>
  <c r="AA171" i="1" a="1"/>
  <c r="AA171" i="1" s="1"/>
  <c r="Z171" i="1" a="1"/>
  <c r="Z171" i="1" s="1"/>
  <c r="Y171" i="1" a="1"/>
  <c r="Y171" i="1" s="1"/>
  <c r="X171" i="1" a="1"/>
  <c r="X171" i="1" s="1"/>
  <c r="W171" i="1" a="1"/>
  <c r="W171" i="1" s="1"/>
  <c r="V171" i="1" a="1"/>
  <c r="V171" i="1" s="1"/>
  <c r="U171" i="1" a="1"/>
  <c r="U171" i="1" s="1"/>
  <c r="T171" i="1" a="1"/>
  <c r="T171" i="1" s="1"/>
  <c r="S171" i="1" a="1"/>
  <c r="S171" i="1" s="1"/>
  <c r="R171" i="1" a="1"/>
  <c r="R171" i="1" s="1"/>
  <c r="Q171" i="1" a="1"/>
  <c r="Q171" i="1" s="1"/>
  <c r="M171" i="1" a="1"/>
  <c r="M171" i="1" s="1"/>
  <c r="L171" i="1" a="1"/>
  <c r="L171" i="1" s="1"/>
  <c r="DG171" i="1" s="1"/>
  <c r="K171" i="1"/>
  <c r="DF171" i="1" s="1"/>
  <c r="J171" i="1" a="1"/>
  <c r="J171" i="1" s="1"/>
  <c r="I171" i="1" a="1"/>
  <c r="I171" i="1" s="1"/>
  <c r="H171" i="1" a="1"/>
  <c r="H171" i="1" s="1"/>
  <c r="G171" i="1"/>
  <c r="F171" i="1" a="1"/>
  <c r="F171" i="1" s="1"/>
  <c r="E171" i="1" a="1"/>
  <c r="E171" i="1" s="1"/>
  <c r="C171" i="1" a="1"/>
  <c r="C171" i="1" s="1"/>
  <c r="AK171" i="1" s="1"/>
  <c r="B171" i="1" a="1"/>
  <c r="B171" i="1" s="1"/>
  <c r="HC170" i="1" a="1"/>
  <c r="HC170" i="1" s="1"/>
  <c r="HD170" i="1" s="1"/>
  <c r="HB170" i="1" a="1"/>
  <c r="HB170" i="1" s="1"/>
  <c r="HA170" i="1" a="1"/>
  <c r="HA170" i="1" s="1"/>
  <c r="GX170" i="1" a="1"/>
  <c r="GX170" i="1" s="1"/>
  <c r="GW170" i="1" a="1"/>
  <c r="GW170" i="1" s="1"/>
  <c r="GV170" i="1" a="1"/>
  <c r="GV170" i="1" s="1"/>
  <c r="FG170" i="1" a="1"/>
  <c r="FG170" i="1" s="1"/>
  <c r="FF170" i="1" a="1"/>
  <c r="FF170" i="1" s="1"/>
  <c r="FE170" i="1" a="1"/>
  <c r="FE170" i="1" s="1"/>
  <c r="FD170" i="1" a="1"/>
  <c r="FD170" i="1" s="1"/>
  <c r="FC170" i="1" a="1"/>
  <c r="FC170" i="1" s="1"/>
  <c r="FB170" i="1" a="1"/>
  <c r="FB170" i="1" s="1"/>
  <c r="FA170" i="1" a="1"/>
  <c r="FA170" i="1" s="1"/>
  <c r="EZ170" i="1" a="1"/>
  <c r="EZ170" i="1" s="1"/>
  <c r="EY170" i="1" a="1"/>
  <c r="EY170" i="1" s="1"/>
  <c r="EX170" i="1" a="1"/>
  <c r="EX170" i="1" s="1"/>
  <c r="EW170" i="1" a="1"/>
  <c r="EW170" i="1" s="1"/>
  <c r="EV170" i="1" a="1"/>
  <c r="EV170" i="1" s="1"/>
  <c r="EU170" i="1" a="1"/>
  <c r="EU170" i="1" s="1"/>
  <c r="ET170" i="1" a="1"/>
  <c r="ET170" i="1" s="1"/>
  <c r="ES170" i="1" a="1"/>
  <c r="ES170" i="1" s="1"/>
  <c r="ER170" i="1" a="1"/>
  <c r="ER170" i="1" s="1"/>
  <c r="EQ170" i="1" a="1"/>
  <c r="EQ170" i="1" s="1"/>
  <c r="EP170" i="1" a="1"/>
  <c r="EP170" i="1" s="1"/>
  <c r="EO170" i="1" a="1"/>
  <c r="EO170" i="1" s="1"/>
  <c r="EN170" i="1" a="1"/>
  <c r="EN170" i="1" s="1"/>
  <c r="EM170" i="1" a="1"/>
  <c r="EM170" i="1" s="1"/>
  <c r="EL170" i="1" a="1"/>
  <c r="EL170" i="1" s="1"/>
  <c r="EK170" i="1" a="1"/>
  <c r="EK170" i="1" s="1"/>
  <c r="EJ170" i="1" a="1"/>
  <c r="EJ170" i="1" s="1"/>
  <c r="EI170" i="1" a="1"/>
  <c r="EI170" i="1" s="1"/>
  <c r="EE170" i="1" a="1"/>
  <c r="EE170" i="1" s="1"/>
  <c r="ED170" i="1" a="1"/>
  <c r="ED170" i="1" s="1"/>
  <c r="EC170" i="1" a="1"/>
  <c r="EC170" i="1" s="1"/>
  <c r="EB170" i="1" a="1"/>
  <c r="EB170" i="1" s="1"/>
  <c r="DV170" i="1" a="1"/>
  <c r="DV170" i="1" s="1"/>
  <c r="DU170" i="1" a="1"/>
  <c r="DU170" i="1" s="1"/>
  <c r="DT170" i="1" a="1"/>
  <c r="DT170" i="1" s="1"/>
  <c r="DR170" i="1" a="1"/>
  <c r="DR170" i="1" s="1"/>
  <c r="DQ170" i="1" a="1"/>
  <c r="DQ170" i="1" s="1"/>
  <c r="DP170" i="1" a="1"/>
  <c r="DP170" i="1" s="1"/>
  <c r="DO170" i="1" a="1"/>
  <c r="DO170" i="1" s="1"/>
  <c r="DN170" i="1" a="1"/>
  <c r="DN170" i="1" s="1"/>
  <c r="DL170" i="1" a="1"/>
  <c r="DL170" i="1" s="1"/>
  <c r="DI170" i="1" a="1"/>
  <c r="DI170" i="1" s="1"/>
  <c r="DH170" i="1" a="1"/>
  <c r="DH170" i="1" s="1"/>
  <c r="DE170" i="1" a="1"/>
  <c r="DE170" i="1" s="1"/>
  <c r="DC170" i="1" a="1"/>
  <c r="DC170" i="1" s="1"/>
  <c r="DB170" i="1" a="1"/>
  <c r="DB170" i="1" s="1"/>
  <c r="DA170" i="1" a="1"/>
  <c r="DA170" i="1" s="1"/>
  <c r="CQ170" i="1" a="1"/>
  <c r="CQ170" i="1" s="1"/>
  <c r="GL170" i="1" s="1"/>
  <c r="BL170" i="1" a="1"/>
  <c r="BL170" i="1" s="1"/>
  <c r="BK170" i="1" a="1"/>
  <c r="BK170" i="1" s="1"/>
  <c r="BJ170" i="1" a="1"/>
  <c r="BJ170" i="1" s="1"/>
  <c r="BI170" i="1" a="1"/>
  <c r="BI170" i="1" s="1"/>
  <c r="BH170" i="1" a="1"/>
  <c r="BH170" i="1" s="1"/>
  <c r="BG170" i="1" a="1"/>
  <c r="BG170" i="1" s="1"/>
  <c r="BF170" i="1" a="1"/>
  <c r="BF170" i="1" s="1"/>
  <c r="BE170" i="1" a="1"/>
  <c r="BE170" i="1" s="1"/>
  <c r="BD170" i="1" a="1"/>
  <c r="BD170" i="1" s="1"/>
  <c r="BC170" i="1" a="1"/>
  <c r="BC170" i="1" s="1"/>
  <c r="BB170" i="1" a="1"/>
  <c r="BB170" i="1" s="1"/>
  <c r="BA170" i="1" a="1"/>
  <c r="BA170" i="1" s="1"/>
  <c r="AZ170" i="1" a="1"/>
  <c r="AZ170" i="1" s="1"/>
  <c r="AY170" i="1" a="1"/>
  <c r="AY170" i="1" s="1"/>
  <c r="AX170" i="1" a="1"/>
  <c r="AX170" i="1" s="1"/>
  <c r="AW170" i="1" a="1"/>
  <c r="AW170" i="1" s="1"/>
  <c r="AV170" i="1" a="1"/>
  <c r="AV170" i="1" s="1"/>
  <c r="AU170" i="1" a="1"/>
  <c r="AU170" i="1" s="1"/>
  <c r="AT170" i="1" a="1"/>
  <c r="AT170" i="1" s="1"/>
  <c r="AS170" i="1" a="1"/>
  <c r="AS170" i="1" s="1"/>
  <c r="AR170" i="1" a="1"/>
  <c r="AR170" i="1" s="1"/>
  <c r="AQ170" i="1" a="1"/>
  <c r="AQ170" i="1" s="1"/>
  <c r="AP170" i="1" a="1"/>
  <c r="AP170" i="1" s="1"/>
  <c r="AO170" i="1" a="1"/>
  <c r="AO170" i="1" s="1"/>
  <c r="AN170" i="1" a="1"/>
  <c r="AN170" i="1" s="1"/>
  <c r="EG170" i="1"/>
  <c r="AJ170" i="1" a="1"/>
  <c r="AJ170" i="1" s="1"/>
  <c r="AI170" i="1" a="1"/>
  <c r="AI170" i="1" s="1"/>
  <c r="AH170" i="1" a="1"/>
  <c r="AH170" i="1" s="1"/>
  <c r="AG170" i="1" a="1"/>
  <c r="AG170" i="1" s="1"/>
  <c r="AA170" i="1" a="1"/>
  <c r="AA170" i="1" s="1"/>
  <c r="Z170" i="1" a="1"/>
  <c r="Z170" i="1" s="1"/>
  <c r="Y170" i="1" a="1"/>
  <c r="Y170" i="1" s="1"/>
  <c r="X170" i="1" a="1"/>
  <c r="X170" i="1" s="1"/>
  <c r="W170" i="1" a="1"/>
  <c r="W170" i="1" s="1"/>
  <c r="V170" i="1" a="1"/>
  <c r="V170" i="1" s="1"/>
  <c r="U170" i="1" a="1"/>
  <c r="U170" i="1" s="1"/>
  <c r="T170" i="1" a="1"/>
  <c r="T170" i="1" s="1"/>
  <c r="S170" i="1" a="1"/>
  <c r="S170" i="1" s="1"/>
  <c r="R170" i="1" a="1"/>
  <c r="R170" i="1" s="1"/>
  <c r="DM170" i="1" s="1"/>
  <c r="Q170" i="1" a="1"/>
  <c r="Q170" i="1" s="1"/>
  <c r="M170" i="1" a="1"/>
  <c r="M170" i="1" s="1"/>
  <c r="L170" i="1" a="1"/>
  <c r="L170" i="1" s="1"/>
  <c r="DG170" i="1" s="1"/>
  <c r="K170" i="1"/>
  <c r="DF170" i="1" s="1"/>
  <c r="J170" i="1" a="1"/>
  <c r="J170" i="1" s="1"/>
  <c r="I170" i="1" a="1"/>
  <c r="I170" i="1" s="1"/>
  <c r="H170" i="1" a="1"/>
  <c r="H170" i="1" s="1"/>
  <c r="G170" i="1"/>
  <c r="F170" i="1" a="1"/>
  <c r="F170" i="1" s="1"/>
  <c r="E170" i="1" a="1"/>
  <c r="E170" i="1" s="1"/>
  <c r="C170" i="1" a="1"/>
  <c r="C170" i="1" s="1"/>
  <c r="B170" i="1" a="1"/>
  <c r="B170" i="1" s="1"/>
  <c r="HC169" i="1" a="1"/>
  <c r="HC169" i="1" s="1"/>
  <c r="HD169" i="1" s="1"/>
  <c r="HB169" i="1" a="1"/>
  <c r="HB169" i="1" s="1"/>
  <c r="HA169" i="1" a="1"/>
  <c r="HA169" i="1" s="1"/>
  <c r="GX169" i="1" a="1"/>
  <c r="GX169" i="1" s="1"/>
  <c r="GW169" i="1" a="1"/>
  <c r="GW169" i="1" s="1"/>
  <c r="GV169" i="1" a="1"/>
  <c r="GV169" i="1" s="1"/>
  <c r="FG169" i="1" a="1"/>
  <c r="FG169" i="1" s="1"/>
  <c r="FF169" i="1" a="1"/>
  <c r="FF169" i="1" s="1"/>
  <c r="FE169" i="1" a="1"/>
  <c r="FE169" i="1" s="1"/>
  <c r="FD169" i="1" a="1"/>
  <c r="FD169" i="1" s="1"/>
  <c r="FC169" i="1" a="1"/>
  <c r="FC169" i="1" s="1"/>
  <c r="FB169" i="1" a="1"/>
  <c r="FB169" i="1" s="1"/>
  <c r="FA169" i="1" a="1"/>
  <c r="FA169" i="1" s="1"/>
  <c r="EZ169" i="1" a="1"/>
  <c r="EZ169" i="1" s="1"/>
  <c r="EY169" i="1" a="1"/>
  <c r="EY169" i="1" s="1"/>
  <c r="EX169" i="1" a="1"/>
  <c r="EX169" i="1" s="1"/>
  <c r="EW169" i="1" a="1"/>
  <c r="EW169" i="1" s="1"/>
  <c r="EV169" i="1" a="1"/>
  <c r="EV169" i="1" s="1"/>
  <c r="EU169" i="1" a="1"/>
  <c r="EU169" i="1" s="1"/>
  <c r="ET169" i="1" a="1"/>
  <c r="ET169" i="1" s="1"/>
  <c r="ES169" i="1" a="1"/>
  <c r="ES169" i="1" s="1"/>
  <c r="ER169" i="1" a="1"/>
  <c r="ER169" i="1" s="1"/>
  <c r="EQ169" i="1" a="1"/>
  <c r="EQ169" i="1" s="1"/>
  <c r="EP169" i="1" a="1"/>
  <c r="EP169" i="1" s="1"/>
  <c r="EO169" i="1" a="1"/>
  <c r="EO169" i="1" s="1"/>
  <c r="EN169" i="1" a="1"/>
  <c r="EN169" i="1" s="1"/>
  <c r="EM169" i="1" a="1"/>
  <c r="EM169" i="1" s="1"/>
  <c r="EL169" i="1" a="1"/>
  <c r="EL169" i="1" s="1"/>
  <c r="EK169" i="1" a="1"/>
  <c r="EK169" i="1" s="1"/>
  <c r="EJ169" i="1" a="1"/>
  <c r="EJ169" i="1" s="1"/>
  <c r="EI169" i="1" a="1"/>
  <c r="EI169" i="1" s="1"/>
  <c r="EE169" i="1" a="1"/>
  <c r="EE169" i="1" s="1"/>
  <c r="ED169" i="1" a="1"/>
  <c r="ED169" i="1" s="1"/>
  <c r="EC169" i="1" a="1"/>
  <c r="EC169" i="1" s="1"/>
  <c r="EB169" i="1" a="1"/>
  <c r="EB169" i="1" s="1"/>
  <c r="DV169" i="1" a="1"/>
  <c r="DV169" i="1" s="1"/>
  <c r="DU169" i="1" a="1"/>
  <c r="DU169" i="1" s="1"/>
  <c r="DT169" i="1" a="1"/>
  <c r="DT169" i="1" s="1"/>
  <c r="DR169" i="1" a="1"/>
  <c r="DR169" i="1" s="1"/>
  <c r="DQ169" i="1" a="1"/>
  <c r="DQ169" i="1" s="1"/>
  <c r="DP169" i="1" a="1"/>
  <c r="DP169" i="1" s="1"/>
  <c r="DO169" i="1" a="1"/>
  <c r="DO169" i="1" s="1"/>
  <c r="DN169" i="1" a="1"/>
  <c r="DN169" i="1" s="1"/>
  <c r="DL169" i="1" a="1"/>
  <c r="DL169" i="1" s="1"/>
  <c r="DI169" i="1" a="1"/>
  <c r="DI169" i="1" s="1"/>
  <c r="DH169" i="1" a="1"/>
  <c r="DH169" i="1" s="1"/>
  <c r="DE169" i="1" a="1"/>
  <c r="DE169" i="1" s="1"/>
  <c r="DC169" i="1" a="1"/>
  <c r="DC169" i="1" s="1"/>
  <c r="DB169" i="1" a="1"/>
  <c r="DB169" i="1" s="1"/>
  <c r="DA169" i="1" a="1"/>
  <c r="DA169" i="1" s="1"/>
  <c r="CQ169" i="1" a="1"/>
  <c r="CQ169" i="1" s="1"/>
  <c r="GL169" i="1" s="1"/>
  <c r="BL169" i="1" a="1"/>
  <c r="BL169" i="1" s="1"/>
  <c r="BK169" i="1" a="1"/>
  <c r="BK169" i="1" s="1"/>
  <c r="BJ169" i="1" a="1"/>
  <c r="BJ169" i="1" s="1"/>
  <c r="BI169" i="1" a="1"/>
  <c r="BI169" i="1" s="1"/>
  <c r="BH169" i="1" a="1"/>
  <c r="BH169" i="1" s="1"/>
  <c r="BG169" i="1" a="1"/>
  <c r="BG169" i="1" s="1"/>
  <c r="BF169" i="1" a="1"/>
  <c r="BF169" i="1" s="1"/>
  <c r="BE169" i="1" a="1"/>
  <c r="BE169" i="1" s="1"/>
  <c r="BD169" i="1" a="1"/>
  <c r="BD169" i="1" s="1"/>
  <c r="BC169" i="1" a="1"/>
  <c r="BC169" i="1" s="1"/>
  <c r="BB169" i="1" a="1"/>
  <c r="BB169" i="1" s="1"/>
  <c r="BA169" i="1" a="1"/>
  <c r="BA169" i="1" s="1"/>
  <c r="AZ169" i="1" a="1"/>
  <c r="AZ169" i="1" s="1"/>
  <c r="AY169" i="1" a="1"/>
  <c r="AY169" i="1" s="1"/>
  <c r="AX169" i="1" a="1"/>
  <c r="AX169" i="1" s="1"/>
  <c r="AW169" i="1" a="1"/>
  <c r="AW169" i="1" s="1"/>
  <c r="AV169" i="1" a="1"/>
  <c r="AV169" i="1" s="1"/>
  <c r="AU169" i="1" a="1"/>
  <c r="AU169" i="1" s="1"/>
  <c r="AT169" i="1" a="1"/>
  <c r="AT169" i="1" s="1"/>
  <c r="AS169" i="1" a="1"/>
  <c r="AS169" i="1" s="1"/>
  <c r="AR169" i="1" a="1"/>
  <c r="AR169" i="1" s="1"/>
  <c r="AQ169" i="1" a="1"/>
  <c r="AQ169" i="1" s="1"/>
  <c r="AP169" i="1" a="1"/>
  <c r="AP169" i="1" s="1"/>
  <c r="AO169" i="1" a="1"/>
  <c r="AO169" i="1" s="1"/>
  <c r="AN169" i="1" a="1"/>
  <c r="AN169" i="1" s="1"/>
  <c r="EG169" i="1"/>
  <c r="AJ169" i="1" a="1"/>
  <c r="AJ169" i="1" s="1"/>
  <c r="AI169" i="1" a="1"/>
  <c r="AI169" i="1" s="1"/>
  <c r="AH169" i="1" a="1"/>
  <c r="AH169" i="1" s="1"/>
  <c r="AG169" i="1" a="1"/>
  <c r="AG169" i="1" s="1"/>
  <c r="AA169" i="1" a="1"/>
  <c r="AA169" i="1" s="1"/>
  <c r="Z169" i="1" a="1"/>
  <c r="Z169" i="1" s="1"/>
  <c r="Y169" i="1" a="1"/>
  <c r="Y169" i="1" s="1"/>
  <c r="X169" i="1" a="1"/>
  <c r="X169" i="1" s="1"/>
  <c r="W169" i="1" a="1"/>
  <c r="W169" i="1" s="1"/>
  <c r="V169" i="1" a="1"/>
  <c r="V169" i="1" s="1"/>
  <c r="U169" i="1" a="1"/>
  <c r="U169" i="1" s="1"/>
  <c r="T169" i="1" a="1"/>
  <c r="T169" i="1" s="1"/>
  <c r="S169" i="1" a="1"/>
  <c r="S169" i="1" s="1"/>
  <c r="R169" i="1" a="1"/>
  <c r="R169" i="1" s="1"/>
  <c r="Q169" i="1" a="1"/>
  <c r="Q169" i="1" s="1"/>
  <c r="M169" i="1" a="1"/>
  <c r="M169" i="1" s="1"/>
  <c r="L169" i="1" a="1"/>
  <c r="L169" i="1" s="1"/>
  <c r="DG169" i="1" s="1"/>
  <c r="K169" i="1"/>
  <c r="DF169" i="1" s="1"/>
  <c r="J169" i="1" a="1"/>
  <c r="J169" i="1" s="1"/>
  <c r="I169" i="1" a="1"/>
  <c r="I169" i="1" s="1"/>
  <c r="H169" i="1" a="1"/>
  <c r="H169" i="1" s="1"/>
  <c r="G169" i="1"/>
  <c r="F169" i="1" a="1"/>
  <c r="F169" i="1" s="1"/>
  <c r="E169" i="1" a="1"/>
  <c r="E169" i="1" s="1"/>
  <c r="C169" i="1" a="1"/>
  <c r="C169" i="1" s="1"/>
  <c r="EF169" i="1" s="1"/>
  <c r="B169" i="1" a="1"/>
  <c r="B169" i="1" s="1"/>
  <c r="HC168" i="1" a="1"/>
  <c r="HC168" i="1" s="1"/>
  <c r="HD168" i="1" s="1"/>
  <c r="HB168" i="1" a="1"/>
  <c r="HB168" i="1" s="1"/>
  <c r="HA168" i="1" a="1"/>
  <c r="HA168" i="1" s="1"/>
  <c r="GX168" i="1" a="1"/>
  <c r="GX168" i="1" s="1"/>
  <c r="GW168" i="1" a="1"/>
  <c r="GW168" i="1" s="1"/>
  <c r="GV168" i="1" a="1"/>
  <c r="GV168" i="1" s="1"/>
  <c r="FG168" i="1" a="1"/>
  <c r="FG168" i="1" s="1"/>
  <c r="FF168" i="1" a="1"/>
  <c r="FF168" i="1" s="1"/>
  <c r="FE168" i="1" a="1"/>
  <c r="FE168" i="1" s="1"/>
  <c r="FD168" i="1" a="1"/>
  <c r="FD168" i="1" s="1"/>
  <c r="FC168" i="1" a="1"/>
  <c r="FC168" i="1" s="1"/>
  <c r="FB168" i="1" a="1"/>
  <c r="FB168" i="1" s="1"/>
  <c r="FA168" i="1" a="1"/>
  <c r="FA168" i="1" s="1"/>
  <c r="EZ168" i="1" a="1"/>
  <c r="EZ168" i="1" s="1"/>
  <c r="EY168" i="1" a="1"/>
  <c r="EY168" i="1" s="1"/>
  <c r="EX168" i="1" a="1"/>
  <c r="EX168" i="1" s="1"/>
  <c r="EW168" i="1" a="1"/>
  <c r="EW168" i="1" s="1"/>
  <c r="EV168" i="1" a="1"/>
  <c r="EV168" i="1" s="1"/>
  <c r="EU168" i="1" a="1"/>
  <c r="EU168" i="1" s="1"/>
  <c r="ET168" i="1" a="1"/>
  <c r="ET168" i="1" s="1"/>
  <c r="ES168" i="1" a="1"/>
  <c r="ES168" i="1" s="1"/>
  <c r="ER168" i="1" a="1"/>
  <c r="ER168" i="1" s="1"/>
  <c r="EQ168" i="1" a="1"/>
  <c r="EQ168" i="1" s="1"/>
  <c r="EP168" i="1" a="1"/>
  <c r="EP168" i="1" s="1"/>
  <c r="EO168" i="1" a="1"/>
  <c r="EO168" i="1" s="1"/>
  <c r="EN168" i="1" a="1"/>
  <c r="EN168" i="1" s="1"/>
  <c r="EM168" i="1" a="1"/>
  <c r="EM168" i="1" s="1"/>
  <c r="EL168" i="1" a="1"/>
  <c r="EL168" i="1" s="1"/>
  <c r="EK168" i="1" a="1"/>
  <c r="EK168" i="1" s="1"/>
  <c r="EJ168" i="1" a="1"/>
  <c r="EJ168" i="1" s="1"/>
  <c r="EI168" i="1" a="1"/>
  <c r="EI168" i="1" s="1"/>
  <c r="EE168" i="1" a="1"/>
  <c r="EE168" i="1" s="1"/>
  <c r="ED168" i="1" a="1"/>
  <c r="ED168" i="1" s="1"/>
  <c r="EC168" i="1" a="1"/>
  <c r="EC168" i="1" s="1"/>
  <c r="EB168" i="1" a="1"/>
  <c r="EB168" i="1" s="1"/>
  <c r="DV168" i="1" a="1"/>
  <c r="DV168" i="1" s="1"/>
  <c r="DU168" i="1" a="1"/>
  <c r="DU168" i="1" s="1"/>
  <c r="DT168" i="1" a="1"/>
  <c r="DT168" i="1" s="1"/>
  <c r="DR168" i="1" a="1"/>
  <c r="DR168" i="1" s="1"/>
  <c r="DQ168" i="1" a="1"/>
  <c r="DQ168" i="1" s="1"/>
  <c r="DP168" i="1" a="1"/>
  <c r="DP168" i="1" s="1"/>
  <c r="DO168" i="1" a="1"/>
  <c r="DO168" i="1" s="1"/>
  <c r="DN168" i="1" a="1"/>
  <c r="DN168" i="1" s="1"/>
  <c r="DL168" i="1" a="1"/>
  <c r="DL168" i="1" s="1"/>
  <c r="DI168" i="1" a="1"/>
  <c r="DI168" i="1" s="1"/>
  <c r="DH168" i="1" a="1"/>
  <c r="DH168" i="1" s="1"/>
  <c r="DE168" i="1" a="1"/>
  <c r="DE168" i="1" s="1"/>
  <c r="DC168" i="1" a="1"/>
  <c r="DC168" i="1" s="1"/>
  <c r="DB168" i="1" a="1"/>
  <c r="DB168" i="1" s="1"/>
  <c r="DA168" i="1" a="1"/>
  <c r="DA168" i="1" s="1"/>
  <c r="CQ168" i="1" a="1"/>
  <c r="CQ168" i="1" s="1"/>
  <c r="GL168" i="1" s="1"/>
  <c r="BL168" i="1" a="1"/>
  <c r="BL168" i="1" s="1"/>
  <c r="BK168" i="1" a="1"/>
  <c r="BK168" i="1" s="1"/>
  <c r="BJ168" i="1" a="1"/>
  <c r="BJ168" i="1" s="1"/>
  <c r="BI168" i="1" a="1"/>
  <c r="BI168" i="1" s="1"/>
  <c r="BH168" i="1" a="1"/>
  <c r="BH168" i="1" s="1"/>
  <c r="BG168" i="1" a="1"/>
  <c r="BG168" i="1" s="1"/>
  <c r="BF168" i="1" a="1"/>
  <c r="BF168" i="1" s="1"/>
  <c r="BE168" i="1" a="1"/>
  <c r="BE168" i="1" s="1"/>
  <c r="BD168" i="1" a="1"/>
  <c r="BD168" i="1" s="1"/>
  <c r="BC168" i="1" a="1"/>
  <c r="BC168" i="1" s="1"/>
  <c r="BB168" i="1" a="1"/>
  <c r="BB168" i="1" s="1"/>
  <c r="BA168" i="1" a="1"/>
  <c r="BA168" i="1" s="1"/>
  <c r="AZ168" i="1" a="1"/>
  <c r="AZ168" i="1" s="1"/>
  <c r="AY168" i="1" a="1"/>
  <c r="AY168" i="1" s="1"/>
  <c r="AX168" i="1" a="1"/>
  <c r="AX168" i="1" s="1"/>
  <c r="AW168" i="1" a="1"/>
  <c r="AW168" i="1" s="1"/>
  <c r="AV168" i="1" a="1"/>
  <c r="AV168" i="1" s="1"/>
  <c r="AU168" i="1" a="1"/>
  <c r="AU168" i="1" s="1"/>
  <c r="AT168" i="1" a="1"/>
  <c r="AT168" i="1" s="1"/>
  <c r="AS168" i="1" a="1"/>
  <c r="AS168" i="1" s="1"/>
  <c r="AR168" i="1" a="1"/>
  <c r="AR168" i="1" s="1"/>
  <c r="AQ168" i="1" a="1"/>
  <c r="AQ168" i="1" s="1"/>
  <c r="AP168" i="1" a="1"/>
  <c r="AP168" i="1" s="1"/>
  <c r="AO168" i="1" a="1"/>
  <c r="AO168" i="1" s="1"/>
  <c r="AN168" i="1" a="1"/>
  <c r="AN168" i="1" s="1"/>
  <c r="EG168" i="1"/>
  <c r="AJ168" i="1" a="1"/>
  <c r="AJ168" i="1" s="1"/>
  <c r="AI168" i="1" a="1"/>
  <c r="AI168" i="1" s="1"/>
  <c r="AH168" i="1" a="1"/>
  <c r="AH168" i="1" s="1"/>
  <c r="AG168" i="1" a="1"/>
  <c r="AG168" i="1" s="1"/>
  <c r="AA168" i="1" a="1"/>
  <c r="AA168" i="1" s="1"/>
  <c r="Z168" i="1" a="1"/>
  <c r="Z168" i="1" s="1"/>
  <c r="Y168" i="1" a="1"/>
  <c r="Y168" i="1" s="1"/>
  <c r="X168" i="1" a="1"/>
  <c r="X168" i="1" s="1"/>
  <c r="W168" i="1" a="1"/>
  <c r="W168" i="1" s="1"/>
  <c r="V168" i="1" a="1"/>
  <c r="V168" i="1" s="1"/>
  <c r="U168" i="1" a="1"/>
  <c r="U168" i="1" s="1"/>
  <c r="T168" i="1" a="1"/>
  <c r="T168" i="1" s="1"/>
  <c r="S168" i="1" a="1"/>
  <c r="S168" i="1" s="1"/>
  <c r="R168" i="1" a="1"/>
  <c r="R168" i="1" s="1"/>
  <c r="DM168" i="1" s="1"/>
  <c r="Q168" i="1" a="1"/>
  <c r="Q168" i="1" s="1"/>
  <c r="M168" i="1" a="1"/>
  <c r="M168" i="1" s="1"/>
  <c r="L168" i="1" a="1"/>
  <c r="L168" i="1" s="1"/>
  <c r="DG168" i="1" s="1"/>
  <c r="K168" i="1"/>
  <c r="DF168" i="1" s="1"/>
  <c r="J168" i="1" a="1"/>
  <c r="J168" i="1" s="1"/>
  <c r="I168" i="1" a="1"/>
  <c r="I168" i="1" s="1"/>
  <c r="H168" i="1" a="1"/>
  <c r="H168" i="1" s="1"/>
  <c r="G168" i="1"/>
  <c r="F168" i="1" a="1"/>
  <c r="F168" i="1" s="1"/>
  <c r="E168" i="1" a="1"/>
  <c r="E168" i="1" s="1"/>
  <c r="C168" i="1" a="1"/>
  <c r="C168" i="1" s="1"/>
  <c r="B168" i="1" a="1"/>
  <c r="B168" i="1" s="1"/>
  <c r="HC167" i="1" a="1"/>
  <c r="HC167" i="1" s="1"/>
  <c r="HD167" i="1" s="1"/>
  <c r="HB167" i="1" a="1"/>
  <c r="HB167" i="1" s="1"/>
  <c r="HA167" i="1" a="1"/>
  <c r="HA167" i="1" s="1"/>
  <c r="GX167" i="1" a="1"/>
  <c r="GX167" i="1" s="1"/>
  <c r="GW167" i="1" a="1"/>
  <c r="GW167" i="1" s="1"/>
  <c r="GV167" i="1" a="1"/>
  <c r="GV167" i="1" s="1"/>
  <c r="FG167" i="1" a="1"/>
  <c r="FG167" i="1" s="1"/>
  <c r="FF167" i="1" a="1"/>
  <c r="FF167" i="1" s="1"/>
  <c r="FE167" i="1" a="1"/>
  <c r="FE167" i="1" s="1"/>
  <c r="FD167" i="1" a="1"/>
  <c r="FD167" i="1" s="1"/>
  <c r="FC167" i="1" a="1"/>
  <c r="FC167" i="1" s="1"/>
  <c r="FB167" i="1" a="1"/>
  <c r="FB167" i="1" s="1"/>
  <c r="FA167" i="1" a="1"/>
  <c r="FA167" i="1" s="1"/>
  <c r="EZ167" i="1" a="1"/>
  <c r="EZ167" i="1" s="1"/>
  <c r="EY167" i="1" a="1"/>
  <c r="EY167" i="1" s="1"/>
  <c r="EX167" i="1" a="1"/>
  <c r="EX167" i="1" s="1"/>
  <c r="EW167" i="1" a="1"/>
  <c r="EW167" i="1" s="1"/>
  <c r="EV167" i="1" a="1"/>
  <c r="EV167" i="1" s="1"/>
  <c r="EU167" i="1" a="1"/>
  <c r="EU167" i="1" s="1"/>
  <c r="ET167" i="1" a="1"/>
  <c r="ET167" i="1" s="1"/>
  <c r="ES167" i="1" a="1"/>
  <c r="ES167" i="1" s="1"/>
  <c r="ER167" i="1" a="1"/>
  <c r="ER167" i="1" s="1"/>
  <c r="EQ167" i="1" a="1"/>
  <c r="EQ167" i="1" s="1"/>
  <c r="EP167" i="1" a="1"/>
  <c r="EP167" i="1" s="1"/>
  <c r="EO167" i="1" a="1"/>
  <c r="EO167" i="1" s="1"/>
  <c r="EN167" i="1" a="1"/>
  <c r="EN167" i="1" s="1"/>
  <c r="EM167" i="1" a="1"/>
  <c r="EM167" i="1" s="1"/>
  <c r="EL167" i="1" a="1"/>
  <c r="EL167" i="1" s="1"/>
  <c r="EK167" i="1" a="1"/>
  <c r="EK167" i="1" s="1"/>
  <c r="EJ167" i="1" a="1"/>
  <c r="EJ167" i="1" s="1"/>
  <c r="EI167" i="1" a="1"/>
  <c r="EI167" i="1" s="1"/>
  <c r="EE167" i="1" a="1"/>
  <c r="EE167" i="1" s="1"/>
  <c r="ED167" i="1" a="1"/>
  <c r="ED167" i="1" s="1"/>
  <c r="EC167" i="1" a="1"/>
  <c r="EC167" i="1" s="1"/>
  <c r="EB167" i="1" a="1"/>
  <c r="EB167" i="1" s="1"/>
  <c r="DV167" i="1" a="1"/>
  <c r="DV167" i="1" s="1"/>
  <c r="DU167" i="1" a="1"/>
  <c r="DU167" i="1" s="1"/>
  <c r="DT167" i="1" a="1"/>
  <c r="DT167" i="1" s="1"/>
  <c r="DR167" i="1" a="1"/>
  <c r="DR167" i="1" s="1"/>
  <c r="DQ167" i="1" a="1"/>
  <c r="DQ167" i="1" s="1"/>
  <c r="DP167" i="1" a="1"/>
  <c r="DP167" i="1" s="1"/>
  <c r="DO167" i="1" a="1"/>
  <c r="DO167" i="1" s="1"/>
  <c r="DN167" i="1" a="1"/>
  <c r="DN167" i="1" s="1"/>
  <c r="DL167" i="1" a="1"/>
  <c r="DL167" i="1" s="1"/>
  <c r="DI167" i="1" a="1"/>
  <c r="DI167" i="1" s="1"/>
  <c r="DH167" i="1" a="1"/>
  <c r="DH167" i="1" s="1"/>
  <c r="DE167" i="1" a="1"/>
  <c r="DE167" i="1" s="1"/>
  <c r="DC167" i="1" a="1"/>
  <c r="DC167" i="1" s="1"/>
  <c r="DB167" i="1" a="1"/>
  <c r="DB167" i="1" s="1"/>
  <c r="DA167" i="1" a="1"/>
  <c r="DA167" i="1" s="1"/>
  <c r="CQ167" i="1" a="1"/>
  <c r="CQ167" i="1" s="1"/>
  <c r="GL167" i="1" s="1"/>
  <c r="BL167" i="1" a="1"/>
  <c r="BL167" i="1" s="1"/>
  <c r="BK167" i="1" a="1"/>
  <c r="BK167" i="1" s="1"/>
  <c r="BJ167" i="1" a="1"/>
  <c r="BJ167" i="1" s="1"/>
  <c r="BI167" i="1" a="1"/>
  <c r="BI167" i="1" s="1"/>
  <c r="BH167" i="1" a="1"/>
  <c r="BH167" i="1" s="1"/>
  <c r="BG167" i="1" a="1"/>
  <c r="BG167" i="1" s="1"/>
  <c r="BF167" i="1" a="1"/>
  <c r="BF167" i="1" s="1"/>
  <c r="BE167" i="1" a="1"/>
  <c r="BE167" i="1" s="1"/>
  <c r="BD167" i="1" a="1"/>
  <c r="BD167" i="1" s="1"/>
  <c r="BC167" i="1" a="1"/>
  <c r="BC167" i="1" s="1"/>
  <c r="BB167" i="1" a="1"/>
  <c r="BB167" i="1" s="1"/>
  <c r="BA167" i="1" a="1"/>
  <c r="BA167" i="1" s="1"/>
  <c r="AZ167" i="1" a="1"/>
  <c r="AZ167" i="1" s="1"/>
  <c r="AY167" i="1" a="1"/>
  <c r="AY167" i="1" s="1"/>
  <c r="AX167" i="1" a="1"/>
  <c r="AX167" i="1" s="1"/>
  <c r="AW167" i="1" a="1"/>
  <c r="AW167" i="1" s="1"/>
  <c r="AV167" i="1" a="1"/>
  <c r="AV167" i="1" s="1"/>
  <c r="AU167" i="1" a="1"/>
  <c r="AU167" i="1" s="1"/>
  <c r="AT167" i="1" a="1"/>
  <c r="AT167" i="1" s="1"/>
  <c r="AS167" i="1" a="1"/>
  <c r="AS167" i="1" s="1"/>
  <c r="AR167" i="1" a="1"/>
  <c r="AR167" i="1" s="1"/>
  <c r="AQ167" i="1" a="1"/>
  <c r="AQ167" i="1" s="1"/>
  <c r="AP167" i="1" a="1"/>
  <c r="AP167" i="1" s="1"/>
  <c r="AO167" i="1" a="1"/>
  <c r="AO167" i="1" s="1"/>
  <c r="AN167" i="1" a="1"/>
  <c r="AN167" i="1" s="1"/>
  <c r="EG167" i="1"/>
  <c r="AJ167" i="1" a="1"/>
  <c r="AJ167" i="1" s="1"/>
  <c r="AI167" i="1" a="1"/>
  <c r="AI167" i="1" s="1"/>
  <c r="AH167" i="1" a="1"/>
  <c r="AH167" i="1" s="1"/>
  <c r="AG167" i="1" a="1"/>
  <c r="AG167" i="1" s="1"/>
  <c r="AA167" i="1" a="1"/>
  <c r="AA167" i="1" s="1"/>
  <c r="Z167" i="1" a="1"/>
  <c r="Z167" i="1" s="1"/>
  <c r="Y167" i="1" a="1"/>
  <c r="Y167" i="1" s="1"/>
  <c r="X167" i="1" a="1"/>
  <c r="X167" i="1" s="1"/>
  <c r="W167" i="1" a="1"/>
  <c r="W167" i="1" s="1"/>
  <c r="V167" i="1" a="1"/>
  <c r="V167" i="1" s="1"/>
  <c r="U167" i="1" a="1"/>
  <c r="U167" i="1" s="1"/>
  <c r="T167" i="1" a="1"/>
  <c r="T167" i="1" s="1"/>
  <c r="S167" i="1" a="1"/>
  <c r="S167" i="1" s="1"/>
  <c r="R167" i="1" a="1"/>
  <c r="R167" i="1" s="1"/>
  <c r="Q167" i="1" a="1"/>
  <c r="Q167" i="1" s="1"/>
  <c r="M167" i="1" a="1"/>
  <c r="M167" i="1" s="1"/>
  <c r="L167" i="1" a="1"/>
  <c r="L167" i="1" s="1"/>
  <c r="DG167" i="1" s="1"/>
  <c r="K167" i="1"/>
  <c r="DF167" i="1" s="1"/>
  <c r="J167" i="1" a="1"/>
  <c r="J167" i="1" s="1"/>
  <c r="I167" i="1" a="1"/>
  <c r="I167" i="1" s="1"/>
  <c r="H167" i="1" a="1"/>
  <c r="H167" i="1" s="1"/>
  <c r="G167" i="1"/>
  <c r="F167" i="1" a="1"/>
  <c r="F167" i="1" s="1"/>
  <c r="E167" i="1" a="1"/>
  <c r="E167" i="1" s="1"/>
  <c r="C167" i="1" a="1"/>
  <c r="C167" i="1" s="1"/>
  <c r="B167" i="1" a="1"/>
  <c r="B167" i="1" s="1"/>
  <c r="HC166" i="1" a="1"/>
  <c r="HC166" i="1" s="1"/>
  <c r="HD166" i="1" s="1"/>
  <c r="HB166" i="1" a="1"/>
  <c r="HB166" i="1" s="1"/>
  <c r="HA166" i="1" a="1"/>
  <c r="HA166" i="1" s="1"/>
  <c r="GX166" i="1" a="1"/>
  <c r="GX166" i="1" s="1"/>
  <c r="GW166" i="1" a="1"/>
  <c r="GW166" i="1" s="1"/>
  <c r="GV166" i="1" a="1"/>
  <c r="GV166" i="1" s="1"/>
  <c r="FG166" i="1" a="1"/>
  <c r="FG166" i="1" s="1"/>
  <c r="FF166" i="1" a="1"/>
  <c r="FF166" i="1" s="1"/>
  <c r="FE166" i="1" a="1"/>
  <c r="FE166" i="1" s="1"/>
  <c r="FD166" i="1" a="1"/>
  <c r="FD166" i="1" s="1"/>
  <c r="FC166" i="1" a="1"/>
  <c r="FC166" i="1" s="1"/>
  <c r="FB166" i="1" a="1"/>
  <c r="FB166" i="1" s="1"/>
  <c r="FA166" i="1" a="1"/>
  <c r="FA166" i="1" s="1"/>
  <c r="EZ166" i="1" a="1"/>
  <c r="EZ166" i="1" s="1"/>
  <c r="EY166" i="1" a="1"/>
  <c r="EY166" i="1" s="1"/>
  <c r="EX166" i="1" a="1"/>
  <c r="EX166" i="1" s="1"/>
  <c r="EW166" i="1" a="1"/>
  <c r="EW166" i="1" s="1"/>
  <c r="EV166" i="1" a="1"/>
  <c r="EV166" i="1" s="1"/>
  <c r="EU166" i="1" a="1"/>
  <c r="EU166" i="1" s="1"/>
  <c r="ET166" i="1" a="1"/>
  <c r="ET166" i="1" s="1"/>
  <c r="ES166" i="1" a="1"/>
  <c r="ES166" i="1" s="1"/>
  <c r="ER166" i="1" a="1"/>
  <c r="ER166" i="1" s="1"/>
  <c r="EQ166" i="1" a="1"/>
  <c r="EQ166" i="1" s="1"/>
  <c r="EP166" i="1" a="1"/>
  <c r="EP166" i="1" s="1"/>
  <c r="EO166" i="1" a="1"/>
  <c r="EO166" i="1" s="1"/>
  <c r="EN166" i="1" a="1"/>
  <c r="EN166" i="1" s="1"/>
  <c r="EM166" i="1" a="1"/>
  <c r="EM166" i="1" s="1"/>
  <c r="EL166" i="1" a="1"/>
  <c r="EL166" i="1" s="1"/>
  <c r="EK166" i="1" a="1"/>
  <c r="EK166" i="1" s="1"/>
  <c r="EJ166" i="1" a="1"/>
  <c r="EJ166" i="1" s="1"/>
  <c r="EI166" i="1" a="1"/>
  <c r="EI166" i="1" s="1"/>
  <c r="EE166" i="1" a="1"/>
  <c r="EE166" i="1" s="1"/>
  <c r="ED166" i="1" a="1"/>
  <c r="ED166" i="1" s="1"/>
  <c r="EC166" i="1" a="1"/>
  <c r="EC166" i="1" s="1"/>
  <c r="EB166" i="1" a="1"/>
  <c r="EB166" i="1" s="1"/>
  <c r="DV166" i="1" a="1"/>
  <c r="DV166" i="1" s="1"/>
  <c r="DU166" i="1" a="1"/>
  <c r="DU166" i="1" s="1"/>
  <c r="DT166" i="1" a="1"/>
  <c r="DT166" i="1" s="1"/>
  <c r="DR166" i="1" a="1"/>
  <c r="DR166" i="1" s="1"/>
  <c r="DQ166" i="1" a="1"/>
  <c r="DQ166" i="1" s="1"/>
  <c r="DP166" i="1" a="1"/>
  <c r="DP166" i="1" s="1"/>
  <c r="DO166" i="1" a="1"/>
  <c r="DO166" i="1" s="1"/>
  <c r="DN166" i="1" a="1"/>
  <c r="DN166" i="1" s="1"/>
  <c r="DL166" i="1" a="1"/>
  <c r="DL166" i="1" s="1"/>
  <c r="DI166" i="1" a="1"/>
  <c r="DI166" i="1" s="1"/>
  <c r="DH166" i="1" a="1"/>
  <c r="DH166" i="1" s="1"/>
  <c r="DE166" i="1" a="1"/>
  <c r="DE166" i="1" s="1"/>
  <c r="DC166" i="1" a="1"/>
  <c r="DC166" i="1" s="1"/>
  <c r="DB166" i="1" a="1"/>
  <c r="DB166" i="1" s="1"/>
  <c r="DA166" i="1" a="1"/>
  <c r="DA166" i="1" s="1"/>
  <c r="CQ166" i="1" a="1"/>
  <c r="CQ166" i="1" s="1"/>
  <c r="GL166" i="1" s="1"/>
  <c r="BL166" i="1" a="1"/>
  <c r="BL166" i="1" s="1"/>
  <c r="BK166" i="1" a="1"/>
  <c r="BK166" i="1" s="1"/>
  <c r="BJ166" i="1" a="1"/>
  <c r="BJ166" i="1" s="1"/>
  <c r="BI166" i="1" a="1"/>
  <c r="BI166" i="1" s="1"/>
  <c r="BH166" i="1" a="1"/>
  <c r="BH166" i="1" s="1"/>
  <c r="BG166" i="1" a="1"/>
  <c r="BG166" i="1" s="1"/>
  <c r="BF166" i="1" a="1"/>
  <c r="BF166" i="1" s="1"/>
  <c r="BE166" i="1" a="1"/>
  <c r="BE166" i="1" s="1"/>
  <c r="BD166" i="1" a="1"/>
  <c r="BD166" i="1" s="1"/>
  <c r="BC166" i="1" a="1"/>
  <c r="BC166" i="1" s="1"/>
  <c r="BB166" i="1" a="1"/>
  <c r="BB166" i="1" s="1"/>
  <c r="BA166" i="1" a="1"/>
  <c r="BA166" i="1" s="1"/>
  <c r="AZ166" i="1" a="1"/>
  <c r="AZ166" i="1" s="1"/>
  <c r="AY166" i="1" a="1"/>
  <c r="AY166" i="1" s="1"/>
  <c r="AX166" i="1" a="1"/>
  <c r="AX166" i="1" s="1"/>
  <c r="AW166" i="1" a="1"/>
  <c r="AW166" i="1" s="1"/>
  <c r="AV166" i="1" a="1"/>
  <c r="AV166" i="1" s="1"/>
  <c r="AU166" i="1" a="1"/>
  <c r="AU166" i="1" s="1"/>
  <c r="AT166" i="1" a="1"/>
  <c r="AT166" i="1" s="1"/>
  <c r="AS166" i="1" a="1"/>
  <c r="AS166" i="1" s="1"/>
  <c r="AR166" i="1" a="1"/>
  <c r="AR166" i="1" s="1"/>
  <c r="AQ166" i="1" a="1"/>
  <c r="AQ166" i="1" s="1"/>
  <c r="AP166" i="1" a="1"/>
  <c r="AP166" i="1" s="1"/>
  <c r="AO166" i="1" a="1"/>
  <c r="AO166" i="1" s="1"/>
  <c r="AN166" i="1" a="1"/>
  <c r="AN166" i="1" s="1"/>
  <c r="EG166" i="1"/>
  <c r="AJ166" i="1" a="1"/>
  <c r="AJ166" i="1" s="1"/>
  <c r="AI166" i="1" a="1"/>
  <c r="AI166" i="1" s="1"/>
  <c r="AH166" i="1" a="1"/>
  <c r="AH166" i="1" s="1"/>
  <c r="AG166" i="1" a="1"/>
  <c r="AG166" i="1" s="1"/>
  <c r="AA166" i="1" a="1"/>
  <c r="AA166" i="1" s="1"/>
  <c r="Z166" i="1" a="1"/>
  <c r="Z166" i="1" s="1"/>
  <c r="Y166" i="1" a="1"/>
  <c r="Y166" i="1" s="1"/>
  <c r="X166" i="1" a="1"/>
  <c r="X166" i="1" s="1"/>
  <c r="W166" i="1" a="1"/>
  <c r="W166" i="1" s="1"/>
  <c r="V166" i="1" a="1"/>
  <c r="V166" i="1" s="1"/>
  <c r="U166" i="1" a="1"/>
  <c r="U166" i="1" s="1"/>
  <c r="T166" i="1" a="1"/>
  <c r="T166" i="1" s="1"/>
  <c r="S166" i="1" a="1"/>
  <c r="S166" i="1" s="1"/>
  <c r="R166" i="1" a="1"/>
  <c r="R166" i="1" s="1"/>
  <c r="Q166" i="1" a="1"/>
  <c r="Q166" i="1" s="1"/>
  <c r="M166" i="1" a="1"/>
  <c r="M166" i="1" s="1"/>
  <c r="L166" i="1" a="1"/>
  <c r="L166" i="1" s="1"/>
  <c r="DG166" i="1" s="1"/>
  <c r="K166" i="1"/>
  <c r="DF166" i="1" s="1"/>
  <c r="J166" i="1" a="1"/>
  <c r="J166" i="1" s="1"/>
  <c r="I166" i="1" a="1"/>
  <c r="I166" i="1" s="1"/>
  <c r="H166" i="1" a="1"/>
  <c r="H166" i="1" s="1"/>
  <c r="G166" i="1"/>
  <c r="F166" i="1" a="1"/>
  <c r="F166" i="1" s="1"/>
  <c r="E166" i="1" a="1"/>
  <c r="E166" i="1" s="1"/>
  <c r="C166" i="1" a="1"/>
  <c r="C166" i="1" s="1"/>
  <c r="AK166" i="1" s="1"/>
  <c r="B166" i="1" a="1"/>
  <c r="B166" i="1" s="1"/>
  <c r="HC165" i="1" a="1"/>
  <c r="HC165" i="1" s="1"/>
  <c r="HD165" i="1" s="1"/>
  <c r="HB165" i="1" a="1"/>
  <c r="HB165" i="1" s="1"/>
  <c r="HA165" i="1" a="1"/>
  <c r="HA165" i="1" s="1"/>
  <c r="GX165" i="1" a="1"/>
  <c r="GX165" i="1" s="1"/>
  <c r="GW165" i="1" a="1"/>
  <c r="GW165" i="1" s="1"/>
  <c r="GV165" i="1" a="1"/>
  <c r="GV165" i="1" s="1"/>
  <c r="FG165" i="1" a="1"/>
  <c r="FG165" i="1" s="1"/>
  <c r="FF165" i="1" a="1"/>
  <c r="FF165" i="1" s="1"/>
  <c r="FE165" i="1" a="1"/>
  <c r="FE165" i="1" s="1"/>
  <c r="FD165" i="1" a="1"/>
  <c r="FD165" i="1" s="1"/>
  <c r="FC165" i="1" a="1"/>
  <c r="FC165" i="1" s="1"/>
  <c r="FB165" i="1" a="1"/>
  <c r="FB165" i="1" s="1"/>
  <c r="FA165" i="1" a="1"/>
  <c r="FA165" i="1" s="1"/>
  <c r="EZ165" i="1" a="1"/>
  <c r="EZ165" i="1" s="1"/>
  <c r="EY165" i="1" a="1"/>
  <c r="EY165" i="1" s="1"/>
  <c r="EX165" i="1" a="1"/>
  <c r="EX165" i="1" s="1"/>
  <c r="EW165" i="1" a="1"/>
  <c r="EW165" i="1" s="1"/>
  <c r="EV165" i="1" a="1"/>
  <c r="EV165" i="1" s="1"/>
  <c r="EU165" i="1" a="1"/>
  <c r="EU165" i="1" s="1"/>
  <c r="ET165" i="1" a="1"/>
  <c r="ET165" i="1" s="1"/>
  <c r="ES165" i="1" a="1"/>
  <c r="ES165" i="1" s="1"/>
  <c r="ER165" i="1" a="1"/>
  <c r="ER165" i="1" s="1"/>
  <c r="EQ165" i="1" a="1"/>
  <c r="EQ165" i="1" s="1"/>
  <c r="EP165" i="1" a="1"/>
  <c r="EP165" i="1" s="1"/>
  <c r="EO165" i="1" a="1"/>
  <c r="EO165" i="1" s="1"/>
  <c r="EN165" i="1" a="1"/>
  <c r="EN165" i="1" s="1"/>
  <c r="EM165" i="1" a="1"/>
  <c r="EM165" i="1" s="1"/>
  <c r="EL165" i="1" a="1"/>
  <c r="EL165" i="1" s="1"/>
  <c r="EK165" i="1" a="1"/>
  <c r="EK165" i="1" s="1"/>
  <c r="EJ165" i="1" a="1"/>
  <c r="EJ165" i="1" s="1"/>
  <c r="EI165" i="1" a="1"/>
  <c r="EI165" i="1" s="1"/>
  <c r="EE165" i="1" a="1"/>
  <c r="EE165" i="1" s="1"/>
  <c r="ED165" i="1" a="1"/>
  <c r="ED165" i="1" s="1"/>
  <c r="EC165" i="1" a="1"/>
  <c r="EC165" i="1" s="1"/>
  <c r="EB165" i="1" a="1"/>
  <c r="EB165" i="1" s="1"/>
  <c r="DV165" i="1" a="1"/>
  <c r="DV165" i="1" s="1"/>
  <c r="DU165" i="1" a="1"/>
  <c r="DU165" i="1" s="1"/>
  <c r="DT165" i="1" a="1"/>
  <c r="DT165" i="1" s="1"/>
  <c r="DR165" i="1" a="1"/>
  <c r="DR165" i="1" s="1"/>
  <c r="DQ165" i="1" a="1"/>
  <c r="DQ165" i="1" s="1"/>
  <c r="DP165" i="1" a="1"/>
  <c r="DP165" i="1" s="1"/>
  <c r="DO165" i="1" a="1"/>
  <c r="DO165" i="1" s="1"/>
  <c r="DN165" i="1" a="1"/>
  <c r="DN165" i="1" s="1"/>
  <c r="DL165" i="1" a="1"/>
  <c r="DL165" i="1" s="1"/>
  <c r="DI165" i="1" a="1"/>
  <c r="DI165" i="1" s="1"/>
  <c r="DH165" i="1" a="1"/>
  <c r="DH165" i="1" s="1"/>
  <c r="DE165" i="1" a="1"/>
  <c r="DE165" i="1" s="1"/>
  <c r="DC165" i="1" a="1"/>
  <c r="DC165" i="1" s="1"/>
  <c r="DB165" i="1" a="1"/>
  <c r="DB165" i="1" s="1"/>
  <c r="DA165" i="1" a="1"/>
  <c r="DA165" i="1" s="1"/>
  <c r="CQ165" i="1" a="1"/>
  <c r="CQ165" i="1" s="1"/>
  <c r="GL165" i="1" s="1"/>
  <c r="BL165" i="1" a="1"/>
  <c r="BL165" i="1" s="1"/>
  <c r="BK165" i="1" a="1"/>
  <c r="BK165" i="1" s="1"/>
  <c r="BJ165" i="1" a="1"/>
  <c r="BJ165" i="1" s="1"/>
  <c r="BI165" i="1" a="1"/>
  <c r="BI165" i="1" s="1"/>
  <c r="BH165" i="1" a="1"/>
  <c r="BH165" i="1" s="1"/>
  <c r="BG165" i="1" a="1"/>
  <c r="BG165" i="1" s="1"/>
  <c r="BF165" i="1" a="1"/>
  <c r="BF165" i="1" s="1"/>
  <c r="BE165" i="1" a="1"/>
  <c r="BE165" i="1" s="1"/>
  <c r="BD165" i="1" a="1"/>
  <c r="BD165" i="1" s="1"/>
  <c r="BC165" i="1" a="1"/>
  <c r="BC165" i="1" s="1"/>
  <c r="BB165" i="1" a="1"/>
  <c r="BB165" i="1" s="1"/>
  <c r="BA165" i="1" a="1"/>
  <c r="BA165" i="1" s="1"/>
  <c r="AZ165" i="1" a="1"/>
  <c r="AZ165" i="1" s="1"/>
  <c r="AY165" i="1" a="1"/>
  <c r="AY165" i="1" s="1"/>
  <c r="AX165" i="1" a="1"/>
  <c r="AX165" i="1" s="1"/>
  <c r="AW165" i="1" a="1"/>
  <c r="AW165" i="1" s="1"/>
  <c r="AV165" i="1" a="1"/>
  <c r="AV165" i="1" s="1"/>
  <c r="AU165" i="1" a="1"/>
  <c r="AU165" i="1" s="1"/>
  <c r="AT165" i="1" a="1"/>
  <c r="AT165" i="1" s="1"/>
  <c r="AS165" i="1" a="1"/>
  <c r="AS165" i="1" s="1"/>
  <c r="AR165" i="1" a="1"/>
  <c r="AR165" i="1" s="1"/>
  <c r="AQ165" i="1" a="1"/>
  <c r="AQ165" i="1" s="1"/>
  <c r="AP165" i="1" a="1"/>
  <c r="AP165" i="1" s="1"/>
  <c r="AO165" i="1" a="1"/>
  <c r="AO165" i="1" s="1"/>
  <c r="AN165" i="1" a="1"/>
  <c r="AN165" i="1" s="1"/>
  <c r="EG165" i="1"/>
  <c r="AJ165" i="1" a="1"/>
  <c r="AJ165" i="1" s="1"/>
  <c r="AI165" i="1" a="1"/>
  <c r="AI165" i="1" s="1"/>
  <c r="AH165" i="1" a="1"/>
  <c r="AH165" i="1" s="1"/>
  <c r="AG165" i="1" a="1"/>
  <c r="AG165" i="1" s="1"/>
  <c r="AA165" i="1" a="1"/>
  <c r="AA165" i="1" s="1"/>
  <c r="Z165" i="1" a="1"/>
  <c r="Z165" i="1" s="1"/>
  <c r="Y165" i="1" a="1"/>
  <c r="Y165" i="1" s="1"/>
  <c r="X165" i="1" a="1"/>
  <c r="X165" i="1" s="1"/>
  <c r="W165" i="1" a="1"/>
  <c r="W165" i="1" s="1"/>
  <c r="V165" i="1" a="1"/>
  <c r="V165" i="1" s="1"/>
  <c r="U165" i="1" a="1"/>
  <c r="U165" i="1" s="1"/>
  <c r="T165" i="1" a="1"/>
  <c r="T165" i="1" s="1"/>
  <c r="S165" i="1" a="1"/>
  <c r="S165" i="1" s="1"/>
  <c r="R165" i="1" a="1"/>
  <c r="R165" i="1" s="1"/>
  <c r="Q165" i="1" a="1"/>
  <c r="Q165" i="1" s="1"/>
  <c r="M165" i="1" a="1"/>
  <c r="M165" i="1" s="1"/>
  <c r="L165" i="1" a="1"/>
  <c r="L165" i="1" s="1"/>
  <c r="DG165" i="1" s="1"/>
  <c r="K165" i="1"/>
  <c r="DF165" i="1" s="1"/>
  <c r="J165" i="1" a="1"/>
  <c r="J165" i="1" s="1"/>
  <c r="I165" i="1" a="1"/>
  <c r="I165" i="1" s="1"/>
  <c r="H165" i="1" a="1"/>
  <c r="H165" i="1" s="1"/>
  <c r="G165" i="1"/>
  <c r="F165" i="1" a="1"/>
  <c r="F165" i="1" s="1"/>
  <c r="E165" i="1" a="1"/>
  <c r="E165" i="1" s="1"/>
  <c r="C165" i="1" a="1"/>
  <c r="C165" i="1" s="1"/>
  <c r="EF165" i="1" s="1"/>
  <c r="B165" i="1" a="1"/>
  <c r="B165" i="1" s="1"/>
  <c r="HC164" i="1" a="1"/>
  <c r="HC164" i="1" s="1"/>
  <c r="HD164" i="1" s="1"/>
  <c r="HB164" i="1" a="1"/>
  <c r="HB164" i="1" s="1"/>
  <c r="HA164" i="1" a="1"/>
  <c r="HA164" i="1" s="1"/>
  <c r="GX164" i="1" a="1"/>
  <c r="GX164" i="1" s="1"/>
  <c r="GW164" i="1" a="1"/>
  <c r="GW164" i="1" s="1"/>
  <c r="GV164" i="1" a="1"/>
  <c r="GV164" i="1" s="1"/>
  <c r="FG164" i="1" a="1"/>
  <c r="FG164" i="1" s="1"/>
  <c r="FF164" i="1" a="1"/>
  <c r="FF164" i="1" s="1"/>
  <c r="FE164" i="1" a="1"/>
  <c r="FE164" i="1" s="1"/>
  <c r="FD164" i="1" a="1"/>
  <c r="FD164" i="1" s="1"/>
  <c r="FC164" i="1" a="1"/>
  <c r="FC164" i="1" s="1"/>
  <c r="FB164" i="1" a="1"/>
  <c r="FB164" i="1" s="1"/>
  <c r="FA164" i="1" a="1"/>
  <c r="FA164" i="1" s="1"/>
  <c r="EZ164" i="1" a="1"/>
  <c r="EZ164" i="1" s="1"/>
  <c r="EY164" i="1" a="1"/>
  <c r="EY164" i="1" s="1"/>
  <c r="EX164" i="1" a="1"/>
  <c r="EX164" i="1" s="1"/>
  <c r="EW164" i="1" a="1"/>
  <c r="EW164" i="1" s="1"/>
  <c r="EV164" i="1" a="1"/>
  <c r="EV164" i="1" s="1"/>
  <c r="EU164" i="1" a="1"/>
  <c r="EU164" i="1" s="1"/>
  <c r="ET164" i="1" a="1"/>
  <c r="ET164" i="1" s="1"/>
  <c r="ES164" i="1" a="1"/>
  <c r="ES164" i="1" s="1"/>
  <c r="ER164" i="1" a="1"/>
  <c r="ER164" i="1" s="1"/>
  <c r="EQ164" i="1" a="1"/>
  <c r="EQ164" i="1" s="1"/>
  <c r="EP164" i="1" a="1"/>
  <c r="EP164" i="1" s="1"/>
  <c r="EO164" i="1" a="1"/>
  <c r="EO164" i="1" s="1"/>
  <c r="EN164" i="1" a="1"/>
  <c r="EN164" i="1" s="1"/>
  <c r="EM164" i="1" a="1"/>
  <c r="EM164" i="1" s="1"/>
  <c r="EL164" i="1" a="1"/>
  <c r="EL164" i="1" s="1"/>
  <c r="EK164" i="1" a="1"/>
  <c r="EK164" i="1" s="1"/>
  <c r="EJ164" i="1" a="1"/>
  <c r="EJ164" i="1" s="1"/>
  <c r="EI164" i="1" a="1"/>
  <c r="EI164" i="1" s="1"/>
  <c r="EE164" i="1" a="1"/>
  <c r="EE164" i="1" s="1"/>
  <c r="ED164" i="1" a="1"/>
  <c r="ED164" i="1" s="1"/>
  <c r="EC164" i="1" a="1"/>
  <c r="EC164" i="1" s="1"/>
  <c r="EB164" i="1" a="1"/>
  <c r="EB164" i="1" s="1"/>
  <c r="DV164" i="1" a="1"/>
  <c r="DV164" i="1" s="1"/>
  <c r="DU164" i="1" a="1"/>
  <c r="DU164" i="1" s="1"/>
  <c r="DT164" i="1" a="1"/>
  <c r="DT164" i="1" s="1"/>
  <c r="DR164" i="1" a="1"/>
  <c r="DR164" i="1" s="1"/>
  <c r="DQ164" i="1" a="1"/>
  <c r="DQ164" i="1" s="1"/>
  <c r="DP164" i="1" a="1"/>
  <c r="DP164" i="1" s="1"/>
  <c r="DO164" i="1" a="1"/>
  <c r="DO164" i="1" s="1"/>
  <c r="DN164" i="1" a="1"/>
  <c r="DN164" i="1" s="1"/>
  <c r="DL164" i="1" a="1"/>
  <c r="DL164" i="1" s="1"/>
  <c r="DI164" i="1" a="1"/>
  <c r="DI164" i="1" s="1"/>
  <c r="DH164" i="1" a="1"/>
  <c r="DH164" i="1" s="1"/>
  <c r="DE164" i="1" a="1"/>
  <c r="DE164" i="1" s="1"/>
  <c r="DC164" i="1" a="1"/>
  <c r="DC164" i="1" s="1"/>
  <c r="DB164" i="1" a="1"/>
  <c r="DB164" i="1" s="1"/>
  <c r="DA164" i="1" a="1"/>
  <c r="DA164" i="1" s="1"/>
  <c r="CQ164" i="1" a="1"/>
  <c r="CQ164" i="1" s="1"/>
  <c r="GL164" i="1" s="1"/>
  <c r="BL164" i="1" a="1"/>
  <c r="BL164" i="1" s="1"/>
  <c r="BK164" i="1" a="1"/>
  <c r="BK164" i="1" s="1"/>
  <c r="BJ164" i="1" a="1"/>
  <c r="BJ164" i="1" s="1"/>
  <c r="BI164" i="1" a="1"/>
  <c r="BI164" i="1" s="1"/>
  <c r="BH164" i="1" a="1"/>
  <c r="BH164" i="1" s="1"/>
  <c r="BG164" i="1" a="1"/>
  <c r="BG164" i="1" s="1"/>
  <c r="BF164" i="1" a="1"/>
  <c r="BF164" i="1" s="1"/>
  <c r="BE164" i="1" a="1"/>
  <c r="BE164" i="1" s="1"/>
  <c r="BD164" i="1" a="1"/>
  <c r="BD164" i="1" s="1"/>
  <c r="BC164" i="1" a="1"/>
  <c r="BC164" i="1" s="1"/>
  <c r="BB164" i="1" a="1"/>
  <c r="BB164" i="1" s="1"/>
  <c r="BA164" i="1" a="1"/>
  <c r="BA164" i="1" s="1"/>
  <c r="AZ164" i="1" a="1"/>
  <c r="AZ164" i="1" s="1"/>
  <c r="AY164" i="1" a="1"/>
  <c r="AY164" i="1" s="1"/>
  <c r="AX164" i="1" a="1"/>
  <c r="AX164" i="1" s="1"/>
  <c r="AW164" i="1" a="1"/>
  <c r="AW164" i="1" s="1"/>
  <c r="AV164" i="1" a="1"/>
  <c r="AV164" i="1" s="1"/>
  <c r="AU164" i="1" a="1"/>
  <c r="AU164" i="1" s="1"/>
  <c r="AT164" i="1" a="1"/>
  <c r="AT164" i="1" s="1"/>
  <c r="AS164" i="1" a="1"/>
  <c r="AS164" i="1" s="1"/>
  <c r="AR164" i="1" a="1"/>
  <c r="AR164" i="1" s="1"/>
  <c r="AQ164" i="1" a="1"/>
  <c r="AQ164" i="1" s="1"/>
  <c r="AP164" i="1" a="1"/>
  <c r="AP164" i="1" s="1"/>
  <c r="AO164" i="1" a="1"/>
  <c r="AO164" i="1" s="1"/>
  <c r="AN164" i="1" a="1"/>
  <c r="AN164" i="1" s="1"/>
  <c r="EG164" i="1"/>
  <c r="AJ164" i="1" a="1"/>
  <c r="AJ164" i="1" s="1"/>
  <c r="AI164" i="1" a="1"/>
  <c r="AI164" i="1" s="1"/>
  <c r="AH164" i="1" a="1"/>
  <c r="AH164" i="1" s="1"/>
  <c r="AG164" i="1" a="1"/>
  <c r="AG164" i="1" s="1"/>
  <c r="AA164" i="1" a="1"/>
  <c r="AA164" i="1" s="1"/>
  <c r="Z164" i="1" a="1"/>
  <c r="Z164" i="1" s="1"/>
  <c r="Y164" i="1" a="1"/>
  <c r="Y164" i="1" s="1"/>
  <c r="X164" i="1" a="1"/>
  <c r="X164" i="1" s="1"/>
  <c r="W164" i="1" a="1"/>
  <c r="W164" i="1" s="1"/>
  <c r="V164" i="1" a="1"/>
  <c r="V164" i="1" s="1"/>
  <c r="U164" i="1" a="1"/>
  <c r="U164" i="1" s="1"/>
  <c r="T164" i="1" a="1"/>
  <c r="T164" i="1" s="1"/>
  <c r="S164" i="1" a="1"/>
  <c r="S164" i="1" s="1"/>
  <c r="R164" i="1" a="1"/>
  <c r="R164" i="1" s="1"/>
  <c r="Q164" i="1" a="1"/>
  <c r="Q164" i="1" s="1"/>
  <c r="M164" i="1" a="1"/>
  <c r="M164" i="1" s="1"/>
  <c r="L164" i="1" a="1"/>
  <c r="L164" i="1" s="1"/>
  <c r="DG164" i="1" s="1"/>
  <c r="K164" i="1"/>
  <c r="DF164" i="1" s="1"/>
  <c r="J164" i="1" a="1"/>
  <c r="J164" i="1" s="1"/>
  <c r="I164" i="1" a="1"/>
  <c r="I164" i="1" s="1"/>
  <c r="H164" i="1" a="1"/>
  <c r="H164" i="1" s="1"/>
  <c r="G164" i="1"/>
  <c r="F164" i="1" a="1"/>
  <c r="F164" i="1" s="1"/>
  <c r="E164" i="1" a="1"/>
  <c r="E164" i="1" s="1"/>
  <c r="C164" i="1" a="1"/>
  <c r="C164" i="1" s="1"/>
  <c r="EF164" i="1" s="1"/>
  <c r="B164" i="1" a="1"/>
  <c r="B164" i="1" s="1"/>
  <c r="HC163" i="1" a="1"/>
  <c r="HC163" i="1" s="1"/>
  <c r="HD163" i="1" s="1"/>
  <c r="HB163" i="1" a="1"/>
  <c r="HB163" i="1" s="1"/>
  <c r="HA163" i="1" a="1"/>
  <c r="HA163" i="1" s="1"/>
  <c r="GX163" i="1" a="1"/>
  <c r="GX163" i="1" s="1"/>
  <c r="GW163" i="1" a="1"/>
  <c r="GW163" i="1" s="1"/>
  <c r="GV163" i="1" a="1"/>
  <c r="GV163" i="1" s="1"/>
  <c r="FG163" i="1" a="1"/>
  <c r="FG163" i="1" s="1"/>
  <c r="FF163" i="1" a="1"/>
  <c r="FF163" i="1" s="1"/>
  <c r="FE163" i="1" a="1"/>
  <c r="FE163" i="1" s="1"/>
  <c r="FD163" i="1" a="1"/>
  <c r="FD163" i="1" s="1"/>
  <c r="FC163" i="1" a="1"/>
  <c r="FC163" i="1" s="1"/>
  <c r="FB163" i="1" a="1"/>
  <c r="FB163" i="1" s="1"/>
  <c r="FA163" i="1" a="1"/>
  <c r="FA163" i="1" s="1"/>
  <c r="EZ163" i="1" a="1"/>
  <c r="EZ163" i="1" s="1"/>
  <c r="EY163" i="1" a="1"/>
  <c r="EY163" i="1" s="1"/>
  <c r="EX163" i="1" a="1"/>
  <c r="EX163" i="1" s="1"/>
  <c r="EW163" i="1" a="1"/>
  <c r="EW163" i="1" s="1"/>
  <c r="EV163" i="1" a="1"/>
  <c r="EV163" i="1" s="1"/>
  <c r="EU163" i="1" a="1"/>
  <c r="EU163" i="1" s="1"/>
  <c r="ET163" i="1" a="1"/>
  <c r="ET163" i="1" s="1"/>
  <c r="ES163" i="1" a="1"/>
  <c r="ES163" i="1" s="1"/>
  <c r="ER163" i="1" a="1"/>
  <c r="ER163" i="1" s="1"/>
  <c r="EQ163" i="1" a="1"/>
  <c r="EQ163" i="1" s="1"/>
  <c r="EP163" i="1" a="1"/>
  <c r="EP163" i="1" s="1"/>
  <c r="EO163" i="1" a="1"/>
  <c r="EO163" i="1" s="1"/>
  <c r="EN163" i="1" a="1"/>
  <c r="EN163" i="1" s="1"/>
  <c r="EM163" i="1" a="1"/>
  <c r="EM163" i="1" s="1"/>
  <c r="EL163" i="1" a="1"/>
  <c r="EL163" i="1" s="1"/>
  <c r="EK163" i="1" a="1"/>
  <c r="EK163" i="1" s="1"/>
  <c r="EJ163" i="1" a="1"/>
  <c r="EJ163" i="1" s="1"/>
  <c r="EI163" i="1" a="1"/>
  <c r="EI163" i="1" s="1"/>
  <c r="EE163" i="1" a="1"/>
  <c r="EE163" i="1" s="1"/>
  <c r="ED163" i="1" a="1"/>
  <c r="ED163" i="1" s="1"/>
  <c r="EC163" i="1" a="1"/>
  <c r="EC163" i="1" s="1"/>
  <c r="EB163" i="1" a="1"/>
  <c r="EB163" i="1" s="1"/>
  <c r="DV163" i="1" a="1"/>
  <c r="DV163" i="1" s="1"/>
  <c r="DU163" i="1" a="1"/>
  <c r="DU163" i="1" s="1"/>
  <c r="DT163" i="1" a="1"/>
  <c r="DT163" i="1" s="1"/>
  <c r="DR163" i="1" a="1"/>
  <c r="DR163" i="1" s="1"/>
  <c r="DQ163" i="1" a="1"/>
  <c r="DQ163" i="1" s="1"/>
  <c r="DP163" i="1" a="1"/>
  <c r="DP163" i="1" s="1"/>
  <c r="DO163" i="1" a="1"/>
  <c r="DO163" i="1" s="1"/>
  <c r="DN163" i="1" a="1"/>
  <c r="DN163" i="1" s="1"/>
  <c r="DL163" i="1" a="1"/>
  <c r="DL163" i="1" s="1"/>
  <c r="DI163" i="1" a="1"/>
  <c r="DI163" i="1" s="1"/>
  <c r="DH163" i="1" a="1"/>
  <c r="DH163" i="1" s="1"/>
  <c r="DE163" i="1" a="1"/>
  <c r="DE163" i="1" s="1"/>
  <c r="DC163" i="1" a="1"/>
  <c r="DC163" i="1" s="1"/>
  <c r="DB163" i="1" a="1"/>
  <c r="DB163" i="1" s="1"/>
  <c r="DA163" i="1" a="1"/>
  <c r="DA163" i="1" s="1"/>
  <c r="CQ163" i="1" a="1"/>
  <c r="CQ163" i="1" s="1"/>
  <c r="GL163" i="1" s="1"/>
  <c r="BL163" i="1" a="1"/>
  <c r="BL163" i="1" s="1"/>
  <c r="BK163" i="1" a="1"/>
  <c r="BK163" i="1" s="1"/>
  <c r="BJ163" i="1" a="1"/>
  <c r="BJ163" i="1" s="1"/>
  <c r="BI163" i="1" a="1"/>
  <c r="BI163" i="1" s="1"/>
  <c r="BH163" i="1" a="1"/>
  <c r="BH163" i="1" s="1"/>
  <c r="BG163" i="1" a="1"/>
  <c r="BG163" i="1" s="1"/>
  <c r="BF163" i="1" a="1"/>
  <c r="BF163" i="1" s="1"/>
  <c r="BE163" i="1" a="1"/>
  <c r="BE163" i="1" s="1"/>
  <c r="BD163" i="1" a="1"/>
  <c r="BD163" i="1" s="1"/>
  <c r="BC163" i="1" a="1"/>
  <c r="BC163" i="1" s="1"/>
  <c r="BB163" i="1" a="1"/>
  <c r="BB163" i="1" s="1"/>
  <c r="BA163" i="1" a="1"/>
  <c r="BA163" i="1" s="1"/>
  <c r="AZ163" i="1" a="1"/>
  <c r="AZ163" i="1" s="1"/>
  <c r="AY163" i="1" a="1"/>
  <c r="AY163" i="1" s="1"/>
  <c r="AX163" i="1" a="1"/>
  <c r="AX163" i="1" s="1"/>
  <c r="AW163" i="1" a="1"/>
  <c r="AW163" i="1" s="1"/>
  <c r="AV163" i="1" a="1"/>
  <c r="AV163" i="1" s="1"/>
  <c r="AU163" i="1" a="1"/>
  <c r="AU163" i="1" s="1"/>
  <c r="AT163" i="1" a="1"/>
  <c r="AT163" i="1" s="1"/>
  <c r="AS163" i="1" a="1"/>
  <c r="AS163" i="1" s="1"/>
  <c r="AR163" i="1" a="1"/>
  <c r="AR163" i="1" s="1"/>
  <c r="AQ163" i="1" a="1"/>
  <c r="AQ163" i="1" s="1"/>
  <c r="AP163" i="1" a="1"/>
  <c r="AP163" i="1" s="1"/>
  <c r="AO163" i="1" a="1"/>
  <c r="AO163" i="1" s="1"/>
  <c r="AN163" i="1" a="1"/>
  <c r="AN163" i="1" s="1"/>
  <c r="EG163" i="1"/>
  <c r="AJ163" i="1" a="1"/>
  <c r="AJ163" i="1" s="1"/>
  <c r="AI163" i="1" a="1"/>
  <c r="AI163" i="1" s="1"/>
  <c r="AH163" i="1" a="1"/>
  <c r="AH163" i="1" s="1"/>
  <c r="AG163" i="1" a="1"/>
  <c r="AG163" i="1" s="1"/>
  <c r="AA163" i="1" a="1"/>
  <c r="AA163" i="1" s="1"/>
  <c r="Z163" i="1" a="1"/>
  <c r="Z163" i="1" s="1"/>
  <c r="Y163" i="1" a="1"/>
  <c r="Y163" i="1" s="1"/>
  <c r="X163" i="1" a="1"/>
  <c r="X163" i="1" s="1"/>
  <c r="W163" i="1" a="1"/>
  <c r="W163" i="1" s="1"/>
  <c r="V163" i="1" a="1"/>
  <c r="V163" i="1" s="1"/>
  <c r="U163" i="1" a="1"/>
  <c r="U163" i="1" s="1"/>
  <c r="T163" i="1" a="1"/>
  <c r="T163" i="1" s="1"/>
  <c r="S163" i="1" a="1"/>
  <c r="S163" i="1" s="1"/>
  <c r="R163" i="1" a="1"/>
  <c r="R163" i="1" s="1"/>
  <c r="DM163" i="1" s="1"/>
  <c r="Q163" i="1" a="1"/>
  <c r="Q163" i="1" s="1"/>
  <c r="M163" i="1" a="1"/>
  <c r="M163" i="1" s="1"/>
  <c r="L163" i="1" a="1"/>
  <c r="L163" i="1" s="1"/>
  <c r="DG163" i="1" s="1"/>
  <c r="K163" i="1"/>
  <c r="DF163" i="1" s="1"/>
  <c r="J163" i="1" a="1"/>
  <c r="J163" i="1" s="1"/>
  <c r="I163" i="1" a="1"/>
  <c r="I163" i="1" s="1"/>
  <c r="H163" i="1" a="1"/>
  <c r="H163" i="1" s="1"/>
  <c r="G163" i="1"/>
  <c r="F163" i="1" a="1"/>
  <c r="F163" i="1" s="1"/>
  <c r="E163" i="1" a="1"/>
  <c r="E163" i="1" s="1"/>
  <c r="C163" i="1" a="1"/>
  <c r="C163" i="1" s="1"/>
  <c r="B163" i="1" a="1"/>
  <c r="B163" i="1" s="1"/>
  <c r="HC162" i="1" a="1"/>
  <c r="HC162" i="1" s="1"/>
  <c r="HD162" i="1" s="1"/>
  <c r="HB162" i="1" a="1"/>
  <c r="HB162" i="1" s="1"/>
  <c r="HA162" i="1" a="1"/>
  <c r="HA162" i="1" s="1"/>
  <c r="GX162" i="1" a="1"/>
  <c r="GX162" i="1" s="1"/>
  <c r="GW162" i="1" a="1"/>
  <c r="GW162" i="1" s="1"/>
  <c r="GV162" i="1" a="1"/>
  <c r="GV162" i="1" s="1"/>
  <c r="FG162" i="1" a="1"/>
  <c r="FG162" i="1" s="1"/>
  <c r="FF162" i="1" a="1"/>
  <c r="FF162" i="1" s="1"/>
  <c r="FE162" i="1" a="1"/>
  <c r="FE162" i="1" s="1"/>
  <c r="FD162" i="1" a="1"/>
  <c r="FD162" i="1" s="1"/>
  <c r="FC162" i="1" a="1"/>
  <c r="FC162" i="1" s="1"/>
  <c r="FB162" i="1" a="1"/>
  <c r="FB162" i="1" s="1"/>
  <c r="FA162" i="1" a="1"/>
  <c r="FA162" i="1" s="1"/>
  <c r="EZ162" i="1" a="1"/>
  <c r="EZ162" i="1" s="1"/>
  <c r="EY162" i="1" a="1"/>
  <c r="EY162" i="1" s="1"/>
  <c r="EX162" i="1" a="1"/>
  <c r="EX162" i="1" s="1"/>
  <c r="EW162" i="1" a="1"/>
  <c r="EW162" i="1" s="1"/>
  <c r="EV162" i="1" a="1"/>
  <c r="EV162" i="1" s="1"/>
  <c r="EU162" i="1" a="1"/>
  <c r="EU162" i="1" s="1"/>
  <c r="ET162" i="1" a="1"/>
  <c r="ET162" i="1" s="1"/>
  <c r="ES162" i="1" a="1"/>
  <c r="ES162" i="1" s="1"/>
  <c r="ER162" i="1" a="1"/>
  <c r="ER162" i="1" s="1"/>
  <c r="EQ162" i="1" a="1"/>
  <c r="EQ162" i="1" s="1"/>
  <c r="EP162" i="1" a="1"/>
  <c r="EP162" i="1" s="1"/>
  <c r="EO162" i="1" a="1"/>
  <c r="EO162" i="1" s="1"/>
  <c r="EN162" i="1" a="1"/>
  <c r="EN162" i="1" s="1"/>
  <c r="EM162" i="1" a="1"/>
  <c r="EM162" i="1" s="1"/>
  <c r="EL162" i="1" a="1"/>
  <c r="EL162" i="1" s="1"/>
  <c r="EK162" i="1" a="1"/>
  <c r="EK162" i="1" s="1"/>
  <c r="EJ162" i="1" a="1"/>
  <c r="EJ162" i="1" s="1"/>
  <c r="EI162" i="1" a="1"/>
  <c r="EI162" i="1" s="1"/>
  <c r="EE162" i="1" a="1"/>
  <c r="EE162" i="1" s="1"/>
  <c r="ED162" i="1" a="1"/>
  <c r="ED162" i="1" s="1"/>
  <c r="EC162" i="1" a="1"/>
  <c r="EC162" i="1" s="1"/>
  <c r="EB162" i="1" a="1"/>
  <c r="EB162" i="1" s="1"/>
  <c r="DV162" i="1" a="1"/>
  <c r="DV162" i="1" s="1"/>
  <c r="DU162" i="1" a="1"/>
  <c r="DU162" i="1" s="1"/>
  <c r="DT162" i="1" a="1"/>
  <c r="DT162" i="1" s="1"/>
  <c r="DR162" i="1" a="1"/>
  <c r="DR162" i="1" s="1"/>
  <c r="DQ162" i="1" a="1"/>
  <c r="DQ162" i="1" s="1"/>
  <c r="DP162" i="1" a="1"/>
  <c r="DP162" i="1" s="1"/>
  <c r="DO162" i="1" a="1"/>
  <c r="DO162" i="1" s="1"/>
  <c r="DN162" i="1" a="1"/>
  <c r="DN162" i="1" s="1"/>
  <c r="DL162" i="1" a="1"/>
  <c r="DL162" i="1" s="1"/>
  <c r="DI162" i="1" a="1"/>
  <c r="DI162" i="1" s="1"/>
  <c r="DH162" i="1" a="1"/>
  <c r="DH162" i="1" s="1"/>
  <c r="DE162" i="1" a="1"/>
  <c r="DE162" i="1" s="1"/>
  <c r="DC162" i="1" a="1"/>
  <c r="DC162" i="1" s="1"/>
  <c r="DB162" i="1" a="1"/>
  <c r="DB162" i="1" s="1"/>
  <c r="DA162" i="1" a="1"/>
  <c r="DA162" i="1" s="1"/>
  <c r="CQ162" i="1" a="1"/>
  <c r="CQ162" i="1" s="1"/>
  <c r="GL162" i="1" s="1"/>
  <c r="BL162" i="1" a="1"/>
  <c r="BL162" i="1" s="1"/>
  <c r="BK162" i="1" a="1"/>
  <c r="BK162" i="1" s="1"/>
  <c r="BJ162" i="1" a="1"/>
  <c r="BJ162" i="1" s="1"/>
  <c r="BI162" i="1" a="1"/>
  <c r="BI162" i="1" s="1"/>
  <c r="BH162" i="1" a="1"/>
  <c r="BH162" i="1" s="1"/>
  <c r="BG162" i="1" a="1"/>
  <c r="BG162" i="1" s="1"/>
  <c r="BF162" i="1" a="1"/>
  <c r="BF162" i="1" s="1"/>
  <c r="BE162" i="1" a="1"/>
  <c r="BE162" i="1" s="1"/>
  <c r="BD162" i="1" a="1"/>
  <c r="BD162" i="1" s="1"/>
  <c r="BC162" i="1" a="1"/>
  <c r="BC162" i="1" s="1"/>
  <c r="BB162" i="1" a="1"/>
  <c r="BB162" i="1" s="1"/>
  <c r="BA162" i="1" a="1"/>
  <c r="BA162" i="1" s="1"/>
  <c r="AZ162" i="1" a="1"/>
  <c r="AZ162" i="1" s="1"/>
  <c r="AY162" i="1" a="1"/>
  <c r="AY162" i="1" s="1"/>
  <c r="AX162" i="1" a="1"/>
  <c r="AX162" i="1" s="1"/>
  <c r="AW162" i="1" a="1"/>
  <c r="AW162" i="1" s="1"/>
  <c r="AV162" i="1" a="1"/>
  <c r="AV162" i="1" s="1"/>
  <c r="AU162" i="1" a="1"/>
  <c r="AU162" i="1" s="1"/>
  <c r="AT162" i="1" a="1"/>
  <c r="AT162" i="1" s="1"/>
  <c r="AS162" i="1" a="1"/>
  <c r="AS162" i="1" s="1"/>
  <c r="AR162" i="1" a="1"/>
  <c r="AR162" i="1" s="1"/>
  <c r="AQ162" i="1" a="1"/>
  <c r="AQ162" i="1" s="1"/>
  <c r="AP162" i="1" a="1"/>
  <c r="AP162" i="1" s="1"/>
  <c r="AO162" i="1" a="1"/>
  <c r="AO162" i="1" s="1"/>
  <c r="AN162" i="1" a="1"/>
  <c r="AN162" i="1" s="1"/>
  <c r="EG162" i="1"/>
  <c r="AJ162" i="1" a="1"/>
  <c r="AJ162" i="1" s="1"/>
  <c r="AI162" i="1" a="1"/>
  <c r="AI162" i="1" s="1"/>
  <c r="AH162" i="1" a="1"/>
  <c r="AH162" i="1" s="1"/>
  <c r="AG162" i="1" a="1"/>
  <c r="AG162" i="1" s="1"/>
  <c r="AA162" i="1" a="1"/>
  <c r="AA162" i="1" s="1"/>
  <c r="Z162" i="1" a="1"/>
  <c r="Z162" i="1" s="1"/>
  <c r="Y162" i="1" a="1"/>
  <c r="Y162" i="1" s="1"/>
  <c r="X162" i="1" a="1"/>
  <c r="X162" i="1" s="1"/>
  <c r="W162" i="1" a="1"/>
  <c r="W162" i="1" s="1"/>
  <c r="V162" i="1" a="1"/>
  <c r="V162" i="1" s="1"/>
  <c r="U162" i="1" a="1"/>
  <c r="U162" i="1" s="1"/>
  <c r="T162" i="1" a="1"/>
  <c r="T162" i="1" s="1"/>
  <c r="S162" i="1" a="1"/>
  <c r="S162" i="1" s="1"/>
  <c r="R162" i="1" a="1"/>
  <c r="R162" i="1" s="1"/>
  <c r="Q162" i="1" a="1"/>
  <c r="Q162" i="1" s="1"/>
  <c r="M162" i="1" a="1"/>
  <c r="M162" i="1" s="1"/>
  <c r="L162" i="1" a="1"/>
  <c r="L162" i="1" s="1"/>
  <c r="DG162" i="1" s="1"/>
  <c r="K162" i="1"/>
  <c r="DF162" i="1" s="1"/>
  <c r="J162" i="1" a="1"/>
  <c r="J162" i="1" s="1"/>
  <c r="I162" i="1" a="1"/>
  <c r="I162" i="1" s="1"/>
  <c r="H162" i="1" a="1"/>
  <c r="H162" i="1" s="1"/>
  <c r="G162" i="1"/>
  <c r="F162" i="1" a="1"/>
  <c r="F162" i="1" s="1"/>
  <c r="E162" i="1" a="1"/>
  <c r="E162" i="1" s="1"/>
  <c r="C162" i="1" a="1"/>
  <c r="C162" i="1" s="1"/>
  <c r="AK162" i="1" s="1"/>
  <c r="B162" i="1" a="1"/>
  <c r="B162" i="1" s="1"/>
  <c r="HC161" i="1" a="1"/>
  <c r="HC161" i="1" s="1"/>
  <c r="HD161" i="1" s="1"/>
  <c r="HB161" i="1" a="1"/>
  <c r="HB161" i="1" s="1"/>
  <c r="HA161" i="1" a="1"/>
  <c r="HA161" i="1" s="1"/>
  <c r="GX161" i="1" a="1"/>
  <c r="GX161" i="1" s="1"/>
  <c r="GW161" i="1" a="1"/>
  <c r="GW161" i="1" s="1"/>
  <c r="GV161" i="1" a="1"/>
  <c r="GV161" i="1" s="1"/>
  <c r="FG161" i="1" a="1"/>
  <c r="FG161" i="1" s="1"/>
  <c r="FF161" i="1" a="1"/>
  <c r="FF161" i="1" s="1"/>
  <c r="FE161" i="1" a="1"/>
  <c r="FE161" i="1" s="1"/>
  <c r="FD161" i="1" a="1"/>
  <c r="FD161" i="1" s="1"/>
  <c r="FC161" i="1" a="1"/>
  <c r="FC161" i="1" s="1"/>
  <c r="FB161" i="1" a="1"/>
  <c r="FB161" i="1" s="1"/>
  <c r="FA161" i="1" a="1"/>
  <c r="FA161" i="1" s="1"/>
  <c r="EZ161" i="1" a="1"/>
  <c r="EZ161" i="1" s="1"/>
  <c r="EY161" i="1" a="1"/>
  <c r="EY161" i="1" s="1"/>
  <c r="EX161" i="1" a="1"/>
  <c r="EX161" i="1" s="1"/>
  <c r="EW161" i="1" a="1"/>
  <c r="EW161" i="1" s="1"/>
  <c r="EV161" i="1" a="1"/>
  <c r="EV161" i="1" s="1"/>
  <c r="EU161" i="1" a="1"/>
  <c r="EU161" i="1" s="1"/>
  <c r="ET161" i="1" a="1"/>
  <c r="ET161" i="1" s="1"/>
  <c r="ES161" i="1" a="1"/>
  <c r="ES161" i="1" s="1"/>
  <c r="ER161" i="1" a="1"/>
  <c r="ER161" i="1" s="1"/>
  <c r="EQ161" i="1" a="1"/>
  <c r="EQ161" i="1" s="1"/>
  <c r="EP161" i="1" a="1"/>
  <c r="EP161" i="1" s="1"/>
  <c r="EO161" i="1" a="1"/>
  <c r="EO161" i="1" s="1"/>
  <c r="EN161" i="1" a="1"/>
  <c r="EN161" i="1" s="1"/>
  <c r="EM161" i="1" a="1"/>
  <c r="EM161" i="1" s="1"/>
  <c r="EL161" i="1" a="1"/>
  <c r="EL161" i="1" s="1"/>
  <c r="EK161" i="1" a="1"/>
  <c r="EK161" i="1" s="1"/>
  <c r="EJ161" i="1" a="1"/>
  <c r="EJ161" i="1" s="1"/>
  <c r="EI161" i="1" a="1"/>
  <c r="EI161" i="1" s="1"/>
  <c r="EE161" i="1" a="1"/>
  <c r="EE161" i="1" s="1"/>
  <c r="ED161" i="1" a="1"/>
  <c r="ED161" i="1" s="1"/>
  <c r="EC161" i="1" a="1"/>
  <c r="EC161" i="1" s="1"/>
  <c r="EB161" i="1" a="1"/>
  <c r="EB161" i="1" s="1"/>
  <c r="DV161" i="1" a="1"/>
  <c r="DV161" i="1" s="1"/>
  <c r="DU161" i="1" a="1"/>
  <c r="DU161" i="1" s="1"/>
  <c r="DT161" i="1" a="1"/>
  <c r="DT161" i="1" s="1"/>
  <c r="DR161" i="1" a="1"/>
  <c r="DR161" i="1" s="1"/>
  <c r="DQ161" i="1" a="1"/>
  <c r="DQ161" i="1" s="1"/>
  <c r="DP161" i="1" a="1"/>
  <c r="DP161" i="1" s="1"/>
  <c r="DO161" i="1" a="1"/>
  <c r="DO161" i="1" s="1"/>
  <c r="DN161" i="1" a="1"/>
  <c r="DN161" i="1" s="1"/>
  <c r="DL161" i="1" a="1"/>
  <c r="DL161" i="1" s="1"/>
  <c r="DI161" i="1" a="1"/>
  <c r="DI161" i="1" s="1"/>
  <c r="DH161" i="1" a="1"/>
  <c r="DH161" i="1" s="1"/>
  <c r="DE161" i="1" a="1"/>
  <c r="DE161" i="1" s="1"/>
  <c r="DC161" i="1" a="1"/>
  <c r="DC161" i="1" s="1"/>
  <c r="DB161" i="1" a="1"/>
  <c r="DB161" i="1" s="1"/>
  <c r="DA161" i="1" a="1"/>
  <c r="DA161" i="1" s="1"/>
  <c r="CQ161" i="1" a="1"/>
  <c r="CQ161" i="1" s="1"/>
  <c r="GL161" i="1" s="1"/>
  <c r="BL161" i="1" a="1"/>
  <c r="BL161" i="1" s="1"/>
  <c r="BK161" i="1" a="1"/>
  <c r="BK161" i="1" s="1"/>
  <c r="BJ161" i="1" a="1"/>
  <c r="BJ161" i="1" s="1"/>
  <c r="BI161" i="1" a="1"/>
  <c r="BI161" i="1" s="1"/>
  <c r="BH161" i="1" a="1"/>
  <c r="BH161" i="1" s="1"/>
  <c r="BG161" i="1" a="1"/>
  <c r="BG161" i="1" s="1"/>
  <c r="BF161" i="1" a="1"/>
  <c r="BF161" i="1" s="1"/>
  <c r="BE161" i="1" a="1"/>
  <c r="BE161" i="1" s="1"/>
  <c r="BD161" i="1" a="1"/>
  <c r="BD161" i="1" s="1"/>
  <c r="BC161" i="1" a="1"/>
  <c r="BC161" i="1" s="1"/>
  <c r="BB161" i="1" a="1"/>
  <c r="BB161" i="1" s="1"/>
  <c r="BA161" i="1" a="1"/>
  <c r="BA161" i="1" s="1"/>
  <c r="AZ161" i="1" a="1"/>
  <c r="AZ161" i="1" s="1"/>
  <c r="AY161" i="1" a="1"/>
  <c r="AY161" i="1" s="1"/>
  <c r="AX161" i="1" a="1"/>
  <c r="AX161" i="1" s="1"/>
  <c r="AW161" i="1" a="1"/>
  <c r="AW161" i="1" s="1"/>
  <c r="AV161" i="1" a="1"/>
  <c r="AV161" i="1" s="1"/>
  <c r="AU161" i="1" a="1"/>
  <c r="AU161" i="1" s="1"/>
  <c r="AT161" i="1" a="1"/>
  <c r="AT161" i="1" s="1"/>
  <c r="AS161" i="1" a="1"/>
  <c r="AS161" i="1" s="1"/>
  <c r="AR161" i="1" a="1"/>
  <c r="AR161" i="1" s="1"/>
  <c r="AQ161" i="1" a="1"/>
  <c r="AQ161" i="1" s="1"/>
  <c r="AP161" i="1" a="1"/>
  <c r="AP161" i="1" s="1"/>
  <c r="AO161" i="1" a="1"/>
  <c r="AO161" i="1" s="1"/>
  <c r="AN161" i="1" a="1"/>
  <c r="AN161" i="1" s="1"/>
  <c r="EG161" i="1"/>
  <c r="AJ161" i="1" a="1"/>
  <c r="AJ161" i="1" s="1"/>
  <c r="AI161" i="1" a="1"/>
  <c r="AI161" i="1" s="1"/>
  <c r="AH161" i="1" a="1"/>
  <c r="AH161" i="1" s="1"/>
  <c r="AG161" i="1" a="1"/>
  <c r="AG161" i="1" s="1"/>
  <c r="AA161" i="1" a="1"/>
  <c r="AA161" i="1" s="1"/>
  <c r="Z161" i="1" a="1"/>
  <c r="Z161" i="1" s="1"/>
  <c r="Y161" i="1" a="1"/>
  <c r="Y161" i="1" s="1"/>
  <c r="X161" i="1" a="1"/>
  <c r="X161" i="1" s="1"/>
  <c r="W161" i="1" a="1"/>
  <c r="W161" i="1" s="1"/>
  <c r="V161" i="1" a="1"/>
  <c r="V161" i="1" s="1"/>
  <c r="U161" i="1" a="1"/>
  <c r="U161" i="1" s="1"/>
  <c r="T161" i="1" a="1"/>
  <c r="T161" i="1" s="1"/>
  <c r="S161" i="1" a="1"/>
  <c r="S161" i="1" s="1"/>
  <c r="R161" i="1" a="1"/>
  <c r="R161" i="1" s="1"/>
  <c r="Q161" i="1" a="1"/>
  <c r="Q161" i="1" s="1"/>
  <c r="M161" i="1" a="1"/>
  <c r="M161" i="1" s="1"/>
  <c r="L161" i="1" a="1"/>
  <c r="L161" i="1" s="1"/>
  <c r="DG161" i="1" s="1"/>
  <c r="K161" i="1"/>
  <c r="DF161" i="1" s="1"/>
  <c r="J161" i="1" a="1"/>
  <c r="J161" i="1" s="1"/>
  <c r="I161" i="1" a="1"/>
  <c r="I161" i="1" s="1"/>
  <c r="H161" i="1" a="1"/>
  <c r="H161" i="1" s="1"/>
  <c r="G161" i="1"/>
  <c r="F161" i="1" a="1"/>
  <c r="F161" i="1" s="1"/>
  <c r="E161" i="1" a="1"/>
  <c r="E161" i="1" s="1"/>
  <c r="C161" i="1" a="1"/>
  <c r="C161" i="1" s="1"/>
  <c r="B161" i="1" a="1"/>
  <c r="B161" i="1" s="1"/>
  <c r="HC160" i="1" a="1"/>
  <c r="HC160" i="1" s="1"/>
  <c r="HD160" i="1" s="1"/>
  <c r="HB160" i="1" a="1"/>
  <c r="HB160" i="1" s="1"/>
  <c r="HA160" i="1" a="1"/>
  <c r="HA160" i="1" s="1"/>
  <c r="GX160" i="1" a="1"/>
  <c r="GX160" i="1" s="1"/>
  <c r="GW160" i="1" a="1"/>
  <c r="GW160" i="1" s="1"/>
  <c r="GV160" i="1" a="1"/>
  <c r="GV160" i="1" s="1"/>
  <c r="FG160" i="1" a="1"/>
  <c r="FG160" i="1" s="1"/>
  <c r="FF160" i="1" a="1"/>
  <c r="FF160" i="1" s="1"/>
  <c r="FE160" i="1" a="1"/>
  <c r="FE160" i="1" s="1"/>
  <c r="FD160" i="1" a="1"/>
  <c r="FD160" i="1" s="1"/>
  <c r="FC160" i="1" a="1"/>
  <c r="FC160" i="1" s="1"/>
  <c r="FB160" i="1" a="1"/>
  <c r="FB160" i="1" s="1"/>
  <c r="FA160" i="1" a="1"/>
  <c r="FA160" i="1" s="1"/>
  <c r="EZ160" i="1" a="1"/>
  <c r="EZ160" i="1" s="1"/>
  <c r="EY160" i="1" a="1"/>
  <c r="EY160" i="1" s="1"/>
  <c r="EX160" i="1" a="1"/>
  <c r="EX160" i="1" s="1"/>
  <c r="EW160" i="1" a="1"/>
  <c r="EW160" i="1" s="1"/>
  <c r="EV160" i="1" a="1"/>
  <c r="EV160" i="1" s="1"/>
  <c r="EU160" i="1" a="1"/>
  <c r="EU160" i="1" s="1"/>
  <c r="ET160" i="1" a="1"/>
  <c r="ET160" i="1" s="1"/>
  <c r="ES160" i="1" a="1"/>
  <c r="ES160" i="1" s="1"/>
  <c r="ER160" i="1" a="1"/>
  <c r="ER160" i="1" s="1"/>
  <c r="EQ160" i="1" a="1"/>
  <c r="EQ160" i="1" s="1"/>
  <c r="EP160" i="1" a="1"/>
  <c r="EP160" i="1" s="1"/>
  <c r="EO160" i="1" a="1"/>
  <c r="EO160" i="1" s="1"/>
  <c r="EN160" i="1" a="1"/>
  <c r="EN160" i="1" s="1"/>
  <c r="EM160" i="1" a="1"/>
  <c r="EM160" i="1" s="1"/>
  <c r="EL160" i="1" a="1"/>
  <c r="EL160" i="1" s="1"/>
  <c r="EK160" i="1" a="1"/>
  <c r="EK160" i="1" s="1"/>
  <c r="EJ160" i="1" a="1"/>
  <c r="EJ160" i="1" s="1"/>
  <c r="EI160" i="1" a="1"/>
  <c r="EI160" i="1" s="1"/>
  <c r="EE160" i="1" a="1"/>
  <c r="EE160" i="1" s="1"/>
  <c r="ED160" i="1" a="1"/>
  <c r="ED160" i="1" s="1"/>
  <c r="EC160" i="1" a="1"/>
  <c r="EC160" i="1" s="1"/>
  <c r="EB160" i="1" a="1"/>
  <c r="EB160" i="1" s="1"/>
  <c r="DV160" i="1" a="1"/>
  <c r="DV160" i="1" s="1"/>
  <c r="DU160" i="1" a="1"/>
  <c r="DU160" i="1" s="1"/>
  <c r="DT160" i="1" a="1"/>
  <c r="DT160" i="1" s="1"/>
  <c r="DR160" i="1" a="1"/>
  <c r="DR160" i="1" s="1"/>
  <c r="DQ160" i="1" a="1"/>
  <c r="DQ160" i="1" s="1"/>
  <c r="DP160" i="1" a="1"/>
  <c r="DP160" i="1" s="1"/>
  <c r="DO160" i="1" a="1"/>
  <c r="DO160" i="1" s="1"/>
  <c r="DN160" i="1" a="1"/>
  <c r="DN160" i="1" s="1"/>
  <c r="DL160" i="1" a="1"/>
  <c r="DL160" i="1" s="1"/>
  <c r="DI160" i="1" a="1"/>
  <c r="DI160" i="1" s="1"/>
  <c r="DH160" i="1" a="1"/>
  <c r="DH160" i="1" s="1"/>
  <c r="DE160" i="1" a="1"/>
  <c r="DE160" i="1" s="1"/>
  <c r="DC160" i="1" a="1"/>
  <c r="DC160" i="1" s="1"/>
  <c r="DB160" i="1" a="1"/>
  <c r="DB160" i="1" s="1"/>
  <c r="DA160" i="1" a="1"/>
  <c r="DA160" i="1" s="1"/>
  <c r="CQ160" i="1" a="1"/>
  <c r="CQ160" i="1" s="1"/>
  <c r="GL160" i="1" s="1"/>
  <c r="BL160" i="1" a="1"/>
  <c r="BL160" i="1" s="1"/>
  <c r="BK160" i="1" a="1"/>
  <c r="BK160" i="1" s="1"/>
  <c r="BJ160" i="1" a="1"/>
  <c r="BJ160" i="1" s="1"/>
  <c r="BI160" i="1" a="1"/>
  <c r="BI160" i="1" s="1"/>
  <c r="BH160" i="1" a="1"/>
  <c r="BH160" i="1" s="1"/>
  <c r="BG160" i="1" a="1"/>
  <c r="BG160" i="1" s="1"/>
  <c r="BF160" i="1" a="1"/>
  <c r="BF160" i="1" s="1"/>
  <c r="BE160" i="1" a="1"/>
  <c r="BE160" i="1" s="1"/>
  <c r="BD160" i="1" a="1"/>
  <c r="BD160" i="1" s="1"/>
  <c r="BC160" i="1" a="1"/>
  <c r="BC160" i="1" s="1"/>
  <c r="BB160" i="1" a="1"/>
  <c r="BB160" i="1" s="1"/>
  <c r="BA160" i="1" a="1"/>
  <c r="BA160" i="1" s="1"/>
  <c r="AZ160" i="1" a="1"/>
  <c r="AZ160" i="1" s="1"/>
  <c r="AY160" i="1" a="1"/>
  <c r="AY160" i="1" s="1"/>
  <c r="AX160" i="1" a="1"/>
  <c r="AX160" i="1" s="1"/>
  <c r="AW160" i="1" a="1"/>
  <c r="AW160" i="1" s="1"/>
  <c r="AV160" i="1" a="1"/>
  <c r="AV160" i="1" s="1"/>
  <c r="AU160" i="1" a="1"/>
  <c r="AU160" i="1" s="1"/>
  <c r="AT160" i="1" a="1"/>
  <c r="AT160" i="1" s="1"/>
  <c r="AS160" i="1" a="1"/>
  <c r="AS160" i="1" s="1"/>
  <c r="AR160" i="1" a="1"/>
  <c r="AR160" i="1" s="1"/>
  <c r="AQ160" i="1" a="1"/>
  <c r="AQ160" i="1" s="1"/>
  <c r="AP160" i="1" a="1"/>
  <c r="AP160" i="1" s="1"/>
  <c r="AO160" i="1" a="1"/>
  <c r="AO160" i="1" s="1"/>
  <c r="AN160" i="1" a="1"/>
  <c r="AN160" i="1" s="1"/>
  <c r="EG160" i="1"/>
  <c r="AJ160" i="1" a="1"/>
  <c r="AJ160" i="1" s="1"/>
  <c r="AI160" i="1" a="1"/>
  <c r="AI160" i="1" s="1"/>
  <c r="AH160" i="1" a="1"/>
  <c r="AH160" i="1" s="1"/>
  <c r="AG160" i="1" a="1"/>
  <c r="AG160" i="1" s="1"/>
  <c r="AA160" i="1" a="1"/>
  <c r="AA160" i="1" s="1"/>
  <c r="Z160" i="1" a="1"/>
  <c r="Z160" i="1" s="1"/>
  <c r="Y160" i="1" a="1"/>
  <c r="Y160" i="1" s="1"/>
  <c r="X160" i="1" a="1"/>
  <c r="X160" i="1" s="1"/>
  <c r="W160" i="1" a="1"/>
  <c r="W160" i="1" s="1"/>
  <c r="V160" i="1" a="1"/>
  <c r="V160" i="1" s="1"/>
  <c r="U160" i="1" a="1"/>
  <c r="U160" i="1" s="1"/>
  <c r="T160" i="1" a="1"/>
  <c r="T160" i="1" s="1"/>
  <c r="S160" i="1" a="1"/>
  <c r="S160" i="1" s="1"/>
  <c r="R160" i="1" a="1"/>
  <c r="R160" i="1" s="1"/>
  <c r="Q160" i="1" a="1"/>
  <c r="Q160" i="1" s="1"/>
  <c r="M160" i="1" a="1"/>
  <c r="M160" i="1" s="1"/>
  <c r="L160" i="1" a="1"/>
  <c r="L160" i="1" s="1"/>
  <c r="DG160" i="1" s="1"/>
  <c r="K160" i="1"/>
  <c r="DF160" i="1" s="1"/>
  <c r="J160" i="1" a="1"/>
  <c r="J160" i="1" s="1"/>
  <c r="I160" i="1" a="1"/>
  <c r="I160" i="1" s="1"/>
  <c r="H160" i="1" a="1"/>
  <c r="H160" i="1" s="1"/>
  <c r="G160" i="1"/>
  <c r="F160" i="1" a="1"/>
  <c r="F160" i="1" s="1"/>
  <c r="E160" i="1" a="1"/>
  <c r="E160" i="1" s="1"/>
  <c r="C160" i="1" a="1"/>
  <c r="C160" i="1" s="1"/>
  <c r="B160" i="1" a="1"/>
  <c r="B160" i="1" s="1"/>
  <c r="HC159" i="1" a="1"/>
  <c r="HC159" i="1" s="1"/>
  <c r="HD159" i="1" s="1"/>
  <c r="HB159" i="1" a="1"/>
  <c r="HB159" i="1" s="1"/>
  <c r="HA159" i="1" a="1"/>
  <c r="HA159" i="1" s="1"/>
  <c r="GX159" i="1" a="1"/>
  <c r="GX159" i="1" s="1"/>
  <c r="GW159" i="1" a="1"/>
  <c r="GW159" i="1" s="1"/>
  <c r="GV159" i="1" a="1"/>
  <c r="GV159" i="1" s="1"/>
  <c r="FG159" i="1" a="1"/>
  <c r="FG159" i="1" s="1"/>
  <c r="FF159" i="1" a="1"/>
  <c r="FF159" i="1" s="1"/>
  <c r="FE159" i="1" a="1"/>
  <c r="FE159" i="1" s="1"/>
  <c r="FD159" i="1" a="1"/>
  <c r="FD159" i="1" s="1"/>
  <c r="FC159" i="1" a="1"/>
  <c r="FC159" i="1" s="1"/>
  <c r="FB159" i="1" a="1"/>
  <c r="FB159" i="1" s="1"/>
  <c r="FA159" i="1" a="1"/>
  <c r="FA159" i="1" s="1"/>
  <c r="EZ159" i="1" a="1"/>
  <c r="EZ159" i="1" s="1"/>
  <c r="EY159" i="1" a="1"/>
  <c r="EY159" i="1" s="1"/>
  <c r="EX159" i="1" a="1"/>
  <c r="EX159" i="1" s="1"/>
  <c r="EW159" i="1" a="1"/>
  <c r="EW159" i="1" s="1"/>
  <c r="EV159" i="1" a="1"/>
  <c r="EV159" i="1" s="1"/>
  <c r="EU159" i="1" a="1"/>
  <c r="EU159" i="1" s="1"/>
  <c r="ET159" i="1" a="1"/>
  <c r="ET159" i="1" s="1"/>
  <c r="ES159" i="1" a="1"/>
  <c r="ES159" i="1" s="1"/>
  <c r="ER159" i="1" a="1"/>
  <c r="ER159" i="1" s="1"/>
  <c r="EQ159" i="1" a="1"/>
  <c r="EQ159" i="1" s="1"/>
  <c r="EP159" i="1" a="1"/>
  <c r="EP159" i="1" s="1"/>
  <c r="EO159" i="1" a="1"/>
  <c r="EO159" i="1" s="1"/>
  <c r="EN159" i="1" a="1"/>
  <c r="EN159" i="1" s="1"/>
  <c r="EM159" i="1" a="1"/>
  <c r="EM159" i="1" s="1"/>
  <c r="EL159" i="1" a="1"/>
  <c r="EL159" i="1" s="1"/>
  <c r="EK159" i="1" a="1"/>
  <c r="EK159" i="1" s="1"/>
  <c r="EJ159" i="1" a="1"/>
  <c r="EJ159" i="1" s="1"/>
  <c r="EI159" i="1" a="1"/>
  <c r="EI159" i="1" s="1"/>
  <c r="EE159" i="1" a="1"/>
  <c r="EE159" i="1" s="1"/>
  <c r="ED159" i="1" a="1"/>
  <c r="ED159" i="1" s="1"/>
  <c r="EC159" i="1" a="1"/>
  <c r="EC159" i="1" s="1"/>
  <c r="EB159" i="1" a="1"/>
  <c r="EB159" i="1" s="1"/>
  <c r="DV159" i="1" a="1"/>
  <c r="DV159" i="1" s="1"/>
  <c r="DU159" i="1" a="1"/>
  <c r="DU159" i="1" s="1"/>
  <c r="DT159" i="1" a="1"/>
  <c r="DT159" i="1" s="1"/>
  <c r="DR159" i="1" a="1"/>
  <c r="DR159" i="1" s="1"/>
  <c r="DQ159" i="1" a="1"/>
  <c r="DQ159" i="1" s="1"/>
  <c r="DP159" i="1" a="1"/>
  <c r="DP159" i="1" s="1"/>
  <c r="DO159" i="1" a="1"/>
  <c r="DO159" i="1" s="1"/>
  <c r="DN159" i="1" a="1"/>
  <c r="DN159" i="1" s="1"/>
  <c r="DL159" i="1" a="1"/>
  <c r="DL159" i="1" s="1"/>
  <c r="DI159" i="1" a="1"/>
  <c r="DI159" i="1" s="1"/>
  <c r="DH159" i="1" a="1"/>
  <c r="DH159" i="1" s="1"/>
  <c r="DE159" i="1" a="1"/>
  <c r="DE159" i="1" s="1"/>
  <c r="DC159" i="1" a="1"/>
  <c r="DC159" i="1" s="1"/>
  <c r="DB159" i="1" a="1"/>
  <c r="DB159" i="1" s="1"/>
  <c r="DA159" i="1" a="1"/>
  <c r="DA159" i="1" s="1"/>
  <c r="CQ159" i="1" a="1"/>
  <c r="CQ159" i="1" s="1"/>
  <c r="GL159" i="1" s="1"/>
  <c r="BL159" i="1" a="1"/>
  <c r="BL159" i="1" s="1"/>
  <c r="BK159" i="1" a="1"/>
  <c r="BK159" i="1" s="1"/>
  <c r="BJ159" i="1" a="1"/>
  <c r="BJ159" i="1" s="1"/>
  <c r="BI159" i="1" a="1"/>
  <c r="BI159" i="1" s="1"/>
  <c r="BH159" i="1" a="1"/>
  <c r="BH159" i="1" s="1"/>
  <c r="BG159" i="1" a="1"/>
  <c r="BG159" i="1" s="1"/>
  <c r="BF159" i="1" a="1"/>
  <c r="BF159" i="1" s="1"/>
  <c r="BE159" i="1" a="1"/>
  <c r="BE159" i="1" s="1"/>
  <c r="BD159" i="1" a="1"/>
  <c r="BD159" i="1" s="1"/>
  <c r="BC159" i="1" a="1"/>
  <c r="BC159" i="1" s="1"/>
  <c r="BB159" i="1" a="1"/>
  <c r="BB159" i="1" s="1"/>
  <c r="BA159" i="1" a="1"/>
  <c r="BA159" i="1" s="1"/>
  <c r="AZ159" i="1" a="1"/>
  <c r="AZ159" i="1" s="1"/>
  <c r="AY159" i="1" a="1"/>
  <c r="AY159" i="1" s="1"/>
  <c r="AX159" i="1" a="1"/>
  <c r="AX159" i="1" s="1"/>
  <c r="AW159" i="1" a="1"/>
  <c r="AW159" i="1" s="1"/>
  <c r="AV159" i="1" a="1"/>
  <c r="AV159" i="1" s="1"/>
  <c r="AU159" i="1" a="1"/>
  <c r="AU159" i="1" s="1"/>
  <c r="AT159" i="1" a="1"/>
  <c r="AT159" i="1" s="1"/>
  <c r="AS159" i="1" a="1"/>
  <c r="AS159" i="1" s="1"/>
  <c r="AR159" i="1" a="1"/>
  <c r="AR159" i="1" s="1"/>
  <c r="AQ159" i="1" a="1"/>
  <c r="AQ159" i="1" s="1"/>
  <c r="AP159" i="1" a="1"/>
  <c r="AP159" i="1" s="1"/>
  <c r="AO159" i="1" a="1"/>
  <c r="AO159" i="1" s="1"/>
  <c r="AN159" i="1" a="1"/>
  <c r="AN159" i="1" s="1"/>
  <c r="EG159" i="1"/>
  <c r="AJ159" i="1" a="1"/>
  <c r="AJ159" i="1" s="1"/>
  <c r="AI159" i="1" a="1"/>
  <c r="AI159" i="1" s="1"/>
  <c r="AH159" i="1" a="1"/>
  <c r="AH159" i="1" s="1"/>
  <c r="AG159" i="1" a="1"/>
  <c r="AG159" i="1" s="1"/>
  <c r="AA159" i="1" a="1"/>
  <c r="AA159" i="1" s="1"/>
  <c r="Z159" i="1" a="1"/>
  <c r="Z159" i="1" s="1"/>
  <c r="Y159" i="1" a="1"/>
  <c r="Y159" i="1" s="1"/>
  <c r="X159" i="1" a="1"/>
  <c r="X159" i="1" s="1"/>
  <c r="W159" i="1" a="1"/>
  <c r="W159" i="1" s="1"/>
  <c r="V159" i="1" a="1"/>
  <c r="V159" i="1" s="1"/>
  <c r="U159" i="1" a="1"/>
  <c r="U159" i="1" s="1"/>
  <c r="T159" i="1" a="1"/>
  <c r="T159" i="1" s="1"/>
  <c r="S159" i="1" a="1"/>
  <c r="S159" i="1" s="1"/>
  <c r="R159" i="1" a="1"/>
  <c r="R159" i="1" s="1"/>
  <c r="DM159" i="1" s="1"/>
  <c r="Q159" i="1" a="1"/>
  <c r="Q159" i="1" s="1"/>
  <c r="M159" i="1" a="1"/>
  <c r="M159" i="1" s="1"/>
  <c r="L159" i="1" a="1"/>
  <c r="L159" i="1" s="1"/>
  <c r="DG159" i="1" s="1"/>
  <c r="K159" i="1"/>
  <c r="DF159" i="1" s="1"/>
  <c r="J159" i="1" a="1"/>
  <c r="J159" i="1" s="1"/>
  <c r="I159" i="1" a="1"/>
  <c r="I159" i="1" s="1"/>
  <c r="H159" i="1" a="1"/>
  <c r="H159" i="1" s="1"/>
  <c r="G159" i="1"/>
  <c r="F159" i="1" a="1"/>
  <c r="F159" i="1" s="1"/>
  <c r="E159" i="1" a="1"/>
  <c r="E159" i="1" s="1"/>
  <c r="C159" i="1" a="1"/>
  <c r="C159" i="1" s="1"/>
  <c r="B159" i="1" a="1"/>
  <c r="B159" i="1" s="1"/>
  <c r="HC158" i="1" a="1"/>
  <c r="HC158" i="1" s="1"/>
  <c r="HD158" i="1" s="1"/>
  <c r="HB158" i="1" a="1"/>
  <c r="HB158" i="1" s="1"/>
  <c r="HA158" i="1" a="1"/>
  <c r="HA158" i="1" s="1"/>
  <c r="GX158" i="1" a="1"/>
  <c r="GX158" i="1" s="1"/>
  <c r="GW158" i="1" a="1"/>
  <c r="GW158" i="1" s="1"/>
  <c r="GV158" i="1" a="1"/>
  <c r="GV158" i="1" s="1"/>
  <c r="FG158" i="1" a="1"/>
  <c r="FG158" i="1" s="1"/>
  <c r="FF158" i="1" a="1"/>
  <c r="FF158" i="1" s="1"/>
  <c r="FE158" i="1" a="1"/>
  <c r="FE158" i="1" s="1"/>
  <c r="FD158" i="1" a="1"/>
  <c r="FD158" i="1" s="1"/>
  <c r="FC158" i="1" a="1"/>
  <c r="FC158" i="1" s="1"/>
  <c r="FB158" i="1" a="1"/>
  <c r="FB158" i="1" s="1"/>
  <c r="FA158" i="1" a="1"/>
  <c r="FA158" i="1" s="1"/>
  <c r="EZ158" i="1" a="1"/>
  <c r="EZ158" i="1" s="1"/>
  <c r="EY158" i="1" a="1"/>
  <c r="EY158" i="1" s="1"/>
  <c r="EX158" i="1" a="1"/>
  <c r="EX158" i="1" s="1"/>
  <c r="EW158" i="1" a="1"/>
  <c r="EW158" i="1" s="1"/>
  <c r="EV158" i="1" a="1"/>
  <c r="EV158" i="1" s="1"/>
  <c r="EU158" i="1" a="1"/>
  <c r="EU158" i="1" s="1"/>
  <c r="ET158" i="1" a="1"/>
  <c r="ET158" i="1" s="1"/>
  <c r="ES158" i="1" a="1"/>
  <c r="ES158" i="1" s="1"/>
  <c r="ER158" i="1" a="1"/>
  <c r="ER158" i="1" s="1"/>
  <c r="EQ158" i="1" a="1"/>
  <c r="EQ158" i="1" s="1"/>
  <c r="EP158" i="1" a="1"/>
  <c r="EP158" i="1" s="1"/>
  <c r="EO158" i="1" a="1"/>
  <c r="EO158" i="1" s="1"/>
  <c r="EN158" i="1" a="1"/>
  <c r="EN158" i="1" s="1"/>
  <c r="EM158" i="1" a="1"/>
  <c r="EM158" i="1" s="1"/>
  <c r="EL158" i="1" a="1"/>
  <c r="EL158" i="1" s="1"/>
  <c r="EK158" i="1" a="1"/>
  <c r="EK158" i="1" s="1"/>
  <c r="EJ158" i="1" a="1"/>
  <c r="EJ158" i="1" s="1"/>
  <c r="EI158" i="1" a="1"/>
  <c r="EI158" i="1" s="1"/>
  <c r="EE158" i="1" a="1"/>
  <c r="EE158" i="1" s="1"/>
  <c r="ED158" i="1" a="1"/>
  <c r="ED158" i="1" s="1"/>
  <c r="EC158" i="1" a="1"/>
  <c r="EC158" i="1" s="1"/>
  <c r="EB158" i="1" a="1"/>
  <c r="EB158" i="1" s="1"/>
  <c r="DV158" i="1" a="1"/>
  <c r="DV158" i="1" s="1"/>
  <c r="DU158" i="1" a="1"/>
  <c r="DU158" i="1" s="1"/>
  <c r="DT158" i="1" a="1"/>
  <c r="DT158" i="1" s="1"/>
  <c r="DR158" i="1" a="1"/>
  <c r="DR158" i="1" s="1"/>
  <c r="DQ158" i="1" a="1"/>
  <c r="DQ158" i="1" s="1"/>
  <c r="DP158" i="1" a="1"/>
  <c r="DP158" i="1" s="1"/>
  <c r="DO158" i="1" a="1"/>
  <c r="DO158" i="1" s="1"/>
  <c r="DN158" i="1" a="1"/>
  <c r="DN158" i="1" s="1"/>
  <c r="DL158" i="1" a="1"/>
  <c r="DL158" i="1" s="1"/>
  <c r="DI158" i="1" a="1"/>
  <c r="DI158" i="1" s="1"/>
  <c r="DH158" i="1" a="1"/>
  <c r="DH158" i="1" s="1"/>
  <c r="DE158" i="1" a="1"/>
  <c r="DE158" i="1" s="1"/>
  <c r="DC158" i="1" a="1"/>
  <c r="DC158" i="1" s="1"/>
  <c r="DB158" i="1" a="1"/>
  <c r="DB158" i="1" s="1"/>
  <c r="DA158" i="1" a="1"/>
  <c r="DA158" i="1" s="1"/>
  <c r="CQ158" i="1" a="1"/>
  <c r="CQ158" i="1" s="1"/>
  <c r="GL158" i="1" s="1"/>
  <c r="BL158" i="1" a="1"/>
  <c r="BL158" i="1" s="1"/>
  <c r="BK158" i="1" a="1"/>
  <c r="BK158" i="1" s="1"/>
  <c r="BJ158" i="1" a="1"/>
  <c r="BJ158" i="1" s="1"/>
  <c r="BI158" i="1" a="1"/>
  <c r="BI158" i="1" s="1"/>
  <c r="BH158" i="1" a="1"/>
  <c r="BH158" i="1" s="1"/>
  <c r="BG158" i="1" a="1"/>
  <c r="BG158" i="1" s="1"/>
  <c r="BF158" i="1" a="1"/>
  <c r="BF158" i="1" s="1"/>
  <c r="BE158" i="1" a="1"/>
  <c r="BE158" i="1" s="1"/>
  <c r="BD158" i="1" a="1"/>
  <c r="BD158" i="1" s="1"/>
  <c r="BC158" i="1" a="1"/>
  <c r="BC158" i="1" s="1"/>
  <c r="BB158" i="1" a="1"/>
  <c r="BB158" i="1" s="1"/>
  <c r="BA158" i="1" a="1"/>
  <c r="BA158" i="1" s="1"/>
  <c r="AZ158" i="1" a="1"/>
  <c r="AZ158" i="1" s="1"/>
  <c r="AY158" i="1" a="1"/>
  <c r="AY158" i="1" s="1"/>
  <c r="AX158" i="1" a="1"/>
  <c r="AX158" i="1" s="1"/>
  <c r="AW158" i="1" a="1"/>
  <c r="AW158" i="1" s="1"/>
  <c r="AV158" i="1" a="1"/>
  <c r="AV158" i="1" s="1"/>
  <c r="AU158" i="1" a="1"/>
  <c r="AU158" i="1" s="1"/>
  <c r="AT158" i="1" a="1"/>
  <c r="AT158" i="1" s="1"/>
  <c r="AS158" i="1" a="1"/>
  <c r="AS158" i="1" s="1"/>
  <c r="AR158" i="1" a="1"/>
  <c r="AR158" i="1" s="1"/>
  <c r="AQ158" i="1" a="1"/>
  <c r="AQ158" i="1" s="1"/>
  <c r="AP158" i="1" a="1"/>
  <c r="AP158" i="1" s="1"/>
  <c r="AO158" i="1" a="1"/>
  <c r="AO158" i="1" s="1"/>
  <c r="AN158" i="1" a="1"/>
  <c r="AN158" i="1" s="1"/>
  <c r="EG158" i="1"/>
  <c r="AJ158" i="1" a="1"/>
  <c r="AJ158" i="1" s="1"/>
  <c r="AI158" i="1" a="1"/>
  <c r="AI158" i="1" s="1"/>
  <c r="AH158" i="1" a="1"/>
  <c r="AH158" i="1" s="1"/>
  <c r="AG158" i="1" a="1"/>
  <c r="AG158" i="1" s="1"/>
  <c r="AA158" i="1" a="1"/>
  <c r="AA158" i="1" s="1"/>
  <c r="Z158" i="1" a="1"/>
  <c r="Z158" i="1" s="1"/>
  <c r="Y158" i="1" a="1"/>
  <c r="Y158" i="1" s="1"/>
  <c r="X158" i="1" a="1"/>
  <c r="X158" i="1" s="1"/>
  <c r="W158" i="1" a="1"/>
  <c r="W158" i="1" s="1"/>
  <c r="V158" i="1" a="1"/>
  <c r="V158" i="1" s="1"/>
  <c r="U158" i="1" a="1"/>
  <c r="U158" i="1" s="1"/>
  <c r="T158" i="1" a="1"/>
  <c r="T158" i="1" s="1"/>
  <c r="S158" i="1" a="1"/>
  <c r="S158" i="1" s="1"/>
  <c r="R158" i="1" a="1"/>
  <c r="R158" i="1" s="1"/>
  <c r="Q158" i="1" a="1"/>
  <c r="Q158" i="1" s="1"/>
  <c r="M158" i="1" a="1"/>
  <c r="M158" i="1" s="1"/>
  <c r="L158" i="1" a="1"/>
  <c r="L158" i="1" s="1"/>
  <c r="DG158" i="1" s="1"/>
  <c r="K158" i="1"/>
  <c r="DF158" i="1" s="1"/>
  <c r="J158" i="1" a="1"/>
  <c r="J158" i="1" s="1"/>
  <c r="I158" i="1" a="1"/>
  <c r="I158" i="1" s="1"/>
  <c r="H158" i="1" a="1"/>
  <c r="H158" i="1" s="1"/>
  <c r="G158" i="1"/>
  <c r="F158" i="1" a="1"/>
  <c r="F158" i="1" s="1"/>
  <c r="E158" i="1" a="1"/>
  <c r="E158" i="1" s="1"/>
  <c r="C158" i="1" a="1"/>
  <c r="C158" i="1" s="1"/>
  <c r="AK158" i="1" s="1"/>
  <c r="B158" i="1" a="1"/>
  <c r="B158" i="1" s="1"/>
  <c r="HC157" i="1" a="1"/>
  <c r="HC157" i="1" s="1"/>
  <c r="HD157" i="1" s="1"/>
  <c r="HB157" i="1" a="1"/>
  <c r="HB157" i="1" s="1"/>
  <c r="HA157" i="1" a="1"/>
  <c r="HA157" i="1" s="1"/>
  <c r="GX157" i="1" a="1"/>
  <c r="GX157" i="1" s="1"/>
  <c r="GW157" i="1" a="1"/>
  <c r="GW157" i="1" s="1"/>
  <c r="GV157" i="1" a="1"/>
  <c r="GV157" i="1" s="1"/>
  <c r="FG157" i="1" a="1"/>
  <c r="FG157" i="1" s="1"/>
  <c r="FF157" i="1" a="1"/>
  <c r="FF157" i="1" s="1"/>
  <c r="FE157" i="1" a="1"/>
  <c r="FE157" i="1" s="1"/>
  <c r="FD157" i="1" a="1"/>
  <c r="FD157" i="1" s="1"/>
  <c r="FC157" i="1" a="1"/>
  <c r="FC157" i="1" s="1"/>
  <c r="FB157" i="1" a="1"/>
  <c r="FB157" i="1" s="1"/>
  <c r="FA157" i="1" a="1"/>
  <c r="FA157" i="1" s="1"/>
  <c r="EZ157" i="1" a="1"/>
  <c r="EZ157" i="1" s="1"/>
  <c r="EY157" i="1" a="1"/>
  <c r="EY157" i="1" s="1"/>
  <c r="EX157" i="1" a="1"/>
  <c r="EX157" i="1" s="1"/>
  <c r="EW157" i="1" a="1"/>
  <c r="EW157" i="1" s="1"/>
  <c r="EV157" i="1" a="1"/>
  <c r="EV157" i="1" s="1"/>
  <c r="EU157" i="1" a="1"/>
  <c r="EU157" i="1" s="1"/>
  <c r="ET157" i="1" a="1"/>
  <c r="ET157" i="1" s="1"/>
  <c r="ES157" i="1" a="1"/>
  <c r="ES157" i="1" s="1"/>
  <c r="ER157" i="1" a="1"/>
  <c r="ER157" i="1" s="1"/>
  <c r="EQ157" i="1" a="1"/>
  <c r="EQ157" i="1" s="1"/>
  <c r="EP157" i="1" a="1"/>
  <c r="EP157" i="1" s="1"/>
  <c r="EO157" i="1" a="1"/>
  <c r="EO157" i="1" s="1"/>
  <c r="EN157" i="1" a="1"/>
  <c r="EN157" i="1" s="1"/>
  <c r="EM157" i="1" a="1"/>
  <c r="EM157" i="1" s="1"/>
  <c r="EL157" i="1" a="1"/>
  <c r="EL157" i="1" s="1"/>
  <c r="EK157" i="1" a="1"/>
  <c r="EK157" i="1" s="1"/>
  <c r="EJ157" i="1" a="1"/>
  <c r="EJ157" i="1" s="1"/>
  <c r="EI157" i="1" a="1"/>
  <c r="EI157" i="1" s="1"/>
  <c r="EE157" i="1" a="1"/>
  <c r="EE157" i="1" s="1"/>
  <c r="ED157" i="1" a="1"/>
  <c r="ED157" i="1" s="1"/>
  <c r="EC157" i="1" a="1"/>
  <c r="EC157" i="1" s="1"/>
  <c r="EB157" i="1" a="1"/>
  <c r="EB157" i="1" s="1"/>
  <c r="DV157" i="1" a="1"/>
  <c r="DV157" i="1" s="1"/>
  <c r="DU157" i="1" a="1"/>
  <c r="DU157" i="1" s="1"/>
  <c r="DT157" i="1" a="1"/>
  <c r="DT157" i="1" s="1"/>
  <c r="DR157" i="1" a="1"/>
  <c r="DR157" i="1" s="1"/>
  <c r="DQ157" i="1" a="1"/>
  <c r="DQ157" i="1" s="1"/>
  <c r="DP157" i="1" a="1"/>
  <c r="DP157" i="1" s="1"/>
  <c r="DO157" i="1" a="1"/>
  <c r="DO157" i="1" s="1"/>
  <c r="DN157" i="1" a="1"/>
  <c r="DN157" i="1" s="1"/>
  <c r="DL157" i="1" a="1"/>
  <c r="DL157" i="1" s="1"/>
  <c r="DI157" i="1" a="1"/>
  <c r="DI157" i="1" s="1"/>
  <c r="DH157" i="1" a="1"/>
  <c r="DH157" i="1" s="1"/>
  <c r="DE157" i="1" a="1"/>
  <c r="DE157" i="1" s="1"/>
  <c r="DC157" i="1" a="1"/>
  <c r="DC157" i="1" s="1"/>
  <c r="DB157" i="1" a="1"/>
  <c r="DB157" i="1" s="1"/>
  <c r="DA157" i="1" a="1"/>
  <c r="DA157" i="1" s="1"/>
  <c r="CQ157" i="1" a="1"/>
  <c r="CQ157" i="1" s="1"/>
  <c r="GL157" i="1" s="1"/>
  <c r="BL157" i="1" a="1"/>
  <c r="BL157" i="1" s="1"/>
  <c r="BK157" i="1" a="1"/>
  <c r="BK157" i="1" s="1"/>
  <c r="BJ157" i="1" a="1"/>
  <c r="BJ157" i="1" s="1"/>
  <c r="BI157" i="1" a="1"/>
  <c r="BI157" i="1" s="1"/>
  <c r="BH157" i="1" a="1"/>
  <c r="BH157" i="1" s="1"/>
  <c r="BG157" i="1" a="1"/>
  <c r="BG157" i="1" s="1"/>
  <c r="BF157" i="1" a="1"/>
  <c r="BF157" i="1" s="1"/>
  <c r="BE157" i="1" a="1"/>
  <c r="BE157" i="1" s="1"/>
  <c r="BD157" i="1" a="1"/>
  <c r="BD157" i="1" s="1"/>
  <c r="BC157" i="1" a="1"/>
  <c r="BC157" i="1" s="1"/>
  <c r="BB157" i="1" a="1"/>
  <c r="BB157" i="1" s="1"/>
  <c r="BA157" i="1" a="1"/>
  <c r="BA157" i="1" s="1"/>
  <c r="AZ157" i="1" a="1"/>
  <c r="AZ157" i="1" s="1"/>
  <c r="AY157" i="1" a="1"/>
  <c r="AY157" i="1" s="1"/>
  <c r="AX157" i="1" a="1"/>
  <c r="AX157" i="1" s="1"/>
  <c r="AW157" i="1" a="1"/>
  <c r="AW157" i="1" s="1"/>
  <c r="AV157" i="1" a="1"/>
  <c r="AV157" i="1" s="1"/>
  <c r="AU157" i="1" a="1"/>
  <c r="AU157" i="1" s="1"/>
  <c r="AT157" i="1" a="1"/>
  <c r="AT157" i="1" s="1"/>
  <c r="AS157" i="1" a="1"/>
  <c r="AS157" i="1" s="1"/>
  <c r="AR157" i="1" a="1"/>
  <c r="AR157" i="1" s="1"/>
  <c r="AQ157" i="1" a="1"/>
  <c r="AQ157" i="1" s="1"/>
  <c r="AP157" i="1" a="1"/>
  <c r="AP157" i="1" s="1"/>
  <c r="AO157" i="1" a="1"/>
  <c r="AO157" i="1" s="1"/>
  <c r="AN157" i="1" a="1"/>
  <c r="AN157" i="1" s="1"/>
  <c r="EG157" i="1"/>
  <c r="AJ157" i="1" a="1"/>
  <c r="AJ157" i="1" s="1"/>
  <c r="AI157" i="1" a="1"/>
  <c r="AI157" i="1" s="1"/>
  <c r="AH157" i="1" a="1"/>
  <c r="AH157" i="1" s="1"/>
  <c r="AG157" i="1" a="1"/>
  <c r="AG157" i="1" s="1"/>
  <c r="AA157" i="1" a="1"/>
  <c r="AA157" i="1" s="1"/>
  <c r="Z157" i="1" a="1"/>
  <c r="Z157" i="1" s="1"/>
  <c r="Y157" i="1" a="1"/>
  <c r="Y157" i="1" s="1"/>
  <c r="X157" i="1" a="1"/>
  <c r="X157" i="1" s="1"/>
  <c r="W157" i="1" a="1"/>
  <c r="W157" i="1" s="1"/>
  <c r="V157" i="1" a="1"/>
  <c r="V157" i="1" s="1"/>
  <c r="U157" i="1" a="1"/>
  <c r="U157" i="1" s="1"/>
  <c r="T157" i="1" a="1"/>
  <c r="T157" i="1" s="1"/>
  <c r="S157" i="1" a="1"/>
  <c r="S157" i="1" s="1"/>
  <c r="R157" i="1" a="1"/>
  <c r="R157" i="1" s="1"/>
  <c r="Q157" i="1" a="1"/>
  <c r="Q157" i="1" s="1"/>
  <c r="M157" i="1" a="1"/>
  <c r="M157" i="1" s="1"/>
  <c r="L157" i="1" a="1"/>
  <c r="L157" i="1" s="1"/>
  <c r="DG157" i="1" s="1"/>
  <c r="K157" i="1"/>
  <c r="DF157" i="1" s="1"/>
  <c r="J157" i="1" a="1"/>
  <c r="J157" i="1" s="1"/>
  <c r="I157" i="1" a="1"/>
  <c r="I157" i="1" s="1"/>
  <c r="H157" i="1" a="1"/>
  <c r="H157" i="1" s="1"/>
  <c r="G157" i="1"/>
  <c r="F157" i="1" a="1"/>
  <c r="F157" i="1" s="1"/>
  <c r="E157" i="1" a="1"/>
  <c r="E157" i="1" s="1"/>
  <c r="C157" i="1" a="1"/>
  <c r="C157" i="1" s="1"/>
  <c r="B157" i="1" a="1"/>
  <c r="B157" i="1" s="1"/>
  <c r="HC156" i="1" a="1"/>
  <c r="HC156" i="1" s="1"/>
  <c r="HD156" i="1" s="1"/>
  <c r="HB156" i="1" a="1"/>
  <c r="HB156" i="1" s="1"/>
  <c r="HA156" i="1" a="1"/>
  <c r="HA156" i="1" s="1"/>
  <c r="GX156" i="1" a="1"/>
  <c r="GX156" i="1" s="1"/>
  <c r="GW156" i="1" a="1"/>
  <c r="GW156" i="1" s="1"/>
  <c r="GV156" i="1" a="1"/>
  <c r="GV156" i="1" s="1"/>
  <c r="FG156" i="1" a="1"/>
  <c r="FG156" i="1" s="1"/>
  <c r="FF156" i="1" a="1"/>
  <c r="FF156" i="1" s="1"/>
  <c r="FE156" i="1" a="1"/>
  <c r="FE156" i="1" s="1"/>
  <c r="FD156" i="1" a="1"/>
  <c r="FD156" i="1" s="1"/>
  <c r="FC156" i="1" a="1"/>
  <c r="FC156" i="1" s="1"/>
  <c r="FB156" i="1" a="1"/>
  <c r="FB156" i="1" s="1"/>
  <c r="FA156" i="1" a="1"/>
  <c r="FA156" i="1" s="1"/>
  <c r="EZ156" i="1" a="1"/>
  <c r="EZ156" i="1" s="1"/>
  <c r="EY156" i="1" a="1"/>
  <c r="EY156" i="1" s="1"/>
  <c r="EX156" i="1" a="1"/>
  <c r="EX156" i="1" s="1"/>
  <c r="EW156" i="1" a="1"/>
  <c r="EW156" i="1" s="1"/>
  <c r="EV156" i="1" a="1"/>
  <c r="EV156" i="1" s="1"/>
  <c r="EU156" i="1" a="1"/>
  <c r="EU156" i="1" s="1"/>
  <c r="ET156" i="1" a="1"/>
  <c r="ET156" i="1" s="1"/>
  <c r="ES156" i="1" a="1"/>
  <c r="ES156" i="1" s="1"/>
  <c r="ER156" i="1" a="1"/>
  <c r="ER156" i="1" s="1"/>
  <c r="EQ156" i="1" a="1"/>
  <c r="EQ156" i="1" s="1"/>
  <c r="EP156" i="1" a="1"/>
  <c r="EP156" i="1" s="1"/>
  <c r="EO156" i="1" a="1"/>
  <c r="EO156" i="1" s="1"/>
  <c r="EN156" i="1" a="1"/>
  <c r="EN156" i="1" s="1"/>
  <c r="EM156" i="1" a="1"/>
  <c r="EM156" i="1" s="1"/>
  <c r="EL156" i="1" a="1"/>
  <c r="EL156" i="1" s="1"/>
  <c r="EK156" i="1" a="1"/>
  <c r="EK156" i="1" s="1"/>
  <c r="EJ156" i="1" a="1"/>
  <c r="EJ156" i="1" s="1"/>
  <c r="EI156" i="1" a="1"/>
  <c r="EI156" i="1" s="1"/>
  <c r="EE156" i="1" a="1"/>
  <c r="EE156" i="1" s="1"/>
  <c r="ED156" i="1" a="1"/>
  <c r="ED156" i="1" s="1"/>
  <c r="EC156" i="1" a="1"/>
  <c r="EC156" i="1" s="1"/>
  <c r="EB156" i="1" a="1"/>
  <c r="EB156" i="1" s="1"/>
  <c r="DV156" i="1" a="1"/>
  <c r="DV156" i="1" s="1"/>
  <c r="DU156" i="1" a="1"/>
  <c r="DU156" i="1" s="1"/>
  <c r="DT156" i="1" a="1"/>
  <c r="DT156" i="1" s="1"/>
  <c r="DR156" i="1" a="1"/>
  <c r="DR156" i="1" s="1"/>
  <c r="DQ156" i="1" a="1"/>
  <c r="DQ156" i="1" s="1"/>
  <c r="DP156" i="1" a="1"/>
  <c r="DP156" i="1" s="1"/>
  <c r="DO156" i="1" a="1"/>
  <c r="DO156" i="1" s="1"/>
  <c r="DN156" i="1" a="1"/>
  <c r="DN156" i="1" s="1"/>
  <c r="DL156" i="1" a="1"/>
  <c r="DL156" i="1" s="1"/>
  <c r="DI156" i="1" a="1"/>
  <c r="DI156" i="1" s="1"/>
  <c r="DH156" i="1" a="1"/>
  <c r="DH156" i="1" s="1"/>
  <c r="DE156" i="1" a="1"/>
  <c r="DE156" i="1" s="1"/>
  <c r="DC156" i="1" a="1"/>
  <c r="DC156" i="1" s="1"/>
  <c r="DB156" i="1" a="1"/>
  <c r="DB156" i="1" s="1"/>
  <c r="DA156" i="1" a="1"/>
  <c r="DA156" i="1" s="1"/>
  <c r="CQ156" i="1" a="1"/>
  <c r="CQ156" i="1" s="1"/>
  <c r="GL156" i="1" s="1"/>
  <c r="BL156" i="1" a="1"/>
  <c r="BL156" i="1" s="1"/>
  <c r="BK156" i="1" a="1"/>
  <c r="BK156" i="1" s="1"/>
  <c r="BJ156" i="1" a="1"/>
  <c r="BJ156" i="1" s="1"/>
  <c r="BI156" i="1" a="1"/>
  <c r="BI156" i="1" s="1"/>
  <c r="BH156" i="1" a="1"/>
  <c r="BH156" i="1" s="1"/>
  <c r="BG156" i="1" a="1"/>
  <c r="BG156" i="1" s="1"/>
  <c r="BF156" i="1" a="1"/>
  <c r="BF156" i="1" s="1"/>
  <c r="BE156" i="1" a="1"/>
  <c r="BE156" i="1" s="1"/>
  <c r="BD156" i="1" a="1"/>
  <c r="BD156" i="1" s="1"/>
  <c r="BC156" i="1" a="1"/>
  <c r="BC156" i="1" s="1"/>
  <c r="BB156" i="1" a="1"/>
  <c r="BB156" i="1" s="1"/>
  <c r="BA156" i="1" a="1"/>
  <c r="BA156" i="1" s="1"/>
  <c r="AZ156" i="1" a="1"/>
  <c r="AZ156" i="1" s="1"/>
  <c r="AY156" i="1" a="1"/>
  <c r="AY156" i="1" s="1"/>
  <c r="AX156" i="1" a="1"/>
  <c r="AX156" i="1" s="1"/>
  <c r="AW156" i="1" a="1"/>
  <c r="AW156" i="1" s="1"/>
  <c r="AV156" i="1" a="1"/>
  <c r="AV156" i="1" s="1"/>
  <c r="AU156" i="1" a="1"/>
  <c r="AU156" i="1" s="1"/>
  <c r="AT156" i="1" a="1"/>
  <c r="AT156" i="1" s="1"/>
  <c r="AS156" i="1" a="1"/>
  <c r="AS156" i="1" s="1"/>
  <c r="AR156" i="1" a="1"/>
  <c r="AR156" i="1" s="1"/>
  <c r="AQ156" i="1" a="1"/>
  <c r="AQ156" i="1" s="1"/>
  <c r="AP156" i="1" a="1"/>
  <c r="AP156" i="1" s="1"/>
  <c r="AO156" i="1" a="1"/>
  <c r="AO156" i="1" s="1"/>
  <c r="AN156" i="1" a="1"/>
  <c r="AN156" i="1" s="1"/>
  <c r="EG156" i="1"/>
  <c r="AJ156" i="1" a="1"/>
  <c r="AJ156" i="1" s="1"/>
  <c r="AI156" i="1" a="1"/>
  <c r="AI156" i="1" s="1"/>
  <c r="AH156" i="1" a="1"/>
  <c r="AH156" i="1" s="1"/>
  <c r="AG156" i="1" a="1"/>
  <c r="AG156" i="1" s="1"/>
  <c r="AA156" i="1" a="1"/>
  <c r="AA156" i="1" s="1"/>
  <c r="Z156" i="1" a="1"/>
  <c r="Z156" i="1" s="1"/>
  <c r="Y156" i="1" a="1"/>
  <c r="Y156" i="1" s="1"/>
  <c r="X156" i="1" a="1"/>
  <c r="X156" i="1" s="1"/>
  <c r="W156" i="1" a="1"/>
  <c r="W156" i="1" s="1"/>
  <c r="V156" i="1" a="1"/>
  <c r="V156" i="1" s="1"/>
  <c r="U156" i="1" a="1"/>
  <c r="U156" i="1" s="1"/>
  <c r="T156" i="1" a="1"/>
  <c r="T156" i="1" s="1"/>
  <c r="S156" i="1" a="1"/>
  <c r="S156" i="1" s="1"/>
  <c r="R156" i="1" a="1"/>
  <c r="R156" i="1" s="1"/>
  <c r="Q156" i="1" a="1"/>
  <c r="Q156" i="1" s="1"/>
  <c r="M156" i="1" a="1"/>
  <c r="M156" i="1" s="1"/>
  <c r="L156" i="1" a="1"/>
  <c r="L156" i="1" s="1"/>
  <c r="DG156" i="1" s="1"/>
  <c r="K156" i="1"/>
  <c r="DF156" i="1" s="1"/>
  <c r="J156" i="1" a="1"/>
  <c r="J156" i="1" s="1"/>
  <c r="I156" i="1" a="1"/>
  <c r="I156" i="1" s="1"/>
  <c r="H156" i="1" a="1"/>
  <c r="H156" i="1" s="1"/>
  <c r="G156" i="1"/>
  <c r="F156" i="1" a="1"/>
  <c r="F156" i="1" s="1"/>
  <c r="E156" i="1" a="1"/>
  <c r="E156" i="1" s="1"/>
  <c r="C156" i="1" a="1"/>
  <c r="C156" i="1" s="1"/>
  <c r="B156" i="1" a="1"/>
  <c r="B156" i="1" s="1"/>
  <c r="HC155" i="1" a="1"/>
  <c r="HC155" i="1" s="1"/>
  <c r="HD155" i="1" s="1"/>
  <c r="HB155" i="1" a="1"/>
  <c r="HB155" i="1" s="1"/>
  <c r="HA155" i="1" a="1"/>
  <c r="HA155" i="1" s="1"/>
  <c r="GX155" i="1" a="1"/>
  <c r="GX155" i="1" s="1"/>
  <c r="GW155" i="1" a="1"/>
  <c r="GW155" i="1" s="1"/>
  <c r="GV155" i="1" a="1"/>
  <c r="GV155" i="1" s="1"/>
  <c r="FG155" i="1" a="1"/>
  <c r="FG155" i="1" s="1"/>
  <c r="FF155" i="1" a="1"/>
  <c r="FF155" i="1" s="1"/>
  <c r="FE155" i="1" a="1"/>
  <c r="FE155" i="1" s="1"/>
  <c r="FD155" i="1" a="1"/>
  <c r="FD155" i="1" s="1"/>
  <c r="FC155" i="1" a="1"/>
  <c r="FC155" i="1" s="1"/>
  <c r="FB155" i="1" a="1"/>
  <c r="FB155" i="1" s="1"/>
  <c r="FA155" i="1" a="1"/>
  <c r="FA155" i="1" s="1"/>
  <c r="EZ155" i="1" a="1"/>
  <c r="EZ155" i="1" s="1"/>
  <c r="EY155" i="1" a="1"/>
  <c r="EY155" i="1" s="1"/>
  <c r="EX155" i="1" a="1"/>
  <c r="EX155" i="1" s="1"/>
  <c r="EW155" i="1" a="1"/>
  <c r="EW155" i="1" s="1"/>
  <c r="EV155" i="1" a="1"/>
  <c r="EV155" i="1" s="1"/>
  <c r="EU155" i="1" a="1"/>
  <c r="EU155" i="1" s="1"/>
  <c r="ET155" i="1" a="1"/>
  <c r="ET155" i="1" s="1"/>
  <c r="ES155" i="1" a="1"/>
  <c r="ES155" i="1" s="1"/>
  <c r="ER155" i="1" a="1"/>
  <c r="ER155" i="1" s="1"/>
  <c r="EQ155" i="1" a="1"/>
  <c r="EQ155" i="1" s="1"/>
  <c r="EP155" i="1" a="1"/>
  <c r="EP155" i="1" s="1"/>
  <c r="EO155" i="1" a="1"/>
  <c r="EO155" i="1" s="1"/>
  <c r="EN155" i="1" a="1"/>
  <c r="EN155" i="1" s="1"/>
  <c r="EM155" i="1" a="1"/>
  <c r="EM155" i="1" s="1"/>
  <c r="EL155" i="1" a="1"/>
  <c r="EL155" i="1" s="1"/>
  <c r="EK155" i="1" a="1"/>
  <c r="EK155" i="1" s="1"/>
  <c r="EJ155" i="1" a="1"/>
  <c r="EJ155" i="1" s="1"/>
  <c r="EI155" i="1" a="1"/>
  <c r="EI155" i="1" s="1"/>
  <c r="EE155" i="1" a="1"/>
  <c r="EE155" i="1" s="1"/>
  <c r="ED155" i="1" a="1"/>
  <c r="ED155" i="1" s="1"/>
  <c r="EC155" i="1" a="1"/>
  <c r="EC155" i="1" s="1"/>
  <c r="EB155" i="1" a="1"/>
  <c r="EB155" i="1" s="1"/>
  <c r="DV155" i="1" a="1"/>
  <c r="DV155" i="1" s="1"/>
  <c r="DU155" i="1" a="1"/>
  <c r="DU155" i="1" s="1"/>
  <c r="DT155" i="1" a="1"/>
  <c r="DT155" i="1" s="1"/>
  <c r="DR155" i="1" a="1"/>
  <c r="DR155" i="1" s="1"/>
  <c r="DQ155" i="1" a="1"/>
  <c r="DQ155" i="1" s="1"/>
  <c r="DP155" i="1" a="1"/>
  <c r="DP155" i="1" s="1"/>
  <c r="DO155" i="1" a="1"/>
  <c r="DO155" i="1" s="1"/>
  <c r="DN155" i="1" a="1"/>
  <c r="DN155" i="1" s="1"/>
  <c r="DL155" i="1" a="1"/>
  <c r="DL155" i="1" s="1"/>
  <c r="DI155" i="1" a="1"/>
  <c r="DI155" i="1" s="1"/>
  <c r="DH155" i="1" a="1"/>
  <c r="DH155" i="1" s="1"/>
  <c r="DE155" i="1" a="1"/>
  <c r="DE155" i="1" s="1"/>
  <c r="DC155" i="1" a="1"/>
  <c r="DC155" i="1" s="1"/>
  <c r="DB155" i="1" a="1"/>
  <c r="DB155" i="1" s="1"/>
  <c r="DA155" i="1" a="1"/>
  <c r="DA155" i="1" s="1"/>
  <c r="CQ155" i="1" a="1"/>
  <c r="CQ155" i="1" s="1"/>
  <c r="GL155" i="1" s="1"/>
  <c r="BL155" i="1" a="1"/>
  <c r="BL155" i="1" s="1"/>
  <c r="BK155" i="1" a="1"/>
  <c r="BK155" i="1" s="1"/>
  <c r="BJ155" i="1" a="1"/>
  <c r="BJ155" i="1" s="1"/>
  <c r="BI155" i="1" a="1"/>
  <c r="BI155" i="1" s="1"/>
  <c r="BH155" i="1" a="1"/>
  <c r="BH155" i="1" s="1"/>
  <c r="BG155" i="1" a="1"/>
  <c r="BG155" i="1" s="1"/>
  <c r="BF155" i="1" a="1"/>
  <c r="BF155" i="1" s="1"/>
  <c r="BE155" i="1" a="1"/>
  <c r="BE155" i="1" s="1"/>
  <c r="BD155" i="1" a="1"/>
  <c r="BD155" i="1" s="1"/>
  <c r="BC155" i="1" a="1"/>
  <c r="BC155" i="1" s="1"/>
  <c r="BB155" i="1" a="1"/>
  <c r="BB155" i="1" s="1"/>
  <c r="BA155" i="1" a="1"/>
  <c r="BA155" i="1" s="1"/>
  <c r="AZ155" i="1" a="1"/>
  <c r="AZ155" i="1" s="1"/>
  <c r="AY155" i="1" a="1"/>
  <c r="AY155" i="1" s="1"/>
  <c r="AX155" i="1" a="1"/>
  <c r="AX155" i="1" s="1"/>
  <c r="AW155" i="1" a="1"/>
  <c r="AW155" i="1" s="1"/>
  <c r="AV155" i="1" a="1"/>
  <c r="AV155" i="1" s="1"/>
  <c r="AU155" i="1" a="1"/>
  <c r="AU155" i="1" s="1"/>
  <c r="AT155" i="1" a="1"/>
  <c r="AT155" i="1" s="1"/>
  <c r="AS155" i="1" a="1"/>
  <c r="AS155" i="1" s="1"/>
  <c r="AR155" i="1" a="1"/>
  <c r="AR155" i="1" s="1"/>
  <c r="AQ155" i="1" a="1"/>
  <c r="AQ155" i="1" s="1"/>
  <c r="AP155" i="1" a="1"/>
  <c r="AP155" i="1" s="1"/>
  <c r="AO155" i="1" a="1"/>
  <c r="AO155" i="1" s="1"/>
  <c r="AN155" i="1" a="1"/>
  <c r="AN155" i="1" s="1"/>
  <c r="EG155" i="1"/>
  <c r="AJ155" i="1" a="1"/>
  <c r="AJ155" i="1" s="1"/>
  <c r="AI155" i="1" a="1"/>
  <c r="AI155" i="1" s="1"/>
  <c r="AH155" i="1" a="1"/>
  <c r="AH155" i="1" s="1"/>
  <c r="AG155" i="1" a="1"/>
  <c r="AG155" i="1" s="1"/>
  <c r="AA155" i="1" a="1"/>
  <c r="AA155" i="1" s="1"/>
  <c r="Z155" i="1" a="1"/>
  <c r="Z155" i="1" s="1"/>
  <c r="Y155" i="1" a="1"/>
  <c r="Y155" i="1" s="1"/>
  <c r="X155" i="1" a="1"/>
  <c r="X155" i="1" s="1"/>
  <c r="W155" i="1" a="1"/>
  <c r="W155" i="1" s="1"/>
  <c r="V155" i="1" a="1"/>
  <c r="V155" i="1" s="1"/>
  <c r="U155" i="1" a="1"/>
  <c r="U155" i="1" s="1"/>
  <c r="T155" i="1" a="1"/>
  <c r="T155" i="1" s="1"/>
  <c r="S155" i="1" a="1"/>
  <c r="S155" i="1" s="1"/>
  <c r="R155" i="1" a="1"/>
  <c r="R155" i="1" s="1"/>
  <c r="DM155" i="1" s="1"/>
  <c r="Q155" i="1" a="1"/>
  <c r="Q155" i="1" s="1"/>
  <c r="M155" i="1" a="1"/>
  <c r="M155" i="1" s="1"/>
  <c r="L155" i="1" a="1"/>
  <c r="L155" i="1" s="1"/>
  <c r="DG155" i="1" s="1"/>
  <c r="K155" i="1"/>
  <c r="DF155" i="1" s="1"/>
  <c r="J155" i="1" a="1"/>
  <c r="J155" i="1" s="1"/>
  <c r="I155" i="1" a="1"/>
  <c r="I155" i="1" s="1"/>
  <c r="H155" i="1" a="1"/>
  <c r="H155" i="1" s="1"/>
  <c r="G155" i="1"/>
  <c r="F155" i="1" a="1"/>
  <c r="F155" i="1" s="1"/>
  <c r="E155" i="1" a="1"/>
  <c r="E155" i="1" s="1"/>
  <c r="C155" i="1" a="1"/>
  <c r="C155" i="1" s="1"/>
  <c r="B155" i="1" a="1"/>
  <c r="B155" i="1" s="1"/>
  <c r="HC154" i="1" a="1"/>
  <c r="HC154" i="1" s="1"/>
  <c r="HD154" i="1" s="1"/>
  <c r="HB154" i="1" a="1"/>
  <c r="HB154" i="1" s="1"/>
  <c r="HA154" i="1" a="1"/>
  <c r="HA154" i="1" s="1"/>
  <c r="GX154" i="1" a="1"/>
  <c r="GX154" i="1" s="1"/>
  <c r="GW154" i="1" a="1"/>
  <c r="GW154" i="1" s="1"/>
  <c r="GV154" i="1" a="1"/>
  <c r="GV154" i="1" s="1"/>
  <c r="FG154" i="1" a="1"/>
  <c r="FG154" i="1" s="1"/>
  <c r="FF154" i="1" a="1"/>
  <c r="FF154" i="1" s="1"/>
  <c r="FE154" i="1" a="1"/>
  <c r="FE154" i="1" s="1"/>
  <c r="FD154" i="1" a="1"/>
  <c r="FD154" i="1" s="1"/>
  <c r="FC154" i="1" a="1"/>
  <c r="FC154" i="1" s="1"/>
  <c r="FB154" i="1" a="1"/>
  <c r="FB154" i="1" s="1"/>
  <c r="FA154" i="1" a="1"/>
  <c r="FA154" i="1" s="1"/>
  <c r="EZ154" i="1" a="1"/>
  <c r="EZ154" i="1" s="1"/>
  <c r="EY154" i="1" a="1"/>
  <c r="EY154" i="1" s="1"/>
  <c r="EX154" i="1" a="1"/>
  <c r="EX154" i="1" s="1"/>
  <c r="EW154" i="1" a="1"/>
  <c r="EW154" i="1" s="1"/>
  <c r="EV154" i="1" a="1"/>
  <c r="EV154" i="1" s="1"/>
  <c r="EU154" i="1" a="1"/>
  <c r="EU154" i="1" s="1"/>
  <c r="ET154" i="1" a="1"/>
  <c r="ET154" i="1" s="1"/>
  <c r="ES154" i="1" a="1"/>
  <c r="ES154" i="1" s="1"/>
  <c r="ER154" i="1" a="1"/>
  <c r="ER154" i="1" s="1"/>
  <c r="EQ154" i="1" a="1"/>
  <c r="EQ154" i="1" s="1"/>
  <c r="EP154" i="1" a="1"/>
  <c r="EP154" i="1" s="1"/>
  <c r="EO154" i="1" a="1"/>
  <c r="EO154" i="1" s="1"/>
  <c r="EN154" i="1" a="1"/>
  <c r="EN154" i="1" s="1"/>
  <c r="EM154" i="1" a="1"/>
  <c r="EM154" i="1" s="1"/>
  <c r="EL154" i="1" a="1"/>
  <c r="EL154" i="1" s="1"/>
  <c r="EK154" i="1" a="1"/>
  <c r="EK154" i="1" s="1"/>
  <c r="EJ154" i="1" a="1"/>
  <c r="EJ154" i="1" s="1"/>
  <c r="EI154" i="1" a="1"/>
  <c r="EI154" i="1" s="1"/>
  <c r="EE154" i="1" a="1"/>
  <c r="EE154" i="1" s="1"/>
  <c r="ED154" i="1" a="1"/>
  <c r="ED154" i="1" s="1"/>
  <c r="EC154" i="1" a="1"/>
  <c r="EC154" i="1" s="1"/>
  <c r="EB154" i="1" a="1"/>
  <c r="EB154" i="1" s="1"/>
  <c r="DV154" i="1" a="1"/>
  <c r="DV154" i="1" s="1"/>
  <c r="DU154" i="1" a="1"/>
  <c r="DU154" i="1" s="1"/>
  <c r="DT154" i="1" a="1"/>
  <c r="DT154" i="1" s="1"/>
  <c r="DR154" i="1" a="1"/>
  <c r="DR154" i="1" s="1"/>
  <c r="DQ154" i="1" a="1"/>
  <c r="DQ154" i="1" s="1"/>
  <c r="DP154" i="1" a="1"/>
  <c r="DP154" i="1" s="1"/>
  <c r="DO154" i="1" a="1"/>
  <c r="DO154" i="1" s="1"/>
  <c r="DN154" i="1" a="1"/>
  <c r="DN154" i="1" s="1"/>
  <c r="DL154" i="1" a="1"/>
  <c r="DL154" i="1" s="1"/>
  <c r="DI154" i="1" a="1"/>
  <c r="DI154" i="1" s="1"/>
  <c r="DH154" i="1" a="1"/>
  <c r="DH154" i="1" s="1"/>
  <c r="DE154" i="1" a="1"/>
  <c r="DE154" i="1" s="1"/>
  <c r="DC154" i="1" a="1"/>
  <c r="DC154" i="1" s="1"/>
  <c r="DB154" i="1" a="1"/>
  <c r="DB154" i="1" s="1"/>
  <c r="DA154" i="1" a="1"/>
  <c r="DA154" i="1" s="1"/>
  <c r="CQ154" i="1" a="1"/>
  <c r="CQ154" i="1" s="1"/>
  <c r="GL154" i="1" s="1"/>
  <c r="BL154" i="1" a="1"/>
  <c r="BL154" i="1" s="1"/>
  <c r="BK154" i="1" a="1"/>
  <c r="BK154" i="1" s="1"/>
  <c r="BJ154" i="1" a="1"/>
  <c r="BJ154" i="1" s="1"/>
  <c r="BI154" i="1" a="1"/>
  <c r="BI154" i="1" s="1"/>
  <c r="BH154" i="1" a="1"/>
  <c r="BH154" i="1" s="1"/>
  <c r="BG154" i="1" a="1"/>
  <c r="BG154" i="1" s="1"/>
  <c r="BF154" i="1" a="1"/>
  <c r="BF154" i="1" s="1"/>
  <c r="BE154" i="1" a="1"/>
  <c r="BE154" i="1" s="1"/>
  <c r="BD154" i="1" a="1"/>
  <c r="BD154" i="1" s="1"/>
  <c r="BC154" i="1" a="1"/>
  <c r="BC154" i="1" s="1"/>
  <c r="BB154" i="1" a="1"/>
  <c r="BB154" i="1" s="1"/>
  <c r="BA154" i="1" a="1"/>
  <c r="BA154" i="1" s="1"/>
  <c r="AZ154" i="1" a="1"/>
  <c r="AZ154" i="1" s="1"/>
  <c r="AY154" i="1" a="1"/>
  <c r="AY154" i="1" s="1"/>
  <c r="AX154" i="1" a="1"/>
  <c r="AX154" i="1" s="1"/>
  <c r="AW154" i="1" a="1"/>
  <c r="AW154" i="1" s="1"/>
  <c r="AV154" i="1" a="1"/>
  <c r="AV154" i="1" s="1"/>
  <c r="AU154" i="1" a="1"/>
  <c r="AU154" i="1" s="1"/>
  <c r="AT154" i="1" a="1"/>
  <c r="AT154" i="1" s="1"/>
  <c r="AS154" i="1" a="1"/>
  <c r="AS154" i="1" s="1"/>
  <c r="AR154" i="1" a="1"/>
  <c r="AR154" i="1" s="1"/>
  <c r="AQ154" i="1" a="1"/>
  <c r="AQ154" i="1" s="1"/>
  <c r="AP154" i="1" a="1"/>
  <c r="AP154" i="1" s="1"/>
  <c r="AO154" i="1" a="1"/>
  <c r="AO154" i="1" s="1"/>
  <c r="AN154" i="1" a="1"/>
  <c r="AN154" i="1" s="1"/>
  <c r="EG154" i="1"/>
  <c r="AJ154" i="1" a="1"/>
  <c r="AJ154" i="1" s="1"/>
  <c r="AI154" i="1" a="1"/>
  <c r="AI154" i="1" s="1"/>
  <c r="AH154" i="1" a="1"/>
  <c r="AH154" i="1" s="1"/>
  <c r="AG154" i="1" a="1"/>
  <c r="AG154" i="1" s="1"/>
  <c r="AA154" i="1" a="1"/>
  <c r="AA154" i="1" s="1"/>
  <c r="Z154" i="1" a="1"/>
  <c r="Z154" i="1" s="1"/>
  <c r="Y154" i="1" a="1"/>
  <c r="Y154" i="1" s="1"/>
  <c r="X154" i="1" a="1"/>
  <c r="X154" i="1" s="1"/>
  <c r="W154" i="1" a="1"/>
  <c r="W154" i="1" s="1"/>
  <c r="V154" i="1" a="1"/>
  <c r="V154" i="1" s="1"/>
  <c r="U154" i="1" a="1"/>
  <c r="U154" i="1" s="1"/>
  <c r="T154" i="1" a="1"/>
  <c r="T154" i="1" s="1"/>
  <c r="S154" i="1" a="1"/>
  <c r="S154" i="1" s="1"/>
  <c r="R154" i="1" a="1"/>
  <c r="R154" i="1" s="1"/>
  <c r="Q154" i="1" a="1"/>
  <c r="Q154" i="1" s="1"/>
  <c r="M154" i="1" a="1"/>
  <c r="M154" i="1" s="1"/>
  <c r="L154" i="1" a="1"/>
  <c r="L154" i="1" s="1"/>
  <c r="DG154" i="1" s="1"/>
  <c r="K154" i="1"/>
  <c r="DF154" i="1" s="1"/>
  <c r="J154" i="1" a="1"/>
  <c r="J154" i="1" s="1"/>
  <c r="I154" i="1" a="1"/>
  <c r="I154" i="1" s="1"/>
  <c r="H154" i="1" a="1"/>
  <c r="H154" i="1" s="1"/>
  <c r="G154" i="1"/>
  <c r="F154" i="1" a="1"/>
  <c r="F154" i="1" s="1"/>
  <c r="E154" i="1" a="1"/>
  <c r="E154" i="1" s="1"/>
  <c r="C154" i="1" a="1"/>
  <c r="C154" i="1" s="1"/>
  <c r="AK154" i="1" s="1"/>
  <c r="B154" i="1" a="1"/>
  <c r="B154" i="1" s="1"/>
  <c r="HC153" i="1" a="1"/>
  <c r="HC153" i="1" s="1"/>
  <c r="HD153" i="1" s="1"/>
  <c r="HB153" i="1" a="1"/>
  <c r="HB153" i="1" s="1"/>
  <c r="HA153" i="1" a="1"/>
  <c r="HA153" i="1" s="1"/>
  <c r="GX153" i="1" a="1"/>
  <c r="GX153" i="1" s="1"/>
  <c r="GW153" i="1" a="1"/>
  <c r="GW153" i="1" s="1"/>
  <c r="GV153" i="1" a="1"/>
  <c r="GV153" i="1" s="1"/>
  <c r="FG153" i="1" a="1"/>
  <c r="FG153" i="1" s="1"/>
  <c r="FF153" i="1" a="1"/>
  <c r="FF153" i="1" s="1"/>
  <c r="FE153" i="1" a="1"/>
  <c r="FE153" i="1" s="1"/>
  <c r="FD153" i="1" a="1"/>
  <c r="FD153" i="1" s="1"/>
  <c r="FC153" i="1" a="1"/>
  <c r="FC153" i="1" s="1"/>
  <c r="FB153" i="1" a="1"/>
  <c r="FB153" i="1" s="1"/>
  <c r="FA153" i="1" a="1"/>
  <c r="FA153" i="1" s="1"/>
  <c r="EZ153" i="1" a="1"/>
  <c r="EZ153" i="1" s="1"/>
  <c r="EY153" i="1" a="1"/>
  <c r="EY153" i="1" s="1"/>
  <c r="EX153" i="1" a="1"/>
  <c r="EX153" i="1" s="1"/>
  <c r="EW153" i="1" a="1"/>
  <c r="EW153" i="1" s="1"/>
  <c r="EV153" i="1" a="1"/>
  <c r="EV153" i="1" s="1"/>
  <c r="EU153" i="1" a="1"/>
  <c r="EU153" i="1" s="1"/>
  <c r="ET153" i="1" a="1"/>
  <c r="ET153" i="1" s="1"/>
  <c r="ES153" i="1" a="1"/>
  <c r="ES153" i="1" s="1"/>
  <c r="ER153" i="1" a="1"/>
  <c r="ER153" i="1" s="1"/>
  <c r="EQ153" i="1" a="1"/>
  <c r="EQ153" i="1" s="1"/>
  <c r="EP153" i="1" a="1"/>
  <c r="EP153" i="1" s="1"/>
  <c r="EO153" i="1" a="1"/>
  <c r="EO153" i="1" s="1"/>
  <c r="EN153" i="1" a="1"/>
  <c r="EN153" i="1" s="1"/>
  <c r="EM153" i="1" a="1"/>
  <c r="EM153" i="1" s="1"/>
  <c r="EL153" i="1" a="1"/>
  <c r="EL153" i="1" s="1"/>
  <c r="EK153" i="1" a="1"/>
  <c r="EK153" i="1" s="1"/>
  <c r="EJ153" i="1" a="1"/>
  <c r="EJ153" i="1" s="1"/>
  <c r="EI153" i="1" a="1"/>
  <c r="EI153" i="1" s="1"/>
  <c r="EE153" i="1" a="1"/>
  <c r="EE153" i="1" s="1"/>
  <c r="ED153" i="1" a="1"/>
  <c r="ED153" i="1" s="1"/>
  <c r="EC153" i="1" a="1"/>
  <c r="EC153" i="1" s="1"/>
  <c r="EB153" i="1" a="1"/>
  <c r="EB153" i="1" s="1"/>
  <c r="DV153" i="1" a="1"/>
  <c r="DV153" i="1" s="1"/>
  <c r="DU153" i="1" a="1"/>
  <c r="DU153" i="1" s="1"/>
  <c r="DT153" i="1" a="1"/>
  <c r="DT153" i="1" s="1"/>
  <c r="DR153" i="1" a="1"/>
  <c r="DR153" i="1" s="1"/>
  <c r="DQ153" i="1" a="1"/>
  <c r="DQ153" i="1" s="1"/>
  <c r="DP153" i="1" a="1"/>
  <c r="DP153" i="1" s="1"/>
  <c r="DO153" i="1" a="1"/>
  <c r="DO153" i="1" s="1"/>
  <c r="DN153" i="1" a="1"/>
  <c r="DN153" i="1" s="1"/>
  <c r="DL153" i="1" a="1"/>
  <c r="DL153" i="1" s="1"/>
  <c r="DI153" i="1" a="1"/>
  <c r="DI153" i="1" s="1"/>
  <c r="DH153" i="1" a="1"/>
  <c r="DH153" i="1" s="1"/>
  <c r="DE153" i="1" a="1"/>
  <c r="DE153" i="1" s="1"/>
  <c r="DC153" i="1" a="1"/>
  <c r="DC153" i="1" s="1"/>
  <c r="DB153" i="1" a="1"/>
  <c r="DB153" i="1" s="1"/>
  <c r="DA153" i="1" a="1"/>
  <c r="DA153" i="1" s="1"/>
  <c r="CQ153" i="1" a="1"/>
  <c r="CQ153" i="1" s="1"/>
  <c r="GL153" i="1" s="1"/>
  <c r="BL153" i="1" a="1"/>
  <c r="BL153" i="1" s="1"/>
  <c r="BK153" i="1" a="1"/>
  <c r="BK153" i="1" s="1"/>
  <c r="BJ153" i="1" a="1"/>
  <c r="BJ153" i="1" s="1"/>
  <c r="BI153" i="1" a="1"/>
  <c r="BI153" i="1" s="1"/>
  <c r="BH153" i="1" a="1"/>
  <c r="BH153" i="1" s="1"/>
  <c r="BG153" i="1" a="1"/>
  <c r="BG153" i="1" s="1"/>
  <c r="BF153" i="1" a="1"/>
  <c r="BF153" i="1" s="1"/>
  <c r="BE153" i="1" a="1"/>
  <c r="BE153" i="1" s="1"/>
  <c r="BD153" i="1" a="1"/>
  <c r="BD153" i="1" s="1"/>
  <c r="BC153" i="1" a="1"/>
  <c r="BC153" i="1" s="1"/>
  <c r="BB153" i="1" a="1"/>
  <c r="BB153" i="1" s="1"/>
  <c r="BA153" i="1" a="1"/>
  <c r="BA153" i="1" s="1"/>
  <c r="AZ153" i="1" a="1"/>
  <c r="AZ153" i="1" s="1"/>
  <c r="AY153" i="1" a="1"/>
  <c r="AY153" i="1" s="1"/>
  <c r="AX153" i="1" a="1"/>
  <c r="AX153" i="1" s="1"/>
  <c r="AW153" i="1" a="1"/>
  <c r="AW153" i="1" s="1"/>
  <c r="AV153" i="1" a="1"/>
  <c r="AV153" i="1" s="1"/>
  <c r="AU153" i="1" a="1"/>
  <c r="AU153" i="1" s="1"/>
  <c r="AT153" i="1" a="1"/>
  <c r="AT153" i="1" s="1"/>
  <c r="AS153" i="1" a="1"/>
  <c r="AS153" i="1" s="1"/>
  <c r="AR153" i="1" a="1"/>
  <c r="AR153" i="1" s="1"/>
  <c r="AQ153" i="1" a="1"/>
  <c r="AQ153" i="1" s="1"/>
  <c r="AP153" i="1" a="1"/>
  <c r="AP153" i="1" s="1"/>
  <c r="AO153" i="1" a="1"/>
  <c r="AO153" i="1" s="1"/>
  <c r="AN153" i="1" a="1"/>
  <c r="AN153" i="1" s="1"/>
  <c r="EG153" i="1"/>
  <c r="AJ153" i="1" a="1"/>
  <c r="AJ153" i="1" s="1"/>
  <c r="AI153" i="1" a="1"/>
  <c r="AI153" i="1" s="1"/>
  <c r="AH153" i="1" a="1"/>
  <c r="AH153" i="1" s="1"/>
  <c r="AG153" i="1" a="1"/>
  <c r="AG153" i="1" s="1"/>
  <c r="AA153" i="1" a="1"/>
  <c r="AA153" i="1" s="1"/>
  <c r="Z153" i="1" a="1"/>
  <c r="Z153" i="1" s="1"/>
  <c r="Y153" i="1" a="1"/>
  <c r="Y153" i="1" s="1"/>
  <c r="X153" i="1" a="1"/>
  <c r="X153" i="1" s="1"/>
  <c r="W153" i="1" a="1"/>
  <c r="W153" i="1" s="1"/>
  <c r="V153" i="1" a="1"/>
  <c r="V153" i="1" s="1"/>
  <c r="U153" i="1" a="1"/>
  <c r="U153" i="1" s="1"/>
  <c r="T153" i="1" a="1"/>
  <c r="T153" i="1" s="1"/>
  <c r="S153" i="1" a="1"/>
  <c r="S153" i="1" s="1"/>
  <c r="R153" i="1" a="1"/>
  <c r="R153" i="1" s="1"/>
  <c r="Q153" i="1" a="1"/>
  <c r="Q153" i="1" s="1"/>
  <c r="M153" i="1" a="1"/>
  <c r="M153" i="1" s="1"/>
  <c r="L153" i="1" a="1"/>
  <c r="L153" i="1" s="1"/>
  <c r="DG153" i="1" s="1"/>
  <c r="K153" i="1"/>
  <c r="DF153" i="1" s="1"/>
  <c r="J153" i="1" a="1"/>
  <c r="J153" i="1" s="1"/>
  <c r="I153" i="1" a="1"/>
  <c r="I153" i="1" s="1"/>
  <c r="H153" i="1" a="1"/>
  <c r="H153" i="1" s="1"/>
  <c r="G153" i="1"/>
  <c r="F153" i="1" a="1"/>
  <c r="F153" i="1" s="1"/>
  <c r="E153" i="1" a="1"/>
  <c r="E153" i="1" s="1"/>
  <c r="C153" i="1" a="1"/>
  <c r="C153" i="1" s="1"/>
  <c r="B153" i="1" a="1"/>
  <c r="B153" i="1" s="1"/>
  <c r="HC152" i="1" a="1"/>
  <c r="HC152" i="1" s="1"/>
  <c r="HD152" i="1" s="1"/>
  <c r="HB152" i="1" a="1"/>
  <c r="HB152" i="1" s="1"/>
  <c r="HA152" i="1" a="1"/>
  <c r="HA152" i="1" s="1"/>
  <c r="GX152" i="1" a="1"/>
  <c r="GX152" i="1" s="1"/>
  <c r="GW152" i="1" a="1"/>
  <c r="GW152" i="1" s="1"/>
  <c r="GV152" i="1" a="1"/>
  <c r="GV152" i="1" s="1"/>
  <c r="FG152" i="1" a="1"/>
  <c r="FG152" i="1" s="1"/>
  <c r="FF152" i="1" a="1"/>
  <c r="FF152" i="1" s="1"/>
  <c r="FE152" i="1" a="1"/>
  <c r="FE152" i="1" s="1"/>
  <c r="FD152" i="1" a="1"/>
  <c r="FD152" i="1" s="1"/>
  <c r="FC152" i="1" a="1"/>
  <c r="FC152" i="1" s="1"/>
  <c r="FB152" i="1" a="1"/>
  <c r="FB152" i="1" s="1"/>
  <c r="FA152" i="1" a="1"/>
  <c r="FA152" i="1" s="1"/>
  <c r="EZ152" i="1" a="1"/>
  <c r="EZ152" i="1" s="1"/>
  <c r="EY152" i="1" a="1"/>
  <c r="EY152" i="1" s="1"/>
  <c r="EX152" i="1" a="1"/>
  <c r="EX152" i="1" s="1"/>
  <c r="EW152" i="1" a="1"/>
  <c r="EW152" i="1" s="1"/>
  <c r="EV152" i="1" a="1"/>
  <c r="EV152" i="1" s="1"/>
  <c r="EU152" i="1" a="1"/>
  <c r="EU152" i="1" s="1"/>
  <c r="ET152" i="1" a="1"/>
  <c r="ET152" i="1" s="1"/>
  <c r="ES152" i="1" a="1"/>
  <c r="ES152" i="1" s="1"/>
  <c r="ER152" i="1" a="1"/>
  <c r="ER152" i="1" s="1"/>
  <c r="EQ152" i="1" a="1"/>
  <c r="EQ152" i="1" s="1"/>
  <c r="EP152" i="1" a="1"/>
  <c r="EP152" i="1" s="1"/>
  <c r="EO152" i="1" a="1"/>
  <c r="EO152" i="1" s="1"/>
  <c r="EN152" i="1" a="1"/>
  <c r="EN152" i="1" s="1"/>
  <c r="EM152" i="1" a="1"/>
  <c r="EM152" i="1" s="1"/>
  <c r="EL152" i="1" a="1"/>
  <c r="EL152" i="1" s="1"/>
  <c r="EK152" i="1" a="1"/>
  <c r="EK152" i="1" s="1"/>
  <c r="EJ152" i="1" a="1"/>
  <c r="EJ152" i="1" s="1"/>
  <c r="EI152" i="1" a="1"/>
  <c r="EI152" i="1" s="1"/>
  <c r="EE152" i="1" a="1"/>
  <c r="EE152" i="1" s="1"/>
  <c r="ED152" i="1" a="1"/>
  <c r="ED152" i="1" s="1"/>
  <c r="EC152" i="1" a="1"/>
  <c r="EC152" i="1" s="1"/>
  <c r="EB152" i="1" a="1"/>
  <c r="EB152" i="1" s="1"/>
  <c r="DV152" i="1" a="1"/>
  <c r="DV152" i="1" s="1"/>
  <c r="DU152" i="1" a="1"/>
  <c r="DU152" i="1" s="1"/>
  <c r="DT152" i="1" a="1"/>
  <c r="DT152" i="1" s="1"/>
  <c r="DR152" i="1" a="1"/>
  <c r="DR152" i="1" s="1"/>
  <c r="DQ152" i="1" a="1"/>
  <c r="DQ152" i="1" s="1"/>
  <c r="DP152" i="1" a="1"/>
  <c r="DP152" i="1" s="1"/>
  <c r="DO152" i="1" a="1"/>
  <c r="DO152" i="1" s="1"/>
  <c r="DN152" i="1" a="1"/>
  <c r="DN152" i="1" s="1"/>
  <c r="DL152" i="1" a="1"/>
  <c r="DL152" i="1" s="1"/>
  <c r="DI152" i="1" a="1"/>
  <c r="DI152" i="1" s="1"/>
  <c r="DH152" i="1" a="1"/>
  <c r="DH152" i="1" s="1"/>
  <c r="DE152" i="1" a="1"/>
  <c r="DE152" i="1" s="1"/>
  <c r="DC152" i="1" a="1"/>
  <c r="DC152" i="1" s="1"/>
  <c r="DB152" i="1" a="1"/>
  <c r="DB152" i="1" s="1"/>
  <c r="DA152" i="1" a="1"/>
  <c r="DA152" i="1" s="1"/>
  <c r="CQ152" i="1" a="1"/>
  <c r="CQ152" i="1" s="1"/>
  <c r="GL152" i="1" s="1"/>
  <c r="BL152" i="1" a="1"/>
  <c r="BL152" i="1" s="1"/>
  <c r="BK152" i="1" a="1"/>
  <c r="BK152" i="1" s="1"/>
  <c r="BJ152" i="1" a="1"/>
  <c r="BJ152" i="1" s="1"/>
  <c r="BI152" i="1" a="1"/>
  <c r="BI152" i="1" s="1"/>
  <c r="BH152" i="1" a="1"/>
  <c r="BH152" i="1" s="1"/>
  <c r="BG152" i="1" a="1"/>
  <c r="BG152" i="1" s="1"/>
  <c r="BF152" i="1" a="1"/>
  <c r="BF152" i="1" s="1"/>
  <c r="BE152" i="1" a="1"/>
  <c r="BE152" i="1" s="1"/>
  <c r="BD152" i="1" a="1"/>
  <c r="BD152" i="1" s="1"/>
  <c r="BC152" i="1" a="1"/>
  <c r="BC152" i="1" s="1"/>
  <c r="BB152" i="1" a="1"/>
  <c r="BB152" i="1" s="1"/>
  <c r="BA152" i="1" a="1"/>
  <c r="BA152" i="1" s="1"/>
  <c r="AZ152" i="1" a="1"/>
  <c r="AZ152" i="1" s="1"/>
  <c r="AY152" i="1" a="1"/>
  <c r="AY152" i="1" s="1"/>
  <c r="AX152" i="1" a="1"/>
  <c r="AX152" i="1" s="1"/>
  <c r="AW152" i="1" a="1"/>
  <c r="AW152" i="1" s="1"/>
  <c r="AV152" i="1" a="1"/>
  <c r="AV152" i="1" s="1"/>
  <c r="AU152" i="1" a="1"/>
  <c r="AU152" i="1" s="1"/>
  <c r="AT152" i="1" a="1"/>
  <c r="AT152" i="1" s="1"/>
  <c r="AS152" i="1" a="1"/>
  <c r="AS152" i="1" s="1"/>
  <c r="AR152" i="1" a="1"/>
  <c r="AR152" i="1" s="1"/>
  <c r="AQ152" i="1" a="1"/>
  <c r="AQ152" i="1" s="1"/>
  <c r="AP152" i="1" a="1"/>
  <c r="AP152" i="1" s="1"/>
  <c r="AO152" i="1" a="1"/>
  <c r="AO152" i="1" s="1"/>
  <c r="AN152" i="1" a="1"/>
  <c r="AN152" i="1" s="1"/>
  <c r="EG152" i="1"/>
  <c r="AJ152" i="1" a="1"/>
  <c r="AJ152" i="1" s="1"/>
  <c r="AI152" i="1" a="1"/>
  <c r="AI152" i="1" s="1"/>
  <c r="AH152" i="1" a="1"/>
  <c r="AH152" i="1" s="1"/>
  <c r="AG152" i="1" a="1"/>
  <c r="AG152" i="1" s="1"/>
  <c r="AA152" i="1" a="1"/>
  <c r="AA152" i="1" s="1"/>
  <c r="Z152" i="1" a="1"/>
  <c r="Z152" i="1" s="1"/>
  <c r="Y152" i="1" a="1"/>
  <c r="Y152" i="1" s="1"/>
  <c r="X152" i="1" a="1"/>
  <c r="X152" i="1" s="1"/>
  <c r="W152" i="1" a="1"/>
  <c r="W152" i="1" s="1"/>
  <c r="V152" i="1" a="1"/>
  <c r="V152" i="1" s="1"/>
  <c r="U152" i="1" a="1"/>
  <c r="U152" i="1" s="1"/>
  <c r="T152" i="1" a="1"/>
  <c r="T152" i="1" s="1"/>
  <c r="S152" i="1" a="1"/>
  <c r="S152" i="1" s="1"/>
  <c r="R152" i="1" a="1"/>
  <c r="R152" i="1" s="1"/>
  <c r="Q152" i="1" a="1"/>
  <c r="Q152" i="1" s="1"/>
  <c r="M152" i="1" a="1"/>
  <c r="M152" i="1" s="1"/>
  <c r="L152" i="1" a="1"/>
  <c r="L152" i="1" s="1"/>
  <c r="DG152" i="1" s="1"/>
  <c r="K152" i="1"/>
  <c r="DF152" i="1" s="1"/>
  <c r="J152" i="1" a="1"/>
  <c r="J152" i="1" s="1"/>
  <c r="I152" i="1" a="1"/>
  <c r="I152" i="1" s="1"/>
  <c r="H152" i="1" a="1"/>
  <c r="H152" i="1" s="1"/>
  <c r="G152" i="1"/>
  <c r="F152" i="1" a="1"/>
  <c r="F152" i="1" s="1"/>
  <c r="E152" i="1" a="1"/>
  <c r="E152" i="1" s="1"/>
  <c r="C152" i="1" a="1"/>
  <c r="C152" i="1" s="1"/>
  <c r="B152" i="1" a="1"/>
  <c r="B152" i="1" s="1"/>
  <c r="HC151" i="1" a="1"/>
  <c r="HC151" i="1" s="1"/>
  <c r="HD151" i="1" s="1"/>
  <c r="HB151" i="1" a="1"/>
  <c r="HB151" i="1" s="1"/>
  <c r="HA151" i="1" a="1"/>
  <c r="HA151" i="1" s="1"/>
  <c r="GX151" i="1" a="1"/>
  <c r="GX151" i="1" s="1"/>
  <c r="GW151" i="1" a="1"/>
  <c r="GW151" i="1" s="1"/>
  <c r="GV151" i="1" a="1"/>
  <c r="GV151" i="1" s="1"/>
  <c r="FG151" i="1" a="1"/>
  <c r="FG151" i="1" s="1"/>
  <c r="FF151" i="1" a="1"/>
  <c r="FF151" i="1" s="1"/>
  <c r="FE151" i="1" a="1"/>
  <c r="FE151" i="1" s="1"/>
  <c r="FD151" i="1" a="1"/>
  <c r="FD151" i="1" s="1"/>
  <c r="FC151" i="1" a="1"/>
  <c r="FC151" i="1" s="1"/>
  <c r="FB151" i="1" a="1"/>
  <c r="FB151" i="1" s="1"/>
  <c r="FA151" i="1" a="1"/>
  <c r="FA151" i="1" s="1"/>
  <c r="EZ151" i="1" a="1"/>
  <c r="EZ151" i="1" s="1"/>
  <c r="EY151" i="1" a="1"/>
  <c r="EY151" i="1" s="1"/>
  <c r="EX151" i="1" a="1"/>
  <c r="EX151" i="1" s="1"/>
  <c r="EW151" i="1" a="1"/>
  <c r="EW151" i="1" s="1"/>
  <c r="EV151" i="1" a="1"/>
  <c r="EV151" i="1" s="1"/>
  <c r="EU151" i="1" a="1"/>
  <c r="EU151" i="1" s="1"/>
  <c r="ET151" i="1" a="1"/>
  <c r="ET151" i="1" s="1"/>
  <c r="ES151" i="1" a="1"/>
  <c r="ES151" i="1" s="1"/>
  <c r="ER151" i="1" a="1"/>
  <c r="ER151" i="1" s="1"/>
  <c r="EQ151" i="1" a="1"/>
  <c r="EQ151" i="1" s="1"/>
  <c r="EP151" i="1" a="1"/>
  <c r="EP151" i="1" s="1"/>
  <c r="EO151" i="1" a="1"/>
  <c r="EO151" i="1" s="1"/>
  <c r="EN151" i="1" a="1"/>
  <c r="EN151" i="1" s="1"/>
  <c r="EM151" i="1" a="1"/>
  <c r="EM151" i="1" s="1"/>
  <c r="EL151" i="1" a="1"/>
  <c r="EL151" i="1" s="1"/>
  <c r="EK151" i="1" a="1"/>
  <c r="EK151" i="1" s="1"/>
  <c r="EJ151" i="1" a="1"/>
  <c r="EJ151" i="1" s="1"/>
  <c r="EI151" i="1" a="1"/>
  <c r="EI151" i="1" s="1"/>
  <c r="EE151" i="1" a="1"/>
  <c r="EE151" i="1" s="1"/>
  <c r="ED151" i="1" a="1"/>
  <c r="ED151" i="1" s="1"/>
  <c r="EC151" i="1" a="1"/>
  <c r="EC151" i="1" s="1"/>
  <c r="EB151" i="1" a="1"/>
  <c r="EB151" i="1" s="1"/>
  <c r="DV151" i="1" a="1"/>
  <c r="DV151" i="1" s="1"/>
  <c r="DU151" i="1" a="1"/>
  <c r="DU151" i="1" s="1"/>
  <c r="DT151" i="1" a="1"/>
  <c r="DT151" i="1" s="1"/>
  <c r="DR151" i="1" a="1"/>
  <c r="DR151" i="1" s="1"/>
  <c r="DQ151" i="1" a="1"/>
  <c r="DQ151" i="1" s="1"/>
  <c r="DP151" i="1" a="1"/>
  <c r="DP151" i="1" s="1"/>
  <c r="DO151" i="1" a="1"/>
  <c r="DO151" i="1" s="1"/>
  <c r="DN151" i="1" a="1"/>
  <c r="DN151" i="1" s="1"/>
  <c r="DL151" i="1" a="1"/>
  <c r="DL151" i="1" s="1"/>
  <c r="DI151" i="1" a="1"/>
  <c r="DI151" i="1" s="1"/>
  <c r="DH151" i="1" a="1"/>
  <c r="DH151" i="1" s="1"/>
  <c r="DE151" i="1" a="1"/>
  <c r="DE151" i="1" s="1"/>
  <c r="DC151" i="1" a="1"/>
  <c r="DC151" i="1" s="1"/>
  <c r="DB151" i="1" a="1"/>
  <c r="DB151" i="1" s="1"/>
  <c r="DA151" i="1" a="1"/>
  <c r="DA151" i="1" s="1"/>
  <c r="CQ151" i="1" a="1"/>
  <c r="CQ151" i="1" s="1"/>
  <c r="GL151" i="1" s="1"/>
  <c r="BL151" i="1" a="1"/>
  <c r="BL151" i="1" s="1"/>
  <c r="BK151" i="1" a="1"/>
  <c r="BK151" i="1" s="1"/>
  <c r="BJ151" i="1" a="1"/>
  <c r="BJ151" i="1" s="1"/>
  <c r="BI151" i="1" a="1"/>
  <c r="BI151" i="1" s="1"/>
  <c r="BH151" i="1" a="1"/>
  <c r="BH151" i="1" s="1"/>
  <c r="BG151" i="1" a="1"/>
  <c r="BG151" i="1" s="1"/>
  <c r="BF151" i="1" a="1"/>
  <c r="BF151" i="1" s="1"/>
  <c r="BE151" i="1" a="1"/>
  <c r="BE151" i="1" s="1"/>
  <c r="BD151" i="1" a="1"/>
  <c r="BD151" i="1" s="1"/>
  <c r="BC151" i="1" a="1"/>
  <c r="BC151" i="1" s="1"/>
  <c r="BB151" i="1" a="1"/>
  <c r="BB151" i="1" s="1"/>
  <c r="BA151" i="1" a="1"/>
  <c r="BA151" i="1" s="1"/>
  <c r="AZ151" i="1" a="1"/>
  <c r="AZ151" i="1" s="1"/>
  <c r="AY151" i="1" a="1"/>
  <c r="AY151" i="1" s="1"/>
  <c r="AX151" i="1" a="1"/>
  <c r="AX151" i="1" s="1"/>
  <c r="AW151" i="1" a="1"/>
  <c r="AW151" i="1" s="1"/>
  <c r="AV151" i="1" a="1"/>
  <c r="AV151" i="1" s="1"/>
  <c r="AU151" i="1" a="1"/>
  <c r="AU151" i="1" s="1"/>
  <c r="AT151" i="1" a="1"/>
  <c r="AT151" i="1" s="1"/>
  <c r="AS151" i="1" a="1"/>
  <c r="AS151" i="1" s="1"/>
  <c r="AR151" i="1" a="1"/>
  <c r="AR151" i="1" s="1"/>
  <c r="AQ151" i="1" a="1"/>
  <c r="AQ151" i="1" s="1"/>
  <c r="AP151" i="1" a="1"/>
  <c r="AP151" i="1" s="1"/>
  <c r="AO151" i="1" a="1"/>
  <c r="AO151" i="1" s="1"/>
  <c r="AN151" i="1" a="1"/>
  <c r="AN151" i="1" s="1"/>
  <c r="EG151" i="1"/>
  <c r="AJ151" i="1" a="1"/>
  <c r="AJ151" i="1" s="1"/>
  <c r="AI151" i="1" a="1"/>
  <c r="AI151" i="1" s="1"/>
  <c r="AH151" i="1" a="1"/>
  <c r="AH151" i="1" s="1"/>
  <c r="AG151" i="1" a="1"/>
  <c r="AG151" i="1" s="1"/>
  <c r="AA151" i="1" a="1"/>
  <c r="AA151" i="1" s="1"/>
  <c r="Z151" i="1" a="1"/>
  <c r="Z151" i="1" s="1"/>
  <c r="Y151" i="1" a="1"/>
  <c r="Y151" i="1" s="1"/>
  <c r="X151" i="1" a="1"/>
  <c r="X151" i="1" s="1"/>
  <c r="W151" i="1" a="1"/>
  <c r="W151" i="1" s="1"/>
  <c r="V151" i="1" a="1"/>
  <c r="V151" i="1" s="1"/>
  <c r="U151" i="1" a="1"/>
  <c r="U151" i="1" s="1"/>
  <c r="T151" i="1" a="1"/>
  <c r="T151" i="1" s="1"/>
  <c r="S151" i="1" a="1"/>
  <c r="S151" i="1" s="1"/>
  <c r="R151" i="1" a="1"/>
  <c r="R151" i="1" s="1"/>
  <c r="DM151" i="1" s="1"/>
  <c r="Q151" i="1" a="1"/>
  <c r="Q151" i="1" s="1"/>
  <c r="M151" i="1" a="1"/>
  <c r="M151" i="1" s="1"/>
  <c r="L151" i="1" a="1"/>
  <c r="L151" i="1" s="1"/>
  <c r="DG151" i="1" s="1"/>
  <c r="K151" i="1"/>
  <c r="DF151" i="1" s="1"/>
  <c r="J151" i="1" a="1"/>
  <c r="J151" i="1" s="1"/>
  <c r="I151" i="1" a="1"/>
  <c r="I151" i="1" s="1"/>
  <c r="H151" i="1" a="1"/>
  <c r="H151" i="1" s="1"/>
  <c r="G151" i="1"/>
  <c r="F151" i="1" a="1"/>
  <c r="F151" i="1" s="1"/>
  <c r="E151" i="1" a="1"/>
  <c r="E151" i="1" s="1"/>
  <c r="C151" i="1" a="1"/>
  <c r="C151" i="1" s="1"/>
  <c r="B151" i="1" a="1"/>
  <c r="B151" i="1" s="1"/>
  <c r="HC150" i="1" a="1"/>
  <c r="HC150" i="1" s="1"/>
  <c r="HD150" i="1" s="1"/>
  <c r="HB150" i="1" a="1"/>
  <c r="HB150" i="1" s="1"/>
  <c r="HA150" i="1" a="1"/>
  <c r="HA150" i="1" s="1"/>
  <c r="GX150" i="1" a="1"/>
  <c r="GX150" i="1" s="1"/>
  <c r="GW150" i="1" a="1"/>
  <c r="GW150" i="1" s="1"/>
  <c r="GV150" i="1" a="1"/>
  <c r="GV150" i="1" s="1"/>
  <c r="FG150" i="1" a="1"/>
  <c r="FG150" i="1" s="1"/>
  <c r="FF150" i="1" a="1"/>
  <c r="FF150" i="1" s="1"/>
  <c r="FE150" i="1" a="1"/>
  <c r="FE150" i="1" s="1"/>
  <c r="FD150" i="1" a="1"/>
  <c r="FD150" i="1" s="1"/>
  <c r="FC150" i="1" a="1"/>
  <c r="FC150" i="1" s="1"/>
  <c r="FB150" i="1" a="1"/>
  <c r="FB150" i="1" s="1"/>
  <c r="FA150" i="1" a="1"/>
  <c r="FA150" i="1" s="1"/>
  <c r="EZ150" i="1" a="1"/>
  <c r="EZ150" i="1" s="1"/>
  <c r="EY150" i="1" a="1"/>
  <c r="EY150" i="1" s="1"/>
  <c r="EX150" i="1" a="1"/>
  <c r="EX150" i="1" s="1"/>
  <c r="EW150" i="1" a="1"/>
  <c r="EW150" i="1" s="1"/>
  <c r="EV150" i="1" a="1"/>
  <c r="EV150" i="1" s="1"/>
  <c r="EU150" i="1" a="1"/>
  <c r="EU150" i="1" s="1"/>
  <c r="ET150" i="1" a="1"/>
  <c r="ET150" i="1" s="1"/>
  <c r="ES150" i="1" a="1"/>
  <c r="ES150" i="1" s="1"/>
  <c r="ER150" i="1" a="1"/>
  <c r="ER150" i="1" s="1"/>
  <c r="EQ150" i="1" a="1"/>
  <c r="EQ150" i="1" s="1"/>
  <c r="EP150" i="1" a="1"/>
  <c r="EP150" i="1" s="1"/>
  <c r="EO150" i="1" a="1"/>
  <c r="EO150" i="1" s="1"/>
  <c r="EN150" i="1" a="1"/>
  <c r="EN150" i="1" s="1"/>
  <c r="EM150" i="1" a="1"/>
  <c r="EM150" i="1" s="1"/>
  <c r="EL150" i="1" a="1"/>
  <c r="EL150" i="1" s="1"/>
  <c r="EK150" i="1" a="1"/>
  <c r="EK150" i="1" s="1"/>
  <c r="EJ150" i="1" a="1"/>
  <c r="EJ150" i="1" s="1"/>
  <c r="EI150" i="1" a="1"/>
  <c r="EI150" i="1" s="1"/>
  <c r="EE150" i="1" a="1"/>
  <c r="EE150" i="1" s="1"/>
  <c r="ED150" i="1" a="1"/>
  <c r="ED150" i="1" s="1"/>
  <c r="EC150" i="1" a="1"/>
  <c r="EC150" i="1" s="1"/>
  <c r="EB150" i="1" a="1"/>
  <c r="EB150" i="1" s="1"/>
  <c r="DV150" i="1" a="1"/>
  <c r="DV150" i="1" s="1"/>
  <c r="DU150" i="1" a="1"/>
  <c r="DU150" i="1" s="1"/>
  <c r="DT150" i="1" a="1"/>
  <c r="DT150" i="1" s="1"/>
  <c r="DR150" i="1" a="1"/>
  <c r="DR150" i="1" s="1"/>
  <c r="DQ150" i="1" a="1"/>
  <c r="DQ150" i="1" s="1"/>
  <c r="DP150" i="1" a="1"/>
  <c r="DP150" i="1" s="1"/>
  <c r="DO150" i="1" a="1"/>
  <c r="DO150" i="1" s="1"/>
  <c r="DN150" i="1" a="1"/>
  <c r="DN150" i="1" s="1"/>
  <c r="DL150" i="1" a="1"/>
  <c r="DL150" i="1" s="1"/>
  <c r="DI150" i="1" a="1"/>
  <c r="DI150" i="1" s="1"/>
  <c r="DH150" i="1" a="1"/>
  <c r="DH150" i="1" s="1"/>
  <c r="DE150" i="1" a="1"/>
  <c r="DE150" i="1" s="1"/>
  <c r="DC150" i="1" a="1"/>
  <c r="DC150" i="1" s="1"/>
  <c r="DB150" i="1" a="1"/>
  <c r="DB150" i="1" s="1"/>
  <c r="DA150" i="1" a="1"/>
  <c r="DA150" i="1" s="1"/>
  <c r="CQ150" i="1" a="1"/>
  <c r="CQ150" i="1" s="1"/>
  <c r="GL150" i="1" s="1"/>
  <c r="BL150" i="1" a="1"/>
  <c r="BL150" i="1" s="1"/>
  <c r="BK150" i="1" a="1"/>
  <c r="BK150" i="1" s="1"/>
  <c r="BJ150" i="1" a="1"/>
  <c r="BJ150" i="1" s="1"/>
  <c r="BI150" i="1" a="1"/>
  <c r="BI150" i="1" s="1"/>
  <c r="BH150" i="1" a="1"/>
  <c r="BH150" i="1" s="1"/>
  <c r="BG150" i="1" a="1"/>
  <c r="BG150" i="1" s="1"/>
  <c r="BF150" i="1" a="1"/>
  <c r="BF150" i="1" s="1"/>
  <c r="BE150" i="1" a="1"/>
  <c r="BE150" i="1" s="1"/>
  <c r="BD150" i="1" a="1"/>
  <c r="BD150" i="1" s="1"/>
  <c r="BC150" i="1" a="1"/>
  <c r="BC150" i="1" s="1"/>
  <c r="BB150" i="1" a="1"/>
  <c r="BB150" i="1" s="1"/>
  <c r="BA150" i="1" a="1"/>
  <c r="BA150" i="1" s="1"/>
  <c r="AZ150" i="1" a="1"/>
  <c r="AZ150" i="1" s="1"/>
  <c r="AY150" i="1" a="1"/>
  <c r="AY150" i="1" s="1"/>
  <c r="AX150" i="1" a="1"/>
  <c r="AX150" i="1" s="1"/>
  <c r="AW150" i="1" a="1"/>
  <c r="AW150" i="1" s="1"/>
  <c r="AV150" i="1" a="1"/>
  <c r="AV150" i="1" s="1"/>
  <c r="AU150" i="1" a="1"/>
  <c r="AU150" i="1" s="1"/>
  <c r="AT150" i="1" a="1"/>
  <c r="AT150" i="1" s="1"/>
  <c r="AS150" i="1" a="1"/>
  <c r="AS150" i="1" s="1"/>
  <c r="AR150" i="1" a="1"/>
  <c r="AR150" i="1" s="1"/>
  <c r="AQ150" i="1" a="1"/>
  <c r="AQ150" i="1" s="1"/>
  <c r="AP150" i="1" a="1"/>
  <c r="AP150" i="1" s="1"/>
  <c r="AO150" i="1" a="1"/>
  <c r="AO150" i="1" s="1"/>
  <c r="AN150" i="1" a="1"/>
  <c r="AN150" i="1" s="1"/>
  <c r="EG150" i="1"/>
  <c r="AJ150" i="1" a="1"/>
  <c r="AJ150" i="1" s="1"/>
  <c r="AI150" i="1" a="1"/>
  <c r="AI150" i="1" s="1"/>
  <c r="AH150" i="1" a="1"/>
  <c r="AH150" i="1" s="1"/>
  <c r="AG150" i="1" a="1"/>
  <c r="AG150" i="1" s="1"/>
  <c r="AA150" i="1" a="1"/>
  <c r="AA150" i="1" s="1"/>
  <c r="Z150" i="1" a="1"/>
  <c r="Z150" i="1" s="1"/>
  <c r="Y150" i="1" a="1"/>
  <c r="Y150" i="1" s="1"/>
  <c r="X150" i="1" a="1"/>
  <c r="X150" i="1" s="1"/>
  <c r="W150" i="1" a="1"/>
  <c r="W150" i="1" s="1"/>
  <c r="V150" i="1" a="1"/>
  <c r="V150" i="1" s="1"/>
  <c r="U150" i="1" a="1"/>
  <c r="U150" i="1" s="1"/>
  <c r="T150" i="1" a="1"/>
  <c r="T150" i="1" s="1"/>
  <c r="S150" i="1" a="1"/>
  <c r="S150" i="1" s="1"/>
  <c r="R150" i="1" a="1"/>
  <c r="R150" i="1" s="1"/>
  <c r="Q150" i="1" a="1"/>
  <c r="Q150" i="1" s="1"/>
  <c r="M150" i="1" a="1"/>
  <c r="M150" i="1" s="1"/>
  <c r="L150" i="1" a="1"/>
  <c r="L150" i="1" s="1"/>
  <c r="DG150" i="1" s="1"/>
  <c r="K150" i="1"/>
  <c r="DF150" i="1" s="1"/>
  <c r="J150" i="1" a="1"/>
  <c r="J150" i="1" s="1"/>
  <c r="I150" i="1" a="1"/>
  <c r="I150" i="1" s="1"/>
  <c r="H150" i="1" a="1"/>
  <c r="H150" i="1" s="1"/>
  <c r="G150" i="1"/>
  <c r="F150" i="1" a="1"/>
  <c r="F150" i="1" s="1"/>
  <c r="E150" i="1" a="1"/>
  <c r="E150" i="1" s="1"/>
  <c r="C150" i="1" a="1"/>
  <c r="C150" i="1" s="1"/>
  <c r="AK150" i="1" s="1"/>
  <c r="B150" i="1" a="1"/>
  <c r="B150" i="1" s="1"/>
  <c r="HC149" i="1" a="1"/>
  <c r="HC149" i="1" s="1"/>
  <c r="HD149" i="1" s="1"/>
  <c r="HB149" i="1" a="1"/>
  <c r="HB149" i="1" s="1"/>
  <c r="HA149" i="1" a="1"/>
  <c r="HA149" i="1" s="1"/>
  <c r="GX149" i="1" a="1"/>
  <c r="GX149" i="1" s="1"/>
  <c r="GW149" i="1" a="1"/>
  <c r="GW149" i="1" s="1"/>
  <c r="GV149" i="1" a="1"/>
  <c r="GV149" i="1" s="1"/>
  <c r="FG149" i="1" a="1"/>
  <c r="FG149" i="1" s="1"/>
  <c r="FF149" i="1" a="1"/>
  <c r="FF149" i="1" s="1"/>
  <c r="FE149" i="1" a="1"/>
  <c r="FE149" i="1" s="1"/>
  <c r="FD149" i="1" a="1"/>
  <c r="FD149" i="1" s="1"/>
  <c r="FC149" i="1" a="1"/>
  <c r="FC149" i="1" s="1"/>
  <c r="FB149" i="1" a="1"/>
  <c r="FB149" i="1" s="1"/>
  <c r="FA149" i="1" a="1"/>
  <c r="FA149" i="1" s="1"/>
  <c r="EZ149" i="1" a="1"/>
  <c r="EZ149" i="1" s="1"/>
  <c r="EY149" i="1" a="1"/>
  <c r="EY149" i="1" s="1"/>
  <c r="EX149" i="1" a="1"/>
  <c r="EX149" i="1" s="1"/>
  <c r="EW149" i="1" a="1"/>
  <c r="EW149" i="1" s="1"/>
  <c r="EV149" i="1" a="1"/>
  <c r="EV149" i="1" s="1"/>
  <c r="EU149" i="1" a="1"/>
  <c r="EU149" i="1" s="1"/>
  <c r="ET149" i="1" a="1"/>
  <c r="ET149" i="1" s="1"/>
  <c r="ES149" i="1" a="1"/>
  <c r="ES149" i="1" s="1"/>
  <c r="ER149" i="1" a="1"/>
  <c r="ER149" i="1" s="1"/>
  <c r="EQ149" i="1" a="1"/>
  <c r="EQ149" i="1" s="1"/>
  <c r="EP149" i="1" a="1"/>
  <c r="EP149" i="1" s="1"/>
  <c r="EO149" i="1" a="1"/>
  <c r="EO149" i="1" s="1"/>
  <c r="EN149" i="1" a="1"/>
  <c r="EN149" i="1" s="1"/>
  <c r="EM149" i="1" a="1"/>
  <c r="EM149" i="1" s="1"/>
  <c r="EL149" i="1" a="1"/>
  <c r="EL149" i="1" s="1"/>
  <c r="EK149" i="1" a="1"/>
  <c r="EK149" i="1" s="1"/>
  <c r="EJ149" i="1" a="1"/>
  <c r="EJ149" i="1" s="1"/>
  <c r="EI149" i="1" a="1"/>
  <c r="EI149" i="1" s="1"/>
  <c r="EE149" i="1" a="1"/>
  <c r="EE149" i="1" s="1"/>
  <c r="ED149" i="1" a="1"/>
  <c r="ED149" i="1" s="1"/>
  <c r="EC149" i="1" a="1"/>
  <c r="EC149" i="1" s="1"/>
  <c r="EB149" i="1" a="1"/>
  <c r="EB149" i="1" s="1"/>
  <c r="DV149" i="1" a="1"/>
  <c r="DV149" i="1" s="1"/>
  <c r="DU149" i="1" a="1"/>
  <c r="DU149" i="1" s="1"/>
  <c r="DT149" i="1" a="1"/>
  <c r="DT149" i="1" s="1"/>
  <c r="DR149" i="1" a="1"/>
  <c r="DR149" i="1" s="1"/>
  <c r="DQ149" i="1" a="1"/>
  <c r="DQ149" i="1" s="1"/>
  <c r="DP149" i="1" a="1"/>
  <c r="DP149" i="1" s="1"/>
  <c r="DO149" i="1" a="1"/>
  <c r="DO149" i="1" s="1"/>
  <c r="DN149" i="1" a="1"/>
  <c r="DN149" i="1" s="1"/>
  <c r="DL149" i="1" a="1"/>
  <c r="DL149" i="1" s="1"/>
  <c r="DI149" i="1" a="1"/>
  <c r="DI149" i="1" s="1"/>
  <c r="DH149" i="1" a="1"/>
  <c r="DH149" i="1" s="1"/>
  <c r="DE149" i="1" a="1"/>
  <c r="DE149" i="1" s="1"/>
  <c r="DC149" i="1" a="1"/>
  <c r="DC149" i="1" s="1"/>
  <c r="DB149" i="1" a="1"/>
  <c r="DB149" i="1" s="1"/>
  <c r="DA149" i="1" a="1"/>
  <c r="DA149" i="1" s="1"/>
  <c r="CQ149" i="1" a="1"/>
  <c r="CQ149" i="1" s="1"/>
  <c r="GL149" i="1" s="1"/>
  <c r="BL149" i="1" a="1"/>
  <c r="BL149" i="1" s="1"/>
  <c r="BK149" i="1" a="1"/>
  <c r="BK149" i="1" s="1"/>
  <c r="BJ149" i="1" a="1"/>
  <c r="BJ149" i="1" s="1"/>
  <c r="BI149" i="1" a="1"/>
  <c r="BI149" i="1" s="1"/>
  <c r="BH149" i="1" a="1"/>
  <c r="BH149" i="1" s="1"/>
  <c r="BG149" i="1" a="1"/>
  <c r="BG149" i="1" s="1"/>
  <c r="BF149" i="1" a="1"/>
  <c r="BF149" i="1" s="1"/>
  <c r="BE149" i="1" a="1"/>
  <c r="BE149" i="1" s="1"/>
  <c r="BD149" i="1" a="1"/>
  <c r="BD149" i="1" s="1"/>
  <c r="BC149" i="1" a="1"/>
  <c r="BC149" i="1" s="1"/>
  <c r="BB149" i="1" a="1"/>
  <c r="BB149" i="1" s="1"/>
  <c r="BA149" i="1" a="1"/>
  <c r="BA149" i="1" s="1"/>
  <c r="AZ149" i="1" a="1"/>
  <c r="AZ149" i="1" s="1"/>
  <c r="AY149" i="1" a="1"/>
  <c r="AY149" i="1" s="1"/>
  <c r="AX149" i="1" a="1"/>
  <c r="AX149" i="1" s="1"/>
  <c r="AW149" i="1" a="1"/>
  <c r="AW149" i="1" s="1"/>
  <c r="AV149" i="1" a="1"/>
  <c r="AV149" i="1" s="1"/>
  <c r="AU149" i="1" a="1"/>
  <c r="AU149" i="1" s="1"/>
  <c r="AT149" i="1" a="1"/>
  <c r="AT149" i="1" s="1"/>
  <c r="AS149" i="1" a="1"/>
  <c r="AS149" i="1" s="1"/>
  <c r="AR149" i="1" a="1"/>
  <c r="AR149" i="1" s="1"/>
  <c r="AQ149" i="1" a="1"/>
  <c r="AQ149" i="1" s="1"/>
  <c r="AP149" i="1" a="1"/>
  <c r="AP149" i="1" s="1"/>
  <c r="AO149" i="1" a="1"/>
  <c r="AO149" i="1" s="1"/>
  <c r="AN149" i="1" a="1"/>
  <c r="AN149" i="1" s="1"/>
  <c r="EG149" i="1"/>
  <c r="AJ149" i="1" a="1"/>
  <c r="AJ149" i="1" s="1"/>
  <c r="AI149" i="1" a="1"/>
  <c r="AI149" i="1" s="1"/>
  <c r="AH149" i="1" a="1"/>
  <c r="AH149" i="1" s="1"/>
  <c r="AG149" i="1" a="1"/>
  <c r="AG149" i="1" s="1"/>
  <c r="AA149" i="1" a="1"/>
  <c r="AA149" i="1" s="1"/>
  <c r="Z149" i="1" a="1"/>
  <c r="Z149" i="1" s="1"/>
  <c r="Y149" i="1" a="1"/>
  <c r="Y149" i="1" s="1"/>
  <c r="X149" i="1" a="1"/>
  <c r="X149" i="1" s="1"/>
  <c r="W149" i="1" a="1"/>
  <c r="W149" i="1" s="1"/>
  <c r="V149" i="1" a="1"/>
  <c r="V149" i="1" s="1"/>
  <c r="U149" i="1" a="1"/>
  <c r="U149" i="1" s="1"/>
  <c r="T149" i="1" a="1"/>
  <c r="T149" i="1" s="1"/>
  <c r="S149" i="1" a="1"/>
  <c r="S149" i="1" s="1"/>
  <c r="R149" i="1" a="1"/>
  <c r="R149" i="1" s="1"/>
  <c r="Q149" i="1" a="1"/>
  <c r="Q149" i="1" s="1"/>
  <c r="M149" i="1" a="1"/>
  <c r="M149" i="1" s="1"/>
  <c r="L149" i="1" a="1"/>
  <c r="L149" i="1" s="1"/>
  <c r="DG149" i="1" s="1"/>
  <c r="K149" i="1"/>
  <c r="DF149" i="1" s="1"/>
  <c r="J149" i="1" a="1"/>
  <c r="J149" i="1" s="1"/>
  <c r="I149" i="1" a="1"/>
  <c r="I149" i="1" s="1"/>
  <c r="H149" i="1" a="1"/>
  <c r="H149" i="1" s="1"/>
  <c r="G149" i="1"/>
  <c r="F149" i="1" a="1"/>
  <c r="F149" i="1" s="1"/>
  <c r="E149" i="1" a="1"/>
  <c r="E149" i="1" s="1"/>
  <c r="C149" i="1" a="1"/>
  <c r="C149" i="1" s="1"/>
  <c r="B149" i="1" a="1"/>
  <c r="B149" i="1" s="1"/>
  <c r="HC148" i="1" a="1"/>
  <c r="HC148" i="1" s="1"/>
  <c r="HD148" i="1" s="1"/>
  <c r="HB148" i="1" a="1"/>
  <c r="HB148" i="1" s="1"/>
  <c r="HA148" i="1" a="1"/>
  <c r="HA148" i="1" s="1"/>
  <c r="GX148" i="1" a="1"/>
  <c r="GX148" i="1" s="1"/>
  <c r="GW148" i="1" a="1"/>
  <c r="GW148" i="1" s="1"/>
  <c r="GV148" i="1" a="1"/>
  <c r="GV148" i="1" s="1"/>
  <c r="FG148" i="1" a="1"/>
  <c r="FG148" i="1" s="1"/>
  <c r="FF148" i="1" a="1"/>
  <c r="FF148" i="1" s="1"/>
  <c r="FE148" i="1" a="1"/>
  <c r="FE148" i="1" s="1"/>
  <c r="FD148" i="1" a="1"/>
  <c r="FD148" i="1" s="1"/>
  <c r="FC148" i="1" a="1"/>
  <c r="FC148" i="1" s="1"/>
  <c r="FB148" i="1" a="1"/>
  <c r="FB148" i="1" s="1"/>
  <c r="FA148" i="1" a="1"/>
  <c r="FA148" i="1" s="1"/>
  <c r="EZ148" i="1" a="1"/>
  <c r="EZ148" i="1" s="1"/>
  <c r="EY148" i="1" a="1"/>
  <c r="EY148" i="1" s="1"/>
  <c r="EX148" i="1" a="1"/>
  <c r="EX148" i="1" s="1"/>
  <c r="EW148" i="1" a="1"/>
  <c r="EW148" i="1" s="1"/>
  <c r="EV148" i="1" a="1"/>
  <c r="EV148" i="1" s="1"/>
  <c r="EU148" i="1" a="1"/>
  <c r="EU148" i="1" s="1"/>
  <c r="ET148" i="1" a="1"/>
  <c r="ET148" i="1" s="1"/>
  <c r="ES148" i="1" a="1"/>
  <c r="ES148" i="1" s="1"/>
  <c r="ER148" i="1" a="1"/>
  <c r="ER148" i="1" s="1"/>
  <c r="EQ148" i="1" a="1"/>
  <c r="EQ148" i="1" s="1"/>
  <c r="EP148" i="1" a="1"/>
  <c r="EP148" i="1" s="1"/>
  <c r="EO148" i="1" a="1"/>
  <c r="EO148" i="1" s="1"/>
  <c r="EN148" i="1" a="1"/>
  <c r="EN148" i="1" s="1"/>
  <c r="EM148" i="1" a="1"/>
  <c r="EM148" i="1" s="1"/>
  <c r="EL148" i="1" a="1"/>
  <c r="EL148" i="1" s="1"/>
  <c r="EK148" i="1" a="1"/>
  <c r="EK148" i="1" s="1"/>
  <c r="EJ148" i="1" a="1"/>
  <c r="EJ148" i="1" s="1"/>
  <c r="EI148" i="1" a="1"/>
  <c r="EI148" i="1" s="1"/>
  <c r="EE148" i="1" a="1"/>
  <c r="EE148" i="1" s="1"/>
  <c r="ED148" i="1" a="1"/>
  <c r="ED148" i="1" s="1"/>
  <c r="EC148" i="1" a="1"/>
  <c r="EC148" i="1" s="1"/>
  <c r="EB148" i="1" a="1"/>
  <c r="EB148" i="1" s="1"/>
  <c r="DV148" i="1" a="1"/>
  <c r="DV148" i="1" s="1"/>
  <c r="DU148" i="1" a="1"/>
  <c r="DU148" i="1" s="1"/>
  <c r="DT148" i="1" a="1"/>
  <c r="DT148" i="1" s="1"/>
  <c r="DR148" i="1" a="1"/>
  <c r="DR148" i="1" s="1"/>
  <c r="DQ148" i="1" a="1"/>
  <c r="DQ148" i="1" s="1"/>
  <c r="DP148" i="1" a="1"/>
  <c r="DP148" i="1" s="1"/>
  <c r="DO148" i="1" a="1"/>
  <c r="DO148" i="1" s="1"/>
  <c r="DN148" i="1" a="1"/>
  <c r="DN148" i="1" s="1"/>
  <c r="DL148" i="1" a="1"/>
  <c r="DL148" i="1" s="1"/>
  <c r="DI148" i="1" a="1"/>
  <c r="DI148" i="1" s="1"/>
  <c r="DH148" i="1" a="1"/>
  <c r="DH148" i="1" s="1"/>
  <c r="DE148" i="1" a="1"/>
  <c r="DE148" i="1" s="1"/>
  <c r="DC148" i="1" a="1"/>
  <c r="DC148" i="1" s="1"/>
  <c r="DB148" i="1" a="1"/>
  <c r="DB148" i="1" s="1"/>
  <c r="DA148" i="1" a="1"/>
  <c r="DA148" i="1" s="1"/>
  <c r="CQ148" i="1" a="1"/>
  <c r="CQ148" i="1" s="1"/>
  <c r="GL148" i="1" s="1"/>
  <c r="BL148" i="1" a="1"/>
  <c r="BL148" i="1" s="1"/>
  <c r="BK148" i="1" a="1"/>
  <c r="BK148" i="1" s="1"/>
  <c r="BJ148" i="1" a="1"/>
  <c r="BJ148" i="1" s="1"/>
  <c r="BI148" i="1" a="1"/>
  <c r="BI148" i="1" s="1"/>
  <c r="BH148" i="1" a="1"/>
  <c r="BH148" i="1" s="1"/>
  <c r="BG148" i="1" a="1"/>
  <c r="BG148" i="1" s="1"/>
  <c r="BF148" i="1" a="1"/>
  <c r="BF148" i="1" s="1"/>
  <c r="BE148" i="1" a="1"/>
  <c r="BE148" i="1" s="1"/>
  <c r="BD148" i="1" a="1"/>
  <c r="BD148" i="1" s="1"/>
  <c r="BC148" i="1" a="1"/>
  <c r="BC148" i="1" s="1"/>
  <c r="BB148" i="1" a="1"/>
  <c r="BB148" i="1" s="1"/>
  <c r="BA148" i="1" a="1"/>
  <c r="BA148" i="1" s="1"/>
  <c r="AZ148" i="1" a="1"/>
  <c r="AZ148" i="1" s="1"/>
  <c r="AY148" i="1" a="1"/>
  <c r="AY148" i="1" s="1"/>
  <c r="AX148" i="1" a="1"/>
  <c r="AX148" i="1" s="1"/>
  <c r="AW148" i="1" a="1"/>
  <c r="AW148" i="1" s="1"/>
  <c r="AV148" i="1" a="1"/>
  <c r="AV148" i="1" s="1"/>
  <c r="AU148" i="1" a="1"/>
  <c r="AU148" i="1" s="1"/>
  <c r="AT148" i="1" a="1"/>
  <c r="AT148" i="1" s="1"/>
  <c r="AS148" i="1" a="1"/>
  <c r="AS148" i="1" s="1"/>
  <c r="AR148" i="1" a="1"/>
  <c r="AR148" i="1" s="1"/>
  <c r="AQ148" i="1" a="1"/>
  <c r="AQ148" i="1" s="1"/>
  <c r="AP148" i="1" a="1"/>
  <c r="AP148" i="1" s="1"/>
  <c r="AO148" i="1" a="1"/>
  <c r="AO148" i="1" s="1"/>
  <c r="AN148" i="1" a="1"/>
  <c r="AN148" i="1" s="1"/>
  <c r="EG148" i="1"/>
  <c r="AJ148" i="1" a="1"/>
  <c r="AJ148" i="1" s="1"/>
  <c r="AI148" i="1" a="1"/>
  <c r="AI148" i="1" s="1"/>
  <c r="AH148" i="1" a="1"/>
  <c r="AH148" i="1" s="1"/>
  <c r="AG148" i="1" a="1"/>
  <c r="AG148" i="1" s="1"/>
  <c r="AA148" i="1" a="1"/>
  <c r="AA148" i="1" s="1"/>
  <c r="Z148" i="1" a="1"/>
  <c r="Z148" i="1" s="1"/>
  <c r="Y148" i="1" a="1"/>
  <c r="Y148" i="1" s="1"/>
  <c r="X148" i="1" a="1"/>
  <c r="X148" i="1" s="1"/>
  <c r="W148" i="1" a="1"/>
  <c r="W148" i="1" s="1"/>
  <c r="V148" i="1" a="1"/>
  <c r="V148" i="1" s="1"/>
  <c r="U148" i="1" a="1"/>
  <c r="U148" i="1" s="1"/>
  <c r="T148" i="1" a="1"/>
  <c r="T148" i="1" s="1"/>
  <c r="S148" i="1" a="1"/>
  <c r="S148" i="1" s="1"/>
  <c r="R148" i="1" a="1"/>
  <c r="R148" i="1" s="1"/>
  <c r="Q148" i="1" a="1"/>
  <c r="Q148" i="1" s="1"/>
  <c r="M148" i="1" a="1"/>
  <c r="M148" i="1" s="1"/>
  <c r="L148" i="1" a="1"/>
  <c r="L148" i="1" s="1"/>
  <c r="DG148" i="1" s="1"/>
  <c r="K148" i="1"/>
  <c r="DF148" i="1" s="1"/>
  <c r="J148" i="1" a="1"/>
  <c r="J148" i="1" s="1"/>
  <c r="I148" i="1" a="1"/>
  <c r="I148" i="1" s="1"/>
  <c r="H148" i="1" a="1"/>
  <c r="H148" i="1" s="1"/>
  <c r="G148" i="1"/>
  <c r="F148" i="1" a="1"/>
  <c r="F148" i="1" s="1"/>
  <c r="E148" i="1" a="1"/>
  <c r="E148" i="1" s="1"/>
  <c r="C148" i="1" a="1"/>
  <c r="C148" i="1" s="1"/>
  <c r="B148" i="1" a="1"/>
  <c r="B148" i="1" s="1"/>
  <c r="HC147" i="1" a="1"/>
  <c r="HC147" i="1" s="1"/>
  <c r="HD147" i="1" s="1"/>
  <c r="HB147" i="1" a="1"/>
  <c r="HB147" i="1" s="1"/>
  <c r="HA147" i="1" a="1"/>
  <c r="HA147" i="1" s="1"/>
  <c r="GX147" i="1" a="1"/>
  <c r="GX147" i="1" s="1"/>
  <c r="GW147" i="1" a="1"/>
  <c r="GW147" i="1" s="1"/>
  <c r="GV147" i="1" a="1"/>
  <c r="GV147" i="1" s="1"/>
  <c r="FG147" i="1" a="1"/>
  <c r="FG147" i="1" s="1"/>
  <c r="FF147" i="1" a="1"/>
  <c r="FF147" i="1" s="1"/>
  <c r="FE147" i="1" a="1"/>
  <c r="FE147" i="1" s="1"/>
  <c r="FD147" i="1" a="1"/>
  <c r="FD147" i="1" s="1"/>
  <c r="FC147" i="1" a="1"/>
  <c r="FC147" i="1" s="1"/>
  <c r="FB147" i="1" a="1"/>
  <c r="FB147" i="1" s="1"/>
  <c r="FA147" i="1" a="1"/>
  <c r="FA147" i="1" s="1"/>
  <c r="EZ147" i="1" a="1"/>
  <c r="EZ147" i="1" s="1"/>
  <c r="EY147" i="1" a="1"/>
  <c r="EY147" i="1" s="1"/>
  <c r="EX147" i="1" a="1"/>
  <c r="EX147" i="1" s="1"/>
  <c r="EW147" i="1" a="1"/>
  <c r="EW147" i="1" s="1"/>
  <c r="EV147" i="1" a="1"/>
  <c r="EV147" i="1" s="1"/>
  <c r="EU147" i="1" a="1"/>
  <c r="EU147" i="1" s="1"/>
  <c r="ET147" i="1" a="1"/>
  <c r="ET147" i="1" s="1"/>
  <c r="ES147" i="1" a="1"/>
  <c r="ES147" i="1" s="1"/>
  <c r="ER147" i="1" a="1"/>
  <c r="ER147" i="1" s="1"/>
  <c r="EQ147" i="1" a="1"/>
  <c r="EQ147" i="1" s="1"/>
  <c r="EP147" i="1" a="1"/>
  <c r="EP147" i="1" s="1"/>
  <c r="EO147" i="1" a="1"/>
  <c r="EO147" i="1" s="1"/>
  <c r="EN147" i="1" a="1"/>
  <c r="EN147" i="1" s="1"/>
  <c r="EM147" i="1" a="1"/>
  <c r="EM147" i="1" s="1"/>
  <c r="EL147" i="1" a="1"/>
  <c r="EL147" i="1" s="1"/>
  <c r="EK147" i="1" a="1"/>
  <c r="EK147" i="1" s="1"/>
  <c r="EJ147" i="1" a="1"/>
  <c r="EJ147" i="1" s="1"/>
  <c r="EI147" i="1" a="1"/>
  <c r="EI147" i="1" s="1"/>
  <c r="EE147" i="1" a="1"/>
  <c r="EE147" i="1" s="1"/>
  <c r="ED147" i="1" a="1"/>
  <c r="ED147" i="1" s="1"/>
  <c r="EC147" i="1" a="1"/>
  <c r="EC147" i="1" s="1"/>
  <c r="EB147" i="1" a="1"/>
  <c r="EB147" i="1" s="1"/>
  <c r="DV147" i="1" a="1"/>
  <c r="DV147" i="1" s="1"/>
  <c r="DU147" i="1" a="1"/>
  <c r="DU147" i="1" s="1"/>
  <c r="DT147" i="1" a="1"/>
  <c r="DT147" i="1" s="1"/>
  <c r="DR147" i="1" a="1"/>
  <c r="DR147" i="1" s="1"/>
  <c r="DQ147" i="1" a="1"/>
  <c r="DQ147" i="1" s="1"/>
  <c r="DP147" i="1" a="1"/>
  <c r="DP147" i="1" s="1"/>
  <c r="DO147" i="1" a="1"/>
  <c r="DO147" i="1" s="1"/>
  <c r="DN147" i="1" a="1"/>
  <c r="DN147" i="1" s="1"/>
  <c r="DL147" i="1" a="1"/>
  <c r="DL147" i="1" s="1"/>
  <c r="DI147" i="1" a="1"/>
  <c r="DI147" i="1" s="1"/>
  <c r="DH147" i="1" a="1"/>
  <c r="DH147" i="1" s="1"/>
  <c r="DE147" i="1" a="1"/>
  <c r="DE147" i="1" s="1"/>
  <c r="DC147" i="1" a="1"/>
  <c r="DC147" i="1" s="1"/>
  <c r="DB147" i="1" a="1"/>
  <c r="DB147" i="1" s="1"/>
  <c r="DA147" i="1" a="1"/>
  <c r="DA147" i="1" s="1"/>
  <c r="CQ147" i="1" a="1"/>
  <c r="CQ147" i="1" s="1"/>
  <c r="GL147" i="1" s="1"/>
  <c r="BL147" i="1" a="1"/>
  <c r="BL147" i="1" s="1"/>
  <c r="BK147" i="1" a="1"/>
  <c r="BK147" i="1" s="1"/>
  <c r="BJ147" i="1" a="1"/>
  <c r="BJ147" i="1" s="1"/>
  <c r="BI147" i="1" a="1"/>
  <c r="BI147" i="1" s="1"/>
  <c r="BH147" i="1" a="1"/>
  <c r="BH147" i="1" s="1"/>
  <c r="BG147" i="1" a="1"/>
  <c r="BG147" i="1" s="1"/>
  <c r="BF147" i="1" a="1"/>
  <c r="BF147" i="1" s="1"/>
  <c r="BE147" i="1" a="1"/>
  <c r="BE147" i="1" s="1"/>
  <c r="BD147" i="1" a="1"/>
  <c r="BD147" i="1" s="1"/>
  <c r="BC147" i="1" a="1"/>
  <c r="BC147" i="1" s="1"/>
  <c r="BB147" i="1" a="1"/>
  <c r="BB147" i="1" s="1"/>
  <c r="BA147" i="1" a="1"/>
  <c r="BA147" i="1" s="1"/>
  <c r="AZ147" i="1" a="1"/>
  <c r="AZ147" i="1" s="1"/>
  <c r="AY147" i="1" a="1"/>
  <c r="AY147" i="1" s="1"/>
  <c r="AX147" i="1" a="1"/>
  <c r="AX147" i="1" s="1"/>
  <c r="AW147" i="1" a="1"/>
  <c r="AW147" i="1" s="1"/>
  <c r="AV147" i="1" a="1"/>
  <c r="AV147" i="1" s="1"/>
  <c r="AU147" i="1" a="1"/>
  <c r="AU147" i="1" s="1"/>
  <c r="AT147" i="1" a="1"/>
  <c r="AT147" i="1" s="1"/>
  <c r="AS147" i="1" a="1"/>
  <c r="AS147" i="1" s="1"/>
  <c r="AR147" i="1" a="1"/>
  <c r="AR147" i="1" s="1"/>
  <c r="AQ147" i="1" a="1"/>
  <c r="AQ147" i="1" s="1"/>
  <c r="AP147" i="1" a="1"/>
  <c r="AP147" i="1" s="1"/>
  <c r="AO147" i="1" a="1"/>
  <c r="AO147" i="1" s="1"/>
  <c r="AN147" i="1" a="1"/>
  <c r="AN147" i="1" s="1"/>
  <c r="EG147" i="1"/>
  <c r="AJ147" i="1" a="1"/>
  <c r="AJ147" i="1" s="1"/>
  <c r="AI147" i="1" a="1"/>
  <c r="AI147" i="1" s="1"/>
  <c r="AH147" i="1" a="1"/>
  <c r="AH147" i="1" s="1"/>
  <c r="AG147" i="1" a="1"/>
  <c r="AG147" i="1" s="1"/>
  <c r="AA147" i="1" a="1"/>
  <c r="AA147" i="1" s="1"/>
  <c r="Z147" i="1" a="1"/>
  <c r="Z147" i="1" s="1"/>
  <c r="Y147" i="1" a="1"/>
  <c r="Y147" i="1" s="1"/>
  <c r="X147" i="1" a="1"/>
  <c r="X147" i="1" s="1"/>
  <c r="W147" i="1" a="1"/>
  <c r="W147" i="1" s="1"/>
  <c r="V147" i="1" a="1"/>
  <c r="V147" i="1" s="1"/>
  <c r="U147" i="1" a="1"/>
  <c r="U147" i="1" s="1"/>
  <c r="T147" i="1" a="1"/>
  <c r="T147" i="1" s="1"/>
  <c r="S147" i="1" a="1"/>
  <c r="S147" i="1" s="1"/>
  <c r="R147" i="1" a="1"/>
  <c r="R147" i="1" s="1"/>
  <c r="DM147" i="1" s="1"/>
  <c r="Q147" i="1" a="1"/>
  <c r="Q147" i="1" s="1"/>
  <c r="M147" i="1" a="1"/>
  <c r="M147" i="1" s="1"/>
  <c r="L147" i="1" a="1"/>
  <c r="L147" i="1" s="1"/>
  <c r="DG147" i="1" s="1"/>
  <c r="K147" i="1"/>
  <c r="DF147" i="1" s="1"/>
  <c r="J147" i="1" a="1"/>
  <c r="J147" i="1" s="1"/>
  <c r="I147" i="1" a="1"/>
  <c r="I147" i="1" s="1"/>
  <c r="H147" i="1" a="1"/>
  <c r="H147" i="1" s="1"/>
  <c r="G147" i="1"/>
  <c r="F147" i="1" a="1"/>
  <c r="F147" i="1" s="1"/>
  <c r="E147" i="1" a="1"/>
  <c r="E147" i="1" s="1"/>
  <c r="C147" i="1" a="1"/>
  <c r="C147" i="1" s="1"/>
  <c r="B147" i="1" a="1"/>
  <c r="B147" i="1" s="1"/>
  <c r="HC146" i="1" a="1"/>
  <c r="HC146" i="1" s="1"/>
  <c r="HD146" i="1" s="1"/>
  <c r="HB146" i="1" a="1"/>
  <c r="HB146" i="1" s="1"/>
  <c r="HA146" i="1" a="1"/>
  <c r="HA146" i="1" s="1"/>
  <c r="GX146" i="1" a="1"/>
  <c r="GX146" i="1" s="1"/>
  <c r="GW146" i="1" a="1"/>
  <c r="GW146" i="1" s="1"/>
  <c r="GV146" i="1" a="1"/>
  <c r="GV146" i="1" s="1"/>
  <c r="FG146" i="1" a="1"/>
  <c r="FG146" i="1" s="1"/>
  <c r="FF146" i="1" a="1"/>
  <c r="FF146" i="1" s="1"/>
  <c r="FE146" i="1" a="1"/>
  <c r="FE146" i="1" s="1"/>
  <c r="FD146" i="1" a="1"/>
  <c r="FD146" i="1" s="1"/>
  <c r="FC146" i="1" a="1"/>
  <c r="FC146" i="1" s="1"/>
  <c r="FB146" i="1" a="1"/>
  <c r="FB146" i="1" s="1"/>
  <c r="FA146" i="1" a="1"/>
  <c r="FA146" i="1" s="1"/>
  <c r="EZ146" i="1" a="1"/>
  <c r="EZ146" i="1" s="1"/>
  <c r="EY146" i="1" a="1"/>
  <c r="EY146" i="1" s="1"/>
  <c r="EX146" i="1" a="1"/>
  <c r="EX146" i="1" s="1"/>
  <c r="EW146" i="1" a="1"/>
  <c r="EW146" i="1" s="1"/>
  <c r="EV146" i="1" a="1"/>
  <c r="EV146" i="1" s="1"/>
  <c r="EU146" i="1" a="1"/>
  <c r="EU146" i="1" s="1"/>
  <c r="ET146" i="1" a="1"/>
  <c r="ET146" i="1" s="1"/>
  <c r="ES146" i="1" a="1"/>
  <c r="ES146" i="1" s="1"/>
  <c r="ER146" i="1" a="1"/>
  <c r="ER146" i="1" s="1"/>
  <c r="EQ146" i="1" a="1"/>
  <c r="EQ146" i="1" s="1"/>
  <c r="EP146" i="1" a="1"/>
  <c r="EP146" i="1" s="1"/>
  <c r="EO146" i="1" a="1"/>
  <c r="EO146" i="1" s="1"/>
  <c r="EN146" i="1" a="1"/>
  <c r="EN146" i="1" s="1"/>
  <c r="EM146" i="1" a="1"/>
  <c r="EM146" i="1" s="1"/>
  <c r="EL146" i="1" a="1"/>
  <c r="EL146" i="1" s="1"/>
  <c r="EK146" i="1" a="1"/>
  <c r="EK146" i="1" s="1"/>
  <c r="EJ146" i="1" a="1"/>
  <c r="EJ146" i="1" s="1"/>
  <c r="EI146" i="1" a="1"/>
  <c r="EI146" i="1" s="1"/>
  <c r="EE146" i="1" a="1"/>
  <c r="EE146" i="1" s="1"/>
  <c r="ED146" i="1" a="1"/>
  <c r="ED146" i="1" s="1"/>
  <c r="EC146" i="1" a="1"/>
  <c r="EC146" i="1" s="1"/>
  <c r="EB146" i="1" a="1"/>
  <c r="EB146" i="1" s="1"/>
  <c r="DV146" i="1" a="1"/>
  <c r="DV146" i="1" s="1"/>
  <c r="DU146" i="1" a="1"/>
  <c r="DU146" i="1" s="1"/>
  <c r="DT146" i="1" a="1"/>
  <c r="DT146" i="1" s="1"/>
  <c r="DR146" i="1" a="1"/>
  <c r="DR146" i="1" s="1"/>
  <c r="DQ146" i="1" a="1"/>
  <c r="DQ146" i="1" s="1"/>
  <c r="DP146" i="1" a="1"/>
  <c r="DP146" i="1" s="1"/>
  <c r="DO146" i="1" a="1"/>
  <c r="DO146" i="1" s="1"/>
  <c r="DN146" i="1" a="1"/>
  <c r="DN146" i="1" s="1"/>
  <c r="DL146" i="1" a="1"/>
  <c r="DL146" i="1" s="1"/>
  <c r="DI146" i="1" a="1"/>
  <c r="DI146" i="1" s="1"/>
  <c r="DH146" i="1" a="1"/>
  <c r="DH146" i="1" s="1"/>
  <c r="DE146" i="1" a="1"/>
  <c r="DE146" i="1" s="1"/>
  <c r="DC146" i="1" a="1"/>
  <c r="DC146" i="1" s="1"/>
  <c r="DB146" i="1" a="1"/>
  <c r="DB146" i="1" s="1"/>
  <c r="DA146" i="1" a="1"/>
  <c r="DA146" i="1" s="1"/>
  <c r="CQ146" i="1" a="1"/>
  <c r="CQ146" i="1" s="1"/>
  <c r="GL146" i="1" s="1"/>
  <c r="BL146" i="1" a="1"/>
  <c r="BL146" i="1" s="1"/>
  <c r="BK146" i="1" a="1"/>
  <c r="BK146" i="1" s="1"/>
  <c r="BJ146" i="1" a="1"/>
  <c r="BJ146" i="1" s="1"/>
  <c r="BI146" i="1" a="1"/>
  <c r="BI146" i="1" s="1"/>
  <c r="BH146" i="1" a="1"/>
  <c r="BH146" i="1" s="1"/>
  <c r="BG146" i="1" a="1"/>
  <c r="BG146" i="1" s="1"/>
  <c r="BF146" i="1" a="1"/>
  <c r="BF146" i="1" s="1"/>
  <c r="BE146" i="1" a="1"/>
  <c r="BE146" i="1" s="1"/>
  <c r="BD146" i="1" a="1"/>
  <c r="BD146" i="1" s="1"/>
  <c r="BC146" i="1" a="1"/>
  <c r="BC146" i="1" s="1"/>
  <c r="BB146" i="1" a="1"/>
  <c r="BB146" i="1" s="1"/>
  <c r="BA146" i="1" a="1"/>
  <c r="BA146" i="1" s="1"/>
  <c r="AZ146" i="1" a="1"/>
  <c r="AZ146" i="1" s="1"/>
  <c r="AY146" i="1" a="1"/>
  <c r="AY146" i="1" s="1"/>
  <c r="AX146" i="1" a="1"/>
  <c r="AX146" i="1" s="1"/>
  <c r="AW146" i="1" a="1"/>
  <c r="AW146" i="1" s="1"/>
  <c r="AV146" i="1" a="1"/>
  <c r="AV146" i="1" s="1"/>
  <c r="AU146" i="1" a="1"/>
  <c r="AU146" i="1" s="1"/>
  <c r="AT146" i="1" a="1"/>
  <c r="AT146" i="1" s="1"/>
  <c r="AS146" i="1" a="1"/>
  <c r="AS146" i="1" s="1"/>
  <c r="AR146" i="1" a="1"/>
  <c r="AR146" i="1" s="1"/>
  <c r="AQ146" i="1" a="1"/>
  <c r="AQ146" i="1" s="1"/>
  <c r="AP146" i="1" a="1"/>
  <c r="AP146" i="1" s="1"/>
  <c r="AO146" i="1" a="1"/>
  <c r="AO146" i="1" s="1"/>
  <c r="AN146" i="1" a="1"/>
  <c r="AN146" i="1" s="1"/>
  <c r="EG146" i="1"/>
  <c r="AJ146" i="1" a="1"/>
  <c r="AJ146" i="1" s="1"/>
  <c r="AI146" i="1" a="1"/>
  <c r="AI146" i="1" s="1"/>
  <c r="AH146" i="1" a="1"/>
  <c r="AH146" i="1" s="1"/>
  <c r="AG146" i="1" a="1"/>
  <c r="AG146" i="1" s="1"/>
  <c r="AA146" i="1" a="1"/>
  <c r="AA146" i="1" s="1"/>
  <c r="Z146" i="1" a="1"/>
  <c r="Z146" i="1" s="1"/>
  <c r="Y146" i="1" a="1"/>
  <c r="Y146" i="1" s="1"/>
  <c r="X146" i="1" a="1"/>
  <c r="X146" i="1" s="1"/>
  <c r="W146" i="1" a="1"/>
  <c r="W146" i="1" s="1"/>
  <c r="V146" i="1" a="1"/>
  <c r="V146" i="1" s="1"/>
  <c r="U146" i="1" a="1"/>
  <c r="U146" i="1" s="1"/>
  <c r="T146" i="1" a="1"/>
  <c r="T146" i="1" s="1"/>
  <c r="S146" i="1" a="1"/>
  <c r="S146" i="1" s="1"/>
  <c r="R146" i="1" a="1"/>
  <c r="R146" i="1" s="1"/>
  <c r="Q146" i="1" a="1"/>
  <c r="Q146" i="1" s="1"/>
  <c r="M146" i="1" a="1"/>
  <c r="M146" i="1" s="1"/>
  <c r="L146" i="1" a="1"/>
  <c r="L146" i="1" s="1"/>
  <c r="DG146" i="1" s="1"/>
  <c r="K146" i="1"/>
  <c r="DF146" i="1" s="1"/>
  <c r="J146" i="1" a="1"/>
  <c r="J146" i="1" s="1"/>
  <c r="I146" i="1" a="1"/>
  <c r="I146" i="1" s="1"/>
  <c r="H146" i="1" a="1"/>
  <c r="H146" i="1" s="1"/>
  <c r="G146" i="1"/>
  <c r="F146" i="1" a="1"/>
  <c r="F146" i="1" s="1"/>
  <c r="E146" i="1" a="1"/>
  <c r="E146" i="1" s="1"/>
  <c r="C146" i="1" a="1"/>
  <c r="C146" i="1" s="1"/>
  <c r="AK146" i="1" s="1"/>
  <c r="B146" i="1" a="1"/>
  <c r="B146" i="1" s="1"/>
  <c r="HC145" i="1" a="1"/>
  <c r="HC145" i="1" s="1"/>
  <c r="HD145" i="1" s="1"/>
  <c r="HB145" i="1" a="1"/>
  <c r="HB145" i="1" s="1"/>
  <c r="HA145" i="1" a="1"/>
  <c r="HA145" i="1" s="1"/>
  <c r="GX145" i="1" a="1"/>
  <c r="GX145" i="1" s="1"/>
  <c r="GW145" i="1" a="1"/>
  <c r="GW145" i="1" s="1"/>
  <c r="GV145" i="1" a="1"/>
  <c r="GV145" i="1" s="1"/>
  <c r="FG145" i="1" a="1"/>
  <c r="FG145" i="1" s="1"/>
  <c r="FF145" i="1" a="1"/>
  <c r="FF145" i="1" s="1"/>
  <c r="FE145" i="1" a="1"/>
  <c r="FE145" i="1" s="1"/>
  <c r="FD145" i="1" a="1"/>
  <c r="FD145" i="1" s="1"/>
  <c r="FC145" i="1" a="1"/>
  <c r="FC145" i="1" s="1"/>
  <c r="FB145" i="1" a="1"/>
  <c r="FB145" i="1" s="1"/>
  <c r="FA145" i="1" a="1"/>
  <c r="FA145" i="1" s="1"/>
  <c r="EZ145" i="1" a="1"/>
  <c r="EZ145" i="1" s="1"/>
  <c r="EY145" i="1" a="1"/>
  <c r="EY145" i="1" s="1"/>
  <c r="EX145" i="1" a="1"/>
  <c r="EX145" i="1" s="1"/>
  <c r="EW145" i="1" a="1"/>
  <c r="EW145" i="1" s="1"/>
  <c r="EV145" i="1" a="1"/>
  <c r="EV145" i="1" s="1"/>
  <c r="EU145" i="1" a="1"/>
  <c r="EU145" i="1" s="1"/>
  <c r="ET145" i="1" a="1"/>
  <c r="ET145" i="1" s="1"/>
  <c r="ES145" i="1" a="1"/>
  <c r="ES145" i="1" s="1"/>
  <c r="ER145" i="1" a="1"/>
  <c r="ER145" i="1" s="1"/>
  <c r="EQ145" i="1" a="1"/>
  <c r="EQ145" i="1" s="1"/>
  <c r="EP145" i="1" a="1"/>
  <c r="EP145" i="1" s="1"/>
  <c r="EO145" i="1" a="1"/>
  <c r="EO145" i="1" s="1"/>
  <c r="EN145" i="1" a="1"/>
  <c r="EN145" i="1" s="1"/>
  <c r="EM145" i="1" a="1"/>
  <c r="EM145" i="1" s="1"/>
  <c r="EL145" i="1" a="1"/>
  <c r="EL145" i="1" s="1"/>
  <c r="EK145" i="1" a="1"/>
  <c r="EK145" i="1" s="1"/>
  <c r="EJ145" i="1" a="1"/>
  <c r="EJ145" i="1" s="1"/>
  <c r="EI145" i="1" a="1"/>
  <c r="EI145" i="1" s="1"/>
  <c r="EE145" i="1" a="1"/>
  <c r="EE145" i="1" s="1"/>
  <c r="ED145" i="1" a="1"/>
  <c r="ED145" i="1" s="1"/>
  <c r="EC145" i="1" a="1"/>
  <c r="EC145" i="1" s="1"/>
  <c r="EB145" i="1" a="1"/>
  <c r="EB145" i="1" s="1"/>
  <c r="DV145" i="1" a="1"/>
  <c r="DV145" i="1" s="1"/>
  <c r="DU145" i="1" a="1"/>
  <c r="DU145" i="1" s="1"/>
  <c r="DT145" i="1" a="1"/>
  <c r="DT145" i="1" s="1"/>
  <c r="DR145" i="1" a="1"/>
  <c r="DR145" i="1" s="1"/>
  <c r="DQ145" i="1" a="1"/>
  <c r="DQ145" i="1" s="1"/>
  <c r="DP145" i="1" a="1"/>
  <c r="DP145" i="1" s="1"/>
  <c r="DO145" i="1" a="1"/>
  <c r="DO145" i="1" s="1"/>
  <c r="DN145" i="1" a="1"/>
  <c r="DN145" i="1" s="1"/>
  <c r="DL145" i="1" a="1"/>
  <c r="DL145" i="1" s="1"/>
  <c r="DI145" i="1" a="1"/>
  <c r="DI145" i="1" s="1"/>
  <c r="DH145" i="1" a="1"/>
  <c r="DH145" i="1" s="1"/>
  <c r="DE145" i="1" a="1"/>
  <c r="DE145" i="1" s="1"/>
  <c r="DC145" i="1" a="1"/>
  <c r="DC145" i="1" s="1"/>
  <c r="DB145" i="1" a="1"/>
  <c r="DB145" i="1" s="1"/>
  <c r="DA145" i="1" a="1"/>
  <c r="DA145" i="1" s="1"/>
  <c r="CQ145" i="1" a="1"/>
  <c r="CQ145" i="1" s="1"/>
  <c r="GL145" i="1" s="1"/>
  <c r="BL145" i="1" a="1"/>
  <c r="BL145" i="1" s="1"/>
  <c r="BK145" i="1" a="1"/>
  <c r="BK145" i="1" s="1"/>
  <c r="BJ145" i="1" a="1"/>
  <c r="BJ145" i="1" s="1"/>
  <c r="BI145" i="1" a="1"/>
  <c r="BI145" i="1" s="1"/>
  <c r="BH145" i="1" a="1"/>
  <c r="BH145" i="1" s="1"/>
  <c r="BG145" i="1" a="1"/>
  <c r="BG145" i="1" s="1"/>
  <c r="BF145" i="1" a="1"/>
  <c r="BF145" i="1" s="1"/>
  <c r="BE145" i="1" a="1"/>
  <c r="BE145" i="1" s="1"/>
  <c r="BD145" i="1" a="1"/>
  <c r="BD145" i="1" s="1"/>
  <c r="BC145" i="1" a="1"/>
  <c r="BC145" i="1" s="1"/>
  <c r="BB145" i="1" a="1"/>
  <c r="BB145" i="1" s="1"/>
  <c r="BA145" i="1" a="1"/>
  <c r="BA145" i="1" s="1"/>
  <c r="AZ145" i="1" a="1"/>
  <c r="AZ145" i="1" s="1"/>
  <c r="AY145" i="1" a="1"/>
  <c r="AY145" i="1" s="1"/>
  <c r="AX145" i="1" a="1"/>
  <c r="AX145" i="1" s="1"/>
  <c r="AW145" i="1" a="1"/>
  <c r="AW145" i="1" s="1"/>
  <c r="AV145" i="1" a="1"/>
  <c r="AV145" i="1" s="1"/>
  <c r="AU145" i="1" a="1"/>
  <c r="AU145" i="1" s="1"/>
  <c r="AT145" i="1" a="1"/>
  <c r="AT145" i="1" s="1"/>
  <c r="AS145" i="1" a="1"/>
  <c r="AS145" i="1" s="1"/>
  <c r="AR145" i="1" a="1"/>
  <c r="AR145" i="1" s="1"/>
  <c r="AQ145" i="1" a="1"/>
  <c r="AQ145" i="1" s="1"/>
  <c r="AP145" i="1" a="1"/>
  <c r="AP145" i="1" s="1"/>
  <c r="AO145" i="1" a="1"/>
  <c r="AO145" i="1" s="1"/>
  <c r="AN145" i="1" a="1"/>
  <c r="AN145" i="1" s="1"/>
  <c r="EG145" i="1"/>
  <c r="AJ145" i="1" a="1"/>
  <c r="AJ145" i="1" s="1"/>
  <c r="AI145" i="1" a="1"/>
  <c r="AI145" i="1" s="1"/>
  <c r="AH145" i="1" a="1"/>
  <c r="AH145" i="1" s="1"/>
  <c r="AG145" i="1" a="1"/>
  <c r="AG145" i="1" s="1"/>
  <c r="AA145" i="1" a="1"/>
  <c r="AA145" i="1" s="1"/>
  <c r="Z145" i="1" a="1"/>
  <c r="Z145" i="1" s="1"/>
  <c r="Y145" i="1" a="1"/>
  <c r="Y145" i="1" s="1"/>
  <c r="X145" i="1" a="1"/>
  <c r="X145" i="1" s="1"/>
  <c r="W145" i="1" a="1"/>
  <c r="W145" i="1" s="1"/>
  <c r="V145" i="1" a="1"/>
  <c r="V145" i="1" s="1"/>
  <c r="U145" i="1" a="1"/>
  <c r="U145" i="1" s="1"/>
  <c r="T145" i="1" a="1"/>
  <c r="T145" i="1" s="1"/>
  <c r="S145" i="1" a="1"/>
  <c r="S145" i="1" s="1"/>
  <c r="R145" i="1" a="1"/>
  <c r="R145" i="1" s="1"/>
  <c r="Q145" i="1" a="1"/>
  <c r="Q145" i="1" s="1"/>
  <c r="M145" i="1" a="1"/>
  <c r="M145" i="1" s="1"/>
  <c r="L145" i="1" a="1"/>
  <c r="L145" i="1" s="1"/>
  <c r="DG145" i="1" s="1"/>
  <c r="K145" i="1"/>
  <c r="DF145" i="1" s="1"/>
  <c r="J145" i="1" a="1"/>
  <c r="J145" i="1" s="1"/>
  <c r="I145" i="1" a="1"/>
  <c r="I145" i="1" s="1"/>
  <c r="H145" i="1" a="1"/>
  <c r="H145" i="1" s="1"/>
  <c r="G145" i="1"/>
  <c r="F145" i="1" a="1"/>
  <c r="F145" i="1" s="1"/>
  <c r="E145" i="1" a="1"/>
  <c r="E145" i="1" s="1"/>
  <c r="C145" i="1" a="1"/>
  <c r="C145" i="1" s="1"/>
  <c r="EF145" i="1" s="1"/>
  <c r="B145" i="1" a="1"/>
  <c r="B145" i="1" s="1"/>
  <c r="HC144" i="1" a="1"/>
  <c r="HC144" i="1" s="1"/>
  <c r="HD144" i="1" s="1"/>
  <c r="HB144" i="1" a="1"/>
  <c r="HB144" i="1" s="1"/>
  <c r="HA144" i="1" a="1"/>
  <c r="HA144" i="1" s="1"/>
  <c r="GX144" i="1" a="1"/>
  <c r="GX144" i="1" s="1"/>
  <c r="GW144" i="1" a="1"/>
  <c r="GW144" i="1" s="1"/>
  <c r="GV144" i="1" a="1"/>
  <c r="GV144" i="1" s="1"/>
  <c r="FG144" i="1" a="1"/>
  <c r="FG144" i="1" s="1"/>
  <c r="FF144" i="1" a="1"/>
  <c r="FF144" i="1" s="1"/>
  <c r="FE144" i="1" a="1"/>
  <c r="FE144" i="1" s="1"/>
  <c r="FD144" i="1" a="1"/>
  <c r="FD144" i="1" s="1"/>
  <c r="FC144" i="1" a="1"/>
  <c r="FC144" i="1" s="1"/>
  <c r="FB144" i="1" a="1"/>
  <c r="FB144" i="1" s="1"/>
  <c r="FA144" i="1" a="1"/>
  <c r="FA144" i="1" s="1"/>
  <c r="EZ144" i="1" a="1"/>
  <c r="EZ144" i="1" s="1"/>
  <c r="EY144" i="1" a="1"/>
  <c r="EY144" i="1" s="1"/>
  <c r="EX144" i="1" a="1"/>
  <c r="EX144" i="1" s="1"/>
  <c r="EW144" i="1" a="1"/>
  <c r="EW144" i="1" s="1"/>
  <c r="EV144" i="1" a="1"/>
  <c r="EV144" i="1" s="1"/>
  <c r="EU144" i="1" a="1"/>
  <c r="EU144" i="1" s="1"/>
  <c r="ET144" i="1" a="1"/>
  <c r="ET144" i="1" s="1"/>
  <c r="ES144" i="1" a="1"/>
  <c r="ES144" i="1" s="1"/>
  <c r="ER144" i="1" a="1"/>
  <c r="ER144" i="1" s="1"/>
  <c r="EQ144" i="1" a="1"/>
  <c r="EQ144" i="1" s="1"/>
  <c r="EP144" i="1" a="1"/>
  <c r="EP144" i="1" s="1"/>
  <c r="EO144" i="1" a="1"/>
  <c r="EO144" i="1" s="1"/>
  <c r="EN144" i="1" a="1"/>
  <c r="EN144" i="1" s="1"/>
  <c r="EM144" i="1" a="1"/>
  <c r="EM144" i="1" s="1"/>
  <c r="EL144" i="1" a="1"/>
  <c r="EL144" i="1" s="1"/>
  <c r="EK144" i="1" a="1"/>
  <c r="EK144" i="1" s="1"/>
  <c r="EJ144" i="1" a="1"/>
  <c r="EJ144" i="1" s="1"/>
  <c r="EI144" i="1" a="1"/>
  <c r="EI144" i="1" s="1"/>
  <c r="EE144" i="1" a="1"/>
  <c r="EE144" i="1" s="1"/>
  <c r="ED144" i="1" a="1"/>
  <c r="ED144" i="1" s="1"/>
  <c r="EC144" i="1" a="1"/>
  <c r="EC144" i="1" s="1"/>
  <c r="EB144" i="1" a="1"/>
  <c r="EB144" i="1" s="1"/>
  <c r="DV144" i="1" a="1"/>
  <c r="DV144" i="1" s="1"/>
  <c r="DU144" i="1" a="1"/>
  <c r="DU144" i="1" s="1"/>
  <c r="DT144" i="1" a="1"/>
  <c r="DT144" i="1" s="1"/>
  <c r="DR144" i="1" a="1"/>
  <c r="DR144" i="1" s="1"/>
  <c r="DQ144" i="1" a="1"/>
  <c r="DQ144" i="1" s="1"/>
  <c r="DP144" i="1" a="1"/>
  <c r="DP144" i="1" s="1"/>
  <c r="DO144" i="1" a="1"/>
  <c r="DO144" i="1" s="1"/>
  <c r="DN144" i="1" a="1"/>
  <c r="DN144" i="1" s="1"/>
  <c r="DL144" i="1" a="1"/>
  <c r="DL144" i="1" s="1"/>
  <c r="DI144" i="1" a="1"/>
  <c r="DI144" i="1" s="1"/>
  <c r="DH144" i="1" a="1"/>
  <c r="DH144" i="1" s="1"/>
  <c r="DE144" i="1" a="1"/>
  <c r="DE144" i="1" s="1"/>
  <c r="DC144" i="1" a="1"/>
  <c r="DC144" i="1" s="1"/>
  <c r="DB144" i="1" a="1"/>
  <c r="DB144" i="1" s="1"/>
  <c r="DA144" i="1" a="1"/>
  <c r="DA144" i="1" s="1"/>
  <c r="CQ144" i="1" a="1"/>
  <c r="CQ144" i="1" s="1"/>
  <c r="GL144" i="1" s="1"/>
  <c r="BL144" i="1" a="1"/>
  <c r="BL144" i="1" s="1"/>
  <c r="BK144" i="1" a="1"/>
  <c r="BK144" i="1" s="1"/>
  <c r="BJ144" i="1" a="1"/>
  <c r="BJ144" i="1" s="1"/>
  <c r="BI144" i="1" a="1"/>
  <c r="BI144" i="1" s="1"/>
  <c r="BH144" i="1" a="1"/>
  <c r="BH144" i="1" s="1"/>
  <c r="BG144" i="1" a="1"/>
  <c r="BG144" i="1" s="1"/>
  <c r="BF144" i="1" a="1"/>
  <c r="BF144" i="1" s="1"/>
  <c r="BE144" i="1" a="1"/>
  <c r="BE144" i="1" s="1"/>
  <c r="BD144" i="1" a="1"/>
  <c r="BD144" i="1" s="1"/>
  <c r="BC144" i="1" a="1"/>
  <c r="BC144" i="1" s="1"/>
  <c r="BB144" i="1" a="1"/>
  <c r="BB144" i="1" s="1"/>
  <c r="BA144" i="1" a="1"/>
  <c r="BA144" i="1" s="1"/>
  <c r="AZ144" i="1" a="1"/>
  <c r="AZ144" i="1" s="1"/>
  <c r="AY144" i="1" a="1"/>
  <c r="AY144" i="1" s="1"/>
  <c r="AX144" i="1" a="1"/>
  <c r="AX144" i="1" s="1"/>
  <c r="AW144" i="1" a="1"/>
  <c r="AW144" i="1" s="1"/>
  <c r="AV144" i="1" a="1"/>
  <c r="AV144" i="1" s="1"/>
  <c r="AU144" i="1" a="1"/>
  <c r="AU144" i="1" s="1"/>
  <c r="AT144" i="1" a="1"/>
  <c r="AT144" i="1" s="1"/>
  <c r="AS144" i="1" a="1"/>
  <c r="AS144" i="1" s="1"/>
  <c r="AR144" i="1" a="1"/>
  <c r="AR144" i="1" s="1"/>
  <c r="AQ144" i="1" a="1"/>
  <c r="AQ144" i="1" s="1"/>
  <c r="AP144" i="1" a="1"/>
  <c r="AP144" i="1" s="1"/>
  <c r="AO144" i="1" a="1"/>
  <c r="AO144" i="1" s="1"/>
  <c r="AN144" i="1" a="1"/>
  <c r="AN144" i="1" s="1"/>
  <c r="EG144" i="1"/>
  <c r="AJ144" i="1" a="1"/>
  <c r="AJ144" i="1" s="1"/>
  <c r="AI144" i="1" a="1"/>
  <c r="AI144" i="1" s="1"/>
  <c r="AH144" i="1" a="1"/>
  <c r="AH144" i="1" s="1"/>
  <c r="AG144" i="1" a="1"/>
  <c r="AG144" i="1" s="1"/>
  <c r="AA144" i="1" a="1"/>
  <c r="AA144" i="1" s="1"/>
  <c r="Z144" i="1" a="1"/>
  <c r="Z144" i="1" s="1"/>
  <c r="Y144" i="1" a="1"/>
  <c r="Y144" i="1" s="1"/>
  <c r="X144" i="1" a="1"/>
  <c r="X144" i="1" s="1"/>
  <c r="W144" i="1" a="1"/>
  <c r="W144" i="1" s="1"/>
  <c r="V144" i="1" a="1"/>
  <c r="V144" i="1" s="1"/>
  <c r="U144" i="1" a="1"/>
  <c r="U144" i="1" s="1"/>
  <c r="T144" i="1" a="1"/>
  <c r="T144" i="1" s="1"/>
  <c r="S144" i="1" a="1"/>
  <c r="S144" i="1" s="1"/>
  <c r="R144" i="1" a="1"/>
  <c r="R144" i="1" s="1"/>
  <c r="Q144" i="1" a="1"/>
  <c r="Q144" i="1" s="1"/>
  <c r="M144" i="1" a="1"/>
  <c r="M144" i="1" s="1"/>
  <c r="L144" i="1" a="1"/>
  <c r="L144" i="1" s="1"/>
  <c r="DG144" i="1" s="1"/>
  <c r="K144" i="1"/>
  <c r="DF144" i="1" s="1"/>
  <c r="J144" i="1" a="1"/>
  <c r="J144" i="1" s="1"/>
  <c r="I144" i="1" a="1"/>
  <c r="I144" i="1" s="1"/>
  <c r="H144" i="1" a="1"/>
  <c r="H144" i="1" s="1"/>
  <c r="G144" i="1"/>
  <c r="F144" i="1" a="1"/>
  <c r="F144" i="1" s="1"/>
  <c r="E144" i="1" a="1"/>
  <c r="E144" i="1" s="1"/>
  <c r="C144" i="1" a="1"/>
  <c r="C144" i="1" s="1"/>
  <c r="B144" i="1" a="1"/>
  <c r="B144" i="1" s="1"/>
  <c r="HC143" i="1" a="1"/>
  <c r="HC143" i="1" s="1"/>
  <c r="HD143" i="1" s="1"/>
  <c r="HB143" i="1" a="1"/>
  <c r="HB143" i="1" s="1"/>
  <c r="HA143" i="1" a="1"/>
  <c r="HA143" i="1" s="1"/>
  <c r="GX143" i="1" a="1"/>
  <c r="GX143" i="1" s="1"/>
  <c r="GW143" i="1" a="1"/>
  <c r="GW143" i="1" s="1"/>
  <c r="GV143" i="1" a="1"/>
  <c r="GV143" i="1" s="1"/>
  <c r="FG143" i="1" a="1"/>
  <c r="FG143" i="1" s="1"/>
  <c r="FF143" i="1" a="1"/>
  <c r="FF143" i="1" s="1"/>
  <c r="FE143" i="1" a="1"/>
  <c r="FE143" i="1" s="1"/>
  <c r="FD143" i="1" a="1"/>
  <c r="FD143" i="1" s="1"/>
  <c r="FC143" i="1" a="1"/>
  <c r="FC143" i="1" s="1"/>
  <c r="FB143" i="1" a="1"/>
  <c r="FB143" i="1" s="1"/>
  <c r="FA143" i="1" a="1"/>
  <c r="FA143" i="1" s="1"/>
  <c r="EZ143" i="1" a="1"/>
  <c r="EZ143" i="1" s="1"/>
  <c r="EY143" i="1" a="1"/>
  <c r="EY143" i="1" s="1"/>
  <c r="EX143" i="1" a="1"/>
  <c r="EX143" i="1" s="1"/>
  <c r="EW143" i="1" a="1"/>
  <c r="EW143" i="1" s="1"/>
  <c r="EV143" i="1" a="1"/>
  <c r="EV143" i="1" s="1"/>
  <c r="EU143" i="1" a="1"/>
  <c r="EU143" i="1" s="1"/>
  <c r="ET143" i="1" a="1"/>
  <c r="ET143" i="1" s="1"/>
  <c r="ES143" i="1" a="1"/>
  <c r="ES143" i="1" s="1"/>
  <c r="ER143" i="1" a="1"/>
  <c r="ER143" i="1" s="1"/>
  <c r="EQ143" i="1" a="1"/>
  <c r="EQ143" i="1" s="1"/>
  <c r="EP143" i="1" a="1"/>
  <c r="EP143" i="1" s="1"/>
  <c r="EO143" i="1" a="1"/>
  <c r="EO143" i="1" s="1"/>
  <c r="EN143" i="1" a="1"/>
  <c r="EN143" i="1" s="1"/>
  <c r="EM143" i="1" a="1"/>
  <c r="EM143" i="1" s="1"/>
  <c r="EL143" i="1" a="1"/>
  <c r="EL143" i="1" s="1"/>
  <c r="EK143" i="1" a="1"/>
  <c r="EK143" i="1" s="1"/>
  <c r="EJ143" i="1" a="1"/>
  <c r="EJ143" i="1" s="1"/>
  <c r="EI143" i="1" a="1"/>
  <c r="EI143" i="1" s="1"/>
  <c r="EE143" i="1" a="1"/>
  <c r="EE143" i="1" s="1"/>
  <c r="ED143" i="1" a="1"/>
  <c r="ED143" i="1" s="1"/>
  <c r="EC143" i="1" a="1"/>
  <c r="EC143" i="1" s="1"/>
  <c r="EB143" i="1" a="1"/>
  <c r="EB143" i="1" s="1"/>
  <c r="DV143" i="1" a="1"/>
  <c r="DV143" i="1" s="1"/>
  <c r="DU143" i="1" a="1"/>
  <c r="DU143" i="1" s="1"/>
  <c r="DT143" i="1" a="1"/>
  <c r="DT143" i="1" s="1"/>
  <c r="DR143" i="1" a="1"/>
  <c r="DR143" i="1" s="1"/>
  <c r="DQ143" i="1" a="1"/>
  <c r="DQ143" i="1" s="1"/>
  <c r="DP143" i="1" a="1"/>
  <c r="DP143" i="1" s="1"/>
  <c r="DO143" i="1" a="1"/>
  <c r="DO143" i="1" s="1"/>
  <c r="DN143" i="1" a="1"/>
  <c r="DN143" i="1" s="1"/>
  <c r="DL143" i="1" a="1"/>
  <c r="DL143" i="1" s="1"/>
  <c r="DI143" i="1" a="1"/>
  <c r="DI143" i="1" s="1"/>
  <c r="DH143" i="1" a="1"/>
  <c r="DH143" i="1" s="1"/>
  <c r="DE143" i="1" a="1"/>
  <c r="DE143" i="1" s="1"/>
  <c r="DC143" i="1" a="1"/>
  <c r="DC143" i="1" s="1"/>
  <c r="DB143" i="1" a="1"/>
  <c r="DB143" i="1" s="1"/>
  <c r="DA143" i="1" a="1"/>
  <c r="DA143" i="1" s="1"/>
  <c r="CQ143" i="1" a="1"/>
  <c r="CQ143" i="1" s="1"/>
  <c r="GL143" i="1" s="1"/>
  <c r="BL143" i="1" a="1"/>
  <c r="BL143" i="1" s="1"/>
  <c r="BK143" i="1" a="1"/>
  <c r="BK143" i="1" s="1"/>
  <c r="BJ143" i="1" a="1"/>
  <c r="BJ143" i="1" s="1"/>
  <c r="BI143" i="1" a="1"/>
  <c r="BI143" i="1" s="1"/>
  <c r="BH143" i="1" a="1"/>
  <c r="BH143" i="1" s="1"/>
  <c r="BG143" i="1" a="1"/>
  <c r="BG143" i="1" s="1"/>
  <c r="BF143" i="1" a="1"/>
  <c r="BF143" i="1" s="1"/>
  <c r="BE143" i="1" a="1"/>
  <c r="BE143" i="1" s="1"/>
  <c r="BD143" i="1" a="1"/>
  <c r="BD143" i="1" s="1"/>
  <c r="BC143" i="1" a="1"/>
  <c r="BC143" i="1" s="1"/>
  <c r="BB143" i="1" a="1"/>
  <c r="BB143" i="1" s="1"/>
  <c r="BA143" i="1" a="1"/>
  <c r="BA143" i="1" s="1"/>
  <c r="AZ143" i="1" a="1"/>
  <c r="AZ143" i="1" s="1"/>
  <c r="AY143" i="1" a="1"/>
  <c r="AY143" i="1" s="1"/>
  <c r="AX143" i="1" a="1"/>
  <c r="AX143" i="1" s="1"/>
  <c r="AW143" i="1" a="1"/>
  <c r="AW143" i="1" s="1"/>
  <c r="AV143" i="1" a="1"/>
  <c r="AV143" i="1" s="1"/>
  <c r="AU143" i="1" a="1"/>
  <c r="AU143" i="1" s="1"/>
  <c r="AT143" i="1" a="1"/>
  <c r="AT143" i="1" s="1"/>
  <c r="AS143" i="1" a="1"/>
  <c r="AS143" i="1" s="1"/>
  <c r="AR143" i="1" a="1"/>
  <c r="AR143" i="1" s="1"/>
  <c r="AQ143" i="1" a="1"/>
  <c r="AQ143" i="1" s="1"/>
  <c r="AP143" i="1" a="1"/>
  <c r="AP143" i="1" s="1"/>
  <c r="AO143" i="1" a="1"/>
  <c r="AO143" i="1" s="1"/>
  <c r="AN143" i="1" a="1"/>
  <c r="AN143" i="1" s="1"/>
  <c r="EG143" i="1"/>
  <c r="AJ143" i="1" a="1"/>
  <c r="AJ143" i="1" s="1"/>
  <c r="AI143" i="1" a="1"/>
  <c r="AI143" i="1" s="1"/>
  <c r="AH143" i="1" a="1"/>
  <c r="AH143" i="1" s="1"/>
  <c r="AG143" i="1" a="1"/>
  <c r="AG143" i="1" s="1"/>
  <c r="AA143" i="1" a="1"/>
  <c r="AA143" i="1" s="1"/>
  <c r="Z143" i="1" a="1"/>
  <c r="Z143" i="1" s="1"/>
  <c r="Y143" i="1" a="1"/>
  <c r="Y143" i="1" s="1"/>
  <c r="X143" i="1" a="1"/>
  <c r="X143" i="1" s="1"/>
  <c r="W143" i="1" a="1"/>
  <c r="W143" i="1" s="1"/>
  <c r="V143" i="1" a="1"/>
  <c r="V143" i="1" s="1"/>
  <c r="U143" i="1" a="1"/>
  <c r="U143" i="1" s="1"/>
  <c r="T143" i="1" a="1"/>
  <c r="T143" i="1" s="1"/>
  <c r="S143" i="1" a="1"/>
  <c r="S143" i="1" s="1"/>
  <c r="R143" i="1" a="1"/>
  <c r="R143" i="1" s="1"/>
  <c r="DM143" i="1" s="1"/>
  <c r="Q143" i="1" a="1"/>
  <c r="Q143" i="1" s="1"/>
  <c r="M143" i="1" a="1"/>
  <c r="M143" i="1" s="1"/>
  <c r="L143" i="1" a="1"/>
  <c r="L143" i="1" s="1"/>
  <c r="DG143" i="1" s="1"/>
  <c r="K143" i="1"/>
  <c r="DF143" i="1" s="1"/>
  <c r="J143" i="1" a="1"/>
  <c r="J143" i="1" s="1"/>
  <c r="I143" i="1" a="1"/>
  <c r="I143" i="1" s="1"/>
  <c r="H143" i="1" a="1"/>
  <c r="H143" i="1" s="1"/>
  <c r="G143" i="1"/>
  <c r="F143" i="1" a="1"/>
  <c r="F143" i="1" s="1"/>
  <c r="E143" i="1" a="1"/>
  <c r="E143" i="1" s="1"/>
  <c r="C143" i="1" a="1"/>
  <c r="C143" i="1" s="1"/>
  <c r="AK143" i="1" s="1"/>
  <c r="B143" i="1" a="1"/>
  <c r="B143" i="1" s="1"/>
  <c r="HC142" i="1" a="1"/>
  <c r="HC142" i="1" s="1"/>
  <c r="HD142" i="1" s="1"/>
  <c r="HB142" i="1" a="1"/>
  <c r="HB142" i="1" s="1"/>
  <c r="HA142" i="1" a="1"/>
  <c r="HA142" i="1" s="1"/>
  <c r="GX142" i="1" a="1"/>
  <c r="GX142" i="1" s="1"/>
  <c r="GW142" i="1" a="1"/>
  <c r="GW142" i="1" s="1"/>
  <c r="GV142" i="1" a="1"/>
  <c r="GV142" i="1" s="1"/>
  <c r="FG142" i="1" a="1"/>
  <c r="FG142" i="1" s="1"/>
  <c r="FF142" i="1" a="1"/>
  <c r="FF142" i="1" s="1"/>
  <c r="FE142" i="1" a="1"/>
  <c r="FE142" i="1" s="1"/>
  <c r="FD142" i="1" a="1"/>
  <c r="FD142" i="1" s="1"/>
  <c r="FC142" i="1" a="1"/>
  <c r="FC142" i="1" s="1"/>
  <c r="FB142" i="1" a="1"/>
  <c r="FB142" i="1" s="1"/>
  <c r="FA142" i="1" a="1"/>
  <c r="FA142" i="1" s="1"/>
  <c r="EZ142" i="1" a="1"/>
  <c r="EZ142" i="1" s="1"/>
  <c r="EY142" i="1" a="1"/>
  <c r="EY142" i="1" s="1"/>
  <c r="EX142" i="1" a="1"/>
  <c r="EX142" i="1" s="1"/>
  <c r="EW142" i="1" a="1"/>
  <c r="EW142" i="1" s="1"/>
  <c r="EV142" i="1" a="1"/>
  <c r="EV142" i="1" s="1"/>
  <c r="EU142" i="1" a="1"/>
  <c r="EU142" i="1" s="1"/>
  <c r="ET142" i="1" a="1"/>
  <c r="ET142" i="1" s="1"/>
  <c r="ES142" i="1" a="1"/>
  <c r="ES142" i="1" s="1"/>
  <c r="ER142" i="1" a="1"/>
  <c r="ER142" i="1" s="1"/>
  <c r="EQ142" i="1" a="1"/>
  <c r="EQ142" i="1" s="1"/>
  <c r="EP142" i="1" a="1"/>
  <c r="EP142" i="1" s="1"/>
  <c r="EO142" i="1" a="1"/>
  <c r="EO142" i="1" s="1"/>
  <c r="EN142" i="1" a="1"/>
  <c r="EN142" i="1" s="1"/>
  <c r="EM142" i="1" a="1"/>
  <c r="EM142" i="1" s="1"/>
  <c r="EL142" i="1" a="1"/>
  <c r="EL142" i="1" s="1"/>
  <c r="EK142" i="1" a="1"/>
  <c r="EK142" i="1" s="1"/>
  <c r="EJ142" i="1" a="1"/>
  <c r="EJ142" i="1" s="1"/>
  <c r="EI142" i="1" a="1"/>
  <c r="EI142" i="1" s="1"/>
  <c r="EE142" i="1" a="1"/>
  <c r="EE142" i="1" s="1"/>
  <c r="ED142" i="1" a="1"/>
  <c r="ED142" i="1" s="1"/>
  <c r="EC142" i="1" a="1"/>
  <c r="EC142" i="1" s="1"/>
  <c r="EB142" i="1" a="1"/>
  <c r="EB142" i="1" s="1"/>
  <c r="DV142" i="1" a="1"/>
  <c r="DV142" i="1" s="1"/>
  <c r="DU142" i="1" a="1"/>
  <c r="DU142" i="1" s="1"/>
  <c r="DT142" i="1" a="1"/>
  <c r="DT142" i="1" s="1"/>
  <c r="DR142" i="1" a="1"/>
  <c r="DR142" i="1" s="1"/>
  <c r="DQ142" i="1" a="1"/>
  <c r="DQ142" i="1" s="1"/>
  <c r="DP142" i="1" a="1"/>
  <c r="DP142" i="1" s="1"/>
  <c r="DO142" i="1" a="1"/>
  <c r="DO142" i="1" s="1"/>
  <c r="DN142" i="1" a="1"/>
  <c r="DN142" i="1" s="1"/>
  <c r="DL142" i="1" a="1"/>
  <c r="DL142" i="1" s="1"/>
  <c r="DI142" i="1" a="1"/>
  <c r="DI142" i="1" s="1"/>
  <c r="DH142" i="1" a="1"/>
  <c r="DH142" i="1" s="1"/>
  <c r="DE142" i="1" a="1"/>
  <c r="DE142" i="1" s="1"/>
  <c r="DC142" i="1" a="1"/>
  <c r="DC142" i="1" s="1"/>
  <c r="DB142" i="1" a="1"/>
  <c r="DB142" i="1" s="1"/>
  <c r="DA142" i="1" a="1"/>
  <c r="DA142" i="1" s="1"/>
  <c r="CQ142" i="1" a="1"/>
  <c r="CQ142" i="1" s="1"/>
  <c r="GL142" i="1" s="1"/>
  <c r="BL142" i="1" a="1"/>
  <c r="BL142" i="1" s="1"/>
  <c r="BK142" i="1" a="1"/>
  <c r="BK142" i="1" s="1"/>
  <c r="BJ142" i="1" a="1"/>
  <c r="BJ142" i="1" s="1"/>
  <c r="BI142" i="1" a="1"/>
  <c r="BI142" i="1" s="1"/>
  <c r="BH142" i="1" a="1"/>
  <c r="BH142" i="1" s="1"/>
  <c r="BG142" i="1" a="1"/>
  <c r="BG142" i="1" s="1"/>
  <c r="BF142" i="1" a="1"/>
  <c r="BF142" i="1" s="1"/>
  <c r="BE142" i="1" a="1"/>
  <c r="BE142" i="1" s="1"/>
  <c r="BD142" i="1" a="1"/>
  <c r="BD142" i="1" s="1"/>
  <c r="BC142" i="1" a="1"/>
  <c r="BC142" i="1" s="1"/>
  <c r="BB142" i="1" a="1"/>
  <c r="BB142" i="1" s="1"/>
  <c r="BA142" i="1" a="1"/>
  <c r="BA142" i="1" s="1"/>
  <c r="AZ142" i="1" a="1"/>
  <c r="AZ142" i="1" s="1"/>
  <c r="AY142" i="1" a="1"/>
  <c r="AY142" i="1" s="1"/>
  <c r="AX142" i="1" a="1"/>
  <c r="AX142" i="1" s="1"/>
  <c r="AW142" i="1" a="1"/>
  <c r="AW142" i="1" s="1"/>
  <c r="AV142" i="1" a="1"/>
  <c r="AV142" i="1" s="1"/>
  <c r="AU142" i="1" a="1"/>
  <c r="AU142" i="1" s="1"/>
  <c r="AT142" i="1" a="1"/>
  <c r="AT142" i="1" s="1"/>
  <c r="AS142" i="1" a="1"/>
  <c r="AS142" i="1" s="1"/>
  <c r="AR142" i="1" a="1"/>
  <c r="AR142" i="1" s="1"/>
  <c r="AQ142" i="1" a="1"/>
  <c r="AQ142" i="1" s="1"/>
  <c r="AP142" i="1" a="1"/>
  <c r="AP142" i="1" s="1"/>
  <c r="AO142" i="1" a="1"/>
  <c r="AO142" i="1" s="1"/>
  <c r="AN142" i="1" a="1"/>
  <c r="AN142" i="1" s="1"/>
  <c r="EG142" i="1"/>
  <c r="AJ142" i="1" a="1"/>
  <c r="AJ142" i="1" s="1"/>
  <c r="AI142" i="1" a="1"/>
  <c r="AI142" i="1" s="1"/>
  <c r="AH142" i="1" a="1"/>
  <c r="AH142" i="1" s="1"/>
  <c r="AG142" i="1" a="1"/>
  <c r="AG142" i="1" s="1"/>
  <c r="AA142" i="1" a="1"/>
  <c r="AA142" i="1" s="1"/>
  <c r="Z142" i="1" a="1"/>
  <c r="Z142" i="1" s="1"/>
  <c r="Y142" i="1" a="1"/>
  <c r="Y142" i="1" s="1"/>
  <c r="X142" i="1" a="1"/>
  <c r="X142" i="1" s="1"/>
  <c r="W142" i="1" a="1"/>
  <c r="W142" i="1" s="1"/>
  <c r="V142" i="1" a="1"/>
  <c r="V142" i="1" s="1"/>
  <c r="U142" i="1" a="1"/>
  <c r="U142" i="1" s="1"/>
  <c r="T142" i="1" a="1"/>
  <c r="T142" i="1" s="1"/>
  <c r="S142" i="1" a="1"/>
  <c r="S142" i="1" s="1"/>
  <c r="R142" i="1" a="1"/>
  <c r="R142" i="1" s="1"/>
  <c r="Q142" i="1" a="1"/>
  <c r="Q142" i="1" s="1"/>
  <c r="M142" i="1" a="1"/>
  <c r="M142" i="1" s="1"/>
  <c r="L142" i="1" a="1"/>
  <c r="L142" i="1" s="1"/>
  <c r="DG142" i="1" s="1"/>
  <c r="K142" i="1"/>
  <c r="DF142" i="1" s="1"/>
  <c r="J142" i="1" a="1"/>
  <c r="J142" i="1" s="1"/>
  <c r="I142" i="1" a="1"/>
  <c r="I142" i="1" s="1"/>
  <c r="H142" i="1" a="1"/>
  <c r="H142" i="1" s="1"/>
  <c r="G142" i="1"/>
  <c r="F142" i="1" a="1"/>
  <c r="F142" i="1" s="1"/>
  <c r="E142" i="1" a="1"/>
  <c r="E142" i="1" s="1"/>
  <c r="C142" i="1" a="1"/>
  <c r="C142" i="1" s="1"/>
  <c r="AK142" i="1" s="1"/>
  <c r="B142" i="1" a="1"/>
  <c r="B142" i="1" s="1"/>
  <c r="HC141" i="1" a="1"/>
  <c r="HC141" i="1" s="1"/>
  <c r="HD141" i="1" s="1"/>
  <c r="HB141" i="1" a="1"/>
  <c r="HB141" i="1" s="1"/>
  <c r="HA141" i="1" a="1"/>
  <c r="HA141" i="1" s="1"/>
  <c r="GX141" i="1" a="1"/>
  <c r="GX141" i="1" s="1"/>
  <c r="GW141" i="1" a="1"/>
  <c r="GW141" i="1" s="1"/>
  <c r="GV141" i="1" a="1"/>
  <c r="GV141" i="1" s="1"/>
  <c r="FG141" i="1" a="1"/>
  <c r="FG141" i="1" s="1"/>
  <c r="FF141" i="1" a="1"/>
  <c r="FF141" i="1" s="1"/>
  <c r="FE141" i="1" a="1"/>
  <c r="FE141" i="1" s="1"/>
  <c r="FD141" i="1" a="1"/>
  <c r="FD141" i="1" s="1"/>
  <c r="FC141" i="1" a="1"/>
  <c r="FC141" i="1" s="1"/>
  <c r="FB141" i="1" a="1"/>
  <c r="FB141" i="1" s="1"/>
  <c r="FA141" i="1" a="1"/>
  <c r="FA141" i="1" s="1"/>
  <c r="EZ141" i="1" a="1"/>
  <c r="EZ141" i="1" s="1"/>
  <c r="EY141" i="1" a="1"/>
  <c r="EY141" i="1" s="1"/>
  <c r="EX141" i="1" a="1"/>
  <c r="EX141" i="1" s="1"/>
  <c r="EW141" i="1" a="1"/>
  <c r="EW141" i="1" s="1"/>
  <c r="EV141" i="1" a="1"/>
  <c r="EV141" i="1" s="1"/>
  <c r="EU141" i="1" a="1"/>
  <c r="EU141" i="1" s="1"/>
  <c r="ET141" i="1" a="1"/>
  <c r="ET141" i="1" s="1"/>
  <c r="ES141" i="1" a="1"/>
  <c r="ES141" i="1" s="1"/>
  <c r="ER141" i="1" a="1"/>
  <c r="ER141" i="1" s="1"/>
  <c r="EQ141" i="1" a="1"/>
  <c r="EQ141" i="1" s="1"/>
  <c r="EP141" i="1" a="1"/>
  <c r="EP141" i="1" s="1"/>
  <c r="EO141" i="1" a="1"/>
  <c r="EO141" i="1" s="1"/>
  <c r="EN141" i="1" a="1"/>
  <c r="EN141" i="1" s="1"/>
  <c r="EM141" i="1" a="1"/>
  <c r="EM141" i="1" s="1"/>
  <c r="EL141" i="1" a="1"/>
  <c r="EL141" i="1" s="1"/>
  <c r="EK141" i="1" a="1"/>
  <c r="EK141" i="1" s="1"/>
  <c r="EJ141" i="1" a="1"/>
  <c r="EJ141" i="1" s="1"/>
  <c r="EI141" i="1" a="1"/>
  <c r="EI141" i="1" s="1"/>
  <c r="EE141" i="1" a="1"/>
  <c r="EE141" i="1" s="1"/>
  <c r="ED141" i="1" a="1"/>
  <c r="ED141" i="1" s="1"/>
  <c r="EC141" i="1" a="1"/>
  <c r="EC141" i="1" s="1"/>
  <c r="EB141" i="1" a="1"/>
  <c r="EB141" i="1" s="1"/>
  <c r="DV141" i="1" a="1"/>
  <c r="DV141" i="1" s="1"/>
  <c r="DU141" i="1" a="1"/>
  <c r="DU141" i="1" s="1"/>
  <c r="DT141" i="1" a="1"/>
  <c r="DT141" i="1" s="1"/>
  <c r="DR141" i="1" a="1"/>
  <c r="DR141" i="1" s="1"/>
  <c r="DQ141" i="1" a="1"/>
  <c r="DQ141" i="1" s="1"/>
  <c r="DP141" i="1" a="1"/>
  <c r="DP141" i="1" s="1"/>
  <c r="DO141" i="1" a="1"/>
  <c r="DO141" i="1" s="1"/>
  <c r="DN141" i="1" a="1"/>
  <c r="DN141" i="1" s="1"/>
  <c r="DL141" i="1" a="1"/>
  <c r="DL141" i="1" s="1"/>
  <c r="DI141" i="1" a="1"/>
  <c r="DI141" i="1" s="1"/>
  <c r="DH141" i="1" a="1"/>
  <c r="DH141" i="1" s="1"/>
  <c r="DE141" i="1" a="1"/>
  <c r="DE141" i="1" s="1"/>
  <c r="DC141" i="1" a="1"/>
  <c r="DC141" i="1" s="1"/>
  <c r="DB141" i="1" a="1"/>
  <c r="DB141" i="1" s="1"/>
  <c r="DA141" i="1" a="1"/>
  <c r="DA141" i="1" s="1"/>
  <c r="CQ141" i="1" a="1"/>
  <c r="CQ141" i="1" s="1"/>
  <c r="GL141" i="1" s="1"/>
  <c r="BL141" i="1" a="1"/>
  <c r="BL141" i="1" s="1"/>
  <c r="BK141" i="1" a="1"/>
  <c r="BK141" i="1" s="1"/>
  <c r="BJ141" i="1" a="1"/>
  <c r="BJ141" i="1" s="1"/>
  <c r="BI141" i="1" a="1"/>
  <c r="BI141" i="1" s="1"/>
  <c r="BH141" i="1" a="1"/>
  <c r="BH141" i="1" s="1"/>
  <c r="BG141" i="1" a="1"/>
  <c r="BG141" i="1" s="1"/>
  <c r="BF141" i="1" a="1"/>
  <c r="BF141" i="1" s="1"/>
  <c r="BE141" i="1" a="1"/>
  <c r="BE141" i="1" s="1"/>
  <c r="BD141" i="1" a="1"/>
  <c r="BD141" i="1" s="1"/>
  <c r="BC141" i="1" a="1"/>
  <c r="BC141" i="1" s="1"/>
  <c r="BB141" i="1" a="1"/>
  <c r="BB141" i="1" s="1"/>
  <c r="BA141" i="1" a="1"/>
  <c r="BA141" i="1" s="1"/>
  <c r="AZ141" i="1" a="1"/>
  <c r="AZ141" i="1" s="1"/>
  <c r="AY141" i="1" a="1"/>
  <c r="AY141" i="1" s="1"/>
  <c r="AX141" i="1" a="1"/>
  <c r="AX141" i="1" s="1"/>
  <c r="AW141" i="1" a="1"/>
  <c r="AW141" i="1" s="1"/>
  <c r="AV141" i="1" a="1"/>
  <c r="AV141" i="1" s="1"/>
  <c r="AU141" i="1" a="1"/>
  <c r="AU141" i="1" s="1"/>
  <c r="AT141" i="1" a="1"/>
  <c r="AT141" i="1" s="1"/>
  <c r="AS141" i="1" a="1"/>
  <c r="AS141" i="1" s="1"/>
  <c r="AR141" i="1" a="1"/>
  <c r="AR141" i="1" s="1"/>
  <c r="AQ141" i="1" a="1"/>
  <c r="AQ141" i="1" s="1"/>
  <c r="AP141" i="1" a="1"/>
  <c r="AP141" i="1" s="1"/>
  <c r="AO141" i="1" a="1"/>
  <c r="AO141" i="1" s="1"/>
  <c r="AN141" i="1" a="1"/>
  <c r="AN141" i="1" s="1"/>
  <c r="EG141" i="1"/>
  <c r="AJ141" i="1" a="1"/>
  <c r="AJ141" i="1" s="1"/>
  <c r="AI141" i="1" a="1"/>
  <c r="AI141" i="1" s="1"/>
  <c r="AH141" i="1" a="1"/>
  <c r="AH141" i="1" s="1"/>
  <c r="AG141" i="1" a="1"/>
  <c r="AG141" i="1" s="1"/>
  <c r="AA141" i="1" a="1"/>
  <c r="AA141" i="1" s="1"/>
  <c r="Z141" i="1" a="1"/>
  <c r="Z141" i="1" s="1"/>
  <c r="Y141" i="1" a="1"/>
  <c r="Y141" i="1" s="1"/>
  <c r="X141" i="1" a="1"/>
  <c r="X141" i="1" s="1"/>
  <c r="W141" i="1" a="1"/>
  <c r="W141" i="1" s="1"/>
  <c r="V141" i="1" a="1"/>
  <c r="V141" i="1" s="1"/>
  <c r="U141" i="1" a="1"/>
  <c r="U141" i="1" s="1"/>
  <c r="T141" i="1" a="1"/>
  <c r="T141" i="1" s="1"/>
  <c r="S141" i="1" a="1"/>
  <c r="S141" i="1" s="1"/>
  <c r="R141" i="1" a="1"/>
  <c r="R141" i="1" s="1"/>
  <c r="Q141" i="1" a="1"/>
  <c r="Q141" i="1" s="1"/>
  <c r="M141" i="1" a="1"/>
  <c r="M141" i="1" s="1"/>
  <c r="L141" i="1" a="1"/>
  <c r="L141" i="1" s="1"/>
  <c r="DG141" i="1" s="1"/>
  <c r="K141" i="1"/>
  <c r="DF141" i="1" s="1"/>
  <c r="J141" i="1" a="1"/>
  <c r="J141" i="1" s="1"/>
  <c r="I141" i="1" a="1"/>
  <c r="I141" i="1" s="1"/>
  <c r="H141" i="1" a="1"/>
  <c r="H141" i="1" s="1"/>
  <c r="G141" i="1"/>
  <c r="F141" i="1" a="1"/>
  <c r="F141" i="1" s="1"/>
  <c r="E141" i="1" a="1"/>
  <c r="E141" i="1" s="1"/>
  <c r="C141" i="1" a="1"/>
  <c r="C141" i="1" s="1"/>
  <c r="EF141" i="1" s="1"/>
  <c r="B141" i="1" a="1"/>
  <c r="B141" i="1" s="1"/>
  <c r="HC140" i="1" a="1"/>
  <c r="HC140" i="1" s="1"/>
  <c r="HD140" i="1" s="1"/>
  <c r="HB140" i="1" a="1"/>
  <c r="HB140" i="1" s="1"/>
  <c r="HA140" i="1" a="1"/>
  <c r="HA140" i="1" s="1"/>
  <c r="GX140" i="1" a="1"/>
  <c r="GX140" i="1" s="1"/>
  <c r="GW140" i="1" a="1"/>
  <c r="GW140" i="1" s="1"/>
  <c r="GV140" i="1" a="1"/>
  <c r="GV140" i="1" s="1"/>
  <c r="FG140" i="1" a="1"/>
  <c r="FG140" i="1" s="1"/>
  <c r="FF140" i="1" a="1"/>
  <c r="FF140" i="1" s="1"/>
  <c r="FE140" i="1" a="1"/>
  <c r="FE140" i="1" s="1"/>
  <c r="FD140" i="1" a="1"/>
  <c r="FD140" i="1" s="1"/>
  <c r="FC140" i="1" a="1"/>
  <c r="FC140" i="1" s="1"/>
  <c r="FB140" i="1" a="1"/>
  <c r="FB140" i="1" s="1"/>
  <c r="FA140" i="1" a="1"/>
  <c r="FA140" i="1" s="1"/>
  <c r="EZ140" i="1" a="1"/>
  <c r="EZ140" i="1" s="1"/>
  <c r="EY140" i="1" a="1"/>
  <c r="EY140" i="1" s="1"/>
  <c r="EX140" i="1" a="1"/>
  <c r="EX140" i="1" s="1"/>
  <c r="EW140" i="1" a="1"/>
  <c r="EW140" i="1" s="1"/>
  <c r="EV140" i="1" a="1"/>
  <c r="EV140" i="1" s="1"/>
  <c r="EU140" i="1" a="1"/>
  <c r="EU140" i="1" s="1"/>
  <c r="ET140" i="1" a="1"/>
  <c r="ET140" i="1" s="1"/>
  <c r="ES140" i="1" a="1"/>
  <c r="ES140" i="1" s="1"/>
  <c r="ER140" i="1" a="1"/>
  <c r="ER140" i="1" s="1"/>
  <c r="EQ140" i="1" a="1"/>
  <c r="EQ140" i="1" s="1"/>
  <c r="EP140" i="1" a="1"/>
  <c r="EP140" i="1" s="1"/>
  <c r="EO140" i="1" a="1"/>
  <c r="EO140" i="1" s="1"/>
  <c r="EN140" i="1" a="1"/>
  <c r="EN140" i="1" s="1"/>
  <c r="EM140" i="1" a="1"/>
  <c r="EM140" i="1" s="1"/>
  <c r="EL140" i="1" a="1"/>
  <c r="EL140" i="1" s="1"/>
  <c r="EK140" i="1" a="1"/>
  <c r="EK140" i="1" s="1"/>
  <c r="EJ140" i="1" a="1"/>
  <c r="EJ140" i="1" s="1"/>
  <c r="EI140" i="1" a="1"/>
  <c r="EI140" i="1" s="1"/>
  <c r="EE140" i="1" a="1"/>
  <c r="EE140" i="1" s="1"/>
  <c r="ED140" i="1" a="1"/>
  <c r="ED140" i="1" s="1"/>
  <c r="EC140" i="1" a="1"/>
  <c r="EC140" i="1" s="1"/>
  <c r="EB140" i="1" a="1"/>
  <c r="EB140" i="1" s="1"/>
  <c r="DV140" i="1" a="1"/>
  <c r="DV140" i="1" s="1"/>
  <c r="DU140" i="1" a="1"/>
  <c r="DU140" i="1" s="1"/>
  <c r="DT140" i="1" a="1"/>
  <c r="DT140" i="1" s="1"/>
  <c r="DR140" i="1" a="1"/>
  <c r="DR140" i="1" s="1"/>
  <c r="DQ140" i="1" a="1"/>
  <c r="DQ140" i="1" s="1"/>
  <c r="DP140" i="1" a="1"/>
  <c r="DP140" i="1" s="1"/>
  <c r="DO140" i="1" a="1"/>
  <c r="DO140" i="1" s="1"/>
  <c r="DN140" i="1" a="1"/>
  <c r="DN140" i="1" s="1"/>
  <c r="DL140" i="1" a="1"/>
  <c r="DL140" i="1" s="1"/>
  <c r="DI140" i="1" a="1"/>
  <c r="DI140" i="1" s="1"/>
  <c r="DH140" i="1" a="1"/>
  <c r="DH140" i="1" s="1"/>
  <c r="DE140" i="1" a="1"/>
  <c r="DE140" i="1" s="1"/>
  <c r="DC140" i="1" a="1"/>
  <c r="DC140" i="1" s="1"/>
  <c r="DB140" i="1" a="1"/>
  <c r="DB140" i="1" s="1"/>
  <c r="DA140" i="1" a="1"/>
  <c r="DA140" i="1" s="1"/>
  <c r="CQ140" i="1" a="1"/>
  <c r="CQ140" i="1" s="1"/>
  <c r="GL140" i="1" s="1"/>
  <c r="BL140" i="1" a="1"/>
  <c r="BL140" i="1" s="1"/>
  <c r="BK140" i="1" a="1"/>
  <c r="BK140" i="1" s="1"/>
  <c r="BJ140" i="1" a="1"/>
  <c r="BJ140" i="1" s="1"/>
  <c r="BI140" i="1" a="1"/>
  <c r="BI140" i="1" s="1"/>
  <c r="BH140" i="1" a="1"/>
  <c r="BH140" i="1" s="1"/>
  <c r="BG140" i="1" a="1"/>
  <c r="BG140" i="1" s="1"/>
  <c r="BF140" i="1" a="1"/>
  <c r="BF140" i="1" s="1"/>
  <c r="BE140" i="1" a="1"/>
  <c r="BE140" i="1" s="1"/>
  <c r="BD140" i="1" a="1"/>
  <c r="BD140" i="1" s="1"/>
  <c r="BC140" i="1" a="1"/>
  <c r="BC140" i="1" s="1"/>
  <c r="BB140" i="1" a="1"/>
  <c r="BB140" i="1" s="1"/>
  <c r="BA140" i="1" a="1"/>
  <c r="BA140" i="1" s="1"/>
  <c r="AZ140" i="1" a="1"/>
  <c r="AZ140" i="1" s="1"/>
  <c r="AY140" i="1" a="1"/>
  <c r="AY140" i="1" s="1"/>
  <c r="AX140" i="1" a="1"/>
  <c r="AX140" i="1" s="1"/>
  <c r="AW140" i="1" a="1"/>
  <c r="AW140" i="1" s="1"/>
  <c r="AV140" i="1" a="1"/>
  <c r="AV140" i="1" s="1"/>
  <c r="AU140" i="1" a="1"/>
  <c r="AU140" i="1" s="1"/>
  <c r="AT140" i="1" a="1"/>
  <c r="AT140" i="1" s="1"/>
  <c r="AS140" i="1" a="1"/>
  <c r="AS140" i="1" s="1"/>
  <c r="AR140" i="1" a="1"/>
  <c r="AR140" i="1" s="1"/>
  <c r="AQ140" i="1" a="1"/>
  <c r="AQ140" i="1" s="1"/>
  <c r="AP140" i="1" a="1"/>
  <c r="AP140" i="1" s="1"/>
  <c r="AO140" i="1" a="1"/>
  <c r="AO140" i="1" s="1"/>
  <c r="AN140" i="1" a="1"/>
  <c r="AN140" i="1" s="1"/>
  <c r="EG140" i="1"/>
  <c r="AJ140" i="1" a="1"/>
  <c r="AJ140" i="1" s="1"/>
  <c r="AI140" i="1" a="1"/>
  <c r="AI140" i="1" s="1"/>
  <c r="AH140" i="1" a="1"/>
  <c r="AH140" i="1" s="1"/>
  <c r="AG140" i="1" a="1"/>
  <c r="AG140" i="1" s="1"/>
  <c r="AA140" i="1" a="1"/>
  <c r="AA140" i="1" s="1"/>
  <c r="Z140" i="1" a="1"/>
  <c r="Z140" i="1" s="1"/>
  <c r="Y140" i="1" a="1"/>
  <c r="Y140" i="1" s="1"/>
  <c r="X140" i="1" a="1"/>
  <c r="X140" i="1" s="1"/>
  <c r="W140" i="1" a="1"/>
  <c r="W140" i="1" s="1"/>
  <c r="V140" i="1" a="1"/>
  <c r="V140" i="1" s="1"/>
  <c r="U140" i="1" a="1"/>
  <c r="U140" i="1" s="1"/>
  <c r="T140" i="1" a="1"/>
  <c r="T140" i="1" s="1"/>
  <c r="S140" i="1" a="1"/>
  <c r="S140" i="1" s="1"/>
  <c r="R140" i="1" a="1"/>
  <c r="R140" i="1" s="1"/>
  <c r="Q140" i="1" a="1"/>
  <c r="Q140" i="1" s="1"/>
  <c r="M140" i="1" a="1"/>
  <c r="M140" i="1" s="1"/>
  <c r="L140" i="1" a="1"/>
  <c r="L140" i="1" s="1"/>
  <c r="DG140" i="1" s="1"/>
  <c r="K140" i="1"/>
  <c r="DF140" i="1" s="1"/>
  <c r="J140" i="1" a="1"/>
  <c r="J140" i="1" s="1"/>
  <c r="I140" i="1" a="1"/>
  <c r="I140" i="1" s="1"/>
  <c r="H140" i="1" a="1"/>
  <c r="H140" i="1" s="1"/>
  <c r="G140" i="1"/>
  <c r="F140" i="1" a="1"/>
  <c r="F140" i="1" s="1"/>
  <c r="E140" i="1" a="1"/>
  <c r="E140" i="1" s="1"/>
  <c r="C140" i="1" a="1"/>
  <c r="C140" i="1" s="1"/>
  <c r="B140" i="1" a="1"/>
  <c r="B140" i="1" s="1"/>
  <c r="HC139" i="1" a="1"/>
  <c r="HC139" i="1" s="1"/>
  <c r="HD139" i="1" s="1"/>
  <c r="HB139" i="1" a="1"/>
  <c r="HB139" i="1" s="1"/>
  <c r="HA139" i="1" a="1"/>
  <c r="HA139" i="1" s="1"/>
  <c r="GX139" i="1" a="1"/>
  <c r="GX139" i="1" s="1"/>
  <c r="GW139" i="1" a="1"/>
  <c r="GW139" i="1" s="1"/>
  <c r="GV139" i="1" a="1"/>
  <c r="GV139" i="1" s="1"/>
  <c r="FG139" i="1" a="1"/>
  <c r="FG139" i="1" s="1"/>
  <c r="FF139" i="1" a="1"/>
  <c r="FF139" i="1" s="1"/>
  <c r="FE139" i="1" a="1"/>
  <c r="FE139" i="1" s="1"/>
  <c r="FD139" i="1" a="1"/>
  <c r="FD139" i="1" s="1"/>
  <c r="FC139" i="1" a="1"/>
  <c r="FC139" i="1" s="1"/>
  <c r="FB139" i="1" a="1"/>
  <c r="FB139" i="1" s="1"/>
  <c r="FA139" i="1" a="1"/>
  <c r="FA139" i="1" s="1"/>
  <c r="EZ139" i="1" a="1"/>
  <c r="EZ139" i="1" s="1"/>
  <c r="EY139" i="1" a="1"/>
  <c r="EY139" i="1" s="1"/>
  <c r="EX139" i="1" a="1"/>
  <c r="EX139" i="1" s="1"/>
  <c r="EW139" i="1" a="1"/>
  <c r="EW139" i="1" s="1"/>
  <c r="EV139" i="1" a="1"/>
  <c r="EV139" i="1" s="1"/>
  <c r="EU139" i="1" a="1"/>
  <c r="EU139" i="1" s="1"/>
  <c r="ET139" i="1" a="1"/>
  <c r="ET139" i="1" s="1"/>
  <c r="ES139" i="1" a="1"/>
  <c r="ES139" i="1" s="1"/>
  <c r="ER139" i="1" a="1"/>
  <c r="ER139" i="1" s="1"/>
  <c r="EQ139" i="1" a="1"/>
  <c r="EQ139" i="1" s="1"/>
  <c r="EP139" i="1" a="1"/>
  <c r="EP139" i="1" s="1"/>
  <c r="EO139" i="1" a="1"/>
  <c r="EO139" i="1" s="1"/>
  <c r="EN139" i="1" a="1"/>
  <c r="EN139" i="1" s="1"/>
  <c r="EM139" i="1" a="1"/>
  <c r="EM139" i="1" s="1"/>
  <c r="EL139" i="1" a="1"/>
  <c r="EL139" i="1" s="1"/>
  <c r="EK139" i="1" a="1"/>
  <c r="EK139" i="1" s="1"/>
  <c r="EJ139" i="1" a="1"/>
  <c r="EJ139" i="1" s="1"/>
  <c r="EI139" i="1" a="1"/>
  <c r="EI139" i="1" s="1"/>
  <c r="EE139" i="1" a="1"/>
  <c r="EE139" i="1" s="1"/>
  <c r="ED139" i="1" a="1"/>
  <c r="ED139" i="1" s="1"/>
  <c r="EC139" i="1" a="1"/>
  <c r="EC139" i="1" s="1"/>
  <c r="EB139" i="1" a="1"/>
  <c r="EB139" i="1" s="1"/>
  <c r="DV139" i="1" a="1"/>
  <c r="DV139" i="1" s="1"/>
  <c r="DU139" i="1" a="1"/>
  <c r="DU139" i="1" s="1"/>
  <c r="DT139" i="1" a="1"/>
  <c r="DT139" i="1" s="1"/>
  <c r="DR139" i="1" a="1"/>
  <c r="DR139" i="1" s="1"/>
  <c r="DQ139" i="1" a="1"/>
  <c r="DQ139" i="1" s="1"/>
  <c r="DP139" i="1" a="1"/>
  <c r="DP139" i="1" s="1"/>
  <c r="DO139" i="1" a="1"/>
  <c r="DO139" i="1" s="1"/>
  <c r="DN139" i="1" a="1"/>
  <c r="DN139" i="1" s="1"/>
  <c r="DL139" i="1" a="1"/>
  <c r="DL139" i="1" s="1"/>
  <c r="DI139" i="1" a="1"/>
  <c r="DI139" i="1" s="1"/>
  <c r="DH139" i="1" a="1"/>
  <c r="DH139" i="1" s="1"/>
  <c r="DE139" i="1" a="1"/>
  <c r="DE139" i="1" s="1"/>
  <c r="DC139" i="1" a="1"/>
  <c r="DC139" i="1" s="1"/>
  <c r="DB139" i="1" a="1"/>
  <c r="DB139" i="1" s="1"/>
  <c r="DA139" i="1" a="1"/>
  <c r="DA139" i="1" s="1"/>
  <c r="CQ139" i="1" a="1"/>
  <c r="CQ139" i="1" s="1"/>
  <c r="GL139" i="1" s="1"/>
  <c r="BL139" i="1" a="1"/>
  <c r="BL139" i="1" s="1"/>
  <c r="BK139" i="1" a="1"/>
  <c r="BK139" i="1" s="1"/>
  <c r="BJ139" i="1" a="1"/>
  <c r="BJ139" i="1" s="1"/>
  <c r="BI139" i="1" a="1"/>
  <c r="BI139" i="1" s="1"/>
  <c r="BH139" i="1" a="1"/>
  <c r="BH139" i="1" s="1"/>
  <c r="BG139" i="1" a="1"/>
  <c r="BG139" i="1" s="1"/>
  <c r="BF139" i="1" a="1"/>
  <c r="BF139" i="1" s="1"/>
  <c r="BE139" i="1" a="1"/>
  <c r="BE139" i="1" s="1"/>
  <c r="BD139" i="1" a="1"/>
  <c r="BD139" i="1" s="1"/>
  <c r="BC139" i="1" a="1"/>
  <c r="BC139" i="1" s="1"/>
  <c r="BB139" i="1" a="1"/>
  <c r="BB139" i="1" s="1"/>
  <c r="BA139" i="1" a="1"/>
  <c r="BA139" i="1" s="1"/>
  <c r="AZ139" i="1" a="1"/>
  <c r="AZ139" i="1" s="1"/>
  <c r="AY139" i="1" a="1"/>
  <c r="AY139" i="1" s="1"/>
  <c r="AX139" i="1" a="1"/>
  <c r="AX139" i="1" s="1"/>
  <c r="AW139" i="1" a="1"/>
  <c r="AW139" i="1" s="1"/>
  <c r="AV139" i="1" a="1"/>
  <c r="AV139" i="1" s="1"/>
  <c r="AU139" i="1" a="1"/>
  <c r="AU139" i="1" s="1"/>
  <c r="AT139" i="1" a="1"/>
  <c r="AT139" i="1" s="1"/>
  <c r="AS139" i="1" a="1"/>
  <c r="AS139" i="1" s="1"/>
  <c r="AR139" i="1" a="1"/>
  <c r="AR139" i="1" s="1"/>
  <c r="AQ139" i="1" a="1"/>
  <c r="AQ139" i="1" s="1"/>
  <c r="AP139" i="1" a="1"/>
  <c r="AP139" i="1" s="1"/>
  <c r="AO139" i="1" a="1"/>
  <c r="AO139" i="1" s="1"/>
  <c r="AN139" i="1" a="1"/>
  <c r="AN139" i="1" s="1"/>
  <c r="EG139" i="1"/>
  <c r="AJ139" i="1" a="1"/>
  <c r="AJ139" i="1" s="1"/>
  <c r="AI139" i="1" a="1"/>
  <c r="AI139" i="1" s="1"/>
  <c r="AH139" i="1" a="1"/>
  <c r="AH139" i="1" s="1"/>
  <c r="AG139" i="1" a="1"/>
  <c r="AG139" i="1" s="1"/>
  <c r="AA139" i="1" a="1"/>
  <c r="AA139" i="1" s="1"/>
  <c r="Z139" i="1" a="1"/>
  <c r="Z139" i="1" s="1"/>
  <c r="Y139" i="1" a="1"/>
  <c r="Y139" i="1" s="1"/>
  <c r="X139" i="1" a="1"/>
  <c r="X139" i="1" s="1"/>
  <c r="W139" i="1" a="1"/>
  <c r="W139" i="1" s="1"/>
  <c r="V139" i="1" a="1"/>
  <c r="V139" i="1" s="1"/>
  <c r="U139" i="1" a="1"/>
  <c r="U139" i="1" s="1"/>
  <c r="T139" i="1" a="1"/>
  <c r="T139" i="1" s="1"/>
  <c r="S139" i="1" a="1"/>
  <c r="S139" i="1" s="1"/>
  <c r="R139" i="1" a="1"/>
  <c r="R139" i="1" s="1"/>
  <c r="Q139" i="1" a="1"/>
  <c r="Q139" i="1" s="1"/>
  <c r="M139" i="1" a="1"/>
  <c r="M139" i="1" s="1"/>
  <c r="L139" i="1" a="1"/>
  <c r="L139" i="1" s="1"/>
  <c r="DG139" i="1" s="1"/>
  <c r="K139" i="1"/>
  <c r="DF139" i="1" s="1"/>
  <c r="J139" i="1" a="1"/>
  <c r="J139" i="1" s="1"/>
  <c r="I139" i="1" a="1"/>
  <c r="I139" i="1" s="1"/>
  <c r="H139" i="1" a="1"/>
  <c r="H139" i="1" s="1"/>
  <c r="G139" i="1"/>
  <c r="F139" i="1" a="1"/>
  <c r="F139" i="1" s="1"/>
  <c r="E139" i="1" a="1"/>
  <c r="E139" i="1" s="1"/>
  <c r="C139" i="1" a="1"/>
  <c r="C139" i="1" s="1"/>
  <c r="AK139" i="1" s="1"/>
  <c r="B139" i="1" a="1"/>
  <c r="B139" i="1" s="1"/>
  <c r="HC138" i="1" a="1"/>
  <c r="HC138" i="1" s="1"/>
  <c r="HD138" i="1" s="1"/>
  <c r="HB138" i="1" a="1"/>
  <c r="HB138" i="1" s="1"/>
  <c r="HA138" i="1" a="1"/>
  <c r="HA138" i="1" s="1"/>
  <c r="GX138" i="1" a="1"/>
  <c r="GX138" i="1" s="1"/>
  <c r="GW138" i="1" a="1"/>
  <c r="GW138" i="1" s="1"/>
  <c r="GV138" i="1" a="1"/>
  <c r="GV138" i="1" s="1"/>
  <c r="FG138" i="1" a="1"/>
  <c r="FG138" i="1" s="1"/>
  <c r="FF138" i="1" a="1"/>
  <c r="FF138" i="1" s="1"/>
  <c r="FE138" i="1" a="1"/>
  <c r="FE138" i="1" s="1"/>
  <c r="FD138" i="1" a="1"/>
  <c r="FD138" i="1" s="1"/>
  <c r="FC138" i="1" a="1"/>
  <c r="FC138" i="1" s="1"/>
  <c r="FB138" i="1" a="1"/>
  <c r="FB138" i="1" s="1"/>
  <c r="FA138" i="1" a="1"/>
  <c r="FA138" i="1" s="1"/>
  <c r="EZ138" i="1" a="1"/>
  <c r="EZ138" i="1" s="1"/>
  <c r="EY138" i="1" a="1"/>
  <c r="EY138" i="1" s="1"/>
  <c r="EX138" i="1" a="1"/>
  <c r="EX138" i="1" s="1"/>
  <c r="EW138" i="1" a="1"/>
  <c r="EW138" i="1" s="1"/>
  <c r="EV138" i="1" a="1"/>
  <c r="EV138" i="1" s="1"/>
  <c r="EU138" i="1" a="1"/>
  <c r="EU138" i="1" s="1"/>
  <c r="ET138" i="1" a="1"/>
  <c r="ET138" i="1" s="1"/>
  <c r="ES138" i="1" a="1"/>
  <c r="ES138" i="1" s="1"/>
  <c r="ER138" i="1" a="1"/>
  <c r="ER138" i="1" s="1"/>
  <c r="EQ138" i="1" a="1"/>
  <c r="EQ138" i="1" s="1"/>
  <c r="EP138" i="1" a="1"/>
  <c r="EP138" i="1" s="1"/>
  <c r="EO138" i="1" a="1"/>
  <c r="EO138" i="1" s="1"/>
  <c r="EN138" i="1" a="1"/>
  <c r="EN138" i="1" s="1"/>
  <c r="EM138" i="1" a="1"/>
  <c r="EM138" i="1" s="1"/>
  <c r="EL138" i="1" a="1"/>
  <c r="EL138" i="1" s="1"/>
  <c r="EK138" i="1" a="1"/>
  <c r="EK138" i="1" s="1"/>
  <c r="EJ138" i="1" a="1"/>
  <c r="EJ138" i="1" s="1"/>
  <c r="EI138" i="1" a="1"/>
  <c r="EI138" i="1" s="1"/>
  <c r="EE138" i="1" a="1"/>
  <c r="EE138" i="1" s="1"/>
  <c r="ED138" i="1" a="1"/>
  <c r="ED138" i="1" s="1"/>
  <c r="EC138" i="1" a="1"/>
  <c r="EC138" i="1" s="1"/>
  <c r="EB138" i="1" a="1"/>
  <c r="EB138" i="1" s="1"/>
  <c r="DV138" i="1" a="1"/>
  <c r="DV138" i="1" s="1"/>
  <c r="DU138" i="1" a="1"/>
  <c r="DU138" i="1" s="1"/>
  <c r="DT138" i="1" a="1"/>
  <c r="DT138" i="1" s="1"/>
  <c r="DR138" i="1" a="1"/>
  <c r="DR138" i="1" s="1"/>
  <c r="DQ138" i="1" a="1"/>
  <c r="DQ138" i="1" s="1"/>
  <c r="DP138" i="1" a="1"/>
  <c r="DP138" i="1" s="1"/>
  <c r="DO138" i="1" a="1"/>
  <c r="DO138" i="1" s="1"/>
  <c r="DN138" i="1" a="1"/>
  <c r="DN138" i="1" s="1"/>
  <c r="DL138" i="1" a="1"/>
  <c r="DL138" i="1" s="1"/>
  <c r="DI138" i="1" a="1"/>
  <c r="DI138" i="1" s="1"/>
  <c r="DH138" i="1" a="1"/>
  <c r="DH138" i="1" s="1"/>
  <c r="DE138" i="1" a="1"/>
  <c r="DE138" i="1" s="1"/>
  <c r="DC138" i="1" a="1"/>
  <c r="DC138" i="1" s="1"/>
  <c r="DB138" i="1" a="1"/>
  <c r="DB138" i="1" s="1"/>
  <c r="DA138" i="1" a="1"/>
  <c r="DA138" i="1" s="1"/>
  <c r="CQ138" i="1" a="1"/>
  <c r="CQ138" i="1" s="1"/>
  <c r="GL138" i="1" s="1"/>
  <c r="BL138" i="1" a="1"/>
  <c r="BL138" i="1" s="1"/>
  <c r="BK138" i="1" a="1"/>
  <c r="BK138" i="1" s="1"/>
  <c r="BJ138" i="1" a="1"/>
  <c r="BJ138" i="1" s="1"/>
  <c r="BI138" i="1" a="1"/>
  <c r="BI138" i="1" s="1"/>
  <c r="BH138" i="1" a="1"/>
  <c r="BH138" i="1" s="1"/>
  <c r="BG138" i="1" a="1"/>
  <c r="BG138" i="1" s="1"/>
  <c r="BF138" i="1" a="1"/>
  <c r="BF138" i="1" s="1"/>
  <c r="BE138" i="1" a="1"/>
  <c r="BE138" i="1" s="1"/>
  <c r="BD138" i="1" a="1"/>
  <c r="BD138" i="1" s="1"/>
  <c r="BC138" i="1" a="1"/>
  <c r="BC138" i="1" s="1"/>
  <c r="BB138" i="1" a="1"/>
  <c r="BB138" i="1" s="1"/>
  <c r="BA138" i="1" a="1"/>
  <c r="BA138" i="1" s="1"/>
  <c r="AZ138" i="1" a="1"/>
  <c r="AZ138" i="1" s="1"/>
  <c r="AY138" i="1" a="1"/>
  <c r="AY138" i="1" s="1"/>
  <c r="AX138" i="1" a="1"/>
  <c r="AX138" i="1" s="1"/>
  <c r="AW138" i="1" a="1"/>
  <c r="AW138" i="1" s="1"/>
  <c r="AV138" i="1" a="1"/>
  <c r="AV138" i="1" s="1"/>
  <c r="AU138" i="1" a="1"/>
  <c r="AU138" i="1" s="1"/>
  <c r="AT138" i="1" a="1"/>
  <c r="AT138" i="1" s="1"/>
  <c r="AS138" i="1" a="1"/>
  <c r="AS138" i="1" s="1"/>
  <c r="AR138" i="1" a="1"/>
  <c r="AR138" i="1" s="1"/>
  <c r="AQ138" i="1" a="1"/>
  <c r="AQ138" i="1" s="1"/>
  <c r="AP138" i="1" a="1"/>
  <c r="AP138" i="1" s="1"/>
  <c r="AO138" i="1" a="1"/>
  <c r="AO138" i="1" s="1"/>
  <c r="AN138" i="1" a="1"/>
  <c r="AN138" i="1" s="1"/>
  <c r="EG138" i="1"/>
  <c r="AJ138" i="1" a="1"/>
  <c r="AJ138" i="1" s="1"/>
  <c r="AI138" i="1" a="1"/>
  <c r="AI138" i="1" s="1"/>
  <c r="AH138" i="1" a="1"/>
  <c r="AH138" i="1" s="1"/>
  <c r="AG138" i="1" a="1"/>
  <c r="AG138" i="1" s="1"/>
  <c r="AA138" i="1" a="1"/>
  <c r="AA138" i="1" s="1"/>
  <c r="Z138" i="1" a="1"/>
  <c r="Z138" i="1" s="1"/>
  <c r="Y138" i="1" a="1"/>
  <c r="Y138" i="1" s="1"/>
  <c r="X138" i="1" a="1"/>
  <c r="X138" i="1" s="1"/>
  <c r="W138" i="1" a="1"/>
  <c r="W138" i="1" s="1"/>
  <c r="V138" i="1" a="1"/>
  <c r="V138" i="1" s="1"/>
  <c r="U138" i="1" a="1"/>
  <c r="U138" i="1" s="1"/>
  <c r="T138" i="1" a="1"/>
  <c r="T138" i="1" s="1"/>
  <c r="S138" i="1" a="1"/>
  <c r="S138" i="1" s="1"/>
  <c r="R138" i="1" a="1"/>
  <c r="R138" i="1" s="1"/>
  <c r="Q138" i="1" a="1"/>
  <c r="Q138" i="1" s="1"/>
  <c r="M138" i="1" a="1"/>
  <c r="M138" i="1" s="1"/>
  <c r="L138" i="1" a="1"/>
  <c r="L138" i="1" s="1"/>
  <c r="DG138" i="1" s="1"/>
  <c r="K138" i="1"/>
  <c r="DF138" i="1" s="1"/>
  <c r="J138" i="1" a="1"/>
  <c r="J138" i="1" s="1"/>
  <c r="I138" i="1" a="1"/>
  <c r="I138" i="1" s="1"/>
  <c r="H138" i="1" a="1"/>
  <c r="H138" i="1" s="1"/>
  <c r="G138" i="1"/>
  <c r="F138" i="1" a="1"/>
  <c r="F138" i="1" s="1"/>
  <c r="E138" i="1" a="1"/>
  <c r="E138" i="1" s="1"/>
  <c r="C138" i="1" a="1"/>
  <c r="C138" i="1" s="1"/>
  <c r="AK138" i="1" s="1"/>
  <c r="B138" i="1" a="1"/>
  <c r="B138" i="1" s="1"/>
  <c r="HC137" i="1" a="1"/>
  <c r="HC137" i="1" s="1"/>
  <c r="HD137" i="1" s="1"/>
  <c r="HB137" i="1" a="1"/>
  <c r="HB137" i="1" s="1"/>
  <c r="HA137" i="1" a="1"/>
  <c r="HA137" i="1" s="1"/>
  <c r="GX137" i="1" a="1"/>
  <c r="GX137" i="1" s="1"/>
  <c r="GW137" i="1" a="1"/>
  <c r="GW137" i="1" s="1"/>
  <c r="GV137" i="1" a="1"/>
  <c r="GV137" i="1" s="1"/>
  <c r="FG137" i="1" a="1"/>
  <c r="FG137" i="1" s="1"/>
  <c r="FF137" i="1" a="1"/>
  <c r="FF137" i="1" s="1"/>
  <c r="FE137" i="1" a="1"/>
  <c r="FE137" i="1" s="1"/>
  <c r="FD137" i="1" a="1"/>
  <c r="FD137" i="1" s="1"/>
  <c r="FC137" i="1" a="1"/>
  <c r="FC137" i="1" s="1"/>
  <c r="FB137" i="1" a="1"/>
  <c r="FB137" i="1" s="1"/>
  <c r="FA137" i="1" a="1"/>
  <c r="FA137" i="1" s="1"/>
  <c r="EZ137" i="1" a="1"/>
  <c r="EZ137" i="1" s="1"/>
  <c r="EY137" i="1" a="1"/>
  <c r="EY137" i="1" s="1"/>
  <c r="EX137" i="1" a="1"/>
  <c r="EX137" i="1" s="1"/>
  <c r="EW137" i="1" a="1"/>
  <c r="EW137" i="1" s="1"/>
  <c r="EV137" i="1" a="1"/>
  <c r="EV137" i="1" s="1"/>
  <c r="EU137" i="1" a="1"/>
  <c r="EU137" i="1" s="1"/>
  <c r="ET137" i="1" a="1"/>
  <c r="ET137" i="1" s="1"/>
  <c r="ES137" i="1" a="1"/>
  <c r="ES137" i="1" s="1"/>
  <c r="ER137" i="1" a="1"/>
  <c r="ER137" i="1" s="1"/>
  <c r="EQ137" i="1" a="1"/>
  <c r="EQ137" i="1" s="1"/>
  <c r="EP137" i="1" a="1"/>
  <c r="EP137" i="1" s="1"/>
  <c r="EO137" i="1" a="1"/>
  <c r="EO137" i="1" s="1"/>
  <c r="EN137" i="1" a="1"/>
  <c r="EN137" i="1" s="1"/>
  <c r="EM137" i="1" a="1"/>
  <c r="EM137" i="1" s="1"/>
  <c r="EL137" i="1" a="1"/>
  <c r="EL137" i="1" s="1"/>
  <c r="EK137" i="1" a="1"/>
  <c r="EK137" i="1" s="1"/>
  <c r="EJ137" i="1" a="1"/>
  <c r="EJ137" i="1" s="1"/>
  <c r="EI137" i="1" a="1"/>
  <c r="EI137" i="1" s="1"/>
  <c r="EE137" i="1" a="1"/>
  <c r="EE137" i="1" s="1"/>
  <c r="ED137" i="1" a="1"/>
  <c r="ED137" i="1" s="1"/>
  <c r="EC137" i="1" a="1"/>
  <c r="EC137" i="1" s="1"/>
  <c r="EB137" i="1" a="1"/>
  <c r="EB137" i="1" s="1"/>
  <c r="DV137" i="1" a="1"/>
  <c r="DV137" i="1" s="1"/>
  <c r="DU137" i="1" a="1"/>
  <c r="DU137" i="1" s="1"/>
  <c r="DT137" i="1" a="1"/>
  <c r="DT137" i="1" s="1"/>
  <c r="DR137" i="1" a="1"/>
  <c r="DR137" i="1" s="1"/>
  <c r="DQ137" i="1" a="1"/>
  <c r="DQ137" i="1" s="1"/>
  <c r="DP137" i="1" a="1"/>
  <c r="DP137" i="1" s="1"/>
  <c r="DO137" i="1" a="1"/>
  <c r="DO137" i="1" s="1"/>
  <c r="DN137" i="1" a="1"/>
  <c r="DN137" i="1" s="1"/>
  <c r="DL137" i="1" a="1"/>
  <c r="DL137" i="1" s="1"/>
  <c r="DI137" i="1" a="1"/>
  <c r="DI137" i="1" s="1"/>
  <c r="DH137" i="1" a="1"/>
  <c r="DH137" i="1" s="1"/>
  <c r="DE137" i="1" a="1"/>
  <c r="DE137" i="1" s="1"/>
  <c r="DC137" i="1" a="1"/>
  <c r="DC137" i="1" s="1"/>
  <c r="DB137" i="1" a="1"/>
  <c r="DB137" i="1" s="1"/>
  <c r="DA137" i="1" a="1"/>
  <c r="DA137" i="1" s="1"/>
  <c r="CQ137" i="1" a="1"/>
  <c r="CQ137" i="1" s="1"/>
  <c r="GL137" i="1" s="1"/>
  <c r="BL137" i="1" a="1"/>
  <c r="BL137" i="1" s="1"/>
  <c r="BK137" i="1" a="1"/>
  <c r="BK137" i="1" s="1"/>
  <c r="BJ137" i="1" a="1"/>
  <c r="BJ137" i="1" s="1"/>
  <c r="BI137" i="1" a="1"/>
  <c r="BI137" i="1" s="1"/>
  <c r="BH137" i="1" a="1"/>
  <c r="BH137" i="1" s="1"/>
  <c r="BG137" i="1" a="1"/>
  <c r="BG137" i="1" s="1"/>
  <c r="BF137" i="1" a="1"/>
  <c r="BF137" i="1" s="1"/>
  <c r="BE137" i="1" a="1"/>
  <c r="BE137" i="1" s="1"/>
  <c r="BD137" i="1" a="1"/>
  <c r="BD137" i="1" s="1"/>
  <c r="BC137" i="1" a="1"/>
  <c r="BC137" i="1" s="1"/>
  <c r="BB137" i="1" a="1"/>
  <c r="BB137" i="1" s="1"/>
  <c r="BA137" i="1" a="1"/>
  <c r="BA137" i="1" s="1"/>
  <c r="AZ137" i="1" a="1"/>
  <c r="AZ137" i="1" s="1"/>
  <c r="AY137" i="1" a="1"/>
  <c r="AY137" i="1" s="1"/>
  <c r="AX137" i="1" a="1"/>
  <c r="AX137" i="1" s="1"/>
  <c r="AW137" i="1" a="1"/>
  <c r="AW137" i="1" s="1"/>
  <c r="AV137" i="1" a="1"/>
  <c r="AV137" i="1" s="1"/>
  <c r="AU137" i="1" a="1"/>
  <c r="AU137" i="1" s="1"/>
  <c r="AT137" i="1" a="1"/>
  <c r="AT137" i="1" s="1"/>
  <c r="AS137" i="1" a="1"/>
  <c r="AS137" i="1" s="1"/>
  <c r="AR137" i="1" a="1"/>
  <c r="AR137" i="1" s="1"/>
  <c r="AQ137" i="1" a="1"/>
  <c r="AQ137" i="1" s="1"/>
  <c r="AP137" i="1" a="1"/>
  <c r="AP137" i="1" s="1"/>
  <c r="AO137" i="1" a="1"/>
  <c r="AO137" i="1" s="1"/>
  <c r="AN137" i="1" a="1"/>
  <c r="AN137" i="1" s="1"/>
  <c r="EG137" i="1"/>
  <c r="AJ137" i="1" a="1"/>
  <c r="AJ137" i="1" s="1"/>
  <c r="AI137" i="1" a="1"/>
  <c r="AI137" i="1" s="1"/>
  <c r="AH137" i="1" a="1"/>
  <c r="AH137" i="1" s="1"/>
  <c r="AG137" i="1" a="1"/>
  <c r="AG137" i="1" s="1"/>
  <c r="AA137" i="1" a="1"/>
  <c r="AA137" i="1" s="1"/>
  <c r="Z137" i="1" a="1"/>
  <c r="Z137" i="1" s="1"/>
  <c r="Y137" i="1" a="1"/>
  <c r="Y137" i="1" s="1"/>
  <c r="X137" i="1" a="1"/>
  <c r="X137" i="1" s="1"/>
  <c r="W137" i="1" a="1"/>
  <c r="W137" i="1" s="1"/>
  <c r="V137" i="1" a="1"/>
  <c r="V137" i="1" s="1"/>
  <c r="U137" i="1" a="1"/>
  <c r="U137" i="1" s="1"/>
  <c r="T137" i="1" a="1"/>
  <c r="T137" i="1" s="1"/>
  <c r="S137" i="1" a="1"/>
  <c r="S137" i="1" s="1"/>
  <c r="R137" i="1" a="1"/>
  <c r="R137" i="1" s="1"/>
  <c r="Q137" i="1" a="1"/>
  <c r="Q137" i="1" s="1"/>
  <c r="M137" i="1" a="1"/>
  <c r="M137" i="1" s="1"/>
  <c r="L137" i="1" a="1"/>
  <c r="L137" i="1" s="1"/>
  <c r="DG137" i="1" s="1"/>
  <c r="K137" i="1"/>
  <c r="DF137" i="1" s="1"/>
  <c r="J137" i="1" a="1"/>
  <c r="J137" i="1" s="1"/>
  <c r="I137" i="1" a="1"/>
  <c r="I137" i="1" s="1"/>
  <c r="H137" i="1" a="1"/>
  <c r="H137" i="1" s="1"/>
  <c r="G137" i="1"/>
  <c r="F137" i="1" a="1"/>
  <c r="F137" i="1" s="1"/>
  <c r="E137" i="1" a="1"/>
  <c r="E137" i="1" s="1"/>
  <c r="C137" i="1" a="1"/>
  <c r="C137" i="1" s="1"/>
  <c r="EF137" i="1" s="1"/>
  <c r="B137" i="1" a="1"/>
  <c r="B137" i="1" s="1"/>
  <c r="HC136" i="1" a="1"/>
  <c r="HC136" i="1" s="1"/>
  <c r="HD136" i="1" s="1"/>
  <c r="HB136" i="1" a="1"/>
  <c r="HB136" i="1" s="1"/>
  <c r="HA136" i="1" a="1"/>
  <c r="HA136" i="1" s="1"/>
  <c r="GX136" i="1" a="1"/>
  <c r="GX136" i="1" s="1"/>
  <c r="GW136" i="1" a="1"/>
  <c r="GW136" i="1" s="1"/>
  <c r="GV136" i="1" a="1"/>
  <c r="GV136" i="1" s="1"/>
  <c r="FG136" i="1" a="1"/>
  <c r="FG136" i="1" s="1"/>
  <c r="FF136" i="1" a="1"/>
  <c r="FF136" i="1" s="1"/>
  <c r="FE136" i="1" a="1"/>
  <c r="FE136" i="1" s="1"/>
  <c r="FD136" i="1" a="1"/>
  <c r="FD136" i="1" s="1"/>
  <c r="FC136" i="1" a="1"/>
  <c r="FC136" i="1" s="1"/>
  <c r="FB136" i="1" a="1"/>
  <c r="FB136" i="1" s="1"/>
  <c r="FA136" i="1" a="1"/>
  <c r="FA136" i="1" s="1"/>
  <c r="EZ136" i="1" a="1"/>
  <c r="EZ136" i="1" s="1"/>
  <c r="EY136" i="1" a="1"/>
  <c r="EY136" i="1" s="1"/>
  <c r="EX136" i="1" a="1"/>
  <c r="EX136" i="1" s="1"/>
  <c r="EW136" i="1" a="1"/>
  <c r="EW136" i="1" s="1"/>
  <c r="EV136" i="1" a="1"/>
  <c r="EV136" i="1" s="1"/>
  <c r="EU136" i="1" a="1"/>
  <c r="EU136" i="1" s="1"/>
  <c r="ET136" i="1" a="1"/>
  <c r="ET136" i="1" s="1"/>
  <c r="ES136" i="1" a="1"/>
  <c r="ES136" i="1" s="1"/>
  <c r="ER136" i="1" a="1"/>
  <c r="ER136" i="1" s="1"/>
  <c r="EQ136" i="1" a="1"/>
  <c r="EQ136" i="1" s="1"/>
  <c r="EP136" i="1" a="1"/>
  <c r="EP136" i="1" s="1"/>
  <c r="EO136" i="1" a="1"/>
  <c r="EO136" i="1" s="1"/>
  <c r="EN136" i="1" a="1"/>
  <c r="EN136" i="1" s="1"/>
  <c r="EM136" i="1" a="1"/>
  <c r="EM136" i="1" s="1"/>
  <c r="EL136" i="1" a="1"/>
  <c r="EL136" i="1" s="1"/>
  <c r="EK136" i="1" a="1"/>
  <c r="EK136" i="1" s="1"/>
  <c r="EJ136" i="1" a="1"/>
  <c r="EJ136" i="1" s="1"/>
  <c r="EI136" i="1" a="1"/>
  <c r="EI136" i="1" s="1"/>
  <c r="EE136" i="1" a="1"/>
  <c r="EE136" i="1" s="1"/>
  <c r="ED136" i="1" a="1"/>
  <c r="ED136" i="1" s="1"/>
  <c r="EC136" i="1" a="1"/>
  <c r="EC136" i="1" s="1"/>
  <c r="EB136" i="1" a="1"/>
  <c r="EB136" i="1" s="1"/>
  <c r="DV136" i="1" a="1"/>
  <c r="DV136" i="1" s="1"/>
  <c r="DU136" i="1" a="1"/>
  <c r="DU136" i="1" s="1"/>
  <c r="DT136" i="1" a="1"/>
  <c r="DT136" i="1" s="1"/>
  <c r="DR136" i="1" a="1"/>
  <c r="DR136" i="1" s="1"/>
  <c r="DQ136" i="1" a="1"/>
  <c r="DQ136" i="1" s="1"/>
  <c r="DP136" i="1" a="1"/>
  <c r="DP136" i="1" s="1"/>
  <c r="DO136" i="1" a="1"/>
  <c r="DO136" i="1" s="1"/>
  <c r="DN136" i="1" a="1"/>
  <c r="DN136" i="1" s="1"/>
  <c r="DL136" i="1" a="1"/>
  <c r="DL136" i="1" s="1"/>
  <c r="DI136" i="1" a="1"/>
  <c r="DI136" i="1" s="1"/>
  <c r="DH136" i="1" a="1"/>
  <c r="DH136" i="1" s="1"/>
  <c r="DE136" i="1" a="1"/>
  <c r="DE136" i="1" s="1"/>
  <c r="DC136" i="1" a="1"/>
  <c r="DC136" i="1" s="1"/>
  <c r="DB136" i="1" a="1"/>
  <c r="DB136" i="1" s="1"/>
  <c r="DA136" i="1" a="1"/>
  <c r="DA136" i="1" s="1"/>
  <c r="CQ136" i="1" a="1"/>
  <c r="CQ136" i="1" s="1"/>
  <c r="GL136" i="1" s="1"/>
  <c r="BL136" i="1" a="1"/>
  <c r="BL136" i="1" s="1"/>
  <c r="BK136" i="1" a="1"/>
  <c r="BK136" i="1" s="1"/>
  <c r="BJ136" i="1" a="1"/>
  <c r="BJ136" i="1" s="1"/>
  <c r="BI136" i="1" a="1"/>
  <c r="BI136" i="1" s="1"/>
  <c r="BH136" i="1" a="1"/>
  <c r="BH136" i="1" s="1"/>
  <c r="BG136" i="1" a="1"/>
  <c r="BG136" i="1" s="1"/>
  <c r="BF136" i="1" a="1"/>
  <c r="BF136" i="1" s="1"/>
  <c r="BE136" i="1" a="1"/>
  <c r="BE136" i="1" s="1"/>
  <c r="BD136" i="1" a="1"/>
  <c r="BD136" i="1" s="1"/>
  <c r="BC136" i="1" a="1"/>
  <c r="BC136" i="1" s="1"/>
  <c r="BB136" i="1" a="1"/>
  <c r="BB136" i="1" s="1"/>
  <c r="BA136" i="1" a="1"/>
  <c r="BA136" i="1" s="1"/>
  <c r="AZ136" i="1" a="1"/>
  <c r="AZ136" i="1" s="1"/>
  <c r="AY136" i="1" a="1"/>
  <c r="AY136" i="1" s="1"/>
  <c r="AX136" i="1" a="1"/>
  <c r="AX136" i="1" s="1"/>
  <c r="AW136" i="1" a="1"/>
  <c r="AW136" i="1" s="1"/>
  <c r="AV136" i="1" a="1"/>
  <c r="AV136" i="1" s="1"/>
  <c r="AU136" i="1" a="1"/>
  <c r="AU136" i="1" s="1"/>
  <c r="AT136" i="1" a="1"/>
  <c r="AT136" i="1" s="1"/>
  <c r="AS136" i="1" a="1"/>
  <c r="AS136" i="1" s="1"/>
  <c r="AR136" i="1" a="1"/>
  <c r="AR136" i="1" s="1"/>
  <c r="AQ136" i="1" a="1"/>
  <c r="AQ136" i="1" s="1"/>
  <c r="AP136" i="1" a="1"/>
  <c r="AP136" i="1" s="1"/>
  <c r="AO136" i="1" a="1"/>
  <c r="AO136" i="1" s="1"/>
  <c r="AN136" i="1" a="1"/>
  <c r="AN136" i="1" s="1"/>
  <c r="EG136" i="1"/>
  <c r="AJ136" i="1" a="1"/>
  <c r="AJ136" i="1" s="1"/>
  <c r="AI136" i="1" a="1"/>
  <c r="AI136" i="1" s="1"/>
  <c r="AH136" i="1" a="1"/>
  <c r="AH136" i="1" s="1"/>
  <c r="AG136" i="1" a="1"/>
  <c r="AG136" i="1" s="1"/>
  <c r="AA136" i="1" a="1"/>
  <c r="AA136" i="1" s="1"/>
  <c r="Z136" i="1" a="1"/>
  <c r="Z136" i="1" s="1"/>
  <c r="Y136" i="1" a="1"/>
  <c r="Y136" i="1" s="1"/>
  <c r="X136" i="1" a="1"/>
  <c r="X136" i="1" s="1"/>
  <c r="W136" i="1" a="1"/>
  <c r="W136" i="1" s="1"/>
  <c r="V136" i="1" a="1"/>
  <c r="V136" i="1" s="1"/>
  <c r="U136" i="1" a="1"/>
  <c r="U136" i="1" s="1"/>
  <c r="T136" i="1" a="1"/>
  <c r="T136" i="1" s="1"/>
  <c r="S136" i="1" a="1"/>
  <c r="S136" i="1" s="1"/>
  <c r="R136" i="1" a="1"/>
  <c r="R136" i="1" s="1"/>
  <c r="Q136" i="1" a="1"/>
  <c r="Q136" i="1" s="1"/>
  <c r="M136" i="1" a="1"/>
  <c r="M136" i="1" s="1"/>
  <c r="L136" i="1" a="1"/>
  <c r="L136" i="1" s="1"/>
  <c r="DG136" i="1" s="1"/>
  <c r="K136" i="1"/>
  <c r="DF136" i="1" s="1"/>
  <c r="J136" i="1" a="1"/>
  <c r="J136" i="1" s="1"/>
  <c r="I136" i="1" a="1"/>
  <c r="I136" i="1" s="1"/>
  <c r="H136" i="1" a="1"/>
  <c r="H136" i="1" s="1"/>
  <c r="G136" i="1"/>
  <c r="F136" i="1" a="1"/>
  <c r="F136" i="1" s="1"/>
  <c r="E136" i="1" a="1"/>
  <c r="E136" i="1" s="1"/>
  <c r="C136" i="1" a="1"/>
  <c r="C136" i="1" s="1"/>
  <c r="B136" i="1" a="1"/>
  <c r="B136" i="1" s="1"/>
  <c r="HC135" i="1" a="1"/>
  <c r="HC135" i="1" s="1"/>
  <c r="HD135" i="1" s="1"/>
  <c r="HB135" i="1" a="1"/>
  <c r="HB135" i="1" s="1"/>
  <c r="HA135" i="1" a="1"/>
  <c r="HA135" i="1" s="1"/>
  <c r="GX135" i="1" a="1"/>
  <c r="GX135" i="1" s="1"/>
  <c r="GW135" i="1" a="1"/>
  <c r="GW135" i="1" s="1"/>
  <c r="GV135" i="1" a="1"/>
  <c r="GV135" i="1" s="1"/>
  <c r="FG135" i="1" a="1"/>
  <c r="FG135" i="1" s="1"/>
  <c r="FF135" i="1" a="1"/>
  <c r="FF135" i="1" s="1"/>
  <c r="FE135" i="1" a="1"/>
  <c r="FE135" i="1" s="1"/>
  <c r="FD135" i="1" a="1"/>
  <c r="FD135" i="1" s="1"/>
  <c r="FC135" i="1" a="1"/>
  <c r="FC135" i="1" s="1"/>
  <c r="FB135" i="1" a="1"/>
  <c r="FB135" i="1" s="1"/>
  <c r="FA135" i="1" a="1"/>
  <c r="FA135" i="1" s="1"/>
  <c r="EZ135" i="1" a="1"/>
  <c r="EZ135" i="1" s="1"/>
  <c r="EY135" i="1" a="1"/>
  <c r="EY135" i="1" s="1"/>
  <c r="EX135" i="1" a="1"/>
  <c r="EX135" i="1" s="1"/>
  <c r="EW135" i="1" a="1"/>
  <c r="EW135" i="1" s="1"/>
  <c r="EV135" i="1" a="1"/>
  <c r="EV135" i="1" s="1"/>
  <c r="EU135" i="1" a="1"/>
  <c r="EU135" i="1" s="1"/>
  <c r="ET135" i="1" a="1"/>
  <c r="ET135" i="1" s="1"/>
  <c r="ES135" i="1" a="1"/>
  <c r="ES135" i="1" s="1"/>
  <c r="ER135" i="1" a="1"/>
  <c r="ER135" i="1" s="1"/>
  <c r="EQ135" i="1" a="1"/>
  <c r="EQ135" i="1" s="1"/>
  <c r="EP135" i="1" a="1"/>
  <c r="EP135" i="1" s="1"/>
  <c r="EO135" i="1" a="1"/>
  <c r="EO135" i="1" s="1"/>
  <c r="EN135" i="1" a="1"/>
  <c r="EN135" i="1" s="1"/>
  <c r="EM135" i="1" a="1"/>
  <c r="EM135" i="1" s="1"/>
  <c r="EL135" i="1" a="1"/>
  <c r="EL135" i="1" s="1"/>
  <c r="EK135" i="1" a="1"/>
  <c r="EK135" i="1" s="1"/>
  <c r="EJ135" i="1" a="1"/>
  <c r="EJ135" i="1" s="1"/>
  <c r="EI135" i="1" a="1"/>
  <c r="EI135" i="1" s="1"/>
  <c r="EE135" i="1" a="1"/>
  <c r="EE135" i="1" s="1"/>
  <c r="ED135" i="1" a="1"/>
  <c r="ED135" i="1" s="1"/>
  <c r="EC135" i="1" a="1"/>
  <c r="EC135" i="1" s="1"/>
  <c r="EB135" i="1" a="1"/>
  <c r="EB135" i="1" s="1"/>
  <c r="DV135" i="1" a="1"/>
  <c r="DV135" i="1" s="1"/>
  <c r="DU135" i="1" a="1"/>
  <c r="DU135" i="1" s="1"/>
  <c r="DT135" i="1" a="1"/>
  <c r="DT135" i="1" s="1"/>
  <c r="DR135" i="1" a="1"/>
  <c r="DR135" i="1" s="1"/>
  <c r="DQ135" i="1" a="1"/>
  <c r="DQ135" i="1" s="1"/>
  <c r="DP135" i="1" a="1"/>
  <c r="DP135" i="1" s="1"/>
  <c r="DO135" i="1" a="1"/>
  <c r="DO135" i="1" s="1"/>
  <c r="DN135" i="1" a="1"/>
  <c r="DN135" i="1" s="1"/>
  <c r="DL135" i="1" a="1"/>
  <c r="DL135" i="1" s="1"/>
  <c r="DI135" i="1" a="1"/>
  <c r="DI135" i="1" s="1"/>
  <c r="DH135" i="1" a="1"/>
  <c r="DH135" i="1" s="1"/>
  <c r="DE135" i="1" a="1"/>
  <c r="DE135" i="1" s="1"/>
  <c r="DC135" i="1" a="1"/>
  <c r="DC135" i="1" s="1"/>
  <c r="DB135" i="1" a="1"/>
  <c r="DB135" i="1" s="1"/>
  <c r="DA135" i="1" a="1"/>
  <c r="DA135" i="1" s="1"/>
  <c r="CQ135" i="1" a="1"/>
  <c r="CQ135" i="1" s="1"/>
  <c r="GL135" i="1" s="1"/>
  <c r="BL135" i="1" a="1"/>
  <c r="BL135" i="1" s="1"/>
  <c r="BK135" i="1" a="1"/>
  <c r="BK135" i="1" s="1"/>
  <c r="BJ135" i="1" a="1"/>
  <c r="BJ135" i="1" s="1"/>
  <c r="BI135" i="1" a="1"/>
  <c r="BI135" i="1" s="1"/>
  <c r="BH135" i="1" a="1"/>
  <c r="BH135" i="1" s="1"/>
  <c r="BG135" i="1" a="1"/>
  <c r="BG135" i="1" s="1"/>
  <c r="BF135" i="1" a="1"/>
  <c r="BF135" i="1" s="1"/>
  <c r="BE135" i="1" a="1"/>
  <c r="BE135" i="1" s="1"/>
  <c r="BD135" i="1" a="1"/>
  <c r="BD135" i="1" s="1"/>
  <c r="BC135" i="1" a="1"/>
  <c r="BC135" i="1" s="1"/>
  <c r="BB135" i="1" a="1"/>
  <c r="BB135" i="1" s="1"/>
  <c r="BA135" i="1" a="1"/>
  <c r="BA135" i="1" s="1"/>
  <c r="AZ135" i="1" a="1"/>
  <c r="AZ135" i="1" s="1"/>
  <c r="AY135" i="1" a="1"/>
  <c r="AY135" i="1" s="1"/>
  <c r="AX135" i="1" a="1"/>
  <c r="AX135" i="1" s="1"/>
  <c r="AW135" i="1" a="1"/>
  <c r="AW135" i="1" s="1"/>
  <c r="AV135" i="1" a="1"/>
  <c r="AV135" i="1" s="1"/>
  <c r="AU135" i="1" a="1"/>
  <c r="AU135" i="1" s="1"/>
  <c r="AT135" i="1" a="1"/>
  <c r="AT135" i="1" s="1"/>
  <c r="AS135" i="1" a="1"/>
  <c r="AS135" i="1" s="1"/>
  <c r="AR135" i="1" a="1"/>
  <c r="AR135" i="1" s="1"/>
  <c r="AQ135" i="1" a="1"/>
  <c r="AQ135" i="1" s="1"/>
  <c r="AP135" i="1" a="1"/>
  <c r="AP135" i="1" s="1"/>
  <c r="AO135" i="1" a="1"/>
  <c r="AO135" i="1" s="1"/>
  <c r="AN135" i="1" a="1"/>
  <c r="AN135" i="1" s="1"/>
  <c r="EG135" i="1"/>
  <c r="AJ135" i="1" a="1"/>
  <c r="AJ135" i="1" s="1"/>
  <c r="AI135" i="1" a="1"/>
  <c r="AI135" i="1" s="1"/>
  <c r="AH135" i="1" a="1"/>
  <c r="AH135" i="1" s="1"/>
  <c r="AG135" i="1" a="1"/>
  <c r="AG135" i="1" s="1"/>
  <c r="AA135" i="1" a="1"/>
  <c r="AA135" i="1" s="1"/>
  <c r="Z135" i="1" a="1"/>
  <c r="Z135" i="1" s="1"/>
  <c r="Y135" i="1" a="1"/>
  <c r="Y135" i="1" s="1"/>
  <c r="X135" i="1" a="1"/>
  <c r="X135" i="1" s="1"/>
  <c r="W135" i="1" a="1"/>
  <c r="W135" i="1" s="1"/>
  <c r="V135" i="1" a="1"/>
  <c r="V135" i="1" s="1"/>
  <c r="U135" i="1" a="1"/>
  <c r="U135" i="1" s="1"/>
  <c r="T135" i="1" a="1"/>
  <c r="T135" i="1" s="1"/>
  <c r="S135" i="1" a="1"/>
  <c r="S135" i="1" s="1"/>
  <c r="R135" i="1" a="1"/>
  <c r="R135" i="1" s="1"/>
  <c r="Q135" i="1" a="1"/>
  <c r="Q135" i="1" s="1"/>
  <c r="M135" i="1" a="1"/>
  <c r="M135" i="1" s="1"/>
  <c r="L135" i="1" a="1"/>
  <c r="L135" i="1" s="1"/>
  <c r="DG135" i="1" s="1"/>
  <c r="K135" i="1"/>
  <c r="DF135" i="1" s="1"/>
  <c r="J135" i="1" a="1"/>
  <c r="J135" i="1" s="1"/>
  <c r="I135" i="1" a="1"/>
  <c r="I135" i="1" s="1"/>
  <c r="H135" i="1" a="1"/>
  <c r="H135" i="1" s="1"/>
  <c r="G135" i="1"/>
  <c r="F135" i="1" a="1"/>
  <c r="F135" i="1" s="1"/>
  <c r="E135" i="1" a="1"/>
  <c r="E135" i="1" s="1"/>
  <c r="C135" i="1" a="1"/>
  <c r="C135" i="1" s="1"/>
  <c r="AK135" i="1" s="1"/>
  <c r="B135" i="1" a="1"/>
  <c r="B135" i="1" s="1"/>
  <c r="HC134" i="1" a="1"/>
  <c r="HC134" i="1" s="1"/>
  <c r="HD134" i="1" s="1"/>
  <c r="HB134" i="1" a="1"/>
  <c r="HB134" i="1" s="1"/>
  <c r="HA134" i="1" a="1"/>
  <c r="HA134" i="1" s="1"/>
  <c r="GX134" i="1" a="1"/>
  <c r="GX134" i="1" s="1"/>
  <c r="GW134" i="1" a="1"/>
  <c r="GW134" i="1" s="1"/>
  <c r="GV134" i="1" a="1"/>
  <c r="GV134" i="1" s="1"/>
  <c r="FG134" i="1" a="1"/>
  <c r="FG134" i="1" s="1"/>
  <c r="FF134" i="1" a="1"/>
  <c r="FF134" i="1" s="1"/>
  <c r="FE134" i="1" a="1"/>
  <c r="FE134" i="1" s="1"/>
  <c r="FD134" i="1" a="1"/>
  <c r="FD134" i="1" s="1"/>
  <c r="FC134" i="1" a="1"/>
  <c r="FC134" i="1" s="1"/>
  <c r="FB134" i="1" a="1"/>
  <c r="FB134" i="1" s="1"/>
  <c r="FA134" i="1" a="1"/>
  <c r="FA134" i="1" s="1"/>
  <c r="EZ134" i="1" a="1"/>
  <c r="EZ134" i="1" s="1"/>
  <c r="EY134" i="1" a="1"/>
  <c r="EY134" i="1" s="1"/>
  <c r="EX134" i="1" a="1"/>
  <c r="EX134" i="1" s="1"/>
  <c r="EW134" i="1" a="1"/>
  <c r="EW134" i="1" s="1"/>
  <c r="EV134" i="1" a="1"/>
  <c r="EV134" i="1" s="1"/>
  <c r="EU134" i="1" a="1"/>
  <c r="EU134" i="1" s="1"/>
  <c r="ET134" i="1" a="1"/>
  <c r="ET134" i="1" s="1"/>
  <c r="ES134" i="1" a="1"/>
  <c r="ES134" i="1" s="1"/>
  <c r="ER134" i="1" a="1"/>
  <c r="ER134" i="1" s="1"/>
  <c r="EQ134" i="1" a="1"/>
  <c r="EQ134" i="1" s="1"/>
  <c r="EP134" i="1" a="1"/>
  <c r="EP134" i="1" s="1"/>
  <c r="EO134" i="1" a="1"/>
  <c r="EO134" i="1" s="1"/>
  <c r="EN134" i="1" a="1"/>
  <c r="EN134" i="1" s="1"/>
  <c r="EM134" i="1" a="1"/>
  <c r="EM134" i="1" s="1"/>
  <c r="EL134" i="1" a="1"/>
  <c r="EL134" i="1" s="1"/>
  <c r="EK134" i="1" a="1"/>
  <c r="EK134" i="1" s="1"/>
  <c r="EJ134" i="1" a="1"/>
  <c r="EJ134" i="1" s="1"/>
  <c r="EI134" i="1" a="1"/>
  <c r="EI134" i="1" s="1"/>
  <c r="EE134" i="1" a="1"/>
  <c r="EE134" i="1" s="1"/>
  <c r="ED134" i="1" a="1"/>
  <c r="ED134" i="1" s="1"/>
  <c r="EC134" i="1" a="1"/>
  <c r="EC134" i="1" s="1"/>
  <c r="EB134" i="1" a="1"/>
  <c r="EB134" i="1" s="1"/>
  <c r="DV134" i="1" a="1"/>
  <c r="DV134" i="1" s="1"/>
  <c r="DU134" i="1" a="1"/>
  <c r="DU134" i="1" s="1"/>
  <c r="DT134" i="1" a="1"/>
  <c r="DT134" i="1" s="1"/>
  <c r="DR134" i="1" a="1"/>
  <c r="DR134" i="1" s="1"/>
  <c r="DQ134" i="1" a="1"/>
  <c r="DQ134" i="1" s="1"/>
  <c r="DP134" i="1" a="1"/>
  <c r="DP134" i="1" s="1"/>
  <c r="DO134" i="1" a="1"/>
  <c r="DO134" i="1" s="1"/>
  <c r="DN134" i="1" a="1"/>
  <c r="DN134" i="1" s="1"/>
  <c r="DL134" i="1" a="1"/>
  <c r="DL134" i="1" s="1"/>
  <c r="DI134" i="1" a="1"/>
  <c r="DI134" i="1" s="1"/>
  <c r="DH134" i="1" a="1"/>
  <c r="DH134" i="1" s="1"/>
  <c r="DE134" i="1" a="1"/>
  <c r="DE134" i="1" s="1"/>
  <c r="DC134" i="1" a="1"/>
  <c r="DC134" i="1" s="1"/>
  <c r="DB134" i="1" a="1"/>
  <c r="DB134" i="1" s="1"/>
  <c r="DA134" i="1" a="1"/>
  <c r="DA134" i="1" s="1"/>
  <c r="CQ134" i="1" a="1"/>
  <c r="CQ134" i="1" s="1"/>
  <c r="GL134" i="1" s="1"/>
  <c r="BL134" i="1" a="1"/>
  <c r="BL134" i="1" s="1"/>
  <c r="BK134" i="1" a="1"/>
  <c r="BK134" i="1" s="1"/>
  <c r="BJ134" i="1" a="1"/>
  <c r="BJ134" i="1" s="1"/>
  <c r="BI134" i="1" a="1"/>
  <c r="BI134" i="1" s="1"/>
  <c r="BH134" i="1" a="1"/>
  <c r="BH134" i="1" s="1"/>
  <c r="BG134" i="1" a="1"/>
  <c r="BG134" i="1" s="1"/>
  <c r="BF134" i="1" a="1"/>
  <c r="BF134" i="1" s="1"/>
  <c r="BE134" i="1" a="1"/>
  <c r="BE134" i="1" s="1"/>
  <c r="BD134" i="1" a="1"/>
  <c r="BD134" i="1" s="1"/>
  <c r="BC134" i="1" a="1"/>
  <c r="BC134" i="1" s="1"/>
  <c r="BB134" i="1" a="1"/>
  <c r="BB134" i="1" s="1"/>
  <c r="BA134" i="1" a="1"/>
  <c r="BA134" i="1" s="1"/>
  <c r="AZ134" i="1" a="1"/>
  <c r="AZ134" i="1" s="1"/>
  <c r="AY134" i="1" a="1"/>
  <c r="AY134" i="1" s="1"/>
  <c r="AX134" i="1" a="1"/>
  <c r="AX134" i="1" s="1"/>
  <c r="AW134" i="1" a="1"/>
  <c r="AW134" i="1" s="1"/>
  <c r="AV134" i="1" a="1"/>
  <c r="AV134" i="1" s="1"/>
  <c r="AU134" i="1" a="1"/>
  <c r="AU134" i="1" s="1"/>
  <c r="AT134" i="1" a="1"/>
  <c r="AT134" i="1" s="1"/>
  <c r="AS134" i="1" a="1"/>
  <c r="AS134" i="1" s="1"/>
  <c r="AR134" i="1" a="1"/>
  <c r="AR134" i="1" s="1"/>
  <c r="AQ134" i="1" a="1"/>
  <c r="AQ134" i="1" s="1"/>
  <c r="AP134" i="1" a="1"/>
  <c r="AP134" i="1" s="1"/>
  <c r="AO134" i="1" a="1"/>
  <c r="AO134" i="1" s="1"/>
  <c r="AN134" i="1" a="1"/>
  <c r="AN134" i="1" s="1"/>
  <c r="EG134" i="1"/>
  <c r="AJ134" i="1" a="1"/>
  <c r="AJ134" i="1" s="1"/>
  <c r="AI134" i="1" a="1"/>
  <c r="AI134" i="1" s="1"/>
  <c r="AH134" i="1" a="1"/>
  <c r="AH134" i="1" s="1"/>
  <c r="AG134" i="1" a="1"/>
  <c r="AG134" i="1" s="1"/>
  <c r="AA134" i="1" a="1"/>
  <c r="AA134" i="1" s="1"/>
  <c r="Z134" i="1" a="1"/>
  <c r="Z134" i="1" s="1"/>
  <c r="Y134" i="1" a="1"/>
  <c r="Y134" i="1" s="1"/>
  <c r="X134" i="1" a="1"/>
  <c r="X134" i="1" s="1"/>
  <c r="W134" i="1" a="1"/>
  <c r="W134" i="1" s="1"/>
  <c r="V134" i="1" a="1"/>
  <c r="V134" i="1" s="1"/>
  <c r="U134" i="1" a="1"/>
  <c r="U134" i="1" s="1"/>
  <c r="T134" i="1" a="1"/>
  <c r="T134" i="1" s="1"/>
  <c r="S134" i="1" a="1"/>
  <c r="S134" i="1" s="1"/>
  <c r="R134" i="1" a="1"/>
  <c r="R134" i="1" s="1"/>
  <c r="Q134" i="1" a="1"/>
  <c r="Q134" i="1" s="1"/>
  <c r="M134" i="1" a="1"/>
  <c r="M134" i="1" s="1"/>
  <c r="L134" i="1" a="1"/>
  <c r="L134" i="1" s="1"/>
  <c r="DG134" i="1" s="1"/>
  <c r="K134" i="1"/>
  <c r="DF134" i="1" s="1"/>
  <c r="J134" i="1" a="1"/>
  <c r="J134" i="1" s="1"/>
  <c r="I134" i="1" a="1"/>
  <c r="I134" i="1" s="1"/>
  <c r="H134" i="1" a="1"/>
  <c r="H134" i="1" s="1"/>
  <c r="G134" i="1"/>
  <c r="F134" i="1" a="1"/>
  <c r="F134" i="1" s="1"/>
  <c r="E134" i="1" a="1"/>
  <c r="E134" i="1" s="1"/>
  <c r="C134" i="1" a="1"/>
  <c r="C134" i="1" s="1"/>
  <c r="AK134" i="1" s="1"/>
  <c r="B134" i="1" a="1"/>
  <c r="B134" i="1" s="1"/>
  <c r="HC133" i="1" a="1"/>
  <c r="HC133" i="1" s="1"/>
  <c r="HD133" i="1" s="1"/>
  <c r="HB133" i="1" a="1"/>
  <c r="HB133" i="1" s="1"/>
  <c r="HA133" i="1" a="1"/>
  <c r="HA133" i="1" s="1"/>
  <c r="GX133" i="1" a="1"/>
  <c r="GX133" i="1" s="1"/>
  <c r="GW133" i="1" a="1"/>
  <c r="GW133" i="1" s="1"/>
  <c r="GV133" i="1" a="1"/>
  <c r="GV133" i="1" s="1"/>
  <c r="FG133" i="1" a="1"/>
  <c r="FG133" i="1" s="1"/>
  <c r="FF133" i="1" a="1"/>
  <c r="FF133" i="1" s="1"/>
  <c r="FE133" i="1" a="1"/>
  <c r="FE133" i="1" s="1"/>
  <c r="FD133" i="1" a="1"/>
  <c r="FD133" i="1" s="1"/>
  <c r="FC133" i="1" a="1"/>
  <c r="FC133" i="1" s="1"/>
  <c r="FB133" i="1" a="1"/>
  <c r="FB133" i="1" s="1"/>
  <c r="FA133" i="1" a="1"/>
  <c r="FA133" i="1" s="1"/>
  <c r="EZ133" i="1" a="1"/>
  <c r="EZ133" i="1" s="1"/>
  <c r="EY133" i="1" a="1"/>
  <c r="EY133" i="1" s="1"/>
  <c r="EX133" i="1" a="1"/>
  <c r="EX133" i="1" s="1"/>
  <c r="EW133" i="1" a="1"/>
  <c r="EW133" i="1" s="1"/>
  <c r="EV133" i="1" a="1"/>
  <c r="EV133" i="1" s="1"/>
  <c r="EU133" i="1" a="1"/>
  <c r="EU133" i="1" s="1"/>
  <c r="ET133" i="1" a="1"/>
  <c r="ET133" i="1" s="1"/>
  <c r="ES133" i="1" a="1"/>
  <c r="ES133" i="1" s="1"/>
  <c r="ER133" i="1" a="1"/>
  <c r="ER133" i="1" s="1"/>
  <c r="EQ133" i="1" a="1"/>
  <c r="EQ133" i="1" s="1"/>
  <c r="EP133" i="1" a="1"/>
  <c r="EP133" i="1" s="1"/>
  <c r="EO133" i="1" a="1"/>
  <c r="EO133" i="1" s="1"/>
  <c r="EN133" i="1" a="1"/>
  <c r="EN133" i="1" s="1"/>
  <c r="EM133" i="1" a="1"/>
  <c r="EM133" i="1" s="1"/>
  <c r="EL133" i="1" a="1"/>
  <c r="EL133" i="1" s="1"/>
  <c r="EK133" i="1" a="1"/>
  <c r="EK133" i="1" s="1"/>
  <c r="EJ133" i="1" a="1"/>
  <c r="EJ133" i="1" s="1"/>
  <c r="EI133" i="1" a="1"/>
  <c r="EI133" i="1" s="1"/>
  <c r="EE133" i="1" a="1"/>
  <c r="EE133" i="1" s="1"/>
  <c r="ED133" i="1" a="1"/>
  <c r="ED133" i="1" s="1"/>
  <c r="EC133" i="1" a="1"/>
  <c r="EC133" i="1" s="1"/>
  <c r="EB133" i="1" a="1"/>
  <c r="EB133" i="1" s="1"/>
  <c r="DV133" i="1" a="1"/>
  <c r="DV133" i="1" s="1"/>
  <c r="DU133" i="1" a="1"/>
  <c r="DU133" i="1" s="1"/>
  <c r="DT133" i="1" a="1"/>
  <c r="DT133" i="1" s="1"/>
  <c r="DR133" i="1" a="1"/>
  <c r="DR133" i="1" s="1"/>
  <c r="DQ133" i="1" a="1"/>
  <c r="DQ133" i="1" s="1"/>
  <c r="DP133" i="1" a="1"/>
  <c r="DP133" i="1" s="1"/>
  <c r="DO133" i="1" a="1"/>
  <c r="DO133" i="1" s="1"/>
  <c r="DN133" i="1" a="1"/>
  <c r="DN133" i="1" s="1"/>
  <c r="DL133" i="1" a="1"/>
  <c r="DL133" i="1" s="1"/>
  <c r="DI133" i="1" a="1"/>
  <c r="DI133" i="1" s="1"/>
  <c r="DH133" i="1" a="1"/>
  <c r="DH133" i="1" s="1"/>
  <c r="DE133" i="1" a="1"/>
  <c r="DE133" i="1" s="1"/>
  <c r="DC133" i="1" a="1"/>
  <c r="DC133" i="1" s="1"/>
  <c r="DB133" i="1" a="1"/>
  <c r="DB133" i="1" s="1"/>
  <c r="DA133" i="1" a="1"/>
  <c r="DA133" i="1" s="1"/>
  <c r="CQ133" i="1" a="1"/>
  <c r="CQ133" i="1" s="1"/>
  <c r="GL133" i="1" s="1"/>
  <c r="BL133" i="1" a="1"/>
  <c r="BL133" i="1" s="1"/>
  <c r="BK133" i="1" a="1"/>
  <c r="BK133" i="1" s="1"/>
  <c r="BJ133" i="1" a="1"/>
  <c r="BJ133" i="1" s="1"/>
  <c r="BI133" i="1" a="1"/>
  <c r="BI133" i="1" s="1"/>
  <c r="BH133" i="1" a="1"/>
  <c r="BH133" i="1" s="1"/>
  <c r="BG133" i="1" a="1"/>
  <c r="BG133" i="1" s="1"/>
  <c r="BF133" i="1" a="1"/>
  <c r="BF133" i="1" s="1"/>
  <c r="BE133" i="1" a="1"/>
  <c r="BE133" i="1" s="1"/>
  <c r="BD133" i="1" a="1"/>
  <c r="BD133" i="1" s="1"/>
  <c r="BC133" i="1" a="1"/>
  <c r="BC133" i="1" s="1"/>
  <c r="BB133" i="1" a="1"/>
  <c r="BB133" i="1" s="1"/>
  <c r="BA133" i="1" a="1"/>
  <c r="BA133" i="1" s="1"/>
  <c r="AZ133" i="1" a="1"/>
  <c r="AZ133" i="1" s="1"/>
  <c r="AY133" i="1" a="1"/>
  <c r="AY133" i="1" s="1"/>
  <c r="AX133" i="1" a="1"/>
  <c r="AX133" i="1" s="1"/>
  <c r="AW133" i="1" a="1"/>
  <c r="AW133" i="1" s="1"/>
  <c r="AV133" i="1" a="1"/>
  <c r="AV133" i="1" s="1"/>
  <c r="AU133" i="1" a="1"/>
  <c r="AU133" i="1" s="1"/>
  <c r="AT133" i="1" a="1"/>
  <c r="AT133" i="1" s="1"/>
  <c r="AS133" i="1" a="1"/>
  <c r="AS133" i="1" s="1"/>
  <c r="AR133" i="1" a="1"/>
  <c r="AR133" i="1" s="1"/>
  <c r="AQ133" i="1" a="1"/>
  <c r="AQ133" i="1" s="1"/>
  <c r="AP133" i="1" a="1"/>
  <c r="AP133" i="1" s="1"/>
  <c r="AO133" i="1" a="1"/>
  <c r="AO133" i="1" s="1"/>
  <c r="AN133" i="1" a="1"/>
  <c r="AN133" i="1" s="1"/>
  <c r="EG133" i="1"/>
  <c r="AJ133" i="1" a="1"/>
  <c r="AJ133" i="1" s="1"/>
  <c r="AI133" i="1" a="1"/>
  <c r="AI133" i="1" s="1"/>
  <c r="AH133" i="1" a="1"/>
  <c r="AH133" i="1" s="1"/>
  <c r="AG133" i="1" a="1"/>
  <c r="AG133" i="1" s="1"/>
  <c r="AA133" i="1" a="1"/>
  <c r="AA133" i="1" s="1"/>
  <c r="Z133" i="1" a="1"/>
  <c r="Z133" i="1" s="1"/>
  <c r="Y133" i="1" a="1"/>
  <c r="Y133" i="1" s="1"/>
  <c r="X133" i="1" a="1"/>
  <c r="X133" i="1" s="1"/>
  <c r="W133" i="1" a="1"/>
  <c r="W133" i="1" s="1"/>
  <c r="V133" i="1" a="1"/>
  <c r="V133" i="1" s="1"/>
  <c r="U133" i="1" a="1"/>
  <c r="U133" i="1" s="1"/>
  <c r="T133" i="1" a="1"/>
  <c r="T133" i="1" s="1"/>
  <c r="S133" i="1" a="1"/>
  <c r="S133" i="1" s="1"/>
  <c r="R133" i="1" a="1"/>
  <c r="R133" i="1" s="1"/>
  <c r="Q133" i="1" a="1"/>
  <c r="Q133" i="1" s="1"/>
  <c r="M133" i="1" a="1"/>
  <c r="M133" i="1" s="1"/>
  <c r="L133" i="1" a="1"/>
  <c r="L133" i="1" s="1"/>
  <c r="DG133" i="1" s="1"/>
  <c r="K133" i="1"/>
  <c r="DF133" i="1" s="1"/>
  <c r="J133" i="1" a="1"/>
  <c r="J133" i="1" s="1"/>
  <c r="I133" i="1" a="1"/>
  <c r="I133" i="1" s="1"/>
  <c r="H133" i="1" a="1"/>
  <c r="H133" i="1" s="1"/>
  <c r="G133" i="1"/>
  <c r="F133" i="1" a="1"/>
  <c r="F133" i="1" s="1"/>
  <c r="E133" i="1" a="1"/>
  <c r="E133" i="1" s="1"/>
  <c r="C133" i="1" a="1"/>
  <c r="C133" i="1" s="1"/>
  <c r="EF133" i="1" s="1"/>
  <c r="B133" i="1" a="1"/>
  <c r="B133" i="1" s="1"/>
  <c r="HC132" i="1" a="1"/>
  <c r="HC132" i="1" s="1"/>
  <c r="HD132" i="1" s="1"/>
  <c r="HB132" i="1" a="1"/>
  <c r="HB132" i="1" s="1"/>
  <c r="HA132" i="1" a="1"/>
  <c r="HA132" i="1" s="1"/>
  <c r="GX132" i="1" a="1"/>
  <c r="GX132" i="1" s="1"/>
  <c r="GW132" i="1" a="1"/>
  <c r="GW132" i="1" s="1"/>
  <c r="GV132" i="1" a="1"/>
  <c r="GV132" i="1" s="1"/>
  <c r="FG132" i="1" a="1"/>
  <c r="FG132" i="1" s="1"/>
  <c r="FF132" i="1" a="1"/>
  <c r="FF132" i="1" s="1"/>
  <c r="FE132" i="1" a="1"/>
  <c r="FE132" i="1" s="1"/>
  <c r="FD132" i="1" a="1"/>
  <c r="FD132" i="1" s="1"/>
  <c r="FC132" i="1" a="1"/>
  <c r="FC132" i="1" s="1"/>
  <c r="FB132" i="1" a="1"/>
  <c r="FB132" i="1" s="1"/>
  <c r="FA132" i="1" a="1"/>
  <c r="FA132" i="1" s="1"/>
  <c r="EZ132" i="1" a="1"/>
  <c r="EZ132" i="1" s="1"/>
  <c r="EY132" i="1" a="1"/>
  <c r="EY132" i="1" s="1"/>
  <c r="EX132" i="1" a="1"/>
  <c r="EX132" i="1" s="1"/>
  <c r="EW132" i="1" a="1"/>
  <c r="EW132" i="1" s="1"/>
  <c r="EV132" i="1" a="1"/>
  <c r="EV132" i="1" s="1"/>
  <c r="EU132" i="1" a="1"/>
  <c r="EU132" i="1" s="1"/>
  <c r="ET132" i="1" a="1"/>
  <c r="ET132" i="1" s="1"/>
  <c r="ES132" i="1" a="1"/>
  <c r="ES132" i="1" s="1"/>
  <c r="ER132" i="1" a="1"/>
  <c r="ER132" i="1" s="1"/>
  <c r="EQ132" i="1" a="1"/>
  <c r="EQ132" i="1" s="1"/>
  <c r="EP132" i="1" a="1"/>
  <c r="EP132" i="1" s="1"/>
  <c r="EO132" i="1" a="1"/>
  <c r="EO132" i="1" s="1"/>
  <c r="EN132" i="1" a="1"/>
  <c r="EN132" i="1" s="1"/>
  <c r="EM132" i="1" a="1"/>
  <c r="EM132" i="1" s="1"/>
  <c r="EL132" i="1" a="1"/>
  <c r="EL132" i="1" s="1"/>
  <c r="EK132" i="1" a="1"/>
  <c r="EK132" i="1" s="1"/>
  <c r="EJ132" i="1" a="1"/>
  <c r="EJ132" i="1" s="1"/>
  <c r="EI132" i="1" a="1"/>
  <c r="EI132" i="1" s="1"/>
  <c r="EE132" i="1" a="1"/>
  <c r="EE132" i="1" s="1"/>
  <c r="ED132" i="1" a="1"/>
  <c r="ED132" i="1" s="1"/>
  <c r="EC132" i="1" a="1"/>
  <c r="EC132" i="1" s="1"/>
  <c r="EB132" i="1" a="1"/>
  <c r="EB132" i="1" s="1"/>
  <c r="DV132" i="1" a="1"/>
  <c r="DV132" i="1" s="1"/>
  <c r="DU132" i="1" a="1"/>
  <c r="DU132" i="1" s="1"/>
  <c r="DT132" i="1" a="1"/>
  <c r="DT132" i="1" s="1"/>
  <c r="DR132" i="1" a="1"/>
  <c r="DR132" i="1" s="1"/>
  <c r="DQ132" i="1" a="1"/>
  <c r="DQ132" i="1" s="1"/>
  <c r="DP132" i="1" a="1"/>
  <c r="DP132" i="1" s="1"/>
  <c r="DO132" i="1" a="1"/>
  <c r="DO132" i="1" s="1"/>
  <c r="DN132" i="1" a="1"/>
  <c r="DN132" i="1" s="1"/>
  <c r="DL132" i="1" a="1"/>
  <c r="DL132" i="1" s="1"/>
  <c r="DI132" i="1" a="1"/>
  <c r="DI132" i="1" s="1"/>
  <c r="DH132" i="1" a="1"/>
  <c r="DH132" i="1" s="1"/>
  <c r="DE132" i="1" a="1"/>
  <c r="DE132" i="1" s="1"/>
  <c r="DC132" i="1" a="1"/>
  <c r="DC132" i="1" s="1"/>
  <c r="DB132" i="1" a="1"/>
  <c r="DB132" i="1" s="1"/>
  <c r="DA132" i="1" a="1"/>
  <c r="DA132" i="1" s="1"/>
  <c r="CQ132" i="1" a="1"/>
  <c r="CQ132" i="1" s="1"/>
  <c r="GL132" i="1" s="1"/>
  <c r="BL132" i="1" a="1"/>
  <c r="BL132" i="1" s="1"/>
  <c r="BK132" i="1" a="1"/>
  <c r="BK132" i="1" s="1"/>
  <c r="BJ132" i="1" a="1"/>
  <c r="BJ132" i="1" s="1"/>
  <c r="BI132" i="1" a="1"/>
  <c r="BI132" i="1" s="1"/>
  <c r="BH132" i="1" a="1"/>
  <c r="BH132" i="1" s="1"/>
  <c r="BG132" i="1" a="1"/>
  <c r="BG132" i="1" s="1"/>
  <c r="BF132" i="1" a="1"/>
  <c r="BF132" i="1" s="1"/>
  <c r="BE132" i="1" a="1"/>
  <c r="BE132" i="1" s="1"/>
  <c r="BD132" i="1" a="1"/>
  <c r="BD132" i="1" s="1"/>
  <c r="BC132" i="1" a="1"/>
  <c r="BC132" i="1" s="1"/>
  <c r="BB132" i="1" a="1"/>
  <c r="BB132" i="1" s="1"/>
  <c r="BA132" i="1" a="1"/>
  <c r="BA132" i="1" s="1"/>
  <c r="AZ132" i="1" a="1"/>
  <c r="AZ132" i="1" s="1"/>
  <c r="AY132" i="1" a="1"/>
  <c r="AY132" i="1" s="1"/>
  <c r="AX132" i="1" a="1"/>
  <c r="AX132" i="1" s="1"/>
  <c r="AW132" i="1" a="1"/>
  <c r="AW132" i="1" s="1"/>
  <c r="AV132" i="1" a="1"/>
  <c r="AV132" i="1" s="1"/>
  <c r="AU132" i="1" a="1"/>
  <c r="AU132" i="1" s="1"/>
  <c r="AT132" i="1" a="1"/>
  <c r="AT132" i="1" s="1"/>
  <c r="AS132" i="1" a="1"/>
  <c r="AS132" i="1" s="1"/>
  <c r="AR132" i="1" a="1"/>
  <c r="AR132" i="1" s="1"/>
  <c r="AQ132" i="1" a="1"/>
  <c r="AQ132" i="1" s="1"/>
  <c r="AP132" i="1" a="1"/>
  <c r="AP132" i="1" s="1"/>
  <c r="AO132" i="1" a="1"/>
  <c r="AO132" i="1" s="1"/>
  <c r="AN132" i="1" a="1"/>
  <c r="AN132" i="1" s="1"/>
  <c r="EG132" i="1"/>
  <c r="AJ132" i="1" a="1"/>
  <c r="AJ132" i="1" s="1"/>
  <c r="AI132" i="1" a="1"/>
  <c r="AI132" i="1" s="1"/>
  <c r="AH132" i="1" a="1"/>
  <c r="AH132" i="1" s="1"/>
  <c r="AG132" i="1" a="1"/>
  <c r="AG132" i="1" s="1"/>
  <c r="AA132" i="1" a="1"/>
  <c r="AA132" i="1" s="1"/>
  <c r="Z132" i="1" a="1"/>
  <c r="Z132" i="1" s="1"/>
  <c r="Y132" i="1" a="1"/>
  <c r="Y132" i="1" s="1"/>
  <c r="X132" i="1" a="1"/>
  <c r="X132" i="1" s="1"/>
  <c r="W132" i="1" a="1"/>
  <c r="W132" i="1" s="1"/>
  <c r="V132" i="1" a="1"/>
  <c r="V132" i="1" s="1"/>
  <c r="U132" i="1" a="1"/>
  <c r="U132" i="1" s="1"/>
  <c r="T132" i="1" a="1"/>
  <c r="T132" i="1" s="1"/>
  <c r="S132" i="1" a="1"/>
  <c r="S132" i="1" s="1"/>
  <c r="R132" i="1" a="1"/>
  <c r="R132" i="1" s="1"/>
  <c r="Q132" i="1" a="1"/>
  <c r="Q132" i="1" s="1"/>
  <c r="M132" i="1" a="1"/>
  <c r="M132" i="1" s="1"/>
  <c r="L132" i="1" a="1"/>
  <c r="L132" i="1" s="1"/>
  <c r="DG132" i="1" s="1"/>
  <c r="K132" i="1"/>
  <c r="DF132" i="1" s="1"/>
  <c r="J132" i="1" a="1"/>
  <c r="J132" i="1" s="1"/>
  <c r="I132" i="1" a="1"/>
  <c r="I132" i="1" s="1"/>
  <c r="H132" i="1" a="1"/>
  <c r="H132" i="1" s="1"/>
  <c r="G132" i="1"/>
  <c r="F132" i="1" a="1"/>
  <c r="F132" i="1" s="1"/>
  <c r="E132" i="1" a="1"/>
  <c r="E132" i="1" s="1"/>
  <c r="C132" i="1" a="1"/>
  <c r="C132" i="1" s="1"/>
  <c r="EF132" i="1" s="1"/>
  <c r="B132" i="1" a="1"/>
  <c r="B132" i="1" s="1"/>
  <c r="HC131" i="1" a="1"/>
  <c r="HC131" i="1" s="1"/>
  <c r="HD131" i="1" s="1"/>
  <c r="HB131" i="1" a="1"/>
  <c r="HB131" i="1" s="1"/>
  <c r="HA131" i="1" a="1"/>
  <c r="HA131" i="1" s="1"/>
  <c r="GX131" i="1" a="1"/>
  <c r="GX131" i="1" s="1"/>
  <c r="GW131" i="1" a="1"/>
  <c r="GW131" i="1" s="1"/>
  <c r="GV131" i="1" a="1"/>
  <c r="GV131" i="1" s="1"/>
  <c r="FG131" i="1" a="1"/>
  <c r="FG131" i="1" s="1"/>
  <c r="FF131" i="1" a="1"/>
  <c r="FF131" i="1" s="1"/>
  <c r="FE131" i="1" a="1"/>
  <c r="FE131" i="1" s="1"/>
  <c r="FD131" i="1" a="1"/>
  <c r="FD131" i="1" s="1"/>
  <c r="FC131" i="1" a="1"/>
  <c r="FC131" i="1" s="1"/>
  <c r="FB131" i="1" a="1"/>
  <c r="FB131" i="1" s="1"/>
  <c r="FA131" i="1" a="1"/>
  <c r="FA131" i="1" s="1"/>
  <c r="EZ131" i="1" a="1"/>
  <c r="EZ131" i="1" s="1"/>
  <c r="EY131" i="1" a="1"/>
  <c r="EY131" i="1" s="1"/>
  <c r="EX131" i="1" a="1"/>
  <c r="EX131" i="1" s="1"/>
  <c r="EW131" i="1" a="1"/>
  <c r="EW131" i="1" s="1"/>
  <c r="EV131" i="1" a="1"/>
  <c r="EV131" i="1" s="1"/>
  <c r="EU131" i="1" a="1"/>
  <c r="EU131" i="1" s="1"/>
  <c r="ET131" i="1" a="1"/>
  <c r="ET131" i="1" s="1"/>
  <c r="ES131" i="1" a="1"/>
  <c r="ES131" i="1" s="1"/>
  <c r="ER131" i="1" a="1"/>
  <c r="ER131" i="1" s="1"/>
  <c r="EQ131" i="1" a="1"/>
  <c r="EQ131" i="1" s="1"/>
  <c r="EP131" i="1" a="1"/>
  <c r="EP131" i="1" s="1"/>
  <c r="EO131" i="1" a="1"/>
  <c r="EO131" i="1" s="1"/>
  <c r="EN131" i="1" a="1"/>
  <c r="EN131" i="1" s="1"/>
  <c r="EM131" i="1" a="1"/>
  <c r="EM131" i="1" s="1"/>
  <c r="EL131" i="1" a="1"/>
  <c r="EL131" i="1" s="1"/>
  <c r="EK131" i="1" a="1"/>
  <c r="EK131" i="1" s="1"/>
  <c r="EJ131" i="1" a="1"/>
  <c r="EJ131" i="1" s="1"/>
  <c r="EI131" i="1" a="1"/>
  <c r="EI131" i="1" s="1"/>
  <c r="EE131" i="1" a="1"/>
  <c r="EE131" i="1" s="1"/>
  <c r="ED131" i="1" a="1"/>
  <c r="ED131" i="1" s="1"/>
  <c r="EC131" i="1" a="1"/>
  <c r="EC131" i="1" s="1"/>
  <c r="EB131" i="1" a="1"/>
  <c r="EB131" i="1" s="1"/>
  <c r="DV131" i="1" a="1"/>
  <c r="DV131" i="1" s="1"/>
  <c r="DU131" i="1" a="1"/>
  <c r="DU131" i="1" s="1"/>
  <c r="DT131" i="1" a="1"/>
  <c r="DT131" i="1" s="1"/>
  <c r="DR131" i="1" a="1"/>
  <c r="DR131" i="1" s="1"/>
  <c r="DQ131" i="1" a="1"/>
  <c r="DQ131" i="1" s="1"/>
  <c r="DP131" i="1" a="1"/>
  <c r="DP131" i="1" s="1"/>
  <c r="DO131" i="1" a="1"/>
  <c r="DO131" i="1" s="1"/>
  <c r="DN131" i="1" a="1"/>
  <c r="DN131" i="1" s="1"/>
  <c r="DL131" i="1" a="1"/>
  <c r="DL131" i="1" s="1"/>
  <c r="DI131" i="1" a="1"/>
  <c r="DI131" i="1" s="1"/>
  <c r="DH131" i="1" a="1"/>
  <c r="DH131" i="1" s="1"/>
  <c r="DE131" i="1" a="1"/>
  <c r="DE131" i="1" s="1"/>
  <c r="DC131" i="1" a="1"/>
  <c r="DC131" i="1" s="1"/>
  <c r="DB131" i="1" a="1"/>
  <c r="DB131" i="1" s="1"/>
  <c r="DA131" i="1" a="1"/>
  <c r="DA131" i="1" s="1"/>
  <c r="CQ131" i="1" a="1"/>
  <c r="CQ131" i="1" s="1"/>
  <c r="GL131" i="1" s="1"/>
  <c r="BL131" i="1" a="1"/>
  <c r="BL131" i="1" s="1"/>
  <c r="BK131" i="1" a="1"/>
  <c r="BK131" i="1" s="1"/>
  <c r="BJ131" i="1" a="1"/>
  <c r="BJ131" i="1" s="1"/>
  <c r="BI131" i="1" a="1"/>
  <c r="BI131" i="1" s="1"/>
  <c r="BH131" i="1" a="1"/>
  <c r="BH131" i="1" s="1"/>
  <c r="BG131" i="1" a="1"/>
  <c r="BG131" i="1" s="1"/>
  <c r="BF131" i="1" a="1"/>
  <c r="BF131" i="1" s="1"/>
  <c r="BE131" i="1" a="1"/>
  <c r="BE131" i="1" s="1"/>
  <c r="BD131" i="1" a="1"/>
  <c r="BD131" i="1" s="1"/>
  <c r="BC131" i="1" a="1"/>
  <c r="BC131" i="1" s="1"/>
  <c r="BB131" i="1" a="1"/>
  <c r="BB131" i="1" s="1"/>
  <c r="BA131" i="1" a="1"/>
  <c r="BA131" i="1" s="1"/>
  <c r="AZ131" i="1" a="1"/>
  <c r="AZ131" i="1" s="1"/>
  <c r="AY131" i="1" a="1"/>
  <c r="AY131" i="1" s="1"/>
  <c r="AX131" i="1" a="1"/>
  <c r="AX131" i="1" s="1"/>
  <c r="AW131" i="1" a="1"/>
  <c r="AW131" i="1" s="1"/>
  <c r="AV131" i="1" a="1"/>
  <c r="AV131" i="1" s="1"/>
  <c r="AU131" i="1" a="1"/>
  <c r="AU131" i="1" s="1"/>
  <c r="AT131" i="1" a="1"/>
  <c r="AT131" i="1" s="1"/>
  <c r="AS131" i="1" a="1"/>
  <c r="AS131" i="1" s="1"/>
  <c r="AR131" i="1" a="1"/>
  <c r="AR131" i="1" s="1"/>
  <c r="AQ131" i="1" a="1"/>
  <c r="AQ131" i="1" s="1"/>
  <c r="AP131" i="1" a="1"/>
  <c r="AP131" i="1" s="1"/>
  <c r="AO131" i="1" a="1"/>
  <c r="AO131" i="1" s="1"/>
  <c r="AN131" i="1" a="1"/>
  <c r="AN131" i="1" s="1"/>
  <c r="EG131" i="1"/>
  <c r="AJ131" i="1" a="1"/>
  <c r="AJ131" i="1" s="1"/>
  <c r="AI131" i="1" a="1"/>
  <c r="AI131" i="1" s="1"/>
  <c r="AH131" i="1" a="1"/>
  <c r="AH131" i="1" s="1"/>
  <c r="AG131" i="1" a="1"/>
  <c r="AG131" i="1" s="1"/>
  <c r="AA131" i="1" a="1"/>
  <c r="AA131" i="1" s="1"/>
  <c r="Z131" i="1" a="1"/>
  <c r="Z131" i="1" s="1"/>
  <c r="Y131" i="1" a="1"/>
  <c r="Y131" i="1" s="1"/>
  <c r="X131" i="1" a="1"/>
  <c r="X131" i="1" s="1"/>
  <c r="W131" i="1" a="1"/>
  <c r="W131" i="1" s="1"/>
  <c r="V131" i="1" a="1"/>
  <c r="V131" i="1" s="1"/>
  <c r="U131" i="1" a="1"/>
  <c r="U131" i="1" s="1"/>
  <c r="T131" i="1" a="1"/>
  <c r="T131" i="1" s="1"/>
  <c r="S131" i="1" a="1"/>
  <c r="S131" i="1" s="1"/>
  <c r="R131" i="1" a="1"/>
  <c r="R131" i="1" s="1"/>
  <c r="Q131" i="1" a="1"/>
  <c r="Q131" i="1" s="1"/>
  <c r="M131" i="1" a="1"/>
  <c r="M131" i="1" s="1"/>
  <c r="L131" i="1" a="1"/>
  <c r="L131" i="1" s="1"/>
  <c r="DG131" i="1" s="1"/>
  <c r="K131" i="1"/>
  <c r="DF131" i="1" s="1"/>
  <c r="J131" i="1" a="1"/>
  <c r="J131" i="1" s="1"/>
  <c r="I131" i="1" a="1"/>
  <c r="I131" i="1" s="1"/>
  <c r="H131" i="1" a="1"/>
  <c r="H131" i="1" s="1"/>
  <c r="G131" i="1"/>
  <c r="F131" i="1" a="1"/>
  <c r="F131" i="1" s="1"/>
  <c r="E131" i="1" a="1"/>
  <c r="E131" i="1" s="1"/>
  <c r="C131" i="1" a="1"/>
  <c r="C131" i="1" s="1"/>
  <c r="AK131" i="1" s="1"/>
  <c r="B131" i="1" a="1"/>
  <c r="B131" i="1" s="1"/>
  <c r="HC130" i="1" a="1"/>
  <c r="HC130" i="1" s="1"/>
  <c r="HD130" i="1" s="1"/>
  <c r="HB130" i="1" a="1"/>
  <c r="HB130" i="1" s="1"/>
  <c r="HA130" i="1" a="1"/>
  <c r="HA130" i="1" s="1"/>
  <c r="GX130" i="1" a="1"/>
  <c r="GX130" i="1" s="1"/>
  <c r="GW130" i="1" a="1"/>
  <c r="GW130" i="1" s="1"/>
  <c r="GV130" i="1" a="1"/>
  <c r="GV130" i="1" s="1"/>
  <c r="FG130" i="1" a="1"/>
  <c r="FG130" i="1" s="1"/>
  <c r="FF130" i="1" a="1"/>
  <c r="FF130" i="1" s="1"/>
  <c r="FE130" i="1" a="1"/>
  <c r="FE130" i="1" s="1"/>
  <c r="FD130" i="1" a="1"/>
  <c r="FD130" i="1" s="1"/>
  <c r="FC130" i="1" a="1"/>
  <c r="FC130" i="1" s="1"/>
  <c r="FB130" i="1" a="1"/>
  <c r="FB130" i="1" s="1"/>
  <c r="FA130" i="1" a="1"/>
  <c r="FA130" i="1" s="1"/>
  <c r="EZ130" i="1" a="1"/>
  <c r="EZ130" i="1" s="1"/>
  <c r="EY130" i="1" a="1"/>
  <c r="EY130" i="1" s="1"/>
  <c r="EX130" i="1" a="1"/>
  <c r="EX130" i="1" s="1"/>
  <c r="EW130" i="1" a="1"/>
  <c r="EW130" i="1" s="1"/>
  <c r="EV130" i="1" a="1"/>
  <c r="EV130" i="1" s="1"/>
  <c r="EU130" i="1" a="1"/>
  <c r="EU130" i="1" s="1"/>
  <c r="ET130" i="1" a="1"/>
  <c r="ET130" i="1" s="1"/>
  <c r="ES130" i="1" a="1"/>
  <c r="ES130" i="1" s="1"/>
  <c r="ER130" i="1" a="1"/>
  <c r="ER130" i="1" s="1"/>
  <c r="EQ130" i="1" a="1"/>
  <c r="EQ130" i="1" s="1"/>
  <c r="EP130" i="1" a="1"/>
  <c r="EP130" i="1" s="1"/>
  <c r="EO130" i="1" a="1"/>
  <c r="EO130" i="1" s="1"/>
  <c r="EN130" i="1" a="1"/>
  <c r="EN130" i="1" s="1"/>
  <c r="EM130" i="1" a="1"/>
  <c r="EM130" i="1" s="1"/>
  <c r="EL130" i="1" a="1"/>
  <c r="EL130" i="1" s="1"/>
  <c r="EK130" i="1" a="1"/>
  <c r="EK130" i="1" s="1"/>
  <c r="EJ130" i="1" a="1"/>
  <c r="EJ130" i="1" s="1"/>
  <c r="EI130" i="1" a="1"/>
  <c r="EI130" i="1" s="1"/>
  <c r="EE130" i="1" a="1"/>
  <c r="EE130" i="1" s="1"/>
  <c r="ED130" i="1" a="1"/>
  <c r="ED130" i="1" s="1"/>
  <c r="EC130" i="1" a="1"/>
  <c r="EC130" i="1" s="1"/>
  <c r="EB130" i="1" a="1"/>
  <c r="EB130" i="1" s="1"/>
  <c r="DV130" i="1" a="1"/>
  <c r="DV130" i="1" s="1"/>
  <c r="DU130" i="1" a="1"/>
  <c r="DU130" i="1" s="1"/>
  <c r="DT130" i="1" a="1"/>
  <c r="DT130" i="1" s="1"/>
  <c r="DR130" i="1" a="1"/>
  <c r="DR130" i="1" s="1"/>
  <c r="DQ130" i="1" a="1"/>
  <c r="DQ130" i="1" s="1"/>
  <c r="DP130" i="1" a="1"/>
  <c r="DP130" i="1" s="1"/>
  <c r="DO130" i="1" a="1"/>
  <c r="DO130" i="1" s="1"/>
  <c r="DN130" i="1" a="1"/>
  <c r="DN130" i="1" s="1"/>
  <c r="DL130" i="1" a="1"/>
  <c r="DL130" i="1" s="1"/>
  <c r="DI130" i="1" a="1"/>
  <c r="DI130" i="1" s="1"/>
  <c r="DH130" i="1" a="1"/>
  <c r="DH130" i="1" s="1"/>
  <c r="DE130" i="1" a="1"/>
  <c r="DE130" i="1" s="1"/>
  <c r="DC130" i="1" a="1"/>
  <c r="DC130" i="1" s="1"/>
  <c r="DB130" i="1" a="1"/>
  <c r="DB130" i="1" s="1"/>
  <c r="DA130" i="1" a="1"/>
  <c r="DA130" i="1" s="1"/>
  <c r="CQ130" i="1" a="1"/>
  <c r="CQ130" i="1" s="1"/>
  <c r="GL130" i="1" s="1"/>
  <c r="BL130" i="1" a="1"/>
  <c r="BL130" i="1" s="1"/>
  <c r="BK130" i="1" a="1"/>
  <c r="BK130" i="1" s="1"/>
  <c r="BJ130" i="1" a="1"/>
  <c r="BJ130" i="1" s="1"/>
  <c r="BI130" i="1" a="1"/>
  <c r="BI130" i="1" s="1"/>
  <c r="BH130" i="1" a="1"/>
  <c r="BH130" i="1" s="1"/>
  <c r="BG130" i="1" a="1"/>
  <c r="BG130" i="1" s="1"/>
  <c r="BF130" i="1" a="1"/>
  <c r="BF130" i="1" s="1"/>
  <c r="BE130" i="1" a="1"/>
  <c r="BE130" i="1" s="1"/>
  <c r="BD130" i="1" a="1"/>
  <c r="BD130" i="1" s="1"/>
  <c r="BC130" i="1" a="1"/>
  <c r="BC130" i="1" s="1"/>
  <c r="BB130" i="1" a="1"/>
  <c r="BB130" i="1" s="1"/>
  <c r="BA130" i="1" a="1"/>
  <c r="BA130" i="1" s="1"/>
  <c r="AZ130" i="1" a="1"/>
  <c r="AZ130" i="1" s="1"/>
  <c r="AY130" i="1" a="1"/>
  <c r="AY130" i="1" s="1"/>
  <c r="AX130" i="1" a="1"/>
  <c r="AX130" i="1" s="1"/>
  <c r="AW130" i="1" a="1"/>
  <c r="AW130" i="1" s="1"/>
  <c r="AV130" i="1" a="1"/>
  <c r="AV130" i="1" s="1"/>
  <c r="AU130" i="1" a="1"/>
  <c r="AU130" i="1" s="1"/>
  <c r="AT130" i="1" a="1"/>
  <c r="AT130" i="1" s="1"/>
  <c r="AS130" i="1" a="1"/>
  <c r="AS130" i="1" s="1"/>
  <c r="AR130" i="1" a="1"/>
  <c r="AR130" i="1" s="1"/>
  <c r="AQ130" i="1" a="1"/>
  <c r="AQ130" i="1" s="1"/>
  <c r="AP130" i="1" a="1"/>
  <c r="AP130" i="1" s="1"/>
  <c r="AO130" i="1" a="1"/>
  <c r="AO130" i="1" s="1"/>
  <c r="AN130" i="1" a="1"/>
  <c r="AN130" i="1" s="1"/>
  <c r="EG130" i="1"/>
  <c r="AJ130" i="1" a="1"/>
  <c r="AJ130" i="1" s="1"/>
  <c r="AI130" i="1" a="1"/>
  <c r="AI130" i="1" s="1"/>
  <c r="AH130" i="1" a="1"/>
  <c r="AH130" i="1" s="1"/>
  <c r="AG130" i="1" a="1"/>
  <c r="AG130" i="1" s="1"/>
  <c r="AA130" i="1" a="1"/>
  <c r="AA130" i="1" s="1"/>
  <c r="Z130" i="1" a="1"/>
  <c r="Z130" i="1" s="1"/>
  <c r="Y130" i="1" a="1"/>
  <c r="Y130" i="1" s="1"/>
  <c r="X130" i="1" a="1"/>
  <c r="X130" i="1" s="1"/>
  <c r="W130" i="1" a="1"/>
  <c r="W130" i="1" s="1"/>
  <c r="V130" i="1" a="1"/>
  <c r="V130" i="1" s="1"/>
  <c r="U130" i="1" a="1"/>
  <c r="U130" i="1" s="1"/>
  <c r="T130" i="1" a="1"/>
  <c r="T130" i="1" s="1"/>
  <c r="S130" i="1" a="1"/>
  <c r="S130" i="1" s="1"/>
  <c r="R130" i="1" a="1"/>
  <c r="R130" i="1" s="1"/>
  <c r="Q130" i="1" a="1"/>
  <c r="Q130" i="1" s="1"/>
  <c r="M130" i="1" a="1"/>
  <c r="M130" i="1" s="1"/>
  <c r="L130" i="1" a="1"/>
  <c r="L130" i="1" s="1"/>
  <c r="DG130" i="1" s="1"/>
  <c r="K130" i="1"/>
  <c r="DF130" i="1" s="1"/>
  <c r="J130" i="1" a="1"/>
  <c r="J130" i="1" s="1"/>
  <c r="I130" i="1" a="1"/>
  <c r="I130" i="1" s="1"/>
  <c r="H130" i="1" a="1"/>
  <c r="H130" i="1" s="1"/>
  <c r="G130" i="1"/>
  <c r="F130" i="1" a="1"/>
  <c r="F130" i="1" s="1"/>
  <c r="E130" i="1" a="1"/>
  <c r="E130" i="1" s="1"/>
  <c r="C130" i="1" a="1"/>
  <c r="C130" i="1" s="1"/>
  <c r="AK130" i="1" s="1"/>
  <c r="B130" i="1" a="1"/>
  <c r="B130" i="1" s="1"/>
  <c r="HC129" i="1" a="1"/>
  <c r="HC129" i="1" s="1"/>
  <c r="HD129" i="1" s="1"/>
  <c r="HB129" i="1" a="1"/>
  <c r="HB129" i="1" s="1"/>
  <c r="HA129" i="1" a="1"/>
  <c r="HA129" i="1" s="1"/>
  <c r="GX129" i="1" a="1"/>
  <c r="GX129" i="1" s="1"/>
  <c r="GW129" i="1" a="1"/>
  <c r="GW129" i="1" s="1"/>
  <c r="GV129" i="1" a="1"/>
  <c r="GV129" i="1" s="1"/>
  <c r="FG129" i="1" a="1"/>
  <c r="FG129" i="1" s="1"/>
  <c r="FF129" i="1" a="1"/>
  <c r="FF129" i="1" s="1"/>
  <c r="FE129" i="1" a="1"/>
  <c r="FE129" i="1" s="1"/>
  <c r="FD129" i="1" a="1"/>
  <c r="FD129" i="1" s="1"/>
  <c r="FC129" i="1" a="1"/>
  <c r="FC129" i="1" s="1"/>
  <c r="FB129" i="1" a="1"/>
  <c r="FB129" i="1" s="1"/>
  <c r="FA129" i="1" a="1"/>
  <c r="FA129" i="1" s="1"/>
  <c r="EZ129" i="1" a="1"/>
  <c r="EZ129" i="1" s="1"/>
  <c r="EY129" i="1" a="1"/>
  <c r="EY129" i="1" s="1"/>
  <c r="EX129" i="1" a="1"/>
  <c r="EX129" i="1" s="1"/>
  <c r="EW129" i="1" a="1"/>
  <c r="EW129" i="1" s="1"/>
  <c r="EV129" i="1" a="1"/>
  <c r="EV129" i="1" s="1"/>
  <c r="EU129" i="1" a="1"/>
  <c r="EU129" i="1" s="1"/>
  <c r="ET129" i="1" a="1"/>
  <c r="ET129" i="1" s="1"/>
  <c r="ES129" i="1" a="1"/>
  <c r="ES129" i="1" s="1"/>
  <c r="ER129" i="1" a="1"/>
  <c r="ER129" i="1" s="1"/>
  <c r="EQ129" i="1" a="1"/>
  <c r="EQ129" i="1" s="1"/>
  <c r="EP129" i="1" a="1"/>
  <c r="EP129" i="1" s="1"/>
  <c r="EO129" i="1" a="1"/>
  <c r="EO129" i="1" s="1"/>
  <c r="EN129" i="1" a="1"/>
  <c r="EN129" i="1" s="1"/>
  <c r="EM129" i="1" a="1"/>
  <c r="EM129" i="1" s="1"/>
  <c r="EL129" i="1" a="1"/>
  <c r="EL129" i="1" s="1"/>
  <c r="EK129" i="1" a="1"/>
  <c r="EK129" i="1" s="1"/>
  <c r="EJ129" i="1" a="1"/>
  <c r="EJ129" i="1" s="1"/>
  <c r="EI129" i="1" a="1"/>
  <c r="EI129" i="1" s="1"/>
  <c r="EE129" i="1" a="1"/>
  <c r="EE129" i="1" s="1"/>
  <c r="ED129" i="1" a="1"/>
  <c r="ED129" i="1" s="1"/>
  <c r="EC129" i="1" a="1"/>
  <c r="EC129" i="1" s="1"/>
  <c r="EB129" i="1" a="1"/>
  <c r="EB129" i="1" s="1"/>
  <c r="DV129" i="1" a="1"/>
  <c r="DV129" i="1" s="1"/>
  <c r="DU129" i="1" a="1"/>
  <c r="DU129" i="1" s="1"/>
  <c r="DT129" i="1" a="1"/>
  <c r="DT129" i="1" s="1"/>
  <c r="DR129" i="1" a="1"/>
  <c r="DR129" i="1" s="1"/>
  <c r="DQ129" i="1" a="1"/>
  <c r="DQ129" i="1" s="1"/>
  <c r="DP129" i="1" a="1"/>
  <c r="DP129" i="1" s="1"/>
  <c r="DO129" i="1" a="1"/>
  <c r="DO129" i="1" s="1"/>
  <c r="DN129" i="1" a="1"/>
  <c r="DN129" i="1" s="1"/>
  <c r="DL129" i="1" a="1"/>
  <c r="DL129" i="1" s="1"/>
  <c r="DI129" i="1" a="1"/>
  <c r="DI129" i="1" s="1"/>
  <c r="DH129" i="1" a="1"/>
  <c r="DH129" i="1" s="1"/>
  <c r="DE129" i="1" a="1"/>
  <c r="DE129" i="1" s="1"/>
  <c r="DC129" i="1" a="1"/>
  <c r="DC129" i="1" s="1"/>
  <c r="DB129" i="1" a="1"/>
  <c r="DB129" i="1" s="1"/>
  <c r="DA129" i="1" a="1"/>
  <c r="DA129" i="1" s="1"/>
  <c r="CQ129" i="1" a="1"/>
  <c r="CQ129" i="1" s="1"/>
  <c r="GL129" i="1" s="1"/>
  <c r="BL129" i="1" a="1"/>
  <c r="BL129" i="1" s="1"/>
  <c r="BK129" i="1" a="1"/>
  <c r="BK129" i="1" s="1"/>
  <c r="BJ129" i="1" a="1"/>
  <c r="BJ129" i="1" s="1"/>
  <c r="BI129" i="1" a="1"/>
  <c r="BI129" i="1" s="1"/>
  <c r="BH129" i="1" a="1"/>
  <c r="BH129" i="1" s="1"/>
  <c r="BG129" i="1" a="1"/>
  <c r="BG129" i="1" s="1"/>
  <c r="BF129" i="1" a="1"/>
  <c r="BF129" i="1" s="1"/>
  <c r="BE129" i="1" a="1"/>
  <c r="BE129" i="1" s="1"/>
  <c r="BD129" i="1" a="1"/>
  <c r="BD129" i="1" s="1"/>
  <c r="BC129" i="1" a="1"/>
  <c r="BC129" i="1" s="1"/>
  <c r="BB129" i="1" a="1"/>
  <c r="BB129" i="1" s="1"/>
  <c r="BA129" i="1" a="1"/>
  <c r="BA129" i="1" s="1"/>
  <c r="AZ129" i="1" a="1"/>
  <c r="AZ129" i="1" s="1"/>
  <c r="AY129" i="1" a="1"/>
  <c r="AY129" i="1" s="1"/>
  <c r="AX129" i="1" a="1"/>
  <c r="AX129" i="1" s="1"/>
  <c r="AW129" i="1" a="1"/>
  <c r="AW129" i="1" s="1"/>
  <c r="AV129" i="1" a="1"/>
  <c r="AV129" i="1" s="1"/>
  <c r="AU129" i="1" a="1"/>
  <c r="AU129" i="1" s="1"/>
  <c r="AT129" i="1" a="1"/>
  <c r="AT129" i="1" s="1"/>
  <c r="AS129" i="1" a="1"/>
  <c r="AS129" i="1" s="1"/>
  <c r="AR129" i="1" a="1"/>
  <c r="AR129" i="1" s="1"/>
  <c r="AQ129" i="1" a="1"/>
  <c r="AQ129" i="1" s="1"/>
  <c r="AP129" i="1" a="1"/>
  <c r="AP129" i="1" s="1"/>
  <c r="AO129" i="1" a="1"/>
  <c r="AO129" i="1" s="1"/>
  <c r="AN129" i="1" a="1"/>
  <c r="AN129" i="1" s="1"/>
  <c r="EG129" i="1"/>
  <c r="AJ129" i="1" a="1"/>
  <c r="AJ129" i="1" s="1"/>
  <c r="AI129" i="1" a="1"/>
  <c r="AI129" i="1" s="1"/>
  <c r="AH129" i="1" a="1"/>
  <c r="AH129" i="1" s="1"/>
  <c r="AG129" i="1" a="1"/>
  <c r="AG129" i="1" s="1"/>
  <c r="AA129" i="1" a="1"/>
  <c r="AA129" i="1" s="1"/>
  <c r="Z129" i="1" a="1"/>
  <c r="Z129" i="1" s="1"/>
  <c r="Y129" i="1" a="1"/>
  <c r="Y129" i="1" s="1"/>
  <c r="X129" i="1" a="1"/>
  <c r="X129" i="1" s="1"/>
  <c r="W129" i="1" a="1"/>
  <c r="W129" i="1" s="1"/>
  <c r="V129" i="1" a="1"/>
  <c r="V129" i="1" s="1"/>
  <c r="U129" i="1" a="1"/>
  <c r="U129" i="1" s="1"/>
  <c r="T129" i="1" a="1"/>
  <c r="T129" i="1" s="1"/>
  <c r="S129" i="1" a="1"/>
  <c r="S129" i="1" s="1"/>
  <c r="R129" i="1" a="1"/>
  <c r="R129" i="1" s="1"/>
  <c r="DM129" i="1" s="1"/>
  <c r="Q129" i="1" a="1"/>
  <c r="Q129" i="1" s="1"/>
  <c r="M129" i="1" a="1"/>
  <c r="M129" i="1" s="1"/>
  <c r="L129" i="1" a="1"/>
  <c r="L129" i="1" s="1"/>
  <c r="DG129" i="1" s="1"/>
  <c r="K129" i="1"/>
  <c r="DF129" i="1" s="1"/>
  <c r="J129" i="1" a="1"/>
  <c r="J129" i="1" s="1"/>
  <c r="I129" i="1" a="1"/>
  <c r="I129" i="1" s="1"/>
  <c r="H129" i="1" a="1"/>
  <c r="H129" i="1" s="1"/>
  <c r="G129" i="1"/>
  <c r="F129" i="1" a="1"/>
  <c r="F129" i="1" s="1"/>
  <c r="E129" i="1" a="1"/>
  <c r="E129" i="1" s="1"/>
  <c r="C129" i="1" a="1"/>
  <c r="C129" i="1" s="1"/>
  <c r="EF129" i="1" s="1"/>
  <c r="B129" i="1" a="1"/>
  <c r="B129" i="1" s="1"/>
  <c r="HC128" i="1" a="1"/>
  <c r="HC128" i="1" s="1"/>
  <c r="HD128" i="1" s="1"/>
  <c r="HB128" i="1" a="1"/>
  <c r="HB128" i="1" s="1"/>
  <c r="HA128" i="1" a="1"/>
  <c r="HA128" i="1" s="1"/>
  <c r="GX128" i="1" a="1"/>
  <c r="GX128" i="1" s="1"/>
  <c r="GW128" i="1" a="1"/>
  <c r="GW128" i="1" s="1"/>
  <c r="GV128" i="1" a="1"/>
  <c r="GV128" i="1" s="1"/>
  <c r="FG128" i="1" a="1"/>
  <c r="FG128" i="1" s="1"/>
  <c r="FF128" i="1" a="1"/>
  <c r="FF128" i="1" s="1"/>
  <c r="FE128" i="1" a="1"/>
  <c r="FE128" i="1" s="1"/>
  <c r="FD128" i="1" a="1"/>
  <c r="FD128" i="1" s="1"/>
  <c r="FC128" i="1" a="1"/>
  <c r="FC128" i="1" s="1"/>
  <c r="FB128" i="1" a="1"/>
  <c r="FB128" i="1" s="1"/>
  <c r="FA128" i="1" a="1"/>
  <c r="FA128" i="1" s="1"/>
  <c r="EZ128" i="1" a="1"/>
  <c r="EZ128" i="1" s="1"/>
  <c r="EY128" i="1" a="1"/>
  <c r="EY128" i="1" s="1"/>
  <c r="EX128" i="1" a="1"/>
  <c r="EX128" i="1" s="1"/>
  <c r="EW128" i="1" a="1"/>
  <c r="EW128" i="1" s="1"/>
  <c r="EV128" i="1" a="1"/>
  <c r="EV128" i="1" s="1"/>
  <c r="EU128" i="1" a="1"/>
  <c r="EU128" i="1" s="1"/>
  <c r="ET128" i="1" a="1"/>
  <c r="ET128" i="1" s="1"/>
  <c r="ES128" i="1" a="1"/>
  <c r="ES128" i="1" s="1"/>
  <c r="ER128" i="1" a="1"/>
  <c r="ER128" i="1" s="1"/>
  <c r="EQ128" i="1" a="1"/>
  <c r="EQ128" i="1" s="1"/>
  <c r="EP128" i="1" a="1"/>
  <c r="EP128" i="1" s="1"/>
  <c r="EO128" i="1" a="1"/>
  <c r="EO128" i="1" s="1"/>
  <c r="EN128" i="1" a="1"/>
  <c r="EN128" i="1" s="1"/>
  <c r="EM128" i="1" a="1"/>
  <c r="EM128" i="1" s="1"/>
  <c r="EL128" i="1" a="1"/>
  <c r="EL128" i="1" s="1"/>
  <c r="EK128" i="1" a="1"/>
  <c r="EK128" i="1" s="1"/>
  <c r="EJ128" i="1" a="1"/>
  <c r="EJ128" i="1" s="1"/>
  <c r="EI128" i="1" a="1"/>
  <c r="EI128" i="1" s="1"/>
  <c r="EE128" i="1" a="1"/>
  <c r="EE128" i="1" s="1"/>
  <c r="ED128" i="1" a="1"/>
  <c r="ED128" i="1" s="1"/>
  <c r="EC128" i="1" a="1"/>
  <c r="EC128" i="1" s="1"/>
  <c r="EB128" i="1" a="1"/>
  <c r="EB128" i="1" s="1"/>
  <c r="DV128" i="1" a="1"/>
  <c r="DV128" i="1" s="1"/>
  <c r="DU128" i="1" a="1"/>
  <c r="DU128" i="1" s="1"/>
  <c r="DT128" i="1" a="1"/>
  <c r="DT128" i="1" s="1"/>
  <c r="DR128" i="1" a="1"/>
  <c r="DR128" i="1" s="1"/>
  <c r="DQ128" i="1" a="1"/>
  <c r="DQ128" i="1" s="1"/>
  <c r="DP128" i="1" a="1"/>
  <c r="DP128" i="1" s="1"/>
  <c r="DO128" i="1" a="1"/>
  <c r="DO128" i="1" s="1"/>
  <c r="DN128" i="1" a="1"/>
  <c r="DN128" i="1" s="1"/>
  <c r="DL128" i="1" a="1"/>
  <c r="DL128" i="1" s="1"/>
  <c r="DI128" i="1" a="1"/>
  <c r="DI128" i="1" s="1"/>
  <c r="DH128" i="1" a="1"/>
  <c r="DH128" i="1" s="1"/>
  <c r="DE128" i="1" a="1"/>
  <c r="DE128" i="1" s="1"/>
  <c r="DC128" i="1" a="1"/>
  <c r="DC128" i="1" s="1"/>
  <c r="DB128" i="1" a="1"/>
  <c r="DB128" i="1" s="1"/>
  <c r="DA128" i="1" a="1"/>
  <c r="DA128" i="1" s="1"/>
  <c r="CQ128" i="1" a="1"/>
  <c r="CQ128" i="1" s="1"/>
  <c r="GL128" i="1" s="1"/>
  <c r="BL128" i="1" a="1"/>
  <c r="BL128" i="1" s="1"/>
  <c r="BK128" i="1" a="1"/>
  <c r="BK128" i="1" s="1"/>
  <c r="BJ128" i="1" a="1"/>
  <c r="BJ128" i="1" s="1"/>
  <c r="BI128" i="1" a="1"/>
  <c r="BI128" i="1" s="1"/>
  <c r="BH128" i="1" a="1"/>
  <c r="BH128" i="1" s="1"/>
  <c r="BG128" i="1" a="1"/>
  <c r="BG128" i="1" s="1"/>
  <c r="BF128" i="1" a="1"/>
  <c r="BF128" i="1" s="1"/>
  <c r="BE128" i="1" a="1"/>
  <c r="BE128" i="1" s="1"/>
  <c r="BD128" i="1" a="1"/>
  <c r="BD128" i="1" s="1"/>
  <c r="BC128" i="1" a="1"/>
  <c r="BC128" i="1" s="1"/>
  <c r="BB128" i="1" a="1"/>
  <c r="BB128" i="1" s="1"/>
  <c r="BA128" i="1" a="1"/>
  <c r="BA128" i="1" s="1"/>
  <c r="AZ128" i="1" a="1"/>
  <c r="AZ128" i="1" s="1"/>
  <c r="AY128" i="1" a="1"/>
  <c r="AY128" i="1" s="1"/>
  <c r="AX128" i="1" a="1"/>
  <c r="AX128" i="1" s="1"/>
  <c r="AW128" i="1" a="1"/>
  <c r="AW128" i="1" s="1"/>
  <c r="AV128" i="1" a="1"/>
  <c r="AV128" i="1" s="1"/>
  <c r="AU128" i="1" a="1"/>
  <c r="AU128" i="1" s="1"/>
  <c r="AT128" i="1" a="1"/>
  <c r="AT128" i="1" s="1"/>
  <c r="AS128" i="1" a="1"/>
  <c r="AS128" i="1" s="1"/>
  <c r="AR128" i="1" a="1"/>
  <c r="AR128" i="1" s="1"/>
  <c r="AQ128" i="1" a="1"/>
  <c r="AQ128" i="1" s="1"/>
  <c r="AP128" i="1" a="1"/>
  <c r="AP128" i="1" s="1"/>
  <c r="AO128" i="1" a="1"/>
  <c r="AO128" i="1" s="1"/>
  <c r="AN128" i="1" a="1"/>
  <c r="AN128" i="1" s="1"/>
  <c r="EG128" i="1"/>
  <c r="AJ128" i="1" a="1"/>
  <c r="AJ128" i="1" s="1"/>
  <c r="AI128" i="1" a="1"/>
  <c r="AI128" i="1" s="1"/>
  <c r="AH128" i="1" a="1"/>
  <c r="AH128" i="1" s="1"/>
  <c r="AG128" i="1" a="1"/>
  <c r="AG128" i="1" s="1"/>
  <c r="AA128" i="1" a="1"/>
  <c r="AA128" i="1" s="1"/>
  <c r="Z128" i="1" a="1"/>
  <c r="Z128" i="1" s="1"/>
  <c r="Y128" i="1" a="1"/>
  <c r="Y128" i="1" s="1"/>
  <c r="X128" i="1" a="1"/>
  <c r="X128" i="1" s="1"/>
  <c r="W128" i="1" a="1"/>
  <c r="W128" i="1" s="1"/>
  <c r="V128" i="1" a="1"/>
  <c r="V128" i="1" s="1"/>
  <c r="U128" i="1" a="1"/>
  <c r="U128" i="1" s="1"/>
  <c r="T128" i="1" a="1"/>
  <c r="T128" i="1" s="1"/>
  <c r="S128" i="1" a="1"/>
  <c r="S128" i="1" s="1"/>
  <c r="R128" i="1" a="1"/>
  <c r="R128" i="1" s="1"/>
  <c r="Q128" i="1" a="1"/>
  <c r="Q128" i="1" s="1"/>
  <c r="M128" i="1" a="1"/>
  <c r="M128" i="1" s="1"/>
  <c r="L128" i="1" a="1"/>
  <c r="L128" i="1" s="1"/>
  <c r="DG128" i="1" s="1"/>
  <c r="K128" i="1"/>
  <c r="DF128" i="1" s="1"/>
  <c r="J128" i="1" a="1"/>
  <c r="J128" i="1" s="1"/>
  <c r="I128" i="1" a="1"/>
  <c r="I128" i="1" s="1"/>
  <c r="H128" i="1" a="1"/>
  <c r="H128" i="1" s="1"/>
  <c r="G128" i="1"/>
  <c r="F128" i="1" a="1"/>
  <c r="F128" i="1" s="1"/>
  <c r="E128" i="1" a="1"/>
  <c r="E128" i="1" s="1"/>
  <c r="C128" i="1" a="1"/>
  <c r="C128" i="1" s="1"/>
  <c r="EF128" i="1" s="1"/>
  <c r="B128" i="1" a="1"/>
  <c r="B128" i="1" s="1"/>
  <c r="HC127" i="1" a="1"/>
  <c r="HC127" i="1" s="1"/>
  <c r="HD127" i="1" s="1"/>
  <c r="HB127" i="1" a="1"/>
  <c r="HB127" i="1" s="1"/>
  <c r="HA127" i="1" a="1"/>
  <c r="HA127" i="1" s="1"/>
  <c r="GX127" i="1" a="1"/>
  <c r="GX127" i="1" s="1"/>
  <c r="GW127" i="1" a="1"/>
  <c r="GW127" i="1" s="1"/>
  <c r="GV127" i="1" a="1"/>
  <c r="GV127" i="1" s="1"/>
  <c r="FG127" i="1" a="1"/>
  <c r="FG127" i="1" s="1"/>
  <c r="FF127" i="1" a="1"/>
  <c r="FF127" i="1" s="1"/>
  <c r="FE127" i="1" a="1"/>
  <c r="FE127" i="1" s="1"/>
  <c r="FD127" i="1" a="1"/>
  <c r="FD127" i="1" s="1"/>
  <c r="FC127" i="1" a="1"/>
  <c r="FC127" i="1" s="1"/>
  <c r="FB127" i="1" a="1"/>
  <c r="FB127" i="1" s="1"/>
  <c r="FA127" i="1" a="1"/>
  <c r="FA127" i="1" s="1"/>
  <c r="EZ127" i="1" a="1"/>
  <c r="EZ127" i="1" s="1"/>
  <c r="EY127" i="1" a="1"/>
  <c r="EY127" i="1" s="1"/>
  <c r="EX127" i="1" a="1"/>
  <c r="EX127" i="1" s="1"/>
  <c r="EW127" i="1" a="1"/>
  <c r="EW127" i="1" s="1"/>
  <c r="EV127" i="1" a="1"/>
  <c r="EV127" i="1" s="1"/>
  <c r="EU127" i="1" a="1"/>
  <c r="EU127" i="1" s="1"/>
  <c r="ET127" i="1" a="1"/>
  <c r="ET127" i="1" s="1"/>
  <c r="ES127" i="1" a="1"/>
  <c r="ES127" i="1" s="1"/>
  <c r="ER127" i="1" a="1"/>
  <c r="ER127" i="1" s="1"/>
  <c r="EQ127" i="1" a="1"/>
  <c r="EQ127" i="1" s="1"/>
  <c r="EP127" i="1" a="1"/>
  <c r="EP127" i="1" s="1"/>
  <c r="EO127" i="1" a="1"/>
  <c r="EO127" i="1" s="1"/>
  <c r="EN127" i="1" a="1"/>
  <c r="EN127" i="1" s="1"/>
  <c r="EM127" i="1" a="1"/>
  <c r="EM127" i="1" s="1"/>
  <c r="EL127" i="1" a="1"/>
  <c r="EL127" i="1" s="1"/>
  <c r="EK127" i="1" a="1"/>
  <c r="EK127" i="1" s="1"/>
  <c r="EJ127" i="1" a="1"/>
  <c r="EJ127" i="1" s="1"/>
  <c r="EI127" i="1" a="1"/>
  <c r="EI127" i="1" s="1"/>
  <c r="EE127" i="1" a="1"/>
  <c r="EE127" i="1" s="1"/>
  <c r="ED127" i="1" a="1"/>
  <c r="ED127" i="1" s="1"/>
  <c r="EC127" i="1" a="1"/>
  <c r="EC127" i="1" s="1"/>
  <c r="EB127" i="1" a="1"/>
  <c r="EB127" i="1" s="1"/>
  <c r="DV127" i="1" a="1"/>
  <c r="DV127" i="1" s="1"/>
  <c r="DU127" i="1" a="1"/>
  <c r="DU127" i="1" s="1"/>
  <c r="DT127" i="1" a="1"/>
  <c r="DT127" i="1" s="1"/>
  <c r="DR127" i="1" a="1"/>
  <c r="DR127" i="1" s="1"/>
  <c r="DQ127" i="1" a="1"/>
  <c r="DQ127" i="1" s="1"/>
  <c r="DP127" i="1" a="1"/>
  <c r="DP127" i="1" s="1"/>
  <c r="DO127" i="1" a="1"/>
  <c r="DO127" i="1" s="1"/>
  <c r="DN127" i="1" a="1"/>
  <c r="DN127" i="1" s="1"/>
  <c r="DL127" i="1" a="1"/>
  <c r="DL127" i="1" s="1"/>
  <c r="DI127" i="1" a="1"/>
  <c r="DI127" i="1" s="1"/>
  <c r="DH127" i="1" a="1"/>
  <c r="DH127" i="1" s="1"/>
  <c r="DE127" i="1" a="1"/>
  <c r="DE127" i="1" s="1"/>
  <c r="DC127" i="1" a="1"/>
  <c r="DC127" i="1" s="1"/>
  <c r="DB127" i="1" a="1"/>
  <c r="DB127" i="1" s="1"/>
  <c r="DA127" i="1" a="1"/>
  <c r="DA127" i="1" s="1"/>
  <c r="CQ127" i="1" a="1"/>
  <c r="CQ127" i="1" s="1"/>
  <c r="GL127" i="1" s="1"/>
  <c r="BL127" i="1" a="1"/>
  <c r="BL127" i="1" s="1"/>
  <c r="BK127" i="1" a="1"/>
  <c r="BK127" i="1" s="1"/>
  <c r="BJ127" i="1" a="1"/>
  <c r="BJ127" i="1" s="1"/>
  <c r="BI127" i="1" a="1"/>
  <c r="BI127" i="1" s="1"/>
  <c r="BH127" i="1" a="1"/>
  <c r="BH127" i="1" s="1"/>
  <c r="BG127" i="1" a="1"/>
  <c r="BG127" i="1" s="1"/>
  <c r="BF127" i="1" a="1"/>
  <c r="BF127" i="1" s="1"/>
  <c r="BE127" i="1" a="1"/>
  <c r="BE127" i="1" s="1"/>
  <c r="BD127" i="1" a="1"/>
  <c r="BD127" i="1" s="1"/>
  <c r="BC127" i="1" a="1"/>
  <c r="BC127" i="1" s="1"/>
  <c r="BB127" i="1" a="1"/>
  <c r="BB127" i="1" s="1"/>
  <c r="BA127" i="1" a="1"/>
  <c r="BA127" i="1" s="1"/>
  <c r="AZ127" i="1" a="1"/>
  <c r="AZ127" i="1" s="1"/>
  <c r="AY127" i="1" a="1"/>
  <c r="AY127" i="1" s="1"/>
  <c r="AX127" i="1" a="1"/>
  <c r="AX127" i="1" s="1"/>
  <c r="AW127" i="1" a="1"/>
  <c r="AW127" i="1" s="1"/>
  <c r="AV127" i="1" a="1"/>
  <c r="AV127" i="1" s="1"/>
  <c r="AU127" i="1" a="1"/>
  <c r="AU127" i="1" s="1"/>
  <c r="AT127" i="1" a="1"/>
  <c r="AT127" i="1" s="1"/>
  <c r="AS127" i="1" a="1"/>
  <c r="AS127" i="1" s="1"/>
  <c r="AR127" i="1" a="1"/>
  <c r="AR127" i="1" s="1"/>
  <c r="AQ127" i="1" a="1"/>
  <c r="AQ127" i="1" s="1"/>
  <c r="AP127" i="1" a="1"/>
  <c r="AP127" i="1" s="1"/>
  <c r="AO127" i="1" a="1"/>
  <c r="AO127" i="1" s="1"/>
  <c r="AN127" i="1" a="1"/>
  <c r="AN127" i="1" s="1"/>
  <c r="EG127" i="1"/>
  <c r="AJ127" i="1" a="1"/>
  <c r="AJ127" i="1" s="1"/>
  <c r="AI127" i="1" a="1"/>
  <c r="AI127" i="1" s="1"/>
  <c r="AH127" i="1" a="1"/>
  <c r="AH127" i="1" s="1"/>
  <c r="AG127" i="1" a="1"/>
  <c r="AG127" i="1" s="1"/>
  <c r="AA127" i="1" a="1"/>
  <c r="AA127" i="1" s="1"/>
  <c r="Z127" i="1" a="1"/>
  <c r="Z127" i="1" s="1"/>
  <c r="Y127" i="1" a="1"/>
  <c r="Y127" i="1" s="1"/>
  <c r="X127" i="1" a="1"/>
  <c r="X127" i="1" s="1"/>
  <c r="W127" i="1" a="1"/>
  <c r="W127" i="1" s="1"/>
  <c r="V127" i="1" a="1"/>
  <c r="V127" i="1" s="1"/>
  <c r="U127" i="1" a="1"/>
  <c r="U127" i="1" s="1"/>
  <c r="T127" i="1" a="1"/>
  <c r="T127" i="1" s="1"/>
  <c r="S127" i="1" a="1"/>
  <c r="S127" i="1" s="1"/>
  <c r="R127" i="1" a="1"/>
  <c r="R127" i="1" s="1"/>
  <c r="Q127" i="1" a="1"/>
  <c r="Q127" i="1" s="1"/>
  <c r="M127" i="1" a="1"/>
  <c r="M127" i="1" s="1"/>
  <c r="L127" i="1" a="1"/>
  <c r="L127" i="1" s="1"/>
  <c r="DG127" i="1" s="1"/>
  <c r="K127" i="1"/>
  <c r="DF127" i="1" s="1"/>
  <c r="J127" i="1" a="1"/>
  <c r="J127" i="1" s="1"/>
  <c r="I127" i="1" a="1"/>
  <c r="I127" i="1" s="1"/>
  <c r="H127" i="1" a="1"/>
  <c r="H127" i="1" s="1"/>
  <c r="G127" i="1"/>
  <c r="F127" i="1" a="1"/>
  <c r="F127" i="1" s="1"/>
  <c r="E127" i="1" a="1"/>
  <c r="E127" i="1" s="1"/>
  <c r="C127" i="1" a="1"/>
  <c r="C127" i="1" s="1"/>
  <c r="B127" i="1" a="1"/>
  <c r="B127" i="1" s="1"/>
  <c r="HC126" i="1" a="1"/>
  <c r="HC126" i="1" s="1"/>
  <c r="HD126" i="1" s="1"/>
  <c r="HB126" i="1" a="1"/>
  <c r="HB126" i="1" s="1"/>
  <c r="HA126" i="1" a="1"/>
  <c r="HA126" i="1" s="1"/>
  <c r="GX126" i="1" a="1"/>
  <c r="GX126" i="1" s="1"/>
  <c r="GW126" i="1" a="1"/>
  <c r="GW126" i="1" s="1"/>
  <c r="GV126" i="1" a="1"/>
  <c r="GV126" i="1" s="1"/>
  <c r="FG126" i="1" a="1"/>
  <c r="FG126" i="1" s="1"/>
  <c r="FF126" i="1" a="1"/>
  <c r="FF126" i="1" s="1"/>
  <c r="FE126" i="1" a="1"/>
  <c r="FE126" i="1" s="1"/>
  <c r="FD126" i="1" a="1"/>
  <c r="FD126" i="1" s="1"/>
  <c r="FC126" i="1" a="1"/>
  <c r="FC126" i="1" s="1"/>
  <c r="FB126" i="1" a="1"/>
  <c r="FB126" i="1" s="1"/>
  <c r="FA126" i="1" a="1"/>
  <c r="FA126" i="1" s="1"/>
  <c r="EZ126" i="1" a="1"/>
  <c r="EZ126" i="1" s="1"/>
  <c r="EY126" i="1" a="1"/>
  <c r="EY126" i="1" s="1"/>
  <c r="EX126" i="1" a="1"/>
  <c r="EX126" i="1" s="1"/>
  <c r="EW126" i="1" a="1"/>
  <c r="EW126" i="1" s="1"/>
  <c r="EV126" i="1" a="1"/>
  <c r="EV126" i="1" s="1"/>
  <c r="EU126" i="1" a="1"/>
  <c r="EU126" i="1" s="1"/>
  <c r="ET126" i="1" a="1"/>
  <c r="ET126" i="1" s="1"/>
  <c r="ES126" i="1" a="1"/>
  <c r="ES126" i="1" s="1"/>
  <c r="ER126" i="1" a="1"/>
  <c r="ER126" i="1" s="1"/>
  <c r="EQ126" i="1" a="1"/>
  <c r="EQ126" i="1" s="1"/>
  <c r="EP126" i="1" a="1"/>
  <c r="EP126" i="1" s="1"/>
  <c r="EO126" i="1" a="1"/>
  <c r="EO126" i="1" s="1"/>
  <c r="EN126" i="1" a="1"/>
  <c r="EN126" i="1" s="1"/>
  <c r="EM126" i="1" a="1"/>
  <c r="EM126" i="1" s="1"/>
  <c r="EL126" i="1" a="1"/>
  <c r="EL126" i="1" s="1"/>
  <c r="EK126" i="1" a="1"/>
  <c r="EK126" i="1" s="1"/>
  <c r="EJ126" i="1" a="1"/>
  <c r="EJ126" i="1" s="1"/>
  <c r="EI126" i="1" a="1"/>
  <c r="EI126" i="1" s="1"/>
  <c r="EE126" i="1" a="1"/>
  <c r="EE126" i="1" s="1"/>
  <c r="ED126" i="1" a="1"/>
  <c r="ED126" i="1" s="1"/>
  <c r="EC126" i="1" a="1"/>
  <c r="EC126" i="1" s="1"/>
  <c r="EB126" i="1" a="1"/>
  <c r="EB126" i="1" s="1"/>
  <c r="DV126" i="1" a="1"/>
  <c r="DV126" i="1" s="1"/>
  <c r="DU126" i="1" a="1"/>
  <c r="DU126" i="1" s="1"/>
  <c r="DT126" i="1" a="1"/>
  <c r="DT126" i="1" s="1"/>
  <c r="DR126" i="1" a="1"/>
  <c r="DR126" i="1" s="1"/>
  <c r="DQ126" i="1" a="1"/>
  <c r="DQ126" i="1" s="1"/>
  <c r="DP126" i="1" a="1"/>
  <c r="DP126" i="1" s="1"/>
  <c r="DO126" i="1" a="1"/>
  <c r="DO126" i="1" s="1"/>
  <c r="DN126" i="1" a="1"/>
  <c r="DN126" i="1" s="1"/>
  <c r="DL126" i="1" a="1"/>
  <c r="DL126" i="1" s="1"/>
  <c r="DI126" i="1" a="1"/>
  <c r="DI126" i="1" s="1"/>
  <c r="DH126" i="1" a="1"/>
  <c r="DH126" i="1" s="1"/>
  <c r="DE126" i="1" a="1"/>
  <c r="DE126" i="1" s="1"/>
  <c r="DC126" i="1" a="1"/>
  <c r="DC126" i="1" s="1"/>
  <c r="DB126" i="1" a="1"/>
  <c r="DB126" i="1" s="1"/>
  <c r="DA126" i="1" a="1"/>
  <c r="DA126" i="1" s="1"/>
  <c r="CQ126" i="1" a="1"/>
  <c r="CQ126" i="1" s="1"/>
  <c r="GL126" i="1" s="1"/>
  <c r="BL126" i="1" a="1"/>
  <c r="BL126" i="1" s="1"/>
  <c r="BK126" i="1" a="1"/>
  <c r="BK126" i="1" s="1"/>
  <c r="BJ126" i="1" a="1"/>
  <c r="BJ126" i="1" s="1"/>
  <c r="BI126" i="1" a="1"/>
  <c r="BI126" i="1" s="1"/>
  <c r="BH126" i="1" a="1"/>
  <c r="BH126" i="1" s="1"/>
  <c r="BG126" i="1" a="1"/>
  <c r="BG126" i="1" s="1"/>
  <c r="BF126" i="1" a="1"/>
  <c r="BF126" i="1" s="1"/>
  <c r="BE126" i="1" a="1"/>
  <c r="BE126" i="1" s="1"/>
  <c r="BD126" i="1" a="1"/>
  <c r="BD126" i="1" s="1"/>
  <c r="BC126" i="1" a="1"/>
  <c r="BC126" i="1" s="1"/>
  <c r="BB126" i="1" a="1"/>
  <c r="BB126" i="1" s="1"/>
  <c r="BA126" i="1" a="1"/>
  <c r="BA126" i="1" s="1"/>
  <c r="AZ126" i="1" a="1"/>
  <c r="AZ126" i="1" s="1"/>
  <c r="AY126" i="1" a="1"/>
  <c r="AY126" i="1" s="1"/>
  <c r="AX126" i="1" a="1"/>
  <c r="AX126" i="1" s="1"/>
  <c r="AW126" i="1" a="1"/>
  <c r="AW126" i="1" s="1"/>
  <c r="AV126" i="1" a="1"/>
  <c r="AV126" i="1" s="1"/>
  <c r="AU126" i="1" a="1"/>
  <c r="AU126" i="1" s="1"/>
  <c r="AT126" i="1" a="1"/>
  <c r="AT126" i="1" s="1"/>
  <c r="AS126" i="1" a="1"/>
  <c r="AS126" i="1" s="1"/>
  <c r="AR126" i="1" a="1"/>
  <c r="AR126" i="1" s="1"/>
  <c r="AQ126" i="1" a="1"/>
  <c r="AQ126" i="1" s="1"/>
  <c r="AP126" i="1" a="1"/>
  <c r="AP126" i="1" s="1"/>
  <c r="AO126" i="1" a="1"/>
  <c r="AO126" i="1" s="1"/>
  <c r="AN126" i="1" a="1"/>
  <c r="AN126" i="1" s="1"/>
  <c r="EG126" i="1"/>
  <c r="AJ126" i="1" a="1"/>
  <c r="AJ126" i="1" s="1"/>
  <c r="AI126" i="1" a="1"/>
  <c r="AI126" i="1" s="1"/>
  <c r="AH126" i="1" a="1"/>
  <c r="AH126" i="1" s="1"/>
  <c r="AG126" i="1" a="1"/>
  <c r="AG126" i="1" s="1"/>
  <c r="AA126" i="1" a="1"/>
  <c r="AA126" i="1" s="1"/>
  <c r="Z126" i="1" a="1"/>
  <c r="Z126" i="1" s="1"/>
  <c r="Y126" i="1" a="1"/>
  <c r="Y126" i="1" s="1"/>
  <c r="X126" i="1" a="1"/>
  <c r="X126" i="1" s="1"/>
  <c r="W126" i="1" a="1"/>
  <c r="W126" i="1" s="1"/>
  <c r="V126" i="1" a="1"/>
  <c r="V126" i="1" s="1"/>
  <c r="U126" i="1" a="1"/>
  <c r="U126" i="1" s="1"/>
  <c r="T126" i="1" a="1"/>
  <c r="T126" i="1" s="1"/>
  <c r="S126" i="1" a="1"/>
  <c r="S126" i="1" s="1"/>
  <c r="R126" i="1" a="1"/>
  <c r="R126" i="1" s="1"/>
  <c r="Q126" i="1" a="1"/>
  <c r="Q126" i="1" s="1"/>
  <c r="M126" i="1" a="1"/>
  <c r="M126" i="1" s="1"/>
  <c r="L126" i="1" a="1"/>
  <c r="L126" i="1" s="1"/>
  <c r="DG126" i="1" s="1"/>
  <c r="K126" i="1"/>
  <c r="DF126" i="1" s="1"/>
  <c r="J126" i="1" a="1"/>
  <c r="J126" i="1" s="1"/>
  <c r="I126" i="1" a="1"/>
  <c r="I126" i="1" s="1"/>
  <c r="H126" i="1" a="1"/>
  <c r="H126" i="1" s="1"/>
  <c r="G126" i="1"/>
  <c r="F126" i="1" a="1"/>
  <c r="F126" i="1" s="1"/>
  <c r="E126" i="1" a="1"/>
  <c r="E126" i="1" s="1"/>
  <c r="C126" i="1" a="1"/>
  <c r="C126" i="1" s="1"/>
  <c r="B126" i="1" a="1"/>
  <c r="B126" i="1" s="1"/>
  <c r="HC125" i="1" a="1"/>
  <c r="HC125" i="1" s="1"/>
  <c r="HD125" i="1" s="1"/>
  <c r="HB125" i="1" a="1"/>
  <c r="HB125" i="1" s="1"/>
  <c r="HA125" i="1" a="1"/>
  <c r="HA125" i="1" s="1"/>
  <c r="GX125" i="1" a="1"/>
  <c r="GX125" i="1" s="1"/>
  <c r="GW125" i="1" a="1"/>
  <c r="GW125" i="1" s="1"/>
  <c r="GV125" i="1" a="1"/>
  <c r="GV125" i="1" s="1"/>
  <c r="FG125" i="1" a="1"/>
  <c r="FG125" i="1" s="1"/>
  <c r="FF125" i="1" a="1"/>
  <c r="FF125" i="1" s="1"/>
  <c r="FE125" i="1" a="1"/>
  <c r="FE125" i="1" s="1"/>
  <c r="FD125" i="1" a="1"/>
  <c r="FD125" i="1" s="1"/>
  <c r="FC125" i="1" a="1"/>
  <c r="FC125" i="1" s="1"/>
  <c r="FB125" i="1" a="1"/>
  <c r="FB125" i="1" s="1"/>
  <c r="FA125" i="1" a="1"/>
  <c r="FA125" i="1" s="1"/>
  <c r="EZ125" i="1" a="1"/>
  <c r="EZ125" i="1" s="1"/>
  <c r="EY125" i="1" a="1"/>
  <c r="EY125" i="1" s="1"/>
  <c r="EX125" i="1" a="1"/>
  <c r="EX125" i="1" s="1"/>
  <c r="EW125" i="1" a="1"/>
  <c r="EW125" i="1" s="1"/>
  <c r="EV125" i="1" a="1"/>
  <c r="EV125" i="1" s="1"/>
  <c r="EU125" i="1" a="1"/>
  <c r="EU125" i="1" s="1"/>
  <c r="ET125" i="1" a="1"/>
  <c r="ET125" i="1" s="1"/>
  <c r="ES125" i="1" a="1"/>
  <c r="ES125" i="1" s="1"/>
  <c r="ER125" i="1" a="1"/>
  <c r="ER125" i="1" s="1"/>
  <c r="EQ125" i="1" a="1"/>
  <c r="EQ125" i="1" s="1"/>
  <c r="EP125" i="1" a="1"/>
  <c r="EP125" i="1" s="1"/>
  <c r="EO125" i="1" a="1"/>
  <c r="EO125" i="1" s="1"/>
  <c r="EN125" i="1" a="1"/>
  <c r="EN125" i="1" s="1"/>
  <c r="EM125" i="1" a="1"/>
  <c r="EM125" i="1" s="1"/>
  <c r="EL125" i="1" a="1"/>
  <c r="EL125" i="1" s="1"/>
  <c r="EK125" i="1" a="1"/>
  <c r="EK125" i="1" s="1"/>
  <c r="EJ125" i="1" a="1"/>
  <c r="EJ125" i="1" s="1"/>
  <c r="EI125" i="1" a="1"/>
  <c r="EI125" i="1" s="1"/>
  <c r="EE125" i="1" a="1"/>
  <c r="EE125" i="1" s="1"/>
  <c r="ED125" i="1" a="1"/>
  <c r="ED125" i="1" s="1"/>
  <c r="EC125" i="1" a="1"/>
  <c r="EC125" i="1" s="1"/>
  <c r="EB125" i="1" a="1"/>
  <c r="EB125" i="1" s="1"/>
  <c r="DV125" i="1" a="1"/>
  <c r="DV125" i="1" s="1"/>
  <c r="DU125" i="1" a="1"/>
  <c r="DU125" i="1" s="1"/>
  <c r="DT125" i="1" a="1"/>
  <c r="DT125" i="1" s="1"/>
  <c r="DR125" i="1" a="1"/>
  <c r="DR125" i="1" s="1"/>
  <c r="DQ125" i="1" a="1"/>
  <c r="DQ125" i="1" s="1"/>
  <c r="DP125" i="1" a="1"/>
  <c r="DP125" i="1" s="1"/>
  <c r="DO125" i="1" a="1"/>
  <c r="DO125" i="1" s="1"/>
  <c r="DN125" i="1" a="1"/>
  <c r="DN125" i="1" s="1"/>
  <c r="DL125" i="1" a="1"/>
  <c r="DL125" i="1" s="1"/>
  <c r="DI125" i="1" a="1"/>
  <c r="DI125" i="1" s="1"/>
  <c r="DH125" i="1" a="1"/>
  <c r="DH125" i="1" s="1"/>
  <c r="DE125" i="1" a="1"/>
  <c r="DE125" i="1" s="1"/>
  <c r="DC125" i="1" a="1"/>
  <c r="DC125" i="1" s="1"/>
  <c r="DB125" i="1" a="1"/>
  <c r="DB125" i="1" s="1"/>
  <c r="DA125" i="1" a="1"/>
  <c r="DA125" i="1" s="1"/>
  <c r="CQ125" i="1" a="1"/>
  <c r="CQ125" i="1" s="1"/>
  <c r="GL125" i="1" s="1"/>
  <c r="BL125" i="1" a="1"/>
  <c r="BL125" i="1" s="1"/>
  <c r="BK125" i="1" a="1"/>
  <c r="BK125" i="1" s="1"/>
  <c r="BJ125" i="1" a="1"/>
  <c r="BJ125" i="1" s="1"/>
  <c r="BI125" i="1" a="1"/>
  <c r="BI125" i="1" s="1"/>
  <c r="BH125" i="1" a="1"/>
  <c r="BH125" i="1" s="1"/>
  <c r="BG125" i="1" a="1"/>
  <c r="BG125" i="1" s="1"/>
  <c r="BF125" i="1" a="1"/>
  <c r="BF125" i="1" s="1"/>
  <c r="BE125" i="1" a="1"/>
  <c r="BE125" i="1" s="1"/>
  <c r="BD125" i="1" a="1"/>
  <c r="BD125" i="1" s="1"/>
  <c r="BC125" i="1" a="1"/>
  <c r="BC125" i="1" s="1"/>
  <c r="BB125" i="1" a="1"/>
  <c r="BB125" i="1" s="1"/>
  <c r="BA125" i="1" a="1"/>
  <c r="BA125" i="1" s="1"/>
  <c r="AZ125" i="1" a="1"/>
  <c r="AZ125" i="1" s="1"/>
  <c r="AY125" i="1" a="1"/>
  <c r="AY125" i="1" s="1"/>
  <c r="AX125" i="1" a="1"/>
  <c r="AX125" i="1" s="1"/>
  <c r="AW125" i="1" a="1"/>
  <c r="AW125" i="1" s="1"/>
  <c r="AV125" i="1" a="1"/>
  <c r="AV125" i="1" s="1"/>
  <c r="AU125" i="1" a="1"/>
  <c r="AU125" i="1" s="1"/>
  <c r="AT125" i="1" a="1"/>
  <c r="AT125" i="1" s="1"/>
  <c r="AS125" i="1" a="1"/>
  <c r="AS125" i="1" s="1"/>
  <c r="AR125" i="1" a="1"/>
  <c r="AR125" i="1" s="1"/>
  <c r="AQ125" i="1" a="1"/>
  <c r="AQ125" i="1" s="1"/>
  <c r="AP125" i="1" a="1"/>
  <c r="AP125" i="1" s="1"/>
  <c r="AO125" i="1" a="1"/>
  <c r="AO125" i="1" s="1"/>
  <c r="AN125" i="1" a="1"/>
  <c r="AN125" i="1" s="1"/>
  <c r="EG125" i="1"/>
  <c r="AJ125" i="1" a="1"/>
  <c r="AJ125" i="1" s="1"/>
  <c r="AI125" i="1" a="1"/>
  <c r="AI125" i="1" s="1"/>
  <c r="AH125" i="1" a="1"/>
  <c r="AH125" i="1" s="1"/>
  <c r="AG125" i="1" a="1"/>
  <c r="AG125" i="1" s="1"/>
  <c r="AA125" i="1" a="1"/>
  <c r="AA125" i="1" s="1"/>
  <c r="Z125" i="1" a="1"/>
  <c r="Z125" i="1" s="1"/>
  <c r="Y125" i="1" a="1"/>
  <c r="Y125" i="1" s="1"/>
  <c r="X125" i="1" a="1"/>
  <c r="X125" i="1" s="1"/>
  <c r="W125" i="1" a="1"/>
  <c r="W125" i="1" s="1"/>
  <c r="V125" i="1" a="1"/>
  <c r="V125" i="1" s="1"/>
  <c r="U125" i="1" a="1"/>
  <c r="U125" i="1" s="1"/>
  <c r="T125" i="1" a="1"/>
  <c r="T125" i="1" s="1"/>
  <c r="S125" i="1" a="1"/>
  <c r="S125" i="1" s="1"/>
  <c r="R125" i="1" a="1"/>
  <c r="R125" i="1" s="1"/>
  <c r="DM125" i="1" s="1"/>
  <c r="Q125" i="1" a="1"/>
  <c r="Q125" i="1" s="1"/>
  <c r="M125" i="1" a="1"/>
  <c r="M125" i="1" s="1"/>
  <c r="L125" i="1" a="1"/>
  <c r="L125" i="1" s="1"/>
  <c r="DG125" i="1" s="1"/>
  <c r="K125" i="1"/>
  <c r="DF125" i="1" s="1"/>
  <c r="J125" i="1" a="1"/>
  <c r="J125" i="1" s="1"/>
  <c r="I125" i="1" a="1"/>
  <c r="I125" i="1" s="1"/>
  <c r="H125" i="1" a="1"/>
  <c r="H125" i="1" s="1"/>
  <c r="G125" i="1"/>
  <c r="F125" i="1" a="1"/>
  <c r="F125" i="1" s="1"/>
  <c r="E125" i="1" a="1"/>
  <c r="E125" i="1" s="1"/>
  <c r="C125" i="1" a="1"/>
  <c r="C125" i="1" s="1"/>
  <c r="B125" i="1" a="1"/>
  <c r="B125" i="1" s="1"/>
  <c r="HC124" i="1" a="1"/>
  <c r="HC124" i="1" s="1"/>
  <c r="HD124" i="1" s="1"/>
  <c r="HB124" i="1" a="1"/>
  <c r="HB124" i="1" s="1"/>
  <c r="HA124" i="1" a="1"/>
  <c r="HA124" i="1" s="1"/>
  <c r="GX124" i="1" a="1"/>
  <c r="GX124" i="1" s="1"/>
  <c r="GW124" i="1" a="1"/>
  <c r="GW124" i="1" s="1"/>
  <c r="GV124" i="1" a="1"/>
  <c r="GV124" i="1" s="1"/>
  <c r="FG124" i="1" a="1"/>
  <c r="FG124" i="1" s="1"/>
  <c r="FF124" i="1" a="1"/>
  <c r="FF124" i="1" s="1"/>
  <c r="FE124" i="1" a="1"/>
  <c r="FE124" i="1" s="1"/>
  <c r="FD124" i="1" a="1"/>
  <c r="FD124" i="1" s="1"/>
  <c r="FC124" i="1" a="1"/>
  <c r="FC124" i="1" s="1"/>
  <c r="FB124" i="1" a="1"/>
  <c r="FB124" i="1" s="1"/>
  <c r="FA124" i="1" a="1"/>
  <c r="FA124" i="1" s="1"/>
  <c r="EZ124" i="1" a="1"/>
  <c r="EZ124" i="1" s="1"/>
  <c r="EY124" i="1" a="1"/>
  <c r="EY124" i="1" s="1"/>
  <c r="EX124" i="1" a="1"/>
  <c r="EX124" i="1" s="1"/>
  <c r="EW124" i="1" a="1"/>
  <c r="EW124" i="1" s="1"/>
  <c r="EV124" i="1" a="1"/>
  <c r="EV124" i="1" s="1"/>
  <c r="EU124" i="1" a="1"/>
  <c r="EU124" i="1" s="1"/>
  <c r="ET124" i="1" a="1"/>
  <c r="ET124" i="1" s="1"/>
  <c r="ES124" i="1" a="1"/>
  <c r="ES124" i="1" s="1"/>
  <c r="ER124" i="1" a="1"/>
  <c r="ER124" i="1" s="1"/>
  <c r="EQ124" i="1" a="1"/>
  <c r="EQ124" i="1" s="1"/>
  <c r="EP124" i="1" a="1"/>
  <c r="EP124" i="1" s="1"/>
  <c r="EO124" i="1" a="1"/>
  <c r="EO124" i="1" s="1"/>
  <c r="EN124" i="1" a="1"/>
  <c r="EN124" i="1" s="1"/>
  <c r="EM124" i="1" a="1"/>
  <c r="EM124" i="1" s="1"/>
  <c r="EL124" i="1" a="1"/>
  <c r="EL124" i="1" s="1"/>
  <c r="EK124" i="1" a="1"/>
  <c r="EK124" i="1" s="1"/>
  <c r="EJ124" i="1" a="1"/>
  <c r="EJ124" i="1" s="1"/>
  <c r="EI124" i="1" a="1"/>
  <c r="EI124" i="1" s="1"/>
  <c r="EE124" i="1" a="1"/>
  <c r="EE124" i="1" s="1"/>
  <c r="ED124" i="1" a="1"/>
  <c r="ED124" i="1" s="1"/>
  <c r="EC124" i="1" a="1"/>
  <c r="EC124" i="1" s="1"/>
  <c r="EB124" i="1" a="1"/>
  <c r="EB124" i="1" s="1"/>
  <c r="DV124" i="1" a="1"/>
  <c r="DV124" i="1" s="1"/>
  <c r="DU124" i="1" a="1"/>
  <c r="DU124" i="1" s="1"/>
  <c r="DT124" i="1" a="1"/>
  <c r="DT124" i="1" s="1"/>
  <c r="DR124" i="1" a="1"/>
  <c r="DR124" i="1" s="1"/>
  <c r="DQ124" i="1" a="1"/>
  <c r="DQ124" i="1" s="1"/>
  <c r="DP124" i="1" a="1"/>
  <c r="DP124" i="1" s="1"/>
  <c r="DO124" i="1" a="1"/>
  <c r="DO124" i="1" s="1"/>
  <c r="DN124" i="1" a="1"/>
  <c r="DN124" i="1" s="1"/>
  <c r="DL124" i="1" a="1"/>
  <c r="DL124" i="1" s="1"/>
  <c r="DI124" i="1" a="1"/>
  <c r="DI124" i="1" s="1"/>
  <c r="DH124" i="1" a="1"/>
  <c r="DH124" i="1" s="1"/>
  <c r="DE124" i="1" a="1"/>
  <c r="DE124" i="1" s="1"/>
  <c r="DC124" i="1" a="1"/>
  <c r="DC124" i="1" s="1"/>
  <c r="DB124" i="1" a="1"/>
  <c r="DB124" i="1" s="1"/>
  <c r="DA124" i="1" a="1"/>
  <c r="DA124" i="1" s="1"/>
  <c r="CQ124" i="1" a="1"/>
  <c r="CQ124" i="1" s="1"/>
  <c r="GL124" i="1" s="1"/>
  <c r="BL124" i="1" a="1"/>
  <c r="BL124" i="1" s="1"/>
  <c r="BK124" i="1" a="1"/>
  <c r="BK124" i="1" s="1"/>
  <c r="BJ124" i="1" a="1"/>
  <c r="BJ124" i="1" s="1"/>
  <c r="BI124" i="1" a="1"/>
  <c r="BI124" i="1" s="1"/>
  <c r="BH124" i="1" a="1"/>
  <c r="BH124" i="1" s="1"/>
  <c r="BG124" i="1" a="1"/>
  <c r="BG124" i="1" s="1"/>
  <c r="BF124" i="1" a="1"/>
  <c r="BF124" i="1" s="1"/>
  <c r="BE124" i="1" a="1"/>
  <c r="BE124" i="1" s="1"/>
  <c r="BD124" i="1" a="1"/>
  <c r="BD124" i="1" s="1"/>
  <c r="BC124" i="1" a="1"/>
  <c r="BC124" i="1" s="1"/>
  <c r="BB124" i="1" a="1"/>
  <c r="BB124" i="1" s="1"/>
  <c r="BA124" i="1" a="1"/>
  <c r="BA124" i="1" s="1"/>
  <c r="AZ124" i="1" a="1"/>
  <c r="AZ124" i="1" s="1"/>
  <c r="AY124" i="1" a="1"/>
  <c r="AY124" i="1" s="1"/>
  <c r="AX124" i="1" a="1"/>
  <c r="AX124" i="1" s="1"/>
  <c r="AW124" i="1" a="1"/>
  <c r="AW124" i="1" s="1"/>
  <c r="AV124" i="1" a="1"/>
  <c r="AV124" i="1" s="1"/>
  <c r="AU124" i="1" a="1"/>
  <c r="AU124" i="1" s="1"/>
  <c r="AT124" i="1" a="1"/>
  <c r="AT124" i="1" s="1"/>
  <c r="AS124" i="1" a="1"/>
  <c r="AS124" i="1" s="1"/>
  <c r="AR124" i="1" a="1"/>
  <c r="AR124" i="1" s="1"/>
  <c r="AQ124" i="1" a="1"/>
  <c r="AQ124" i="1" s="1"/>
  <c r="AP124" i="1" a="1"/>
  <c r="AP124" i="1" s="1"/>
  <c r="AO124" i="1" a="1"/>
  <c r="AO124" i="1" s="1"/>
  <c r="AN124" i="1" a="1"/>
  <c r="AN124" i="1" s="1"/>
  <c r="EG124" i="1"/>
  <c r="AJ124" i="1" a="1"/>
  <c r="AJ124" i="1" s="1"/>
  <c r="AI124" i="1" a="1"/>
  <c r="AI124" i="1" s="1"/>
  <c r="AH124" i="1" a="1"/>
  <c r="AH124" i="1" s="1"/>
  <c r="AG124" i="1" a="1"/>
  <c r="AG124" i="1" s="1"/>
  <c r="AA124" i="1" a="1"/>
  <c r="AA124" i="1" s="1"/>
  <c r="Z124" i="1" a="1"/>
  <c r="Z124" i="1" s="1"/>
  <c r="Y124" i="1" a="1"/>
  <c r="Y124" i="1" s="1"/>
  <c r="X124" i="1" a="1"/>
  <c r="X124" i="1" s="1"/>
  <c r="W124" i="1" a="1"/>
  <c r="W124" i="1" s="1"/>
  <c r="V124" i="1" a="1"/>
  <c r="V124" i="1" s="1"/>
  <c r="U124" i="1" a="1"/>
  <c r="U124" i="1" s="1"/>
  <c r="T124" i="1" a="1"/>
  <c r="T124" i="1" s="1"/>
  <c r="S124" i="1" a="1"/>
  <c r="S124" i="1" s="1"/>
  <c r="R124" i="1" a="1"/>
  <c r="R124" i="1" s="1"/>
  <c r="Q124" i="1" a="1"/>
  <c r="Q124" i="1" s="1"/>
  <c r="M124" i="1" a="1"/>
  <c r="M124" i="1" s="1"/>
  <c r="L124" i="1" a="1"/>
  <c r="L124" i="1" s="1"/>
  <c r="DG124" i="1" s="1"/>
  <c r="K124" i="1"/>
  <c r="DF124" i="1" s="1"/>
  <c r="J124" i="1" a="1"/>
  <c r="J124" i="1" s="1"/>
  <c r="I124" i="1" a="1"/>
  <c r="I124" i="1" s="1"/>
  <c r="H124" i="1" a="1"/>
  <c r="H124" i="1" s="1"/>
  <c r="G124" i="1"/>
  <c r="F124" i="1" a="1"/>
  <c r="F124" i="1" s="1"/>
  <c r="E124" i="1" a="1"/>
  <c r="E124" i="1" s="1"/>
  <c r="C124" i="1" a="1"/>
  <c r="C124" i="1" s="1"/>
  <c r="EF124" i="1" s="1"/>
  <c r="B124" i="1" a="1"/>
  <c r="B124" i="1" s="1"/>
  <c r="HC123" i="1" a="1"/>
  <c r="HC123" i="1" s="1"/>
  <c r="HD123" i="1" s="1"/>
  <c r="HB123" i="1" a="1"/>
  <c r="HB123" i="1" s="1"/>
  <c r="HA123" i="1" a="1"/>
  <c r="HA123" i="1" s="1"/>
  <c r="GX123" i="1" a="1"/>
  <c r="GX123" i="1" s="1"/>
  <c r="GW123" i="1" a="1"/>
  <c r="GW123" i="1" s="1"/>
  <c r="GV123" i="1" a="1"/>
  <c r="GV123" i="1" s="1"/>
  <c r="FG123" i="1" a="1"/>
  <c r="FG123" i="1" s="1"/>
  <c r="FF123" i="1" a="1"/>
  <c r="FF123" i="1" s="1"/>
  <c r="FE123" i="1" a="1"/>
  <c r="FE123" i="1" s="1"/>
  <c r="FD123" i="1" a="1"/>
  <c r="FD123" i="1" s="1"/>
  <c r="FC123" i="1" a="1"/>
  <c r="FC123" i="1" s="1"/>
  <c r="FB123" i="1" a="1"/>
  <c r="FB123" i="1" s="1"/>
  <c r="FA123" i="1" a="1"/>
  <c r="FA123" i="1" s="1"/>
  <c r="EZ123" i="1" a="1"/>
  <c r="EZ123" i="1" s="1"/>
  <c r="EY123" i="1" a="1"/>
  <c r="EY123" i="1" s="1"/>
  <c r="EX123" i="1" a="1"/>
  <c r="EX123" i="1" s="1"/>
  <c r="EW123" i="1" a="1"/>
  <c r="EW123" i="1" s="1"/>
  <c r="EV123" i="1" a="1"/>
  <c r="EV123" i="1" s="1"/>
  <c r="EU123" i="1" a="1"/>
  <c r="EU123" i="1" s="1"/>
  <c r="ET123" i="1" a="1"/>
  <c r="ET123" i="1" s="1"/>
  <c r="ES123" i="1" a="1"/>
  <c r="ES123" i="1" s="1"/>
  <c r="ER123" i="1" a="1"/>
  <c r="ER123" i="1" s="1"/>
  <c r="EQ123" i="1" a="1"/>
  <c r="EQ123" i="1" s="1"/>
  <c r="EP123" i="1" a="1"/>
  <c r="EP123" i="1" s="1"/>
  <c r="EO123" i="1" a="1"/>
  <c r="EO123" i="1" s="1"/>
  <c r="EN123" i="1" a="1"/>
  <c r="EN123" i="1" s="1"/>
  <c r="EM123" i="1" a="1"/>
  <c r="EM123" i="1" s="1"/>
  <c r="EL123" i="1" a="1"/>
  <c r="EL123" i="1" s="1"/>
  <c r="EK123" i="1" a="1"/>
  <c r="EK123" i="1" s="1"/>
  <c r="EJ123" i="1" a="1"/>
  <c r="EJ123" i="1" s="1"/>
  <c r="EI123" i="1" a="1"/>
  <c r="EI123" i="1" s="1"/>
  <c r="EE123" i="1" a="1"/>
  <c r="EE123" i="1" s="1"/>
  <c r="ED123" i="1" a="1"/>
  <c r="ED123" i="1" s="1"/>
  <c r="EC123" i="1" a="1"/>
  <c r="EC123" i="1" s="1"/>
  <c r="EB123" i="1" a="1"/>
  <c r="EB123" i="1" s="1"/>
  <c r="DV123" i="1" a="1"/>
  <c r="DV123" i="1" s="1"/>
  <c r="DU123" i="1" a="1"/>
  <c r="DU123" i="1" s="1"/>
  <c r="DT123" i="1" a="1"/>
  <c r="DT123" i="1" s="1"/>
  <c r="DR123" i="1" a="1"/>
  <c r="DR123" i="1" s="1"/>
  <c r="DQ123" i="1" a="1"/>
  <c r="DQ123" i="1" s="1"/>
  <c r="DP123" i="1" a="1"/>
  <c r="DP123" i="1" s="1"/>
  <c r="DO123" i="1" a="1"/>
  <c r="DO123" i="1" s="1"/>
  <c r="DN123" i="1" a="1"/>
  <c r="DN123" i="1" s="1"/>
  <c r="DL123" i="1" a="1"/>
  <c r="DL123" i="1" s="1"/>
  <c r="DI123" i="1" a="1"/>
  <c r="DI123" i="1" s="1"/>
  <c r="DH123" i="1" a="1"/>
  <c r="DH123" i="1" s="1"/>
  <c r="DE123" i="1" a="1"/>
  <c r="DE123" i="1" s="1"/>
  <c r="DC123" i="1" a="1"/>
  <c r="DC123" i="1" s="1"/>
  <c r="DB123" i="1" a="1"/>
  <c r="DB123" i="1" s="1"/>
  <c r="DA123" i="1" a="1"/>
  <c r="DA123" i="1" s="1"/>
  <c r="CQ123" i="1" a="1"/>
  <c r="CQ123" i="1" s="1"/>
  <c r="GL123" i="1" s="1"/>
  <c r="BL123" i="1" a="1"/>
  <c r="BL123" i="1" s="1"/>
  <c r="BK123" i="1" a="1"/>
  <c r="BK123" i="1" s="1"/>
  <c r="BJ123" i="1" a="1"/>
  <c r="BJ123" i="1" s="1"/>
  <c r="BI123" i="1" a="1"/>
  <c r="BI123" i="1" s="1"/>
  <c r="BH123" i="1" a="1"/>
  <c r="BH123" i="1" s="1"/>
  <c r="BG123" i="1" a="1"/>
  <c r="BG123" i="1" s="1"/>
  <c r="BF123" i="1" a="1"/>
  <c r="BF123" i="1" s="1"/>
  <c r="BE123" i="1" a="1"/>
  <c r="BE123" i="1" s="1"/>
  <c r="BD123" i="1" a="1"/>
  <c r="BD123" i="1" s="1"/>
  <c r="BC123" i="1" a="1"/>
  <c r="BC123" i="1" s="1"/>
  <c r="BB123" i="1" a="1"/>
  <c r="BB123" i="1" s="1"/>
  <c r="BA123" i="1" a="1"/>
  <c r="BA123" i="1" s="1"/>
  <c r="AZ123" i="1" a="1"/>
  <c r="AZ123" i="1" s="1"/>
  <c r="AY123" i="1" a="1"/>
  <c r="AY123" i="1" s="1"/>
  <c r="AX123" i="1" a="1"/>
  <c r="AX123" i="1" s="1"/>
  <c r="AW123" i="1" a="1"/>
  <c r="AW123" i="1" s="1"/>
  <c r="AV123" i="1" a="1"/>
  <c r="AV123" i="1" s="1"/>
  <c r="AU123" i="1" a="1"/>
  <c r="AU123" i="1" s="1"/>
  <c r="AT123" i="1" a="1"/>
  <c r="AT123" i="1" s="1"/>
  <c r="AS123" i="1" a="1"/>
  <c r="AS123" i="1" s="1"/>
  <c r="AR123" i="1" a="1"/>
  <c r="AR123" i="1" s="1"/>
  <c r="AQ123" i="1" a="1"/>
  <c r="AQ123" i="1" s="1"/>
  <c r="AP123" i="1" a="1"/>
  <c r="AP123" i="1" s="1"/>
  <c r="AO123" i="1" a="1"/>
  <c r="AO123" i="1" s="1"/>
  <c r="AN123" i="1" a="1"/>
  <c r="AN123" i="1" s="1"/>
  <c r="EG123" i="1"/>
  <c r="AJ123" i="1" a="1"/>
  <c r="AJ123" i="1" s="1"/>
  <c r="AI123" i="1" a="1"/>
  <c r="AI123" i="1" s="1"/>
  <c r="AH123" i="1" a="1"/>
  <c r="AH123" i="1" s="1"/>
  <c r="AG123" i="1" a="1"/>
  <c r="AG123" i="1" s="1"/>
  <c r="AA123" i="1" a="1"/>
  <c r="AA123" i="1" s="1"/>
  <c r="Z123" i="1" a="1"/>
  <c r="Z123" i="1" s="1"/>
  <c r="Y123" i="1" a="1"/>
  <c r="Y123" i="1" s="1"/>
  <c r="X123" i="1" a="1"/>
  <c r="X123" i="1" s="1"/>
  <c r="W123" i="1" a="1"/>
  <c r="W123" i="1" s="1"/>
  <c r="V123" i="1" a="1"/>
  <c r="V123" i="1" s="1"/>
  <c r="U123" i="1" a="1"/>
  <c r="U123" i="1" s="1"/>
  <c r="T123" i="1" a="1"/>
  <c r="T123" i="1" s="1"/>
  <c r="S123" i="1" a="1"/>
  <c r="S123" i="1" s="1"/>
  <c r="R123" i="1" a="1"/>
  <c r="R123" i="1" s="1"/>
  <c r="Q123" i="1" a="1"/>
  <c r="Q123" i="1" s="1"/>
  <c r="M123" i="1" a="1"/>
  <c r="M123" i="1" s="1"/>
  <c r="L123" i="1" a="1"/>
  <c r="L123" i="1" s="1"/>
  <c r="DG123" i="1" s="1"/>
  <c r="K123" i="1"/>
  <c r="DF123" i="1" s="1"/>
  <c r="J123" i="1" a="1"/>
  <c r="J123" i="1" s="1"/>
  <c r="I123" i="1" a="1"/>
  <c r="I123" i="1" s="1"/>
  <c r="H123" i="1" a="1"/>
  <c r="H123" i="1" s="1"/>
  <c r="G123" i="1"/>
  <c r="F123" i="1" a="1"/>
  <c r="F123" i="1" s="1"/>
  <c r="E123" i="1" a="1"/>
  <c r="E123" i="1" s="1"/>
  <c r="C123" i="1" a="1"/>
  <c r="C123" i="1" s="1"/>
  <c r="B123" i="1" a="1"/>
  <c r="B123" i="1" s="1"/>
  <c r="HC122" i="1" a="1"/>
  <c r="HC122" i="1" s="1"/>
  <c r="HD122" i="1" s="1"/>
  <c r="HB122" i="1" a="1"/>
  <c r="HB122" i="1" s="1"/>
  <c r="HA122" i="1" a="1"/>
  <c r="HA122" i="1" s="1"/>
  <c r="GX122" i="1" a="1"/>
  <c r="GX122" i="1" s="1"/>
  <c r="GW122" i="1" a="1"/>
  <c r="GW122" i="1" s="1"/>
  <c r="GV122" i="1" a="1"/>
  <c r="GV122" i="1" s="1"/>
  <c r="FG122" i="1" a="1"/>
  <c r="FG122" i="1" s="1"/>
  <c r="FF122" i="1" a="1"/>
  <c r="FF122" i="1" s="1"/>
  <c r="FE122" i="1" a="1"/>
  <c r="FE122" i="1" s="1"/>
  <c r="FD122" i="1" a="1"/>
  <c r="FD122" i="1" s="1"/>
  <c r="FC122" i="1" a="1"/>
  <c r="FC122" i="1" s="1"/>
  <c r="FB122" i="1" a="1"/>
  <c r="FB122" i="1" s="1"/>
  <c r="FA122" i="1" a="1"/>
  <c r="FA122" i="1" s="1"/>
  <c r="EZ122" i="1" a="1"/>
  <c r="EZ122" i="1" s="1"/>
  <c r="EY122" i="1" a="1"/>
  <c r="EY122" i="1" s="1"/>
  <c r="EX122" i="1" a="1"/>
  <c r="EX122" i="1" s="1"/>
  <c r="EW122" i="1" a="1"/>
  <c r="EW122" i="1" s="1"/>
  <c r="EV122" i="1" a="1"/>
  <c r="EV122" i="1" s="1"/>
  <c r="EU122" i="1" a="1"/>
  <c r="EU122" i="1" s="1"/>
  <c r="ET122" i="1" a="1"/>
  <c r="ET122" i="1" s="1"/>
  <c r="ES122" i="1" a="1"/>
  <c r="ES122" i="1" s="1"/>
  <c r="ER122" i="1" a="1"/>
  <c r="ER122" i="1" s="1"/>
  <c r="EQ122" i="1" a="1"/>
  <c r="EQ122" i="1" s="1"/>
  <c r="EP122" i="1" a="1"/>
  <c r="EP122" i="1" s="1"/>
  <c r="EO122" i="1" a="1"/>
  <c r="EO122" i="1" s="1"/>
  <c r="EN122" i="1" a="1"/>
  <c r="EN122" i="1" s="1"/>
  <c r="EM122" i="1" a="1"/>
  <c r="EM122" i="1" s="1"/>
  <c r="EL122" i="1" a="1"/>
  <c r="EL122" i="1" s="1"/>
  <c r="EK122" i="1" a="1"/>
  <c r="EK122" i="1" s="1"/>
  <c r="EJ122" i="1" a="1"/>
  <c r="EJ122" i="1" s="1"/>
  <c r="EI122" i="1" a="1"/>
  <c r="EI122" i="1" s="1"/>
  <c r="EE122" i="1" a="1"/>
  <c r="EE122" i="1" s="1"/>
  <c r="ED122" i="1" a="1"/>
  <c r="ED122" i="1" s="1"/>
  <c r="EC122" i="1" a="1"/>
  <c r="EC122" i="1" s="1"/>
  <c r="EB122" i="1" a="1"/>
  <c r="EB122" i="1" s="1"/>
  <c r="DV122" i="1" a="1"/>
  <c r="DV122" i="1" s="1"/>
  <c r="DU122" i="1" a="1"/>
  <c r="DU122" i="1" s="1"/>
  <c r="DT122" i="1" a="1"/>
  <c r="DT122" i="1" s="1"/>
  <c r="DR122" i="1" a="1"/>
  <c r="DR122" i="1" s="1"/>
  <c r="DQ122" i="1" a="1"/>
  <c r="DQ122" i="1" s="1"/>
  <c r="DP122" i="1" a="1"/>
  <c r="DP122" i="1" s="1"/>
  <c r="DO122" i="1" a="1"/>
  <c r="DO122" i="1" s="1"/>
  <c r="DN122" i="1" a="1"/>
  <c r="DN122" i="1" s="1"/>
  <c r="DL122" i="1" a="1"/>
  <c r="DL122" i="1" s="1"/>
  <c r="DI122" i="1" a="1"/>
  <c r="DI122" i="1" s="1"/>
  <c r="DH122" i="1" a="1"/>
  <c r="DH122" i="1" s="1"/>
  <c r="DE122" i="1" a="1"/>
  <c r="DE122" i="1" s="1"/>
  <c r="DC122" i="1" a="1"/>
  <c r="DC122" i="1" s="1"/>
  <c r="DB122" i="1" a="1"/>
  <c r="DB122" i="1" s="1"/>
  <c r="DA122" i="1" a="1"/>
  <c r="DA122" i="1" s="1"/>
  <c r="CQ122" i="1" a="1"/>
  <c r="CQ122" i="1" s="1"/>
  <c r="GL122" i="1" s="1"/>
  <c r="BL122" i="1" a="1"/>
  <c r="BL122" i="1" s="1"/>
  <c r="BK122" i="1" a="1"/>
  <c r="BK122" i="1" s="1"/>
  <c r="BJ122" i="1" a="1"/>
  <c r="BJ122" i="1" s="1"/>
  <c r="BI122" i="1" a="1"/>
  <c r="BI122" i="1" s="1"/>
  <c r="BH122" i="1" a="1"/>
  <c r="BH122" i="1" s="1"/>
  <c r="BG122" i="1" a="1"/>
  <c r="BG122" i="1" s="1"/>
  <c r="BF122" i="1" a="1"/>
  <c r="BF122" i="1" s="1"/>
  <c r="BE122" i="1" a="1"/>
  <c r="BE122" i="1" s="1"/>
  <c r="BD122" i="1" a="1"/>
  <c r="BD122" i="1" s="1"/>
  <c r="BC122" i="1" a="1"/>
  <c r="BC122" i="1" s="1"/>
  <c r="BB122" i="1" a="1"/>
  <c r="BB122" i="1" s="1"/>
  <c r="BA122" i="1" a="1"/>
  <c r="BA122" i="1" s="1"/>
  <c r="AZ122" i="1" a="1"/>
  <c r="AZ122" i="1" s="1"/>
  <c r="AY122" i="1" a="1"/>
  <c r="AY122" i="1" s="1"/>
  <c r="AX122" i="1" a="1"/>
  <c r="AX122" i="1" s="1"/>
  <c r="AW122" i="1" a="1"/>
  <c r="AW122" i="1" s="1"/>
  <c r="AV122" i="1" a="1"/>
  <c r="AV122" i="1" s="1"/>
  <c r="AU122" i="1" a="1"/>
  <c r="AU122" i="1" s="1"/>
  <c r="AT122" i="1" a="1"/>
  <c r="AT122" i="1" s="1"/>
  <c r="AS122" i="1" a="1"/>
  <c r="AS122" i="1" s="1"/>
  <c r="AR122" i="1" a="1"/>
  <c r="AR122" i="1" s="1"/>
  <c r="AQ122" i="1" a="1"/>
  <c r="AQ122" i="1" s="1"/>
  <c r="AP122" i="1" a="1"/>
  <c r="AP122" i="1" s="1"/>
  <c r="AO122" i="1" a="1"/>
  <c r="AO122" i="1" s="1"/>
  <c r="AN122" i="1" a="1"/>
  <c r="AN122" i="1" s="1"/>
  <c r="EG122" i="1"/>
  <c r="AJ122" i="1" a="1"/>
  <c r="AJ122" i="1" s="1"/>
  <c r="AI122" i="1" a="1"/>
  <c r="AI122" i="1" s="1"/>
  <c r="AH122" i="1" a="1"/>
  <c r="AH122" i="1" s="1"/>
  <c r="AG122" i="1" a="1"/>
  <c r="AG122" i="1" s="1"/>
  <c r="AA122" i="1" a="1"/>
  <c r="AA122" i="1" s="1"/>
  <c r="Z122" i="1" a="1"/>
  <c r="Z122" i="1" s="1"/>
  <c r="Y122" i="1" a="1"/>
  <c r="Y122" i="1" s="1"/>
  <c r="X122" i="1" a="1"/>
  <c r="X122" i="1" s="1"/>
  <c r="W122" i="1" a="1"/>
  <c r="W122" i="1" s="1"/>
  <c r="V122" i="1" a="1"/>
  <c r="V122" i="1" s="1"/>
  <c r="U122" i="1" a="1"/>
  <c r="U122" i="1" s="1"/>
  <c r="T122" i="1" a="1"/>
  <c r="T122" i="1" s="1"/>
  <c r="S122" i="1" a="1"/>
  <c r="S122" i="1" s="1"/>
  <c r="R122" i="1" a="1"/>
  <c r="R122" i="1" s="1"/>
  <c r="Q122" i="1" a="1"/>
  <c r="Q122" i="1" s="1"/>
  <c r="M122" i="1" a="1"/>
  <c r="M122" i="1" s="1"/>
  <c r="L122" i="1" a="1"/>
  <c r="L122" i="1" s="1"/>
  <c r="DG122" i="1" s="1"/>
  <c r="K122" i="1"/>
  <c r="DF122" i="1" s="1"/>
  <c r="J122" i="1" a="1"/>
  <c r="J122" i="1" s="1"/>
  <c r="I122" i="1" a="1"/>
  <c r="I122" i="1" s="1"/>
  <c r="H122" i="1" a="1"/>
  <c r="H122" i="1" s="1"/>
  <c r="G122" i="1"/>
  <c r="F122" i="1" a="1"/>
  <c r="F122" i="1" s="1"/>
  <c r="E122" i="1" a="1"/>
  <c r="E122" i="1" s="1"/>
  <c r="C122" i="1" a="1"/>
  <c r="C122" i="1" s="1"/>
  <c r="AK122" i="1" s="1"/>
  <c r="B122" i="1" a="1"/>
  <c r="B122" i="1" s="1"/>
  <c r="HC121" i="1" a="1"/>
  <c r="HC121" i="1" s="1"/>
  <c r="HD121" i="1" s="1"/>
  <c r="HB121" i="1" a="1"/>
  <c r="HB121" i="1" s="1"/>
  <c r="HA121" i="1" a="1"/>
  <c r="HA121" i="1" s="1"/>
  <c r="GX121" i="1" a="1"/>
  <c r="GX121" i="1" s="1"/>
  <c r="GW121" i="1" a="1"/>
  <c r="GW121" i="1" s="1"/>
  <c r="GV121" i="1" a="1"/>
  <c r="GV121" i="1" s="1"/>
  <c r="FG121" i="1" a="1"/>
  <c r="FG121" i="1" s="1"/>
  <c r="FF121" i="1" a="1"/>
  <c r="FF121" i="1" s="1"/>
  <c r="FE121" i="1" a="1"/>
  <c r="FE121" i="1" s="1"/>
  <c r="FD121" i="1" a="1"/>
  <c r="FD121" i="1" s="1"/>
  <c r="FC121" i="1" a="1"/>
  <c r="FC121" i="1" s="1"/>
  <c r="FB121" i="1" a="1"/>
  <c r="FB121" i="1" s="1"/>
  <c r="FA121" i="1" a="1"/>
  <c r="FA121" i="1" s="1"/>
  <c r="EZ121" i="1" a="1"/>
  <c r="EZ121" i="1" s="1"/>
  <c r="EY121" i="1" a="1"/>
  <c r="EY121" i="1" s="1"/>
  <c r="EX121" i="1" a="1"/>
  <c r="EX121" i="1" s="1"/>
  <c r="EW121" i="1" a="1"/>
  <c r="EW121" i="1" s="1"/>
  <c r="EV121" i="1" a="1"/>
  <c r="EV121" i="1" s="1"/>
  <c r="EU121" i="1" a="1"/>
  <c r="EU121" i="1" s="1"/>
  <c r="ET121" i="1" a="1"/>
  <c r="ET121" i="1" s="1"/>
  <c r="ES121" i="1" a="1"/>
  <c r="ES121" i="1" s="1"/>
  <c r="ER121" i="1" a="1"/>
  <c r="ER121" i="1" s="1"/>
  <c r="EQ121" i="1" a="1"/>
  <c r="EQ121" i="1" s="1"/>
  <c r="EP121" i="1" a="1"/>
  <c r="EP121" i="1" s="1"/>
  <c r="EO121" i="1" a="1"/>
  <c r="EO121" i="1" s="1"/>
  <c r="EN121" i="1" a="1"/>
  <c r="EN121" i="1" s="1"/>
  <c r="EM121" i="1" a="1"/>
  <c r="EM121" i="1" s="1"/>
  <c r="EL121" i="1" a="1"/>
  <c r="EL121" i="1" s="1"/>
  <c r="EK121" i="1" a="1"/>
  <c r="EK121" i="1" s="1"/>
  <c r="EJ121" i="1" a="1"/>
  <c r="EJ121" i="1" s="1"/>
  <c r="EI121" i="1" a="1"/>
  <c r="EI121" i="1" s="1"/>
  <c r="EE121" i="1" a="1"/>
  <c r="EE121" i="1" s="1"/>
  <c r="ED121" i="1" a="1"/>
  <c r="ED121" i="1" s="1"/>
  <c r="EC121" i="1" a="1"/>
  <c r="EC121" i="1" s="1"/>
  <c r="EB121" i="1" a="1"/>
  <c r="EB121" i="1" s="1"/>
  <c r="DV121" i="1" a="1"/>
  <c r="DV121" i="1" s="1"/>
  <c r="DU121" i="1" a="1"/>
  <c r="DU121" i="1" s="1"/>
  <c r="DT121" i="1" a="1"/>
  <c r="DT121" i="1" s="1"/>
  <c r="DR121" i="1" a="1"/>
  <c r="DR121" i="1" s="1"/>
  <c r="DQ121" i="1" a="1"/>
  <c r="DQ121" i="1" s="1"/>
  <c r="DP121" i="1" a="1"/>
  <c r="DP121" i="1" s="1"/>
  <c r="DO121" i="1" a="1"/>
  <c r="DO121" i="1" s="1"/>
  <c r="DN121" i="1" a="1"/>
  <c r="DN121" i="1" s="1"/>
  <c r="DL121" i="1" a="1"/>
  <c r="DL121" i="1" s="1"/>
  <c r="DI121" i="1" a="1"/>
  <c r="DI121" i="1" s="1"/>
  <c r="DH121" i="1" a="1"/>
  <c r="DH121" i="1" s="1"/>
  <c r="DE121" i="1" a="1"/>
  <c r="DE121" i="1" s="1"/>
  <c r="DC121" i="1" a="1"/>
  <c r="DC121" i="1" s="1"/>
  <c r="DB121" i="1" a="1"/>
  <c r="DB121" i="1" s="1"/>
  <c r="DA121" i="1" a="1"/>
  <c r="DA121" i="1" s="1"/>
  <c r="CQ121" i="1" a="1"/>
  <c r="CQ121" i="1" s="1"/>
  <c r="GL121" i="1" s="1"/>
  <c r="BL121" i="1" a="1"/>
  <c r="BL121" i="1" s="1"/>
  <c r="BK121" i="1" a="1"/>
  <c r="BK121" i="1" s="1"/>
  <c r="BJ121" i="1" a="1"/>
  <c r="BJ121" i="1" s="1"/>
  <c r="BI121" i="1" a="1"/>
  <c r="BI121" i="1" s="1"/>
  <c r="BH121" i="1" a="1"/>
  <c r="BH121" i="1" s="1"/>
  <c r="BG121" i="1" a="1"/>
  <c r="BG121" i="1" s="1"/>
  <c r="BF121" i="1" a="1"/>
  <c r="BF121" i="1" s="1"/>
  <c r="BE121" i="1" a="1"/>
  <c r="BE121" i="1" s="1"/>
  <c r="BD121" i="1" a="1"/>
  <c r="BD121" i="1" s="1"/>
  <c r="BC121" i="1" a="1"/>
  <c r="BC121" i="1" s="1"/>
  <c r="BB121" i="1" a="1"/>
  <c r="BB121" i="1" s="1"/>
  <c r="BA121" i="1" a="1"/>
  <c r="BA121" i="1" s="1"/>
  <c r="AZ121" i="1" a="1"/>
  <c r="AZ121" i="1" s="1"/>
  <c r="AY121" i="1" a="1"/>
  <c r="AY121" i="1" s="1"/>
  <c r="AX121" i="1" a="1"/>
  <c r="AX121" i="1" s="1"/>
  <c r="AW121" i="1" a="1"/>
  <c r="AW121" i="1" s="1"/>
  <c r="AV121" i="1" a="1"/>
  <c r="AV121" i="1" s="1"/>
  <c r="AU121" i="1" a="1"/>
  <c r="AU121" i="1" s="1"/>
  <c r="AT121" i="1" a="1"/>
  <c r="AT121" i="1" s="1"/>
  <c r="AS121" i="1" a="1"/>
  <c r="AS121" i="1" s="1"/>
  <c r="AR121" i="1" a="1"/>
  <c r="AR121" i="1" s="1"/>
  <c r="AQ121" i="1" a="1"/>
  <c r="AQ121" i="1" s="1"/>
  <c r="AP121" i="1" a="1"/>
  <c r="AP121" i="1" s="1"/>
  <c r="AO121" i="1" a="1"/>
  <c r="AO121" i="1" s="1"/>
  <c r="AN121" i="1" a="1"/>
  <c r="AN121" i="1" s="1"/>
  <c r="EG121" i="1"/>
  <c r="AJ121" i="1" a="1"/>
  <c r="AJ121" i="1" s="1"/>
  <c r="AI121" i="1" a="1"/>
  <c r="AI121" i="1" s="1"/>
  <c r="AH121" i="1" a="1"/>
  <c r="AH121" i="1" s="1"/>
  <c r="AG121" i="1" a="1"/>
  <c r="AG121" i="1" s="1"/>
  <c r="AA121" i="1" a="1"/>
  <c r="AA121" i="1" s="1"/>
  <c r="Z121" i="1" a="1"/>
  <c r="Z121" i="1" s="1"/>
  <c r="Y121" i="1" a="1"/>
  <c r="Y121" i="1" s="1"/>
  <c r="X121" i="1" a="1"/>
  <c r="X121" i="1" s="1"/>
  <c r="W121" i="1" a="1"/>
  <c r="W121" i="1" s="1"/>
  <c r="V121" i="1" a="1"/>
  <c r="V121" i="1" s="1"/>
  <c r="U121" i="1" a="1"/>
  <c r="U121" i="1" s="1"/>
  <c r="T121" i="1" a="1"/>
  <c r="T121" i="1" s="1"/>
  <c r="S121" i="1" a="1"/>
  <c r="S121" i="1" s="1"/>
  <c r="R121" i="1" a="1"/>
  <c r="R121" i="1" s="1"/>
  <c r="DM121" i="1" s="1"/>
  <c r="Q121" i="1" a="1"/>
  <c r="Q121" i="1" s="1"/>
  <c r="M121" i="1" a="1"/>
  <c r="M121" i="1" s="1"/>
  <c r="L121" i="1" a="1"/>
  <c r="L121" i="1" s="1"/>
  <c r="DG121" i="1" s="1"/>
  <c r="K121" i="1"/>
  <c r="DF121" i="1" s="1"/>
  <c r="J121" i="1" a="1"/>
  <c r="J121" i="1" s="1"/>
  <c r="I121" i="1" a="1"/>
  <c r="I121" i="1" s="1"/>
  <c r="H121" i="1" a="1"/>
  <c r="H121" i="1" s="1"/>
  <c r="G121" i="1"/>
  <c r="F121" i="1" a="1"/>
  <c r="F121" i="1" s="1"/>
  <c r="E121" i="1" a="1"/>
  <c r="E121" i="1" s="1"/>
  <c r="C121" i="1" a="1"/>
  <c r="C121" i="1" s="1"/>
  <c r="B121" i="1" a="1"/>
  <c r="B121" i="1" s="1"/>
  <c r="HC120" i="1" a="1"/>
  <c r="HC120" i="1" s="1"/>
  <c r="HD120" i="1" s="1"/>
  <c r="HB120" i="1" a="1"/>
  <c r="HB120" i="1" s="1"/>
  <c r="HA120" i="1" a="1"/>
  <c r="HA120" i="1" s="1"/>
  <c r="GX120" i="1" a="1"/>
  <c r="GX120" i="1" s="1"/>
  <c r="GW120" i="1" a="1"/>
  <c r="GW120" i="1" s="1"/>
  <c r="GV120" i="1" a="1"/>
  <c r="GV120" i="1" s="1"/>
  <c r="FG120" i="1" a="1"/>
  <c r="FG120" i="1" s="1"/>
  <c r="FF120" i="1" a="1"/>
  <c r="FF120" i="1" s="1"/>
  <c r="FE120" i="1" a="1"/>
  <c r="FE120" i="1" s="1"/>
  <c r="FD120" i="1" a="1"/>
  <c r="FD120" i="1" s="1"/>
  <c r="FC120" i="1" a="1"/>
  <c r="FC120" i="1" s="1"/>
  <c r="FB120" i="1" a="1"/>
  <c r="FB120" i="1" s="1"/>
  <c r="FA120" i="1" a="1"/>
  <c r="FA120" i="1" s="1"/>
  <c r="EZ120" i="1" a="1"/>
  <c r="EZ120" i="1" s="1"/>
  <c r="EY120" i="1" a="1"/>
  <c r="EY120" i="1" s="1"/>
  <c r="EX120" i="1" a="1"/>
  <c r="EX120" i="1" s="1"/>
  <c r="EW120" i="1" a="1"/>
  <c r="EW120" i="1" s="1"/>
  <c r="EV120" i="1" a="1"/>
  <c r="EV120" i="1" s="1"/>
  <c r="EU120" i="1" a="1"/>
  <c r="EU120" i="1" s="1"/>
  <c r="ET120" i="1" a="1"/>
  <c r="ET120" i="1" s="1"/>
  <c r="ES120" i="1" a="1"/>
  <c r="ES120" i="1" s="1"/>
  <c r="ER120" i="1" a="1"/>
  <c r="ER120" i="1" s="1"/>
  <c r="EQ120" i="1" a="1"/>
  <c r="EQ120" i="1" s="1"/>
  <c r="EP120" i="1" a="1"/>
  <c r="EP120" i="1" s="1"/>
  <c r="EO120" i="1" a="1"/>
  <c r="EO120" i="1" s="1"/>
  <c r="EN120" i="1" a="1"/>
  <c r="EN120" i="1" s="1"/>
  <c r="EM120" i="1" a="1"/>
  <c r="EM120" i="1" s="1"/>
  <c r="EL120" i="1" a="1"/>
  <c r="EL120" i="1" s="1"/>
  <c r="EK120" i="1" a="1"/>
  <c r="EK120" i="1" s="1"/>
  <c r="EJ120" i="1" a="1"/>
  <c r="EJ120" i="1" s="1"/>
  <c r="EI120" i="1" a="1"/>
  <c r="EI120" i="1" s="1"/>
  <c r="EE120" i="1" a="1"/>
  <c r="EE120" i="1" s="1"/>
  <c r="ED120" i="1" a="1"/>
  <c r="ED120" i="1" s="1"/>
  <c r="EC120" i="1" a="1"/>
  <c r="EC120" i="1" s="1"/>
  <c r="EB120" i="1" a="1"/>
  <c r="EB120" i="1" s="1"/>
  <c r="DV120" i="1" a="1"/>
  <c r="DV120" i="1" s="1"/>
  <c r="DU120" i="1" a="1"/>
  <c r="DU120" i="1" s="1"/>
  <c r="DT120" i="1" a="1"/>
  <c r="DT120" i="1" s="1"/>
  <c r="DR120" i="1" a="1"/>
  <c r="DR120" i="1" s="1"/>
  <c r="DQ120" i="1" a="1"/>
  <c r="DQ120" i="1" s="1"/>
  <c r="DP120" i="1" a="1"/>
  <c r="DP120" i="1" s="1"/>
  <c r="DO120" i="1" a="1"/>
  <c r="DO120" i="1" s="1"/>
  <c r="DN120" i="1" a="1"/>
  <c r="DN120" i="1" s="1"/>
  <c r="DL120" i="1" a="1"/>
  <c r="DL120" i="1" s="1"/>
  <c r="DI120" i="1" a="1"/>
  <c r="DI120" i="1" s="1"/>
  <c r="DH120" i="1" a="1"/>
  <c r="DH120" i="1" s="1"/>
  <c r="DE120" i="1" a="1"/>
  <c r="DE120" i="1" s="1"/>
  <c r="DC120" i="1" a="1"/>
  <c r="DC120" i="1" s="1"/>
  <c r="DB120" i="1" a="1"/>
  <c r="DB120" i="1" s="1"/>
  <c r="DA120" i="1" a="1"/>
  <c r="DA120" i="1" s="1"/>
  <c r="CQ120" i="1" a="1"/>
  <c r="CQ120" i="1" s="1"/>
  <c r="GL120" i="1" s="1"/>
  <c r="BL120" i="1" a="1"/>
  <c r="BL120" i="1" s="1"/>
  <c r="BK120" i="1" a="1"/>
  <c r="BK120" i="1" s="1"/>
  <c r="BJ120" i="1" a="1"/>
  <c r="BJ120" i="1" s="1"/>
  <c r="BI120" i="1" a="1"/>
  <c r="BI120" i="1" s="1"/>
  <c r="BH120" i="1" a="1"/>
  <c r="BH120" i="1" s="1"/>
  <c r="BG120" i="1" a="1"/>
  <c r="BG120" i="1" s="1"/>
  <c r="BF120" i="1" a="1"/>
  <c r="BF120" i="1" s="1"/>
  <c r="BE120" i="1" a="1"/>
  <c r="BE120" i="1" s="1"/>
  <c r="BD120" i="1" a="1"/>
  <c r="BD120" i="1" s="1"/>
  <c r="BC120" i="1" a="1"/>
  <c r="BC120" i="1" s="1"/>
  <c r="BB120" i="1" a="1"/>
  <c r="BB120" i="1" s="1"/>
  <c r="BA120" i="1" a="1"/>
  <c r="BA120" i="1" s="1"/>
  <c r="AZ120" i="1" a="1"/>
  <c r="AZ120" i="1" s="1"/>
  <c r="AY120" i="1" a="1"/>
  <c r="AY120" i="1" s="1"/>
  <c r="AX120" i="1" a="1"/>
  <c r="AX120" i="1" s="1"/>
  <c r="AW120" i="1" a="1"/>
  <c r="AW120" i="1" s="1"/>
  <c r="AV120" i="1" a="1"/>
  <c r="AV120" i="1" s="1"/>
  <c r="AU120" i="1" a="1"/>
  <c r="AU120" i="1" s="1"/>
  <c r="AT120" i="1" a="1"/>
  <c r="AT120" i="1" s="1"/>
  <c r="AS120" i="1" a="1"/>
  <c r="AS120" i="1" s="1"/>
  <c r="AR120" i="1" a="1"/>
  <c r="AR120" i="1" s="1"/>
  <c r="AQ120" i="1" a="1"/>
  <c r="AQ120" i="1" s="1"/>
  <c r="AP120" i="1" a="1"/>
  <c r="AP120" i="1" s="1"/>
  <c r="AO120" i="1" a="1"/>
  <c r="AO120" i="1" s="1"/>
  <c r="AN120" i="1" a="1"/>
  <c r="AN120" i="1" s="1"/>
  <c r="EG120" i="1"/>
  <c r="AJ120" i="1" a="1"/>
  <c r="AJ120" i="1" s="1"/>
  <c r="AI120" i="1" a="1"/>
  <c r="AI120" i="1" s="1"/>
  <c r="AH120" i="1" a="1"/>
  <c r="AH120" i="1" s="1"/>
  <c r="AG120" i="1" a="1"/>
  <c r="AG120" i="1" s="1"/>
  <c r="AA120" i="1" a="1"/>
  <c r="AA120" i="1" s="1"/>
  <c r="Z120" i="1" a="1"/>
  <c r="Z120" i="1" s="1"/>
  <c r="Y120" i="1" a="1"/>
  <c r="Y120" i="1" s="1"/>
  <c r="X120" i="1" a="1"/>
  <c r="X120" i="1" s="1"/>
  <c r="W120" i="1" a="1"/>
  <c r="W120" i="1" s="1"/>
  <c r="V120" i="1" a="1"/>
  <c r="V120" i="1" s="1"/>
  <c r="U120" i="1" a="1"/>
  <c r="U120" i="1" s="1"/>
  <c r="T120" i="1" a="1"/>
  <c r="T120" i="1" s="1"/>
  <c r="S120" i="1" a="1"/>
  <c r="S120" i="1" s="1"/>
  <c r="R120" i="1" a="1"/>
  <c r="R120" i="1" s="1"/>
  <c r="Q120" i="1" a="1"/>
  <c r="Q120" i="1" s="1"/>
  <c r="M120" i="1" a="1"/>
  <c r="M120" i="1" s="1"/>
  <c r="L120" i="1" a="1"/>
  <c r="L120" i="1" s="1"/>
  <c r="DG120" i="1" s="1"/>
  <c r="K120" i="1"/>
  <c r="DF120" i="1" s="1"/>
  <c r="J120" i="1" a="1"/>
  <c r="J120" i="1" s="1"/>
  <c r="I120" i="1" a="1"/>
  <c r="I120" i="1" s="1"/>
  <c r="H120" i="1" a="1"/>
  <c r="H120" i="1" s="1"/>
  <c r="G120" i="1"/>
  <c r="F120" i="1" a="1"/>
  <c r="F120" i="1" s="1"/>
  <c r="E120" i="1" a="1"/>
  <c r="E120" i="1" s="1"/>
  <c r="C120" i="1" a="1"/>
  <c r="C120" i="1" s="1"/>
  <c r="EF120" i="1" s="1"/>
  <c r="B120" i="1" a="1"/>
  <c r="B120" i="1" s="1"/>
  <c r="HC119" i="1" a="1"/>
  <c r="HC119" i="1" s="1"/>
  <c r="HD119" i="1" s="1"/>
  <c r="HB119" i="1" a="1"/>
  <c r="HB119" i="1" s="1"/>
  <c r="HA119" i="1" a="1"/>
  <c r="HA119" i="1" s="1"/>
  <c r="GX119" i="1" a="1"/>
  <c r="GX119" i="1" s="1"/>
  <c r="GW119" i="1" a="1"/>
  <c r="GW119" i="1" s="1"/>
  <c r="GV119" i="1" a="1"/>
  <c r="GV119" i="1" s="1"/>
  <c r="FG119" i="1" a="1"/>
  <c r="FG119" i="1" s="1"/>
  <c r="FF119" i="1" a="1"/>
  <c r="FF119" i="1" s="1"/>
  <c r="FE119" i="1" a="1"/>
  <c r="FE119" i="1" s="1"/>
  <c r="FD119" i="1" a="1"/>
  <c r="FD119" i="1" s="1"/>
  <c r="FC119" i="1" a="1"/>
  <c r="FC119" i="1" s="1"/>
  <c r="FB119" i="1" a="1"/>
  <c r="FB119" i="1" s="1"/>
  <c r="FA119" i="1" a="1"/>
  <c r="FA119" i="1" s="1"/>
  <c r="EZ119" i="1" a="1"/>
  <c r="EZ119" i="1" s="1"/>
  <c r="EY119" i="1" a="1"/>
  <c r="EY119" i="1" s="1"/>
  <c r="EX119" i="1" a="1"/>
  <c r="EX119" i="1" s="1"/>
  <c r="EW119" i="1" a="1"/>
  <c r="EW119" i="1" s="1"/>
  <c r="EV119" i="1" a="1"/>
  <c r="EV119" i="1" s="1"/>
  <c r="EU119" i="1" a="1"/>
  <c r="EU119" i="1" s="1"/>
  <c r="ET119" i="1" a="1"/>
  <c r="ET119" i="1" s="1"/>
  <c r="ES119" i="1" a="1"/>
  <c r="ES119" i="1" s="1"/>
  <c r="ER119" i="1" a="1"/>
  <c r="ER119" i="1" s="1"/>
  <c r="EQ119" i="1" a="1"/>
  <c r="EQ119" i="1" s="1"/>
  <c r="EP119" i="1" a="1"/>
  <c r="EP119" i="1" s="1"/>
  <c r="EO119" i="1" a="1"/>
  <c r="EO119" i="1" s="1"/>
  <c r="EN119" i="1" a="1"/>
  <c r="EN119" i="1" s="1"/>
  <c r="EM119" i="1" a="1"/>
  <c r="EM119" i="1" s="1"/>
  <c r="EL119" i="1" a="1"/>
  <c r="EL119" i="1" s="1"/>
  <c r="EK119" i="1" a="1"/>
  <c r="EK119" i="1" s="1"/>
  <c r="EJ119" i="1" a="1"/>
  <c r="EJ119" i="1" s="1"/>
  <c r="EI119" i="1" a="1"/>
  <c r="EI119" i="1" s="1"/>
  <c r="EE119" i="1" a="1"/>
  <c r="EE119" i="1" s="1"/>
  <c r="ED119" i="1" a="1"/>
  <c r="ED119" i="1" s="1"/>
  <c r="EC119" i="1" a="1"/>
  <c r="EC119" i="1" s="1"/>
  <c r="EB119" i="1" a="1"/>
  <c r="EB119" i="1" s="1"/>
  <c r="DV119" i="1" a="1"/>
  <c r="DV119" i="1" s="1"/>
  <c r="DU119" i="1" a="1"/>
  <c r="DU119" i="1" s="1"/>
  <c r="DT119" i="1" a="1"/>
  <c r="DT119" i="1" s="1"/>
  <c r="DR119" i="1" a="1"/>
  <c r="DR119" i="1" s="1"/>
  <c r="DQ119" i="1" a="1"/>
  <c r="DQ119" i="1" s="1"/>
  <c r="DP119" i="1" a="1"/>
  <c r="DP119" i="1" s="1"/>
  <c r="DO119" i="1" a="1"/>
  <c r="DO119" i="1" s="1"/>
  <c r="DN119" i="1" a="1"/>
  <c r="DN119" i="1" s="1"/>
  <c r="DL119" i="1" a="1"/>
  <c r="DL119" i="1" s="1"/>
  <c r="DI119" i="1" a="1"/>
  <c r="DI119" i="1" s="1"/>
  <c r="DH119" i="1" a="1"/>
  <c r="DH119" i="1" s="1"/>
  <c r="DE119" i="1" a="1"/>
  <c r="DE119" i="1" s="1"/>
  <c r="DC119" i="1" a="1"/>
  <c r="DC119" i="1" s="1"/>
  <c r="DB119" i="1" a="1"/>
  <c r="DB119" i="1" s="1"/>
  <c r="DA119" i="1" a="1"/>
  <c r="DA119" i="1" s="1"/>
  <c r="CQ119" i="1" a="1"/>
  <c r="CQ119" i="1" s="1"/>
  <c r="GL119" i="1" s="1"/>
  <c r="BL119" i="1" a="1"/>
  <c r="BL119" i="1" s="1"/>
  <c r="BK119" i="1" a="1"/>
  <c r="BK119" i="1" s="1"/>
  <c r="BJ119" i="1" a="1"/>
  <c r="BJ119" i="1" s="1"/>
  <c r="BI119" i="1" a="1"/>
  <c r="BI119" i="1" s="1"/>
  <c r="BH119" i="1" a="1"/>
  <c r="BH119" i="1" s="1"/>
  <c r="BG119" i="1" a="1"/>
  <c r="BG119" i="1" s="1"/>
  <c r="BF119" i="1" a="1"/>
  <c r="BF119" i="1" s="1"/>
  <c r="BE119" i="1" a="1"/>
  <c r="BE119" i="1" s="1"/>
  <c r="BD119" i="1" a="1"/>
  <c r="BD119" i="1" s="1"/>
  <c r="BC119" i="1" a="1"/>
  <c r="BC119" i="1" s="1"/>
  <c r="BB119" i="1" a="1"/>
  <c r="BB119" i="1" s="1"/>
  <c r="BA119" i="1" a="1"/>
  <c r="BA119" i="1" s="1"/>
  <c r="AZ119" i="1" a="1"/>
  <c r="AZ119" i="1" s="1"/>
  <c r="AY119" i="1" a="1"/>
  <c r="AY119" i="1" s="1"/>
  <c r="AX119" i="1" a="1"/>
  <c r="AX119" i="1" s="1"/>
  <c r="AW119" i="1" a="1"/>
  <c r="AW119" i="1" s="1"/>
  <c r="AV119" i="1" a="1"/>
  <c r="AV119" i="1" s="1"/>
  <c r="AU119" i="1" a="1"/>
  <c r="AU119" i="1" s="1"/>
  <c r="AT119" i="1" a="1"/>
  <c r="AT119" i="1" s="1"/>
  <c r="AS119" i="1" a="1"/>
  <c r="AS119" i="1" s="1"/>
  <c r="AR119" i="1" a="1"/>
  <c r="AR119" i="1" s="1"/>
  <c r="AQ119" i="1" a="1"/>
  <c r="AQ119" i="1" s="1"/>
  <c r="AP119" i="1" a="1"/>
  <c r="AP119" i="1" s="1"/>
  <c r="AO119" i="1" a="1"/>
  <c r="AO119" i="1" s="1"/>
  <c r="AN119" i="1" a="1"/>
  <c r="AN119" i="1" s="1"/>
  <c r="EG119" i="1"/>
  <c r="AJ119" i="1" a="1"/>
  <c r="AJ119" i="1" s="1"/>
  <c r="AI119" i="1" a="1"/>
  <c r="AI119" i="1" s="1"/>
  <c r="AH119" i="1" a="1"/>
  <c r="AH119" i="1" s="1"/>
  <c r="AG119" i="1" a="1"/>
  <c r="AG119" i="1" s="1"/>
  <c r="AA119" i="1" a="1"/>
  <c r="AA119" i="1" s="1"/>
  <c r="Z119" i="1" a="1"/>
  <c r="Z119" i="1" s="1"/>
  <c r="Y119" i="1" a="1"/>
  <c r="Y119" i="1" s="1"/>
  <c r="X119" i="1" a="1"/>
  <c r="X119" i="1" s="1"/>
  <c r="W119" i="1" a="1"/>
  <c r="W119" i="1" s="1"/>
  <c r="V119" i="1" a="1"/>
  <c r="V119" i="1" s="1"/>
  <c r="U119" i="1" a="1"/>
  <c r="U119" i="1" s="1"/>
  <c r="T119" i="1" a="1"/>
  <c r="T119" i="1" s="1"/>
  <c r="S119" i="1" a="1"/>
  <c r="S119" i="1" s="1"/>
  <c r="R119" i="1" a="1"/>
  <c r="R119" i="1" s="1"/>
  <c r="Q119" i="1" a="1"/>
  <c r="Q119" i="1" s="1"/>
  <c r="M119" i="1" a="1"/>
  <c r="M119" i="1" s="1"/>
  <c r="L119" i="1" a="1"/>
  <c r="L119" i="1" s="1"/>
  <c r="DG119" i="1" s="1"/>
  <c r="K119" i="1"/>
  <c r="DF119" i="1" s="1"/>
  <c r="J119" i="1" a="1"/>
  <c r="J119" i="1" s="1"/>
  <c r="I119" i="1" a="1"/>
  <c r="I119" i="1" s="1"/>
  <c r="H119" i="1" a="1"/>
  <c r="H119" i="1" s="1"/>
  <c r="G119" i="1"/>
  <c r="F119" i="1" a="1"/>
  <c r="F119" i="1" s="1"/>
  <c r="E119" i="1" a="1"/>
  <c r="E119" i="1" s="1"/>
  <c r="C119" i="1" a="1"/>
  <c r="C119" i="1" s="1"/>
  <c r="B119" i="1" a="1"/>
  <c r="B119" i="1" s="1"/>
  <c r="HC118" i="1" a="1"/>
  <c r="HC118" i="1" s="1"/>
  <c r="HD118" i="1" s="1"/>
  <c r="HB118" i="1" a="1"/>
  <c r="HB118" i="1" s="1"/>
  <c r="HA118" i="1" a="1"/>
  <c r="HA118" i="1" s="1"/>
  <c r="GX118" i="1" a="1"/>
  <c r="GX118" i="1" s="1"/>
  <c r="GW118" i="1" a="1"/>
  <c r="GW118" i="1" s="1"/>
  <c r="GV118" i="1" a="1"/>
  <c r="GV118" i="1" s="1"/>
  <c r="FG118" i="1" a="1"/>
  <c r="FG118" i="1" s="1"/>
  <c r="FF118" i="1" a="1"/>
  <c r="FF118" i="1" s="1"/>
  <c r="FE118" i="1" a="1"/>
  <c r="FE118" i="1" s="1"/>
  <c r="FD118" i="1" a="1"/>
  <c r="FD118" i="1" s="1"/>
  <c r="FC118" i="1" a="1"/>
  <c r="FC118" i="1" s="1"/>
  <c r="FB118" i="1" a="1"/>
  <c r="FB118" i="1" s="1"/>
  <c r="FA118" i="1" a="1"/>
  <c r="FA118" i="1" s="1"/>
  <c r="EZ118" i="1" a="1"/>
  <c r="EZ118" i="1" s="1"/>
  <c r="EY118" i="1" a="1"/>
  <c r="EY118" i="1" s="1"/>
  <c r="EX118" i="1" a="1"/>
  <c r="EX118" i="1" s="1"/>
  <c r="EW118" i="1" a="1"/>
  <c r="EW118" i="1" s="1"/>
  <c r="EV118" i="1" a="1"/>
  <c r="EV118" i="1" s="1"/>
  <c r="EU118" i="1" a="1"/>
  <c r="EU118" i="1" s="1"/>
  <c r="ET118" i="1" a="1"/>
  <c r="ET118" i="1" s="1"/>
  <c r="ES118" i="1" a="1"/>
  <c r="ES118" i="1" s="1"/>
  <c r="ER118" i="1" a="1"/>
  <c r="ER118" i="1" s="1"/>
  <c r="EQ118" i="1" a="1"/>
  <c r="EQ118" i="1" s="1"/>
  <c r="EP118" i="1" a="1"/>
  <c r="EP118" i="1" s="1"/>
  <c r="EO118" i="1" a="1"/>
  <c r="EO118" i="1" s="1"/>
  <c r="EN118" i="1" a="1"/>
  <c r="EN118" i="1" s="1"/>
  <c r="EM118" i="1" a="1"/>
  <c r="EM118" i="1" s="1"/>
  <c r="EL118" i="1" a="1"/>
  <c r="EL118" i="1" s="1"/>
  <c r="EK118" i="1" a="1"/>
  <c r="EK118" i="1" s="1"/>
  <c r="EJ118" i="1" a="1"/>
  <c r="EJ118" i="1" s="1"/>
  <c r="EI118" i="1" a="1"/>
  <c r="EI118" i="1" s="1"/>
  <c r="EE118" i="1" a="1"/>
  <c r="EE118" i="1" s="1"/>
  <c r="ED118" i="1" a="1"/>
  <c r="ED118" i="1" s="1"/>
  <c r="EC118" i="1" a="1"/>
  <c r="EC118" i="1" s="1"/>
  <c r="EB118" i="1" a="1"/>
  <c r="EB118" i="1" s="1"/>
  <c r="DV118" i="1" a="1"/>
  <c r="DV118" i="1" s="1"/>
  <c r="DU118" i="1" a="1"/>
  <c r="DU118" i="1" s="1"/>
  <c r="DT118" i="1" a="1"/>
  <c r="DT118" i="1" s="1"/>
  <c r="DR118" i="1" a="1"/>
  <c r="DR118" i="1" s="1"/>
  <c r="DQ118" i="1" a="1"/>
  <c r="DQ118" i="1" s="1"/>
  <c r="DP118" i="1" a="1"/>
  <c r="DP118" i="1" s="1"/>
  <c r="DO118" i="1" a="1"/>
  <c r="DO118" i="1" s="1"/>
  <c r="DN118" i="1" a="1"/>
  <c r="DN118" i="1" s="1"/>
  <c r="DL118" i="1" a="1"/>
  <c r="DL118" i="1" s="1"/>
  <c r="DI118" i="1" a="1"/>
  <c r="DI118" i="1" s="1"/>
  <c r="DH118" i="1" a="1"/>
  <c r="DH118" i="1" s="1"/>
  <c r="DE118" i="1" a="1"/>
  <c r="DE118" i="1" s="1"/>
  <c r="DC118" i="1" a="1"/>
  <c r="DC118" i="1" s="1"/>
  <c r="DB118" i="1" a="1"/>
  <c r="DB118" i="1" s="1"/>
  <c r="DA118" i="1" a="1"/>
  <c r="DA118" i="1" s="1"/>
  <c r="CQ118" i="1" a="1"/>
  <c r="CQ118" i="1" s="1"/>
  <c r="GL118" i="1" s="1"/>
  <c r="BL118" i="1" a="1"/>
  <c r="BL118" i="1" s="1"/>
  <c r="BK118" i="1" a="1"/>
  <c r="BK118" i="1" s="1"/>
  <c r="BJ118" i="1" a="1"/>
  <c r="BJ118" i="1" s="1"/>
  <c r="BI118" i="1" a="1"/>
  <c r="BI118" i="1" s="1"/>
  <c r="BH118" i="1" a="1"/>
  <c r="BH118" i="1" s="1"/>
  <c r="BG118" i="1" a="1"/>
  <c r="BG118" i="1" s="1"/>
  <c r="BF118" i="1" a="1"/>
  <c r="BF118" i="1" s="1"/>
  <c r="BE118" i="1" a="1"/>
  <c r="BE118" i="1" s="1"/>
  <c r="BD118" i="1" a="1"/>
  <c r="BD118" i="1" s="1"/>
  <c r="BC118" i="1" a="1"/>
  <c r="BC118" i="1" s="1"/>
  <c r="BB118" i="1" a="1"/>
  <c r="BB118" i="1" s="1"/>
  <c r="BA118" i="1" a="1"/>
  <c r="BA118" i="1" s="1"/>
  <c r="AZ118" i="1" a="1"/>
  <c r="AZ118" i="1" s="1"/>
  <c r="AY118" i="1" a="1"/>
  <c r="AY118" i="1" s="1"/>
  <c r="AX118" i="1" a="1"/>
  <c r="AX118" i="1" s="1"/>
  <c r="AW118" i="1" a="1"/>
  <c r="AW118" i="1" s="1"/>
  <c r="AV118" i="1" a="1"/>
  <c r="AV118" i="1" s="1"/>
  <c r="AU118" i="1" a="1"/>
  <c r="AU118" i="1" s="1"/>
  <c r="AT118" i="1" a="1"/>
  <c r="AT118" i="1" s="1"/>
  <c r="AS118" i="1" a="1"/>
  <c r="AS118" i="1" s="1"/>
  <c r="AR118" i="1" a="1"/>
  <c r="AR118" i="1" s="1"/>
  <c r="AQ118" i="1" a="1"/>
  <c r="AQ118" i="1" s="1"/>
  <c r="AP118" i="1" a="1"/>
  <c r="AP118" i="1" s="1"/>
  <c r="AO118" i="1" a="1"/>
  <c r="AO118" i="1" s="1"/>
  <c r="AN118" i="1" a="1"/>
  <c r="AN118" i="1" s="1"/>
  <c r="EG118" i="1"/>
  <c r="AJ118" i="1" a="1"/>
  <c r="AJ118" i="1" s="1"/>
  <c r="AI118" i="1" a="1"/>
  <c r="AI118" i="1" s="1"/>
  <c r="AH118" i="1" a="1"/>
  <c r="AH118" i="1" s="1"/>
  <c r="AG118" i="1" a="1"/>
  <c r="AG118" i="1" s="1"/>
  <c r="AA118" i="1" a="1"/>
  <c r="AA118" i="1" s="1"/>
  <c r="Z118" i="1" a="1"/>
  <c r="Z118" i="1" s="1"/>
  <c r="Y118" i="1" a="1"/>
  <c r="Y118" i="1" s="1"/>
  <c r="X118" i="1" a="1"/>
  <c r="X118" i="1" s="1"/>
  <c r="W118" i="1" a="1"/>
  <c r="W118" i="1" s="1"/>
  <c r="V118" i="1" a="1"/>
  <c r="V118" i="1" s="1"/>
  <c r="U118" i="1" a="1"/>
  <c r="U118" i="1" s="1"/>
  <c r="T118" i="1" a="1"/>
  <c r="T118" i="1" s="1"/>
  <c r="S118" i="1" a="1"/>
  <c r="S118" i="1" s="1"/>
  <c r="R118" i="1" a="1"/>
  <c r="R118" i="1" s="1"/>
  <c r="Q118" i="1" a="1"/>
  <c r="Q118" i="1" s="1"/>
  <c r="M118" i="1" a="1"/>
  <c r="M118" i="1" s="1"/>
  <c r="L118" i="1" a="1"/>
  <c r="L118" i="1" s="1"/>
  <c r="DG118" i="1" s="1"/>
  <c r="K118" i="1"/>
  <c r="DF118" i="1" s="1"/>
  <c r="J118" i="1" a="1"/>
  <c r="J118" i="1" s="1"/>
  <c r="I118" i="1" a="1"/>
  <c r="I118" i="1" s="1"/>
  <c r="H118" i="1" a="1"/>
  <c r="H118" i="1" s="1"/>
  <c r="G118" i="1"/>
  <c r="F118" i="1" a="1"/>
  <c r="F118" i="1" s="1"/>
  <c r="E118" i="1" a="1"/>
  <c r="E118" i="1" s="1"/>
  <c r="C118" i="1" a="1"/>
  <c r="C118" i="1" s="1"/>
  <c r="AK118" i="1" s="1"/>
  <c r="B118" i="1" a="1"/>
  <c r="B118" i="1" s="1"/>
  <c r="HC117" i="1" a="1"/>
  <c r="HC117" i="1" s="1"/>
  <c r="HD117" i="1" s="1"/>
  <c r="HB117" i="1" a="1"/>
  <c r="HB117" i="1" s="1"/>
  <c r="HA117" i="1" a="1"/>
  <c r="HA117" i="1" s="1"/>
  <c r="GX117" i="1" a="1"/>
  <c r="GX117" i="1" s="1"/>
  <c r="GW117" i="1" a="1"/>
  <c r="GW117" i="1" s="1"/>
  <c r="GV117" i="1" a="1"/>
  <c r="GV117" i="1" s="1"/>
  <c r="FG117" i="1" a="1"/>
  <c r="FG117" i="1" s="1"/>
  <c r="FF117" i="1" a="1"/>
  <c r="FF117" i="1" s="1"/>
  <c r="FE117" i="1" a="1"/>
  <c r="FE117" i="1" s="1"/>
  <c r="FD117" i="1" a="1"/>
  <c r="FD117" i="1" s="1"/>
  <c r="FC117" i="1" a="1"/>
  <c r="FC117" i="1" s="1"/>
  <c r="FB117" i="1" a="1"/>
  <c r="FB117" i="1" s="1"/>
  <c r="FA117" i="1" a="1"/>
  <c r="FA117" i="1" s="1"/>
  <c r="EZ117" i="1" a="1"/>
  <c r="EZ117" i="1" s="1"/>
  <c r="EY117" i="1" a="1"/>
  <c r="EY117" i="1" s="1"/>
  <c r="EX117" i="1" a="1"/>
  <c r="EX117" i="1" s="1"/>
  <c r="EW117" i="1" a="1"/>
  <c r="EW117" i="1" s="1"/>
  <c r="EV117" i="1" a="1"/>
  <c r="EV117" i="1" s="1"/>
  <c r="EU117" i="1" a="1"/>
  <c r="EU117" i="1" s="1"/>
  <c r="ET117" i="1" a="1"/>
  <c r="ET117" i="1" s="1"/>
  <c r="ES117" i="1" a="1"/>
  <c r="ES117" i="1" s="1"/>
  <c r="ER117" i="1" a="1"/>
  <c r="ER117" i="1" s="1"/>
  <c r="EQ117" i="1" a="1"/>
  <c r="EQ117" i="1" s="1"/>
  <c r="EP117" i="1" a="1"/>
  <c r="EP117" i="1" s="1"/>
  <c r="EO117" i="1" a="1"/>
  <c r="EO117" i="1" s="1"/>
  <c r="EN117" i="1" a="1"/>
  <c r="EN117" i="1" s="1"/>
  <c r="EM117" i="1" a="1"/>
  <c r="EM117" i="1" s="1"/>
  <c r="EL117" i="1" a="1"/>
  <c r="EL117" i="1" s="1"/>
  <c r="EK117" i="1" a="1"/>
  <c r="EK117" i="1" s="1"/>
  <c r="EJ117" i="1" a="1"/>
  <c r="EJ117" i="1" s="1"/>
  <c r="EI117" i="1" a="1"/>
  <c r="EI117" i="1" s="1"/>
  <c r="EE117" i="1" a="1"/>
  <c r="EE117" i="1" s="1"/>
  <c r="ED117" i="1" a="1"/>
  <c r="ED117" i="1" s="1"/>
  <c r="EC117" i="1" a="1"/>
  <c r="EC117" i="1" s="1"/>
  <c r="EB117" i="1" a="1"/>
  <c r="EB117" i="1" s="1"/>
  <c r="DV117" i="1" a="1"/>
  <c r="DV117" i="1" s="1"/>
  <c r="DU117" i="1" a="1"/>
  <c r="DU117" i="1" s="1"/>
  <c r="DT117" i="1" a="1"/>
  <c r="DT117" i="1" s="1"/>
  <c r="DR117" i="1" a="1"/>
  <c r="DR117" i="1" s="1"/>
  <c r="DQ117" i="1" a="1"/>
  <c r="DQ117" i="1" s="1"/>
  <c r="DP117" i="1" a="1"/>
  <c r="DP117" i="1" s="1"/>
  <c r="DO117" i="1" a="1"/>
  <c r="DO117" i="1" s="1"/>
  <c r="DN117" i="1" a="1"/>
  <c r="DN117" i="1" s="1"/>
  <c r="DL117" i="1" a="1"/>
  <c r="DL117" i="1" s="1"/>
  <c r="DI117" i="1" a="1"/>
  <c r="DI117" i="1" s="1"/>
  <c r="DH117" i="1" a="1"/>
  <c r="DH117" i="1" s="1"/>
  <c r="DE117" i="1" a="1"/>
  <c r="DE117" i="1" s="1"/>
  <c r="DC117" i="1" a="1"/>
  <c r="DC117" i="1" s="1"/>
  <c r="DB117" i="1" a="1"/>
  <c r="DB117" i="1" s="1"/>
  <c r="DA117" i="1" a="1"/>
  <c r="DA117" i="1" s="1"/>
  <c r="CQ117" i="1" a="1"/>
  <c r="CQ117" i="1" s="1"/>
  <c r="GL117" i="1" s="1"/>
  <c r="BL117" i="1" a="1"/>
  <c r="BL117" i="1" s="1"/>
  <c r="BK117" i="1" a="1"/>
  <c r="BK117" i="1" s="1"/>
  <c r="BJ117" i="1" a="1"/>
  <c r="BJ117" i="1" s="1"/>
  <c r="BI117" i="1" a="1"/>
  <c r="BI117" i="1" s="1"/>
  <c r="BH117" i="1" a="1"/>
  <c r="BH117" i="1" s="1"/>
  <c r="BG117" i="1" a="1"/>
  <c r="BG117" i="1" s="1"/>
  <c r="BF117" i="1" a="1"/>
  <c r="BF117" i="1" s="1"/>
  <c r="BE117" i="1" a="1"/>
  <c r="BE117" i="1" s="1"/>
  <c r="BD117" i="1" a="1"/>
  <c r="BD117" i="1" s="1"/>
  <c r="BC117" i="1" a="1"/>
  <c r="BC117" i="1" s="1"/>
  <c r="BB117" i="1" a="1"/>
  <c r="BB117" i="1" s="1"/>
  <c r="BA117" i="1" a="1"/>
  <c r="BA117" i="1" s="1"/>
  <c r="AZ117" i="1" a="1"/>
  <c r="AZ117" i="1" s="1"/>
  <c r="AY117" i="1" a="1"/>
  <c r="AY117" i="1" s="1"/>
  <c r="AX117" i="1" a="1"/>
  <c r="AX117" i="1" s="1"/>
  <c r="AW117" i="1" a="1"/>
  <c r="AW117" i="1" s="1"/>
  <c r="AV117" i="1" a="1"/>
  <c r="AV117" i="1" s="1"/>
  <c r="AU117" i="1" a="1"/>
  <c r="AU117" i="1" s="1"/>
  <c r="AT117" i="1" a="1"/>
  <c r="AT117" i="1" s="1"/>
  <c r="AS117" i="1" a="1"/>
  <c r="AS117" i="1" s="1"/>
  <c r="AR117" i="1" a="1"/>
  <c r="AR117" i="1" s="1"/>
  <c r="AQ117" i="1" a="1"/>
  <c r="AQ117" i="1" s="1"/>
  <c r="AP117" i="1" a="1"/>
  <c r="AP117" i="1" s="1"/>
  <c r="AO117" i="1" a="1"/>
  <c r="AO117" i="1" s="1"/>
  <c r="AN117" i="1" a="1"/>
  <c r="AN117" i="1" s="1"/>
  <c r="EG117" i="1"/>
  <c r="AJ117" i="1" a="1"/>
  <c r="AJ117" i="1" s="1"/>
  <c r="AI117" i="1" a="1"/>
  <c r="AI117" i="1" s="1"/>
  <c r="AH117" i="1" a="1"/>
  <c r="AH117" i="1" s="1"/>
  <c r="AG117" i="1" a="1"/>
  <c r="AG117" i="1" s="1"/>
  <c r="AA117" i="1" a="1"/>
  <c r="AA117" i="1" s="1"/>
  <c r="Z117" i="1" a="1"/>
  <c r="Z117" i="1" s="1"/>
  <c r="Y117" i="1" a="1"/>
  <c r="Y117" i="1" s="1"/>
  <c r="X117" i="1" a="1"/>
  <c r="X117" i="1" s="1"/>
  <c r="W117" i="1" a="1"/>
  <c r="W117" i="1" s="1"/>
  <c r="V117" i="1" a="1"/>
  <c r="V117" i="1" s="1"/>
  <c r="U117" i="1" a="1"/>
  <c r="U117" i="1" s="1"/>
  <c r="T117" i="1" a="1"/>
  <c r="T117" i="1" s="1"/>
  <c r="S117" i="1" a="1"/>
  <c r="S117" i="1" s="1"/>
  <c r="R117" i="1" a="1"/>
  <c r="R117" i="1" s="1"/>
  <c r="Q117" i="1" a="1"/>
  <c r="Q117" i="1" s="1"/>
  <c r="M117" i="1" a="1"/>
  <c r="M117" i="1" s="1"/>
  <c r="L117" i="1" a="1"/>
  <c r="L117" i="1" s="1"/>
  <c r="DG117" i="1" s="1"/>
  <c r="K117" i="1"/>
  <c r="DF117" i="1" s="1"/>
  <c r="J117" i="1" a="1"/>
  <c r="J117" i="1" s="1"/>
  <c r="I117" i="1" a="1"/>
  <c r="I117" i="1" s="1"/>
  <c r="H117" i="1" a="1"/>
  <c r="H117" i="1" s="1"/>
  <c r="G117" i="1"/>
  <c r="F117" i="1" a="1"/>
  <c r="F117" i="1" s="1"/>
  <c r="E117" i="1" a="1"/>
  <c r="E117" i="1" s="1"/>
  <c r="C117" i="1" a="1"/>
  <c r="C117" i="1" s="1"/>
  <c r="B117" i="1" a="1"/>
  <c r="B117" i="1" s="1"/>
  <c r="HC116" i="1" a="1"/>
  <c r="HC116" i="1" s="1"/>
  <c r="HD116" i="1" s="1"/>
  <c r="HB116" i="1" a="1"/>
  <c r="HB116" i="1" s="1"/>
  <c r="HA116" i="1" a="1"/>
  <c r="HA116" i="1" s="1"/>
  <c r="GX116" i="1" a="1"/>
  <c r="GX116" i="1" s="1"/>
  <c r="GW116" i="1" a="1"/>
  <c r="GW116" i="1" s="1"/>
  <c r="GV116" i="1" a="1"/>
  <c r="GV116" i="1" s="1"/>
  <c r="FG116" i="1" a="1"/>
  <c r="FG116" i="1" s="1"/>
  <c r="FF116" i="1" a="1"/>
  <c r="FF116" i="1" s="1"/>
  <c r="FE116" i="1" a="1"/>
  <c r="FE116" i="1" s="1"/>
  <c r="FD116" i="1" a="1"/>
  <c r="FD116" i="1" s="1"/>
  <c r="FC116" i="1" a="1"/>
  <c r="FC116" i="1" s="1"/>
  <c r="FB116" i="1" a="1"/>
  <c r="FB116" i="1" s="1"/>
  <c r="FA116" i="1" a="1"/>
  <c r="FA116" i="1" s="1"/>
  <c r="EZ116" i="1" a="1"/>
  <c r="EZ116" i="1" s="1"/>
  <c r="EY116" i="1" a="1"/>
  <c r="EY116" i="1" s="1"/>
  <c r="EX116" i="1" a="1"/>
  <c r="EX116" i="1" s="1"/>
  <c r="EW116" i="1" a="1"/>
  <c r="EW116" i="1" s="1"/>
  <c r="EV116" i="1" a="1"/>
  <c r="EV116" i="1" s="1"/>
  <c r="EU116" i="1" a="1"/>
  <c r="EU116" i="1" s="1"/>
  <c r="ET116" i="1" a="1"/>
  <c r="ET116" i="1" s="1"/>
  <c r="ES116" i="1" a="1"/>
  <c r="ES116" i="1" s="1"/>
  <c r="ER116" i="1" a="1"/>
  <c r="ER116" i="1" s="1"/>
  <c r="EQ116" i="1" a="1"/>
  <c r="EQ116" i="1" s="1"/>
  <c r="EP116" i="1" a="1"/>
  <c r="EP116" i="1" s="1"/>
  <c r="EO116" i="1" a="1"/>
  <c r="EO116" i="1" s="1"/>
  <c r="EN116" i="1" a="1"/>
  <c r="EN116" i="1" s="1"/>
  <c r="EM116" i="1" a="1"/>
  <c r="EM116" i="1" s="1"/>
  <c r="EL116" i="1" a="1"/>
  <c r="EL116" i="1" s="1"/>
  <c r="EK116" i="1" a="1"/>
  <c r="EK116" i="1" s="1"/>
  <c r="EJ116" i="1" a="1"/>
  <c r="EJ116" i="1" s="1"/>
  <c r="EI116" i="1" a="1"/>
  <c r="EI116" i="1" s="1"/>
  <c r="EE116" i="1" a="1"/>
  <c r="EE116" i="1" s="1"/>
  <c r="ED116" i="1" a="1"/>
  <c r="ED116" i="1" s="1"/>
  <c r="EC116" i="1" a="1"/>
  <c r="EC116" i="1" s="1"/>
  <c r="EB116" i="1" a="1"/>
  <c r="EB116" i="1" s="1"/>
  <c r="DV116" i="1" a="1"/>
  <c r="DV116" i="1" s="1"/>
  <c r="DU116" i="1" a="1"/>
  <c r="DU116" i="1" s="1"/>
  <c r="DT116" i="1" a="1"/>
  <c r="DT116" i="1" s="1"/>
  <c r="DR116" i="1" a="1"/>
  <c r="DR116" i="1" s="1"/>
  <c r="DQ116" i="1" a="1"/>
  <c r="DQ116" i="1" s="1"/>
  <c r="DP116" i="1" a="1"/>
  <c r="DP116" i="1" s="1"/>
  <c r="DO116" i="1" a="1"/>
  <c r="DO116" i="1" s="1"/>
  <c r="DN116" i="1" a="1"/>
  <c r="DN116" i="1" s="1"/>
  <c r="DL116" i="1" a="1"/>
  <c r="DL116" i="1" s="1"/>
  <c r="DI116" i="1" a="1"/>
  <c r="DI116" i="1" s="1"/>
  <c r="DH116" i="1" a="1"/>
  <c r="DH116" i="1" s="1"/>
  <c r="DE116" i="1" a="1"/>
  <c r="DE116" i="1" s="1"/>
  <c r="DC116" i="1" a="1"/>
  <c r="DC116" i="1" s="1"/>
  <c r="DB116" i="1" a="1"/>
  <c r="DB116" i="1" s="1"/>
  <c r="DA116" i="1" a="1"/>
  <c r="DA116" i="1" s="1"/>
  <c r="CQ116" i="1" a="1"/>
  <c r="CQ116" i="1" s="1"/>
  <c r="GL116" i="1" s="1"/>
  <c r="BL116" i="1" a="1"/>
  <c r="BL116" i="1" s="1"/>
  <c r="BK116" i="1" a="1"/>
  <c r="BK116" i="1" s="1"/>
  <c r="BJ116" i="1" a="1"/>
  <c r="BJ116" i="1" s="1"/>
  <c r="BI116" i="1" a="1"/>
  <c r="BI116" i="1" s="1"/>
  <c r="BH116" i="1" a="1"/>
  <c r="BH116" i="1" s="1"/>
  <c r="BG116" i="1" a="1"/>
  <c r="BG116" i="1" s="1"/>
  <c r="BF116" i="1" a="1"/>
  <c r="BF116" i="1" s="1"/>
  <c r="BE116" i="1" a="1"/>
  <c r="BE116" i="1" s="1"/>
  <c r="BD116" i="1" a="1"/>
  <c r="BD116" i="1" s="1"/>
  <c r="BC116" i="1" a="1"/>
  <c r="BC116" i="1" s="1"/>
  <c r="BB116" i="1" a="1"/>
  <c r="BB116" i="1" s="1"/>
  <c r="BA116" i="1" a="1"/>
  <c r="BA116" i="1" s="1"/>
  <c r="AZ116" i="1" a="1"/>
  <c r="AZ116" i="1" s="1"/>
  <c r="AY116" i="1" a="1"/>
  <c r="AY116" i="1" s="1"/>
  <c r="AX116" i="1" a="1"/>
  <c r="AX116" i="1" s="1"/>
  <c r="AW116" i="1" a="1"/>
  <c r="AW116" i="1" s="1"/>
  <c r="AV116" i="1" a="1"/>
  <c r="AV116" i="1" s="1"/>
  <c r="AU116" i="1" a="1"/>
  <c r="AU116" i="1" s="1"/>
  <c r="AT116" i="1" a="1"/>
  <c r="AT116" i="1" s="1"/>
  <c r="AS116" i="1" a="1"/>
  <c r="AS116" i="1" s="1"/>
  <c r="AR116" i="1" a="1"/>
  <c r="AR116" i="1" s="1"/>
  <c r="AQ116" i="1" a="1"/>
  <c r="AQ116" i="1" s="1"/>
  <c r="AP116" i="1" a="1"/>
  <c r="AP116" i="1" s="1"/>
  <c r="AO116" i="1" a="1"/>
  <c r="AO116" i="1" s="1"/>
  <c r="AN116" i="1" a="1"/>
  <c r="AN116" i="1" s="1"/>
  <c r="EG116" i="1"/>
  <c r="AJ116" i="1" a="1"/>
  <c r="AJ116" i="1" s="1"/>
  <c r="AI116" i="1" a="1"/>
  <c r="AI116" i="1" s="1"/>
  <c r="AH116" i="1" a="1"/>
  <c r="AH116" i="1" s="1"/>
  <c r="AG116" i="1" a="1"/>
  <c r="AG116" i="1" s="1"/>
  <c r="AA116" i="1" a="1"/>
  <c r="AA116" i="1" s="1"/>
  <c r="Z116" i="1" a="1"/>
  <c r="Z116" i="1" s="1"/>
  <c r="Y116" i="1" a="1"/>
  <c r="Y116" i="1" s="1"/>
  <c r="X116" i="1" a="1"/>
  <c r="X116" i="1" s="1"/>
  <c r="W116" i="1" a="1"/>
  <c r="W116" i="1" s="1"/>
  <c r="V116" i="1" a="1"/>
  <c r="V116" i="1" s="1"/>
  <c r="U116" i="1" a="1"/>
  <c r="U116" i="1" s="1"/>
  <c r="T116" i="1" a="1"/>
  <c r="T116" i="1" s="1"/>
  <c r="S116" i="1" a="1"/>
  <c r="S116" i="1" s="1"/>
  <c r="R116" i="1" a="1"/>
  <c r="R116" i="1" s="1"/>
  <c r="Q116" i="1" a="1"/>
  <c r="Q116" i="1" s="1"/>
  <c r="M116" i="1" a="1"/>
  <c r="M116" i="1" s="1"/>
  <c r="L116" i="1" a="1"/>
  <c r="L116" i="1" s="1"/>
  <c r="DG116" i="1" s="1"/>
  <c r="K116" i="1"/>
  <c r="DF116" i="1" s="1"/>
  <c r="J116" i="1" a="1"/>
  <c r="J116" i="1" s="1"/>
  <c r="I116" i="1" a="1"/>
  <c r="I116" i="1" s="1"/>
  <c r="H116" i="1" a="1"/>
  <c r="H116" i="1" s="1"/>
  <c r="G116" i="1"/>
  <c r="F116" i="1" a="1"/>
  <c r="F116" i="1" s="1"/>
  <c r="E116" i="1" a="1"/>
  <c r="E116" i="1" s="1"/>
  <c r="C116" i="1" a="1"/>
  <c r="C116" i="1" s="1"/>
  <c r="EF116" i="1" s="1"/>
  <c r="B116" i="1" a="1"/>
  <c r="B116" i="1" s="1"/>
  <c r="HC115" i="1" a="1"/>
  <c r="HC115" i="1" s="1"/>
  <c r="HD115" i="1" s="1"/>
  <c r="HB115" i="1" a="1"/>
  <c r="HB115" i="1" s="1"/>
  <c r="HA115" i="1" a="1"/>
  <c r="HA115" i="1" s="1"/>
  <c r="GX115" i="1" a="1"/>
  <c r="GX115" i="1" s="1"/>
  <c r="GW115" i="1" a="1"/>
  <c r="GW115" i="1" s="1"/>
  <c r="GV115" i="1" a="1"/>
  <c r="GV115" i="1" s="1"/>
  <c r="FG115" i="1" a="1"/>
  <c r="FG115" i="1" s="1"/>
  <c r="FF115" i="1" a="1"/>
  <c r="FF115" i="1" s="1"/>
  <c r="FE115" i="1" a="1"/>
  <c r="FE115" i="1" s="1"/>
  <c r="FD115" i="1" a="1"/>
  <c r="FD115" i="1" s="1"/>
  <c r="FC115" i="1" a="1"/>
  <c r="FC115" i="1" s="1"/>
  <c r="FB115" i="1" a="1"/>
  <c r="FB115" i="1" s="1"/>
  <c r="FA115" i="1" a="1"/>
  <c r="FA115" i="1" s="1"/>
  <c r="EZ115" i="1" a="1"/>
  <c r="EZ115" i="1" s="1"/>
  <c r="EY115" i="1" a="1"/>
  <c r="EY115" i="1" s="1"/>
  <c r="EX115" i="1" a="1"/>
  <c r="EX115" i="1" s="1"/>
  <c r="EW115" i="1" a="1"/>
  <c r="EW115" i="1" s="1"/>
  <c r="EV115" i="1" a="1"/>
  <c r="EV115" i="1" s="1"/>
  <c r="EU115" i="1" a="1"/>
  <c r="EU115" i="1" s="1"/>
  <c r="ET115" i="1" a="1"/>
  <c r="ET115" i="1" s="1"/>
  <c r="ES115" i="1" a="1"/>
  <c r="ES115" i="1" s="1"/>
  <c r="ER115" i="1" a="1"/>
  <c r="ER115" i="1" s="1"/>
  <c r="EQ115" i="1" a="1"/>
  <c r="EQ115" i="1" s="1"/>
  <c r="EP115" i="1" a="1"/>
  <c r="EP115" i="1" s="1"/>
  <c r="EO115" i="1" a="1"/>
  <c r="EO115" i="1" s="1"/>
  <c r="EN115" i="1" a="1"/>
  <c r="EN115" i="1" s="1"/>
  <c r="EM115" i="1" a="1"/>
  <c r="EM115" i="1" s="1"/>
  <c r="EL115" i="1" a="1"/>
  <c r="EL115" i="1" s="1"/>
  <c r="EK115" i="1" a="1"/>
  <c r="EK115" i="1" s="1"/>
  <c r="EJ115" i="1" a="1"/>
  <c r="EJ115" i="1" s="1"/>
  <c r="EI115" i="1" a="1"/>
  <c r="EI115" i="1" s="1"/>
  <c r="EE115" i="1" a="1"/>
  <c r="EE115" i="1" s="1"/>
  <c r="ED115" i="1" a="1"/>
  <c r="ED115" i="1" s="1"/>
  <c r="EC115" i="1" a="1"/>
  <c r="EC115" i="1" s="1"/>
  <c r="EB115" i="1" a="1"/>
  <c r="EB115" i="1" s="1"/>
  <c r="DV115" i="1" a="1"/>
  <c r="DV115" i="1" s="1"/>
  <c r="DU115" i="1" a="1"/>
  <c r="DU115" i="1" s="1"/>
  <c r="DT115" i="1" a="1"/>
  <c r="DT115" i="1" s="1"/>
  <c r="DR115" i="1" a="1"/>
  <c r="DR115" i="1" s="1"/>
  <c r="DQ115" i="1" a="1"/>
  <c r="DQ115" i="1" s="1"/>
  <c r="DP115" i="1" a="1"/>
  <c r="DP115" i="1" s="1"/>
  <c r="DO115" i="1" a="1"/>
  <c r="DO115" i="1" s="1"/>
  <c r="DN115" i="1" a="1"/>
  <c r="DN115" i="1" s="1"/>
  <c r="DL115" i="1" a="1"/>
  <c r="DL115" i="1" s="1"/>
  <c r="DI115" i="1" a="1"/>
  <c r="DI115" i="1" s="1"/>
  <c r="DH115" i="1" a="1"/>
  <c r="DH115" i="1" s="1"/>
  <c r="DE115" i="1" a="1"/>
  <c r="DE115" i="1" s="1"/>
  <c r="DC115" i="1" a="1"/>
  <c r="DC115" i="1" s="1"/>
  <c r="DB115" i="1" a="1"/>
  <c r="DB115" i="1" s="1"/>
  <c r="DA115" i="1" a="1"/>
  <c r="DA115" i="1" s="1"/>
  <c r="CQ115" i="1" a="1"/>
  <c r="CQ115" i="1" s="1"/>
  <c r="GL115" i="1" s="1"/>
  <c r="BL115" i="1" a="1"/>
  <c r="BL115" i="1" s="1"/>
  <c r="BK115" i="1" a="1"/>
  <c r="BK115" i="1" s="1"/>
  <c r="BJ115" i="1" a="1"/>
  <c r="BJ115" i="1" s="1"/>
  <c r="BI115" i="1" a="1"/>
  <c r="BI115" i="1" s="1"/>
  <c r="BH115" i="1" a="1"/>
  <c r="BH115" i="1" s="1"/>
  <c r="BG115" i="1" a="1"/>
  <c r="BG115" i="1" s="1"/>
  <c r="BF115" i="1" a="1"/>
  <c r="BF115" i="1" s="1"/>
  <c r="BE115" i="1" a="1"/>
  <c r="BE115" i="1" s="1"/>
  <c r="BD115" i="1" a="1"/>
  <c r="BD115" i="1" s="1"/>
  <c r="BC115" i="1" a="1"/>
  <c r="BC115" i="1" s="1"/>
  <c r="BB115" i="1" a="1"/>
  <c r="BB115" i="1" s="1"/>
  <c r="BA115" i="1" a="1"/>
  <c r="BA115" i="1" s="1"/>
  <c r="AZ115" i="1" a="1"/>
  <c r="AZ115" i="1" s="1"/>
  <c r="AY115" i="1" a="1"/>
  <c r="AY115" i="1" s="1"/>
  <c r="AX115" i="1" a="1"/>
  <c r="AX115" i="1" s="1"/>
  <c r="AW115" i="1" a="1"/>
  <c r="AW115" i="1" s="1"/>
  <c r="AV115" i="1" a="1"/>
  <c r="AV115" i="1" s="1"/>
  <c r="AU115" i="1" a="1"/>
  <c r="AU115" i="1" s="1"/>
  <c r="AT115" i="1" a="1"/>
  <c r="AT115" i="1" s="1"/>
  <c r="AS115" i="1" a="1"/>
  <c r="AS115" i="1" s="1"/>
  <c r="AR115" i="1" a="1"/>
  <c r="AR115" i="1" s="1"/>
  <c r="AQ115" i="1" a="1"/>
  <c r="AQ115" i="1" s="1"/>
  <c r="AP115" i="1" a="1"/>
  <c r="AP115" i="1" s="1"/>
  <c r="AO115" i="1" a="1"/>
  <c r="AO115" i="1" s="1"/>
  <c r="AN115" i="1" a="1"/>
  <c r="AN115" i="1" s="1"/>
  <c r="EG115" i="1"/>
  <c r="AJ115" i="1" a="1"/>
  <c r="AJ115" i="1" s="1"/>
  <c r="AI115" i="1" a="1"/>
  <c r="AI115" i="1" s="1"/>
  <c r="AH115" i="1" a="1"/>
  <c r="AH115" i="1" s="1"/>
  <c r="AG115" i="1" a="1"/>
  <c r="AG115" i="1" s="1"/>
  <c r="AA115" i="1" a="1"/>
  <c r="AA115" i="1" s="1"/>
  <c r="Z115" i="1" a="1"/>
  <c r="Z115" i="1" s="1"/>
  <c r="Y115" i="1" a="1"/>
  <c r="Y115" i="1" s="1"/>
  <c r="X115" i="1" a="1"/>
  <c r="X115" i="1" s="1"/>
  <c r="W115" i="1" a="1"/>
  <c r="W115" i="1" s="1"/>
  <c r="V115" i="1" a="1"/>
  <c r="V115" i="1" s="1"/>
  <c r="U115" i="1" a="1"/>
  <c r="U115" i="1" s="1"/>
  <c r="T115" i="1" a="1"/>
  <c r="T115" i="1" s="1"/>
  <c r="S115" i="1" a="1"/>
  <c r="S115" i="1" s="1"/>
  <c r="R115" i="1" a="1"/>
  <c r="R115" i="1" s="1"/>
  <c r="Q115" i="1" a="1"/>
  <c r="Q115" i="1" s="1"/>
  <c r="M115" i="1" a="1"/>
  <c r="M115" i="1" s="1"/>
  <c r="L115" i="1" a="1"/>
  <c r="L115" i="1" s="1"/>
  <c r="DG115" i="1" s="1"/>
  <c r="K115" i="1"/>
  <c r="DF115" i="1" s="1"/>
  <c r="J115" i="1" a="1"/>
  <c r="J115" i="1" s="1"/>
  <c r="I115" i="1" a="1"/>
  <c r="I115" i="1" s="1"/>
  <c r="H115" i="1" a="1"/>
  <c r="H115" i="1" s="1"/>
  <c r="G115" i="1"/>
  <c r="F115" i="1" a="1"/>
  <c r="F115" i="1" s="1"/>
  <c r="E115" i="1" a="1"/>
  <c r="E115" i="1" s="1"/>
  <c r="C115" i="1" a="1"/>
  <c r="C115" i="1" s="1"/>
  <c r="AK115" i="1" s="1"/>
  <c r="B115" i="1" a="1"/>
  <c r="B115" i="1" s="1"/>
  <c r="HC114" i="1" a="1"/>
  <c r="HC114" i="1" s="1"/>
  <c r="HD114" i="1" s="1"/>
  <c r="HB114" i="1" a="1"/>
  <c r="HB114" i="1" s="1"/>
  <c r="HA114" i="1" a="1"/>
  <c r="HA114" i="1" s="1"/>
  <c r="GX114" i="1" a="1"/>
  <c r="GX114" i="1" s="1"/>
  <c r="GW114" i="1" a="1"/>
  <c r="GW114" i="1" s="1"/>
  <c r="GV114" i="1" a="1"/>
  <c r="GV114" i="1" s="1"/>
  <c r="FG114" i="1" a="1"/>
  <c r="FG114" i="1" s="1"/>
  <c r="FF114" i="1" a="1"/>
  <c r="FF114" i="1" s="1"/>
  <c r="FE114" i="1" a="1"/>
  <c r="FE114" i="1" s="1"/>
  <c r="FD114" i="1" a="1"/>
  <c r="FD114" i="1" s="1"/>
  <c r="FC114" i="1" a="1"/>
  <c r="FC114" i="1" s="1"/>
  <c r="FB114" i="1" a="1"/>
  <c r="FB114" i="1" s="1"/>
  <c r="FA114" i="1" a="1"/>
  <c r="FA114" i="1" s="1"/>
  <c r="EZ114" i="1" a="1"/>
  <c r="EZ114" i="1" s="1"/>
  <c r="EY114" i="1" a="1"/>
  <c r="EY114" i="1" s="1"/>
  <c r="EX114" i="1" a="1"/>
  <c r="EX114" i="1" s="1"/>
  <c r="EW114" i="1" a="1"/>
  <c r="EW114" i="1" s="1"/>
  <c r="EV114" i="1" a="1"/>
  <c r="EV114" i="1" s="1"/>
  <c r="EU114" i="1" a="1"/>
  <c r="EU114" i="1" s="1"/>
  <c r="ET114" i="1" a="1"/>
  <c r="ET114" i="1" s="1"/>
  <c r="ES114" i="1" a="1"/>
  <c r="ES114" i="1" s="1"/>
  <c r="ER114" i="1" a="1"/>
  <c r="ER114" i="1" s="1"/>
  <c r="EQ114" i="1" a="1"/>
  <c r="EQ114" i="1" s="1"/>
  <c r="EP114" i="1" a="1"/>
  <c r="EP114" i="1" s="1"/>
  <c r="EO114" i="1" a="1"/>
  <c r="EO114" i="1" s="1"/>
  <c r="EN114" i="1" a="1"/>
  <c r="EN114" i="1" s="1"/>
  <c r="EM114" i="1" a="1"/>
  <c r="EM114" i="1" s="1"/>
  <c r="EL114" i="1" a="1"/>
  <c r="EL114" i="1" s="1"/>
  <c r="EK114" i="1" a="1"/>
  <c r="EK114" i="1" s="1"/>
  <c r="EJ114" i="1" a="1"/>
  <c r="EJ114" i="1" s="1"/>
  <c r="EI114" i="1" a="1"/>
  <c r="EI114" i="1" s="1"/>
  <c r="EE114" i="1" a="1"/>
  <c r="EE114" i="1" s="1"/>
  <c r="ED114" i="1" a="1"/>
  <c r="ED114" i="1" s="1"/>
  <c r="EC114" i="1" a="1"/>
  <c r="EC114" i="1" s="1"/>
  <c r="EB114" i="1" a="1"/>
  <c r="EB114" i="1" s="1"/>
  <c r="DV114" i="1" a="1"/>
  <c r="DV114" i="1" s="1"/>
  <c r="DU114" i="1" a="1"/>
  <c r="DU114" i="1" s="1"/>
  <c r="DT114" i="1" a="1"/>
  <c r="DT114" i="1" s="1"/>
  <c r="DR114" i="1" a="1"/>
  <c r="DR114" i="1" s="1"/>
  <c r="DQ114" i="1" a="1"/>
  <c r="DQ114" i="1" s="1"/>
  <c r="DP114" i="1" a="1"/>
  <c r="DP114" i="1" s="1"/>
  <c r="DO114" i="1" a="1"/>
  <c r="DO114" i="1" s="1"/>
  <c r="DN114" i="1" a="1"/>
  <c r="DN114" i="1" s="1"/>
  <c r="DL114" i="1" a="1"/>
  <c r="DL114" i="1" s="1"/>
  <c r="DI114" i="1" a="1"/>
  <c r="DI114" i="1" s="1"/>
  <c r="DH114" i="1" a="1"/>
  <c r="DH114" i="1" s="1"/>
  <c r="DE114" i="1" a="1"/>
  <c r="DE114" i="1" s="1"/>
  <c r="DC114" i="1" a="1"/>
  <c r="DC114" i="1" s="1"/>
  <c r="DB114" i="1" a="1"/>
  <c r="DB114" i="1" s="1"/>
  <c r="DA114" i="1" a="1"/>
  <c r="DA114" i="1" s="1"/>
  <c r="CQ114" i="1" a="1"/>
  <c r="CQ114" i="1" s="1"/>
  <c r="GL114" i="1" s="1"/>
  <c r="BL114" i="1" a="1"/>
  <c r="BL114" i="1" s="1"/>
  <c r="BK114" i="1" a="1"/>
  <c r="BK114" i="1" s="1"/>
  <c r="BJ114" i="1" a="1"/>
  <c r="BJ114" i="1" s="1"/>
  <c r="BI114" i="1" a="1"/>
  <c r="BI114" i="1" s="1"/>
  <c r="BH114" i="1" a="1"/>
  <c r="BH114" i="1" s="1"/>
  <c r="BG114" i="1" a="1"/>
  <c r="BG114" i="1" s="1"/>
  <c r="BF114" i="1" a="1"/>
  <c r="BF114" i="1" s="1"/>
  <c r="BE114" i="1" a="1"/>
  <c r="BE114" i="1" s="1"/>
  <c r="BD114" i="1" a="1"/>
  <c r="BD114" i="1" s="1"/>
  <c r="BC114" i="1" a="1"/>
  <c r="BC114" i="1" s="1"/>
  <c r="BB114" i="1" a="1"/>
  <c r="BB114" i="1" s="1"/>
  <c r="BA114" i="1" a="1"/>
  <c r="BA114" i="1" s="1"/>
  <c r="AZ114" i="1" a="1"/>
  <c r="AZ114" i="1" s="1"/>
  <c r="AY114" i="1" a="1"/>
  <c r="AY114" i="1" s="1"/>
  <c r="AX114" i="1" a="1"/>
  <c r="AX114" i="1" s="1"/>
  <c r="AW114" i="1" a="1"/>
  <c r="AW114" i="1" s="1"/>
  <c r="AV114" i="1" a="1"/>
  <c r="AV114" i="1" s="1"/>
  <c r="AU114" i="1" a="1"/>
  <c r="AU114" i="1" s="1"/>
  <c r="AT114" i="1" a="1"/>
  <c r="AT114" i="1" s="1"/>
  <c r="AS114" i="1" a="1"/>
  <c r="AS114" i="1" s="1"/>
  <c r="AR114" i="1" a="1"/>
  <c r="AR114" i="1" s="1"/>
  <c r="AQ114" i="1" a="1"/>
  <c r="AQ114" i="1" s="1"/>
  <c r="AP114" i="1" a="1"/>
  <c r="AP114" i="1" s="1"/>
  <c r="AO114" i="1" a="1"/>
  <c r="AO114" i="1" s="1"/>
  <c r="AN114" i="1" a="1"/>
  <c r="AN114" i="1" s="1"/>
  <c r="EG114" i="1"/>
  <c r="AJ114" i="1" a="1"/>
  <c r="AJ114" i="1" s="1"/>
  <c r="AI114" i="1" a="1"/>
  <c r="AI114" i="1" s="1"/>
  <c r="AH114" i="1" a="1"/>
  <c r="AH114" i="1" s="1"/>
  <c r="AG114" i="1" a="1"/>
  <c r="AG114" i="1" s="1"/>
  <c r="AA114" i="1" a="1"/>
  <c r="AA114" i="1" s="1"/>
  <c r="Z114" i="1" a="1"/>
  <c r="Z114" i="1" s="1"/>
  <c r="Y114" i="1" a="1"/>
  <c r="Y114" i="1" s="1"/>
  <c r="X114" i="1" a="1"/>
  <c r="X114" i="1" s="1"/>
  <c r="W114" i="1" a="1"/>
  <c r="W114" i="1" s="1"/>
  <c r="V114" i="1" a="1"/>
  <c r="V114" i="1" s="1"/>
  <c r="U114" i="1" a="1"/>
  <c r="U114" i="1" s="1"/>
  <c r="T114" i="1" a="1"/>
  <c r="T114" i="1" s="1"/>
  <c r="S114" i="1" a="1"/>
  <c r="S114" i="1" s="1"/>
  <c r="R114" i="1" a="1"/>
  <c r="R114" i="1" s="1"/>
  <c r="Q114" i="1" a="1"/>
  <c r="Q114" i="1" s="1"/>
  <c r="M114" i="1" a="1"/>
  <c r="M114" i="1" s="1"/>
  <c r="L114" i="1" a="1"/>
  <c r="L114" i="1" s="1"/>
  <c r="DG114" i="1" s="1"/>
  <c r="K114" i="1"/>
  <c r="DF114" i="1" s="1"/>
  <c r="J114" i="1" a="1"/>
  <c r="J114" i="1" s="1"/>
  <c r="I114" i="1" a="1"/>
  <c r="I114" i="1" s="1"/>
  <c r="H114" i="1" a="1"/>
  <c r="H114" i="1" s="1"/>
  <c r="G114" i="1"/>
  <c r="F114" i="1" a="1"/>
  <c r="F114" i="1" s="1"/>
  <c r="E114" i="1" a="1"/>
  <c r="E114" i="1" s="1"/>
  <c r="C114" i="1" a="1"/>
  <c r="C114" i="1" s="1"/>
  <c r="AK114" i="1" s="1"/>
  <c r="B114" i="1" a="1"/>
  <c r="B114" i="1" s="1"/>
  <c r="HC113" i="1" a="1"/>
  <c r="HC113" i="1" s="1"/>
  <c r="HD113" i="1" s="1"/>
  <c r="HB113" i="1" a="1"/>
  <c r="HB113" i="1" s="1"/>
  <c r="HA113" i="1" a="1"/>
  <c r="HA113" i="1" s="1"/>
  <c r="GX113" i="1" a="1"/>
  <c r="GX113" i="1" s="1"/>
  <c r="GW113" i="1" a="1"/>
  <c r="GW113" i="1" s="1"/>
  <c r="GV113" i="1" a="1"/>
  <c r="GV113" i="1" s="1"/>
  <c r="FG113" i="1" a="1"/>
  <c r="FG113" i="1" s="1"/>
  <c r="FF113" i="1" a="1"/>
  <c r="FF113" i="1" s="1"/>
  <c r="FE113" i="1" a="1"/>
  <c r="FE113" i="1" s="1"/>
  <c r="FD113" i="1" a="1"/>
  <c r="FD113" i="1" s="1"/>
  <c r="FC113" i="1" a="1"/>
  <c r="FC113" i="1" s="1"/>
  <c r="FB113" i="1" a="1"/>
  <c r="FB113" i="1" s="1"/>
  <c r="FA113" i="1" a="1"/>
  <c r="FA113" i="1" s="1"/>
  <c r="EZ113" i="1" a="1"/>
  <c r="EZ113" i="1" s="1"/>
  <c r="EY113" i="1" a="1"/>
  <c r="EY113" i="1" s="1"/>
  <c r="EX113" i="1" a="1"/>
  <c r="EX113" i="1" s="1"/>
  <c r="EW113" i="1" a="1"/>
  <c r="EW113" i="1" s="1"/>
  <c r="EV113" i="1" a="1"/>
  <c r="EV113" i="1" s="1"/>
  <c r="EU113" i="1" a="1"/>
  <c r="EU113" i="1" s="1"/>
  <c r="ET113" i="1" a="1"/>
  <c r="ET113" i="1" s="1"/>
  <c r="ES113" i="1" a="1"/>
  <c r="ES113" i="1" s="1"/>
  <c r="ER113" i="1" a="1"/>
  <c r="ER113" i="1" s="1"/>
  <c r="EQ113" i="1" a="1"/>
  <c r="EQ113" i="1" s="1"/>
  <c r="EP113" i="1" a="1"/>
  <c r="EP113" i="1" s="1"/>
  <c r="EO113" i="1" a="1"/>
  <c r="EO113" i="1" s="1"/>
  <c r="EN113" i="1" a="1"/>
  <c r="EN113" i="1" s="1"/>
  <c r="EM113" i="1" a="1"/>
  <c r="EM113" i="1" s="1"/>
  <c r="EL113" i="1" a="1"/>
  <c r="EL113" i="1" s="1"/>
  <c r="EK113" i="1" a="1"/>
  <c r="EK113" i="1" s="1"/>
  <c r="EJ113" i="1" a="1"/>
  <c r="EJ113" i="1" s="1"/>
  <c r="EI113" i="1" a="1"/>
  <c r="EI113" i="1" s="1"/>
  <c r="EE113" i="1" a="1"/>
  <c r="EE113" i="1" s="1"/>
  <c r="ED113" i="1" a="1"/>
  <c r="ED113" i="1" s="1"/>
  <c r="EC113" i="1" a="1"/>
  <c r="EC113" i="1" s="1"/>
  <c r="EB113" i="1" a="1"/>
  <c r="EB113" i="1" s="1"/>
  <c r="DV113" i="1" a="1"/>
  <c r="DV113" i="1" s="1"/>
  <c r="DU113" i="1" a="1"/>
  <c r="DU113" i="1" s="1"/>
  <c r="DT113" i="1" a="1"/>
  <c r="DT113" i="1" s="1"/>
  <c r="DR113" i="1" a="1"/>
  <c r="DR113" i="1" s="1"/>
  <c r="DQ113" i="1" a="1"/>
  <c r="DQ113" i="1" s="1"/>
  <c r="DP113" i="1" a="1"/>
  <c r="DP113" i="1" s="1"/>
  <c r="DO113" i="1" a="1"/>
  <c r="DO113" i="1" s="1"/>
  <c r="DN113" i="1" a="1"/>
  <c r="DN113" i="1" s="1"/>
  <c r="DL113" i="1" a="1"/>
  <c r="DL113" i="1" s="1"/>
  <c r="DI113" i="1" a="1"/>
  <c r="DI113" i="1" s="1"/>
  <c r="DH113" i="1" a="1"/>
  <c r="DH113" i="1" s="1"/>
  <c r="DE113" i="1" a="1"/>
  <c r="DE113" i="1" s="1"/>
  <c r="DC113" i="1" a="1"/>
  <c r="DC113" i="1" s="1"/>
  <c r="DB113" i="1" a="1"/>
  <c r="DB113" i="1" s="1"/>
  <c r="DA113" i="1" a="1"/>
  <c r="DA113" i="1" s="1"/>
  <c r="CQ113" i="1" a="1"/>
  <c r="CQ113" i="1" s="1"/>
  <c r="GL113" i="1" s="1"/>
  <c r="BL113" i="1" a="1"/>
  <c r="BL113" i="1" s="1"/>
  <c r="BK113" i="1" a="1"/>
  <c r="BK113" i="1" s="1"/>
  <c r="BJ113" i="1" a="1"/>
  <c r="BJ113" i="1" s="1"/>
  <c r="BI113" i="1" a="1"/>
  <c r="BI113" i="1" s="1"/>
  <c r="BH113" i="1" a="1"/>
  <c r="BH113" i="1" s="1"/>
  <c r="BG113" i="1" a="1"/>
  <c r="BG113" i="1" s="1"/>
  <c r="BF113" i="1" a="1"/>
  <c r="BF113" i="1" s="1"/>
  <c r="BE113" i="1" a="1"/>
  <c r="BE113" i="1" s="1"/>
  <c r="BD113" i="1" a="1"/>
  <c r="BD113" i="1" s="1"/>
  <c r="BC113" i="1" a="1"/>
  <c r="BC113" i="1" s="1"/>
  <c r="BB113" i="1" a="1"/>
  <c r="BB113" i="1" s="1"/>
  <c r="BA113" i="1" a="1"/>
  <c r="BA113" i="1" s="1"/>
  <c r="AZ113" i="1" a="1"/>
  <c r="AZ113" i="1" s="1"/>
  <c r="AY113" i="1" a="1"/>
  <c r="AY113" i="1" s="1"/>
  <c r="AX113" i="1" a="1"/>
  <c r="AX113" i="1" s="1"/>
  <c r="AW113" i="1" a="1"/>
  <c r="AW113" i="1" s="1"/>
  <c r="AV113" i="1" a="1"/>
  <c r="AV113" i="1" s="1"/>
  <c r="AU113" i="1" a="1"/>
  <c r="AU113" i="1" s="1"/>
  <c r="AT113" i="1" a="1"/>
  <c r="AT113" i="1" s="1"/>
  <c r="AS113" i="1" a="1"/>
  <c r="AS113" i="1" s="1"/>
  <c r="AR113" i="1" a="1"/>
  <c r="AR113" i="1" s="1"/>
  <c r="AQ113" i="1" a="1"/>
  <c r="AQ113" i="1" s="1"/>
  <c r="AP113" i="1" a="1"/>
  <c r="AP113" i="1" s="1"/>
  <c r="AO113" i="1" a="1"/>
  <c r="AO113" i="1" s="1"/>
  <c r="AN113" i="1" a="1"/>
  <c r="AN113" i="1" s="1"/>
  <c r="EG113" i="1"/>
  <c r="AJ113" i="1" a="1"/>
  <c r="AJ113" i="1" s="1"/>
  <c r="AI113" i="1" a="1"/>
  <c r="AI113" i="1" s="1"/>
  <c r="AH113" i="1" a="1"/>
  <c r="AH113" i="1" s="1"/>
  <c r="AG113" i="1" a="1"/>
  <c r="AG113" i="1" s="1"/>
  <c r="AA113" i="1" a="1"/>
  <c r="AA113" i="1" s="1"/>
  <c r="Z113" i="1" a="1"/>
  <c r="Z113" i="1" s="1"/>
  <c r="Y113" i="1" a="1"/>
  <c r="Y113" i="1" s="1"/>
  <c r="X113" i="1" a="1"/>
  <c r="X113" i="1" s="1"/>
  <c r="W113" i="1" a="1"/>
  <c r="W113" i="1" s="1"/>
  <c r="V113" i="1" a="1"/>
  <c r="V113" i="1" s="1"/>
  <c r="U113" i="1" a="1"/>
  <c r="U113" i="1" s="1"/>
  <c r="T113" i="1" a="1"/>
  <c r="T113" i="1" s="1"/>
  <c r="S113" i="1" a="1"/>
  <c r="S113" i="1" s="1"/>
  <c r="R113" i="1" a="1"/>
  <c r="R113" i="1" s="1"/>
  <c r="Q113" i="1" a="1"/>
  <c r="Q113" i="1" s="1"/>
  <c r="M113" i="1" a="1"/>
  <c r="M113" i="1" s="1"/>
  <c r="L113" i="1" a="1"/>
  <c r="L113" i="1" s="1"/>
  <c r="DG113" i="1" s="1"/>
  <c r="K113" i="1"/>
  <c r="DF113" i="1" s="1"/>
  <c r="J113" i="1" a="1"/>
  <c r="J113" i="1" s="1"/>
  <c r="I113" i="1" a="1"/>
  <c r="I113" i="1" s="1"/>
  <c r="H113" i="1" a="1"/>
  <c r="H113" i="1" s="1"/>
  <c r="G113" i="1"/>
  <c r="F113" i="1" a="1"/>
  <c r="F113" i="1" s="1"/>
  <c r="E113" i="1" a="1"/>
  <c r="E113" i="1" s="1"/>
  <c r="C113" i="1" a="1"/>
  <c r="C113" i="1" s="1"/>
  <c r="EF113" i="1" s="1"/>
  <c r="B113" i="1" a="1"/>
  <c r="B113" i="1" s="1"/>
  <c r="HC112" i="1" a="1"/>
  <c r="HC112" i="1" s="1"/>
  <c r="HD112" i="1" s="1"/>
  <c r="HB112" i="1" a="1"/>
  <c r="HB112" i="1" s="1"/>
  <c r="HA112" i="1" a="1"/>
  <c r="HA112" i="1" s="1"/>
  <c r="GX112" i="1" a="1"/>
  <c r="GX112" i="1" s="1"/>
  <c r="GW112" i="1" a="1"/>
  <c r="GW112" i="1" s="1"/>
  <c r="GV112" i="1" a="1"/>
  <c r="GV112" i="1" s="1"/>
  <c r="FG112" i="1" a="1"/>
  <c r="FG112" i="1" s="1"/>
  <c r="FF112" i="1" a="1"/>
  <c r="FF112" i="1" s="1"/>
  <c r="FE112" i="1" a="1"/>
  <c r="FE112" i="1" s="1"/>
  <c r="FD112" i="1" a="1"/>
  <c r="FD112" i="1" s="1"/>
  <c r="FC112" i="1" a="1"/>
  <c r="FC112" i="1" s="1"/>
  <c r="FB112" i="1" a="1"/>
  <c r="FB112" i="1" s="1"/>
  <c r="FA112" i="1" a="1"/>
  <c r="FA112" i="1" s="1"/>
  <c r="EZ112" i="1" a="1"/>
  <c r="EZ112" i="1" s="1"/>
  <c r="EY112" i="1" a="1"/>
  <c r="EY112" i="1" s="1"/>
  <c r="EX112" i="1" a="1"/>
  <c r="EX112" i="1" s="1"/>
  <c r="EW112" i="1" a="1"/>
  <c r="EW112" i="1" s="1"/>
  <c r="EV112" i="1" a="1"/>
  <c r="EV112" i="1" s="1"/>
  <c r="EU112" i="1" a="1"/>
  <c r="EU112" i="1" s="1"/>
  <c r="ET112" i="1" a="1"/>
  <c r="ET112" i="1" s="1"/>
  <c r="ES112" i="1" a="1"/>
  <c r="ES112" i="1" s="1"/>
  <c r="ER112" i="1" a="1"/>
  <c r="ER112" i="1" s="1"/>
  <c r="EQ112" i="1" a="1"/>
  <c r="EQ112" i="1" s="1"/>
  <c r="EP112" i="1" a="1"/>
  <c r="EP112" i="1" s="1"/>
  <c r="EO112" i="1" a="1"/>
  <c r="EO112" i="1" s="1"/>
  <c r="EN112" i="1" a="1"/>
  <c r="EN112" i="1" s="1"/>
  <c r="EM112" i="1" a="1"/>
  <c r="EM112" i="1" s="1"/>
  <c r="EL112" i="1" a="1"/>
  <c r="EL112" i="1" s="1"/>
  <c r="EK112" i="1" a="1"/>
  <c r="EK112" i="1" s="1"/>
  <c r="EJ112" i="1" a="1"/>
  <c r="EJ112" i="1" s="1"/>
  <c r="EI112" i="1" a="1"/>
  <c r="EI112" i="1" s="1"/>
  <c r="EE112" i="1" a="1"/>
  <c r="EE112" i="1" s="1"/>
  <c r="ED112" i="1" a="1"/>
  <c r="ED112" i="1" s="1"/>
  <c r="EC112" i="1" a="1"/>
  <c r="EC112" i="1" s="1"/>
  <c r="EB112" i="1" a="1"/>
  <c r="EB112" i="1" s="1"/>
  <c r="DV112" i="1" a="1"/>
  <c r="DV112" i="1" s="1"/>
  <c r="DU112" i="1" a="1"/>
  <c r="DU112" i="1" s="1"/>
  <c r="DT112" i="1" a="1"/>
  <c r="DT112" i="1" s="1"/>
  <c r="DR112" i="1" a="1"/>
  <c r="DR112" i="1" s="1"/>
  <c r="DQ112" i="1" a="1"/>
  <c r="DQ112" i="1" s="1"/>
  <c r="DP112" i="1" a="1"/>
  <c r="DP112" i="1" s="1"/>
  <c r="DO112" i="1" a="1"/>
  <c r="DO112" i="1" s="1"/>
  <c r="DN112" i="1" a="1"/>
  <c r="DN112" i="1" s="1"/>
  <c r="DL112" i="1" a="1"/>
  <c r="DL112" i="1" s="1"/>
  <c r="DI112" i="1" a="1"/>
  <c r="DI112" i="1" s="1"/>
  <c r="DH112" i="1" a="1"/>
  <c r="DH112" i="1" s="1"/>
  <c r="DE112" i="1" a="1"/>
  <c r="DE112" i="1" s="1"/>
  <c r="DC112" i="1" a="1"/>
  <c r="DC112" i="1" s="1"/>
  <c r="DB112" i="1" a="1"/>
  <c r="DB112" i="1" s="1"/>
  <c r="DA112" i="1" a="1"/>
  <c r="DA112" i="1" s="1"/>
  <c r="CQ112" i="1" a="1"/>
  <c r="CQ112" i="1" s="1"/>
  <c r="GL112" i="1" s="1"/>
  <c r="BL112" i="1" a="1"/>
  <c r="BL112" i="1" s="1"/>
  <c r="BK112" i="1" a="1"/>
  <c r="BK112" i="1" s="1"/>
  <c r="BJ112" i="1" a="1"/>
  <c r="BJ112" i="1" s="1"/>
  <c r="BI112" i="1" a="1"/>
  <c r="BI112" i="1" s="1"/>
  <c r="BH112" i="1" a="1"/>
  <c r="BH112" i="1" s="1"/>
  <c r="BG112" i="1" a="1"/>
  <c r="BG112" i="1" s="1"/>
  <c r="BF112" i="1" a="1"/>
  <c r="BF112" i="1" s="1"/>
  <c r="BE112" i="1" a="1"/>
  <c r="BE112" i="1" s="1"/>
  <c r="BD112" i="1" a="1"/>
  <c r="BD112" i="1" s="1"/>
  <c r="BC112" i="1" a="1"/>
  <c r="BC112" i="1" s="1"/>
  <c r="BB112" i="1" a="1"/>
  <c r="BB112" i="1" s="1"/>
  <c r="BA112" i="1" a="1"/>
  <c r="BA112" i="1" s="1"/>
  <c r="AZ112" i="1" a="1"/>
  <c r="AZ112" i="1" s="1"/>
  <c r="AY112" i="1" a="1"/>
  <c r="AY112" i="1" s="1"/>
  <c r="AX112" i="1" a="1"/>
  <c r="AX112" i="1" s="1"/>
  <c r="AW112" i="1" a="1"/>
  <c r="AW112" i="1" s="1"/>
  <c r="AV112" i="1" a="1"/>
  <c r="AV112" i="1" s="1"/>
  <c r="AU112" i="1" a="1"/>
  <c r="AU112" i="1" s="1"/>
  <c r="AT112" i="1" a="1"/>
  <c r="AT112" i="1" s="1"/>
  <c r="AS112" i="1" a="1"/>
  <c r="AS112" i="1" s="1"/>
  <c r="AR112" i="1" a="1"/>
  <c r="AR112" i="1" s="1"/>
  <c r="AQ112" i="1" a="1"/>
  <c r="AQ112" i="1" s="1"/>
  <c r="AP112" i="1" a="1"/>
  <c r="AP112" i="1" s="1"/>
  <c r="AO112" i="1" a="1"/>
  <c r="AO112" i="1" s="1"/>
  <c r="AN112" i="1" a="1"/>
  <c r="AN112" i="1" s="1"/>
  <c r="EG112" i="1"/>
  <c r="AJ112" i="1" a="1"/>
  <c r="AJ112" i="1" s="1"/>
  <c r="AI112" i="1" a="1"/>
  <c r="AI112" i="1" s="1"/>
  <c r="AH112" i="1" a="1"/>
  <c r="AH112" i="1" s="1"/>
  <c r="AG112" i="1" a="1"/>
  <c r="AG112" i="1" s="1"/>
  <c r="AA112" i="1" a="1"/>
  <c r="AA112" i="1" s="1"/>
  <c r="Z112" i="1" a="1"/>
  <c r="Z112" i="1" s="1"/>
  <c r="Y112" i="1" a="1"/>
  <c r="Y112" i="1" s="1"/>
  <c r="X112" i="1" a="1"/>
  <c r="X112" i="1" s="1"/>
  <c r="W112" i="1" a="1"/>
  <c r="W112" i="1" s="1"/>
  <c r="V112" i="1" a="1"/>
  <c r="V112" i="1" s="1"/>
  <c r="U112" i="1" a="1"/>
  <c r="U112" i="1" s="1"/>
  <c r="T112" i="1" a="1"/>
  <c r="T112" i="1" s="1"/>
  <c r="S112" i="1" a="1"/>
  <c r="S112" i="1" s="1"/>
  <c r="R112" i="1" a="1"/>
  <c r="R112" i="1" s="1"/>
  <c r="Q112" i="1" a="1"/>
  <c r="Q112" i="1" s="1"/>
  <c r="M112" i="1" a="1"/>
  <c r="M112" i="1" s="1"/>
  <c r="L112" i="1" a="1"/>
  <c r="L112" i="1" s="1"/>
  <c r="DG112" i="1" s="1"/>
  <c r="K112" i="1"/>
  <c r="DF112" i="1" s="1"/>
  <c r="J112" i="1" a="1"/>
  <c r="J112" i="1" s="1"/>
  <c r="I112" i="1" a="1"/>
  <c r="I112" i="1" s="1"/>
  <c r="H112" i="1" a="1"/>
  <c r="H112" i="1" s="1"/>
  <c r="G112" i="1"/>
  <c r="F112" i="1" a="1"/>
  <c r="F112" i="1" s="1"/>
  <c r="E112" i="1" a="1"/>
  <c r="E112" i="1" s="1"/>
  <c r="C112" i="1" a="1"/>
  <c r="C112" i="1" s="1"/>
  <c r="EF112" i="1" s="1"/>
  <c r="B112" i="1" a="1"/>
  <c r="B112" i="1" s="1"/>
  <c r="HC111" i="1" a="1"/>
  <c r="HC111" i="1" s="1"/>
  <c r="HD111" i="1" s="1"/>
  <c r="HB111" i="1" a="1"/>
  <c r="HB111" i="1" s="1"/>
  <c r="HA111" i="1" a="1"/>
  <c r="HA111" i="1" s="1"/>
  <c r="GX111" i="1" a="1"/>
  <c r="GX111" i="1" s="1"/>
  <c r="GW111" i="1" a="1"/>
  <c r="GW111" i="1" s="1"/>
  <c r="GV111" i="1" a="1"/>
  <c r="GV111" i="1" s="1"/>
  <c r="FG111" i="1" a="1"/>
  <c r="FG111" i="1" s="1"/>
  <c r="FF111" i="1" a="1"/>
  <c r="FF111" i="1" s="1"/>
  <c r="FE111" i="1" a="1"/>
  <c r="FE111" i="1" s="1"/>
  <c r="FD111" i="1" a="1"/>
  <c r="FD111" i="1" s="1"/>
  <c r="FC111" i="1" a="1"/>
  <c r="FC111" i="1" s="1"/>
  <c r="FB111" i="1" a="1"/>
  <c r="FB111" i="1" s="1"/>
  <c r="FA111" i="1" a="1"/>
  <c r="FA111" i="1" s="1"/>
  <c r="EZ111" i="1" a="1"/>
  <c r="EZ111" i="1" s="1"/>
  <c r="EY111" i="1" a="1"/>
  <c r="EY111" i="1" s="1"/>
  <c r="EX111" i="1" a="1"/>
  <c r="EX111" i="1" s="1"/>
  <c r="EW111" i="1" a="1"/>
  <c r="EW111" i="1" s="1"/>
  <c r="EV111" i="1" a="1"/>
  <c r="EV111" i="1" s="1"/>
  <c r="EU111" i="1" a="1"/>
  <c r="EU111" i="1" s="1"/>
  <c r="ET111" i="1" a="1"/>
  <c r="ET111" i="1" s="1"/>
  <c r="ES111" i="1" a="1"/>
  <c r="ES111" i="1" s="1"/>
  <c r="ER111" i="1" a="1"/>
  <c r="ER111" i="1" s="1"/>
  <c r="EQ111" i="1" a="1"/>
  <c r="EQ111" i="1" s="1"/>
  <c r="EP111" i="1" a="1"/>
  <c r="EP111" i="1" s="1"/>
  <c r="EO111" i="1" a="1"/>
  <c r="EO111" i="1" s="1"/>
  <c r="EN111" i="1" a="1"/>
  <c r="EN111" i="1" s="1"/>
  <c r="EM111" i="1" a="1"/>
  <c r="EM111" i="1" s="1"/>
  <c r="EL111" i="1" a="1"/>
  <c r="EL111" i="1" s="1"/>
  <c r="EK111" i="1" a="1"/>
  <c r="EK111" i="1" s="1"/>
  <c r="EJ111" i="1" a="1"/>
  <c r="EJ111" i="1" s="1"/>
  <c r="EI111" i="1" a="1"/>
  <c r="EI111" i="1" s="1"/>
  <c r="EE111" i="1" a="1"/>
  <c r="EE111" i="1" s="1"/>
  <c r="ED111" i="1" a="1"/>
  <c r="ED111" i="1" s="1"/>
  <c r="EC111" i="1" a="1"/>
  <c r="EC111" i="1" s="1"/>
  <c r="EB111" i="1" a="1"/>
  <c r="EB111" i="1" s="1"/>
  <c r="DV111" i="1" a="1"/>
  <c r="DV111" i="1" s="1"/>
  <c r="DU111" i="1" a="1"/>
  <c r="DU111" i="1" s="1"/>
  <c r="DT111" i="1" a="1"/>
  <c r="DT111" i="1" s="1"/>
  <c r="DR111" i="1" a="1"/>
  <c r="DR111" i="1" s="1"/>
  <c r="DQ111" i="1" a="1"/>
  <c r="DQ111" i="1" s="1"/>
  <c r="DP111" i="1" a="1"/>
  <c r="DP111" i="1" s="1"/>
  <c r="DO111" i="1" a="1"/>
  <c r="DO111" i="1" s="1"/>
  <c r="DN111" i="1" a="1"/>
  <c r="DN111" i="1" s="1"/>
  <c r="DL111" i="1" a="1"/>
  <c r="DL111" i="1" s="1"/>
  <c r="DI111" i="1" a="1"/>
  <c r="DI111" i="1" s="1"/>
  <c r="DH111" i="1" a="1"/>
  <c r="DH111" i="1" s="1"/>
  <c r="DE111" i="1" a="1"/>
  <c r="DE111" i="1" s="1"/>
  <c r="DC111" i="1" a="1"/>
  <c r="DC111" i="1" s="1"/>
  <c r="DB111" i="1" a="1"/>
  <c r="DB111" i="1" s="1"/>
  <c r="DA111" i="1" a="1"/>
  <c r="DA111" i="1" s="1"/>
  <c r="CQ111" i="1" a="1"/>
  <c r="CQ111" i="1" s="1"/>
  <c r="GL111" i="1" s="1"/>
  <c r="BL111" i="1" a="1"/>
  <c r="BL111" i="1" s="1"/>
  <c r="BK111" i="1" a="1"/>
  <c r="BK111" i="1" s="1"/>
  <c r="BJ111" i="1" a="1"/>
  <c r="BJ111" i="1" s="1"/>
  <c r="BI111" i="1" a="1"/>
  <c r="BI111" i="1" s="1"/>
  <c r="BH111" i="1" a="1"/>
  <c r="BH111" i="1" s="1"/>
  <c r="BG111" i="1" a="1"/>
  <c r="BG111" i="1" s="1"/>
  <c r="BF111" i="1" a="1"/>
  <c r="BF111" i="1" s="1"/>
  <c r="BE111" i="1" a="1"/>
  <c r="BE111" i="1" s="1"/>
  <c r="BD111" i="1" a="1"/>
  <c r="BD111" i="1" s="1"/>
  <c r="BC111" i="1" a="1"/>
  <c r="BC111" i="1" s="1"/>
  <c r="BB111" i="1" a="1"/>
  <c r="BB111" i="1" s="1"/>
  <c r="BA111" i="1" a="1"/>
  <c r="BA111" i="1" s="1"/>
  <c r="AZ111" i="1" a="1"/>
  <c r="AZ111" i="1" s="1"/>
  <c r="AY111" i="1" a="1"/>
  <c r="AY111" i="1" s="1"/>
  <c r="AX111" i="1" a="1"/>
  <c r="AX111" i="1" s="1"/>
  <c r="AW111" i="1" a="1"/>
  <c r="AW111" i="1" s="1"/>
  <c r="AV111" i="1" a="1"/>
  <c r="AV111" i="1" s="1"/>
  <c r="AU111" i="1" a="1"/>
  <c r="AU111" i="1" s="1"/>
  <c r="AT111" i="1" a="1"/>
  <c r="AT111" i="1" s="1"/>
  <c r="AS111" i="1" a="1"/>
  <c r="AS111" i="1" s="1"/>
  <c r="AR111" i="1" a="1"/>
  <c r="AR111" i="1" s="1"/>
  <c r="AQ111" i="1" a="1"/>
  <c r="AQ111" i="1" s="1"/>
  <c r="AP111" i="1" a="1"/>
  <c r="AP111" i="1" s="1"/>
  <c r="AO111" i="1" a="1"/>
  <c r="AO111" i="1" s="1"/>
  <c r="AN111" i="1" a="1"/>
  <c r="AN111" i="1" s="1"/>
  <c r="EG111" i="1"/>
  <c r="AJ111" i="1" a="1"/>
  <c r="AJ111" i="1" s="1"/>
  <c r="AI111" i="1" a="1"/>
  <c r="AI111" i="1" s="1"/>
  <c r="AH111" i="1" a="1"/>
  <c r="AH111" i="1" s="1"/>
  <c r="AG111" i="1" a="1"/>
  <c r="AG111" i="1" s="1"/>
  <c r="AA111" i="1" a="1"/>
  <c r="AA111" i="1" s="1"/>
  <c r="Z111" i="1" a="1"/>
  <c r="Z111" i="1" s="1"/>
  <c r="Y111" i="1" a="1"/>
  <c r="Y111" i="1" s="1"/>
  <c r="X111" i="1" a="1"/>
  <c r="X111" i="1" s="1"/>
  <c r="W111" i="1" a="1"/>
  <c r="W111" i="1" s="1"/>
  <c r="V111" i="1" a="1"/>
  <c r="V111" i="1" s="1"/>
  <c r="U111" i="1" a="1"/>
  <c r="U111" i="1" s="1"/>
  <c r="T111" i="1" a="1"/>
  <c r="T111" i="1" s="1"/>
  <c r="S111" i="1" a="1"/>
  <c r="S111" i="1" s="1"/>
  <c r="R111" i="1" a="1"/>
  <c r="R111" i="1" s="1"/>
  <c r="Q111" i="1" a="1"/>
  <c r="Q111" i="1" s="1"/>
  <c r="M111" i="1" a="1"/>
  <c r="M111" i="1" s="1"/>
  <c r="L111" i="1" a="1"/>
  <c r="L111" i="1" s="1"/>
  <c r="DG111" i="1" s="1"/>
  <c r="K111" i="1"/>
  <c r="DF111" i="1" s="1"/>
  <c r="J111" i="1" a="1"/>
  <c r="J111" i="1" s="1"/>
  <c r="I111" i="1" a="1"/>
  <c r="I111" i="1" s="1"/>
  <c r="H111" i="1" a="1"/>
  <c r="H111" i="1" s="1"/>
  <c r="G111" i="1"/>
  <c r="F111" i="1" a="1"/>
  <c r="F111" i="1" s="1"/>
  <c r="E111" i="1" a="1"/>
  <c r="E111" i="1" s="1"/>
  <c r="C111" i="1" a="1"/>
  <c r="C111" i="1" s="1"/>
  <c r="B111" i="1" a="1"/>
  <c r="B111" i="1" s="1"/>
  <c r="HC110" i="1" a="1"/>
  <c r="HC110" i="1" s="1"/>
  <c r="HD110" i="1" s="1"/>
  <c r="HB110" i="1" a="1"/>
  <c r="HB110" i="1" s="1"/>
  <c r="HA110" i="1" a="1"/>
  <c r="HA110" i="1" s="1"/>
  <c r="GX110" i="1" a="1"/>
  <c r="GX110" i="1" s="1"/>
  <c r="GW110" i="1" a="1"/>
  <c r="GW110" i="1" s="1"/>
  <c r="GV110" i="1" a="1"/>
  <c r="GV110" i="1" s="1"/>
  <c r="FG110" i="1" a="1"/>
  <c r="FG110" i="1" s="1"/>
  <c r="FF110" i="1" a="1"/>
  <c r="FF110" i="1" s="1"/>
  <c r="FE110" i="1" a="1"/>
  <c r="FE110" i="1" s="1"/>
  <c r="FD110" i="1" a="1"/>
  <c r="FD110" i="1" s="1"/>
  <c r="FC110" i="1" a="1"/>
  <c r="FC110" i="1" s="1"/>
  <c r="FB110" i="1" a="1"/>
  <c r="FB110" i="1" s="1"/>
  <c r="FA110" i="1" a="1"/>
  <c r="FA110" i="1" s="1"/>
  <c r="EZ110" i="1" a="1"/>
  <c r="EZ110" i="1" s="1"/>
  <c r="EY110" i="1" a="1"/>
  <c r="EY110" i="1" s="1"/>
  <c r="EX110" i="1" a="1"/>
  <c r="EX110" i="1" s="1"/>
  <c r="EW110" i="1" a="1"/>
  <c r="EW110" i="1" s="1"/>
  <c r="EV110" i="1" a="1"/>
  <c r="EV110" i="1" s="1"/>
  <c r="EU110" i="1" a="1"/>
  <c r="EU110" i="1" s="1"/>
  <c r="ET110" i="1" a="1"/>
  <c r="ET110" i="1" s="1"/>
  <c r="ES110" i="1" a="1"/>
  <c r="ES110" i="1" s="1"/>
  <c r="ER110" i="1" a="1"/>
  <c r="ER110" i="1" s="1"/>
  <c r="EQ110" i="1" a="1"/>
  <c r="EQ110" i="1" s="1"/>
  <c r="EP110" i="1" a="1"/>
  <c r="EP110" i="1" s="1"/>
  <c r="EO110" i="1" a="1"/>
  <c r="EO110" i="1" s="1"/>
  <c r="EN110" i="1" a="1"/>
  <c r="EN110" i="1" s="1"/>
  <c r="EM110" i="1" a="1"/>
  <c r="EM110" i="1" s="1"/>
  <c r="EL110" i="1" a="1"/>
  <c r="EL110" i="1" s="1"/>
  <c r="EK110" i="1" a="1"/>
  <c r="EK110" i="1" s="1"/>
  <c r="EJ110" i="1" a="1"/>
  <c r="EJ110" i="1" s="1"/>
  <c r="EI110" i="1" a="1"/>
  <c r="EI110" i="1" s="1"/>
  <c r="EE110" i="1" a="1"/>
  <c r="EE110" i="1" s="1"/>
  <c r="ED110" i="1" a="1"/>
  <c r="ED110" i="1" s="1"/>
  <c r="EC110" i="1" a="1"/>
  <c r="EC110" i="1" s="1"/>
  <c r="EB110" i="1" a="1"/>
  <c r="EB110" i="1" s="1"/>
  <c r="DV110" i="1" a="1"/>
  <c r="DV110" i="1" s="1"/>
  <c r="DU110" i="1" a="1"/>
  <c r="DU110" i="1" s="1"/>
  <c r="DT110" i="1" a="1"/>
  <c r="DT110" i="1" s="1"/>
  <c r="DR110" i="1" a="1"/>
  <c r="DR110" i="1" s="1"/>
  <c r="DQ110" i="1" a="1"/>
  <c r="DQ110" i="1" s="1"/>
  <c r="DP110" i="1" a="1"/>
  <c r="DP110" i="1" s="1"/>
  <c r="DO110" i="1" a="1"/>
  <c r="DO110" i="1" s="1"/>
  <c r="DN110" i="1" a="1"/>
  <c r="DN110" i="1" s="1"/>
  <c r="DL110" i="1" a="1"/>
  <c r="DL110" i="1" s="1"/>
  <c r="DI110" i="1" a="1"/>
  <c r="DI110" i="1" s="1"/>
  <c r="DH110" i="1" a="1"/>
  <c r="DH110" i="1" s="1"/>
  <c r="DE110" i="1" a="1"/>
  <c r="DE110" i="1" s="1"/>
  <c r="DC110" i="1" a="1"/>
  <c r="DC110" i="1" s="1"/>
  <c r="DB110" i="1" a="1"/>
  <c r="DB110" i="1" s="1"/>
  <c r="DA110" i="1" a="1"/>
  <c r="DA110" i="1" s="1"/>
  <c r="CQ110" i="1" a="1"/>
  <c r="CQ110" i="1" s="1"/>
  <c r="GL110" i="1" s="1"/>
  <c r="BL110" i="1" a="1"/>
  <c r="BL110" i="1" s="1"/>
  <c r="BK110" i="1" a="1"/>
  <c r="BK110" i="1" s="1"/>
  <c r="BJ110" i="1" a="1"/>
  <c r="BJ110" i="1" s="1"/>
  <c r="BI110" i="1" a="1"/>
  <c r="BI110" i="1" s="1"/>
  <c r="BH110" i="1" a="1"/>
  <c r="BH110" i="1" s="1"/>
  <c r="BG110" i="1" a="1"/>
  <c r="BG110" i="1" s="1"/>
  <c r="BF110" i="1" a="1"/>
  <c r="BF110" i="1" s="1"/>
  <c r="BE110" i="1" a="1"/>
  <c r="BE110" i="1" s="1"/>
  <c r="BD110" i="1" a="1"/>
  <c r="BD110" i="1" s="1"/>
  <c r="BC110" i="1" a="1"/>
  <c r="BC110" i="1" s="1"/>
  <c r="BB110" i="1" a="1"/>
  <c r="BB110" i="1" s="1"/>
  <c r="BA110" i="1" a="1"/>
  <c r="BA110" i="1" s="1"/>
  <c r="AZ110" i="1" a="1"/>
  <c r="AZ110" i="1" s="1"/>
  <c r="AY110" i="1" a="1"/>
  <c r="AY110" i="1" s="1"/>
  <c r="AX110" i="1" a="1"/>
  <c r="AX110" i="1" s="1"/>
  <c r="AW110" i="1" a="1"/>
  <c r="AW110" i="1" s="1"/>
  <c r="AV110" i="1" a="1"/>
  <c r="AV110" i="1" s="1"/>
  <c r="AU110" i="1" a="1"/>
  <c r="AU110" i="1" s="1"/>
  <c r="AT110" i="1" a="1"/>
  <c r="AT110" i="1" s="1"/>
  <c r="AS110" i="1" a="1"/>
  <c r="AS110" i="1" s="1"/>
  <c r="AR110" i="1" a="1"/>
  <c r="AR110" i="1" s="1"/>
  <c r="AQ110" i="1" a="1"/>
  <c r="AQ110" i="1" s="1"/>
  <c r="AP110" i="1" a="1"/>
  <c r="AP110" i="1" s="1"/>
  <c r="AO110" i="1" a="1"/>
  <c r="AO110" i="1" s="1"/>
  <c r="AN110" i="1" a="1"/>
  <c r="AN110" i="1" s="1"/>
  <c r="EG110" i="1"/>
  <c r="AJ110" i="1" a="1"/>
  <c r="AJ110" i="1" s="1"/>
  <c r="AI110" i="1" a="1"/>
  <c r="AI110" i="1" s="1"/>
  <c r="AH110" i="1" a="1"/>
  <c r="AH110" i="1" s="1"/>
  <c r="AG110" i="1" a="1"/>
  <c r="AG110" i="1" s="1"/>
  <c r="AA110" i="1" a="1"/>
  <c r="AA110" i="1" s="1"/>
  <c r="Z110" i="1" a="1"/>
  <c r="Z110" i="1" s="1"/>
  <c r="Y110" i="1" a="1"/>
  <c r="Y110" i="1" s="1"/>
  <c r="X110" i="1" a="1"/>
  <c r="X110" i="1" s="1"/>
  <c r="W110" i="1" a="1"/>
  <c r="W110" i="1" s="1"/>
  <c r="V110" i="1" a="1"/>
  <c r="V110" i="1" s="1"/>
  <c r="U110" i="1" a="1"/>
  <c r="U110" i="1" s="1"/>
  <c r="T110" i="1" a="1"/>
  <c r="T110" i="1" s="1"/>
  <c r="S110" i="1" a="1"/>
  <c r="S110" i="1" s="1"/>
  <c r="R110" i="1" a="1"/>
  <c r="R110" i="1" s="1"/>
  <c r="Q110" i="1" a="1"/>
  <c r="Q110" i="1" s="1"/>
  <c r="M110" i="1" a="1"/>
  <c r="M110" i="1" s="1"/>
  <c r="L110" i="1" a="1"/>
  <c r="L110" i="1" s="1"/>
  <c r="DG110" i="1" s="1"/>
  <c r="K110" i="1"/>
  <c r="DF110" i="1" s="1"/>
  <c r="J110" i="1" a="1"/>
  <c r="J110" i="1" s="1"/>
  <c r="I110" i="1" a="1"/>
  <c r="I110" i="1" s="1"/>
  <c r="H110" i="1" a="1"/>
  <c r="H110" i="1" s="1"/>
  <c r="G110" i="1"/>
  <c r="F110" i="1" a="1"/>
  <c r="F110" i="1" s="1"/>
  <c r="E110" i="1" a="1"/>
  <c r="E110" i="1" s="1"/>
  <c r="C110" i="1" a="1"/>
  <c r="C110" i="1" s="1"/>
  <c r="AK110" i="1" s="1"/>
  <c r="B110" i="1" a="1"/>
  <c r="B110" i="1" s="1"/>
  <c r="HC109" i="1" a="1"/>
  <c r="HC109" i="1" s="1"/>
  <c r="HD109" i="1" s="1"/>
  <c r="HB109" i="1" a="1"/>
  <c r="HB109" i="1" s="1"/>
  <c r="HA109" i="1" a="1"/>
  <c r="HA109" i="1" s="1"/>
  <c r="GX109" i="1" a="1"/>
  <c r="GX109" i="1" s="1"/>
  <c r="GW109" i="1" a="1"/>
  <c r="GW109" i="1" s="1"/>
  <c r="GV109" i="1" a="1"/>
  <c r="GV109" i="1" s="1"/>
  <c r="FG109" i="1" a="1"/>
  <c r="FG109" i="1" s="1"/>
  <c r="FF109" i="1" a="1"/>
  <c r="FF109" i="1" s="1"/>
  <c r="FE109" i="1" a="1"/>
  <c r="FE109" i="1" s="1"/>
  <c r="FD109" i="1" a="1"/>
  <c r="FD109" i="1" s="1"/>
  <c r="FC109" i="1" a="1"/>
  <c r="FC109" i="1" s="1"/>
  <c r="FB109" i="1" a="1"/>
  <c r="FB109" i="1" s="1"/>
  <c r="FA109" i="1" a="1"/>
  <c r="FA109" i="1" s="1"/>
  <c r="EZ109" i="1" a="1"/>
  <c r="EZ109" i="1" s="1"/>
  <c r="EY109" i="1" a="1"/>
  <c r="EY109" i="1" s="1"/>
  <c r="EX109" i="1" a="1"/>
  <c r="EX109" i="1" s="1"/>
  <c r="EW109" i="1" a="1"/>
  <c r="EW109" i="1" s="1"/>
  <c r="EV109" i="1" a="1"/>
  <c r="EV109" i="1" s="1"/>
  <c r="EU109" i="1" a="1"/>
  <c r="EU109" i="1" s="1"/>
  <c r="ET109" i="1" a="1"/>
  <c r="ET109" i="1" s="1"/>
  <c r="ES109" i="1" a="1"/>
  <c r="ES109" i="1" s="1"/>
  <c r="ER109" i="1" a="1"/>
  <c r="ER109" i="1" s="1"/>
  <c r="EQ109" i="1" a="1"/>
  <c r="EQ109" i="1" s="1"/>
  <c r="EP109" i="1" a="1"/>
  <c r="EP109" i="1" s="1"/>
  <c r="EO109" i="1" a="1"/>
  <c r="EO109" i="1" s="1"/>
  <c r="EN109" i="1" a="1"/>
  <c r="EN109" i="1" s="1"/>
  <c r="EM109" i="1" a="1"/>
  <c r="EM109" i="1" s="1"/>
  <c r="EL109" i="1" a="1"/>
  <c r="EL109" i="1" s="1"/>
  <c r="EK109" i="1" a="1"/>
  <c r="EK109" i="1" s="1"/>
  <c r="EJ109" i="1" a="1"/>
  <c r="EJ109" i="1" s="1"/>
  <c r="EI109" i="1" a="1"/>
  <c r="EI109" i="1" s="1"/>
  <c r="EE109" i="1" a="1"/>
  <c r="EE109" i="1" s="1"/>
  <c r="ED109" i="1" a="1"/>
  <c r="ED109" i="1" s="1"/>
  <c r="EC109" i="1" a="1"/>
  <c r="EC109" i="1" s="1"/>
  <c r="EB109" i="1" a="1"/>
  <c r="EB109" i="1" s="1"/>
  <c r="DV109" i="1" a="1"/>
  <c r="DV109" i="1" s="1"/>
  <c r="DU109" i="1" a="1"/>
  <c r="DU109" i="1" s="1"/>
  <c r="DT109" i="1" a="1"/>
  <c r="DT109" i="1" s="1"/>
  <c r="DR109" i="1" a="1"/>
  <c r="DR109" i="1" s="1"/>
  <c r="DQ109" i="1" a="1"/>
  <c r="DQ109" i="1" s="1"/>
  <c r="DP109" i="1" a="1"/>
  <c r="DP109" i="1" s="1"/>
  <c r="DO109" i="1" a="1"/>
  <c r="DO109" i="1" s="1"/>
  <c r="DN109" i="1" a="1"/>
  <c r="DN109" i="1" s="1"/>
  <c r="DL109" i="1" a="1"/>
  <c r="DL109" i="1" s="1"/>
  <c r="DI109" i="1" a="1"/>
  <c r="DI109" i="1" s="1"/>
  <c r="DH109" i="1" a="1"/>
  <c r="DH109" i="1" s="1"/>
  <c r="DE109" i="1" a="1"/>
  <c r="DE109" i="1" s="1"/>
  <c r="DC109" i="1" a="1"/>
  <c r="DC109" i="1" s="1"/>
  <c r="DB109" i="1" a="1"/>
  <c r="DB109" i="1" s="1"/>
  <c r="DA109" i="1" a="1"/>
  <c r="DA109" i="1" s="1"/>
  <c r="CQ109" i="1" a="1"/>
  <c r="CQ109" i="1" s="1"/>
  <c r="GL109" i="1" s="1"/>
  <c r="BL109" i="1" a="1"/>
  <c r="BL109" i="1" s="1"/>
  <c r="BK109" i="1" a="1"/>
  <c r="BK109" i="1" s="1"/>
  <c r="BJ109" i="1" a="1"/>
  <c r="BJ109" i="1" s="1"/>
  <c r="BI109" i="1" a="1"/>
  <c r="BI109" i="1" s="1"/>
  <c r="BH109" i="1" a="1"/>
  <c r="BH109" i="1" s="1"/>
  <c r="BG109" i="1" a="1"/>
  <c r="BG109" i="1" s="1"/>
  <c r="BF109" i="1" a="1"/>
  <c r="BF109" i="1" s="1"/>
  <c r="BE109" i="1" a="1"/>
  <c r="BE109" i="1" s="1"/>
  <c r="BD109" i="1" a="1"/>
  <c r="BD109" i="1" s="1"/>
  <c r="BC109" i="1" a="1"/>
  <c r="BC109" i="1" s="1"/>
  <c r="BB109" i="1" a="1"/>
  <c r="BB109" i="1" s="1"/>
  <c r="BA109" i="1" a="1"/>
  <c r="BA109" i="1" s="1"/>
  <c r="AZ109" i="1" a="1"/>
  <c r="AZ109" i="1" s="1"/>
  <c r="AY109" i="1" a="1"/>
  <c r="AY109" i="1" s="1"/>
  <c r="AX109" i="1" a="1"/>
  <c r="AX109" i="1" s="1"/>
  <c r="AW109" i="1" a="1"/>
  <c r="AW109" i="1" s="1"/>
  <c r="AV109" i="1" a="1"/>
  <c r="AV109" i="1" s="1"/>
  <c r="AU109" i="1" a="1"/>
  <c r="AU109" i="1" s="1"/>
  <c r="AT109" i="1" a="1"/>
  <c r="AT109" i="1" s="1"/>
  <c r="AS109" i="1" a="1"/>
  <c r="AS109" i="1" s="1"/>
  <c r="AR109" i="1" a="1"/>
  <c r="AR109" i="1" s="1"/>
  <c r="AQ109" i="1" a="1"/>
  <c r="AQ109" i="1" s="1"/>
  <c r="AP109" i="1" a="1"/>
  <c r="AP109" i="1" s="1"/>
  <c r="AO109" i="1" a="1"/>
  <c r="AO109" i="1" s="1"/>
  <c r="AN109" i="1" a="1"/>
  <c r="AN109" i="1" s="1"/>
  <c r="EG109" i="1"/>
  <c r="AJ109" i="1" a="1"/>
  <c r="AJ109" i="1" s="1"/>
  <c r="AI109" i="1" a="1"/>
  <c r="AI109" i="1" s="1"/>
  <c r="AH109" i="1" a="1"/>
  <c r="AH109" i="1" s="1"/>
  <c r="AG109" i="1" a="1"/>
  <c r="AG109" i="1" s="1"/>
  <c r="AA109" i="1" a="1"/>
  <c r="AA109" i="1" s="1"/>
  <c r="Z109" i="1" a="1"/>
  <c r="Z109" i="1" s="1"/>
  <c r="Y109" i="1" a="1"/>
  <c r="Y109" i="1" s="1"/>
  <c r="X109" i="1" a="1"/>
  <c r="X109" i="1" s="1"/>
  <c r="W109" i="1" a="1"/>
  <c r="W109" i="1" s="1"/>
  <c r="V109" i="1" a="1"/>
  <c r="V109" i="1" s="1"/>
  <c r="U109" i="1" a="1"/>
  <c r="U109" i="1" s="1"/>
  <c r="T109" i="1" a="1"/>
  <c r="T109" i="1" s="1"/>
  <c r="S109" i="1" a="1"/>
  <c r="S109" i="1" s="1"/>
  <c r="R109" i="1" a="1"/>
  <c r="R109" i="1" s="1"/>
  <c r="Q109" i="1" a="1"/>
  <c r="Q109" i="1" s="1"/>
  <c r="M109" i="1" a="1"/>
  <c r="M109" i="1" s="1"/>
  <c r="L109" i="1" a="1"/>
  <c r="L109" i="1" s="1"/>
  <c r="DG109" i="1" s="1"/>
  <c r="K109" i="1"/>
  <c r="DF109" i="1" s="1"/>
  <c r="J109" i="1" a="1"/>
  <c r="J109" i="1" s="1"/>
  <c r="I109" i="1" a="1"/>
  <c r="I109" i="1" s="1"/>
  <c r="H109" i="1" a="1"/>
  <c r="H109" i="1" s="1"/>
  <c r="G109" i="1"/>
  <c r="F109" i="1" a="1"/>
  <c r="F109" i="1" s="1"/>
  <c r="E109" i="1" a="1"/>
  <c r="E109" i="1" s="1"/>
  <c r="C109" i="1" a="1"/>
  <c r="C109" i="1" s="1"/>
  <c r="EF109" i="1" s="1"/>
  <c r="B109" i="1" a="1"/>
  <c r="B109" i="1" s="1"/>
  <c r="HC108" i="1" a="1"/>
  <c r="HC108" i="1" s="1"/>
  <c r="HD108" i="1" s="1"/>
  <c r="HB108" i="1" a="1"/>
  <c r="HB108" i="1" s="1"/>
  <c r="HA108" i="1" a="1"/>
  <c r="HA108" i="1" s="1"/>
  <c r="GX108" i="1" a="1"/>
  <c r="GX108" i="1" s="1"/>
  <c r="GW108" i="1" a="1"/>
  <c r="GW108" i="1" s="1"/>
  <c r="GV108" i="1" a="1"/>
  <c r="GV108" i="1" s="1"/>
  <c r="FG108" i="1" a="1"/>
  <c r="FG108" i="1" s="1"/>
  <c r="FF108" i="1" a="1"/>
  <c r="FF108" i="1" s="1"/>
  <c r="FE108" i="1" a="1"/>
  <c r="FE108" i="1" s="1"/>
  <c r="FD108" i="1" a="1"/>
  <c r="FD108" i="1" s="1"/>
  <c r="FC108" i="1" a="1"/>
  <c r="FC108" i="1" s="1"/>
  <c r="FB108" i="1" a="1"/>
  <c r="FB108" i="1" s="1"/>
  <c r="FA108" i="1" a="1"/>
  <c r="FA108" i="1" s="1"/>
  <c r="EZ108" i="1" a="1"/>
  <c r="EZ108" i="1" s="1"/>
  <c r="EY108" i="1" a="1"/>
  <c r="EY108" i="1" s="1"/>
  <c r="EX108" i="1" a="1"/>
  <c r="EX108" i="1" s="1"/>
  <c r="EW108" i="1" a="1"/>
  <c r="EW108" i="1" s="1"/>
  <c r="EV108" i="1" a="1"/>
  <c r="EV108" i="1" s="1"/>
  <c r="EU108" i="1" a="1"/>
  <c r="EU108" i="1" s="1"/>
  <c r="ET108" i="1" a="1"/>
  <c r="ET108" i="1" s="1"/>
  <c r="ES108" i="1" a="1"/>
  <c r="ES108" i="1" s="1"/>
  <c r="ER108" i="1" a="1"/>
  <c r="ER108" i="1" s="1"/>
  <c r="EQ108" i="1" a="1"/>
  <c r="EQ108" i="1" s="1"/>
  <c r="EP108" i="1" a="1"/>
  <c r="EP108" i="1" s="1"/>
  <c r="EO108" i="1" a="1"/>
  <c r="EO108" i="1" s="1"/>
  <c r="EN108" i="1" a="1"/>
  <c r="EN108" i="1" s="1"/>
  <c r="EM108" i="1" a="1"/>
  <c r="EM108" i="1" s="1"/>
  <c r="EL108" i="1" a="1"/>
  <c r="EL108" i="1" s="1"/>
  <c r="EK108" i="1" a="1"/>
  <c r="EK108" i="1" s="1"/>
  <c r="EJ108" i="1" a="1"/>
  <c r="EJ108" i="1" s="1"/>
  <c r="EI108" i="1" a="1"/>
  <c r="EI108" i="1" s="1"/>
  <c r="EE108" i="1" a="1"/>
  <c r="EE108" i="1" s="1"/>
  <c r="ED108" i="1" a="1"/>
  <c r="ED108" i="1" s="1"/>
  <c r="EC108" i="1" a="1"/>
  <c r="EC108" i="1" s="1"/>
  <c r="EB108" i="1" a="1"/>
  <c r="EB108" i="1" s="1"/>
  <c r="DV108" i="1" a="1"/>
  <c r="DV108" i="1" s="1"/>
  <c r="DU108" i="1" a="1"/>
  <c r="DU108" i="1" s="1"/>
  <c r="DT108" i="1" a="1"/>
  <c r="DT108" i="1" s="1"/>
  <c r="DR108" i="1" a="1"/>
  <c r="DR108" i="1" s="1"/>
  <c r="DQ108" i="1" a="1"/>
  <c r="DQ108" i="1" s="1"/>
  <c r="DP108" i="1" a="1"/>
  <c r="DP108" i="1" s="1"/>
  <c r="DO108" i="1" a="1"/>
  <c r="DO108" i="1" s="1"/>
  <c r="DN108" i="1" a="1"/>
  <c r="DN108" i="1" s="1"/>
  <c r="DL108" i="1" a="1"/>
  <c r="DL108" i="1" s="1"/>
  <c r="DI108" i="1" a="1"/>
  <c r="DI108" i="1" s="1"/>
  <c r="DH108" i="1" a="1"/>
  <c r="DH108" i="1" s="1"/>
  <c r="DE108" i="1" a="1"/>
  <c r="DE108" i="1" s="1"/>
  <c r="DC108" i="1" a="1"/>
  <c r="DC108" i="1" s="1"/>
  <c r="DB108" i="1" a="1"/>
  <c r="DB108" i="1" s="1"/>
  <c r="DA108" i="1" a="1"/>
  <c r="DA108" i="1" s="1"/>
  <c r="CQ108" i="1" a="1"/>
  <c r="CQ108" i="1" s="1"/>
  <c r="GL108" i="1" s="1"/>
  <c r="BL108" i="1" a="1"/>
  <c r="BL108" i="1" s="1"/>
  <c r="BK108" i="1" a="1"/>
  <c r="BK108" i="1" s="1"/>
  <c r="BJ108" i="1" a="1"/>
  <c r="BJ108" i="1" s="1"/>
  <c r="BI108" i="1" a="1"/>
  <c r="BI108" i="1" s="1"/>
  <c r="BH108" i="1" a="1"/>
  <c r="BH108" i="1" s="1"/>
  <c r="BG108" i="1" a="1"/>
  <c r="BG108" i="1" s="1"/>
  <c r="BF108" i="1" a="1"/>
  <c r="BF108" i="1" s="1"/>
  <c r="BE108" i="1" a="1"/>
  <c r="BE108" i="1" s="1"/>
  <c r="BD108" i="1" a="1"/>
  <c r="BD108" i="1" s="1"/>
  <c r="BC108" i="1" a="1"/>
  <c r="BC108" i="1" s="1"/>
  <c r="BB108" i="1" a="1"/>
  <c r="BB108" i="1" s="1"/>
  <c r="BA108" i="1" a="1"/>
  <c r="BA108" i="1" s="1"/>
  <c r="AZ108" i="1" a="1"/>
  <c r="AZ108" i="1" s="1"/>
  <c r="AY108" i="1" a="1"/>
  <c r="AY108" i="1" s="1"/>
  <c r="AX108" i="1" a="1"/>
  <c r="AX108" i="1" s="1"/>
  <c r="AW108" i="1" a="1"/>
  <c r="AW108" i="1" s="1"/>
  <c r="AV108" i="1" a="1"/>
  <c r="AV108" i="1" s="1"/>
  <c r="AU108" i="1" a="1"/>
  <c r="AU108" i="1" s="1"/>
  <c r="AT108" i="1" a="1"/>
  <c r="AT108" i="1" s="1"/>
  <c r="AS108" i="1" a="1"/>
  <c r="AS108" i="1" s="1"/>
  <c r="AR108" i="1" a="1"/>
  <c r="AR108" i="1" s="1"/>
  <c r="AQ108" i="1" a="1"/>
  <c r="AQ108" i="1" s="1"/>
  <c r="AP108" i="1" a="1"/>
  <c r="AP108" i="1" s="1"/>
  <c r="AO108" i="1" a="1"/>
  <c r="AO108" i="1" s="1"/>
  <c r="AN108" i="1" a="1"/>
  <c r="AN108" i="1" s="1"/>
  <c r="EG108" i="1"/>
  <c r="AJ108" i="1" a="1"/>
  <c r="AJ108" i="1" s="1"/>
  <c r="AI108" i="1" a="1"/>
  <c r="AI108" i="1" s="1"/>
  <c r="AH108" i="1" a="1"/>
  <c r="AH108" i="1" s="1"/>
  <c r="AG108" i="1" a="1"/>
  <c r="AG108" i="1" s="1"/>
  <c r="AA108" i="1" a="1"/>
  <c r="AA108" i="1" s="1"/>
  <c r="Z108" i="1" a="1"/>
  <c r="Z108" i="1" s="1"/>
  <c r="Y108" i="1" a="1"/>
  <c r="Y108" i="1" s="1"/>
  <c r="X108" i="1" a="1"/>
  <c r="X108" i="1" s="1"/>
  <c r="W108" i="1" a="1"/>
  <c r="W108" i="1" s="1"/>
  <c r="V108" i="1" a="1"/>
  <c r="V108" i="1" s="1"/>
  <c r="U108" i="1" a="1"/>
  <c r="U108" i="1" s="1"/>
  <c r="T108" i="1" a="1"/>
  <c r="T108" i="1" s="1"/>
  <c r="S108" i="1" a="1"/>
  <c r="S108" i="1" s="1"/>
  <c r="R108" i="1" a="1"/>
  <c r="R108" i="1" s="1"/>
  <c r="Q108" i="1" a="1"/>
  <c r="Q108" i="1" s="1"/>
  <c r="M108" i="1" a="1"/>
  <c r="M108" i="1" s="1"/>
  <c r="L108" i="1" a="1"/>
  <c r="L108" i="1" s="1"/>
  <c r="DG108" i="1" s="1"/>
  <c r="K108" i="1"/>
  <c r="DF108" i="1" s="1"/>
  <c r="J108" i="1" a="1"/>
  <c r="J108" i="1" s="1"/>
  <c r="I108" i="1" a="1"/>
  <c r="I108" i="1" s="1"/>
  <c r="H108" i="1" a="1"/>
  <c r="H108" i="1" s="1"/>
  <c r="G108" i="1"/>
  <c r="F108" i="1" a="1"/>
  <c r="F108" i="1" s="1"/>
  <c r="E108" i="1" a="1"/>
  <c r="E108" i="1" s="1"/>
  <c r="C108" i="1" a="1"/>
  <c r="C108" i="1" s="1"/>
  <c r="EF108" i="1" s="1"/>
  <c r="B108" i="1" a="1"/>
  <c r="B108" i="1" s="1"/>
  <c r="HC107" i="1" a="1"/>
  <c r="HC107" i="1" s="1"/>
  <c r="HD107" i="1" s="1"/>
  <c r="HB107" i="1" a="1"/>
  <c r="HB107" i="1" s="1"/>
  <c r="HA107" i="1" a="1"/>
  <c r="HA107" i="1" s="1"/>
  <c r="GX107" i="1" a="1"/>
  <c r="GX107" i="1" s="1"/>
  <c r="GW107" i="1" a="1"/>
  <c r="GW107" i="1" s="1"/>
  <c r="GV107" i="1" a="1"/>
  <c r="GV107" i="1" s="1"/>
  <c r="FG107" i="1" a="1"/>
  <c r="FG107" i="1" s="1"/>
  <c r="FF107" i="1" a="1"/>
  <c r="FF107" i="1" s="1"/>
  <c r="FE107" i="1" a="1"/>
  <c r="FE107" i="1" s="1"/>
  <c r="FD107" i="1" a="1"/>
  <c r="FD107" i="1" s="1"/>
  <c r="FC107" i="1" a="1"/>
  <c r="FC107" i="1" s="1"/>
  <c r="FB107" i="1" a="1"/>
  <c r="FB107" i="1" s="1"/>
  <c r="FA107" i="1" a="1"/>
  <c r="FA107" i="1" s="1"/>
  <c r="EZ107" i="1" a="1"/>
  <c r="EZ107" i="1" s="1"/>
  <c r="EY107" i="1" a="1"/>
  <c r="EY107" i="1" s="1"/>
  <c r="EX107" i="1" a="1"/>
  <c r="EX107" i="1" s="1"/>
  <c r="EW107" i="1" a="1"/>
  <c r="EW107" i="1" s="1"/>
  <c r="EV107" i="1" a="1"/>
  <c r="EV107" i="1" s="1"/>
  <c r="EU107" i="1" a="1"/>
  <c r="EU107" i="1" s="1"/>
  <c r="ET107" i="1" a="1"/>
  <c r="ET107" i="1" s="1"/>
  <c r="ES107" i="1" a="1"/>
  <c r="ES107" i="1" s="1"/>
  <c r="ER107" i="1" a="1"/>
  <c r="ER107" i="1" s="1"/>
  <c r="EQ107" i="1" a="1"/>
  <c r="EQ107" i="1" s="1"/>
  <c r="EP107" i="1" a="1"/>
  <c r="EP107" i="1" s="1"/>
  <c r="EO107" i="1" a="1"/>
  <c r="EO107" i="1" s="1"/>
  <c r="EN107" i="1" a="1"/>
  <c r="EN107" i="1" s="1"/>
  <c r="EM107" i="1" a="1"/>
  <c r="EM107" i="1" s="1"/>
  <c r="EL107" i="1" a="1"/>
  <c r="EL107" i="1" s="1"/>
  <c r="EK107" i="1" a="1"/>
  <c r="EK107" i="1" s="1"/>
  <c r="EJ107" i="1" a="1"/>
  <c r="EJ107" i="1" s="1"/>
  <c r="EI107" i="1" a="1"/>
  <c r="EI107" i="1" s="1"/>
  <c r="EE107" i="1" a="1"/>
  <c r="EE107" i="1" s="1"/>
  <c r="ED107" i="1" a="1"/>
  <c r="ED107" i="1" s="1"/>
  <c r="EC107" i="1" a="1"/>
  <c r="EC107" i="1" s="1"/>
  <c r="EB107" i="1" a="1"/>
  <c r="EB107" i="1" s="1"/>
  <c r="DV107" i="1" a="1"/>
  <c r="DV107" i="1" s="1"/>
  <c r="DU107" i="1" a="1"/>
  <c r="DU107" i="1" s="1"/>
  <c r="DT107" i="1" a="1"/>
  <c r="DT107" i="1" s="1"/>
  <c r="DR107" i="1" a="1"/>
  <c r="DR107" i="1" s="1"/>
  <c r="DQ107" i="1" a="1"/>
  <c r="DQ107" i="1" s="1"/>
  <c r="DP107" i="1" a="1"/>
  <c r="DP107" i="1" s="1"/>
  <c r="DO107" i="1" a="1"/>
  <c r="DO107" i="1" s="1"/>
  <c r="DN107" i="1" a="1"/>
  <c r="DN107" i="1" s="1"/>
  <c r="DL107" i="1" a="1"/>
  <c r="DL107" i="1" s="1"/>
  <c r="DI107" i="1" a="1"/>
  <c r="DI107" i="1" s="1"/>
  <c r="DH107" i="1" a="1"/>
  <c r="DH107" i="1" s="1"/>
  <c r="DE107" i="1" a="1"/>
  <c r="DE107" i="1" s="1"/>
  <c r="DC107" i="1" a="1"/>
  <c r="DC107" i="1" s="1"/>
  <c r="DB107" i="1" a="1"/>
  <c r="DB107" i="1" s="1"/>
  <c r="DA107" i="1" a="1"/>
  <c r="DA107" i="1" s="1"/>
  <c r="CQ107" i="1" a="1"/>
  <c r="CQ107" i="1" s="1"/>
  <c r="GL107" i="1" s="1"/>
  <c r="BL107" i="1" a="1"/>
  <c r="BL107" i="1" s="1"/>
  <c r="BK107" i="1" a="1"/>
  <c r="BK107" i="1" s="1"/>
  <c r="BJ107" i="1" a="1"/>
  <c r="BJ107" i="1" s="1"/>
  <c r="BI107" i="1" a="1"/>
  <c r="BI107" i="1" s="1"/>
  <c r="BH107" i="1" a="1"/>
  <c r="BH107" i="1" s="1"/>
  <c r="BG107" i="1" a="1"/>
  <c r="BG107" i="1" s="1"/>
  <c r="BF107" i="1" a="1"/>
  <c r="BF107" i="1" s="1"/>
  <c r="BE107" i="1" a="1"/>
  <c r="BE107" i="1" s="1"/>
  <c r="BD107" i="1" a="1"/>
  <c r="BD107" i="1" s="1"/>
  <c r="BC107" i="1" a="1"/>
  <c r="BC107" i="1" s="1"/>
  <c r="BB107" i="1" a="1"/>
  <c r="BB107" i="1" s="1"/>
  <c r="BA107" i="1" a="1"/>
  <c r="BA107" i="1" s="1"/>
  <c r="AZ107" i="1" a="1"/>
  <c r="AZ107" i="1" s="1"/>
  <c r="AY107" i="1" a="1"/>
  <c r="AY107" i="1" s="1"/>
  <c r="AX107" i="1" a="1"/>
  <c r="AX107" i="1" s="1"/>
  <c r="AW107" i="1" a="1"/>
  <c r="AW107" i="1" s="1"/>
  <c r="AV107" i="1" a="1"/>
  <c r="AV107" i="1" s="1"/>
  <c r="AU107" i="1" a="1"/>
  <c r="AU107" i="1" s="1"/>
  <c r="AT107" i="1" a="1"/>
  <c r="AT107" i="1" s="1"/>
  <c r="AS107" i="1" a="1"/>
  <c r="AS107" i="1" s="1"/>
  <c r="AR107" i="1" a="1"/>
  <c r="AR107" i="1" s="1"/>
  <c r="AQ107" i="1" a="1"/>
  <c r="AQ107" i="1" s="1"/>
  <c r="AP107" i="1" a="1"/>
  <c r="AP107" i="1" s="1"/>
  <c r="AO107" i="1" a="1"/>
  <c r="AO107" i="1" s="1"/>
  <c r="AN107" i="1" a="1"/>
  <c r="AN107" i="1" s="1"/>
  <c r="EG107" i="1"/>
  <c r="AJ107" i="1" a="1"/>
  <c r="AJ107" i="1" s="1"/>
  <c r="AI107" i="1" a="1"/>
  <c r="AI107" i="1" s="1"/>
  <c r="AH107" i="1" a="1"/>
  <c r="AH107" i="1" s="1"/>
  <c r="AG107" i="1" a="1"/>
  <c r="AG107" i="1" s="1"/>
  <c r="AA107" i="1" a="1"/>
  <c r="AA107" i="1" s="1"/>
  <c r="Z107" i="1" a="1"/>
  <c r="Z107" i="1" s="1"/>
  <c r="Y107" i="1" a="1"/>
  <c r="Y107" i="1" s="1"/>
  <c r="X107" i="1" a="1"/>
  <c r="X107" i="1" s="1"/>
  <c r="W107" i="1" a="1"/>
  <c r="W107" i="1" s="1"/>
  <c r="V107" i="1" a="1"/>
  <c r="V107" i="1" s="1"/>
  <c r="U107" i="1" a="1"/>
  <c r="U107" i="1" s="1"/>
  <c r="T107" i="1" a="1"/>
  <c r="T107" i="1" s="1"/>
  <c r="S107" i="1" a="1"/>
  <c r="S107" i="1" s="1"/>
  <c r="R107" i="1" a="1"/>
  <c r="R107" i="1" s="1"/>
  <c r="Q107" i="1" a="1"/>
  <c r="Q107" i="1" s="1"/>
  <c r="M107" i="1" a="1"/>
  <c r="M107" i="1" s="1"/>
  <c r="L107" i="1" a="1"/>
  <c r="L107" i="1" s="1"/>
  <c r="DG107" i="1" s="1"/>
  <c r="K107" i="1"/>
  <c r="DF107" i="1" s="1"/>
  <c r="J107" i="1" a="1"/>
  <c r="J107" i="1" s="1"/>
  <c r="I107" i="1" a="1"/>
  <c r="I107" i="1" s="1"/>
  <c r="H107" i="1" a="1"/>
  <c r="H107" i="1" s="1"/>
  <c r="G107" i="1"/>
  <c r="F107" i="1" a="1"/>
  <c r="F107" i="1" s="1"/>
  <c r="E107" i="1" a="1"/>
  <c r="E107" i="1" s="1"/>
  <c r="C107" i="1" a="1"/>
  <c r="C107" i="1" s="1"/>
  <c r="B107" i="1" a="1"/>
  <c r="B107" i="1" s="1"/>
  <c r="HC106" i="1" a="1"/>
  <c r="HC106" i="1" s="1"/>
  <c r="HD106" i="1" s="1"/>
  <c r="HB106" i="1" a="1"/>
  <c r="HB106" i="1" s="1"/>
  <c r="HA106" i="1" a="1"/>
  <c r="HA106" i="1" s="1"/>
  <c r="GX106" i="1" a="1"/>
  <c r="GX106" i="1" s="1"/>
  <c r="GW106" i="1" a="1"/>
  <c r="GW106" i="1" s="1"/>
  <c r="GV106" i="1" a="1"/>
  <c r="GV106" i="1" s="1"/>
  <c r="FG106" i="1" a="1"/>
  <c r="FG106" i="1" s="1"/>
  <c r="FF106" i="1" a="1"/>
  <c r="FF106" i="1" s="1"/>
  <c r="FE106" i="1" a="1"/>
  <c r="FE106" i="1" s="1"/>
  <c r="FD106" i="1" a="1"/>
  <c r="FD106" i="1" s="1"/>
  <c r="FC106" i="1" a="1"/>
  <c r="FC106" i="1" s="1"/>
  <c r="FB106" i="1" a="1"/>
  <c r="FB106" i="1" s="1"/>
  <c r="FA106" i="1" a="1"/>
  <c r="FA106" i="1" s="1"/>
  <c r="EZ106" i="1" a="1"/>
  <c r="EZ106" i="1" s="1"/>
  <c r="EY106" i="1" a="1"/>
  <c r="EY106" i="1" s="1"/>
  <c r="EX106" i="1" a="1"/>
  <c r="EX106" i="1" s="1"/>
  <c r="EW106" i="1" a="1"/>
  <c r="EW106" i="1" s="1"/>
  <c r="EV106" i="1" a="1"/>
  <c r="EV106" i="1" s="1"/>
  <c r="EU106" i="1" a="1"/>
  <c r="EU106" i="1" s="1"/>
  <c r="ET106" i="1" a="1"/>
  <c r="ET106" i="1" s="1"/>
  <c r="ES106" i="1" a="1"/>
  <c r="ES106" i="1" s="1"/>
  <c r="ER106" i="1" a="1"/>
  <c r="ER106" i="1" s="1"/>
  <c r="EQ106" i="1" a="1"/>
  <c r="EQ106" i="1" s="1"/>
  <c r="EP106" i="1" a="1"/>
  <c r="EP106" i="1" s="1"/>
  <c r="EO106" i="1" a="1"/>
  <c r="EO106" i="1" s="1"/>
  <c r="EN106" i="1" a="1"/>
  <c r="EN106" i="1" s="1"/>
  <c r="EM106" i="1" a="1"/>
  <c r="EM106" i="1" s="1"/>
  <c r="EL106" i="1" a="1"/>
  <c r="EL106" i="1" s="1"/>
  <c r="EK106" i="1" a="1"/>
  <c r="EK106" i="1" s="1"/>
  <c r="EJ106" i="1" a="1"/>
  <c r="EJ106" i="1" s="1"/>
  <c r="EI106" i="1" a="1"/>
  <c r="EI106" i="1" s="1"/>
  <c r="EE106" i="1" a="1"/>
  <c r="EE106" i="1" s="1"/>
  <c r="ED106" i="1" a="1"/>
  <c r="ED106" i="1" s="1"/>
  <c r="EC106" i="1" a="1"/>
  <c r="EC106" i="1" s="1"/>
  <c r="EB106" i="1" a="1"/>
  <c r="EB106" i="1" s="1"/>
  <c r="DV106" i="1" a="1"/>
  <c r="DV106" i="1" s="1"/>
  <c r="DU106" i="1" a="1"/>
  <c r="DU106" i="1" s="1"/>
  <c r="DT106" i="1" a="1"/>
  <c r="DT106" i="1" s="1"/>
  <c r="DR106" i="1" a="1"/>
  <c r="DR106" i="1" s="1"/>
  <c r="DQ106" i="1" a="1"/>
  <c r="DQ106" i="1" s="1"/>
  <c r="DP106" i="1" a="1"/>
  <c r="DP106" i="1" s="1"/>
  <c r="DO106" i="1" a="1"/>
  <c r="DO106" i="1" s="1"/>
  <c r="DN106" i="1" a="1"/>
  <c r="DN106" i="1" s="1"/>
  <c r="DL106" i="1" a="1"/>
  <c r="DL106" i="1" s="1"/>
  <c r="DI106" i="1" a="1"/>
  <c r="DI106" i="1" s="1"/>
  <c r="DH106" i="1" a="1"/>
  <c r="DH106" i="1" s="1"/>
  <c r="DE106" i="1" a="1"/>
  <c r="DE106" i="1" s="1"/>
  <c r="DC106" i="1" a="1"/>
  <c r="DC106" i="1" s="1"/>
  <c r="DB106" i="1" a="1"/>
  <c r="DB106" i="1" s="1"/>
  <c r="DA106" i="1" a="1"/>
  <c r="DA106" i="1" s="1"/>
  <c r="CQ106" i="1" a="1"/>
  <c r="CQ106" i="1" s="1"/>
  <c r="GL106" i="1" s="1"/>
  <c r="BL106" i="1" a="1"/>
  <c r="BL106" i="1" s="1"/>
  <c r="BK106" i="1" a="1"/>
  <c r="BK106" i="1" s="1"/>
  <c r="BJ106" i="1" a="1"/>
  <c r="BJ106" i="1" s="1"/>
  <c r="BI106" i="1" a="1"/>
  <c r="BI106" i="1" s="1"/>
  <c r="BH106" i="1" a="1"/>
  <c r="BH106" i="1" s="1"/>
  <c r="BG106" i="1" a="1"/>
  <c r="BG106" i="1" s="1"/>
  <c r="BF106" i="1" a="1"/>
  <c r="BF106" i="1" s="1"/>
  <c r="BE106" i="1" a="1"/>
  <c r="BE106" i="1" s="1"/>
  <c r="BD106" i="1" a="1"/>
  <c r="BD106" i="1" s="1"/>
  <c r="BC106" i="1" a="1"/>
  <c r="BC106" i="1" s="1"/>
  <c r="BB106" i="1" a="1"/>
  <c r="BB106" i="1" s="1"/>
  <c r="BA106" i="1" a="1"/>
  <c r="BA106" i="1" s="1"/>
  <c r="AZ106" i="1" a="1"/>
  <c r="AZ106" i="1" s="1"/>
  <c r="AY106" i="1" a="1"/>
  <c r="AY106" i="1" s="1"/>
  <c r="AX106" i="1" a="1"/>
  <c r="AX106" i="1" s="1"/>
  <c r="AW106" i="1" a="1"/>
  <c r="AW106" i="1" s="1"/>
  <c r="AV106" i="1" a="1"/>
  <c r="AV106" i="1" s="1"/>
  <c r="AU106" i="1" a="1"/>
  <c r="AU106" i="1" s="1"/>
  <c r="AT106" i="1" a="1"/>
  <c r="AT106" i="1" s="1"/>
  <c r="AS106" i="1" a="1"/>
  <c r="AS106" i="1" s="1"/>
  <c r="AR106" i="1" a="1"/>
  <c r="AR106" i="1" s="1"/>
  <c r="AQ106" i="1" a="1"/>
  <c r="AQ106" i="1" s="1"/>
  <c r="AP106" i="1" a="1"/>
  <c r="AP106" i="1" s="1"/>
  <c r="AO106" i="1" a="1"/>
  <c r="AO106" i="1" s="1"/>
  <c r="AN106" i="1" a="1"/>
  <c r="AN106" i="1" s="1"/>
  <c r="EG106" i="1"/>
  <c r="AJ106" i="1" a="1"/>
  <c r="AJ106" i="1" s="1"/>
  <c r="AI106" i="1" a="1"/>
  <c r="AI106" i="1" s="1"/>
  <c r="AH106" i="1" a="1"/>
  <c r="AH106" i="1" s="1"/>
  <c r="AG106" i="1" a="1"/>
  <c r="AG106" i="1" s="1"/>
  <c r="AA106" i="1" a="1"/>
  <c r="AA106" i="1" s="1"/>
  <c r="Z106" i="1" a="1"/>
  <c r="Z106" i="1" s="1"/>
  <c r="Y106" i="1" a="1"/>
  <c r="Y106" i="1" s="1"/>
  <c r="X106" i="1" a="1"/>
  <c r="X106" i="1" s="1"/>
  <c r="W106" i="1" a="1"/>
  <c r="W106" i="1" s="1"/>
  <c r="V106" i="1" a="1"/>
  <c r="V106" i="1" s="1"/>
  <c r="U106" i="1" a="1"/>
  <c r="U106" i="1" s="1"/>
  <c r="T106" i="1" a="1"/>
  <c r="T106" i="1" s="1"/>
  <c r="S106" i="1" a="1"/>
  <c r="S106" i="1" s="1"/>
  <c r="R106" i="1" a="1"/>
  <c r="R106" i="1" s="1"/>
  <c r="Q106" i="1" a="1"/>
  <c r="Q106" i="1" s="1"/>
  <c r="M106" i="1" a="1"/>
  <c r="M106" i="1" s="1"/>
  <c r="L106" i="1" a="1"/>
  <c r="L106" i="1" s="1"/>
  <c r="DG106" i="1" s="1"/>
  <c r="K106" i="1"/>
  <c r="DF106" i="1" s="1"/>
  <c r="J106" i="1" a="1"/>
  <c r="J106" i="1" s="1"/>
  <c r="I106" i="1" a="1"/>
  <c r="I106" i="1" s="1"/>
  <c r="H106" i="1" a="1"/>
  <c r="H106" i="1" s="1"/>
  <c r="G106" i="1"/>
  <c r="F106" i="1" a="1"/>
  <c r="F106" i="1" s="1"/>
  <c r="E106" i="1" a="1"/>
  <c r="E106" i="1" s="1"/>
  <c r="C106" i="1" a="1"/>
  <c r="C106" i="1" s="1"/>
  <c r="AK106" i="1" s="1"/>
  <c r="B106" i="1" a="1"/>
  <c r="B106" i="1" s="1"/>
  <c r="HC105" i="1" a="1"/>
  <c r="HC105" i="1" s="1"/>
  <c r="HD105" i="1" s="1"/>
  <c r="HB105" i="1" a="1"/>
  <c r="HB105" i="1" s="1"/>
  <c r="HA105" i="1" a="1"/>
  <c r="HA105" i="1" s="1"/>
  <c r="GX105" i="1" a="1"/>
  <c r="GX105" i="1" s="1"/>
  <c r="GW105" i="1" a="1"/>
  <c r="GW105" i="1" s="1"/>
  <c r="GV105" i="1" a="1"/>
  <c r="GV105" i="1" s="1"/>
  <c r="FG105" i="1" a="1"/>
  <c r="FG105" i="1" s="1"/>
  <c r="FF105" i="1" a="1"/>
  <c r="FF105" i="1" s="1"/>
  <c r="FE105" i="1" a="1"/>
  <c r="FE105" i="1" s="1"/>
  <c r="FD105" i="1" a="1"/>
  <c r="FD105" i="1" s="1"/>
  <c r="FC105" i="1" a="1"/>
  <c r="FC105" i="1" s="1"/>
  <c r="FB105" i="1" a="1"/>
  <c r="FB105" i="1" s="1"/>
  <c r="FA105" i="1" a="1"/>
  <c r="FA105" i="1" s="1"/>
  <c r="EZ105" i="1" a="1"/>
  <c r="EZ105" i="1" s="1"/>
  <c r="EY105" i="1" a="1"/>
  <c r="EY105" i="1" s="1"/>
  <c r="EX105" i="1" a="1"/>
  <c r="EX105" i="1" s="1"/>
  <c r="EW105" i="1" a="1"/>
  <c r="EW105" i="1" s="1"/>
  <c r="EV105" i="1" a="1"/>
  <c r="EV105" i="1" s="1"/>
  <c r="EU105" i="1" a="1"/>
  <c r="EU105" i="1" s="1"/>
  <c r="ET105" i="1" a="1"/>
  <c r="ET105" i="1" s="1"/>
  <c r="ES105" i="1" a="1"/>
  <c r="ES105" i="1" s="1"/>
  <c r="ER105" i="1" a="1"/>
  <c r="ER105" i="1" s="1"/>
  <c r="EQ105" i="1" a="1"/>
  <c r="EQ105" i="1" s="1"/>
  <c r="EP105" i="1" a="1"/>
  <c r="EP105" i="1" s="1"/>
  <c r="EO105" i="1" a="1"/>
  <c r="EO105" i="1" s="1"/>
  <c r="EN105" i="1" a="1"/>
  <c r="EN105" i="1" s="1"/>
  <c r="EM105" i="1" a="1"/>
  <c r="EM105" i="1" s="1"/>
  <c r="EL105" i="1" a="1"/>
  <c r="EL105" i="1" s="1"/>
  <c r="EK105" i="1" a="1"/>
  <c r="EK105" i="1" s="1"/>
  <c r="EJ105" i="1" a="1"/>
  <c r="EJ105" i="1" s="1"/>
  <c r="EI105" i="1" a="1"/>
  <c r="EI105" i="1" s="1"/>
  <c r="EE105" i="1" a="1"/>
  <c r="EE105" i="1" s="1"/>
  <c r="ED105" i="1" a="1"/>
  <c r="ED105" i="1" s="1"/>
  <c r="EC105" i="1" a="1"/>
  <c r="EC105" i="1" s="1"/>
  <c r="EB105" i="1" a="1"/>
  <c r="EB105" i="1" s="1"/>
  <c r="DV105" i="1" a="1"/>
  <c r="DV105" i="1" s="1"/>
  <c r="DU105" i="1" a="1"/>
  <c r="DU105" i="1" s="1"/>
  <c r="DT105" i="1" a="1"/>
  <c r="DT105" i="1" s="1"/>
  <c r="DR105" i="1" a="1"/>
  <c r="DR105" i="1" s="1"/>
  <c r="DQ105" i="1" a="1"/>
  <c r="DQ105" i="1" s="1"/>
  <c r="DP105" i="1" a="1"/>
  <c r="DP105" i="1" s="1"/>
  <c r="DO105" i="1" a="1"/>
  <c r="DO105" i="1" s="1"/>
  <c r="DN105" i="1" a="1"/>
  <c r="DN105" i="1" s="1"/>
  <c r="DL105" i="1" a="1"/>
  <c r="DL105" i="1" s="1"/>
  <c r="DI105" i="1" a="1"/>
  <c r="DI105" i="1" s="1"/>
  <c r="DH105" i="1" a="1"/>
  <c r="DH105" i="1" s="1"/>
  <c r="DE105" i="1" a="1"/>
  <c r="DE105" i="1" s="1"/>
  <c r="DC105" i="1" a="1"/>
  <c r="DC105" i="1" s="1"/>
  <c r="DB105" i="1" a="1"/>
  <c r="DB105" i="1" s="1"/>
  <c r="DA105" i="1" a="1"/>
  <c r="DA105" i="1" s="1"/>
  <c r="CQ105" i="1" a="1"/>
  <c r="CQ105" i="1" s="1"/>
  <c r="GL105" i="1" s="1"/>
  <c r="BL105" i="1" a="1"/>
  <c r="BL105" i="1" s="1"/>
  <c r="BK105" i="1" a="1"/>
  <c r="BK105" i="1" s="1"/>
  <c r="BJ105" i="1" a="1"/>
  <c r="BJ105" i="1" s="1"/>
  <c r="BI105" i="1" a="1"/>
  <c r="BI105" i="1" s="1"/>
  <c r="BH105" i="1" a="1"/>
  <c r="BH105" i="1" s="1"/>
  <c r="BG105" i="1" a="1"/>
  <c r="BG105" i="1" s="1"/>
  <c r="BF105" i="1" a="1"/>
  <c r="BF105" i="1" s="1"/>
  <c r="BE105" i="1" a="1"/>
  <c r="BE105" i="1" s="1"/>
  <c r="BD105" i="1" a="1"/>
  <c r="BD105" i="1" s="1"/>
  <c r="BC105" i="1" a="1"/>
  <c r="BC105" i="1" s="1"/>
  <c r="BB105" i="1" a="1"/>
  <c r="BB105" i="1" s="1"/>
  <c r="BA105" i="1" a="1"/>
  <c r="BA105" i="1" s="1"/>
  <c r="AZ105" i="1" a="1"/>
  <c r="AZ105" i="1" s="1"/>
  <c r="AY105" i="1" a="1"/>
  <c r="AY105" i="1" s="1"/>
  <c r="AX105" i="1" a="1"/>
  <c r="AX105" i="1" s="1"/>
  <c r="AW105" i="1" a="1"/>
  <c r="AW105" i="1" s="1"/>
  <c r="AV105" i="1" a="1"/>
  <c r="AV105" i="1" s="1"/>
  <c r="AU105" i="1" a="1"/>
  <c r="AU105" i="1" s="1"/>
  <c r="AT105" i="1" a="1"/>
  <c r="AT105" i="1" s="1"/>
  <c r="AS105" i="1" a="1"/>
  <c r="AS105" i="1" s="1"/>
  <c r="AR105" i="1" a="1"/>
  <c r="AR105" i="1" s="1"/>
  <c r="AQ105" i="1" a="1"/>
  <c r="AQ105" i="1" s="1"/>
  <c r="AP105" i="1" a="1"/>
  <c r="AP105" i="1" s="1"/>
  <c r="AO105" i="1" a="1"/>
  <c r="AO105" i="1" s="1"/>
  <c r="AN105" i="1" a="1"/>
  <c r="AN105" i="1" s="1"/>
  <c r="EG105" i="1"/>
  <c r="AJ105" i="1" a="1"/>
  <c r="AJ105" i="1" s="1"/>
  <c r="AI105" i="1" a="1"/>
  <c r="AI105" i="1" s="1"/>
  <c r="AH105" i="1" a="1"/>
  <c r="AH105" i="1" s="1"/>
  <c r="AG105" i="1" a="1"/>
  <c r="AG105" i="1" s="1"/>
  <c r="AA105" i="1" a="1"/>
  <c r="AA105" i="1" s="1"/>
  <c r="Z105" i="1" a="1"/>
  <c r="Z105" i="1" s="1"/>
  <c r="Y105" i="1" a="1"/>
  <c r="Y105" i="1" s="1"/>
  <c r="X105" i="1" a="1"/>
  <c r="X105" i="1" s="1"/>
  <c r="W105" i="1" a="1"/>
  <c r="W105" i="1" s="1"/>
  <c r="V105" i="1" a="1"/>
  <c r="V105" i="1" s="1"/>
  <c r="U105" i="1" a="1"/>
  <c r="U105" i="1" s="1"/>
  <c r="T105" i="1" a="1"/>
  <c r="T105" i="1" s="1"/>
  <c r="S105" i="1" a="1"/>
  <c r="S105" i="1" s="1"/>
  <c r="R105" i="1" a="1"/>
  <c r="R105" i="1" s="1"/>
  <c r="Q105" i="1" a="1"/>
  <c r="Q105" i="1" s="1"/>
  <c r="M105" i="1" a="1"/>
  <c r="M105" i="1" s="1"/>
  <c r="L105" i="1" a="1"/>
  <c r="L105" i="1" s="1"/>
  <c r="DG105" i="1" s="1"/>
  <c r="K105" i="1"/>
  <c r="DF105" i="1" s="1"/>
  <c r="J105" i="1" a="1"/>
  <c r="J105" i="1" s="1"/>
  <c r="I105" i="1" a="1"/>
  <c r="I105" i="1" s="1"/>
  <c r="H105" i="1" a="1"/>
  <c r="H105" i="1" s="1"/>
  <c r="G105" i="1"/>
  <c r="F105" i="1" a="1"/>
  <c r="F105" i="1" s="1"/>
  <c r="E105" i="1" a="1"/>
  <c r="E105" i="1" s="1"/>
  <c r="C105" i="1" a="1"/>
  <c r="C105" i="1" s="1"/>
  <c r="EF105" i="1" s="1"/>
  <c r="B105" i="1" a="1"/>
  <c r="B105" i="1" s="1"/>
  <c r="HC104" i="1" a="1"/>
  <c r="HC104" i="1" s="1"/>
  <c r="HD104" i="1" s="1"/>
  <c r="HB104" i="1" a="1"/>
  <c r="HB104" i="1" s="1"/>
  <c r="HA104" i="1" a="1"/>
  <c r="HA104" i="1" s="1"/>
  <c r="GX104" i="1" a="1"/>
  <c r="GX104" i="1" s="1"/>
  <c r="GW104" i="1" a="1"/>
  <c r="GW104" i="1" s="1"/>
  <c r="GV104" i="1" a="1"/>
  <c r="GV104" i="1" s="1"/>
  <c r="FG104" i="1" a="1"/>
  <c r="FG104" i="1" s="1"/>
  <c r="FF104" i="1" a="1"/>
  <c r="FF104" i="1" s="1"/>
  <c r="FE104" i="1" a="1"/>
  <c r="FE104" i="1" s="1"/>
  <c r="FD104" i="1" a="1"/>
  <c r="FD104" i="1" s="1"/>
  <c r="FC104" i="1" a="1"/>
  <c r="FC104" i="1" s="1"/>
  <c r="FB104" i="1" a="1"/>
  <c r="FB104" i="1" s="1"/>
  <c r="FA104" i="1" a="1"/>
  <c r="FA104" i="1" s="1"/>
  <c r="EZ104" i="1" a="1"/>
  <c r="EZ104" i="1" s="1"/>
  <c r="EY104" i="1" a="1"/>
  <c r="EY104" i="1" s="1"/>
  <c r="EX104" i="1" a="1"/>
  <c r="EX104" i="1" s="1"/>
  <c r="EW104" i="1" a="1"/>
  <c r="EW104" i="1" s="1"/>
  <c r="EV104" i="1" a="1"/>
  <c r="EV104" i="1" s="1"/>
  <c r="EU104" i="1" a="1"/>
  <c r="EU104" i="1" s="1"/>
  <c r="ET104" i="1" a="1"/>
  <c r="ET104" i="1" s="1"/>
  <c r="ES104" i="1" a="1"/>
  <c r="ES104" i="1" s="1"/>
  <c r="ER104" i="1" a="1"/>
  <c r="ER104" i="1" s="1"/>
  <c r="EQ104" i="1" a="1"/>
  <c r="EQ104" i="1" s="1"/>
  <c r="EP104" i="1" a="1"/>
  <c r="EP104" i="1" s="1"/>
  <c r="EO104" i="1" a="1"/>
  <c r="EO104" i="1" s="1"/>
  <c r="EN104" i="1" a="1"/>
  <c r="EN104" i="1" s="1"/>
  <c r="EM104" i="1" a="1"/>
  <c r="EM104" i="1" s="1"/>
  <c r="EL104" i="1" a="1"/>
  <c r="EL104" i="1" s="1"/>
  <c r="EK104" i="1" a="1"/>
  <c r="EK104" i="1" s="1"/>
  <c r="EJ104" i="1" a="1"/>
  <c r="EJ104" i="1" s="1"/>
  <c r="EI104" i="1" a="1"/>
  <c r="EI104" i="1" s="1"/>
  <c r="EE104" i="1" a="1"/>
  <c r="EE104" i="1" s="1"/>
  <c r="ED104" i="1" a="1"/>
  <c r="ED104" i="1" s="1"/>
  <c r="EC104" i="1" a="1"/>
  <c r="EC104" i="1" s="1"/>
  <c r="EB104" i="1" a="1"/>
  <c r="EB104" i="1" s="1"/>
  <c r="DV104" i="1" a="1"/>
  <c r="DV104" i="1" s="1"/>
  <c r="DU104" i="1" a="1"/>
  <c r="DU104" i="1" s="1"/>
  <c r="DT104" i="1" a="1"/>
  <c r="DT104" i="1" s="1"/>
  <c r="DR104" i="1" a="1"/>
  <c r="DR104" i="1" s="1"/>
  <c r="DQ104" i="1" a="1"/>
  <c r="DQ104" i="1" s="1"/>
  <c r="DP104" i="1" a="1"/>
  <c r="DP104" i="1" s="1"/>
  <c r="DO104" i="1" a="1"/>
  <c r="DO104" i="1" s="1"/>
  <c r="DN104" i="1" a="1"/>
  <c r="DN104" i="1" s="1"/>
  <c r="DL104" i="1" a="1"/>
  <c r="DL104" i="1" s="1"/>
  <c r="DI104" i="1" a="1"/>
  <c r="DI104" i="1" s="1"/>
  <c r="DH104" i="1" a="1"/>
  <c r="DH104" i="1" s="1"/>
  <c r="DE104" i="1" a="1"/>
  <c r="DE104" i="1" s="1"/>
  <c r="DC104" i="1" a="1"/>
  <c r="DC104" i="1" s="1"/>
  <c r="DB104" i="1" a="1"/>
  <c r="DB104" i="1" s="1"/>
  <c r="DA104" i="1" a="1"/>
  <c r="DA104" i="1" s="1"/>
  <c r="CQ104" i="1" a="1"/>
  <c r="CQ104" i="1" s="1"/>
  <c r="GL104" i="1" s="1"/>
  <c r="BL104" i="1" a="1"/>
  <c r="BL104" i="1" s="1"/>
  <c r="BK104" i="1" a="1"/>
  <c r="BK104" i="1" s="1"/>
  <c r="BJ104" i="1" a="1"/>
  <c r="BJ104" i="1" s="1"/>
  <c r="BI104" i="1" a="1"/>
  <c r="BI104" i="1" s="1"/>
  <c r="BH104" i="1" a="1"/>
  <c r="BH104" i="1" s="1"/>
  <c r="BG104" i="1" a="1"/>
  <c r="BG104" i="1" s="1"/>
  <c r="BF104" i="1" a="1"/>
  <c r="BF104" i="1" s="1"/>
  <c r="BE104" i="1" a="1"/>
  <c r="BE104" i="1" s="1"/>
  <c r="BD104" i="1" a="1"/>
  <c r="BD104" i="1" s="1"/>
  <c r="BC104" i="1" a="1"/>
  <c r="BC104" i="1" s="1"/>
  <c r="BB104" i="1" a="1"/>
  <c r="BB104" i="1" s="1"/>
  <c r="BA104" i="1" a="1"/>
  <c r="BA104" i="1" s="1"/>
  <c r="AZ104" i="1" a="1"/>
  <c r="AZ104" i="1" s="1"/>
  <c r="AY104" i="1" a="1"/>
  <c r="AY104" i="1" s="1"/>
  <c r="AX104" i="1" a="1"/>
  <c r="AX104" i="1" s="1"/>
  <c r="AW104" i="1" a="1"/>
  <c r="AW104" i="1" s="1"/>
  <c r="AV104" i="1" a="1"/>
  <c r="AV104" i="1" s="1"/>
  <c r="AU104" i="1" a="1"/>
  <c r="AU104" i="1" s="1"/>
  <c r="AT104" i="1" a="1"/>
  <c r="AT104" i="1" s="1"/>
  <c r="AS104" i="1" a="1"/>
  <c r="AS104" i="1" s="1"/>
  <c r="AR104" i="1" a="1"/>
  <c r="AR104" i="1" s="1"/>
  <c r="AQ104" i="1" a="1"/>
  <c r="AQ104" i="1" s="1"/>
  <c r="AP104" i="1" a="1"/>
  <c r="AP104" i="1" s="1"/>
  <c r="AO104" i="1" a="1"/>
  <c r="AO104" i="1" s="1"/>
  <c r="AN104" i="1" a="1"/>
  <c r="AN104" i="1" s="1"/>
  <c r="EG104" i="1"/>
  <c r="AJ104" i="1" a="1"/>
  <c r="AJ104" i="1" s="1"/>
  <c r="AI104" i="1" a="1"/>
  <c r="AI104" i="1" s="1"/>
  <c r="AH104" i="1" a="1"/>
  <c r="AH104" i="1" s="1"/>
  <c r="AG104" i="1" a="1"/>
  <c r="AG104" i="1" s="1"/>
  <c r="AA104" i="1" a="1"/>
  <c r="AA104" i="1" s="1"/>
  <c r="Z104" i="1" a="1"/>
  <c r="Z104" i="1" s="1"/>
  <c r="Y104" i="1" a="1"/>
  <c r="Y104" i="1" s="1"/>
  <c r="X104" i="1" a="1"/>
  <c r="X104" i="1" s="1"/>
  <c r="W104" i="1" a="1"/>
  <c r="W104" i="1" s="1"/>
  <c r="V104" i="1" a="1"/>
  <c r="V104" i="1" s="1"/>
  <c r="U104" i="1" a="1"/>
  <c r="U104" i="1" s="1"/>
  <c r="T104" i="1" a="1"/>
  <c r="T104" i="1" s="1"/>
  <c r="S104" i="1" a="1"/>
  <c r="S104" i="1" s="1"/>
  <c r="R104" i="1" a="1"/>
  <c r="R104" i="1" s="1"/>
  <c r="Q104" i="1" a="1"/>
  <c r="Q104" i="1" s="1"/>
  <c r="M104" i="1" a="1"/>
  <c r="M104" i="1" s="1"/>
  <c r="L104" i="1" a="1"/>
  <c r="L104" i="1" s="1"/>
  <c r="DG104" i="1" s="1"/>
  <c r="K104" i="1"/>
  <c r="DF104" i="1" s="1"/>
  <c r="J104" i="1" a="1"/>
  <c r="J104" i="1" s="1"/>
  <c r="I104" i="1" a="1"/>
  <c r="I104" i="1" s="1"/>
  <c r="H104" i="1" a="1"/>
  <c r="H104" i="1" s="1"/>
  <c r="G104" i="1"/>
  <c r="F104" i="1" a="1"/>
  <c r="F104" i="1" s="1"/>
  <c r="E104" i="1" a="1"/>
  <c r="E104" i="1" s="1"/>
  <c r="C104" i="1" a="1"/>
  <c r="C104" i="1" s="1"/>
  <c r="EF104" i="1" s="1"/>
  <c r="B104" i="1" a="1"/>
  <c r="B104" i="1" s="1"/>
  <c r="HC103" i="1" a="1"/>
  <c r="HC103" i="1" s="1"/>
  <c r="HD103" i="1" s="1"/>
  <c r="HB103" i="1" a="1"/>
  <c r="HB103" i="1" s="1"/>
  <c r="HA103" i="1" a="1"/>
  <c r="HA103" i="1" s="1"/>
  <c r="GX103" i="1" a="1"/>
  <c r="GX103" i="1" s="1"/>
  <c r="GW103" i="1" a="1"/>
  <c r="GW103" i="1" s="1"/>
  <c r="GV103" i="1" a="1"/>
  <c r="GV103" i="1" s="1"/>
  <c r="FG103" i="1" a="1"/>
  <c r="FG103" i="1" s="1"/>
  <c r="FF103" i="1" a="1"/>
  <c r="FF103" i="1" s="1"/>
  <c r="FE103" i="1" a="1"/>
  <c r="FE103" i="1" s="1"/>
  <c r="FD103" i="1" a="1"/>
  <c r="FD103" i="1" s="1"/>
  <c r="FC103" i="1" a="1"/>
  <c r="FC103" i="1" s="1"/>
  <c r="FB103" i="1" a="1"/>
  <c r="FB103" i="1" s="1"/>
  <c r="FA103" i="1" a="1"/>
  <c r="FA103" i="1" s="1"/>
  <c r="EZ103" i="1" a="1"/>
  <c r="EZ103" i="1" s="1"/>
  <c r="EY103" i="1" a="1"/>
  <c r="EY103" i="1" s="1"/>
  <c r="EX103" i="1" a="1"/>
  <c r="EX103" i="1" s="1"/>
  <c r="EW103" i="1" a="1"/>
  <c r="EW103" i="1" s="1"/>
  <c r="EV103" i="1" a="1"/>
  <c r="EV103" i="1" s="1"/>
  <c r="EU103" i="1" a="1"/>
  <c r="EU103" i="1" s="1"/>
  <c r="ET103" i="1" a="1"/>
  <c r="ET103" i="1" s="1"/>
  <c r="ES103" i="1" a="1"/>
  <c r="ES103" i="1" s="1"/>
  <c r="ER103" i="1" a="1"/>
  <c r="ER103" i="1" s="1"/>
  <c r="EQ103" i="1" a="1"/>
  <c r="EQ103" i="1" s="1"/>
  <c r="EP103" i="1" a="1"/>
  <c r="EP103" i="1" s="1"/>
  <c r="EO103" i="1" a="1"/>
  <c r="EO103" i="1" s="1"/>
  <c r="EN103" i="1" a="1"/>
  <c r="EN103" i="1" s="1"/>
  <c r="EM103" i="1" a="1"/>
  <c r="EM103" i="1" s="1"/>
  <c r="EL103" i="1" a="1"/>
  <c r="EL103" i="1" s="1"/>
  <c r="EK103" i="1" a="1"/>
  <c r="EK103" i="1" s="1"/>
  <c r="EJ103" i="1" a="1"/>
  <c r="EJ103" i="1" s="1"/>
  <c r="EI103" i="1" a="1"/>
  <c r="EI103" i="1" s="1"/>
  <c r="EE103" i="1" a="1"/>
  <c r="EE103" i="1" s="1"/>
  <c r="ED103" i="1" a="1"/>
  <c r="ED103" i="1" s="1"/>
  <c r="EC103" i="1" a="1"/>
  <c r="EC103" i="1" s="1"/>
  <c r="EB103" i="1" a="1"/>
  <c r="EB103" i="1" s="1"/>
  <c r="DV103" i="1" a="1"/>
  <c r="DV103" i="1" s="1"/>
  <c r="DU103" i="1" a="1"/>
  <c r="DU103" i="1" s="1"/>
  <c r="DT103" i="1" a="1"/>
  <c r="DT103" i="1" s="1"/>
  <c r="DR103" i="1" a="1"/>
  <c r="DR103" i="1" s="1"/>
  <c r="DQ103" i="1" a="1"/>
  <c r="DQ103" i="1" s="1"/>
  <c r="DP103" i="1" a="1"/>
  <c r="DP103" i="1" s="1"/>
  <c r="DO103" i="1" a="1"/>
  <c r="DO103" i="1" s="1"/>
  <c r="DN103" i="1" a="1"/>
  <c r="DN103" i="1" s="1"/>
  <c r="DL103" i="1" a="1"/>
  <c r="DL103" i="1" s="1"/>
  <c r="DI103" i="1" a="1"/>
  <c r="DI103" i="1" s="1"/>
  <c r="DH103" i="1" a="1"/>
  <c r="DH103" i="1" s="1"/>
  <c r="DE103" i="1" a="1"/>
  <c r="DE103" i="1" s="1"/>
  <c r="DC103" i="1" a="1"/>
  <c r="DC103" i="1" s="1"/>
  <c r="DB103" i="1" a="1"/>
  <c r="DB103" i="1" s="1"/>
  <c r="DA103" i="1" a="1"/>
  <c r="DA103" i="1" s="1"/>
  <c r="CQ103" i="1" a="1"/>
  <c r="CQ103" i="1" s="1"/>
  <c r="GL103" i="1" s="1"/>
  <c r="BL103" i="1" a="1"/>
  <c r="BL103" i="1" s="1"/>
  <c r="BK103" i="1" a="1"/>
  <c r="BK103" i="1" s="1"/>
  <c r="BJ103" i="1" a="1"/>
  <c r="BJ103" i="1" s="1"/>
  <c r="BI103" i="1" a="1"/>
  <c r="BI103" i="1" s="1"/>
  <c r="BH103" i="1" a="1"/>
  <c r="BH103" i="1" s="1"/>
  <c r="BG103" i="1" a="1"/>
  <c r="BG103" i="1" s="1"/>
  <c r="BF103" i="1" a="1"/>
  <c r="BF103" i="1" s="1"/>
  <c r="BE103" i="1" a="1"/>
  <c r="BE103" i="1" s="1"/>
  <c r="BD103" i="1" a="1"/>
  <c r="BD103" i="1" s="1"/>
  <c r="BC103" i="1" a="1"/>
  <c r="BC103" i="1" s="1"/>
  <c r="BB103" i="1" a="1"/>
  <c r="BB103" i="1" s="1"/>
  <c r="BA103" i="1" a="1"/>
  <c r="BA103" i="1" s="1"/>
  <c r="AZ103" i="1" a="1"/>
  <c r="AZ103" i="1" s="1"/>
  <c r="AY103" i="1" a="1"/>
  <c r="AY103" i="1" s="1"/>
  <c r="AX103" i="1" a="1"/>
  <c r="AX103" i="1" s="1"/>
  <c r="AW103" i="1" a="1"/>
  <c r="AW103" i="1" s="1"/>
  <c r="AV103" i="1" a="1"/>
  <c r="AV103" i="1" s="1"/>
  <c r="AU103" i="1" a="1"/>
  <c r="AU103" i="1" s="1"/>
  <c r="AT103" i="1" a="1"/>
  <c r="AT103" i="1" s="1"/>
  <c r="AS103" i="1" a="1"/>
  <c r="AS103" i="1" s="1"/>
  <c r="AR103" i="1" a="1"/>
  <c r="AR103" i="1" s="1"/>
  <c r="AQ103" i="1" a="1"/>
  <c r="AQ103" i="1" s="1"/>
  <c r="AP103" i="1" a="1"/>
  <c r="AP103" i="1" s="1"/>
  <c r="AO103" i="1" a="1"/>
  <c r="AO103" i="1" s="1"/>
  <c r="AN103" i="1" a="1"/>
  <c r="AN103" i="1" s="1"/>
  <c r="EG103" i="1"/>
  <c r="AJ103" i="1" a="1"/>
  <c r="AJ103" i="1" s="1"/>
  <c r="AI103" i="1" a="1"/>
  <c r="AI103" i="1" s="1"/>
  <c r="AH103" i="1" a="1"/>
  <c r="AH103" i="1" s="1"/>
  <c r="AG103" i="1" a="1"/>
  <c r="AG103" i="1" s="1"/>
  <c r="AA103" i="1" a="1"/>
  <c r="AA103" i="1" s="1"/>
  <c r="Z103" i="1" a="1"/>
  <c r="Z103" i="1" s="1"/>
  <c r="Y103" i="1" a="1"/>
  <c r="Y103" i="1" s="1"/>
  <c r="X103" i="1" a="1"/>
  <c r="X103" i="1" s="1"/>
  <c r="W103" i="1" a="1"/>
  <c r="W103" i="1" s="1"/>
  <c r="V103" i="1" a="1"/>
  <c r="V103" i="1" s="1"/>
  <c r="U103" i="1" a="1"/>
  <c r="U103" i="1" s="1"/>
  <c r="T103" i="1" a="1"/>
  <c r="T103" i="1" s="1"/>
  <c r="S103" i="1" a="1"/>
  <c r="S103" i="1" s="1"/>
  <c r="R103" i="1" a="1"/>
  <c r="R103" i="1" s="1"/>
  <c r="Q103" i="1" a="1"/>
  <c r="Q103" i="1" s="1"/>
  <c r="M103" i="1" a="1"/>
  <c r="M103" i="1" s="1"/>
  <c r="L103" i="1" a="1"/>
  <c r="L103" i="1" s="1"/>
  <c r="DG103" i="1" s="1"/>
  <c r="K103" i="1"/>
  <c r="DF103" i="1" s="1"/>
  <c r="J103" i="1" a="1"/>
  <c r="J103" i="1" s="1"/>
  <c r="I103" i="1" a="1"/>
  <c r="I103" i="1" s="1"/>
  <c r="H103" i="1" a="1"/>
  <c r="H103" i="1" s="1"/>
  <c r="G103" i="1"/>
  <c r="F103" i="1" a="1"/>
  <c r="F103" i="1" s="1"/>
  <c r="E103" i="1" a="1"/>
  <c r="E103" i="1" s="1"/>
  <c r="C103" i="1" a="1"/>
  <c r="C103" i="1" s="1"/>
  <c r="AK103" i="1" s="1"/>
  <c r="B103" i="1" a="1"/>
  <c r="B103" i="1" s="1"/>
  <c r="HC102" i="1" a="1"/>
  <c r="HC102" i="1" s="1"/>
  <c r="HD102" i="1" s="1"/>
  <c r="HB102" i="1" a="1"/>
  <c r="HB102" i="1" s="1"/>
  <c r="HA102" i="1" a="1"/>
  <c r="HA102" i="1" s="1"/>
  <c r="GX102" i="1" a="1"/>
  <c r="GX102" i="1" s="1"/>
  <c r="GW102" i="1" a="1"/>
  <c r="GW102" i="1" s="1"/>
  <c r="GV102" i="1" a="1"/>
  <c r="GV102" i="1" s="1"/>
  <c r="FG102" i="1" a="1"/>
  <c r="FG102" i="1" s="1"/>
  <c r="FF102" i="1" a="1"/>
  <c r="FF102" i="1" s="1"/>
  <c r="FE102" i="1" a="1"/>
  <c r="FE102" i="1" s="1"/>
  <c r="FD102" i="1" a="1"/>
  <c r="FD102" i="1" s="1"/>
  <c r="FC102" i="1" a="1"/>
  <c r="FC102" i="1" s="1"/>
  <c r="FB102" i="1" a="1"/>
  <c r="FB102" i="1" s="1"/>
  <c r="FA102" i="1" a="1"/>
  <c r="FA102" i="1" s="1"/>
  <c r="EZ102" i="1" a="1"/>
  <c r="EZ102" i="1" s="1"/>
  <c r="EY102" i="1" a="1"/>
  <c r="EY102" i="1" s="1"/>
  <c r="EX102" i="1" a="1"/>
  <c r="EX102" i="1" s="1"/>
  <c r="EW102" i="1" a="1"/>
  <c r="EW102" i="1" s="1"/>
  <c r="EV102" i="1" a="1"/>
  <c r="EV102" i="1" s="1"/>
  <c r="EU102" i="1" a="1"/>
  <c r="EU102" i="1" s="1"/>
  <c r="ET102" i="1" a="1"/>
  <c r="ET102" i="1" s="1"/>
  <c r="ES102" i="1" a="1"/>
  <c r="ES102" i="1" s="1"/>
  <c r="ER102" i="1" a="1"/>
  <c r="ER102" i="1" s="1"/>
  <c r="EQ102" i="1" a="1"/>
  <c r="EQ102" i="1" s="1"/>
  <c r="EP102" i="1" a="1"/>
  <c r="EP102" i="1" s="1"/>
  <c r="EO102" i="1" a="1"/>
  <c r="EO102" i="1" s="1"/>
  <c r="EN102" i="1" a="1"/>
  <c r="EN102" i="1" s="1"/>
  <c r="EM102" i="1" a="1"/>
  <c r="EM102" i="1" s="1"/>
  <c r="EL102" i="1" a="1"/>
  <c r="EL102" i="1" s="1"/>
  <c r="EK102" i="1" a="1"/>
  <c r="EK102" i="1" s="1"/>
  <c r="EJ102" i="1" a="1"/>
  <c r="EJ102" i="1" s="1"/>
  <c r="EI102" i="1" a="1"/>
  <c r="EI102" i="1" s="1"/>
  <c r="EE102" i="1" a="1"/>
  <c r="EE102" i="1" s="1"/>
  <c r="ED102" i="1" a="1"/>
  <c r="ED102" i="1" s="1"/>
  <c r="EC102" i="1" a="1"/>
  <c r="EC102" i="1" s="1"/>
  <c r="EB102" i="1" a="1"/>
  <c r="EB102" i="1" s="1"/>
  <c r="DV102" i="1" a="1"/>
  <c r="DV102" i="1" s="1"/>
  <c r="DU102" i="1" a="1"/>
  <c r="DU102" i="1" s="1"/>
  <c r="DT102" i="1" a="1"/>
  <c r="DT102" i="1" s="1"/>
  <c r="DR102" i="1" a="1"/>
  <c r="DR102" i="1" s="1"/>
  <c r="DQ102" i="1" a="1"/>
  <c r="DQ102" i="1" s="1"/>
  <c r="DP102" i="1" a="1"/>
  <c r="DP102" i="1" s="1"/>
  <c r="DO102" i="1" a="1"/>
  <c r="DO102" i="1" s="1"/>
  <c r="DN102" i="1" a="1"/>
  <c r="DN102" i="1" s="1"/>
  <c r="DL102" i="1" a="1"/>
  <c r="DL102" i="1" s="1"/>
  <c r="DI102" i="1" a="1"/>
  <c r="DI102" i="1" s="1"/>
  <c r="DH102" i="1" a="1"/>
  <c r="DH102" i="1" s="1"/>
  <c r="DE102" i="1" a="1"/>
  <c r="DE102" i="1" s="1"/>
  <c r="DC102" i="1" a="1"/>
  <c r="DC102" i="1" s="1"/>
  <c r="DB102" i="1" a="1"/>
  <c r="DB102" i="1" s="1"/>
  <c r="DA102" i="1" a="1"/>
  <c r="DA102" i="1" s="1"/>
  <c r="CQ102" i="1" a="1"/>
  <c r="CQ102" i="1" s="1"/>
  <c r="GL102" i="1" s="1"/>
  <c r="BL102" i="1" a="1"/>
  <c r="BL102" i="1" s="1"/>
  <c r="BK102" i="1" a="1"/>
  <c r="BK102" i="1" s="1"/>
  <c r="BJ102" i="1" a="1"/>
  <c r="BJ102" i="1" s="1"/>
  <c r="BI102" i="1" a="1"/>
  <c r="BI102" i="1" s="1"/>
  <c r="BH102" i="1" a="1"/>
  <c r="BH102" i="1" s="1"/>
  <c r="BG102" i="1" a="1"/>
  <c r="BG102" i="1" s="1"/>
  <c r="BF102" i="1" a="1"/>
  <c r="BF102" i="1" s="1"/>
  <c r="BE102" i="1" a="1"/>
  <c r="BE102" i="1" s="1"/>
  <c r="BD102" i="1" a="1"/>
  <c r="BD102" i="1" s="1"/>
  <c r="BC102" i="1" a="1"/>
  <c r="BC102" i="1" s="1"/>
  <c r="BB102" i="1" a="1"/>
  <c r="BB102" i="1" s="1"/>
  <c r="BA102" i="1" a="1"/>
  <c r="BA102" i="1" s="1"/>
  <c r="AZ102" i="1" a="1"/>
  <c r="AZ102" i="1" s="1"/>
  <c r="AY102" i="1" a="1"/>
  <c r="AY102" i="1" s="1"/>
  <c r="AX102" i="1" a="1"/>
  <c r="AX102" i="1" s="1"/>
  <c r="AW102" i="1" a="1"/>
  <c r="AW102" i="1" s="1"/>
  <c r="AV102" i="1" a="1"/>
  <c r="AV102" i="1" s="1"/>
  <c r="AU102" i="1" a="1"/>
  <c r="AU102" i="1" s="1"/>
  <c r="AT102" i="1" a="1"/>
  <c r="AT102" i="1" s="1"/>
  <c r="AS102" i="1" a="1"/>
  <c r="AS102" i="1" s="1"/>
  <c r="AR102" i="1" a="1"/>
  <c r="AR102" i="1" s="1"/>
  <c r="AQ102" i="1" a="1"/>
  <c r="AQ102" i="1" s="1"/>
  <c r="AP102" i="1" a="1"/>
  <c r="AP102" i="1" s="1"/>
  <c r="AO102" i="1" a="1"/>
  <c r="AO102" i="1" s="1"/>
  <c r="AN102" i="1" a="1"/>
  <c r="AN102" i="1" s="1"/>
  <c r="EG102" i="1"/>
  <c r="AJ102" i="1" a="1"/>
  <c r="AJ102" i="1" s="1"/>
  <c r="AI102" i="1" a="1"/>
  <c r="AI102" i="1" s="1"/>
  <c r="AH102" i="1" a="1"/>
  <c r="AH102" i="1" s="1"/>
  <c r="AG102" i="1" a="1"/>
  <c r="AG102" i="1" s="1"/>
  <c r="AA102" i="1" a="1"/>
  <c r="AA102" i="1" s="1"/>
  <c r="Z102" i="1" a="1"/>
  <c r="Z102" i="1" s="1"/>
  <c r="Y102" i="1" a="1"/>
  <c r="Y102" i="1" s="1"/>
  <c r="X102" i="1" a="1"/>
  <c r="X102" i="1" s="1"/>
  <c r="W102" i="1" a="1"/>
  <c r="W102" i="1" s="1"/>
  <c r="V102" i="1" a="1"/>
  <c r="V102" i="1" s="1"/>
  <c r="U102" i="1" a="1"/>
  <c r="U102" i="1" s="1"/>
  <c r="T102" i="1" a="1"/>
  <c r="T102" i="1" s="1"/>
  <c r="S102" i="1" a="1"/>
  <c r="S102" i="1" s="1"/>
  <c r="R102" i="1" a="1"/>
  <c r="R102" i="1" s="1"/>
  <c r="Q102" i="1" a="1"/>
  <c r="Q102" i="1" s="1"/>
  <c r="M102" i="1" a="1"/>
  <c r="M102" i="1" s="1"/>
  <c r="L102" i="1" a="1"/>
  <c r="L102" i="1" s="1"/>
  <c r="DG102" i="1" s="1"/>
  <c r="K102" i="1"/>
  <c r="DF102" i="1" s="1"/>
  <c r="J102" i="1" a="1"/>
  <c r="J102" i="1" s="1"/>
  <c r="I102" i="1" a="1"/>
  <c r="I102" i="1" s="1"/>
  <c r="H102" i="1" a="1"/>
  <c r="H102" i="1" s="1"/>
  <c r="G102" i="1"/>
  <c r="F102" i="1" a="1"/>
  <c r="F102" i="1" s="1"/>
  <c r="E102" i="1" a="1"/>
  <c r="E102" i="1" s="1"/>
  <c r="C102" i="1" a="1"/>
  <c r="C102" i="1" s="1"/>
  <c r="AK102" i="1" s="1"/>
  <c r="B102" i="1" a="1"/>
  <c r="B102" i="1" s="1"/>
  <c r="HC101" i="1" a="1"/>
  <c r="HC101" i="1" s="1"/>
  <c r="HD101" i="1" s="1"/>
  <c r="HB101" i="1" a="1"/>
  <c r="HB101" i="1" s="1"/>
  <c r="HA101" i="1" a="1"/>
  <c r="HA101" i="1" s="1"/>
  <c r="GX101" i="1" a="1"/>
  <c r="GX101" i="1" s="1"/>
  <c r="GW101" i="1" a="1"/>
  <c r="GW101" i="1" s="1"/>
  <c r="GV101" i="1" a="1"/>
  <c r="GV101" i="1" s="1"/>
  <c r="FG101" i="1" a="1"/>
  <c r="FG101" i="1" s="1"/>
  <c r="FF101" i="1" a="1"/>
  <c r="FF101" i="1" s="1"/>
  <c r="FE101" i="1" a="1"/>
  <c r="FE101" i="1" s="1"/>
  <c r="FD101" i="1" a="1"/>
  <c r="FD101" i="1" s="1"/>
  <c r="FC101" i="1" a="1"/>
  <c r="FC101" i="1" s="1"/>
  <c r="FB101" i="1" a="1"/>
  <c r="FB101" i="1" s="1"/>
  <c r="FA101" i="1" a="1"/>
  <c r="FA101" i="1" s="1"/>
  <c r="EZ101" i="1" a="1"/>
  <c r="EZ101" i="1" s="1"/>
  <c r="EY101" i="1" a="1"/>
  <c r="EY101" i="1" s="1"/>
  <c r="EX101" i="1" a="1"/>
  <c r="EX101" i="1" s="1"/>
  <c r="EW101" i="1" a="1"/>
  <c r="EW101" i="1" s="1"/>
  <c r="EV101" i="1" a="1"/>
  <c r="EV101" i="1" s="1"/>
  <c r="EU101" i="1" a="1"/>
  <c r="EU101" i="1" s="1"/>
  <c r="ET101" i="1" a="1"/>
  <c r="ET101" i="1" s="1"/>
  <c r="ES101" i="1" a="1"/>
  <c r="ES101" i="1" s="1"/>
  <c r="ER101" i="1" a="1"/>
  <c r="ER101" i="1" s="1"/>
  <c r="EQ101" i="1" a="1"/>
  <c r="EQ101" i="1" s="1"/>
  <c r="EP101" i="1" a="1"/>
  <c r="EP101" i="1" s="1"/>
  <c r="EO101" i="1" a="1"/>
  <c r="EO101" i="1" s="1"/>
  <c r="EN101" i="1" a="1"/>
  <c r="EN101" i="1" s="1"/>
  <c r="EM101" i="1" a="1"/>
  <c r="EM101" i="1" s="1"/>
  <c r="EL101" i="1" a="1"/>
  <c r="EL101" i="1" s="1"/>
  <c r="EK101" i="1" a="1"/>
  <c r="EK101" i="1" s="1"/>
  <c r="EJ101" i="1" a="1"/>
  <c r="EJ101" i="1" s="1"/>
  <c r="EI101" i="1" a="1"/>
  <c r="EI101" i="1" s="1"/>
  <c r="EE101" i="1" a="1"/>
  <c r="EE101" i="1" s="1"/>
  <c r="ED101" i="1" a="1"/>
  <c r="ED101" i="1" s="1"/>
  <c r="EC101" i="1" a="1"/>
  <c r="EC101" i="1" s="1"/>
  <c r="EB101" i="1" a="1"/>
  <c r="EB101" i="1" s="1"/>
  <c r="DV101" i="1" a="1"/>
  <c r="DV101" i="1" s="1"/>
  <c r="DU101" i="1" a="1"/>
  <c r="DU101" i="1" s="1"/>
  <c r="DT101" i="1" a="1"/>
  <c r="DT101" i="1" s="1"/>
  <c r="DR101" i="1" a="1"/>
  <c r="DR101" i="1" s="1"/>
  <c r="DQ101" i="1" a="1"/>
  <c r="DQ101" i="1" s="1"/>
  <c r="DP101" i="1" a="1"/>
  <c r="DP101" i="1" s="1"/>
  <c r="DO101" i="1" a="1"/>
  <c r="DO101" i="1" s="1"/>
  <c r="DN101" i="1" a="1"/>
  <c r="DN101" i="1" s="1"/>
  <c r="DL101" i="1" a="1"/>
  <c r="DL101" i="1" s="1"/>
  <c r="DI101" i="1" a="1"/>
  <c r="DI101" i="1" s="1"/>
  <c r="DH101" i="1" a="1"/>
  <c r="DH101" i="1" s="1"/>
  <c r="DE101" i="1" a="1"/>
  <c r="DE101" i="1" s="1"/>
  <c r="DC101" i="1" a="1"/>
  <c r="DC101" i="1" s="1"/>
  <c r="DB101" i="1" a="1"/>
  <c r="DB101" i="1" s="1"/>
  <c r="DA101" i="1" a="1"/>
  <c r="DA101" i="1" s="1"/>
  <c r="CQ101" i="1" a="1"/>
  <c r="CQ101" i="1" s="1"/>
  <c r="GL101" i="1" s="1"/>
  <c r="BL101" i="1" a="1"/>
  <c r="BL101" i="1" s="1"/>
  <c r="BK101" i="1" a="1"/>
  <c r="BK101" i="1" s="1"/>
  <c r="BJ101" i="1" a="1"/>
  <c r="BJ101" i="1" s="1"/>
  <c r="BI101" i="1" a="1"/>
  <c r="BI101" i="1" s="1"/>
  <c r="BH101" i="1" a="1"/>
  <c r="BH101" i="1" s="1"/>
  <c r="BG101" i="1" a="1"/>
  <c r="BG101" i="1" s="1"/>
  <c r="BF101" i="1" a="1"/>
  <c r="BF101" i="1" s="1"/>
  <c r="BE101" i="1" a="1"/>
  <c r="BE101" i="1" s="1"/>
  <c r="BD101" i="1" a="1"/>
  <c r="BD101" i="1" s="1"/>
  <c r="BC101" i="1" a="1"/>
  <c r="BC101" i="1" s="1"/>
  <c r="BB101" i="1" a="1"/>
  <c r="BB101" i="1" s="1"/>
  <c r="BA101" i="1" a="1"/>
  <c r="BA101" i="1" s="1"/>
  <c r="AZ101" i="1" a="1"/>
  <c r="AZ101" i="1" s="1"/>
  <c r="AY101" i="1" a="1"/>
  <c r="AY101" i="1" s="1"/>
  <c r="AX101" i="1" a="1"/>
  <c r="AX101" i="1" s="1"/>
  <c r="AW101" i="1" a="1"/>
  <c r="AW101" i="1" s="1"/>
  <c r="AV101" i="1" a="1"/>
  <c r="AV101" i="1" s="1"/>
  <c r="AU101" i="1" a="1"/>
  <c r="AU101" i="1" s="1"/>
  <c r="AT101" i="1" a="1"/>
  <c r="AT101" i="1" s="1"/>
  <c r="AS101" i="1" a="1"/>
  <c r="AS101" i="1" s="1"/>
  <c r="AR101" i="1" a="1"/>
  <c r="AR101" i="1" s="1"/>
  <c r="AQ101" i="1" a="1"/>
  <c r="AQ101" i="1" s="1"/>
  <c r="AP101" i="1" a="1"/>
  <c r="AP101" i="1" s="1"/>
  <c r="AO101" i="1" a="1"/>
  <c r="AO101" i="1" s="1"/>
  <c r="AN101" i="1" a="1"/>
  <c r="AN101" i="1" s="1"/>
  <c r="EG101" i="1"/>
  <c r="AJ101" i="1" a="1"/>
  <c r="AJ101" i="1" s="1"/>
  <c r="AI101" i="1" a="1"/>
  <c r="AI101" i="1" s="1"/>
  <c r="AH101" i="1" a="1"/>
  <c r="AH101" i="1" s="1"/>
  <c r="AG101" i="1" a="1"/>
  <c r="AG101" i="1" s="1"/>
  <c r="AA101" i="1" a="1"/>
  <c r="AA101" i="1" s="1"/>
  <c r="Z101" i="1" a="1"/>
  <c r="Z101" i="1" s="1"/>
  <c r="Y101" i="1" a="1"/>
  <c r="Y101" i="1" s="1"/>
  <c r="X101" i="1" a="1"/>
  <c r="X101" i="1" s="1"/>
  <c r="W101" i="1" a="1"/>
  <c r="W101" i="1" s="1"/>
  <c r="V101" i="1" a="1"/>
  <c r="V101" i="1" s="1"/>
  <c r="U101" i="1" a="1"/>
  <c r="U101" i="1" s="1"/>
  <c r="T101" i="1" a="1"/>
  <c r="T101" i="1" s="1"/>
  <c r="S101" i="1" a="1"/>
  <c r="S101" i="1" s="1"/>
  <c r="R101" i="1" a="1"/>
  <c r="R101" i="1" s="1"/>
  <c r="Q101" i="1" a="1"/>
  <c r="Q101" i="1" s="1"/>
  <c r="M101" i="1" a="1"/>
  <c r="M101" i="1" s="1"/>
  <c r="L101" i="1" a="1"/>
  <c r="L101" i="1" s="1"/>
  <c r="DG101" i="1" s="1"/>
  <c r="K101" i="1"/>
  <c r="DF101" i="1" s="1"/>
  <c r="J101" i="1" a="1"/>
  <c r="J101" i="1" s="1"/>
  <c r="I101" i="1" a="1"/>
  <c r="I101" i="1" s="1"/>
  <c r="H101" i="1" a="1"/>
  <c r="H101" i="1" s="1"/>
  <c r="G101" i="1"/>
  <c r="F101" i="1" a="1"/>
  <c r="F101" i="1" s="1"/>
  <c r="E101" i="1" a="1"/>
  <c r="E101" i="1" s="1"/>
  <c r="C101" i="1" a="1"/>
  <c r="C101" i="1" s="1"/>
  <c r="B101" i="1" a="1"/>
  <c r="B101" i="1" s="1"/>
  <c r="HC100" i="1" a="1"/>
  <c r="HC100" i="1" s="1"/>
  <c r="HD100" i="1" s="1"/>
  <c r="HB100" i="1" a="1"/>
  <c r="HB100" i="1" s="1"/>
  <c r="HA100" i="1" a="1"/>
  <c r="HA100" i="1" s="1"/>
  <c r="GX100" i="1" a="1"/>
  <c r="GX100" i="1" s="1"/>
  <c r="GW100" i="1" a="1"/>
  <c r="GW100" i="1" s="1"/>
  <c r="GV100" i="1" a="1"/>
  <c r="GV100" i="1" s="1"/>
  <c r="FG100" i="1" a="1"/>
  <c r="FG100" i="1" s="1"/>
  <c r="FF100" i="1" a="1"/>
  <c r="FF100" i="1" s="1"/>
  <c r="FE100" i="1" a="1"/>
  <c r="FE100" i="1" s="1"/>
  <c r="FD100" i="1" a="1"/>
  <c r="FD100" i="1" s="1"/>
  <c r="FC100" i="1" a="1"/>
  <c r="FC100" i="1" s="1"/>
  <c r="FB100" i="1" a="1"/>
  <c r="FB100" i="1" s="1"/>
  <c r="FA100" i="1" a="1"/>
  <c r="FA100" i="1" s="1"/>
  <c r="EZ100" i="1" a="1"/>
  <c r="EZ100" i="1" s="1"/>
  <c r="EY100" i="1" a="1"/>
  <c r="EY100" i="1" s="1"/>
  <c r="EX100" i="1" a="1"/>
  <c r="EX100" i="1" s="1"/>
  <c r="EW100" i="1" a="1"/>
  <c r="EW100" i="1" s="1"/>
  <c r="EV100" i="1" a="1"/>
  <c r="EV100" i="1" s="1"/>
  <c r="EU100" i="1" a="1"/>
  <c r="EU100" i="1" s="1"/>
  <c r="ET100" i="1" a="1"/>
  <c r="ET100" i="1" s="1"/>
  <c r="ES100" i="1" a="1"/>
  <c r="ES100" i="1" s="1"/>
  <c r="ER100" i="1" a="1"/>
  <c r="ER100" i="1" s="1"/>
  <c r="EQ100" i="1" a="1"/>
  <c r="EQ100" i="1" s="1"/>
  <c r="EP100" i="1" a="1"/>
  <c r="EP100" i="1" s="1"/>
  <c r="EO100" i="1" a="1"/>
  <c r="EO100" i="1" s="1"/>
  <c r="EN100" i="1" a="1"/>
  <c r="EN100" i="1" s="1"/>
  <c r="EM100" i="1" a="1"/>
  <c r="EM100" i="1" s="1"/>
  <c r="EL100" i="1" a="1"/>
  <c r="EL100" i="1" s="1"/>
  <c r="EK100" i="1" a="1"/>
  <c r="EK100" i="1" s="1"/>
  <c r="EJ100" i="1" a="1"/>
  <c r="EJ100" i="1" s="1"/>
  <c r="EI100" i="1" a="1"/>
  <c r="EI100" i="1" s="1"/>
  <c r="EE100" i="1" a="1"/>
  <c r="EE100" i="1" s="1"/>
  <c r="ED100" i="1" a="1"/>
  <c r="ED100" i="1" s="1"/>
  <c r="EC100" i="1" a="1"/>
  <c r="EC100" i="1" s="1"/>
  <c r="EB100" i="1" a="1"/>
  <c r="EB100" i="1" s="1"/>
  <c r="DV100" i="1" a="1"/>
  <c r="DV100" i="1" s="1"/>
  <c r="DU100" i="1" a="1"/>
  <c r="DU100" i="1" s="1"/>
  <c r="DT100" i="1" a="1"/>
  <c r="DT100" i="1" s="1"/>
  <c r="DR100" i="1" a="1"/>
  <c r="DR100" i="1" s="1"/>
  <c r="DQ100" i="1" a="1"/>
  <c r="DQ100" i="1" s="1"/>
  <c r="DP100" i="1" a="1"/>
  <c r="DP100" i="1" s="1"/>
  <c r="DO100" i="1" a="1"/>
  <c r="DO100" i="1" s="1"/>
  <c r="DN100" i="1" a="1"/>
  <c r="DN100" i="1" s="1"/>
  <c r="DL100" i="1" a="1"/>
  <c r="DL100" i="1" s="1"/>
  <c r="DI100" i="1" a="1"/>
  <c r="DI100" i="1" s="1"/>
  <c r="DH100" i="1" a="1"/>
  <c r="DH100" i="1" s="1"/>
  <c r="DE100" i="1" a="1"/>
  <c r="DE100" i="1" s="1"/>
  <c r="DC100" i="1" a="1"/>
  <c r="DC100" i="1" s="1"/>
  <c r="DB100" i="1" a="1"/>
  <c r="DB100" i="1" s="1"/>
  <c r="DA100" i="1" a="1"/>
  <c r="DA100" i="1" s="1"/>
  <c r="CQ100" i="1" a="1"/>
  <c r="CQ100" i="1" s="1"/>
  <c r="GL100" i="1" s="1"/>
  <c r="BL100" i="1" a="1"/>
  <c r="BL100" i="1" s="1"/>
  <c r="BK100" i="1" a="1"/>
  <c r="BK100" i="1" s="1"/>
  <c r="BJ100" i="1" a="1"/>
  <c r="BJ100" i="1" s="1"/>
  <c r="BI100" i="1" a="1"/>
  <c r="BI100" i="1" s="1"/>
  <c r="BH100" i="1" a="1"/>
  <c r="BH100" i="1" s="1"/>
  <c r="BG100" i="1" a="1"/>
  <c r="BG100" i="1" s="1"/>
  <c r="BF100" i="1" a="1"/>
  <c r="BF100" i="1" s="1"/>
  <c r="BE100" i="1" a="1"/>
  <c r="BE100" i="1" s="1"/>
  <c r="BD100" i="1" a="1"/>
  <c r="BD100" i="1" s="1"/>
  <c r="BC100" i="1" a="1"/>
  <c r="BC100" i="1" s="1"/>
  <c r="BB100" i="1" a="1"/>
  <c r="BB100" i="1" s="1"/>
  <c r="BA100" i="1" a="1"/>
  <c r="BA100" i="1" s="1"/>
  <c r="AZ100" i="1" a="1"/>
  <c r="AZ100" i="1" s="1"/>
  <c r="AY100" i="1" a="1"/>
  <c r="AY100" i="1" s="1"/>
  <c r="AX100" i="1" a="1"/>
  <c r="AX100" i="1" s="1"/>
  <c r="AW100" i="1" a="1"/>
  <c r="AW100" i="1" s="1"/>
  <c r="AV100" i="1" a="1"/>
  <c r="AV100" i="1" s="1"/>
  <c r="AU100" i="1" a="1"/>
  <c r="AU100" i="1" s="1"/>
  <c r="AT100" i="1" a="1"/>
  <c r="AT100" i="1" s="1"/>
  <c r="AS100" i="1" a="1"/>
  <c r="AS100" i="1" s="1"/>
  <c r="AR100" i="1" a="1"/>
  <c r="AR100" i="1" s="1"/>
  <c r="AQ100" i="1" a="1"/>
  <c r="AQ100" i="1" s="1"/>
  <c r="AP100" i="1" a="1"/>
  <c r="AP100" i="1" s="1"/>
  <c r="AO100" i="1" a="1"/>
  <c r="AO100" i="1" s="1"/>
  <c r="AN100" i="1" a="1"/>
  <c r="AN100" i="1" s="1"/>
  <c r="EG100" i="1"/>
  <c r="AJ100" i="1" a="1"/>
  <c r="AJ100" i="1" s="1"/>
  <c r="AI100" i="1" a="1"/>
  <c r="AI100" i="1" s="1"/>
  <c r="AH100" i="1" a="1"/>
  <c r="AH100" i="1" s="1"/>
  <c r="AG100" i="1" a="1"/>
  <c r="AG100" i="1" s="1"/>
  <c r="AA100" i="1" a="1"/>
  <c r="AA100" i="1" s="1"/>
  <c r="Z100" i="1" a="1"/>
  <c r="Z100" i="1" s="1"/>
  <c r="Y100" i="1" a="1"/>
  <c r="Y100" i="1" s="1"/>
  <c r="X100" i="1" a="1"/>
  <c r="X100" i="1" s="1"/>
  <c r="W100" i="1" a="1"/>
  <c r="W100" i="1" s="1"/>
  <c r="V100" i="1" a="1"/>
  <c r="V100" i="1" s="1"/>
  <c r="U100" i="1" a="1"/>
  <c r="U100" i="1" s="1"/>
  <c r="T100" i="1" a="1"/>
  <c r="T100" i="1" s="1"/>
  <c r="S100" i="1" a="1"/>
  <c r="S100" i="1" s="1"/>
  <c r="R100" i="1" a="1"/>
  <c r="R100" i="1" s="1"/>
  <c r="Q100" i="1" a="1"/>
  <c r="Q100" i="1" s="1"/>
  <c r="M100" i="1" a="1"/>
  <c r="M100" i="1" s="1"/>
  <c r="L100" i="1" a="1"/>
  <c r="L100" i="1" s="1"/>
  <c r="DG100" i="1" s="1"/>
  <c r="K100" i="1"/>
  <c r="DF100" i="1" s="1"/>
  <c r="J100" i="1" a="1"/>
  <c r="J100" i="1" s="1"/>
  <c r="I100" i="1" a="1"/>
  <c r="I100" i="1" s="1"/>
  <c r="H100" i="1" a="1"/>
  <c r="H100" i="1" s="1"/>
  <c r="G100" i="1"/>
  <c r="F100" i="1" a="1"/>
  <c r="F100" i="1" s="1"/>
  <c r="E100" i="1" a="1"/>
  <c r="E100" i="1" s="1"/>
  <c r="C100" i="1" a="1"/>
  <c r="C100" i="1" s="1"/>
  <c r="EF100" i="1" s="1"/>
  <c r="B100" i="1" a="1"/>
  <c r="B100" i="1" s="1"/>
  <c r="HC99" i="1" a="1"/>
  <c r="HC99" i="1" s="1"/>
  <c r="HD99" i="1" s="1"/>
  <c r="HB99" i="1" a="1"/>
  <c r="HB99" i="1" s="1"/>
  <c r="HA99" i="1" a="1"/>
  <c r="HA99" i="1" s="1"/>
  <c r="GX99" i="1" a="1"/>
  <c r="GX99" i="1" s="1"/>
  <c r="GW99" i="1" a="1"/>
  <c r="GW99" i="1" s="1"/>
  <c r="GV99" i="1" a="1"/>
  <c r="GV99" i="1" s="1"/>
  <c r="FG99" i="1" a="1"/>
  <c r="FG99" i="1" s="1"/>
  <c r="FF99" i="1" a="1"/>
  <c r="FF99" i="1" s="1"/>
  <c r="FE99" i="1" a="1"/>
  <c r="FE99" i="1" s="1"/>
  <c r="FD99" i="1" a="1"/>
  <c r="FD99" i="1" s="1"/>
  <c r="FC99" i="1" a="1"/>
  <c r="FC99" i="1" s="1"/>
  <c r="FB99" i="1" a="1"/>
  <c r="FB99" i="1" s="1"/>
  <c r="FA99" i="1" a="1"/>
  <c r="FA99" i="1" s="1"/>
  <c r="EZ99" i="1" a="1"/>
  <c r="EZ99" i="1" s="1"/>
  <c r="EY99" i="1" a="1"/>
  <c r="EY99" i="1" s="1"/>
  <c r="EX99" i="1" a="1"/>
  <c r="EX99" i="1" s="1"/>
  <c r="EW99" i="1" a="1"/>
  <c r="EW99" i="1" s="1"/>
  <c r="EV99" i="1" a="1"/>
  <c r="EV99" i="1" s="1"/>
  <c r="EU99" i="1" a="1"/>
  <c r="EU99" i="1" s="1"/>
  <c r="ET99" i="1" a="1"/>
  <c r="ET99" i="1" s="1"/>
  <c r="ES99" i="1" a="1"/>
  <c r="ES99" i="1" s="1"/>
  <c r="ER99" i="1" a="1"/>
  <c r="ER99" i="1" s="1"/>
  <c r="EQ99" i="1" a="1"/>
  <c r="EQ99" i="1" s="1"/>
  <c r="EP99" i="1" a="1"/>
  <c r="EP99" i="1" s="1"/>
  <c r="EO99" i="1" a="1"/>
  <c r="EO99" i="1" s="1"/>
  <c r="EN99" i="1" a="1"/>
  <c r="EN99" i="1" s="1"/>
  <c r="EM99" i="1" a="1"/>
  <c r="EM99" i="1" s="1"/>
  <c r="EL99" i="1" a="1"/>
  <c r="EL99" i="1" s="1"/>
  <c r="EK99" i="1" a="1"/>
  <c r="EK99" i="1" s="1"/>
  <c r="EJ99" i="1" a="1"/>
  <c r="EJ99" i="1" s="1"/>
  <c r="EI99" i="1" a="1"/>
  <c r="EI99" i="1" s="1"/>
  <c r="EE99" i="1" a="1"/>
  <c r="EE99" i="1" s="1"/>
  <c r="ED99" i="1" a="1"/>
  <c r="ED99" i="1" s="1"/>
  <c r="EC99" i="1" a="1"/>
  <c r="EC99" i="1" s="1"/>
  <c r="EB99" i="1" a="1"/>
  <c r="EB99" i="1" s="1"/>
  <c r="DV99" i="1" a="1"/>
  <c r="DV99" i="1" s="1"/>
  <c r="DU99" i="1" a="1"/>
  <c r="DU99" i="1" s="1"/>
  <c r="DT99" i="1" a="1"/>
  <c r="DT99" i="1" s="1"/>
  <c r="DR99" i="1" a="1"/>
  <c r="DR99" i="1" s="1"/>
  <c r="DQ99" i="1" a="1"/>
  <c r="DQ99" i="1" s="1"/>
  <c r="DP99" i="1" a="1"/>
  <c r="DP99" i="1" s="1"/>
  <c r="DO99" i="1" a="1"/>
  <c r="DO99" i="1" s="1"/>
  <c r="DN99" i="1" a="1"/>
  <c r="DN99" i="1" s="1"/>
  <c r="DL99" i="1" a="1"/>
  <c r="DL99" i="1" s="1"/>
  <c r="DI99" i="1" a="1"/>
  <c r="DI99" i="1" s="1"/>
  <c r="DH99" i="1" a="1"/>
  <c r="DH99" i="1" s="1"/>
  <c r="DE99" i="1" a="1"/>
  <c r="DE99" i="1" s="1"/>
  <c r="DC99" i="1" a="1"/>
  <c r="DC99" i="1" s="1"/>
  <c r="DB99" i="1" a="1"/>
  <c r="DB99" i="1" s="1"/>
  <c r="DA99" i="1" a="1"/>
  <c r="DA99" i="1" s="1"/>
  <c r="CQ99" i="1" a="1"/>
  <c r="CQ99" i="1" s="1"/>
  <c r="GL99" i="1" s="1"/>
  <c r="BL99" i="1" a="1"/>
  <c r="BL99" i="1" s="1"/>
  <c r="BK99" i="1" a="1"/>
  <c r="BK99" i="1" s="1"/>
  <c r="BJ99" i="1" a="1"/>
  <c r="BJ99" i="1" s="1"/>
  <c r="BI99" i="1" a="1"/>
  <c r="BI99" i="1" s="1"/>
  <c r="BH99" i="1" a="1"/>
  <c r="BH99" i="1" s="1"/>
  <c r="BG99" i="1" a="1"/>
  <c r="BG99" i="1" s="1"/>
  <c r="BF99" i="1" a="1"/>
  <c r="BF99" i="1" s="1"/>
  <c r="BE99" i="1" a="1"/>
  <c r="BE99" i="1" s="1"/>
  <c r="BD99" i="1" a="1"/>
  <c r="BD99" i="1" s="1"/>
  <c r="BC99" i="1" a="1"/>
  <c r="BC99" i="1" s="1"/>
  <c r="BB99" i="1" a="1"/>
  <c r="BB99" i="1" s="1"/>
  <c r="BA99" i="1" a="1"/>
  <c r="BA99" i="1" s="1"/>
  <c r="AZ99" i="1" a="1"/>
  <c r="AZ99" i="1" s="1"/>
  <c r="AY99" i="1" a="1"/>
  <c r="AY99" i="1" s="1"/>
  <c r="AX99" i="1" a="1"/>
  <c r="AX99" i="1" s="1"/>
  <c r="AW99" i="1" a="1"/>
  <c r="AW99" i="1" s="1"/>
  <c r="AV99" i="1" a="1"/>
  <c r="AV99" i="1" s="1"/>
  <c r="AU99" i="1" a="1"/>
  <c r="AU99" i="1" s="1"/>
  <c r="AT99" i="1" a="1"/>
  <c r="AT99" i="1" s="1"/>
  <c r="AS99" i="1" a="1"/>
  <c r="AS99" i="1" s="1"/>
  <c r="AR99" i="1" a="1"/>
  <c r="AR99" i="1" s="1"/>
  <c r="AQ99" i="1" a="1"/>
  <c r="AQ99" i="1" s="1"/>
  <c r="AP99" i="1" a="1"/>
  <c r="AP99" i="1" s="1"/>
  <c r="AO99" i="1" a="1"/>
  <c r="AO99" i="1" s="1"/>
  <c r="AN99" i="1" a="1"/>
  <c r="AN99" i="1" s="1"/>
  <c r="EG99" i="1"/>
  <c r="AJ99" i="1" a="1"/>
  <c r="AJ99" i="1" s="1"/>
  <c r="AI99" i="1" a="1"/>
  <c r="AI99" i="1" s="1"/>
  <c r="AH99" i="1" a="1"/>
  <c r="AH99" i="1" s="1"/>
  <c r="AG99" i="1" a="1"/>
  <c r="AG99" i="1" s="1"/>
  <c r="AA99" i="1" a="1"/>
  <c r="AA99" i="1" s="1"/>
  <c r="Z99" i="1" a="1"/>
  <c r="Z99" i="1" s="1"/>
  <c r="Y99" i="1" a="1"/>
  <c r="Y99" i="1" s="1"/>
  <c r="X99" i="1" a="1"/>
  <c r="X99" i="1" s="1"/>
  <c r="W99" i="1" a="1"/>
  <c r="W99" i="1" s="1"/>
  <c r="V99" i="1" a="1"/>
  <c r="V99" i="1" s="1"/>
  <c r="U99" i="1" a="1"/>
  <c r="U99" i="1" s="1"/>
  <c r="T99" i="1" a="1"/>
  <c r="T99" i="1" s="1"/>
  <c r="S99" i="1" a="1"/>
  <c r="S99" i="1" s="1"/>
  <c r="R99" i="1" a="1"/>
  <c r="R99" i="1" s="1"/>
  <c r="Q99" i="1" a="1"/>
  <c r="Q99" i="1" s="1"/>
  <c r="M99" i="1" a="1"/>
  <c r="M99" i="1" s="1"/>
  <c r="L99" i="1" a="1"/>
  <c r="L99" i="1" s="1"/>
  <c r="DG99" i="1" s="1"/>
  <c r="K99" i="1"/>
  <c r="DF99" i="1" s="1"/>
  <c r="J99" i="1" a="1"/>
  <c r="J99" i="1" s="1"/>
  <c r="I99" i="1" a="1"/>
  <c r="I99" i="1" s="1"/>
  <c r="H99" i="1" a="1"/>
  <c r="H99" i="1" s="1"/>
  <c r="G99" i="1"/>
  <c r="F99" i="1" a="1"/>
  <c r="F99" i="1" s="1"/>
  <c r="E99" i="1" a="1"/>
  <c r="E99" i="1" s="1"/>
  <c r="C99" i="1" a="1"/>
  <c r="C99" i="1" s="1"/>
  <c r="AK99" i="1" s="1"/>
  <c r="B99" i="1" a="1"/>
  <c r="B99" i="1" s="1"/>
  <c r="HC98" i="1" a="1"/>
  <c r="HC98" i="1" s="1"/>
  <c r="HD98" i="1" s="1"/>
  <c r="HB98" i="1" a="1"/>
  <c r="HB98" i="1" s="1"/>
  <c r="HA98" i="1" a="1"/>
  <c r="HA98" i="1" s="1"/>
  <c r="GX98" i="1" a="1"/>
  <c r="GX98" i="1" s="1"/>
  <c r="GW98" i="1" a="1"/>
  <c r="GW98" i="1" s="1"/>
  <c r="GV98" i="1" a="1"/>
  <c r="GV98" i="1" s="1"/>
  <c r="FG98" i="1" a="1"/>
  <c r="FG98" i="1" s="1"/>
  <c r="FF98" i="1" a="1"/>
  <c r="FF98" i="1" s="1"/>
  <c r="FE98" i="1" a="1"/>
  <c r="FE98" i="1" s="1"/>
  <c r="FD98" i="1" a="1"/>
  <c r="FD98" i="1" s="1"/>
  <c r="FC98" i="1" a="1"/>
  <c r="FC98" i="1" s="1"/>
  <c r="FB98" i="1" a="1"/>
  <c r="FB98" i="1" s="1"/>
  <c r="FA98" i="1" a="1"/>
  <c r="FA98" i="1" s="1"/>
  <c r="EZ98" i="1" a="1"/>
  <c r="EZ98" i="1" s="1"/>
  <c r="EY98" i="1" a="1"/>
  <c r="EY98" i="1" s="1"/>
  <c r="EX98" i="1" a="1"/>
  <c r="EX98" i="1" s="1"/>
  <c r="EW98" i="1" a="1"/>
  <c r="EW98" i="1" s="1"/>
  <c r="EV98" i="1" a="1"/>
  <c r="EV98" i="1" s="1"/>
  <c r="EU98" i="1" a="1"/>
  <c r="EU98" i="1" s="1"/>
  <c r="ET98" i="1" a="1"/>
  <c r="ET98" i="1" s="1"/>
  <c r="ES98" i="1" a="1"/>
  <c r="ES98" i="1" s="1"/>
  <c r="ER98" i="1" a="1"/>
  <c r="ER98" i="1" s="1"/>
  <c r="EQ98" i="1" a="1"/>
  <c r="EQ98" i="1" s="1"/>
  <c r="EP98" i="1" a="1"/>
  <c r="EP98" i="1" s="1"/>
  <c r="EO98" i="1" a="1"/>
  <c r="EO98" i="1" s="1"/>
  <c r="EN98" i="1" a="1"/>
  <c r="EN98" i="1" s="1"/>
  <c r="EM98" i="1" a="1"/>
  <c r="EM98" i="1" s="1"/>
  <c r="EL98" i="1" a="1"/>
  <c r="EL98" i="1" s="1"/>
  <c r="EK98" i="1" a="1"/>
  <c r="EK98" i="1" s="1"/>
  <c r="EJ98" i="1" a="1"/>
  <c r="EJ98" i="1" s="1"/>
  <c r="EI98" i="1" a="1"/>
  <c r="EI98" i="1" s="1"/>
  <c r="EE98" i="1" a="1"/>
  <c r="EE98" i="1" s="1"/>
  <c r="ED98" i="1" a="1"/>
  <c r="ED98" i="1" s="1"/>
  <c r="EC98" i="1" a="1"/>
  <c r="EC98" i="1" s="1"/>
  <c r="EB98" i="1" a="1"/>
  <c r="EB98" i="1" s="1"/>
  <c r="DV98" i="1" a="1"/>
  <c r="DV98" i="1" s="1"/>
  <c r="DU98" i="1" a="1"/>
  <c r="DU98" i="1" s="1"/>
  <c r="DT98" i="1" a="1"/>
  <c r="DT98" i="1" s="1"/>
  <c r="DR98" i="1" a="1"/>
  <c r="DR98" i="1" s="1"/>
  <c r="DQ98" i="1" a="1"/>
  <c r="DQ98" i="1" s="1"/>
  <c r="DP98" i="1" a="1"/>
  <c r="DP98" i="1" s="1"/>
  <c r="DO98" i="1" a="1"/>
  <c r="DO98" i="1" s="1"/>
  <c r="DN98" i="1" a="1"/>
  <c r="DN98" i="1" s="1"/>
  <c r="DL98" i="1" a="1"/>
  <c r="DL98" i="1" s="1"/>
  <c r="DI98" i="1" a="1"/>
  <c r="DI98" i="1" s="1"/>
  <c r="DH98" i="1" a="1"/>
  <c r="DH98" i="1" s="1"/>
  <c r="DE98" i="1" a="1"/>
  <c r="DE98" i="1" s="1"/>
  <c r="DC98" i="1" a="1"/>
  <c r="DC98" i="1" s="1"/>
  <c r="DB98" i="1" a="1"/>
  <c r="DB98" i="1" s="1"/>
  <c r="DA98" i="1" a="1"/>
  <c r="DA98" i="1" s="1"/>
  <c r="CQ98" i="1" a="1"/>
  <c r="CQ98" i="1" s="1"/>
  <c r="GL98" i="1" s="1"/>
  <c r="BL98" i="1" a="1"/>
  <c r="BL98" i="1" s="1"/>
  <c r="BK98" i="1" a="1"/>
  <c r="BK98" i="1" s="1"/>
  <c r="BJ98" i="1" a="1"/>
  <c r="BJ98" i="1" s="1"/>
  <c r="BI98" i="1" a="1"/>
  <c r="BI98" i="1" s="1"/>
  <c r="BH98" i="1" a="1"/>
  <c r="BH98" i="1" s="1"/>
  <c r="BG98" i="1" a="1"/>
  <c r="BG98" i="1" s="1"/>
  <c r="BF98" i="1" a="1"/>
  <c r="BF98" i="1" s="1"/>
  <c r="BE98" i="1" a="1"/>
  <c r="BE98" i="1" s="1"/>
  <c r="BD98" i="1" a="1"/>
  <c r="BD98" i="1" s="1"/>
  <c r="BC98" i="1" a="1"/>
  <c r="BC98" i="1" s="1"/>
  <c r="BB98" i="1" a="1"/>
  <c r="BB98" i="1" s="1"/>
  <c r="BA98" i="1" a="1"/>
  <c r="BA98" i="1" s="1"/>
  <c r="AZ98" i="1" a="1"/>
  <c r="AZ98" i="1" s="1"/>
  <c r="AY98" i="1" a="1"/>
  <c r="AY98" i="1" s="1"/>
  <c r="AX98" i="1" a="1"/>
  <c r="AX98" i="1" s="1"/>
  <c r="AW98" i="1" a="1"/>
  <c r="AW98" i="1" s="1"/>
  <c r="AV98" i="1" a="1"/>
  <c r="AV98" i="1" s="1"/>
  <c r="AU98" i="1" a="1"/>
  <c r="AU98" i="1" s="1"/>
  <c r="AT98" i="1" a="1"/>
  <c r="AT98" i="1" s="1"/>
  <c r="AS98" i="1" a="1"/>
  <c r="AS98" i="1" s="1"/>
  <c r="AR98" i="1" a="1"/>
  <c r="AR98" i="1" s="1"/>
  <c r="AQ98" i="1" a="1"/>
  <c r="AQ98" i="1" s="1"/>
  <c r="AP98" i="1" a="1"/>
  <c r="AP98" i="1" s="1"/>
  <c r="AO98" i="1" a="1"/>
  <c r="AO98" i="1" s="1"/>
  <c r="AN98" i="1" a="1"/>
  <c r="AN98" i="1" s="1"/>
  <c r="EG98" i="1"/>
  <c r="AJ98" i="1" a="1"/>
  <c r="AJ98" i="1" s="1"/>
  <c r="AI98" i="1" a="1"/>
  <c r="AI98" i="1" s="1"/>
  <c r="AH98" i="1" a="1"/>
  <c r="AH98" i="1" s="1"/>
  <c r="AG98" i="1" a="1"/>
  <c r="AG98" i="1" s="1"/>
  <c r="AA98" i="1" a="1"/>
  <c r="AA98" i="1" s="1"/>
  <c r="Z98" i="1" a="1"/>
  <c r="Z98" i="1" s="1"/>
  <c r="Y98" i="1" a="1"/>
  <c r="Y98" i="1" s="1"/>
  <c r="X98" i="1" a="1"/>
  <c r="X98" i="1" s="1"/>
  <c r="W98" i="1" a="1"/>
  <c r="W98" i="1" s="1"/>
  <c r="V98" i="1" a="1"/>
  <c r="V98" i="1" s="1"/>
  <c r="U98" i="1" a="1"/>
  <c r="U98" i="1" s="1"/>
  <c r="T98" i="1" a="1"/>
  <c r="T98" i="1" s="1"/>
  <c r="S98" i="1" a="1"/>
  <c r="S98" i="1" s="1"/>
  <c r="R98" i="1" a="1"/>
  <c r="R98" i="1" s="1"/>
  <c r="Q98" i="1" a="1"/>
  <c r="Q98" i="1" s="1"/>
  <c r="M98" i="1" a="1"/>
  <c r="M98" i="1" s="1"/>
  <c r="L98" i="1" a="1"/>
  <c r="L98" i="1" s="1"/>
  <c r="DG98" i="1" s="1"/>
  <c r="K98" i="1"/>
  <c r="DF98" i="1" s="1"/>
  <c r="J98" i="1" a="1"/>
  <c r="J98" i="1" s="1"/>
  <c r="I98" i="1" a="1"/>
  <c r="I98" i="1" s="1"/>
  <c r="H98" i="1" a="1"/>
  <c r="H98" i="1" s="1"/>
  <c r="G98" i="1"/>
  <c r="F98" i="1" a="1"/>
  <c r="F98" i="1" s="1"/>
  <c r="E98" i="1" a="1"/>
  <c r="E98" i="1" s="1"/>
  <c r="C98" i="1" a="1"/>
  <c r="C98" i="1" s="1"/>
  <c r="AK98" i="1" s="1"/>
  <c r="B98" i="1" a="1"/>
  <c r="B98" i="1" s="1"/>
  <c r="HC97" i="1" a="1"/>
  <c r="HC97" i="1" s="1"/>
  <c r="HD97" i="1" s="1"/>
  <c r="HB97" i="1" a="1"/>
  <c r="HB97" i="1" s="1"/>
  <c r="HA97" i="1" a="1"/>
  <c r="HA97" i="1" s="1"/>
  <c r="GX97" i="1" a="1"/>
  <c r="GX97" i="1" s="1"/>
  <c r="GW97" i="1" a="1"/>
  <c r="GW97" i="1" s="1"/>
  <c r="GV97" i="1" a="1"/>
  <c r="GV97" i="1" s="1"/>
  <c r="FG97" i="1" a="1"/>
  <c r="FG97" i="1" s="1"/>
  <c r="FF97" i="1" a="1"/>
  <c r="FF97" i="1" s="1"/>
  <c r="FE97" i="1" a="1"/>
  <c r="FE97" i="1" s="1"/>
  <c r="FD97" i="1" a="1"/>
  <c r="FD97" i="1" s="1"/>
  <c r="FC97" i="1" a="1"/>
  <c r="FC97" i="1" s="1"/>
  <c r="FB97" i="1" a="1"/>
  <c r="FB97" i="1" s="1"/>
  <c r="FA97" i="1" a="1"/>
  <c r="FA97" i="1" s="1"/>
  <c r="EZ97" i="1" a="1"/>
  <c r="EZ97" i="1" s="1"/>
  <c r="EY97" i="1" a="1"/>
  <c r="EY97" i="1" s="1"/>
  <c r="EX97" i="1" a="1"/>
  <c r="EX97" i="1" s="1"/>
  <c r="EW97" i="1" a="1"/>
  <c r="EW97" i="1" s="1"/>
  <c r="EV97" i="1" a="1"/>
  <c r="EV97" i="1" s="1"/>
  <c r="EU97" i="1" a="1"/>
  <c r="EU97" i="1" s="1"/>
  <c r="ET97" i="1" a="1"/>
  <c r="ET97" i="1" s="1"/>
  <c r="ES97" i="1" a="1"/>
  <c r="ES97" i="1" s="1"/>
  <c r="ER97" i="1" a="1"/>
  <c r="ER97" i="1" s="1"/>
  <c r="EQ97" i="1" a="1"/>
  <c r="EQ97" i="1" s="1"/>
  <c r="EP97" i="1" a="1"/>
  <c r="EP97" i="1" s="1"/>
  <c r="EO97" i="1" a="1"/>
  <c r="EO97" i="1" s="1"/>
  <c r="EN97" i="1" a="1"/>
  <c r="EN97" i="1" s="1"/>
  <c r="EM97" i="1" a="1"/>
  <c r="EM97" i="1" s="1"/>
  <c r="EL97" i="1" a="1"/>
  <c r="EL97" i="1" s="1"/>
  <c r="EK97" i="1" a="1"/>
  <c r="EK97" i="1" s="1"/>
  <c r="EJ97" i="1" a="1"/>
  <c r="EJ97" i="1" s="1"/>
  <c r="EI97" i="1" a="1"/>
  <c r="EI97" i="1" s="1"/>
  <c r="EE97" i="1" a="1"/>
  <c r="EE97" i="1" s="1"/>
  <c r="ED97" i="1" a="1"/>
  <c r="ED97" i="1" s="1"/>
  <c r="EC97" i="1" a="1"/>
  <c r="EC97" i="1" s="1"/>
  <c r="EB97" i="1" a="1"/>
  <c r="EB97" i="1" s="1"/>
  <c r="DV97" i="1" a="1"/>
  <c r="DV97" i="1" s="1"/>
  <c r="DU97" i="1" a="1"/>
  <c r="DU97" i="1" s="1"/>
  <c r="DT97" i="1" a="1"/>
  <c r="DT97" i="1" s="1"/>
  <c r="DR97" i="1" a="1"/>
  <c r="DR97" i="1" s="1"/>
  <c r="DQ97" i="1" a="1"/>
  <c r="DQ97" i="1" s="1"/>
  <c r="DP97" i="1" a="1"/>
  <c r="DP97" i="1" s="1"/>
  <c r="DO97" i="1" a="1"/>
  <c r="DO97" i="1" s="1"/>
  <c r="DN97" i="1" a="1"/>
  <c r="DN97" i="1" s="1"/>
  <c r="DL97" i="1" a="1"/>
  <c r="DL97" i="1" s="1"/>
  <c r="DI97" i="1" a="1"/>
  <c r="DI97" i="1" s="1"/>
  <c r="DH97" i="1" a="1"/>
  <c r="DH97" i="1" s="1"/>
  <c r="DE97" i="1" a="1"/>
  <c r="DE97" i="1" s="1"/>
  <c r="DC97" i="1" a="1"/>
  <c r="DC97" i="1" s="1"/>
  <c r="DB97" i="1" a="1"/>
  <c r="DB97" i="1" s="1"/>
  <c r="DA97" i="1" a="1"/>
  <c r="DA97" i="1" s="1"/>
  <c r="CQ97" i="1" a="1"/>
  <c r="CQ97" i="1" s="1"/>
  <c r="GL97" i="1" s="1"/>
  <c r="BL97" i="1" a="1"/>
  <c r="BL97" i="1" s="1"/>
  <c r="BK97" i="1" a="1"/>
  <c r="BK97" i="1" s="1"/>
  <c r="BJ97" i="1" a="1"/>
  <c r="BJ97" i="1" s="1"/>
  <c r="BI97" i="1" a="1"/>
  <c r="BI97" i="1" s="1"/>
  <c r="BH97" i="1" a="1"/>
  <c r="BH97" i="1" s="1"/>
  <c r="BG97" i="1" a="1"/>
  <c r="BG97" i="1" s="1"/>
  <c r="BF97" i="1" a="1"/>
  <c r="BF97" i="1" s="1"/>
  <c r="BE97" i="1" a="1"/>
  <c r="BE97" i="1" s="1"/>
  <c r="BD97" i="1" a="1"/>
  <c r="BD97" i="1" s="1"/>
  <c r="BC97" i="1" a="1"/>
  <c r="BC97" i="1" s="1"/>
  <c r="BB97" i="1" a="1"/>
  <c r="BB97" i="1" s="1"/>
  <c r="BA97" i="1" a="1"/>
  <c r="BA97" i="1" s="1"/>
  <c r="AZ97" i="1" a="1"/>
  <c r="AZ97" i="1" s="1"/>
  <c r="AY97" i="1" a="1"/>
  <c r="AY97" i="1" s="1"/>
  <c r="AX97" i="1" a="1"/>
  <c r="AX97" i="1" s="1"/>
  <c r="AW97" i="1" a="1"/>
  <c r="AW97" i="1" s="1"/>
  <c r="AV97" i="1" a="1"/>
  <c r="AV97" i="1" s="1"/>
  <c r="AU97" i="1" a="1"/>
  <c r="AU97" i="1" s="1"/>
  <c r="AT97" i="1" a="1"/>
  <c r="AT97" i="1" s="1"/>
  <c r="AS97" i="1" a="1"/>
  <c r="AS97" i="1" s="1"/>
  <c r="AR97" i="1" a="1"/>
  <c r="AR97" i="1" s="1"/>
  <c r="AQ97" i="1" a="1"/>
  <c r="AQ97" i="1" s="1"/>
  <c r="AP97" i="1" a="1"/>
  <c r="AP97" i="1" s="1"/>
  <c r="AO97" i="1" a="1"/>
  <c r="AO97" i="1" s="1"/>
  <c r="AN97" i="1" a="1"/>
  <c r="AN97" i="1" s="1"/>
  <c r="EG97" i="1"/>
  <c r="AJ97" i="1" a="1"/>
  <c r="AJ97" i="1" s="1"/>
  <c r="AI97" i="1" a="1"/>
  <c r="AI97" i="1" s="1"/>
  <c r="AH97" i="1" a="1"/>
  <c r="AH97" i="1" s="1"/>
  <c r="AG97" i="1" a="1"/>
  <c r="AG97" i="1" s="1"/>
  <c r="AA97" i="1" a="1"/>
  <c r="AA97" i="1" s="1"/>
  <c r="Z97" i="1" a="1"/>
  <c r="Z97" i="1" s="1"/>
  <c r="Y97" i="1" a="1"/>
  <c r="Y97" i="1" s="1"/>
  <c r="X97" i="1" a="1"/>
  <c r="X97" i="1" s="1"/>
  <c r="W97" i="1" a="1"/>
  <c r="W97" i="1" s="1"/>
  <c r="V97" i="1" a="1"/>
  <c r="V97" i="1" s="1"/>
  <c r="U97" i="1" a="1"/>
  <c r="U97" i="1" s="1"/>
  <c r="T97" i="1" a="1"/>
  <c r="T97" i="1" s="1"/>
  <c r="S97" i="1" a="1"/>
  <c r="S97" i="1" s="1"/>
  <c r="R97" i="1" a="1"/>
  <c r="R97" i="1" s="1"/>
  <c r="Q97" i="1" a="1"/>
  <c r="Q97" i="1" s="1"/>
  <c r="M97" i="1" a="1"/>
  <c r="M97" i="1" s="1"/>
  <c r="L97" i="1" a="1"/>
  <c r="L97" i="1" s="1"/>
  <c r="DG97" i="1" s="1"/>
  <c r="K97" i="1"/>
  <c r="DF97" i="1" s="1"/>
  <c r="J97" i="1" a="1"/>
  <c r="J97" i="1" s="1"/>
  <c r="I97" i="1" a="1"/>
  <c r="I97" i="1" s="1"/>
  <c r="H97" i="1" a="1"/>
  <c r="H97" i="1" s="1"/>
  <c r="G97" i="1"/>
  <c r="F97" i="1" a="1"/>
  <c r="F97" i="1" s="1"/>
  <c r="E97" i="1" a="1"/>
  <c r="E97" i="1" s="1"/>
  <c r="C97" i="1" a="1"/>
  <c r="C97" i="1" s="1"/>
  <c r="B97" i="1" a="1"/>
  <c r="B97" i="1" s="1"/>
  <c r="HC96" i="1" a="1"/>
  <c r="HC96" i="1" s="1"/>
  <c r="HD96" i="1" s="1"/>
  <c r="HB96" i="1" a="1"/>
  <c r="HB96" i="1" s="1"/>
  <c r="HA96" i="1" a="1"/>
  <c r="HA96" i="1" s="1"/>
  <c r="GX96" i="1" a="1"/>
  <c r="GX96" i="1" s="1"/>
  <c r="GW96" i="1" a="1"/>
  <c r="GW96" i="1" s="1"/>
  <c r="GV96" i="1" a="1"/>
  <c r="GV96" i="1" s="1"/>
  <c r="FG96" i="1" a="1"/>
  <c r="FG96" i="1" s="1"/>
  <c r="FF96" i="1" a="1"/>
  <c r="FF96" i="1" s="1"/>
  <c r="FE96" i="1" a="1"/>
  <c r="FE96" i="1" s="1"/>
  <c r="FD96" i="1" a="1"/>
  <c r="FD96" i="1" s="1"/>
  <c r="FC96" i="1" a="1"/>
  <c r="FC96" i="1" s="1"/>
  <c r="FB96" i="1" a="1"/>
  <c r="FB96" i="1" s="1"/>
  <c r="FA96" i="1" a="1"/>
  <c r="FA96" i="1" s="1"/>
  <c r="EZ96" i="1" a="1"/>
  <c r="EZ96" i="1" s="1"/>
  <c r="EY96" i="1" a="1"/>
  <c r="EY96" i="1" s="1"/>
  <c r="EX96" i="1" a="1"/>
  <c r="EX96" i="1" s="1"/>
  <c r="EW96" i="1" a="1"/>
  <c r="EW96" i="1" s="1"/>
  <c r="EV96" i="1" a="1"/>
  <c r="EV96" i="1" s="1"/>
  <c r="EU96" i="1" a="1"/>
  <c r="EU96" i="1" s="1"/>
  <c r="ET96" i="1" a="1"/>
  <c r="ET96" i="1" s="1"/>
  <c r="ES96" i="1" a="1"/>
  <c r="ES96" i="1" s="1"/>
  <c r="ER96" i="1" a="1"/>
  <c r="ER96" i="1" s="1"/>
  <c r="EQ96" i="1" a="1"/>
  <c r="EQ96" i="1" s="1"/>
  <c r="EP96" i="1" a="1"/>
  <c r="EP96" i="1" s="1"/>
  <c r="EO96" i="1" a="1"/>
  <c r="EO96" i="1" s="1"/>
  <c r="EN96" i="1" a="1"/>
  <c r="EN96" i="1" s="1"/>
  <c r="EM96" i="1" a="1"/>
  <c r="EM96" i="1" s="1"/>
  <c r="EL96" i="1" a="1"/>
  <c r="EL96" i="1" s="1"/>
  <c r="EK96" i="1" a="1"/>
  <c r="EK96" i="1" s="1"/>
  <c r="EJ96" i="1" a="1"/>
  <c r="EJ96" i="1" s="1"/>
  <c r="EI96" i="1" a="1"/>
  <c r="EI96" i="1" s="1"/>
  <c r="EE96" i="1" a="1"/>
  <c r="EE96" i="1" s="1"/>
  <c r="ED96" i="1" a="1"/>
  <c r="ED96" i="1" s="1"/>
  <c r="EC96" i="1" a="1"/>
  <c r="EC96" i="1" s="1"/>
  <c r="EB96" i="1" a="1"/>
  <c r="EB96" i="1" s="1"/>
  <c r="DV96" i="1" a="1"/>
  <c r="DV96" i="1" s="1"/>
  <c r="DU96" i="1" a="1"/>
  <c r="DU96" i="1" s="1"/>
  <c r="DT96" i="1" a="1"/>
  <c r="DT96" i="1" s="1"/>
  <c r="DR96" i="1" a="1"/>
  <c r="DR96" i="1" s="1"/>
  <c r="DQ96" i="1" a="1"/>
  <c r="DQ96" i="1" s="1"/>
  <c r="DP96" i="1" a="1"/>
  <c r="DP96" i="1" s="1"/>
  <c r="DO96" i="1" a="1"/>
  <c r="DO96" i="1" s="1"/>
  <c r="DN96" i="1" a="1"/>
  <c r="DN96" i="1" s="1"/>
  <c r="DL96" i="1" a="1"/>
  <c r="DL96" i="1" s="1"/>
  <c r="DI96" i="1" a="1"/>
  <c r="DI96" i="1" s="1"/>
  <c r="DH96" i="1" a="1"/>
  <c r="DH96" i="1" s="1"/>
  <c r="DE96" i="1" a="1"/>
  <c r="DE96" i="1" s="1"/>
  <c r="DC96" i="1" a="1"/>
  <c r="DC96" i="1" s="1"/>
  <c r="DB96" i="1" a="1"/>
  <c r="DB96" i="1" s="1"/>
  <c r="DA96" i="1" a="1"/>
  <c r="DA96" i="1" s="1"/>
  <c r="CQ96" i="1" a="1"/>
  <c r="CQ96" i="1" s="1"/>
  <c r="GL96" i="1" s="1"/>
  <c r="BL96" i="1" a="1"/>
  <c r="BL96" i="1" s="1"/>
  <c r="BK96" i="1" a="1"/>
  <c r="BK96" i="1" s="1"/>
  <c r="BJ96" i="1" a="1"/>
  <c r="BJ96" i="1" s="1"/>
  <c r="BI96" i="1" a="1"/>
  <c r="BI96" i="1" s="1"/>
  <c r="BH96" i="1" a="1"/>
  <c r="BH96" i="1" s="1"/>
  <c r="BG96" i="1" a="1"/>
  <c r="BG96" i="1" s="1"/>
  <c r="BF96" i="1" a="1"/>
  <c r="BF96" i="1" s="1"/>
  <c r="BE96" i="1" a="1"/>
  <c r="BE96" i="1" s="1"/>
  <c r="BD96" i="1" a="1"/>
  <c r="BD96" i="1" s="1"/>
  <c r="BC96" i="1" a="1"/>
  <c r="BC96" i="1" s="1"/>
  <c r="BB96" i="1" a="1"/>
  <c r="BB96" i="1" s="1"/>
  <c r="BA96" i="1" a="1"/>
  <c r="BA96" i="1" s="1"/>
  <c r="AZ96" i="1" a="1"/>
  <c r="AZ96" i="1" s="1"/>
  <c r="AY96" i="1" a="1"/>
  <c r="AY96" i="1" s="1"/>
  <c r="AX96" i="1" a="1"/>
  <c r="AX96" i="1" s="1"/>
  <c r="AW96" i="1" a="1"/>
  <c r="AW96" i="1" s="1"/>
  <c r="AV96" i="1" a="1"/>
  <c r="AV96" i="1" s="1"/>
  <c r="AU96" i="1" a="1"/>
  <c r="AU96" i="1" s="1"/>
  <c r="AT96" i="1" a="1"/>
  <c r="AT96" i="1" s="1"/>
  <c r="AS96" i="1" a="1"/>
  <c r="AS96" i="1" s="1"/>
  <c r="AR96" i="1" a="1"/>
  <c r="AR96" i="1" s="1"/>
  <c r="AQ96" i="1" a="1"/>
  <c r="AQ96" i="1" s="1"/>
  <c r="AP96" i="1" a="1"/>
  <c r="AP96" i="1" s="1"/>
  <c r="AO96" i="1" a="1"/>
  <c r="AO96" i="1" s="1"/>
  <c r="AN96" i="1" a="1"/>
  <c r="AN96" i="1" s="1"/>
  <c r="EG96" i="1"/>
  <c r="AJ96" i="1" a="1"/>
  <c r="AJ96" i="1" s="1"/>
  <c r="AI96" i="1" a="1"/>
  <c r="AI96" i="1" s="1"/>
  <c r="AH96" i="1" a="1"/>
  <c r="AH96" i="1" s="1"/>
  <c r="AG96" i="1" a="1"/>
  <c r="AG96" i="1" s="1"/>
  <c r="AA96" i="1" a="1"/>
  <c r="AA96" i="1" s="1"/>
  <c r="Z96" i="1" a="1"/>
  <c r="Z96" i="1" s="1"/>
  <c r="Y96" i="1" a="1"/>
  <c r="Y96" i="1" s="1"/>
  <c r="X96" i="1" a="1"/>
  <c r="X96" i="1" s="1"/>
  <c r="W96" i="1" a="1"/>
  <c r="W96" i="1" s="1"/>
  <c r="V96" i="1" a="1"/>
  <c r="V96" i="1" s="1"/>
  <c r="U96" i="1" a="1"/>
  <c r="U96" i="1" s="1"/>
  <c r="T96" i="1" a="1"/>
  <c r="T96" i="1" s="1"/>
  <c r="S96" i="1" a="1"/>
  <c r="S96" i="1" s="1"/>
  <c r="R96" i="1" a="1"/>
  <c r="R96" i="1" s="1"/>
  <c r="Q96" i="1" a="1"/>
  <c r="Q96" i="1" s="1"/>
  <c r="M96" i="1" a="1"/>
  <c r="M96" i="1" s="1"/>
  <c r="L96" i="1" a="1"/>
  <c r="L96" i="1" s="1"/>
  <c r="DG96" i="1" s="1"/>
  <c r="K96" i="1"/>
  <c r="DF96" i="1" s="1"/>
  <c r="J96" i="1" a="1"/>
  <c r="J96" i="1" s="1"/>
  <c r="I96" i="1" a="1"/>
  <c r="I96" i="1" s="1"/>
  <c r="H96" i="1" a="1"/>
  <c r="H96" i="1" s="1"/>
  <c r="G96" i="1"/>
  <c r="F96" i="1" a="1"/>
  <c r="F96" i="1" s="1"/>
  <c r="E96" i="1" a="1"/>
  <c r="E96" i="1" s="1"/>
  <c r="C96" i="1" a="1"/>
  <c r="C96" i="1" s="1"/>
  <c r="EF96" i="1" s="1"/>
  <c r="B96" i="1" a="1"/>
  <c r="B96" i="1" s="1"/>
  <c r="HC95" i="1" a="1"/>
  <c r="HC95" i="1" s="1"/>
  <c r="HD95" i="1" s="1"/>
  <c r="HB95" i="1" a="1"/>
  <c r="HB95" i="1" s="1"/>
  <c r="HA95" i="1" a="1"/>
  <c r="HA95" i="1" s="1"/>
  <c r="GX95" i="1" a="1"/>
  <c r="GX95" i="1" s="1"/>
  <c r="GW95" i="1" a="1"/>
  <c r="GW95" i="1" s="1"/>
  <c r="GV95" i="1" a="1"/>
  <c r="GV95" i="1" s="1"/>
  <c r="FG95" i="1" a="1"/>
  <c r="FG95" i="1" s="1"/>
  <c r="FF95" i="1" a="1"/>
  <c r="FF95" i="1" s="1"/>
  <c r="FE95" i="1" a="1"/>
  <c r="FE95" i="1" s="1"/>
  <c r="FD95" i="1" a="1"/>
  <c r="FD95" i="1" s="1"/>
  <c r="FC95" i="1" a="1"/>
  <c r="FC95" i="1" s="1"/>
  <c r="FB95" i="1" a="1"/>
  <c r="FB95" i="1" s="1"/>
  <c r="FA95" i="1" a="1"/>
  <c r="FA95" i="1" s="1"/>
  <c r="EZ95" i="1" a="1"/>
  <c r="EZ95" i="1" s="1"/>
  <c r="EY95" i="1" a="1"/>
  <c r="EY95" i="1" s="1"/>
  <c r="EX95" i="1" a="1"/>
  <c r="EX95" i="1" s="1"/>
  <c r="EW95" i="1" a="1"/>
  <c r="EW95" i="1" s="1"/>
  <c r="EV95" i="1" a="1"/>
  <c r="EV95" i="1" s="1"/>
  <c r="EU95" i="1" a="1"/>
  <c r="EU95" i="1" s="1"/>
  <c r="ET95" i="1" a="1"/>
  <c r="ET95" i="1" s="1"/>
  <c r="ES95" i="1" a="1"/>
  <c r="ES95" i="1" s="1"/>
  <c r="ER95" i="1" a="1"/>
  <c r="ER95" i="1" s="1"/>
  <c r="EQ95" i="1" a="1"/>
  <c r="EQ95" i="1" s="1"/>
  <c r="EP95" i="1" a="1"/>
  <c r="EP95" i="1" s="1"/>
  <c r="EO95" i="1" a="1"/>
  <c r="EO95" i="1" s="1"/>
  <c r="EN95" i="1" a="1"/>
  <c r="EN95" i="1" s="1"/>
  <c r="EM95" i="1" a="1"/>
  <c r="EM95" i="1" s="1"/>
  <c r="EL95" i="1" a="1"/>
  <c r="EL95" i="1" s="1"/>
  <c r="EK95" i="1" a="1"/>
  <c r="EK95" i="1" s="1"/>
  <c r="EJ95" i="1" a="1"/>
  <c r="EJ95" i="1" s="1"/>
  <c r="EI95" i="1" a="1"/>
  <c r="EI95" i="1" s="1"/>
  <c r="EE95" i="1" a="1"/>
  <c r="EE95" i="1" s="1"/>
  <c r="ED95" i="1" a="1"/>
  <c r="ED95" i="1" s="1"/>
  <c r="EC95" i="1" a="1"/>
  <c r="EC95" i="1" s="1"/>
  <c r="EB95" i="1" a="1"/>
  <c r="EB95" i="1" s="1"/>
  <c r="DV95" i="1" a="1"/>
  <c r="DV95" i="1" s="1"/>
  <c r="DU95" i="1" a="1"/>
  <c r="DU95" i="1" s="1"/>
  <c r="DT95" i="1" a="1"/>
  <c r="DT95" i="1" s="1"/>
  <c r="DR95" i="1" a="1"/>
  <c r="DR95" i="1" s="1"/>
  <c r="DQ95" i="1" a="1"/>
  <c r="DQ95" i="1" s="1"/>
  <c r="DP95" i="1" a="1"/>
  <c r="DP95" i="1" s="1"/>
  <c r="DO95" i="1" a="1"/>
  <c r="DO95" i="1" s="1"/>
  <c r="DN95" i="1" a="1"/>
  <c r="DN95" i="1" s="1"/>
  <c r="DL95" i="1" a="1"/>
  <c r="DL95" i="1" s="1"/>
  <c r="DI95" i="1" a="1"/>
  <c r="DI95" i="1" s="1"/>
  <c r="DH95" i="1" a="1"/>
  <c r="DH95" i="1" s="1"/>
  <c r="DE95" i="1" a="1"/>
  <c r="DE95" i="1" s="1"/>
  <c r="DC95" i="1" a="1"/>
  <c r="DC95" i="1" s="1"/>
  <c r="DB95" i="1" a="1"/>
  <c r="DB95" i="1" s="1"/>
  <c r="DA95" i="1" a="1"/>
  <c r="DA95" i="1" s="1"/>
  <c r="CQ95" i="1" a="1"/>
  <c r="CQ95" i="1" s="1"/>
  <c r="GL95" i="1" s="1"/>
  <c r="BL95" i="1" a="1"/>
  <c r="BL95" i="1" s="1"/>
  <c r="BK95" i="1" a="1"/>
  <c r="BK95" i="1" s="1"/>
  <c r="BJ95" i="1" a="1"/>
  <c r="BJ95" i="1" s="1"/>
  <c r="BI95" i="1" a="1"/>
  <c r="BI95" i="1" s="1"/>
  <c r="BH95" i="1" a="1"/>
  <c r="BH95" i="1" s="1"/>
  <c r="BG95" i="1" a="1"/>
  <c r="BG95" i="1" s="1"/>
  <c r="BF95" i="1" a="1"/>
  <c r="BF95" i="1" s="1"/>
  <c r="BE95" i="1" a="1"/>
  <c r="BE95" i="1" s="1"/>
  <c r="BD95" i="1" a="1"/>
  <c r="BD95" i="1" s="1"/>
  <c r="BC95" i="1" a="1"/>
  <c r="BC95" i="1" s="1"/>
  <c r="BB95" i="1" a="1"/>
  <c r="BB95" i="1" s="1"/>
  <c r="BA95" i="1" a="1"/>
  <c r="BA95" i="1" s="1"/>
  <c r="AZ95" i="1" a="1"/>
  <c r="AZ95" i="1" s="1"/>
  <c r="AY95" i="1" a="1"/>
  <c r="AY95" i="1" s="1"/>
  <c r="AX95" i="1" a="1"/>
  <c r="AX95" i="1" s="1"/>
  <c r="AW95" i="1" a="1"/>
  <c r="AW95" i="1" s="1"/>
  <c r="AV95" i="1" a="1"/>
  <c r="AV95" i="1" s="1"/>
  <c r="AU95" i="1" a="1"/>
  <c r="AU95" i="1" s="1"/>
  <c r="AT95" i="1" a="1"/>
  <c r="AT95" i="1" s="1"/>
  <c r="AS95" i="1" a="1"/>
  <c r="AS95" i="1" s="1"/>
  <c r="AR95" i="1" a="1"/>
  <c r="AR95" i="1" s="1"/>
  <c r="AQ95" i="1" a="1"/>
  <c r="AQ95" i="1" s="1"/>
  <c r="AP95" i="1" a="1"/>
  <c r="AP95" i="1" s="1"/>
  <c r="AO95" i="1" a="1"/>
  <c r="AO95" i="1" s="1"/>
  <c r="AN95" i="1" a="1"/>
  <c r="AN95" i="1" s="1"/>
  <c r="EG95" i="1"/>
  <c r="AJ95" i="1" a="1"/>
  <c r="AJ95" i="1" s="1"/>
  <c r="AI95" i="1" a="1"/>
  <c r="AI95" i="1" s="1"/>
  <c r="AH95" i="1" a="1"/>
  <c r="AH95" i="1" s="1"/>
  <c r="AG95" i="1" a="1"/>
  <c r="AG95" i="1" s="1"/>
  <c r="AA95" i="1" a="1"/>
  <c r="AA95" i="1" s="1"/>
  <c r="Z95" i="1" a="1"/>
  <c r="Z95" i="1" s="1"/>
  <c r="Y95" i="1" a="1"/>
  <c r="Y95" i="1" s="1"/>
  <c r="X95" i="1" a="1"/>
  <c r="X95" i="1" s="1"/>
  <c r="W95" i="1" a="1"/>
  <c r="W95" i="1" s="1"/>
  <c r="V95" i="1" a="1"/>
  <c r="V95" i="1" s="1"/>
  <c r="U95" i="1" a="1"/>
  <c r="U95" i="1" s="1"/>
  <c r="T95" i="1" a="1"/>
  <c r="T95" i="1" s="1"/>
  <c r="S95" i="1" a="1"/>
  <c r="S95" i="1" s="1"/>
  <c r="R95" i="1" a="1"/>
  <c r="R95" i="1" s="1"/>
  <c r="Q95" i="1" a="1"/>
  <c r="Q95" i="1" s="1"/>
  <c r="M95" i="1" a="1"/>
  <c r="M95" i="1" s="1"/>
  <c r="L95" i="1" a="1"/>
  <c r="L95" i="1" s="1"/>
  <c r="DG95" i="1" s="1"/>
  <c r="K95" i="1"/>
  <c r="DF95" i="1" s="1"/>
  <c r="J95" i="1" a="1"/>
  <c r="J95" i="1" s="1"/>
  <c r="I95" i="1" a="1"/>
  <c r="I95" i="1" s="1"/>
  <c r="H95" i="1" a="1"/>
  <c r="H95" i="1" s="1"/>
  <c r="G95" i="1"/>
  <c r="F95" i="1" a="1"/>
  <c r="F95" i="1" s="1"/>
  <c r="E95" i="1" a="1"/>
  <c r="E95" i="1" s="1"/>
  <c r="C95" i="1" a="1"/>
  <c r="C95" i="1" s="1"/>
  <c r="AK95" i="1" s="1"/>
  <c r="B95" i="1" a="1"/>
  <c r="B95" i="1" s="1"/>
  <c r="HC94" i="1" a="1"/>
  <c r="HC94" i="1" s="1"/>
  <c r="HD94" i="1" s="1"/>
  <c r="HB94" i="1" a="1"/>
  <c r="HB94" i="1" s="1"/>
  <c r="HA94" i="1" a="1"/>
  <c r="HA94" i="1" s="1"/>
  <c r="GX94" i="1" a="1"/>
  <c r="GX94" i="1" s="1"/>
  <c r="GW94" i="1" a="1"/>
  <c r="GW94" i="1" s="1"/>
  <c r="GV94" i="1" a="1"/>
  <c r="GV94" i="1" s="1"/>
  <c r="FG94" i="1" a="1"/>
  <c r="FG94" i="1" s="1"/>
  <c r="FF94" i="1" a="1"/>
  <c r="FF94" i="1" s="1"/>
  <c r="FE94" i="1" a="1"/>
  <c r="FE94" i="1" s="1"/>
  <c r="FD94" i="1" a="1"/>
  <c r="FD94" i="1" s="1"/>
  <c r="FC94" i="1" a="1"/>
  <c r="FC94" i="1" s="1"/>
  <c r="FB94" i="1" a="1"/>
  <c r="FB94" i="1" s="1"/>
  <c r="FA94" i="1" a="1"/>
  <c r="FA94" i="1" s="1"/>
  <c r="EZ94" i="1" a="1"/>
  <c r="EZ94" i="1" s="1"/>
  <c r="EY94" i="1" a="1"/>
  <c r="EY94" i="1" s="1"/>
  <c r="EX94" i="1" a="1"/>
  <c r="EX94" i="1" s="1"/>
  <c r="EW94" i="1" a="1"/>
  <c r="EW94" i="1" s="1"/>
  <c r="EV94" i="1" a="1"/>
  <c r="EV94" i="1" s="1"/>
  <c r="EU94" i="1" a="1"/>
  <c r="EU94" i="1" s="1"/>
  <c r="ET94" i="1" a="1"/>
  <c r="ET94" i="1" s="1"/>
  <c r="ES94" i="1" a="1"/>
  <c r="ES94" i="1" s="1"/>
  <c r="ER94" i="1" a="1"/>
  <c r="ER94" i="1" s="1"/>
  <c r="EQ94" i="1" a="1"/>
  <c r="EQ94" i="1" s="1"/>
  <c r="EP94" i="1" a="1"/>
  <c r="EP94" i="1" s="1"/>
  <c r="EO94" i="1" a="1"/>
  <c r="EO94" i="1" s="1"/>
  <c r="EN94" i="1" a="1"/>
  <c r="EN94" i="1" s="1"/>
  <c r="EM94" i="1" a="1"/>
  <c r="EM94" i="1" s="1"/>
  <c r="EL94" i="1" a="1"/>
  <c r="EL94" i="1" s="1"/>
  <c r="EK94" i="1" a="1"/>
  <c r="EK94" i="1" s="1"/>
  <c r="EJ94" i="1" a="1"/>
  <c r="EJ94" i="1" s="1"/>
  <c r="EI94" i="1" a="1"/>
  <c r="EI94" i="1" s="1"/>
  <c r="EE94" i="1" a="1"/>
  <c r="EE94" i="1" s="1"/>
  <c r="ED94" i="1" a="1"/>
  <c r="ED94" i="1" s="1"/>
  <c r="EC94" i="1" a="1"/>
  <c r="EC94" i="1" s="1"/>
  <c r="EB94" i="1" a="1"/>
  <c r="EB94" i="1" s="1"/>
  <c r="DV94" i="1" a="1"/>
  <c r="DV94" i="1" s="1"/>
  <c r="DU94" i="1" a="1"/>
  <c r="DU94" i="1" s="1"/>
  <c r="DT94" i="1" a="1"/>
  <c r="DT94" i="1" s="1"/>
  <c r="DR94" i="1" a="1"/>
  <c r="DR94" i="1" s="1"/>
  <c r="DQ94" i="1" a="1"/>
  <c r="DQ94" i="1" s="1"/>
  <c r="DP94" i="1" a="1"/>
  <c r="DP94" i="1" s="1"/>
  <c r="DO94" i="1" a="1"/>
  <c r="DO94" i="1" s="1"/>
  <c r="DN94" i="1" a="1"/>
  <c r="DN94" i="1" s="1"/>
  <c r="DL94" i="1" a="1"/>
  <c r="DL94" i="1" s="1"/>
  <c r="DI94" i="1" a="1"/>
  <c r="DI94" i="1" s="1"/>
  <c r="DH94" i="1" a="1"/>
  <c r="DH94" i="1" s="1"/>
  <c r="DE94" i="1" a="1"/>
  <c r="DE94" i="1" s="1"/>
  <c r="DC94" i="1" a="1"/>
  <c r="DC94" i="1" s="1"/>
  <c r="DB94" i="1" a="1"/>
  <c r="DB94" i="1" s="1"/>
  <c r="DA94" i="1" a="1"/>
  <c r="DA94" i="1" s="1"/>
  <c r="CQ94" i="1" a="1"/>
  <c r="CQ94" i="1" s="1"/>
  <c r="GL94" i="1" s="1"/>
  <c r="BL94" i="1" a="1"/>
  <c r="BL94" i="1" s="1"/>
  <c r="BK94" i="1" a="1"/>
  <c r="BK94" i="1" s="1"/>
  <c r="BJ94" i="1" a="1"/>
  <c r="BJ94" i="1" s="1"/>
  <c r="BI94" i="1" a="1"/>
  <c r="BI94" i="1" s="1"/>
  <c r="BH94" i="1" a="1"/>
  <c r="BH94" i="1" s="1"/>
  <c r="BG94" i="1" a="1"/>
  <c r="BG94" i="1" s="1"/>
  <c r="BF94" i="1" a="1"/>
  <c r="BF94" i="1" s="1"/>
  <c r="BE94" i="1" a="1"/>
  <c r="BE94" i="1" s="1"/>
  <c r="BD94" i="1" a="1"/>
  <c r="BD94" i="1" s="1"/>
  <c r="BC94" i="1" a="1"/>
  <c r="BC94" i="1" s="1"/>
  <c r="BB94" i="1" a="1"/>
  <c r="BB94" i="1" s="1"/>
  <c r="BA94" i="1" a="1"/>
  <c r="BA94" i="1" s="1"/>
  <c r="AZ94" i="1" a="1"/>
  <c r="AZ94" i="1" s="1"/>
  <c r="AY94" i="1" a="1"/>
  <c r="AY94" i="1" s="1"/>
  <c r="AX94" i="1" a="1"/>
  <c r="AX94" i="1" s="1"/>
  <c r="AW94" i="1" a="1"/>
  <c r="AW94" i="1" s="1"/>
  <c r="AV94" i="1" a="1"/>
  <c r="AV94" i="1" s="1"/>
  <c r="AU94" i="1" a="1"/>
  <c r="AU94" i="1" s="1"/>
  <c r="AT94" i="1" a="1"/>
  <c r="AT94" i="1" s="1"/>
  <c r="AS94" i="1" a="1"/>
  <c r="AS94" i="1" s="1"/>
  <c r="AR94" i="1" a="1"/>
  <c r="AR94" i="1" s="1"/>
  <c r="AQ94" i="1" a="1"/>
  <c r="AQ94" i="1" s="1"/>
  <c r="AP94" i="1" a="1"/>
  <c r="AP94" i="1" s="1"/>
  <c r="AO94" i="1" a="1"/>
  <c r="AO94" i="1" s="1"/>
  <c r="AN94" i="1" a="1"/>
  <c r="AN94" i="1" s="1"/>
  <c r="EG94" i="1"/>
  <c r="AJ94" i="1" a="1"/>
  <c r="AJ94" i="1" s="1"/>
  <c r="AI94" i="1" a="1"/>
  <c r="AI94" i="1" s="1"/>
  <c r="AH94" i="1" a="1"/>
  <c r="AH94" i="1" s="1"/>
  <c r="AG94" i="1" a="1"/>
  <c r="AG94" i="1" s="1"/>
  <c r="AA94" i="1" a="1"/>
  <c r="AA94" i="1" s="1"/>
  <c r="Z94" i="1" a="1"/>
  <c r="Z94" i="1" s="1"/>
  <c r="Y94" i="1" a="1"/>
  <c r="Y94" i="1" s="1"/>
  <c r="X94" i="1" a="1"/>
  <c r="X94" i="1" s="1"/>
  <c r="W94" i="1" a="1"/>
  <c r="W94" i="1" s="1"/>
  <c r="V94" i="1" a="1"/>
  <c r="V94" i="1" s="1"/>
  <c r="U94" i="1" a="1"/>
  <c r="U94" i="1" s="1"/>
  <c r="T94" i="1" a="1"/>
  <c r="T94" i="1" s="1"/>
  <c r="S94" i="1" a="1"/>
  <c r="S94" i="1" s="1"/>
  <c r="R94" i="1" a="1"/>
  <c r="R94" i="1" s="1"/>
  <c r="Q94" i="1" a="1"/>
  <c r="Q94" i="1" s="1"/>
  <c r="M94" i="1" a="1"/>
  <c r="M94" i="1" s="1"/>
  <c r="L94" i="1" a="1"/>
  <c r="L94" i="1" s="1"/>
  <c r="DG94" i="1" s="1"/>
  <c r="K94" i="1"/>
  <c r="DF94" i="1" s="1"/>
  <c r="J94" i="1" a="1"/>
  <c r="J94" i="1" s="1"/>
  <c r="I94" i="1" a="1"/>
  <c r="I94" i="1" s="1"/>
  <c r="H94" i="1" a="1"/>
  <c r="H94" i="1" s="1"/>
  <c r="G94" i="1"/>
  <c r="F94" i="1" a="1"/>
  <c r="F94" i="1" s="1"/>
  <c r="E94" i="1" a="1"/>
  <c r="E94" i="1" s="1"/>
  <c r="C94" i="1" a="1"/>
  <c r="C94" i="1" s="1"/>
  <c r="AK94" i="1" s="1"/>
  <c r="B94" i="1" a="1"/>
  <c r="B94" i="1" s="1"/>
  <c r="HC93" i="1" a="1"/>
  <c r="HC93" i="1" s="1"/>
  <c r="HD93" i="1" s="1"/>
  <c r="HB93" i="1" a="1"/>
  <c r="HB93" i="1" s="1"/>
  <c r="HA93" i="1" a="1"/>
  <c r="HA93" i="1" s="1"/>
  <c r="GX93" i="1" a="1"/>
  <c r="GX93" i="1" s="1"/>
  <c r="GW93" i="1" a="1"/>
  <c r="GW93" i="1" s="1"/>
  <c r="GV93" i="1" a="1"/>
  <c r="GV93" i="1" s="1"/>
  <c r="FG93" i="1" a="1"/>
  <c r="FG93" i="1" s="1"/>
  <c r="FF93" i="1" a="1"/>
  <c r="FF93" i="1" s="1"/>
  <c r="FE93" i="1" a="1"/>
  <c r="FE93" i="1" s="1"/>
  <c r="FD93" i="1" a="1"/>
  <c r="FD93" i="1" s="1"/>
  <c r="FC93" i="1" a="1"/>
  <c r="FC93" i="1" s="1"/>
  <c r="FB93" i="1" a="1"/>
  <c r="FB93" i="1" s="1"/>
  <c r="FA93" i="1" a="1"/>
  <c r="FA93" i="1" s="1"/>
  <c r="EZ93" i="1" a="1"/>
  <c r="EZ93" i="1" s="1"/>
  <c r="EY93" i="1" a="1"/>
  <c r="EY93" i="1" s="1"/>
  <c r="EX93" i="1" a="1"/>
  <c r="EX93" i="1" s="1"/>
  <c r="EW93" i="1" a="1"/>
  <c r="EW93" i="1" s="1"/>
  <c r="EV93" i="1" a="1"/>
  <c r="EV93" i="1" s="1"/>
  <c r="EU93" i="1" a="1"/>
  <c r="EU93" i="1" s="1"/>
  <c r="ET93" i="1" a="1"/>
  <c r="ET93" i="1" s="1"/>
  <c r="ES93" i="1" a="1"/>
  <c r="ES93" i="1" s="1"/>
  <c r="ER93" i="1" a="1"/>
  <c r="ER93" i="1" s="1"/>
  <c r="EQ93" i="1" a="1"/>
  <c r="EQ93" i="1" s="1"/>
  <c r="EP93" i="1" a="1"/>
  <c r="EP93" i="1" s="1"/>
  <c r="EO93" i="1" a="1"/>
  <c r="EO93" i="1" s="1"/>
  <c r="EN93" i="1" a="1"/>
  <c r="EN93" i="1" s="1"/>
  <c r="EM93" i="1" a="1"/>
  <c r="EM93" i="1" s="1"/>
  <c r="EL93" i="1" a="1"/>
  <c r="EL93" i="1" s="1"/>
  <c r="EK93" i="1" a="1"/>
  <c r="EK93" i="1" s="1"/>
  <c r="EJ93" i="1" a="1"/>
  <c r="EJ93" i="1" s="1"/>
  <c r="EI93" i="1" a="1"/>
  <c r="EI93" i="1" s="1"/>
  <c r="EE93" i="1" a="1"/>
  <c r="EE93" i="1" s="1"/>
  <c r="ED93" i="1" a="1"/>
  <c r="ED93" i="1" s="1"/>
  <c r="EC93" i="1" a="1"/>
  <c r="EC93" i="1" s="1"/>
  <c r="EB93" i="1" a="1"/>
  <c r="EB93" i="1" s="1"/>
  <c r="DV93" i="1" a="1"/>
  <c r="DV93" i="1" s="1"/>
  <c r="DU93" i="1" a="1"/>
  <c r="DU93" i="1" s="1"/>
  <c r="DT93" i="1" a="1"/>
  <c r="DT93" i="1" s="1"/>
  <c r="DR93" i="1" a="1"/>
  <c r="DR93" i="1" s="1"/>
  <c r="DQ93" i="1" a="1"/>
  <c r="DQ93" i="1" s="1"/>
  <c r="DP93" i="1" a="1"/>
  <c r="DP93" i="1" s="1"/>
  <c r="DO93" i="1" a="1"/>
  <c r="DO93" i="1" s="1"/>
  <c r="DN93" i="1" a="1"/>
  <c r="DN93" i="1" s="1"/>
  <c r="DL93" i="1" a="1"/>
  <c r="DL93" i="1" s="1"/>
  <c r="DI93" i="1" a="1"/>
  <c r="DI93" i="1" s="1"/>
  <c r="DH93" i="1" a="1"/>
  <c r="DH93" i="1" s="1"/>
  <c r="DE93" i="1" a="1"/>
  <c r="DE93" i="1" s="1"/>
  <c r="DC93" i="1" a="1"/>
  <c r="DC93" i="1" s="1"/>
  <c r="DB93" i="1" a="1"/>
  <c r="DB93" i="1" s="1"/>
  <c r="DA93" i="1" a="1"/>
  <c r="DA93" i="1" s="1"/>
  <c r="CQ93" i="1" a="1"/>
  <c r="CQ93" i="1" s="1"/>
  <c r="GL93" i="1" s="1"/>
  <c r="BL93" i="1" a="1"/>
  <c r="BL93" i="1" s="1"/>
  <c r="BK93" i="1" a="1"/>
  <c r="BK93" i="1" s="1"/>
  <c r="BJ93" i="1" a="1"/>
  <c r="BJ93" i="1" s="1"/>
  <c r="BI93" i="1" a="1"/>
  <c r="BI93" i="1" s="1"/>
  <c r="BH93" i="1" a="1"/>
  <c r="BH93" i="1" s="1"/>
  <c r="BG93" i="1" a="1"/>
  <c r="BG93" i="1" s="1"/>
  <c r="BF93" i="1" a="1"/>
  <c r="BF93" i="1" s="1"/>
  <c r="BE93" i="1" a="1"/>
  <c r="BE93" i="1" s="1"/>
  <c r="BD93" i="1" a="1"/>
  <c r="BD93" i="1" s="1"/>
  <c r="BC93" i="1" a="1"/>
  <c r="BC93" i="1" s="1"/>
  <c r="BB93" i="1" a="1"/>
  <c r="BB93" i="1" s="1"/>
  <c r="BA93" i="1" a="1"/>
  <c r="BA93" i="1" s="1"/>
  <c r="AZ93" i="1" a="1"/>
  <c r="AZ93" i="1" s="1"/>
  <c r="AY93" i="1" a="1"/>
  <c r="AY93" i="1" s="1"/>
  <c r="AX93" i="1" a="1"/>
  <c r="AX93" i="1" s="1"/>
  <c r="AW93" i="1" a="1"/>
  <c r="AW93" i="1" s="1"/>
  <c r="AV93" i="1" a="1"/>
  <c r="AV93" i="1" s="1"/>
  <c r="AU93" i="1" a="1"/>
  <c r="AU93" i="1" s="1"/>
  <c r="AT93" i="1" a="1"/>
  <c r="AT93" i="1" s="1"/>
  <c r="AS93" i="1" a="1"/>
  <c r="AS93" i="1" s="1"/>
  <c r="AR93" i="1" a="1"/>
  <c r="AR93" i="1" s="1"/>
  <c r="AQ93" i="1" a="1"/>
  <c r="AQ93" i="1" s="1"/>
  <c r="AP93" i="1" a="1"/>
  <c r="AP93" i="1" s="1"/>
  <c r="AO93" i="1" a="1"/>
  <c r="AO93" i="1" s="1"/>
  <c r="AN93" i="1" a="1"/>
  <c r="AN93" i="1" s="1"/>
  <c r="EG93" i="1"/>
  <c r="AJ93" i="1" a="1"/>
  <c r="AJ93" i="1" s="1"/>
  <c r="AI93" i="1" a="1"/>
  <c r="AI93" i="1" s="1"/>
  <c r="AH93" i="1" a="1"/>
  <c r="AH93" i="1" s="1"/>
  <c r="AG93" i="1" a="1"/>
  <c r="AG93" i="1" s="1"/>
  <c r="AA93" i="1" a="1"/>
  <c r="AA93" i="1" s="1"/>
  <c r="Z93" i="1" a="1"/>
  <c r="Z93" i="1" s="1"/>
  <c r="Y93" i="1" a="1"/>
  <c r="Y93" i="1" s="1"/>
  <c r="X93" i="1" a="1"/>
  <c r="X93" i="1" s="1"/>
  <c r="W93" i="1" a="1"/>
  <c r="W93" i="1" s="1"/>
  <c r="V93" i="1" a="1"/>
  <c r="V93" i="1" s="1"/>
  <c r="U93" i="1" a="1"/>
  <c r="U93" i="1" s="1"/>
  <c r="T93" i="1" a="1"/>
  <c r="T93" i="1" s="1"/>
  <c r="S93" i="1" a="1"/>
  <c r="S93" i="1" s="1"/>
  <c r="R93" i="1" a="1"/>
  <c r="R93" i="1" s="1"/>
  <c r="Q93" i="1" a="1"/>
  <c r="Q93" i="1" s="1"/>
  <c r="M93" i="1" a="1"/>
  <c r="M93" i="1" s="1"/>
  <c r="L93" i="1" a="1"/>
  <c r="L93" i="1" s="1"/>
  <c r="DG93" i="1" s="1"/>
  <c r="K93" i="1"/>
  <c r="DF93" i="1" s="1"/>
  <c r="J93" i="1" a="1"/>
  <c r="J93" i="1" s="1"/>
  <c r="I93" i="1" a="1"/>
  <c r="I93" i="1" s="1"/>
  <c r="H93" i="1" a="1"/>
  <c r="H93" i="1" s="1"/>
  <c r="G93" i="1"/>
  <c r="F93" i="1" a="1"/>
  <c r="F93" i="1" s="1"/>
  <c r="E93" i="1" a="1"/>
  <c r="E93" i="1" s="1"/>
  <c r="C93" i="1" a="1"/>
  <c r="C93" i="1" s="1"/>
  <c r="EF93" i="1" s="1"/>
  <c r="B93" i="1" a="1"/>
  <c r="B93" i="1" s="1"/>
  <c r="HC92" i="1" a="1"/>
  <c r="HC92" i="1" s="1"/>
  <c r="HD92" i="1" s="1"/>
  <c r="HB92" i="1" a="1"/>
  <c r="HB92" i="1" s="1"/>
  <c r="HA92" i="1" a="1"/>
  <c r="HA92" i="1" s="1"/>
  <c r="GX92" i="1" a="1"/>
  <c r="GX92" i="1" s="1"/>
  <c r="GW92" i="1" a="1"/>
  <c r="GW92" i="1" s="1"/>
  <c r="GV92" i="1" a="1"/>
  <c r="GV92" i="1" s="1"/>
  <c r="FG92" i="1" a="1"/>
  <c r="FG92" i="1" s="1"/>
  <c r="FF92" i="1" a="1"/>
  <c r="FF92" i="1" s="1"/>
  <c r="FE92" i="1" a="1"/>
  <c r="FE92" i="1" s="1"/>
  <c r="FD92" i="1" a="1"/>
  <c r="FD92" i="1" s="1"/>
  <c r="FC92" i="1" a="1"/>
  <c r="FC92" i="1" s="1"/>
  <c r="FB92" i="1" a="1"/>
  <c r="FB92" i="1" s="1"/>
  <c r="FA92" i="1" a="1"/>
  <c r="FA92" i="1" s="1"/>
  <c r="EZ92" i="1" a="1"/>
  <c r="EZ92" i="1" s="1"/>
  <c r="EY92" i="1" a="1"/>
  <c r="EY92" i="1" s="1"/>
  <c r="EX92" i="1" a="1"/>
  <c r="EX92" i="1" s="1"/>
  <c r="EW92" i="1" a="1"/>
  <c r="EW92" i="1" s="1"/>
  <c r="EV92" i="1" a="1"/>
  <c r="EV92" i="1" s="1"/>
  <c r="EU92" i="1" a="1"/>
  <c r="EU92" i="1" s="1"/>
  <c r="ET92" i="1" a="1"/>
  <c r="ET92" i="1" s="1"/>
  <c r="ES92" i="1" a="1"/>
  <c r="ES92" i="1" s="1"/>
  <c r="ER92" i="1" a="1"/>
  <c r="ER92" i="1" s="1"/>
  <c r="EQ92" i="1" a="1"/>
  <c r="EQ92" i="1" s="1"/>
  <c r="EP92" i="1" a="1"/>
  <c r="EP92" i="1" s="1"/>
  <c r="EO92" i="1" a="1"/>
  <c r="EO92" i="1" s="1"/>
  <c r="EN92" i="1" a="1"/>
  <c r="EN92" i="1" s="1"/>
  <c r="EM92" i="1" a="1"/>
  <c r="EM92" i="1" s="1"/>
  <c r="EL92" i="1" a="1"/>
  <c r="EL92" i="1" s="1"/>
  <c r="EK92" i="1" a="1"/>
  <c r="EK92" i="1" s="1"/>
  <c r="EJ92" i="1" a="1"/>
  <c r="EJ92" i="1" s="1"/>
  <c r="EI92" i="1" a="1"/>
  <c r="EI92" i="1" s="1"/>
  <c r="EE92" i="1" a="1"/>
  <c r="EE92" i="1" s="1"/>
  <c r="ED92" i="1" a="1"/>
  <c r="ED92" i="1" s="1"/>
  <c r="EC92" i="1" a="1"/>
  <c r="EC92" i="1" s="1"/>
  <c r="EB92" i="1" a="1"/>
  <c r="EB92" i="1" s="1"/>
  <c r="DV92" i="1" a="1"/>
  <c r="DV92" i="1" s="1"/>
  <c r="DU92" i="1" a="1"/>
  <c r="DU92" i="1" s="1"/>
  <c r="DT92" i="1" a="1"/>
  <c r="DT92" i="1" s="1"/>
  <c r="DR92" i="1" a="1"/>
  <c r="DR92" i="1" s="1"/>
  <c r="DQ92" i="1" a="1"/>
  <c r="DQ92" i="1" s="1"/>
  <c r="DP92" i="1" a="1"/>
  <c r="DP92" i="1" s="1"/>
  <c r="DO92" i="1" a="1"/>
  <c r="DO92" i="1" s="1"/>
  <c r="DN92" i="1" a="1"/>
  <c r="DN92" i="1" s="1"/>
  <c r="DL92" i="1" a="1"/>
  <c r="DL92" i="1" s="1"/>
  <c r="DI92" i="1" a="1"/>
  <c r="DI92" i="1" s="1"/>
  <c r="DH92" i="1" a="1"/>
  <c r="DH92" i="1" s="1"/>
  <c r="DE92" i="1" a="1"/>
  <c r="DE92" i="1" s="1"/>
  <c r="DC92" i="1" a="1"/>
  <c r="DC92" i="1" s="1"/>
  <c r="DB92" i="1" a="1"/>
  <c r="DB92" i="1" s="1"/>
  <c r="DA92" i="1" a="1"/>
  <c r="DA92" i="1" s="1"/>
  <c r="CQ92" i="1" a="1"/>
  <c r="CQ92" i="1" s="1"/>
  <c r="GL92" i="1" s="1"/>
  <c r="BL92" i="1" a="1"/>
  <c r="BL92" i="1" s="1"/>
  <c r="BK92" i="1" a="1"/>
  <c r="BK92" i="1" s="1"/>
  <c r="BJ92" i="1" a="1"/>
  <c r="BJ92" i="1" s="1"/>
  <c r="BI92" i="1" a="1"/>
  <c r="BI92" i="1" s="1"/>
  <c r="BH92" i="1" a="1"/>
  <c r="BH92" i="1" s="1"/>
  <c r="BG92" i="1" a="1"/>
  <c r="BG92" i="1" s="1"/>
  <c r="BF92" i="1" a="1"/>
  <c r="BF92" i="1" s="1"/>
  <c r="BE92" i="1" a="1"/>
  <c r="BE92" i="1" s="1"/>
  <c r="BD92" i="1" a="1"/>
  <c r="BD92" i="1" s="1"/>
  <c r="BC92" i="1" a="1"/>
  <c r="BC92" i="1" s="1"/>
  <c r="BB92" i="1" a="1"/>
  <c r="BB92" i="1" s="1"/>
  <c r="BA92" i="1" a="1"/>
  <c r="BA92" i="1" s="1"/>
  <c r="AZ92" i="1" a="1"/>
  <c r="AZ92" i="1" s="1"/>
  <c r="AY92" i="1" a="1"/>
  <c r="AY92" i="1" s="1"/>
  <c r="AX92" i="1" a="1"/>
  <c r="AX92" i="1" s="1"/>
  <c r="AW92" i="1" a="1"/>
  <c r="AW92" i="1" s="1"/>
  <c r="AV92" i="1" a="1"/>
  <c r="AV92" i="1" s="1"/>
  <c r="AU92" i="1" a="1"/>
  <c r="AU92" i="1" s="1"/>
  <c r="AT92" i="1" a="1"/>
  <c r="AT92" i="1" s="1"/>
  <c r="AS92" i="1" a="1"/>
  <c r="AS92" i="1" s="1"/>
  <c r="AR92" i="1" a="1"/>
  <c r="AR92" i="1" s="1"/>
  <c r="AQ92" i="1" a="1"/>
  <c r="AQ92" i="1" s="1"/>
  <c r="AP92" i="1" a="1"/>
  <c r="AP92" i="1" s="1"/>
  <c r="AO92" i="1" a="1"/>
  <c r="AO92" i="1" s="1"/>
  <c r="AN92" i="1" a="1"/>
  <c r="AN92" i="1" s="1"/>
  <c r="EG92" i="1"/>
  <c r="AJ92" i="1" a="1"/>
  <c r="AJ92" i="1" s="1"/>
  <c r="AI92" i="1" a="1"/>
  <c r="AI92" i="1" s="1"/>
  <c r="AH92" i="1" a="1"/>
  <c r="AH92" i="1" s="1"/>
  <c r="AG92" i="1" a="1"/>
  <c r="AG92" i="1" s="1"/>
  <c r="AA92" i="1" a="1"/>
  <c r="AA92" i="1" s="1"/>
  <c r="Z92" i="1" a="1"/>
  <c r="Z92" i="1" s="1"/>
  <c r="Y92" i="1" a="1"/>
  <c r="Y92" i="1" s="1"/>
  <c r="X92" i="1" a="1"/>
  <c r="X92" i="1" s="1"/>
  <c r="W92" i="1" a="1"/>
  <c r="W92" i="1" s="1"/>
  <c r="V92" i="1" a="1"/>
  <c r="V92" i="1" s="1"/>
  <c r="U92" i="1" a="1"/>
  <c r="U92" i="1" s="1"/>
  <c r="T92" i="1" a="1"/>
  <c r="T92" i="1" s="1"/>
  <c r="S92" i="1" a="1"/>
  <c r="S92" i="1" s="1"/>
  <c r="R92" i="1" a="1"/>
  <c r="R92" i="1" s="1"/>
  <c r="DM92" i="1" s="1"/>
  <c r="Q92" i="1" a="1"/>
  <c r="Q92" i="1" s="1"/>
  <c r="M92" i="1" a="1"/>
  <c r="M92" i="1" s="1"/>
  <c r="L92" i="1" a="1"/>
  <c r="L92" i="1" s="1"/>
  <c r="DG92" i="1" s="1"/>
  <c r="K92" i="1"/>
  <c r="DF92" i="1" s="1"/>
  <c r="J92" i="1" a="1"/>
  <c r="J92" i="1" s="1"/>
  <c r="I92" i="1" a="1"/>
  <c r="I92" i="1" s="1"/>
  <c r="H92" i="1" a="1"/>
  <c r="H92" i="1" s="1"/>
  <c r="G92" i="1"/>
  <c r="F92" i="1" a="1"/>
  <c r="F92" i="1" s="1"/>
  <c r="E92" i="1" a="1"/>
  <c r="E92" i="1" s="1"/>
  <c r="C92" i="1" a="1"/>
  <c r="C92" i="1" s="1"/>
  <c r="B92" i="1" a="1"/>
  <c r="B92" i="1" s="1"/>
  <c r="HC91" i="1" a="1"/>
  <c r="HC91" i="1" s="1"/>
  <c r="HD91" i="1" s="1"/>
  <c r="HB91" i="1" a="1"/>
  <c r="HB91" i="1" s="1"/>
  <c r="HA91" i="1" a="1"/>
  <c r="HA91" i="1" s="1"/>
  <c r="GX91" i="1" a="1"/>
  <c r="GX91" i="1" s="1"/>
  <c r="GW91" i="1" a="1"/>
  <c r="GW91" i="1" s="1"/>
  <c r="GV91" i="1" a="1"/>
  <c r="GV91" i="1" s="1"/>
  <c r="FG91" i="1" a="1"/>
  <c r="FG91" i="1" s="1"/>
  <c r="FF91" i="1" a="1"/>
  <c r="FF91" i="1" s="1"/>
  <c r="FE91" i="1" a="1"/>
  <c r="FE91" i="1" s="1"/>
  <c r="FD91" i="1" a="1"/>
  <c r="FD91" i="1" s="1"/>
  <c r="FC91" i="1" a="1"/>
  <c r="FC91" i="1" s="1"/>
  <c r="FB91" i="1" a="1"/>
  <c r="FB91" i="1" s="1"/>
  <c r="FA91" i="1" a="1"/>
  <c r="FA91" i="1" s="1"/>
  <c r="EZ91" i="1" a="1"/>
  <c r="EZ91" i="1" s="1"/>
  <c r="EY91" i="1" a="1"/>
  <c r="EY91" i="1" s="1"/>
  <c r="EX91" i="1" a="1"/>
  <c r="EX91" i="1" s="1"/>
  <c r="EW91" i="1" a="1"/>
  <c r="EW91" i="1" s="1"/>
  <c r="EV91" i="1" a="1"/>
  <c r="EV91" i="1" s="1"/>
  <c r="EU91" i="1" a="1"/>
  <c r="EU91" i="1" s="1"/>
  <c r="ET91" i="1" a="1"/>
  <c r="ET91" i="1" s="1"/>
  <c r="ES91" i="1" a="1"/>
  <c r="ES91" i="1" s="1"/>
  <c r="ER91" i="1" a="1"/>
  <c r="ER91" i="1" s="1"/>
  <c r="EQ91" i="1" a="1"/>
  <c r="EQ91" i="1" s="1"/>
  <c r="EP91" i="1" a="1"/>
  <c r="EP91" i="1" s="1"/>
  <c r="EO91" i="1" a="1"/>
  <c r="EO91" i="1" s="1"/>
  <c r="EN91" i="1" a="1"/>
  <c r="EN91" i="1" s="1"/>
  <c r="EM91" i="1" a="1"/>
  <c r="EM91" i="1" s="1"/>
  <c r="EL91" i="1" a="1"/>
  <c r="EL91" i="1" s="1"/>
  <c r="EK91" i="1" a="1"/>
  <c r="EK91" i="1" s="1"/>
  <c r="EJ91" i="1" a="1"/>
  <c r="EJ91" i="1" s="1"/>
  <c r="EI91" i="1" a="1"/>
  <c r="EI91" i="1" s="1"/>
  <c r="EE91" i="1" a="1"/>
  <c r="EE91" i="1" s="1"/>
  <c r="ED91" i="1" a="1"/>
  <c r="ED91" i="1" s="1"/>
  <c r="EC91" i="1" a="1"/>
  <c r="EC91" i="1" s="1"/>
  <c r="EB91" i="1" a="1"/>
  <c r="EB91" i="1" s="1"/>
  <c r="DV91" i="1" a="1"/>
  <c r="DV91" i="1" s="1"/>
  <c r="DU91" i="1" a="1"/>
  <c r="DU91" i="1" s="1"/>
  <c r="DT91" i="1" a="1"/>
  <c r="DT91" i="1" s="1"/>
  <c r="DR91" i="1" a="1"/>
  <c r="DR91" i="1" s="1"/>
  <c r="DQ91" i="1" a="1"/>
  <c r="DQ91" i="1" s="1"/>
  <c r="DP91" i="1" a="1"/>
  <c r="DP91" i="1" s="1"/>
  <c r="DO91" i="1" a="1"/>
  <c r="DO91" i="1" s="1"/>
  <c r="DN91" i="1" a="1"/>
  <c r="DN91" i="1" s="1"/>
  <c r="DL91" i="1" a="1"/>
  <c r="DL91" i="1" s="1"/>
  <c r="DI91" i="1" a="1"/>
  <c r="DI91" i="1" s="1"/>
  <c r="DH91" i="1" a="1"/>
  <c r="DH91" i="1" s="1"/>
  <c r="DE91" i="1" a="1"/>
  <c r="DE91" i="1" s="1"/>
  <c r="DC91" i="1" a="1"/>
  <c r="DC91" i="1" s="1"/>
  <c r="DB91" i="1" a="1"/>
  <c r="DB91" i="1" s="1"/>
  <c r="DA91" i="1" a="1"/>
  <c r="DA91" i="1" s="1"/>
  <c r="CQ91" i="1" a="1"/>
  <c r="CQ91" i="1" s="1"/>
  <c r="GL91" i="1" s="1"/>
  <c r="BL91" i="1" a="1"/>
  <c r="BL91" i="1" s="1"/>
  <c r="BK91" i="1" a="1"/>
  <c r="BK91" i="1" s="1"/>
  <c r="BJ91" i="1" a="1"/>
  <c r="BJ91" i="1" s="1"/>
  <c r="BI91" i="1" a="1"/>
  <c r="BI91" i="1" s="1"/>
  <c r="BH91" i="1" a="1"/>
  <c r="BH91" i="1" s="1"/>
  <c r="BG91" i="1" a="1"/>
  <c r="BG91" i="1" s="1"/>
  <c r="BF91" i="1" a="1"/>
  <c r="BF91" i="1" s="1"/>
  <c r="BE91" i="1" a="1"/>
  <c r="BE91" i="1" s="1"/>
  <c r="BD91" i="1" a="1"/>
  <c r="BD91" i="1" s="1"/>
  <c r="BC91" i="1" a="1"/>
  <c r="BC91" i="1" s="1"/>
  <c r="BB91" i="1" a="1"/>
  <c r="BB91" i="1" s="1"/>
  <c r="BA91" i="1" a="1"/>
  <c r="BA91" i="1" s="1"/>
  <c r="AZ91" i="1" a="1"/>
  <c r="AZ91" i="1" s="1"/>
  <c r="AY91" i="1" a="1"/>
  <c r="AY91" i="1" s="1"/>
  <c r="AX91" i="1" a="1"/>
  <c r="AX91" i="1" s="1"/>
  <c r="AW91" i="1" a="1"/>
  <c r="AW91" i="1" s="1"/>
  <c r="AV91" i="1" a="1"/>
  <c r="AV91" i="1" s="1"/>
  <c r="AU91" i="1" a="1"/>
  <c r="AU91" i="1" s="1"/>
  <c r="AT91" i="1" a="1"/>
  <c r="AT91" i="1" s="1"/>
  <c r="AS91" i="1" a="1"/>
  <c r="AS91" i="1" s="1"/>
  <c r="AR91" i="1" a="1"/>
  <c r="AR91" i="1" s="1"/>
  <c r="AQ91" i="1" a="1"/>
  <c r="AQ91" i="1" s="1"/>
  <c r="AP91" i="1" a="1"/>
  <c r="AP91" i="1" s="1"/>
  <c r="AO91" i="1" a="1"/>
  <c r="AO91" i="1" s="1"/>
  <c r="AN91" i="1" a="1"/>
  <c r="AN91" i="1" s="1"/>
  <c r="EG91" i="1"/>
  <c r="AJ91" i="1" a="1"/>
  <c r="AJ91" i="1" s="1"/>
  <c r="AI91" i="1" a="1"/>
  <c r="AI91" i="1" s="1"/>
  <c r="AH91" i="1" a="1"/>
  <c r="AH91" i="1" s="1"/>
  <c r="AG91" i="1" a="1"/>
  <c r="AG91" i="1" s="1"/>
  <c r="AA91" i="1" a="1"/>
  <c r="AA91" i="1" s="1"/>
  <c r="Z91" i="1" a="1"/>
  <c r="Z91" i="1" s="1"/>
  <c r="Y91" i="1" a="1"/>
  <c r="Y91" i="1" s="1"/>
  <c r="X91" i="1" a="1"/>
  <c r="X91" i="1" s="1"/>
  <c r="W91" i="1" a="1"/>
  <c r="W91" i="1" s="1"/>
  <c r="V91" i="1" a="1"/>
  <c r="V91" i="1" s="1"/>
  <c r="U91" i="1" a="1"/>
  <c r="U91" i="1" s="1"/>
  <c r="T91" i="1" a="1"/>
  <c r="T91" i="1" s="1"/>
  <c r="S91" i="1" a="1"/>
  <c r="S91" i="1" s="1"/>
  <c r="R91" i="1" a="1"/>
  <c r="R91" i="1" s="1"/>
  <c r="Q91" i="1" a="1"/>
  <c r="Q91" i="1" s="1"/>
  <c r="M91" i="1" a="1"/>
  <c r="M91" i="1" s="1"/>
  <c r="L91" i="1" a="1"/>
  <c r="L91" i="1" s="1"/>
  <c r="DG91" i="1" s="1"/>
  <c r="K91" i="1"/>
  <c r="DF91" i="1" s="1"/>
  <c r="J91" i="1" a="1"/>
  <c r="J91" i="1" s="1"/>
  <c r="I91" i="1" a="1"/>
  <c r="I91" i="1" s="1"/>
  <c r="H91" i="1" a="1"/>
  <c r="H91" i="1" s="1"/>
  <c r="G91" i="1"/>
  <c r="F91" i="1" a="1"/>
  <c r="F91" i="1" s="1"/>
  <c r="E91" i="1" a="1"/>
  <c r="E91" i="1" s="1"/>
  <c r="C91" i="1" a="1"/>
  <c r="C91" i="1" s="1"/>
  <c r="AK91" i="1" s="1"/>
  <c r="B91" i="1" a="1"/>
  <c r="B91" i="1" s="1"/>
  <c r="HC90" i="1" a="1"/>
  <c r="HC90" i="1" s="1"/>
  <c r="HD90" i="1" s="1"/>
  <c r="HB90" i="1" a="1"/>
  <c r="HB90" i="1" s="1"/>
  <c r="HA90" i="1" a="1"/>
  <c r="HA90" i="1" s="1"/>
  <c r="GX90" i="1" a="1"/>
  <c r="GX90" i="1" s="1"/>
  <c r="GW90" i="1" a="1"/>
  <c r="GW90" i="1" s="1"/>
  <c r="GV90" i="1" a="1"/>
  <c r="GV90" i="1" s="1"/>
  <c r="FG90" i="1" a="1"/>
  <c r="FG90" i="1" s="1"/>
  <c r="FF90" i="1" a="1"/>
  <c r="FF90" i="1" s="1"/>
  <c r="FE90" i="1" a="1"/>
  <c r="FE90" i="1" s="1"/>
  <c r="FD90" i="1" a="1"/>
  <c r="FD90" i="1" s="1"/>
  <c r="FC90" i="1" a="1"/>
  <c r="FC90" i="1" s="1"/>
  <c r="FB90" i="1" a="1"/>
  <c r="FB90" i="1" s="1"/>
  <c r="FA90" i="1" a="1"/>
  <c r="FA90" i="1" s="1"/>
  <c r="EZ90" i="1" a="1"/>
  <c r="EZ90" i="1" s="1"/>
  <c r="EY90" i="1" a="1"/>
  <c r="EY90" i="1" s="1"/>
  <c r="EX90" i="1" a="1"/>
  <c r="EX90" i="1" s="1"/>
  <c r="EW90" i="1" a="1"/>
  <c r="EW90" i="1" s="1"/>
  <c r="EV90" i="1" a="1"/>
  <c r="EV90" i="1" s="1"/>
  <c r="EU90" i="1" a="1"/>
  <c r="EU90" i="1" s="1"/>
  <c r="ET90" i="1" a="1"/>
  <c r="ET90" i="1" s="1"/>
  <c r="ES90" i="1" a="1"/>
  <c r="ES90" i="1" s="1"/>
  <c r="ER90" i="1" a="1"/>
  <c r="ER90" i="1" s="1"/>
  <c r="EQ90" i="1" a="1"/>
  <c r="EQ90" i="1" s="1"/>
  <c r="EP90" i="1" a="1"/>
  <c r="EP90" i="1" s="1"/>
  <c r="EO90" i="1" a="1"/>
  <c r="EO90" i="1" s="1"/>
  <c r="EN90" i="1" a="1"/>
  <c r="EN90" i="1" s="1"/>
  <c r="EM90" i="1" a="1"/>
  <c r="EM90" i="1" s="1"/>
  <c r="EL90" i="1" a="1"/>
  <c r="EL90" i="1" s="1"/>
  <c r="EK90" i="1" a="1"/>
  <c r="EK90" i="1" s="1"/>
  <c r="EJ90" i="1" a="1"/>
  <c r="EJ90" i="1" s="1"/>
  <c r="EI90" i="1" a="1"/>
  <c r="EI90" i="1" s="1"/>
  <c r="EE90" i="1" a="1"/>
  <c r="EE90" i="1" s="1"/>
  <c r="ED90" i="1" a="1"/>
  <c r="ED90" i="1" s="1"/>
  <c r="EC90" i="1" a="1"/>
  <c r="EC90" i="1" s="1"/>
  <c r="EB90" i="1" a="1"/>
  <c r="EB90" i="1" s="1"/>
  <c r="DV90" i="1" a="1"/>
  <c r="DV90" i="1" s="1"/>
  <c r="DU90" i="1" a="1"/>
  <c r="DU90" i="1" s="1"/>
  <c r="DT90" i="1" a="1"/>
  <c r="DT90" i="1" s="1"/>
  <c r="DR90" i="1" a="1"/>
  <c r="DR90" i="1" s="1"/>
  <c r="DQ90" i="1" a="1"/>
  <c r="DQ90" i="1" s="1"/>
  <c r="DP90" i="1" a="1"/>
  <c r="DP90" i="1" s="1"/>
  <c r="DO90" i="1" a="1"/>
  <c r="DO90" i="1" s="1"/>
  <c r="DN90" i="1" a="1"/>
  <c r="DN90" i="1" s="1"/>
  <c r="DL90" i="1" a="1"/>
  <c r="DL90" i="1" s="1"/>
  <c r="DI90" i="1" a="1"/>
  <c r="DI90" i="1" s="1"/>
  <c r="DH90" i="1" a="1"/>
  <c r="DH90" i="1" s="1"/>
  <c r="DE90" i="1" a="1"/>
  <c r="DE90" i="1" s="1"/>
  <c r="DC90" i="1" a="1"/>
  <c r="DC90" i="1" s="1"/>
  <c r="DB90" i="1" a="1"/>
  <c r="DB90" i="1" s="1"/>
  <c r="DA90" i="1" a="1"/>
  <c r="DA90" i="1" s="1"/>
  <c r="CQ90" i="1" a="1"/>
  <c r="CQ90" i="1" s="1"/>
  <c r="GL90" i="1" s="1"/>
  <c r="BL90" i="1" a="1"/>
  <c r="BL90" i="1" s="1"/>
  <c r="BK90" i="1" a="1"/>
  <c r="BK90" i="1" s="1"/>
  <c r="BJ90" i="1" a="1"/>
  <c r="BJ90" i="1" s="1"/>
  <c r="BI90" i="1" a="1"/>
  <c r="BI90" i="1" s="1"/>
  <c r="BH90" i="1" a="1"/>
  <c r="BH90" i="1" s="1"/>
  <c r="BG90" i="1" a="1"/>
  <c r="BG90" i="1" s="1"/>
  <c r="BF90" i="1" a="1"/>
  <c r="BF90" i="1" s="1"/>
  <c r="BE90" i="1" a="1"/>
  <c r="BE90" i="1" s="1"/>
  <c r="BD90" i="1" a="1"/>
  <c r="BD90" i="1" s="1"/>
  <c r="BC90" i="1" a="1"/>
  <c r="BC90" i="1" s="1"/>
  <c r="BB90" i="1" a="1"/>
  <c r="BB90" i="1" s="1"/>
  <c r="BA90" i="1" a="1"/>
  <c r="BA90" i="1" s="1"/>
  <c r="AZ90" i="1" a="1"/>
  <c r="AZ90" i="1" s="1"/>
  <c r="AY90" i="1" a="1"/>
  <c r="AY90" i="1" s="1"/>
  <c r="AX90" i="1" a="1"/>
  <c r="AX90" i="1" s="1"/>
  <c r="AW90" i="1" a="1"/>
  <c r="AW90" i="1" s="1"/>
  <c r="AV90" i="1" a="1"/>
  <c r="AV90" i="1" s="1"/>
  <c r="AU90" i="1" a="1"/>
  <c r="AU90" i="1" s="1"/>
  <c r="AT90" i="1" a="1"/>
  <c r="AT90" i="1" s="1"/>
  <c r="AS90" i="1" a="1"/>
  <c r="AS90" i="1" s="1"/>
  <c r="AR90" i="1" a="1"/>
  <c r="AR90" i="1" s="1"/>
  <c r="AQ90" i="1" a="1"/>
  <c r="AQ90" i="1" s="1"/>
  <c r="AP90" i="1" a="1"/>
  <c r="AP90" i="1" s="1"/>
  <c r="AO90" i="1" a="1"/>
  <c r="AO90" i="1" s="1"/>
  <c r="AN90" i="1" a="1"/>
  <c r="AN90" i="1" s="1"/>
  <c r="EG90" i="1"/>
  <c r="AJ90" i="1" a="1"/>
  <c r="AJ90" i="1" s="1"/>
  <c r="AI90" i="1" a="1"/>
  <c r="AI90" i="1" s="1"/>
  <c r="AH90" i="1" a="1"/>
  <c r="AH90" i="1" s="1"/>
  <c r="AG90" i="1" a="1"/>
  <c r="AG90" i="1" s="1"/>
  <c r="AA90" i="1" a="1"/>
  <c r="AA90" i="1" s="1"/>
  <c r="Z90" i="1" a="1"/>
  <c r="Z90" i="1" s="1"/>
  <c r="Y90" i="1" a="1"/>
  <c r="Y90" i="1" s="1"/>
  <c r="X90" i="1" a="1"/>
  <c r="X90" i="1" s="1"/>
  <c r="W90" i="1" a="1"/>
  <c r="W90" i="1" s="1"/>
  <c r="V90" i="1" a="1"/>
  <c r="V90" i="1" s="1"/>
  <c r="U90" i="1" a="1"/>
  <c r="U90" i="1" s="1"/>
  <c r="T90" i="1" a="1"/>
  <c r="T90" i="1" s="1"/>
  <c r="S90" i="1" a="1"/>
  <c r="S90" i="1" s="1"/>
  <c r="R90" i="1" a="1"/>
  <c r="R90" i="1" s="1"/>
  <c r="Q90" i="1" a="1"/>
  <c r="Q90" i="1" s="1"/>
  <c r="M90" i="1" a="1"/>
  <c r="M90" i="1" s="1"/>
  <c r="L90" i="1" a="1"/>
  <c r="L90" i="1" s="1"/>
  <c r="DG90" i="1" s="1"/>
  <c r="K90" i="1"/>
  <c r="DF90" i="1" s="1"/>
  <c r="J90" i="1" a="1"/>
  <c r="J90" i="1" s="1"/>
  <c r="I90" i="1" a="1"/>
  <c r="I90" i="1" s="1"/>
  <c r="H90" i="1" a="1"/>
  <c r="H90" i="1" s="1"/>
  <c r="G90" i="1"/>
  <c r="F90" i="1" a="1"/>
  <c r="F90" i="1" s="1"/>
  <c r="E90" i="1" a="1"/>
  <c r="E90" i="1" s="1"/>
  <c r="C90" i="1" a="1"/>
  <c r="C90" i="1" s="1"/>
  <c r="B90" i="1" a="1"/>
  <c r="B90" i="1" s="1"/>
  <c r="HC89" i="1" a="1"/>
  <c r="HC89" i="1" s="1"/>
  <c r="HD89" i="1" s="1"/>
  <c r="HB89" i="1" a="1"/>
  <c r="HB89" i="1" s="1"/>
  <c r="HA89" i="1" a="1"/>
  <c r="HA89" i="1" s="1"/>
  <c r="GX89" i="1" a="1"/>
  <c r="GX89" i="1" s="1"/>
  <c r="GW89" i="1" a="1"/>
  <c r="GW89" i="1" s="1"/>
  <c r="GV89" i="1" a="1"/>
  <c r="GV89" i="1" s="1"/>
  <c r="FG89" i="1" a="1"/>
  <c r="FG89" i="1" s="1"/>
  <c r="FF89" i="1" a="1"/>
  <c r="FF89" i="1" s="1"/>
  <c r="FE89" i="1" a="1"/>
  <c r="FE89" i="1" s="1"/>
  <c r="FD89" i="1" a="1"/>
  <c r="FD89" i="1" s="1"/>
  <c r="FC89" i="1" a="1"/>
  <c r="FC89" i="1" s="1"/>
  <c r="FB89" i="1" a="1"/>
  <c r="FB89" i="1" s="1"/>
  <c r="FA89" i="1" a="1"/>
  <c r="FA89" i="1" s="1"/>
  <c r="EZ89" i="1" a="1"/>
  <c r="EZ89" i="1" s="1"/>
  <c r="EY89" i="1" a="1"/>
  <c r="EY89" i="1" s="1"/>
  <c r="EX89" i="1" a="1"/>
  <c r="EX89" i="1" s="1"/>
  <c r="EW89" i="1" a="1"/>
  <c r="EW89" i="1" s="1"/>
  <c r="EV89" i="1" a="1"/>
  <c r="EV89" i="1" s="1"/>
  <c r="EU89" i="1" a="1"/>
  <c r="EU89" i="1" s="1"/>
  <c r="ET89" i="1" a="1"/>
  <c r="ET89" i="1" s="1"/>
  <c r="ES89" i="1" a="1"/>
  <c r="ES89" i="1" s="1"/>
  <c r="ER89" i="1" a="1"/>
  <c r="ER89" i="1" s="1"/>
  <c r="EQ89" i="1" a="1"/>
  <c r="EQ89" i="1" s="1"/>
  <c r="EP89" i="1" a="1"/>
  <c r="EP89" i="1" s="1"/>
  <c r="EO89" i="1" a="1"/>
  <c r="EO89" i="1" s="1"/>
  <c r="EN89" i="1" a="1"/>
  <c r="EN89" i="1" s="1"/>
  <c r="EM89" i="1" a="1"/>
  <c r="EM89" i="1" s="1"/>
  <c r="EL89" i="1" a="1"/>
  <c r="EL89" i="1" s="1"/>
  <c r="EK89" i="1" a="1"/>
  <c r="EK89" i="1" s="1"/>
  <c r="EJ89" i="1" a="1"/>
  <c r="EJ89" i="1" s="1"/>
  <c r="EI89" i="1" a="1"/>
  <c r="EI89" i="1" s="1"/>
  <c r="EE89" i="1" a="1"/>
  <c r="EE89" i="1" s="1"/>
  <c r="ED89" i="1" a="1"/>
  <c r="ED89" i="1" s="1"/>
  <c r="EC89" i="1" a="1"/>
  <c r="EC89" i="1" s="1"/>
  <c r="EB89" i="1" a="1"/>
  <c r="EB89" i="1" s="1"/>
  <c r="DV89" i="1" a="1"/>
  <c r="DV89" i="1" s="1"/>
  <c r="DU89" i="1" a="1"/>
  <c r="DU89" i="1" s="1"/>
  <c r="DT89" i="1" a="1"/>
  <c r="DT89" i="1" s="1"/>
  <c r="DR89" i="1" a="1"/>
  <c r="DR89" i="1" s="1"/>
  <c r="DQ89" i="1" a="1"/>
  <c r="DQ89" i="1" s="1"/>
  <c r="DP89" i="1" a="1"/>
  <c r="DP89" i="1" s="1"/>
  <c r="DO89" i="1" a="1"/>
  <c r="DO89" i="1" s="1"/>
  <c r="DN89" i="1" a="1"/>
  <c r="DN89" i="1" s="1"/>
  <c r="DL89" i="1" a="1"/>
  <c r="DL89" i="1" s="1"/>
  <c r="DI89" i="1" a="1"/>
  <c r="DI89" i="1" s="1"/>
  <c r="DH89" i="1" a="1"/>
  <c r="DH89" i="1" s="1"/>
  <c r="DE89" i="1" a="1"/>
  <c r="DE89" i="1" s="1"/>
  <c r="DC89" i="1" a="1"/>
  <c r="DC89" i="1" s="1"/>
  <c r="DB89" i="1" a="1"/>
  <c r="DB89" i="1" s="1"/>
  <c r="DA89" i="1" a="1"/>
  <c r="DA89" i="1" s="1"/>
  <c r="CQ89" i="1" a="1"/>
  <c r="CQ89" i="1" s="1"/>
  <c r="GL89" i="1" s="1"/>
  <c r="BL89" i="1" a="1"/>
  <c r="BL89" i="1" s="1"/>
  <c r="BK89" i="1" a="1"/>
  <c r="BK89" i="1" s="1"/>
  <c r="BJ89" i="1" a="1"/>
  <c r="BJ89" i="1" s="1"/>
  <c r="BI89" i="1" a="1"/>
  <c r="BI89" i="1" s="1"/>
  <c r="BH89" i="1" a="1"/>
  <c r="BH89" i="1" s="1"/>
  <c r="BG89" i="1" a="1"/>
  <c r="BG89" i="1" s="1"/>
  <c r="BF89" i="1" a="1"/>
  <c r="BF89" i="1" s="1"/>
  <c r="BE89" i="1" a="1"/>
  <c r="BE89" i="1" s="1"/>
  <c r="BD89" i="1" a="1"/>
  <c r="BD89" i="1" s="1"/>
  <c r="BC89" i="1" a="1"/>
  <c r="BC89" i="1" s="1"/>
  <c r="BB89" i="1" a="1"/>
  <c r="BB89" i="1" s="1"/>
  <c r="BA89" i="1" a="1"/>
  <c r="BA89" i="1" s="1"/>
  <c r="AZ89" i="1" a="1"/>
  <c r="AZ89" i="1" s="1"/>
  <c r="AY89" i="1" a="1"/>
  <c r="AY89" i="1" s="1"/>
  <c r="AX89" i="1" a="1"/>
  <c r="AX89" i="1" s="1"/>
  <c r="AW89" i="1" a="1"/>
  <c r="AW89" i="1" s="1"/>
  <c r="AV89" i="1" a="1"/>
  <c r="AV89" i="1" s="1"/>
  <c r="AU89" i="1" a="1"/>
  <c r="AU89" i="1" s="1"/>
  <c r="AT89" i="1" a="1"/>
  <c r="AT89" i="1" s="1"/>
  <c r="AS89" i="1" a="1"/>
  <c r="AS89" i="1" s="1"/>
  <c r="AR89" i="1" a="1"/>
  <c r="AR89" i="1" s="1"/>
  <c r="AQ89" i="1" a="1"/>
  <c r="AQ89" i="1" s="1"/>
  <c r="AP89" i="1" a="1"/>
  <c r="AP89" i="1" s="1"/>
  <c r="AO89" i="1" a="1"/>
  <c r="AO89" i="1" s="1"/>
  <c r="AN89" i="1" a="1"/>
  <c r="AN89" i="1" s="1"/>
  <c r="EG89" i="1"/>
  <c r="AJ89" i="1" a="1"/>
  <c r="AJ89" i="1" s="1"/>
  <c r="AI89" i="1" a="1"/>
  <c r="AI89" i="1" s="1"/>
  <c r="AH89" i="1" a="1"/>
  <c r="AH89" i="1" s="1"/>
  <c r="AG89" i="1" a="1"/>
  <c r="AG89" i="1" s="1"/>
  <c r="AA89" i="1" a="1"/>
  <c r="AA89" i="1" s="1"/>
  <c r="Z89" i="1" a="1"/>
  <c r="Z89" i="1" s="1"/>
  <c r="Y89" i="1" a="1"/>
  <c r="Y89" i="1" s="1"/>
  <c r="X89" i="1" a="1"/>
  <c r="X89" i="1" s="1"/>
  <c r="W89" i="1" a="1"/>
  <c r="W89" i="1" s="1"/>
  <c r="V89" i="1" a="1"/>
  <c r="V89" i="1" s="1"/>
  <c r="U89" i="1" a="1"/>
  <c r="U89" i="1" s="1"/>
  <c r="T89" i="1" a="1"/>
  <c r="T89" i="1" s="1"/>
  <c r="S89" i="1" a="1"/>
  <c r="S89" i="1" s="1"/>
  <c r="R89" i="1" a="1"/>
  <c r="R89" i="1" s="1"/>
  <c r="Q89" i="1" a="1"/>
  <c r="Q89" i="1" s="1"/>
  <c r="M89" i="1" a="1"/>
  <c r="M89" i="1" s="1"/>
  <c r="L89" i="1" a="1"/>
  <c r="L89" i="1" s="1"/>
  <c r="DG89" i="1" s="1"/>
  <c r="K89" i="1"/>
  <c r="DF89" i="1" s="1"/>
  <c r="J89" i="1" a="1"/>
  <c r="J89" i="1" s="1"/>
  <c r="I89" i="1" a="1"/>
  <c r="I89" i="1" s="1"/>
  <c r="H89" i="1" a="1"/>
  <c r="H89" i="1" s="1"/>
  <c r="G89" i="1"/>
  <c r="F89" i="1" a="1"/>
  <c r="F89" i="1" s="1"/>
  <c r="E89" i="1" a="1"/>
  <c r="E89" i="1" s="1"/>
  <c r="C89" i="1" a="1"/>
  <c r="C89" i="1" s="1"/>
  <c r="B89" i="1" a="1"/>
  <c r="B89" i="1" s="1"/>
  <c r="HC88" i="1" a="1"/>
  <c r="HC88" i="1" s="1"/>
  <c r="HD88" i="1" s="1"/>
  <c r="HB88" i="1" a="1"/>
  <c r="HB88" i="1" s="1"/>
  <c r="HA88" i="1" a="1"/>
  <c r="HA88" i="1" s="1"/>
  <c r="GX88" i="1" a="1"/>
  <c r="GX88" i="1" s="1"/>
  <c r="GW88" i="1" a="1"/>
  <c r="GW88" i="1" s="1"/>
  <c r="GV88" i="1" a="1"/>
  <c r="GV88" i="1" s="1"/>
  <c r="FG88" i="1" a="1"/>
  <c r="FG88" i="1" s="1"/>
  <c r="FF88" i="1" a="1"/>
  <c r="FF88" i="1" s="1"/>
  <c r="FE88" i="1" a="1"/>
  <c r="FE88" i="1" s="1"/>
  <c r="FD88" i="1" a="1"/>
  <c r="FD88" i="1" s="1"/>
  <c r="FC88" i="1" a="1"/>
  <c r="FC88" i="1" s="1"/>
  <c r="FB88" i="1" a="1"/>
  <c r="FB88" i="1" s="1"/>
  <c r="FA88" i="1" a="1"/>
  <c r="FA88" i="1" s="1"/>
  <c r="EZ88" i="1" a="1"/>
  <c r="EZ88" i="1" s="1"/>
  <c r="EY88" i="1" a="1"/>
  <c r="EY88" i="1" s="1"/>
  <c r="EX88" i="1" a="1"/>
  <c r="EX88" i="1" s="1"/>
  <c r="EW88" i="1" a="1"/>
  <c r="EW88" i="1" s="1"/>
  <c r="EV88" i="1" a="1"/>
  <c r="EV88" i="1" s="1"/>
  <c r="EU88" i="1" a="1"/>
  <c r="EU88" i="1" s="1"/>
  <c r="ET88" i="1" a="1"/>
  <c r="ET88" i="1" s="1"/>
  <c r="ES88" i="1" a="1"/>
  <c r="ES88" i="1" s="1"/>
  <c r="ER88" i="1" a="1"/>
  <c r="ER88" i="1" s="1"/>
  <c r="EQ88" i="1" a="1"/>
  <c r="EQ88" i="1" s="1"/>
  <c r="EP88" i="1" a="1"/>
  <c r="EP88" i="1" s="1"/>
  <c r="EO88" i="1" a="1"/>
  <c r="EO88" i="1" s="1"/>
  <c r="EN88" i="1" a="1"/>
  <c r="EN88" i="1" s="1"/>
  <c r="EM88" i="1" a="1"/>
  <c r="EM88" i="1" s="1"/>
  <c r="EL88" i="1" a="1"/>
  <c r="EL88" i="1" s="1"/>
  <c r="EK88" i="1" a="1"/>
  <c r="EK88" i="1" s="1"/>
  <c r="EJ88" i="1" a="1"/>
  <c r="EJ88" i="1" s="1"/>
  <c r="EI88" i="1" a="1"/>
  <c r="EI88" i="1" s="1"/>
  <c r="EE88" i="1" a="1"/>
  <c r="EE88" i="1" s="1"/>
  <c r="ED88" i="1" a="1"/>
  <c r="ED88" i="1" s="1"/>
  <c r="EC88" i="1" a="1"/>
  <c r="EC88" i="1" s="1"/>
  <c r="EB88" i="1" a="1"/>
  <c r="EB88" i="1" s="1"/>
  <c r="DV88" i="1" a="1"/>
  <c r="DV88" i="1" s="1"/>
  <c r="DU88" i="1" a="1"/>
  <c r="DU88" i="1" s="1"/>
  <c r="DT88" i="1" a="1"/>
  <c r="DT88" i="1" s="1"/>
  <c r="DR88" i="1" a="1"/>
  <c r="DR88" i="1" s="1"/>
  <c r="DQ88" i="1" a="1"/>
  <c r="DQ88" i="1" s="1"/>
  <c r="DP88" i="1" a="1"/>
  <c r="DP88" i="1" s="1"/>
  <c r="DO88" i="1" a="1"/>
  <c r="DO88" i="1" s="1"/>
  <c r="DN88" i="1" a="1"/>
  <c r="DN88" i="1" s="1"/>
  <c r="DL88" i="1" a="1"/>
  <c r="DL88" i="1" s="1"/>
  <c r="DI88" i="1" a="1"/>
  <c r="DI88" i="1" s="1"/>
  <c r="DH88" i="1" a="1"/>
  <c r="DH88" i="1" s="1"/>
  <c r="DE88" i="1" a="1"/>
  <c r="DE88" i="1" s="1"/>
  <c r="DC88" i="1" a="1"/>
  <c r="DC88" i="1" s="1"/>
  <c r="DB88" i="1" a="1"/>
  <c r="DB88" i="1" s="1"/>
  <c r="DA88" i="1" a="1"/>
  <c r="DA88" i="1" s="1"/>
  <c r="CQ88" i="1" a="1"/>
  <c r="CQ88" i="1" s="1"/>
  <c r="GL88" i="1" s="1"/>
  <c r="BL88" i="1" a="1"/>
  <c r="BL88" i="1" s="1"/>
  <c r="BK88" i="1" a="1"/>
  <c r="BK88" i="1" s="1"/>
  <c r="BJ88" i="1" a="1"/>
  <c r="BJ88" i="1" s="1"/>
  <c r="BI88" i="1" a="1"/>
  <c r="BI88" i="1" s="1"/>
  <c r="BH88" i="1" a="1"/>
  <c r="BH88" i="1" s="1"/>
  <c r="BG88" i="1" a="1"/>
  <c r="BG88" i="1" s="1"/>
  <c r="BF88" i="1" a="1"/>
  <c r="BF88" i="1" s="1"/>
  <c r="BE88" i="1" a="1"/>
  <c r="BE88" i="1" s="1"/>
  <c r="BD88" i="1" a="1"/>
  <c r="BD88" i="1" s="1"/>
  <c r="BC88" i="1" a="1"/>
  <c r="BC88" i="1" s="1"/>
  <c r="BB88" i="1" a="1"/>
  <c r="BB88" i="1" s="1"/>
  <c r="BA88" i="1" a="1"/>
  <c r="BA88" i="1" s="1"/>
  <c r="AZ88" i="1" a="1"/>
  <c r="AZ88" i="1" s="1"/>
  <c r="AY88" i="1" a="1"/>
  <c r="AY88" i="1" s="1"/>
  <c r="AX88" i="1" a="1"/>
  <c r="AX88" i="1" s="1"/>
  <c r="AW88" i="1" a="1"/>
  <c r="AW88" i="1" s="1"/>
  <c r="AV88" i="1" a="1"/>
  <c r="AV88" i="1" s="1"/>
  <c r="AU88" i="1" a="1"/>
  <c r="AU88" i="1" s="1"/>
  <c r="AT88" i="1" a="1"/>
  <c r="AT88" i="1" s="1"/>
  <c r="AS88" i="1" a="1"/>
  <c r="AS88" i="1" s="1"/>
  <c r="AR88" i="1" a="1"/>
  <c r="AR88" i="1" s="1"/>
  <c r="AQ88" i="1" a="1"/>
  <c r="AQ88" i="1" s="1"/>
  <c r="AP88" i="1" a="1"/>
  <c r="AP88" i="1" s="1"/>
  <c r="AO88" i="1" a="1"/>
  <c r="AO88" i="1" s="1"/>
  <c r="AN88" i="1" a="1"/>
  <c r="AN88" i="1" s="1"/>
  <c r="EG88" i="1"/>
  <c r="AJ88" i="1" a="1"/>
  <c r="AJ88" i="1" s="1"/>
  <c r="AI88" i="1" a="1"/>
  <c r="AI88" i="1" s="1"/>
  <c r="AH88" i="1" a="1"/>
  <c r="AH88" i="1" s="1"/>
  <c r="AG88" i="1" a="1"/>
  <c r="AG88" i="1" s="1"/>
  <c r="AA88" i="1" a="1"/>
  <c r="AA88" i="1" s="1"/>
  <c r="Z88" i="1" a="1"/>
  <c r="Z88" i="1" s="1"/>
  <c r="Y88" i="1" a="1"/>
  <c r="Y88" i="1" s="1"/>
  <c r="X88" i="1" a="1"/>
  <c r="X88" i="1" s="1"/>
  <c r="W88" i="1" a="1"/>
  <c r="W88" i="1" s="1"/>
  <c r="V88" i="1" a="1"/>
  <c r="V88" i="1" s="1"/>
  <c r="U88" i="1" a="1"/>
  <c r="U88" i="1" s="1"/>
  <c r="T88" i="1" a="1"/>
  <c r="T88" i="1" s="1"/>
  <c r="S88" i="1" a="1"/>
  <c r="S88" i="1" s="1"/>
  <c r="R88" i="1" a="1"/>
  <c r="R88" i="1" s="1"/>
  <c r="DM88" i="1" s="1"/>
  <c r="Q88" i="1" a="1"/>
  <c r="Q88" i="1" s="1"/>
  <c r="M88" i="1" a="1"/>
  <c r="M88" i="1" s="1"/>
  <c r="L88" i="1" a="1"/>
  <c r="L88" i="1" s="1"/>
  <c r="DG88" i="1" s="1"/>
  <c r="K88" i="1"/>
  <c r="DF88" i="1" s="1"/>
  <c r="J88" i="1" a="1"/>
  <c r="J88" i="1" s="1"/>
  <c r="I88" i="1" a="1"/>
  <c r="I88" i="1" s="1"/>
  <c r="H88" i="1" a="1"/>
  <c r="H88" i="1" s="1"/>
  <c r="G88" i="1"/>
  <c r="F88" i="1" a="1"/>
  <c r="F88" i="1" s="1"/>
  <c r="E88" i="1" a="1"/>
  <c r="E88" i="1" s="1"/>
  <c r="C88" i="1" a="1"/>
  <c r="C88" i="1" s="1"/>
  <c r="EF88" i="1" s="1"/>
  <c r="B88" i="1" a="1"/>
  <c r="B88" i="1" s="1"/>
  <c r="HC87" i="1" a="1"/>
  <c r="HC87" i="1" s="1"/>
  <c r="HD87" i="1" s="1"/>
  <c r="HB87" i="1" a="1"/>
  <c r="HB87" i="1" s="1"/>
  <c r="HA87" i="1" a="1"/>
  <c r="HA87" i="1" s="1"/>
  <c r="GX87" i="1" a="1"/>
  <c r="GX87" i="1" s="1"/>
  <c r="GW87" i="1" a="1"/>
  <c r="GW87" i="1" s="1"/>
  <c r="GV87" i="1" a="1"/>
  <c r="GV87" i="1" s="1"/>
  <c r="FG87" i="1" a="1"/>
  <c r="FG87" i="1" s="1"/>
  <c r="FF87" i="1" a="1"/>
  <c r="FF87" i="1" s="1"/>
  <c r="FE87" i="1" a="1"/>
  <c r="FE87" i="1" s="1"/>
  <c r="FD87" i="1" a="1"/>
  <c r="FD87" i="1" s="1"/>
  <c r="FC87" i="1" a="1"/>
  <c r="FC87" i="1" s="1"/>
  <c r="FB87" i="1" a="1"/>
  <c r="FB87" i="1" s="1"/>
  <c r="FA87" i="1" a="1"/>
  <c r="FA87" i="1" s="1"/>
  <c r="EZ87" i="1" a="1"/>
  <c r="EZ87" i="1" s="1"/>
  <c r="EY87" i="1" a="1"/>
  <c r="EY87" i="1" s="1"/>
  <c r="EX87" i="1" a="1"/>
  <c r="EX87" i="1" s="1"/>
  <c r="EW87" i="1" a="1"/>
  <c r="EW87" i="1" s="1"/>
  <c r="EV87" i="1" a="1"/>
  <c r="EV87" i="1" s="1"/>
  <c r="EU87" i="1" a="1"/>
  <c r="EU87" i="1" s="1"/>
  <c r="ET87" i="1" a="1"/>
  <c r="ET87" i="1" s="1"/>
  <c r="ES87" i="1" a="1"/>
  <c r="ES87" i="1" s="1"/>
  <c r="ER87" i="1" a="1"/>
  <c r="ER87" i="1" s="1"/>
  <c r="EQ87" i="1" a="1"/>
  <c r="EQ87" i="1" s="1"/>
  <c r="EP87" i="1" a="1"/>
  <c r="EP87" i="1" s="1"/>
  <c r="EO87" i="1" a="1"/>
  <c r="EO87" i="1" s="1"/>
  <c r="EN87" i="1" a="1"/>
  <c r="EN87" i="1" s="1"/>
  <c r="EM87" i="1" a="1"/>
  <c r="EM87" i="1" s="1"/>
  <c r="EL87" i="1" a="1"/>
  <c r="EL87" i="1" s="1"/>
  <c r="EK87" i="1" a="1"/>
  <c r="EK87" i="1" s="1"/>
  <c r="EJ87" i="1" a="1"/>
  <c r="EJ87" i="1" s="1"/>
  <c r="EI87" i="1" a="1"/>
  <c r="EI87" i="1" s="1"/>
  <c r="EE87" i="1" a="1"/>
  <c r="EE87" i="1" s="1"/>
  <c r="ED87" i="1" a="1"/>
  <c r="ED87" i="1" s="1"/>
  <c r="EC87" i="1" a="1"/>
  <c r="EC87" i="1" s="1"/>
  <c r="EB87" i="1" a="1"/>
  <c r="EB87" i="1" s="1"/>
  <c r="DV87" i="1" a="1"/>
  <c r="DV87" i="1" s="1"/>
  <c r="DU87" i="1" a="1"/>
  <c r="DU87" i="1" s="1"/>
  <c r="DT87" i="1" a="1"/>
  <c r="DT87" i="1" s="1"/>
  <c r="DR87" i="1" a="1"/>
  <c r="DR87" i="1" s="1"/>
  <c r="DQ87" i="1" a="1"/>
  <c r="DQ87" i="1" s="1"/>
  <c r="DP87" i="1" a="1"/>
  <c r="DP87" i="1" s="1"/>
  <c r="DO87" i="1" a="1"/>
  <c r="DO87" i="1" s="1"/>
  <c r="DN87" i="1" a="1"/>
  <c r="DN87" i="1" s="1"/>
  <c r="DL87" i="1" a="1"/>
  <c r="DL87" i="1" s="1"/>
  <c r="DI87" i="1" a="1"/>
  <c r="DI87" i="1" s="1"/>
  <c r="DH87" i="1" a="1"/>
  <c r="DH87" i="1" s="1"/>
  <c r="DE87" i="1" a="1"/>
  <c r="DE87" i="1" s="1"/>
  <c r="DC87" i="1" a="1"/>
  <c r="DC87" i="1" s="1"/>
  <c r="DB87" i="1" a="1"/>
  <c r="DB87" i="1" s="1"/>
  <c r="DA87" i="1" a="1"/>
  <c r="DA87" i="1" s="1"/>
  <c r="CQ87" i="1" a="1"/>
  <c r="CQ87" i="1" s="1"/>
  <c r="GL87" i="1" s="1"/>
  <c r="BL87" i="1" a="1"/>
  <c r="BL87" i="1" s="1"/>
  <c r="BK87" i="1" a="1"/>
  <c r="BK87" i="1" s="1"/>
  <c r="BJ87" i="1" a="1"/>
  <c r="BJ87" i="1" s="1"/>
  <c r="BI87" i="1" a="1"/>
  <c r="BI87" i="1" s="1"/>
  <c r="BH87" i="1" a="1"/>
  <c r="BH87" i="1" s="1"/>
  <c r="BG87" i="1" a="1"/>
  <c r="BG87" i="1" s="1"/>
  <c r="BF87" i="1" a="1"/>
  <c r="BF87" i="1" s="1"/>
  <c r="BE87" i="1" a="1"/>
  <c r="BE87" i="1" s="1"/>
  <c r="BD87" i="1" a="1"/>
  <c r="BD87" i="1" s="1"/>
  <c r="BC87" i="1" a="1"/>
  <c r="BC87" i="1" s="1"/>
  <c r="BB87" i="1" a="1"/>
  <c r="BB87" i="1" s="1"/>
  <c r="BA87" i="1" a="1"/>
  <c r="BA87" i="1" s="1"/>
  <c r="AZ87" i="1" a="1"/>
  <c r="AZ87" i="1" s="1"/>
  <c r="AY87" i="1" a="1"/>
  <c r="AY87" i="1" s="1"/>
  <c r="AX87" i="1" a="1"/>
  <c r="AX87" i="1" s="1"/>
  <c r="AW87" i="1" a="1"/>
  <c r="AW87" i="1" s="1"/>
  <c r="AV87" i="1" a="1"/>
  <c r="AV87" i="1" s="1"/>
  <c r="AU87" i="1" a="1"/>
  <c r="AU87" i="1" s="1"/>
  <c r="AT87" i="1" a="1"/>
  <c r="AT87" i="1" s="1"/>
  <c r="AS87" i="1" a="1"/>
  <c r="AS87" i="1" s="1"/>
  <c r="AR87" i="1" a="1"/>
  <c r="AR87" i="1" s="1"/>
  <c r="AQ87" i="1" a="1"/>
  <c r="AQ87" i="1" s="1"/>
  <c r="AP87" i="1" a="1"/>
  <c r="AP87" i="1" s="1"/>
  <c r="AO87" i="1" a="1"/>
  <c r="AO87" i="1" s="1"/>
  <c r="AN87" i="1" a="1"/>
  <c r="AN87" i="1" s="1"/>
  <c r="EG87" i="1"/>
  <c r="AJ87" i="1" a="1"/>
  <c r="AJ87" i="1" s="1"/>
  <c r="AI87" i="1" a="1"/>
  <c r="AI87" i="1" s="1"/>
  <c r="AH87" i="1" a="1"/>
  <c r="AH87" i="1" s="1"/>
  <c r="AG87" i="1" a="1"/>
  <c r="AG87" i="1" s="1"/>
  <c r="AA87" i="1" a="1"/>
  <c r="AA87" i="1" s="1"/>
  <c r="Z87" i="1" a="1"/>
  <c r="Z87" i="1" s="1"/>
  <c r="Y87" i="1" a="1"/>
  <c r="Y87" i="1" s="1"/>
  <c r="X87" i="1" a="1"/>
  <c r="X87" i="1" s="1"/>
  <c r="W87" i="1" a="1"/>
  <c r="W87" i="1" s="1"/>
  <c r="V87" i="1" a="1"/>
  <c r="V87" i="1" s="1"/>
  <c r="U87" i="1" a="1"/>
  <c r="U87" i="1" s="1"/>
  <c r="T87" i="1" a="1"/>
  <c r="T87" i="1" s="1"/>
  <c r="S87" i="1" a="1"/>
  <c r="S87" i="1" s="1"/>
  <c r="R87" i="1" a="1"/>
  <c r="R87" i="1" s="1"/>
  <c r="Q87" i="1" a="1"/>
  <c r="Q87" i="1" s="1"/>
  <c r="M87" i="1" a="1"/>
  <c r="M87" i="1" s="1"/>
  <c r="L87" i="1" a="1"/>
  <c r="L87" i="1" s="1"/>
  <c r="DG87" i="1" s="1"/>
  <c r="K87" i="1"/>
  <c r="DF87" i="1" s="1"/>
  <c r="J87" i="1" a="1"/>
  <c r="J87" i="1" s="1"/>
  <c r="I87" i="1" a="1"/>
  <c r="I87" i="1" s="1"/>
  <c r="H87" i="1" a="1"/>
  <c r="H87" i="1" s="1"/>
  <c r="G87" i="1"/>
  <c r="F87" i="1" a="1"/>
  <c r="F87" i="1" s="1"/>
  <c r="E87" i="1" a="1"/>
  <c r="E87" i="1" s="1"/>
  <c r="C87" i="1" a="1"/>
  <c r="C87" i="1" s="1"/>
  <c r="AK87" i="1" s="1"/>
  <c r="B87" i="1" a="1"/>
  <c r="B87" i="1" s="1"/>
  <c r="HC86" i="1" a="1"/>
  <c r="HC86" i="1" s="1"/>
  <c r="HD86" i="1" s="1"/>
  <c r="HB86" i="1" a="1"/>
  <c r="HB86" i="1" s="1"/>
  <c r="HA86" i="1" a="1"/>
  <c r="HA86" i="1" s="1"/>
  <c r="GX86" i="1" a="1"/>
  <c r="GX86" i="1" s="1"/>
  <c r="GW86" i="1" a="1"/>
  <c r="GW86" i="1" s="1"/>
  <c r="GV86" i="1" a="1"/>
  <c r="GV86" i="1" s="1"/>
  <c r="FG86" i="1" a="1"/>
  <c r="FG86" i="1" s="1"/>
  <c r="FF86" i="1" a="1"/>
  <c r="FF86" i="1" s="1"/>
  <c r="FE86" i="1" a="1"/>
  <c r="FE86" i="1" s="1"/>
  <c r="FD86" i="1" a="1"/>
  <c r="FD86" i="1" s="1"/>
  <c r="FC86" i="1" a="1"/>
  <c r="FC86" i="1" s="1"/>
  <c r="FB86" i="1" a="1"/>
  <c r="FB86" i="1" s="1"/>
  <c r="FA86" i="1" a="1"/>
  <c r="FA86" i="1" s="1"/>
  <c r="EZ86" i="1" a="1"/>
  <c r="EZ86" i="1" s="1"/>
  <c r="EY86" i="1" a="1"/>
  <c r="EY86" i="1" s="1"/>
  <c r="EX86" i="1" a="1"/>
  <c r="EX86" i="1" s="1"/>
  <c r="EW86" i="1" a="1"/>
  <c r="EW86" i="1" s="1"/>
  <c r="EV86" i="1" a="1"/>
  <c r="EV86" i="1" s="1"/>
  <c r="EU86" i="1" a="1"/>
  <c r="EU86" i="1" s="1"/>
  <c r="ET86" i="1" a="1"/>
  <c r="ET86" i="1" s="1"/>
  <c r="ES86" i="1" a="1"/>
  <c r="ES86" i="1" s="1"/>
  <c r="ER86" i="1" a="1"/>
  <c r="ER86" i="1" s="1"/>
  <c r="EQ86" i="1" a="1"/>
  <c r="EQ86" i="1" s="1"/>
  <c r="EP86" i="1" a="1"/>
  <c r="EP86" i="1" s="1"/>
  <c r="EO86" i="1" a="1"/>
  <c r="EO86" i="1" s="1"/>
  <c r="EN86" i="1" a="1"/>
  <c r="EN86" i="1" s="1"/>
  <c r="EM86" i="1" a="1"/>
  <c r="EM86" i="1" s="1"/>
  <c r="EL86" i="1" a="1"/>
  <c r="EL86" i="1" s="1"/>
  <c r="EK86" i="1" a="1"/>
  <c r="EK86" i="1" s="1"/>
  <c r="EJ86" i="1" a="1"/>
  <c r="EJ86" i="1" s="1"/>
  <c r="EI86" i="1" a="1"/>
  <c r="EI86" i="1" s="1"/>
  <c r="EE86" i="1" a="1"/>
  <c r="EE86" i="1" s="1"/>
  <c r="ED86" i="1" a="1"/>
  <c r="ED86" i="1" s="1"/>
  <c r="EC86" i="1" a="1"/>
  <c r="EC86" i="1" s="1"/>
  <c r="EB86" i="1" a="1"/>
  <c r="EB86" i="1" s="1"/>
  <c r="DV86" i="1" a="1"/>
  <c r="DV86" i="1" s="1"/>
  <c r="DU86" i="1" a="1"/>
  <c r="DU86" i="1" s="1"/>
  <c r="DT86" i="1" a="1"/>
  <c r="DT86" i="1" s="1"/>
  <c r="DR86" i="1" a="1"/>
  <c r="DR86" i="1" s="1"/>
  <c r="DQ86" i="1" a="1"/>
  <c r="DQ86" i="1" s="1"/>
  <c r="DP86" i="1" a="1"/>
  <c r="DP86" i="1" s="1"/>
  <c r="DO86" i="1" a="1"/>
  <c r="DO86" i="1" s="1"/>
  <c r="DN86" i="1" a="1"/>
  <c r="DN86" i="1" s="1"/>
  <c r="DL86" i="1" a="1"/>
  <c r="DL86" i="1" s="1"/>
  <c r="DI86" i="1" a="1"/>
  <c r="DI86" i="1" s="1"/>
  <c r="DH86" i="1" a="1"/>
  <c r="DH86" i="1" s="1"/>
  <c r="DE86" i="1" a="1"/>
  <c r="DE86" i="1" s="1"/>
  <c r="DC86" i="1" a="1"/>
  <c r="DC86" i="1" s="1"/>
  <c r="DB86" i="1" a="1"/>
  <c r="DB86" i="1" s="1"/>
  <c r="DA86" i="1" a="1"/>
  <c r="DA86" i="1" s="1"/>
  <c r="CQ86" i="1" a="1"/>
  <c r="CQ86" i="1" s="1"/>
  <c r="GL86" i="1" s="1"/>
  <c r="BL86" i="1" a="1"/>
  <c r="BL86" i="1" s="1"/>
  <c r="BK86" i="1" a="1"/>
  <c r="BK86" i="1" s="1"/>
  <c r="BJ86" i="1" a="1"/>
  <c r="BJ86" i="1" s="1"/>
  <c r="BI86" i="1" a="1"/>
  <c r="BI86" i="1" s="1"/>
  <c r="BH86" i="1" a="1"/>
  <c r="BH86" i="1" s="1"/>
  <c r="BG86" i="1" a="1"/>
  <c r="BG86" i="1" s="1"/>
  <c r="BF86" i="1" a="1"/>
  <c r="BF86" i="1" s="1"/>
  <c r="BE86" i="1" a="1"/>
  <c r="BE86" i="1" s="1"/>
  <c r="BD86" i="1" a="1"/>
  <c r="BD86" i="1" s="1"/>
  <c r="BC86" i="1" a="1"/>
  <c r="BC86" i="1" s="1"/>
  <c r="BB86" i="1" a="1"/>
  <c r="BB86" i="1" s="1"/>
  <c r="BA86" i="1" a="1"/>
  <c r="BA86" i="1" s="1"/>
  <c r="AZ86" i="1" a="1"/>
  <c r="AZ86" i="1" s="1"/>
  <c r="AY86" i="1" a="1"/>
  <c r="AY86" i="1" s="1"/>
  <c r="AX86" i="1" a="1"/>
  <c r="AX86" i="1" s="1"/>
  <c r="AW86" i="1" a="1"/>
  <c r="AW86" i="1" s="1"/>
  <c r="AV86" i="1" a="1"/>
  <c r="AV86" i="1" s="1"/>
  <c r="AU86" i="1" a="1"/>
  <c r="AU86" i="1" s="1"/>
  <c r="AT86" i="1" a="1"/>
  <c r="AT86" i="1" s="1"/>
  <c r="AS86" i="1" a="1"/>
  <c r="AS86" i="1" s="1"/>
  <c r="AR86" i="1" a="1"/>
  <c r="AR86" i="1" s="1"/>
  <c r="AQ86" i="1" a="1"/>
  <c r="AQ86" i="1" s="1"/>
  <c r="AP86" i="1" a="1"/>
  <c r="AP86" i="1" s="1"/>
  <c r="AO86" i="1" a="1"/>
  <c r="AO86" i="1" s="1"/>
  <c r="AN86" i="1" a="1"/>
  <c r="AN86" i="1" s="1"/>
  <c r="EG86" i="1"/>
  <c r="AJ86" i="1" a="1"/>
  <c r="AJ86" i="1" s="1"/>
  <c r="AI86" i="1" a="1"/>
  <c r="AI86" i="1" s="1"/>
  <c r="AH86" i="1" a="1"/>
  <c r="AH86" i="1" s="1"/>
  <c r="AG86" i="1" a="1"/>
  <c r="AG86" i="1" s="1"/>
  <c r="AA86" i="1" a="1"/>
  <c r="AA86" i="1" s="1"/>
  <c r="Z86" i="1" a="1"/>
  <c r="Z86" i="1" s="1"/>
  <c r="Y86" i="1" a="1"/>
  <c r="Y86" i="1" s="1"/>
  <c r="X86" i="1" a="1"/>
  <c r="X86" i="1" s="1"/>
  <c r="W86" i="1" a="1"/>
  <c r="W86" i="1" s="1"/>
  <c r="V86" i="1" a="1"/>
  <c r="V86" i="1" s="1"/>
  <c r="U86" i="1" a="1"/>
  <c r="U86" i="1" s="1"/>
  <c r="T86" i="1" a="1"/>
  <c r="T86" i="1" s="1"/>
  <c r="S86" i="1" a="1"/>
  <c r="S86" i="1" s="1"/>
  <c r="R86" i="1" a="1"/>
  <c r="R86" i="1" s="1"/>
  <c r="Q86" i="1" a="1"/>
  <c r="Q86" i="1" s="1"/>
  <c r="M86" i="1" a="1"/>
  <c r="M86" i="1" s="1"/>
  <c r="L86" i="1" a="1"/>
  <c r="L86" i="1" s="1"/>
  <c r="DG86" i="1" s="1"/>
  <c r="K86" i="1"/>
  <c r="DF86" i="1" s="1"/>
  <c r="J86" i="1" a="1"/>
  <c r="J86" i="1" s="1"/>
  <c r="I86" i="1" a="1"/>
  <c r="I86" i="1" s="1"/>
  <c r="H86" i="1" a="1"/>
  <c r="H86" i="1" s="1"/>
  <c r="G86" i="1"/>
  <c r="F86" i="1" a="1"/>
  <c r="F86" i="1" s="1"/>
  <c r="E86" i="1" a="1"/>
  <c r="E86" i="1" s="1"/>
  <c r="C86" i="1" a="1"/>
  <c r="C86" i="1" s="1"/>
  <c r="B86" i="1" a="1"/>
  <c r="B86" i="1" s="1"/>
  <c r="HC85" i="1" a="1"/>
  <c r="HC85" i="1" s="1"/>
  <c r="HD85" i="1" s="1"/>
  <c r="HB85" i="1" a="1"/>
  <c r="HB85" i="1" s="1"/>
  <c r="HA85" i="1" a="1"/>
  <c r="HA85" i="1" s="1"/>
  <c r="GX85" i="1" a="1"/>
  <c r="GX85" i="1" s="1"/>
  <c r="GW85" i="1" a="1"/>
  <c r="GW85" i="1" s="1"/>
  <c r="GV85" i="1" a="1"/>
  <c r="GV85" i="1" s="1"/>
  <c r="FG85" i="1" a="1"/>
  <c r="FG85" i="1" s="1"/>
  <c r="FF85" i="1" a="1"/>
  <c r="FF85" i="1" s="1"/>
  <c r="FE85" i="1" a="1"/>
  <c r="FE85" i="1" s="1"/>
  <c r="FD85" i="1" a="1"/>
  <c r="FD85" i="1" s="1"/>
  <c r="FC85" i="1" a="1"/>
  <c r="FC85" i="1" s="1"/>
  <c r="FB85" i="1" a="1"/>
  <c r="FB85" i="1" s="1"/>
  <c r="FA85" i="1" a="1"/>
  <c r="FA85" i="1" s="1"/>
  <c r="EZ85" i="1" a="1"/>
  <c r="EZ85" i="1" s="1"/>
  <c r="EY85" i="1" a="1"/>
  <c r="EY85" i="1" s="1"/>
  <c r="EX85" i="1" a="1"/>
  <c r="EX85" i="1" s="1"/>
  <c r="EW85" i="1" a="1"/>
  <c r="EW85" i="1" s="1"/>
  <c r="EV85" i="1" a="1"/>
  <c r="EV85" i="1" s="1"/>
  <c r="EU85" i="1" a="1"/>
  <c r="EU85" i="1" s="1"/>
  <c r="ET85" i="1" a="1"/>
  <c r="ET85" i="1" s="1"/>
  <c r="ES85" i="1" a="1"/>
  <c r="ES85" i="1" s="1"/>
  <c r="ER85" i="1" a="1"/>
  <c r="ER85" i="1" s="1"/>
  <c r="EQ85" i="1" a="1"/>
  <c r="EQ85" i="1" s="1"/>
  <c r="EP85" i="1" a="1"/>
  <c r="EP85" i="1" s="1"/>
  <c r="EO85" i="1" a="1"/>
  <c r="EO85" i="1" s="1"/>
  <c r="EN85" i="1" a="1"/>
  <c r="EN85" i="1" s="1"/>
  <c r="EM85" i="1" a="1"/>
  <c r="EM85" i="1" s="1"/>
  <c r="EL85" i="1" a="1"/>
  <c r="EL85" i="1" s="1"/>
  <c r="EK85" i="1" a="1"/>
  <c r="EK85" i="1" s="1"/>
  <c r="EJ85" i="1" a="1"/>
  <c r="EJ85" i="1" s="1"/>
  <c r="EI85" i="1" a="1"/>
  <c r="EI85" i="1" s="1"/>
  <c r="EE85" i="1" a="1"/>
  <c r="EE85" i="1" s="1"/>
  <c r="ED85" i="1" a="1"/>
  <c r="ED85" i="1" s="1"/>
  <c r="EC85" i="1" a="1"/>
  <c r="EC85" i="1" s="1"/>
  <c r="EB85" i="1" a="1"/>
  <c r="EB85" i="1" s="1"/>
  <c r="DV85" i="1" a="1"/>
  <c r="DV85" i="1" s="1"/>
  <c r="DU85" i="1" a="1"/>
  <c r="DU85" i="1" s="1"/>
  <c r="DT85" i="1" a="1"/>
  <c r="DT85" i="1" s="1"/>
  <c r="DR85" i="1" a="1"/>
  <c r="DR85" i="1" s="1"/>
  <c r="DQ85" i="1" a="1"/>
  <c r="DQ85" i="1" s="1"/>
  <c r="DP85" i="1" a="1"/>
  <c r="DP85" i="1" s="1"/>
  <c r="DO85" i="1" a="1"/>
  <c r="DO85" i="1" s="1"/>
  <c r="DN85" i="1" a="1"/>
  <c r="DN85" i="1" s="1"/>
  <c r="DL85" i="1" a="1"/>
  <c r="DL85" i="1" s="1"/>
  <c r="DI85" i="1" a="1"/>
  <c r="DI85" i="1" s="1"/>
  <c r="DH85" i="1" a="1"/>
  <c r="DH85" i="1" s="1"/>
  <c r="DE85" i="1" a="1"/>
  <c r="DE85" i="1" s="1"/>
  <c r="DC85" i="1" a="1"/>
  <c r="DC85" i="1" s="1"/>
  <c r="DB85" i="1" a="1"/>
  <c r="DB85" i="1" s="1"/>
  <c r="DA85" i="1" a="1"/>
  <c r="DA85" i="1" s="1"/>
  <c r="CQ85" i="1" a="1"/>
  <c r="CQ85" i="1" s="1"/>
  <c r="GL85" i="1" s="1"/>
  <c r="BL85" i="1" a="1"/>
  <c r="BL85" i="1" s="1"/>
  <c r="BK85" i="1" a="1"/>
  <c r="BK85" i="1" s="1"/>
  <c r="BJ85" i="1" a="1"/>
  <c r="BJ85" i="1" s="1"/>
  <c r="BI85" i="1" a="1"/>
  <c r="BI85" i="1" s="1"/>
  <c r="BH85" i="1" a="1"/>
  <c r="BH85" i="1" s="1"/>
  <c r="BG85" i="1" a="1"/>
  <c r="BG85" i="1" s="1"/>
  <c r="BF85" i="1" a="1"/>
  <c r="BF85" i="1" s="1"/>
  <c r="BE85" i="1" a="1"/>
  <c r="BE85" i="1" s="1"/>
  <c r="BD85" i="1" a="1"/>
  <c r="BD85" i="1" s="1"/>
  <c r="BC85" i="1" a="1"/>
  <c r="BC85" i="1" s="1"/>
  <c r="BB85" i="1" a="1"/>
  <c r="BB85" i="1" s="1"/>
  <c r="BA85" i="1" a="1"/>
  <c r="BA85" i="1" s="1"/>
  <c r="AZ85" i="1" a="1"/>
  <c r="AZ85" i="1" s="1"/>
  <c r="AY85" i="1" a="1"/>
  <c r="AY85" i="1" s="1"/>
  <c r="AX85" i="1" a="1"/>
  <c r="AX85" i="1" s="1"/>
  <c r="AW85" i="1" a="1"/>
  <c r="AW85" i="1" s="1"/>
  <c r="AV85" i="1" a="1"/>
  <c r="AV85" i="1" s="1"/>
  <c r="AU85" i="1" a="1"/>
  <c r="AU85" i="1" s="1"/>
  <c r="AT85" i="1" a="1"/>
  <c r="AT85" i="1" s="1"/>
  <c r="AS85" i="1" a="1"/>
  <c r="AS85" i="1" s="1"/>
  <c r="AR85" i="1" a="1"/>
  <c r="AR85" i="1" s="1"/>
  <c r="AQ85" i="1" a="1"/>
  <c r="AQ85" i="1" s="1"/>
  <c r="AP85" i="1" a="1"/>
  <c r="AP85" i="1" s="1"/>
  <c r="AO85" i="1" a="1"/>
  <c r="AO85" i="1" s="1"/>
  <c r="AN85" i="1" a="1"/>
  <c r="AN85" i="1" s="1"/>
  <c r="EG85" i="1"/>
  <c r="AJ85" i="1" a="1"/>
  <c r="AJ85" i="1" s="1"/>
  <c r="AI85" i="1" a="1"/>
  <c r="AI85" i="1" s="1"/>
  <c r="AH85" i="1" a="1"/>
  <c r="AH85" i="1" s="1"/>
  <c r="AG85" i="1" a="1"/>
  <c r="AG85" i="1" s="1"/>
  <c r="AA85" i="1" a="1"/>
  <c r="AA85" i="1" s="1"/>
  <c r="Z85" i="1" a="1"/>
  <c r="Z85" i="1" s="1"/>
  <c r="Y85" i="1" a="1"/>
  <c r="Y85" i="1" s="1"/>
  <c r="X85" i="1" a="1"/>
  <c r="X85" i="1" s="1"/>
  <c r="W85" i="1" a="1"/>
  <c r="W85" i="1" s="1"/>
  <c r="V85" i="1" a="1"/>
  <c r="V85" i="1" s="1"/>
  <c r="U85" i="1" a="1"/>
  <c r="U85" i="1" s="1"/>
  <c r="T85" i="1" a="1"/>
  <c r="T85" i="1" s="1"/>
  <c r="S85" i="1" a="1"/>
  <c r="S85" i="1" s="1"/>
  <c r="R85" i="1" a="1"/>
  <c r="R85" i="1" s="1"/>
  <c r="Q85" i="1" a="1"/>
  <c r="Q85" i="1" s="1"/>
  <c r="M85" i="1" a="1"/>
  <c r="M85" i="1" s="1"/>
  <c r="L85" i="1" a="1"/>
  <c r="L85" i="1" s="1"/>
  <c r="DG85" i="1" s="1"/>
  <c r="K85" i="1"/>
  <c r="DF85" i="1" s="1"/>
  <c r="J85" i="1" a="1"/>
  <c r="J85" i="1" s="1"/>
  <c r="I85" i="1" a="1"/>
  <c r="I85" i="1" s="1"/>
  <c r="H85" i="1" a="1"/>
  <c r="H85" i="1" s="1"/>
  <c r="G85" i="1"/>
  <c r="F85" i="1" a="1"/>
  <c r="F85" i="1" s="1"/>
  <c r="E85" i="1" a="1"/>
  <c r="E85" i="1" s="1"/>
  <c r="C85" i="1" a="1"/>
  <c r="C85" i="1" s="1"/>
  <c r="EF85" i="1" s="1"/>
  <c r="B85" i="1" a="1"/>
  <c r="B85" i="1" s="1"/>
  <c r="HC84" i="1" a="1"/>
  <c r="HC84" i="1" s="1"/>
  <c r="HD84" i="1" s="1"/>
  <c r="HB84" i="1" a="1"/>
  <c r="HB84" i="1" s="1"/>
  <c r="HA84" i="1" a="1"/>
  <c r="HA84" i="1" s="1"/>
  <c r="GX84" i="1" a="1"/>
  <c r="GX84" i="1" s="1"/>
  <c r="GW84" i="1" a="1"/>
  <c r="GW84" i="1" s="1"/>
  <c r="GV84" i="1" a="1"/>
  <c r="GV84" i="1" s="1"/>
  <c r="FG84" i="1" a="1"/>
  <c r="FG84" i="1" s="1"/>
  <c r="FF84" i="1" a="1"/>
  <c r="FF84" i="1" s="1"/>
  <c r="FE84" i="1" a="1"/>
  <c r="FE84" i="1" s="1"/>
  <c r="FD84" i="1" a="1"/>
  <c r="FD84" i="1" s="1"/>
  <c r="FC84" i="1" a="1"/>
  <c r="FC84" i="1" s="1"/>
  <c r="FB84" i="1" a="1"/>
  <c r="FB84" i="1" s="1"/>
  <c r="FA84" i="1" a="1"/>
  <c r="FA84" i="1" s="1"/>
  <c r="EZ84" i="1" a="1"/>
  <c r="EZ84" i="1" s="1"/>
  <c r="EY84" i="1" a="1"/>
  <c r="EY84" i="1" s="1"/>
  <c r="EX84" i="1" a="1"/>
  <c r="EX84" i="1" s="1"/>
  <c r="EW84" i="1" a="1"/>
  <c r="EW84" i="1" s="1"/>
  <c r="EV84" i="1" a="1"/>
  <c r="EV84" i="1" s="1"/>
  <c r="EU84" i="1" a="1"/>
  <c r="EU84" i="1" s="1"/>
  <c r="ET84" i="1" a="1"/>
  <c r="ET84" i="1" s="1"/>
  <c r="ES84" i="1" a="1"/>
  <c r="ES84" i="1" s="1"/>
  <c r="ER84" i="1" a="1"/>
  <c r="ER84" i="1" s="1"/>
  <c r="EQ84" i="1" a="1"/>
  <c r="EQ84" i="1" s="1"/>
  <c r="EP84" i="1" a="1"/>
  <c r="EP84" i="1" s="1"/>
  <c r="EO84" i="1" a="1"/>
  <c r="EO84" i="1" s="1"/>
  <c r="EN84" i="1" a="1"/>
  <c r="EN84" i="1" s="1"/>
  <c r="EM84" i="1" a="1"/>
  <c r="EM84" i="1" s="1"/>
  <c r="EL84" i="1" a="1"/>
  <c r="EL84" i="1" s="1"/>
  <c r="EK84" i="1" a="1"/>
  <c r="EK84" i="1" s="1"/>
  <c r="EJ84" i="1" a="1"/>
  <c r="EJ84" i="1" s="1"/>
  <c r="EI84" i="1" a="1"/>
  <c r="EI84" i="1" s="1"/>
  <c r="EE84" i="1" a="1"/>
  <c r="EE84" i="1" s="1"/>
  <c r="ED84" i="1" a="1"/>
  <c r="ED84" i="1" s="1"/>
  <c r="EC84" i="1" a="1"/>
  <c r="EC84" i="1" s="1"/>
  <c r="EB84" i="1" a="1"/>
  <c r="EB84" i="1" s="1"/>
  <c r="DV84" i="1" a="1"/>
  <c r="DV84" i="1" s="1"/>
  <c r="DU84" i="1" a="1"/>
  <c r="DU84" i="1" s="1"/>
  <c r="DT84" i="1" a="1"/>
  <c r="DT84" i="1" s="1"/>
  <c r="DR84" i="1" a="1"/>
  <c r="DR84" i="1" s="1"/>
  <c r="DQ84" i="1" a="1"/>
  <c r="DQ84" i="1" s="1"/>
  <c r="DP84" i="1" a="1"/>
  <c r="DP84" i="1" s="1"/>
  <c r="DO84" i="1" a="1"/>
  <c r="DO84" i="1" s="1"/>
  <c r="DN84" i="1" a="1"/>
  <c r="DN84" i="1" s="1"/>
  <c r="DL84" i="1" a="1"/>
  <c r="DL84" i="1" s="1"/>
  <c r="DI84" i="1" a="1"/>
  <c r="DI84" i="1" s="1"/>
  <c r="DH84" i="1" a="1"/>
  <c r="DH84" i="1" s="1"/>
  <c r="DE84" i="1" a="1"/>
  <c r="DE84" i="1" s="1"/>
  <c r="DC84" i="1" a="1"/>
  <c r="DC84" i="1" s="1"/>
  <c r="DB84" i="1" a="1"/>
  <c r="DB84" i="1" s="1"/>
  <c r="DA84" i="1" a="1"/>
  <c r="DA84" i="1" s="1"/>
  <c r="CQ84" i="1" a="1"/>
  <c r="CQ84" i="1" s="1"/>
  <c r="GL84" i="1" s="1"/>
  <c r="BL84" i="1" a="1"/>
  <c r="BL84" i="1" s="1"/>
  <c r="BK84" i="1" a="1"/>
  <c r="BK84" i="1" s="1"/>
  <c r="BJ84" i="1" a="1"/>
  <c r="BJ84" i="1" s="1"/>
  <c r="BI84" i="1" a="1"/>
  <c r="BI84" i="1" s="1"/>
  <c r="BH84" i="1" a="1"/>
  <c r="BH84" i="1" s="1"/>
  <c r="BG84" i="1" a="1"/>
  <c r="BG84" i="1" s="1"/>
  <c r="BF84" i="1" a="1"/>
  <c r="BF84" i="1" s="1"/>
  <c r="BE84" i="1" a="1"/>
  <c r="BE84" i="1" s="1"/>
  <c r="BD84" i="1" a="1"/>
  <c r="BD84" i="1" s="1"/>
  <c r="BC84" i="1" a="1"/>
  <c r="BC84" i="1" s="1"/>
  <c r="BB84" i="1" a="1"/>
  <c r="BB84" i="1" s="1"/>
  <c r="BA84" i="1" a="1"/>
  <c r="BA84" i="1" s="1"/>
  <c r="AZ84" i="1" a="1"/>
  <c r="AZ84" i="1" s="1"/>
  <c r="AY84" i="1" a="1"/>
  <c r="AY84" i="1" s="1"/>
  <c r="AX84" i="1" a="1"/>
  <c r="AX84" i="1" s="1"/>
  <c r="AW84" i="1" a="1"/>
  <c r="AW84" i="1" s="1"/>
  <c r="AV84" i="1" a="1"/>
  <c r="AV84" i="1" s="1"/>
  <c r="AU84" i="1" a="1"/>
  <c r="AU84" i="1" s="1"/>
  <c r="AT84" i="1" a="1"/>
  <c r="AT84" i="1" s="1"/>
  <c r="AS84" i="1" a="1"/>
  <c r="AS84" i="1" s="1"/>
  <c r="AR84" i="1" a="1"/>
  <c r="AR84" i="1" s="1"/>
  <c r="AQ84" i="1" a="1"/>
  <c r="AQ84" i="1" s="1"/>
  <c r="AP84" i="1" a="1"/>
  <c r="AP84" i="1" s="1"/>
  <c r="AO84" i="1" a="1"/>
  <c r="AO84" i="1" s="1"/>
  <c r="AN84" i="1" a="1"/>
  <c r="AN84" i="1" s="1"/>
  <c r="EG84" i="1"/>
  <c r="AJ84" i="1" a="1"/>
  <c r="AJ84" i="1" s="1"/>
  <c r="AI84" i="1" a="1"/>
  <c r="AI84" i="1" s="1"/>
  <c r="AH84" i="1" a="1"/>
  <c r="AH84" i="1" s="1"/>
  <c r="AG84" i="1" a="1"/>
  <c r="AG84" i="1" s="1"/>
  <c r="AA84" i="1" a="1"/>
  <c r="AA84" i="1" s="1"/>
  <c r="Z84" i="1" a="1"/>
  <c r="Z84" i="1" s="1"/>
  <c r="Y84" i="1" a="1"/>
  <c r="Y84" i="1" s="1"/>
  <c r="X84" i="1" a="1"/>
  <c r="X84" i="1" s="1"/>
  <c r="W84" i="1" a="1"/>
  <c r="W84" i="1" s="1"/>
  <c r="V84" i="1" a="1"/>
  <c r="V84" i="1" s="1"/>
  <c r="U84" i="1" a="1"/>
  <c r="U84" i="1" s="1"/>
  <c r="T84" i="1" a="1"/>
  <c r="T84" i="1" s="1"/>
  <c r="S84" i="1" a="1"/>
  <c r="S84" i="1" s="1"/>
  <c r="R84" i="1" a="1"/>
  <c r="R84" i="1" s="1"/>
  <c r="Q84" i="1" a="1"/>
  <c r="Q84" i="1" s="1"/>
  <c r="M84" i="1" a="1"/>
  <c r="M84" i="1" s="1"/>
  <c r="L84" i="1" a="1"/>
  <c r="L84" i="1" s="1"/>
  <c r="DG84" i="1" s="1"/>
  <c r="K84" i="1"/>
  <c r="DF84" i="1" s="1"/>
  <c r="J84" i="1" a="1"/>
  <c r="J84" i="1" s="1"/>
  <c r="I84" i="1" a="1"/>
  <c r="I84" i="1" s="1"/>
  <c r="H84" i="1" a="1"/>
  <c r="H84" i="1" s="1"/>
  <c r="G84" i="1"/>
  <c r="F84" i="1" a="1"/>
  <c r="F84" i="1" s="1"/>
  <c r="E84" i="1" a="1"/>
  <c r="E84" i="1" s="1"/>
  <c r="C84" i="1" a="1"/>
  <c r="C84" i="1" s="1"/>
  <c r="B84" i="1" a="1"/>
  <c r="B84" i="1" s="1"/>
  <c r="HC83" i="1" a="1"/>
  <c r="HC83" i="1" s="1"/>
  <c r="HD83" i="1" s="1"/>
  <c r="HB83" i="1" a="1"/>
  <c r="HB83" i="1" s="1"/>
  <c r="HA83" i="1" a="1"/>
  <c r="HA83" i="1" s="1"/>
  <c r="GX83" i="1" a="1"/>
  <c r="GX83" i="1" s="1"/>
  <c r="GW83" i="1" a="1"/>
  <c r="GW83" i="1" s="1"/>
  <c r="GV83" i="1" a="1"/>
  <c r="GV83" i="1" s="1"/>
  <c r="FG83" i="1" a="1"/>
  <c r="FG83" i="1" s="1"/>
  <c r="FF83" i="1" a="1"/>
  <c r="FF83" i="1" s="1"/>
  <c r="FE83" i="1" a="1"/>
  <c r="FE83" i="1" s="1"/>
  <c r="FD83" i="1" a="1"/>
  <c r="FD83" i="1" s="1"/>
  <c r="FC83" i="1" a="1"/>
  <c r="FC83" i="1" s="1"/>
  <c r="FB83" i="1" a="1"/>
  <c r="FB83" i="1" s="1"/>
  <c r="FA83" i="1" a="1"/>
  <c r="FA83" i="1" s="1"/>
  <c r="EZ83" i="1" a="1"/>
  <c r="EZ83" i="1" s="1"/>
  <c r="EY83" i="1" a="1"/>
  <c r="EY83" i="1" s="1"/>
  <c r="EX83" i="1" a="1"/>
  <c r="EX83" i="1" s="1"/>
  <c r="EW83" i="1" a="1"/>
  <c r="EW83" i="1" s="1"/>
  <c r="EV83" i="1" a="1"/>
  <c r="EV83" i="1" s="1"/>
  <c r="EU83" i="1" a="1"/>
  <c r="EU83" i="1" s="1"/>
  <c r="ET83" i="1" a="1"/>
  <c r="ET83" i="1" s="1"/>
  <c r="ES83" i="1" a="1"/>
  <c r="ES83" i="1" s="1"/>
  <c r="ER83" i="1" a="1"/>
  <c r="ER83" i="1" s="1"/>
  <c r="EQ83" i="1" a="1"/>
  <c r="EQ83" i="1" s="1"/>
  <c r="EP83" i="1" a="1"/>
  <c r="EP83" i="1" s="1"/>
  <c r="EO83" i="1" a="1"/>
  <c r="EO83" i="1" s="1"/>
  <c r="EN83" i="1" a="1"/>
  <c r="EN83" i="1" s="1"/>
  <c r="EM83" i="1" a="1"/>
  <c r="EM83" i="1" s="1"/>
  <c r="EL83" i="1" a="1"/>
  <c r="EL83" i="1" s="1"/>
  <c r="EK83" i="1" a="1"/>
  <c r="EK83" i="1" s="1"/>
  <c r="EJ83" i="1" a="1"/>
  <c r="EJ83" i="1" s="1"/>
  <c r="EI83" i="1" a="1"/>
  <c r="EI83" i="1" s="1"/>
  <c r="EE83" i="1" a="1"/>
  <c r="EE83" i="1" s="1"/>
  <c r="ED83" i="1" a="1"/>
  <c r="ED83" i="1" s="1"/>
  <c r="EC83" i="1" a="1"/>
  <c r="EC83" i="1" s="1"/>
  <c r="EB83" i="1" a="1"/>
  <c r="EB83" i="1" s="1"/>
  <c r="DV83" i="1" a="1"/>
  <c r="DV83" i="1" s="1"/>
  <c r="DU83" i="1" a="1"/>
  <c r="DU83" i="1" s="1"/>
  <c r="DT83" i="1" a="1"/>
  <c r="DT83" i="1" s="1"/>
  <c r="DR83" i="1" a="1"/>
  <c r="DR83" i="1" s="1"/>
  <c r="DQ83" i="1" a="1"/>
  <c r="DQ83" i="1" s="1"/>
  <c r="DP83" i="1" a="1"/>
  <c r="DP83" i="1" s="1"/>
  <c r="DO83" i="1" a="1"/>
  <c r="DO83" i="1" s="1"/>
  <c r="DN83" i="1" a="1"/>
  <c r="DN83" i="1" s="1"/>
  <c r="DL83" i="1" a="1"/>
  <c r="DL83" i="1" s="1"/>
  <c r="DI83" i="1" a="1"/>
  <c r="DI83" i="1" s="1"/>
  <c r="DH83" i="1" a="1"/>
  <c r="DH83" i="1" s="1"/>
  <c r="DE83" i="1" a="1"/>
  <c r="DE83" i="1" s="1"/>
  <c r="DC83" i="1" a="1"/>
  <c r="DC83" i="1" s="1"/>
  <c r="DB83" i="1" a="1"/>
  <c r="DB83" i="1" s="1"/>
  <c r="DA83" i="1" a="1"/>
  <c r="DA83" i="1" s="1"/>
  <c r="CQ83" i="1" a="1"/>
  <c r="CQ83" i="1" s="1"/>
  <c r="GL83" i="1" s="1"/>
  <c r="BL83" i="1" a="1"/>
  <c r="BL83" i="1" s="1"/>
  <c r="BK83" i="1" a="1"/>
  <c r="BK83" i="1" s="1"/>
  <c r="BJ83" i="1" a="1"/>
  <c r="BJ83" i="1" s="1"/>
  <c r="BI83" i="1" a="1"/>
  <c r="BI83" i="1" s="1"/>
  <c r="BH83" i="1" a="1"/>
  <c r="BH83" i="1" s="1"/>
  <c r="BG83" i="1" a="1"/>
  <c r="BG83" i="1" s="1"/>
  <c r="BF83" i="1" a="1"/>
  <c r="BF83" i="1" s="1"/>
  <c r="BE83" i="1" a="1"/>
  <c r="BE83" i="1" s="1"/>
  <c r="BD83" i="1" a="1"/>
  <c r="BD83" i="1" s="1"/>
  <c r="BC83" i="1" a="1"/>
  <c r="BC83" i="1" s="1"/>
  <c r="BB83" i="1" a="1"/>
  <c r="BB83" i="1" s="1"/>
  <c r="BA83" i="1" a="1"/>
  <c r="BA83" i="1" s="1"/>
  <c r="AZ83" i="1" a="1"/>
  <c r="AZ83" i="1" s="1"/>
  <c r="AY83" i="1" a="1"/>
  <c r="AY83" i="1" s="1"/>
  <c r="AX83" i="1" a="1"/>
  <c r="AX83" i="1" s="1"/>
  <c r="AW83" i="1" a="1"/>
  <c r="AW83" i="1" s="1"/>
  <c r="AV83" i="1" a="1"/>
  <c r="AV83" i="1" s="1"/>
  <c r="AU83" i="1" a="1"/>
  <c r="AU83" i="1" s="1"/>
  <c r="AT83" i="1" a="1"/>
  <c r="AT83" i="1" s="1"/>
  <c r="AS83" i="1" a="1"/>
  <c r="AS83" i="1" s="1"/>
  <c r="AR83" i="1" a="1"/>
  <c r="AR83" i="1" s="1"/>
  <c r="AQ83" i="1" a="1"/>
  <c r="AQ83" i="1" s="1"/>
  <c r="AP83" i="1" a="1"/>
  <c r="AP83" i="1" s="1"/>
  <c r="AO83" i="1" a="1"/>
  <c r="AO83" i="1" s="1"/>
  <c r="AN83" i="1" a="1"/>
  <c r="AN83" i="1" s="1"/>
  <c r="EG83" i="1"/>
  <c r="AJ83" i="1" a="1"/>
  <c r="AJ83" i="1" s="1"/>
  <c r="AI83" i="1" a="1"/>
  <c r="AI83" i="1" s="1"/>
  <c r="AH83" i="1" a="1"/>
  <c r="AH83" i="1" s="1"/>
  <c r="AG83" i="1" a="1"/>
  <c r="AG83" i="1" s="1"/>
  <c r="AA83" i="1" a="1"/>
  <c r="AA83" i="1" s="1"/>
  <c r="Z83" i="1" a="1"/>
  <c r="Z83" i="1" s="1"/>
  <c r="Y83" i="1" a="1"/>
  <c r="Y83" i="1" s="1"/>
  <c r="X83" i="1" a="1"/>
  <c r="X83" i="1" s="1"/>
  <c r="W83" i="1" a="1"/>
  <c r="W83" i="1" s="1"/>
  <c r="V83" i="1" a="1"/>
  <c r="V83" i="1" s="1"/>
  <c r="U83" i="1" a="1"/>
  <c r="U83" i="1" s="1"/>
  <c r="T83" i="1" a="1"/>
  <c r="T83" i="1" s="1"/>
  <c r="S83" i="1" a="1"/>
  <c r="S83" i="1" s="1"/>
  <c r="R83" i="1" a="1"/>
  <c r="R83" i="1" s="1"/>
  <c r="Q83" i="1" a="1"/>
  <c r="Q83" i="1" s="1"/>
  <c r="M83" i="1" a="1"/>
  <c r="M83" i="1" s="1"/>
  <c r="L83" i="1" a="1"/>
  <c r="L83" i="1" s="1"/>
  <c r="DG83" i="1" s="1"/>
  <c r="K83" i="1"/>
  <c r="DF83" i="1" s="1"/>
  <c r="J83" i="1" a="1"/>
  <c r="J83" i="1" s="1"/>
  <c r="I83" i="1" a="1"/>
  <c r="I83" i="1" s="1"/>
  <c r="H83" i="1" a="1"/>
  <c r="H83" i="1" s="1"/>
  <c r="G83" i="1"/>
  <c r="F83" i="1" a="1"/>
  <c r="F83" i="1" s="1"/>
  <c r="E83" i="1" a="1"/>
  <c r="E83" i="1" s="1"/>
  <c r="C83" i="1" a="1"/>
  <c r="C83" i="1" s="1"/>
  <c r="AK83" i="1" s="1"/>
  <c r="B83" i="1" a="1"/>
  <c r="B83" i="1" s="1"/>
  <c r="HC82" i="1" a="1"/>
  <c r="HC82" i="1" s="1"/>
  <c r="HD82" i="1" s="1"/>
  <c r="HB82" i="1" a="1"/>
  <c r="HB82" i="1" s="1"/>
  <c r="HA82" i="1" a="1"/>
  <c r="HA82" i="1" s="1"/>
  <c r="GX82" i="1" a="1"/>
  <c r="GX82" i="1" s="1"/>
  <c r="GW82" i="1" a="1"/>
  <c r="GW82" i="1" s="1"/>
  <c r="GV82" i="1" a="1"/>
  <c r="GV82" i="1" s="1"/>
  <c r="FG82" i="1" a="1"/>
  <c r="FG82" i="1" s="1"/>
  <c r="FF82" i="1" a="1"/>
  <c r="FF82" i="1" s="1"/>
  <c r="FE82" i="1" a="1"/>
  <c r="FE82" i="1" s="1"/>
  <c r="FD82" i="1" a="1"/>
  <c r="FD82" i="1" s="1"/>
  <c r="FC82" i="1" a="1"/>
  <c r="FC82" i="1" s="1"/>
  <c r="FB82" i="1" a="1"/>
  <c r="FB82" i="1" s="1"/>
  <c r="FA82" i="1" a="1"/>
  <c r="FA82" i="1" s="1"/>
  <c r="EZ82" i="1" a="1"/>
  <c r="EZ82" i="1" s="1"/>
  <c r="EY82" i="1" a="1"/>
  <c r="EY82" i="1" s="1"/>
  <c r="EX82" i="1" a="1"/>
  <c r="EX82" i="1" s="1"/>
  <c r="EW82" i="1" a="1"/>
  <c r="EW82" i="1" s="1"/>
  <c r="EV82" i="1" a="1"/>
  <c r="EV82" i="1" s="1"/>
  <c r="EU82" i="1" a="1"/>
  <c r="EU82" i="1" s="1"/>
  <c r="ET82" i="1" a="1"/>
  <c r="ET82" i="1" s="1"/>
  <c r="ES82" i="1" a="1"/>
  <c r="ES82" i="1" s="1"/>
  <c r="ER82" i="1" a="1"/>
  <c r="ER82" i="1" s="1"/>
  <c r="EQ82" i="1" a="1"/>
  <c r="EQ82" i="1" s="1"/>
  <c r="EP82" i="1" a="1"/>
  <c r="EP82" i="1" s="1"/>
  <c r="EO82" i="1" a="1"/>
  <c r="EO82" i="1" s="1"/>
  <c r="EN82" i="1" a="1"/>
  <c r="EN82" i="1" s="1"/>
  <c r="EM82" i="1" a="1"/>
  <c r="EM82" i="1" s="1"/>
  <c r="EL82" i="1" a="1"/>
  <c r="EL82" i="1" s="1"/>
  <c r="EK82" i="1" a="1"/>
  <c r="EK82" i="1" s="1"/>
  <c r="EJ82" i="1" a="1"/>
  <c r="EJ82" i="1" s="1"/>
  <c r="EI82" i="1" a="1"/>
  <c r="EI82" i="1" s="1"/>
  <c r="EE82" i="1" a="1"/>
  <c r="EE82" i="1" s="1"/>
  <c r="ED82" i="1" a="1"/>
  <c r="ED82" i="1" s="1"/>
  <c r="EC82" i="1" a="1"/>
  <c r="EC82" i="1" s="1"/>
  <c r="EB82" i="1" a="1"/>
  <c r="EB82" i="1" s="1"/>
  <c r="DV82" i="1" a="1"/>
  <c r="DV82" i="1" s="1"/>
  <c r="DU82" i="1" a="1"/>
  <c r="DU82" i="1" s="1"/>
  <c r="DT82" i="1" a="1"/>
  <c r="DT82" i="1" s="1"/>
  <c r="DR82" i="1" a="1"/>
  <c r="DR82" i="1" s="1"/>
  <c r="DQ82" i="1" a="1"/>
  <c r="DQ82" i="1" s="1"/>
  <c r="DP82" i="1" a="1"/>
  <c r="DP82" i="1" s="1"/>
  <c r="DO82" i="1" a="1"/>
  <c r="DO82" i="1" s="1"/>
  <c r="DN82" i="1" a="1"/>
  <c r="DN82" i="1" s="1"/>
  <c r="DL82" i="1" a="1"/>
  <c r="DL82" i="1" s="1"/>
  <c r="DI82" i="1" a="1"/>
  <c r="DI82" i="1" s="1"/>
  <c r="DH82" i="1" a="1"/>
  <c r="DH82" i="1" s="1"/>
  <c r="DE82" i="1" a="1"/>
  <c r="DE82" i="1" s="1"/>
  <c r="DC82" i="1" a="1"/>
  <c r="DC82" i="1" s="1"/>
  <c r="DB82" i="1" a="1"/>
  <c r="DB82" i="1" s="1"/>
  <c r="DA82" i="1" a="1"/>
  <c r="DA82" i="1" s="1"/>
  <c r="CQ82" i="1" a="1"/>
  <c r="CQ82" i="1" s="1"/>
  <c r="GL82" i="1" s="1"/>
  <c r="BL82" i="1" a="1"/>
  <c r="BL82" i="1" s="1"/>
  <c r="BK82" i="1" a="1"/>
  <c r="BK82" i="1" s="1"/>
  <c r="BJ82" i="1" a="1"/>
  <c r="BJ82" i="1" s="1"/>
  <c r="BI82" i="1" a="1"/>
  <c r="BI82" i="1" s="1"/>
  <c r="BH82" i="1" a="1"/>
  <c r="BH82" i="1" s="1"/>
  <c r="BG82" i="1" a="1"/>
  <c r="BG82" i="1" s="1"/>
  <c r="BF82" i="1" a="1"/>
  <c r="BF82" i="1" s="1"/>
  <c r="BE82" i="1" a="1"/>
  <c r="BE82" i="1" s="1"/>
  <c r="BD82" i="1" a="1"/>
  <c r="BD82" i="1" s="1"/>
  <c r="BC82" i="1" a="1"/>
  <c r="BC82" i="1" s="1"/>
  <c r="BB82" i="1" a="1"/>
  <c r="BB82" i="1" s="1"/>
  <c r="BA82" i="1" a="1"/>
  <c r="BA82" i="1" s="1"/>
  <c r="AZ82" i="1" a="1"/>
  <c r="AZ82" i="1" s="1"/>
  <c r="AY82" i="1" a="1"/>
  <c r="AY82" i="1" s="1"/>
  <c r="AX82" i="1" a="1"/>
  <c r="AX82" i="1" s="1"/>
  <c r="AW82" i="1" a="1"/>
  <c r="AW82" i="1" s="1"/>
  <c r="AV82" i="1" a="1"/>
  <c r="AV82" i="1" s="1"/>
  <c r="AU82" i="1" a="1"/>
  <c r="AU82" i="1" s="1"/>
  <c r="AT82" i="1" a="1"/>
  <c r="AT82" i="1" s="1"/>
  <c r="AS82" i="1" a="1"/>
  <c r="AS82" i="1" s="1"/>
  <c r="AR82" i="1" a="1"/>
  <c r="AR82" i="1" s="1"/>
  <c r="AQ82" i="1" a="1"/>
  <c r="AQ82" i="1" s="1"/>
  <c r="AP82" i="1" a="1"/>
  <c r="AP82" i="1" s="1"/>
  <c r="AO82" i="1" a="1"/>
  <c r="AO82" i="1" s="1"/>
  <c r="AN82" i="1" a="1"/>
  <c r="AN82" i="1" s="1"/>
  <c r="EG82" i="1"/>
  <c r="AJ82" i="1" a="1"/>
  <c r="AJ82" i="1" s="1"/>
  <c r="AI82" i="1" a="1"/>
  <c r="AI82" i="1" s="1"/>
  <c r="AH82" i="1" a="1"/>
  <c r="AH82" i="1" s="1"/>
  <c r="AG82" i="1" a="1"/>
  <c r="AG82" i="1" s="1"/>
  <c r="AA82" i="1" a="1"/>
  <c r="AA82" i="1" s="1"/>
  <c r="Z82" i="1" a="1"/>
  <c r="Z82" i="1" s="1"/>
  <c r="Y82" i="1" a="1"/>
  <c r="Y82" i="1" s="1"/>
  <c r="X82" i="1" a="1"/>
  <c r="X82" i="1" s="1"/>
  <c r="W82" i="1" a="1"/>
  <c r="W82" i="1" s="1"/>
  <c r="V82" i="1" a="1"/>
  <c r="V82" i="1" s="1"/>
  <c r="U82" i="1" a="1"/>
  <c r="U82" i="1" s="1"/>
  <c r="T82" i="1" a="1"/>
  <c r="T82" i="1" s="1"/>
  <c r="S82" i="1" a="1"/>
  <c r="S82" i="1" s="1"/>
  <c r="R82" i="1" a="1"/>
  <c r="R82" i="1" s="1"/>
  <c r="Q82" i="1" a="1"/>
  <c r="Q82" i="1" s="1"/>
  <c r="M82" i="1" a="1"/>
  <c r="M82" i="1" s="1"/>
  <c r="L82" i="1" a="1"/>
  <c r="L82" i="1" s="1"/>
  <c r="DG82" i="1" s="1"/>
  <c r="K82" i="1"/>
  <c r="DF82" i="1" s="1"/>
  <c r="J82" i="1" a="1"/>
  <c r="J82" i="1" s="1"/>
  <c r="I82" i="1" a="1"/>
  <c r="I82" i="1" s="1"/>
  <c r="H82" i="1" a="1"/>
  <c r="H82" i="1" s="1"/>
  <c r="G82" i="1"/>
  <c r="F82" i="1" a="1"/>
  <c r="F82" i="1" s="1"/>
  <c r="E82" i="1" a="1"/>
  <c r="E82" i="1" s="1"/>
  <c r="C82" i="1" a="1"/>
  <c r="C82" i="1" s="1"/>
  <c r="AK82" i="1" s="1"/>
  <c r="B82" i="1" a="1"/>
  <c r="B82" i="1" s="1"/>
  <c r="HC81" i="1" a="1"/>
  <c r="HC81" i="1" s="1"/>
  <c r="HD81" i="1" s="1"/>
  <c r="HB81" i="1" a="1"/>
  <c r="HB81" i="1" s="1"/>
  <c r="HA81" i="1" a="1"/>
  <c r="HA81" i="1" s="1"/>
  <c r="GX81" i="1" a="1"/>
  <c r="GX81" i="1" s="1"/>
  <c r="GW81" i="1" a="1"/>
  <c r="GW81" i="1" s="1"/>
  <c r="GV81" i="1" a="1"/>
  <c r="GV81" i="1" s="1"/>
  <c r="FG81" i="1" a="1"/>
  <c r="FG81" i="1" s="1"/>
  <c r="FF81" i="1" a="1"/>
  <c r="FF81" i="1" s="1"/>
  <c r="FE81" i="1" a="1"/>
  <c r="FE81" i="1" s="1"/>
  <c r="FD81" i="1" a="1"/>
  <c r="FD81" i="1" s="1"/>
  <c r="FC81" i="1" a="1"/>
  <c r="FC81" i="1" s="1"/>
  <c r="FB81" i="1" a="1"/>
  <c r="FB81" i="1" s="1"/>
  <c r="FA81" i="1" a="1"/>
  <c r="FA81" i="1" s="1"/>
  <c r="EZ81" i="1" a="1"/>
  <c r="EZ81" i="1" s="1"/>
  <c r="EY81" i="1" a="1"/>
  <c r="EY81" i="1" s="1"/>
  <c r="EX81" i="1" a="1"/>
  <c r="EX81" i="1" s="1"/>
  <c r="EW81" i="1" a="1"/>
  <c r="EW81" i="1" s="1"/>
  <c r="EV81" i="1" a="1"/>
  <c r="EV81" i="1" s="1"/>
  <c r="EU81" i="1" a="1"/>
  <c r="EU81" i="1" s="1"/>
  <c r="ET81" i="1" a="1"/>
  <c r="ET81" i="1" s="1"/>
  <c r="ES81" i="1" a="1"/>
  <c r="ES81" i="1" s="1"/>
  <c r="ER81" i="1" a="1"/>
  <c r="ER81" i="1" s="1"/>
  <c r="EQ81" i="1" a="1"/>
  <c r="EQ81" i="1" s="1"/>
  <c r="EP81" i="1" a="1"/>
  <c r="EP81" i="1" s="1"/>
  <c r="EO81" i="1" a="1"/>
  <c r="EO81" i="1" s="1"/>
  <c r="EN81" i="1" a="1"/>
  <c r="EN81" i="1" s="1"/>
  <c r="EM81" i="1" a="1"/>
  <c r="EM81" i="1" s="1"/>
  <c r="EL81" i="1" a="1"/>
  <c r="EL81" i="1" s="1"/>
  <c r="EK81" i="1" a="1"/>
  <c r="EK81" i="1" s="1"/>
  <c r="EJ81" i="1" a="1"/>
  <c r="EJ81" i="1" s="1"/>
  <c r="EI81" i="1" a="1"/>
  <c r="EI81" i="1" s="1"/>
  <c r="EE81" i="1" a="1"/>
  <c r="EE81" i="1" s="1"/>
  <c r="ED81" i="1" a="1"/>
  <c r="ED81" i="1" s="1"/>
  <c r="EC81" i="1" a="1"/>
  <c r="EC81" i="1" s="1"/>
  <c r="EB81" i="1" a="1"/>
  <c r="EB81" i="1" s="1"/>
  <c r="DV81" i="1" a="1"/>
  <c r="DV81" i="1" s="1"/>
  <c r="DU81" i="1" a="1"/>
  <c r="DU81" i="1" s="1"/>
  <c r="DT81" i="1" a="1"/>
  <c r="DT81" i="1" s="1"/>
  <c r="DR81" i="1" a="1"/>
  <c r="DR81" i="1" s="1"/>
  <c r="DQ81" i="1" a="1"/>
  <c r="DQ81" i="1" s="1"/>
  <c r="DP81" i="1" a="1"/>
  <c r="DP81" i="1" s="1"/>
  <c r="DO81" i="1" a="1"/>
  <c r="DO81" i="1" s="1"/>
  <c r="DN81" i="1" a="1"/>
  <c r="DN81" i="1" s="1"/>
  <c r="DL81" i="1" a="1"/>
  <c r="DL81" i="1" s="1"/>
  <c r="DI81" i="1" a="1"/>
  <c r="DI81" i="1" s="1"/>
  <c r="DH81" i="1" a="1"/>
  <c r="DH81" i="1" s="1"/>
  <c r="DE81" i="1" a="1"/>
  <c r="DE81" i="1" s="1"/>
  <c r="DC81" i="1" a="1"/>
  <c r="DC81" i="1" s="1"/>
  <c r="DB81" i="1" a="1"/>
  <c r="DB81" i="1" s="1"/>
  <c r="DA81" i="1" a="1"/>
  <c r="DA81" i="1" s="1"/>
  <c r="CQ81" i="1" a="1"/>
  <c r="CQ81" i="1" s="1"/>
  <c r="GL81" i="1" s="1"/>
  <c r="BL81" i="1" a="1"/>
  <c r="BL81" i="1" s="1"/>
  <c r="BK81" i="1" a="1"/>
  <c r="BK81" i="1" s="1"/>
  <c r="BJ81" i="1" a="1"/>
  <c r="BJ81" i="1" s="1"/>
  <c r="BI81" i="1" a="1"/>
  <c r="BI81" i="1" s="1"/>
  <c r="BH81" i="1" a="1"/>
  <c r="BH81" i="1" s="1"/>
  <c r="BG81" i="1" a="1"/>
  <c r="BG81" i="1" s="1"/>
  <c r="BF81" i="1" a="1"/>
  <c r="BF81" i="1" s="1"/>
  <c r="BE81" i="1" a="1"/>
  <c r="BE81" i="1" s="1"/>
  <c r="BD81" i="1" a="1"/>
  <c r="BD81" i="1" s="1"/>
  <c r="BC81" i="1" a="1"/>
  <c r="BC81" i="1" s="1"/>
  <c r="BB81" i="1" a="1"/>
  <c r="BB81" i="1" s="1"/>
  <c r="BA81" i="1" a="1"/>
  <c r="BA81" i="1" s="1"/>
  <c r="AZ81" i="1" a="1"/>
  <c r="AZ81" i="1" s="1"/>
  <c r="AY81" i="1" a="1"/>
  <c r="AY81" i="1" s="1"/>
  <c r="AX81" i="1" a="1"/>
  <c r="AX81" i="1" s="1"/>
  <c r="AW81" i="1" a="1"/>
  <c r="AW81" i="1" s="1"/>
  <c r="AV81" i="1" a="1"/>
  <c r="AV81" i="1" s="1"/>
  <c r="AU81" i="1" a="1"/>
  <c r="AU81" i="1" s="1"/>
  <c r="AT81" i="1" a="1"/>
  <c r="AT81" i="1" s="1"/>
  <c r="AS81" i="1" a="1"/>
  <c r="AS81" i="1" s="1"/>
  <c r="AR81" i="1" a="1"/>
  <c r="AR81" i="1" s="1"/>
  <c r="AQ81" i="1" a="1"/>
  <c r="AQ81" i="1" s="1"/>
  <c r="AP81" i="1" a="1"/>
  <c r="AP81" i="1" s="1"/>
  <c r="AO81" i="1" a="1"/>
  <c r="AO81" i="1" s="1"/>
  <c r="AN81" i="1" a="1"/>
  <c r="AN81" i="1" s="1"/>
  <c r="EG81" i="1"/>
  <c r="AJ81" i="1" a="1"/>
  <c r="AJ81" i="1" s="1"/>
  <c r="AI81" i="1" a="1"/>
  <c r="AI81" i="1" s="1"/>
  <c r="AH81" i="1" a="1"/>
  <c r="AH81" i="1" s="1"/>
  <c r="AG81" i="1" a="1"/>
  <c r="AG81" i="1" s="1"/>
  <c r="AA81" i="1" a="1"/>
  <c r="AA81" i="1" s="1"/>
  <c r="Z81" i="1" a="1"/>
  <c r="Z81" i="1" s="1"/>
  <c r="Y81" i="1" a="1"/>
  <c r="Y81" i="1" s="1"/>
  <c r="X81" i="1" a="1"/>
  <c r="X81" i="1" s="1"/>
  <c r="W81" i="1" a="1"/>
  <c r="W81" i="1" s="1"/>
  <c r="V81" i="1" a="1"/>
  <c r="V81" i="1" s="1"/>
  <c r="U81" i="1" a="1"/>
  <c r="U81" i="1" s="1"/>
  <c r="T81" i="1" a="1"/>
  <c r="T81" i="1" s="1"/>
  <c r="S81" i="1" a="1"/>
  <c r="S81" i="1" s="1"/>
  <c r="R81" i="1" a="1"/>
  <c r="R81" i="1" s="1"/>
  <c r="Q81" i="1" a="1"/>
  <c r="Q81" i="1" s="1"/>
  <c r="M81" i="1" a="1"/>
  <c r="M81" i="1" s="1"/>
  <c r="L81" i="1" a="1"/>
  <c r="L81" i="1" s="1"/>
  <c r="DG81" i="1" s="1"/>
  <c r="K81" i="1"/>
  <c r="DF81" i="1" s="1"/>
  <c r="J81" i="1" a="1"/>
  <c r="J81" i="1" s="1"/>
  <c r="I81" i="1" a="1"/>
  <c r="I81" i="1" s="1"/>
  <c r="H81" i="1" a="1"/>
  <c r="H81" i="1" s="1"/>
  <c r="G81" i="1"/>
  <c r="F81" i="1" a="1"/>
  <c r="F81" i="1" s="1"/>
  <c r="E81" i="1" a="1"/>
  <c r="E81" i="1" s="1"/>
  <c r="C81" i="1" a="1"/>
  <c r="C81" i="1" s="1"/>
  <c r="EF81" i="1" s="1"/>
  <c r="B81" i="1" a="1"/>
  <c r="B81" i="1" s="1"/>
  <c r="HC80" i="1" a="1"/>
  <c r="HC80" i="1" s="1"/>
  <c r="HD80" i="1" s="1"/>
  <c r="HB80" i="1" a="1"/>
  <c r="HB80" i="1" s="1"/>
  <c r="HA80" i="1" a="1"/>
  <c r="HA80" i="1" s="1"/>
  <c r="GX80" i="1" a="1"/>
  <c r="GX80" i="1" s="1"/>
  <c r="GW80" i="1" a="1"/>
  <c r="GW80" i="1" s="1"/>
  <c r="GV80" i="1" a="1"/>
  <c r="GV80" i="1" s="1"/>
  <c r="FG80" i="1" a="1"/>
  <c r="FG80" i="1" s="1"/>
  <c r="FF80" i="1" a="1"/>
  <c r="FF80" i="1" s="1"/>
  <c r="FE80" i="1" a="1"/>
  <c r="FE80" i="1" s="1"/>
  <c r="FD80" i="1" a="1"/>
  <c r="FD80" i="1" s="1"/>
  <c r="FC80" i="1" a="1"/>
  <c r="FC80" i="1" s="1"/>
  <c r="FB80" i="1" a="1"/>
  <c r="FB80" i="1" s="1"/>
  <c r="FA80" i="1" a="1"/>
  <c r="FA80" i="1" s="1"/>
  <c r="EZ80" i="1" a="1"/>
  <c r="EZ80" i="1" s="1"/>
  <c r="EY80" i="1" a="1"/>
  <c r="EY80" i="1" s="1"/>
  <c r="EX80" i="1" a="1"/>
  <c r="EX80" i="1" s="1"/>
  <c r="EW80" i="1" a="1"/>
  <c r="EW80" i="1" s="1"/>
  <c r="EV80" i="1" a="1"/>
  <c r="EV80" i="1" s="1"/>
  <c r="EU80" i="1" a="1"/>
  <c r="EU80" i="1" s="1"/>
  <c r="ET80" i="1" a="1"/>
  <c r="ET80" i="1" s="1"/>
  <c r="ES80" i="1" a="1"/>
  <c r="ES80" i="1" s="1"/>
  <c r="ER80" i="1" a="1"/>
  <c r="ER80" i="1" s="1"/>
  <c r="EQ80" i="1" a="1"/>
  <c r="EQ80" i="1" s="1"/>
  <c r="EP80" i="1" a="1"/>
  <c r="EP80" i="1" s="1"/>
  <c r="EO80" i="1" a="1"/>
  <c r="EO80" i="1" s="1"/>
  <c r="EN80" i="1" a="1"/>
  <c r="EN80" i="1" s="1"/>
  <c r="EM80" i="1" a="1"/>
  <c r="EM80" i="1" s="1"/>
  <c r="EL80" i="1" a="1"/>
  <c r="EL80" i="1" s="1"/>
  <c r="EK80" i="1" a="1"/>
  <c r="EK80" i="1" s="1"/>
  <c r="EJ80" i="1" a="1"/>
  <c r="EJ80" i="1" s="1"/>
  <c r="EI80" i="1" a="1"/>
  <c r="EI80" i="1" s="1"/>
  <c r="EE80" i="1" a="1"/>
  <c r="EE80" i="1" s="1"/>
  <c r="ED80" i="1" a="1"/>
  <c r="ED80" i="1" s="1"/>
  <c r="EC80" i="1" a="1"/>
  <c r="EC80" i="1" s="1"/>
  <c r="EB80" i="1" a="1"/>
  <c r="EB80" i="1" s="1"/>
  <c r="DV80" i="1" a="1"/>
  <c r="DV80" i="1" s="1"/>
  <c r="DU80" i="1" a="1"/>
  <c r="DU80" i="1" s="1"/>
  <c r="DT80" i="1" a="1"/>
  <c r="DT80" i="1" s="1"/>
  <c r="DR80" i="1" a="1"/>
  <c r="DR80" i="1" s="1"/>
  <c r="DQ80" i="1" a="1"/>
  <c r="DQ80" i="1" s="1"/>
  <c r="DP80" i="1" a="1"/>
  <c r="DP80" i="1" s="1"/>
  <c r="DO80" i="1" a="1"/>
  <c r="DO80" i="1" s="1"/>
  <c r="DN80" i="1" a="1"/>
  <c r="DN80" i="1" s="1"/>
  <c r="DL80" i="1" a="1"/>
  <c r="DL80" i="1" s="1"/>
  <c r="DI80" i="1" a="1"/>
  <c r="DI80" i="1" s="1"/>
  <c r="DH80" i="1" a="1"/>
  <c r="DH80" i="1" s="1"/>
  <c r="DE80" i="1" a="1"/>
  <c r="DE80" i="1" s="1"/>
  <c r="DC80" i="1" a="1"/>
  <c r="DC80" i="1" s="1"/>
  <c r="DB80" i="1" a="1"/>
  <c r="DB80" i="1" s="1"/>
  <c r="DA80" i="1" a="1"/>
  <c r="DA80" i="1" s="1"/>
  <c r="CQ80" i="1" a="1"/>
  <c r="CQ80" i="1" s="1"/>
  <c r="GL80" i="1" s="1"/>
  <c r="BL80" i="1" a="1"/>
  <c r="BL80" i="1" s="1"/>
  <c r="BK80" i="1" a="1"/>
  <c r="BK80" i="1" s="1"/>
  <c r="BJ80" i="1" a="1"/>
  <c r="BJ80" i="1" s="1"/>
  <c r="BI80" i="1" a="1"/>
  <c r="BI80" i="1" s="1"/>
  <c r="BH80" i="1" a="1"/>
  <c r="BH80" i="1" s="1"/>
  <c r="BG80" i="1" a="1"/>
  <c r="BG80" i="1" s="1"/>
  <c r="BF80" i="1" a="1"/>
  <c r="BF80" i="1" s="1"/>
  <c r="BE80" i="1" a="1"/>
  <c r="BE80" i="1" s="1"/>
  <c r="BD80" i="1" a="1"/>
  <c r="BD80" i="1" s="1"/>
  <c r="BC80" i="1" a="1"/>
  <c r="BC80" i="1" s="1"/>
  <c r="BB80" i="1" a="1"/>
  <c r="BB80" i="1" s="1"/>
  <c r="BA80" i="1" a="1"/>
  <c r="BA80" i="1" s="1"/>
  <c r="AZ80" i="1" a="1"/>
  <c r="AZ80" i="1" s="1"/>
  <c r="AY80" i="1" a="1"/>
  <c r="AY80" i="1" s="1"/>
  <c r="AX80" i="1" a="1"/>
  <c r="AX80" i="1" s="1"/>
  <c r="AW80" i="1" a="1"/>
  <c r="AW80" i="1" s="1"/>
  <c r="AV80" i="1" a="1"/>
  <c r="AV80" i="1" s="1"/>
  <c r="AU80" i="1" a="1"/>
  <c r="AU80" i="1" s="1"/>
  <c r="AT80" i="1" a="1"/>
  <c r="AT80" i="1" s="1"/>
  <c r="AS80" i="1" a="1"/>
  <c r="AS80" i="1" s="1"/>
  <c r="AR80" i="1" a="1"/>
  <c r="AR80" i="1" s="1"/>
  <c r="AQ80" i="1" a="1"/>
  <c r="AQ80" i="1" s="1"/>
  <c r="AP80" i="1" a="1"/>
  <c r="AP80" i="1" s="1"/>
  <c r="AO80" i="1" a="1"/>
  <c r="AO80" i="1" s="1"/>
  <c r="AN80" i="1" a="1"/>
  <c r="AN80" i="1" s="1"/>
  <c r="EG80" i="1"/>
  <c r="AJ80" i="1" a="1"/>
  <c r="AJ80" i="1" s="1"/>
  <c r="AI80" i="1" a="1"/>
  <c r="AI80" i="1" s="1"/>
  <c r="AH80" i="1" a="1"/>
  <c r="AH80" i="1" s="1"/>
  <c r="AG80" i="1" a="1"/>
  <c r="AG80" i="1" s="1"/>
  <c r="AA80" i="1" a="1"/>
  <c r="AA80" i="1" s="1"/>
  <c r="Z80" i="1" a="1"/>
  <c r="Z80" i="1" s="1"/>
  <c r="Y80" i="1" a="1"/>
  <c r="Y80" i="1" s="1"/>
  <c r="X80" i="1" a="1"/>
  <c r="X80" i="1" s="1"/>
  <c r="W80" i="1" a="1"/>
  <c r="W80" i="1" s="1"/>
  <c r="V80" i="1" a="1"/>
  <c r="V80" i="1" s="1"/>
  <c r="U80" i="1" a="1"/>
  <c r="U80" i="1" s="1"/>
  <c r="T80" i="1" a="1"/>
  <c r="T80" i="1" s="1"/>
  <c r="S80" i="1" a="1"/>
  <c r="S80" i="1" s="1"/>
  <c r="R80" i="1" a="1"/>
  <c r="R80" i="1" s="1"/>
  <c r="Q80" i="1" a="1"/>
  <c r="Q80" i="1" s="1"/>
  <c r="M80" i="1" a="1"/>
  <c r="M80" i="1" s="1"/>
  <c r="L80" i="1" a="1"/>
  <c r="L80" i="1" s="1"/>
  <c r="DG80" i="1" s="1"/>
  <c r="K80" i="1"/>
  <c r="DF80" i="1" s="1"/>
  <c r="J80" i="1" a="1"/>
  <c r="J80" i="1" s="1"/>
  <c r="I80" i="1" a="1"/>
  <c r="I80" i="1" s="1"/>
  <c r="H80" i="1" a="1"/>
  <c r="H80" i="1" s="1"/>
  <c r="G80" i="1"/>
  <c r="F80" i="1" a="1"/>
  <c r="F80" i="1" s="1"/>
  <c r="E80" i="1" a="1"/>
  <c r="E80" i="1" s="1"/>
  <c r="C80" i="1" a="1"/>
  <c r="C80" i="1" s="1"/>
  <c r="B80" i="1" a="1"/>
  <c r="B80" i="1" s="1"/>
  <c r="HC79" i="1" a="1"/>
  <c r="HC79" i="1" s="1"/>
  <c r="HD79" i="1" s="1"/>
  <c r="HB79" i="1" a="1"/>
  <c r="HB79" i="1" s="1"/>
  <c r="HA79" i="1" a="1"/>
  <c r="HA79" i="1" s="1"/>
  <c r="GX79" i="1" a="1"/>
  <c r="GX79" i="1" s="1"/>
  <c r="GW79" i="1" a="1"/>
  <c r="GW79" i="1" s="1"/>
  <c r="GV79" i="1" a="1"/>
  <c r="GV79" i="1" s="1"/>
  <c r="FG79" i="1" a="1"/>
  <c r="FG79" i="1" s="1"/>
  <c r="FF79" i="1" a="1"/>
  <c r="FF79" i="1" s="1"/>
  <c r="FE79" i="1" a="1"/>
  <c r="FE79" i="1" s="1"/>
  <c r="FD79" i="1" a="1"/>
  <c r="FD79" i="1" s="1"/>
  <c r="FC79" i="1" a="1"/>
  <c r="FC79" i="1" s="1"/>
  <c r="FB79" i="1" a="1"/>
  <c r="FB79" i="1" s="1"/>
  <c r="FA79" i="1" a="1"/>
  <c r="FA79" i="1" s="1"/>
  <c r="EZ79" i="1" a="1"/>
  <c r="EZ79" i="1" s="1"/>
  <c r="EY79" i="1" a="1"/>
  <c r="EY79" i="1" s="1"/>
  <c r="EX79" i="1" a="1"/>
  <c r="EX79" i="1" s="1"/>
  <c r="EW79" i="1" a="1"/>
  <c r="EW79" i="1" s="1"/>
  <c r="EV79" i="1" a="1"/>
  <c r="EV79" i="1" s="1"/>
  <c r="EU79" i="1" a="1"/>
  <c r="EU79" i="1" s="1"/>
  <c r="ET79" i="1" a="1"/>
  <c r="ET79" i="1" s="1"/>
  <c r="ES79" i="1" a="1"/>
  <c r="ES79" i="1" s="1"/>
  <c r="ER79" i="1" a="1"/>
  <c r="ER79" i="1" s="1"/>
  <c r="EQ79" i="1" a="1"/>
  <c r="EQ79" i="1" s="1"/>
  <c r="EP79" i="1" a="1"/>
  <c r="EP79" i="1" s="1"/>
  <c r="EO79" i="1" a="1"/>
  <c r="EO79" i="1" s="1"/>
  <c r="EN79" i="1" a="1"/>
  <c r="EN79" i="1" s="1"/>
  <c r="EM79" i="1" a="1"/>
  <c r="EM79" i="1" s="1"/>
  <c r="EL79" i="1" a="1"/>
  <c r="EL79" i="1" s="1"/>
  <c r="EK79" i="1" a="1"/>
  <c r="EK79" i="1" s="1"/>
  <c r="EJ79" i="1" a="1"/>
  <c r="EJ79" i="1" s="1"/>
  <c r="EI79" i="1" a="1"/>
  <c r="EI79" i="1" s="1"/>
  <c r="EE79" i="1" a="1"/>
  <c r="EE79" i="1" s="1"/>
  <c r="ED79" i="1" a="1"/>
  <c r="ED79" i="1" s="1"/>
  <c r="EC79" i="1" a="1"/>
  <c r="EC79" i="1" s="1"/>
  <c r="EB79" i="1" a="1"/>
  <c r="EB79" i="1" s="1"/>
  <c r="DV79" i="1" a="1"/>
  <c r="DV79" i="1" s="1"/>
  <c r="DU79" i="1" a="1"/>
  <c r="DU79" i="1" s="1"/>
  <c r="DT79" i="1" a="1"/>
  <c r="DT79" i="1" s="1"/>
  <c r="DR79" i="1" a="1"/>
  <c r="DR79" i="1" s="1"/>
  <c r="DQ79" i="1" a="1"/>
  <c r="DQ79" i="1" s="1"/>
  <c r="DP79" i="1" a="1"/>
  <c r="DP79" i="1" s="1"/>
  <c r="DO79" i="1" a="1"/>
  <c r="DO79" i="1" s="1"/>
  <c r="DN79" i="1" a="1"/>
  <c r="DN79" i="1" s="1"/>
  <c r="DL79" i="1" a="1"/>
  <c r="DL79" i="1" s="1"/>
  <c r="DI79" i="1" a="1"/>
  <c r="DI79" i="1" s="1"/>
  <c r="DH79" i="1" a="1"/>
  <c r="DH79" i="1" s="1"/>
  <c r="DE79" i="1" a="1"/>
  <c r="DE79" i="1" s="1"/>
  <c r="DC79" i="1" a="1"/>
  <c r="DC79" i="1" s="1"/>
  <c r="DB79" i="1" a="1"/>
  <c r="DB79" i="1" s="1"/>
  <c r="DA79" i="1" a="1"/>
  <c r="DA79" i="1" s="1"/>
  <c r="CQ79" i="1" a="1"/>
  <c r="CQ79" i="1" s="1"/>
  <c r="GL79" i="1" s="1"/>
  <c r="BL79" i="1" a="1"/>
  <c r="BL79" i="1" s="1"/>
  <c r="BK79" i="1" a="1"/>
  <c r="BK79" i="1" s="1"/>
  <c r="BJ79" i="1" a="1"/>
  <c r="BJ79" i="1" s="1"/>
  <c r="BI79" i="1" a="1"/>
  <c r="BI79" i="1" s="1"/>
  <c r="BH79" i="1" a="1"/>
  <c r="BH79" i="1" s="1"/>
  <c r="BG79" i="1" a="1"/>
  <c r="BG79" i="1" s="1"/>
  <c r="BF79" i="1" a="1"/>
  <c r="BF79" i="1" s="1"/>
  <c r="BE79" i="1" a="1"/>
  <c r="BE79" i="1" s="1"/>
  <c r="BD79" i="1" a="1"/>
  <c r="BD79" i="1" s="1"/>
  <c r="BC79" i="1" a="1"/>
  <c r="BC79" i="1" s="1"/>
  <c r="BB79" i="1" a="1"/>
  <c r="BB79" i="1" s="1"/>
  <c r="BA79" i="1" a="1"/>
  <c r="BA79" i="1" s="1"/>
  <c r="AZ79" i="1" a="1"/>
  <c r="AZ79" i="1" s="1"/>
  <c r="AY79" i="1" a="1"/>
  <c r="AY79" i="1" s="1"/>
  <c r="AX79" i="1" a="1"/>
  <c r="AX79" i="1" s="1"/>
  <c r="AW79" i="1" a="1"/>
  <c r="AW79" i="1" s="1"/>
  <c r="AV79" i="1" a="1"/>
  <c r="AV79" i="1" s="1"/>
  <c r="AU79" i="1" a="1"/>
  <c r="AU79" i="1" s="1"/>
  <c r="AT79" i="1" a="1"/>
  <c r="AT79" i="1" s="1"/>
  <c r="AS79" i="1" a="1"/>
  <c r="AS79" i="1" s="1"/>
  <c r="AR79" i="1" a="1"/>
  <c r="AR79" i="1" s="1"/>
  <c r="AQ79" i="1" a="1"/>
  <c r="AQ79" i="1" s="1"/>
  <c r="AP79" i="1" a="1"/>
  <c r="AP79" i="1" s="1"/>
  <c r="AO79" i="1" a="1"/>
  <c r="AO79" i="1" s="1"/>
  <c r="AN79" i="1" a="1"/>
  <c r="AN79" i="1" s="1"/>
  <c r="EG79" i="1"/>
  <c r="AJ79" i="1" a="1"/>
  <c r="AJ79" i="1" s="1"/>
  <c r="AI79" i="1" a="1"/>
  <c r="AI79" i="1" s="1"/>
  <c r="AH79" i="1" a="1"/>
  <c r="AH79" i="1" s="1"/>
  <c r="AG79" i="1" a="1"/>
  <c r="AG79" i="1" s="1"/>
  <c r="AA79" i="1" a="1"/>
  <c r="AA79" i="1" s="1"/>
  <c r="Z79" i="1" a="1"/>
  <c r="Z79" i="1" s="1"/>
  <c r="Y79" i="1" a="1"/>
  <c r="Y79" i="1" s="1"/>
  <c r="X79" i="1" a="1"/>
  <c r="X79" i="1" s="1"/>
  <c r="W79" i="1" a="1"/>
  <c r="W79" i="1" s="1"/>
  <c r="V79" i="1" a="1"/>
  <c r="V79" i="1" s="1"/>
  <c r="U79" i="1" a="1"/>
  <c r="U79" i="1" s="1"/>
  <c r="T79" i="1" a="1"/>
  <c r="T79" i="1" s="1"/>
  <c r="S79" i="1" a="1"/>
  <c r="S79" i="1" s="1"/>
  <c r="R79" i="1" a="1"/>
  <c r="R79" i="1" s="1"/>
  <c r="Q79" i="1" a="1"/>
  <c r="Q79" i="1" s="1"/>
  <c r="M79" i="1" a="1"/>
  <c r="M79" i="1" s="1"/>
  <c r="L79" i="1" a="1"/>
  <c r="L79" i="1" s="1"/>
  <c r="DG79" i="1" s="1"/>
  <c r="K79" i="1"/>
  <c r="DF79" i="1" s="1"/>
  <c r="J79" i="1" a="1"/>
  <c r="J79" i="1" s="1"/>
  <c r="I79" i="1" a="1"/>
  <c r="I79" i="1" s="1"/>
  <c r="H79" i="1" a="1"/>
  <c r="H79" i="1" s="1"/>
  <c r="G79" i="1"/>
  <c r="F79" i="1" a="1"/>
  <c r="F79" i="1" s="1"/>
  <c r="E79" i="1" a="1"/>
  <c r="E79" i="1" s="1"/>
  <c r="C79" i="1" a="1"/>
  <c r="C79" i="1" s="1"/>
  <c r="B79" i="1" a="1"/>
  <c r="B79" i="1" s="1"/>
  <c r="HC78" i="1" a="1"/>
  <c r="HC78" i="1" s="1"/>
  <c r="HD78" i="1" s="1"/>
  <c r="HB78" i="1" a="1"/>
  <c r="HB78" i="1" s="1"/>
  <c r="HA78" i="1" a="1"/>
  <c r="HA78" i="1" s="1"/>
  <c r="GX78" i="1" a="1"/>
  <c r="GX78" i="1" s="1"/>
  <c r="GW78" i="1" a="1"/>
  <c r="GW78" i="1" s="1"/>
  <c r="GV78" i="1" a="1"/>
  <c r="GV78" i="1" s="1"/>
  <c r="FG78" i="1" a="1"/>
  <c r="FG78" i="1" s="1"/>
  <c r="FF78" i="1" a="1"/>
  <c r="FF78" i="1" s="1"/>
  <c r="FE78" i="1" a="1"/>
  <c r="FE78" i="1" s="1"/>
  <c r="FD78" i="1" a="1"/>
  <c r="FD78" i="1" s="1"/>
  <c r="FC78" i="1" a="1"/>
  <c r="FC78" i="1" s="1"/>
  <c r="FB78" i="1" a="1"/>
  <c r="FB78" i="1" s="1"/>
  <c r="FA78" i="1" a="1"/>
  <c r="FA78" i="1" s="1"/>
  <c r="EZ78" i="1" a="1"/>
  <c r="EZ78" i="1" s="1"/>
  <c r="EY78" i="1" a="1"/>
  <c r="EY78" i="1" s="1"/>
  <c r="EX78" i="1" a="1"/>
  <c r="EX78" i="1" s="1"/>
  <c r="EW78" i="1" a="1"/>
  <c r="EW78" i="1" s="1"/>
  <c r="EV78" i="1" a="1"/>
  <c r="EV78" i="1" s="1"/>
  <c r="EU78" i="1" a="1"/>
  <c r="EU78" i="1" s="1"/>
  <c r="ET78" i="1" a="1"/>
  <c r="ET78" i="1" s="1"/>
  <c r="ES78" i="1" a="1"/>
  <c r="ES78" i="1" s="1"/>
  <c r="ER78" i="1" a="1"/>
  <c r="ER78" i="1" s="1"/>
  <c r="EQ78" i="1" a="1"/>
  <c r="EQ78" i="1" s="1"/>
  <c r="EP78" i="1" a="1"/>
  <c r="EP78" i="1" s="1"/>
  <c r="EO78" i="1" a="1"/>
  <c r="EO78" i="1" s="1"/>
  <c r="EN78" i="1" a="1"/>
  <c r="EN78" i="1" s="1"/>
  <c r="EM78" i="1" a="1"/>
  <c r="EM78" i="1" s="1"/>
  <c r="EL78" i="1" a="1"/>
  <c r="EL78" i="1" s="1"/>
  <c r="EK78" i="1" a="1"/>
  <c r="EK78" i="1" s="1"/>
  <c r="EJ78" i="1" a="1"/>
  <c r="EJ78" i="1" s="1"/>
  <c r="EI78" i="1" a="1"/>
  <c r="EI78" i="1" s="1"/>
  <c r="EE78" i="1" a="1"/>
  <c r="EE78" i="1" s="1"/>
  <c r="ED78" i="1" a="1"/>
  <c r="ED78" i="1" s="1"/>
  <c r="EC78" i="1" a="1"/>
  <c r="EC78" i="1" s="1"/>
  <c r="EB78" i="1" a="1"/>
  <c r="EB78" i="1" s="1"/>
  <c r="DV78" i="1" a="1"/>
  <c r="DV78" i="1" s="1"/>
  <c r="DU78" i="1" a="1"/>
  <c r="DU78" i="1" s="1"/>
  <c r="DT78" i="1" a="1"/>
  <c r="DT78" i="1" s="1"/>
  <c r="DR78" i="1" a="1"/>
  <c r="DR78" i="1" s="1"/>
  <c r="DQ78" i="1" a="1"/>
  <c r="DQ78" i="1" s="1"/>
  <c r="DP78" i="1" a="1"/>
  <c r="DP78" i="1" s="1"/>
  <c r="DO78" i="1" a="1"/>
  <c r="DO78" i="1" s="1"/>
  <c r="DN78" i="1" a="1"/>
  <c r="DN78" i="1" s="1"/>
  <c r="DL78" i="1" a="1"/>
  <c r="DL78" i="1" s="1"/>
  <c r="DI78" i="1" a="1"/>
  <c r="DI78" i="1" s="1"/>
  <c r="DH78" i="1" a="1"/>
  <c r="DH78" i="1" s="1"/>
  <c r="DE78" i="1" a="1"/>
  <c r="DE78" i="1" s="1"/>
  <c r="DC78" i="1" a="1"/>
  <c r="DC78" i="1" s="1"/>
  <c r="DB78" i="1" a="1"/>
  <c r="DB78" i="1" s="1"/>
  <c r="DA78" i="1" a="1"/>
  <c r="DA78" i="1" s="1"/>
  <c r="CQ78" i="1" a="1"/>
  <c r="CQ78" i="1" s="1"/>
  <c r="GL78" i="1" s="1"/>
  <c r="BL78" i="1" a="1"/>
  <c r="BL78" i="1" s="1"/>
  <c r="BK78" i="1" a="1"/>
  <c r="BK78" i="1" s="1"/>
  <c r="BJ78" i="1" a="1"/>
  <c r="BJ78" i="1" s="1"/>
  <c r="BI78" i="1" a="1"/>
  <c r="BI78" i="1" s="1"/>
  <c r="BH78" i="1" a="1"/>
  <c r="BH78" i="1" s="1"/>
  <c r="BG78" i="1" a="1"/>
  <c r="BG78" i="1" s="1"/>
  <c r="BF78" i="1" a="1"/>
  <c r="BF78" i="1" s="1"/>
  <c r="BE78" i="1" a="1"/>
  <c r="BE78" i="1" s="1"/>
  <c r="BD78" i="1" a="1"/>
  <c r="BD78" i="1" s="1"/>
  <c r="BC78" i="1" a="1"/>
  <c r="BC78" i="1" s="1"/>
  <c r="BB78" i="1" a="1"/>
  <c r="BB78" i="1" s="1"/>
  <c r="BA78" i="1" a="1"/>
  <c r="BA78" i="1" s="1"/>
  <c r="AZ78" i="1" a="1"/>
  <c r="AZ78" i="1" s="1"/>
  <c r="AY78" i="1" a="1"/>
  <c r="AY78" i="1" s="1"/>
  <c r="AX78" i="1" a="1"/>
  <c r="AX78" i="1" s="1"/>
  <c r="AW78" i="1" a="1"/>
  <c r="AW78" i="1" s="1"/>
  <c r="AV78" i="1" a="1"/>
  <c r="AV78" i="1" s="1"/>
  <c r="AU78" i="1" a="1"/>
  <c r="AU78" i="1" s="1"/>
  <c r="AT78" i="1" a="1"/>
  <c r="AT78" i="1" s="1"/>
  <c r="AS78" i="1" a="1"/>
  <c r="AS78" i="1" s="1"/>
  <c r="AR78" i="1" a="1"/>
  <c r="AR78" i="1" s="1"/>
  <c r="AQ78" i="1" a="1"/>
  <c r="AQ78" i="1" s="1"/>
  <c r="AP78" i="1" a="1"/>
  <c r="AP78" i="1" s="1"/>
  <c r="AO78" i="1" a="1"/>
  <c r="AO78" i="1" s="1"/>
  <c r="AN78" i="1" a="1"/>
  <c r="AN78" i="1" s="1"/>
  <c r="EG78" i="1"/>
  <c r="AJ78" i="1" a="1"/>
  <c r="AJ78" i="1" s="1"/>
  <c r="AI78" i="1" a="1"/>
  <c r="AI78" i="1" s="1"/>
  <c r="AH78" i="1" a="1"/>
  <c r="AH78" i="1" s="1"/>
  <c r="AG78" i="1" a="1"/>
  <c r="AG78" i="1" s="1"/>
  <c r="AA78" i="1" a="1"/>
  <c r="AA78" i="1" s="1"/>
  <c r="Z78" i="1" a="1"/>
  <c r="Z78" i="1" s="1"/>
  <c r="Y78" i="1" a="1"/>
  <c r="Y78" i="1" s="1"/>
  <c r="X78" i="1" a="1"/>
  <c r="X78" i="1" s="1"/>
  <c r="W78" i="1" a="1"/>
  <c r="W78" i="1" s="1"/>
  <c r="V78" i="1" a="1"/>
  <c r="V78" i="1" s="1"/>
  <c r="U78" i="1" a="1"/>
  <c r="U78" i="1" s="1"/>
  <c r="T78" i="1" a="1"/>
  <c r="T78" i="1" s="1"/>
  <c r="S78" i="1" a="1"/>
  <c r="S78" i="1" s="1"/>
  <c r="R78" i="1" a="1"/>
  <c r="R78" i="1" s="1"/>
  <c r="Q78" i="1" a="1"/>
  <c r="Q78" i="1" s="1"/>
  <c r="M78" i="1" a="1"/>
  <c r="M78" i="1" s="1"/>
  <c r="L78" i="1" a="1"/>
  <c r="L78" i="1" s="1"/>
  <c r="DG78" i="1" s="1"/>
  <c r="K78" i="1"/>
  <c r="DF78" i="1" s="1"/>
  <c r="J78" i="1" a="1"/>
  <c r="J78" i="1" s="1"/>
  <c r="I78" i="1" a="1"/>
  <c r="I78" i="1" s="1"/>
  <c r="H78" i="1" a="1"/>
  <c r="H78" i="1" s="1"/>
  <c r="G78" i="1"/>
  <c r="F78" i="1" a="1"/>
  <c r="F78" i="1" s="1"/>
  <c r="E78" i="1" a="1"/>
  <c r="E78" i="1" s="1"/>
  <c r="C78" i="1" a="1"/>
  <c r="C78" i="1" s="1"/>
  <c r="AK78" i="1" s="1"/>
  <c r="B78" i="1" a="1"/>
  <c r="B78" i="1" s="1"/>
  <c r="HC77" i="1" a="1"/>
  <c r="HC77" i="1" s="1"/>
  <c r="HD77" i="1" s="1"/>
  <c r="HB77" i="1" a="1"/>
  <c r="HB77" i="1" s="1"/>
  <c r="HA77" i="1" a="1"/>
  <c r="HA77" i="1" s="1"/>
  <c r="GX77" i="1" a="1"/>
  <c r="GX77" i="1" s="1"/>
  <c r="GW77" i="1" a="1"/>
  <c r="GW77" i="1" s="1"/>
  <c r="GV77" i="1" a="1"/>
  <c r="GV77" i="1" s="1"/>
  <c r="FG77" i="1" a="1"/>
  <c r="FG77" i="1" s="1"/>
  <c r="FF77" i="1" a="1"/>
  <c r="FF77" i="1" s="1"/>
  <c r="FE77" i="1" a="1"/>
  <c r="FE77" i="1" s="1"/>
  <c r="FD77" i="1" a="1"/>
  <c r="FD77" i="1" s="1"/>
  <c r="FC77" i="1" a="1"/>
  <c r="FC77" i="1" s="1"/>
  <c r="FB77" i="1" a="1"/>
  <c r="FB77" i="1" s="1"/>
  <c r="FA77" i="1" a="1"/>
  <c r="FA77" i="1" s="1"/>
  <c r="EZ77" i="1" a="1"/>
  <c r="EZ77" i="1" s="1"/>
  <c r="EY77" i="1" a="1"/>
  <c r="EY77" i="1" s="1"/>
  <c r="EX77" i="1" a="1"/>
  <c r="EX77" i="1" s="1"/>
  <c r="EW77" i="1" a="1"/>
  <c r="EW77" i="1" s="1"/>
  <c r="EV77" i="1" a="1"/>
  <c r="EV77" i="1" s="1"/>
  <c r="EU77" i="1" a="1"/>
  <c r="EU77" i="1" s="1"/>
  <c r="ET77" i="1" a="1"/>
  <c r="ET77" i="1" s="1"/>
  <c r="ES77" i="1" a="1"/>
  <c r="ES77" i="1" s="1"/>
  <c r="ER77" i="1" a="1"/>
  <c r="ER77" i="1" s="1"/>
  <c r="EQ77" i="1" a="1"/>
  <c r="EQ77" i="1" s="1"/>
  <c r="EP77" i="1" a="1"/>
  <c r="EP77" i="1" s="1"/>
  <c r="EO77" i="1" a="1"/>
  <c r="EO77" i="1" s="1"/>
  <c r="EN77" i="1" a="1"/>
  <c r="EN77" i="1" s="1"/>
  <c r="EM77" i="1" a="1"/>
  <c r="EM77" i="1" s="1"/>
  <c r="EL77" i="1" a="1"/>
  <c r="EL77" i="1" s="1"/>
  <c r="EK77" i="1" a="1"/>
  <c r="EK77" i="1" s="1"/>
  <c r="EJ77" i="1" a="1"/>
  <c r="EJ77" i="1" s="1"/>
  <c r="EI77" i="1" a="1"/>
  <c r="EI77" i="1" s="1"/>
  <c r="EE77" i="1" a="1"/>
  <c r="EE77" i="1" s="1"/>
  <c r="ED77" i="1" a="1"/>
  <c r="ED77" i="1" s="1"/>
  <c r="EC77" i="1" a="1"/>
  <c r="EC77" i="1" s="1"/>
  <c r="EB77" i="1" a="1"/>
  <c r="EB77" i="1" s="1"/>
  <c r="DV77" i="1" a="1"/>
  <c r="DV77" i="1" s="1"/>
  <c r="DU77" i="1" a="1"/>
  <c r="DU77" i="1" s="1"/>
  <c r="DT77" i="1" a="1"/>
  <c r="DT77" i="1" s="1"/>
  <c r="DR77" i="1" a="1"/>
  <c r="DR77" i="1" s="1"/>
  <c r="DQ77" i="1" a="1"/>
  <c r="DQ77" i="1" s="1"/>
  <c r="DP77" i="1" a="1"/>
  <c r="DP77" i="1" s="1"/>
  <c r="DO77" i="1" a="1"/>
  <c r="DO77" i="1" s="1"/>
  <c r="DN77" i="1" a="1"/>
  <c r="DN77" i="1" s="1"/>
  <c r="DL77" i="1" a="1"/>
  <c r="DL77" i="1" s="1"/>
  <c r="DI77" i="1" a="1"/>
  <c r="DI77" i="1" s="1"/>
  <c r="DH77" i="1" a="1"/>
  <c r="DH77" i="1" s="1"/>
  <c r="DE77" i="1" a="1"/>
  <c r="DE77" i="1" s="1"/>
  <c r="DC77" i="1" a="1"/>
  <c r="DC77" i="1" s="1"/>
  <c r="DB77" i="1" a="1"/>
  <c r="DB77" i="1" s="1"/>
  <c r="DA77" i="1" a="1"/>
  <c r="DA77" i="1" s="1"/>
  <c r="CQ77" i="1" a="1"/>
  <c r="CQ77" i="1" s="1"/>
  <c r="GL77" i="1" s="1"/>
  <c r="BL77" i="1" a="1"/>
  <c r="BL77" i="1" s="1"/>
  <c r="BK77" i="1" a="1"/>
  <c r="BK77" i="1" s="1"/>
  <c r="BJ77" i="1" a="1"/>
  <c r="BJ77" i="1" s="1"/>
  <c r="BI77" i="1" a="1"/>
  <c r="BI77" i="1" s="1"/>
  <c r="BH77" i="1" a="1"/>
  <c r="BH77" i="1" s="1"/>
  <c r="BG77" i="1" a="1"/>
  <c r="BG77" i="1" s="1"/>
  <c r="BF77" i="1" a="1"/>
  <c r="BF77" i="1" s="1"/>
  <c r="BE77" i="1" a="1"/>
  <c r="BE77" i="1" s="1"/>
  <c r="BD77" i="1" a="1"/>
  <c r="BD77" i="1" s="1"/>
  <c r="BC77" i="1" a="1"/>
  <c r="BC77" i="1" s="1"/>
  <c r="BB77" i="1" a="1"/>
  <c r="BB77" i="1" s="1"/>
  <c r="BA77" i="1" a="1"/>
  <c r="BA77" i="1" s="1"/>
  <c r="AZ77" i="1" a="1"/>
  <c r="AZ77" i="1" s="1"/>
  <c r="AY77" i="1" a="1"/>
  <c r="AY77" i="1" s="1"/>
  <c r="AX77" i="1" a="1"/>
  <c r="AX77" i="1" s="1"/>
  <c r="AW77" i="1" a="1"/>
  <c r="AW77" i="1" s="1"/>
  <c r="AV77" i="1" a="1"/>
  <c r="AV77" i="1" s="1"/>
  <c r="AU77" i="1" a="1"/>
  <c r="AU77" i="1" s="1"/>
  <c r="AT77" i="1" a="1"/>
  <c r="AT77" i="1" s="1"/>
  <c r="AS77" i="1" a="1"/>
  <c r="AS77" i="1" s="1"/>
  <c r="AR77" i="1" a="1"/>
  <c r="AR77" i="1" s="1"/>
  <c r="AQ77" i="1" a="1"/>
  <c r="AQ77" i="1" s="1"/>
  <c r="AP77" i="1" a="1"/>
  <c r="AP77" i="1" s="1"/>
  <c r="AO77" i="1" a="1"/>
  <c r="AO77" i="1" s="1"/>
  <c r="AN77" i="1" a="1"/>
  <c r="AN77" i="1" s="1"/>
  <c r="EG77" i="1"/>
  <c r="AJ77" i="1" a="1"/>
  <c r="AJ77" i="1" s="1"/>
  <c r="AI77" i="1" a="1"/>
  <c r="AI77" i="1" s="1"/>
  <c r="AH77" i="1" a="1"/>
  <c r="AH77" i="1" s="1"/>
  <c r="AG77" i="1" a="1"/>
  <c r="AG77" i="1" s="1"/>
  <c r="AA77" i="1" a="1"/>
  <c r="AA77" i="1" s="1"/>
  <c r="Z77" i="1" a="1"/>
  <c r="Z77" i="1" s="1"/>
  <c r="Y77" i="1" a="1"/>
  <c r="Y77" i="1" s="1"/>
  <c r="X77" i="1" a="1"/>
  <c r="X77" i="1" s="1"/>
  <c r="W77" i="1" a="1"/>
  <c r="W77" i="1" s="1"/>
  <c r="V77" i="1" a="1"/>
  <c r="V77" i="1" s="1"/>
  <c r="U77" i="1" a="1"/>
  <c r="U77" i="1" s="1"/>
  <c r="T77" i="1" a="1"/>
  <c r="T77" i="1" s="1"/>
  <c r="S77" i="1" a="1"/>
  <c r="S77" i="1" s="1"/>
  <c r="R77" i="1" a="1"/>
  <c r="R77" i="1" s="1"/>
  <c r="Q77" i="1" a="1"/>
  <c r="Q77" i="1" s="1"/>
  <c r="M77" i="1" a="1"/>
  <c r="M77" i="1" s="1"/>
  <c r="L77" i="1" a="1"/>
  <c r="L77" i="1" s="1"/>
  <c r="DG77" i="1" s="1"/>
  <c r="K77" i="1"/>
  <c r="DF77" i="1" s="1"/>
  <c r="J77" i="1" a="1"/>
  <c r="J77" i="1" s="1"/>
  <c r="I77" i="1" a="1"/>
  <c r="I77" i="1" s="1"/>
  <c r="H77" i="1" a="1"/>
  <c r="H77" i="1" s="1"/>
  <c r="G77" i="1"/>
  <c r="F77" i="1" a="1"/>
  <c r="F77" i="1" s="1"/>
  <c r="E77" i="1" a="1"/>
  <c r="E77" i="1" s="1"/>
  <c r="C77" i="1" a="1"/>
  <c r="C77" i="1" s="1"/>
  <c r="EF77" i="1" s="1"/>
  <c r="B77" i="1" a="1"/>
  <c r="B77" i="1" s="1"/>
  <c r="HC76" i="1" a="1"/>
  <c r="HC76" i="1" s="1"/>
  <c r="HD76" i="1" s="1"/>
  <c r="HB76" i="1" a="1"/>
  <c r="HB76" i="1" s="1"/>
  <c r="HA76" i="1" a="1"/>
  <c r="HA76" i="1" s="1"/>
  <c r="GX76" i="1" a="1"/>
  <c r="GX76" i="1" s="1"/>
  <c r="GW76" i="1" a="1"/>
  <c r="GW76" i="1" s="1"/>
  <c r="GV76" i="1" a="1"/>
  <c r="GV76" i="1" s="1"/>
  <c r="FG76" i="1" a="1"/>
  <c r="FG76" i="1" s="1"/>
  <c r="FF76" i="1" a="1"/>
  <c r="FF76" i="1" s="1"/>
  <c r="FE76" i="1" a="1"/>
  <c r="FE76" i="1" s="1"/>
  <c r="FD76" i="1" a="1"/>
  <c r="FD76" i="1" s="1"/>
  <c r="FC76" i="1" a="1"/>
  <c r="FC76" i="1" s="1"/>
  <c r="FB76" i="1" a="1"/>
  <c r="FB76" i="1" s="1"/>
  <c r="FA76" i="1" a="1"/>
  <c r="FA76" i="1" s="1"/>
  <c r="EZ76" i="1" a="1"/>
  <c r="EZ76" i="1" s="1"/>
  <c r="EY76" i="1" a="1"/>
  <c r="EY76" i="1" s="1"/>
  <c r="EX76" i="1" a="1"/>
  <c r="EX76" i="1" s="1"/>
  <c r="EW76" i="1" a="1"/>
  <c r="EW76" i="1" s="1"/>
  <c r="EV76" i="1" a="1"/>
  <c r="EV76" i="1" s="1"/>
  <c r="EU76" i="1" a="1"/>
  <c r="EU76" i="1" s="1"/>
  <c r="ET76" i="1" a="1"/>
  <c r="ET76" i="1" s="1"/>
  <c r="ES76" i="1" a="1"/>
  <c r="ES76" i="1" s="1"/>
  <c r="ER76" i="1" a="1"/>
  <c r="ER76" i="1" s="1"/>
  <c r="EQ76" i="1" a="1"/>
  <c r="EQ76" i="1" s="1"/>
  <c r="EP76" i="1" a="1"/>
  <c r="EP76" i="1" s="1"/>
  <c r="EO76" i="1" a="1"/>
  <c r="EO76" i="1" s="1"/>
  <c r="EN76" i="1" a="1"/>
  <c r="EN76" i="1" s="1"/>
  <c r="EM76" i="1" a="1"/>
  <c r="EM76" i="1" s="1"/>
  <c r="EL76" i="1" a="1"/>
  <c r="EL76" i="1" s="1"/>
  <c r="EK76" i="1" a="1"/>
  <c r="EK76" i="1" s="1"/>
  <c r="EJ76" i="1" a="1"/>
  <c r="EJ76" i="1" s="1"/>
  <c r="EI76" i="1" a="1"/>
  <c r="EI76" i="1" s="1"/>
  <c r="EE76" i="1" a="1"/>
  <c r="EE76" i="1" s="1"/>
  <c r="ED76" i="1" a="1"/>
  <c r="ED76" i="1" s="1"/>
  <c r="EC76" i="1" a="1"/>
  <c r="EC76" i="1" s="1"/>
  <c r="EB76" i="1" a="1"/>
  <c r="EB76" i="1" s="1"/>
  <c r="DV76" i="1" a="1"/>
  <c r="DV76" i="1" s="1"/>
  <c r="DU76" i="1" a="1"/>
  <c r="DU76" i="1" s="1"/>
  <c r="DT76" i="1" a="1"/>
  <c r="DT76" i="1" s="1"/>
  <c r="DR76" i="1" a="1"/>
  <c r="DR76" i="1" s="1"/>
  <c r="DQ76" i="1" a="1"/>
  <c r="DQ76" i="1" s="1"/>
  <c r="DP76" i="1" a="1"/>
  <c r="DP76" i="1" s="1"/>
  <c r="DO76" i="1" a="1"/>
  <c r="DO76" i="1" s="1"/>
  <c r="DN76" i="1" a="1"/>
  <c r="DN76" i="1" s="1"/>
  <c r="DL76" i="1" a="1"/>
  <c r="DL76" i="1" s="1"/>
  <c r="DI76" i="1" a="1"/>
  <c r="DI76" i="1" s="1"/>
  <c r="DH76" i="1" a="1"/>
  <c r="DH76" i="1" s="1"/>
  <c r="DE76" i="1" a="1"/>
  <c r="DE76" i="1" s="1"/>
  <c r="DC76" i="1" a="1"/>
  <c r="DC76" i="1" s="1"/>
  <c r="DB76" i="1" a="1"/>
  <c r="DB76" i="1" s="1"/>
  <c r="DA76" i="1" a="1"/>
  <c r="DA76" i="1" s="1"/>
  <c r="CQ76" i="1" a="1"/>
  <c r="CQ76" i="1" s="1"/>
  <c r="GL76" i="1" s="1"/>
  <c r="BL76" i="1" a="1"/>
  <c r="BL76" i="1" s="1"/>
  <c r="BK76" i="1" a="1"/>
  <c r="BK76" i="1" s="1"/>
  <c r="BJ76" i="1" a="1"/>
  <c r="BJ76" i="1" s="1"/>
  <c r="BI76" i="1" a="1"/>
  <c r="BI76" i="1" s="1"/>
  <c r="BH76" i="1" a="1"/>
  <c r="BH76" i="1" s="1"/>
  <c r="BG76" i="1" a="1"/>
  <c r="BG76" i="1" s="1"/>
  <c r="BF76" i="1" a="1"/>
  <c r="BF76" i="1" s="1"/>
  <c r="BE76" i="1" a="1"/>
  <c r="BE76" i="1" s="1"/>
  <c r="BD76" i="1" a="1"/>
  <c r="BD76" i="1" s="1"/>
  <c r="BC76" i="1" a="1"/>
  <c r="BC76" i="1" s="1"/>
  <c r="BB76" i="1" a="1"/>
  <c r="BB76" i="1" s="1"/>
  <c r="BA76" i="1" a="1"/>
  <c r="BA76" i="1" s="1"/>
  <c r="AZ76" i="1" a="1"/>
  <c r="AZ76" i="1" s="1"/>
  <c r="AY76" i="1" a="1"/>
  <c r="AY76" i="1" s="1"/>
  <c r="AX76" i="1" a="1"/>
  <c r="AX76" i="1" s="1"/>
  <c r="AW76" i="1" a="1"/>
  <c r="AW76" i="1" s="1"/>
  <c r="AV76" i="1" a="1"/>
  <c r="AV76" i="1" s="1"/>
  <c r="AU76" i="1" a="1"/>
  <c r="AU76" i="1" s="1"/>
  <c r="AT76" i="1" a="1"/>
  <c r="AT76" i="1" s="1"/>
  <c r="AS76" i="1" a="1"/>
  <c r="AS76" i="1" s="1"/>
  <c r="AR76" i="1" a="1"/>
  <c r="AR76" i="1" s="1"/>
  <c r="AQ76" i="1" a="1"/>
  <c r="AQ76" i="1" s="1"/>
  <c r="AP76" i="1" a="1"/>
  <c r="AP76" i="1" s="1"/>
  <c r="AO76" i="1" a="1"/>
  <c r="AO76" i="1" s="1"/>
  <c r="AN76" i="1" a="1"/>
  <c r="AN76" i="1" s="1"/>
  <c r="EG76" i="1"/>
  <c r="AJ76" i="1" a="1"/>
  <c r="AJ76" i="1" s="1"/>
  <c r="AI76" i="1" a="1"/>
  <c r="AI76" i="1" s="1"/>
  <c r="AH76" i="1" a="1"/>
  <c r="AH76" i="1" s="1"/>
  <c r="AG76" i="1" a="1"/>
  <c r="AG76" i="1" s="1"/>
  <c r="AA76" i="1" a="1"/>
  <c r="AA76" i="1" s="1"/>
  <c r="Z76" i="1" a="1"/>
  <c r="Z76" i="1" s="1"/>
  <c r="Y76" i="1" a="1"/>
  <c r="Y76" i="1" s="1"/>
  <c r="X76" i="1" a="1"/>
  <c r="X76" i="1" s="1"/>
  <c r="W76" i="1" a="1"/>
  <c r="W76" i="1" s="1"/>
  <c r="V76" i="1" a="1"/>
  <c r="V76" i="1" s="1"/>
  <c r="U76" i="1" a="1"/>
  <c r="U76" i="1" s="1"/>
  <c r="T76" i="1" a="1"/>
  <c r="T76" i="1" s="1"/>
  <c r="S76" i="1" a="1"/>
  <c r="S76" i="1" s="1"/>
  <c r="R76" i="1" a="1"/>
  <c r="R76" i="1" s="1"/>
  <c r="Q76" i="1" a="1"/>
  <c r="Q76" i="1" s="1"/>
  <c r="M76" i="1" a="1"/>
  <c r="M76" i="1" s="1"/>
  <c r="L76" i="1" a="1"/>
  <c r="L76" i="1" s="1"/>
  <c r="DG76" i="1" s="1"/>
  <c r="K76" i="1"/>
  <c r="DF76" i="1" s="1"/>
  <c r="J76" i="1" a="1"/>
  <c r="J76" i="1" s="1"/>
  <c r="I76" i="1" a="1"/>
  <c r="I76" i="1" s="1"/>
  <c r="H76" i="1" a="1"/>
  <c r="H76" i="1" s="1"/>
  <c r="G76" i="1"/>
  <c r="F76" i="1" a="1"/>
  <c r="F76" i="1" s="1"/>
  <c r="E76" i="1" a="1"/>
  <c r="E76" i="1" s="1"/>
  <c r="C76" i="1" a="1"/>
  <c r="C76" i="1" s="1"/>
  <c r="EF76" i="1" s="1"/>
  <c r="B76" i="1" a="1"/>
  <c r="B76" i="1" s="1"/>
  <c r="HC75" i="1" a="1"/>
  <c r="HC75" i="1" s="1"/>
  <c r="HD75" i="1" s="1"/>
  <c r="HB75" i="1" a="1"/>
  <c r="HB75" i="1" s="1"/>
  <c r="HA75" i="1" a="1"/>
  <c r="HA75" i="1" s="1"/>
  <c r="GX75" i="1" a="1"/>
  <c r="GX75" i="1" s="1"/>
  <c r="GW75" i="1" a="1"/>
  <c r="GW75" i="1" s="1"/>
  <c r="GV75" i="1" a="1"/>
  <c r="GV75" i="1" s="1"/>
  <c r="FG75" i="1" a="1"/>
  <c r="FG75" i="1" s="1"/>
  <c r="FF75" i="1" a="1"/>
  <c r="FF75" i="1" s="1"/>
  <c r="FE75" i="1" a="1"/>
  <c r="FE75" i="1" s="1"/>
  <c r="FD75" i="1" a="1"/>
  <c r="FD75" i="1" s="1"/>
  <c r="FC75" i="1" a="1"/>
  <c r="FC75" i="1" s="1"/>
  <c r="FB75" i="1" a="1"/>
  <c r="FB75" i="1" s="1"/>
  <c r="FA75" i="1" a="1"/>
  <c r="FA75" i="1" s="1"/>
  <c r="EZ75" i="1" a="1"/>
  <c r="EZ75" i="1" s="1"/>
  <c r="EY75" i="1" a="1"/>
  <c r="EY75" i="1" s="1"/>
  <c r="EX75" i="1" a="1"/>
  <c r="EX75" i="1" s="1"/>
  <c r="EW75" i="1" a="1"/>
  <c r="EW75" i="1" s="1"/>
  <c r="EV75" i="1" a="1"/>
  <c r="EV75" i="1" s="1"/>
  <c r="EU75" i="1" a="1"/>
  <c r="EU75" i="1" s="1"/>
  <c r="ET75" i="1" a="1"/>
  <c r="ET75" i="1" s="1"/>
  <c r="ES75" i="1" a="1"/>
  <c r="ES75" i="1" s="1"/>
  <c r="ER75" i="1" a="1"/>
  <c r="ER75" i="1" s="1"/>
  <c r="EQ75" i="1" a="1"/>
  <c r="EQ75" i="1" s="1"/>
  <c r="EP75" i="1" a="1"/>
  <c r="EP75" i="1" s="1"/>
  <c r="EO75" i="1" a="1"/>
  <c r="EO75" i="1" s="1"/>
  <c r="EN75" i="1" a="1"/>
  <c r="EN75" i="1" s="1"/>
  <c r="EM75" i="1" a="1"/>
  <c r="EM75" i="1" s="1"/>
  <c r="EL75" i="1" a="1"/>
  <c r="EL75" i="1" s="1"/>
  <c r="EK75" i="1" a="1"/>
  <c r="EK75" i="1" s="1"/>
  <c r="EJ75" i="1" a="1"/>
  <c r="EJ75" i="1" s="1"/>
  <c r="EI75" i="1" a="1"/>
  <c r="EI75" i="1" s="1"/>
  <c r="EE75" i="1" a="1"/>
  <c r="EE75" i="1" s="1"/>
  <c r="ED75" i="1" a="1"/>
  <c r="ED75" i="1" s="1"/>
  <c r="EC75" i="1" a="1"/>
  <c r="EC75" i="1" s="1"/>
  <c r="EB75" i="1" a="1"/>
  <c r="EB75" i="1" s="1"/>
  <c r="DV75" i="1" a="1"/>
  <c r="DV75" i="1" s="1"/>
  <c r="DU75" i="1" a="1"/>
  <c r="DU75" i="1" s="1"/>
  <c r="DT75" i="1" a="1"/>
  <c r="DT75" i="1" s="1"/>
  <c r="DR75" i="1" a="1"/>
  <c r="DR75" i="1" s="1"/>
  <c r="DQ75" i="1" a="1"/>
  <c r="DQ75" i="1" s="1"/>
  <c r="DP75" i="1" a="1"/>
  <c r="DP75" i="1" s="1"/>
  <c r="DO75" i="1" a="1"/>
  <c r="DO75" i="1" s="1"/>
  <c r="DN75" i="1" a="1"/>
  <c r="DN75" i="1" s="1"/>
  <c r="DL75" i="1" a="1"/>
  <c r="DL75" i="1" s="1"/>
  <c r="DI75" i="1" a="1"/>
  <c r="DI75" i="1" s="1"/>
  <c r="DH75" i="1" a="1"/>
  <c r="DH75" i="1" s="1"/>
  <c r="DE75" i="1" a="1"/>
  <c r="DE75" i="1" s="1"/>
  <c r="DC75" i="1" a="1"/>
  <c r="DC75" i="1" s="1"/>
  <c r="DB75" i="1" a="1"/>
  <c r="DB75" i="1" s="1"/>
  <c r="DA75" i="1" a="1"/>
  <c r="DA75" i="1" s="1"/>
  <c r="CQ75" i="1" a="1"/>
  <c r="CQ75" i="1" s="1"/>
  <c r="GL75" i="1" s="1"/>
  <c r="BL75" i="1" a="1"/>
  <c r="BL75" i="1" s="1"/>
  <c r="BK75" i="1" a="1"/>
  <c r="BK75" i="1" s="1"/>
  <c r="BJ75" i="1" a="1"/>
  <c r="BJ75" i="1" s="1"/>
  <c r="BI75" i="1" a="1"/>
  <c r="BI75" i="1" s="1"/>
  <c r="BH75" i="1" a="1"/>
  <c r="BH75" i="1" s="1"/>
  <c r="BG75" i="1" a="1"/>
  <c r="BG75" i="1" s="1"/>
  <c r="BF75" i="1" a="1"/>
  <c r="BF75" i="1" s="1"/>
  <c r="BE75" i="1" a="1"/>
  <c r="BE75" i="1" s="1"/>
  <c r="BD75" i="1" a="1"/>
  <c r="BD75" i="1" s="1"/>
  <c r="BC75" i="1" a="1"/>
  <c r="BC75" i="1" s="1"/>
  <c r="BB75" i="1" a="1"/>
  <c r="BB75" i="1" s="1"/>
  <c r="BA75" i="1" a="1"/>
  <c r="BA75" i="1" s="1"/>
  <c r="AZ75" i="1" a="1"/>
  <c r="AZ75" i="1" s="1"/>
  <c r="AY75" i="1" a="1"/>
  <c r="AY75" i="1" s="1"/>
  <c r="AX75" i="1" a="1"/>
  <c r="AX75" i="1" s="1"/>
  <c r="AW75" i="1" a="1"/>
  <c r="AW75" i="1" s="1"/>
  <c r="AV75" i="1" a="1"/>
  <c r="AV75" i="1" s="1"/>
  <c r="AU75" i="1" a="1"/>
  <c r="AU75" i="1" s="1"/>
  <c r="AT75" i="1" a="1"/>
  <c r="AT75" i="1" s="1"/>
  <c r="AS75" i="1" a="1"/>
  <c r="AS75" i="1" s="1"/>
  <c r="AR75" i="1" a="1"/>
  <c r="AR75" i="1" s="1"/>
  <c r="AQ75" i="1" a="1"/>
  <c r="AQ75" i="1" s="1"/>
  <c r="AP75" i="1" a="1"/>
  <c r="AP75" i="1" s="1"/>
  <c r="AO75" i="1" a="1"/>
  <c r="AO75" i="1" s="1"/>
  <c r="AN75" i="1" a="1"/>
  <c r="AN75" i="1" s="1"/>
  <c r="EG75" i="1"/>
  <c r="AJ75" i="1" a="1"/>
  <c r="AJ75" i="1" s="1"/>
  <c r="AI75" i="1" a="1"/>
  <c r="AI75" i="1" s="1"/>
  <c r="AH75" i="1" a="1"/>
  <c r="AH75" i="1" s="1"/>
  <c r="AG75" i="1" a="1"/>
  <c r="AG75" i="1" s="1"/>
  <c r="AA75" i="1" a="1"/>
  <c r="AA75" i="1" s="1"/>
  <c r="Z75" i="1" a="1"/>
  <c r="Z75" i="1" s="1"/>
  <c r="Y75" i="1" a="1"/>
  <c r="Y75" i="1" s="1"/>
  <c r="X75" i="1" a="1"/>
  <c r="X75" i="1" s="1"/>
  <c r="W75" i="1" a="1"/>
  <c r="W75" i="1" s="1"/>
  <c r="V75" i="1" a="1"/>
  <c r="V75" i="1" s="1"/>
  <c r="U75" i="1" a="1"/>
  <c r="U75" i="1" s="1"/>
  <c r="T75" i="1" a="1"/>
  <c r="T75" i="1" s="1"/>
  <c r="S75" i="1" a="1"/>
  <c r="S75" i="1" s="1"/>
  <c r="R75" i="1" a="1"/>
  <c r="R75" i="1" s="1"/>
  <c r="Q75" i="1" a="1"/>
  <c r="Q75" i="1" s="1"/>
  <c r="M75" i="1" a="1"/>
  <c r="M75" i="1" s="1"/>
  <c r="L75" i="1" a="1"/>
  <c r="L75" i="1" s="1"/>
  <c r="DG75" i="1" s="1"/>
  <c r="K75" i="1"/>
  <c r="DF75" i="1" s="1"/>
  <c r="J75" i="1" a="1"/>
  <c r="J75" i="1" s="1"/>
  <c r="I75" i="1" a="1"/>
  <c r="I75" i="1" s="1"/>
  <c r="H75" i="1" a="1"/>
  <c r="H75" i="1" s="1"/>
  <c r="G75" i="1"/>
  <c r="F75" i="1" a="1"/>
  <c r="F75" i="1" s="1"/>
  <c r="E75" i="1" a="1"/>
  <c r="E75" i="1" s="1"/>
  <c r="C75" i="1" a="1"/>
  <c r="C75" i="1" s="1"/>
  <c r="AK75" i="1" s="1"/>
  <c r="B75" i="1" a="1"/>
  <c r="B75" i="1" s="1"/>
  <c r="HC74" i="1" a="1"/>
  <c r="HC74" i="1" s="1"/>
  <c r="HD74" i="1" s="1"/>
  <c r="HB74" i="1" a="1"/>
  <c r="HB74" i="1" s="1"/>
  <c r="HA74" i="1" a="1"/>
  <c r="HA74" i="1" s="1"/>
  <c r="GX74" i="1" a="1"/>
  <c r="GX74" i="1" s="1"/>
  <c r="GW74" i="1" a="1"/>
  <c r="GW74" i="1" s="1"/>
  <c r="GV74" i="1" a="1"/>
  <c r="GV74" i="1" s="1"/>
  <c r="FG74" i="1" a="1"/>
  <c r="FG74" i="1" s="1"/>
  <c r="FF74" i="1" a="1"/>
  <c r="FF74" i="1" s="1"/>
  <c r="FE74" i="1" a="1"/>
  <c r="FE74" i="1" s="1"/>
  <c r="FD74" i="1" a="1"/>
  <c r="FD74" i="1" s="1"/>
  <c r="FC74" i="1" a="1"/>
  <c r="FC74" i="1" s="1"/>
  <c r="FB74" i="1" a="1"/>
  <c r="FB74" i="1" s="1"/>
  <c r="FA74" i="1" a="1"/>
  <c r="FA74" i="1" s="1"/>
  <c r="EZ74" i="1" a="1"/>
  <c r="EZ74" i="1" s="1"/>
  <c r="EY74" i="1" a="1"/>
  <c r="EY74" i="1" s="1"/>
  <c r="EX74" i="1" a="1"/>
  <c r="EX74" i="1" s="1"/>
  <c r="EW74" i="1" a="1"/>
  <c r="EW74" i="1" s="1"/>
  <c r="EV74" i="1" a="1"/>
  <c r="EV74" i="1" s="1"/>
  <c r="EU74" i="1" a="1"/>
  <c r="EU74" i="1" s="1"/>
  <c r="ET74" i="1" a="1"/>
  <c r="ET74" i="1" s="1"/>
  <c r="ES74" i="1" a="1"/>
  <c r="ES74" i="1" s="1"/>
  <c r="ER74" i="1" a="1"/>
  <c r="ER74" i="1" s="1"/>
  <c r="EQ74" i="1" a="1"/>
  <c r="EQ74" i="1" s="1"/>
  <c r="EP74" i="1" a="1"/>
  <c r="EP74" i="1" s="1"/>
  <c r="EO74" i="1" a="1"/>
  <c r="EO74" i="1" s="1"/>
  <c r="EN74" i="1" a="1"/>
  <c r="EN74" i="1" s="1"/>
  <c r="EM74" i="1" a="1"/>
  <c r="EM74" i="1" s="1"/>
  <c r="EL74" i="1" a="1"/>
  <c r="EL74" i="1" s="1"/>
  <c r="EK74" i="1" a="1"/>
  <c r="EK74" i="1" s="1"/>
  <c r="EJ74" i="1" a="1"/>
  <c r="EJ74" i="1" s="1"/>
  <c r="EI74" i="1" a="1"/>
  <c r="EI74" i="1" s="1"/>
  <c r="EE74" i="1" a="1"/>
  <c r="EE74" i="1" s="1"/>
  <c r="ED74" i="1" a="1"/>
  <c r="ED74" i="1" s="1"/>
  <c r="EC74" i="1" a="1"/>
  <c r="EC74" i="1" s="1"/>
  <c r="EB74" i="1" a="1"/>
  <c r="EB74" i="1" s="1"/>
  <c r="DV74" i="1" a="1"/>
  <c r="DV74" i="1" s="1"/>
  <c r="DU74" i="1" a="1"/>
  <c r="DU74" i="1" s="1"/>
  <c r="DT74" i="1" a="1"/>
  <c r="DT74" i="1" s="1"/>
  <c r="DR74" i="1" a="1"/>
  <c r="DR74" i="1" s="1"/>
  <c r="DQ74" i="1" a="1"/>
  <c r="DQ74" i="1" s="1"/>
  <c r="DP74" i="1" a="1"/>
  <c r="DP74" i="1" s="1"/>
  <c r="DO74" i="1" a="1"/>
  <c r="DO74" i="1" s="1"/>
  <c r="DN74" i="1" a="1"/>
  <c r="DN74" i="1" s="1"/>
  <c r="DL74" i="1" a="1"/>
  <c r="DL74" i="1" s="1"/>
  <c r="DI74" i="1" a="1"/>
  <c r="DI74" i="1" s="1"/>
  <c r="DH74" i="1" a="1"/>
  <c r="DH74" i="1" s="1"/>
  <c r="DE74" i="1" a="1"/>
  <c r="DE74" i="1" s="1"/>
  <c r="DC74" i="1" a="1"/>
  <c r="DC74" i="1" s="1"/>
  <c r="DB74" i="1" a="1"/>
  <c r="DB74" i="1" s="1"/>
  <c r="DA74" i="1" a="1"/>
  <c r="DA74" i="1" s="1"/>
  <c r="CQ74" i="1" a="1"/>
  <c r="CQ74" i="1" s="1"/>
  <c r="GL74" i="1" s="1"/>
  <c r="BL74" i="1" a="1"/>
  <c r="BL74" i="1" s="1"/>
  <c r="BK74" i="1" a="1"/>
  <c r="BK74" i="1" s="1"/>
  <c r="BJ74" i="1" a="1"/>
  <c r="BJ74" i="1" s="1"/>
  <c r="BI74" i="1" a="1"/>
  <c r="BI74" i="1" s="1"/>
  <c r="BH74" i="1" a="1"/>
  <c r="BH74" i="1" s="1"/>
  <c r="BG74" i="1" a="1"/>
  <c r="BG74" i="1" s="1"/>
  <c r="BF74" i="1" a="1"/>
  <c r="BF74" i="1" s="1"/>
  <c r="BE74" i="1" a="1"/>
  <c r="BE74" i="1" s="1"/>
  <c r="BD74" i="1" a="1"/>
  <c r="BD74" i="1" s="1"/>
  <c r="BC74" i="1" a="1"/>
  <c r="BC74" i="1" s="1"/>
  <c r="BB74" i="1" a="1"/>
  <c r="BB74" i="1" s="1"/>
  <c r="BA74" i="1" a="1"/>
  <c r="BA74" i="1" s="1"/>
  <c r="AZ74" i="1" a="1"/>
  <c r="AZ74" i="1" s="1"/>
  <c r="AY74" i="1" a="1"/>
  <c r="AY74" i="1" s="1"/>
  <c r="AX74" i="1" a="1"/>
  <c r="AX74" i="1" s="1"/>
  <c r="AW74" i="1" a="1"/>
  <c r="AW74" i="1" s="1"/>
  <c r="AV74" i="1" a="1"/>
  <c r="AV74" i="1" s="1"/>
  <c r="AU74" i="1" a="1"/>
  <c r="AU74" i="1" s="1"/>
  <c r="AT74" i="1" a="1"/>
  <c r="AT74" i="1" s="1"/>
  <c r="AS74" i="1" a="1"/>
  <c r="AS74" i="1" s="1"/>
  <c r="AR74" i="1" a="1"/>
  <c r="AR74" i="1" s="1"/>
  <c r="AQ74" i="1" a="1"/>
  <c r="AQ74" i="1" s="1"/>
  <c r="AP74" i="1" a="1"/>
  <c r="AP74" i="1" s="1"/>
  <c r="AO74" i="1" a="1"/>
  <c r="AO74" i="1" s="1"/>
  <c r="AN74" i="1" a="1"/>
  <c r="AN74" i="1" s="1"/>
  <c r="EG74" i="1"/>
  <c r="AJ74" i="1" a="1"/>
  <c r="AJ74" i="1" s="1"/>
  <c r="AI74" i="1" a="1"/>
  <c r="AI74" i="1" s="1"/>
  <c r="AH74" i="1" a="1"/>
  <c r="AH74" i="1" s="1"/>
  <c r="AG74" i="1" a="1"/>
  <c r="AG74" i="1" s="1"/>
  <c r="AA74" i="1" a="1"/>
  <c r="AA74" i="1" s="1"/>
  <c r="Z74" i="1" a="1"/>
  <c r="Z74" i="1" s="1"/>
  <c r="Y74" i="1" a="1"/>
  <c r="Y74" i="1" s="1"/>
  <c r="X74" i="1" a="1"/>
  <c r="X74" i="1" s="1"/>
  <c r="W74" i="1" a="1"/>
  <c r="W74" i="1" s="1"/>
  <c r="V74" i="1" a="1"/>
  <c r="V74" i="1" s="1"/>
  <c r="U74" i="1" a="1"/>
  <c r="U74" i="1" s="1"/>
  <c r="T74" i="1" a="1"/>
  <c r="T74" i="1" s="1"/>
  <c r="S74" i="1" a="1"/>
  <c r="S74" i="1" s="1"/>
  <c r="R74" i="1" a="1"/>
  <c r="R74" i="1" s="1"/>
  <c r="Q74" i="1" a="1"/>
  <c r="Q74" i="1" s="1"/>
  <c r="M74" i="1" a="1"/>
  <c r="M74" i="1" s="1"/>
  <c r="L74" i="1" a="1"/>
  <c r="L74" i="1" s="1"/>
  <c r="DG74" i="1" s="1"/>
  <c r="K74" i="1"/>
  <c r="DF74" i="1" s="1"/>
  <c r="J74" i="1" a="1"/>
  <c r="J74" i="1" s="1"/>
  <c r="I74" i="1" a="1"/>
  <c r="I74" i="1" s="1"/>
  <c r="H74" i="1" a="1"/>
  <c r="H74" i="1" s="1"/>
  <c r="G74" i="1"/>
  <c r="F74" i="1" a="1"/>
  <c r="F74" i="1" s="1"/>
  <c r="E74" i="1" a="1"/>
  <c r="E74" i="1" s="1"/>
  <c r="C74" i="1" a="1"/>
  <c r="C74" i="1" s="1"/>
  <c r="AK74" i="1" s="1"/>
  <c r="B74" i="1" a="1"/>
  <c r="B74" i="1" s="1"/>
  <c r="HC73" i="1" a="1"/>
  <c r="HC73" i="1" s="1"/>
  <c r="HD73" i="1" s="1"/>
  <c r="HB73" i="1" a="1"/>
  <c r="HB73" i="1" s="1"/>
  <c r="HA73" i="1" a="1"/>
  <c r="HA73" i="1" s="1"/>
  <c r="GX73" i="1" a="1"/>
  <c r="GX73" i="1" s="1"/>
  <c r="GW73" i="1" a="1"/>
  <c r="GW73" i="1" s="1"/>
  <c r="GV73" i="1" a="1"/>
  <c r="GV73" i="1" s="1"/>
  <c r="FG73" i="1" a="1"/>
  <c r="FG73" i="1" s="1"/>
  <c r="FF73" i="1" a="1"/>
  <c r="FF73" i="1" s="1"/>
  <c r="FE73" i="1" a="1"/>
  <c r="FE73" i="1" s="1"/>
  <c r="FD73" i="1" a="1"/>
  <c r="FD73" i="1" s="1"/>
  <c r="FC73" i="1" a="1"/>
  <c r="FC73" i="1" s="1"/>
  <c r="FB73" i="1" a="1"/>
  <c r="FB73" i="1" s="1"/>
  <c r="FA73" i="1" a="1"/>
  <c r="FA73" i="1" s="1"/>
  <c r="EZ73" i="1" a="1"/>
  <c r="EZ73" i="1" s="1"/>
  <c r="EY73" i="1" a="1"/>
  <c r="EY73" i="1" s="1"/>
  <c r="EX73" i="1" a="1"/>
  <c r="EX73" i="1" s="1"/>
  <c r="EW73" i="1" a="1"/>
  <c r="EW73" i="1" s="1"/>
  <c r="EV73" i="1" a="1"/>
  <c r="EV73" i="1" s="1"/>
  <c r="EU73" i="1" a="1"/>
  <c r="EU73" i="1" s="1"/>
  <c r="ET73" i="1" a="1"/>
  <c r="ET73" i="1" s="1"/>
  <c r="ES73" i="1" a="1"/>
  <c r="ES73" i="1" s="1"/>
  <c r="ER73" i="1" a="1"/>
  <c r="ER73" i="1" s="1"/>
  <c r="EQ73" i="1" a="1"/>
  <c r="EQ73" i="1" s="1"/>
  <c r="EP73" i="1" a="1"/>
  <c r="EP73" i="1" s="1"/>
  <c r="EO73" i="1" a="1"/>
  <c r="EO73" i="1" s="1"/>
  <c r="EN73" i="1" a="1"/>
  <c r="EN73" i="1" s="1"/>
  <c r="EM73" i="1" a="1"/>
  <c r="EM73" i="1" s="1"/>
  <c r="EL73" i="1" a="1"/>
  <c r="EL73" i="1" s="1"/>
  <c r="EK73" i="1" a="1"/>
  <c r="EK73" i="1" s="1"/>
  <c r="EJ73" i="1" a="1"/>
  <c r="EJ73" i="1" s="1"/>
  <c r="EI73" i="1" a="1"/>
  <c r="EI73" i="1" s="1"/>
  <c r="EE73" i="1" a="1"/>
  <c r="EE73" i="1" s="1"/>
  <c r="ED73" i="1" a="1"/>
  <c r="ED73" i="1" s="1"/>
  <c r="EC73" i="1" a="1"/>
  <c r="EC73" i="1" s="1"/>
  <c r="EB73" i="1" a="1"/>
  <c r="EB73" i="1" s="1"/>
  <c r="DV73" i="1" a="1"/>
  <c r="DV73" i="1" s="1"/>
  <c r="DU73" i="1" a="1"/>
  <c r="DU73" i="1" s="1"/>
  <c r="DT73" i="1" a="1"/>
  <c r="DT73" i="1" s="1"/>
  <c r="DR73" i="1" a="1"/>
  <c r="DR73" i="1" s="1"/>
  <c r="DQ73" i="1" a="1"/>
  <c r="DQ73" i="1" s="1"/>
  <c r="DP73" i="1" a="1"/>
  <c r="DP73" i="1" s="1"/>
  <c r="DO73" i="1" a="1"/>
  <c r="DO73" i="1" s="1"/>
  <c r="DN73" i="1" a="1"/>
  <c r="DN73" i="1" s="1"/>
  <c r="DL73" i="1" a="1"/>
  <c r="DL73" i="1" s="1"/>
  <c r="DI73" i="1" a="1"/>
  <c r="DI73" i="1" s="1"/>
  <c r="DH73" i="1" a="1"/>
  <c r="DH73" i="1" s="1"/>
  <c r="DE73" i="1" a="1"/>
  <c r="DE73" i="1" s="1"/>
  <c r="DC73" i="1" a="1"/>
  <c r="DC73" i="1" s="1"/>
  <c r="DB73" i="1" a="1"/>
  <c r="DB73" i="1" s="1"/>
  <c r="DA73" i="1" a="1"/>
  <c r="DA73" i="1" s="1"/>
  <c r="CQ73" i="1" a="1"/>
  <c r="CQ73" i="1" s="1"/>
  <c r="GL73" i="1" s="1"/>
  <c r="BL73" i="1" a="1"/>
  <c r="BL73" i="1" s="1"/>
  <c r="BK73" i="1" a="1"/>
  <c r="BK73" i="1" s="1"/>
  <c r="BJ73" i="1" a="1"/>
  <c r="BJ73" i="1" s="1"/>
  <c r="BI73" i="1" a="1"/>
  <c r="BI73" i="1" s="1"/>
  <c r="BH73" i="1" a="1"/>
  <c r="BH73" i="1" s="1"/>
  <c r="BG73" i="1" a="1"/>
  <c r="BG73" i="1" s="1"/>
  <c r="BF73" i="1" a="1"/>
  <c r="BF73" i="1" s="1"/>
  <c r="BE73" i="1" a="1"/>
  <c r="BE73" i="1" s="1"/>
  <c r="BD73" i="1" a="1"/>
  <c r="BD73" i="1" s="1"/>
  <c r="BC73" i="1" a="1"/>
  <c r="BC73" i="1" s="1"/>
  <c r="BB73" i="1" a="1"/>
  <c r="BB73" i="1" s="1"/>
  <c r="BA73" i="1" a="1"/>
  <c r="BA73" i="1" s="1"/>
  <c r="AZ73" i="1" a="1"/>
  <c r="AZ73" i="1" s="1"/>
  <c r="AY73" i="1" a="1"/>
  <c r="AY73" i="1" s="1"/>
  <c r="AX73" i="1" a="1"/>
  <c r="AX73" i="1" s="1"/>
  <c r="AW73" i="1" a="1"/>
  <c r="AW73" i="1" s="1"/>
  <c r="AV73" i="1" a="1"/>
  <c r="AV73" i="1" s="1"/>
  <c r="AU73" i="1" a="1"/>
  <c r="AU73" i="1" s="1"/>
  <c r="AT73" i="1" a="1"/>
  <c r="AT73" i="1" s="1"/>
  <c r="AS73" i="1" a="1"/>
  <c r="AS73" i="1" s="1"/>
  <c r="AR73" i="1" a="1"/>
  <c r="AR73" i="1" s="1"/>
  <c r="AQ73" i="1" a="1"/>
  <c r="AQ73" i="1" s="1"/>
  <c r="AP73" i="1" a="1"/>
  <c r="AP73" i="1" s="1"/>
  <c r="AO73" i="1" a="1"/>
  <c r="AO73" i="1" s="1"/>
  <c r="AN73" i="1" a="1"/>
  <c r="AN73" i="1" s="1"/>
  <c r="EG73" i="1"/>
  <c r="AJ73" i="1" a="1"/>
  <c r="AJ73" i="1" s="1"/>
  <c r="AI73" i="1" a="1"/>
  <c r="AI73" i="1" s="1"/>
  <c r="AH73" i="1" a="1"/>
  <c r="AH73" i="1" s="1"/>
  <c r="AG73" i="1" a="1"/>
  <c r="AG73" i="1" s="1"/>
  <c r="AA73" i="1" a="1"/>
  <c r="AA73" i="1" s="1"/>
  <c r="Z73" i="1" a="1"/>
  <c r="Z73" i="1" s="1"/>
  <c r="Y73" i="1" a="1"/>
  <c r="Y73" i="1" s="1"/>
  <c r="X73" i="1" a="1"/>
  <c r="X73" i="1" s="1"/>
  <c r="W73" i="1" a="1"/>
  <c r="W73" i="1" s="1"/>
  <c r="V73" i="1" a="1"/>
  <c r="V73" i="1" s="1"/>
  <c r="U73" i="1" a="1"/>
  <c r="U73" i="1" s="1"/>
  <c r="T73" i="1" a="1"/>
  <c r="T73" i="1" s="1"/>
  <c r="S73" i="1" a="1"/>
  <c r="S73" i="1" s="1"/>
  <c r="R73" i="1" a="1"/>
  <c r="R73" i="1" s="1"/>
  <c r="Q73" i="1" a="1"/>
  <c r="Q73" i="1" s="1"/>
  <c r="M73" i="1" a="1"/>
  <c r="M73" i="1" s="1"/>
  <c r="L73" i="1" a="1"/>
  <c r="L73" i="1" s="1"/>
  <c r="DG73" i="1" s="1"/>
  <c r="K73" i="1"/>
  <c r="DF73" i="1" s="1"/>
  <c r="J73" i="1" a="1"/>
  <c r="J73" i="1" s="1"/>
  <c r="I73" i="1" a="1"/>
  <c r="I73" i="1" s="1"/>
  <c r="H73" i="1" a="1"/>
  <c r="H73" i="1" s="1"/>
  <c r="G73" i="1"/>
  <c r="F73" i="1" a="1"/>
  <c r="F73" i="1" s="1"/>
  <c r="E73" i="1" a="1"/>
  <c r="E73" i="1" s="1"/>
  <c r="C73" i="1" a="1"/>
  <c r="C73" i="1" s="1"/>
  <c r="B73" i="1" a="1"/>
  <c r="B73" i="1" s="1"/>
  <c r="HC72" i="1" a="1"/>
  <c r="HC72" i="1" s="1"/>
  <c r="HD72" i="1" s="1"/>
  <c r="HB72" i="1" a="1"/>
  <c r="HB72" i="1" s="1"/>
  <c r="HA72" i="1" a="1"/>
  <c r="HA72" i="1" s="1"/>
  <c r="GX72" i="1" a="1"/>
  <c r="GX72" i="1" s="1"/>
  <c r="GW72" i="1" a="1"/>
  <c r="GW72" i="1" s="1"/>
  <c r="GV72" i="1" a="1"/>
  <c r="GV72" i="1" s="1"/>
  <c r="FG72" i="1" a="1"/>
  <c r="FG72" i="1" s="1"/>
  <c r="FF72" i="1" a="1"/>
  <c r="FF72" i="1" s="1"/>
  <c r="FE72" i="1" a="1"/>
  <c r="FE72" i="1" s="1"/>
  <c r="FD72" i="1" a="1"/>
  <c r="FD72" i="1" s="1"/>
  <c r="FC72" i="1" a="1"/>
  <c r="FC72" i="1" s="1"/>
  <c r="FB72" i="1" a="1"/>
  <c r="FB72" i="1" s="1"/>
  <c r="FA72" i="1" a="1"/>
  <c r="FA72" i="1" s="1"/>
  <c r="EZ72" i="1" a="1"/>
  <c r="EZ72" i="1" s="1"/>
  <c r="EY72" i="1" a="1"/>
  <c r="EY72" i="1" s="1"/>
  <c r="EX72" i="1" a="1"/>
  <c r="EX72" i="1" s="1"/>
  <c r="EW72" i="1" a="1"/>
  <c r="EW72" i="1" s="1"/>
  <c r="EV72" i="1" a="1"/>
  <c r="EV72" i="1" s="1"/>
  <c r="EU72" i="1" a="1"/>
  <c r="EU72" i="1" s="1"/>
  <c r="ET72" i="1" a="1"/>
  <c r="ET72" i="1" s="1"/>
  <c r="ES72" i="1" a="1"/>
  <c r="ES72" i="1" s="1"/>
  <c r="ER72" i="1" a="1"/>
  <c r="ER72" i="1" s="1"/>
  <c r="EQ72" i="1" a="1"/>
  <c r="EQ72" i="1" s="1"/>
  <c r="EP72" i="1" a="1"/>
  <c r="EP72" i="1" s="1"/>
  <c r="EO72" i="1" a="1"/>
  <c r="EO72" i="1" s="1"/>
  <c r="EN72" i="1" a="1"/>
  <c r="EN72" i="1" s="1"/>
  <c r="EM72" i="1" a="1"/>
  <c r="EM72" i="1" s="1"/>
  <c r="EL72" i="1" a="1"/>
  <c r="EL72" i="1" s="1"/>
  <c r="EK72" i="1" a="1"/>
  <c r="EK72" i="1" s="1"/>
  <c r="EJ72" i="1" a="1"/>
  <c r="EJ72" i="1" s="1"/>
  <c r="EI72" i="1" a="1"/>
  <c r="EI72" i="1" s="1"/>
  <c r="EE72" i="1" a="1"/>
  <c r="EE72" i="1" s="1"/>
  <c r="ED72" i="1" a="1"/>
  <c r="ED72" i="1" s="1"/>
  <c r="EC72" i="1" a="1"/>
  <c r="EC72" i="1" s="1"/>
  <c r="EB72" i="1" a="1"/>
  <c r="EB72" i="1" s="1"/>
  <c r="DV72" i="1" a="1"/>
  <c r="DV72" i="1" s="1"/>
  <c r="DU72" i="1" a="1"/>
  <c r="DU72" i="1" s="1"/>
  <c r="DT72" i="1" a="1"/>
  <c r="DT72" i="1" s="1"/>
  <c r="DR72" i="1" a="1"/>
  <c r="DR72" i="1" s="1"/>
  <c r="DQ72" i="1" a="1"/>
  <c r="DQ72" i="1" s="1"/>
  <c r="DP72" i="1" a="1"/>
  <c r="DP72" i="1" s="1"/>
  <c r="DO72" i="1" a="1"/>
  <c r="DO72" i="1" s="1"/>
  <c r="DN72" i="1" a="1"/>
  <c r="DN72" i="1" s="1"/>
  <c r="DL72" i="1" a="1"/>
  <c r="DL72" i="1" s="1"/>
  <c r="DI72" i="1" a="1"/>
  <c r="DI72" i="1" s="1"/>
  <c r="DH72" i="1" a="1"/>
  <c r="DH72" i="1" s="1"/>
  <c r="DE72" i="1" a="1"/>
  <c r="DE72" i="1" s="1"/>
  <c r="DC72" i="1" a="1"/>
  <c r="DC72" i="1" s="1"/>
  <c r="DB72" i="1" a="1"/>
  <c r="DB72" i="1" s="1"/>
  <c r="DA72" i="1" a="1"/>
  <c r="DA72" i="1" s="1"/>
  <c r="CQ72" i="1" a="1"/>
  <c r="CQ72" i="1" s="1"/>
  <c r="GL72" i="1" s="1"/>
  <c r="BL72" i="1" a="1"/>
  <c r="BL72" i="1" s="1"/>
  <c r="BK72" i="1" a="1"/>
  <c r="BK72" i="1" s="1"/>
  <c r="BJ72" i="1" a="1"/>
  <c r="BJ72" i="1" s="1"/>
  <c r="BI72" i="1" a="1"/>
  <c r="BI72" i="1" s="1"/>
  <c r="BH72" i="1" a="1"/>
  <c r="BH72" i="1" s="1"/>
  <c r="BG72" i="1" a="1"/>
  <c r="BG72" i="1" s="1"/>
  <c r="BF72" i="1" a="1"/>
  <c r="BF72" i="1" s="1"/>
  <c r="BE72" i="1" a="1"/>
  <c r="BE72" i="1" s="1"/>
  <c r="BD72" i="1" a="1"/>
  <c r="BD72" i="1" s="1"/>
  <c r="BC72" i="1" a="1"/>
  <c r="BC72" i="1" s="1"/>
  <c r="BB72" i="1" a="1"/>
  <c r="BB72" i="1" s="1"/>
  <c r="BA72" i="1" a="1"/>
  <c r="BA72" i="1" s="1"/>
  <c r="AZ72" i="1" a="1"/>
  <c r="AZ72" i="1" s="1"/>
  <c r="AY72" i="1" a="1"/>
  <c r="AY72" i="1" s="1"/>
  <c r="AX72" i="1" a="1"/>
  <c r="AX72" i="1" s="1"/>
  <c r="AW72" i="1" a="1"/>
  <c r="AW72" i="1" s="1"/>
  <c r="AV72" i="1" a="1"/>
  <c r="AV72" i="1" s="1"/>
  <c r="AU72" i="1" a="1"/>
  <c r="AU72" i="1" s="1"/>
  <c r="AT72" i="1" a="1"/>
  <c r="AT72" i="1" s="1"/>
  <c r="AS72" i="1" a="1"/>
  <c r="AS72" i="1" s="1"/>
  <c r="AR72" i="1" a="1"/>
  <c r="AR72" i="1" s="1"/>
  <c r="AQ72" i="1" a="1"/>
  <c r="AQ72" i="1" s="1"/>
  <c r="AP72" i="1" a="1"/>
  <c r="AP72" i="1" s="1"/>
  <c r="AO72" i="1" a="1"/>
  <c r="AO72" i="1" s="1"/>
  <c r="AN72" i="1" a="1"/>
  <c r="AN72" i="1" s="1"/>
  <c r="EG72" i="1"/>
  <c r="AJ72" i="1" a="1"/>
  <c r="AJ72" i="1" s="1"/>
  <c r="AI72" i="1" a="1"/>
  <c r="AI72" i="1" s="1"/>
  <c r="AH72" i="1" a="1"/>
  <c r="AH72" i="1" s="1"/>
  <c r="AG72" i="1" a="1"/>
  <c r="AG72" i="1" s="1"/>
  <c r="AA72" i="1" a="1"/>
  <c r="AA72" i="1" s="1"/>
  <c r="Z72" i="1" a="1"/>
  <c r="Z72" i="1" s="1"/>
  <c r="Y72" i="1" a="1"/>
  <c r="Y72" i="1" s="1"/>
  <c r="X72" i="1" a="1"/>
  <c r="X72" i="1" s="1"/>
  <c r="W72" i="1" a="1"/>
  <c r="W72" i="1" s="1"/>
  <c r="V72" i="1" a="1"/>
  <c r="V72" i="1" s="1"/>
  <c r="U72" i="1" a="1"/>
  <c r="U72" i="1" s="1"/>
  <c r="T72" i="1" a="1"/>
  <c r="T72" i="1" s="1"/>
  <c r="S72" i="1" a="1"/>
  <c r="S72" i="1" s="1"/>
  <c r="R72" i="1" a="1"/>
  <c r="R72" i="1" s="1"/>
  <c r="Q72" i="1" a="1"/>
  <c r="Q72" i="1" s="1"/>
  <c r="M72" i="1" a="1"/>
  <c r="M72" i="1" s="1"/>
  <c r="L72" i="1" a="1"/>
  <c r="L72" i="1" s="1"/>
  <c r="DG72" i="1" s="1"/>
  <c r="K72" i="1"/>
  <c r="DF72" i="1" s="1"/>
  <c r="J72" i="1" a="1"/>
  <c r="J72" i="1" s="1"/>
  <c r="I72" i="1" a="1"/>
  <c r="I72" i="1" s="1"/>
  <c r="H72" i="1" a="1"/>
  <c r="H72" i="1" s="1"/>
  <c r="G72" i="1"/>
  <c r="F72" i="1" a="1"/>
  <c r="F72" i="1" s="1"/>
  <c r="E72" i="1" a="1"/>
  <c r="E72" i="1" s="1"/>
  <c r="C72" i="1" a="1"/>
  <c r="C72" i="1" s="1"/>
  <c r="B72" i="1" a="1"/>
  <c r="B72" i="1" s="1"/>
  <c r="HC71" i="1" a="1"/>
  <c r="HC71" i="1" s="1"/>
  <c r="HD71" i="1" s="1"/>
  <c r="HB71" i="1" a="1"/>
  <c r="HB71" i="1" s="1"/>
  <c r="HA71" i="1" a="1"/>
  <c r="HA71" i="1" s="1"/>
  <c r="GX71" i="1" a="1"/>
  <c r="GX71" i="1" s="1"/>
  <c r="GW71" i="1" a="1"/>
  <c r="GW71" i="1" s="1"/>
  <c r="GV71" i="1" a="1"/>
  <c r="GV71" i="1" s="1"/>
  <c r="FG71" i="1" a="1"/>
  <c r="FG71" i="1" s="1"/>
  <c r="FF71" i="1" a="1"/>
  <c r="FF71" i="1" s="1"/>
  <c r="FE71" i="1" a="1"/>
  <c r="FE71" i="1" s="1"/>
  <c r="FD71" i="1" a="1"/>
  <c r="FD71" i="1" s="1"/>
  <c r="FC71" i="1" a="1"/>
  <c r="FC71" i="1" s="1"/>
  <c r="FB71" i="1" a="1"/>
  <c r="FB71" i="1" s="1"/>
  <c r="FA71" i="1" a="1"/>
  <c r="FA71" i="1" s="1"/>
  <c r="EZ71" i="1" a="1"/>
  <c r="EZ71" i="1" s="1"/>
  <c r="EY71" i="1" a="1"/>
  <c r="EY71" i="1" s="1"/>
  <c r="EX71" i="1" a="1"/>
  <c r="EX71" i="1" s="1"/>
  <c r="EW71" i="1" a="1"/>
  <c r="EW71" i="1" s="1"/>
  <c r="EV71" i="1" a="1"/>
  <c r="EV71" i="1" s="1"/>
  <c r="EU71" i="1" a="1"/>
  <c r="EU71" i="1" s="1"/>
  <c r="ET71" i="1" a="1"/>
  <c r="ET71" i="1" s="1"/>
  <c r="ES71" i="1" a="1"/>
  <c r="ES71" i="1" s="1"/>
  <c r="ER71" i="1" a="1"/>
  <c r="ER71" i="1" s="1"/>
  <c r="EQ71" i="1" a="1"/>
  <c r="EQ71" i="1" s="1"/>
  <c r="EP71" i="1" a="1"/>
  <c r="EP71" i="1" s="1"/>
  <c r="EO71" i="1" a="1"/>
  <c r="EO71" i="1" s="1"/>
  <c r="EN71" i="1" a="1"/>
  <c r="EN71" i="1" s="1"/>
  <c r="EM71" i="1" a="1"/>
  <c r="EM71" i="1" s="1"/>
  <c r="EL71" i="1" a="1"/>
  <c r="EL71" i="1" s="1"/>
  <c r="EK71" i="1" a="1"/>
  <c r="EK71" i="1" s="1"/>
  <c r="EJ71" i="1" a="1"/>
  <c r="EJ71" i="1" s="1"/>
  <c r="EI71" i="1" a="1"/>
  <c r="EI71" i="1" s="1"/>
  <c r="EE71" i="1" a="1"/>
  <c r="EE71" i="1" s="1"/>
  <c r="ED71" i="1" a="1"/>
  <c r="ED71" i="1" s="1"/>
  <c r="EC71" i="1" a="1"/>
  <c r="EC71" i="1" s="1"/>
  <c r="EB71" i="1" a="1"/>
  <c r="EB71" i="1" s="1"/>
  <c r="DV71" i="1" a="1"/>
  <c r="DV71" i="1" s="1"/>
  <c r="DU71" i="1" a="1"/>
  <c r="DU71" i="1" s="1"/>
  <c r="DT71" i="1" a="1"/>
  <c r="DT71" i="1" s="1"/>
  <c r="DR71" i="1" a="1"/>
  <c r="DR71" i="1" s="1"/>
  <c r="DQ71" i="1" a="1"/>
  <c r="DQ71" i="1" s="1"/>
  <c r="DP71" i="1" a="1"/>
  <c r="DP71" i="1" s="1"/>
  <c r="DO71" i="1" a="1"/>
  <c r="DO71" i="1" s="1"/>
  <c r="DN71" i="1" a="1"/>
  <c r="DN71" i="1" s="1"/>
  <c r="DL71" i="1" a="1"/>
  <c r="DL71" i="1" s="1"/>
  <c r="DI71" i="1" a="1"/>
  <c r="DI71" i="1" s="1"/>
  <c r="DH71" i="1" a="1"/>
  <c r="DH71" i="1" s="1"/>
  <c r="DE71" i="1" a="1"/>
  <c r="DE71" i="1" s="1"/>
  <c r="DC71" i="1" a="1"/>
  <c r="DC71" i="1" s="1"/>
  <c r="DB71" i="1" a="1"/>
  <c r="DB71" i="1" s="1"/>
  <c r="DA71" i="1" a="1"/>
  <c r="DA71" i="1" s="1"/>
  <c r="CQ71" i="1" a="1"/>
  <c r="CQ71" i="1" s="1"/>
  <c r="GL71" i="1" s="1"/>
  <c r="BL71" i="1" a="1"/>
  <c r="BL71" i="1" s="1"/>
  <c r="BK71" i="1" a="1"/>
  <c r="BK71" i="1" s="1"/>
  <c r="BJ71" i="1" a="1"/>
  <c r="BJ71" i="1" s="1"/>
  <c r="BI71" i="1" a="1"/>
  <c r="BI71" i="1" s="1"/>
  <c r="BH71" i="1" a="1"/>
  <c r="BH71" i="1" s="1"/>
  <c r="BG71" i="1" a="1"/>
  <c r="BG71" i="1" s="1"/>
  <c r="BF71" i="1" a="1"/>
  <c r="BF71" i="1" s="1"/>
  <c r="BE71" i="1" a="1"/>
  <c r="BE71" i="1" s="1"/>
  <c r="BD71" i="1" a="1"/>
  <c r="BD71" i="1" s="1"/>
  <c r="BC71" i="1" a="1"/>
  <c r="BC71" i="1" s="1"/>
  <c r="BB71" i="1" a="1"/>
  <c r="BB71" i="1" s="1"/>
  <c r="BA71" i="1" a="1"/>
  <c r="BA71" i="1" s="1"/>
  <c r="AZ71" i="1" a="1"/>
  <c r="AZ71" i="1" s="1"/>
  <c r="AY71" i="1" a="1"/>
  <c r="AY71" i="1" s="1"/>
  <c r="AX71" i="1" a="1"/>
  <c r="AX71" i="1" s="1"/>
  <c r="AW71" i="1" a="1"/>
  <c r="AW71" i="1" s="1"/>
  <c r="AV71" i="1" a="1"/>
  <c r="AV71" i="1" s="1"/>
  <c r="AU71" i="1" a="1"/>
  <c r="AU71" i="1" s="1"/>
  <c r="AT71" i="1" a="1"/>
  <c r="AT71" i="1" s="1"/>
  <c r="AS71" i="1" a="1"/>
  <c r="AS71" i="1" s="1"/>
  <c r="AR71" i="1" a="1"/>
  <c r="AR71" i="1" s="1"/>
  <c r="AQ71" i="1" a="1"/>
  <c r="AQ71" i="1" s="1"/>
  <c r="AP71" i="1" a="1"/>
  <c r="AP71" i="1" s="1"/>
  <c r="AO71" i="1" a="1"/>
  <c r="AO71" i="1" s="1"/>
  <c r="AN71" i="1" a="1"/>
  <c r="AN71" i="1" s="1"/>
  <c r="EG71" i="1"/>
  <c r="AJ71" i="1" a="1"/>
  <c r="AJ71" i="1" s="1"/>
  <c r="AI71" i="1" a="1"/>
  <c r="AI71" i="1" s="1"/>
  <c r="AH71" i="1" a="1"/>
  <c r="AH71" i="1" s="1"/>
  <c r="AG71" i="1" a="1"/>
  <c r="AG71" i="1" s="1"/>
  <c r="AA71" i="1" a="1"/>
  <c r="AA71" i="1" s="1"/>
  <c r="Z71" i="1" a="1"/>
  <c r="Z71" i="1" s="1"/>
  <c r="Y71" i="1" a="1"/>
  <c r="Y71" i="1" s="1"/>
  <c r="X71" i="1" a="1"/>
  <c r="X71" i="1" s="1"/>
  <c r="W71" i="1" a="1"/>
  <c r="W71" i="1" s="1"/>
  <c r="V71" i="1" a="1"/>
  <c r="V71" i="1" s="1"/>
  <c r="U71" i="1" a="1"/>
  <c r="U71" i="1" s="1"/>
  <c r="T71" i="1" a="1"/>
  <c r="T71" i="1" s="1"/>
  <c r="S71" i="1" a="1"/>
  <c r="S71" i="1" s="1"/>
  <c r="R71" i="1" a="1"/>
  <c r="R71" i="1" s="1"/>
  <c r="DM71" i="1" s="1"/>
  <c r="Q71" i="1" a="1"/>
  <c r="Q71" i="1" s="1"/>
  <c r="M71" i="1" a="1"/>
  <c r="M71" i="1" s="1"/>
  <c r="L71" i="1" a="1"/>
  <c r="L71" i="1" s="1"/>
  <c r="DG71" i="1" s="1"/>
  <c r="K71" i="1"/>
  <c r="DF71" i="1" s="1"/>
  <c r="J71" i="1" a="1"/>
  <c r="J71" i="1" s="1"/>
  <c r="I71" i="1" a="1"/>
  <c r="I71" i="1" s="1"/>
  <c r="H71" i="1" a="1"/>
  <c r="H71" i="1" s="1"/>
  <c r="G71" i="1"/>
  <c r="F71" i="1" a="1"/>
  <c r="F71" i="1" s="1"/>
  <c r="E71" i="1" a="1"/>
  <c r="E71" i="1" s="1"/>
  <c r="C71" i="1" a="1"/>
  <c r="C71" i="1" s="1"/>
  <c r="AK71" i="1" s="1"/>
  <c r="B71" i="1" a="1"/>
  <c r="B71" i="1" s="1"/>
  <c r="HC70" i="1" a="1"/>
  <c r="HC70" i="1" s="1"/>
  <c r="HD70" i="1" s="1"/>
  <c r="HB70" i="1" a="1"/>
  <c r="HB70" i="1" s="1"/>
  <c r="HA70" i="1" a="1"/>
  <c r="HA70" i="1" s="1"/>
  <c r="GX70" i="1" a="1"/>
  <c r="GX70" i="1" s="1"/>
  <c r="GW70" i="1" a="1"/>
  <c r="GW70" i="1" s="1"/>
  <c r="GV70" i="1" a="1"/>
  <c r="GV70" i="1" s="1"/>
  <c r="FG70" i="1" a="1"/>
  <c r="FG70" i="1" s="1"/>
  <c r="FF70" i="1" a="1"/>
  <c r="FF70" i="1" s="1"/>
  <c r="FE70" i="1" a="1"/>
  <c r="FE70" i="1" s="1"/>
  <c r="FD70" i="1" a="1"/>
  <c r="FD70" i="1" s="1"/>
  <c r="FC70" i="1" a="1"/>
  <c r="FC70" i="1" s="1"/>
  <c r="FB70" i="1" a="1"/>
  <c r="FB70" i="1" s="1"/>
  <c r="FA70" i="1" a="1"/>
  <c r="FA70" i="1" s="1"/>
  <c r="EZ70" i="1" a="1"/>
  <c r="EZ70" i="1" s="1"/>
  <c r="EY70" i="1" a="1"/>
  <c r="EY70" i="1" s="1"/>
  <c r="EX70" i="1" a="1"/>
  <c r="EX70" i="1" s="1"/>
  <c r="EW70" i="1" a="1"/>
  <c r="EW70" i="1" s="1"/>
  <c r="EV70" i="1" a="1"/>
  <c r="EV70" i="1" s="1"/>
  <c r="EU70" i="1" a="1"/>
  <c r="EU70" i="1" s="1"/>
  <c r="ET70" i="1" a="1"/>
  <c r="ET70" i="1" s="1"/>
  <c r="ES70" i="1" a="1"/>
  <c r="ES70" i="1" s="1"/>
  <c r="ER70" i="1" a="1"/>
  <c r="ER70" i="1" s="1"/>
  <c r="EQ70" i="1" a="1"/>
  <c r="EQ70" i="1" s="1"/>
  <c r="EP70" i="1" a="1"/>
  <c r="EP70" i="1" s="1"/>
  <c r="EO70" i="1" a="1"/>
  <c r="EO70" i="1" s="1"/>
  <c r="EN70" i="1" a="1"/>
  <c r="EN70" i="1" s="1"/>
  <c r="EM70" i="1" a="1"/>
  <c r="EM70" i="1" s="1"/>
  <c r="EL70" i="1" a="1"/>
  <c r="EL70" i="1" s="1"/>
  <c r="EK70" i="1" a="1"/>
  <c r="EK70" i="1" s="1"/>
  <c r="EJ70" i="1" a="1"/>
  <c r="EJ70" i="1" s="1"/>
  <c r="EI70" i="1" a="1"/>
  <c r="EI70" i="1" s="1"/>
  <c r="EE70" i="1" a="1"/>
  <c r="EE70" i="1" s="1"/>
  <c r="ED70" i="1" a="1"/>
  <c r="ED70" i="1" s="1"/>
  <c r="EC70" i="1" a="1"/>
  <c r="EC70" i="1" s="1"/>
  <c r="EB70" i="1" a="1"/>
  <c r="EB70" i="1" s="1"/>
  <c r="DV70" i="1" a="1"/>
  <c r="DV70" i="1" s="1"/>
  <c r="DU70" i="1" a="1"/>
  <c r="DU70" i="1" s="1"/>
  <c r="DT70" i="1" a="1"/>
  <c r="DT70" i="1" s="1"/>
  <c r="DR70" i="1" a="1"/>
  <c r="DR70" i="1" s="1"/>
  <c r="DQ70" i="1" a="1"/>
  <c r="DQ70" i="1" s="1"/>
  <c r="DP70" i="1" a="1"/>
  <c r="DP70" i="1" s="1"/>
  <c r="DO70" i="1" a="1"/>
  <c r="DO70" i="1" s="1"/>
  <c r="DN70" i="1" a="1"/>
  <c r="DN70" i="1" s="1"/>
  <c r="DL70" i="1" a="1"/>
  <c r="DL70" i="1" s="1"/>
  <c r="DI70" i="1" a="1"/>
  <c r="DI70" i="1" s="1"/>
  <c r="DH70" i="1" a="1"/>
  <c r="DH70" i="1" s="1"/>
  <c r="DE70" i="1" a="1"/>
  <c r="DE70" i="1" s="1"/>
  <c r="DC70" i="1" a="1"/>
  <c r="DC70" i="1" s="1"/>
  <c r="DB70" i="1" a="1"/>
  <c r="DB70" i="1" s="1"/>
  <c r="DA70" i="1" a="1"/>
  <c r="DA70" i="1" s="1"/>
  <c r="CQ70" i="1" a="1"/>
  <c r="CQ70" i="1" s="1"/>
  <c r="GL70" i="1" s="1"/>
  <c r="BL70" i="1" a="1"/>
  <c r="BL70" i="1" s="1"/>
  <c r="BK70" i="1" a="1"/>
  <c r="BK70" i="1" s="1"/>
  <c r="BJ70" i="1" a="1"/>
  <c r="BJ70" i="1" s="1"/>
  <c r="BI70" i="1" a="1"/>
  <c r="BI70" i="1" s="1"/>
  <c r="BH70" i="1" a="1"/>
  <c r="BH70" i="1" s="1"/>
  <c r="BG70" i="1" a="1"/>
  <c r="BG70" i="1" s="1"/>
  <c r="BF70" i="1" a="1"/>
  <c r="BF70" i="1" s="1"/>
  <c r="BE70" i="1" a="1"/>
  <c r="BE70" i="1" s="1"/>
  <c r="BD70" i="1" a="1"/>
  <c r="BD70" i="1" s="1"/>
  <c r="BC70" i="1" a="1"/>
  <c r="BC70" i="1" s="1"/>
  <c r="BB70" i="1" a="1"/>
  <c r="BB70" i="1" s="1"/>
  <c r="BA70" i="1" a="1"/>
  <c r="BA70" i="1" s="1"/>
  <c r="AZ70" i="1" a="1"/>
  <c r="AZ70" i="1" s="1"/>
  <c r="AY70" i="1" a="1"/>
  <c r="AY70" i="1" s="1"/>
  <c r="AX70" i="1" a="1"/>
  <c r="AX70" i="1" s="1"/>
  <c r="AW70" i="1" a="1"/>
  <c r="AW70" i="1" s="1"/>
  <c r="AV70" i="1" a="1"/>
  <c r="AV70" i="1" s="1"/>
  <c r="AU70" i="1" a="1"/>
  <c r="AU70" i="1" s="1"/>
  <c r="AT70" i="1" a="1"/>
  <c r="AT70" i="1" s="1"/>
  <c r="AS70" i="1" a="1"/>
  <c r="AS70" i="1" s="1"/>
  <c r="AR70" i="1" a="1"/>
  <c r="AR70" i="1" s="1"/>
  <c r="AQ70" i="1" a="1"/>
  <c r="AQ70" i="1" s="1"/>
  <c r="AP70" i="1" a="1"/>
  <c r="AP70" i="1" s="1"/>
  <c r="AO70" i="1" a="1"/>
  <c r="AO70" i="1" s="1"/>
  <c r="AN70" i="1" a="1"/>
  <c r="AN70" i="1" s="1"/>
  <c r="EG70" i="1"/>
  <c r="AJ70" i="1" a="1"/>
  <c r="AJ70" i="1" s="1"/>
  <c r="AI70" i="1" a="1"/>
  <c r="AI70" i="1" s="1"/>
  <c r="AH70" i="1" a="1"/>
  <c r="AH70" i="1" s="1"/>
  <c r="AG70" i="1" a="1"/>
  <c r="AG70" i="1" s="1"/>
  <c r="AA70" i="1" a="1"/>
  <c r="AA70" i="1" s="1"/>
  <c r="Z70" i="1" a="1"/>
  <c r="Z70" i="1" s="1"/>
  <c r="Y70" i="1" a="1"/>
  <c r="Y70" i="1" s="1"/>
  <c r="X70" i="1" a="1"/>
  <c r="X70" i="1" s="1"/>
  <c r="W70" i="1" a="1"/>
  <c r="W70" i="1" s="1"/>
  <c r="V70" i="1" a="1"/>
  <c r="V70" i="1" s="1"/>
  <c r="U70" i="1" a="1"/>
  <c r="U70" i="1" s="1"/>
  <c r="T70" i="1" a="1"/>
  <c r="T70" i="1" s="1"/>
  <c r="S70" i="1" a="1"/>
  <c r="S70" i="1" s="1"/>
  <c r="R70" i="1" a="1"/>
  <c r="R70" i="1" s="1"/>
  <c r="Q70" i="1" a="1"/>
  <c r="Q70" i="1" s="1"/>
  <c r="M70" i="1" a="1"/>
  <c r="M70" i="1" s="1"/>
  <c r="L70" i="1" a="1"/>
  <c r="L70" i="1" s="1"/>
  <c r="DG70" i="1" s="1"/>
  <c r="K70" i="1"/>
  <c r="DF70" i="1" s="1"/>
  <c r="J70" i="1" a="1"/>
  <c r="J70" i="1" s="1"/>
  <c r="I70" i="1" a="1"/>
  <c r="I70" i="1" s="1"/>
  <c r="H70" i="1" a="1"/>
  <c r="H70" i="1" s="1"/>
  <c r="G70" i="1"/>
  <c r="F70" i="1" a="1"/>
  <c r="F70" i="1" s="1"/>
  <c r="E70" i="1" a="1"/>
  <c r="E70" i="1" s="1"/>
  <c r="C70" i="1" a="1"/>
  <c r="C70" i="1" s="1"/>
  <c r="AK70" i="1" s="1"/>
  <c r="B70" i="1" a="1"/>
  <c r="B70" i="1" s="1"/>
  <c r="HC69" i="1" a="1"/>
  <c r="HC69" i="1" s="1"/>
  <c r="HD69" i="1" s="1"/>
  <c r="HB69" i="1" a="1"/>
  <c r="HB69" i="1" s="1"/>
  <c r="HA69" i="1" a="1"/>
  <c r="HA69" i="1" s="1"/>
  <c r="GX69" i="1" a="1"/>
  <c r="GX69" i="1" s="1"/>
  <c r="GW69" i="1" a="1"/>
  <c r="GW69" i="1" s="1"/>
  <c r="GV69" i="1" a="1"/>
  <c r="GV69" i="1" s="1"/>
  <c r="FG69" i="1" a="1"/>
  <c r="FG69" i="1" s="1"/>
  <c r="FF69" i="1" a="1"/>
  <c r="FF69" i="1" s="1"/>
  <c r="FE69" i="1" a="1"/>
  <c r="FE69" i="1" s="1"/>
  <c r="FD69" i="1" a="1"/>
  <c r="FD69" i="1" s="1"/>
  <c r="FC69" i="1" a="1"/>
  <c r="FC69" i="1" s="1"/>
  <c r="FB69" i="1" a="1"/>
  <c r="FB69" i="1" s="1"/>
  <c r="FA69" i="1" a="1"/>
  <c r="FA69" i="1" s="1"/>
  <c r="EZ69" i="1" a="1"/>
  <c r="EZ69" i="1" s="1"/>
  <c r="EY69" i="1" a="1"/>
  <c r="EY69" i="1" s="1"/>
  <c r="EX69" i="1" a="1"/>
  <c r="EX69" i="1" s="1"/>
  <c r="EW69" i="1" a="1"/>
  <c r="EW69" i="1" s="1"/>
  <c r="EV69" i="1" a="1"/>
  <c r="EV69" i="1" s="1"/>
  <c r="EU69" i="1" a="1"/>
  <c r="EU69" i="1" s="1"/>
  <c r="ET69" i="1" a="1"/>
  <c r="ET69" i="1" s="1"/>
  <c r="ES69" i="1" a="1"/>
  <c r="ES69" i="1" s="1"/>
  <c r="ER69" i="1" a="1"/>
  <c r="ER69" i="1" s="1"/>
  <c r="EQ69" i="1" a="1"/>
  <c r="EQ69" i="1" s="1"/>
  <c r="EP69" i="1" a="1"/>
  <c r="EP69" i="1" s="1"/>
  <c r="EO69" i="1" a="1"/>
  <c r="EO69" i="1" s="1"/>
  <c r="EN69" i="1" a="1"/>
  <c r="EN69" i="1" s="1"/>
  <c r="EM69" i="1" a="1"/>
  <c r="EM69" i="1" s="1"/>
  <c r="EL69" i="1" a="1"/>
  <c r="EL69" i="1" s="1"/>
  <c r="EK69" i="1" a="1"/>
  <c r="EK69" i="1" s="1"/>
  <c r="EJ69" i="1" a="1"/>
  <c r="EJ69" i="1" s="1"/>
  <c r="EI69" i="1" a="1"/>
  <c r="EI69" i="1" s="1"/>
  <c r="EE69" i="1" a="1"/>
  <c r="EE69" i="1" s="1"/>
  <c r="ED69" i="1" a="1"/>
  <c r="ED69" i="1" s="1"/>
  <c r="EC69" i="1" a="1"/>
  <c r="EC69" i="1" s="1"/>
  <c r="EB69" i="1" a="1"/>
  <c r="EB69" i="1" s="1"/>
  <c r="DV69" i="1" a="1"/>
  <c r="DV69" i="1" s="1"/>
  <c r="DU69" i="1" a="1"/>
  <c r="DU69" i="1" s="1"/>
  <c r="DT69" i="1" a="1"/>
  <c r="DT69" i="1" s="1"/>
  <c r="DR69" i="1" a="1"/>
  <c r="DR69" i="1" s="1"/>
  <c r="DQ69" i="1" a="1"/>
  <c r="DQ69" i="1" s="1"/>
  <c r="DP69" i="1" a="1"/>
  <c r="DP69" i="1" s="1"/>
  <c r="DO69" i="1" a="1"/>
  <c r="DO69" i="1" s="1"/>
  <c r="DN69" i="1" a="1"/>
  <c r="DN69" i="1" s="1"/>
  <c r="DL69" i="1" a="1"/>
  <c r="DL69" i="1" s="1"/>
  <c r="DI69" i="1" a="1"/>
  <c r="DI69" i="1" s="1"/>
  <c r="DH69" i="1" a="1"/>
  <c r="DH69" i="1" s="1"/>
  <c r="DE69" i="1" a="1"/>
  <c r="DE69" i="1" s="1"/>
  <c r="DC69" i="1" a="1"/>
  <c r="DC69" i="1" s="1"/>
  <c r="DB69" i="1" a="1"/>
  <c r="DB69" i="1" s="1"/>
  <c r="DA69" i="1" a="1"/>
  <c r="DA69" i="1" s="1"/>
  <c r="CQ69" i="1" a="1"/>
  <c r="CQ69" i="1" s="1"/>
  <c r="GL69" i="1" s="1"/>
  <c r="BL69" i="1" a="1"/>
  <c r="BL69" i="1" s="1"/>
  <c r="BK69" i="1" a="1"/>
  <c r="BK69" i="1" s="1"/>
  <c r="BJ69" i="1" a="1"/>
  <c r="BJ69" i="1" s="1"/>
  <c r="BI69" i="1" a="1"/>
  <c r="BI69" i="1" s="1"/>
  <c r="BH69" i="1" a="1"/>
  <c r="BH69" i="1" s="1"/>
  <c r="BG69" i="1" a="1"/>
  <c r="BG69" i="1" s="1"/>
  <c r="BF69" i="1" a="1"/>
  <c r="BF69" i="1" s="1"/>
  <c r="BE69" i="1" a="1"/>
  <c r="BE69" i="1" s="1"/>
  <c r="BD69" i="1" a="1"/>
  <c r="BD69" i="1" s="1"/>
  <c r="BC69" i="1" a="1"/>
  <c r="BC69" i="1" s="1"/>
  <c r="BB69" i="1" a="1"/>
  <c r="BB69" i="1" s="1"/>
  <c r="BA69" i="1" a="1"/>
  <c r="BA69" i="1" s="1"/>
  <c r="AZ69" i="1" a="1"/>
  <c r="AZ69" i="1" s="1"/>
  <c r="AY69" i="1" a="1"/>
  <c r="AY69" i="1" s="1"/>
  <c r="AX69" i="1" a="1"/>
  <c r="AX69" i="1" s="1"/>
  <c r="AW69" i="1" a="1"/>
  <c r="AW69" i="1" s="1"/>
  <c r="AV69" i="1" a="1"/>
  <c r="AV69" i="1" s="1"/>
  <c r="AU69" i="1" a="1"/>
  <c r="AU69" i="1" s="1"/>
  <c r="AT69" i="1" a="1"/>
  <c r="AT69" i="1" s="1"/>
  <c r="AS69" i="1" a="1"/>
  <c r="AS69" i="1" s="1"/>
  <c r="AR69" i="1" a="1"/>
  <c r="AR69" i="1" s="1"/>
  <c r="AQ69" i="1" a="1"/>
  <c r="AQ69" i="1" s="1"/>
  <c r="AP69" i="1" a="1"/>
  <c r="AP69" i="1" s="1"/>
  <c r="AO69" i="1" a="1"/>
  <c r="AO69" i="1" s="1"/>
  <c r="AN69" i="1" a="1"/>
  <c r="AN69" i="1" s="1"/>
  <c r="EG69" i="1"/>
  <c r="AJ69" i="1" a="1"/>
  <c r="AJ69" i="1" s="1"/>
  <c r="AI69" i="1" a="1"/>
  <c r="AI69" i="1" s="1"/>
  <c r="AH69" i="1" a="1"/>
  <c r="AH69" i="1" s="1"/>
  <c r="AG69" i="1" a="1"/>
  <c r="AG69" i="1" s="1"/>
  <c r="AA69" i="1" a="1"/>
  <c r="AA69" i="1" s="1"/>
  <c r="Z69" i="1" a="1"/>
  <c r="Z69" i="1" s="1"/>
  <c r="Y69" i="1" a="1"/>
  <c r="Y69" i="1" s="1"/>
  <c r="X69" i="1" a="1"/>
  <c r="X69" i="1" s="1"/>
  <c r="W69" i="1" a="1"/>
  <c r="W69" i="1" s="1"/>
  <c r="V69" i="1" a="1"/>
  <c r="V69" i="1" s="1"/>
  <c r="U69" i="1" a="1"/>
  <c r="U69" i="1" s="1"/>
  <c r="T69" i="1" a="1"/>
  <c r="T69" i="1" s="1"/>
  <c r="S69" i="1" a="1"/>
  <c r="S69" i="1" s="1"/>
  <c r="R69" i="1" a="1"/>
  <c r="R69" i="1" s="1"/>
  <c r="Q69" i="1" a="1"/>
  <c r="Q69" i="1" s="1"/>
  <c r="M69" i="1" a="1"/>
  <c r="M69" i="1" s="1"/>
  <c r="L69" i="1" a="1"/>
  <c r="L69" i="1" s="1"/>
  <c r="DG69" i="1" s="1"/>
  <c r="K69" i="1"/>
  <c r="DF69" i="1" s="1"/>
  <c r="J69" i="1" a="1"/>
  <c r="J69" i="1" s="1"/>
  <c r="I69" i="1" a="1"/>
  <c r="I69" i="1" s="1"/>
  <c r="H69" i="1" a="1"/>
  <c r="H69" i="1" s="1"/>
  <c r="G69" i="1"/>
  <c r="F69" i="1" a="1"/>
  <c r="F69" i="1" s="1"/>
  <c r="E69" i="1" a="1"/>
  <c r="E69" i="1" s="1"/>
  <c r="C69" i="1" a="1"/>
  <c r="C69" i="1" s="1"/>
  <c r="B69" i="1" a="1"/>
  <c r="B69" i="1" s="1"/>
  <c r="HC68" i="1" a="1"/>
  <c r="HC68" i="1" s="1"/>
  <c r="HD68" i="1" s="1"/>
  <c r="HB68" i="1" a="1"/>
  <c r="HB68" i="1" s="1"/>
  <c r="HA68" i="1" a="1"/>
  <c r="HA68" i="1" s="1"/>
  <c r="GX68" i="1" a="1"/>
  <c r="GX68" i="1" s="1"/>
  <c r="GW68" i="1" a="1"/>
  <c r="GW68" i="1" s="1"/>
  <c r="GV68" i="1" a="1"/>
  <c r="GV68" i="1" s="1"/>
  <c r="FG68" i="1" a="1"/>
  <c r="FG68" i="1" s="1"/>
  <c r="FF68" i="1" a="1"/>
  <c r="FF68" i="1" s="1"/>
  <c r="FE68" i="1" a="1"/>
  <c r="FE68" i="1" s="1"/>
  <c r="FD68" i="1" a="1"/>
  <c r="FD68" i="1" s="1"/>
  <c r="FC68" i="1" a="1"/>
  <c r="FC68" i="1" s="1"/>
  <c r="FB68" i="1" a="1"/>
  <c r="FB68" i="1" s="1"/>
  <c r="FA68" i="1" a="1"/>
  <c r="FA68" i="1" s="1"/>
  <c r="EZ68" i="1" a="1"/>
  <c r="EZ68" i="1" s="1"/>
  <c r="EY68" i="1" a="1"/>
  <c r="EY68" i="1" s="1"/>
  <c r="EX68" i="1" a="1"/>
  <c r="EX68" i="1" s="1"/>
  <c r="EW68" i="1" a="1"/>
  <c r="EW68" i="1" s="1"/>
  <c r="EV68" i="1" a="1"/>
  <c r="EV68" i="1" s="1"/>
  <c r="EU68" i="1" a="1"/>
  <c r="EU68" i="1" s="1"/>
  <c r="ET68" i="1" a="1"/>
  <c r="ET68" i="1" s="1"/>
  <c r="ES68" i="1" a="1"/>
  <c r="ES68" i="1" s="1"/>
  <c r="ER68" i="1" a="1"/>
  <c r="ER68" i="1" s="1"/>
  <c r="EQ68" i="1" a="1"/>
  <c r="EQ68" i="1" s="1"/>
  <c r="EP68" i="1" a="1"/>
  <c r="EP68" i="1" s="1"/>
  <c r="EO68" i="1" a="1"/>
  <c r="EO68" i="1" s="1"/>
  <c r="EN68" i="1" a="1"/>
  <c r="EN68" i="1" s="1"/>
  <c r="EM68" i="1" a="1"/>
  <c r="EM68" i="1" s="1"/>
  <c r="EL68" i="1" a="1"/>
  <c r="EL68" i="1" s="1"/>
  <c r="EK68" i="1" a="1"/>
  <c r="EK68" i="1" s="1"/>
  <c r="EJ68" i="1" a="1"/>
  <c r="EJ68" i="1" s="1"/>
  <c r="EI68" i="1" a="1"/>
  <c r="EI68" i="1" s="1"/>
  <c r="EE68" i="1" a="1"/>
  <c r="EE68" i="1" s="1"/>
  <c r="ED68" i="1" a="1"/>
  <c r="ED68" i="1" s="1"/>
  <c r="EC68" i="1" a="1"/>
  <c r="EC68" i="1" s="1"/>
  <c r="EB68" i="1" a="1"/>
  <c r="EB68" i="1" s="1"/>
  <c r="DV68" i="1" a="1"/>
  <c r="DV68" i="1" s="1"/>
  <c r="DU68" i="1" a="1"/>
  <c r="DU68" i="1" s="1"/>
  <c r="DT68" i="1" a="1"/>
  <c r="DT68" i="1" s="1"/>
  <c r="DR68" i="1" a="1"/>
  <c r="DR68" i="1" s="1"/>
  <c r="DQ68" i="1" a="1"/>
  <c r="DQ68" i="1" s="1"/>
  <c r="DP68" i="1" a="1"/>
  <c r="DP68" i="1" s="1"/>
  <c r="DO68" i="1" a="1"/>
  <c r="DO68" i="1" s="1"/>
  <c r="DN68" i="1" a="1"/>
  <c r="DN68" i="1" s="1"/>
  <c r="DL68" i="1" a="1"/>
  <c r="DL68" i="1" s="1"/>
  <c r="DI68" i="1" a="1"/>
  <c r="DI68" i="1" s="1"/>
  <c r="DH68" i="1" a="1"/>
  <c r="DH68" i="1" s="1"/>
  <c r="DE68" i="1" a="1"/>
  <c r="DE68" i="1" s="1"/>
  <c r="DC68" i="1" a="1"/>
  <c r="DC68" i="1" s="1"/>
  <c r="DB68" i="1" a="1"/>
  <c r="DB68" i="1" s="1"/>
  <c r="DA68" i="1" a="1"/>
  <c r="DA68" i="1" s="1"/>
  <c r="CQ68" i="1" a="1"/>
  <c r="CQ68" i="1" s="1"/>
  <c r="GL68" i="1" s="1"/>
  <c r="BL68" i="1" a="1"/>
  <c r="BL68" i="1" s="1"/>
  <c r="BK68" i="1" a="1"/>
  <c r="BK68" i="1" s="1"/>
  <c r="BJ68" i="1" a="1"/>
  <c r="BJ68" i="1" s="1"/>
  <c r="BI68" i="1" a="1"/>
  <c r="BI68" i="1" s="1"/>
  <c r="BH68" i="1" a="1"/>
  <c r="BH68" i="1" s="1"/>
  <c r="BG68" i="1" a="1"/>
  <c r="BG68" i="1" s="1"/>
  <c r="BF68" i="1" a="1"/>
  <c r="BF68" i="1" s="1"/>
  <c r="BE68" i="1" a="1"/>
  <c r="BE68" i="1" s="1"/>
  <c r="BD68" i="1" a="1"/>
  <c r="BD68" i="1" s="1"/>
  <c r="BC68" i="1" a="1"/>
  <c r="BC68" i="1" s="1"/>
  <c r="BB68" i="1" a="1"/>
  <c r="BB68" i="1" s="1"/>
  <c r="BA68" i="1" a="1"/>
  <c r="BA68" i="1" s="1"/>
  <c r="AZ68" i="1" a="1"/>
  <c r="AZ68" i="1" s="1"/>
  <c r="AY68" i="1" a="1"/>
  <c r="AY68" i="1" s="1"/>
  <c r="AX68" i="1" a="1"/>
  <c r="AX68" i="1" s="1"/>
  <c r="AW68" i="1" a="1"/>
  <c r="AW68" i="1" s="1"/>
  <c r="AV68" i="1" a="1"/>
  <c r="AV68" i="1" s="1"/>
  <c r="AU68" i="1" a="1"/>
  <c r="AU68" i="1" s="1"/>
  <c r="AT68" i="1" a="1"/>
  <c r="AT68" i="1" s="1"/>
  <c r="AS68" i="1" a="1"/>
  <c r="AS68" i="1" s="1"/>
  <c r="AR68" i="1" a="1"/>
  <c r="AR68" i="1" s="1"/>
  <c r="AQ68" i="1" a="1"/>
  <c r="AQ68" i="1" s="1"/>
  <c r="AP68" i="1" a="1"/>
  <c r="AP68" i="1" s="1"/>
  <c r="AO68" i="1" a="1"/>
  <c r="AO68" i="1" s="1"/>
  <c r="AN68" i="1" a="1"/>
  <c r="AN68" i="1" s="1"/>
  <c r="EG68" i="1"/>
  <c r="AJ68" i="1" a="1"/>
  <c r="AJ68" i="1" s="1"/>
  <c r="AI68" i="1" a="1"/>
  <c r="AI68" i="1" s="1"/>
  <c r="AH68" i="1" a="1"/>
  <c r="AH68" i="1" s="1"/>
  <c r="AG68" i="1" a="1"/>
  <c r="AG68" i="1" s="1"/>
  <c r="AA68" i="1" a="1"/>
  <c r="AA68" i="1" s="1"/>
  <c r="Z68" i="1" a="1"/>
  <c r="Z68" i="1" s="1"/>
  <c r="Y68" i="1" a="1"/>
  <c r="Y68" i="1" s="1"/>
  <c r="X68" i="1" a="1"/>
  <c r="X68" i="1" s="1"/>
  <c r="W68" i="1" a="1"/>
  <c r="W68" i="1" s="1"/>
  <c r="V68" i="1" a="1"/>
  <c r="V68" i="1" s="1"/>
  <c r="U68" i="1" a="1"/>
  <c r="U68" i="1" s="1"/>
  <c r="T68" i="1" a="1"/>
  <c r="T68" i="1" s="1"/>
  <c r="S68" i="1" a="1"/>
  <c r="S68" i="1" s="1"/>
  <c r="R68" i="1" a="1"/>
  <c r="R68" i="1" s="1"/>
  <c r="Q68" i="1" a="1"/>
  <c r="Q68" i="1" s="1"/>
  <c r="M68" i="1" a="1"/>
  <c r="M68" i="1" s="1"/>
  <c r="L68" i="1" a="1"/>
  <c r="L68" i="1" s="1"/>
  <c r="DG68" i="1" s="1"/>
  <c r="K68" i="1"/>
  <c r="DF68" i="1" s="1"/>
  <c r="J68" i="1" a="1"/>
  <c r="J68" i="1" s="1"/>
  <c r="I68" i="1" a="1"/>
  <c r="I68" i="1" s="1"/>
  <c r="H68" i="1" a="1"/>
  <c r="H68" i="1" s="1"/>
  <c r="G68" i="1"/>
  <c r="F68" i="1" a="1"/>
  <c r="F68" i="1" s="1"/>
  <c r="E68" i="1" a="1"/>
  <c r="E68" i="1" s="1"/>
  <c r="C68" i="1" a="1"/>
  <c r="C68" i="1" s="1"/>
  <c r="B68" i="1" a="1"/>
  <c r="B68" i="1" s="1"/>
  <c r="HC67" i="1" a="1"/>
  <c r="HC67" i="1" s="1"/>
  <c r="HD67" i="1" s="1"/>
  <c r="HB67" i="1" a="1"/>
  <c r="HB67" i="1" s="1"/>
  <c r="HA67" i="1" a="1"/>
  <c r="HA67" i="1" s="1"/>
  <c r="GX67" i="1" a="1"/>
  <c r="GX67" i="1" s="1"/>
  <c r="GW67" i="1" a="1"/>
  <c r="GW67" i="1" s="1"/>
  <c r="GV67" i="1" a="1"/>
  <c r="GV67" i="1" s="1"/>
  <c r="FG67" i="1" a="1"/>
  <c r="FG67" i="1" s="1"/>
  <c r="FF67" i="1" a="1"/>
  <c r="FF67" i="1" s="1"/>
  <c r="FE67" i="1" a="1"/>
  <c r="FE67" i="1" s="1"/>
  <c r="FD67" i="1" a="1"/>
  <c r="FD67" i="1" s="1"/>
  <c r="FC67" i="1" a="1"/>
  <c r="FC67" i="1" s="1"/>
  <c r="FB67" i="1" a="1"/>
  <c r="FB67" i="1" s="1"/>
  <c r="FA67" i="1" a="1"/>
  <c r="FA67" i="1" s="1"/>
  <c r="EZ67" i="1" a="1"/>
  <c r="EZ67" i="1" s="1"/>
  <c r="EY67" i="1" a="1"/>
  <c r="EY67" i="1" s="1"/>
  <c r="EX67" i="1" a="1"/>
  <c r="EX67" i="1" s="1"/>
  <c r="EW67" i="1" a="1"/>
  <c r="EW67" i="1" s="1"/>
  <c r="EV67" i="1" a="1"/>
  <c r="EV67" i="1" s="1"/>
  <c r="EU67" i="1" a="1"/>
  <c r="EU67" i="1" s="1"/>
  <c r="ET67" i="1" a="1"/>
  <c r="ET67" i="1" s="1"/>
  <c r="ES67" i="1" a="1"/>
  <c r="ES67" i="1" s="1"/>
  <c r="ER67" i="1" a="1"/>
  <c r="ER67" i="1" s="1"/>
  <c r="EQ67" i="1" a="1"/>
  <c r="EQ67" i="1" s="1"/>
  <c r="EP67" i="1" a="1"/>
  <c r="EP67" i="1" s="1"/>
  <c r="EO67" i="1" a="1"/>
  <c r="EO67" i="1" s="1"/>
  <c r="EN67" i="1" a="1"/>
  <c r="EN67" i="1" s="1"/>
  <c r="EM67" i="1" a="1"/>
  <c r="EM67" i="1" s="1"/>
  <c r="EL67" i="1" a="1"/>
  <c r="EL67" i="1" s="1"/>
  <c r="EK67" i="1" a="1"/>
  <c r="EK67" i="1" s="1"/>
  <c r="EJ67" i="1" a="1"/>
  <c r="EJ67" i="1" s="1"/>
  <c r="EI67" i="1" a="1"/>
  <c r="EI67" i="1" s="1"/>
  <c r="EE67" i="1" a="1"/>
  <c r="EE67" i="1" s="1"/>
  <c r="ED67" i="1" a="1"/>
  <c r="ED67" i="1" s="1"/>
  <c r="EC67" i="1" a="1"/>
  <c r="EC67" i="1" s="1"/>
  <c r="EB67" i="1" a="1"/>
  <c r="EB67" i="1" s="1"/>
  <c r="DV67" i="1" a="1"/>
  <c r="DV67" i="1" s="1"/>
  <c r="DU67" i="1" a="1"/>
  <c r="DU67" i="1" s="1"/>
  <c r="DT67" i="1" a="1"/>
  <c r="DT67" i="1" s="1"/>
  <c r="DR67" i="1" a="1"/>
  <c r="DR67" i="1" s="1"/>
  <c r="DQ67" i="1" a="1"/>
  <c r="DQ67" i="1" s="1"/>
  <c r="DP67" i="1" a="1"/>
  <c r="DP67" i="1" s="1"/>
  <c r="DO67" i="1" a="1"/>
  <c r="DO67" i="1" s="1"/>
  <c r="DN67" i="1" a="1"/>
  <c r="DN67" i="1" s="1"/>
  <c r="DL67" i="1" a="1"/>
  <c r="DL67" i="1" s="1"/>
  <c r="DI67" i="1" a="1"/>
  <c r="DI67" i="1" s="1"/>
  <c r="DH67" i="1" a="1"/>
  <c r="DH67" i="1" s="1"/>
  <c r="DE67" i="1" a="1"/>
  <c r="DE67" i="1" s="1"/>
  <c r="DC67" i="1" a="1"/>
  <c r="DC67" i="1" s="1"/>
  <c r="DB67" i="1" a="1"/>
  <c r="DB67" i="1" s="1"/>
  <c r="DA67" i="1" a="1"/>
  <c r="DA67" i="1" s="1"/>
  <c r="CQ67" i="1" a="1"/>
  <c r="CQ67" i="1" s="1"/>
  <c r="GL67" i="1" s="1"/>
  <c r="BL67" i="1" a="1"/>
  <c r="BL67" i="1" s="1"/>
  <c r="BK67" i="1" a="1"/>
  <c r="BK67" i="1" s="1"/>
  <c r="BJ67" i="1" a="1"/>
  <c r="BJ67" i="1" s="1"/>
  <c r="BI67" i="1" a="1"/>
  <c r="BI67" i="1" s="1"/>
  <c r="BH67" i="1" a="1"/>
  <c r="BH67" i="1" s="1"/>
  <c r="BG67" i="1" a="1"/>
  <c r="BG67" i="1" s="1"/>
  <c r="BF67" i="1" a="1"/>
  <c r="BF67" i="1" s="1"/>
  <c r="BE67" i="1" a="1"/>
  <c r="BE67" i="1" s="1"/>
  <c r="BD67" i="1" a="1"/>
  <c r="BD67" i="1" s="1"/>
  <c r="BC67" i="1" a="1"/>
  <c r="BC67" i="1" s="1"/>
  <c r="BB67" i="1" a="1"/>
  <c r="BB67" i="1" s="1"/>
  <c r="BA67" i="1" a="1"/>
  <c r="BA67" i="1" s="1"/>
  <c r="AZ67" i="1" a="1"/>
  <c r="AZ67" i="1" s="1"/>
  <c r="AY67" i="1" a="1"/>
  <c r="AY67" i="1" s="1"/>
  <c r="AX67" i="1" a="1"/>
  <c r="AX67" i="1" s="1"/>
  <c r="AW67" i="1" a="1"/>
  <c r="AW67" i="1" s="1"/>
  <c r="AV67" i="1" a="1"/>
  <c r="AV67" i="1" s="1"/>
  <c r="AU67" i="1" a="1"/>
  <c r="AU67" i="1" s="1"/>
  <c r="AT67" i="1" a="1"/>
  <c r="AT67" i="1" s="1"/>
  <c r="AS67" i="1" a="1"/>
  <c r="AS67" i="1" s="1"/>
  <c r="AR67" i="1" a="1"/>
  <c r="AR67" i="1" s="1"/>
  <c r="AQ67" i="1" a="1"/>
  <c r="AQ67" i="1" s="1"/>
  <c r="AP67" i="1" a="1"/>
  <c r="AP67" i="1" s="1"/>
  <c r="AO67" i="1" a="1"/>
  <c r="AO67" i="1" s="1"/>
  <c r="AN67" i="1" a="1"/>
  <c r="AN67" i="1" s="1"/>
  <c r="EG67" i="1"/>
  <c r="AJ67" i="1" a="1"/>
  <c r="AJ67" i="1" s="1"/>
  <c r="AI67" i="1" a="1"/>
  <c r="AI67" i="1" s="1"/>
  <c r="AH67" i="1" a="1"/>
  <c r="AH67" i="1" s="1"/>
  <c r="AG67" i="1" a="1"/>
  <c r="AG67" i="1" s="1"/>
  <c r="AA67" i="1" a="1"/>
  <c r="AA67" i="1" s="1"/>
  <c r="Z67" i="1" a="1"/>
  <c r="Z67" i="1" s="1"/>
  <c r="Y67" i="1" a="1"/>
  <c r="Y67" i="1" s="1"/>
  <c r="X67" i="1" a="1"/>
  <c r="X67" i="1" s="1"/>
  <c r="W67" i="1" a="1"/>
  <c r="W67" i="1" s="1"/>
  <c r="V67" i="1" a="1"/>
  <c r="V67" i="1" s="1"/>
  <c r="U67" i="1" a="1"/>
  <c r="U67" i="1" s="1"/>
  <c r="T67" i="1" a="1"/>
  <c r="T67" i="1" s="1"/>
  <c r="S67" i="1" a="1"/>
  <c r="S67" i="1" s="1"/>
  <c r="R67" i="1" a="1"/>
  <c r="R67" i="1" s="1"/>
  <c r="DM67" i="1" s="1"/>
  <c r="Q67" i="1" a="1"/>
  <c r="Q67" i="1" s="1"/>
  <c r="M67" i="1" a="1"/>
  <c r="M67" i="1" s="1"/>
  <c r="L67" i="1" a="1"/>
  <c r="L67" i="1" s="1"/>
  <c r="DG67" i="1" s="1"/>
  <c r="K67" i="1"/>
  <c r="DF67" i="1" s="1"/>
  <c r="J67" i="1" a="1"/>
  <c r="J67" i="1" s="1"/>
  <c r="I67" i="1" a="1"/>
  <c r="I67" i="1" s="1"/>
  <c r="H67" i="1" a="1"/>
  <c r="H67" i="1" s="1"/>
  <c r="G67" i="1"/>
  <c r="F67" i="1" a="1"/>
  <c r="F67" i="1" s="1"/>
  <c r="E67" i="1" a="1"/>
  <c r="E67" i="1" s="1"/>
  <c r="C67" i="1" a="1"/>
  <c r="C67" i="1" s="1"/>
  <c r="B67" i="1" a="1"/>
  <c r="B67" i="1" s="1"/>
  <c r="HC66" i="1" a="1"/>
  <c r="HC66" i="1" s="1"/>
  <c r="HD66" i="1" s="1"/>
  <c r="HB66" i="1" a="1"/>
  <c r="HB66" i="1" s="1"/>
  <c r="HA66" i="1" a="1"/>
  <c r="HA66" i="1" s="1"/>
  <c r="GX66" i="1" a="1"/>
  <c r="GX66" i="1" s="1"/>
  <c r="GW66" i="1" a="1"/>
  <c r="GW66" i="1" s="1"/>
  <c r="GV66" i="1" a="1"/>
  <c r="GV66" i="1" s="1"/>
  <c r="FG66" i="1" a="1"/>
  <c r="FG66" i="1" s="1"/>
  <c r="FF66" i="1" a="1"/>
  <c r="FF66" i="1" s="1"/>
  <c r="FE66" i="1" a="1"/>
  <c r="FE66" i="1" s="1"/>
  <c r="FD66" i="1" a="1"/>
  <c r="FD66" i="1" s="1"/>
  <c r="FC66" i="1" a="1"/>
  <c r="FC66" i="1" s="1"/>
  <c r="FB66" i="1" a="1"/>
  <c r="FB66" i="1" s="1"/>
  <c r="FA66" i="1" a="1"/>
  <c r="FA66" i="1" s="1"/>
  <c r="EZ66" i="1" a="1"/>
  <c r="EZ66" i="1" s="1"/>
  <c r="EY66" i="1" a="1"/>
  <c r="EY66" i="1" s="1"/>
  <c r="EX66" i="1" a="1"/>
  <c r="EX66" i="1" s="1"/>
  <c r="EW66" i="1" a="1"/>
  <c r="EW66" i="1" s="1"/>
  <c r="EV66" i="1" a="1"/>
  <c r="EV66" i="1" s="1"/>
  <c r="EU66" i="1" a="1"/>
  <c r="EU66" i="1" s="1"/>
  <c r="ET66" i="1" a="1"/>
  <c r="ET66" i="1" s="1"/>
  <c r="ES66" i="1" a="1"/>
  <c r="ES66" i="1" s="1"/>
  <c r="ER66" i="1" a="1"/>
  <c r="ER66" i="1" s="1"/>
  <c r="EQ66" i="1" a="1"/>
  <c r="EQ66" i="1" s="1"/>
  <c r="EP66" i="1" a="1"/>
  <c r="EP66" i="1" s="1"/>
  <c r="EO66" i="1" a="1"/>
  <c r="EO66" i="1" s="1"/>
  <c r="EN66" i="1" a="1"/>
  <c r="EN66" i="1" s="1"/>
  <c r="EM66" i="1" a="1"/>
  <c r="EM66" i="1" s="1"/>
  <c r="EL66" i="1" a="1"/>
  <c r="EL66" i="1" s="1"/>
  <c r="EK66" i="1" a="1"/>
  <c r="EK66" i="1" s="1"/>
  <c r="EJ66" i="1" a="1"/>
  <c r="EJ66" i="1" s="1"/>
  <c r="EI66" i="1" a="1"/>
  <c r="EI66" i="1" s="1"/>
  <c r="EE66" i="1" a="1"/>
  <c r="EE66" i="1" s="1"/>
  <c r="ED66" i="1" a="1"/>
  <c r="ED66" i="1" s="1"/>
  <c r="EC66" i="1" a="1"/>
  <c r="EC66" i="1" s="1"/>
  <c r="EB66" i="1" a="1"/>
  <c r="EB66" i="1" s="1"/>
  <c r="DV66" i="1" a="1"/>
  <c r="DV66" i="1" s="1"/>
  <c r="DU66" i="1" a="1"/>
  <c r="DU66" i="1" s="1"/>
  <c r="DT66" i="1" a="1"/>
  <c r="DT66" i="1" s="1"/>
  <c r="DR66" i="1" a="1"/>
  <c r="DR66" i="1" s="1"/>
  <c r="DQ66" i="1" a="1"/>
  <c r="DQ66" i="1" s="1"/>
  <c r="DP66" i="1" a="1"/>
  <c r="DP66" i="1" s="1"/>
  <c r="DO66" i="1" a="1"/>
  <c r="DO66" i="1" s="1"/>
  <c r="DN66" i="1" a="1"/>
  <c r="DN66" i="1" s="1"/>
  <c r="DL66" i="1" a="1"/>
  <c r="DL66" i="1" s="1"/>
  <c r="DI66" i="1" a="1"/>
  <c r="DI66" i="1" s="1"/>
  <c r="DH66" i="1" a="1"/>
  <c r="DH66" i="1" s="1"/>
  <c r="DE66" i="1" a="1"/>
  <c r="DE66" i="1" s="1"/>
  <c r="DC66" i="1" a="1"/>
  <c r="DC66" i="1" s="1"/>
  <c r="DB66" i="1" a="1"/>
  <c r="DB66" i="1" s="1"/>
  <c r="DA66" i="1" a="1"/>
  <c r="DA66" i="1" s="1"/>
  <c r="CQ66" i="1" a="1"/>
  <c r="CQ66" i="1" s="1"/>
  <c r="GL66" i="1" s="1"/>
  <c r="BL66" i="1" a="1"/>
  <c r="BL66" i="1" s="1"/>
  <c r="BK66" i="1" a="1"/>
  <c r="BK66" i="1" s="1"/>
  <c r="BJ66" i="1" a="1"/>
  <c r="BJ66" i="1" s="1"/>
  <c r="BI66" i="1" a="1"/>
  <c r="BI66" i="1" s="1"/>
  <c r="BH66" i="1" a="1"/>
  <c r="BH66" i="1" s="1"/>
  <c r="BG66" i="1" a="1"/>
  <c r="BG66" i="1" s="1"/>
  <c r="BF66" i="1" a="1"/>
  <c r="BF66" i="1" s="1"/>
  <c r="BE66" i="1" a="1"/>
  <c r="BE66" i="1" s="1"/>
  <c r="BD66" i="1" a="1"/>
  <c r="BD66" i="1" s="1"/>
  <c r="BC66" i="1" a="1"/>
  <c r="BC66" i="1" s="1"/>
  <c r="BB66" i="1" a="1"/>
  <c r="BB66" i="1" s="1"/>
  <c r="BA66" i="1" a="1"/>
  <c r="BA66" i="1" s="1"/>
  <c r="AZ66" i="1" a="1"/>
  <c r="AZ66" i="1" s="1"/>
  <c r="AY66" i="1" a="1"/>
  <c r="AY66" i="1" s="1"/>
  <c r="AX66" i="1" a="1"/>
  <c r="AX66" i="1" s="1"/>
  <c r="AW66" i="1" a="1"/>
  <c r="AW66" i="1" s="1"/>
  <c r="AV66" i="1" a="1"/>
  <c r="AV66" i="1" s="1"/>
  <c r="AU66" i="1" a="1"/>
  <c r="AU66" i="1" s="1"/>
  <c r="AT66" i="1" a="1"/>
  <c r="AT66" i="1" s="1"/>
  <c r="AS66" i="1" a="1"/>
  <c r="AS66" i="1" s="1"/>
  <c r="AR66" i="1" a="1"/>
  <c r="AR66" i="1" s="1"/>
  <c r="AQ66" i="1" a="1"/>
  <c r="AQ66" i="1" s="1"/>
  <c r="AP66" i="1" a="1"/>
  <c r="AP66" i="1" s="1"/>
  <c r="AO66" i="1" a="1"/>
  <c r="AO66" i="1" s="1"/>
  <c r="AN66" i="1" a="1"/>
  <c r="AN66" i="1" s="1"/>
  <c r="EG66" i="1"/>
  <c r="AJ66" i="1" a="1"/>
  <c r="AJ66" i="1" s="1"/>
  <c r="AI66" i="1" a="1"/>
  <c r="AI66" i="1" s="1"/>
  <c r="AH66" i="1" a="1"/>
  <c r="AH66" i="1" s="1"/>
  <c r="AG66" i="1" a="1"/>
  <c r="AG66" i="1" s="1"/>
  <c r="AA66" i="1" a="1"/>
  <c r="AA66" i="1" s="1"/>
  <c r="Z66" i="1" a="1"/>
  <c r="Z66" i="1" s="1"/>
  <c r="Y66" i="1" a="1"/>
  <c r="Y66" i="1" s="1"/>
  <c r="X66" i="1" a="1"/>
  <c r="X66" i="1" s="1"/>
  <c r="W66" i="1" a="1"/>
  <c r="W66" i="1" s="1"/>
  <c r="V66" i="1" a="1"/>
  <c r="V66" i="1" s="1"/>
  <c r="U66" i="1" a="1"/>
  <c r="U66" i="1" s="1"/>
  <c r="T66" i="1" a="1"/>
  <c r="T66" i="1" s="1"/>
  <c r="S66" i="1" a="1"/>
  <c r="S66" i="1" s="1"/>
  <c r="R66" i="1" a="1"/>
  <c r="R66" i="1" s="1"/>
  <c r="Q66" i="1" a="1"/>
  <c r="Q66" i="1" s="1"/>
  <c r="M66" i="1" a="1"/>
  <c r="M66" i="1" s="1"/>
  <c r="L66" i="1" a="1"/>
  <c r="L66" i="1" s="1"/>
  <c r="DG66" i="1" s="1"/>
  <c r="K66" i="1"/>
  <c r="DF66" i="1" s="1"/>
  <c r="J66" i="1" a="1"/>
  <c r="J66" i="1" s="1"/>
  <c r="I66" i="1" a="1"/>
  <c r="I66" i="1" s="1"/>
  <c r="H66" i="1" a="1"/>
  <c r="H66" i="1" s="1"/>
  <c r="G66" i="1"/>
  <c r="F66" i="1" a="1"/>
  <c r="F66" i="1" s="1"/>
  <c r="E66" i="1" a="1"/>
  <c r="E66" i="1" s="1"/>
  <c r="C66" i="1" a="1"/>
  <c r="C66" i="1" s="1"/>
  <c r="AK66" i="1" s="1"/>
  <c r="B66" i="1" a="1"/>
  <c r="B66" i="1" s="1"/>
  <c r="HC65" i="1" a="1"/>
  <c r="HC65" i="1" s="1"/>
  <c r="HD65" i="1" s="1"/>
  <c r="HB65" i="1" a="1"/>
  <c r="HB65" i="1" s="1"/>
  <c r="HA65" i="1" a="1"/>
  <c r="HA65" i="1" s="1"/>
  <c r="GX65" i="1" a="1"/>
  <c r="GX65" i="1" s="1"/>
  <c r="GW65" i="1" a="1"/>
  <c r="GW65" i="1" s="1"/>
  <c r="GV65" i="1" a="1"/>
  <c r="GV65" i="1" s="1"/>
  <c r="FG65" i="1" a="1"/>
  <c r="FG65" i="1" s="1"/>
  <c r="FF65" i="1" a="1"/>
  <c r="FF65" i="1" s="1"/>
  <c r="FE65" i="1" a="1"/>
  <c r="FE65" i="1" s="1"/>
  <c r="FD65" i="1" a="1"/>
  <c r="FD65" i="1" s="1"/>
  <c r="FC65" i="1" a="1"/>
  <c r="FC65" i="1" s="1"/>
  <c r="FB65" i="1" a="1"/>
  <c r="FB65" i="1" s="1"/>
  <c r="FA65" i="1" a="1"/>
  <c r="FA65" i="1" s="1"/>
  <c r="EZ65" i="1" a="1"/>
  <c r="EZ65" i="1" s="1"/>
  <c r="EY65" i="1" a="1"/>
  <c r="EY65" i="1" s="1"/>
  <c r="EX65" i="1" a="1"/>
  <c r="EX65" i="1" s="1"/>
  <c r="EW65" i="1" a="1"/>
  <c r="EW65" i="1" s="1"/>
  <c r="EV65" i="1" a="1"/>
  <c r="EV65" i="1" s="1"/>
  <c r="EU65" i="1" a="1"/>
  <c r="EU65" i="1" s="1"/>
  <c r="ET65" i="1" a="1"/>
  <c r="ET65" i="1" s="1"/>
  <c r="ES65" i="1" a="1"/>
  <c r="ES65" i="1" s="1"/>
  <c r="ER65" i="1" a="1"/>
  <c r="ER65" i="1" s="1"/>
  <c r="EQ65" i="1" a="1"/>
  <c r="EQ65" i="1" s="1"/>
  <c r="EP65" i="1" a="1"/>
  <c r="EP65" i="1" s="1"/>
  <c r="EO65" i="1" a="1"/>
  <c r="EO65" i="1" s="1"/>
  <c r="EN65" i="1" a="1"/>
  <c r="EN65" i="1" s="1"/>
  <c r="EM65" i="1" a="1"/>
  <c r="EM65" i="1" s="1"/>
  <c r="EL65" i="1" a="1"/>
  <c r="EL65" i="1" s="1"/>
  <c r="EK65" i="1" a="1"/>
  <c r="EK65" i="1" s="1"/>
  <c r="EJ65" i="1" a="1"/>
  <c r="EJ65" i="1" s="1"/>
  <c r="EI65" i="1" a="1"/>
  <c r="EI65" i="1" s="1"/>
  <c r="EE65" i="1" a="1"/>
  <c r="EE65" i="1" s="1"/>
  <c r="ED65" i="1" a="1"/>
  <c r="ED65" i="1" s="1"/>
  <c r="EC65" i="1" a="1"/>
  <c r="EC65" i="1" s="1"/>
  <c r="EB65" i="1" a="1"/>
  <c r="EB65" i="1" s="1"/>
  <c r="DV65" i="1" a="1"/>
  <c r="DV65" i="1" s="1"/>
  <c r="DU65" i="1" a="1"/>
  <c r="DU65" i="1" s="1"/>
  <c r="DT65" i="1" a="1"/>
  <c r="DT65" i="1" s="1"/>
  <c r="DR65" i="1" a="1"/>
  <c r="DR65" i="1" s="1"/>
  <c r="DQ65" i="1" a="1"/>
  <c r="DQ65" i="1" s="1"/>
  <c r="DP65" i="1" a="1"/>
  <c r="DP65" i="1" s="1"/>
  <c r="DO65" i="1" a="1"/>
  <c r="DO65" i="1" s="1"/>
  <c r="DN65" i="1" a="1"/>
  <c r="DN65" i="1" s="1"/>
  <c r="DL65" i="1" a="1"/>
  <c r="DL65" i="1" s="1"/>
  <c r="DI65" i="1" a="1"/>
  <c r="DI65" i="1" s="1"/>
  <c r="DH65" i="1" a="1"/>
  <c r="DH65" i="1" s="1"/>
  <c r="DE65" i="1" a="1"/>
  <c r="DE65" i="1" s="1"/>
  <c r="DC65" i="1" a="1"/>
  <c r="DC65" i="1" s="1"/>
  <c r="DB65" i="1" a="1"/>
  <c r="DB65" i="1" s="1"/>
  <c r="DA65" i="1" a="1"/>
  <c r="DA65" i="1" s="1"/>
  <c r="CQ65" i="1" a="1"/>
  <c r="CQ65" i="1" s="1"/>
  <c r="GL65" i="1" s="1"/>
  <c r="BL65" i="1" a="1"/>
  <c r="BL65" i="1" s="1"/>
  <c r="BK65" i="1" a="1"/>
  <c r="BK65" i="1" s="1"/>
  <c r="BJ65" i="1" a="1"/>
  <c r="BJ65" i="1" s="1"/>
  <c r="BI65" i="1" a="1"/>
  <c r="BI65" i="1" s="1"/>
  <c r="BH65" i="1" a="1"/>
  <c r="BH65" i="1" s="1"/>
  <c r="BG65" i="1" a="1"/>
  <c r="BG65" i="1" s="1"/>
  <c r="BF65" i="1" a="1"/>
  <c r="BF65" i="1" s="1"/>
  <c r="BE65" i="1" a="1"/>
  <c r="BE65" i="1" s="1"/>
  <c r="BD65" i="1" a="1"/>
  <c r="BD65" i="1" s="1"/>
  <c r="BC65" i="1" a="1"/>
  <c r="BC65" i="1" s="1"/>
  <c r="BB65" i="1" a="1"/>
  <c r="BB65" i="1" s="1"/>
  <c r="BA65" i="1" a="1"/>
  <c r="BA65" i="1" s="1"/>
  <c r="AZ65" i="1" a="1"/>
  <c r="AZ65" i="1" s="1"/>
  <c r="AY65" i="1" a="1"/>
  <c r="AY65" i="1" s="1"/>
  <c r="AX65" i="1" a="1"/>
  <c r="AX65" i="1" s="1"/>
  <c r="AW65" i="1" a="1"/>
  <c r="AW65" i="1" s="1"/>
  <c r="AV65" i="1" a="1"/>
  <c r="AV65" i="1" s="1"/>
  <c r="AU65" i="1" a="1"/>
  <c r="AU65" i="1" s="1"/>
  <c r="AT65" i="1" a="1"/>
  <c r="AT65" i="1" s="1"/>
  <c r="AS65" i="1" a="1"/>
  <c r="AS65" i="1" s="1"/>
  <c r="AR65" i="1" a="1"/>
  <c r="AR65" i="1" s="1"/>
  <c r="AQ65" i="1" a="1"/>
  <c r="AQ65" i="1" s="1"/>
  <c r="AP65" i="1" a="1"/>
  <c r="AP65" i="1" s="1"/>
  <c r="AO65" i="1" a="1"/>
  <c r="AO65" i="1" s="1"/>
  <c r="AN65" i="1" a="1"/>
  <c r="AN65" i="1" s="1"/>
  <c r="EG65" i="1"/>
  <c r="AJ65" i="1" a="1"/>
  <c r="AJ65" i="1" s="1"/>
  <c r="AI65" i="1" a="1"/>
  <c r="AI65" i="1" s="1"/>
  <c r="AH65" i="1" a="1"/>
  <c r="AH65" i="1" s="1"/>
  <c r="AG65" i="1" a="1"/>
  <c r="AG65" i="1" s="1"/>
  <c r="AA65" i="1" a="1"/>
  <c r="AA65" i="1" s="1"/>
  <c r="Z65" i="1" a="1"/>
  <c r="Z65" i="1" s="1"/>
  <c r="Y65" i="1" a="1"/>
  <c r="Y65" i="1" s="1"/>
  <c r="X65" i="1" a="1"/>
  <c r="X65" i="1" s="1"/>
  <c r="W65" i="1" a="1"/>
  <c r="W65" i="1" s="1"/>
  <c r="V65" i="1" a="1"/>
  <c r="V65" i="1" s="1"/>
  <c r="U65" i="1" a="1"/>
  <c r="U65" i="1" s="1"/>
  <c r="T65" i="1" a="1"/>
  <c r="T65" i="1" s="1"/>
  <c r="S65" i="1" a="1"/>
  <c r="S65" i="1" s="1"/>
  <c r="R65" i="1" a="1"/>
  <c r="R65" i="1" s="1"/>
  <c r="Q65" i="1" a="1"/>
  <c r="Q65" i="1" s="1"/>
  <c r="M65" i="1" a="1"/>
  <c r="M65" i="1" s="1"/>
  <c r="L65" i="1" a="1"/>
  <c r="L65" i="1" s="1"/>
  <c r="DG65" i="1" s="1"/>
  <c r="K65" i="1"/>
  <c r="DF65" i="1" s="1"/>
  <c r="J65" i="1" a="1"/>
  <c r="J65" i="1" s="1"/>
  <c r="I65" i="1" a="1"/>
  <c r="I65" i="1" s="1"/>
  <c r="H65" i="1" a="1"/>
  <c r="H65" i="1" s="1"/>
  <c r="G65" i="1"/>
  <c r="F65" i="1" a="1"/>
  <c r="F65" i="1" s="1"/>
  <c r="E65" i="1" a="1"/>
  <c r="E65" i="1" s="1"/>
  <c r="C65" i="1" a="1"/>
  <c r="C65" i="1" s="1"/>
  <c r="B65" i="1" a="1"/>
  <c r="B65" i="1" s="1"/>
  <c r="HC64" i="1" a="1"/>
  <c r="HC64" i="1" s="1"/>
  <c r="HD64" i="1" s="1"/>
  <c r="HB64" i="1" a="1"/>
  <c r="HB64" i="1" s="1"/>
  <c r="HA64" i="1" a="1"/>
  <c r="HA64" i="1" s="1"/>
  <c r="GX64" i="1" a="1"/>
  <c r="GX64" i="1" s="1"/>
  <c r="GW64" i="1" a="1"/>
  <c r="GW64" i="1" s="1"/>
  <c r="GV64" i="1" a="1"/>
  <c r="GV64" i="1" s="1"/>
  <c r="FG64" i="1" a="1"/>
  <c r="FG64" i="1" s="1"/>
  <c r="FF64" i="1" a="1"/>
  <c r="FF64" i="1" s="1"/>
  <c r="FE64" i="1" a="1"/>
  <c r="FE64" i="1" s="1"/>
  <c r="FD64" i="1" a="1"/>
  <c r="FD64" i="1" s="1"/>
  <c r="FC64" i="1" a="1"/>
  <c r="FC64" i="1" s="1"/>
  <c r="FB64" i="1" a="1"/>
  <c r="FB64" i="1" s="1"/>
  <c r="FA64" i="1" a="1"/>
  <c r="FA64" i="1" s="1"/>
  <c r="EZ64" i="1" a="1"/>
  <c r="EZ64" i="1" s="1"/>
  <c r="EY64" i="1" a="1"/>
  <c r="EY64" i="1" s="1"/>
  <c r="EX64" i="1" a="1"/>
  <c r="EX64" i="1" s="1"/>
  <c r="EW64" i="1" a="1"/>
  <c r="EW64" i="1" s="1"/>
  <c r="EV64" i="1" a="1"/>
  <c r="EV64" i="1" s="1"/>
  <c r="EU64" i="1" a="1"/>
  <c r="EU64" i="1" s="1"/>
  <c r="ET64" i="1" a="1"/>
  <c r="ET64" i="1" s="1"/>
  <c r="ES64" i="1" a="1"/>
  <c r="ES64" i="1" s="1"/>
  <c r="ER64" i="1" a="1"/>
  <c r="ER64" i="1" s="1"/>
  <c r="EQ64" i="1" a="1"/>
  <c r="EQ64" i="1" s="1"/>
  <c r="EP64" i="1" a="1"/>
  <c r="EP64" i="1" s="1"/>
  <c r="EO64" i="1" a="1"/>
  <c r="EO64" i="1" s="1"/>
  <c r="EN64" i="1" a="1"/>
  <c r="EN64" i="1" s="1"/>
  <c r="EM64" i="1" a="1"/>
  <c r="EM64" i="1" s="1"/>
  <c r="EL64" i="1" a="1"/>
  <c r="EL64" i="1" s="1"/>
  <c r="EK64" i="1" a="1"/>
  <c r="EK64" i="1" s="1"/>
  <c r="EJ64" i="1" a="1"/>
  <c r="EJ64" i="1" s="1"/>
  <c r="EI64" i="1" a="1"/>
  <c r="EI64" i="1" s="1"/>
  <c r="EE64" i="1" a="1"/>
  <c r="EE64" i="1" s="1"/>
  <c r="ED64" i="1" a="1"/>
  <c r="ED64" i="1" s="1"/>
  <c r="EC64" i="1" a="1"/>
  <c r="EC64" i="1" s="1"/>
  <c r="EB64" i="1" a="1"/>
  <c r="EB64" i="1" s="1"/>
  <c r="DV64" i="1" a="1"/>
  <c r="DV64" i="1" s="1"/>
  <c r="DU64" i="1" a="1"/>
  <c r="DU64" i="1" s="1"/>
  <c r="DT64" i="1" a="1"/>
  <c r="DT64" i="1" s="1"/>
  <c r="DR64" i="1" a="1"/>
  <c r="DR64" i="1" s="1"/>
  <c r="DQ64" i="1" a="1"/>
  <c r="DQ64" i="1" s="1"/>
  <c r="DP64" i="1" a="1"/>
  <c r="DP64" i="1" s="1"/>
  <c r="DO64" i="1" a="1"/>
  <c r="DO64" i="1" s="1"/>
  <c r="DN64" i="1" a="1"/>
  <c r="DN64" i="1" s="1"/>
  <c r="DL64" i="1" a="1"/>
  <c r="DL64" i="1" s="1"/>
  <c r="DI64" i="1" a="1"/>
  <c r="DI64" i="1" s="1"/>
  <c r="DH64" i="1" a="1"/>
  <c r="DH64" i="1" s="1"/>
  <c r="DE64" i="1" a="1"/>
  <c r="DE64" i="1" s="1"/>
  <c r="DC64" i="1" a="1"/>
  <c r="DC64" i="1" s="1"/>
  <c r="DB64" i="1" a="1"/>
  <c r="DB64" i="1" s="1"/>
  <c r="DA64" i="1" a="1"/>
  <c r="DA64" i="1" s="1"/>
  <c r="CQ64" i="1" a="1"/>
  <c r="CQ64" i="1" s="1"/>
  <c r="GL64" i="1" s="1"/>
  <c r="BL64" i="1" a="1"/>
  <c r="BL64" i="1" s="1"/>
  <c r="BK64" i="1" a="1"/>
  <c r="BK64" i="1" s="1"/>
  <c r="BJ64" i="1" a="1"/>
  <c r="BJ64" i="1" s="1"/>
  <c r="BI64" i="1" a="1"/>
  <c r="BI64" i="1" s="1"/>
  <c r="BH64" i="1" a="1"/>
  <c r="BH64" i="1" s="1"/>
  <c r="BG64" i="1" a="1"/>
  <c r="BG64" i="1" s="1"/>
  <c r="BF64" i="1" a="1"/>
  <c r="BF64" i="1" s="1"/>
  <c r="BE64" i="1" a="1"/>
  <c r="BE64" i="1" s="1"/>
  <c r="BD64" i="1" a="1"/>
  <c r="BD64" i="1" s="1"/>
  <c r="BC64" i="1" a="1"/>
  <c r="BC64" i="1" s="1"/>
  <c r="BB64" i="1" a="1"/>
  <c r="BB64" i="1" s="1"/>
  <c r="BA64" i="1" a="1"/>
  <c r="BA64" i="1" s="1"/>
  <c r="AZ64" i="1" a="1"/>
  <c r="AZ64" i="1" s="1"/>
  <c r="AY64" i="1" a="1"/>
  <c r="AY64" i="1" s="1"/>
  <c r="AX64" i="1" a="1"/>
  <c r="AX64" i="1" s="1"/>
  <c r="AW64" i="1" a="1"/>
  <c r="AW64" i="1" s="1"/>
  <c r="AV64" i="1" a="1"/>
  <c r="AV64" i="1" s="1"/>
  <c r="AU64" i="1" a="1"/>
  <c r="AU64" i="1" s="1"/>
  <c r="AT64" i="1" a="1"/>
  <c r="AT64" i="1" s="1"/>
  <c r="AS64" i="1" a="1"/>
  <c r="AS64" i="1" s="1"/>
  <c r="AR64" i="1" a="1"/>
  <c r="AR64" i="1" s="1"/>
  <c r="AQ64" i="1" a="1"/>
  <c r="AQ64" i="1" s="1"/>
  <c r="AP64" i="1" a="1"/>
  <c r="AP64" i="1" s="1"/>
  <c r="AO64" i="1" a="1"/>
  <c r="AO64" i="1" s="1"/>
  <c r="AN64" i="1" a="1"/>
  <c r="AN64" i="1" s="1"/>
  <c r="EG64" i="1"/>
  <c r="AJ64" i="1" a="1"/>
  <c r="AJ64" i="1" s="1"/>
  <c r="AI64" i="1" a="1"/>
  <c r="AI64" i="1" s="1"/>
  <c r="AH64" i="1" a="1"/>
  <c r="AH64" i="1" s="1"/>
  <c r="AG64" i="1" a="1"/>
  <c r="AG64" i="1" s="1"/>
  <c r="AA64" i="1" a="1"/>
  <c r="AA64" i="1" s="1"/>
  <c r="Z64" i="1" a="1"/>
  <c r="Z64" i="1" s="1"/>
  <c r="Y64" i="1" a="1"/>
  <c r="Y64" i="1" s="1"/>
  <c r="X64" i="1" a="1"/>
  <c r="X64" i="1" s="1"/>
  <c r="W64" i="1" a="1"/>
  <c r="W64" i="1" s="1"/>
  <c r="V64" i="1" a="1"/>
  <c r="V64" i="1" s="1"/>
  <c r="U64" i="1" a="1"/>
  <c r="U64" i="1" s="1"/>
  <c r="T64" i="1" a="1"/>
  <c r="T64" i="1" s="1"/>
  <c r="S64" i="1" a="1"/>
  <c r="S64" i="1" s="1"/>
  <c r="R64" i="1" a="1"/>
  <c r="R64" i="1" s="1"/>
  <c r="Q64" i="1" a="1"/>
  <c r="Q64" i="1" s="1"/>
  <c r="M64" i="1" a="1"/>
  <c r="M64" i="1" s="1"/>
  <c r="L64" i="1" a="1"/>
  <c r="L64" i="1" s="1"/>
  <c r="DG64" i="1" s="1"/>
  <c r="K64" i="1"/>
  <c r="DF64" i="1" s="1"/>
  <c r="J64" i="1" a="1"/>
  <c r="J64" i="1" s="1"/>
  <c r="I64" i="1" a="1"/>
  <c r="I64" i="1" s="1"/>
  <c r="H64" i="1" a="1"/>
  <c r="H64" i="1" s="1"/>
  <c r="G64" i="1"/>
  <c r="F64" i="1" a="1"/>
  <c r="F64" i="1" s="1"/>
  <c r="E64" i="1" a="1"/>
  <c r="E64" i="1" s="1"/>
  <c r="C64" i="1" a="1"/>
  <c r="C64" i="1" s="1"/>
  <c r="AK64" i="1" s="1"/>
  <c r="B64" i="1" a="1"/>
  <c r="B64" i="1" s="1"/>
  <c r="HC63" i="1" a="1"/>
  <c r="HC63" i="1" s="1"/>
  <c r="HD63" i="1" s="1"/>
  <c r="HB63" i="1" a="1"/>
  <c r="HB63" i="1" s="1"/>
  <c r="HA63" i="1" a="1"/>
  <c r="HA63" i="1" s="1"/>
  <c r="GX63" i="1" a="1"/>
  <c r="GX63" i="1" s="1"/>
  <c r="GW63" i="1" a="1"/>
  <c r="GW63" i="1" s="1"/>
  <c r="GV63" i="1" a="1"/>
  <c r="GV63" i="1" s="1"/>
  <c r="FG63" i="1" a="1"/>
  <c r="FG63" i="1" s="1"/>
  <c r="FF63" i="1" a="1"/>
  <c r="FF63" i="1" s="1"/>
  <c r="FE63" i="1" a="1"/>
  <c r="FE63" i="1" s="1"/>
  <c r="FD63" i="1" a="1"/>
  <c r="FD63" i="1" s="1"/>
  <c r="FC63" i="1" a="1"/>
  <c r="FC63" i="1" s="1"/>
  <c r="FB63" i="1" a="1"/>
  <c r="FB63" i="1" s="1"/>
  <c r="FA63" i="1" a="1"/>
  <c r="FA63" i="1" s="1"/>
  <c r="EZ63" i="1" a="1"/>
  <c r="EZ63" i="1" s="1"/>
  <c r="EY63" i="1" a="1"/>
  <c r="EY63" i="1" s="1"/>
  <c r="EX63" i="1" a="1"/>
  <c r="EX63" i="1" s="1"/>
  <c r="EW63" i="1" a="1"/>
  <c r="EW63" i="1" s="1"/>
  <c r="EV63" i="1" a="1"/>
  <c r="EV63" i="1" s="1"/>
  <c r="EU63" i="1" a="1"/>
  <c r="EU63" i="1" s="1"/>
  <c r="ET63" i="1" a="1"/>
  <c r="ET63" i="1" s="1"/>
  <c r="ES63" i="1" a="1"/>
  <c r="ES63" i="1" s="1"/>
  <c r="ER63" i="1" a="1"/>
  <c r="ER63" i="1" s="1"/>
  <c r="EQ63" i="1" a="1"/>
  <c r="EQ63" i="1" s="1"/>
  <c r="EP63" i="1" a="1"/>
  <c r="EP63" i="1" s="1"/>
  <c r="EO63" i="1" a="1"/>
  <c r="EO63" i="1" s="1"/>
  <c r="EN63" i="1" a="1"/>
  <c r="EN63" i="1" s="1"/>
  <c r="EM63" i="1" a="1"/>
  <c r="EM63" i="1" s="1"/>
  <c r="EL63" i="1" a="1"/>
  <c r="EL63" i="1" s="1"/>
  <c r="EK63" i="1" a="1"/>
  <c r="EK63" i="1" s="1"/>
  <c r="EJ63" i="1" a="1"/>
  <c r="EJ63" i="1" s="1"/>
  <c r="EI63" i="1" a="1"/>
  <c r="EI63" i="1" s="1"/>
  <c r="EE63" i="1" a="1"/>
  <c r="EE63" i="1" s="1"/>
  <c r="ED63" i="1" a="1"/>
  <c r="ED63" i="1" s="1"/>
  <c r="EC63" i="1" a="1"/>
  <c r="EC63" i="1" s="1"/>
  <c r="EB63" i="1" a="1"/>
  <c r="EB63" i="1" s="1"/>
  <c r="DV63" i="1" a="1"/>
  <c r="DV63" i="1" s="1"/>
  <c r="DU63" i="1" a="1"/>
  <c r="DU63" i="1" s="1"/>
  <c r="DT63" i="1" a="1"/>
  <c r="DT63" i="1" s="1"/>
  <c r="DR63" i="1" a="1"/>
  <c r="DR63" i="1" s="1"/>
  <c r="DQ63" i="1" a="1"/>
  <c r="DQ63" i="1" s="1"/>
  <c r="DP63" i="1" a="1"/>
  <c r="DP63" i="1" s="1"/>
  <c r="DO63" i="1" a="1"/>
  <c r="DO63" i="1" s="1"/>
  <c r="DN63" i="1" a="1"/>
  <c r="DN63" i="1" s="1"/>
  <c r="DL63" i="1" a="1"/>
  <c r="DL63" i="1" s="1"/>
  <c r="DI63" i="1" a="1"/>
  <c r="DI63" i="1" s="1"/>
  <c r="DH63" i="1" a="1"/>
  <c r="DH63" i="1" s="1"/>
  <c r="DE63" i="1" a="1"/>
  <c r="DE63" i="1" s="1"/>
  <c r="DC63" i="1" a="1"/>
  <c r="DC63" i="1" s="1"/>
  <c r="DB63" i="1" a="1"/>
  <c r="DB63" i="1" s="1"/>
  <c r="DA63" i="1" a="1"/>
  <c r="DA63" i="1" s="1"/>
  <c r="CQ63" i="1" a="1"/>
  <c r="CQ63" i="1" s="1"/>
  <c r="GL63" i="1" s="1"/>
  <c r="BL63" i="1" a="1"/>
  <c r="BL63" i="1" s="1"/>
  <c r="BK63" i="1" a="1"/>
  <c r="BK63" i="1" s="1"/>
  <c r="BJ63" i="1" a="1"/>
  <c r="BJ63" i="1" s="1"/>
  <c r="BI63" i="1" a="1"/>
  <c r="BI63" i="1" s="1"/>
  <c r="BH63" i="1" a="1"/>
  <c r="BH63" i="1" s="1"/>
  <c r="BG63" i="1" a="1"/>
  <c r="BG63" i="1" s="1"/>
  <c r="BF63" i="1" a="1"/>
  <c r="BF63" i="1" s="1"/>
  <c r="BE63" i="1" a="1"/>
  <c r="BE63" i="1" s="1"/>
  <c r="BD63" i="1" a="1"/>
  <c r="BD63" i="1" s="1"/>
  <c r="BC63" i="1" a="1"/>
  <c r="BC63" i="1" s="1"/>
  <c r="BB63" i="1" a="1"/>
  <c r="BB63" i="1" s="1"/>
  <c r="BA63" i="1" a="1"/>
  <c r="BA63" i="1" s="1"/>
  <c r="AZ63" i="1" a="1"/>
  <c r="AZ63" i="1" s="1"/>
  <c r="AY63" i="1" a="1"/>
  <c r="AY63" i="1" s="1"/>
  <c r="AX63" i="1" a="1"/>
  <c r="AX63" i="1" s="1"/>
  <c r="AW63" i="1" a="1"/>
  <c r="AW63" i="1" s="1"/>
  <c r="AV63" i="1" a="1"/>
  <c r="AV63" i="1" s="1"/>
  <c r="AU63" i="1" a="1"/>
  <c r="AU63" i="1" s="1"/>
  <c r="AT63" i="1" a="1"/>
  <c r="AT63" i="1" s="1"/>
  <c r="AS63" i="1" a="1"/>
  <c r="AS63" i="1" s="1"/>
  <c r="AR63" i="1" a="1"/>
  <c r="AR63" i="1" s="1"/>
  <c r="AQ63" i="1" a="1"/>
  <c r="AQ63" i="1" s="1"/>
  <c r="AP63" i="1" a="1"/>
  <c r="AP63" i="1" s="1"/>
  <c r="AO63" i="1" a="1"/>
  <c r="AO63" i="1" s="1"/>
  <c r="AN63" i="1" a="1"/>
  <c r="AN63" i="1" s="1"/>
  <c r="EG63" i="1"/>
  <c r="AJ63" i="1" a="1"/>
  <c r="AJ63" i="1" s="1"/>
  <c r="AI63" i="1" a="1"/>
  <c r="AI63" i="1" s="1"/>
  <c r="AH63" i="1" a="1"/>
  <c r="AH63" i="1" s="1"/>
  <c r="AG63" i="1" a="1"/>
  <c r="AG63" i="1" s="1"/>
  <c r="AA63" i="1" a="1"/>
  <c r="AA63" i="1" s="1"/>
  <c r="Z63" i="1" a="1"/>
  <c r="Z63" i="1" s="1"/>
  <c r="Y63" i="1" a="1"/>
  <c r="Y63" i="1" s="1"/>
  <c r="X63" i="1" a="1"/>
  <c r="X63" i="1" s="1"/>
  <c r="W63" i="1" a="1"/>
  <c r="W63" i="1" s="1"/>
  <c r="V63" i="1" a="1"/>
  <c r="V63" i="1" s="1"/>
  <c r="U63" i="1" a="1"/>
  <c r="U63" i="1" s="1"/>
  <c r="T63" i="1" a="1"/>
  <c r="T63" i="1" s="1"/>
  <c r="S63" i="1" a="1"/>
  <c r="S63" i="1" s="1"/>
  <c r="R63" i="1" a="1"/>
  <c r="R63" i="1" s="1"/>
  <c r="Q63" i="1" a="1"/>
  <c r="Q63" i="1" s="1"/>
  <c r="M63" i="1" a="1"/>
  <c r="M63" i="1" s="1"/>
  <c r="L63" i="1" a="1"/>
  <c r="L63" i="1" s="1"/>
  <c r="DG63" i="1" s="1"/>
  <c r="K63" i="1"/>
  <c r="DF63" i="1" s="1"/>
  <c r="J63" i="1" a="1"/>
  <c r="J63" i="1" s="1"/>
  <c r="I63" i="1" a="1"/>
  <c r="I63" i="1" s="1"/>
  <c r="H63" i="1" a="1"/>
  <c r="H63" i="1" s="1"/>
  <c r="G63" i="1"/>
  <c r="F63" i="1" a="1"/>
  <c r="F63" i="1" s="1"/>
  <c r="E63" i="1" a="1"/>
  <c r="E63" i="1" s="1"/>
  <c r="C63" i="1" a="1"/>
  <c r="C63" i="1" s="1"/>
  <c r="B63" i="1" a="1"/>
  <c r="B63" i="1" s="1"/>
  <c r="HC62" i="1" a="1"/>
  <c r="HC62" i="1" s="1"/>
  <c r="HD62" i="1" s="1"/>
  <c r="HB62" i="1" a="1"/>
  <c r="HB62" i="1" s="1"/>
  <c r="HA62" i="1" a="1"/>
  <c r="HA62" i="1" s="1"/>
  <c r="GX62" i="1" a="1"/>
  <c r="GX62" i="1" s="1"/>
  <c r="GW62" i="1" a="1"/>
  <c r="GW62" i="1" s="1"/>
  <c r="GV62" i="1" a="1"/>
  <c r="GV62" i="1" s="1"/>
  <c r="FG62" i="1" a="1"/>
  <c r="FG62" i="1" s="1"/>
  <c r="FF62" i="1" a="1"/>
  <c r="FF62" i="1" s="1"/>
  <c r="FE62" i="1" a="1"/>
  <c r="FE62" i="1" s="1"/>
  <c r="FD62" i="1" a="1"/>
  <c r="FD62" i="1" s="1"/>
  <c r="FC62" i="1" a="1"/>
  <c r="FC62" i="1" s="1"/>
  <c r="FB62" i="1" a="1"/>
  <c r="FB62" i="1" s="1"/>
  <c r="FA62" i="1" a="1"/>
  <c r="FA62" i="1" s="1"/>
  <c r="EZ62" i="1" a="1"/>
  <c r="EZ62" i="1" s="1"/>
  <c r="EY62" i="1" a="1"/>
  <c r="EY62" i="1" s="1"/>
  <c r="EX62" i="1" a="1"/>
  <c r="EX62" i="1" s="1"/>
  <c r="EW62" i="1" a="1"/>
  <c r="EW62" i="1" s="1"/>
  <c r="EV62" i="1" a="1"/>
  <c r="EV62" i="1" s="1"/>
  <c r="EU62" i="1" a="1"/>
  <c r="EU62" i="1" s="1"/>
  <c r="ET62" i="1" a="1"/>
  <c r="ET62" i="1" s="1"/>
  <c r="ES62" i="1" a="1"/>
  <c r="ES62" i="1" s="1"/>
  <c r="ER62" i="1" a="1"/>
  <c r="ER62" i="1" s="1"/>
  <c r="EQ62" i="1" a="1"/>
  <c r="EQ62" i="1" s="1"/>
  <c r="EP62" i="1" a="1"/>
  <c r="EP62" i="1" s="1"/>
  <c r="EO62" i="1" a="1"/>
  <c r="EO62" i="1" s="1"/>
  <c r="EN62" i="1" a="1"/>
  <c r="EN62" i="1" s="1"/>
  <c r="EM62" i="1" a="1"/>
  <c r="EM62" i="1" s="1"/>
  <c r="EL62" i="1" a="1"/>
  <c r="EL62" i="1" s="1"/>
  <c r="EK62" i="1" a="1"/>
  <c r="EK62" i="1" s="1"/>
  <c r="EJ62" i="1" a="1"/>
  <c r="EJ62" i="1" s="1"/>
  <c r="EI62" i="1" a="1"/>
  <c r="EI62" i="1" s="1"/>
  <c r="EE62" i="1" a="1"/>
  <c r="EE62" i="1" s="1"/>
  <c r="ED62" i="1" a="1"/>
  <c r="ED62" i="1" s="1"/>
  <c r="EC62" i="1" a="1"/>
  <c r="EC62" i="1" s="1"/>
  <c r="EB62" i="1" a="1"/>
  <c r="EB62" i="1" s="1"/>
  <c r="DV62" i="1" a="1"/>
  <c r="DV62" i="1" s="1"/>
  <c r="DU62" i="1" a="1"/>
  <c r="DU62" i="1" s="1"/>
  <c r="DT62" i="1" a="1"/>
  <c r="DT62" i="1" s="1"/>
  <c r="DR62" i="1" a="1"/>
  <c r="DR62" i="1" s="1"/>
  <c r="DQ62" i="1" a="1"/>
  <c r="DQ62" i="1" s="1"/>
  <c r="DP62" i="1" a="1"/>
  <c r="DP62" i="1" s="1"/>
  <c r="DO62" i="1" a="1"/>
  <c r="DO62" i="1" s="1"/>
  <c r="DN62" i="1" a="1"/>
  <c r="DN62" i="1" s="1"/>
  <c r="DL62" i="1" a="1"/>
  <c r="DL62" i="1" s="1"/>
  <c r="DI62" i="1" a="1"/>
  <c r="DI62" i="1" s="1"/>
  <c r="DH62" i="1" a="1"/>
  <c r="DH62" i="1" s="1"/>
  <c r="DE62" i="1" a="1"/>
  <c r="DE62" i="1" s="1"/>
  <c r="DC62" i="1" a="1"/>
  <c r="DC62" i="1" s="1"/>
  <c r="DB62" i="1" a="1"/>
  <c r="DB62" i="1" s="1"/>
  <c r="DA62" i="1" a="1"/>
  <c r="DA62" i="1" s="1"/>
  <c r="CQ62" i="1" a="1"/>
  <c r="CQ62" i="1" s="1"/>
  <c r="GL62" i="1" s="1"/>
  <c r="BL62" i="1" a="1"/>
  <c r="BL62" i="1" s="1"/>
  <c r="BK62" i="1" a="1"/>
  <c r="BK62" i="1" s="1"/>
  <c r="BJ62" i="1" a="1"/>
  <c r="BJ62" i="1" s="1"/>
  <c r="BI62" i="1" a="1"/>
  <c r="BI62" i="1" s="1"/>
  <c r="BH62" i="1" a="1"/>
  <c r="BH62" i="1" s="1"/>
  <c r="BG62" i="1" a="1"/>
  <c r="BG62" i="1" s="1"/>
  <c r="BF62" i="1" a="1"/>
  <c r="BF62" i="1" s="1"/>
  <c r="BE62" i="1" a="1"/>
  <c r="BE62" i="1" s="1"/>
  <c r="BD62" i="1" a="1"/>
  <c r="BD62" i="1" s="1"/>
  <c r="BC62" i="1" a="1"/>
  <c r="BC62" i="1" s="1"/>
  <c r="BB62" i="1" a="1"/>
  <c r="BB62" i="1" s="1"/>
  <c r="BA62" i="1" a="1"/>
  <c r="BA62" i="1" s="1"/>
  <c r="AZ62" i="1" a="1"/>
  <c r="AZ62" i="1" s="1"/>
  <c r="AY62" i="1" a="1"/>
  <c r="AY62" i="1" s="1"/>
  <c r="AX62" i="1" a="1"/>
  <c r="AX62" i="1" s="1"/>
  <c r="AW62" i="1" a="1"/>
  <c r="AW62" i="1" s="1"/>
  <c r="AV62" i="1" a="1"/>
  <c r="AV62" i="1" s="1"/>
  <c r="AU62" i="1" a="1"/>
  <c r="AU62" i="1" s="1"/>
  <c r="AT62" i="1" a="1"/>
  <c r="AT62" i="1" s="1"/>
  <c r="AS62" i="1" a="1"/>
  <c r="AS62" i="1" s="1"/>
  <c r="AR62" i="1" a="1"/>
  <c r="AR62" i="1" s="1"/>
  <c r="AQ62" i="1" a="1"/>
  <c r="AQ62" i="1" s="1"/>
  <c r="AP62" i="1" a="1"/>
  <c r="AP62" i="1" s="1"/>
  <c r="AO62" i="1" a="1"/>
  <c r="AO62" i="1" s="1"/>
  <c r="AN62" i="1" a="1"/>
  <c r="AN62" i="1" s="1"/>
  <c r="EG62" i="1"/>
  <c r="AJ62" i="1" a="1"/>
  <c r="AJ62" i="1" s="1"/>
  <c r="AI62" i="1" a="1"/>
  <c r="AI62" i="1" s="1"/>
  <c r="AH62" i="1" a="1"/>
  <c r="AH62" i="1" s="1"/>
  <c r="AG62" i="1" a="1"/>
  <c r="AG62" i="1" s="1"/>
  <c r="AA62" i="1" a="1"/>
  <c r="AA62" i="1" s="1"/>
  <c r="Z62" i="1" a="1"/>
  <c r="Z62" i="1" s="1"/>
  <c r="Y62" i="1" a="1"/>
  <c r="Y62" i="1" s="1"/>
  <c r="X62" i="1" a="1"/>
  <c r="X62" i="1" s="1"/>
  <c r="W62" i="1" a="1"/>
  <c r="W62" i="1" s="1"/>
  <c r="V62" i="1" a="1"/>
  <c r="V62" i="1" s="1"/>
  <c r="U62" i="1" a="1"/>
  <c r="U62" i="1" s="1"/>
  <c r="T62" i="1" a="1"/>
  <c r="T62" i="1" s="1"/>
  <c r="S62" i="1" a="1"/>
  <c r="S62" i="1" s="1"/>
  <c r="R62" i="1" a="1"/>
  <c r="R62" i="1" s="1"/>
  <c r="DM62" i="1" s="1"/>
  <c r="Q62" i="1" a="1"/>
  <c r="Q62" i="1" s="1"/>
  <c r="M62" i="1" a="1"/>
  <c r="M62" i="1" s="1"/>
  <c r="L62" i="1" a="1"/>
  <c r="L62" i="1" s="1"/>
  <c r="DG62" i="1" s="1"/>
  <c r="K62" i="1"/>
  <c r="DF62" i="1" s="1"/>
  <c r="J62" i="1" a="1"/>
  <c r="J62" i="1" s="1"/>
  <c r="I62" i="1" a="1"/>
  <c r="I62" i="1" s="1"/>
  <c r="H62" i="1" a="1"/>
  <c r="H62" i="1" s="1"/>
  <c r="G62" i="1"/>
  <c r="F62" i="1" a="1"/>
  <c r="F62" i="1" s="1"/>
  <c r="E62" i="1" a="1"/>
  <c r="E62" i="1" s="1"/>
  <c r="C62" i="1" a="1"/>
  <c r="C62" i="1" s="1"/>
  <c r="AK62" i="1" s="1"/>
  <c r="B62" i="1" a="1"/>
  <c r="B62" i="1" s="1"/>
  <c r="HC61" i="1" a="1"/>
  <c r="HC61" i="1" s="1"/>
  <c r="HD61" i="1" s="1"/>
  <c r="HB61" i="1" a="1"/>
  <c r="HB61" i="1" s="1"/>
  <c r="HA61" i="1" a="1"/>
  <c r="HA61" i="1" s="1"/>
  <c r="GX61" i="1" a="1"/>
  <c r="GX61" i="1" s="1"/>
  <c r="GW61" i="1" a="1"/>
  <c r="GW61" i="1" s="1"/>
  <c r="GV61" i="1" a="1"/>
  <c r="GV61" i="1" s="1"/>
  <c r="FG61" i="1" a="1"/>
  <c r="FG61" i="1" s="1"/>
  <c r="FF61" i="1" a="1"/>
  <c r="FF61" i="1" s="1"/>
  <c r="FE61" i="1" a="1"/>
  <c r="FE61" i="1" s="1"/>
  <c r="FD61" i="1" a="1"/>
  <c r="FD61" i="1" s="1"/>
  <c r="FC61" i="1" a="1"/>
  <c r="FC61" i="1" s="1"/>
  <c r="FB61" i="1" a="1"/>
  <c r="FB61" i="1" s="1"/>
  <c r="FA61" i="1" a="1"/>
  <c r="FA61" i="1" s="1"/>
  <c r="EZ61" i="1" a="1"/>
  <c r="EZ61" i="1" s="1"/>
  <c r="EY61" i="1" a="1"/>
  <c r="EY61" i="1" s="1"/>
  <c r="EX61" i="1" a="1"/>
  <c r="EX61" i="1" s="1"/>
  <c r="EW61" i="1" a="1"/>
  <c r="EW61" i="1" s="1"/>
  <c r="EV61" i="1" a="1"/>
  <c r="EV61" i="1" s="1"/>
  <c r="EU61" i="1" a="1"/>
  <c r="EU61" i="1" s="1"/>
  <c r="ET61" i="1" a="1"/>
  <c r="ET61" i="1" s="1"/>
  <c r="ES61" i="1" a="1"/>
  <c r="ES61" i="1" s="1"/>
  <c r="ER61" i="1" a="1"/>
  <c r="ER61" i="1" s="1"/>
  <c r="EQ61" i="1" a="1"/>
  <c r="EQ61" i="1" s="1"/>
  <c r="EP61" i="1" a="1"/>
  <c r="EP61" i="1" s="1"/>
  <c r="EO61" i="1" a="1"/>
  <c r="EO61" i="1" s="1"/>
  <c r="EN61" i="1" a="1"/>
  <c r="EN61" i="1" s="1"/>
  <c r="EM61" i="1" a="1"/>
  <c r="EM61" i="1" s="1"/>
  <c r="EL61" i="1" a="1"/>
  <c r="EL61" i="1" s="1"/>
  <c r="EK61" i="1" a="1"/>
  <c r="EK61" i="1" s="1"/>
  <c r="EJ61" i="1" a="1"/>
  <c r="EJ61" i="1" s="1"/>
  <c r="EI61" i="1" a="1"/>
  <c r="EI61" i="1" s="1"/>
  <c r="EE61" i="1" a="1"/>
  <c r="EE61" i="1" s="1"/>
  <c r="ED61" i="1" a="1"/>
  <c r="ED61" i="1" s="1"/>
  <c r="EC61" i="1" a="1"/>
  <c r="EC61" i="1" s="1"/>
  <c r="EB61" i="1" a="1"/>
  <c r="EB61" i="1" s="1"/>
  <c r="DV61" i="1" a="1"/>
  <c r="DV61" i="1" s="1"/>
  <c r="DU61" i="1" a="1"/>
  <c r="DU61" i="1" s="1"/>
  <c r="DT61" i="1" a="1"/>
  <c r="DT61" i="1" s="1"/>
  <c r="DR61" i="1" a="1"/>
  <c r="DR61" i="1" s="1"/>
  <c r="DQ61" i="1" a="1"/>
  <c r="DQ61" i="1" s="1"/>
  <c r="DP61" i="1" a="1"/>
  <c r="DP61" i="1" s="1"/>
  <c r="DO61" i="1" a="1"/>
  <c r="DO61" i="1" s="1"/>
  <c r="DN61" i="1" a="1"/>
  <c r="DN61" i="1" s="1"/>
  <c r="DL61" i="1" a="1"/>
  <c r="DL61" i="1" s="1"/>
  <c r="DI61" i="1" a="1"/>
  <c r="DI61" i="1" s="1"/>
  <c r="DH61" i="1" a="1"/>
  <c r="DH61" i="1" s="1"/>
  <c r="DE61" i="1" a="1"/>
  <c r="DE61" i="1" s="1"/>
  <c r="DC61" i="1" a="1"/>
  <c r="DC61" i="1" s="1"/>
  <c r="DB61" i="1" a="1"/>
  <c r="DB61" i="1" s="1"/>
  <c r="DA61" i="1" a="1"/>
  <c r="DA61" i="1" s="1"/>
  <c r="CQ61" i="1" a="1"/>
  <c r="CQ61" i="1" s="1"/>
  <c r="GL61" i="1" s="1"/>
  <c r="BL61" i="1" a="1"/>
  <c r="BL61" i="1" s="1"/>
  <c r="BK61" i="1" a="1"/>
  <c r="BK61" i="1" s="1"/>
  <c r="BJ61" i="1" a="1"/>
  <c r="BJ61" i="1" s="1"/>
  <c r="BI61" i="1" a="1"/>
  <c r="BI61" i="1" s="1"/>
  <c r="BH61" i="1" a="1"/>
  <c r="BH61" i="1" s="1"/>
  <c r="BG61" i="1" a="1"/>
  <c r="BG61" i="1" s="1"/>
  <c r="BF61" i="1" a="1"/>
  <c r="BF61" i="1" s="1"/>
  <c r="BE61" i="1" a="1"/>
  <c r="BE61" i="1" s="1"/>
  <c r="BD61" i="1" a="1"/>
  <c r="BD61" i="1" s="1"/>
  <c r="BC61" i="1" a="1"/>
  <c r="BC61" i="1" s="1"/>
  <c r="BB61" i="1" a="1"/>
  <c r="BB61" i="1" s="1"/>
  <c r="BA61" i="1" a="1"/>
  <c r="BA61" i="1" s="1"/>
  <c r="AZ61" i="1" a="1"/>
  <c r="AZ61" i="1" s="1"/>
  <c r="AY61" i="1" a="1"/>
  <c r="AY61" i="1" s="1"/>
  <c r="AX61" i="1" a="1"/>
  <c r="AX61" i="1" s="1"/>
  <c r="AW61" i="1" a="1"/>
  <c r="AW61" i="1" s="1"/>
  <c r="AV61" i="1" a="1"/>
  <c r="AV61" i="1" s="1"/>
  <c r="AU61" i="1" a="1"/>
  <c r="AU61" i="1" s="1"/>
  <c r="AT61" i="1" a="1"/>
  <c r="AT61" i="1" s="1"/>
  <c r="AS61" i="1" a="1"/>
  <c r="AS61" i="1" s="1"/>
  <c r="AR61" i="1" a="1"/>
  <c r="AR61" i="1" s="1"/>
  <c r="AQ61" i="1" a="1"/>
  <c r="AQ61" i="1" s="1"/>
  <c r="AP61" i="1" a="1"/>
  <c r="AP61" i="1" s="1"/>
  <c r="AO61" i="1" a="1"/>
  <c r="AO61" i="1" s="1"/>
  <c r="AN61" i="1" a="1"/>
  <c r="AN61" i="1" s="1"/>
  <c r="EG61" i="1"/>
  <c r="AJ61" i="1" a="1"/>
  <c r="AJ61" i="1" s="1"/>
  <c r="AI61" i="1" a="1"/>
  <c r="AI61" i="1" s="1"/>
  <c r="AH61" i="1" a="1"/>
  <c r="AH61" i="1" s="1"/>
  <c r="AG61" i="1" a="1"/>
  <c r="AG61" i="1" s="1"/>
  <c r="AA61" i="1" a="1"/>
  <c r="AA61" i="1" s="1"/>
  <c r="Z61" i="1" a="1"/>
  <c r="Z61" i="1" s="1"/>
  <c r="Y61" i="1" a="1"/>
  <c r="Y61" i="1" s="1"/>
  <c r="X61" i="1" a="1"/>
  <c r="X61" i="1" s="1"/>
  <c r="W61" i="1" a="1"/>
  <c r="W61" i="1" s="1"/>
  <c r="V61" i="1" a="1"/>
  <c r="V61" i="1" s="1"/>
  <c r="U61" i="1" a="1"/>
  <c r="U61" i="1" s="1"/>
  <c r="T61" i="1" a="1"/>
  <c r="T61" i="1" s="1"/>
  <c r="S61" i="1" a="1"/>
  <c r="S61" i="1" s="1"/>
  <c r="R61" i="1" a="1"/>
  <c r="R61" i="1" s="1"/>
  <c r="Q61" i="1" a="1"/>
  <c r="Q61" i="1" s="1"/>
  <c r="M61" i="1" a="1"/>
  <c r="M61" i="1" s="1"/>
  <c r="L61" i="1" a="1"/>
  <c r="L61" i="1" s="1"/>
  <c r="DG61" i="1" s="1"/>
  <c r="K61" i="1"/>
  <c r="DF61" i="1" s="1"/>
  <c r="J61" i="1" a="1"/>
  <c r="J61" i="1" s="1"/>
  <c r="I61" i="1" a="1"/>
  <c r="I61" i="1" s="1"/>
  <c r="H61" i="1" a="1"/>
  <c r="H61" i="1" s="1"/>
  <c r="G61" i="1"/>
  <c r="F61" i="1" a="1"/>
  <c r="F61" i="1" s="1"/>
  <c r="E61" i="1" a="1"/>
  <c r="E61" i="1" s="1"/>
  <c r="C61" i="1" a="1"/>
  <c r="C61" i="1" s="1"/>
  <c r="EF61" i="1" s="1"/>
  <c r="B61" i="1" a="1"/>
  <c r="B61" i="1" s="1"/>
  <c r="HC60" i="1" a="1"/>
  <c r="HC60" i="1" s="1"/>
  <c r="HD60" i="1" s="1"/>
  <c r="HB60" i="1" a="1"/>
  <c r="HB60" i="1" s="1"/>
  <c r="HA60" i="1" a="1"/>
  <c r="HA60" i="1" s="1"/>
  <c r="GX60" i="1" a="1"/>
  <c r="GX60" i="1" s="1"/>
  <c r="GW60" i="1" a="1"/>
  <c r="GW60" i="1" s="1"/>
  <c r="GV60" i="1" a="1"/>
  <c r="GV60" i="1" s="1"/>
  <c r="FG60" i="1" a="1"/>
  <c r="FG60" i="1" s="1"/>
  <c r="FF60" i="1" a="1"/>
  <c r="FF60" i="1" s="1"/>
  <c r="FE60" i="1" a="1"/>
  <c r="FE60" i="1" s="1"/>
  <c r="FD60" i="1" a="1"/>
  <c r="FD60" i="1" s="1"/>
  <c r="FC60" i="1" a="1"/>
  <c r="FC60" i="1" s="1"/>
  <c r="FB60" i="1" a="1"/>
  <c r="FB60" i="1" s="1"/>
  <c r="FA60" i="1" a="1"/>
  <c r="FA60" i="1" s="1"/>
  <c r="EZ60" i="1" a="1"/>
  <c r="EZ60" i="1" s="1"/>
  <c r="EY60" i="1" a="1"/>
  <c r="EY60" i="1" s="1"/>
  <c r="EX60" i="1" a="1"/>
  <c r="EX60" i="1" s="1"/>
  <c r="EW60" i="1" a="1"/>
  <c r="EW60" i="1" s="1"/>
  <c r="EV60" i="1" a="1"/>
  <c r="EV60" i="1" s="1"/>
  <c r="EU60" i="1" a="1"/>
  <c r="EU60" i="1" s="1"/>
  <c r="ET60" i="1" a="1"/>
  <c r="ET60" i="1" s="1"/>
  <c r="ES60" i="1" a="1"/>
  <c r="ES60" i="1" s="1"/>
  <c r="ER60" i="1" a="1"/>
  <c r="ER60" i="1" s="1"/>
  <c r="EQ60" i="1" a="1"/>
  <c r="EQ60" i="1" s="1"/>
  <c r="EP60" i="1" a="1"/>
  <c r="EP60" i="1" s="1"/>
  <c r="EO60" i="1" a="1"/>
  <c r="EO60" i="1" s="1"/>
  <c r="EN60" i="1" a="1"/>
  <c r="EN60" i="1" s="1"/>
  <c r="EM60" i="1" a="1"/>
  <c r="EM60" i="1" s="1"/>
  <c r="EL60" i="1" a="1"/>
  <c r="EL60" i="1" s="1"/>
  <c r="EK60" i="1" a="1"/>
  <c r="EK60" i="1" s="1"/>
  <c r="EJ60" i="1" a="1"/>
  <c r="EJ60" i="1" s="1"/>
  <c r="EI60" i="1" a="1"/>
  <c r="EI60" i="1" s="1"/>
  <c r="EE60" i="1" a="1"/>
  <c r="EE60" i="1" s="1"/>
  <c r="ED60" i="1" a="1"/>
  <c r="ED60" i="1" s="1"/>
  <c r="EC60" i="1" a="1"/>
  <c r="EC60" i="1" s="1"/>
  <c r="EB60" i="1" a="1"/>
  <c r="EB60" i="1" s="1"/>
  <c r="DV60" i="1" a="1"/>
  <c r="DV60" i="1" s="1"/>
  <c r="DU60" i="1" a="1"/>
  <c r="DU60" i="1" s="1"/>
  <c r="DT60" i="1" a="1"/>
  <c r="DT60" i="1" s="1"/>
  <c r="DR60" i="1" a="1"/>
  <c r="DR60" i="1" s="1"/>
  <c r="DQ60" i="1" a="1"/>
  <c r="DQ60" i="1" s="1"/>
  <c r="DP60" i="1" a="1"/>
  <c r="DP60" i="1" s="1"/>
  <c r="DO60" i="1" a="1"/>
  <c r="DO60" i="1" s="1"/>
  <c r="DN60" i="1" a="1"/>
  <c r="DN60" i="1" s="1"/>
  <c r="DL60" i="1" a="1"/>
  <c r="DL60" i="1" s="1"/>
  <c r="DI60" i="1" a="1"/>
  <c r="DI60" i="1" s="1"/>
  <c r="DH60" i="1" a="1"/>
  <c r="DH60" i="1" s="1"/>
  <c r="DE60" i="1" a="1"/>
  <c r="DE60" i="1" s="1"/>
  <c r="DC60" i="1" a="1"/>
  <c r="DC60" i="1" s="1"/>
  <c r="DB60" i="1" a="1"/>
  <c r="DB60" i="1" s="1"/>
  <c r="DA60" i="1" a="1"/>
  <c r="DA60" i="1" s="1"/>
  <c r="CQ60" i="1" a="1"/>
  <c r="CQ60" i="1" s="1"/>
  <c r="GL60" i="1" s="1"/>
  <c r="BL60" i="1" a="1"/>
  <c r="BL60" i="1" s="1"/>
  <c r="BK60" i="1" a="1"/>
  <c r="BK60" i="1" s="1"/>
  <c r="BJ60" i="1" a="1"/>
  <c r="BJ60" i="1" s="1"/>
  <c r="BI60" i="1" a="1"/>
  <c r="BI60" i="1" s="1"/>
  <c r="BH60" i="1" a="1"/>
  <c r="BH60" i="1" s="1"/>
  <c r="BG60" i="1" a="1"/>
  <c r="BG60" i="1" s="1"/>
  <c r="BF60" i="1" a="1"/>
  <c r="BF60" i="1" s="1"/>
  <c r="BE60" i="1" a="1"/>
  <c r="BE60" i="1" s="1"/>
  <c r="BD60" i="1" a="1"/>
  <c r="BD60" i="1" s="1"/>
  <c r="BC60" i="1" a="1"/>
  <c r="BC60" i="1" s="1"/>
  <c r="BB60" i="1" a="1"/>
  <c r="BB60" i="1" s="1"/>
  <c r="BA60" i="1" a="1"/>
  <c r="BA60" i="1" s="1"/>
  <c r="AZ60" i="1" a="1"/>
  <c r="AZ60" i="1" s="1"/>
  <c r="AY60" i="1" a="1"/>
  <c r="AY60" i="1" s="1"/>
  <c r="AX60" i="1" a="1"/>
  <c r="AX60" i="1" s="1"/>
  <c r="AW60" i="1" a="1"/>
  <c r="AW60" i="1" s="1"/>
  <c r="AV60" i="1" a="1"/>
  <c r="AV60" i="1" s="1"/>
  <c r="AU60" i="1" a="1"/>
  <c r="AU60" i="1" s="1"/>
  <c r="AT60" i="1" a="1"/>
  <c r="AT60" i="1" s="1"/>
  <c r="AS60" i="1" a="1"/>
  <c r="AS60" i="1" s="1"/>
  <c r="AR60" i="1" a="1"/>
  <c r="AR60" i="1" s="1"/>
  <c r="AQ60" i="1" a="1"/>
  <c r="AQ60" i="1" s="1"/>
  <c r="AP60" i="1" a="1"/>
  <c r="AP60" i="1" s="1"/>
  <c r="AO60" i="1" a="1"/>
  <c r="AO60" i="1" s="1"/>
  <c r="AN60" i="1" a="1"/>
  <c r="AN60" i="1" s="1"/>
  <c r="EG60" i="1"/>
  <c r="AJ60" i="1" a="1"/>
  <c r="AJ60" i="1" s="1"/>
  <c r="AI60" i="1" a="1"/>
  <c r="AI60" i="1" s="1"/>
  <c r="AH60" i="1" a="1"/>
  <c r="AH60" i="1" s="1"/>
  <c r="AG60" i="1" a="1"/>
  <c r="AG60" i="1" s="1"/>
  <c r="AA60" i="1" a="1"/>
  <c r="AA60" i="1" s="1"/>
  <c r="Z60" i="1" a="1"/>
  <c r="Z60" i="1" s="1"/>
  <c r="Y60" i="1" a="1"/>
  <c r="Y60" i="1" s="1"/>
  <c r="X60" i="1" a="1"/>
  <c r="X60" i="1" s="1"/>
  <c r="W60" i="1" a="1"/>
  <c r="W60" i="1" s="1"/>
  <c r="V60" i="1" a="1"/>
  <c r="V60" i="1" s="1"/>
  <c r="U60" i="1" a="1"/>
  <c r="U60" i="1" s="1"/>
  <c r="T60" i="1" a="1"/>
  <c r="T60" i="1" s="1"/>
  <c r="S60" i="1" a="1"/>
  <c r="S60" i="1" s="1"/>
  <c r="R60" i="1" a="1"/>
  <c r="R60" i="1" s="1"/>
  <c r="Q60" i="1" a="1"/>
  <c r="Q60" i="1" s="1"/>
  <c r="M60" i="1" a="1"/>
  <c r="M60" i="1" s="1"/>
  <c r="L60" i="1" a="1"/>
  <c r="L60" i="1" s="1"/>
  <c r="DG60" i="1" s="1"/>
  <c r="K60" i="1"/>
  <c r="DF60" i="1" s="1"/>
  <c r="J60" i="1" a="1"/>
  <c r="J60" i="1" s="1"/>
  <c r="I60" i="1" a="1"/>
  <c r="I60" i="1" s="1"/>
  <c r="H60" i="1" a="1"/>
  <c r="H60" i="1" s="1"/>
  <c r="G60" i="1"/>
  <c r="F60" i="1" a="1"/>
  <c r="F60" i="1" s="1"/>
  <c r="E60" i="1" a="1"/>
  <c r="E60" i="1" s="1"/>
  <c r="C60" i="1" a="1"/>
  <c r="C60" i="1" s="1"/>
  <c r="B60" i="1" a="1"/>
  <c r="B60" i="1" s="1"/>
  <c r="HC59" i="1" a="1"/>
  <c r="HC59" i="1" s="1"/>
  <c r="HD59" i="1" s="1"/>
  <c r="HB59" i="1" a="1"/>
  <c r="HB59" i="1" s="1"/>
  <c r="HA59" i="1" a="1"/>
  <c r="HA59" i="1" s="1"/>
  <c r="GX59" i="1" a="1"/>
  <c r="GX59" i="1" s="1"/>
  <c r="GW59" i="1" a="1"/>
  <c r="GW59" i="1" s="1"/>
  <c r="GV59" i="1" a="1"/>
  <c r="GV59" i="1" s="1"/>
  <c r="FG59" i="1" a="1"/>
  <c r="FG59" i="1" s="1"/>
  <c r="FF59" i="1" a="1"/>
  <c r="FF59" i="1" s="1"/>
  <c r="FE59" i="1" a="1"/>
  <c r="FE59" i="1" s="1"/>
  <c r="FD59" i="1" a="1"/>
  <c r="FD59" i="1" s="1"/>
  <c r="FC59" i="1" a="1"/>
  <c r="FC59" i="1" s="1"/>
  <c r="FB59" i="1" a="1"/>
  <c r="FB59" i="1" s="1"/>
  <c r="FA59" i="1" a="1"/>
  <c r="FA59" i="1" s="1"/>
  <c r="EZ59" i="1" a="1"/>
  <c r="EZ59" i="1" s="1"/>
  <c r="EY59" i="1" a="1"/>
  <c r="EY59" i="1" s="1"/>
  <c r="EX59" i="1" a="1"/>
  <c r="EX59" i="1" s="1"/>
  <c r="EW59" i="1" a="1"/>
  <c r="EW59" i="1" s="1"/>
  <c r="EV59" i="1" a="1"/>
  <c r="EV59" i="1" s="1"/>
  <c r="EU59" i="1" a="1"/>
  <c r="EU59" i="1" s="1"/>
  <c r="ET59" i="1" a="1"/>
  <c r="ET59" i="1" s="1"/>
  <c r="ES59" i="1" a="1"/>
  <c r="ES59" i="1" s="1"/>
  <c r="ER59" i="1" a="1"/>
  <c r="ER59" i="1" s="1"/>
  <c r="EQ59" i="1" a="1"/>
  <c r="EQ59" i="1" s="1"/>
  <c r="EP59" i="1" a="1"/>
  <c r="EP59" i="1" s="1"/>
  <c r="EO59" i="1" a="1"/>
  <c r="EO59" i="1" s="1"/>
  <c r="EN59" i="1" a="1"/>
  <c r="EN59" i="1" s="1"/>
  <c r="EM59" i="1" a="1"/>
  <c r="EM59" i="1" s="1"/>
  <c r="EL59" i="1" a="1"/>
  <c r="EL59" i="1" s="1"/>
  <c r="EK59" i="1" a="1"/>
  <c r="EK59" i="1" s="1"/>
  <c r="EJ59" i="1" a="1"/>
  <c r="EJ59" i="1" s="1"/>
  <c r="EI59" i="1" a="1"/>
  <c r="EI59" i="1" s="1"/>
  <c r="EE59" i="1" a="1"/>
  <c r="EE59" i="1" s="1"/>
  <c r="ED59" i="1" a="1"/>
  <c r="ED59" i="1" s="1"/>
  <c r="EC59" i="1" a="1"/>
  <c r="EC59" i="1" s="1"/>
  <c r="EB59" i="1" a="1"/>
  <c r="EB59" i="1" s="1"/>
  <c r="DV59" i="1" a="1"/>
  <c r="DV59" i="1" s="1"/>
  <c r="DU59" i="1" a="1"/>
  <c r="DU59" i="1" s="1"/>
  <c r="DT59" i="1" a="1"/>
  <c r="DT59" i="1" s="1"/>
  <c r="DR59" i="1" a="1"/>
  <c r="DR59" i="1" s="1"/>
  <c r="DQ59" i="1" a="1"/>
  <c r="DQ59" i="1" s="1"/>
  <c r="DP59" i="1" a="1"/>
  <c r="DP59" i="1" s="1"/>
  <c r="DO59" i="1" a="1"/>
  <c r="DO59" i="1" s="1"/>
  <c r="DN59" i="1" a="1"/>
  <c r="DN59" i="1" s="1"/>
  <c r="DL59" i="1" a="1"/>
  <c r="DL59" i="1" s="1"/>
  <c r="DI59" i="1" a="1"/>
  <c r="DI59" i="1" s="1"/>
  <c r="DH59" i="1" a="1"/>
  <c r="DH59" i="1" s="1"/>
  <c r="DE59" i="1" a="1"/>
  <c r="DE59" i="1" s="1"/>
  <c r="DC59" i="1" a="1"/>
  <c r="DC59" i="1" s="1"/>
  <c r="DB59" i="1" a="1"/>
  <c r="DB59" i="1" s="1"/>
  <c r="DA59" i="1" a="1"/>
  <c r="DA59" i="1" s="1"/>
  <c r="CQ59" i="1" a="1"/>
  <c r="CQ59" i="1" s="1"/>
  <c r="GL59" i="1" s="1"/>
  <c r="BL59" i="1" a="1"/>
  <c r="BL59" i="1" s="1"/>
  <c r="BK59" i="1" a="1"/>
  <c r="BK59" i="1" s="1"/>
  <c r="BJ59" i="1" a="1"/>
  <c r="BJ59" i="1" s="1"/>
  <c r="BI59" i="1" a="1"/>
  <c r="BI59" i="1" s="1"/>
  <c r="BH59" i="1" a="1"/>
  <c r="BH59" i="1" s="1"/>
  <c r="BG59" i="1" a="1"/>
  <c r="BG59" i="1" s="1"/>
  <c r="BF59" i="1" a="1"/>
  <c r="BF59" i="1" s="1"/>
  <c r="BE59" i="1" a="1"/>
  <c r="BE59" i="1" s="1"/>
  <c r="BD59" i="1" a="1"/>
  <c r="BD59" i="1" s="1"/>
  <c r="BC59" i="1" a="1"/>
  <c r="BC59" i="1" s="1"/>
  <c r="BB59" i="1" a="1"/>
  <c r="BB59" i="1" s="1"/>
  <c r="BA59" i="1" a="1"/>
  <c r="BA59" i="1" s="1"/>
  <c r="AZ59" i="1" a="1"/>
  <c r="AZ59" i="1" s="1"/>
  <c r="AY59" i="1" a="1"/>
  <c r="AY59" i="1" s="1"/>
  <c r="AX59" i="1" a="1"/>
  <c r="AX59" i="1" s="1"/>
  <c r="AW59" i="1" a="1"/>
  <c r="AW59" i="1" s="1"/>
  <c r="AV59" i="1" a="1"/>
  <c r="AV59" i="1" s="1"/>
  <c r="AU59" i="1" a="1"/>
  <c r="AU59" i="1" s="1"/>
  <c r="AT59" i="1" a="1"/>
  <c r="AT59" i="1" s="1"/>
  <c r="AS59" i="1" a="1"/>
  <c r="AS59" i="1" s="1"/>
  <c r="AR59" i="1" a="1"/>
  <c r="AR59" i="1" s="1"/>
  <c r="AQ59" i="1" a="1"/>
  <c r="AQ59" i="1" s="1"/>
  <c r="AP59" i="1" a="1"/>
  <c r="AP59" i="1" s="1"/>
  <c r="AO59" i="1" a="1"/>
  <c r="AO59" i="1" s="1"/>
  <c r="AN59" i="1" a="1"/>
  <c r="AN59" i="1" s="1"/>
  <c r="EG59" i="1"/>
  <c r="AJ59" i="1" a="1"/>
  <c r="AJ59" i="1" s="1"/>
  <c r="AI59" i="1" a="1"/>
  <c r="AI59" i="1" s="1"/>
  <c r="AH59" i="1" a="1"/>
  <c r="AH59" i="1" s="1"/>
  <c r="AG59" i="1" a="1"/>
  <c r="AG59" i="1" s="1"/>
  <c r="AA59" i="1" a="1"/>
  <c r="AA59" i="1" s="1"/>
  <c r="Z59" i="1" a="1"/>
  <c r="Z59" i="1" s="1"/>
  <c r="Y59" i="1" a="1"/>
  <c r="Y59" i="1" s="1"/>
  <c r="X59" i="1" a="1"/>
  <c r="X59" i="1" s="1"/>
  <c r="W59" i="1" a="1"/>
  <c r="W59" i="1" s="1"/>
  <c r="V59" i="1" a="1"/>
  <c r="V59" i="1" s="1"/>
  <c r="U59" i="1" a="1"/>
  <c r="U59" i="1" s="1"/>
  <c r="T59" i="1" a="1"/>
  <c r="T59" i="1" s="1"/>
  <c r="S59" i="1" a="1"/>
  <c r="S59" i="1" s="1"/>
  <c r="R59" i="1" a="1"/>
  <c r="R59" i="1" s="1"/>
  <c r="DM59" i="1" s="1"/>
  <c r="Q59" i="1" a="1"/>
  <c r="Q59" i="1" s="1"/>
  <c r="M59" i="1" a="1"/>
  <c r="M59" i="1" s="1"/>
  <c r="L59" i="1" a="1"/>
  <c r="L59" i="1" s="1"/>
  <c r="DG59" i="1" s="1"/>
  <c r="K59" i="1"/>
  <c r="DF59" i="1" s="1"/>
  <c r="J59" i="1" a="1"/>
  <c r="J59" i="1" s="1"/>
  <c r="I59" i="1" a="1"/>
  <c r="I59" i="1" s="1"/>
  <c r="H59" i="1" a="1"/>
  <c r="H59" i="1" s="1"/>
  <c r="G59" i="1"/>
  <c r="F59" i="1" a="1"/>
  <c r="F59" i="1" s="1"/>
  <c r="E59" i="1" a="1"/>
  <c r="E59" i="1" s="1"/>
  <c r="C59" i="1" a="1"/>
  <c r="C59" i="1" s="1"/>
  <c r="B59" i="1" a="1"/>
  <c r="B59" i="1" s="1"/>
  <c r="HC58" i="1" a="1"/>
  <c r="HC58" i="1" s="1"/>
  <c r="HD58" i="1" s="1"/>
  <c r="HB58" i="1" a="1"/>
  <c r="HB58" i="1" s="1"/>
  <c r="HA58" i="1" a="1"/>
  <c r="HA58" i="1" s="1"/>
  <c r="GX58" i="1" a="1"/>
  <c r="GX58" i="1" s="1"/>
  <c r="GW58" i="1" a="1"/>
  <c r="GW58" i="1" s="1"/>
  <c r="GV58" i="1" a="1"/>
  <c r="GV58" i="1" s="1"/>
  <c r="FG58" i="1" a="1"/>
  <c r="FG58" i="1" s="1"/>
  <c r="FF58" i="1" a="1"/>
  <c r="FF58" i="1" s="1"/>
  <c r="FE58" i="1" a="1"/>
  <c r="FE58" i="1" s="1"/>
  <c r="FD58" i="1" a="1"/>
  <c r="FD58" i="1" s="1"/>
  <c r="FC58" i="1" a="1"/>
  <c r="FC58" i="1" s="1"/>
  <c r="FB58" i="1" a="1"/>
  <c r="FB58" i="1" s="1"/>
  <c r="FA58" i="1" a="1"/>
  <c r="FA58" i="1" s="1"/>
  <c r="EZ58" i="1" a="1"/>
  <c r="EZ58" i="1" s="1"/>
  <c r="EY58" i="1" a="1"/>
  <c r="EY58" i="1" s="1"/>
  <c r="EX58" i="1" a="1"/>
  <c r="EX58" i="1" s="1"/>
  <c r="EW58" i="1" a="1"/>
  <c r="EW58" i="1" s="1"/>
  <c r="EV58" i="1" a="1"/>
  <c r="EV58" i="1" s="1"/>
  <c r="EU58" i="1" a="1"/>
  <c r="EU58" i="1" s="1"/>
  <c r="ET58" i="1" a="1"/>
  <c r="ET58" i="1" s="1"/>
  <c r="ES58" i="1" a="1"/>
  <c r="ES58" i="1" s="1"/>
  <c r="ER58" i="1" a="1"/>
  <c r="ER58" i="1" s="1"/>
  <c r="EQ58" i="1" a="1"/>
  <c r="EQ58" i="1" s="1"/>
  <c r="EP58" i="1" a="1"/>
  <c r="EP58" i="1" s="1"/>
  <c r="EO58" i="1" a="1"/>
  <c r="EO58" i="1" s="1"/>
  <c r="EN58" i="1" a="1"/>
  <c r="EN58" i="1" s="1"/>
  <c r="EM58" i="1" a="1"/>
  <c r="EM58" i="1" s="1"/>
  <c r="EL58" i="1" a="1"/>
  <c r="EL58" i="1" s="1"/>
  <c r="EK58" i="1" a="1"/>
  <c r="EK58" i="1" s="1"/>
  <c r="EJ58" i="1" a="1"/>
  <c r="EJ58" i="1" s="1"/>
  <c r="EI58" i="1" a="1"/>
  <c r="EI58" i="1" s="1"/>
  <c r="EE58" i="1" a="1"/>
  <c r="EE58" i="1" s="1"/>
  <c r="ED58" i="1" a="1"/>
  <c r="ED58" i="1" s="1"/>
  <c r="EC58" i="1" a="1"/>
  <c r="EC58" i="1" s="1"/>
  <c r="EB58" i="1" a="1"/>
  <c r="EB58" i="1" s="1"/>
  <c r="DV58" i="1" a="1"/>
  <c r="DV58" i="1" s="1"/>
  <c r="DT58" i="1" a="1"/>
  <c r="DT58" i="1" s="1"/>
  <c r="DR58" i="1" a="1"/>
  <c r="DR58" i="1" s="1"/>
  <c r="DQ58" i="1" a="1"/>
  <c r="DQ58" i="1" s="1"/>
  <c r="DP58" i="1" a="1"/>
  <c r="DP58" i="1" s="1"/>
  <c r="DO58" i="1" a="1"/>
  <c r="DO58" i="1" s="1"/>
  <c r="DN58" i="1" a="1"/>
  <c r="DN58" i="1" s="1"/>
  <c r="DL58" i="1" a="1"/>
  <c r="DL58" i="1" s="1"/>
  <c r="DI58" i="1" a="1"/>
  <c r="DI58" i="1" s="1"/>
  <c r="DH58" i="1" a="1"/>
  <c r="DH58" i="1" s="1"/>
  <c r="DE58" i="1" a="1"/>
  <c r="DE58" i="1" s="1"/>
  <c r="DC58" i="1" a="1"/>
  <c r="DC58" i="1" s="1"/>
  <c r="DB58" i="1" a="1"/>
  <c r="DB58" i="1" s="1"/>
  <c r="DA58" i="1" a="1"/>
  <c r="DA58" i="1" s="1"/>
  <c r="CQ58" i="1" a="1"/>
  <c r="CQ58" i="1" s="1"/>
  <c r="GL58" i="1" s="1"/>
  <c r="BL58" i="1" a="1"/>
  <c r="BL58" i="1" s="1"/>
  <c r="BK58" i="1" a="1"/>
  <c r="BK58" i="1" s="1"/>
  <c r="BJ58" i="1" a="1"/>
  <c r="BJ58" i="1" s="1"/>
  <c r="BI58" i="1" a="1"/>
  <c r="BI58" i="1" s="1"/>
  <c r="BH58" i="1" a="1"/>
  <c r="BH58" i="1" s="1"/>
  <c r="BG58" i="1" a="1"/>
  <c r="BG58" i="1" s="1"/>
  <c r="BF58" i="1" a="1"/>
  <c r="BF58" i="1" s="1"/>
  <c r="BE58" i="1" a="1"/>
  <c r="BE58" i="1" s="1"/>
  <c r="BD58" i="1" a="1"/>
  <c r="BD58" i="1" s="1"/>
  <c r="BC58" i="1" a="1"/>
  <c r="BC58" i="1" s="1"/>
  <c r="BB58" i="1" a="1"/>
  <c r="BB58" i="1" s="1"/>
  <c r="BA58" i="1" a="1"/>
  <c r="BA58" i="1" s="1"/>
  <c r="AZ58" i="1" a="1"/>
  <c r="AZ58" i="1" s="1"/>
  <c r="AY58" i="1" a="1"/>
  <c r="AY58" i="1" s="1"/>
  <c r="AX58" i="1" a="1"/>
  <c r="AX58" i="1" s="1"/>
  <c r="AW58" i="1" a="1"/>
  <c r="AW58" i="1" s="1"/>
  <c r="AV58" i="1" a="1"/>
  <c r="AV58" i="1" s="1"/>
  <c r="AU58" i="1" a="1"/>
  <c r="AU58" i="1" s="1"/>
  <c r="AT58" i="1" a="1"/>
  <c r="AT58" i="1" s="1"/>
  <c r="AS58" i="1" a="1"/>
  <c r="AS58" i="1" s="1"/>
  <c r="AR58" i="1" a="1"/>
  <c r="AR58" i="1" s="1"/>
  <c r="AQ58" i="1" a="1"/>
  <c r="AQ58" i="1" s="1"/>
  <c r="AP58" i="1" a="1"/>
  <c r="AP58" i="1" s="1"/>
  <c r="AO58" i="1" a="1"/>
  <c r="AO58" i="1" s="1"/>
  <c r="AN58" i="1" a="1"/>
  <c r="AN58" i="1" s="1"/>
  <c r="EG58" i="1"/>
  <c r="AJ58" i="1" a="1"/>
  <c r="AJ58" i="1" s="1"/>
  <c r="AI58" i="1" a="1"/>
  <c r="AI58" i="1" s="1"/>
  <c r="AH58" i="1" a="1"/>
  <c r="AH58" i="1" s="1"/>
  <c r="AG58" i="1" a="1"/>
  <c r="AG58" i="1" s="1"/>
  <c r="Y58" i="1" a="1"/>
  <c r="Y58" i="1" s="1"/>
  <c r="X58" i="1" a="1"/>
  <c r="X58" i="1" s="1"/>
  <c r="W58" i="1" a="1"/>
  <c r="W58" i="1" s="1"/>
  <c r="V58" i="1" a="1"/>
  <c r="V58" i="1" s="1"/>
  <c r="U58" i="1" a="1"/>
  <c r="U58" i="1" s="1"/>
  <c r="T58" i="1" a="1"/>
  <c r="T58" i="1" s="1"/>
  <c r="S58" i="1" a="1"/>
  <c r="S58" i="1" s="1"/>
  <c r="R58" i="1" a="1"/>
  <c r="R58" i="1" s="1"/>
  <c r="DM58" i="1" s="1"/>
  <c r="Q58" i="1" a="1"/>
  <c r="Q58" i="1" s="1"/>
  <c r="M58" i="1" a="1"/>
  <c r="M58" i="1" s="1"/>
  <c r="L58" i="1" a="1"/>
  <c r="L58" i="1" s="1"/>
  <c r="DG58" i="1" s="1"/>
  <c r="K58" i="1"/>
  <c r="DF58" i="1" s="1"/>
  <c r="J58" i="1" a="1"/>
  <c r="J58" i="1" s="1"/>
  <c r="I58" i="1" a="1"/>
  <c r="I58" i="1" s="1"/>
  <c r="H58" i="1" a="1"/>
  <c r="H58" i="1" s="1"/>
  <c r="G58" i="1"/>
  <c r="F58" i="1" a="1"/>
  <c r="F58" i="1" s="1"/>
  <c r="E58" i="1" a="1"/>
  <c r="E58" i="1" s="1"/>
  <c r="C58" i="1" a="1"/>
  <c r="C58" i="1" s="1"/>
  <c r="AK58" i="1" s="1"/>
  <c r="B58" i="1" a="1"/>
  <c r="B58" i="1" s="1"/>
  <c r="HC57" i="1" a="1"/>
  <c r="HC57" i="1" s="1"/>
  <c r="HD57" i="1" s="1"/>
  <c r="HB57" i="1" a="1"/>
  <c r="HB57" i="1" s="1"/>
  <c r="HA57" i="1" a="1"/>
  <c r="HA57" i="1" s="1"/>
  <c r="GX57" i="1" a="1"/>
  <c r="GX57" i="1" s="1"/>
  <c r="GW57" i="1" a="1"/>
  <c r="GW57" i="1" s="1"/>
  <c r="GV57" i="1" a="1"/>
  <c r="GV57" i="1" s="1"/>
  <c r="FG57" i="1" a="1"/>
  <c r="FG57" i="1" s="1"/>
  <c r="FF57" i="1" a="1"/>
  <c r="FF57" i="1" s="1"/>
  <c r="FE57" i="1" a="1"/>
  <c r="FE57" i="1" s="1"/>
  <c r="FD57" i="1" a="1"/>
  <c r="FD57" i="1" s="1"/>
  <c r="FC57" i="1" a="1"/>
  <c r="FC57" i="1" s="1"/>
  <c r="FB57" i="1" a="1"/>
  <c r="FB57" i="1" s="1"/>
  <c r="FA57" i="1" a="1"/>
  <c r="FA57" i="1" s="1"/>
  <c r="EZ57" i="1" a="1"/>
  <c r="EZ57" i="1" s="1"/>
  <c r="EY57" i="1" a="1"/>
  <c r="EY57" i="1" s="1"/>
  <c r="EX57" i="1" a="1"/>
  <c r="EX57" i="1" s="1"/>
  <c r="EW57" i="1" a="1"/>
  <c r="EW57" i="1" s="1"/>
  <c r="EV57" i="1" a="1"/>
  <c r="EV57" i="1" s="1"/>
  <c r="EU57" i="1" a="1"/>
  <c r="EU57" i="1" s="1"/>
  <c r="ET57" i="1" a="1"/>
  <c r="ET57" i="1" s="1"/>
  <c r="ES57" i="1" a="1"/>
  <c r="ES57" i="1" s="1"/>
  <c r="ER57" i="1" a="1"/>
  <c r="ER57" i="1" s="1"/>
  <c r="EQ57" i="1" a="1"/>
  <c r="EQ57" i="1" s="1"/>
  <c r="EP57" i="1" a="1"/>
  <c r="EP57" i="1" s="1"/>
  <c r="EO57" i="1" a="1"/>
  <c r="EO57" i="1" s="1"/>
  <c r="EN57" i="1" a="1"/>
  <c r="EN57" i="1" s="1"/>
  <c r="EM57" i="1" a="1"/>
  <c r="EM57" i="1" s="1"/>
  <c r="EL57" i="1" a="1"/>
  <c r="EL57" i="1" s="1"/>
  <c r="EK57" i="1" a="1"/>
  <c r="EK57" i="1" s="1"/>
  <c r="EJ57" i="1" a="1"/>
  <c r="EJ57" i="1" s="1"/>
  <c r="EI57" i="1" a="1"/>
  <c r="EI57" i="1" s="1"/>
  <c r="EE57" i="1" a="1"/>
  <c r="EE57" i="1" s="1"/>
  <c r="ED57" i="1" a="1"/>
  <c r="ED57" i="1" s="1"/>
  <c r="EC57" i="1" a="1"/>
  <c r="EC57" i="1" s="1"/>
  <c r="EB57" i="1" a="1"/>
  <c r="EB57" i="1" s="1"/>
  <c r="DV57" i="1" a="1"/>
  <c r="DV57" i="1" s="1"/>
  <c r="DT57" i="1" a="1"/>
  <c r="DT57" i="1" s="1"/>
  <c r="DR57" i="1" a="1"/>
  <c r="DR57" i="1" s="1"/>
  <c r="DQ57" i="1" a="1"/>
  <c r="DQ57" i="1" s="1"/>
  <c r="DP57" i="1" a="1"/>
  <c r="DP57" i="1" s="1"/>
  <c r="DO57" i="1" a="1"/>
  <c r="DO57" i="1" s="1"/>
  <c r="DN57" i="1" a="1"/>
  <c r="DN57" i="1" s="1"/>
  <c r="DL57" i="1" a="1"/>
  <c r="DL57" i="1" s="1"/>
  <c r="DI57" i="1" a="1"/>
  <c r="DI57" i="1" s="1"/>
  <c r="DH57" i="1" a="1"/>
  <c r="DH57" i="1" s="1"/>
  <c r="DE57" i="1" a="1"/>
  <c r="DE57" i="1" s="1"/>
  <c r="DC57" i="1" a="1"/>
  <c r="DC57" i="1" s="1"/>
  <c r="DB57" i="1" a="1"/>
  <c r="DB57" i="1" s="1"/>
  <c r="DA57" i="1" a="1"/>
  <c r="DA57" i="1" s="1"/>
  <c r="CQ57" i="1" a="1"/>
  <c r="CQ57" i="1" s="1"/>
  <c r="GL57" i="1" s="1"/>
  <c r="BL57" i="1" a="1"/>
  <c r="BL57" i="1" s="1"/>
  <c r="BK57" i="1" a="1"/>
  <c r="BK57" i="1" s="1"/>
  <c r="BJ57" i="1" a="1"/>
  <c r="BJ57" i="1" s="1"/>
  <c r="BI57" i="1" a="1"/>
  <c r="BI57" i="1" s="1"/>
  <c r="BH57" i="1" a="1"/>
  <c r="BH57" i="1" s="1"/>
  <c r="BG57" i="1" a="1"/>
  <c r="BG57" i="1" s="1"/>
  <c r="BF57" i="1" a="1"/>
  <c r="BF57" i="1" s="1"/>
  <c r="BE57" i="1" a="1"/>
  <c r="BE57" i="1" s="1"/>
  <c r="BD57" i="1" a="1"/>
  <c r="BD57" i="1" s="1"/>
  <c r="BC57" i="1" a="1"/>
  <c r="BC57" i="1" s="1"/>
  <c r="BB57" i="1" a="1"/>
  <c r="BB57" i="1" s="1"/>
  <c r="BA57" i="1" a="1"/>
  <c r="BA57" i="1" s="1"/>
  <c r="AZ57" i="1" a="1"/>
  <c r="AZ57" i="1" s="1"/>
  <c r="AY57" i="1" a="1"/>
  <c r="AY57" i="1" s="1"/>
  <c r="AX57" i="1" a="1"/>
  <c r="AX57" i="1" s="1"/>
  <c r="AW57" i="1" a="1"/>
  <c r="AW57" i="1" s="1"/>
  <c r="AV57" i="1" a="1"/>
  <c r="AV57" i="1" s="1"/>
  <c r="AU57" i="1" a="1"/>
  <c r="AU57" i="1" s="1"/>
  <c r="AT57" i="1" a="1"/>
  <c r="AT57" i="1" s="1"/>
  <c r="AS57" i="1" a="1"/>
  <c r="AS57" i="1" s="1"/>
  <c r="AR57" i="1" a="1"/>
  <c r="AR57" i="1" s="1"/>
  <c r="AQ57" i="1" a="1"/>
  <c r="AQ57" i="1" s="1"/>
  <c r="AP57" i="1" a="1"/>
  <c r="AP57" i="1" s="1"/>
  <c r="AO57" i="1" a="1"/>
  <c r="AO57" i="1" s="1"/>
  <c r="AN57" i="1" a="1"/>
  <c r="AN57" i="1" s="1"/>
  <c r="EG57" i="1"/>
  <c r="AJ57" i="1" a="1"/>
  <c r="AJ57" i="1" s="1"/>
  <c r="AI57" i="1" a="1"/>
  <c r="AI57" i="1" s="1"/>
  <c r="AH57" i="1" a="1"/>
  <c r="AH57" i="1" s="1"/>
  <c r="AG57" i="1" a="1"/>
  <c r="AG57" i="1" s="1"/>
  <c r="Y57" i="1" a="1"/>
  <c r="Y57" i="1" s="1"/>
  <c r="X57" i="1" a="1"/>
  <c r="X57" i="1" s="1"/>
  <c r="W57" i="1" a="1"/>
  <c r="W57" i="1" s="1"/>
  <c r="V57" i="1" a="1"/>
  <c r="V57" i="1" s="1"/>
  <c r="U57" i="1" a="1"/>
  <c r="U57" i="1" s="1"/>
  <c r="T57" i="1" a="1"/>
  <c r="T57" i="1" s="1"/>
  <c r="S57" i="1" a="1"/>
  <c r="S57" i="1" s="1"/>
  <c r="R57" i="1" a="1"/>
  <c r="R57" i="1" s="1"/>
  <c r="Q57" i="1" a="1"/>
  <c r="Q57" i="1" s="1"/>
  <c r="M57" i="1" a="1"/>
  <c r="M57" i="1" s="1"/>
  <c r="L57" i="1" a="1"/>
  <c r="L57" i="1" s="1"/>
  <c r="DG57" i="1" s="1"/>
  <c r="K57" i="1"/>
  <c r="DF57" i="1" s="1"/>
  <c r="J57" i="1" a="1"/>
  <c r="J57" i="1" s="1"/>
  <c r="I57" i="1" a="1"/>
  <c r="I57" i="1" s="1"/>
  <c r="H57" i="1" a="1"/>
  <c r="H57" i="1" s="1"/>
  <c r="G57" i="1"/>
  <c r="F57" i="1" a="1"/>
  <c r="F57" i="1" s="1"/>
  <c r="E57" i="1" a="1"/>
  <c r="E57" i="1" s="1"/>
  <c r="C57" i="1" a="1"/>
  <c r="C57" i="1" s="1"/>
  <c r="EF57" i="1" s="1"/>
  <c r="B57" i="1" a="1"/>
  <c r="B57" i="1" s="1"/>
  <c r="HC56" i="1" a="1"/>
  <c r="HC56" i="1" s="1"/>
  <c r="HD56" i="1" s="1"/>
  <c r="HB56" i="1" a="1"/>
  <c r="HB56" i="1" s="1"/>
  <c r="HA56" i="1" a="1"/>
  <c r="HA56" i="1" s="1"/>
  <c r="GX56" i="1" a="1"/>
  <c r="GX56" i="1" s="1"/>
  <c r="GW56" i="1" a="1"/>
  <c r="GW56" i="1" s="1"/>
  <c r="GV56" i="1" a="1"/>
  <c r="GV56" i="1" s="1"/>
  <c r="FG56" i="1" a="1"/>
  <c r="FG56" i="1" s="1"/>
  <c r="FF56" i="1" a="1"/>
  <c r="FF56" i="1" s="1"/>
  <c r="FE56" i="1" a="1"/>
  <c r="FE56" i="1" s="1"/>
  <c r="FD56" i="1" a="1"/>
  <c r="FD56" i="1" s="1"/>
  <c r="FC56" i="1" a="1"/>
  <c r="FC56" i="1" s="1"/>
  <c r="FB56" i="1" a="1"/>
  <c r="FB56" i="1" s="1"/>
  <c r="FA56" i="1" a="1"/>
  <c r="FA56" i="1" s="1"/>
  <c r="EZ56" i="1" a="1"/>
  <c r="EZ56" i="1" s="1"/>
  <c r="EY56" i="1" a="1"/>
  <c r="EY56" i="1" s="1"/>
  <c r="EX56" i="1" a="1"/>
  <c r="EX56" i="1" s="1"/>
  <c r="EW56" i="1" a="1"/>
  <c r="EW56" i="1" s="1"/>
  <c r="EV56" i="1" a="1"/>
  <c r="EV56" i="1" s="1"/>
  <c r="EU56" i="1" a="1"/>
  <c r="EU56" i="1" s="1"/>
  <c r="ET56" i="1" a="1"/>
  <c r="ET56" i="1" s="1"/>
  <c r="ES56" i="1" a="1"/>
  <c r="ES56" i="1" s="1"/>
  <c r="ER56" i="1" a="1"/>
  <c r="ER56" i="1" s="1"/>
  <c r="EQ56" i="1" a="1"/>
  <c r="EQ56" i="1" s="1"/>
  <c r="EP56" i="1" a="1"/>
  <c r="EP56" i="1" s="1"/>
  <c r="EO56" i="1" a="1"/>
  <c r="EO56" i="1" s="1"/>
  <c r="EN56" i="1" a="1"/>
  <c r="EN56" i="1" s="1"/>
  <c r="EM56" i="1" a="1"/>
  <c r="EM56" i="1" s="1"/>
  <c r="EL56" i="1" a="1"/>
  <c r="EL56" i="1" s="1"/>
  <c r="EK56" i="1" a="1"/>
  <c r="EK56" i="1" s="1"/>
  <c r="EJ56" i="1" a="1"/>
  <c r="EJ56" i="1" s="1"/>
  <c r="EI56" i="1" a="1"/>
  <c r="EI56" i="1" s="1"/>
  <c r="EE56" i="1" a="1"/>
  <c r="EE56" i="1" s="1"/>
  <c r="ED56" i="1" a="1"/>
  <c r="ED56" i="1" s="1"/>
  <c r="EC56" i="1" a="1"/>
  <c r="EC56" i="1" s="1"/>
  <c r="EB56" i="1" a="1"/>
  <c r="EB56" i="1" s="1"/>
  <c r="DV56" i="1" a="1"/>
  <c r="DV56" i="1" s="1"/>
  <c r="DT56" i="1" a="1"/>
  <c r="DT56" i="1" s="1"/>
  <c r="DR56" i="1" a="1"/>
  <c r="DR56" i="1" s="1"/>
  <c r="DQ56" i="1" a="1"/>
  <c r="DQ56" i="1" s="1"/>
  <c r="DP56" i="1" a="1"/>
  <c r="DP56" i="1" s="1"/>
  <c r="DO56" i="1" a="1"/>
  <c r="DO56" i="1" s="1"/>
  <c r="DN56" i="1" a="1"/>
  <c r="DN56" i="1" s="1"/>
  <c r="DL56" i="1" a="1"/>
  <c r="DL56" i="1" s="1"/>
  <c r="DI56" i="1" a="1"/>
  <c r="DI56" i="1" s="1"/>
  <c r="DH56" i="1" a="1"/>
  <c r="DH56" i="1" s="1"/>
  <c r="DE56" i="1" a="1"/>
  <c r="DE56" i="1" s="1"/>
  <c r="DC56" i="1" a="1"/>
  <c r="DC56" i="1" s="1"/>
  <c r="DB56" i="1" a="1"/>
  <c r="DB56" i="1" s="1"/>
  <c r="DA56" i="1" a="1"/>
  <c r="DA56" i="1" s="1"/>
  <c r="CQ56" i="1" a="1"/>
  <c r="CQ56" i="1" s="1"/>
  <c r="GL56" i="1" s="1"/>
  <c r="BL56" i="1" a="1"/>
  <c r="BL56" i="1" s="1"/>
  <c r="BK56" i="1" a="1"/>
  <c r="BK56" i="1" s="1"/>
  <c r="BJ56" i="1" a="1"/>
  <c r="BJ56" i="1" s="1"/>
  <c r="BI56" i="1" a="1"/>
  <c r="BI56" i="1" s="1"/>
  <c r="BH56" i="1" a="1"/>
  <c r="BH56" i="1" s="1"/>
  <c r="BG56" i="1" a="1"/>
  <c r="BG56" i="1" s="1"/>
  <c r="BF56" i="1" a="1"/>
  <c r="BF56" i="1" s="1"/>
  <c r="BE56" i="1" a="1"/>
  <c r="BE56" i="1" s="1"/>
  <c r="BD56" i="1" a="1"/>
  <c r="BD56" i="1" s="1"/>
  <c r="BC56" i="1" a="1"/>
  <c r="BC56" i="1" s="1"/>
  <c r="BB56" i="1" a="1"/>
  <c r="BB56" i="1" s="1"/>
  <c r="BA56" i="1" a="1"/>
  <c r="BA56" i="1" s="1"/>
  <c r="AZ56" i="1" a="1"/>
  <c r="AZ56" i="1" s="1"/>
  <c r="AY56" i="1" a="1"/>
  <c r="AY56" i="1" s="1"/>
  <c r="AX56" i="1" a="1"/>
  <c r="AX56" i="1" s="1"/>
  <c r="AW56" i="1" a="1"/>
  <c r="AW56" i="1" s="1"/>
  <c r="AV56" i="1" a="1"/>
  <c r="AV56" i="1" s="1"/>
  <c r="AU56" i="1" a="1"/>
  <c r="AU56" i="1" s="1"/>
  <c r="AT56" i="1" a="1"/>
  <c r="AT56" i="1" s="1"/>
  <c r="AS56" i="1" a="1"/>
  <c r="AS56" i="1" s="1"/>
  <c r="AR56" i="1" a="1"/>
  <c r="AR56" i="1" s="1"/>
  <c r="AQ56" i="1" a="1"/>
  <c r="AQ56" i="1" s="1"/>
  <c r="AP56" i="1" a="1"/>
  <c r="AP56" i="1" s="1"/>
  <c r="AO56" i="1" a="1"/>
  <c r="AO56" i="1" s="1"/>
  <c r="AN56" i="1" a="1"/>
  <c r="AN56" i="1" s="1"/>
  <c r="EG56" i="1"/>
  <c r="AJ56" i="1" a="1"/>
  <c r="AJ56" i="1" s="1"/>
  <c r="AI56" i="1" a="1"/>
  <c r="AI56" i="1" s="1"/>
  <c r="AH56" i="1" a="1"/>
  <c r="AH56" i="1" s="1"/>
  <c r="AG56" i="1" a="1"/>
  <c r="AG56" i="1" s="1"/>
  <c r="Y56" i="1" a="1"/>
  <c r="Y56" i="1" s="1"/>
  <c r="X56" i="1" a="1"/>
  <c r="X56" i="1" s="1"/>
  <c r="W56" i="1" a="1"/>
  <c r="W56" i="1" s="1"/>
  <c r="V56" i="1" a="1"/>
  <c r="V56" i="1" s="1"/>
  <c r="U56" i="1" a="1"/>
  <c r="U56" i="1" s="1"/>
  <c r="T56" i="1" a="1"/>
  <c r="T56" i="1" s="1"/>
  <c r="S56" i="1" a="1"/>
  <c r="S56" i="1" s="1"/>
  <c r="R56" i="1" a="1"/>
  <c r="R56" i="1" s="1"/>
  <c r="Q56" i="1" a="1"/>
  <c r="Q56" i="1" s="1"/>
  <c r="M56" i="1" a="1"/>
  <c r="M56" i="1" s="1"/>
  <c r="L56" i="1" a="1"/>
  <c r="L56" i="1" s="1"/>
  <c r="DG56" i="1" s="1"/>
  <c r="K56" i="1"/>
  <c r="DF56" i="1" s="1"/>
  <c r="J56" i="1" a="1"/>
  <c r="J56" i="1" s="1"/>
  <c r="I56" i="1" a="1"/>
  <c r="I56" i="1" s="1"/>
  <c r="H56" i="1" a="1"/>
  <c r="H56" i="1" s="1"/>
  <c r="G56" i="1"/>
  <c r="F56" i="1" a="1"/>
  <c r="F56" i="1" s="1"/>
  <c r="E56" i="1" a="1"/>
  <c r="E56" i="1" s="1"/>
  <c r="C56" i="1" a="1"/>
  <c r="C56" i="1" s="1"/>
  <c r="B56" i="1" a="1"/>
  <c r="B56" i="1" s="1"/>
  <c r="HC55" i="1" a="1"/>
  <c r="HC55" i="1" s="1"/>
  <c r="HD55" i="1" s="1"/>
  <c r="HB55" i="1" a="1"/>
  <c r="HB55" i="1" s="1"/>
  <c r="HA55" i="1" a="1"/>
  <c r="HA55" i="1" s="1"/>
  <c r="GX55" i="1" a="1"/>
  <c r="GX55" i="1" s="1"/>
  <c r="GW55" i="1" a="1"/>
  <c r="GW55" i="1" s="1"/>
  <c r="GV55" i="1" a="1"/>
  <c r="GV55" i="1" s="1"/>
  <c r="FG55" i="1" a="1"/>
  <c r="FG55" i="1" s="1"/>
  <c r="FF55" i="1" a="1"/>
  <c r="FF55" i="1" s="1"/>
  <c r="FE55" i="1" a="1"/>
  <c r="FE55" i="1" s="1"/>
  <c r="FD55" i="1" a="1"/>
  <c r="FD55" i="1" s="1"/>
  <c r="FC55" i="1" a="1"/>
  <c r="FC55" i="1" s="1"/>
  <c r="FB55" i="1" a="1"/>
  <c r="FB55" i="1" s="1"/>
  <c r="FA55" i="1" a="1"/>
  <c r="FA55" i="1" s="1"/>
  <c r="EZ55" i="1" a="1"/>
  <c r="EZ55" i="1" s="1"/>
  <c r="EY55" i="1" a="1"/>
  <c r="EY55" i="1" s="1"/>
  <c r="EX55" i="1" a="1"/>
  <c r="EX55" i="1" s="1"/>
  <c r="EW55" i="1" a="1"/>
  <c r="EW55" i="1" s="1"/>
  <c r="EV55" i="1" a="1"/>
  <c r="EV55" i="1" s="1"/>
  <c r="EU55" i="1" a="1"/>
  <c r="EU55" i="1" s="1"/>
  <c r="ET55" i="1" a="1"/>
  <c r="ET55" i="1" s="1"/>
  <c r="ES55" i="1" a="1"/>
  <c r="ES55" i="1" s="1"/>
  <c r="ER55" i="1" a="1"/>
  <c r="ER55" i="1" s="1"/>
  <c r="EQ55" i="1" a="1"/>
  <c r="EQ55" i="1" s="1"/>
  <c r="EP55" i="1" a="1"/>
  <c r="EP55" i="1" s="1"/>
  <c r="EO55" i="1" a="1"/>
  <c r="EO55" i="1" s="1"/>
  <c r="EN55" i="1" a="1"/>
  <c r="EN55" i="1" s="1"/>
  <c r="EM55" i="1" a="1"/>
  <c r="EM55" i="1" s="1"/>
  <c r="EL55" i="1" a="1"/>
  <c r="EL55" i="1" s="1"/>
  <c r="EK55" i="1" a="1"/>
  <c r="EK55" i="1" s="1"/>
  <c r="EJ55" i="1" a="1"/>
  <c r="EJ55" i="1" s="1"/>
  <c r="EI55" i="1" a="1"/>
  <c r="EI55" i="1" s="1"/>
  <c r="EE55" i="1" a="1"/>
  <c r="EE55" i="1" s="1"/>
  <c r="ED55" i="1" a="1"/>
  <c r="ED55" i="1" s="1"/>
  <c r="EC55" i="1" a="1"/>
  <c r="EC55" i="1" s="1"/>
  <c r="EB55" i="1" a="1"/>
  <c r="EB55" i="1" s="1"/>
  <c r="DV55" i="1" a="1"/>
  <c r="DV55" i="1" s="1"/>
  <c r="DT55" i="1" a="1"/>
  <c r="DT55" i="1" s="1"/>
  <c r="DR55" i="1" a="1"/>
  <c r="DR55" i="1" s="1"/>
  <c r="DQ55" i="1" a="1"/>
  <c r="DQ55" i="1" s="1"/>
  <c r="DP55" i="1" a="1"/>
  <c r="DP55" i="1" s="1"/>
  <c r="DO55" i="1" a="1"/>
  <c r="DO55" i="1" s="1"/>
  <c r="DN55" i="1" a="1"/>
  <c r="DN55" i="1" s="1"/>
  <c r="DL55" i="1" a="1"/>
  <c r="DL55" i="1" s="1"/>
  <c r="DI55" i="1" a="1"/>
  <c r="DI55" i="1" s="1"/>
  <c r="DH55" i="1" a="1"/>
  <c r="DH55" i="1" s="1"/>
  <c r="DE55" i="1" a="1"/>
  <c r="DE55" i="1" s="1"/>
  <c r="DC55" i="1" a="1"/>
  <c r="DC55" i="1" s="1"/>
  <c r="DB55" i="1" a="1"/>
  <c r="DB55" i="1" s="1"/>
  <c r="DA55" i="1" a="1"/>
  <c r="DA55" i="1" s="1"/>
  <c r="CQ55" i="1" a="1"/>
  <c r="CQ55" i="1" s="1"/>
  <c r="GL55" i="1" s="1"/>
  <c r="BL55" i="1" a="1"/>
  <c r="BL55" i="1" s="1"/>
  <c r="BK55" i="1" a="1"/>
  <c r="BK55" i="1" s="1"/>
  <c r="BJ55" i="1" a="1"/>
  <c r="BJ55" i="1" s="1"/>
  <c r="BI55" i="1" a="1"/>
  <c r="BI55" i="1" s="1"/>
  <c r="BH55" i="1" a="1"/>
  <c r="BH55" i="1" s="1"/>
  <c r="BG55" i="1" a="1"/>
  <c r="BG55" i="1" s="1"/>
  <c r="BF55" i="1" a="1"/>
  <c r="BF55" i="1" s="1"/>
  <c r="BE55" i="1" a="1"/>
  <c r="BE55" i="1" s="1"/>
  <c r="BD55" i="1" a="1"/>
  <c r="BD55" i="1" s="1"/>
  <c r="BC55" i="1" a="1"/>
  <c r="BC55" i="1" s="1"/>
  <c r="BB55" i="1" a="1"/>
  <c r="BB55" i="1" s="1"/>
  <c r="BA55" i="1" a="1"/>
  <c r="BA55" i="1" s="1"/>
  <c r="AZ55" i="1" a="1"/>
  <c r="AZ55" i="1" s="1"/>
  <c r="AY55" i="1" a="1"/>
  <c r="AY55" i="1" s="1"/>
  <c r="AX55" i="1" a="1"/>
  <c r="AX55" i="1" s="1"/>
  <c r="AW55" i="1" a="1"/>
  <c r="AW55" i="1" s="1"/>
  <c r="AV55" i="1" a="1"/>
  <c r="AV55" i="1" s="1"/>
  <c r="AU55" i="1" a="1"/>
  <c r="AU55" i="1" s="1"/>
  <c r="AT55" i="1" a="1"/>
  <c r="AT55" i="1" s="1"/>
  <c r="AS55" i="1" a="1"/>
  <c r="AS55" i="1" s="1"/>
  <c r="AR55" i="1" a="1"/>
  <c r="AR55" i="1" s="1"/>
  <c r="AQ55" i="1" a="1"/>
  <c r="AQ55" i="1" s="1"/>
  <c r="AP55" i="1" a="1"/>
  <c r="AP55" i="1" s="1"/>
  <c r="AO55" i="1" a="1"/>
  <c r="AO55" i="1" s="1"/>
  <c r="AN55" i="1" a="1"/>
  <c r="AN55" i="1" s="1"/>
  <c r="EG55" i="1"/>
  <c r="AJ55" i="1" a="1"/>
  <c r="AJ55" i="1" s="1"/>
  <c r="AI55" i="1" a="1"/>
  <c r="AI55" i="1" s="1"/>
  <c r="AH55" i="1" a="1"/>
  <c r="AH55" i="1" s="1"/>
  <c r="AG55" i="1" a="1"/>
  <c r="AG55" i="1" s="1"/>
  <c r="Y55" i="1" a="1"/>
  <c r="Y55" i="1" s="1"/>
  <c r="X55" i="1" a="1"/>
  <c r="X55" i="1" s="1"/>
  <c r="W55" i="1" a="1"/>
  <c r="W55" i="1" s="1"/>
  <c r="V55" i="1" a="1"/>
  <c r="V55" i="1" s="1"/>
  <c r="U55" i="1" a="1"/>
  <c r="U55" i="1" s="1"/>
  <c r="T55" i="1" a="1"/>
  <c r="T55" i="1" s="1"/>
  <c r="S55" i="1" a="1"/>
  <c r="S55" i="1" s="1"/>
  <c r="R55" i="1" a="1"/>
  <c r="R55" i="1" s="1"/>
  <c r="DM55" i="1" s="1"/>
  <c r="Q55" i="1" a="1"/>
  <c r="Q55" i="1" s="1"/>
  <c r="M55" i="1" a="1"/>
  <c r="M55" i="1" s="1"/>
  <c r="L55" i="1" a="1"/>
  <c r="L55" i="1" s="1"/>
  <c r="DG55" i="1" s="1"/>
  <c r="K55" i="1"/>
  <c r="DF55" i="1" s="1"/>
  <c r="J55" i="1" a="1"/>
  <c r="J55" i="1" s="1"/>
  <c r="I55" i="1" a="1"/>
  <c r="I55" i="1" s="1"/>
  <c r="H55" i="1" a="1"/>
  <c r="H55" i="1" s="1"/>
  <c r="G55" i="1"/>
  <c r="F55" i="1" a="1"/>
  <c r="F55" i="1" s="1"/>
  <c r="E55" i="1" a="1"/>
  <c r="E55" i="1" s="1"/>
  <c r="C55" i="1" a="1"/>
  <c r="C55" i="1" s="1"/>
  <c r="B55" i="1" a="1"/>
  <c r="B55" i="1" s="1"/>
  <c r="HC54" i="1" a="1"/>
  <c r="HC54" i="1" s="1"/>
  <c r="HD54" i="1" s="1"/>
  <c r="HB54" i="1" a="1"/>
  <c r="HB54" i="1" s="1"/>
  <c r="HA54" i="1" a="1"/>
  <c r="HA54" i="1" s="1"/>
  <c r="GX54" i="1" a="1"/>
  <c r="GX54" i="1" s="1"/>
  <c r="GW54" i="1" a="1"/>
  <c r="GW54" i="1" s="1"/>
  <c r="GV54" i="1" a="1"/>
  <c r="GV54" i="1" s="1"/>
  <c r="FG54" i="1" a="1"/>
  <c r="FG54" i="1" s="1"/>
  <c r="FF54" i="1" a="1"/>
  <c r="FF54" i="1" s="1"/>
  <c r="FE54" i="1" a="1"/>
  <c r="FE54" i="1" s="1"/>
  <c r="FD54" i="1" a="1"/>
  <c r="FD54" i="1" s="1"/>
  <c r="FC54" i="1" a="1"/>
  <c r="FC54" i="1" s="1"/>
  <c r="FB54" i="1" a="1"/>
  <c r="FB54" i="1" s="1"/>
  <c r="FA54" i="1" a="1"/>
  <c r="FA54" i="1" s="1"/>
  <c r="EZ54" i="1" a="1"/>
  <c r="EZ54" i="1" s="1"/>
  <c r="EY54" i="1" a="1"/>
  <c r="EY54" i="1" s="1"/>
  <c r="EX54" i="1" a="1"/>
  <c r="EX54" i="1" s="1"/>
  <c r="EW54" i="1" a="1"/>
  <c r="EW54" i="1" s="1"/>
  <c r="EV54" i="1" a="1"/>
  <c r="EV54" i="1" s="1"/>
  <c r="EU54" i="1" a="1"/>
  <c r="EU54" i="1" s="1"/>
  <c r="ET54" i="1" a="1"/>
  <c r="ET54" i="1" s="1"/>
  <c r="ES54" i="1" a="1"/>
  <c r="ES54" i="1" s="1"/>
  <c r="ER54" i="1" a="1"/>
  <c r="ER54" i="1" s="1"/>
  <c r="EQ54" i="1" a="1"/>
  <c r="EQ54" i="1" s="1"/>
  <c r="EP54" i="1" a="1"/>
  <c r="EP54" i="1" s="1"/>
  <c r="EO54" i="1" a="1"/>
  <c r="EO54" i="1" s="1"/>
  <c r="EN54" i="1" a="1"/>
  <c r="EN54" i="1" s="1"/>
  <c r="EM54" i="1" a="1"/>
  <c r="EM54" i="1" s="1"/>
  <c r="EL54" i="1" a="1"/>
  <c r="EL54" i="1" s="1"/>
  <c r="EK54" i="1" a="1"/>
  <c r="EK54" i="1" s="1"/>
  <c r="EJ54" i="1" a="1"/>
  <c r="EJ54" i="1" s="1"/>
  <c r="EI54" i="1" a="1"/>
  <c r="EI54" i="1" s="1"/>
  <c r="EE54" i="1" a="1"/>
  <c r="EE54" i="1" s="1"/>
  <c r="ED54" i="1" a="1"/>
  <c r="ED54" i="1" s="1"/>
  <c r="EC54" i="1" a="1"/>
  <c r="EC54" i="1" s="1"/>
  <c r="EB54" i="1" a="1"/>
  <c r="EB54" i="1" s="1"/>
  <c r="DV54" i="1" a="1"/>
  <c r="DV54" i="1" s="1"/>
  <c r="DT54" i="1" a="1"/>
  <c r="DT54" i="1" s="1"/>
  <c r="DR54" i="1" a="1"/>
  <c r="DR54" i="1" s="1"/>
  <c r="DQ54" i="1" a="1"/>
  <c r="DQ54" i="1" s="1"/>
  <c r="DP54" i="1" a="1"/>
  <c r="DP54" i="1" s="1"/>
  <c r="DO54" i="1" a="1"/>
  <c r="DO54" i="1" s="1"/>
  <c r="DN54" i="1" a="1"/>
  <c r="DN54" i="1" s="1"/>
  <c r="DL54" i="1" a="1"/>
  <c r="DL54" i="1" s="1"/>
  <c r="DI54" i="1" a="1"/>
  <c r="DI54" i="1" s="1"/>
  <c r="DH54" i="1" a="1"/>
  <c r="DH54" i="1" s="1"/>
  <c r="DE54" i="1" a="1"/>
  <c r="DE54" i="1" s="1"/>
  <c r="DC54" i="1" a="1"/>
  <c r="DC54" i="1" s="1"/>
  <c r="DB54" i="1" a="1"/>
  <c r="DB54" i="1" s="1"/>
  <c r="DA54" i="1" a="1"/>
  <c r="DA54" i="1" s="1"/>
  <c r="CQ54" i="1" a="1"/>
  <c r="CQ54" i="1" s="1"/>
  <c r="GL54" i="1" s="1"/>
  <c r="BL54" i="1" a="1"/>
  <c r="BL54" i="1" s="1"/>
  <c r="BK54" i="1" a="1"/>
  <c r="BK54" i="1" s="1"/>
  <c r="BJ54" i="1" a="1"/>
  <c r="BJ54" i="1" s="1"/>
  <c r="BI54" i="1" a="1"/>
  <c r="BI54" i="1" s="1"/>
  <c r="BH54" i="1" a="1"/>
  <c r="BH54" i="1" s="1"/>
  <c r="BG54" i="1" a="1"/>
  <c r="BG54" i="1" s="1"/>
  <c r="BF54" i="1" a="1"/>
  <c r="BF54" i="1" s="1"/>
  <c r="BE54" i="1" a="1"/>
  <c r="BE54" i="1" s="1"/>
  <c r="BD54" i="1" a="1"/>
  <c r="BD54" i="1" s="1"/>
  <c r="BC54" i="1" a="1"/>
  <c r="BC54" i="1" s="1"/>
  <c r="BB54" i="1" a="1"/>
  <c r="BB54" i="1" s="1"/>
  <c r="BA54" i="1" a="1"/>
  <c r="BA54" i="1" s="1"/>
  <c r="AZ54" i="1" a="1"/>
  <c r="AZ54" i="1" s="1"/>
  <c r="AY54" i="1" a="1"/>
  <c r="AY54" i="1" s="1"/>
  <c r="AX54" i="1" a="1"/>
  <c r="AX54" i="1" s="1"/>
  <c r="AW54" i="1" a="1"/>
  <c r="AW54" i="1" s="1"/>
  <c r="AV54" i="1" a="1"/>
  <c r="AV54" i="1" s="1"/>
  <c r="AU54" i="1" a="1"/>
  <c r="AU54" i="1" s="1"/>
  <c r="AT54" i="1" a="1"/>
  <c r="AT54" i="1" s="1"/>
  <c r="AS54" i="1" a="1"/>
  <c r="AS54" i="1" s="1"/>
  <c r="AR54" i="1" a="1"/>
  <c r="AR54" i="1" s="1"/>
  <c r="AQ54" i="1" a="1"/>
  <c r="AQ54" i="1" s="1"/>
  <c r="AP54" i="1" a="1"/>
  <c r="AP54" i="1" s="1"/>
  <c r="AO54" i="1" a="1"/>
  <c r="AO54" i="1" s="1"/>
  <c r="AN54" i="1" a="1"/>
  <c r="AN54" i="1" s="1"/>
  <c r="EG54" i="1"/>
  <c r="AJ54" i="1" a="1"/>
  <c r="AJ54" i="1" s="1"/>
  <c r="AI54" i="1" a="1"/>
  <c r="AI54" i="1" s="1"/>
  <c r="AH54" i="1" a="1"/>
  <c r="AH54" i="1" s="1"/>
  <c r="AG54" i="1" a="1"/>
  <c r="AG54" i="1" s="1"/>
  <c r="Y54" i="1" a="1"/>
  <c r="Y54" i="1" s="1"/>
  <c r="X54" i="1" a="1"/>
  <c r="X54" i="1" s="1"/>
  <c r="W54" i="1" a="1"/>
  <c r="W54" i="1" s="1"/>
  <c r="V54" i="1" a="1"/>
  <c r="V54" i="1" s="1"/>
  <c r="U54" i="1" a="1"/>
  <c r="U54" i="1" s="1"/>
  <c r="T54" i="1" a="1"/>
  <c r="T54" i="1" s="1"/>
  <c r="S54" i="1" a="1"/>
  <c r="S54" i="1" s="1"/>
  <c r="R54" i="1" a="1"/>
  <c r="R54" i="1" s="1"/>
  <c r="DM54" i="1" s="1"/>
  <c r="Q54" i="1" a="1"/>
  <c r="Q54" i="1" s="1"/>
  <c r="M54" i="1" a="1"/>
  <c r="M54" i="1" s="1"/>
  <c r="L54" i="1" a="1"/>
  <c r="L54" i="1" s="1"/>
  <c r="DG54" i="1" s="1"/>
  <c r="K54" i="1"/>
  <c r="DF54" i="1" s="1"/>
  <c r="J54" i="1" a="1"/>
  <c r="J54" i="1" s="1"/>
  <c r="I54" i="1" a="1"/>
  <c r="I54" i="1" s="1"/>
  <c r="H54" i="1" a="1"/>
  <c r="H54" i="1" s="1"/>
  <c r="G54" i="1"/>
  <c r="F54" i="1" a="1"/>
  <c r="F54" i="1" s="1"/>
  <c r="E54" i="1" a="1"/>
  <c r="E54" i="1" s="1"/>
  <c r="C54" i="1" a="1"/>
  <c r="C54" i="1" s="1"/>
  <c r="AK54" i="1" s="1"/>
  <c r="B54" i="1" a="1"/>
  <c r="B54" i="1" s="1"/>
  <c r="HC53" i="1" a="1"/>
  <c r="HC53" i="1" s="1"/>
  <c r="HD53" i="1" s="1"/>
  <c r="HB53" i="1" a="1"/>
  <c r="HB53" i="1" s="1"/>
  <c r="HA53" i="1" a="1"/>
  <c r="HA53" i="1" s="1"/>
  <c r="GX53" i="1" a="1"/>
  <c r="GX53" i="1" s="1"/>
  <c r="GW53" i="1" a="1"/>
  <c r="GW53" i="1" s="1"/>
  <c r="GV53" i="1" a="1"/>
  <c r="GV53" i="1" s="1"/>
  <c r="FG53" i="1" a="1"/>
  <c r="FG53" i="1" s="1"/>
  <c r="FF53" i="1" a="1"/>
  <c r="FF53" i="1" s="1"/>
  <c r="FE53" i="1" a="1"/>
  <c r="FE53" i="1" s="1"/>
  <c r="FD53" i="1" a="1"/>
  <c r="FD53" i="1" s="1"/>
  <c r="FC53" i="1" a="1"/>
  <c r="FC53" i="1" s="1"/>
  <c r="FB53" i="1" a="1"/>
  <c r="FB53" i="1" s="1"/>
  <c r="FA53" i="1" a="1"/>
  <c r="FA53" i="1" s="1"/>
  <c r="EZ53" i="1" a="1"/>
  <c r="EZ53" i="1" s="1"/>
  <c r="EY53" i="1" a="1"/>
  <c r="EY53" i="1" s="1"/>
  <c r="EX53" i="1" a="1"/>
  <c r="EX53" i="1" s="1"/>
  <c r="EW53" i="1" a="1"/>
  <c r="EW53" i="1" s="1"/>
  <c r="EV53" i="1" a="1"/>
  <c r="EV53" i="1" s="1"/>
  <c r="EU53" i="1" a="1"/>
  <c r="EU53" i="1" s="1"/>
  <c r="ET53" i="1" a="1"/>
  <c r="ET53" i="1" s="1"/>
  <c r="ES53" i="1" a="1"/>
  <c r="ES53" i="1" s="1"/>
  <c r="ER53" i="1" a="1"/>
  <c r="ER53" i="1" s="1"/>
  <c r="EQ53" i="1" a="1"/>
  <c r="EQ53" i="1" s="1"/>
  <c r="EP53" i="1" a="1"/>
  <c r="EP53" i="1" s="1"/>
  <c r="EO53" i="1" a="1"/>
  <c r="EO53" i="1" s="1"/>
  <c r="EN53" i="1" a="1"/>
  <c r="EN53" i="1" s="1"/>
  <c r="EM53" i="1" a="1"/>
  <c r="EM53" i="1" s="1"/>
  <c r="EL53" i="1" a="1"/>
  <c r="EL53" i="1" s="1"/>
  <c r="EK53" i="1" a="1"/>
  <c r="EK53" i="1" s="1"/>
  <c r="EJ53" i="1" a="1"/>
  <c r="EJ53" i="1" s="1"/>
  <c r="EI53" i="1" a="1"/>
  <c r="EI53" i="1" s="1"/>
  <c r="EE53" i="1" a="1"/>
  <c r="EE53" i="1" s="1"/>
  <c r="ED53" i="1" a="1"/>
  <c r="ED53" i="1" s="1"/>
  <c r="EC53" i="1" a="1"/>
  <c r="EC53" i="1" s="1"/>
  <c r="EB53" i="1" a="1"/>
  <c r="EB53" i="1" s="1"/>
  <c r="DV53" i="1" a="1"/>
  <c r="DV53" i="1" s="1"/>
  <c r="DT53" i="1" a="1"/>
  <c r="DT53" i="1" s="1"/>
  <c r="DR53" i="1" a="1"/>
  <c r="DR53" i="1" s="1"/>
  <c r="DQ53" i="1" a="1"/>
  <c r="DQ53" i="1" s="1"/>
  <c r="DP53" i="1" a="1"/>
  <c r="DP53" i="1" s="1"/>
  <c r="DO53" i="1" a="1"/>
  <c r="DO53" i="1" s="1"/>
  <c r="DN53" i="1" a="1"/>
  <c r="DN53" i="1" s="1"/>
  <c r="DL53" i="1" a="1"/>
  <c r="DL53" i="1" s="1"/>
  <c r="DI53" i="1" a="1"/>
  <c r="DI53" i="1" s="1"/>
  <c r="DH53" i="1" a="1"/>
  <c r="DH53" i="1" s="1"/>
  <c r="DE53" i="1" a="1"/>
  <c r="DE53" i="1" s="1"/>
  <c r="DC53" i="1" a="1"/>
  <c r="DC53" i="1" s="1"/>
  <c r="DB53" i="1" a="1"/>
  <c r="DB53" i="1" s="1"/>
  <c r="DA53" i="1" a="1"/>
  <c r="DA53" i="1" s="1"/>
  <c r="CQ53" i="1" a="1"/>
  <c r="CQ53" i="1" s="1"/>
  <c r="GL53" i="1" s="1"/>
  <c r="BL53" i="1" a="1"/>
  <c r="BL53" i="1" s="1"/>
  <c r="BK53" i="1" a="1"/>
  <c r="BK53" i="1" s="1"/>
  <c r="BJ53" i="1" a="1"/>
  <c r="BJ53" i="1" s="1"/>
  <c r="BI53" i="1" a="1"/>
  <c r="BI53" i="1" s="1"/>
  <c r="BH53" i="1" a="1"/>
  <c r="BH53" i="1" s="1"/>
  <c r="BG53" i="1" a="1"/>
  <c r="BG53" i="1" s="1"/>
  <c r="BF53" i="1" a="1"/>
  <c r="BF53" i="1" s="1"/>
  <c r="BE53" i="1" a="1"/>
  <c r="BE53" i="1" s="1"/>
  <c r="BD53" i="1" a="1"/>
  <c r="BD53" i="1" s="1"/>
  <c r="BC53" i="1" a="1"/>
  <c r="BC53" i="1" s="1"/>
  <c r="BB53" i="1" a="1"/>
  <c r="BB53" i="1" s="1"/>
  <c r="BA53" i="1" a="1"/>
  <c r="BA53" i="1" s="1"/>
  <c r="AZ53" i="1" a="1"/>
  <c r="AZ53" i="1" s="1"/>
  <c r="AY53" i="1" a="1"/>
  <c r="AY53" i="1" s="1"/>
  <c r="AX53" i="1" a="1"/>
  <c r="AX53" i="1" s="1"/>
  <c r="AW53" i="1" a="1"/>
  <c r="AW53" i="1" s="1"/>
  <c r="AV53" i="1" a="1"/>
  <c r="AV53" i="1" s="1"/>
  <c r="AU53" i="1" a="1"/>
  <c r="AU53" i="1" s="1"/>
  <c r="AT53" i="1" a="1"/>
  <c r="AT53" i="1" s="1"/>
  <c r="AS53" i="1" a="1"/>
  <c r="AS53" i="1" s="1"/>
  <c r="AR53" i="1" a="1"/>
  <c r="AR53" i="1" s="1"/>
  <c r="AQ53" i="1" a="1"/>
  <c r="AQ53" i="1" s="1"/>
  <c r="AP53" i="1" a="1"/>
  <c r="AP53" i="1" s="1"/>
  <c r="AO53" i="1" a="1"/>
  <c r="AO53" i="1" s="1"/>
  <c r="AN53" i="1" a="1"/>
  <c r="AN53" i="1" s="1"/>
  <c r="EG53" i="1"/>
  <c r="AJ53" i="1" a="1"/>
  <c r="AJ53" i="1" s="1"/>
  <c r="AI53" i="1" a="1"/>
  <c r="AI53" i="1" s="1"/>
  <c r="AH53" i="1" a="1"/>
  <c r="AH53" i="1" s="1"/>
  <c r="AG53" i="1" a="1"/>
  <c r="AG53" i="1" s="1"/>
  <c r="Y53" i="1" a="1"/>
  <c r="Y53" i="1" s="1"/>
  <c r="X53" i="1" a="1"/>
  <c r="X53" i="1" s="1"/>
  <c r="W53" i="1" a="1"/>
  <c r="W53" i="1" s="1"/>
  <c r="V53" i="1" a="1"/>
  <c r="V53" i="1" s="1"/>
  <c r="U53" i="1" a="1"/>
  <c r="U53" i="1" s="1"/>
  <c r="T53" i="1" a="1"/>
  <c r="T53" i="1" s="1"/>
  <c r="S53" i="1" a="1"/>
  <c r="S53" i="1" s="1"/>
  <c r="R53" i="1" a="1"/>
  <c r="R53" i="1" s="1"/>
  <c r="Q53" i="1" a="1"/>
  <c r="Q53" i="1" s="1"/>
  <c r="M53" i="1" a="1"/>
  <c r="M53" i="1" s="1"/>
  <c r="L53" i="1" a="1"/>
  <c r="L53" i="1" s="1"/>
  <c r="DG53" i="1" s="1"/>
  <c r="K53" i="1"/>
  <c r="DF53" i="1" s="1"/>
  <c r="J53" i="1" a="1"/>
  <c r="J53" i="1" s="1"/>
  <c r="I53" i="1" a="1"/>
  <c r="I53" i="1" s="1"/>
  <c r="H53" i="1" a="1"/>
  <c r="H53" i="1" s="1"/>
  <c r="G53" i="1"/>
  <c r="F53" i="1" a="1"/>
  <c r="F53" i="1" s="1"/>
  <c r="E53" i="1" a="1"/>
  <c r="E53" i="1" s="1"/>
  <c r="C53" i="1" a="1"/>
  <c r="C53" i="1" s="1"/>
  <c r="EF53" i="1" s="1"/>
  <c r="B53" i="1" a="1"/>
  <c r="B53" i="1" s="1"/>
  <c r="HC52" i="1" a="1"/>
  <c r="HC52" i="1" s="1"/>
  <c r="HD52" i="1" s="1"/>
  <c r="HB52" i="1" a="1"/>
  <c r="HB52" i="1" s="1"/>
  <c r="HA52" i="1" a="1"/>
  <c r="HA52" i="1" s="1"/>
  <c r="GX52" i="1" a="1"/>
  <c r="GX52" i="1" s="1"/>
  <c r="GW52" i="1" a="1"/>
  <c r="GW52" i="1" s="1"/>
  <c r="GV52" i="1" a="1"/>
  <c r="GV52" i="1" s="1"/>
  <c r="FG52" i="1" a="1"/>
  <c r="FG52" i="1" s="1"/>
  <c r="FF52" i="1" a="1"/>
  <c r="FF52" i="1" s="1"/>
  <c r="FE52" i="1" a="1"/>
  <c r="FE52" i="1" s="1"/>
  <c r="FD52" i="1" a="1"/>
  <c r="FD52" i="1" s="1"/>
  <c r="FC52" i="1" a="1"/>
  <c r="FC52" i="1" s="1"/>
  <c r="FB52" i="1" a="1"/>
  <c r="FB52" i="1" s="1"/>
  <c r="FA52" i="1" a="1"/>
  <c r="FA52" i="1" s="1"/>
  <c r="EZ52" i="1" a="1"/>
  <c r="EZ52" i="1" s="1"/>
  <c r="EY52" i="1" a="1"/>
  <c r="EY52" i="1" s="1"/>
  <c r="EX52" i="1" a="1"/>
  <c r="EX52" i="1" s="1"/>
  <c r="EW52" i="1" a="1"/>
  <c r="EW52" i="1" s="1"/>
  <c r="EV52" i="1" a="1"/>
  <c r="EV52" i="1" s="1"/>
  <c r="EU52" i="1" a="1"/>
  <c r="EU52" i="1" s="1"/>
  <c r="ET52" i="1" a="1"/>
  <c r="ET52" i="1" s="1"/>
  <c r="ES52" i="1" a="1"/>
  <c r="ES52" i="1" s="1"/>
  <c r="ER52" i="1" a="1"/>
  <c r="ER52" i="1" s="1"/>
  <c r="EQ52" i="1" a="1"/>
  <c r="EQ52" i="1" s="1"/>
  <c r="EP52" i="1" a="1"/>
  <c r="EP52" i="1" s="1"/>
  <c r="EO52" i="1" a="1"/>
  <c r="EO52" i="1" s="1"/>
  <c r="EN52" i="1" a="1"/>
  <c r="EN52" i="1" s="1"/>
  <c r="EM52" i="1" a="1"/>
  <c r="EM52" i="1" s="1"/>
  <c r="EL52" i="1" a="1"/>
  <c r="EL52" i="1" s="1"/>
  <c r="EK52" i="1" a="1"/>
  <c r="EK52" i="1" s="1"/>
  <c r="EJ52" i="1" a="1"/>
  <c r="EJ52" i="1" s="1"/>
  <c r="EI52" i="1" a="1"/>
  <c r="EI52" i="1" s="1"/>
  <c r="EE52" i="1" a="1"/>
  <c r="EE52" i="1" s="1"/>
  <c r="ED52" i="1" a="1"/>
  <c r="ED52" i="1" s="1"/>
  <c r="EC52" i="1" a="1"/>
  <c r="EC52" i="1" s="1"/>
  <c r="EB52" i="1" a="1"/>
  <c r="EB52" i="1" s="1"/>
  <c r="DV52" i="1" a="1"/>
  <c r="DV52" i="1" s="1"/>
  <c r="DT52" i="1" a="1"/>
  <c r="DT52" i="1" s="1"/>
  <c r="DR52" i="1" a="1"/>
  <c r="DR52" i="1" s="1"/>
  <c r="DQ52" i="1" a="1"/>
  <c r="DQ52" i="1" s="1"/>
  <c r="DP52" i="1" a="1"/>
  <c r="DP52" i="1" s="1"/>
  <c r="DO52" i="1" a="1"/>
  <c r="DO52" i="1" s="1"/>
  <c r="DN52" i="1" a="1"/>
  <c r="DN52" i="1" s="1"/>
  <c r="DL52" i="1" a="1"/>
  <c r="DL52" i="1" s="1"/>
  <c r="DI52" i="1" a="1"/>
  <c r="DI52" i="1" s="1"/>
  <c r="DH52" i="1" a="1"/>
  <c r="DH52" i="1" s="1"/>
  <c r="DE52" i="1" a="1"/>
  <c r="DE52" i="1" s="1"/>
  <c r="DC52" i="1" a="1"/>
  <c r="DC52" i="1" s="1"/>
  <c r="DB52" i="1" a="1"/>
  <c r="DB52" i="1" s="1"/>
  <c r="DA52" i="1" a="1"/>
  <c r="DA52" i="1" s="1"/>
  <c r="CQ52" i="1" a="1"/>
  <c r="CQ52" i="1" s="1"/>
  <c r="GL52" i="1" s="1"/>
  <c r="BL52" i="1" a="1"/>
  <c r="BL52" i="1" s="1"/>
  <c r="BK52" i="1" a="1"/>
  <c r="BK52" i="1" s="1"/>
  <c r="BJ52" i="1" a="1"/>
  <c r="BJ52" i="1" s="1"/>
  <c r="BI52" i="1" a="1"/>
  <c r="BI52" i="1" s="1"/>
  <c r="BH52" i="1" a="1"/>
  <c r="BH52" i="1" s="1"/>
  <c r="BG52" i="1" a="1"/>
  <c r="BG52" i="1" s="1"/>
  <c r="BF52" i="1" a="1"/>
  <c r="BF52" i="1" s="1"/>
  <c r="BE52" i="1" a="1"/>
  <c r="BE52" i="1" s="1"/>
  <c r="BD52" i="1" a="1"/>
  <c r="BD52" i="1" s="1"/>
  <c r="BC52" i="1" a="1"/>
  <c r="BC52" i="1" s="1"/>
  <c r="BB52" i="1" a="1"/>
  <c r="BB52" i="1" s="1"/>
  <c r="BA52" i="1" a="1"/>
  <c r="BA52" i="1" s="1"/>
  <c r="AZ52" i="1" a="1"/>
  <c r="AZ52" i="1" s="1"/>
  <c r="AY52" i="1" a="1"/>
  <c r="AY52" i="1" s="1"/>
  <c r="AX52" i="1" a="1"/>
  <c r="AX52" i="1" s="1"/>
  <c r="AW52" i="1" a="1"/>
  <c r="AW52" i="1" s="1"/>
  <c r="AV52" i="1" a="1"/>
  <c r="AV52" i="1" s="1"/>
  <c r="AU52" i="1" a="1"/>
  <c r="AU52" i="1" s="1"/>
  <c r="AT52" i="1" a="1"/>
  <c r="AT52" i="1" s="1"/>
  <c r="AS52" i="1" a="1"/>
  <c r="AS52" i="1" s="1"/>
  <c r="AR52" i="1" a="1"/>
  <c r="AR52" i="1" s="1"/>
  <c r="AQ52" i="1" a="1"/>
  <c r="AQ52" i="1" s="1"/>
  <c r="AP52" i="1" a="1"/>
  <c r="AP52" i="1" s="1"/>
  <c r="AO52" i="1" a="1"/>
  <c r="AO52" i="1" s="1"/>
  <c r="AN52" i="1" a="1"/>
  <c r="AN52" i="1" s="1"/>
  <c r="EG52" i="1"/>
  <c r="AJ52" i="1" a="1"/>
  <c r="AJ52" i="1" s="1"/>
  <c r="AI52" i="1" a="1"/>
  <c r="AI52" i="1" s="1"/>
  <c r="AH52" i="1" a="1"/>
  <c r="AH52" i="1" s="1"/>
  <c r="AG52" i="1" a="1"/>
  <c r="AG52" i="1" s="1"/>
  <c r="Y52" i="1" a="1"/>
  <c r="Y52" i="1" s="1"/>
  <c r="X52" i="1" a="1"/>
  <c r="X52" i="1" s="1"/>
  <c r="W52" i="1" a="1"/>
  <c r="W52" i="1" s="1"/>
  <c r="V52" i="1" a="1"/>
  <c r="V52" i="1" s="1"/>
  <c r="U52" i="1" a="1"/>
  <c r="U52" i="1" s="1"/>
  <c r="T52" i="1" a="1"/>
  <c r="T52" i="1" s="1"/>
  <c r="S52" i="1" a="1"/>
  <c r="S52" i="1" s="1"/>
  <c r="R52" i="1" a="1"/>
  <c r="R52" i="1" s="1"/>
  <c r="Q52" i="1" a="1"/>
  <c r="Q52" i="1" s="1"/>
  <c r="M52" i="1" a="1"/>
  <c r="M52" i="1" s="1"/>
  <c r="L52" i="1" a="1"/>
  <c r="L52" i="1" s="1"/>
  <c r="DG52" i="1" s="1"/>
  <c r="K52" i="1"/>
  <c r="DF52" i="1" s="1"/>
  <c r="J52" i="1" a="1"/>
  <c r="J52" i="1" s="1"/>
  <c r="I52" i="1" a="1"/>
  <c r="I52" i="1" s="1"/>
  <c r="H52" i="1" a="1"/>
  <c r="H52" i="1" s="1"/>
  <c r="G52" i="1"/>
  <c r="F52" i="1" a="1"/>
  <c r="F52" i="1" s="1"/>
  <c r="E52" i="1" a="1"/>
  <c r="E52" i="1" s="1"/>
  <c r="C52" i="1" a="1"/>
  <c r="C52" i="1" s="1"/>
  <c r="B52" i="1" a="1"/>
  <c r="B52" i="1" s="1"/>
  <c r="HC51" i="1" a="1"/>
  <c r="HC51" i="1" s="1"/>
  <c r="HD51" i="1" s="1"/>
  <c r="HB51" i="1" a="1"/>
  <c r="HB51" i="1" s="1"/>
  <c r="HA51" i="1" a="1"/>
  <c r="HA51" i="1" s="1"/>
  <c r="GX51" i="1" a="1"/>
  <c r="GX51" i="1" s="1"/>
  <c r="GW51" i="1" a="1"/>
  <c r="GW51" i="1" s="1"/>
  <c r="GV51" i="1" a="1"/>
  <c r="GV51" i="1" s="1"/>
  <c r="FG51" i="1" a="1"/>
  <c r="FG51" i="1" s="1"/>
  <c r="FF51" i="1" a="1"/>
  <c r="FF51" i="1" s="1"/>
  <c r="FE51" i="1" a="1"/>
  <c r="FE51" i="1" s="1"/>
  <c r="FD51" i="1" a="1"/>
  <c r="FD51" i="1" s="1"/>
  <c r="FC51" i="1" a="1"/>
  <c r="FC51" i="1" s="1"/>
  <c r="FB51" i="1" a="1"/>
  <c r="FB51" i="1" s="1"/>
  <c r="FA51" i="1" a="1"/>
  <c r="FA51" i="1" s="1"/>
  <c r="EZ51" i="1" a="1"/>
  <c r="EZ51" i="1" s="1"/>
  <c r="EY51" i="1" a="1"/>
  <c r="EY51" i="1" s="1"/>
  <c r="EX51" i="1" a="1"/>
  <c r="EX51" i="1" s="1"/>
  <c r="EW51" i="1" a="1"/>
  <c r="EW51" i="1" s="1"/>
  <c r="EV51" i="1" a="1"/>
  <c r="EV51" i="1" s="1"/>
  <c r="EU51" i="1" a="1"/>
  <c r="EU51" i="1" s="1"/>
  <c r="ET51" i="1" a="1"/>
  <c r="ET51" i="1" s="1"/>
  <c r="ES51" i="1" a="1"/>
  <c r="ES51" i="1" s="1"/>
  <c r="ER51" i="1" a="1"/>
  <c r="ER51" i="1" s="1"/>
  <c r="EQ51" i="1" a="1"/>
  <c r="EQ51" i="1" s="1"/>
  <c r="EP51" i="1" a="1"/>
  <c r="EP51" i="1" s="1"/>
  <c r="EO51" i="1" a="1"/>
  <c r="EO51" i="1" s="1"/>
  <c r="EN51" i="1" a="1"/>
  <c r="EN51" i="1" s="1"/>
  <c r="EM51" i="1" a="1"/>
  <c r="EM51" i="1" s="1"/>
  <c r="EL51" i="1" a="1"/>
  <c r="EL51" i="1" s="1"/>
  <c r="EK51" i="1" a="1"/>
  <c r="EK51" i="1" s="1"/>
  <c r="EJ51" i="1" a="1"/>
  <c r="EJ51" i="1" s="1"/>
  <c r="EI51" i="1" a="1"/>
  <c r="EI51" i="1" s="1"/>
  <c r="EE51" i="1" a="1"/>
  <c r="EE51" i="1" s="1"/>
  <c r="ED51" i="1" a="1"/>
  <c r="ED51" i="1" s="1"/>
  <c r="EC51" i="1" a="1"/>
  <c r="EC51" i="1" s="1"/>
  <c r="EB51" i="1" a="1"/>
  <c r="EB51" i="1" s="1"/>
  <c r="DV51" i="1" a="1"/>
  <c r="DV51" i="1" s="1"/>
  <c r="DT51" i="1" a="1"/>
  <c r="DT51" i="1" s="1"/>
  <c r="DR51" i="1" a="1"/>
  <c r="DR51" i="1" s="1"/>
  <c r="DQ51" i="1" a="1"/>
  <c r="DQ51" i="1" s="1"/>
  <c r="DP51" i="1" a="1"/>
  <c r="DP51" i="1" s="1"/>
  <c r="DO51" i="1" a="1"/>
  <c r="DO51" i="1" s="1"/>
  <c r="DN51" i="1" a="1"/>
  <c r="DN51" i="1" s="1"/>
  <c r="DL51" i="1" a="1"/>
  <c r="DL51" i="1" s="1"/>
  <c r="DI51" i="1" a="1"/>
  <c r="DI51" i="1" s="1"/>
  <c r="DH51" i="1" a="1"/>
  <c r="DH51" i="1" s="1"/>
  <c r="DE51" i="1" a="1"/>
  <c r="DE51" i="1" s="1"/>
  <c r="DC51" i="1" a="1"/>
  <c r="DC51" i="1" s="1"/>
  <c r="DB51" i="1" a="1"/>
  <c r="DB51" i="1" s="1"/>
  <c r="DA51" i="1" a="1"/>
  <c r="DA51" i="1" s="1"/>
  <c r="CQ51" i="1" a="1"/>
  <c r="CQ51" i="1" s="1"/>
  <c r="GL51" i="1" s="1"/>
  <c r="BL51" i="1" a="1"/>
  <c r="BL51" i="1" s="1"/>
  <c r="BK51" i="1" a="1"/>
  <c r="BK51" i="1" s="1"/>
  <c r="BJ51" i="1" a="1"/>
  <c r="BJ51" i="1" s="1"/>
  <c r="BI51" i="1" a="1"/>
  <c r="BI51" i="1" s="1"/>
  <c r="BH51" i="1" a="1"/>
  <c r="BH51" i="1" s="1"/>
  <c r="BG51" i="1" a="1"/>
  <c r="BG51" i="1" s="1"/>
  <c r="BF51" i="1" a="1"/>
  <c r="BF51" i="1" s="1"/>
  <c r="BE51" i="1" a="1"/>
  <c r="BE51" i="1" s="1"/>
  <c r="BD51" i="1" a="1"/>
  <c r="BD51" i="1" s="1"/>
  <c r="BC51" i="1" a="1"/>
  <c r="BC51" i="1" s="1"/>
  <c r="BB51" i="1" a="1"/>
  <c r="BB51" i="1" s="1"/>
  <c r="BA51" i="1" a="1"/>
  <c r="BA51" i="1" s="1"/>
  <c r="AZ51" i="1" a="1"/>
  <c r="AZ51" i="1" s="1"/>
  <c r="AY51" i="1" a="1"/>
  <c r="AY51" i="1" s="1"/>
  <c r="AX51" i="1" a="1"/>
  <c r="AX51" i="1" s="1"/>
  <c r="AW51" i="1" a="1"/>
  <c r="AW51" i="1" s="1"/>
  <c r="AV51" i="1" a="1"/>
  <c r="AV51" i="1" s="1"/>
  <c r="AU51" i="1" a="1"/>
  <c r="AU51" i="1" s="1"/>
  <c r="AT51" i="1" a="1"/>
  <c r="AT51" i="1" s="1"/>
  <c r="AS51" i="1" a="1"/>
  <c r="AS51" i="1" s="1"/>
  <c r="AR51" i="1" a="1"/>
  <c r="AR51" i="1" s="1"/>
  <c r="AQ51" i="1" a="1"/>
  <c r="AQ51" i="1" s="1"/>
  <c r="AP51" i="1" a="1"/>
  <c r="AP51" i="1" s="1"/>
  <c r="AO51" i="1" a="1"/>
  <c r="AO51" i="1" s="1"/>
  <c r="AN51" i="1" a="1"/>
  <c r="AN51" i="1" s="1"/>
  <c r="EG51" i="1"/>
  <c r="AJ51" i="1" a="1"/>
  <c r="AJ51" i="1" s="1"/>
  <c r="AI51" i="1" a="1"/>
  <c r="AI51" i="1" s="1"/>
  <c r="AH51" i="1" a="1"/>
  <c r="AH51" i="1" s="1"/>
  <c r="AG51" i="1" a="1"/>
  <c r="AG51" i="1" s="1"/>
  <c r="Y51" i="1" a="1"/>
  <c r="Y51" i="1" s="1"/>
  <c r="X51" i="1" a="1"/>
  <c r="X51" i="1" s="1"/>
  <c r="W51" i="1" a="1"/>
  <c r="W51" i="1" s="1"/>
  <c r="V51" i="1" a="1"/>
  <c r="V51" i="1" s="1"/>
  <c r="U51" i="1" a="1"/>
  <c r="U51" i="1" s="1"/>
  <c r="T51" i="1" a="1"/>
  <c r="T51" i="1" s="1"/>
  <c r="S51" i="1" a="1"/>
  <c r="S51" i="1" s="1"/>
  <c r="R51" i="1" a="1"/>
  <c r="R51" i="1" s="1"/>
  <c r="DM51" i="1" s="1"/>
  <c r="Q51" i="1" a="1"/>
  <c r="Q51" i="1" s="1"/>
  <c r="M51" i="1" a="1"/>
  <c r="M51" i="1" s="1"/>
  <c r="L51" i="1" a="1"/>
  <c r="L51" i="1" s="1"/>
  <c r="DG51" i="1" s="1"/>
  <c r="K51" i="1"/>
  <c r="DF51" i="1" s="1"/>
  <c r="J51" i="1" a="1"/>
  <c r="J51" i="1" s="1"/>
  <c r="I51" i="1" a="1"/>
  <c r="I51" i="1" s="1"/>
  <c r="H51" i="1" a="1"/>
  <c r="H51" i="1" s="1"/>
  <c r="G51" i="1"/>
  <c r="F51" i="1" a="1"/>
  <c r="F51" i="1" s="1"/>
  <c r="E51" i="1" a="1"/>
  <c r="E51" i="1" s="1"/>
  <c r="C51" i="1" a="1"/>
  <c r="C51" i="1" s="1"/>
  <c r="B51" i="1" a="1"/>
  <c r="B51" i="1" s="1"/>
  <c r="HC50" i="1" a="1"/>
  <c r="HC50" i="1" s="1"/>
  <c r="HD50" i="1" s="1"/>
  <c r="HB50" i="1" a="1"/>
  <c r="HB50" i="1" s="1"/>
  <c r="HA50" i="1" a="1"/>
  <c r="HA50" i="1" s="1"/>
  <c r="GX50" i="1" a="1"/>
  <c r="GX50" i="1" s="1"/>
  <c r="GW50" i="1" a="1"/>
  <c r="GW50" i="1" s="1"/>
  <c r="GV50" i="1" a="1"/>
  <c r="GV50" i="1" s="1"/>
  <c r="FG50" i="1" a="1"/>
  <c r="FG50" i="1" s="1"/>
  <c r="FF50" i="1" a="1"/>
  <c r="FF50" i="1" s="1"/>
  <c r="FE50" i="1" a="1"/>
  <c r="FE50" i="1" s="1"/>
  <c r="FD50" i="1" a="1"/>
  <c r="FD50" i="1" s="1"/>
  <c r="FC50" i="1" a="1"/>
  <c r="FC50" i="1" s="1"/>
  <c r="FB50" i="1" a="1"/>
  <c r="FB50" i="1" s="1"/>
  <c r="FA50" i="1" a="1"/>
  <c r="FA50" i="1" s="1"/>
  <c r="EZ50" i="1" a="1"/>
  <c r="EZ50" i="1" s="1"/>
  <c r="EY50" i="1" a="1"/>
  <c r="EY50" i="1" s="1"/>
  <c r="EX50" i="1" a="1"/>
  <c r="EX50" i="1" s="1"/>
  <c r="EW50" i="1" a="1"/>
  <c r="EW50" i="1" s="1"/>
  <c r="EV50" i="1" a="1"/>
  <c r="EV50" i="1" s="1"/>
  <c r="EU50" i="1" a="1"/>
  <c r="EU50" i="1" s="1"/>
  <c r="ET50" i="1" a="1"/>
  <c r="ET50" i="1" s="1"/>
  <c r="ES50" i="1" a="1"/>
  <c r="ES50" i="1" s="1"/>
  <c r="ER50" i="1" a="1"/>
  <c r="ER50" i="1" s="1"/>
  <c r="EQ50" i="1" a="1"/>
  <c r="EQ50" i="1" s="1"/>
  <c r="EP50" i="1" a="1"/>
  <c r="EP50" i="1" s="1"/>
  <c r="EO50" i="1" a="1"/>
  <c r="EO50" i="1" s="1"/>
  <c r="EN50" i="1" a="1"/>
  <c r="EN50" i="1" s="1"/>
  <c r="EM50" i="1" a="1"/>
  <c r="EM50" i="1" s="1"/>
  <c r="EL50" i="1" a="1"/>
  <c r="EL50" i="1" s="1"/>
  <c r="EK50" i="1" a="1"/>
  <c r="EK50" i="1" s="1"/>
  <c r="EJ50" i="1" a="1"/>
  <c r="EJ50" i="1" s="1"/>
  <c r="EI50" i="1" a="1"/>
  <c r="EI50" i="1" s="1"/>
  <c r="EE50" i="1" a="1"/>
  <c r="EE50" i="1" s="1"/>
  <c r="ED50" i="1" a="1"/>
  <c r="ED50" i="1" s="1"/>
  <c r="EC50" i="1" a="1"/>
  <c r="EC50" i="1" s="1"/>
  <c r="EB50" i="1" a="1"/>
  <c r="EB50" i="1" s="1"/>
  <c r="DV50" i="1" a="1"/>
  <c r="DV50" i="1" s="1"/>
  <c r="DT50" i="1" a="1"/>
  <c r="DT50" i="1" s="1"/>
  <c r="DR50" i="1" a="1"/>
  <c r="DR50" i="1" s="1"/>
  <c r="DQ50" i="1" a="1"/>
  <c r="DQ50" i="1" s="1"/>
  <c r="DP50" i="1" a="1"/>
  <c r="DP50" i="1" s="1"/>
  <c r="DO50" i="1" a="1"/>
  <c r="DO50" i="1" s="1"/>
  <c r="DN50" i="1" a="1"/>
  <c r="DN50" i="1" s="1"/>
  <c r="DL50" i="1" a="1"/>
  <c r="DL50" i="1" s="1"/>
  <c r="DI50" i="1" a="1"/>
  <c r="DI50" i="1" s="1"/>
  <c r="DH50" i="1" a="1"/>
  <c r="DH50" i="1" s="1"/>
  <c r="DE50" i="1" a="1"/>
  <c r="DE50" i="1" s="1"/>
  <c r="DC50" i="1" a="1"/>
  <c r="DC50" i="1" s="1"/>
  <c r="DB50" i="1" a="1"/>
  <c r="DB50" i="1" s="1"/>
  <c r="DA50" i="1" a="1"/>
  <c r="DA50" i="1" s="1"/>
  <c r="CQ50" i="1" a="1"/>
  <c r="CQ50" i="1" s="1"/>
  <c r="GL50" i="1" s="1"/>
  <c r="BL50" i="1" a="1"/>
  <c r="BL50" i="1" s="1"/>
  <c r="BK50" i="1" a="1"/>
  <c r="BK50" i="1" s="1"/>
  <c r="BJ50" i="1" a="1"/>
  <c r="BJ50" i="1" s="1"/>
  <c r="BI50" i="1" a="1"/>
  <c r="BI50" i="1" s="1"/>
  <c r="BH50" i="1" a="1"/>
  <c r="BH50" i="1" s="1"/>
  <c r="BG50" i="1" a="1"/>
  <c r="BG50" i="1" s="1"/>
  <c r="BF50" i="1" a="1"/>
  <c r="BF50" i="1" s="1"/>
  <c r="BE50" i="1" a="1"/>
  <c r="BE50" i="1" s="1"/>
  <c r="BD50" i="1" a="1"/>
  <c r="BD50" i="1" s="1"/>
  <c r="BC50" i="1" a="1"/>
  <c r="BC50" i="1" s="1"/>
  <c r="BB50" i="1" a="1"/>
  <c r="BB50" i="1" s="1"/>
  <c r="BA50" i="1" a="1"/>
  <c r="BA50" i="1" s="1"/>
  <c r="AZ50" i="1" a="1"/>
  <c r="AZ50" i="1" s="1"/>
  <c r="AY50" i="1" a="1"/>
  <c r="AY50" i="1" s="1"/>
  <c r="AX50" i="1" a="1"/>
  <c r="AX50" i="1" s="1"/>
  <c r="AW50" i="1" a="1"/>
  <c r="AW50" i="1" s="1"/>
  <c r="AV50" i="1" a="1"/>
  <c r="AV50" i="1" s="1"/>
  <c r="AU50" i="1" a="1"/>
  <c r="AU50" i="1" s="1"/>
  <c r="AT50" i="1" a="1"/>
  <c r="AT50" i="1" s="1"/>
  <c r="AS50" i="1" a="1"/>
  <c r="AS50" i="1" s="1"/>
  <c r="AR50" i="1" a="1"/>
  <c r="AR50" i="1" s="1"/>
  <c r="AQ50" i="1" a="1"/>
  <c r="AQ50" i="1" s="1"/>
  <c r="AP50" i="1" a="1"/>
  <c r="AP50" i="1" s="1"/>
  <c r="AO50" i="1" a="1"/>
  <c r="AO50" i="1" s="1"/>
  <c r="AN50" i="1" a="1"/>
  <c r="AN50" i="1" s="1"/>
  <c r="EG50" i="1"/>
  <c r="AJ50" i="1" a="1"/>
  <c r="AJ50" i="1" s="1"/>
  <c r="AI50" i="1" a="1"/>
  <c r="AI50" i="1" s="1"/>
  <c r="AH50" i="1" a="1"/>
  <c r="AH50" i="1" s="1"/>
  <c r="AG50" i="1" a="1"/>
  <c r="AG50" i="1" s="1"/>
  <c r="Y50" i="1" a="1"/>
  <c r="Y50" i="1" s="1"/>
  <c r="X50" i="1" a="1"/>
  <c r="X50" i="1" s="1"/>
  <c r="W50" i="1" a="1"/>
  <c r="W50" i="1" s="1"/>
  <c r="V50" i="1" a="1"/>
  <c r="V50" i="1" s="1"/>
  <c r="U50" i="1" a="1"/>
  <c r="U50" i="1" s="1"/>
  <c r="T50" i="1" a="1"/>
  <c r="T50" i="1" s="1"/>
  <c r="S50" i="1" a="1"/>
  <c r="S50" i="1" s="1"/>
  <c r="R50" i="1" a="1"/>
  <c r="R50" i="1" s="1"/>
  <c r="DM50" i="1" s="1"/>
  <c r="Q50" i="1" a="1"/>
  <c r="Q50" i="1" s="1"/>
  <c r="M50" i="1" a="1"/>
  <c r="M50" i="1" s="1"/>
  <c r="L50" i="1" a="1"/>
  <c r="L50" i="1" s="1"/>
  <c r="DG50" i="1" s="1"/>
  <c r="K50" i="1"/>
  <c r="DF50" i="1" s="1"/>
  <c r="J50" i="1" a="1"/>
  <c r="J50" i="1" s="1"/>
  <c r="I50" i="1" a="1"/>
  <c r="I50" i="1" s="1"/>
  <c r="H50" i="1" a="1"/>
  <c r="H50" i="1" s="1"/>
  <c r="G50" i="1"/>
  <c r="F50" i="1" a="1"/>
  <c r="F50" i="1" s="1"/>
  <c r="E50" i="1" a="1"/>
  <c r="E50" i="1" s="1"/>
  <c r="C50" i="1" a="1"/>
  <c r="C50" i="1" s="1"/>
  <c r="AK50" i="1" s="1"/>
  <c r="B50" i="1" a="1"/>
  <c r="B50" i="1" s="1"/>
  <c r="HC49" i="1" a="1"/>
  <c r="HC49" i="1" s="1"/>
  <c r="HD49" i="1" s="1"/>
  <c r="HB49" i="1" a="1"/>
  <c r="HB49" i="1" s="1"/>
  <c r="HA49" i="1" a="1"/>
  <c r="HA49" i="1" s="1"/>
  <c r="GX49" i="1" a="1"/>
  <c r="GX49" i="1" s="1"/>
  <c r="GW49" i="1" a="1"/>
  <c r="GW49" i="1" s="1"/>
  <c r="GV49" i="1" a="1"/>
  <c r="GV49" i="1" s="1"/>
  <c r="FG49" i="1" a="1"/>
  <c r="FG49" i="1" s="1"/>
  <c r="FF49" i="1" a="1"/>
  <c r="FF49" i="1" s="1"/>
  <c r="FE49" i="1" a="1"/>
  <c r="FE49" i="1" s="1"/>
  <c r="FD49" i="1" a="1"/>
  <c r="FD49" i="1" s="1"/>
  <c r="FC49" i="1" a="1"/>
  <c r="FC49" i="1" s="1"/>
  <c r="FB49" i="1" a="1"/>
  <c r="FB49" i="1" s="1"/>
  <c r="FA49" i="1" a="1"/>
  <c r="FA49" i="1" s="1"/>
  <c r="EZ49" i="1" a="1"/>
  <c r="EZ49" i="1" s="1"/>
  <c r="EY49" i="1" a="1"/>
  <c r="EY49" i="1" s="1"/>
  <c r="EX49" i="1" a="1"/>
  <c r="EX49" i="1" s="1"/>
  <c r="EW49" i="1" a="1"/>
  <c r="EW49" i="1" s="1"/>
  <c r="EV49" i="1" a="1"/>
  <c r="EV49" i="1" s="1"/>
  <c r="EU49" i="1" a="1"/>
  <c r="EU49" i="1" s="1"/>
  <c r="ET49" i="1" a="1"/>
  <c r="ET49" i="1" s="1"/>
  <c r="ES49" i="1" a="1"/>
  <c r="ES49" i="1" s="1"/>
  <c r="ER49" i="1" a="1"/>
  <c r="ER49" i="1" s="1"/>
  <c r="EQ49" i="1" a="1"/>
  <c r="EQ49" i="1" s="1"/>
  <c r="EP49" i="1" a="1"/>
  <c r="EP49" i="1" s="1"/>
  <c r="EO49" i="1" a="1"/>
  <c r="EO49" i="1" s="1"/>
  <c r="EN49" i="1" a="1"/>
  <c r="EN49" i="1" s="1"/>
  <c r="EM49" i="1" a="1"/>
  <c r="EM49" i="1" s="1"/>
  <c r="EL49" i="1" a="1"/>
  <c r="EL49" i="1" s="1"/>
  <c r="EK49" i="1" a="1"/>
  <c r="EK49" i="1" s="1"/>
  <c r="EJ49" i="1" a="1"/>
  <c r="EJ49" i="1" s="1"/>
  <c r="EI49" i="1" a="1"/>
  <c r="EI49" i="1" s="1"/>
  <c r="EE49" i="1" a="1"/>
  <c r="EE49" i="1" s="1"/>
  <c r="ED49" i="1" a="1"/>
  <c r="ED49" i="1" s="1"/>
  <c r="EC49" i="1" a="1"/>
  <c r="EC49" i="1" s="1"/>
  <c r="EB49" i="1" a="1"/>
  <c r="EB49" i="1" s="1"/>
  <c r="DV49" i="1" a="1"/>
  <c r="DV49" i="1" s="1"/>
  <c r="DT49" i="1" a="1"/>
  <c r="DT49" i="1" s="1"/>
  <c r="DR49" i="1" a="1"/>
  <c r="DR49" i="1" s="1"/>
  <c r="DQ49" i="1" a="1"/>
  <c r="DQ49" i="1" s="1"/>
  <c r="DP49" i="1" a="1"/>
  <c r="DP49" i="1" s="1"/>
  <c r="DO49" i="1" a="1"/>
  <c r="DO49" i="1" s="1"/>
  <c r="DN49" i="1" a="1"/>
  <c r="DN49" i="1" s="1"/>
  <c r="DL49" i="1" a="1"/>
  <c r="DL49" i="1" s="1"/>
  <c r="DI49" i="1" a="1"/>
  <c r="DI49" i="1" s="1"/>
  <c r="DH49" i="1" a="1"/>
  <c r="DH49" i="1" s="1"/>
  <c r="DE49" i="1" a="1"/>
  <c r="DE49" i="1" s="1"/>
  <c r="DC49" i="1" a="1"/>
  <c r="DC49" i="1" s="1"/>
  <c r="DB49" i="1" a="1"/>
  <c r="DB49" i="1" s="1"/>
  <c r="DA49" i="1" a="1"/>
  <c r="DA49" i="1" s="1"/>
  <c r="CQ49" i="1" a="1"/>
  <c r="CQ49" i="1" s="1"/>
  <c r="GL49" i="1" s="1"/>
  <c r="BL49" i="1" a="1"/>
  <c r="BL49" i="1" s="1"/>
  <c r="BK49" i="1" a="1"/>
  <c r="BK49" i="1" s="1"/>
  <c r="BJ49" i="1" a="1"/>
  <c r="BJ49" i="1" s="1"/>
  <c r="BI49" i="1" a="1"/>
  <c r="BI49" i="1" s="1"/>
  <c r="BH49" i="1" a="1"/>
  <c r="BH49" i="1" s="1"/>
  <c r="BG49" i="1" a="1"/>
  <c r="BG49" i="1" s="1"/>
  <c r="BF49" i="1" a="1"/>
  <c r="BF49" i="1" s="1"/>
  <c r="BE49" i="1" a="1"/>
  <c r="BE49" i="1" s="1"/>
  <c r="BD49" i="1" a="1"/>
  <c r="BD49" i="1" s="1"/>
  <c r="BC49" i="1" a="1"/>
  <c r="BC49" i="1" s="1"/>
  <c r="BB49" i="1" a="1"/>
  <c r="BB49" i="1" s="1"/>
  <c r="BA49" i="1" a="1"/>
  <c r="BA49" i="1" s="1"/>
  <c r="AZ49" i="1" a="1"/>
  <c r="AZ49" i="1" s="1"/>
  <c r="AY49" i="1" a="1"/>
  <c r="AY49" i="1" s="1"/>
  <c r="AX49" i="1" a="1"/>
  <c r="AX49" i="1" s="1"/>
  <c r="AW49" i="1" a="1"/>
  <c r="AW49" i="1" s="1"/>
  <c r="AV49" i="1" a="1"/>
  <c r="AV49" i="1" s="1"/>
  <c r="AU49" i="1" a="1"/>
  <c r="AU49" i="1" s="1"/>
  <c r="AT49" i="1" a="1"/>
  <c r="AT49" i="1" s="1"/>
  <c r="AS49" i="1" a="1"/>
  <c r="AS49" i="1" s="1"/>
  <c r="AR49" i="1" a="1"/>
  <c r="AR49" i="1" s="1"/>
  <c r="AQ49" i="1" a="1"/>
  <c r="AQ49" i="1" s="1"/>
  <c r="AP49" i="1" a="1"/>
  <c r="AP49" i="1" s="1"/>
  <c r="AO49" i="1" a="1"/>
  <c r="AO49" i="1" s="1"/>
  <c r="AN49" i="1" a="1"/>
  <c r="AN49" i="1" s="1"/>
  <c r="EG49" i="1"/>
  <c r="AJ49" i="1" a="1"/>
  <c r="AJ49" i="1" s="1"/>
  <c r="AI49" i="1" a="1"/>
  <c r="AI49" i="1" s="1"/>
  <c r="AH49" i="1" a="1"/>
  <c r="AH49" i="1" s="1"/>
  <c r="AG49" i="1" a="1"/>
  <c r="AG49" i="1" s="1"/>
  <c r="Y49" i="1" a="1"/>
  <c r="Y49" i="1" s="1"/>
  <c r="X49" i="1" a="1"/>
  <c r="X49" i="1" s="1"/>
  <c r="W49" i="1" a="1"/>
  <c r="W49" i="1" s="1"/>
  <c r="V49" i="1" a="1"/>
  <c r="V49" i="1" s="1"/>
  <c r="U49" i="1" a="1"/>
  <c r="U49" i="1" s="1"/>
  <c r="T49" i="1" a="1"/>
  <c r="T49" i="1" s="1"/>
  <c r="S49" i="1" a="1"/>
  <c r="S49" i="1" s="1"/>
  <c r="R49" i="1" a="1"/>
  <c r="R49" i="1" s="1"/>
  <c r="Q49" i="1" a="1"/>
  <c r="Q49" i="1" s="1"/>
  <c r="M49" i="1" a="1"/>
  <c r="M49" i="1" s="1"/>
  <c r="L49" i="1" a="1"/>
  <c r="L49" i="1" s="1"/>
  <c r="DG49" i="1" s="1"/>
  <c r="K49" i="1"/>
  <c r="DF49" i="1" s="1"/>
  <c r="J49" i="1" a="1"/>
  <c r="J49" i="1" s="1"/>
  <c r="I49" i="1" a="1"/>
  <c r="I49" i="1" s="1"/>
  <c r="H49" i="1" a="1"/>
  <c r="H49" i="1" s="1"/>
  <c r="G49" i="1"/>
  <c r="F49" i="1" a="1"/>
  <c r="F49" i="1" s="1"/>
  <c r="E49" i="1" a="1"/>
  <c r="E49" i="1" s="1"/>
  <c r="C49" i="1" a="1"/>
  <c r="C49" i="1" s="1"/>
  <c r="EF49" i="1" s="1"/>
  <c r="B49" i="1" a="1"/>
  <c r="B49" i="1" s="1"/>
  <c r="HC48" i="1" a="1"/>
  <c r="HC48" i="1" s="1"/>
  <c r="HD48" i="1" s="1"/>
  <c r="HB48" i="1" a="1"/>
  <c r="HB48" i="1" s="1"/>
  <c r="HA48" i="1" a="1"/>
  <c r="HA48" i="1" s="1"/>
  <c r="GX48" i="1" a="1"/>
  <c r="GX48" i="1" s="1"/>
  <c r="GW48" i="1" a="1"/>
  <c r="GW48" i="1" s="1"/>
  <c r="GV48" i="1" a="1"/>
  <c r="GV48" i="1" s="1"/>
  <c r="FG48" i="1" a="1"/>
  <c r="FG48" i="1" s="1"/>
  <c r="FF48" i="1" a="1"/>
  <c r="FF48" i="1" s="1"/>
  <c r="FE48" i="1" a="1"/>
  <c r="FE48" i="1" s="1"/>
  <c r="FD48" i="1" a="1"/>
  <c r="FD48" i="1" s="1"/>
  <c r="FC48" i="1" a="1"/>
  <c r="FC48" i="1" s="1"/>
  <c r="FB48" i="1" a="1"/>
  <c r="FB48" i="1" s="1"/>
  <c r="FA48" i="1" a="1"/>
  <c r="FA48" i="1" s="1"/>
  <c r="EZ48" i="1" a="1"/>
  <c r="EZ48" i="1" s="1"/>
  <c r="EY48" i="1" a="1"/>
  <c r="EY48" i="1" s="1"/>
  <c r="EX48" i="1" a="1"/>
  <c r="EX48" i="1" s="1"/>
  <c r="EW48" i="1" a="1"/>
  <c r="EW48" i="1" s="1"/>
  <c r="EV48" i="1" a="1"/>
  <c r="EV48" i="1" s="1"/>
  <c r="EU48" i="1" a="1"/>
  <c r="EU48" i="1" s="1"/>
  <c r="ET48" i="1" a="1"/>
  <c r="ET48" i="1" s="1"/>
  <c r="ES48" i="1" a="1"/>
  <c r="ES48" i="1" s="1"/>
  <c r="ER48" i="1" a="1"/>
  <c r="ER48" i="1" s="1"/>
  <c r="EQ48" i="1" a="1"/>
  <c r="EQ48" i="1" s="1"/>
  <c r="EP48" i="1" a="1"/>
  <c r="EP48" i="1" s="1"/>
  <c r="EO48" i="1" a="1"/>
  <c r="EO48" i="1" s="1"/>
  <c r="EN48" i="1" a="1"/>
  <c r="EN48" i="1" s="1"/>
  <c r="EM48" i="1" a="1"/>
  <c r="EM48" i="1" s="1"/>
  <c r="EL48" i="1" a="1"/>
  <c r="EL48" i="1" s="1"/>
  <c r="EK48" i="1" a="1"/>
  <c r="EK48" i="1" s="1"/>
  <c r="EJ48" i="1" a="1"/>
  <c r="EJ48" i="1" s="1"/>
  <c r="EI48" i="1" a="1"/>
  <c r="EI48" i="1" s="1"/>
  <c r="EE48" i="1" a="1"/>
  <c r="EE48" i="1" s="1"/>
  <c r="ED48" i="1" a="1"/>
  <c r="ED48" i="1" s="1"/>
  <c r="EC48" i="1" a="1"/>
  <c r="EC48" i="1" s="1"/>
  <c r="EB48" i="1" a="1"/>
  <c r="EB48" i="1" s="1"/>
  <c r="DV48" i="1" a="1"/>
  <c r="DV48" i="1" s="1"/>
  <c r="DT48" i="1" a="1"/>
  <c r="DT48" i="1" s="1"/>
  <c r="DR48" i="1" a="1"/>
  <c r="DR48" i="1" s="1"/>
  <c r="DQ48" i="1" a="1"/>
  <c r="DQ48" i="1" s="1"/>
  <c r="DP48" i="1" a="1"/>
  <c r="DP48" i="1" s="1"/>
  <c r="DO48" i="1" a="1"/>
  <c r="DO48" i="1" s="1"/>
  <c r="DN48" i="1" a="1"/>
  <c r="DN48" i="1" s="1"/>
  <c r="DL48" i="1" a="1"/>
  <c r="DL48" i="1" s="1"/>
  <c r="DI48" i="1" a="1"/>
  <c r="DI48" i="1" s="1"/>
  <c r="DH48" i="1" a="1"/>
  <c r="DH48" i="1" s="1"/>
  <c r="DE48" i="1" a="1"/>
  <c r="DE48" i="1" s="1"/>
  <c r="DC48" i="1" a="1"/>
  <c r="DC48" i="1" s="1"/>
  <c r="DB48" i="1" a="1"/>
  <c r="DB48" i="1" s="1"/>
  <c r="DA48" i="1" a="1"/>
  <c r="DA48" i="1" s="1"/>
  <c r="CQ48" i="1" a="1"/>
  <c r="CQ48" i="1" s="1"/>
  <c r="GL48" i="1" s="1"/>
  <c r="BL48" i="1" a="1"/>
  <c r="BL48" i="1" s="1"/>
  <c r="BK48" i="1" a="1"/>
  <c r="BK48" i="1" s="1"/>
  <c r="BJ48" i="1" a="1"/>
  <c r="BJ48" i="1" s="1"/>
  <c r="BI48" i="1" a="1"/>
  <c r="BI48" i="1" s="1"/>
  <c r="BH48" i="1" a="1"/>
  <c r="BH48" i="1" s="1"/>
  <c r="BG48" i="1" a="1"/>
  <c r="BG48" i="1" s="1"/>
  <c r="BF48" i="1" a="1"/>
  <c r="BF48" i="1" s="1"/>
  <c r="BE48" i="1" a="1"/>
  <c r="BE48" i="1" s="1"/>
  <c r="BD48" i="1" a="1"/>
  <c r="BD48" i="1" s="1"/>
  <c r="BC48" i="1" a="1"/>
  <c r="BC48" i="1" s="1"/>
  <c r="BB48" i="1" a="1"/>
  <c r="BB48" i="1" s="1"/>
  <c r="BA48" i="1" a="1"/>
  <c r="BA48" i="1" s="1"/>
  <c r="AZ48" i="1" a="1"/>
  <c r="AZ48" i="1" s="1"/>
  <c r="AY48" i="1" a="1"/>
  <c r="AY48" i="1" s="1"/>
  <c r="AX48" i="1" a="1"/>
  <c r="AX48" i="1" s="1"/>
  <c r="AW48" i="1" a="1"/>
  <c r="AW48" i="1" s="1"/>
  <c r="AV48" i="1" a="1"/>
  <c r="AV48" i="1" s="1"/>
  <c r="AU48" i="1" a="1"/>
  <c r="AU48" i="1" s="1"/>
  <c r="AT48" i="1" a="1"/>
  <c r="AT48" i="1" s="1"/>
  <c r="AS48" i="1" a="1"/>
  <c r="AS48" i="1" s="1"/>
  <c r="AR48" i="1" a="1"/>
  <c r="AR48" i="1" s="1"/>
  <c r="AQ48" i="1" a="1"/>
  <c r="AQ48" i="1" s="1"/>
  <c r="AP48" i="1" a="1"/>
  <c r="AP48" i="1" s="1"/>
  <c r="AO48" i="1" a="1"/>
  <c r="AO48" i="1" s="1"/>
  <c r="AN48" i="1" a="1"/>
  <c r="AN48" i="1" s="1"/>
  <c r="EG48" i="1"/>
  <c r="AJ48" i="1" a="1"/>
  <c r="AJ48" i="1" s="1"/>
  <c r="AI48" i="1" a="1"/>
  <c r="AI48" i="1" s="1"/>
  <c r="AH48" i="1" a="1"/>
  <c r="AH48" i="1" s="1"/>
  <c r="AG48" i="1" a="1"/>
  <c r="AG48" i="1" s="1"/>
  <c r="Y48" i="1" a="1"/>
  <c r="Y48" i="1" s="1"/>
  <c r="X48" i="1" a="1"/>
  <c r="X48" i="1" s="1"/>
  <c r="W48" i="1" a="1"/>
  <c r="W48" i="1" s="1"/>
  <c r="V48" i="1" a="1"/>
  <c r="V48" i="1" s="1"/>
  <c r="U48" i="1" a="1"/>
  <c r="U48" i="1" s="1"/>
  <c r="T48" i="1" a="1"/>
  <c r="T48" i="1" s="1"/>
  <c r="S48" i="1" a="1"/>
  <c r="S48" i="1" s="1"/>
  <c r="R48" i="1" a="1"/>
  <c r="R48" i="1" s="1"/>
  <c r="Q48" i="1" a="1"/>
  <c r="Q48" i="1" s="1"/>
  <c r="M48" i="1" a="1"/>
  <c r="M48" i="1" s="1"/>
  <c r="L48" i="1" a="1"/>
  <c r="L48" i="1" s="1"/>
  <c r="DG48" i="1" s="1"/>
  <c r="K48" i="1"/>
  <c r="DF48" i="1" s="1"/>
  <c r="J48" i="1" a="1"/>
  <c r="J48" i="1" s="1"/>
  <c r="I48" i="1" a="1"/>
  <c r="I48" i="1" s="1"/>
  <c r="H48" i="1" a="1"/>
  <c r="H48" i="1" s="1"/>
  <c r="G48" i="1"/>
  <c r="F48" i="1" a="1"/>
  <c r="F48" i="1" s="1"/>
  <c r="E48" i="1" a="1"/>
  <c r="E48" i="1" s="1"/>
  <c r="C48" i="1" a="1"/>
  <c r="C48" i="1" s="1"/>
  <c r="B48" i="1" a="1"/>
  <c r="B48" i="1" s="1"/>
  <c r="HC47" i="1" a="1"/>
  <c r="HC47" i="1" s="1"/>
  <c r="HD47" i="1" s="1"/>
  <c r="HB47" i="1" a="1"/>
  <c r="HB47" i="1" s="1"/>
  <c r="HA47" i="1" a="1"/>
  <c r="HA47" i="1" s="1"/>
  <c r="GX47" i="1" a="1"/>
  <c r="GX47" i="1" s="1"/>
  <c r="GW47" i="1" a="1"/>
  <c r="GW47" i="1" s="1"/>
  <c r="GV47" i="1" a="1"/>
  <c r="GV47" i="1" s="1"/>
  <c r="FG47" i="1" a="1"/>
  <c r="FG47" i="1" s="1"/>
  <c r="FF47" i="1" a="1"/>
  <c r="FF47" i="1" s="1"/>
  <c r="FE47" i="1" a="1"/>
  <c r="FE47" i="1" s="1"/>
  <c r="FD47" i="1" a="1"/>
  <c r="FD47" i="1" s="1"/>
  <c r="FC47" i="1" a="1"/>
  <c r="FC47" i="1" s="1"/>
  <c r="FB47" i="1" a="1"/>
  <c r="FB47" i="1" s="1"/>
  <c r="FA47" i="1" a="1"/>
  <c r="FA47" i="1" s="1"/>
  <c r="EZ47" i="1" a="1"/>
  <c r="EZ47" i="1" s="1"/>
  <c r="EY47" i="1" a="1"/>
  <c r="EY47" i="1" s="1"/>
  <c r="EX47" i="1" a="1"/>
  <c r="EX47" i="1" s="1"/>
  <c r="EW47" i="1" a="1"/>
  <c r="EW47" i="1" s="1"/>
  <c r="EV47" i="1" a="1"/>
  <c r="EV47" i="1" s="1"/>
  <c r="EU47" i="1" a="1"/>
  <c r="EU47" i="1" s="1"/>
  <c r="ET47" i="1" a="1"/>
  <c r="ET47" i="1" s="1"/>
  <c r="ES47" i="1" a="1"/>
  <c r="ES47" i="1" s="1"/>
  <c r="ER47" i="1" a="1"/>
  <c r="ER47" i="1" s="1"/>
  <c r="EQ47" i="1" a="1"/>
  <c r="EQ47" i="1" s="1"/>
  <c r="EP47" i="1" a="1"/>
  <c r="EP47" i="1" s="1"/>
  <c r="EO47" i="1" a="1"/>
  <c r="EO47" i="1" s="1"/>
  <c r="EN47" i="1" a="1"/>
  <c r="EN47" i="1" s="1"/>
  <c r="EM47" i="1" a="1"/>
  <c r="EM47" i="1" s="1"/>
  <c r="EL47" i="1" a="1"/>
  <c r="EL47" i="1" s="1"/>
  <c r="EK47" i="1" a="1"/>
  <c r="EK47" i="1" s="1"/>
  <c r="EJ47" i="1" a="1"/>
  <c r="EJ47" i="1" s="1"/>
  <c r="EI47" i="1" a="1"/>
  <c r="EI47" i="1" s="1"/>
  <c r="EE47" i="1" a="1"/>
  <c r="EE47" i="1" s="1"/>
  <c r="ED47" i="1" a="1"/>
  <c r="ED47" i="1" s="1"/>
  <c r="EC47" i="1" a="1"/>
  <c r="EC47" i="1" s="1"/>
  <c r="EB47" i="1" a="1"/>
  <c r="EB47" i="1" s="1"/>
  <c r="DV47" i="1" a="1"/>
  <c r="DV47" i="1" s="1"/>
  <c r="DT47" i="1" a="1"/>
  <c r="DT47" i="1" s="1"/>
  <c r="DR47" i="1" a="1"/>
  <c r="DR47" i="1" s="1"/>
  <c r="DQ47" i="1" a="1"/>
  <c r="DQ47" i="1" s="1"/>
  <c r="DP47" i="1" a="1"/>
  <c r="DP47" i="1" s="1"/>
  <c r="DO47" i="1" a="1"/>
  <c r="DO47" i="1" s="1"/>
  <c r="DN47" i="1" a="1"/>
  <c r="DN47" i="1" s="1"/>
  <c r="DL47" i="1" a="1"/>
  <c r="DL47" i="1" s="1"/>
  <c r="DI47" i="1" a="1"/>
  <c r="DI47" i="1" s="1"/>
  <c r="DH47" i="1" a="1"/>
  <c r="DH47" i="1" s="1"/>
  <c r="DE47" i="1" a="1"/>
  <c r="DE47" i="1" s="1"/>
  <c r="DC47" i="1" a="1"/>
  <c r="DC47" i="1" s="1"/>
  <c r="DB47" i="1" a="1"/>
  <c r="DB47" i="1" s="1"/>
  <c r="DA47" i="1" a="1"/>
  <c r="DA47" i="1" s="1"/>
  <c r="CQ47" i="1" a="1"/>
  <c r="CQ47" i="1" s="1"/>
  <c r="GL47" i="1" s="1"/>
  <c r="BL47" i="1" a="1"/>
  <c r="BL47" i="1" s="1"/>
  <c r="BK47" i="1" a="1"/>
  <c r="BK47" i="1" s="1"/>
  <c r="BJ47" i="1" a="1"/>
  <c r="BJ47" i="1" s="1"/>
  <c r="BI47" i="1" a="1"/>
  <c r="BI47" i="1" s="1"/>
  <c r="BH47" i="1" a="1"/>
  <c r="BH47" i="1" s="1"/>
  <c r="BG47" i="1" a="1"/>
  <c r="BG47" i="1" s="1"/>
  <c r="BF47" i="1" a="1"/>
  <c r="BF47" i="1" s="1"/>
  <c r="BE47" i="1" a="1"/>
  <c r="BE47" i="1" s="1"/>
  <c r="BD47" i="1" a="1"/>
  <c r="BD47" i="1" s="1"/>
  <c r="BC47" i="1" a="1"/>
  <c r="BC47" i="1" s="1"/>
  <c r="BB47" i="1" a="1"/>
  <c r="BB47" i="1" s="1"/>
  <c r="BA47" i="1" a="1"/>
  <c r="BA47" i="1" s="1"/>
  <c r="AZ47" i="1" a="1"/>
  <c r="AZ47" i="1" s="1"/>
  <c r="AY47" i="1" a="1"/>
  <c r="AY47" i="1" s="1"/>
  <c r="AX47" i="1" a="1"/>
  <c r="AX47" i="1" s="1"/>
  <c r="AW47" i="1" a="1"/>
  <c r="AW47" i="1" s="1"/>
  <c r="AV47" i="1" a="1"/>
  <c r="AV47" i="1" s="1"/>
  <c r="AU47" i="1" a="1"/>
  <c r="AU47" i="1" s="1"/>
  <c r="AT47" i="1" a="1"/>
  <c r="AT47" i="1" s="1"/>
  <c r="AS47" i="1" a="1"/>
  <c r="AS47" i="1" s="1"/>
  <c r="AR47" i="1" a="1"/>
  <c r="AR47" i="1" s="1"/>
  <c r="AQ47" i="1" a="1"/>
  <c r="AQ47" i="1" s="1"/>
  <c r="AP47" i="1" a="1"/>
  <c r="AP47" i="1" s="1"/>
  <c r="AO47" i="1" a="1"/>
  <c r="AO47" i="1" s="1"/>
  <c r="AN47" i="1" a="1"/>
  <c r="AN47" i="1" s="1"/>
  <c r="EG47" i="1"/>
  <c r="AJ47" i="1" a="1"/>
  <c r="AJ47" i="1" s="1"/>
  <c r="AI47" i="1" a="1"/>
  <c r="AI47" i="1" s="1"/>
  <c r="AH47" i="1" a="1"/>
  <c r="AH47" i="1" s="1"/>
  <c r="AG47" i="1" a="1"/>
  <c r="AG47" i="1" s="1"/>
  <c r="Y47" i="1" a="1"/>
  <c r="Y47" i="1" s="1"/>
  <c r="X47" i="1" a="1"/>
  <c r="X47" i="1" s="1"/>
  <c r="W47" i="1" a="1"/>
  <c r="W47" i="1" s="1"/>
  <c r="V47" i="1" a="1"/>
  <c r="V47" i="1" s="1"/>
  <c r="U47" i="1" a="1"/>
  <c r="U47" i="1" s="1"/>
  <c r="T47" i="1" a="1"/>
  <c r="T47" i="1" s="1"/>
  <c r="S47" i="1" a="1"/>
  <c r="S47" i="1" s="1"/>
  <c r="R47" i="1" a="1"/>
  <c r="R47" i="1" s="1"/>
  <c r="DM47" i="1" s="1"/>
  <c r="Q47" i="1" a="1"/>
  <c r="Q47" i="1" s="1"/>
  <c r="M47" i="1" a="1"/>
  <c r="M47" i="1" s="1"/>
  <c r="L47" i="1" a="1"/>
  <c r="L47" i="1" s="1"/>
  <c r="DG47" i="1" s="1"/>
  <c r="K47" i="1"/>
  <c r="DF47" i="1" s="1"/>
  <c r="J47" i="1" a="1"/>
  <c r="J47" i="1" s="1"/>
  <c r="I47" i="1" a="1"/>
  <c r="I47" i="1" s="1"/>
  <c r="H47" i="1" a="1"/>
  <c r="H47" i="1" s="1"/>
  <c r="G47" i="1"/>
  <c r="F47" i="1" a="1"/>
  <c r="F47" i="1" s="1"/>
  <c r="E47" i="1" a="1"/>
  <c r="E47" i="1" s="1"/>
  <c r="C47" i="1" a="1"/>
  <c r="C47" i="1" s="1"/>
  <c r="B47" i="1" a="1"/>
  <c r="B47" i="1" s="1"/>
  <c r="HC46" i="1" a="1"/>
  <c r="HC46" i="1" s="1"/>
  <c r="HD46" i="1" s="1"/>
  <c r="HB46" i="1" a="1"/>
  <c r="HB46" i="1" s="1"/>
  <c r="HA46" i="1" a="1"/>
  <c r="HA46" i="1" s="1"/>
  <c r="GX46" i="1" a="1"/>
  <c r="GX46" i="1" s="1"/>
  <c r="GW46" i="1" a="1"/>
  <c r="GW46" i="1" s="1"/>
  <c r="GV46" i="1" a="1"/>
  <c r="GV46" i="1" s="1"/>
  <c r="FG46" i="1" a="1"/>
  <c r="FG46" i="1" s="1"/>
  <c r="FF46" i="1" a="1"/>
  <c r="FF46" i="1" s="1"/>
  <c r="FE46" i="1" a="1"/>
  <c r="FE46" i="1" s="1"/>
  <c r="FD46" i="1" a="1"/>
  <c r="FD46" i="1" s="1"/>
  <c r="FC46" i="1" a="1"/>
  <c r="FC46" i="1" s="1"/>
  <c r="FB46" i="1" a="1"/>
  <c r="FB46" i="1" s="1"/>
  <c r="FA46" i="1" a="1"/>
  <c r="FA46" i="1" s="1"/>
  <c r="EZ46" i="1" a="1"/>
  <c r="EZ46" i="1" s="1"/>
  <c r="EY46" i="1" a="1"/>
  <c r="EY46" i="1" s="1"/>
  <c r="EX46" i="1" a="1"/>
  <c r="EX46" i="1" s="1"/>
  <c r="EW46" i="1" a="1"/>
  <c r="EW46" i="1" s="1"/>
  <c r="EV46" i="1" a="1"/>
  <c r="EV46" i="1" s="1"/>
  <c r="EU46" i="1" a="1"/>
  <c r="EU46" i="1" s="1"/>
  <c r="ET46" i="1" a="1"/>
  <c r="ET46" i="1" s="1"/>
  <c r="ES46" i="1" a="1"/>
  <c r="ES46" i="1" s="1"/>
  <c r="ER46" i="1" a="1"/>
  <c r="ER46" i="1" s="1"/>
  <c r="EQ46" i="1" a="1"/>
  <c r="EQ46" i="1" s="1"/>
  <c r="EP46" i="1" a="1"/>
  <c r="EP46" i="1" s="1"/>
  <c r="EO46" i="1" a="1"/>
  <c r="EO46" i="1" s="1"/>
  <c r="EN46" i="1" a="1"/>
  <c r="EN46" i="1" s="1"/>
  <c r="EM46" i="1" a="1"/>
  <c r="EM46" i="1" s="1"/>
  <c r="EL46" i="1" a="1"/>
  <c r="EL46" i="1" s="1"/>
  <c r="EK46" i="1" a="1"/>
  <c r="EK46" i="1" s="1"/>
  <c r="EJ46" i="1" a="1"/>
  <c r="EJ46" i="1" s="1"/>
  <c r="EI46" i="1" a="1"/>
  <c r="EI46" i="1" s="1"/>
  <c r="EE46" i="1" a="1"/>
  <c r="EE46" i="1" s="1"/>
  <c r="ED46" i="1" a="1"/>
  <c r="ED46" i="1" s="1"/>
  <c r="EC46" i="1" a="1"/>
  <c r="EC46" i="1" s="1"/>
  <c r="EB46" i="1" a="1"/>
  <c r="EB46" i="1" s="1"/>
  <c r="DV46" i="1" a="1"/>
  <c r="DV46" i="1" s="1"/>
  <c r="DT46" i="1" a="1"/>
  <c r="DT46" i="1" s="1"/>
  <c r="DR46" i="1" a="1"/>
  <c r="DR46" i="1" s="1"/>
  <c r="DQ46" i="1" a="1"/>
  <c r="DQ46" i="1" s="1"/>
  <c r="DP46" i="1" a="1"/>
  <c r="DP46" i="1" s="1"/>
  <c r="DO46" i="1" a="1"/>
  <c r="DO46" i="1" s="1"/>
  <c r="DN46" i="1" a="1"/>
  <c r="DN46" i="1" s="1"/>
  <c r="DL46" i="1" a="1"/>
  <c r="DL46" i="1" s="1"/>
  <c r="DI46" i="1" a="1"/>
  <c r="DI46" i="1" s="1"/>
  <c r="DH46" i="1" a="1"/>
  <c r="DH46" i="1" s="1"/>
  <c r="DE46" i="1" a="1"/>
  <c r="DE46" i="1" s="1"/>
  <c r="DC46" i="1" a="1"/>
  <c r="DC46" i="1" s="1"/>
  <c r="DB46" i="1" a="1"/>
  <c r="DB46" i="1" s="1"/>
  <c r="DA46" i="1" a="1"/>
  <c r="DA46" i="1" s="1"/>
  <c r="CQ46" i="1" a="1"/>
  <c r="CQ46" i="1" s="1"/>
  <c r="GL46" i="1" s="1"/>
  <c r="BL46" i="1" a="1"/>
  <c r="BL46" i="1" s="1"/>
  <c r="BK46" i="1" a="1"/>
  <c r="BK46" i="1" s="1"/>
  <c r="BJ46" i="1" a="1"/>
  <c r="BJ46" i="1" s="1"/>
  <c r="BI46" i="1" a="1"/>
  <c r="BI46" i="1" s="1"/>
  <c r="BH46" i="1" a="1"/>
  <c r="BH46" i="1" s="1"/>
  <c r="BG46" i="1" a="1"/>
  <c r="BG46" i="1" s="1"/>
  <c r="BF46" i="1" a="1"/>
  <c r="BF46" i="1" s="1"/>
  <c r="BE46" i="1" a="1"/>
  <c r="BE46" i="1" s="1"/>
  <c r="BD46" i="1" a="1"/>
  <c r="BD46" i="1" s="1"/>
  <c r="BC46" i="1" a="1"/>
  <c r="BC46" i="1" s="1"/>
  <c r="BB46" i="1" a="1"/>
  <c r="BB46" i="1" s="1"/>
  <c r="BA46" i="1" a="1"/>
  <c r="BA46" i="1" s="1"/>
  <c r="AZ46" i="1" a="1"/>
  <c r="AZ46" i="1" s="1"/>
  <c r="AY46" i="1" a="1"/>
  <c r="AY46" i="1" s="1"/>
  <c r="AX46" i="1" a="1"/>
  <c r="AX46" i="1" s="1"/>
  <c r="AW46" i="1" a="1"/>
  <c r="AW46" i="1" s="1"/>
  <c r="AV46" i="1" a="1"/>
  <c r="AV46" i="1" s="1"/>
  <c r="AU46" i="1" a="1"/>
  <c r="AU46" i="1" s="1"/>
  <c r="AT46" i="1" a="1"/>
  <c r="AT46" i="1" s="1"/>
  <c r="AS46" i="1" a="1"/>
  <c r="AS46" i="1" s="1"/>
  <c r="AR46" i="1" a="1"/>
  <c r="AR46" i="1" s="1"/>
  <c r="AQ46" i="1" a="1"/>
  <c r="AQ46" i="1" s="1"/>
  <c r="AP46" i="1" a="1"/>
  <c r="AP46" i="1" s="1"/>
  <c r="AO46" i="1" a="1"/>
  <c r="AO46" i="1" s="1"/>
  <c r="AN46" i="1" a="1"/>
  <c r="AN46" i="1" s="1"/>
  <c r="EG46" i="1"/>
  <c r="AJ46" i="1" a="1"/>
  <c r="AJ46" i="1" s="1"/>
  <c r="AI46" i="1" a="1"/>
  <c r="AI46" i="1" s="1"/>
  <c r="AH46" i="1" a="1"/>
  <c r="AH46" i="1" s="1"/>
  <c r="AG46" i="1" a="1"/>
  <c r="AG46" i="1" s="1"/>
  <c r="Y46" i="1" a="1"/>
  <c r="Y46" i="1" s="1"/>
  <c r="X46" i="1" a="1"/>
  <c r="X46" i="1" s="1"/>
  <c r="W46" i="1" a="1"/>
  <c r="W46" i="1" s="1"/>
  <c r="V46" i="1" a="1"/>
  <c r="V46" i="1" s="1"/>
  <c r="U46" i="1" a="1"/>
  <c r="U46" i="1" s="1"/>
  <c r="T46" i="1" a="1"/>
  <c r="T46" i="1" s="1"/>
  <c r="S46" i="1" a="1"/>
  <c r="S46" i="1" s="1"/>
  <c r="R46" i="1" a="1"/>
  <c r="R46" i="1" s="1"/>
  <c r="DM46" i="1" s="1"/>
  <c r="Q46" i="1" a="1"/>
  <c r="Q46" i="1" s="1"/>
  <c r="M46" i="1" a="1"/>
  <c r="M46" i="1" s="1"/>
  <c r="L46" i="1" a="1"/>
  <c r="L46" i="1" s="1"/>
  <c r="DG46" i="1" s="1"/>
  <c r="K46" i="1"/>
  <c r="DF46" i="1" s="1"/>
  <c r="J46" i="1" a="1"/>
  <c r="J46" i="1" s="1"/>
  <c r="I46" i="1" a="1"/>
  <c r="I46" i="1" s="1"/>
  <c r="H46" i="1" a="1"/>
  <c r="H46" i="1" s="1"/>
  <c r="G46" i="1"/>
  <c r="F46" i="1" a="1"/>
  <c r="F46" i="1" s="1"/>
  <c r="E46" i="1" a="1"/>
  <c r="E46" i="1" s="1"/>
  <c r="C46" i="1" a="1"/>
  <c r="C46" i="1" s="1"/>
  <c r="AK46" i="1" s="1"/>
  <c r="B46" i="1" a="1"/>
  <c r="B46" i="1" s="1"/>
  <c r="HC45" i="1" a="1"/>
  <c r="HC45" i="1" s="1"/>
  <c r="HD45" i="1" s="1"/>
  <c r="HB45" i="1" a="1"/>
  <c r="HB45" i="1" s="1"/>
  <c r="HA45" i="1" a="1"/>
  <c r="HA45" i="1" s="1"/>
  <c r="GX45" i="1" a="1"/>
  <c r="GX45" i="1" s="1"/>
  <c r="GW45" i="1" a="1"/>
  <c r="GW45" i="1" s="1"/>
  <c r="GV45" i="1" a="1"/>
  <c r="GV45" i="1" s="1"/>
  <c r="FG45" i="1" a="1"/>
  <c r="FG45" i="1" s="1"/>
  <c r="FF45" i="1" a="1"/>
  <c r="FF45" i="1" s="1"/>
  <c r="FE45" i="1" a="1"/>
  <c r="FE45" i="1" s="1"/>
  <c r="FD45" i="1" a="1"/>
  <c r="FD45" i="1" s="1"/>
  <c r="FC45" i="1" a="1"/>
  <c r="FC45" i="1" s="1"/>
  <c r="FB45" i="1" a="1"/>
  <c r="FB45" i="1" s="1"/>
  <c r="FA45" i="1" a="1"/>
  <c r="FA45" i="1" s="1"/>
  <c r="EZ45" i="1" a="1"/>
  <c r="EZ45" i="1" s="1"/>
  <c r="EY45" i="1" a="1"/>
  <c r="EY45" i="1" s="1"/>
  <c r="EX45" i="1" a="1"/>
  <c r="EX45" i="1" s="1"/>
  <c r="EW45" i="1" a="1"/>
  <c r="EW45" i="1" s="1"/>
  <c r="EV45" i="1" a="1"/>
  <c r="EV45" i="1" s="1"/>
  <c r="EU45" i="1" a="1"/>
  <c r="EU45" i="1" s="1"/>
  <c r="ET45" i="1" a="1"/>
  <c r="ET45" i="1" s="1"/>
  <c r="ES45" i="1" a="1"/>
  <c r="ES45" i="1" s="1"/>
  <c r="ER45" i="1" a="1"/>
  <c r="ER45" i="1" s="1"/>
  <c r="EQ45" i="1" a="1"/>
  <c r="EQ45" i="1" s="1"/>
  <c r="EP45" i="1" a="1"/>
  <c r="EP45" i="1" s="1"/>
  <c r="EO45" i="1" a="1"/>
  <c r="EO45" i="1" s="1"/>
  <c r="EN45" i="1" a="1"/>
  <c r="EN45" i="1" s="1"/>
  <c r="EM45" i="1" a="1"/>
  <c r="EM45" i="1" s="1"/>
  <c r="EL45" i="1" a="1"/>
  <c r="EL45" i="1" s="1"/>
  <c r="EK45" i="1" a="1"/>
  <c r="EK45" i="1" s="1"/>
  <c r="EJ45" i="1" a="1"/>
  <c r="EJ45" i="1" s="1"/>
  <c r="EI45" i="1" a="1"/>
  <c r="EI45" i="1" s="1"/>
  <c r="EE45" i="1" a="1"/>
  <c r="EE45" i="1" s="1"/>
  <c r="ED45" i="1" a="1"/>
  <c r="ED45" i="1" s="1"/>
  <c r="EC45" i="1" a="1"/>
  <c r="EC45" i="1" s="1"/>
  <c r="EB45" i="1" a="1"/>
  <c r="EB45" i="1" s="1"/>
  <c r="DV45" i="1" a="1"/>
  <c r="DV45" i="1" s="1"/>
  <c r="DT45" i="1" a="1"/>
  <c r="DT45" i="1" s="1"/>
  <c r="DR45" i="1" a="1"/>
  <c r="DR45" i="1" s="1"/>
  <c r="DQ45" i="1" a="1"/>
  <c r="DQ45" i="1" s="1"/>
  <c r="DP45" i="1" a="1"/>
  <c r="DP45" i="1" s="1"/>
  <c r="DO45" i="1" a="1"/>
  <c r="DO45" i="1" s="1"/>
  <c r="DN45" i="1" a="1"/>
  <c r="DN45" i="1" s="1"/>
  <c r="DL45" i="1" a="1"/>
  <c r="DL45" i="1" s="1"/>
  <c r="DI45" i="1" a="1"/>
  <c r="DI45" i="1" s="1"/>
  <c r="DH45" i="1" a="1"/>
  <c r="DH45" i="1" s="1"/>
  <c r="DE45" i="1" a="1"/>
  <c r="DE45" i="1" s="1"/>
  <c r="DC45" i="1" a="1"/>
  <c r="DC45" i="1" s="1"/>
  <c r="DB45" i="1" a="1"/>
  <c r="DB45" i="1" s="1"/>
  <c r="DA45" i="1" a="1"/>
  <c r="DA45" i="1" s="1"/>
  <c r="CQ45" i="1" a="1"/>
  <c r="CQ45" i="1" s="1"/>
  <c r="GL45" i="1" s="1"/>
  <c r="BL45" i="1" a="1"/>
  <c r="BL45" i="1" s="1"/>
  <c r="BK45" i="1" a="1"/>
  <c r="BK45" i="1" s="1"/>
  <c r="BJ45" i="1" a="1"/>
  <c r="BJ45" i="1" s="1"/>
  <c r="BI45" i="1" a="1"/>
  <c r="BI45" i="1" s="1"/>
  <c r="BH45" i="1" a="1"/>
  <c r="BH45" i="1" s="1"/>
  <c r="BG45" i="1" a="1"/>
  <c r="BG45" i="1" s="1"/>
  <c r="BF45" i="1" a="1"/>
  <c r="BF45" i="1" s="1"/>
  <c r="BE45" i="1" a="1"/>
  <c r="BE45" i="1" s="1"/>
  <c r="BD45" i="1" a="1"/>
  <c r="BD45" i="1" s="1"/>
  <c r="BC45" i="1" a="1"/>
  <c r="BC45" i="1" s="1"/>
  <c r="BB45" i="1" a="1"/>
  <c r="BB45" i="1" s="1"/>
  <c r="BA45" i="1" a="1"/>
  <c r="BA45" i="1" s="1"/>
  <c r="AZ45" i="1" a="1"/>
  <c r="AZ45" i="1" s="1"/>
  <c r="AY45" i="1" a="1"/>
  <c r="AY45" i="1" s="1"/>
  <c r="AX45" i="1" a="1"/>
  <c r="AX45" i="1" s="1"/>
  <c r="AW45" i="1" a="1"/>
  <c r="AW45" i="1" s="1"/>
  <c r="AV45" i="1" a="1"/>
  <c r="AV45" i="1" s="1"/>
  <c r="AU45" i="1" a="1"/>
  <c r="AU45" i="1" s="1"/>
  <c r="AT45" i="1" a="1"/>
  <c r="AT45" i="1" s="1"/>
  <c r="AS45" i="1" a="1"/>
  <c r="AS45" i="1" s="1"/>
  <c r="AR45" i="1" a="1"/>
  <c r="AR45" i="1" s="1"/>
  <c r="AQ45" i="1" a="1"/>
  <c r="AQ45" i="1" s="1"/>
  <c r="AP45" i="1" a="1"/>
  <c r="AP45" i="1" s="1"/>
  <c r="AO45" i="1" a="1"/>
  <c r="AO45" i="1" s="1"/>
  <c r="AN45" i="1" a="1"/>
  <c r="AN45" i="1" s="1"/>
  <c r="EG45" i="1"/>
  <c r="AJ45" i="1" a="1"/>
  <c r="AJ45" i="1" s="1"/>
  <c r="AI45" i="1" a="1"/>
  <c r="AI45" i="1" s="1"/>
  <c r="AH45" i="1" a="1"/>
  <c r="AH45" i="1" s="1"/>
  <c r="AG45" i="1" a="1"/>
  <c r="AG45" i="1" s="1"/>
  <c r="Y45" i="1" a="1"/>
  <c r="Y45" i="1" s="1"/>
  <c r="X45" i="1" a="1"/>
  <c r="X45" i="1" s="1"/>
  <c r="W45" i="1" a="1"/>
  <c r="W45" i="1" s="1"/>
  <c r="V45" i="1" a="1"/>
  <c r="V45" i="1" s="1"/>
  <c r="U45" i="1" a="1"/>
  <c r="U45" i="1" s="1"/>
  <c r="T45" i="1" a="1"/>
  <c r="T45" i="1" s="1"/>
  <c r="S45" i="1" a="1"/>
  <c r="S45" i="1" s="1"/>
  <c r="R45" i="1" a="1"/>
  <c r="R45" i="1" s="1"/>
  <c r="Q45" i="1" a="1"/>
  <c r="Q45" i="1" s="1"/>
  <c r="M45" i="1" a="1"/>
  <c r="M45" i="1" s="1"/>
  <c r="L45" i="1" a="1"/>
  <c r="L45" i="1" s="1"/>
  <c r="DG45" i="1" s="1"/>
  <c r="K45" i="1"/>
  <c r="DF45" i="1" s="1"/>
  <c r="J45" i="1" a="1"/>
  <c r="J45" i="1" s="1"/>
  <c r="I45" i="1" a="1"/>
  <c r="I45" i="1" s="1"/>
  <c r="H45" i="1" a="1"/>
  <c r="H45" i="1" s="1"/>
  <c r="G45" i="1"/>
  <c r="F45" i="1" a="1"/>
  <c r="F45" i="1" s="1"/>
  <c r="E45" i="1" a="1"/>
  <c r="E45" i="1" s="1"/>
  <c r="C45" i="1" a="1"/>
  <c r="C45" i="1" s="1"/>
  <c r="EF45" i="1" s="1"/>
  <c r="B45" i="1" a="1"/>
  <c r="B45" i="1" s="1"/>
  <c r="HC44" i="1" a="1"/>
  <c r="HC44" i="1" s="1"/>
  <c r="HD44" i="1" s="1"/>
  <c r="HB44" i="1" a="1"/>
  <c r="HB44" i="1" s="1"/>
  <c r="HA44" i="1" a="1"/>
  <c r="HA44" i="1" s="1"/>
  <c r="GX44" i="1" a="1"/>
  <c r="GX44" i="1" s="1"/>
  <c r="GW44" i="1" a="1"/>
  <c r="GW44" i="1" s="1"/>
  <c r="GV44" i="1" a="1"/>
  <c r="GV44" i="1" s="1"/>
  <c r="FG44" i="1" a="1"/>
  <c r="FG44" i="1" s="1"/>
  <c r="FF44" i="1" a="1"/>
  <c r="FF44" i="1" s="1"/>
  <c r="FE44" i="1" a="1"/>
  <c r="FE44" i="1" s="1"/>
  <c r="FD44" i="1" a="1"/>
  <c r="FD44" i="1" s="1"/>
  <c r="FC44" i="1" a="1"/>
  <c r="FC44" i="1" s="1"/>
  <c r="FB44" i="1" a="1"/>
  <c r="FB44" i="1" s="1"/>
  <c r="FA44" i="1" a="1"/>
  <c r="FA44" i="1" s="1"/>
  <c r="EZ44" i="1" a="1"/>
  <c r="EZ44" i="1" s="1"/>
  <c r="EY44" i="1" a="1"/>
  <c r="EY44" i="1" s="1"/>
  <c r="EX44" i="1" a="1"/>
  <c r="EX44" i="1" s="1"/>
  <c r="EW44" i="1" a="1"/>
  <c r="EW44" i="1" s="1"/>
  <c r="EV44" i="1" a="1"/>
  <c r="EV44" i="1" s="1"/>
  <c r="EU44" i="1" a="1"/>
  <c r="EU44" i="1" s="1"/>
  <c r="ET44" i="1" a="1"/>
  <c r="ET44" i="1" s="1"/>
  <c r="ES44" i="1" a="1"/>
  <c r="ES44" i="1" s="1"/>
  <c r="ER44" i="1" a="1"/>
  <c r="ER44" i="1" s="1"/>
  <c r="EQ44" i="1" a="1"/>
  <c r="EQ44" i="1" s="1"/>
  <c r="EP44" i="1" a="1"/>
  <c r="EP44" i="1" s="1"/>
  <c r="EO44" i="1" a="1"/>
  <c r="EO44" i="1" s="1"/>
  <c r="EN44" i="1" a="1"/>
  <c r="EN44" i="1" s="1"/>
  <c r="EM44" i="1" a="1"/>
  <c r="EM44" i="1" s="1"/>
  <c r="EL44" i="1" a="1"/>
  <c r="EL44" i="1" s="1"/>
  <c r="EK44" i="1" a="1"/>
  <c r="EK44" i="1" s="1"/>
  <c r="EJ44" i="1" a="1"/>
  <c r="EJ44" i="1" s="1"/>
  <c r="EI44" i="1" a="1"/>
  <c r="EI44" i="1" s="1"/>
  <c r="EE44" i="1" a="1"/>
  <c r="EE44" i="1" s="1"/>
  <c r="ED44" i="1" a="1"/>
  <c r="ED44" i="1" s="1"/>
  <c r="EC44" i="1" a="1"/>
  <c r="EC44" i="1" s="1"/>
  <c r="EB44" i="1" a="1"/>
  <c r="EB44" i="1" s="1"/>
  <c r="DV44" i="1" a="1"/>
  <c r="DV44" i="1" s="1"/>
  <c r="DT44" i="1" a="1"/>
  <c r="DT44" i="1" s="1"/>
  <c r="DR44" i="1" a="1"/>
  <c r="DR44" i="1" s="1"/>
  <c r="DQ44" i="1" a="1"/>
  <c r="DQ44" i="1" s="1"/>
  <c r="DP44" i="1" a="1"/>
  <c r="DP44" i="1" s="1"/>
  <c r="DO44" i="1" a="1"/>
  <c r="DO44" i="1" s="1"/>
  <c r="DN44" i="1" a="1"/>
  <c r="DN44" i="1" s="1"/>
  <c r="DL44" i="1" a="1"/>
  <c r="DL44" i="1" s="1"/>
  <c r="DI44" i="1" a="1"/>
  <c r="DI44" i="1" s="1"/>
  <c r="DH44" i="1" a="1"/>
  <c r="DH44" i="1" s="1"/>
  <c r="DE44" i="1" a="1"/>
  <c r="DE44" i="1" s="1"/>
  <c r="DC44" i="1" a="1"/>
  <c r="DC44" i="1" s="1"/>
  <c r="DB44" i="1" a="1"/>
  <c r="DB44" i="1" s="1"/>
  <c r="DA44" i="1" a="1"/>
  <c r="DA44" i="1" s="1"/>
  <c r="CQ44" i="1" a="1"/>
  <c r="CQ44" i="1" s="1"/>
  <c r="GL44" i="1" s="1"/>
  <c r="BL44" i="1" a="1"/>
  <c r="BL44" i="1" s="1"/>
  <c r="BK44" i="1" a="1"/>
  <c r="BK44" i="1" s="1"/>
  <c r="BJ44" i="1" a="1"/>
  <c r="BJ44" i="1" s="1"/>
  <c r="BI44" i="1" a="1"/>
  <c r="BI44" i="1" s="1"/>
  <c r="BH44" i="1" a="1"/>
  <c r="BH44" i="1" s="1"/>
  <c r="BG44" i="1" a="1"/>
  <c r="BG44" i="1" s="1"/>
  <c r="BF44" i="1" a="1"/>
  <c r="BF44" i="1" s="1"/>
  <c r="BE44" i="1" a="1"/>
  <c r="BE44" i="1" s="1"/>
  <c r="BD44" i="1" a="1"/>
  <c r="BD44" i="1" s="1"/>
  <c r="BC44" i="1" a="1"/>
  <c r="BC44" i="1" s="1"/>
  <c r="BB44" i="1" a="1"/>
  <c r="BB44" i="1" s="1"/>
  <c r="BA44" i="1" a="1"/>
  <c r="BA44" i="1" s="1"/>
  <c r="AZ44" i="1" a="1"/>
  <c r="AZ44" i="1" s="1"/>
  <c r="AY44" i="1" a="1"/>
  <c r="AY44" i="1" s="1"/>
  <c r="AX44" i="1" a="1"/>
  <c r="AX44" i="1" s="1"/>
  <c r="AW44" i="1" a="1"/>
  <c r="AW44" i="1" s="1"/>
  <c r="AV44" i="1" a="1"/>
  <c r="AV44" i="1" s="1"/>
  <c r="AU44" i="1" a="1"/>
  <c r="AU44" i="1" s="1"/>
  <c r="AT44" i="1" a="1"/>
  <c r="AT44" i="1" s="1"/>
  <c r="AS44" i="1" a="1"/>
  <c r="AS44" i="1" s="1"/>
  <c r="AR44" i="1" a="1"/>
  <c r="AR44" i="1" s="1"/>
  <c r="AQ44" i="1" a="1"/>
  <c r="AQ44" i="1" s="1"/>
  <c r="AP44" i="1" a="1"/>
  <c r="AP44" i="1" s="1"/>
  <c r="AO44" i="1" a="1"/>
  <c r="AO44" i="1" s="1"/>
  <c r="AN44" i="1" a="1"/>
  <c r="AN44" i="1" s="1"/>
  <c r="EG44" i="1"/>
  <c r="AJ44" i="1" a="1"/>
  <c r="AJ44" i="1" s="1"/>
  <c r="AI44" i="1" a="1"/>
  <c r="AI44" i="1" s="1"/>
  <c r="AH44" i="1" a="1"/>
  <c r="AH44" i="1" s="1"/>
  <c r="AG44" i="1" a="1"/>
  <c r="AG44" i="1" s="1"/>
  <c r="Y44" i="1" a="1"/>
  <c r="Y44" i="1" s="1"/>
  <c r="X44" i="1" a="1"/>
  <c r="X44" i="1" s="1"/>
  <c r="W44" i="1" a="1"/>
  <c r="W44" i="1" s="1"/>
  <c r="V44" i="1" a="1"/>
  <c r="V44" i="1" s="1"/>
  <c r="U44" i="1" a="1"/>
  <c r="U44" i="1" s="1"/>
  <c r="T44" i="1" a="1"/>
  <c r="T44" i="1" s="1"/>
  <c r="S44" i="1" a="1"/>
  <c r="S44" i="1" s="1"/>
  <c r="R44" i="1" a="1"/>
  <c r="R44" i="1" s="1"/>
  <c r="Q44" i="1" a="1"/>
  <c r="Q44" i="1" s="1"/>
  <c r="M44" i="1" a="1"/>
  <c r="M44" i="1" s="1"/>
  <c r="L44" i="1" a="1"/>
  <c r="L44" i="1" s="1"/>
  <c r="DG44" i="1" s="1"/>
  <c r="K44" i="1"/>
  <c r="DF44" i="1" s="1"/>
  <c r="J44" i="1" a="1"/>
  <c r="J44" i="1" s="1"/>
  <c r="I44" i="1" a="1"/>
  <c r="I44" i="1" s="1"/>
  <c r="H44" i="1" a="1"/>
  <c r="H44" i="1" s="1"/>
  <c r="G44" i="1"/>
  <c r="F44" i="1" a="1"/>
  <c r="F44" i="1" s="1"/>
  <c r="E44" i="1" a="1"/>
  <c r="E44" i="1" s="1"/>
  <c r="C44" i="1" a="1"/>
  <c r="C44" i="1" s="1"/>
  <c r="B44" i="1" a="1"/>
  <c r="B44" i="1" s="1"/>
  <c r="HC43" i="1" a="1"/>
  <c r="HC43" i="1" s="1"/>
  <c r="HD43" i="1" s="1"/>
  <c r="HB43" i="1" a="1"/>
  <c r="HB43" i="1" s="1"/>
  <c r="HA43" i="1" a="1"/>
  <c r="HA43" i="1" s="1"/>
  <c r="GX43" i="1" a="1"/>
  <c r="GX43" i="1" s="1"/>
  <c r="GW43" i="1" a="1"/>
  <c r="GW43" i="1" s="1"/>
  <c r="GV43" i="1" a="1"/>
  <c r="GV43" i="1" s="1"/>
  <c r="FG43" i="1" a="1"/>
  <c r="FG43" i="1" s="1"/>
  <c r="FF43" i="1" a="1"/>
  <c r="FF43" i="1" s="1"/>
  <c r="FE43" i="1" a="1"/>
  <c r="FE43" i="1" s="1"/>
  <c r="FD43" i="1" a="1"/>
  <c r="FD43" i="1" s="1"/>
  <c r="FC43" i="1" a="1"/>
  <c r="FC43" i="1" s="1"/>
  <c r="FB43" i="1" a="1"/>
  <c r="FB43" i="1" s="1"/>
  <c r="FA43" i="1" a="1"/>
  <c r="FA43" i="1" s="1"/>
  <c r="EZ43" i="1" a="1"/>
  <c r="EZ43" i="1" s="1"/>
  <c r="EY43" i="1" a="1"/>
  <c r="EY43" i="1" s="1"/>
  <c r="EX43" i="1" a="1"/>
  <c r="EX43" i="1" s="1"/>
  <c r="EW43" i="1" a="1"/>
  <c r="EW43" i="1" s="1"/>
  <c r="EV43" i="1" a="1"/>
  <c r="EV43" i="1" s="1"/>
  <c r="EU43" i="1" a="1"/>
  <c r="EU43" i="1" s="1"/>
  <c r="ET43" i="1" a="1"/>
  <c r="ET43" i="1" s="1"/>
  <c r="ES43" i="1" a="1"/>
  <c r="ES43" i="1" s="1"/>
  <c r="ER43" i="1" a="1"/>
  <c r="ER43" i="1" s="1"/>
  <c r="EQ43" i="1" a="1"/>
  <c r="EQ43" i="1" s="1"/>
  <c r="EP43" i="1" a="1"/>
  <c r="EP43" i="1" s="1"/>
  <c r="EO43" i="1" a="1"/>
  <c r="EO43" i="1" s="1"/>
  <c r="EN43" i="1" a="1"/>
  <c r="EN43" i="1" s="1"/>
  <c r="EM43" i="1" a="1"/>
  <c r="EM43" i="1" s="1"/>
  <c r="EL43" i="1" a="1"/>
  <c r="EL43" i="1" s="1"/>
  <c r="EK43" i="1" a="1"/>
  <c r="EK43" i="1" s="1"/>
  <c r="EJ43" i="1" a="1"/>
  <c r="EJ43" i="1" s="1"/>
  <c r="EI43" i="1" a="1"/>
  <c r="EI43" i="1" s="1"/>
  <c r="EE43" i="1" a="1"/>
  <c r="EE43" i="1" s="1"/>
  <c r="ED43" i="1" a="1"/>
  <c r="ED43" i="1" s="1"/>
  <c r="EC43" i="1" a="1"/>
  <c r="EC43" i="1" s="1"/>
  <c r="EB43" i="1" a="1"/>
  <c r="EB43" i="1" s="1"/>
  <c r="DV43" i="1" a="1"/>
  <c r="DV43" i="1" s="1"/>
  <c r="DT43" i="1" a="1"/>
  <c r="DT43" i="1" s="1"/>
  <c r="DR43" i="1" a="1"/>
  <c r="DR43" i="1" s="1"/>
  <c r="DQ43" i="1" a="1"/>
  <c r="DQ43" i="1" s="1"/>
  <c r="DP43" i="1" a="1"/>
  <c r="DP43" i="1" s="1"/>
  <c r="DO43" i="1" a="1"/>
  <c r="DO43" i="1" s="1"/>
  <c r="DN43" i="1" a="1"/>
  <c r="DN43" i="1" s="1"/>
  <c r="DL43" i="1" a="1"/>
  <c r="DL43" i="1" s="1"/>
  <c r="DI43" i="1" a="1"/>
  <c r="DI43" i="1" s="1"/>
  <c r="DH43" i="1" a="1"/>
  <c r="DH43" i="1" s="1"/>
  <c r="DE43" i="1" a="1"/>
  <c r="DE43" i="1" s="1"/>
  <c r="DC43" i="1" a="1"/>
  <c r="DC43" i="1" s="1"/>
  <c r="DB43" i="1" a="1"/>
  <c r="DB43" i="1" s="1"/>
  <c r="DA43" i="1" a="1"/>
  <c r="DA43" i="1" s="1"/>
  <c r="CQ43" i="1" a="1"/>
  <c r="CQ43" i="1" s="1"/>
  <c r="GL43" i="1" s="1"/>
  <c r="BL43" i="1" a="1"/>
  <c r="BL43" i="1" s="1"/>
  <c r="BK43" i="1" a="1"/>
  <c r="BK43" i="1" s="1"/>
  <c r="BJ43" i="1" a="1"/>
  <c r="BJ43" i="1" s="1"/>
  <c r="BI43" i="1" a="1"/>
  <c r="BI43" i="1" s="1"/>
  <c r="BH43" i="1" a="1"/>
  <c r="BH43" i="1" s="1"/>
  <c r="BG43" i="1" a="1"/>
  <c r="BG43" i="1" s="1"/>
  <c r="BF43" i="1" a="1"/>
  <c r="BF43" i="1" s="1"/>
  <c r="BE43" i="1" a="1"/>
  <c r="BE43" i="1" s="1"/>
  <c r="BD43" i="1" a="1"/>
  <c r="BD43" i="1" s="1"/>
  <c r="BC43" i="1" a="1"/>
  <c r="BC43" i="1" s="1"/>
  <c r="BB43" i="1" a="1"/>
  <c r="BB43" i="1" s="1"/>
  <c r="BA43" i="1" a="1"/>
  <c r="BA43" i="1" s="1"/>
  <c r="AZ43" i="1" a="1"/>
  <c r="AZ43" i="1" s="1"/>
  <c r="AY43" i="1" a="1"/>
  <c r="AY43" i="1" s="1"/>
  <c r="AX43" i="1" a="1"/>
  <c r="AX43" i="1" s="1"/>
  <c r="AW43" i="1" a="1"/>
  <c r="AW43" i="1" s="1"/>
  <c r="AV43" i="1" a="1"/>
  <c r="AV43" i="1" s="1"/>
  <c r="AU43" i="1" a="1"/>
  <c r="AU43" i="1" s="1"/>
  <c r="AT43" i="1" a="1"/>
  <c r="AT43" i="1" s="1"/>
  <c r="AS43" i="1" a="1"/>
  <c r="AS43" i="1" s="1"/>
  <c r="AR43" i="1" a="1"/>
  <c r="AR43" i="1" s="1"/>
  <c r="AQ43" i="1" a="1"/>
  <c r="AQ43" i="1" s="1"/>
  <c r="AP43" i="1" a="1"/>
  <c r="AP43" i="1" s="1"/>
  <c r="AO43" i="1" a="1"/>
  <c r="AO43" i="1" s="1"/>
  <c r="AN43" i="1" a="1"/>
  <c r="AN43" i="1" s="1"/>
  <c r="EG43" i="1"/>
  <c r="AJ43" i="1" a="1"/>
  <c r="AJ43" i="1" s="1"/>
  <c r="AI43" i="1" a="1"/>
  <c r="AI43" i="1" s="1"/>
  <c r="AH43" i="1" a="1"/>
  <c r="AH43" i="1" s="1"/>
  <c r="AG43" i="1" a="1"/>
  <c r="AG43" i="1" s="1"/>
  <c r="Y43" i="1" a="1"/>
  <c r="Y43" i="1" s="1"/>
  <c r="X43" i="1" a="1"/>
  <c r="X43" i="1" s="1"/>
  <c r="W43" i="1" a="1"/>
  <c r="W43" i="1" s="1"/>
  <c r="V43" i="1" a="1"/>
  <c r="V43" i="1" s="1"/>
  <c r="U43" i="1" a="1"/>
  <c r="U43" i="1" s="1"/>
  <c r="T43" i="1" a="1"/>
  <c r="T43" i="1" s="1"/>
  <c r="S43" i="1" a="1"/>
  <c r="S43" i="1" s="1"/>
  <c r="R43" i="1" a="1"/>
  <c r="R43" i="1" s="1"/>
  <c r="DM43" i="1" s="1"/>
  <c r="Q43" i="1" a="1"/>
  <c r="Q43" i="1" s="1"/>
  <c r="M43" i="1" a="1"/>
  <c r="M43" i="1" s="1"/>
  <c r="L43" i="1" a="1"/>
  <c r="L43" i="1" s="1"/>
  <c r="DG43" i="1" s="1"/>
  <c r="K43" i="1"/>
  <c r="DF43" i="1" s="1"/>
  <c r="J43" i="1" a="1"/>
  <c r="J43" i="1" s="1"/>
  <c r="I43" i="1" a="1"/>
  <c r="I43" i="1" s="1"/>
  <c r="H43" i="1" a="1"/>
  <c r="H43" i="1" s="1"/>
  <c r="G43" i="1"/>
  <c r="F43" i="1" a="1"/>
  <c r="F43" i="1" s="1"/>
  <c r="E43" i="1" a="1"/>
  <c r="E43" i="1" s="1"/>
  <c r="C43" i="1" a="1"/>
  <c r="C43" i="1" s="1"/>
  <c r="B43" i="1" a="1"/>
  <c r="B43" i="1" s="1"/>
  <c r="HC42" i="1" a="1"/>
  <c r="HC42" i="1" s="1"/>
  <c r="HD42" i="1" s="1"/>
  <c r="HB42" i="1" a="1"/>
  <c r="HB42" i="1" s="1"/>
  <c r="HA42" i="1" a="1"/>
  <c r="HA42" i="1" s="1"/>
  <c r="GX42" i="1" a="1"/>
  <c r="GX42" i="1" s="1"/>
  <c r="GW42" i="1" a="1"/>
  <c r="GW42" i="1" s="1"/>
  <c r="GV42" i="1" a="1"/>
  <c r="GV42" i="1" s="1"/>
  <c r="FG42" i="1" a="1"/>
  <c r="FG42" i="1" s="1"/>
  <c r="FF42" i="1" a="1"/>
  <c r="FF42" i="1" s="1"/>
  <c r="FE42" i="1" a="1"/>
  <c r="FE42" i="1" s="1"/>
  <c r="FD42" i="1" a="1"/>
  <c r="FD42" i="1" s="1"/>
  <c r="FC42" i="1" a="1"/>
  <c r="FC42" i="1" s="1"/>
  <c r="FB42" i="1" a="1"/>
  <c r="FB42" i="1" s="1"/>
  <c r="FA42" i="1" a="1"/>
  <c r="FA42" i="1" s="1"/>
  <c r="EZ42" i="1" a="1"/>
  <c r="EZ42" i="1" s="1"/>
  <c r="EY42" i="1" a="1"/>
  <c r="EY42" i="1" s="1"/>
  <c r="EX42" i="1" a="1"/>
  <c r="EX42" i="1" s="1"/>
  <c r="EW42" i="1" a="1"/>
  <c r="EW42" i="1" s="1"/>
  <c r="EV42" i="1" a="1"/>
  <c r="EV42" i="1" s="1"/>
  <c r="EU42" i="1" a="1"/>
  <c r="EU42" i="1" s="1"/>
  <c r="ET42" i="1" a="1"/>
  <c r="ET42" i="1" s="1"/>
  <c r="ES42" i="1" a="1"/>
  <c r="ES42" i="1" s="1"/>
  <c r="ER42" i="1" a="1"/>
  <c r="ER42" i="1" s="1"/>
  <c r="EQ42" i="1" a="1"/>
  <c r="EQ42" i="1" s="1"/>
  <c r="EP42" i="1" a="1"/>
  <c r="EP42" i="1" s="1"/>
  <c r="EO42" i="1" a="1"/>
  <c r="EO42" i="1" s="1"/>
  <c r="EN42" i="1" a="1"/>
  <c r="EN42" i="1" s="1"/>
  <c r="EM42" i="1" a="1"/>
  <c r="EM42" i="1" s="1"/>
  <c r="EL42" i="1" a="1"/>
  <c r="EL42" i="1" s="1"/>
  <c r="EK42" i="1" a="1"/>
  <c r="EK42" i="1" s="1"/>
  <c r="EJ42" i="1" a="1"/>
  <c r="EJ42" i="1" s="1"/>
  <c r="EI42" i="1" a="1"/>
  <c r="EI42" i="1" s="1"/>
  <c r="EE42" i="1" a="1"/>
  <c r="EE42" i="1" s="1"/>
  <c r="ED42" i="1" a="1"/>
  <c r="ED42" i="1" s="1"/>
  <c r="EC42" i="1" a="1"/>
  <c r="EC42" i="1" s="1"/>
  <c r="EB42" i="1" a="1"/>
  <c r="EB42" i="1" s="1"/>
  <c r="DV42" i="1" a="1"/>
  <c r="DV42" i="1" s="1"/>
  <c r="DT42" i="1" a="1"/>
  <c r="DT42" i="1" s="1"/>
  <c r="DR42" i="1" a="1"/>
  <c r="DR42" i="1" s="1"/>
  <c r="DQ42" i="1" a="1"/>
  <c r="DQ42" i="1" s="1"/>
  <c r="DP42" i="1" a="1"/>
  <c r="DP42" i="1" s="1"/>
  <c r="DO42" i="1" a="1"/>
  <c r="DO42" i="1" s="1"/>
  <c r="DN42" i="1" a="1"/>
  <c r="DN42" i="1" s="1"/>
  <c r="DL42" i="1" a="1"/>
  <c r="DL42" i="1" s="1"/>
  <c r="DI42" i="1" a="1"/>
  <c r="DI42" i="1" s="1"/>
  <c r="DH42" i="1" a="1"/>
  <c r="DH42" i="1" s="1"/>
  <c r="DE42" i="1" a="1"/>
  <c r="DE42" i="1" s="1"/>
  <c r="DC42" i="1" a="1"/>
  <c r="DC42" i="1" s="1"/>
  <c r="DB42" i="1" a="1"/>
  <c r="DB42" i="1" s="1"/>
  <c r="DA42" i="1" a="1"/>
  <c r="DA42" i="1" s="1"/>
  <c r="CQ42" i="1" a="1"/>
  <c r="CQ42" i="1" s="1"/>
  <c r="GL42" i="1" s="1"/>
  <c r="BL42" i="1" a="1"/>
  <c r="BL42" i="1" s="1"/>
  <c r="BK42" i="1" a="1"/>
  <c r="BK42" i="1" s="1"/>
  <c r="BJ42" i="1" a="1"/>
  <c r="BJ42" i="1" s="1"/>
  <c r="BI42" i="1" a="1"/>
  <c r="BI42" i="1" s="1"/>
  <c r="BH42" i="1" a="1"/>
  <c r="BH42" i="1" s="1"/>
  <c r="BG42" i="1" a="1"/>
  <c r="BG42" i="1" s="1"/>
  <c r="BF42" i="1" a="1"/>
  <c r="BF42" i="1" s="1"/>
  <c r="BE42" i="1" a="1"/>
  <c r="BE42" i="1" s="1"/>
  <c r="BD42" i="1" a="1"/>
  <c r="BD42" i="1" s="1"/>
  <c r="BC42" i="1" a="1"/>
  <c r="BC42" i="1" s="1"/>
  <c r="BB42" i="1" a="1"/>
  <c r="BB42" i="1" s="1"/>
  <c r="BA42" i="1" a="1"/>
  <c r="BA42" i="1" s="1"/>
  <c r="AZ42" i="1" a="1"/>
  <c r="AZ42" i="1" s="1"/>
  <c r="AY42" i="1" a="1"/>
  <c r="AY42" i="1" s="1"/>
  <c r="AX42" i="1" a="1"/>
  <c r="AX42" i="1" s="1"/>
  <c r="AW42" i="1" a="1"/>
  <c r="AW42" i="1" s="1"/>
  <c r="AV42" i="1" a="1"/>
  <c r="AV42" i="1" s="1"/>
  <c r="AU42" i="1" a="1"/>
  <c r="AU42" i="1" s="1"/>
  <c r="AT42" i="1" a="1"/>
  <c r="AT42" i="1" s="1"/>
  <c r="AS42" i="1" a="1"/>
  <c r="AS42" i="1" s="1"/>
  <c r="AR42" i="1" a="1"/>
  <c r="AR42" i="1" s="1"/>
  <c r="AQ42" i="1" a="1"/>
  <c r="AQ42" i="1" s="1"/>
  <c r="AP42" i="1" a="1"/>
  <c r="AP42" i="1" s="1"/>
  <c r="AO42" i="1" a="1"/>
  <c r="AO42" i="1" s="1"/>
  <c r="AN42" i="1" a="1"/>
  <c r="AN42" i="1" s="1"/>
  <c r="EG42" i="1"/>
  <c r="AJ42" i="1" a="1"/>
  <c r="AJ42" i="1" s="1"/>
  <c r="AI42" i="1" a="1"/>
  <c r="AI42" i="1" s="1"/>
  <c r="AH42" i="1" a="1"/>
  <c r="AH42" i="1" s="1"/>
  <c r="AG42" i="1" a="1"/>
  <c r="AG42" i="1" s="1"/>
  <c r="Y42" i="1" a="1"/>
  <c r="Y42" i="1" s="1"/>
  <c r="X42" i="1" a="1"/>
  <c r="X42" i="1" s="1"/>
  <c r="W42" i="1" a="1"/>
  <c r="W42" i="1" s="1"/>
  <c r="V42" i="1" a="1"/>
  <c r="V42" i="1" s="1"/>
  <c r="U42" i="1" a="1"/>
  <c r="U42" i="1" s="1"/>
  <c r="T42" i="1" a="1"/>
  <c r="T42" i="1" s="1"/>
  <c r="S42" i="1" a="1"/>
  <c r="S42" i="1" s="1"/>
  <c r="R42" i="1" a="1"/>
  <c r="R42" i="1" s="1"/>
  <c r="DM42" i="1" s="1"/>
  <c r="Q42" i="1" a="1"/>
  <c r="Q42" i="1" s="1"/>
  <c r="M42" i="1" a="1"/>
  <c r="M42" i="1" s="1"/>
  <c r="L42" i="1" a="1"/>
  <c r="L42" i="1" s="1"/>
  <c r="DG42" i="1" s="1"/>
  <c r="K42" i="1"/>
  <c r="DF42" i="1" s="1"/>
  <c r="J42" i="1" a="1"/>
  <c r="J42" i="1" s="1"/>
  <c r="I42" i="1" a="1"/>
  <c r="I42" i="1" s="1"/>
  <c r="H42" i="1" a="1"/>
  <c r="H42" i="1" s="1"/>
  <c r="G42" i="1"/>
  <c r="F42" i="1" a="1"/>
  <c r="F42" i="1" s="1"/>
  <c r="E42" i="1" a="1"/>
  <c r="E42" i="1" s="1"/>
  <c r="C42" i="1" a="1"/>
  <c r="C42" i="1" s="1"/>
  <c r="AK42" i="1" s="1"/>
  <c r="B42" i="1" a="1"/>
  <c r="B42" i="1" s="1"/>
  <c r="HC41" i="1" a="1"/>
  <c r="HC41" i="1" s="1"/>
  <c r="HD41" i="1" s="1"/>
  <c r="HB41" i="1" a="1"/>
  <c r="HB41" i="1" s="1"/>
  <c r="HA41" i="1" a="1"/>
  <c r="HA41" i="1" s="1"/>
  <c r="GX41" i="1" a="1"/>
  <c r="GX41" i="1" s="1"/>
  <c r="GW41" i="1" a="1"/>
  <c r="GW41" i="1" s="1"/>
  <c r="GV41" i="1" a="1"/>
  <c r="GV41" i="1" s="1"/>
  <c r="FG41" i="1" a="1"/>
  <c r="FG41" i="1" s="1"/>
  <c r="FF41" i="1" a="1"/>
  <c r="FF41" i="1" s="1"/>
  <c r="FE41" i="1" a="1"/>
  <c r="FE41" i="1" s="1"/>
  <c r="FD41" i="1" a="1"/>
  <c r="FD41" i="1" s="1"/>
  <c r="FC41" i="1" a="1"/>
  <c r="FC41" i="1" s="1"/>
  <c r="FB41" i="1" a="1"/>
  <c r="FB41" i="1" s="1"/>
  <c r="FA41" i="1" a="1"/>
  <c r="FA41" i="1" s="1"/>
  <c r="EZ41" i="1" a="1"/>
  <c r="EZ41" i="1" s="1"/>
  <c r="EY41" i="1" a="1"/>
  <c r="EY41" i="1" s="1"/>
  <c r="EX41" i="1" a="1"/>
  <c r="EX41" i="1" s="1"/>
  <c r="EW41" i="1" a="1"/>
  <c r="EW41" i="1" s="1"/>
  <c r="EV41" i="1" a="1"/>
  <c r="EV41" i="1" s="1"/>
  <c r="EU41" i="1" a="1"/>
  <c r="EU41" i="1" s="1"/>
  <c r="ET41" i="1" a="1"/>
  <c r="ET41" i="1" s="1"/>
  <c r="ES41" i="1" a="1"/>
  <c r="ES41" i="1" s="1"/>
  <c r="ER41" i="1" a="1"/>
  <c r="ER41" i="1" s="1"/>
  <c r="EQ41" i="1" a="1"/>
  <c r="EQ41" i="1" s="1"/>
  <c r="EP41" i="1" a="1"/>
  <c r="EP41" i="1" s="1"/>
  <c r="EO41" i="1" a="1"/>
  <c r="EO41" i="1" s="1"/>
  <c r="EN41" i="1" a="1"/>
  <c r="EN41" i="1" s="1"/>
  <c r="EM41" i="1" a="1"/>
  <c r="EM41" i="1" s="1"/>
  <c r="EL41" i="1" a="1"/>
  <c r="EL41" i="1" s="1"/>
  <c r="EK41" i="1" a="1"/>
  <c r="EK41" i="1" s="1"/>
  <c r="EJ41" i="1" a="1"/>
  <c r="EJ41" i="1" s="1"/>
  <c r="EI41" i="1" a="1"/>
  <c r="EI41" i="1" s="1"/>
  <c r="EE41" i="1" a="1"/>
  <c r="EE41" i="1" s="1"/>
  <c r="ED41" i="1" a="1"/>
  <c r="ED41" i="1" s="1"/>
  <c r="EC41" i="1" a="1"/>
  <c r="EC41" i="1" s="1"/>
  <c r="EB41" i="1" a="1"/>
  <c r="EB41" i="1" s="1"/>
  <c r="DV41" i="1" a="1"/>
  <c r="DV41" i="1" s="1"/>
  <c r="DT41" i="1" a="1"/>
  <c r="DT41" i="1" s="1"/>
  <c r="DR41" i="1" a="1"/>
  <c r="DR41" i="1" s="1"/>
  <c r="DQ41" i="1" a="1"/>
  <c r="DQ41" i="1" s="1"/>
  <c r="DP41" i="1" a="1"/>
  <c r="DP41" i="1" s="1"/>
  <c r="DO41" i="1" a="1"/>
  <c r="DO41" i="1" s="1"/>
  <c r="DN41" i="1" a="1"/>
  <c r="DN41" i="1" s="1"/>
  <c r="DL41" i="1" a="1"/>
  <c r="DL41" i="1" s="1"/>
  <c r="DI41" i="1" a="1"/>
  <c r="DI41" i="1" s="1"/>
  <c r="DH41" i="1" a="1"/>
  <c r="DH41" i="1" s="1"/>
  <c r="DE41" i="1" a="1"/>
  <c r="DE41" i="1" s="1"/>
  <c r="DC41" i="1" a="1"/>
  <c r="DC41" i="1" s="1"/>
  <c r="DB41" i="1" a="1"/>
  <c r="DB41" i="1" s="1"/>
  <c r="DA41" i="1" a="1"/>
  <c r="DA41" i="1" s="1"/>
  <c r="CQ41" i="1" a="1"/>
  <c r="CQ41" i="1" s="1"/>
  <c r="GL41" i="1" s="1"/>
  <c r="BL41" i="1" a="1"/>
  <c r="BL41" i="1" s="1"/>
  <c r="BK41" i="1" a="1"/>
  <c r="BK41" i="1" s="1"/>
  <c r="BJ41" i="1" a="1"/>
  <c r="BJ41" i="1" s="1"/>
  <c r="BI41" i="1" a="1"/>
  <c r="BI41" i="1" s="1"/>
  <c r="BH41" i="1" a="1"/>
  <c r="BH41" i="1" s="1"/>
  <c r="BG41" i="1" a="1"/>
  <c r="BG41" i="1" s="1"/>
  <c r="BF41" i="1" a="1"/>
  <c r="BF41" i="1" s="1"/>
  <c r="BE41" i="1" a="1"/>
  <c r="BE41" i="1" s="1"/>
  <c r="BD41" i="1" a="1"/>
  <c r="BD41" i="1" s="1"/>
  <c r="BC41" i="1" a="1"/>
  <c r="BC41" i="1" s="1"/>
  <c r="BB41" i="1" a="1"/>
  <c r="BB41" i="1" s="1"/>
  <c r="BA41" i="1" a="1"/>
  <c r="BA41" i="1" s="1"/>
  <c r="AZ41" i="1" a="1"/>
  <c r="AZ41" i="1" s="1"/>
  <c r="AY41" i="1" a="1"/>
  <c r="AY41" i="1" s="1"/>
  <c r="AX41" i="1" a="1"/>
  <c r="AX41" i="1" s="1"/>
  <c r="AW41" i="1" a="1"/>
  <c r="AW41" i="1" s="1"/>
  <c r="AV41" i="1" a="1"/>
  <c r="AV41" i="1" s="1"/>
  <c r="AU41" i="1" a="1"/>
  <c r="AU41" i="1" s="1"/>
  <c r="AT41" i="1" a="1"/>
  <c r="AT41" i="1" s="1"/>
  <c r="AS41" i="1" a="1"/>
  <c r="AS41" i="1" s="1"/>
  <c r="AR41" i="1" a="1"/>
  <c r="AR41" i="1" s="1"/>
  <c r="AQ41" i="1" a="1"/>
  <c r="AQ41" i="1" s="1"/>
  <c r="AP41" i="1" a="1"/>
  <c r="AP41" i="1" s="1"/>
  <c r="AO41" i="1" a="1"/>
  <c r="AO41" i="1" s="1"/>
  <c r="AN41" i="1" a="1"/>
  <c r="AN41" i="1" s="1"/>
  <c r="EG41" i="1"/>
  <c r="AJ41" i="1" a="1"/>
  <c r="AJ41" i="1" s="1"/>
  <c r="AI41" i="1" a="1"/>
  <c r="AI41" i="1" s="1"/>
  <c r="AH41" i="1" a="1"/>
  <c r="AH41" i="1" s="1"/>
  <c r="AG41" i="1" a="1"/>
  <c r="AG41" i="1" s="1"/>
  <c r="Y41" i="1" a="1"/>
  <c r="Y41" i="1" s="1"/>
  <c r="X41" i="1" a="1"/>
  <c r="X41" i="1" s="1"/>
  <c r="W41" i="1" a="1"/>
  <c r="W41" i="1" s="1"/>
  <c r="V41" i="1" a="1"/>
  <c r="V41" i="1" s="1"/>
  <c r="U41" i="1" a="1"/>
  <c r="U41" i="1" s="1"/>
  <c r="T41" i="1" a="1"/>
  <c r="T41" i="1" s="1"/>
  <c r="S41" i="1" a="1"/>
  <c r="S41" i="1" s="1"/>
  <c r="R41" i="1" a="1"/>
  <c r="R41" i="1" s="1"/>
  <c r="Q41" i="1" a="1"/>
  <c r="Q41" i="1" s="1"/>
  <c r="M41" i="1" a="1"/>
  <c r="M41" i="1" s="1"/>
  <c r="L41" i="1" a="1"/>
  <c r="L41" i="1" s="1"/>
  <c r="DG41" i="1" s="1"/>
  <c r="K41" i="1"/>
  <c r="DF41" i="1" s="1"/>
  <c r="J41" i="1" a="1"/>
  <c r="J41" i="1" s="1"/>
  <c r="I41" i="1" a="1"/>
  <c r="I41" i="1" s="1"/>
  <c r="H41" i="1" a="1"/>
  <c r="H41" i="1" s="1"/>
  <c r="G41" i="1"/>
  <c r="F41" i="1" a="1"/>
  <c r="F41" i="1" s="1"/>
  <c r="E41" i="1" a="1"/>
  <c r="E41" i="1" s="1"/>
  <c r="C41" i="1" a="1"/>
  <c r="C41" i="1" s="1"/>
  <c r="EF41" i="1" s="1"/>
  <c r="B41" i="1" a="1"/>
  <c r="B41" i="1" s="1"/>
  <c r="HC40" i="1" a="1"/>
  <c r="HC40" i="1" s="1"/>
  <c r="HD40" i="1" s="1"/>
  <c r="HB40" i="1" a="1"/>
  <c r="HB40" i="1" s="1"/>
  <c r="HA40" i="1" a="1"/>
  <c r="HA40" i="1" s="1"/>
  <c r="GX40" i="1" a="1"/>
  <c r="GX40" i="1" s="1"/>
  <c r="GW40" i="1" a="1"/>
  <c r="GW40" i="1" s="1"/>
  <c r="GV40" i="1" a="1"/>
  <c r="GV40" i="1" s="1"/>
  <c r="FG40" i="1" a="1"/>
  <c r="FG40" i="1" s="1"/>
  <c r="FF40" i="1" a="1"/>
  <c r="FF40" i="1" s="1"/>
  <c r="FE40" i="1" a="1"/>
  <c r="FE40" i="1" s="1"/>
  <c r="FD40" i="1" a="1"/>
  <c r="FD40" i="1" s="1"/>
  <c r="FC40" i="1" a="1"/>
  <c r="FC40" i="1" s="1"/>
  <c r="FB40" i="1" a="1"/>
  <c r="FB40" i="1" s="1"/>
  <c r="FA40" i="1" a="1"/>
  <c r="FA40" i="1" s="1"/>
  <c r="EZ40" i="1" a="1"/>
  <c r="EZ40" i="1" s="1"/>
  <c r="EY40" i="1" a="1"/>
  <c r="EY40" i="1" s="1"/>
  <c r="EX40" i="1" a="1"/>
  <c r="EX40" i="1" s="1"/>
  <c r="EW40" i="1" a="1"/>
  <c r="EW40" i="1" s="1"/>
  <c r="EV40" i="1" a="1"/>
  <c r="EV40" i="1" s="1"/>
  <c r="EU40" i="1" a="1"/>
  <c r="EU40" i="1" s="1"/>
  <c r="ET40" i="1" a="1"/>
  <c r="ET40" i="1" s="1"/>
  <c r="ES40" i="1" a="1"/>
  <c r="ES40" i="1" s="1"/>
  <c r="ER40" i="1" a="1"/>
  <c r="ER40" i="1" s="1"/>
  <c r="EQ40" i="1" a="1"/>
  <c r="EQ40" i="1" s="1"/>
  <c r="EP40" i="1" a="1"/>
  <c r="EP40" i="1" s="1"/>
  <c r="EO40" i="1" a="1"/>
  <c r="EO40" i="1" s="1"/>
  <c r="EN40" i="1" a="1"/>
  <c r="EN40" i="1" s="1"/>
  <c r="EM40" i="1" a="1"/>
  <c r="EM40" i="1" s="1"/>
  <c r="EL40" i="1" a="1"/>
  <c r="EL40" i="1" s="1"/>
  <c r="EK40" i="1" a="1"/>
  <c r="EK40" i="1" s="1"/>
  <c r="EJ40" i="1" a="1"/>
  <c r="EJ40" i="1" s="1"/>
  <c r="EI40" i="1" a="1"/>
  <c r="EI40" i="1" s="1"/>
  <c r="EE40" i="1" a="1"/>
  <c r="EE40" i="1" s="1"/>
  <c r="ED40" i="1" a="1"/>
  <c r="ED40" i="1" s="1"/>
  <c r="EC40" i="1" a="1"/>
  <c r="EC40" i="1" s="1"/>
  <c r="EB40" i="1" a="1"/>
  <c r="EB40" i="1" s="1"/>
  <c r="DV40" i="1" a="1"/>
  <c r="DV40" i="1" s="1"/>
  <c r="DT40" i="1" a="1"/>
  <c r="DT40" i="1" s="1"/>
  <c r="DR40" i="1" a="1"/>
  <c r="DR40" i="1" s="1"/>
  <c r="DQ40" i="1" a="1"/>
  <c r="DQ40" i="1" s="1"/>
  <c r="DP40" i="1" a="1"/>
  <c r="DP40" i="1" s="1"/>
  <c r="DO40" i="1" a="1"/>
  <c r="DO40" i="1" s="1"/>
  <c r="DN40" i="1" a="1"/>
  <c r="DN40" i="1" s="1"/>
  <c r="DL40" i="1" a="1"/>
  <c r="DL40" i="1" s="1"/>
  <c r="DI40" i="1" a="1"/>
  <c r="DI40" i="1" s="1"/>
  <c r="DH40" i="1" a="1"/>
  <c r="DH40" i="1" s="1"/>
  <c r="DE40" i="1" a="1"/>
  <c r="DE40" i="1" s="1"/>
  <c r="DC40" i="1" a="1"/>
  <c r="DC40" i="1" s="1"/>
  <c r="DB40" i="1" a="1"/>
  <c r="DB40" i="1" s="1"/>
  <c r="DA40" i="1" a="1"/>
  <c r="DA40" i="1" s="1"/>
  <c r="CQ40" i="1" a="1"/>
  <c r="CQ40" i="1" s="1"/>
  <c r="GL40" i="1" s="1"/>
  <c r="BL40" i="1" a="1"/>
  <c r="BL40" i="1" s="1"/>
  <c r="BK40" i="1" a="1"/>
  <c r="BK40" i="1" s="1"/>
  <c r="BJ40" i="1" a="1"/>
  <c r="BJ40" i="1" s="1"/>
  <c r="BI40" i="1" a="1"/>
  <c r="BI40" i="1" s="1"/>
  <c r="BH40" i="1" a="1"/>
  <c r="BH40" i="1" s="1"/>
  <c r="BG40" i="1" a="1"/>
  <c r="BG40" i="1" s="1"/>
  <c r="BF40" i="1" a="1"/>
  <c r="BF40" i="1" s="1"/>
  <c r="BE40" i="1" a="1"/>
  <c r="BE40" i="1" s="1"/>
  <c r="BD40" i="1" a="1"/>
  <c r="BD40" i="1" s="1"/>
  <c r="BC40" i="1" a="1"/>
  <c r="BC40" i="1" s="1"/>
  <c r="BB40" i="1" a="1"/>
  <c r="BB40" i="1" s="1"/>
  <c r="BA40" i="1" a="1"/>
  <c r="BA40" i="1" s="1"/>
  <c r="AZ40" i="1" a="1"/>
  <c r="AZ40" i="1" s="1"/>
  <c r="AY40" i="1" a="1"/>
  <c r="AY40" i="1" s="1"/>
  <c r="AX40" i="1" a="1"/>
  <c r="AX40" i="1" s="1"/>
  <c r="AW40" i="1" a="1"/>
  <c r="AW40" i="1" s="1"/>
  <c r="AV40" i="1" a="1"/>
  <c r="AV40" i="1" s="1"/>
  <c r="AU40" i="1" a="1"/>
  <c r="AU40" i="1" s="1"/>
  <c r="AT40" i="1" a="1"/>
  <c r="AT40" i="1" s="1"/>
  <c r="AS40" i="1" a="1"/>
  <c r="AS40" i="1" s="1"/>
  <c r="AR40" i="1" a="1"/>
  <c r="AR40" i="1" s="1"/>
  <c r="AQ40" i="1" a="1"/>
  <c r="AQ40" i="1" s="1"/>
  <c r="AP40" i="1" a="1"/>
  <c r="AP40" i="1" s="1"/>
  <c r="AO40" i="1" a="1"/>
  <c r="AO40" i="1" s="1"/>
  <c r="AN40" i="1" a="1"/>
  <c r="AN40" i="1" s="1"/>
  <c r="EG40" i="1"/>
  <c r="AJ40" i="1" a="1"/>
  <c r="AJ40" i="1" s="1"/>
  <c r="AI40" i="1" a="1"/>
  <c r="AI40" i="1" s="1"/>
  <c r="AH40" i="1" a="1"/>
  <c r="AH40" i="1" s="1"/>
  <c r="AG40" i="1" a="1"/>
  <c r="AG40" i="1" s="1"/>
  <c r="Y40" i="1" a="1"/>
  <c r="Y40" i="1" s="1"/>
  <c r="X40" i="1" a="1"/>
  <c r="X40" i="1" s="1"/>
  <c r="W40" i="1" a="1"/>
  <c r="W40" i="1" s="1"/>
  <c r="V40" i="1" a="1"/>
  <c r="V40" i="1" s="1"/>
  <c r="U40" i="1" a="1"/>
  <c r="U40" i="1" s="1"/>
  <c r="T40" i="1" a="1"/>
  <c r="T40" i="1" s="1"/>
  <c r="S40" i="1" a="1"/>
  <c r="S40" i="1" s="1"/>
  <c r="R40" i="1" a="1"/>
  <c r="R40" i="1" s="1"/>
  <c r="Q40" i="1" a="1"/>
  <c r="Q40" i="1" s="1"/>
  <c r="M40" i="1" a="1"/>
  <c r="M40" i="1" s="1"/>
  <c r="L40" i="1" a="1"/>
  <c r="L40" i="1" s="1"/>
  <c r="DG40" i="1" s="1"/>
  <c r="K40" i="1"/>
  <c r="DF40" i="1" s="1"/>
  <c r="J40" i="1" a="1"/>
  <c r="J40" i="1" s="1"/>
  <c r="I40" i="1" a="1"/>
  <c r="I40" i="1" s="1"/>
  <c r="H40" i="1" a="1"/>
  <c r="H40" i="1" s="1"/>
  <c r="G40" i="1"/>
  <c r="F40" i="1" a="1"/>
  <c r="F40" i="1" s="1"/>
  <c r="E40" i="1" a="1"/>
  <c r="E40" i="1" s="1"/>
  <c r="C40" i="1" a="1"/>
  <c r="C40" i="1" s="1"/>
  <c r="B40" i="1" a="1"/>
  <c r="B40" i="1" s="1"/>
  <c r="HC39" i="1" a="1"/>
  <c r="HC39" i="1" s="1"/>
  <c r="HD39" i="1" s="1"/>
  <c r="HB39" i="1" a="1"/>
  <c r="HB39" i="1" s="1"/>
  <c r="HA39" i="1" a="1"/>
  <c r="HA39" i="1" s="1"/>
  <c r="GX39" i="1" a="1"/>
  <c r="GX39" i="1" s="1"/>
  <c r="GW39" i="1" a="1"/>
  <c r="GW39" i="1" s="1"/>
  <c r="GV39" i="1" a="1"/>
  <c r="GV39" i="1" s="1"/>
  <c r="FG39" i="1" a="1"/>
  <c r="FG39" i="1" s="1"/>
  <c r="FF39" i="1" a="1"/>
  <c r="FF39" i="1" s="1"/>
  <c r="FE39" i="1" a="1"/>
  <c r="FE39" i="1" s="1"/>
  <c r="FD39" i="1" a="1"/>
  <c r="FD39" i="1" s="1"/>
  <c r="FC39" i="1" a="1"/>
  <c r="FC39" i="1" s="1"/>
  <c r="FB39" i="1" a="1"/>
  <c r="FB39" i="1" s="1"/>
  <c r="FA39" i="1" a="1"/>
  <c r="FA39" i="1" s="1"/>
  <c r="EZ39" i="1" a="1"/>
  <c r="EZ39" i="1" s="1"/>
  <c r="EY39" i="1" a="1"/>
  <c r="EY39" i="1" s="1"/>
  <c r="EX39" i="1" a="1"/>
  <c r="EX39" i="1" s="1"/>
  <c r="EW39" i="1" a="1"/>
  <c r="EW39" i="1" s="1"/>
  <c r="EV39" i="1" a="1"/>
  <c r="EV39" i="1" s="1"/>
  <c r="EU39" i="1" a="1"/>
  <c r="EU39" i="1" s="1"/>
  <c r="ET39" i="1" a="1"/>
  <c r="ET39" i="1" s="1"/>
  <c r="ES39" i="1" a="1"/>
  <c r="ES39" i="1" s="1"/>
  <c r="ER39" i="1" a="1"/>
  <c r="ER39" i="1" s="1"/>
  <c r="EQ39" i="1" a="1"/>
  <c r="EQ39" i="1" s="1"/>
  <c r="EP39" i="1" a="1"/>
  <c r="EP39" i="1" s="1"/>
  <c r="EO39" i="1" a="1"/>
  <c r="EO39" i="1" s="1"/>
  <c r="EN39" i="1" a="1"/>
  <c r="EN39" i="1" s="1"/>
  <c r="EM39" i="1" a="1"/>
  <c r="EM39" i="1" s="1"/>
  <c r="EL39" i="1" a="1"/>
  <c r="EL39" i="1" s="1"/>
  <c r="EK39" i="1" a="1"/>
  <c r="EK39" i="1" s="1"/>
  <c r="EJ39" i="1" a="1"/>
  <c r="EJ39" i="1" s="1"/>
  <c r="EI39" i="1" a="1"/>
  <c r="EI39" i="1" s="1"/>
  <c r="EE39" i="1" a="1"/>
  <c r="EE39" i="1" s="1"/>
  <c r="ED39" i="1" a="1"/>
  <c r="ED39" i="1" s="1"/>
  <c r="EC39" i="1" a="1"/>
  <c r="EC39" i="1" s="1"/>
  <c r="EB39" i="1" a="1"/>
  <c r="EB39" i="1" s="1"/>
  <c r="DV39" i="1" a="1"/>
  <c r="DV39" i="1" s="1"/>
  <c r="DT39" i="1" a="1"/>
  <c r="DT39" i="1" s="1"/>
  <c r="DR39" i="1" a="1"/>
  <c r="DR39" i="1" s="1"/>
  <c r="DQ39" i="1" a="1"/>
  <c r="DQ39" i="1" s="1"/>
  <c r="DP39" i="1" a="1"/>
  <c r="DP39" i="1" s="1"/>
  <c r="DO39" i="1" a="1"/>
  <c r="DO39" i="1" s="1"/>
  <c r="DN39" i="1" a="1"/>
  <c r="DN39" i="1" s="1"/>
  <c r="DL39" i="1" a="1"/>
  <c r="DL39" i="1" s="1"/>
  <c r="DI39" i="1" a="1"/>
  <c r="DI39" i="1" s="1"/>
  <c r="DH39" i="1" a="1"/>
  <c r="DH39" i="1" s="1"/>
  <c r="DE39" i="1" a="1"/>
  <c r="DE39" i="1" s="1"/>
  <c r="DC39" i="1" a="1"/>
  <c r="DC39" i="1" s="1"/>
  <c r="DB39" i="1" a="1"/>
  <c r="DB39" i="1" s="1"/>
  <c r="DA39" i="1" a="1"/>
  <c r="DA39" i="1" s="1"/>
  <c r="CQ39" i="1" a="1"/>
  <c r="CQ39" i="1" s="1"/>
  <c r="GL39" i="1" s="1"/>
  <c r="BL39" i="1" a="1"/>
  <c r="BL39" i="1" s="1"/>
  <c r="BK39" i="1" a="1"/>
  <c r="BK39" i="1" s="1"/>
  <c r="BJ39" i="1" a="1"/>
  <c r="BJ39" i="1" s="1"/>
  <c r="BI39" i="1" a="1"/>
  <c r="BI39" i="1" s="1"/>
  <c r="BH39" i="1" a="1"/>
  <c r="BH39" i="1" s="1"/>
  <c r="BG39" i="1" a="1"/>
  <c r="BG39" i="1" s="1"/>
  <c r="BF39" i="1" a="1"/>
  <c r="BF39" i="1" s="1"/>
  <c r="BE39" i="1" a="1"/>
  <c r="BE39" i="1" s="1"/>
  <c r="BD39" i="1" a="1"/>
  <c r="BD39" i="1" s="1"/>
  <c r="BC39" i="1" a="1"/>
  <c r="BC39" i="1" s="1"/>
  <c r="BB39" i="1" a="1"/>
  <c r="BB39" i="1" s="1"/>
  <c r="BA39" i="1" a="1"/>
  <c r="BA39" i="1" s="1"/>
  <c r="AZ39" i="1" a="1"/>
  <c r="AZ39" i="1" s="1"/>
  <c r="AY39" i="1" a="1"/>
  <c r="AY39" i="1" s="1"/>
  <c r="AX39" i="1" a="1"/>
  <c r="AX39" i="1" s="1"/>
  <c r="AW39" i="1" a="1"/>
  <c r="AW39" i="1" s="1"/>
  <c r="AV39" i="1" a="1"/>
  <c r="AV39" i="1" s="1"/>
  <c r="AU39" i="1" a="1"/>
  <c r="AU39" i="1" s="1"/>
  <c r="AT39" i="1" a="1"/>
  <c r="AT39" i="1" s="1"/>
  <c r="AS39" i="1" a="1"/>
  <c r="AS39" i="1" s="1"/>
  <c r="AR39" i="1" a="1"/>
  <c r="AR39" i="1" s="1"/>
  <c r="AQ39" i="1" a="1"/>
  <c r="AQ39" i="1" s="1"/>
  <c r="AP39" i="1" a="1"/>
  <c r="AP39" i="1" s="1"/>
  <c r="AO39" i="1" a="1"/>
  <c r="AO39" i="1" s="1"/>
  <c r="AN39" i="1" a="1"/>
  <c r="AN39" i="1" s="1"/>
  <c r="EG39" i="1"/>
  <c r="AJ39" i="1" a="1"/>
  <c r="AJ39" i="1" s="1"/>
  <c r="AI39" i="1" a="1"/>
  <c r="AI39" i="1" s="1"/>
  <c r="AH39" i="1" a="1"/>
  <c r="AH39" i="1" s="1"/>
  <c r="AG39" i="1" a="1"/>
  <c r="AG39" i="1" s="1"/>
  <c r="Y39" i="1" a="1"/>
  <c r="Y39" i="1" s="1"/>
  <c r="X39" i="1" a="1"/>
  <c r="X39" i="1" s="1"/>
  <c r="W39" i="1" a="1"/>
  <c r="W39" i="1" s="1"/>
  <c r="V39" i="1" a="1"/>
  <c r="V39" i="1" s="1"/>
  <c r="U39" i="1" a="1"/>
  <c r="U39" i="1" s="1"/>
  <c r="T39" i="1" a="1"/>
  <c r="T39" i="1" s="1"/>
  <c r="S39" i="1" a="1"/>
  <c r="S39" i="1" s="1"/>
  <c r="R39" i="1" a="1"/>
  <c r="R39" i="1" s="1"/>
  <c r="DM39" i="1" s="1"/>
  <c r="Q39" i="1" a="1"/>
  <c r="Q39" i="1" s="1"/>
  <c r="M39" i="1" a="1"/>
  <c r="M39" i="1" s="1"/>
  <c r="L39" i="1" a="1"/>
  <c r="L39" i="1" s="1"/>
  <c r="DG39" i="1" s="1"/>
  <c r="K39" i="1"/>
  <c r="DF39" i="1" s="1"/>
  <c r="J39" i="1" a="1"/>
  <c r="J39" i="1" s="1"/>
  <c r="I39" i="1" a="1"/>
  <c r="I39" i="1" s="1"/>
  <c r="H39" i="1" a="1"/>
  <c r="H39" i="1" s="1"/>
  <c r="G39" i="1"/>
  <c r="F39" i="1" a="1"/>
  <c r="F39" i="1" s="1"/>
  <c r="E39" i="1" a="1"/>
  <c r="E39" i="1" s="1"/>
  <c r="C39" i="1" a="1"/>
  <c r="C39" i="1" s="1"/>
  <c r="B39" i="1" a="1"/>
  <c r="B39" i="1" s="1"/>
  <c r="HC38" i="1" a="1"/>
  <c r="HC38" i="1" s="1"/>
  <c r="HD38" i="1" s="1"/>
  <c r="HB38" i="1" a="1"/>
  <c r="HB38" i="1" s="1"/>
  <c r="HA38" i="1" a="1"/>
  <c r="HA38" i="1" s="1"/>
  <c r="GX38" i="1" a="1"/>
  <c r="GX38" i="1" s="1"/>
  <c r="GW38" i="1" a="1"/>
  <c r="GW38" i="1" s="1"/>
  <c r="GV38" i="1" a="1"/>
  <c r="GV38" i="1" s="1"/>
  <c r="FG38" i="1" a="1"/>
  <c r="FG38" i="1" s="1"/>
  <c r="FF38" i="1" a="1"/>
  <c r="FF38" i="1" s="1"/>
  <c r="FE38" i="1" a="1"/>
  <c r="FE38" i="1" s="1"/>
  <c r="FD38" i="1" a="1"/>
  <c r="FD38" i="1" s="1"/>
  <c r="FC38" i="1" a="1"/>
  <c r="FC38" i="1" s="1"/>
  <c r="FB38" i="1" a="1"/>
  <c r="FB38" i="1" s="1"/>
  <c r="FA38" i="1" a="1"/>
  <c r="FA38" i="1" s="1"/>
  <c r="EZ38" i="1" a="1"/>
  <c r="EZ38" i="1" s="1"/>
  <c r="EY38" i="1" a="1"/>
  <c r="EY38" i="1" s="1"/>
  <c r="EX38" i="1" a="1"/>
  <c r="EX38" i="1" s="1"/>
  <c r="EW38" i="1" a="1"/>
  <c r="EW38" i="1" s="1"/>
  <c r="EV38" i="1" a="1"/>
  <c r="EV38" i="1" s="1"/>
  <c r="EU38" i="1" a="1"/>
  <c r="EU38" i="1" s="1"/>
  <c r="ET38" i="1" a="1"/>
  <c r="ET38" i="1" s="1"/>
  <c r="ES38" i="1" a="1"/>
  <c r="ES38" i="1" s="1"/>
  <c r="ER38" i="1" a="1"/>
  <c r="ER38" i="1" s="1"/>
  <c r="EQ38" i="1" a="1"/>
  <c r="EQ38" i="1" s="1"/>
  <c r="EP38" i="1" a="1"/>
  <c r="EP38" i="1" s="1"/>
  <c r="EO38" i="1" a="1"/>
  <c r="EO38" i="1" s="1"/>
  <c r="EN38" i="1" a="1"/>
  <c r="EN38" i="1" s="1"/>
  <c r="EM38" i="1" a="1"/>
  <c r="EM38" i="1" s="1"/>
  <c r="EL38" i="1" a="1"/>
  <c r="EL38" i="1" s="1"/>
  <c r="EK38" i="1" a="1"/>
  <c r="EK38" i="1" s="1"/>
  <c r="EJ38" i="1" a="1"/>
  <c r="EJ38" i="1" s="1"/>
  <c r="EI38" i="1" a="1"/>
  <c r="EI38" i="1" s="1"/>
  <c r="EE38" i="1" a="1"/>
  <c r="EE38" i="1" s="1"/>
  <c r="ED38" i="1" a="1"/>
  <c r="ED38" i="1" s="1"/>
  <c r="EC38" i="1" a="1"/>
  <c r="EC38" i="1" s="1"/>
  <c r="EB38" i="1" a="1"/>
  <c r="EB38" i="1" s="1"/>
  <c r="DV38" i="1" a="1"/>
  <c r="DV38" i="1" s="1"/>
  <c r="DT38" i="1" a="1"/>
  <c r="DT38" i="1" s="1"/>
  <c r="DR38" i="1" a="1"/>
  <c r="DR38" i="1" s="1"/>
  <c r="DQ38" i="1" a="1"/>
  <c r="DQ38" i="1" s="1"/>
  <c r="DP38" i="1" a="1"/>
  <c r="DP38" i="1" s="1"/>
  <c r="DO38" i="1" a="1"/>
  <c r="DO38" i="1" s="1"/>
  <c r="DN38" i="1" a="1"/>
  <c r="DN38" i="1" s="1"/>
  <c r="DL38" i="1" a="1"/>
  <c r="DL38" i="1" s="1"/>
  <c r="DI38" i="1" a="1"/>
  <c r="DI38" i="1" s="1"/>
  <c r="DH38" i="1" a="1"/>
  <c r="DH38" i="1" s="1"/>
  <c r="DE38" i="1" a="1"/>
  <c r="DE38" i="1" s="1"/>
  <c r="DC38" i="1" a="1"/>
  <c r="DC38" i="1" s="1"/>
  <c r="DB38" i="1" a="1"/>
  <c r="DB38" i="1" s="1"/>
  <c r="DA38" i="1" a="1"/>
  <c r="DA38" i="1" s="1"/>
  <c r="CQ38" i="1" a="1"/>
  <c r="CQ38" i="1" s="1"/>
  <c r="GL38" i="1" s="1"/>
  <c r="BL38" i="1" a="1"/>
  <c r="BL38" i="1" s="1"/>
  <c r="BK38" i="1" a="1"/>
  <c r="BK38" i="1" s="1"/>
  <c r="BJ38" i="1" a="1"/>
  <c r="BJ38" i="1" s="1"/>
  <c r="BI38" i="1" a="1"/>
  <c r="BI38" i="1" s="1"/>
  <c r="BH38" i="1" a="1"/>
  <c r="BH38" i="1" s="1"/>
  <c r="BG38" i="1" a="1"/>
  <c r="BG38" i="1" s="1"/>
  <c r="BF38" i="1" a="1"/>
  <c r="BF38" i="1" s="1"/>
  <c r="BE38" i="1" a="1"/>
  <c r="BE38" i="1" s="1"/>
  <c r="BD38" i="1" a="1"/>
  <c r="BD38" i="1" s="1"/>
  <c r="BC38" i="1" a="1"/>
  <c r="BC38" i="1" s="1"/>
  <c r="BB38" i="1" a="1"/>
  <c r="BB38" i="1" s="1"/>
  <c r="BA38" i="1" a="1"/>
  <c r="BA38" i="1" s="1"/>
  <c r="AZ38" i="1" a="1"/>
  <c r="AZ38" i="1" s="1"/>
  <c r="AY38" i="1" a="1"/>
  <c r="AY38" i="1" s="1"/>
  <c r="AX38" i="1" a="1"/>
  <c r="AX38" i="1" s="1"/>
  <c r="AW38" i="1" a="1"/>
  <c r="AW38" i="1" s="1"/>
  <c r="AV38" i="1" a="1"/>
  <c r="AV38" i="1" s="1"/>
  <c r="AU38" i="1" a="1"/>
  <c r="AU38" i="1" s="1"/>
  <c r="AT38" i="1" a="1"/>
  <c r="AT38" i="1" s="1"/>
  <c r="AS38" i="1" a="1"/>
  <c r="AS38" i="1" s="1"/>
  <c r="AR38" i="1" a="1"/>
  <c r="AR38" i="1" s="1"/>
  <c r="AQ38" i="1" a="1"/>
  <c r="AQ38" i="1" s="1"/>
  <c r="AP38" i="1" a="1"/>
  <c r="AP38" i="1" s="1"/>
  <c r="AO38" i="1" a="1"/>
  <c r="AO38" i="1" s="1"/>
  <c r="AN38" i="1" a="1"/>
  <c r="AN38" i="1" s="1"/>
  <c r="EG38" i="1"/>
  <c r="AJ38" i="1" a="1"/>
  <c r="AJ38" i="1" s="1"/>
  <c r="AI38" i="1" a="1"/>
  <c r="AI38" i="1" s="1"/>
  <c r="AH38" i="1" a="1"/>
  <c r="AH38" i="1" s="1"/>
  <c r="AG38" i="1" a="1"/>
  <c r="AG38" i="1" s="1"/>
  <c r="Y38" i="1" a="1"/>
  <c r="Y38" i="1" s="1"/>
  <c r="X38" i="1" a="1"/>
  <c r="X38" i="1" s="1"/>
  <c r="W38" i="1" a="1"/>
  <c r="W38" i="1" s="1"/>
  <c r="V38" i="1" a="1"/>
  <c r="V38" i="1" s="1"/>
  <c r="U38" i="1" a="1"/>
  <c r="U38" i="1" s="1"/>
  <c r="T38" i="1" a="1"/>
  <c r="T38" i="1" s="1"/>
  <c r="S38" i="1" a="1"/>
  <c r="S38" i="1" s="1"/>
  <c r="R38" i="1" a="1"/>
  <c r="R38" i="1" s="1"/>
  <c r="DM38" i="1" s="1"/>
  <c r="Q38" i="1" a="1"/>
  <c r="Q38" i="1" s="1"/>
  <c r="M38" i="1" a="1"/>
  <c r="M38" i="1" s="1"/>
  <c r="L38" i="1" a="1"/>
  <c r="L38" i="1" s="1"/>
  <c r="DG38" i="1" s="1"/>
  <c r="K38" i="1"/>
  <c r="DF38" i="1" s="1"/>
  <c r="J38" i="1" a="1"/>
  <c r="J38" i="1" s="1"/>
  <c r="I38" i="1" a="1"/>
  <c r="I38" i="1" s="1"/>
  <c r="H38" i="1" a="1"/>
  <c r="H38" i="1" s="1"/>
  <c r="G38" i="1"/>
  <c r="F38" i="1" a="1"/>
  <c r="F38" i="1" s="1"/>
  <c r="E38" i="1" a="1"/>
  <c r="E38" i="1" s="1"/>
  <c r="C38" i="1" a="1"/>
  <c r="C38" i="1" s="1"/>
  <c r="AK38" i="1" s="1"/>
  <c r="B38" i="1" a="1"/>
  <c r="B38" i="1" s="1"/>
  <c r="HC37" i="1" a="1"/>
  <c r="HC37" i="1" s="1"/>
  <c r="HD37" i="1" s="1"/>
  <c r="HB37" i="1" a="1"/>
  <c r="HB37" i="1" s="1"/>
  <c r="HA37" i="1" a="1"/>
  <c r="HA37" i="1" s="1"/>
  <c r="GX37" i="1" a="1"/>
  <c r="GX37" i="1" s="1"/>
  <c r="GW37" i="1" a="1"/>
  <c r="GW37" i="1" s="1"/>
  <c r="GV37" i="1" a="1"/>
  <c r="GV37" i="1" s="1"/>
  <c r="FG37" i="1" a="1"/>
  <c r="FG37" i="1" s="1"/>
  <c r="FF37" i="1" a="1"/>
  <c r="FF37" i="1" s="1"/>
  <c r="FE37" i="1" a="1"/>
  <c r="FE37" i="1" s="1"/>
  <c r="FD37" i="1" a="1"/>
  <c r="FD37" i="1" s="1"/>
  <c r="FC37" i="1" a="1"/>
  <c r="FC37" i="1" s="1"/>
  <c r="FB37" i="1" a="1"/>
  <c r="FB37" i="1" s="1"/>
  <c r="FA37" i="1" a="1"/>
  <c r="FA37" i="1" s="1"/>
  <c r="EZ37" i="1" a="1"/>
  <c r="EZ37" i="1" s="1"/>
  <c r="EY37" i="1" a="1"/>
  <c r="EY37" i="1" s="1"/>
  <c r="EX37" i="1" a="1"/>
  <c r="EX37" i="1" s="1"/>
  <c r="EW37" i="1" a="1"/>
  <c r="EW37" i="1" s="1"/>
  <c r="EV37" i="1" a="1"/>
  <c r="EV37" i="1" s="1"/>
  <c r="EU37" i="1" a="1"/>
  <c r="EU37" i="1" s="1"/>
  <c r="ET37" i="1" a="1"/>
  <c r="ET37" i="1" s="1"/>
  <c r="ES37" i="1" a="1"/>
  <c r="ES37" i="1" s="1"/>
  <c r="ER37" i="1" a="1"/>
  <c r="ER37" i="1" s="1"/>
  <c r="EQ37" i="1" a="1"/>
  <c r="EQ37" i="1" s="1"/>
  <c r="EP37" i="1" a="1"/>
  <c r="EP37" i="1" s="1"/>
  <c r="EO37" i="1" a="1"/>
  <c r="EO37" i="1" s="1"/>
  <c r="EN37" i="1" a="1"/>
  <c r="EN37" i="1" s="1"/>
  <c r="EM37" i="1" a="1"/>
  <c r="EM37" i="1" s="1"/>
  <c r="EL37" i="1" a="1"/>
  <c r="EL37" i="1" s="1"/>
  <c r="EK37" i="1" a="1"/>
  <c r="EK37" i="1" s="1"/>
  <c r="EJ37" i="1" a="1"/>
  <c r="EJ37" i="1" s="1"/>
  <c r="EI37" i="1" a="1"/>
  <c r="EI37" i="1" s="1"/>
  <c r="EE37" i="1" a="1"/>
  <c r="EE37" i="1" s="1"/>
  <c r="ED37" i="1" a="1"/>
  <c r="ED37" i="1" s="1"/>
  <c r="EC37" i="1" a="1"/>
  <c r="EC37" i="1" s="1"/>
  <c r="EB37" i="1" a="1"/>
  <c r="EB37" i="1" s="1"/>
  <c r="DV37" i="1" a="1"/>
  <c r="DV37" i="1" s="1"/>
  <c r="DT37" i="1" a="1"/>
  <c r="DT37" i="1" s="1"/>
  <c r="DR37" i="1" a="1"/>
  <c r="DR37" i="1" s="1"/>
  <c r="DQ37" i="1" a="1"/>
  <c r="DQ37" i="1" s="1"/>
  <c r="DP37" i="1" a="1"/>
  <c r="DP37" i="1" s="1"/>
  <c r="DO37" i="1" a="1"/>
  <c r="DO37" i="1" s="1"/>
  <c r="DN37" i="1" a="1"/>
  <c r="DN37" i="1" s="1"/>
  <c r="DL37" i="1" a="1"/>
  <c r="DL37" i="1" s="1"/>
  <c r="DI37" i="1" a="1"/>
  <c r="DI37" i="1" s="1"/>
  <c r="DH37" i="1" a="1"/>
  <c r="DH37" i="1" s="1"/>
  <c r="DE37" i="1" a="1"/>
  <c r="DE37" i="1" s="1"/>
  <c r="DC37" i="1" a="1"/>
  <c r="DC37" i="1" s="1"/>
  <c r="DB37" i="1" a="1"/>
  <c r="DB37" i="1" s="1"/>
  <c r="DA37" i="1" a="1"/>
  <c r="DA37" i="1" s="1"/>
  <c r="CQ37" i="1" a="1"/>
  <c r="CQ37" i="1" s="1"/>
  <c r="GL37" i="1" s="1"/>
  <c r="BL37" i="1" a="1"/>
  <c r="BL37" i="1" s="1"/>
  <c r="BK37" i="1" a="1"/>
  <c r="BK37" i="1" s="1"/>
  <c r="BJ37" i="1" a="1"/>
  <c r="BJ37" i="1" s="1"/>
  <c r="BI37" i="1" a="1"/>
  <c r="BI37" i="1" s="1"/>
  <c r="BH37" i="1" a="1"/>
  <c r="BH37" i="1" s="1"/>
  <c r="BG37" i="1" a="1"/>
  <c r="BG37" i="1" s="1"/>
  <c r="BF37" i="1" a="1"/>
  <c r="BF37" i="1" s="1"/>
  <c r="BE37" i="1" a="1"/>
  <c r="BE37" i="1" s="1"/>
  <c r="BD37" i="1" a="1"/>
  <c r="BD37" i="1" s="1"/>
  <c r="BC37" i="1" a="1"/>
  <c r="BC37" i="1" s="1"/>
  <c r="BB37" i="1" a="1"/>
  <c r="BB37" i="1" s="1"/>
  <c r="BA37" i="1" a="1"/>
  <c r="BA37" i="1" s="1"/>
  <c r="AZ37" i="1" a="1"/>
  <c r="AZ37" i="1" s="1"/>
  <c r="AY37" i="1" a="1"/>
  <c r="AY37" i="1" s="1"/>
  <c r="AX37" i="1" a="1"/>
  <c r="AX37" i="1" s="1"/>
  <c r="AW37" i="1" a="1"/>
  <c r="AW37" i="1" s="1"/>
  <c r="AV37" i="1" a="1"/>
  <c r="AV37" i="1" s="1"/>
  <c r="AU37" i="1" a="1"/>
  <c r="AU37" i="1" s="1"/>
  <c r="AT37" i="1" a="1"/>
  <c r="AT37" i="1" s="1"/>
  <c r="AS37" i="1" a="1"/>
  <c r="AS37" i="1" s="1"/>
  <c r="AR37" i="1" a="1"/>
  <c r="AR37" i="1" s="1"/>
  <c r="AQ37" i="1" a="1"/>
  <c r="AQ37" i="1" s="1"/>
  <c r="AP37" i="1" a="1"/>
  <c r="AP37" i="1" s="1"/>
  <c r="AO37" i="1" a="1"/>
  <c r="AO37" i="1" s="1"/>
  <c r="AN37" i="1" a="1"/>
  <c r="AN37" i="1" s="1"/>
  <c r="EG37" i="1"/>
  <c r="AJ37" i="1" a="1"/>
  <c r="AJ37" i="1" s="1"/>
  <c r="AI37" i="1" a="1"/>
  <c r="AI37" i="1" s="1"/>
  <c r="AH37" i="1" a="1"/>
  <c r="AH37" i="1" s="1"/>
  <c r="AG37" i="1" a="1"/>
  <c r="AG37" i="1" s="1"/>
  <c r="Y37" i="1" a="1"/>
  <c r="Y37" i="1" s="1"/>
  <c r="X37" i="1" a="1"/>
  <c r="X37" i="1" s="1"/>
  <c r="W37" i="1" a="1"/>
  <c r="W37" i="1" s="1"/>
  <c r="V37" i="1" a="1"/>
  <c r="V37" i="1" s="1"/>
  <c r="U37" i="1" a="1"/>
  <c r="U37" i="1" s="1"/>
  <c r="T37" i="1" a="1"/>
  <c r="T37" i="1" s="1"/>
  <c r="S37" i="1" a="1"/>
  <c r="S37" i="1" s="1"/>
  <c r="R37" i="1" a="1"/>
  <c r="R37" i="1" s="1"/>
  <c r="Q37" i="1" a="1"/>
  <c r="Q37" i="1" s="1"/>
  <c r="M37" i="1" a="1"/>
  <c r="M37" i="1" s="1"/>
  <c r="L37" i="1" a="1"/>
  <c r="L37" i="1" s="1"/>
  <c r="DG37" i="1" s="1"/>
  <c r="K37" i="1"/>
  <c r="DF37" i="1" s="1"/>
  <c r="J37" i="1" a="1"/>
  <c r="J37" i="1" s="1"/>
  <c r="I37" i="1" a="1"/>
  <c r="I37" i="1" s="1"/>
  <c r="H37" i="1" a="1"/>
  <c r="H37" i="1" s="1"/>
  <c r="G37" i="1"/>
  <c r="F37" i="1" a="1"/>
  <c r="F37" i="1" s="1"/>
  <c r="E37" i="1" a="1"/>
  <c r="E37" i="1" s="1"/>
  <c r="C37" i="1" a="1"/>
  <c r="C37" i="1" s="1"/>
  <c r="EF37" i="1" s="1"/>
  <c r="B37" i="1" a="1"/>
  <c r="B37" i="1" s="1"/>
  <c r="HC36" i="1" a="1"/>
  <c r="HC36" i="1" s="1"/>
  <c r="HD36" i="1" s="1"/>
  <c r="HB36" i="1" a="1"/>
  <c r="HB36" i="1" s="1"/>
  <c r="HA36" i="1" a="1"/>
  <c r="HA36" i="1" s="1"/>
  <c r="GX36" i="1" a="1"/>
  <c r="GX36" i="1" s="1"/>
  <c r="GW36" i="1" a="1"/>
  <c r="GW36" i="1" s="1"/>
  <c r="GV36" i="1" a="1"/>
  <c r="GV36" i="1" s="1"/>
  <c r="FG36" i="1" a="1"/>
  <c r="FG36" i="1" s="1"/>
  <c r="FF36" i="1" a="1"/>
  <c r="FF36" i="1" s="1"/>
  <c r="FE36" i="1" a="1"/>
  <c r="FE36" i="1" s="1"/>
  <c r="FD36" i="1" a="1"/>
  <c r="FD36" i="1" s="1"/>
  <c r="FC36" i="1" a="1"/>
  <c r="FC36" i="1" s="1"/>
  <c r="FB36" i="1" a="1"/>
  <c r="FB36" i="1" s="1"/>
  <c r="FA36" i="1" a="1"/>
  <c r="FA36" i="1" s="1"/>
  <c r="EZ36" i="1" a="1"/>
  <c r="EZ36" i="1" s="1"/>
  <c r="EY36" i="1" a="1"/>
  <c r="EY36" i="1" s="1"/>
  <c r="EX36" i="1" a="1"/>
  <c r="EX36" i="1" s="1"/>
  <c r="EW36" i="1" a="1"/>
  <c r="EW36" i="1" s="1"/>
  <c r="EV36" i="1" a="1"/>
  <c r="EV36" i="1" s="1"/>
  <c r="EU36" i="1" a="1"/>
  <c r="EU36" i="1" s="1"/>
  <c r="ET36" i="1" a="1"/>
  <c r="ET36" i="1" s="1"/>
  <c r="ES36" i="1" a="1"/>
  <c r="ES36" i="1" s="1"/>
  <c r="ER36" i="1" a="1"/>
  <c r="ER36" i="1" s="1"/>
  <c r="EQ36" i="1" a="1"/>
  <c r="EQ36" i="1" s="1"/>
  <c r="EP36" i="1" a="1"/>
  <c r="EP36" i="1" s="1"/>
  <c r="EO36" i="1" a="1"/>
  <c r="EO36" i="1" s="1"/>
  <c r="EN36" i="1" a="1"/>
  <c r="EN36" i="1" s="1"/>
  <c r="EM36" i="1" a="1"/>
  <c r="EM36" i="1" s="1"/>
  <c r="EL36" i="1" a="1"/>
  <c r="EL36" i="1" s="1"/>
  <c r="EK36" i="1" a="1"/>
  <c r="EK36" i="1" s="1"/>
  <c r="EJ36" i="1" a="1"/>
  <c r="EJ36" i="1" s="1"/>
  <c r="EI36" i="1" a="1"/>
  <c r="EI36" i="1" s="1"/>
  <c r="EE36" i="1" a="1"/>
  <c r="EE36" i="1" s="1"/>
  <c r="ED36" i="1" a="1"/>
  <c r="ED36" i="1" s="1"/>
  <c r="EC36" i="1" a="1"/>
  <c r="EC36" i="1" s="1"/>
  <c r="EB36" i="1" a="1"/>
  <c r="EB36" i="1" s="1"/>
  <c r="DV36" i="1" a="1"/>
  <c r="DV36" i="1" s="1"/>
  <c r="DT36" i="1" a="1"/>
  <c r="DT36" i="1" s="1"/>
  <c r="DR36" i="1" a="1"/>
  <c r="DR36" i="1" s="1"/>
  <c r="DQ36" i="1" a="1"/>
  <c r="DQ36" i="1" s="1"/>
  <c r="DP36" i="1" a="1"/>
  <c r="DP36" i="1" s="1"/>
  <c r="DO36" i="1" a="1"/>
  <c r="DO36" i="1" s="1"/>
  <c r="DN36" i="1" a="1"/>
  <c r="DN36" i="1" s="1"/>
  <c r="DL36" i="1" a="1"/>
  <c r="DL36" i="1" s="1"/>
  <c r="DI36" i="1" a="1"/>
  <c r="DI36" i="1" s="1"/>
  <c r="DH36" i="1" a="1"/>
  <c r="DH36" i="1" s="1"/>
  <c r="DE36" i="1" a="1"/>
  <c r="DE36" i="1" s="1"/>
  <c r="DC36" i="1" a="1"/>
  <c r="DC36" i="1" s="1"/>
  <c r="DB36" i="1" a="1"/>
  <c r="DB36" i="1" s="1"/>
  <c r="DA36" i="1" a="1"/>
  <c r="DA36" i="1" s="1"/>
  <c r="CQ36" i="1" a="1"/>
  <c r="CQ36" i="1" s="1"/>
  <c r="GL36" i="1" s="1"/>
  <c r="BL36" i="1" a="1"/>
  <c r="BL36" i="1" s="1"/>
  <c r="BK36" i="1" a="1"/>
  <c r="BK36" i="1" s="1"/>
  <c r="BJ36" i="1" a="1"/>
  <c r="BJ36" i="1" s="1"/>
  <c r="BI36" i="1" a="1"/>
  <c r="BI36" i="1" s="1"/>
  <c r="BH36" i="1" a="1"/>
  <c r="BH36" i="1" s="1"/>
  <c r="BG36" i="1" a="1"/>
  <c r="BG36" i="1" s="1"/>
  <c r="BF36" i="1" a="1"/>
  <c r="BF36" i="1" s="1"/>
  <c r="BE36" i="1" a="1"/>
  <c r="BE36" i="1" s="1"/>
  <c r="BD36" i="1" a="1"/>
  <c r="BD36" i="1" s="1"/>
  <c r="BC36" i="1" a="1"/>
  <c r="BC36" i="1" s="1"/>
  <c r="BB36" i="1" a="1"/>
  <c r="BB36" i="1" s="1"/>
  <c r="BA36" i="1" a="1"/>
  <c r="BA36" i="1" s="1"/>
  <c r="AZ36" i="1" a="1"/>
  <c r="AZ36" i="1" s="1"/>
  <c r="AY36" i="1" a="1"/>
  <c r="AY36" i="1" s="1"/>
  <c r="AX36" i="1" a="1"/>
  <c r="AX36" i="1" s="1"/>
  <c r="AW36" i="1" a="1"/>
  <c r="AW36" i="1" s="1"/>
  <c r="AV36" i="1" a="1"/>
  <c r="AV36" i="1" s="1"/>
  <c r="AU36" i="1" a="1"/>
  <c r="AU36" i="1" s="1"/>
  <c r="AT36" i="1" a="1"/>
  <c r="AT36" i="1" s="1"/>
  <c r="AS36" i="1" a="1"/>
  <c r="AS36" i="1" s="1"/>
  <c r="AR36" i="1" a="1"/>
  <c r="AR36" i="1" s="1"/>
  <c r="AQ36" i="1" a="1"/>
  <c r="AQ36" i="1" s="1"/>
  <c r="AP36" i="1" a="1"/>
  <c r="AP36" i="1" s="1"/>
  <c r="AO36" i="1" a="1"/>
  <c r="AO36" i="1" s="1"/>
  <c r="AN36" i="1" a="1"/>
  <c r="AN36" i="1" s="1"/>
  <c r="EG36" i="1"/>
  <c r="AJ36" i="1" a="1"/>
  <c r="AJ36" i="1" s="1"/>
  <c r="AI36" i="1" a="1"/>
  <c r="AI36" i="1" s="1"/>
  <c r="AH36" i="1" a="1"/>
  <c r="AH36" i="1" s="1"/>
  <c r="AG36" i="1" a="1"/>
  <c r="AG36" i="1" s="1"/>
  <c r="Y36" i="1" a="1"/>
  <c r="Y36" i="1" s="1"/>
  <c r="X36" i="1" a="1"/>
  <c r="X36" i="1" s="1"/>
  <c r="W36" i="1" a="1"/>
  <c r="W36" i="1" s="1"/>
  <c r="V36" i="1" a="1"/>
  <c r="V36" i="1" s="1"/>
  <c r="U36" i="1" a="1"/>
  <c r="U36" i="1" s="1"/>
  <c r="T36" i="1" a="1"/>
  <c r="T36" i="1" s="1"/>
  <c r="S36" i="1" a="1"/>
  <c r="S36" i="1" s="1"/>
  <c r="R36" i="1" a="1"/>
  <c r="R36" i="1" s="1"/>
  <c r="Q36" i="1" a="1"/>
  <c r="Q36" i="1" s="1"/>
  <c r="M36" i="1" a="1"/>
  <c r="M36" i="1" s="1"/>
  <c r="L36" i="1" a="1"/>
  <c r="L36" i="1" s="1"/>
  <c r="DG36" i="1" s="1"/>
  <c r="K36" i="1"/>
  <c r="DF36" i="1" s="1"/>
  <c r="J36" i="1" a="1"/>
  <c r="J36" i="1" s="1"/>
  <c r="I36" i="1" a="1"/>
  <c r="I36" i="1" s="1"/>
  <c r="H36" i="1" a="1"/>
  <c r="H36" i="1" s="1"/>
  <c r="G36" i="1"/>
  <c r="F36" i="1" a="1"/>
  <c r="F36" i="1" s="1"/>
  <c r="E36" i="1" a="1"/>
  <c r="E36" i="1" s="1"/>
  <c r="C36" i="1" a="1"/>
  <c r="C36" i="1" s="1"/>
  <c r="B36" i="1" a="1"/>
  <c r="B36" i="1" s="1"/>
  <c r="HC35" i="1" a="1"/>
  <c r="HC35" i="1" s="1"/>
  <c r="HD35" i="1" s="1"/>
  <c r="HB35" i="1" a="1"/>
  <c r="HB35" i="1" s="1"/>
  <c r="HA35" i="1" a="1"/>
  <c r="HA35" i="1" s="1"/>
  <c r="GX35" i="1" a="1"/>
  <c r="GX35" i="1" s="1"/>
  <c r="GW35" i="1" a="1"/>
  <c r="GW35" i="1" s="1"/>
  <c r="GV35" i="1" a="1"/>
  <c r="GV35" i="1" s="1"/>
  <c r="FG35" i="1" a="1"/>
  <c r="FG35" i="1" s="1"/>
  <c r="FF35" i="1" a="1"/>
  <c r="FF35" i="1" s="1"/>
  <c r="FE35" i="1" a="1"/>
  <c r="FE35" i="1" s="1"/>
  <c r="FD35" i="1" a="1"/>
  <c r="FD35" i="1" s="1"/>
  <c r="FC35" i="1" a="1"/>
  <c r="FC35" i="1" s="1"/>
  <c r="FB35" i="1" a="1"/>
  <c r="FB35" i="1" s="1"/>
  <c r="FA35" i="1" a="1"/>
  <c r="FA35" i="1" s="1"/>
  <c r="EZ35" i="1" a="1"/>
  <c r="EZ35" i="1" s="1"/>
  <c r="EY35" i="1" a="1"/>
  <c r="EY35" i="1" s="1"/>
  <c r="EX35" i="1" a="1"/>
  <c r="EX35" i="1" s="1"/>
  <c r="EW35" i="1" a="1"/>
  <c r="EW35" i="1" s="1"/>
  <c r="EV35" i="1" a="1"/>
  <c r="EV35" i="1" s="1"/>
  <c r="EU35" i="1" a="1"/>
  <c r="EU35" i="1" s="1"/>
  <c r="ET35" i="1" a="1"/>
  <c r="ET35" i="1" s="1"/>
  <c r="ES35" i="1" a="1"/>
  <c r="ES35" i="1" s="1"/>
  <c r="ER35" i="1" a="1"/>
  <c r="ER35" i="1" s="1"/>
  <c r="EQ35" i="1" a="1"/>
  <c r="EQ35" i="1" s="1"/>
  <c r="EP35" i="1" a="1"/>
  <c r="EP35" i="1" s="1"/>
  <c r="EO35" i="1" a="1"/>
  <c r="EO35" i="1" s="1"/>
  <c r="EN35" i="1" a="1"/>
  <c r="EN35" i="1" s="1"/>
  <c r="EM35" i="1" a="1"/>
  <c r="EM35" i="1" s="1"/>
  <c r="EL35" i="1" a="1"/>
  <c r="EL35" i="1" s="1"/>
  <c r="EK35" i="1" a="1"/>
  <c r="EK35" i="1" s="1"/>
  <c r="EJ35" i="1" a="1"/>
  <c r="EJ35" i="1" s="1"/>
  <c r="EI35" i="1" a="1"/>
  <c r="EI35" i="1" s="1"/>
  <c r="EE35" i="1" a="1"/>
  <c r="EE35" i="1" s="1"/>
  <c r="ED35" i="1" a="1"/>
  <c r="ED35" i="1" s="1"/>
  <c r="EC35" i="1" a="1"/>
  <c r="EC35" i="1" s="1"/>
  <c r="EB35" i="1" a="1"/>
  <c r="EB35" i="1" s="1"/>
  <c r="DV35" i="1" a="1"/>
  <c r="DV35" i="1" s="1"/>
  <c r="DT35" i="1" a="1"/>
  <c r="DT35" i="1" s="1"/>
  <c r="DR35" i="1" a="1"/>
  <c r="DR35" i="1" s="1"/>
  <c r="DQ35" i="1" a="1"/>
  <c r="DQ35" i="1" s="1"/>
  <c r="DP35" i="1" a="1"/>
  <c r="DP35" i="1" s="1"/>
  <c r="DO35" i="1" a="1"/>
  <c r="DO35" i="1" s="1"/>
  <c r="DN35" i="1" a="1"/>
  <c r="DN35" i="1" s="1"/>
  <c r="DL35" i="1" a="1"/>
  <c r="DL35" i="1" s="1"/>
  <c r="DI35" i="1" a="1"/>
  <c r="DI35" i="1" s="1"/>
  <c r="DH35" i="1" a="1"/>
  <c r="DH35" i="1" s="1"/>
  <c r="DE35" i="1" a="1"/>
  <c r="DE35" i="1" s="1"/>
  <c r="DC35" i="1" a="1"/>
  <c r="DC35" i="1" s="1"/>
  <c r="DB35" i="1" a="1"/>
  <c r="DB35" i="1" s="1"/>
  <c r="DA35" i="1" a="1"/>
  <c r="DA35" i="1" s="1"/>
  <c r="CQ35" i="1" a="1"/>
  <c r="CQ35" i="1" s="1"/>
  <c r="GL35" i="1" s="1"/>
  <c r="BL35" i="1" a="1"/>
  <c r="BL35" i="1" s="1"/>
  <c r="BK35" i="1" a="1"/>
  <c r="BK35" i="1" s="1"/>
  <c r="BJ35" i="1" a="1"/>
  <c r="BJ35" i="1" s="1"/>
  <c r="BI35" i="1" a="1"/>
  <c r="BI35" i="1" s="1"/>
  <c r="BH35" i="1" a="1"/>
  <c r="BH35" i="1" s="1"/>
  <c r="BG35" i="1" a="1"/>
  <c r="BG35" i="1" s="1"/>
  <c r="BF35" i="1" a="1"/>
  <c r="BF35" i="1" s="1"/>
  <c r="BE35" i="1" a="1"/>
  <c r="BE35" i="1" s="1"/>
  <c r="BD35" i="1" a="1"/>
  <c r="BD35" i="1" s="1"/>
  <c r="BC35" i="1" a="1"/>
  <c r="BC35" i="1" s="1"/>
  <c r="BB35" i="1" a="1"/>
  <c r="BB35" i="1" s="1"/>
  <c r="BA35" i="1" a="1"/>
  <c r="BA35" i="1" s="1"/>
  <c r="AZ35" i="1" a="1"/>
  <c r="AZ35" i="1" s="1"/>
  <c r="AY35" i="1" a="1"/>
  <c r="AY35" i="1" s="1"/>
  <c r="AX35" i="1" a="1"/>
  <c r="AX35" i="1" s="1"/>
  <c r="AW35" i="1" a="1"/>
  <c r="AW35" i="1" s="1"/>
  <c r="AV35" i="1" a="1"/>
  <c r="AV35" i="1" s="1"/>
  <c r="AU35" i="1" a="1"/>
  <c r="AU35" i="1" s="1"/>
  <c r="AT35" i="1" a="1"/>
  <c r="AT35" i="1" s="1"/>
  <c r="AS35" i="1" a="1"/>
  <c r="AS35" i="1" s="1"/>
  <c r="AR35" i="1" a="1"/>
  <c r="AR35" i="1" s="1"/>
  <c r="AQ35" i="1" a="1"/>
  <c r="AQ35" i="1" s="1"/>
  <c r="AP35" i="1" a="1"/>
  <c r="AP35" i="1" s="1"/>
  <c r="AO35" i="1" a="1"/>
  <c r="AO35" i="1" s="1"/>
  <c r="AN35" i="1" a="1"/>
  <c r="AN35" i="1" s="1"/>
  <c r="EG35" i="1"/>
  <c r="AJ35" i="1" a="1"/>
  <c r="AJ35" i="1" s="1"/>
  <c r="AI35" i="1" a="1"/>
  <c r="AI35" i="1" s="1"/>
  <c r="AH35" i="1" a="1"/>
  <c r="AH35" i="1" s="1"/>
  <c r="AG35" i="1" a="1"/>
  <c r="AG35" i="1" s="1"/>
  <c r="Y35" i="1" a="1"/>
  <c r="Y35" i="1" s="1"/>
  <c r="X35" i="1" a="1"/>
  <c r="X35" i="1" s="1"/>
  <c r="W35" i="1" a="1"/>
  <c r="W35" i="1" s="1"/>
  <c r="V35" i="1" a="1"/>
  <c r="V35" i="1" s="1"/>
  <c r="U35" i="1" a="1"/>
  <c r="U35" i="1" s="1"/>
  <c r="T35" i="1" a="1"/>
  <c r="T35" i="1" s="1"/>
  <c r="S35" i="1" a="1"/>
  <c r="S35" i="1" s="1"/>
  <c r="R35" i="1" a="1"/>
  <c r="R35" i="1" s="1"/>
  <c r="DM35" i="1" s="1"/>
  <c r="Q35" i="1" a="1"/>
  <c r="Q35" i="1" s="1"/>
  <c r="M35" i="1" a="1"/>
  <c r="M35" i="1" s="1"/>
  <c r="L35" i="1" a="1"/>
  <c r="L35" i="1" s="1"/>
  <c r="DG35" i="1" s="1"/>
  <c r="K35" i="1"/>
  <c r="DF35" i="1" s="1"/>
  <c r="J35" i="1" a="1"/>
  <c r="J35" i="1" s="1"/>
  <c r="I35" i="1" a="1"/>
  <c r="I35" i="1" s="1"/>
  <c r="H35" i="1" a="1"/>
  <c r="H35" i="1" s="1"/>
  <c r="G35" i="1"/>
  <c r="F35" i="1" a="1"/>
  <c r="F35" i="1" s="1"/>
  <c r="E35" i="1" a="1"/>
  <c r="E35" i="1" s="1"/>
  <c r="C35" i="1" a="1"/>
  <c r="C35" i="1" s="1"/>
  <c r="B35" i="1" a="1"/>
  <c r="B35" i="1" s="1"/>
  <c r="HC34" i="1" a="1"/>
  <c r="HC34" i="1" s="1"/>
  <c r="HD34" i="1" s="1"/>
  <c r="HB34" i="1" a="1"/>
  <c r="HB34" i="1" s="1"/>
  <c r="HA34" i="1" a="1"/>
  <c r="HA34" i="1" s="1"/>
  <c r="GX34" i="1" a="1"/>
  <c r="GX34" i="1" s="1"/>
  <c r="GW34" i="1" a="1"/>
  <c r="GW34" i="1" s="1"/>
  <c r="GV34" i="1" a="1"/>
  <c r="GV34" i="1" s="1"/>
  <c r="FG34" i="1" a="1"/>
  <c r="FG34" i="1" s="1"/>
  <c r="FF34" i="1" a="1"/>
  <c r="FF34" i="1" s="1"/>
  <c r="FE34" i="1" a="1"/>
  <c r="FE34" i="1" s="1"/>
  <c r="FD34" i="1" a="1"/>
  <c r="FD34" i="1" s="1"/>
  <c r="FC34" i="1" a="1"/>
  <c r="FC34" i="1" s="1"/>
  <c r="FB34" i="1" a="1"/>
  <c r="FB34" i="1" s="1"/>
  <c r="FA34" i="1" a="1"/>
  <c r="FA34" i="1" s="1"/>
  <c r="EZ34" i="1" a="1"/>
  <c r="EZ34" i="1" s="1"/>
  <c r="EY34" i="1" a="1"/>
  <c r="EY34" i="1" s="1"/>
  <c r="EX34" i="1" a="1"/>
  <c r="EX34" i="1" s="1"/>
  <c r="EW34" i="1" a="1"/>
  <c r="EW34" i="1" s="1"/>
  <c r="EV34" i="1" a="1"/>
  <c r="EV34" i="1" s="1"/>
  <c r="EU34" i="1" a="1"/>
  <c r="EU34" i="1" s="1"/>
  <c r="ET34" i="1" a="1"/>
  <c r="ET34" i="1" s="1"/>
  <c r="ES34" i="1" a="1"/>
  <c r="ES34" i="1" s="1"/>
  <c r="ER34" i="1" a="1"/>
  <c r="ER34" i="1" s="1"/>
  <c r="EQ34" i="1" a="1"/>
  <c r="EQ34" i="1" s="1"/>
  <c r="EP34" i="1" a="1"/>
  <c r="EP34" i="1" s="1"/>
  <c r="EO34" i="1" a="1"/>
  <c r="EO34" i="1" s="1"/>
  <c r="EN34" i="1" a="1"/>
  <c r="EN34" i="1" s="1"/>
  <c r="EM34" i="1" a="1"/>
  <c r="EM34" i="1" s="1"/>
  <c r="EL34" i="1" a="1"/>
  <c r="EL34" i="1" s="1"/>
  <c r="EK34" i="1" a="1"/>
  <c r="EK34" i="1" s="1"/>
  <c r="EJ34" i="1" a="1"/>
  <c r="EJ34" i="1" s="1"/>
  <c r="EI34" i="1" a="1"/>
  <c r="EI34" i="1" s="1"/>
  <c r="EE34" i="1" a="1"/>
  <c r="EE34" i="1" s="1"/>
  <c r="ED34" i="1" a="1"/>
  <c r="ED34" i="1" s="1"/>
  <c r="EC34" i="1" a="1"/>
  <c r="EC34" i="1" s="1"/>
  <c r="EB34" i="1" a="1"/>
  <c r="EB34" i="1" s="1"/>
  <c r="DV34" i="1" a="1"/>
  <c r="DV34" i="1" s="1"/>
  <c r="DT34" i="1" a="1"/>
  <c r="DT34" i="1" s="1"/>
  <c r="DR34" i="1" a="1"/>
  <c r="DR34" i="1" s="1"/>
  <c r="DQ34" i="1" a="1"/>
  <c r="DQ34" i="1" s="1"/>
  <c r="DP34" i="1" a="1"/>
  <c r="DP34" i="1" s="1"/>
  <c r="DO34" i="1" a="1"/>
  <c r="DO34" i="1" s="1"/>
  <c r="DN34" i="1" a="1"/>
  <c r="DN34" i="1" s="1"/>
  <c r="DL34" i="1" a="1"/>
  <c r="DL34" i="1" s="1"/>
  <c r="DI34" i="1" a="1"/>
  <c r="DI34" i="1" s="1"/>
  <c r="DH34" i="1" a="1"/>
  <c r="DH34" i="1" s="1"/>
  <c r="DE34" i="1" a="1"/>
  <c r="DE34" i="1" s="1"/>
  <c r="DC34" i="1" a="1"/>
  <c r="DC34" i="1" s="1"/>
  <c r="DB34" i="1" a="1"/>
  <c r="DB34" i="1" s="1"/>
  <c r="DA34" i="1" a="1"/>
  <c r="DA34" i="1" s="1"/>
  <c r="CQ34" i="1" a="1"/>
  <c r="CQ34" i="1" s="1"/>
  <c r="GL34" i="1" s="1"/>
  <c r="BL34" i="1" a="1"/>
  <c r="BL34" i="1" s="1"/>
  <c r="BK34" i="1" a="1"/>
  <c r="BK34" i="1" s="1"/>
  <c r="BJ34" i="1" a="1"/>
  <c r="BJ34" i="1" s="1"/>
  <c r="BI34" i="1" a="1"/>
  <c r="BI34" i="1" s="1"/>
  <c r="BH34" i="1" a="1"/>
  <c r="BH34" i="1" s="1"/>
  <c r="BG34" i="1" a="1"/>
  <c r="BG34" i="1" s="1"/>
  <c r="BF34" i="1" a="1"/>
  <c r="BF34" i="1" s="1"/>
  <c r="BE34" i="1" a="1"/>
  <c r="BE34" i="1" s="1"/>
  <c r="BD34" i="1" a="1"/>
  <c r="BD34" i="1" s="1"/>
  <c r="BC34" i="1" a="1"/>
  <c r="BC34" i="1" s="1"/>
  <c r="BB34" i="1" a="1"/>
  <c r="BB34" i="1" s="1"/>
  <c r="BA34" i="1" a="1"/>
  <c r="BA34" i="1" s="1"/>
  <c r="AZ34" i="1" a="1"/>
  <c r="AZ34" i="1" s="1"/>
  <c r="AY34" i="1" a="1"/>
  <c r="AY34" i="1" s="1"/>
  <c r="AX34" i="1" a="1"/>
  <c r="AX34" i="1" s="1"/>
  <c r="AW34" i="1" a="1"/>
  <c r="AW34" i="1" s="1"/>
  <c r="AV34" i="1" a="1"/>
  <c r="AV34" i="1" s="1"/>
  <c r="AU34" i="1" a="1"/>
  <c r="AU34" i="1" s="1"/>
  <c r="AT34" i="1" a="1"/>
  <c r="AT34" i="1" s="1"/>
  <c r="AS34" i="1" a="1"/>
  <c r="AS34" i="1" s="1"/>
  <c r="AR34" i="1" a="1"/>
  <c r="AR34" i="1" s="1"/>
  <c r="AQ34" i="1" a="1"/>
  <c r="AQ34" i="1" s="1"/>
  <c r="AP34" i="1" a="1"/>
  <c r="AP34" i="1" s="1"/>
  <c r="AO34" i="1" a="1"/>
  <c r="AO34" i="1" s="1"/>
  <c r="AN34" i="1" a="1"/>
  <c r="AN34" i="1" s="1"/>
  <c r="EG34" i="1"/>
  <c r="AJ34" i="1" a="1"/>
  <c r="AJ34" i="1" s="1"/>
  <c r="AI34" i="1" a="1"/>
  <c r="AI34" i="1" s="1"/>
  <c r="AH34" i="1" a="1"/>
  <c r="AH34" i="1" s="1"/>
  <c r="AG34" i="1" a="1"/>
  <c r="AG34" i="1" s="1"/>
  <c r="Y34" i="1" a="1"/>
  <c r="Y34" i="1" s="1"/>
  <c r="X34" i="1" a="1"/>
  <c r="X34" i="1" s="1"/>
  <c r="W34" i="1" a="1"/>
  <c r="W34" i="1" s="1"/>
  <c r="V34" i="1" a="1"/>
  <c r="V34" i="1" s="1"/>
  <c r="U34" i="1" a="1"/>
  <c r="U34" i="1" s="1"/>
  <c r="T34" i="1" a="1"/>
  <c r="T34" i="1" s="1"/>
  <c r="S34" i="1" a="1"/>
  <c r="S34" i="1" s="1"/>
  <c r="R34" i="1" a="1"/>
  <c r="R34" i="1" s="1"/>
  <c r="DM34" i="1" s="1"/>
  <c r="Q34" i="1" a="1"/>
  <c r="Q34" i="1" s="1"/>
  <c r="M34" i="1" a="1"/>
  <c r="M34" i="1" s="1"/>
  <c r="L34" i="1" a="1"/>
  <c r="L34" i="1" s="1"/>
  <c r="DG34" i="1" s="1"/>
  <c r="K34" i="1"/>
  <c r="DF34" i="1" s="1"/>
  <c r="J34" i="1" a="1"/>
  <c r="J34" i="1" s="1"/>
  <c r="I34" i="1" a="1"/>
  <c r="I34" i="1" s="1"/>
  <c r="H34" i="1" a="1"/>
  <c r="H34" i="1" s="1"/>
  <c r="G34" i="1"/>
  <c r="F34" i="1" a="1"/>
  <c r="F34" i="1" s="1"/>
  <c r="E34" i="1" a="1"/>
  <c r="E34" i="1" s="1"/>
  <c r="C34" i="1" a="1"/>
  <c r="C34" i="1" s="1"/>
  <c r="AK34" i="1" s="1"/>
  <c r="B34" i="1" a="1"/>
  <c r="B34" i="1" s="1"/>
  <c r="HC33" i="1" a="1"/>
  <c r="HC33" i="1" s="1"/>
  <c r="HD33" i="1" s="1"/>
  <c r="HB33" i="1" a="1"/>
  <c r="HB33" i="1" s="1"/>
  <c r="HA33" i="1" a="1"/>
  <c r="HA33" i="1" s="1"/>
  <c r="GX33" i="1" a="1"/>
  <c r="GX33" i="1" s="1"/>
  <c r="GW33" i="1" a="1"/>
  <c r="GW33" i="1" s="1"/>
  <c r="GV33" i="1" a="1"/>
  <c r="GV33" i="1" s="1"/>
  <c r="FG33" i="1" a="1"/>
  <c r="FG33" i="1" s="1"/>
  <c r="FF33" i="1" a="1"/>
  <c r="FF33" i="1" s="1"/>
  <c r="FE33" i="1" a="1"/>
  <c r="FE33" i="1" s="1"/>
  <c r="FD33" i="1" a="1"/>
  <c r="FD33" i="1" s="1"/>
  <c r="FC33" i="1" a="1"/>
  <c r="FC33" i="1" s="1"/>
  <c r="FB33" i="1" a="1"/>
  <c r="FB33" i="1" s="1"/>
  <c r="FA33" i="1" a="1"/>
  <c r="FA33" i="1" s="1"/>
  <c r="EZ33" i="1" a="1"/>
  <c r="EZ33" i="1" s="1"/>
  <c r="EY33" i="1" a="1"/>
  <c r="EY33" i="1" s="1"/>
  <c r="EX33" i="1" a="1"/>
  <c r="EX33" i="1" s="1"/>
  <c r="EW33" i="1" a="1"/>
  <c r="EW33" i="1" s="1"/>
  <c r="EV33" i="1" a="1"/>
  <c r="EV33" i="1" s="1"/>
  <c r="EU33" i="1" a="1"/>
  <c r="EU33" i="1" s="1"/>
  <c r="ET33" i="1" a="1"/>
  <c r="ET33" i="1" s="1"/>
  <c r="ES33" i="1" a="1"/>
  <c r="ES33" i="1" s="1"/>
  <c r="ER33" i="1" a="1"/>
  <c r="ER33" i="1" s="1"/>
  <c r="EQ33" i="1" a="1"/>
  <c r="EQ33" i="1" s="1"/>
  <c r="EP33" i="1" a="1"/>
  <c r="EP33" i="1" s="1"/>
  <c r="EO33" i="1" a="1"/>
  <c r="EO33" i="1" s="1"/>
  <c r="EN33" i="1" a="1"/>
  <c r="EN33" i="1" s="1"/>
  <c r="EM33" i="1" a="1"/>
  <c r="EM33" i="1" s="1"/>
  <c r="EL33" i="1" a="1"/>
  <c r="EL33" i="1" s="1"/>
  <c r="EK33" i="1" a="1"/>
  <c r="EK33" i="1" s="1"/>
  <c r="EJ33" i="1" a="1"/>
  <c r="EJ33" i="1" s="1"/>
  <c r="EI33" i="1" a="1"/>
  <c r="EI33" i="1" s="1"/>
  <c r="EE33" i="1" a="1"/>
  <c r="EE33" i="1" s="1"/>
  <c r="ED33" i="1" a="1"/>
  <c r="ED33" i="1" s="1"/>
  <c r="EC33" i="1" a="1"/>
  <c r="EC33" i="1" s="1"/>
  <c r="EB33" i="1" a="1"/>
  <c r="EB33" i="1" s="1"/>
  <c r="DV33" i="1" a="1"/>
  <c r="DV33" i="1" s="1"/>
  <c r="DT33" i="1" a="1"/>
  <c r="DT33" i="1" s="1"/>
  <c r="DR33" i="1" a="1"/>
  <c r="DR33" i="1" s="1"/>
  <c r="DQ33" i="1" a="1"/>
  <c r="DQ33" i="1" s="1"/>
  <c r="DP33" i="1" a="1"/>
  <c r="DP33" i="1" s="1"/>
  <c r="DO33" i="1" a="1"/>
  <c r="DO33" i="1" s="1"/>
  <c r="DN33" i="1" a="1"/>
  <c r="DN33" i="1" s="1"/>
  <c r="DL33" i="1" a="1"/>
  <c r="DL33" i="1" s="1"/>
  <c r="DI33" i="1" a="1"/>
  <c r="DI33" i="1" s="1"/>
  <c r="DH33" i="1" a="1"/>
  <c r="DH33" i="1" s="1"/>
  <c r="DE33" i="1" a="1"/>
  <c r="DE33" i="1" s="1"/>
  <c r="DC33" i="1" a="1"/>
  <c r="DC33" i="1" s="1"/>
  <c r="DB33" i="1" a="1"/>
  <c r="DB33" i="1" s="1"/>
  <c r="DA33" i="1" a="1"/>
  <c r="DA33" i="1" s="1"/>
  <c r="CQ33" i="1" a="1"/>
  <c r="CQ33" i="1" s="1"/>
  <c r="GL33" i="1" s="1"/>
  <c r="BL33" i="1" a="1"/>
  <c r="BL33" i="1" s="1"/>
  <c r="BK33" i="1" a="1"/>
  <c r="BK33" i="1" s="1"/>
  <c r="BJ33" i="1" a="1"/>
  <c r="BJ33" i="1" s="1"/>
  <c r="BI33" i="1" a="1"/>
  <c r="BI33" i="1" s="1"/>
  <c r="BH33" i="1" a="1"/>
  <c r="BH33" i="1" s="1"/>
  <c r="BG33" i="1" a="1"/>
  <c r="BG33" i="1" s="1"/>
  <c r="BF33" i="1" a="1"/>
  <c r="BF33" i="1" s="1"/>
  <c r="BE33" i="1" a="1"/>
  <c r="BE33" i="1" s="1"/>
  <c r="BD33" i="1" a="1"/>
  <c r="BD33" i="1" s="1"/>
  <c r="BC33" i="1" a="1"/>
  <c r="BC33" i="1" s="1"/>
  <c r="BB33" i="1" a="1"/>
  <c r="BB33" i="1" s="1"/>
  <c r="BA33" i="1" a="1"/>
  <c r="BA33" i="1" s="1"/>
  <c r="AZ33" i="1" a="1"/>
  <c r="AZ33" i="1" s="1"/>
  <c r="AY33" i="1" a="1"/>
  <c r="AY33" i="1" s="1"/>
  <c r="AX33" i="1" a="1"/>
  <c r="AX33" i="1" s="1"/>
  <c r="AW33" i="1" a="1"/>
  <c r="AW33" i="1" s="1"/>
  <c r="AV33" i="1" a="1"/>
  <c r="AV33" i="1" s="1"/>
  <c r="AU33" i="1" a="1"/>
  <c r="AU33" i="1" s="1"/>
  <c r="AT33" i="1" a="1"/>
  <c r="AT33" i="1" s="1"/>
  <c r="AS33" i="1" a="1"/>
  <c r="AS33" i="1" s="1"/>
  <c r="AR33" i="1" a="1"/>
  <c r="AR33" i="1" s="1"/>
  <c r="AQ33" i="1" a="1"/>
  <c r="AQ33" i="1" s="1"/>
  <c r="AP33" i="1" a="1"/>
  <c r="AP33" i="1" s="1"/>
  <c r="AO33" i="1" a="1"/>
  <c r="AO33" i="1" s="1"/>
  <c r="AN33" i="1" a="1"/>
  <c r="AN33" i="1" s="1"/>
  <c r="EG33" i="1"/>
  <c r="AJ33" i="1" a="1"/>
  <c r="AJ33" i="1" s="1"/>
  <c r="AI33" i="1" a="1"/>
  <c r="AI33" i="1" s="1"/>
  <c r="AH33" i="1" a="1"/>
  <c r="AH33" i="1" s="1"/>
  <c r="AG33" i="1" a="1"/>
  <c r="AG33" i="1" s="1"/>
  <c r="Y33" i="1" a="1"/>
  <c r="Y33" i="1" s="1"/>
  <c r="X33" i="1" a="1"/>
  <c r="X33" i="1" s="1"/>
  <c r="W33" i="1" a="1"/>
  <c r="W33" i="1" s="1"/>
  <c r="V33" i="1" a="1"/>
  <c r="V33" i="1" s="1"/>
  <c r="U33" i="1" a="1"/>
  <c r="U33" i="1" s="1"/>
  <c r="T33" i="1" a="1"/>
  <c r="T33" i="1" s="1"/>
  <c r="S33" i="1" a="1"/>
  <c r="S33" i="1" s="1"/>
  <c r="R33" i="1" a="1"/>
  <c r="R33" i="1" s="1"/>
  <c r="Q33" i="1" a="1"/>
  <c r="Q33" i="1" s="1"/>
  <c r="M33" i="1" a="1"/>
  <c r="M33" i="1" s="1"/>
  <c r="L33" i="1" a="1"/>
  <c r="L33" i="1" s="1"/>
  <c r="DG33" i="1" s="1"/>
  <c r="K33" i="1"/>
  <c r="DF33" i="1" s="1"/>
  <c r="J33" i="1" a="1"/>
  <c r="J33" i="1" s="1"/>
  <c r="I33" i="1" a="1"/>
  <c r="I33" i="1" s="1"/>
  <c r="H33" i="1" a="1"/>
  <c r="H33" i="1" s="1"/>
  <c r="G33" i="1"/>
  <c r="F33" i="1" a="1"/>
  <c r="F33" i="1" s="1"/>
  <c r="E33" i="1" a="1"/>
  <c r="E33" i="1" s="1"/>
  <c r="C33" i="1" a="1"/>
  <c r="C33" i="1" s="1"/>
  <c r="EF33" i="1" s="1"/>
  <c r="B33" i="1" a="1"/>
  <c r="B33" i="1" s="1"/>
  <c r="HC32" i="1" a="1"/>
  <c r="HC32" i="1" s="1"/>
  <c r="HD32" i="1" s="1"/>
  <c r="HB32" i="1" a="1"/>
  <c r="HB32" i="1" s="1"/>
  <c r="HA32" i="1" a="1"/>
  <c r="HA32" i="1" s="1"/>
  <c r="GX32" i="1" a="1"/>
  <c r="GX32" i="1" s="1"/>
  <c r="GW32" i="1" a="1"/>
  <c r="GW32" i="1" s="1"/>
  <c r="GV32" i="1" a="1"/>
  <c r="GV32" i="1" s="1"/>
  <c r="FG32" i="1" a="1"/>
  <c r="FG32" i="1" s="1"/>
  <c r="FF32" i="1" a="1"/>
  <c r="FF32" i="1" s="1"/>
  <c r="FE32" i="1" a="1"/>
  <c r="FE32" i="1" s="1"/>
  <c r="FD32" i="1" a="1"/>
  <c r="FD32" i="1" s="1"/>
  <c r="FC32" i="1" a="1"/>
  <c r="FC32" i="1" s="1"/>
  <c r="FB32" i="1" a="1"/>
  <c r="FB32" i="1" s="1"/>
  <c r="FA32" i="1" a="1"/>
  <c r="FA32" i="1" s="1"/>
  <c r="EZ32" i="1" a="1"/>
  <c r="EZ32" i="1" s="1"/>
  <c r="EY32" i="1" a="1"/>
  <c r="EY32" i="1" s="1"/>
  <c r="EX32" i="1" a="1"/>
  <c r="EX32" i="1" s="1"/>
  <c r="EW32" i="1" a="1"/>
  <c r="EW32" i="1" s="1"/>
  <c r="EV32" i="1" a="1"/>
  <c r="EV32" i="1" s="1"/>
  <c r="EU32" i="1" a="1"/>
  <c r="EU32" i="1" s="1"/>
  <c r="ET32" i="1" a="1"/>
  <c r="ET32" i="1" s="1"/>
  <c r="ES32" i="1" a="1"/>
  <c r="ES32" i="1" s="1"/>
  <c r="ER32" i="1" a="1"/>
  <c r="ER32" i="1" s="1"/>
  <c r="EQ32" i="1" a="1"/>
  <c r="EQ32" i="1" s="1"/>
  <c r="EP32" i="1" a="1"/>
  <c r="EP32" i="1" s="1"/>
  <c r="EO32" i="1" a="1"/>
  <c r="EO32" i="1" s="1"/>
  <c r="EN32" i="1" a="1"/>
  <c r="EN32" i="1" s="1"/>
  <c r="EM32" i="1" a="1"/>
  <c r="EM32" i="1" s="1"/>
  <c r="EL32" i="1" a="1"/>
  <c r="EL32" i="1" s="1"/>
  <c r="EK32" i="1" a="1"/>
  <c r="EK32" i="1" s="1"/>
  <c r="EJ32" i="1" a="1"/>
  <c r="EJ32" i="1" s="1"/>
  <c r="EI32" i="1" a="1"/>
  <c r="EI32" i="1" s="1"/>
  <c r="EE32" i="1" a="1"/>
  <c r="EE32" i="1" s="1"/>
  <c r="ED32" i="1" a="1"/>
  <c r="ED32" i="1" s="1"/>
  <c r="EC32" i="1" a="1"/>
  <c r="EC32" i="1" s="1"/>
  <c r="EB32" i="1" a="1"/>
  <c r="EB32" i="1" s="1"/>
  <c r="DV32" i="1" a="1"/>
  <c r="DV32" i="1" s="1"/>
  <c r="DT32" i="1" a="1"/>
  <c r="DT32" i="1" s="1"/>
  <c r="DR32" i="1" a="1"/>
  <c r="DR32" i="1" s="1"/>
  <c r="DQ32" i="1" a="1"/>
  <c r="DQ32" i="1" s="1"/>
  <c r="DP32" i="1" a="1"/>
  <c r="DP32" i="1" s="1"/>
  <c r="DO32" i="1" a="1"/>
  <c r="DO32" i="1" s="1"/>
  <c r="DN32" i="1" a="1"/>
  <c r="DN32" i="1" s="1"/>
  <c r="DL32" i="1" a="1"/>
  <c r="DL32" i="1" s="1"/>
  <c r="DI32" i="1" a="1"/>
  <c r="DI32" i="1" s="1"/>
  <c r="DH32" i="1" a="1"/>
  <c r="DH32" i="1" s="1"/>
  <c r="DE32" i="1" a="1"/>
  <c r="DE32" i="1" s="1"/>
  <c r="DC32" i="1" a="1"/>
  <c r="DC32" i="1" s="1"/>
  <c r="DB32" i="1" a="1"/>
  <c r="DB32" i="1" s="1"/>
  <c r="DA32" i="1" a="1"/>
  <c r="DA32" i="1" s="1"/>
  <c r="CQ32" i="1" a="1"/>
  <c r="CQ32" i="1" s="1"/>
  <c r="GL32" i="1" s="1"/>
  <c r="BL32" i="1" a="1"/>
  <c r="BL32" i="1" s="1"/>
  <c r="BK32" i="1" a="1"/>
  <c r="BK32" i="1" s="1"/>
  <c r="BJ32" i="1" a="1"/>
  <c r="BJ32" i="1" s="1"/>
  <c r="BI32" i="1" a="1"/>
  <c r="BI32" i="1" s="1"/>
  <c r="BH32" i="1" a="1"/>
  <c r="BH32" i="1" s="1"/>
  <c r="BG32" i="1" a="1"/>
  <c r="BG32" i="1" s="1"/>
  <c r="BF32" i="1" a="1"/>
  <c r="BF32" i="1" s="1"/>
  <c r="BE32" i="1" a="1"/>
  <c r="BE32" i="1" s="1"/>
  <c r="BD32" i="1" a="1"/>
  <c r="BD32" i="1" s="1"/>
  <c r="BC32" i="1" a="1"/>
  <c r="BC32" i="1" s="1"/>
  <c r="BB32" i="1" a="1"/>
  <c r="BB32" i="1" s="1"/>
  <c r="BA32" i="1" a="1"/>
  <c r="BA32" i="1" s="1"/>
  <c r="AZ32" i="1" a="1"/>
  <c r="AZ32" i="1" s="1"/>
  <c r="AY32" i="1" a="1"/>
  <c r="AY32" i="1" s="1"/>
  <c r="AX32" i="1" a="1"/>
  <c r="AX32" i="1" s="1"/>
  <c r="AW32" i="1" a="1"/>
  <c r="AW32" i="1" s="1"/>
  <c r="AV32" i="1" a="1"/>
  <c r="AV32" i="1" s="1"/>
  <c r="AU32" i="1" a="1"/>
  <c r="AU32" i="1" s="1"/>
  <c r="AT32" i="1" a="1"/>
  <c r="AT32" i="1" s="1"/>
  <c r="AS32" i="1" a="1"/>
  <c r="AS32" i="1" s="1"/>
  <c r="AR32" i="1" a="1"/>
  <c r="AR32" i="1" s="1"/>
  <c r="AQ32" i="1" a="1"/>
  <c r="AQ32" i="1" s="1"/>
  <c r="AP32" i="1" a="1"/>
  <c r="AP32" i="1" s="1"/>
  <c r="AO32" i="1" a="1"/>
  <c r="AO32" i="1" s="1"/>
  <c r="AN32" i="1" a="1"/>
  <c r="AN32" i="1" s="1"/>
  <c r="EG32" i="1"/>
  <c r="AJ32" i="1" a="1"/>
  <c r="AJ32" i="1" s="1"/>
  <c r="AI32" i="1" a="1"/>
  <c r="AI32" i="1" s="1"/>
  <c r="AH32" i="1" a="1"/>
  <c r="AH32" i="1" s="1"/>
  <c r="AG32" i="1" a="1"/>
  <c r="AG32" i="1" s="1"/>
  <c r="Y32" i="1" a="1"/>
  <c r="Y32" i="1" s="1"/>
  <c r="X32" i="1" a="1"/>
  <c r="X32" i="1" s="1"/>
  <c r="W32" i="1" a="1"/>
  <c r="W32" i="1" s="1"/>
  <c r="V32" i="1" a="1"/>
  <c r="V32" i="1" s="1"/>
  <c r="U32" i="1" a="1"/>
  <c r="U32" i="1" s="1"/>
  <c r="T32" i="1" a="1"/>
  <c r="T32" i="1" s="1"/>
  <c r="S32" i="1" a="1"/>
  <c r="S32" i="1" s="1"/>
  <c r="R32" i="1" a="1"/>
  <c r="R32" i="1" s="1"/>
  <c r="Q32" i="1" a="1"/>
  <c r="Q32" i="1" s="1"/>
  <c r="M32" i="1" a="1"/>
  <c r="M32" i="1" s="1"/>
  <c r="L32" i="1" a="1"/>
  <c r="L32" i="1" s="1"/>
  <c r="DG32" i="1" s="1"/>
  <c r="K32" i="1"/>
  <c r="DF32" i="1" s="1"/>
  <c r="J32" i="1" a="1"/>
  <c r="J32" i="1" s="1"/>
  <c r="I32" i="1" a="1"/>
  <c r="I32" i="1" s="1"/>
  <c r="H32" i="1" a="1"/>
  <c r="H32" i="1" s="1"/>
  <c r="G32" i="1"/>
  <c r="F32" i="1" a="1"/>
  <c r="F32" i="1" s="1"/>
  <c r="E32" i="1" a="1"/>
  <c r="E32" i="1" s="1"/>
  <c r="C32" i="1" a="1"/>
  <c r="C32" i="1" s="1"/>
  <c r="B32" i="1" a="1"/>
  <c r="B32" i="1" s="1"/>
  <c r="HC31" i="1" a="1"/>
  <c r="HC31" i="1" s="1"/>
  <c r="HD31" i="1" s="1"/>
  <c r="HB31" i="1" a="1"/>
  <c r="HB31" i="1" s="1"/>
  <c r="HA31" i="1" a="1"/>
  <c r="HA31" i="1" s="1"/>
  <c r="GX31" i="1" a="1"/>
  <c r="GX31" i="1" s="1"/>
  <c r="GW31" i="1" a="1"/>
  <c r="GW31" i="1" s="1"/>
  <c r="GV31" i="1" a="1"/>
  <c r="GV31" i="1" s="1"/>
  <c r="FG31" i="1" a="1"/>
  <c r="FG31" i="1" s="1"/>
  <c r="FF31" i="1" a="1"/>
  <c r="FF31" i="1" s="1"/>
  <c r="FE31" i="1" a="1"/>
  <c r="FE31" i="1" s="1"/>
  <c r="FD31" i="1" a="1"/>
  <c r="FD31" i="1" s="1"/>
  <c r="FC31" i="1" a="1"/>
  <c r="FC31" i="1" s="1"/>
  <c r="FB31" i="1" a="1"/>
  <c r="FB31" i="1" s="1"/>
  <c r="FA31" i="1" a="1"/>
  <c r="FA31" i="1" s="1"/>
  <c r="EZ31" i="1" a="1"/>
  <c r="EZ31" i="1" s="1"/>
  <c r="EY31" i="1" a="1"/>
  <c r="EY31" i="1" s="1"/>
  <c r="EX31" i="1" a="1"/>
  <c r="EX31" i="1" s="1"/>
  <c r="EW31" i="1" a="1"/>
  <c r="EW31" i="1" s="1"/>
  <c r="EV31" i="1" a="1"/>
  <c r="EV31" i="1" s="1"/>
  <c r="EU31" i="1" a="1"/>
  <c r="EU31" i="1" s="1"/>
  <c r="ET31" i="1" a="1"/>
  <c r="ET31" i="1" s="1"/>
  <c r="ES31" i="1" a="1"/>
  <c r="ES31" i="1" s="1"/>
  <c r="ER31" i="1" a="1"/>
  <c r="ER31" i="1" s="1"/>
  <c r="EQ31" i="1" a="1"/>
  <c r="EQ31" i="1" s="1"/>
  <c r="EP31" i="1" a="1"/>
  <c r="EP31" i="1" s="1"/>
  <c r="EO31" i="1" a="1"/>
  <c r="EO31" i="1" s="1"/>
  <c r="EN31" i="1" a="1"/>
  <c r="EN31" i="1" s="1"/>
  <c r="EM31" i="1" a="1"/>
  <c r="EM31" i="1" s="1"/>
  <c r="EL31" i="1" a="1"/>
  <c r="EL31" i="1" s="1"/>
  <c r="EK31" i="1" a="1"/>
  <c r="EK31" i="1" s="1"/>
  <c r="EJ31" i="1" a="1"/>
  <c r="EJ31" i="1" s="1"/>
  <c r="EI31" i="1" a="1"/>
  <c r="EI31" i="1" s="1"/>
  <c r="EE31" i="1" a="1"/>
  <c r="EE31" i="1" s="1"/>
  <c r="ED31" i="1" a="1"/>
  <c r="ED31" i="1" s="1"/>
  <c r="EC31" i="1" a="1"/>
  <c r="EC31" i="1" s="1"/>
  <c r="EB31" i="1" a="1"/>
  <c r="EB31" i="1" s="1"/>
  <c r="DV31" i="1" a="1"/>
  <c r="DV31" i="1" s="1"/>
  <c r="DT31" i="1" a="1"/>
  <c r="DT31" i="1" s="1"/>
  <c r="DR31" i="1" a="1"/>
  <c r="DR31" i="1" s="1"/>
  <c r="DQ31" i="1" a="1"/>
  <c r="DQ31" i="1" s="1"/>
  <c r="DP31" i="1" a="1"/>
  <c r="DP31" i="1" s="1"/>
  <c r="DO31" i="1" a="1"/>
  <c r="DO31" i="1" s="1"/>
  <c r="DN31" i="1" a="1"/>
  <c r="DN31" i="1" s="1"/>
  <c r="DL31" i="1" a="1"/>
  <c r="DL31" i="1" s="1"/>
  <c r="DI31" i="1" a="1"/>
  <c r="DI31" i="1" s="1"/>
  <c r="DH31" i="1" a="1"/>
  <c r="DH31" i="1" s="1"/>
  <c r="DE31" i="1" a="1"/>
  <c r="DE31" i="1" s="1"/>
  <c r="DC31" i="1" a="1"/>
  <c r="DC31" i="1" s="1"/>
  <c r="DB31" i="1" a="1"/>
  <c r="DB31" i="1" s="1"/>
  <c r="DA31" i="1" a="1"/>
  <c r="DA31" i="1" s="1"/>
  <c r="CQ31" i="1" a="1"/>
  <c r="CQ31" i="1" s="1"/>
  <c r="GL31" i="1" s="1"/>
  <c r="BL31" i="1" a="1"/>
  <c r="BL31" i="1" s="1"/>
  <c r="BK31" i="1" a="1"/>
  <c r="BK31" i="1" s="1"/>
  <c r="BJ31" i="1" a="1"/>
  <c r="BJ31" i="1" s="1"/>
  <c r="BI31" i="1" a="1"/>
  <c r="BI31" i="1" s="1"/>
  <c r="BH31" i="1" a="1"/>
  <c r="BH31" i="1" s="1"/>
  <c r="BG31" i="1" a="1"/>
  <c r="BG31" i="1" s="1"/>
  <c r="BF31" i="1" a="1"/>
  <c r="BF31" i="1" s="1"/>
  <c r="BE31" i="1" a="1"/>
  <c r="BE31" i="1" s="1"/>
  <c r="BD31" i="1" a="1"/>
  <c r="BD31" i="1" s="1"/>
  <c r="BC31" i="1" a="1"/>
  <c r="BC31" i="1" s="1"/>
  <c r="BB31" i="1" a="1"/>
  <c r="BB31" i="1" s="1"/>
  <c r="BA31" i="1" a="1"/>
  <c r="BA31" i="1" s="1"/>
  <c r="AZ31" i="1" a="1"/>
  <c r="AZ31" i="1" s="1"/>
  <c r="AY31" i="1" a="1"/>
  <c r="AY31" i="1" s="1"/>
  <c r="AX31" i="1" a="1"/>
  <c r="AX31" i="1" s="1"/>
  <c r="AW31" i="1" a="1"/>
  <c r="AW31" i="1" s="1"/>
  <c r="AV31" i="1" a="1"/>
  <c r="AV31" i="1" s="1"/>
  <c r="AU31" i="1" a="1"/>
  <c r="AU31" i="1" s="1"/>
  <c r="AT31" i="1" a="1"/>
  <c r="AT31" i="1" s="1"/>
  <c r="AS31" i="1" a="1"/>
  <c r="AS31" i="1" s="1"/>
  <c r="AR31" i="1" a="1"/>
  <c r="AR31" i="1" s="1"/>
  <c r="AQ31" i="1" a="1"/>
  <c r="AQ31" i="1" s="1"/>
  <c r="AP31" i="1" a="1"/>
  <c r="AP31" i="1" s="1"/>
  <c r="AO31" i="1" a="1"/>
  <c r="AO31" i="1" s="1"/>
  <c r="AN31" i="1" a="1"/>
  <c r="AN31" i="1" s="1"/>
  <c r="EG31" i="1"/>
  <c r="AJ31" i="1" a="1"/>
  <c r="AJ31" i="1" s="1"/>
  <c r="AI31" i="1" a="1"/>
  <c r="AI31" i="1" s="1"/>
  <c r="AH31" i="1" a="1"/>
  <c r="AH31" i="1" s="1"/>
  <c r="AG31" i="1" a="1"/>
  <c r="AG31" i="1" s="1"/>
  <c r="Y31" i="1" a="1"/>
  <c r="Y31" i="1" s="1"/>
  <c r="X31" i="1" a="1"/>
  <c r="X31" i="1" s="1"/>
  <c r="W31" i="1" a="1"/>
  <c r="W31" i="1" s="1"/>
  <c r="V31" i="1" a="1"/>
  <c r="V31" i="1" s="1"/>
  <c r="U31" i="1" a="1"/>
  <c r="U31" i="1" s="1"/>
  <c r="T31" i="1" a="1"/>
  <c r="T31" i="1" s="1"/>
  <c r="S31" i="1" a="1"/>
  <c r="S31" i="1" s="1"/>
  <c r="R31" i="1" a="1"/>
  <c r="R31" i="1" s="1"/>
  <c r="DM31" i="1" s="1"/>
  <c r="Q31" i="1" a="1"/>
  <c r="Q31" i="1" s="1"/>
  <c r="M31" i="1" a="1"/>
  <c r="M31" i="1" s="1"/>
  <c r="L31" i="1" a="1"/>
  <c r="L31" i="1" s="1"/>
  <c r="DG31" i="1" s="1"/>
  <c r="K31" i="1"/>
  <c r="DF31" i="1" s="1"/>
  <c r="J31" i="1" a="1"/>
  <c r="J31" i="1" s="1"/>
  <c r="I31" i="1" a="1"/>
  <c r="I31" i="1" s="1"/>
  <c r="H31" i="1" a="1"/>
  <c r="H31" i="1" s="1"/>
  <c r="G31" i="1"/>
  <c r="F31" i="1" a="1"/>
  <c r="F31" i="1" s="1"/>
  <c r="E31" i="1" a="1"/>
  <c r="E31" i="1" s="1"/>
  <c r="C31" i="1" a="1"/>
  <c r="C31" i="1" s="1"/>
  <c r="B31" i="1" a="1"/>
  <c r="B31" i="1" s="1"/>
  <c r="HC30" i="1" a="1"/>
  <c r="HC30" i="1" s="1"/>
  <c r="HD30" i="1" s="1"/>
  <c r="HB30" i="1" a="1"/>
  <c r="HB30" i="1" s="1"/>
  <c r="HA30" i="1" a="1"/>
  <c r="HA30" i="1" s="1"/>
  <c r="GX30" i="1" a="1"/>
  <c r="GX30" i="1" s="1"/>
  <c r="GW30" i="1" a="1"/>
  <c r="GW30" i="1" s="1"/>
  <c r="GV30" i="1" a="1"/>
  <c r="GV30" i="1" s="1"/>
  <c r="FG30" i="1" a="1"/>
  <c r="FG30" i="1" s="1"/>
  <c r="FF30" i="1" a="1"/>
  <c r="FF30" i="1" s="1"/>
  <c r="FE30" i="1" a="1"/>
  <c r="FE30" i="1" s="1"/>
  <c r="FD30" i="1" a="1"/>
  <c r="FD30" i="1" s="1"/>
  <c r="FC30" i="1" a="1"/>
  <c r="FC30" i="1" s="1"/>
  <c r="FB30" i="1" a="1"/>
  <c r="FB30" i="1" s="1"/>
  <c r="FA30" i="1" a="1"/>
  <c r="FA30" i="1" s="1"/>
  <c r="EZ30" i="1" a="1"/>
  <c r="EZ30" i="1" s="1"/>
  <c r="EY30" i="1" a="1"/>
  <c r="EY30" i="1" s="1"/>
  <c r="EX30" i="1" a="1"/>
  <c r="EX30" i="1" s="1"/>
  <c r="EW30" i="1" a="1"/>
  <c r="EW30" i="1" s="1"/>
  <c r="EV30" i="1" a="1"/>
  <c r="EV30" i="1" s="1"/>
  <c r="EU30" i="1" a="1"/>
  <c r="EU30" i="1" s="1"/>
  <c r="ET30" i="1" a="1"/>
  <c r="ET30" i="1" s="1"/>
  <c r="ES30" i="1" a="1"/>
  <c r="ES30" i="1" s="1"/>
  <c r="ER30" i="1" a="1"/>
  <c r="ER30" i="1" s="1"/>
  <c r="EQ30" i="1" a="1"/>
  <c r="EQ30" i="1" s="1"/>
  <c r="EP30" i="1" a="1"/>
  <c r="EP30" i="1" s="1"/>
  <c r="EO30" i="1" a="1"/>
  <c r="EO30" i="1" s="1"/>
  <c r="EN30" i="1" a="1"/>
  <c r="EN30" i="1" s="1"/>
  <c r="EM30" i="1" a="1"/>
  <c r="EM30" i="1" s="1"/>
  <c r="EL30" i="1" a="1"/>
  <c r="EL30" i="1" s="1"/>
  <c r="EK30" i="1" a="1"/>
  <c r="EK30" i="1" s="1"/>
  <c r="EJ30" i="1" a="1"/>
  <c r="EJ30" i="1" s="1"/>
  <c r="EI30" i="1" a="1"/>
  <c r="EI30" i="1" s="1"/>
  <c r="EE30" i="1" a="1"/>
  <c r="EE30" i="1" s="1"/>
  <c r="ED30" i="1" a="1"/>
  <c r="ED30" i="1" s="1"/>
  <c r="EC30" i="1" a="1"/>
  <c r="EC30" i="1" s="1"/>
  <c r="EB30" i="1" a="1"/>
  <c r="EB30" i="1" s="1"/>
  <c r="DV30" i="1" a="1"/>
  <c r="DV30" i="1" s="1"/>
  <c r="DT30" i="1" a="1"/>
  <c r="DT30" i="1" s="1"/>
  <c r="DR30" i="1" a="1"/>
  <c r="DR30" i="1" s="1"/>
  <c r="DQ30" i="1" a="1"/>
  <c r="DQ30" i="1" s="1"/>
  <c r="DP30" i="1" a="1"/>
  <c r="DP30" i="1" s="1"/>
  <c r="DO30" i="1" a="1"/>
  <c r="DO30" i="1" s="1"/>
  <c r="DN30" i="1" a="1"/>
  <c r="DN30" i="1" s="1"/>
  <c r="DL30" i="1" a="1"/>
  <c r="DL30" i="1" s="1"/>
  <c r="DI30" i="1" a="1"/>
  <c r="DI30" i="1" s="1"/>
  <c r="DH30" i="1" a="1"/>
  <c r="DH30" i="1" s="1"/>
  <c r="DE30" i="1" a="1"/>
  <c r="DE30" i="1" s="1"/>
  <c r="DC30" i="1" a="1"/>
  <c r="DC30" i="1" s="1"/>
  <c r="DB30" i="1" a="1"/>
  <c r="DB30" i="1" s="1"/>
  <c r="DA30" i="1" a="1"/>
  <c r="DA30" i="1" s="1"/>
  <c r="CQ30" i="1" a="1"/>
  <c r="CQ30" i="1" s="1"/>
  <c r="GL30" i="1" s="1"/>
  <c r="BL30" i="1" a="1"/>
  <c r="BL30" i="1" s="1"/>
  <c r="BK30" i="1" a="1"/>
  <c r="BK30" i="1" s="1"/>
  <c r="BJ30" i="1" a="1"/>
  <c r="BJ30" i="1" s="1"/>
  <c r="BI30" i="1" a="1"/>
  <c r="BI30" i="1" s="1"/>
  <c r="BH30" i="1" a="1"/>
  <c r="BH30" i="1" s="1"/>
  <c r="BG30" i="1" a="1"/>
  <c r="BG30" i="1" s="1"/>
  <c r="BF30" i="1" a="1"/>
  <c r="BF30" i="1" s="1"/>
  <c r="BE30" i="1" a="1"/>
  <c r="BE30" i="1" s="1"/>
  <c r="BD30" i="1" a="1"/>
  <c r="BD30" i="1" s="1"/>
  <c r="BC30" i="1" a="1"/>
  <c r="BC30" i="1" s="1"/>
  <c r="BB30" i="1" a="1"/>
  <c r="BB30" i="1" s="1"/>
  <c r="BA30" i="1" a="1"/>
  <c r="BA30" i="1" s="1"/>
  <c r="AZ30" i="1" a="1"/>
  <c r="AZ30" i="1" s="1"/>
  <c r="AY30" i="1" a="1"/>
  <c r="AY30" i="1" s="1"/>
  <c r="AX30" i="1" a="1"/>
  <c r="AX30" i="1" s="1"/>
  <c r="AW30" i="1" a="1"/>
  <c r="AW30" i="1" s="1"/>
  <c r="AV30" i="1" a="1"/>
  <c r="AV30" i="1" s="1"/>
  <c r="AU30" i="1" a="1"/>
  <c r="AU30" i="1" s="1"/>
  <c r="AT30" i="1" a="1"/>
  <c r="AT30" i="1" s="1"/>
  <c r="AS30" i="1" a="1"/>
  <c r="AS30" i="1" s="1"/>
  <c r="AR30" i="1" a="1"/>
  <c r="AR30" i="1" s="1"/>
  <c r="AQ30" i="1" a="1"/>
  <c r="AQ30" i="1" s="1"/>
  <c r="AP30" i="1" a="1"/>
  <c r="AP30" i="1" s="1"/>
  <c r="AO30" i="1" a="1"/>
  <c r="AO30" i="1" s="1"/>
  <c r="AN30" i="1" a="1"/>
  <c r="AN30" i="1" s="1"/>
  <c r="EG30" i="1"/>
  <c r="AJ30" i="1" a="1"/>
  <c r="AJ30" i="1" s="1"/>
  <c r="AI30" i="1" a="1"/>
  <c r="AI30" i="1" s="1"/>
  <c r="AH30" i="1" a="1"/>
  <c r="AH30" i="1" s="1"/>
  <c r="AG30" i="1" a="1"/>
  <c r="AG30" i="1" s="1"/>
  <c r="Y30" i="1" a="1"/>
  <c r="Y30" i="1" s="1"/>
  <c r="X30" i="1" a="1"/>
  <c r="X30" i="1" s="1"/>
  <c r="W30" i="1" a="1"/>
  <c r="W30" i="1" s="1"/>
  <c r="V30" i="1" a="1"/>
  <c r="V30" i="1" s="1"/>
  <c r="U30" i="1" a="1"/>
  <c r="U30" i="1" s="1"/>
  <c r="T30" i="1" a="1"/>
  <c r="T30" i="1" s="1"/>
  <c r="S30" i="1" a="1"/>
  <c r="S30" i="1" s="1"/>
  <c r="R30" i="1" a="1"/>
  <c r="R30" i="1" s="1"/>
  <c r="DM30" i="1" s="1"/>
  <c r="Q30" i="1" a="1"/>
  <c r="Q30" i="1" s="1"/>
  <c r="M30" i="1" a="1"/>
  <c r="M30" i="1" s="1"/>
  <c r="L30" i="1" a="1"/>
  <c r="L30" i="1" s="1"/>
  <c r="DG30" i="1" s="1"/>
  <c r="K30" i="1"/>
  <c r="DF30" i="1" s="1"/>
  <c r="J30" i="1" a="1"/>
  <c r="J30" i="1" s="1"/>
  <c r="I30" i="1" a="1"/>
  <c r="I30" i="1" s="1"/>
  <c r="H30" i="1" a="1"/>
  <c r="H30" i="1" s="1"/>
  <c r="G30" i="1"/>
  <c r="F30" i="1" a="1"/>
  <c r="F30" i="1" s="1"/>
  <c r="E30" i="1" a="1"/>
  <c r="E30" i="1" s="1"/>
  <c r="C30" i="1" a="1"/>
  <c r="C30" i="1" s="1"/>
  <c r="AK30" i="1" s="1"/>
  <c r="B30" i="1" a="1"/>
  <c r="B30" i="1" s="1"/>
  <c r="HC29" i="1" a="1"/>
  <c r="HC29" i="1" s="1"/>
  <c r="HD29" i="1" s="1"/>
  <c r="HB29" i="1" a="1"/>
  <c r="HB29" i="1" s="1"/>
  <c r="HA29" i="1" a="1"/>
  <c r="HA29" i="1" s="1"/>
  <c r="GX29" i="1" a="1"/>
  <c r="GX29" i="1" s="1"/>
  <c r="GW29" i="1" a="1"/>
  <c r="GW29" i="1" s="1"/>
  <c r="GV29" i="1" a="1"/>
  <c r="GV29" i="1" s="1"/>
  <c r="FG29" i="1" a="1"/>
  <c r="FG29" i="1" s="1"/>
  <c r="FF29" i="1" a="1"/>
  <c r="FF29" i="1" s="1"/>
  <c r="FE29" i="1" a="1"/>
  <c r="FE29" i="1" s="1"/>
  <c r="FD29" i="1" a="1"/>
  <c r="FD29" i="1" s="1"/>
  <c r="FC29" i="1" a="1"/>
  <c r="FC29" i="1" s="1"/>
  <c r="FB29" i="1" a="1"/>
  <c r="FB29" i="1" s="1"/>
  <c r="FA29" i="1" a="1"/>
  <c r="FA29" i="1" s="1"/>
  <c r="EZ29" i="1" a="1"/>
  <c r="EZ29" i="1" s="1"/>
  <c r="EY29" i="1" a="1"/>
  <c r="EY29" i="1" s="1"/>
  <c r="EX29" i="1" a="1"/>
  <c r="EX29" i="1" s="1"/>
  <c r="EW29" i="1" a="1"/>
  <c r="EW29" i="1" s="1"/>
  <c r="EV29" i="1" a="1"/>
  <c r="EV29" i="1" s="1"/>
  <c r="EU29" i="1" a="1"/>
  <c r="EU29" i="1" s="1"/>
  <c r="ET29" i="1" a="1"/>
  <c r="ET29" i="1" s="1"/>
  <c r="ES29" i="1" a="1"/>
  <c r="ES29" i="1" s="1"/>
  <c r="ER29" i="1" a="1"/>
  <c r="ER29" i="1" s="1"/>
  <c r="EQ29" i="1" a="1"/>
  <c r="EQ29" i="1" s="1"/>
  <c r="EP29" i="1" a="1"/>
  <c r="EP29" i="1" s="1"/>
  <c r="EO29" i="1" a="1"/>
  <c r="EO29" i="1" s="1"/>
  <c r="EN29" i="1" a="1"/>
  <c r="EN29" i="1" s="1"/>
  <c r="EM29" i="1" a="1"/>
  <c r="EM29" i="1" s="1"/>
  <c r="EL29" i="1" a="1"/>
  <c r="EL29" i="1" s="1"/>
  <c r="EK29" i="1" a="1"/>
  <c r="EK29" i="1" s="1"/>
  <c r="EJ29" i="1" a="1"/>
  <c r="EJ29" i="1" s="1"/>
  <c r="EI29" i="1" a="1"/>
  <c r="EI29" i="1" s="1"/>
  <c r="EE29" i="1" a="1"/>
  <c r="EE29" i="1" s="1"/>
  <c r="ED29" i="1" a="1"/>
  <c r="ED29" i="1" s="1"/>
  <c r="EC29" i="1" a="1"/>
  <c r="EC29" i="1" s="1"/>
  <c r="EB29" i="1" a="1"/>
  <c r="EB29" i="1" s="1"/>
  <c r="DV29" i="1" a="1"/>
  <c r="DV29" i="1" s="1"/>
  <c r="DT29" i="1" a="1"/>
  <c r="DT29" i="1" s="1"/>
  <c r="DR29" i="1" a="1"/>
  <c r="DR29" i="1" s="1"/>
  <c r="DQ29" i="1" a="1"/>
  <c r="DQ29" i="1" s="1"/>
  <c r="DP29" i="1" a="1"/>
  <c r="DP29" i="1" s="1"/>
  <c r="DO29" i="1" a="1"/>
  <c r="DO29" i="1" s="1"/>
  <c r="DN29" i="1" a="1"/>
  <c r="DN29" i="1" s="1"/>
  <c r="DL29" i="1" a="1"/>
  <c r="DL29" i="1" s="1"/>
  <c r="DI29" i="1" a="1"/>
  <c r="DI29" i="1" s="1"/>
  <c r="DH29" i="1" a="1"/>
  <c r="DH29" i="1" s="1"/>
  <c r="DE29" i="1" a="1"/>
  <c r="DE29" i="1" s="1"/>
  <c r="DC29" i="1" a="1"/>
  <c r="DC29" i="1" s="1"/>
  <c r="DB29" i="1" a="1"/>
  <c r="DB29" i="1" s="1"/>
  <c r="DA29" i="1" a="1"/>
  <c r="DA29" i="1" s="1"/>
  <c r="CQ29" i="1" a="1"/>
  <c r="CQ29" i="1" s="1"/>
  <c r="GL29" i="1" s="1"/>
  <c r="BL29" i="1" a="1"/>
  <c r="BL29" i="1" s="1"/>
  <c r="BK29" i="1" a="1"/>
  <c r="BK29" i="1" s="1"/>
  <c r="BJ29" i="1" a="1"/>
  <c r="BJ29" i="1" s="1"/>
  <c r="BI29" i="1" a="1"/>
  <c r="BI29" i="1" s="1"/>
  <c r="BH29" i="1" a="1"/>
  <c r="BH29" i="1" s="1"/>
  <c r="BG29" i="1" a="1"/>
  <c r="BG29" i="1" s="1"/>
  <c r="BF29" i="1" a="1"/>
  <c r="BF29" i="1" s="1"/>
  <c r="BE29" i="1" a="1"/>
  <c r="BE29" i="1" s="1"/>
  <c r="BD29" i="1" a="1"/>
  <c r="BD29" i="1" s="1"/>
  <c r="BC29" i="1" a="1"/>
  <c r="BC29" i="1" s="1"/>
  <c r="BB29" i="1" a="1"/>
  <c r="BB29" i="1" s="1"/>
  <c r="BA29" i="1" a="1"/>
  <c r="BA29" i="1" s="1"/>
  <c r="AZ29" i="1" a="1"/>
  <c r="AZ29" i="1" s="1"/>
  <c r="AY29" i="1" a="1"/>
  <c r="AY29" i="1" s="1"/>
  <c r="AX29" i="1" a="1"/>
  <c r="AX29" i="1" s="1"/>
  <c r="AW29" i="1" a="1"/>
  <c r="AW29" i="1" s="1"/>
  <c r="AV29" i="1" a="1"/>
  <c r="AV29" i="1" s="1"/>
  <c r="AU29" i="1" a="1"/>
  <c r="AU29" i="1" s="1"/>
  <c r="AT29" i="1" a="1"/>
  <c r="AT29" i="1" s="1"/>
  <c r="AS29" i="1" a="1"/>
  <c r="AS29" i="1" s="1"/>
  <c r="AR29" i="1" a="1"/>
  <c r="AR29" i="1" s="1"/>
  <c r="AQ29" i="1" a="1"/>
  <c r="AQ29" i="1" s="1"/>
  <c r="AP29" i="1" a="1"/>
  <c r="AP29" i="1" s="1"/>
  <c r="AO29" i="1" a="1"/>
  <c r="AO29" i="1" s="1"/>
  <c r="AN29" i="1" a="1"/>
  <c r="AN29" i="1" s="1"/>
  <c r="EG29" i="1"/>
  <c r="AJ29" i="1" a="1"/>
  <c r="AJ29" i="1" s="1"/>
  <c r="AI29" i="1" a="1"/>
  <c r="AI29" i="1" s="1"/>
  <c r="AH29" i="1" a="1"/>
  <c r="AH29" i="1" s="1"/>
  <c r="AG29" i="1" a="1"/>
  <c r="AG29" i="1" s="1"/>
  <c r="Y29" i="1" a="1"/>
  <c r="Y29" i="1" s="1"/>
  <c r="X29" i="1" a="1"/>
  <c r="X29" i="1" s="1"/>
  <c r="W29" i="1" a="1"/>
  <c r="W29" i="1" s="1"/>
  <c r="V29" i="1" a="1"/>
  <c r="V29" i="1" s="1"/>
  <c r="U29" i="1" a="1"/>
  <c r="U29" i="1" s="1"/>
  <c r="T29" i="1" a="1"/>
  <c r="T29" i="1" s="1"/>
  <c r="S29" i="1" a="1"/>
  <c r="S29" i="1" s="1"/>
  <c r="R29" i="1" a="1"/>
  <c r="R29" i="1" s="1"/>
  <c r="Q29" i="1" a="1"/>
  <c r="Q29" i="1" s="1"/>
  <c r="M29" i="1" a="1"/>
  <c r="M29" i="1" s="1"/>
  <c r="L29" i="1" a="1"/>
  <c r="L29" i="1" s="1"/>
  <c r="DG29" i="1" s="1"/>
  <c r="K29" i="1"/>
  <c r="DF29" i="1" s="1"/>
  <c r="J29" i="1" a="1"/>
  <c r="J29" i="1" s="1"/>
  <c r="I29" i="1" a="1"/>
  <c r="I29" i="1" s="1"/>
  <c r="H29" i="1" a="1"/>
  <c r="H29" i="1" s="1"/>
  <c r="G29" i="1"/>
  <c r="F29" i="1" a="1"/>
  <c r="F29" i="1" s="1"/>
  <c r="E29" i="1" a="1"/>
  <c r="E29" i="1" s="1"/>
  <c r="C29" i="1" a="1"/>
  <c r="C29" i="1" s="1"/>
  <c r="EF29" i="1" s="1"/>
  <c r="B29" i="1" a="1"/>
  <c r="B29" i="1" s="1"/>
  <c r="HC28" i="1" a="1"/>
  <c r="HC28" i="1" s="1"/>
  <c r="HD28" i="1" s="1"/>
  <c r="HB28" i="1" a="1"/>
  <c r="HB28" i="1" s="1"/>
  <c r="HA28" i="1" a="1"/>
  <c r="HA28" i="1" s="1"/>
  <c r="GX28" i="1" a="1"/>
  <c r="GX28" i="1" s="1"/>
  <c r="GW28" i="1" a="1"/>
  <c r="GW28" i="1" s="1"/>
  <c r="GV28" i="1" a="1"/>
  <c r="GV28" i="1" s="1"/>
  <c r="FG28" i="1" a="1"/>
  <c r="FG28" i="1" s="1"/>
  <c r="FF28" i="1" a="1"/>
  <c r="FF28" i="1" s="1"/>
  <c r="FE28" i="1" a="1"/>
  <c r="FE28" i="1" s="1"/>
  <c r="FD28" i="1" a="1"/>
  <c r="FD28" i="1" s="1"/>
  <c r="FC28" i="1" a="1"/>
  <c r="FC28" i="1" s="1"/>
  <c r="FB28" i="1" a="1"/>
  <c r="FB28" i="1" s="1"/>
  <c r="FA28" i="1" a="1"/>
  <c r="FA28" i="1" s="1"/>
  <c r="EZ28" i="1" a="1"/>
  <c r="EZ28" i="1" s="1"/>
  <c r="EY28" i="1" a="1"/>
  <c r="EY28" i="1" s="1"/>
  <c r="EX28" i="1" a="1"/>
  <c r="EX28" i="1" s="1"/>
  <c r="EW28" i="1" a="1"/>
  <c r="EW28" i="1" s="1"/>
  <c r="EV28" i="1" a="1"/>
  <c r="EV28" i="1" s="1"/>
  <c r="EU28" i="1" a="1"/>
  <c r="EU28" i="1" s="1"/>
  <c r="ET28" i="1" a="1"/>
  <c r="ET28" i="1" s="1"/>
  <c r="ES28" i="1" a="1"/>
  <c r="ES28" i="1" s="1"/>
  <c r="ER28" i="1" a="1"/>
  <c r="ER28" i="1" s="1"/>
  <c r="EQ28" i="1" a="1"/>
  <c r="EQ28" i="1" s="1"/>
  <c r="EP28" i="1" a="1"/>
  <c r="EP28" i="1" s="1"/>
  <c r="EO28" i="1" a="1"/>
  <c r="EO28" i="1" s="1"/>
  <c r="EN28" i="1" a="1"/>
  <c r="EN28" i="1" s="1"/>
  <c r="EM28" i="1" a="1"/>
  <c r="EM28" i="1" s="1"/>
  <c r="EL28" i="1" a="1"/>
  <c r="EL28" i="1" s="1"/>
  <c r="EK28" i="1" a="1"/>
  <c r="EK28" i="1" s="1"/>
  <c r="EJ28" i="1" a="1"/>
  <c r="EJ28" i="1" s="1"/>
  <c r="EI28" i="1" a="1"/>
  <c r="EI28" i="1" s="1"/>
  <c r="EE28" i="1" a="1"/>
  <c r="EE28" i="1" s="1"/>
  <c r="ED28" i="1" a="1"/>
  <c r="ED28" i="1" s="1"/>
  <c r="EC28" i="1" a="1"/>
  <c r="EC28" i="1" s="1"/>
  <c r="EB28" i="1" a="1"/>
  <c r="EB28" i="1" s="1"/>
  <c r="DV28" i="1" a="1"/>
  <c r="DV28" i="1" s="1"/>
  <c r="DT28" i="1" a="1"/>
  <c r="DT28" i="1" s="1"/>
  <c r="DR28" i="1" a="1"/>
  <c r="DR28" i="1" s="1"/>
  <c r="DQ28" i="1" a="1"/>
  <c r="DQ28" i="1" s="1"/>
  <c r="DP28" i="1" a="1"/>
  <c r="DP28" i="1" s="1"/>
  <c r="DO28" i="1" a="1"/>
  <c r="DO28" i="1" s="1"/>
  <c r="DN28" i="1" a="1"/>
  <c r="DN28" i="1" s="1"/>
  <c r="DL28" i="1" a="1"/>
  <c r="DL28" i="1" s="1"/>
  <c r="DI28" i="1" a="1"/>
  <c r="DI28" i="1" s="1"/>
  <c r="DH28" i="1" a="1"/>
  <c r="DH28" i="1" s="1"/>
  <c r="DE28" i="1" a="1"/>
  <c r="DE28" i="1" s="1"/>
  <c r="DC28" i="1" a="1"/>
  <c r="DC28" i="1" s="1"/>
  <c r="DB28" i="1" a="1"/>
  <c r="DB28" i="1" s="1"/>
  <c r="DA28" i="1" a="1"/>
  <c r="DA28" i="1" s="1"/>
  <c r="CQ28" i="1" a="1"/>
  <c r="CQ28" i="1" s="1"/>
  <c r="GL28" i="1" s="1"/>
  <c r="BL28" i="1" a="1"/>
  <c r="BL28" i="1" s="1"/>
  <c r="BK28" i="1" a="1"/>
  <c r="BK28" i="1" s="1"/>
  <c r="BJ28" i="1" a="1"/>
  <c r="BJ28" i="1" s="1"/>
  <c r="BI28" i="1" a="1"/>
  <c r="BI28" i="1" s="1"/>
  <c r="BH28" i="1" a="1"/>
  <c r="BH28" i="1" s="1"/>
  <c r="BG28" i="1" a="1"/>
  <c r="BG28" i="1" s="1"/>
  <c r="BF28" i="1" a="1"/>
  <c r="BF28" i="1" s="1"/>
  <c r="BE28" i="1" a="1"/>
  <c r="BE28" i="1" s="1"/>
  <c r="BD28" i="1" a="1"/>
  <c r="BD28" i="1" s="1"/>
  <c r="BC28" i="1" a="1"/>
  <c r="BC28" i="1" s="1"/>
  <c r="BB28" i="1" a="1"/>
  <c r="BB28" i="1" s="1"/>
  <c r="BA28" i="1" a="1"/>
  <c r="BA28" i="1" s="1"/>
  <c r="AZ28" i="1" a="1"/>
  <c r="AZ28" i="1" s="1"/>
  <c r="AY28" i="1" a="1"/>
  <c r="AY28" i="1" s="1"/>
  <c r="AX28" i="1" a="1"/>
  <c r="AX28" i="1" s="1"/>
  <c r="AW28" i="1" a="1"/>
  <c r="AW28" i="1" s="1"/>
  <c r="AV28" i="1" a="1"/>
  <c r="AV28" i="1" s="1"/>
  <c r="AU28" i="1" a="1"/>
  <c r="AU28" i="1" s="1"/>
  <c r="AT28" i="1" a="1"/>
  <c r="AT28" i="1" s="1"/>
  <c r="AS28" i="1" a="1"/>
  <c r="AS28" i="1" s="1"/>
  <c r="AR28" i="1" a="1"/>
  <c r="AR28" i="1" s="1"/>
  <c r="AQ28" i="1" a="1"/>
  <c r="AQ28" i="1" s="1"/>
  <c r="AP28" i="1" a="1"/>
  <c r="AP28" i="1" s="1"/>
  <c r="AO28" i="1" a="1"/>
  <c r="AO28" i="1" s="1"/>
  <c r="AN28" i="1" a="1"/>
  <c r="AN28" i="1" s="1"/>
  <c r="EG28" i="1"/>
  <c r="AJ28" i="1" a="1"/>
  <c r="AJ28" i="1" s="1"/>
  <c r="AI28" i="1" a="1"/>
  <c r="AI28" i="1" s="1"/>
  <c r="AH28" i="1" a="1"/>
  <c r="AH28" i="1" s="1"/>
  <c r="AG28" i="1" a="1"/>
  <c r="AG28" i="1" s="1"/>
  <c r="Y28" i="1" a="1"/>
  <c r="Y28" i="1" s="1"/>
  <c r="X28" i="1" a="1"/>
  <c r="X28" i="1" s="1"/>
  <c r="W28" i="1" a="1"/>
  <c r="W28" i="1" s="1"/>
  <c r="V28" i="1" a="1"/>
  <c r="V28" i="1" s="1"/>
  <c r="U28" i="1" a="1"/>
  <c r="U28" i="1" s="1"/>
  <c r="T28" i="1" a="1"/>
  <c r="T28" i="1" s="1"/>
  <c r="S28" i="1" a="1"/>
  <c r="S28" i="1" s="1"/>
  <c r="R28" i="1" a="1"/>
  <c r="R28" i="1" s="1"/>
  <c r="Q28" i="1" a="1"/>
  <c r="Q28" i="1" s="1"/>
  <c r="M28" i="1" a="1"/>
  <c r="M28" i="1" s="1"/>
  <c r="L28" i="1" a="1"/>
  <c r="L28" i="1" s="1"/>
  <c r="DG28" i="1" s="1"/>
  <c r="K28" i="1"/>
  <c r="DF28" i="1" s="1"/>
  <c r="J28" i="1" a="1"/>
  <c r="J28" i="1" s="1"/>
  <c r="I28" i="1" a="1"/>
  <c r="I28" i="1" s="1"/>
  <c r="H28" i="1" a="1"/>
  <c r="H28" i="1" s="1"/>
  <c r="G28" i="1"/>
  <c r="F28" i="1" a="1"/>
  <c r="F28" i="1" s="1"/>
  <c r="E28" i="1" a="1"/>
  <c r="E28" i="1" s="1"/>
  <c r="C28" i="1" a="1"/>
  <c r="C28" i="1" s="1"/>
  <c r="B28" i="1" a="1"/>
  <c r="B28" i="1" s="1"/>
  <c r="HC27" i="1" a="1"/>
  <c r="HC27" i="1" s="1"/>
  <c r="HD27" i="1" s="1"/>
  <c r="HB27" i="1" a="1"/>
  <c r="HB27" i="1" s="1"/>
  <c r="HA27" i="1" a="1"/>
  <c r="HA27" i="1" s="1"/>
  <c r="GX27" i="1" a="1"/>
  <c r="GX27" i="1" s="1"/>
  <c r="GW27" i="1" a="1"/>
  <c r="GW27" i="1" s="1"/>
  <c r="GV27" i="1" a="1"/>
  <c r="GV27" i="1" s="1"/>
  <c r="FG27" i="1" a="1"/>
  <c r="FG27" i="1" s="1"/>
  <c r="FF27" i="1" a="1"/>
  <c r="FF27" i="1" s="1"/>
  <c r="FE27" i="1" a="1"/>
  <c r="FE27" i="1" s="1"/>
  <c r="FD27" i="1" a="1"/>
  <c r="FD27" i="1" s="1"/>
  <c r="FC27" i="1" a="1"/>
  <c r="FC27" i="1" s="1"/>
  <c r="FB27" i="1" a="1"/>
  <c r="FB27" i="1" s="1"/>
  <c r="FA27" i="1" a="1"/>
  <c r="FA27" i="1" s="1"/>
  <c r="EZ27" i="1" a="1"/>
  <c r="EZ27" i="1" s="1"/>
  <c r="EY27" i="1" a="1"/>
  <c r="EY27" i="1" s="1"/>
  <c r="EX27" i="1" a="1"/>
  <c r="EX27" i="1" s="1"/>
  <c r="EW27" i="1" a="1"/>
  <c r="EW27" i="1" s="1"/>
  <c r="EV27" i="1" a="1"/>
  <c r="EV27" i="1" s="1"/>
  <c r="EU27" i="1" a="1"/>
  <c r="EU27" i="1" s="1"/>
  <c r="ET27" i="1" a="1"/>
  <c r="ET27" i="1" s="1"/>
  <c r="ES27" i="1" a="1"/>
  <c r="ES27" i="1" s="1"/>
  <c r="ER27" i="1" a="1"/>
  <c r="ER27" i="1" s="1"/>
  <c r="EQ27" i="1" a="1"/>
  <c r="EQ27" i="1" s="1"/>
  <c r="EP27" i="1" a="1"/>
  <c r="EP27" i="1" s="1"/>
  <c r="EO27" i="1" a="1"/>
  <c r="EO27" i="1" s="1"/>
  <c r="EN27" i="1" a="1"/>
  <c r="EN27" i="1" s="1"/>
  <c r="EM27" i="1" a="1"/>
  <c r="EM27" i="1" s="1"/>
  <c r="EL27" i="1" a="1"/>
  <c r="EL27" i="1" s="1"/>
  <c r="EK27" i="1" a="1"/>
  <c r="EK27" i="1" s="1"/>
  <c r="EJ27" i="1" a="1"/>
  <c r="EJ27" i="1" s="1"/>
  <c r="EI27" i="1" a="1"/>
  <c r="EI27" i="1" s="1"/>
  <c r="EE27" i="1" a="1"/>
  <c r="EE27" i="1" s="1"/>
  <c r="ED27" i="1" a="1"/>
  <c r="ED27" i="1" s="1"/>
  <c r="EC27" i="1" a="1"/>
  <c r="EC27" i="1" s="1"/>
  <c r="EB27" i="1" a="1"/>
  <c r="EB27" i="1" s="1"/>
  <c r="DV27" i="1" a="1"/>
  <c r="DV27" i="1" s="1"/>
  <c r="DT27" i="1" a="1"/>
  <c r="DT27" i="1" s="1"/>
  <c r="DR27" i="1" a="1"/>
  <c r="DR27" i="1" s="1"/>
  <c r="DQ27" i="1" a="1"/>
  <c r="DQ27" i="1" s="1"/>
  <c r="DP27" i="1" a="1"/>
  <c r="DP27" i="1" s="1"/>
  <c r="DO27" i="1" a="1"/>
  <c r="DO27" i="1" s="1"/>
  <c r="DN27" i="1" a="1"/>
  <c r="DN27" i="1" s="1"/>
  <c r="DL27" i="1" a="1"/>
  <c r="DL27" i="1" s="1"/>
  <c r="DI27" i="1" a="1"/>
  <c r="DI27" i="1" s="1"/>
  <c r="DH27" i="1" a="1"/>
  <c r="DH27" i="1" s="1"/>
  <c r="DE27" i="1" a="1"/>
  <c r="DE27" i="1" s="1"/>
  <c r="DC27" i="1" a="1"/>
  <c r="DC27" i="1" s="1"/>
  <c r="DB27" i="1" a="1"/>
  <c r="DB27" i="1" s="1"/>
  <c r="DA27" i="1" a="1"/>
  <c r="DA27" i="1" s="1"/>
  <c r="CQ27" i="1" a="1"/>
  <c r="CQ27" i="1" s="1"/>
  <c r="GL27" i="1" s="1"/>
  <c r="BL27" i="1" a="1"/>
  <c r="BL27" i="1" s="1"/>
  <c r="BK27" i="1" a="1"/>
  <c r="BK27" i="1" s="1"/>
  <c r="BJ27" i="1" a="1"/>
  <c r="BJ27" i="1" s="1"/>
  <c r="BI27" i="1" a="1"/>
  <c r="BI27" i="1" s="1"/>
  <c r="BH27" i="1" a="1"/>
  <c r="BH27" i="1" s="1"/>
  <c r="BG27" i="1" a="1"/>
  <c r="BG27" i="1" s="1"/>
  <c r="BF27" i="1" a="1"/>
  <c r="BF27" i="1" s="1"/>
  <c r="BE27" i="1" a="1"/>
  <c r="BE27" i="1" s="1"/>
  <c r="BD27" i="1" a="1"/>
  <c r="BD27" i="1" s="1"/>
  <c r="BC27" i="1" a="1"/>
  <c r="BC27" i="1" s="1"/>
  <c r="BB27" i="1" a="1"/>
  <c r="BB27" i="1" s="1"/>
  <c r="BA27" i="1" a="1"/>
  <c r="BA27" i="1" s="1"/>
  <c r="AZ27" i="1" a="1"/>
  <c r="AZ27" i="1" s="1"/>
  <c r="AY27" i="1" a="1"/>
  <c r="AY27" i="1" s="1"/>
  <c r="AX27" i="1" a="1"/>
  <c r="AX27" i="1" s="1"/>
  <c r="AW27" i="1" a="1"/>
  <c r="AW27" i="1" s="1"/>
  <c r="AV27" i="1" a="1"/>
  <c r="AV27" i="1" s="1"/>
  <c r="AU27" i="1" a="1"/>
  <c r="AU27" i="1" s="1"/>
  <c r="AT27" i="1" a="1"/>
  <c r="AT27" i="1" s="1"/>
  <c r="AS27" i="1" a="1"/>
  <c r="AS27" i="1" s="1"/>
  <c r="AR27" i="1" a="1"/>
  <c r="AR27" i="1" s="1"/>
  <c r="AQ27" i="1" a="1"/>
  <c r="AQ27" i="1" s="1"/>
  <c r="AP27" i="1" a="1"/>
  <c r="AP27" i="1" s="1"/>
  <c r="AO27" i="1" a="1"/>
  <c r="AO27" i="1" s="1"/>
  <c r="AN27" i="1" a="1"/>
  <c r="AN27" i="1" s="1"/>
  <c r="EG27" i="1"/>
  <c r="AJ27" i="1" a="1"/>
  <c r="AJ27" i="1" s="1"/>
  <c r="AI27" i="1" a="1"/>
  <c r="AI27" i="1" s="1"/>
  <c r="AH27" i="1" a="1"/>
  <c r="AH27" i="1" s="1"/>
  <c r="AG27" i="1" a="1"/>
  <c r="AG27" i="1" s="1"/>
  <c r="Y27" i="1" a="1"/>
  <c r="Y27" i="1" s="1"/>
  <c r="X27" i="1" a="1"/>
  <c r="X27" i="1" s="1"/>
  <c r="W27" i="1" a="1"/>
  <c r="W27" i="1" s="1"/>
  <c r="V27" i="1" a="1"/>
  <c r="V27" i="1" s="1"/>
  <c r="U27" i="1" a="1"/>
  <c r="U27" i="1" s="1"/>
  <c r="T27" i="1" a="1"/>
  <c r="T27" i="1" s="1"/>
  <c r="S27" i="1" a="1"/>
  <c r="S27" i="1" s="1"/>
  <c r="R27" i="1" a="1"/>
  <c r="R27" i="1" s="1"/>
  <c r="DM27" i="1" s="1"/>
  <c r="Q27" i="1" a="1"/>
  <c r="Q27" i="1" s="1"/>
  <c r="M27" i="1" a="1"/>
  <c r="M27" i="1" s="1"/>
  <c r="L27" i="1" a="1"/>
  <c r="L27" i="1" s="1"/>
  <c r="DG27" i="1" s="1"/>
  <c r="K27" i="1"/>
  <c r="DF27" i="1" s="1"/>
  <c r="J27" i="1" a="1"/>
  <c r="J27" i="1" s="1"/>
  <c r="I27" i="1" a="1"/>
  <c r="I27" i="1" s="1"/>
  <c r="H27" i="1" a="1"/>
  <c r="H27" i="1" s="1"/>
  <c r="G27" i="1"/>
  <c r="F27" i="1" a="1"/>
  <c r="F27" i="1" s="1"/>
  <c r="E27" i="1" a="1"/>
  <c r="E27" i="1" s="1"/>
  <c r="C27" i="1" a="1"/>
  <c r="C27" i="1" s="1"/>
  <c r="AK27" i="1" s="1"/>
  <c r="B27" i="1" a="1"/>
  <c r="B27" i="1" s="1"/>
  <c r="HC26" i="1" a="1"/>
  <c r="HC26" i="1" s="1"/>
  <c r="HD26" i="1" s="1"/>
  <c r="HB26" i="1" a="1"/>
  <c r="HB26" i="1" s="1"/>
  <c r="HA26" i="1" a="1"/>
  <c r="HA26" i="1" s="1"/>
  <c r="GX26" i="1" a="1"/>
  <c r="GX26" i="1" s="1"/>
  <c r="GW26" i="1" a="1"/>
  <c r="GW26" i="1" s="1"/>
  <c r="GV26" i="1" a="1"/>
  <c r="GV26" i="1" s="1"/>
  <c r="FG26" i="1" a="1"/>
  <c r="FG26" i="1" s="1"/>
  <c r="FF26" i="1" a="1"/>
  <c r="FF26" i="1" s="1"/>
  <c r="FE26" i="1" a="1"/>
  <c r="FE26" i="1" s="1"/>
  <c r="FD26" i="1" a="1"/>
  <c r="FD26" i="1" s="1"/>
  <c r="FC26" i="1" a="1"/>
  <c r="FC26" i="1" s="1"/>
  <c r="FB26" i="1" a="1"/>
  <c r="FB26" i="1" s="1"/>
  <c r="FA26" i="1" a="1"/>
  <c r="FA26" i="1" s="1"/>
  <c r="EZ26" i="1" a="1"/>
  <c r="EZ26" i="1" s="1"/>
  <c r="EY26" i="1" a="1"/>
  <c r="EY26" i="1" s="1"/>
  <c r="EX26" i="1" a="1"/>
  <c r="EX26" i="1" s="1"/>
  <c r="EW26" i="1" a="1"/>
  <c r="EW26" i="1" s="1"/>
  <c r="EV26" i="1" a="1"/>
  <c r="EV26" i="1" s="1"/>
  <c r="EU26" i="1" a="1"/>
  <c r="EU26" i="1" s="1"/>
  <c r="ET26" i="1" a="1"/>
  <c r="ET26" i="1" s="1"/>
  <c r="ES26" i="1" a="1"/>
  <c r="ES26" i="1" s="1"/>
  <c r="ER26" i="1" a="1"/>
  <c r="ER26" i="1" s="1"/>
  <c r="EQ26" i="1" a="1"/>
  <c r="EQ26" i="1" s="1"/>
  <c r="EP26" i="1" a="1"/>
  <c r="EP26" i="1" s="1"/>
  <c r="EO26" i="1" a="1"/>
  <c r="EO26" i="1" s="1"/>
  <c r="EN26" i="1" a="1"/>
  <c r="EN26" i="1" s="1"/>
  <c r="EM26" i="1" a="1"/>
  <c r="EM26" i="1" s="1"/>
  <c r="EL26" i="1" a="1"/>
  <c r="EL26" i="1" s="1"/>
  <c r="EK26" i="1" a="1"/>
  <c r="EK26" i="1" s="1"/>
  <c r="EJ26" i="1" a="1"/>
  <c r="EJ26" i="1" s="1"/>
  <c r="EI26" i="1" a="1"/>
  <c r="EI26" i="1" s="1"/>
  <c r="EE26" i="1" a="1"/>
  <c r="EE26" i="1" s="1"/>
  <c r="ED26" i="1" a="1"/>
  <c r="ED26" i="1" s="1"/>
  <c r="EC26" i="1" a="1"/>
  <c r="EC26" i="1" s="1"/>
  <c r="EB26" i="1" a="1"/>
  <c r="EB26" i="1" s="1"/>
  <c r="DV26" i="1" a="1"/>
  <c r="DV26" i="1" s="1"/>
  <c r="DT26" i="1" a="1"/>
  <c r="DT26" i="1" s="1"/>
  <c r="DR26" i="1" a="1"/>
  <c r="DR26" i="1" s="1"/>
  <c r="DQ26" i="1" a="1"/>
  <c r="DQ26" i="1" s="1"/>
  <c r="DP26" i="1" a="1"/>
  <c r="DP26" i="1" s="1"/>
  <c r="DO26" i="1" a="1"/>
  <c r="DO26" i="1" s="1"/>
  <c r="DN26" i="1" a="1"/>
  <c r="DN26" i="1" s="1"/>
  <c r="DL26" i="1" a="1"/>
  <c r="DL26" i="1" s="1"/>
  <c r="DI26" i="1" a="1"/>
  <c r="DI26" i="1" s="1"/>
  <c r="DH26" i="1" a="1"/>
  <c r="DH26" i="1" s="1"/>
  <c r="DE26" i="1" a="1"/>
  <c r="DE26" i="1" s="1"/>
  <c r="DC26" i="1" a="1"/>
  <c r="DC26" i="1" s="1"/>
  <c r="DB26" i="1" a="1"/>
  <c r="DB26" i="1" s="1"/>
  <c r="DA26" i="1" a="1"/>
  <c r="DA26" i="1" s="1"/>
  <c r="CQ26" i="1" a="1"/>
  <c r="CQ26" i="1" s="1"/>
  <c r="GL26" i="1" s="1"/>
  <c r="BL26" i="1" a="1"/>
  <c r="BL26" i="1" s="1"/>
  <c r="BK26" i="1" a="1"/>
  <c r="BK26" i="1" s="1"/>
  <c r="BJ26" i="1" a="1"/>
  <c r="BJ26" i="1" s="1"/>
  <c r="BI26" i="1" a="1"/>
  <c r="BI26" i="1" s="1"/>
  <c r="BH26" i="1" a="1"/>
  <c r="BH26" i="1" s="1"/>
  <c r="BG26" i="1" a="1"/>
  <c r="BG26" i="1" s="1"/>
  <c r="BF26" i="1" a="1"/>
  <c r="BF26" i="1" s="1"/>
  <c r="BE26" i="1" a="1"/>
  <c r="BE26" i="1" s="1"/>
  <c r="BD26" i="1" a="1"/>
  <c r="BD26" i="1" s="1"/>
  <c r="BC26" i="1" a="1"/>
  <c r="BC26" i="1" s="1"/>
  <c r="BB26" i="1" a="1"/>
  <c r="BB26" i="1" s="1"/>
  <c r="BA26" i="1" a="1"/>
  <c r="BA26" i="1" s="1"/>
  <c r="AZ26" i="1" a="1"/>
  <c r="AZ26" i="1" s="1"/>
  <c r="AY26" i="1" a="1"/>
  <c r="AY26" i="1" s="1"/>
  <c r="AX26" i="1" a="1"/>
  <c r="AX26" i="1" s="1"/>
  <c r="AW26" i="1" a="1"/>
  <c r="AW26" i="1" s="1"/>
  <c r="AV26" i="1" a="1"/>
  <c r="AV26" i="1" s="1"/>
  <c r="AU26" i="1" a="1"/>
  <c r="AU26" i="1" s="1"/>
  <c r="AT26" i="1" a="1"/>
  <c r="AT26" i="1" s="1"/>
  <c r="AS26" i="1" a="1"/>
  <c r="AS26" i="1" s="1"/>
  <c r="AR26" i="1" a="1"/>
  <c r="AR26" i="1" s="1"/>
  <c r="AQ26" i="1" a="1"/>
  <c r="AQ26" i="1" s="1"/>
  <c r="AP26" i="1" a="1"/>
  <c r="AP26" i="1" s="1"/>
  <c r="AO26" i="1" a="1"/>
  <c r="AO26" i="1" s="1"/>
  <c r="AN26" i="1" a="1"/>
  <c r="AN26" i="1" s="1"/>
  <c r="EG26" i="1"/>
  <c r="AJ26" i="1" a="1"/>
  <c r="AJ26" i="1" s="1"/>
  <c r="AI26" i="1" a="1"/>
  <c r="AI26" i="1" s="1"/>
  <c r="AH26" i="1" a="1"/>
  <c r="AH26" i="1" s="1"/>
  <c r="AG26" i="1" a="1"/>
  <c r="AG26" i="1" s="1"/>
  <c r="Y26" i="1" a="1"/>
  <c r="Y26" i="1" s="1"/>
  <c r="X26" i="1" a="1"/>
  <c r="X26" i="1" s="1"/>
  <c r="W26" i="1" a="1"/>
  <c r="W26" i="1" s="1"/>
  <c r="V26" i="1" a="1"/>
  <c r="V26" i="1" s="1"/>
  <c r="U26" i="1" a="1"/>
  <c r="U26" i="1" s="1"/>
  <c r="T26" i="1" a="1"/>
  <c r="T26" i="1" s="1"/>
  <c r="S26" i="1" a="1"/>
  <c r="S26" i="1" s="1"/>
  <c r="R26" i="1" a="1"/>
  <c r="R26" i="1" s="1"/>
  <c r="DM26" i="1" s="1"/>
  <c r="Q26" i="1" a="1"/>
  <c r="Q26" i="1" s="1"/>
  <c r="M26" i="1" a="1"/>
  <c r="M26" i="1" s="1"/>
  <c r="L26" i="1" a="1"/>
  <c r="L26" i="1" s="1"/>
  <c r="DG26" i="1" s="1"/>
  <c r="K26" i="1"/>
  <c r="DF26" i="1" s="1"/>
  <c r="J26" i="1" a="1"/>
  <c r="J26" i="1" s="1"/>
  <c r="I26" i="1" a="1"/>
  <c r="I26" i="1" s="1"/>
  <c r="H26" i="1" a="1"/>
  <c r="H26" i="1" s="1"/>
  <c r="G26" i="1"/>
  <c r="F26" i="1" a="1"/>
  <c r="F26" i="1" s="1"/>
  <c r="E26" i="1" a="1"/>
  <c r="E26" i="1" s="1"/>
  <c r="C26" i="1" a="1"/>
  <c r="C26" i="1" s="1"/>
  <c r="AK26" i="1" s="1"/>
  <c r="B26" i="1" a="1"/>
  <c r="B26" i="1" s="1"/>
  <c r="HC25" i="1" a="1"/>
  <c r="HC25" i="1" s="1"/>
  <c r="HD25" i="1" s="1"/>
  <c r="HB25" i="1" a="1"/>
  <c r="HB25" i="1" s="1"/>
  <c r="HA25" i="1" a="1"/>
  <c r="HA25" i="1" s="1"/>
  <c r="GX25" i="1" a="1"/>
  <c r="GX25" i="1" s="1"/>
  <c r="GW25" i="1" a="1"/>
  <c r="GW25" i="1" s="1"/>
  <c r="GV25" i="1" a="1"/>
  <c r="GV25" i="1" s="1"/>
  <c r="FG25" i="1" a="1"/>
  <c r="FG25" i="1" s="1"/>
  <c r="FF25" i="1" a="1"/>
  <c r="FF25" i="1" s="1"/>
  <c r="FE25" i="1" a="1"/>
  <c r="FE25" i="1" s="1"/>
  <c r="FD25" i="1" a="1"/>
  <c r="FD25" i="1" s="1"/>
  <c r="FC25" i="1" a="1"/>
  <c r="FC25" i="1" s="1"/>
  <c r="FB25" i="1" a="1"/>
  <c r="FB25" i="1" s="1"/>
  <c r="FA25" i="1" a="1"/>
  <c r="FA25" i="1" s="1"/>
  <c r="EZ25" i="1" a="1"/>
  <c r="EZ25" i="1" s="1"/>
  <c r="EY25" i="1" a="1"/>
  <c r="EY25" i="1" s="1"/>
  <c r="EX25" i="1" a="1"/>
  <c r="EX25" i="1" s="1"/>
  <c r="EW25" i="1" a="1"/>
  <c r="EW25" i="1" s="1"/>
  <c r="EV25" i="1" a="1"/>
  <c r="EV25" i="1" s="1"/>
  <c r="EU25" i="1" a="1"/>
  <c r="EU25" i="1" s="1"/>
  <c r="ET25" i="1" a="1"/>
  <c r="ET25" i="1" s="1"/>
  <c r="ES25" i="1" a="1"/>
  <c r="ES25" i="1" s="1"/>
  <c r="ER25" i="1" a="1"/>
  <c r="ER25" i="1" s="1"/>
  <c r="EQ25" i="1" a="1"/>
  <c r="EQ25" i="1" s="1"/>
  <c r="EP25" i="1" a="1"/>
  <c r="EP25" i="1" s="1"/>
  <c r="EO25" i="1" a="1"/>
  <c r="EO25" i="1" s="1"/>
  <c r="EN25" i="1" a="1"/>
  <c r="EN25" i="1" s="1"/>
  <c r="EM25" i="1" a="1"/>
  <c r="EM25" i="1" s="1"/>
  <c r="EL25" i="1" a="1"/>
  <c r="EL25" i="1" s="1"/>
  <c r="EK25" i="1" a="1"/>
  <c r="EK25" i="1" s="1"/>
  <c r="EJ25" i="1" a="1"/>
  <c r="EJ25" i="1" s="1"/>
  <c r="EI25" i="1" a="1"/>
  <c r="EI25" i="1" s="1"/>
  <c r="EE25" i="1" a="1"/>
  <c r="EE25" i="1" s="1"/>
  <c r="ED25" i="1" a="1"/>
  <c r="ED25" i="1" s="1"/>
  <c r="EC25" i="1" a="1"/>
  <c r="EC25" i="1" s="1"/>
  <c r="EB25" i="1" a="1"/>
  <c r="EB25" i="1" s="1"/>
  <c r="DV25" i="1" a="1"/>
  <c r="DV25" i="1" s="1"/>
  <c r="DT25" i="1" a="1"/>
  <c r="DT25" i="1" s="1"/>
  <c r="DR25" i="1" a="1"/>
  <c r="DR25" i="1" s="1"/>
  <c r="DQ25" i="1" a="1"/>
  <c r="DQ25" i="1" s="1"/>
  <c r="DP25" i="1" a="1"/>
  <c r="DP25" i="1" s="1"/>
  <c r="DO25" i="1" a="1"/>
  <c r="DO25" i="1" s="1"/>
  <c r="DN25" i="1" a="1"/>
  <c r="DN25" i="1" s="1"/>
  <c r="DL25" i="1" a="1"/>
  <c r="DL25" i="1" s="1"/>
  <c r="DI25" i="1" a="1"/>
  <c r="DI25" i="1" s="1"/>
  <c r="DH25" i="1" a="1"/>
  <c r="DH25" i="1" s="1"/>
  <c r="DE25" i="1" a="1"/>
  <c r="DE25" i="1" s="1"/>
  <c r="DC25" i="1" a="1"/>
  <c r="DC25" i="1" s="1"/>
  <c r="DB25" i="1" a="1"/>
  <c r="DB25" i="1" s="1"/>
  <c r="DA25" i="1" a="1"/>
  <c r="DA25" i="1" s="1"/>
  <c r="CQ25" i="1" a="1"/>
  <c r="CQ25" i="1" s="1"/>
  <c r="GL25" i="1" s="1"/>
  <c r="BL25" i="1" a="1"/>
  <c r="BL25" i="1" s="1"/>
  <c r="BK25" i="1" a="1"/>
  <c r="BK25" i="1" s="1"/>
  <c r="BJ25" i="1" a="1"/>
  <c r="BJ25" i="1" s="1"/>
  <c r="BI25" i="1" a="1"/>
  <c r="BI25" i="1" s="1"/>
  <c r="BH25" i="1" a="1"/>
  <c r="BH25" i="1" s="1"/>
  <c r="BG25" i="1" a="1"/>
  <c r="BG25" i="1" s="1"/>
  <c r="BF25" i="1" a="1"/>
  <c r="BF25" i="1" s="1"/>
  <c r="BE25" i="1" a="1"/>
  <c r="BE25" i="1" s="1"/>
  <c r="BD25" i="1" a="1"/>
  <c r="BD25" i="1" s="1"/>
  <c r="BC25" i="1" a="1"/>
  <c r="BC25" i="1" s="1"/>
  <c r="BB25" i="1" a="1"/>
  <c r="BB25" i="1" s="1"/>
  <c r="BA25" i="1" a="1"/>
  <c r="BA25" i="1" s="1"/>
  <c r="AZ25" i="1" a="1"/>
  <c r="AZ25" i="1" s="1"/>
  <c r="AY25" i="1" a="1"/>
  <c r="AY25" i="1" s="1"/>
  <c r="AX25" i="1" a="1"/>
  <c r="AX25" i="1" s="1"/>
  <c r="AW25" i="1" a="1"/>
  <c r="AW25" i="1" s="1"/>
  <c r="AV25" i="1" a="1"/>
  <c r="AV25" i="1" s="1"/>
  <c r="AU25" i="1" a="1"/>
  <c r="AU25" i="1" s="1"/>
  <c r="AT25" i="1" a="1"/>
  <c r="AT25" i="1" s="1"/>
  <c r="AS25" i="1" a="1"/>
  <c r="AS25" i="1" s="1"/>
  <c r="AR25" i="1" a="1"/>
  <c r="AR25" i="1" s="1"/>
  <c r="AQ25" i="1" a="1"/>
  <c r="AQ25" i="1" s="1"/>
  <c r="AP25" i="1" a="1"/>
  <c r="AP25" i="1" s="1"/>
  <c r="AO25" i="1" a="1"/>
  <c r="AO25" i="1" s="1"/>
  <c r="AN25" i="1" a="1"/>
  <c r="AN25" i="1" s="1"/>
  <c r="EG25" i="1"/>
  <c r="AJ25" i="1" a="1"/>
  <c r="AJ25" i="1" s="1"/>
  <c r="AI25" i="1" a="1"/>
  <c r="AI25" i="1" s="1"/>
  <c r="AH25" i="1" a="1"/>
  <c r="AH25" i="1" s="1"/>
  <c r="AG25" i="1" a="1"/>
  <c r="AG25" i="1" s="1"/>
  <c r="Y25" i="1" a="1"/>
  <c r="Y25" i="1" s="1"/>
  <c r="X25" i="1" a="1"/>
  <c r="X25" i="1" s="1"/>
  <c r="W25" i="1" a="1"/>
  <c r="W25" i="1" s="1"/>
  <c r="V25" i="1" a="1"/>
  <c r="V25" i="1" s="1"/>
  <c r="U25" i="1" a="1"/>
  <c r="U25" i="1" s="1"/>
  <c r="T25" i="1" a="1"/>
  <c r="T25" i="1" s="1"/>
  <c r="S25" i="1" a="1"/>
  <c r="S25" i="1" s="1"/>
  <c r="R25" i="1" a="1"/>
  <c r="R25" i="1" s="1"/>
  <c r="Q25" i="1" a="1"/>
  <c r="Q25" i="1" s="1"/>
  <c r="M25" i="1" a="1"/>
  <c r="M25" i="1" s="1"/>
  <c r="L25" i="1" a="1"/>
  <c r="L25" i="1" s="1"/>
  <c r="DG25" i="1" s="1"/>
  <c r="K25" i="1"/>
  <c r="DF25" i="1" s="1"/>
  <c r="J25" i="1" a="1"/>
  <c r="J25" i="1" s="1"/>
  <c r="I25" i="1" a="1"/>
  <c r="I25" i="1" s="1"/>
  <c r="H25" i="1" a="1"/>
  <c r="H25" i="1" s="1"/>
  <c r="G25" i="1"/>
  <c r="F25" i="1" a="1"/>
  <c r="F25" i="1" s="1"/>
  <c r="E25" i="1" a="1"/>
  <c r="E25" i="1" s="1"/>
  <c r="C25" i="1" a="1"/>
  <c r="C25" i="1" s="1"/>
  <c r="AK25" i="1" s="1"/>
  <c r="B25" i="1" a="1"/>
  <c r="B25" i="1" s="1"/>
  <c r="HC24" i="1" a="1"/>
  <c r="HC24" i="1" s="1"/>
  <c r="HD24" i="1" s="1"/>
  <c r="HB24" i="1" a="1"/>
  <c r="HB24" i="1" s="1"/>
  <c r="HA24" i="1" a="1"/>
  <c r="HA24" i="1" s="1"/>
  <c r="GX24" i="1" a="1"/>
  <c r="GX24" i="1" s="1"/>
  <c r="GW24" i="1" a="1"/>
  <c r="GW24" i="1" s="1"/>
  <c r="GV24" i="1" a="1"/>
  <c r="GV24" i="1" s="1"/>
  <c r="FG24" i="1" a="1"/>
  <c r="FG24" i="1" s="1"/>
  <c r="FF24" i="1" a="1"/>
  <c r="FF24" i="1" s="1"/>
  <c r="FE24" i="1" a="1"/>
  <c r="FE24" i="1" s="1"/>
  <c r="FD24" i="1" a="1"/>
  <c r="FD24" i="1" s="1"/>
  <c r="FC24" i="1" a="1"/>
  <c r="FC24" i="1" s="1"/>
  <c r="FB24" i="1" a="1"/>
  <c r="FB24" i="1" s="1"/>
  <c r="FA24" i="1" a="1"/>
  <c r="FA24" i="1" s="1"/>
  <c r="EZ24" i="1" a="1"/>
  <c r="EZ24" i="1" s="1"/>
  <c r="EY24" i="1" a="1"/>
  <c r="EY24" i="1" s="1"/>
  <c r="EX24" i="1" a="1"/>
  <c r="EX24" i="1" s="1"/>
  <c r="EW24" i="1" a="1"/>
  <c r="EW24" i="1" s="1"/>
  <c r="EV24" i="1" a="1"/>
  <c r="EV24" i="1" s="1"/>
  <c r="EU24" i="1" a="1"/>
  <c r="EU24" i="1" s="1"/>
  <c r="ET24" i="1" a="1"/>
  <c r="ET24" i="1" s="1"/>
  <c r="ES24" i="1" a="1"/>
  <c r="ES24" i="1" s="1"/>
  <c r="ER24" i="1" a="1"/>
  <c r="ER24" i="1" s="1"/>
  <c r="EQ24" i="1" a="1"/>
  <c r="EQ24" i="1" s="1"/>
  <c r="EP24" i="1" a="1"/>
  <c r="EP24" i="1" s="1"/>
  <c r="EO24" i="1" a="1"/>
  <c r="EO24" i="1" s="1"/>
  <c r="EN24" i="1" a="1"/>
  <c r="EN24" i="1" s="1"/>
  <c r="EM24" i="1" a="1"/>
  <c r="EM24" i="1" s="1"/>
  <c r="EL24" i="1" a="1"/>
  <c r="EL24" i="1" s="1"/>
  <c r="EK24" i="1" a="1"/>
  <c r="EK24" i="1" s="1"/>
  <c r="EJ24" i="1" a="1"/>
  <c r="EJ24" i="1" s="1"/>
  <c r="EI24" i="1" a="1"/>
  <c r="EI24" i="1" s="1"/>
  <c r="EE24" i="1" a="1"/>
  <c r="EE24" i="1" s="1"/>
  <c r="ED24" i="1" a="1"/>
  <c r="ED24" i="1" s="1"/>
  <c r="EC24" i="1" a="1"/>
  <c r="EC24" i="1" s="1"/>
  <c r="EB24" i="1" a="1"/>
  <c r="EB24" i="1" s="1"/>
  <c r="DV24" i="1" a="1"/>
  <c r="DV24" i="1" s="1"/>
  <c r="DT24" i="1" a="1"/>
  <c r="DT24" i="1" s="1"/>
  <c r="DR24" i="1" a="1"/>
  <c r="DR24" i="1" s="1"/>
  <c r="DQ24" i="1" a="1"/>
  <c r="DQ24" i="1" s="1"/>
  <c r="DP24" i="1" a="1"/>
  <c r="DP24" i="1" s="1"/>
  <c r="DO24" i="1" a="1"/>
  <c r="DO24" i="1" s="1"/>
  <c r="DN24" i="1" a="1"/>
  <c r="DN24" i="1" s="1"/>
  <c r="DL24" i="1" a="1"/>
  <c r="DL24" i="1" s="1"/>
  <c r="DI24" i="1" a="1"/>
  <c r="DI24" i="1" s="1"/>
  <c r="DH24" i="1" a="1"/>
  <c r="DH24" i="1" s="1"/>
  <c r="DE24" i="1" a="1"/>
  <c r="DE24" i="1" s="1"/>
  <c r="DC24" i="1" a="1"/>
  <c r="DC24" i="1" s="1"/>
  <c r="DB24" i="1" a="1"/>
  <c r="DB24" i="1" s="1"/>
  <c r="DA24" i="1" a="1"/>
  <c r="DA24" i="1" s="1"/>
  <c r="CQ24" i="1" a="1"/>
  <c r="CQ24" i="1" s="1"/>
  <c r="GL24" i="1" s="1"/>
  <c r="BL24" i="1" a="1"/>
  <c r="BL24" i="1" s="1"/>
  <c r="BK24" i="1" a="1"/>
  <c r="BK24" i="1" s="1"/>
  <c r="BJ24" i="1" a="1"/>
  <c r="BJ24" i="1" s="1"/>
  <c r="BI24" i="1" a="1"/>
  <c r="BI24" i="1" s="1"/>
  <c r="BH24" i="1" a="1"/>
  <c r="BH24" i="1" s="1"/>
  <c r="BG24" i="1" a="1"/>
  <c r="BG24" i="1" s="1"/>
  <c r="BF24" i="1" a="1"/>
  <c r="BF24" i="1" s="1"/>
  <c r="BE24" i="1" a="1"/>
  <c r="BE24" i="1" s="1"/>
  <c r="BD24" i="1" a="1"/>
  <c r="BD24" i="1" s="1"/>
  <c r="BC24" i="1" a="1"/>
  <c r="BC24" i="1" s="1"/>
  <c r="BB24" i="1" a="1"/>
  <c r="BB24" i="1" s="1"/>
  <c r="BA24" i="1" a="1"/>
  <c r="BA24" i="1" s="1"/>
  <c r="AZ24" i="1" a="1"/>
  <c r="AZ24" i="1" s="1"/>
  <c r="AY24" i="1" a="1"/>
  <c r="AY24" i="1" s="1"/>
  <c r="AX24" i="1" a="1"/>
  <c r="AX24" i="1" s="1"/>
  <c r="AW24" i="1" a="1"/>
  <c r="AW24" i="1" s="1"/>
  <c r="AV24" i="1" a="1"/>
  <c r="AV24" i="1" s="1"/>
  <c r="AU24" i="1" a="1"/>
  <c r="AU24" i="1" s="1"/>
  <c r="AT24" i="1" a="1"/>
  <c r="AT24" i="1" s="1"/>
  <c r="AS24" i="1" a="1"/>
  <c r="AS24" i="1" s="1"/>
  <c r="AR24" i="1" a="1"/>
  <c r="AR24" i="1" s="1"/>
  <c r="AQ24" i="1" a="1"/>
  <c r="AQ24" i="1" s="1"/>
  <c r="AP24" i="1" a="1"/>
  <c r="AP24" i="1" s="1"/>
  <c r="AO24" i="1" a="1"/>
  <c r="AO24" i="1" s="1"/>
  <c r="AN24" i="1" a="1"/>
  <c r="AN24" i="1" s="1"/>
  <c r="EG24" i="1"/>
  <c r="AJ24" i="1" a="1"/>
  <c r="AJ24" i="1" s="1"/>
  <c r="AI24" i="1" a="1"/>
  <c r="AI24" i="1" s="1"/>
  <c r="AH24" i="1" a="1"/>
  <c r="AH24" i="1" s="1"/>
  <c r="AG24" i="1" a="1"/>
  <c r="AG24" i="1" s="1"/>
  <c r="Y24" i="1" a="1"/>
  <c r="Y24" i="1" s="1"/>
  <c r="X24" i="1" a="1"/>
  <c r="X24" i="1" s="1"/>
  <c r="W24" i="1" a="1"/>
  <c r="W24" i="1" s="1"/>
  <c r="V24" i="1" a="1"/>
  <c r="V24" i="1" s="1"/>
  <c r="U24" i="1" a="1"/>
  <c r="U24" i="1" s="1"/>
  <c r="T24" i="1" a="1"/>
  <c r="T24" i="1" s="1"/>
  <c r="S24" i="1" a="1"/>
  <c r="S24" i="1" s="1"/>
  <c r="R24" i="1" a="1"/>
  <c r="R24" i="1" s="1"/>
  <c r="Q24" i="1" a="1"/>
  <c r="Q24" i="1" s="1"/>
  <c r="M24" i="1" a="1"/>
  <c r="M24" i="1" s="1"/>
  <c r="L24" i="1" a="1"/>
  <c r="L24" i="1" s="1"/>
  <c r="DG24" i="1" s="1"/>
  <c r="K24" i="1"/>
  <c r="DF24" i="1" s="1"/>
  <c r="J24" i="1" a="1"/>
  <c r="J24" i="1" s="1"/>
  <c r="I24" i="1" a="1"/>
  <c r="I24" i="1" s="1"/>
  <c r="H24" i="1" a="1"/>
  <c r="H24" i="1" s="1"/>
  <c r="G24" i="1"/>
  <c r="F24" i="1" a="1"/>
  <c r="F24" i="1" s="1"/>
  <c r="E24" i="1" a="1"/>
  <c r="E24" i="1" s="1"/>
  <c r="C24" i="1" a="1"/>
  <c r="C24" i="1" s="1"/>
  <c r="B24" i="1" a="1"/>
  <c r="B24" i="1" s="1"/>
  <c r="HC23" i="1" a="1"/>
  <c r="HC23" i="1" s="1"/>
  <c r="HD23" i="1" s="1"/>
  <c r="HB23" i="1" a="1"/>
  <c r="HB23" i="1" s="1"/>
  <c r="HA23" i="1" a="1"/>
  <c r="HA23" i="1" s="1"/>
  <c r="GX23" i="1" a="1"/>
  <c r="GX23" i="1" s="1"/>
  <c r="GW23" i="1" a="1"/>
  <c r="GW23" i="1" s="1"/>
  <c r="GV23" i="1" a="1"/>
  <c r="GV23" i="1" s="1"/>
  <c r="FG23" i="1" a="1"/>
  <c r="FG23" i="1" s="1"/>
  <c r="FF23" i="1" a="1"/>
  <c r="FF23" i="1" s="1"/>
  <c r="FE23" i="1" a="1"/>
  <c r="FE23" i="1" s="1"/>
  <c r="FD23" i="1" a="1"/>
  <c r="FD23" i="1" s="1"/>
  <c r="FC23" i="1" a="1"/>
  <c r="FC23" i="1" s="1"/>
  <c r="FB23" i="1" a="1"/>
  <c r="FB23" i="1" s="1"/>
  <c r="FA23" i="1" a="1"/>
  <c r="FA23" i="1" s="1"/>
  <c r="EZ23" i="1" a="1"/>
  <c r="EZ23" i="1" s="1"/>
  <c r="EY23" i="1" a="1"/>
  <c r="EY23" i="1" s="1"/>
  <c r="EX23" i="1" a="1"/>
  <c r="EX23" i="1" s="1"/>
  <c r="EW23" i="1" a="1"/>
  <c r="EW23" i="1" s="1"/>
  <c r="EV23" i="1" a="1"/>
  <c r="EV23" i="1" s="1"/>
  <c r="EU23" i="1" a="1"/>
  <c r="EU23" i="1" s="1"/>
  <c r="ET23" i="1" a="1"/>
  <c r="ET23" i="1" s="1"/>
  <c r="ES23" i="1" a="1"/>
  <c r="ES23" i="1" s="1"/>
  <c r="ER23" i="1" a="1"/>
  <c r="ER23" i="1" s="1"/>
  <c r="EQ23" i="1" a="1"/>
  <c r="EQ23" i="1" s="1"/>
  <c r="EP23" i="1" a="1"/>
  <c r="EP23" i="1" s="1"/>
  <c r="EO23" i="1" a="1"/>
  <c r="EO23" i="1" s="1"/>
  <c r="EN23" i="1" a="1"/>
  <c r="EN23" i="1" s="1"/>
  <c r="EM23" i="1" a="1"/>
  <c r="EM23" i="1" s="1"/>
  <c r="EL23" i="1" a="1"/>
  <c r="EL23" i="1" s="1"/>
  <c r="EK23" i="1" a="1"/>
  <c r="EK23" i="1" s="1"/>
  <c r="EJ23" i="1" a="1"/>
  <c r="EJ23" i="1" s="1"/>
  <c r="EI23" i="1" a="1"/>
  <c r="EI23" i="1" s="1"/>
  <c r="EE23" i="1" a="1"/>
  <c r="EE23" i="1" s="1"/>
  <c r="ED23" i="1" a="1"/>
  <c r="ED23" i="1" s="1"/>
  <c r="EC23" i="1" a="1"/>
  <c r="EC23" i="1" s="1"/>
  <c r="EB23" i="1" a="1"/>
  <c r="EB23" i="1" s="1"/>
  <c r="DV23" i="1" a="1"/>
  <c r="DV23" i="1" s="1"/>
  <c r="DT23" i="1" a="1"/>
  <c r="DT23" i="1" s="1"/>
  <c r="DR23" i="1" a="1"/>
  <c r="DR23" i="1" s="1"/>
  <c r="DQ23" i="1" a="1"/>
  <c r="DQ23" i="1" s="1"/>
  <c r="DP23" i="1" a="1"/>
  <c r="DP23" i="1" s="1"/>
  <c r="DO23" i="1" a="1"/>
  <c r="DO23" i="1" s="1"/>
  <c r="DN23" i="1" a="1"/>
  <c r="DN23" i="1" s="1"/>
  <c r="DL23" i="1" a="1"/>
  <c r="DL23" i="1" s="1"/>
  <c r="DI23" i="1" a="1"/>
  <c r="DI23" i="1" s="1"/>
  <c r="DH23" i="1" a="1"/>
  <c r="DH23" i="1" s="1"/>
  <c r="DE23" i="1" a="1"/>
  <c r="DE23" i="1" s="1"/>
  <c r="DC23" i="1" a="1"/>
  <c r="DC23" i="1" s="1"/>
  <c r="DB23" i="1" a="1"/>
  <c r="DB23" i="1" s="1"/>
  <c r="DA23" i="1" a="1"/>
  <c r="DA23" i="1" s="1"/>
  <c r="CQ23" i="1" a="1"/>
  <c r="CQ23" i="1" s="1"/>
  <c r="GL23" i="1" s="1"/>
  <c r="BL23" i="1" a="1"/>
  <c r="BL23" i="1" s="1"/>
  <c r="BK23" i="1" a="1"/>
  <c r="BK23" i="1" s="1"/>
  <c r="BJ23" i="1" a="1"/>
  <c r="BJ23" i="1" s="1"/>
  <c r="BI23" i="1" a="1"/>
  <c r="BI23" i="1" s="1"/>
  <c r="BH23" i="1" a="1"/>
  <c r="BH23" i="1" s="1"/>
  <c r="BG23" i="1" a="1"/>
  <c r="BG23" i="1" s="1"/>
  <c r="BF23" i="1" a="1"/>
  <c r="BF23" i="1" s="1"/>
  <c r="BE23" i="1" a="1"/>
  <c r="BE23" i="1" s="1"/>
  <c r="BD23" i="1" a="1"/>
  <c r="BD23" i="1" s="1"/>
  <c r="BC23" i="1" a="1"/>
  <c r="BC23" i="1" s="1"/>
  <c r="BB23" i="1" a="1"/>
  <c r="BB23" i="1" s="1"/>
  <c r="BA23" i="1" a="1"/>
  <c r="BA23" i="1" s="1"/>
  <c r="AZ23" i="1" a="1"/>
  <c r="AZ23" i="1" s="1"/>
  <c r="AY23" i="1" a="1"/>
  <c r="AY23" i="1" s="1"/>
  <c r="AX23" i="1" a="1"/>
  <c r="AX23" i="1" s="1"/>
  <c r="AW23" i="1" a="1"/>
  <c r="AW23" i="1" s="1"/>
  <c r="AV23" i="1" a="1"/>
  <c r="AV23" i="1" s="1"/>
  <c r="AU23" i="1" a="1"/>
  <c r="AU23" i="1" s="1"/>
  <c r="AT23" i="1" a="1"/>
  <c r="AT23" i="1" s="1"/>
  <c r="AS23" i="1" a="1"/>
  <c r="AS23" i="1" s="1"/>
  <c r="AR23" i="1" a="1"/>
  <c r="AR23" i="1" s="1"/>
  <c r="AQ23" i="1" a="1"/>
  <c r="AQ23" i="1" s="1"/>
  <c r="AP23" i="1" a="1"/>
  <c r="AP23" i="1" s="1"/>
  <c r="AO23" i="1" a="1"/>
  <c r="AO23" i="1" s="1"/>
  <c r="AN23" i="1" a="1"/>
  <c r="AN23" i="1" s="1"/>
  <c r="EG23" i="1"/>
  <c r="AJ23" i="1" a="1"/>
  <c r="AJ23" i="1" s="1"/>
  <c r="AI23" i="1" a="1"/>
  <c r="AI23" i="1" s="1"/>
  <c r="AH23" i="1" a="1"/>
  <c r="AH23" i="1" s="1"/>
  <c r="AG23" i="1" a="1"/>
  <c r="AG23" i="1" s="1"/>
  <c r="Y23" i="1" a="1"/>
  <c r="Y23" i="1" s="1"/>
  <c r="X23" i="1" a="1"/>
  <c r="X23" i="1" s="1"/>
  <c r="W23" i="1" a="1"/>
  <c r="W23" i="1" s="1"/>
  <c r="V23" i="1" a="1"/>
  <c r="V23" i="1" s="1"/>
  <c r="U23" i="1" a="1"/>
  <c r="U23" i="1" s="1"/>
  <c r="T23" i="1" a="1"/>
  <c r="T23" i="1" s="1"/>
  <c r="S23" i="1" a="1"/>
  <c r="S23" i="1" s="1"/>
  <c r="R23" i="1" a="1"/>
  <c r="R23" i="1" s="1"/>
  <c r="DM23" i="1" s="1"/>
  <c r="Q23" i="1" a="1"/>
  <c r="Q23" i="1" s="1"/>
  <c r="M23" i="1" a="1"/>
  <c r="M23" i="1" s="1"/>
  <c r="L23" i="1" a="1"/>
  <c r="L23" i="1" s="1"/>
  <c r="DG23" i="1" s="1"/>
  <c r="K23" i="1"/>
  <c r="DF23" i="1" s="1"/>
  <c r="J23" i="1" a="1"/>
  <c r="J23" i="1" s="1"/>
  <c r="I23" i="1" a="1"/>
  <c r="I23" i="1" s="1"/>
  <c r="H23" i="1" a="1"/>
  <c r="H23" i="1" s="1"/>
  <c r="G23" i="1"/>
  <c r="F23" i="1" a="1"/>
  <c r="F23" i="1" s="1"/>
  <c r="E23" i="1" a="1"/>
  <c r="E23" i="1" s="1"/>
  <c r="C23" i="1" a="1"/>
  <c r="C23" i="1" s="1"/>
  <c r="B23" i="1" a="1"/>
  <c r="B23" i="1" s="1"/>
  <c r="HC22" i="1" a="1"/>
  <c r="HC22" i="1" s="1"/>
  <c r="HD22" i="1" s="1"/>
  <c r="HB22" i="1" a="1"/>
  <c r="HB22" i="1" s="1"/>
  <c r="HA22" i="1" a="1"/>
  <c r="HA22" i="1" s="1"/>
  <c r="GX22" i="1" a="1"/>
  <c r="GX22" i="1" s="1"/>
  <c r="GW22" i="1" a="1"/>
  <c r="GW22" i="1" s="1"/>
  <c r="GV22" i="1" a="1"/>
  <c r="GV22" i="1" s="1"/>
  <c r="FG22" i="1" a="1"/>
  <c r="FG22" i="1" s="1"/>
  <c r="FF22" i="1" a="1"/>
  <c r="FF22" i="1" s="1"/>
  <c r="FE22" i="1" a="1"/>
  <c r="FE22" i="1" s="1"/>
  <c r="FD22" i="1" a="1"/>
  <c r="FD22" i="1" s="1"/>
  <c r="FC22" i="1" a="1"/>
  <c r="FC22" i="1" s="1"/>
  <c r="FB22" i="1" a="1"/>
  <c r="FB22" i="1" s="1"/>
  <c r="FA22" i="1" a="1"/>
  <c r="FA22" i="1" s="1"/>
  <c r="EZ22" i="1" a="1"/>
  <c r="EZ22" i="1" s="1"/>
  <c r="EY22" i="1" a="1"/>
  <c r="EY22" i="1" s="1"/>
  <c r="EX22" i="1" a="1"/>
  <c r="EX22" i="1" s="1"/>
  <c r="EW22" i="1" a="1"/>
  <c r="EW22" i="1" s="1"/>
  <c r="EV22" i="1" a="1"/>
  <c r="EV22" i="1" s="1"/>
  <c r="EU22" i="1" a="1"/>
  <c r="EU22" i="1" s="1"/>
  <c r="ET22" i="1" a="1"/>
  <c r="ET22" i="1" s="1"/>
  <c r="ES22" i="1" a="1"/>
  <c r="ES22" i="1" s="1"/>
  <c r="ER22" i="1" a="1"/>
  <c r="ER22" i="1" s="1"/>
  <c r="EQ22" i="1" a="1"/>
  <c r="EQ22" i="1" s="1"/>
  <c r="EP22" i="1" a="1"/>
  <c r="EP22" i="1" s="1"/>
  <c r="EO22" i="1" a="1"/>
  <c r="EO22" i="1" s="1"/>
  <c r="EN22" i="1" a="1"/>
  <c r="EN22" i="1" s="1"/>
  <c r="EM22" i="1" a="1"/>
  <c r="EM22" i="1" s="1"/>
  <c r="EL22" i="1" a="1"/>
  <c r="EL22" i="1" s="1"/>
  <c r="EK22" i="1" a="1"/>
  <c r="EK22" i="1" s="1"/>
  <c r="EJ22" i="1" a="1"/>
  <c r="EJ22" i="1" s="1"/>
  <c r="EI22" i="1" a="1"/>
  <c r="EI22" i="1" s="1"/>
  <c r="EE22" i="1" a="1"/>
  <c r="EE22" i="1" s="1"/>
  <c r="ED22" i="1" a="1"/>
  <c r="ED22" i="1" s="1"/>
  <c r="EC22" i="1" a="1"/>
  <c r="EC22" i="1" s="1"/>
  <c r="EB22" i="1" a="1"/>
  <c r="EB22" i="1" s="1"/>
  <c r="DV22" i="1" a="1"/>
  <c r="DV22" i="1" s="1"/>
  <c r="DT22" i="1" a="1"/>
  <c r="DT22" i="1" s="1"/>
  <c r="DR22" i="1" a="1"/>
  <c r="DR22" i="1" s="1"/>
  <c r="DQ22" i="1" a="1"/>
  <c r="DQ22" i="1" s="1"/>
  <c r="DP22" i="1" a="1"/>
  <c r="DP22" i="1" s="1"/>
  <c r="DO22" i="1" a="1"/>
  <c r="DO22" i="1" s="1"/>
  <c r="DN22" i="1" a="1"/>
  <c r="DN22" i="1" s="1"/>
  <c r="DL22" i="1" a="1"/>
  <c r="DL22" i="1" s="1"/>
  <c r="DI22" i="1" a="1"/>
  <c r="DI22" i="1" s="1"/>
  <c r="DH22" i="1" a="1"/>
  <c r="DH22" i="1" s="1"/>
  <c r="DE22" i="1" a="1"/>
  <c r="DE22" i="1" s="1"/>
  <c r="DC22" i="1" a="1"/>
  <c r="DC22" i="1" s="1"/>
  <c r="DB22" i="1" a="1"/>
  <c r="DB22" i="1" s="1"/>
  <c r="DA22" i="1" a="1"/>
  <c r="DA22" i="1" s="1"/>
  <c r="CQ22" i="1" a="1"/>
  <c r="CQ22" i="1" s="1"/>
  <c r="GL22" i="1" s="1"/>
  <c r="BL22" i="1" a="1"/>
  <c r="BL22" i="1" s="1"/>
  <c r="BK22" i="1" a="1"/>
  <c r="BK22" i="1" s="1"/>
  <c r="BJ22" i="1" a="1"/>
  <c r="BJ22" i="1" s="1"/>
  <c r="BI22" i="1" a="1"/>
  <c r="BI22" i="1" s="1"/>
  <c r="BH22" i="1" a="1"/>
  <c r="BH22" i="1" s="1"/>
  <c r="BG22" i="1" a="1"/>
  <c r="BG22" i="1" s="1"/>
  <c r="BF22" i="1" a="1"/>
  <c r="BF22" i="1" s="1"/>
  <c r="BE22" i="1" a="1"/>
  <c r="BE22" i="1" s="1"/>
  <c r="BD22" i="1" a="1"/>
  <c r="BD22" i="1" s="1"/>
  <c r="BC22" i="1" a="1"/>
  <c r="BC22" i="1" s="1"/>
  <c r="BB22" i="1" a="1"/>
  <c r="BB22" i="1" s="1"/>
  <c r="BA22" i="1" a="1"/>
  <c r="BA22" i="1" s="1"/>
  <c r="AZ22" i="1" a="1"/>
  <c r="AZ22" i="1" s="1"/>
  <c r="AY22" i="1" a="1"/>
  <c r="AY22" i="1" s="1"/>
  <c r="AX22" i="1" a="1"/>
  <c r="AX22" i="1" s="1"/>
  <c r="AW22" i="1" a="1"/>
  <c r="AW22" i="1" s="1"/>
  <c r="AV22" i="1" a="1"/>
  <c r="AV22" i="1" s="1"/>
  <c r="AU22" i="1" a="1"/>
  <c r="AU22" i="1" s="1"/>
  <c r="AT22" i="1" a="1"/>
  <c r="AT22" i="1" s="1"/>
  <c r="AS22" i="1" a="1"/>
  <c r="AS22" i="1" s="1"/>
  <c r="AR22" i="1" a="1"/>
  <c r="AR22" i="1" s="1"/>
  <c r="AQ22" i="1" a="1"/>
  <c r="AQ22" i="1" s="1"/>
  <c r="AP22" i="1" a="1"/>
  <c r="AP22" i="1" s="1"/>
  <c r="AO22" i="1" a="1"/>
  <c r="AO22" i="1" s="1"/>
  <c r="AN22" i="1" a="1"/>
  <c r="AN22" i="1" s="1"/>
  <c r="EG22" i="1"/>
  <c r="AJ22" i="1" a="1"/>
  <c r="AJ22" i="1" s="1"/>
  <c r="AI22" i="1" a="1"/>
  <c r="AI22" i="1" s="1"/>
  <c r="AH22" i="1" a="1"/>
  <c r="AH22" i="1" s="1"/>
  <c r="AG22" i="1" a="1"/>
  <c r="AG22" i="1" s="1"/>
  <c r="Y22" i="1" a="1"/>
  <c r="Y22" i="1" s="1"/>
  <c r="X22" i="1" a="1"/>
  <c r="X22" i="1" s="1"/>
  <c r="W22" i="1" a="1"/>
  <c r="W22" i="1" s="1"/>
  <c r="V22" i="1" a="1"/>
  <c r="V22" i="1" s="1"/>
  <c r="U22" i="1" a="1"/>
  <c r="U22" i="1" s="1"/>
  <c r="T22" i="1" a="1"/>
  <c r="T22" i="1" s="1"/>
  <c r="S22" i="1" a="1"/>
  <c r="S22" i="1" s="1"/>
  <c r="R22" i="1" a="1"/>
  <c r="R22" i="1" s="1"/>
  <c r="DM22" i="1" s="1"/>
  <c r="Q22" i="1" a="1"/>
  <c r="Q22" i="1" s="1"/>
  <c r="M22" i="1" a="1"/>
  <c r="M22" i="1" s="1"/>
  <c r="L22" i="1" a="1"/>
  <c r="L22" i="1" s="1"/>
  <c r="DG22" i="1" s="1"/>
  <c r="K22" i="1"/>
  <c r="DF22" i="1" s="1"/>
  <c r="J22" i="1" a="1"/>
  <c r="J22" i="1" s="1"/>
  <c r="I22" i="1" a="1"/>
  <c r="I22" i="1" s="1"/>
  <c r="H22" i="1" a="1"/>
  <c r="H22" i="1" s="1"/>
  <c r="G22" i="1"/>
  <c r="F22" i="1" a="1"/>
  <c r="F22" i="1" s="1"/>
  <c r="E22" i="1" a="1"/>
  <c r="E22" i="1" s="1"/>
  <c r="C22" i="1" a="1"/>
  <c r="C22" i="1" s="1"/>
  <c r="AK22" i="1" s="1"/>
  <c r="B22" i="1" a="1"/>
  <c r="B22" i="1" s="1"/>
  <c r="HC21" i="1" a="1"/>
  <c r="HC21" i="1" s="1"/>
  <c r="HD21" i="1" s="1"/>
  <c r="HB21" i="1" a="1"/>
  <c r="HB21" i="1" s="1"/>
  <c r="HA21" i="1" a="1"/>
  <c r="HA21" i="1" s="1"/>
  <c r="GX21" i="1" a="1"/>
  <c r="GX21" i="1" s="1"/>
  <c r="GW21" i="1" a="1"/>
  <c r="GW21" i="1" s="1"/>
  <c r="GV21" i="1" a="1"/>
  <c r="GV21" i="1" s="1"/>
  <c r="FG21" i="1" a="1"/>
  <c r="FG21" i="1" s="1"/>
  <c r="FF21" i="1" a="1"/>
  <c r="FF21" i="1" s="1"/>
  <c r="FE21" i="1" a="1"/>
  <c r="FE21" i="1" s="1"/>
  <c r="FD21" i="1" a="1"/>
  <c r="FD21" i="1" s="1"/>
  <c r="FC21" i="1" a="1"/>
  <c r="FC21" i="1" s="1"/>
  <c r="FB21" i="1" a="1"/>
  <c r="FB21" i="1" s="1"/>
  <c r="FA21" i="1" a="1"/>
  <c r="FA21" i="1" s="1"/>
  <c r="EZ21" i="1" a="1"/>
  <c r="EZ21" i="1" s="1"/>
  <c r="EY21" i="1" a="1"/>
  <c r="EY21" i="1" s="1"/>
  <c r="EX21" i="1" a="1"/>
  <c r="EX21" i="1" s="1"/>
  <c r="EW21" i="1" a="1"/>
  <c r="EW21" i="1" s="1"/>
  <c r="EV21" i="1" a="1"/>
  <c r="EV21" i="1" s="1"/>
  <c r="EU21" i="1" a="1"/>
  <c r="EU21" i="1" s="1"/>
  <c r="ET21" i="1" a="1"/>
  <c r="ET21" i="1" s="1"/>
  <c r="ES21" i="1" a="1"/>
  <c r="ES21" i="1" s="1"/>
  <c r="ER21" i="1" a="1"/>
  <c r="ER21" i="1" s="1"/>
  <c r="EQ21" i="1" a="1"/>
  <c r="EQ21" i="1" s="1"/>
  <c r="EP21" i="1" a="1"/>
  <c r="EP21" i="1" s="1"/>
  <c r="EO21" i="1" a="1"/>
  <c r="EO21" i="1" s="1"/>
  <c r="EN21" i="1" a="1"/>
  <c r="EN21" i="1" s="1"/>
  <c r="EM21" i="1" a="1"/>
  <c r="EM21" i="1" s="1"/>
  <c r="EL21" i="1" a="1"/>
  <c r="EL21" i="1" s="1"/>
  <c r="EK21" i="1" a="1"/>
  <c r="EK21" i="1" s="1"/>
  <c r="EJ21" i="1" a="1"/>
  <c r="EJ21" i="1" s="1"/>
  <c r="EI21" i="1" a="1"/>
  <c r="EI21" i="1" s="1"/>
  <c r="EE21" i="1" a="1"/>
  <c r="EE21" i="1" s="1"/>
  <c r="ED21" i="1" a="1"/>
  <c r="ED21" i="1" s="1"/>
  <c r="EC21" i="1" a="1"/>
  <c r="EC21" i="1" s="1"/>
  <c r="EB21" i="1" a="1"/>
  <c r="EB21" i="1" s="1"/>
  <c r="DV21" i="1" a="1"/>
  <c r="DV21" i="1" s="1"/>
  <c r="DT21" i="1" a="1"/>
  <c r="DT21" i="1" s="1"/>
  <c r="DR21" i="1" a="1"/>
  <c r="DR21" i="1" s="1"/>
  <c r="DQ21" i="1" a="1"/>
  <c r="DQ21" i="1" s="1"/>
  <c r="DP21" i="1" a="1"/>
  <c r="DP21" i="1" s="1"/>
  <c r="DO21" i="1" a="1"/>
  <c r="DO21" i="1" s="1"/>
  <c r="DN21" i="1" a="1"/>
  <c r="DN21" i="1" s="1"/>
  <c r="DL21" i="1" a="1"/>
  <c r="DL21" i="1" s="1"/>
  <c r="DI21" i="1" a="1"/>
  <c r="DI21" i="1" s="1"/>
  <c r="DH21" i="1" a="1"/>
  <c r="DH21" i="1" s="1"/>
  <c r="DE21" i="1" a="1"/>
  <c r="DE21" i="1" s="1"/>
  <c r="DC21" i="1" a="1"/>
  <c r="DC21" i="1" s="1"/>
  <c r="DB21" i="1" a="1"/>
  <c r="DB21" i="1" s="1"/>
  <c r="DA21" i="1" a="1"/>
  <c r="DA21" i="1" s="1"/>
  <c r="CQ21" i="1" a="1"/>
  <c r="CQ21" i="1" s="1"/>
  <c r="GL21" i="1" s="1"/>
  <c r="BL21" i="1" a="1"/>
  <c r="BL21" i="1" s="1"/>
  <c r="BK21" i="1" a="1"/>
  <c r="BK21" i="1" s="1"/>
  <c r="BJ21" i="1" a="1"/>
  <c r="BJ21" i="1" s="1"/>
  <c r="BI21" i="1" a="1"/>
  <c r="BI21" i="1" s="1"/>
  <c r="BH21" i="1" a="1"/>
  <c r="BH21" i="1" s="1"/>
  <c r="BG21" i="1" a="1"/>
  <c r="BG21" i="1" s="1"/>
  <c r="BF21" i="1" a="1"/>
  <c r="BF21" i="1" s="1"/>
  <c r="BE21" i="1" a="1"/>
  <c r="BE21" i="1" s="1"/>
  <c r="BD21" i="1" a="1"/>
  <c r="BD21" i="1" s="1"/>
  <c r="BC21" i="1" a="1"/>
  <c r="BC21" i="1" s="1"/>
  <c r="BB21" i="1" a="1"/>
  <c r="BB21" i="1" s="1"/>
  <c r="BA21" i="1" a="1"/>
  <c r="BA21" i="1" s="1"/>
  <c r="AZ21" i="1" a="1"/>
  <c r="AZ21" i="1" s="1"/>
  <c r="AY21" i="1" a="1"/>
  <c r="AY21" i="1" s="1"/>
  <c r="AX21" i="1" a="1"/>
  <c r="AX21" i="1" s="1"/>
  <c r="AW21" i="1" a="1"/>
  <c r="AW21" i="1" s="1"/>
  <c r="AV21" i="1" a="1"/>
  <c r="AV21" i="1" s="1"/>
  <c r="AU21" i="1" a="1"/>
  <c r="AU21" i="1" s="1"/>
  <c r="AT21" i="1" a="1"/>
  <c r="AT21" i="1" s="1"/>
  <c r="AS21" i="1" a="1"/>
  <c r="AS21" i="1" s="1"/>
  <c r="AR21" i="1" a="1"/>
  <c r="AR21" i="1" s="1"/>
  <c r="AQ21" i="1" a="1"/>
  <c r="AQ21" i="1" s="1"/>
  <c r="AP21" i="1" a="1"/>
  <c r="AP21" i="1" s="1"/>
  <c r="AO21" i="1" a="1"/>
  <c r="AO21" i="1" s="1"/>
  <c r="AN21" i="1" a="1"/>
  <c r="AN21" i="1" s="1"/>
  <c r="EG21" i="1"/>
  <c r="AJ21" i="1" a="1"/>
  <c r="AJ21" i="1" s="1"/>
  <c r="AI21" i="1" a="1"/>
  <c r="AI21" i="1" s="1"/>
  <c r="AH21" i="1" a="1"/>
  <c r="AH21" i="1" s="1"/>
  <c r="AG21" i="1" a="1"/>
  <c r="AG21" i="1" s="1"/>
  <c r="Y21" i="1" a="1"/>
  <c r="Y21" i="1" s="1"/>
  <c r="X21" i="1" a="1"/>
  <c r="X21" i="1" s="1"/>
  <c r="W21" i="1" a="1"/>
  <c r="W21" i="1" s="1"/>
  <c r="V21" i="1" a="1"/>
  <c r="V21" i="1" s="1"/>
  <c r="U21" i="1" a="1"/>
  <c r="U21" i="1" s="1"/>
  <c r="T21" i="1" a="1"/>
  <c r="T21" i="1" s="1"/>
  <c r="S21" i="1" a="1"/>
  <c r="S21" i="1" s="1"/>
  <c r="R21" i="1" a="1"/>
  <c r="R21" i="1" s="1"/>
  <c r="Q21" i="1" a="1"/>
  <c r="Q21" i="1" s="1"/>
  <c r="M21" i="1" a="1"/>
  <c r="M21" i="1" s="1"/>
  <c r="L21" i="1" a="1"/>
  <c r="L21" i="1" s="1"/>
  <c r="DG21" i="1" s="1"/>
  <c r="K21" i="1"/>
  <c r="DF21" i="1" s="1"/>
  <c r="J21" i="1" a="1"/>
  <c r="J21" i="1" s="1"/>
  <c r="I21" i="1" a="1"/>
  <c r="I21" i="1" s="1"/>
  <c r="H21" i="1" a="1"/>
  <c r="H21" i="1" s="1"/>
  <c r="G21" i="1"/>
  <c r="F21" i="1" a="1"/>
  <c r="F21" i="1" s="1"/>
  <c r="E21" i="1" a="1"/>
  <c r="E21" i="1" s="1"/>
  <c r="C21" i="1" a="1"/>
  <c r="C21" i="1" s="1"/>
  <c r="EF21" i="1" s="1"/>
  <c r="B21" i="1" a="1"/>
  <c r="B21" i="1" s="1"/>
  <c r="HC20" i="1" a="1"/>
  <c r="HC20" i="1" s="1"/>
  <c r="HD20" i="1" s="1"/>
  <c r="HB20" i="1" a="1"/>
  <c r="HB20" i="1" s="1"/>
  <c r="HA20" i="1" a="1"/>
  <c r="HA20" i="1" s="1"/>
  <c r="GX20" i="1" a="1"/>
  <c r="GX20" i="1" s="1"/>
  <c r="GW20" i="1" a="1"/>
  <c r="GW20" i="1" s="1"/>
  <c r="GV20" i="1" a="1"/>
  <c r="GV20" i="1" s="1"/>
  <c r="FG20" i="1" a="1"/>
  <c r="FG20" i="1" s="1"/>
  <c r="FF20" i="1" a="1"/>
  <c r="FF20" i="1" s="1"/>
  <c r="FE20" i="1" a="1"/>
  <c r="FE20" i="1" s="1"/>
  <c r="FD20" i="1" a="1"/>
  <c r="FD20" i="1" s="1"/>
  <c r="FC20" i="1" a="1"/>
  <c r="FC20" i="1" s="1"/>
  <c r="FB20" i="1" a="1"/>
  <c r="FB20" i="1" s="1"/>
  <c r="FA20" i="1" a="1"/>
  <c r="FA20" i="1" s="1"/>
  <c r="EZ20" i="1" a="1"/>
  <c r="EZ20" i="1" s="1"/>
  <c r="EY20" i="1" a="1"/>
  <c r="EY20" i="1" s="1"/>
  <c r="EX20" i="1" a="1"/>
  <c r="EX20" i="1" s="1"/>
  <c r="EW20" i="1" a="1"/>
  <c r="EW20" i="1" s="1"/>
  <c r="EV20" i="1" a="1"/>
  <c r="EV20" i="1" s="1"/>
  <c r="EU20" i="1" a="1"/>
  <c r="EU20" i="1" s="1"/>
  <c r="ET20" i="1" a="1"/>
  <c r="ET20" i="1" s="1"/>
  <c r="ES20" i="1" a="1"/>
  <c r="ES20" i="1" s="1"/>
  <c r="ER20" i="1" a="1"/>
  <c r="ER20" i="1" s="1"/>
  <c r="EQ20" i="1" a="1"/>
  <c r="EQ20" i="1" s="1"/>
  <c r="EP20" i="1" a="1"/>
  <c r="EP20" i="1" s="1"/>
  <c r="EO20" i="1" a="1"/>
  <c r="EO20" i="1" s="1"/>
  <c r="EN20" i="1" a="1"/>
  <c r="EN20" i="1" s="1"/>
  <c r="EM20" i="1" a="1"/>
  <c r="EM20" i="1" s="1"/>
  <c r="EL20" i="1" a="1"/>
  <c r="EL20" i="1" s="1"/>
  <c r="EK20" i="1" a="1"/>
  <c r="EK20" i="1" s="1"/>
  <c r="EJ20" i="1" a="1"/>
  <c r="EJ20" i="1" s="1"/>
  <c r="EI20" i="1" a="1"/>
  <c r="EI20" i="1" s="1"/>
  <c r="EE20" i="1" a="1"/>
  <c r="EE20" i="1" s="1"/>
  <c r="ED20" i="1" a="1"/>
  <c r="ED20" i="1" s="1"/>
  <c r="EC20" i="1" a="1"/>
  <c r="EC20" i="1" s="1"/>
  <c r="EB20" i="1" a="1"/>
  <c r="EB20" i="1" s="1"/>
  <c r="DV20" i="1" a="1"/>
  <c r="DV20" i="1" s="1"/>
  <c r="DT20" i="1" a="1"/>
  <c r="DT20" i="1" s="1"/>
  <c r="DR20" i="1" a="1"/>
  <c r="DR20" i="1" s="1"/>
  <c r="DQ20" i="1" a="1"/>
  <c r="DQ20" i="1" s="1"/>
  <c r="DP20" i="1" a="1"/>
  <c r="DP20" i="1" s="1"/>
  <c r="DO20" i="1" a="1"/>
  <c r="DO20" i="1" s="1"/>
  <c r="DN20" i="1" a="1"/>
  <c r="DN20" i="1" s="1"/>
  <c r="DL20" i="1" a="1"/>
  <c r="DL20" i="1" s="1"/>
  <c r="DI20" i="1" a="1"/>
  <c r="DI20" i="1" s="1"/>
  <c r="DH20" i="1" a="1"/>
  <c r="DH20" i="1" s="1"/>
  <c r="DE20" i="1" a="1"/>
  <c r="DE20" i="1" s="1"/>
  <c r="DC20" i="1" a="1"/>
  <c r="DC20" i="1" s="1"/>
  <c r="DB20" i="1" a="1"/>
  <c r="DB20" i="1" s="1"/>
  <c r="DA20" i="1" a="1"/>
  <c r="DA20" i="1" s="1"/>
  <c r="CQ20" i="1" a="1"/>
  <c r="CQ20" i="1" s="1"/>
  <c r="GL20" i="1" s="1"/>
  <c r="BL20" i="1" a="1"/>
  <c r="BL20" i="1" s="1"/>
  <c r="BK20" i="1" a="1"/>
  <c r="BK20" i="1" s="1"/>
  <c r="BJ20" i="1" a="1"/>
  <c r="BJ20" i="1" s="1"/>
  <c r="BI20" i="1" a="1"/>
  <c r="BI20" i="1" s="1"/>
  <c r="BH20" i="1" a="1"/>
  <c r="BH20" i="1" s="1"/>
  <c r="BG20" i="1" a="1"/>
  <c r="BG20" i="1" s="1"/>
  <c r="BF20" i="1" a="1"/>
  <c r="BF20" i="1" s="1"/>
  <c r="BE20" i="1" a="1"/>
  <c r="BE20" i="1" s="1"/>
  <c r="BD20" i="1" a="1"/>
  <c r="BD20" i="1" s="1"/>
  <c r="BC20" i="1" a="1"/>
  <c r="BC20" i="1" s="1"/>
  <c r="BB20" i="1" a="1"/>
  <c r="BB20" i="1" s="1"/>
  <c r="BA20" i="1" a="1"/>
  <c r="BA20" i="1" s="1"/>
  <c r="AZ20" i="1" a="1"/>
  <c r="AZ20" i="1" s="1"/>
  <c r="AY20" i="1" a="1"/>
  <c r="AY20" i="1" s="1"/>
  <c r="AX20" i="1" a="1"/>
  <c r="AX20" i="1" s="1"/>
  <c r="AW20" i="1" a="1"/>
  <c r="AW20" i="1" s="1"/>
  <c r="AV20" i="1" a="1"/>
  <c r="AV20" i="1" s="1"/>
  <c r="AU20" i="1" a="1"/>
  <c r="AU20" i="1" s="1"/>
  <c r="AT20" i="1" a="1"/>
  <c r="AT20" i="1" s="1"/>
  <c r="AS20" i="1" a="1"/>
  <c r="AS20" i="1" s="1"/>
  <c r="AR20" i="1" a="1"/>
  <c r="AR20" i="1" s="1"/>
  <c r="AQ20" i="1" a="1"/>
  <c r="AQ20" i="1" s="1"/>
  <c r="AP20" i="1" a="1"/>
  <c r="AP20" i="1" s="1"/>
  <c r="AO20" i="1" a="1"/>
  <c r="AO20" i="1" s="1"/>
  <c r="AN20" i="1" a="1"/>
  <c r="AN20" i="1" s="1"/>
  <c r="EG20" i="1"/>
  <c r="AJ20" i="1" a="1"/>
  <c r="AJ20" i="1" s="1"/>
  <c r="AI20" i="1" a="1"/>
  <c r="AI20" i="1" s="1"/>
  <c r="AH20" i="1" a="1"/>
  <c r="AH20" i="1" s="1"/>
  <c r="AG20" i="1" a="1"/>
  <c r="AG20" i="1" s="1"/>
  <c r="Y20" i="1" a="1"/>
  <c r="Y20" i="1" s="1"/>
  <c r="X20" i="1" a="1"/>
  <c r="X20" i="1" s="1"/>
  <c r="W20" i="1" a="1"/>
  <c r="W20" i="1" s="1"/>
  <c r="V20" i="1" a="1"/>
  <c r="V20" i="1" s="1"/>
  <c r="U20" i="1" a="1"/>
  <c r="U20" i="1" s="1"/>
  <c r="T20" i="1" a="1"/>
  <c r="T20" i="1" s="1"/>
  <c r="S20" i="1" a="1"/>
  <c r="S20" i="1" s="1"/>
  <c r="R20" i="1" a="1"/>
  <c r="R20" i="1" s="1"/>
  <c r="DM20" i="1" s="1"/>
  <c r="Q20" i="1" a="1"/>
  <c r="Q20" i="1" s="1"/>
  <c r="M20" i="1" a="1"/>
  <c r="M20" i="1" s="1"/>
  <c r="L20" i="1" a="1"/>
  <c r="L20" i="1" s="1"/>
  <c r="DG20" i="1" s="1"/>
  <c r="K20" i="1"/>
  <c r="DF20" i="1" s="1"/>
  <c r="J20" i="1" a="1"/>
  <c r="J20" i="1" s="1"/>
  <c r="I20" i="1" a="1"/>
  <c r="I20" i="1" s="1"/>
  <c r="H20" i="1" a="1"/>
  <c r="H20" i="1" s="1"/>
  <c r="G20" i="1"/>
  <c r="F20" i="1" a="1"/>
  <c r="F20" i="1" s="1"/>
  <c r="E20" i="1" a="1"/>
  <c r="E20" i="1" s="1"/>
  <c r="C20" i="1" a="1"/>
  <c r="C20" i="1" s="1"/>
  <c r="B20" i="1" a="1"/>
  <c r="B20" i="1" s="1"/>
  <c r="HC19" i="1" a="1"/>
  <c r="HC19" i="1" s="1"/>
  <c r="HD19" i="1" s="1"/>
  <c r="HB19" i="1" a="1"/>
  <c r="HB19" i="1" s="1"/>
  <c r="HA19" i="1" a="1"/>
  <c r="HA19" i="1" s="1"/>
  <c r="GX19" i="1" a="1"/>
  <c r="GX19" i="1" s="1"/>
  <c r="GW19" i="1" a="1"/>
  <c r="GW19" i="1" s="1"/>
  <c r="GV19" i="1" a="1"/>
  <c r="GV19" i="1" s="1"/>
  <c r="FG19" i="1" a="1"/>
  <c r="FG19" i="1" s="1"/>
  <c r="FF19" i="1" a="1"/>
  <c r="FF19" i="1" s="1"/>
  <c r="FE19" i="1" a="1"/>
  <c r="FE19" i="1" s="1"/>
  <c r="FD19" i="1" a="1"/>
  <c r="FD19" i="1" s="1"/>
  <c r="FC19" i="1" a="1"/>
  <c r="FC19" i="1" s="1"/>
  <c r="FB19" i="1" a="1"/>
  <c r="FB19" i="1" s="1"/>
  <c r="FA19" i="1" a="1"/>
  <c r="FA19" i="1" s="1"/>
  <c r="EZ19" i="1" a="1"/>
  <c r="EZ19" i="1" s="1"/>
  <c r="EY19" i="1" a="1"/>
  <c r="EY19" i="1" s="1"/>
  <c r="EX19" i="1" a="1"/>
  <c r="EX19" i="1" s="1"/>
  <c r="EW19" i="1" a="1"/>
  <c r="EW19" i="1" s="1"/>
  <c r="EV19" i="1" a="1"/>
  <c r="EV19" i="1" s="1"/>
  <c r="EU19" i="1" a="1"/>
  <c r="EU19" i="1" s="1"/>
  <c r="ET19" i="1" a="1"/>
  <c r="ET19" i="1" s="1"/>
  <c r="ES19" i="1" a="1"/>
  <c r="ES19" i="1" s="1"/>
  <c r="ER19" i="1" a="1"/>
  <c r="ER19" i="1" s="1"/>
  <c r="EQ19" i="1" a="1"/>
  <c r="EQ19" i="1" s="1"/>
  <c r="EP19" i="1" a="1"/>
  <c r="EP19" i="1" s="1"/>
  <c r="EO19" i="1" a="1"/>
  <c r="EO19" i="1" s="1"/>
  <c r="EN19" i="1" a="1"/>
  <c r="EN19" i="1" s="1"/>
  <c r="EM19" i="1" a="1"/>
  <c r="EM19" i="1" s="1"/>
  <c r="EL19" i="1" a="1"/>
  <c r="EL19" i="1" s="1"/>
  <c r="EK19" i="1" a="1"/>
  <c r="EK19" i="1" s="1"/>
  <c r="EJ19" i="1" a="1"/>
  <c r="EJ19" i="1" s="1"/>
  <c r="EI19" i="1" a="1"/>
  <c r="EI19" i="1" s="1"/>
  <c r="EE19" i="1" a="1"/>
  <c r="EE19" i="1" s="1"/>
  <c r="ED19" i="1" a="1"/>
  <c r="ED19" i="1" s="1"/>
  <c r="EC19" i="1" a="1"/>
  <c r="EC19" i="1" s="1"/>
  <c r="EB19" i="1" a="1"/>
  <c r="EB19" i="1" s="1"/>
  <c r="DV19" i="1" a="1"/>
  <c r="DV19" i="1" s="1"/>
  <c r="DT19" i="1" a="1"/>
  <c r="DT19" i="1" s="1"/>
  <c r="DR19" i="1" a="1"/>
  <c r="DR19" i="1" s="1"/>
  <c r="DQ19" i="1" a="1"/>
  <c r="DQ19" i="1" s="1"/>
  <c r="DP19" i="1" a="1"/>
  <c r="DP19" i="1" s="1"/>
  <c r="DO19" i="1" a="1"/>
  <c r="DO19" i="1" s="1"/>
  <c r="DN19" i="1" a="1"/>
  <c r="DN19" i="1" s="1"/>
  <c r="DL19" i="1" a="1"/>
  <c r="DL19" i="1" s="1"/>
  <c r="DI19" i="1" a="1"/>
  <c r="DI19" i="1" s="1"/>
  <c r="DH19" i="1" a="1"/>
  <c r="DH19" i="1" s="1"/>
  <c r="DE19" i="1" a="1"/>
  <c r="DE19" i="1" s="1"/>
  <c r="DC19" i="1" a="1"/>
  <c r="DC19" i="1" s="1"/>
  <c r="DB19" i="1" a="1"/>
  <c r="DB19" i="1" s="1"/>
  <c r="DA19" i="1" a="1"/>
  <c r="DA19" i="1" s="1"/>
  <c r="CQ19" i="1" a="1"/>
  <c r="CQ19" i="1" s="1"/>
  <c r="GL19" i="1" s="1"/>
  <c r="BL19" i="1" a="1"/>
  <c r="BL19" i="1" s="1"/>
  <c r="BK19" i="1" a="1"/>
  <c r="BK19" i="1" s="1"/>
  <c r="BJ19" i="1" a="1"/>
  <c r="BJ19" i="1" s="1"/>
  <c r="BI19" i="1" a="1"/>
  <c r="BI19" i="1" s="1"/>
  <c r="BH19" i="1" a="1"/>
  <c r="BH19" i="1" s="1"/>
  <c r="BG19" i="1" a="1"/>
  <c r="BG19" i="1" s="1"/>
  <c r="BF19" i="1" a="1"/>
  <c r="BF19" i="1" s="1"/>
  <c r="BE19" i="1" a="1"/>
  <c r="BE19" i="1" s="1"/>
  <c r="BD19" i="1" a="1"/>
  <c r="BD19" i="1" s="1"/>
  <c r="BC19" i="1" a="1"/>
  <c r="BC19" i="1" s="1"/>
  <c r="BB19" i="1" a="1"/>
  <c r="BB19" i="1" s="1"/>
  <c r="BA19" i="1" a="1"/>
  <c r="BA19" i="1" s="1"/>
  <c r="AZ19" i="1" a="1"/>
  <c r="AZ19" i="1" s="1"/>
  <c r="AY19" i="1" a="1"/>
  <c r="AY19" i="1" s="1"/>
  <c r="AX19" i="1" a="1"/>
  <c r="AX19" i="1" s="1"/>
  <c r="AW19" i="1" a="1"/>
  <c r="AW19" i="1" s="1"/>
  <c r="AV19" i="1" a="1"/>
  <c r="AV19" i="1" s="1"/>
  <c r="AU19" i="1" a="1"/>
  <c r="AU19" i="1" s="1"/>
  <c r="AT19" i="1" a="1"/>
  <c r="AT19" i="1" s="1"/>
  <c r="AS19" i="1" a="1"/>
  <c r="AS19" i="1" s="1"/>
  <c r="AR19" i="1" a="1"/>
  <c r="AR19" i="1" s="1"/>
  <c r="AQ19" i="1" a="1"/>
  <c r="AQ19" i="1" s="1"/>
  <c r="AP19" i="1" a="1"/>
  <c r="AP19" i="1" s="1"/>
  <c r="AO19" i="1" a="1"/>
  <c r="AO19" i="1" s="1"/>
  <c r="AN19" i="1" a="1"/>
  <c r="AN19" i="1" s="1"/>
  <c r="EG19" i="1"/>
  <c r="AJ19" i="1" a="1"/>
  <c r="AJ19" i="1" s="1"/>
  <c r="AI19" i="1" a="1"/>
  <c r="AI19" i="1" s="1"/>
  <c r="AH19" i="1" a="1"/>
  <c r="AH19" i="1" s="1"/>
  <c r="AG19" i="1" a="1"/>
  <c r="AG19" i="1" s="1"/>
  <c r="Y19" i="1" a="1"/>
  <c r="Y19" i="1" s="1"/>
  <c r="X19" i="1" a="1"/>
  <c r="X19" i="1" s="1"/>
  <c r="W19" i="1" a="1"/>
  <c r="W19" i="1" s="1"/>
  <c r="V19" i="1" a="1"/>
  <c r="V19" i="1" s="1"/>
  <c r="U19" i="1" a="1"/>
  <c r="U19" i="1" s="1"/>
  <c r="T19" i="1" a="1"/>
  <c r="T19" i="1" s="1"/>
  <c r="S19" i="1" a="1"/>
  <c r="S19" i="1" s="1"/>
  <c r="R19" i="1" a="1"/>
  <c r="R19" i="1" s="1"/>
  <c r="Q19" i="1" a="1"/>
  <c r="Q19" i="1" s="1"/>
  <c r="M19" i="1" a="1"/>
  <c r="M19" i="1" s="1"/>
  <c r="L19" i="1" a="1"/>
  <c r="L19" i="1" s="1"/>
  <c r="DG19" i="1" s="1"/>
  <c r="K19" i="1"/>
  <c r="DF19" i="1" s="1"/>
  <c r="J19" i="1" a="1"/>
  <c r="J19" i="1" s="1"/>
  <c r="I19" i="1" a="1"/>
  <c r="I19" i="1" s="1"/>
  <c r="H19" i="1" a="1"/>
  <c r="H19" i="1" s="1"/>
  <c r="G19" i="1"/>
  <c r="F19" i="1" a="1"/>
  <c r="F19" i="1" s="1"/>
  <c r="E19" i="1" a="1"/>
  <c r="E19" i="1" s="1"/>
  <c r="C19" i="1" a="1"/>
  <c r="C19" i="1" s="1"/>
  <c r="AK19" i="1" s="1"/>
  <c r="B19" i="1" a="1"/>
  <c r="B19" i="1" s="1"/>
  <c r="HC18" i="1" a="1"/>
  <c r="HC18" i="1" s="1"/>
  <c r="HD18" i="1" s="1"/>
  <c r="HB18" i="1" a="1"/>
  <c r="HB18" i="1" s="1"/>
  <c r="HA18" i="1" a="1"/>
  <c r="HA18" i="1" s="1"/>
  <c r="GX18" i="1" a="1"/>
  <c r="GX18" i="1" s="1"/>
  <c r="GW18" i="1" a="1"/>
  <c r="GW18" i="1" s="1"/>
  <c r="GV18" i="1" a="1"/>
  <c r="GV18" i="1" s="1"/>
  <c r="FG18" i="1" a="1"/>
  <c r="FG18" i="1" s="1"/>
  <c r="FF18" i="1" a="1"/>
  <c r="FF18" i="1" s="1"/>
  <c r="FE18" i="1" a="1"/>
  <c r="FE18" i="1" s="1"/>
  <c r="FD18" i="1" a="1"/>
  <c r="FD18" i="1" s="1"/>
  <c r="FC18" i="1" a="1"/>
  <c r="FC18" i="1" s="1"/>
  <c r="FB18" i="1" a="1"/>
  <c r="FB18" i="1" s="1"/>
  <c r="FA18" i="1" a="1"/>
  <c r="FA18" i="1" s="1"/>
  <c r="EZ18" i="1" a="1"/>
  <c r="EZ18" i="1" s="1"/>
  <c r="EY18" i="1" a="1"/>
  <c r="EY18" i="1" s="1"/>
  <c r="EX18" i="1" a="1"/>
  <c r="EX18" i="1" s="1"/>
  <c r="EW18" i="1" a="1"/>
  <c r="EW18" i="1" s="1"/>
  <c r="EV18" i="1" a="1"/>
  <c r="EV18" i="1" s="1"/>
  <c r="EU18" i="1" a="1"/>
  <c r="EU18" i="1" s="1"/>
  <c r="ET18" i="1" a="1"/>
  <c r="ET18" i="1" s="1"/>
  <c r="ES18" i="1" a="1"/>
  <c r="ES18" i="1" s="1"/>
  <c r="ER18" i="1" a="1"/>
  <c r="ER18" i="1" s="1"/>
  <c r="EQ18" i="1" a="1"/>
  <c r="EQ18" i="1" s="1"/>
  <c r="EP18" i="1" a="1"/>
  <c r="EP18" i="1" s="1"/>
  <c r="EO18" i="1" a="1"/>
  <c r="EO18" i="1" s="1"/>
  <c r="EN18" i="1" a="1"/>
  <c r="EN18" i="1" s="1"/>
  <c r="EM18" i="1" a="1"/>
  <c r="EM18" i="1" s="1"/>
  <c r="EL18" i="1" a="1"/>
  <c r="EL18" i="1" s="1"/>
  <c r="EK18" i="1" a="1"/>
  <c r="EK18" i="1" s="1"/>
  <c r="EJ18" i="1" a="1"/>
  <c r="EJ18" i="1" s="1"/>
  <c r="EI18" i="1" a="1"/>
  <c r="EI18" i="1" s="1"/>
  <c r="EE18" i="1" a="1"/>
  <c r="EE18" i="1" s="1"/>
  <c r="ED18" i="1" a="1"/>
  <c r="ED18" i="1" s="1"/>
  <c r="EC18" i="1" a="1"/>
  <c r="EC18" i="1" s="1"/>
  <c r="EB18" i="1" a="1"/>
  <c r="EB18" i="1" s="1"/>
  <c r="DV18" i="1" a="1"/>
  <c r="DV18" i="1" s="1"/>
  <c r="DT18" i="1" a="1"/>
  <c r="DT18" i="1" s="1"/>
  <c r="DR18" i="1" a="1"/>
  <c r="DR18" i="1" s="1"/>
  <c r="DQ18" i="1" a="1"/>
  <c r="DQ18" i="1" s="1"/>
  <c r="DP18" i="1" a="1"/>
  <c r="DP18" i="1" s="1"/>
  <c r="DO18" i="1" a="1"/>
  <c r="DO18" i="1" s="1"/>
  <c r="DN18" i="1" a="1"/>
  <c r="DN18" i="1" s="1"/>
  <c r="DL18" i="1" a="1"/>
  <c r="DL18" i="1" s="1"/>
  <c r="DI18" i="1" a="1"/>
  <c r="DI18" i="1" s="1"/>
  <c r="DH18" i="1" a="1"/>
  <c r="DH18" i="1" s="1"/>
  <c r="DE18" i="1" a="1"/>
  <c r="DE18" i="1" s="1"/>
  <c r="DC18" i="1" a="1"/>
  <c r="DC18" i="1" s="1"/>
  <c r="DB18" i="1" a="1"/>
  <c r="DB18" i="1" s="1"/>
  <c r="DA18" i="1" a="1"/>
  <c r="DA18" i="1" s="1"/>
  <c r="CQ18" i="1" a="1"/>
  <c r="CQ18" i="1" s="1"/>
  <c r="GL18" i="1" s="1"/>
  <c r="BL18" i="1" a="1"/>
  <c r="BL18" i="1" s="1"/>
  <c r="BK18" i="1" a="1"/>
  <c r="BK18" i="1" s="1"/>
  <c r="BJ18" i="1" a="1"/>
  <c r="BJ18" i="1" s="1"/>
  <c r="BI18" i="1" a="1"/>
  <c r="BI18" i="1" s="1"/>
  <c r="BH18" i="1" a="1"/>
  <c r="BH18" i="1" s="1"/>
  <c r="BG18" i="1" a="1"/>
  <c r="BG18" i="1" s="1"/>
  <c r="BF18" i="1" a="1"/>
  <c r="BF18" i="1" s="1"/>
  <c r="BE18" i="1" a="1"/>
  <c r="BE18" i="1" s="1"/>
  <c r="BD18" i="1" a="1"/>
  <c r="BD18" i="1" s="1"/>
  <c r="BC18" i="1" a="1"/>
  <c r="BC18" i="1" s="1"/>
  <c r="BB18" i="1" a="1"/>
  <c r="BB18" i="1" s="1"/>
  <c r="BA18" i="1" a="1"/>
  <c r="BA18" i="1" s="1"/>
  <c r="AZ18" i="1" a="1"/>
  <c r="AZ18" i="1" s="1"/>
  <c r="AY18" i="1" a="1"/>
  <c r="AY18" i="1" s="1"/>
  <c r="AX18" i="1" a="1"/>
  <c r="AX18" i="1" s="1"/>
  <c r="AW18" i="1" a="1"/>
  <c r="AW18" i="1" s="1"/>
  <c r="AV18" i="1" a="1"/>
  <c r="AV18" i="1" s="1"/>
  <c r="AU18" i="1" a="1"/>
  <c r="AU18" i="1" s="1"/>
  <c r="AT18" i="1" a="1"/>
  <c r="AT18" i="1" s="1"/>
  <c r="AS18" i="1" a="1"/>
  <c r="AS18" i="1" s="1"/>
  <c r="AR18" i="1" a="1"/>
  <c r="AR18" i="1" s="1"/>
  <c r="AQ18" i="1" a="1"/>
  <c r="AQ18" i="1" s="1"/>
  <c r="AP18" i="1" a="1"/>
  <c r="AP18" i="1" s="1"/>
  <c r="AO18" i="1" a="1"/>
  <c r="AO18" i="1" s="1"/>
  <c r="AN18" i="1" a="1"/>
  <c r="AN18" i="1" s="1"/>
  <c r="EG18" i="1"/>
  <c r="AJ18" i="1" a="1"/>
  <c r="AJ18" i="1" s="1"/>
  <c r="AI18" i="1" a="1"/>
  <c r="AI18" i="1" s="1"/>
  <c r="AH18" i="1" a="1"/>
  <c r="AH18" i="1" s="1"/>
  <c r="AG18" i="1" a="1"/>
  <c r="AG18" i="1" s="1"/>
  <c r="Y18" i="1" a="1"/>
  <c r="Y18" i="1" s="1"/>
  <c r="X18" i="1" a="1"/>
  <c r="X18" i="1" s="1"/>
  <c r="W18" i="1" a="1"/>
  <c r="W18" i="1" s="1"/>
  <c r="V18" i="1" a="1"/>
  <c r="V18" i="1" s="1"/>
  <c r="U18" i="1" a="1"/>
  <c r="U18" i="1" s="1"/>
  <c r="T18" i="1" a="1"/>
  <c r="T18" i="1" s="1"/>
  <c r="S18" i="1" a="1"/>
  <c r="S18" i="1" s="1"/>
  <c r="R18" i="1" a="1"/>
  <c r="R18" i="1" s="1"/>
  <c r="Q18" i="1" a="1"/>
  <c r="Q18" i="1" s="1"/>
  <c r="M18" i="1" a="1"/>
  <c r="M18" i="1" s="1"/>
  <c r="L18" i="1" a="1"/>
  <c r="L18" i="1" s="1"/>
  <c r="DG18" i="1" s="1"/>
  <c r="K18" i="1"/>
  <c r="DF18" i="1" s="1"/>
  <c r="J18" i="1" a="1"/>
  <c r="J18" i="1" s="1"/>
  <c r="I18" i="1" a="1"/>
  <c r="I18" i="1" s="1"/>
  <c r="H18" i="1" a="1"/>
  <c r="H18" i="1" s="1"/>
  <c r="G18" i="1"/>
  <c r="F18" i="1" a="1"/>
  <c r="F18" i="1" s="1"/>
  <c r="E18" i="1" a="1"/>
  <c r="E18" i="1" s="1"/>
  <c r="C18" i="1" a="1"/>
  <c r="C18" i="1" s="1"/>
  <c r="EF18" i="1" s="1"/>
  <c r="B18" i="1" a="1"/>
  <c r="B18" i="1" s="1"/>
  <c r="HC17" i="1" a="1"/>
  <c r="HC17" i="1" s="1"/>
  <c r="HD17" i="1" s="1"/>
  <c r="HB17" i="1" a="1"/>
  <c r="HB17" i="1" s="1"/>
  <c r="HA17" i="1" a="1"/>
  <c r="HA17" i="1" s="1"/>
  <c r="GX17" i="1" a="1"/>
  <c r="GX17" i="1" s="1"/>
  <c r="GW17" i="1" a="1"/>
  <c r="GW17" i="1" s="1"/>
  <c r="GV17" i="1" a="1"/>
  <c r="GV17" i="1" s="1"/>
  <c r="FG17" i="1" a="1"/>
  <c r="FG17" i="1" s="1"/>
  <c r="FF17" i="1" a="1"/>
  <c r="FF17" i="1" s="1"/>
  <c r="FE17" i="1" a="1"/>
  <c r="FE17" i="1" s="1"/>
  <c r="FD17" i="1" a="1"/>
  <c r="FD17" i="1" s="1"/>
  <c r="FC17" i="1" a="1"/>
  <c r="FC17" i="1" s="1"/>
  <c r="FB17" i="1" a="1"/>
  <c r="FB17" i="1" s="1"/>
  <c r="FA17" i="1" a="1"/>
  <c r="FA17" i="1" s="1"/>
  <c r="EZ17" i="1" a="1"/>
  <c r="EZ17" i="1" s="1"/>
  <c r="EY17" i="1" a="1"/>
  <c r="EY17" i="1" s="1"/>
  <c r="EX17" i="1" a="1"/>
  <c r="EX17" i="1" s="1"/>
  <c r="EW17" i="1" a="1"/>
  <c r="EW17" i="1" s="1"/>
  <c r="EV17" i="1" a="1"/>
  <c r="EV17" i="1" s="1"/>
  <c r="EU17" i="1" a="1"/>
  <c r="EU17" i="1" s="1"/>
  <c r="ET17" i="1" a="1"/>
  <c r="ET17" i="1" s="1"/>
  <c r="ES17" i="1" a="1"/>
  <c r="ES17" i="1" s="1"/>
  <c r="ER17" i="1" a="1"/>
  <c r="ER17" i="1" s="1"/>
  <c r="EQ17" i="1" a="1"/>
  <c r="EQ17" i="1" s="1"/>
  <c r="EP17" i="1" a="1"/>
  <c r="EP17" i="1" s="1"/>
  <c r="EO17" i="1" a="1"/>
  <c r="EO17" i="1" s="1"/>
  <c r="EN17" i="1" a="1"/>
  <c r="EN17" i="1" s="1"/>
  <c r="EM17" i="1" a="1"/>
  <c r="EM17" i="1" s="1"/>
  <c r="EL17" i="1" a="1"/>
  <c r="EL17" i="1" s="1"/>
  <c r="EK17" i="1" a="1"/>
  <c r="EK17" i="1" s="1"/>
  <c r="EJ17" i="1" a="1"/>
  <c r="EJ17" i="1" s="1"/>
  <c r="EI17" i="1" a="1"/>
  <c r="EI17" i="1" s="1"/>
  <c r="EE17" i="1" a="1"/>
  <c r="EE17" i="1" s="1"/>
  <c r="ED17" i="1" a="1"/>
  <c r="ED17" i="1" s="1"/>
  <c r="EC17" i="1" a="1"/>
  <c r="EC17" i="1" s="1"/>
  <c r="EB17" i="1" a="1"/>
  <c r="EB17" i="1" s="1"/>
  <c r="DV17" i="1" a="1"/>
  <c r="DV17" i="1" s="1"/>
  <c r="DT17" i="1" a="1"/>
  <c r="DT17" i="1" s="1"/>
  <c r="DR17" i="1" a="1"/>
  <c r="DR17" i="1" s="1"/>
  <c r="DQ17" i="1" a="1"/>
  <c r="DQ17" i="1" s="1"/>
  <c r="DP17" i="1" a="1"/>
  <c r="DP17" i="1" s="1"/>
  <c r="DO17" i="1" a="1"/>
  <c r="DO17" i="1" s="1"/>
  <c r="DN17" i="1" a="1"/>
  <c r="DN17" i="1" s="1"/>
  <c r="DL17" i="1" a="1"/>
  <c r="DL17" i="1" s="1"/>
  <c r="DI17" i="1" a="1"/>
  <c r="DI17" i="1" s="1"/>
  <c r="DH17" i="1" a="1"/>
  <c r="DH17" i="1" s="1"/>
  <c r="DE17" i="1" a="1"/>
  <c r="DE17" i="1" s="1"/>
  <c r="DC17" i="1" a="1"/>
  <c r="DC17" i="1" s="1"/>
  <c r="DB17" i="1" a="1"/>
  <c r="DB17" i="1" s="1"/>
  <c r="DA17" i="1" a="1"/>
  <c r="DA17" i="1" s="1"/>
  <c r="CQ17" i="1" a="1"/>
  <c r="CQ17" i="1" s="1"/>
  <c r="GL17" i="1" s="1"/>
  <c r="BL17" i="1" a="1"/>
  <c r="BL17" i="1" s="1"/>
  <c r="BK17" i="1" a="1"/>
  <c r="BK17" i="1" s="1"/>
  <c r="BJ17" i="1" a="1"/>
  <c r="BJ17" i="1" s="1"/>
  <c r="BI17" i="1" a="1"/>
  <c r="BI17" i="1" s="1"/>
  <c r="BH17" i="1" a="1"/>
  <c r="BH17" i="1" s="1"/>
  <c r="BG17" i="1" a="1"/>
  <c r="BG17" i="1" s="1"/>
  <c r="BF17" i="1" a="1"/>
  <c r="BF17" i="1" s="1"/>
  <c r="BE17" i="1" a="1"/>
  <c r="BE17" i="1" s="1"/>
  <c r="BD17" i="1" a="1"/>
  <c r="BD17" i="1" s="1"/>
  <c r="BC17" i="1" a="1"/>
  <c r="BC17" i="1" s="1"/>
  <c r="BB17" i="1" a="1"/>
  <c r="BB17" i="1" s="1"/>
  <c r="BA17" i="1" a="1"/>
  <c r="BA17" i="1" s="1"/>
  <c r="AZ17" i="1" a="1"/>
  <c r="AZ17" i="1" s="1"/>
  <c r="AY17" i="1" a="1"/>
  <c r="AY17" i="1" s="1"/>
  <c r="AX17" i="1" a="1"/>
  <c r="AX17" i="1" s="1"/>
  <c r="AW17" i="1" a="1"/>
  <c r="AW17" i="1" s="1"/>
  <c r="AV17" i="1" a="1"/>
  <c r="AV17" i="1" s="1"/>
  <c r="AU17" i="1" a="1"/>
  <c r="AU17" i="1" s="1"/>
  <c r="AT17" i="1" a="1"/>
  <c r="AT17" i="1" s="1"/>
  <c r="AS17" i="1" a="1"/>
  <c r="AS17" i="1" s="1"/>
  <c r="AR17" i="1" a="1"/>
  <c r="AR17" i="1" s="1"/>
  <c r="AQ17" i="1" a="1"/>
  <c r="AQ17" i="1" s="1"/>
  <c r="AP17" i="1" a="1"/>
  <c r="AP17" i="1" s="1"/>
  <c r="AO17" i="1" a="1"/>
  <c r="AO17" i="1" s="1"/>
  <c r="AN17" i="1" a="1"/>
  <c r="AN17" i="1" s="1"/>
  <c r="EG17" i="1"/>
  <c r="AJ17" i="1" a="1"/>
  <c r="AJ17" i="1" s="1"/>
  <c r="AI17" i="1" a="1"/>
  <c r="AI17" i="1" s="1"/>
  <c r="AH17" i="1" a="1"/>
  <c r="AH17" i="1" s="1"/>
  <c r="AG17" i="1" a="1"/>
  <c r="AG17" i="1" s="1"/>
  <c r="Y17" i="1" a="1"/>
  <c r="Y17" i="1" s="1"/>
  <c r="X17" i="1" a="1"/>
  <c r="X17" i="1" s="1"/>
  <c r="W17" i="1" a="1"/>
  <c r="W17" i="1" s="1"/>
  <c r="V17" i="1" a="1"/>
  <c r="V17" i="1" s="1"/>
  <c r="U17" i="1" a="1"/>
  <c r="U17" i="1" s="1"/>
  <c r="T17" i="1" a="1"/>
  <c r="T17" i="1" s="1"/>
  <c r="S17" i="1" a="1"/>
  <c r="S17" i="1" s="1"/>
  <c r="R17" i="1" a="1"/>
  <c r="R17" i="1" s="1"/>
  <c r="Q17" i="1" a="1"/>
  <c r="Q17" i="1" s="1"/>
  <c r="M17" i="1" a="1"/>
  <c r="M17" i="1" s="1"/>
  <c r="L17" i="1" a="1"/>
  <c r="L17" i="1" s="1"/>
  <c r="DG17" i="1" s="1"/>
  <c r="K17" i="1"/>
  <c r="DF17" i="1" s="1"/>
  <c r="J17" i="1" a="1"/>
  <c r="J17" i="1" s="1"/>
  <c r="I17" i="1" a="1"/>
  <c r="I17" i="1" s="1"/>
  <c r="H17" i="1" a="1"/>
  <c r="H17" i="1" s="1"/>
  <c r="G17" i="1"/>
  <c r="F17" i="1" a="1"/>
  <c r="F17" i="1" s="1"/>
  <c r="E17" i="1" a="1"/>
  <c r="E17" i="1" s="1"/>
  <c r="C17" i="1" a="1"/>
  <c r="C17" i="1" s="1"/>
  <c r="EF17" i="1" s="1"/>
  <c r="B17" i="1" a="1"/>
  <c r="B17" i="1" s="1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Z50" i="1" l="1" a="1"/>
  <c r="Z50" i="1" s="1"/>
  <c r="AA50" i="1" s="1" a="1"/>
  <c r="AA50" i="1" s="1"/>
  <c r="DU50" i="1" s="1" a="1"/>
  <c r="DU50" i="1" s="1"/>
  <c r="Z57" i="1" a="1"/>
  <c r="Z57" i="1" s="1"/>
  <c r="AA57" i="1" s="1" a="1"/>
  <c r="AA57" i="1" s="1"/>
  <c r="DU57" i="1" s="1" a="1"/>
  <c r="DU57" i="1" s="1"/>
  <c r="Z53" i="1" a="1"/>
  <c r="Z53" i="1" s="1"/>
  <c r="Z49" i="1" a="1"/>
  <c r="Z49" i="1" s="1"/>
  <c r="Z43" i="1" a="1"/>
  <c r="Z43" i="1" s="1"/>
  <c r="Z45" i="1" a="1"/>
  <c r="Z45" i="1" s="1"/>
  <c r="AA45" i="1" s="1" a="1"/>
  <c r="AA45" i="1" s="1"/>
  <c r="DU45" i="1" s="1" a="1"/>
  <c r="DU45" i="1" s="1"/>
  <c r="Z42" i="1" a="1"/>
  <c r="Z42" i="1" s="1"/>
  <c r="AA42" i="1" s="1" a="1"/>
  <c r="AA42" i="1" s="1"/>
  <c r="DU42" i="1" s="1" a="1"/>
  <c r="DU42" i="1" s="1"/>
  <c r="Z32" i="1" a="1"/>
  <c r="Z32" i="1" s="1"/>
  <c r="Z31" i="1" a="1"/>
  <c r="Z31" i="1" s="1"/>
  <c r="AA31" i="1" s="1" a="1"/>
  <c r="AA31" i="1" s="1"/>
  <c r="DU31" i="1" s="1" a="1"/>
  <c r="DU31" i="1" s="1"/>
  <c r="Z35" i="1" a="1"/>
  <c r="Z35" i="1" s="1"/>
  <c r="AA35" i="1" s="1" a="1"/>
  <c r="AA35" i="1" s="1"/>
  <c r="DU35" i="1" s="1" a="1"/>
  <c r="DU35" i="1" s="1"/>
  <c r="Z39" i="1" a="1"/>
  <c r="Z39" i="1" s="1"/>
  <c r="Z51" i="1" a="1"/>
  <c r="Z51" i="1" s="1"/>
  <c r="Z40" i="1" a="1"/>
  <c r="Z40" i="1" s="1"/>
  <c r="Z26" i="1" a="1"/>
  <c r="Z26" i="1" s="1"/>
  <c r="AA26" i="1" s="1" a="1"/>
  <c r="AA26" i="1" s="1"/>
  <c r="DU26" i="1" s="1" a="1"/>
  <c r="DU26" i="1" s="1"/>
  <c r="Z34" i="1" a="1"/>
  <c r="Z34" i="1" s="1"/>
  <c r="AA34" i="1" s="1" a="1"/>
  <c r="AA34" i="1" s="1"/>
  <c r="DU34" i="1" s="1" a="1"/>
  <c r="DU34" i="1" s="1"/>
  <c r="Z48" i="1" a="1"/>
  <c r="Z48" i="1" s="1"/>
  <c r="Z56" i="1" a="1"/>
  <c r="Z56" i="1" s="1"/>
  <c r="Z29" i="1" a="1"/>
  <c r="Z29" i="1" s="1"/>
  <c r="AA29" i="1" s="1" a="1"/>
  <c r="AA29" i="1" s="1"/>
  <c r="DU29" i="1" s="1" a="1"/>
  <c r="DU29" i="1" s="1"/>
  <c r="Z33" i="1" a="1"/>
  <c r="Z33" i="1" s="1"/>
  <c r="AA33" i="1" s="1" a="1"/>
  <c r="AA33" i="1" s="1"/>
  <c r="DU33" i="1" s="1" a="1"/>
  <c r="DU33" i="1" s="1"/>
  <c r="Z47" i="1" a="1"/>
  <c r="Z47" i="1" s="1"/>
  <c r="AA47" i="1" s="1" a="1"/>
  <c r="AA47" i="1" s="1"/>
  <c r="DU47" i="1" s="1" a="1"/>
  <c r="DU47" i="1" s="1"/>
  <c r="Z37" i="1" a="1"/>
  <c r="Z37" i="1" s="1"/>
  <c r="AA37" i="1" s="1" a="1"/>
  <c r="AA37" i="1" s="1"/>
  <c r="DU37" i="1" s="1" a="1"/>
  <c r="DU37" i="1" s="1"/>
  <c r="Z41" i="1" a="1"/>
  <c r="Z41" i="1" s="1"/>
  <c r="AA41" i="1" s="1" a="1"/>
  <c r="AA41" i="1" s="1"/>
  <c r="DU41" i="1" s="1" a="1"/>
  <c r="DU41" i="1" s="1"/>
  <c r="Z55" i="1" a="1"/>
  <c r="Z55" i="1" s="1"/>
  <c r="AA55" i="1" s="1" a="1"/>
  <c r="AA55" i="1" s="1"/>
  <c r="DU55" i="1" s="1" a="1"/>
  <c r="DU55" i="1" s="1"/>
  <c r="Z58" i="1" a="1"/>
  <c r="Z58" i="1" s="1"/>
  <c r="AA58" i="1" s="1" a="1"/>
  <c r="AA58" i="1" s="1"/>
  <c r="DU58" i="1" s="1" a="1"/>
  <c r="DU58" i="1" s="1"/>
  <c r="Z28" i="1" a="1"/>
  <c r="Z28" i="1" s="1"/>
  <c r="Z36" i="1" a="1"/>
  <c r="Z36" i="1" s="1"/>
  <c r="AA36" i="1" s="1" a="1"/>
  <c r="AA36" i="1" s="1"/>
  <c r="DU36" i="1" s="1" a="1"/>
  <c r="DU36" i="1" s="1"/>
  <c r="Z44" i="1" a="1"/>
  <c r="Z44" i="1" s="1"/>
  <c r="Z52" i="1" a="1"/>
  <c r="Z52" i="1" s="1"/>
  <c r="AA52" i="1" s="1" a="1"/>
  <c r="AA52" i="1" s="1"/>
  <c r="DU52" i="1" s="1" a="1"/>
  <c r="DU52" i="1" s="1"/>
  <c r="Z23" i="1" a="1"/>
  <c r="Z23" i="1" s="1"/>
  <c r="Z30" i="1" a="1"/>
  <c r="Z30" i="1" s="1"/>
  <c r="AA30" i="1" s="1" a="1"/>
  <c r="AA30" i="1" s="1"/>
  <c r="DU30" i="1" s="1" a="1"/>
  <c r="DU30" i="1" s="1"/>
  <c r="Z38" i="1" a="1"/>
  <c r="Z38" i="1" s="1"/>
  <c r="AA38" i="1" s="1" a="1"/>
  <c r="AA38" i="1" s="1"/>
  <c r="DU38" i="1" s="1" a="1"/>
  <c r="DU38" i="1" s="1"/>
  <c r="Z46" i="1" a="1"/>
  <c r="Z46" i="1" s="1"/>
  <c r="Z54" i="1" a="1"/>
  <c r="Z54" i="1" s="1"/>
  <c r="AA54" i="1" s="1" a="1"/>
  <c r="AA54" i="1" s="1"/>
  <c r="DU54" i="1" s="1" a="1"/>
  <c r="DU54" i="1" s="1"/>
  <c r="Z21" i="1" a="1"/>
  <c r="Z21" i="1" s="1"/>
  <c r="AA21" i="1" s="1" a="1"/>
  <c r="AA21" i="1" s="1"/>
  <c r="DU21" i="1" s="1" a="1"/>
  <c r="DU21" i="1" s="1"/>
  <c r="Z25" i="1" a="1"/>
  <c r="Z25" i="1" s="1"/>
  <c r="AA25" i="1" s="1" a="1"/>
  <c r="AA25" i="1" s="1"/>
  <c r="DU25" i="1" s="1" a="1"/>
  <c r="DU25" i="1" s="1"/>
  <c r="Z24" i="1" a="1"/>
  <c r="Z24" i="1" s="1"/>
  <c r="AA24" i="1" s="1" a="1"/>
  <c r="AA24" i="1" s="1"/>
  <c r="DU24" i="1" s="1" a="1"/>
  <c r="DU24" i="1" s="1"/>
  <c r="AA28" i="1" a="1"/>
  <c r="AA28" i="1" s="1"/>
  <c r="DU28" i="1" s="1" a="1"/>
  <c r="DU28" i="1" s="1"/>
  <c r="AA32" i="1" a="1"/>
  <c r="AA32" i="1" s="1"/>
  <c r="DU32" i="1" s="1" a="1"/>
  <c r="DU32" i="1" s="1"/>
  <c r="AA39" i="1" a="1"/>
  <c r="AA39" i="1" s="1"/>
  <c r="DU39" i="1" s="1" a="1"/>
  <c r="DU39" i="1" s="1"/>
  <c r="AA40" i="1" a="1"/>
  <c r="AA40" i="1" s="1"/>
  <c r="DU40" i="1" s="1" a="1"/>
  <c r="DU40" i="1" s="1"/>
  <c r="AA43" i="1" a="1"/>
  <c r="AA43" i="1" s="1"/>
  <c r="DU43" i="1" s="1" a="1"/>
  <c r="DU43" i="1" s="1"/>
  <c r="AA44" i="1" a="1"/>
  <c r="AA44" i="1" s="1"/>
  <c r="DU44" i="1" s="1" a="1"/>
  <c r="DU44" i="1" s="1"/>
  <c r="AA46" i="1" a="1"/>
  <c r="AA46" i="1" s="1"/>
  <c r="DU46" i="1" s="1" a="1"/>
  <c r="DU46" i="1" s="1"/>
  <c r="AA48" i="1" a="1"/>
  <c r="AA48" i="1" s="1"/>
  <c r="DU48" i="1" s="1" a="1"/>
  <c r="DU48" i="1" s="1"/>
  <c r="AA49" i="1" a="1"/>
  <c r="AA49" i="1" s="1"/>
  <c r="DU49" i="1" s="1" a="1"/>
  <c r="DU49" i="1" s="1"/>
  <c r="AA51" i="1" a="1"/>
  <c r="AA51" i="1" s="1"/>
  <c r="DU51" i="1" s="1" a="1"/>
  <c r="DU51" i="1" s="1"/>
  <c r="AA53" i="1" a="1"/>
  <c r="AA53" i="1" s="1"/>
  <c r="DU53" i="1" s="1" a="1"/>
  <c r="DU53" i="1" s="1"/>
  <c r="AA56" i="1" a="1"/>
  <c r="AA56" i="1" s="1"/>
  <c r="DU56" i="1" s="1" a="1"/>
  <c r="DU56" i="1" s="1"/>
  <c r="Z18" i="1" a="1"/>
  <c r="Z18" i="1" s="1"/>
  <c r="AA18" i="1" s="1" a="1"/>
  <c r="AA18" i="1" s="1"/>
  <c r="Z19" i="1" a="1"/>
  <c r="Z19" i="1" s="1"/>
  <c r="AA19" i="1" s="1" a="1"/>
  <c r="AA19" i="1" s="1"/>
  <c r="DU19" i="1" s="1" a="1"/>
  <c r="DU19" i="1" s="1"/>
  <c r="Z17" i="1" a="1"/>
  <c r="Z17" i="1" s="1"/>
  <c r="AA17" i="1" s="1" a="1"/>
  <c r="AA17" i="1" s="1"/>
  <c r="DU17" i="1" s="1" a="1"/>
  <c r="DU17" i="1" s="1"/>
  <c r="Z20" i="1" a="1"/>
  <c r="Z20" i="1" s="1"/>
  <c r="Z27" i="1" a="1"/>
  <c r="Z27" i="1" s="1"/>
  <c r="AA27" i="1" s="1" a="1"/>
  <c r="AA27" i="1" s="1"/>
  <c r="DU27" i="1" s="1" a="1"/>
  <c r="DU27" i="1" s="1"/>
  <c r="Z22" i="1" a="1"/>
  <c r="Z22" i="1" s="1"/>
  <c r="AA22" i="1" s="1" a="1"/>
  <c r="AA22" i="1" s="1"/>
  <c r="DU22" i="1" s="1" a="1"/>
  <c r="DU22" i="1" s="1"/>
  <c r="AA23" i="1" a="1"/>
  <c r="AA23" i="1" s="1"/>
  <c r="DU23" i="1" s="1" a="1"/>
  <c r="DU23" i="1" s="1"/>
  <c r="EF749" i="1"/>
  <c r="EF605" i="1"/>
  <c r="AK779" i="1"/>
  <c r="AK897" i="1"/>
  <c r="EF897" i="1"/>
  <c r="AK1000" i="1"/>
  <c r="EF1000" i="1"/>
  <c r="AK520" i="1"/>
  <c r="EF520" i="1"/>
  <c r="DD628" i="1"/>
  <c r="DM628" i="1"/>
  <c r="EF633" i="1"/>
  <c r="AK581" i="1"/>
  <c r="EF581" i="1"/>
  <c r="AK730" i="1"/>
  <c r="EF730" i="1"/>
  <c r="EF645" i="1"/>
  <c r="AK690" i="1"/>
  <c r="EF690" i="1"/>
  <c r="DD644" i="1"/>
  <c r="EF783" i="1"/>
  <c r="AK783" i="1"/>
  <c r="AK224" i="1"/>
  <c r="EF224" i="1"/>
  <c r="AK228" i="1"/>
  <c r="EF228" i="1"/>
  <c r="AK232" i="1"/>
  <c r="EF232" i="1"/>
  <c r="AK244" i="1"/>
  <c r="EF244" i="1"/>
  <c r="EF199" i="1"/>
  <c r="AK199" i="1"/>
  <c r="AK216" i="1"/>
  <c r="EF216" i="1"/>
  <c r="AK208" i="1"/>
  <c r="EF208" i="1"/>
  <c r="AK212" i="1"/>
  <c r="EF212" i="1"/>
  <c r="AK220" i="1"/>
  <c r="EF220" i="1"/>
  <c r="AK240" i="1"/>
  <c r="EF240" i="1"/>
  <c r="AK23" i="1"/>
  <c r="EF23" i="1"/>
  <c r="AK39" i="1"/>
  <c r="EF39" i="1"/>
  <c r="AK236" i="1"/>
  <c r="EF236" i="1"/>
  <c r="AK252" i="1"/>
  <c r="EF252" i="1"/>
  <c r="EF19" i="1"/>
  <c r="EF64" i="1"/>
  <c r="EF221" i="1"/>
  <c r="AK256" i="1"/>
  <c r="EF256" i="1"/>
  <c r="EF27" i="1"/>
  <c r="EF200" i="1"/>
  <c r="EF204" i="1"/>
  <c r="EF205" i="1"/>
  <c r="AK248" i="1"/>
  <c r="EF248" i="1"/>
  <c r="EF274" i="1"/>
  <c r="AK464" i="1"/>
  <c r="EF464" i="1"/>
  <c r="AK460" i="1"/>
  <c r="EF460" i="1"/>
  <c r="AK484" i="1"/>
  <c r="EF484" i="1"/>
  <c r="AK480" i="1"/>
  <c r="EF480" i="1"/>
  <c r="AK488" i="1"/>
  <c r="EF488" i="1"/>
  <c r="AK524" i="1"/>
  <c r="EF524" i="1"/>
  <c r="AK468" i="1"/>
  <c r="EF468" i="1"/>
  <c r="DM596" i="1"/>
  <c r="DD596" i="1"/>
  <c r="DD600" i="1"/>
  <c r="DM600" i="1"/>
  <c r="AK601" i="1"/>
  <c r="EF601" i="1"/>
  <c r="AK617" i="1"/>
  <c r="EF617" i="1"/>
  <c r="AK629" i="1"/>
  <c r="EF629" i="1"/>
  <c r="AK641" i="1"/>
  <c r="EF641" i="1"/>
  <c r="DM648" i="1"/>
  <c r="DD648" i="1"/>
  <c r="EF655" i="1"/>
  <c r="AK655" i="1"/>
  <c r="AK665" i="1"/>
  <c r="EF665" i="1"/>
  <c r="EF667" i="1"/>
  <c r="AK667" i="1"/>
  <c r="EF577" i="1"/>
  <c r="DD584" i="1"/>
  <c r="DM584" i="1"/>
  <c r="DD608" i="1"/>
  <c r="DM608" i="1"/>
  <c r="AK625" i="1"/>
  <c r="EF625" i="1"/>
  <c r="EF508" i="1"/>
  <c r="AK585" i="1"/>
  <c r="EF585" i="1"/>
  <c r="EF603" i="1"/>
  <c r="AK603" i="1"/>
  <c r="EF609" i="1"/>
  <c r="EF613" i="1"/>
  <c r="EF456" i="1"/>
  <c r="EF512" i="1"/>
  <c r="EF587" i="1"/>
  <c r="AK587" i="1"/>
  <c r="AK589" i="1"/>
  <c r="EF589" i="1"/>
  <c r="AK593" i="1"/>
  <c r="EF593" i="1"/>
  <c r="AK621" i="1"/>
  <c r="EF621" i="1"/>
  <c r="EF597" i="1"/>
  <c r="AK661" i="1"/>
  <c r="EF661" i="1"/>
  <c r="AK637" i="1"/>
  <c r="EF637" i="1"/>
  <c r="EF651" i="1"/>
  <c r="AK651" i="1"/>
  <c r="DM656" i="1"/>
  <c r="DD656" i="1"/>
  <c r="DM673" i="1"/>
  <c r="DD673" i="1"/>
  <c r="DM685" i="1"/>
  <c r="DD685" i="1"/>
  <c r="AK647" i="1"/>
  <c r="EF649" i="1"/>
  <c r="AK714" i="1"/>
  <c r="EF714" i="1"/>
  <c r="AK639" i="1"/>
  <c r="EF672" i="1"/>
  <c r="AK672" i="1"/>
  <c r="EF680" i="1"/>
  <c r="AK680" i="1"/>
  <c r="EF704" i="1"/>
  <c r="AK704" i="1"/>
  <c r="EF716" i="1"/>
  <c r="AK716" i="1"/>
  <c r="EF678" i="1"/>
  <c r="AK688" i="1"/>
  <c r="DD693" i="1"/>
  <c r="EF694" i="1"/>
  <c r="EF698" i="1"/>
  <c r="DM717" i="1"/>
  <c r="DD717" i="1"/>
  <c r="DM669" i="1"/>
  <c r="EF702" i="1"/>
  <c r="EF710" i="1"/>
  <c r="EF771" i="1"/>
  <c r="AK771" i="1"/>
  <c r="EF760" i="1"/>
  <c r="DD729" i="1"/>
  <c r="AK756" i="1"/>
  <c r="EF756" i="1"/>
  <c r="DD802" i="1"/>
  <c r="DM802" i="1"/>
  <c r="EF751" i="1"/>
  <c r="AK751" i="1"/>
  <c r="AK764" i="1"/>
  <c r="EF764" i="1"/>
  <c r="EF767" i="1"/>
  <c r="AK767" i="1"/>
  <c r="DM794" i="1"/>
  <c r="DD794" i="1"/>
  <c r="AK799" i="1"/>
  <c r="EF799" i="1"/>
  <c r="AK787" i="1"/>
  <c r="EF787" i="1"/>
  <c r="DM798" i="1"/>
  <c r="DD798" i="1"/>
  <c r="EF776" i="1"/>
  <c r="AK805" i="1"/>
  <c r="EF781" i="1"/>
  <c r="EF811" i="1"/>
  <c r="AK901" i="1"/>
  <c r="EF901" i="1"/>
  <c r="AK889" i="1"/>
  <c r="EF889" i="1"/>
  <c r="DM889" i="1"/>
  <c r="DD889" i="1"/>
  <c r="AK892" i="1"/>
  <c r="AK900" i="1"/>
  <c r="EF902" i="1"/>
  <c r="AK990" i="1"/>
  <c r="EF990" i="1"/>
  <c r="DM21" i="1"/>
  <c r="DD21" i="1"/>
  <c r="DM33" i="1"/>
  <c r="DD33" i="1"/>
  <c r="EF44" i="1"/>
  <c r="AK44" i="1"/>
  <c r="DM19" i="1"/>
  <c r="DD19" i="1"/>
  <c r="DM25" i="1"/>
  <c r="DD25" i="1"/>
  <c r="EF28" i="1"/>
  <c r="AK28" i="1"/>
  <c r="AK35" i="1"/>
  <c r="EF35" i="1"/>
  <c r="DM36" i="1"/>
  <c r="DD36" i="1"/>
  <c r="EF40" i="1"/>
  <c r="AK40" i="1"/>
  <c r="AK43" i="1"/>
  <c r="EF43" i="1"/>
  <c r="DM44" i="1"/>
  <c r="DD44" i="1"/>
  <c r="DM52" i="1"/>
  <c r="DD52" i="1"/>
  <c r="EF20" i="1"/>
  <c r="AK20" i="1"/>
  <c r="AK31" i="1"/>
  <c r="EF31" i="1"/>
  <c r="EF36" i="1"/>
  <c r="AK36" i="1"/>
  <c r="DM40" i="1"/>
  <c r="DD40" i="1"/>
  <c r="EF24" i="1"/>
  <c r="AK24" i="1"/>
  <c r="DM29" i="1"/>
  <c r="DD29" i="1"/>
  <c r="DM32" i="1"/>
  <c r="DD32" i="1"/>
  <c r="DM37" i="1"/>
  <c r="DD37" i="1"/>
  <c r="DM48" i="1"/>
  <c r="DD48" i="1"/>
  <c r="AK51" i="1"/>
  <c r="EF51" i="1"/>
  <c r="DM56" i="1"/>
  <c r="DD56" i="1"/>
  <c r="EF60" i="1"/>
  <c r="AK60" i="1"/>
  <c r="DM63" i="1"/>
  <c r="DD63" i="1"/>
  <c r="EF52" i="1"/>
  <c r="AK52" i="1"/>
  <c r="DM53" i="1"/>
  <c r="DD53" i="1"/>
  <c r="AK55" i="1"/>
  <c r="EF55" i="1"/>
  <c r="DM57" i="1"/>
  <c r="DD57" i="1"/>
  <c r="DM61" i="1"/>
  <c r="DD61" i="1"/>
  <c r="AK63" i="1"/>
  <c r="EF63" i="1"/>
  <c r="DM28" i="1"/>
  <c r="DD28" i="1"/>
  <c r="DM24" i="1"/>
  <c r="DD24" i="1"/>
  <c r="EF32" i="1"/>
  <c r="AK32" i="1"/>
  <c r="DM41" i="1"/>
  <c r="DD41" i="1"/>
  <c r="DM45" i="1"/>
  <c r="DD45" i="1"/>
  <c r="AK47" i="1"/>
  <c r="EF47" i="1"/>
  <c r="EF48" i="1"/>
  <c r="AK48" i="1"/>
  <c r="DM49" i="1"/>
  <c r="DD49" i="1"/>
  <c r="EF56" i="1"/>
  <c r="AK56" i="1"/>
  <c r="AK59" i="1"/>
  <c r="EF59" i="1"/>
  <c r="DM60" i="1"/>
  <c r="DD60" i="1"/>
  <c r="DD22" i="1"/>
  <c r="AK33" i="1"/>
  <c r="DD34" i="1"/>
  <c r="AK37" i="1"/>
  <c r="DD38" i="1"/>
  <c r="AK41" i="1"/>
  <c r="DD42" i="1"/>
  <c r="AK45" i="1"/>
  <c r="DD46" i="1"/>
  <c r="AK49" i="1"/>
  <c r="DD50" i="1"/>
  <c r="AK53" i="1"/>
  <c r="DD54" i="1"/>
  <c r="AK57" i="1"/>
  <c r="DD58" i="1"/>
  <c r="AK61" i="1"/>
  <c r="DD62" i="1"/>
  <c r="DM65" i="1"/>
  <c r="DD65" i="1"/>
  <c r="DM66" i="1"/>
  <c r="DD66" i="1"/>
  <c r="EF73" i="1"/>
  <c r="AK73" i="1"/>
  <c r="DM78" i="1"/>
  <c r="DD78" i="1"/>
  <c r="DM79" i="1"/>
  <c r="DD79" i="1"/>
  <c r="EF80" i="1"/>
  <c r="AK80" i="1"/>
  <c r="DM82" i="1"/>
  <c r="DD82" i="1"/>
  <c r="DM84" i="1"/>
  <c r="DD84" i="1"/>
  <c r="DM87" i="1"/>
  <c r="DD87" i="1"/>
  <c r="EF92" i="1"/>
  <c r="AK92" i="1"/>
  <c r="DM94" i="1"/>
  <c r="DD94" i="1"/>
  <c r="DM104" i="1"/>
  <c r="DD104" i="1"/>
  <c r="DM118" i="1"/>
  <c r="DD118" i="1"/>
  <c r="DM124" i="1"/>
  <c r="DD124" i="1"/>
  <c r="EF125" i="1"/>
  <c r="AK125" i="1"/>
  <c r="DM126" i="1"/>
  <c r="DD126" i="1"/>
  <c r="AK127" i="1"/>
  <c r="EF127" i="1"/>
  <c r="DM132" i="1"/>
  <c r="DD132" i="1"/>
  <c r="DM133" i="1"/>
  <c r="DD133" i="1"/>
  <c r="DM138" i="1"/>
  <c r="DD138" i="1"/>
  <c r="DM141" i="1"/>
  <c r="DD141" i="1"/>
  <c r="DM145" i="1"/>
  <c r="DD145" i="1"/>
  <c r="DM149" i="1"/>
  <c r="DD149" i="1"/>
  <c r="DM150" i="1"/>
  <c r="DD150" i="1"/>
  <c r="AK151" i="1"/>
  <c r="EF151" i="1"/>
  <c r="DM157" i="1"/>
  <c r="DD157" i="1"/>
  <c r="AK159" i="1"/>
  <c r="EF159" i="1"/>
  <c r="DM160" i="1"/>
  <c r="DD160" i="1"/>
  <c r="DM162" i="1"/>
  <c r="DD162" i="1"/>
  <c r="DM164" i="1"/>
  <c r="DD164" i="1"/>
  <c r="AK167" i="1"/>
  <c r="EF167" i="1"/>
  <c r="DM174" i="1"/>
  <c r="DD174" i="1"/>
  <c r="DM178" i="1"/>
  <c r="DD178" i="1"/>
  <c r="DM179" i="1"/>
  <c r="DD179" i="1"/>
  <c r="DM182" i="1"/>
  <c r="DD182" i="1"/>
  <c r="DM184" i="1"/>
  <c r="DD184" i="1"/>
  <c r="EF185" i="1"/>
  <c r="AK185" i="1"/>
  <c r="DM186" i="1"/>
  <c r="DD186" i="1"/>
  <c r="DM187" i="1"/>
  <c r="DD187" i="1"/>
  <c r="DM189" i="1"/>
  <c r="DD189" i="1"/>
  <c r="DM190" i="1"/>
  <c r="DD190" i="1"/>
  <c r="AK21" i="1"/>
  <c r="DD26" i="1"/>
  <c r="DD30" i="1"/>
  <c r="EF22" i="1"/>
  <c r="EF26" i="1"/>
  <c r="EF30" i="1"/>
  <c r="EF34" i="1"/>
  <c r="EF38" i="1"/>
  <c r="EF42" i="1"/>
  <c r="EF46" i="1"/>
  <c r="EF50" i="1"/>
  <c r="EF54" i="1"/>
  <c r="EF58" i="1"/>
  <c r="EF62" i="1"/>
  <c r="DM64" i="1"/>
  <c r="DD64" i="1"/>
  <c r="DM76" i="1"/>
  <c r="DD76" i="1"/>
  <c r="AK79" i="1"/>
  <c r="EF79" i="1"/>
  <c r="DM81" i="1"/>
  <c r="DD81" i="1"/>
  <c r="EF84" i="1"/>
  <c r="AK84" i="1"/>
  <c r="DM86" i="1"/>
  <c r="DD86" i="1"/>
  <c r="DM90" i="1"/>
  <c r="DD90" i="1"/>
  <c r="EF97" i="1"/>
  <c r="AK97" i="1"/>
  <c r="DM97" i="1"/>
  <c r="DD97" i="1"/>
  <c r="DM99" i="1"/>
  <c r="DD99" i="1"/>
  <c r="DM100" i="1"/>
  <c r="DD100" i="1"/>
  <c r="EF101" i="1"/>
  <c r="AK101" i="1"/>
  <c r="DM102" i="1"/>
  <c r="DD102" i="1"/>
  <c r="AK107" i="1"/>
  <c r="EF107" i="1"/>
  <c r="DM107" i="1"/>
  <c r="DD107" i="1"/>
  <c r="DM110" i="1"/>
  <c r="DD110" i="1"/>
  <c r="AK111" i="1"/>
  <c r="EF111" i="1"/>
  <c r="DM117" i="1"/>
  <c r="DD117" i="1"/>
  <c r="DM120" i="1"/>
  <c r="DD120" i="1"/>
  <c r="DM128" i="1"/>
  <c r="DD128" i="1"/>
  <c r="DM135" i="1"/>
  <c r="DD135" i="1"/>
  <c r="EF140" i="1"/>
  <c r="AK140" i="1"/>
  <c r="EF144" i="1"/>
  <c r="AK144" i="1"/>
  <c r="DM144" i="1"/>
  <c r="DD144" i="1"/>
  <c r="DM146" i="1"/>
  <c r="DD146" i="1"/>
  <c r="EF148" i="1"/>
  <c r="AK148" i="1"/>
  <c r="DM148" i="1"/>
  <c r="DD148" i="1"/>
  <c r="EF153" i="1"/>
  <c r="AK153" i="1"/>
  <c r="DM154" i="1"/>
  <c r="DD154" i="1"/>
  <c r="EF160" i="1"/>
  <c r="AK160" i="1"/>
  <c r="DM161" i="1"/>
  <c r="DD161" i="1"/>
  <c r="DM165" i="1"/>
  <c r="DD165" i="1"/>
  <c r="DM173" i="1"/>
  <c r="DD173" i="1"/>
  <c r="DM175" i="1"/>
  <c r="DD175" i="1"/>
  <c r="DM177" i="1"/>
  <c r="DD177" i="1"/>
  <c r="DM180" i="1"/>
  <c r="DD180" i="1"/>
  <c r="EF181" i="1"/>
  <c r="AK181" i="1"/>
  <c r="DM181" i="1"/>
  <c r="DD181" i="1"/>
  <c r="DM183" i="1"/>
  <c r="DD183" i="1"/>
  <c r="DM185" i="1"/>
  <c r="DD185" i="1"/>
  <c r="DM191" i="1"/>
  <c r="DD191" i="1"/>
  <c r="AK29" i="1"/>
  <c r="DD20" i="1"/>
  <c r="EF25" i="1"/>
  <c r="EF65" i="1"/>
  <c r="AK65" i="1"/>
  <c r="AK67" i="1"/>
  <c r="EF67" i="1"/>
  <c r="EF68" i="1"/>
  <c r="AK68" i="1"/>
  <c r="DM68" i="1"/>
  <c r="DD68" i="1"/>
  <c r="EF69" i="1"/>
  <c r="AK69" i="1"/>
  <c r="DM69" i="1"/>
  <c r="DD69" i="1"/>
  <c r="EF72" i="1"/>
  <c r="AK72" i="1"/>
  <c r="DM73" i="1"/>
  <c r="DD73" i="1"/>
  <c r="DM75" i="1"/>
  <c r="DD75" i="1"/>
  <c r="DM77" i="1"/>
  <c r="DD77" i="1"/>
  <c r="AK86" i="1"/>
  <c r="EF86" i="1"/>
  <c r="DM89" i="1"/>
  <c r="DD89" i="1"/>
  <c r="DM93" i="1"/>
  <c r="DD93" i="1"/>
  <c r="DM96" i="1"/>
  <c r="DD96" i="1"/>
  <c r="DM106" i="1"/>
  <c r="DD106" i="1"/>
  <c r="DM111" i="1"/>
  <c r="DD111" i="1"/>
  <c r="DM112" i="1"/>
  <c r="DD112" i="1"/>
  <c r="EF117" i="1"/>
  <c r="AK117" i="1"/>
  <c r="DM119" i="1"/>
  <c r="DD119" i="1"/>
  <c r="EF121" i="1"/>
  <c r="AK121" i="1"/>
  <c r="DM123" i="1"/>
  <c r="DD123" i="1"/>
  <c r="DM127" i="1"/>
  <c r="DD127" i="1"/>
  <c r="EF136" i="1"/>
  <c r="AK136" i="1"/>
  <c r="DM137" i="1"/>
  <c r="DD137" i="1"/>
  <c r="DM140" i="1"/>
  <c r="DD140" i="1"/>
  <c r="EF149" i="1"/>
  <c r="AK149" i="1"/>
  <c r="EF157" i="1"/>
  <c r="AK157" i="1"/>
  <c r="DM158" i="1"/>
  <c r="DD158" i="1"/>
  <c r="EF161" i="1"/>
  <c r="AK161" i="1"/>
  <c r="AK163" i="1"/>
  <c r="EF163" i="1"/>
  <c r="DM167" i="1"/>
  <c r="DD167" i="1"/>
  <c r="AK174" i="1"/>
  <c r="EF174" i="1"/>
  <c r="DM176" i="1"/>
  <c r="DD176" i="1"/>
  <c r="EF177" i="1"/>
  <c r="AK177" i="1"/>
  <c r="DM192" i="1"/>
  <c r="DD192" i="1"/>
  <c r="EF193" i="1"/>
  <c r="AK193" i="1"/>
  <c r="AK194" i="1"/>
  <c r="EF194" i="1"/>
  <c r="DM194" i="1"/>
  <c r="DD194" i="1"/>
  <c r="EF198" i="1"/>
  <c r="AK198" i="1"/>
  <c r="DD23" i="1"/>
  <c r="DD27" i="1"/>
  <c r="DD31" i="1"/>
  <c r="DD35" i="1"/>
  <c r="DD39" i="1"/>
  <c r="DD43" i="1"/>
  <c r="DD47" i="1"/>
  <c r="DD51" i="1"/>
  <c r="DD55" i="1"/>
  <c r="DD59" i="1"/>
  <c r="DM70" i="1"/>
  <c r="DD70" i="1"/>
  <c r="DM72" i="1"/>
  <c r="DD72" i="1"/>
  <c r="DM74" i="1"/>
  <c r="DD74" i="1"/>
  <c r="DM80" i="1"/>
  <c r="DD80" i="1"/>
  <c r="DM83" i="1"/>
  <c r="DD83" i="1"/>
  <c r="DM85" i="1"/>
  <c r="DD85" i="1"/>
  <c r="EF89" i="1"/>
  <c r="AK89" i="1"/>
  <c r="AK90" i="1"/>
  <c r="EF90" i="1"/>
  <c r="DM91" i="1"/>
  <c r="DD91" i="1"/>
  <c r="DM95" i="1"/>
  <c r="DD95" i="1"/>
  <c r="DM98" i="1"/>
  <c r="DD98" i="1"/>
  <c r="DM101" i="1"/>
  <c r="DD101" i="1"/>
  <c r="DM103" i="1"/>
  <c r="DD103" i="1"/>
  <c r="DM105" i="1"/>
  <c r="DD105" i="1"/>
  <c r="DM108" i="1"/>
  <c r="DD108" i="1"/>
  <c r="DM109" i="1"/>
  <c r="DD109" i="1"/>
  <c r="DM113" i="1"/>
  <c r="DD113" i="1"/>
  <c r="DM114" i="1"/>
  <c r="DD114" i="1"/>
  <c r="DM115" i="1"/>
  <c r="DD115" i="1"/>
  <c r="DM116" i="1"/>
  <c r="DD116" i="1"/>
  <c r="AK119" i="1"/>
  <c r="EF119" i="1"/>
  <c r="DM122" i="1"/>
  <c r="DD122" i="1"/>
  <c r="AK123" i="1"/>
  <c r="EF123" i="1"/>
  <c r="AK126" i="1"/>
  <c r="EF126" i="1"/>
  <c r="DM130" i="1"/>
  <c r="DD130" i="1"/>
  <c r="DM131" i="1"/>
  <c r="DD131" i="1"/>
  <c r="DM134" i="1"/>
  <c r="DD134" i="1"/>
  <c r="DM136" i="1"/>
  <c r="DD136" i="1"/>
  <c r="DM139" i="1"/>
  <c r="DD139" i="1"/>
  <c r="DM142" i="1"/>
  <c r="DD142" i="1"/>
  <c r="AK147" i="1"/>
  <c r="EF147" i="1"/>
  <c r="EF152" i="1"/>
  <c r="AK152" i="1"/>
  <c r="DM152" i="1"/>
  <c r="DD152" i="1"/>
  <c r="DM153" i="1"/>
  <c r="DD153" i="1"/>
  <c r="AK155" i="1"/>
  <c r="EF155" i="1"/>
  <c r="EF156" i="1"/>
  <c r="AK156" i="1"/>
  <c r="DM156" i="1"/>
  <c r="DD156" i="1"/>
  <c r="DM166" i="1"/>
  <c r="DD166" i="1"/>
  <c r="EF168" i="1"/>
  <c r="AK168" i="1"/>
  <c r="DM169" i="1"/>
  <c r="DD169" i="1"/>
  <c r="AK170" i="1"/>
  <c r="EF170" i="1"/>
  <c r="DM171" i="1"/>
  <c r="DD171" i="1"/>
  <c r="EF172" i="1"/>
  <c r="AK172" i="1"/>
  <c r="DM188" i="1"/>
  <c r="DD188" i="1"/>
  <c r="AK190" i="1"/>
  <c r="EF190" i="1"/>
  <c r="DM195" i="1"/>
  <c r="DD195" i="1"/>
  <c r="EF197" i="1"/>
  <c r="AK197" i="1"/>
  <c r="EF71" i="1"/>
  <c r="EF75" i="1"/>
  <c r="AK77" i="1"/>
  <c r="AK81" i="1"/>
  <c r="EF83" i="1"/>
  <c r="AK85" i="1"/>
  <c r="EF87" i="1"/>
  <c r="EF91" i="1"/>
  <c r="AK93" i="1"/>
  <c r="EF95" i="1"/>
  <c r="EF99" i="1"/>
  <c r="EF103" i="1"/>
  <c r="AK105" i="1"/>
  <c r="AK109" i="1"/>
  <c r="AK113" i="1"/>
  <c r="EF115" i="1"/>
  <c r="AK129" i="1"/>
  <c r="EF131" i="1"/>
  <c r="AK133" i="1"/>
  <c r="EF135" i="1"/>
  <c r="AK137" i="1"/>
  <c r="EF139" i="1"/>
  <c r="AK141" i="1"/>
  <c r="EF143" i="1"/>
  <c r="AK145" i="1"/>
  <c r="AK165" i="1"/>
  <c r="AK169" i="1"/>
  <c r="DD170" i="1"/>
  <c r="EF171" i="1"/>
  <c r="AK173" i="1"/>
  <c r="EF175" i="1"/>
  <c r="EF179" i="1"/>
  <c r="EF183" i="1"/>
  <c r="EF187" i="1"/>
  <c r="AK189" i="1"/>
  <c r="EF191" i="1"/>
  <c r="EF195" i="1"/>
  <c r="DM199" i="1"/>
  <c r="AK202" i="1"/>
  <c r="DM203" i="1"/>
  <c r="DD203" i="1"/>
  <c r="DD204" i="1"/>
  <c r="AK207" i="1"/>
  <c r="DM210" i="1"/>
  <c r="DD210" i="1"/>
  <c r="DD212" i="1"/>
  <c r="EF213" i="1"/>
  <c r="DM215" i="1"/>
  <c r="DD215" i="1"/>
  <c r="DD216" i="1"/>
  <c r="EF217" i="1"/>
  <c r="DM219" i="1"/>
  <c r="DD219" i="1"/>
  <c r="DM221" i="1"/>
  <c r="DD221" i="1"/>
  <c r="AK222" i="1"/>
  <c r="EF222" i="1"/>
  <c r="DM223" i="1"/>
  <c r="DD223" i="1"/>
  <c r="AK258" i="1"/>
  <c r="EF258" i="1"/>
  <c r="DM262" i="1"/>
  <c r="DD262" i="1"/>
  <c r="DM263" i="1"/>
  <c r="DD263" i="1"/>
  <c r="DM271" i="1"/>
  <c r="DD271" i="1"/>
  <c r="DM274" i="1"/>
  <c r="DD274" i="1"/>
  <c r="EF275" i="1"/>
  <c r="AK275" i="1"/>
  <c r="DM279" i="1"/>
  <c r="DD279" i="1"/>
  <c r="DM283" i="1"/>
  <c r="DD283" i="1"/>
  <c r="AK286" i="1"/>
  <c r="EF286" i="1"/>
  <c r="AK297" i="1"/>
  <c r="EF297" i="1"/>
  <c r="AK298" i="1"/>
  <c r="EF298" i="1"/>
  <c r="EF307" i="1"/>
  <c r="AK307" i="1"/>
  <c r="DM307" i="1"/>
  <c r="DD307" i="1"/>
  <c r="DM308" i="1"/>
  <c r="DD308" i="1"/>
  <c r="DM313" i="1"/>
  <c r="DD313" i="1"/>
  <c r="DM318" i="1"/>
  <c r="DD318" i="1"/>
  <c r="DM321" i="1"/>
  <c r="DD321" i="1"/>
  <c r="EF66" i="1"/>
  <c r="EF70" i="1"/>
  <c r="EF74" i="1"/>
  <c r="AK76" i="1"/>
  <c r="EF78" i="1"/>
  <c r="EF82" i="1"/>
  <c r="AK88" i="1"/>
  <c r="EF94" i="1"/>
  <c r="AK96" i="1"/>
  <c r="EF98" i="1"/>
  <c r="AK100" i="1"/>
  <c r="EF102" i="1"/>
  <c r="AK104" i="1"/>
  <c r="EF106" i="1"/>
  <c r="AK108" i="1"/>
  <c r="EF110" i="1"/>
  <c r="AK112" i="1"/>
  <c r="EF114" i="1"/>
  <c r="AK116" i="1"/>
  <c r="EF118" i="1"/>
  <c r="AK120" i="1"/>
  <c r="DD121" i="1"/>
  <c r="EF122" i="1"/>
  <c r="AK124" i="1"/>
  <c r="DD125" i="1"/>
  <c r="AK128" i="1"/>
  <c r="DD129" i="1"/>
  <c r="EF130" i="1"/>
  <c r="AK132" i="1"/>
  <c r="EF134" i="1"/>
  <c r="EF138" i="1"/>
  <c r="EF142" i="1"/>
  <c r="EF146" i="1"/>
  <c r="EF150" i="1"/>
  <c r="EF154" i="1"/>
  <c r="EF158" i="1"/>
  <c r="EF162" i="1"/>
  <c r="AK164" i="1"/>
  <c r="EF166" i="1"/>
  <c r="AK176" i="1"/>
  <c r="EF178" i="1"/>
  <c r="AK180" i="1"/>
  <c r="EF182" i="1"/>
  <c r="AK184" i="1"/>
  <c r="EF186" i="1"/>
  <c r="AK188" i="1"/>
  <c r="AK192" i="1"/>
  <c r="DD193" i="1"/>
  <c r="AK196" i="1"/>
  <c r="DM197" i="1"/>
  <c r="DD197" i="1"/>
  <c r="DM198" i="1"/>
  <c r="DD198" i="1"/>
  <c r="DD200" i="1"/>
  <c r="EF201" i="1"/>
  <c r="AK206" i="1"/>
  <c r="EF206" i="1"/>
  <c r="DM207" i="1"/>
  <c r="DD207" i="1"/>
  <c r="DM209" i="1"/>
  <c r="DD209" i="1"/>
  <c r="AK214" i="1"/>
  <c r="EF214" i="1"/>
  <c r="DM218" i="1"/>
  <c r="DD218" i="1"/>
  <c r="DD224" i="1"/>
  <c r="EF225" i="1"/>
  <c r="DM226" i="1"/>
  <c r="DD226" i="1"/>
  <c r="DM227" i="1"/>
  <c r="DD227" i="1"/>
  <c r="AK229" i="1"/>
  <c r="EF229" i="1"/>
  <c r="AK230" i="1"/>
  <c r="EF230" i="1"/>
  <c r="AK233" i="1"/>
  <c r="EF233" i="1"/>
  <c r="AK234" i="1"/>
  <c r="EF234" i="1"/>
  <c r="AK237" i="1"/>
  <c r="EF237" i="1"/>
  <c r="AK238" i="1"/>
  <c r="EF238" i="1"/>
  <c r="AK241" i="1"/>
  <c r="EF241" i="1"/>
  <c r="AK242" i="1"/>
  <c r="EF242" i="1"/>
  <c r="AK245" i="1"/>
  <c r="EF245" i="1"/>
  <c r="AK246" i="1"/>
  <c r="EF246" i="1"/>
  <c r="AK249" i="1"/>
  <c r="EF249" i="1"/>
  <c r="AK250" i="1"/>
  <c r="EF250" i="1"/>
  <c r="DM254" i="1"/>
  <c r="DD254" i="1"/>
  <c r="DM259" i="1"/>
  <c r="DD259" i="1"/>
  <c r="EF267" i="1"/>
  <c r="AK267" i="1"/>
  <c r="DM267" i="1"/>
  <c r="DD267" i="1"/>
  <c r="DM276" i="1"/>
  <c r="DD276" i="1"/>
  <c r="DM281" i="1"/>
  <c r="DD281" i="1"/>
  <c r="DM285" i="1"/>
  <c r="DD285" i="1"/>
  <c r="DM287" i="1"/>
  <c r="DD287" i="1"/>
  <c r="DM288" i="1"/>
  <c r="DD288" i="1"/>
  <c r="DM289" i="1"/>
  <c r="DD289" i="1"/>
  <c r="DM293" i="1"/>
  <c r="DD293" i="1"/>
  <c r="DM300" i="1"/>
  <c r="DD300" i="1"/>
  <c r="DM303" i="1"/>
  <c r="DD303" i="1"/>
  <c r="DM309" i="1"/>
  <c r="DD309" i="1"/>
  <c r="EF312" i="1"/>
  <c r="AK312" i="1"/>
  <c r="DM315" i="1"/>
  <c r="DD315" i="1"/>
  <c r="DM316" i="1"/>
  <c r="DD316" i="1"/>
  <c r="DM319" i="1"/>
  <c r="DD319" i="1"/>
  <c r="DD88" i="1"/>
  <c r="DD92" i="1"/>
  <c r="DD168" i="1"/>
  <c r="DD172" i="1"/>
  <c r="DD196" i="1"/>
  <c r="DM201" i="1"/>
  <c r="DD201" i="1"/>
  <c r="AK203" i="1"/>
  <c r="DM205" i="1"/>
  <c r="DD205" i="1"/>
  <c r="AK210" i="1"/>
  <c r="EF210" i="1"/>
  <c r="DM213" i="1"/>
  <c r="DD213" i="1"/>
  <c r="AK215" i="1"/>
  <c r="DM217" i="1"/>
  <c r="DD217" i="1"/>
  <c r="DD220" i="1"/>
  <c r="DM222" i="1"/>
  <c r="DD222" i="1"/>
  <c r="AK223" i="1"/>
  <c r="AK227" i="1"/>
  <c r="DM231" i="1"/>
  <c r="DD231" i="1"/>
  <c r="DM235" i="1"/>
  <c r="DD235" i="1"/>
  <c r="DM239" i="1"/>
  <c r="DD239" i="1"/>
  <c r="DM243" i="1"/>
  <c r="DD243" i="1"/>
  <c r="DM247" i="1"/>
  <c r="DD247" i="1"/>
  <c r="DM251" i="1"/>
  <c r="DD251" i="1"/>
  <c r="AK257" i="1"/>
  <c r="EF257" i="1"/>
  <c r="DM257" i="1"/>
  <c r="DD257" i="1"/>
  <c r="DM258" i="1"/>
  <c r="DD258" i="1"/>
  <c r="EF260" i="1"/>
  <c r="AK260" i="1"/>
  <c r="AK262" i="1"/>
  <c r="EF262" i="1"/>
  <c r="AK266" i="1"/>
  <c r="EF266" i="1"/>
  <c r="DM268" i="1"/>
  <c r="DD268" i="1"/>
  <c r="EF271" i="1"/>
  <c r="AK271" i="1"/>
  <c r="DM272" i="1"/>
  <c r="DD272" i="1"/>
  <c r="DM275" i="1"/>
  <c r="DD275" i="1"/>
  <c r="AK282" i="1"/>
  <c r="EF282" i="1"/>
  <c r="DM282" i="1"/>
  <c r="DD282" i="1"/>
  <c r="DM284" i="1"/>
  <c r="DD284" i="1"/>
  <c r="AK290" i="1"/>
  <c r="EF290" i="1"/>
  <c r="DM290" i="1"/>
  <c r="DD290" i="1"/>
  <c r="DM291" i="1"/>
  <c r="DD291" i="1"/>
  <c r="DM292" i="1"/>
  <c r="DD292" i="1"/>
  <c r="DM295" i="1"/>
  <c r="DD295" i="1"/>
  <c r="EF311" i="1"/>
  <c r="AK311" i="1"/>
  <c r="DM311" i="1"/>
  <c r="DD311" i="1"/>
  <c r="DM314" i="1"/>
  <c r="DD314" i="1"/>
  <c r="EF320" i="1"/>
  <c r="AK320" i="1"/>
  <c r="DM320" i="1"/>
  <c r="DD320" i="1"/>
  <c r="DM322" i="1"/>
  <c r="DD322" i="1"/>
  <c r="EF324" i="1"/>
  <c r="AK324" i="1"/>
  <c r="DD67" i="1"/>
  <c r="DD71" i="1"/>
  <c r="DD143" i="1"/>
  <c r="DD147" i="1"/>
  <c r="DD151" i="1"/>
  <c r="DD155" i="1"/>
  <c r="DD159" i="1"/>
  <c r="DD163" i="1"/>
  <c r="DM202" i="1"/>
  <c r="DD202" i="1"/>
  <c r="DM206" i="1"/>
  <c r="DD206" i="1"/>
  <c r="DD208" i="1"/>
  <c r="EF209" i="1"/>
  <c r="DM211" i="1"/>
  <c r="DD211" i="1"/>
  <c r="AK211" i="1"/>
  <c r="DM214" i="1"/>
  <c r="DD214" i="1"/>
  <c r="AK218" i="1"/>
  <c r="EF218" i="1"/>
  <c r="AK219" i="1"/>
  <c r="DM225" i="1"/>
  <c r="DD225" i="1"/>
  <c r="AK226" i="1"/>
  <c r="EF226" i="1"/>
  <c r="DM230" i="1"/>
  <c r="DD230" i="1"/>
  <c r="DM234" i="1"/>
  <c r="DD234" i="1"/>
  <c r="DM238" i="1"/>
  <c r="DD238" i="1"/>
  <c r="DM242" i="1"/>
  <c r="DD242" i="1"/>
  <c r="DM246" i="1"/>
  <c r="DD246" i="1"/>
  <c r="DM250" i="1"/>
  <c r="DD250" i="1"/>
  <c r="AK253" i="1"/>
  <c r="EF253" i="1"/>
  <c r="DM253" i="1"/>
  <c r="DD253" i="1"/>
  <c r="AK254" i="1"/>
  <c r="EF254" i="1"/>
  <c r="DM255" i="1"/>
  <c r="DD255" i="1"/>
  <c r="AK261" i="1"/>
  <c r="EF261" i="1"/>
  <c r="DM261" i="1"/>
  <c r="DD261" i="1"/>
  <c r="AK265" i="1"/>
  <c r="EF265" i="1"/>
  <c r="DM265" i="1"/>
  <c r="DD265" i="1"/>
  <c r="DM278" i="1"/>
  <c r="DD278" i="1"/>
  <c r="EF279" i="1"/>
  <c r="AK279" i="1"/>
  <c r="DM280" i="1"/>
  <c r="DD280" i="1"/>
  <c r="DM294" i="1"/>
  <c r="DD294" i="1"/>
  <c r="EF295" i="1"/>
  <c r="AK295" i="1"/>
  <c r="DM296" i="1"/>
  <c r="DD296" i="1"/>
  <c r="DM297" i="1"/>
  <c r="DD297" i="1"/>
  <c r="DM298" i="1"/>
  <c r="DD298" i="1"/>
  <c r="DM299" i="1"/>
  <c r="DD299" i="1"/>
  <c r="DM301" i="1"/>
  <c r="DD301" i="1"/>
  <c r="AK302" i="1"/>
  <c r="EF302" i="1"/>
  <c r="DM302" i="1"/>
  <c r="DD302" i="1"/>
  <c r="DM304" i="1"/>
  <c r="DD304" i="1"/>
  <c r="DM305" i="1"/>
  <c r="DD305" i="1"/>
  <c r="EF308" i="1"/>
  <c r="AK308" i="1"/>
  <c r="DM312" i="1"/>
  <c r="DD312" i="1"/>
  <c r="EF315" i="1"/>
  <c r="AK315" i="1"/>
  <c r="DM317" i="1"/>
  <c r="DD317" i="1"/>
  <c r="DM323" i="1"/>
  <c r="DD323" i="1"/>
  <c r="DM325" i="1"/>
  <c r="DD325" i="1"/>
  <c r="DM326" i="1"/>
  <c r="DD326" i="1"/>
  <c r="DM327" i="1"/>
  <c r="DD327" i="1"/>
  <c r="EF328" i="1"/>
  <c r="AK328" i="1"/>
  <c r="DD229" i="1"/>
  <c r="DD233" i="1"/>
  <c r="DD237" i="1"/>
  <c r="DD241" i="1"/>
  <c r="DD245" i="1"/>
  <c r="DD249" i="1"/>
  <c r="AK264" i="1"/>
  <c r="AK268" i="1"/>
  <c r="DD269" i="1"/>
  <c r="EF270" i="1"/>
  <c r="AK272" i="1"/>
  <c r="DD273" i="1"/>
  <c r="AK276" i="1"/>
  <c r="DD277" i="1"/>
  <c r="EF278" i="1"/>
  <c r="AK280" i="1"/>
  <c r="AK284" i="1"/>
  <c r="AK288" i="1"/>
  <c r="AK292" i="1"/>
  <c r="EF294" i="1"/>
  <c r="AK296" i="1"/>
  <c r="AK300" i="1"/>
  <c r="AK304" i="1"/>
  <c r="EF306" i="1"/>
  <c r="EF310" i="1"/>
  <c r="EF314" i="1"/>
  <c r="AK316" i="1"/>
  <c r="EF318" i="1"/>
  <c r="EF322" i="1"/>
  <c r="EF326" i="1"/>
  <c r="DM334" i="1"/>
  <c r="DD334" i="1"/>
  <c r="DM347" i="1"/>
  <c r="DD347" i="1"/>
  <c r="DM348" i="1"/>
  <c r="DD348" i="1"/>
  <c r="DM353" i="1"/>
  <c r="DD353" i="1"/>
  <c r="DM354" i="1"/>
  <c r="DD354" i="1"/>
  <c r="DM357" i="1"/>
  <c r="DD357" i="1"/>
  <c r="DM360" i="1"/>
  <c r="DD360" i="1"/>
  <c r="EF361" i="1"/>
  <c r="AK361" i="1"/>
  <c r="DM362" i="1"/>
  <c r="DD362" i="1"/>
  <c r="AK363" i="1"/>
  <c r="EF363" i="1"/>
  <c r="EF365" i="1"/>
  <c r="AK365" i="1"/>
  <c r="DM366" i="1"/>
  <c r="DD366" i="1"/>
  <c r="DM381" i="1"/>
  <c r="DD381" i="1"/>
  <c r="DM383" i="1"/>
  <c r="DD383" i="1"/>
  <c r="DM384" i="1"/>
  <c r="DD384" i="1"/>
  <c r="DM387" i="1"/>
  <c r="DD387" i="1"/>
  <c r="DM391" i="1"/>
  <c r="DD391" i="1"/>
  <c r="DD228" i="1"/>
  <c r="AK231" i="1"/>
  <c r="DD232" i="1"/>
  <c r="AK235" i="1"/>
  <c r="DD236" i="1"/>
  <c r="AK239" i="1"/>
  <c r="DD240" i="1"/>
  <c r="AK243" i="1"/>
  <c r="DD244" i="1"/>
  <c r="AK247" i="1"/>
  <c r="DD248" i="1"/>
  <c r="AK251" i="1"/>
  <c r="DD252" i="1"/>
  <c r="AK255" i="1"/>
  <c r="DD256" i="1"/>
  <c r="AK259" i="1"/>
  <c r="DD260" i="1"/>
  <c r="AK263" i="1"/>
  <c r="DD264" i="1"/>
  <c r="EF269" i="1"/>
  <c r="EF273" i="1"/>
  <c r="EF277" i="1"/>
  <c r="EF281" i="1"/>
  <c r="AK283" i="1"/>
  <c r="EF285" i="1"/>
  <c r="AK287" i="1"/>
  <c r="EF289" i="1"/>
  <c r="AK291" i="1"/>
  <c r="EF293" i="1"/>
  <c r="AK299" i="1"/>
  <c r="EF301" i="1"/>
  <c r="AK303" i="1"/>
  <c r="EF305" i="1"/>
  <c r="EF309" i="1"/>
  <c r="EF313" i="1"/>
  <c r="EF317" i="1"/>
  <c r="AK319" i="1"/>
  <c r="EF321" i="1"/>
  <c r="AK323" i="1"/>
  <c r="DD324" i="1"/>
  <c r="EF325" i="1"/>
  <c r="AK327" i="1"/>
  <c r="DD328" i="1"/>
  <c r="EF329" i="1"/>
  <c r="AK329" i="1"/>
  <c r="DM332" i="1"/>
  <c r="DD332" i="1"/>
  <c r="AK335" i="1"/>
  <c r="EF335" i="1"/>
  <c r="EF337" i="1"/>
  <c r="AK337" i="1"/>
  <c r="DM342" i="1"/>
  <c r="DD342" i="1"/>
  <c r="DM343" i="1"/>
  <c r="DD343" i="1"/>
  <c r="DM349" i="1"/>
  <c r="DD349" i="1"/>
  <c r="EF353" i="1"/>
  <c r="AK353" i="1"/>
  <c r="DM356" i="1"/>
  <c r="DD356" i="1"/>
  <c r="DM358" i="1"/>
  <c r="DD358" i="1"/>
  <c r="AK367" i="1"/>
  <c r="EF367" i="1"/>
  <c r="DM370" i="1"/>
  <c r="DD370" i="1"/>
  <c r="DM373" i="1"/>
  <c r="DD373" i="1"/>
  <c r="DM378" i="1"/>
  <c r="DD378" i="1"/>
  <c r="DM379" i="1"/>
  <c r="DD379" i="1"/>
  <c r="DM380" i="1"/>
  <c r="DD380" i="1"/>
  <c r="DM382" i="1"/>
  <c r="DD382" i="1"/>
  <c r="DM385" i="1"/>
  <c r="DD385" i="1"/>
  <c r="DM389" i="1"/>
  <c r="DD389" i="1"/>
  <c r="DM392" i="1"/>
  <c r="DD392" i="1"/>
  <c r="DM394" i="1"/>
  <c r="DD394" i="1"/>
  <c r="DM396" i="1"/>
  <c r="DD396" i="1"/>
  <c r="DM330" i="1"/>
  <c r="DD330" i="1"/>
  <c r="EF333" i="1"/>
  <c r="AK333" i="1"/>
  <c r="DM338" i="1"/>
  <c r="DD338" i="1"/>
  <c r="DM340" i="1"/>
  <c r="DD340" i="1"/>
  <c r="DM344" i="1"/>
  <c r="DD344" i="1"/>
  <c r="DM345" i="1"/>
  <c r="DD345" i="1"/>
  <c r="DM351" i="1"/>
  <c r="DD351" i="1"/>
  <c r="DM355" i="1"/>
  <c r="DD355" i="1"/>
  <c r="DM363" i="1"/>
  <c r="DD363" i="1"/>
  <c r="DM368" i="1"/>
  <c r="DD368" i="1"/>
  <c r="AK371" i="1"/>
  <c r="EF371" i="1"/>
  <c r="DM372" i="1"/>
  <c r="DD372" i="1"/>
  <c r="DM374" i="1"/>
  <c r="DD374" i="1"/>
  <c r="DM375" i="1"/>
  <c r="DD375" i="1"/>
  <c r="DM376" i="1"/>
  <c r="DD376" i="1"/>
  <c r="DM377" i="1"/>
  <c r="DD377" i="1"/>
  <c r="DM386" i="1"/>
  <c r="DD386" i="1"/>
  <c r="DM388" i="1"/>
  <c r="DD388" i="1"/>
  <c r="DM393" i="1"/>
  <c r="DD393" i="1"/>
  <c r="DM395" i="1"/>
  <c r="DD395" i="1"/>
  <c r="DD266" i="1"/>
  <c r="DD270" i="1"/>
  <c r="DD286" i="1"/>
  <c r="DD306" i="1"/>
  <c r="DD310" i="1"/>
  <c r="AK331" i="1"/>
  <c r="EF331" i="1"/>
  <c r="DM336" i="1"/>
  <c r="DD336" i="1"/>
  <c r="AK339" i="1"/>
  <c r="EF339" i="1"/>
  <c r="EF341" i="1"/>
  <c r="AK341" i="1"/>
  <c r="AK343" i="1"/>
  <c r="EF343" i="1"/>
  <c r="DM346" i="1"/>
  <c r="DD346" i="1"/>
  <c r="AK351" i="1"/>
  <c r="EF351" i="1"/>
  <c r="DM352" i="1"/>
  <c r="DD352" i="1"/>
  <c r="DM359" i="1"/>
  <c r="DD359" i="1"/>
  <c r="DM361" i="1"/>
  <c r="DD361" i="1"/>
  <c r="DM364" i="1"/>
  <c r="DD364" i="1"/>
  <c r="EF369" i="1"/>
  <c r="AK369" i="1"/>
  <c r="DM390" i="1"/>
  <c r="DD390" i="1"/>
  <c r="AK345" i="1"/>
  <c r="EF347" i="1"/>
  <c r="AK349" i="1"/>
  <c r="DD350" i="1"/>
  <c r="EF355" i="1"/>
  <c r="AK357" i="1"/>
  <c r="EF359" i="1"/>
  <c r="AK373" i="1"/>
  <c r="EF375" i="1"/>
  <c r="AK377" i="1"/>
  <c r="EF379" i="1"/>
  <c r="AK381" i="1"/>
  <c r="EF383" i="1"/>
  <c r="AK385" i="1"/>
  <c r="EF387" i="1"/>
  <c r="AK389" i="1"/>
  <c r="EF391" i="1"/>
  <c r="AK393" i="1"/>
  <c r="EF395" i="1"/>
  <c r="DM398" i="1"/>
  <c r="DD398" i="1"/>
  <c r="DM400" i="1"/>
  <c r="DD400" i="1"/>
  <c r="DM407" i="1"/>
  <c r="DD407" i="1"/>
  <c r="DM409" i="1"/>
  <c r="DD409" i="1"/>
  <c r="AK412" i="1"/>
  <c r="EF412" i="1"/>
  <c r="DM420" i="1"/>
  <c r="DD420" i="1"/>
  <c r="EF422" i="1"/>
  <c r="AK422" i="1"/>
  <c r="DM422" i="1"/>
  <c r="DD422" i="1"/>
  <c r="AK424" i="1"/>
  <c r="EF424" i="1"/>
  <c r="EF426" i="1"/>
  <c r="AK426" i="1"/>
  <c r="DM427" i="1"/>
  <c r="DD427" i="1"/>
  <c r="AK428" i="1"/>
  <c r="EF428" i="1"/>
  <c r="DM430" i="1"/>
  <c r="DD430" i="1"/>
  <c r="EF433" i="1"/>
  <c r="AK433" i="1"/>
  <c r="DM434" i="1"/>
  <c r="DD434" i="1"/>
  <c r="DM439" i="1"/>
  <c r="DD439" i="1"/>
  <c r="DM445" i="1"/>
  <c r="DD445" i="1"/>
  <c r="DM446" i="1"/>
  <c r="DD446" i="1"/>
  <c r="EF449" i="1"/>
  <c r="AK449" i="1"/>
  <c r="DM449" i="1"/>
  <c r="DD449" i="1"/>
  <c r="EF453" i="1"/>
  <c r="AK453" i="1"/>
  <c r="DM454" i="1"/>
  <c r="DD454" i="1"/>
  <c r="DM458" i="1"/>
  <c r="DD458" i="1"/>
  <c r="DM462" i="1"/>
  <c r="DD462" i="1"/>
  <c r="DM470" i="1"/>
  <c r="DD470" i="1"/>
  <c r="DM474" i="1"/>
  <c r="DD474" i="1"/>
  <c r="DM477" i="1"/>
  <c r="DD477" i="1"/>
  <c r="EF485" i="1"/>
  <c r="AK485" i="1"/>
  <c r="AK496" i="1"/>
  <c r="EF496" i="1"/>
  <c r="EF497" i="1"/>
  <c r="AK497" i="1"/>
  <c r="DM498" i="1"/>
  <c r="DD498" i="1"/>
  <c r="DM501" i="1"/>
  <c r="DD501" i="1"/>
  <c r="DM514" i="1"/>
  <c r="DD514" i="1"/>
  <c r="DM521" i="1"/>
  <c r="DD521" i="1"/>
  <c r="EF525" i="1"/>
  <c r="AK525" i="1"/>
  <c r="DD329" i="1"/>
  <c r="EF330" i="1"/>
  <c r="AK332" i="1"/>
  <c r="DD333" i="1"/>
  <c r="EF334" i="1"/>
  <c r="AK336" i="1"/>
  <c r="DD337" i="1"/>
  <c r="EF338" i="1"/>
  <c r="AK340" i="1"/>
  <c r="DD341" i="1"/>
  <c r="EF342" i="1"/>
  <c r="AK344" i="1"/>
  <c r="EF346" i="1"/>
  <c r="AK348" i="1"/>
  <c r="EF350" i="1"/>
  <c r="AK352" i="1"/>
  <c r="EF354" i="1"/>
  <c r="AK356" i="1"/>
  <c r="EF358" i="1"/>
  <c r="AK360" i="1"/>
  <c r="EF362" i="1"/>
  <c r="AK364" i="1"/>
  <c r="DD365" i="1"/>
  <c r="EF366" i="1"/>
  <c r="AK368" i="1"/>
  <c r="DD369" i="1"/>
  <c r="EF370" i="1"/>
  <c r="AK372" i="1"/>
  <c r="EF374" i="1"/>
  <c r="AK376" i="1"/>
  <c r="EF378" i="1"/>
  <c r="AK380" i="1"/>
  <c r="EF382" i="1"/>
  <c r="AK384" i="1"/>
  <c r="EF386" i="1"/>
  <c r="AK388" i="1"/>
  <c r="EF390" i="1"/>
  <c r="AK392" i="1"/>
  <c r="EF394" i="1"/>
  <c r="AK396" i="1"/>
  <c r="DM397" i="1"/>
  <c r="DD397" i="1"/>
  <c r="DM399" i="1"/>
  <c r="DD399" i="1"/>
  <c r="AK416" i="1"/>
  <c r="EF416" i="1"/>
  <c r="EF417" i="1"/>
  <c r="AK417" i="1"/>
  <c r="DM429" i="1"/>
  <c r="DD429" i="1"/>
  <c r="AK440" i="1"/>
  <c r="EF440" i="1"/>
  <c r="DM440" i="1"/>
  <c r="DD440" i="1"/>
  <c r="DM443" i="1"/>
  <c r="DD443" i="1"/>
  <c r="AK444" i="1"/>
  <c r="EF444" i="1"/>
  <c r="DM447" i="1"/>
  <c r="DD447" i="1"/>
  <c r="DM457" i="1"/>
  <c r="DD457" i="1"/>
  <c r="DM461" i="1"/>
  <c r="DD461" i="1"/>
  <c r="DM465" i="1"/>
  <c r="DD465" i="1"/>
  <c r="DM469" i="1"/>
  <c r="DD469" i="1"/>
  <c r="DM473" i="1"/>
  <c r="DD473" i="1"/>
  <c r="EF481" i="1"/>
  <c r="AK481" i="1"/>
  <c r="DM482" i="1"/>
  <c r="DD482" i="1"/>
  <c r="DM489" i="1"/>
  <c r="DD489" i="1"/>
  <c r="AK492" i="1"/>
  <c r="EF492" i="1"/>
  <c r="EF493" i="1"/>
  <c r="AK493" i="1"/>
  <c r="DM494" i="1"/>
  <c r="DD494" i="1"/>
  <c r="AK500" i="1"/>
  <c r="EF500" i="1"/>
  <c r="EF505" i="1"/>
  <c r="AK505" i="1"/>
  <c r="DM506" i="1"/>
  <c r="DD506" i="1"/>
  <c r="EF509" i="1"/>
  <c r="AK509" i="1"/>
  <c r="DM513" i="1"/>
  <c r="DD513" i="1"/>
  <c r="EF517" i="1"/>
  <c r="AK517" i="1"/>
  <c r="EF521" i="1"/>
  <c r="AK521" i="1"/>
  <c r="DM401" i="1"/>
  <c r="DD401" i="1"/>
  <c r="AK403" i="1"/>
  <c r="EF403" i="1"/>
  <c r="DM403" i="1"/>
  <c r="DD403" i="1"/>
  <c r="DM406" i="1"/>
  <c r="DD406" i="1"/>
  <c r="DM411" i="1"/>
  <c r="DD411" i="1"/>
  <c r="DM412" i="1"/>
  <c r="DD412" i="1"/>
  <c r="DM417" i="1"/>
  <c r="DD417" i="1"/>
  <c r="AK420" i="1"/>
  <c r="EF420" i="1"/>
  <c r="DM421" i="1"/>
  <c r="DD421" i="1"/>
  <c r="DM431" i="1"/>
  <c r="DD431" i="1"/>
  <c r="DM435" i="1"/>
  <c r="DD435" i="1"/>
  <c r="DM436" i="1"/>
  <c r="DD436" i="1"/>
  <c r="DM437" i="1"/>
  <c r="DD437" i="1"/>
  <c r="DM438" i="1"/>
  <c r="DD438" i="1"/>
  <c r="DM444" i="1"/>
  <c r="DD444" i="1"/>
  <c r="DM466" i="1"/>
  <c r="DD466" i="1"/>
  <c r="AK472" i="1"/>
  <c r="EF472" i="1"/>
  <c r="EF477" i="1"/>
  <c r="AK477" i="1"/>
  <c r="DM485" i="1"/>
  <c r="DD485" i="1"/>
  <c r="DM490" i="1"/>
  <c r="DD490" i="1"/>
  <c r="DM497" i="1"/>
  <c r="DD497" i="1"/>
  <c r="EF501" i="1"/>
  <c r="AK501" i="1"/>
  <c r="DM502" i="1"/>
  <c r="DD502" i="1"/>
  <c r="AK504" i="1"/>
  <c r="EF504" i="1"/>
  <c r="DM518" i="1"/>
  <c r="DD518" i="1"/>
  <c r="DM522" i="1"/>
  <c r="DD522" i="1"/>
  <c r="AK523" i="1"/>
  <c r="EF523" i="1"/>
  <c r="AK527" i="1"/>
  <c r="EF527" i="1"/>
  <c r="DD331" i="1"/>
  <c r="DD335" i="1"/>
  <c r="DD339" i="1"/>
  <c r="DD367" i="1"/>
  <c r="DD371" i="1"/>
  <c r="DM402" i="1"/>
  <c r="DD402" i="1"/>
  <c r="DM404" i="1"/>
  <c r="DD404" i="1"/>
  <c r="DM405" i="1"/>
  <c r="DD405" i="1"/>
  <c r="AK407" i="1"/>
  <c r="EF407" i="1"/>
  <c r="DM408" i="1"/>
  <c r="DD408" i="1"/>
  <c r="AK411" i="1"/>
  <c r="EF411" i="1"/>
  <c r="DM413" i="1"/>
  <c r="DD413" i="1"/>
  <c r="DM416" i="1"/>
  <c r="DD416" i="1"/>
  <c r="DM418" i="1"/>
  <c r="DD418" i="1"/>
  <c r="DM423" i="1"/>
  <c r="DD423" i="1"/>
  <c r="DM424" i="1"/>
  <c r="DD424" i="1"/>
  <c r="DM425" i="1"/>
  <c r="DD425" i="1"/>
  <c r="DM426" i="1"/>
  <c r="DD426" i="1"/>
  <c r="DM432" i="1"/>
  <c r="DD432" i="1"/>
  <c r="DM433" i="1"/>
  <c r="DD433" i="1"/>
  <c r="EF438" i="1"/>
  <c r="AK438" i="1"/>
  <c r="DM441" i="1"/>
  <c r="DD441" i="1"/>
  <c r="DM442" i="1"/>
  <c r="DD442" i="1"/>
  <c r="DM450" i="1"/>
  <c r="DD450" i="1"/>
  <c r="DM451" i="1"/>
  <c r="DD451" i="1"/>
  <c r="EF457" i="1"/>
  <c r="AK457" i="1"/>
  <c r="EF461" i="1"/>
  <c r="AK461" i="1"/>
  <c r="EF465" i="1"/>
  <c r="AK465" i="1"/>
  <c r="EF469" i="1"/>
  <c r="AK469" i="1"/>
  <c r="EF473" i="1"/>
  <c r="AK473" i="1"/>
  <c r="AK476" i="1"/>
  <c r="EF476" i="1"/>
  <c r="DM478" i="1"/>
  <c r="DD478" i="1"/>
  <c r="DM481" i="1"/>
  <c r="DD481" i="1"/>
  <c r="DM486" i="1"/>
  <c r="DD486" i="1"/>
  <c r="EF489" i="1"/>
  <c r="AK489" i="1"/>
  <c r="DM493" i="1"/>
  <c r="DD493" i="1"/>
  <c r="DM505" i="1"/>
  <c r="DD505" i="1"/>
  <c r="DM509" i="1"/>
  <c r="DD509" i="1"/>
  <c r="DM510" i="1"/>
  <c r="DD510" i="1"/>
  <c r="EF513" i="1"/>
  <c r="AK513" i="1"/>
  <c r="AK516" i="1"/>
  <c r="EF516" i="1"/>
  <c r="DM517" i="1"/>
  <c r="DD517" i="1"/>
  <c r="DM520" i="1"/>
  <c r="DD520" i="1"/>
  <c r="DM524" i="1"/>
  <c r="DD524" i="1"/>
  <c r="DM525" i="1"/>
  <c r="DD525" i="1"/>
  <c r="DM526" i="1"/>
  <c r="DD526" i="1"/>
  <c r="AK398" i="1"/>
  <c r="EF400" i="1"/>
  <c r="AK402" i="1"/>
  <c r="EF404" i="1"/>
  <c r="AK406" i="1"/>
  <c r="EF408" i="1"/>
  <c r="AK410" i="1"/>
  <c r="AK414" i="1"/>
  <c r="DD415" i="1"/>
  <c r="AK418" i="1"/>
  <c r="DD419" i="1"/>
  <c r="AK430" i="1"/>
  <c r="EF432" i="1"/>
  <c r="AK434" i="1"/>
  <c r="EF436" i="1"/>
  <c r="AK442" i="1"/>
  <c r="AK446" i="1"/>
  <c r="EF448" i="1"/>
  <c r="AK450" i="1"/>
  <c r="EF452" i="1"/>
  <c r="AK454" i="1"/>
  <c r="DD455" i="1"/>
  <c r="AK458" i="1"/>
  <c r="DD459" i="1"/>
  <c r="AK462" i="1"/>
  <c r="DD463" i="1"/>
  <c r="AK466" i="1"/>
  <c r="DD467" i="1"/>
  <c r="AK470" i="1"/>
  <c r="DD471" i="1"/>
  <c r="AK474" i="1"/>
  <c r="DD475" i="1"/>
  <c r="AK478" i="1"/>
  <c r="DD479" i="1"/>
  <c r="AK482" i="1"/>
  <c r="DD483" i="1"/>
  <c r="AK486" i="1"/>
  <c r="DD487" i="1"/>
  <c r="AK490" i="1"/>
  <c r="DD491" i="1"/>
  <c r="AK494" i="1"/>
  <c r="DD495" i="1"/>
  <c r="AK498" i="1"/>
  <c r="DD499" i="1"/>
  <c r="AK502" i="1"/>
  <c r="DD503" i="1"/>
  <c r="AK506" i="1"/>
  <c r="DD507" i="1"/>
  <c r="AK510" i="1"/>
  <c r="DD511" i="1"/>
  <c r="AK514" i="1"/>
  <c r="DD515" i="1"/>
  <c r="AK518" i="1"/>
  <c r="DD519" i="1"/>
  <c r="AK522" i="1"/>
  <c r="DD523" i="1"/>
  <c r="AK526" i="1"/>
  <c r="DD527" i="1"/>
  <c r="DM529" i="1"/>
  <c r="DD529" i="1"/>
  <c r="DM531" i="1"/>
  <c r="DD531" i="1"/>
  <c r="DM533" i="1"/>
  <c r="DD533" i="1"/>
  <c r="DM535" i="1"/>
  <c r="DD535" i="1"/>
  <c r="DM537" i="1"/>
  <c r="DD537" i="1"/>
  <c r="DM539" i="1"/>
  <c r="DD539" i="1"/>
  <c r="DM541" i="1"/>
  <c r="DD541" i="1"/>
  <c r="DM543" i="1"/>
  <c r="DD543" i="1"/>
  <c r="DM545" i="1"/>
  <c r="DD545" i="1"/>
  <c r="DM547" i="1"/>
  <c r="DD547" i="1"/>
  <c r="DM549" i="1"/>
  <c r="DD549" i="1"/>
  <c r="DM551" i="1"/>
  <c r="DD551" i="1"/>
  <c r="DM553" i="1"/>
  <c r="DD553" i="1"/>
  <c r="DM555" i="1"/>
  <c r="DD555" i="1"/>
  <c r="DM557" i="1"/>
  <c r="DD557" i="1"/>
  <c r="DM559" i="1"/>
  <c r="DD559" i="1"/>
  <c r="DM561" i="1"/>
  <c r="DD561" i="1"/>
  <c r="DM563" i="1"/>
  <c r="DD563" i="1"/>
  <c r="DM565" i="1"/>
  <c r="DD565" i="1"/>
  <c r="DM567" i="1"/>
  <c r="DD567" i="1"/>
  <c r="DM569" i="1"/>
  <c r="DD569" i="1"/>
  <c r="DM571" i="1"/>
  <c r="DD571" i="1"/>
  <c r="DM573" i="1"/>
  <c r="DD573" i="1"/>
  <c r="DM575" i="1"/>
  <c r="DD575" i="1"/>
  <c r="DM583" i="1"/>
  <c r="DD583" i="1"/>
  <c r="DM586" i="1"/>
  <c r="DD586" i="1"/>
  <c r="DM595" i="1"/>
  <c r="DD595" i="1"/>
  <c r="DM597" i="1"/>
  <c r="DD597" i="1"/>
  <c r="EF598" i="1"/>
  <c r="AK598" i="1"/>
  <c r="DM599" i="1"/>
  <c r="DD599" i="1"/>
  <c r="DM607" i="1"/>
  <c r="DD607" i="1"/>
  <c r="DM611" i="1"/>
  <c r="DD611" i="1"/>
  <c r="AK397" i="1"/>
  <c r="EF399" i="1"/>
  <c r="AK401" i="1"/>
  <c r="AK405" i="1"/>
  <c r="AK409" i="1"/>
  <c r="DD410" i="1"/>
  <c r="AK413" i="1"/>
  <c r="DD414" i="1"/>
  <c r="EF415" i="1"/>
  <c r="EF419" i="1"/>
  <c r="AK421" i="1"/>
  <c r="EF423" i="1"/>
  <c r="AK425" i="1"/>
  <c r="EF427" i="1"/>
  <c r="AK429" i="1"/>
  <c r="EF431" i="1"/>
  <c r="EF435" i="1"/>
  <c r="AK437" i="1"/>
  <c r="EF439" i="1"/>
  <c r="AK441" i="1"/>
  <c r="EF443" i="1"/>
  <c r="AK445" i="1"/>
  <c r="EF447" i="1"/>
  <c r="EF451" i="1"/>
  <c r="EF455" i="1"/>
  <c r="EF459" i="1"/>
  <c r="EF463" i="1"/>
  <c r="EF467" i="1"/>
  <c r="EF471" i="1"/>
  <c r="EF475" i="1"/>
  <c r="EF479" i="1"/>
  <c r="EF483" i="1"/>
  <c r="EF487" i="1"/>
  <c r="EF491" i="1"/>
  <c r="EF495" i="1"/>
  <c r="EF499" i="1"/>
  <c r="EF503" i="1"/>
  <c r="EF507" i="1"/>
  <c r="EF511" i="1"/>
  <c r="EF515" i="1"/>
  <c r="EF519" i="1"/>
  <c r="AK576" i="1"/>
  <c r="EF576" i="1"/>
  <c r="DD576" i="1"/>
  <c r="DM577" i="1"/>
  <c r="DD577" i="1"/>
  <c r="EF578" i="1"/>
  <c r="AK578" i="1"/>
  <c r="AK579" i="1"/>
  <c r="EF586" i="1"/>
  <c r="AK586" i="1"/>
  <c r="AK588" i="1"/>
  <c r="EF588" i="1"/>
  <c r="DD588" i="1"/>
  <c r="DM589" i="1"/>
  <c r="DD589" i="1"/>
  <c r="EF590" i="1"/>
  <c r="AK590" i="1"/>
  <c r="AK591" i="1"/>
  <c r="DM601" i="1"/>
  <c r="DD601" i="1"/>
  <c r="EF602" i="1"/>
  <c r="AK602" i="1"/>
  <c r="AK604" i="1"/>
  <c r="EF604" i="1"/>
  <c r="DD604" i="1"/>
  <c r="DM609" i="1"/>
  <c r="DD609" i="1"/>
  <c r="EF610" i="1"/>
  <c r="AK610" i="1"/>
  <c r="AK616" i="1"/>
  <c r="EF616" i="1"/>
  <c r="EF618" i="1"/>
  <c r="AK618" i="1"/>
  <c r="AK620" i="1"/>
  <c r="EF620" i="1"/>
  <c r="EF622" i="1"/>
  <c r="AK622" i="1"/>
  <c r="DD453" i="1"/>
  <c r="AK528" i="1"/>
  <c r="EF528" i="1"/>
  <c r="DD528" i="1"/>
  <c r="AK529" i="1"/>
  <c r="EF530" i="1"/>
  <c r="AK530" i="1"/>
  <c r="DD530" i="1"/>
  <c r="AK531" i="1"/>
  <c r="AK532" i="1"/>
  <c r="EF532" i="1"/>
  <c r="DD532" i="1"/>
  <c r="AK533" i="1"/>
  <c r="EF534" i="1"/>
  <c r="AK534" i="1"/>
  <c r="DD534" i="1"/>
  <c r="AK535" i="1"/>
  <c r="AK536" i="1"/>
  <c r="EF536" i="1"/>
  <c r="DD536" i="1"/>
  <c r="AK537" i="1"/>
  <c r="EF538" i="1"/>
  <c r="AK538" i="1"/>
  <c r="DD538" i="1"/>
  <c r="AK539" i="1"/>
  <c r="AK540" i="1"/>
  <c r="EF540" i="1"/>
  <c r="DD540" i="1"/>
  <c r="AK541" i="1"/>
  <c r="EF542" i="1"/>
  <c r="AK542" i="1"/>
  <c r="DD542" i="1"/>
  <c r="AK543" i="1"/>
  <c r="AK544" i="1"/>
  <c r="EF544" i="1"/>
  <c r="DD544" i="1"/>
  <c r="AK545" i="1"/>
  <c r="EF546" i="1"/>
  <c r="AK546" i="1"/>
  <c r="DD546" i="1"/>
  <c r="AK547" i="1"/>
  <c r="AK548" i="1"/>
  <c r="EF548" i="1"/>
  <c r="DD548" i="1"/>
  <c r="AK549" i="1"/>
  <c r="EF550" i="1"/>
  <c r="AK550" i="1"/>
  <c r="DD550" i="1"/>
  <c r="AK551" i="1"/>
  <c r="AK552" i="1"/>
  <c r="EF552" i="1"/>
  <c r="DD552" i="1"/>
  <c r="AK553" i="1"/>
  <c r="EF554" i="1"/>
  <c r="AK554" i="1"/>
  <c r="DD554" i="1"/>
  <c r="AK555" i="1"/>
  <c r="AK556" i="1"/>
  <c r="EF556" i="1"/>
  <c r="DD556" i="1"/>
  <c r="AK557" i="1"/>
  <c r="EF558" i="1"/>
  <c r="AK558" i="1"/>
  <c r="DD558" i="1"/>
  <c r="AK559" i="1"/>
  <c r="AK560" i="1"/>
  <c r="EF560" i="1"/>
  <c r="DD560" i="1"/>
  <c r="AK561" i="1"/>
  <c r="EF562" i="1"/>
  <c r="AK562" i="1"/>
  <c r="DD562" i="1"/>
  <c r="AK563" i="1"/>
  <c r="AK564" i="1"/>
  <c r="EF564" i="1"/>
  <c r="DD564" i="1"/>
  <c r="AK565" i="1"/>
  <c r="EF566" i="1"/>
  <c r="AK566" i="1"/>
  <c r="DD566" i="1"/>
  <c r="AK567" i="1"/>
  <c r="AK568" i="1"/>
  <c r="EF568" i="1"/>
  <c r="DD568" i="1"/>
  <c r="AK569" i="1"/>
  <c r="EF570" i="1"/>
  <c r="AK570" i="1"/>
  <c r="DD570" i="1"/>
  <c r="AK571" i="1"/>
  <c r="AK572" i="1"/>
  <c r="EF572" i="1"/>
  <c r="DD572" i="1"/>
  <c r="AK573" i="1"/>
  <c r="EF574" i="1"/>
  <c r="AK574" i="1"/>
  <c r="DD574" i="1"/>
  <c r="AK575" i="1"/>
  <c r="AK580" i="1"/>
  <c r="EF580" i="1"/>
  <c r="DD580" i="1"/>
  <c r="DM581" i="1"/>
  <c r="DD581" i="1"/>
  <c r="EF582" i="1"/>
  <c r="AK582" i="1"/>
  <c r="AK583" i="1"/>
  <c r="DM587" i="1"/>
  <c r="DD587" i="1"/>
  <c r="AK592" i="1"/>
  <c r="EF592" i="1"/>
  <c r="DD592" i="1"/>
  <c r="DM593" i="1"/>
  <c r="DD593" i="1"/>
  <c r="EF594" i="1"/>
  <c r="AK594" i="1"/>
  <c r="AK595" i="1"/>
  <c r="AK599" i="1"/>
  <c r="DM603" i="1"/>
  <c r="DD603" i="1"/>
  <c r="AK607" i="1"/>
  <c r="AK612" i="1"/>
  <c r="EF612" i="1"/>
  <c r="DM613" i="1"/>
  <c r="DD613" i="1"/>
  <c r="EF614" i="1"/>
  <c r="AK614" i="1"/>
  <c r="DD428" i="1"/>
  <c r="DD448" i="1"/>
  <c r="DD452" i="1"/>
  <c r="DD456" i="1"/>
  <c r="DD460" i="1"/>
  <c r="DD464" i="1"/>
  <c r="DD468" i="1"/>
  <c r="DD472" i="1"/>
  <c r="DD476" i="1"/>
  <c r="DD480" i="1"/>
  <c r="DD484" i="1"/>
  <c r="DD488" i="1"/>
  <c r="DD492" i="1"/>
  <c r="DD496" i="1"/>
  <c r="DD500" i="1"/>
  <c r="DD504" i="1"/>
  <c r="DD508" i="1"/>
  <c r="DD512" i="1"/>
  <c r="DD516" i="1"/>
  <c r="DM579" i="1"/>
  <c r="DD579" i="1"/>
  <c r="AK584" i="1"/>
  <c r="EF584" i="1"/>
  <c r="DM585" i="1"/>
  <c r="DD585" i="1"/>
  <c r="DM591" i="1"/>
  <c r="DD591" i="1"/>
  <c r="AK596" i="1"/>
  <c r="EF596" i="1"/>
  <c r="AK600" i="1"/>
  <c r="EF600" i="1"/>
  <c r="DM605" i="1"/>
  <c r="DD605" i="1"/>
  <c r="EF606" i="1"/>
  <c r="AK606" i="1"/>
  <c r="AK608" i="1"/>
  <c r="EF608" i="1"/>
  <c r="DM615" i="1"/>
  <c r="DD615" i="1"/>
  <c r="DM617" i="1"/>
  <c r="DD617" i="1"/>
  <c r="DM619" i="1"/>
  <c r="DD619" i="1"/>
  <c r="DM621" i="1"/>
  <c r="DD621" i="1"/>
  <c r="AK611" i="1"/>
  <c r="DD612" i="1"/>
  <c r="AK615" i="1"/>
  <c r="DD616" i="1"/>
  <c r="AK619" i="1"/>
  <c r="DD620" i="1"/>
  <c r="EF626" i="1"/>
  <c r="AK626" i="1"/>
  <c r="DM627" i="1"/>
  <c r="DD627" i="1"/>
  <c r="DM631" i="1"/>
  <c r="DD631" i="1"/>
  <c r="DM635" i="1"/>
  <c r="DD635" i="1"/>
  <c r="DM639" i="1"/>
  <c r="DD639" i="1"/>
  <c r="DM643" i="1"/>
  <c r="DD643" i="1"/>
  <c r="DM650" i="1"/>
  <c r="DD650" i="1"/>
  <c r="DM654" i="1"/>
  <c r="DD654" i="1"/>
  <c r="DM655" i="1"/>
  <c r="DD655" i="1"/>
  <c r="DM658" i="1"/>
  <c r="DD658" i="1"/>
  <c r="DM661" i="1"/>
  <c r="DD661" i="1"/>
  <c r="DM662" i="1"/>
  <c r="DD662" i="1"/>
  <c r="DM663" i="1"/>
  <c r="DD663" i="1"/>
  <c r="DM666" i="1"/>
  <c r="DD666" i="1"/>
  <c r="DM671" i="1"/>
  <c r="DD671" i="1"/>
  <c r="AK687" i="1"/>
  <c r="EF687" i="1"/>
  <c r="EF692" i="1"/>
  <c r="AK692" i="1"/>
  <c r="DM715" i="1"/>
  <c r="DD715" i="1"/>
  <c r="DM623" i="1"/>
  <c r="DD623" i="1"/>
  <c r="DM625" i="1"/>
  <c r="DD625" i="1"/>
  <c r="AK627" i="1"/>
  <c r="EF630" i="1"/>
  <c r="AK630" i="1"/>
  <c r="AK631" i="1"/>
  <c r="EF634" i="1"/>
  <c r="AK634" i="1"/>
  <c r="AK640" i="1"/>
  <c r="EF640" i="1"/>
  <c r="DM641" i="1"/>
  <c r="DD641" i="1"/>
  <c r="EF642" i="1"/>
  <c r="AK642" i="1"/>
  <c r="DM646" i="1"/>
  <c r="DD646" i="1"/>
  <c r="DM647" i="1"/>
  <c r="DD647" i="1"/>
  <c r="DD652" i="1"/>
  <c r="EF653" i="1"/>
  <c r="AK656" i="1"/>
  <c r="EF656" i="1"/>
  <c r="DM659" i="1"/>
  <c r="DD659" i="1"/>
  <c r="AK663" i="1"/>
  <c r="DD664" i="1"/>
  <c r="DD668" i="1"/>
  <c r="AK703" i="1"/>
  <c r="EF703" i="1"/>
  <c r="DD578" i="1"/>
  <c r="DD582" i="1"/>
  <c r="DD590" i="1"/>
  <c r="DD594" i="1"/>
  <c r="DD598" i="1"/>
  <c r="DD602" i="1"/>
  <c r="DD606" i="1"/>
  <c r="DD610" i="1"/>
  <c r="DD614" i="1"/>
  <c r="DD618" i="1"/>
  <c r="DM622" i="1"/>
  <c r="DD622" i="1"/>
  <c r="AK623" i="1"/>
  <c r="DM626" i="1"/>
  <c r="DD626" i="1"/>
  <c r="AK635" i="1"/>
  <c r="DD636" i="1"/>
  <c r="DM637" i="1"/>
  <c r="DD637" i="1"/>
  <c r="EF638" i="1"/>
  <c r="AK638" i="1"/>
  <c r="DD640" i="1"/>
  <c r="EF650" i="1"/>
  <c r="AK650" i="1"/>
  <c r="DM651" i="1"/>
  <c r="DD651" i="1"/>
  <c r="EF654" i="1"/>
  <c r="AK654" i="1"/>
  <c r="EF657" i="1"/>
  <c r="EF658" i="1"/>
  <c r="AK658" i="1"/>
  <c r="EF662" i="1"/>
  <c r="AK662" i="1"/>
  <c r="EF666" i="1"/>
  <c r="AK666" i="1"/>
  <c r="DM677" i="1"/>
  <c r="DD677" i="1"/>
  <c r="DM681" i="1"/>
  <c r="DD681" i="1"/>
  <c r="DD624" i="1"/>
  <c r="DM630" i="1"/>
  <c r="DD630" i="1"/>
  <c r="DD632" i="1"/>
  <c r="DM634" i="1"/>
  <c r="DD634" i="1"/>
  <c r="AK643" i="1"/>
  <c r="EF646" i="1"/>
  <c r="AK646" i="1"/>
  <c r="DM657" i="1"/>
  <c r="DD657" i="1"/>
  <c r="AK659" i="1"/>
  <c r="DD660" i="1"/>
  <c r="DM667" i="1"/>
  <c r="DD667" i="1"/>
  <c r="AK683" i="1"/>
  <c r="EF683" i="1"/>
  <c r="DM684" i="1"/>
  <c r="DD684" i="1"/>
  <c r="EF696" i="1"/>
  <c r="AK696" i="1"/>
  <c r="DM701" i="1"/>
  <c r="EF624" i="1"/>
  <c r="EF628" i="1"/>
  <c r="EF632" i="1"/>
  <c r="EF636" i="1"/>
  <c r="EF644" i="1"/>
  <c r="EF648" i="1"/>
  <c r="EF652" i="1"/>
  <c r="EF660" i="1"/>
  <c r="EF664" i="1"/>
  <c r="EF668" i="1"/>
  <c r="AK675" i="1"/>
  <c r="EF675" i="1"/>
  <c r="DM676" i="1"/>
  <c r="DD676" i="1"/>
  <c r="DM679" i="1"/>
  <c r="DD679" i="1"/>
  <c r="EF682" i="1"/>
  <c r="AK684" i="1"/>
  <c r="EF686" i="1"/>
  <c r="DD689" i="1"/>
  <c r="DM691" i="1"/>
  <c r="DD691" i="1"/>
  <c r="DM692" i="1"/>
  <c r="DD692" i="1"/>
  <c r="AK695" i="1"/>
  <c r="EF695" i="1"/>
  <c r="DM696" i="1"/>
  <c r="DD696" i="1"/>
  <c r="DD697" i="1"/>
  <c r="DM699" i="1"/>
  <c r="DD699" i="1"/>
  <c r="DM708" i="1"/>
  <c r="DD708" i="1"/>
  <c r="DM709" i="1"/>
  <c r="DD709" i="1"/>
  <c r="DM712" i="1"/>
  <c r="DD712" i="1"/>
  <c r="DD638" i="1"/>
  <c r="DD642" i="1"/>
  <c r="AK669" i="1"/>
  <c r="AK671" i="1"/>
  <c r="EF671" i="1"/>
  <c r="EF674" i="1"/>
  <c r="AK676" i="1"/>
  <c r="DM683" i="1"/>
  <c r="DD683" i="1"/>
  <c r="DM687" i="1"/>
  <c r="DD687" i="1"/>
  <c r="DM700" i="1"/>
  <c r="DD700" i="1"/>
  <c r="DM705" i="1"/>
  <c r="DD705" i="1"/>
  <c r="EF719" i="1"/>
  <c r="AK719" i="1"/>
  <c r="DD720" i="1"/>
  <c r="DM720" i="1"/>
  <c r="EF723" i="1"/>
  <c r="AK723" i="1"/>
  <c r="DD629" i="1"/>
  <c r="DD633" i="1"/>
  <c r="DD645" i="1"/>
  <c r="DD649" i="1"/>
  <c r="DD653" i="1"/>
  <c r="DD665" i="1"/>
  <c r="EF670" i="1"/>
  <c r="DM672" i="1"/>
  <c r="DD672" i="1"/>
  <c r="DM675" i="1"/>
  <c r="DD675" i="1"/>
  <c r="AK679" i="1"/>
  <c r="EF679" i="1"/>
  <c r="DM680" i="1"/>
  <c r="DD680" i="1"/>
  <c r="DM688" i="1"/>
  <c r="DD688" i="1"/>
  <c r="AK691" i="1"/>
  <c r="EF691" i="1"/>
  <c r="DM695" i="1"/>
  <c r="DD695" i="1"/>
  <c r="AK699" i="1"/>
  <c r="EF699" i="1"/>
  <c r="AK700" i="1"/>
  <c r="DM704" i="1"/>
  <c r="DD704" i="1"/>
  <c r="AK707" i="1"/>
  <c r="EF707" i="1"/>
  <c r="AK708" i="1"/>
  <c r="EF708" i="1"/>
  <c r="AK711" i="1"/>
  <c r="EF711" i="1"/>
  <c r="DM711" i="1"/>
  <c r="DD711" i="1"/>
  <c r="AK712" i="1"/>
  <c r="EF712" i="1"/>
  <c r="DM713" i="1"/>
  <c r="DD713" i="1"/>
  <c r="AK715" i="1"/>
  <c r="EF715" i="1"/>
  <c r="DD703" i="1"/>
  <c r="AK706" i="1"/>
  <c r="DD707" i="1"/>
  <c r="DM716" i="1"/>
  <c r="DD721" i="1"/>
  <c r="EF721" i="1"/>
  <c r="EF726" i="1"/>
  <c r="DM727" i="1"/>
  <c r="DD727" i="1"/>
  <c r="AK728" i="1"/>
  <c r="DM730" i="1"/>
  <c r="DD730" i="1"/>
  <c r="AK736" i="1"/>
  <c r="DD670" i="1"/>
  <c r="AK673" i="1"/>
  <c r="DD674" i="1"/>
  <c r="AK677" i="1"/>
  <c r="DD678" i="1"/>
  <c r="AK681" i="1"/>
  <c r="DD682" i="1"/>
  <c r="AK685" i="1"/>
  <c r="DD686" i="1"/>
  <c r="AK689" i="1"/>
  <c r="DD690" i="1"/>
  <c r="AK693" i="1"/>
  <c r="DD694" i="1"/>
  <c r="AK697" i="1"/>
  <c r="DD698" i="1"/>
  <c r="AK701" i="1"/>
  <c r="DD702" i="1"/>
  <c r="AK705" i="1"/>
  <c r="DD706" i="1"/>
  <c r="AK709" i="1"/>
  <c r="DD710" i="1"/>
  <c r="AK713" i="1"/>
  <c r="DD714" i="1"/>
  <c r="EF718" i="1"/>
  <c r="AK720" i="1"/>
  <c r="DM722" i="1"/>
  <c r="DD722" i="1"/>
  <c r="DM723" i="1"/>
  <c r="DD723" i="1"/>
  <c r="AK724" i="1"/>
  <c r="EF725" i="1"/>
  <c r="AK725" i="1"/>
  <c r="DD725" i="1"/>
  <c r="DM728" i="1"/>
  <c r="DD728" i="1"/>
  <c r="DM731" i="1"/>
  <c r="DD731" i="1"/>
  <c r="DM732" i="1"/>
  <c r="DD732" i="1"/>
  <c r="EF734" i="1"/>
  <c r="DM735" i="1"/>
  <c r="DD735" i="1"/>
  <c r="DD737" i="1"/>
  <c r="EF717" i="1"/>
  <c r="DM726" i="1"/>
  <c r="DD726" i="1"/>
  <c r="AK727" i="1"/>
  <c r="EF727" i="1"/>
  <c r="AK732" i="1"/>
  <c r="DD733" i="1"/>
  <c r="EF738" i="1"/>
  <c r="AK738" i="1"/>
  <c r="DD739" i="1"/>
  <c r="DM739" i="1"/>
  <c r="DM718" i="1"/>
  <c r="DD718" i="1"/>
  <c r="DM719" i="1"/>
  <c r="DD719" i="1"/>
  <c r="EF722" i="1"/>
  <c r="DM724" i="1"/>
  <c r="DD724" i="1"/>
  <c r="AK731" i="1"/>
  <c r="EF731" i="1"/>
  <c r="AK735" i="1"/>
  <c r="EF735" i="1"/>
  <c r="DM736" i="1"/>
  <c r="DD736" i="1"/>
  <c r="EF743" i="1"/>
  <c r="AK743" i="1"/>
  <c r="EF747" i="1"/>
  <c r="AK747" i="1"/>
  <c r="AK729" i="1"/>
  <c r="AK733" i="1"/>
  <c r="DD734" i="1"/>
  <c r="EF737" i="1"/>
  <c r="AK739" i="1"/>
  <c r="DM740" i="1"/>
  <c r="EF741" i="1"/>
  <c r="EF742" i="1"/>
  <c r="DM744" i="1"/>
  <c r="EF745" i="1"/>
  <c r="EF746" i="1"/>
  <c r="DM748" i="1"/>
  <c r="DM749" i="1"/>
  <c r="DD749" i="1"/>
  <c r="EF750" i="1"/>
  <c r="AK750" i="1"/>
  <c r="DM751" i="1"/>
  <c r="DD751" i="1"/>
  <c r="DD756" i="1"/>
  <c r="EF758" i="1"/>
  <c r="AK758" i="1"/>
  <c r="EF770" i="1"/>
  <c r="AK770" i="1"/>
  <c r="EF774" i="1"/>
  <c r="AK774" i="1"/>
  <c r="DM777" i="1"/>
  <c r="DD777" i="1"/>
  <c r="EF777" i="1"/>
  <c r="EF782" i="1"/>
  <c r="AK782" i="1"/>
  <c r="EF804" i="1"/>
  <c r="AK804" i="1"/>
  <c r="DM805" i="1"/>
  <c r="DD805" i="1"/>
  <c r="EF807" i="1"/>
  <c r="AK807" i="1"/>
  <c r="EF820" i="1"/>
  <c r="AK820" i="1"/>
  <c r="AK740" i="1"/>
  <c r="DD741" i="1"/>
  <c r="DM742" i="1"/>
  <c r="DD742" i="1"/>
  <c r="AK744" i="1"/>
  <c r="DD745" i="1"/>
  <c r="DM746" i="1"/>
  <c r="DD746" i="1"/>
  <c r="AK748" i="1"/>
  <c r="EF754" i="1"/>
  <c r="AK754" i="1"/>
  <c r="EF757" i="1"/>
  <c r="DM759" i="1"/>
  <c r="DD759" i="1"/>
  <c r="DD760" i="1"/>
  <c r="EF762" i="1"/>
  <c r="AK762" i="1"/>
  <c r="AK763" i="1"/>
  <c r="DD764" i="1"/>
  <c r="EF766" i="1"/>
  <c r="AK766" i="1"/>
  <c r="DM772" i="1"/>
  <c r="AK775" i="1"/>
  <c r="EF778" i="1"/>
  <c r="AK778" i="1"/>
  <c r="DD780" i="1"/>
  <c r="DM785" i="1"/>
  <c r="DD785" i="1"/>
  <c r="EF788" i="1"/>
  <c r="AK788" i="1"/>
  <c r="AK791" i="1"/>
  <c r="EF791" i="1"/>
  <c r="DM743" i="1"/>
  <c r="DD743" i="1"/>
  <c r="DM747" i="1"/>
  <c r="DD747" i="1"/>
  <c r="DM750" i="1"/>
  <c r="DD750" i="1"/>
  <c r="DD752" i="1"/>
  <c r="EF753" i="1"/>
  <c r="DM755" i="1"/>
  <c r="DD755" i="1"/>
  <c r="DM758" i="1"/>
  <c r="DD758" i="1"/>
  <c r="AK759" i="1"/>
  <c r="EF761" i="1"/>
  <c r="DM763" i="1"/>
  <c r="DD763" i="1"/>
  <c r="EF765" i="1"/>
  <c r="DM767" i="1"/>
  <c r="DD767" i="1"/>
  <c r="DD768" i="1"/>
  <c r="DM771" i="1"/>
  <c r="DD771" i="1"/>
  <c r="DM773" i="1"/>
  <c r="DD773" i="1"/>
  <c r="EF773" i="1"/>
  <c r="DM774" i="1"/>
  <c r="DD774" i="1"/>
  <c r="DD776" i="1"/>
  <c r="DM779" i="1"/>
  <c r="DD779" i="1"/>
  <c r="DM781" i="1"/>
  <c r="DD781" i="1"/>
  <c r="DM782" i="1"/>
  <c r="DD782" i="1"/>
  <c r="DM783" i="1"/>
  <c r="DD783" i="1"/>
  <c r="EF785" i="1"/>
  <c r="AK785" i="1"/>
  <c r="DM738" i="1"/>
  <c r="DD738" i="1"/>
  <c r="DM754" i="1"/>
  <c r="DD754" i="1"/>
  <c r="AK755" i="1"/>
  <c r="DM761" i="1"/>
  <c r="DD761" i="1"/>
  <c r="DM762" i="1"/>
  <c r="DD762" i="1"/>
  <c r="DM765" i="1"/>
  <c r="DD765" i="1"/>
  <c r="DM766" i="1"/>
  <c r="DD766" i="1"/>
  <c r="AK768" i="1"/>
  <c r="EF768" i="1"/>
  <c r="DM769" i="1"/>
  <c r="DD769" i="1"/>
  <c r="EF769" i="1"/>
  <c r="DM770" i="1"/>
  <c r="DD770" i="1"/>
  <c r="AK772" i="1"/>
  <c r="EF772" i="1"/>
  <c r="DM775" i="1"/>
  <c r="DD775" i="1"/>
  <c r="DM778" i="1"/>
  <c r="DD778" i="1"/>
  <c r="AK780" i="1"/>
  <c r="EF780" i="1"/>
  <c r="AK784" i="1"/>
  <c r="EF784" i="1"/>
  <c r="DM786" i="1"/>
  <c r="DD786" i="1"/>
  <c r="DM790" i="1"/>
  <c r="DD790" i="1"/>
  <c r="DM793" i="1"/>
  <c r="DD793" i="1"/>
  <c r="EF752" i="1"/>
  <c r="EF792" i="1"/>
  <c r="AK792" i="1"/>
  <c r="AK793" i="1"/>
  <c r="EF796" i="1"/>
  <c r="AK796" i="1"/>
  <c r="DM800" i="1"/>
  <c r="DD800" i="1"/>
  <c r="EF803" i="1"/>
  <c r="DM809" i="1"/>
  <c r="DD809" i="1"/>
  <c r="DM784" i="1"/>
  <c r="DD784" i="1"/>
  <c r="DM788" i="1"/>
  <c r="DD788" i="1"/>
  <c r="DM789" i="1"/>
  <c r="DD789" i="1"/>
  <c r="EF795" i="1"/>
  <c r="DM797" i="1"/>
  <c r="DD797" i="1"/>
  <c r="DM801" i="1"/>
  <c r="DD801" i="1"/>
  <c r="DM804" i="1"/>
  <c r="DD804" i="1"/>
  <c r="DM810" i="1"/>
  <c r="DD810" i="1"/>
  <c r="DM814" i="1"/>
  <c r="DD814" i="1"/>
  <c r="DM817" i="1"/>
  <c r="DD817" i="1"/>
  <c r="DD753" i="1"/>
  <c r="DD757" i="1"/>
  <c r="AK789" i="1"/>
  <c r="DM792" i="1"/>
  <c r="DD792" i="1"/>
  <c r="DM796" i="1"/>
  <c r="DD796" i="1"/>
  <c r="AK797" i="1"/>
  <c r="EF800" i="1"/>
  <c r="AK800" i="1"/>
  <c r="AK801" i="1"/>
  <c r="DM806" i="1"/>
  <c r="DD806" i="1"/>
  <c r="EF808" i="1"/>
  <c r="AK808" i="1"/>
  <c r="DM808" i="1"/>
  <c r="DD808" i="1"/>
  <c r="EF812" i="1"/>
  <c r="AK812" i="1"/>
  <c r="DM812" i="1"/>
  <c r="DD812" i="1"/>
  <c r="DM813" i="1"/>
  <c r="DD813" i="1"/>
  <c r="EF816" i="1"/>
  <c r="AK816" i="1"/>
  <c r="DM816" i="1"/>
  <c r="DD816" i="1"/>
  <c r="DM819" i="1"/>
  <c r="DD819" i="1"/>
  <c r="EF786" i="1"/>
  <c r="EF790" i="1"/>
  <c r="EF794" i="1"/>
  <c r="EF798" i="1"/>
  <c r="EF802" i="1"/>
  <c r="EF806" i="1"/>
  <c r="EF810" i="1"/>
  <c r="EF814" i="1"/>
  <c r="EF818" i="1"/>
  <c r="DM825" i="1"/>
  <c r="DD825" i="1"/>
  <c r="DM842" i="1"/>
  <c r="DD842" i="1"/>
  <c r="EF845" i="1"/>
  <c r="AK845" i="1"/>
  <c r="DM846" i="1"/>
  <c r="DD846" i="1"/>
  <c r="DM848" i="1"/>
  <c r="DD848" i="1"/>
  <c r="EF849" i="1"/>
  <c r="AK849" i="1"/>
  <c r="DM851" i="1"/>
  <c r="DD851" i="1"/>
  <c r="DM854" i="1"/>
  <c r="DD854" i="1"/>
  <c r="DM856" i="1"/>
  <c r="DD856" i="1"/>
  <c r="EF809" i="1"/>
  <c r="EF813" i="1"/>
  <c r="AK815" i="1"/>
  <c r="EF817" i="1"/>
  <c r="AK819" i="1"/>
  <c r="DM820" i="1"/>
  <c r="DD820" i="1"/>
  <c r="DM822" i="1"/>
  <c r="DD822" i="1"/>
  <c r="AK823" i="1"/>
  <c r="EF823" i="1"/>
  <c r="DM824" i="1"/>
  <c r="DD824" i="1"/>
  <c r="AK831" i="1"/>
  <c r="EF831" i="1"/>
  <c r="DM833" i="1"/>
  <c r="DD833" i="1"/>
  <c r="DM838" i="1"/>
  <c r="DD838" i="1"/>
  <c r="DM841" i="1"/>
  <c r="DD841" i="1"/>
  <c r="AK846" i="1"/>
  <c r="EF846" i="1"/>
  <c r="EF853" i="1"/>
  <c r="AK853" i="1"/>
  <c r="DD787" i="1"/>
  <c r="DD791" i="1"/>
  <c r="DD795" i="1"/>
  <c r="DD799" i="1"/>
  <c r="DD803" i="1"/>
  <c r="DD807" i="1"/>
  <c r="DD811" i="1"/>
  <c r="DD815" i="1"/>
  <c r="DM821" i="1"/>
  <c r="DD821" i="1"/>
  <c r="EF824" i="1"/>
  <c r="AK824" i="1"/>
  <c r="DM826" i="1"/>
  <c r="DD826" i="1"/>
  <c r="DM828" i="1"/>
  <c r="DD828" i="1"/>
  <c r="DM830" i="1"/>
  <c r="DD830" i="1"/>
  <c r="EF836" i="1"/>
  <c r="AK836" i="1"/>
  <c r="DM836" i="1"/>
  <c r="DD836" i="1"/>
  <c r="EF841" i="1"/>
  <c r="AK841" i="1"/>
  <c r="AK842" i="1"/>
  <c r="EF842" i="1"/>
  <c r="DM843" i="1"/>
  <c r="DD843" i="1"/>
  <c r="DM844" i="1"/>
  <c r="DD844" i="1"/>
  <c r="DM850" i="1"/>
  <c r="DD850" i="1"/>
  <c r="DM852" i="1"/>
  <c r="DD852" i="1"/>
  <c r="EF857" i="1"/>
  <c r="AK857" i="1"/>
  <c r="DD818" i="1"/>
  <c r="AK827" i="1"/>
  <c r="EF827" i="1"/>
  <c r="EF828" i="1"/>
  <c r="AK828" i="1"/>
  <c r="DM829" i="1"/>
  <c r="DD829" i="1"/>
  <c r="EF832" i="1"/>
  <c r="AK832" i="1"/>
  <c r="DM832" i="1"/>
  <c r="DD832" i="1"/>
  <c r="DM834" i="1"/>
  <c r="DD834" i="1"/>
  <c r="AK835" i="1"/>
  <c r="EF835" i="1"/>
  <c r="DM837" i="1"/>
  <c r="DD837" i="1"/>
  <c r="DM845" i="1"/>
  <c r="DD845" i="1"/>
  <c r="DM847" i="1"/>
  <c r="DD847" i="1"/>
  <c r="DM849" i="1"/>
  <c r="DD849" i="1"/>
  <c r="AK855" i="1"/>
  <c r="EF855" i="1"/>
  <c r="DM855" i="1"/>
  <c r="DD855" i="1"/>
  <c r="AK821" i="1"/>
  <c r="AK825" i="1"/>
  <c r="AK829" i="1"/>
  <c r="AK833" i="1"/>
  <c r="AK837" i="1"/>
  <c r="EF839" i="1"/>
  <c r="EF843" i="1"/>
  <c r="EF847" i="1"/>
  <c r="EF851" i="1"/>
  <c r="DM863" i="1"/>
  <c r="DD863" i="1"/>
  <c r="DM864" i="1"/>
  <c r="DD864" i="1"/>
  <c r="DM870" i="1"/>
  <c r="DD870" i="1"/>
  <c r="DM871" i="1"/>
  <c r="DD871" i="1"/>
  <c r="DM881" i="1"/>
  <c r="DD881" i="1"/>
  <c r="DM883" i="1"/>
  <c r="DD883" i="1"/>
  <c r="EF822" i="1"/>
  <c r="EF826" i="1"/>
  <c r="EF830" i="1"/>
  <c r="EF834" i="1"/>
  <c r="EF838" i="1"/>
  <c r="AK840" i="1"/>
  <c r="AK844" i="1"/>
  <c r="AK848" i="1"/>
  <c r="EF850" i="1"/>
  <c r="AK852" i="1"/>
  <c r="DD853" i="1"/>
  <c r="EF854" i="1"/>
  <c r="AK856" i="1"/>
  <c r="DM866" i="1"/>
  <c r="DD866" i="1"/>
  <c r="DM868" i="1"/>
  <c r="DD868" i="1"/>
  <c r="DM875" i="1"/>
  <c r="DD875" i="1"/>
  <c r="DM876" i="1"/>
  <c r="DD876" i="1"/>
  <c r="EF878" i="1"/>
  <c r="AK878" i="1"/>
  <c r="AK880" i="1"/>
  <c r="EF880" i="1"/>
  <c r="EF882" i="1"/>
  <c r="AK882" i="1"/>
  <c r="AK884" i="1"/>
  <c r="EF884" i="1"/>
  <c r="DM885" i="1"/>
  <c r="DD885" i="1"/>
  <c r="DD840" i="1"/>
  <c r="DM861" i="1"/>
  <c r="DD861" i="1"/>
  <c r="AK864" i="1"/>
  <c r="EF864" i="1"/>
  <c r="DM865" i="1"/>
  <c r="DD865" i="1"/>
  <c r="DM869" i="1"/>
  <c r="DD869" i="1"/>
  <c r="DM874" i="1"/>
  <c r="DD874" i="1"/>
  <c r="DM879" i="1"/>
  <c r="DD879" i="1"/>
  <c r="EF886" i="1"/>
  <c r="AK886" i="1"/>
  <c r="DM887" i="1"/>
  <c r="DD887" i="1"/>
  <c r="DD823" i="1"/>
  <c r="DD827" i="1"/>
  <c r="DD831" i="1"/>
  <c r="DD835" i="1"/>
  <c r="DD839" i="1"/>
  <c r="DM857" i="1"/>
  <c r="DD857" i="1"/>
  <c r="DM858" i="1"/>
  <c r="DD858" i="1"/>
  <c r="DM859" i="1"/>
  <c r="DD859" i="1"/>
  <c r="DM860" i="1"/>
  <c r="DD860" i="1"/>
  <c r="DM862" i="1"/>
  <c r="DD862" i="1"/>
  <c r="AK863" i="1"/>
  <c r="EF863" i="1"/>
  <c r="DM867" i="1"/>
  <c r="DD867" i="1"/>
  <c r="DM872" i="1"/>
  <c r="DD872" i="1"/>
  <c r="DM873" i="1"/>
  <c r="DD873" i="1"/>
  <c r="DM877" i="1"/>
  <c r="DD877" i="1"/>
  <c r="DM880" i="1"/>
  <c r="DD880" i="1"/>
  <c r="AK858" i="1"/>
  <c r="EF860" i="1"/>
  <c r="AK862" i="1"/>
  <c r="AK866" i="1"/>
  <c r="EF868" i="1"/>
  <c r="AK870" i="1"/>
  <c r="EF872" i="1"/>
  <c r="AK874" i="1"/>
  <c r="EF876" i="1"/>
  <c r="AK888" i="1"/>
  <c r="DM891" i="1"/>
  <c r="DD891" i="1"/>
  <c r="DD893" i="1"/>
  <c r="AK903" i="1"/>
  <c r="EF903" i="1"/>
  <c r="DM904" i="1"/>
  <c r="DD904" i="1"/>
  <c r="AK904" i="1"/>
  <c r="DD905" i="1"/>
  <c r="EF859" i="1"/>
  <c r="AK861" i="1"/>
  <c r="AK865" i="1"/>
  <c r="EF867" i="1"/>
  <c r="AK869" i="1"/>
  <c r="EF871" i="1"/>
  <c r="AK873" i="1"/>
  <c r="EF875" i="1"/>
  <c r="AK877" i="1"/>
  <c r="DD878" i="1"/>
  <c r="EF879" i="1"/>
  <c r="AK881" i="1"/>
  <c r="DD882" i="1"/>
  <c r="EF883" i="1"/>
  <c r="AK885" i="1"/>
  <c r="DD886" i="1"/>
  <c r="DM890" i="1"/>
  <c r="DD890" i="1"/>
  <c r="EF890" i="1"/>
  <c r="EF893" i="1"/>
  <c r="AK893" i="1"/>
  <c r="DM894" i="1"/>
  <c r="DD894" i="1"/>
  <c r="EF894" i="1"/>
  <c r="DM895" i="1"/>
  <c r="DD895" i="1"/>
  <c r="DM898" i="1"/>
  <c r="DD898" i="1"/>
  <c r="DM899" i="1"/>
  <c r="DD899" i="1"/>
  <c r="DM900" i="1"/>
  <c r="DD900" i="1"/>
  <c r="DM902" i="1"/>
  <c r="DD902" i="1"/>
  <c r="DD888" i="1"/>
  <c r="AK891" i="1"/>
  <c r="EF891" i="1"/>
  <c r="DM892" i="1"/>
  <c r="DD892" i="1"/>
  <c r="AK896" i="1"/>
  <c r="DM903" i="1"/>
  <c r="DD903" i="1"/>
  <c r="AK906" i="1"/>
  <c r="EF906" i="1"/>
  <c r="DM906" i="1"/>
  <c r="DD906" i="1"/>
  <c r="EF907" i="1"/>
  <c r="AK907" i="1"/>
  <c r="DD884" i="1"/>
  <c r="AK887" i="1"/>
  <c r="AK895" i="1"/>
  <c r="EF895" i="1"/>
  <c r="DM896" i="1"/>
  <c r="DD896" i="1"/>
  <c r="DD897" i="1"/>
  <c r="EF898" i="1"/>
  <c r="AK899" i="1"/>
  <c r="EF899" i="1"/>
  <c r="DD901" i="1"/>
  <c r="DM907" i="1"/>
  <c r="DD907" i="1"/>
  <c r="AK905" i="1"/>
  <c r="EF909" i="1"/>
  <c r="AK909" i="1"/>
  <c r="DM915" i="1"/>
  <c r="DD915" i="1"/>
  <c r="DM924" i="1"/>
  <c r="DD924" i="1"/>
  <c r="DM926" i="1"/>
  <c r="DD926" i="1"/>
  <c r="DM909" i="1"/>
  <c r="DD909" i="1"/>
  <c r="DM912" i="1"/>
  <c r="DD912" i="1"/>
  <c r="DM913" i="1"/>
  <c r="DD913" i="1"/>
  <c r="DM914" i="1"/>
  <c r="DD914" i="1"/>
  <c r="AK920" i="1"/>
  <c r="EF920" i="1"/>
  <c r="DM925" i="1"/>
  <c r="DD925" i="1"/>
  <c r="EF926" i="1"/>
  <c r="AK926" i="1"/>
  <c r="AK911" i="1"/>
  <c r="EF911" i="1"/>
  <c r="DM917" i="1"/>
  <c r="DD917" i="1"/>
  <c r="AK919" i="1"/>
  <c r="EF919" i="1"/>
  <c r="DM919" i="1"/>
  <c r="DD919" i="1"/>
  <c r="DM923" i="1"/>
  <c r="DD923" i="1"/>
  <c r="DM910" i="1"/>
  <c r="DD910" i="1"/>
  <c r="EF913" i="1"/>
  <c r="AK913" i="1"/>
  <c r="DM916" i="1"/>
  <c r="DD916" i="1"/>
  <c r="EF918" i="1"/>
  <c r="AK918" i="1"/>
  <c r="DM920" i="1"/>
  <c r="DD920" i="1"/>
  <c r="DM921" i="1"/>
  <c r="DD921" i="1"/>
  <c r="DM927" i="1"/>
  <c r="DD927" i="1"/>
  <c r="EF908" i="1"/>
  <c r="AK910" i="1"/>
  <c r="DD911" i="1"/>
  <c r="EF912" i="1"/>
  <c r="AK914" i="1"/>
  <c r="EF916" i="1"/>
  <c r="AK922" i="1"/>
  <c r="EF924" i="1"/>
  <c r="DM933" i="1"/>
  <c r="DD933" i="1"/>
  <c r="DM934" i="1"/>
  <c r="DD934" i="1"/>
  <c r="EF915" i="1"/>
  <c r="AK917" i="1"/>
  <c r="DD918" i="1"/>
  <c r="AK921" i="1"/>
  <c r="DD922" i="1"/>
  <c r="EF923" i="1"/>
  <c r="AK925" i="1"/>
  <c r="EF927" i="1"/>
  <c r="EF928" i="1"/>
  <c r="AK928" i="1"/>
  <c r="DM931" i="1"/>
  <c r="DD931" i="1"/>
  <c r="DM932" i="1"/>
  <c r="DD932" i="1"/>
  <c r="AK934" i="1"/>
  <c r="EF934" i="1"/>
  <c r="DM935" i="1"/>
  <c r="DD935" i="1"/>
  <c r="AK938" i="1"/>
  <c r="EF938" i="1"/>
  <c r="DM941" i="1"/>
  <c r="DD941" i="1"/>
  <c r="DM929" i="1"/>
  <c r="DD929" i="1"/>
  <c r="EF936" i="1"/>
  <c r="AK936" i="1"/>
  <c r="DM937" i="1"/>
  <c r="DD937" i="1"/>
  <c r="DM939" i="1"/>
  <c r="DD939" i="1"/>
  <c r="AK942" i="1"/>
  <c r="EF942" i="1"/>
  <c r="DD908" i="1"/>
  <c r="DM930" i="1"/>
  <c r="DD930" i="1"/>
  <c r="DM936" i="1"/>
  <c r="DD936" i="1"/>
  <c r="DM938" i="1"/>
  <c r="DD938" i="1"/>
  <c r="EF940" i="1"/>
  <c r="AK940" i="1"/>
  <c r="AK929" i="1"/>
  <c r="EF931" i="1"/>
  <c r="AK933" i="1"/>
  <c r="EF935" i="1"/>
  <c r="AK937" i="1"/>
  <c r="EF939" i="1"/>
  <c r="AK941" i="1"/>
  <c r="DD942" i="1"/>
  <c r="DM943" i="1"/>
  <c r="DD943" i="1"/>
  <c r="DM945" i="1"/>
  <c r="DD945" i="1"/>
  <c r="DM952" i="1"/>
  <c r="DD952" i="1"/>
  <c r="EF930" i="1"/>
  <c r="AK932" i="1"/>
  <c r="DM944" i="1"/>
  <c r="DD944" i="1"/>
  <c r="DM947" i="1"/>
  <c r="DD947" i="1"/>
  <c r="DM950" i="1"/>
  <c r="DD950" i="1"/>
  <c r="DM954" i="1"/>
  <c r="DD954" i="1"/>
  <c r="DD928" i="1"/>
  <c r="DD940" i="1"/>
  <c r="AK947" i="1"/>
  <c r="EF947" i="1"/>
  <c r="DM949" i="1"/>
  <c r="DD949" i="1"/>
  <c r="DM946" i="1"/>
  <c r="DD946" i="1"/>
  <c r="DM948" i="1"/>
  <c r="DD948" i="1"/>
  <c r="AK951" i="1"/>
  <c r="EF951" i="1"/>
  <c r="DM953" i="1"/>
  <c r="DD953" i="1"/>
  <c r="AK955" i="1"/>
  <c r="EF955" i="1"/>
  <c r="DM956" i="1"/>
  <c r="DD956" i="1"/>
  <c r="EF957" i="1"/>
  <c r="AK957" i="1"/>
  <c r="EF944" i="1"/>
  <c r="AK946" i="1"/>
  <c r="EF948" i="1"/>
  <c r="AK950" i="1"/>
  <c r="DD951" i="1"/>
  <c r="EF952" i="1"/>
  <c r="AK954" i="1"/>
  <c r="DD955" i="1"/>
  <c r="EF956" i="1"/>
  <c r="DM957" i="1"/>
  <c r="DD957" i="1"/>
  <c r="DM958" i="1"/>
  <c r="DD958" i="1"/>
  <c r="DM960" i="1"/>
  <c r="DD960" i="1"/>
  <c r="DM963" i="1"/>
  <c r="DD963" i="1"/>
  <c r="DM964" i="1"/>
  <c r="DD964" i="1"/>
  <c r="EF965" i="1"/>
  <c r="AK965" i="1"/>
  <c r="DM966" i="1"/>
  <c r="DD966" i="1"/>
  <c r="DM970" i="1"/>
  <c r="DD970" i="1"/>
  <c r="EF943" i="1"/>
  <c r="AK945" i="1"/>
  <c r="AK949" i="1"/>
  <c r="AK953" i="1"/>
  <c r="DM959" i="1"/>
  <c r="DD959" i="1"/>
  <c r="DM965" i="1"/>
  <c r="DD965" i="1"/>
  <c r="DM968" i="1"/>
  <c r="DD968" i="1"/>
  <c r="DM961" i="1"/>
  <c r="DD961" i="1"/>
  <c r="AK967" i="1"/>
  <c r="EF967" i="1"/>
  <c r="DM962" i="1"/>
  <c r="DD962" i="1"/>
  <c r="AK963" i="1"/>
  <c r="EF963" i="1"/>
  <c r="DM967" i="1"/>
  <c r="DD967" i="1"/>
  <c r="EF969" i="1"/>
  <c r="AK969" i="1"/>
  <c r="AK958" i="1"/>
  <c r="EF960" i="1"/>
  <c r="AK962" i="1"/>
  <c r="EF964" i="1"/>
  <c r="AK966" i="1"/>
  <c r="EF968" i="1"/>
  <c r="AK970" i="1"/>
  <c r="AK971" i="1"/>
  <c r="DM975" i="1"/>
  <c r="DD975" i="1"/>
  <c r="EF959" i="1"/>
  <c r="AK961" i="1"/>
  <c r="AK972" i="1"/>
  <c r="EF972" i="1"/>
  <c r="EF976" i="1"/>
  <c r="AK976" i="1"/>
  <c r="DD969" i="1"/>
  <c r="DM971" i="1"/>
  <c r="DD971" i="1"/>
  <c r="DM973" i="1"/>
  <c r="DD973" i="1"/>
  <c r="EF974" i="1"/>
  <c r="AK974" i="1"/>
  <c r="AK981" i="1"/>
  <c r="EF981" i="1"/>
  <c r="AK973" i="1"/>
  <c r="DD974" i="1"/>
  <c r="EF975" i="1"/>
  <c r="DM978" i="1"/>
  <c r="DD978" i="1"/>
  <c r="EF979" i="1"/>
  <c r="AK979" i="1"/>
  <c r="DM977" i="1"/>
  <c r="DD977" i="1"/>
  <c r="DM980" i="1"/>
  <c r="DD980" i="1"/>
  <c r="DM982" i="1"/>
  <c r="DD982" i="1"/>
  <c r="DD972" i="1"/>
  <c r="DD976" i="1"/>
  <c r="DM979" i="1"/>
  <c r="DD979" i="1"/>
  <c r="EF983" i="1"/>
  <c r="AK983" i="1"/>
  <c r="EF978" i="1"/>
  <c r="AK980" i="1"/>
  <c r="DD981" i="1"/>
  <c r="EF982" i="1"/>
  <c r="AK986" i="1"/>
  <c r="EF986" i="1"/>
  <c r="DM987" i="1"/>
  <c r="DD987" i="1"/>
  <c r="DM988" i="1"/>
  <c r="DD988" i="1"/>
  <c r="EF991" i="1"/>
  <c r="AK991" i="1"/>
  <c r="EF977" i="1"/>
  <c r="DM990" i="1"/>
  <c r="DD990" i="1"/>
  <c r="DM983" i="1"/>
  <c r="DD983" i="1"/>
  <c r="DM984" i="1"/>
  <c r="DD984" i="1"/>
  <c r="AK984" i="1"/>
  <c r="DD985" i="1"/>
  <c r="AK988" i="1"/>
  <c r="DD989" i="1"/>
  <c r="EF985" i="1"/>
  <c r="AK987" i="1"/>
  <c r="EF989" i="1"/>
  <c r="AK992" i="1"/>
  <c r="EF992" i="1"/>
  <c r="DM992" i="1"/>
  <c r="DD992" i="1"/>
  <c r="DD991" i="1"/>
  <c r="DM993" i="1"/>
  <c r="DD993" i="1"/>
  <c r="EF994" i="1"/>
  <c r="AK994" i="1"/>
  <c r="DD986" i="1"/>
  <c r="DM997" i="1"/>
  <c r="DD997" i="1"/>
  <c r="DM999" i="1"/>
  <c r="DD999" i="1"/>
  <c r="AK993" i="1"/>
  <c r="DD994" i="1"/>
  <c r="EF995" i="1"/>
  <c r="AK995" i="1"/>
  <c r="DM995" i="1"/>
  <c r="DD995" i="1"/>
  <c r="DM996" i="1"/>
  <c r="DD996" i="1"/>
  <c r="DM998" i="1"/>
  <c r="DD998" i="1"/>
  <c r="AK996" i="1"/>
  <c r="EF998" i="1"/>
  <c r="AK999" i="1"/>
  <c r="EF997" i="1"/>
  <c r="DM1001" i="1"/>
  <c r="DD1001" i="1"/>
  <c r="DM1002" i="1"/>
  <c r="DD1002" i="1"/>
  <c r="EF1001" i="1"/>
  <c r="AK1001" i="1"/>
  <c r="DM1003" i="1"/>
  <c r="DD1003" i="1"/>
  <c r="AK1004" i="1"/>
  <c r="DD1000" i="1"/>
  <c r="EF1003" i="1"/>
  <c r="AK1003" i="1"/>
  <c r="DM1004" i="1"/>
  <c r="DD1004" i="1"/>
  <c r="EF1002" i="1"/>
  <c r="DM18" i="1"/>
  <c r="DD18" i="1"/>
  <c r="AK18" i="1"/>
  <c r="DM17" i="1"/>
  <c r="DD17" i="1"/>
  <c r="AK17" i="1"/>
  <c r="G16" i="1"/>
  <c r="G15" i="1"/>
  <c r="G14" i="1"/>
  <c r="G13" i="1"/>
  <c r="G12" i="1"/>
  <c r="G11" i="1"/>
  <c r="G10" i="1"/>
  <c r="G9" i="1"/>
  <c r="G8" i="1"/>
  <c r="G7" i="1"/>
  <c r="G6" i="1"/>
  <c r="AA20" i="1" l="1" a="1"/>
  <c r="AA20" i="1" s="1"/>
  <c r="DU20" i="1" s="1" a="1"/>
  <c r="DU20" i="1" s="1"/>
  <c r="DU18" i="1" a="1"/>
  <c r="DU18" i="1" s="1"/>
  <c r="K8" i="1"/>
  <c r="K16" i="1"/>
  <c r="K15" i="1"/>
  <c r="K14" i="1"/>
  <c r="K13" i="1"/>
  <c r="K12" i="1"/>
  <c r="K11" i="1"/>
  <c r="K10" i="1"/>
  <c r="K9" i="1"/>
  <c r="K7" i="1"/>
  <c r="K6" i="1"/>
  <c r="C7" i="1" l="1" a="1"/>
  <c r="C7" i="1" s="1"/>
  <c r="C8" i="1" a="1"/>
  <c r="C8" i="1" s="1"/>
  <c r="C9" i="1" a="1"/>
  <c r="C9" i="1" s="1"/>
  <c r="C10" i="1" a="1"/>
  <c r="C10" i="1" s="1"/>
  <c r="C11" i="1" a="1"/>
  <c r="C11" i="1" s="1"/>
  <c r="C12" i="1" a="1"/>
  <c r="C12" i="1" s="1"/>
  <c r="C13" i="1" a="1"/>
  <c r="C13" i="1" s="1"/>
  <c r="C14" i="1" a="1"/>
  <c r="C14" i="1" s="1"/>
  <c r="C15" i="1" a="1"/>
  <c r="C15" i="1" s="1"/>
  <c r="C16" i="1" a="1"/>
  <c r="C16" i="1" s="1"/>
  <c r="C6" i="1" a="1"/>
  <c r="C6" i="1" s="1"/>
  <c r="HA7" i="1" l="1" a="1"/>
  <c r="HA7" i="1" s="1"/>
  <c r="HB7" i="1" a="1"/>
  <c r="HB7" i="1" s="1"/>
  <c r="HC7" i="1" a="1"/>
  <c r="HC7" i="1" s="1"/>
  <c r="HD7" i="1" s="1"/>
  <c r="HA8" i="1" a="1"/>
  <c r="HA8" i="1" s="1"/>
  <c r="HB8" i="1" a="1"/>
  <c r="HB8" i="1" s="1"/>
  <c r="HC8" i="1" a="1"/>
  <c r="HC8" i="1" s="1"/>
  <c r="HD8" i="1" s="1"/>
  <c r="HA9" i="1" a="1"/>
  <c r="HA9" i="1" s="1"/>
  <c r="HB9" i="1" a="1"/>
  <c r="HB9" i="1" s="1"/>
  <c r="HC9" i="1" a="1"/>
  <c r="HC9" i="1" s="1"/>
  <c r="HD9" i="1" s="1"/>
  <c r="HA10" i="1" a="1"/>
  <c r="HA10" i="1" s="1"/>
  <c r="HB10" i="1" a="1"/>
  <c r="HB10" i="1" s="1"/>
  <c r="HC10" i="1" a="1"/>
  <c r="HC10" i="1" s="1"/>
  <c r="HD10" i="1" s="1"/>
  <c r="HA11" i="1" a="1"/>
  <c r="HA11" i="1" s="1"/>
  <c r="HB11" i="1" a="1"/>
  <c r="HB11" i="1" s="1"/>
  <c r="HC11" i="1" a="1"/>
  <c r="HC11" i="1" s="1"/>
  <c r="HD11" i="1" s="1"/>
  <c r="HA12" i="1" a="1"/>
  <c r="HA12" i="1" s="1"/>
  <c r="HB12" i="1" a="1"/>
  <c r="HB12" i="1" s="1"/>
  <c r="HC12" i="1" a="1"/>
  <c r="HC12" i="1" s="1"/>
  <c r="HD12" i="1" s="1"/>
  <c r="HA13" i="1" a="1"/>
  <c r="HA13" i="1" s="1"/>
  <c r="HB13" i="1" a="1"/>
  <c r="HB13" i="1" s="1"/>
  <c r="HC13" i="1" a="1"/>
  <c r="HC13" i="1" s="1"/>
  <c r="HD13" i="1" s="1"/>
  <c r="HA14" i="1" a="1"/>
  <c r="HA14" i="1" s="1"/>
  <c r="HB14" i="1" a="1"/>
  <c r="HB14" i="1" s="1"/>
  <c r="HC14" i="1" a="1"/>
  <c r="HC14" i="1" s="1"/>
  <c r="HD14" i="1" s="1"/>
  <c r="HA15" i="1" a="1"/>
  <c r="HA15" i="1" s="1"/>
  <c r="HB15" i="1" a="1"/>
  <c r="HB15" i="1" s="1"/>
  <c r="HC15" i="1" a="1"/>
  <c r="HC15" i="1" s="1"/>
  <c r="HD15" i="1" s="1"/>
  <c r="HA16" i="1" a="1"/>
  <c r="HA16" i="1" s="1"/>
  <c r="HB16" i="1" a="1"/>
  <c r="HB16" i="1" s="1"/>
  <c r="HC16" i="1" a="1"/>
  <c r="HC16" i="1" s="1"/>
  <c r="HD16" i="1" s="1"/>
  <c r="GV7" i="1" a="1"/>
  <c r="GV7" i="1" s="1"/>
  <c r="GW7" i="1" a="1"/>
  <c r="GW7" i="1" s="1"/>
  <c r="GX7" i="1" a="1"/>
  <c r="GX7" i="1" s="1"/>
  <c r="GV8" i="1" a="1"/>
  <c r="GV8" i="1" s="1"/>
  <c r="GW8" i="1" a="1"/>
  <c r="GW8" i="1" s="1"/>
  <c r="GX8" i="1" a="1"/>
  <c r="GX8" i="1" s="1"/>
  <c r="GV9" i="1" a="1"/>
  <c r="GV9" i="1" s="1"/>
  <c r="GW9" i="1" a="1"/>
  <c r="GW9" i="1" s="1"/>
  <c r="GX9" i="1" a="1"/>
  <c r="GX9" i="1" s="1"/>
  <c r="GV10" i="1" a="1"/>
  <c r="GV10" i="1" s="1"/>
  <c r="GW10" i="1" a="1"/>
  <c r="GW10" i="1" s="1"/>
  <c r="GX10" i="1" a="1"/>
  <c r="GX10" i="1" s="1"/>
  <c r="GV11" i="1" a="1"/>
  <c r="GV11" i="1" s="1"/>
  <c r="GW11" i="1" a="1"/>
  <c r="GW11" i="1" s="1"/>
  <c r="GX11" i="1" a="1"/>
  <c r="GX11" i="1" s="1"/>
  <c r="GV12" i="1" a="1"/>
  <c r="GV12" i="1" s="1"/>
  <c r="GW12" i="1" a="1"/>
  <c r="GW12" i="1" s="1"/>
  <c r="GX12" i="1" a="1"/>
  <c r="GX12" i="1" s="1"/>
  <c r="GV13" i="1" a="1"/>
  <c r="GV13" i="1" s="1"/>
  <c r="GW13" i="1" a="1"/>
  <c r="GW13" i="1" s="1"/>
  <c r="GX13" i="1" a="1"/>
  <c r="GX13" i="1" s="1"/>
  <c r="GV14" i="1" a="1"/>
  <c r="GV14" i="1" s="1"/>
  <c r="GW14" i="1" a="1"/>
  <c r="GW14" i="1" s="1"/>
  <c r="GX14" i="1" a="1"/>
  <c r="GX14" i="1" s="1"/>
  <c r="GV15" i="1" a="1"/>
  <c r="GV15" i="1" s="1"/>
  <c r="GW15" i="1" a="1"/>
  <c r="GW15" i="1" s="1"/>
  <c r="GX15" i="1" a="1"/>
  <c r="GX15" i="1" s="1"/>
  <c r="GV16" i="1" a="1"/>
  <c r="GV16" i="1" s="1"/>
  <c r="GW16" i="1" a="1"/>
  <c r="GW16" i="1" s="1"/>
  <c r="GX16" i="1" a="1"/>
  <c r="GX16" i="1" s="1"/>
  <c r="EL7" i="1" a="1"/>
  <c r="EL7" i="1" s="1"/>
  <c r="EM7" i="1" a="1"/>
  <c r="EM7" i="1" s="1"/>
  <c r="EN7" i="1" a="1"/>
  <c r="EN7" i="1" s="1"/>
  <c r="EO7" i="1" a="1"/>
  <c r="EO7" i="1" s="1"/>
  <c r="EP7" i="1" a="1"/>
  <c r="EP7" i="1" s="1"/>
  <c r="EQ7" i="1" a="1"/>
  <c r="EQ7" i="1" s="1"/>
  <c r="ER7" i="1" a="1"/>
  <c r="ER7" i="1" s="1"/>
  <c r="ES7" i="1" a="1"/>
  <c r="ES7" i="1" s="1"/>
  <c r="ET7" i="1" a="1"/>
  <c r="ET7" i="1" s="1"/>
  <c r="EU7" i="1" a="1"/>
  <c r="EU7" i="1" s="1"/>
  <c r="EV7" i="1" a="1"/>
  <c r="EV7" i="1" s="1"/>
  <c r="EW7" i="1" a="1"/>
  <c r="EW7" i="1" s="1"/>
  <c r="EX7" i="1" a="1"/>
  <c r="EX7" i="1" s="1"/>
  <c r="EY7" i="1" a="1"/>
  <c r="EY7" i="1" s="1"/>
  <c r="EZ7" i="1" a="1"/>
  <c r="EZ7" i="1" s="1"/>
  <c r="FA7" i="1" a="1"/>
  <c r="FA7" i="1" s="1"/>
  <c r="FB7" i="1" a="1"/>
  <c r="FB7" i="1" s="1"/>
  <c r="FC7" i="1" a="1"/>
  <c r="FC7" i="1" s="1"/>
  <c r="FD7" i="1" a="1"/>
  <c r="FD7" i="1" s="1"/>
  <c r="FE7" i="1" a="1"/>
  <c r="FE7" i="1" s="1"/>
  <c r="FF7" i="1" a="1"/>
  <c r="FF7" i="1" s="1"/>
  <c r="FG7" i="1" a="1"/>
  <c r="FG7" i="1" s="1"/>
  <c r="EL8" i="1" a="1"/>
  <c r="EL8" i="1" s="1"/>
  <c r="EM8" i="1" a="1"/>
  <c r="EM8" i="1" s="1"/>
  <c r="EN8" i="1" a="1"/>
  <c r="EN8" i="1" s="1"/>
  <c r="EO8" i="1" a="1"/>
  <c r="EO8" i="1" s="1"/>
  <c r="EP8" i="1" a="1"/>
  <c r="EP8" i="1" s="1"/>
  <c r="EQ8" i="1" a="1"/>
  <c r="EQ8" i="1" s="1"/>
  <c r="ER8" i="1" a="1"/>
  <c r="ER8" i="1" s="1"/>
  <c r="ES8" i="1" a="1"/>
  <c r="ES8" i="1" s="1"/>
  <c r="ET8" i="1" a="1"/>
  <c r="ET8" i="1" s="1"/>
  <c r="EU8" i="1" a="1"/>
  <c r="EU8" i="1" s="1"/>
  <c r="EV8" i="1" a="1"/>
  <c r="EV8" i="1" s="1"/>
  <c r="EW8" i="1" a="1"/>
  <c r="EW8" i="1" s="1"/>
  <c r="EX8" i="1" a="1"/>
  <c r="EX8" i="1" s="1"/>
  <c r="EY8" i="1" a="1"/>
  <c r="EY8" i="1" s="1"/>
  <c r="EZ8" i="1" a="1"/>
  <c r="EZ8" i="1" s="1"/>
  <c r="FA8" i="1" a="1"/>
  <c r="FA8" i="1" s="1"/>
  <c r="FB8" i="1" a="1"/>
  <c r="FB8" i="1" s="1"/>
  <c r="FC8" i="1" a="1"/>
  <c r="FC8" i="1" s="1"/>
  <c r="FD8" i="1" a="1"/>
  <c r="FD8" i="1" s="1"/>
  <c r="FE8" i="1" a="1"/>
  <c r="FE8" i="1" s="1"/>
  <c r="FF8" i="1" a="1"/>
  <c r="FF8" i="1" s="1"/>
  <c r="FG8" i="1" a="1"/>
  <c r="FG8" i="1" s="1"/>
  <c r="EL9" i="1" a="1"/>
  <c r="EL9" i="1" s="1"/>
  <c r="EM9" i="1" a="1"/>
  <c r="EM9" i="1" s="1"/>
  <c r="EN9" i="1" a="1"/>
  <c r="EN9" i="1" s="1"/>
  <c r="EO9" i="1" a="1"/>
  <c r="EO9" i="1" s="1"/>
  <c r="EP9" i="1" a="1"/>
  <c r="EP9" i="1" s="1"/>
  <c r="EQ9" i="1" a="1"/>
  <c r="EQ9" i="1" s="1"/>
  <c r="ER9" i="1" a="1"/>
  <c r="ER9" i="1" s="1"/>
  <c r="ES9" i="1" a="1"/>
  <c r="ES9" i="1" s="1"/>
  <c r="ET9" i="1" a="1"/>
  <c r="ET9" i="1" s="1"/>
  <c r="EU9" i="1" a="1"/>
  <c r="EU9" i="1" s="1"/>
  <c r="EV9" i="1" a="1"/>
  <c r="EV9" i="1" s="1"/>
  <c r="EW9" i="1" a="1"/>
  <c r="EW9" i="1" s="1"/>
  <c r="EX9" i="1" a="1"/>
  <c r="EX9" i="1" s="1"/>
  <c r="EY9" i="1" a="1"/>
  <c r="EY9" i="1" s="1"/>
  <c r="EZ9" i="1" a="1"/>
  <c r="EZ9" i="1" s="1"/>
  <c r="FA9" i="1" a="1"/>
  <c r="FA9" i="1" s="1"/>
  <c r="FB9" i="1" a="1"/>
  <c r="FB9" i="1" s="1"/>
  <c r="FC9" i="1" a="1"/>
  <c r="FC9" i="1" s="1"/>
  <c r="FD9" i="1" a="1"/>
  <c r="FD9" i="1" s="1"/>
  <c r="FE9" i="1" a="1"/>
  <c r="FE9" i="1" s="1"/>
  <c r="FF9" i="1" a="1"/>
  <c r="FF9" i="1" s="1"/>
  <c r="FG9" i="1" a="1"/>
  <c r="FG9" i="1" s="1"/>
  <c r="EL10" i="1" a="1"/>
  <c r="EL10" i="1" s="1"/>
  <c r="EM10" i="1" a="1"/>
  <c r="EM10" i="1" s="1"/>
  <c r="EN10" i="1" a="1"/>
  <c r="EN10" i="1" s="1"/>
  <c r="EO10" i="1" a="1"/>
  <c r="EO10" i="1" s="1"/>
  <c r="EP10" i="1" a="1"/>
  <c r="EP10" i="1" s="1"/>
  <c r="EQ10" i="1" a="1"/>
  <c r="EQ10" i="1" s="1"/>
  <c r="ER10" i="1" a="1"/>
  <c r="ER10" i="1" s="1"/>
  <c r="ES10" i="1" a="1"/>
  <c r="ES10" i="1" s="1"/>
  <c r="ET10" i="1" a="1"/>
  <c r="ET10" i="1" s="1"/>
  <c r="EU10" i="1" a="1"/>
  <c r="EU10" i="1" s="1"/>
  <c r="EV10" i="1" a="1"/>
  <c r="EV10" i="1" s="1"/>
  <c r="EW10" i="1" a="1"/>
  <c r="EW10" i="1" s="1"/>
  <c r="EX10" i="1" a="1"/>
  <c r="EX10" i="1" s="1"/>
  <c r="EY10" i="1" a="1"/>
  <c r="EY10" i="1" s="1"/>
  <c r="EZ10" i="1" a="1"/>
  <c r="EZ10" i="1" s="1"/>
  <c r="FA10" i="1" a="1"/>
  <c r="FA10" i="1" s="1"/>
  <c r="FB10" i="1" a="1"/>
  <c r="FB10" i="1" s="1"/>
  <c r="FC10" i="1" a="1"/>
  <c r="FC10" i="1" s="1"/>
  <c r="FD10" i="1" a="1"/>
  <c r="FD10" i="1" s="1"/>
  <c r="FE10" i="1" a="1"/>
  <c r="FE10" i="1" s="1"/>
  <c r="FF10" i="1" a="1"/>
  <c r="FF10" i="1" s="1"/>
  <c r="FG10" i="1" a="1"/>
  <c r="FG10" i="1" s="1"/>
  <c r="EL11" i="1" a="1"/>
  <c r="EL11" i="1" s="1"/>
  <c r="EM11" i="1" a="1"/>
  <c r="EM11" i="1" s="1"/>
  <c r="EN11" i="1" a="1"/>
  <c r="EN11" i="1" s="1"/>
  <c r="EO11" i="1" a="1"/>
  <c r="EO11" i="1" s="1"/>
  <c r="EP11" i="1" a="1"/>
  <c r="EP11" i="1" s="1"/>
  <c r="EQ11" i="1" a="1"/>
  <c r="EQ11" i="1" s="1"/>
  <c r="ER11" i="1" a="1"/>
  <c r="ER11" i="1" s="1"/>
  <c r="ES11" i="1" a="1"/>
  <c r="ES11" i="1" s="1"/>
  <c r="ET11" i="1" a="1"/>
  <c r="ET11" i="1" s="1"/>
  <c r="EU11" i="1" a="1"/>
  <c r="EU11" i="1" s="1"/>
  <c r="EV11" i="1" a="1"/>
  <c r="EV11" i="1" s="1"/>
  <c r="EW11" i="1" a="1"/>
  <c r="EW11" i="1" s="1"/>
  <c r="EX11" i="1" a="1"/>
  <c r="EX11" i="1" s="1"/>
  <c r="EY11" i="1" a="1"/>
  <c r="EY11" i="1" s="1"/>
  <c r="EZ11" i="1" a="1"/>
  <c r="EZ11" i="1" s="1"/>
  <c r="FA11" i="1" a="1"/>
  <c r="FA11" i="1" s="1"/>
  <c r="FB11" i="1" a="1"/>
  <c r="FB11" i="1" s="1"/>
  <c r="FC11" i="1" a="1"/>
  <c r="FC11" i="1" s="1"/>
  <c r="FD11" i="1" a="1"/>
  <c r="FD11" i="1" s="1"/>
  <c r="FE11" i="1" a="1"/>
  <c r="FE11" i="1" s="1"/>
  <c r="FF11" i="1" a="1"/>
  <c r="FF11" i="1" s="1"/>
  <c r="FG11" i="1" a="1"/>
  <c r="FG11" i="1" s="1"/>
  <c r="EL12" i="1" a="1"/>
  <c r="EL12" i="1" s="1"/>
  <c r="EM12" i="1" a="1"/>
  <c r="EM12" i="1" s="1"/>
  <c r="EN12" i="1" a="1"/>
  <c r="EN12" i="1" s="1"/>
  <c r="EO12" i="1" a="1"/>
  <c r="EO12" i="1" s="1"/>
  <c r="EP12" i="1" a="1"/>
  <c r="EP12" i="1" s="1"/>
  <c r="EQ12" i="1" a="1"/>
  <c r="EQ12" i="1" s="1"/>
  <c r="ER12" i="1" a="1"/>
  <c r="ER12" i="1" s="1"/>
  <c r="ES12" i="1" a="1"/>
  <c r="ES12" i="1" s="1"/>
  <c r="ET12" i="1" a="1"/>
  <c r="ET12" i="1" s="1"/>
  <c r="EU12" i="1" a="1"/>
  <c r="EU12" i="1" s="1"/>
  <c r="EV12" i="1" a="1"/>
  <c r="EV12" i="1" s="1"/>
  <c r="EW12" i="1" a="1"/>
  <c r="EW12" i="1" s="1"/>
  <c r="EX12" i="1" a="1"/>
  <c r="EX12" i="1" s="1"/>
  <c r="EY12" i="1" a="1"/>
  <c r="EY12" i="1" s="1"/>
  <c r="EZ12" i="1" a="1"/>
  <c r="EZ12" i="1" s="1"/>
  <c r="FA12" i="1" a="1"/>
  <c r="FA12" i="1" s="1"/>
  <c r="FB12" i="1" a="1"/>
  <c r="FB12" i="1" s="1"/>
  <c r="FC12" i="1" a="1"/>
  <c r="FC12" i="1" s="1"/>
  <c r="FD12" i="1" a="1"/>
  <c r="FD12" i="1" s="1"/>
  <c r="FE12" i="1" a="1"/>
  <c r="FE12" i="1" s="1"/>
  <c r="FF12" i="1" a="1"/>
  <c r="FF12" i="1" s="1"/>
  <c r="FG12" i="1" a="1"/>
  <c r="FG12" i="1" s="1"/>
  <c r="EL13" i="1" a="1"/>
  <c r="EL13" i="1" s="1"/>
  <c r="EM13" i="1" a="1"/>
  <c r="EM13" i="1" s="1"/>
  <c r="EN13" i="1" a="1"/>
  <c r="EN13" i="1" s="1"/>
  <c r="EO13" i="1" a="1"/>
  <c r="EO13" i="1" s="1"/>
  <c r="EP13" i="1" a="1"/>
  <c r="EP13" i="1" s="1"/>
  <c r="EQ13" i="1" a="1"/>
  <c r="EQ13" i="1" s="1"/>
  <c r="ER13" i="1" a="1"/>
  <c r="ER13" i="1" s="1"/>
  <c r="ES13" i="1" a="1"/>
  <c r="ES13" i="1" s="1"/>
  <c r="ET13" i="1" a="1"/>
  <c r="ET13" i="1" s="1"/>
  <c r="EU13" i="1" a="1"/>
  <c r="EU13" i="1" s="1"/>
  <c r="EV13" i="1" a="1"/>
  <c r="EV13" i="1" s="1"/>
  <c r="EW13" i="1" a="1"/>
  <c r="EW13" i="1" s="1"/>
  <c r="EX13" i="1" a="1"/>
  <c r="EX13" i="1" s="1"/>
  <c r="EY13" i="1" a="1"/>
  <c r="EY13" i="1" s="1"/>
  <c r="EZ13" i="1" a="1"/>
  <c r="EZ13" i="1" s="1"/>
  <c r="FA13" i="1" a="1"/>
  <c r="FA13" i="1" s="1"/>
  <c r="FB13" i="1" a="1"/>
  <c r="FB13" i="1" s="1"/>
  <c r="FC13" i="1" a="1"/>
  <c r="FC13" i="1" s="1"/>
  <c r="FD13" i="1" a="1"/>
  <c r="FD13" i="1" s="1"/>
  <c r="FE13" i="1" a="1"/>
  <c r="FE13" i="1" s="1"/>
  <c r="FF13" i="1" a="1"/>
  <c r="FF13" i="1" s="1"/>
  <c r="FG13" i="1" a="1"/>
  <c r="FG13" i="1" s="1"/>
  <c r="EL14" i="1" a="1"/>
  <c r="EL14" i="1" s="1"/>
  <c r="EM14" i="1" a="1"/>
  <c r="EM14" i="1" s="1"/>
  <c r="EN14" i="1" a="1"/>
  <c r="EN14" i="1" s="1"/>
  <c r="EO14" i="1" a="1"/>
  <c r="EO14" i="1" s="1"/>
  <c r="EP14" i="1" a="1"/>
  <c r="EP14" i="1" s="1"/>
  <c r="EQ14" i="1" a="1"/>
  <c r="EQ14" i="1" s="1"/>
  <c r="ER14" i="1" a="1"/>
  <c r="ER14" i="1" s="1"/>
  <c r="ES14" i="1" a="1"/>
  <c r="ES14" i="1" s="1"/>
  <c r="ET14" i="1" a="1"/>
  <c r="ET14" i="1" s="1"/>
  <c r="EU14" i="1" a="1"/>
  <c r="EU14" i="1" s="1"/>
  <c r="EV14" i="1" a="1"/>
  <c r="EV14" i="1" s="1"/>
  <c r="EW14" i="1" a="1"/>
  <c r="EW14" i="1" s="1"/>
  <c r="EX14" i="1" a="1"/>
  <c r="EX14" i="1" s="1"/>
  <c r="EY14" i="1" a="1"/>
  <c r="EY14" i="1" s="1"/>
  <c r="EZ14" i="1" a="1"/>
  <c r="EZ14" i="1" s="1"/>
  <c r="FA14" i="1" a="1"/>
  <c r="FA14" i="1" s="1"/>
  <c r="FB14" i="1" a="1"/>
  <c r="FB14" i="1" s="1"/>
  <c r="FC14" i="1" a="1"/>
  <c r="FC14" i="1" s="1"/>
  <c r="FD14" i="1" a="1"/>
  <c r="FD14" i="1" s="1"/>
  <c r="FE14" i="1" a="1"/>
  <c r="FE14" i="1" s="1"/>
  <c r="FF14" i="1" a="1"/>
  <c r="FF14" i="1" s="1"/>
  <c r="FG14" i="1" a="1"/>
  <c r="FG14" i="1" s="1"/>
  <c r="EL15" i="1" a="1"/>
  <c r="EL15" i="1" s="1"/>
  <c r="EM15" i="1" a="1"/>
  <c r="EM15" i="1" s="1"/>
  <c r="EN15" i="1" a="1"/>
  <c r="EN15" i="1" s="1"/>
  <c r="EO15" i="1" a="1"/>
  <c r="EO15" i="1" s="1"/>
  <c r="EP15" i="1" a="1"/>
  <c r="EP15" i="1" s="1"/>
  <c r="EQ15" i="1" a="1"/>
  <c r="EQ15" i="1" s="1"/>
  <c r="ER15" i="1" a="1"/>
  <c r="ER15" i="1" s="1"/>
  <c r="ES15" i="1" a="1"/>
  <c r="ES15" i="1" s="1"/>
  <c r="ET15" i="1" a="1"/>
  <c r="ET15" i="1" s="1"/>
  <c r="EU15" i="1" a="1"/>
  <c r="EU15" i="1" s="1"/>
  <c r="EV15" i="1" a="1"/>
  <c r="EV15" i="1" s="1"/>
  <c r="EW15" i="1" a="1"/>
  <c r="EW15" i="1" s="1"/>
  <c r="EX15" i="1" a="1"/>
  <c r="EX15" i="1" s="1"/>
  <c r="EY15" i="1" a="1"/>
  <c r="EY15" i="1" s="1"/>
  <c r="EZ15" i="1" a="1"/>
  <c r="EZ15" i="1" s="1"/>
  <c r="FA15" i="1" a="1"/>
  <c r="FA15" i="1" s="1"/>
  <c r="FB15" i="1" a="1"/>
  <c r="FB15" i="1" s="1"/>
  <c r="FC15" i="1" a="1"/>
  <c r="FC15" i="1" s="1"/>
  <c r="FD15" i="1" a="1"/>
  <c r="FD15" i="1" s="1"/>
  <c r="FE15" i="1" a="1"/>
  <c r="FE15" i="1" s="1"/>
  <c r="FF15" i="1" a="1"/>
  <c r="FF15" i="1" s="1"/>
  <c r="FG15" i="1" a="1"/>
  <c r="FG15" i="1" s="1"/>
  <c r="EL16" i="1" a="1"/>
  <c r="EL16" i="1" s="1"/>
  <c r="EM16" i="1" a="1"/>
  <c r="EM16" i="1" s="1"/>
  <c r="EN16" i="1" a="1"/>
  <c r="EN16" i="1" s="1"/>
  <c r="EO16" i="1" a="1"/>
  <c r="EO16" i="1" s="1"/>
  <c r="EP16" i="1" a="1"/>
  <c r="EP16" i="1" s="1"/>
  <c r="EQ16" i="1" a="1"/>
  <c r="EQ16" i="1" s="1"/>
  <c r="ER16" i="1" a="1"/>
  <c r="ER16" i="1" s="1"/>
  <c r="ES16" i="1" a="1"/>
  <c r="ES16" i="1" s="1"/>
  <c r="ET16" i="1" a="1"/>
  <c r="ET16" i="1" s="1"/>
  <c r="EU16" i="1" a="1"/>
  <c r="EU16" i="1" s="1"/>
  <c r="EV16" i="1" a="1"/>
  <c r="EV16" i="1" s="1"/>
  <c r="EW16" i="1" a="1"/>
  <c r="EW16" i="1" s="1"/>
  <c r="EX16" i="1" a="1"/>
  <c r="EX16" i="1" s="1"/>
  <c r="EY16" i="1" a="1"/>
  <c r="EY16" i="1" s="1"/>
  <c r="EZ16" i="1" a="1"/>
  <c r="EZ16" i="1" s="1"/>
  <c r="FA16" i="1" a="1"/>
  <c r="FA16" i="1" s="1"/>
  <c r="FB16" i="1" a="1"/>
  <c r="FB16" i="1" s="1"/>
  <c r="FC16" i="1" a="1"/>
  <c r="FC16" i="1" s="1"/>
  <c r="FD16" i="1" a="1"/>
  <c r="FD16" i="1" s="1"/>
  <c r="FE16" i="1" a="1"/>
  <c r="FE16" i="1" s="1"/>
  <c r="FF16" i="1" a="1"/>
  <c r="FF16" i="1" s="1"/>
  <c r="FG16" i="1" a="1"/>
  <c r="FG16" i="1" s="1"/>
  <c r="EK7" i="1" a="1"/>
  <c r="EK7" i="1" s="1"/>
  <c r="EK8" i="1" a="1"/>
  <c r="EK8" i="1" s="1"/>
  <c r="EK9" i="1" a="1"/>
  <c r="EK9" i="1" s="1"/>
  <c r="EK10" i="1" a="1"/>
  <c r="EK10" i="1" s="1"/>
  <c r="EK11" i="1" a="1"/>
  <c r="EK11" i="1" s="1"/>
  <c r="EK12" i="1" a="1"/>
  <c r="EK12" i="1" s="1"/>
  <c r="EK13" i="1" a="1"/>
  <c r="EK13" i="1" s="1"/>
  <c r="EK14" i="1" a="1"/>
  <c r="EK14" i="1" s="1"/>
  <c r="EK15" i="1" a="1"/>
  <c r="EK15" i="1" s="1"/>
  <c r="EK16" i="1" a="1"/>
  <c r="EK16" i="1" s="1"/>
  <c r="EJ7" i="1" a="1"/>
  <c r="EJ7" i="1" s="1"/>
  <c r="EJ8" i="1" a="1"/>
  <c r="EJ8" i="1" s="1"/>
  <c r="EJ9" i="1" a="1"/>
  <c r="EJ9" i="1" s="1"/>
  <c r="EJ10" i="1" a="1"/>
  <c r="EJ10" i="1" s="1"/>
  <c r="EJ11" i="1" a="1"/>
  <c r="EJ11" i="1" s="1"/>
  <c r="EJ12" i="1" a="1"/>
  <c r="EJ12" i="1" s="1"/>
  <c r="EJ13" i="1" a="1"/>
  <c r="EJ13" i="1" s="1"/>
  <c r="EJ14" i="1" a="1"/>
  <c r="EJ14" i="1" s="1"/>
  <c r="EJ15" i="1" a="1"/>
  <c r="EJ15" i="1" s="1"/>
  <c r="EJ16" i="1" a="1"/>
  <c r="EJ16" i="1" s="1"/>
  <c r="EI7" i="1" a="1"/>
  <c r="EI7" i="1" s="1"/>
  <c r="EI8" i="1" a="1"/>
  <c r="EI8" i="1" s="1"/>
  <c r="EI9" i="1" a="1"/>
  <c r="EI9" i="1" s="1"/>
  <c r="EI10" i="1" a="1"/>
  <c r="EI10" i="1" s="1"/>
  <c r="EI11" i="1" a="1"/>
  <c r="EI11" i="1" s="1"/>
  <c r="EI12" i="1" a="1"/>
  <c r="EI12" i="1" s="1"/>
  <c r="EI13" i="1" a="1"/>
  <c r="EI13" i="1" s="1"/>
  <c r="EI14" i="1" a="1"/>
  <c r="EI14" i="1" s="1"/>
  <c r="EI15" i="1" a="1"/>
  <c r="EI15" i="1" s="1"/>
  <c r="EI16" i="1" a="1"/>
  <c r="EI16" i="1" s="1"/>
  <c r="EE7" i="1" a="1"/>
  <c r="EE7" i="1" s="1"/>
  <c r="EE8" i="1" a="1"/>
  <c r="EE8" i="1" s="1"/>
  <c r="EE9" i="1" a="1"/>
  <c r="EE9" i="1" s="1"/>
  <c r="EE10" i="1" a="1"/>
  <c r="EE10" i="1" s="1"/>
  <c r="EE11" i="1" a="1"/>
  <c r="EE11" i="1" s="1"/>
  <c r="EE12" i="1" a="1"/>
  <c r="EE12" i="1" s="1"/>
  <c r="EE13" i="1" a="1"/>
  <c r="EE13" i="1" s="1"/>
  <c r="EE14" i="1" a="1"/>
  <c r="EE14" i="1" s="1"/>
  <c r="EE15" i="1" a="1"/>
  <c r="EE15" i="1" s="1"/>
  <c r="EE16" i="1" a="1"/>
  <c r="EE16" i="1" s="1"/>
  <c r="ED7" i="1" a="1"/>
  <c r="ED7" i="1" s="1"/>
  <c r="ED8" i="1" a="1"/>
  <c r="ED8" i="1" s="1"/>
  <c r="ED9" i="1" a="1"/>
  <c r="ED9" i="1" s="1"/>
  <c r="ED10" i="1" a="1"/>
  <c r="ED10" i="1" s="1"/>
  <c r="ED11" i="1" a="1"/>
  <c r="ED11" i="1" s="1"/>
  <c r="ED12" i="1" a="1"/>
  <c r="ED12" i="1" s="1"/>
  <c r="ED13" i="1" a="1"/>
  <c r="ED13" i="1" s="1"/>
  <c r="ED14" i="1" a="1"/>
  <c r="ED14" i="1" s="1"/>
  <c r="ED15" i="1" a="1"/>
  <c r="ED15" i="1" s="1"/>
  <c r="ED16" i="1" a="1"/>
  <c r="ED16" i="1" s="1"/>
  <c r="EC7" i="1" a="1"/>
  <c r="EC7" i="1" s="1"/>
  <c r="EC8" i="1" a="1"/>
  <c r="EC8" i="1" s="1"/>
  <c r="EC9" i="1" a="1"/>
  <c r="EC9" i="1" s="1"/>
  <c r="EC10" i="1" a="1"/>
  <c r="EC10" i="1" s="1"/>
  <c r="EC11" i="1" a="1"/>
  <c r="EC11" i="1" s="1"/>
  <c r="EC12" i="1" a="1"/>
  <c r="EC12" i="1" s="1"/>
  <c r="EC13" i="1" a="1"/>
  <c r="EC13" i="1" s="1"/>
  <c r="EC14" i="1" a="1"/>
  <c r="EC14" i="1" s="1"/>
  <c r="EC15" i="1" a="1"/>
  <c r="EC15" i="1" s="1"/>
  <c r="EC16" i="1" a="1"/>
  <c r="EC16" i="1" s="1"/>
  <c r="EB7" i="1" a="1"/>
  <c r="EB7" i="1" s="1"/>
  <c r="EB8" i="1" a="1"/>
  <c r="EB8" i="1" s="1"/>
  <c r="EB9" i="1" a="1"/>
  <c r="EB9" i="1" s="1"/>
  <c r="EB10" i="1" a="1"/>
  <c r="EB10" i="1" s="1"/>
  <c r="EB11" i="1" a="1"/>
  <c r="EB11" i="1" s="1"/>
  <c r="EB12" i="1" a="1"/>
  <c r="EB12" i="1" s="1"/>
  <c r="EB13" i="1" a="1"/>
  <c r="EB13" i="1" s="1"/>
  <c r="EB14" i="1" a="1"/>
  <c r="EB14" i="1" s="1"/>
  <c r="EB15" i="1" a="1"/>
  <c r="EB15" i="1" s="1"/>
  <c r="EB16" i="1" a="1"/>
  <c r="EB16" i="1" s="1"/>
  <c r="DV7" i="1" a="1"/>
  <c r="DV7" i="1" s="1"/>
  <c r="DV8" i="1" a="1"/>
  <c r="DV8" i="1" s="1"/>
  <c r="DV9" i="1" a="1"/>
  <c r="DV9" i="1" s="1"/>
  <c r="DV10" i="1" a="1"/>
  <c r="DV10" i="1" s="1"/>
  <c r="DV11" i="1" a="1"/>
  <c r="DV11" i="1" s="1"/>
  <c r="DV12" i="1" a="1"/>
  <c r="DV12" i="1" s="1"/>
  <c r="DV13" i="1" a="1"/>
  <c r="DV13" i="1" s="1"/>
  <c r="DV14" i="1" a="1"/>
  <c r="DV14" i="1" s="1"/>
  <c r="DV15" i="1" a="1"/>
  <c r="DV15" i="1" s="1"/>
  <c r="DV16" i="1" a="1"/>
  <c r="DV16" i="1" s="1"/>
  <c r="DT7" i="1" a="1"/>
  <c r="DT7" i="1" s="1"/>
  <c r="DT8" i="1" a="1"/>
  <c r="DT8" i="1" s="1"/>
  <c r="DT9" i="1" a="1"/>
  <c r="DT9" i="1" s="1"/>
  <c r="DT10" i="1" a="1"/>
  <c r="DT10" i="1" s="1"/>
  <c r="DT11" i="1" a="1"/>
  <c r="DT11" i="1" s="1"/>
  <c r="DT12" i="1" a="1"/>
  <c r="DT12" i="1" s="1"/>
  <c r="DT13" i="1" a="1"/>
  <c r="DT13" i="1" s="1"/>
  <c r="DT14" i="1" a="1"/>
  <c r="DT14" i="1" s="1"/>
  <c r="DT15" i="1" a="1"/>
  <c r="DT15" i="1" s="1"/>
  <c r="DT16" i="1" a="1"/>
  <c r="DT16" i="1" s="1"/>
  <c r="DR7" i="1" a="1"/>
  <c r="DR7" i="1" s="1"/>
  <c r="DR8" i="1" a="1"/>
  <c r="DR8" i="1" s="1"/>
  <c r="DR9" i="1" a="1"/>
  <c r="DR9" i="1" s="1"/>
  <c r="DR10" i="1" a="1"/>
  <c r="DR10" i="1" s="1"/>
  <c r="DR11" i="1" a="1"/>
  <c r="DR11" i="1" s="1"/>
  <c r="DR12" i="1" a="1"/>
  <c r="DR12" i="1" s="1"/>
  <c r="DR13" i="1" a="1"/>
  <c r="DR13" i="1" s="1"/>
  <c r="DR14" i="1" a="1"/>
  <c r="DR14" i="1" s="1"/>
  <c r="DR15" i="1" a="1"/>
  <c r="DR15" i="1" s="1"/>
  <c r="DR16" i="1" a="1"/>
  <c r="DR16" i="1" s="1"/>
  <c r="DQ7" i="1" a="1"/>
  <c r="DQ7" i="1" s="1"/>
  <c r="DQ8" i="1" a="1"/>
  <c r="DQ8" i="1" s="1"/>
  <c r="DQ9" i="1" a="1"/>
  <c r="DQ9" i="1" s="1"/>
  <c r="DQ10" i="1" a="1"/>
  <c r="DQ10" i="1" s="1"/>
  <c r="DQ11" i="1" a="1"/>
  <c r="DQ11" i="1" s="1"/>
  <c r="DQ12" i="1" a="1"/>
  <c r="DQ12" i="1" s="1"/>
  <c r="DQ13" i="1" a="1"/>
  <c r="DQ13" i="1" s="1"/>
  <c r="DQ14" i="1" a="1"/>
  <c r="DQ14" i="1" s="1"/>
  <c r="DQ15" i="1" a="1"/>
  <c r="DQ15" i="1" s="1"/>
  <c r="DQ16" i="1" a="1"/>
  <c r="DQ16" i="1" s="1"/>
  <c r="DP7" i="1" a="1"/>
  <c r="DP7" i="1" s="1"/>
  <c r="DP8" i="1" a="1"/>
  <c r="DP8" i="1" s="1"/>
  <c r="DP9" i="1" a="1"/>
  <c r="DP9" i="1" s="1"/>
  <c r="DP10" i="1" a="1"/>
  <c r="DP10" i="1" s="1"/>
  <c r="DP11" i="1" a="1"/>
  <c r="DP11" i="1" s="1"/>
  <c r="DP12" i="1" a="1"/>
  <c r="DP12" i="1" s="1"/>
  <c r="DP13" i="1" a="1"/>
  <c r="DP13" i="1" s="1"/>
  <c r="DP14" i="1" a="1"/>
  <c r="DP14" i="1" s="1"/>
  <c r="DP15" i="1" a="1"/>
  <c r="DP15" i="1" s="1"/>
  <c r="DP16" i="1" a="1"/>
  <c r="DP16" i="1" s="1"/>
  <c r="DO7" i="1" a="1"/>
  <c r="DO7" i="1" s="1"/>
  <c r="DO8" i="1" a="1"/>
  <c r="DO8" i="1" s="1"/>
  <c r="DO9" i="1" a="1"/>
  <c r="DO9" i="1" s="1"/>
  <c r="DO10" i="1" a="1"/>
  <c r="DO10" i="1" s="1"/>
  <c r="DO11" i="1" a="1"/>
  <c r="DO11" i="1" s="1"/>
  <c r="DO12" i="1" a="1"/>
  <c r="DO12" i="1" s="1"/>
  <c r="DO13" i="1" a="1"/>
  <c r="DO13" i="1" s="1"/>
  <c r="DO14" i="1" a="1"/>
  <c r="DO14" i="1" s="1"/>
  <c r="DO15" i="1" a="1"/>
  <c r="DO15" i="1" s="1"/>
  <c r="DO16" i="1" a="1"/>
  <c r="DO16" i="1" s="1"/>
  <c r="DN7" i="1" a="1"/>
  <c r="DN7" i="1" s="1"/>
  <c r="DN8" i="1" a="1"/>
  <c r="DN8" i="1" s="1"/>
  <c r="DN9" i="1" a="1"/>
  <c r="DN9" i="1" s="1"/>
  <c r="DN10" i="1" a="1"/>
  <c r="DN10" i="1" s="1"/>
  <c r="DN11" i="1" a="1"/>
  <c r="DN11" i="1" s="1"/>
  <c r="DN12" i="1" a="1"/>
  <c r="DN12" i="1" s="1"/>
  <c r="DN13" i="1" a="1"/>
  <c r="DN13" i="1" s="1"/>
  <c r="DN14" i="1" a="1"/>
  <c r="DN14" i="1" s="1"/>
  <c r="DN15" i="1" a="1"/>
  <c r="DN15" i="1" s="1"/>
  <c r="DN16" i="1" a="1"/>
  <c r="DN16" i="1" s="1"/>
  <c r="DL7" i="1" a="1"/>
  <c r="DL7" i="1" s="1"/>
  <c r="DL8" i="1" a="1"/>
  <c r="DL8" i="1" s="1"/>
  <c r="DL9" i="1" a="1"/>
  <c r="DL9" i="1" s="1"/>
  <c r="DL10" i="1" a="1"/>
  <c r="DL10" i="1" s="1"/>
  <c r="DL11" i="1" a="1"/>
  <c r="DL11" i="1" s="1"/>
  <c r="DL12" i="1" a="1"/>
  <c r="DL12" i="1" s="1"/>
  <c r="DL13" i="1" a="1"/>
  <c r="DL13" i="1" s="1"/>
  <c r="DL14" i="1" a="1"/>
  <c r="DL14" i="1" s="1"/>
  <c r="DL15" i="1" a="1"/>
  <c r="DL15" i="1" s="1"/>
  <c r="DL16" i="1" a="1"/>
  <c r="DL16" i="1" s="1"/>
  <c r="DI7" i="1" a="1"/>
  <c r="DI7" i="1" s="1"/>
  <c r="DI8" i="1" a="1"/>
  <c r="DI8" i="1" s="1"/>
  <c r="DI9" i="1" a="1"/>
  <c r="DI9" i="1" s="1"/>
  <c r="DI10" i="1" a="1"/>
  <c r="DI10" i="1" s="1"/>
  <c r="DI11" i="1" a="1"/>
  <c r="DI11" i="1" s="1"/>
  <c r="DI12" i="1" a="1"/>
  <c r="DI12" i="1" s="1"/>
  <c r="DI13" i="1" a="1"/>
  <c r="DI13" i="1" s="1"/>
  <c r="DI14" i="1" a="1"/>
  <c r="DI14" i="1" s="1"/>
  <c r="DI15" i="1" a="1"/>
  <c r="DI15" i="1" s="1"/>
  <c r="DI16" i="1" a="1"/>
  <c r="DI16" i="1" s="1"/>
  <c r="DH7" i="1" a="1"/>
  <c r="DH7" i="1" s="1"/>
  <c r="DH8" i="1" a="1"/>
  <c r="DH8" i="1" s="1"/>
  <c r="DH9" i="1" a="1"/>
  <c r="DH9" i="1" s="1"/>
  <c r="DH10" i="1" a="1"/>
  <c r="DH10" i="1" s="1"/>
  <c r="DH11" i="1" a="1"/>
  <c r="DH11" i="1" s="1"/>
  <c r="DH12" i="1" a="1"/>
  <c r="DH12" i="1" s="1"/>
  <c r="DH13" i="1" a="1"/>
  <c r="DH13" i="1" s="1"/>
  <c r="DH14" i="1" a="1"/>
  <c r="DH14" i="1" s="1"/>
  <c r="DH15" i="1" a="1"/>
  <c r="DH15" i="1" s="1"/>
  <c r="DH16" i="1" a="1"/>
  <c r="DH16" i="1" s="1"/>
  <c r="DE7" i="1" a="1"/>
  <c r="DE7" i="1" s="1"/>
  <c r="DE8" i="1" a="1"/>
  <c r="DE8" i="1" s="1"/>
  <c r="DE9" i="1" a="1"/>
  <c r="DE9" i="1" s="1"/>
  <c r="DE10" i="1" a="1"/>
  <c r="DE10" i="1" s="1"/>
  <c r="DE11" i="1" a="1"/>
  <c r="DE11" i="1" s="1"/>
  <c r="DE12" i="1" a="1"/>
  <c r="DE12" i="1" s="1"/>
  <c r="DE13" i="1" a="1"/>
  <c r="DE13" i="1" s="1"/>
  <c r="DE14" i="1" a="1"/>
  <c r="DE14" i="1" s="1"/>
  <c r="DE15" i="1" a="1"/>
  <c r="DE15" i="1" s="1"/>
  <c r="DE16" i="1" a="1"/>
  <c r="DE16" i="1" s="1"/>
  <c r="DC7" i="1" a="1"/>
  <c r="DC7" i="1" s="1"/>
  <c r="DC8" i="1" a="1"/>
  <c r="DC8" i="1" s="1"/>
  <c r="DC9" i="1" a="1"/>
  <c r="DC9" i="1" s="1"/>
  <c r="DC10" i="1" a="1"/>
  <c r="DC10" i="1" s="1"/>
  <c r="DC11" i="1" a="1"/>
  <c r="DC11" i="1" s="1"/>
  <c r="DC12" i="1" a="1"/>
  <c r="DC12" i="1" s="1"/>
  <c r="DC13" i="1" a="1"/>
  <c r="DC13" i="1" s="1"/>
  <c r="DC14" i="1" a="1"/>
  <c r="DC14" i="1" s="1"/>
  <c r="DC15" i="1" a="1"/>
  <c r="DC15" i="1" s="1"/>
  <c r="DC16" i="1" a="1"/>
  <c r="DC16" i="1" s="1"/>
  <c r="DB7" i="1" a="1"/>
  <c r="DB7" i="1" s="1"/>
  <c r="DB8" i="1" a="1"/>
  <c r="DB8" i="1" s="1"/>
  <c r="DB9" i="1" a="1"/>
  <c r="DB9" i="1" s="1"/>
  <c r="DB10" i="1" a="1"/>
  <c r="DB10" i="1" s="1"/>
  <c r="DB11" i="1" a="1"/>
  <c r="DB11" i="1" s="1"/>
  <c r="DB12" i="1" a="1"/>
  <c r="DB12" i="1" s="1"/>
  <c r="DB13" i="1" a="1"/>
  <c r="DB13" i="1" s="1"/>
  <c r="DB14" i="1" a="1"/>
  <c r="DB14" i="1" s="1"/>
  <c r="DB15" i="1" a="1"/>
  <c r="DB15" i="1" s="1"/>
  <c r="DB16" i="1" a="1"/>
  <c r="DB16" i="1" s="1"/>
  <c r="DA7" i="1" a="1"/>
  <c r="DA7" i="1" s="1"/>
  <c r="DA8" i="1" a="1"/>
  <c r="DA8" i="1" s="1"/>
  <c r="DA9" i="1" a="1"/>
  <c r="DA9" i="1" s="1"/>
  <c r="DA10" i="1" a="1"/>
  <c r="DA10" i="1" s="1"/>
  <c r="DA11" i="1" a="1"/>
  <c r="DA11" i="1" s="1"/>
  <c r="DA12" i="1" a="1"/>
  <c r="DA12" i="1" s="1"/>
  <c r="DA13" i="1" a="1"/>
  <c r="DA13" i="1" s="1"/>
  <c r="DA14" i="1" a="1"/>
  <c r="DA14" i="1" s="1"/>
  <c r="DA15" i="1" a="1"/>
  <c r="DA15" i="1" s="1"/>
  <c r="DA16" i="1" a="1"/>
  <c r="DA16" i="1" s="1"/>
  <c r="CQ7" i="1" a="1"/>
  <c r="CQ7" i="1" s="1"/>
  <c r="GL7" i="1" s="1"/>
  <c r="CQ8" i="1" a="1"/>
  <c r="CQ8" i="1" s="1"/>
  <c r="GL8" i="1" s="1"/>
  <c r="CQ9" i="1" a="1"/>
  <c r="CQ9" i="1" s="1"/>
  <c r="GL9" i="1" s="1"/>
  <c r="CQ10" i="1" a="1"/>
  <c r="CQ10" i="1" s="1"/>
  <c r="GL10" i="1" s="1"/>
  <c r="CQ11" i="1" a="1"/>
  <c r="CQ11" i="1" s="1"/>
  <c r="GL11" i="1" s="1"/>
  <c r="CQ12" i="1" a="1"/>
  <c r="CQ12" i="1" s="1"/>
  <c r="GL12" i="1" s="1"/>
  <c r="CQ13" i="1" a="1"/>
  <c r="CQ13" i="1" s="1"/>
  <c r="GL13" i="1" s="1"/>
  <c r="CQ14" i="1" a="1"/>
  <c r="CQ14" i="1" s="1"/>
  <c r="GL14" i="1" s="1"/>
  <c r="CQ15" i="1" a="1"/>
  <c r="CQ15" i="1" s="1"/>
  <c r="GL15" i="1" s="1"/>
  <c r="CQ16" i="1" a="1"/>
  <c r="CQ16" i="1" s="1"/>
  <c r="GL16" i="1" s="1"/>
  <c r="BH7" i="1" a="1"/>
  <c r="BH7" i="1" s="1"/>
  <c r="BI7" i="1" a="1"/>
  <c r="BI7" i="1" s="1"/>
  <c r="BJ7" i="1" a="1"/>
  <c r="BJ7" i="1" s="1"/>
  <c r="BK7" i="1" a="1"/>
  <c r="BK7" i="1" s="1"/>
  <c r="BL7" i="1" a="1"/>
  <c r="BL7" i="1" s="1"/>
  <c r="BH8" i="1" a="1"/>
  <c r="BH8" i="1" s="1"/>
  <c r="BI8" i="1" a="1"/>
  <c r="BI8" i="1" s="1"/>
  <c r="BJ8" i="1" a="1"/>
  <c r="BJ8" i="1" s="1"/>
  <c r="BK8" i="1" a="1"/>
  <c r="BK8" i="1" s="1"/>
  <c r="BL8" i="1" a="1"/>
  <c r="BL8" i="1" s="1"/>
  <c r="BH9" i="1" a="1"/>
  <c r="BH9" i="1" s="1"/>
  <c r="BI9" i="1" a="1"/>
  <c r="BI9" i="1" s="1"/>
  <c r="BJ9" i="1" a="1"/>
  <c r="BJ9" i="1" s="1"/>
  <c r="BK9" i="1" a="1"/>
  <c r="BK9" i="1" s="1"/>
  <c r="BL9" i="1" a="1"/>
  <c r="BL9" i="1" s="1"/>
  <c r="BH10" i="1" a="1"/>
  <c r="BH10" i="1" s="1"/>
  <c r="BI10" i="1" a="1"/>
  <c r="BI10" i="1" s="1"/>
  <c r="BJ10" i="1" a="1"/>
  <c r="BJ10" i="1" s="1"/>
  <c r="BK10" i="1" a="1"/>
  <c r="BK10" i="1" s="1"/>
  <c r="BL10" i="1" a="1"/>
  <c r="BL10" i="1" s="1"/>
  <c r="BH11" i="1" a="1"/>
  <c r="BH11" i="1" s="1"/>
  <c r="BI11" i="1" a="1"/>
  <c r="BI11" i="1" s="1"/>
  <c r="BJ11" i="1" a="1"/>
  <c r="BJ11" i="1" s="1"/>
  <c r="BK11" i="1" a="1"/>
  <c r="BK11" i="1" s="1"/>
  <c r="BL11" i="1" a="1"/>
  <c r="BL11" i="1" s="1"/>
  <c r="BH12" i="1" a="1"/>
  <c r="BH12" i="1" s="1"/>
  <c r="BI12" i="1" a="1"/>
  <c r="BI12" i="1" s="1"/>
  <c r="BJ12" i="1" a="1"/>
  <c r="BJ12" i="1" s="1"/>
  <c r="BK12" i="1" a="1"/>
  <c r="BK12" i="1" s="1"/>
  <c r="BL12" i="1" a="1"/>
  <c r="BL12" i="1" s="1"/>
  <c r="BH13" i="1" a="1"/>
  <c r="BH13" i="1" s="1"/>
  <c r="BI13" i="1" a="1"/>
  <c r="BI13" i="1" s="1"/>
  <c r="BJ13" i="1" a="1"/>
  <c r="BJ13" i="1" s="1"/>
  <c r="BK13" i="1" a="1"/>
  <c r="BK13" i="1" s="1"/>
  <c r="BL13" i="1" a="1"/>
  <c r="BL13" i="1" s="1"/>
  <c r="BH14" i="1" a="1"/>
  <c r="BH14" i="1" s="1"/>
  <c r="BI14" i="1" a="1"/>
  <c r="BI14" i="1" s="1"/>
  <c r="BJ14" i="1" a="1"/>
  <c r="BJ14" i="1" s="1"/>
  <c r="BK14" i="1" a="1"/>
  <c r="BK14" i="1" s="1"/>
  <c r="BL14" i="1" a="1"/>
  <c r="BL14" i="1" s="1"/>
  <c r="BH15" i="1" a="1"/>
  <c r="BH15" i="1" s="1"/>
  <c r="BI15" i="1" a="1"/>
  <c r="BI15" i="1" s="1"/>
  <c r="BJ15" i="1" a="1"/>
  <c r="BJ15" i="1" s="1"/>
  <c r="BK15" i="1" a="1"/>
  <c r="BK15" i="1" s="1"/>
  <c r="BL15" i="1" a="1"/>
  <c r="BL15" i="1" s="1"/>
  <c r="BH16" i="1" a="1"/>
  <c r="BH16" i="1" s="1"/>
  <c r="BI16" i="1" a="1"/>
  <c r="BI16" i="1" s="1"/>
  <c r="BJ16" i="1" a="1"/>
  <c r="BJ16" i="1" s="1"/>
  <c r="BK16" i="1" a="1"/>
  <c r="BK16" i="1" s="1"/>
  <c r="BL16" i="1" a="1"/>
  <c r="BL16" i="1" s="1"/>
  <c r="BG7" i="1" a="1"/>
  <c r="BG7" i="1" s="1"/>
  <c r="BG8" i="1" a="1"/>
  <c r="BG8" i="1" s="1"/>
  <c r="BG9" i="1" a="1"/>
  <c r="BG9" i="1" s="1"/>
  <c r="BG10" i="1" a="1"/>
  <c r="BG10" i="1" s="1"/>
  <c r="BG11" i="1" a="1"/>
  <c r="BG11" i="1" s="1"/>
  <c r="BG12" i="1" a="1"/>
  <c r="BG12" i="1" s="1"/>
  <c r="BG13" i="1" a="1"/>
  <c r="BG13" i="1" s="1"/>
  <c r="BG14" i="1" a="1"/>
  <c r="BG14" i="1" s="1"/>
  <c r="BG15" i="1" a="1"/>
  <c r="BG15" i="1" s="1"/>
  <c r="BG16" i="1" a="1"/>
  <c r="BG16" i="1" s="1"/>
  <c r="BF7" i="1" a="1"/>
  <c r="BF7" i="1" s="1"/>
  <c r="BF8" i="1" a="1"/>
  <c r="BF8" i="1" s="1"/>
  <c r="BF9" i="1" a="1"/>
  <c r="BF9" i="1" s="1"/>
  <c r="BF10" i="1" a="1"/>
  <c r="BF10" i="1" s="1"/>
  <c r="BF11" i="1" a="1"/>
  <c r="BF11" i="1" s="1"/>
  <c r="BF12" i="1" a="1"/>
  <c r="BF12" i="1" s="1"/>
  <c r="BF13" i="1" a="1"/>
  <c r="BF13" i="1" s="1"/>
  <c r="BF14" i="1" a="1"/>
  <c r="BF14" i="1" s="1"/>
  <c r="BF15" i="1" a="1"/>
  <c r="BF15" i="1" s="1"/>
  <c r="BF16" i="1" a="1"/>
  <c r="BF16" i="1" s="1"/>
  <c r="BE7" i="1" a="1"/>
  <c r="BE7" i="1" s="1"/>
  <c r="BE8" i="1" a="1"/>
  <c r="BE8" i="1" s="1"/>
  <c r="BE9" i="1" a="1"/>
  <c r="BE9" i="1" s="1"/>
  <c r="BE10" i="1" a="1"/>
  <c r="BE10" i="1" s="1"/>
  <c r="BE11" i="1" a="1"/>
  <c r="BE11" i="1" s="1"/>
  <c r="BE12" i="1" a="1"/>
  <c r="BE12" i="1" s="1"/>
  <c r="BE13" i="1" a="1"/>
  <c r="BE13" i="1" s="1"/>
  <c r="BE14" i="1" a="1"/>
  <c r="BE14" i="1" s="1"/>
  <c r="BE15" i="1" a="1"/>
  <c r="BE15" i="1" s="1"/>
  <c r="BE16" i="1" a="1"/>
  <c r="BE16" i="1" s="1"/>
  <c r="BD7" i="1" a="1"/>
  <c r="BD7" i="1" s="1"/>
  <c r="BD8" i="1" a="1"/>
  <c r="BD8" i="1" s="1"/>
  <c r="BD9" i="1" a="1"/>
  <c r="BD9" i="1" s="1"/>
  <c r="BD10" i="1" a="1"/>
  <c r="BD10" i="1" s="1"/>
  <c r="BD11" i="1" a="1"/>
  <c r="BD11" i="1" s="1"/>
  <c r="BD12" i="1" a="1"/>
  <c r="BD12" i="1" s="1"/>
  <c r="BD13" i="1" a="1"/>
  <c r="BD13" i="1" s="1"/>
  <c r="BD14" i="1" a="1"/>
  <c r="BD14" i="1" s="1"/>
  <c r="BD15" i="1" a="1"/>
  <c r="BD15" i="1" s="1"/>
  <c r="BD16" i="1" a="1"/>
  <c r="BD16" i="1" s="1"/>
  <c r="BC7" i="1" a="1"/>
  <c r="BC7" i="1" s="1"/>
  <c r="BC8" i="1" a="1"/>
  <c r="BC8" i="1" s="1"/>
  <c r="BC9" i="1" a="1"/>
  <c r="BC9" i="1" s="1"/>
  <c r="BC10" i="1" a="1"/>
  <c r="BC10" i="1" s="1"/>
  <c r="BC11" i="1" a="1"/>
  <c r="BC11" i="1" s="1"/>
  <c r="BC12" i="1" a="1"/>
  <c r="BC12" i="1" s="1"/>
  <c r="BC13" i="1" a="1"/>
  <c r="BC13" i="1" s="1"/>
  <c r="BC14" i="1" a="1"/>
  <c r="BC14" i="1" s="1"/>
  <c r="BC15" i="1" a="1"/>
  <c r="BC15" i="1" s="1"/>
  <c r="BC16" i="1" a="1"/>
  <c r="BC16" i="1" s="1"/>
  <c r="BB7" i="1" a="1"/>
  <c r="BB7" i="1" s="1"/>
  <c r="BB8" i="1" a="1"/>
  <c r="BB8" i="1" s="1"/>
  <c r="BB9" i="1" a="1"/>
  <c r="BB9" i="1" s="1"/>
  <c r="BB10" i="1" a="1"/>
  <c r="BB10" i="1" s="1"/>
  <c r="BB11" i="1" a="1"/>
  <c r="BB11" i="1" s="1"/>
  <c r="BB12" i="1" a="1"/>
  <c r="BB12" i="1" s="1"/>
  <c r="BB13" i="1" a="1"/>
  <c r="BB13" i="1" s="1"/>
  <c r="BB14" i="1" a="1"/>
  <c r="BB14" i="1" s="1"/>
  <c r="BB15" i="1" a="1"/>
  <c r="BB15" i="1" s="1"/>
  <c r="BB16" i="1" a="1"/>
  <c r="BB16" i="1" s="1"/>
  <c r="BA7" i="1" a="1"/>
  <c r="BA7" i="1" s="1"/>
  <c r="BA8" i="1" a="1"/>
  <c r="BA8" i="1" s="1"/>
  <c r="BA9" i="1" a="1"/>
  <c r="BA9" i="1" s="1"/>
  <c r="BA10" i="1" a="1"/>
  <c r="BA10" i="1" s="1"/>
  <c r="BA11" i="1" a="1"/>
  <c r="BA11" i="1" s="1"/>
  <c r="BA12" i="1" a="1"/>
  <c r="BA12" i="1" s="1"/>
  <c r="BA13" i="1" a="1"/>
  <c r="BA13" i="1" s="1"/>
  <c r="BA14" i="1" a="1"/>
  <c r="BA14" i="1" s="1"/>
  <c r="BA15" i="1" a="1"/>
  <c r="BA15" i="1" s="1"/>
  <c r="BA16" i="1" a="1"/>
  <c r="BA16" i="1" s="1"/>
  <c r="AZ7" i="1" a="1"/>
  <c r="AZ7" i="1" s="1"/>
  <c r="AZ8" i="1" a="1"/>
  <c r="AZ8" i="1" s="1"/>
  <c r="AZ9" i="1" a="1"/>
  <c r="AZ9" i="1" s="1"/>
  <c r="AZ10" i="1" a="1"/>
  <c r="AZ10" i="1" s="1"/>
  <c r="AZ11" i="1" a="1"/>
  <c r="AZ11" i="1" s="1"/>
  <c r="AZ12" i="1" a="1"/>
  <c r="AZ12" i="1" s="1"/>
  <c r="AZ13" i="1" a="1"/>
  <c r="AZ13" i="1" s="1"/>
  <c r="AZ14" i="1" a="1"/>
  <c r="AZ14" i="1" s="1"/>
  <c r="AZ15" i="1" a="1"/>
  <c r="AZ15" i="1" s="1"/>
  <c r="AZ16" i="1" a="1"/>
  <c r="AZ16" i="1" s="1"/>
  <c r="AY7" i="1" a="1"/>
  <c r="AY7" i="1" s="1"/>
  <c r="AY8" i="1" a="1"/>
  <c r="AY8" i="1" s="1"/>
  <c r="AY9" i="1" a="1"/>
  <c r="AY9" i="1" s="1"/>
  <c r="AY10" i="1" a="1"/>
  <c r="AY10" i="1" s="1"/>
  <c r="AY11" i="1" a="1"/>
  <c r="AY11" i="1" s="1"/>
  <c r="AY12" i="1" a="1"/>
  <c r="AY12" i="1" s="1"/>
  <c r="AY13" i="1" a="1"/>
  <c r="AY13" i="1" s="1"/>
  <c r="AY14" i="1" a="1"/>
  <c r="AY14" i="1" s="1"/>
  <c r="AY15" i="1" a="1"/>
  <c r="AY15" i="1" s="1"/>
  <c r="AY16" i="1" a="1"/>
  <c r="AY16" i="1" s="1"/>
  <c r="AX7" i="1" a="1"/>
  <c r="AX7" i="1" s="1"/>
  <c r="AX8" i="1" a="1"/>
  <c r="AX8" i="1" s="1"/>
  <c r="AX9" i="1" a="1"/>
  <c r="AX9" i="1" s="1"/>
  <c r="AX10" i="1" a="1"/>
  <c r="AX10" i="1" s="1"/>
  <c r="AX11" i="1" a="1"/>
  <c r="AX11" i="1" s="1"/>
  <c r="AX12" i="1" a="1"/>
  <c r="AX12" i="1" s="1"/>
  <c r="AX13" i="1" a="1"/>
  <c r="AX13" i="1" s="1"/>
  <c r="AX14" i="1" a="1"/>
  <c r="AX14" i="1" s="1"/>
  <c r="AX15" i="1" a="1"/>
  <c r="AX15" i="1" s="1"/>
  <c r="AX16" i="1" a="1"/>
  <c r="AX16" i="1" s="1"/>
  <c r="AW7" i="1" a="1"/>
  <c r="AW7" i="1" s="1"/>
  <c r="AW8" i="1" a="1"/>
  <c r="AW8" i="1" s="1"/>
  <c r="AW9" i="1" a="1"/>
  <c r="AW9" i="1" s="1"/>
  <c r="AW10" i="1" a="1"/>
  <c r="AW10" i="1" s="1"/>
  <c r="AW11" i="1" a="1"/>
  <c r="AW11" i="1" s="1"/>
  <c r="AW12" i="1" a="1"/>
  <c r="AW12" i="1" s="1"/>
  <c r="AW13" i="1" a="1"/>
  <c r="AW13" i="1" s="1"/>
  <c r="AW14" i="1" a="1"/>
  <c r="AW14" i="1" s="1"/>
  <c r="AW15" i="1" a="1"/>
  <c r="AW15" i="1" s="1"/>
  <c r="AW16" i="1" a="1"/>
  <c r="AW16" i="1" s="1"/>
  <c r="AV7" i="1" a="1"/>
  <c r="AV7" i="1" s="1"/>
  <c r="AV8" i="1" a="1"/>
  <c r="AV8" i="1" s="1"/>
  <c r="AV9" i="1" a="1"/>
  <c r="AV9" i="1" s="1"/>
  <c r="AV10" i="1" a="1"/>
  <c r="AV10" i="1" s="1"/>
  <c r="AV11" i="1" a="1"/>
  <c r="AV11" i="1" s="1"/>
  <c r="AV12" i="1" a="1"/>
  <c r="AV12" i="1" s="1"/>
  <c r="AV13" i="1" a="1"/>
  <c r="AV13" i="1" s="1"/>
  <c r="AV14" i="1" a="1"/>
  <c r="AV14" i="1" s="1"/>
  <c r="AV15" i="1" a="1"/>
  <c r="AV15" i="1" s="1"/>
  <c r="AV16" i="1" a="1"/>
  <c r="AV16" i="1" s="1"/>
  <c r="AU7" i="1" a="1"/>
  <c r="AU7" i="1" s="1"/>
  <c r="AU8" i="1" a="1"/>
  <c r="AU8" i="1" s="1"/>
  <c r="AU9" i="1" a="1"/>
  <c r="AU9" i="1" s="1"/>
  <c r="AU10" i="1" a="1"/>
  <c r="AU10" i="1" s="1"/>
  <c r="AU11" i="1" a="1"/>
  <c r="AU11" i="1" s="1"/>
  <c r="AU12" i="1" a="1"/>
  <c r="AU12" i="1" s="1"/>
  <c r="AU13" i="1" a="1"/>
  <c r="AU13" i="1" s="1"/>
  <c r="AU14" i="1" a="1"/>
  <c r="AU14" i="1" s="1"/>
  <c r="AU15" i="1" a="1"/>
  <c r="AU15" i="1" s="1"/>
  <c r="AU16" i="1" a="1"/>
  <c r="AU16" i="1" s="1"/>
  <c r="AT7" i="1" a="1"/>
  <c r="AT7" i="1" s="1"/>
  <c r="AT8" i="1" a="1"/>
  <c r="AT8" i="1" s="1"/>
  <c r="AT9" i="1" a="1"/>
  <c r="AT9" i="1" s="1"/>
  <c r="AT10" i="1" a="1"/>
  <c r="AT10" i="1" s="1"/>
  <c r="AT11" i="1" a="1"/>
  <c r="AT11" i="1" s="1"/>
  <c r="AT12" i="1" a="1"/>
  <c r="AT12" i="1" s="1"/>
  <c r="AT13" i="1" a="1"/>
  <c r="AT13" i="1" s="1"/>
  <c r="AT14" i="1" a="1"/>
  <c r="AT14" i="1" s="1"/>
  <c r="AT15" i="1" a="1"/>
  <c r="AT15" i="1" s="1"/>
  <c r="AT16" i="1" a="1"/>
  <c r="AT16" i="1" s="1"/>
  <c r="AS7" i="1" a="1"/>
  <c r="AS7" i="1" s="1"/>
  <c r="AS8" i="1" a="1"/>
  <c r="AS8" i="1" s="1"/>
  <c r="AS9" i="1" a="1"/>
  <c r="AS9" i="1" s="1"/>
  <c r="AS10" i="1" a="1"/>
  <c r="AS10" i="1" s="1"/>
  <c r="AS11" i="1" a="1"/>
  <c r="AS11" i="1" s="1"/>
  <c r="AS12" i="1" a="1"/>
  <c r="AS12" i="1" s="1"/>
  <c r="AS13" i="1" a="1"/>
  <c r="AS13" i="1" s="1"/>
  <c r="AS14" i="1" a="1"/>
  <c r="AS14" i="1" s="1"/>
  <c r="AS15" i="1" a="1"/>
  <c r="AS15" i="1" s="1"/>
  <c r="AS16" i="1" a="1"/>
  <c r="AS16" i="1" s="1"/>
  <c r="AR7" i="1" a="1"/>
  <c r="AR7" i="1" s="1"/>
  <c r="AR8" i="1" a="1"/>
  <c r="AR8" i="1" s="1"/>
  <c r="AR9" i="1" a="1"/>
  <c r="AR9" i="1" s="1"/>
  <c r="AR10" i="1" a="1"/>
  <c r="AR10" i="1" s="1"/>
  <c r="AR11" i="1" a="1"/>
  <c r="AR11" i="1" s="1"/>
  <c r="AR12" i="1" a="1"/>
  <c r="AR12" i="1" s="1"/>
  <c r="AR13" i="1" a="1"/>
  <c r="AR13" i="1" s="1"/>
  <c r="AR14" i="1" a="1"/>
  <c r="AR14" i="1" s="1"/>
  <c r="AR15" i="1" a="1"/>
  <c r="AR15" i="1" s="1"/>
  <c r="AR16" i="1" a="1"/>
  <c r="AR16" i="1" s="1"/>
  <c r="AQ7" i="1" a="1"/>
  <c r="AQ7" i="1" s="1"/>
  <c r="AQ8" i="1" a="1"/>
  <c r="AQ8" i="1" s="1"/>
  <c r="AQ9" i="1" a="1"/>
  <c r="AQ9" i="1" s="1"/>
  <c r="AQ10" i="1" a="1"/>
  <c r="AQ10" i="1" s="1"/>
  <c r="AQ11" i="1" a="1"/>
  <c r="AQ11" i="1" s="1"/>
  <c r="AQ12" i="1" a="1"/>
  <c r="AQ12" i="1" s="1"/>
  <c r="AQ13" i="1" a="1"/>
  <c r="AQ13" i="1" s="1"/>
  <c r="AQ14" i="1" a="1"/>
  <c r="AQ14" i="1" s="1"/>
  <c r="AQ15" i="1" a="1"/>
  <c r="AQ15" i="1" s="1"/>
  <c r="AQ16" i="1" a="1"/>
  <c r="AQ16" i="1" s="1"/>
  <c r="AP7" i="1" a="1"/>
  <c r="AP7" i="1" s="1"/>
  <c r="AP8" i="1" a="1"/>
  <c r="AP8" i="1" s="1"/>
  <c r="AP9" i="1" a="1"/>
  <c r="AP9" i="1" s="1"/>
  <c r="AP10" i="1" a="1"/>
  <c r="AP10" i="1" s="1"/>
  <c r="AP11" i="1" a="1"/>
  <c r="AP11" i="1" s="1"/>
  <c r="AP12" i="1" a="1"/>
  <c r="AP12" i="1" s="1"/>
  <c r="AP13" i="1" a="1"/>
  <c r="AP13" i="1" s="1"/>
  <c r="AP14" i="1" a="1"/>
  <c r="AP14" i="1" s="1"/>
  <c r="AP15" i="1" a="1"/>
  <c r="AP15" i="1" s="1"/>
  <c r="AP16" i="1" a="1"/>
  <c r="AP16" i="1" s="1"/>
  <c r="AO7" i="1" a="1"/>
  <c r="AO7" i="1" s="1"/>
  <c r="AO8" i="1" a="1"/>
  <c r="AO8" i="1" s="1"/>
  <c r="AO9" i="1" a="1"/>
  <c r="AO9" i="1" s="1"/>
  <c r="AO10" i="1" a="1"/>
  <c r="AO10" i="1" s="1"/>
  <c r="AO11" i="1" a="1"/>
  <c r="AO11" i="1" s="1"/>
  <c r="AO12" i="1" a="1"/>
  <c r="AO12" i="1" s="1"/>
  <c r="AO13" i="1" a="1"/>
  <c r="AO13" i="1" s="1"/>
  <c r="AO14" i="1" a="1"/>
  <c r="AO14" i="1" s="1"/>
  <c r="AO15" i="1" a="1"/>
  <c r="AO15" i="1" s="1"/>
  <c r="AO16" i="1" a="1"/>
  <c r="AO16" i="1" s="1"/>
  <c r="AN7" i="1" a="1"/>
  <c r="AN7" i="1" s="1"/>
  <c r="AN8" i="1" a="1"/>
  <c r="AN8" i="1" s="1"/>
  <c r="AN9" i="1" a="1"/>
  <c r="AN9" i="1" s="1"/>
  <c r="AN10" i="1" a="1"/>
  <c r="AN10" i="1" s="1"/>
  <c r="AN11" i="1" a="1"/>
  <c r="AN11" i="1" s="1"/>
  <c r="AN12" i="1" a="1"/>
  <c r="AN12" i="1" s="1"/>
  <c r="AN13" i="1" a="1"/>
  <c r="AN13" i="1" s="1"/>
  <c r="AN14" i="1" a="1"/>
  <c r="AN14" i="1" s="1"/>
  <c r="AN15" i="1" a="1"/>
  <c r="AN15" i="1" s="1"/>
  <c r="AN16" i="1" a="1"/>
  <c r="AN16" i="1" s="1"/>
  <c r="EG7" i="1"/>
  <c r="EG8" i="1"/>
  <c r="EG9" i="1"/>
  <c r="EG10" i="1"/>
  <c r="EG11" i="1"/>
  <c r="EG12" i="1"/>
  <c r="EG13" i="1"/>
  <c r="EG14" i="1"/>
  <c r="EG15" i="1"/>
  <c r="EG16" i="1"/>
  <c r="AJ7" i="1" a="1"/>
  <c r="AJ7" i="1" s="1"/>
  <c r="AJ8" i="1" a="1"/>
  <c r="AJ8" i="1" s="1"/>
  <c r="AJ9" i="1" a="1"/>
  <c r="AJ9" i="1" s="1"/>
  <c r="AJ10" i="1" a="1"/>
  <c r="AJ10" i="1" s="1"/>
  <c r="AJ11" i="1" a="1"/>
  <c r="AJ11" i="1" s="1"/>
  <c r="AJ12" i="1" a="1"/>
  <c r="AJ12" i="1" s="1"/>
  <c r="AJ13" i="1" a="1"/>
  <c r="AJ13" i="1" s="1"/>
  <c r="AJ14" i="1" a="1"/>
  <c r="AJ14" i="1" s="1"/>
  <c r="AJ15" i="1" a="1"/>
  <c r="AJ15" i="1" s="1"/>
  <c r="AJ16" i="1" a="1"/>
  <c r="AJ16" i="1" s="1"/>
  <c r="AI7" i="1" a="1"/>
  <c r="AI7" i="1" s="1"/>
  <c r="AI8" i="1" a="1"/>
  <c r="AI8" i="1" s="1"/>
  <c r="AI9" i="1" a="1"/>
  <c r="AI9" i="1" s="1"/>
  <c r="AI10" i="1" a="1"/>
  <c r="AI10" i="1" s="1"/>
  <c r="AI11" i="1" a="1"/>
  <c r="AI11" i="1" s="1"/>
  <c r="AI12" i="1" a="1"/>
  <c r="AI12" i="1" s="1"/>
  <c r="AI13" i="1" a="1"/>
  <c r="AI13" i="1" s="1"/>
  <c r="AI14" i="1" a="1"/>
  <c r="AI14" i="1" s="1"/>
  <c r="AI15" i="1" a="1"/>
  <c r="AI15" i="1" s="1"/>
  <c r="AI16" i="1" a="1"/>
  <c r="AI16" i="1" s="1"/>
  <c r="AH7" i="1" a="1"/>
  <c r="AH7" i="1" s="1"/>
  <c r="AH8" i="1" a="1"/>
  <c r="AH8" i="1" s="1"/>
  <c r="AH9" i="1" a="1"/>
  <c r="AH9" i="1" s="1"/>
  <c r="AH10" i="1" a="1"/>
  <c r="AH10" i="1" s="1"/>
  <c r="AH11" i="1" a="1"/>
  <c r="AH11" i="1" s="1"/>
  <c r="AH12" i="1" a="1"/>
  <c r="AH12" i="1" s="1"/>
  <c r="AH13" i="1" a="1"/>
  <c r="AH13" i="1" s="1"/>
  <c r="AH14" i="1" a="1"/>
  <c r="AH14" i="1" s="1"/>
  <c r="AH15" i="1" a="1"/>
  <c r="AH15" i="1" s="1"/>
  <c r="AH16" i="1" a="1"/>
  <c r="AH16" i="1" s="1"/>
  <c r="AG7" i="1" a="1"/>
  <c r="AG7" i="1" s="1"/>
  <c r="AG8" i="1" a="1"/>
  <c r="AG8" i="1" s="1"/>
  <c r="AG9" i="1" a="1"/>
  <c r="AG9" i="1" s="1"/>
  <c r="AG10" i="1" a="1"/>
  <c r="AG10" i="1" s="1"/>
  <c r="AG11" i="1" a="1"/>
  <c r="AG11" i="1" s="1"/>
  <c r="AG12" i="1" a="1"/>
  <c r="AG12" i="1" s="1"/>
  <c r="AG13" i="1" a="1"/>
  <c r="AG13" i="1" s="1"/>
  <c r="AG14" i="1" a="1"/>
  <c r="AG14" i="1" s="1"/>
  <c r="AG15" i="1" a="1"/>
  <c r="AG15" i="1" s="1"/>
  <c r="AG16" i="1" a="1"/>
  <c r="AG16" i="1" s="1"/>
  <c r="Y7" i="1" a="1"/>
  <c r="Y7" i="1" s="1"/>
  <c r="Y8" i="1" a="1"/>
  <c r="Y8" i="1" s="1"/>
  <c r="Y9" i="1" a="1"/>
  <c r="Y9" i="1" s="1"/>
  <c r="Y10" i="1" a="1"/>
  <c r="Y10" i="1" s="1"/>
  <c r="Y11" i="1" a="1"/>
  <c r="Y11" i="1" s="1"/>
  <c r="Y12" i="1" a="1"/>
  <c r="Y12" i="1" s="1"/>
  <c r="Y13" i="1" a="1"/>
  <c r="Y13" i="1" s="1"/>
  <c r="Y14" i="1" a="1"/>
  <c r="Y14" i="1" s="1"/>
  <c r="Y15" i="1" a="1"/>
  <c r="Y15" i="1" s="1"/>
  <c r="Y16" i="1" a="1"/>
  <c r="Y16" i="1" s="1"/>
  <c r="X7" i="1" a="1"/>
  <c r="X7" i="1" s="1"/>
  <c r="X8" i="1" a="1"/>
  <c r="X8" i="1" s="1"/>
  <c r="X9" i="1" a="1"/>
  <c r="X9" i="1" s="1"/>
  <c r="X10" i="1" a="1"/>
  <c r="X10" i="1" s="1"/>
  <c r="X11" i="1" a="1"/>
  <c r="X11" i="1" s="1"/>
  <c r="X12" i="1" a="1"/>
  <c r="X12" i="1" s="1"/>
  <c r="X13" i="1" a="1"/>
  <c r="X13" i="1" s="1"/>
  <c r="X14" i="1" a="1"/>
  <c r="X14" i="1" s="1"/>
  <c r="X15" i="1" a="1"/>
  <c r="X15" i="1" s="1"/>
  <c r="X16" i="1" a="1"/>
  <c r="X16" i="1" s="1"/>
  <c r="W7" i="1" a="1"/>
  <c r="W7" i="1" s="1"/>
  <c r="W8" i="1" a="1"/>
  <c r="W8" i="1" s="1"/>
  <c r="W9" i="1" a="1"/>
  <c r="W9" i="1" s="1"/>
  <c r="W10" i="1" a="1"/>
  <c r="W10" i="1" s="1"/>
  <c r="W11" i="1" a="1"/>
  <c r="W11" i="1" s="1"/>
  <c r="W12" i="1" a="1"/>
  <c r="W12" i="1" s="1"/>
  <c r="W13" i="1" a="1"/>
  <c r="W13" i="1" s="1"/>
  <c r="W14" i="1" a="1"/>
  <c r="W14" i="1" s="1"/>
  <c r="W15" i="1" a="1"/>
  <c r="W15" i="1" s="1"/>
  <c r="W16" i="1" a="1"/>
  <c r="W16" i="1" s="1"/>
  <c r="V7" i="1" a="1"/>
  <c r="V7" i="1" s="1"/>
  <c r="V8" i="1" a="1"/>
  <c r="V8" i="1" s="1"/>
  <c r="V9" i="1" a="1"/>
  <c r="V9" i="1" s="1"/>
  <c r="V10" i="1" a="1"/>
  <c r="V10" i="1" s="1"/>
  <c r="V11" i="1" a="1"/>
  <c r="V11" i="1" s="1"/>
  <c r="V12" i="1" a="1"/>
  <c r="V12" i="1" s="1"/>
  <c r="V13" i="1" a="1"/>
  <c r="V13" i="1" s="1"/>
  <c r="V14" i="1" a="1"/>
  <c r="V14" i="1" s="1"/>
  <c r="V15" i="1" a="1"/>
  <c r="V15" i="1" s="1"/>
  <c r="V16" i="1" a="1"/>
  <c r="V16" i="1" s="1"/>
  <c r="U7" i="1" a="1"/>
  <c r="U7" i="1" s="1"/>
  <c r="U8" i="1" a="1"/>
  <c r="U8" i="1" s="1"/>
  <c r="U9" i="1" a="1"/>
  <c r="U9" i="1" s="1"/>
  <c r="U10" i="1" a="1"/>
  <c r="U10" i="1" s="1"/>
  <c r="U11" i="1" a="1"/>
  <c r="U11" i="1" s="1"/>
  <c r="U12" i="1" a="1"/>
  <c r="U12" i="1" s="1"/>
  <c r="U13" i="1" a="1"/>
  <c r="U13" i="1" s="1"/>
  <c r="U14" i="1" a="1"/>
  <c r="U14" i="1" s="1"/>
  <c r="U15" i="1" a="1"/>
  <c r="U15" i="1" s="1"/>
  <c r="U16" i="1" a="1"/>
  <c r="U16" i="1" s="1"/>
  <c r="T7" i="1" a="1"/>
  <c r="T7" i="1" s="1"/>
  <c r="T8" i="1" a="1"/>
  <c r="T8" i="1" s="1"/>
  <c r="T9" i="1" a="1"/>
  <c r="T9" i="1" s="1"/>
  <c r="T10" i="1" a="1"/>
  <c r="T10" i="1" s="1"/>
  <c r="T11" i="1" a="1"/>
  <c r="T11" i="1" s="1"/>
  <c r="T12" i="1" a="1"/>
  <c r="T12" i="1" s="1"/>
  <c r="T13" i="1" a="1"/>
  <c r="T13" i="1" s="1"/>
  <c r="T14" i="1" a="1"/>
  <c r="T14" i="1" s="1"/>
  <c r="T15" i="1" a="1"/>
  <c r="T15" i="1" s="1"/>
  <c r="T16" i="1" a="1"/>
  <c r="T16" i="1" s="1"/>
  <c r="S7" i="1" a="1"/>
  <c r="S7" i="1" s="1"/>
  <c r="S8" i="1" a="1"/>
  <c r="S8" i="1" s="1"/>
  <c r="S9" i="1" a="1"/>
  <c r="S9" i="1" s="1"/>
  <c r="S10" i="1" a="1"/>
  <c r="S10" i="1" s="1"/>
  <c r="S11" i="1" a="1"/>
  <c r="S11" i="1" s="1"/>
  <c r="S12" i="1" a="1"/>
  <c r="S12" i="1" s="1"/>
  <c r="S13" i="1" a="1"/>
  <c r="S13" i="1" s="1"/>
  <c r="S14" i="1" a="1"/>
  <c r="S14" i="1" s="1"/>
  <c r="S15" i="1" a="1"/>
  <c r="S15" i="1" s="1"/>
  <c r="S16" i="1" a="1"/>
  <c r="S16" i="1" s="1"/>
  <c r="R7" i="1" a="1"/>
  <c r="R7" i="1" s="1"/>
  <c r="R8" i="1" a="1"/>
  <c r="R8" i="1" s="1"/>
  <c r="R9" i="1" a="1"/>
  <c r="R9" i="1" s="1"/>
  <c r="R10" i="1" a="1"/>
  <c r="R10" i="1" s="1"/>
  <c r="R11" i="1" a="1"/>
  <c r="R11" i="1" s="1"/>
  <c r="R12" i="1" a="1"/>
  <c r="R12" i="1" s="1"/>
  <c r="R13" i="1" a="1"/>
  <c r="R13" i="1" s="1"/>
  <c r="R14" i="1" a="1"/>
  <c r="R14" i="1" s="1"/>
  <c r="R15" i="1" a="1"/>
  <c r="R15" i="1" s="1"/>
  <c r="R16" i="1" a="1"/>
  <c r="R16" i="1" s="1"/>
  <c r="Q7" i="1" a="1"/>
  <c r="Q7" i="1" s="1"/>
  <c r="Q8" i="1" a="1"/>
  <c r="Q8" i="1" s="1"/>
  <c r="Q9" i="1" a="1"/>
  <c r="Q9" i="1" s="1"/>
  <c r="Q10" i="1" a="1"/>
  <c r="Q10" i="1" s="1"/>
  <c r="Q11" i="1" a="1"/>
  <c r="Q11" i="1" s="1"/>
  <c r="Q12" i="1" a="1"/>
  <c r="Q12" i="1" s="1"/>
  <c r="Q13" i="1" a="1"/>
  <c r="Q13" i="1" s="1"/>
  <c r="Q14" i="1" a="1"/>
  <c r="Q14" i="1" s="1"/>
  <c r="Q15" i="1" a="1"/>
  <c r="Q15" i="1" s="1"/>
  <c r="Q16" i="1" a="1"/>
  <c r="Q16" i="1" s="1"/>
  <c r="L7" i="1" a="1"/>
  <c r="L7" i="1" s="1"/>
  <c r="DG7" i="1" s="1"/>
  <c r="L8" i="1" a="1"/>
  <c r="L8" i="1" s="1"/>
  <c r="DG8" i="1" s="1"/>
  <c r="L9" i="1" a="1"/>
  <c r="L9" i="1" s="1"/>
  <c r="DG9" i="1" s="1"/>
  <c r="L10" i="1" a="1"/>
  <c r="L10" i="1" s="1"/>
  <c r="DG10" i="1" s="1"/>
  <c r="L11" i="1" a="1"/>
  <c r="L11" i="1" s="1"/>
  <c r="DG11" i="1" s="1"/>
  <c r="L12" i="1" a="1"/>
  <c r="L12" i="1" s="1"/>
  <c r="DG12" i="1" s="1"/>
  <c r="L13" i="1" a="1"/>
  <c r="L13" i="1" s="1"/>
  <c r="DG13" i="1" s="1"/>
  <c r="L14" i="1" a="1"/>
  <c r="L14" i="1" s="1"/>
  <c r="DG14" i="1" s="1"/>
  <c r="L15" i="1" a="1"/>
  <c r="L15" i="1" s="1"/>
  <c r="DG15" i="1" s="1"/>
  <c r="L16" i="1" a="1"/>
  <c r="L16" i="1" s="1"/>
  <c r="DG16" i="1" s="1"/>
  <c r="J7" i="1" a="1"/>
  <c r="J7" i="1" s="1"/>
  <c r="J8" i="1" a="1"/>
  <c r="J8" i="1" s="1"/>
  <c r="J9" i="1" a="1"/>
  <c r="J9" i="1" s="1"/>
  <c r="J10" i="1" a="1"/>
  <c r="J10" i="1" s="1"/>
  <c r="J11" i="1" a="1"/>
  <c r="J11" i="1" s="1"/>
  <c r="J12" i="1" a="1"/>
  <c r="J12" i="1" s="1"/>
  <c r="J13" i="1" a="1"/>
  <c r="J13" i="1" s="1"/>
  <c r="J14" i="1" a="1"/>
  <c r="J14" i="1" s="1"/>
  <c r="J15" i="1" a="1"/>
  <c r="J15" i="1" s="1"/>
  <c r="J16" i="1" a="1"/>
  <c r="J16" i="1" s="1"/>
  <c r="I7" i="1" a="1"/>
  <c r="I7" i="1" s="1"/>
  <c r="I8" i="1" a="1"/>
  <c r="I8" i="1" s="1"/>
  <c r="I9" i="1" a="1"/>
  <c r="I9" i="1" s="1"/>
  <c r="I10" i="1" a="1"/>
  <c r="I10" i="1" s="1"/>
  <c r="I11" i="1" a="1"/>
  <c r="I11" i="1" s="1"/>
  <c r="I12" i="1" a="1"/>
  <c r="I12" i="1" s="1"/>
  <c r="I13" i="1" a="1"/>
  <c r="I13" i="1" s="1"/>
  <c r="I14" i="1" a="1"/>
  <c r="I14" i="1" s="1"/>
  <c r="I15" i="1" a="1"/>
  <c r="I15" i="1" s="1"/>
  <c r="I16" i="1" a="1"/>
  <c r="I16" i="1" s="1"/>
  <c r="H7" i="1" a="1"/>
  <c r="H7" i="1" s="1"/>
  <c r="H8" i="1" a="1"/>
  <c r="H8" i="1" s="1"/>
  <c r="H9" i="1" a="1"/>
  <c r="H9" i="1" s="1"/>
  <c r="H10" i="1" a="1"/>
  <c r="H10" i="1" s="1"/>
  <c r="H11" i="1" a="1"/>
  <c r="H11" i="1" s="1"/>
  <c r="H12" i="1" a="1"/>
  <c r="H12" i="1" s="1"/>
  <c r="H13" i="1" a="1"/>
  <c r="H13" i="1" s="1"/>
  <c r="H14" i="1" a="1"/>
  <c r="H14" i="1" s="1"/>
  <c r="H15" i="1" a="1"/>
  <c r="H15" i="1" s="1"/>
  <c r="H16" i="1" a="1"/>
  <c r="H16" i="1" s="1"/>
  <c r="F7" i="1" a="1"/>
  <c r="F7" i="1" s="1"/>
  <c r="F8" i="1" a="1"/>
  <c r="F8" i="1" s="1"/>
  <c r="F9" i="1" a="1"/>
  <c r="F9" i="1" s="1"/>
  <c r="F10" i="1" a="1"/>
  <c r="F10" i="1" s="1"/>
  <c r="F11" i="1" a="1"/>
  <c r="F11" i="1" s="1"/>
  <c r="F12" i="1" a="1"/>
  <c r="F12" i="1" s="1"/>
  <c r="F13" i="1" a="1"/>
  <c r="F13" i="1" s="1"/>
  <c r="F14" i="1" a="1"/>
  <c r="F14" i="1" s="1"/>
  <c r="F15" i="1" a="1"/>
  <c r="F15" i="1" s="1"/>
  <c r="F16" i="1" a="1"/>
  <c r="F16" i="1" s="1"/>
  <c r="E7" i="1" a="1"/>
  <c r="E7" i="1" s="1"/>
  <c r="E8" i="1" a="1"/>
  <c r="E8" i="1" s="1"/>
  <c r="E9" i="1" a="1"/>
  <c r="E9" i="1" s="1"/>
  <c r="E10" i="1" a="1"/>
  <c r="E10" i="1" s="1"/>
  <c r="E11" i="1" a="1"/>
  <c r="E11" i="1" s="1"/>
  <c r="E12" i="1" a="1"/>
  <c r="E12" i="1" s="1"/>
  <c r="E13" i="1" a="1"/>
  <c r="E13" i="1" s="1"/>
  <c r="E14" i="1" a="1"/>
  <c r="E14" i="1" s="1"/>
  <c r="E15" i="1" a="1"/>
  <c r="E15" i="1" s="1"/>
  <c r="E16" i="1" a="1"/>
  <c r="E16" i="1" s="1"/>
  <c r="B7" i="1" a="1"/>
  <c r="B7" i="1" s="1"/>
  <c r="B8" i="1" a="1"/>
  <c r="B8" i="1" s="1"/>
  <c r="B9" i="1" a="1"/>
  <c r="B9" i="1" s="1"/>
  <c r="B10" i="1" a="1"/>
  <c r="B10" i="1" s="1"/>
  <c r="B11" i="1" a="1"/>
  <c r="B11" i="1" s="1"/>
  <c r="B12" i="1" a="1"/>
  <c r="B12" i="1" s="1"/>
  <c r="B13" i="1" a="1"/>
  <c r="B13" i="1" s="1"/>
  <c r="B14" i="1" a="1"/>
  <c r="B14" i="1" s="1"/>
  <c r="B15" i="1" a="1"/>
  <c r="B15" i="1" s="1"/>
  <c r="B16" i="1" a="1"/>
  <c r="B16" i="1" s="1"/>
  <c r="Z9" i="1" l="1" a="1"/>
  <c r="Z9" i="1" s="1"/>
  <c r="AA9" i="1" s="1" a="1"/>
  <c r="AA9" i="1" s="1"/>
  <c r="DU9" i="1" s="1" a="1"/>
  <c r="DU9" i="1" s="1"/>
  <c r="Z14" i="1" a="1"/>
  <c r="Z14" i="1" s="1"/>
  <c r="AA14" i="1" s="1" a="1"/>
  <c r="AA14" i="1" s="1"/>
  <c r="DU14" i="1" s="1" a="1"/>
  <c r="DU14" i="1" s="1"/>
  <c r="Z15" i="1" a="1"/>
  <c r="Z15" i="1" s="1"/>
  <c r="AA15" i="1" s="1" a="1"/>
  <c r="AA15" i="1" s="1"/>
  <c r="DU15" i="1" s="1" a="1"/>
  <c r="DU15" i="1" s="1"/>
  <c r="Z11" i="1" a="1"/>
  <c r="Z11" i="1" s="1"/>
  <c r="AA11" i="1" s="1" a="1"/>
  <c r="AA11" i="1" s="1"/>
  <c r="DU11" i="1" s="1" a="1"/>
  <c r="DU11" i="1" s="1"/>
  <c r="Z7" i="1" a="1"/>
  <c r="Z7" i="1" s="1"/>
  <c r="AA7" i="1" s="1" a="1"/>
  <c r="AA7" i="1" s="1"/>
  <c r="DU7" i="1" s="1" a="1"/>
  <c r="DU7" i="1" s="1"/>
  <c r="Z16" i="1" a="1"/>
  <c r="Z16" i="1" s="1"/>
  <c r="AA16" i="1" s="1" a="1"/>
  <c r="AA16" i="1" s="1"/>
  <c r="DU16" i="1" s="1" a="1"/>
  <c r="DU16" i="1" s="1"/>
  <c r="Z10" i="1" a="1"/>
  <c r="Z10" i="1" s="1"/>
  <c r="AA10" i="1" s="1" a="1"/>
  <c r="AA10" i="1" s="1"/>
  <c r="DU10" i="1" s="1" a="1"/>
  <c r="DU10" i="1" s="1"/>
  <c r="Z12" i="1" a="1"/>
  <c r="Z12" i="1" s="1"/>
  <c r="AA12" i="1" s="1" a="1"/>
  <c r="AA12" i="1" s="1"/>
  <c r="DU12" i="1" s="1" a="1"/>
  <c r="DU12" i="1" s="1"/>
  <c r="Z8" i="1" a="1"/>
  <c r="Z8" i="1" s="1"/>
  <c r="AA8" i="1" s="1" a="1"/>
  <c r="AA8" i="1" s="1"/>
  <c r="DU8" i="1" s="1" a="1"/>
  <c r="DU8" i="1" s="1"/>
  <c r="Z13" i="1" a="1"/>
  <c r="Z13" i="1" s="1"/>
  <c r="AA13" i="1" s="1" a="1"/>
  <c r="AA13" i="1" s="1"/>
  <c r="DU13" i="1" s="1" a="1"/>
  <c r="DU13" i="1" s="1"/>
  <c r="DM10" i="1"/>
  <c r="DD10" i="1"/>
  <c r="DM14" i="1"/>
  <c r="DD14" i="1"/>
  <c r="DM16" i="1"/>
  <c r="DD16" i="1"/>
  <c r="DM15" i="1"/>
  <c r="DD15" i="1"/>
  <c r="DM9" i="1"/>
  <c r="DD9" i="1"/>
  <c r="DM8" i="1"/>
  <c r="DD8" i="1"/>
  <c r="DM7" i="1"/>
  <c r="DD7" i="1"/>
  <c r="DM13" i="1"/>
  <c r="DD13" i="1"/>
  <c r="DM12" i="1"/>
  <c r="DD12" i="1"/>
  <c r="DM11" i="1"/>
  <c r="DD11" i="1"/>
  <c r="EF12" i="1"/>
  <c r="AK12" i="1"/>
  <c r="EF11" i="1"/>
  <c r="AK11" i="1"/>
  <c r="EF10" i="1"/>
  <c r="AK10" i="1"/>
  <c r="EF9" i="1"/>
  <c r="AK9" i="1"/>
  <c r="EF16" i="1"/>
  <c r="AK16" i="1"/>
  <c r="EF8" i="1"/>
  <c r="AK8" i="1"/>
  <c r="EF15" i="1"/>
  <c r="AK15" i="1"/>
  <c r="EF7" i="1"/>
  <c r="AK7" i="1"/>
  <c r="EF14" i="1"/>
  <c r="AK14" i="1"/>
  <c r="EF13" i="1"/>
  <c r="AK13" i="1"/>
  <c r="HC6" i="1" a="1"/>
  <c r="HC6" i="1" s="1"/>
  <c r="HD6" i="1" s="1"/>
  <c r="HB6" i="1" a="1"/>
  <c r="HB6" i="1" s="1"/>
  <c r="HA6" i="1" a="1"/>
  <c r="HA6" i="1" s="1"/>
  <c r="GX6" i="1" a="1"/>
  <c r="GX6" i="1" s="1"/>
  <c r="GW6" i="1" a="1"/>
  <c r="GW6" i="1" s="1"/>
  <c r="GV6" i="1" a="1"/>
  <c r="GV6" i="1" s="1"/>
  <c r="FG6" i="1" a="1"/>
  <c r="FG6" i="1" s="1"/>
  <c r="FF6" i="1" a="1"/>
  <c r="FF6" i="1" s="1"/>
  <c r="FE6" i="1" a="1"/>
  <c r="FE6" i="1" s="1"/>
  <c r="FD6" i="1" a="1"/>
  <c r="FD6" i="1" s="1"/>
  <c r="FC6" i="1" a="1"/>
  <c r="FC6" i="1" s="1"/>
  <c r="FB6" i="1" a="1"/>
  <c r="FB6" i="1" s="1"/>
  <c r="FA6" i="1" a="1"/>
  <c r="FA6" i="1" s="1"/>
  <c r="EZ6" i="1" a="1"/>
  <c r="EZ6" i="1" s="1"/>
  <c r="EY6" i="1" a="1"/>
  <c r="EY6" i="1" s="1"/>
  <c r="EX6" i="1" a="1"/>
  <c r="EX6" i="1" s="1"/>
  <c r="EW6" i="1" a="1"/>
  <c r="EW6" i="1" s="1"/>
  <c r="EV6" i="1" a="1"/>
  <c r="EV6" i="1" s="1"/>
  <c r="EU6" i="1" a="1"/>
  <c r="EU6" i="1" s="1"/>
  <c r="ET6" i="1" a="1"/>
  <c r="ET6" i="1" s="1"/>
  <c r="ES6" i="1" a="1"/>
  <c r="ES6" i="1" s="1"/>
  <c r="ER6" i="1" a="1"/>
  <c r="ER6" i="1" s="1"/>
  <c r="EQ6" i="1" a="1"/>
  <c r="EQ6" i="1" s="1"/>
  <c r="EP6" i="1" a="1"/>
  <c r="EP6" i="1" s="1"/>
  <c r="EO6" i="1" a="1"/>
  <c r="EO6" i="1" s="1"/>
  <c r="EN6" i="1" a="1"/>
  <c r="EN6" i="1" s="1"/>
  <c r="EM6" i="1" a="1"/>
  <c r="EM6" i="1" s="1"/>
  <c r="EL6" i="1" a="1"/>
  <c r="EL6" i="1" s="1"/>
  <c r="EK6" i="1" a="1"/>
  <c r="EK6" i="1" s="1"/>
  <c r="EJ6" i="1" a="1"/>
  <c r="EJ6" i="1" s="1"/>
  <c r="EI6" i="1" a="1"/>
  <c r="EI6" i="1" s="1"/>
  <c r="EE6" i="1" a="1"/>
  <c r="EE6" i="1" s="1"/>
  <c r="ED6" i="1" a="1"/>
  <c r="ED6" i="1" s="1"/>
  <c r="EC6" i="1" a="1"/>
  <c r="EC6" i="1" s="1"/>
  <c r="EB6" i="1" a="1"/>
  <c r="EB6" i="1" s="1"/>
  <c r="DV6" i="1" a="1"/>
  <c r="DV6" i="1" s="1"/>
  <c r="DT6" i="1" a="1"/>
  <c r="DT6" i="1" s="1"/>
  <c r="DR6" i="1" a="1"/>
  <c r="DR6" i="1" s="1"/>
  <c r="DQ6" i="1" a="1"/>
  <c r="DQ6" i="1" s="1"/>
  <c r="DP6" i="1" a="1"/>
  <c r="DP6" i="1" s="1"/>
  <c r="DO6" i="1" a="1"/>
  <c r="DO6" i="1" s="1"/>
  <c r="DN6" i="1" a="1"/>
  <c r="DN6" i="1" s="1"/>
  <c r="DL6" i="1" a="1"/>
  <c r="DL6" i="1" s="1"/>
  <c r="DI6" i="1" a="1"/>
  <c r="DI6" i="1" s="1"/>
  <c r="DH6" i="1" a="1"/>
  <c r="DH6" i="1" s="1"/>
  <c r="DE6" i="1" a="1"/>
  <c r="DE6" i="1" s="1"/>
  <c r="B6" i="1" a="1"/>
  <c r="B6" i="1" s="1"/>
  <c r="DC6" i="1" a="1"/>
  <c r="DC6" i="1" s="1"/>
  <c r="DB6" i="1" a="1"/>
  <c r="DB6" i="1" s="1"/>
  <c r="DA6" i="1" a="1"/>
  <c r="DA6" i="1" s="1"/>
  <c r="BL6" i="1" a="1"/>
  <c r="BL6" i="1" s="1"/>
  <c r="BK6" i="1" a="1"/>
  <c r="BK6" i="1" s="1"/>
  <c r="BJ6" i="1" a="1"/>
  <c r="BJ6" i="1" s="1"/>
  <c r="BI6" i="1" a="1"/>
  <c r="BI6" i="1" s="1"/>
  <c r="BH6" i="1" a="1"/>
  <c r="BH6" i="1" s="1"/>
  <c r="BG6" i="1" a="1"/>
  <c r="BG6" i="1" s="1"/>
  <c r="BF6" i="1" a="1"/>
  <c r="BF6" i="1" s="1"/>
  <c r="BE6" i="1" a="1"/>
  <c r="BE6" i="1" s="1"/>
  <c r="BD6" i="1" a="1"/>
  <c r="BD6" i="1" s="1"/>
  <c r="BC6" i="1" a="1"/>
  <c r="BC6" i="1" s="1"/>
  <c r="BB6" i="1" a="1"/>
  <c r="BB6" i="1" s="1"/>
  <c r="BA6" i="1" a="1"/>
  <c r="BA6" i="1" s="1"/>
  <c r="AZ6" i="1" a="1"/>
  <c r="AZ6" i="1" s="1"/>
  <c r="AY6" i="1" a="1"/>
  <c r="AY6" i="1" s="1"/>
  <c r="AX6" i="1" a="1"/>
  <c r="AX6" i="1" s="1"/>
  <c r="AW6" i="1" a="1"/>
  <c r="AW6" i="1" s="1"/>
  <c r="AV6" i="1" a="1"/>
  <c r="AV6" i="1" s="1"/>
  <c r="AU6" i="1" a="1"/>
  <c r="AU6" i="1" s="1"/>
  <c r="AT6" i="1" a="1"/>
  <c r="AT6" i="1" s="1"/>
  <c r="AS6" i="1" a="1"/>
  <c r="AS6" i="1" s="1"/>
  <c r="AR6" i="1" a="1"/>
  <c r="AR6" i="1" s="1"/>
  <c r="AQ6" i="1" a="1"/>
  <c r="AQ6" i="1" s="1"/>
  <c r="AP6" i="1" a="1"/>
  <c r="AP6" i="1" s="1"/>
  <c r="AO6" i="1" a="1"/>
  <c r="AO6" i="1" s="1"/>
  <c r="AN6" i="1" a="1"/>
  <c r="AN6" i="1" s="1"/>
  <c r="AJ6" i="1" a="1"/>
  <c r="AJ6" i="1" s="1"/>
  <c r="AI6" i="1" a="1"/>
  <c r="AI6" i="1" s="1"/>
  <c r="AH6" i="1" a="1"/>
  <c r="AH6" i="1" s="1"/>
  <c r="AG6" i="1" a="1"/>
  <c r="AG6" i="1" s="1"/>
  <c r="Y6" i="1" a="1"/>
  <c r="Y6" i="1" s="1"/>
  <c r="X6" i="1" a="1"/>
  <c r="X6" i="1" s="1"/>
  <c r="W6" i="1" a="1"/>
  <c r="W6" i="1" s="1"/>
  <c r="V6" i="1" a="1"/>
  <c r="V6" i="1" s="1"/>
  <c r="U6" i="1" a="1"/>
  <c r="U6" i="1" s="1"/>
  <c r="T6" i="1" a="1"/>
  <c r="T6" i="1" s="1"/>
  <c r="S6" i="1" a="1"/>
  <c r="S6" i="1" s="1"/>
  <c r="R6" i="1" a="1"/>
  <c r="R6" i="1" s="1"/>
  <c r="DM6" i="1" s="1"/>
  <c r="Q6" i="1" a="1"/>
  <c r="Q6" i="1" s="1"/>
  <c r="M7" i="1" a="1"/>
  <c r="M7" i="1" s="1"/>
  <c r="M8" i="1" a="1"/>
  <c r="M8" i="1" s="1"/>
  <c r="M9" i="1" a="1"/>
  <c r="M9" i="1" s="1"/>
  <c r="M10" i="1" a="1"/>
  <c r="M10" i="1" s="1"/>
  <c r="M11" i="1" a="1"/>
  <c r="M11" i="1" s="1"/>
  <c r="M12" i="1" a="1"/>
  <c r="M12" i="1" s="1"/>
  <c r="M13" i="1" a="1"/>
  <c r="M13" i="1" s="1"/>
  <c r="M14" i="1" a="1"/>
  <c r="M14" i="1" s="1"/>
  <c r="M15" i="1" a="1"/>
  <c r="M15" i="1" s="1"/>
  <c r="M16" i="1" a="1"/>
  <c r="M16" i="1" s="1"/>
  <c r="M6" i="1" a="1"/>
  <c r="M6" i="1" s="1"/>
  <c r="L6" i="1" a="1"/>
  <c r="L6" i="1" s="1"/>
  <c r="DG6" i="1" s="1"/>
  <c r="DF7" i="1"/>
  <c r="DF8" i="1"/>
  <c r="DF9" i="1"/>
  <c r="DF10" i="1"/>
  <c r="DF11" i="1"/>
  <c r="DF12" i="1"/>
  <c r="DF13" i="1"/>
  <c r="DF14" i="1"/>
  <c r="DF15" i="1"/>
  <c r="DF16" i="1"/>
  <c r="DF6" i="1"/>
  <c r="J6" i="1" a="1"/>
  <c r="J6" i="1" s="1"/>
  <c r="I6" i="1" a="1"/>
  <c r="I6" i="1" s="1"/>
  <c r="H6" i="1" a="1"/>
  <c r="H6" i="1" s="1"/>
  <c r="F6" i="1" a="1"/>
  <c r="F6" i="1" s="1"/>
  <c r="E6" i="1" a="1"/>
  <c r="E6" i="1" s="1"/>
  <c r="EF6" i="1"/>
  <c r="Z6" i="1" l="1" a="1"/>
  <c r="Z6" i="1" s="1"/>
  <c r="AA6" i="1" s="1" a="1"/>
  <c r="AA6" i="1" s="1"/>
  <c r="DU6" i="1" s="1" a="1"/>
  <c r="DU6" i="1" s="1"/>
  <c r="AK6" i="1"/>
  <c r="DD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　</author>
  </authors>
  <commentList>
    <comment ref="S4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科目の担当者
区分が入力するにした場合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<sst xmlns="http://schemas.openxmlformats.org/spreadsheetml/2006/main" count="913" uniqueCount="531">
  <si>
    <t>KEY</t>
  </si>
  <si>
    <t>借方</t>
    <rPh sb="0" eb="2">
      <t>カリカタ</t>
    </rPh>
    <phoneticPr fontId="6"/>
  </si>
  <si>
    <t>貸方</t>
    <rPh sb="0" eb="1">
      <t>カ</t>
    </rPh>
    <rPh sb="1" eb="2">
      <t>カタ</t>
    </rPh>
    <phoneticPr fontId="6"/>
  </si>
  <si>
    <t>基本</t>
    <rPh sb="0" eb="2">
      <t>キホン</t>
    </rPh>
    <phoneticPr fontId="6"/>
  </si>
  <si>
    <t>原価</t>
    <rPh sb="0" eb="2">
      <t>ゲンカ</t>
    </rPh>
    <phoneticPr fontId="6"/>
  </si>
  <si>
    <t>支払</t>
    <rPh sb="0" eb="2">
      <t>シハライ</t>
    </rPh>
    <phoneticPr fontId="6"/>
  </si>
  <si>
    <t>項目名</t>
  </si>
  <si>
    <t>会社ｺｰﾄﾞ</t>
  </si>
  <si>
    <t>伝票年月日</t>
  </si>
  <si>
    <t>伝票番号</t>
  </si>
  <si>
    <t>行番号</t>
  </si>
  <si>
    <t>借方 部門ｺｰﾄﾞ</t>
  </si>
  <si>
    <t>借方 科目ｺｰﾄﾞ</t>
  </si>
  <si>
    <t>借方 補助区分</t>
  </si>
  <si>
    <t>借方 補助ｺｰﾄﾞ</t>
  </si>
  <si>
    <t>借方 原価要素ｺｰﾄﾞ</t>
    <phoneticPr fontId="6"/>
  </si>
  <si>
    <t>借方 工事ｺｰﾄﾞ</t>
  </si>
  <si>
    <t>借方 工事詳細ｺｰﾄﾞ</t>
  </si>
  <si>
    <t>借方 小工種ｺｰﾄﾞ</t>
  </si>
  <si>
    <t>借方 注文番号</t>
  </si>
  <si>
    <t>借方 請求書番号</t>
  </si>
  <si>
    <t>借方 請求番号</t>
  </si>
  <si>
    <t>借方 請求親番号</t>
  </si>
  <si>
    <t>借方 取引先ｺｰﾄﾞ</t>
  </si>
  <si>
    <t>借方 担当者ｺｰﾄﾞ</t>
  </si>
  <si>
    <t>借方 内訳区分</t>
  </si>
  <si>
    <t>借方 内訳ｺｰﾄﾞ</t>
  </si>
  <si>
    <t>借方 資金ｺｰﾄﾞ</t>
  </si>
  <si>
    <t>借方 数量</t>
  </si>
  <si>
    <t>借方 単位</t>
  </si>
  <si>
    <t>借方 単価</t>
  </si>
  <si>
    <t>借方 金額</t>
  </si>
  <si>
    <t>借方 消費税</t>
  </si>
  <si>
    <t>借方 手形番号</t>
  </si>
  <si>
    <t>借方 振出日</t>
  </si>
  <si>
    <t>借方 支払予定期日</t>
  </si>
  <si>
    <t>借方 支払期日</t>
  </si>
  <si>
    <t>借方 随時払日</t>
  </si>
  <si>
    <t>借方 工事科目区分</t>
  </si>
  <si>
    <t>借方 消費税入力区分</t>
  </si>
  <si>
    <t>借方 税率</t>
  </si>
  <si>
    <t>借方 課税区分</t>
  </si>
  <si>
    <t>借方 仕入･支払予定 年月日</t>
  </si>
  <si>
    <t>借方 摘要</t>
  </si>
  <si>
    <t>借方 入力摘要</t>
  </si>
  <si>
    <t>借方 見積計上区分</t>
  </si>
  <si>
    <t>借方 取引区分</t>
  </si>
  <si>
    <t>借方 支払条件ｺｰﾄﾞ</t>
  </si>
  <si>
    <t>借方 締日</t>
  </si>
  <si>
    <t>借方 支払区分</t>
  </si>
  <si>
    <t>借方 支払区分(手形)</t>
  </si>
  <si>
    <t>借方 支払区分(期日払)</t>
  </si>
  <si>
    <t>借方 支払区分(期日払決済)</t>
  </si>
  <si>
    <t>借方 支払日</t>
  </si>
  <si>
    <t>借方 支払日(手形)</t>
  </si>
  <si>
    <t>借方 支払日(期日払)</t>
  </si>
  <si>
    <t>借方 支払日(期日払決済)</t>
  </si>
  <si>
    <t>借方 手形ｻｲﾄ</t>
  </si>
  <si>
    <t>借方 支払比率(現金)</t>
  </si>
  <si>
    <t>借方 支払比率(手形)</t>
  </si>
  <si>
    <t>借方 支払比率(期日払)</t>
  </si>
  <si>
    <t>借方 保留金率</t>
  </si>
  <si>
    <t>借方 預り金区分1変更区分</t>
  </si>
  <si>
    <t>借方 預り金率1</t>
  </si>
  <si>
    <t>借方 預り金区分2変更区分</t>
  </si>
  <si>
    <t>借方 預り金率2</t>
  </si>
  <si>
    <t>借方 非課税数量</t>
  </si>
  <si>
    <t>借方 非課税単価</t>
  </si>
  <si>
    <t>借方 非課税金額</t>
  </si>
  <si>
    <t>借方_入金種</t>
  </si>
  <si>
    <t>借方 予備ｺｰﾄﾞ1</t>
  </si>
  <si>
    <t>借方 予備ｺｰﾄﾞ2</t>
  </si>
  <si>
    <t>借方 予備ｺｰﾄﾞ3</t>
  </si>
  <si>
    <t>借方 予備ｺｰﾄﾞ4</t>
  </si>
  <si>
    <t>借方 予備ｺｰﾄﾞ5</t>
  </si>
  <si>
    <t>借方 予備ｺｰﾄﾞ6</t>
  </si>
  <si>
    <t>借方 予備ｺｰﾄﾞ7</t>
  </si>
  <si>
    <t>借方 予備ｺｰﾄﾞ8</t>
  </si>
  <si>
    <t>借方 予備ｺｰﾄﾞ9</t>
  </si>
  <si>
    <t>借方 予備ｺｰﾄﾞ10</t>
  </si>
  <si>
    <t>借方 予備実数1</t>
  </si>
  <si>
    <t>借方 予備実数2</t>
  </si>
  <si>
    <t>借方 予備実数3</t>
  </si>
  <si>
    <t>借方 予備実数4</t>
  </si>
  <si>
    <t>借方 予備実数5</t>
  </si>
  <si>
    <t>借方 予備実数6</t>
  </si>
  <si>
    <t>借方 予備実数7</t>
  </si>
  <si>
    <t>借方 予備実数8</t>
  </si>
  <si>
    <t>借方 予備実数9</t>
  </si>
  <si>
    <t>借方 予備実数10</t>
  </si>
  <si>
    <t>借方 予備文字1</t>
  </si>
  <si>
    <t>借方 予備文字2</t>
  </si>
  <si>
    <t>借方 予備文字3</t>
  </si>
  <si>
    <t>借方 予備文字4</t>
  </si>
  <si>
    <t>借方 予備文字5</t>
  </si>
  <si>
    <t>借方 予備文字6</t>
  </si>
  <si>
    <t>借方 予備文字7</t>
  </si>
  <si>
    <t>借方 予備文字8</t>
  </si>
  <si>
    <t>借方 予備文字9</t>
  </si>
  <si>
    <t>借方 予備文字10</t>
  </si>
  <si>
    <t>借方 予備日付1</t>
  </si>
  <si>
    <t>借方 予備日付2</t>
  </si>
  <si>
    <t>借方 予備日付3</t>
  </si>
  <si>
    <t>借方 予備日付4</t>
  </si>
  <si>
    <t>借方 予備日付5</t>
  </si>
  <si>
    <t>借方 予備日付6</t>
  </si>
  <si>
    <t>借方 予備日付7</t>
  </si>
  <si>
    <t>借方 予備日付8</t>
  </si>
  <si>
    <t>借方 予備日付9</t>
  </si>
  <si>
    <t>借方 予備日付10</t>
  </si>
  <si>
    <t>貸方 部門ｺｰﾄﾞ</t>
  </si>
  <si>
    <t>貸方 科目ｺｰﾄﾞ</t>
  </si>
  <si>
    <t>貸方 補助区分</t>
  </si>
  <si>
    <t>貸方 補助ｺｰﾄﾞ</t>
  </si>
  <si>
    <t>貸方 原価要素ｺｰﾄﾞ</t>
  </si>
  <si>
    <t>貸方 工事ｺｰﾄﾞ</t>
  </si>
  <si>
    <t>貸方 工事詳細ｺｰﾄﾞ</t>
  </si>
  <si>
    <t>貸方 小工種ｺｰﾄﾞ</t>
  </si>
  <si>
    <t>貸方 注文番号</t>
  </si>
  <si>
    <t>貸方 請求書番号</t>
  </si>
  <si>
    <t>貸方 請求番号</t>
  </si>
  <si>
    <t>貸方 請求親番号</t>
  </si>
  <si>
    <t>貸方 取引先ｺｰﾄﾞ</t>
  </si>
  <si>
    <t>貸方 担当者ｺｰﾄﾞ</t>
  </si>
  <si>
    <t>貸方 内訳区分</t>
  </si>
  <si>
    <t>貸方 内訳ｺｰﾄﾞ</t>
  </si>
  <si>
    <t>貸方 資金ｺｰﾄﾞ</t>
  </si>
  <si>
    <t>貸方 数量</t>
  </si>
  <si>
    <t>貸方 単位</t>
  </si>
  <si>
    <t>貸方 単価</t>
  </si>
  <si>
    <t>貸方 金額</t>
  </si>
  <si>
    <t>貸方 消費税</t>
  </si>
  <si>
    <t>貸方 手形番号</t>
  </si>
  <si>
    <t>貸方 振出日</t>
  </si>
  <si>
    <t>貸方 支払予定期日</t>
  </si>
  <si>
    <t>貸方 支払期日</t>
  </si>
  <si>
    <t>貸方 随時払日</t>
  </si>
  <si>
    <t>貸方 工事科目区分</t>
  </si>
  <si>
    <t>貸方 消費税入力区分</t>
  </si>
  <si>
    <t>貸方 税率</t>
  </si>
  <si>
    <t>貸方 課税区分</t>
  </si>
  <si>
    <t>貸方 仕入･支払予定 年月日</t>
  </si>
  <si>
    <t>貸方 摘要</t>
  </si>
  <si>
    <t>貸方 入力摘要</t>
  </si>
  <si>
    <t>貸方 見積計上区分</t>
  </si>
  <si>
    <t>貸方 取引区分</t>
  </si>
  <si>
    <t>貸方 支払条件ｺｰﾄﾞ</t>
  </si>
  <si>
    <t>貸方 締日</t>
  </si>
  <si>
    <t>貸方 支払区分</t>
  </si>
  <si>
    <t>貸方 支払区分(手形)</t>
  </si>
  <si>
    <t>貸方 支払区分(期日払)</t>
  </si>
  <si>
    <t>貸方 支払区分(期日払決済)</t>
  </si>
  <si>
    <t>貸方 支払日</t>
  </si>
  <si>
    <t>貸方 支払日(手形)</t>
  </si>
  <si>
    <t>貸方 支払日(期日払)</t>
  </si>
  <si>
    <t>貸方 支払日(期日払決済)</t>
  </si>
  <si>
    <t>貸方 手形ｻｲﾄ</t>
  </si>
  <si>
    <t>貸方 支払比率(現金)</t>
  </si>
  <si>
    <t>貸方 支払比率(手形)</t>
  </si>
  <si>
    <t>貸方 支払比率(期日払)</t>
  </si>
  <si>
    <t>貸方 保留金率</t>
  </si>
  <si>
    <t>貸方 預り金区分1変更区分</t>
  </si>
  <si>
    <t>貸方 預り金率1</t>
  </si>
  <si>
    <t>貸方 預り金区分2変更区分</t>
  </si>
  <si>
    <t>貸方 預り金率2</t>
  </si>
  <si>
    <t>貸方 非課税数量</t>
  </si>
  <si>
    <t>貸方 非課税単価</t>
  </si>
  <si>
    <t>貸方 非課税金額</t>
  </si>
  <si>
    <t>貸方_入金種</t>
  </si>
  <si>
    <t>貸方 予備ｺｰﾄﾞ1</t>
  </si>
  <si>
    <t>貸方 予備ｺｰﾄﾞ2</t>
  </si>
  <si>
    <t>貸方 予備ｺｰﾄﾞ3</t>
  </si>
  <si>
    <t>貸方 予備ｺｰﾄﾞ4</t>
  </si>
  <si>
    <t>貸方 予備ｺｰﾄﾞ5</t>
  </si>
  <si>
    <t>貸方 予備ｺｰﾄﾞ6</t>
  </si>
  <si>
    <t>貸方 予備ｺｰﾄﾞ7</t>
  </si>
  <si>
    <t>貸方 予備ｺｰﾄﾞ8</t>
  </si>
  <si>
    <t>貸方 予備ｺｰﾄﾞ9</t>
  </si>
  <si>
    <t>貸方 予備ｺｰﾄﾞ10</t>
  </si>
  <si>
    <t>貸方 予備実数1</t>
  </si>
  <si>
    <t>貸方 予備実数2</t>
  </si>
  <si>
    <t>貸方 予備実数3</t>
  </si>
  <si>
    <t>貸方 予備実数4</t>
  </si>
  <si>
    <t>貸方 予備実数5</t>
  </si>
  <si>
    <t>貸方 予備実数6</t>
  </si>
  <si>
    <t>貸方 予備実数7</t>
  </si>
  <si>
    <t>貸方 予備実数8</t>
  </si>
  <si>
    <t>貸方 予備実数9</t>
  </si>
  <si>
    <t>貸方 予備実数10</t>
  </si>
  <si>
    <t>貸方 予備文字1</t>
  </si>
  <si>
    <t>貸方 予備文字2</t>
  </si>
  <si>
    <t>貸方 予備文字3</t>
  </si>
  <si>
    <t>貸方 予備文字4</t>
  </si>
  <si>
    <t>貸方 予備文字5</t>
  </si>
  <si>
    <t>貸方 予備文字6</t>
  </si>
  <si>
    <t>貸方 予備文字7</t>
  </si>
  <si>
    <t>貸方 予備文字8</t>
  </si>
  <si>
    <t>貸方 予備文字9</t>
  </si>
  <si>
    <t>貸方 予備文字10</t>
  </si>
  <si>
    <t>貸方 予備日付1</t>
  </si>
  <si>
    <t>貸方 予備日付2</t>
  </si>
  <si>
    <t>貸方 予備日付3</t>
  </si>
  <si>
    <t>貸方 予備日付4</t>
  </si>
  <si>
    <t>貸方 予備日付5</t>
  </si>
  <si>
    <t>貸方 予備日付6</t>
  </si>
  <si>
    <t>貸方 予備日付7</t>
  </si>
  <si>
    <t>貸方 予備日付8</t>
  </si>
  <si>
    <t>貸方 予備日付9</t>
  </si>
  <si>
    <t>貸方 予備日付10</t>
  </si>
  <si>
    <t>決算区分</t>
  </si>
  <si>
    <t>伝票区分</t>
  </si>
  <si>
    <t>付箋</t>
  </si>
  <si>
    <t>履歴番号</t>
  </si>
  <si>
    <t>履歴変更番号</t>
  </si>
  <si>
    <t>修正日時</t>
  </si>
  <si>
    <t>発生日時</t>
  </si>
  <si>
    <t>OPID</t>
  </si>
  <si>
    <t>更新者ｺｰﾄﾞ</t>
  </si>
  <si>
    <t>説明</t>
  </si>
  <si>
    <t/>
  </si>
  <si>
    <t>目安程度</t>
    <rPh sb="0" eb="2">
      <t>メヤス</t>
    </rPh>
    <rPh sb="2" eb="4">
      <t>テイド</t>
    </rPh>
    <phoneticPr fontId="6"/>
  </si>
  <si>
    <t>工事を使用しない場合は最小コード</t>
    <rPh sb="0" eb="2">
      <t>コウジ</t>
    </rPh>
    <rPh sb="3" eb="5">
      <t>シヨウ</t>
    </rPh>
    <rPh sb="8" eb="10">
      <t>バアイ</t>
    </rPh>
    <rPh sb="11" eb="13">
      <t>サイショウ</t>
    </rPh>
    <phoneticPr fontId="6"/>
  </si>
  <si>
    <t>D_SEIK.SEIK_OYA_NOとﾘﾚｰｼｮﾝ</t>
    <phoneticPr fontId="6"/>
  </si>
  <si>
    <t>科目設定の内容で業者･発注者が入れ替わる</t>
    <phoneticPr fontId="6"/>
  </si>
  <si>
    <t>0:なし
1:内訳
2:業者
3:工事
5:発注者
6:担当者
7:口座
8:要素
9:銀行</t>
    <phoneticPr fontId="6"/>
  </si>
  <si>
    <t>(期日払いで使用)</t>
  </si>
  <si>
    <t>随時払い対応</t>
  </si>
  <si>
    <r>
      <t xml:space="preserve">0:通常
1:仕入
2:支払
</t>
    </r>
    <r>
      <rPr>
        <sz val="9"/>
        <color indexed="10"/>
        <rFont val="ＭＳ 明朝"/>
        <family val="1"/>
        <charset val="128"/>
      </rPr>
      <t>3:売上</t>
    </r>
    <r>
      <rPr>
        <sz val="9"/>
        <color indexed="8"/>
        <rFont val="ＭＳ 明朝"/>
        <family val="1"/>
        <charset val="128"/>
      </rPr>
      <t xml:space="preserve">
4:入金
</t>
    </r>
    <r>
      <rPr>
        <sz val="9"/>
        <color indexed="10"/>
        <rFont val="ＭＳ 明朝"/>
        <family val="1"/>
        <charset val="128"/>
      </rPr>
      <t>5:立替</t>
    </r>
    <r>
      <rPr>
        <sz val="9"/>
        <color indexed="8"/>
        <rFont val="ＭＳ 明朝"/>
        <family val="1"/>
        <charset val="128"/>
      </rPr>
      <t xml:space="preserve">
7:期日払い</t>
    </r>
    <phoneticPr fontId="6"/>
  </si>
  <si>
    <t>(0:自動生成行)
1:税抜
2:税込</t>
    <phoneticPr fontId="6"/>
  </si>
  <si>
    <t>仕入科目の場合:仕入年月日,
支払科目の支払取引場合:支払予定日</t>
    <phoneticPr fontId="6"/>
  </si>
  <si>
    <t>(摘要を貸借で分割)</t>
    <phoneticPr fontId="6"/>
  </si>
  <si>
    <t>(※未使用)</t>
    <phoneticPr fontId="6"/>
  </si>
  <si>
    <t>0:通常
1:見積計上</t>
    <phoneticPr fontId="6"/>
  </si>
  <si>
    <t>支払科目
0：仕入(ﾏｲﾅｽ)
1：支払(ﾏｲﾅｽ)
入金科目
0：入金(ﾏｲﾅｽ)
2：売上(ﾏｲﾅｽ)</t>
    <phoneticPr fontId="6"/>
  </si>
  <si>
    <t>0:変更無,
以外はそれぞれの支払い条件</t>
    <phoneticPr fontId="6"/>
  </si>
  <si>
    <t>0:当月
1:翌月
2:翌々月
3:翌々々月 9:その他</t>
    <phoneticPr fontId="6"/>
  </si>
  <si>
    <t>0:当月
1:翌月
2:翌々月
3:翌々々月 4:4ヶ月後 5:5ヶ月後 6:6ヶ月後 7:7ヶ月後 8:8ヶ月後 9:その他</t>
    <phoneticPr fontId="6"/>
  </si>
  <si>
    <t>0:変更無,
1:変更有り</t>
    <phoneticPr fontId="6"/>
  </si>
  <si>
    <t>(軽油税対応) 内非課税の数量</t>
  </si>
  <si>
    <t>(軽油税対応) 内非課税の単価</t>
  </si>
  <si>
    <t>(軽油税対応) 内非課税の金額</t>
  </si>
  <si>
    <t>0:通常
1:仕入
2:支払
3:売上
4:入金
5:立替
7:期日払い</t>
    <phoneticPr fontId="6"/>
  </si>
  <si>
    <t>仕入科目の場合:仕入年月日,
支払科目の支払取引場合:支払予定日</t>
    <phoneticPr fontId="6"/>
  </si>
  <si>
    <t>0: 1: 2:</t>
  </si>
  <si>
    <t>0:変更無
1:変更有り</t>
    <phoneticPr fontId="6"/>
  </si>
  <si>
    <t>0:通常
1:決算</t>
    <phoneticPr fontId="6"/>
  </si>
  <si>
    <t>1:仕訳
2:完成振替
3:支払
4:請求書
5:工事請求書
6:JV振替
7:支払手形
9:仕訳取込
...</t>
    <rPh sb="47" eb="49">
      <t>シワケ</t>
    </rPh>
    <rPh sb="49" eb="51">
      <t>トリコミ</t>
    </rPh>
    <phoneticPr fontId="6"/>
  </si>
  <si>
    <t>実績</t>
    <rPh sb="0" eb="2">
      <t>ジッセキ</t>
    </rPh>
    <phoneticPr fontId="4"/>
  </si>
  <si>
    <t>社員仮払金</t>
    <phoneticPr fontId="4"/>
  </si>
  <si>
    <t>2-業者</t>
    <rPh sb="2" eb="4">
      <t>ギョウシャ</t>
    </rPh>
    <phoneticPr fontId="4"/>
  </si>
  <si>
    <t>業者（社員）
※文字識別あり</t>
    <rPh sb="0" eb="2">
      <t>ギョウシャ</t>
    </rPh>
    <rPh sb="3" eb="5">
      <t>シャイン</t>
    </rPh>
    <rPh sb="8" eb="10">
      <t>モジ</t>
    </rPh>
    <rPh sb="10" eb="12">
      <t>シキベツ</t>
    </rPh>
    <phoneticPr fontId="6"/>
  </si>
  <si>
    <t>1-全社</t>
    <rPh sb="2" eb="4">
      <t>ゼンシャ</t>
    </rPh>
    <phoneticPr fontId="4"/>
  </si>
  <si>
    <t>0:なし
1:内訳
2:業者
3:工事
5:発注者
6:担当者
7:口座
8:要素
9:銀行</t>
    <phoneticPr fontId="6"/>
  </si>
  <si>
    <t>仕入先コード</t>
  </si>
  <si>
    <t>伝票摘要内容</t>
  </si>
  <si>
    <t>行</t>
    <phoneticPr fontId="4"/>
  </si>
  <si>
    <t>納入年月日</t>
  </si>
  <si>
    <t>工事ｺｰﾄﾞ</t>
    <rPh sb="0" eb="2">
      <t>コウジ</t>
    </rPh>
    <phoneticPr fontId="4"/>
  </si>
  <si>
    <t>枝番</t>
    <rPh sb="0" eb="1">
      <t>エダ</t>
    </rPh>
    <rPh sb="1" eb="2">
      <t>バン</t>
    </rPh>
    <phoneticPr fontId="4"/>
  </si>
  <si>
    <t>数量</t>
  </si>
  <si>
    <t>単位</t>
  </si>
  <si>
    <t>単価</t>
  </si>
  <si>
    <t>税率</t>
    <rPh sb="1" eb="2">
      <t>リツ</t>
    </rPh>
    <phoneticPr fontId="4"/>
  </si>
  <si>
    <t>品名</t>
    <rPh sb="0" eb="2">
      <t>ヒンメイ</t>
    </rPh>
    <phoneticPr fontId="4"/>
  </si>
  <si>
    <t>工種コード</t>
    <rPh sb="0" eb="2">
      <t>コウシュ</t>
    </rPh>
    <phoneticPr fontId="4"/>
  </si>
  <si>
    <t>工種名</t>
    <rPh sb="0" eb="2">
      <t>コウシュ</t>
    </rPh>
    <rPh sb="2" eb="3">
      <t>ナ</t>
    </rPh>
    <phoneticPr fontId="4"/>
  </si>
  <si>
    <t>工種</t>
    <rPh sb="0" eb="2">
      <t>コウシュ</t>
    </rPh>
    <phoneticPr fontId="16"/>
  </si>
  <si>
    <t>工種名</t>
    <rPh sb="0" eb="2">
      <t>コウシュ</t>
    </rPh>
    <rPh sb="2" eb="3">
      <t>メイ</t>
    </rPh>
    <phoneticPr fontId="16"/>
  </si>
  <si>
    <t>一般強電電線ケーブル</t>
  </si>
  <si>
    <t>一般弱電電線ケーブル</t>
  </si>
  <si>
    <t>エコ強電電線ケーブル</t>
  </si>
  <si>
    <t>エコ弱電電線ケーブル</t>
  </si>
  <si>
    <t>強電ハーネスケーブル</t>
  </si>
  <si>
    <t>弱電ハーネスケーブル</t>
  </si>
  <si>
    <t>Ｆユニットケーブル</t>
  </si>
  <si>
    <t>光ケーブル</t>
  </si>
  <si>
    <t>電線管（金属管）</t>
  </si>
  <si>
    <t>電線管（樹脂）</t>
  </si>
  <si>
    <t>プリカチューブ</t>
  </si>
  <si>
    <t>ノーマルベンド</t>
  </si>
  <si>
    <t>電線管附属品</t>
  </si>
  <si>
    <t>防爆用電線管附属品</t>
  </si>
  <si>
    <t>エフレックスパイプ</t>
  </si>
  <si>
    <t>エフレックスパイプ附属品</t>
  </si>
  <si>
    <t>レースウェイ</t>
  </si>
  <si>
    <t>レースウェイ附属品</t>
  </si>
  <si>
    <t>ケーブルラック</t>
  </si>
  <si>
    <t>ケーブルラック附属品</t>
  </si>
  <si>
    <t>一種金属線ぴ（モール）</t>
  </si>
  <si>
    <t>ボックス類</t>
  </si>
  <si>
    <t>プルボックス</t>
  </si>
  <si>
    <t>ワイヤリングダクト</t>
  </si>
  <si>
    <t>コンクリート柱</t>
  </si>
  <si>
    <t>コンクリート柱用装柱材料</t>
  </si>
  <si>
    <t>鋼管ポール</t>
  </si>
  <si>
    <t>パンザマスト</t>
  </si>
  <si>
    <t>ハンドホール</t>
  </si>
  <si>
    <t>コンクリートトラフ</t>
  </si>
  <si>
    <t>外灯基礎</t>
  </si>
  <si>
    <t>配線器具</t>
  </si>
  <si>
    <t>配線器具（ハイグレード)</t>
  </si>
  <si>
    <t>配線ダクト・ファクトライン</t>
  </si>
  <si>
    <t>ﾘﾓｺﾝ･人感ｾﾝｻｰ･OAｺﾝｾﾝﾄ類</t>
  </si>
  <si>
    <t>防火区画材</t>
  </si>
  <si>
    <t>114条区画材</t>
  </si>
  <si>
    <t>雑材</t>
  </si>
  <si>
    <t>端末処理材</t>
  </si>
  <si>
    <t>モールド分岐材</t>
  </si>
  <si>
    <t>防水鋳鉄管</t>
  </si>
  <si>
    <t>キュービクル</t>
  </si>
  <si>
    <t>キュービクル改造費</t>
  </si>
  <si>
    <t>盤類</t>
  </si>
  <si>
    <t>盤類改造費</t>
  </si>
  <si>
    <t>各戸盤（ＷＨＭ樹脂板）</t>
  </si>
  <si>
    <t>フリーボックス</t>
  </si>
  <si>
    <t>ケースブレーカー</t>
  </si>
  <si>
    <t>パワナビ類</t>
  </si>
  <si>
    <t>照明器具</t>
  </si>
  <si>
    <t>　照明器具Ａ</t>
  </si>
  <si>
    <t>　照明器具Ｂ</t>
  </si>
  <si>
    <t>　照明器具Ｃ</t>
  </si>
  <si>
    <t>　照明器具Ｄ</t>
  </si>
  <si>
    <t>　照明器具Ｅ</t>
  </si>
  <si>
    <t>　照明器具Ｆ</t>
  </si>
  <si>
    <t>　照明器具Ｇ</t>
  </si>
  <si>
    <t>　照明器具Ｈ</t>
  </si>
  <si>
    <t>　照明器具Ｉ</t>
  </si>
  <si>
    <t>　照明器具Ｊ</t>
  </si>
  <si>
    <t>　照明器具Ｋ</t>
  </si>
  <si>
    <t>　照明器具Ｌ</t>
  </si>
  <si>
    <t>　照明器具Ｍ</t>
  </si>
  <si>
    <t>　照明器具Ｎ</t>
  </si>
  <si>
    <t>　照明器具Ｏ</t>
  </si>
  <si>
    <t>特殊照明</t>
  </si>
  <si>
    <t>航空障害灯</t>
  </si>
  <si>
    <t>照明制御</t>
  </si>
  <si>
    <t>ﾗｲﾄﾏﾈｰｼﾞｬｰ･ﾙｰﾄﾛﾝ機器</t>
  </si>
  <si>
    <t>舞台照明器具</t>
  </si>
  <si>
    <t>演出照明器具</t>
  </si>
  <si>
    <t>火災報知機</t>
  </si>
  <si>
    <t>喫煙監視設備</t>
  </si>
  <si>
    <t>評価申請費用</t>
  </si>
  <si>
    <t>火災報知撤去移設費</t>
  </si>
  <si>
    <t>インターホン</t>
  </si>
  <si>
    <t>インターホン住宅情報</t>
  </si>
  <si>
    <t>緊急地震速報</t>
  </si>
  <si>
    <t>インターホン撤去移設費</t>
  </si>
  <si>
    <t>ナースコール</t>
  </si>
  <si>
    <t>ナースコール撤去移設費</t>
  </si>
  <si>
    <t>トイレ呼出機器</t>
  </si>
  <si>
    <t>トイレ呼出撤去移設費</t>
  </si>
  <si>
    <t>テレビ共聴</t>
  </si>
  <si>
    <t>電波障害調査費</t>
  </si>
  <si>
    <t>テレビ撤去移設費</t>
  </si>
  <si>
    <t>放送機器</t>
  </si>
  <si>
    <t>ローカル放送機器</t>
  </si>
  <si>
    <t>放送撤去移設費</t>
  </si>
  <si>
    <t>電話機器</t>
  </si>
  <si>
    <t>電話成端費用</t>
  </si>
  <si>
    <t>電話撤去移設費</t>
  </si>
  <si>
    <t>電気（電波）時計</t>
  </si>
  <si>
    <t>電気（電波）時計撤去移設費</t>
  </si>
  <si>
    <t>ＩＴＶ機器</t>
  </si>
  <si>
    <t>ＩＴＶ撤去移設費</t>
  </si>
  <si>
    <t>ＡＶ機器</t>
  </si>
  <si>
    <t>ＡＶ撤去移設費</t>
  </si>
  <si>
    <t>車路管制</t>
  </si>
  <si>
    <t>車路管制撤去移設費</t>
  </si>
  <si>
    <t>非常通報</t>
  </si>
  <si>
    <t>非常通報撤去移設費</t>
  </si>
  <si>
    <t>集中検針</t>
  </si>
  <si>
    <t>集中検針撤去移設費</t>
  </si>
  <si>
    <t>表示機器</t>
  </si>
  <si>
    <t>表示機器撤去移設</t>
  </si>
  <si>
    <t>発電機</t>
  </si>
  <si>
    <t>蓄電池</t>
  </si>
  <si>
    <t>直流電源装置</t>
  </si>
  <si>
    <t>中央監視</t>
  </si>
  <si>
    <t>中央監視撤去移設費</t>
  </si>
  <si>
    <t>トランス</t>
  </si>
  <si>
    <t>トランス防振架台</t>
  </si>
  <si>
    <t>コンデンサー・リアクトル</t>
  </si>
  <si>
    <t>避雷針</t>
  </si>
  <si>
    <t>避雷針撤去費</t>
  </si>
  <si>
    <t>大地間測定費</t>
  </si>
  <si>
    <t>迷走電流測定費</t>
  </si>
  <si>
    <t>バスダクト</t>
  </si>
  <si>
    <t>バスダクト防火区画材</t>
  </si>
  <si>
    <t>設備材料</t>
  </si>
  <si>
    <t>空調機器①</t>
  </si>
  <si>
    <t>空調機器②</t>
  </si>
  <si>
    <t>空調機器③</t>
  </si>
  <si>
    <t>空調機器付属品</t>
  </si>
  <si>
    <t>換気機器</t>
  </si>
  <si>
    <t>制気口・ダンパー類</t>
  </si>
  <si>
    <t>衛生器具①</t>
  </si>
  <si>
    <t>衛生器具②</t>
  </si>
  <si>
    <t>給湯機器</t>
  </si>
  <si>
    <t>給排水ポンプ類</t>
  </si>
  <si>
    <t>タンク類</t>
  </si>
  <si>
    <t>計装機器</t>
  </si>
  <si>
    <t>その他機器①</t>
  </si>
  <si>
    <t>その他機器②</t>
  </si>
  <si>
    <t>その他機器③</t>
  </si>
  <si>
    <t>空調配管材料</t>
  </si>
  <si>
    <t>冷媒配管材料</t>
  </si>
  <si>
    <t>ダクト材料</t>
  </si>
  <si>
    <t>給排水材料</t>
  </si>
  <si>
    <t>その他材料</t>
  </si>
  <si>
    <t>設備労務系</t>
  </si>
  <si>
    <t>空調配管工事</t>
  </si>
  <si>
    <t>冷媒配管工事</t>
  </si>
  <si>
    <t>給排水衛生配管工事</t>
  </si>
  <si>
    <t>ダクト工事</t>
  </si>
  <si>
    <t>保温・板金工事</t>
  </si>
  <si>
    <t>ガス工事</t>
  </si>
  <si>
    <t>計装工事</t>
  </si>
  <si>
    <t>消火工事</t>
  </si>
  <si>
    <t>上下水道引込工事</t>
  </si>
  <si>
    <t>機器メンテナンス</t>
  </si>
  <si>
    <t>その他工事①</t>
  </si>
  <si>
    <t>その他工事②</t>
  </si>
  <si>
    <t>建築工事</t>
  </si>
  <si>
    <t>建築工事一式</t>
  </si>
  <si>
    <t>建築仮設工事</t>
  </si>
  <si>
    <t>基礎・コンクリート工事</t>
  </si>
  <si>
    <t>タイル・ブロック工事</t>
  </si>
  <si>
    <t>防水工事</t>
  </si>
  <si>
    <t>鉄骨・金物工事</t>
  </si>
  <si>
    <t>木工事</t>
  </si>
  <si>
    <t>建具工事</t>
  </si>
  <si>
    <t>内装工事</t>
  </si>
  <si>
    <t>パネル工事</t>
  </si>
  <si>
    <t>舗装工事</t>
  </si>
  <si>
    <t>造園工事</t>
  </si>
  <si>
    <t>その他建築工事</t>
  </si>
  <si>
    <t>高圧機器</t>
  </si>
  <si>
    <t>A-1キャビネット</t>
  </si>
  <si>
    <t>積算電力量計</t>
  </si>
  <si>
    <t>電力モニター</t>
  </si>
  <si>
    <t>デマンド監視</t>
  </si>
  <si>
    <t>漏電監視機器</t>
  </si>
  <si>
    <t>漏水センサー設備</t>
  </si>
  <si>
    <t>省エネ制御盤</t>
  </si>
  <si>
    <t>ＳＰＤ機器</t>
  </si>
  <si>
    <t>ＵＰＳ機器</t>
  </si>
  <si>
    <t>太陽光発電</t>
  </si>
  <si>
    <t>電気自動車充電用機器</t>
  </si>
  <si>
    <t>床暖房機器</t>
  </si>
  <si>
    <t>デジタルサイネージ</t>
  </si>
  <si>
    <t>ＬＡＮ設備</t>
  </si>
  <si>
    <t>ＷｉＦｉ設備</t>
  </si>
  <si>
    <t>電気錠設備</t>
  </si>
  <si>
    <t>入退出管理設備</t>
  </si>
  <si>
    <t>防犯機器</t>
  </si>
  <si>
    <t>カードシステム</t>
  </si>
  <si>
    <t>ホテルシステム機器</t>
  </si>
  <si>
    <t>マルチメディアポート</t>
  </si>
  <si>
    <t>メインコントロール盤</t>
  </si>
  <si>
    <t>電話回線費用</t>
  </si>
  <si>
    <t>ＣＡＴＶ導入費</t>
  </si>
  <si>
    <t>モデルルーム用弱電機器</t>
  </si>
  <si>
    <t>ボーリング接地工事</t>
  </si>
  <si>
    <t>防鳥網・H鋼･架台類他</t>
  </si>
  <si>
    <t>その他</t>
  </si>
  <si>
    <t>基礎工事費</t>
  </si>
  <si>
    <t>塗装費</t>
  </si>
  <si>
    <t>重量物搬入据付</t>
  </si>
  <si>
    <t>建柱費</t>
  </si>
  <si>
    <t>開口補強費</t>
  </si>
  <si>
    <t>外注工料</t>
  </si>
  <si>
    <t>電柱移設費</t>
  </si>
  <si>
    <t>耐圧リレー試験費（立会費）</t>
  </si>
  <si>
    <t>諸官庁申請費</t>
  </si>
  <si>
    <t>主任技術者費</t>
  </si>
  <si>
    <t>工場立会検査費</t>
  </si>
  <si>
    <t>停電・高圧切替費</t>
  </si>
  <si>
    <t>足場損料</t>
  </si>
  <si>
    <t>ＰＣ・ＨＰＣ費</t>
  </si>
  <si>
    <t>ＰＣＢ検査費</t>
  </si>
  <si>
    <t>斫り及び補修費</t>
  </si>
  <si>
    <t>アスファルトカッター費</t>
  </si>
  <si>
    <t>アスファルト補修費</t>
  </si>
  <si>
    <t>アンカー打設費</t>
  </si>
  <si>
    <t>土工費</t>
  </si>
  <si>
    <t>外構作業員費</t>
  </si>
  <si>
    <t>溶接費</t>
  </si>
  <si>
    <t>鉄骨溶接費</t>
  </si>
  <si>
    <t>消耗品雑材料</t>
  </si>
  <si>
    <t>電工費</t>
  </si>
  <si>
    <t>撤去費</t>
  </si>
  <si>
    <t>その他工事費</t>
  </si>
  <si>
    <t>現地調査費</t>
  </si>
  <si>
    <t>直用人件費</t>
  </si>
  <si>
    <t>賦金</t>
  </si>
  <si>
    <t>その他現場経費</t>
  </si>
  <si>
    <t>産廃処分費</t>
  </si>
  <si>
    <t>高所作業車費</t>
  </si>
  <si>
    <t>現場事務所費</t>
  </si>
  <si>
    <t>電力料金</t>
  </si>
  <si>
    <t>安全対策費</t>
  </si>
  <si>
    <t>養生・清掃費</t>
  </si>
  <si>
    <t>赤伝（予算外）</t>
  </si>
  <si>
    <t>運搬費</t>
  </si>
  <si>
    <t>什器類レンタル料</t>
  </si>
  <si>
    <t>交際費</t>
  </si>
  <si>
    <t>交際費【社外飲食費】</t>
  </si>
  <si>
    <t>交際費【少額社外飲食費】</t>
  </si>
  <si>
    <t>設計費</t>
  </si>
  <si>
    <t>支給品機器管理費</t>
  </si>
  <si>
    <t>監督費</t>
  </si>
  <si>
    <t>外注委託費（監督・図面）</t>
  </si>
  <si>
    <t>伝票日付</t>
    <phoneticPr fontId="16"/>
  </si>
  <si>
    <t>注文番号</t>
    <rPh sb="0" eb="2">
      <t>チュウモン</t>
    </rPh>
    <rPh sb="2" eb="4">
      <t>バンゴウ</t>
    </rPh>
    <phoneticPr fontId="16"/>
  </si>
  <si>
    <t>出精値引</t>
  </si>
  <si>
    <t>80000105</t>
  </si>
  <si>
    <t xml:space="preserve">     39254</t>
  </si>
  <si>
    <t>03</t>
  </si>
  <si>
    <t xml:space="preserve">本  </t>
  </si>
  <si>
    <t>側面金具（上）（４０Ａマスト用</t>
  </si>
  <si>
    <t xml:space="preserve">個  </t>
  </si>
  <si>
    <t>側面金具（下）（４０Ａマスト用</t>
  </si>
  <si>
    <t>ＣＳ／ＢＳ・ＵＨＦ・ＶｌｏｗＦ</t>
  </si>
  <si>
    <t xml:space="preserve">台  </t>
  </si>
  <si>
    <t>１分岐器</t>
  </si>
  <si>
    <t>２分岐器</t>
  </si>
  <si>
    <t>２分配器</t>
  </si>
  <si>
    <t xml:space="preserve">式  </t>
  </si>
  <si>
    <t>アンテナマスト（４０B　３ｍ）</t>
    <phoneticPr fontId="16"/>
  </si>
  <si>
    <t>アンテナマスト（４０A　３ｍ）</t>
    <phoneticPr fontId="16"/>
  </si>
  <si>
    <t>〇〇ビル改修工事　　××様</t>
    <rPh sb="3" eb="7">
      <t>カイシュウコウジ</t>
    </rPh>
    <rPh sb="11" eb="12">
      <t>サマ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</si>
</sst>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m/dd"/>
    <numFmt numFmtId="177" formatCode="0_ "/>
    <numFmt numFmtId="178" formatCode="0_);[Red]\(0\)"/>
    <numFmt numFmtId="179" formatCode="0.00_ ;[Red]\-0.00\ "/>
  </numFmts>
  <fonts count="25" x14ac:knownFonts="1">
    <font>
      <sz val="9"/>
      <color theme="1"/>
      <name val="メイリオ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6"/>
      <name val="ＭＳ Ｐゴシック"/>
      <family val="3"/>
      <charset val="128"/>
    </font>
    <font>
      <sz val="9"/>
      <color indexed="55"/>
      <name val="ＭＳ 明朝"/>
      <family val="1"/>
      <charset val="128"/>
    </font>
    <font>
      <b/>
      <sz val="9"/>
      <color indexed="8"/>
      <name val="ＭＳ 明朝"/>
      <family val="1"/>
      <charset val="128"/>
    </font>
    <font>
      <sz val="9"/>
      <color indexed="12"/>
      <name val="ＭＳ 明朝"/>
      <family val="1"/>
      <charset val="128"/>
    </font>
    <font>
      <b/>
      <sz val="9"/>
      <color indexed="10"/>
      <name val="ＭＳ 明朝"/>
      <family val="1"/>
      <charset val="128"/>
    </font>
    <font>
      <sz val="9"/>
      <color indexed="10"/>
      <name val="ＭＳ 明朝"/>
      <family val="1"/>
      <charset val="128"/>
    </font>
    <font>
      <sz val="6"/>
      <color indexed="8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6"/>
      <name val="メイリオ"/>
      <family val="3"/>
      <charset val="128"/>
    </font>
    <font>
      <sz val="9"/>
      <name val="ＭＳ 明朝"/>
      <family val="1"/>
      <charset val="128"/>
    </font>
    <font>
      <sz val="9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ゴシック"/>
      <family val="3"/>
      <charset val="128"/>
    </font>
    <font>
      <sz val="9"/>
      <name val="メイリオ"/>
      <family val="3"/>
      <charset val="128"/>
    </font>
    <font>
      <sz val="11"/>
      <color rgb="FF00B050"/>
      <name val="ＭＳ 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/>
    <xf numFmtId="0" fontId="1" fillId="0" borderId="0"/>
    <xf numFmtId="0" fontId="2" fillId="0" borderId="0"/>
    <xf numFmtId="0" fontId="14" fillId="0" borderId="0">
      <alignment vertical="center"/>
    </xf>
  </cellStyleXfs>
  <cellXfs count="115">
    <xf numFmtId="0" fontId="0" fillId="0" borderId="0" xfId="0">
      <alignment vertical="center"/>
    </xf>
    <xf numFmtId="0" fontId="3" fillId="2" borderId="2" xfId="9" applyNumberFormat="1" applyFont="1" applyFill="1" applyBorder="1" applyAlignment="1">
      <alignment horizontal="center" vertical="center" shrinkToFit="1"/>
    </xf>
    <xf numFmtId="0" fontId="3" fillId="3" borderId="2" xfId="9" applyNumberFormat="1" applyFont="1" applyFill="1" applyBorder="1" applyAlignment="1">
      <alignment horizontal="right" vertical="center" wrapText="1"/>
    </xf>
    <xf numFmtId="0" fontId="3" fillId="0" borderId="2" xfId="9" applyNumberFormat="1" applyFont="1" applyFill="1" applyBorder="1" applyAlignment="1">
      <alignment horizontal="right" vertical="center" wrapText="1"/>
    </xf>
    <xf numFmtId="0" fontId="19" fillId="0" borderId="0" xfId="1" applyNumberFormat="1" applyAlignment="1">
      <alignment vertical="center"/>
    </xf>
    <xf numFmtId="0" fontId="3" fillId="3" borderId="2" xfId="9" applyNumberFormat="1" applyFont="1" applyFill="1" applyBorder="1" applyAlignment="1">
      <alignment horizontal="center" vertical="center" wrapText="1"/>
    </xf>
    <xf numFmtId="0" fontId="3" fillId="0" borderId="2" xfId="9" applyNumberFormat="1" applyFont="1" applyFill="1" applyBorder="1" applyAlignment="1">
      <alignment horizontal="center" vertical="center" wrapText="1"/>
    </xf>
    <xf numFmtId="0" fontId="5" fillId="4" borderId="2" xfId="9" applyNumberFormat="1" applyFont="1" applyFill="1" applyBorder="1" applyAlignment="1">
      <alignment horizontal="center" vertical="center" wrapText="1"/>
    </xf>
    <xf numFmtId="0" fontId="7" fillId="5" borderId="2" xfId="9" applyNumberFormat="1" applyFont="1" applyFill="1" applyBorder="1" applyAlignment="1">
      <alignment horizontal="center" vertical="center" wrapText="1"/>
    </xf>
    <xf numFmtId="0" fontId="19" fillId="0" borderId="0" xfId="1" applyNumberFormat="1" applyAlignment="1">
      <alignment horizontal="center" vertical="center"/>
    </xf>
    <xf numFmtId="0" fontId="3" fillId="3" borderId="2" xfId="9" applyNumberFormat="1" applyFont="1" applyFill="1" applyBorder="1" applyAlignment="1">
      <alignment vertical="center" wrapText="1"/>
    </xf>
    <xf numFmtId="0" fontId="15" fillId="0" borderId="1" xfId="7" applyFont="1" applyFill="1" applyBorder="1" applyAlignment="1">
      <alignment wrapText="1"/>
    </xf>
    <xf numFmtId="0" fontId="20" fillId="0" borderId="0" xfId="1" applyNumberFormat="1" applyFont="1" applyAlignment="1">
      <alignment vertical="center"/>
    </xf>
    <xf numFmtId="0" fontId="20" fillId="0" borderId="0" xfId="1" applyNumberFormat="1" applyFont="1" applyFill="1" applyAlignment="1">
      <alignment vertical="center"/>
    </xf>
    <xf numFmtId="49" fontId="3" fillId="0" borderId="2" xfId="9" applyNumberFormat="1" applyFont="1" applyFill="1" applyBorder="1" applyAlignment="1">
      <alignment horizontal="right" vertical="center" wrapText="1"/>
    </xf>
    <xf numFmtId="49" fontId="5" fillId="4" borderId="2" xfId="9" applyNumberFormat="1" applyFont="1" applyFill="1" applyBorder="1" applyAlignment="1">
      <alignment horizontal="center" vertical="center" wrapText="1"/>
    </xf>
    <xf numFmtId="49" fontId="7" fillId="5" borderId="2" xfId="9" applyNumberFormat="1" applyFont="1" applyFill="1" applyBorder="1" applyAlignment="1">
      <alignment horizontal="center" vertical="center" wrapText="1"/>
    </xf>
    <xf numFmtId="49" fontId="3" fillId="3" borderId="2" xfId="9" applyNumberFormat="1" applyFont="1" applyFill="1" applyBorder="1" applyAlignment="1">
      <alignment horizontal="right" vertical="center" wrapText="1"/>
    </xf>
    <xf numFmtId="49" fontId="3" fillId="3" borderId="2" xfId="9" applyNumberFormat="1" applyFont="1" applyFill="1" applyBorder="1" applyAlignment="1">
      <alignment horizontal="center" vertical="center" wrapText="1"/>
    </xf>
    <xf numFmtId="49" fontId="3" fillId="3" borderId="2" xfId="9" applyNumberFormat="1" applyFont="1" applyFill="1" applyBorder="1" applyAlignment="1">
      <alignment vertical="center" wrapText="1"/>
    </xf>
    <xf numFmtId="0" fontId="20" fillId="0" borderId="0" xfId="0" applyFont="1">
      <alignment vertical="center"/>
    </xf>
    <xf numFmtId="14" fontId="3" fillId="0" borderId="2" xfId="9" applyNumberFormat="1" applyFont="1" applyFill="1" applyBorder="1" applyAlignment="1">
      <alignment horizontal="right" vertical="center" wrapText="1"/>
    </xf>
    <xf numFmtId="14" fontId="3" fillId="0" borderId="2" xfId="9" applyNumberFormat="1" applyFont="1" applyFill="1" applyBorder="1" applyAlignment="1">
      <alignment horizontal="center" vertical="center" wrapText="1"/>
    </xf>
    <xf numFmtId="0" fontId="8" fillId="6" borderId="2" xfId="9" applyNumberFormat="1" applyFont="1" applyFill="1" applyBorder="1" applyAlignment="1">
      <alignment horizontal="center" vertical="center" wrapText="1"/>
    </xf>
    <xf numFmtId="0" fontId="17" fillId="7" borderId="2" xfId="9" applyNumberFormat="1" applyFont="1" applyFill="1" applyBorder="1" applyAlignment="1">
      <alignment vertical="center" wrapText="1"/>
    </xf>
    <xf numFmtId="49" fontId="17" fillId="7" borderId="2" xfId="9" applyNumberFormat="1" applyFont="1" applyFill="1" applyBorder="1" applyAlignment="1">
      <alignment vertical="center" wrapText="1"/>
    </xf>
    <xf numFmtId="0" fontId="9" fillId="7" borderId="2" xfId="9" applyNumberFormat="1" applyFont="1" applyFill="1" applyBorder="1" applyAlignment="1">
      <alignment horizontal="center" vertical="center" wrapText="1"/>
    </xf>
    <xf numFmtId="49" fontId="9" fillId="7" borderId="2" xfId="9" applyNumberFormat="1" applyFont="1" applyFill="1" applyBorder="1" applyAlignment="1">
      <alignment horizontal="center" vertical="center" wrapText="1"/>
    </xf>
    <xf numFmtId="0" fontId="3" fillId="7" borderId="2" xfId="9" applyNumberFormat="1" applyFont="1" applyFill="1" applyBorder="1" applyAlignment="1">
      <alignment vertical="center" wrapText="1"/>
    </xf>
    <xf numFmtId="0" fontId="8" fillId="7" borderId="2" xfId="9" applyNumberFormat="1" applyFont="1" applyFill="1" applyBorder="1" applyAlignment="1">
      <alignment horizontal="center" vertical="center" wrapText="1"/>
    </xf>
    <xf numFmtId="0" fontId="12" fillId="7" borderId="2" xfId="9" applyNumberFormat="1" applyFont="1" applyFill="1" applyBorder="1" applyAlignment="1">
      <alignment vertical="center" wrapText="1"/>
    </xf>
    <xf numFmtId="0" fontId="10" fillId="7" borderId="2" xfId="9" applyNumberFormat="1" applyFont="1" applyFill="1" applyBorder="1" applyAlignment="1">
      <alignment horizontal="center" vertical="center" wrapText="1"/>
    </xf>
    <xf numFmtId="49" fontId="8" fillId="6" borderId="2" xfId="9" applyNumberFormat="1" applyFont="1" applyFill="1" applyBorder="1" applyAlignment="1">
      <alignment horizontal="center" vertical="center" wrapText="1"/>
    </xf>
    <xf numFmtId="49" fontId="11" fillId="6" borderId="2" xfId="9" applyNumberFormat="1" applyFont="1" applyFill="1" applyBorder="1" applyAlignment="1">
      <alignment vertical="center" wrapText="1"/>
    </xf>
    <xf numFmtId="0" fontId="3" fillId="6" borderId="2" xfId="9" applyNumberFormat="1" applyFont="1" applyFill="1" applyBorder="1" applyAlignment="1">
      <alignment vertical="center" wrapText="1"/>
    </xf>
    <xf numFmtId="49" fontId="3" fillId="6" borderId="2" xfId="9" applyNumberFormat="1" applyFont="1" applyFill="1" applyBorder="1" applyAlignment="1">
      <alignment vertical="center" wrapText="1"/>
    </xf>
    <xf numFmtId="49" fontId="8" fillId="8" borderId="2" xfId="9" applyNumberFormat="1" applyFont="1" applyFill="1" applyBorder="1" applyAlignment="1">
      <alignment horizontal="center" vertical="center" wrapText="1"/>
    </xf>
    <xf numFmtId="0" fontId="8" fillId="8" borderId="2" xfId="9" applyNumberFormat="1" applyFont="1" applyFill="1" applyBorder="1" applyAlignment="1">
      <alignment horizontal="center" vertical="center" wrapText="1"/>
    </xf>
    <xf numFmtId="49" fontId="11" fillId="8" borderId="2" xfId="9" applyNumberFormat="1" applyFont="1" applyFill="1" applyBorder="1" applyAlignment="1">
      <alignment vertical="center" wrapText="1"/>
    </xf>
    <xf numFmtId="0" fontId="3" fillId="8" borderId="2" xfId="9" applyNumberFormat="1" applyFont="1" applyFill="1" applyBorder="1" applyAlignment="1">
      <alignment vertical="center" wrapText="1"/>
    </xf>
    <xf numFmtId="49" fontId="3" fillId="8" borderId="2" xfId="9" applyNumberFormat="1" applyFont="1" applyFill="1" applyBorder="1" applyAlignment="1">
      <alignment vertical="center" wrapText="1"/>
    </xf>
    <xf numFmtId="0" fontId="3" fillId="8" borderId="2" xfId="9" applyNumberFormat="1" applyFont="1" applyFill="1" applyBorder="1" applyAlignment="1">
      <alignment horizontal="center" vertical="center" wrapText="1"/>
    </xf>
    <xf numFmtId="0" fontId="17" fillId="8" borderId="2" xfId="9" applyNumberFormat="1" applyFont="1" applyFill="1" applyBorder="1" applyAlignment="1">
      <alignment vertical="center" wrapText="1"/>
    </xf>
    <xf numFmtId="49" fontId="8" fillId="7" borderId="2" xfId="9" applyNumberFormat="1" applyFont="1" applyFill="1" applyBorder="1" applyAlignment="1">
      <alignment horizontal="center" vertical="center" wrapText="1"/>
    </xf>
    <xf numFmtId="49" fontId="11" fillId="7" borderId="2" xfId="9" applyNumberFormat="1" applyFont="1" applyFill="1" applyBorder="1" applyAlignment="1">
      <alignment vertical="center" wrapText="1"/>
    </xf>
    <xf numFmtId="49" fontId="3" fillId="7" borderId="2" xfId="9" applyNumberFormat="1" applyFont="1" applyFill="1" applyBorder="1" applyAlignment="1">
      <alignment vertical="center" wrapText="1"/>
    </xf>
    <xf numFmtId="14" fontId="3" fillId="7" borderId="2" xfId="9" applyNumberFormat="1" applyFont="1" applyFill="1" applyBorder="1" applyAlignment="1">
      <alignment horizontal="center" vertical="center" wrapText="1"/>
    </xf>
    <xf numFmtId="0" fontId="3" fillId="7" borderId="2" xfId="9" applyNumberFormat="1" applyFont="1" applyFill="1" applyBorder="1" applyAlignment="1">
      <alignment horizontal="center" vertical="center" wrapText="1"/>
    </xf>
    <xf numFmtId="14" fontId="3" fillId="7" borderId="2" xfId="9" applyNumberFormat="1" applyFont="1" applyFill="1" applyBorder="1" applyAlignment="1">
      <alignment vertical="center" wrapText="1"/>
    </xf>
    <xf numFmtId="0" fontId="15" fillId="9" borderId="1" xfId="8" applyFont="1" applyFill="1" applyBorder="1" applyAlignment="1">
      <alignment wrapText="1"/>
    </xf>
    <xf numFmtId="0" fontId="15" fillId="9" borderId="0" xfId="8" applyFont="1" applyFill="1"/>
    <xf numFmtId="176" fontId="15" fillId="9" borderId="1" xfId="8" applyNumberFormat="1" applyFont="1" applyFill="1" applyBorder="1" applyAlignment="1">
      <alignment horizontal="right" wrapText="1"/>
    </xf>
    <xf numFmtId="0" fontId="15" fillId="9" borderId="1" xfId="8" applyNumberFormat="1" applyFont="1" applyFill="1" applyBorder="1" applyAlignment="1">
      <alignment wrapText="1"/>
    </xf>
    <xf numFmtId="49" fontId="15" fillId="9" borderId="1" xfId="8" applyNumberFormat="1" applyFont="1" applyFill="1" applyBorder="1" applyAlignment="1">
      <alignment wrapText="1"/>
    </xf>
    <xf numFmtId="0" fontId="15" fillId="9" borderId="0" xfId="8" applyNumberFormat="1" applyFont="1" applyFill="1"/>
    <xf numFmtId="0" fontId="15" fillId="9" borderId="1" xfId="8" applyFont="1" applyFill="1" applyBorder="1" applyAlignment="1">
      <alignment horizontal="right" wrapText="1"/>
    </xf>
    <xf numFmtId="49" fontId="15" fillId="9" borderId="0" xfId="8" applyNumberFormat="1" applyFont="1" applyFill="1"/>
    <xf numFmtId="14" fontId="15" fillId="9" borderId="1" xfId="8" applyNumberFormat="1" applyFont="1" applyFill="1" applyBorder="1" applyAlignment="1">
      <alignment wrapText="1"/>
    </xf>
    <xf numFmtId="0" fontId="20" fillId="0" borderId="0" xfId="1" applyNumberFormat="1" applyFont="1" applyFill="1" applyAlignment="1">
      <alignment vertical="center" shrinkToFit="1"/>
    </xf>
    <xf numFmtId="49" fontId="20" fillId="0" borderId="0" xfId="1" applyNumberFormat="1" applyFont="1" applyFill="1" applyAlignment="1">
      <alignment vertical="center"/>
    </xf>
    <xf numFmtId="14" fontId="20" fillId="0" borderId="0" xfId="1" applyNumberFormat="1" applyFont="1" applyFill="1" applyAlignment="1">
      <alignment vertical="center"/>
    </xf>
    <xf numFmtId="0" fontId="21" fillId="0" borderId="2" xfId="10" applyFont="1" applyBorder="1" applyAlignment="1">
      <alignment horizontal="center" vertical="center"/>
    </xf>
    <xf numFmtId="0" fontId="14" fillId="0" borderId="0" xfId="10" applyAlignment="1">
      <alignment horizontal="center" vertical="center"/>
    </xf>
    <xf numFmtId="0" fontId="21" fillId="0" borderId="2" xfId="10" applyFont="1" applyBorder="1">
      <alignment vertical="center"/>
    </xf>
    <xf numFmtId="49" fontId="21" fillId="0" borderId="2" xfId="10" applyNumberFormat="1" applyFont="1" applyBorder="1" applyAlignment="1">
      <alignment horizontal="right" vertical="center"/>
    </xf>
    <xf numFmtId="0" fontId="14" fillId="0" borderId="0" xfId="10">
      <alignment vertical="center"/>
    </xf>
    <xf numFmtId="49" fontId="21" fillId="0" borderId="3" xfId="10" applyNumberFormat="1" applyFont="1" applyBorder="1" applyAlignment="1">
      <alignment horizontal="right" vertical="center"/>
    </xf>
    <xf numFmtId="0" fontId="21" fillId="0" borderId="3" xfId="10" applyFont="1" applyBorder="1">
      <alignment vertical="center"/>
    </xf>
    <xf numFmtId="0" fontId="21" fillId="0" borderId="2" xfId="6" applyFont="1" applyBorder="1" applyAlignment="1">
      <alignment vertical="center"/>
    </xf>
    <xf numFmtId="176" fontId="3" fillId="0" borderId="2" xfId="9" applyNumberFormat="1" applyFont="1" applyFill="1" applyBorder="1" applyAlignment="1">
      <alignment horizontal="right" vertical="center" wrapText="1"/>
    </xf>
    <xf numFmtId="176" fontId="3" fillId="0" borderId="2" xfId="9" applyNumberFormat="1" applyFont="1" applyFill="1" applyBorder="1" applyAlignment="1">
      <alignment horizontal="center" vertical="center" wrapText="1"/>
    </xf>
    <xf numFmtId="176" fontId="8" fillId="8" borderId="2" xfId="9" applyNumberFormat="1" applyFont="1" applyFill="1" applyBorder="1" applyAlignment="1">
      <alignment horizontal="center" vertical="center" wrapText="1"/>
    </xf>
    <xf numFmtId="176" fontId="3" fillId="8" borderId="2" xfId="9" applyNumberFormat="1" applyFont="1" applyFill="1" applyBorder="1" applyAlignment="1">
      <alignment vertical="center" wrapText="1"/>
    </xf>
    <xf numFmtId="176" fontId="20" fillId="0" borderId="0" xfId="1" applyNumberFormat="1" applyFont="1" applyFill="1" applyAlignment="1">
      <alignment vertical="center"/>
    </xf>
    <xf numFmtId="0" fontId="22" fillId="0" borderId="1" xfId="7" applyFont="1" applyBorder="1" applyAlignment="1">
      <alignment wrapText="1"/>
    </xf>
    <xf numFmtId="49" fontId="23" fillId="0" borderId="0" xfId="0" applyNumberFormat="1" applyFont="1" applyAlignment="1">
      <alignment horizontal="right" vertical="center"/>
    </xf>
    <xf numFmtId="14" fontId="23" fillId="0" borderId="0" xfId="0" applyNumberFormat="1" applyFont="1">
      <alignment vertical="center"/>
    </xf>
    <xf numFmtId="49" fontId="23" fillId="0" borderId="0" xfId="0" applyNumberFormat="1" applyFont="1">
      <alignment vertical="center"/>
    </xf>
    <xf numFmtId="0" fontId="23" fillId="0" borderId="0" xfId="0" applyFont="1">
      <alignment vertical="center"/>
    </xf>
    <xf numFmtId="0" fontId="22" fillId="0" borderId="0" xfId="1" applyFont="1">
      <alignment vertical="center"/>
    </xf>
    <xf numFmtId="49" fontId="0" fillId="0" borderId="0" xfId="0" applyNumberFormat="1">
      <alignment vertical="center"/>
    </xf>
    <xf numFmtId="0" fontId="21" fillId="10" borderId="2" xfId="10" applyFont="1" applyFill="1" applyBorder="1">
      <alignment vertical="center"/>
    </xf>
    <xf numFmtId="0" fontId="23" fillId="0" borderId="0" xfId="0" applyNumberFormat="1" applyFont="1">
      <alignment vertical="center"/>
    </xf>
    <xf numFmtId="0" fontId="23" fillId="0" borderId="0" xfId="0" applyNumberFormat="1" applyFont="1" applyAlignment="1">
      <alignment horizontal="right" vertical="center"/>
    </xf>
    <xf numFmtId="0" fontId="21" fillId="0" borderId="4" xfId="10" applyFont="1" applyBorder="1">
      <alignment vertical="center"/>
    </xf>
    <xf numFmtId="0" fontId="24" fillId="9" borderId="0" xfId="0" applyFont="1" applyFill="1">
      <alignment vertical="center"/>
    </xf>
    <xf numFmtId="0" fontId="0" fillId="11" borderId="2" xfId="0" applyFill="1" applyBorder="1">
      <alignment vertical="center"/>
    </xf>
    <xf numFmtId="0" fontId="0" fillId="0" borderId="2" xfId="0" applyBorder="1">
      <alignment vertical="center"/>
    </xf>
    <xf numFmtId="49" fontId="21" fillId="0" borderId="2" xfId="10" applyNumberFormat="1" applyFont="1" applyBorder="1" applyAlignment="1">
      <alignment horizontal="center" vertical="center"/>
    </xf>
    <xf numFmtId="49" fontId="21" fillId="0" borderId="2" xfId="10" applyNumberFormat="1" applyFont="1" applyBorder="1">
      <alignment vertical="center"/>
    </xf>
    <xf numFmtId="49" fontId="21" fillId="0" borderId="3" xfId="10" applyNumberFormat="1" applyFont="1" applyBorder="1">
      <alignment vertical="center"/>
    </xf>
    <xf numFmtId="49" fontId="24" fillId="9" borderId="0" xfId="0" applyNumberFormat="1" applyFont="1" applyFill="1">
      <alignment vertical="center"/>
    </xf>
    <xf numFmtId="49" fontId="14" fillId="0" borderId="0" xfId="10" applyNumberFormat="1">
      <alignment vertical="center"/>
    </xf>
    <xf numFmtId="177" fontId="21" fillId="0" borderId="2" xfId="10" applyNumberFormat="1" applyFont="1" applyBorder="1" applyAlignment="1">
      <alignment horizontal="center" vertical="center"/>
    </xf>
    <xf numFmtId="177" fontId="21" fillId="0" borderId="2" xfId="10" applyNumberFormat="1" applyFont="1" applyBorder="1">
      <alignment vertical="center"/>
    </xf>
    <xf numFmtId="177" fontId="21" fillId="0" borderId="3" xfId="10" applyNumberFormat="1" applyFont="1" applyBorder="1">
      <alignment vertical="center"/>
    </xf>
    <xf numFmtId="177" fontId="24" fillId="9" borderId="0" xfId="0" applyNumberFormat="1" applyFont="1" applyFill="1">
      <alignment vertical="center"/>
    </xf>
    <xf numFmtId="177" fontId="14" fillId="0" borderId="0" xfId="10" applyNumberFormat="1">
      <alignment vertical="center"/>
    </xf>
    <xf numFmtId="4" fontId="21" fillId="0" borderId="2" xfId="10" applyNumberFormat="1" applyFont="1" applyBorder="1">
      <alignment vertical="center"/>
    </xf>
    <xf numFmtId="4" fontId="21" fillId="0" borderId="3" xfId="10" applyNumberFormat="1" applyFont="1" applyBorder="1">
      <alignment vertical="center"/>
    </xf>
    <xf numFmtId="178" fontId="21" fillId="0" borderId="2" xfId="10" applyNumberFormat="1" applyFont="1" applyBorder="1" applyAlignment="1">
      <alignment horizontal="center" vertical="center"/>
    </xf>
    <xf numFmtId="178" fontId="21" fillId="0" borderId="2" xfId="10" applyNumberFormat="1" applyFont="1" applyBorder="1">
      <alignment vertical="center"/>
    </xf>
    <xf numFmtId="178" fontId="24" fillId="9" borderId="0" xfId="0" applyNumberFormat="1" applyFont="1" applyFill="1">
      <alignment vertical="center"/>
    </xf>
    <xf numFmtId="178" fontId="14" fillId="0" borderId="0" xfId="10" applyNumberFormat="1">
      <alignment vertical="center"/>
    </xf>
    <xf numFmtId="179" fontId="21" fillId="0" borderId="2" xfId="10" applyNumberFormat="1" applyFont="1" applyBorder="1" applyAlignment="1">
      <alignment horizontal="center" vertical="center"/>
    </xf>
    <xf numFmtId="179" fontId="21" fillId="0" borderId="2" xfId="10" applyNumberFormat="1" applyFont="1" applyBorder="1">
      <alignment vertical="center"/>
    </xf>
    <xf numFmtId="179" fontId="21" fillId="0" borderId="0" xfId="6" applyNumberFormat="1" applyFont="1" applyAlignment="1">
      <alignment vertical="center"/>
    </xf>
    <xf numFmtId="179" fontId="21" fillId="0" borderId="2" xfId="6" applyNumberFormat="1" applyFont="1" applyBorder="1" applyAlignment="1">
      <alignment vertical="center"/>
    </xf>
    <xf numFmtId="179" fontId="24" fillId="9" borderId="0" xfId="0" applyNumberFormat="1" applyFont="1" applyFill="1">
      <alignment vertical="center"/>
    </xf>
    <xf numFmtId="179" fontId="14" fillId="0" borderId="0" xfId="10" applyNumberFormat="1">
      <alignment vertical="center"/>
    </xf>
    <xf numFmtId="0" fontId="21" fillId="0" borderId="2" xfId="10" applyNumberFormat="1" applyFont="1" applyBorder="1" applyAlignment="1">
      <alignment horizontal="center" vertical="center"/>
    </xf>
    <xf numFmtId="0" fontId="21" fillId="0" borderId="2" xfId="10" applyNumberFormat="1" applyFont="1" applyBorder="1">
      <alignment vertical="center"/>
    </xf>
    <xf numFmtId="0" fontId="24" fillId="9" borderId="0" xfId="0" applyNumberFormat="1" applyFont="1" applyFill="1">
      <alignment vertical="center"/>
    </xf>
    <xf numFmtId="0" fontId="14" fillId="0" borderId="0" xfId="10" applyNumberFormat="1">
      <alignment vertical="center"/>
    </xf>
    <xf numFmtId="0" fontId="21" fillId="0" borderId="2" xfId="10" quotePrefix="1" applyFont="1" applyBorder="1">
      <alignment vertical="center"/>
    </xf>
  </cellXfs>
  <cellStyles count="11">
    <cellStyle name="標準" xfId="0" builtinId="0"/>
    <cellStyle name="標準 2" xfId="1" xr:uid="{00000000-0005-0000-0000-000002000000}"/>
    <cellStyle name="標準 3" xfId="2" xr:uid="{00000000-0005-0000-0000-000003000000}"/>
    <cellStyle name="標準 4" xfId="3" xr:uid="{00000000-0005-0000-0000-000004000000}"/>
    <cellStyle name="標準 5" xfId="4" xr:uid="{00000000-0005-0000-0000-000005000000}"/>
    <cellStyle name="標準 6" xfId="5" xr:uid="{00000000-0005-0000-0000-000006000000}"/>
    <cellStyle name="標準 7" xfId="6" xr:uid="{00000000-0005-0000-0000-000007000000}"/>
    <cellStyle name="標準_【移行対象】取込シート" xfId="7" xr:uid="{00000000-0005-0000-0000-000008000000}"/>
    <cellStyle name="標準_【移行対象】取込シート_1" xfId="8" xr:uid="{00000000-0005-0000-0000-000009000000}"/>
    <cellStyle name="標準_Sheet1_01_K_SHIWAKE(更新仕訳データ)_R2原価" xfId="9" xr:uid="{00000000-0005-0000-0000-00000A000000}"/>
    <cellStyle name="標準_スポット受入レイアウト" xfId="10" xr:uid="{937CA1A4-6DFC-4511-939A-4803D224181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P1001"/>
  <sheetViews>
    <sheetView tabSelected="1" zoomScale="85" zoomScaleNormal="85" workbookViewId="0">
      <selection activeCell="F24" sqref="F24"/>
    </sheetView>
  </sheetViews>
  <sheetFormatPr defaultColWidth="9.140625" defaultRowHeight="13.5" x14ac:dyDescent="0.35"/>
  <cols>
    <col min="1" max="1" width="6" style="20" customWidth="1"/>
    <col min="2" max="2" width="12.5703125" style="65" bestFit="1" customWidth="1"/>
    <col min="3" max="3" width="10.28515625" style="97" customWidth="1"/>
    <col min="4" max="4" width="10.7109375" style="103" bestFit="1" customWidth="1"/>
    <col min="5" max="5" width="13.5703125" style="65" bestFit="1" customWidth="1"/>
    <col min="6" max="6" width="31.28515625" style="65" customWidth="1"/>
    <col min="7" max="7" width="12.5703125" style="65" bestFit="1" customWidth="1"/>
    <col min="8" max="8" width="10.85546875" style="65" bestFit="1" customWidth="1"/>
    <col min="9" max="9" width="16" style="92" bestFit="1" customWidth="1"/>
    <col min="10" max="10" width="10.42578125" style="65" bestFit="1" customWidth="1"/>
    <col min="11" max="11" width="8" style="65" bestFit="1" customWidth="1"/>
    <col min="12" max="12" width="13.85546875" style="109" bestFit="1" customWidth="1"/>
    <col min="13" max="13" width="8.140625" style="113" bestFit="1" customWidth="1"/>
    <col min="14" max="14" width="31.5703125" style="65" bestFit="1" customWidth="1"/>
    <col min="15" max="15" width="10.85546875" style="65" customWidth="1"/>
    <col min="16" max="16" width="33.85546875" style="65" customWidth="1"/>
    <col min="17" max="16384" width="9.140625" style="20"/>
  </cols>
  <sheetData>
    <row r="1" spans="1:16" s="62" customFormat="1" ht="20.100000000000001" customHeight="1" x14ac:dyDescent="0.35">
      <c r="B1" s="61" t="s">
        <v>512</v>
      </c>
      <c r="C1" s="93" t="s">
        <v>513</v>
      </c>
      <c r="D1" s="100" t="s">
        <v>255</v>
      </c>
      <c r="E1" s="61" t="s">
        <v>253</v>
      </c>
      <c r="F1" s="61" t="s">
        <v>254</v>
      </c>
      <c r="G1" s="61" t="s">
        <v>256</v>
      </c>
      <c r="H1" s="61" t="s">
        <v>257</v>
      </c>
      <c r="I1" s="88" t="s">
        <v>258</v>
      </c>
      <c r="J1" s="61" t="s">
        <v>259</v>
      </c>
      <c r="K1" s="61" t="s">
        <v>260</v>
      </c>
      <c r="L1" s="104" t="s">
        <v>261</v>
      </c>
      <c r="M1" s="110" t="s">
        <v>262</v>
      </c>
      <c r="N1" s="61" t="s">
        <v>263</v>
      </c>
      <c r="O1" s="61" t="s">
        <v>264</v>
      </c>
      <c r="P1" s="61" t="s">
        <v>265</v>
      </c>
    </row>
    <row r="2" spans="1:16" ht="17.25" customHeight="1" x14ac:dyDescent="0.35">
      <c r="A2" s="84">
        <v>1</v>
      </c>
      <c r="B2" s="63">
        <v>20200831</v>
      </c>
      <c r="C2" s="94">
        <v>57331</v>
      </c>
      <c r="D2" s="101">
        <v>1</v>
      </c>
      <c r="E2" s="64" t="s">
        <v>515</v>
      </c>
      <c r="F2" s="114" t="s">
        <v>530</v>
      </c>
      <c r="G2" s="63">
        <v>20200810</v>
      </c>
      <c r="H2" s="64" t="s">
        <v>516</v>
      </c>
      <c r="I2" s="89" t="s">
        <v>517</v>
      </c>
      <c r="J2" s="63">
        <v>1</v>
      </c>
      <c r="K2" s="98" t="s">
        <v>518</v>
      </c>
      <c r="L2" s="105">
        <v>85400</v>
      </c>
      <c r="M2" s="63">
        <v>10</v>
      </c>
      <c r="N2" s="114" t="s">
        <v>529</v>
      </c>
      <c r="O2" s="63">
        <v>22500</v>
      </c>
      <c r="P2" s="81" t="str">
        <f>IF(ISERROR(VLOOKUP(O2,工種!$A$2:$B$299,2,FALSE)),"",VLOOKUP(O2,工種!$A$2:$B$299,2,FALSE))</f>
        <v>放送機器</v>
      </c>
    </row>
    <row r="3" spans="1:16" ht="17.25" customHeight="1" x14ac:dyDescent="0.35">
      <c r="A3" s="84">
        <v>2</v>
      </c>
      <c r="B3" s="63">
        <v>20200831</v>
      </c>
      <c r="C3" s="94">
        <v>57331</v>
      </c>
      <c r="D3" s="101">
        <v>2</v>
      </c>
      <c r="E3" s="64" t="s">
        <v>515</v>
      </c>
      <c r="F3" s="114" t="s">
        <v>530</v>
      </c>
      <c r="G3" s="63">
        <v>20200810</v>
      </c>
      <c r="H3" s="64" t="s">
        <v>516</v>
      </c>
      <c r="I3" s="89" t="s">
        <v>517</v>
      </c>
      <c r="J3" s="63">
        <v>1</v>
      </c>
      <c r="K3" s="98" t="s">
        <v>518</v>
      </c>
      <c r="L3" s="105">
        <v>200000</v>
      </c>
      <c r="M3" s="63">
        <v>10</v>
      </c>
      <c r="N3" s="63" t="s">
        <v>528</v>
      </c>
      <c r="O3" s="63">
        <v>22500</v>
      </c>
      <c r="P3" s="81" t="str">
        <f>IF(ISERROR(VLOOKUP(O3,工種!$A$2:$B$299,2,FALSE)),"",VLOOKUP(O3,工種!$A$2:$B$299,2,FALSE))</f>
        <v>放送機器</v>
      </c>
    </row>
    <row r="4" spans="1:16" ht="17.25" customHeight="1" x14ac:dyDescent="0.35">
      <c r="A4" s="84">
        <v>3</v>
      </c>
      <c r="B4" s="63">
        <v>20200831</v>
      </c>
      <c r="C4" s="94">
        <v>57331</v>
      </c>
      <c r="D4" s="101">
        <v>3</v>
      </c>
      <c r="E4" s="64" t="s">
        <v>515</v>
      </c>
      <c r="F4" s="114" t="s">
        <v>530</v>
      </c>
      <c r="G4" s="63">
        <v>20200810</v>
      </c>
      <c r="H4" s="64" t="s">
        <v>516</v>
      </c>
      <c r="I4" s="89" t="s">
        <v>517</v>
      </c>
      <c r="J4" s="63">
        <v>2</v>
      </c>
      <c r="K4" s="98" t="s">
        <v>520</v>
      </c>
      <c r="L4" s="105">
        <v>42500</v>
      </c>
      <c r="M4" s="63">
        <v>10</v>
      </c>
      <c r="N4" s="63" t="s">
        <v>519</v>
      </c>
      <c r="O4" s="63">
        <v>22500</v>
      </c>
      <c r="P4" s="81" t="str">
        <f>IF(ISERROR(VLOOKUP(O4,工種!$A$2:$B$299,2,FALSE)),"",VLOOKUP(O4,工種!$A$2:$B$299,2,FALSE))</f>
        <v>放送機器</v>
      </c>
    </row>
    <row r="5" spans="1:16" ht="17.25" customHeight="1" x14ac:dyDescent="0.35">
      <c r="A5" s="84">
        <v>4</v>
      </c>
      <c r="B5" s="63">
        <v>20200831</v>
      </c>
      <c r="C5" s="94">
        <v>57331</v>
      </c>
      <c r="D5" s="101">
        <v>4</v>
      </c>
      <c r="E5" s="64" t="s">
        <v>515</v>
      </c>
      <c r="F5" s="114" t="s">
        <v>530</v>
      </c>
      <c r="G5" s="63">
        <v>20200810</v>
      </c>
      <c r="H5" s="64" t="s">
        <v>516</v>
      </c>
      <c r="I5" s="89" t="s">
        <v>517</v>
      </c>
      <c r="J5" s="63">
        <v>1</v>
      </c>
      <c r="K5" s="98" t="s">
        <v>520</v>
      </c>
      <c r="L5" s="105">
        <v>42500</v>
      </c>
      <c r="M5" s="63">
        <v>10</v>
      </c>
      <c r="N5" s="63" t="s">
        <v>521</v>
      </c>
      <c r="O5" s="63">
        <v>22500</v>
      </c>
      <c r="P5" s="81" t="str">
        <f>IF(ISERROR(VLOOKUP(O5,工種!$A$2:$B$299,2,FALSE)),"",VLOOKUP(O5,工種!$A$2:$B$299,2,FALSE))</f>
        <v>放送機器</v>
      </c>
    </row>
    <row r="6" spans="1:16" ht="17.25" customHeight="1" x14ac:dyDescent="0.35">
      <c r="A6" s="84">
        <v>5</v>
      </c>
      <c r="B6" s="63">
        <v>20200831</v>
      </c>
      <c r="C6" s="94">
        <v>57331</v>
      </c>
      <c r="D6" s="101">
        <v>5</v>
      </c>
      <c r="E6" s="64" t="s">
        <v>515</v>
      </c>
      <c r="F6" s="114" t="s">
        <v>530</v>
      </c>
      <c r="G6" s="63">
        <v>20200831</v>
      </c>
      <c r="H6" s="64" t="s">
        <v>516</v>
      </c>
      <c r="I6" s="89" t="s">
        <v>517</v>
      </c>
      <c r="J6" s="63">
        <v>2</v>
      </c>
      <c r="K6" s="98" t="s">
        <v>523</v>
      </c>
      <c r="L6" s="105">
        <v>200000</v>
      </c>
      <c r="M6" s="63">
        <v>10</v>
      </c>
      <c r="N6" s="63" t="s">
        <v>522</v>
      </c>
      <c r="O6" s="63">
        <v>22500</v>
      </c>
      <c r="P6" s="81" t="str">
        <f>IF(ISERROR(VLOOKUP(O6,工種!$A$2:$B$299,2,FALSE)),"",VLOOKUP(O6,工種!$A$2:$B$299,2,FALSE))</f>
        <v>放送機器</v>
      </c>
    </row>
    <row r="7" spans="1:16" ht="17.25" customHeight="1" x14ac:dyDescent="0.35">
      <c r="A7" s="84">
        <v>6</v>
      </c>
      <c r="B7" s="63">
        <v>20200831</v>
      </c>
      <c r="C7" s="95">
        <v>57331</v>
      </c>
      <c r="D7" s="101">
        <v>6</v>
      </c>
      <c r="E7" s="64" t="s">
        <v>515</v>
      </c>
      <c r="F7" s="114" t="s">
        <v>530</v>
      </c>
      <c r="G7" s="63">
        <v>20200831</v>
      </c>
      <c r="H7" s="66" t="s">
        <v>516</v>
      </c>
      <c r="I7" s="90" t="s">
        <v>517</v>
      </c>
      <c r="J7" s="67">
        <v>1</v>
      </c>
      <c r="K7" s="99" t="s">
        <v>520</v>
      </c>
      <c r="L7" s="106">
        <v>4000</v>
      </c>
      <c r="M7" s="63">
        <v>10</v>
      </c>
      <c r="N7" s="63" t="s">
        <v>524</v>
      </c>
      <c r="O7" s="68">
        <v>22500</v>
      </c>
      <c r="P7" s="81" t="str">
        <f>IF(ISERROR(VLOOKUP(O7,工種!$A$2:$B$299,2,FALSE)),"",VLOOKUP(O7,工種!$A$2:$B$299,2,FALSE))</f>
        <v>放送機器</v>
      </c>
    </row>
    <row r="8" spans="1:16" ht="17.25" customHeight="1" x14ac:dyDescent="0.35">
      <c r="A8" s="84">
        <v>7</v>
      </c>
      <c r="B8" s="63">
        <v>20200831</v>
      </c>
      <c r="C8" s="94">
        <v>57331</v>
      </c>
      <c r="D8" s="101">
        <v>7</v>
      </c>
      <c r="E8" s="64" t="s">
        <v>515</v>
      </c>
      <c r="F8" s="114" t="s">
        <v>530</v>
      </c>
      <c r="G8" s="63">
        <v>20200831</v>
      </c>
      <c r="H8" s="64" t="s">
        <v>516</v>
      </c>
      <c r="I8" s="89" t="s">
        <v>517</v>
      </c>
      <c r="J8" s="63">
        <v>1</v>
      </c>
      <c r="K8" s="98" t="s">
        <v>520</v>
      </c>
      <c r="L8" s="107">
        <v>5200</v>
      </c>
      <c r="M8" s="63">
        <v>10</v>
      </c>
      <c r="N8" s="63" t="s">
        <v>525</v>
      </c>
      <c r="O8" s="68">
        <v>22500</v>
      </c>
      <c r="P8" s="81" t="str">
        <f>IF(ISERROR(VLOOKUP(O8,工種!$A$2:$B$299,2,FALSE)),"",VLOOKUP(O8,工種!$A$2:$B$299,2,FALSE))</f>
        <v>放送機器</v>
      </c>
    </row>
    <row r="9" spans="1:16" ht="17.25" customHeight="1" x14ac:dyDescent="0.35">
      <c r="A9" s="84">
        <v>8</v>
      </c>
      <c r="B9" s="63">
        <v>20200831</v>
      </c>
      <c r="C9" s="94">
        <v>57331</v>
      </c>
      <c r="D9" s="101">
        <v>8</v>
      </c>
      <c r="E9" s="64" t="s">
        <v>515</v>
      </c>
      <c r="F9" s="114" t="s">
        <v>530</v>
      </c>
      <c r="G9" s="63">
        <v>20200831</v>
      </c>
      <c r="H9" s="64" t="s">
        <v>516</v>
      </c>
      <c r="I9" s="89" t="s">
        <v>517</v>
      </c>
      <c r="J9" s="63">
        <v>1</v>
      </c>
      <c r="K9" s="98" t="s">
        <v>520</v>
      </c>
      <c r="L9" s="107">
        <v>3830</v>
      </c>
      <c r="M9" s="63">
        <v>10</v>
      </c>
      <c r="N9" s="63" t="s">
        <v>526</v>
      </c>
      <c r="O9" s="68">
        <v>22500</v>
      </c>
      <c r="P9" s="81" t="str">
        <f>IF(ISERROR(VLOOKUP(O9,工種!$A$2:$B$299,2,FALSE)),"",VLOOKUP(O9,工種!$A$2:$B$299,2,FALSE))</f>
        <v>放送機器</v>
      </c>
    </row>
    <row r="10" spans="1:16" ht="17.25" customHeight="1" x14ac:dyDescent="0.35">
      <c r="A10" s="84">
        <v>9</v>
      </c>
      <c r="B10" s="63">
        <v>20200831</v>
      </c>
      <c r="C10" s="94">
        <v>57331</v>
      </c>
      <c r="D10" s="101">
        <v>9</v>
      </c>
      <c r="E10" s="64" t="s">
        <v>515</v>
      </c>
      <c r="F10" s="114" t="s">
        <v>530</v>
      </c>
      <c r="G10" s="63">
        <v>20200831</v>
      </c>
      <c r="H10" s="64" t="s">
        <v>516</v>
      </c>
      <c r="I10" s="89" t="s">
        <v>517</v>
      </c>
      <c r="J10" s="63">
        <v>-1</v>
      </c>
      <c r="K10" s="98" t="s">
        <v>527</v>
      </c>
      <c r="L10" s="105">
        <v>390000</v>
      </c>
      <c r="M10" s="63">
        <v>10</v>
      </c>
      <c r="N10" s="63" t="s">
        <v>514</v>
      </c>
      <c r="O10" s="63">
        <v>22500</v>
      </c>
      <c r="P10" s="81" t="str">
        <f>IF(ISERROR(VLOOKUP(O10,工種!$A$2:$B$299,2,FALSE)),"",VLOOKUP(O10,工種!$A$2:$B$299,2,FALSE))</f>
        <v>放送機器</v>
      </c>
    </row>
    <row r="11" spans="1:16" ht="17.25" customHeight="1" x14ac:dyDescent="0.35">
      <c r="A11" s="84">
        <v>10</v>
      </c>
      <c r="B11" s="63"/>
      <c r="C11" s="94"/>
      <c r="D11" s="101"/>
      <c r="E11" s="64"/>
      <c r="F11" s="114"/>
      <c r="G11" s="63"/>
      <c r="H11" s="64"/>
      <c r="I11" s="89"/>
      <c r="J11" s="63"/>
      <c r="K11" s="98"/>
      <c r="L11" s="105"/>
      <c r="M11" s="63"/>
      <c r="N11" s="63"/>
      <c r="O11" s="63"/>
      <c r="P11" s="81" t="str">
        <f>IF(ISERROR(VLOOKUP(O11,工種!$A$2:$B$299,2,FALSE)),"",VLOOKUP(O11,工種!$A$2:$B$299,2,FALSE))</f>
        <v/>
      </c>
    </row>
    <row r="12" spans="1:16" ht="17.25" customHeight="1" x14ac:dyDescent="0.35">
      <c r="A12" s="84">
        <v>11</v>
      </c>
      <c r="B12" s="63"/>
      <c r="C12" s="94"/>
      <c r="D12" s="101"/>
      <c r="E12" s="64"/>
      <c r="F12" s="114"/>
      <c r="G12" s="63"/>
      <c r="H12" s="64"/>
      <c r="I12" s="89"/>
      <c r="J12" s="63"/>
      <c r="K12" s="98"/>
      <c r="L12" s="105"/>
      <c r="M12" s="63"/>
      <c r="N12" s="63"/>
      <c r="O12" s="63"/>
      <c r="P12" s="81" t="str">
        <f>IF(ISERROR(VLOOKUP(O12,工種!$A$2:$B$299,2,FALSE)),"",VLOOKUP(O12,工種!$A$2:$B$299,2,FALSE))</f>
        <v/>
      </c>
    </row>
    <row r="13" spans="1:16" ht="17.25" customHeight="1" x14ac:dyDescent="0.35">
      <c r="A13" s="84">
        <v>12</v>
      </c>
      <c r="B13" s="63"/>
      <c r="C13" s="94"/>
      <c r="D13" s="101"/>
      <c r="E13" s="64"/>
      <c r="F13" s="114"/>
      <c r="G13" s="63"/>
      <c r="H13" s="64"/>
      <c r="I13" s="89"/>
      <c r="J13" s="63"/>
      <c r="K13" s="63"/>
      <c r="L13" s="105"/>
      <c r="M13" s="63"/>
      <c r="N13" s="63"/>
      <c r="O13" s="63"/>
      <c r="P13" s="81" t="str">
        <f>IF(ISERROR(VLOOKUP(O13,工種!$A$2:$B$299,2,FALSE)),"",VLOOKUP(O13,工種!$A$2:$B$299,2,FALSE))</f>
        <v/>
      </c>
    </row>
    <row r="14" spans="1:16" ht="17.25" customHeight="1" x14ac:dyDescent="0.35">
      <c r="A14" s="84">
        <v>13</v>
      </c>
      <c r="B14" s="63"/>
      <c r="C14" s="94"/>
      <c r="D14" s="101"/>
      <c r="E14" s="64"/>
      <c r="F14" s="63"/>
      <c r="G14" s="63"/>
      <c r="H14" s="64"/>
      <c r="I14" s="89"/>
      <c r="J14" s="63"/>
      <c r="K14" s="98"/>
      <c r="L14" s="105"/>
      <c r="M14" s="63"/>
      <c r="N14" s="63"/>
      <c r="O14" s="63"/>
      <c r="P14" s="81" t="str">
        <f>IF(ISERROR(VLOOKUP(O14,工種!$A$2:$B$299,2,FALSE)),"",VLOOKUP(O14,工種!$A$2:$B$299,2,FALSE))</f>
        <v/>
      </c>
    </row>
    <row r="15" spans="1:16" ht="17.25" customHeight="1" x14ac:dyDescent="0.35">
      <c r="A15" s="84">
        <v>14</v>
      </c>
      <c r="B15" s="63"/>
      <c r="C15" s="94"/>
      <c r="D15" s="101"/>
      <c r="E15" s="64"/>
      <c r="F15" s="63"/>
      <c r="G15" s="63"/>
      <c r="H15" s="64"/>
      <c r="I15" s="89"/>
      <c r="J15" s="63"/>
      <c r="K15" s="98"/>
      <c r="L15" s="105"/>
      <c r="M15" s="63"/>
      <c r="N15" s="63"/>
      <c r="O15" s="63"/>
      <c r="P15" s="81" t="str">
        <f>IF(ISERROR(VLOOKUP(O15,工種!$A$2:$B$299,2,FALSE)),"",VLOOKUP(O15,工種!$A$2:$B$299,2,FALSE))</f>
        <v/>
      </c>
    </row>
    <row r="16" spans="1:16" ht="17.25" customHeight="1" x14ac:dyDescent="0.35">
      <c r="A16" s="84">
        <v>15</v>
      </c>
      <c r="B16" s="63"/>
      <c r="C16" s="94"/>
      <c r="D16" s="101"/>
      <c r="E16" s="64"/>
      <c r="F16" s="63"/>
      <c r="G16" s="63"/>
      <c r="H16" s="64"/>
      <c r="I16" s="89"/>
      <c r="J16" s="63"/>
      <c r="K16" s="98"/>
      <c r="L16" s="105"/>
      <c r="M16" s="63"/>
      <c r="N16" s="63"/>
      <c r="O16" s="63"/>
      <c r="P16" s="81" t="str">
        <f>IF(ISERROR(VLOOKUP(O16,工種!$A$2:$B$299,2,FALSE)),"",VLOOKUP(O16,工種!$A$2:$B$299,2,FALSE))</f>
        <v/>
      </c>
    </row>
    <row r="17" spans="1:16" ht="17.25" customHeight="1" x14ac:dyDescent="0.35">
      <c r="A17" s="84">
        <v>16</v>
      </c>
      <c r="B17" s="63"/>
      <c r="C17" s="94"/>
      <c r="D17" s="101"/>
      <c r="E17" s="64"/>
      <c r="F17" s="63"/>
      <c r="G17" s="63"/>
      <c r="H17" s="64"/>
      <c r="I17" s="89"/>
      <c r="J17" s="63"/>
      <c r="K17" s="63"/>
      <c r="L17" s="105"/>
      <c r="M17" s="63"/>
      <c r="N17" s="63"/>
      <c r="O17" s="63"/>
      <c r="P17" s="81" t="str">
        <f>IF(ISERROR(VLOOKUP(O17,工種!$A$2:$B$299,2,FALSE)),"",VLOOKUP(O17,工種!$A$2:$B$299,2,FALSE))</f>
        <v/>
      </c>
    </row>
    <row r="18" spans="1:16" ht="17.25" customHeight="1" x14ac:dyDescent="0.35">
      <c r="A18" s="84">
        <v>17</v>
      </c>
      <c r="B18" s="63"/>
      <c r="C18" s="94"/>
      <c r="D18" s="101"/>
      <c r="E18" s="64"/>
      <c r="F18" s="63"/>
      <c r="G18" s="63"/>
      <c r="H18" s="64"/>
      <c r="I18" s="89"/>
      <c r="J18" s="63"/>
      <c r="K18" s="63"/>
      <c r="L18" s="105"/>
      <c r="M18" s="63"/>
      <c r="N18" s="63"/>
      <c r="O18" s="63"/>
      <c r="P18" s="81" t="str">
        <f>IF(ISERROR(VLOOKUP(O18,工種!$A$2:$B$299,2,FALSE)),"",VLOOKUP(O18,工種!$A$2:$B$299,2,FALSE))</f>
        <v/>
      </c>
    </row>
    <row r="19" spans="1:16" ht="17.25" customHeight="1" x14ac:dyDescent="0.35">
      <c r="A19" s="84">
        <v>18</v>
      </c>
      <c r="B19" s="63"/>
      <c r="C19" s="94"/>
      <c r="D19" s="101"/>
      <c r="E19" s="64"/>
      <c r="F19" s="63"/>
      <c r="G19" s="63"/>
      <c r="H19" s="64"/>
      <c r="I19" s="89"/>
      <c r="J19" s="63"/>
      <c r="K19" s="63"/>
      <c r="L19" s="105"/>
      <c r="M19" s="63"/>
      <c r="N19" s="63"/>
      <c r="O19" s="63"/>
      <c r="P19" s="81" t="str">
        <f>IF(ISERROR(VLOOKUP(O19,工種!$A$2:$B$299,2,FALSE)),"",VLOOKUP(O19,工種!$A$2:$B$299,2,FALSE))</f>
        <v/>
      </c>
    </row>
    <row r="20" spans="1:16" ht="17.25" customHeight="1" x14ac:dyDescent="0.35">
      <c r="A20" s="84">
        <v>19</v>
      </c>
      <c r="B20" s="63"/>
      <c r="C20" s="94"/>
      <c r="D20" s="101"/>
      <c r="E20" s="64"/>
      <c r="F20" s="63"/>
      <c r="G20" s="63"/>
      <c r="H20" s="64"/>
      <c r="I20" s="89"/>
      <c r="J20" s="63"/>
      <c r="K20" s="63"/>
      <c r="L20" s="105"/>
      <c r="M20" s="63"/>
      <c r="N20" s="63"/>
      <c r="O20" s="63"/>
      <c r="P20" s="81" t="str">
        <f>IF(ISERROR(VLOOKUP(O20,工種!$A$2:$B$299,2,FALSE)),"",VLOOKUP(O20,工種!$A$2:$B$299,2,FALSE))</f>
        <v/>
      </c>
    </row>
    <row r="21" spans="1:16" ht="17.25" customHeight="1" x14ac:dyDescent="0.35">
      <c r="A21" s="84">
        <v>20</v>
      </c>
      <c r="B21" s="63"/>
      <c r="C21" s="94"/>
      <c r="D21" s="101"/>
      <c r="E21" s="64"/>
      <c r="F21" s="63"/>
      <c r="G21" s="63"/>
      <c r="H21" s="64"/>
      <c r="I21" s="89"/>
      <c r="J21" s="63"/>
      <c r="K21" s="63"/>
      <c r="L21" s="105"/>
      <c r="M21" s="63"/>
      <c r="N21" s="63"/>
      <c r="O21" s="63"/>
      <c r="P21" s="81" t="str">
        <f>IF(ISERROR(VLOOKUP(O21,工種!$A$2:$B$299,2,FALSE)),"",VLOOKUP(O21,工種!$A$2:$B$299,2,FALSE))</f>
        <v/>
      </c>
    </row>
    <row r="22" spans="1:16" ht="17.25" customHeight="1" x14ac:dyDescent="0.35">
      <c r="A22" s="84">
        <v>21</v>
      </c>
      <c r="B22" s="63"/>
      <c r="C22" s="94"/>
      <c r="D22" s="101"/>
      <c r="E22" s="64"/>
      <c r="F22" s="63"/>
      <c r="G22" s="63"/>
      <c r="H22" s="64"/>
      <c r="I22" s="89"/>
      <c r="J22" s="63"/>
      <c r="K22" s="63"/>
      <c r="L22" s="105"/>
      <c r="M22" s="63"/>
      <c r="N22" s="63"/>
      <c r="O22" s="63"/>
      <c r="P22" s="81" t="str">
        <f>IF(ISERROR(VLOOKUP(O22,工種!$A$2:$B$299,2,FALSE)),"",VLOOKUP(O22,工種!$A$2:$B$299,2,FALSE))</f>
        <v/>
      </c>
    </row>
    <row r="23" spans="1:16" ht="17.25" customHeight="1" x14ac:dyDescent="0.35">
      <c r="A23" s="84">
        <v>22</v>
      </c>
      <c r="B23" s="63"/>
      <c r="C23" s="94"/>
      <c r="D23" s="101"/>
      <c r="E23" s="64"/>
      <c r="F23" s="63"/>
      <c r="G23" s="63"/>
      <c r="H23" s="64"/>
      <c r="I23" s="89"/>
      <c r="J23" s="63"/>
      <c r="K23" s="63"/>
      <c r="L23" s="105"/>
      <c r="M23" s="63"/>
      <c r="N23" s="63"/>
      <c r="O23" s="63"/>
      <c r="P23" s="81" t="str">
        <f>IF(ISERROR(VLOOKUP(O23,工種!$A$2:$B$299,2,FALSE)),"",VLOOKUP(O23,工種!$A$2:$B$299,2,FALSE))</f>
        <v/>
      </c>
    </row>
    <row r="24" spans="1:16" ht="17.25" customHeight="1" x14ac:dyDescent="0.35">
      <c r="A24" s="84">
        <v>23</v>
      </c>
      <c r="B24" s="63"/>
      <c r="C24" s="94"/>
      <c r="D24" s="101"/>
      <c r="E24" s="64"/>
      <c r="F24" s="63"/>
      <c r="G24" s="63"/>
      <c r="H24" s="64"/>
      <c r="I24" s="89"/>
      <c r="J24" s="63"/>
      <c r="K24" s="63"/>
      <c r="L24" s="105"/>
      <c r="M24" s="63"/>
      <c r="N24" s="63"/>
      <c r="O24" s="63"/>
      <c r="P24" s="81" t="str">
        <f>IF(ISERROR(VLOOKUP(O24,工種!$A$2:$B$299,2,FALSE)),"",VLOOKUP(O24,工種!$A$2:$B$299,2,FALSE))</f>
        <v/>
      </c>
    </row>
    <row r="25" spans="1:16" ht="17.25" customHeight="1" x14ac:dyDescent="0.35">
      <c r="A25" s="84">
        <v>24</v>
      </c>
      <c r="B25" s="63"/>
      <c r="C25" s="94"/>
      <c r="D25" s="101"/>
      <c r="E25" s="64"/>
      <c r="F25" s="63"/>
      <c r="G25" s="63"/>
      <c r="H25" s="64"/>
      <c r="I25" s="89"/>
      <c r="J25" s="63"/>
      <c r="K25" s="63"/>
      <c r="L25" s="105"/>
      <c r="M25" s="63"/>
      <c r="N25" s="63"/>
      <c r="O25" s="63"/>
      <c r="P25" s="81" t="str">
        <f>IF(ISERROR(VLOOKUP(O25,工種!$A$2:$B$299,2,FALSE)),"",VLOOKUP(O25,工種!$A$2:$B$299,2,FALSE))</f>
        <v/>
      </c>
    </row>
    <row r="26" spans="1:16" ht="17.25" customHeight="1" x14ac:dyDescent="0.35">
      <c r="A26" s="84">
        <v>25</v>
      </c>
      <c r="B26" s="63"/>
      <c r="C26" s="94"/>
      <c r="D26" s="101"/>
      <c r="E26" s="64"/>
      <c r="F26" s="63"/>
      <c r="G26" s="63"/>
      <c r="H26" s="64"/>
      <c r="I26" s="89"/>
      <c r="J26" s="63"/>
      <c r="K26" s="63"/>
      <c r="L26" s="105"/>
      <c r="M26" s="63"/>
      <c r="N26" s="63"/>
      <c r="O26" s="63"/>
      <c r="P26" s="81" t="str">
        <f>IF(ISERROR(VLOOKUP(O26,工種!$A$2:$B$299,2,FALSE)),"",VLOOKUP(O26,工種!$A$2:$B$299,2,FALSE))</f>
        <v/>
      </c>
    </row>
    <row r="27" spans="1:16" ht="17.25" customHeight="1" x14ac:dyDescent="0.35">
      <c r="A27" s="84">
        <v>26</v>
      </c>
      <c r="B27" s="63"/>
      <c r="C27" s="94"/>
      <c r="D27" s="101"/>
      <c r="E27" s="64"/>
      <c r="F27" s="63"/>
      <c r="G27" s="63"/>
      <c r="H27" s="64"/>
      <c r="I27" s="89"/>
      <c r="J27" s="63"/>
      <c r="K27" s="63"/>
      <c r="L27" s="105"/>
      <c r="M27" s="63"/>
      <c r="N27" s="63"/>
      <c r="O27" s="63"/>
      <c r="P27" s="81" t="str">
        <f>IF(ISERROR(VLOOKUP(O27,工種!$A$2:$B$299,2,FALSE)),"",VLOOKUP(O27,工種!$A$2:$B$299,2,FALSE))</f>
        <v/>
      </c>
    </row>
    <row r="28" spans="1:16" ht="17.25" customHeight="1" x14ac:dyDescent="0.35">
      <c r="A28" s="84">
        <v>27</v>
      </c>
      <c r="B28" s="63"/>
      <c r="C28" s="94"/>
      <c r="D28" s="101"/>
      <c r="E28" s="64"/>
      <c r="F28" s="63"/>
      <c r="G28" s="63"/>
      <c r="H28" s="64"/>
      <c r="I28" s="89"/>
      <c r="J28" s="63"/>
      <c r="K28" s="63"/>
      <c r="L28" s="105"/>
      <c r="M28" s="63"/>
      <c r="N28" s="63"/>
      <c r="O28" s="63"/>
      <c r="P28" s="81" t="str">
        <f>IF(ISERROR(VLOOKUP(O28,工種!$A$2:$B$299,2,FALSE)),"",VLOOKUP(O28,工種!$A$2:$B$299,2,FALSE))</f>
        <v/>
      </c>
    </row>
    <row r="29" spans="1:16" ht="17.25" customHeight="1" x14ac:dyDescent="0.35">
      <c r="A29" s="84">
        <v>28</v>
      </c>
      <c r="B29" s="63"/>
      <c r="C29" s="94"/>
      <c r="D29" s="101"/>
      <c r="E29" s="64"/>
      <c r="F29" s="63"/>
      <c r="G29" s="63"/>
      <c r="H29" s="64"/>
      <c r="I29" s="89"/>
      <c r="J29" s="63"/>
      <c r="K29" s="63"/>
      <c r="L29" s="105"/>
      <c r="M29" s="63"/>
      <c r="N29" s="63"/>
      <c r="O29" s="63"/>
      <c r="P29" s="81" t="str">
        <f>IF(ISERROR(VLOOKUP(O29,工種!$A$2:$B$299,2,FALSE)),"",VLOOKUP(O29,工種!$A$2:$B$299,2,FALSE))</f>
        <v/>
      </c>
    </row>
    <row r="30" spans="1:16" ht="17.25" customHeight="1" x14ac:dyDescent="0.35">
      <c r="A30" s="84">
        <v>29</v>
      </c>
      <c r="B30" s="63"/>
      <c r="C30" s="94"/>
      <c r="D30" s="101"/>
      <c r="E30" s="64"/>
      <c r="F30" s="63"/>
      <c r="G30" s="63"/>
      <c r="H30" s="64"/>
      <c r="I30" s="89"/>
      <c r="J30" s="63"/>
      <c r="K30" s="63"/>
      <c r="L30" s="105"/>
      <c r="M30" s="63"/>
      <c r="N30" s="63"/>
      <c r="O30" s="63"/>
      <c r="P30" s="81" t="str">
        <f>IF(ISERROR(VLOOKUP(O30,工種!$A$2:$B$299,2,FALSE)),"",VLOOKUP(O30,工種!$A$2:$B$299,2,FALSE))</f>
        <v/>
      </c>
    </row>
    <row r="31" spans="1:16" ht="17.25" customHeight="1" x14ac:dyDescent="0.35">
      <c r="A31" s="84">
        <v>30</v>
      </c>
      <c r="B31" s="63"/>
      <c r="C31" s="94"/>
      <c r="D31" s="101"/>
      <c r="E31" s="64"/>
      <c r="F31" s="63"/>
      <c r="G31" s="63"/>
      <c r="H31" s="64"/>
      <c r="I31" s="89"/>
      <c r="J31" s="63"/>
      <c r="K31" s="63"/>
      <c r="L31" s="105"/>
      <c r="M31" s="63"/>
      <c r="N31" s="63"/>
      <c r="O31" s="63"/>
      <c r="P31" s="81" t="str">
        <f>IF(ISERROR(VLOOKUP(O31,工種!$A$2:$B$299,2,FALSE)),"",VLOOKUP(O31,工種!$A$2:$B$299,2,FALSE))</f>
        <v/>
      </c>
    </row>
    <row r="32" spans="1:16" ht="17.25" customHeight="1" x14ac:dyDescent="0.35">
      <c r="A32" s="84">
        <v>31</v>
      </c>
      <c r="B32" s="63"/>
      <c r="C32" s="94"/>
      <c r="D32" s="101"/>
      <c r="E32" s="64"/>
      <c r="F32" s="63"/>
      <c r="G32" s="63"/>
      <c r="H32" s="64"/>
      <c r="I32" s="89"/>
      <c r="J32" s="63"/>
      <c r="K32" s="63"/>
      <c r="L32" s="105"/>
      <c r="M32" s="63"/>
      <c r="N32" s="63"/>
      <c r="O32" s="63"/>
      <c r="P32" s="81" t="str">
        <f>IF(ISERROR(VLOOKUP(O32,工種!$A$2:$B$299,2,FALSE)),"",VLOOKUP(O32,工種!$A$2:$B$299,2,FALSE))</f>
        <v/>
      </c>
    </row>
    <row r="33" spans="1:16" ht="17.25" customHeight="1" x14ac:dyDescent="0.35">
      <c r="A33" s="84">
        <v>32</v>
      </c>
      <c r="B33" s="63"/>
      <c r="C33" s="94"/>
      <c r="D33" s="101"/>
      <c r="E33" s="64"/>
      <c r="F33" s="63"/>
      <c r="G33" s="63"/>
      <c r="H33" s="64"/>
      <c r="I33" s="89"/>
      <c r="J33" s="63"/>
      <c r="K33" s="63"/>
      <c r="L33" s="105"/>
      <c r="M33" s="63"/>
      <c r="N33" s="63"/>
      <c r="O33" s="63"/>
      <c r="P33" s="81" t="str">
        <f>IF(ISERROR(VLOOKUP(O33,工種!$A$2:$B$299,2,FALSE)),"",VLOOKUP(O33,工種!$A$2:$B$299,2,FALSE))</f>
        <v/>
      </c>
    </row>
    <row r="34" spans="1:16" ht="17.25" customHeight="1" x14ac:dyDescent="0.35">
      <c r="A34" s="84">
        <v>33</v>
      </c>
      <c r="B34" s="63"/>
      <c r="C34" s="94"/>
      <c r="D34" s="101"/>
      <c r="E34" s="64"/>
      <c r="F34" s="63"/>
      <c r="G34" s="63"/>
      <c r="H34" s="64"/>
      <c r="I34" s="89"/>
      <c r="J34" s="63"/>
      <c r="K34" s="63"/>
      <c r="L34" s="105"/>
      <c r="M34" s="63"/>
      <c r="N34" s="63"/>
      <c r="O34" s="63"/>
      <c r="P34" s="81" t="str">
        <f>IF(ISERROR(VLOOKUP(O34,工種!$A$2:$B$299,2,FALSE)),"",VLOOKUP(O34,工種!$A$2:$B$299,2,FALSE))</f>
        <v/>
      </c>
    </row>
    <row r="35" spans="1:16" ht="17.25" customHeight="1" x14ac:dyDescent="0.35">
      <c r="A35" s="84">
        <v>34</v>
      </c>
      <c r="B35" s="63"/>
      <c r="C35" s="94"/>
      <c r="D35" s="101"/>
      <c r="E35" s="64"/>
      <c r="F35" s="63"/>
      <c r="G35" s="63"/>
      <c r="H35" s="64"/>
      <c r="I35" s="89"/>
      <c r="J35" s="63"/>
      <c r="K35" s="63"/>
      <c r="L35" s="105"/>
      <c r="M35" s="63"/>
      <c r="N35" s="63"/>
      <c r="O35" s="63"/>
      <c r="P35" s="81" t="str">
        <f>IF(ISERROR(VLOOKUP(O35,工種!$A$2:$B$299,2,FALSE)),"",VLOOKUP(O35,工種!$A$2:$B$299,2,FALSE))</f>
        <v/>
      </c>
    </row>
    <row r="36" spans="1:16" ht="17.25" customHeight="1" x14ac:dyDescent="0.35">
      <c r="A36" s="84">
        <v>35</v>
      </c>
      <c r="B36" s="63"/>
      <c r="C36" s="94"/>
      <c r="D36" s="101"/>
      <c r="E36" s="64"/>
      <c r="F36" s="63"/>
      <c r="G36" s="63"/>
      <c r="H36" s="64"/>
      <c r="I36" s="89"/>
      <c r="J36" s="63"/>
      <c r="K36" s="63"/>
      <c r="L36" s="105"/>
      <c r="M36" s="63"/>
      <c r="N36" s="63"/>
      <c r="O36" s="63"/>
      <c r="P36" s="81" t="str">
        <f>IF(ISERROR(VLOOKUP(O36,工種!$A$2:$B$299,2,FALSE)),"",VLOOKUP(O36,工種!$A$2:$B$299,2,FALSE))</f>
        <v/>
      </c>
    </row>
    <row r="37" spans="1:16" ht="17.25" customHeight="1" x14ac:dyDescent="0.35">
      <c r="A37" s="84">
        <v>36</v>
      </c>
      <c r="B37" s="63"/>
      <c r="C37" s="94"/>
      <c r="D37" s="101"/>
      <c r="E37" s="64"/>
      <c r="F37" s="63"/>
      <c r="G37" s="63"/>
      <c r="H37" s="64"/>
      <c r="I37" s="89"/>
      <c r="J37" s="63"/>
      <c r="K37" s="63"/>
      <c r="L37" s="105"/>
      <c r="M37" s="63"/>
      <c r="N37" s="63"/>
      <c r="O37" s="63"/>
      <c r="P37" s="81" t="str">
        <f>IF(ISERROR(VLOOKUP(O37,工種!$A$2:$B$299,2,FALSE)),"",VLOOKUP(O37,工種!$A$2:$B$299,2,FALSE))</f>
        <v/>
      </c>
    </row>
    <row r="38" spans="1:16" ht="17.25" customHeight="1" x14ac:dyDescent="0.35">
      <c r="A38" s="84">
        <v>37</v>
      </c>
      <c r="B38" s="63"/>
      <c r="C38" s="94"/>
      <c r="D38" s="101"/>
      <c r="E38" s="64"/>
      <c r="F38" s="63"/>
      <c r="G38" s="63"/>
      <c r="H38" s="64"/>
      <c r="I38" s="89"/>
      <c r="J38" s="63"/>
      <c r="K38" s="63"/>
      <c r="L38" s="105"/>
      <c r="M38" s="63"/>
      <c r="N38" s="63"/>
      <c r="O38" s="63"/>
      <c r="P38" s="81" t="str">
        <f>IF(ISERROR(VLOOKUP(O38,工種!$A$2:$B$299,2,FALSE)),"",VLOOKUP(O38,工種!$A$2:$B$299,2,FALSE))</f>
        <v/>
      </c>
    </row>
    <row r="39" spans="1:16" ht="17.25" customHeight="1" x14ac:dyDescent="0.35">
      <c r="A39" s="84">
        <v>38</v>
      </c>
      <c r="B39" s="63"/>
      <c r="C39" s="94"/>
      <c r="D39" s="101"/>
      <c r="E39" s="64"/>
      <c r="F39" s="63"/>
      <c r="G39" s="63"/>
      <c r="H39" s="64"/>
      <c r="I39" s="89"/>
      <c r="J39" s="63"/>
      <c r="K39" s="63"/>
      <c r="L39" s="105"/>
      <c r="M39" s="63"/>
      <c r="N39" s="63"/>
      <c r="O39" s="63"/>
      <c r="P39" s="81" t="str">
        <f>IF(ISERROR(VLOOKUP(O39,工種!$A$2:$B$299,2,FALSE)),"",VLOOKUP(O39,工種!$A$2:$B$299,2,FALSE))</f>
        <v/>
      </c>
    </row>
    <row r="40" spans="1:16" ht="17.25" customHeight="1" x14ac:dyDescent="0.35">
      <c r="A40" s="84">
        <v>39</v>
      </c>
      <c r="B40" s="63"/>
      <c r="C40" s="94"/>
      <c r="D40" s="101"/>
      <c r="E40" s="64"/>
      <c r="F40" s="63"/>
      <c r="G40" s="63"/>
      <c r="H40" s="64"/>
      <c r="I40" s="89"/>
      <c r="J40" s="63"/>
      <c r="K40" s="63"/>
      <c r="L40" s="105"/>
      <c r="M40" s="63"/>
      <c r="N40" s="63"/>
      <c r="O40" s="63"/>
      <c r="P40" s="81" t="str">
        <f>IF(ISERROR(VLOOKUP(O40,工種!$A$2:$B$299,2,FALSE)),"",VLOOKUP(O40,工種!$A$2:$B$299,2,FALSE))</f>
        <v/>
      </c>
    </row>
    <row r="41" spans="1:16" ht="17.25" customHeight="1" x14ac:dyDescent="0.35">
      <c r="A41" s="84">
        <v>40</v>
      </c>
      <c r="B41" s="63"/>
      <c r="C41" s="94"/>
      <c r="D41" s="101"/>
      <c r="E41" s="64"/>
      <c r="F41" s="63"/>
      <c r="G41" s="63"/>
      <c r="H41" s="64"/>
      <c r="I41" s="89"/>
      <c r="J41" s="63"/>
      <c r="K41" s="63"/>
      <c r="L41" s="105"/>
      <c r="M41" s="63"/>
      <c r="N41" s="63"/>
      <c r="O41" s="63"/>
      <c r="P41" s="81" t="str">
        <f>IF(ISERROR(VLOOKUP(O41,工種!$A$2:$B$299,2,FALSE)),"",VLOOKUP(O41,工種!$A$2:$B$299,2,FALSE))</f>
        <v/>
      </c>
    </row>
    <row r="42" spans="1:16" ht="17.25" customHeight="1" x14ac:dyDescent="0.35">
      <c r="A42" s="84">
        <v>41</v>
      </c>
      <c r="B42" s="63"/>
      <c r="C42" s="94"/>
      <c r="D42" s="101"/>
      <c r="E42" s="64"/>
      <c r="F42" s="63"/>
      <c r="G42" s="63"/>
      <c r="H42" s="64"/>
      <c r="I42" s="89"/>
      <c r="J42" s="63"/>
      <c r="K42" s="63"/>
      <c r="L42" s="105"/>
      <c r="M42" s="63"/>
      <c r="N42" s="63"/>
      <c r="O42" s="63"/>
      <c r="P42" s="81" t="str">
        <f>IF(ISERROR(VLOOKUP(O42,工種!$A$2:$B$299,2,FALSE)),"",VLOOKUP(O42,工種!$A$2:$B$299,2,FALSE))</f>
        <v/>
      </c>
    </row>
    <row r="43" spans="1:16" ht="17.25" customHeight="1" x14ac:dyDescent="0.35">
      <c r="A43" s="84">
        <v>42</v>
      </c>
      <c r="B43" s="63"/>
      <c r="C43" s="94"/>
      <c r="D43" s="101"/>
      <c r="E43" s="64"/>
      <c r="F43" s="63"/>
      <c r="G43" s="63"/>
      <c r="H43" s="64"/>
      <c r="I43" s="89"/>
      <c r="J43" s="63"/>
      <c r="K43" s="63"/>
      <c r="L43" s="105"/>
      <c r="M43" s="63"/>
      <c r="N43" s="63"/>
      <c r="O43" s="63"/>
      <c r="P43" s="81" t="str">
        <f>IF(ISERROR(VLOOKUP(O43,工種!$A$2:$B$299,2,FALSE)),"",VLOOKUP(O43,工種!$A$2:$B$299,2,FALSE))</f>
        <v/>
      </c>
    </row>
    <row r="44" spans="1:16" ht="17.25" customHeight="1" x14ac:dyDescent="0.35">
      <c r="A44" s="84">
        <v>43</v>
      </c>
      <c r="B44" s="63"/>
      <c r="C44" s="94"/>
      <c r="D44" s="101"/>
      <c r="E44" s="64"/>
      <c r="F44" s="63"/>
      <c r="G44" s="63"/>
      <c r="H44" s="64"/>
      <c r="I44" s="89"/>
      <c r="J44" s="63"/>
      <c r="K44" s="63"/>
      <c r="L44" s="105"/>
      <c r="M44" s="63"/>
      <c r="N44" s="63"/>
      <c r="O44" s="63"/>
      <c r="P44" s="81" t="str">
        <f>IF(ISERROR(VLOOKUP(O44,工種!$A$2:$B$299,2,FALSE)),"",VLOOKUP(O44,工種!$A$2:$B$299,2,FALSE))</f>
        <v/>
      </c>
    </row>
    <row r="45" spans="1:16" ht="17.25" customHeight="1" x14ac:dyDescent="0.35">
      <c r="A45" s="84">
        <v>44</v>
      </c>
      <c r="B45" s="63"/>
      <c r="C45" s="94"/>
      <c r="D45" s="101"/>
      <c r="E45" s="64"/>
      <c r="F45" s="63"/>
      <c r="G45" s="63"/>
      <c r="H45" s="64"/>
      <c r="I45" s="89"/>
      <c r="J45" s="63"/>
      <c r="K45" s="63"/>
      <c r="L45" s="105"/>
      <c r="M45" s="63"/>
      <c r="N45" s="63"/>
      <c r="O45" s="63"/>
      <c r="P45" s="81" t="str">
        <f>IF(ISERROR(VLOOKUP(O45,工種!$A$2:$B$299,2,FALSE)),"",VLOOKUP(O45,工種!$A$2:$B$299,2,FALSE))</f>
        <v/>
      </c>
    </row>
    <row r="46" spans="1:16" ht="17.25" customHeight="1" x14ac:dyDescent="0.35">
      <c r="A46" s="84">
        <v>45</v>
      </c>
      <c r="B46" s="63"/>
      <c r="C46" s="94"/>
      <c r="D46" s="101"/>
      <c r="E46" s="64"/>
      <c r="F46" s="63"/>
      <c r="G46" s="63"/>
      <c r="H46" s="64"/>
      <c r="I46" s="89"/>
      <c r="J46" s="63"/>
      <c r="K46" s="63"/>
      <c r="L46" s="105"/>
      <c r="M46" s="63"/>
      <c r="N46" s="63"/>
      <c r="O46" s="63"/>
      <c r="P46" s="81" t="str">
        <f>IF(ISERROR(VLOOKUP(O46,工種!$A$2:$B$299,2,FALSE)),"",VLOOKUP(O46,工種!$A$2:$B$299,2,FALSE))</f>
        <v/>
      </c>
    </row>
    <row r="47" spans="1:16" ht="17.25" customHeight="1" x14ac:dyDescent="0.35">
      <c r="A47" s="84">
        <v>46</v>
      </c>
      <c r="B47" s="63"/>
      <c r="C47" s="94"/>
      <c r="D47" s="101"/>
      <c r="E47" s="64"/>
      <c r="F47" s="63"/>
      <c r="G47" s="63"/>
      <c r="H47" s="64"/>
      <c r="I47" s="89"/>
      <c r="J47" s="63"/>
      <c r="K47" s="63"/>
      <c r="L47" s="105"/>
      <c r="M47" s="63"/>
      <c r="N47" s="63"/>
      <c r="O47" s="63"/>
      <c r="P47" s="81" t="str">
        <f>IF(ISERROR(VLOOKUP(O47,工種!$A$2:$B$299,2,FALSE)),"",VLOOKUP(O47,工種!$A$2:$B$299,2,FALSE))</f>
        <v/>
      </c>
    </row>
    <row r="48" spans="1:16" ht="17.25" customHeight="1" x14ac:dyDescent="0.35">
      <c r="A48" s="84">
        <v>47</v>
      </c>
      <c r="B48" s="63"/>
      <c r="C48" s="94"/>
      <c r="D48" s="101"/>
      <c r="E48" s="64"/>
      <c r="F48" s="63"/>
      <c r="G48" s="63"/>
      <c r="H48" s="64"/>
      <c r="I48" s="89"/>
      <c r="J48" s="63"/>
      <c r="K48" s="63"/>
      <c r="L48" s="105"/>
      <c r="M48" s="63"/>
      <c r="N48" s="63"/>
      <c r="O48" s="63"/>
      <c r="P48" s="81" t="str">
        <f>IF(ISERROR(VLOOKUP(O48,工種!$A$2:$B$299,2,FALSE)),"",VLOOKUP(O48,工種!$A$2:$B$299,2,FALSE))</f>
        <v/>
      </c>
    </row>
    <row r="49" spans="1:16" ht="17.25" customHeight="1" x14ac:dyDescent="0.35">
      <c r="A49" s="84">
        <v>48</v>
      </c>
      <c r="B49" s="63"/>
      <c r="C49" s="94"/>
      <c r="D49" s="101"/>
      <c r="E49" s="64"/>
      <c r="F49" s="63"/>
      <c r="G49" s="63"/>
      <c r="H49" s="64"/>
      <c r="I49" s="89"/>
      <c r="J49" s="63"/>
      <c r="K49" s="63"/>
      <c r="L49" s="105"/>
      <c r="M49" s="63"/>
      <c r="N49" s="63"/>
      <c r="O49" s="63"/>
      <c r="P49" s="81" t="str">
        <f>IF(ISERROR(VLOOKUP(O49,工種!$A$2:$B$299,2,FALSE)),"",VLOOKUP(O49,工種!$A$2:$B$299,2,FALSE))</f>
        <v/>
      </c>
    </row>
    <row r="50" spans="1:16" ht="17.25" customHeight="1" x14ac:dyDescent="0.35">
      <c r="A50" s="84">
        <v>49</v>
      </c>
      <c r="B50" s="63"/>
      <c r="C50" s="94"/>
      <c r="D50" s="101"/>
      <c r="E50" s="64"/>
      <c r="F50" s="63"/>
      <c r="G50" s="63"/>
      <c r="H50" s="64"/>
      <c r="I50" s="89"/>
      <c r="J50" s="63"/>
      <c r="K50" s="63"/>
      <c r="L50" s="105"/>
      <c r="M50" s="63"/>
      <c r="N50" s="63"/>
      <c r="O50" s="63"/>
      <c r="P50" s="81" t="str">
        <f>IF(ISERROR(VLOOKUP(O50,工種!$A$2:$B$299,2,FALSE)),"",VLOOKUP(O50,工種!$A$2:$B$299,2,FALSE))</f>
        <v/>
      </c>
    </row>
    <row r="51" spans="1:16" ht="17.25" customHeight="1" x14ac:dyDescent="0.35">
      <c r="A51" s="84">
        <v>50</v>
      </c>
      <c r="B51" s="63"/>
      <c r="C51" s="94"/>
      <c r="D51" s="101"/>
      <c r="E51" s="64"/>
      <c r="F51" s="63"/>
      <c r="G51" s="63"/>
      <c r="H51" s="64"/>
      <c r="I51" s="89"/>
      <c r="J51" s="63"/>
      <c r="K51" s="63"/>
      <c r="L51" s="105"/>
      <c r="M51" s="63"/>
      <c r="N51" s="63"/>
      <c r="O51" s="63"/>
      <c r="P51" s="81" t="str">
        <f>IF(ISERROR(VLOOKUP(O51,工種!$A$2:$B$299,2,FALSE)),"",VLOOKUP(O51,工種!$A$2:$B$299,2,FALSE))</f>
        <v/>
      </c>
    </row>
    <row r="52" spans="1:16" ht="17.25" customHeight="1" x14ac:dyDescent="0.35">
      <c r="A52" s="84">
        <v>51</v>
      </c>
      <c r="B52" s="63"/>
      <c r="C52" s="94"/>
      <c r="D52" s="101"/>
      <c r="E52" s="64"/>
      <c r="F52" s="63"/>
      <c r="G52" s="63"/>
      <c r="H52" s="64"/>
      <c r="I52" s="89"/>
      <c r="J52" s="63"/>
      <c r="K52" s="63"/>
      <c r="L52" s="105"/>
      <c r="M52" s="63"/>
      <c r="N52" s="63"/>
      <c r="O52" s="63"/>
      <c r="P52" s="81" t="str">
        <f>IF(ISERROR(VLOOKUP(O52,工種!$A$2:$B$299,2,FALSE)),"",VLOOKUP(O52,工種!$A$2:$B$299,2,FALSE))</f>
        <v/>
      </c>
    </row>
    <row r="53" spans="1:16" ht="17.25" customHeight="1" x14ac:dyDescent="0.35">
      <c r="A53" s="84">
        <v>52</v>
      </c>
      <c r="B53" s="63"/>
      <c r="C53" s="94"/>
      <c r="D53" s="101"/>
      <c r="E53" s="64"/>
      <c r="F53" s="63"/>
      <c r="G53" s="63"/>
      <c r="H53" s="64"/>
      <c r="I53" s="89"/>
      <c r="J53" s="63"/>
      <c r="K53" s="63"/>
      <c r="L53" s="105"/>
      <c r="M53" s="63"/>
      <c r="N53" s="63"/>
      <c r="O53" s="63"/>
      <c r="P53" s="81" t="str">
        <f>IF(ISERROR(VLOOKUP(O53,工種!$A$2:$B$299,2,FALSE)),"",VLOOKUP(O53,工種!$A$2:$B$299,2,FALSE))</f>
        <v/>
      </c>
    </row>
    <row r="54" spans="1:16" ht="17.25" customHeight="1" x14ac:dyDescent="0.35">
      <c r="A54" s="84">
        <v>53</v>
      </c>
      <c r="B54" s="63"/>
      <c r="C54" s="94"/>
      <c r="D54" s="101"/>
      <c r="E54" s="64"/>
      <c r="F54" s="63"/>
      <c r="G54" s="63"/>
      <c r="H54" s="64"/>
      <c r="I54" s="89"/>
      <c r="J54" s="63"/>
      <c r="K54" s="63"/>
      <c r="L54" s="105"/>
      <c r="M54" s="63"/>
      <c r="N54" s="63"/>
      <c r="O54" s="63"/>
      <c r="P54" s="81" t="str">
        <f>IF(ISERROR(VLOOKUP(O54,工種!$A$2:$B$299,2,FALSE)),"",VLOOKUP(O54,工種!$A$2:$B$299,2,FALSE))</f>
        <v/>
      </c>
    </row>
    <row r="55" spans="1:16" ht="17.25" customHeight="1" x14ac:dyDescent="0.35">
      <c r="A55" s="84">
        <v>54</v>
      </c>
      <c r="B55" s="63"/>
      <c r="C55" s="94"/>
      <c r="D55" s="101"/>
      <c r="E55" s="64"/>
      <c r="F55" s="63"/>
      <c r="G55" s="63"/>
      <c r="H55" s="64"/>
      <c r="I55" s="89"/>
      <c r="J55" s="63"/>
      <c r="K55" s="63"/>
      <c r="L55" s="105"/>
      <c r="M55" s="111"/>
      <c r="N55" s="63"/>
      <c r="O55" s="63"/>
      <c r="P55" s="81" t="str">
        <f>IF(ISERROR(VLOOKUP(O55,工種!$A$2:$B$299,2,FALSE)),"",VLOOKUP(O55,工種!$A$2:$B$299,2,FALSE))</f>
        <v/>
      </c>
    </row>
    <row r="56" spans="1:16" ht="17.25" customHeight="1" x14ac:dyDescent="0.35">
      <c r="A56" s="84">
        <v>55</v>
      </c>
      <c r="B56" s="63"/>
      <c r="C56" s="94"/>
      <c r="D56" s="101"/>
      <c r="E56" s="64"/>
      <c r="F56" s="63"/>
      <c r="G56" s="63"/>
      <c r="H56" s="64"/>
      <c r="I56" s="89"/>
      <c r="J56" s="63"/>
      <c r="K56" s="63"/>
      <c r="L56" s="105"/>
      <c r="M56" s="111"/>
      <c r="N56" s="63"/>
      <c r="O56" s="63"/>
      <c r="P56" s="81" t="str">
        <f>IF(ISERROR(VLOOKUP(O56,工種!$A$2:$B$299,2,FALSE)),"",VLOOKUP(O56,工種!$A$2:$B$299,2,FALSE))</f>
        <v/>
      </c>
    </row>
    <row r="57" spans="1:16" ht="17.25" customHeight="1" x14ac:dyDescent="0.35">
      <c r="A57" s="84">
        <v>56</v>
      </c>
      <c r="B57" s="63"/>
      <c r="C57" s="94"/>
      <c r="D57" s="101"/>
      <c r="E57" s="64"/>
      <c r="F57" s="63"/>
      <c r="G57" s="63"/>
      <c r="H57" s="64"/>
      <c r="I57" s="89"/>
      <c r="J57" s="63"/>
      <c r="K57" s="63"/>
      <c r="L57" s="105"/>
      <c r="M57" s="111"/>
      <c r="N57" s="63"/>
      <c r="O57" s="63"/>
      <c r="P57" s="81" t="str">
        <f>IF(ISERROR(VLOOKUP(O57,工種!$A$2:$B$299,2,FALSE)),"",VLOOKUP(O57,工種!$A$2:$B$299,2,FALSE))</f>
        <v/>
      </c>
    </row>
    <row r="58" spans="1:16" ht="17.25" customHeight="1" x14ac:dyDescent="0.35">
      <c r="A58" s="84">
        <v>57</v>
      </c>
      <c r="B58" s="63"/>
      <c r="C58" s="94"/>
      <c r="D58" s="101"/>
      <c r="E58" s="64"/>
      <c r="F58" s="63"/>
      <c r="G58" s="63"/>
      <c r="H58" s="64"/>
      <c r="I58" s="89"/>
      <c r="J58" s="63"/>
      <c r="K58" s="63"/>
      <c r="L58" s="105"/>
      <c r="M58" s="111"/>
      <c r="N58" s="63"/>
      <c r="O58" s="63"/>
      <c r="P58" s="81" t="str">
        <f>IF(ISERROR(VLOOKUP(O58,工種!$A$2:$B$299,2,FALSE)),"",VLOOKUP(O58,工種!$A$2:$B$299,2,FALSE))</f>
        <v/>
      </c>
    </row>
    <row r="59" spans="1:16" ht="17.25" customHeight="1" x14ac:dyDescent="0.35">
      <c r="A59" s="84">
        <v>58</v>
      </c>
      <c r="B59" s="63"/>
      <c r="C59" s="94"/>
      <c r="D59" s="101"/>
      <c r="E59" s="64"/>
      <c r="F59" s="63"/>
      <c r="G59" s="63"/>
      <c r="H59" s="64"/>
      <c r="I59" s="89"/>
      <c r="J59" s="63"/>
      <c r="K59" s="63"/>
      <c r="L59" s="105"/>
      <c r="M59" s="111"/>
      <c r="N59" s="63"/>
      <c r="O59" s="63"/>
      <c r="P59" s="81" t="str">
        <f>IF(ISERROR(VLOOKUP(O59,工種!$A$2:$B$299,2,FALSE)),"",VLOOKUP(O59,工種!$A$2:$B$299,2,FALSE))</f>
        <v/>
      </c>
    </row>
    <row r="60" spans="1:16" ht="17.25" customHeight="1" x14ac:dyDescent="0.35">
      <c r="A60" s="84">
        <v>59</v>
      </c>
      <c r="B60" s="63"/>
      <c r="C60" s="94"/>
      <c r="D60" s="101"/>
      <c r="E60" s="64"/>
      <c r="F60" s="63"/>
      <c r="G60" s="63"/>
      <c r="H60" s="64"/>
      <c r="I60" s="89"/>
      <c r="J60" s="63"/>
      <c r="K60" s="63"/>
      <c r="L60" s="105"/>
      <c r="M60" s="111"/>
      <c r="N60" s="63"/>
      <c r="O60" s="63"/>
      <c r="P60" s="81" t="str">
        <f>IF(ISERROR(VLOOKUP(O60,工種!$A$2:$B$299,2,FALSE)),"",VLOOKUP(O60,工種!$A$2:$B$299,2,FALSE))</f>
        <v/>
      </c>
    </row>
    <row r="61" spans="1:16" ht="17.25" customHeight="1" x14ac:dyDescent="0.35">
      <c r="A61" s="84">
        <v>60</v>
      </c>
      <c r="B61" s="63"/>
      <c r="C61" s="94"/>
      <c r="D61" s="101"/>
      <c r="E61" s="64"/>
      <c r="F61" s="63"/>
      <c r="G61" s="63"/>
      <c r="H61" s="64"/>
      <c r="I61" s="89"/>
      <c r="J61" s="63"/>
      <c r="K61" s="63"/>
      <c r="L61" s="105"/>
      <c r="M61" s="111"/>
      <c r="N61" s="63"/>
      <c r="O61" s="63"/>
      <c r="P61" s="81" t="str">
        <f>IF(ISERROR(VLOOKUP(O61,工種!$A$2:$B$299,2,FALSE)),"",VLOOKUP(O61,工種!$A$2:$B$299,2,FALSE))</f>
        <v/>
      </c>
    </row>
    <row r="62" spans="1:16" ht="17.25" customHeight="1" x14ac:dyDescent="0.35">
      <c r="A62" s="84">
        <v>61</v>
      </c>
      <c r="B62" s="63"/>
      <c r="C62" s="94"/>
      <c r="D62" s="101"/>
      <c r="E62" s="64"/>
      <c r="F62" s="63"/>
      <c r="G62" s="63"/>
      <c r="H62" s="64"/>
      <c r="I62" s="89"/>
      <c r="J62" s="63"/>
      <c r="K62" s="63"/>
      <c r="L62" s="105"/>
      <c r="M62" s="111"/>
      <c r="N62" s="63"/>
      <c r="O62" s="63"/>
      <c r="P62" s="81" t="str">
        <f>IF(ISERROR(VLOOKUP(O62,工種!$A$2:$B$299,2,FALSE)),"",VLOOKUP(O62,工種!$A$2:$B$299,2,FALSE))</f>
        <v/>
      </c>
    </row>
    <row r="63" spans="1:16" ht="17.25" customHeight="1" x14ac:dyDescent="0.35">
      <c r="A63" s="84">
        <v>62</v>
      </c>
      <c r="B63" s="63"/>
      <c r="C63" s="94"/>
      <c r="D63" s="101"/>
      <c r="E63" s="64"/>
      <c r="F63" s="63"/>
      <c r="G63" s="63"/>
      <c r="H63" s="64"/>
      <c r="I63" s="89"/>
      <c r="J63" s="63"/>
      <c r="K63" s="63"/>
      <c r="L63" s="105"/>
      <c r="M63" s="111"/>
      <c r="N63" s="63"/>
      <c r="O63" s="63"/>
      <c r="P63" s="81" t="str">
        <f>IF(ISERROR(VLOOKUP(O63,工種!$A$2:$B$299,2,FALSE)),"",VLOOKUP(O63,工種!$A$2:$B$299,2,FALSE))</f>
        <v/>
      </c>
    </row>
    <row r="64" spans="1:16" ht="17.25" customHeight="1" x14ac:dyDescent="0.35">
      <c r="A64" s="84">
        <v>63</v>
      </c>
      <c r="B64" s="63"/>
      <c r="C64" s="94"/>
      <c r="D64" s="101"/>
      <c r="E64" s="64"/>
      <c r="F64" s="63"/>
      <c r="G64" s="63"/>
      <c r="H64" s="64"/>
      <c r="I64" s="89"/>
      <c r="J64" s="63"/>
      <c r="K64" s="63"/>
      <c r="L64" s="105"/>
      <c r="M64" s="111"/>
      <c r="N64" s="63"/>
      <c r="O64" s="63"/>
      <c r="P64" s="81" t="str">
        <f>IF(ISERROR(VLOOKUP(O64,工種!$A$2:$B$299,2,FALSE)),"",VLOOKUP(O64,工種!$A$2:$B$299,2,FALSE))</f>
        <v/>
      </c>
    </row>
    <row r="65" spans="1:16" ht="17.25" customHeight="1" x14ac:dyDescent="0.35">
      <c r="A65" s="84">
        <v>64</v>
      </c>
      <c r="B65" s="63"/>
      <c r="C65" s="94"/>
      <c r="D65" s="101"/>
      <c r="E65" s="64"/>
      <c r="F65" s="63"/>
      <c r="G65" s="63"/>
      <c r="H65" s="64"/>
      <c r="I65" s="89"/>
      <c r="J65" s="63"/>
      <c r="K65" s="63"/>
      <c r="L65" s="105"/>
      <c r="M65" s="111"/>
      <c r="N65" s="63"/>
      <c r="O65" s="63"/>
      <c r="P65" s="81" t="str">
        <f>IF(ISERROR(VLOOKUP(O65,工種!$A$2:$B$299,2,FALSE)),"",VLOOKUP(O65,工種!$A$2:$B$299,2,FALSE))</f>
        <v/>
      </c>
    </row>
    <row r="66" spans="1:16" ht="17.25" customHeight="1" x14ac:dyDescent="0.35">
      <c r="A66" s="84">
        <v>65</v>
      </c>
      <c r="B66" s="63"/>
      <c r="C66" s="94"/>
      <c r="D66" s="101"/>
      <c r="E66" s="64"/>
      <c r="F66" s="63"/>
      <c r="G66" s="63"/>
      <c r="H66" s="64"/>
      <c r="I66" s="89"/>
      <c r="J66" s="63"/>
      <c r="K66" s="63"/>
      <c r="L66" s="105"/>
      <c r="M66" s="111"/>
      <c r="N66" s="63"/>
      <c r="O66" s="63"/>
      <c r="P66" s="81" t="str">
        <f>IF(ISERROR(VLOOKUP(O66,工種!$A$2:$B$299,2,FALSE)),"",VLOOKUP(O66,工種!$A$2:$B$299,2,FALSE))</f>
        <v/>
      </c>
    </row>
    <row r="67" spans="1:16" ht="17.25" customHeight="1" x14ac:dyDescent="0.35">
      <c r="A67" s="84">
        <v>66</v>
      </c>
      <c r="B67" s="63"/>
      <c r="C67" s="94"/>
      <c r="D67" s="101"/>
      <c r="E67" s="64"/>
      <c r="F67" s="63"/>
      <c r="G67" s="63"/>
      <c r="H67" s="64"/>
      <c r="I67" s="89"/>
      <c r="J67" s="63"/>
      <c r="K67" s="63"/>
      <c r="L67" s="105"/>
      <c r="M67" s="111"/>
      <c r="N67" s="63"/>
      <c r="O67" s="63"/>
      <c r="P67" s="81" t="str">
        <f>IF(ISERROR(VLOOKUP(O67,工種!$A$2:$B$299,2,FALSE)),"",VLOOKUP(O67,工種!$A$2:$B$299,2,FALSE))</f>
        <v/>
      </c>
    </row>
    <row r="68" spans="1:16" ht="17.25" customHeight="1" x14ac:dyDescent="0.35">
      <c r="A68" s="84">
        <v>67</v>
      </c>
      <c r="B68" s="63"/>
      <c r="C68" s="94"/>
      <c r="D68" s="101"/>
      <c r="E68" s="64"/>
      <c r="F68" s="63"/>
      <c r="G68" s="63"/>
      <c r="H68" s="64"/>
      <c r="I68" s="89"/>
      <c r="J68" s="63"/>
      <c r="K68" s="63"/>
      <c r="L68" s="105"/>
      <c r="M68" s="111"/>
      <c r="N68" s="63"/>
      <c r="O68" s="63"/>
      <c r="P68" s="81" t="str">
        <f>IF(ISERROR(VLOOKUP(O68,工種!$A$2:$B$299,2,FALSE)),"",VLOOKUP(O68,工種!$A$2:$B$299,2,FALSE))</f>
        <v/>
      </c>
    </row>
    <row r="69" spans="1:16" ht="17.25" customHeight="1" x14ac:dyDescent="0.35">
      <c r="A69" s="84">
        <v>68</v>
      </c>
      <c r="B69" s="63"/>
      <c r="C69" s="94"/>
      <c r="D69" s="101"/>
      <c r="E69" s="64"/>
      <c r="F69" s="63"/>
      <c r="G69" s="63"/>
      <c r="H69" s="64"/>
      <c r="I69" s="89"/>
      <c r="J69" s="63"/>
      <c r="K69" s="63"/>
      <c r="L69" s="105"/>
      <c r="M69" s="111"/>
      <c r="N69" s="63"/>
      <c r="O69" s="63"/>
      <c r="P69" s="81" t="str">
        <f>IF(ISERROR(VLOOKUP(O69,工種!$A$2:$B$299,2,FALSE)),"",VLOOKUP(O69,工種!$A$2:$B$299,2,FALSE))</f>
        <v/>
      </c>
    </row>
    <row r="70" spans="1:16" ht="17.25" customHeight="1" x14ac:dyDescent="0.35">
      <c r="A70" s="84">
        <v>69</v>
      </c>
      <c r="B70" s="63"/>
      <c r="C70" s="94"/>
      <c r="D70" s="101"/>
      <c r="E70" s="64"/>
      <c r="F70" s="63"/>
      <c r="G70" s="63"/>
      <c r="H70" s="64"/>
      <c r="I70" s="89"/>
      <c r="J70" s="63"/>
      <c r="K70" s="63"/>
      <c r="L70" s="105"/>
      <c r="M70" s="111"/>
      <c r="N70" s="63"/>
      <c r="O70" s="63"/>
      <c r="P70" s="81" t="str">
        <f>IF(ISERROR(VLOOKUP(O70,工種!$A$2:$B$299,2,FALSE)),"",VLOOKUP(O70,工種!$A$2:$B$299,2,FALSE))</f>
        <v/>
      </c>
    </row>
    <row r="71" spans="1:16" ht="17.25" customHeight="1" x14ac:dyDescent="0.35">
      <c r="A71" s="84">
        <v>70</v>
      </c>
      <c r="B71" s="63"/>
      <c r="C71" s="94"/>
      <c r="D71" s="101"/>
      <c r="E71" s="64"/>
      <c r="F71" s="63"/>
      <c r="G71" s="63"/>
      <c r="H71" s="64"/>
      <c r="I71" s="89"/>
      <c r="J71" s="63"/>
      <c r="K71" s="63"/>
      <c r="L71" s="105"/>
      <c r="M71" s="111"/>
      <c r="N71" s="63"/>
      <c r="O71" s="63"/>
      <c r="P71" s="81" t="str">
        <f>IF(ISERROR(VLOOKUP(O71,工種!$A$2:$B$299,2,FALSE)),"",VLOOKUP(O71,工種!$A$2:$B$299,2,FALSE))</f>
        <v/>
      </c>
    </row>
    <row r="72" spans="1:16" ht="17.25" customHeight="1" x14ac:dyDescent="0.35">
      <c r="A72" s="84">
        <v>71</v>
      </c>
      <c r="B72" s="63"/>
      <c r="C72" s="94"/>
      <c r="D72" s="101"/>
      <c r="E72" s="64"/>
      <c r="F72" s="63"/>
      <c r="G72" s="63"/>
      <c r="H72" s="64"/>
      <c r="I72" s="89"/>
      <c r="J72" s="63"/>
      <c r="K72" s="63"/>
      <c r="L72" s="105"/>
      <c r="M72" s="111"/>
      <c r="N72" s="63"/>
      <c r="O72" s="63"/>
      <c r="P72" s="81" t="str">
        <f>IF(ISERROR(VLOOKUP(O72,工種!$A$2:$B$299,2,FALSE)),"",VLOOKUP(O72,工種!$A$2:$B$299,2,FALSE))</f>
        <v/>
      </c>
    </row>
    <row r="73" spans="1:16" ht="17.25" customHeight="1" x14ac:dyDescent="0.35">
      <c r="A73" s="84">
        <v>72</v>
      </c>
      <c r="B73" s="63"/>
      <c r="C73" s="94"/>
      <c r="D73" s="101"/>
      <c r="E73" s="64"/>
      <c r="F73" s="63"/>
      <c r="G73" s="63"/>
      <c r="H73" s="64"/>
      <c r="I73" s="89"/>
      <c r="J73" s="63"/>
      <c r="K73" s="63"/>
      <c r="L73" s="105"/>
      <c r="M73" s="111"/>
      <c r="N73" s="63"/>
      <c r="O73" s="63"/>
      <c r="P73" s="81" t="str">
        <f>IF(ISERROR(VLOOKUP(O73,工種!$A$2:$B$299,2,FALSE)),"",VLOOKUP(O73,工種!$A$2:$B$299,2,FALSE))</f>
        <v/>
      </c>
    </row>
    <row r="74" spans="1:16" ht="17.25" customHeight="1" x14ac:dyDescent="0.35">
      <c r="A74" s="84">
        <v>73</v>
      </c>
      <c r="B74" s="63"/>
      <c r="C74" s="94"/>
      <c r="D74" s="101"/>
      <c r="E74" s="64"/>
      <c r="F74" s="63"/>
      <c r="G74" s="63"/>
      <c r="H74" s="64"/>
      <c r="I74" s="89"/>
      <c r="J74" s="63"/>
      <c r="K74" s="63"/>
      <c r="L74" s="105"/>
      <c r="M74" s="111"/>
      <c r="N74" s="63"/>
      <c r="O74" s="63"/>
      <c r="P74" s="81" t="str">
        <f>IF(ISERROR(VLOOKUP(O74,工種!$A$2:$B$299,2,FALSE)),"",VLOOKUP(O74,工種!$A$2:$B$299,2,FALSE))</f>
        <v/>
      </c>
    </row>
    <row r="75" spans="1:16" ht="17.25" customHeight="1" x14ac:dyDescent="0.35">
      <c r="A75" s="84">
        <v>74</v>
      </c>
      <c r="B75" s="63"/>
      <c r="C75" s="94"/>
      <c r="D75" s="101"/>
      <c r="E75" s="64"/>
      <c r="F75" s="63"/>
      <c r="G75" s="63"/>
      <c r="H75" s="64"/>
      <c r="I75" s="89"/>
      <c r="J75" s="63"/>
      <c r="K75" s="63"/>
      <c r="L75" s="105"/>
      <c r="M75" s="111"/>
      <c r="N75" s="63"/>
      <c r="O75" s="63"/>
      <c r="P75" s="81" t="str">
        <f>IF(ISERROR(VLOOKUP(O75,工種!$A$2:$B$299,2,FALSE)),"",VLOOKUP(O75,工種!$A$2:$B$299,2,FALSE))</f>
        <v/>
      </c>
    </row>
    <row r="76" spans="1:16" ht="17.25" customHeight="1" x14ac:dyDescent="0.35">
      <c r="A76" s="84">
        <v>75</v>
      </c>
      <c r="B76" s="63"/>
      <c r="C76" s="94"/>
      <c r="D76" s="101"/>
      <c r="E76" s="64"/>
      <c r="F76" s="63"/>
      <c r="G76" s="63"/>
      <c r="H76" s="64"/>
      <c r="I76" s="89"/>
      <c r="J76" s="63"/>
      <c r="K76" s="63"/>
      <c r="L76" s="105"/>
      <c r="M76" s="111"/>
      <c r="N76" s="63"/>
      <c r="O76" s="63"/>
      <c r="P76" s="81" t="str">
        <f>IF(ISERROR(VLOOKUP(O76,工種!$A$2:$B$299,2,FALSE)),"",VLOOKUP(O76,工種!$A$2:$B$299,2,FALSE))</f>
        <v/>
      </c>
    </row>
    <row r="77" spans="1:16" ht="17.25" customHeight="1" x14ac:dyDescent="0.35">
      <c r="A77" s="84">
        <v>76</v>
      </c>
      <c r="B77" s="63"/>
      <c r="C77" s="94"/>
      <c r="D77" s="101"/>
      <c r="E77" s="64"/>
      <c r="F77" s="63"/>
      <c r="G77" s="63"/>
      <c r="H77" s="64"/>
      <c r="I77" s="89"/>
      <c r="J77" s="63"/>
      <c r="K77" s="63"/>
      <c r="L77" s="105"/>
      <c r="M77" s="111"/>
      <c r="N77" s="63"/>
      <c r="O77" s="63"/>
      <c r="P77" s="81" t="str">
        <f>IF(ISERROR(VLOOKUP(O77,工種!$A$2:$B$299,2,FALSE)),"",VLOOKUP(O77,工種!$A$2:$B$299,2,FALSE))</f>
        <v/>
      </c>
    </row>
    <row r="78" spans="1:16" ht="17.25" customHeight="1" x14ac:dyDescent="0.35">
      <c r="A78" s="84">
        <v>77</v>
      </c>
      <c r="B78" s="63"/>
      <c r="C78" s="94"/>
      <c r="D78" s="101"/>
      <c r="E78" s="64"/>
      <c r="F78" s="63"/>
      <c r="G78" s="63"/>
      <c r="H78" s="64"/>
      <c r="I78" s="89"/>
      <c r="J78" s="63"/>
      <c r="K78" s="63"/>
      <c r="L78" s="105"/>
      <c r="M78" s="111"/>
      <c r="N78" s="63"/>
      <c r="O78" s="63"/>
      <c r="P78" s="81" t="str">
        <f>IF(ISERROR(VLOOKUP(O78,工種!$A$2:$B$299,2,FALSE)),"",VLOOKUP(O78,工種!$A$2:$B$299,2,FALSE))</f>
        <v/>
      </c>
    </row>
    <row r="79" spans="1:16" ht="17.25" customHeight="1" x14ac:dyDescent="0.35">
      <c r="A79" s="84">
        <v>78</v>
      </c>
      <c r="B79" s="63"/>
      <c r="C79" s="94"/>
      <c r="D79" s="101"/>
      <c r="E79" s="64"/>
      <c r="F79" s="63"/>
      <c r="G79" s="63"/>
      <c r="H79" s="64"/>
      <c r="I79" s="89"/>
      <c r="J79" s="63"/>
      <c r="K79" s="63"/>
      <c r="L79" s="105"/>
      <c r="M79" s="111"/>
      <c r="N79" s="63"/>
      <c r="O79" s="63"/>
      <c r="P79" s="81" t="str">
        <f>IF(ISERROR(VLOOKUP(O79,工種!$A$2:$B$299,2,FALSE)),"",VLOOKUP(O79,工種!$A$2:$B$299,2,FALSE))</f>
        <v/>
      </c>
    </row>
    <row r="80" spans="1:16" ht="17.25" customHeight="1" x14ac:dyDescent="0.35">
      <c r="A80" s="84">
        <v>79</v>
      </c>
      <c r="B80" s="63"/>
      <c r="C80" s="94"/>
      <c r="D80" s="101"/>
      <c r="E80" s="64"/>
      <c r="F80" s="63"/>
      <c r="G80" s="63"/>
      <c r="H80" s="64"/>
      <c r="I80" s="89"/>
      <c r="J80" s="63"/>
      <c r="K80" s="63"/>
      <c r="L80" s="105"/>
      <c r="M80" s="111"/>
      <c r="N80" s="63"/>
      <c r="O80" s="63"/>
      <c r="P80" s="81" t="str">
        <f>IF(ISERROR(VLOOKUP(O80,工種!$A$2:$B$299,2,FALSE)),"",VLOOKUP(O80,工種!$A$2:$B$299,2,FALSE))</f>
        <v/>
      </c>
    </row>
    <row r="81" spans="1:16" ht="17.25" customHeight="1" x14ac:dyDescent="0.35">
      <c r="A81" s="84">
        <v>80</v>
      </c>
      <c r="B81" s="63"/>
      <c r="C81" s="94"/>
      <c r="D81" s="101"/>
      <c r="E81" s="64"/>
      <c r="F81" s="63"/>
      <c r="G81" s="63"/>
      <c r="H81" s="64"/>
      <c r="I81" s="89"/>
      <c r="J81" s="63"/>
      <c r="K81" s="63"/>
      <c r="L81" s="105"/>
      <c r="M81" s="111"/>
      <c r="N81" s="63"/>
      <c r="O81" s="63"/>
      <c r="P81" s="81" t="str">
        <f>IF(ISERROR(VLOOKUP(O81,工種!$A$2:$B$299,2,FALSE)),"",VLOOKUP(O81,工種!$A$2:$B$299,2,FALSE))</f>
        <v/>
      </c>
    </row>
    <row r="82" spans="1:16" ht="17.25" customHeight="1" x14ac:dyDescent="0.35">
      <c r="A82" s="84">
        <v>81</v>
      </c>
      <c r="B82" s="63"/>
      <c r="C82" s="94"/>
      <c r="D82" s="101"/>
      <c r="E82" s="64"/>
      <c r="F82" s="63"/>
      <c r="G82" s="63"/>
      <c r="H82" s="64"/>
      <c r="I82" s="89"/>
      <c r="J82" s="63"/>
      <c r="K82" s="63"/>
      <c r="L82" s="105"/>
      <c r="M82" s="111"/>
      <c r="N82" s="63"/>
      <c r="O82" s="63"/>
      <c r="P82" s="81" t="str">
        <f>IF(ISERROR(VLOOKUP(O82,工種!$A$2:$B$299,2,FALSE)),"",VLOOKUP(O82,工種!$A$2:$B$299,2,FALSE))</f>
        <v/>
      </c>
    </row>
    <row r="83" spans="1:16" ht="17.25" customHeight="1" x14ac:dyDescent="0.35">
      <c r="A83" s="84">
        <v>82</v>
      </c>
      <c r="B83" s="63"/>
      <c r="C83" s="94"/>
      <c r="D83" s="101"/>
      <c r="E83" s="64"/>
      <c r="F83" s="63"/>
      <c r="G83" s="63"/>
      <c r="H83" s="64"/>
      <c r="I83" s="89"/>
      <c r="J83" s="63"/>
      <c r="K83" s="63"/>
      <c r="L83" s="105"/>
      <c r="M83" s="111"/>
      <c r="N83" s="63"/>
      <c r="O83" s="63"/>
      <c r="P83" s="81" t="str">
        <f>IF(ISERROR(VLOOKUP(O83,工種!$A$2:$B$299,2,FALSE)),"",VLOOKUP(O83,工種!$A$2:$B$299,2,FALSE))</f>
        <v/>
      </c>
    </row>
    <row r="84" spans="1:16" ht="17.25" customHeight="1" x14ac:dyDescent="0.35">
      <c r="A84" s="84">
        <v>83</v>
      </c>
      <c r="B84" s="63"/>
      <c r="C84" s="94"/>
      <c r="D84" s="101"/>
      <c r="E84" s="64"/>
      <c r="F84" s="63"/>
      <c r="G84" s="63"/>
      <c r="H84" s="64"/>
      <c r="I84" s="89"/>
      <c r="J84" s="63"/>
      <c r="K84" s="63"/>
      <c r="L84" s="105"/>
      <c r="M84" s="111"/>
      <c r="N84" s="63"/>
      <c r="O84" s="63"/>
      <c r="P84" s="81" t="str">
        <f>IF(ISERROR(VLOOKUP(O84,工種!$A$2:$B$299,2,FALSE)),"",VLOOKUP(O84,工種!$A$2:$B$299,2,FALSE))</f>
        <v/>
      </c>
    </row>
    <row r="85" spans="1:16" ht="17.25" customHeight="1" x14ac:dyDescent="0.35">
      <c r="A85" s="84">
        <v>84</v>
      </c>
      <c r="B85" s="63"/>
      <c r="C85" s="94"/>
      <c r="D85" s="101"/>
      <c r="E85" s="64"/>
      <c r="F85" s="63"/>
      <c r="G85" s="63"/>
      <c r="H85" s="64"/>
      <c r="I85" s="89"/>
      <c r="J85" s="63"/>
      <c r="K85" s="63"/>
      <c r="L85" s="105"/>
      <c r="M85" s="111"/>
      <c r="N85" s="63"/>
      <c r="O85" s="63"/>
      <c r="P85" s="81" t="str">
        <f>IF(ISERROR(VLOOKUP(O85,工種!$A$2:$B$299,2,FALSE)),"",VLOOKUP(O85,工種!$A$2:$B$299,2,FALSE))</f>
        <v/>
      </c>
    </row>
    <row r="86" spans="1:16" ht="17.25" customHeight="1" x14ac:dyDescent="0.35">
      <c r="A86" s="84">
        <v>85</v>
      </c>
      <c r="B86" s="63"/>
      <c r="C86" s="94"/>
      <c r="D86" s="101"/>
      <c r="E86" s="64"/>
      <c r="F86" s="63"/>
      <c r="G86" s="63"/>
      <c r="H86" s="64"/>
      <c r="I86" s="89"/>
      <c r="J86" s="63"/>
      <c r="K86" s="63"/>
      <c r="L86" s="105"/>
      <c r="M86" s="111"/>
      <c r="N86" s="63"/>
      <c r="O86" s="63"/>
      <c r="P86" s="81" t="str">
        <f>IF(ISERROR(VLOOKUP(O86,工種!$A$2:$B$299,2,FALSE)),"",VLOOKUP(O86,工種!$A$2:$B$299,2,FALSE))</f>
        <v/>
      </c>
    </row>
    <row r="87" spans="1:16" ht="17.25" customHeight="1" x14ac:dyDescent="0.35">
      <c r="A87" s="84">
        <v>86</v>
      </c>
      <c r="B87" s="63"/>
      <c r="C87" s="94"/>
      <c r="D87" s="101"/>
      <c r="E87" s="64"/>
      <c r="F87" s="63"/>
      <c r="G87" s="63"/>
      <c r="H87" s="64"/>
      <c r="I87" s="89"/>
      <c r="J87" s="63"/>
      <c r="K87" s="63"/>
      <c r="L87" s="105"/>
      <c r="M87" s="111"/>
      <c r="N87" s="63"/>
      <c r="O87" s="63"/>
      <c r="P87" s="81" t="str">
        <f>IF(ISERROR(VLOOKUP(O87,工種!$A$2:$B$299,2,FALSE)),"",VLOOKUP(O87,工種!$A$2:$B$299,2,FALSE))</f>
        <v/>
      </c>
    </row>
    <row r="88" spans="1:16" ht="17.25" customHeight="1" x14ac:dyDescent="0.35">
      <c r="A88" s="84">
        <v>87</v>
      </c>
      <c r="B88" s="63"/>
      <c r="C88" s="94"/>
      <c r="D88" s="101"/>
      <c r="E88" s="64"/>
      <c r="F88" s="63"/>
      <c r="G88" s="63"/>
      <c r="H88" s="64"/>
      <c r="I88" s="89"/>
      <c r="J88" s="63"/>
      <c r="K88" s="63"/>
      <c r="L88" s="105"/>
      <c r="M88" s="111"/>
      <c r="N88" s="63"/>
      <c r="O88" s="63"/>
      <c r="P88" s="81" t="str">
        <f>IF(ISERROR(VLOOKUP(O88,工種!$A$2:$B$299,2,FALSE)),"",VLOOKUP(O88,工種!$A$2:$B$299,2,FALSE))</f>
        <v/>
      </c>
    </row>
    <row r="89" spans="1:16" ht="17.25" customHeight="1" x14ac:dyDescent="0.35">
      <c r="A89" s="84">
        <v>88</v>
      </c>
      <c r="B89" s="63"/>
      <c r="C89" s="94"/>
      <c r="D89" s="101"/>
      <c r="E89" s="64"/>
      <c r="F89" s="63"/>
      <c r="G89" s="63"/>
      <c r="H89" s="64"/>
      <c r="I89" s="89"/>
      <c r="J89" s="63"/>
      <c r="K89" s="63"/>
      <c r="L89" s="105"/>
      <c r="M89" s="111"/>
      <c r="N89" s="63"/>
      <c r="O89" s="63"/>
      <c r="P89" s="81" t="str">
        <f>IF(ISERROR(VLOOKUP(O89,工種!$A$2:$B$299,2,FALSE)),"",VLOOKUP(O89,工種!$A$2:$B$299,2,FALSE))</f>
        <v/>
      </c>
    </row>
    <row r="90" spans="1:16" ht="17.25" customHeight="1" x14ac:dyDescent="0.35">
      <c r="A90" s="84">
        <v>89</v>
      </c>
      <c r="B90" s="63"/>
      <c r="C90" s="94"/>
      <c r="D90" s="101"/>
      <c r="E90" s="64"/>
      <c r="F90" s="63"/>
      <c r="G90" s="63"/>
      <c r="H90" s="64"/>
      <c r="I90" s="89"/>
      <c r="J90" s="63"/>
      <c r="K90" s="63"/>
      <c r="L90" s="105"/>
      <c r="M90" s="111"/>
      <c r="N90" s="63"/>
      <c r="O90" s="63"/>
      <c r="P90" s="81" t="str">
        <f>IF(ISERROR(VLOOKUP(O90,工種!$A$2:$B$299,2,FALSE)),"",VLOOKUP(O90,工種!$A$2:$B$299,2,FALSE))</f>
        <v/>
      </c>
    </row>
    <row r="91" spans="1:16" ht="17.25" customHeight="1" x14ac:dyDescent="0.35">
      <c r="A91" s="84">
        <v>90</v>
      </c>
      <c r="B91" s="63"/>
      <c r="C91" s="94"/>
      <c r="D91" s="101"/>
      <c r="E91" s="64"/>
      <c r="F91" s="63"/>
      <c r="G91" s="63"/>
      <c r="H91" s="64"/>
      <c r="I91" s="89"/>
      <c r="J91" s="63"/>
      <c r="K91" s="63"/>
      <c r="L91" s="105"/>
      <c r="M91" s="111"/>
      <c r="N91" s="63"/>
      <c r="O91" s="63"/>
      <c r="P91" s="81" t="str">
        <f>IF(ISERROR(VLOOKUP(O91,工種!$A$2:$B$299,2,FALSE)),"",VLOOKUP(O91,工種!$A$2:$B$299,2,FALSE))</f>
        <v/>
      </c>
    </row>
    <row r="92" spans="1:16" ht="17.25" customHeight="1" x14ac:dyDescent="0.35">
      <c r="A92" s="84">
        <v>91</v>
      </c>
      <c r="B92" s="63"/>
      <c r="C92" s="94"/>
      <c r="D92" s="101"/>
      <c r="E92" s="64"/>
      <c r="F92" s="63"/>
      <c r="G92" s="63"/>
      <c r="H92" s="64"/>
      <c r="I92" s="89"/>
      <c r="J92" s="63"/>
      <c r="K92" s="63"/>
      <c r="L92" s="105"/>
      <c r="M92" s="111"/>
      <c r="N92" s="63"/>
      <c r="O92" s="63"/>
      <c r="P92" s="81" t="str">
        <f>IF(ISERROR(VLOOKUP(O92,工種!$A$2:$B$299,2,FALSE)),"",VLOOKUP(O92,工種!$A$2:$B$299,2,FALSE))</f>
        <v/>
      </c>
    </row>
    <row r="93" spans="1:16" ht="17.25" customHeight="1" x14ac:dyDescent="0.35">
      <c r="A93" s="84">
        <v>92</v>
      </c>
      <c r="B93" s="63"/>
      <c r="C93" s="94"/>
      <c r="D93" s="101"/>
      <c r="E93" s="64"/>
      <c r="F93" s="63"/>
      <c r="G93" s="63"/>
      <c r="H93" s="64"/>
      <c r="I93" s="89"/>
      <c r="J93" s="63"/>
      <c r="K93" s="63"/>
      <c r="L93" s="105"/>
      <c r="M93" s="111"/>
      <c r="N93" s="63"/>
      <c r="O93" s="63"/>
      <c r="P93" s="81" t="str">
        <f>IF(ISERROR(VLOOKUP(O93,工種!$A$2:$B$299,2,FALSE)),"",VLOOKUP(O93,工種!$A$2:$B$299,2,FALSE))</f>
        <v/>
      </c>
    </row>
    <row r="94" spans="1:16" ht="17.25" customHeight="1" x14ac:dyDescent="0.35">
      <c r="A94" s="84">
        <v>93</v>
      </c>
      <c r="B94" s="63"/>
      <c r="C94" s="94"/>
      <c r="D94" s="101"/>
      <c r="E94" s="64"/>
      <c r="F94" s="63"/>
      <c r="G94" s="63"/>
      <c r="H94" s="64"/>
      <c r="I94" s="89"/>
      <c r="J94" s="63"/>
      <c r="K94" s="63"/>
      <c r="L94" s="105"/>
      <c r="M94" s="111"/>
      <c r="N94" s="63"/>
      <c r="O94" s="63"/>
      <c r="P94" s="81" t="str">
        <f>IF(ISERROR(VLOOKUP(O94,工種!$A$2:$B$299,2,FALSE)),"",VLOOKUP(O94,工種!$A$2:$B$299,2,FALSE))</f>
        <v/>
      </c>
    </row>
    <row r="95" spans="1:16" ht="17.25" customHeight="1" x14ac:dyDescent="0.35">
      <c r="A95" s="84">
        <v>94</v>
      </c>
      <c r="B95" s="63"/>
      <c r="C95" s="94"/>
      <c r="D95" s="101"/>
      <c r="E95" s="64"/>
      <c r="F95" s="63"/>
      <c r="G95" s="63"/>
      <c r="H95" s="64"/>
      <c r="I95" s="89"/>
      <c r="J95" s="63"/>
      <c r="K95" s="63"/>
      <c r="L95" s="105"/>
      <c r="M95" s="111"/>
      <c r="N95" s="63"/>
      <c r="O95" s="63"/>
      <c r="P95" s="81" t="str">
        <f>IF(ISERROR(VLOOKUP(O95,工種!$A$2:$B$299,2,FALSE)),"",VLOOKUP(O95,工種!$A$2:$B$299,2,FALSE))</f>
        <v/>
      </c>
    </row>
    <row r="96" spans="1:16" ht="17.25" customHeight="1" x14ac:dyDescent="0.35">
      <c r="A96" s="84">
        <v>95</v>
      </c>
      <c r="B96" s="63"/>
      <c r="C96" s="94"/>
      <c r="D96" s="101"/>
      <c r="E96" s="64"/>
      <c r="F96" s="63"/>
      <c r="G96" s="63"/>
      <c r="H96" s="64"/>
      <c r="I96" s="89"/>
      <c r="J96" s="63"/>
      <c r="K96" s="63"/>
      <c r="L96" s="105"/>
      <c r="M96" s="111"/>
      <c r="N96" s="63"/>
      <c r="O96" s="63"/>
      <c r="P96" s="81" t="str">
        <f>IF(ISERROR(VLOOKUP(O96,工種!$A$2:$B$299,2,FALSE)),"",VLOOKUP(O96,工種!$A$2:$B$299,2,FALSE))</f>
        <v/>
      </c>
    </row>
    <row r="97" spans="1:16" ht="17.25" customHeight="1" x14ac:dyDescent="0.35">
      <c r="A97" s="84">
        <v>96</v>
      </c>
      <c r="B97" s="63"/>
      <c r="C97" s="94"/>
      <c r="D97" s="101"/>
      <c r="E97" s="64"/>
      <c r="F97" s="63"/>
      <c r="G97" s="63"/>
      <c r="H97" s="64"/>
      <c r="I97" s="89"/>
      <c r="J97" s="63"/>
      <c r="K97" s="63"/>
      <c r="L97" s="105"/>
      <c r="M97" s="111"/>
      <c r="N97" s="63"/>
      <c r="O97" s="63"/>
      <c r="P97" s="81" t="str">
        <f>IF(ISERROR(VLOOKUP(O97,工種!$A$2:$B$299,2,FALSE)),"",VLOOKUP(O97,工種!$A$2:$B$299,2,FALSE))</f>
        <v/>
      </c>
    </row>
    <row r="98" spans="1:16" ht="17.25" customHeight="1" x14ac:dyDescent="0.35">
      <c r="A98" s="84">
        <v>97</v>
      </c>
      <c r="B98" s="63"/>
      <c r="C98" s="94"/>
      <c r="D98" s="101"/>
      <c r="E98" s="64"/>
      <c r="F98" s="63"/>
      <c r="G98" s="63"/>
      <c r="H98" s="64"/>
      <c r="I98" s="89"/>
      <c r="J98" s="63"/>
      <c r="K98" s="63"/>
      <c r="L98" s="105"/>
      <c r="M98" s="111"/>
      <c r="N98" s="63"/>
      <c r="O98" s="63"/>
      <c r="P98" s="81" t="str">
        <f>IF(ISERROR(VLOOKUP(O98,工種!$A$2:$B$299,2,FALSE)),"",VLOOKUP(O98,工種!$A$2:$B$299,2,FALSE))</f>
        <v/>
      </c>
    </row>
    <row r="99" spans="1:16" ht="17.25" customHeight="1" x14ac:dyDescent="0.35">
      <c r="A99" s="84">
        <v>98</v>
      </c>
      <c r="B99" s="63"/>
      <c r="C99" s="94"/>
      <c r="D99" s="101"/>
      <c r="E99" s="64"/>
      <c r="F99" s="63"/>
      <c r="G99" s="63"/>
      <c r="H99" s="64"/>
      <c r="I99" s="89"/>
      <c r="J99" s="63"/>
      <c r="K99" s="63"/>
      <c r="L99" s="105"/>
      <c r="M99" s="111"/>
      <c r="N99" s="63"/>
      <c r="O99" s="63"/>
      <c r="P99" s="81" t="str">
        <f>IF(ISERROR(VLOOKUP(O99,工種!$A$2:$B$299,2,FALSE)),"",VLOOKUP(O99,工種!$A$2:$B$299,2,FALSE))</f>
        <v/>
      </c>
    </row>
    <row r="100" spans="1:16" ht="17.25" customHeight="1" x14ac:dyDescent="0.35">
      <c r="A100" s="84">
        <v>99</v>
      </c>
      <c r="B100" s="63"/>
      <c r="C100" s="94"/>
      <c r="D100" s="101"/>
      <c r="E100" s="64"/>
      <c r="F100" s="63"/>
      <c r="G100" s="63"/>
      <c r="H100" s="64"/>
      <c r="I100" s="89"/>
      <c r="J100" s="63"/>
      <c r="K100" s="63"/>
      <c r="L100" s="105"/>
      <c r="M100" s="111"/>
      <c r="N100" s="63"/>
      <c r="O100" s="63"/>
      <c r="P100" s="81" t="str">
        <f>IF(ISERROR(VLOOKUP(O100,工種!$A$2:$B$299,2,FALSE)),"",VLOOKUP(O100,工種!$A$2:$B$299,2,FALSE))</f>
        <v/>
      </c>
    </row>
    <row r="101" spans="1:16" ht="17.25" customHeight="1" x14ac:dyDescent="0.35">
      <c r="A101" s="84">
        <v>100</v>
      </c>
      <c r="B101" s="63"/>
      <c r="C101" s="94"/>
      <c r="D101" s="101"/>
      <c r="E101" s="64"/>
      <c r="F101" s="63"/>
      <c r="G101" s="63"/>
      <c r="H101" s="64"/>
      <c r="I101" s="89"/>
      <c r="J101" s="63"/>
      <c r="K101" s="63"/>
      <c r="L101" s="105"/>
      <c r="M101" s="111"/>
      <c r="N101" s="63"/>
      <c r="O101" s="63"/>
      <c r="P101" s="81" t="str">
        <f>IF(ISERROR(VLOOKUP(O101,工種!$A$2:$B$299,2,FALSE)),"",VLOOKUP(O101,工種!$A$2:$B$299,2,FALSE))</f>
        <v/>
      </c>
    </row>
    <row r="102" spans="1:16" ht="17.25" customHeight="1" x14ac:dyDescent="0.35">
      <c r="A102" s="84">
        <v>101</v>
      </c>
      <c r="B102" s="63"/>
      <c r="C102" s="94"/>
      <c r="D102" s="101"/>
      <c r="E102" s="64"/>
      <c r="F102" s="63"/>
      <c r="G102" s="63"/>
      <c r="H102" s="64"/>
      <c r="I102" s="89"/>
      <c r="J102" s="63"/>
      <c r="K102" s="63"/>
      <c r="L102" s="105"/>
      <c r="M102" s="111"/>
      <c r="N102" s="63"/>
      <c r="O102" s="63"/>
      <c r="P102" s="81" t="str">
        <f>IF(ISERROR(VLOOKUP(O102,工種!$A$2:$B$299,2,FALSE)),"",VLOOKUP(O102,工種!$A$2:$B$299,2,FALSE))</f>
        <v/>
      </c>
    </row>
    <row r="103" spans="1:16" ht="17.25" customHeight="1" x14ac:dyDescent="0.35">
      <c r="A103" s="84">
        <v>102</v>
      </c>
      <c r="B103" s="63"/>
      <c r="C103" s="94"/>
      <c r="D103" s="101"/>
      <c r="E103" s="64"/>
      <c r="F103" s="63"/>
      <c r="G103" s="63"/>
      <c r="H103" s="64"/>
      <c r="I103" s="89"/>
      <c r="J103" s="63"/>
      <c r="K103" s="63"/>
      <c r="L103" s="105"/>
      <c r="M103" s="111"/>
      <c r="N103" s="63"/>
      <c r="O103" s="63"/>
      <c r="P103" s="81" t="str">
        <f>IF(ISERROR(VLOOKUP(O103,工種!$A$2:$B$299,2,FALSE)),"",VLOOKUP(O103,工種!$A$2:$B$299,2,FALSE))</f>
        <v/>
      </c>
    </row>
    <row r="104" spans="1:16" ht="17.25" customHeight="1" x14ac:dyDescent="0.35">
      <c r="A104" s="84">
        <v>103</v>
      </c>
      <c r="B104" s="63"/>
      <c r="C104" s="94"/>
      <c r="D104" s="101"/>
      <c r="E104" s="64"/>
      <c r="F104" s="63"/>
      <c r="G104" s="63"/>
      <c r="H104" s="64"/>
      <c r="I104" s="89"/>
      <c r="J104" s="63"/>
      <c r="K104" s="63"/>
      <c r="L104" s="105"/>
      <c r="M104" s="111"/>
      <c r="N104" s="63"/>
      <c r="O104" s="63"/>
      <c r="P104" s="81" t="str">
        <f>IF(ISERROR(VLOOKUP(O104,工種!$A$2:$B$299,2,FALSE)),"",VLOOKUP(O104,工種!$A$2:$B$299,2,FALSE))</f>
        <v/>
      </c>
    </row>
    <row r="105" spans="1:16" ht="17.25" customHeight="1" x14ac:dyDescent="0.35">
      <c r="A105" s="84">
        <v>104</v>
      </c>
      <c r="B105" s="63"/>
      <c r="C105" s="94"/>
      <c r="D105" s="101"/>
      <c r="E105" s="64"/>
      <c r="F105" s="63"/>
      <c r="G105" s="63"/>
      <c r="H105" s="64"/>
      <c r="I105" s="89"/>
      <c r="J105" s="63"/>
      <c r="K105" s="63"/>
      <c r="L105" s="105"/>
      <c r="M105" s="111"/>
      <c r="N105" s="63"/>
      <c r="O105" s="63"/>
      <c r="P105" s="81" t="str">
        <f>IF(ISERROR(VLOOKUP(O105,工種!$A$2:$B$299,2,FALSE)),"",VLOOKUP(O105,工種!$A$2:$B$299,2,FALSE))</f>
        <v/>
      </c>
    </row>
    <row r="106" spans="1:16" ht="17.25" customHeight="1" x14ac:dyDescent="0.35">
      <c r="A106" s="84">
        <v>105</v>
      </c>
      <c r="B106" s="63"/>
      <c r="C106" s="94"/>
      <c r="D106" s="101"/>
      <c r="E106" s="64"/>
      <c r="F106" s="63"/>
      <c r="G106" s="63"/>
      <c r="H106" s="64"/>
      <c r="I106" s="89"/>
      <c r="J106" s="63"/>
      <c r="K106" s="63"/>
      <c r="L106" s="105"/>
      <c r="M106" s="111"/>
      <c r="N106" s="63"/>
      <c r="O106" s="63"/>
      <c r="P106" s="81" t="str">
        <f>IF(ISERROR(VLOOKUP(O106,工種!$A$2:$B$299,2,FALSE)),"",VLOOKUP(O106,工種!$A$2:$B$299,2,FALSE))</f>
        <v/>
      </c>
    </row>
    <row r="107" spans="1:16" ht="17.25" customHeight="1" x14ac:dyDescent="0.35">
      <c r="A107" s="84">
        <v>106</v>
      </c>
      <c r="B107" s="63"/>
      <c r="C107" s="94"/>
      <c r="D107" s="101"/>
      <c r="E107" s="64"/>
      <c r="F107" s="63"/>
      <c r="G107" s="63"/>
      <c r="H107" s="64"/>
      <c r="I107" s="89"/>
      <c r="J107" s="63"/>
      <c r="K107" s="63"/>
      <c r="L107" s="105"/>
      <c r="M107" s="111"/>
      <c r="N107" s="63"/>
      <c r="O107" s="63"/>
      <c r="P107" s="81" t="str">
        <f>IF(ISERROR(VLOOKUP(O107,工種!$A$2:$B$299,2,FALSE)),"",VLOOKUP(O107,工種!$A$2:$B$299,2,FALSE))</f>
        <v/>
      </c>
    </row>
    <row r="108" spans="1:16" ht="17.25" customHeight="1" x14ac:dyDescent="0.35">
      <c r="A108" s="84">
        <v>107</v>
      </c>
      <c r="B108" s="63"/>
      <c r="C108" s="94"/>
      <c r="D108" s="101"/>
      <c r="E108" s="64"/>
      <c r="F108" s="63"/>
      <c r="G108" s="63"/>
      <c r="H108" s="64"/>
      <c r="I108" s="89"/>
      <c r="J108" s="63"/>
      <c r="K108" s="63"/>
      <c r="L108" s="105"/>
      <c r="M108" s="111"/>
      <c r="N108" s="63"/>
      <c r="O108" s="63"/>
      <c r="P108" s="81" t="str">
        <f>IF(ISERROR(VLOOKUP(O108,工種!$A$2:$B$299,2,FALSE)),"",VLOOKUP(O108,工種!$A$2:$B$299,2,FALSE))</f>
        <v/>
      </c>
    </row>
    <row r="109" spans="1:16" ht="17.25" customHeight="1" x14ac:dyDescent="0.35">
      <c r="A109" s="84">
        <v>108</v>
      </c>
      <c r="B109" s="63"/>
      <c r="C109" s="94"/>
      <c r="D109" s="101"/>
      <c r="E109" s="64"/>
      <c r="F109" s="63"/>
      <c r="G109" s="63"/>
      <c r="H109" s="64"/>
      <c r="I109" s="89"/>
      <c r="J109" s="63"/>
      <c r="K109" s="63"/>
      <c r="L109" s="105"/>
      <c r="M109" s="111"/>
      <c r="N109" s="63"/>
      <c r="O109" s="63"/>
      <c r="P109" s="81" t="str">
        <f>IF(ISERROR(VLOOKUP(O109,工種!$A$2:$B$299,2,FALSE)),"",VLOOKUP(O109,工種!$A$2:$B$299,2,FALSE))</f>
        <v/>
      </c>
    </row>
    <row r="110" spans="1:16" ht="17.25" customHeight="1" x14ac:dyDescent="0.35">
      <c r="A110" s="84">
        <v>109</v>
      </c>
      <c r="B110" s="63"/>
      <c r="C110" s="94"/>
      <c r="D110" s="101"/>
      <c r="E110" s="64"/>
      <c r="F110" s="63"/>
      <c r="G110" s="63"/>
      <c r="H110" s="64"/>
      <c r="I110" s="89"/>
      <c r="J110" s="63"/>
      <c r="K110" s="63"/>
      <c r="L110" s="105"/>
      <c r="M110" s="111"/>
      <c r="N110" s="63"/>
      <c r="O110" s="63"/>
      <c r="P110" s="81" t="str">
        <f>IF(ISERROR(VLOOKUP(O110,工種!$A$2:$B$299,2,FALSE)),"",VLOOKUP(O110,工種!$A$2:$B$299,2,FALSE))</f>
        <v/>
      </c>
    </row>
    <row r="111" spans="1:16" ht="17.25" customHeight="1" x14ac:dyDescent="0.35">
      <c r="A111" s="84">
        <v>110</v>
      </c>
      <c r="B111" s="63"/>
      <c r="C111" s="94"/>
      <c r="D111" s="101"/>
      <c r="E111" s="64"/>
      <c r="F111" s="63"/>
      <c r="G111" s="63"/>
      <c r="H111" s="64"/>
      <c r="I111" s="89"/>
      <c r="J111" s="63"/>
      <c r="K111" s="63"/>
      <c r="L111" s="105"/>
      <c r="M111" s="111"/>
      <c r="N111" s="63"/>
      <c r="O111" s="63"/>
      <c r="P111" s="81" t="str">
        <f>IF(ISERROR(VLOOKUP(O111,工種!$A$2:$B$299,2,FALSE)),"",VLOOKUP(O111,工種!$A$2:$B$299,2,FALSE))</f>
        <v/>
      </c>
    </row>
    <row r="112" spans="1:16" ht="17.25" customHeight="1" x14ac:dyDescent="0.35">
      <c r="A112" s="84">
        <v>111</v>
      </c>
      <c r="B112" s="63"/>
      <c r="C112" s="94"/>
      <c r="D112" s="101"/>
      <c r="E112" s="64"/>
      <c r="F112" s="63"/>
      <c r="G112" s="63"/>
      <c r="H112" s="64"/>
      <c r="I112" s="89"/>
      <c r="J112" s="63"/>
      <c r="K112" s="63"/>
      <c r="L112" s="105"/>
      <c r="M112" s="111"/>
      <c r="N112" s="63"/>
      <c r="O112" s="63"/>
      <c r="P112" s="81" t="str">
        <f>IF(ISERROR(VLOOKUP(O112,工種!$A$2:$B$299,2,FALSE)),"",VLOOKUP(O112,工種!$A$2:$B$299,2,FALSE))</f>
        <v/>
      </c>
    </row>
    <row r="113" spans="1:16" ht="17.25" customHeight="1" x14ac:dyDescent="0.35">
      <c r="A113" s="84">
        <v>112</v>
      </c>
      <c r="B113" s="63"/>
      <c r="C113" s="94"/>
      <c r="D113" s="101"/>
      <c r="E113" s="64"/>
      <c r="F113" s="63"/>
      <c r="G113" s="63"/>
      <c r="H113" s="64"/>
      <c r="I113" s="89"/>
      <c r="J113" s="63"/>
      <c r="K113" s="63"/>
      <c r="L113" s="105"/>
      <c r="M113" s="111"/>
      <c r="N113" s="63"/>
      <c r="O113" s="63"/>
      <c r="P113" s="81" t="str">
        <f>IF(ISERROR(VLOOKUP(O113,工種!$A$2:$B$299,2,FALSE)),"",VLOOKUP(O113,工種!$A$2:$B$299,2,FALSE))</f>
        <v/>
      </c>
    </row>
    <row r="114" spans="1:16" ht="17.25" customHeight="1" x14ac:dyDescent="0.35">
      <c r="A114" s="84">
        <v>113</v>
      </c>
      <c r="B114" s="63"/>
      <c r="C114" s="94"/>
      <c r="D114" s="101"/>
      <c r="E114" s="64"/>
      <c r="F114" s="63"/>
      <c r="G114" s="63"/>
      <c r="H114" s="64"/>
      <c r="I114" s="89"/>
      <c r="J114" s="63"/>
      <c r="K114" s="63"/>
      <c r="L114" s="105"/>
      <c r="M114" s="111"/>
      <c r="N114" s="63"/>
      <c r="O114" s="63"/>
      <c r="P114" s="81" t="str">
        <f>IF(ISERROR(VLOOKUP(O114,工種!$A$2:$B$299,2,FALSE)),"",VLOOKUP(O114,工種!$A$2:$B$299,2,FALSE))</f>
        <v/>
      </c>
    </row>
    <row r="115" spans="1:16" ht="17.25" customHeight="1" x14ac:dyDescent="0.35">
      <c r="A115" s="84">
        <v>114</v>
      </c>
      <c r="B115" s="63"/>
      <c r="C115" s="94"/>
      <c r="D115" s="101"/>
      <c r="E115" s="64"/>
      <c r="F115" s="63"/>
      <c r="G115" s="63"/>
      <c r="H115" s="64"/>
      <c r="I115" s="89"/>
      <c r="J115" s="63"/>
      <c r="K115" s="63"/>
      <c r="L115" s="105"/>
      <c r="M115" s="111"/>
      <c r="N115" s="63"/>
      <c r="O115" s="63"/>
      <c r="P115" s="81" t="str">
        <f>IF(ISERROR(VLOOKUP(O115,工種!$A$2:$B$299,2,FALSE)),"",VLOOKUP(O115,工種!$A$2:$B$299,2,FALSE))</f>
        <v/>
      </c>
    </row>
    <row r="116" spans="1:16" ht="17.25" customHeight="1" x14ac:dyDescent="0.35">
      <c r="A116" s="84">
        <v>115</v>
      </c>
      <c r="B116" s="63"/>
      <c r="C116" s="94"/>
      <c r="D116" s="101"/>
      <c r="E116" s="64"/>
      <c r="F116" s="63"/>
      <c r="G116" s="63"/>
      <c r="H116" s="64"/>
      <c r="I116" s="89"/>
      <c r="J116" s="63"/>
      <c r="K116" s="63"/>
      <c r="L116" s="105"/>
      <c r="M116" s="111"/>
      <c r="N116" s="63"/>
      <c r="O116" s="63"/>
      <c r="P116" s="81" t="str">
        <f>IF(ISERROR(VLOOKUP(O116,工種!$A$2:$B$299,2,FALSE)),"",VLOOKUP(O116,工種!$A$2:$B$299,2,FALSE))</f>
        <v/>
      </c>
    </row>
    <row r="117" spans="1:16" ht="17.25" customHeight="1" x14ac:dyDescent="0.35">
      <c r="A117" s="84">
        <v>116</v>
      </c>
      <c r="B117" s="63"/>
      <c r="C117" s="94"/>
      <c r="D117" s="101"/>
      <c r="E117" s="64"/>
      <c r="F117" s="63"/>
      <c r="G117" s="63"/>
      <c r="H117" s="64"/>
      <c r="I117" s="89"/>
      <c r="J117" s="63"/>
      <c r="K117" s="63"/>
      <c r="L117" s="105"/>
      <c r="M117" s="111"/>
      <c r="N117" s="63"/>
      <c r="O117" s="63"/>
      <c r="P117" s="81" t="str">
        <f>IF(ISERROR(VLOOKUP(O117,工種!$A$2:$B$299,2,FALSE)),"",VLOOKUP(O117,工種!$A$2:$B$299,2,FALSE))</f>
        <v/>
      </c>
    </row>
    <row r="118" spans="1:16" ht="17.25" customHeight="1" x14ac:dyDescent="0.35">
      <c r="A118" s="84">
        <v>117</v>
      </c>
      <c r="B118" s="63"/>
      <c r="C118" s="94"/>
      <c r="D118" s="101"/>
      <c r="E118" s="64"/>
      <c r="F118" s="63"/>
      <c r="G118" s="63"/>
      <c r="H118" s="64"/>
      <c r="I118" s="89"/>
      <c r="J118" s="63"/>
      <c r="K118" s="63"/>
      <c r="L118" s="105"/>
      <c r="M118" s="111"/>
      <c r="N118" s="63"/>
      <c r="O118" s="63"/>
      <c r="P118" s="81" t="str">
        <f>IF(ISERROR(VLOOKUP(O118,工種!$A$2:$B$299,2,FALSE)),"",VLOOKUP(O118,工種!$A$2:$B$299,2,FALSE))</f>
        <v/>
      </c>
    </row>
    <row r="119" spans="1:16" ht="17.25" customHeight="1" x14ac:dyDescent="0.35">
      <c r="A119" s="84">
        <v>118</v>
      </c>
      <c r="B119" s="63"/>
      <c r="C119" s="94"/>
      <c r="D119" s="101"/>
      <c r="E119" s="64"/>
      <c r="F119" s="63"/>
      <c r="G119" s="63"/>
      <c r="H119" s="64"/>
      <c r="I119" s="89"/>
      <c r="J119" s="63"/>
      <c r="K119" s="63"/>
      <c r="L119" s="105"/>
      <c r="M119" s="111"/>
      <c r="N119" s="63"/>
      <c r="O119" s="63"/>
      <c r="P119" s="81" t="str">
        <f>IF(ISERROR(VLOOKUP(O119,工種!$A$2:$B$299,2,FALSE)),"",VLOOKUP(O119,工種!$A$2:$B$299,2,FALSE))</f>
        <v/>
      </c>
    </row>
    <row r="120" spans="1:16" ht="17.25" customHeight="1" x14ac:dyDescent="0.35">
      <c r="A120" s="84">
        <v>119</v>
      </c>
      <c r="B120" s="63"/>
      <c r="C120" s="94"/>
      <c r="D120" s="101"/>
      <c r="E120" s="64"/>
      <c r="F120" s="63"/>
      <c r="G120" s="63"/>
      <c r="H120" s="64"/>
      <c r="I120" s="89"/>
      <c r="J120" s="63"/>
      <c r="K120" s="63"/>
      <c r="L120" s="105"/>
      <c r="M120" s="111"/>
      <c r="N120" s="63"/>
      <c r="O120" s="63"/>
      <c r="P120" s="81" t="str">
        <f>IF(ISERROR(VLOOKUP(O120,工種!$A$2:$B$299,2,FALSE)),"",VLOOKUP(O120,工種!$A$2:$B$299,2,FALSE))</f>
        <v/>
      </c>
    </row>
    <row r="121" spans="1:16" ht="17.25" customHeight="1" x14ac:dyDescent="0.35">
      <c r="A121" s="84">
        <v>120</v>
      </c>
      <c r="B121" s="63"/>
      <c r="C121" s="94"/>
      <c r="D121" s="101"/>
      <c r="E121" s="64"/>
      <c r="F121" s="63"/>
      <c r="G121" s="63"/>
      <c r="H121" s="64"/>
      <c r="I121" s="89"/>
      <c r="J121" s="63"/>
      <c r="K121" s="63"/>
      <c r="L121" s="105"/>
      <c r="M121" s="111"/>
      <c r="N121" s="63"/>
      <c r="O121" s="63"/>
      <c r="P121" s="81" t="str">
        <f>IF(ISERROR(VLOOKUP(O121,工種!$A$2:$B$299,2,FALSE)),"",VLOOKUP(O121,工種!$A$2:$B$299,2,FALSE))</f>
        <v/>
      </c>
    </row>
    <row r="122" spans="1:16" ht="17.25" customHeight="1" x14ac:dyDescent="0.35">
      <c r="A122" s="84">
        <v>121</v>
      </c>
      <c r="B122" s="63"/>
      <c r="C122" s="94"/>
      <c r="D122" s="101"/>
      <c r="E122" s="64"/>
      <c r="F122" s="63"/>
      <c r="G122" s="63"/>
      <c r="H122" s="64"/>
      <c r="I122" s="89"/>
      <c r="J122" s="63"/>
      <c r="K122" s="63"/>
      <c r="L122" s="105"/>
      <c r="M122" s="111"/>
      <c r="N122" s="63"/>
      <c r="O122" s="63"/>
      <c r="P122" s="81" t="str">
        <f>IF(ISERROR(VLOOKUP(O122,工種!$A$2:$B$299,2,FALSE)),"",VLOOKUP(O122,工種!$A$2:$B$299,2,FALSE))</f>
        <v/>
      </c>
    </row>
    <row r="123" spans="1:16" ht="17.25" customHeight="1" x14ac:dyDescent="0.35">
      <c r="A123" s="84">
        <v>122</v>
      </c>
      <c r="B123" s="63"/>
      <c r="C123" s="94"/>
      <c r="D123" s="101"/>
      <c r="E123" s="64"/>
      <c r="F123" s="63"/>
      <c r="G123" s="63"/>
      <c r="H123" s="64"/>
      <c r="I123" s="89"/>
      <c r="J123" s="63"/>
      <c r="K123" s="63"/>
      <c r="L123" s="105"/>
      <c r="M123" s="111"/>
      <c r="N123" s="63"/>
      <c r="O123" s="63"/>
      <c r="P123" s="81" t="str">
        <f>IF(ISERROR(VLOOKUP(O123,工種!$A$2:$B$299,2,FALSE)),"",VLOOKUP(O123,工種!$A$2:$B$299,2,FALSE))</f>
        <v/>
      </c>
    </row>
    <row r="124" spans="1:16" ht="17.25" customHeight="1" x14ac:dyDescent="0.35">
      <c r="A124" s="84">
        <v>123</v>
      </c>
      <c r="B124" s="63"/>
      <c r="C124" s="94"/>
      <c r="D124" s="101"/>
      <c r="E124" s="64"/>
      <c r="F124" s="63"/>
      <c r="G124" s="63"/>
      <c r="H124" s="64"/>
      <c r="I124" s="89"/>
      <c r="J124" s="63"/>
      <c r="K124" s="63"/>
      <c r="L124" s="105"/>
      <c r="M124" s="111"/>
      <c r="N124" s="63"/>
      <c r="O124" s="63"/>
      <c r="P124" s="81" t="str">
        <f>IF(ISERROR(VLOOKUP(O124,工種!$A$2:$B$299,2,FALSE)),"",VLOOKUP(O124,工種!$A$2:$B$299,2,FALSE))</f>
        <v/>
      </c>
    </row>
    <row r="125" spans="1:16" ht="17.25" customHeight="1" x14ac:dyDescent="0.35">
      <c r="A125" s="84">
        <v>124</v>
      </c>
      <c r="B125" s="63"/>
      <c r="C125" s="94"/>
      <c r="D125" s="101"/>
      <c r="E125" s="64"/>
      <c r="F125" s="63"/>
      <c r="G125" s="63"/>
      <c r="H125" s="64"/>
      <c r="I125" s="89"/>
      <c r="J125" s="63"/>
      <c r="K125" s="63"/>
      <c r="L125" s="105"/>
      <c r="M125" s="111"/>
      <c r="N125" s="63"/>
      <c r="O125" s="63"/>
      <c r="P125" s="81" t="str">
        <f>IF(ISERROR(VLOOKUP(O125,工種!$A$2:$B$299,2,FALSE)),"",VLOOKUP(O125,工種!$A$2:$B$299,2,FALSE))</f>
        <v/>
      </c>
    </row>
    <row r="126" spans="1:16" ht="17.25" customHeight="1" x14ac:dyDescent="0.35">
      <c r="A126" s="84">
        <v>125</v>
      </c>
      <c r="B126" s="63"/>
      <c r="C126" s="94"/>
      <c r="D126" s="101"/>
      <c r="E126" s="64"/>
      <c r="F126" s="63"/>
      <c r="G126" s="63"/>
      <c r="H126" s="64"/>
      <c r="I126" s="89"/>
      <c r="J126" s="63"/>
      <c r="K126" s="63"/>
      <c r="L126" s="105"/>
      <c r="M126" s="111"/>
      <c r="N126" s="63"/>
      <c r="O126" s="63"/>
      <c r="P126" s="81" t="str">
        <f>IF(ISERROR(VLOOKUP(O126,工種!$A$2:$B$299,2,FALSE)),"",VLOOKUP(O126,工種!$A$2:$B$299,2,FALSE))</f>
        <v/>
      </c>
    </row>
    <row r="127" spans="1:16" ht="17.25" customHeight="1" x14ac:dyDescent="0.35">
      <c r="A127" s="84">
        <v>126</v>
      </c>
      <c r="B127" s="63"/>
      <c r="C127" s="94"/>
      <c r="D127" s="101"/>
      <c r="E127" s="64"/>
      <c r="F127" s="63"/>
      <c r="G127" s="63"/>
      <c r="H127" s="64"/>
      <c r="I127" s="89"/>
      <c r="J127" s="63"/>
      <c r="K127" s="63"/>
      <c r="L127" s="105"/>
      <c r="M127" s="111"/>
      <c r="N127" s="63"/>
      <c r="O127" s="63"/>
      <c r="P127" s="81" t="str">
        <f>IF(ISERROR(VLOOKUP(O127,工種!$A$2:$B$299,2,FALSE)),"",VLOOKUP(O127,工種!$A$2:$B$299,2,FALSE))</f>
        <v/>
      </c>
    </row>
    <row r="128" spans="1:16" ht="17.25" customHeight="1" x14ac:dyDescent="0.35">
      <c r="A128" s="84">
        <v>127</v>
      </c>
      <c r="B128" s="63"/>
      <c r="C128" s="94"/>
      <c r="D128" s="101"/>
      <c r="E128" s="64"/>
      <c r="F128" s="63"/>
      <c r="G128" s="63"/>
      <c r="H128" s="64"/>
      <c r="I128" s="89"/>
      <c r="J128" s="63"/>
      <c r="K128" s="63"/>
      <c r="L128" s="105"/>
      <c r="M128" s="111"/>
      <c r="N128" s="63"/>
      <c r="O128" s="63"/>
      <c r="P128" s="81" t="str">
        <f>IF(ISERROR(VLOOKUP(O128,工種!$A$2:$B$299,2,FALSE)),"",VLOOKUP(O128,工種!$A$2:$B$299,2,FALSE))</f>
        <v/>
      </c>
    </row>
    <row r="129" spans="1:16" ht="17.25" customHeight="1" x14ac:dyDescent="0.35">
      <c r="A129" s="84">
        <v>128</v>
      </c>
      <c r="B129" s="63"/>
      <c r="C129" s="94"/>
      <c r="D129" s="101"/>
      <c r="E129" s="64"/>
      <c r="F129" s="63"/>
      <c r="G129" s="63"/>
      <c r="H129" s="64"/>
      <c r="I129" s="89"/>
      <c r="J129" s="63"/>
      <c r="K129" s="63"/>
      <c r="L129" s="105"/>
      <c r="M129" s="111"/>
      <c r="N129" s="63"/>
      <c r="O129" s="63"/>
      <c r="P129" s="81" t="str">
        <f>IF(ISERROR(VLOOKUP(O129,工種!$A$2:$B$299,2,FALSE)),"",VLOOKUP(O129,工種!$A$2:$B$299,2,FALSE))</f>
        <v/>
      </c>
    </row>
    <row r="130" spans="1:16" ht="17.25" customHeight="1" x14ac:dyDescent="0.35">
      <c r="A130" s="84">
        <v>129</v>
      </c>
      <c r="B130" s="63"/>
      <c r="C130" s="94"/>
      <c r="D130" s="101"/>
      <c r="E130" s="64"/>
      <c r="F130" s="63"/>
      <c r="G130" s="63"/>
      <c r="H130" s="64"/>
      <c r="I130" s="89"/>
      <c r="J130" s="63"/>
      <c r="K130" s="63"/>
      <c r="L130" s="105"/>
      <c r="M130" s="111"/>
      <c r="N130" s="63"/>
      <c r="O130" s="63"/>
      <c r="P130" s="81" t="str">
        <f>IF(ISERROR(VLOOKUP(O130,工種!$A$2:$B$299,2,FALSE)),"",VLOOKUP(O130,工種!$A$2:$B$299,2,FALSE))</f>
        <v/>
      </c>
    </row>
    <row r="131" spans="1:16" ht="17.25" customHeight="1" x14ac:dyDescent="0.35">
      <c r="A131" s="84">
        <v>130</v>
      </c>
      <c r="B131" s="63"/>
      <c r="C131" s="94"/>
      <c r="D131" s="101"/>
      <c r="E131" s="64"/>
      <c r="F131" s="63"/>
      <c r="G131" s="63"/>
      <c r="H131" s="64"/>
      <c r="I131" s="89"/>
      <c r="J131" s="63"/>
      <c r="K131" s="63"/>
      <c r="L131" s="105"/>
      <c r="M131" s="111"/>
      <c r="N131" s="63"/>
      <c r="O131" s="63"/>
      <c r="P131" s="81" t="str">
        <f>IF(ISERROR(VLOOKUP(O131,工種!$A$2:$B$299,2,FALSE)),"",VLOOKUP(O131,工種!$A$2:$B$299,2,FALSE))</f>
        <v/>
      </c>
    </row>
    <row r="132" spans="1:16" ht="17.25" customHeight="1" x14ac:dyDescent="0.35">
      <c r="A132" s="84">
        <v>131</v>
      </c>
      <c r="B132" s="63"/>
      <c r="C132" s="94"/>
      <c r="D132" s="101"/>
      <c r="E132" s="64"/>
      <c r="F132" s="63"/>
      <c r="G132" s="63"/>
      <c r="H132" s="64"/>
      <c r="I132" s="89"/>
      <c r="J132" s="63"/>
      <c r="K132" s="63"/>
      <c r="L132" s="105"/>
      <c r="M132" s="111"/>
      <c r="N132" s="63"/>
      <c r="O132" s="63"/>
      <c r="P132" s="81" t="str">
        <f>IF(ISERROR(VLOOKUP(O132,工種!$A$2:$B$299,2,FALSE)),"",VLOOKUP(O132,工種!$A$2:$B$299,2,FALSE))</f>
        <v/>
      </c>
    </row>
    <row r="133" spans="1:16" ht="17.25" customHeight="1" x14ac:dyDescent="0.35">
      <c r="A133" s="84">
        <v>132</v>
      </c>
      <c r="B133" s="63"/>
      <c r="C133" s="94"/>
      <c r="D133" s="101"/>
      <c r="E133" s="64"/>
      <c r="F133" s="63"/>
      <c r="G133" s="63"/>
      <c r="H133" s="64"/>
      <c r="I133" s="89"/>
      <c r="J133" s="63"/>
      <c r="K133" s="63"/>
      <c r="L133" s="105"/>
      <c r="M133" s="111"/>
      <c r="N133" s="63"/>
      <c r="O133" s="63"/>
      <c r="P133" s="81" t="str">
        <f>IF(ISERROR(VLOOKUP(O133,工種!$A$2:$B$299,2,FALSE)),"",VLOOKUP(O133,工種!$A$2:$B$299,2,FALSE))</f>
        <v/>
      </c>
    </row>
    <row r="134" spans="1:16" ht="17.25" customHeight="1" x14ac:dyDescent="0.35">
      <c r="A134" s="84">
        <v>133</v>
      </c>
      <c r="B134" s="63"/>
      <c r="C134" s="94"/>
      <c r="D134" s="101"/>
      <c r="E134" s="64"/>
      <c r="F134" s="63"/>
      <c r="G134" s="63"/>
      <c r="H134" s="64"/>
      <c r="I134" s="89"/>
      <c r="J134" s="63"/>
      <c r="K134" s="63"/>
      <c r="L134" s="105"/>
      <c r="M134" s="111"/>
      <c r="N134" s="63"/>
      <c r="O134" s="63"/>
      <c r="P134" s="81" t="str">
        <f>IF(ISERROR(VLOOKUP(O134,工種!$A$2:$B$299,2,FALSE)),"",VLOOKUP(O134,工種!$A$2:$B$299,2,FALSE))</f>
        <v/>
      </c>
    </row>
    <row r="135" spans="1:16" ht="17.25" customHeight="1" x14ac:dyDescent="0.35">
      <c r="A135" s="84">
        <v>134</v>
      </c>
      <c r="B135" s="63"/>
      <c r="C135" s="94"/>
      <c r="D135" s="101"/>
      <c r="E135" s="64"/>
      <c r="F135" s="63"/>
      <c r="G135" s="63"/>
      <c r="H135" s="64"/>
      <c r="I135" s="89"/>
      <c r="J135" s="63"/>
      <c r="K135" s="63"/>
      <c r="L135" s="105"/>
      <c r="M135" s="111"/>
      <c r="N135" s="63"/>
      <c r="O135" s="63"/>
      <c r="P135" s="81" t="str">
        <f>IF(ISERROR(VLOOKUP(O135,工種!$A$2:$B$299,2,FALSE)),"",VLOOKUP(O135,工種!$A$2:$B$299,2,FALSE))</f>
        <v/>
      </c>
    </row>
    <row r="136" spans="1:16" ht="17.25" customHeight="1" x14ac:dyDescent="0.35">
      <c r="A136" s="84">
        <v>135</v>
      </c>
      <c r="B136" s="63"/>
      <c r="C136" s="94"/>
      <c r="D136" s="101"/>
      <c r="E136" s="64"/>
      <c r="F136" s="63"/>
      <c r="G136" s="63"/>
      <c r="H136" s="64"/>
      <c r="I136" s="89"/>
      <c r="J136" s="63"/>
      <c r="K136" s="63"/>
      <c r="L136" s="105"/>
      <c r="M136" s="111"/>
      <c r="N136" s="63"/>
      <c r="O136" s="63"/>
      <c r="P136" s="81" t="str">
        <f>IF(ISERROR(VLOOKUP(O136,工種!$A$2:$B$299,2,FALSE)),"",VLOOKUP(O136,工種!$A$2:$B$299,2,FALSE))</f>
        <v/>
      </c>
    </row>
    <row r="137" spans="1:16" ht="17.25" customHeight="1" x14ac:dyDescent="0.35">
      <c r="A137" s="84">
        <v>136</v>
      </c>
      <c r="B137" s="63"/>
      <c r="C137" s="94"/>
      <c r="D137" s="101"/>
      <c r="E137" s="64"/>
      <c r="F137" s="63"/>
      <c r="G137" s="63"/>
      <c r="H137" s="64"/>
      <c r="I137" s="89"/>
      <c r="J137" s="63"/>
      <c r="K137" s="63"/>
      <c r="L137" s="105"/>
      <c r="M137" s="111"/>
      <c r="N137" s="63"/>
      <c r="O137" s="63"/>
      <c r="P137" s="81" t="str">
        <f>IF(ISERROR(VLOOKUP(O137,工種!$A$2:$B$299,2,FALSE)),"",VLOOKUP(O137,工種!$A$2:$B$299,2,FALSE))</f>
        <v/>
      </c>
    </row>
    <row r="138" spans="1:16" ht="17.25" customHeight="1" x14ac:dyDescent="0.35">
      <c r="A138" s="84">
        <v>137</v>
      </c>
      <c r="B138" s="63"/>
      <c r="C138" s="94"/>
      <c r="D138" s="101"/>
      <c r="E138" s="64"/>
      <c r="F138" s="63"/>
      <c r="G138" s="63"/>
      <c r="H138" s="64"/>
      <c r="I138" s="89"/>
      <c r="J138" s="63"/>
      <c r="K138" s="63"/>
      <c r="L138" s="105"/>
      <c r="M138" s="111"/>
      <c r="N138" s="63"/>
      <c r="O138" s="63"/>
      <c r="P138" s="81" t="str">
        <f>IF(ISERROR(VLOOKUP(O138,工種!$A$2:$B$299,2,FALSE)),"",VLOOKUP(O138,工種!$A$2:$B$299,2,FALSE))</f>
        <v/>
      </c>
    </row>
    <row r="139" spans="1:16" ht="17.25" customHeight="1" x14ac:dyDescent="0.35">
      <c r="A139" s="84">
        <v>138</v>
      </c>
      <c r="B139" s="63"/>
      <c r="C139" s="94"/>
      <c r="D139" s="101"/>
      <c r="E139" s="64"/>
      <c r="F139" s="63"/>
      <c r="G139" s="63"/>
      <c r="H139" s="64"/>
      <c r="I139" s="89"/>
      <c r="J139" s="63"/>
      <c r="K139" s="63"/>
      <c r="L139" s="105"/>
      <c r="M139" s="111"/>
      <c r="N139" s="63"/>
      <c r="O139" s="63"/>
      <c r="P139" s="81" t="str">
        <f>IF(ISERROR(VLOOKUP(O139,工種!$A$2:$B$299,2,FALSE)),"",VLOOKUP(O139,工種!$A$2:$B$299,2,FALSE))</f>
        <v/>
      </c>
    </row>
    <row r="140" spans="1:16" ht="17.25" customHeight="1" x14ac:dyDescent="0.35">
      <c r="A140" s="84">
        <v>139</v>
      </c>
      <c r="B140" s="63"/>
      <c r="C140" s="94"/>
      <c r="D140" s="101"/>
      <c r="E140" s="64"/>
      <c r="F140" s="63"/>
      <c r="G140" s="63"/>
      <c r="H140" s="64"/>
      <c r="I140" s="89"/>
      <c r="J140" s="63"/>
      <c r="K140" s="63"/>
      <c r="L140" s="105"/>
      <c r="M140" s="111"/>
      <c r="N140" s="63"/>
      <c r="O140" s="63"/>
      <c r="P140" s="81" t="str">
        <f>IF(ISERROR(VLOOKUP(O140,工種!$A$2:$B$299,2,FALSE)),"",VLOOKUP(O140,工種!$A$2:$B$299,2,FALSE))</f>
        <v/>
      </c>
    </row>
    <row r="141" spans="1:16" ht="17.25" customHeight="1" x14ac:dyDescent="0.35">
      <c r="A141" s="84">
        <v>140</v>
      </c>
      <c r="B141" s="63"/>
      <c r="C141" s="94"/>
      <c r="D141" s="101"/>
      <c r="E141" s="64"/>
      <c r="F141" s="63"/>
      <c r="G141" s="63"/>
      <c r="H141" s="64"/>
      <c r="I141" s="89"/>
      <c r="J141" s="63"/>
      <c r="K141" s="63"/>
      <c r="L141" s="105"/>
      <c r="M141" s="111"/>
      <c r="N141" s="63"/>
      <c r="O141" s="63"/>
      <c r="P141" s="81" t="str">
        <f>IF(ISERROR(VLOOKUP(O141,工種!$A$2:$B$299,2,FALSE)),"",VLOOKUP(O141,工種!$A$2:$B$299,2,FALSE))</f>
        <v/>
      </c>
    </row>
    <row r="142" spans="1:16" ht="17.25" customHeight="1" x14ac:dyDescent="0.35">
      <c r="A142" s="84">
        <v>141</v>
      </c>
      <c r="B142" s="63"/>
      <c r="C142" s="94"/>
      <c r="D142" s="101"/>
      <c r="E142" s="64"/>
      <c r="F142" s="63"/>
      <c r="G142" s="63"/>
      <c r="H142" s="64"/>
      <c r="I142" s="89"/>
      <c r="J142" s="63"/>
      <c r="K142" s="63"/>
      <c r="L142" s="105"/>
      <c r="M142" s="111"/>
      <c r="N142" s="63"/>
      <c r="O142" s="63"/>
      <c r="P142" s="81" t="str">
        <f>IF(ISERROR(VLOOKUP(O142,工種!$A$2:$B$299,2,FALSE)),"",VLOOKUP(O142,工種!$A$2:$B$299,2,FALSE))</f>
        <v/>
      </c>
    </row>
    <row r="143" spans="1:16" ht="17.25" customHeight="1" x14ac:dyDescent="0.35">
      <c r="A143" s="84">
        <v>142</v>
      </c>
      <c r="B143" s="63"/>
      <c r="C143" s="94"/>
      <c r="D143" s="101"/>
      <c r="E143" s="64"/>
      <c r="F143" s="63"/>
      <c r="G143" s="63"/>
      <c r="H143" s="64"/>
      <c r="I143" s="89"/>
      <c r="J143" s="63"/>
      <c r="K143" s="63"/>
      <c r="L143" s="105"/>
      <c r="M143" s="111"/>
      <c r="N143" s="63"/>
      <c r="O143" s="63"/>
      <c r="P143" s="81" t="str">
        <f>IF(ISERROR(VLOOKUP(O143,工種!$A$2:$B$299,2,FALSE)),"",VLOOKUP(O143,工種!$A$2:$B$299,2,FALSE))</f>
        <v/>
      </c>
    </row>
    <row r="144" spans="1:16" ht="17.25" customHeight="1" x14ac:dyDescent="0.35">
      <c r="A144" s="84">
        <v>143</v>
      </c>
      <c r="B144" s="63"/>
      <c r="C144" s="94"/>
      <c r="D144" s="101"/>
      <c r="E144" s="64"/>
      <c r="F144" s="63"/>
      <c r="G144" s="63"/>
      <c r="H144" s="64"/>
      <c r="I144" s="89"/>
      <c r="J144" s="63"/>
      <c r="K144" s="63"/>
      <c r="L144" s="105"/>
      <c r="M144" s="111"/>
      <c r="N144" s="63"/>
      <c r="O144" s="63"/>
      <c r="P144" s="81" t="str">
        <f>IF(ISERROR(VLOOKUP(O144,工種!$A$2:$B$299,2,FALSE)),"",VLOOKUP(O144,工種!$A$2:$B$299,2,FALSE))</f>
        <v/>
      </c>
    </row>
    <row r="145" spans="1:16" ht="17.25" customHeight="1" x14ac:dyDescent="0.35">
      <c r="A145" s="84">
        <v>144</v>
      </c>
      <c r="B145" s="63"/>
      <c r="C145" s="94"/>
      <c r="D145" s="101"/>
      <c r="E145" s="64"/>
      <c r="F145" s="63"/>
      <c r="G145" s="63"/>
      <c r="H145" s="64"/>
      <c r="I145" s="89"/>
      <c r="J145" s="63"/>
      <c r="K145" s="63"/>
      <c r="L145" s="105"/>
      <c r="M145" s="111"/>
      <c r="N145" s="63"/>
      <c r="O145" s="63"/>
      <c r="P145" s="81" t="str">
        <f>IF(ISERROR(VLOOKUP(O145,工種!$A$2:$B$299,2,FALSE)),"",VLOOKUP(O145,工種!$A$2:$B$299,2,FALSE))</f>
        <v/>
      </c>
    </row>
    <row r="146" spans="1:16" ht="17.25" customHeight="1" x14ac:dyDescent="0.35">
      <c r="A146" s="84">
        <v>145</v>
      </c>
      <c r="B146" s="63"/>
      <c r="C146" s="94"/>
      <c r="D146" s="101"/>
      <c r="E146" s="64"/>
      <c r="F146" s="63"/>
      <c r="G146" s="63"/>
      <c r="H146" s="64"/>
      <c r="I146" s="89"/>
      <c r="J146" s="63"/>
      <c r="K146" s="63"/>
      <c r="L146" s="105"/>
      <c r="M146" s="111"/>
      <c r="N146" s="63"/>
      <c r="O146" s="63"/>
      <c r="P146" s="81" t="str">
        <f>IF(ISERROR(VLOOKUP(O146,工種!$A$2:$B$299,2,FALSE)),"",VLOOKUP(O146,工種!$A$2:$B$299,2,FALSE))</f>
        <v/>
      </c>
    </row>
    <row r="147" spans="1:16" ht="17.25" customHeight="1" x14ac:dyDescent="0.35">
      <c r="A147" s="84">
        <v>146</v>
      </c>
      <c r="B147" s="63"/>
      <c r="C147" s="94"/>
      <c r="D147" s="101"/>
      <c r="E147" s="64"/>
      <c r="F147" s="63"/>
      <c r="G147" s="63"/>
      <c r="H147" s="64"/>
      <c r="I147" s="89"/>
      <c r="J147" s="63"/>
      <c r="K147" s="63"/>
      <c r="L147" s="105"/>
      <c r="M147" s="111"/>
      <c r="N147" s="63"/>
      <c r="O147" s="63"/>
      <c r="P147" s="81" t="str">
        <f>IF(ISERROR(VLOOKUP(O147,工種!$A$2:$B$299,2,FALSE)),"",VLOOKUP(O147,工種!$A$2:$B$299,2,FALSE))</f>
        <v/>
      </c>
    </row>
    <row r="148" spans="1:16" ht="17.25" customHeight="1" x14ac:dyDescent="0.35">
      <c r="A148" s="84">
        <v>147</v>
      </c>
      <c r="B148" s="63"/>
      <c r="C148" s="94"/>
      <c r="D148" s="101"/>
      <c r="E148" s="64"/>
      <c r="F148" s="63"/>
      <c r="G148" s="63"/>
      <c r="H148" s="64"/>
      <c r="I148" s="89"/>
      <c r="J148" s="63"/>
      <c r="K148" s="63"/>
      <c r="L148" s="105"/>
      <c r="M148" s="111"/>
      <c r="N148" s="63"/>
      <c r="O148" s="63"/>
      <c r="P148" s="81" t="str">
        <f>IF(ISERROR(VLOOKUP(O148,工種!$A$2:$B$299,2,FALSE)),"",VLOOKUP(O148,工種!$A$2:$B$299,2,FALSE))</f>
        <v/>
      </c>
    </row>
    <row r="149" spans="1:16" ht="17.25" customHeight="1" x14ac:dyDescent="0.35">
      <c r="A149" s="84">
        <v>148</v>
      </c>
      <c r="B149" s="63"/>
      <c r="C149" s="94"/>
      <c r="D149" s="101"/>
      <c r="E149" s="64"/>
      <c r="F149" s="63"/>
      <c r="G149" s="63"/>
      <c r="H149" s="64"/>
      <c r="I149" s="89"/>
      <c r="J149" s="63"/>
      <c r="K149" s="63"/>
      <c r="L149" s="105"/>
      <c r="M149" s="111"/>
      <c r="N149" s="63"/>
      <c r="O149" s="63"/>
      <c r="P149" s="81" t="str">
        <f>IF(ISERROR(VLOOKUP(O149,工種!$A$2:$B$299,2,FALSE)),"",VLOOKUP(O149,工種!$A$2:$B$299,2,FALSE))</f>
        <v/>
      </c>
    </row>
    <row r="150" spans="1:16" ht="17.25" customHeight="1" x14ac:dyDescent="0.35">
      <c r="A150" s="84">
        <v>149</v>
      </c>
      <c r="B150" s="63"/>
      <c r="C150" s="94"/>
      <c r="D150" s="101"/>
      <c r="E150" s="64"/>
      <c r="F150" s="63"/>
      <c r="G150" s="63"/>
      <c r="H150" s="64"/>
      <c r="I150" s="89"/>
      <c r="J150" s="63"/>
      <c r="K150" s="63"/>
      <c r="L150" s="105"/>
      <c r="M150" s="111"/>
      <c r="N150" s="63"/>
      <c r="O150" s="63"/>
      <c r="P150" s="81" t="str">
        <f>IF(ISERROR(VLOOKUP(O150,工種!$A$2:$B$299,2,FALSE)),"",VLOOKUP(O150,工種!$A$2:$B$299,2,FALSE))</f>
        <v/>
      </c>
    </row>
    <row r="151" spans="1:16" ht="17.25" customHeight="1" x14ac:dyDescent="0.35">
      <c r="A151" s="84">
        <v>150</v>
      </c>
      <c r="B151" s="63"/>
      <c r="C151" s="94"/>
      <c r="D151" s="101"/>
      <c r="E151" s="64"/>
      <c r="F151" s="63"/>
      <c r="G151" s="63"/>
      <c r="H151" s="64"/>
      <c r="I151" s="89"/>
      <c r="J151" s="63"/>
      <c r="K151" s="63"/>
      <c r="L151" s="105"/>
      <c r="M151" s="111"/>
      <c r="N151" s="63"/>
      <c r="O151" s="63"/>
      <c r="P151" s="81" t="str">
        <f>IF(ISERROR(VLOOKUP(O151,工種!$A$2:$B$299,2,FALSE)),"",VLOOKUP(O151,工種!$A$2:$B$299,2,FALSE))</f>
        <v/>
      </c>
    </row>
    <row r="152" spans="1:16" ht="17.25" customHeight="1" x14ac:dyDescent="0.35">
      <c r="A152" s="84">
        <v>151</v>
      </c>
      <c r="B152" s="63"/>
      <c r="C152" s="94"/>
      <c r="D152" s="101"/>
      <c r="E152" s="64"/>
      <c r="F152" s="63"/>
      <c r="G152" s="63"/>
      <c r="H152" s="64"/>
      <c r="I152" s="89"/>
      <c r="J152" s="63"/>
      <c r="K152" s="63"/>
      <c r="L152" s="105"/>
      <c r="M152" s="111"/>
      <c r="N152" s="63"/>
      <c r="O152" s="63"/>
      <c r="P152" s="81" t="str">
        <f>IF(ISERROR(VLOOKUP(O152,工種!$A$2:$B$299,2,FALSE)),"",VLOOKUP(O152,工種!$A$2:$B$299,2,FALSE))</f>
        <v/>
      </c>
    </row>
    <row r="153" spans="1:16" ht="17.25" customHeight="1" x14ac:dyDescent="0.35">
      <c r="A153" s="84">
        <v>152</v>
      </c>
      <c r="B153" s="63"/>
      <c r="C153" s="94"/>
      <c r="D153" s="101"/>
      <c r="E153" s="64"/>
      <c r="F153" s="63"/>
      <c r="G153" s="63"/>
      <c r="H153" s="64"/>
      <c r="I153" s="89"/>
      <c r="J153" s="63"/>
      <c r="K153" s="63"/>
      <c r="L153" s="105"/>
      <c r="M153" s="111"/>
      <c r="N153" s="63"/>
      <c r="O153" s="63"/>
      <c r="P153" s="81" t="str">
        <f>IF(ISERROR(VLOOKUP(O153,工種!$A$2:$B$299,2,FALSE)),"",VLOOKUP(O153,工種!$A$2:$B$299,2,FALSE))</f>
        <v/>
      </c>
    </row>
    <row r="154" spans="1:16" ht="17.25" customHeight="1" x14ac:dyDescent="0.35">
      <c r="A154" s="84">
        <v>153</v>
      </c>
      <c r="B154" s="63"/>
      <c r="C154" s="94"/>
      <c r="D154" s="101"/>
      <c r="E154" s="64"/>
      <c r="F154" s="63"/>
      <c r="G154" s="63"/>
      <c r="H154" s="64"/>
      <c r="I154" s="89"/>
      <c r="J154" s="63"/>
      <c r="K154" s="63"/>
      <c r="L154" s="105"/>
      <c r="M154" s="111"/>
      <c r="N154" s="63"/>
      <c r="O154" s="63"/>
      <c r="P154" s="81" t="str">
        <f>IF(ISERROR(VLOOKUP(O154,工種!$A$2:$B$299,2,FALSE)),"",VLOOKUP(O154,工種!$A$2:$B$299,2,FALSE))</f>
        <v/>
      </c>
    </row>
    <row r="155" spans="1:16" ht="17.25" customHeight="1" x14ac:dyDescent="0.35">
      <c r="A155" s="84">
        <v>154</v>
      </c>
      <c r="B155" s="63"/>
      <c r="C155" s="94"/>
      <c r="D155" s="101"/>
      <c r="E155" s="64"/>
      <c r="F155" s="63"/>
      <c r="G155" s="63"/>
      <c r="H155" s="64"/>
      <c r="I155" s="89"/>
      <c r="J155" s="63"/>
      <c r="K155" s="63"/>
      <c r="L155" s="105"/>
      <c r="M155" s="111"/>
      <c r="N155" s="63"/>
      <c r="O155" s="63"/>
      <c r="P155" s="81" t="str">
        <f>IF(ISERROR(VLOOKUP(O155,工種!$A$2:$B$299,2,FALSE)),"",VLOOKUP(O155,工種!$A$2:$B$299,2,FALSE))</f>
        <v/>
      </c>
    </row>
    <row r="156" spans="1:16" ht="17.25" customHeight="1" x14ac:dyDescent="0.35">
      <c r="A156" s="84">
        <v>155</v>
      </c>
      <c r="B156" s="63"/>
      <c r="C156" s="94"/>
      <c r="D156" s="101"/>
      <c r="E156" s="64"/>
      <c r="F156" s="63"/>
      <c r="G156" s="63"/>
      <c r="H156" s="64"/>
      <c r="I156" s="89"/>
      <c r="J156" s="63"/>
      <c r="K156" s="63"/>
      <c r="L156" s="105"/>
      <c r="M156" s="111"/>
      <c r="N156" s="63"/>
      <c r="O156" s="63"/>
      <c r="P156" s="81" t="str">
        <f>IF(ISERROR(VLOOKUP(O156,工種!$A$2:$B$299,2,FALSE)),"",VLOOKUP(O156,工種!$A$2:$B$299,2,FALSE))</f>
        <v/>
      </c>
    </row>
    <row r="157" spans="1:16" ht="17.25" customHeight="1" x14ac:dyDescent="0.35">
      <c r="A157" s="84">
        <v>156</v>
      </c>
      <c r="B157" s="63"/>
      <c r="C157" s="94"/>
      <c r="D157" s="101"/>
      <c r="E157" s="64"/>
      <c r="F157" s="63"/>
      <c r="G157" s="63"/>
      <c r="H157" s="64"/>
      <c r="I157" s="89"/>
      <c r="J157" s="63"/>
      <c r="K157" s="63"/>
      <c r="L157" s="105"/>
      <c r="M157" s="111"/>
      <c r="N157" s="63"/>
      <c r="O157" s="63"/>
      <c r="P157" s="81" t="str">
        <f>IF(ISERROR(VLOOKUP(O157,工種!$A$2:$B$299,2,FALSE)),"",VLOOKUP(O157,工種!$A$2:$B$299,2,FALSE))</f>
        <v/>
      </c>
    </row>
    <row r="158" spans="1:16" ht="17.25" customHeight="1" x14ac:dyDescent="0.35">
      <c r="A158" s="84">
        <v>157</v>
      </c>
      <c r="B158" s="63"/>
      <c r="C158" s="94"/>
      <c r="D158" s="101"/>
      <c r="E158" s="64"/>
      <c r="F158" s="63"/>
      <c r="G158" s="63"/>
      <c r="H158" s="64"/>
      <c r="I158" s="89"/>
      <c r="J158" s="63"/>
      <c r="K158" s="63"/>
      <c r="L158" s="105"/>
      <c r="M158" s="111"/>
      <c r="N158" s="63"/>
      <c r="O158" s="63"/>
      <c r="P158" s="81" t="str">
        <f>IF(ISERROR(VLOOKUP(O158,工種!$A$2:$B$299,2,FALSE)),"",VLOOKUP(O158,工種!$A$2:$B$299,2,FALSE))</f>
        <v/>
      </c>
    </row>
    <row r="159" spans="1:16" ht="17.25" customHeight="1" x14ac:dyDescent="0.35">
      <c r="A159" s="84">
        <v>158</v>
      </c>
      <c r="B159" s="63"/>
      <c r="C159" s="94"/>
      <c r="D159" s="101"/>
      <c r="E159" s="64"/>
      <c r="F159" s="63"/>
      <c r="G159" s="63"/>
      <c r="H159" s="64"/>
      <c r="I159" s="89"/>
      <c r="J159" s="63"/>
      <c r="K159" s="63"/>
      <c r="L159" s="105"/>
      <c r="M159" s="111"/>
      <c r="N159" s="63"/>
      <c r="O159" s="63"/>
      <c r="P159" s="81" t="str">
        <f>IF(ISERROR(VLOOKUP(O159,工種!$A$2:$B$299,2,FALSE)),"",VLOOKUP(O159,工種!$A$2:$B$299,2,FALSE))</f>
        <v/>
      </c>
    </row>
    <row r="160" spans="1:16" ht="17.25" customHeight="1" x14ac:dyDescent="0.35">
      <c r="A160" s="84">
        <v>159</v>
      </c>
      <c r="B160" s="63"/>
      <c r="C160" s="94"/>
      <c r="D160" s="101"/>
      <c r="E160" s="64"/>
      <c r="F160" s="63"/>
      <c r="G160" s="63"/>
      <c r="H160" s="64"/>
      <c r="I160" s="89"/>
      <c r="J160" s="63"/>
      <c r="K160" s="63"/>
      <c r="L160" s="105"/>
      <c r="M160" s="111"/>
      <c r="N160" s="63"/>
      <c r="O160" s="63"/>
      <c r="P160" s="81" t="str">
        <f>IF(ISERROR(VLOOKUP(O160,工種!$A$2:$B$299,2,FALSE)),"",VLOOKUP(O160,工種!$A$2:$B$299,2,FALSE))</f>
        <v/>
      </c>
    </row>
    <row r="161" spans="1:16" ht="17.25" customHeight="1" x14ac:dyDescent="0.35">
      <c r="A161" s="84">
        <v>160</v>
      </c>
      <c r="B161" s="63"/>
      <c r="C161" s="94"/>
      <c r="D161" s="101"/>
      <c r="E161" s="64"/>
      <c r="F161" s="63"/>
      <c r="G161" s="63"/>
      <c r="H161" s="64"/>
      <c r="I161" s="89"/>
      <c r="J161" s="63"/>
      <c r="K161" s="63"/>
      <c r="L161" s="105"/>
      <c r="M161" s="111"/>
      <c r="N161" s="63"/>
      <c r="O161" s="63"/>
      <c r="P161" s="81" t="str">
        <f>IF(ISERROR(VLOOKUP(O161,工種!$A$2:$B$299,2,FALSE)),"",VLOOKUP(O161,工種!$A$2:$B$299,2,FALSE))</f>
        <v/>
      </c>
    </row>
    <row r="162" spans="1:16" ht="17.25" customHeight="1" x14ac:dyDescent="0.35">
      <c r="A162" s="84">
        <v>161</v>
      </c>
      <c r="B162" s="63"/>
      <c r="C162" s="94"/>
      <c r="D162" s="101"/>
      <c r="E162" s="64"/>
      <c r="F162" s="63"/>
      <c r="G162" s="63"/>
      <c r="H162" s="64"/>
      <c r="I162" s="89"/>
      <c r="J162" s="63"/>
      <c r="K162" s="63"/>
      <c r="L162" s="105"/>
      <c r="M162" s="111"/>
      <c r="N162" s="63"/>
      <c r="O162" s="63"/>
      <c r="P162" s="81" t="str">
        <f>IF(ISERROR(VLOOKUP(O162,工種!$A$2:$B$299,2,FALSE)),"",VLOOKUP(O162,工種!$A$2:$B$299,2,FALSE))</f>
        <v/>
      </c>
    </row>
    <row r="163" spans="1:16" ht="17.25" customHeight="1" x14ac:dyDescent="0.35">
      <c r="A163" s="84">
        <v>162</v>
      </c>
      <c r="B163" s="63"/>
      <c r="C163" s="94"/>
      <c r="D163" s="101"/>
      <c r="E163" s="64"/>
      <c r="F163" s="63"/>
      <c r="G163" s="63"/>
      <c r="H163" s="64"/>
      <c r="I163" s="89"/>
      <c r="J163" s="63"/>
      <c r="K163" s="63"/>
      <c r="L163" s="105"/>
      <c r="M163" s="111"/>
      <c r="N163" s="63"/>
      <c r="O163" s="63"/>
      <c r="P163" s="81" t="str">
        <f>IF(ISERROR(VLOOKUP(O163,工種!$A$2:$B$299,2,FALSE)),"",VLOOKUP(O163,工種!$A$2:$B$299,2,FALSE))</f>
        <v/>
      </c>
    </row>
    <row r="164" spans="1:16" ht="17.25" customHeight="1" x14ac:dyDescent="0.35">
      <c r="A164" s="84">
        <v>163</v>
      </c>
      <c r="B164" s="63"/>
      <c r="C164" s="94"/>
      <c r="D164" s="101"/>
      <c r="E164" s="64"/>
      <c r="F164" s="63"/>
      <c r="G164" s="63"/>
      <c r="H164" s="64"/>
      <c r="I164" s="89"/>
      <c r="J164" s="63"/>
      <c r="K164" s="63"/>
      <c r="L164" s="105"/>
      <c r="M164" s="111"/>
      <c r="N164" s="63"/>
      <c r="O164" s="63"/>
      <c r="P164" s="81" t="str">
        <f>IF(ISERROR(VLOOKUP(O164,工種!$A$2:$B$299,2,FALSE)),"",VLOOKUP(O164,工種!$A$2:$B$299,2,FALSE))</f>
        <v/>
      </c>
    </row>
    <row r="165" spans="1:16" ht="17.25" customHeight="1" x14ac:dyDescent="0.35">
      <c r="A165" s="84">
        <v>164</v>
      </c>
      <c r="B165" s="63"/>
      <c r="C165" s="94"/>
      <c r="D165" s="101"/>
      <c r="E165" s="64"/>
      <c r="F165" s="63"/>
      <c r="G165" s="63"/>
      <c r="H165" s="64"/>
      <c r="I165" s="89"/>
      <c r="J165" s="63"/>
      <c r="K165" s="63"/>
      <c r="L165" s="105"/>
      <c r="M165" s="111"/>
      <c r="N165" s="63"/>
      <c r="O165" s="63"/>
      <c r="P165" s="81" t="str">
        <f>IF(ISERROR(VLOOKUP(O165,工種!$A$2:$B$299,2,FALSE)),"",VLOOKUP(O165,工種!$A$2:$B$299,2,FALSE))</f>
        <v/>
      </c>
    </row>
    <row r="166" spans="1:16" ht="17.25" customHeight="1" x14ac:dyDescent="0.35">
      <c r="A166" s="84">
        <v>165</v>
      </c>
      <c r="B166" s="63"/>
      <c r="C166" s="94"/>
      <c r="D166" s="101"/>
      <c r="E166" s="64"/>
      <c r="F166" s="63"/>
      <c r="G166" s="63"/>
      <c r="H166" s="64"/>
      <c r="I166" s="89"/>
      <c r="J166" s="63"/>
      <c r="K166" s="63"/>
      <c r="L166" s="105"/>
      <c r="M166" s="111"/>
      <c r="N166" s="63"/>
      <c r="O166" s="63"/>
      <c r="P166" s="81" t="str">
        <f>IF(ISERROR(VLOOKUP(O166,工種!$A$2:$B$299,2,FALSE)),"",VLOOKUP(O166,工種!$A$2:$B$299,2,FALSE))</f>
        <v/>
      </c>
    </row>
    <row r="167" spans="1:16" ht="17.25" customHeight="1" x14ac:dyDescent="0.35">
      <c r="A167" s="84">
        <v>166</v>
      </c>
      <c r="B167" s="63"/>
      <c r="C167" s="94"/>
      <c r="D167" s="101"/>
      <c r="E167" s="64"/>
      <c r="F167" s="63"/>
      <c r="G167" s="63"/>
      <c r="H167" s="64"/>
      <c r="I167" s="89"/>
      <c r="J167" s="63"/>
      <c r="K167" s="63"/>
      <c r="L167" s="105"/>
      <c r="M167" s="111"/>
      <c r="N167" s="63"/>
      <c r="O167" s="63"/>
      <c r="P167" s="81" t="str">
        <f>IF(ISERROR(VLOOKUP(O167,工種!$A$2:$B$299,2,FALSE)),"",VLOOKUP(O167,工種!$A$2:$B$299,2,FALSE))</f>
        <v/>
      </c>
    </row>
    <row r="168" spans="1:16" ht="17.25" customHeight="1" x14ac:dyDescent="0.35">
      <c r="A168" s="84">
        <v>167</v>
      </c>
      <c r="B168" s="63"/>
      <c r="C168" s="94"/>
      <c r="D168" s="101"/>
      <c r="E168" s="64"/>
      <c r="F168" s="63"/>
      <c r="G168" s="63"/>
      <c r="H168" s="64"/>
      <c r="I168" s="89"/>
      <c r="J168" s="63"/>
      <c r="K168" s="63"/>
      <c r="L168" s="105"/>
      <c r="M168" s="111"/>
      <c r="N168" s="63"/>
      <c r="O168" s="63"/>
      <c r="P168" s="81" t="str">
        <f>IF(ISERROR(VLOOKUP(O168,工種!$A$2:$B$299,2,FALSE)),"",VLOOKUP(O168,工種!$A$2:$B$299,2,FALSE))</f>
        <v/>
      </c>
    </row>
    <row r="169" spans="1:16" ht="17.25" customHeight="1" x14ac:dyDescent="0.35">
      <c r="A169" s="84">
        <v>168</v>
      </c>
      <c r="B169" s="63"/>
      <c r="C169" s="94"/>
      <c r="D169" s="101"/>
      <c r="E169" s="64"/>
      <c r="F169" s="63"/>
      <c r="G169" s="63"/>
      <c r="H169" s="64"/>
      <c r="I169" s="89"/>
      <c r="J169" s="63"/>
      <c r="K169" s="63"/>
      <c r="L169" s="105"/>
      <c r="M169" s="111"/>
      <c r="N169" s="63"/>
      <c r="O169" s="63"/>
      <c r="P169" s="81" t="str">
        <f>IF(ISERROR(VLOOKUP(O169,工種!$A$2:$B$299,2,FALSE)),"",VLOOKUP(O169,工種!$A$2:$B$299,2,FALSE))</f>
        <v/>
      </c>
    </row>
    <row r="170" spans="1:16" ht="17.25" customHeight="1" x14ac:dyDescent="0.35">
      <c r="A170" s="84">
        <v>169</v>
      </c>
      <c r="B170" s="63"/>
      <c r="C170" s="94"/>
      <c r="D170" s="101"/>
      <c r="E170" s="64"/>
      <c r="F170" s="63"/>
      <c r="G170" s="63"/>
      <c r="H170" s="64"/>
      <c r="I170" s="89"/>
      <c r="J170" s="63"/>
      <c r="K170" s="63"/>
      <c r="L170" s="105"/>
      <c r="M170" s="111"/>
      <c r="N170" s="63"/>
      <c r="O170" s="63"/>
      <c r="P170" s="81" t="str">
        <f>IF(ISERROR(VLOOKUP(O170,工種!$A$2:$B$299,2,FALSE)),"",VLOOKUP(O170,工種!$A$2:$B$299,2,FALSE))</f>
        <v/>
      </c>
    </row>
    <row r="171" spans="1:16" ht="17.25" customHeight="1" x14ac:dyDescent="0.35">
      <c r="A171" s="84">
        <v>170</v>
      </c>
      <c r="B171" s="63"/>
      <c r="C171" s="94"/>
      <c r="D171" s="101"/>
      <c r="E171" s="64"/>
      <c r="F171" s="63"/>
      <c r="G171" s="63"/>
      <c r="H171" s="64"/>
      <c r="I171" s="89"/>
      <c r="J171" s="63"/>
      <c r="K171" s="63"/>
      <c r="L171" s="105"/>
      <c r="M171" s="111"/>
      <c r="N171" s="63"/>
      <c r="O171" s="63"/>
      <c r="P171" s="81" t="str">
        <f>IF(ISERROR(VLOOKUP(O171,工種!$A$2:$B$299,2,FALSE)),"",VLOOKUP(O171,工種!$A$2:$B$299,2,FALSE))</f>
        <v/>
      </c>
    </row>
    <row r="172" spans="1:16" ht="17.25" customHeight="1" x14ac:dyDescent="0.35">
      <c r="A172" s="84">
        <v>171</v>
      </c>
      <c r="B172" s="63"/>
      <c r="C172" s="94"/>
      <c r="D172" s="101"/>
      <c r="E172" s="64"/>
      <c r="F172" s="63"/>
      <c r="G172" s="63"/>
      <c r="H172" s="64"/>
      <c r="I172" s="89"/>
      <c r="J172" s="63"/>
      <c r="K172" s="63"/>
      <c r="L172" s="105"/>
      <c r="M172" s="111"/>
      <c r="N172" s="63"/>
      <c r="O172" s="63"/>
      <c r="P172" s="81" t="str">
        <f>IF(ISERROR(VLOOKUP(O172,工種!$A$2:$B$299,2,FALSE)),"",VLOOKUP(O172,工種!$A$2:$B$299,2,FALSE))</f>
        <v/>
      </c>
    </row>
    <row r="173" spans="1:16" ht="17.25" customHeight="1" x14ac:dyDescent="0.35">
      <c r="A173" s="84">
        <v>172</v>
      </c>
      <c r="B173" s="63"/>
      <c r="C173" s="94"/>
      <c r="D173" s="101"/>
      <c r="E173" s="64"/>
      <c r="F173" s="63"/>
      <c r="G173" s="63"/>
      <c r="H173" s="64"/>
      <c r="I173" s="89"/>
      <c r="J173" s="63"/>
      <c r="K173" s="63"/>
      <c r="L173" s="105"/>
      <c r="M173" s="111"/>
      <c r="N173" s="63"/>
      <c r="O173" s="63"/>
      <c r="P173" s="81" t="str">
        <f>IF(ISERROR(VLOOKUP(O173,工種!$A$2:$B$299,2,FALSE)),"",VLOOKUP(O173,工種!$A$2:$B$299,2,FALSE))</f>
        <v/>
      </c>
    </row>
    <row r="174" spans="1:16" ht="17.25" customHeight="1" x14ac:dyDescent="0.35">
      <c r="A174" s="84">
        <v>173</v>
      </c>
      <c r="B174" s="63"/>
      <c r="C174" s="94"/>
      <c r="D174" s="101"/>
      <c r="E174" s="64"/>
      <c r="F174" s="63"/>
      <c r="G174" s="63"/>
      <c r="H174" s="64"/>
      <c r="I174" s="89"/>
      <c r="J174" s="63"/>
      <c r="K174" s="63"/>
      <c r="L174" s="105"/>
      <c r="M174" s="111"/>
      <c r="N174" s="63"/>
      <c r="O174" s="63"/>
      <c r="P174" s="81" t="str">
        <f>IF(ISERROR(VLOOKUP(O174,工種!$A$2:$B$299,2,FALSE)),"",VLOOKUP(O174,工種!$A$2:$B$299,2,FALSE))</f>
        <v/>
      </c>
    </row>
    <row r="175" spans="1:16" ht="17.25" customHeight="1" x14ac:dyDescent="0.35">
      <c r="A175" s="84">
        <v>174</v>
      </c>
      <c r="B175" s="63"/>
      <c r="C175" s="94"/>
      <c r="D175" s="101"/>
      <c r="E175" s="64"/>
      <c r="F175" s="63"/>
      <c r="G175" s="63"/>
      <c r="H175" s="64"/>
      <c r="I175" s="89"/>
      <c r="J175" s="63"/>
      <c r="K175" s="63"/>
      <c r="L175" s="105"/>
      <c r="M175" s="111"/>
      <c r="N175" s="63"/>
      <c r="O175" s="63"/>
      <c r="P175" s="81" t="str">
        <f>IF(ISERROR(VLOOKUP(O175,工種!$A$2:$B$299,2,FALSE)),"",VLOOKUP(O175,工種!$A$2:$B$299,2,FALSE))</f>
        <v/>
      </c>
    </row>
    <row r="176" spans="1:16" ht="17.25" customHeight="1" x14ac:dyDescent="0.35">
      <c r="A176" s="84">
        <v>175</v>
      </c>
      <c r="B176" s="63"/>
      <c r="C176" s="94"/>
      <c r="D176" s="101"/>
      <c r="E176" s="64"/>
      <c r="F176" s="63"/>
      <c r="G176" s="63"/>
      <c r="H176" s="64"/>
      <c r="I176" s="89"/>
      <c r="J176" s="63"/>
      <c r="K176" s="63"/>
      <c r="L176" s="105"/>
      <c r="M176" s="111"/>
      <c r="N176" s="63"/>
      <c r="O176" s="63"/>
      <c r="P176" s="81" t="str">
        <f>IF(ISERROR(VLOOKUP(O176,工種!$A$2:$B$299,2,FALSE)),"",VLOOKUP(O176,工種!$A$2:$B$299,2,FALSE))</f>
        <v/>
      </c>
    </row>
    <row r="177" spans="1:16" ht="17.25" customHeight="1" x14ac:dyDescent="0.35">
      <c r="A177" s="84">
        <v>176</v>
      </c>
      <c r="B177" s="63"/>
      <c r="C177" s="94"/>
      <c r="D177" s="101"/>
      <c r="E177" s="64"/>
      <c r="F177" s="63"/>
      <c r="G177" s="63"/>
      <c r="H177" s="64"/>
      <c r="I177" s="89"/>
      <c r="J177" s="63"/>
      <c r="K177" s="63"/>
      <c r="L177" s="105"/>
      <c r="M177" s="111"/>
      <c r="N177" s="63"/>
      <c r="O177" s="63"/>
      <c r="P177" s="81" t="str">
        <f>IF(ISERROR(VLOOKUP(O177,工種!$A$2:$B$299,2,FALSE)),"",VLOOKUP(O177,工種!$A$2:$B$299,2,FALSE))</f>
        <v/>
      </c>
    </row>
    <row r="178" spans="1:16" ht="17.25" customHeight="1" x14ac:dyDescent="0.35">
      <c r="A178" s="84">
        <v>177</v>
      </c>
      <c r="B178" s="63"/>
      <c r="C178" s="94"/>
      <c r="D178" s="101"/>
      <c r="E178" s="64"/>
      <c r="F178" s="63"/>
      <c r="G178" s="63"/>
      <c r="H178" s="64"/>
      <c r="I178" s="89"/>
      <c r="J178" s="63"/>
      <c r="K178" s="63"/>
      <c r="L178" s="105"/>
      <c r="M178" s="111"/>
      <c r="N178" s="63"/>
      <c r="O178" s="63"/>
      <c r="P178" s="81" t="str">
        <f>IF(ISERROR(VLOOKUP(O178,工種!$A$2:$B$299,2,FALSE)),"",VLOOKUP(O178,工種!$A$2:$B$299,2,FALSE))</f>
        <v/>
      </c>
    </row>
    <row r="179" spans="1:16" ht="17.25" customHeight="1" x14ac:dyDescent="0.35">
      <c r="A179" s="84">
        <v>178</v>
      </c>
      <c r="B179" s="63"/>
      <c r="C179" s="94"/>
      <c r="D179" s="101"/>
      <c r="E179" s="64"/>
      <c r="F179" s="63"/>
      <c r="G179" s="63"/>
      <c r="H179" s="64"/>
      <c r="I179" s="89"/>
      <c r="J179" s="63"/>
      <c r="K179" s="63"/>
      <c r="L179" s="105"/>
      <c r="M179" s="111"/>
      <c r="N179" s="63"/>
      <c r="O179" s="63"/>
      <c r="P179" s="81" t="str">
        <f>IF(ISERROR(VLOOKUP(O179,工種!$A$2:$B$299,2,FALSE)),"",VLOOKUP(O179,工種!$A$2:$B$299,2,FALSE))</f>
        <v/>
      </c>
    </row>
    <row r="180" spans="1:16" ht="17.25" customHeight="1" x14ac:dyDescent="0.35">
      <c r="A180" s="84">
        <v>179</v>
      </c>
      <c r="B180" s="63"/>
      <c r="C180" s="94"/>
      <c r="D180" s="101"/>
      <c r="E180" s="64"/>
      <c r="F180" s="63"/>
      <c r="G180" s="63"/>
      <c r="H180" s="64"/>
      <c r="I180" s="89"/>
      <c r="J180" s="63"/>
      <c r="K180" s="63"/>
      <c r="L180" s="105"/>
      <c r="M180" s="111"/>
      <c r="N180" s="63"/>
      <c r="O180" s="63"/>
      <c r="P180" s="81" t="str">
        <f>IF(ISERROR(VLOOKUP(O180,工種!$A$2:$B$299,2,FALSE)),"",VLOOKUP(O180,工種!$A$2:$B$299,2,FALSE))</f>
        <v/>
      </c>
    </row>
    <row r="181" spans="1:16" ht="17.25" customHeight="1" x14ac:dyDescent="0.35">
      <c r="A181" s="84">
        <v>180</v>
      </c>
      <c r="B181" s="63"/>
      <c r="C181" s="94"/>
      <c r="D181" s="101"/>
      <c r="E181" s="64"/>
      <c r="F181" s="63"/>
      <c r="G181" s="63"/>
      <c r="H181" s="64"/>
      <c r="I181" s="89"/>
      <c r="J181" s="63"/>
      <c r="K181" s="63"/>
      <c r="L181" s="105"/>
      <c r="M181" s="111"/>
      <c r="N181" s="63"/>
      <c r="O181" s="63"/>
      <c r="P181" s="81" t="str">
        <f>IF(ISERROR(VLOOKUP(O181,工種!$A$2:$B$299,2,FALSE)),"",VLOOKUP(O181,工種!$A$2:$B$299,2,FALSE))</f>
        <v/>
      </c>
    </row>
    <row r="182" spans="1:16" ht="17.25" customHeight="1" x14ac:dyDescent="0.35">
      <c r="A182" s="84">
        <v>181</v>
      </c>
      <c r="B182" s="63"/>
      <c r="C182" s="94"/>
      <c r="D182" s="101"/>
      <c r="E182" s="64"/>
      <c r="F182" s="63"/>
      <c r="G182" s="63"/>
      <c r="H182" s="64"/>
      <c r="I182" s="89"/>
      <c r="J182" s="63"/>
      <c r="K182" s="63"/>
      <c r="L182" s="105"/>
      <c r="M182" s="111"/>
      <c r="N182" s="63"/>
      <c r="O182" s="63"/>
      <c r="P182" s="81" t="str">
        <f>IF(ISERROR(VLOOKUP(O182,工種!$A$2:$B$299,2,FALSE)),"",VLOOKUP(O182,工種!$A$2:$B$299,2,FALSE))</f>
        <v/>
      </c>
    </row>
    <row r="183" spans="1:16" ht="17.25" customHeight="1" x14ac:dyDescent="0.35">
      <c r="A183" s="84">
        <v>182</v>
      </c>
      <c r="B183" s="63"/>
      <c r="C183" s="94"/>
      <c r="D183" s="101"/>
      <c r="E183" s="64"/>
      <c r="F183" s="63"/>
      <c r="G183" s="63"/>
      <c r="H183" s="64"/>
      <c r="I183" s="89"/>
      <c r="J183" s="63"/>
      <c r="K183" s="63"/>
      <c r="L183" s="105"/>
      <c r="M183" s="111"/>
      <c r="N183" s="63"/>
      <c r="O183" s="63"/>
      <c r="P183" s="81" t="str">
        <f>IF(ISERROR(VLOOKUP(O183,工種!$A$2:$B$299,2,FALSE)),"",VLOOKUP(O183,工種!$A$2:$B$299,2,FALSE))</f>
        <v/>
      </c>
    </row>
    <row r="184" spans="1:16" ht="17.25" customHeight="1" x14ac:dyDescent="0.35">
      <c r="A184" s="84">
        <v>183</v>
      </c>
      <c r="B184" s="63"/>
      <c r="C184" s="94"/>
      <c r="D184" s="101"/>
      <c r="E184" s="64"/>
      <c r="F184" s="63"/>
      <c r="G184" s="63"/>
      <c r="H184" s="64"/>
      <c r="I184" s="89"/>
      <c r="J184" s="63"/>
      <c r="K184" s="63"/>
      <c r="L184" s="105"/>
      <c r="M184" s="111"/>
      <c r="N184" s="63"/>
      <c r="O184" s="63"/>
      <c r="P184" s="81" t="str">
        <f>IF(ISERROR(VLOOKUP(O184,工種!$A$2:$B$299,2,FALSE)),"",VLOOKUP(O184,工種!$A$2:$B$299,2,FALSE))</f>
        <v/>
      </c>
    </row>
    <row r="185" spans="1:16" ht="17.25" customHeight="1" x14ac:dyDescent="0.35">
      <c r="A185" s="84">
        <v>184</v>
      </c>
      <c r="B185" s="63"/>
      <c r="C185" s="94"/>
      <c r="D185" s="101"/>
      <c r="E185" s="64"/>
      <c r="F185" s="63"/>
      <c r="G185" s="63"/>
      <c r="H185" s="64"/>
      <c r="I185" s="89"/>
      <c r="J185" s="63"/>
      <c r="K185" s="63"/>
      <c r="L185" s="105"/>
      <c r="M185" s="111"/>
      <c r="N185" s="63"/>
      <c r="O185" s="63"/>
      <c r="P185" s="81" t="str">
        <f>IF(ISERROR(VLOOKUP(O185,工種!$A$2:$B$299,2,FALSE)),"",VLOOKUP(O185,工種!$A$2:$B$299,2,FALSE))</f>
        <v/>
      </c>
    </row>
    <row r="186" spans="1:16" ht="17.25" customHeight="1" x14ac:dyDescent="0.35">
      <c r="A186" s="84">
        <v>185</v>
      </c>
      <c r="B186" s="63"/>
      <c r="C186" s="94"/>
      <c r="D186" s="101"/>
      <c r="E186" s="64"/>
      <c r="F186" s="63"/>
      <c r="G186" s="63"/>
      <c r="H186" s="64"/>
      <c r="I186" s="89"/>
      <c r="J186" s="63"/>
      <c r="K186" s="63"/>
      <c r="L186" s="105"/>
      <c r="M186" s="111"/>
      <c r="N186" s="63"/>
      <c r="O186" s="63"/>
      <c r="P186" s="81" t="str">
        <f>IF(ISERROR(VLOOKUP(O186,工種!$A$2:$B$299,2,FALSE)),"",VLOOKUP(O186,工種!$A$2:$B$299,2,FALSE))</f>
        <v/>
      </c>
    </row>
    <row r="187" spans="1:16" ht="17.25" customHeight="1" x14ac:dyDescent="0.35">
      <c r="A187" s="84">
        <v>186</v>
      </c>
      <c r="B187" s="63"/>
      <c r="C187" s="94"/>
      <c r="D187" s="101"/>
      <c r="E187" s="64"/>
      <c r="F187" s="63"/>
      <c r="G187" s="63"/>
      <c r="H187" s="64"/>
      <c r="I187" s="89"/>
      <c r="J187" s="63"/>
      <c r="K187" s="63"/>
      <c r="L187" s="105"/>
      <c r="M187" s="111"/>
      <c r="N187" s="63"/>
      <c r="O187" s="63"/>
      <c r="P187" s="81" t="str">
        <f>IF(ISERROR(VLOOKUP(O187,工種!$A$2:$B$299,2,FALSE)),"",VLOOKUP(O187,工種!$A$2:$B$299,2,FALSE))</f>
        <v/>
      </c>
    </row>
    <row r="188" spans="1:16" ht="17.25" customHeight="1" x14ac:dyDescent="0.35">
      <c r="A188" s="84">
        <v>187</v>
      </c>
      <c r="B188" s="63"/>
      <c r="C188" s="94"/>
      <c r="D188" s="101"/>
      <c r="E188" s="64"/>
      <c r="F188" s="63"/>
      <c r="G188" s="63"/>
      <c r="H188" s="64"/>
      <c r="I188" s="89"/>
      <c r="J188" s="63"/>
      <c r="K188" s="63"/>
      <c r="L188" s="105"/>
      <c r="M188" s="111"/>
      <c r="N188" s="63"/>
      <c r="O188" s="63"/>
      <c r="P188" s="81" t="str">
        <f>IF(ISERROR(VLOOKUP(O188,工種!$A$2:$B$299,2,FALSE)),"",VLOOKUP(O188,工種!$A$2:$B$299,2,FALSE))</f>
        <v/>
      </c>
    </row>
    <row r="189" spans="1:16" ht="17.25" customHeight="1" x14ac:dyDescent="0.35">
      <c r="A189" s="84">
        <v>188</v>
      </c>
      <c r="B189" s="63"/>
      <c r="C189" s="94"/>
      <c r="D189" s="101"/>
      <c r="E189" s="64"/>
      <c r="F189" s="63"/>
      <c r="G189" s="63"/>
      <c r="H189" s="64"/>
      <c r="I189" s="89"/>
      <c r="J189" s="63"/>
      <c r="K189" s="63"/>
      <c r="L189" s="105"/>
      <c r="M189" s="111"/>
      <c r="N189" s="63"/>
      <c r="O189" s="63"/>
      <c r="P189" s="81" t="str">
        <f>IF(ISERROR(VLOOKUP(O189,工種!$A$2:$B$299,2,FALSE)),"",VLOOKUP(O189,工種!$A$2:$B$299,2,FALSE))</f>
        <v/>
      </c>
    </row>
    <row r="190" spans="1:16" ht="17.25" customHeight="1" x14ac:dyDescent="0.35">
      <c r="A190" s="84">
        <v>189</v>
      </c>
      <c r="B190" s="63"/>
      <c r="C190" s="94"/>
      <c r="D190" s="101"/>
      <c r="E190" s="64"/>
      <c r="F190" s="63"/>
      <c r="G190" s="63"/>
      <c r="H190" s="64"/>
      <c r="I190" s="89"/>
      <c r="J190" s="63"/>
      <c r="K190" s="63"/>
      <c r="L190" s="105"/>
      <c r="M190" s="111"/>
      <c r="N190" s="63"/>
      <c r="O190" s="63"/>
      <c r="P190" s="81" t="str">
        <f>IF(ISERROR(VLOOKUP(O190,工種!$A$2:$B$299,2,FALSE)),"",VLOOKUP(O190,工種!$A$2:$B$299,2,FALSE))</f>
        <v/>
      </c>
    </row>
    <row r="191" spans="1:16" ht="17.25" customHeight="1" x14ac:dyDescent="0.35">
      <c r="A191" s="84">
        <v>190</v>
      </c>
      <c r="B191" s="63"/>
      <c r="C191" s="94"/>
      <c r="D191" s="101"/>
      <c r="E191" s="64"/>
      <c r="F191" s="63"/>
      <c r="G191" s="63"/>
      <c r="H191" s="64"/>
      <c r="I191" s="89"/>
      <c r="J191" s="63"/>
      <c r="K191" s="63"/>
      <c r="L191" s="105"/>
      <c r="M191" s="111"/>
      <c r="N191" s="63"/>
      <c r="O191" s="63"/>
      <c r="P191" s="81" t="str">
        <f>IF(ISERROR(VLOOKUP(O191,工種!$A$2:$B$299,2,FALSE)),"",VLOOKUP(O191,工種!$A$2:$B$299,2,FALSE))</f>
        <v/>
      </c>
    </row>
    <row r="192" spans="1:16" ht="17.25" customHeight="1" x14ac:dyDescent="0.35">
      <c r="A192" s="84">
        <v>191</v>
      </c>
      <c r="B192" s="63"/>
      <c r="C192" s="94"/>
      <c r="D192" s="101"/>
      <c r="E192" s="64"/>
      <c r="F192" s="63"/>
      <c r="G192" s="63"/>
      <c r="H192" s="64"/>
      <c r="I192" s="89"/>
      <c r="J192" s="63"/>
      <c r="K192" s="63"/>
      <c r="L192" s="105"/>
      <c r="M192" s="111"/>
      <c r="N192" s="63"/>
      <c r="O192" s="63"/>
      <c r="P192" s="81" t="str">
        <f>IF(ISERROR(VLOOKUP(O192,工種!$A$2:$B$299,2,FALSE)),"",VLOOKUP(O192,工種!$A$2:$B$299,2,FALSE))</f>
        <v/>
      </c>
    </row>
    <row r="193" spans="1:16" ht="17.25" customHeight="1" x14ac:dyDescent="0.35">
      <c r="A193" s="84">
        <v>192</v>
      </c>
      <c r="B193" s="63"/>
      <c r="C193" s="94"/>
      <c r="D193" s="101"/>
      <c r="E193" s="64"/>
      <c r="F193" s="63"/>
      <c r="G193" s="63"/>
      <c r="H193" s="64"/>
      <c r="I193" s="89"/>
      <c r="J193" s="63"/>
      <c r="K193" s="63"/>
      <c r="L193" s="105"/>
      <c r="M193" s="111"/>
      <c r="N193" s="63"/>
      <c r="O193" s="63"/>
      <c r="P193" s="81" t="str">
        <f>IF(ISERROR(VLOOKUP(O193,工種!$A$2:$B$299,2,FALSE)),"",VLOOKUP(O193,工種!$A$2:$B$299,2,FALSE))</f>
        <v/>
      </c>
    </row>
    <row r="194" spans="1:16" ht="17.25" customHeight="1" x14ac:dyDescent="0.35">
      <c r="A194" s="84">
        <v>193</v>
      </c>
      <c r="B194" s="63"/>
      <c r="C194" s="94"/>
      <c r="D194" s="101"/>
      <c r="E194" s="64"/>
      <c r="F194" s="63"/>
      <c r="G194" s="63"/>
      <c r="H194" s="64"/>
      <c r="I194" s="89"/>
      <c r="J194" s="63"/>
      <c r="K194" s="63"/>
      <c r="L194" s="105"/>
      <c r="M194" s="111"/>
      <c r="N194" s="63"/>
      <c r="O194" s="63"/>
      <c r="P194" s="81" t="str">
        <f>IF(ISERROR(VLOOKUP(O194,工種!$A$2:$B$299,2,FALSE)),"",VLOOKUP(O194,工種!$A$2:$B$299,2,FALSE))</f>
        <v/>
      </c>
    </row>
    <row r="195" spans="1:16" ht="17.25" customHeight="1" x14ac:dyDescent="0.35">
      <c r="A195" s="84">
        <v>194</v>
      </c>
      <c r="B195" s="63"/>
      <c r="C195" s="94"/>
      <c r="D195" s="101"/>
      <c r="E195" s="64"/>
      <c r="F195" s="63"/>
      <c r="G195" s="63"/>
      <c r="H195" s="64"/>
      <c r="I195" s="89"/>
      <c r="J195" s="63"/>
      <c r="K195" s="63"/>
      <c r="L195" s="105"/>
      <c r="M195" s="111"/>
      <c r="N195" s="63"/>
      <c r="O195" s="63"/>
      <c r="P195" s="81" t="str">
        <f>IF(ISERROR(VLOOKUP(O195,工種!$A$2:$B$299,2,FALSE)),"",VLOOKUP(O195,工種!$A$2:$B$299,2,FALSE))</f>
        <v/>
      </c>
    </row>
    <row r="196" spans="1:16" ht="17.25" customHeight="1" x14ac:dyDescent="0.35">
      <c r="A196" s="84">
        <v>195</v>
      </c>
      <c r="B196" s="63"/>
      <c r="C196" s="94"/>
      <c r="D196" s="101"/>
      <c r="E196" s="64"/>
      <c r="F196" s="63"/>
      <c r="G196" s="63"/>
      <c r="H196" s="64"/>
      <c r="I196" s="89"/>
      <c r="J196" s="63"/>
      <c r="K196" s="63"/>
      <c r="L196" s="105"/>
      <c r="M196" s="111"/>
      <c r="N196" s="63"/>
      <c r="O196" s="63"/>
      <c r="P196" s="81" t="str">
        <f>IF(ISERROR(VLOOKUP(O196,工種!$A$2:$B$299,2,FALSE)),"",VLOOKUP(O196,工種!$A$2:$B$299,2,FALSE))</f>
        <v/>
      </c>
    </row>
    <row r="197" spans="1:16" ht="17.25" customHeight="1" x14ac:dyDescent="0.35">
      <c r="A197" s="84">
        <v>196</v>
      </c>
      <c r="B197" s="63"/>
      <c r="C197" s="94"/>
      <c r="D197" s="101"/>
      <c r="E197" s="64"/>
      <c r="F197" s="63"/>
      <c r="G197" s="63"/>
      <c r="H197" s="64"/>
      <c r="I197" s="89"/>
      <c r="J197" s="63"/>
      <c r="K197" s="63"/>
      <c r="L197" s="105"/>
      <c r="M197" s="111"/>
      <c r="N197" s="63"/>
      <c r="O197" s="63"/>
      <c r="P197" s="81" t="str">
        <f>IF(ISERROR(VLOOKUP(O197,工種!$A$2:$B$299,2,FALSE)),"",VLOOKUP(O197,工種!$A$2:$B$299,2,FALSE))</f>
        <v/>
      </c>
    </row>
    <row r="198" spans="1:16" ht="17.25" customHeight="1" x14ac:dyDescent="0.35">
      <c r="A198" s="84">
        <v>197</v>
      </c>
      <c r="B198" s="63"/>
      <c r="C198" s="94"/>
      <c r="D198" s="101"/>
      <c r="E198" s="64"/>
      <c r="F198" s="63"/>
      <c r="G198" s="63"/>
      <c r="H198" s="64"/>
      <c r="I198" s="89"/>
      <c r="J198" s="63"/>
      <c r="K198" s="63"/>
      <c r="L198" s="105"/>
      <c r="M198" s="111"/>
      <c r="N198" s="63"/>
      <c r="O198" s="63"/>
      <c r="P198" s="81" t="str">
        <f>IF(ISERROR(VLOOKUP(O198,工種!$A$2:$B$299,2,FALSE)),"",VLOOKUP(O198,工種!$A$2:$B$299,2,FALSE))</f>
        <v/>
      </c>
    </row>
    <row r="199" spans="1:16" ht="17.25" customHeight="1" x14ac:dyDescent="0.35">
      <c r="A199" s="84">
        <v>198</v>
      </c>
      <c r="B199" s="63"/>
      <c r="C199" s="94"/>
      <c r="D199" s="101"/>
      <c r="E199" s="64"/>
      <c r="F199" s="63"/>
      <c r="G199" s="63"/>
      <c r="H199" s="64"/>
      <c r="I199" s="89"/>
      <c r="J199" s="63"/>
      <c r="K199" s="63"/>
      <c r="L199" s="105"/>
      <c r="M199" s="111"/>
      <c r="N199" s="63"/>
      <c r="O199" s="63"/>
      <c r="P199" s="81" t="str">
        <f>IF(ISERROR(VLOOKUP(O199,工種!$A$2:$B$299,2,FALSE)),"",VLOOKUP(O199,工種!$A$2:$B$299,2,FALSE))</f>
        <v/>
      </c>
    </row>
    <row r="200" spans="1:16" ht="17.25" customHeight="1" x14ac:dyDescent="0.35">
      <c r="A200" s="84">
        <v>199</v>
      </c>
      <c r="B200" s="63"/>
      <c r="C200" s="94"/>
      <c r="D200" s="101"/>
      <c r="E200" s="64"/>
      <c r="F200" s="63"/>
      <c r="G200" s="63"/>
      <c r="H200" s="64"/>
      <c r="I200" s="89"/>
      <c r="J200" s="63"/>
      <c r="K200" s="63"/>
      <c r="L200" s="105"/>
      <c r="M200" s="111"/>
      <c r="N200" s="63"/>
      <c r="O200" s="63"/>
      <c r="P200" s="81" t="str">
        <f>IF(ISERROR(VLOOKUP(O200,工種!$A$2:$B$299,2,FALSE)),"",VLOOKUP(O200,工種!$A$2:$B$299,2,FALSE))</f>
        <v/>
      </c>
    </row>
    <row r="201" spans="1:16" ht="17.25" customHeight="1" x14ac:dyDescent="0.35">
      <c r="A201" s="84">
        <v>200</v>
      </c>
      <c r="B201" s="63"/>
      <c r="C201" s="94"/>
      <c r="D201" s="101"/>
      <c r="E201" s="64"/>
      <c r="F201" s="63"/>
      <c r="G201" s="63"/>
      <c r="H201" s="64"/>
      <c r="I201" s="89"/>
      <c r="J201" s="63"/>
      <c r="K201" s="63"/>
      <c r="L201" s="105"/>
      <c r="M201" s="111"/>
      <c r="N201" s="63"/>
      <c r="O201" s="63"/>
      <c r="P201" s="81" t="str">
        <f>IF(ISERROR(VLOOKUP(O201,工種!$A$2:$B$299,2,FALSE)),"",VLOOKUP(O201,工種!$A$2:$B$299,2,FALSE))</f>
        <v/>
      </c>
    </row>
    <row r="202" spans="1:16" ht="17.25" customHeight="1" x14ac:dyDescent="0.35">
      <c r="A202" s="84">
        <v>201</v>
      </c>
      <c r="B202" s="63"/>
      <c r="C202" s="94"/>
      <c r="D202" s="101"/>
      <c r="E202" s="64"/>
      <c r="F202" s="63"/>
      <c r="G202" s="63"/>
      <c r="H202" s="64"/>
      <c r="I202" s="89"/>
      <c r="J202" s="63"/>
      <c r="K202" s="63"/>
      <c r="L202" s="105"/>
      <c r="M202" s="111"/>
      <c r="N202" s="63"/>
      <c r="O202" s="63"/>
      <c r="P202" s="81" t="str">
        <f>IF(ISERROR(VLOOKUP(O202,工種!$A$2:$B$299,2,FALSE)),"",VLOOKUP(O202,工種!$A$2:$B$299,2,FALSE))</f>
        <v/>
      </c>
    </row>
    <row r="203" spans="1:16" ht="17.25" customHeight="1" x14ac:dyDescent="0.35">
      <c r="A203" s="84">
        <v>202</v>
      </c>
      <c r="B203" s="63"/>
      <c r="C203" s="94"/>
      <c r="D203" s="101"/>
      <c r="E203" s="64"/>
      <c r="F203" s="63"/>
      <c r="G203" s="63"/>
      <c r="H203" s="64"/>
      <c r="I203" s="89"/>
      <c r="J203" s="63"/>
      <c r="K203" s="63"/>
      <c r="L203" s="105"/>
      <c r="M203" s="111"/>
      <c r="N203" s="63"/>
      <c r="O203" s="63"/>
      <c r="P203" s="81" t="str">
        <f>IF(ISERROR(VLOOKUP(O203,工種!$A$2:$B$299,2,FALSE)),"",VLOOKUP(O203,工種!$A$2:$B$299,2,FALSE))</f>
        <v/>
      </c>
    </row>
    <row r="204" spans="1:16" ht="17.25" customHeight="1" x14ac:dyDescent="0.35">
      <c r="A204" s="84">
        <v>203</v>
      </c>
      <c r="B204" s="63"/>
      <c r="C204" s="94"/>
      <c r="D204" s="101"/>
      <c r="E204" s="64"/>
      <c r="F204" s="63"/>
      <c r="G204" s="63"/>
      <c r="H204" s="64"/>
      <c r="I204" s="89"/>
      <c r="J204" s="63"/>
      <c r="K204" s="63"/>
      <c r="L204" s="105"/>
      <c r="M204" s="111"/>
      <c r="N204" s="63"/>
      <c r="O204" s="63"/>
      <c r="P204" s="81" t="str">
        <f>IF(ISERROR(VLOOKUP(O204,工種!$A$2:$B$299,2,FALSE)),"",VLOOKUP(O204,工種!$A$2:$B$299,2,FALSE))</f>
        <v/>
      </c>
    </row>
    <row r="205" spans="1:16" ht="17.25" customHeight="1" x14ac:dyDescent="0.35">
      <c r="A205" s="84">
        <v>204</v>
      </c>
      <c r="B205" s="63"/>
      <c r="C205" s="94"/>
      <c r="D205" s="101"/>
      <c r="E205" s="64"/>
      <c r="F205" s="63"/>
      <c r="G205" s="63"/>
      <c r="H205" s="64"/>
      <c r="I205" s="89"/>
      <c r="J205" s="63"/>
      <c r="K205" s="63"/>
      <c r="L205" s="105"/>
      <c r="M205" s="111"/>
      <c r="N205" s="63"/>
      <c r="O205" s="63"/>
      <c r="P205" s="81" t="str">
        <f>IF(ISERROR(VLOOKUP(O205,工種!$A$2:$B$299,2,FALSE)),"",VLOOKUP(O205,工種!$A$2:$B$299,2,FALSE))</f>
        <v/>
      </c>
    </row>
    <row r="206" spans="1:16" ht="17.25" customHeight="1" x14ac:dyDescent="0.35">
      <c r="A206" s="84">
        <v>205</v>
      </c>
      <c r="B206" s="63"/>
      <c r="C206" s="94"/>
      <c r="D206" s="101"/>
      <c r="E206" s="64"/>
      <c r="F206" s="63"/>
      <c r="G206" s="63"/>
      <c r="H206" s="64"/>
      <c r="I206" s="89"/>
      <c r="J206" s="63"/>
      <c r="K206" s="63"/>
      <c r="L206" s="105"/>
      <c r="M206" s="111"/>
      <c r="N206" s="63"/>
      <c r="O206" s="63"/>
      <c r="P206" s="81" t="str">
        <f>IF(ISERROR(VLOOKUP(O206,工種!$A$2:$B$299,2,FALSE)),"",VLOOKUP(O206,工種!$A$2:$B$299,2,FALSE))</f>
        <v/>
      </c>
    </row>
    <row r="207" spans="1:16" ht="17.25" customHeight="1" x14ac:dyDescent="0.35">
      <c r="A207" s="84">
        <v>206</v>
      </c>
      <c r="B207" s="63"/>
      <c r="C207" s="94"/>
      <c r="D207" s="101"/>
      <c r="E207" s="64"/>
      <c r="F207" s="63"/>
      <c r="G207" s="63"/>
      <c r="H207" s="64"/>
      <c r="I207" s="89"/>
      <c r="J207" s="63"/>
      <c r="K207" s="63"/>
      <c r="L207" s="105"/>
      <c r="M207" s="111"/>
      <c r="N207" s="63"/>
      <c r="O207" s="63"/>
      <c r="P207" s="81" t="str">
        <f>IF(ISERROR(VLOOKUP(O207,工種!$A$2:$B$299,2,FALSE)),"",VLOOKUP(O207,工種!$A$2:$B$299,2,FALSE))</f>
        <v/>
      </c>
    </row>
    <row r="208" spans="1:16" ht="17.25" customHeight="1" x14ac:dyDescent="0.35">
      <c r="A208" s="84">
        <v>207</v>
      </c>
      <c r="B208" s="63"/>
      <c r="C208" s="94"/>
      <c r="D208" s="101"/>
      <c r="E208" s="64"/>
      <c r="F208" s="63"/>
      <c r="G208" s="63"/>
      <c r="H208" s="64"/>
      <c r="I208" s="89"/>
      <c r="J208" s="63"/>
      <c r="K208" s="63"/>
      <c r="L208" s="105"/>
      <c r="M208" s="111"/>
      <c r="N208" s="63"/>
      <c r="O208" s="63"/>
      <c r="P208" s="81" t="str">
        <f>IF(ISERROR(VLOOKUP(O208,工種!$A$2:$B$299,2,FALSE)),"",VLOOKUP(O208,工種!$A$2:$B$299,2,FALSE))</f>
        <v/>
      </c>
    </row>
    <row r="209" spans="1:16" ht="17.25" customHeight="1" x14ac:dyDescent="0.35">
      <c r="A209" s="84">
        <v>208</v>
      </c>
      <c r="B209" s="63"/>
      <c r="C209" s="94"/>
      <c r="D209" s="101"/>
      <c r="E209" s="64"/>
      <c r="F209" s="63"/>
      <c r="G209" s="63"/>
      <c r="H209" s="64"/>
      <c r="I209" s="89"/>
      <c r="J209" s="63"/>
      <c r="K209" s="63"/>
      <c r="L209" s="105"/>
      <c r="M209" s="111"/>
      <c r="N209" s="63"/>
      <c r="O209" s="63"/>
      <c r="P209" s="81" t="str">
        <f>IF(ISERROR(VLOOKUP(O209,工種!$A$2:$B$299,2,FALSE)),"",VLOOKUP(O209,工種!$A$2:$B$299,2,FALSE))</f>
        <v/>
      </c>
    </row>
    <row r="210" spans="1:16" ht="17.25" customHeight="1" x14ac:dyDescent="0.35">
      <c r="A210" s="84">
        <v>209</v>
      </c>
      <c r="B210" s="63"/>
      <c r="C210" s="94"/>
      <c r="D210" s="101"/>
      <c r="E210" s="64"/>
      <c r="F210" s="63"/>
      <c r="G210" s="63"/>
      <c r="H210" s="64"/>
      <c r="I210" s="89"/>
      <c r="J210" s="63"/>
      <c r="K210" s="63"/>
      <c r="L210" s="105"/>
      <c r="M210" s="111"/>
      <c r="N210" s="63"/>
      <c r="O210" s="63"/>
      <c r="P210" s="81" t="str">
        <f>IF(ISERROR(VLOOKUP(O210,工種!$A$2:$B$299,2,FALSE)),"",VLOOKUP(O210,工種!$A$2:$B$299,2,FALSE))</f>
        <v/>
      </c>
    </row>
    <row r="211" spans="1:16" ht="17.25" customHeight="1" x14ac:dyDescent="0.35">
      <c r="A211" s="84">
        <v>210</v>
      </c>
      <c r="B211" s="63"/>
      <c r="C211" s="94"/>
      <c r="D211" s="101"/>
      <c r="E211" s="64"/>
      <c r="F211" s="63"/>
      <c r="G211" s="63"/>
      <c r="H211" s="64"/>
      <c r="I211" s="89"/>
      <c r="J211" s="63"/>
      <c r="K211" s="63"/>
      <c r="L211" s="105"/>
      <c r="M211" s="111"/>
      <c r="N211" s="63"/>
      <c r="O211" s="63"/>
      <c r="P211" s="81" t="str">
        <f>IF(ISERROR(VLOOKUP(O211,工種!$A$2:$B$299,2,FALSE)),"",VLOOKUP(O211,工種!$A$2:$B$299,2,FALSE))</f>
        <v/>
      </c>
    </row>
    <row r="212" spans="1:16" ht="17.25" customHeight="1" x14ac:dyDescent="0.35">
      <c r="A212" s="84">
        <v>211</v>
      </c>
      <c r="B212" s="63"/>
      <c r="C212" s="94"/>
      <c r="D212" s="101"/>
      <c r="E212" s="64"/>
      <c r="F212" s="63"/>
      <c r="G212" s="63"/>
      <c r="H212" s="64"/>
      <c r="I212" s="89"/>
      <c r="J212" s="63"/>
      <c r="K212" s="63"/>
      <c r="L212" s="105"/>
      <c r="M212" s="111"/>
      <c r="N212" s="63"/>
      <c r="O212" s="63"/>
      <c r="P212" s="81" t="str">
        <f>IF(ISERROR(VLOOKUP(O212,工種!$A$2:$B$299,2,FALSE)),"",VLOOKUP(O212,工種!$A$2:$B$299,2,FALSE))</f>
        <v/>
      </c>
    </row>
    <row r="213" spans="1:16" ht="17.25" customHeight="1" x14ac:dyDescent="0.35">
      <c r="A213" s="84">
        <v>212</v>
      </c>
      <c r="B213" s="63"/>
      <c r="C213" s="94"/>
      <c r="D213" s="101"/>
      <c r="E213" s="64"/>
      <c r="F213" s="63"/>
      <c r="G213" s="63"/>
      <c r="H213" s="64"/>
      <c r="I213" s="89"/>
      <c r="J213" s="63"/>
      <c r="K213" s="63"/>
      <c r="L213" s="105"/>
      <c r="M213" s="111"/>
      <c r="N213" s="63"/>
      <c r="O213" s="63"/>
      <c r="P213" s="81" t="str">
        <f>IF(ISERROR(VLOOKUP(O213,工種!$A$2:$B$299,2,FALSE)),"",VLOOKUP(O213,工種!$A$2:$B$299,2,FALSE))</f>
        <v/>
      </c>
    </row>
    <row r="214" spans="1:16" ht="17.25" customHeight="1" x14ac:dyDescent="0.35">
      <c r="A214" s="84">
        <v>213</v>
      </c>
      <c r="B214" s="63"/>
      <c r="C214" s="94"/>
      <c r="D214" s="101"/>
      <c r="E214" s="64"/>
      <c r="F214" s="63"/>
      <c r="G214" s="63"/>
      <c r="H214" s="64"/>
      <c r="I214" s="89"/>
      <c r="J214" s="63"/>
      <c r="K214" s="63"/>
      <c r="L214" s="105"/>
      <c r="M214" s="111"/>
      <c r="N214" s="63"/>
      <c r="O214" s="63"/>
      <c r="P214" s="81" t="str">
        <f>IF(ISERROR(VLOOKUP(O214,工種!$A$2:$B$299,2,FALSE)),"",VLOOKUP(O214,工種!$A$2:$B$299,2,FALSE))</f>
        <v/>
      </c>
    </row>
    <row r="215" spans="1:16" ht="17.25" customHeight="1" x14ac:dyDescent="0.35">
      <c r="A215" s="84">
        <v>214</v>
      </c>
      <c r="B215" s="63"/>
      <c r="C215" s="94"/>
      <c r="D215" s="101"/>
      <c r="E215" s="64"/>
      <c r="F215" s="63"/>
      <c r="G215" s="63"/>
      <c r="H215" s="64"/>
      <c r="I215" s="89"/>
      <c r="J215" s="63"/>
      <c r="K215" s="63"/>
      <c r="L215" s="105"/>
      <c r="M215" s="111"/>
      <c r="N215" s="63"/>
      <c r="O215" s="63"/>
      <c r="P215" s="81" t="str">
        <f>IF(ISERROR(VLOOKUP(O215,工種!$A$2:$B$299,2,FALSE)),"",VLOOKUP(O215,工種!$A$2:$B$299,2,FALSE))</f>
        <v/>
      </c>
    </row>
    <row r="216" spans="1:16" ht="17.25" customHeight="1" x14ac:dyDescent="0.35">
      <c r="A216" s="84">
        <v>215</v>
      </c>
      <c r="B216" s="63"/>
      <c r="C216" s="94"/>
      <c r="D216" s="101"/>
      <c r="E216" s="64"/>
      <c r="F216" s="63"/>
      <c r="G216" s="63"/>
      <c r="H216" s="64"/>
      <c r="I216" s="89"/>
      <c r="J216" s="63"/>
      <c r="K216" s="63"/>
      <c r="L216" s="105"/>
      <c r="M216" s="111"/>
      <c r="N216" s="63"/>
      <c r="O216" s="63"/>
      <c r="P216" s="81" t="str">
        <f>IF(ISERROR(VLOOKUP(O216,工種!$A$2:$B$299,2,FALSE)),"",VLOOKUP(O216,工種!$A$2:$B$299,2,FALSE))</f>
        <v/>
      </c>
    </row>
    <row r="217" spans="1:16" ht="17.25" customHeight="1" x14ac:dyDescent="0.35">
      <c r="A217" s="84">
        <v>216</v>
      </c>
      <c r="B217" s="63"/>
      <c r="C217" s="94"/>
      <c r="D217" s="101"/>
      <c r="E217" s="64"/>
      <c r="F217" s="63"/>
      <c r="G217" s="63"/>
      <c r="H217" s="64"/>
      <c r="I217" s="89"/>
      <c r="J217" s="63"/>
      <c r="K217" s="63"/>
      <c r="L217" s="105"/>
      <c r="M217" s="111"/>
      <c r="N217" s="63"/>
      <c r="O217" s="63"/>
      <c r="P217" s="81" t="str">
        <f>IF(ISERROR(VLOOKUP(O217,工種!$A$2:$B$299,2,FALSE)),"",VLOOKUP(O217,工種!$A$2:$B$299,2,FALSE))</f>
        <v/>
      </c>
    </row>
    <row r="218" spans="1:16" ht="17.25" customHeight="1" x14ac:dyDescent="0.35">
      <c r="A218" s="84">
        <v>217</v>
      </c>
      <c r="B218" s="63"/>
      <c r="C218" s="94"/>
      <c r="D218" s="101"/>
      <c r="E218" s="64"/>
      <c r="F218" s="63"/>
      <c r="G218" s="63"/>
      <c r="H218" s="64"/>
      <c r="I218" s="89"/>
      <c r="J218" s="63"/>
      <c r="K218" s="63"/>
      <c r="L218" s="105"/>
      <c r="M218" s="111"/>
      <c r="N218" s="63"/>
      <c r="O218" s="63"/>
      <c r="P218" s="81" t="str">
        <f>IF(ISERROR(VLOOKUP(O218,工種!$A$2:$B$299,2,FALSE)),"",VLOOKUP(O218,工種!$A$2:$B$299,2,FALSE))</f>
        <v/>
      </c>
    </row>
    <row r="219" spans="1:16" ht="17.25" customHeight="1" x14ac:dyDescent="0.35">
      <c r="A219" s="84">
        <v>218</v>
      </c>
      <c r="B219" s="63"/>
      <c r="C219" s="94"/>
      <c r="D219" s="101"/>
      <c r="E219" s="64"/>
      <c r="F219" s="63"/>
      <c r="G219" s="63"/>
      <c r="H219" s="64"/>
      <c r="I219" s="89"/>
      <c r="J219" s="63"/>
      <c r="K219" s="63"/>
      <c r="L219" s="105"/>
      <c r="M219" s="111"/>
      <c r="N219" s="63"/>
      <c r="O219" s="63"/>
      <c r="P219" s="81" t="str">
        <f>IF(ISERROR(VLOOKUP(O219,工種!$A$2:$B$299,2,FALSE)),"",VLOOKUP(O219,工種!$A$2:$B$299,2,FALSE))</f>
        <v/>
      </c>
    </row>
    <row r="220" spans="1:16" ht="17.25" customHeight="1" x14ac:dyDescent="0.35">
      <c r="A220" s="84">
        <v>219</v>
      </c>
      <c r="B220" s="63"/>
      <c r="C220" s="94"/>
      <c r="D220" s="101"/>
      <c r="E220" s="64"/>
      <c r="F220" s="63"/>
      <c r="G220" s="63"/>
      <c r="H220" s="64"/>
      <c r="I220" s="89"/>
      <c r="J220" s="63"/>
      <c r="K220" s="63"/>
      <c r="L220" s="105"/>
      <c r="M220" s="111"/>
      <c r="N220" s="63"/>
      <c r="O220" s="63"/>
      <c r="P220" s="81" t="str">
        <f>IF(ISERROR(VLOOKUP(O220,工種!$A$2:$B$299,2,FALSE)),"",VLOOKUP(O220,工種!$A$2:$B$299,2,FALSE))</f>
        <v/>
      </c>
    </row>
    <row r="221" spans="1:16" ht="17.25" customHeight="1" x14ac:dyDescent="0.35">
      <c r="A221" s="84">
        <v>220</v>
      </c>
      <c r="B221" s="63"/>
      <c r="C221" s="94"/>
      <c r="D221" s="101"/>
      <c r="E221" s="64"/>
      <c r="F221" s="63"/>
      <c r="G221" s="63"/>
      <c r="H221" s="64"/>
      <c r="I221" s="89"/>
      <c r="J221" s="63"/>
      <c r="K221" s="63"/>
      <c r="L221" s="105"/>
      <c r="M221" s="111"/>
      <c r="N221" s="63"/>
      <c r="O221" s="63"/>
      <c r="P221" s="81" t="str">
        <f>IF(ISERROR(VLOOKUP(O221,工種!$A$2:$B$299,2,FALSE)),"",VLOOKUP(O221,工種!$A$2:$B$299,2,FALSE))</f>
        <v/>
      </c>
    </row>
    <row r="222" spans="1:16" ht="17.25" customHeight="1" x14ac:dyDescent="0.35">
      <c r="A222" s="84">
        <v>221</v>
      </c>
      <c r="B222" s="63"/>
      <c r="C222" s="94"/>
      <c r="D222" s="101"/>
      <c r="E222" s="64"/>
      <c r="F222" s="63"/>
      <c r="G222" s="63"/>
      <c r="H222" s="64"/>
      <c r="I222" s="89"/>
      <c r="J222" s="63"/>
      <c r="K222" s="63"/>
      <c r="L222" s="105"/>
      <c r="M222" s="111"/>
      <c r="N222" s="63"/>
      <c r="O222" s="63"/>
      <c r="P222" s="81" t="str">
        <f>IF(ISERROR(VLOOKUP(O222,工種!$A$2:$B$299,2,FALSE)),"",VLOOKUP(O222,工種!$A$2:$B$299,2,FALSE))</f>
        <v/>
      </c>
    </row>
    <row r="223" spans="1:16" ht="17.25" customHeight="1" x14ac:dyDescent="0.35">
      <c r="A223" s="84">
        <v>222</v>
      </c>
      <c r="B223" s="63"/>
      <c r="C223" s="94"/>
      <c r="D223" s="101"/>
      <c r="E223" s="64"/>
      <c r="F223" s="63"/>
      <c r="G223" s="63"/>
      <c r="H223" s="64"/>
      <c r="I223" s="89"/>
      <c r="J223" s="63"/>
      <c r="K223" s="63"/>
      <c r="L223" s="105"/>
      <c r="M223" s="111"/>
      <c r="N223" s="63"/>
      <c r="O223" s="63"/>
      <c r="P223" s="81" t="str">
        <f>IF(ISERROR(VLOOKUP(O223,工種!$A$2:$B$299,2,FALSE)),"",VLOOKUP(O223,工種!$A$2:$B$299,2,FALSE))</f>
        <v/>
      </c>
    </row>
    <row r="224" spans="1:16" ht="17.25" customHeight="1" x14ac:dyDescent="0.35">
      <c r="A224" s="84">
        <v>223</v>
      </c>
      <c r="B224" s="63"/>
      <c r="C224" s="94"/>
      <c r="D224" s="101"/>
      <c r="E224" s="64"/>
      <c r="F224" s="63"/>
      <c r="G224" s="63"/>
      <c r="H224" s="64"/>
      <c r="I224" s="89"/>
      <c r="J224" s="63"/>
      <c r="K224" s="63"/>
      <c r="L224" s="105"/>
      <c r="M224" s="111"/>
      <c r="N224" s="63"/>
      <c r="O224" s="63"/>
      <c r="P224" s="81" t="str">
        <f>IF(ISERROR(VLOOKUP(O224,工種!$A$2:$B$299,2,FALSE)),"",VLOOKUP(O224,工種!$A$2:$B$299,2,FALSE))</f>
        <v/>
      </c>
    </row>
    <row r="225" spans="1:16" ht="17.25" customHeight="1" x14ac:dyDescent="0.35">
      <c r="A225" s="84">
        <v>224</v>
      </c>
      <c r="B225" s="63"/>
      <c r="C225" s="94"/>
      <c r="D225" s="101"/>
      <c r="E225" s="64"/>
      <c r="F225" s="63"/>
      <c r="G225" s="63"/>
      <c r="H225" s="64"/>
      <c r="I225" s="89"/>
      <c r="J225" s="63"/>
      <c r="K225" s="63"/>
      <c r="L225" s="105"/>
      <c r="M225" s="111"/>
      <c r="N225" s="63"/>
      <c r="O225" s="63"/>
      <c r="P225" s="81" t="str">
        <f>IF(ISERROR(VLOOKUP(O225,工種!$A$2:$B$299,2,FALSE)),"",VLOOKUP(O225,工種!$A$2:$B$299,2,FALSE))</f>
        <v/>
      </c>
    </row>
    <row r="226" spans="1:16" ht="17.25" customHeight="1" x14ac:dyDescent="0.35">
      <c r="A226" s="84">
        <v>225</v>
      </c>
      <c r="B226" s="63"/>
      <c r="C226" s="94"/>
      <c r="D226" s="101"/>
      <c r="E226" s="64"/>
      <c r="F226" s="63"/>
      <c r="G226" s="63"/>
      <c r="H226" s="64"/>
      <c r="I226" s="89"/>
      <c r="J226" s="63"/>
      <c r="K226" s="63"/>
      <c r="L226" s="105"/>
      <c r="M226" s="111"/>
      <c r="N226" s="63"/>
      <c r="O226" s="63"/>
      <c r="P226" s="81" t="str">
        <f>IF(ISERROR(VLOOKUP(O226,工種!$A$2:$B$299,2,FALSE)),"",VLOOKUP(O226,工種!$A$2:$B$299,2,FALSE))</f>
        <v/>
      </c>
    </row>
    <row r="227" spans="1:16" ht="17.25" customHeight="1" x14ac:dyDescent="0.35">
      <c r="A227" s="84">
        <v>226</v>
      </c>
      <c r="B227" s="63"/>
      <c r="C227" s="94"/>
      <c r="D227" s="101"/>
      <c r="E227" s="64"/>
      <c r="F227" s="63"/>
      <c r="G227" s="63"/>
      <c r="H227" s="64"/>
      <c r="I227" s="89"/>
      <c r="J227" s="63"/>
      <c r="K227" s="63"/>
      <c r="L227" s="105"/>
      <c r="M227" s="111"/>
      <c r="N227" s="63"/>
      <c r="O227" s="63"/>
      <c r="P227" s="81" t="str">
        <f>IF(ISERROR(VLOOKUP(O227,工種!$A$2:$B$299,2,FALSE)),"",VLOOKUP(O227,工種!$A$2:$B$299,2,FALSE))</f>
        <v/>
      </c>
    </row>
    <row r="228" spans="1:16" ht="17.25" customHeight="1" x14ac:dyDescent="0.35">
      <c r="A228" s="84">
        <v>227</v>
      </c>
      <c r="B228" s="63"/>
      <c r="C228" s="94"/>
      <c r="D228" s="101"/>
      <c r="E228" s="64"/>
      <c r="F228" s="63"/>
      <c r="G228" s="63"/>
      <c r="H228" s="64"/>
      <c r="I228" s="89"/>
      <c r="J228" s="63"/>
      <c r="K228" s="63"/>
      <c r="L228" s="105"/>
      <c r="M228" s="111"/>
      <c r="N228" s="63"/>
      <c r="O228" s="63"/>
      <c r="P228" s="81" t="str">
        <f>IF(ISERROR(VLOOKUP(O228,工種!$A$2:$B$299,2,FALSE)),"",VLOOKUP(O228,工種!$A$2:$B$299,2,FALSE))</f>
        <v/>
      </c>
    </row>
    <row r="229" spans="1:16" ht="17.25" customHeight="1" x14ac:dyDescent="0.35">
      <c r="A229" s="84">
        <v>228</v>
      </c>
      <c r="B229" s="63"/>
      <c r="C229" s="94"/>
      <c r="D229" s="101"/>
      <c r="E229" s="64"/>
      <c r="F229" s="63"/>
      <c r="G229" s="63"/>
      <c r="H229" s="64"/>
      <c r="I229" s="89"/>
      <c r="J229" s="63"/>
      <c r="K229" s="63"/>
      <c r="L229" s="105"/>
      <c r="M229" s="111"/>
      <c r="N229" s="63"/>
      <c r="O229" s="63"/>
      <c r="P229" s="81" t="str">
        <f>IF(ISERROR(VLOOKUP(O229,工種!$A$2:$B$299,2,FALSE)),"",VLOOKUP(O229,工種!$A$2:$B$299,2,FALSE))</f>
        <v/>
      </c>
    </row>
    <row r="230" spans="1:16" ht="17.25" customHeight="1" x14ac:dyDescent="0.35">
      <c r="A230" s="84">
        <v>229</v>
      </c>
      <c r="B230" s="63"/>
      <c r="C230" s="94"/>
      <c r="D230" s="101"/>
      <c r="E230" s="64"/>
      <c r="F230" s="63"/>
      <c r="G230" s="63"/>
      <c r="H230" s="64"/>
      <c r="I230" s="89"/>
      <c r="J230" s="63"/>
      <c r="K230" s="63"/>
      <c r="L230" s="105"/>
      <c r="M230" s="111"/>
      <c r="N230" s="63"/>
      <c r="O230" s="63"/>
      <c r="P230" s="81" t="str">
        <f>IF(ISERROR(VLOOKUP(O230,工種!$A$2:$B$299,2,FALSE)),"",VLOOKUP(O230,工種!$A$2:$B$299,2,FALSE))</f>
        <v/>
      </c>
    </row>
    <row r="231" spans="1:16" ht="17.25" customHeight="1" x14ac:dyDescent="0.35">
      <c r="A231" s="84">
        <v>230</v>
      </c>
      <c r="B231" s="63"/>
      <c r="C231" s="94"/>
      <c r="D231" s="101"/>
      <c r="E231" s="64"/>
      <c r="F231" s="63"/>
      <c r="G231" s="63"/>
      <c r="H231" s="64"/>
      <c r="I231" s="89"/>
      <c r="J231" s="63"/>
      <c r="K231" s="63"/>
      <c r="L231" s="105"/>
      <c r="M231" s="111"/>
      <c r="N231" s="63"/>
      <c r="O231" s="63"/>
      <c r="P231" s="81" t="str">
        <f>IF(ISERROR(VLOOKUP(O231,工種!$A$2:$B$299,2,FALSE)),"",VLOOKUP(O231,工種!$A$2:$B$299,2,FALSE))</f>
        <v/>
      </c>
    </row>
    <row r="232" spans="1:16" ht="17.25" customHeight="1" x14ac:dyDescent="0.35">
      <c r="A232" s="84">
        <v>231</v>
      </c>
      <c r="B232" s="63"/>
      <c r="C232" s="94"/>
      <c r="D232" s="101"/>
      <c r="E232" s="64"/>
      <c r="F232" s="63"/>
      <c r="G232" s="63"/>
      <c r="H232" s="64"/>
      <c r="I232" s="89"/>
      <c r="J232" s="63"/>
      <c r="K232" s="63"/>
      <c r="L232" s="105"/>
      <c r="M232" s="111"/>
      <c r="N232" s="63"/>
      <c r="O232" s="63"/>
      <c r="P232" s="81" t="str">
        <f>IF(ISERROR(VLOOKUP(O232,工種!$A$2:$B$299,2,FALSE)),"",VLOOKUP(O232,工種!$A$2:$B$299,2,FALSE))</f>
        <v/>
      </c>
    </row>
    <row r="233" spans="1:16" ht="17.25" customHeight="1" x14ac:dyDescent="0.35">
      <c r="A233" s="84">
        <v>232</v>
      </c>
      <c r="B233" s="63"/>
      <c r="C233" s="94"/>
      <c r="D233" s="101"/>
      <c r="E233" s="64"/>
      <c r="F233" s="63"/>
      <c r="G233" s="63"/>
      <c r="H233" s="64"/>
      <c r="I233" s="89"/>
      <c r="J233" s="63"/>
      <c r="K233" s="63"/>
      <c r="L233" s="105"/>
      <c r="M233" s="111"/>
      <c r="N233" s="63"/>
      <c r="O233" s="63"/>
      <c r="P233" s="81" t="str">
        <f>IF(ISERROR(VLOOKUP(O233,工種!$A$2:$B$299,2,FALSE)),"",VLOOKUP(O233,工種!$A$2:$B$299,2,FALSE))</f>
        <v/>
      </c>
    </row>
    <row r="234" spans="1:16" ht="17.25" customHeight="1" x14ac:dyDescent="0.35">
      <c r="A234" s="84">
        <v>233</v>
      </c>
      <c r="B234" s="63"/>
      <c r="C234" s="94"/>
      <c r="D234" s="101"/>
      <c r="E234" s="64"/>
      <c r="F234" s="63"/>
      <c r="G234" s="63"/>
      <c r="H234" s="64"/>
      <c r="I234" s="89"/>
      <c r="J234" s="63"/>
      <c r="K234" s="63"/>
      <c r="L234" s="105"/>
      <c r="M234" s="111"/>
      <c r="N234" s="63"/>
      <c r="O234" s="63"/>
      <c r="P234" s="81" t="str">
        <f>IF(ISERROR(VLOOKUP(O234,工種!$A$2:$B$299,2,FALSE)),"",VLOOKUP(O234,工種!$A$2:$B$299,2,FALSE))</f>
        <v/>
      </c>
    </row>
    <row r="235" spans="1:16" ht="17.25" customHeight="1" x14ac:dyDescent="0.35">
      <c r="A235" s="84">
        <v>234</v>
      </c>
      <c r="B235" s="63"/>
      <c r="C235" s="94"/>
      <c r="D235" s="101"/>
      <c r="E235" s="64"/>
      <c r="F235" s="63"/>
      <c r="G235" s="63"/>
      <c r="H235" s="64"/>
      <c r="I235" s="89"/>
      <c r="J235" s="63"/>
      <c r="K235" s="63"/>
      <c r="L235" s="105"/>
      <c r="M235" s="111"/>
      <c r="N235" s="63"/>
      <c r="O235" s="63"/>
      <c r="P235" s="81" t="str">
        <f>IF(ISERROR(VLOOKUP(O235,工種!$A$2:$B$299,2,FALSE)),"",VLOOKUP(O235,工種!$A$2:$B$299,2,FALSE))</f>
        <v/>
      </c>
    </row>
    <row r="236" spans="1:16" ht="17.25" customHeight="1" x14ac:dyDescent="0.35">
      <c r="A236" s="84">
        <v>235</v>
      </c>
      <c r="B236" s="63"/>
      <c r="C236" s="94"/>
      <c r="D236" s="101"/>
      <c r="E236" s="64"/>
      <c r="F236" s="63"/>
      <c r="G236" s="63"/>
      <c r="H236" s="64"/>
      <c r="I236" s="89"/>
      <c r="J236" s="63"/>
      <c r="K236" s="63"/>
      <c r="L236" s="105"/>
      <c r="M236" s="111"/>
      <c r="N236" s="63"/>
      <c r="O236" s="63"/>
      <c r="P236" s="81" t="str">
        <f>IF(ISERROR(VLOOKUP(O236,工種!$A$2:$B$299,2,FALSE)),"",VLOOKUP(O236,工種!$A$2:$B$299,2,FALSE))</f>
        <v/>
      </c>
    </row>
    <row r="237" spans="1:16" ht="17.25" customHeight="1" x14ac:dyDescent="0.35">
      <c r="A237" s="84">
        <v>236</v>
      </c>
      <c r="B237" s="63"/>
      <c r="C237" s="94"/>
      <c r="D237" s="101"/>
      <c r="E237" s="64"/>
      <c r="F237" s="63"/>
      <c r="G237" s="63"/>
      <c r="H237" s="64"/>
      <c r="I237" s="89"/>
      <c r="J237" s="63"/>
      <c r="K237" s="63"/>
      <c r="L237" s="105"/>
      <c r="M237" s="111"/>
      <c r="N237" s="63"/>
      <c r="O237" s="63"/>
      <c r="P237" s="81" t="str">
        <f>IF(ISERROR(VLOOKUP(O237,工種!$A$2:$B$299,2,FALSE)),"",VLOOKUP(O237,工種!$A$2:$B$299,2,FALSE))</f>
        <v/>
      </c>
    </row>
    <row r="238" spans="1:16" ht="17.25" customHeight="1" x14ac:dyDescent="0.35">
      <c r="A238" s="84">
        <v>237</v>
      </c>
      <c r="B238" s="63"/>
      <c r="C238" s="94"/>
      <c r="D238" s="101"/>
      <c r="E238" s="64"/>
      <c r="F238" s="63"/>
      <c r="G238" s="63"/>
      <c r="H238" s="64"/>
      <c r="I238" s="89"/>
      <c r="J238" s="63"/>
      <c r="K238" s="63"/>
      <c r="L238" s="105"/>
      <c r="M238" s="111"/>
      <c r="N238" s="63"/>
      <c r="O238" s="63"/>
      <c r="P238" s="81" t="str">
        <f>IF(ISERROR(VLOOKUP(O238,工種!$A$2:$B$299,2,FALSE)),"",VLOOKUP(O238,工種!$A$2:$B$299,2,FALSE))</f>
        <v/>
      </c>
    </row>
    <row r="239" spans="1:16" ht="17.25" customHeight="1" x14ac:dyDescent="0.35">
      <c r="A239" s="84">
        <v>238</v>
      </c>
      <c r="B239" s="63"/>
      <c r="C239" s="94"/>
      <c r="D239" s="101"/>
      <c r="E239" s="64"/>
      <c r="F239" s="63"/>
      <c r="G239" s="63"/>
      <c r="H239" s="64"/>
      <c r="I239" s="89"/>
      <c r="J239" s="63"/>
      <c r="K239" s="63"/>
      <c r="L239" s="105"/>
      <c r="M239" s="111"/>
      <c r="N239" s="63"/>
      <c r="O239" s="63"/>
      <c r="P239" s="81" t="str">
        <f>IF(ISERROR(VLOOKUP(O239,工種!$A$2:$B$299,2,FALSE)),"",VLOOKUP(O239,工種!$A$2:$B$299,2,FALSE))</f>
        <v/>
      </c>
    </row>
    <row r="240" spans="1:16" ht="17.25" customHeight="1" x14ac:dyDescent="0.35">
      <c r="A240" s="84">
        <v>239</v>
      </c>
      <c r="B240" s="63"/>
      <c r="C240" s="94"/>
      <c r="D240" s="101"/>
      <c r="E240" s="64"/>
      <c r="F240" s="63"/>
      <c r="G240" s="63"/>
      <c r="H240" s="64"/>
      <c r="I240" s="89"/>
      <c r="J240" s="63"/>
      <c r="K240" s="63"/>
      <c r="L240" s="105"/>
      <c r="M240" s="111"/>
      <c r="N240" s="63"/>
      <c r="O240" s="63"/>
      <c r="P240" s="81" t="str">
        <f>IF(ISERROR(VLOOKUP(O240,工種!$A$2:$B$299,2,FALSE)),"",VLOOKUP(O240,工種!$A$2:$B$299,2,FALSE))</f>
        <v/>
      </c>
    </row>
    <row r="241" spans="1:16" ht="17.25" customHeight="1" x14ac:dyDescent="0.35">
      <c r="A241" s="84">
        <v>240</v>
      </c>
      <c r="B241" s="63"/>
      <c r="C241" s="94"/>
      <c r="D241" s="101"/>
      <c r="E241" s="64"/>
      <c r="F241" s="63"/>
      <c r="G241" s="63"/>
      <c r="H241" s="64"/>
      <c r="I241" s="89"/>
      <c r="J241" s="63"/>
      <c r="K241" s="63"/>
      <c r="L241" s="105"/>
      <c r="M241" s="111"/>
      <c r="N241" s="63"/>
      <c r="O241" s="63"/>
      <c r="P241" s="81" t="str">
        <f>IF(ISERROR(VLOOKUP(O241,工種!$A$2:$B$299,2,FALSE)),"",VLOOKUP(O241,工種!$A$2:$B$299,2,FALSE))</f>
        <v/>
      </c>
    </row>
    <row r="242" spans="1:16" ht="17.25" customHeight="1" x14ac:dyDescent="0.35">
      <c r="A242" s="84">
        <v>241</v>
      </c>
      <c r="B242" s="63"/>
      <c r="C242" s="94"/>
      <c r="D242" s="101"/>
      <c r="E242" s="64"/>
      <c r="F242" s="63"/>
      <c r="G242" s="63"/>
      <c r="H242" s="64"/>
      <c r="I242" s="89"/>
      <c r="J242" s="63"/>
      <c r="K242" s="63"/>
      <c r="L242" s="105"/>
      <c r="M242" s="111"/>
      <c r="N242" s="63"/>
      <c r="O242" s="63"/>
      <c r="P242" s="81" t="str">
        <f>IF(ISERROR(VLOOKUP(O242,工種!$A$2:$B$299,2,FALSE)),"",VLOOKUP(O242,工種!$A$2:$B$299,2,FALSE))</f>
        <v/>
      </c>
    </row>
    <row r="243" spans="1:16" ht="17.25" customHeight="1" x14ac:dyDescent="0.35">
      <c r="A243" s="84">
        <v>242</v>
      </c>
      <c r="B243" s="63"/>
      <c r="C243" s="94"/>
      <c r="D243" s="101"/>
      <c r="E243" s="64"/>
      <c r="F243" s="63"/>
      <c r="G243" s="63"/>
      <c r="H243" s="64"/>
      <c r="I243" s="89"/>
      <c r="J243" s="63"/>
      <c r="K243" s="63"/>
      <c r="L243" s="105"/>
      <c r="M243" s="111"/>
      <c r="N243" s="63"/>
      <c r="O243" s="63"/>
      <c r="P243" s="81" t="str">
        <f>IF(ISERROR(VLOOKUP(O243,工種!$A$2:$B$299,2,FALSE)),"",VLOOKUP(O243,工種!$A$2:$B$299,2,FALSE))</f>
        <v/>
      </c>
    </row>
    <row r="244" spans="1:16" ht="17.25" customHeight="1" x14ac:dyDescent="0.35">
      <c r="A244" s="84">
        <v>243</v>
      </c>
      <c r="B244" s="63"/>
      <c r="C244" s="94"/>
      <c r="D244" s="101"/>
      <c r="E244" s="64"/>
      <c r="F244" s="63"/>
      <c r="G244" s="63"/>
      <c r="H244" s="64"/>
      <c r="I244" s="89"/>
      <c r="J244" s="63"/>
      <c r="K244" s="63"/>
      <c r="L244" s="105"/>
      <c r="M244" s="111"/>
      <c r="N244" s="63"/>
      <c r="O244" s="63"/>
      <c r="P244" s="81" t="str">
        <f>IF(ISERROR(VLOOKUP(O244,工種!$A$2:$B$299,2,FALSE)),"",VLOOKUP(O244,工種!$A$2:$B$299,2,FALSE))</f>
        <v/>
      </c>
    </row>
    <row r="245" spans="1:16" ht="17.25" customHeight="1" x14ac:dyDescent="0.35">
      <c r="A245" s="84">
        <v>244</v>
      </c>
      <c r="B245" s="63"/>
      <c r="C245" s="94"/>
      <c r="D245" s="101"/>
      <c r="E245" s="64"/>
      <c r="F245" s="63"/>
      <c r="G245" s="63"/>
      <c r="H245" s="64"/>
      <c r="I245" s="89"/>
      <c r="J245" s="63"/>
      <c r="K245" s="63"/>
      <c r="L245" s="105"/>
      <c r="M245" s="111"/>
      <c r="N245" s="63"/>
      <c r="O245" s="63"/>
      <c r="P245" s="81" t="str">
        <f>IF(ISERROR(VLOOKUP(O245,工種!$A$2:$B$299,2,FALSE)),"",VLOOKUP(O245,工種!$A$2:$B$299,2,FALSE))</f>
        <v/>
      </c>
    </row>
    <row r="246" spans="1:16" ht="17.25" customHeight="1" x14ac:dyDescent="0.35">
      <c r="A246" s="84">
        <v>245</v>
      </c>
      <c r="B246" s="63"/>
      <c r="C246" s="94"/>
      <c r="D246" s="101"/>
      <c r="E246" s="64"/>
      <c r="F246" s="63"/>
      <c r="G246" s="63"/>
      <c r="H246" s="64"/>
      <c r="I246" s="89"/>
      <c r="J246" s="63"/>
      <c r="K246" s="63"/>
      <c r="L246" s="105"/>
      <c r="M246" s="111"/>
      <c r="N246" s="63"/>
      <c r="O246" s="63"/>
      <c r="P246" s="81" t="str">
        <f>IF(ISERROR(VLOOKUP(O246,工種!$A$2:$B$299,2,FALSE)),"",VLOOKUP(O246,工種!$A$2:$B$299,2,FALSE))</f>
        <v/>
      </c>
    </row>
    <row r="247" spans="1:16" ht="17.25" customHeight="1" x14ac:dyDescent="0.35">
      <c r="A247" s="84">
        <v>246</v>
      </c>
      <c r="B247" s="63"/>
      <c r="C247" s="94"/>
      <c r="D247" s="101"/>
      <c r="E247" s="64"/>
      <c r="F247" s="63"/>
      <c r="G247" s="63"/>
      <c r="H247" s="64"/>
      <c r="I247" s="89"/>
      <c r="J247" s="63"/>
      <c r="K247" s="63"/>
      <c r="L247" s="105"/>
      <c r="M247" s="111"/>
      <c r="N247" s="63"/>
      <c r="O247" s="63"/>
      <c r="P247" s="81" t="str">
        <f>IF(ISERROR(VLOOKUP(O247,工種!$A$2:$B$299,2,FALSE)),"",VLOOKUP(O247,工種!$A$2:$B$299,2,FALSE))</f>
        <v/>
      </c>
    </row>
    <row r="248" spans="1:16" ht="17.25" customHeight="1" x14ac:dyDescent="0.35">
      <c r="A248" s="84">
        <v>247</v>
      </c>
      <c r="B248" s="63"/>
      <c r="C248" s="94"/>
      <c r="D248" s="101"/>
      <c r="E248" s="64"/>
      <c r="F248" s="63"/>
      <c r="G248" s="63"/>
      <c r="H248" s="64"/>
      <c r="I248" s="89"/>
      <c r="J248" s="63"/>
      <c r="K248" s="63"/>
      <c r="L248" s="105"/>
      <c r="M248" s="111"/>
      <c r="N248" s="63"/>
      <c r="O248" s="63"/>
      <c r="P248" s="81" t="str">
        <f>IF(ISERROR(VLOOKUP(O248,工種!$A$2:$B$299,2,FALSE)),"",VLOOKUP(O248,工種!$A$2:$B$299,2,FALSE))</f>
        <v/>
      </c>
    </row>
    <row r="249" spans="1:16" ht="17.25" customHeight="1" x14ac:dyDescent="0.35">
      <c r="A249" s="84">
        <v>248</v>
      </c>
      <c r="B249" s="63"/>
      <c r="C249" s="94"/>
      <c r="D249" s="101"/>
      <c r="E249" s="64"/>
      <c r="F249" s="63"/>
      <c r="G249" s="63"/>
      <c r="H249" s="64"/>
      <c r="I249" s="89"/>
      <c r="J249" s="63"/>
      <c r="K249" s="63"/>
      <c r="L249" s="105"/>
      <c r="M249" s="111"/>
      <c r="N249" s="63"/>
      <c r="O249" s="63"/>
      <c r="P249" s="81" t="str">
        <f>IF(ISERROR(VLOOKUP(O249,工種!$A$2:$B$299,2,FALSE)),"",VLOOKUP(O249,工種!$A$2:$B$299,2,FALSE))</f>
        <v/>
      </c>
    </row>
    <row r="250" spans="1:16" ht="17.25" customHeight="1" x14ac:dyDescent="0.35">
      <c r="A250" s="84">
        <v>249</v>
      </c>
      <c r="B250" s="63"/>
      <c r="C250" s="94"/>
      <c r="D250" s="101"/>
      <c r="E250" s="64"/>
      <c r="F250" s="63"/>
      <c r="G250" s="63"/>
      <c r="H250" s="64"/>
      <c r="I250" s="89"/>
      <c r="J250" s="63"/>
      <c r="K250" s="63"/>
      <c r="L250" s="105"/>
      <c r="M250" s="111"/>
      <c r="N250" s="63"/>
      <c r="O250" s="63"/>
      <c r="P250" s="81" t="str">
        <f>IF(ISERROR(VLOOKUP(O250,工種!$A$2:$B$299,2,FALSE)),"",VLOOKUP(O250,工種!$A$2:$B$299,2,FALSE))</f>
        <v/>
      </c>
    </row>
    <row r="251" spans="1:16" ht="17.25" customHeight="1" x14ac:dyDescent="0.35">
      <c r="A251" s="84">
        <v>250</v>
      </c>
      <c r="B251" s="63"/>
      <c r="C251" s="94"/>
      <c r="D251" s="101"/>
      <c r="E251" s="64"/>
      <c r="F251" s="63"/>
      <c r="G251" s="63"/>
      <c r="H251" s="64"/>
      <c r="I251" s="89"/>
      <c r="J251" s="63"/>
      <c r="K251" s="63"/>
      <c r="L251" s="105"/>
      <c r="M251" s="111"/>
      <c r="N251" s="63"/>
      <c r="O251" s="63"/>
      <c r="P251" s="81" t="str">
        <f>IF(ISERROR(VLOOKUP(O251,工種!$A$2:$B$299,2,FALSE)),"",VLOOKUP(O251,工種!$A$2:$B$299,2,FALSE))</f>
        <v/>
      </c>
    </row>
    <row r="252" spans="1:16" ht="17.25" customHeight="1" x14ac:dyDescent="0.35">
      <c r="A252" s="84">
        <v>251</v>
      </c>
      <c r="B252" s="63"/>
      <c r="C252" s="94"/>
      <c r="D252" s="101"/>
      <c r="E252" s="64"/>
      <c r="F252" s="63"/>
      <c r="G252" s="63"/>
      <c r="H252" s="64"/>
      <c r="I252" s="89"/>
      <c r="J252" s="63"/>
      <c r="K252" s="63"/>
      <c r="L252" s="105"/>
      <c r="M252" s="111"/>
      <c r="N252" s="63"/>
      <c r="O252" s="63"/>
      <c r="P252" s="81" t="str">
        <f>IF(ISERROR(VLOOKUP(O252,工種!$A$2:$B$299,2,FALSE)),"",VLOOKUP(O252,工種!$A$2:$B$299,2,FALSE))</f>
        <v/>
      </c>
    </row>
    <row r="253" spans="1:16" ht="17.25" customHeight="1" x14ac:dyDescent="0.35">
      <c r="A253" s="84">
        <v>252</v>
      </c>
      <c r="B253" s="63"/>
      <c r="C253" s="94"/>
      <c r="D253" s="101"/>
      <c r="E253" s="64"/>
      <c r="F253" s="63"/>
      <c r="G253" s="63"/>
      <c r="H253" s="64"/>
      <c r="I253" s="89"/>
      <c r="J253" s="63"/>
      <c r="K253" s="63"/>
      <c r="L253" s="105"/>
      <c r="M253" s="111"/>
      <c r="N253" s="63"/>
      <c r="O253" s="63"/>
      <c r="P253" s="81" t="str">
        <f>IF(ISERROR(VLOOKUP(O253,工種!$A$2:$B$299,2,FALSE)),"",VLOOKUP(O253,工種!$A$2:$B$299,2,FALSE))</f>
        <v/>
      </c>
    </row>
    <row r="254" spans="1:16" ht="17.25" customHeight="1" x14ac:dyDescent="0.35">
      <c r="A254" s="84">
        <v>253</v>
      </c>
      <c r="B254" s="63"/>
      <c r="C254" s="94"/>
      <c r="D254" s="101"/>
      <c r="E254" s="64"/>
      <c r="F254" s="63"/>
      <c r="G254" s="63"/>
      <c r="H254" s="64"/>
      <c r="I254" s="89"/>
      <c r="J254" s="63"/>
      <c r="K254" s="63"/>
      <c r="L254" s="105"/>
      <c r="M254" s="111"/>
      <c r="N254" s="63"/>
      <c r="O254" s="63"/>
      <c r="P254" s="81" t="str">
        <f>IF(ISERROR(VLOOKUP(O254,工種!$A$2:$B$299,2,FALSE)),"",VLOOKUP(O254,工種!$A$2:$B$299,2,FALSE))</f>
        <v/>
      </c>
    </row>
    <row r="255" spans="1:16" ht="17.25" customHeight="1" x14ac:dyDescent="0.35">
      <c r="A255" s="84">
        <v>254</v>
      </c>
      <c r="B255" s="63"/>
      <c r="C255" s="94"/>
      <c r="D255" s="101"/>
      <c r="E255" s="64"/>
      <c r="F255" s="63"/>
      <c r="G255" s="63"/>
      <c r="H255" s="64"/>
      <c r="I255" s="89"/>
      <c r="J255" s="63"/>
      <c r="K255" s="63"/>
      <c r="L255" s="105"/>
      <c r="M255" s="111"/>
      <c r="N255" s="63"/>
      <c r="O255" s="63"/>
      <c r="P255" s="81" t="str">
        <f>IF(ISERROR(VLOOKUP(O255,工種!$A$2:$B$299,2,FALSE)),"",VLOOKUP(O255,工種!$A$2:$B$299,2,FALSE))</f>
        <v/>
      </c>
    </row>
    <row r="256" spans="1:16" ht="17.25" customHeight="1" x14ac:dyDescent="0.35">
      <c r="A256" s="84">
        <v>255</v>
      </c>
      <c r="B256" s="63"/>
      <c r="C256" s="94"/>
      <c r="D256" s="101"/>
      <c r="E256" s="64"/>
      <c r="F256" s="63"/>
      <c r="G256" s="63"/>
      <c r="H256" s="64"/>
      <c r="I256" s="89"/>
      <c r="J256" s="63"/>
      <c r="K256" s="63"/>
      <c r="L256" s="105"/>
      <c r="M256" s="111"/>
      <c r="N256" s="63"/>
      <c r="O256" s="63"/>
      <c r="P256" s="81" t="str">
        <f>IF(ISERROR(VLOOKUP(O256,工種!$A$2:$B$299,2,FALSE)),"",VLOOKUP(O256,工種!$A$2:$B$299,2,FALSE))</f>
        <v/>
      </c>
    </row>
    <row r="257" spans="1:16" ht="17.25" customHeight="1" x14ac:dyDescent="0.35">
      <c r="A257" s="84">
        <v>256</v>
      </c>
      <c r="B257" s="63"/>
      <c r="C257" s="94"/>
      <c r="D257" s="101"/>
      <c r="E257" s="64"/>
      <c r="F257" s="63"/>
      <c r="G257" s="63"/>
      <c r="H257" s="64"/>
      <c r="I257" s="89"/>
      <c r="J257" s="63"/>
      <c r="K257" s="63"/>
      <c r="L257" s="105"/>
      <c r="M257" s="111"/>
      <c r="N257" s="63"/>
      <c r="O257" s="63"/>
      <c r="P257" s="81" t="str">
        <f>IF(ISERROR(VLOOKUP(O257,工種!$A$2:$B$299,2,FALSE)),"",VLOOKUP(O257,工種!$A$2:$B$299,2,FALSE))</f>
        <v/>
      </c>
    </row>
    <row r="258" spans="1:16" ht="17.25" customHeight="1" x14ac:dyDescent="0.35">
      <c r="A258" s="84">
        <v>257</v>
      </c>
      <c r="B258" s="63"/>
      <c r="C258" s="94"/>
      <c r="D258" s="101"/>
      <c r="E258" s="64"/>
      <c r="F258" s="63"/>
      <c r="G258" s="63"/>
      <c r="H258" s="64"/>
      <c r="I258" s="89"/>
      <c r="J258" s="63"/>
      <c r="K258" s="63"/>
      <c r="L258" s="105"/>
      <c r="M258" s="111"/>
      <c r="N258" s="63"/>
      <c r="O258" s="63"/>
      <c r="P258" s="81" t="str">
        <f>IF(ISERROR(VLOOKUP(O258,工種!$A$2:$B$299,2,FALSE)),"",VLOOKUP(O258,工種!$A$2:$B$299,2,FALSE))</f>
        <v/>
      </c>
    </row>
    <row r="259" spans="1:16" ht="17.25" customHeight="1" x14ac:dyDescent="0.35">
      <c r="A259" s="84">
        <v>258</v>
      </c>
      <c r="B259" s="63"/>
      <c r="C259" s="94"/>
      <c r="D259" s="101"/>
      <c r="E259" s="64"/>
      <c r="F259" s="63"/>
      <c r="G259" s="63"/>
      <c r="H259" s="64"/>
      <c r="I259" s="89"/>
      <c r="J259" s="63"/>
      <c r="K259" s="63"/>
      <c r="L259" s="105"/>
      <c r="M259" s="111"/>
      <c r="N259" s="63"/>
      <c r="O259" s="63"/>
      <c r="P259" s="81" t="str">
        <f>IF(ISERROR(VLOOKUP(O259,工種!$A$2:$B$299,2,FALSE)),"",VLOOKUP(O259,工種!$A$2:$B$299,2,FALSE))</f>
        <v/>
      </c>
    </row>
    <row r="260" spans="1:16" ht="17.25" customHeight="1" x14ac:dyDescent="0.35">
      <c r="A260" s="84">
        <v>259</v>
      </c>
      <c r="B260" s="63"/>
      <c r="C260" s="94"/>
      <c r="D260" s="101"/>
      <c r="E260" s="64"/>
      <c r="F260" s="63"/>
      <c r="G260" s="63"/>
      <c r="H260" s="64"/>
      <c r="I260" s="89"/>
      <c r="J260" s="63"/>
      <c r="K260" s="63"/>
      <c r="L260" s="105"/>
      <c r="M260" s="111"/>
      <c r="N260" s="63"/>
      <c r="O260" s="63"/>
      <c r="P260" s="81" t="str">
        <f>IF(ISERROR(VLOOKUP(O260,工種!$A$2:$B$299,2,FALSE)),"",VLOOKUP(O260,工種!$A$2:$B$299,2,FALSE))</f>
        <v/>
      </c>
    </row>
    <row r="261" spans="1:16" ht="17.25" customHeight="1" x14ac:dyDescent="0.35">
      <c r="A261" s="84">
        <v>260</v>
      </c>
      <c r="B261" s="63"/>
      <c r="C261" s="94"/>
      <c r="D261" s="101"/>
      <c r="E261" s="64"/>
      <c r="F261" s="63"/>
      <c r="G261" s="63"/>
      <c r="H261" s="64"/>
      <c r="I261" s="89"/>
      <c r="J261" s="63"/>
      <c r="K261" s="63"/>
      <c r="L261" s="105"/>
      <c r="M261" s="111"/>
      <c r="N261" s="63"/>
      <c r="O261" s="63"/>
      <c r="P261" s="81" t="str">
        <f>IF(ISERROR(VLOOKUP(O261,工種!$A$2:$B$299,2,FALSE)),"",VLOOKUP(O261,工種!$A$2:$B$299,2,FALSE))</f>
        <v/>
      </c>
    </row>
    <row r="262" spans="1:16" ht="17.25" customHeight="1" x14ac:dyDescent="0.35">
      <c r="A262" s="84">
        <v>261</v>
      </c>
      <c r="B262" s="63"/>
      <c r="C262" s="94"/>
      <c r="D262" s="101"/>
      <c r="E262" s="64"/>
      <c r="F262" s="63"/>
      <c r="G262" s="63"/>
      <c r="H262" s="64"/>
      <c r="I262" s="89"/>
      <c r="J262" s="63"/>
      <c r="K262" s="63"/>
      <c r="L262" s="105"/>
      <c r="M262" s="111"/>
      <c r="N262" s="63"/>
      <c r="O262" s="63"/>
      <c r="P262" s="81" t="str">
        <f>IF(ISERROR(VLOOKUP(O262,工種!$A$2:$B$299,2,FALSE)),"",VLOOKUP(O262,工種!$A$2:$B$299,2,FALSE))</f>
        <v/>
      </c>
    </row>
    <row r="263" spans="1:16" ht="17.25" customHeight="1" x14ac:dyDescent="0.35">
      <c r="A263" s="84">
        <v>262</v>
      </c>
      <c r="B263" s="63"/>
      <c r="C263" s="94"/>
      <c r="D263" s="101"/>
      <c r="E263" s="64"/>
      <c r="F263" s="63"/>
      <c r="G263" s="63"/>
      <c r="H263" s="64"/>
      <c r="I263" s="89"/>
      <c r="J263" s="63"/>
      <c r="K263" s="63"/>
      <c r="L263" s="105"/>
      <c r="M263" s="111"/>
      <c r="N263" s="63"/>
      <c r="O263" s="63"/>
      <c r="P263" s="81" t="str">
        <f>IF(ISERROR(VLOOKUP(O263,工種!$A$2:$B$299,2,FALSE)),"",VLOOKUP(O263,工種!$A$2:$B$299,2,FALSE))</f>
        <v/>
      </c>
    </row>
    <row r="264" spans="1:16" ht="17.25" customHeight="1" x14ac:dyDescent="0.35">
      <c r="A264" s="84">
        <v>263</v>
      </c>
      <c r="B264" s="63"/>
      <c r="C264" s="94"/>
      <c r="D264" s="101"/>
      <c r="E264" s="64"/>
      <c r="F264" s="63"/>
      <c r="G264" s="63"/>
      <c r="H264" s="64"/>
      <c r="I264" s="89"/>
      <c r="J264" s="63"/>
      <c r="K264" s="63"/>
      <c r="L264" s="105"/>
      <c r="M264" s="111"/>
      <c r="N264" s="63"/>
      <c r="O264" s="63"/>
      <c r="P264" s="81" t="str">
        <f>IF(ISERROR(VLOOKUP(O264,工種!$A$2:$B$299,2,FALSE)),"",VLOOKUP(O264,工種!$A$2:$B$299,2,FALSE))</f>
        <v/>
      </c>
    </row>
    <row r="265" spans="1:16" ht="17.25" customHeight="1" x14ac:dyDescent="0.35">
      <c r="A265" s="84">
        <v>264</v>
      </c>
      <c r="B265" s="63"/>
      <c r="C265" s="94"/>
      <c r="D265" s="101"/>
      <c r="E265" s="64"/>
      <c r="F265" s="63"/>
      <c r="G265" s="63"/>
      <c r="H265" s="64"/>
      <c r="I265" s="89"/>
      <c r="J265" s="63"/>
      <c r="K265" s="63"/>
      <c r="L265" s="105"/>
      <c r="M265" s="111"/>
      <c r="N265" s="63"/>
      <c r="O265" s="63"/>
      <c r="P265" s="81" t="str">
        <f>IF(ISERROR(VLOOKUP(O265,工種!$A$2:$B$299,2,FALSE)),"",VLOOKUP(O265,工種!$A$2:$B$299,2,FALSE))</f>
        <v/>
      </c>
    </row>
    <row r="266" spans="1:16" ht="17.25" customHeight="1" x14ac:dyDescent="0.35">
      <c r="A266" s="84">
        <v>265</v>
      </c>
      <c r="B266" s="63"/>
      <c r="C266" s="94"/>
      <c r="D266" s="101"/>
      <c r="E266" s="64"/>
      <c r="F266" s="63"/>
      <c r="G266" s="63"/>
      <c r="H266" s="64"/>
      <c r="I266" s="89"/>
      <c r="J266" s="63"/>
      <c r="K266" s="63"/>
      <c r="L266" s="105"/>
      <c r="M266" s="111"/>
      <c r="N266" s="63"/>
      <c r="O266" s="63"/>
      <c r="P266" s="81" t="str">
        <f>IF(ISERROR(VLOOKUP(O266,工種!$A$2:$B$299,2,FALSE)),"",VLOOKUP(O266,工種!$A$2:$B$299,2,FALSE))</f>
        <v/>
      </c>
    </row>
    <row r="267" spans="1:16" ht="17.25" customHeight="1" x14ac:dyDescent="0.35">
      <c r="A267" s="84">
        <v>266</v>
      </c>
      <c r="B267" s="63"/>
      <c r="C267" s="94"/>
      <c r="D267" s="101"/>
      <c r="E267" s="64"/>
      <c r="F267" s="63"/>
      <c r="G267" s="63"/>
      <c r="H267" s="64"/>
      <c r="I267" s="89"/>
      <c r="J267" s="63"/>
      <c r="K267" s="63"/>
      <c r="L267" s="105"/>
      <c r="M267" s="111"/>
      <c r="N267" s="63"/>
      <c r="O267" s="63"/>
      <c r="P267" s="81" t="str">
        <f>IF(ISERROR(VLOOKUP(O267,工種!$A$2:$B$299,2,FALSE)),"",VLOOKUP(O267,工種!$A$2:$B$299,2,FALSE))</f>
        <v/>
      </c>
    </row>
    <row r="268" spans="1:16" ht="17.25" customHeight="1" x14ac:dyDescent="0.35">
      <c r="A268" s="84">
        <v>267</v>
      </c>
      <c r="B268" s="63"/>
      <c r="C268" s="94"/>
      <c r="D268" s="101"/>
      <c r="E268" s="64"/>
      <c r="F268" s="63"/>
      <c r="G268" s="63"/>
      <c r="H268" s="64"/>
      <c r="I268" s="89"/>
      <c r="J268" s="63"/>
      <c r="K268" s="63"/>
      <c r="L268" s="105"/>
      <c r="M268" s="111"/>
      <c r="N268" s="63"/>
      <c r="O268" s="63"/>
      <c r="P268" s="81" t="str">
        <f>IF(ISERROR(VLOOKUP(O268,工種!$A$2:$B$299,2,FALSE)),"",VLOOKUP(O268,工種!$A$2:$B$299,2,FALSE))</f>
        <v/>
      </c>
    </row>
    <row r="269" spans="1:16" ht="17.25" customHeight="1" x14ac:dyDescent="0.35">
      <c r="A269" s="84">
        <v>268</v>
      </c>
      <c r="B269" s="63"/>
      <c r="C269" s="94"/>
      <c r="D269" s="101"/>
      <c r="E269" s="64"/>
      <c r="F269" s="63"/>
      <c r="G269" s="63"/>
      <c r="H269" s="64"/>
      <c r="I269" s="89"/>
      <c r="J269" s="63"/>
      <c r="K269" s="63"/>
      <c r="L269" s="105"/>
      <c r="M269" s="111"/>
      <c r="N269" s="63"/>
      <c r="O269" s="63"/>
      <c r="P269" s="81" t="str">
        <f>IF(ISERROR(VLOOKUP(O269,工種!$A$2:$B$299,2,FALSE)),"",VLOOKUP(O269,工種!$A$2:$B$299,2,FALSE))</f>
        <v/>
      </c>
    </row>
    <row r="270" spans="1:16" ht="17.25" customHeight="1" x14ac:dyDescent="0.35">
      <c r="A270" s="84">
        <v>269</v>
      </c>
      <c r="B270" s="63"/>
      <c r="C270" s="94"/>
      <c r="D270" s="101"/>
      <c r="E270" s="64"/>
      <c r="F270" s="63"/>
      <c r="G270" s="63"/>
      <c r="H270" s="64"/>
      <c r="I270" s="89"/>
      <c r="J270" s="63"/>
      <c r="K270" s="63"/>
      <c r="L270" s="105"/>
      <c r="M270" s="111"/>
      <c r="N270" s="63"/>
      <c r="O270" s="63"/>
      <c r="P270" s="81" t="str">
        <f>IF(ISERROR(VLOOKUP(O270,工種!$A$2:$B$299,2,FALSE)),"",VLOOKUP(O270,工種!$A$2:$B$299,2,FALSE))</f>
        <v/>
      </c>
    </row>
    <row r="271" spans="1:16" ht="17.25" customHeight="1" x14ac:dyDescent="0.35">
      <c r="A271" s="84">
        <v>270</v>
      </c>
      <c r="B271" s="63"/>
      <c r="C271" s="94"/>
      <c r="D271" s="101"/>
      <c r="E271" s="64"/>
      <c r="F271" s="63"/>
      <c r="G271" s="63"/>
      <c r="H271" s="64"/>
      <c r="I271" s="89"/>
      <c r="J271" s="63"/>
      <c r="K271" s="63"/>
      <c r="L271" s="105"/>
      <c r="M271" s="111"/>
      <c r="N271" s="63"/>
      <c r="O271" s="63"/>
      <c r="P271" s="81" t="str">
        <f>IF(ISERROR(VLOOKUP(O271,工種!$A$2:$B$299,2,FALSE)),"",VLOOKUP(O271,工種!$A$2:$B$299,2,FALSE))</f>
        <v/>
      </c>
    </row>
    <row r="272" spans="1:16" ht="17.25" customHeight="1" x14ac:dyDescent="0.35">
      <c r="A272" s="84">
        <v>271</v>
      </c>
      <c r="B272" s="63"/>
      <c r="C272" s="94"/>
      <c r="D272" s="101"/>
      <c r="E272" s="64"/>
      <c r="F272" s="63"/>
      <c r="G272" s="63"/>
      <c r="H272" s="64"/>
      <c r="I272" s="89"/>
      <c r="J272" s="63"/>
      <c r="K272" s="63"/>
      <c r="L272" s="105"/>
      <c r="M272" s="111"/>
      <c r="N272" s="63"/>
      <c r="O272" s="63"/>
      <c r="P272" s="81" t="str">
        <f>IF(ISERROR(VLOOKUP(O272,工種!$A$2:$B$299,2,FALSE)),"",VLOOKUP(O272,工種!$A$2:$B$299,2,FALSE))</f>
        <v/>
      </c>
    </row>
    <row r="273" spans="1:16" ht="17.25" customHeight="1" x14ac:dyDescent="0.35">
      <c r="A273" s="84">
        <v>272</v>
      </c>
      <c r="B273" s="63"/>
      <c r="C273" s="94"/>
      <c r="D273" s="101"/>
      <c r="E273" s="64"/>
      <c r="F273" s="63"/>
      <c r="G273" s="63"/>
      <c r="H273" s="64"/>
      <c r="I273" s="89"/>
      <c r="J273" s="63"/>
      <c r="K273" s="63"/>
      <c r="L273" s="105"/>
      <c r="M273" s="111"/>
      <c r="N273" s="63"/>
      <c r="O273" s="63"/>
      <c r="P273" s="81" t="str">
        <f>IF(ISERROR(VLOOKUP(O273,工種!$A$2:$B$299,2,FALSE)),"",VLOOKUP(O273,工種!$A$2:$B$299,2,FALSE))</f>
        <v/>
      </c>
    </row>
    <row r="274" spans="1:16" ht="17.25" customHeight="1" x14ac:dyDescent="0.35">
      <c r="A274" s="84">
        <v>273</v>
      </c>
      <c r="B274" s="63"/>
      <c r="C274" s="94"/>
      <c r="D274" s="101"/>
      <c r="E274" s="64"/>
      <c r="F274" s="63"/>
      <c r="G274" s="63"/>
      <c r="H274" s="64"/>
      <c r="I274" s="89"/>
      <c r="J274" s="63"/>
      <c r="K274" s="63"/>
      <c r="L274" s="105"/>
      <c r="M274" s="111"/>
      <c r="N274" s="63"/>
      <c r="O274" s="63"/>
      <c r="P274" s="81" t="str">
        <f>IF(ISERROR(VLOOKUP(O274,工種!$A$2:$B$299,2,FALSE)),"",VLOOKUP(O274,工種!$A$2:$B$299,2,FALSE))</f>
        <v/>
      </c>
    </row>
    <row r="275" spans="1:16" ht="17.25" customHeight="1" x14ac:dyDescent="0.35">
      <c r="A275" s="84">
        <v>274</v>
      </c>
      <c r="B275" s="63"/>
      <c r="C275" s="94"/>
      <c r="D275" s="101"/>
      <c r="E275" s="64"/>
      <c r="F275" s="63"/>
      <c r="G275" s="63"/>
      <c r="H275" s="64"/>
      <c r="I275" s="89"/>
      <c r="J275" s="63"/>
      <c r="K275" s="63"/>
      <c r="L275" s="105"/>
      <c r="M275" s="111"/>
      <c r="N275" s="63"/>
      <c r="O275" s="63"/>
      <c r="P275" s="81" t="str">
        <f>IF(ISERROR(VLOOKUP(O275,工種!$A$2:$B$299,2,FALSE)),"",VLOOKUP(O275,工種!$A$2:$B$299,2,FALSE))</f>
        <v/>
      </c>
    </row>
    <row r="276" spans="1:16" ht="17.25" customHeight="1" x14ac:dyDescent="0.35">
      <c r="A276" s="84">
        <v>275</v>
      </c>
      <c r="B276" s="63"/>
      <c r="C276" s="94"/>
      <c r="D276" s="101"/>
      <c r="E276" s="64"/>
      <c r="F276" s="63"/>
      <c r="G276" s="63"/>
      <c r="H276" s="64"/>
      <c r="I276" s="89"/>
      <c r="J276" s="63"/>
      <c r="K276" s="63"/>
      <c r="L276" s="105"/>
      <c r="M276" s="111"/>
      <c r="N276" s="63"/>
      <c r="O276" s="63"/>
      <c r="P276" s="81" t="str">
        <f>IF(ISERROR(VLOOKUP(O276,工種!$A$2:$B$299,2,FALSE)),"",VLOOKUP(O276,工種!$A$2:$B$299,2,FALSE))</f>
        <v/>
      </c>
    </row>
    <row r="277" spans="1:16" ht="17.25" customHeight="1" x14ac:dyDescent="0.35">
      <c r="A277" s="84">
        <v>276</v>
      </c>
      <c r="B277" s="63"/>
      <c r="C277" s="94"/>
      <c r="D277" s="101"/>
      <c r="E277" s="64"/>
      <c r="F277" s="63"/>
      <c r="G277" s="63"/>
      <c r="H277" s="64"/>
      <c r="I277" s="89"/>
      <c r="J277" s="63"/>
      <c r="K277" s="63"/>
      <c r="L277" s="105"/>
      <c r="M277" s="111"/>
      <c r="N277" s="63"/>
      <c r="O277" s="63"/>
      <c r="P277" s="81" t="str">
        <f>IF(ISERROR(VLOOKUP(O277,工種!$A$2:$B$299,2,FALSE)),"",VLOOKUP(O277,工種!$A$2:$B$299,2,FALSE))</f>
        <v/>
      </c>
    </row>
    <row r="278" spans="1:16" ht="17.25" customHeight="1" x14ac:dyDescent="0.35">
      <c r="A278" s="84">
        <v>277</v>
      </c>
      <c r="B278" s="63"/>
      <c r="C278" s="94"/>
      <c r="D278" s="101"/>
      <c r="E278" s="64"/>
      <c r="F278" s="63"/>
      <c r="G278" s="63"/>
      <c r="H278" s="64"/>
      <c r="I278" s="89"/>
      <c r="J278" s="63"/>
      <c r="K278" s="63"/>
      <c r="L278" s="105"/>
      <c r="M278" s="111"/>
      <c r="N278" s="63"/>
      <c r="O278" s="63"/>
      <c r="P278" s="81" t="str">
        <f>IF(ISERROR(VLOOKUP(O278,工種!$A$2:$B$299,2,FALSE)),"",VLOOKUP(O278,工種!$A$2:$B$299,2,FALSE))</f>
        <v/>
      </c>
    </row>
    <row r="279" spans="1:16" ht="17.25" customHeight="1" x14ac:dyDescent="0.35">
      <c r="A279" s="84">
        <v>278</v>
      </c>
      <c r="B279" s="63"/>
      <c r="C279" s="94"/>
      <c r="D279" s="101"/>
      <c r="E279" s="64"/>
      <c r="F279" s="63"/>
      <c r="G279" s="63"/>
      <c r="H279" s="64"/>
      <c r="I279" s="89"/>
      <c r="J279" s="63"/>
      <c r="K279" s="63"/>
      <c r="L279" s="105"/>
      <c r="M279" s="111"/>
      <c r="N279" s="63"/>
      <c r="O279" s="63"/>
      <c r="P279" s="81" t="str">
        <f>IF(ISERROR(VLOOKUP(O279,工種!$A$2:$B$299,2,FALSE)),"",VLOOKUP(O279,工種!$A$2:$B$299,2,FALSE))</f>
        <v/>
      </c>
    </row>
    <row r="280" spans="1:16" ht="17.25" customHeight="1" x14ac:dyDescent="0.35">
      <c r="A280" s="84">
        <v>279</v>
      </c>
      <c r="B280" s="63"/>
      <c r="C280" s="94"/>
      <c r="D280" s="101"/>
      <c r="E280" s="64"/>
      <c r="F280" s="63"/>
      <c r="G280" s="63"/>
      <c r="H280" s="64"/>
      <c r="I280" s="89"/>
      <c r="J280" s="63"/>
      <c r="K280" s="63"/>
      <c r="L280" s="105"/>
      <c r="M280" s="111"/>
      <c r="N280" s="63"/>
      <c r="O280" s="63"/>
      <c r="P280" s="81" t="str">
        <f>IF(ISERROR(VLOOKUP(O280,工種!$A$2:$B$299,2,FALSE)),"",VLOOKUP(O280,工種!$A$2:$B$299,2,FALSE))</f>
        <v/>
      </c>
    </row>
    <row r="281" spans="1:16" ht="17.25" customHeight="1" x14ac:dyDescent="0.35">
      <c r="A281" s="84">
        <v>280</v>
      </c>
      <c r="B281" s="63"/>
      <c r="C281" s="94"/>
      <c r="D281" s="101"/>
      <c r="E281" s="64"/>
      <c r="F281" s="63"/>
      <c r="G281" s="63"/>
      <c r="H281" s="64"/>
      <c r="I281" s="89"/>
      <c r="J281" s="63"/>
      <c r="K281" s="63"/>
      <c r="L281" s="105"/>
      <c r="M281" s="111"/>
      <c r="N281" s="63"/>
      <c r="O281" s="63"/>
      <c r="P281" s="81" t="str">
        <f>IF(ISERROR(VLOOKUP(O281,工種!$A$2:$B$299,2,FALSE)),"",VLOOKUP(O281,工種!$A$2:$B$299,2,FALSE))</f>
        <v/>
      </c>
    </row>
    <row r="282" spans="1:16" ht="17.25" customHeight="1" x14ac:dyDescent="0.35">
      <c r="A282" s="84">
        <v>281</v>
      </c>
      <c r="B282" s="63"/>
      <c r="C282" s="94"/>
      <c r="D282" s="101"/>
      <c r="E282" s="64"/>
      <c r="F282" s="63"/>
      <c r="G282" s="63"/>
      <c r="H282" s="64"/>
      <c r="I282" s="89"/>
      <c r="J282" s="63"/>
      <c r="K282" s="63"/>
      <c r="L282" s="105"/>
      <c r="M282" s="111"/>
      <c r="N282" s="63"/>
      <c r="O282" s="63"/>
      <c r="P282" s="81" t="str">
        <f>IF(ISERROR(VLOOKUP(O282,工種!$A$2:$B$299,2,FALSE)),"",VLOOKUP(O282,工種!$A$2:$B$299,2,FALSE))</f>
        <v/>
      </c>
    </row>
    <row r="283" spans="1:16" ht="17.25" customHeight="1" x14ac:dyDescent="0.35">
      <c r="A283" s="84">
        <v>282</v>
      </c>
      <c r="B283" s="63"/>
      <c r="C283" s="94"/>
      <c r="D283" s="101"/>
      <c r="E283" s="64"/>
      <c r="F283" s="63"/>
      <c r="G283" s="63"/>
      <c r="H283" s="64"/>
      <c r="I283" s="89"/>
      <c r="J283" s="63"/>
      <c r="K283" s="63"/>
      <c r="L283" s="105"/>
      <c r="M283" s="111"/>
      <c r="N283" s="63"/>
      <c r="O283" s="63"/>
      <c r="P283" s="81" t="str">
        <f>IF(ISERROR(VLOOKUP(O283,工種!$A$2:$B$299,2,FALSE)),"",VLOOKUP(O283,工種!$A$2:$B$299,2,FALSE))</f>
        <v/>
      </c>
    </row>
    <row r="284" spans="1:16" ht="17.25" customHeight="1" x14ac:dyDescent="0.35">
      <c r="A284" s="84">
        <v>283</v>
      </c>
      <c r="B284" s="63"/>
      <c r="C284" s="94"/>
      <c r="D284" s="101"/>
      <c r="E284" s="64"/>
      <c r="F284" s="63"/>
      <c r="G284" s="63"/>
      <c r="H284" s="64"/>
      <c r="I284" s="89"/>
      <c r="J284" s="63"/>
      <c r="K284" s="63"/>
      <c r="L284" s="105"/>
      <c r="M284" s="111"/>
      <c r="N284" s="63"/>
      <c r="O284" s="63"/>
      <c r="P284" s="81" t="str">
        <f>IF(ISERROR(VLOOKUP(O284,工種!$A$2:$B$299,2,FALSE)),"",VLOOKUP(O284,工種!$A$2:$B$299,2,FALSE))</f>
        <v/>
      </c>
    </row>
    <row r="285" spans="1:16" ht="17.25" customHeight="1" x14ac:dyDescent="0.35">
      <c r="A285" s="84">
        <v>284</v>
      </c>
      <c r="B285" s="63"/>
      <c r="C285" s="94"/>
      <c r="D285" s="101"/>
      <c r="E285" s="64"/>
      <c r="F285" s="63"/>
      <c r="G285" s="63"/>
      <c r="H285" s="64"/>
      <c r="I285" s="89"/>
      <c r="J285" s="63"/>
      <c r="K285" s="63"/>
      <c r="L285" s="105"/>
      <c r="M285" s="111"/>
      <c r="N285" s="63"/>
      <c r="O285" s="63"/>
      <c r="P285" s="81" t="str">
        <f>IF(ISERROR(VLOOKUP(O285,工種!$A$2:$B$299,2,FALSE)),"",VLOOKUP(O285,工種!$A$2:$B$299,2,FALSE))</f>
        <v/>
      </c>
    </row>
    <row r="286" spans="1:16" ht="17.25" customHeight="1" x14ac:dyDescent="0.35">
      <c r="A286" s="84">
        <v>285</v>
      </c>
      <c r="B286" s="63"/>
      <c r="C286" s="94"/>
      <c r="D286" s="101"/>
      <c r="E286" s="64"/>
      <c r="F286" s="63"/>
      <c r="G286" s="63"/>
      <c r="H286" s="64"/>
      <c r="I286" s="89"/>
      <c r="J286" s="63"/>
      <c r="K286" s="63"/>
      <c r="L286" s="105"/>
      <c r="M286" s="111"/>
      <c r="N286" s="63"/>
      <c r="O286" s="63"/>
      <c r="P286" s="81" t="str">
        <f>IF(ISERROR(VLOOKUP(O286,工種!$A$2:$B$299,2,FALSE)),"",VLOOKUP(O286,工種!$A$2:$B$299,2,FALSE))</f>
        <v/>
      </c>
    </row>
    <row r="287" spans="1:16" ht="17.25" customHeight="1" x14ac:dyDescent="0.35">
      <c r="A287" s="84">
        <v>286</v>
      </c>
      <c r="B287" s="63"/>
      <c r="C287" s="94"/>
      <c r="D287" s="101"/>
      <c r="E287" s="64"/>
      <c r="F287" s="63"/>
      <c r="G287" s="63"/>
      <c r="H287" s="64"/>
      <c r="I287" s="89"/>
      <c r="J287" s="63"/>
      <c r="K287" s="63"/>
      <c r="L287" s="105"/>
      <c r="M287" s="111"/>
      <c r="N287" s="63"/>
      <c r="O287" s="63"/>
      <c r="P287" s="81" t="str">
        <f>IF(ISERROR(VLOOKUP(O287,工種!$A$2:$B$299,2,FALSE)),"",VLOOKUP(O287,工種!$A$2:$B$299,2,FALSE))</f>
        <v/>
      </c>
    </row>
    <row r="288" spans="1:16" ht="17.25" customHeight="1" x14ac:dyDescent="0.35">
      <c r="A288" s="84">
        <v>287</v>
      </c>
      <c r="B288" s="63"/>
      <c r="C288" s="94"/>
      <c r="D288" s="101"/>
      <c r="E288" s="64"/>
      <c r="F288" s="63"/>
      <c r="G288" s="63"/>
      <c r="H288" s="64"/>
      <c r="I288" s="89"/>
      <c r="J288" s="63"/>
      <c r="K288" s="63"/>
      <c r="L288" s="105"/>
      <c r="M288" s="111"/>
      <c r="N288" s="63"/>
      <c r="O288" s="63"/>
      <c r="P288" s="81" t="str">
        <f>IF(ISERROR(VLOOKUP(O288,工種!$A$2:$B$299,2,FALSE)),"",VLOOKUP(O288,工種!$A$2:$B$299,2,FALSE))</f>
        <v/>
      </c>
    </row>
    <row r="289" spans="1:16" ht="17.25" customHeight="1" x14ac:dyDescent="0.35">
      <c r="A289" s="84">
        <v>288</v>
      </c>
      <c r="B289" s="63"/>
      <c r="C289" s="94"/>
      <c r="D289" s="101"/>
      <c r="E289" s="64"/>
      <c r="F289" s="63"/>
      <c r="G289" s="63"/>
      <c r="H289" s="64"/>
      <c r="I289" s="89"/>
      <c r="J289" s="63"/>
      <c r="K289" s="63"/>
      <c r="L289" s="105"/>
      <c r="M289" s="111"/>
      <c r="N289" s="63"/>
      <c r="O289" s="63"/>
      <c r="P289" s="81" t="str">
        <f>IF(ISERROR(VLOOKUP(O289,工種!$A$2:$B$299,2,FALSE)),"",VLOOKUP(O289,工種!$A$2:$B$299,2,FALSE))</f>
        <v/>
      </c>
    </row>
    <row r="290" spans="1:16" ht="17.25" customHeight="1" x14ac:dyDescent="0.35">
      <c r="A290" s="84">
        <v>289</v>
      </c>
      <c r="B290" s="63"/>
      <c r="C290" s="94"/>
      <c r="D290" s="101"/>
      <c r="E290" s="64"/>
      <c r="F290" s="63"/>
      <c r="G290" s="63"/>
      <c r="H290" s="64"/>
      <c r="I290" s="89"/>
      <c r="J290" s="63"/>
      <c r="K290" s="63"/>
      <c r="L290" s="105"/>
      <c r="M290" s="111"/>
      <c r="N290" s="63"/>
      <c r="O290" s="63"/>
      <c r="P290" s="81" t="str">
        <f>IF(ISERROR(VLOOKUP(O290,工種!$A$2:$B$299,2,FALSE)),"",VLOOKUP(O290,工種!$A$2:$B$299,2,FALSE))</f>
        <v/>
      </c>
    </row>
    <row r="291" spans="1:16" ht="17.25" customHeight="1" x14ac:dyDescent="0.35">
      <c r="A291" s="84">
        <v>290</v>
      </c>
      <c r="B291" s="63"/>
      <c r="C291" s="94"/>
      <c r="D291" s="101"/>
      <c r="E291" s="64"/>
      <c r="F291" s="63"/>
      <c r="G291" s="63"/>
      <c r="H291" s="64"/>
      <c r="I291" s="89"/>
      <c r="J291" s="63"/>
      <c r="K291" s="63"/>
      <c r="L291" s="105"/>
      <c r="M291" s="111"/>
      <c r="N291" s="63"/>
      <c r="O291" s="63"/>
      <c r="P291" s="81" t="str">
        <f>IF(ISERROR(VLOOKUP(O291,工種!$A$2:$B$299,2,FALSE)),"",VLOOKUP(O291,工種!$A$2:$B$299,2,FALSE))</f>
        <v/>
      </c>
    </row>
    <row r="292" spans="1:16" ht="17.25" customHeight="1" x14ac:dyDescent="0.35">
      <c r="A292" s="84">
        <v>291</v>
      </c>
      <c r="B292" s="63"/>
      <c r="C292" s="94"/>
      <c r="D292" s="101"/>
      <c r="E292" s="64"/>
      <c r="F292" s="63"/>
      <c r="G292" s="63"/>
      <c r="H292" s="64"/>
      <c r="I292" s="89"/>
      <c r="J292" s="63"/>
      <c r="K292" s="63"/>
      <c r="L292" s="105"/>
      <c r="M292" s="111"/>
      <c r="N292" s="63"/>
      <c r="O292" s="63"/>
      <c r="P292" s="81" t="str">
        <f>IF(ISERROR(VLOOKUP(O292,工種!$A$2:$B$299,2,FALSE)),"",VLOOKUP(O292,工種!$A$2:$B$299,2,FALSE))</f>
        <v/>
      </c>
    </row>
    <row r="293" spans="1:16" ht="17.25" customHeight="1" x14ac:dyDescent="0.35">
      <c r="A293" s="84">
        <v>292</v>
      </c>
      <c r="B293" s="63"/>
      <c r="C293" s="94"/>
      <c r="D293" s="101"/>
      <c r="E293" s="64"/>
      <c r="F293" s="63"/>
      <c r="G293" s="63"/>
      <c r="H293" s="64"/>
      <c r="I293" s="89"/>
      <c r="J293" s="63"/>
      <c r="K293" s="63"/>
      <c r="L293" s="105"/>
      <c r="M293" s="111"/>
      <c r="N293" s="63"/>
      <c r="O293" s="63"/>
      <c r="P293" s="81" t="str">
        <f>IF(ISERROR(VLOOKUP(O293,工種!$A$2:$B$299,2,FALSE)),"",VLOOKUP(O293,工種!$A$2:$B$299,2,FALSE))</f>
        <v/>
      </c>
    </row>
    <row r="294" spans="1:16" ht="17.25" customHeight="1" x14ac:dyDescent="0.35">
      <c r="A294" s="84">
        <v>293</v>
      </c>
      <c r="B294" s="63"/>
      <c r="C294" s="94"/>
      <c r="D294" s="101"/>
      <c r="E294" s="64"/>
      <c r="F294" s="63"/>
      <c r="G294" s="63"/>
      <c r="H294" s="64"/>
      <c r="I294" s="89"/>
      <c r="J294" s="63"/>
      <c r="K294" s="63"/>
      <c r="L294" s="105"/>
      <c r="M294" s="111"/>
      <c r="N294" s="63"/>
      <c r="O294" s="63"/>
      <c r="P294" s="81" t="str">
        <f>IF(ISERROR(VLOOKUP(O294,工種!$A$2:$B$299,2,FALSE)),"",VLOOKUP(O294,工種!$A$2:$B$299,2,FALSE))</f>
        <v/>
      </c>
    </row>
    <row r="295" spans="1:16" ht="17.25" customHeight="1" x14ac:dyDescent="0.35">
      <c r="A295" s="84">
        <v>294</v>
      </c>
      <c r="B295" s="63"/>
      <c r="C295" s="94"/>
      <c r="D295" s="101"/>
      <c r="E295" s="64"/>
      <c r="F295" s="63"/>
      <c r="G295" s="63"/>
      <c r="H295" s="64"/>
      <c r="I295" s="89"/>
      <c r="J295" s="63"/>
      <c r="K295" s="63"/>
      <c r="L295" s="105"/>
      <c r="M295" s="111"/>
      <c r="N295" s="63"/>
      <c r="O295" s="63"/>
      <c r="P295" s="81" t="str">
        <f>IF(ISERROR(VLOOKUP(O295,工種!$A$2:$B$299,2,FALSE)),"",VLOOKUP(O295,工種!$A$2:$B$299,2,FALSE))</f>
        <v/>
      </c>
    </row>
    <row r="296" spans="1:16" ht="17.25" customHeight="1" x14ac:dyDescent="0.35">
      <c r="A296" s="84">
        <v>295</v>
      </c>
      <c r="B296" s="63"/>
      <c r="C296" s="94"/>
      <c r="D296" s="101"/>
      <c r="E296" s="64"/>
      <c r="F296" s="63"/>
      <c r="G296" s="63"/>
      <c r="H296" s="64"/>
      <c r="I296" s="89"/>
      <c r="J296" s="63"/>
      <c r="K296" s="63"/>
      <c r="L296" s="105"/>
      <c r="M296" s="111"/>
      <c r="N296" s="63"/>
      <c r="O296" s="63"/>
      <c r="P296" s="81" t="str">
        <f>IF(ISERROR(VLOOKUP(O296,工種!$A$2:$B$299,2,FALSE)),"",VLOOKUP(O296,工種!$A$2:$B$299,2,FALSE))</f>
        <v/>
      </c>
    </row>
    <row r="297" spans="1:16" ht="17.25" customHeight="1" x14ac:dyDescent="0.35">
      <c r="A297" s="84">
        <v>296</v>
      </c>
      <c r="B297" s="63"/>
      <c r="C297" s="94"/>
      <c r="D297" s="101"/>
      <c r="E297" s="64"/>
      <c r="F297" s="63"/>
      <c r="G297" s="63"/>
      <c r="H297" s="64"/>
      <c r="I297" s="89"/>
      <c r="J297" s="63"/>
      <c r="K297" s="63"/>
      <c r="L297" s="105"/>
      <c r="M297" s="111"/>
      <c r="N297" s="63"/>
      <c r="O297" s="63"/>
      <c r="P297" s="81" t="str">
        <f>IF(ISERROR(VLOOKUP(O297,工種!$A$2:$B$299,2,FALSE)),"",VLOOKUP(O297,工種!$A$2:$B$299,2,FALSE))</f>
        <v/>
      </c>
    </row>
    <row r="298" spans="1:16" ht="17.25" customHeight="1" x14ac:dyDescent="0.35">
      <c r="A298" s="84">
        <v>297</v>
      </c>
      <c r="B298" s="63"/>
      <c r="C298" s="94"/>
      <c r="D298" s="101"/>
      <c r="E298" s="64"/>
      <c r="F298" s="63"/>
      <c r="G298" s="63"/>
      <c r="H298" s="64"/>
      <c r="I298" s="89"/>
      <c r="J298" s="63"/>
      <c r="K298" s="63"/>
      <c r="L298" s="105"/>
      <c r="M298" s="111"/>
      <c r="N298" s="63"/>
      <c r="O298" s="63"/>
      <c r="P298" s="81" t="str">
        <f>IF(ISERROR(VLOOKUP(O298,工種!$A$2:$B$299,2,FALSE)),"",VLOOKUP(O298,工種!$A$2:$B$299,2,FALSE))</f>
        <v/>
      </c>
    </row>
    <row r="299" spans="1:16" ht="17.25" customHeight="1" x14ac:dyDescent="0.35">
      <c r="A299" s="84">
        <v>298</v>
      </c>
      <c r="B299" s="63"/>
      <c r="C299" s="94"/>
      <c r="D299" s="101"/>
      <c r="E299" s="64"/>
      <c r="F299" s="63"/>
      <c r="G299" s="63"/>
      <c r="H299" s="64"/>
      <c r="I299" s="89"/>
      <c r="J299" s="63"/>
      <c r="K299" s="63"/>
      <c r="L299" s="105"/>
      <c r="M299" s="111"/>
      <c r="N299" s="63"/>
      <c r="O299" s="63"/>
      <c r="P299" s="81" t="str">
        <f>IF(ISERROR(VLOOKUP(O299,工種!$A$2:$B$299,2,FALSE)),"",VLOOKUP(O299,工種!$A$2:$B$299,2,FALSE))</f>
        <v/>
      </c>
    </row>
    <row r="300" spans="1:16" ht="17.25" customHeight="1" x14ac:dyDescent="0.35">
      <c r="A300" s="84">
        <v>299</v>
      </c>
      <c r="B300" s="63"/>
      <c r="C300" s="94"/>
      <c r="D300" s="101"/>
      <c r="E300" s="64"/>
      <c r="F300" s="63"/>
      <c r="G300" s="63"/>
      <c r="H300" s="64"/>
      <c r="I300" s="89"/>
      <c r="J300" s="63"/>
      <c r="K300" s="63"/>
      <c r="L300" s="105"/>
      <c r="M300" s="111"/>
      <c r="N300" s="63"/>
      <c r="O300" s="63"/>
      <c r="P300" s="81" t="str">
        <f>IF(ISERROR(VLOOKUP(O300,工種!$A$2:$B$299,2,FALSE)),"",VLOOKUP(O300,工種!$A$2:$B$299,2,FALSE))</f>
        <v/>
      </c>
    </row>
    <row r="301" spans="1:16" ht="17.25" customHeight="1" x14ac:dyDescent="0.35">
      <c r="A301" s="84">
        <v>300</v>
      </c>
      <c r="B301" s="63"/>
      <c r="C301" s="94"/>
      <c r="D301" s="101"/>
      <c r="E301" s="64"/>
      <c r="F301" s="63"/>
      <c r="G301" s="63"/>
      <c r="H301" s="64"/>
      <c r="I301" s="89"/>
      <c r="J301" s="63"/>
      <c r="K301" s="63"/>
      <c r="L301" s="105"/>
      <c r="M301" s="111"/>
      <c r="N301" s="63"/>
      <c r="O301" s="63"/>
      <c r="P301" s="81" t="str">
        <f>IF(ISERROR(VLOOKUP(O301,工種!$A$2:$B$299,2,FALSE)),"",VLOOKUP(O301,工種!$A$2:$B$299,2,FALSE))</f>
        <v/>
      </c>
    </row>
    <row r="302" spans="1:16" ht="17.25" customHeight="1" x14ac:dyDescent="0.35">
      <c r="A302" s="84">
        <v>301</v>
      </c>
      <c r="B302" s="63"/>
      <c r="C302" s="94"/>
      <c r="D302" s="101"/>
      <c r="E302" s="64"/>
      <c r="F302" s="63"/>
      <c r="G302" s="63"/>
      <c r="H302" s="64"/>
      <c r="I302" s="89"/>
      <c r="J302" s="63"/>
      <c r="K302" s="63"/>
      <c r="L302" s="105"/>
      <c r="M302" s="111"/>
      <c r="N302" s="63"/>
      <c r="O302" s="63"/>
      <c r="P302" s="81" t="str">
        <f>IF(ISERROR(VLOOKUP(O302,工種!$A$2:$B$299,2,FALSE)),"",VLOOKUP(O302,工種!$A$2:$B$299,2,FALSE))</f>
        <v/>
      </c>
    </row>
    <row r="303" spans="1:16" ht="17.25" customHeight="1" x14ac:dyDescent="0.35">
      <c r="A303" s="84">
        <v>302</v>
      </c>
      <c r="B303" s="63"/>
      <c r="C303" s="94"/>
      <c r="D303" s="101"/>
      <c r="E303" s="64"/>
      <c r="F303" s="63"/>
      <c r="G303" s="63"/>
      <c r="H303" s="64"/>
      <c r="I303" s="89"/>
      <c r="J303" s="63"/>
      <c r="K303" s="63"/>
      <c r="L303" s="105"/>
      <c r="M303" s="111"/>
      <c r="N303" s="63"/>
      <c r="O303" s="63"/>
      <c r="P303" s="81" t="str">
        <f>IF(ISERROR(VLOOKUP(O303,工種!$A$2:$B$299,2,FALSE)),"",VLOOKUP(O303,工種!$A$2:$B$299,2,FALSE))</f>
        <v/>
      </c>
    </row>
    <row r="304" spans="1:16" ht="17.25" customHeight="1" x14ac:dyDescent="0.35">
      <c r="A304" s="84">
        <v>303</v>
      </c>
      <c r="B304" s="63"/>
      <c r="C304" s="94"/>
      <c r="D304" s="101"/>
      <c r="E304" s="64"/>
      <c r="F304" s="63"/>
      <c r="G304" s="63"/>
      <c r="H304" s="64"/>
      <c r="I304" s="89"/>
      <c r="J304" s="63"/>
      <c r="K304" s="63"/>
      <c r="L304" s="105"/>
      <c r="M304" s="111"/>
      <c r="N304" s="63"/>
      <c r="O304" s="63"/>
      <c r="P304" s="81" t="str">
        <f>IF(ISERROR(VLOOKUP(O304,工種!$A$2:$B$299,2,FALSE)),"",VLOOKUP(O304,工種!$A$2:$B$299,2,FALSE))</f>
        <v/>
      </c>
    </row>
    <row r="305" spans="1:16" ht="17.25" customHeight="1" x14ac:dyDescent="0.35">
      <c r="A305" s="84">
        <v>304</v>
      </c>
      <c r="B305" s="63"/>
      <c r="C305" s="94"/>
      <c r="D305" s="101"/>
      <c r="E305" s="64"/>
      <c r="F305" s="63"/>
      <c r="G305" s="63"/>
      <c r="H305" s="64"/>
      <c r="I305" s="89"/>
      <c r="J305" s="63"/>
      <c r="K305" s="63"/>
      <c r="L305" s="105"/>
      <c r="M305" s="111"/>
      <c r="N305" s="63"/>
      <c r="O305" s="63"/>
      <c r="P305" s="81" t="str">
        <f>IF(ISERROR(VLOOKUP(O305,工種!$A$2:$B$299,2,FALSE)),"",VLOOKUP(O305,工種!$A$2:$B$299,2,FALSE))</f>
        <v/>
      </c>
    </row>
    <row r="306" spans="1:16" ht="17.25" customHeight="1" x14ac:dyDescent="0.35">
      <c r="A306" s="84">
        <v>305</v>
      </c>
      <c r="B306" s="63"/>
      <c r="C306" s="94"/>
      <c r="D306" s="101"/>
      <c r="E306" s="64"/>
      <c r="F306" s="63"/>
      <c r="G306" s="63"/>
      <c r="H306" s="64"/>
      <c r="I306" s="89"/>
      <c r="J306" s="63"/>
      <c r="K306" s="63"/>
      <c r="L306" s="105"/>
      <c r="M306" s="111"/>
      <c r="N306" s="63"/>
      <c r="O306" s="63"/>
      <c r="P306" s="81" t="str">
        <f>IF(ISERROR(VLOOKUP(O306,工種!$A$2:$B$299,2,FALSE)),"",VLOOKUP(O306,工種!$A$2:$B$299,2,FALSE))</f>
        <v/>
      </c>
    </row>
    <row r="307" spans="1:16" ht="17.25" customHeight="1" x14ac:dyDescent="0.35">
      <c r="A307" s="84">
        <v>306</v>
      </c>
      <c r="B307" s="63"/>
      <c r="C307" s="94"/>
      <c r="D307" s="101"/>
      <c r="E307" s="64"/>
      <c r="F307" s="63"/>
      <c r="G307" s="63"/>
      <c r="H307" s="64"/>
      <c r="I307" s="89"/>
      <c r="J307" s="63"/>
      <c r="K307" s="63"/>
      <c r="L307" s="105"/>
      <c r="M307" s="111"/>
      <c r="N307" s="63"/>
      <c r="O307" s="63"/>
      <c r="P307" s="81" t="str">
        <f>IF(ISERROR(VLOOKUP(O307,工種!$A$2:$B$299,2,FALSE)),"",VLOOKUP(O307,工種!$A$2:$B$299,2,FALSE))</f>
        <v/>
      </c>
    </row>
    <row r="308" spans="1:16" ht="17.25" customHeight="1" x14ac:dyDescent="0.35">
      <c r="A308" s="84">
        <v>307</v>
      </c>
      <c r="B308" s="63"/>
      <c r="C308" s="94"/>
      <c r="D308" s="101"/>
      <c r="E308" s="64"/>
      <c r="F308" s="63"/>
      <c r="G308" s="63"/>
      <c r="H308" s="64"/>
      <c r="I308" s="89"/>
      <c r="J308" s="63"/>
      <c r="K308" s="63"/>
      <c r="L308" s="105"/>
      <c r="M308" s="111"/>
      <c r="N308" s="63"/>
      <c r="O308" s="63"/>
      <c r="P308" s="81" t="str">
        <f>IF(ISERROR(VLOOKUP(O308,工種!$A$2:$B$299,2,FALSE)),"",VLOOKUP(O308,工種!$A$2:$B$299,2,FALSE))</f>
        <v/>
      </c>
    </row>
    <row r="309" spans="1:16" ht="17.25" customHeight="1" x14ac:dyDescent="0.35">
      <c r="A309" s="84">
        <v>308</v>
      </c>
      <c r="B309" s="63"/>
      <c r="C309" s="94"/>
      <c r="D309" s="101"/>
      <c r="E309" s="64"/>
      <c r="F309" s="63"/>
      <c r="G309" s="63"/>
      <c r="H309" s="64"/>
      <c r="I309" s="89"/>
      <c r="J309" s="63"/>
      <c r="K309" s="63"/>
      <c r="L309" s="105"/>
      <c r="M309" s="111"/>
      <c r="N309" s="63"/>
      <c r="O309" s="63"/>
      <c r="P309" s="81" t="str">
        <f>IF(ISERROR(VLOOKUP(O309,工種!$A$2:$B$299,2,FALSE)),"",VLOOKUP(O309,工種!$A$2:$B$299,2,FALSE))</f>
        <v/>
      </c>
    </row>
    <row r="310" spans="1:16" ht="17.25" customHeight="1" x14ac:dyDescent="0.35">
      <c r="A310" s="84">
        <v>309</v>
      </c>
      <c r="B310" s="63"/>
      <c r="C310" s="94"/>
      <c r="D310" s="101"/>
      <c r="E310" s="64"/>
      <c r="F310" s="63"/>
      <c r="G310" s="63"/>
      <c r="H310" s="64"/>
      <c r="I310" s="89"/>
      <c r="J310" s="63"/>
      <c r="K310" s="63"/>
      <c r="L310" s="105"/>
      <c r="M310" s="111"/>
      <c r="N310" s="63"/>
      <c r="O310" s="63"/>
      <c r="P310" s="81" t="str">
        <f>IF(ISERROR(VLOOKUP(O310,工種!$A$2:$B$299,2,FALSE)),"",VLOOKUP(O310,工種!$A$2:$B$299,2,FALSE))</f>
        <v/>
      </c>
    </row>
    <row r="311" spans="1:16" ht="17.25" customHeight="1" x14ac:dyDescent="0.35">
      <c r="A311" s="84">
        <v>310</v>
      </c>
      <c r="B311" s="63"/>
      <c r="C311" s="94"/>
      <c r="D311" s="101"/>
      <c r="E311" s="64"/>
      <c r="F311" s="63"/>
      <c r="G311" s="63"/>
      <c r="H311" s="64"/>
      <c r="I311" s="89"/>
      <c r="J311" s="63"/>
      <c r="K311" s="63"/>
      <c r="L311" s="105"/>
      <c r="M311" s="111"/>
      <c r="N311" s="63"/>
      <c r="O311" s="63"/>
      <c r="P311" s="81" t="str">
        <f>IF(ISERROR(VLOOKUP(O311,工種!$A$2:$B$299,2,FALSE)),"",VLOOKUP(O311,工種!$A$2:$B$299,2,FALSE))</f>
        <v/>
      </c>
    </row>
    <row r="312" spans="1:16" ht="17.25" customHeight="1" x14ac:dyDescent="0.35">
      <c r="A312" s="84">
        <v>311</v>
      </c>
      <c r="B312" s="63"/>
      <c r="C312" s="94"/>
      <c r="D312" s="101"/>
      <c r="E312" s="64"/>
      <c r="F312" s="63"/>
      <c r="G312" s="63"/>
      <c r="H312" s="64"/>
      <c r="I312" s="89"/>
      <c r="J312" s="63"/>
      <c r="K312" s="63"/>
      <c r="L312" s="105"/>
      <c r="M312" s="111"/>
      <c r="N312" s="63"/>
      <c r="O312" s="63"/>
      <c r="P312" s="81" t="str">
        <f>IF(ISERROR(VLOOKUP(O312,工種!$A$2:$B$299,2,FALSE)),"",VLOOKUP(O312,工種!$A$2:$B$299,2,FALSE))</f>
        <v/>
      </c>
    </row>
    <row r="313" spans="1:16" ht="17.25" customHeight="1" x14ac:dyDescent="0.35">
      <c r="A313" s="84">
        <v>312</v>
      </c>
      <c r="B313" s="63"/>
      <c r="C313" s="94"/>
      <c r="D313" s="101"/>
      <c r="E313" s="64"/>
      <c r="F313" s="63"/>
      <c r="G313" s="63"/>
      <c r="H313" s="64"/>
      <c r="I313" s="89"/>
      <c r="J313" s="63"/>
      <c r="K313" s="63"/>
      <c r="L313" s="105"/>
      <c r="M313" s="111"/>
      <c r="N313" s="63"/>
      <c r="O313" s="63"/>
      <c r="P313" s="81" t="str">
        <f>IF(ISERROR(VLOOKUP(O313,工種!$A$2:$B$299,2,FALSE)),"",VLOOKUP(O313,工種!$A$2:$B$299,2,FALSE))</f>
        <v/>
      </c>
    </row>
    <row r="314" spans="1:16" ht="17.25" customHeight="1" x14ac:dyDescent="0.35">
      <c r="A314" s="84">
        <v>313</v>
      </c>
      <c r="B314" s="63"/>
      <c r="C314" s="94"/>
      <c r="D314" s="101"/>
      <c r="E314" s="64"/>
      <c r="F314" s="63"/>
      <c r="G314" s="63"/>
      <c r="H314" s="64"/>
      <c r="I314" s="89"/>
      <c r="J314" s="63"/>
      <c r="K314" s="63"/>
      <c r="L314" s="105"/>
      <c r="M314" s="111"/>
      <c r="N314" s="63"/>
      <c r="O314" s="63"/>
      <c r="P314" s="81" t="str">
        <f>IF(ISERROR(VLOOKUP(O314,工種!$A$2:$B$299,2,FALSE)),"",VLOOKUP(O314,工種!$A$2:$B$299,2,FALSE))</f>
        <v/>
      </c>
    </row>
    <row r="315" spans="1:16" ht="17.25" customHeight="1" x14ac:dyDescent="0.35">
      <c r="A315" s="84">
        <v>314</v>
      </c>
      <c r="B315" s="63"/>
      <c r="C315" s="94"/>
      <c r="D315" s="101"/>
      <c r="E315" s="64"/>
      <c r="F315" s="63"/>
      <c r="G315" s="63"/>
      <c r="H315" s="64"/>
      <c r="I315" s="89"/>
      <c r="J315" s="63"/>
      <c r="K315" s="63"/>
      <c r="L315" s="105"/>
      <c r="M315" s="111"/>
      <c r="N315" s="63"/>
      <c r="O315" s="63"/>
      <c r="P315" s="81" t="str">
        <f>IF(ISERROR(VLOOKUP(O315,工種!$A$2:$B$299,2,FALSE)),"",VLOOKUP(O315,工種!$A$2:$B$299,2,FALSE))</f>
        <v/>
      </c>
    </row>
    <row r="316" spans="1:16" ht="17.25" customHeight="1" x14ac:dyDescent="0.35">
      <c r="A316" s="84">
        <v>315</v>
      </c>
      <c r="B316" s="63"/>
      <c r="C316" s="94"/>
      <c r="D316" s="101"/>
      <c r="E316" s="64"/>
      <c r="F316" s="63"/>
      <c r="G316" s="63"/>
      <c r="H316" s="64"/>
      <c r="I316" s="89"/>
      <c r="J316" s="63"/>
      <c r="K316" s="63"/>
      <c r="L316" s="105"/>
      <c r="M316" s="111"/>
      <c r="N316" s="63"/>
      <c r="O316" s="63"/>
      <c r="P316" s="81" t="str">
        <f>IF(ISERROR(VLOOKUP(O316,工種!$A$2:$B$299,2,FALSE)),"",VLOOKUP(O316,工種!$A$2:$B$299,2,FALSE))</f>
        <v/>
      </c>
    </row>
    <row r="317" spans="1:16" ht="17.25" customHeight="1" x14ac:dyDescent="0.35">
      <c r="A317" s="84">
        <v>316</v>
      </c>
      <c r="B317" s="63"/>
      <c r="C317" s="94"/>
      <c r="D317" s="101"/>
      <c r="E317" s="64"/>
      <c r="F317" s="63"/>
      <c r="G317" s="63"/>
      <c r="H317" s="64"/>
      <c r="I317" s="89"/>
      <c r="J317" s="63"/>
      <c r="K317" s="63"/>
      <c r="L317" s="105"/>
      <c r="M317" s="111"/>
      <c r="N317" s="63"/>
      <c r="O317" s="63"/>
      <c r="P317" s="81" t="str">
        <f>IF(ISERROR(VLOOKUP(O317,工種!$A$2:$B$299,2,FALSE)),"",VLOOKUP(O317,工種!$A$2:$B$299,2,FALSE))</f>
        <v/>
      </c>
    </row>
    <row r="318" spans="1:16" ht="17.25" customHeight="1" x14ac:dyDescent="0.35">
      <c r="A318" s="84">
        <v>317</v>
      </c>
      <c r="B318" s="63"/>
      <c r="C318" s="94"/>
      <c r="D318" s="101"/>
      <c r="E318" s="64"/>
      <c r="F318" s="63"/>
      <c r="G318" s="63"/>
      <c r="H318" s="64"/>
      <c r="I318" s="89"/>
      <c r="J318" s="63"/>
      <c r="K318" s="63"/>
      <c r="L318" s="105"/>
      <c r="M318" s="111"/>
      <c r="N318" s="63"/>
      <c r="O318" s="63"/>
      <c r="P318" s="81" t="str">
        <f>IF(ISERROR(VLOOKUP(O318,工種!$A$2:$B$299,2,FALSE)),"",VLOOKUP(O318,工種!$A$2:$B$299,2,FALSE))</f>
        <v/>
      </c>
    </row>
    <row r="319" spans="1:16" ht="17.25" customHeight="1" x14ac:dyDescent="0.35">
      <c r="A319" s="84">
        <v>318</v>
      </c>
      <c r="B319" s="63"/>
      <c r="C319" s="94"/>
      <c r="D319" s="101"/>
      <c r="E319" s="64"/>
      <c r="F319" s="63"/>
      <c r="G319" s="63"/>
      <c r="H319" s="64"/>
      <c r="I319" s="89"/>
      <c r="J319" s="63"/>
      <c r="K319" s="63"/>
      <c r="L319" s="105"/>
      <c r="M319" s="111"/>
      <c r="N319" s="63"/>
      <c r="O319" s="63"/>
      <c r="P319" s="81" t="str">
        <f>IF(ISERROR(VLOOKUP(O319,工種!$A$2:$B$299,2,FALSE)),"",VLOOKUP(O319,工種!$A$2:$B$299,2,FALSE))</f>
        <v/>
      </c>
    </row>
    <row r="320" spans="1:16" ht="17.25" customHeight="1" x14ac:dyDescent="0.35">
      <c r="A320" s="84">
        <v>319</v>
      </c>
      <c r="B320" s="63"/>
      <c r="C320" s="94"/>
      <c r="D320" s="101"/>
      <c r="E320" s="64"/>
      <c r="F320" s="63"/>
      <c r="G320" s="63"/>
      <c r="H320" s="64"/>
      <c r="I320" s="89"/>
      <c r="J320" s="63"/>
      <c r="K320" s="63"/>
      <c r="L320" s="105"/>
      <c r="M320" s="111"/>
      <c r="N320" s="63"/>
      <c r="O320" s="63"/>
      <c r="P320" s="81" t="str">
        <f>IF(ISERROR(VLOOKUP(O320,工種!$A$2:$B$299,2,FALSE)),"",VLOOKUP(O320,工種!$A$2:$B$299,2,FALSE))</f>
        <v/>
      </c>
    </row>
    <row r="321" spans="1:16" ht="17.25" customHeight="1" x14ac:dyDescent="0.35">
      <c r="A321" s="84">
        <v>320</v>
      </c>
      <c r="B321" s="63"/>
      <c r="C321" s="94"/>
      <c r="D321" s="101"/>
      <c r="E321" s="64"/>
      <c r="F321" s="63"/>
      <c r="G321" s="63"/>
      <c r="H321" s="64"/>
      <c r="I321" s="89"/>
      <c r="J321" s="63"/>
      <c r="K321" s="63"/>
      <c r="L321" s="105"/>
      <c r="M321" s="111"/>
      <c r="N321" s="63"/>
      <c r="O321" s="63"/>
      <c r="P321" s="81" t="str">
        <f>IF(ISERROR(VLOOKUP(O321,工種!$A$2:$B$299,2,FALSE)),"",VLOOKUP(O321,工種!$A$2:$B$299,2,FALSE))</f>
        <v/>
      </c>
    </row>
    <row r="322" spans="1:16" ht="17.25" customHeight="1" x14ac:dyDescent="0.35">
      <c r="A322" s="84">
        <v>321</v>
      </c>
      <c r="B322" s="63"/>
      <c r="C322" s="94"/>
      <c r="D322" s="101"/>
      <c r="E322" s="64"/>
      <c r="F322" s="63"/>
      <c r="G322" s="63"/>
      <c r="H322" s="64"/>
      <c r="I322" s="89"/>
      <c r="J322" s="63"/>
      <c r="K322" s="63"/>
      <c r="L322" s="105"/>
      <c r="M322" s="111"/>
      <c r="N322" s="63"/>
      <c r="O322" s="63"/>
      <c r="P322" s="81" t="str">
        <f>IF(ISERROR(VLOOKUP(O322,工種!$A$2:$B$299,2,FALSE)),"",VLOOKUP(O322,工種!$A$2:$B$299,2,FALSE))</f>
        <v/>
      </c>
    </row>
    <row r="323" spans="1:16" ht="17.25" customHeight="1" x14ac:dyDescent="0.35">
      <c r="A323" s="84">
        <v>322</v>
      </c>
      <c r="B323" s="63"/>
      <c r="C323" s="94"/>
      <c r="D323" s="101"/>
      <c r="E323" s="64"/>
      <c r="F323" s="63"/>
      <c r="G323" s="63"/>
      <c r="H323" s="64"/>
      <c r="I323" s="89"/>
      <c r="J323" s="63"/>
      <c r="K323" s="63"/>
      <c r="L323" s="105"/>
      <c r="M323" s="111"/>
      <c r="N323" s="63"/>
      <c r="O323" s="63"/>
      <c r="P323" s="81" t="str">
        <f>IF(ISERROR(VLOOKUP(O323,工種!$A$2:$B$299,2,FALSE)),"",VLOOKUP(O323,工種!$A$2:$B$299,2,FALSE))</f>
        <v/>
      </c>
    </row>
    <row r="324" spans="1:16" ht="17.25" customHeight="1" x14ac:dyDescent="0.35">
      <c r="A324" s="84">
        <v>323</v>
      </c>
      <c r="B324" s="63"/>
      <c r="C324" s="94"/>
      <c r="D324" s="101"/>
      <c r="E324" s="64"/>
      <c r="F324" s="63"/>
      <c r="G324" s="63"/>
      <c r="H324" s="64"/>
      <c r="I324" s="89"/>
      <c r="J324" s="63"/>
      <c r="K324" s="63"/>
      <c r="L324" s="105"/>
      <c r="M324" s="111"/>
      <c r="N324" s="63"/>
      <c r="O324" s="63"/>
      <c r="P324" s="81" t="str">
        <f>IF(ISERROR(VLOOKUP(O324,工種!$A$2:$B$299,2,FALSE)),"",VLOOKUP(O324,工種!$A$2:$B$299,2,FALSE))</f>
        <v/>
      </c>
    </row>
    <row r="325" spans="1:16" ht="17.25" customHeight="1" x14ac:dyDescent="0.35">
      <c r="A325" s="84">
        <v>324</v>
      </c>
      <c r="B325" s="63"/>
      <c r="C325" s="94"/>
      <c r="D325" s="101"/>
      <c r="E325" s="64"/>
      <c r="F325" s="63"/>
      <c r="G325" s="63"/>
      <c r="H325" s="64"/>
      <c r="I325" s="89"/>
      <c r="J325" s="63"/>
      <c r="K325" s="63"/>
      <c r="L325" s="105"/>
      <c r="M325" s="111"/>
      <c r="N325" s="63"/>
      <c r="O325" s="63"/>
      <c r="P325" s="81" t="str">
        <f>IF(ISERROR(VLOOKUP(O325,工種!$A$2:$B$299,2,FALSE)),"",VLOOKUP(O325,工種!$A$2:$B$299,2,FALSE))</f>
        <v/>
      </c>
    </row>
    <row r="326" spans="1:16" ht="17.25" customHeight="1" x14ac:dyDescent="0.35">
      <c r="A326" s="84">
        <v>325</v>
      </c>
      <c r="B326" s="63"/>
      <c r="C326" s="94"/>
      <c r="D326" s="101"/>
      <c r="E326" s="64"/>
      <c r="F326" s="63"/>
      <c r="G326" s="63"/>
      <c r="H326" s="64"/>
      <c r="I326" s="89"/>
      <c r="J326" s="63"/>
      <c r="K326" s="63"/>
      <c r="L326" s="105"/>
      <c r="M326" s="111"/>
      <c r="N326" s="63"/>
      <c r="O326" s="63"/>
      <c r="P326" s="81" t="str">
        <f>IF(ISERROR(VLOOKUP(O326,工種!$A$2:$B$299,2,FALSE)),"",VLOOKUP(O326,工種!$A$2:$B$299,2,FALSE))</f>
        <v/>
      </c>
    </row>
    <row r="327" spans="1:16" ht="17.25" customHeight="1" x14ac:dyDescent="0.35">
      <c r="A327" s="84">
        <v>326</v>
      </c>
      <c r="B327" s="63"/>
      <c r="C327" s="94"/>
      <c r="D327" s="101"/>
      <c r="E327" s="64"/>
      <c r="F327" s="63"/>
      <c r="G327" s="63"/>
      <c r="H327" s="64"/>
      <c r="I327" s="89"/>
      <c r="J327" s="63"/>
      <c r="K327" s="63"/>
      <c r="L327" s="105"/>
      <c r="M327" s="111"/>
      <c r="N327" s="63"/>
      <c r="O327" s="63"/>
      <c r="P327" s="81" t="str">
        <f>IF(ISERROR(VLOOKUP(O327,工種!$A$2:$B$299,2,FALSE)),"",VLOOKUP(O327,工種!$A$2:$B$299,2,FALSE))</f>
        <v/>
      </c>
    </row>
    <row r="328" spans="1:16" ht="17.25" customHeight="1" x14ac:dyDescent="0.35">
      <c r="A328" s="84">
        <v>327</v>
      </c>
      <c r="B328" s="63"/>
      <c r="C328" s="94"/>
      <c r="D328" s="101"/>
      <c r="E328" s="64"/>
      <c r="F328" s="63"/>
      <c r="G328" s="63"/>
      <c r="H328" s="64"/>
      <c r="I328" s="89"/>
      <c r="J328" s="63"/>
      <c r="K328" s="63"/>
      <c r="L328" s="105"/>
      <c r="M328" s="111"/>
      <c r="N328" s="63"/>
      <c r="O328" s="63"/>
      <c r="P328" s="81" t="str">
        <f>IF(ISERROR(VLOOKUP(O328,工種!$A$2:$B$299,2,FALSE)),"",VLOOKUP(O328,工種!$A$2:$B$299,2,FALSE))</f>
        <v/>
      </c>
    </row>
    <row r="329" spans="1:16" ht="17.25" customHeight="1" x14ac:dyDescent="0.35">
      <c r="A329" s="84">
        <v>328</v>
      </c>
      <c r="B329" s="63"/>
      <c r="C329" s="94"/>
      <c r="D329" s="101"/>
      <c r="E329" s="64"/>
      <c r="F329" s="63"/>
      <c r="G329" s="63"/>
      <c r="H329" s="64"/>
      <c r="I329" s="89"/>
      <c r="J329" s="63"/>
      <c r="K329" s="63"/>
      <c r="L329" s="105"/>
      <c r="M329" s="111"/>
      <c r="N329" s="63"/>
      <c r="O329" s="63"/>
      <c r="P329" s="81" t="str">
        <f>IF(ISERROR(VLOOKUP(O329,工種!$A$2:$B$299,2,FALSE)),"",VLOOKUP(O329,工種!$A$2:$B$299,2,FALSE))</f>
        <v/>
      </c>
    </row>
    <row r="330" spans="1:16" ht="17.25" customHeight="1" x14ac:dyDescent="0.35">
      <c r="A330" s="84">
        <v>329</v>
      </c>
      <c r="B330" s="63"/>
      <c r="C330" s="94"/>
      <c r="D330" s="101"/>
      <c r="E330" s="64"/>
      <c r="F330" s="63"/>
      <c r="G330" s="63"/>
      <c r="H330" s="64"/>
      <c r="I330" s="89"/>
      <c r="J330" s="63"/>
      <c r="K330" s="63"/>
      <c r="L330" s="105"/>
      <c r="M330" s="111"/>
      <c r="N330" s="63"/>
      <c r="O330" s="63"/>
      <c r="P330" s="81" t="str">
        <f>IF(ISERROR(VLOOKUP(O330,工種!$A$2:$B$299,2,FALSE)),"",VLOOKUP(O330,工種!$A$2:$B$299,2,FALSE))</f>
        <v/>
      </c>
    </row>
    <row r="331" spans="1:16" ht="17.25" customHeight="1" x14ac:dyDescent="0.35">
      <c r="A331" s="84">
        <v>330</v>
      </c>
      <c r="B331" s="63"/>
      <c r="C331" s="94"/>
      <c r="D331" s="101"/>
      <c r="E331" s="64"/>
      <c r="F331" s="63"/>
      <c r="G331" s="63"/>
      <c r="H331" s="64"/>
      <c r="I331" s="89"/>
      <c r="J331" s="63"/>
      <c r="K331" s="63"/>
      <c r="L331" s="105"/>
      <c r="M331" s="111"/>
      <c r="N331" s="63"/>
      <c r="O331" s="63"/>
      <c r="P331" s="81" t="str">
        <f>IF(ISERROR(VLOOKUP(O331,工種!$A$2:$B$299,2,FALSE)),"",VLOOKUP(O331,工種!$A$2:$B$299,2,FALSE))</f>
        <v/>
      </c>
    </row>
    <row r="332" spans="1:16" ht="17.25" customHeight="1" x14ac:dyDescent="0.35">
      <c r="A332" s="84">
        <v>331</v>
      </c>
      <c r="B332" s="63"/>
      <c r="C332" s="94"/>
      <c r="D332" s="101"/>
      <c r="E332" s="64"/>
      <c r="F332" s="63"/>
      <c r="G332" s="63"/>
      <c r="H332" s="64"/>
      <c r="I332" s="89"/>
      <c r="J332" s="63"/>
      <c r="K332" s="63"/>
      <c r="L332" s="105"/>
      <c r="M332" s="111"/>
      <c r="N332" s="63"/>
      <c r="O332" s="63"/>
      <c r="P332" s="81" t="str">
        <f>IF(ISERROR(VLOOKUP(O332,工種!$A$2:$B$299,2,FALSE)),"",VLOOKUP(O332,工種!$A$2:$B$299,2,FALSE))</f>
        <v/>
      </c>
    </row>
    <row r="333" spans="1:16" ht="17.25" customHeight="1" x14ac:dyDescent="0.35">
      <c r="A333" s="84">
        <v>332</v>
      </c>
      <c r="B333" s="63"/>
      <c r="C333" s="94"/>
      <c r="D333" s="101"/>
      <c r="E333" s="64"/>
      <c r="F333" s="63"/>
      <c r="G333" s="63"/>
      <c r="H333" s="64"/>
      <c r="I333" s="89"/>
      <c r="J333" s="63"/>
      <c r="K333" s="63"/>
      <c r="L333" s="105"/>
      <c r="M333" s="111"/>
      <c r="N333" s="63"/>
      <c r="O333" s="63"/>
      <c r="P333" s="81" t="str">
        <f>IF(ISERROR(VLOOKUP(O333,工種!$A$2:$B$299,2,FALSE)),"",VLOOKUP(O333,工種!$A$2:$B$299,2,FALSE))</f>
        <v/>
      </c>
    </row>
    <row r="334" spans="1:16" ht="17.25" customHeight="1" x14ac:dyDescent="0.35">
      <c r="A334" s="84">
        <v>333</v>
      </c>
      <c r="B334" s="63"/>
      <c r="C334" s="94"/>
      <c r="D334" s="101"/>
      <c r="E334" s="64"/>
      <c r="F334" s="63"/>
      <c r="G334" s="63"/>
      <c r="H334" s="64"/>
      <c r="I334" s="89"/>
      <c r="J334" s="63"/>
      <c r="K334" s="63"/>
      <c r="L334" s="105"/>
      <c r="M334" s="111"/>
      <c r="N334" s="63"/>
      <c r="O334" s="63"/>
      <c r="P334" s="81" t="str">
        <f>IF(ISERROR(VLOOKUP(O334,工種!$A$2:$B$299,2,FALSE)),"",VLOOKUP(O334,工種!$A$2:$B$299,2,FALSE))</f>
        <v/>
      </c>
    </row>
    <row r="335" spans="1:16" ht="17.25" customHeight="1" x14ac:dyDescent="0.35">
      <c r="A335" s="84">
        <v>334</v>
      </c>
      <c r="B335" s="63"/>
      <c r="C335" s="94"/>
      <c r="D335" s="101"/>
      <c r="E335" s="64"/>
      <c r="F335" s="63"/>
      <c r="G335" s="63"/>
      <c r="H335" s="64"/>
      <c r="I335" s="89"/>
      <c r="J335" s="63"/>
      <c r="K335" s="63"/>
      <c r="L335" s="105"/>
      <c r="M335" s="111"/>
      <c r="N335" s="63"/>
      <c r="O335" s="63"/>
      <c r="P335" s="81" t="str">
        <f>IF(ISERROR(VLOOKUP(O335,工種!$A$2:$B$299,2,FALSE)),"",VLOOKUP(O335,工種!$A$2:$B$299,2,FALSE))</f>
        <v/>
      </c>
    </row>
    <row r="336" spans="1:16" ht="17.25" customHeight="1" x14ac:dyDescent="0.35">
      <c r="A336" s="84">
        <v>335</v>
      </c>
      <c r="B336" s="63"/>
      <c r="C336" s="94"/>
      <c r="D336" s="101"/>
      <c r="E336" s="64"/>
      <c r="F336" s="63"/>
      <c r="G336" s="63"/>
      <c r="H336" s="64"/>
      <c r="I336" s="89"/>
      <c r="J336" s="63"/>
      <c r="K336" s="63"/>
      <c r="L336" s="105"/>
      <c r="M336" s="111"/>
      <c r="N336" s="63"/>
      <c r="O336" s="63"/>
      <c r="P336" s="81" t="str">
        <f>IF(ISERROR(VLOOKUP(O336,工種!$A$2:$B$299,2,FALSE)),"",VLOOKUP(O336,工種!$A$2:$B$299,2,FALSE))</f>
        <v/>
      </c>
    </row>
    <row r="337" spans="1:16" ht="17.25" customHeight="1" x14ac:dyDescent="0.35">
      <c r="A337" s="84">
        <v>336</v>
      </c>
      <c r="B337" s="63"/>
      <c r="C337" s="94"/>
      <c r="D337" s="101"/>
      <c r="E337" s="64"/>
      <c r="F337" s="63"/>
      <c r="G337" s="63"/>
      <c r="H337" s="64"/>
      <c r="I337" s="89"/>
      <c r="J337" s="63"/>
      <c r="K337" s="63"/>
      <c r="L337" s="105"/>
      <c r="M337" s="111"/>
      <c r="N337" s="63"/>
      <c r="O337" s="63"/>
      <c r="P337" s="81" t="str">
        <f>IF(ISERROR(VLOOKUP(O337,工種!$A$2:$B$299,2,FALSE)),"",VLOOKUP(O337,工種!$A$2:$B$299,2,FALSE))</f>
        <v/>
      </c>
    </row>
    <row r="338" spans="1:16" ht="17.25" customHeight="1" x14ac:dyDescent="0.35">
      <c r="A338" s="84">
        <v>337</v>
      </c>
      <c r="B338" s="63"/>
      <c r="C338" s="94"/>
      <c r="D338" s="101"/>
      <c r="E338" s="64"/>
      <c r="F338" s="63"/>
      <c r="G338" s="63"/>
      <c r="H338" s="64"/>
      <c r="I338" s="89"/>
      <c r="J338" s="63"/>
      <c r="K338" s="63"/>
      <c r="L338" s="105"/>
      <c r="M338" s="111"/>
      <c r="N338" s="63"/>
      <c r="O338" s="63"/>
      <c r="P338" s="81" t="str">
        <f>IF(ISERROR(VLOOKUP(O338,工種!$A$2:$B$299,2,FALSE)),"",VLOOKUP(O338,工種!$A$2:$B$299,2,FALSE))</f>
        <v/>
      </c>
    </row>
    <row r="339" spans="1:16" ht="17.25" customHeight="1" x14ac:dyDescent="0.35">
      <c r="A339" s="84">
        <v>338</v>
      </c>
      <c r="B339" s="63"/>
      <c r="C339" s="94"/>
      <c r="D339" s="101"/>
      <c r="E339" s="64"/>
      <c r="F339" s="63"/>
      <c r="G339" s="63"/>
      <c r="H339" s="64"/>
      <c r="I339" s="89"/>
      <c r="J339" s="63"/>
      <c r="K339" s="63"/>
      <c r="L339" s="105"/>
      <c r="M339" s="111"/>
      <c r="N339" s="63"/>
      <c r="O339" s="63"/>
      <c r="P339" s="81" t="str">
        <f>IF(ISERROR(VLOOKUP(O339,工種!$A$2:$B$299,2,FALSE)),"",VLOOKUP(O339,工種!$A$2:$B$299,2,FALSE))</f>
        <v/>
      </c>
    </row>
    <row r="340" spans="1:16" ht="17.25" customHeight="1" x14ac:dyDescent="0.35">
      <c r="A340" s="84">
        <v>339</v>
      </c>
      <c r="B340" s="63"/>
      <c r="C340" s="94"/>
      <c r="D340" s="101"/>
      <c r="E340" s="64"/>
      <c r="F340" s="63"/>
      <c r="G340" s="63"/>
      <c r="H340" s="64"/>
      <c r="I340" s="89"/>
      <c r="J340" s="63"/>
      <c r="K340" s="63"/>
      <c r="L340" s="105"/>
      <c r="M340" s="111"/>
      <c r="N340" s="63"/>
      <c r="O340" s="63"/>
      <c r="P340" s="81" t="str">
        <f>IF(ISERROR(VLOOKUP(O340,工種!$A$2:$B$299,2,FALSE)),"",VLOOKUP(O340,工種!$A$2:$B$299,2,FALSE))</f>
        <v/>
      </c>
    </row>
    <row r="341" spans="1:16" ht="17.25" customHeight="1" x14ac:dyDescent="0.35">
      <c r="A341" s="84">
        <v>340</v>
      </c>
      <c r="B341" s="63"/>
      <c r="C341" s="94"/>
      <c r="D341" s="101"/>
      <c r="E341" s="64"/>
      <c r="F341" s="63"/>
      <c r="G341" s="63"/>
      <c r="H341" s="64"/>
      <c r="I341" s="89"/>
      <c r="J341" s="63"/>
      <c r="K341" s="63"/>
      <c r="L341" s="105"/>
      <c r="M341" s="111"/>
      <c r="N341" s="63"/>
      <c r="O341" s="63"/>
      <c r="P341" s="81" t="str">
        <f>IF(ISERROR(VLOOKUP(O341,工種!$A$2:$B$299,2,FALSE)),"",VLOOKUP(O341,工種!$A$2:$B$299,2,FALSE))</f>
        <v/>
      </c>
    </row>
    <row r="342" spans="1:16" ht="17.25" customHeight="1" x14ac:dyDescent="0.35">
      <c r="A342" s="84">
        <v>341</v>
      </c>
      <c r="B342" s="63"/>
      <c r="C342" s="94"/>
      <c r="D342" s="101"/>
      <c r="E342" s="64"/>
      <c r="F342" s="63"/>
      <c r="G342" s="63"/>
      <c r="H342" s="64"/>
      <c r="I342" s="89"/>
      <c r="J342" s="63"/>
      <c r="K342" s="63"/>
      <c r="L342" s="105"/>
      <c r="M342" s="111"/>
      <c r="N342" s="63"/>
      <c r="O342" s="63"/>
      <c r="P342" s="81" t="str">
        <f>IF(ISERROR(VLOOKUP(O342,工種!$A$2:$B$299,2,FALSE)),"",VLOOKUP(O342,工種!$A$2:$B$299,2,FALSE))</f>
        <v/>
      </c>
    </row>
    <row r="343" spans="1:16" ht="17.25" customHeight="1" x14ac:dyDescent="0.35">
      <c r="A343" s="84">
        <v>342</v>
      </c>
      <c r="B343" s="63"/>
      <c r="C343" s="94"/>
      <c r="D343" s="101"/>
      <c r="E343" s="64"/>
      <c r="F343" s="63"/>
      <c r="G343" s="63"/>
      <c r="H343" s="64"/>
      <c r="I343" s="89"/>
      <c r="J343" s="63"/>
      <c r="K343" s="63"/>
      <c r="L343" s="105"/>
      <c r="M343" s="111"/>
      <c r="N343" s="63"/>
      <c r="O343" s="63"/>
      <c r="P343" s="81" t="str">
        <f>IF(ISERROR(VLOOKUP(O343,工種!$A$2:$B$299,2,FALSE)),"",VLOOKUP(O343,工種!$A$2:$B$299,2,FALSE))</f>
        <v/>
      </c>
    </row>
    <row r="344" spans="1:16" ht="17.25" customHeight="1" x14ac:dyDescent="0.35">
      <c r="A344" s="84">
        <v>343</v>
      </c>
      <c r="B344" s="63"/>
      <c r="C344" s="94"/>
      <c r="D344" s="101"/>
      <c r="E344" s="64"/>
      <c r="F344" s="63"/>
      <c r="G344" s="63"/>
      <c r="H344" s="64"/>
      <c r="I344" s="89"/>
      <c r="J344" s="63"/>
      <c r="K344" s="63"/>
      <c r="L344" s="105"/>
      <c r="M344" s="111"/>
      <c r="N344" s="63"/>
      <c r="O344" s="63"/>
      <c r="P344" s="81" t="str">
        <f>IF(ISERROR(VLOOKUP(O344,工種!$A$2:$B$299,2,FALSE)),"",VLOOKUP(O344,工種!$A$2:$B$299,2,FALSE))</f>
        <v/>
      </c>
    </row>
    <row r="345" spans="1:16" ht="17.25" customHeight="1" x14ac:dyDescent="0.35">
      <c r="A345" s="84">
        <v>344</v>
      </c>
      <c r="B345" s="63"/>
      <c r="C345" s="94"/>
      <c r="D345" s="101"/>
      <c r="E345" s="64"/>
      <c r="F345" s="63"/>
      <c r="G345" s="63"/>
      <c r="H345" s="64"/>
      <c r="I345" s="89"/>
      <c r="J345" s="63"/>
      <c r="K345" s="63"/>
      <c r="L345" s="105"/>
      <c r="M345" s="111"/>
      <c r="N345" s="63"/>
      <c r="O345" s="63"/>
      <c r="P345" s="81" t="str">
        <f>IF(ISERROR(VLOOKUP(O345,工種!$A$2:$B$299,2,FALSE)),"",VLOOKUP(O345,工種!$A$2:$B$299,2,FALSE))</f>
        <v/>
      </c>
    </row>
    <row r="346" spans="1:16" ht="17.25" customHeight="1" x14ac:dyDescent="0.35">
      <c r="A346" s="84">
        <v>345</v>
      </c>
      <c r="B346" s="63"/>
      <c r="C346" s="94"/>
      <c r="D346" s="101"/>
      <c r="E346" s="64"/>
      <c r="F346" s="63"/>
      <c r="G346" s="63"/>
      <c r="H346" s="64"/>
      <c r="I346" s="89"/>
      <c r="J346" s="63"/>
      <c r="K346" s="63"/>
      <c r="L346" s="105"/>
      <c r="M346" s="111"/>
      <c r="N346" s="63"/>
      <c r="O346" s="63"/>
      <c r="P346" s="81" t="str">
        <f>IF(ISERROR(VLOOKUP(O346,工種!$A$2:$B$299,2,FALSE)),"",VLOOKUP(O346,工種!$A$2:$B$299,2,FALSE))</f>
        <v/>
      </c>
    </row>
    <row r="347" spans="1:16" ht="17.25" customHeight="1" x14ac:dyDescent="0.35">
      <c r="A347" s="84">
        <v>346</v>
      </c>
      <c r="B347" s="63"/>
      <c r="C347" s="94"/>
      <c r="D347" s="101"/>
      <c r="E347" s="64"/>
      <c r="F347" s="63"/>
      <c r="G347" s="63"/>
      <c r="H347" s="64"/>
      <c r="I347" s="89"/>
      <c r="J347" s="63"/>
      <c r="K347" s="63"/>
      <c r="L347" s="105"/>
      <c r="M347" s="111"/>
      <c r="N347" s="63"/>
      <c r="O347" s="63"/>
      <c r="P347" s="81" t="str">
        <f>IF(ISERROR(VLOOKUP(O347,工種!$A$2:$B$299,2,FALSE)),"",VLOOKUP(O347,工種!$A$2:$B$299,2,FALSE))</f>
        <v/>
      </c>
    </row>
    <row r="348" spans="1:16" ht="17.25" customHeight="1" x14ac:dyDescent="0.35">
      <c r="A348" s="84">
        <v>347</v>
      </c>
      <c r="B348" s="63"/>
      <c r="C348" s="94"/>
      <c r="D348" s="101"/>
      <c r="E348" s="64"/>
      <c r="F348" s="63"/>
      <c r="G348" s="63"/>
      <c r="H348" s="64"/>
      <c r="I348" s="89"/>
      <c r="J348" s="63"/>
      <c r="K348" s="63"/>
      <c r="L348" s="105"/>
      <c r="M348" s="111"/>
      <c r="N348" s="63"/>
      <c r="O348" s="63"/>
      <c r="P348" s="81" t="str">
        <f>IF(ISERROR(VLOOKUP(O348,工種!$A$2:$B$299,2,FALSE)),"",VLOOKUP(O348,工種!$A$2:$B$299,2,FALSE))</f>
        <v/>
      </c>
    </row>
    <row r="349" spans="1:16" ht="17.25" customHeight="1" x14ac:dyDescent="0.35">
      <c r="A349" s="84">
        <v>348</v>
      </c>
      <c r="B349" s="63"/>
      <c r="C349" s="94"/>
      <c r="D349" s="101"/>
      <c r="E349" s="64"/>
      <c r="F349" s="63"/>
      <c r="G349" s="63"/>
      <c r="H349" s="64"/>
      <c r="I349" s="89"/>
      <c r="J349" s="63"/>
      <c r="K349" s="63"/>
      <c r="L349" s="105"/>
      <c r="M349" s="111"/>
      <c r="N349" s="63"/>
      <c r="O349" s="63"/>
      <c r="P349" s="81" t="str">
        <f>IF(ISERROR(VLOOKUP(O349,工種!$A$2:$B$299,2,FALSE)),"",VLOOKUP(O349,工種!$A$2:$B$299,2,FALSE))</f>
        <v/>
      </c>
    </row>
    <row r="350" spans="1:16" ht="17.25" customHeight="1" x14ac:dyDescent="0.35">
      <c r="A350" s="84">
        <v>349</v>
      </c>
      <c r="B350" s="63"/>
      <c r="C350" s="94"/>
      <c r="D350" s="101"/>
      <c r="E350" s="64"/>
      <c r="F350" s="63"/>
      <c r="G350" s="63"/>
      <c r="H350" s="64"/>
      <c r="I350" s="89"/>
      <c r="J350" s="63"/>
      <c r="K350" s="63"/>
      <c r="L350" s="105"/>
      <c r="M350" s="111"/>
      <c r="N350" s="63"/>
      <c r="O350" s="63"/>
      <c r="P350" s="81" t="str">
        <f>IF(ISERROR(VLOOKUP(O350,工種!$A$2:$B$299,2,FALSE)),"",VLOOKUP(O350,工種!$A$2:$B$299,2,FALSE))</f>
        <v/>
      </c>
    </row>
    <row r="351" spans="1:16" ht="17.25" customHeight="1" x14ac:dyDescent="0.35">
      <c r="A351" s="84">
        <v>350</v>
      </c>
      <c r="B351" s="63"/>
      <c r="C351" s="94"/>
      <c r="D351" s="101"/>
      <c r="E351" s="64"/>
      <c r="F351" s="63"/>
      <c r="G351" s="63"/>
      <c r="H351" s="64"/>
      <c r="I351" s="89"/>
      <c r="J351" s="63"/>
      <c r="K351" s="63"/>
      <c r="L351" s="105"/>
      <c r="M351" s="111"/>
      <c r="N351" s="63"/>
      <c r="O351" s="63"/>
      <c r="P351" s="81" t="str">
        <f>IF(ISERROR(VLOOKUP(O351,工種!$A$2:$B$299,2,FALSE)),"",VLOOKUP(O351,工種!$A$2:$B$299,2,FALSE))</f>
        <v/>
      </c>
    </row>
    <row r="352" spans="1:16" ht="17.25" customHeight="1" x14ac:dyDescent="0.35">
      <c r="A352" s="84">
        <v>351</v>
      </c>
      <c r="B352" s="63"/>
      <c r="C352" s="94"/>
      <c r="D352" s="101"/>
      <c r="E352" s="64"/>
      <c r="F352" s="63"/>
      <c r="G352" s="63"/>
      <c r="H352" s="64"/>
      <c r="I352" s="89"/>
      <c r="J352" s="63"/>
      <c r="K352" s="63"/>
      <c r="L352" s="105"/>
      <c r="M352" s="111"/>
      <c r="N352" s="63"/>
      <c r="O352" s="63"/>
      <c r="P352" s="81" t="str">
        <f>IF(ISERROR(VLOOKUP(O352,工種!$A$2:$B$299,2,FALSE)),"",VLOOKUP(O352,工種!$A$2:$B$299,2,FALSE))</f>
        <v/>
      </c>
    </row>
    <row r="353" spans="1:16" ht="17.25" customHeight="1" x14ac:dyDescent="0.35">
      <c r="A353" s="84">
        <v>352</v>
      </c>
      <c r="B353" s="63"/>
      <c r="C353" s="94"/>
      <c r="D353" s="101"/>
      <c r="E353" s="64"/>
      <c r="F353" s="63"/>
      <c r="G353" s="63"/>
      <c r="H353" s="64"/>
      <c r="I353" s="89"/>
      <c r="J353" s="63"/>
      <c r="K353" s="63"/>
      <c r="L353" s="105"/>
      <c r="M353" s="111"/>
      <c r="N353" s="63"/>
      <c r="O353" s="63"/>
      <c r="P353" s="81" t="str">
        <f>IF(ISERROR(VLOOKUP(O353,工種!$A$2:$B$299,2,FALSE)),"",VLOOKUP(O353,工種!$A$2:$B$299,2,FALSE))</f>
        <v/>
      </c>
    </row>
    <row r="354" spans="1:16" ht="17.25" customHeight="1" x14ac:dyDescent="0.35">
      <c r="A354" s="84">
        <v>353</v>
      </c>
      <c r="B354" s="63"/>
      <c r="C354" s="94"/>
      <c r="D354" s="101"/>
      <c r="E354" s="64"/>
      <c r="F354" s="63"/>
      <c r="G354" s="63"/>
      <c r="H354" s="64"/>
      <c r="I354" s="89"/>
      <c r="J354" s="63"/>
      <c r="K354" s="63"/>
      <c r="L354" s="105"/>
      <c r="M354" s="111"/>
      <c r="N354" s="63"/>
      <c r="O354" s="63"/>
      <c r="P354" s="81" t="str">
        <f>IF(ISERROR(VLOOKUP(O354,工種!$A$2:$B$299,2,FALSE)),"",VLOOKUP(O354,工種!$A$2:$B$299,2,FALSE))</f>
        <v/>
      </c>
    </row>
    <row r="355" spans="1:16" ht="17.25" customHeight="1" x14ac:dyDescent="0.35">
      <c r="A355" s="84">
        <v>354</v>
      </c>
      <c r="B355" s="63"/>
      <c r="C355" s="94"/>
      <c r="D355" s="101"/>
      <c r="E355" s="64"/>
      <c r="F355" s="63"/>
      <c r="G355" s="63"/>
      <c r="H355" s="64"/>
      <c r="I355" s="89"/>
      <c r="J355" s="63"/>
      <c r="K355" s="63"/>
      <c r="L355" s="105"/>
      <c r="M355" s="111"/>
      <c r="N355" s="63"/>
      <c r="O355" s="63"/>
      <c r="P355" s="81" t="str">
        <f>IF(ISERROR(VLOOKUP(O355,工種!$A$2:$B$299,2,FALSE)),"",VLOOKUP(O355,工種!$A$2:$B$299,2,FALSE))</f>
        <v/>
      </c>
    </row>
    <row r="356" spans="1:16" ht="17.25" customHeight="1" x14ac:dyDescent="0.35">
      <c r="A356" s="84">
        <v>355</v>
      </c>
      <c r="B356" s="63"/>
      <c r="C356" s="94"/>
      <c r="D356" s="101"/>
      <c r="E356" s="64"/>
      <c r="F356" s="63"/>
      <c r="G356" s="63"/>
      <c r="H356" s="64"/>
      <c r="I356" s="89"/>
      <c r="J356" s="63"/>
      <c r="K356" s="63"/>
      <c r="L356" s="105"/>
      <c r="M356" s="111"/>
      <c r="N356" s="63"/>
      <c r="O356" s="63"/>
      <c r="P356" s="81" t="str">
        <f>IF(ISERROR(VLOOKUP(O356,工種!$A$2:$B$299,2,FALSE)),"",VLOOKUP(O356,工種!$A$2:$B$299,2,FALSE))</f>
        <v/>
      </c>
    </row>
    <row r="357" spans="1:16" ht="17.25" customHeight="1" x14ac:dyDescent="0.35">
      <c r="A357" s="84">
        <v>356</v>
      </c>
      <c r="B357" s="63"/>
      <c r="C357" s="94"/>
      <c r="D357" s="101"/>
      <c r="E357" s="64"/>
      <c r="F357" s="63"/>
      <c r="G357" s="63"/>
      <c r="H357" s="64"/>
      <c r="I357" s="89"/>
      <c r="J357" s="63"/>
      <c r="K357" s="63"/>
      <c r="L357" s="105"/>
      <c r="M357" s="111"/>
      <c r="N357" s="63"/>
      <c r="O357" s="63"/>
      <c r="P357" s="81" t="str">
        <f>IF(ISERROR(VLOOKUP(O357,工種!$A$2:$B$299,2,FALSE)),"",VLOOKUP(O357,工種!$A$2:$B$299,2,FALSE))</f>
        <v/>
      </c>
    </row>
    <row r="358" spans="1:16" ht="17.25" customHeight="1" x14ac:dyDescent="0.35">
      <c r="A358" s="84">
        <v>357</v>
      </c>
      <c r="B358" s="63"/>
      <c r="C358" s="94"/>
      <c r="D358" s="101"/>
      <c r="E358" s="64"/>
      <c r="F358" s="63"/>
      <c r="G358" s="63"/>
      <c r="H358" s="64"/>
      <c r="I358" s="89"/>
      <c r="J358" s="63"/>
      <c r="K358" s="63"/>
      <c r="L358" s="105"/>
      <c r="M358" s="111"/>
      <c r="N358" s="63"/>
      <c r="O358" s="63"/>
      <c r="P358" s="81" t="str">
        <f>IF(ISERROR(VLOOKUP(O358,工種!$A$2:$B$299,2,FALSE)),"",VLOOKUP(O358,工種!$A$2:$B$299,2,FALSE))</f>
        <v/>
      </c>
    </row>
    <row r="359" spans="1:16" ht="17.25" customHeight="1" x14ac:dyDescent="0.35">
      <c r="A359" s="84">
        <v>358</v>
      </c>
      <c r="B359" s="63"/>
      <c r="C359" s="94"/>
      <c r="D359" s="101"/>
      <c r="E359" s="64"/>
      <c r="F359" s="63"/>
      <c r="G359" s="63"/>
      <c r="H359" s="64"/>
      <c r="I359" s="89"/>
      <c r="J359" s="63"/>
      <c r="K359" s="63"/>
      <c r="L359" s="105"/>
      <c r="M359" s="111"/>
      <c r="N359" s="63"/>
      <c r="O359" s="63"/>
      <c r="P359" s="81" t="str">
        <f>IF(ISERROR(VLOOKUP(O359,工種!$A$2:$B$299,2,FALSE)),"",VLOOKUP(O359,工種!$A$2:$B$299,2,FALSE))</f>
        <v/>
      </c>
    </row>
    <row r="360" spans="1:16" ht="17.25" customHeight="1" x14ac:dyDescent="0.35">
      <c r="A360" s="84">
        <v>359</v>
      </c>
      <c r="B360" s="63"/>
      <c r="C360" s="94"/>
      <c r="D360" s="101"/>
      <c r="E360" s="64"/>
      <c r="F360" s="63"/>
      <c r="G360" s="63"/>
      <c r="H360" s="64"/>
      <c r="I360" s="89"/>
      <c r="J360" s="63"/>
      <c r="K360" s="63"/>
      <c r="L360" s="105"/>
      <c r="M360" s="111"/>
      <c r="N360" s="63"/>
      <c r="O360" s="63"/>
      <c r="P360" s="81" t="str">
        <f>IF(ISERROR(VLOOKUP(O360,工種!$A$2:$B$299,2,FALSE)),"",VLOOKUP(O360,工種!$A$2:$B$299,2,FALSE))</f>
        <v/>
      </c>
    </row>
    <row r="361" spans="1:16" ht="17.25" customHeight="1" x14ac:dyDescent="0.35">
      <c r="A361" s="84">
        <v>360</v>
      </c>
      <c r="B361" s="63"/>
      <c r="C361" s="94"/>
      <c r="D361" s="101"/>
      <c r="E361" s="64"/>
      <c r="F361" s="63"/>
      <c r="G361" s="63"/>
      <c r="H361" s="64"/>
      <c r="I361" s="89"/>
      <c r="J361" s="63"/>
      <c r="K361" s="63"/>
      <c r="L361" s="105"/>
      <c r="M361" s="111"/>
      <c r="N361" s="63"/>
      <c r="O361" s="63"/>
      <c r="P361" s="81" t="str">
        <f>IF(ISERROR(VLOOKUP(O361,工種!$A$2:$B$299,2,FALSE)),"",VLOOKUP(O361,工種!$A$2:$B$299,2,FALSE))</f>
        <v/>
      </c>
    </row>
    <row r="362" spans="1:16" ht="17.25" customHeight="1" x14ac:dyDescent="0.35">
      <c r="A362" s="84">
        <v>361</v>
      </c>
      <c r="B362" s="63"/>
      <c r="C362" s="94"/>
      <c r="D362" s="101"/>
      <c r="E362" s="64"/>
      <c r="F362" s="63"/>
      <c r="G362" s="63"/>
      <c r="H362" s="64"/>
      <c r="I362" s="89"/>
      <c r="J362" s="63"/>
      <c r="K362" s="63"/>
      <c r="L362" s="105"/>
      <c r="M362" s="111"/>
      <c r="N362" s="63"/>
      <c r="O362" s="63"/>
      <c r="P362" s="81" t="str">
        <f>IF(ISERROR(VLOOKUP(O362,工種!$A$2:$B$299,2,FALSE)),"",VLOOKUP(O362,工種!$A$2:$B$299,2,FALSE))</f>
        <v/>
      </c>
    </row>
    <row r="363" spans="1:16" ht="17.25" customHeight="1" x14ac:dyDescent="0.35">
      <c r="A363" s="84">
        <v>362</v>
      </c>
      <c r="B363" s="63"/>
      <c r="C363" s="94"/>
      <c r="D363" s="101"/>
      <c r="E363" s="64"/>
      <c r="F363" s="63"/>
      <c r="G363" s="63"/>
      <c r="H363" s="64"/>
      <c r="I363" s="89"/>
      <c r="J363" s="63"/>
      <c r="K363" s="63"/>
      <c r="L363" s="105"/>
      <c r="M363" s="111"/>
      <c r="N363" s="63"/>
      <c r="O363" s="63"/>
      <c r="P363" s="81" t="str">
        <f>IF(ISERROR(VLOOKUP(O363,工種!$A$2:$B$299,2,FALSE)),"",VLOOKUP(O363,工種!$A$2:$B$299,2,FALSE))</f>
        <v/>
      </c>
    </row>
    <row r="364" spans="1:16" ht="17.25" customHeight="1" x14ac:dyDescent="0.35">
      <c r="A364" s="84">
        <v>363</v>
      </c>
      <c r="B364" s="63"/>
      <c r="C364" s="94"/>
      <c r="D364" s="101"/>
      <c r="E364" s="64"/>
      <c r="F364" s="63"/>
      <c r="G364" s="63"/>
      <c r="H364" s="64"/>
      <c r="I364" s="89"/>
      <c r="J364" s="63"/>
      <c r="K364" s="63"/>
      <c r="L364" s="105"/>
      <c r="M364" s="111"/>
      <c r="N364" s="63"/>
      <c r="O364" s="63"/>
      <c r="P364" s="81" t="str">
        <f>IF(ISERROR(VLOOKUP(O364,工種!$A$2:$B$299,2,FALSE)),"",VLOOKUP(O364,工種!$A$2:$B$299,2,FALSE))</f>
        <v/>
      </c>
    </row>
    <row r="365" spans="1:16" ht="17.25" customHeight="1" x14ac:dyDescent="0.35">
      <c r="A365" s="84">
        <v>364</v>
      </c>
      <c r="B365" s="63"/>
      <c r="C365" s="94"/>
      <c r="D365" s="101"/>
      <c r="E365" s="64"/>
      <c r="F365" s="63"/>
      <c r="G365" s="63"/>
      <c r="H365" s="64"/>
      <c r="I365" s="89"/>
      <c r="J365" s="63"/>
      <c r="K365" s="63"/>
      <c r="L365" s="105"/>
      <c r="M365" s="111"/>
      <c r="N365" s="63"/>
      <c r="O365" s="63"/>
      <c r="P365" s="81" t="str">
        <f>IF(ISERROR(VLOOKUP(O365,工種!$A$2:$B$299,2,FALSE)),"",VLOOKUP(O365,工種!$A$2:$B$299,2,FALSE))</f>
        <v/>
      </c>
    </row>
    <row r="366" spans="1:16" ht="17.25" customHeight="1" x14ac:dyDescent="0.35">
      <c r="A366" s="84">
        <v>365</v>
      </c>
      <c r="B366" s="63"/>
      <c r="C366" s="94"/>
      <c r="D366" s="101"/>
      <c r="E366" s="64"/>
      <c r="F366" s="63"/>
      <c r="G366" s="63"/>
      <c r="H366" s="64"/>
      <c r="I366" s="89"/>
      <c r="J366" s="63"/>
      <c r="K366" s="63"/>
      <c r="L366" s="105"/>
      <c r="M366" s="111"/>
      <c r="N366" s="63"/>
      <c r="O366" s="63"/>
      <c r="P366" s="81" t="str">
        <f>IF(ISERROR(VLOOKUP(O366,工種!$A$2:$B$299,2,FALSE)),"",VLOOKUP(O366,工種!$A$2:$B$299,2,FALSE))</f>
        <v/>
      </c>
    </row>
    <row r="367" spans="1:16" ht="17.25" customHeight="1" x14ac:dyDescent="0.35">
      <c r="A367" s="84">
        <v>366</v>
      </c>
      <c r="B367" s="63"/>
      <c r="C367" s="94"/>
      <c r="D367" s="101"/>
      <c r="E367" s="64"/>
      <c r="F367" s="63"/>
      <c r="G367" s="63"/>
      <c r="H367" s="64"/>
      <c r="I367" s="89"/>
      <c r="J367" s="63"/>
      <c r="K367" s="63"/>
      <c r="L367" s="105"/>
      <c r="M367" s="111"/>
      <c r="N367" s="63"/>
      <c r="O367" s="63"/>
      <c r="P367" s="81" t="str">
        <f>IF(ISERROR(VLOOKUP(O367,工種!$A$2:$B$299,2,FALSE)),"",VLOOKUP(O367,工種!$A$2:$B$299,2,FALSE))</f>
        <v/>
      </c>
    </row>
    <row r="368" spans="1:16" ht="17.25" customHeight="1" x14ac:dyDescent="0.35">
      <c r="A368" s="84">
        <v>367</v>
      </c>
      <c r="B368" s="63"/>
      <c r="C368" s="94"/>
      <c r="D368" s="101"/>
      <c r="E368" s="64"/>
      <c r="F368" s="63"/>
      <c r="G368" s="63"/>
      <c r="H368" s="64"/>
      <c r="I368" s="89"/>
      <c r="J368" s="63"/>
      <c r="K368" s="63"/>
      <c r="L368" s="105"/>
      <c r="M368" s="111"/>
      <c r="N368" s="63"/>
      <c r="O368" s="63"/>
      <c r="P368" s="81" t="str">
        <f>IF(ISERROR(VLOOKUP(O368,工種!$A$2:$B$299,2,FALSE)),"",VLOOKUP(O368,工種!$A$2:$B$299,2,FALSE))</f>
        <v/>
      </c>
    </row>
    <row r="369" spans="1:16" ht="17.25" customHeight="1" x14ac:dyDescent="0.35">
      <c r="A369" s="84">
        <v>368</v>
      </c>
      <c r="B369" s="63"/>
      <c r="C369" s="94"/>
      <c r="D369" s="101"/>
      <c r="E369" s="64"/>
      <c r="F369" s="63"/>
      <c r="G369" s="63"/>
      <c r="H369" s="64"/>
      <c r="I369" s="89"/>
      <c r="J369" s="63"/>
      <c r="K369" s="63"/>
      <c r="L369" s="105"/>
      <c r="M369" s="111"/>
      <c r="N369" s="63"/>
      <c r="O369" s="63"/>
      <c r="P369" s="81" t="str">
        <f>IF(ISERROR(VLOOKUP(O369,工種!$A$2:$B$299,2,FALSE)),"",VLOOKUP(O369,工種!$A$2:$B$299,2,FALSE))</f>
        <v/>
      </c>
    </row>
    <row r="370" spans="1:16" ht="17.25" customHeight="1" x14ac:dyDescent="0.35">
      <c r="A370" s="84">
        <v>369</v>
      </c>
      <c r="B370" s="63"/>
      <c r="C370" s="94"/>
      <c r="D370" s="101"/>
      <c r="E370" s="64"/>
      <c r="F370" s="63"/>
      <c r="G370" s="63"/>
      <c r="H370" s="64"/>
      <c r="I370" s="89"/>
      <c r="J370" s="63"/>
      <c r="K370" s="63"/>
      <c r="L370" s="105"/>
      <c r="M370" s="111"/>
      <c r="N370" s="63"/>
      <c r="O370" s="63"/>
      <c r="P370" s="81" t="str">
        <f>IF(ISERROR(VLOOKUP(O370,工種!$A$2:$B$299,2,FALSE)),"",VLOOKUP(O370,工種!$A$2:$B$299,2,FALSE))</f>
        <v/>
      </c>
    </row>
    <row r="371" spans="1:16" ht="17.25" customHeight="1" x14ac:dyDescent="0.35">
      <c r="A371" s="84">
        <v>370</v>
      </c>
      <c r="B371" s="63"/>
      <c r="C371" s="94"/>
      <c r="D371" s="101"/>
      <c r="E371" s="64"/>
      <c r="F371" s="63"/>
      <c r="G371" s="63"/>
      <c r="H371" s="64"/>
      <c r="I371" s="89"/>
      <c r="J371" s="63"/>
      <c r="K371" s="63"/>
      <c r="L371" s="105"/>
      <c r="M371" s="111"/>
      <c r="N371" s="63"/>
      <c r="O371" s="63"/>
      <c r="P371" s="81" t="str">
        <f>IF(ISERROR(VLOOKUP(O371,工種!$A$2:$B$299,2,FALSE)),"",VLOOKUP(O371,工種!$A$2:$B$299,2,FALSE))</f>
        <v/>
      </c>
    </row>
    <row r="372" spans="1:16" ht="17.25" customHeight="1" x14ac:dyDescent="0.35">
      <c r="A372" s="84">
        <v>371</v>
      </c>
      <c r="B372" s="63"/>
      <c r="C372" s="94"/>
      <c r="D372" s="101"/>
      <c r="E372" s="64"/>
      <c r="F372" s="63"/>
      <c r="G372" s="63"/>
      <c r="H372" s="64"/>
      <c r="I372" s="89"/>
      <c r="J372" s="63"/>
      <c r="K372" s="63"/>
      <c r="L372" s="105"/>
      <c r="M372" s="111"/>
      <c r="N372" s="63"/>
      <c r="O372" s="63"/>
      <c r="P372" s="81" t="str">
        <f>IF(ISERROR(VLOOKUP(O372,工種!$A$2:$B$299,2,FALSE)),"",VLOOKUP(O372,工種!$A$2:$B$299,2,FALSE))</f>
        <v/>
      </c>
    </row>
    <row r="373" spans="1:16" ht="17.25" customHeight="1" x14ac:dyDescent="0.35">
      <c r="A373" s="84">
        <v>372</v>
      </c>
      <c r="B373" s="63"/>
      <c r="C373" s="94"/>
      <c r="D373" s="101"/>
      <c r="E373" s="64"/>
      <c r="F373" s="63"/>
      <c r="G373" s="63"/>
      <c r="H373" s="64"/>
      <c r="I373" s="89"/>
      <c r="J373" s="63"/>
      <c r="K373" s="63"/>
      <c r="L373" s="105"/>
      <c r="M373" s="111"/>
      <c r="N373" s="63"/>
      <c r="O373" s="63"/>
      <c r="P373" s="81" t="str">
        <f>IF(ISERROR(VLOOKUP(O373,工種!$A$2:$B$299,2,FALSE)),"",VLOOKUP(O373,工種!$A$2:$B$299,2,FALSE))</f>
        <v/>
      </c>
    </row>
    <row r="374" spans="1:16" ht="17.25" customHeight="1" x14ac:dyDescent="0.35">
      <c r="A374" s="84">
        <v>373</v>
      </c>
      <c r="B374" s="63"/>
      <c r="C374" s="94"/>
      <c r="D374" s="101"/>
      <c r="E374" s="64"/>
      <c r="F374" s="63"/>
      <c r="G374" s="63"/>
      <c r="H374" s="64"/>
      <c r="I374" s="89"/>
      <c r="J374" s="63"/>
      <c r="K374" s="63"/>
      <c r="L374" s="105"/>
      <c r="M374" s="111"/>
      <c r="N374" s="63"/>
      <c r="O374" s="63"/>
      <c r="P374" s="81" t="str">
        <f>IF(ISERROR(VLOOKUP(O374,工種!$A$2:$B$299,2,FALSE)),"",VLOOKUP(O374,工種!$A$2:$B$299,2,FALSE))</f>
        <v/>
      </c>
    </row>
    <row r="375" spans="1:16" ht="17.25" customHeight="1" x14ac:dyDescent="0.35">
      <c r="A375" s="84">
        <v>374</v>
      </c>
      <c r="B375" s="63"/>
      <c r="C375" s="94"/>
      <c r="D375" s="101"/>
      <c r="E375" s="64"/>
      <c r="F375" s="63"/>
      <c r="G375" s="63"/>
      <c r="H375" s="64"/>
      <c r="I375" s="89"/>
      <c r="J375" s="63"/>
      <c r="K375" s="63"/>
      <c r="L375" s="105"/>
      <c r="M375" s="111"/>
      <c r="N375" s="63"/>
      <c r="O375" s="63"/>
      <c r="P375" s="81" t="str">
        <f>IF(ISERROR(VLOOKUP(O375,工種!$A$2:$B$299,2,FALSE)),"",VLOOKUP(O375,工種!$A$2:$B$299,2,FALSE))</f>
        <v/>
      </c>
    </row>
    <row r="376" spans="1:16" ht="17.25" customHeight="1" x14ac:dyDescent="0.35">
      <c r="A376" s="84">
        <v>375</v>
      </c>
      <c r="B376" s="63"/>
      <c r="C376" s="94"/>
      <c r="D376" s="101"/>
      <c r="E376" s="64"/>
      <c r="F376" s="63"/>
      <c r="G376" s="63"/>
      <c r="H376" s="64"/>
      <c r="I376" s="89"/>
      <c r="J376" s="63"/>
      <c r="K376" s="63"/>
      <c r="L376" s="105"/>
      <c r="M376" s="111"/>
      <c r="N376" s="63"/>
      <c r="O376" s="63"/>
      <c r="P376" s="81" t="str">
        <f>IF(ISERROR(VLOOKUP(O376,工種!$A$2:$B$299,2,FALSE)),"",VLOOKUP(O376,工種!$A$2:$B$299,2,FALSE))</f>
        <v/>
      </c>
    </row>
    <row r="377" spans="1:16" ht="17.25" customHeight="1" x14ac:dyDescent="0.35">
      <c r="A377" s="84">
        <v>376</v>
      </c>
      <c r="B377" s="63"/>
      <c r="C377" s="94"/>
      <c r="D377" s="101"/>
      <c r="E377" s="64"/>
      <c r="F377" s="63"/>
      <c r="G377" s="63"/>
      <c r="H377" s="64"/>
      <c r="I377" s="89"/>
      <c r="J377" s="63"/>
      <c r="K377" s="63"/>
      <c r="L377" s="105"/>
      <c r="M377" s="111"/>
      <c r="N377" s="63"/>
      <c r="O377" s="63"/>
      <c r="P377" s="81" t="str">
        <f>IF(ISERROR(VLOOKUP(O377,工種!$A$2:$B$299,2,FALSE)),"",VLOOKUP(O377,工種!$A$2:$B$299,2,FALSE))</f>
        <v/>
      </c>
    </row>
    <row r="378" spans="1:16" ht="17.25" customHeight="1" x14ac:dyDescent="0.35">
      <c r="A378" s="84">
        <v>377</v>
      </c>
      <c r="B378" s="63"/>
      <c r="C378" s="94"/>
      <c r="D378" s="101"/>
      <c r="E378" s="64"/>
      <c r="F378" s="63"/>
      <c r="G378" s="63"/>
      <c r="H378" s="64"/>
      <c r="I378" s="89"/>
      <c r="J378" s="63"/>
      <c r="K378" s="63"/>
      <c r="L378" s="105"/>
      <c r="M378" s="111"/>
      <c r="N378" s="63"/>
      <c r="O378" s="63"/>
      <c r="P378" s="81" t="str">
        <f>IF(ISERROR(VLOOKUP(O378,工種!$A$2:$B$299,2,FALSE)),"",VLOOKUP(O378,工種!$A$2:$B$299,2,FALSE))</f>
        <v/>
      </c>
    </row>
    <row r="379" spans="1:16" ht="17.25" customHeight="1" x14ac:dyDescent="0.35">
      <c r="A379" s="84">
        <v>378</v>
      </c>
      <c r="B379" s="63"/>
      <c r="C379" s="94"/>
      <c r="D379" s="101"/>
      <c r="E379" s="64"/>
      <c r="F379" s="63"/>
      <c r="G379" s="63"/>
      <c r="H379" s="64"/>
      <c r="I379" s="89"/>
      <c r="J379" s="63"/>
      <c r="K379" s="63"/>
      <c r="L379" s="105"/>
      <c r="M379" s="111"/>
      <c r="N379" s="63"/>
      <c r="O379" s="63"/>
      <c r="P379" s="81" t="str">
        <f>IF(ISERROR(VLOOKUP(O379,工種!$A$2:$B$299,2,FALSE)),"",VLOOKUP(O379,工種!$A$2:$B$299,2,FALSE))</f>
        <v/>
      </c>
    </row>
    <row r="380" spans="1:16" ht="17.25" customHeight="1" x14ac:dyDescent="0.35">
      <c r="A380" s="84">
        <v>379</v>
      </c>
      <c r="B380" s="63"/>
      <c r="C380" s="94"/>
      <c r="D380" s="101"/>
      <c r="E380" s="64"/>
      <c r="F380" s="63"/>
      <c r="G380" s="63"/>
      <c r="H380" s="64"/>
      <c r="I380" s="89"/>
      <c r="J380" s="63"/>
      <c r="K380" s="63"/>
      <c r="L380" s="105"/>
      <c r="M380" s="111"/>
      <c r="N380" s="63"/>
      <c r="O380" s="63"/>
      <c r="P380" s="81" t="str">
        <f>IF(ISERROR(VLOOKUP(O380,工種!$A$2:$B$299,2,FALSE)),"",VLOOKUP(O380,工種!$A$2:$B$299,2,FALSE))</f>
        <v/>
      </c>
    </row>
    <row r="381" spans="1:16" ht="17.25" customHeight="1" x14ac:dyDescent="0.35">
      <c r="A381" s="84">
        <v>380</v>
      </c>
      <c r="B381" s="63"/>
      <c r="C381" s="94"/>
      <c r="D381" s="101"/>
      <c r="E381" s="64"/>
      <c r="F381" s="63"/>
      <c r="G381" s="63"/>
      <c r="H381" s="64"/>
      <c r="I381" s="89"/>
      <c r="J381" s="63"/>
      <c r="K381" s="63"/>
      <c r="L381" s="105"/>
      <c r="M381" s="111"/>
      <c r="N381" s="63"/>
      <c r="O381" s="63"/>
      <c r="P381" s="81" t="str">
        <f>IF(ISERROR(VLOOKUP(O381,工種!$A$2:$B$299,2,FALSE)),"",VLOOKUP(O381,工種!$A$2:$B$299,2,FALSE))</f>
        <v/>
      </c>
    </row>
    <row r="382" spans="1:16" ht="17.25" customHeight="1" x14ac:dyDescent="0.35">
      <c r="A382" s="84">
        <v>381</v>
      </c>
      <c r="B382" s="63"/>
      <c r="C382" s="94"/>
      <c r="D382" s="101"/>
      <c r="E382" s="64"/>
      <c r="F382" s="63"/>
      <c r="G382" s="63"/>
      <c r="H382" s="64"/>
      <c r="I382" s="89"/>
      <c r="J382" s="63"/>
      <c r="K382" s="63"/>
      <c r="L382" s="105"/>
      <c r="M382" s="111"/>
      <c r="N382" s="63"/>
      <c r="O382" s="63"/>
      <c r="P382" s="81" t="str">
        <f>IF(ISERROR(VLOOKUP(O382,工種!$A$2:$B$299,2,FALSE)),"",VLOOKUP(O382,工種!$A$2:$B$299,2,FALSE))</f>
        <v/>
      </c>
    </row>
    <row r="383" spans="1:16" ht="17.25" customHeight="1" x14ac:dyDescent="0.35">
      <c r="A383" s="84">
        <v>382</v>
      </c>
      <c r="B383" s="63"/>
      <c r="C383" s="94"/>
      <c r="D383" s="101"/>
      <c r="E383" s="64"/>
      <c r="F383" s="63"/>
      <c r="G383" s="63"/>
      <c r="H383" s="64"/>
      <c r="I383" s="89"/>
      <c r="J383" s="63"/>
      <c r="K383" s="63"/>
      <c r="L383" s="105"/>
      <c r="M383" s="111"/>
      <c r="N383" s="63"/>
      <c r="O383" s="63"/>
      <c r="P383" s="81" t="str">
        <f>IF(ISERROR(VLOOKUP(O383,工種!$A$2:$B$299,2,FALSE)),"",VLOOKUP(O383,工種!$A$2:$B$299,2,FALSE))</f>
        <v/>
      </c>
    </row>
    <row r="384" spans="1:16" ht="17.25" customHeight="1" x14ac:dyDescent="0.35">
      <c r="A384" s="84">
        <v>383</v>
      </c>
      <c r="B384" s="63"/>
      <c r="C384" s="94"/>
      <c r="D384" s="101"/>
      <c r="E384" s="64"/>
      <c r="F384" s="63"/>
      <c r="G384" s="63"/>
      <c r="H384" s="64"/>
      <c r="I384" s="89"/>
      <c r="J384" s="63"/>
      <c r="K384" s="63"/>
      <c r="L384" s="105"/>
      <c r="M384" s="111"/>
      <c r="N384" s="63"/>
      <c r="O384" s="63"/>
      <c r="P384" s="81" t="str">
        <f>IF(ISERROR(VLOOKUP(O384,工種!$A$2:$B$299,2,FALSE)),"",VLOOKUP(O384,工種!$A$2:$B$299,2,FALSE))</f>
        <v/>
      </c>
    </row>
    <row r="385" spans="1:16" ht="17.25" customHeight="1" x14ac:dyDescent="0.35">
      <c r="A385" s="84">
        <v>384</v>
      </c>
      <c r="B385" s="63"/>
      <c r="C385" s="94"/>
      <c r="D385" s="101"/>
      <c r="E385" s="64"/>
      <c r="F385" s="63"/>
      <c r="G385" s="63"/>
      <c r="H385" s="64"/>
      <c r="I385" s="89"/>
      <c r="J385" s="63"/>
      <c r="K385" s="63"/>
      <c r="L385" s="105"/>
      <c r="M385" s="111"/>
      <c r="N385" s="63"/>
      <c r="O385" s="63"/>
      <c r="P385" s="81" t="str">
        <f>IF(ISERROR(VLOOKUP(O385,工種!$A$2:$B$299,2,FALSE)),"",VLOOKUP(O385,工種!$A$2:$B$299,2,FALSE))</f>
        <v/>
      </c>
    </row>
    <row r="386" spans="1:16" ht="17.25" customHeight="1" x14ac:dyDescent="0.35">
      <c r="A386" s="84">
        <v>385</v>
      </c>
      <c r="B386" s="63"/>
      <c r="C386" s="94"/>
      <c r="D386" s="101"/>
      <c r="E386" s="64"/>
      <c r="F386" s="63"/>
      <c r="G386" s="63"/>
      <c r="H386" s="64"/>
      <c r="I386" s="89"/>
      <c r="J386" s="63"/>
      <c r="K386" s="63"/>
      <c r="L386" s="105"/>
      <c r="M386" s="111"/>
      <c r="N386" s="63"/>
      <c r="O386" s="63"/>
      <c r="P386" s="81" t="str">
        <f>IF(ISERROR(VLOOKUP(O386,工種!$A$2:$B$299,2,FALSE)),"",VLOOKUP(O386,工種!$A$2:$B$299,2,FALSE))</f>
        <v/>
      </c>
    </row>
    <row r="387" spans="1:16" ht="17.25" customHeight="1" x14ac:dyDescent="0.35">
      <c r="A387" s="84">
        <v>386</v>
      </c>
      <c r="B387" s="63"/>
      <c r="C387" s="94"/>
      <c r="D387" s="101"/>
      <c r="E387" s="64"/>
      <c r="F387" s="63"/>
      <c r="G387" s="63"/>
      <c r="H387" s="64"/>
      <c r="I387" s="89"/>
      <c r="J387" s="63"/>
      <c r="K387" s="63"/>
      <c r="L387" s="105"/>
      <c r="M387" s="111"/>
      <c r="N387" s="63"/>
      <c r="O387" s="63"/>
      <c r="P387" s="81" t="str">
        <f>IF(ISERROR(VLOOKUP(O387,工種!$A$2:$B$299,2,FALSE)),"",VLOOKUP(O387,工種!$A$2:$B$299,2,FALSE))</f>
        <v/>
      </c>
    </row>
    <row r="388" spans="1:16" ht="17.25" customHeight="1" x14ac:dyDescent="0.35">
      <c r="A388" s="84">
        <v>387</v>
      </c>
      <c r="B388" s="63"/>
      <c r="C388" s="94"/>
      <c r="D388" s="101"/>
      <c r="E388" s="64"/>
      <c r="F388" s="63"/>
      <c r="G388" s="63"/>
      <c r="H388" s="64"/>
      <c r="I388" s="89"/>
      <c r="J388" s="63"/>
      <c r="K388" s="63"/>
      <c r="L388" s="105"/>
      <c r="M388" s="111"/>
      <c r="N388" s="63"/>
      <c r="O388" s="63"/>
      <c r="P388" s="81" t="str">
        <f>IF(ISERROR(VLOOKUP(O388,工種!$A$2:$B$299,2,FALSE)),"",VLOOKUP(O388,工種!$A$2:$B$299,2,FALSE))</f>
        <v/>
      </c>
    </row>
    <row r="389" spans="1:16" ht="17.25" customHeight="1" x14ac:dyDescent="0.35">
      <c r="A389" s="84">
        <v>388</v>
      </c>
      <c r="B389" s="63"/>
      <c r="C389" s="94"/>
      <c r="D389" s="101"/>
      <c r="E389" s="64"/>
      <c r="F389" s="63"/>
      <c r="G389" s="63"/>
      <c r="H389" s="64"/>
      <c r="I389" s="89"/>
      <c r="J389" s="63"/>
      <c r="K389" s="63"/>
      <c r="L389" s="105"/>
      <c r="M389" s="111"/>
      <c r="N389" s="63"/>
      <c r="O389" s="63"/>
      <c r="P389" s="81" t="str">
        <f>IF(ISERROR(VLOOKUP(O389,工種!$A$2:$B$299,2,FALSE)),"",VLOOKUP(O389,工種!$A$2:$B$299,2,FALSE))</f>
        <v/>
      </c>
    </row>
    <row r="390" spans="1:16" ht="17.25" customHeight="1" x14ac:dyDescent="0.35">
      <c r="A390" s="84">
        <v>389</v>
      </c>
      <c r="B390" s="63"/>
      <c r="C390" s="94"/>
      <c r="D390" s="101"/>
      <c r="E390" s="64"/>
      <c r="F390" s="63"/>
      <c r="G390" s="63"/>
      <c r="H390" s="64"/>
      <c r="I390" s="89"/>
      <c r="J390" s="63"/>
      <c r="K390" s="63"/>
      <c r="L390" s="105"/>
      <c r="M390" s="111"/>
      <c r="N390" s="63"/>
      <c r="O390" s="63"/>
      <c r="P390" s="81" t="str">
        <f>IF(ISERROR(VLOOKUP(O390,工種!$A$2:$B$299,2,FALSE)),"",VLOOKUP(O390,工種!$A$2:$B$299,2,FALSE))</f>
        <v/>
      </c>
    </row>
    <row r="391" spans="1:16" ht="17.25" customHeight="1" x14ac:dyDescent="0.35">
      <c r="A391" s="84">
        <v>390</v>
      </c>
      <c r="B391" s="63"/>
      <c r="C391" s="94"/>
      <c r="D391" s="101"/>
      <c r="E391" s="64"/>
      <c r="F391" s="63"/>
      <c r="G391" s="63"/>
      <c r="H391" s="64"/>
      <c r="I391" s="89"/>
      <c r="J391" s="63"/>
      <c r="K391" s="63"/>
      <c r="L391" s="105"/>
      <c r="M391" s="111"/>
      <c r="N391" s="63"/>
      <c r="O391" s="63"/>
      <c r="P391" s="81" t="str">
        <f>IF(ISERROR(VLOOKUP(O391,工種!$A$2:$B$299,2,FALSE)),"",VLOOKUP(O391,工種!$A$2:$B$299,2,FALSE))</f>
        <v/>
      </c>
    </row>
    <row r="392" spans="1:16" ht="17.25" customHeight="1" x14ac:dyDescent="0.35">
      <c r="A392" s="84">
        <v>391</v>
      </c>
      <c r="B392" s="63"/>
      <c r="C392" s="94"/>
      <c r="D392" s="101"/>
      <c r="E392" s="64"/>
      <c r="F392" s="63"/>
      <c r="G392" s="63"/>
      <c r="H392" s="64"/>
      <c r="I392" s="89"/>
      <c r="J392" s="63"/>
      <c r="K392" s="63"/>
      <c r="L392" s="105"/>
      <c r="M392" s="111"/>
      <c r="N392" s="63"/>
      <c r="O392" s="63"/>
      <c r="P392" s="81" t="str">
        <f>IF(ISERROR(VLOOKUP(O392,工種!$A$2:$B$299,2,FALSE)),"",VLOOKUP(O392,工種!$A$2:$B$299,2,FALSE))</f>
        <v/>
      </c>
    </row>
    <row r="393" spans="1:16" ht="17.25" customHeight="1" x14ac:dyDescent="0.35">
      <c r="A393" s="84">
        <v>392</v>
      </c>
      <c r="B393" s="63"/>
      <c r="C393" s="94"/>
      <c r="D393" s="101"/>
      <c r="E393" s="64"/>
      <c r="F393" s="63"/>
      <c r="G393" s="63"/>
      <c r="H393" s="64"/>
      <c r="I393" s="89"/>
      <c r="J393" s="63"/>
      <c r="K393" s="63"/>
      <c r="L393" s="105"/>
      <c r="M393" s="111"/>
      <c r="N393" s="63"/>
      <c r="O393" s="63"/>
      <c r="P393" s="81" t="str">
        <f>IF(ISERROR(VLOOKUP(O393,工種!$A$2:$B$299,2,FALSE)),"",VLOOKUP(O393,工種!$A$2:$B$299,2,FALSE))</f>
        <v/>
      </c>
    </row>
    <row r="394" spans="1:16" ht="17.25" customHeight="1" x14ac:dyDescent="0.35">
      <c r="A394" s="84">
        <v>393</v>
      </c>
      <c r="B394" s="63"/>
      <c r="C394" s="94"/>
      <c r="D394" s="101"/>
      <c r="E394" s="64"/>
      <c r="F394" s="63"/>
      <c r="G394" s="63"/>
      <c r="H394" s="64"/>
      <c r="I394" s="89"/>
      <c r="J394" s="63"/>
      <c r="K394" s="63"/>
      <c r="L394" s="105"/>
      <c r="M394" s="111"/>
      <c r="N394" s="63"/>
      <c r="O394" s="63"/>
      <c r="P394" s="81" t="str">
        <f>IF(ISERROR(VLOOKUP(O394,工種!$A$2:$B$299,2,FALSE)),"",VLOOKUP(O394,工種!$A$2:$B$299,2,FALSE))</f>
        <v/>
      </c>
    </row>
    <row r="395" spans="1:16" ht="17.25" customHeight="1" x14ac:dyDescent="0.35">
      <c r="A395" s="84">
        <v>394</v>
      </c>
      <c r="B395" s="63"/>
      <c r="C395" s="94"/>
      <c r="D395" s="101"/>
      <c r="E395" s="64"/>
      <c r="F395" s="63"/>
      <c r="G395" s="63"/>
      <c r="H395" s="64"/>
      <c r="I395" s="89"/>
      <c r="J395" s="63"/>
      <c r="K395" s="63"/>
      <c r="L395" s="105"/>
      <c r="M395" s="111"/>
      <c r="N395" s="63"/>
      <c r="O395" s="63"/>
      <c r="P395" s="81" t="str">
        <f>IF(ISERROR(VLOOKUP(O395,工種!$A$2:$B$299,2,FALSE)),"",VLOOKUP(O395,工種!$A$2:$B$299,2,FALSE))</f>
        <v/>
      </c>
    </row>
    <row r="396" spans="1:16" ht="17.25" customHeight="1" x14ac:dyDescent="0.35">
      <c r="A396" s="84">
        <v>395</v>
      </c>
      <c r="B396" s="63"/>
      <c r="C396" s="94"/>
      <c r="D396" s="101"/>
      <c r="E396" s="64"/>
      <c r="F396" s="63"/>
      <c r="G396" s="63"/>
      <c r="H396" s="64"/>
      <c r="I396" s="89"/>
      <c r="J396" s="63"/>
      <c r="K396" s="63"/>
      <c r="L396" s="105"/>
      <c r="M396" s="111"/>
      <c r="N396" s="63"/>
      <c r="O396" s="63"/>
      <c r="P396" s="81" t="str">
        <f>IF(ISERROR(VLOOKUP(O396,工種!$A$2:$B$299,2,FALSE)),"",VLOOKUP(O396,工種!$A$2:$B$299,2,FALSE))</f>
        <v/>
      </c>
    </row>
    <row r="397" spans="1:16" ht="17.25" customHeight="1" x14ac:dyDescent="0.35">
      <c r="A397" s="84">
        <v>396</v>
      </c>
      <c r="B397" s="63"/>
      <c r="C397" s="94"/>
      <c r="D397" s="101"/>
      <c r="E397" s="64"/>
      <c r="F397" s="63"/>
      <c r="G397" s="63"/>
      <c r="H397" s="64"/>
      <c r="I397" s="89"/>
      <c r="J397" s="63"/>
      <c r="K397" s="63"/>
      <c r="L397" s="105"/>
      <c r="M397" s="111"/>
      <c r="N397" s="63"/>
      <c r="O397" s="63"/>
      <c r="P397" s="81" t="str">
        <f>IF(ISERROR(VLOOKUP(O397,工種!$A$2:$B$299,2,FALSE)),"",VLOOKUP(O397,工種!$A$2:$B$299,2,FALSE))</f>
        <v/>
      </c>
    </row>
    <row r="398" spans="1:16" ht="17.25" customHeight="1" x14ac:dyDescent="0.35">
      <c r="A398" s="84">
        <v>397</v>
      </c>
      <c r="B398" s="63"/>
      <c r="C398" s="94"/>
      <c r="D398" s="101"/>
      <c r="E398" s="64"/>
      <c r="F398" s="63"/>
      <c r="G398" s="63"/>
      <c r="H398" s="64"/>
      <c r="I398" s="89"/>
      <c r="J398" s="63"/>
      <c r="K398" s="63"/>
      <c r="L398" s="105"/>
      <c r="M398" s="111"/>
      <c r="N398" s="63"/>
      <c r="O398" s="63"/>
      <c r="P398" s="81" t="str">
        <f>IF(ISERROR(VLOOKUP(O398,工種!$A$2:$B$299,2,FALSE)),"",VLOOKUP(O398,工種!$A$2:$B$299,2,FALSE))</f>
        <v/>
      </c>
    </row>
    <row r="399" spans="1:16" ht="17.25" customHeight="1" x14ac:dyDescent="0.35">
      <c r="A399" s="84">
        <v>398</v>
      </c>
      <c r="B399" s="63"/>
      <c r="C399" s="94"/>
      <c r="D399" s="101"/>
      <c r="E399" s="64"/>
      <c r="F399" s="63"/>
      <c r="G399" s="63"/>
      <c r="H399" s="64"/>
      <c r="I399" s="89"/>
      <c r="J399" s="63"/>
      <c r="K399" s="63"/>
      <c r="L399" s="105"/>
      <c r="M399" s="111"/>
      <c r="N399" s="63"/>
      <c r="O399" s="63"/>
      <c r="P399" s="81" t="str">
        <f>IF(ISERROR(VLOOKUP(O399,工種!$A$2:$B$299,2,FALSE)),"",VLOOKUP(O399,工種!$A$2:$B$299,2,FALSE))</f>
        <v/>
      </c>
    </row>
    <row r="400" spans="1:16" ht="17.25" customHeight="1" x14ac:dyDescent="0.35">
      <c r="A400" s="84">
        <v>399</v>
      </c>
      <c r="B400" s="63"/>
      <c r="C400" s="94"/>
      <c r="D400" s="101"/>
      <c r="E400" s="64"/>
      <c r="F400" s="63"/>
      <c r="G400" s="63"/>
      <c r="H400" s="64"/>
      <c r="I400" s="89"/>
      <c r="J400" s="63"/>
      <c r="K400" s="63"/>
      <c r="L400" s="105"/>
      <c r="M400" s="111"/>
      <c r="N400" s="63"/>
      <c r="O400" s="63"/>
      <c r="P400" s="81" t="str">
        <f>IF(ISERROR(VLOOKUP(O400,工種!$A$2:$B$299,2,FALSE)),"",VLOOKUP(O400,工種!$A$2:$B$299,2,FALSE))</f>
        <v/>
      </c>
    </row>
    <row r="401" spans="1:16" ht="17.25" customHeight="1" x14ac:dyDescent="0.35">
      <c r="A401" s="84">
        <v>400</v>
      </c>
      <c r="B401" s="63"/>
      <c r="C401" s="94"/>
      <c r="D401" s="101"/>
      <c r="E401" s="64"/>
      <c r="F401" s="63"/>
      <c r="G401" s="63"/>
      <c r="H401" s="64"/>
      <c r="I401" s="89"/>
      <c r="J401" s="63"/>
      <c r="K401" s="63"/>
      <c r="L401" s="105"/>
      <c r="M401" s="111"/>
      <c r="N401" s="63"/>
      <c r="O401" s="63"/>
      <c r="P401" s="81" t="str">
        <f>IF(ISERROR(VLOOKUP(O401,工種!$A$2:$B$299,2,FALSE)),"",VLOOKUP(O401,工種!$A$2:$B$299,2,FALSE))</f>
        <v/>
      </c>
    </row>
    <row r="402" spans="1:16" ht="17.25" customHeight="1" x14ac:dyDescent="0.35">
      <c r="A402" s="84">
        <v>401</v>
      </c>
      <c r="B402" s="63"/>
      <c r="C402" s="94"/>
      <c r="D402" s="101"/>
      <c r="E402" s="64"/>
      <c r="F402" s="63"/>
      <c r="G402" s="63"/>
      <c r="H402" s="64"/>
      <c r="I402" s="89"/>
      <c r="J402" s="63"/>
      <c r="K402" s="63"/>
      <c r="L402" s="105"/>
      <c r="M402" s="111"/>
      <c r="N402" s="63"/>
      <c r="O402" s="63"/>
      <c r="P402" s="81" t="str">
        <f>IF(ISERROR(VLOOKUP(O402,工種!$A$2:$B$299,2,FALSE)),"",VLOOKUP(O402,工種!$A$2:$B$299,2,FALSE))</f>
        <v/>
      </c>
    </row>
    <row r="403" spans="1:16" ht="17.25" customHeight="1" x14ac:dyDescent="0.35">
      <c r="A403" s="84">
        <v>402</v>
      </c>
      <c r="B403" s="63"/>
      <c r="C403" s="94"/>
      <c r="D403" s="101"/>
      <c r="E403" s="64"/>
      <c r="F403" s="63"/>
      <c r="G403" s="63"/>
      <c r="H403" s="64"/>
      <c r="I403" s="89"/>
      <c r="J403" s="63"/>
      <c r="K403" s="63"/>
      <c r="L403" s="105"/>
      <c r="M403" s="111"/>
      <c r="N403" s="63"/>
      <c r="O403" s="63"/>
      <c r="P403" s="81" t="str">
        <f>IF(ISERROR(VLOOKUP(O403,工種!$A$2:$B$299,2,FALSE)),"",VLOOKUP(O403,工種!$A$2:$B$299,2,FALSE))</f>
        <v/>
      </c>
    </row>
    <row r="404" spans="1:16" ht="17.25" customHeight="1" x14ac:dyDescent="0.35">
      <c r="A404" s="84">
        <v>403</v>
      </c>
      <c r="B404" s="63"/>
      <c r="C404" s="94"/>
      <c r="D404" s="101"/>
      <c r="E404" s="64"/>
      <c r="F404" s="63"/>
      <c r="G404" s="63"/>
      <c r="H404" s="64"/>
      <c r="I404" s="89"/>
      <c r="J404" s="63"/>
      <c r="K404" s="63"/>
      <c r="L404" s="105"/>
      <c r="M404" s="111"/>
      <c r="N404" s="63"/>
      <c r="O404" s="63"/>
      <c r="P404" s="81" t="str">
        <f>IF(ISERROR(VLOOKUP(O404,工種!$A$2:$B$299,2,FALSE)),"",VLOOKUP(O404,工種!$A$2:$B$299,2,FALSE))</f>
        <v/>
      </c>
    </row>
    <row r="405" spans="1:16" ht="17.25" customHeight="1" x14ac:dyDescent="0.35">
      <c r="A405" s="84">
        <v>404</v>
      </c>
      <c r="B405" s="63"/>
      <c r="C405" s="94"/>
      <c r="D405" s="101"/>
      <c r="E405" s="64"/>
      <c r="F405" s="63"/>
      <c r="G405" s="63"/>
      <c r="H405" s="64"/>
      <c r="I405" s="89"/>
      <c r="J405" s="63"/>
      <c r="K405" s="63"/>
      <c r="L405" s="105"/>
      <c r="M405" s="111"/>
      <c r="N405" s="63"/>
      <c r="O405" s="63"/>
      <c r="P405" s="81" t="str">
        <f>IF(ISERROR(VLOOKUP(O405,工種!$A$2:$B$299,2,FALSE)),"",VLOOKUP(O405,工種!$A$2:$B$299,2,FALSE))</f>
        <v/>
      </c>
    </row>
    <row r="406" spans="1:16" ht="17.25" customHeight="1" x14ac:dyDescent="0.35">
      <c r="A406" s="84">
        <v>405</v>
      </c>
      <c r="B406" s="63"/>
      <c r="C406" s="94"/>
      <c r="D406" s="101"/>
      <c r="E406" s="64"/>
      <c r="F406" s="63"/>
      <c r="G406" s="63"/>
      <c r="H406" s="64"/>
      <c r="I406" s="89"/>
      <c r="J406" s="63"/>
      <c r="K406" s="63"/>
      <c r="L406" s="105"/>
      <c r="M406" s="111"/>
      <c r="N406" s="63"/>
      <c r="O406" s="63"/>
      <c r="P406" s="81" t="str">
        <f>IF(ISERROR(VLOOKUP(O406,工種!$A$2:$B$299,2,FALSE)),"",VLOOKUP(O406,工種!$A$2:$B$299,2,FALSE))</f>
        <v/>
      </c>
    </row>
    <row r="407" spans="1:16" ht="17.25" customHeight="1" x14ac:dyDescent="0.35">
      <c r="A407" s="84">
        <v>406</v>
      </c>
      <c r="B407" s="63"/>
      <c r="C407" s="94"/>
      <c r="D407" s="101"/>
      <c r="E407" s="64"/>
      <c r="F407" s="63"/>
      <c r="G407" s="63"/>
      <c r="H407" s="64"/>
      <c r="I407" s="89"/>
      <c r="J407" s="63"/>
      <c r="K407" s="63"/>
      <c r="L407" s="105"/>
      <c r="M407" s="111"/>
      <c r="N407" s="63"/>
      <c r="O407" s="63"/>
      <c r="P407" s="81" t="str">
        <f>IF(ISERROR(VLOOKUP(O407,工種!$A$2:$B$299,2,FALSE)),"",VLOOKUP(O407,工種!$A$2:$B$299,2,FALSE))</f>
        <v/>
      </c>
    </row>
    <row r="408" spans="1:16" ht="17.25" customHeight="1" x14ac:dyDescent="0.35">
      <c r="A408" s="84">
        <v>407</v>
      </c>
      <c r="B408" s="63"/>
      <c r="C408" s="94"/>
      <c r="D408" s="101"/>
      <c r="E408" s="64"/>
      <c r="F408" s="63"/>
      <c r="G408" s="63"/>
      <c r="H408" s="64"/>
      <c r="I408" s="89"/>
      <c r="J408" s="63"/>
      <c r="K408" s="63"/>
      <c r="L408" s="105"/>
      <c r="M408" s="111"/>
      <c r="N408" s="63"/>
      <c r="O408" s="63"/>
      <c r="P408" s="81" t="str">
        <f>IF(ISERROR(VLOOKUP(O408,工種!$A$2:$B$299,2,FALSE)),"",VLOOKUP(O408,工種!$A$2:$B$299,2,FALSE))</f>
        <v/>
      </c>
    </row>
    <row r="409" spans="1:16" ht="17.25" customHeight="1" x14ac:dyDescent="0.35">
      <c r="A409" s="84">
        <v>408</v>
      </c>
      <c r="B409" s="63"/>
      <c r="C409" s="94"/>
      <c r="D409" s="101"/>
      <c r="E409" s="64"/>
      <c r="F409" s="63"/>
      <c r="G409" s="63"/>
      <c r="H409" s="64"/>
      <c r="I409" s="89"/>
      <c r="J409" s="63"/>
      <c r="K409" s="63"/>
      <c r="L409" s="105"/>
      <c r="M409" s="111"/>
      <c r="N409" s="63"/>
      <c r="O409" s="63"/>
      <c r="P409" s="81" t="str">
        <f>IF(ISERROR(VLOOKUP(O409,工種!$A$2:$B$299,2,FALSE)),"",VLOOKUP(O409,工種!$A$2:$B$299,2,FALSE))</f>
        <v/>
      </c>
    </row>
    <row r="410" spans="1:16" ht="17.25" customHeight="1" x14ac:dyDescent="0.35">
      <c r="A410" s="84">
        <v>409</v>
      </c>
      <c r="B410" s="63"/>
      <c r="C410" s="94"/>
      <c r="D410" s="101"/>
      <c r="E410" s="64"/>
      <c r="F410" s="63"/>
      <c r="G410" s="63"/>
      <c r="H410" s="64"/>
      <c r="I410" s="89"/>
      <c r="J410" s="63"/>
      <c r="K410" s="63"/>
      <c r="L410" s="105"/>
      <c r="M410" s="111"/>
      <c r="N410" s="63"/>
      <c r="O410" s="63"/>
      <c r="P410" s="81" t="str">
        <f>IF(ISERROR(VLOOKUP(O410,工種!$A$2:$B$299,2,FALSE)),"",VLOOKUP(O410,工種!$A$2:$B$299,2,FALSE))</f>
        <v/>
      </c>
    </row>
    <row r="411" spans="1:16" ht="17.25" customHeight="1" x14ac:dyDescent="0.35">
      <c r="A411" s="84">
        <v>410</v>
      </c>
      <c r="B411" s="63"/>
      <c r="C411" s="94"/>
      <c r="D411" s="101"/>
      <c r="E411" s="64"/>
      <c r="F411" s="63"/>
      <c r="G411" s="63"/>
      <c r="H411" s="64"/>
      <c r="I411" s="89"/>
      <c r="J411" s="63"/>
      <c r="K411" s="63"/>
      <c r="L411" s="105"/>
      <c r="M411" s="111"/>
      <c r="N411" s="63"/>
      <c r="O411" s="63"/>
      <c r="P411" s="81" t="str">
        <f>IF(ISERROR(VLOOKUP(O411,工種!$A$2:$B$299,2,FALSE)),"",VLOOKUP(O411,工種!$A$2:$B$299,2,FALSE))</f>
        <v/>
      </c>
    </row>
    <row r="412" spans="1:16" ht="17.25" customHeight="1" x14ac:dyDescent="0.35">
      <c r="A412" s="84">
        <v>411</v>
      </c>
      <c r="B412" s="63"/>
      <c r="C412" s="94"/>
      <c r="D412" s="101"/>
      <c r="E412" s="64"/>
      <c r="F412" s="63"/>
      <c r="G412" s="63"/>
      <c r="H412" s="64"/>
      <c r="I412" s="89"/>
      <c r="J412" s="63"/>
      <c r="K412" s="63"/>
      <c r="L412" s="105"/>
      <c r="M412" s="111"/>
      <c r="N412" s="63"/>
      <c r="O412" s="63"/>
      <c r="P412" s="81" t="str">
        <f>IF(ISERROR(VLOOKUP(O412,工種!$A$2:$B$299,2,FALSE)),"",VLOOKUP(O412,工種!$A$2:$B$299,2,FALSE))</f>
        <v/>
      </c>
    </row>
    <row r="413" spans="1:16" ht="17.25" customHeight="1" x14ac:dyDescent="0.35">
      <c r="A413" s="84">
        <v>412</v>
      </c>
      <c r="B413" s="63"/>
      <c r="C413" s="94"/>
      <c r="D413" s="101"/>
      <c r="E413" s="64"/>
      <c r="F413" s="63"/>
      <c r="G413" s="63"/>
      <c r="H413" s="64"/>
      <c r="I413" s="89"/>
      <c r="J413" s="63"/>
      <c r="K413" s="63"/>
      <c r="L413" s="105"/>
      <c r="M413" s="111"/>
      <c r="N413" s="63"/>
      <c r="O413" s="63"/>
      <c r="P413" s="81" t="str">
        <f>IF(ISERROR(VLOOKUP(O413,工種!$A$2:$B$299,2,FALSE)),"",VLOOKUP(O413,工種!$A$2:$B$299,2,FALSE))</f>
        <v/>
      </c>
    </row>
    <row r="414" spans="1:16" ht="17.25" customHeight="1" x14ac:dyDescent="0.35">
      <c r="A414" s="84">
        <v>413</v>
      </c>
      <c r="B414" s="63"/>
      <c r="C414" s="94"/>
      <c r="D414" s="101"/>
      <c r="E414" s="64"/>
      <c r="F414" s="63"/>
      <c r="G414" s="63"/>
      <c r="H414" s="64"/>
      <c r="I414" s="89"/>
      <c r="J414" s="63"/>
      <c r="K414" s="63"/>
      <c r="L414" s="105"/>
      <c r="M414" s="111"/>
      <c r="N414" s="63"/>
      <c r="O414" s="63"/>
      <c r="P414" s="81" t="str">
        <f>IF(ISERROR(VLOOKUP(O414,工種!$A$2:$B$299,2,FALSE)),"",VLOOKUP(O414,工種!$A$2:$B$299,2,FALSE))</f>
        <v/>
      </c>
    </row>
    <row r="415" spans="1:16" ht="17.25" customHeight="1" x14ac:dyDescent="0.35">
      <c r="A415" s="84">
        <v>414</v>
      </c>
      <c r="B415" s="63"/>
      <c r="C415" s="94"/>
      <c r="D415" s="101"/>
      <c r="E415" s="64"/>
      <c r="F415" s="63"/>
      <c r="G415" s="63"/>
      <c r="H415" s="64"/>
      <c r="I415" s="89"/>
      <c r="J415" s="63"/>
      <c r="K415" s="63"/>
      <c r="L415" s="105"/>
      <c r="M415" s="111"/>
      <c r="N415" s="63"/>
      <c r="O415" s="63"/>
      <c r="P415" s="81" t="str">
        <f>IF(ISERROR(VLOOKUP(O415,工種!$A$2:$B$299,2,FALSE)),"",VLOOKUP(O415,工種!$A$2:$B$299,2,FALSE))</f>
        <v/>
      </c>
    </row>
    <row r="416" spans="1:16" ht="17.25" customHeight="1" x14ac:dyDescent="0.35">
      <c r="A416" s="84">
        <v>415</v>
      </c>
      <c r="B416" s="63"/>
      <c r="C416" s="94"/>
      <c r="D416" s="101"/>
      <c r="E416" s="64"/>
      <c r="F416" s="63"/>
      <c r="G416" s="63"/>
      <c r="H416" s="64"/>
      <c r="I416" s="89"/>
      <c r="J416" s="63"/>
      <c r="K416" s="63"/>
      <c r="L416" s="105"/>
      <c r="M416" s="111"/>
      <c r="N416" s="63"/>
      <c r="O416" s="63"/>
      <c r="P416" s="81" t="str">
        <f>IF(ISERROR(VLOOKUP(O416,工種!$A$2:$B$299,2,FALSE)),"",VLOOKUP(O416,工種!$A$2:$B$299,2,FALSE))</f>
        <v/>
      </c>
    </row>
    <row r="417" spans="1:16" ht="17.25" customHeight="1" x14ac:dyDescent="0.35">
      <c r="A417" s="84">
        <v>416</v>
      </c>
      <c r="B417" s="63"/>
      <c r="C417" s="94"/>
      <c r="D417" s="101"/>
      <c r="E417" s="64"/>
      <c r="F417" s="63"/>
      <c r="G417" s="63"/>
      <c r="H417" s="64"/>
      <c r="I417" s="89"/>
      <c r="J417" s="63"/>
      <c r="K417" s="63"/>
      <c r="L417" s="105"/>
      <c r="M417" s="111"/>
      <c r="N417" s="63"/>
      <c r="O417" s="63"/>
      <c r="P417" s="81" t="str">
        <f>IF(ISERROR(VLOOKUP(O417,工種!$A$2:$B$299,2,FALSE)),"",VLOOKUP(O417,工種!$A$2:$B$299,2,FALSE))</f>
        <v/>
      </c>
    </row>
    <row r="418" spans="1:16" ht="17.25" customHeight="1" x14ac:dyDescent="0.35">
      <c r="A418" s="84">
        <v>417</v>
      </c>
      <c r="B418" s="63"/>
      <c r="C418" s="94"/>
      <c r="D418" s="101"/>
      <c r="E418" s="64"/>
      <c r="F418" s="63"/>
      <c r="G418" s="63"/>
      <c r="H418" s="64"/>
      <c r="I418" s="89"/>
      <c r="J418" s="63"/>
      <c r="K418" s="63"/>
      <c r="L418" s="105"/>
      <c r="M418" s="111"/>
      <c r="N418" s="63"/>
      <c r="O418" s="63"/>
      <c r="P418" s="81" t="str">
        <f>IF(ISERROR(VLOOKUP(O418,工種!$A$2:$B$299,2,FALSE)),"",VLOOKUP(O418,工種!$A$2:$B$299,2,FALSE))</f>
        <v/>
      </c>
    </row>
    <row r="419" spans="1:16" ht="17.25" customHeight="1" x14ac:dyDescent="0.35">
      <c r="A419" s="84">
        <v>418</v>
      </c>
      <c r="B419" s="63"/>
      <c r="C419" s="94"/>
      <c r="D419" s="101"/>
      <c r="E419" s="64"/>
      <c r="F419" s="63"/>
      <c r="G419" s="63"/>
      <c r="H419" s="64"/>
      <c r="I419" s="89"/>
      <c r="J419" s="63"/>
      <c r="K419" s="63"/>
      <c r="L419" s="105"/>
      <c r="M419" s="111"/>
      <c r="N419" s="63"/>
      <c r="O419" s="63"/>
      <c r="P419" s="81" t="str">
        <f>IF(ISERROR(VLOOKUP(O419,工種!$A$2:$B$299,2,FALSE)),"",VLOOKUP(O419,工種!$A$2:$B$299,2,FALSE))</f>
        <v/>
      </c>
    </row>
    <row r="420" spans="1:16" ht="17.25" customHeight="1" x14ac:dyDescent="0.35">
      <c r="A420" s="84">
        <v>419</v>
      </c>
      <c r="B420" s="63"/>
      <c r="C420" s="94"/>
      <c r="D420" s="101"/>
      <c r="E420" s="64"/>
      <c r="F420" s="63"/>
      <c r="G420" s="63"/>
      <c r="H420" s="64"/>
      <c r="I420" s="89"/>
      <c r="J420" s="63"/>
      <c r="K420" s="63"/>
      <c r="L420" s="105"/>
      <c r="M420" s="111"/>
      <c r="N420" s="63"/>
      <c r="O420" s="63"/>
      <c r="P420" s="81" t="str">
        <f>IF(ISERROR(VLOOKUP(O420,工種!$A$2:$B$299,2,FALSE)),"",VLOOKUP(O420,工種!$A$2:$B$299,2,FALSE))</f>
        <v/>
      </c>
    </row>
    <row r="421" spans="1:16" ht="17.25" customHeight="1" x14ac:dyDescent="0.35">
      <c r="A421" s="84">
        <v>420</v>
      </c>
      <c r="B421" s="63"/>
      <c r="C421" s="94"/>
      <c r="D421" s="101"/>
      <c r="E421" s="64"/>
      <c r="F421" s="63"/>
      <c r="G421" s="63"/>
      <c r="H421" s="64"/>
      <c r="I421" s="89"/>
      <c r="J421" s="63"/>
      <c r="K421" s="63"/>
      <c r="L421" s="105"/>
      <c r="M421" s="111"/>
      <c r="N421" s="63"/>
      <c r="O421" s="63"/>
      <c r="P421" s="81" t="str">
        <f>IF(ISERROR(VLOOKUP(O421,工種!$A$2:$B$299,2,FALSE)),"",VLOOKUP(O421,工種!$A$2:$B$299,2,FALSE))</f>
        <v/>
      </c>
    </row>
    <row r="422" spans="1:16" ht="17.25" customHeight="1" x14ac:dyDescent="0.35">
      <c r="A422" s="84">
        <v>421</v>
      </c>
      <c r="B422" s="63"/>
      <c r="C422" s="94"/>
      <c r="D422" s="101"/>
      <c r="E422" s="64"/>
      <c r="F422" s="63"/>
      <c r="G422" s="63"/>
      <c r="H422" s="64"/>
      <c r="I422" s="89"/>
      <c r="J422" s="63"/>
      <c r="K422" s="63"/>
      <c r="L422" s="105"/>
      <c r="M422" s="111"/>
      <c r="N422" s="63"/>
      <c r="O422" s="63"/>
      <c r="P422" s="81" t="str">
        <f>IF(ISERROR(VLOOKUP(O422,工種!$A$2:$B$299,2,FALSE)),"",VLOOKUP(O422,工種!$A$2:$B$299,2,FALSE))</f>
        <v/>
      </c>
    </row>
    <row r="423" spans="1:16" ht="17.25" customHeight="1" x14ac:dyDescent="0.35">
      <c r="A423" s="84">
        <v>422</v>
      </c>
      <c r="B423" s="63"/>
      <c r="C423" s="94"/>
      <c r="D423" s="101"/>
      <c r="E423" s="64"/>
      <c r="F423" s="63"/>
      <c r="G423" s="63"/>
      <c r="H423" s="64"/>
      <c r="I423" s="89"/>
      <c r="J423" s="63"/>
      <c r="K423" s="63"/>
      <c r="L423" s="105"/>
      <c r="M423" s="111"/>
      <c r="N423" s="63"/>
      <c r="O423" s="63"/>
      <c r="P423" s="81" t="str">
        <f>IF(ISERROR(VLOOKUP(O423,工種!$A$2:$B$299,2,FALSE)),"",VLOOKUP(O423,工種!$A$2:$B$299,2,FALSE))</f>
        <v/>
      </c>
    </row>
    <row r="424" spans="1:16" ht="17.25" customHeight="1" x14ac:dyDescent="0.35">
      <c r="A424" s="84">
        <v>423</v>
      </c>
      <c r="B424" s="63"/>
      <c r="C424" s="94"/>
      <c r="D424" s="101"/>
      <c r="E424" s="64"/>
      <c r="F424" s="63"/>
      <c r="G424" s="63"/>
      <c r="H424" s="64"/>
      <c r="I424" s="89"/>
      <c r="J424" s="63"/>
      <c r="K424" s="63"/>
      <c r="L424" s="105"/>
      <c r="M424" s="111"/>
      <c r="N424" s="63"/>
      <c r="O424" s="63"/>
      <c r="P424" s="81" t="str">
        <f>IF(ISERROR(VLOOKUP(O424,工種!$A$2:$B$299,2,FALSE)),"",VLOOKUP(O424,工種!$A$2:$B$299,2,FALSE))</f>
        <v/>
      </c>
    </row>
    <row r="425" spans="1:16" ht="17.25" customHeight="1" x14ac:dyDescent="0.35">
      <c r="A425" s="84">
        <v>424</v>
      </c>
      <c r="B425" s="63"/>
      <c r="C425" s="94"/>
      <c r="D425" s="101"/>
      <c r="E425" s="64"/>
      <c r="F425" s="63"/>
      <c r="G425" s="63"/>
      <c r="H425" s="64"/>
      <c r="I425" s="89"/>
      <c r="J425" s="63"/>
      <c r="K425" s="63"/>
      <c r="L425" s="105"/>
      <c r="M425" s="111"/>
      <c r="N425" s="63"/>
      <c r="O425" s="63"/>
      <c r="P425" s="81" t="str">
        <f>IF(ISERROR(VLOOKUP(O425,工種!$A$2:$B$299,2,FALSE)),"",VLOOKUP(O425,工種!$A$2:$B$299,2,FALSE))</f>
        <v/>
      </c>
    </row>
    <row r="426" spans="1:16" ht="17.25" customHeight="1" x14ac:dyDescent="0.35">
      <c r="A426" s="84">
        <v>425</v>
      </c>
      <c r="B426" s="63"/>
      <c r="C426" s="94"/>
      <c r="D426" s="101"/>
      <c r="E426" s="64"/>
      <c r="F426" s="63"/>
      <c r="G426" s="63"/>
      <c r="H426" s="64"/>
      <c r="I426" s="89"/>
      <c r="J426" s="63"/>
      <c r="K426" s="63"/>
      <c r="L426" s="105"/>
      <c r="M426" s="111"/>
      <c r="N426" s="63"/>
      <c r="O426" s="63"/>
      <c r="P426" s="81" t="str">
        <f>IF(ISERROR(VLOOKUP(O426,工種!$A$2:$B$299,2,FALSE)),"",VLOOKUP(O426,工種!$A$2:$B$299,2,FALSE))</f>
        <v/>
      </c>
    </row>
    <row r="427" spans="1:16" ht="17.25" customHeight="1" x14ac:dyDescent="0.35">
      <c r="A427" s="84">
        <v>426</v>
      </c>
      <c r="B427" s="63"/>
      <c r="C427" s="94"/>
      <c r="D427" s="101"/>
      <c r="E427" s="64"/>
      <c r="F427" s="63"/>
      <c r="G427" s="63"/>
      <c r="H427" s="64"/>
      <c r="I427" s="89"/>
      <c r="J427" s="63"/>
      <c r="K427" s="63"/>
      <c r="L427" s="105"/>
      <c r="M427" s="111"/>
      <c r="N427" s="63"/>
      <c r="O427" s="63"/>
      <c r="P427" s="81" t="str">
        <f>IF(ISERROR(VLOOKUP(O427,工種!$A$2:$B$299,2,FALSE)),"",VLOOKUP(O427,工種!$A$2:$B$299,2,FALSE))</f>
        <v/>
      </c>
    </row>
    <row r="428" spans="1:16" ht="17.25" customHeight="1" x14ac:dyDescent="0.35">
      <c r="A428" s="84">
        <v>427</v>
      </c>
      <c r="B428" s="63"/>
      <c r="C428" s="94"/>
      <c r="D428" s="101"/>
      <c r="E428" s="64"/>
      <c r="F428" s="63"/>
      <c r="G428" s="63"/>
      <c r="H428" s="64"/>
      <c r="I428" s="89"/>
      <c r="J428" s="63"/>
      <c r="K428" s="63"/>
      <c r="L428" s="105"/>
      <c r="M428" s="111"/>
      <c r="N428" s="63"/>
      <c r="O428" s="63"/>
      <c r="P428" s="81" t="str">
        <f>IF(ISERROR(VLOOKUP(O428,工種!$A$2:$B$299,2,FALSE)),"",VLOOKUP(O428,工種!$A$2:$B$299,2,FALSE))</f>
        <v/>
      </c>
    </row>
    <row r="429" spans="1:16" ht="17.25" customHeight="1" x14ac:dyDescent="0.35">
      <c r="A429" s="84">
        <v>428</v>
      </c>
      <c r="B429" s="63"/>
      <c r="C429" s="94"/>
      <c r="D429" s="101"/>
      <c r="E429" s="64"/>
      <c r="F429" s="63"/>
      <c r="G429" s="63"/>
      <c r="H429" s="64"/>
      <c r="I429" s="89"/>
      <c r="J429" s="63"/>
      <c r="K429" s="63"/>
      <c r="L429" s="105"/>
      <c r="M429" s="111"/>
      <c r="N429" s="63"/>
      <c r="O429" s="63"/>
      <c r="P429" s="81" t="str">
        <f>IF(ISERROR(VLOOKUP(O429,工種!$A$2:$B$299,2,FALSE)),"",VLOOKUP(O429,工種!$A$2:$B$299,2,FALSE))</f>
        <v/>
      </c>
    </row>
    <row r="430" spans="1:16" ht="17.25" customHeight="1" x14ac:dyDescent="0.35">
      <c r="A430" s="84">
        <v>429</v>
      </c>
      <c r="B430" s="63"/>
      <c r="C430" s="94"/>
      <c r="D430" s="101"/>
      <c r="E430" s="64"/>
      <c r="F430" s="63"/>
      <c r="G430" s="63"/>
      <c r="H430" s="64"/>
      <c r="I430" s="89"/>
      <c r="J430" s="63"/>
      <c r="K430" s="63"/>
      <c r="L430" s="105"/>
      <c r="M430" s="111"/>
      <c r="N430" s="63"/>
      <c r="O430" s="63"/>
      <c r="P430" s="81" t="str">
        <f>IF(ISERROR(VLOOKUP(O430,工種!$A$2:$B$299,2,FALSE)),"",VLOOKUP(O430,工種!$A$2:$B$299,2,FALSE))</f>
        <v/>
      </c>
    </row>
    <row r="431" spans="1:16" ht="17.25" customHeight="1" x14ac:dyDescent="0.35">
      <c r="A431" s="84">
        <v>430</v>
      </c>
      <c r="B431" s="63"/>
      <c r="C431" s="94"/>
      <c r="D431" s="101"/>
      <c r="E431" s="64"/>
      <c r="F431" s="63"/>
      <c r="G431" s="63"/>
      <c r="H431" s="64"/>
      <c r="I431" s="89"/>
      <c r="J431" s="63"/>
      <c r="K431" s="63"/>
      <c r="L431" s="105"/>
      <c r="M431" s="111"/>
      <c r="N431" s="63"/>
      <c r="O431" s="63"/>
      <c r="P431" s="81" t="str">
        <f>IF(ISERROR(VLOOKUP(O431,工種!$A$2:$B$299,2,FALSE)),"",VLOOKUP(O431,工種!$A$2:$B$299,2,FALSE))</f>
        <v/>
      </c>
    </row>
    <row r="432" spans="1:16" ht="17.25" customHeight="1" x14ac:dyDescent="0.35">
      <c r="A432" s="84">
        <v>431</v>
      </c>
      <c r="B432" s="63"/>
      <c r="C432" s="94"/>
      <c r="D432" s="101"/>
      <c r="E432" s="64"/>
      <c r="F432" s="63"/>
      <c r="G432" s="63"/>
      <c r="H432" s="64"/>
      <c r="I432" s="89"/>
      <c r="J432" s="63"/>
      <c r="K432" s="63"/>
      <c r="L432" s="105"/>
      <c r="M432" s="111"/>
      <c r="N432" s="63"/>
      <c r="O432" s="63"/>
      <c r="P432" s="81" t="str">
        <f>IF(ISERROR(VLOOKUP(O432,工種!$A$2:$B$299,2,FALSE)),"",VLOOKUP(O432,工種!$A$2:$B$299,2,FALSE))</f>
        <v/>
      </c>
    </row>
    <row r="433" spans="1:16" ht="17.25" customHeight="1" x14ac:dyDescent="0.35">
      <c r="A433" s="84">
        <v>432</v>
      </c>
      <c r="B433" s="63"/>
      <c r="C433" s="94"/>
      <c r="D433" s="101"/>
      <c r="E433" s="64"/>
      <c r="F433" s="63"/>
      <c r="G433" s="63"/>
      <c r="H433" s="64"/>
      <c r="I433" s="89"/>
      <c r="J433" s="63"/>
      <c r="K433" s="63"/>
      <c r="L433" s="105"/>
      <c r="M433" s="111"/>
      <c r="N433" s="63"/>
      <c r="O433" s="63"/>
      <c r="P433" s="81" t="str">
        <f>IF(ISERROR(VLOOKUP(O433,工種!$A$2:$B$299,2,FALSE)),"",VLOOKUP(O433,工種!$A$2:$B$299,2,FALSE))</f>
        <v/>
      </c>
    </row>
    <row r="434" spans="1:16" ht="17.25" customHeight="1" x14ac:dyDescent="0.35">
      <c r="A434" s="84">
        <v>433</v>
      </c>
      <c r="B434" s="63"/>
      <c r="C434" s="94"/>
      <c r="D434" s="101"/>
      <c r="E434" s="64"/>
      <c r="F434" s="63"/>
      <c r="G434" s="63"/>
      <c r="H434" s="64"/>
      <c r="I434" s="89"/>
      <c r="J434" s="63"/>
      <c r="K434" s="63"/>
      <c r="L434" s="105"/>
      <c r="M434" s="111"/>
      <c r="N434" s="63"/>
      <c r="O434" s="63"/>
      <c r="P434" s="81" t="str">
        <f>IF(ISERROR(VLOOKUP(O434,工種!$A$2:$B$299,2,FALSE)),"",VLOOKUP(O434,工種!$A$2:$B$299,2,FALSE))</f>
        <v/>
      </c>
    </row>
    <row r="435" spans="1:16" ht="17.25" customHeight="1" x14ac:dyDescent="0.35">
      <c r="A435" s="84">
        <v>434</v>
      </c>
      <c r="B435" s="63"/>
      <c r="C435" s="94"/>
      <c r="D435" s="101"/>
      <c r="E435" s="64"/>
      <c r="F435" s="63"/>
      <c r="G435" s="63"/>
      <c r="H435" s="64"/>
      <c r="I435" s="89"/>
      <c r="J435" s="63"/>
      <c r="K435" s="63"/>
      <c r="L435" s="105"/>
      <c r="M435" s="111"/>
      <c r="N435" s="63"/>
      <c r="O435" s="63"/>
      <c r="P435" s="81" t="str">
        <f>IF(ISERROR(VLOOKUP(O435,工種!$A$2:$B$299,2,FALSE)),"",VLOOKUP(O435,工種!$A$2:$B$299,2,FALSE))</f>
        <v/>
      </c>
    </row>
    <row r="436" spans="1:16" ht="17.25" customHeight="1" x14ac:dyDescent="0.35">
      <c r="A436" s="84">
        <v>435</v>
      </c>
      <c r="B436" s="63"/>
      <c r="C436" s="94"/>
      <c r="D436" s="101"/>
      <c r="E436" s="64"/>
      <c r="F436" s="63"/>
      <c r="G436" s="63"/>
      <c r="H436" s="64"/>
      <c r="I436" s="89"/>
      <c r="J436" s="63"/>
      <c r="K436" s="63"/>
      <c r="L436" s="105"/>
      <c r="M436" s="111"/>
      <c r="N436" s="63"/>
      <c r="O436" s="63"/>
      <c r="P436" s="81" t="str">
        <f>IF(ISERROR(VLOOKUP(O436,工種!$A$2:$B$299,2,FALSE)),"",VLOOKUP(O436,工種!$A$2:$B$299,2,FALSE))</f>
        <v/>
      </c>
    </row>
    <row r="437" spans="1:16" ht="17.25" customHeight="1" x14ac:dyDescent="0.35">
      <c r="A437" s="84">
        <v>436</v>
      </c>
      <c r="B437" s="63"/>
      <c r="C437" s="94"/>
      <c r="D437" s="101"/>
      <c r="E437" s="64"/>
      <c r="F437" s="63"/>
      <c r="G437" s="63"/>
      <c r="H437" s="64"/>
      <c r="I437" s="89"/>
      <c r="J437" s="63"/>
      <c r="K437" s="63"/>
      <c r="L437" s="105"/>
      <c r="M437" s="111"/>
      <c r="N437" s="63"/>
      <c r="O437" s="63"/>
      <c r="P437" s="81" t="str">
        <f>IF(ISERROR(VLOOKUP(O437,工種!$A$2:$B$299,2,FALSE)),"",VLOOKUP(O437,工種!$A$2:$B$299,2,FALSE))</f>
        <v/>
      </c>
    </row>
    <row r="438" spans="1:16" ht="17.25" customHeight="1" x14ac:dyDescent="0.35">
      <c r="A438" s="84">
        <v>437</v>
      </c>
      <c r="B438" s="63"/>
      <c r="C438" s="94"/>
      <c r="D438" s="101"/>
      <c r="E438" s="64"/>
      <c r="F438" s="63"/>
      <c r="G438" s="63"/>
      <c r="H438" s="64"/>
      <c r="I438" s="89"/>
      <c r="J438" s="63"/>
      <c r="K438" s="63"/>
      <c r="L438" s="105"/>
      <c r="M438" s="111"/>
      <c r="N438" s="63"/>
      <c r="O438" s="63"/>
      <c r="P438" s="81" t="str">
        <f>IF(ISERROR(VLOOKUP(O438,工種!$A$2:$B$299,2,FALSE)),"",VLOOKUP(O438,工種!$A$2:$B$299,2,FALSE))</f>
        <v/>
      </c>
    </row>
    <row r="439" spans="1:16" ht="17.25" customHeight="1" x14ac:dyDescent="0.35">
      <c r="A439" s="84">
        <v>438</v>
      </c>
      <c r="B439" s="63"/>
      <c r="C439" s="94"/>
      <c r="D439" s="101"/>
      <c r="E439" s="64"/>
      <c r="F439" s="63"/>
      <c r="G439" s="63"/>
      <c r="H439" s="64"/>
      <c r="I439" s="89"/>
      <c r="J439" s="63"/>
      <c r="K439" s="63"/>
      <c r="L439" s="105"/>
      <c r="M439" s="111"/>
      <c r="N439" s="63"/>
      <c r="O439" s="63"/>
      <c r="P439" s="81" t="str">
        <f>IF(ISERROR(VLOOKUP(O439,工種!$A$2:$B$299,2,FALSE)),"",VLOOKUP(O439,工種!$A$2:$B$299,2,FALSE))</f>
        <v/>
      </c>
    </row>
    <row r="440" spans="1:16" ht="17.25" customHeight="1" x14ac:dyDescent="0.35">
      <c r="A440" s="84">
        <v>439</v>
      </c>
      <c r="B440" s="63"/>
      <c r="C440" s="94"/>
      <c r="D440" s="101"/>
      <c r="E440" s="64"/>
      <c r="F440" s="63"/>
      <c r="G440" s="63"/>
      <c r="H440" s="64"/>
      <c r="I440" s="89"/>
      <c r="J440" s="63"/>
      <c r="K440" s="63"/>
      <c r="L440" s="105"/>
      <c r="M440" s="111"/>
      <c r="N440" s="63"/>
      <c r="O440" s="63"/>
      <c r="P440" s="81" t="str">
        <f>IF(ISERROR(VLOOKUP(O440,工種!$A$2:$B$299,2,FALSE)),"",VLOOKUP(O440,工種!$A$2:$B$299,2,FALSE))</f>
        <v/>
      </c>
    </row>
    <row r="441" spans="1:16" ht="17.25" customHeight="1" x14ac:dyDescent="0.35">
      <c r="A441" s="84">
        <v>440</v>
      </c>
      <c r="B441" s="63"/>
      <c r="C441" s="94"/>
      <c r="D441" s="101"/>
      <c r="E441" s="64"/>
      <c r="F441" s="63"/>
      <c r="G441" s="63"/>
      <c r="H441" s="64"/>
      <c r="I441" s="89"/>
      <c r="J441" s="63"/>
      <c r="K441" s="63"/>
      <c r="L441" s="105"/>
      <c r="M441" s="111"/>
      <c r="N441" s="63"/>
      <c r="O441" s="63"/>
      <c r="P441" s="81" t="str">
        <f>IF(ISERROR(VLOOKUP(O441,工種!$A$2:$B$299,2,FALSE)),"",VLOOKUP(O441,工種!$A$2:$B$299,2,FALSE))</f>
        <v/>
      </c>
    </row>
    <row r="442" spans="1:16" ht="17.25" customHeight="1" x14ac:dyDescent="0.35">
      <c r="A442" s="84">
        <v>441</v>
      </c>
      <c r="B442" s="63"/>
      <c r="C442" s="94"/>
      <c r="D442" s="101"/>
      <c r="E442" s="64"/>
      <c r="F442" s="63"/>
      <c r="G442" s="63"/>
      <c r="H442" s="64"/>
      <c r="I442" s="89"/>
      <c r="J442" s="63"/>
      <c r="K442" s="63"/>
      <c r="L442" s="105"/>
      <c r="M442" s="111"/>
      <c r="N442" s="63"/>
      <c r="O442" s="63"/>
      <c r="P442" s="81" t="str">
        <f>IF(ISERROR(VLOOKUP(O442,工種!$A$2:$B$299,2,FALSE)),"",VLOOKUP(O442,工種!$A$2:$B$299,2,FALSE))</f>
        <v/>
      </c>
    </row>
    <row r="443" spans="1:16" ht="17.25" customHeight="1" x14ac:dyDescent="0.35">
      <c r="A443" s="84">
        <v>442</v>
      </c>
      <c r="B443" s="63"/>
      <c r="C443" s="94"/>
      <c r="D443" s="101"/>
      <c r="E443" s="64"/>
      <c r="F443" s="63"/>
      <c r="G443" s="63"/>
      <c r="H443" s="64"/>
      <c r="I443" s="89"/>
      <c r="J443" s="63"/>
      <c r="K443" s="63"/>
      <c r="L443" s="105"/>
      <c r="M443" s="111"/>
      <c r="N443" s="63"/>
      <c r="O443" s="63"/>
      <c r="P443" s="81" t="str">
        <f>IF(ISERROR(VLOOKUP(O443,工種!$A$2:$B$299,2,FALSE)),"",VLOOKUP(O443,工種!$A$2:$B$299,2,FALSE))</f>
        <v/>
      </c>
    </row>
    <row r="444" spans="1:16" ht="17.25" customHeight="1" x14ac:dyDescent="0.35">
      <c r="A444" s="84">
        <v>443</v>
      </c>
      <c r="B444" s="63"/>
      <c r="C444" s="94"/>
      <c r="D444" s="101"/>
      <c r="E444" s="64"/>
      <c r="F444" s="63"/>
      <c r="G444" s="63"/>
      <c r="H444" s="64"/>
      <c r="I444" s="89"/>
      <c r="J444" s="63"/>
      <c r="K444" s="63"/>
      <c r="L444" s="105"/>
      <c r="M444" s="111"/>
      <c r="N444" s="63"/>
      <c r="O444" s="63"/>
      <c r="P444" s="81" t="str">
        <f>IF(ISERROR(VLOOKUP(O444,工種!$A$2:$B$299,2,FALSE)),"",VLOOKUP(O444,工種!$A$2:$B$299,2,FALSE))</f>
        <v/>
      </c>
    </row>
    <row r="445" spans="1:16" ht="17.25" customHeight="1" x14ac:dyDescent="0.35">
      <c r="A445" s="84">
        <v>444</v>
      </c>
      <c r="B445" s="63"/>
      <c r="C445" s="94"/>
      <c r="D445" s="101"/>
      <c r="E445" s="64"/>
      <c r="F445" s="63"/>
      <c r="G445" s="63"/>
      <c r="H445" s="64"/>
      <c r="I445" s="89"/>
      <c r="J445" s="63"/>
      <c r="K445" s="63"/>
      <c r="L445" s="105"/>
      <c r="M445" s="111"/>
      <c r="N445" s="63"/>
      <c r="O445" s="63"/>
      <c r="P445" s="81" t="str">
        <f>IF(ISERROR(VLOOKUP(O445,工種!$A$2:$B$299,2,FALSE)),"",VLOOKUP(O445,工種!$A$2:$B$299,2,FALSE))</f>
        <v/>
      </c>
    </row>
    <row r="446" spans="1:16" ht="17.25" customHeight="1" x14ac:dyDescent="0.35">
      <c r="A446" s="84">
        <v>445</v>
      </c>
      <c r="B446" s="63"/>
      <c r="C446" s="94"/>
      <c r="D446" s="101"/>
      <c r="E446" s="64"/>
      <c r="F446" s="63"/>
      <c r="G446" s="63"/>
      <c r="H446" s="64"/>
      <c r="I446" s="89"/>
      <c r="J446" s="63"/>
      <c r="K446" s="63"/>
      <c r="L446" s="105"/>
      <c r="M446" s="111"/>
      <c r="N446" s="63"/>
      <c r="O446" s="63"/>
      <c r="P446" s="81" t="str">
        <f>IF(ISERROR(VLOOKUP(O446,工種!$A$2:$B$299,2,FALSE)),"",VLOOKUP(O446,工種!$A$2:$B$299,2,FALSE))</f>
        <v/>
      </c>
    </row>
    <row r="447" spans="1:16" ht="17.25" customHeight="1" x14ac:dyDescent="0.35">
      <c r="A447" s="84">
        <v>446</v>
      </c>
      <c r="B447" s="63"/>
      <c r="C447" s="94"/>
      <c r="D447" s="101"/>
      <c r="E447" s="64"/>
      <c r="F447" s="63"/>
      <c r="G447" s="63"/>
      <c r="H447" s="64"/>
      <c r="I447" s="89"/>
      <c r="J447" s="63"/>
      <c r="K447" s="63"/>
      <c r="L447" s="105"/>
      <c r="M447" s="111"/>
      <c r="N447" s="63"/>
      <c r="O447" s="63"/>
      <c r="P447" s="81" t="str">
        <f>IF(ISERROR(VLOOKUP(O447,工種!$A$2:$B$299,2,FALSE)),"",VLOOKUP(O447,工種!$A$2:$B$299,2,FALSE))</f>
        <v/>
      </c>
    </row>
    <row r="448" spans="1:16" ht="17.25" customHeight="1" x14ac:dyDescent="0.35">
      <c r="A448" s="84">
        <v>447</v>
      </c>
      <c r="B448" s="63"/>
      <c r="C448" s="94"/>
      <c r="D448" s="101"/>
      <c r="E448" s="64"/>
      <c r="F448" s="63"/>
      <c r="G448" s="63"/>
      <c r="H448" s="64"/>
      <c r="I448" s="89"/>
      <c r="J448" s="63"/>
      <c r="K448" s="63"/>
      <c r="L448" s="105"/>
      <c r="M448" s="111"/>
      <c r="N448" s="63"/>
      <c r="O448" s="63"/>
      <c r="P448" s="81" t="str">
        <f>IF(ISERROR(VLOOKUP(O448,工種!$A$2:$B$299,2,FALSE)),"",VLOOKUP(O448,工種!$A$2:$B$299,2,FALSE))</f>
        <v/>
      </c>
    </row>
    <row r="449" spans="1:16" ht="17.25" customHeight="1" x14ac:dyDescent="0.35">
      <c r="A449" s="84">
        <v>448</v>
      </c>
      <c r="B449" s="63"/>
      <c r="C449" s="94"/>
      <c r="D449" s="101"/>
      <c r="E449" s="64"/>
      <c r="F449" s="63"/>
      <c r="G449" s="63"/>
      <c r="H449" s="64"/>
      <c r="I449" s="89"/>
      <c r="J449" s="63"/>
      <c r="K449" s="63"/>
      <c r="L449" s="105"/>
      <c r="M449" s="111"/>
      <c r="N449" s="63"/>
      <c r="O449" s="63"/>
      <c r="P449" s="81" t="str">
        <f>IF(ISERROR(VLOOKUP(O449,工種!$A$2:$B$299,2,FALSE)),"",VLOOKUP(O449,工種!$A$2:$B$299,2,FALSE))</f>
        <v/>
      </c>
    </row>
    <row r="450" spans="1:16" ht="17.25" customHeight="1" x14ac:dyDescent="0.35">
      <c r="A450" s="84">
        <v>449</v>
      </c>
      <c r="B450" s="63"/>
      <c r="C450" s="94"/>
      <c r="D450" s="101"/>
      <c r="E450" s="64"/>
      <c r="F450" s="63"/>
      <c r="G450" s="63"/>
      <c r="H450" s="64"/>
      <c r="I450" s="89"/>
      <c r="J450" s="63"/>
      <c r="K450" s="63"/>
      <c r="L450" s="105"/>
      <c r="M450" s="111"/>
      <c r="N450" s="63"/>
      <c r="O450" s="63"/>
      <c r="P450" s="81" t="str">
        <f>IF(ISERROR(VLOOKUP(O450,工種!$A$2:$B$299,2,FALSE)),"",VLOOKUP(O450,工種!$A$2:$B$299,2,FALSE))</f>
        <v/>
      </c>
    </row>
    <row r="451" spans="1:16" ht="17.25" customHeight="1" x14ac:dyDescent="0.35">
      <c r="A451" s="84">
        <v>450</v>
      </c>
      <c r="B451" s="63"/>
      <c r="C451" s="94"/>
      <c r="D451" s="101"/>
      <c r="E451" s="64"/>
      <c r="F451" s="63"/>
      <c r="G451" s="63"/>
      <c r="H451" s="64"/>
      <c r="I451" s="89"/>
      <c r="J451" s="63"/>
      <c r="K451" s="63"/>
      <c r="L451" s="105"/>
      <c r="M451" s="111"/>
      <c r="N451" s="63"/>
      <c r="O451" s="63"/>
      <c r="P451" s="81" t="str">
        <f>IF(ISERROR(VLOOKUP(O451,工種!$A$2:$B$299,2,FALSE)),"",VLOOKUP(O451,工種!$A$2:$B$299,2,FALSE))</f>
        <v/>
      </c>
    </row>
    <row r="452" spans="1:16" ht="17.25" customHeight="1" x14ac:dyDescent="0.35">
      <c r="A452" s="84">
        <v>451</v>
      </c>
      <c r="B452" s="63"/>
      <c r="C452" s="94"/>
      <c r="D452" s="101"/>
      <c r="E452" s="64"/>
      <c r="F452" s="63"/>
      <c r="G452" s="63"/>
      <c r="H452" s="64"/>
      <c r="I452" s="89"/>
      <c r="J452" s="63"/>
      <c r="K452" s="63"/>
      <c r="L452" s="105"/>
      <c r="M452" s="111"/>
      <c r="N452" s="63"/>
      <c r="O452" s="63"/>
      <c r="P452" s="81" t="str">
        <f>IF(ISERROR(VLOOKUP(O452,工種!$A$2:$B$299,2,FALSE)),"",VLOOKUP(O452,工種!$A$2:$B$299,2,FALSE))</f>
        <v/>
      </c>
    </row>
    <row r="453" spans="1:16" ht="17.25" customHeight="1" x14ac:dyDescent="0.35">
      <c r="A453" s="84">
        <v>452</v>
      </c>
      <c r="B453" s="63"/>
      <c r="C453" s="94"/>
      <c r="D453" s="101"/>
      <c r="E453" s="64"/>
      <c r="F453" s="63"/>
      <c r="G453" s="63"/>
      <c r="H453" s="64"/>
      <c r="I453" s="89"/>
      <c r="J453" s="63"/>
      <c r="K453" s="63"/>
      <c r="L453" s="105"/>
      <c r="M453" s="111"/>
      <c r="N453" s="63"/>
      <c r="O453" s="63"/>
      <c r="P453" s="81" t="str">
        <f>IF(ISERROR(VLOOKUP(O453,工種!$A$2:$B$299,2,FALSE)),"",VLOOKUP(O453,工種!$A$2:$B$299,2,FALSE))</f>
        <v/>
      </c>
    </row>
    <row r="454" spans="1:16" ht="17.25" customHeight="1" x14ac:dyDescent="0.35">
      <c r="A454" s="84">
        <v>453</v>
      </c>
      <c r="B454" s="63"/>
      <c r="C454" s="94"/>
      <c r="D454" s="101"/>
      <c r="E454" s="64"/>
      <c r="F454" s="63"/>
      <c r="G454" s="63"/>
      <c r="H454" s="64"/>
      <c r="I454" s="89"/>
      <c r="J454" s="63"/>
      <c r="K454" s="63"/>
      <c r="L454" s="105"/>
      <c r="M454" s="111"/>
      <c r="N454" s="63"/>
      <c r="O454" s="63"/>
      <c r="P454" s="81" t="str">
        <f>IF(ISERROR(VLOOKUP(O454,工種!$A$2:$B$299,2,FALSE)),"",VLOOKUP(O454,工種!$A$2:$B$299,2,FALSE))</f>
        <v/>
      </c>
    </row>
    <row r="455" spans="1:16" ht="17.25" customHeight="1" x14ac:dyDescent="0.35">
      <c r="A455" s="84">
        <v>454</v>
      </c>
      <c r="B455" s="63"/>
      <c r="C455" s="94"/>
      <c r="D455" s="101"/>
      <c r="E455" s="64"/>
      <c r="F455" s="63"/>
      <c r="G455" s="63"/>
      <c r="H455" s="64"/>
      <c r="I455" s="89"/>
      <c r="J455" s="63"/>
      <c r="K455" s="63"/>
      <c r="L455" s="105"/>
      <c r="M455" s="111"/>
      <c r="N455" s="63"/>
      <c r="O455" s="63"/>
      <c r="P455" s="81" t="str">
        <f>IF(ISERROR(VLOOKUP(O455,工種!$A$2:$B$299,2,FALSE)),"",VLOOKUP(O455,工種!$A$2:$B$299,2,FALSE))</f>
        <v/>
      </c>
    </row>
    <row r="456" spans="1:16" ht="17.25" customHeight="1" x14ac:dyDescent="0.35">
      <c r="A456" s="84">
        <v>455</v>
      </c>
      <c r="B456" s="63"/>
      <c r="C456" s="94"/>
      <c r="D456" s="101"/>
      <c r="E456" s="64"/>
      <c r="F456" s="63"/>
      <c r="G456" s="63"/>
      <c r="H456" s="64"/>
      <c r="I456" s="89"/>
      <c r="J456" s="63"/>
      <c r="K456" s="63"/>
      <c r="L456" s="105"/>
      <c r="M456" s="111"/>
      <c r="N456" s="63"/>
      <c r="O456" s="63"/>
      <c r="P456" s="81" t="str">
        <f>IF(ISERROR(VLOOKUP(O456,工種!$A$2:$B$299,2,FALSE)),"",VLOOKUP(O456,工種!$A$2:$B$299,2,FALSE))</f>
        <v/>
      </c>
    </row>
    <row r="457" spans="1:16" ht="17.25" customHeight="1" x14ac:dyDescent="0.35">
      <c r="A457" s="84">
        <v>456</v>
      </c>
      <c r="B457" s="63"/>
      <c r="C457" s="94"/>
      <c r="D457" s="101"/>
      <c r="E457" s="64"/>
      <c r="F457" s="63"/>
      <c r="G457" s="63"/>
      <c r="H457" s="64"/>
      <c r="I457" s="89"/>
      <c r="J457" s="63"/>
      <c r="K457" s="63"/>
      <c r="L457" s="105"/>
      <c r="M457" s="111"/>
      <c r="N457" s="63"/>
      <c r="O457" s="63"/>
      <c r="P457" s="81" t="str">
        <f>IF(ISERROR(VLOOKUP(O457,工種!$A$2:$B$299,2,FALSE)),"",VLOOKUP(O457,工種!$A$2:$B$299,2,FALSE))</f>
        <v/>
      </c>
    </row>
    <row r="458" spans="1:16" ht="17.25" customHeight="1" x14ac:dyDescent="0.35">
      <c r="A458" s="84">
        <v>457</v>
      </c>
      <c r="B458" s="63"/>
      <c r="C458" s="94"/>
      <c r="D458" s="101"/>
      <c r="E458" s="64"/>
      <c r="F458" s="63"/>
      <c r="G458" s="63"/>
      <c r="H458" s="64"/>
      <c r="I458" s="89"/>
      <c r="J458" s="63"/>
      <c r="K458" s="63"/>
      <c r="L458" s="105"/>
      <c r="M458" s="111"/>
      <c r="N458" s="63"/>
      <c r="O458" s="63"/>
      <c r="P458" s="81" t="str">
        <f>IF(ISERROR(VLOOKUP(O458,工種!$A$2:$B$299,2,FALSE)),"",VLOOKUP(O458,工種!$A$2:$B$299,2,FALSE))</f>
        <v/>
      </c>
    </row>
    <row r="459" spans="1:16" ht="17.25" customHeight="1" x14ac:dyDescent="0.35">
      <c r="A459" s="84">
        <v>458</v>
      </c>
      <c r="B459" s="63"/>
      <c r="C459" s="94"/>
      <c r="D459" s="101"/>
      <c r="E459" s="64"/>
      <c r="F459" s="63"/>
      <c r="G459" s="63"/>
      <c r="H459" s="64"/>
      <c r="I459" s="89"/>
      <c r="J459" s="63"/>
      <c r="K459" s="63"/>
      <c r="L459" s="105"/>
      <c r="M459" s="111"/>
      <c r="N459" s="63"/>
      <c r="O459" s="63"/>
      <c r="P459" s="81" t="str">
        <f>IF(ISERROR(VLOOKUP(O459,工種!$A$2:$B$299,2,FALSE)),"",VLOOKUP(O459,工種!$A$2:$B$299,2,FALSE))</f>
        <v/>
      </c>
    </row>
    <row r="460" spans="1:16" ht="17.25" customHeight="1" x14ac:dyDescent="0.35">
      <c r="A460" s="84">
        <v>459</v>
      </c>
      <c r="B460" s="63"/>
      <c r="C460" s="94"/>
      <c r="D460" s="101"/>
      <c r="E460" s="64"/>
      <c r="F460" s="63"/>
      <c r="G460" s="63"/>
      <c r="H460" s="64"/>
      <c r="I460" s="89"/>
      <c r="J460" s="63"/>
      <c r="K460" s="63"/>
      <c r="L460" s="105"/>
      <c r="M460" s="111"/>
      <c r="N460" s="63"/>
      <c r="O460" s="63"/>
      <c r="P460" s="81" t="str">
        <f>IF(ISERROR(VLOOKUP(O460,工種!$A$2:$B$299,2,FALSE)),"",VLOOKUP(O460,工種!$A$2:$B$299,2,FALSE))</f>
        <v/>
      </c>
    </row>
    <row r="461" spans="1:16" ht="17.25" customHeight="1" x14ac:dyDescent="0.35">
      <c r="A461" s="84">
        <v>460</v>
      </c>
      <c r="B461" s="63"/>
      <c r="C461" s="94"/>
      <c r="D461" s="101"/>
      <c r="E461" s="64"/>
      <c r="F461" s="63"/>
      <c r="G461" s="63"/>
      <c r="H461" s="64"/>
      <c r="I461" s="89"/>
      <c r="J461" s="63"/>
      <c r="K461" s="63"/>
      <c r="L461" s="105"/>
      <c r="M461" s="111"/>
      <c r="N461" s="63"/>
      <c r="O461" s="63"/>
      <c r="P461" s="81" t="str">
        <f>IF(ISERROR(VLOOKUP(O461,工種!$A$2:$B$299,2,FALSE)),"",VLOOKUP(O461,工種!$A$2:$B$299,2,FALSE))</f>
        <v/>
      </c>
    </row>
    <row r="462" spans="1:16" ht="17.25" customHeight="1" x14ac:dyDescent="0.35">
      <c r="A462" s="84">
        <v>461</v>
      </c>
      <c r="B462" s="63"/>
      <c r="C462" s="94"/>
      <c r="D462" s="101"/>
      <c r="E462" s="64"/>
      <c r="F462" s="63"/>
      <c r="G462" s="63"/>
      <c r="H462" s="64"/>
      <c r="I462" s="89"/>
      <c r="J462" s="63"/>
      <c r="K462" s="63"/>
      <c r="L462" s="105"/>
      <c r="M462" s="111"/>
      <c r="N462" s="63"/>
      <c r="O462" s="63"/>
      <c r="P462" s="81" t="str">
        <f>IF(ISERROR(VLOOKUP(O462,工種!$A$2:$B$299,2,FALSE)),"",VLOOKUP(O462,工種!$A$2:$B$299,2,FALSE))</f>
        <v/>
      </c>
    </row>
    <row r="463" spans="1:16" ht="17.25" customHeight="1" x14ac:dyDescent="0.35">
      <c r="A463" s="84">
        <v>462</v>
      </c>
      <c r="B463" s="63"/>
      <c r="C463" s="94"/>
      <c r="D463" s="101"/>
      <c r="E463" s="64"/>
      <c r="F463" s="63"/>
      <c r="G463" s="63"/>
      <c r="H463" s="64"/>
      <c r="I463" s="89"/>
      <c r="J463" s="63"/>
      <c r="K463" s="63"/>
      <c r="L463" s="105"/>
      <c r="M463" s="111"/>
      <c r="N463" s="63"/>
      <c r="O463" s="63"/>
      <c r="P463" s="81" t="str">
        <f>IF(ISERROR(VLOOKUP(O463,工種!$A$2:$B$299,2,FALSE)),"",VLOOKUP(O463,工種!$A$2:$B$299,2,FALSE))</f>
        <v/>
      </c>
    </row>
    <row r="464" spans="1:16" ht="17.25" customHeight="1" x14ac:dyDescent="0.35">
      <c r="A464" s="84">
        <v>463</v>
      </c>
      <c r="B464" s="63"/>
      <c r="C464" s="94"/>
      <c r="D464" s="101"/>
      <c r="E464" s="64"/>
      <c r="F464" s="63"/>
      <c r="G464" s="63"/>
      <c r="H464" s="64"/>
      <c r="I464" s="89"/>
      <c r="J464" s="63"/>
      <c r="K464" s="63"/>
      <c r="L464" s="105"/>
      <c r="M464" s="111"/>
      <c r="N464" s="63"/>
      <c r="O464" s="63"/>
      <c r="P464" s="81" t="str">
        <f>IF(ISERROR(VLOOKUP(O464,工種!$A$2:$B$299,2,FALSE)),"",VLOOKUP(O464,工種!$A$2:$B$299,2,FALSE))</f>
        <v/>
      </c>
    </row>
    <row r="465" spans="1:16" ht="17.25" customHeight="1" x14ac:dyDescent="0.35">
      <c r="A465" s="84">
        <v>464</v>
      </c>
      <c r="B465" s="63"/>
      <c r="C465" s="94"/>
      <c r="D465" s="101"/>
      <c r="E465" s="64"/>
      <c r="F465" s="63"/>
      <c r="G465" s="63"/>
      <c r="H465" s="64"/>
      <c r="I465" s="89"/>
      <c r="J465" s="63"/>
      <c r="K465" s="63"/>
      <c r="L465" s="105"/>
      <c r="M465" s="111"/>
      <c r="N465" s="63"/>
      <c r="O465" s="63"/>
      <c r="P465" s="81" t="str">
        <f>IF(ISERROR(VLOOKUP(O465,工種!$A$2:$B$299,2,FALSE)),"",VLOOKUP(O465,工種!$A$2:$B$299,2,FALSE))</f>
        <v/>
      </c>
    </row>
    <row r="466" spans="1:16" ht="17.25" customHeight="1" x14ac:dyDescent="0.35">
      <c r="A466" s="84">
        <v>465</v>
      </c>
      <c r="B466" s="63"/>
      <c r="C466" s="94"/>
      <c r="D466" s="101"/>
      <c r="E466" s="64"/>
      <c r="F466" s="63"/>
      <c r="G466" s="63"/>
      <c r="H466" s="64"/>
      <c r="I466" s="89"/>
      <c r="J466" s="63"/>
      <c r="K466" s="63"/>
      <c r="L466" s="105"/>
      <c r="M466" s="111"/>
      <c r="N466" s="63"/>
      <c r="O466" s="63"/>
      <c r="P466" s="81" t="str">
        <f>IF(ISERROR(VLOOKUP(O466,工種!$A$2:$B$299,2,FALSE)),"",VLOOKUP(O466,工種!$A$2:$B$299,2,FALSE))</f>
        <v/>
      </c>
    </row>
    <row r="467" spans="1:16" ht="17.25" customHeight="1" x14ac:dyDescent="0.35">
      <c r="A467" s="84">
        <v>466</v>
      </c>
      <c r="B467" s="63"/>
      <c r="C467" s="94"/>
      <c r="D467" s="101"/>
      <c r="E467" s="64"/>
      <c r="F467" s="63"/>
      <c r="G467" s="63"/>
      <c r="H467" s="64"/>
      <c r="I467" s="89"/>
      <c r="J467" s="63"/>
      <c r="K467" s="63"/>
      <c r="L467" s="105"/>
      <c r="M467" s="111"/>
      <c r="N467" s="63"/>
      <c r="O467" s="63"/>
      <c r="P467" s="81" t="str">
        <f>IF(ISERROR(VLOOKUP(O467,工種!$A$2:$B$299,2,FALSE)),"",VLOOKUP(O467,工種!$A$2:$B$299,2,FALSE))</f>
        <v/>
      </c>
    </row>
    <row r="468" spans="1:16" ht="17.25" customHeight="1" x14ac:dyDescent="0.35">
      <c r="A468" s="84">
        <v>467</v>
      </c>
      <c r="B468" s="63"/>
      <c r="C468" s="94"/>
      <c r="D468" s="101"/>
      <c r="E468" s="64"/>
      <c r="F468" s="63"/>
      <c r="G468" s="63"/>
      <c r="H468" s="64"/>
      <c r="I468" s="89"/>
      <c r="J468" s="63"/>
      <c r="K468" s="63"/>
      <c r="L468" s="105"/>
      <c r="M468" s="111"/>
      <c r="N468" s="63"/>
      <c r="O468" s="63"/>
      <c r="P468" s="81" t="str">
        <f>IF(ISERROR(VLOOKUP(O468,工種!$A$2:$B$299,2,FALSE)),"",VLOOKUP(O468,工種!$A$2:$B$299,2,FALSE))</f>
        <v/>
      </c>
    </row>
    <row r="469" spans="1:16" ht="17.25" customHeight="1" x14ac:dyDescent="0.35">
      <c r="A469" s="84">
        <v>468</v>
      </c>
      <c r="B469" s="63"/>
      <c r="C469" s="94"/>
      <c r="D469" s="101"/>
      <c r="E469" s="64"/>
      <c r="F469" s="63"/>
      <c r="G469" s="63"/>
      <c r="H469" s="64"/>
      <c r="I469" s="89"/>
      <c r="J469" s="63"/>
      <c r="K469" s="63"/>
      <c r="L469" s="105"/>
      <c r="M469" s="111"/>
      <c r="N469" s="63"/>
      <c r="O469" s="63"/>
      <c r="P469" s="81" t="str">
        <f>IF(ISERROR(VLOOKUP(O469,工種!$A$2:$B$299,2,FALSE)),"",VLOOKUP(O469,工種!$A$2:$B$299,2,FALSE))</f>
        <v/>
      </c>
    </row>
    <row r="470" spans="1:16" ht="17.25" customHeight="1" x14ac:dyDescent="0.35">
      <c r="A470" s="84">
        <v>469</v>
      </c>
      <c r="B470" s="63"/>
      <c r="C470" s="94"/>
      <c r="D470" s="101"/>
      <c r="E470" s="64"/>
      <c r="F470" s="63"/>
      <c r="G470" s="63"/>
      <c r="H470" s="64"/>
      <c r="I470" s="89"/>
      <c r="J470" s="63"/>
      <c r="K470" s="63"/>
      <c r="L470" s="105"/>
      <c r="M470" s="111"/>
      <c r="N470" s="63"/>
      <c r="O470" s="63"/>
      <c r="P470" s="81" t="str">
        <f>IF(ISERROR(VLOOKUP(O470,工種!$A$2:$B$299,2,FALSE)),"",VLOOKUP(O470,工種!$A$2:$B$299,2,FALSE))</f>
        <v/>
      </c>
    </row>
    <row r="471" spans="1:16" ht="17.25" customHeight="1" x14ac:dyDescent="0.35">
      <c r="A471" s="84">
        <v>470</v>
      </c>
      <c r="B471" s="63"/>
      <c r="C471" s="94"/>
      <c r="D471" s="101"/>
      <c r="E471" s="64"/>
      <c r="F471" s="63"/>
      <c r="G471" s="63"/>
      <c r="H471" s="64"/>
      <c r="I471" s="89"/>
      <c r="J471" s="63"/>
      <c r="K471" s="63"/>
      <c r="L471" s="105"/>
      <c r="M471" s="111"/>
      <c r="N471" s="63"/>
      <c r="O471" s="63"/>
      <c r="P471" s="81" t="str">
        <f>IF(ISERROR(VLOOKUP(O471,工種!$A$2:$B$299,2,FALSE)),"",VLOOKUP(O471,工種!$A$2:$B$299,2,FALSE))</f>
        <v/>
      </c>
    </row>
    <row r="472" spans="1:16" ht="17.25" customHeight="1" x14ac:dyDescent="0.35">
      <c r="A472" s="84">
        <v>471</v>
      </c>
      <c r="B472" s="63"/>
      <c r="C472" s="94"/>
      <c r="D472" s="101"/>
      <c r="E472" s="64"/>
      <c r="F472" s="63"/>
      <c r="G472" s="63"/>
      <c r="H472" s="64"/>
      <c r="I472" s="89"/>
      <c r="J472" s="63"/>
      <c r="K472" s="63"/>
      <c r="L472" s="105"/>
      <c r="M472" s="111"/>
      <c r="N472" s="63"/>
      <c r="O472" s="63"/>
      <c r="P472" s="81" t="str">
        <f>IF(ISERROR(VLOOKUP(O472,工種!$A$2:$B$299,2,FALSE)),"",VLOOKUP(O472,工種!$A$2:$B$299,2,FALSE))</f>
        <v/>
      </c>
    </row>
    <row r="473" spans="1:16" ht="17.25" customHeight="1" x14ac:dyDescent="0.35">
      <c r="A473" s="84">
        <v>472</v>
      </c>
      <c r="B473" s="63"/>
      <c r="C473" s="94"/>
      <c r="D473" s="101"/>
      <c r="E473" s="64"/>
      <c r="F473" s="63"/>
      <c r="G473" s="63"/>
      <c r="H473" s="64"/>
      <c r="I473" s="89"/>
      <c r="J473" s="63"/>
      <c r="K473" s="63"/>
      <c r="L473" s="105"/>
      <c r="M473" s="111"/>
      <c r="N473" s="63"/>
      <c r="O473" s="63"/>
      <c r="P473" s="81" t="str">
        <f>IF(ISERROR(VLOOKUP(O473,工種!$A$2:$B$299,2,FALSE)),"",VLOOKUP(O473,工種!$A$2:$B$299,2,FALSE))</f>
        <v/>
      </c>
    </row>
    <row r="474" spans="1:16" ht="17.25" customHeight="1" x14ac:dyDescent="0.35">
      <c r="A474" s="84">
        <v>473</v>
      </c>
      <c r="B474" s="63"/>
      <c r="C474" s="94"/>
      <c r="D474" s="101"/>
      <c r="E474" s="64"/>
      <c r="F474" s="63"/>
      <c r="G474" s="63"/>
      <c r="H474" s="64"/>
      <c r="I474" s="89"/>
      <c r="J474" s="63"/>
      <c r="K474" s="63"/>
      <c r="L474" s="105"/>
      <c r="M474" s="111"/>
      <c r="N474" s="63"/>
      <c r="O474" s="63"/>
      <c r="P474" s="81" t="str">
        <f>IF(ISERROR(VLOOKUP(O474,工種!$A$2:$B$299,2,FALSE)),"",VLOOKUP(O474,工種!$A$2:$B$299,2,FALSE))</f>
        <v/>
      </c>
    </row>
    <row r="475" spans="1:16" ht="17.25" customHeight="1" x14ac:dyDescent="0.35">
      <c r="A475" s="84">
        <v>474</v>
      </c>
      <c r="B475" s="63"/>
      <c r="C475" s="94"/>
      <c r="D475" s="101"/>
      <c r="E475" s="64"/>
      <c r="F475" s="63"/>
      <c r="G475" s="63"/>
      <c r="H475" s="64"/>
      <c r="I475" s="89"/>
      <c r="J475" s="63"/>
      <c r="K475" s="63"/>
      <c r="L475" s="105"/>
      <c r="M475" s="111"/>
      <c r="N475" s="63"/>
      <c r="O475" s="63"/>
      <c r="P475" s="81" t="str">
        <f>IF(ISERROR(VLOOKUP(O475,工種!$A$2:$B$299,2,FALSE)),"",VLOOKUP(O475,工種!$A$2:$B$299,2,FALSE))</f>
        <v/>
      </c>
    </row>
    <row r="476" spans="1:16" ht="17.25" customHeight="1" x14ac:dyDescent="0.35">
      <c r="A476" s="84">
        <v>475</v>
      </c>
      <c r="B476" s="63"/>
      <c r="C476" s="94"/>
      <c r="D476" s="101"/>
      <c r="E476" s="64"/>
      <c r="F476" s="63"/>
      <c r="G476" s="63"/>
      <c r="H476" s="64"/>
      <c r="I476" s="89"/>
      <c r="J476" s="63"/>
      <c r="K476" s="63"/>
      <c r="L476" s="105"/>
      <c r="M476" s="111"/>
      <c r="N476" s="63"/>
      <c r="O476" s="63"/>
      <c r="P476" s="81" t="str">
        <f>IF(ISERROR(VLOOKUP(O476,工種!$A$2:$B$299,2,FALSE)),"",VLOOKUP(O476,工種!$A$2:$B$299,2,FALSE))</f>
        <v/>
      </c>
    </row>
    <row r="477" spans="1:16" ht="17.25" customHeight="1" x14ac:dyDescent="0.35">
      <c r="A477" s="84">
        <v>476</v>
      </c>
      <c r="B477" s="63"/>
      <c r="C477" s="94"/>
      <c r="D477" s="101"/>
      <c r="E477" s="64"/>
      <c r="F477" s="63"/>
      <c r="G477" s="63"/>
      <c r="H477" s="64"/>
      <c r="I477" s="89"/>
      <c r="J477" s="63"/>
      <c r="K477" s="63"/>
      <c r="L477" s="105"/>
      <c r="M477" s="111"/>
      <c r="N477" s="63"/>
      <c r="O477" s="63"/>
      <c r="P477" s="81" t="str">
        <f>IF(ISERROR(VLOOKUP(O477,工種!$A$2:$B$299,2,FALSE)),"",VLOOKUP(O477,工種!$A$2:$B$299,2,FALSE))</f>
        <v/>
      </c>
    </row>
    <row r="478" spans="1:16" ht="17.25" customHeight="1" x14ac:dyDescent="0.35">
      <c r="A478" s="84">
        <v>477</v>
      </c>
      <c r="B478" s="63"/>
      <c r="C478" s="94"/>
      <c r="D478" s="101"/>
      <c r="E478" s="64"/>
      <c r="F478" s="63"/>
      <c r="G478" s="63"/>
      <c r="H478" s="64"/>
      <c r="I478" s="89"/>
      <c r="J478" s="63"/>
      <c r="K478" s="63"/>
      <c r="L478" s="105"/>
      <c r="M478" s="111"/>
      <c r="N478" s="63"/>
      <c r="O478" s="63"/>
      <c r="P478" s="81" t="str">
        <f>IF(ISERROR(VLOOKUP(O478,工種!$A$2:$B$299,2,FALSE)),"",VLOOKUP(O478,工種!$A$2:$B$299,2,FALSE))</f>
        <v/>
      </c>
    </row>
    <row r="479" spans="1:16" ht="17.25" customHeight="1" x14ac:dyDescent="0.35">
      <c r="A479" s="84">
        <v>478</v>
      </c>
      <c r="B479" s="63"/>
      <c r="C479" s="94"/>
      <c r="D479" s="101"/>
      <c r="E479" s="64"/>
      <c r="F479" s="63"/>
      <c r="G479" s="63"/>
      <c r="H479" s="64"/>
      <c r="I479" s="89"/>
      <c r="J479" s="63"/>
      <c r="K479" s="63"/>
      <c r="L479" s="105"/>
      <c r="M479" s="111"/>
      <c r="N479" s="63"/>
      <c r="O479" s="63"/>
      <c r="P479" s="81" t="str">
        <f>IF(ISERROR(VLOOKUP(O479,工種!$A$2:$B$299,2,FALSE)),"",VLOOKUP(O479,工種!$A$2:$B$299,2,FALSE))</f>
        <v/>
      </c>
    </row>
    <row r="480" spans="1:16" ht="17.25" customHeight="1" x14ac:dyDescent="0.35">
      <c r="A480" s="84">
        <v>479</v>
      </c>
      <c r="B480" s="63"/>
      <c r="C480" s="94"/>
      <c r="D480" s="101"/>
      <c r="E480" s="64"/>
      <c r="F480" s="63"/>
      <c r="G480" s="63"/>
      <c r="H480" s="64"/>
      <c r="I480" s="89"/>
      <c r="J480" s="63"/>
      <c r="K480" s="63"/>
      <c r="L480" s="105"/>
      <c r="M480" s="111"/>
      <c r="N480" s="63"/>
      <c r="O480" s="63"/>
      <c r="P480" s="81" t="str">
        <f>IF(ISERROR(VLOOKUP(O480,工種!$A$2:$B$299,2,FALSE)),"",VLOOKUP(O480,工種!$A$2:$B$299,2,FALSE))</f>
        <v/>
      </c>
    </row>
    <row r="481" spans="1:16" ht="17.25" customHeight="1" x14ac:dyDescent="0.35">
      <c r="A481" s="84">
        <v>480</v>
      </c>
      <c r="B481" s="63"/>
      <c r="C481" s="94"/>
      <c r="D481" s="101"/>
      <c r="E481" s="64"/>
      <c r="F481" s="63"/>
      <c r="G481" s="63"/>
      <c r="H481" s="64"/>
      <c r="I481" s="89"/>
      <c r="J481" s="63"/>
      <c r="K481" s="63"/>
      <c r="L481" s="105"/>
      <c r="M481" s="111"/>
      <c r="N481" s="63"/>
      <c r="O481" s="63"/>
      <c r="P481" s="81" t="str">
        <f>IF(ISERROR(VLOOKUP(O481,工種!$A$2:$B$299,2,FALSE)),"",VLOOKUP(O481,工種!$A$2:$B$299,2,FALSE))</f>
        <v/>
      </c>
    </row>
    <row r="482" spans="1:16" ht="17.25" customHeight="1" x14ac:dyDescent="0.35">
      <c r="A482" s="84">
        <v>481</v>
      </c>
      <c r="B482" s="63"/>
      <c r="C482" s="94"/>
      <c r="D482" s="101"/>
      <c r="E482" s="64"/>
      <c r="F482" s="63"/>
      <c r="G482" s="63"/>
      <c r="H482" s="64"/>
      <c r="I482" s="89"/>
      <c r="J482" s="63"/>
      <c r="K482" s="63"/>
      <c r="L482" s="105"/>
      <c r="M482" s="111"/>
      <c r="N482" s="63"/>
      <c r="O482" s="63"/>
      <c r="P482" s="81" t="str">
        <f>IF(ISERROR(VLOOKUP(O482,工種!$A$2:$B$299,2,FALSE)),"",VLOOKUP(O482,工種!$A$2:$B$299,2,FALSE))</f>
        <v/>
      </c>
    </row>
    <row r="483" spans="1:16" ht="17.25" customHeight="1" x14ac:dyDescent="0.35">
      <c r="A483" s="84">
        <v>482</v>
      </c>
      <c r="B483" s="63"/>
      <c r="C483" s="94"/>
      <c r="D483" s="101"/>
      <c r="E483" s="64"/>
      <c r="F483" s="63"/>
      <c r="G483" s="63"/>
      <c r="H483" s="64"/>
      <c r="I483" s="89"/>
      <c r="J483" s="63"/>
      <c r="K483" s="63"/>
      <c r="L483" s="105"/>
      <c r="M483" s="111"/>
      <c r="N483" s="63"/>
      <c r="O483" s="63"/>
      <c r="P483" s="81" t="str">
        <f>IF(ISERROR(VLOOKUP(O483,工種!$A$2:$B$299,2,FALSE)),"",VLOOKUP(O483,工種!$A$2:$B$299,2,FALSE))</f>
        <v/>
      </c>
    </row>
    <row r="484" spans="1:16" ht="17.25" customHeight="1" x14ac:dyDescent="0.35">
      <c r="A484" s="84">
        <v>483</v>
      </c>
      <c r="B484" s="63"/>
      <c r="C484" s="94"/>
      <c r="D484" s="101"/>
      <c r="E484" s="64"/>
      <c r="F484" s="63"/>
      <c r="G484" s="63"/>
      <c r="H484" s="64"/>
      <c r="I484" s="89"/>
      <c r="J484" s="63"/>
      <c r="K484" s="63"/>
      <c r="L484" s="105"/>
      <c r="M484" s="111"/>
      <c r="N484" s="63"/>
      <c r="O484" s="63"/>
      <c r="P484" s="81" t="str">
        <f>IF(ISERROR(VLOOKUP(O484,工種!$A$2:$B$299,2,FALSE)),"",VLOOKUP(O484,工種!$A$2:$B$299,2,FALSE))</f>
        <v/>
      </c>
    </row>
    <row r="485" spans="1:16" ht="17.25" customHeight="1" x14ac:dyDescent="0.35">
      <c r="A485" s="84">
        <v>484</v>
      </c>
      <c r="B485" s="63"/>
      <c r="C485" s="94"/>
      <c r="D485" s="101"/>
      <c r="E485" s="64"/>
      <c r="F485" s="63"/>
      <c r="G485" s="63"/>
      <c r="H485" s="64"/>
      <c r="I485" s="89"/>
      <c r="J485" s="63"/>
      <c r="K485" s="63"/>
      <c r="L485" s="105"/>
      <c r="M485" s="111"/>
      <c r="N485" s="63"/>
      <c r="O485" s="63"/>
      <c r="P485" s="81" t="str">
        <f>IF(ISERROR(VLOOKUP(O485,工種!$A$2:$B$299,2,FALSE)),"",VLOOKUP(O485,工種!$A$2:$B$299,2,FALSE))</f>
        <v/>
      </c>
    </row>
    <row r="486" spans="1:16" ht="17.25" customHeight="1" x14ac:dyDescent="0.35">
      <c r="A486" s="84">
        <v>485</v>
      </c>
      <c r="B486" s="63"/>
      <c r="C486" s="94"/>
      <c r="D486" s="101"/>
      <c r="E486" s="64"/>
      <c r="F486" s="63"/>
      <c r="G486" s="63"/>
      <c r="H486" s="64"/>
      <c r="I486" s="89"/>
      <c r="J486" s="63"/>
      <c r="K486" s="63"/>
      <c r="L486" s="105"/>
      <c r="M486" s="111"/>
      <c r="N486" s="63"/>
      <c r="O486" s="63"/>
      <c r="P486" s="81" t="str">
        <f>IF(ISERROR(VLOOKUP(O486,工種!$A$2:$B$299,2,FALSE)),"",VLOOKUP(O486,工種!$A$2:$B$299,2,FALSE))</f>
        <v/>
      </c>
    </row>
    <row r="487" spans="1:16" ht="17.25" customHeight="1" x14ac:dyDescent="0.35">
      <c r="A487" s="84">
        <v>486</v>
      </c>
      <c r="B487" s="63"/>
      <c r="C487" s="94"/>
      <c r="D487" s="101"/>
      <c r="E487" s="64"/>
      <c r="F487" s="63"/>
      <c r="G487" s="63"/>
      <c r="H487" s="64"/>
      <c r="I487" s="89"/>
      <c r="J487" s="63"/>
      <c r="K487" s="63"/>
      <c r="L487" s="105"/>
      <c r="M487" s="111"/>
      <c r="N487" s="63"/>
      <c r="O487" s="63"/>
      <c r="P487" s="81" t="str">
        <f>IF(ISERROR(VLOOKUP(O487,工種!$A$2:$B$299,2,FALSE)),"",VLOOKUP(O487,工種!$A$2:$B$299,2,FALSE))</f>
        <v/>
      </c>
    </row>
    <row r="488" spans="1:16" ht="17.25" customHeight="1" x14ac:dyDescent="0.35">
      <c r="A488" s="84">
        <v>487</v>
      </c>
      <c r="B488" s="63"/>
      <c r="C488" s="94"/>
      <c r="D488" s="101"/>
      <c r="E488" s="64"/>
      <c r="F488" s="63"/>
      <c r="G488" s="63"/>
      <c r="H488" s="64"/>
      <c r="I488" s="89"/>
      <c r="J488" s="63"/>
      <c r="K488" s="63"/>
      <c r="L488" s="105"/>
      <c r="M488" s="111"/>
      <c r="N488" s="63"/>
      <c r="O488" s="63"/>
      <c r="P488" s="81" t="str">
        <f>IF(ISERROR(VLOOKUP(O488,工種!$A$2:$B$299,2,FALSE)),"",VLOOKUP(O488,工種!$A$2:$B$299,2,FALSE))</f>
        <v/>
      </c>
    </row>
    <row r="489" spans="1:16" ht="17.25" customHeight="1" x14ac:dyDescent="0.35">
      <c r="A489" s="84">
        <v>488</v>
      </c>
      <c r="B489" s="63"/>
      <c r="C489" s="94"/>
      <c r="D489" s="101"/>
      <c r="E489" s="64"/>
      <c r="F489" s="63"/>
      <c r="G489" s="63"/>
      <c r="H489" s="64"/>
      <c r="I489" s="89"/>
      <c r="J489" s="63"/>
      <c r="K489" s="63"/>
      <c r="L489" s="105"/>
      <c r="M489" s="111"/>
      <c r="N489" s="63"/>
      <c r="O489" s="63"/>
      <c r="P489" s="81" t="str">
        <f>IF(ISERROR(VLOOKUP(O489,工種!$A$2:$B$299,2,FALSE)),"",VLOOKUP(O489,工種!$A$2:$B$299,2,FALSE))</f>
        <v/>
      </c>
    </row>
    <row r="490" spans="1:16" ht="17.25" customHeight="1" x14ac:dyDescent="0.35">
      <c r="A490" s="84">
        <v>489</v>
      </c>
      <c r="B490" s="63"/>
      <c r="C490" s="94"/>
      <c r="D490" s="101"/>
      <c r="E490" s="64"/>
      <c r="F490" s="63"/>
      <c r="G490" s="63"/>
      <c r="H490" s="64"/>
      <c r="I490" s="89"/>
      <c r="J490" s="63"/>
      <c r="K490" s="63"/>
      <c r="L490" s="105"/>
      <c r="M490" s="111"/>
      <c r="N490" s="63"/>
      <c r="O490" s="63"/>
      <c r="P490" s="81" t="str">
        <f>IF(ISERROR(VLOOKUP(O490,工種!$A$2:$B$299,2,FALSE)),"",VLOOKUP(O490,工種!$A$2:$B$299,2,FALSE))</f>
        <v/>
      </c>
    </row>
    <row r="491" spans="1:16" ht="17.25" customHeight="1" x14ac:dyDescent="0.35">
      <c r="A491" s="84">
        <v>490</v>
      </c>
      <c r="B491" s="63"/>
      <c r="C491" s="94"/>
      <c r="D491" s="101"/>
      <c r="E491" s="64"/>
      <c r="F491" s="63"/>
      <c r="G491" s="63"/>
      <c r="H491" s="64"/>
      <c r="I491" s="89"/>
      <c r="J491" s="63"/>
      <c r="K491" s="63"/>
      <c r="L491" s="105"/>
      <c r="M491" s="111"/>
      <c r="N491" s="63"/>
      <c r="O491" s="63"/>
      <c r="P491" s="81" t="str">
        <f>IF(ISERROR(VLOOKUP(O491,工種!$A$2:$B$299,2,FALSE)),"",VLOOKUP(O491,工種!$A$2:$B$299,2,FALSE))</f>
        <v/>
      </c>
    </row>
    <row r="492" spans="1:16" ht="17.25" customHeight="1" x14ac:dyDescent="0.35">
      <c r="A492" s="84">
        <v>491</v>
      </c>
      <c r="B492" s="63"/>
      <c r="C492" s="94"/>
      <c r="D492" s="101"/>
      <c r="E492" s="64"/>
      <c r="F492" s="63"/>
      <c r="G492" s="63"/>
      <c r="H492" s="64"/>
      <c r="I492" s="89"/>
      <c r="J492" s="63"/>
      <c r="K492" s="63"/>
      <c r="L492" s="105"/>
      <c r="M492" s="111"/>
      <c r="N492" s="63"/>
      <c r="O492" s="63"/>
      <c r="P492" s="81" t="str">
        <f>IF(ISERROR(VLOOKUP(O492,工種!$A$2:$B$299,2,FALSE)),"",VLOOKUP(O492,工種!$A$2:$B$299,2,FALSE))</f>
        <v/>
      </c>
    </row>
    <row r="493" spans="1:16" ht="17.25" customHeight="1" x14ac:dyDescent="0.35">
      <c r="A493" s="84">
        <v>492</v>
      </c>
      <c r="B493" s="63"/>
      <c r="C493" s="94"/>
      <c r="D493" s="101"/>
      <c r="E493" s="64"/>
      <c r="F493" s="63"/>
      <c r="G493" s="63"/>
      <c r="H493" s="64"/>
      <c r="I493" s="89"/>
      <c r="J493" s="63"/>
      <c r="K493" s="63"/>
      <c r="L493" s="105"/>
      <c r="M493" s="111"/>
      <c r="N493" s="63"/>
      <c r="O493" s="63"/>
      <c r="P493" s="81" t="str">
        <f>IF(ISERROR(VLOOKUP(O493,工種!$A$2:$B$299,2,FALSE)),"",VLOOKUP(O493,工種!$A$2:$B$299,2,FALSE))</f>
        <v/>
      </c>
    </row>
    <row r="494" spans="1:16" ht="17.25" customHeight="1" x14ac:dyDescent="0.35">
      <c r="A494" s="84">
        <v>493</v>
      </c>
      <c r="B494" s="63"/>
      <c r="C494" s="94"/>
      <c r="D494" s="101"/>
      <c r="E494" s="64"/>
      <c r="F494" s="63"/>
      <c r="G494" s="63"/>
      <c r="H494" s="64"/>
      <c r="I494" s="89"/>
      <c r="J494" s="63"/>
      <c r="K494" s="63"/>
      <c r="L494" s="105"/>
      <c r="M494" s="111"/>
      <c r="N494" s="63"/>
      <c r="O494" s="63"/>
      <c r="P494" s="81" t="str">
        <f>IF(ISERROR(VLOOKUP(O494,工種!$A$2:$B$299,2,FALSE)),"",VLOOKUP(O494,工種!$A$2:$B$299,2,FALSE))</f>
        <v/>
      </c>
    </row>
    <row r="495" spans="1:16" ht="17.25" customHeight="1" x14ac:dyDescent="0.35">
      <c r="A495" s="84">
        <v>494</v>
      </c>
      <c r="B495" s="63"/>
      <c r="C495" s="94"/>
      <c r="D495" s="101"/>
      <c r="E495" s="64"/>
      <c r="F495" s="63"/>
      <c r="G495" s="63"/>
      <c r="H495" s="64"/>
      <c r="I495" s="89"/>
      <c r="J495" s="63"/>
      <c r="K495" s="63"/>
      <c r="L495" s="105"/>
      <c r="M495" s="111"/>
      <c r="N495" s="63"/>
      <c r="O495" s="63"/>
      <c r="P495" s="81" t="str">
        <f>IF(ISERROR(VLOOKUP(O495,工種!$A$2:$B$299,2,FALSE)),"",VLOOKUP(O495,工種!$A$2:$B$299,2,FALSE))</f>
        <v/>
      </c>
    </row>
    <row r="496" spans="1:16" ht="17.25" customHeight="1" x14ac:dyDescent="0.35">
      <c r="A496" s="84">
        <v>495</v>
      </c>
      <c r="B496" s="63"/>
      <c r="C496" s="94"/>
      <c r="D496" s="101"/>
      <c r="E496" s="64"/>
      <c r="F496" s="63"/>
      <c r="G496" s="63"/>
      <c r="H496" s="64"/>
      <c r="I496" s="89"/>
      <c r="J496" s="63"/>
      <c r="K496" s="63"/>
      <c r="L496" s="105"/>
      <c r="M496" s="111"/>
      <c r="N496" s="63"/>
      <c r="O496" s="63"/>
      <c r="P496" s="81" t="str">
        <f>IF(ISERROR(VLOOKUP(O496,工種!$A$2:$B$299,2,FALSE)),"",VLOOKUP(O496,工種!$A$2:$B$299,2,FALSE))</f>
        <v/>
      </c>
    </row>
    <row r="497" spans="1:16" ht="17.25" customHeight="1" x14ac:dyDescent="0.35">
      <c r="A497" s="84">
        <v>496</v>
      </c>
      <c r="B497" s="63"/>
      <c r="C497" s="94"/>
      <c r="D497" s="101"/>
      <c r="E497" s="64"/>
      <c r="F497" s="63"/>
      <c r="G497" s="63"/>
      <c r="H497" s="64"/>
      <c r="I497" s="89"/>
      <c r="J497" s="63"/>
      <c r="K497" s="63"/>
      <c r="L497" s="105"/>
      <c r="M497" s="111"/>
      <c r="N497" s="63"/>
      <c r="O497" s="63"/>
      <c r="P497" s="81" t="str">
        <f>IF(ISERROR(VLOOKUP(O497,工種!$A$2:$B$299,2,FALSE)),"",VLOOKUP(O497,工種!$A$2:$B$299,2,FALSE))</f>
        <v/>
      </c>
    </row>
    <row r="498" spans="1:16" ht="17.25" customHeight="1" x14ac:dyDescent="0.35">
      <c r="A498" s="84">
        <v>497</v>
      </c>
      <c r="B498" s="63"/>
      <c r="C498" s="94"/>
      <c r="D498" s="101"/>
      <c r="E498" s="64"/>
      <c r="F498" s="63"/>
      <c r="G498" s="63"/>
      <c r="H498" s="64"/>
      <c r="I498" s="89"/>
      <c r="J498" s="63"/>
      <c r="K498" s="63"/>
      <c r="L498" s="105"/>
      <c r="M498" s="111"/>
      <c r="N498" s="63"/>
      <c r="O498" s="63"/>
      <c r="P498" s="81" t="str">
        <f>IF(ISERROR(VLOOKUP(O498,工種!$A$2:$B$299,2,FALSE)),"",VLOOKUP(O498,工種!$A$2:$B$299,2,FALSE))</f>
        <v/>
      </c>
    </row>
    <row r="499" spans="1:16" ht="17.25" customHeight="1" x14ac:dyDescent="0.35">
      <c r="A499" s="84">
        <v>498</v>
      </c>
      <c r="B499" s="63"/>
      <c r="C499" s="94"/>
      <c r="D499" s="101"/>
      <c r="E499" s="64"/>
      <c r="F499" s="63"/>
      <c r="G499" s="63"/>
      <c r="H499" s="64"/>
      <c r="I499" s="89"/>
      <c r="J499" s="63"/>
      <c r="K499" s="63"/>
      <c r="L499" s="105"/>
      <c r="M499" s="111"/>
      <c r="N499" s="63"/>
      <c r="O499" s="63"/>
      <c r="P499" s="81" t="str">
        <f>IF(ISERROR(VLOOKUP(O499,工種!$A$2:$B$299,2,FALSE)),"",VLOOKUP(O499,工種!$A$2:$B$299,2,FALSE))</f>
        <v/>
      </c>
    </row>
    <row r="500" spans="1:16" ht="17.25" customHeight="1" x14ac:dyDescent="0.35">
      <c r="A500" s="84">
        <v>499</v>
      </c>
      <c r="B500" s="63"/>
      <c r="C500" s="94"/>
      <c r="D500" s="101"/>
      <c r="E500" s="64"/>
      <c r="F500" s="63"/>
      <c r="G500" s="63"/>
      <c r="H500" s="64"/>
      <c r="I500" s="89"/>
      <c r="J500" s="63"/>
      <c r="K500" s="63"/>
      <c r="L500" s="105"/>
      <c r="M500" s="111"/>
      <c r="N500" s="63"/>
      <c r="O500" s="63"/>
      <c r="P500" s="81" t="str">
        <f>IF(ISERROR(VLOOKUP(O500,工種!$A$2:$B$299,2,FALSE)),"",VLOOKUP(O500,工種!$A$2:$B$299,2,FALSE))</f>
        <v/>
      </c>
    </row>
    <row r="501" spans="1:16" ht="17.25" customHeight="1" x14ac:dyDescent="0.35">
      <c r="A501" s="84">
        <v>500</v>
      </c>
      <c r="B501" s="63"/>
      <c r="C501" s="94"/>
      <c r="D501" s="101"/>
      <c r="E501" s="64"/>
      <c r="F501" s="63"/>
      <c r="G501" s="63"/>
      <c r="H501" s="64"/>
      <c r="I501" s="89"/>
      <c r="J501" s="63"/>
      <c r="K501" s="63"/>
      <c r="L501" s="105"/>
      <c r="M501" s="111"/>
      <c r="N501" s="63"/>
      <c r="O501" s="63"/>
      <c r="P501" s="81" t="str">
        <f>IF(ISERROR(VLOOKUP(O501,工種!$A$2:$B$299,2,FALSE)),"",VLOOKUP(O501,工種!$A$2:$B$299,2,FALSE))</f>
        <v/>
      </c>
    </row>
    <row r="502" spans="1:16" ht="17.25" customHeight="1" x14ac:dyDescent="0.35">
      <c r="A502" s="84">
        <v>501</v>
      </c>
      <c r="B502" s="63"/>
      <c r="C502" s="94"/>
      <c r="D502" s="101"/>
      <c r="E502" s="64"/>
      <c r="F502" s="63"/>
      <c r="G502" s="63"/>
      <c r="H502" s="64"/>
      <c r="I502" s="89"/>
      <c r="J502" s="63"/>
      <c r="K502" s="63"/>
      <c r="L502" s="105"/>
      <c r="M502" s="111"/>
      <c r="N502" s="63"/>
      <c r="O502" s="63"/>
      <c r="P502" s="81" t="str">
        <f>IF(ISERROR(VLOOKUP(O502,工種!$A$2:$B$299,2,FALSE)),"",VLOOKUP(O502,工種!$A$2:$B$299,2,FALSE))</f>
        <v/>
      </c>
    </row>
    <row r="503" spans="1:16" ht="17.25" customHeight="1" x14ac:dyDescent="0.35">
      <c r="A503" s="84">
        <v>502</v>
      </c>
      <c r="B503" s="63"/>
      <c r="C503" s="94"/>
      <c r="D503" s="101"/>
      <c r="E503" s="64"/>
      <c r="F503" s="63"/>
      <c r="G503" s="63"/>
      <c r="H503" s="64"/>
      <c r="I503" s="89"/>
      <c r="J503" s="63"/>
      <c r="K503" s="63"/>
      <c r="L503" s="105"/>
      <c r="M503" s="111"/>
      <c r="N503" s="63"/>
      <c r="O503" s="63"/>
      <c r="P503" s="81" t="str">
        <f>IF(ISERROR(VLOOKUP(O503,工種!$A$2:$B$299,2,FALSE)),"",VLOOKUP(O503,工種!$A$2:$B$299,2,FALSE))</f>
        <v/>
      </c>
    </row>
    <row r="504" spans="1:16" ht="17.25" customHeight="1" x14ac:dyDescent="0.35">
      <c r="A504" s="84">
        <v>503</v>
      </c>
      <c r="B504" s="63"/>
      <c r="C504" s="94"/>
      <c r="D504" s="101"/>
      <c r="E504" s="64"/>
      <c r="F504" s="63"/>
      <c r="G504" s="63"/>
      <c r="H504" s="64"/>
      <c r="I504" s="89"/>
      <c r="J504" s="63"/>
      <c r="K504" s="63"/>
      <c r="L504" s="105"/>
      <c r="M504" s="111"/>
      <c r="N504" s="63"/>
      <c r="O504" s="63"/>
      <c r="P504" s="81" t="str">
        <f>IF(ISERROR(VLOOKUP(O504,工種!$A$2:$B$299,2,FALSE)),"",VLOOKUP(O504,工種!$A$2:$B$299,2,FALSE))</f>
        <v/>
      </c>
    </row>
    <row r="505" spans="1:16" ht="17.25" customHeight="1" x14ac:dyDescent="0.35">
      <c r="A505" s="84">
        <v>504</v>
      </c>
      <c r="B505" s="63"/>
      <c r="C505" s="94"/>
      <c r="D505" s="101"/>
      <c r="E505" s="64"/>
      <c r="F505" s="63"/>
      <c r="G505" s="63"/>
      <c r="H505" s="64"/>
      <c r="I505" s="89"/>
      <c r="J505" s="63"/>
      <c r="K505" s="63"/>
      <c r="L505" s="105"/>
      <c r="M505" s="111"/>
      <c r="N505" s="63"/>
      <c r="O505" s="63"/>
      <c r="P505" s="81" t="str">
        <f>IF(ISERROR(VLOOKUP(O505,工種!$A$2:$B$299,2,FALSE)),"",VLOOKUP(O505,工種!$A$2:$B$299,2,FALSE))</f>
        <v/>
      </c>
    </row>
    <row r="506" spans="1:16" ht="17.25" customHeight="1" x14ac:dyDescent="0.35">
      <c r="A506" s="84">
        <v>505</v>
      </c>
      <c r="B506" s="63"/>
      <c r="C506" s="94"/>
      <c r="D506" s="101"/>
      <c r="E506" s="64"/>
      <c r="F506" s="63"/>
      <c r="G506" s="63"/>
      <c r="H506" s="64"/>
      <c r="I506" s="89"/>
      <c r="J506" s="63"/>
      <c r="K506" s="63"/>
      <c r="L506" s="105"/>
      <c r="M506" s="111"/>
      <c r="N506" s="63"/>
      <c r="O506" s="63"/>
      <c r="P506" s="81" t="str">
        <f>IF(ISERROR(VLOOKUP(O506,工種!$A$2:$B$299,2,FALSE)),"",VLOOKUP(O506,工種!$A$2:$B$299,2,FALSE))</f>
        <v/>
      </c>
    </row>
    <row r="507" spans="1:16" ht="17.25" customHeight="1" x14ac:dyDescent="0.35">
      <c r="A507" s="84">
        <v>506</v>
      </c>
      <c r="B507" s="63"/>
      <c r="C507" s="94"/>
      <c r="D507" s="101"/>
      <c r="E507" s="64"/>
      <c r="F507" s="63"/>
      <c r="G507" s="63"/>
      <c r="H507" s="64"/>
      <c r="I507" s="89"/>
      <c r="J507" s="63"/>
      <c r="K507" s="63"/>
      <c r="L507" s="105"/>
      <c r="M507" s="111"/>
      <c r="N507" s="63"/>
      <c r="O507" s="63"/>
      <c r="P507" s="81" t="str">
        <f>IF(ISERROR(VLOOKUP(O507,工種!$A$2:$B$299,2,FALSE)),"",VLOOKUP(O507,工種!$A$2:$B$299,2,FALSE))</f>
        <v/>
      </c>
    </row>
    <row r="508" spans="1:16" ht="17.25" customHeight="1" x14ac:dyDescent="0.35">
      <c r="A508" s="84">
        <v>507</v>
      </c>
      <c r="B508" s="63"/>
      <c r="C508" s="94"/>
      <c r="D508" s="101"/>
      <c r="E508" s="64"/>
      <c r="F508" s="63"/>
      <c r="G508" s="63"/>
      <c r="H508" s="64"/>
      <c r="I508" s="89"/>
      <c r="J508" s="63"/>
      <c r="K508" s="63"/>
      <c r="L508" s="105"/>
      <c r="M508" s="111"/>
      <c r="N508" s="63"/>
      <c r="O508" s="63"/>
      <c r="P508" s="81" t="str">
        <f>IF(ISERROR(VLOOKUP(O508,工種!$A$2:$B$299,2,FALSE)),"",VLOOKUP(O508,工種!$A$2:$B$299,2,FALSE))</f>
        <v/>
      </c>
    </row>
    <row r="509" spans="1:16" ht="17.25" customHeight="1" x14ac:dyDescent="0.35">
      <c r="A509" s="84">
        <v>508</v>
      </c>
      <c r="B509" s="63"/>
      <c r="C509" s="94"/>
      <c r="D509" s="101"/>
      <c r="E509" s="64"/>
      <c r="F509" s="63"/>
      <c r="G509" s="63"/>
      <c r="H509" s="64"/>
      <c r="I509" s="89"/>
      <c r="J509" s="63"/>
      <c r="K509" s="63"/>
      <c r="L509" s="105"/>
      <c r="M509" s="111"/>
      <c r="N509" s="63"/>
      <c r="O509" s="63"/>
      <c r="P509" s="81" t="str">
        <f>IF(ISERROR(VLOOKUP(O509,工種!$A$2:$B$299,2,FALSE)),"",VLOOKUP(O509,工種!$A$2:$B$299,2,FALSE))</f>
        <v/>
      </c>
    </row>
    <row r="510" spans="1:16" ht="17.25" customHeight="1" x14ac:dyDescent="0.35">
      <c r="A510" s="84">
        <v>509</v>
      </c>
      <c r="B510" s="63"/>
      <c r="C510" s="94"/>
      <c r="D510" s="101"/>
      <c r="E510" s="64"/>
      <c r="F510" s="63"/>
      <c r="G510" s="63"/>
      <c r="H510" s="64"/>
      <c r="I510" s="89"/>
      <c r="J510" s="63"/>
      <c r="K510" s="63"/>
      <c r="L510" s="105"/>
      <c r="M510" s="111"/>
      <c r="N510" s="63"/>
      <c r="O510" s="63"/>
      <c r="P510" s="81" t="str">
        <f>IF(ISERROR(VLOOKUP(O510,工種!$A$2:$B$299,2,FALSE)),"",VLOOKUP(O510,工種!$A$2:$B$299,2,FALSE))</f>
        <v/>
      </c>
    </row>
    <row r="511" spans="1:16" ht="17.25" customHeight="1" x14ac:dyDescent="0.35">
      <c r="A511" s="84">
        <v>510</v>
      </c>
      <c r="B511" s="63"/>
      <c r="C511" s="94"/>
      <c r="D511" s="101"/>
      <c r="E511" s="64"/>
      <c r="F511" s="63"/>
      <c r="G511" s="63"/>
      <c r="H511" s="64"/>
      <c r="I511" s="89"/>
      <c r="J511" s="63"/>
      <c r="K511" s="63"/>
      <c r="L511" s="105"/>
      <c r="M511" s="111"/>
      <c r="N511" s="63"/>
      <c r="O511" s="63"/>
      <c r="P511" s="81" t="str">
        <f>IF(ISERROR(VLOOKUP(O511,工種!$A$2:$B$299,2,FALSE)),"",VLOOKUP(O511,工種!$A$2:$B$299,2,FALSE))</f>
        <v/>
      </c>
    </row>
    <row r="512" spans="1:16" ht="17.25" customHeight="1" x14ac:dyDescent="0.35">
      <c r="A512" s="84">
        <v>511</v>
      </c>
      <c r="B512" s="63"/>
      <c r="C512" s="94"/>
      <c r="D512" s="101"/>
      <c r="E512" s="64"/>
      <c r="F512" s="63"/>
      <c r="G512" s="63"/>
      <c r="H512" s="64"/>
      <c r="I512" s="89"/>
      <c r="J512" s="63"/>
      <c r="K512" s="63"/>
      <c r="L512" s="105"/>
      <c r="M512" s="111"/>
      <c r="N512" s="63"/>
      <c r="O512" s="63"/>
      <c r="P512" s="81" t="str">
        <f>IF(ISERROR(VLOOKUP(O512,工種!$A$2:$B$299,2,FALSE)),"",VLOOKUP(O512,工種!$A$2:$B$299,2,FALSE))</f>
        <v/>
      </c>
    </row>
    <row r="513" spans="1:16" ht="17.25" customHeight="1" x14ac:dyDescent="0.35">
      <c r="A513" s="84">
        <v>512</v>
      </c>
      <c r="B513" s="63"/>
      <c r="C513" s="94"/>
      <c r="D513" s="101"/>
      <c r="E513" s="64"/>
      <c r="F513" s="63"/>
      <c r="G513" s="63"/>
      <c r="H513" s="64"/>
      <c r="I513" s="89"/>
      <c r="J513" s="63"/>
      <c r="K513" s="63"/>
      <c r="L513" s="105"/>
      <c r="M513" s="111"/>
      <c r="N513" s="63"/>
      <c r="O513" s="63"/>
      <c r="P513" s="81" t="str">
        <f>IF(ISERROR(VLOOKUP(O513,工種!$A$2:$B$299,2,FALSE)),"",VLOOKUP(O513,工種!$A$2:$B$299,2,FALSE))</f>
        <v/>
      </c>
    </row>
    <row r="514" spans="1:16" ht="17.25" customHeight="1" x14ac:dyDescent="0.35">
      <c r="A514" s="84">
        <v>513</v>
      </c>
      <c r="B514" s="63"/>
      <c r="C514" s="94"/>
      <c r="D514" s="101"/>
      <c r="E514" s="64"/>
      <c r="F514" s="63"/>
      <c r="G514" s="63"/>
      <c r="H514" s="64"/>
      <c r="I514" s="89"/>
      <c r="J514" s="63"/>
      <c r="K514" s="63"/>
      <c r="L514" s="105"/>
      <c r="M514" s="111"/>
      <c r="N514" s="63"/>
      <c r="O514" s="63"/>
      <c r="P514" s="81" t="str">
        <f>IF(ISERROR(VLOOKUP(O514,工種!$A$2:$B$299,2,FALSE)),"",VLOOKUP(O514,工種!$A$2:$B$299,2,FALSE))</f>
        <v/>
      </c>
    </row>
    <row r="515" spans="1:16" ht="17.25" customHeight="1" x14ac:dyDescent="0.35">
      <c r="A515" s="84">
        <v>514</v>
      </c>
      <c r="B515" s="63"/>
      <c r="C515" s="94"/>
      <c r="D515" s="101"/>
      <c r="E515" s="64"/>
      <c r="F515" s="63"/>
      <c r="G515" s="63"/>
      <c r="H515" s="64"/>
      <c r="I515" s="89"/>
      <c r="J515" s="63"/>
      <c r="K515" s="63"/>
      <c r="L515" s="105"/>
      <c r="M515" s="111"/>
      <c r="N515" s="63"/>
      <c r="O515" s="63"/>
      <c r="P515" s="81" t="str">
        <f>IF(ISERROR(VLOOKUP(O515,工種!$A$2:$B$299,2,FALSE)),"",VLOOKUP(O515,工種!$A$2:$B$299,2,FALSE))</f>
        <v/>
      </c>
    </row>
    <row r="516" spans="1:16" ht="17.25" customHeight="1" x14ac:dyDescent="0.35">
      <c r="A516" s="84">
        <v>515</v>
      </c>
      <c r="B516" s="63"/>
      <c r="C516" s="94"/>
      <c r="D516" s="101"/>
      <c r="E516" s="64"/>
      <c r="F516" s="63"/>
      <c r="G516" s="63"/>
      <c r="H516" s="64"/>
      <c r="I516" s="89"/>
      <c r="J516" s="63"/>
      <c r="K516" s="63"/>
      <c r="L516" s="105"/>
      <c r="M516" s="111"/>
      <c r="N516" s="63"/>
      <c r="O516" s="63"/>
      <c r="P516" s="81" t="str">
        <f>IF(ISERROR(VLOOKUP(O516,工種!$A$2:$B$299,2,FALSE)),"",VLOOKUP(O516,工種!$A$2:$B$299,2,FALSE))</f>
        <v/>
      </c>
    </row>
    <row r="517" spans="1:16" ht="17.25" customHeight="1" x14ac:dyDescent="0.35">
      <c r="A517" s="84">
        <v>516</v>
      </c>
      <c r="B517" s="63"/>
      <c r="C517" s="94"/>
      <c r="D517" s="101"/>
      <c r="E517" s="64"/>
      <c r="F517" s="63"/>
      <c r="G517" s="63"/>
      <c r="H517" s="64"/>
      <c r="I517" s="89"/>
      <c r="J517" s="63"/>
      <c r="K517" s="63"/>
      <c r="L517" s="105"/>
      <c r="M517" s="111"/>
      <c r="N517" s="63"/>
      <c r="O517" s="63"/>
      <c r="P517" s="81" t="str">
        <f>IF(ISERROR(VLOOKUP(O517,工種!$A$2:$B$299,2,FALSE)),"",VLOOKUP(O517,工種!$A$2:$B$299,2,FALSE))</f>
        <v/>
      </c>
    </row>
    <row r="518" spans="1:16" ht="17.25" customHeight="1" x14ac:dyDescent="0.35">
      <c r="A518" s="84">
        <v>517</v>
      </c>
      <c r="B518" s="63"/>
      <c r="C518" s="94"/>
      <c r="D518" s="101"/>
      <c r="E518" s="64"/>
      <c r="F518" s="63"/>
      <c r="G518" s="63"/>
      <c r="H518" s="64"/>
      <c r="I518" s="89"/>
      <c r="J518" s="63"/>
      <c r="K518" s="63"/>
      <c r="L518" s="105"/>
      <c r="M518" s="111"/>
      <c r="N518" s="63"/>
      <c r="O518" s="63"/>
      <c r="P518" s="81" t="str">
        <f>IF(ISERROR(VLOOKUP(O518,工種!$A$2:$B$299,2,FALSE)),"",VLOOKUP(O518,工種!$A$2:$B$299,2,FALSE))</f>
        <v/>
      </c>
    </row>
    <row r="519" spans="1:16" ht="17.25" customHeight="1" x14ac:dyDescent="0.35">
      <c r="A519" s="84">
        <v>518</v>
      </c>
      <c r="B519" s="63"/>
      <c r="C519" s="94"/>
      <c r="D519" s="101"/>
      <c r="E519" s="64"/>
      <c r="F519" s="63"/>
      <c r="G519" s="63"/>
      <c r="H519" s="64"/>
      <c r="I519" s="89"/>
      <c r="J519" s="63"/>
      <c r="K519" s="63"/>
      <c r="L519" s="105"/>
      <c r="M519" s="111"/>
      <c r="N519" s="63"/>
      <c r="O519" s="63"/>
      <c r="P519" s="81" t="str">
        <f>IF(ISERROR(VLOOKUP(O519,工種!$A$2:$B$299,2,FALSE)),"",VLOOKUP(O519,工種!$A$2:$B$299,2,FALSE))</f>
        <v/>
      </c>
    </row>
    <row r="520" spans="1:16" ht="17.25" customHeight="1" x14ac:dyDescent="0.35">
      <c r="A520" s="84">
        <v>519</v>
      </c>
      <c r="B520" s="63"/>
      <c r="C520" s="94"/>
      <c r="D520" s="101"/>
      <c r="E520" s="64"/>
      <c r="F520" s="63"/>
      <c r="G520" s="63"/>
      <c r="H520" s="64"/>
      <c r="I520" s="89"/>
      <c r="J520" s="63"/>
      <c r="K520" s="63"/>
      <c r="L520" s="105"/>
      <c r="M520" s="111"/>
      <c r="N520" s="63"/>
      <c r="O520" s="63"/>
      <c r="P520" s="81" t="str">
        <f>IF(ISERROR(VLOOKUP(O520,工種!$A$2:$B$299,2,FALSE)),"",VLOOKUP(O520,工種!$A$2:$B$299,2,FALSE))</f>
        <v/>
      </c>
    </row>
    <row r="521" spans="1:16" ht="17.25" customHeight="1" x14ac:dyDescent="0.35">
      <c r="A521" s="84">
        <v>520</v>
      </c>
      <c r="B521" s="63"/>
      <c r="C521" s="94"/>
      <c r="D521" s="101"/>
      <c r="E521" s="64"/>
      <c r="F521" s="63"/>
      <c r="G521" s="63"/>
      <c r="H521" s="64"/>
      <c r="I521" s="89"/>
      <c r="J521" s="63"/>
      <c r="K521" s="63"/>
      <c r="L521" s="105"/>
      <c r="M521" s="111"/>
      <c r="N521" s="63"/>
      <c r="O521" s="63"/>
      <c r="P521" s="81" t="str">
        <f>IF(ISERROR(VLOOKUP(O521,工種!$A$2:$B$299,2,FALSE)),"",VLOOKUP(O521,工種!$A$2:$B$299,2,FALSE))</f>
        <v/>
      </c>
    </row>
    <row r="522" spans="1:16" ht="17.25" customHeight="1" x14ac:dyDescent="0.35">
      <c r="A522" s="84">
        <v>521</v>
      </c>
      <c r="B522" s="63"/>
      <c r="C522" s="94"/>
      <c r="D522" s="101"/>
      <c r="E522" s="64"/>
      <c r="F522" s="63"/>
      <c r="G522" s="63"/>
      <c r="H522" s="64"/>
      <c r="I522" s="89"/>
      <c r="J522" s="63"/>
      <c r="K522" s="63"/>
      <c r="L522" s="105"/>
      <c r="M522" s="111"/>
      <c r="N522" s="63"/>
      <c r="O522" s="63"/>
      <c r="P522" s="81" t="str">
        <f>IF(ISERROR(VLOOKUP(O522,工種!$A$2:$B$299,2,FALSE)),"",VLOOKUP(O522,工種!$A$2:$B$299,2,FALSE))</f>
        <v/>
      </c>
    </row>
    <row r="523" spans="1:16" ht="17.25" customHeight="1" x14ac:dyDescent="0.35">
      <c r="A523" s="84">
        <v>522</v>
      </c>
      <c r="B523" s="63"/>
      <c r="C523" s="94"/>
      <c r="D523" s="101"/>
      <c r="E523" s="64"/>
      <c r="F523" s="63"/>
      <c r="G523" s="63"/>
      <c r="H523" s="64"/>
      <c r="I523" s="89"/>
      <c r="J523" s="63"/>
      <c r="K523" s="63"/>
      <c r="L523" s="105"/>
      <c r="M523" s="111"/>
      <c r="N523" s="63"/>
      <c r="O523" s="63"/>
      <c r="P523" s="81" t="str">
        <f>IF(ISERROR(VLOOKUP(O523,工種!$A$2:$B$299,2,FALSE)),"",VLOOKUP(O523,工種!$A$2:$B$299,2,FALSE))</f>
        <v/>
      </c>
    </row>
    <row r="524" spans="1:16" ht="17.25" customHeight="1" x14ac:dyDescent="0.35">
      <c r="A524" s="84">
        <v>523</v>
      </c>
      <c r="B524" s="63"/>
      <c r="C524" s="94"/>
      <c r="D524" s="101"/>
      <c r="E524" s="64"/>
      <c r="F524" s="63"/>
      <c r="G524" s="63"/>
      <c r="H524" s="64"/>
      <c r="I524" s="89"/>
      <c r="J524" s="63"/>
      <c r="K524" s="63"/>
      <c r="L524" s="105"/>
      <c r="M524" s="111"/>
      <c r="N524" s="63"/>
      <c r="O524" s="63"/>
      <c r="P524" s="81" t="str">
        <f>IF(ISERROR(VLOOKUP(O524,工種!$A$2:$B$299,2,FALSE)),"",VLOOKUP(O524,工種!$A$2:$B$299,2,FALSE))</f>
        <v/>
      </c>
    </row>
    <row r="525" spans="1:16" ht="17.25" customHeight="1" x14ac:dyDescent="0.35">
      <c r="A525" s="84">
        <v>524</v>
      </c>
      <c r="B525" s="63"/>
      <c r="C525" s="94"/>
      <c r="D525" s="101"/>
      <c r="E525" s="64"/>
      <c r="F525" s="63"/>
      <c r="G525" s="63"/>
      <c r="H525" s="64"/>
      <c r="I525" s="89"/>
      <c r="J525" s="63"/>
      <c r="K525" s="63"/>
      <c r="L525" s="105"/>
      <c r="M525" s="111"/>
      <c r="N525" s="63"/>
      <c r="O525" s="63"/>
      <c r="P525" s="81" t="str">
        <f>IF(ISERROR(VLOOKUP(O525,工種!$A$2:$B$299,2,FALSE)),"",VLOOKUP(O525,工種!$A$2:$B$299,2,FALSE))</f>
        <v/>
      </c>
    </row>
    <row r="526" spans="1:16" ht="17.25" customHeight="1" x14ac:dyDescent="0.35">
      <c r="A526" s="84">
        <v>525</v>
      </c>
      <c r="B526" s="63"/>
      <c r="C526" s="94"/>
      <c r="D526" s="101"/>
      <c r="E526" s="64"/>
      <c r="F526" s="63"/>
      <c r="G526" s="63"/>
      <c r="H526" s="64"/>
      <c r="I526" s="89"/>
      <c r="J526" s="63"/>
      <c r="K526" s="63"/>
      <c r="L526" s="105"/>
      <c r="M526" s="111"/>
      <c r="N526" s="63"/>
      <c r="O526" s="63"/>
      <c r="P526" s="81" t="str">
        <f>IF(ISERROR(VLOOKUP(O526,工種!$A$2:$B$299,2,FALSE)),"",VLOOKUP(O526,工種!$A$2:$B$299,2,FALSE))</f>
        <v/>
      </c>
    </row>
    <row r="527" spans="1:16" ht="17.25" customHeight="1" x14ac:dyDescent="0.35">
      <c r="A527" s="84">
        <v>526</v>
      </c>
      <c r="B527" s="63"/>
      <c r="C527" s="94"/>
      <c r="D527" s="101"/>
      <c r="E527" s="64"/>
      <c r="F527" s="63"/>
      <c r="G527" s="63"/>
      <c r="H527" s="64"/>
      <c r="I527" s="89"/>
      <c r="J527" s="63"/>
      <c r="K527" s="63"/>
      <c r="L527" s="105"/>
      <c r="M527" s="111"/>
      <c r="N527" s="63"/>
      <c r="O527" s="63"/>
      <c r="P527" s="81" t="str">
        <f>IF(ISERROR(VLOOKUP(O527,工種!$A$2:$B$299,2,FALSE)),"",VLOOKUP(O527,工種!$A$2:$B$299,2,FALSE))</f>
        <v/>
      </c>
    </row>
    <row r="528" spans="1:16" ht="17.25" customHeight="1" x14ac:dyDescent="0.35">
      <c r="A528" s="84">
        <v>527</v>
      </c>
      <c r="B528" s="63"/>
      <c r="C528" s="94"/>
      <c r="D528" s="101"/>
      <c r="E528" s="64"/>
      <c r="F528" s="63"/>
      <c r="G528" s="63"/>
      <c r="H528" s="64"/>
      <c r="I528" s="89"/>
      <c r="J528" s="63"/>
      <c r="K528" s="63"/>
      <c r="L528" s="105"/>
      <c r="M528" s="111"/>
      <c r="N528" s="63"/>
      <c r="O528" s="63"/>
      <c r="P528" s="81" t="str">
        <f>IF(ISERROR(VLOOKUP(O528,工種!$A$2:$B$299,2,FALSE)),"",VLOOKUP(O528,工種!$A$2:$B$299,2,FALSE))</f>
        <v/>
      </c>
    </row>
    <row r="529" spans="1:16" ht="17.25" customHeight="1" x14ac:dyDescent="0.35">
      <c r="A529" s="84">
        <v>528</v>
      </c>
      <c r="B529" s="63"/>
      <c r="C529" s="94"/>
      <c r="D529" s="101"/>
      <c r="E529" s="64"/>
      <c r="F529" s="63"/>
      <c r="G529" s="63"/>
      <c r="H529" s="64"/>
      <c r="I529" s="89"/>
      <c r="J529" s="63"/>
      <c r="K529" s="63"/>
      <c r="L529" s="105"/>
      <c r="M529" s="111"/>
      <c r="N529" s="63"/>
      <c r="O529" s="63"/>
      <c r="P529" s="81" t="str">
        <f>IF(ISERROR(VLOOKUP(O529,工種!$A$2:$B$299,2,FALSE)),"",VLOOKUP(O529,工種!$A$2:$B$299,2,FALSE))</f>
        <v/>
      </c>
    </row>
    <row r="530" spans="1:16" ht="17.25" customHeight="1" x14ac:dyDescent="0.35">
      <c r="A530" s="84">
        <v>529</v>
      </c>
      <c r="B530" s="63"/>
      <c r="C530" s="94"/>
      <c r="D530" s="101"/>
      <c r="E530" s="64"/>
      <c r="F530" s="63"/>
      <c r="G530" s="63"/>
      <c r="H530" s="64"/>
      <c r="I530" s="89"/>
      <c r="J530" s="63"/>
      <c r="K530" s="63"/>
      <c r="L530" s="105"/>
      <c r="M530" s="111"/>
      <c r="N530" s="63"/>
      <c r="O530" s="63"/>
      <c r="P530" s="81" t="str">
        <f>IF(ISERROR(VLOOKUP(O530,工種!$A$2:$B$299,2,FALSE)),"",VLOOKUP(O530,工種!$A$2:$B$299,2,FALSE))</f>
        <v/>
      </c>
    </row>
    <row r="531" spans="1:16" ht="17.25" customHeight="1" x14ac:dyDescent="0.35">
      <c r="A531" s="84">
        <v>530</v>
      </c>
      <c r="B531" s="63"/>
      <c r="C531" s="94"/>
      <c r="D531" s="101"/>
      <c r="E531" s="64"/>
      <c r="F531" s="63"/>
      <c r="G531" s="63"/>
      <c r="H531" s="64"/>
      <c r="I531" s="89"/>
      <c r="J531" s="63"/>
      <c r="K531" s="63"/>
      <c r="L531" s="105"/>
      <c r="M531" s="111"/>
      <c r="N531" s="63"/>
      <c r="O531" s="63"/>
      <c r="P531" s="81" t="str">
        <f>IF(ISERROR(VLOOKUP(O531,工種!$A$2:$B$299,2,FALSE)),"",VLOOKUP(O531,工種!$A$2:$B$299,2,FALSE))</f>
        <v/>
      </c>
    </row>
    <row r="532" spans="1:16" ht="17.25" customHeight="1" x14ac:dyDescent="0.35">
      <c r="A532" s="84">
        <v>531</v>
      </c>
      <c r="B532" s="63"/>
      <c r="C532" s="94"/>
      <c r="D532" s="101"/>
      <c r="E532" s="64"/>
      <c r="F532" s="63"/>
      <c r="G532" s="63"/>
      <c r="H532" s="64"/>
      <c r="I532" s="89"/>
      <c r="J532" s="63"/>
      <c r="K532" s="63"/>
      <c r="L532" s="105"/>
      <c r="M532" s="111"/>
      <c r="N532" s="63"/>
      <c r="O532" s="63"/>
      <c r="P532" s="81" t="str">
        <f>IF(ISERROR(VLOOKUP(O532,工種!$A$2:$B$299,2,FALSE)),"",VLOOKUP(O532,工種!$A$2:$B$299,2,FALSE))</f>
        <v/>
      </c>
    </row>
    <row r="533" spans="1:16" ht="17.25" customHeight="1" x14ac:dyDescent="0.35">
      <c r="A533" s="84">
        <v>532</v>
      </c>
      <c r="B533" s="63"/>
      <c r="C533" s="94"/>
      <c r="D533" s="101"/>
      <c r="E533" s="64"/>
      <c r="F533" s="63"/>
      <c r="G533" s="63"/>
      <c r="H533" s="64"/>
      <c r="I533" s="89"/>
      <c r="J533" s="63"/>
      <c r="K533" s="63"/>
      <c r="L533" s="105"/>
      <c r="M533" s="111"/>
      <c r="N533" s="63"/>
      <c r="O533" s="63"/>
      <c r="P533" s="81" t="str">
        <f>IF(ISERROR(VLOOKUP(O533,工種!$A$2:$B$299,2,FALSE)),"",VLOOKUP(O533,工種!$A$2:$B$299,2,FALSE))</f>
        <v/>
      </c>
    </row>
    <row r="534" spans="1:16" ht="17.25" customHeight="1" x14ac:dyDescent="0.35">
      <c r="A534" s="84">
        <v>533</v>
      </c>
      <c r="B534" s="63"/>
      <c r="C534" s="94"/>
      <c r="D534" s="101"/>
      <c r="E534" s="64"/>
      <c r="F534" s="63"/>
      <c r="G534" s="63"/>
      <c r="H534" s="64"/>
      <c r="I534" s="89"/>
      <c r="J534" s="63"/>
      <c r="K534" s="63"/>
      <c r="L534" s="105"/>
      <c r="M534" s="111"/>
      <c r="N534" s="63"/>
      <c r="O534" s="63"/>
      <c r="P534" s="81" t="str">
        <f>IF(ISERROR(VLOOKUP(O534,工種!$A$2:$B$299,2,FALSE)),"",VLOOKUP(O534,工種!$A$2:$B$299,2,FALSE))</f>
        <v/>
      </c>
    </row>
    <row r="535" spans="1:16" ht="17.25" customHeight="1" x14ac:dyDescent="0.35">
      <c r="A535" s="84">
        <v>534</v>
      </c>
      <c r="B535" s="63"/>
      <c r="C535" s="94"/>
      <c r="D535" s="101"/>
      <c r="E535" s="64"/>
      <c r="F535" s="63"/>
      <c r="G535" s="63"/>
      <c r="H535" s="64"/>
      <c r="I535" s="89"/>
      <c r="J535" s="63"/>
      <c r="K535" s="63"/>
      <c r="L535" s="105"/>
      <c r="M535" s="111"/>
      <c r="N535" s="63"/>
      <c r="O535" s="63"/>
      <c r="P535" s="81" t="str">
        <f>IF(ISERROR(VLOOKUP(O535,工種!$A$2:$B$299,2,FALSE)),"",VLOOKUP(O535,工種!$A$2:$B$299,2,FALSE))</f>
        <v/>
      </c>
    </row>
    <row r="536" spans="1:16" ht="17.25" customHeight="1" x14ac:dyDescent="0.35">
      <c r="A536" s="84">
        <v>535</v>
      </c>
      <c r="B536" s="63"/>
      <c r="C536" s="94"/>
      <c r="D536" s="101"/>
      <c r="E536" s="64"/>
      <c r="F536" s="63"/>
      <c r="G536" s="63"/>
      <c r="H536" s="64"/>
      <c r="I536" s="89"/>
      <c r="J536" s="63"/>
      <c r="K536" s="63"/>
      <c r="L536" s="105"/>
      <c r="M536" s="111"/>
      <c r="N536" s="63"/>
      <c r="O536" s="63"/>
      <c r="P536" s="81" t="str">
        <f>IF(ISERROR(VLOOKUP(O536,工種!$A$2:$B$299,2,FALSE)),"",VLOOKUP(O536,工種!$A$2:$B$299,2,FALSE))</f>
        <v/>
      </c>
    </row>
    <row r="537" spans="1:16" ht="17.25" customHeight="1" x14ac:dyDescent="0.35">
      <c r="A537" s="84">
        <v>536</v>
      </c>
      <c r="B537" s="63"/>
      <c r="C537" s="94"/>
      <c r="D537" s="101"/>
      <c r="E537" s="64"/>
      <c r="F537" s="63"/>
      <c r="G537" s="63"/>
      <c r="H537" s="64"/>
      <c r="I537" s="89"/>
      <c r="J537" s="63"/>
      <c r="K537" s="63"/>
      <c r="L537" s="105"/>
      <c r="M537" s="111"/>
      <c r="N537" s="63"/>
      <c r="O537" s="63"/>
      <c r="P537" s="81" t="str">
        <f>IF(ISERROR(VLOOKUP(O537,工種!$A$2:$B$299,2,FALSE)),"",VLOOKUP(O537,工種!$A$2:$B$299,2,FALSE))</f>
        <v/>
      </c>
    </row>
    <row r="538" spans="1:16" ht="17.25" customHeight="1" x14ac:dyDescent="0.35">
      <c r="A538" s="84">
        <v>537</v>
      </c>
      <c r="B538" s="63"/>
      <c r="C538" s="94"/>
      <c r="D538" s="101"/>
      <c r="E538" s="64"/>
      <c r="F538" s="63"/>
      <c r="G538" s="63"/>
      <c r="H538" s="64"/>
      <c r="I538" s="89"/>
      <c r="J538" s="63"/>
      <c r="K538" s="63"/>
      <c r="L538" s="105"/>
      <c r="M538" s="111"/>
      <c r="N538" s="63"/>
      <c r="O538" s="63"/>
      <c r="P538" s="81" t="str">
        <f>IF(ISERROR(VLOOKUP(O538,工種!$A$2:$B$299,2,FALSE)),"",VLOOKUP(O538,工種!$A$2:$B$299,2,FALSE))</f>
        <v/>
      </c>
    </row>
    <row r="539" spans="1:16" ht="17.25" customHeight="1" x14ac:dyDescent="0.35">
      <c r="A539" s="84">
        <v>538</v>
      </c>
      <c r="B539" s="63"/>
      <c r="C539" s="94"/>
      <c r="D539" s="101"/>
      <c r="E539" s="64"/>
      <c r="F539" s="63"/>
      <c r="G539" s="63"/>
      <c r="H539" s="64"/>
      <c r="I539" s="89"/>
      <c r="J539" s="63"/>
      <c r="K539" s="63"/>
      <c r="L539" s="105"/>
      <c r="M539" s="111"/>
      <c r="N539" s="63"/>
      <c r="O539" s="63"/>
      <c r="P539" s="81" t="str">
        <f>IF(ISERROR(VLOOKUP(O539,工種!$A$2:$B$299,2,FALSE)),"",VLOOKUP(O539,工種!$A$2:$B$299,2,FALSE))</f>
        <v/>
      </c>
    </row>
    <row r="540" spans="1:16" ht="17.25" customHeight="1" x14ac:dyDescent="0.35">
      <c r="A540" s="84">
        <v>539</v>
      </c>
      <c r="B540" s="63"/>
      <c r="C540" s="94"/>
      <c r="D540" s="101"/>
      <c r="E540" s="64"/>
      <c r="F540" s="63"/>
      <c r="G540" s="63"/>
      <c r="H540" s="64"/>
      <c r="I540" s="89"/>
      <c r="J540" s="63"/>
      <c r="K540" s="63"/>
      <c r="L540" s="105"/>
      <c r="M540" s="111"/>
      <c r="N540" s="63"/>
      <c r="O540" s="63"/>
      <c r="P540" s="81" t="str">
        <f>IF(ISERROR(VLOOKUP(O540,工種!$A$2:$B$299,2,FALSE)),"",VLOOKUP(O540,工種!$A$2:$B$299,2,FALSE))</f>
        <v/>
      </c>
    </row>
    <row r="541" spans="1:16" ht="17.25" customHeight="1" x14ac:dyDescent="0.35">
      <c r="A541" s="84">
        <v>540</v>
      </c>
      <c r="B541" s="63"/>
      <c r="C541" s="94"/>
      <c r="D541" s="101"/>
      <c r="E541" s="64"/>
      <c r="F541" s="63"/>
      <c r="G541" s="63"/>
      <c r="H541" s="64"/>
      <c r="I541" s="89"/>
      <c r="J541" s="63"/>
      <c r="K541" s="63"/>
      <c r="L541" s="105"/>
      <c r="M541" s="111"/>
      <c r="N541" s="63"/>
      <c r="O541" s="63"/>
      <c r="P541" s="81" t="str">
        <f>IF(ISERROR(VLOOKUP(O541,工種!$A$2:$B$299,2,FALSE)),"",VLOOKUP(O541,工種!$A$2:$B$299,2,FALSE))</f>
        <v/>
      </c>
    </row>
    <row r="542" spans="1:16" ht="17.25" customHeight="1" x14ac:dyDescent="0.35">
      <c r="A542" s="84">
        <v>541</v>
      </c>
      <c r="B542" s="63"/>
      <c r="C542" s="94"/>
      <c r="D542" s="101"/>
      <c r="E542" s="64"/>
      <c r="F542" s="63"/>
      <c r="G542" s="63"/>
      <c r="H542" s="64"/>
      <c r="I542" s="89"/>
      <c r="J542" s="63"/>
      <c r="K542" s="63"/>
      <c r="L542" s="105"/>
      <c r="M542" s="111"/>
      <c r="N542" s="63"/>
      <c r="O542" s="63"/>
      <c r="P542" s="81" t="str">
        <f>IF(ISERROR(VLOOKUP(O542,工種!$A$2:$B$299,2,FALSE)),"",VLOOKUP(O542,工種!$A$2:$B$299,2,FALSE))</f>
        <v/>
      </c>
    </row>
    <row r="543" spans="1:16" ht="17.25" customHeight="1" x14ac:dyDescent="0.35">
      <c r="A543" s="84">
        <v>542</v>
      </c>
      <c r="B543" s="63"/>
      <c r="C543" s="94"/>
      <c r="D543" s="101"/>
      <c r="E543" s="64"/>
      <c r="F543" s="63"/>
      <c r="G543" s="63"/>
      <c r="H543" s="64"/>
      <c r="I543" s="89"/>
      <c r="J543" s="63"/>
      <c r="K543" s="63"/>
      <c r="L543" s="105"/>
      <c r="M543" s="111"/>
      <c r="N543" s="63"/>
      <c r="O543" s="63"/>
      <c r="P543" s="81" t="str">
        <f>IF(ISERROR(VLOOKUP(O543,工種!$A$2:$B$299,2,FALSE)),"",VLOOKUP(O543,工種!$A$2:$B$299,2,FALSE))</f>
        <v/>
      </c>
    </row>
    <row r="544" spans="1:16" ht="17.25" customHeight="1" x14ac:dyDescent="0.35">
      <c r="A544" s="84">
        <v>543</v>
      </c>
      <c r="B544" s="63"/>
      <c r="C544" s="94"/>
      <c r="D544" s="101"/>
      <c r="E544" s="64"/>
      <c r="F544" s="63"/>
      <c r="G544" s="63"/>
      <c r="H544" s="64"/>
      <c r="I544" s="89"/>
      <c r="J544" s="63"/>
      <c r="K544" s="63"/>
      <c r="L544" s="105"/>
      <c r="M544" s="111"/>
      <c r="N544" s="63"/>
      <c r="O544" s="63"/>
      <c r="P544" s="81" t="str">
        <f>IF(ISERROR(VLOOKUP(O544,工種!$A$2:$B$299,2,FALSE)),"",VLOOKUP(O544,工種!$A$2:$B$299,2,FALSE))</f>
        <v/>
      </c>
    </row>
    <row r="545" spans="1:16" ht="17.25" customHeight="1" x14ac:dyDescent="0.35">
      <c r="A545" s="84">
        <v>544</v>
      </c>
      <c r="B545" s="63"/>
      <c r="C545" s="94"/>
      <c r="D545" s="101"/>
      <c r="E545" s="64"/>
      <c r="F545" s="63"/>
      <c r="G545" s="63"/>
      <c r="H545" s="64"/>
      <c r="I545" s="89"/>
      <c r="J545" s="63"/>
      <c r="K545" s="63"/>
      <c r="L545" s="105"/>
      <c r="M545" s="111"/>
      <c r="N545" s="63"/>
      <c r="O545" s="63"/>
      <c r="P545" s="81" t="str">
        <f>IF(ISERROR(VLOOKUP(O545,工種!$A$2:$B$299,2,FALSE)),"",VLOOKUP(O545,工種!$A$2:$B$299,2,FALSE))</f>
        <v/>
      </c>
    </row>
    <row r="546" spans="1:16" ht="17.25" customHeight="1" x14ac:dyDescent="0.35">
      <c r="A546" s="84">
        <v>545</v>
      </c>
      <c r="B546" s="63"/>
      <c r="C546" s="94"/>
      <c r="D546" s="101"/>
      <c r="E546" s="64"/>
      <c r="F546" s="63"/>
      <c r="G546" s="63"/>
      <c r="H546" s="64"/>
      <c r="I546" s="89"/>
      <c r="J546" s="63"/>
      <c r="K546" s="63"/>
      <c r="L546" s="105"/>
      <c r="M546" s="111"/>
      <c r="N546" s="63"/>
      <c r="O546" s="63"/>
      <c r="P546" s="81" t="str">
        <f>IF(ISERROR(VLOOKUP(O546,工種!$A$2:$B$299,2,FALSE)),"",VLOOKUP(O546,工種!$A$2:$B$299,2,FALSE))</f>
        <v/>
      </c>
    </row>
    <row r="547" spans="1:16" ht="17.25" customHeight="1" x14ac:dyDescent="0.35">
      <c r="A547" s="84">
        <v>546</v>
      </c>
      <c r="B547" s="63"/>
      <c r="C547" s="94"/>
      <c r="D547" s="101"/>
      <c r="E547" s="64"/>
      <c r="F547" s="63"/>
      <c r="G547" s="63"/>
      <c r="H547" s="64"/>
      <c r="I547" s="89"/>
      <c r="J547" s="63"/>
      <c r="K547" s="63"/>
      <c r="L547" s="105"/>
      <c r="M547" s="111"/>
      <c r="N547" s="63"/>
      <c r="O547" s="63"/>
      <c r="P547" s="81" t="str">
        <f>IF(ISERROR(VLOOKUP(O547,工種!$A$2:$B$299,2,FALSE)),"",VLOOKUP(O547,工種!$A$2:$B$299,2,FALSE))</f>
        <v/>
      </c>
    </row>
    <row r="548" spans="1:16" ht="17.25" customHeight="1" x14ac:dyDescent="0.35">
      <c r="A548" s="84">
        <v>547</v>
      </c>
      <c r="B548" s="63"/>
      <c r="C548" s="94"/>
      <c r="D548" s="101"/>
      <c r="E548" s="64"/>
      <c r="F548" s="63"/>
      <c r="G548" s="63"/>
      <c r="H548" s="64"/>
      <c r="I548" s="89"/>
      <c r="J548" s="63"/>
      <c r="K548" s="63"/>
      <c r="L548" s="105"/>
      <c r="M548" s="111"/>
      <c r="N548" s="63"/>
      <c r="O548" s="63"/>
      <c r="P548" s="81" t="str">
        <f>IF(ISERROR(VLOOKUP(O548,工種!$A$2:$B$299,2,FALSE)),"",VLOOKUP(O548,工種!$A$2:$B$299,2,FALSE))</f>
        <v/>
      </c>
    </row>
    <row r="549" spans="1:16" ht="17.25" customHeight="1" x14ac:dyDescent="0.35">
      <c r="A549" s="84">
        <v>548</v>
      </c>
      <c r="B549" s="63"/>
      <c r="C549" s="94"/>
      <c r="D549" s="101"/>
      <c r="E549" s="64"/>
      <c r="F549" s="63"/>
      <c r="G549" s="63"/>
      <c r="H549" s="64"/>
      <c r="I549" s="89"/>
      <c r="J549" s="63"/>
      <c r="K549" s="63"/>
      <c r="L549" s="105"/>
      <c r="M549" s="111"/>
      <c r="N549" s="63"/>
      <c r="O549" s="63"/>
      <c r="P549" s="81" t="str">
        <f>IF(ISERROR(VLOOKUP(O549,工種!$A$2:$B$299,2,FALSE)),"",VLOOKUP(O549,工種!$A$2:$B$299,2,FALSE))</f>
        <v/>
      </c>
    </row>
    <row r="550" spans="1:16" ht="17.25" customHeight="1" x14ac:dyDescent="0.35">
      <c r="A550" s="84">
        <v>549</v>
      </c>
      <c r="B550" s="63"/>
      <c r="C550" s="94"/>
      <c r="D550" s="101"/>
      <c r="E550" s="64"/>
      <c r="F550" s="63"/>
      <c r="G550" s="63"/>
      <c r="H550" s="64"/>
      <c r="I550" s="89"/>
      <c r="J550" s="63"/>
      <c r="K550" s="63"/>
      <c r="L550" s="105"/>
      <c r="M550" s="111"/>
      <c r="N550" s="63"/>
      <c r="O550" s="63"/>
      <c r="P550" s="81" t="str">
        <f>IF(ISERROR(VLOOKUP(O550,工種!$A$2:$B$299,2,FALSE)),"",VLOOKUP(O550,工種!$A$2:$B$299,2,FALSE))</f>
        <v/>
      </c>
    </row>
    <row r="551" spans="1:16" ht="17.25" customHeight="1" x14ac:dyDescent="0.35">
      <c r="A551" s="84">
        <v>550</v>
      </c>
      <c r="B551" s="63"/>
      <c r="C551" s="94"/>
      <c r="D551" s="101"/>
      <c r="E551" s="64"/>
      <c r="F551" s="63"/>
      <c r="G551" s="63"/>
      <c r="H551" s="64"/>
      <c r="I551" s="89"/>
      <c r="J551" s="63"/>
      <c r="K551" s="63"/>
      <c r="L551" s="105"/>
      <c r="M551" s="111"/>
      <c r="N551" s="63"/>
      <c r="O551" s="63"/>
      <c r="P551" s="81" t="str">
        <f>IF(ISERROR(VLOOKUP(O551,工種!$A$2:$B$299,2,FALSE)),"",VLOOKUP(O551,工種!$A$2:$B$299,2,FALSE))</f>
        <v/>
      </c>
    </row>
    <row r="552" spans="1:16" ht="17.25" customHeight="1" x14ac:dyDescent="0.35">
      <c r="A552" s="84">
        <v>551</v>
      </c>
      <c r="B552" s="63"/>
      <c r="C552" s="94"/>
      <c r="D552" s="101"/>
      <c r="E552" s="64"/>
      <c r="F552" s="63"/>
      <c r="G552" s="63"/>
      <c r="H552" s="64"/>
      <c r="I552" s="89"/>
      <c r="J552" s="63"/>
      <c r="K552" s="63"/>
      <c r="L552" s="105"/>
      <c r="M552" s="111"/>
      <c r="N552" s="63"/>
      <c r="O552" s="63"/>
      <c r="P552" s="81" t="str">
        <f>IF(ISERROR(VLOOKUP(O552,工種!$A$2:$B$299,2,FALSE)),"",VLOOKUP(O552,工種!$A$2:$B$299,2,FALSE))</f>
        <v/>
      </c>
    </row>
    <row r="553" spans="1:16" ht="17.25" customHeight="1" x14ac:dyDescent="0.35">
      <c r="A553" s="84">
        <v>552</v>
      </c>
      <c r="B553" s="63"/>
      <c r="C553" s="94"/>
      <c r="D553" s="101"/>
      <c r="E553" s="64"/>
      <c r="F553" s="63"/>
      <c r="G553" s="63"/>
      <c r="H553" s="64"/>
      <c r="I553" s="89"/>
      <c r="J553" s="63"/>
      <c r="K553" s="63"/>
      <c r="L553" s="105"/>
      <c r="M553" s="111"/>
      <c r="N553" s="63"/>
      <c r="O553" s="63"/>
      <c r="P553" s="81" t="str">
        <f>IF(ISERROR(VLOOKUP(O553,工種!$A$2:$B$299,2,FALSE)),"",VLOOKUP(O553,工種!$A$2:$B$299,2,FALSE))</f>
        <v/>
      </c>
    </row>
    <row r="554" spans="1:16" ht="17.25" customHeight="1" x14ac:dyDescent="0.35">
      <c r="A554" s="84">
        <v>553</v>
      </c>
      <c r="B554" s="63"/>
      <c r="C554" s="94"/>
      <c r="D554" s="101"/>
      <c r="E554" s="64"/>
      <c r="F554" s="63"/>
      <c r="G554" s="63"/>
      <c r="H554" s="64"/>
      <c r="I554" s="89"/>
      <c r="J554" s="63"/>
      <c r="K554" s="63"/>
      <c r="L554" s="105"/>
      <c r="M554" s="111"/>
      <c r="N554" s="63"/>
      <c r="O554" s="63"/>
      <c r="P554" s="81" t="str">
        <f>IF(ISERROR(VLOOKUP(O554,工種!$A$2:$B$299,2,FALSE)),"",VLOOKUP(O554,工種!$A$2:$B$299,2,FALSE))</f>
        <v/>
      </c>
    </row>
    <row r="555" spans="1:16" ht="17.25" customHeight="1" x14ac:dyDescent="0.35">
      <c r="A555" s="84">
        <v>554</v>
      </c>
      <c r="B555" s="63"/>
      <c r="C555" s="94"/>
      <c r="D555" s="101"/>
      <c r="E555" s="64"/>
      <c r="F555" s="63"/>
      <c r="G555" s="63"/>
      <c r="H555" s="64"/>
      <c r="I555" s="89"/>
      <c r="J555" s="63"/>
      <c r="K555" s="63"/>
      <c r="L555" s="105"/>
      <c r="M555" s="111"/>
      <c r="N555" s="63"/>
      <c r="O555" s="63"/>
      <c r="P555" s="81" t="str">
        <f>IF(ISERROR(VLOOKUP(O555,工種!$A$2:$B$299,2,FALSE)),"",VLOOKUP(O555,工種!$A$2:$B$299,2,FALSE))</f>
        <v/>
      </c>
    </row>
    <row r="556" spans="1:16" ht="17.25" customHeight="1" x14ac:dyDescent="0.35">
      <c r="A556" s="84">
        <v>555</v>
      </c>
      <c r="B556" s="63"/>
      <c r="C556" s="94"/>
      <c r="D556" s="101"/>
      <c r="E556" s="64"/>
      <c r="F556" s="63"/>
      <c r="G556" s="63"/>
      <c r="H556" s="64"/>
      <c r="I556" s="89"/>
      <c r="J556" s="63"/>
      <c r="K556" s="63"/>
      <c r="L556" s="105"/>
      <c r="M556" s="111"/>
      <c r="N556" s="63"/>
      <c r="O556" s="63"/>
      <c r="P556" s="81" t="str">
        <f>IF(ISERROR(VLOOKUP(O556,工種!$A$2:$B$299,2,FALSE)),"",VLOOKUP(O556,工種!$A$2:$B$299,2,FALSE))</f>
        <v/>
      </c>
    </row>
    <row r="557" spans="1:16" ht="17.25" customHeight="1" x14ac:dyDescent="0.35">
      <c r="A557" s="84">
        <v>556</v>
      </c>
      <c r="B557" s="63"/>
      <c r="C557" s="94"/>
      <c r="D557" s="101"/>
      <c r="E557" s="64"/>
      <c r="F557" s="63"/>
      <c r="G557" s="63"/>
      <c r="H557" s="64"/>
      <c r="I557" s="89"/>
      <c r="J557" s="63"/>
      <c r="K557" s="63"/>
      <c r="L557" s="105"/>
      <c r="M557" s="111"/>
      <c r="N557" s="63"/>
      <c r="O557" s="63"/>
      <c r="P557" s="81" t="str">
        <f>IF(ISERROR(VLOOKUP(O557,工種!$A$2:$B$299,2,FALSE)),"",VLOOKUP(O557,工種!$A$2:$B$299,2,FALSE))</f>
        <v/>
      </c>
    </row>
    <row r="558" spans="1:16" ht="17.25" customHeight="1" x14ac:dyDescent="0.35">
      <c r="A558" s="84">
        <v>557</v>
      </c>
      <c r="B558" s="63"/>
      <c r="C558" s="94"/>
      <c r="D558" s="101"/>
      <c r="E558" s="64"/>
      <c r="F558" s="63"/>
      <c r="G558" s="63"/>
      <c r="H558" s="64"/>
      <c r="I558" s="89"/>
      <c r="J558" s="63"/>
      <c r="K558" s="63"/>
      <c r="L558" s="105"/>
      <c r="M558" s="111"/>
      <c r="N558" s="63"/>
      <c r="O558" s="63"/>
      <c r="P558" s="81" t="str">
        <f>IF(ISERROR(VLOOKUP(O558,工種!$A$2:$B$299,2,FALSE)),"",VLOOKUP(O558,工種!$A$2:$B$299,2,FALSE))</f>
        <v/>
      </c>
    </row>
    <row r="559" spans="1:16" ht="17.25" customHeight="1" x14ac:dyDescent="0.35">
      <c r="A559" s="84">
        <v>558</v>
      </c>
      <c r="B559" s="63"/>
      <c r="C559" s="94"/>
      <c r="D559" s="101"/>
      <c r="E559" s="64"/>
      <c r="F559" s="63"/>
      <c r="G559" s="63"/>
      <c r="H559" s="64"/>
      <c r="I559" s="89"/>
      <c r="J559" s="63"/>
      <c r="K559" s="63"/>
      <c r="L559" s="105"/>
      <c r="M559" s="111"/>
      <c r="N559" s="63"/>
      <c r="O559" s="63"/>
      <c r="P559" s="81" t="str">
        <f>IF(ISERROR(VLOOKUP(O559,工種!$A$2:$B$299,2,FALSE)),"",VLOOKUP(O559,工種!$A$2:$B$299,2,FALSE))</f>
        <v/>
      </c>
    </row>
    <row r="560" spans="1:16" ht="17.25" customHeight="1" x14ac:dyDescent="0.35">
      <c r="A560" s="84">
        <v>559</v>
      </c>
      <c r="B560" s="63"/>
      <c r="C560" s="94"/>
      <c r="D560" s="101"/>
      <c r="E560" s="64"/>
      <c r="F560" s="63"/>
      <c r="G560" s="63"/>
      <c r="H560" s="64"/>
      <c r="I560" s="89"/>
      <c r="J560" s="63"/>
      <c r="K560" s="63"/>
      <c r="L560" s="105"/>
      <c r="M560" s="111"/>
      <c r="N560" s="63"/>
      <c r="O560" s="63"/>
      <c r="P560" s="81" t="str">
        <f>IF(ISERROR(VLOOKUP(O560,工種!$A$2:$B$299,2,FALSE)),"",VLOOKUP(O560,工種!$A$2:$B$299,2,FALSE))</f>
        <v/>
      </c>
    </row>
    <row r="561" spans="1:16" ht="17.25" customHeight="1" x14ac:dyDescent="0.35">
      <c r="A561" s="84">
        <v>560</v>
      </c>
      <c r="B561" s="63"/>
      <c r="C561" s="94"/>
      <c r="D561" s="101"/>
      <c r="E561" s="64"/>
      <c r="F561" s="63"/>
      <c r="G561" s="63"/>
      <c r="H561" s="64"/>
      <c r="I561" s="89"/>
      <c r="J561" s="63"/>
      <c r="K561" s="63"/>
      <c r="L561" s="105"/>
      <c r="M561" s="111"/>
      <c r="N561" s="63"/>
      <c r="O561" s="63"/>
      <c r="P561" s="81" t="str">
        <f>IF(ISERROR(VLOOKUP(O561,工種!$A$2:$B$299,2,FALSE)),"",VLOOKUP(O561,工種!$A$2:$B$299,2,FALSE))</f>
        <v/>
      </c>
    </row>
    <row r="562" spans="1:16" ht="17.25" customHeight="1" x14ac:dyDescent="0.35">
      <c r="A562" s="84">
        <v>561</v>
      </c>
      <c r="B562" s="63"/>
      <c r="C562" s="94"/>
      <c r="D562" s="101"/>
      <c r="E562" s="64"/>
      <c r="F562" s="63"/>
      <c r="G562" s="63"/>
      <c r="H562" s="64"/>
      <c r="I562" s="89"/>
      <c r="J562" s="63"/>
      <c r="K562" s="63"/>
      <c r="L562" s="105"/>
      <c r="M562" s="111"/>
      <c r="N562" s="63"/>
      <c r="O562" s="63"/>
      <c r="P562" s="81" t="str">
        <f>IF(ISERROR(VLOOKUP(O562,工種!$A$2:$B$299,2,FALSE)),"",VLOOKUP(O562,工種!$A$2:$B$299,2,FALSE))</f>
        <v/>
      </c>
    </row>
    <row r="563" spans="1:16" ht="17.25" customHeight="1" x14ac:dyDescent="0.35">
      <c r="A563" s="84">
        <v>562</v>
      </c>
      <c r="B563" s="63"/>
      <c r="C563" s="94"/>
      <c r="D563" s="101"/>
      <c r="E563" s="64"/>
      <c r="F563" s="63"/>
      <c r="G563" s="63"/>
      <c r="H563" s="64"/>
      <c r="I563" s="89"/>
      <c r="J563" s="63"/>
      <c r="K563" s="63"/>
      <c r="L563" s="105"/>
      <c r="M563" s="111"/>
      <c r="N563" s="63"/>
      <c r="O563" s="63"/>
      <c r="P563" s="81" t="str">
        <f>IF(ISERROR(VLOOKUP(O563,工種!$A$2:$B$299,2,FALSE)),"",VLOOKUP(O563,工種!$A$2:$B$299,2,FALSE))</f>
        <v/>
      </c>
    </row>
    <row r="564" spans="1:16" ht="17.25" customHeight="1" x14ac:dyDescent="0.35">
      <c r="A564" s="84">
        <v>563</v>
      </c>
      <c r="B564" s="63"/>
      <c r="C564" s="94"/>
      <c r="D564" s="101"/>
      <c r="E564" s="64"/>
      <c r="F564" s="63"/>
      <c r="G564" s="63"/>
      <c r="H564" s="64"/>
      <c r="I564" s="89"/>
      <c r="J564" s="63"/>
      <c r="K564" s="63"/>
      <c r="L564" s="105"/>
      <c r="M564" s="111"/>
      <c r="N564" s="63"/>
      <c r="O564" s="63"/>
      <c r="P564" s="81" t="str">
        <f>IF(ISERROR(VLOOKUP(O564,工種!$A$2:$B$299,2,FALSE)),"",VLOOKUP(O564,工種!$A$2:$B$299,2,FALSE))</f>
        <v/>
      </c>
    </row>
    <row r="565" spans="1:16" ht="17.25" customHeight="1" x14ac:dyDescent="0.35">
      <c r="A565" s="84">
        <v>564</v>
      </c>
      <c r="B565" s="63"/>
      <c r="C565" s="94"/>
      <c r="D565" s="101"/>
      <c r="E565" s="64"/>
      <c r="F565" s="63"/>
      <c r="G565" s="63"/>
      <c r="H565" s="64"/>
      <c r="I565" s="89"/>
      <c r="J565" s="63"/>
      <c r="K565" s="63"/>
      <c r="L565" s="105"/>
      <c r="M565" s="111"/>
      <c r="N565" s="63"/>
      <c r="O565" s="63"/>
      <c r="P565" s="81" t="str">
        <f>IF(ISERROR(VLOOKUP(O565,工種!$A$2:$B$299,2,FALSE)),"",VLOOKUP(O565,工種!$A$2:$B$299,2,FALSE))</f>
        <v/>
      </c>
    </row>
    <row r="566" spans="1:16" ht="17.25" customHeight="1" x14ac:dyDescent="0.35">
      <c r="A566" s="84">
        <v>565</v>
      </c>
      <c r="B566" s="63"/>
      <c r="C566" s="94"/>
      <c r="D566" s="101"/>
      <c r="E566" s="64"/>
      <c r="F566" s="63"/>
      <c r="G566" s="63"/>
      <c r="H566" s="64"/>
      <c r="I566" s="89"/>
      <c r="J566" s="63"/>
      <c r="K566" s="63"/>
      <c r="L566" s="105"/>
      <c r="M566" s="111"/>
      <c r="N566" s="63"/>
      <c r="O566" s="63"/>
      <c r="P566" s="81" t="str">
        <f>IF(ISERROR(VLOOKUP(O566,工種!$A$2:$B$299,2,FALSE)),"",VLOOKUP(O566,工種!$A$2:$B$299,2,FALSE))</f>
        <v/>
      </c>
    </row>
    <row r="567" spans="1:16" ht="17.25" customHeight="1" x14ac:dyDescent="0.35">
      <c r="A567" s="84">
        <v>566</v>
      </c>
      <c r="B567" s="63"/>
      <c r="C567" s="94"/>
      <c r="D567" s="101"/>
      <c r="E567" s="64"/>
      <c r="F567" s="63"/>
      <c r="G567" s="63"/>
      <c r="H567" s="64"/>
      <c r="I567" s="89"/>
      <c r="J567" s="63"/>
      <c r="K567" s="63"/>
      <c r="L567" s="105"/>
      <c r="M567" s="111"/>
      <c r="N567" s="63"/>
      <c r="O567" s="63"/>
      <c r="P567" s="81" t="str">
        <f>IF(ISERROR(VLOOKUP(O567,工種!$A$2:$B$299,2,FALSE)),"",VLOOKUP(O567,工種!$A$2:$B$299,2,FALSE))</f>
        <v/>
      </c>
    </row>
    <row r="568" spans="1:16" ht="17.25" customHeight="1" x14ac:dyDescent="0.35">
      <c r="A568" s="84">
        <v>567</v>
      </c>
      <c r="B568" s="63"/>
      <c r="C568" s="94"/>
      <c r="D568" s="101"/>
      <c r="E568" s="64"/>
      <c r="F568" s="63"/>
      <c r="G568" s="63"/>
      <c r="H568" s="64"/>
      <c r="I568" s="89"/>
      <c r="J568" s="63"/>
      <c r="K568" s="63"/>
      <c r="L568" s="105"/>
      <c r="M568" s="111"/>
      <c r="N568" s="63"/>
      <c r="O568" s="63"/>
      <c r="P568" s="81" t="str">
        <f>IF(ISERROR(VLOOKUP(O568,工種!$A$2:$B$299,2,FALSE)),"",VLOOKUP(O568,工種!$A$2:$B$299,2,FALSE))</f>
        <v/>
      </c>
    </row>
    <row r="569" spans="1:16" ht="17.25" customHeight="1" x14ac:dyDescent="0.35">
      <c r="A569" s="84">
        <v>568</v>
      </c>
      <c r="B569" s="63"/>
      <c r="C569" s="94"/>
      <c r="D569" s="101"/>
      <c r="E569" s="64"/>
      <c r="F569" s="63"/>
      <c r="G569" s="63"/>
      <c r="H569" s="64"/>
      <c r="I569" s="89"/>
      <c r="J569" s="63"/>
      <c r="K569" s="63"/>
      <c r="L569" s="105"/>
      <c r="M569" s="111"/>
      <c r="N569" s="63"/>
      <c r="O569" s="63"/>
      <c r="P569" s="81" t="str">
        <f>IF(ISERROR(VLOOKUP(O569,工種!$A$2:$B$299,2,FALSE)),"",VLOOKUP(O569,工種!$A$2:$B$299,2,FALSE))</f>
        <v/>
      </c>
    </row>
    <row r="570" spans="1:16" ht="17.25" customHeight="1" x14ac:dyDescent="0.35">
      <c r="A570" s="84">
        <v>569</v>
      </c>
      <c r="B570" s="63"/>
      <c r="C570" s="94"/>
      <c r="D570" s="101"/>
      <c r="E570" s="64"/>
      <c r="F570" s="63"/>
      <c r="G570" s="63"/>
      <c r="H570" s="64"/>
      <c r="I570" s="89"/>
      <c r="J570" s="63"/>
      <c r="K570" s="63"/>
      <c r="L570" s="105"/>
      <c r="M570" s="111"/>
      <c r="N570" s="63"/>
      <c r="O570" s="63"/>
      <c r="P570" s="81" t="str">
        <f>IF(ISERROR(VLOOKUP(O570,工種!$A$2:$B$299,2,FALSE)),"",VLOOKUP(O570,工種!$A$2:$B$299,2,FALSE))</f>
        <v/>
      </c>
    </row>
    <row r="571" spans="1:16" ht="17.25" customHeight="1" x14ac:dyDescent="0.35">
      <c r="A571" s="84">
        <v>570</v>
      </c>
      <c r="B571" s="63"/>
      <c r="C571" s="94"/>
      <c r="D571" s="101"/>
      <c r="E571" s="64"/>
      <c r="F571" s="63"/>
      <c r="G571" s="63"/>
      <c r="H571" s="64"/>
      <c r="I571" s="89"/>
      <c r="J571" s="63"/>
      <c r="K571" s="63"/>
      <c r="L571" s="105"/>
      <c r="M571" s="111"/>
      <c r="N571" s="63"/>
      <c r="O571" s="63"/>
      <c r="P571" s="81" t="str">
        <f>IF(ISERROR(VLOOKUP(O571,工種!$A$2:$B$299,2,FALSE)),"",VLOOKUP(O571,工種!$A$2:$B$299,2,FALSE))</f>
        <v/>
      </c>
    </row>
    <row r="572" spans="1:16" ht="17.25" customHeight="1" x14ac:dyDescent="0.35">
      <c r="A572" s="84">
        <v>571</v>
      </c>
      <c r="B572" s="63"/>
      <c r="C572" s="94"/>
      <c r="D572" s="101"/>
      <c r="E572" s="64"/>
      <c r="F572" s="63"/>
      <c r="G572" s="63"/>
      <c r="H572" s="64"/>
      <c r="I572" s="89"/>
      <c r="J572" s="63"/>
      <c r="K572" s="63"/>
      <c r="L572" s="105"/>
      <c r="M572" s="111"/>
      <c r="N572" s="63"/>
      <c r="O572" s="63"/>
      <c r="P572" s="81" t="str">
        <f>IF(ISERROR(VLOOKUP(O572,工種!$A$2:$B$299,2,FALSE)),"",VLOOKUP(O572,工種!$A$2:$B$299,2,FALSE))</f>
        <v/>
      </c>
    </row>
    <row r="573" spans="1:16" ht="17.25" customHeight="1" x14ac:dyDescent="0.35">
      <c r="A573" s="84">
        <v>572</v>
      </c>
      <c r="B573" s="63"/>
      <c r="C573" s="94"/>
      <c r="D573" s="101"/>
      <c r="E573" s="64"/>
      <c r="F573" s="63"/>
      <c r="G573" s="63"/>
      <c r="H573" s="64"/>
      <c r="I573" s="89"/>
      <c r="J573" s="63"/>
      <c r="K573" s="63"/>
      <c r="L573" s="105"/>
      <c r="M573" s="111"/>
      <c r="N573" s="63"/>
      <c r="O573" s="63"/>
      <c r="P573" s="81" t="str">
        <f>IF(ISERROR(VLOOKUP(O573,工種!$A$2:$B$299,2,FALSE)),"",VLOOKUP(O573,工種!$A$2:$B$299,2,FALSE))</f>
        <v/>
      </c>
    </row>
    <row r="574" spans="1:16" ht="17.25" customHeight="1" x14ac:dyDescent="0.35">
      <c r="A574" s="84">
        <v>573</v>
      </c>
      <c r="B574" s="63"/>
      <c r="C574" s="94"/>
      <c r="D574" s="101"/>
      <c r="E574" s="64"/>
      <c r="F574" s="63"/>
      <c r="G574" s="63"/>
      <c r="H574" s="64"/>
      <c r="I574" s="89"/>
      <c r="J574" s="63"/>
      <c r="K574" s="63"/>
      <c r="L574" s="105"/>
      <c r="M574" s="111"/>
      <c r="N574" s="63"/>
      <c r="O574" s="63"/>
      <c r="P574" s="81" t="str">
        <f>IF(ISERROR(VLOOKUP(O574,工種!$A$2:$B$299,2,FALSE)),"",VLOOKUP(O574,工種!$A$2:$B$299,2,FALSE))</f>
        <v/>
      </c>
    </row>
    <row r="575" spans="1:16" ht="17.25" customHeight="1" x14ac:dyDescent="0.35">
      <c r="A575" s="84">
        <v>574</v>
      </c>
      <c r="B575" s="63"/>
      <c r="C575" s="94"/>
      <c r="D575" s="101"/>
      <c r="E575" s="64"/>
      <c r="F575" s="63"/>
      <c r="G575" s="63"/>
      <c r="H575" s="64"/>
      <c r="I575" s="89"/>
      <c r="J575" s="63"/>
      <c r="K575" s="63"/>
      <c r="L575" s="105"/>
      <c r="M575" s="111"/>
      <c r="N575" s="63"/>
      <c r="O575" s="63"/>
      <c r="P575" s="81" t="str">
        <f>IF(ISERROR(VLOOKUP(O575,工種!$A$2:$B$299,2,FALSE)),"",VLOOKUP(O575,工種!$A$2:$B$299,2,FALSE))</f>
        <v/>
      </c>
    </row>
    <row r="576" spans="1:16" ht="17.25" customHeight="1" x14ac:dyDescent="0.35">
      <c r="A576" s="84">
        <v>575</v>
      </c>
      <c r="B576" s="63"/>
      <c r="C576" s="94"/>
      <c r="D576" s="101"/>
      <c r="E576" s="64"/>
      <c r="F576" s="63"/>
      <c r="G576" s="63"/>
      <c r="H576" s="64"/>
      <c r="I576" s="89"/>
      <c r="J576" s="63"/>
      <c r="K576" s="63"/>
      <c r="L576" s="105"/>
      <c r="M576" s="111"/>
      <c r="N576" s="63"/>
      <c r="O576" s="63"/>
      <c r="P576" s="81" t="str">
        <f>IF(ISERROR(VLOOKUP(O576,工種!$A$2:$B$299,2,FALSE)),"",VLOOKUP(O576,工種!$A$2:$B$299,2,FALSE))</f>
        <v/>
      </c>
    </row>
    <row r="577" spans="1:16" ht="17.25" customHeight="1" x14ac:dyDescent="0.35">
      <c r="A577" s="84">
        <v>576</v>
      </c>
      <c r="B577" s="63"/>
      <c r="C577" s="94"/>
      <c r="D577" s="101"/>
      <c r="E577" s="64"/>
      <c r="F577" s="63"/>
      <c r="G577" s="63"/>
      <c r="H577" s="64"/>
      <c r="I577" s="89"/>
      <c r="J577" s="63"/>
      <c r="K577" s="63"/>
      <c r="L577" s="105"/>
      <c r="M577" s="111"/>
      <c r="N577" s="63"/>
      <c r="O577" s="63"/>
      <c r="P577" s="81" t="str">
        <f>IF(ISERROR(VLOOKUP(O577,工種!$A$2:$B$299,2,FALSE)),"",VLOOKUP(O577,工種!$A$2:$B$299,2,FALSE))</f>
        <v/>
      </c>
    </row>
    <row r="578" spans="1:16" ht="17.25" customHeight="1" x14ac:dyDescent="0.35">
      <c r="A578" s="84">
        <v>577</v>
      </c>
      <c r="B578" s="63"/>
      <c r="C578" s="94"/>
      <c r="D578" s="101"/>
      <c r="E578" s="64"/>
      <c r="F578" s="63"/>
      <c r="G578" s="63"/>
      <c r="H578" s="64"/>
      <c r="I578" s="89"/>
      <c r="J578" s="63"/>
      <c r="K578" s="63"/>
      <c r="L578" s="105"/>
      <c r="M578" s="111"/>
      <c r="N578" s="63"/>
      <c r="O578" s="63"/>
      <c r="P578" s="81" t="str">
        <f>IF(ISERROR(VLOOKUP(O578,工種!$A$2:$B$299,2,FALSE)),"",VLOOKUP(O578,工種!$A$2:$B$299,2,FALSE))</f>
        <v/>
      </c>
    </row>
    <row r="579" spans="1:16" ht="17.25" customHeight="1" x14ac:dyDescent="0.35">
      <c r="A579" s="84">
        <v>578</v>
      </c>
      <c r="B579" s="63"/>
      <c r="C579" s="94"/>
      <c r="D579" s="101"/>
      <c r="E579" s="64"/>
      <c r="F579" s="63"/>
      <c r="G579" s="63"/>
      <c r="H579" s="64"/>
      <c r="I579" s="89"/>
      <c r="J579" s="63"/>
      <c r="K579" s="63"/>
      <c r="L579" s="105"/>
      <c r="M579" s="111"/>
      <c r="N579" s="63"/>
      <c r="O579" s="63"/>
      <c r="P579" s="81" t="str">
        <f>IF(ISERROR(VLOOKUP(O579,工種!$A$2:$B$299,2,FALSE)),"",VLOOKUP(O579,工種!$A$2:$B$299,2,FALSE))</f>
        <v/>
      </c>
    </row>
    <row r="580" spans="1:16" ht="17.25" customHeight="1" x14ac:dyDescent="0.35">
      <c r="A580" s="84">
        <v>579</v>
      </c>
      <c r="B580" s="63"/>
      <c r="C580" s="94"/>
      <c r="D580" s="101"/>
      <c r="E580" s="64"/>
      <c r="F580" s="63"/>
      <c r="G580" s="63"/>
      <c r="H580" s="64"/>
      <c r="I580" s="89"/>
      <c r="J580" s="63"/>
      <c r="K580" s="63"/>
      <c r="L580" s="105"/>
      <c r="M580" s="111"/>
      <c r="N580" s="63"/>
      <c r="O580" s="63"/>
      <c r="P580" s="81" t="str">
        <f>IF(ISERROR(VLOOKUP(O580,工種!$A$2:$B$299,2,FALSE)),"",VLOOKUP(O580,工種!$A$2:$B$299,2,FALSE))</f>
        <v/>
      </c>
    </row>
    <row r="581" spans="1:16" ht="17.25" customHeight="1" x14ac:dyDescent="0.35">
      <c r="A581" s="84">
        <v>580</v>
      </c>
      <c r="B581" s="63"/>
      <c r="C581" s="94"/>
      <c r="D581" s="101"/>
      <c r="E581" s="64"/>
      <c r="F581" s="63"/>
      <c r="G581" s="63"/>
      <c r="H581" s="64"/>
      <c r="I581" s="89"/>
      <c r="J581" s="63"/>
      <c r="K581" s="63"/>
      <c r="L581" s="105"/>
      <c r="M581" s="111"/>
      <c r="N581" s="63"/>
      <c r="O581" s="63"/>
      <c r="P581" s="81" t="str">
        <f>IF(ISERROR(VLOOKUP(O581,工種!$A$2:$B$299,2,FALSE)),"",VLOOKUP(O581,工種!$A$2:$B$299,2,FALSE))</f>
        <v/>
      </c>
    </row>
    <row r="582" spans="1:16" ht="17.25" customHeight="1" x14ac:dyDescent="0.35">
      <c r="A582" s="84">
        <v>581</v>
      </c>
      <c r="B582" s="63"/>
      <c r="C582" s="94"/>
      <c r="D582" s="101"/>
      <c r="E582" s="64"/>
      <c r="F582" s="63"/>
      <c r="G582" s="63"/>
      <c r="H582" s="64"/>
      <c r="I582" s="89"/>
      <c r="J582" s="63"/>
      <c r="K582" s="63"/>
      <c r="L582" s="105"/>
      <c r="M582" s="111"/>
      <c r="N582" s="63"/>
      <c r="O582" s="63"/>
      <c r="P582" s="81" t="str">
        <f>IF(ISERROR(VLOOKUP(O582,工種!$A$2:$B$299,2,FALSE)),"",VLOOKUP(O582,工種!$A$2:$B$299,2,FALSE))</f>
        <v/>
      </c>
    </row>
    <row r="583" spans="1:16" ht="17.25" customHeight="1" x14ac:dyDescent="0.35">
      <c r="A583" s="84">
        <v>582</v>
      </c>
      <c r="B583" s="63"/>
      <c r="C583" s="94"/>
      <c r="D583" s="101"/>
      <c r="E583" s="64"/>
      <c r="F583" s="63"/>
      <c r="G583" s="63"/>
      <c r="H583" s="64"/>
      <c r="I583" s="89"/>
      <c r="J583" s="63"/>
      <c r="K583" s="63"/>
      <c r="L583" s="105"/>
      <c r="M583" s="111"/>
      <c r="N583" s="63"/>
      <c r="O583" s="63"/>
      <c r="P583" s="81" t="str">
        <f>IF(ISERROR(VLOOKUP(O583,工種!$A$2:$B$299,2,FALSE)),"",VLOOKUP(O583,工種!$A$2:$B$299,2,FALSE))</f>
        <v/>
      </c>
    </row>
    <row r="584" spans="1:16" ht="17.25" customHeight="1" x14ac:dyDescent="0.35">
      <c r="A584" s="84">
        <v>583</v>
      </c>
      <c r="B584" s="63"/>
      <c r="C584" s="94"/>
      <c r="D584" s="101"/>
      <c r="E584" s="64"/>
      <c r="F584" s="63"/>
      <c r="G584" s="63"/>
      <c r="H584" s="64"/>
      <c r="I584" s="89"/>
      <c r="J584" s="63"/>
      <c r="K584" s="63"/>
      <c r="L584" s="105"/>
      <c r="M584" s="111"/>
      <c r="N584" s="63"/>
      <c r="O584" s="63"/>
      <c r="P584" s="81" t="str">
        <f>IF(ISERROR(VLOOKUP(O584,工種!$A$2:$B$299,2,FALSE)),"",VLOOKUP(O584,工種!$A$2:$B$299,2,FALSE))</f>
        <v/>
      </c>
    </row>
    <row r="585" spans="1:16" ht="17.25" customHeight="1" x14ac:dyDescent="0.35">
      <c r="A585" s="84">
        <v>584</v>
      </c>
      <c r="B585" s="63"/>
      <c r="C585" s="94"/>
      <c r="D585" s="101"/>
      <c r="E585" s="64"/>
      <c r="F585" s="63"/>
      <c r="G585" s="63"/>
      <c r="H585" s="64"/>
      <c r="I585" s="89"/>
      <c r="J585" s="63"/>
      <c r="K585" s="63"/>
      <c r="L585" s="105"/>
      <c r="M585" s="111"/>
      <c r="N585" s="63"/>
      <c r="O585" s="63"/>
      <c r="P585" s="81" t="str">
        <f>IF(ISERROR(VLOOKUP(O585,工種!$A$2:$B$299,2,FALSE)),"",VLOOKUP(O585,工種!$A$2:$B$299,2,FALSE))</f>
        <v/>
      </c>
    </row>
    <row r="586" spans="1:16" ht="17.25" customHeight="1" x14ac:dyDescent="0.35">
      <c r="A586" s="84">
        <v>585</v>
      </c>
      <c r="B586" s="63"/>
      <c r="C586" s="94"/>
      <c r="D586" s="101"/>
      <c r="E586" s="64"/>
      <c r="F586" s="63"/>
      <c r="G586" s="63"/>
      <c r="H586" s="64"/>
      <c r="I586" s="89"/>
      <c r="J586" s="63"/>
      <c r="K586" s="63"/>
      <c r="L586" s="105"/>
      <c r="M586" s="111"/>
      <c r="N586" s="63"/>
      <c r="O586" s="63"/>
      <c r="P586" s="81" t="str">
        <f>IF(ISERROR(VLOOKUP(O586,工種!$A$2:$B$299,2,FALSE)),"",VLOOKUP(O586,工種!$A$2:$B$299,2,FALSE))</f>
        <v/>
      </c>
    </row>
    <row r="587" spans="1:16" ht="17.25" customHeight="1" x14ac:dyDescent="0.35">
      <c r="A587" s="84">
        <v>586</v>
      </c>
      <c r="B587" s="63"/>
      <c r="C587" s="94"/>
      <c r="D587" s="101"/>
      <c r="E587" s="64"/>
      <c r="F587" s="63"/>
      <c r="G587" s="63"/>
      <c r="H587" s="64"/>
      <c r="I587" s="89"/>
      <c r="J587" s="63"/>
      <c r="K587" s="63"/>
      <c r="L587" s="105"/>
      <c r="M587" s="111"/>
      <c r="N587" s="63"/>
      <c r="O587" s="63"/>
      <c r="P587" s="81" t="str">
        <f>IF(ISERROR(VLOOKUP(O587,工種!$A$2:$B$299,2,FALSE)),"",VLOOKUP(O587,工種!$A$2:$B$299,2,FALSE))</f>
        <v/>
      </c>
    </row>
    <row r="588" spans="1:16" ht="17.25" customHeight="1" x14ac:dyDescent="0.35">
      <c r="A588" s="84">
        <v>587</v>
      </c>
      <c r="B588" s="63"/>
      <c r="C588" s="94"/>
      <c r="D588" s="101"/>
      <c r="E588" s="64"/>
      <c r="F588" s="63"/>
      <c r="G588" s="63"/>
      <c r="H588" s="64"/>
      <c r="I588" s="89"/>
      <c r="J588" s="63"/>
      <c r="K588" s="63"/>
      <c r="L588" s="105"/>
      <c r="M588" s="111"/>
      <c r="N588" s="63"/>
      <c r="O588" s="63"/>
      <c r="P588" s="81" t="str">
        <f>IF(ISERROR(VLOOKUP(O588,工種!$A$2:$B$299,2,FALSE)),"",VLOOKUP(O588,工種!$A$2:$B$299,2,FALSE))</f>
        <v/>
      </c>
    </row>
    <row r="589" spans="1:16" ht="17.25" customHeight="1" x14ac:dyDescent="0.35">
      <c r="A589" s="84">
        <v>588</v>
      </c>
      <c r="B589" s="63"/>
      <c r="C589" s="94"/>
      <c r="D589" s="101"/>
      <c r="E589" s="64"/>
      <c r="F589" s="63"/>
      <c r="G589" s="63"/>
      <c r="H589" s="64"/>
      <c r="I589" s="89"/>
      <c r="J589" s="63"/>
      <c r="K589" s="63"/>
      <c r="L589" s="105"/>
      <c r="M589" s="111"/>
      <c r="N589" s="63"/>
      <c r="O589" s="63"/>
      <c r="P589" s="81" t="str">
        <f>IF(ISERROR(VLOOKUP(O589,工種!$A$2:$B$299,2,FALSE)),"",VLOOKUP(O589,工種!$A$2:$B$299,2,FALSE))</f>
        <v/>
      </c>
    </row>
    <row r="590" spans="1:16" ht="17.25" customHeight="1" x14ac:dyDescent="0.35">
      <c r="A590" s="84">
        <v>589</v>
      </c>
      <c r="B590" s="63"/>
      <c r="C590" s="94"/>
      <c r="D590" s="101"/>
      <c r="E590" s="64"/>
      <c r="F590" s="63"/>
      <c r="G590" s="63"/>
      <c r="H590" s="64"/>
      <c r="I590" s="89"/>
      <c r="J590" s="63"/>
      <c r="K590" s="63"/>
      <c r="L590" s="105"/>
      <c r="M590" s="111"/>
      <c r="N590" s="63"/>
      <c r="O590" s="63"/>
      <c r="P590" s="81" t="str">
        <f>IF(ISERROR(VLOOKUP(O590,工種!$A$2:$B$299,2,FALSE)),"",VLOOKUP(O590,工種!$A$2:$B$299,2,FALSE))</f>
        <v/>
      </c>
    </row>
    <row r="591" spans="1:16" ht="17.25" customHeight="1" x14ac:dyDescent="0.35">
      <c r="A591" s="84">
        <v>590</v>
      </c>
      <c r="B591" s="63"/>
      <c r="C591" s="94"/>
      <c r="D591" s="101"/>
      <c r="E591" s="64"/>
      <c r="F591" s="63"/>
      <c r="G591" s="63"/>
      <c r="H591" s="64"/>
      <c r="I591" s="89"/>
      <c r="J591" s="63"/>
      <c r="K591" s="63"/>
      <c r="L591" s="105"/>
      <c r="M591" s="111"/>
      <c r="N591" s="63"/>
      <c r="O591" s="63"/>
      <c r="P591" s="81" t="str">
        <f>IF(ISERROR(VLOOKUP(O591,工種!$A$2:$B$299,2,FALSE)),"",VLOOKUP(O591,工種!$A$2:$B$299,2,FALSE))</f>
        <v/>
      </c>
    </row>
    <row r="592" spans="1:16" ht="17.25" customHeight="1" x14ac:dyDescent="0.35">
      <c r="A592" s="84">
        <v>591</v>
      </c>
      <c r="B592" s="63"/>
      <c r="C592" s="94"/>
      <c r="D592" s="101"/>
      <c r="E592" s="64"/>
      <c r="F592" s="63"/>
      <c r="G592" s="63"/>
      <c r="H592" s="64"/>
      <c r="I592" s="89"/>
      <c r="J592" s="63"/>
      <c r="K592" s="63"/>
      <c r="L592" s="105"/>
      <c r="M592" s="111"/>
      <c r="N592" s="63"/>
      <c r="O592" s="63"/>
      <c r="P592" s="81" t="str">
        <f>IF(ISERROR(VLOOKUP(O592,工種!$A$2:$B$299,2,FALSE)),"",VLOOKUP(O592,工種!$A$2:$B$299,2,FALSE))</f>
        <v/>
      </c>
    </row>
    <row r="593" spans="1:16" ht="17.25" customHeight="1" x14ac:dyDescent="0.35">
      <c r="A593" s="84">
        <v>592</v>
      </c>
      <c r="B593" s="63"/>
      <c r="C593" s="94"/>
      <c r="D593" s="101"/>
      <c r="E593" s="64"/>
      <c r="F593" s="63"/>
      <c r="G593" s="63"/>
      <c r="H593" s="64"/>
      <c r="I593" s="89"/>
      <c r="J593" s="63"/>
      <c r="K593" s="63"/>
      <c r="L593" s="105"/>
      <c r="M593" s="111"/>
      <c r="N593" s="63"/>
      <c r="O593" s="63"/>
      <c r="P593" s="81" t="str">
        <f>IF(ISERROR(VLOOKUP(O593,工種!$A$2:$B$299,2,FALSE)),"",VLOOKUP(O593,工種!$A$2:$B$299,2,FALSE))</f>
        <v/>
      </c>
    </row>
    <row r="594" spans="1:16" ht="17.25" customHeight="1" x14ac:dyDescent="0.35">
      <c r="A594" s="84">
        <v>593</v>
      </c>
      <c r="B594" s="63"/>
      <c r="C594" s="94"/>
      <c r="D594" s="101"/>
      <c r="E594" s="64"/>
      <c r="F594" s="63"/>
      <c r="G594" s="63"/>
      <c r="H594" s="64"/>
      <c r="I594" s="89"/>
      <c r="J594" s="63"/>
      <c r="K594" s="63"/>
      <c r="L594" s="105"/>
      <c r="M594" s="111"/>
      <c r="N594" s="63"/>
      <c r="O594" s="63"/>
      <c r="P594" s="81" t="str">
        <f>IF(ISERROR(VLOOKUP(O594,工種!$A$2:$B$299,2,FALSE)),"",VLOOKUP(O594,工種!$A$2:$B$299,2,FALSE))</f>
        <v/>
      </c>
    </row>
    <row r="595" spans="1:16" ht="17.25" customHeight="1" x14ac:dyDescent="0.35">
      <c r="A595" s="84">
        <v>594</v>
      </c>
      <c r="B595" s="63"/>
      <c r="C595" s="94"/>
      <c r="D595" s="101"/>
      <c r="E595" s="64"/>
      <c r="F595" s="63"/>
      <c r="G595" s="63"/>
      <c r="H595" s="64"/>
      <c r="I595" s="89"/>
      <c r="J595" s="63"/>
      <c r="K595" s="63"/>
      <c r="L595" s="105"/>
      <c r="M595" s="111"/>
      <c r="N595" s="63"/>
      <c r="O595" s="63"/>
      <c r="P595" s="81" t="str">
        <f>IF(ISERROR(VLOOKUP(O595,工種!$A$2:$B$299,2,FALSE)),"",VLOOKUP(O595,工種!$A$2:$B$299,2,FALSE))</f>
        <v/>
      </c>
    </row>
    <row r="596" spans="1:16" ht="17.25" customHeight="1" x14ac:dyDescent="0.35">
      <c r="A596" s="84">
        <v>595</v>
      </c>
      <c r="B596" s="63"/>
      <c r="C596" s="94"/>
      <c r="D596" s="101"/>
      <c r="E596" s="64"/>
      <c r="F596" s="63"/>
      <c r="G596" s="63"/>
      <c r="H596" s="64"/>
      <c r="I596" s="89"/>
      <c r="J596" s="63"/>
      <c r="K596" s="63"/>
      <c r="L596" s="105"/>
      <c r="M596" s="111"/>
      <c r="N596" s="63"/>
      <c r="O596" s="63"/>
      <c r="P596" s="81" t="str">
        <f>IF(ISERROR(VLOOKUP(O596,工種!$A$2:$B$299,2,FALSE)),"",VLOOKUP(O596,工種!$A$2:$B$299,2,FALSE))</f>
        <v/>
      </c>
    </row>
    <row r="597" spans="1:16" ht="17.25" customHeight="1" x14ac:dyDescent="0.35">
      <c r="A597" s="84">
        <v>596</v>
      </c>
      <c r="B597" s="63"/>
      <c r="C597" s="94"/>
      <c r="D597" s="101"/>
      <c r="E597" s="64"/>
      <c r="F597" s="63"/>
      <c r="G597" s="63"/>
      <c r="H597" s="64"/>
      <c r="I597" s="89"/>
      <c r="J597" s="63"/>
      <c r="K597" s="63"/>
      <c r="L597" s="105"/>
      <c r="M597" s="111"/>
      <c r="N597" s="63"/>
      <c r="O597" s="63"/>
      <c r="P597" s="81" t="str">
        <f>IF(ISERROR(VLOOKUP(O597,工種!$A$2:$B$299,2,FALSE)),"",VLOOKUP(O597,工種!$A$2:$B$299,2,FALSE))</f>
        <v/>
      </c>
    </row>
    <row r="598" spans="1:16" ht="17.25" customHeight="1" x14ac:dyDescent="0.35">
      <c r="A598" s="84">
        <v>597</v>
      </c>
      <c r="B598" s="63"/>
      <c r="C598" s="94"/>
      <c r="D598" s="101"/>
      <c r="E598" s="64"/>
      <c r="F598" s="63"/>
      <c r="G598" s="63"/>
      <c r="H598" s="64"/>
      <c r="I598" s="89"/>
      <c r="J598" s="63"/>
      <c r="K598" s="63"/>
      <c r="L598" s="105"/>
      <c r="M598" s="111"/>
      <c r="N598" s="63"/>
      <c r="O598" s="63"/>
      <c r="P598" s="81" t="str">
        <f>IF(ISERROR(VLOOKUP(O598,工種!$A$2:$B$299,2,FALSE)),"",VLOOKUP(O598,工種!$A$2:$B$299,2,FALSE))</f>
        <v/>
      </c>
    </row>
    <row r="599" spans="1:16" ht="17.25" customHeight="1" x14ac:dyDescent="0.35">
      <c r="A599" s="84">
        <v>598</v>
      </c>
      <c r="B599" s="63"/>
      <c r="C599" s="94"/>
      <c r="D599" s="101"/>
      <c r="E599" s="64"/>
      <c r="F599" s="63"/>
      <c r="G599" s="63"/>
      <c r="H599" s="64"/>
      <c r="I599" s="89"/>
      <c r="J599" s="63"/>
      <c r="K599" s="63"/>
      <c r="L599" s="105"/>
      <c r="M599" s="111"/>
      <c r="N599" s="63"/>
      <c r="O599" s="63"/>
      <c r="P599" s="81" t="str">
        <f>IF(ISERROR(VLOOKUP(O599,工種!$A$2:$B$299,2,FALSE)),"",VLOOKUP(O599,工種!$A$2:$B$299,2,FALSE))</f>
        <v/>
      </c>
    </row>
    <row r="600" spans="1:16" ht="17.25" customHeight="1" x14ac:dyDescent="0.35">
      <c r="A600" s="84">
        <v>599</v>
      </c>
      <c r="B600" s="63"/>
      <c r="C600" s="94"/>
      <c r="D600" s="101"/>
      <c r="E600" s="64"/>
      <c r="F600" s="63"/>
      <c r="G600" s="63"/>
      <c r="H600" s="64"/>
      <c r="I600" s="89"/>
      <c r="J600" s="63"/>
      <c r="K600" s="63"/>
      <c r="L600" s="105"/>
      <c r="M600" s="111"/>
      <c r="N600" s="63"/>
      <c r="O600" s="63"/>
      <c r="P600" s="81" t="str">
        <f>IF(ISERROR(VLOOKUP(O600,工種!$A$2:$B$299,2,FALSE)),"",VLOOKUP(O600,工種!$A$2:$B$299,2,FALSE))</f>
        <v/>
      </c>
    </row>
    <row r="601" spans="1:16" ht="17.25" customHeight="1" x14ac:dyDescent="0.35">
      <c r="A601" s="84">
        <v>600</v>
      </c>
      <c r="B601" s="63"/>
      <c r="C601" s="94"/>
      <c r="D601" s="101"/>
      <c r="E601" s="64"/>
      <c r="F601" s="63"/>
      <c r="G601" s="63"/>
      <c r="H601" s="64"/>
      <c r="I601" s="89"/>
      <c r="J601" s="63"/>
      <c r="K601" s="63"/>
      <c r="L601" s="105"/>
      <c r="M601" s="111"/>
      <c r="N601" s="63"/>
      <c r="O601" s="63"/>
      <c r="P601" s="81" t="str">
        <f>IF(ISERROR(VLOOKUP(O601,工種!$A$2:$B$299,2,FALSE)),"",VLOOKUP(O601,工種!$A$2:$B$299,2,FALSE))</f>
        <v/>
      </c>
    </row>
    <row r="602" spans="1:16" ht="17.25" customHeight="1" x14ac:dyDescent="0.35">
      <c r="A602" s="84">
        <v>601</v>
      </c>
      <c r="B602" s="63"/>
      <c r="C602" s="94"/>
      <c r="D602" s="101"/>
      <c r="E602" s="64"/>
      <c r="F602" s="63"/>
      <c r="G602" s="63"/>
      <c r="H602" s="64"/>
      <c r="I602" s="89"/>
      <c r="J602" s="63"/>
      <c r="K602" s="63"/>
      <c r="L602" s="105"/>
      <c r="M602" s="111"/>
      <c r="N602" s="63"/>
      <c r="O602" s="63"/>
      <c r="P602" s="81" t="str">
        <f>IF(ISERROR(VLOOKUP(O602,工種!$A$2:$B$299,2,FALSE)),"",VLOOKUP(O602,工種!$A$2:$B$299,2,FALSE))</f>
        <v/>
      </c>
    </row>
    <row r="603" spans="1:16" ht="17.25" customHeight="1" x14ac:dyDescent="0.35">
      <c r="A603" s="84">
        <v>602</v>
      </c>
      <c r="B603" s="63"/>
      <c r="C603" s="94"/>
      <c r="D603" s="101"/>
      <c r="E603" s="64"/>
      <c r="F603" s="63"/>
      <c r="G603" s="63"/>
      <c r="H603" s="64"/>
      <c r="I603" s="89"/>
      <c r="J603" s="63"/>
      <c r="K603" s="63"/>
      <c r="L603" s="105"/>
      <c r="M603" s="111"/>
      <c r="N603" s="63"/>
      <c r="O603" s="63"/>
      <c r="P603" s="81" t="str">
        <f>IF(ISERROR(VLOOKUP(O603,工種!$A$2:$B$299,2,FALSE)),"",VLOOKUP(O603,工種!$A$2:$B$299,2,FALSE))</f>
        <v/>
      </c>
    </row>
    <row r="604" spans="1:16" ht="17.25" customHeight="1" x14ac:dyDescent="0.35">
      <c r="A604" s="84">
        <v>603</v>
      </c>
      <c r="B604" s="63"/>
      <c r="C604" s="94"/>
      <c r="D604" s="101"/>
      <c r="E604" s="64"/>
      <c r="F604" s="63"/>
      <c r="G604" s="63"/>
      <c r="H604" s="64"/>
      <c r="I604" s="89"/>
      <c r="J604" s="63"/>
      <c r="K604" s="63"/>
      <c r="L604" s="105"/>
      <c r="M604" s="111"/>
      <c r="N604" s="63"/>
      <c r="O604" s="63"/>
      <c r="P604" s="81" t="str">
        <f>IF(ISERROR(VLOOKUP(O604,工種!$A$2:$B$299,2,FALSE)),"",VLOOKUP(O604,工種!$A$2:$B$299,2,FALSE))</f>
        <v/>
      </c>
    </row>
    <row r="605" spans="1:16" ht="17.25" customHeight="1" x14ac:dyDescent="0.35">
      <c r="A605" s="84">
        <v>604</v>
      </c>
      <c r="B605" s="63"/>
      <c r="C605" s="94"/>
      <c r="D605" s="101"/>
      <c r="E605" s="64"/>
      <c r="F605" s="63"/>
      <c r="G605" s="63"/>
      <c r="H605" s="64"/>
      <c r="I605" s="89"/>
      <c r="J605" s="63"/>
      <c r="K605" s="63"/>
      <c r="L605" s="105"/>
      <c r="M605" s="111"/>
      <c r="N605" s="63"/>
      <c r="O605" s="63"/>
      <c r="P605" s="81" t="str">
        <f>IF(ISERROR(VLOOKUP(O605,工種!$A$2:$B$299,2,FALSE)),"",VLOOKUP(O605,工種!$A$2:$B$299,2,FALSE))</f>
        <v/>
      </c>
    </row>
    <row r="606" spans="1:16" ht="17.25" customHeight="1" x14ac:dyDescent="0.35">
      <c r="A606" s="84">
        <v>605</v>
      </c>
      <c r="B606" s="63"/>
      <c r="C606" s="94"/>
      <c r="D606" s="101"/>
      <c r="E606" s="64"/>
      <c r="F606" s="63"/>
      <c r="G606" s="63"/>
      <c r="H606" s="64"/>
      <c r="I606" s="89"/>
      <c r="J606" s="63"/>
      <c r="K606" s="63"/>
      <c r="L606" s="105"/>
      <c r="M606" s="111"/>
      <c r="N606" s="63"/>
      <c r="O606" s="63"/>
      <c r="P606" s="81" t="str">
        <f>IF(ISERROR(VLOOKUP(O606,工種!$A$2:$B$299,2,FALSE)),"",VLOOKUP(O606,工種!$A$2:$B$299,2,FALSE))</f>
        <v/>
      </c>
    </row>
    <row r="607" spans="1:16" ht="17.25" customHeight="1" x14ac:dyDescent="0.35">
      <c r="A607" s="84">
        <v>606</v>
      </c>
      <c r="B607" s="63"/>
      <c r="C607" s="94"/>
      <c r="D607" s="101"/>
      <c r="E607" s="64"/>
      <c r="F607" s="63"/>
      <c r="G607" s="63"/>
      <c r="H607" s="64"/>
      <c r="I607" s="89"/>
      <c r="J607" s="63"/>
      <c r="K607" s="63"/>
      <c r="L607" s="105"/>
      <c r="M607" s="111"/>
      <c r="N607" s="63"/>
      <c r="O607" s="63"/>
      <c r="P607" s="81" t="str">
        <f>IF(ISERROR(VLOOKUP(O607,工種!$A$2:$B$299,2,FALSE)),"",VLOOKUP(O607,工種!$A$2:$B$299,2,FALSE))</f>
        <v/>
      </c>
    </row>
    <row r="608" spans="1:16" ht="17.25" customHeight="1" x14ac:dyDescent="0.35">
      <c r="A608" s="84">
        <v>607</v>
      </c>
      <c r="B608" s="63"/>
      <c r="C608" s="94"/>
      <c r="D608" s="101"/>
      <c r="E608" s="64"/>
      <c r="F608" s="63"/>
      <c r="G608" s="63"/>
      <c r="H608" s="64"/>
      <c r="I608" s="89"/>
      <c r="J608" s="63"/>
      <c r="K608" s="63"/>
      <c r="L608" s="105"/>
      <c r="M608" s="111"/>
      <c r="N608" s="63"/>
      <c r="O608" s="63"/>
      <c r="P608" s="81" t="str">
        <f>IF(ISERROR(VLOOKUP(O608,工種!$A$2:$B$299,2,FALSE)),"",VLOOKUP(O608,工種!$A$2:$B$299,2,FALSE))</f>
        <v/>
      </c>
    </row>
    <row r="609" spans="1:16" ht="17.25" customHeight="1" x14ac:dyDescent="0.35">
      <c r="A609" s="84">
        <v>608</v>
      </c>
      <c r="B609" s="63"/>
      <c r="C609" s="94"/>
      <c r="D609" s="101"/>
      <c r="E609" s="64"/>
      <c r="F609" s="63"/>
      <c r="G609" s="63"/>
      <c r="H609" s="64"/>
      <c r="I609" s="89"/>
      <c r="J609" s="63"/>
      <c r="K609" s="63"/>
      <c r="L609" s="105"/>
      <c r="M609" s="111"/>
      <c r="N609" s="63"/>
      <c r="O609" s="63"/>
      <c r="P609" s="81" t="str">
        <f>IF(ISERROR(VLOOKUP(O609,工種!$A$2:$B$299,2,FALSE)),"",VLOOKUP(O609,工種!$A$2:$B$299,2,FALSE))</f>
        <v/>
      </c>
    </row>
    <row r="610" spans="1:16" ht="17.25" customHeight="1" x14ac:dyDescent="0.35">
      <c r="A610" s="84">
        <v>609</v>
      </c>
      <c r="B610" s="63"/>
      <c r="C610" s="94"/>
      <c r="D610" s="101"/>
      <c r="E610" s="64"/>
      <c r="F610" s="63"/>
      <c r="G610" s="63"/>
      <c r="H610" s="64"/>
      <c r="I610" s="89"/>
      <c r="J610" s="63"/>
      <c r="K610" s="63"/>
      <c r="L610" s="105"/>
      <c r="M610" s="111"/>
      <c r="N610" s="63"/>
      <c r="O610" s="63"/>
      <c r="P610" s="81" t="str">
        <f>IF(ISERROR(VLOOKUP(O610,工種!$A$2:$B$299,2,FALSE)),"",VLOOKUP(O610,工種!$A$2:$B$299,2,FALSE))</f>
        <v/>
      </c>
    </row>
    <row r="611" spans="1:16" ht="17.25" customHeight="1" x14ac:dyDescent="0.35">
      <c r="A611" s="84">
        <v>610</v>
      </c>
      <c r="B611" s="63"/>
      <c r="C611" s="94"/>
      <c r="D611" s="101"/>
      <c r="E611" s="64"/>
      <c r="F611" s="63"/>
      <c r="G611" s="63"/>
      <c r="H611" s="64"/>
      <c r="I611" s="89"/>
      <c r="J611" s="63"/>
      <c r="K611" s="63"/>
      <c r="L611" s="105"/>
      <c r="M611" s="111"/>
      <c r="N611" s="63"/>
      <c r="O611" s="63"/>
      <c r="P611" s="81" t="str">
        <f>IF(ISERROR(VLOOKUP(O611,工種!$A$2:$B$299,2,FALSE)),"",VLOOKUP(O611,工種!$A$2:$B$299,2,FALSE))</f>
        <v/>
      </c>
    </row>
    <row r="612" spans="1:16" ht="17.25" customHeight="1" x14ac:dyDescent="0.35">
      <c r="A612" s="84">
        <v>611</v>
      </c>
      <c r="B612" s="63"/>
      <c r="C612" s="94"/>
      <c r="D612" s="101"/>
      <c r="E612" s="64"/>
      <c r="F612" s="63"/>
      <c r="G612" s="63"/>
      <c r="H612" s="64"/>
      <c r="I612" s="89"/>
      <c r="J612" s="63"/>
      <c r="K612" s="63"/>
      <c r="L612" s="105"/>
      <c r="M612" s="111"/>
      <c r="N612" s="63"/>
      <c r="O612" s="63"/>
      <c r="P612" s="81" t="str">
        <f>IF(ISERROR(VLOOKUP(O612,工種!$A$2:$B$299,2,FALSE)),"",VLOOKUP(O612,工種!$A$2:$B$299,2,FALSE))</f>
        <v/>
      </c>
    </row>
    <row r="613" spans="1:16" ht="17.25" customHeight="1" x14ac:dyDescent="0.35">
      <c r="A613" s="84">
        <v>612</v>
      </c>
      <c r="B613" s="63"/>
      <c r="C613" s="94"/>
      <c r="D613" s="101"/>
      <c r="E613" s="64"/>
      <c r="F613" s="63"/>
      <c r="G613" s="63"/>
      <c r="H613" s="64"/>
      <c r="I613" s="89"/>
      <c r="J613" s="63"/>
      <c r="K613" s="63"/>
      <c r="L613" s="105"/>
      <c r="M613" s="111"/>
      <c r="N613" s="63"/>
      <c r="O613" s="63"/>
      <c r="P613" s="81" t="str">
        <f>IF(ISERROR(VLOOKUP(O613,工種!$A$2:$B$299,2,FALSE)),"",VLOOKUP(O613,工種!$A$2:$B$299,2,FALSE))</f>
        <v/>
      </c>
    </row>
    <row r="614" spans="1:16" ht="17.25" customHeight="1" x14ac:dyDescent="0.35">
      <c r="A614" s="84">
        <v>613</v>
      </c>
      <c r="B614" s="63"/>
      <c r="C614" s="94"/>
      <c r="D614" s="101"/>
      <c r="E614" s="64"/>
      <c r="F614" s="63"/>
      <c r="G614" s="63"/>
      <c r="H614" s="64"/>
      <c r="I614" s="89"/>
      <c r="J614" s="63"/>
      <c r="K614" s="63"/>
      <c r="L614" s="105"/>
      <c r="M614" s="111"/>
      <c r="N614" s="63"/>
      <c r="O614" s="63"/>
      <c r="P614" s="81" t="str">
        <f>IF(ISERROR(VLOOKUP(O614,工種!$A$2:$B$299,2,FALSE)),"",VLOOKUP(O614,工種!$A$2:$B$299,2,FALSE))</f>
        <v/>
      </c>
    </row>
    <row r="615" spans="1:16" ht="17.25" customHeight="1" x14ac:dyDescent="0.35">
      <c r="A615" s="84">
        <v>614</v>
      </c>
      <c r="B615" s="63"/>
      <c r="C615" s="94"/>
      <c r="D615" s="101"/>
      <c r="E615" s="64"/>
      <c r="F615" s="63"/>
      <c r="G615" s="63"/>
      <c r="H615" s="64"/>
      <c r="I615" s="89"/>
      <c r="J615" s="63"/>
      <c r="K615" s="63"/>
      <c r="L615" s="105"/>
      <c r="M615" s="111"/>
      <c r="N615" s="63"/>
      <c r="O615" s="63"/>
      <c r="P615" s="81" t="str">
        <f>IF(ISERROR(VLOOKUP(O615,工種!$A$2:$B$299,2,FALSE)),"",VLOOKUP(O615,工種!$A$2:$B$299,2,FALSE))</f>
        <v/>
      </c>
    </row>
    <row r="616" spans="1:16" ht="17.25" customHeight="1" x14ac:dyDescent="0.35">
      <c r="A616" s="84">
        <v>615</v>
      </c>
      <c r="B616" s="63"/>
      <c r="C616" s="94"/>
      <c r="D616" s="101"/>
      <c r="E616" s="64"/>
      <c r="F616" s="63"/>
      <c r="G616" s="63"/>
      <c r="H616" s="64"/>
      <c r="I616" s="89"/>
      <c r="J616" s="63"/>
      <c r="K616" s="63"/>
      <c r="L616" s="105"/>
      <c r="M616" s="111"/>
      <c r="N616" s="63"/>
      <c r="O616" s="63"/>
      <c r="P616" s="81" t="str">
        <f>IF(ISERROR(VLOOKUP(O616,工種!$A$2:$B$299,2,FALSE)),"",VLOOKUP(O616,工種!$A$2:$B$299,2,FALSE))</f>
        <v/>
      </c>
    </row>
    <row r="617" spans="1:16" ht="17.25" customHeight="1" x14ac:dyDescent="0.35">
      <c r="A617" s="84">
        <v>616</v>
      </c>
      <c r="B617" s="63"/>
      <c r="C617" s="94"/>
      <c r="D617" s="101"/>
      <c r="E617" s="64"/>
      <c r="F617" s="63"/>
      <c r="G617" s="63"/>
      <c r="H617" s="64"/>
      <c r="I617" s="89"/>
      <c r="J617" s="63"/>
      <c r="K617" s="63"/>
      <c r="L617" s="105"/>
      <c r="M617" s="111"/>
      <c r="N617" s="63"/>
      <c r="O617" s="63"/>
      <c r="P617" s="81" t="str">
        <f>IF(ISERROR(VLOOKUP(O617,工種!$A$2:$B$299,2,FALSE)),"",VLOOKUP(O617,工種!$A$2:$B$299,2,FALSE))</f>
        <v/>
      </c>
    </row>
    <row r="618" spans="1:16" ht="17.25" customHeight="1" x14ac:dyDescent="0.35">
      <c r="A618" s="84">
        <v>617</v>
      </c>
      <c r="B618" s="63"/>
      <c r="C618" s="94"/>
      <c r="D618" s="101"/>
      <c r="E618" s="64"/>
      <c r="F618" s="63"/>
      <c r="G618" s="63"/>
      <c r="H618" s="64"/>
      <c r="I618" s="89"/>
      <c r="J618" s="63"/>
      <c r="K618" s="63"/>
      <c r="L618" s="105"/>
      <c r="M618" s="111"/>
      <c r="N618" s="63"/>
      <c r="O618" s="63"/>
      <c r="P618" s="81" t="str">
        <f>IF(ISERROR(VLOOKUP(O618,工種!$A$2:$B$299,2,FALSE)),"",VLOOKUP(O618,工種!$A$2:$B$299,2,FALSE))</f>
        <v/>
      </c>
    </row>
    <row r="619" spans="1:16" ht="17.25" customHeight="1" x14ac:dyDescent="0.35">
      <c r="A619" s="84">
        <v>618</v>
      </c>
      <c r="B619" s="63"/>
      <c r="C619" s="94"/>
      <c r="D619" s="101"/>
      <c r="E619" s="64"/>
      <c r="F619" s="63"/>
      <c r="G619" s="63"/>
      <c r="H619" s="64"/>
      <c r="I619" s="89"/>
      <c r="J619" s="63"/>
      <c r="K619" s="63"/>
      <c r="L619" s="105"/>
      <c r="M619" s="111"/>
      <c r="N619" s="63"/>
      <c r="O619" s="63"/>
      <c r="P619" s="81" t="str">
        <f>IF(ISERROR(VLOOKUP(O619,工種!$A$2:$B$299,2,FALSE)),"",VLOOKUP(O619,工種!$A$2:$B$299,2,FALSE))</f>
        <v/>
      </c>
    </row>
    <row r="620" spans="1:16" ht="17.25" customHeight="1" x14ac:dyDescent="0.35">
      <c r="A620" s="84">
        <v>619</v>
      </c>
      <c r="B620" s="63"/>
      <c r="C620" s="94"/>
      <c r="D620" s="101"/>
      <c r="E620" s="64"/>
      <c r="F620" s="63"/>
      <c r="G620" s="63"/>
      <c r="H620" s="64"/>
      <c r="I620" s="89"/>
      <c r="J620" s="63"/>
      <c r="K620" s="63"/>
      <c r="L620" s="105"/>
      <c r="M620" s="111"/>
      <c r="N620" s="63"/>
      <c r="O620" s="63"/>
      <c r="P620" s="81" t="str">
        <f>IF(ISERROR(VLOOKUP(O620,工種!$A$2:$B$299,2,FALSE)),"",VLOOKUP(O620,工種!$A$2:$B$299,2,FALSE))</f>
        <v/>
      </c>
    </row>
    <row r="621" spans="1:16" ht="17.25" customHeight="1" x14ac:dyDescent="0.35">
      <c r="A621" s="84">
        <v>620</v>
      </c>
      <c r="B621" s="63"/>
      <c r="C621" s="94"/>
      <c r="D621" s="101"/>
      <c r="E621" s="64"/>
      <c r="F621" s="63"/>
      <c r="G621" s="63"/>
      <c r="H621" s="64"/>
      <c r="I621" s="89"/>
      <c r="J621" s="63"/>
      <c r="K621" s="63"/>
      <c r="L621" s="105"/>
      <c r="M621" s="111"/>
      <c r="N621" s="63"/>
      <c r="O621" s="63"/>
      <c r="P621" s="81" t="str">
        <f>IF(ISERROR(VLOOKUP(O621,工種!$A$2:$B$299,2,FALSE)),"",VLOOKUP(O621,工種!$A$2:$B$299,2,FALSE))</f>
        <v/>
      </c>
    </row>
    <row r="622" spans="1:16" ht="17.25" customHeight="1" x14ac:dyDescent="0.35">
      <c r="A622" s="84">
        <v>621</v>
      </c>
      <c r="B622" s="63"/>
      <c r="C622" s="94"/>
      <c r="D622" s="101"/>
      <c r="E622" s="64"/>
      <c r="F622" s="63"/>
      <c r="G622" s="63"/>
      <c r="H622" s="64"/>
      <c r="I622" s="89"/>
      <c r="J622" s="63"/>
      <c r="K622" s="63"/>
      <c r="L622" s="105"/>
      <c r="M622" s="111"/>
      <c r="N622" s="63"/>
      <c r="O622" s="63"/>
      <c r="P622" s="81" t="str">
        <f>IF(ISERROR(VLOOKUP(O622,工種!$A$2:$B$299,2,FALSE)),"",VLOOKUP(O622,工種!$A$2:$B$299,2,FALSE))</f>
        <v/>
      </c>
    </row>
    <row r="623" spans="1:16" ht="17.25" customHeight="1" x14ac:dyDescent="0.35">
      <c r="A623" s="84">
        <v>622</v>
      </c>
      <c r="B623" s="63"/>
      <c r="C623" s="94"/>
      <c r="D623" s="101"/>
      <c r="E623" s="64"/>
      <c r="F623" s="63"/>
      <c r="G623" s="63"/>
      <c r="H623" s="64"/>
      <c r="I623" s="89"/>
      <c r="J623" s="63"/>
      <c r="K623" s="63"/>
      <c r="L623" s="105"/>
      <c r="M623" s="111"/>
      <c r="N623" s="63"/>
      <c r="O623" s="63"/>
      <c r="P623" s="81" t="str">
        <f>IF(ISERROR(VLOOKUP(O623,工種!$A$2:$B$299,2,FALSE)),"",VLOOKUP(O623,工種!$A$2:$B$299,2,FALSE))</f>
        <v/>
      </c>
    </row>
    <row r="624" spans="1:16" ht="17.25" customHeight="1" x14ac:dyDescent="0.35">
      <c r="A624" s="84">
        <v>623</v>
      </c>
      <c r="B624" s="63"/>
      <c r="C624" s="94"/>
      <c r="D624" s="101"/>
      <c r="E624" s="64"/>
      <c r="F624" s="63"/>
      <c r="G624" s="63"/>
      <c r="H624" s="64"/>
      <c r="I624" s="89"/>
      <c r="J624" s="63"/>
      <c r="K624" s="63"/>
      <c r="L624" s="105"/>
      <c r="M624" s="111"/>
      <c r="N624" s="63"/>
      <c r="O624" s="63"/>
      <c r="P624" s="81" t="str">
        <f>IF(ISERROR(VLOOKUP(O624,工種!$A$2:$B$299,2,FALSE)),"",VLOOKUP(O624,工種!$A$2:$B$299,2,FALSE))</f>
        <v/>
      </c>
    </row>
    <row r="625" spans="1:16" ht="17.25" customHeight="1" x14ac:dyDescent="0.35">
      <c r="A625" s="84">
        <v>624</v>
      </c>
      <c r="B625" s="63"/>
      <c r="C625" s="94"/>
      <c r="D625" s="101"/>
      <c r="E625" s="64"/>
      <c r="F625" s="63"/>
      <c r="G625" s="63"/>
      <c r="H625" s="64"/>
      <c r="I625" s="89"/>
      <c r="J625" s="63"/>
      <c r="K625" s="63"/>
      <c r="L625" s="105"/>
      <c r="M625" s="111"/>
      <c r="N625" s="63"/>
      <c r="O625" s="63"/>
      <c r="P625" s="81" t="str">
        <f>IF(ISERROR(VLOOKUP(O625,工種!$A$2:$B$299,2,FALSE)),"",VLOOKUP(O625,工種!$A$2:$B$299,2,FALSE))</f>
        <v/>
      </c>
    </row>
    <row r="626" spans="1:16" ht="17.25" customHeight="1" x14ac:dyDescent="0.35">
      <c r="A626" s="84">
        <v>625</v>
      </c>
      <c r="B626" s="63"/>
      <c r="C626" s="94"/>
      <c r="D626" s="101"/>
      <c r="E626" s="64"/>
      <c r="F626" s="63"/>
      <c r="G626" s="63"/>
      <c r="H626" s="64"/>
      <c r="I626" s="89"/>
      <c r="J626" s="63"/>
      <c r="K626" s="63"/>
      <c r="L626" s="105"/>
      <c r="M626" s="111"/>
      <c r="N626" s="63"/>
      <c r="O626" s="63"/>
      <c r="P626" s="81" t="str">
        <f>IF(ISERROR(VLOOKUP(O626,工種!$A$2:$B$299,2,FALSE)),"",VLOOKUP(O626,工種!$A$2:$B$299,2,FALSE))</f>
        <v/>
      </c>
    </row>
    <row r="627" spans="1:16" ht="17.25" customHeight="1" x14ac:dyDescent="0.35">
      <c r="A627" s="84">
        <v>626</v>
      </c>
      <c r="B627" s="63"/>
      <c r="C627" s="94"/>
      <c r="D627" s="101"/>
      <c r="E627" s="64"/>
      <c r="F627" s="63"/>
      <c r="G627" s="63"/>
      <c r="H627" s="64"/>
      <c r="I627" s="89"/>
      <c r="J627" s="63"/>
      <c r="K627" s="63"/>
      <c r="L627" s="105"/>
      <c r="M627" s="111"/>
      <c r="N627" s="63"/>
      <c r="O627" s="63"/>
      <c r="P627" s="81" t="str">
        <f>IF(ISERROR(VLOOKUP(O627,工種!$A$2:$B$299,2,FALSE)),"",VLOOKUP(O627,工種!$A$2:$B$299,2,FALSE))</f>
        <v/>
      </c>
    </row>
    <row r="628" spans="1:16" ht="17.25" customHeight="1" x14ac:dyDescent="0.35">
      <c r="A628" s="84">
        <v>627</v>
      </c>
      <c r="B628" s="63"/>
      <c r="C628" s="94"/>
      <c r="D628" s="101"/>
      <c r="E628" s="64"/>
      <c r="F628" s="63"/>
      <c r="G628" s="63"/>
      <c r="H628" s="64"/>
      <c r="I628" s="89"/>
      <c r="J628" s="63"/>
      <c r="K628" s="63"/>
      <c r="L628" s="105"/>
      <c r="M628" s="111"/>
      <c r="N628" s="63"/>
      <c r="O628" s="63"/>
      <c r="P628" s="81" t="str">
        <f>IF(ISERROR(VLOOKUP(O628,工種!$A$2:$B$299,2,FALSE)),"",VLOOKUP(O628,工種!$A$2:$B$299,2,FALSE))</f>
        <v/>
      </c>
    </row>
    <row r="629" spans="1:16" ht="17.25" customHeight="1" x14ac:dyDescent="0.35">
      <c r="A629" s="84">
        <v>628</v>
      </c>
      <c r="B629" s="63"/>
      <c r="C629" s="94"/>
      <c r="D629" s="101"/>
      <c r="E629" s="64"/>
      <c r="F629" s="63"/>
      <c r="G629" s="63"/>
      <c r="H629" s="64"/>
      <c r="I629" s="89"/>
      <c r="J629" s="63"/>
      <c r="K629" s="63"/>
      <c r="L629" s="105"/>
      <c r="M629" s="111"/>
      <c r="N629" s="63"/>
      <c r="O629" s="63"/>
      <c r="P629" s="81" t="str">
        <f>IF(ISERROR(VLOOKUP(O629,工種!$A$2:$B$299,2,FALSE)),"",VLOOKUP(O629,工種!$A$2:$B$299,2,FALSE))</f>
        <v/>
      </c>
    </row>
    <row r="630" spans="1:16" ht="17.25" customHeight="1" x14ac:dyDescent="0.35">
      <c r="A630" s="84">
        <v>629</v>
      </c>
      <c r="B630" s="63"/>
      <c r="C630" s="94"/>
      <c r="D630" s="101"/>
      <c r="E630" s="64"/>
      <c r="F630" s="63"/>
      <c r="G630" s="63"/>
      <c r="H630" s="64"/>
      <c r="I630" s="89"/>
      <c r="J630" s="63"/>
      <c r="K630" s="63"/>
      <c r="L630" s="105"/>
      <c r="M630" s="111"/>
      <c r="N630" s="63"/>
      <c r="O630" s="63"/>
      <c r="P630" s="81" t="str">
        <f>IF(ISERROR(VLOOKUP(O630,工種!$A$2:$B$299,2,FALSE)),"",VLOOKUP(O630,工種!$A$2:$B$299,2,FALSE))</f>
        <v/>
      </c>
    </row>
    <row r="631" spans="1:16" ht="17.25" customHeight="1" x14ac:dyDescent="0.35">
      <c r="A631" s="84">
        <v>630</v>
      </c>
      <c r="B631" s="63"/>
      <c r="C631" s="94"/>
      <c r="D631" s="101"/>
      <c r="E631" s="64"/>
      <c r="F631" s="63"/>
      <c r="G631" s="63"/>
      <c r="H631" s="64"/>
      <c r="I631" s="89"/>
      <c r="J631" s="63"/>
      <c r="K631" s="63"/>
      <c r="L631" s="105"/>
      <c r="M631" s="111"/>
      <c r="N631" s="63"/>
      <c r="O631" s="63"/>
      <c r="P631" s="81" t="str">
        <f>IF(ISERROR(VLOOKUP(O631,工種!$A$2:$B$299,2,FALSE)),"",VLOOKUP(O631,工種!$A$2:$B$299,2,FALSE))</f>
        <v/>
      </c>
    </row>
    <row r="632" spans="1:16" ht="17.25" customHeight="1" x14ac:dyDescent="0.35">
      <c r="A632" s="84">
        <v>631</v>
      </c>
      <c r="B632" s="63"/>
      <c r="C632" s="94"/>
      <c r="D632" s="101"/>
      <c r="E632" s="64"/>
      <c r="F632" s="63"/>
      <c r="G632" s="63"/>
      <c r="H632" s="64"/>
      <c r="I632" s="89"/>
      <c r="J632" s="63"/>
      <c r="K632" s="63"/>
      <c r="L632" s="105"/>
      <c r="M632" s="111"/>
      <c r="N632" s="63"/>
      <c r="O632" s="63"/>
      <c r="P632" s="81" t="str">
        <f>IF(ISERROR(VLOOKUP(O632,工種!$A$2:$B$299,2,FALSE)),"",VLOOKUP(O632,工種!$A$2:$B$299,2,FALSE))</f>
        <v/>
      </c>
    </row>
    <row r="633" spans="1:16" ht="17.25" customHeight="1" x14ac:dyDescent="0.35">
      <c r="A633" s="84">
        <v>632</v>
      </c>
      <c r="B633" s="63"/>
      <c r="C633" s="94"/>
      <c r="D633" s="101"/>
      <c r="E633" s="64"/>
      <c r="F633" s="63"/>
      <c r="G633" s="63"/>
      <c r="H633" s="64"/>
      <c r="I633" s="89"/>
      <c r="J633" s="63"/>
      <c r="K633" s="63"/>
      <c r="L633" s="105"/>
      <c r="M633" s="111"/>
      <c r="N633" s="63"/>
      <c r="O633" s="63"/>
      <c r="P633" s="81" t="str">
        <f>IF(ISERROR(VLOOKUP(O633,工種!$A$2:$B$299,2,FALSE)),"",VLOOKUP(O633,工種!$A$2:$B$299,2,FALSE))</f>
        <v/>
      </c>
    </row>
    <row r="634" spans="1:16" ht="17.25" customHeight="1" x14ac:dyDescent="0.35">
      <c r="A634" s="84">
        <v>633</v>
      </c>
      <c r="B634" s="63"/>
      <c r="C634" s="94"/>
      <c r="D634" s="101"/>
      <c r="E634" s="64"/>
      <c r="F634" s="63"/>
      <c r="G634" s="63"/>
      <c r="H634" s="64"/>
      <c r="I634" s="89"/>
      <c r="J634" s="63"/>
      <c r="K634" s="63"/>
      <c r="L634" s="105"/>
      <c r="M634" s="111"/>
      <c r="N634" s="63"/>
      <c r="O634" s="63"/>
      <c r="P634" s="81" t="str">
        <f>IF(ISERROR(VLOOKUP(O634,工種!$A$2:$B$299,2,FALSE)),"",VLOOKUP(O634,工種!$A$2:$B$299,2,FALSE))</f>
        <v/>
      </c>
    </row>
    <row r="635" spans="1:16" ht="17.25" customHeight="1" x14ac:dyDescent="0.35">
      <c r="A635" s="84">
        <v>634</v>
      </c>
      <c r="B635" s="63"/>
      <c r="C635" s="94"/>
      <c r="D635" s="101"/>
      <c r="E635" s="64"/>
      <c r="F635" s="63"/>
      <c r="G635" s="63"/>
      <c r="H635" s="64"/>
      <c r="I635" s="89"/>
      <c r="J635" s="63"/>
      <c r="K635" s="63"/>
      <c r="L635" s="105"/>
      <c r="M635" s="111"/>
      <c r="N635" s="63"/>
      <c r="O635" s="63"/>
      <c r="P635" s="81" t="str">
        <f>IF(ISERROR(VLOOKUP(O635,工種!$A$2:$B$299,2,FALSE)),"",VLOOKUP(O635,工種!$A$2:$B$299,2,FALSE))</f>
        <v/>
      </c>
    </row>
    <row r="636" spans="1:16" ht="17.25" customHeight="1" x14ac:dyDescent="0.35">
      <c r="A636" s="84">
        <v>635</v>
      </c>
      <c r="B636" s="63"/>
      <c r="C636" s="94"/>
      <c r="D636" s="101"/>
      <c r="E636" s="64"/>
      <c r="F636" s="63"/>
      <c r="G636" s="63"/>
      <c r="H636" s="64"/>
      <c r="I636" s="89"/>
      <c r="J636" s="63"/>
      <c r="K636" s="63"/>
      <c r="L636" s="105"/>
      <c r="M636" s="111"/>
      <c r="N636" s="63"/>
      <c r="O636" s="63"/>
      <c r="P636" s="81" t="str">
        <f>IF(ISERROR(VLOOKUP(O636,工種!$A$2:$B$299,2,FALSE)),"",VLOOKUP(O636,工種!$A$2:$B$299,2,FALSE))</f>
        <v/>
      </c>
    </row>
    <row r="637" spans="1:16" ht="17.25" customHeight="1" x14ac:dyDescent="0.35">
      <c r="A637" s="84">
        <v>636</v>
      </c>
      <c r="B637" s="63"/>
      <c r="C637" s="94"/>
      <c r="D637" s="101"/>
      <c r="E637" s="64"/>
      <c r="F637" s="63"/>
      <c r="G637" s="63"/>
      <c r="H637" s="64"/>
      <c r="I637" s="89"/>
      <c r="J637" s="63"/>
      <c r="K637" s="63"/>
      <c r="L637" s="105"/>
      <c r="M637" s="111"/>
      <c r="N637" s="63"/>
      <c r="O637" s="63"/>
      <c r="P637" s="81" t="str">
        <f>IF(ISERROR(VLOOKUP(O637,工種!$A$2:$B$299,2,FALSE)),"",VLOOKUP(O637,工種!$A$2:$B$299,2,FALSE))</f>
        <v/>
      </c>
    </row>
    <row r="638" spans="1:16" ht="17.25" customHeight="1" x14ac:dyDescent="0.35">
      <c r="A638" s="84">
        <v>637</v>
      </c>
      <c r="B638" s="63"/>
      <c r="C638" s="94"/>
      <c r="D638" s="101"/>
      <c r="E638" s="64"/>
      <c r="F638" s="63"/>
      <c r="G638" s="63"/>
      <c r="H638" s="64"/>
      <c r="I638" s="89"/>
      <c r="J638" s="63"/>
      <c r="K638" s="63"/>
      <c r="L638" s="105"/>
      <c r="M638" s="111"/>
      <c r="N638" s="63"/>
      <c r="O638" s="63"/>
      <c r="P638" s="81" t="str">
        <f>IF(ISERROR(VLOOKUP(O638,工種!$A$2:$B$299,2,FALSE)),"",VLOOKUP(O638,工種!$A$2:$B$299,2,FALSE))</f>
        <v/>
      </c>
    </row>
    <row r="639" spans="1:16" ht="17.25" customHeight="1" x14ac:dyDescent="0.35">
      <c r="A639" s="84">
        <v>638</v>
      </c>
      <c r="B639" s="63"/>
      <c r="C639" s="94"/>
      <c r="D639" s="101"/>
      <c r="E639" s="64"/>
      <c r="F639" s="63"/>
      <c r="G639" s="63"/>
      <c r="H639" s="64"/>
      <c r="I639" s="89"/>
      <c r="J639" s="63"/>
      <c r="K639" s="63"/>
      <c r="L639" s="105"/>
      <c r="M639" s="111"/>
      <c r="N639" s="63"/>
      <c r="O639" s="63"/>
      <c r="P639" s="81" t="str">
        <f>IF(ISERROR(VLOOKUP(O639,工種!$A$2:$B$299,2,FALSE)),"",VLOOKUP(O639,工種!$A$2:$B$299,2,FALSE))</f>
        <v/>
      </c>
    </row>
    <row r="640" spans="1:16" ht="17.25" customHeight="1" x14ac:dyDescent="0.35">
      <c r="A640" s="84">
        <v>639</v>
      </c>
      <c r="B640" s="63"/>
      <c r="C640" s="94"/>
      <c r="D640" s="101"/>
      <c r="E640" s="64"/>
      <c r="F640" s="63"/>
      <c r="G640" s="63"/>
      <c r="H640" s="64"/>
      <c r="I640" s="89"/>
      <c r="J640" s="63"/>
      <c r="K640" s="63"/>
      <c r="L640" s="105"/>
      <c r="M640" s="111"/>
      <c r="N640" s="63"/>
      <c r="O640" s="63"/>
      <c r="P640" s="81" t="str">
        <f>IF(ISERROR(VLOOKUP(O640,工種!$A$2:$B$299,2,FALSE)),"",VLOOKUP(O640,工種!$A$2:$B$299,2,FALSE))</f>
        <v/>
      </c>
    </row>
    <row r="641" spans="1:16" ht="17.25" customHeight="1" x14ac:dyDescent="0.35">
      <c r="A641" s="84">
        <v>640</v>
      </c>
      <c r="B641" s="63"/>
      <c r="C641" s="94"/>
      <c r="D641" s="101"/>
      <c r="E641" s="64"/>
      <c r="F641" s="63"/>
      <c r="G641" s="63"/>
      <c r="H641" s="64"/>
      <c r="I641" s="89"/>
      <c r="J641" s="63"/>
      <c r="K641" s="63"/>
      <c r="L641" s="105"/>
      <c r="M641" s="111"/>
      <c r="N641" s="63"/>
      <c r="O641" s="63"/>
      <c r="P641" s="81" t="str">
        <f>IF(ISERROR(VLOOKUP(O641,工種!$A$2:$B$299,2,FALSE)),"",VLOOKUP(O641,工種!$A$2:$B$299,2,FALSE))</f>
        <v/>
      </c>
    </row>
    <row r="642" spans="1:16" ht="17.25" customHeight="1" x14ac:dyDescent="0.35">
      <c r="A642" s="84">
        <v>641</v>
      </c>
      <c r="B642" s="63"/>
      <c r="C642" s="94"/>
      <c r="D642" s="101"/>
      <c r="E642" s="64"/>
      <c r="F642" s="63"/>
      <c r="G642" s="63"/>
      <c r="H642" s="64"/>
      <c r="I642" s="89"/>
      <c r="J642" s="63"/>
      <c r="K642" s="63"/>
      <c r="L642" s="105"/>
      <c r="M642" s="111"/>
      <c r="N642" s="63"/>
      <c r="O642" s="63"/>
      <c r="P642" s="81" t="str">
        <f>IF(ISERROR(VLOOKUP(O642,工種!$A$2:$B$299,2,FALSE)),"",VLOOKUP(O642,工種!$A$2:$B$299,2,FALSE))</f>
        <v/>
      </c>
    </row>
    <row r="643" spans="1:16" ht="17.25" customHeight="1" x14ac:dyDescent="0.35">
      <c r="A643" s="84">
        <v>642</v>
      </c>
      <c r="B643" s="63"/>
      <c r="C643" s="94"/>
      <c r="D643" s="101"/>
      <c r="E643" s="64"/>
      <c r="F643" s="63"/>
      <c r="G643" s="63"/>
      <c r="H643" s="64"/>
      <c r="I643" s="89"/>
      <c r="J643" s="63"/>
      <c r="K643" s="63"/>
      <c r="L643" s="105"/>
      <c r="M643" s="111"/>
      <c r="N643" s="63"/>
      <c r="O643" s="63"/>
      <c r="P643" s="81" t="str">
        <f>IF(ISERROR(VLOOKUP(O643,工種!$A$2:$B$299,2,FALSE)),"",VLOOKUP(O643,工種!$A$2:$B$299,2,FALSE))</f>
        <v/>
      </c>
    </row>
    <row r="644" spans="1:16" ht="17.25" customHeight="1" x14ac:dyDescent="0.35">
      <c r="A644" s="84">
        <v>643</v>
      </c>
      <c r="B644" s="63"/>
      <c r="C644" s="94"/>
      <c r="D644" s="101"/>
      <c r="E644" s="64"/>
      <c r="F644" s="63"/>
      <c r="G644" s="63"/>
      <c r="H644" s="64"/>
      <c r="I644" s="89"/>
      <c r="J644" s="63"/>
      <c r="K644" s="63"/>
      <c r="L644" s="105"/>
      <c r="M644" s="111"/>
      <c r="N644" s="63"/>
      <c r="O644" s="63"/>
      <c r="P644" s="81" t="str">
        <f>IF(ISERROR(VLOOKUP(O644,工種!$A$2:$B$299,2,FALSE)),"",VLOOKUP(O644,工種!$A$2:$B$299,2,FALSE))</f>
        <v/>
      </c>
    </row>
    <row r="645" spans="1:16" ht="17.25" customHeight="1" x14ac:dyDescent="0.35">
      <c r="A645" s="84">
        <v>644</v>
      </c>
      <c r="B645" s="63"/>
      <c r="C645" s="94"/>
      <c r="D645" s="101"/>
      <c r="E645" s="64"/>
      <c r="F645" s="63"/>
      <c r="G645" s="63"/>
      <c r="H645" s="64"/>
      <c r="I645" s="89"/>
      <c r="J645" s="63"/>
      <c r="K645" s="63"/>
      <c r="L645" s="105"/>
      <c r="M645" s="111"/>
      <c r="N645" s="63"/>
      <c r="O645" s="63"/>
      <c r="P645" s="81" t="str">
        <f>IF(ISERROR(VLOOKUP(O645,工種!$A$2:$B$299,2,FALSE)),"",VLOOKUP(O645,工種!$A$2:$B$299,2,FALSE))</f>
        <v/>
      </c>
    </row>
    <row r="646" spans="1:16" ht="17.25" customHeight="1" x14ac:dyDescent="0.35">
      <c r="A646" s="84">
        <v>645</v>
      </c>
      <c r="B646" s="63"/>
      <c r="C646" s="94"/>
      <c r="D646" s="101"/>
      <c r="E646" s="64"/>
      <c r="F646" s="63"/>
      <c r="G646" s="63"/>
      <c r="H646" s="64"/>
      <c r="I646" s="89"/>
      <c r="J646" s="63"/>
      <c r="K646" s="63"/>
      <c r="L646" s="105"/>
      <c r="M646" s="111"/>
      <c r="N646" s="63"/>
      <c r="O646" s="63"/>
      <c r="P646" s="81" t="str">
        <f>IF(ISERROR(VLOOKUP(O646,工種!$A$2:$B$299,2,FALSE)),"",VLOOKUP(O646,工種!$A$2:$B$299,2,FALSE))</f>
        <v/>
      </c>
    </row>
    <row r="647" spans="1:16" ht="17.25" customHeight="1" x14ac:dyDescent="0.35">
      <c r="A647" s="84">
        <v>646</v>
      </c>
      <c r="B647" s="63"/>
      <c r="C647" s="94"/>
      <c r="D647" s="101"/>
      <c r="E647" s="64"/>
      <c r="F647" s="63"/>
      <c r="G647" s="63"/>
      <c r="H647" s="64"/>
      <c r="I647" s="89"/>
      <c r="J647" s="63"/>
      <c r="K647" s="63"/>
      <c r="L647" s="105"/>
      <c r="M647" s="111"/>
      <c r="N647" s="63"/>
      <c r="O647" s="63"/>
      <c r="P647" s="81" t="str">
        <f>IF(ISERROR(VLOOKUP(O647,工種!$A$2:$B$299,2,FALSE)),"",VLOOKUP(O647,工種!$A$2:$B$299,2,FALSE))</f>
        <v/>
      </c>
    </row>
    <row r="648" spans="1:16" ht="17.25" customHeight="1" x14ac:dyDescent="0.35">
      <c r="A648" s="84">
        <v>647</v>
      </c>
      <c r="B648" s="63"/>
      <c r="C648" s="94"/>
      <c r="D648" s="101"/>
      <c r="E648" s="64"/>
      <c r="F648" s="63"/>
      <c r="G648" s="63"/>
      <c r="H648" s="64"/>
      <c r="I648" s="89"/>
      <c r="J648" s="63"/>
      <c r="K648" s="63"/>
      <c r="L648" s="105"/>
      <c r="M648" s="111"/>
      <c r="N648" s="63"/>
      <c r="O648" s="63"/>
      <c r="P648" s="81" t="str">
        <f>IF(ISERROR(VLOOKUP(O648,工種!$A$2:$B$299,2,FALSE)),"",VLOOKUP(O648,工種!$A$2:$B$299,2,FALSE))</f>
        <v/>
      </c>
    </row>
    <row r="649" spans="1:16" ht="17.25" customHeight="1" x14ac:dyDescent="0.35">
      <c r="A649" s="84">
        <v>648</v>
      </c>
      <c r="B649" s="63"/>
      <c r="C649" s="94"/>
      <c r="D649" s="101"/>
      <c r="E649" s="64"/>
      <c r="F649" s="63"/>
      <c r="G649" s="63"/>
      <c r="H649" s="64"/>
      <c r="I649" s="89"/>
      <c r="J649" s="63"/>
      <c r="K649" s="63"/>
      <c r="L649" s="105"/>
      <c r="M649" s="111"/>
      <c r="N649" s="63"/>
      <c r="O649" s="63"/>
      <c r="P649" s="81" t="str">
        <f>IF(ISERROR(VLOOKUP(O649,工種!$A$2:$B$299,2,FALSE)),"",VLOOKUP(O649,工種!$A$2:$B$299,2,FALSE))</f>
        <v/>
      </c>
    </row>
    <row r="650" spans="1:16" ht="17.25" customHeight="1" x14ac:dyDescent="0.35">
      <c r="A650" s="84">
        <v>649</v>
      </c>
      <c r="B650" s="63"/>
      <c r="C650" s="94"/>
      <c r="D650" s="101"/>
      <c r="E650" s="64"/>
      <c r="F650" s="63"/>
      <c r="G650" s="63"/>
      <c r="H650" s="64"/>
      <c r="I650" s="89"/>
      <c r="J650" s="63"/>
      <c r="K650" s="63"/>
      <c r="L650" s="105"/>
      <c r="M650" s="111"/>
      <c r="N650" s="63"/>
      <c r="O650" s="63"/>
      <c r="P650" s="81" t="str">
        <f>IF(ISERROR(VLOOKUP(O650,工種!$A$2:$B$299,2,FALSE)),"",VLOOKUP(O650,工種!$A$2:$B$299,2,FALSE))</f>
        <v/>
      </c>
    </row>
    <row r="651" spans="1:16" ht="17.25" customHeight="1" x14ac:dyDescent="0.35">
      <c r="A651" s="84">
        <v>650</v>
      </c>
      <c r="B651" s="63"/>
      <c r="C651" s="94"/>
      <c r="D651" s="101"/>
      <c r="E651" s="64"/>
      <c r="F651" s="63"/>
      <c r="G651" s="63"/>
      <c r="H651" s="64"/>
      <c r="I651" s="89"/>
      <c r="J651" s="63"/>
      <c r="K651" s="63"/>
      <c r="L651" s="105"/>
      <c r="M651" s="111"/>
      <c r="N651" s="63"/>
      <c r="O651" s="63"/>
      <c r="P651" s="81" t="str">
        <f>IF(ISERROR(VLOOKUP(O651,工種!$A$2:$B$299,2,FALSE)),"",VLOOKUP(O651,工種!$A$2:$B$299,2,FALSE))</f>
        <v/>
      </c>
    </row>
    <row r="652" spans="1:16" ht="17.25" customHeight="1" x14ac:dyDescent="0.35">
      <c r="A652" s="84">
        <v>651</v>
      </c>
      <c r="B652" s="63"/>
      <c r="C652" s="94"/>
      <c r="D652" s="101"/>
      <c r="E652" s="64"/>
      <c r="F652" s="63"/>
      <c r="G652" s="63"/>
      <c r="H652" s="64"/>
      <c r="I652" s="89"/>
      <c r="J652" s="63"/>
      <c r="K652" s="63"/>
      <c r="L652" s="105"/>
      <c r="M652" s="111"/>
      <c r="N652" s="63"/>
      <c r="O652" s="63"/>
      <c r="P652" s="81" t="str">
        <f>IF(ISERROR(VLOOKUP(O652,工種!$A$2:$B$299,2,FALSE)),"",VLOOKUP(O652,工種!$A$2:$B$299,2,FALSE))</f>
        <v/>
      </c>
    </row>
    <row r="653" spans="1:16" ht="17.25" customHeight="1" x14ac:dyDescent="0.35">
      <c r="A653" s="84">
        <v>652</v>
      </c>
      <c r="B653" s="63"/>
      <c r="C653" s="94"/>
      <c r="D653" s="101"/>
      <c r="E653" s="64"/>
      <c r="F653" s="63"/>
      <c r="G653" s="63"/>
      <c r="H653" s="64"/>
      <c r="I653" s="89"/>
      <c r="J653" s="63"/>
      <c r="K653" s="63"/>
      <c r="L653" s="105"/>
      <c r="M653" s="111"/>
      <c r="N653" s="63"/>
      <c r="O653" s="63"/>
      <c r="P653" s="81" t="str">
        <f>IF(ISERROR(VLOOKUP(O653,工種!$A$2:$B$299,2,FALSE)),"",VLOOKUP(O653,工種!$A$2:$B$299,2,FALSE))</f>
        <v/>
      </c>
    </row>
    <row r="654" spans="1:16" ht="17.25" customHeight="1" x14ac:dyDescent="0.35">
      <c r="A654" s="84">
        <v>653</v>
      </c>
      <c r="B654" s="63"/>
      <c r="C654" s="94"/>
      <c r="D654" s="101"/>
      <c r="E654" s="64"/>
      <c r="F654" s="63"/>
      <c r="G654" s="63"/>
      <c r="H654" s="64"/>
      <c r="I654" s="89"/>
      <c r="J654" s="63"/>
      <c r="K654" s="63"/>
      <c r="L654" s="105"/>
      <c r="M654" s="111"/>
      <c r="N654" s="63"/>
      <c r="O654" s="63"/>
      <c r="P654" s="81" t="str">
        <f>IF(ISERROR(VLOOKUP(O654,工種!$A$2:$B$299,2,FALSE)),"",VLOOKUP(O654,工種!$A$2:$B$299,2,FALSE))</f>
        <v/>
      </c>
    </row>
    <row r="655" spans="1:16" ht="17.25" customHeight="1" x14ac:dyDescent="0.35">
      <c r="A655" s="84">
        <v>654</v>
      </c>
      <c r="B655" s="63"/>
      <c r="C655" s="94"/>
      <c r="D655" s="101"/>
      <c r="E655" s="64"/>
      <c r="F655" s="63"/>
      <c r="G655" s="63"/>
      <c r="H655" s="64"/>
      <c r="I655" s="89"/>
      <c r="J655" s="63"/>
      <c r="K655" s="63"/>
      <c r="L655" s="105"/>
      <c r="M655" s="111"/>
      <c r="N655" s="63"/>
      <c r="O655" s="63"/>
      <c r="P655" s="81" t="str">
        <f>IF(ISERROR(VLOOKUP(O655,工種!$A$2:$B$299,2,FALSE)),"",VLOOKUP(O655,工種!$A$2:$B$299,2,FALSE))</f>
        <v/>
      </c>
    </row>
    <row r="656" spans="1:16" ht="17.25" customHeight="1" x14ac:dyDescent="0.35">
      <c r="A656" s="84">
        <v>655</v>
      </c>
      <c r="B656" s="63"/>
      <c r="C656" s="94"/>
      <c r="D656" s="101"/>
      <c r="E656" s="64"/>
      <c r="F656" s="63"/>
      <c r="G656" s="63"/>
      <c r="H656" s="64"/>
      <c r="I656" s="89"/>
      <c r="J656" s="63"/>
      <c r="K656" s="63"/>
      <c r="L656" s="105"/>
      <c r="M656" s="111"/>
      <c r="N656" s="63"/>
      <c r="O656" s="63"/>
      <c r="P656" s="81" t="str">
        <f>IF(ISERROR(VLOOKUP(O656,工種!$A$2:$B$299,2,FALSE)),"",VLOOKUP(O656,工種!$A$2:$B$299,2,FALSE))</f>
        <v/>
      </c>
    </row>
    <row r="657" spans="1:16" ht="17.25" customHeight="1" x14ac:dyDescent="0.35">
      <c r="A657" s="84">
        <v>656</v>
      </c>
      <c r="B657" s="63"/>
      <c r="C657" s="94"/>
      <c r="D657" s="101"/>
      <c r="E657" s="64"/>
      <c r="F657" s="63"/>
      <c r="G657" s="63"/>
      <c r="H657" s="64"/>
      <c r="I657" s="89"/>
      <c r="J657" s="63"/>
      <c r="K657" s="63"/>
      <c r="L657" s="105"/>
      <c r="M657" s="111"/>
      <c r="N657" s="63"/>
      <c r="O657" s="63"/>
      <c r="P657" s="81" t="str">
        <f>IF(ISERROR(VLOOKUP(O657,工種!$A$2:$B$299,2,FALSE)),"",VLOOKUP(O657,工種!$A$2:$B$299,2,FALSE))</f>
        <v/>
      </c>
    </row>
    <row r="658" spans="1:16" ht="17.25" customHeight="1" x14ac:dyDescent="0.35">
      <c r="A658" s="84">
        <v>657</v>
      </c>
      <c r="B658" s="63"/>
      <c r="C658" s="94"/>
      <c r="D658" s="101"/>
      <c r="E658" s="64"/>
      <c r="F658" s="63"/>
      <c r="G658" s="63"/>
      <c r="H658" s="64"/>
      <c r="I658" s="89"/>
      <c r="J658" s="63"/>
      <c r="K658" s="63"/>
      <c r="L658" s="105"/>
      <c r="M658" s="111"/>
      <c r="N658" s="63"/>
      <c r="O658" s="63"/>
      <c r="P658" s="81" t="str">
        <f>IF(ISERROR(VLOOKUP(O658,工種!$A$2:$B$299,2,FALSE)),"",VLOOKUP(O658,工種!$A$2:$B$299,2,FALSE))</f>
        <v/>
      </c>
    </row>
    <row r="659" spans="1:16" ht="17.25" customHeight="1" x14ac:dyDescent="0.35">
      <c r="A659" s="84">
        <v>658</v>
      </c>
      <c r="B659" s="63"/>
      <c r="C659" s="94"/>
      <c r="D659" s="101"/>
      <c r="E659" s="64"/>
      <c r="F659" s="63"/>
      <c r="G659" s="63"/>
      <c r="H659" s="64"/>
      <c r="I659" s="89"/>
      <c r="J659" s="63"/>
      <c r="K659" s="63"/>
      <c r="L659" s="105"/>
      <c r="M659" s="111"/>
      <c r="N659" s="63"/>
      <c r="O659" s="63"/>
      <c r="P659" s="81" t="str">
        <f>IF(ISERROR(VLOOKUP(O659,工種!$A$2:$B$299,2,FALSE)),"",VLOOKUP(O659,工種!$A$2:$B$299,2,FALSE))</f>
        <v/>
      </c>
    </row>
    <row r="660" spans="1:16" ht="17.25" customHeight="1" x14ac:dyDescent="0.35">
      <c r="A660" s="84">
        <v>659</v>
      </c>
      <c r="B660" s="63"/>
      <c r="C660" s="94"/>
      <c r="D660" s="101"/>
      <c r="E660" s="64"/>
      <c r="F660" s="63"/>
      <c r="G660" s="63"/>
      <c r="H660" s="64"/>
      <c r="I660" s="89"/>
      <c r="J660" s="63"/>
      <c r="K660" s="63"/>
      <c r="L660" s="105"/>
      <c r="M660" s="111"/>
      <c r="N660" s="63"/>
      <c r="O660" s="63"/>
      <c r="P660" s="81" t="str">
        <f>IF(ISERROR(VLOOKUP(O660,工種!$A$2:$B$299,2,FALSE)),"",VLOOKUP(O660,工種!$A$2:$B$299,2,FALSE))</f>
        <v/>
      </c>
    </row>
    <row r="661" spans="1:16" ht="17.25" customHeight="1" x14ac:dyDescent="0.35">
      <c r="A661" s="84">
        <v>660</v>
      </c>
      <c r="B661" s="63"/>
      <c r="C661" s="94"/>
      <c r="D661" s="101"/>
      <c r="E661" s="64"/>
      <c r="F661" s="63"/>
      <c r="G661" s="63"/>
      <c r="H661" s="64"/>
      <c r="I661" s="89"/>
      <c r="J661" s="63"/>
      <c r="K661" s="63"/>
      <c r="L661" s="105"/>
      <c r="M661" s="111"/>
      <c r="N661" s="63"/>
      <c r="O661" s="63"/>
      <c r="P661" s="81" t="str">
        <f>IF(ISERROR(VLOOKUP(O661,工種!$A$2:$B$299,2,FALSE)),"",VLOOKUP(O661,工種!$A$2:$B$299,2,FALSE))</f>
        <v/>
      </c>
    </row>
    <row r="662" spans="1:16" ht="17.25" customHeight="1" x14ac:dyDescent="0.35">
      <c r="A662" s="84">
        <v>661</v>
      </c>
      <c r="B662" s="63"/>
      <c r="C662" s="94"/>
      <c r="D662" s="101"/>
      <c r="E662" s="64"/>
      <c r="F662" s="63"/>
      <c r="G662" s="63"/>
      <c r="H662" s="64"/>
      <c r="I662" s="89"/>
      <c r="J662" s="63"/>
      <c r="K662" s="63"/>
      <c r="L662" s="105"/>
      <c r="M662" s="111"/>
      <c r="N662" s="63"/>
      <c r="O662" s="63"/>
      <c r="P662" s="81" t="str">
        <f>IF(ISERROR(VLOOKUP(O662,工種!$A$2:$B$299,2,FALSE)),"",VLOOKUP(O662,工種!$A$2:$B$299,2,FALSE))</f>
        <v/>
      </c>
    </row>
    <row r="663" spans="1:16" ht="17.25" customHeight="1" x14ac:dyDescent="0.35">
      <c r="A663" s="84">
        <v>662</v>
      </c>
      <c r="B663" s="63"/>
      <c r="C663" s="94"/>
      <c r="D663" s="101"/>
      <c r="E663" s="64"/>
      <c r="F663" s="63"/>
      <c r="G663" s="63"/>
      <c r="H663" s="64"/>
      <c r="I663" s="89"/>
      <c r="J663" s="63"/>
      <c r="K663" s="63"/>
      <c r="L663" s="105"/>
      <c r="M663" s="111"/>
      <c r="N663" s="63"/>
      <c r="O663" s="63"/>
      <c r="P663" s="81" t="str">
        <f>IF(ISERROR(VLOOKUP(O663,工種!$A$2:$B$299,2,FALSE)),"",VLOOKUP(O663,工種!$A$2:$B$299,2,FALSE))</f>
        <v/>
      </c>
    </row>
    <row r="664" spans="1:16" ht="17.25" customHeight="1" x14ac:dyDescent="0.35">
      <c r="A664" s="84">
        <v>663</v>
      </c>
      <c r="B664" s="63"/>
      <c r="C664" s="94"/>
      <c r="D664" s="101"/>
      <c r="E664" s="64"/>
      <c r="F664" s="63"/>
      <c r="G664" s="63"/>
      <c r="H664" s="64"/>
      <c r="I664" s="89"/>
      <c r="J664" s="63"/>
      <c r="K664" s="63"/>
      <c r="L664" s="105"/>
      <c r="M664" s="111"/>
      <c r="N664" s="63"/>
      <c r="O664" s="63"/>
      <c r="P664" s="81" t="str">
        <f>IF(ISERROR(VLOOKUP(O664,工種!$A$2:$B$299,2,FALSE)),"",VLOOKUP(O664,工種!$A$2:$B$299,2,FALSE))</f>
        <v/>
      </c>
    </row>
    <row r="665" spans="1:16" ht="17.25" customHeight="1" x14ac:dyDescent="0.35">
      <c r="A665" s="84">
        <v>664</v>
      </c>
      <c r="B665" s="63"/>
      <c r="C665" s="94"/>
      <c r="D665" s="101"/>
      <c r="E665" s="64"/>
      <c r="F665" s="63"/>
      <c r="G665" s="63"/>
      <c r="H665" s="64"/>
      <c r="I665" s="89"/>
      <c r="J665" s="63"/>
      <c r="K665" s="63"/>
      <c r="L665" s="105"/>
      <c r="M665" s="111"/>
      <c r="N665" s="63"/>
      <c r="O665" s="63"/>
      <c r="P665" s="81" t="str">
        <f>IF(ISERROR(VLOOKUP(O665,工種!$A$2:$B$299,2,FALSE)),"",VLOOKUP(O665,工種!$A$2:$B$299,2,FALSE))</f>
        <v/>
      </c>
    </row>
    <row r="666" spans="1:16" ht="17.25" customHeight="1" x14ac:dyDescent="0.35">
      <c r="A666" s="84">
        <v>665</v>
      </c>
      <c r="B666" s="63"/>
      <c r="C666" s="94"/>
      <c r="D666" s="101"/>
      <c r="E666" s="64"/>
      <c r="F666" s="63"/>
      <c r="G666" s="63"/>
      <c r="H666" s="64"/>
      <c r="I666" s="89"/>
      <c r="J666" s="63"/>
      <c r="K666" s="63"/>
      <c r="L666" s="105"/>
      <c r="M666" s="111"/>
      <c r="N666" s="63"/>
      <c r="O666" s="63"/>
      <c r="P666" s="81" t="str">
        <f>IF(ISERROR(VLOOKUP(O666,工種!$A$2:$B$299,2,FALSE)),"",VLOOKUP(O666,工種!$A$2:$B$299,2,FALSE))</f>
        <v/>
      </c>
    </row>
    <row r="667" spans="1:16" ht="17.25" customHeight="1" x14ac:dyDescent="0.35">
      <c r="A667" s="84">
        <v>666</v>
      </c>
      <c r="B667" s="63"/>
      <c r="C667" s="94"/>
      <c r="D667" s="101"/>
      <c r="E667" s="64"/>
      <c r="F667" s="63"/>
      <c r="G667" s="63"/>
      <c r="H667" s="64"/>
      <c r="I667" s="89"/>
      <c r="J667" s="63"/>
      <c r="K667" s="63"/>
      <c r="L667" s="105"/>
      <c r="M667" s="111"/>
      <c r="N667" s="63"/>
      <c r="O667" s="63"/>
      <c r="P667" s="81" t="str">
        <f>IF(ISERROR(VLOOKUP(O667,工種!$A$2:$B$299,2,FALSE)),"",VLOOKUP(O667,工種!$A$2:$B$299,2,FALSE))</f>
        <v/>
      </c>
    </row>
    <row r="668" spans="1:16" ht="17.25" customHeight="1" x14ac:dyDescent="0.35">
      <c r="A668" s="84">
        <v>667</v>
      </c>
      <c r="B668" s="63"/>
      <c r="C668" s="94"/>
      <c r="D668" s="101"/>
      <c r="E668" s="64"/>
      <c r="F668" s="63"/>
      <c r="G668" s="63"/>
      <c r="H668" s="64"/>
      <c r="I668" s="89"/>
      <c r="J668" s="63"/>
      <c r="K668" s="63"/>
      <c r="L668" s="105"/>
      <c r="M668" s="111"/>
      <c r="N668" s="63"/>
      <c r="O668" s="63"/>
      <c r="P668" s="81" t="str">
        <f>IF(ISERROR(VLOOKUP(O668,工種!$A$2:$B$299,2,FALSE)),"",VLOOKUP(O668,工種!$A$2:$B$299,2,FALSE))</f>
        <v/>
      </c>
    </row>
    <row r="669" spans="1:16" ht="17.25" customHeight="1" x14ac:dyDescent="0.35">
      <c r="A669" s="84">
        <v>668</v>
      </c>
      <c r="B669" s="63"/>
      <c r="C669" s="94"/>
      <c r="D669" s="101"/>
      <c r="E669" s="64"/>
      <c r="F669" s="63"/>
      <c r="G669" s="63"/>
      <c r="H669" s="64"/>
      <c r="I669" s="89"/>
      <c r="J669" s="63"/>
      <c r="K669" s="63"/>
      <c r="L669" s="105"/>
      <c r="M669" s="111"/>
      <c r="N669" s="63"/>
      <c r="O669" s="63"/>
      <c r="P669" s="81" t="str">
        <f>IF(ISERROR(VLOOKUP(O669,工種!$A$2:$B$299,2,FALSE)),"",VLOOKUP(O669,工種!$A$2:$B$299,2,FALSE))</f>
        <v/>
      </c>
    </row>
    <row r="670" spans="1:16" ht="17.25" customHeight="1" x14ac:dyDescent="0.35">
      <c r="A670" s="84">
        <v>669</v>
      </c>
      <c r="B670" s="63"/>
      <c r="C670" s="94"/>
      <c r="D670" s="101"/>
      <c r="E670" s="64"/>
      <c r="F670" s="63"/>
      <c r="G670" s="63"/>
      <c r="H670" s="64"/>
      <c r="I670" s="89"/>
      <c r="J670" s="63"/>
      <c r="K670" s="63"/>
      <c r="L670" s="105"/>
      <c r="M670" s="111"/>
      <c r="N670" s="63"/>
      <c r="O670" s="63"/>
      <c r="P670" s="81" t="str">
        <f>IF(ISERROR(VLOOKUP(O670,工種!$A$2:$B$299,2,FALSE)),"",VLOOKUP(O670,工種!$A$2:$B$299,2,FALSE))</f>
        <v/>
      </c>
    </row>
    <row r="671" spans="1:16" ht="17.25" customHeight="1" x14ac:dyDescent="0.35">
      <c r="A671" s="84">
        <v>670</v>
      </c>
      <c r="B671" s="63"/>
      <c r="C671" s="94"/>
      <c r="D671" s="101"/>
      <c r="E671" s="64"/>
      <c r="F671" s="63"/>
      <c r="G671" s="63"/>
      <c r="H671" s="64"/>
      <c r="I671" s="89"/>
      <c r="J671" s="63"/>
      <c r="K671" s="63"/>
      <c r="L671" s="105"/>
      <c r="M671" s="111"/>
      <c r="N671" s="63"/>
      <c r="O671" s="63"/>
      <c r="P671" s="81" t="str">
        <f>IF(ISERROR(VLOOKUP(O671,工種!$A$2:$B$299,2,FALSE)),"",VLOOKUP(O671,工種!$A$2:$B$299,2,FALSE))</f>
        <v/>
      </c>
    </row>
    <row r="672" spans="1:16" ht="17.25" customHeight="1" x14ac:dyDescent="0.35">
      <c r="A672" s="84">
        <v>671</v>
      </c>
      <c r="B672" s="63"/>
      <c r="C672" s="94"/>
      <c r="D672" s="101"/>
      <c r="E672" s="64"/>
      <c r="F672" s="63"/>
      <c r="G672" s="63"/>
      <c r="H672" s="64"/>
      <c r="I672" s="89"/>
      <c r="J672" s="63"/>
      <c r="K672" s="63"/>
      <c r="L672" s="105"/>
      <c r="M672" s="111"/>
      <c r="N672" s="63"/>
      <c r="O672" s="63"/>
      <c r="P672" s="81" t="str">
        <f>IF(ISERROR(VLOOKUP(O672,工種!$A$2:$B$299,2,FALSE)),"",VLOOKUP(O672,工種!$A$2:$B$299,2,FALSE))</f>
        <v/>
      </c>
    </row>
    <row r="673" spans="1:16" ht="17.25" customHeight="1" x14ac:dyDescent="0.35">
      <c r="A673" s="84">
        <v>672</v>
      </c>
      <c r="B673" s="63"/>
      <c r="C673" s="94"/>
      <c r="D673" s="101"/>
      <c r="E673" s="64"/>
      <c r="F673" s="63"/>
      <c r="G673" s="63"/>
      <c r="H673" s="64"/>
      <c r="I673" s="89"/>
      <c r="J673" s="63"/>
      <c r="K673" s="63"/>
      <c r="L673" s="105"/>
      <c r="M673" s="111"/>
      <c r="N673" s="63"/>
      <c r="O673" s="63"/>
      <c r="P673" s="81" t="str">
        <f>IF(ISERROR(VLOOKUP(O673,工種!$A$2:$B$299,2,FALSE)),"",VLOOKUP(O673,工種!$A$2:$B$299,2,FALSE))</f>
        <v/>
      </c>
    </row>
    <row r="674" spans="1:16" ht="17.25" customHeight="1" x14ac:dyDescent="0.35">
      <c r="A674" s="84">
        <v>673</v>
      </c>
      <c r="B674" s="63"/>
      <c r="C674" s="94"/>
      <c r="D674" s="101"/>
      <c r="E674" s="64"/>
      <c r="F674" s="63"/>
      <c r="G674" s="63"/>
      <c r="H674" s="64"/>
      <c r="I674" s="89"/>
      <c r="J674" s="63"/>
      <c r="K674" s="63"/>
      <c r="L674" s="105"/>
      <c r="M674" s="111"/>
      <c r="N674" s="63"/>
      <c r="O674" s="63"/>
      <c r="P674" s="81" t="str">
        <f>IF(ISERROR(VLOOKUP(O674,工種!$A$2:$B$299,2,FALSE)),"",VLOOKUP(O674,工種!$A$2:$B$299,2,FALSE))</f>
        <v/>
      </c>
    </row>
    <row r="675" spans="1:16" ht="17.25" customHeight="1" x14ac:dyDescent="0.35">
      <c r="A675" s="84">
        <v>674</v>
      </c>
      <c r="B675" s="63"/>
      <c r="C675" s="94"/>
      <c r="D675" s="101"/>
      <c r="E675" s="64"/>
      <c r="F675" s="63"/>
      <c r="G675" s="63"/>
      <c r="H675" s="64"/>
      <c r="I675" s="89"/>
      <c r="J675" s="63"/>
      <c r="K675" s="63"/>
      <c r="L675" s="105"/>
      <c r="M675" s="111"/>
      <c r="N675" s="63"/>
      <c r="O675" s="63"/>
      <c r="P675" s="81" t="str">
        <f>IF(ISERROR(VLOOKUP(O675,工種!$A$2:$B$299,2,FALSE)),"",VLOOKUP(O675,工種!$A$2:$B$299,2,FALSE))</f>
        <v/>
      </c>
    </row>
    <row r="676" spans="1:16" ht="17.25" customHeight="1" x14ac:dyDescent="0.35">
      <c r="A676" s="84">
        <v>675</v>
      </c>
      <c r="B676" s="63"/>
      <c r="C676" s="94"/>
      <c r="D676" s="101"/>
      <c r="E676" s="64"/>
      <c r="F676" s="63"/>
      <c r="G676" s="63"/>
      <c r="H676" s="64"/>
      <c r="I676" s="89"/>
      <c r="J676" s="63"/>
      <c r="K676" s="63"/>
      <c r="L676" s="105"/>
      <c r="M676" s="111"/>
      <c r="N676" s="63"/>
      <c r="O676" s="63"/>
      <c r="P676" s="81" t="str">
        <f>IF(ISERROR(VLOOKUP(O676,工種!$A$2:$B$299,2,FALSE)),"",VLOOKUP(O676,工種!$A$2:$B$299,2,FALSE))</f>
        <v/>
      </c>
    </row>
    <row r="677" spans="1:16" ht="17.25" customHeight="1" x14ac:dyDescent="0.35">
      <c r="A677" s="84">
        <v>676</v>
      </c>
      <c r="B677" s="63"/>
      <c r="C677" s="94"/>
      <c r="D677" s="101"/>
      <c r="E677" s="64"/>
      <c r="F677" s="63"/>
      <c r="G677" s="63"/>
      <c r="H677" s="64"/>
      <c r="I677" s="89"/>
      <c r="J677" s="63"/>
      <c r="K677" s="63"/>
      <c r="L677" s="105"/>
      <c r="M677" s="111"/>
      <c r="N677" s="63"/>
      <c r="O677" s="63"/>
      <c r="P677" s="81" t="str">
        <f>IF(ISERROR(VLOOKUP(O677,工種!$A$2:$B$299,2,FALSE)),"",VLOOKUP(O677,工種!$A$2:$B$299,2,FALSE))</f>
        <v/>
      </c>
    </row>
    <row r="678" spans="1:16" ht="17.25" customHeight="1" x14ac:dyDescent="0.35">
      <c r="A678" s="84">
        <v>677</v>
      </c>
      <c r="B678" s="63"/>
      <c r="C678" s="94"/>
      <c r="D678" s="101"/>
      <c r="E678" s="64"/>
      <c r="F678" s="63"/>
      <c r="G678" s="63"/>
      <c r="H678" s="64"/>
      <c r="I678" s="89"/>
      <c r="J678" s="63"/>
      <c r="K678" s="63"/>
      <c r="L678" s="105"/>
      <c r="M678" s="111"/>
      <c r="N678" s="63"/>
      <c r="O678" s="63"/>
      <c r="P678" s="81" t="str">
        <f>IF(ISERROR(VLOOKUP(O678,工種!$A$2:$B$299,2,FALSE)),"",VLOOKUP(O678,工種!$A$2:$B$299,2,FALSE))</f>
        <v/>
      </c>
    </row>
    <row r="679" spans="1:16" ht="17.25" customHeight="1" x14ac:dyDescent="0.35">
      <c r="A679" s="84">
        <v>678</v>
      </c>
      <c r="B679" s="63"/>
      <c r="C679" s="94"/>
      <c r="D679" s="101"/>
      <c r="E679" s="64"/>
      <c r="F679" s="63"/>
      <c r="G679" s="63"/>
      <c r="H679" s="64"/>
      <c r="I679" s="89"/>
      <c r="J679" s="63"/>
      <c r="K679" s="63"/>
      <c r="L679" s="105"/>
      <c r="M679" s="111"/>
      <c r="N679" s="63"/>
      <c r="O679" s="63"/>
      <c r="P679" s="81" t="str">
        <f>IF(ISERROR(VLOOKUP(O679,工種!$A$2:$B$299,2,FALSE)),"",VLOOKUP(O679,工種!$A$2:$B$299,2,FALSE))</f>
        <v/>
      </c>
    </row>
    <row r="680" spans="1:16" ht="17.25" customHeight="1" x14ac:dyDescent="0.35">
      <c r="A680" s="84">
        <v>679</v>
      </c>
      <c r="B680" s="63"/>
      <c r="C680" s="94"/>
      <c r="D680" s="101"/>
      <c r="E680" s="64"/>
      <c r="F680" s="63"/>
      <c r="G680" s="63"/>
      <c r="H680" s="64"/>
      <c r="I680" s="89"/>
      <c r="J680" s="63"/>
      <c r="K680" s="63"/>
      <c r="L680" s="105"/>
      <c r="M680" s="111"/>
      <c r="N680" s="63"/>
      <c r="O680" s="63"/>
      <c r="P680" s="81" t="str">
        <f>IF(ISERROR(VLOOKUP(O680,工種!$A$2:$B$299,2,FALSE)),"",VLOOKUP(O680,工種!$A$2:$B$299,2,FALSE))</f>
        <v/>
      </c>
    </row>
    <row r="681" spans="1:16" ht="17.25" customHeight="1" x14ac:dyDescent="0.35">
      <c r="A681" s="84">
        <v>680</v>
      </c>
      <c r="B681" s="63"/>
      <c r="C681" s="94"/>
      <c r="D681" s="101"/>
      <c r="E681" s="64"/>
      <c r="F681" s="63"/>
      <c r="G681" s="63"/>
      <c r="H681" s="64"/>
      <c r="I681" s="89"/>
      <c r="J681" s="63"/>
      <c r="K681" s="63"/>
      <c r="L681" s="105"/>
      <c r="M681" s="111"/>
      <c r="N681" s="63"/>
      <c r="O681" s="63"/>
      <c r="P681" s="81" t="str">
        <f>IF(ISERROR(VLOOKUP(O681,工種!$A$2:$B$299,2,FALSE)),"",VLOOKUP(O681,工種!$A$2:$B$299,2,FALSE))</f>
        <v/>
      </c>
    </row>
    <row r="682" spans="1:16" ht="17.25" customHeight="1" x14ac:dyDescent="0.35">
      <c r="A682" s="84">
        <v>681</v>
      </c>
      <c r="B682" s="63"/>
      <c r="C682" s="94"/>
      <c r="D682" s="101"/>
      <c r="E682" s="64"/>
      <c r="F682" s="63"/>
      <c r="G682" s="63"/>
      <c r="H682" s="64"/>
      <c r="I682" s="89"/>
      <c r="J682" s="63"/>
      <c r="K682" s="63"/>
      <c r="L682" s="105"/>
      <c r="M682" s="111"/>
      <c r="N682" s="63"/>
      <c r="O682" s="63"/>
      <c r="P682" s="81" t="str">
        <f>IF(ISERROR(VLOOKUP(O682,工種!$A$2:$B$299,2,FALSE)),"",VLOOKUP(O682,工種!$A$2:$B$299,2,FALSE))</f>
        <v/>
      </c>
    </row>
    <row r="683" spans="1:16" ht="17.25" customHeight="1" x14ac:dyDescent="0.35">
      <c r="A683" s="84">
        <v>682</v>
      </c>
      <c r="B683" s="63"/>
      <c r="C683" s="94"/>
      <c r="D683" s="101"/>
      <c r="E683" s="64"/>
      <c r="F683" s="63"/>
      <c r="G683" s="63"/>
      <c r="H683" s="64"/>
      <c r="I683" s="89"/>
      <c r="J683" s="63"/>
      <c r="K683" s="63"/>
      <c r="L683" s="105"/>
      <c r="M683" s="111"/>
      <c r="N683" s="63"/>
      <c r="O683" s="63"/>
      <c r="P683" s="81" t="str">
        <f>IF(ISERROR(VLOOKUP(O683,工種!$A$2:$B$299,2,FALSE)),"",VLOOKUP(O683,工種!$A$2:$B$299,2,FALSE))</f>
        <v/>
      </c>
    </row>
    <row r="684" spans="1:16" ht="17.25" customHeight="1" x14ac:dyDescent="0.35">
      <c r="A684" s="84">
        <v>683</v>
      </c>
      <c r="B684" s="63"/>
      <c r="C684" s="94"/>
      <c r="D684" s="101"/>
      <c r="E684" s="64"/>
      <c r="F684" s="63"/>
      <c r="G684" s="63"/>
      <c r="H684" s="64"/>
      <c r="I684" s="89"/>
      <c r="J684" s="63"/>
      <c r="K684" s="63"/>
      <c r="L684" s="105"/>
      <c r="M684" s="111"/>
      <c r="N684" s="63"/>
      <c r="O684" s="63"/>
      <c r="P684" s="81" t="str">
        <f>IF(ISERROR(VLOOKUP(O684,工種!$A$2:$B$299,2,FALSE)),"",VLOOKUP(O684,工種!$A$2:$B$299,2,FALSE))</f>
        <v/>
      </c>
    </row>
    <row r="685" spans="1:16" ht="17.25" customHeight="1" x14ac:dyDescent="0.35">
      <c r="A685" s="84">
        <v>684</v>
      </c>
      <c r="B685" s="63"/>
      <c r="C685" s="94"/>
      <c r="D685" s="101"/>
      <c r="E685" s="64"/>
      <c r="F685" s="63"/>
      <c r="G685" s="63"/>
      <c r="H685" s="64"/>
      <c r="I685" s="89"/>
      <c r="J685" s="63"/>
      <c r="K685" s="63"/>
      <c r="L685" s="105"/>
      <c r="M685" s="111"/>
      <c r="N685" s="63"/>
      <c r="O685" s="63"/>
      <c r="P685" s="81" t="str">
        <f>IF(ISERROR(VLOOKUP(O685,工種!$A$2:$B$299,2,FALSE)),"",VLOOKUP(O685,工種!$A$2:$B$299,2,FALSE))</f>
        <v/>
      </c>
    </row>
    <row r="686" spans="1:16" ht="17.25" customHeight="1" x14ac:dyDescent="0.35">
      <c r="A686" s="84">
        <v>685</v>
      </c>
      <c r="B686" s="63"/>
      <c r="C686" s="94"/>
      <c r="D686" s="101"/>
      <c r="E686" s="64"/>
      <c r="F686" s="63"/>
      <c r="G686" s="63"/>
      <c r="H686" s="64"/>
      <c r="I686" s="89"/>
      <c r="J686" s="63"/>
      <c r="K686" s="63"/>
      <c r="L686" s="105"/>
      <c r="M686" s="111"/>
      <c r="N686" s="63"/>
      <c r="O686" s="63"/>
      <c r="P686" s="81" t="str">
        <f>IF(ISERROR(VLOOKUP(O686,工種!$A$2:$B$299,2,FALSE)),"",VLOOKUP(O686,工種!$A$2:$B$299,2,FALSE))</f>
        <v/>
      </c>
    </row>
    <row r="687" spans="1:16" ht="17.25" customHeight="1" x14ac:dyDescent="0.35">
      <c r="A687" s="84">
        <v>686</v>
      </c>
      <c r="B687" s="63"/>
      <c r="C687" s="94"/>
      <c r="D687" s="101"/>
      <c r="E687" s="64"/>
      <c r="F687" s="63"/>
      <c r="G687" s="63"/>
      <c r="H687" s="64"/>
      <c r="I687" s="89"/>
      <c r="J687" s="63"/>
      <c r="K687" s="63"/>
      <c r="L687" s="105"/>
      <c r="M687" s="111"/>
      <c r="N687" s="63"/>
      <c r="O687" s="63"/>
      <c r="P687" s="81" t="str">
        <f>IF(ISERROR(VLOOKUP(O687,工種!$A$2:$B$299,2,FALSE)),"",VLOOKUP(O687,工種!$A$2:$B$299,2,FALSE))</f>
        <v/>
      </c>
    </row>
    <row r="688" spans="1:16" ht="17.25" customHeight="1" x14ac:dyDescent="0.35">
      <c r="A688" s="84">
        <v>687</v>
      </c>
      <c r="B688" s="63"/>
      <c r="C688" s="94"/>
      <c r="D688" s="101"/>
      <c r="E688" s="64"/>
      <c r="F688" s="63"/>
      <c r="G688" s="63"/>
      <c r="H688" s="64"/>
      <c r="I688" s="89"/>
      <c r="J688" s="63"/>
      <c r="K688" s="63"/>
      <c r="L688" s="105"/>
      <c r="M688" s="111"/>
      <c r="N688" s="63"/>
      <c r="O688" s="63"/>
      <c r="P688" s="81" t="str">
        <f>IF(ISERROR(VLOOKUP(O688,工種!$A$2:$B$299,2,FALSE)),"",VLOOKUP(O688,工種!$A$2:$B$299,2,FALSE))</f>
        <v/>
      </c>
    </row>
    <row r="689" spans="1:16" ht="17.25" customHeight="1" x14ac:dyDescent="0.35">
      <c r="A689" s="84">
        <v>688</v>
      </c>
      <c r="B689" s="63"/>
      <c r="C689" s="94"/>
      <c r="D689" s="101"/>
      <c r="E689" s="64"/>
      <c r="F689" s="63"/>
      <c r="G689" s="63"/>
      <c r="H689" s="64"/>
      <c r="I689" s="89"/>
      <c r="J689" s="63"/>
      <c r="K689" s="63"/>
      <c r="L689" s="105"/>
      <c r="M689" s="111"/>
      <c r="N689" s="63"/>
      <c r="O689" s="63"/>
      <c r="P689" s="81" t="str">
        <f>IF(ISERROR(VLOOKUP(O689,工種!$A$2:$B$299,2,FALSE)),"",VLOOKUP(O689,工種!$A$2:$B$299,2,FALSE))</f>
        <v/>
      </c>
    </row>
    <row r="690" spans="1:16" ht="17.25" customHeight="1" x14ac:dyDescent="0.35">
      <c r="A690" s="84">
        <v>689</v>
      </c>
      <c r="B690" s="63"/>
      <c r="C690" s="94"/>
      <c r="D690" s="101"/>
      <c r="E690" s="64"/>
      <c r="F690" s="63"/>
      <c r="G690" s="63"/>
      <c r="H690" s="64"/>
      <c r="I690" s="89"/>
      <c r="J690" s="63"/>
      <c r="K690" s="63"/>
      <c r="L690" s="105"/>
      <c r="M690" s="111"/>
      <c r="N690" s="63"/>
      <c r="O690" s="63"/>
      <c r="P690" s="81" t="str">
        <f>IF(ISERROR(VLOOKUP(O690,工種!$A$2:$B$299,2,FALSE)),"",VLOOKUP(O690,工種!$A$2:$B$299,2,FALSE))</f>
        <v/>
      </c>
    </row>
    <row r="691" spans="1:16" ht="17.25" customHeight="1" x14ac:dyDescent="0.35">
      <c r="A691" s="84">
        <v>690</v>
      </c>
      <c r="B691" s="63"/>
      <c r="C691" s="94"/>
      <c r="D691" s="101"/>
      <c r="E691" s="64"/>
      <c r="F691" s="63"/>
      <c r="G691" s="63"/>
      <c r="H691" s="64"/>
      <c r="I691" s="89"/>
      <c r="J691" s="63"/>
      <c r="K691" s="63"/>
      <c r="L691" s="105"/>
      <c r="M691" s="111"/>
      <c r="N691" s="63"/>
      <c r="O691" s="63"/>
      <c r="P691" s="81" t="str">
        <f>IF(ISERROR(VLOOKUP(O691,工種!$A$2:$B$299,2,FALSE)),"",VLOOKUP(O691,工種!$A$2:$B$299,2,FALSE))</f>
        <v/>
      </c>
    </row>
    <row r="692" spans="1:16" ht="17.25" customHeight="1" x14ac:dyDescent="0.35">
      <c r="A692" s="84">
        <v>691</v>
      </c>
      <c r="B692" s="63"/>
      <c r="C692" s="94"/>
      <c r="D692" s="101"/>
      <c r="E692" s="64"/>
      <c r="F692" s="63"/>
      <c r="G692" s="63"/>
      <c r="H692" s="64"/>
      <c r="I692" s="89"/>
      <c r="J692" s="63"/>
      <c r="K692" s="63"/>
      <c r="L692" s="105"/>
      <c r="M692" s="111"/>
      <c r="N692" s="63"/>
      <c r="O692" s="63"/>
      <c r="P692" s="81" t="str">
        <f>IF(ISERROR(VLOOKUP(O692,工種!$A$2:$B$299,2,FALSE)),"",VLOOKUP(O692,工種!$A$2:$B$299,2,FALSE))</f>
        <v/>
      </c>
    </row>
    <row r="693" spans="1:16" ht="17.25" customHeight="1" x14ac:dyDescent="0.35">
      <c r="A693" s="84">
        <v>692</v>
      </c>
      <c r="B693" s="63"/>
      <c r="C693" s="94"/>
      <c r="D693" s="101"/>
      <c r="E693" s="64"/>
      <c r="F693" s="63"/>
      <c r="G693" s="63"/>
      <c r="H693" s="64"/>
      <c r="I693" s="89"/>
      <c r="J693" s="63"/>
      <c r="K693" s="63"/>
      <c r="L693" s="105"/>
      <c r="M693" s="111"/>
      <c r="N693" s="63"/>
      <c r="O693" s="63"/>
      <c r="P693" s="81" t="str">
        <f>IF(ISERROR(VLOOKUP(O693,工種!$A$2:$B$299,2,FALSE)),"",VLOOKUP(O693,工種!$A$2:$B$299,2,FALSE))</f>
        <v/>
      </c>
    </row>
    <row r="694" spans="1:16" ht="17.25" customHeight="1" x14ac:dyDescent="0.35">
      <c r="A694" s="84">
        <v>693</v>
      </c>
      <c r="B694" s="63"/>
      <c r="C694" s="94"/>
      <c r="D694" s="101"/>
      <c r="E694" s="64"/>
      <c r="F694" s="63"/>
      <c r="G694" s="63"/>
      <c r="H694" s="64"/>
      <c r="I694" s="89"/>
      <c r="J694" s="63"/>
      <c r="K694" s="63"/>
      <c r="L694" s="105"/>
      <c r="M694" s="111"/>
      <c r="N694" s="63"/>
      <c r="O694" s="63"/>
      <c r="P694" s="81" t="str">
        <f>IF(ISERROR(VLOOKUP(O694,工種!$A$2:$B$299,2,FALSE)),"",VLOOKUP(O694,工種!$A$2:$B$299,2,FALSE))</f>
        <v/>
      </c>
    </row>
    <row r="695" spans="1:16" ht="17.25" customHeight="1" x14ac:dyDescent="0.35">
      <c r="A695" s="84">
        <v>694</v>
      </c>
      <c r="B695" s="63"/>
      <c r="C695" s="94"/>
      <c r="D695" s="101"/>
      <c r="E695" s="64"/>
      <c r="F695" s="63"/>
      <c r="G695" s="63"/>
      <c r="H695" s="64"/>
      <c r="I695" s="89"/>
      <c r="J695" s="63"/>
      <c r="K695" s="63"/>
      <c r="L695" s="105"/>
      <c r="M695" s="111"/>
      <c r="N695" s="63"/>
      <c r="O695" s="63"/>
      <c r="P695" s="81" t="str">
        <f>IF(ISERROR(VLOOKUP(O695,工種!$A$2:$B$299,2,FALSE)),"",VLOOKUP(O695,工種!$A$2:$B$299,2,FALSE))</f>
        <v/>
      </c>
    </row>
    <row r="696" spans="1:16" ht="17.25" customHeight="1" x14ac:dyDescent="0.35">
      <c r="A696" s="84">
        <v>695</v>
      </c>
      <c r="B696" s="63"/>
      <c r="C696" s="94"/>
      <c r="D696" s="101"/>
      <c r="E696" s="64"/>
      <c r="F696" s="63"/>
      <c r="G696" s="63"/>
      <c r="H696" s="64"/>
      <c r="I696" s="89"/>
      <c r="J696" s="63"/>
      <c r="K696" s="63"/>
      <c r="L696" s="105"/>
      <c r="M696" s="111"/>
      <c r="N696" s="63"/>
      <c r="O696" s="63"/>
      <c r="P696" s="81" t="str">
        <f>IF(ISERROR(VLOOKUP(O696,工種!$A$2:$B$299,2,FALSE)),"",VLOOKUP(O696,工種!$A$2:$B$299,2,FALSE))</f>
        <v/>
      </c>
    </row>
    <row r="697" spans="1:16" ht="17.25" customHeight="1" x14ac:dyDescent="0.35">
      <c r="A697" s="84">
        <v>696</v>
      </c>
      <c r="B697" s="63"/>
      <c r="C697" s="94"/>
      <c r="D697" s="101"/>
      <c r="E697" s="64"/>
      <c r="F697" s="63"/>
      <c r="G697" s="63"/>
      <c r="H697" s="64"/>
      <c r="I697" s="89"/>
      <c r="J697" s="63"/>
      <c r="K697" s="63"/>
      <c r="L697" s="105"/>
      <c r="M697" s="111"/>
      <c r="N697" s="63"/>
      <c r="O697" s="63"/>
      <c r="P697" s="81" t="str">
        <f>IF(ISERROR(VLOOKUP(O697,工種!$A$2:$B$299,2,FALSE)),"",VLOOKUP(O697,工種!$A$2:$B$299,2,FALSE))</f>
        <v/>
      </c>
    </row>
    <row r="698" spans="1:16" ht="17.25" customHeight="1" x14ac:dyDescent="0.35">
      <c r="A698" s="84">
        <v>697</v>
      </c>
      <c r="B698" s="63"/>
      <c r="C698" s="94"/>
      <c r="D698" s="101"/>
      <c r="E698" s="64"/>
      <c r="F698" s="63"/>
      <c r="G698" s="63"/>
      <c r="H698" s="64"/>
      <c r="I698" s="89"/>
      <c r="J698" s="63"/>
      <c r="K698" s="63"/>
      <c r="L698" s="105"/>
      <c r="M698" s="111"/>
      <c r="N698" s="63"/>
      <c r="O698" s="63"/>
      <c r="P698" s="81" t="str">
        <f>IF(ISERROR(VLOOKUP(O698,工種!$A$2:$B$299,2,FALSE)),"",VLOOKUP(O698,工種!$A$2:$B$299,2,FALSE))</f>
        <v/>
      </c>
    </row>
    <row r="699" spans="1:16" ht="17.25" customHeight="1" x14ac:dyDescent="0.35">
      <c r="A699" s="84">
        <v>698</v>
      </c>
      <c r="B699" s="63"/>
      <c r="C699" s="94"/>
      <c r="D699" s="101"/>
      <c r="E699" s="64"/>
      <c r="F699" s="63"/>
      <c r="G699" s="63"/>
      <c r="H699" s="64"/>
      <c r="I699" s="89"/>
      <c r="J699" s="63"/>
      <c r="K699" s="63"/>
      <c r="L699" s="105"/>
      <c r="M699" s="111"/>
      <c r="N699" s="63"/>
      <c r="O699" s="63"/>
      <c r="P699" s="81" t="str">
        <f>IF(ISERROR(VLOOKUP(O699,工種!$A$2:$B$299,2,FALSE)),"",VLOOKUP(O699,工種!$A$2:$B$299,2,FALSE))</f>
        <v/>
      </c>
    </row>
    <row r="700" spans="1:16" ht="17.25" customHeight="1" x14ac:dyDescent="0.35">
      <c r="A700" s="84">
        <v>699</v>
      </c>
      <c r="B700" s="63"/>
      <c r="C700" s="94"/>
      <c r="D700" s="101"/>
      <c r="E700" s="64"/>
      <c r="F700" s="63"/>
      <c r="G700" s="63"/>
      <c r="H700" s="64"/>
      <c r="I700" s="89"/>
      <c r="J700" s="63"/>
      <c r="K700" s="63"/>
      <c r="L700" s="105"/>
      <c r="M700" s="111"/>
      <c r="N700" s="63"/>
      <c r="O700" s="63"/>
      <c r="P700" s="81" t="str">
        <f>IF(ISERROR(VLOOKUP(O700,工種!$A$2:$B$299,2,FALSE)),"",VLOOKUP(O700,工種!$A$2:$B$299,2,FALSE))</f>
        <v/>
      </c>
    </row>
    <row r="701" spans="1:16" ht="17.25" customHeight="1" x14ac:dyDescent="0.35">
      <c r="A701" s="84">
        <v>700</v>
      </c>
      <c r="B701" s="63"/>
      <c r="C701" s="94"/>
      <c r="D701" s="101"/>
      <c r="E701" s="64"/>
      <c r="F701" s="63"/>
      <c r="G701" s="63"/>
      <c r="H701" s="64"/>
      <c r="I701" s="89"/>
      <c r="J701" s="63"/>
      <c r="K701" s="63"/>
      <c r="L701" s="105"/>
      <c r="M701" s="111"/>
      <c r="N701" s="63"/>
      <c r="O701" s="63"/>
      <c r="P701" s="81" t="str">
        <f>IF(ISERROR(VLOOKUP(O701,工種!$A$2:$B$299,2,FALSE)),"",VLOOKUP(O701,工種!$A$2:$B$299,2,FALSE))</f>
        <v/>
      </c>
    </row>
    <row r="702" spans="1:16" ht="17.25" customHeight="1" x14ac:dyDescent="0.35">
      <c r="A702" s="84">
        <v>701</v>
      </c>
      <c r="B702" s="63"/>
      <c r="C702" s="94"/>
      <c r="D702" s="101"/>
      <c r="E702" s="64"/>
      <c r="F702" s="63"/>
      <c r="G702" s="63"/>
      <c r="H702" s="64"/>
      <c r="I702" s="89"/>
      <c r="J702" s="63"/>
      <c r="K702" s="63"/>
      <c r="L702" s="105"/>
      <c r="M702" s="111"/>
      <c r="N702" s="63"/>
      <c r="O702" s="63"/>
      <c r="P702" s="81" t="str">
        <f>IF(ISERROR(VLOOKUP(O702,工種!$A$2:$B$299,2,FALSE)),"",VLOOKUP(O702,工種!$A$2:$B$299,2,FALSE))</f>
        <v/>
      </c>
    </row>
    <row r="703" spans="1:16" ht="17.25" customHeight="1" x14ac:dyDescent="0.35">
      <c r="A703" s="84">
        <v>702</v>
      </c>
      <c r="B703" s="63"/>
      <c r="C703" s="94"/>
      <c r="D703" s="101"/>
      <c r="E703" s="64"/>
      <c r="F703" s="63"/>
      <c r="G703" s="63"/>
      <c r="H703" s="64"/>
      <c r="I703" s="89"/>
      <c r="J703" s="63"/>
      <c r="K703" s="63"/>
      <c r="L703" s="105"/>
      <c r="M703" s="111"/>
      <c r="N703" s="63"/>
      <c r="O703" s="63"/>
      <c r="P703" s="81" t="str">
        <f>IF(ISERROR(VLOOKUP(O703,工種!$A$2:$B$299,2,FALSE)),"",VLOOKUP(O703,工種!$A$2:$B$299,2,FALSE))</f>
        <v/>
      </c>
    </row>
    <row r="704" spans="1:16" ht="17.25" customHeight="1" x14ac:dyDescent="0.35">
      <c r="A704" s="84">
        <v>703</v>
      </c>
      <c r="B704" s="63"/>
      <c r="C704" s="94"/>
      <c r="D704" s="101"/>
      <c r="E704" s="64"/>
      <c r="F704" s="63"/>
      <c r="G704" s="63"/>
      <c r="H704" s="64"/>
      <c r="I704" s="89"/>
      <c r="J704" s="63"/>
      <c r="K704" s="63"/>
      <c r="L704" s="105"/>
      <c r="M704" s="111"/>
      <c r="N704" s="63"/>
      <c r="O704" s="63"/>
      <c r="P704" s="81" t="str">
        <f>IF(ISERROR(VLOOKUP(O704,工種!$A$2:$B$299,2,FALSE)),"",VLOOKUP(O704,工種!$A$2:$B$299,2,FALSE))</f>
        <v/>
      </c>
    </row>
    <row r="705" spans="1:16" ht="17.25" customHeight="1" x14ac:dyDescent="0.35">
      <c r="A705" s="84">
        <v>704</v>
      </c>
      <c r="B705" s="63"/>
      <c r="C705" s="94"/>
      <c r="D705" s="101"/>
      <c r="E705" s="64"/>
      <c r="F705" s="63"/>
      <c r="G705" s="63"/>
      <c r="H705" s="64"/>
      <c r="I705" s="89"/>
      <c r="J705" s="63"/>
      <c r="K705" s="63"/>
      <c r="L705" s="105"/>
      <c r="M705" s="111"/>
      <c r="N705" s="63"/>
      <c r="O705" s="63"/>
      <c r="P705" s="81" t="str">
        <f>IF(ISERROR(VLOOKUP(O705,工種!$A$2:$B$299,2,FALSE)),"",VLOOKUP(O705,工種!$A$2:$B$299,2,FALSE))</f>
        <v/>
      </c>
    </row>
    <row r="706" spans="1:16" ht="17.25" customHeight="1" x14ac:dyDescent="0.35">
      <c r="A706" s="84">
        <v>705</v>
      </c>
      <c r="B706" s="63"/>
      <c r="C706" s="94"/>
      <c r="D706" s="101"/>
      <c r="E706" s="64"/>
      <c r="F706" s="63"/>
      <c r="G706" s="63"/>
      <c r="H706" s="64"/>
      <c r="I706" s="89"/>
      <c r="J706" s="63"/>
      <c r="K706" s="63"/>
      <c r="L706" s="105"/>
      <c r="M706" s="111"/>
      <c r="N706" s="63"/>
      <c r="O706" s="63"/>
      <c r="P706" s="81" t="str">
        <f>IF(ISERROR(VLOOKUP(O706,工種!$A$2:$B$299,2,FALSE)),"",VLOOKUP(O706,工種!$A$2:$B$299,2,FALSE))</f>
        <v/>
      </c>
    </row>
    <row r="707" spans="1:16" ht="17.25" customHeight="1" x14ac:dyDescent="0.35">
      <c r="A707" s="84">
        <v>706</v>
      </c>
      <c r="B707" s="63"/>
      <c r="C707" s="94"/>
      <c r="D707" s="101"/>
      <c r="E707" s="64"/>
      <c r="F707" s="63"/>
      <c r="G707" s="63"/>
      <c r="H707" s="64"/>
      <c r="I707" s="89"/>
      <c r="J707" s="63"/>
      <c r="K707" s="63"/>
      <c r="L707" s="105"/>
      <c r="M707" s="111"/>
      <c r="N707" s="63"/>
      <c r="O707" s="63"/>
      <c r="P707" s="81" t="str">
        <f>IF(ISERROR(VLOOKUP(O707,工種!$A$2:$B$299,2,FALSE)),"",VLOOKUP(O707,工種!$A$2:$B$299,2,FALSE))</f>
        <v/>
      </c>
    </row>
    <row r="708" spans="1:16" ht="17.25" customHeight="1" x14ac:dyDescent="0.35">
      <c r="A708" s="84">
        <v>707</v>
      </c>
      <c r="B708" s="63"/>
      <c r="C708" s="94"/>
      <c r="D708" s="101"/>
      <c r="E708" s="64"/>
      <c r="F708" s="63"/>
      <c r="G708" s="63"/>
      <c r="H708" s="64"/>
      <c r="I708" s="89"/>
      <c r="J708" s="63"/>
      <c r="K708" s="63"/>
      <c r="L708" s="105"/>
      <c r="M708" s="111"/>
      <c r="N708" s="63"/>
      <c r="O708" s="63"/>
      <c r="P708" s="81" t="str">
        <f>IF(ISERROR(VLOOKUP(O708,工種!$A$2:$B$299,2,FALSE)),"",VLOOKUP(O708,工種!$A$2:$B$299,2,FALSE))</f>
        <v/>
      </c>
    </row>
    <row r="709" spans="1:16" ht="17.25" customHeight="1" x14ac:dyDescent="0.35">
      <c r="A709" s="84">
        <v>708</v>
      </c>
      <c r="B709" s="63"/>
      <c r="C709" s="94"/>
      <c r="D709" s="101"/>
      <c r="E709" s="64"/>
      <c r="F709" s="63"/>
      <c r="G709" s="63"/>
      <c r="H709" s="64"/>
      <c r="I709" s="89"/>
      <c r="J709" s="63"/>
      <c r="K709" s="63"/>
      <c r="L709" s="105"/>
      <c r="M709" s="111"/>
      <c r="N709" s="63"/>
      <c r="O709" s="63"/>
      <c r="P709" s="81" t="str">
        <f>IF(ISERROR(VLOOKUP(O709,工種!$A$2:$B$299,2,FALSE)),"",VLOOKUP(O709,工種!$A$2:$B$299,2,FALSE))</f>
        <v/>
      </c>
    </row>
    <row r="710" spans="1:16" ht="17.25" customHeight="1" x14ac:dyDescent="0.35">
      <c r="A710" s="84">
        <v>709</v>
      </c>
      <c r="B710" s="63"/>
      <c r="C710" s="94"/>
      <c r="D710" s="101"/>
      <c r="E710" s="64"/>
      <c r="F710" s="63"/>
      <c r="G710" s="63"/>
      <c r="H710" s="64"/>
      <c r="I710" s="89"/>
      <c r="J710" s="63"/>
      <c r="K710" s="63"/>
      <c r="L710" s="105"/>
      <c r="M710" s="111"/>
      <c r="N710" s="63"/>
      <c r="O710" s="63"/>
      <c r="P710" s="81" t="str">
        <f>IF(ISERROR(VLOOKUP(O710,工種!$A$2:$B$299,2,FALSE)),"",VLOOKUP(O710,工種!$A$2:$B$299,2,FALSE))</f>
        <v/>
      </c>
    </row>
    <row r="711" spans="1:16" ht="17.25" customHeight="1" x14ac:dyDescent="0.35">
      <c r="A711" s="84">
        <v>710</v>
      </c>
      <c r="B711" s="63"/>
      <c r="C711" s="94"/>
      <c r="D711" s="101"/>
      <c r="E711" s="64"/>
      <c r="F711" s="63"/>
      <c r="G711" s="63"/>
      <c r="H711" s="64"/>
      <c r="I711" s="89"/>
      <c r="J711" s="63"/>
      <c r="K711" s="63"/>
      <c r="L711" s="105"/>
      <c r="M711" s="111"/>
      <c r="N711" s="63"/>
      <c r="O711" s="63"/>
      <c r="P711" s="81" t="str">
        <f>IF(ISERROR(VLOOKUP(O711,工種!$A$2:$B$299,2,FALSE)),"",VLOOKUP(O711,工種!$A$2:$B$299,2,FALSE))</f>
        <v/>
      </c>
    </row>
    <row r="712" spans="1:16" ht="17.25" customHeight="1" x14ac:dyDescent="0.35">
      <c r="A712" s="84">
        <v>711</v>
      </c>
      <c r="B712" s="63"/>
      <c r="C712" s="94"/>
      <c r="D712" s="101"/>
      <c r="E712" s="64"/>
      <c r="F712" s="63"/>
      <c r="G712" s="63"/>
      <c r="H712" s="64"/>
      <c r="I712" s="89"/>
      <c r="J712" s="63"/>
      <c r="K712" s="63"/>
      <c r="L712" s="105"/>
      <c r="M712" s="111"/>
      <c r="N712" s="63"/>
      <c r="O712" s="63"/>
      <c r="P712" s="81" t="str">
        <f>IF(ISERROR(VLOOKUP(O712,工種!$A$2:$B$299,2,FALSE)),"",VLOOKUP(O712,工種!$A$2:$B$299,2,FALSE))</f>
        <v/>
      </c>
    </row>
    <row r="713" spans="1:16" ht="17.25" customHeight="1" x14ac:dyDescent="0.35">
      <c r="A713" s="84">
        <v>712</v>
      </c>
      <c r="B713" s="63"/>
      <c r="C713" s="94"/>
      <c r="D713" s="101"/>
      <c r="E713" s="64"/>
      <c r="F713" s="63"/>
      <c r="G713" s="63"/>
      <c r="H713" s="64"/>
      <c r="I713" s="89"/>
      <c r="J713" s="63"/>
      <c r="K713" s="63"/>
      <c r="L713" s="105"/>
      <c r="M713" s="111"/>
      <c r="N713" s="63"/>
      <c r="O713" s="63"/>
      <c r="P713" s="81" t="str">
        <f>IF(ISERROR(VLOOKUP(O713,工種!$A$2:$B$299,2,FALSE)),"",VLOOKUP(O713,工種!$A$2:$B$299,2,FALSE))</f>
        <v/>
      </c>
    </row>
    <row r="714" spans="1:16" ht="17.25" customHeight="1" x14ac:dyDescent="0.35">
      <c r="A714" s="84">
        <v>713</v>
      </c>
      <c r="B714" s="63"/>
      <c r="C714" s="94"/>
      <c r="D714" s="101"/>
      <c r="E714" s="64"/>
      <c r="F714" s="63"/>
      <c r="G714" s="63"/>
      <c r="H714" s="64"/>
      <c r="I714" s="89"/>
      <c r="J714" s="63"/>
      <c r="K714" s="63"/>
      <c r="L714" s="105"/>
      <c r="M714" s="111"/>
      <c r="N714" s="63"/>
      <c r="O714" s="63"/>
      <c r="P714" s="81" t="str">
        <f>IF(ISERROR(VLOOKUP(O714,工種!$A$2:$B$299,2,FALSE)),"",VLOOKUP(O714,工種!$A$2:$B$299,2,FALSE))</f>
        <v/>
      </c>
    </row>
    <row r="715" spans="1:16" ht="17.25" customHeight="1" x14ac:dyDescent="0.35">
      <c r="A715" s="84">
        <v>714</v>
      </c>
      <c r="B715" s="63"/>
      <c r="C715" s="94"/>
      <c r="D715" s="101"/>
      <c r="E715" s="64"/>
      <c r="F715" s="63"/>
      <c r="G715" s="63"/>
      <c r="H715" s="64"/>
      <c r="I715" s="89"/>
      <c r="J715" s="63"/>
      <c r="K715" s="63"/>
      <c r="L715" s="105"/>
      <c r="M715" s="111"/>
      <c r="N715" s="63"/>
      <c r="O715" s="63"/>
      <c r="P715" s="81" t="str">
        <f>IF(ISERROR(VLOOKUP(O715,工種!$A$2:$B$299,2,FALSE)),"",VLOOKUP(O715,工種!$A$2:$B$299,2,FALSE))</f>
        <v/>
      </c>
    </row>
    <row r="716" spans="1:16" ht="17.25" customHeight="1" x14ac:dyDescent="0.35">
      <c r="A716" s="84">
        <v>715</v>
      </c>
      <c r="B716" s="63"/>
      <c r="C716" s="94"/>
      <c r="D716" s="101"/>
      <c r="E716" s="64"/>
      <c r="F716" s="63"/>
      <c r="G716" s="63"/>
      <c r="H716" s="64"/>
      <c r="I716" s="89"/>
      <c r="J716" s="63"/>
      <c r="K716" s="63"/>
      <c r="L716" s="105"/>
      <c r="M716" s="111"/>
      <c r="N716" s="63"/>
      <c r="O716" s="63"/>
      <c r="P716" s="81" t="str">
        <f>IF(ISERROR(VLOOKUP(O716,工種!$A$2:$B$299,2,FALSE)),"",VLOOKUP(O716,工種!$A$2:$B$299,2,FALSE))</f>
        <v/>
      </c>
    </row>
    <row r="717" spans="1:16" ht="17.25" customHeight="1" x14ac:dyDescent="0.35">
      <c r="A717" s="84">
        <v>716</v>
      </c>
      <c r="B717" s="63"/>
      <c r="C717" s="94"/>
      <c r="D717" s="101"/>
      <c r="E717" s="64"/>
      <c r="F717" s="63"/>
      <c r="G717" s="63"/>
      <c r="H717" s="64"/>
      <c r="I717" s="89"/>
      <c r="J717" s="63"/>
      <c r="K717" s="63"/>
      <c r="L717" s="105"/>
      <c r="M717" s="111"/>
      <c r="N717" s="63"/>
      <c r="O717" s="63"/>
      <c r="P717" s="81" t="str">
        <f>IF(ISERROR(VLOOKUP(O717,工種!$A$2:$B$299,2,FALSE)),"",VLOOKUP(O717,工種!$A$2:$B$299,2,FALSE))</f>
        <v/>
      </c>
    </row>
    <row r="718" spans="1:16" ht="17.25" customHeight="1" x14ac:dyDescent="0.35">
      <c r="A718" s="84">
        <v>717</v>
      </c>
      <c r="B718" s="63"/>
      <c r="C718" s="94"/>
      <c r="D718" s="101"/>
      <c r="E718" s="64"/>
      <c r="F718" s="63"/>
      <c r="G718" s="63"/>
      <c r="H718" s="64"/>
      <c r="I718" s="89"/>
      <c r="J718" s="63"/>
      <c r="K718" s="63"/>
      <c r="L718" s="105"/>
      <c r="M718" s="111"/>
      <c r="N718" s="63"/>
      <c r="O718" s="63"/>
      <c r="P718" s="81" t="str">
        <f>IF(ISERROR(VLOOKUP(O718,工種!$A$2:$B$299,2,FALSE)),"",VLOOKUP(O718,工種!$A$2:$B$299,2,FALSE))</f>
        <v/>
      </c>
    </row>
    <row r="719" spans="1:16" ht="17.25" customHeight="1" x14ac:dyDescent="0.35">
      <c r="A719" s="84">
        <v>718</v>
      </c>
      <c r="B719" s="63"/>
      <c r="C719" s="94"/>
      <c r="D719" s="101"/>
      <c r="E719" s="64"/>
      <c r="F719" s="63"/>
      <c r="G719" s="63"/>
      <c r="H719" s="64"/>
      <c r="I719" s="89"/>
      <c r="J719" s="63"/>
      <c r="K719" s="63"/>
      <c r="L719" s="105"/>
      <c r="M719" s="111"/>
      <c r="N719" s="63"/>
      <c r="O719" s="63"/>
      <c r="P719" s="81" t="str">
        <f>IF(ISERROR(VLOOKUP(O719,工種!$A$2:$B$299,2,FALSE)),"",VLOOKUP(O719,工種!$A$2:$B$299,2,FALSE))</f>
        <v/>
      </c>
    </row>
    <row r="720" spans="1:16" ht="17.25" customHeight="1" x14ac:dyDescent="0.35">
      <c r="A720" s="84">
        <v>719</v>
      </c>
      <c r="B720" s="63"/>
      <c r="C720" s="94"/>
      <c r="D720" s="101"/>
      <c r="E720" s="64"/>
      <c r="F720" s="63"/>
      <c r="G720" s="63"/>
      <c r="H720" s="64"/>
      <c r="I720" s="89"/>
      <c r="J720" s="63"/>
      <c r="K720" s="63"/>
      <c r="L720" s="105"/>
      <c r="M720" s="111"/>
      <c r="N720" s="63"/>
      <c r="O720" s="63"/>
      <c r="P720" s="81" t="str">
        <f>IF(ISERROR(VLOOKUP(O720,工種!$A$2:$B$299,2,FALSE)),"",VLOOKUP(O720,工種!$A$2:$B$299,2,FALSE))</f>
        <v/>
      </c>
    </row>
    <row r="721" spans="1:16" ht="17.25" customHeight="1" x14ac:dyDescent="0.35">
      <c r="A721" s="84">
        <v>720</v>
      </c>
      <c r="B721" s="63"/>
      <c r="C721" s="94"/>
      <c r="D721" s="101"/>
      <c r="E721" s="64"/>
      <c r="F721" s="63"/>
      <c r="G721" s="63"/>
      <c r="H721" s="64"/>
      <c r="I721" s="89"/>
      <c r="J721" s="63"/>
      <c r="K721" s="63"/>
      <c r="L721" s="105"/>
      <c r="M721" s="111"/>
      <c r="N721" s="63"/>
      <c r="O721" s="63"/>
      <c r="P721" s="81" t="str">
        <f>IF(ISERROR(VLOOKUP(O721,工種!$A$2:$B$299,2,FALSE)),"",VLOOKUP(O721,工種!$A$2:$B$299,2,FALSE))</f>
        <v/>
      </c>
    </row>
    <row r="722" spans="1:16" ht="17.25" customHeight="1" x14ac:dyDescent="0.35">
      <c r="A722" s="84">
        <v>721</v>
      </c>
      <c r="B722" s="63"/>
      <c r="C722" s="94"/>
      <c r="D722" s="101"/>
      <c r="E722" s="64"/>
      <c r="F722" s="63"/>
      <c r="G722" s="63"/>
      <c r="H722" s="64"/>
      <c r="I722" s="89"/>
      <c r="J722" s="63"/>
      <c r="K722" s="63"/>
      <c r="L722" s="105"/>
      <c r="M722" s="111"/>
      <c r="N722" s="63"/>
      <c r="O722" s="63"/>
      <c r="P722" s="81" t="str">
        <f>IF(ISERROR(VLOOKUP(O722,工種!$A$2:$B$299,2,FALSE)),"",VLOOKUP(O722,工種!$A$2:$B$299,2,FALSE))</f>
        <v/>
      </c>
    </row>
    <row r="723" spans="1:16" ht="17.25" customHeight="1" x14ac:dyDescent="0.35">
      <c r="A723" s="84">
        <v>722</v>
      </c>
      <c r="B723" s="63"/>
      <c r="C723" s="94"/>
      <c r="D723" s="101"/>
      <c r="E723" s="64"/>
      <c r="F723" s="63"/>
      <c r="G723" s="63"/>
      <c r="H723" s="64"/>
      <c r="I723" s="89"/>
      <c r="J723" s="63"/>
      <c r="K723" s="63"/>
      <c r="L723" s="105"/>
      <c r="M723" s="111"/>
      <c r="N723" s="63"/>
      <c r="O723" s="63"/>
      <c r="P723" s="81" t="str">
        <f>IF(ISERROR(VLOOKUP(O723,工種!$A$2:$B$299,2,FALSE)),"",VLOOKUP(O723,工種!$A$2:$B$299,2,FALSE))</f>
        <v/>
      </c>
    </row>
    <row r="724" spans="1:16" ht="17.25" customHeight="1" x14ac:dyDescent="0.35">
      <c r="A724" s="84">
        <v>723</v>
      </c>
      <c r="B724" s="63"/>
      <c r="C724" s="94"/>
      <c r="D724" s="101"/>
      <c r="E724" s="64"/>
      <c r="F724" s="63"/>
      <c r="G724" s="63"/>
      <c r="H724" s="64"/>
      <c r="I724" s="89"/>
      <c r="J724" s="63"/>
      <c r="K724" s="63"/>
      <c r="L724" s="105"/>
      <c r="M724" s="111"/>
      <c r="N724" s="63"/>
      <c r="O724" s="63"/>
      <c r="P724" s="81" t="str">
        <f>IF(ISERROR(VLOOKUP(O724,工種!$A$2:$B$299,2,FALSE)),"",VLOOKUP(O724,工種!$A$2:$B$299,2,FALSE))</f>
        <v/>
      </c>
    </row>
    <row r="725" spans="1:16" ht="17.25" customHeight="1" x14ac:dyDescent="0.35">
      <c r="A725" s="84">
        <v>724</v>
      </c>
      <c r="B725" s="63"/>
      <c r="C725" s="94"/>
      <c r="D725" s="101"/>
      <c r="E725" s="64"/>
      <c r="F725" s="63"/>
      <c r="G725" s="63"/>
      <c r="H725" s="64"/>
      <c r="I725" s="89"/>
      <c r="J725" s="63"/>
      <c r="K725" s="63"/>
      <c r="L725" s="105"/>
      <c r="M725" s="111"/>
      <c r="N725" s="63"/>
      <c r="O725" s="63"/>
      <c r="P725" s="81" t="str">
        <f>IF(ISERROR(VLOOKUP(O725,工種!$A$2:$B$299,2,FALSE)),"",VLOOKUP(O725,工種!$A$2:$B$299,2,FALSE))</f>
        <v/>
      </c>
    </row>
    <row r="726" spans="1:16" ht="17.25" customHeight="1" x14ac:dyDescent="0.35">
      <c r="A726" s="84">
        <v>725</v>
      </c>
      <c r="B726" s="63"/>
      <c r="C726" s="94"/>
      <c r="D726" s="101"/>
      <c r="E726" s="64"/>
      <c r="F726" s="63"/>
      <c r="G726" s="63"/>
      <c r="H726" s="64"/>
      <c r="I726" s="89"/>
      <c r="J726" s="63"/>
      <c r="K726" s="63"/>
      <c r="L726" s="105"/>
      <c r="M726" s="111"/>
      <c r="N726" s="63"/>
      <c r="O726" s="63"/>
      <c r="P726" s="81" t="str">
        <f>IF(ISERROR(VLOOKUP(O726,工種!$A$2:$B$299,2,FALSE)),"",VLOOKUP(O726,工種!$A$2:$B$299,2,FALSE))</f>
        <v/>
      </c>
    </row>
    <row r="727" spans="1:16" ht="17.25" customHeight="1" x14ac:dyDescent="0.35">
      <c r="A727" s="84">
        <v>726</v>
      </c>
      <c r="B727" s="63"/>
      <c r="C727" s="94"/>
      <c r="D727" s="101"/>
      <c r="E727" s="64"/>
      <c r="F727" s="63"/>
      <c r="G727" s="63"/>
      <c r="H727" s="64"/>
      <c r="I727" s="89"/>
      <c r="J727" s="63"/>
      <c r="K727" s="63"/>
      <c r="L727" s="105"/>
      <c r="M727" s="111"/>
      <c r="N727" s="63"/>
      <c r="O727" s="63"/>
      <c r="P727" s="81" t="str">
        <f>IF(ISERROR(VLOOKUP(O727,工種!$A$2:$B$299,2,FALSE)),"",VLOOKUP(O727,工種!$A$2:$B$299,2,FALSE))</f>
        <v/>
      </c>
    </row>
    <row r="728" spans="1:16" ht="17.25" customHeight="1" x14ac:dyDescent="0.35">
      <c r="A728" s="84">
        <v>727</v>
      </c>
      <c r="B728" s="63"/>
      <c r="C728" s="94"/>
      <c r="D728" s="101"/>
      <c r="E728" s="64"/>
      <c r="F728" s="63"/>
      <c r="G728" s="63"/>
      <c r="H728" s="64"/>
      <c r="I728" s="89"/>
      <c r="J728" s="63"/>
      <c r="K728" s="63"/>
      <c r="L728" s="105"/>
      <c r="M728" s="111"/>
      <c r="N728" s="63"/>
      <c r="O728" s="63"/>
      <c r="P728" s="81" t="str">
        <f>IF(ISERROR(VLOOKUP(O728,工種!$A$2:$B$299,2,FALSE)),"",VLOOKUP(O728,工種!$A$2:$B$299,2,FALSE))</f>
        <v/>
      </c>
    </row>
    <row r="729" spans="1:16" ht="17.25" customHeight="1" x14ac:dyDescent="0.35">
      <c r="A729" s="84">
        <v>728</v>
      </c>
      <c r="B729" s="63"/>
      <c r="C729" s="94"/>
      <c r="D729" s="101"/>
      <c r="E729" s="64"/>
      <c r="F729" s="63"/>
      <c r="G729" s="63"/>
      <c r="H729" s="64"/>
      <c r="I729" s="89"/>
      <c r="J729" s="63"/>
      <c r="K729" s="63"/>
      <c r="L729" s="105"/>
      <c r="M729" s="111"/>
      <c r="N729" s="63"/>
      <c r="O729" s="63"/>
      <c r="P729" s="81" t="str">
        <f>IF(ISERROR(VLOOKUP(O729,工種!$A$2:$B$299,2,FALSE)),"",VLOOKUP(O729,工種!$A$2:$B$299,2,FALSE))</f>
        <v/>
      </c>
    </row>
    <row r="730" spans="1:16" ht="17.25" customHeight="1" x14ac:dyDescent="0.35">
      <c r="A730" s="84">
        <v>729</v>
      </c>
      <c r="B730" s="63"/>
      <c r="C730" s="94"/>
      <c r="D730" s="101"/>
      <c r="E730" s="64"/>
      <c r="F730" s="63"/>
      <c r="G730" s="63"/>
      <c r="H730" s="64"/>
      <c r="I730" s="89"/>
      <c r="J730" s="63"/>
      <c r="K730" s="63"/>
      <c r="L730" s="105"/>
      <c r="M730" s="111"/>
      <c r="N730" s="63"/>
      <c r="O730" s="63"/>
      <c r="P730" s="81" t="str">
        <f>IF(ISERROR(VLOOKUP(O730,工種!$A$2:$B$299,2,FALSE)),"",VLOOKUP(O730,工種!$A$2:$B$299,2,FALSE))</f>
        <v/>
      </c>
    </row>
    <row r="731" spans="1:16" ht="17.25" customHeight="1" x14ac:dyDescent="0.35">
      <c r="A731" s="84">
        <v>730</v>
      </c>
      <c r="B731" s="63"/>
      <c r="C731" s="94"/>
      <c r="D731" s="101"/>
      <c r="E731" s="64"/>
      <c r="F731" s="63"/>
      <c r="G731" s="63"/>
      <c r="H731" s="64"/>
      <c r="I731" s="89"/>
      <c r="J731" s="63"/>
      <c r="K731" s="63"/>
      <c r="L731" s="105"/>
      <c r="M731" s="111"/>
      <c r="N731" s="63"/>
      <c r="O731" s="63"/>
      <c r="P731" s="81" t="str">
        <f>IF(ISERROR(VLOOKUP(O731,工種!$A$2:$B$299,2,FALSE)),"",VLOOKUP(O731,工種!$A$2:$B$299,2,FALSE))</f>
        <v/>
      </c>
    </row>
    <row r="732" spans="1:16" ht="17.25" customHeight="1" x14ac:dyDescent="0.35">
      <c r="A732" s="84">
        <v>731</v>
      </c>
      <c r="B732" s="63"/>
      <c r="C732" s="94"/>
      <c r="D732" s="101"/>
      <c r="E732" s="64"/>
      <c r="F732" s="63"/>
      <c r="G732" s="63"/>
      <c r="H732" s="64"/>
      <c r="I732" s="89"/>
      <c r="J732" s="63"/>
      <c r="K732" s="63"/>
      <c r="L732" s="105"/>
      <c r="M732" s="111"/>
      <c r="N732" s="63"/>
      <c r="O732" s="63"/>
      <c r="P732" s="81" t="str">
        <f>IF(ISERROR(VLOOKUP(O732,工種!$A$2:$B$299,2,FALSE)),"",VLOOKUP(O732,工種!$A$2:$B$299,2,FALSE))</f>
        <v/>
      </c>
    </row>
    <row r="733" spans="1:16" ht="17.25" customHeight="1" x14ac:dyDescent="0.35">
      <c r="A733" s="84">
        <v>732</v>
      </c>
      <c r="B733" s="63"/>
      <c r="C733" s="94"/>
      <c r="D733" s="101"/>
      <c r="E733" s="64"/>
      <c r="F733" s="63"/>
      <c r="G733" s="63"/>
      <c r="H733" s="64"/>
      <c r="I733" s="89"/>
      <c r="J733" s="63"/>
      <c r="K733" s="63"/>
      <c r="L733" s="105"/>
      <c r="M733" s="111"/>
      <c r="N733" s="63"/>
      <c r="O733" s="63"/>
      <c r="P733" s="81" t="str">
        <f>IF(ISERROR(VLOOKUP(O733,工種!$A$2:$B$299,2,FALSE)),"",VLOOKUP(O733,工種!$A$2:$B$299,2,FALSE))</f>
        <v/>
      </c>
    </row>
    <row r="734" spans="1:16" ht="17.25" customHeight="1" x14ac:dyDescent="0.35">
      <c r="A734" s="84">
        <v>733</v>
      </c>
      <c r="B734" s="63"/>
      <c r="C734" s="94"/>
      <c r="D734" s="101"/>
      <c r="E734" s="64"/>
      <c r="F734" s="63"/>
      <c r="G734" s="63"/>
      <c r="H734" s="64"/>
      <c r="I734" s="89"/>
      <c r="J734" s="63"/>
      <c r="K734" s="63"/>
      <c r="L734" s="105"/>
      <c r="M734" s="111"/>
      <c r="N734" s="63"/>
      <c r="O734" s="63"/>
      <c r="P734" s="81" t="str">
        <f>IF(ISERROR(VLOOKUP(O734,工種!$A$2:$B$299,2,FALSE)),"",VLOOKUP(O734,工種!$A$2:$B$299,2,FALSE))</f>
        <v/>
      </c>
    </row>
    <row r="735" spans="1:16" ht="17.25" customHeight="1" x14ac:dyDescent="0.35">
      <c r="A735" s="84">
        <v>734</v>
      </c>
      <c r="B735" s="63"/>
      <c r="C735" s="94"/>
      <c r="D735" s="101"/>
      <c r="E735" s="64"/>
      <c r="F735" s="63"/>
      <c r="G735" s="63"/>
      <c r="H735" s="64"/>
      <c r="I735" s="89"/>
      <c r="J735" s="63"/>
      <c r="K735" s="63"/>
      <c r="L735" s="105"/>
      <c r="M735" s="111"/>
      <c r="N735" s="63"/>
      <c r="O735" s="63"/>
      <c r="P735" s="81" t="str">
        <f>IF(ISERROR(VLOOKUP(O735,工種!$A$2:$B$299,2,FALSE)),"",VLOOKUP(O735,工種!$A$2:$B$299,2,FALSE))</f>
        <v/>
      </c>
    </row>
    <row r="736" spans="1:16" ht="17.25" customHeight="1" x14ac:dyDescent="0.35">
      <c r="A736" s="84">
        <v>735</v>
      </c>
      <c r="B736" s="63"/>
      <c r="C736" s="94"/>
      <c r="D736" s="101"/>
      <c r="E736" s="64"/>
      <c r="F736" s="63"/>
      <c r="G736" s="63"/>
      <c r="H736" s="64"/>
      <c r="I736" s="89"/>
      <c r="J736" s="63"/>
      <c r="K736" s="63"/>
      <c r="L736" s="105"/>
      <c r="M736" s="111"/>
      <c r="N736" s="63"/>
      <c r="O736" s="63"/>
      <c r="P736" s="81" t="str">
        <f>IF(ISERROR(VLOOKUP(O736,工種!$A$2:$B$299,2,FALSE)),"",VLOOKUP(O736,工種!$A$2:$B$299,2,FALSE))</f>
        <v/>
      </c>
    </row>
    <row r="737" spans="1:16" ht="17.25" customHeight="1" x14ac:dyDescent="0.35">
      <c r="A737" s="84">
        <v>736</v>
      </c>
      <c r="B737" s="63"/>
      <c r="C737" s="94"/>
      <c r="D737" s="101"/>
      <c r="E737" s="64"/>
      <c r="F737" s="63"/>
      <c r="G737" s="63"/>
      <c r="H737" s="64"/>
      <c r="I737" s="89"/>
      <c r="J737" s="63"/>
      <c r="K737" s="63"/>
      <c r="L737" s="105"/>
      <c r="M737" s="111"/>
      <c r="N737" s="63"/>
      <c r="O737" s="63"/>
      <c r="P737" s="81" t="str">
        <f>IF(ISERROR(VLOOKUP(O737,工種!$A$2:$B$299,2,FALSE)),"",VLOOKUP(O737,工種!$A$2:$B$299,2,FALSE))</f>
        <v/>
      </c>
    </row>
    <row r="738" spans="1:16" ht="17.25" customHeight="1" x14ac:dyDescent="0.35">
      <c r="A738" s="84">
        <v>737</v>
      </c>
      <c r="B738" s="63"/>
      <c r="C738" s="94"/>
      <c r="D738" s="101"/>
      <c r="E738" s="64"/>
      <c r="F738" s="63"/>
      <c r="G738" s="63"/>
      <c r="H738" s="64"/>
      <c r="I738" s="89"/>
      <c r="J738" s="63"/>
      <c r="K738" s="63"/>
      <c r="L738" s="105"/>
      <c r="M738" s="111"/>
      <c r="N738" s="63"/>
      <c r="O738" s="63"/>
      <c r="P738" s="81" t="str">
        <f>IF(ISERROR(VLOOKUP(O738,工種!$A$2:$B$299,2,FALSE)),"",VLOOKUP(O738,工種!$A$2:$B$299,2,FALSE))</f>
        <v/>
      </c>
    </row>
    <row r="739" spans="1:16" ht="17.25" customHeight="1" x14ac:dyDescent="0.35">
      <c r="A739" s="84">
        <v>738</v>
      </c>
      <c r="B739" s="63"/>
      <c r="C739" s="94"/>
      <c r="D739" s="101"/>
      <c r="E739" s="64"/>
      <c r="F739" s="63"/>
      <c r="G739" s="63"/>
      <c r="H739" s="64"/>
      <c r="I739" s="89"/>
      <c r="J739" s="63"/>
      <c r="K739" s="63"/>
      <c r="L739" s="105"/>
      <c r="M739" s="111"/>
      <c r="N739" s="63"/>
      <c r="O739" s="63"/>
      <c r="P739" s="81" t="str">
        <f>IF(ISERROR(VLOOKUP(O739,工種!$A$2:$B$299,2,FALSE)),"",VLOOKUP(O739,工種!$A$2:$B$299,2,FALSE))</f>
        <v/>
      </c>
    </row>
    <row r="740" spans="1:16" ht="17.25" customHeight="1" x14ac:dyDescent="0.35">
      <c r="A740" s="84">
        <v>739</v>
      </c>
      <c r="B740" s="63"/>
      <c r="C740" s="94"/>
      <c r="D740" s="101"/>
      <c r="E740" s="64"/>
      <c r="F740" s="63"/>
      <c r="G740" s="63"/>
      <c r="H740" s="64"/>
      <c r="I740" s="89"/>
      <c r="J740" s="63"/>
      <c r="K740" s="63"/>
      <c r="L740" s="105"/>
      <c r="M740" s="111"/>
      <c r="N740" s="63"/>
      <c r="O740" s="63"/>
      <c r="P740" s="81" t="str">
        <f>IF(ISERROR(VLOOKUP(O740,工種!$A$2:$B$299,2,FALSE)),"",VLOOKUP(O740,工種!$A$2:$B$299,2,FALSE))</f>
        <v/>
      </c>
    </row>
    <row r="741" spans="1:16" ht="17.25" customHeight="1" x14ac:dyDescent="0.35">
      <c r="A741" s="84">
        <v>740</v>
      </c>
      <c r="B741" s="63"/>
      <c r="C741" s="94"/>
      <c r="D741" s="101"/>
      <c r="E741" s="64"/>
      <c r="F741" s="63"/>
      <c r="G741" s="63"/>
      <c r="H741" s="64"/>
      <c r="I741" s="89"/>
      <c r="J741" s="63"/>
      <c r="K741" s="63"/>
      <c r="L741" s="105"/>
      <c r="M741" s="111"/>
      <c r="N741" s="63"/>
      <c r="O741" s="63"/>
      <c r="P741" s="81" t="str">
        <f>IF(ISERROR(VLOOKUP(O741,工種!$A$2:$B$299,2,FALSE)),"",VLOOKUP(O741,工種!$A$2:$B$299,2,FALSE))</f>
        <v/>
      </c>
    </row>
    <row r="742" spans="1:16" ht="17.25" customHeight="1" x14ac:dyDescent="0.35">
      <c r="A742" s="84">
        <v>741</v>
      </c>
      <c r="B742" s="63"/>
      <c r="C742" s="94"/>
      <c r="D742" s="101"/>
      <c r="E742" s="64"/>
      <c r="F742" s="63"/>
      <c r="G742" s="63"/>
      <c r="H742" s="64"/>
      <c r="I742" s="89"/>
      <c r="J742" s="63"/>
      <c r="K742" s="63"/>
      <c r="L742" s="105"/>
      <c r="M742" s="111"/>
      <c r="N742" s="63"/>
      <c r="O742" s="63"/>
      <c r="P742" s="81" t="str">
        <f>IF(ISERROR(VLOOKUP(O742,工種!$A$2:$B$299,2,FALSE)),"",VLOOKUP(O742,工種!$A$2:$B$299,2,FALSE))</f>
        <v/>
      </c>
    </row>
    <row r="743" spans="1:16" ht="17.25" customHeight="1" x14ac:dyDescent="0.35">
      <c r="A743" s="84">
        <v>742</v>
      </c>
      <c r="B743" s="63"/>
      <c r="C743" s="94"/>
      <c r="D743" s="101"/>
      <c r="E743" s="64"/>
      <c r="F743" s="63"/>
      <c r="G743" s="63"/>
      <c r="H743" s="64"/>
      <c r="I743" s="89"/>
      <c r="J743" s="63"/>
      <c r="K743" s="63"/>
      <c r="L743" s="105"/>
      <c r="M743" s="111"/>
      <c r="N743" s="63"/>
      <c r="O743" s="63"/>
      <c r="P743" s="81" t="str">
        <f>IF(ISERROR(VLOOKUP(O743,工種!$A$2:$B$299,2,FALSE)),"",VLOOKUP(O743,工種!$A$2:$B$299,2,FALSE))</f>
        <v/>
      </c>
    </row>
    <row r="744" spans="1:16" ht="17.25" customHeight="1" x14ac:dyDescent="0.35">
      <c r="A744" s="84">
        <v>743</v>
      </c>
      <c r="B744" s="63"/>
      <c r="C744" s="94"/>
      <c r="D744" s="101"/>
      <c r="E744" s="64"/>
      <c r="F744" s="63"/>
      <c r="G744" s="63"/>
      <c r="H744" s="64"/>
      <c r="I744" s="89"/>
      <c r="J744" s="63"/>
      <c r="K744" s="63"/>
      <c r="L744" s="105"/>
      <c r="M744" s="111"/>
      <c r="N744" s="63"/>
      <c r="O744" s="63"/>
      <c r="P744" s="81" t="str">
        <f>IF(ISERROR(VLOOKUP(O744,工種!$A$2:$B$299,2,FALSE)),"",VLOOKUP(O744,工種!$A$2:$B$299,2,FALSE))</f>
        <v/>
      </c>
    </row>
    <row r="745" spans="1:16" ht="17.25" customHeight="1" x14ac:dyDescent="0.35">
      <c r="A745" s="84">
        <v>744</v>
      </c>
      <c r="B745" s="63"/>
      <c r="C745" s="94"/>
      <c r="D745" s="101"/>
      <c r="E745" s="64"/>
      <c r="F745" s="63"/>
      <c r="G745" s="63"/>
      <c r="H745" s="64"/>
      <c r="I745" s="89"/>
      <c r="J745" s="63"/>
      <c r="K745" s="63"/>
      <c r="L745" s="105"/>
      <c r="M745" s="111"/>
      <c r="N745" s="63"/>
      <c r="O745" s="63"/>
      <c r="P745" s="81" t="str">
        <f>IF(ISERROR(VLOOKUP(O745,工種!$A$2:$B$299,2,FALSE)),"",VLOOKUP(O745,工種!$A$2:$B$299,2,FALSE))</f>
        <v/>
      </c>
    </row>
    <row r="746" spans="1:16" ht="17.25" customHeight="1" x14ac:dyDescent="0.35">
      <c r="A746" s="84">
        <v>745</v>
      </c>
      <c r="B746" s="63"/>
      <c r="C746" s="94"/>
      <c r="D746" s="101"/>
      <c r="E746" s="64"/>
      <c r="F746" s="63"/>
      <c r="G746" s="63"/>
      <c r="H746" s="64"/>
      <c r="I746" s="89"/>
      <c r="J746" s="63"/>
      <c r="K746" s="63"/>
      <c r="L746" s="105"/>
      <c r="M746" s="111"/>
      <c r="N746" s="63"/>
      <c r="O746" s="63"/>
      <c r="P746" s="81" t="str">
        <f>IF(ISERROR(VLOOKUP(O746,工種!$A$2:$B$299,2,FALSE)),"",VLOOKUP(O746,工種!$A$2:$B$299,2,FALSE))</f>
        <v/>
      </c>
    </row>
    <row r="747" spans="1:16" ht="17.25" customHeight="1" x14ac:dyDescent="0.35">
      <c r="A747" s="84">
        <v>746</v>
      </c>
      <c r="B747" s="63"/>
      <c r="C747" s="94"/>
      <c r="D747" s="101"/>
      <c r="E747" s="64"/>
      <c r="F747" s="63"/>
      <c r="G747" s="63"/>
      <c r="H747" s="64"/>
      <c r="I747" s="89"/>
      <c r="J747" s="63"/>
      <c r="K747" s="63"/>
      <c r="L747" s="105"/>
      <c r="M747" s="111"/>
      <c r="N747" s="63"/>
      <c r="O747" s="63"/>
      <c r="P747" s="81" t="str">
        <f>IF(ISERROR(VLOOKUP(O747,工種!$A$2:$B$299,2,FALSE)),"",VLOOKUP(O747,工種!$A$2:$B$299,2,FALSE))</f>
        <v/>
      </c>
    </row>
    <row r="748" spans="1:16" ht="17.25" customHeight="1" x14ac:dyDescent="0.35">
      <c r="A748" s="84">
        <v>747</v>
      </c>
      <c r="B748" s="63"/>
      <c r="C748" s="94"/>
      <c r="D748" s="101"/>
      <c r="E748" s="64"/>
      <c r="F748" s="63"/>
      <c r="G748" s="63"/>
      <c r="H748" s="64"/>
      <c r="I748" s="89"/>
      <c r="J748" s="63"/>
      <c r="K748" s="63"/>
      <c r="L748" s="105"/>
      <c r="M748" s="111"/>
      <c r="N748" s="63"/>
      <c r="O748" s="63"/>
      <c r="P748" s="81" t="str">
        <f>IF(ISERROR(VLOOKUP(O748,工種!$A$2:$B$299,2,FALSE)),"",VLOOKUP(O748,工種!$A$2:$B$299,2,FALSE))</f>
        <v/>
      </c>
    </row>
    <row r="749" spans="1:16" ht="17.25" customHeight="1" x14ac:dyDescent="0.35">
      <c r="A749" s="84">
        <v>748</v>
      </c>
      <c r="B749" s="63"/>
      <c r="C749" s="94"/>
      <c r="D749" s="101"/>
      <c r="E749" s="64"/>
      <c r="F749" s="63"/>
      <c r="G749" s="63"/>
      <c r="H749" s="64"/>
      <c r="I749" s="89"/>
      <c r="J749" s="63"/>
      <c r="K749" s="63"/>
      <c r="L749" s="105"/>
      <c r="M749" s="111"/>
      <c r="N749" s="63"/>
      <c r="O749" s="63"/>
      <c r="P749" s="81" t="str">
        <f>IF(ISERROR(VLOOKUP(O749,工種!$A$2:$B$299,2,FALSE)),"",VLOOKUP(O749,工種!$A$2:$B$299,2,FALSE))</f>
        <v/>
      </c>
    </row>
    <row r="750" spans="1:16" ht="17.25" customHeight="1" x14ac:dyDescent="0.35">
      <c r="A750" s="84">
        <v>749</v>
      </c>
      <c r="B750" s="63"/>
      <c r="C750" s="94"/>
      <c r="D750" s="101"/>
      <c r="E750" s="64"/>
      <c r="F750" s="63"/>
      <c r="G750" s="63"/>
      <c r="H750" s="64"/>
      <c r="I750" s="89"/>
      <c r="J750" s="63"/>
      <c r="K750" s="63"/>
      <c r="L750" s="105"/>
      <c r="M750" s="111"/>
      <c r="N750" s="63"/>
      <c r="O750" s="63"/>
      <c r="P750" s="81" t="str">
        <f>IF(ISERROR(VLOOKUP(O750,工種!$A$2:$B$299,2,FALSE)),"",VLOOKUP(O750,工種!$A$2:$B$299,2,FALSE))</f>
        <v/>
      </c>
    </row>
    <row r="751" spans="1:16" ht="17.25" customHeight="1" x14ac:dyDescent="0.35">
      <c r="A751" s="84">
        <v>750</v>
      </c>
      <c r="B751" s="63"/>
      <c r="C751" s="94"/>
      <c r="D751" s="101"/>
      <c r="E751" s="64"/>
      <c r="F751" s="63"/>
      <c r="G751" s="63"/>
      <c r="H751" s="64"/>
      <c r="I751" s="89"/>
      <c r="J751" s="63"/>
      <c r="K751" s="63"/>
      <c r="L751" s="105"/>
      <c r="M751" s="111"/>
      <c r="N751" s="63"/>
      <c r="O751" s="63"/>
      <c r="P751" s="81" t="str">
        <f>IF(ISERROR(VLOOKUP(O751,工種!$A$2:$B$299,2,FALSE)),"",VLOOKUP(O751,工種!$A$2:$B$299,2,FALSE))</f>
        <v/>
      </c>
    </row>
    <row r="752" spans="1:16" ht="17.25" customHeight="1" x14ac:dyDescent="0.35">
      <c r="A752" s="84">
        <v>751</v>
      </c>
      <c r="B752" s="63"/>
      <c r="C752" s="94"/>
      <c r="D752" s="101"/>
      <c r="E752" s="64"/>
      <c r="F752" s="63"/>
      <c r="G752" s="63"/>
      <c r="H752" s="64"/>
      <c r="I752" s="89"/>
      <c r="J752" s="63"/>
      <c r="K752" s="63"/>
      <c r="L752" s="105"/>
      <c r="M752" s="111"/>
      <c r="N752" s="63"/>
      <c r="O752" s="63"/>
      <c r="P752" s="81" t="str">
        <f>IF(ISERROR(VLOOKUP(O752,工種!$A$2:$B$299,2,FALSE)),"",VLOOKUP(O752,工種!$A$2:$B$299,2,FALSE))</f>
        <v/>
      </c>
    </row>
    <row r="753" spans="1:16" ht="17.25" customHeight="1" x14ac:dyDescent="0.35">
      <c r="A753" s="84">
        <v>752</v>
      </c>
      <c r="B753" s="63"/>
      <c r="C753" s="94"/>
      <c r="D753" s="101"/>
      <c r="E753" s="64"/>
      <c r="F753" s="63"/>
      <c r="G753" s="63"/>
      <c r="H753" s="64"/>
      <c r="I753" s="89"/>
      <c r="J753" s="63"/>
      <c r="K753" s="63"/>
      <c r="L753" s="105"/>
      <c r="M753" s="111"/>
      <c r="N753" s="63"/>
      <c r="O753" s="63"/>
      <c r="P753" s="81" t="str">
        <f>IF(ISERROR(VLOOKUP(O753,工種!$A$2:$B$299,2,FALSE)),"",VLOOKUP(O753,工種!$A$2:$B$299,2,FALSE))</f>
        <v/>
      </c>
    </row>
    <row r="754" spans="1:16" ht="17.25" customHeight="1" x14ac:dyDescent="0.35">
      <c r="A754" s="84">
        <v>753</v>
      </c>
      <c r="B754" s="63"/>
      <c r="C754" s="94"/>
      <c r="D754" s="101"/>
      <c r="E754" s="64"/>
      <c r="F754" s="63"/>
      <c r="G754" s="63"/>
      <c r="H754" s="64"/>
      <c r="I754" s="89"/>
      <c r="J754" s="63"/>
      <c r="K754" s="63"/>
      <c r="L754" s="105"/>
      <c r="M754" s="111"/>
      <c r="N754" s="63"/>
      <c r="O754" s="63"/>
      <c r="P754" s="81" t="str">
        <f>IF(ISERROR(VLOOKUP(O754,工種!$A$2:$B$299,2,FALSE)),"",VLOOKUP(O754,工種!$A$2:$B$299,2,FALSE))</f>
        <v/>
      </c>
    </row>
    <row r="755" spans="1:16" ht="17.25" customHeight="1" x14ac:dyDescent="0.35">
      <c r="A755" s="84">
        <v>754</v>
      </c>
      <c r="B755" s="63"/>
      <c r="C755" s="94"/>
      <c r="D755" s="101"/>
      <c r="E755" s="64"/>
      <c r="F755" s="63"/>
      <c r="G755" s="63"/>
      <c r="H755" s="64"/>
      <c r="I755" s="89"/>
      <c r="J755" s="63"/>
      <c r="K755" s="63"/>
      <c r="L755" s="105"/>
      <c r="M755" s="111"/>
      <c r="N755" s="63"/>
      <c r="O755" s="63"/>
      <c r="P755" s="81" t="str">
        <f>IF(ISERROR(VLOOKUP(O755,工種!$A$2:$B$299,2,FALSE)),"",VLOOKUP(O755,工種!$A$2:$B$299,2,FALSE))</f>
        <v/>
      </c>
    </row>
    <row r="756" spans="1:16" ht="17.25" customHeight="1" x14ac:dyDescent="0.35">
      <c r="A756" s="84">
        <v>755</v>
      </c>
      <c r="B756" s="63"/>
      <c r="C756" s="94"/>
      <c r="D756" s="101"/>
      <c r="E756" s="64"/>
      <c r="F756" s="63"/>
      <c r="G756" s="63"/>
      <c r="H756" s="64"/>
      <c r="I756" s="89"/>
      <c r="J756" s="63"/>
      <c r="K756" s="63"/>
      <c r="L756" s="105"/>
      <c r="M756" s="111"/>
      <c r="N756" s="63"/>
      <c r="O756" s="63"/>
      <c r="P756" s="81" t="str">
        <f>IF(ISERROR(VLOOKUP(O756,工種!$A$2:$B$299,2,FALSE)),"",VLOOKUP(O756,工種!$A$2:$B$299,2,FALSE))</f>
        <v/>
      </c>
    </row>
    <row r="757" spans="1:16" ht="17.25" customHeight="1" x14ac:dyDescent="0.35">
      <c r="A757" s="84">
        <v>756</v>
      </c>
      <c r="B757" s="63"/>
      <c r="C757" s="94"/>
      <c r="D757" s="101"/>
      <c r="E757" s="64"/>
      <c r="F757" s="63"/>
      <c r="G757" s="63"/>
      <c r="H757" s="64"/>
      <c r="I757" s="89"/>
      <c r="J757" s="63"/>
      <c r="K757" s="63"/>
      <c r="L757" s="105"/>
      <c r="M757" s="111"/>
      <c r="N757" s="63"/>
      <c r="O757" s="63"/>
      <c r="P757" s="81" t="str">
        <f>IF(ISERROR(VLOOKUP(O757,工種!$A$2:$B$299,2,FALSE)),"",VLOOKUP(O757,工種!$A$2:$B$299,2,FALSE))</f>
        <v/>
      </c>
    </row>
    <row r="758" spans="1:16" ht="17.25" customHeight="1" x14ac:dyDescent="0.35">
      <c r="A758" s="84">
        <v>757</v>
      </c>
      <c r="B758" s="63"/>
      <c r="C758" s="94"/>
      <c r="D758" s="101"/>
      <c r="E758" s="64"/>
      <c r="F758" s="63"/>
      <c r="G758" s="63"/>
      <c r="H758" s="64"/>
      <c r="I758" s="89"/>
      <c r="J758" s="63"/>
      <c r="K758" s="63"/>
      <c r="L758" s="105"/>
      <c r="M758" s="111"/>
      <c r="N758" s="63"/>
      <c r="O758" s="63"/>
      <c r="P758" s="81" t="str">
        <f>IF(ISERROR(VLOOKUP(O758,工種!$A$2:$B$299,2,FALSE)),"",VLOOKUP(O758,工種!$A$2:$B$299,2,FALSE))</f>
        <v/>
      </c>
    </row>
    <row r="759" spans="1:16" ht="17.25" customHeight="1" x14ac:dyDescent="0.35">
      <c r="A759" s="84">
        <v>758</v>
      </c>
      <c r="B759" s="63"/>
      <c r="C759" s="94"/>
      <c r="D759" s="101"/>
      <c r="E759" s="64"/>
      <c r="F759" s="63"/>
      <c r="G759" s="63"/>
      <c r="H759" s="64"/>
      <c r="I759" s="89"/>
      <c r="J759" s="63"/>
      <c r="K759" s="63"/>
      <c r="L759" s="105"/>
      <c r="M759" s="111"/>
      <c r="N759" s="63"/>
      <c r="O759" s="63"/>
      <c r="P759" s="81" t="str">
        <f>IF(ISERROR(VLOOKUP(O759,工種!$A$2:$B$299,2,FALSE)),"",VLOOKUP(O759,工種!$A$2:$B$299,2,FALSE))</f>
        <v/>
      </c>
    </row>
    <row r="760" spans="1:16" ht="17.25" customHeight="1" x14ac:dyDescent="0.35">
      <c r="A760" s="84">
        <v>759</v>
      </c>
      <c r="B760" s="63"/>
      <c r="C760" s="94"/>
      <c r="D760" s="101"/>
      <c r="E760" s="64"/>
      <c r="F760" s="63"/>
      <c r="G760" s="63"/>
      <c r="H760" s="64"/>
      <c r="I760" s="89"/>
      <c r="J760" s="63"/>
      <c r="K760" s="63"/>
      <c r="L760" s="105"/>
      <c r="M760" s="111"/>
      <c r="N760" s="63"/>
      <c r="O760" s="63"/>
      <c r="P760" s="81" t="str">
        <f>IF(ISERROR(VLOOKUP(O760,工種!$A$2:$B$299,2,FALSE)),"",VLOOKUP(O760,工種!$A$2:$B$299,2,FALSE))</f>
        <v/>
      </c>
    </row>
    <row r="761" spans="1:16" ht="17.25" customHeight="1" x14ac:dyDescent="0.35">
      <c r="A761" s="84">
        <v>760</v>
      </c>
      <c r="B761" s="63"/>
      <c r="C761" s="94"/>
      <c r="D761" s="101"/>
      <c r="E761" s="64"/>
      <c r="F761" s="63"/>
      <c r="G761" s="63"/>
      <c r="H761" s="64"/>
      <c r="I761" s="89"/>
      <c r="J761" s="63"/>
      <c r="K761" s="63"/>
      <c r="L761" s="105"/>
      <c r="M761" s="111"/>
      <c r="N761" s="63"/>
      <c r="O761" s="63"/>
      <c r="P761" s="81" t="str">
        <f>IF(ISERROR(VLOOKUP(O761,工種!$A$2:$B$299,2,FALSE)),"",VLOOKUP(O761,工種!$A$2:$B$299,2,FALSE))</f>
        <v/>
      </c>
    </row>
    <row r="762" spans="1:16" ht="17.25" customHeight="1" x14ac:dyDescent="0.35">
      <c r="A762" s="84">
        <v>761</v>
      </c>
      <c r="B762" s="63"/>
      <c r="C762" s="94"/>
      <c r="D762" s="101"/>
      <c r="E762" s="64"/>
      <c r="F762" s="63"/>
      <c r="G762" s="63"/>
      <c r="H762" s="64"/>
      <c r="I762" s="89"/>
      <c r="J762" s="63"/>
      <c r="K762" s="63"/>
      <c r="L762" s="105"/>
      <c r="M762" s="111"/>
      <c r="N762" s="63"/>
      <c r="O762" s="63"/>
      <c r="P762" s="81" t="str">
        <f>IF(ISERROR(VLOOKUP(O762,工種!$A$2:$B$299,2,FALSE)),"",VLOOKUP(O762,工種!$A$2:$B$299,2,FALSE))</f>
        <v/>
      </c>
    </row>
    <row r="763" spans="1:16" ht="17.25" customHeight="1" x14ac:dyDescent="0.35">
      <c r="A763" s="84">
        <v>762</v>
      </c>
      <c r="B763" s="63"/>
      <c r="C763" s="94"/>
      <c r="D763" s="101"/>
      <c r="E763" s="64"/>
      <c r="F763" s="63"/>
      <c r="G763" s="63"/>
      <c r="H763" s="64"/>
      <c r="I763" s="89"/>
      <c r="J763" s="63"/>
      <c r="K763" s="63"/>
      <c r="L763" s="105"/>
      <c r="M763" s="111"/>
      <c r="N763" s="63"/>
      <c r="O763" s="63"/>
      <c r="P763" s="81" t="str">
        <f>IF(ISERROR(VLOOKUP(O763,工種!$A$2:$B$299,2,FALSE)),"",VLOOKUP(O763,工種!$A$2:$B$299,2,FALSE))</f>
        <v/>
      </c>
    </row>
    <row r="764" spans="1:16" ht="17.25" customHeight="1" x14ac:dyDescent="0.35">
      <c r="A764" s="84">
        <v>763</v>
      </c>
      <c r="B764" s="63"/>
      <c r="C764" s="94"/>
      <c r="D764" s="101"/>
      <c r="E764" s="64"/>
      <c r="F764" s="63"/>
      <c r="G764" s="63"/>
      <c r="H764" s="64"/>
      <c r="I764" s="89"/>
      <c r="J764" s="63"/>
      <c r="K764" s="63"/>
      <c r="L764" s="105"/>
      <c r="M764" s="111"/>
      <c r="N764" s="63"/>
      <c r="O764" s="63"/>
      <c r="P764" s="81" t="str">
        <f>IF(ISERROR(VLOOKUP(O764,工種!$A$2:$B$299,2,FALSE)),"",VLOOKUP(O764,工種!$A$2:$B$299,2,FALSE))</f>
        <v/>
      </c>
    </row>
    <row r="765" spans="1:16" ht="17.25" customHeight="1" x14ac:dyDescent="0.35">
      <c r="A765" s="84">
        <v>764</v>
      </c>
      <c r="B765" s="63"/>
      <c r="C765" s="94"/>
      <c r="D765" s="101"/>
      <c r="E765" s="64"/>
      <c r="F765" s="63"/>
      <c r="G765" s="63"/>
      <c r="H765" s="64"/>
      <c r="I765" s="89"/>
      <c r="J765" s="63"/>
      <c r="K765" s="63"/>
      <c r="L765" s="105"/>
      <c r="M765" s="111"/>
      <c r="N765" s="63"/>
      <c r="O765" s="63"/>
      <c r="P765" s="81" t="str">
        <f>IF(ISERROR(VLOOKUP(O765,工種!$A$2:$B$299,2,FALSE)),"",VLOOKUP(O765,工種!$A$2:$B$299,2,FALSE))</f>
        <v/>
      </c>
    </row>
    <row r="766" spans="1:16" ht="17.25" customHeight="1" x14ac:dyDescent="0.35">
      <c r="A766" s="84">
        <v>765</v>
      </c>
      <c r="B766" s="63"/>
      <c r="C766" s="94"/>
      <c r="D766" s="101"/>
      <c r="E766" s="64"/>
      <c r="F766" s="63"/>
      <c r="G766" s="63"/>
      <c r="H766" s="64"/>
      <c r="I766" s="89"/>
      <c r="J766" s="63"/>
      <c r="K766" s="63"/>
      <c r="L766" s="105"/>
      <c r="M766" s="111"/>
      <c r="N766" s="63"/>
      <c r="O766" s="63"/>
      <c r="P766" s="81" t="str">
        <f>IF(ISERROR(VLOOKUP(O766,工種!$A$2:$B$299,2,FALSE)),"",VLOOKUP(O766,工種!$A$2:$B$299,2,FALSE))</f>
        <v/>
      </c>
    </row>
    <row r="767" spans="1:16" ht="17.25" customHeight="1" x14ac:dyDescent="0.35">
      <c r="A767" s="84">
        <v>766</v>
      </c>
      <c r="B767" s="63"/>
      <c r="C767" s="94"/>
      <c r="D767" s="101"/>
      <c r="E767" s="64"/>
      <c r="F767" s="63"/>
      <c r="G767" s="63"/>
      <c r="H767" s="64"/>
      <c r="I767" s="89"/>
      <c r="J767" s="63"/>
      <c r="K767" s="63"/>
      <c r="L767" s="105"/>
      <c r="M767" s="111"/>
      <c r="N767" s="63"/>
      <c r="O767" s="63"/>
      <c r="P767" s="81" t="str">
        <f>IF(ISERROR(VLOOKUP(O767,工種!$A$2:$B$299,2,FALSE)),"",VLOOKUP(O767,工種!$A$2:$B$299,2,FALSE))</f>
        <v/>
      </c>
    </row>
    <row r="768" spans="1:16" ht="17.25" customHeight="1" x14ac:dyDescent="0.35">
      <c r="A768" s="84">
        <v>767</v>
      </c>
      <c r="B768" s="63"/>
      <c r="C768" s="94"/>
      <c r="D768" s="101"/>
      <c r="E768" s="64"/>
      <c r="F768" s="63"/>
      <c r="G768" s="63"/>
      <c r="H768" s="64"/>
      <c r="I768" s="89"/>
      <c r="J768" s="63"/>
      <c r="K768" s="63"/>
      <c r="L768" s="105"/>
      <c r="M768" s="111"/>
      <c r="N768" s="63"/>
      <c r="O768" s="63"/>
      <c r="P768" s="81" t="str">
        <f>IF(ISERROR(VLOOKUP(O768,工種!$A$2:$B$299,2,FALSE)),"",VLOOKUP(O768,工種!$A$2:$B$299,2,FALSE))</f>
        <v/>
      </c>
    </row>
    <row r="769" spans="1:16" ht="17.25" customHeight="1" x14ac:dyDescent="0.35">
      <c r="A769" s="84">
        <v>768</v>
      </c>
      <c r="B769" s="63"/>
      <c r="C769" s="94"/>
      <c r="D769" s="101"/>
      <c r="E769" s="64"/>
      <c r="F769" s="63"/>
      <c r="G769" s="63"/>
      <c r="H769" s="64"/>
      <c r="I769" s="89"/>
      <c r="J769" s="63"/>
      <c r="K769" s="63"/>
      <c r="L769" s="105"/>
      <c r="M769" s="111"/>
      <c r="N769" s="63"/>
      <c r="O769" s="63"/>
      <c r="P769" s="81" t="str">
        <f>IF(ISERROR(VLOOKUP(O769,工種!$A$2:$B$299,2,FALSE)),"",VLOOKUP(O769,工種!$A$2:$B$299,2,FALSE))</f>
        <v/>
      </c>
    </row>
    <row r="770" spans="1:16" ht="17.25" customHeight="1" x14ac:dyDescent="0.35">
      <c r="A770" s="84">
        <v>769</v>
      </c>
      <c r="B770" s="63"/>
      <c r="C770" s="94"/>
      <c r="D770" s="101"/>
      <c r="E770" s="64"/>
      <c r="F770" s="63"/>
      <c r="G770" s="63"/>
      <c r="H770" s="64"/>
      <c r="I770" s="89"/>
      <c r="J770" s="63"/>
      <c r="K770" s="63"/>
      <c r="L770" s="105"/>
      <c r="M770" s="111"/>
      <c r="N770" s="63"/>
      <c r="O770" s="63"/>
      <c r="P770" s="81" t="str">
        <f>IF(ISERROR(VLOOKUP(O770,工種!$A$2:$B$299,2,FALSE)),"",VLOOKUP(O770,工種!$A$2:$B$299,2,FALSE))</f>
        <v/>
      </c>
    </row>
    <row r="771" spans="1:16" ht="17.25" customHeight="1" x14ac:dyDescent="0.35">
      <c r="A771" s="84">
        <v>770</v>
      </c>
      <c r="B771" s="63"/>
      <c r="C771" s="94"/>
      <c r="D771" s="101"/>
      <c r="E771" s="64"/>
      <c r="F771" s="63"/>
      <c r="G771" s="63"/>
      <c r="H771" s="64"/>
      <c r="I771" s="89"/>
      <c r="J771" s="63"/>
      <c r="K771" s="63"/>
      <c r="L771" s="105"/>
      <c r="M771" s="111"/>
      <c r="N771" s="63"/>
      <c r="O771" s="63"/>
      <c r="P771" s="81" t="str">
        <f>IF(ISERROR(VLOOKUP(O771,工種!$A$2:$B$299,2,FALSE)),"",VLOOKUP(O771,工種!$A$2:$B$299,2,FALSE))</f>
        <v/>
      </c>
    </row>
    <row r="772" spans="1:16" ht="17.25" customHeight="1" x14ac:dyDescent="0.35">
      <c r="A772" s="84">
        <v>771</v>
      </c>
      <c r="B772" s="63"/>
      <c r="C772" s="94"/>
      <c r="D772" s="101"/>
      <c r="E772" s="64"/>
      <c r="F772" s="63"/>
      <c r="G772" s="63"/>
      <c r="H772" s="64"/>
      <c r="I772" s="89"/>
      <c r="J772" s="63"/>
      <c r="K772" s="63"/>
      <c r="L772" s="105"/>
      <c r="M772" s="111"/>
      <c r="N772" s="63"/>
      <c r="O772" s="63"/>
      <c r="P772" s="81" t="str">
        <f>IF(ISERROR(VLOOKUP(O772,工種!$A$2:$B$299,2,FALSE)),"",VLOOKUP(O772,工種!$A$2:$B$299,2,FALSE))</f>
        <v/>
      </c>
    </row>
    <row r="773" spans="1:16" ht="17.25" customHeight="1" x14ac:dyDescent="0.35">
      <c r="A773" s="84">
        <v>772</v>
      </c>
      <c r="B773" s="63"/>
      <c r="C773" s="94"/>
      <c r="D773" s="101"/>
      <c r="E773" s="64"/>
      <c r="F773" s="63"/>
      <c r="G773" s="63"/>
      <c r="H773" s="64"/>
      <c r="I773" s="89"/>
      <c r="J773" s="63"/>
      <c r="K773" s="63"/>
      <c r="L773" s="105"/>
      <c r="M773" s="111"/>
      <c r="N773" s="63"/>
      <c r="O773" s="63"/>
      <c r="P773" s="81" t="str">
        <f>IF(ISERROR(VLOOKUP(O773,工種!$A$2:$B$299,2,FALSE)),"",VLOOKUP(O773,工種!$A$2:$B$299,2,FALSE))</f>
        <v/>
      </c>
    </row>
    <row r="774" spans="1:16" ht="17.25" customHeight="1" x14ac:dyDescent="0.35">
      <c r="A774" s="84">
        <v>773</v>
      </c>
      <c r="B774" s="63"/>
      <c r="C774" s="94"/>
      <c r="D774" s="101"/>
      <c r="E774" s="64"/>
      <c r="F774" s="63"/>
      <c r="G774" s="63"/>
      <c r="H774" s="64"/>
      <c r="I774" s="89"/>
      <c r="J774" s="63"/>
      <c r="K774" s="63"/>
      <c r="L774" s="105"/>
      <c r="M774" s="111"/>
      <c r="N774" s="63"/>
      <c r="O774" s="63"/>
      <c r="P774" s="81" t="str">
        <f>IF(ISERROR(VLOOKUP(O774,工種!$A$2:$B$299,2,FALSE)),"",VLOOKUP(O774,工種!$A$2:$B$299,2,FALSE))</f>
        <v/>
      </c>
    </row>
    <row r="775" spans="1:16" ht="17.25" customHeight="1" x14ac:dyDescent="0.35">
      <c r="A775" s="84">
        <v>774</v>
      </c>
      <c r="B775" s="63"/>
      <c r="C775" s="94"/>
      <c r="D775" s="101"/>
      <c r="E775" s="64"/>
      <c r="F775" s="63"/>
      <c r="G775" s="63"/>
      <c r="H775" s="64"/>
      <c r="I775" s="89"/>
      <c r="J775" s="63"/>
      <c r="K775" s="63"/>
      <c r="L775" s="105"/>
      <c r="M775" s="111"/>
      <c r="N775" s="63"/>
      <c r="O775" s="63"/>
      <c r="P775" s="81" t="str">
        <f>IF(ISERROR(VLOOKUP(O775,工種!$A$2:$B$299,2,FALSE)),"",VLOOKUP(O775,工種!$A$2:$B$299,2,FALSE))</f>
        <v/>
      </c>
    </row>
    <row r="776" spans="1:16" ht="17.25" customHeight="1" x14ac:dyDescent="0.35">
      <c r="A776" s="84">
        <v>775</v>
      </c>
      <c r="B776" s="63"/>
      <c r="C776" s="94"/>
      <c r="D776" s="101"/>
      <c r="E776" s="64"/>
      <c r="F776" s="63"/>
      <c r="G776" s="63"/>
      <c r="H776" s="64"/>
      <c r="I776" s="89"/>
      <c r="J776" s="63"/>
      <c r="K776" s="63"/>
      <c r="L776" s="105"/>
      <c r="M776" s="111"/>
      <c r="N776" s="63"/>
      <c r="O776" s="63"/>
      <c r="P776" s="81" t="str">
        <f>IF(ISERROR(VLOOKUP(O776,工種!$A$2:$B$299,2,FALSE)),"",VLOOKUP(O776,工種!$A$2:$B$299,2,FALSE))</f>
        <v/>
      </c>
    </row>
    <row r="777" spans="1:16" ht="17.25" customHeight="1" x14ac:dyDescent="0.35">
      <c r="A777" s="84">
        <v>776</v>
      </c>
      <c r="B777" s="63"/>
      <c r="C777" s="94"/>
      <c r="D777" s="101"/>
      <c r="E777" s="64"/>
      <c r="F777" s="63"/>
      <c r="G777" s="63"/>
      <c r="H777" s="64"/>
      <c r="I777" s="89"/>
      <c r="J777" s="63"/>
      <c r="K777" s="63"/>
      <c r="L777" s="105"/>
      <c r="M777" s="111"/>
      <c r="N777" s="63"/>
      <c r="O777" s="63"/>
      <c r="P777" s="81" t="str">
        <f>IF(ISERROR(VLOOKUP(O777,工種!$A$2:$B$299,2,FALSE)),"",VLOOKUP(O777,工種!$A$2:$B$299,2,FALSE))</f>
        <v/>
      </c>
    </row>
    <row r="778" spans="1:16" ht="17.25" customHeight="1" x14ac:dyDescent="0.35">
      <c r="A778" s="84">
        <v>777</v>
      </c>
      <c r="B778" s="63"/>
      <c r="C778" s="94"/>
      <c r="D778" s="101"/>
      <c r="E778" s="64"/>
      <c r="F778" s="63"/>
      <c r="G778" s="63"/>
      <c r="H778" s="64"/>
      <c r="I778" s="89"/>
      <c r="J778" s="63"/>
      <c r="K778" s="63"/>
      <c r="L778" s="105"/>
      <c r="M778" s="111"/>
      <c r="N778" s="63"/>
      <c r="O778" s="63"/>
      <c r="P778" s="81" t="str">
        <f>IF(ISERROR(VLOOKUP(O778,工種!$A$2:$B$299,2,FALSE)),"",VLOOKUP(O778,工種!$A$2:$B$299,2,FALSE))</f>
        <v/>
      </c>
    </row>
    <row r="779" spans="1:16" ht="17.25" customHeight="1" x14ac:dyDescent="0.35">
      <c r="A779" s="84">
        <v>778</v>
      </c>
      <c r="B779" s="63"/>
      <c r="C779" s="94"/>
      <c r="D779" s="101"/>
      <c r="E779" s="64"/>
      <c r="F779" s="63"/>
      <c r="G779" s="63"/>
      <c r="H779" s="64"/>
      <c r="I779" s="89"/>
      <c r="J779" s="63"/>
      <c r="K779" s="63"/>
      <c r="L779" s="105"/>
      <c r="M779" s="111"/>
      <c r="N779" s="63"/>
      <c r="O779" s="63"/>
      <c r="P779" s="81" t="str">
        <f>IF(ISERROR(VLOOKUP(O779,工種!$A$2:$B$299,2,FALSE)),"",VLOOKUP(O779,工種!$A$2:$B$299,2,FALSE))</f>
        <v/>
      </c>
    </row>
    <row r="780" spans="1:16" ht="17.25" customHeight="1" x14ac:dyDescent="0.35">
      <c r="A780" s="84">
        <v>779</v>
      </c>
      <c r="B780" s="63"/>
      <c r="C780" s="94"/>
      <c r="D780" s="101"/>
      <c r="E780" s="64"/>
      <c r="F780" s="63"/>
      <c r="G780" s="63"/>
      <c r="H780" s="64"/>
      <c r="I780" s="89"/>
      <c r="J780" s="63"/>
      <c r="K780" s="63"/>
      <c r="L780" s="105"/>
      <c r="M780" s="111"/>
      <c r="N780" s="63"/>
      <c r="O780" s="63"/>
      <c r="P780" s="81" t="str">
        <f>IF(ISERROR(VLOOKUP(O780,工種!$A$2:$B$299,2,FALSE)),"",VLOOKUP(O780,工種!$A$2:$B$299,2,FALSE))</f>
        <v/>
      </c>
    </row>
    <row r="781" spans="1:16" ht="17.25" customHeight="1" x14ac:dyDescent="0.35">
      <c r="A781" s="84">
        <v>780</v>
      </c>
      <c r="B781" s="63"/>
      <c r="C781" s="94"/>
      <c r="D781" s="101"/>
      <c r="E781" s="64"/>
      <c r="F781" s="63"/>
      <c r="G781" s="63"/>
      <c r="H781" s="64"/>
      <c r="I781" s="89"/>
      <c r="J781" s="63"/>
      <c r="K781" s="63"/>
      <c r="L781" s="105"/>
      <c r="M781" s="111"/>
      <c r="N781" s="63"/>
      <c r="O781" s="63"/>
      <c r="P781" s="81" t="str">
        <f>IF(ISERROR(VLOOKUP(O781,工種!$A$2:$B$299,2,FALSE)),"",VLOOKUP(O781,工種!$A$2:$B$299,2,FALSE))</f>
        <v/>
      </c>
    </row>
    <row r="782" spans="1:16" ht="17.25" customHeight="1" x14ac:dyDescent="0.35">
      <c r="A782" s="84">
        <v>781</v>
      </c>
      <c r="B782" s="63"/>
      <c r="C782" s="94"/>
      <c r="D782" s="101"/>
      <c r="E782" s="64"/>
      <c r="F782" s="63"/>
      <c r="G782" s="63"/>
      <c r="H782" s="64"/>
      <c r="I782" s="89"/>
      <c r="J782" s="63"/>
      <c r="K782" s="63"/>
      <c r="L782" s="105"/>
      <c r="M782" s="111"/>
      <c r="N782" s="63"/>
      <c r="O782" s="63"/>
      <c r="P782" s="81" t="str">
        <f>IF(ISERROR(VLOOKUP(O782,工種!$A$2:$B$299,2,FALSE)),"",VLOOKUP(O782,工種!$A$2:$B$299,2,FALSE))</f>
        <v/>
      </c>
    </row>
    <row r="783" spans="1:16" ht="17.25" customHeight="1" x14ac:dyDescent="0.35">
      <c r="A783" s="84">
        <v>782</v>
      </c>
      <c r="B783" s="63"/>
      <c r="C783" s="94"/>
      <c r="D783" s="101"/>
      <c r="E783" s="64"/>
      <c r="F783" s="63"/>
      <c r="G783" s="63"/>
      <c r="H783" s="64"/>
      <c r="I783" s="89"/>
      <c r="J783" s="63"/>
      <c r="K783" s="63"/>
      <c r="L783" s="105"/>
      <c r="M783" s="111"/>
      <c r="N783" s="63"/>
      <c r="O783" s="63"/>
      <c r="P783" s="81" t="str">
        <f>IF(ISERROR(VLOOKUP(O783,工種!$A$2:$B$299,2,FALSE)),"",VLOOKUP(O783,工種!$A$2:$B$299,2,FALSE))</f>
        <v/>
      </c>
    </row>
    <row r="784" spans="1:16" ht="17.25" customHeight="1" x14ac:dyDescent="0.35">
      <c r="A784" s="84">
        <v>783</v>
      </c>
      <c r="B784" s="63"/>
      <c r="C784" s="94"/>
      <c r="D784" s="101"/>
      <c r="E784" s="64"/>
      <c r="F784" s="63"/>
      <c r="G784" s="63"/>
      <c r="H784" s="64"/>
      <c r="I784" s="89"/>
      <c r="J784" s="63"/>
      <c r="K784" s="63"/>
      <c r="L784" s="105"/>
      <c r="M784" s="111"/>
      <c r="N784" s="63"/>
      <c r="O784" s="63"/>
      <c r="P784" s="81" t="str">
        <f>IF(ISERROR(VLOOKUP(O784,工種!$A$2:$B$299,2,FALSE)),"",VLOOKUP(O784,工種!$A$2:$B$299,2,FALSE))</f>
        <v/>
      </c>
    </row>
    <row r="785" spans="1:16" ht="17.25" customHeight="1" x14ac:dyDescent="0.35">
      <c r="A785" s="84">
        <v>784</v>
      </c>
      <c r="B785" s="63"/>
      <c r="C785" s="94"/>
      <c r="D785" s="101"/>
      <c r="E785" s="64"/>
      <c r="F785" s="63"/>
      <c r="G785" s="63"/>
      <c r="H785" s="64"/>
      <c r="I785" s="89"/>
      <c r="J785" s="63"/>
      <c r="K785" s="63"/>
      <c r="L785" s="105"/>
      <c r="M785" s="111"/>
      <c r="N785" s="63"/>
      <c r="O785" s="63"/>
      <c r="P785" s="81" t="str">
        <f>IF(ISERROR(VLOOKUP(O785,工種!$A$2:$B$299,2,FALSE)),"",VLOOKUP(O785,工種!$A$2:$B$299,2,FALSE))</f>
        <v/>
      </c>
    </row>
    <row r="786" spans="1:16" ht="17.25" customHeight="1" x14ac:dyDescent="0.35">
      <c r="A786" s="84">
        <v>785</v>
      </c>
      <c r="B786" s="63"/>
      <c r="C786" s="94"/>
      <c r="D786" s="101"/>
      <c r="E786" s="64"/>
      <c r="F786" s="63"/>
      <c r="G786" s="63"/>
      <c r="H786" s="64"/>
      <c r="I786" s="89"/>
      <c r="J786" s="63"/>
      <c r="K786" s="63"/>
      <c r="L786" s="105"/>
      <c r="M786" s="111"/>
      <c r="N786" s="63"/>
      <c r="O786" s="63"/>
      <c r="P786" s="81" t="str">
        <f>IF(ISERROR(VLOOKUP(O786,工種!$A$2:$B$299,2,FALSE)),"",VLOOKUP(O786,工種!$A$2:$B$299,2,FALSE))</f>
        <v/>
      </c>
    </row>
    <row r="787" spans="1:16" ht="17.25" customHeight="1" x14ac:dyDescent="0.35">
      <c r="A787" s="84">
        <v>786</v>
      </c>
      <c r="B787" s="63"/>
      <c r="C787" s="94"/>
      <c r="D787" s="101"/>
      <c r="E787" s="64"/>
      <c r="F787" s="63"/>
      <c r="G787" s="63"/>
      <c r="H787" s="64"/>
      <c r="I787" s="89"/>
      <c r="J787" s="63"/>
      <c r="K787" s="63"/>
      <c r="L787" s="105"/>
      <c r="M787" s="111"/>
      <c r="N787" s="63"/>
      <c r="O787" s="63"/>
      <c r="P787" s="81" t="str">
        <f>IF(ISERROR(VLOOKUP(O787,工種!$A$2:$B$299,2,FALSE)),"",VLOOKUP(O787,工種!$A$2:$B$299,2,FALSE))</f>
        <v/>
      </c>
    </row>
    <row r="788" spans="1:16" ht="17.25" customHeight="1" x14ac:dyDescent="0.35">
      <c r="A788" s="84">
        <v>787</v>
      </c>
      <c r="B788" s="63"/>
      <c r="C788" s="94"/>
      <c r="D788" s="101"/>
      <c r="E788" s="64"/>
      <c r="F788" s="63"/>
      <c r="G788" s="63"/>
      <c r="H788" s="64"/>
      <c r="I788" s="89"/>
      <c r="J788" s="63"/>
      <c r="K788" s="63"/>
      <c r="L788" s="105"/>
      <c r="M788" s="111"/>
      <c r="N788" s="63"/>
      <c r="O788" s="63"/>
      <c r="P788" s="81" t="str">
        <f>IF(ISERROR(VLOOKUP(O788,工種!$A$2:$B$299,2,FALSE)),"",VLOOKUP(O788,工種!$A$2:$B$299,2,FALSE))</f>
        <v/>
      </c>
    </row>
    <row r="789" spans="1:16" ht="17.25" customHeight="1" x14ac:dyDescent="0.35">
      <c r="A789" s="84">
        <v>788</v>
      </c>
      <c r="B789" s="63"/>
      <c r="C789" s="94"/>
      <c r="D789" s="101"/>
      <c r="E789" s="64"/>
      <c r="F789" s="63"/>
      <c r="G789" s="63"/>
      <c r="H789" s="64"/>
      <c r="I789" s="89"/>
      <c r="J789" s="63"/>
      <c r="K789" s="63"/>
      <c r="L789" s="105"/>
      <c r="M789" s="111"/>
      <c r="N789" s="63"/>
      <c r="O789" s="63"/>
      <c r="P789" s="81" t="str">
        <f>IF(ISERROR(VLOOKUP(O789,工種!$A$2:$B$299,2,FALSE)),"",VLOOKUP(O789,工種!$A$2:$B$299,2,FALSE))</f>
        <v/>
      </c>
    </row>
    <row r="790" spans="1:16" ht="17.25" customHeight="1" x14ac:dyDescent="0.35">
      <c r="A790" s="84">
        <v>789</v>
      </c>
      <c r="B790" s="63"/>
      <c r="C790" s="94"/>
      <c r="D790" s="101"/>
      <c r="E790" s="64"/>
      <c r="F790" s="63"/>
      <c r="G790" s="63"/>
      <c r="H790" s="64"/>
      <c r="I790" s="89"/>
      <c r="J790" s="63"/>
      <c r="K790" s="63"/>
      <c r="L790" s="105"/>
      <c r="M790" s="111"/>
      <c r="N790" s="63"/>
      <c r="O790" s="63"/>
      <c r="P790" s="81" t="str">
        <f>IF(ISERROR(VLOOKUP(O790,工種!$A$2:$B$299,2,FALSE)),"",VLOOKUP(O790,工種!$A$2:$B$299,2,FALSE))</f>
        <v/>
      </c>
    </row>
    <row r="791" spans="1:16" ht="17.25" customHeight="1" x14ac:dyDescent="0.35">
      <c r="A791" s="84">
        <v>790</v>
      </c>
      <c r="B791" s="63"/>
      <c r="C791" s="94"/>
      <c r="D791" s="101"/>
      <c r="E791" s="64"/>
      <c r="F791" s="63"/>
      <c r="G791" s="63"/>
      <c r="H791" s="64"/>
      <c r="I791" s="89"/>
      <c r="J791" s="63"/>
      <c r="K791" s="63"/>
      <c r="L791" s="105"/>
      <c r="M791" s="111"/>
      <c r="N791" s="63"/>
      <c r="O791" s="63"/>
      <c r="P791" s="81" t="str">
        <f>IF(ISERROR(VLOOKUP(O791,工種!$A$2:$B$299,2,FALSE)),"",VLOOKUP(O791,工種!$A$2:$B$299,2,FALSE))</f>
        <v/>
      </c>
    </row>
    <row r="792" spans="1:16" ht="17.25" customHeight="1" x14ac:dyDescent="0.35">
      <c r="A792" s="84">
        <v>791</v>
      </c>
      <c r="B792" s="63"/>
      <c r="C792" s="94"/>
      <c r="D792" s="101"/>
      <c r="E792" s="64"/>
      <c r="F792" s="63"/>
      <c r="G792" s="63"/>
      <c r="H792" s="64"/>
      <c r="I792" s="89"/>
      <c r="J792" s="63"/>
      <c r="K792" s="63"/>
      <c r="L792" s="105"/>
      <c r="M792" s="111"/>
      <c r="N792" s="63"/>
      <c r="O792" s="63"/>
      <c r="P792" s="81" t="str">
        <f>IF(ISERROR(VLOOKUP(O792,工種!$A$2:$B$299,2,FALSE)),"",VLOOKUP(O792,工種!$A$2:$B$299,2,FALSE))</f>
        <v/>
      </c>
    </row>
    <row r="793" spans="1:16" ht="17.25" customHeight="1" x14ac:dyDescent="0.35">
      <c r="A793" s="84">
        <v>792</v>
      </c>
      <c r="B793" s="63"/>
      <c r="C793" s="94"/>
      <c r="D793" s="101"/>
      <c r="E793" s="64"/>
      <c r="F793" s="63"/>
      <c r="G793" s="63"/>
      <c r="H793" s="64"/>
      <c r="I793" s="89"/>
      <c r="J793" s="63"/>
      <c r="K793" s="63"/>
      <c r="L793" s="105"/>
      <c r="M793" s="111"/>
      <c r="N793" s="63"/>
      <c r="O793" s="63"/>
      <c r="P793" s="81" t="str">
        <f>IF(ISERROR(VLOOKUP(O793,工種!$A$2:$B$299,2,FALSE)),"",VLOOKUP(O793,工種!$A$2:$B$299,2,FALSE))</f>
        <v/>
      </c>
    </row>
    <row r="794" spans="1:16" ht="17.25" customHeight="1" x14ac:dyDescent="0.35">
      <c r="A794" s="84">
        <v>793</v>
      </c>
      <c r="B794" s="63"/>
      <c r="C794" s="94"/>
      <c r="D794" s="101"/>
      <c r="E794" s="64"/>
      <c r="F794" s="63"/>
      <c r="G794" s="63"/>
      <c r="H794" s="64"/>
      <c r="I794" s="89"/>
      <c r="J794" s="63"/>
      <c r="K794" s="63"/>
      <c r="L794" s="105"/>
      <c r="M794" s="111"/>
      <c r="N794" s="63"/>
      <c r="O794" s="63"/>
      <c r="P794" s="81" t="str">
        <f>IF(ISERROR(VLOOKUP(O794,工種!$A$2:$B$299,2,FALSE)),"",VLOOKUP(O794,工種!$A$2:$B$299,2,FALSE))</f>
        <v/>
      </c>
    </row>
    <row r="795" spans="1:16" ht="17.25" customHeight="1" x14ac:dyDescent="0.35">
      <c r="A795" s="84">
        <v>794</v>
      </c>
      <c r="B795" s="63"/>
      <c r="C795" s="94"/>
      <c r="D795" s="101"/>
      <c r="E795" s="64"/>
      <c r="F795" s="63"/>
      <c r="G795" s="63"/>
      <c r="H795" s="64"/>
      <c r="I795" s="89"/>
      <c r="J795" s="63"/>
      <c r="K795" s="63"/>
      <c r="L795" s="105"/>
      <c r="M795" s="111"/>
      <c r="N795" s="63"/>
      <c r="O795" s="63"/>
      <c r="P795" s="81" t="str">
        <f>IF(ISERROR(VLOOKUP(O795,工種!$A$2:$B$299,2,FALSE)),"",VLOOKUP(O795,工種!$A$2:$B$299,2,FALSE))</f>
        <v/>
      </c>
    </row>
    <row r="796" spans="1:16" ht="17.25" customHeight="1" x14ac:dyDescent="0.35">
      <c r="A796" s="84">
        <v>795</v>
      </c>
      <c r="B796" s="63"/>
      <c r="C796" s="94"/>
      <c r="D796" s="101"/>
      <c r="E796" s="64"/>
      <c r="F796" s="63"/>
      <c r="G796" s="63"/>
      <c r="H796" s="64"/>
      <c r="I796" s="89"/>
      <c r="J796" s="63"/>
      <c r="K796" s="63"/>
      <c r="L796" s="105"/>
      <c r="M796" s="111"/>
      <c r="N796" s="63"/>
      <c r="O796" s="63"/>
      <c r="P796" s="81" t="str">
        <f>IF(ISERROR(VLOOKUP(O796,工種!$A$2:$B$299,2,FALSE)),"",VLOOKUP(O796,工種!$A$2:$B$299,2,FALSE))</f>
        <v/>
      </c>
    </row>
    <row r="797" spans="1:16" ht="17.25" customHeight="1" x14ac:dyDescent="0.35">
      <c r="A797" s="84">
        <v>796</v>
      </c>
      <c r="B797" s="63"/>
      <c r="C797" s="94"/>
      <c r="D797" s="101"/>
      <c r="E797" s="64"/>
      <c r="F797" s="63"/>
      <c r="G797" s="63"/>
      <c r="H797" s="64"/>
      <c r="I797" s="89"/>
      <c r="J797" s="63"/>
      <c r="K797" s="63"/>
      <c r="L797" s="105"/>
      <c r="M797" s="111"/>
      <c r="N797" s="63"/>
      <c r="O797" s="63"/>
      <c r="P797" s="81" t="str">
        <f>IF(ISERROR(VLOOKUP(O797,工種!$A$2:$B$299,2,FALSE)),"",VLOOKUP(O797,工種!$A$2:$B$299,2,FALSE))</f>
        <v/>
      </c>
    </row>
    <row r="798" spans="1:16" ht="17.25" customHeight="1" x14ac:dyDescent="0.35">
      <c r="A798" s="84">
        <v>797</v>
      </c>
      <c r="B798" s="63"/>
      <c r="C798" s="94"/>
      <c r="D798" s="101"/>
      <c r="E798" s="64"/>
      <c r="F798" s="63"/>
      <c r="G798" s="63"/>
      <c r="H798" s="64"/>
      <c r="I798" s="89"/>
      <c r="J798" s="63"/>
      <c r="K798" s="63"/>
      <c r="L798" s="105"/>
      <c r="M798" s="111"/>
      <c r="N798" s="63"/>
      <c r="O798" s="63"/>
      <c r="P798" s="81" t="str">
        <f>IF(ISERROR(VLOOKUP(O798,工種!$A$2:$B$299,2,FALSE)),"",VLOOKUP(O798,工種!$A$2:$B$299,2,FALSE))</f>
        <v/>
      </c>
    </row>
    <row r="799" spans="1:16" ht="17.25" customHeight="1" x14ac:dyDescent="0.35">
      <c r="A799" s="84">
        <v>798</v>
      </c>
      <c r="B799" s="63"/>
      <c r="C799" s="94"/>
      <c r="D799" s="101"/>
      <c r="E799" s="64"/>
      <c r="F799" s="63"/>
      <c r="G799" s="63"/>
      <c r="H799" s="64"/>
      <c r="I799" s="89"/>
      <c r="J799" s="63"/>
      <c r="K799" s="63"/>
      <c r="L799" s="105"/>
      <c r="M799" s="111"/>
      <c r="N799" s="63"/>
      <c r="O799" s="63"/>
      <c r="P799" s="81" t="str">
        <f>IF(ISERROR(VLOOKUP(O799,工種!$A$2:$B$299,2,FALSE)),"",VLOOKUP(O799,工種!$A$2:$B$299,2,FALSE))</f>
        <v/>
      </c>
    </row>
    <row r="800" spans="1:16" ht="17.25" customHeight="1" x14ac:dyDescent="0.35">
      <c r="A800" s="84">
        <v>799</v>
      </c>
      <c r="B800" s="63"/>
      <c r="C800" s="94"/>
      <c r="D800" s="101"/>
      <c r="E800" s="64"/>
      <c r="F800" s="63"/>
      <c r="G800" s="63"/>
      <c r="H800" s="64"/>
      <c r="I800" s="89"/>
      <c r="J800" s="63"/>
      <c r="K800" s="63"/>
      <c r="L800" s="105"/>
      <c r="M800" s="111"/>
      <c r="N800" s="63"/>
      <c r="O800" s="63"/>
      <c r="P800" s="81" t="str">
        <f>IF(ISERROR(VLOOKUP(O800,工種!$A$2:$B$299,2,FALSE)),"",VLOOKUP(O800,工種!$A$2:$B$299,2,FALSE))</f>
        <v/>
      </c>
    </row>
    <row r="801" spans="1:16" ht="17.25" customHeight="1" x14ac:dyDescent="0.35">
      <c r="A801" s="84">
        <v>800</v>
      </c>
      <c r="B801" s="63"/>
      <c r="C801" s="94"/>
      <c r="D801" s="101"/>
      <c r="E801" s="64"/>
      <c r="F801" s="63"/>
      <c r="G801" s="63"/>
      <c r="H801" s="64"/>
      <c r="I801" s="89"/>
      <c r="J801" s="63"/>
      <c r="K801" s="63"/>
      <c r="L801" s="105"/>
      <c r="M801" s="111"/>
      <c r="N801" s="63"/>
      <c r="O801" s="63"/>
      <c r="P801" s="81" t="str">
        <f>IF(ISERROR(VLOOKUP(O801,工種!$A$2:$B$299,2,FALSE)),"",VLOOKUP(O801,工種!$A$2:$B$299,2,FALSE))</f>
        <v/>
      </c>
    </row>
    <row r="802" spans="1:16" ht="17.25" customHeight="1" x14ac:dyDescent="0.35">
      <c r="A802" s="84">
        <v>801</v>
      </c>
      <c r="B802" s="63"/>
      <c r="C802" s="94"/>
      <c r="D802" s="101"/>
      <c r="E802" s="64"/>
      <c r="F802" s="63"/>
      <c r="G802" s="63"/>
      <c r="H802" s="64"/>
      <c r="I802" s="89"/>
      <c r="J802" s="63"/>
      <c r="K802" s="63"/>
      <c r="L802" s="105"/>
      <c r="M802" s="111"/>
      <c r="N802" s="63"/>
      <c r="O802" s="63"/>
      <c r="P802" s="81" t="str">
        <f>IF(ISERROR(VLOOKUP(O802,工種!$A$2:$B$299,2,FALSE)),"",VLOOKUP(O802,工種!$A$2:$B$299,2,FALSE))</f>
        <v/>
      </c>
    </row>
    <row r="803" spans="1:16" ht="17.25" customHeight="1" x14ac:dyDescent="0.35">
      <c r="A803" s="84">
        <v>802</v>
      </c>
      <c r="B803" s="63"/>
      <c r="C803" s="94"/>
      <c r="D803" s="101"/>
      <c r="E803" s="64"/>
      <c r="F803" s="63"/>
      <c r="G803" s="63"/>
      <c r="H803" s="64"/>
      <c r="I803" s="89"/>
      <c r="J803" s="63"/>
      <c r="K803" s="63"/>
      <c r="L803" s="105"/>
      <c r="M803" s="111"/>
      <c r="N803" s="63"/>
      <c r="O803" s="63"/>
      <c r="P803" s="81" t="str">
        <f>IF(ISERROR(VLOOKUP(O803,工種!$A$2:$B$299,2,FALSE)),"",VLOOKUP(O803,工種!$A$2:$B$299,2,FALSE))</f>
        <v/>
      </c>
    </row>
    <row r="804" spans="1:16" ht="17.25" customHeight="1" x14ac:dyDescent="0.35">
      <c r="A804" s="84">
        <v>803</v>
      </c>
      <c r="B804" s="63"/>
      <c r="C804" s="94"/>
      <c r="D804" s="101"/>
      <c r="E804" s="64"/>
      <c r="F804" s="63"/>
      <c r="G804" s="63"/>
      <c r="H804" s="64"/>
      <c r="I804" s="89"/>
      <c r="J804" s="63"/>
      <c r="K804" s="63"/>
      <c r="L804" s="105"/>
      <c r="M804" s="111"/>
      <c r="N804" s="63"/>
      <c r="O804" s="63"/>
      <c r="P804" s="81" t="str">
        <f>IF(ISERROR(VLOOKUP(O804,工種!$A$2:$B$299,2,FALSE)),"",VLOOKUP(O804,工種!$A$2:$B$299,2,FALSE))</f>
        <v/>
      </c>
    </row>
    <row r="805" spans="1:16" ht="17.25" customHeight="1" x14ac:dyDescent="0.35">
      <c r="A805" s="84">
        <v>804</v>
      </c>
      <c r="B805" s="63"/>
      <c r="C805" s="94"/>
      <c r="D805" s="101"/>
      <c r="E805" s="64"/>
      <c r="F805" s="63"/>
      <c r="G805" s="63"/>
      <c r="H805" s="64"/>
      <c r="I805" s="89"/>
      <c r="J805" s="63"/>
      <c r="K805" s="63"/>
      <c r="L805" s="105"/>
      <c r="M805" s="111"/>
      <c r="N805" s="63"/>
      <c r="O805" s="63"/>
      <c r="P805" s="81" t="str">
        <f>IF(ISERROR(VLOOKUP(O805,工種!$A$2:$B$299,2,FALSE)),"",VLOOKUP(O805,工種!$A$2:$B$299,2,FALSE))</f>
        <v/>
      </c>
    </row>
    <row r="806" spans="1:16" ht="17.25" customHeight="1" x14ac:dyDescent="0.35">
      <c r="A806" s="84">
        <v>805</v>
      </c>
      <c r="B806" s="63"/>
      <c r="C806" s="94"/>
      <c r="D806" s="101"/>
      <c r="E806" s="64"/>
      <c r="F806" s="63"/>
      <c r="G806" s="63"/>
      <c r="H806" s="64"/>
      <c r="I806" s="89"/>
      <c r="J806" s="63"/>
      <c r="K806" s="63"/>
      <c r="L806" s="105"/>
      <c r="M806" s="111"/>
      <c r="N806" s="63"/>
      <c r="O806" s="63"/>
      <c r="P806" s="81" t="str">
        <f>IF(ISERROR(VLOOKUP(O806,工種!$A$2:$B$299,2,FALSE)),"",VLOOKUP(O806,工種!$A$2:$B$299,2,FALSE))</f>
        <v/>
      </c>
    </row>
    <row r="807" spans="1:16" ht="17.25" customHeight="1" x14ac:dyDescent="0.35">
      <c r="A807" s="84">
        <v>806</v>
      </c>
      <c r="B807" s="63"/>
      <c r="C807" s="94"/>
      <c r="D807" s="101"/>
      <c r="E807" s="64"/>
      <c r="F807" s="63"/>
      <c r="G807" s="63"/>
      <c r="H807" s="64"/>
      <c r="I807" s="89"/>
      <c r="J807" s="63"/>
      <c r="K807" s="63"/>
      <c r="L807" s="105"/>
      <c r="M807" s="111"/>
      <c r="N807" s="63"/>
      <c r="O807" s="63"/>
      <c r="P807" s="81" t="str">
        <f>IF(ISERROR(VLOOKUP(O807,工種!$A$2:$B$299,2,FALSE)),"",VLOOKUP(O807,工種!$A$2:$B$299,2,FALSE))</f>
        <v/>
      </c>
    </row>
    <row r="808" spans="1:16" ht="17.25" customHeight="1" x14ac:dyDescent="0.35">
      <c r="A808" s="84">
        <v>807</v>
      </c>
      <c r="B808" s="63"/>
      <c r="C808" s="94"/>
      <c r="D808" s="101"/>
      <c r="E808" s="64"/>
      <c r="F808" s="63"/>
      <c r="G808" s="63"/>
      <c r="H808" s="64"/>
      <c r="I808" s="89"/>
      <c r="J808" s="63"/>
      <c r="K808" s="63"/>
      <c r="L808" s="105"/>
      <c r="M808" s="111"/>
      <c r="N808" s="63"/>
      <c r="O808" s="63"/>
      <c r="P808" s="81" t="str">
        <f>IF(ISERROR(VLOOKUP(O808,工種!$A$2:$B$299,2,FALSE)),"",VLOOKUP(O808,工種!$A$2:$B$299,2,FALSE))</f>
        <v/>
      </c>
    </row>
    <row r="809" spans="1:16" ht="17.25" customHeight="1" x14ac:dyDescent="0.35">
      <c r="A809" s="84">
        <v>808</v>
      </c>
      <c r="B809" s="63"/>
      <c r="C809" s="94"/>
      <c r="D809" s="101"/>
      <c r="E809" s="64"/>
      <c r="F809" s="63"/>
      <c r="G809" s="63"/>
      <c r="H809" s="64"/>
      <c r="I809" s="89"/>
      <c r="J809" s="63"/>
      <c r="K809" s="63"/>
      <c r="L809" s="105"/>
      <c r="M809" s="111"/>
      <c r="N809" s="63"/>
      <c r="O809" s="63"/>
      <c r="P809" s="81" t="str">
        <f>IF(ISERROR(VLOOKUP(O809,工種!$A$2:$B$299,2,FALSE)),"",VLOOKUP(O809,工種!$A$2:$B$299,2,FALSE))</f>
        <v/>
      </c>
    </row>
    <row r="810" spans="1:16" ht="17.25" customHeight="1" x14ac:dyDescent="0.35">
      <c r="A810" s="84">
        <v>809</v>
      </c>
      <c r="B810" s="63"/>
      <c r="C810" s="94"/>
      <c r="D810" s="101"/>
      <c r="E810" s="64"/>
      <c r="F810" s="63"/>
      <c r="G810" s="63"/>
      <c r="H810" s="64"/>
      <c r="I810" s="89"/>
      <c r="J810" s="63"/>
      <c r="K810" s="63"/>
      <c r="L810" s="105"/>
      <c r="M810" s="111"/>
      <c r="N810" s="63"/>
      <c r="O810" s="63"/>
      <c r="P810" s="81" t="str">
        <f>IF(ISERROR(VLOOKUP(O810,工種!$A$2:$B$299,2,FALSE)),"",VLOOKUP(O810,工種!$A$2:$B$299,2,FALSE))</f>
        <v/>
      </c>
    </row>
    <row r="811" spans="1:16" ht="17.25" customHeight="1" x14ac:dyDescent="0.35">
      <c r="A811" s="84">
        <v>810</v>
      </c>
      <c r="B811" s="63"/>
      <c r="C811" s="94"/>
      <c r="D811" s="101"/>
      <c r="E811" s="64"/>
      <c r="F811" s="63"/>
      <c r="G811" s="63"/>
      <c r="H811" s="64"/>
      <c r="I811" s="89"/>
      <c r="J811" s="63"/>
      <c r="K811" s="63"/>
      <c r="L811" s="105"/>
      <c r="M811" s="111"/>
      <c r="N811" s="63"/>
      <c r="O811" s="63"/>
      <c r="P811" s="81" t="str">
        <f>IF(ISERROR(VLOOKUP(O811,工種!$A$2:$B$299,2,FALSE)),"",VLOOKUP(O811,工種!$A$2:$B$299,2,FALSE))</f>
        <v/>
      </c>
    </row>
    <row r="812" spans="1:16" ht="17.25" customHeight="1" x14ac:dyDescent="0.35">
      <c r="A812" s="84">
        <v>811</v>
      </c>
      <c r="B812" s="63"/>
      <c r="C812" s="94"/>
      <c r="D812" s="101"/>
      <c r="E812" s="64"/>
      <c r="F812" s="63"/>
      <c r="G812" s="63"/>
      <c r="H812" s="64"/>
      <c r="I812" s="89"/>
      <c r="J812" s="63"/>
      <c r="K812" s="63"/>
      <c r="L812" s="105"/>
      <c r="M812" s="111"/>
      <c r="N812" s="63"/>
      <c r="O812" s="63"/>
      <c r="P812" s="81" t="str">
        <f>IF(ISERROR(VLOOKUP(O812,工種!$A$2:$B$299,2,FALSE)),"",VLOOKUP(O812,工種!$A$2:$B$299,2,FALSE))</f>
        <v/>
      </c>
    </row>
    <row r="813" spans="1:16" ht="17.25" customHeight="1" x14ac:dyDescent="0.35">
      <c r="A813" s="84">
        <v>812</v>
      </c>
      <c r="B813" s="63"/>
      <c r="C813" s="94"/>
      <c r="D813" s="101"/>
      <c r="E813" s="64"/>
      <c r="F813" s="63"/>
      <c r="G813" s="63"/>
      <c r="H813" s="64"/>
      <c r="I813" s="89"/>
      <c r="J813" s="63"/>
      <c r="K813" s="63"/>
      <c r="L813" s="105"/>
      <c r="M813" s="111"/>
      <c r="N813" s="63"/>
      <c r="O813" s="63"/>
      <c r="P813" s="81" t="str">
        <f>IF(ISERROR(VLOOKUP(O813,工種!$A$2:$B$299,2,FALSE)),"",VLOOKUP(O813,工種!$A$2:$B$299,2,FALSE))</f>
        <v/>
      </c>
    </row>
    <row r="814" spans="1:16" ht="17.25" customHeight="1" x14ac:dyDescent="0.35">
      <c r="A814" s="84">
        <v>813</v>
      </c>
      <c r="B814" s="63"/>
      <c r="C814" s="94"/>
      <c r="D814" s="101"/>
      <c r="E814" s="64"/>
      <c r="F814" s="63"/>
      <c r="G814" s="63"/>
      <c r="H814" s="64"/>
      <c r="I814" s="89"/>
      <c r="J814" s="63"/>
      <c r="K814" s="63"/>
      <c r="L814" s="105"/>
      <c r="M814" s="111"/>
      <c r="N814" s="63"/>
      <c r="O814" s="63"/>
      <c r="P814" s="81" t="str">
        <f>IF(ISERROR(VLOOKUP(O814,工種!$A$2:$B$299,2,FALSE)),"",VLOOKUP(O814,工種!$A$2:$B$299,2,FALSE))</f>
        <v/>
      </c>
    </row>
    <row r="815" spans="1:16" ht="17.25" customHeight="1" x14ac:dyDescent="0.35">
      <c r="A815" s="84">
        <v>814</v>
      </c>
      <c r="B815" s="63"/>
      <c r="C815" s="94"/>
      <c r="D815" s="101"/>
      <c r="E815" s="64"/>
      <c r="F815" s="63"/>
      <c r="G815" s="63"/>
      <c r="H815" s="64"/>
      <c r="I815" s="89"/>
      <c r="J815" s="63"/>
      <c r="K815" s="63"/>
      <c r="L815" s="105"/>
      <c r="M815" s="111"/>
      <c r="N815" s="63"/>
      <c r="O815" s="63"/>
      <c r="P815" s="81" t="str">
        <f>IF(ISERROR(VLOOKUP(O815,工種!$A$2:$B$299,2,FALSE)),"",VLOOKUP(O815,工種!$A$2:$B$299,2,FALSE))</f>
        <v/>
      </c>
    </row>
    <row r="816" spans="1:16" ht="17.25" customHeight="1" x14ac:dyDescent="0.35">
      <c r="A816" s="84">
        <v>815</v>
      </c>
      <c r="B816" s="63"/>
      <c r="C816" s="94"/>
      <c r="D816" s="101"/>
      <c r="E816" s="64"/>
      <c r="F816" s="63"/>
      <c r="G816" s="63"/>
      <c r="H816" s="64"/>
      <c r="I816" s="89"/>
      <c r="J816" s="63"/>
      <c r="K816" s="63"/>
      <c r="L816" s="105"/>
      <c r="M816" s="111"/>
      <c r="N816" s="63"/>
      <c r="O816" s="63"/>
      <c r="P816" s="81" t="str">
        <f>IF(ISERROR(VLOOKUP(O816,工種!$A$2:$B$299,2,FALSE)),"",VLOOKUP(O816,工種!$A$2:$B$299,2,FALSE))</f>
        <v/>
      </c>
    </row>
    <row r="817" spans="1:16" ht="17.25" customHeight="1" x14ac:dyDescent="0.35">
      <c r="A817" s="84">
        <v>816</v>
      </c>
      <c r="B817" s="63"/>
      <c r="C817" s="94"/>
      <c r="D817" s="101"/>
      <c r="E817" s="64"/>
      <c r="F817" s="63"/>
      <c r="G817" s="63"/>
      <c r="H817" s="64"/>
      <c r="I817" s="89"/>
      <c r="J817" s="63"/>
      <c r="K817" s="63"/>
      <c r="L817" s="105"/>
      <c r="M817" s="111"/>
      <c r="N817" s="63"/>
      <c r="O817" s="63"/>
      <c r="P817" s="81" t="str">
        <f>IF(ISERROR(VLOOKUP(O817,工種!$A$2:$B$299,2,FALSE)),"",VLOOKUP(O817,工種!$A$2:$B$299,2,FALSE))</f>
        <v/>
      </c>
    </row>
    <row r="818" spans="1:16" ht="17.25" customHeight="1" x14ac:dyDescent="0.35">
      <c r="A818" s="84">
        <v>817</v>
      </c>
      <c r="B818" s="63"/>
      <c r="C818" s="94"/>
      <c r="D818" s="101"/>
      <c r="E818" s="64"/>
      <c r="F818" s="63"/>
      <c r="G818" s="63"/>
      <c r="H818" s="64"/>
      <c r="I818" s="89"/>
      <c r="J818" s="63"/>
      <c r="K818" s="63"/>
      <c r="L818" s="105"/>
      <c r="M818" s="111"/>
      <c r="N818" s="63"/>
      <c r="O818" s="63"/>
      <c r="P818" s="81" t="str">
        <f>IF(ISERROR(VLOOKUP(O818,工種!$A$2:$B$299,2,FALSE)),"",VLOOKUP(O818,工種!$A$2:$B$299,2,FALSE))</f>
        <v/>
      </c>
    </row>
    <row r="819" spans="1:16" ht="17.25" customHeight="1" x14ac:dyDescent="0.35">
      <c r="A819" s="84">
        <v>818</v>
      </c>
      <c r="B819" s="63"/>
      <c r="C819" s="94"/>
      <c r="D819" s="101"/>
      <c r="E819" s="64"/>
      <c r="F819" s="63"/>
      <c r="G819" s="63"/>
      <c r="H819" s="64"/>
      <c r="I819" s="89"/>
      <c r="J819" s="63"/>
      <c r="K819" s="63"/>
      <c r="L819" s="105"/>
      <c r="M819" s="111"/>
      <c r="N819" s="63"/>
      <c r="O819" s="63"/>
      <c r="P819" s="81" t="str">
        <f>IF(ISERROR(VLOOKUP(O819,工種!$A$2:$B$299,2,FALSE)),"",VLOOKUP(O819,工種!$A$2:$B$299,2,FALSE))</f>
        <v/>
      </c>
    </row>
    <row r="820" spans="1:16" ht="17.25" customHeight="1" x14ac:dyDescent="0.35">
      <c r="A820" s="84">
        <v>819</v>
      </c>
      <c r="B820" s="63"/>
      <c r="C820" s="94"/>
      <c r="D820" s="101"/>
      <c r="E820" s="64"/>
      <c r="F820" s="63"/>
      <c r="G820" s="63"/>
      <c r="H820" s="64"/>
      <c r="I820" s="89"/>
      <c r="J820" s="63"/>
      <c r="K820" s="63"/>
      <c r="L820" s="105"/>
      <c r="M820" s="111"/>
      <c r="N820" s="63"/>
      <c r="O820" s="63"/>
      <c r="P820" s="81" t="str">
        <f>IF(ISERROR(VLOOKUP(O820,工種!$A$2:$B$299,2,FALSE)),"",VLOOKUP(O820,工種!$A$2:$B$299,2,FALSE))</f>
        <v/>
      </c>
    </row>
    <row r="821" spans="1:16" ht="17.25" customHeight="1" x14ac:dyDescent="0.35">
      <c r="A821" s="84">
        <v>820</v>
      </c>
      <c r="B821" s="63"/>
      <c r="C821" s="94"/>
      <c r="D821" s="101"/>
      <c r="E821" s="64"/>
      <c r="F821" s="63"/>
      <c r="G821" s="63"/>
      <c r="H821" s="64"/>
      <c r="I821" s="89"/>
      <c r="J821" s="63"/>
      <c r="K821" s="63"/>
      <c r="L821" s="105"/>
      <c r="M821" s="111"/>
      <c r="N821" s="63"/>
      <c r="O821" s="63"/>
      <c r="P821" s="81" t="str">
        <f>IF(ISERROR(VLOOKUP(O821,工種!$A$2:$B$299,2,FALSE)),"",VLOOKUP(O821,工種!$A$2:$B$299,2,FALSE))</f>
        <v/>
      </c>
    </row>
    <row r="822" spans="1:16" ht="17.25" customHeight="1" x14ac:dyDescent="0.35">
      <c r="A822" s="84">
        <v>821</v>
      </c>
      <c r="B822" s="63"/>
      <c r="C822" s="94"/>
      <c r="D822" s="101"/>
      <c r="E822" s="64"/>
      <c r="F822" s="63"/>
      <c r="G822" s="63"/>
      <c r="H822" s="64"/>
      <c r="I822" s="89"/>
      <c r="J822" s="63"/>
      <c r="K822" s="63"/>
      <c r="L822" s="105"/>
      <c r="M822" s="111"/>
      <c r="N822" s="63"/>
      <c r="O822" s="63"/>
      <c r="P822" s="81" t="str">
        <f>IF(ISERROR(VLOOKUP(O822,工種!$A$2:$B$299,2,FALSE)),"",VLOOKUP(O822,工種!$A$2:$B$299,2,FALSE))</f>
        <v/>
      </c>
    </row>
    <row r="823" spans="1:16" ht="17.25" customHeight="1" x14ac:dyDescent="0.35">
      <c r="A823" s="84">
        <v>822</v>
      </c>
      <c r="B823" s="63"/>
      <c r="C823" s="94"/>
      <c r="D823" s="101"/>
      <c r="E823" s="64"/>
      <c r="F823" s="63"/>
      <c r="G823" s="63"/>
      <c r="H823" s="64"/>
      <c r="I823" s="89"/>
      <c r="J823" s="63"/>
      <c r="K823" s="63"/>
      <c r="L823" s="105"/>
      <c r="M823" s="111"/>
      <c r="N823" s="63"/>
      <c r="O823" s="63"/>
      <c r="P823" s="81" t="str">
        <f>IF(ISERROR(VLOOKUP(O823,工種!$A$2:$B$299,2,FALSE)),"",VLOOKUP(O823,工種!$A$2:$B$299,2,FALSE))</f>
        <v/>
      </c>
    </row>
    <row r="824" spans="1:16" ht="17.25" customHeight="1" x14ac:dyDescent="0.35">
      <c r="A824" s="84">
        <v>823</v>
      </c>
      <c r="B824" s="63"/>
      <c r="C824" s="94"/>
      <c r="D824" s="101"/>
      <c r="E824" s="64"/>
      <c r="F824" s="63"/>
      <c r="G824" s="63"/>
      <c r="H824" s="64"/>
      <c r="I824" s="89"/>
      <c r="J824" s="63"/>
      <c r="K824" s="63"/>
      <c r="L824" s="105"/>
      <c r="M824" s="111"/>
      <c r="N824" s="63"/>
      <c r="O824" s="63"/>
      <c r="P824" s="81" t="str">
        <f>IF(ISERROR(VLOOKUP(O824,工種!$A$2:$B$299,2,FALSE)),"",VLOOKUP(O824,工種!$A$2:$B$299,2,FALSE))</f>
        <v/>
      </c>
    </row>
    <row r="825" spans="1:16" ht="17.25" customHeight="1" x14ac:dyDescent="0.35">
      <c r="A825" s="84">
        <v>824</v>
      </c>
      <c r="B825" s="63"/>
      <c r="C825" s="94"/>
      <c r="D825" s="101"/>
      <c r="E825" s="64"/>
      <c r="F825" s="63"/>
      <c r="G825" s="63"/>
      <c r="H825" s="64"/>
      <c r="I825" s="89"/>
      <c r="J825" s="63"/>
      <c r="K825" s="63"/>
      <c r="L825" s="105"/>
      <c r="M825" s="111"/>
      <c r="N825" s="63"/>
      <c r="O825" s="63"/>
      <c r="P825" s="81" t="str">
        <f>IF(ISERROR(VLOOKUP(O825,工種!$A$2:$B$299,2,FALSE)),"",VLOOKUP(O825,工種!$A$2:$B$299,2,FALSE))</f>
        <v/>
      </c>
    </row>
    <row r="826" spans="1:16" ht="17.25" customHeight="1" x14ac:dyDescent="0.35">
      <c r="A826" s="84">
        <v>825</v>
      </c>
      <c r="B826" s="63"/>
      <c r="C826" s="94"/>
      <c r="D826" s="101"/>
      <c r="E826" s="64"/>
      <c r="F826" s="63"/>
      <c r="G826" s="63"/>
      <c r="H826" s="64"/>
      <c r="I826" s="89"/>
      <c r="J826" s="63"/>
      <c r="K826" s="63"/>
      <c r="L826" s="105"/>
      <c r="M826" s="111"/>
      <c r="N826" s="63"/>
      <c r="O826" s="63"/>
      <c r="P826" s="81" t="str">
        <f>IF(ISERROR(VLOOKUP(O826,工種!$A$2:$B$299,2,FALSE)),"",VLOOKUP(O826,工種!$A$2:$B$299,2,FALSE))</f>
        <v/>
      </c>
    </row>
    <row r="827" spans="1:16" ht="17.25" customHeight="1" x14ac:dyDescent="0.35">
      <c r="A827" s="84">
        <v>826</v>
      </c>
      <c r="B827" s="63"/>
      <c r="C827" s="94"/>
      <c r="D827" s="101"/>
      <c r="E827" s="64"/>
      <c r="F827" s="63"/>
      <c r="G827" s="63"/>
      <c r="H827" s="64"/>
      <c r="I827" s="89"/>
      <c r="J827" s="63"/>
      <c r="K827" s="63"/>
      <c r="L827" s="105"/>
      <c r="M827" s="111"/>
      <c r="N827" s="63"/>
      <c r="O827" s="63"/>
      <c r="P827" s="81" t="str">
        <f>IF(ISERROR(VLOOKUP(O827,工種!$A$2:$B$299,2,FALSE)),"",VLOOKUP(O827,工種!$A$2:$B$299,2,FALSE))</f>
        <v/>
      </c>
    </row>
    <row r="828" spans="1:16" ht="17.25" customHeight="1" x14ac:dyDescent="0.35">
      <c r="A828" s="84">
        <v>827</v>
      </c>
      <c r="B828" s="63"/>
      <c r="C828" s="94"/>
      <c r="D828" s="101"/>
      <c r="E828" s="64"/>
      <c r="F828" s="63"/>
      <c r="G828" s="63"/>
      <c r="H828" s="64"/>
      <c r="I828" s="89"/>
      <c r="J828" s="63"/>
      <c r="K828" s="63"/>
      <c r="L828" s="105"/>
      <c r="M828" s="111"/>
      <c r="N828" s="63"/>
      <c r="O828" s="63"/>
      <c r="P828" s="81" t="str">
        <f>IF(ISERROR(VLOOKUP(O828,工種!$A$2:$B$299,2,FALSE)),"",VLOOKUP(O828,工種!$A$2:$B$299,2,FALSE))</f>
        <v/>
      </c>
    </row>
    <row r="829" spans="1:16" ht="17.25" customHeight="1" x14ac:dyDescent="0.35">
      <c r="A829" s="84">
        <v>828</v>
      </c>
      <c r="B829" s="63"/>
      <c r="C829" s="94"/>
      <c r="D829" s="101"/>
      <c r="E829" s="64"/>
      <c r="F829" s="63"/>
      <c r="G829" s="63"/>
      <c r="H829" s="64"/>
      <c r="I829" s="89"/>
      <c r="J829" s="63"/>
      <c r="K829" s="63"/>
      <c r="L829" s="105"/>
      <c r="M829" s="111"/>
      <c r="N829" s="63"/>
      <c r="O829" s="63"/>
      <c r="P829" s="81" t="str">
        <f>IF(ISERROR(VLOOKUP(O829,工種!$A$2:$B$299,2,FALSE)),"",VLOOKUP(O829,工種!$A$2:$B$299,2,FALSE))</f>
        <v/>
      </c>
    </row>
    <row r="830" spans="1:16" ht="17.25" customHeight="1" x14ac:dyDescent="0.35">
      <c r="A830" s="84">
        <v>829</v>
      </c>
      <c r="B830" s="63"/>
      <c r="C830" s="94"/>
      <c r="D830" s="101"/>
      <c r="E830" s="64"/>
      <c r="F830" s="63"/>
      <c r="G830" s="63"/>
      <c r="H830" s="64"/>
      <c r="I830" s="89"/>
      <c r="J830" s="63"/>
      <c r="K830" s="63"/>
      <c r="L830" s="105"/>
      <c r="M830" s="111"/>
      <c r="N830" s="63"/>
      <c r="O830" s="63"/>
      <c r="P830" s="81" t="str">
        <f>IF(ISERROR(VLOOKUP(O830,工種!$A$2:$B$299,2,FALSE)),"",VLOOKUP(O830,工種!$A$2:$B$299,2,FALSE))</f>
        <v/>
      </c>
    </row>
    <row r="831" spans="1:16" ht="17.25" customHeight="1" x14ac:dyDescent="0.35">
      <c r="A831" s="84">
        <v>830</v>
      </c>
      <c r="B831" s="63"/>
      <c r="C831" s="94"/>
      <c r="D831" s="101"/>
      <c r="E831" s="64"/>
      <c r="F831" s="63"/>
      <c r="G831" s="63"/>
      <c r="H831" s="64"/>
      <c r="I831" s="89"/>
      <c r="J831" s="63"/>
      <c r="K831" s="63"/>
      <c r="L831" s="105"/>
      <c r="M831" s="111"/>
      <c r="N831" s="63"/>
      <c r="O831" s="63"/>
      <c r="P831" s="81" t="str">
        <f>IF(ISERROR(VLOOKUP(O831,工種!$A$2:$B$299,2,FALSE)),"",VLOOKUP(O831,工種!$A$2:$B$299,2,FALSE))</f>
        <v/>
      </c>
    </row>
    <row r="832" spans="1:16" ht="17.25" customHeight="1" x14ac:dyDescent="0.35">
      <c r="A832" s="84">
        <v>831</v>
      </c>
      <c r="B832" s="63"/>
      <c r="C832" s="94"/>
      <c r="D832" s="101"/>
      <c r="E832" s="64"/>
      <c r="F832" s="63"/>
      <c r="G832" s="63"/>
      <c r="H832" s="64"/>
      <c r="I832" s="89"/>
      <c r="J832" s="63"/>
      <c r="K832" s="63"/>
      <c r="L832" s="105"/>
      <c r="M832" s="111"/>
      <c r="N832" s="63"/>
      <c r="O832" s="63"/>
      <c r="P832" s="81" t="str">
        <f>IF(ISERROR(VLOOKUP(O832,工種!$A$2:$B$299,2,FALSE)),"",VLOOKUP(O832,工種!$A$2:$B$299,2,FALSE))</f>
        <v/>
      </c>
    </row>
    <row r="833" spans="1:16" ht="17.25" customHeight="1" x14ac:dyDescent="0.35">
      <c r="A833" s="84">
        <v>832</v>
      </c>
      <c r="B833" s="63"/>
      <c r="C833" s="94"/>
      <c r="D833" s="101"/>
      <c r="E833" s="64"/>
      <c r="F833" s="63"/>
      <c r="G833" s="63"/>
      <c r="H833" s="64"/>
      <c r="I833" s="89"/>
      <c r="J833" s="63"/>
      <c r="K833" s="63"/>
      <c r="L833" s="105"/>
      <c r="M833" s="111"/>
      <c r="N833" s="63"/>
      <c r="O833" s="63"/>
      <c r="P833" s="81" t="str">
        <f>IF(ISERROR(VLOOKUP(O833,工種!$A$2:$B$299,2,FALSE)),"",VLOOKUP(O833,工種!$A$2:$B$299,2,FALSE))</f>
        <v/>
      </c>
    </row>
    <row r="834" spans="1:16" ht="17.25" customHeight="1" x14ac:dyDescent="0.35">
      <c r="A834" s="84">
        <v>833</v>
      </c>
      <c r="B834" s="63"/>
      <c r="C834" s="94"/>
      <c r="D834" s="101"/>
      <c r="E834" s="64"/>
      <c r="F834" s="63"/>
      <c r="G834" s="63"/>
      <c r="H834" s="64"/>
      <c r="I834" s="89"/>
      <c r="J834" s="63"/>
      <c r="K834" s="63"/>
      <c r="L834" s="105"/>
      <c r="M834" s="111"/>
      <c r="N834" s="63"/>
      <c r="O834" s="63"/>
      <c r="P834" s="81" t="str">
        <f>IF(ISERROR(VLOOKUP(O834,工種!$A$2:$B$299,2,FALSE)),"",VLOOKUP(O834,工種!$A$2:$B$299,2,FALSE))</f>
        <v/>
      </c>
    </row>
    <row r="835" spans="1:16" ht="17.25" customHeight="1" x14ac:dyDescent="0.35">
      <c r="A835" s="84">
        <v>834</v>
      </c>
      <c r="B835" s="63"/>
      <c r="C835" s="94"/>
      <c r="D835" s="101"/>
      <c r="E835" s="64"/>
      <c r="F835" s="63"/>
      <c r="G835" s="63"/>
      <c r="H835" s="64"/>
      <c r="I835" s="89"/>
      <c r="J835" s="63"/>
      <c r="K835" s="63"/>
      <c r="L835" s="105"/>
      <c r="M835" s="111"/>
      <c r="N835" s="63"/>
      <c r="O835" s="63"/>
      <c r="P835" s="81" t="str">
        <f>IF(ISERROR(VLOOKUP(O835,工種!$A$2:$B$299,2,FALSE)),"",VLOOKUP(O835,工種!$A$2:$B$299,2,FALSE))</f>
        <v/>
      </c>
    </row>
    <row r="836" spans="1:16" ht="17.25" customHeight="1" x14ac:dyDescent="0.35">
      <c r="A836" s="84">
        <v>835</v>
      </c>
      <c r="B836" s="63"/>
      <c r="C836" s="94"/>
      <c r="D836" s="101"/>
      <c r="E836" s="64"/>
      <c r="F836" s="63"/>
      <c r="G836" s="63"/>
      <c r="H836" s="64"/>
      <c r="I836" s="89"/>
      <c r="J836" s="63"/>
      <c r="K836" s="63"/>
      <c r="L836" s="105"/>
      <c r="M836" s="111"/>
      <c r="N836" s="63"/>
      <c r="O836" s="63"/>
      <c r="P836" s="81" t="str">
        <f>IF(ISERROR(VLOOKUP(O836,工種!$A$2:$B$299,2,FALSE)),"",VLOOKUP(O836,工種!$A$2:$B$299,2,FALSE))</f>
        <v/>
      </c>
    </row>
    <row r="837" spans="1:16" ht="17.25" customHeight="1" x14ac:dyDescent="0.35">
      <c r="A837" s="84">
        <v>836</v>
      </c>
      <c r="B837" s="63"/>
      <c r="C837" s="94"/>
      <c r="D837" s="101"/>
      <c r="E837" s="64"/>
      <c r="F837" s="63"/>
      <c r="G837" s="63"/>
      <c r="H837" s="64"/>
      <c r="I837" s="89"/>
      <c r="J837" s="63"/>
      <c r="K837" s="63"/>
      <c r="L837" s="105"/>
      <c r="M837" s="111"/>
      <c r="N837" s="63"/>
      <c r="O837" s="63"/>
      <c r="P837" s="81" t="str">
        <f>IF(ISERROR(VLOOKUP(O837,工種!$A$2:$B$299,2,FALSE)),"",VLOOKUP(O837,工種!$A$2:$B$299,2,FALSE))</f>
        <v/>
      </c>
    </row>
    <row r="838" spans="1:16" ht="17.25" customHeight="1" x14ac:dyDescent="0.35">
      <c r="A838" s="84">
        <v>837</v>
      </c>
      <c r="B838" s="63"/>
      <c r="C838" s="94"/>
      <c r="D838" s="101"/>
      <c r="E838" s="64"/>
      <c r="F838" s="63"/>
      <c r="G838" s="63"/>
      <c r="H838" s="64"/>
      <c r="I838" s="89"/>
      <c r="J838" s="63"/>
      <c r="K838" s="63"/>
      <c r="L838" s="105"/>
      <c r="M838" s="111"/>
      <c r="N838" s="63"/>
      <c r="O838" s="63"/>
      <c r="P838" s="81" t="str">
        <f>IF(ISERROR(VLOOKUP(O838,工種!$A$2:$B$299,2,FALSE)),"",VLOOKUP(O838,工種!$A$2:$B$299,2,FALSE))</f>
        <v/>
      </c>
    </row>
    <row r="839" spans="1:16" ht="17.25" customHeight="1" x14ac:dyDescent="0.35">
      <c r="A839" s="84">
        <v>838</v>
      </c>
      <c r="B839" s="63"/>
      <c r="C839" s="94"/>
      <c r="D839" s="101"/>
      <c r="E839" s="64"/>
      <c r="F839" s="63"/>
      <c r="G839" s="63"/>
      <c r="H839" s="64"/>
      <c r="I839" s="89"/>
      <c r="J839" s="63"/>
      <c r="K839" s="63"/>
      <c r="L839" s="105"/>
      <c r="M839" s="111"/>
      <c r="N839" s="63"/>
      <c r="O839" s="63"/>
      <c r="P839" s="81" t="str">
        <f>IF(ISERROR(VLOOKUP(O839,工種!$A$2:$B$299,2,FALSE)),"",VLOOKUP(O839,工種!$A$2:$B$299,2,FALSE))</f>
        <v/>
      </c>
    </row>
    <row r="840" spans="1:16" ht="17.25" customHeight="1" x14ac:dyDescent="0.35">
      <c r="A840" s="84">
        <v>839</v>
      </c>
      <c r="B840" s="63"/>
      <c r="C840" s="94"/>
      <c r="D840" s="101"/>
      <c r="E840" s="64"/>
      <c r="F840" s="63"/>
      <c r="G840" s="63"/>
      <c r="H840" s="64"/>
      <c r="I840" s="89"/>
      <c r="J840" s="63"/>
      <c r="K840" s="63"/>
      <c r="L840" s="105"/>
      <c r="M840" s="111"/>
      <c r="N840" s="63"/>
      <c r="O840" s="63"/>
      <c r="P840" s="81" t="str">
        <f>IF(ISERROR(VLOOKUP(O840,工種!$A$2:$B$299,2,FALSE)),"",VLOOKUP(O840,工種!$A$2:$B$299,2,FALSE))</f>
        <v/>
      </c>
    </row>
    <row r="841" spans="1:16" ht="17.25" customHeight="1" x14ac:dyDescent="0.35">
      <c r="A841" s="84">
        <v>840</v>
      </c>
      <c r="B841" s="63"/>
      <c r="C841" s="94"/>
      <c r="D841" s="101"/>
      <c r="E841" s="64"/>
      <c r="F841" s="63"/>
      <c r="G841" s="63"/>
      <c r="H841" s="64"/>
      <c r="I841" s="89"/>
      <c r="J841" s="63"/>
      <c r="K841" s="63"/>
      <c r="L841" s="105"/>
      <c r="M841" s="111"/>
      <c r="N841" s="63"/>
      <c r="O841" s="63"/>
      <c r="P841" s="81" t="str">
        <f>IF(ISERROR(VLOOKUP(O841,工種!$A$2:$B$299,2,FALSE)),"",VLOOKUP(O841,工種!$A$2:$B$299,2,FALSE))</f>
        <v/>
      </c>
    </row>
    <row r="842" spans="1:16" ht="17.25" customHeight="1" x14ac:dyDescent="0.35">
      <c r="A842" s="84">
        <v>841</v>
      </c>
      <c r="B842" s="63"/>
      <c r="C842" s="94"/>
      <c r="D842" s="101"/>
      <c r="E842" s="64"/>
      <c r="F842" s="63"/>
      <c r="G842" s="63"/>
      <c r="H842" s="64"/>
      <c r="I842" s="89"/>
      <c r="J842" s="63"/>
      <c r="K842" s="63"/>
      <c r="L842" s="105"/>
      <c r="M842" s="111"/>
      <c r="N842" s="63"/>
      <c r="O842" s="63"/>
      <c r="P842" s="81" t="str">
        <f>IF(ISERROR(VLOOKUP(O842,工種!$A$2:$B$299,2,FALSE)),"",VLOOKUP(O842,工種!$A$2:$B$299,2,FALSE))</f>
        <v/>
      </c>
    </row>
    <row r="843" spans="1:16" ht="17.25" customHeight="1" x14ac:dyDescent="0.35">
      <c r="A843" s="84">
        <v>842</v>
      </c>
      <c r="B843" s="63"/>
      <c r="C843" s="94"/>
      <c r="D843" s="101"/>
      <c r="E843" s="64"/>
      <c r="F843" s="63"/>
      <c r="G843" s="63"/>
      <c r="H843" s="64"/>
      <c r="I843" s="89"/>
      <c r="J843" s="63"/>
      <c r="K843" s="63"/>
      <c r="L843" s="105"/>
      <c r="M843" s="111"/>
      <c r="N843" s="63"/>
      <c r="O843" s="63"/>
      <c r="P843" s="81" t="str">
        <f>IF(ISERROR(VLOOKUP(O843,工種!$A$2:$B$299,2,FALSE)),"",VLOOKUP(O843,工種!$A$2:$B$299,2,FALSE))</f>
        <v/>
      </c>
    </row>
    <row r="844" spans="1:16" ht="17.25" customHeight="1" x14ac:dyDescent="0.35">
      <c r="A844" s="84">
        <v>843</v>
      </c>
      <c r="B844" s="63"/>
      <c r="C844" s="94"/>
      <c r="D844" s="101"/>
      <c r="E844" s="64"/>
      <c r="F844" s="63"/>
      <c r="G844" s="63"/>
      <c r="H844" s="64"/>
      <c r="I844" s="89"/>
      <c r="J844" s="63"/>
      <c r="K844" s="63"/>
      <c r="L844" s="105"/>
      <c r="M844" s="111"/>
      <c r="N844" s="63"/>
      <c r="O844" s="63"/>
      <c r="P844" s="81" t="str">
        <f>IF(ISERROR(VLOOKUP(O844,工種!$A$2:$B$299,2,FALSE)),"",VLOOKUP(O844,工種!$A$2:$B$299,2,FALSE))</f>
        <v/>
      </c>
    </row>
    <row r="845" spans="1:16" ht="17.25" customHeight="1" x14ac:dyDescent="0.35">
      <c r="A845" s="84">
        <v>844</v>
      </c>
      <c r="B845" s="63"/>
      <c r="C845" s="94"/>
      <c r="D845" s="101"/>
      <c r="E845" s="64"/>
      <c r="F845" s="63"/>
      <c r="G845" s="63"/>
      <c r="H845" s="64"/>
      <c r="I845" s="89"/>
      <c r="J845" s="63"/>
      <c r="K845" s="63"/>
      <c r="L845" s="105"/>
      <c r="M845" s="111"/>
      <c r="N845" s="63"/>
      <c r="O845" s="63"/>
      <c r="P845" s="81" t="str">
        <f>IF(ISERROR(VLOOKUP(O845,工種!$A$2:$B$299,2,FALSE)),"",VLOOKUP(O845,工種!$A$2:$B$299,2,FALSE))</f>
        <v/>
      </c>
    </row>
    <row r="846" spans="1:16" ht="17.25" customHeight="1" x14ac:dyDescent="0.35">
      <c r="A846" s="84">
        <v>845</v>
      </c>
      <c r="B846" s="63"/>
      <c r="C846" s="94"/>
      <c r="D846" s="101"/>
      <c r="E846" s="64"/>
      <c r="F846" s="63"/>
      <c r="G846" s="63"/>
      <c r="H846" s="64"/>
      <c r="I846" s="89"/>
      <c r="J846" s="63"/>
      <c r="K846" s="63"/>
      <c r="L846" s="105"/>
      <c r="M846" s="111"/>
      <c r="N846" s="63"/>
      <c r="O846" s="63"/>
      <c r="P846" s="81" t="str">
        <f>IF(ISERROR(VLOOKUP(O846,工種!$A$2:$B$299,2,FALSE)),"",VLOOKUP(O846,工種!$A$2:$B$299,2,FALSE))</f>
        <v/>
      </c>
    </row>
    <row r="847" spans="1:16" ht="17.25" customHeight="1" x14ac:dyDescent="0.35">
      <c r="A847" s="84">
        <v>846</v>
      </c>
      <c r="B847" s="63"/>
      <c r="C847" s="94"/>
      <c r="D847" s="101"/>
      <c r="E847" s="64"/>
      <c r="F847" s="63"/>
      <c r="G847" s="63"/>
      <c r="H847" s="64"/>
      <c r="I847" s="89"/>
      <c r="J847" s="63"/>
      <c r="K847" s="63"/>
      <c r="L847" s="105"/>
      <c r="M847" s="111"/>
      <c r="N847" s="63"/>
      <c r="O847" s="63"/>
      <c r="P847" s="81" t="str">
        <f>IF(ISERROR(VLOOKUP(O847,工種!$A$2:$B$299,2,FALSE)),"",VLOOKUP(O847,工種!$A$2:$B$299,2,FALSE))</f>
        <v/>
      </c>
    </row>
    <row r="848" spans="1:16" ht="17.25" customHeight="1" x14ac:dyDescent="0.35">
      <c r="A848" s="84">
        <v>847</v>
      </c>
      <c r="B848" s="63"/>
      <c r="C848" s="94"/>
      <c r="D848" s="101"/>
      <c r="E848" s="64"/>
      <c r="F848" s="63"/>
      <c r="G848" s="63"/>
      <c r="H848" s="64"/>
      <c r="I848" s="89"/>
      <c r="J848" s="63"/>
      <c r="K848" s="63"/>
      <c r="L848" s="105"/>
      <c r="M848" s="111"/>
      <c r="N848" s="63"/>
      <c r="O848" s="63"/>
      <c r="P848" s="81" t="str">
        <f>IF(ISERROR(VLOOKUP(O848,工種!$A$2:$B$299,2,FALSE)),"",VLOOKUP(O848,工種!$A$2:$B$299,2,FALSE))</f>
        <v/>
      </c>
    </row>
    <row r="849" spans="1:16" ht="17.25" customHeight="1" x14ac:dyDescent="0.35">
      <c r="A849" s="84">
        <v>848</v>
      </c>
      <c r="B849" s="63"/>
      <c r="C849" s="94"/>
      <c r="D849" s="101"/>
      <c r="E849" s="64"/>
      <c r="F849" s="63"/>
      <c r="G849" s="63"/>
      <c r="H849" s="64"/>
      <c r="I849" s="89"/>
      <c r="J849" s="63"/>
      <c r="K849" s="63"/>
      <c r="L849" s="105"/>
      <c r="M849" s="111"/>
      <c r="N849" s="63"/>
      <c r="O849" s="63"/>
      <c r="P849" s="81" t="str">
        <f>IF(ISERROR(VLOOKUP(O849,工種!$A$2:$B$299,2,FALSE)),"",VLOOKUP(O849,工種!$A$2:$B$299,2,FALSE))</f>
        <v/>
      </c>
    </row>
    <row r="850" spans="1:16" ht="17.25" customHeight="1" x14ac:dyDescent="0.35">
      <c r="A850" s="84">
        <v>849</v>
      </c>
      <c r="B850" s="63"/>
      <c r="C850" s="94"/>
      <c r="D850" s="101"/>
      <c r="E850" s="64"/>
      <c r="F850" s="63"/>
      <c r="G850" s="63"/>
      <c r="H850" s="64"/>
      <c r="I850" s="89"/>
      <c r="J850" s="63"/>
      <c r="K850" s="63"/>
      <c r="L850" s="105"/>
      <c r="M850" s="111"/>
      <c r="N850" s="63"/>
      <c r="O850" s="63"/>
      <c r="P850" s="81" t="str">
        <f>IF(ISERROR(VLOOKUP(O850,工種!$A$2:$B$299,2,FALSE)),"",VLOOKUP(O850,工種!$A$2:$B$299,2,FALSE))</f>
        <v/>
      </c>
    </row>
    <row r="851" spans="1:16" ht="17.25" customHeight="1" x14ac:dyDescent="0.35">
      <c r="A851" s="84">
        <v>850</v>
      </c>
      <c r="B851" s="63"/>
      <c r="C851" s="94"/>
      <c r="D851" s="101"/>
      <c r="E851" s="64"/>
      <c r="F851" s="63"/>
      <c r="G851" s="63"/>
      <c r="H851" s="64"/>
      <c r="I851" s="89"/>
      <c r="J851" s="63"/>
      <c r="K851" s="63"/>
      <c r="L851" s="105"/>
      <c r="M851" s="111"/>
      <c r="N851" s="63"/>
      <c r="O851" s="63"/>
      <c r="P851" s="81" t="str">
        <f>IF(ISERROR(VLOOKUP(O851,工種!$A$2:$B$299,2,FALSE)),"",VLOOKUP(O851,工種!$A$2:$B$299,2,FALSE))</f>
        <v/>
      </c>
    </row>
    <row r="852" spans="1:16" ht="17.25" customHeight="1" x14ac:dyDescent="0.35">
      <c r="A852" s="84">
        <v>851</v>
      </c>
      <c r="B852" s="63"/>
      <c r="C852" s="94"/>
      <c r="D852" s="101"/>
      <c r="E852" s="64"/>
      <c r="F852" s="63"/>
      <c r="G852" s="63"/>
      <c r="H852" s="64"/>
      <c r="I852" s="89"/>
      <c r="J852" s="63"/>
      <c r="K852" s="63"/>
      <c r="L852" s="105"/>
      <c r="M852" s="111"/>
      <c r="N852" s="63"/>
      <c r="O852" s="63"/>
      <c r="P852" s="81" t="str">
        <f>IF(ISERROR(VLOOKUP(O852,工種!$A$2:$B$299,2,FALSE)),"",VLOOKUP(O852,工種!$A$2:$B$299,2,FALSE))</f>
        <v/>
      </c>
    </row>
    <row r="853" spans="1:16" ht="17.25" customHeight="1" x14ac:dyDescent="0.35">
      <c r="A853" s="84">
        <v>852</v>
      </c>
      <c r="B853" s="63"/>
      <c r="C853" s="94"/>
      <c r="D853" s="101"/>
      <c r="E853" s="64"/>
      <c r="F853" s="63"/>
      <c r="G853" s="63"/>
      <c r="H853" s="64"/>
      <c r="I853" s="89"/>
      <c r="J853" s="63"/>
      <c r="K853" s="63"/>
      <c r="L853" s="105"/>
      <c r="M853" s="111"/>
      <c r="N853" s="63"/>
      <c r="O853" s="63"/>
      <c r="P853" s="81" t="str">
        <f>IF(ISERROR(VLOOKUP(O853,工種!$A$2:$B$299,2,FALSE)),"",VLOOKUP(O853,工種!$A$2:$B$299,2,FALSE))</f>
        <v/>
      </c>
    </row>
    <row r="854" spans="1:16" ht="17.25" customHeight="1" x14ac:dyDescent="0.35">
      <c r="A854" s="84">
        <v>853</v>
      </c>
      <c r="B854" s="63"/>
      <c r="C854" s="94"/>
      <c r="D854" s="101"/>
      <c r="E854" s="64"/>
      <c r="F854" s="63"/>
      <c r="G854" s="63"/>
      <c r="H854" s="64"/>
      <c r="I854" s="89"/>
      <c r="J854" s="63"/>
      <c r="K854" s="63"/>
      <c r="L854" s="105"/>
      <c r="M854" s="111"/>
      <c r="N854" s="63"/>
      <c r="O854" s="63"/>
      <c r="P854" s="81" t="str">
        <f>IF(ISERROR(VLOOKUP(O854,工種!$A$2:$B$299,2,FALSE)),"",VLOOKUP(O854,工種!$A$2:$B$299,2,FALSE))</f>
        <v/>
      </c>
    </row>
    <row r="855" spans="1:16" ht="17.25" customHeight="1" x14ac:dyDescent="0.35">
      <c r="A855" s="84">
        <v>854</v>
      </c>
      <c r="B855" s="63"/>
      <c r="C855" s="94"/>
      <c r="D855" s="101"/>
      <c r="E855" s="64"/>
      <c r="F855" s="63"/>
      <c r="G855" s="63"/>
      <c r="H855" s="64"/>
      <c r="I855" s="89"/>
      <c r="J855" s="63"/>
      <c r="K855" s="63"/>
      <c r="L855" s="105"/>
      <c r="M855" s="111"/>
      <c r="N855" s="63"/>
      <c r="O855" s="63"/>
      <c r="P855" s="81" t="str">
        <f>IF(ISERROR(VLOOKUP(O855,工種!$A$2:$B$299,2,FALSE)),"",VLOOKUP(O855,工種!$A$2:$B$299,2,FALSE))</f>
        <v/>
      </c>
    </row>
    <row r="856" spans="1:16" ht="17.25" customHeight="1" x14ac:dyDescent="0.35">
      <c r="A856" s="84">
        <v>855</v>
      </c>
      <c r="B856" s="63"/>
      <c r="C856" s="94"/>
      <c r="D856" s="101"/>
      <c r="E856" s="64"/>
      <c r="F856" s="63"/>
      <c r="G856" s="63"/>
      <c r="H856" s="64"/>
      <c r="I856" s="89"/>
      <c r="J856" s="63"/>
      <c r="K856" s="63"/>
      <c r="L856" s="105"/>
      <c r="M856" s="111"/>
      <c r="N856" s="63"/>
      <c r="O856" s="63"/>
      <c r="P856" s="81" t="str">
        <f>IF(ISERROR(VLOOKUP(O856,工種!$A$2:$B$299,2,FALSE)),"",VLOOKUP(O856,工種!$A$2:$B$299,2,FALSE))</f>
        <v/>
      </c>
    </row>
    <row r="857" spans="1:16" ht="17.25" customHeight="1" x14ac:dyDescent="0.35">
      <c r="A857" s="84">
        <v>856</v>
      </c>
      <c r="B857" s="63"/>
      <c r="C857" s="94"/>
      <c r="D857" s="101"/>
      <c r="E857" s="64"/>
      <c r="F857" s="63"/>
      <c r="G857" s="63"/>
      <c r="H857" s="64"/>
      <c r="I857" s="89"/>
      <c r="J857" s="63"/>
      <c r="K857" s="63"/>
      <c r="L857" s="105"/>
      <c r="M857" s="111"/>
      <c r="N857" s="63"/>
      <c r="O857" s="63"/>
      <c r="P857" s="81" t="str">
        <f>IF(ISERROR(VLOOKUP(O857,工種!$A$2:$B$299,2,FALSE)),"",VLOOKUP(O857,工種!$A$2:$B$299,2,FALSE))</f>
        <v/>
      </c>
    </row>
    <row r="858" spans="1:16" ht="17.25" customHeight="1" x14ac:dyDescent="0.35">
      <c r="A858" s="84">
        <v>857</v>
      </c>
      <c r="B858" s="63"/>
      <c r="C858" s="94"/>
      <c r="D858" s="101"/>
      <c r="E858" s="64"/>
      <c r="F858" s="63"/>
      <c r="G858" s="63"/>
      <c r="H858" s="64"/>
      <c r="I858" s="89"/>
      <c r="J858" s="63"/>
      <c r="K858" s="63"/>
      <c r="L858" s="105"/>
      <c r="M858" s="111"/>
      <c r="N858" s="63"/>
      <c r="O858" s="63"/>
      <c r="P858" s="81" t="str">
        <f>IF(ISERROR(VLOOKUP(O858,工種!$A$2:$B$299,2,FALSE)),"",VLOOKUP(O858,工種!$A$2:$B$299,2,FALSE))</f>
        <v/>
      </c>
    </row>
    <row r="859" spans="1:16" ht="17.25" customHeight="1" x14ac:dyDescent="0.35">
      <c r="A859" s="84">
        <v>858</v>
      </c>
      <c r="B859" s="63"/>
      <c r="C859" s="94"/>
      <c r="D859" s="101"/>
      <c r="E859" s="64"/>
      <c r="F859" s="63"/>
      <c r="G859" s="63"/>
      <c r="H859" s="64"/>
      <c r="I859" s="89"/>
      <c r="J859" s="63"/>
      <c r="K859" s="63"/>
      <c r="L859" s="105"/>
      <c r="M859" s="111"/>
      <c r="N859" s="63"/>
      <c r="O859" s="63"/>
      <c r="P859" s="81" t="str">
        <f>IF(ISERROR(VLOOKUP(O859,工種!$A$2:$B$299,2,FALSE)),"",VLOOKUP(O859,工種!$A$2:$B$299,2,FALSE))</f>
        <v/>
      </c>
    </row>
    <row r="860" spans="1:16" ht="17.25" customHeight="1" x14ac:dyDescent="0.35">
      <c r="A860" s="84">
        <v>859</v>
      </c>
      <c r="B860" s="63"/>
      <c r="C860" s="94"/>
      <c r="D860" s="101"/>
      <c r="E860" s="64"/>
      <c r="F860" s="63"/>
      <c r="G860" s="63"/>
      <c r="H860" s="64"/>
      <c r="I860" s="89"/>
      <c r="J860" s="63"/>
      <c r="K860" s="63"/>
      <c r="L860" s="105"/>
      <c r="M860" s="111"/>
      <c r="N860" s="63"/>
      <c r="O860" s="63"/>
      <c r="P860" s="81" t="str">
        <f>IF(ISERROR(VLOOKUP(O860,工種!$A$2:$B$299,2,FALSE)),"",VLOOKUP(O860,工種!$A$2:$B$299,2,FALSE))</f>
        <v/>
      </c>
    </row>
    <row r="861" spans="1:16" ht="17.25" customHeight="1" x14ac:dyDescent="0.35">
      <c r="A861" s="84">
        <v>860</v>
      </c>
      <c r="B861" s="63"/>
      <c r="C861" s="94"/>
      <c r="D861" s="101"/>
      <c r="E861" s="64"/>
      <c r="F861" s="63"/>
      <c r="G861" s="63"/>
      <c r="H861" s="64"/>
      <c r="I861" s="89"/>
      <c r="J861" s="63"/>
      <c r="K861" s="63"/>
      <c r="L861" s="105"/>
      <c r="M861" s="111"/>
      <c r="N861" s="63"/>
      <c r="O861" s="63"/>
      <c r="P861" s="81" t="str">
        <f>IF(ISERROR(VLOOKUP(O861,工種!$A$2:$B$299,2,FALSE)),"",VLOOKUP(O861,工種!$A$2:$B$299,2,FALSE))</f>
        <v/>
      </c>
    </row>
    <row r="862" spans="1:16" ht="17.25" customHeight="1" x14ac:dyDescent="0.35">
      <c r="A862" s="84">
        <v>861</v>
      </c>
      <c r="B862" s="63"/>
      <c r="C862" s="94"/>
      <c r="D862" s="101"/>
      <c r="E862" s="64"/>
      <c r="F862" s="63"/>
      <c r="G862" s="63"/>
      <c r="H862" s="64"/>
      <c r="I862" s="89"/>
      <c r="J862" s="63"/>
      <c r="K862" s="63"/>
      <c r="L862" s="105"/>
      <c r="M862" s="111"/>
      <c r="N862" s="63"/>
      <c r="O862" s="63"/>
      <c r="P862" s="81" t="str">
        <f>IF(ISERROR(VLOOKUP(O862,工種!$A$2:$B$299,2,FALSE)),"",VLOOKUP(O862,工種!$A$2:$B$299,2,FALSE))</f>
        <v/>
      </c>
    </row>
    <row r="863" spans="1:16" ht="17.25" customHeight="1" x14ac:dyDescent="0.35">
      <c r="A863" s="84">
        <v>862</v>
      </c>
      <c r="B863" s="63"/>
      <c r="C863" s="94"/>
      <c r="D863" s="101"/>
      <c r="E863" s="64"/>
      <c r="F863" s="63"/>
      <c r="G863" s="63"/>
      <c r="H863" s="64"/>
      <c r="I863" s="89"/>
      <c r="J863" s="63"/>
      <c r="K863" s="63"/>
      <c r="L863" s="105"/>
      <c r="M863" s="111"/>
      <c r="N863" s="63"/>
      <c r="O863" s="63"/>
      <c r="P863" s="81" t="str">
        <f>IF(ISERROR(VLOOKUP(O863,工種!$A$2:$B$299,2,FALSE)),"",VLOOKUP(O863,工種!$A$2:$B$299,2,FALSE))</f>
        <v/>
      </c>
    </row>
    <row r="864" spans="1:16" ht="17.25" customHeight="1" x14ac:dyDescent="0.35">
      <c r="A864" s="84">
        <v>863</v>
      </c>
      <c r="B864" s="63"/>
      <c r="C864" s="94"/>
      <c r="D864" s="101"/>
      <c r="E864" s="64"/>
      <c r="F864" s="63"/>
      <c r="G864" s="63"/>
      <c r="H864" s="64"/>
      <c r="I864" s="89"/>
      <c r="J864" s="63"/>
      <c r="K864" s="63"/>
      <c r="L864" s="105"/>
      <c r="M864" s="111"/>
      <c r="N864" s="63"/>
      <c r="O864" s="63"/>
      <c r="P864" s="81" t="str">
        <f>IF(ISERROR(VLOOKUP(O864,工種!$A$2:$B$299,2,FALSE)),"",VLOOKUP(O864,工種!$A$2:$B$299,2,FALSE))</f>
        <v/>
      </c>
    </row>
    <row r="865" spans="1:16" ht="17.25" customHeight="1" x14ac:dyDescent="0.35">
      <c r="A865" s="84">
        <v>864</v>
      </c>
      <c r="B865" s="63"/>
      <c r="C865" s="94"/>
      <c r="D865" s="101"/>
      <c r="E865" s="64"/>
      <c r="F865" s="63"/>
      <c r="G865" s="63"/>
      <c r="H865" s="64"/>
      <c r="I865" s="89"/>
      <c r="J865" s="63"/>
      <c r="K865" s="63"/>
      <c r="L865" s="105"/>
      <c r="M865" s="111"/>
      <c r="N865" s="63"/>
      <c r="O865" s="63"/>
      <c r="P865" s="81" t="str">
        <f>IF(ISERROR(VLOOKUP(O865,工種!$A$2:$B$299,2,FALSE)),"",VLOOKUP(O865,工種!$A$2:$B$299,2,FALSE))</f>
        <v/>
      </c>
    </row>
    <row r="866" spans="1:16" ht="17.25" customHeight="1" x14ac:dyDescent="0.35">
      <c r="A866" s="84">
        <v>865</v>
      </c>
      <c r="B866" s="63"/>
      <c r="C866" s="94"/>
      <c r="D866" s="101"/>
      <c r="E866" s="64"/>
      <c r="F866" s="63"/>
      <c r="G866" s="63"/>
      <c r="H866" s="64"/>
      <c r="I866" s="89"/>
      <c r="J866" s="63"/>
      <c r="K866" s="63"/>
      <c r="L866" s="105"/>
      <c r="M866" s="111"/>
      <c r="N866" s="63"/>
      <c r="O866" s="63"/>
      <c r="P866" s="81" t="str">
        <f>IF(ISERROR(VLOOKUP(O866,工種!$A$2:$B$299,2,FALSE)),"",VLOOKUP(O866,工種!$A$2:$B$299,2,FALSE))</f>
        <v/>
      </c>
    </row>
    <row r="867" spans="1:16" ht="17.25" customHeight="1" x14ac:dyDescent="0.35">
      <c r="A867" s="84">
        <v>866</v>
      </c>
      <c r="B867" s="63"/>
      <c r="C867" s="94"/>
      <c r="D867" s="101"/>
      <c r="E867" s="64"/>
      <c r="F867" s="63"/>
      <c r="G867" s="63"/>
      <c r="H867" s="64"/>
      <c r="I867" s="89"/>
      <c r="J867" s="63"/>
      <c r="K867" s="63"/>
      <c r="L867" s="105"/>
      <c r="M867" s="111"/>
      <c r="N867" s="63"/>
      <c r="O867" s="63"/>
      <c r="P867" s="81" t="str">
        <f>IF(ISERROR(VLOOKUP(O867,工種!$A$2:$B$299,2,FALSE)),"",VLOOKUP(O867,工種!$A$2:$B$299,2,FALSE))</f>
        <v/>
      </c>
    </row>
    <row r="868" spans="1:16" ht="17.25" customHeight="1" x14ac:dyDescent="0.35">
      <c r="A868" s="84">
        <v>867</v>
      </c>
      <c r="B868" s="63"/>
      <c r="C868" s="94"/>
      <c r="D868" s="101"/>
      <c r="E868" s="64"/>
      <c r="F868" s="63"/>
      <c r="G868" s="63"/>
      <c r="H868" s="64"/>
      <c r="I868" s="89"/>
      <c r="J868" s="63"/>
      <c r="K868" s="63"/>
      <c r="L868" s="105"/>
      <c r="M868" s="111"/>
      <c r="N868" s="63"/>
      <c r="O868" s="63"/>
      <c r="P868" s="81" t="str">
        <f>IF(ISERROR(VLOOKUP(O868,工種!$A$2:$B$299,2,FALSE)),"",VLOOKUP(O868,工種!$A$2:$B$299,2,FALSE))</f>
        <v/>
      </c>
    </row>
    <row r="869" spans="1:16" ht="17.25" customHeight="1" x14ac:dyDescent="0.35">
      <c r="A869" s="84">
        <v>868</v>
      </c>
      <c r="B869" s="63"/>
      <c r="C869" s="94"/>
      <c r="D869" s="101"/>
      <c r="E869" s="64"/>
      <c r="F869" s="63"/>
      <c r="G869" s="63"/>
      <c r="H869" s="64"/>
      <c r="I869" s="89"/>
      <c r="J869" s="63"/>
      <c r="K869" s="63"/>
      <c r="L869" s="105"/>
      <c r="M869" s="111"/>
      <c r="N869" s="63"/>
      <c r="O869" s="63"/>
      <c r="P869" s="81" t="str">
        <f>IF(ISERROR(VLOOKUP(O869,工種!$A$2:$B$299,2,FALSE)),"",VLOOKUP(O869,工種!$A$2:$B$299,2,FALSE))</f>
        <v/>
      </c>
    </row>
    <row r="870" spans="1:16" ht="17.25" customHeight="1" x14ac:dyDescent="0.35">
      <c r="A870" s="84">
        <v>869</v>
      </c>
      <c r="B870" s="63"/>
      <c r="C870" s="94"/>
      <c r="D870" s="101"/>
      <c r="E870" s="64"/>
      <c r="F870" s="63"/>
      <c r="G870" s="63"/>
      <c r="H870" s="64"/>
      <c r="I870" s="89"/>
      <c r="J870" s="63"/>
      <c r="K870" s="63"/>
      <c r="L870" s="105"/>
      <c r="M870" s="111"/>
      <c r="N870" s="63"/>
      <c r="O870" s="63"/>
      <c r="P870" s="81" t="str">
        <f>IF(ISERROR(VLOOKUP(O870,工種!$A$2:$B$299,2,FALSE)),"",VLOOKUP(O870,工種!$A$2:$B$299,2,FALSE))</f>
        <v/>
      </c>
    </row>
    <row r="871" spans="1:16" ht="17.25" customHeight="1" x14ac:dyDescent="0.35">
      <c r="A871" s="84">
        <v>870</v>
      </c>
      <c r="B871" s="63"/>
      <c r="C871" s="94"/>
      <c r="D871" s="101"/>
      <c r="E871" s="64"/>
      <c r="F871" s="63"/>
      <c r="G871" s="63"/>
      <c r="H871" s="64"/>
      <c r="I871" s="89"/>
      <c r="J871" s="63"/>
      <c r="K871" s="63"/>
      <c r="L871" s="105"/>
      <c r="M871" s="111"/>
      <c r="N871" s="63"/>
      <c r="O871" s="63"/>
      <c r="P871" s="81" t="str">
        <f>IF(ISERROR(VLOOKUP(O871,工種!$A$2:$B$299,2,FALSE)),"",VLOOKUP(O871,工種!$A$2:$B$299,2,FALSE))</f>
        <v/>
      </c>
    </row>
    <row r="872" spans="1:16" ht="17.25" customHeight="1" x14ac:dyDescent="0.35">
      <c r="A872" s="84">
        <v>871</v>
      </c>
      <c r="B872" s="63"/>
      <c r="C872" s="94"/>
      <c r="D872" s="101"/>
      <c r="E872" s="64"/>
      <c r="F872" s="63"/>
      <c r="G872" s="63"/>
      <c r="H872" s="64"/>
      <c r="I872" s="89"/>
      <c r="J872" s="63"/>
      <c r="K872" s="63"/>
      <c r="L872" s="105"/>
      <c r="M872" s="111"/>
      <c r="N872" s="63"/>
      <c r="O872" s="63"/>
      <c r="P872" s="81" t="str">
        <f>IF(ISERROR(VLOOKUP(O872,工種!$A$2:$B$299,2,FALSE)),"",VLOOKUP(O872,工種!$A$2:$B$299,2,FALSE))</f>
        <v/>
      </c>
    </row>
    <row r="873" spans="1:16" ht="17.25" customHeight="1" x14ac:dyDescent="0.35">
      <c r="A873" s="84">
        <v>872</v>
      </c>
      <c r="B873" s="63"/>
      <c r="C873" s="94"/>
      <c r="D873" s="101"/>
      <c r="E873" s="64"/>
      <c r="F873" s="63"/>
      <c r="G873" s="63"/>
      <c r="H873" s="64"/>
      <c r="I873" s="89"/>
      <c r="J873" s="63"/>
      <c r="K873" s="63"/>
      <c r="L873" s="105"/>
      <c r="M873" s="111"/>
      <c r="N873" s="63"/>
      <c r="O873" s="63"/>
      <c r="P873" s="81" t="str">
        <f>IF(ISERROR(VLOOKUP(O873,工種!$A$2:$B$299,2,FALSE)),"",VLOOKUP(O873,工種!$A$2:$B$299,2,FALSE))</f>
        <v/>
      </c>
    </row>
    <row r="874" spans="1:16" ht="17.25" customHeight="1" x14ac:dyDescent="0.35">
      <c r="A874" s="84">
        <v>873</v>
      </c>
      <c r="B874" s="63"/>
      <c r="C874" s="94"/>
      <c r="D874" s="101"/>
      <c r="E874" s="64"/>
      <c r="F874" s="63"/>
      <c r="G874" s="63"/>
      <c r="H874" s="64"/>
      <c r="I874" s="89"/>
      <c r="J874" s="63"/>
      <c r="K874" s="63"/>
      <c r="L874" s="105"/>
      <c r="M874" s="111"/>
      <c r="N874" s="63"/>
      <c r="O874" s="63"/>
      <c r="P874" s="81" t="str">
        <f>IF(ISERROR(VLOOKUP(O874,工種!$A$2:$B$299,2,FALSE)),"",VLOOKUP(O874,工種!$A$2:$B$299,2,FALSE))</f>
        <v/>
      </c>
    </row>
    <row r="875" spans="1:16" ht="17.25" customHeight="1" x14ac:dyDescent="0.35">
      <c r="A875" s="84">
        <v>874</v>
      </c>
      <c r="B875" s="63"/>
      <c r="C875" s="94"/>
      <c r="D875" s="101"/>
      <c r="E875" s="64"/>
      <c r="F875" s="63"/>
      <c r="G875" s="63"/>
      <c r="H875" s="64"/>
      <c r="I875" s="89"/>
      <c r="J875" s="63"/>
      <c r="K875" s="63"/>
      <c r="L875" s="105"/>
      <c r="M875" s="111"/>
      <c r="N875" s="63"/>
      <c r="O875" s="63"/>
      <c r="P875" s="81" t="str">
        <f>IF(ISERROR(VLOOKUP(O875,工種!$A$2:$B$299,2,FALSE)),"",VLOOKUP(O875,工種!$A$2:$B$299,2,FALSE))</f>
        <v/>
      </c>
    </row>
    <row r="876" spans="1:16" ht="17.25" customHeight="1" x14ac:dyDescent="0.35">
      <c r="A876" s="84">
        <v>875</v>
      </c>
      <c r="B876" s="63"/>
      <c r="C876" s="94"/>
      <c r="D876" s="101"/>
      <c r="E876" s="64"/>
      <c r="F876" s="63"/>
      <c r="G876" s="63"/>
      <c r="H876" s="64"/>
      <c r="I876" s="89"/>
      <c r="J876" s="63"/>
      <c r="K876" s="63"/>
      <c r="L876" s="105"/>
      <c r="M876" s="111"/>
      <c r="N876" s="63"/>
      <c r="O876" s="63"/>
      <c r="P876" s="81" t="str">
        <f>IF(ISERROR(VLOOKUP(O876,工種!$A$2:$B$299,2,FALSE)),"",VLOOKUP(O876,工種!$A$2:$B$299,2,FALSE))</f>
        <v/>
      </c>
    </row>
    <row r="877" spans="1:16" ht="17.25" customHeight="1" x14ac:dyDescent="0.35">
      <c r="A877" s="84">
        <v>876</v>
      </c>
      <c r="B877" s="63"/>
      <c r="C877" s="94"/>
      <c r="D877" s="101"/>
      <c r="E877" s="64"/>
      <c r="F877" s="63"/>
      <c r="G877" s="63"/>
      <c r="H877" s="64"/>
      <c r="I877" s="89"/>
      <c r="J877" s="63"/>
      <c r="K877" s="63"/>
      <c r="L877" s="105"/>
      <c r="M877" s="111"/>
      <c r="N877" s="63"/>
      <c r="O877" s="63"/>
      <c r="P877" s="81" t="str">
        <f>IF(ISERROR(VLOOKUP(O877,工種!$A$2:$B$299,2,FALSE)),"",VLOOKUP(O877,工種!$A$2:$B$299,2,FALSE))</f>
        <v/>
      </c>
    </row>
    <row r="878" spans="1:16" ht="17.25" customHeight="1" x14ac:dyDescent="0.35">
      <c r="A878" s="84">
        <v>877</v>
      </c>
      <c r="B878" s="63"/>
      <c r="C878" s="94"/>
      <c r="D878" s="101"/>
      <c r="E878" s="64"/>
      <c r="F878" s="63"/>
      <c r="G878" s="63"/>
      <c r="H878" s="64"/>
      <c r="I878" s="89"/>
      <c r="J878" s="63"/>
      <c r="K878" s="63"/>
      <c r="L878" s="105"/>
      <c r="M878" s="111"/>
      <c r="N878" s="63"/>
      <c r="O878" s="63"/>
      <c r="P878" s="81" t="str">
        <f>IF(ISERROR(VLOOKUP(O878,工種!$A$2:$B$299,2,FALSE)),"",VLOOKUP(O878,工種!$A$2:$B$299,2,FALSE))</f>
        <v/>
      </c>
    </row>
    <row r="879" spans="1:16" ht="17.25" customHeight="1" x14ac:dyDescent="0.35">
      <c r="A879" s="84">
        <v>878</v>
      </c>
      <c r="B879" s="63"/>
      <c r="C879" s="94"/>
      <c r="D879" s="101"/>
      <c r="E879" s="64"/>
      <c r="F879" s="63"/>
      <c r="G879" s="63"/>
      <c r="H879" s="64"/>
      <c r="I879" s="89"/>
      <c r="J879" s="63"/>
      <c r="K879" s="63"/>
      <c r="L879" s="105"/>
      <c r="M879" s="111"/>
      <c r="N879" s="63"/>
      <c r="O879" s="63"/>
      <c r="P879" s="81" t="str">
        <f>IF(ISERROR(VLOOKUP(O879,工種!$A$2:$B$299,2,FALSE)),"",VLOOKUP(O879,工種!$A$2:$B$299,2,FALSE))</f>
        <v/>
      </c>
    </row>
    <row r="880" spans="1:16" ht="17.25" customHeight="1" x14ac:dyDescent="0.35">
      <c r="A880" s="84">
        <v>879</v>
      </c>
      <c r="B880" s="63"/>
      <c r="C880" s="94"/>
      <c r="D880" s="101"/>
      <c r="E880" s="64"/>
      <c r="F880" s="63"/>
      <c r="G880" s="63"/>
      <c r="H880" s="64"/>
      <c r="I880" s="89"/>
      <c r="J880" s="63"/>
      <c r="K880" s="63"/>
      <c r="L880" s="105"/>
      <c r="M880" s="111"/>
      <c r="N880" s="63"/>
      <c r="O880" s="63"/>
      <c r="P880" s="81" t="str">
        <f>IF(ISERROR(VLOOKUP(O880,工種!$A$2:$B$299,2,FALSE)),"",VLOOKUP(O880,工種!$A$2:$B$299,2,FALSE))</f>
        <v/>
      </c>
    </row>
    <row r="881" spans="1:16" ht="17.25" customHeight="1" x14ac:dyDescent="0.35">
      <c r="A881" s="84">
        <v>880</v>
      </c>
      <c r="B881" s="63"/>
      <c r="C881" s="94"/>
      <c r="D881" s="101"/>
      <c r="E881" s="64"/>
      <c r="F881" s="63"/>
      <c r="G881" s="63"/>
      <c r="H881" s="64"/>
      <c r="I881" s="89"/>
      <c r="J881" s="63"/>
      <c r="K881" s="63"/>
      <c r="L881" s="105"/>
      <c r="M881" s="111"/>
      <c r="N881" s="63"/>
      <c r="O881" s="63"/>
      <c r="P881" s="81" t="str">
        <f>IF(ISERROR(VLOOKUP(O881,工種!$A$2:$B$299,2,FALSE)),"",VLOOKUP(O881,工種!$A$2:$B$299,2,FALSE))</f>
        <v/>
      </c>
    </row>
    <row r="882" spans="1:16" ht="17.25" customHeight="1" x14ac:dyDescent="0.35">
      <c r="A882" s="84">
        <v>881</v>
      </c>
      <c r="B882" s="63"/>
      <c r="C882" s="94"/>
      <c r="D882" s="101"/>
      <c r="E882" s="64"/>
      <c r="F882" s="63"/>
      <c r="G882" s="63"/>
      <c r="H882" s="64"/>
      <c r="I882" s="89"/>
      <c r="J882" s="63"/>
      <c r="K882" s="63"/>
      <c r="L882" s="105"/>
      <c r="M882" s="111"/>
      <c r="N882" s="63"/>
      <c r="O882" s="63"/>
      <c r="P882" s="81" t="str">
        <f>IF(ISERROR(VLOOKUP(O882,工種!$A$2:$B$299,2,FALSE)),"",VLOOKUP(O882,工種!$A$2:$B$299,2,FALSE))</f>
        <v/>
      </c>
    </row>
    <row r="883" spans="1:16" ht="17.25" customHeight="1" x14ac:dyDescent="0.35">
      <c r="A883" s="84">
        <v>882</v>
      </c>
      <c r="B883" s="63"/>
      <c r="C883" s="94"/>
      <c r="D883" s="101"/>
      <c r="E883" s="64"/>
      <c r="F883" s="63"/>
      <c r="G883" s="63"/>
      <c r="H883" s="64"/>
      <c r="I883" s="89"/>
      <c r="J883" s="63"/>
      <c r="K883" s="63"/>
      <c r="L883" s="105"/>
      <c r="M883" s="111"/>
      <c r="N883" s="63"/>
      <c r="O883" s="63"/>
      <c r="P883" s="81" t="str">
        <f>IF(ISERROR(VLOOKUP(O883,工種!$A$2:$B$299,2,FALSE)),"",VLOOKUP(O883,工種!$A$2:$B$299,2,FALSE))</f>
        <v/>
      </c>
    </row>
    <row r="884" spans="1:16" ht="17.25" customHeight="1" x14ac:dyDescent="0.35">
      <c r="A884" s="84">
        <v>883</v>
      </c>
      <c r="B884" s="63"/>
      <c r="C884" s="94"/>
      <c r="D884" s="101"/>
      <c r="E884" s="64"/>
      <c r="F884" s="63"/>
      <c r="G884" s="63"/>
      <c r="H884" s="64"/>
      <c r="I884" s="89"/>
      <c r="J884" s="63"/>
      <c r="K884" s="63"/>
      <c r="L884" s="105"/>
      <c r="M884" s="111"/>
      <c r="N884" s="63"/>
      <c r="O884" s="63"/>
      <c r="P884" s="81" t="str">
        <f>IF(ISERROR(VLOOKUP(O884,工種!$A$2:$B$299,2,FALSE)),"",VLOOKUP(O884,工種!$A$2:$B$299,2,FALSE))</f>
        <v/>
      </c>
    </row>
    <row r="885" spans="1:16" ht="17.25" customHeight="1" x14ac:dyDescent="0.35">
      <c r="A885" s="84">
        <v>884</v>
      </c>
      <c r="B885" s="63"/>
      <c r="C885" s="94"/>
      <c r="D885" s="101"/>
      <c r="E885" s="64"/>
      <c r="F885" s="63"/>
      <c r="G885" s="63"/>
      <c r="H885" s="64"/>
      <c r="I885" s="89"/>
      <c r="J885" s="63"/>
      <c r="K885" s="63"/>
      <c r="L885" s="105"/>
      <c r="M885" s="111"/>
      <c r="N885" s="63"/>
      <c r="O885" s="63"/>
      <c r="P885" s="81" t="str">
        <f>IF(ISERROR(VLOOKUP(O885,工種!$A$2:$B$299,2,FALSE)),"",VLOOKUP(O885,工種!$A$2:$B$299,2,FALSE))</f>
        <v/>
      </c>
    </row>
    <row r="886" spans="1:16" ht="17.25" customHeight="1" x14ac:dyDescent="0.35">
      <c r="A886" s="84">
        <v>885</v>
      </c>
      <c r="B886" s="63"/>
      <c r="C886" s="94"/>
      <c r="D886" s="101"/>
      <c r="E886" s="64"/>
      <c r="F886" s="63"/>
      <c r="G886" s="63"/>
      <c r="H886" s="64"/>
      <c r="I886" s="89"/>
      <c r="J886" s="63"/>
      <c r="K886" s="63"/>
      <c r="L886" s="105"/>
      <c r="M886" s="111"/>
      <c r="N886" s="63"/>
      <c r="O886" s="63"/>
      <c r="P886" s="81" t="str">
        <f>IF(ISERROR(VLOOKUP(O886,工種!$A$2:$B$299,2,FALSE)),"",VLOOKUP(O886,工種!$A$2:$B$299,2,FALSE))</f>
        <v/>
      </c>
    </row>
    <row r="887" spans="1:16" ht="17.25" customHeight="1" x14ac:dyDescent="0.35">
      <c r="A887" s="84">
        <v>886</v>
      </c>
      <c r="B887" s="63"/>
      <c r="C887" s="94"/>
      <c r="D887" s="101"/>
      <c r="E887" s="64"/>
      <c r="F887" s="63"/>
      <c r="G887" s="63"/>
      <c r="H887" s="64"/>
      <c r="I887" s="89"/>
      <c r="J887" s="63"/>
      <c r="K887" s="63"/>
      <c r="L887" s="105"/>
      <c r="M887" s="111"/>
      <c r="N887" s="63"/>
      <c r="O887" s="63"/>
      <c r="P887" s="81" t="str">
        <f>IF(ISERROR(VLOOKUP(O887,工種!$A$2:$B$299,2,FALSE)),"",VLOOKUP(O887,工種!$A$2:$B$299,2,FALSE))</f>
        <v/>
      </c>
    </row>
    <row r="888" spans="1:16" ht="17.25" customHeight="1" x14ac:dyDescent="0.35">
      <c r="A888" s="84">
        <v>887</v>
      </c>
      <c r="B888" s="63"/>
      <c r="C888" s="94"/>
      <c r="D888" s="101"/>
      <c r="E888" s="64"/>
      <c r="F888" s="63"/>
      <c r="G888" s="63"/>
      <c r="H888" s="64"/>
      <c r="I888" s="89"/>
      <c r="J888" s="63"/>
      <c r="K888" s="63"/>
      <c r="L888" s="105"/>
      <c r="M888" s="111"/>
      <c r="N888" s="63"/>
      <c r="O888" s="63"/>
      <c r="P888" s="81" t="str">
        <f>IF(ISERROR(VLOOKUP(O888,工種!$A$2:$B$299,2,FALSE)),"",VLOOKUP(O888,工種!$A$2:$B$299,2,FALSE))</f>
        <v/>
      </c>
    </row>
    <row r="889" spans="1:16" ht="17.25" customHeight="1" x14ac:dyDescent="0.35">
      <c r="A889" s="84">
        <v>888</v>
      </c>
      <c r="B889" s="63"/>
      <c r="C889" s="94"/>
      <c r="D889" s="101"/>
      <c r="E889" s="64"/>
      <c r="F889" s="63"/>
      <c r="G889" s="63"/>
      <c r="H889" s="64"/>
      <c r="I889" s="89"/>
      <c r="J889" s="63"/>
      <c r="K889" s="63"/>
      <c r="L889" s="105"/>
      <c r="M889" s="111"/>
      <c r="N889" s="63"/>
      <c r="O889" s="63"/>
      <c r="P889" s="81" t="str">
        <f>IF(ISERROR(VLOOKUP(O889,工種!$A$2:$B$299,2,FALSE)),"",VLOOKUP(O889,工種!$A$2:$B$299,2,FALSE))</f>
        <v/>
      </c>
    </row>
    <row r="890" spans="1:16" ht="17.25" customHeight="1" x14ac:dyDescent="0.35">
      <c r="A890" s="84">
        <v>889</v>
      </c>
      <c r="B890" s="63"/>
      <c r="C890" s="94"/>
      <c r="D890" s="101"/>
      <c r="E890" s="64"/>
      <c r="F890" s="63"/>
      <c r="G890" s="63"/>
      <c r="H890" s="64"/>
      <c r="I890" s="89"/>
      <c r="J890" s="63"/>
      <c r="K890" s="63"/>
      <c r="L890" s="105"/>
      <c r="M890" s="111"/>
      <c r="N890" s="63"/>
      <c r="O890" s="63"/>
      <c r="P890" s="81" t="str">
        <f>IF(ISERROR(VLOOKUP(O890,工種!$A$2:$B$299,2,FALSE)),"",VLOOKUP(O890,工種!$A$2:$B$299,2,FALSE))</f>
        <v/>
      </c>
    </row>
    <row r="891" spans="1:16" ht="17.25" customHeight="1" x14ac:dyDescent="0.35">
      <c r="A891" s="84">
        <v>890</v>
      </c>
      <c r="B891" s="63"/>
      <c r="C891" s="94"/>
      <c r="D891" s="101"/>
      <c r="E891" s="64"/>
      <c r="F891" s="63"/>
      <c r="G891" s="63"/>
      <c r="H891" s="64"/>
      <c r="I891" s="89"/>
      <c r="J891" s="63"/>
      <c r="K891" s="63"/>
      <c r="L891" s="105"/>
      <c r="M891" s="111"/>
      <c r="N891" s="63"/>
      <c r="O891" s="63"/>
      <c r="P891" s="81" t="str">
        <f>IF(ISERROR(VLOOKUP(O891,工種!$A$2:$B$299,2,FALSE)),"",VLOOKUP(O891,工種!$A$2:$B$299,2,FALSE))</f>
        <v/>
      </c>
    </row>
    <row r="892" spans="1:16" ht="17.25" customHeight="1" x14ac:dyDescent="0.35">
      <c r="A892" s="84">
        <v>891</v>
      </c>
      <c r="B892" s="63"/>
      <c r="C892" s="94"/>
      <c r="D892" s="101"/>
      <c r="E892" s="64"/>
      <c r="F892" s="63"/>
      <c r="G892" s="63"/>
      <c r="H892" s="64"/>
      <c r="I892" s="89"/>
      <c r="J892" s="63"/>
      <c r="K892" s="63"/>
      <c r="L892" s="105"/>
      <c r="M892" s="111"/>
      <c r="N892" s="63"/>
      <c r="O892" s="63"/>
      <c r="P892" s="81" t="str">
        <f>IF(ISERROR(VLOOKUP(O892,工種!$A$2:$B$299,2,FALSE)),"",VLOOKUP(O892,工種!$A$2:$B$299,2,FALSE))</f>
        <v/>
      </c>
    </row>
    <row r="893" spans="1:16" ht="17.25" customHeight="1" x14ac:dyDescent="0.35">
      <c r="A893" s="84">
        <v>892</v>
      </c>
      <c r="B893" s="63"/>
      <c r="C893" s="94"/>
      <c r="D893" s="101"/>
      <c r="E893" s="64"/>
      <c r="F893" s="63"/>
      <c r="G893" s="63"/>
      <c r="H893" s="64"/>
      <c r="I893" s="89"/>
      <c r="J893" s="63"/>
      <c r="K893" s="63"/>
      <c r="L893" s="105"/>
      <c r="M893" s="111"/>
      <c r="N893" s="63"/>
      <c r="O893" s="63"/>
      <c r="P893" s="81" t="str">
        <f>IF(ISERROR(VLOOKUP(O893,工種!$A$2:$B$299,2,FALSE)),"",VLOOKUP(O893,工種!$A$2:$B$299,2,FALSE))</f>
        <v/>
      </c>
    </row>
    <row r="894" spans="1:16" ht="17.25" customHeight="1" x14ac:dyDescent="0.35">
      <c r="A894" s="84">
        <v>893</v>
      </c>
      <c r="B894" s="63"/>
      <c r="C894" s="94"/>
      <c r="D894" s="101"/>
      <c r="E894" s="64"/>
      <c r="F894" s="63"/>
      <c r="G894" s="63"/>
      <c r="H894" s="64"/>
      <c r="I894" s="89"/>
      <c r="J894" s="63"/>
      <c r="K894" s="63"/>
      <c r="L894" s="105"/>
      <c r="M894" s="111"/>
      <c r="N894" s="63"/>
      <c r="O894" s="63"/>
      <c r="P894" s="81" t="str">
        <f>IF(ISERROR(VLOOKUP(O894,工種!$A$2:$B$299,2,FALSE)),"",VLOOKUP(O894,工種!$A$2:$B$299,2,FALSE))</f>
        <v/>
      </c>
    </row>
    <row r="895" spans="1:16" ht="17.25" customHeight="1" x14ac:dyDescent="0.35">
      <c r="A895" s="84">
        <v>894</v>
      </c>
      <c r="B895" s="63"/>
      <c r="C895" s="94"/>
      <c r="D895" s="101"/>
      <c r="E895" s="64"/>
      <c r="F895" s="63"/>
      <c r="G895" s="63"/>
      <c r="H895" s="64"/>
      <c r="I895" s="89"/>
      <c r="J895" s="63"/>
      <c r="K895" s="63"/>
      <c r="L895" s="105"/>
      <c r="M895" s="111"/>
      <c r="N895" s="63"/>
      <c r="O895" s="63"/>
      <c r="P895" s="81" t="str">
        <f>IF(ISERROR(VLOOKUP(O895,工種!$A$2:$B$299,2,FALSE)),"",VLOOKUP(O895,工種!$A$2:$B$299,2,FALSE))</f>
        <v/>
      </c>
    </row>
    <row r="896" spans="1:16" ht="17.25" customHeight="1" x14ac:dyDescent="0.35">
      <c r="A896" s="84">
        <v>895</v>
      </c>
      <c r="B896" s="63"/>
      <c r="C896" s="94"/>
      <c r="D896" s="101"/>
      <c r="E896" s="64"/>
      <c r="F896" s="63"/>
      <c r="G896" s="63"/>
      <c r="H896" s="64"/>
      <c r="I896" s="89"/>
      <c r="J896" s="63"/>
      <c r="K896" s="63"/>
      <c r="L896" s="105"/>
      <c r="M896" s="111"/>
      <c r="N896" s="63"/>
      <c r="O896" s="63"/>
      <c r="P896" s="81" t="str">
        <f>IF(ISERROR(VLOOKUP(O896,工種!$A$2:$B$299,2,FALSE)),"",VLOOKUP(O896,工種!$A$2:$B$299,2,FALSE))</f>
        <v/>
      </c>
    </row>
    <row r="897" spans="1:16" ht="17.25" customHeight="1" x14ac:dyDescent="0.35">
      <c r="A897" s="84">
        <v>896</v>
      </c>
      <c r="B897" s="63"/>
      <c r="C897" s="94"/>
      <c r="D897" s="101"/>
      <c r="E897" s="64"/>
      <c r="F897" s="63"/>
      <c r="G897" s="63"/>
      <c r="H897" s="64"/>
      <c r="I897" s="89"/>
      <c r="J897" s="63"/>
      <c r="K897" s="63"/>
      <c r="L897" s="105"/>
      <c r="M897" s="111"/>
      <c r="N897" s="63"/>
      <c r="O897" s="63"/>
      <c r="P897" s="81" t="str">
        <f>IF(ISERROR(VLOOKUP(O897,工種!$A$2:$B$299,2,FALSE)),"",VLOOKUP(O897,工種!$A$2:$B$299,2,FALSE))</f>
        <v/>
      </c>
    </row>
    <row r="898" spans="1:16" ht="17.25" customHeight="1" x14ac:dyDescent="0.35">
      <c r="A898" s="84">
        <v>897</v>
      </c>
      <c r="B898" s="63"/>
      <c r="C898" s="94"/>
      <c r="D898" s="101"/>
      <c r="E898" s="64"/>
      <c r="F898" s="63"/>
      <c r="G898" s="63"/>
      <c r="H898" s="64"/>
      <c r="I898" s="89"/>
      <c r="J898" s="63"/>
      <c r="K898" s="63"/>
      <c r="L898" s="105"/>
      <c r="M898" s="111"/>
      <c r="N898" s="63"/>
      <c r="O898" s="63"/>
      <c r="P898" s="81" t="str">
        <f>IF(ISERROR(VLOOKUP(O898,工種!$A$2:$B$299,2,FALSE)),"",VLOOKUP(O898,工種!$A$2:$B$299,2,FALSE))</f>
        <v/>
      </c>
    </row>
    <row r="899" spans="1:16" ht="17.25" customHeight="1" x14ac:dyDescent="0.35">
      <c r="A899" s="84">
        <v>898</v>
      </c>
      <c r="B899" s="63"/>
      <c r="C899" s="94"/>
      <c r="D899" s="101"/>
      <c r="E899" s="64"/>
      <c r="F899" s="63"/>
      <c r="G899" s="63"/>
      <c r="H899" s="64"/>
      <c r="I899" s="89"/>
      <c r="J899" s="63"/>
      <c r="K899" s="63"/>
      <c r="L899" s="105"/>
      <c r="M899" s="111"/>
      <c r="N899" s="63"/>
      <c r="O899" s="63"/>
      <c r="P899" s="81" t="str">
        <f>IF(ISERROR(VLOOKUP(O899,工種!$A$2:$B$299,2,FALSE)),"",VLOOKUP(O899,工種!$A$2:$B$299,2,FALSE))</f>
        <v/>
      </c>
    </row>
    <row r="900" spans="1:16" ht="17.25" customHeight="1" x14ac:dyDescent="0.35">
      <c r="A900" s="84">
        <v>899</v>
      </c>
      <c r="B900" s="63"/>
      <c r="C900" s="94"/>
      <c r="D900" s="101"/>
      <c r="E900" s="64"/>
      <c r="F900" s="63"/>
      <c r="G900" s="63"/>
      <c r="H900" s="64"/>
      <c r="I900" s="89"/>
      <c r="J900" s="63"/>
      <c r="K900" s="63"/>
      <c r="L900" s="105"/>
      <c r="M900" s="111"/>
      <c r="N900" s="63"/>
      <c r="O900" s="63"/>
      <c r="P900" s="81" t="str">
        <f>IF(ISERROR(VLOOKUP(O900,工種!$A$2:$B$299,2,FALSE)),"",VLOOKUP(O900,工種!$A$2:$B$299,2,FALSE))</f>
        <v/>
      </c>
    </row>
    <row r="901" spans="1:16" ht="17.25" customHeight="1" x14ac:dyDescent="0.35">
      <c r="A901" s="84">
        <v>900</v>
      </c>
      <c r="B901" s="63"/>
      <c r="C901" s="94"/>
      <c r="D901" s="101"/>
      <c r="E901" s="64"/>
      <c r="F901" s="63"/>
      <c r="G901" s="63"/>
      <c r="H901" s="64"/>
      <c r="I901" s="89"/>
      <c r="J901" s="63"/>
      <c r="K901" s="63"/>
      <c r="L901" s="105"/>
      <c r="M901" s="111"/>
      <c r="N901" s="63"/>
      <c r="O901" s="63"/>
      <c r="P901" s="81" t="str">
        <f>IF(ISERROR(VLOOKUP(O901,工種!$A$2:$B$299,2,FALSE)),"",VLOOKUP(O901,工種!$A$2:$B$299,2,FALSE))</f>
        <v/>
      </c>
    </row>
    <row r="902" spans="1:16" ht="17.25" customHeight="1" x14ac:dyDescent="0.35">
      <c r="A902" s="84">
        <v>901</v>
      </c>
      <c r="B902" s="63"/>
      <c r="C902" s="94"/>
      <c r="D902" s="101"/>
      <c r="E902" s="64"/>
      <c r="F902" s="63"/>
      <c r="G902" s="63"/>
      <c r="H902" s="64"/>
      <c r="I902" s="89"/>
      <c r="J902" s="63"/>
      <c r="K902" s="63"/>
      <c r="L902" s="105"/>
      <c r="M902" s="111"/>
      <c r="N902" s="63"/>
      <c r="O902" s="63"/>
      <c r="P902" s="81" t="str">
        <f>IF(ISERROR(VLOOKUP(O902,工種!$A$2:$B$299,2,FALSE)),"",VLOOKUP(O902,工種!$A$2:$B$299,2,FALSE))</f>
        <v/>
      </c>
    </row>
    <row r="903" spans="1:16" ht="17.25" customHeight="1" x14ac:dyDescent="0.35">
      <c r="A903" s="84">
        <v>902</v>
      </c>
      <c r="B903" s="63"/>
      <c r="C903" s="94"/>
      <c r="D903" s="101"/>
      <c r="E903" s="64"/>
      <c r="F903" s="63"/>
      <c r="G903" s="63"/>
      <c r="H903" s="64"/>
      <c r="I903" s="89"/>
      <c r="J903" s="63"/>
      <c r="K903" s="63"/>
      <c r="L903" s="105"/>
      <c r="M903" s="111"/>
      <c r="N903" s="63"/>
      <c r="O903" s="63"/>
      <c r="P903" s="81" t="str">
        <f>IF(ISERROR(VLOOKUP(O903,工種!$A$2:$B$299,2,FALSE)),"",VLOOKUP(O903,工種!$A$2:$B$299,2,FALSE))</f>
        <v/>
      </c>
    </row>
    <row r="904" spans="1:16" ht="17.25" customHeight="1" x14ac:dyDescent="0.35">
      <c r="A904" s="84">
        <v>903</v>
      </c>
      <c r="B904" s="63"/>
      <c r="C904" s="94"/>
      <c r="D904" s="101"/>
      <c r="E904" s="64"/>
      <c r="F904" s="63"/>
      <c r="G904" s="63"/>
      <c r="H904" s="64"/>
      <c r="I904" s="89"/>
      <c r="J904" s="63"/>
      <c r="K904" s="63"/>
      <c r="L904" s="105"/>
      <c r="M904" s="111"/>
      <c r="N904" s="63"/>
      <c r="O904" s="63"/>
      <c r="P904" s="81" t="str">
        <f>IF(ISERROR(VLOOKUP(O904,工種!$A$2:$B$299,2,FALSE)),"",VLOOKUP(O904,工種!$A$2:$B$299,2,FALSE))</f>
        <v/>
      </c>
    </row>
    <row r="905" spans="1:16" ht="17.25" customHeight="1" x14ac:dyDescent="0.35">
      <c r="A905" s="84">
        <v>904</v>
      </c>
      <c r="B905" s="63"/>
      <c r="C905" s="94"/>
      <c r="D905" s="101"/>
      <c r="E905" s="64"/>
      <c r="F905" s="63"/>
      <c r="G905" s="63"/>
      <c r="H905" s="64"/>
      <c r="I905" s="89"/>
      <c r="J905" s="63"/>
      <c r="K905" s="63"/>
      <c r="L905" s="105"/>
      <c r="M905" s="111"/>
      <c r="N905" s="63"/>
      <c r="O905" s="63"/>
      <c r="P905" s="81" t="str">
        <f>IF(ISERROR(VLOOKUP(O905,工種!$A$2:$B$299,2,FALSE)),"",VLOOKUP(O905,工種!$A$2:$B$299,2,FALSE))</f>
        <v/>
      </c>
    </row>
    <row r="906" spans="1:16" ht="17.25" customHeight="1" x14ac:dyDescent="0.35">
      <c r="A906" s="84">
        <v>905</v>
      </c>
      <c r="B906" s="63"/>
      <c r="C906" s="94"/>
      <c r="D906" s="101"/>
      <c r="E906" s="64"/>
      <c r="F906" s="63"/>
      <c r="G906" s="63"/>
      <c r="H906" s="64"/>
      <c r="I906" s="89"/>
      <c r="J906" s="63"/>
      <c r="K906" s="63"/>
      <c r="L906" s="105"/>
      <c r="M906" s="111"/>
      <c r="N906" s="63"/>
      <c r="O906" s="63"/>
      <c r="P906" s="81" t="str">
        <f>IF(ISERROR(VLOOKUP(O906,工種!$A$2:$B$299,2,FALSE)),"",VLOOKUP(O906,工種!$A$2:$B$299,2,FALSE))</f>
        <v/>
      </c>
    </row>
    <row r="907" spans="1:16" ht="17.25" customHeight="1" x14ac:dyDescent="0.35">
      <c r="A907" s="84">
        <v>906</v>
      </c>
      <c r="B907" s="63"/>
      <c r="C907" s="94"/>
      <c r="D907" s="101"/>
      <c r="E907" s="64"/>
      <c r="F907" s="63"/>
      <c r="G907" s="63"/>
      <c r="H907" s="64"/>
      <c r="I907" s="89"/>
      <c r="J907" s="63"/>
      <c r="K907" s="63"/>
      <c r="L907" s="105"/>
      <c r="M907" s="111"/>
      <c r="N907" s="63"/>
      <c r="O907" s="63"/>
      <c r="P907" s="81" t="str">
        <f>IF(ISERROR(VLOOKUP(O907,工種!$A$2:$B$299,2,FALSE)),"",VLOOKUP(O907,工種!$A$2:$B$299,2,FALSE))</f>
        <v/>
      </c>
    </row>
    <row r="908" spans="1:16" ht="17.25" customHeight="1" x14ac:dyDescent="0.35">
      <c r="A908" s="84">
        <v>907</v>
      </c>
      <c r="B908" s="63"/>
      <c r="C908" s="94"/>
      <c r="D908" s="101"/>
      <c r="E908" s="64"/>
      <c r="F908" s="63"/>
      <c r="G908" s="63"/>
      <c r="H908" s="64"/>
      <c r="I908" s="89"/>
      <c r="J908" s="63"/>
      <c r="K908" s="63"/>
      <c r="L908" s="105"/>
      <c r="M908" s="111"/>
      <c r="N908" s="63"/>
      <c r="O908" s="63"/>
      <c r="P908" s="81" t="str">
        <f>IF(ISERROR(VLOOKUP(O908,工種!$A$2:$B$299,2,FALSE)),"",VLOOKUP(O908,工種!$A$2:$B$299,2,FALSE))</f>
        <v/>
      </c>
    </row>
    <row r="909" spans="1:16" ht="17.25" customHeight="1" x14ac:dyDescent="0.35">
      <c r="A909" s="84">
        <v>908</v>
      </c>
      <c r="B909" s="63"/>
      <c r="C909" s="94"/>
      <c r="D909" s="101"/>
      <c r="E909" s="64"/>
      <c r="F909" s="63"/>
      <c r="G909" s="63"/>
      <c r="H909" s="64"/>
      <c r="I909" s="89"/>
      <c r="J909" s="63"/>
      <c r="K909" s="63"/>
      <c r="L909" s="105"/>
      <c r="M909" s="111"/>
      <c r="N909" s="63"/>
      <c r="O909" s="63"/>
      <c r="P909" s="81" t="str">
        <f>IF(ISERROR(VLOOKUP(O909,工種!$A$2:$B$299,2,FALSE)),"",VLOOKUP(O909,工種!$A$2:$B$299,2,FALSE))</f>
        <v/>
      </c>
    </row>
    <row r="910" spans="1:16" ht="17.25" customHeight="1" x14ac:dyDescent="0.35">
      <c r="A910" s="84">
        <v>909</v>
      </c>
      <c r="B910" s="63"/>
      <c r="C910" s="94"/>
      <c r="D910" s="101"/>
      <c r="E910" s="64"/>
      <c r="F910" s="63"/>
      <c r="G910" s="63"/>
      <c r="H910" s="64"/>
      <c r="I910" s="89"/>
      <c r="J910" s="63"/>
      <c r="K910" s="63"/>
      <c r="L910" s="105"/>
      <c r="M910" s="111"/>
      <c r="N910" s="63"/>
      <c r="O910" s="63"/>
      <c r="P910" s="81" t="str">
        <f>IF(ISERROR(VLOOKUP(O910,工種!$A$2:$B$299,2,FALSE)),"",VLOOKUP(O910,工種!$A$2:$B$299,2,FALSE))</f>
        <v/>
      </c>
    </row>
    <row r="911" spans="1:16" ht="17.25" customHeight="1" x14ac:dyDescent="0.35">
      <c r="A911" s="84">
        <v>910</v>
      </c>
      <c r="B911" s="63"/>
      <c r="C911" s="94"/>
      <c r="D911" s="101"/>
      <c r="E911" s="64"/>
      <c r="F911" s="63"/>
      <c r="G911" s="63"/>
      <c r="H911" s="64"/>
      <c r="I911" s="89"/>
      <c r="J911" s="63"/>
      <c r="K911" s="63"/>
      <c r="L911" s="105"/>
      <c r="M911" s="111"/>
      <c r="N911" s="63"/>
      <c r="O911" s="63"/>
      <c r="P911" s="81" t="str">
        <f>IF(ISERROR(VLOOKUP(O911,工種!$A$2:$B$299,2,FALSE)),"",VLOOKUP(O911,工種!$A$2:$B$299,2,FALSE))</f>
        <v/>
      </c>
    </row>
    <row r="912" spans="1:16" ht="17.25" customHeight="1" x14ac:dyDescent="0.35">
      <c r="A912" s="84">
        <v>911</v>
      </c>
      <c r="B912" s="63"/>
      <c r="C912" s="94"/>
      <c r="D912" s="101"/>
      <c r="E912" s="64"/>
      <c r="F912" s="63"/>
      <c r="G912" s="63"/>
      <c r="H912" s="64"/>
      <c r="I912" s="89"/>
      <c r="J912" s="63"/>
      <c r="K912" s="63"/>
      <c r="L912" s="105"/>
      <c r="M912" s="111"/>
      <c r="N912" s="63"/>
      <c r="O912" s="63"/>
      <c r="P912" s="81" t="str">
        <f>IF(ISERROR(VLOOKUP(O912,工種!$A$2:$B$299,2,FALSE)),"",VLOOKUP(O912,工種!$A$2:$B$299,2,FALSE))</f>
        <v/>
      </c>
    </row>
    <row r="913" spans="1:16" ht="17.25" customHeight="1" x14ac:dyDescent="0.35">
      <c r="A913" s="84">
        <v>912</v>
      </c>
      <c r="B913" s="63"/>
      <c r="C913" s="94"/>
      <c r="D913" s="101"/>
      <c r="E913" s="64"/>
      <c r="F913" s="63"/>
      <c r="G913" s="63"/>
      <c r="H913" s="64"/>
      <c r="I913" s="89"/>
      <c r="J913" s="63"/>
      <c r="K913" s="63"/>
      <c r="L913" s="105"/>
      <c r="M913" s="111"/>
      <c r="N913" s="63"/>
      <c r="O913" s="63"/>
      <c r="P913" s="81" t="str">
        <f>IF(ISERROR(VLOOKUP(O913,工種!$A$2:$B$299,2,FALSE)),"",VLOOKUP(O913,工種!$A$2:$B$299,2,FALSE))</f>
        <v/>
      </c>
    </row>
    <row r="914" spans="1:16" ht="17.25" customHeight="1" x14ac:dyDescent="0.35">
      <c r="A914" s="84">
        <v>913</v>
      </c>
      <c r="B914" s="63"/>
      <c r="C914" s="94"/>
      <c r="D914" s="101"/>
      <c r="E914" s="64"/>
      <c r="F914" s="63"/>
      <c r="G914" s="63"/>
      <c r="H914" s="64"/>
      <c r="I914" s="89"/>
      <c r="J914" s="63"/>
      <c r="K914" s="63"/>
      <c r="L914" s="105"/>
      <c r="M914" s="111"/>
      <c r="N914" s="63"/>
      <c r="O914" s="63"/>
      <c r="P914" s="81" t="str">
        <f>IF(ISERROR(VLOOKUP(O914,工種!$A$2:$B$299,2,FALSE)),"",VLOOKUP(O914,工種!$A$2:$B$299,2,FALSE))</f>
        <v/>
      </c>
    </row>
    <row r="915" spans="1:16" ht="17.25" customHeight="1" x14ac:dyDescent="0.35">
      <c r="A915" s="84">
        <v>914</v>
      </c>
      <c r="B915" s="63"/>
      <c r="C915" s="94"/>
      <c r="D915" s="101"/>
      <c r="E915" s="64"/>
      <c r="F915" s="63"/>
      <c r="G915" s="63"/>
      <c r="H915" s="64"/>
      <c r="I915" s="89"/>
      <c r="J915" s="63"/>
      <c r="K915" s="63"/>
      <c r="L915" s="105"/>
      <c r="M915" s="111"/>
      <c r="N915" s="63"/>
      <c r="O915" s="63"/>
      <c r="P915" s="81" t="str">
        <f>IF(ISERROR(VLOOKUP(O915,工種!$A$2:$B$299,2,FALSE)),"",VLOOKUP(O915,工種!$A$2:$B$299,2,FALSE))</f>
        <v/>
      </c>
    </row>
    <row r="916" spans="1:16" ht="17.25" customHeight="1" x14ac:dyDescent="0.35">
      <c r="A916" s="84">
        <v>915</v>
      </c>
      <c r="B916" s="63"/>
      <c r="C916" s="94"/>
      <c r="D916" s="101"/>
      <c r="E916" s="64"/>
      <c r="F916" s="63"/>
      <c r="G916" s="63"/>
      <c r="H916" s="64"/>
      <c r="I916" s="89"/>
      <c r="J916" s="63"/>
      <c r="K916" s="63"/>
      <c r="L916" s="105"/>
      <c r="M916" s="111"/>
      <c r="N916" s="63"/>
      <c r="O916" s="63"/>
      <c r="P916" s="81" t="str">
        <f>IF(ISERROR(VLOOKUP(O916,工種!$A$2:$B$299,2,FALSE)),"",VLOOKUP(O916,工種!$A$2:$B$299,2,FALSE))</f>
        <v/>
      </c>
    </row>
    <row r="917" spans="1:16" ht="17.25" customHeight="1" x14ac:dyDescent="0.35">
      <c r="A917" s="84">
        <v>916</v>
      </c>
      <c r="B917" s="63"/>
      <c r="C917" s="94"/>
      <c r="D917" s="101"/>
      <c r="E917" s="64"/>
      <c r="F917" s="63"/>
      <c r="G917" s="63"/>
      <c r="H917" s="64"/>
      <c r="I917" s="89"/>
      <c r="J917" s="63"/>
      <c r="K917" s="63"/>
      <c r="L917" s="105"/>
      <c r="M917" s="111"/>
      <c r="N917" s="63"/>
      <c r="O917" s="63"/>
      <c r="P917" s="81" t="str">
        <f>IF(ISERROR(VLOOKUP(O917,工種!$A$2:$B$299,2,FALSE)),"",VLOOKUP(O917,工種!$A$2:$B$299,2,FALSE))</f>
        <v/>
      </c>
    </row>
    <row r="918" spans="1:16" ht="17.25" customHeight="1" x14ac:dyDescent="0.35">
      <c r="A918" s="84">
        <v>917</v>
      </c>
      <c r="B918" s="63"/>
      <c r="C918" s="94"/>
      <c r="D918" s="101"/>
      <c r="E918" s="64"/>
      <c r="F918" s="63"/>
      <c r="G918" s="63"/>
      <c r="H918" s="64"/>
      <c r="I918" s="89"/>
      <c r="J918" s="63"/>
      <c r="K918" s="63"/>
      <c r="L918" s="105"/>
      <c r="M918" s="111"/>
      <c r="N918" s="63"/>
      <c r="O918" s="63"/>
      <c r="P918" s="81" t="str">
        <f>IF(ISERROR(VLOOKUP(O918,工種!$A$2:$B$299,2,FALSE)),"",VLOOKUP(O918,工種!$A$2:$B$299,2,FALSE))</f>
        <v/>
      </c>
    </row>
    <row r="919" spans="1:16" ht="17.25" customHeight="1" x14ac:dyDescent="0.35">
      <c r="A919" s="84">
        <v>918</v>
      </c>
      <c r="B919" s="63"/>
      <c r="C919" s="94"/>
      <c r="D919" s="101"/>
      <c r="E919" s="64"/>
      <c r="F919" s="63"/>
      <c r="G919" s="63"/>
      <c r="H919" s="64"/>
      <c r="I919" s="89"/>
      <c r="J919" s="63"/>
      <c r="K919" s="63"/>
      <c r="L919" s="105"/>
      <c r="M919" s="111"/>
      <c r="N919" s="63"/>
      <c r="O919" s="63"/>
      <c r="P919" s="81" t="str">
        <f>IF(ISERROR(VLOOKUP(O919,工種!$A$2:$B$299,2,FALSE)),"",VLOOKUP(O919,工種!$A$2:$B$299,2,FALSE))</f>
        <v/>
      </c>
    </row>
    <row r="920" spans="1:16" ht="17.25" customHeight="1" x14ac:dyDescent="0.35">
      <c r="A920" s="84">
        <v>919</v>
      </c>
      <c r="B920" s="63"/>
      <c r="C920" s="94"/>
      <c r="D920" s="101"/>
      <c r="E920" s="64"/>
      <c r="F920" s="63"/>
      <c r="G920" s="63"/>
      <c r="H920" s="64"/>
      <c r="I920" s="89"/>
      <c r="J920" s="63"/>
      <c r="K920" s="63"/>
      <c r="L920" s="105"/>
      <c r="M920" s="111"/>
      <c r="N920" s="63"/>
      <c r="O920" s="63"/>
      <c r="P920" s="81" t="str">
        <f>IF(ISERROR(VLOOKUP(O920,工種!$A$2:$B$299,2,FALSE)),"",VLOOKUP(O920,工種!$A$2:$B$299,2,FALSE))</f>
        <v/>
      </c>
    </row>
    <row r="921" spans="1:16" ht="17.25" customHeight="1" x14ac:dyDescent="0.35">
      <c r="A921" s="84">
        <v>920</v>
      </c>
      <c r="B921" s="63"/>
      <c r="C921" s="94"/>
      <c r="D921" s="101"/>
      <c r="E921" s="64"/>
      <c r="F921" s="63"/>
      <c r="G921" s="63"/>
      <c r="H921" s="64"/>
      <c r="I921" s="89"/>
      <c r="J921" s="63"/>
      <c r="K921" s="63"/>
      <c r="L921" s="105"/>
      <c r="M921" s="111"/>
      <c r="N921" s="63"/>
      <c r="O921" s="63"/>
      <c r="P921" s="81" t="str">
        <f>IF(ISERROR(VLOOKUP(O921,工種!$A$2:$B$299,2,FALSE)),"",VLOOKUP(O921,工種!$A$2:$B$299,2,FALSE))</f>
        <v/>
      </c>
    </row>
    <row r="922" spans="1:16" ht="17.25" customHeight="1" x14ac:dyDescent="0.35">
      <c r="A922" s="84">
        <v>921</v>
      </c>
      <c r="B922" s="63"/>
      <c r="C922" s="94"/>
      <c r="D922" s="101"/>
      <c r="E922" s="64"/>
      <c r="F922" s="63"/>
      <c r="G922" s="63"/>
      <c r="H922" s="64"/>
      <c r="I922" s="89"/>
      <c r="J922" s="63"/>
      <c r="K922" s="63"/>
      <c r="L922" s="105"/>
      <c r="M922" s="111"/>
      <c r="N922" s="63"/>
      <c r="O922" s="63"/>
      <c r="P922" s="81" t="str">
        <f>IF(ISERROR(VLOOKUP(O922,工種!$A$2:$B$299,2,FALSE)),"",VLOOKUP(O922,工種!$A$2:$B$299,2,FALSE))</f>
        <v/>
      </c>
    </row>
    <row r="923" spans="1:16" ht="17.25" customHeight="1" x14ac:dyDescent="0.35">
      <c r="A923" s="84">
        <v>922</v>
      </c>
      <c r="B923" s="63"/>
      <c r="C923" s="94"/>
      <c r="D923" s="101"/>
      <c r="E923" s="64"/>
      <c r="F923" s="63"/>
      <c r="G923" s="63"/>
      <c r="H923" s="64"/>
      <c r="I923" s="89"/>
      <c r="J923" s="63"/>
      <c r="K923" s="63"/>
      <c r="L923" s="105"/>
      <c r="M923" s="111"/>
      <c r="N923" s="63"/>
      <c r="O923" s="63"/>
      <c r="P923" s="81" t="str">
        <f>IF(ISERROR(VLOOKUP(O923,工種!$A$2:$B$299,2,FALSE)),"",VLOOKUP(O923,工種!$A$2:$B$299,2,FALSE))</f>
        <v/>
      </c>
    </row>
    <row r="924" spans="1:16" ht="17.25" customHeight="1" x14ac:dyDescent="0.35">
      <c r="A924" s="84">
        <v>923</v>
      </c>
      <c r="B924" s="63"/>
      <c r="C924" s="94"/>
      <c r="D924" s="101"/>
      <c r="E924" s="64"/>
      <c r="F924" s="63"/>
      <c r="G924" s="63"/>
      <c r="H924" s="64"/>
      <c r="I924" s="89"/>
      <c r="J924" s="63"/>
      <c r="K924" s="63"/>
      <c r="L924" s="105"/>
      <c r="M924" s="111"/>
      <c r="N924" s="63"/>
      <c r="O924" s="63"/>
      <c r="P924" s="81" t="str">
        <f>IF(ISERROR(VLOOKUP(O924,工種!$A$2:$B$299,2,FALSE)),"",VLOOKUP(O924,工種!$A$2:$B$299,2,FALSE))</f>
        <v/>
      </c>
    </row>
    <row r="925" spans="1:16" ht="17.25" customHeight="1" x14ac:dyDescent="0.35">
      <c r="A925" s="84">
        <v>924</v>
      </c>
      <c r="B925" s="63"/>
      <c r="C925" s="94"/>
      <c r="D925" s="101"/>
      <c r="E925" s="64"/>
      <c r="F925" s="63"/>
      <c r="G925" s="63"/>
      <c r="H925" s="64"/>
      <c r="I925" s="89"/>
      <c r="J925" s="63"/>
      <c r="K925" s="63"/>
      <c r="L925" s="105"/>
      <c r="M925" s="111"/>
      <c r="N925" s="63"/>
      <c r="O925" s="63"/>
      <c r="P925" s="81" t="str">
        <f>IF(ISERROR(VLOOKUP(O925,工種!$A$2:$B$299,2,FALSE)),"",VLOOKUP(O925,工種!$A$2:$B$299,2,FALSE))</f>
        <v/>
      </c>
    </row>
    <row r="926" spans="1:16" ht="17.25" customHeight="1" x14ac:dyDescent="0.35">
      <c r="A926" s="84">
        <v>925</v>
      </c>
      <c r="B926" s="63"/>
      <c r="C926" s="94"/>
      <c r="D926" s="101"/>
      <c r="E926" s="64"/>
      <c r="F926" s="63"/>
      <c r="G926" s="63"/>
      <c r="H926" s="64"/>
      <c r="I926" s="89"/>
      <c r="J926" s="63"/>
      <c r="K926" s="63"/>
      <c r="L926" s="105"/>
      <c r="M926" s="111"/>
      <c r="N926" s="63"/>
      <c r="O926" s="63"/>
      <c r="P926" s="81" t="str">
        <f>IF(ISERROR(VLOOKUP(O926,工種!$A$2:$B$299,2,FALSE)),"",VLOOKUP(O926,工種!$A$2:$B$299,2,FALSE))</f>
        <v/>
      </c>
    </row>
    <row r="927" spans="1:16" ht="17.25" customHeight="1" x14ac:dyDescent="0.35">
      <c r="A927" s="84">
        <v>926</v>
      </c>
      <c r="B927" s="63"/>
      <c r="C927" s="94"/>
      <c r="D927" s="101"/>
      <c r="E927" s="64"/>
      <c r="F927" s="63"/>
      <c r="G927" s="63"/>
      <c r="H927" s="64"/>
      <c r="I927" s="89"/>
      <c r="J927" s="63"/>
      <c r="K927" s="63"/>
      <c r="L927" s="105"/>
      <c r="M927" s="111"/>
      <c r="N927" s="63"/>
      <c r="O927" s="63"/>
      <c r="P927" s="81" t="str">
        <f>IF(ISERROR(VLOOKUP(O927,工種!$A$2:$B$299,2,FALSE)),"",VLOOKUP(O927,工種!$A$2:$B$299,2,FALSE))</f>
        <v/>
      </c>
    </row>
    <row r="928" spans="1:16" ht="17.25" customHeight="1" x14ac:dyDescent="0.35">
      <c r="A928" s="84">
        <v>927</v>
      </c>
      <c r="B928" s="63"/>
      <c r="C928" s="94"/>
      <c r="D928" s="101"/>
      <c r="E928" s="64"/>
      <c r="F928" s="63"/>
      <c r="G928" s="63"/>
      <c r="H928" s="64"/>
      <c r="I928" s="89"/>
      <c r="J928" s="63"/>
      <c r="K928" s="63"/>
      <c r="L928" s="105"/>
      <c r="M928" s="111"/>
      <c r="N928" s="63"/>
      <c r="O928" s="63"/>
      <c r="P928" s="81" t="str">
        <f>IF(ISERROR(VLOOKUP(O928,工種!$A$2:$B$299,2,FALSE)),"",VLOOKUP(O928,工種!$A$2:$B$299,2,FALSE))</f>
        <v/>
      </c>
    </row>
    <row r="929" spans="1:16" ht="17.25" customHeight="1" x14ac:dyDescent="0.35">
      <c r="A929" s="84">
        <v>928</v>
      </c>
      <c r="B929" s="63"/>
      <c r="C929" s="94"/>
      <c r="D929" s="101"/>
      <c r="E929" s="64"/>
      <c r="F929" s="63"/>
      <c r="G929" s="63"/>
      <c r="H929" s="64"/>
      <c r="I929" s="89"/>
      <c r="J929" s="63"/>
      <c r="K929" s="63"/>
      <c r="L929" s="105"/>
      <c r="M929" s="111"/>
      <c r="N929" s="63"/>
      <c r="O929" s="63"/>
      <c r="P929" s="81" t="str">
        <f>IF(ISERROR(VLOOKUP(O929,工種!$A$2:$B$299,2,FALSE)),"",VLOOKUP(O929,工種!$A$2:$B$299,2,FALSE))</f>
        <v/>
      </c>
    </row>
    <row r="930" spans="1:16" ht="17.25" customHeight="1" x14ac:dyDescent="0.35">
      <c r="A930" s="84">
        <v>929</v>
      </c>
      <c r="B930" s="63"/>
      <c r="C930" s="94"/>
      <c r="D930" s="101"/>
      <c r="E930" s="64"/>
      <c r="F930" s="63"/>
      <c r="G930" s="63"/>
      <c r="H930" s="64"/>
      <c r="I930" s="89"/>
      <c r="J930" s="63"/>
      <c r="K930" s="63"/>
      <c r="L930" s="105"/>
      <c r="M930" s="111"/>
      <c r="N930" s="63"/>
      <c r="O930" s="63"/>
      <c r="P930" s="81" t="str">
        <f>IF(ISERROR(VLOOKUP(O930,工種!$A$2:$B$299,2,FALSE)),"",VLOOKUP(O930,工種!$A$2:$B$299,2,FALSE))</f>
        <v/>
      </c>
    </row>
    <row r="931" spans="1:16" ht="17.25" customHeight="1" x14ac:dyDescent="0.35">
      <c r="A931" s="84">
        <v>930</v>
      </c>
      <c r="B931" s="63"/>
      <c r="C931" s="94"/>
      <c r="D931" s="101"/>
      <c r="E931" s="64"/>
      <c r="F931" s="63"/>
      <c r="G931" s="63"/>
      <c r="H931" s="64"/>
      <c r="I931" s="89"/>
      <c r="J931" s="63"/>
      <c r="K931" s="63"/>
      <c r="L931" s="105"/>
      <c r="M931" s="111"/>
      <c r="N931" s="63"/>
      <c r="O931" s="63"/>
      <c r="P931" s="81" t="str">
        <f>IF(ISERROR(VLOOKUP(O931,工種!$A$2:$B$299,2,FALSE)),"",VLOOKUP(O931,工種!$A$2:$B$299,2,FALSE))</f>
        <v/>
      </c>
    </row>
    <row r="932" spans="1:16" ht="17.25" customHeight="1" x14ac:dyDescent="0.35">
      <c r="A932" s="84">
        <v>931</v>
      </c>
      <c r="B932" s="63"/>
      <c r="C932" s="94"/>
      <c r="D932" s="101"/>
      <c r="E932" s="64"/>
      <c r="F932" s="63"/>
      <c r="G932" s="63"/>
      <c r="H932" s="64"/>
      <c r="I932" s="89"/>
      <c r="J932" s="63"/>
      <c r="K932" s="63"/>
      <c r="L932" s="105"/>
      <c r="M932" s="111"/>
      <c r="N932" s="63"/>
      <c r="O932" s="63"/>
      <c r="P932" s="81" t="str">
        <f>IF(ISERROR(VLOOKUP(O932,工種!$A$2:$B$299,2,FALSE)),"",VLOOKUP(O932,工種!$A$2:$B$299,2,FALSE))</f>
        <v/>
      </c>
    </row>
    <row r="933" spans="1:16" ht="17.25" customHeight="1" x14ac:dyDescent="0.35">
      <c r="A933" s="84">
        <v>932</v>
      </c>
      <c r="B933" s="63"/>
      <c r="C933" s="94"/>
      <c r="D933" s="101"/>
      <c r="E933" s="64"/>
      <c r="F933" s="63"/>
      <c r="G933" s="63"/>
      <c r="H933" s="64"/>
      <c r="I933" s="89"/>
      <c r="J933" s="63"/>
      <c r="K933" s="63"/>
      <c r="L933" s="105"/>
      <c r="M933" s="111"/>
      <c r="N933" s="63"/>
      <c r="O933" s="63"/>
      <c r="P933" s="81" t="str">
        <f>IF(ISERROR(VLOOKUP(O933,工種!$A$2:$B$299,2,FALSE)),"",VLOOKUP(O933,工種!$A$2:$B$299,2,FALSE))</f>
        <v/>
      </c>
    </row>
    <row r="934" spans="1:16" ht="17.25" customHeight="1" x14ac:dyDescent="0.35">
      <c r="A934" s="84">
        <v>933</v>
      </c>
      <c r="B934" s="63"/>
      <c r="C934" s="94"/>
      <c r="D934" s="101"/>
      <c r="E934" s="64"/>
      <c r="F934" s="63"/>
      <c r="G934" s="63"/>
      <c r="H934" s="64"/>
      <c r="I934" s="89"/>
      <c r="J934" s="63"/>
      <c r="K934" s="63"/>
      <c r="L934" s="105"/>
      <c r="M934" s="111"/>
      <c r="N934" s="63"/>
      <c r="O934" s="63"/>
      <c r="P934" s="81" t="str">
        <f>IF(ISERROR(VLOOKUP(O934,工種!$A$2:$B$299,2,FALSE)),"",VLOOKUP(O934,工種!$A$2:$B$299,2,FALSE))</f>
        <v/>
      </c>
    </row>
    <row r="935" spans="1:16" ht="17.25" customHeight="1" x14ac:dyDescent="0.35">
      <c r="A935" s="84">
        <v>934</v>
      </c>
      <c r="B935" s="63"/>
      <c r="C935" s="94"/>
      <c r="D935" s="101"/>
      <c r="E935" s="64"/>
      <c r="F935" s="63"/>
      <c r="G935" s="63"/>
      <c r="H935" s="64"/>
      <c r="I935" s="89"/>
      <c r="J935" s="63"/>
      <c r="K935" s="63"/>
      <c r="L935" s="105"/>
      <c r="M935" s="111"/>
      <c r="N935" s="63"/>
      <c r="O935" s="63"/>
      <c r="P935" s="81" t="str">
        <f>IF(ISERROR(VLOOKUP(O935,工種!$A$2:$B$299,2,FALSE)),"",VLOOKUP(O935,工種!$A$2:$B$299,2,FALSE))</f>
        <v/>
      </c>
    </row>
    <row r="936" spans="1:16" ht="17.25" customHeight="1" x14ac:dyDescent="0.35">
      <c r="A936" s="84">
        <v>935</v>
      </c>
      <c r="B936" s="63"/>
      <c r="C936" s="94"/>
      <c r="D936" s="101"/>
      <c r="E936" s="64"/>
      <c r="F936" s="63"/>
      <c r="G936" s="63"/>
      <c r="H936" s="64"/>
      <c r="I936" s="89"/>
      <c r="J936" s="63"/>
      <c r="K936" s="63"/>
      <c r="L936" s="105"/>
      <c r="M936" s="111"/>
      <c r="N936" s="63"/>
      <c r="O936" s="63"/>
      <c r="P936" s="81" t="str">
        <f>IF(ISERROR(VLOOKUP(O936,工種!$A$2:$B$299,2,FALSE)),"",VLOOKUP(O936,工種!$A$2:$B$299,2,FALSE))</f>
        <v/>
      </c>
    </row>
    <row r="937" spans="1:16" ht="17.25" customHeight="1" x14ac:dyDescent="0.35">
      <c r="A937" s="84">
        <v>936</v>
      </c>
      <c r="B937" s="63"/>
      <c r="C937" s="94"/>
      <c r="D937" s="101"/>
      <c r="E937" s="64"/>
      <c r="F937" s="63"/>
      <c r="G937" s="63"/>
      <c r="H937" s="64"/>
      <c r="I937" s="89"/>
      <c r="J937" s="63"/>
      <c r="K937" s="63"/>
      <c r="L937" s="105"/>
      <c r="M937" s="111"/>
      <c r="N937" s="63"/>
      <c r="O937" s="63"/>
      <c r="P937" s="81" t="str">
        <f>IF(ISERROR(VLOOKUP(O937,工種!$A$2:$B$299,2,FALSE)),"",VLOOKUP(O937,工種!$A$2:$B$299,2,FALSE))</f>
        <v/>
      </c>
    </row>
    <row r="938" spans="1:16" ht="17.25" customHeight="1" x14ac:dyDescent="0.35">
      <c r="A938" s="84">
        <v>937</v>
      </c>
      <c r="B938" s="63"/>
      <c r="C938" s="94"/>
      <c r="D938" s="101"/>
      <c r="E938" s="64"/>
      <c r="F938" s="63"/>
      <c r="G938" s="63"/>
      <c r="H938" s="64"/>
      <c r="I938" s="89"/>
      <c r="J938" s="63"/>
      <c r="K938" s="63"/>
      <c r="L938" s="105"/>
      <c r="M938" s="111"/>
      <c r="N938" s="63"/>
      <c r="O938" s="63"/>
      <c r="P938" s="81" t="str">
        <f>IF(ISERROR(VLOOKUP(O938,工種!$A$2:$B$299,2,FALSE)),"",VLOOKUP(O938,工種!$A$2:$B$299,2,FALSE))</f>
        <v/>
      </c>
    </row>
    <row r="939" spans="1:16" ht="17.25" customHeight="1" x14ac:dyDescent="0.35">
      <c r="A939" s="84">
        <v>938</v>
      </c>
      <c r="B939" s="63"/>
      <c r="C939" s="94"/>
      <c r="D939" s="101"/>
      <c r="E939" s="64"/>
      <c r="F939" s="63"/>
      <c r="G939" s="63"/>
      <c r="H939" s="64"/>
      <c r="I939" s="89"/>
      <c r="J939" s="63"/>
      <c r="K939" s="63"/>
      <c r="L939" s="105"/>
      <c r="M939" s="111"/>
      <c r="N939" s="63"/>
      <c r="O939" s="63"/>
      <c r="P939" s="81" t="str">
        <f>IF(ISERROR(VLOOKUP(O939,工種!$A$2:$B$299,2,FALSE)),"",VLOOKUP(O939,工種!$A$2:$B$299,2,FALSE))</f>
        <v/>
      </c>
    </row>
    <row r="940" spans="1:16" ht="17.25" customHeight="1" x14ac:dyDescent="0.35">
      <c r="A940" s="84">
        <v>939</v>
      </c>
      <c r="B940" s="63"/>
      <c r="C940" s="94"/>
      <c r="D940" s="101"/>
      <c r="E940" s="64"/>
      <c r="F940" s="63"/>
      <c r="G940" s="63"/>
      <c r="H940" s="64"/>
      <c r="I940" s="89"/>
      <c r="J940" s="63"/>
      <c r="K940" s="63"/>
      <c r="L940" s="105"/>
      <c r="M940" s="111"/>
      <c r="N940" s="63"/>
      <c r="O940" s="63"/>
      <c r="P940" s="81" t="str">
        <f>IF(ISERROR(VLOOKUP(O940,工種!$A$2:$B$299,2,FALSE)),"",VLOOKUP(O940,工種!$A$2:$B$299,2,FALSE))</f>
        <v/>
      </c>
    </row>
    <row r="941" spans="1:16" ht="17.25" customHeight="1" x14ac:dyDescent="0.35">
      <c r="A941" s="84">
        <v>940</v>
      </c>
      <c r="B941" s="63"/>
      <c r="C941" s="94"/>
      <c r="D941" s="101"/>
      <c r="E941" s="64"/>
      <c r="F941" s="63"/>
      <c r="G941" s="63"/>
      <c r="H941" s="64"/>
      <c r="I941" s="89"/>
      <c r="J941" s="63"/>
      <c r="K941" s="63"/>
      <c r="L941" s="105"/>
      <c r="M941" s="111"/>
      <c r="N941" s="63"/>
      <c r="O941" s="63"/>
      <c r="P941" s="81" t="str">
        <f>IF(ISERROR(VLOOKUP(O941,工種!$A$2:$B$299,2,FALSE)),"",VLOOKUP(O941,工種!$A$2:$B$299,2,FALSE))</f>
        <v/>
      </c>
    </row>
    <row r="942" spans="1:16" ht="17.25" customHeight="1" x14ac:dyDescent="0.35">
      <c r="A942" s="84">
        <v>941</v>
      </c>
      <c r="B942" s="63"/>
      <c r="C942" s="94"/>
      <c r="D942" s="101"/>
      <c r="E942" s="64"/>
      <c r="F942" s="63"/>
      <c r="G942" s="63"/>
      <c r="H942" s="64"/>
      <c r="I942" s="89"/>
      <c r="J942" s="63"/>
      <c r="K942" s="63"/>
      <c r="L942" s="105"/>
      <c r="M942" s="111"/>
      <c r="N942" s="63"/>
      <c r="O942" s="63"/>
      <c r="P942" s="81" t="str">
        <f>IF(ISERROR(VLOOKUP(O942,工種!$A$2:$B$299,2,FALSE)),"",VLOOKUP(O942,工種!$A$2:$B$299,2,FALSE))</f>
        <v/>
      </c>
    </row>
    <row r="943" spans="1:16" ht="17.25" customHeight="1" x14ac:dyDescent="0.35">
      <c r="A943" s="84">
        <v>942</v>
      </c>
      <c r="B943" s="63"/>
      <c r="C943" s="94"/>
      <c r="D943" s="101"/>
      <c r="E943" s="64"/>
      <c r="F943" s="63"/>
      <c r="G943" s="63"/>
      <c r="H943" s="64"/>
      <c r="I943" s="89"/>
      <c r="J943" s="63"/>
      <c r="K943" s="63"/>
      <c r="L943" s="105"/>
      <c r="M943" s="111"/>
      <c r="N943" s="63"/>
      <c r="O943" s="63"/>
      <c r="P943" s="81" t="str">
        <f>IF(ISERROR(VLOOKUP(O943,工種!$A$2:$B$299,2,FALSE)),"",VLOOKUP(O943,工種!$A$2:$B$299,2,FALSE))</f>
        <v/>
      </c>
    </row>
    <row r="944" spans="1:16" ht="17.25" customHeight="1" x14ac:dyDescent="0.35">
      <c r="A944" s="84">
        <v>943</v>
      </c>
      <c r="B944" s="63"/>
      <c r="C944" s="94"/>
      <c r="D944" s="101"/>
      <c r="E944" s="64"/>
      <c r="F944" s="63"/>
      <c r="G944" s="63"/>
      <c r="H944" s="64"/>
      <c r="I944" s="89"/>
      <c r="J944" s="63"/>
      <c r="K944" s="63"/>
      <c r="L944" s="105"/>
      <c r="M944" s="111"/>
      <c r="N944" s="63"/>
      <c r="O944" s="63"/>
      <c r="P944" s="81" t="str">
        <f>IF(ISERROR(VLOOKUP(O944,工種!$A$2:$B$299,2,FALSE)),"",VLOOKUP(O944,工種!$A$2:$B$299,2,FALSE))</f>
        <v/>
      </c>
    </row>
    <row r="945" spans="1:16" ht="17.25" customHeight="1" x14ac:dyDescent="0.35">
      <c r="A945" s="84">
        <v>944</v>
      </c>
      <c r="B945" s="63"/>
      <c r="C945" s="94"/>
      <c r="D945" s="101"/>
      <c r="E945" s="64"/>
      <c r="F945" s="63"/>
      <c r="G945" s="63"/>
      <c r="H945" s="64"/>
      <c r="I945" s="89"/>
      <c r="J945" s="63"/>
      <c r="K945" s="63"/>
      <c r="L945" s="105"/>
      <c r="M945" s="111"/>
      <c r="N945" s="63"/>
      <c r="O945" s="63"/>
      <c r="P945" s="81" t="str">
        <f>IF(ISERROR(VLOOKUP(O945,工種!$A$2:$B$299,2,FALSE)),"",VLOOKUP(O945,工種!$A$2:$B$299,2,FALSE))</f>
        <v/>
      </c>
    </row>
    <row r="946" spans="1:16" ht="17.25" customHeight="1" x14ac:dyDescent="0.35">
      <c r="A946" s="84">
        <v>945</v>
      </c>
      <c r="B946" s="63"/>
      <c r="C946" s="94"/>
      <c r="D946" s="101"/>
      <c r="E946" s="64"/>
      <c r="F946" s="63"/>
      <c r="G946" s="63"/>
      <c r="H946" s="64"/>
      <c r="I946" s="89"/>
      <c r="J946" s="63"/>
      <c r="K946" s="63"/>
      <c r="L946" s="105"/>
      <c r="M946" s="111"/>
      <c r="N946" s="63"/>
      <c r="O946" s="63"/>
      <c r="P946" s="81" t="str">
        <f>IF(ISERROR(VLOOKUP(O946,工種!$A$2:$B$299,2,FALSE)),"",VLOOKUP(O946,工種!$A$2:$B$299,2,FALSE))</f>
        <v/>
      </c>
    </row>
    <row r="947" spans="1:16" ht="17.25" customHeight="1" x14ac:dyDescent="0.35">
      <c r="A947" s="84">
        <v>946</v>
      </c>
      <c r="B947" s="63"/>
      <c r="C947" s="94"/>
      <c r="D947" s="101"/>
      <c r="E947" s="64"/>
      <c r="F947" s="63"/>
      <c r="G947" s="63"/>
      <c r="H947" s="64"/>
      <c r="I947" s="89"/>
      <c r="J947" s="63"/>
      <c r="K947" s="63"/>
      <c r="L947" s="105"/>
      <c r="M947" s="111"/>
      <c r="N947" s="63"/>
      <c r="O947" s="63"/>
      <c r="P947" s="81" t="str">
        <f>IF(ISERROR(VLOOKUP(O947,工種!$A$2:$B$299,2,FALSE)),"",VLOOKUP(O947,工種!$A$2:$B$299,2,FALSE))</f>
        <v/>
      </c>
    </row>
    <row r="948" spans="1:16" ht="17.25" customHeight="1" x14ac:dyDescent="0.35">
      <c r="A948" s="84">
        <v>947</v>
      </c>
      <c r="B948" s="63"/>
      <c r="C948" s="94"/>
      <c r="D948" s="101"/>
      <c r="E948" s="64"/>
      <c r="F948" s="63"/>
      <c r="G948" s="63"/>
      <c r="H948" s="64"/>
      <c r="I948" s="89"/>
      <c r="J948" s="63"/>
      <c r="K948" s="63"/>
      <c r="L948" s="105"/>
      <c r="M948" s="111"/>
      <c r="N948" s="63"/>
      <c r="O948" s="63"/>
      <c r="P948" s="81" t="str">
        <f>IF(ISERROR(VLOOKUP(O948,工種!$A$2:$B$299,2,FALSE)),"",VLOOKUP(O948,工種!$A$2:$B$299,2,FALSE))</f>
        <v/>
      </c>
    </row>
    <row r="949" spans="1:16" ht="17.25" customHeight="1" x14ac:dyDescent="0.35">
      <c r="A949" s="84">
        <v>948</v>
      </c>
      <c r="B949" s="63"/>
      <c r="C949" s="94"/>
      <c r="D949" s="101"/>
      <c r="E949" s="64"/>
      <c r="F949" s="63"/>
      <c r="G949" s="63"/>
      <c r="H949" s="64"/>
      <c r="I949" s="89"/>
      <c r="J949" s="63"/>
      <c r="K949" s="63"/>
      <c r="L949" s="105"/>
      <c r="M949" s="111"/>
      <c r="N949" s="63"/>
      <c r="O949" s="63"/>
      <c r="P949" s="81" t="str">
        <f>IF(ISERROR(VLOOKUP(O949,工種!$A$2:$B$299,2,FALSE)),"",VLOOKUP(O949,工種!$A$2:$B$299,2,FALSE))</f>
        <v/>
      </c>
    </row>
    <row r="950" spans="1:16" ht="17.25" customHeight="1" x14ac:dyDescent="0.35">
      <c r="A950" s="84">
        <v>949</v>
      </c>
      <c r="B950" s="63"/>
      <c r="C950" s="94"/>
      <c r="D950" s="101"/>
      <c r="E950" s="64"/>
      <c r="F950" s="63"/>
      <c r="G950" s="63"/>
      <c r="H950" s="64"/>
      <c r="I950" s="89"/>
      <c r="J950" s="63"/>
      <c r="K950" s="63"/>
      <c r="L950" s="105"/>
      <c r="M950" s="111"/>
      <c r="N950" s="63"/>
      <c r="O950" s="63"/>
      <c r="P950" s="81" t="str">
        <f>IF(ISERROR(VLOOKUP(O950,工種!$A$2:$B$299,2,FALSE)),"",VLOOKUP(O950,工種!$A$2:$B$299,2,FALSE))</f>
        <v/>
      </c>
    </row>
    <row r="951" spans="1:16" ht="17.25" customHeight="1" x14ac:dyDescent="0.35">
      <c r="A951" s="84">
        <v>950</v>
      </c>
      <c r="B951" s="63"/>
      <c r="C951" s="94"/>
      <c r="D951" s="101"/>
      <c r="E951" s="64"/>
      <c r="F951" s="63"/>
      <c r="G951" s="63"/>
      <c r="H951" s="64"/>
      <c r="I951" s="89"/>
      <c r="J951" s="63"/>
      <c r="K951" s="63"/>
      <c r="L951" s="105"/>
      <c r="M951" s="111"/>
      <c r="N951" s="63"/>
      <c r="O951" s="63"/>
      <c r="P951" s="81" t="str">
        <f>IF(ISERROR(VLOOKUP(O951,工種!$A$2:$B$299,2,FALSE)),"",VLOOKUP(O951,工種!$A$2:$B$299,2,FALSE))</f>
        <v/>
      </c>
    </row>
    <row r="952" spans="1:16" ht="17.25" customHeight="1" x14ac:dyDescent="0.35">
      <c r="A952" s="84">
        <v>951</v>
      </c>
      <c r="B952" s="63"/>
      <c r="C952" s="94"/>
      <c r="D952" s="101"/>
      <c r="E952" s="64"/>
      <c r="F952" s="63"/>
      <c r="G952" s="63"/>
      <c r="H952" s="64"/>
      <c r="I952" s="89"/>
      <c r="J952" s="63"/>
      <c r="K952" s="63"/>
      <c r="L952" s="105"/>
      <c r="M952" s="111"/>
      <c r="N952" s="63"/>
      <c r="O952" s="63"/>
      <c r="P952" s="81" t="str">
        <f>IF(ISERROR(VLOOKUP(O952,工種!$A$2:$B$299,2,FALSE)),"",VLOOKUP(O952,工種!$A$2:$B$299,2,FALSE))</f>
        <v/>
      </c>
    </row>
    <row r="953" spans="1:16" ht="17.25" customHeight="1" x14ac:dyDescent="0.35">
      <c r="A953" s="84">
        <v>952</v>
      </c>
      <c r="B953" s="63"/>
      <c r="C953" s="94"/>
      <c r="D953" s="101"/>
      <c r="E953" s="64"/>
      <c r="F953" s="63"/>
      <c r="G953" s="63"/>
      <c r="H953" s="64"/>
      <c r="I953" s="89"/>
      <c r="J953" s="63"/>
      <c r="K953" s="63"/>
      <c r="L953" s="105"/>
      <c r="M953" s="111"/>
      <c r="N953" s="63"/>
      <c r="O953" s="63"/>
      <c r="P953" s="81" t="str">
        <f>IF(ISERROR(VLOOKUP(O953,工種!$A$2:$B$299,2,FALSE)),"",VLOOKUP(O953,工種!$A$2:$B$299,2,FALSE))</f>
        <v/>
      </c>
    </row>
    <row r="954" spans="1:16" ht="17.25" customHeight="1" x14ac:dyDescent="0.35">
      <c r="A954" s="84">
        <v>953</v>
      </c>
      <c r="B954" s="63"/>
      <c r="C954" s="94"/>
      <c r="D954" s="101"/>
      <c r="E954" s="64"/>
      <c r="F954" s="63"/>
      <c r="G954" s="63"/>
      <c r="H954" s="64"/>
      <c r="I954" s="89"/>
      <c r="J954" s="63"/>
      <c r="K954" s="63"/>
      <c r="L954" s="105"/>
      <c r="M954" s="111"/>
      <c r="N954" s="63"/>
      <c r="O954" s="63"/>
      <c r="P954" s="81" t="str">
        <f>IF(ISERROR(VLOOKUP(O954,工種!$A$2:$B$299,2,FALSE)),"",VLOOKUP(O954,工種!$A$2:$B$299,2,FALSE))</f>
        <v/>
      </c>
    </row>
    <row r="955" spans="1:16" ht="17.25" customHeight="1" x14ac:dyDescent="0.35">
      <c r="A955" s="84">
        <v>954</v>
      </c>
      <c r="B955" s="63"/>
      <c r="C955" s="94"/>
      <c r="D955" s="101"/>
      <c r="E955" s="64"/>
      <c r="F955" s="63"/>
      <c r="G955" s="63"/>
      <c r="H955" s="64"/>
      <c r="I955" s="89"/>
      <c r="J955" s="63"/>
      <c r="K955" s="63"/>
      <c r="L955" s="105"/>
      <c r="M955" s="111"/>
      <c r="N955" s="63"/>
      <c r="O955" s="63"/>
      <c r="P955" s="81" t="str">
        <f>IF(ISERROR(VLOOKUP(O955,工種!$A$2:$B$299,2,FALSE)),"",VLOOKUP(O955,工種!$A$2:$B$299,2,FALSE))</f>
        <v/>
      </c>
    </row>
    <row r="956" spans="1:16" ht="17.25" customHeight="1" x14ac:dyDescent="0.35">
      <c r="A956" s="84">
        <v>955</v>
      </c>
      <c r="B956" s="63"/>
      <c r="C956" s="94"/>
      <c r="D956" s="101"/>
      <c r="E956" s="64"/>
      <c r="F956" s="63"/>
      <c r="G956" s="63"/>
      <c r="H956" s="64"/>
      <c r="I956" s="89"/>
      <c r="J956" s="63"/>
      <c r="K956" s="63"/>
      <c r="L956" s="105"/>
      <c r="M956" s="111"/>
      <c r="N956" s="63"/>
      <c r="O956" s="63"/>
      <c r="P956" s="81" t="str">
        <f>IF(ISERROR(VLOOKUP(O956,工種!$A$2:$B$299,2,FALSE)),"",VLOOKUP(O956,工種!$A$2:$B$299,2,FALSE))</f>
        <v/>
      </c>
    </row>
    <row r="957" spans="1:16" ht="17.25" customHeight="1" x14ac:dyDescent="0.35">
      <c r="A957" s="84">
        <v>956</v>
      </c>
      <c r="B957" s="63"/>
      <c r="C957" s="94"/>
      <c r="D957" s="101"/>
      <c r="E957" s="64"/>
      <c r="F957" s="63"/>
      <c r="G957" s="63"/>
      <c r="H957" s="64"/>
      <c r="I957" s="89"/>
      <c r="J957" s="63"/>
      <c r="K957" s="63"/>
      <c r="L957" s="105"/>
      <c r="M957" s="111"/>
      <c r="N957" s="63"/>
      <c r="O957" s="63"/>
      <c r="P957" s="81" t="str">
        <f>IF(ISERROR(VLOOKUP(O957,工種!$A$2:$B$299,2,FALSE)),"",VLOOKUP(O957,工種!$A$2:$B$299,2,FALSE))</f>
        <v/>
      </c>
    </row>
    <row r="958" spans="1:16" ht="17.25" customHeight="1" x14ac:dyDescent="0.35">
      <c r="A958" s="84">
        <v>957</v>
      </c>
      <c r="B958" s="63"/>
      <c r="C958" s="94"/>
      <c r="D958" s="101"/>
      <c r="E958" s="64"/>
      <c r="F958" s="63"/>
      <c r="G958" s="63"/>
      <c r="H958" s="64"/>
      <c r="I958" s="89"/>
      <c r="J958" s="63"/>
      <c r="K958" s="63"/>
      <c r="L958" s="105"/>
      <c r="M958" s="111"/>
      <c r="N958" s="63"/>
      <c r="O958" s="63"/>
      <c r="P958" s="81" t="str">
        <f>IF(ISERROR(VLOOKUP(O958,工種!$A$2:$B$299,2,FALSE)),"",VLOOKUP(O958,工種!$A$2:$B$299,2,FALSE))</f>
        <v/>
      </c>
    </row>
    <row r="959" spans="1:16" ht="17.25" customHeight="1" x14ac:dyDescent="0.35">
      <c r="A959" s="84">
        <v>958</v>
      </c>
      <c r="B959" s="63"/>
      <c r="C959" s="94"/>
      <c r="D959" s="101"/>
      <c r="E959" s="64"/>
      <c r="F959" s="63"/>
      <c r="G959" s="63"/>
      <c r="H959" s="64"/>
      <c r="I959" s="89"/>
      <c r="J959" s="63"/>
      <c r="K959" s="63"/>
      <c r="L959" s="105"/>
      <c r="M959" s="111"/>
      <c r="N959" s="63"/>
      <c r="O959" s="63"/>
      <c r="P959" s="81" t="str">
        <f>IF(ISERROR(VLOOKUP(O959,工種!$A$2:$B$299,2,FALSE)),"",VLOOKUP(O959,工種!$A$2:$B$299,2,FALSE))</f>
        <v/>
      </c>
    </row>
    <row r="960" spans="1:16" ht="17.25" customHeight="1" x14ac:dyDescent="0.35">
      <c r="A960" s="84">
        <v>959</v>
      </c>
      <c r="B960" s="63"/>
      <c r="C960" s="94"/>
      <c r="D960" s="101"/>
      <c r="E960" s="64"/>
      <c r="F960" s="63"/>
      <c r="G960" s="63"/>
      <c r="H960" s="64"/>
      <c r="I960" s="89"/>
      <c r="J960" s="63"/>
      <c r="K960" s="63"/>
      <c r="L960" s="105"/>
      <c r="M960" s="111"/>
      <c r="N960" s="63"/>
      <c r="O960" s="63"/>
      <c r="P960" s="81" t="str">
        <f>IF(ISERROR(VLOOKUP(O960,工種!$A$2:$B$299,2,FALSE)),"",VLOOKUP(O960,工種!$A$2:$B$299,2,FALSE))</f>
        <v/>
      </c>
    </row>
    <row r="961" spans="1:16" ht="17.25" customHeight="1" x14ac:dyDescent="0.35">
      <c r="A961" s="84">
        <v>960</v>
      </c>
      <c r="B961" s="63"/>
      <c r="C961" s="94"/>
      <c r="D961" s="101"/>
      <c r="E961" s="64"/>
      <c r="F961" s="63"/>
      <c r="G961" s="63"/>
      <c r="H961" s="64"/>
      <c r="I961" s="89"/>
      <c r="J961" s="63"/>
      <c r="K961" s="63"/>
      <c r="L961" s="105"/>
      <c r="M961" s="111"/>
      <c r="N961" s="63"/>
      <c r="O961" s="63"/>
      <c r="P961" s="81" t="str">
        <f>IF(ISERROR(VLOOKUP(O961,工種!$A$2:$B$299,2,FALSE)),"",VLOOKUP(O961,工種!$A$2:$B$299,2,FALSE))</f>
        <v/>
      </c>
    </row>
    <row r="962" spans="1:16" ht="17.25" customHeight="1" x14ac:dyDescent="0.35">
      <c r="A962" s="84">
        <v>961</v>
      </c>
      <c r="B962" s="63"/>
      <c r="C962" s="94"/>
      <c r="D962" s="101"/>
      <c r="E962" s="64"/>
      <c r="F962" s="63"/>
      <c r="G962" s="63"/>
      <c r="H962" s="64"/>
      <c r="I962" s="89"/>
      <c r="J962" s="63"/>
      <c r="K962" s="63"/>
      <c r="L962" s="105"/>
      <c r="M962" s="111"/>
      <c r="N962" s="63"/>
      <c r="O962" s="63"/>
      <c r="P962" s="81" t="str">
        <f>IF(ISERROR(VLOOKUP(O962,工種!$A$2:$B$299,2,FALSE)),"",VLOOKUP(O962,工種!$A$2:$B$299,2,FALSE))</f>
        <v/>
      </c>
    </row>
    <row r="963" spans="1:16" ht="17.25" customHeight="1" x14ac:dyDescent="0.35">
      <c r="A963" s="84">
        <v>962</v>
      </c>
      <c r="B963" s="63"/>
      <c r="C963" s="94"/>
      <c r="D963" s="101"/>
      <c r="E963" s="64"/>
      <c r="F963" s="63"/>
      <c r="G963" s="63"/>
      <c r="H963" s="64"/>
      <c r="I963" s="89"/>
      <c r="J963" s="63"/>
      <c r="K963" s="63"/>
      <c r="L963" s="105"/>
      <c r="M963" s="111"/>
      <c r="N963" s="63"/>
      <c r="O963" s="63"/>
      <c r="P963" s="81" t="str">
        <f>IF(ISERROR(VLOOKUP(O963,工種!$A$2:$B$299,2,FALSE)),"",VLOOKUP(O963,工種!$A$2:$B$299,2,FALSE))</f>
        <v/>
      </c>
    </row>
    <row r="964" spans="1:16" ht="17.25" customHeight="1" x14ac:dyDescent="0.35">
      <c r="A964" s="84">
        <v>963</v>
      </c>
      <c r="B964" s="63"/>
      <c r="C964" s="94"/>
      <c r="D964" s="101"/>
      <c r="E964" s="64"/>
      <c r="F964" s="63"/>
      <c r="G964" s="63"/>
      <c r="H964" s="64"/>
      <c r="I964" s="89"/>
      <c r="J964" s="63"/>
      <c r="K964" s="63"/>
      <c r="L964" s="105"/>
      <c r="M964" s="111"/>
      <c r="N964" s="63"/>
      <c r="O964" s="63"/>
      <c r="P964" s="81" t="str">
        <f>IF(ISERROR(VLOOKUP(O964,工種!$A$2:$B$299,2,FALSE)),"",VLOOKUP(O964,工種!$A$2:$B$299,2,FALSE))</f>
        <v/>
      </c>
    </row>
    <row r="965" spans="1:16" ht="17.25" customHeight="1" x14ac:dyDescent="0.35">
      <c r="A965" s="84">
        <v>964</v>
      </c>
      <c r="B965" s="63"/>
      <c r="C965" s="94"/>
      <c r="D965" s="101"/>
      <c r="E965" s="64"/>
      <c r="F965" s="63"/>
      <c r="G965" s="63"/>
      <c r="H965" s="64"/>
      <c r="I965" s="89"/>
      <c r="J965" s="63"/>
      <c r="K965" s="63"/>
      <c r="L965" s="105"/>
      <c r="M965" s="111"/>
      <c r="N965" s="63"/>
      <c r="O965" s="63"/>
      <c r="P965" s="81" t="str">
        <f>IF(ISERROR(VLOOKUP(O965,工種!$A$2:$B$299,2,FALSE)),"",VLOOKUP(O965,工種!$A$2:$B$299,2,FALSE))</f>
        <v/>
      </c>
    </row>
    <row r="966" spans="1:16" ht="17.25" customHeight="1" x14ac:dyDescent="0.35">
      <c r="A966" s="84">
        <v>965</v>
      </c>
      <c r="B966" s="63"/>
      <c r="C966" s="94"/>
      <c r="D966" s="101"/>
      <c r="E966" s="64"/>
      <c r="F966" s="63"/>
      <c r="G966" s="63"/>
      <c r="H966" s="64"/>
      <c r="I966" s="89"/>
      <c r="J966" s="63"/>
      <c r="K966" s="63"/>
      <c r="L966" s="105"/>
      <c r="M966" s="111"/>
      <c r="N966" s="63"/>
      <c r="O966" s="63"/>
      <c r="P966" s="81" t="str">
        <f>IF(ISERROR(VLOOKUP(O966,工種!$A$2:$B$299,2,FALSE)),"",VLOOKUP(O966,工種!$A$2:$B$299,2,FALSE))</f>
        <v/>
      </c>
    </row>
    <row r="967" spans="1:16" ht="17.25" customHeight="1" x14ac:dyDescent="0.35">
      <c r="A967" s="84">
        <v>966</v>
      </c>
      <c r="B967" s="63"/>
      <c r="C967" s="94"/>
      <c r="D967" s="101"/>
      <c r="E967" s="64"/>
      <c r="F967" s="63"/>
      <c r="G967" s="63"/>
      <c r="H967" s="64"/>
      <c r="I967" s="89"/>
      <c r="J967" s="63"/>
      <c r="K967" s="63"/>
      <c r="L967" s="105"/>
      <c r="M967" s="111"/>
      <c r="N967" s="63"/>
      <c r="O967" s="63"/>
      <c r="P967" s="81" t="str">
        <f>IF(ISERROR(VLOOKUP(O967,工種!$A$2:$B$299,2,FALSE)),"",VLOOKUP(O967,工種!$A$2:$B$299,2,FALSE))</f>
        <v/>
      </c>
    </row>
    <row r="968" spans="1:16" ht="17.25" customHeight="1" x14ac:dyDescent="0.35">
      <c r="A968" s="84">
        <v>967</v>
      </c>
      <c r="B968" s="63"/>
      <c r="C968" s="94"/>
      <c r="D968" s="101"/>
      <c r="E968" s="64"/>
      <c r="F968" s="63"/>
      <c r="G968" s="63"/>
      <c r="H968" s="64"/>
      <c r="I968" s="89"/>
      <c r="J968" s="63"/>
      <c r="K968" s="63"/>
      <c r="L968" s="105"/>
      <c r="M968" s="111"/>
      <c r="N968" s="63"/>
      <c r="O968" s="63"/>
      <c r="P968" s="81" t="str">
        <f>IF(ISERROR(VLOOKUP(O968,工種!$A$2:$B$299,2,FALSE)),"",VLOOKUP(O968,工種!$A$2:$B$299,2,FALSE))</f>
        <v/>
      </c>
    </row>
    <row r="969" spans="1:16" ht="17.25" customHeight="1" x14ac:dyDescent="0.35">
      <c r="A969" s="84">
        <v>968</v>
      </c>
      <c r="B969" s="63"/>
      <c r="C969" s="94"/>
      <c r="D969" s="101"/>
      <c r="E969" s="64"/>
      <c r="F969" s="63"/>
      <c r="G969" s="63"/>
      <c r="H969" s="64"/>
      <c r="I969" s="89"/>
      <c r="J969" s="63"/>
      <c r="K969" s="63"/>
      <c r="L969" s="105"/>
      <c r="M969" s="111"/>
      <c r="N969" s="63"/>
      <c r="O969" s="63"/>
      <c r="P969" s="81" t="str">
        <f>IF(ISERROR(VLOOKUP(O969,工種!$A$2:$B$299,2,FALSE)),"",VLOOKUP(O969,工種!$A$2:$B$299,2,FALSE))</f>
        <v/>
      </c>
    </row>
    <row r="970" spans="1:16" ht="17.25" customHeight="1" x14ac:dyDescent="0.35">
      <c r="A970" s="84">
        <v>969</v>
      </c>
      <c r="B970" s="63"/>
      <c r="C970" s="94"/>
      <c r="D970" s="101"/>
      <c r="E970" s="64"/>
      <c r="F970" s="63"/>
      <c r="G970" s="63"/>
      <c r="H970" s="64"/>
      <c r="I970" s="89"/>
      <c r="J970" s="63"/>
      <c r="K970" s="63"/>
      <c r="L970" s="105"/>
      <c r="M970" s="111"/>
      <c r="N970" s="63"/>
      <c r="O970" s="63"/>
      <c r="P970" s="81" t="str">
        <f>IF(ISERROR(VLOOKUP(O970,工種!$A$2:$B$299,2,FALSE)),"",VLOOKUP(O970,工種!$A$2:$B$299,2,FALSE))</f>
        <v/>
      </c>
    </row>
    <row r="971" spans="1:16" ht="17.25" customHeight="1" x14ac:dyDescent="0.35">
      <c r="A971" s="84">
        <v>970</v>
      </c>
      <c r="B971" s="63"/>
      <c r="C971" s="94"/>
      <c r="D971" s="101"/>
      <c r="E971" s="64"/>
      <c r="F971" s="63"/>
      <c r="G971" s="63"/>
      <c r="H971" s="64"/>
      <c r="I971" s="89"/>
      <c r="J971" s="63"/>
      <c r="K971" s="63"/>
      <c r="L971" s="105"/>
      <c r="M971" s="111"/>
      <c r="N971" s="63"/>
      <c r="O971" s="63"/>
      <c r="P971" s="81" t="str">
        <f>IF(ISERROR(VLOOKUP(O971,工種!$A$2:$B$299,2,FALSE)),"",VLOOKUP(O971,工種!$A$2:$B$299,2,FALSE))</f>
        <v/>
      </c>
    </row>
    <row r="972" spans="1:16" ht="17.25" customHeight="1" x14ac:dyDescent="0.35">
      <c r="A972" s="84">
        <v>971</v>
      </c>
      <c r="B972" s="63"/>
      <c r="C972" s="94"/>
      <c r="D972" s="101"/>
      <c r="E972" s="64"/>
      <c r="F972" s="63"/>
      <c r="G972" s="63"/>
      <c r="H972" s="64"/>
      <c r="I972" s="89"/>
      <c r="J972" s="63"/>
      <c r="K972" s="63"/>
      <c r="L972" s="105"/>
      <c r="M972" s="111"/>
      <c r="N972" s="63"/>
      <c r="O972" s="63"/>
      <c r="P972" s="81" t="str">
        <f>IF(ISERROR(VLOOKUP(O972,工種!$A$2:$B$299,2,FALSE)),"",VLOOKUP(O972,工種!$A$2:$B$299,2,FALSE))</f>
        <v/>
      </c>
    </row>
    <row r="973" spans="1:16" ht="17.25" customHeight="1" x14ac:dyDescent="0.35">
      <c r="A973" s="84">
        <v>972</v>
      </c>
      <c r="B973" s="63"/>
      <c r="C973" s="94"/>
      <c r="D973" s="101"/>
      <c r="E973" s="64"/>
      <c r="F973" s="63"/>
      <c r="G973" s="63"/>
      <c r="H973" s="64"/>
      <c r="I973" s="89"/>
      <c r="J973" s="63"/>
      <c r="K973" s="63"/>
      <c r="L973" s="105"/>
      <c r="M973" s="111"/>
      <c r="N973" s="63"/>
      <c r="O973" s="63"/>
      <c r="P973" s="81" t="str">
        <f>IF(ISERROR(VLOOKUP(O973,工種!$A$2:$B$299,2,FALSE)),"",VLOOKUP(O973,工種!$A$2:$B$299,2,FALSE))</f>
        <v/>
      </c>
    </row>
    <row r="974" spans="1:16" ht="17.25" customHeight="1" x14ac:dyDescent="0.35">
      <c r="A974" s="84">
        <v>973</v>
      </c>
      <c r="B974" s="63"/>
      <c r="C974" s="94"/>
      <c r="D974" s="101"/>
      <c r="E974" s="64"/>
      <c r="F974" s="63"/>
      <c r="G974" s="63"/>
      <c r="H974" s="64"/>
      <c r="I974" s="89"/>
      <c r="J974" s="63"/>
      <c r="K974" s="63"/>
      <c r="L974" s="105"/>
      <c r="M974" s="111"/>
      <c r="N974" s="63"/>
      <c r="O974" s="63"/>
      <c r="P974" s="81" t="str">
        <f>IF(ISERROR(VLOOKUP(O974,工種!$A$2:$B$299,2,FALSE)),"",VLOOKUP(O974,工種!$A$2:$B$299,2,FALSE))</f>
        <v/>
      </c>
    </row>
    <row r="975" spans="1:16" ht="17.25" customHeight="1" x14ac:dyDescent="0.35">
      <c r="A975" s="84">
        <v>974</v>
      </c>
      <c r="B975" s="63"/>
      <c r="C975" s="94"/>
      <c r="D975" s="101"/>
      <c r="E975" s="64"/>
      <c r="F975" s="63"/>
      <c r="G975" s="63"/>
      <c r="H975" s="64"/>
      <c r="I975" s="89"/>
      <c r="J975" s="63"/>
      <c r="K975" s="63"/>
      <c r="L975" s="105"/>
      <c r="M975" s="111"/>
      <c r="N975" s="63"/>
      <c r="O975" s="63"/>
      <c r="P975" s="81" t="str">
        <f>IF(ISERROR(VLOOKUP(O975,工種!$A$2:$B$299,2,FALSE)),"",VLOOKUP(O975,工種!$A$2:$B$299,2,FALSE))</f>
        <v/>
      </c>
    </row>
    <row r="976" spans="1:16" ht="17.25" customHeight="1" x14ac:dyDescent="0.35">
      <c r="A976" s="84">
        <v>975</v>
      </c>
      <c r="B976" s="63"/>
      <c r="C976" s="94"/>
      <c r="D976" s="101"/>
      <c r="E976" s="64"/>
      <c r="F976" s="63"/>
      <c r="G976" s="63"/>
      <c r="H976" s="64"/>
      <c r="I976" s="89"/>
      <c r="J976" s="63"/>
      <c r="K976" s="63"/>
      <c r="L976" s="105"/>
      <c r="M976" s="111"/>
      <c r="N976" s="63"/>
      <c r="O976" s="63"/>
      <c r="P976" s="81" t="str">
        <f>IF(ISERROR(VLOOKUP(O976,工種!$A$2:$B$299,2,FALSE)),"",VLOOKUP(O976,工種!$A$2:$B$299,2,FALSE))</f>
        <v/>
      </c>
    </row>
    <row r="977" spans="1:16" ht="17.25" customHeight="1" x14ac:dyDescent="0.35">
      <c r="A977" s="84">
        <v>976</v>
      </c>
      <c r="B977" s="63"/>
      <c r="C977" s="94"/>
      <c r="D977" s="101"/>
      <c r="E977" s="64"/>
      <c r="F977" s="63"/>
      <c r="G977" s="63"/>
      <c r="H977" s="64"/>
      <c r="I977" s="89"/>
      <c r="J977" s="63"/>
      <c r="K977" s="63"/>
      <c r="L977" s="105"/>
      <c r="M977" s="111"/>
      <c r="N977" s="63"/>
      <c r="O977" s="63"/>
      <c r="P977" s="81" t="str">
        <f>IF(ISERROR(VLOOKUP(O977,工種!$A$2:$B$299,2,FALSE)),"",VLOOKUP(O977,工種!$A$2:$B$299,2,FALSE))</f>
        <v/>
      </c>
    </row>
    <row r="978" spans="1:16" ht="17.25" customHeight="1" x14ac:dyDescent="0.35">
      <c r="A978" s="84">
        <v>977</v>
      </c>
      <c r="B978" s="63"/>
      <c r="C978" s="94"/>
      <c r="D978" s="101"/>
      <c r="E978" s="64"/>
      <c r="F978" s="63"/>
      <c r="G978" s="63"/>
      <c r="H978" s="64"/>
      <c r="I978" s="89"/>
      <c r="J978" s="63"/>
      <c r="K978" s="63"/>
      <c r="L978" s="105"/>
      <c r="M978" s="111"/>
      <c r="N978" s="63"/>
      <c r="O978" s="63"/>
      <c r="P978" s="81" t="str">
        <f>IF(ISERROR(VLOOKUP(O978,工種!$A$2:$B$299,2,FALSE)),"",VLOOKUP(O978,工種!$A$2:$B$299,2,FALSE))</f>
        <v/>
      </c>
    </row>
    <row r="979" spans="1:16" ht="17.25" customHeight="1" x14ac:dyDescent="0.35">
      <c r="A979" s="84">
        <v>978</v>
      </c>
      <c r="B979" s="63"/>
      <c r="C979" s="94"/>
      <c r="D979" s="101"/>
      <c r="E979" s="64"/>
      <c r="F979" s="63"/>
      <c r="G979" s="63"/>
      <c r="H979" s="64"/>
      <c r="I979" s="89"/>
      <c r="J979" s="63"/>
      <c r="K979" s="63"/>
      <c r="L979" s="105"/>
      <c r="M979" s="111"/>
      <c r="N979" s="63"/>
      <c r="O979" s="63"/>
      <c r="P979" s="81" t="str">
        <f>IF(ISERROR(VLOOKUP(O979,工種!$A$2:$B$299,2,FALSE)),"",VLOOKUP(O979,工種!$A$2:$B$299,2,FALSE))</f>
        <v/>
      </c>
    </row>
    <row r="980" spans="1:16" ht="17.25" customHeight="1" x14ac:dyDescent="0.35">
      <c r="A980" s="84">
        <v>979</v>
      </c>
      <c r="B980" s="63"/>
      <c r="C980" s="94"/>
      <c r="D980" s="101"/>
      <c r="E980" s="64"/>
      <c r="F980" s="63"/>
      <c r="G980" s="63"/>
      <c r="H980" s="64"/>
      <c r="I980" s="89"/>
      <c r="J980" s="63"/>
      <c r="K980" s="63"/>
      <c r="L980" s="105"/>
      <c r="M980" s="111"/>
      <c r="N980" s="63"/>
      <c r="O980" s="63"/>
      <c r="P980" s="81" t="str">
        <f>IF(ISERROR(VLOOKUP(O980,工種!$A$2:$B$299,2,FALSE)),"",VLOOKUP(O980,工種!$A$2:$B$299,2,FALSE))</f>
        <v/>
      </c>
    </row>
    <row r="981" spans="1:16" ht="17.25" customHeight="1" x14ac:dyDescent="0.35">
      <c r="A981" s="84">
        <v>980</v>
      </c>
      <c r="B981" s="63"/>
      <c r="C981" s="94"/>
      <c r="D981" s="101"/>
      <c r="E981" s="64"/>
      <c r="F981" s="63"/>
      <c r="G981" s="63"/>
      <c r="H981" s="64"/>
      <c r="I981" s="89"/>
      <c r="J981" s="63"/>
      <c r="K981" s="63"/>
      <c r="L981" s="105"/>
      <c r="M981" s="111"/>
      <c r="N981" s="63"/>
      <c r="O981" s="63"/>
      <c r="P981" s="81" t="str">
        <f>IF(ISERROR(VLOOKUP(O981,工種!$A$2:$B$299,2,FALSE)),"",VLOOKUP(O981,工種!$A$2:$B$299,2,FALSE))</f>
        <v/>
      </c>
    </row>
    <row r="982" spans="1:16" ht="17.25" customHeight="1" x14ac:dyDescent="0.35">
      <c r="A982" s="84">
        <v>981</v>
      </c>
      <c r="B982" s="63"/>
      <c r="C982" s="94"/>
      <c r="D982" s="101"/>
      <c r="E982" s="64"/>
      <c r="F982" s="63"/>
      <c r="G982" s="63"/>
      <c r="H982" s="64"/>
      <c r="I982" s="89"/>
      <c r="J982" s="63"/>
      <c r="K982" s="63"/>
      <c r="L982" s="105"/>
      <c r="M982" s="111"/>
      <c r="N982" s="63"/>
      <c r="O982" s="63"/>
      <c r="P982" s="81" t="str">
        <f>IF(ISERROR(VLOOKUP(O982,工種!$A$2:$B$299,2,FALSE)),"",VLOOKUP(O982,工種!$A$2:$B$299,2,FALSE))</f>
        <v/>
      </c>
    </row>
    <row r="983" spans="1:16" ht="17.25" customHeight="1" x14ac:dyDescent="0.35">
      <c r="A983" s="84">
        <v>982</v>
      </c>
      <c r="B983" s="63"/>
      <c r="C983" s="94"/>
      <c r="D983" s="101"/>
      <c r="E983" s="64"/>
      <c r="F983" s="63"/>
      <c r="G983" s="63"/>
      <c r="H983" s="64"/>
      <c r="I983" s="89"/>
      <c r="J983" s="63"/>
      <c r="K983" s="63"/>
      <c r="L983" s="105"/>
      <c r="M983" s="111"/>
      <c r="N983" s="63"/>
      <c r="O983" s="63"/>
      <c r="P983" s="81" t="str">
        <f>IF(ISERROR(VLOOKUP(O983,工種!$A$2:$B$299,2,FALSE)),"",VLOOKUP(O983,工種!$A$2:$B$299,2,FALSE))</f>
        <v/>
      </c>
    </row>
    <row r="984" spans="1:16" ht="17.25" customHeight="1" x14ac:dyDescent="0.35">
      <c r="A984" s="84">
        <v>983</v>
      </c>
      <c r="B984" s="63"/>
      <c r="C984" s="94"/>
      <c r="D984" s="101"/>
      <c r="E984" s="64"/>
      <c r="F984" s="63"/>
      <c r="G984" s="63"/>
      <c r="H984" s="64"/>
      <c r="I984" s="89"/>
      <c r="J984" s="63"/>
      <c r="K984" s="63"/>
      <c r="L984" s="105"/>
      <c r="M984" s="111"/>
      <c r="N984" s="63"/>
      <c r="O984" s="63"/>
      <c r="P984" s="81" t="str">
        <f>IF(ISERROR(VLOOKUP(O984,工種!$A$2:$B$299,2,FALSE)),"",VLOOKUP(O984,工種!$A$2:$B$299,2,FALSE))</f>
        <v/>
      </c>
    </row>
    <row r="985" spans="1:16" ht="17.25" customHeight="1" x14ac:dyDescent="0.35">
      <c r="A985" s="84">
        <v>984</v>
      </c>
      <c r="B985" s="63"/>
      <c r="C985" s="94"/>
      <c r="D985" s="101"/>
      <c r="E985" s="64"/>
      <c r="F985" s="63"/>
      <c r="G985" s="63"/>
      <c r="H985" s="64"/>
      <c r="I985" s="89"/>
      <c r="J985" s="63"/>
      <c r="K985" s="63"/>
      <c r="L985" s="105"/>
      <c r="M985" s="111"/>
      <c r="N985" s="63"/>
      <c r="O985" s="63"/>
      <c r="P985" s="81" t="str">
        <f>IF(ISERROR(VLOOKUP(O985,工種!$A$2:$B$299,2,FALSE)),"",VLOOKUP(O985,工種!$A$2:$B$299,2,FALSE))</f>
        <v/>
      </c>
    </row>
    <row r="986" spans="1:16" ht="17.25" customHeight="1" x14ac:dyDescent="0.35">
      <c r="A986" s="84">
        <v>985</v>
      </c>
      <c r="B986" s="63"/>
      <c r="C986" s="94"/>
      <c r="D986" s="101"/>
      <c r="E986" s="64"/>
      <c r="F986" s="63"/>
      <c r="G986" s="63"/>
      <c r="H986" s="64"/>
      <c r="I986" s="89"/>
      <c r="J986" s="63"/>
      <c r="K986" s="63"/>
      <c r="L986" s="105"/>
      <c r="M986" s="111"/>
      <c r="N986" s="63"/>
      <c r="O986" s="63"/>
      <c r="P986" s="81" t="str">
        <f>IF(ISERROR(VLOOKUP(O986,工種!$A$2:$B$299,2,FALSE)),"",VLOOKUP(O986,工種!$A$2:$B$299,2,FALSE))</f>
        <v/>
      </c>
    </row>
    <row r="987" spans="1:16" ht="17.25" customHeight="1" x14ac:dyDescent="0.35">
      <c r="A987" s="84">
        <v>986</v>
      </c>
      <c r="B987" s="63"/>
      <c r="C987" s="94"/>
      <c r="D987" s="101"/>
      <c r="E987" s="64"/>
      <c r="F987" s="63"/>
      <c r="G987" s="63"/>
      <c r="H987" s="64"/>
      <c r="I987" s="89"/>
      <c r="J987" s="63"/>
      <c r="K987" s="63"/>
      <c r="L987" s="105"/>
      <c r="M987" s="111"/>
      <c r="N987" s="63"/>
      <c r="O987" s="63"/>
      <c r="P987" s="81" t="str">
        <f>IF(ISERROR(VLOOKUP(O987,工種!$A$2:$B$299,2,FALSE)),"",VLOOKUP(O987,工種!$A$2:$B$299,2,FALSE))</f>
        <v/>
      </c>
    </row>
    <row r="988" spans="1:16" ht="17.25" customHeight="1" x14ac:dyDescent="0.35">
      <c r="A988" s="84">
        <v>987</v>
      </c>
      <c r="B988" s="63"/>
      <c r="C988" s="94"/>
      <c r="D988" s="101"/>
      <c r="E988" s="64"/>
      <c r="F988" s="63"/>
      <c r="G988" s="63"/>
      <c r="H988" s="64"/>
      <c r="I988" s="89"/>
      <c r="J988" s="63"/>
      <c r="K988" s="63"/>
      <c r="L988" s="105"/>
      <c r="M988" s="111"/>
      <c r="N988" s="63"/>
      <c r="O988" s="63"/>
      <c r="P988" s="81" t="str">
        <f>IF(ISERROR(VLOOKUP(O988,工種!$A$2:$B$299,2,FALSE)),"",VLOOKUP(O988,工種!$A$2:$B$299,2,FALSE))</f>
        <v/>
      </c>
    </row>
    <row r="989" spans="1:16" ht="17.25" customHeight="1" x14ac:dyDescent="0.35">
      <c r="A989" s="84">
        <v>988</v>
      </c>
      <c r="B989" s="63"/>
      <c r="C989" s="94"/>
      <c r="D989" s="101"/>
      <c r="E989" s="64"/>
      <c r="F989" s="63"/>
      <c r="G989" s="63"/>
      <c r="H989" s="64"/>
      <c r="I989" s="89"/>
      <c r="J989" s="63"/>
      <c r="K989" s="63"/>
      <c r="L989" s="105"/>
      <c r="M989" s="111"/>
      <c r="N989" s="63"/>
      <c r="O989" s="63"/>
      <c r="P989" s="81" t="str">
        <f>IF(ISERROR(VLOOKUP(O989,工種!$A$2:$B$299,2,FALSE)),"",VLOOKUP(O989,工種!$A$2:$B$299,2,FALSE))</f>
        <v/>
      </c>
    </row>
    <row r="990" spans="1:16" ht="17.25" customHeight="1" x14ac:dyDescent="0.35">
      <c r="A990" s="84">
        <v>989</v>
      </c>
      <c r="B990" s="63"/>
      <c r="C990" s="94"/>
      <c r="D990" s="101"/>
      <c r="E990" s="64"/>
      <c r="F990" s="63"/>
      <c r="G990" s="63"/>
      <c r="H990" s="64"/>
      <c r="I990" s="89"/>
      <c r="J990" s="63"/>
      <c r="K990" s="63"/>
      <c r="L990" s="105"/>
      <c r="M990" s="111"/>
      <c r="N990" s="63"/>
      <c r="O990" s="63"/>
      <c r="P990" s="81" t="str">
        <f>IF(ISERROR(VLOOKUP(O990,工種!$A$2:$B$299,2,FALSE)),"",VLOOKUP(O990,工種!$A$2:$B$299,2,FALSE))</f>
        <v/>
      </c>
    </row>
    <row r="991" spans="1:16" ht="17.25" customHeight="1" x14ac:dyDescent="0.35">
      <c r="A991" s="84">
        <v>990</v>
      </c>
      <c r="B991" s="63"/>
      <c r="C991" s="94"/>
      <c r="D991" s="101"/>
      <c r="E991" s="64"/>
      <c r="F991" s="63"/>
      <c r="G991" s="63"/>
      <c r="H991" s="64"/>
      <c r="I991" s="89"/>
      <c r="J991" s="63"/>
      <c r="K991" s="63"/>
      <c r="L991" s="105"/>
      <c r="M991" s="111"/>
      <c r="N991" s="63"/>
      <c r="O991" s="63"/>
      <c r="P991" s="81" t="str">
        <f>IF(ISERROR(VLOOKUP(O991,工種!$A$2:$B$299,2,FALSE)),"",VLOOKUP(O991,工種!$A$2:$B$299,2,FALSE))</f>
        <v/>
      </c>
    </row>
    <row r="992" spans="1:16" ht="17.25" customHeight="1" x14ac:dyDescent="0.35">
      <c r="A992" s="84">
        <v>991</v>
      </c>
      <c r="B992" s="63"/>
      <c r="C992" s="94"/>
      <c r="D992" s="101"/>
      <c r="E992" s="64"/>
      <c r="F992" s="63"/>
      <c r="G992" s="63"/>
      <c r="H992" s="64"/>
      <c r="I992" s="89"/>
      <c r="J992" s="63"/>
      <c r="K992" s="63"/>
      <c r="L992" s="105"/>
      <c r="M992" s="111"/>
      <c r="N992" s="63"/>
      <c r="O992" s="63"/>
      <c r="P992" s="81" t="str">
        <f>IF(ISERROR(VLOOKUP(O992,工種!$A$2:$B$299,2,FALSE)),"",VLOOKUP(O992,工種!$A$2:$B$299,2,FALSE))</f>
        <v/>
      </c>
    </row>
    <row r="993" spans="1:16" ht="17.25" customHeight="1" x14ac:dyDescent="0.35">
      <c r="A993" s="84">
        <v>992</v>
      </c>
      <c r="B993" s="63"/>
      <c r="C993" s="94"/>
      <c r="D993" s="101"/>
      <c r="E993" s="64"/>
      <c r="F993" s="63"/>
      <c r="G993" s="63"/>
      <c r="H993" s="64"/>
      <c r="I993" s="89"/>
      <c r="J993" s="63"/>
      <c r="K993" s="63"/>
      <c r="L993" s="105"/>
      <c r="M993" s="111"/>
      <c r="N993" s="63"/>
      <c r="O993" s="63"/>
      <c r="P993" s="81" t="str">
        <f>IF(ISERROR(VLOOKUP(O993,工種!$A$2:$B$299,2,FALSE)),"",VLOOKUP(O993,工種!$A$2:$B$299,2,FALSE))</f>
        <v/>
      </c>
    </row>
    <row r="994" spans="1:16" ht="17.25" customHeight="1" x14ac:dyDescent="0.35">
      <c r="A994" s="84">
        <v>993</v>
      </c>
      <c r="B994" s="63"/>
      <c r="C994" s="94"/>
      <c r="D994" s="101"/>
      <c r="E994" s="64"/>
      <c r="F994" s="63"/>
      <c r="G994" s="63"/>
      <c r="H994" s="64"/>
      <c r="I994" s="89"/>
      <c r="J994" s="63"/>
      <c r="K994" s="63"/>
      <c r="L994" s="105"/>
      <c r="M994" s="111"/>
      <c r="N994" s="63"/>
      <c r="O994" s="63"/>
      <c r="P994" s="81" t="str">
        <f>IF(ISERROR(VLOOKUP(O994,工種!$A$2:$B$299,2,FALSE)),"",VLOOKUP(O994,工種!$A$2:$B$299,2,FALSE))</f>
        <v/>
      </c>
    </row>
    <row r="995" spans="1:16" ht="17.25" customHeight="1" x14ac:dyDescent="0.35">
      <c r="A995" s="84">
        <v>994</v>
      </c>
      <c r="B995" s="63"/>
      <c r="C995" s="94"/>
      <c r="D995" s="101"/>
      <c r="E995" s="64"/>
      <c r="F995" s="63"/>
      <c r="G995" s="63"/>
      <c r="H995" s="64"/>
      <c r="I995" s="89"/>
      <c r="J995" s="63"/>
      <c r="K995" s="63"/>
      <c r="L995" s="105"/>
      <c r="M995" s="111"/>
      <c r="N995" s="63"/>
      <c r="O995" s="63"/>
      <c r="P995" s="81" t="str">
        <f>IF(ISERROR(VLOOKUP(O995,工種!$A$2:$B$299,2,FALSE)),"",VLOOKUP(O995,工種!$A$2:$B$299,2,FALSE))</f>
        <v/>
      </c>
    </row>
    <row r="996" spans="1:16" ht="17.25" customHeight="1" x14ac:dyDescent="0.35">
      <c r="A996" s="84">
        <v>995</v>
      </c>
      <c r="B996" s="63"/>
      <c r="C996" s="94"/>
      <c r="D996" s="101"/>
      <c r="E996" s="64"/>
      <c r="F996" s="63"/>
      <c r="G996" s="63"/>
      <c r="H996" s="64"/>
      <c r="I996" s="89"/>
      <c r="J996" s="63"/>
      <c r="K996" s="63"/>
      <c r="L996" s="105"/>
      <c r="M996" s="111"/>
      <c r="N996" s="63"/>
      <c r="O996" s="63"/>
      <c r="P996" s="81" t="str">
        <f>IF(ISERROR(VLOOKUP(O996,工種!$A$2:$B$299,2,FALSE)),"",VLOOKUP(O996,工種!$A$2:$B$299,2,FALSE))</f>
        <v/>
      </c>
    </row>
    <row r="997" spans="1:16" ht="17.25" customHeight="1" x14ac:dyDescent="0.35">
      <c r="A997" s="84">
        <v>996</v>
      </c>
      <c r="B997" s="63"/>
      <c r="C997" s="94"/>
      <c r="D997" s="101"/>
      <c r="E997" s="64"/>
      <c r="F997" s="63"/>
      <c r="G997" s="63"/>
      <c r="H997" s="64"/>
      <c r="I997" s="89"/>
      <c r="J997" s="63"/>
      <c r="K997" s="63"/>
      <c r="L997" s="105"/>
      <c r="M997" s="111"/>
      <c r="N997" s="63"/>
      <c r="O997" s="63"/>
      <c r="P997" s="81" t="str">
        <f>IF(ISERROR(VLOOKUP(O997,工種!$A$2:$B$299,2,FALSE)),"",VLOOKUP(O997,工種!$A$2:$B$299,2,FALSE))</f>
        <v/>
      </c>
    </row>
    <row r="998" spans="1:16" ht="17.25" customHeight="1" x14ac:dyDescent="0.35">
      <c r="A998" s="84">
        <v>997</v>
      </c>
      <c r="B998" s="63"/>
      <c r="C998" s="94"/>
      <c r="D998" s="101"/>
      <c r="E998" s="64"/>
      <c r="F998" s="63"/>
      <c r="G998" s="63"/>
      <c r="H998" s="64"/>
      <c r="I998" s="89"/>
      <c r="J998" s="63"/>
      <c r="K998" s="63"/>
      <c r="L998" s="105"/>
      <c r="M998" s="111"/>
      <c r="N998" s="63"/>
      <c r="O998" s="63"/>
      <c r="P998" s="81" t="str">
        <f>IF(ISERROR(VLOOKUP(O998,工種!$A$2:$B$299,2,FALSE)),"",VLOOKUP(O998,工種!$A$2:$B$299,2,FALSE))</f>
        <v/>
      </c>
    </row>
    <row r="999" spans="1:16" ht="17.25" customHeight="1" x14ac:dyDescent="0.35">
      <c r="A999" s="84">
        <v>998</v>
      </c>
      <c r="B999" s="63"/>
      <c r="C999" s="94"/>
      <c r="D999" s="101"/>
      <c r="E999" s="64"/>
      <c r="F999" s="63"/>
      <c r="G999" s="63"/>
      <c r="H999" s="64"/>
      <c r="I999" s="89"/>
      <c r="J999" s="63"/>
      <c r="K999" s="63"/>
      <c r="L999" s="105"/>
      <c r="M999" s="111"/>
      <c r="N999" s="63"/>
      <c r="O999" s="63"/>
      <c r="P999" s="81" t="str">
        <f>IF(ISERROR(VLOOKUP(O999,工種!$A$2:$B$299,2,FALSE)),"",VLOOKUP(O999,工種!$A$2:$B$299,2,FALSE))</f>
        <v/>
      </c>
    </row>
    <row r="1000" spans="1:16" ht="17.25" customHeight="1" x14ac:dyDescent="0.35">
      <c r="A1000" s="84">
        <v>999</v>
      </c>
      <c r="B1000" s="63"/>
      <c r="C1000" s="94"/>
      <c r="D1000" s="101"/>
      <c r="E1000" s="64"/>
      <c r="F1000" s="63"/>
      <c r="G1000" s="63"/>
      <c r="H1000" s="64"/>
      <c r="I1000" s="89"/>
      <c r="J1000" s="63"/>
      <c r="K1000" s="63"/>
      <c r="L1000" s="105"/>
      <c r="M1000" s="111"/>
      <c r="N1000" s="63"/>
      <c r="O1000" s="63"/>
      <c r="P1000" s="81" t="str">
        <f>IF(ISERROR(VLOOKUP(O1000,工種!$A$2:$B$299,2,FALSE)),"",VLOOKUP(O1000,工種!$A$2:$B$299,2,FALSE))</f>
        <v/>
      </c>
    </row>
    <row r="1001" spans="1:16" x14ac:dyDescent="0.35">
      <c r="A1001" s="85"/>
      <c r="B1001" s="85"/>
      <c r="C1001" s="96"/>
      <c r="D1001" s="102"/>
      <c r="E1001" s="85"/>
      <c r="F1001" s="85"/>
      <c r="G1001" s="85"/>
      <c r="H1001" s="85"/>
      <c r="I1001" s="91"/>
      <c r="J1001" s="85"/>
      <c r="K1001" s="85"/>
      <c r="L1001" s="108"/>
      <c r="M1001" s="112"/>
      <c r="N1001" s="85"/>
      <c r="O1001" s="85"/>
      <c r="P1001" s="85"/>
    </row>
  </sheetData>
  <phoneticPr fontId="1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D1005"/>
  <sheetViews>
    <sheetView topLeftCell="A2" zoomScale="85" zoomScaleNormal="85" zoomScaleSheetLayoutView="40" workbookViewId="0">
      <selection activeCell="L24" sqref="L24"/>
    </sheetView>
  </sheetViews>
  <sheetFormatPr defaultColWidth="9.140625" defaultRowHeight="13.5" x14ac:dyDescent="0.35"/>
  <cols>
    <col min="1" max="1" width="12.85546875" style="58" bestFit="1" customWidth="1"/>
    <col min="2" max="2" width="3" style="13" customWidth="1"/>
    <col min="3" max="3" width="13.5703125" style="73" bestFit="1" customWidth="1"/>
    <col min="4" max="4" width="11" style="13" bestFit="1" customWidth="1"/>
    <col min="5" max="5" width="7.42578125" style="13" customWidth="1"/>
    <col min="6" max="6" width="14.140625" style="13" bestFit="1" customWidth="1"/>
    <col min="7" max="8" width="10.5703125" style="13" bestFit="1" customWidth="1"/>
    <col min="9" max="9" width="12.42578125" style="13" customWidth="1"/>
    <col min="10" max="10" width="10.5703125" style="13" bestFit="1" customWidth="1"/>
    <col min="11" max="11" width="12.5703125" style="59" bestFit="1" customWidth="1"/>
    <col min="12" max="12" width="12.28515625" style="59" bestFit="1" customWidth="1"/>
    <col min="13" max="14" width="10.5703125" style="13" bestFit="1" customWidth="1"/>
    <col min="15" max="15" width="3" style="59" customWidth="1"/>
    <col min="16" max="16" width="10.7109375" style="13" bestFit="1" customWidth="1"/>
    <col min="17" max="17" width="3" style="59" customWidth="1"/>
    <col min="18" max="18" width="13.140625" style="59" bestFit="1" customWidth="1"/>
    <col min="19" max="19" width="9.28515625" style="13" customWidth="1"/>
    <col min="20" max="20" width="3" style="13" customWidth="1"/>
    <col min="21" max="21" width="12.28515625" style="13" bestFit="1" customWidth="1"/>
    <col min="22" max="22" width="3" style="13" customWidth="1"/>
    <col min="23" max="23" width="9.28515625" style="13" customWidth="1"/>
    <col min="24" max="24" width="9.28515625" style="59" customWidth="1"/>
    <col min="25" max="25" width="9.28515625" style="13" customWidth="1"/>
    <col min="26" max="26" width="13.7109375" style="13" bestFit="1" customWidth="1"/>
    <col min="27" max="27" width="9.28515625" style="13" customWidth="1"/>
    <col min="28" max="32" width="3" style="13" customWidth="1"/>
    <col min="33" max="36" width="9.28515625" style="13" customWidth="1"/>
    <col min="37" max="37" width="15.28515625" style="60" bestFit="1" customWidth="1"/>
    <col min="38" max="38" width="26.42578125" style="13" bestFit="1" customWidth="1"/>
    <col min="39" max="39" width="3" style="59" customWidth="1"/>
    <col min="40" max="40" width="3" style="13" customWidth="1"/>
    <col min="41" max="41" width="9" style="13" customWidth="1"/>
    <col min="42" max="42" width="3" style="13" customWidth="1"/>
    <col min="43" max="55" width="9.28515625" style="13" customWidth="1"/>
    <col min="56" max="94" width="3" style="13" customWidth="1"/>
    <col min="95" max="95" width="13.5703125" style="13" bestFit="1" customWidth="1"/>
    <col min="96" max="104" width="3" style="13" customWidth="1"/>
    <col min="105" max="105" width="13.5703125" style="59" bestFit="1" customWidth="1"/>
    <col min="106" max="107" width="10.42578125" style="13" bestFit="1" customWidth="1"/>
    <col min="108" max="108" width="12.5703125" style="59" bestFit="1" customWidth="1"/>
    <col min="109" max="109" width="10.42578125" style="13" bestFit="1" customWidth="1"/>
    <col min="110" max="111" width="12.28515625" style="59" bestFit="1" customWidth="1"/>
    <col min="112" max="113" width="10.42578125" style="13" bestFit="1" customWidth="1"/>
    <col min="114" max="114" width="3" style="13" customWidth="1"/>
    <col min="115" max="115" width="10" style="13" bestFit="1" customWidth="1"/>
    <col min="116" max="116" width="3" style="59" customWidth="1"/>
    <col min="117" max="117" width="12" style="59" bestFit="1" customWidth="1"/>
    <col min="118" max="118" width="10.5703125" style="13" bestFit="1" customWidth="1"/>
    <col min="119" max="119" width="3" style="13" customWidth="1"/>
    <col min="120" max="120" width="12.28515625" style="59" bestFit="1" customWidth="1"/>
    <col min="121" max="121" width="3" style="13" customWidth="1"/>
    <col min="122" max="122" width="10.7109375" style="13" bestFit="1" customWidth="1"/>
    <col min="123" max="123" width="9.140625" style="13" customWidth="1"/>
    <col min="124" max="124" width="10.7109375" style="13" bestFit="1" customWidth="1"/>
    <col min="125" max="125" width="13.5703125" style="13" bestFit="1" customWidth="1"/>
    <col min="126" max="126" width="10.5703125" style="13" bestFit="1" customWidth="1"/>
    <col min="127" max="131" width="3" style="13" customWidth="1"/>
    <col min="132" max="135" width="10.5703125" style="13" bestFit="1" customWidth="1"/>
    <col min="136" max="136" width="15" style="60" bestFit="1" customWidth="1"/>
    <col min="137" max="137" width="26.42578125" style="59" bestFit="1" customWidth="1"/>
    <col min="138" max="138" width="3" style="59" customWidth="1"/>
    <col min="139" max="139" width="3" style="13" customWidth="1"/>
    <col min="140" max="140" width="10.7109375" style="13" bestFit="1" customWidth="1"/>
    <col min="141" max="141" width="3" style="13" customWidth="1"/>
    <col min="142" max="154" width="9.140625" style="13" customWidth="1"/>
    <col min="155" max="193" width="3" style="13" customWidth="1"/>
    <col min="194" max="194" width="13.5703125" style="13" bestFit="1" customWidth="1"/>
    <col min="195" max="208" width="3" style="13" customWidth="1"/>
    <col min="209" max="210" width="22.5703125" style="60" bestFit="1" customWidth="1"/>
    <col min="211" max="211" width="9.140625" style="13" customWidth="1"/>
    <col min="212" max="212" width="4.140625" style="13" customWidth="1"/>
    <col min="213" max="16384" width="9.140625" style="13"/>
  </cols>
  <sheetData>
    <row r="1" spans="1:212" s="4" customFormat="1" hidden="1" x14ac:dyDescent="0.35">
      <c r="A1" s="1" t="s">
        <v>0</v>
      </c>
      <c r="B1" s="2">
        <v>1020</v>
      </c>
      <c r="C1" s="69">
        <v>1020</v>
      </c>
      <c r="D1" s="2">
        <v>1020</v>
      </c>
      <c r="E1" s="2">
        <v>1020</v>
      </c>
      <c r="F1" s="3">
        <v>1020</v>
      </c>
      <c r="G1" s="3">
        <v>1020</v>
      </c>
      <c r="H1" s="3">
        <v>1020</v>
      </c>
      <c r="I1" s="3">
        <v>1020</v>
      </c>
      <c r="J1" s="3">
        <v>1020</v>
      </c>
      <c r="K1" s="14">
        <v>1020</v>
      </c>
      <c r="L1" s="14">
        <v>1020</v>
      </c>
      <c r="M1" s="3">
        <v>1020</v>
      </c>
      <c r="N1" s="3">
        <v>1020</v>
      </c>
      <c r="O1" s="2">
        <v>1020</v>
      </c>
      <c r="P1" s="2">
        <v>1020</v>
      </c>
      <c r="Q1" s="2">
        <v>1020</v>
      </c>
      <c r="R1" s="14">
        <v>1020</v>
      </c>
      <c r="S1" s="3">
        <v>1020</v>
      </c>
      <c r="T1" s="2">
        <v>1020</v>
      </c>
      <c r="U1" s="2">
        <v>1020</v>
      </c>
      <c r="V1" s="2">
        <v>1020</v>
      </c>
      <c r="W1" s="3">
        <v>1020</v>
      </c>
      <c r="X1" s="3">
        <v>1020</v>
      </c>
      <c r="Y1" s="3">
        <v>1020</v>
      </c>
      <c r="Z1" s="3">
        <v>1020</v>
      </c>
      <c r="AA1" s="3">
        <v>1020</v>
      </c>
      <c r="AB1" s="2">
        <v>1020</v>
      </c>
      <c r="AC1" s="2">
        <v>1020</v>
      </c>
      <c r="AD1" s="2">
        <v>1020</v>
      </c>
      <c r="AE1" s="2">
        <v>1020</v>
      </c>
      <c r="AF1" s="2">
        <v>1020</v>
      </c>
      <c r="AG1" s="3">
        <v>1020</v>
      </c>
      <c r="AH1" s="3">
        <v>1020</v>
      </c>
      <c r="AI1" s="3">
        <v>1020</v>
      </c>
      <c r="AJ1" s="3">
        <v>1020</v>
      </c>
      <c r="AK1" s="3">
        <v>1020</v>
      </c>
      <c r="AL1" s="3">
        <v>1020</v>
      </c>
      <c r="AM1" s="2">
        <v>1020</v>
      </c>
      <c r="AN1" s="2">
        <v>1020</v>
      </c>
      <c r="AO1" s="3">
        <v>1020</v>
      </c>
      <c r="AP1" s="2">
        <v>1020</v>
      </c>
      <c r="AQ1" s="3">
        <v>1020</v>
      </c>
      <c r="AR1" s="3">
        <v>1020</v>
      </c>
      <c r="AS1" s="3">
        <v>1020</v>
      </c>
      <c r="AT1" s="3">
        <v>1020</v>
      </c>
      <c r="AU1" s="3">
        <v>1020</v>
      </c>
      <c r="AV1" s="3">
        <v>1020</v>
      </c>
      <c r="AW1" s="3">
        <v>1020</v>
      </c>
      <c r="AX1" s="3">
        <v>1020</v>
      </c>
      <c r="AY1" s="3">
        <v>1020</v>
      </c>
      <c r="AZ1" s="3">
        <v>1020</v>
      </c>
      <c r="BA1" s="3">
        <v>1020</v>
      </c>
      <c r="BB1" s="3">
        <v>1020</v>
      </c>
      <c r="BC1" s="3">
        <v>1020</v>
      </c>
      <c r="BD1" s="2">
        <v>1020</v>
      </c>
      <c r="BE1" s="2">
        <v>1020</v>
      </c>
      <c r="BF1" s="2">
        <v>1020</v>
      </c>
      <c r="BG1" s="2">
        <v>1020</v>
      </c>
      <c r="BH1" s="2">
        <v>1020</v>
      </c>
      <c r="BI1" s="2">
        <v>1020</v>
      </c>
      <c r="BJ1" s="2">
        <v>1020</v>
      </c>
      <c r="BK1" s="2">
        <v>1020</v>
      </c>
      <c r="BL1" s="2">
        <v>1020</v>
      </c>
      <c r="BM1" s="2">
        <v>1020</v>
      </c>
      <c r="BN1" s="2">
        <v>1020</v>
      </c>
      <c r="BO1" s="2">
        <v>1020</v>
      </c>
      <c r="BP1" s="2">
        <v>1020</v>
      </c>
      <c r="BQ1" s="2">
        <v>1020</v>
      </c>
      <c r="BR1" s="2">
        <v>1020</v>
      </c>
      <c r="BS1" s="2">
        <v>1020</v>
      </c>
      <c r="BT1" s="2">
        <v>1020</v>
      </c>
      <c r="BU1" s="2">
        <v>1020</v>
      </c>
      <c r="BV1" s="2">
        <v>1020</v>
      </c>
      <c r="BW1" s="2">
        <v>1020</v>
      </c>
      <c r="BX1" s="2">
        <v>1020</v>
      </c>
      <c r="BY1" s="2">
        <v>1020</v>
      </c>
      <c r="BZ1" s="2">
        <v>1020</v>
      </c>
      <c r="CA1" s="2">
        <v>1020</v>
      </c>
      <c r="CB1" s="2">
        <v>1020</v>
      </c>
      <c r="CC1" s="2">
        <v>1020</v>
      </c>
      <c r="CD1" s="2">
        <v>1020</v>
      </c>
      <c r="CE1" s="2">
        <v>1020</v>
      </c>
      <c r="CF1" s="2">
        <v>1020</v>
      </c>
      <c r="CG1" s="2">
        <v>1020</v>
      </c>
      <c r="CH1" s="2">
        <v>1020</v>
      </c>
      <c r="CI1" s="2">
        <v>1020</v>
      </c>
      <c r="CJ1" s="2">
        <v>1020</v>
      </c>
      <c r="CK1" s="2">
        <v>1020</v>
      </c>
      <c r="CL1" s="2">
        <v>1020</v>
      </c>
      <c r="CM1" s="2">
        <v>1020</v>
      </c>
      <c r="CN1" s="2">
        <v>1020</v>
      </c>
      <c r="CO1" s="2">
        <v>1020</v>
      </c>
      <c r="CP1" s="2">
        <v>1020</v>
      </c>
      <c r="CQ1" s="2">
        <v>1020</v>
      </c>
      <c r="CR1" s="2">
        <v>1020</v>
      </c>
      <c r="CS1" s="2">
        <v>1020</v>
      </c>
      <c r="CT1" s="2">
        <v>1020</v>
      </c>
      <c r="CU1" s="2">
        <v>1020</v>
      </c>
      <c r="CV1" s="2">
        <v>1020</v>
      </c>
      <c r="CW1" s="2">
        <v>1020</v>
      </c>
      <c r="CX1" s="2">
        <v>1020</v>
      </c>
      <c r="CY1" s="2">
        <v>1020</v>
      </c>
      <c r="CZ1" s="2">
        <v>1020</v>
      </c>
      <c r="DA1" s="14">
        <v>1020</v>
      </c>
      <c r="DB1" s="3">
        <v>1020</v>
      </c>
      <c r="DC1" s="3">
        <v>1020</v>
      </c>
      <c r="DD1" s="14">
        <v>1020</v>
      </c>
      <c r="DE1" s="3">
        <v>1020</v>
      </c>
      <c r="DF1" s="14">
        <v>1020</v>
      </c>
      <c r="DG1" s="14">
        <v>1020</v>
      </c>
      <c r="DH1" s="3">
        <v>1020</v>
      </c>
      <c r="DI1" s="3">
        <v>1020</v>
      </c>
      <c r="DJ1" s="2">
        <v>1020</v>
      </c>
      <c r="DK1" s="2">
        <v>1020</v>
      </c>
      <c r="DL1" s="2">
        <v>1020</v>
      </c>
      <c r="DM1" s="14">
        <v>1020</v>
      </c>
      <c r="DN1" s="2">
        <v>1020</v>
      </c>
      <c r="DO1" s="2">
        <v>1020</v>
      </c>
      <c r="DP1" s="17">
        <v>1020</v>
      </c>
      <c r="DQ1" s="2">
        <v>1020</v>
      </c>
      <c r="DR1" s="3">
        <v>1020</v>
      </c>
      <c r="DS1" s="3">
        <v>1020</v>
      </c>
      <c r="DT1" s="3">
        <v>1020</v>
      </c>
      <c r="DU1" s="3">
        <v>1020</v>
      </c>
      <c r="DV1" s="3">
        <v>1020</v>
      </c>
      <c r="DW1" s="2">
        <v>1020</v>
      </c>
      <c r="DX1" s="2">
        <v>1020</v>
      </c>
      <c r="DY1" s="2">
        <v>1020</v>
      </c>
      <c r="DZ1" s="2">
        <v>1020</v>
      </c>
      <c r="EA1" s="2">
        <v>1020</v>
      </c>
      <c r="EB1" s="3">
        <v>1020</v>
      </c>
      <c r="EC1" s="3">
        <v>1020</v>
      </c>
      <c r="ED1" s="3">
        <v>1020</v>
      </c>
      <c r="EE1" s="3">
        <v>1020</v>
      </c>
      <c r="EF1" s="3">
        <v>1020</v>
      </c>
      <c r="EG1" s="3">
        <v>1020</v>
      </c>
      <c r="EH1" s="2">
        <v>1020</v>
      </c>
      <c r="EI1" s="2">
        <v>1020</v>
      </c>
      <c r="EJ1" s="3">
        <v>1020</v>
      </c>
      <c r="EK1" s="3">
        <v>1020</v>
      </c>
      <c r="EL1" s="3">
        <v>1020</v>
      </c>
      <c r="EM1" s="3">
        <v>1020</v>
      </c>
      <c r="EN1" s="3">
        <v>1020</v>
      </c>
      <c r="EO1" s="3">
        <v>1020</v>
      </c>
      <c r="EP1" s="3">
        <v>1020</v>
      </c>
      <c r="EQ1" s="3">
        <v>1020</v>
      </c>
      <c r="ER1" s="3">
        <v>1020</v>
      </c>
      <c r="ES1" s="3">
        <v>1020</v>
      </c>
      <c r="ET1" s="3">
        <v>1020</v>
      </c>
      <c r="EU1" s="3">
        <v>1020</v>
      </c>
      <c r="EV1" s="3">
        <v>1020</v>
      </c>
      <c r="EW1" s="3">
        <v>1020</v>
      </c>
      <c r="EX1" s="3">
        <v>1020</v>
      </c>
      <c r="EY1" s="2">
        <v>1020</v>
      </c>
      <c r="EZ1" s="2">
        <v>1020</v>
      </c>
      <c r="FA1" s="2">
        <v>1020</v>
      </c>
      <c r="FB1" s="2">
        <v>1020</v>
      </c>
      <c r="FC1" s="2">
        <v>1020</v>
      </c>
      <c r="FD1" s="2">
        <v>1020</v>
      </c>
      <c r="FE1" s="2">
        <v>1020</v>
      </c>
      <c r="FF1" s="2">
        <v>1020</v>
      </c>
      <c r="FG1" s="2">
        <v>1020</v>
      </c>
      <c r="FH1" s="2">
        <v>1020</v>
      </c>
      <c r="FI1" s="2">
        <v>1020</v>
      </c>
      <c r="FJ1" s="2">
        <v>1020</v>
      </c>
      <c r="FK1" s="2">
        <v>1020</v>
      </c>
      <c r="FL1" s="2">
        <v>1020</v>
      </c>
      <c r="FM1" s="2">
        <v>1020</v>
      </c>
      <c r="FN1" s="2">
        <v>1020</v>
      </c>
      <c r="FO1" s="2">
        <v>1020</v>
      </c>
      <c r="FP1" s="2">
        <v>1020</v>
      </c>
      <c r="FQ1" s="2">
        <v>1020</v>
      </c>
      <c r="FR1" s="2">
        <v>1020</v>
      </c>
      <c r="FS1" s="2">
        <v>1020</v>
      </c>
      <c r="FT1" s="2">
        <v>1020</v>
      </c>
      <c r="FU1" s="2">
        <v>1020</v>
      </c>
      <c r="FV1" s="2">
        <v>1020</v>
      </c>
      <c r="FW1" s="2">
        <v>1020</v>
      </c>
      <c r="FX1" s="2">
        <v>1020</v>
      </c>
      <c r="FY1" s="2">
        <v>1020</v>
      </c>
      <c r="FZ1" s="2">
        <v>1020</v>
      </c>
      <c r="GA1" s="2">
        <v>1020</v>
      </c>
      <c r="GB1" s="2">
        <v>1020</v>
      </c>
      <c r="GC1" s="2">
        <v>1020</v>
      </c>
      <c r="GD1" s="2">
        <v>1020</v>
      </c>
      <c r="GE1" s="2">
        <v>1020</v>
      </c>
      <c r="GF1" s="2">
        <v>1020</v>
      </c>
      <c r="GG1" s="2">
        <v>1020</v>
      </c>
      <c r="GH1" s="2">
        <v>1020</v>
      </c>
      <c r="GI1" s="2">
        <v>1020</v>
      </c>
      <c r="GJ1" s="2">
        <v>1020</v>
      </c>
      <c r="GK1" s="2">
        <v>1020</v>
      </c>
      <c r="GL1" s="2">
        <v>1020</v>
      </c>
      <c r="GM1" s="2">
        <v>1020</v>
      </c>
      <c r="GN1" s="2">
        <v>1020</v>
      </c>
      <c r="GO1" s="2">
        <v>1020</v>
      </c>
      <c r="GP1" s="2">
        <v>1020</v>
      </c>
      <c r="GQ1" s="2">
        <v>1020</v>
      </c>
      <c r="GR1" s="2">
        <v>1020</v>
      </c>
      <c r="GS1" s="2">
        <v>1020</v>
      </c>
      <c r="GT1" s="2">
        <v>1020</v>
      </c>
      <c r="GU1" s="2">
        <v>1020</v>
      </c>
      <c r="GV1" s="2">
        <v>1020</v>
      </c>
      <c r="GW1" s="2">
        <v>1020</v>
      </c>
      <c r="GX1" s="2">
        <v>1020</v>
      </c>
      <c r="GY1" s="2">
        <v>1020</v>
      </c>
      <c r="GZ1" s="2">
        <v>1020</v>
      </c>
      <c r="HA1" s="21">
        <v>1020</v>
      </c>
      <c r="HB1" s="21">
        <v>1020</v>
      </c>
      <c r="HC1" s="3">
        <v>1020</v>
      </c>
      <c r="HD1" s="2">
        <v>1020</v>
      </c>
    </row>
    <row r="2" spans="1:212" s="9" customFormat="1" ht="22.5" x14ac:dyDescent="0.35">
      <c r="A2" s="1"/>
      <c r="B2" s="5" t="s">
        <v>247</v>
      </c>
      <c r="C2" s="70"/>
      <c r="D2" s="5"/>
      <c r="E2" s="5"/>
      <c r="F2" s="7" t="s">
        <v>1</v>
      </c>
      <c r="G2" s="7" t="s">
        <v>1</v>
      </c>
      <c r="H2" s="7" t="s">
        <v>1</v>
      </c>
      <c r="I2" s="7" t="s">
        <v>1</v>
      </c>
      <c r="J2" s="7" t="s">
        <v>1</v>
      </c>
      <c r="K2" s="15" t="s">
        <v>1</v>
      </c>
      <c r="L2" s="15" t="s">
        <v>1</v>
      </c>
      <c r="M2" s="7" t="s">
        <v>1</v>
      </c>
      <c r="N2" s="7" t="s">
        <v>1</v>
      </c>
      <c r="O2" s="7" t="s">
        <v>1</v>
      </c>
      <c r="P2" s="7" t="s">
        <v>1</v>
      </c>
      <c r="Q2" s="7" t="s">
        <v>1</v>
      </c>
      <c r="R2" s="15" t="s">
        <v>1</v>
      </c>
      <c r="S2" s="7" t="s">
        <v>1</v>
      </c>
      <c r="T2" s="7" t="s">
        <v>1</v>
      </c>
      <c r="U2" s="7" t="s">
        <v>1</v>
      </c>
      <c r="V2" s="7" t="s">
        <v>1</v>
      </c>
      <c r="W2" s="7" t="s">
        <v>1</v>
      </c>
      <c r="X2" s="7" t="s">
        <v>1</v>
      </c>
      <c r="Y2" s="7" t="s">
        <v>1</v>
      </c>
      <c r="Z2" s="7" t="s">
        <v>1</v>
      </c>
      <c r="AA2" s="7" t="s">
        <v>1</v>
      </c>
      <c r="AB2" s="7" t="s">
        <v>1</v>
      </c>
      <c r="AC2" s="7" t="s">
        <v>1</v>
      </c>
      <c r="AD2" s="7" t="s">
        <v>1</v>
      </c>
      <c r="AE2" s="7" t="s">
        <v>1</v>
      </c>
      <c r="AF2" s="7" t="s">
        <v>1</v>
      </c>
      <c r="AG2" s="7" t="s">
        <v>1</v>
      </c>
      <c r="AH2" s="7" t="s">
        <v>1</v>
      </c>
      <c r="AI2" s="7" t="s">
        <v>1</v>
      </c>
      <c r="AJ2" s="7" t="s">
        <v>1</v>
      </c>
      <c r="AK2" s="7" t="s">
        <v>1</v>
      </c>
      <c r="AL2" s="7" t="s">
        <v>1</v>
      </c>
      <c r="AM2" s="7" t="s">
        <v>1</v>
      </c>
      <c r="AN2" s="7" t="s">
        <v>1</v>
      </c>
      <c r="AO2" s="7" t="s">
        <v>1</v>
      </c>
      <c r="AP2" s="7" t="s">
        <v>1</v>
      </c>
      <c r="AQ2" s="7" t="s">
        <v>1</v>
      </c>
      <c r="AR2" s="7" t="s">
        <v>1</v>
      </c>
      <c r="AS2" s="7" t="s">
        <v>1</v>
      </c>
      <c r="AT2" s="7" t="s">
        <v>1</v>
      </c>
      <c r="AU2" s="7" t="s">
        <v>1</v>
      </c>
      <c r="AV2" s="7" t="s">
        <v>1</v>
      </c>
      <c r="AW2" s="7" t="s">
        <v>1</v>
      </c>
      <c r="AX2" s="7" t="s">
        <v>1</v>
      </c>
      <c r="AY2" s="7" t="s">
        <v>1</v>
      </c>
      <c r="AZ2" s="7" t="s">
        <v>1</v>
      </c>
      <c r="BA2" s="7" t="s">
        <v>1</v>
      </c>
      <c r="BB2" s="7" t="s">
        <v>1</v>
      </c>
      <c r="BC2" s="7" t="s">
        <v>1</v>
      </c>
      <c r="BD2" s="7" t="s">
        <v>1</v>
      </c>
      <c r="BE2" s="7" t="s">
        <v>1</v>
      </c>
      <c r="BF2" s="7" t="s">
        <v>1</v>
      </c>
      <c r="BG2" s="7" t="s">
        <v>1</v>
      </c>
      <c r="BH2" s="7" t="s">
        <v>1</v>
      </c>
      <c r="BI2" s="7" t="s">
        <v>1</v>
      </c>
      <c r="BJ2" s="7" t="s">
        <v>1</v>
      </c>
      <c r="BK2" s="7" t="s">
        <v>1</v>
      </c>
      <c r="BL2" s="7" t="s">
        <v>1</v>
      </c>
      <c r="BM2" s="7" t="s">
        <v>1</v>
      </c>
      <c r="BN2" s="7" t="s">
        <v>1</v>
      </c>
      <c r="BO2" s="7" t="s">
        <v>1</v>
      </c>
      <c r="BP2" s="7" t="s">
        <v>1</v>
      </c>
      <c r="BQ2" s="7" t="s">
        <v>1</v>
      </c>
      <c r="BR2" s="7" t="s">
        <v>1</v>
      </c>
      <c r="BS2" s="7" t="s">
        <v>1</v>
      </c>
      <c r="BT2" s="7" t="s">
        <v>1</v>
      </c>
      <c r="BU2" s="7" t="s">
        <v>1</v>
      </c>
      <c r="BV2" s="7" t="s">
        <v>1</v>
      </c>
      <c r="BW2" s="7" t="s">
        <v>1</v>
      </c>
      <c r="BX2" s="7" t="s">
        <v>1</v>
      </c>
      <c r="BY2" s="7" t="s">
        <v>1</v>
      </c>
      <c r="BZ2" s="7" t="s">
        <v>1</v>
      </c>
      <c r="CA2" s="7" t="s">
        <v>1</v>
      </c>
      <c r="CB2" s="7" t="s">
        <v>1</v>
      </c>
      <c r="CC2" s="7" t="s">
        <v>1</v>
      </c>
      <c r="CD2" s="7" t="s">
        <v>1</v>
      </c>
      <c r="CE2" s="7" t="s">
        <v>1</v>
      </c>
      <c r="CF2" s="7" t="s">
        <v>1</v>
      </c>
      <c r="CG2" s="7" t="s">
        <v>1</v>
      </c>
      <c r="CH2" s="7" t="s">
        <v>1</v>
      </c>
      <c r="CI2" s="7" t="s">
        <v>1</v>
      </c>
      <c r="CJ2" s="7" t="s">
        <v>1</v>
      </c>
      <c r="CK2" s="7" t="s">
        <v>1</v>
      </c>
      <c r="CL2" s="7" t="s">
        <v>1</v>
      </c>
      <c r="CM2" s="7" t="s">
        <v>1</v>
      </c>
      <c r="CN2" s="7" t="s">
        <v>1</v>
      </c>
      <c r="CO2" s="7" t="s">
        <v>1</v>
      </c>
      <c r="CP2" s="7" t="s">
        <v>1</v>
      </c>
      <c r="CQ2" s="7" t="s">
        <v>1</v>
      </c>
      <c r="CR2" s="7" t="s">
        <v>1</v>
      </c>
      <c r="CS2" s="7" t="s">
        <v>1</v>
      </c>
      <c r="CT2" s="7" t="s">
        <v>1</v>
      </c>
      <c r="CU2" s="7" t="s">
        <v>1</v>
      </c>
      <c r="CV2" s="7" t="s">
        <v>1</v>
      </c>
      <c r="CW2" s="7" t="s">
        <v>1</v>
      </c>
      <c r="CX2" s="7" t="s">
        <v>1</v>
      </c>
      <c r="CY2" s="7" t="s">
        <v>1</v>
      </c>
      <c r="CZ2" s="7" t="s">
        <v>1</v>
      </c>
      <c r="DA2" s="16" t="s">
        <v>2</v>
      </c>
      <c r="DB2" s="8" t="s">
        <v>2</v>
      </c>
      <c r="DC2" s="8" t="s">
        <v>2</v>
      </c>
      <c r="DD2" s="16" t="s">
        <v>2</v>
      </c>
      <c r="DE2" s="8" t="s">
        <v>2</v>
      </c>
      <c r="DF2" s="16" t="s">
        <v>2</v>
      </c>
      <c r="DG2" s="16" t="s">
        <v>2</v>
      </c>
      <c r="DH2" s="8" t="s">
        <v>2</v>
      </c>
      <c r="DI2" s="8" t="s">
        <v>2</v>
      </c>
      <c r="DJ2" s="8" t="s">
        <v>2</v>
      </c>
      <c r="DK2" s="8" t="s">
        <v>2</v>
      </c>
      <c r="DL2" s="8" t="s">
        <v>2</v>
      </c>
      <c r="DM2" s="16" t="s">
        <v>2</v>
      </c>
      <c r="DN2" s="8" t="s">
        <v>2</v>
      </c>
      <c r="DO2" s="8" t="s">
        <v>2</v>
      </c>
      <c r="DP2" s="16" t="s">
        <v>2</v>
      </c>
      <c r="DQ2" s="8" t="s">
        <v>2</v>
      </c>
      <c r="DR2" s="8" t="s">
        <v>2</v>
      </c>
      <c r="DS2" s="8" t="s">
        <v>2</v>
      </c>
      <c r="DT2" s="8" t="s">
        <v>2</v>
      </c>
      <c r="DU2" s="8" t="s">
        <v>2</v>
      </c>
      <c r="DV2" s="8" t="s">
        <v>2</v>
      </c>
      <c r="DW2" s="8" t="s">
        <v>2</v>
      </c>
      <c r="DX2" s="8" t="s">
        <v>2</v>
      </c>
      <c r="DY2" s="8" t="s">
        <v>2</v>
      </c>
      <c r="DZ2" s="8" t="s">
        <v>2</v>
      </c>
      <c r="EA2" s="8" t="s">
        <v>2</v>
      </c>
      <c r="EB2" s="8" t="s">
        <v>2</v>
      </c>
      <c r="EC2" s="8" t="s">
        <v>2</v>
      </c>
      <c r="ED2" s="8" t="s">
        <v>2</v>
      </c>
      <c r="EE2" s="8" t="s">
        <v>2</v>
      </c>
      <c r="EF2" s="8" t="s">
        <v>2</v>
      </c>
      <c r="EG2" s="8" t="s">
        <v>2</v>
      </c>
      <c r="EH2" s="8" t="s">
        <v>2</v>
      </c>
      <c r="EI2" s="8" t="s">
        <v>2</v>
      </c>
      <c r="EJ2" s="8" t="s">
        <v>2</v>
      </c>
      <c r="EK2" s="8" t="s">
        <v>2</v>
      </c>
      <c r="EL2" s="8" t="s">
        <v>2</v>
      </c>
      <c r="EM2" s="8" t="s">
        <v>2</v>
      </c>
      <c r="EN2" s="8" t="s">
        <v>2</v>
      </c>
      <c r="EO2" s="8" t="s">
        <v>2</v>
      </c>
      <c r="EP2" s="8" t="s">
        <v>2</v>
      </c>
      <c r="EQ2" s="8" t="s">
        <v>2</v>
      </c>
      <c r="ER2" s="8" t="s">
        <v>2</v>
      </c>
      <c r="ES2" s="8" t="s">
        <v>2</v>
      </c>
      <c r="ET2" s="8" t="s">
        <v>2</v>
      </c>
      <c r="EU2" s="8" t="s">
        <v>2</v>
      </c>
      <c r="EV2" s="8" t="s">
        <v>2</v>
      </c>
      <c r="EW2" s="8" t="s">
        <v>2</v>
      </c>
      <c r="EX2" s="8" t="s">
        <v>2</v>
      </c>
      <c r="EY2" s="8" t="s">
        <v>2</v>
      </c>
      <c r="EZ2" s="8" t="s">
        <v>2</v>
      </c>
      <c r="FA2" s="8" t="s">
        <v>2</v>
      </c>
      <c r="FB2" s="8" t="s">
        <v>2</v>
      </c>
      <c r="FC2" s="8" t="s">
        <v>2</v>
      </c>
      <c r="FD2" s="8" t="s">
        <v>2</v>
      </c>
      <c r="FE2" s="8" t="s">
        <v>2</v>
      </c>
      <c r="FF2" s="8" t="s">
        <v>2</v>
      </c>
      <c r="FG2" s="8" t="s">
        <v>2</v>
      </c>
      <c r="FH2" s="8" t="s">
        <v>2</v>
      </c>
      <c r="FI2" s="8" t="s">
        <v>2</v>
      </c>
      <c r="FJ2" s="8" t="s">
        <v>2</v>
      </c>
      <c r="FK2" s="8" t="s">
        <v>2</v>
      </c>
      <c r="FL2" s="8" t="s">
        <v>2</v>
      </c>
      <c r="FM2" s="8" t="s">
        <v>2</v>
      </c>
      <c r="FN2" s="8" t="s">
        <v>2</v>
      </c>
      <c r="FO2" s="8" t="s">
        <v>2</v>
      </c>
      <c r="FP2" s="8" t="s">
        <v>2</v>
      </c>
      <c r="FQ2" s="8" t="s">
        <v>2</v>
      </c>
      <c r="FR2" s="8" t="s">
        <v>2</v>
      </c>
      <c r="FS2" s="8" t="s">
        <v>2</v>
      </c>
      <c r="FT2" s="8" t="s">
        <v>2</v>
      </c>
      <c r="FU2" s="8" t="s">
        <v>2</v>
      </c>
      <c r="FV2" s="8" t="s">
        <v>2</v>
      </c>
      <c r="FW2" s="8" t="s">
        <v>2</v>
      </c>
      <c r="FX2" s="8" t="s">
        <v>2</v>
      </c>
      <c r="FY2" s="8" t="s">
        <v>2</v>
      </c>
      <c r="FZ2" s="8" t="s">
        <v>2</v>
      </c>
      <c r="GA2" s="8" t="s">
        <v>2</v>
      </c>
      <c r="GB2" s="8" t="s">
        <v>2</v>
      </c>
      <c r="GC2" s="8" t="s">
        <v>2</v>
      </c>
      <c r="GD2" s="8" t="s">
        <v>2</v>
      </c>
      <c r="GE2" s="8" t="s">
        <v>2</v>
      </c>
      <c r="GF2" s="8" t="s">
        <v>2</v>
      </c>
      <c r="GG2" s="8" t="s">
        <v>2</v>
      </c>
      <c r="GH2" s="8" t="s">
        <v>2</v>
      </c>
      <c r="GI2" s="8" t="s">
        <v>2</v>
      </c>
      <c r="GJ2" s="8" t="s">
        <v>2</v>
      </c>
      <c r="GK2" s="8" t="s">
        <v>2</v>
      </c>
      <c r="GL2" s="8" t="s">
        <v>2</v>
      </c>
      <c r="GM2" s="8" t="s">
        <v>2</v>
      </c>
      <c r="GN2" s="8" t="s">
        <v>2</v>
      </c>
      <c r="GO2" s="8" t="s">
        <v>2</v>
      </c>
      <c r="GP2" s="8" t="s">
        <v>2</v>
      </c>
      <c r="GQ2" s="8" t="s">
        <v>2</v>
      </c>
      <c r="GR2" s="8" t="s">
        <v>2</v>
      </c>
      <c r="GS2" s="8" t="s">
        <v>2</v>
      </c>
      <c r="GT2" s="8" t="s">
        <v>2</v>
      </c>
      <c r="GU2" s="8" t="s">
        <v>2</v>
      </c>
      <c r="GV2" s="5"/>
      <c r="GW2" s="5"/>
      <c r="GX2" s="5"/>
      <c r="GY2" s="5"/>
      <c r="GZ2" s="5"/>
      <c r="HA2" s="22"/>
      <c r="HB2" s="22"/>
      <c r="HC2" s="6"/>
      <c r="HD2" s="5"/>
    </row>
    <row r="3" spans="1:212" s="9" customFormat="1" x14ac:dyDescent="0.35">
      <c r="A3" s="1"/>
      <c r="B3" s="5"/>
      <c r="C3" s="71" t="s">
        <v>3</v>
      </c>
      <c r="D3" s="5"/>
      <c r="E3" s="41"/>
      <c r="F3" s="29" t="s">
        <v>3</v>
      </c>
      <c r="G3" s="29" t="s">
        <v>3</v>
      </c>
      <c r="H3" s="29" t="s">
        <v>3</v>
      </c>
      <c r="I3" s="37" t="s">
        <v>3</v>
      </c>
      <c r="J3" s="26" t="s">
        <v>4</v>
      </c>
      <c r="K3" s="27" t="s">
        <v>4</v>
      </c>
      <c r="L3" s="27" t="s">
        <v>4</v>
      </c>
      <c r="M3" s="26" t="s">
        <v>4</v>
      </c>
      <c r="N3" s="26" t="s">
        <v>4</v>
      </c>
      <c r="O3" s="5"/>
      <c r="P3" s="5"/>
      <c r="Q3" s="5"/>
      <c r="R3" s="36" t="s">
        <v>3</v>
      </c>
      <c r="S3" s="29" t="s">
        <v>3</v>
      </c>
      <c r="T3" s="5"/>
      <c r="U3" s="5"/>
      <c r="V3" s="5"/>
      <c r="W3" s="29" t="s">
        <v>3</v>
      </c>
      <c r="X3" s="29" t="s">
        <v>3</v>
      </c>
      <c r="Y3" s="29" t="s">
        <v>3</v>
      </c>
      <c r="Z3" s="37" t="s">
        <v>3</v>
      </c>
      <c r="AA3" s="29" t="s">
        <v>3</v>
      </c>
      <c r="AB3" s="5"/>
      <c r="AC3" s="5"/>
      <c r="AD3" s="5"/>
      <c r="AE3" s="5"/>
      <c r="AF3" s="5"/>
      <c r="AG3" s="29" t="s">
        <v>3</v>
      </c>
      <c r="AH3" s="29" t="s">
        <v>3</v>
      </c>
      <c r="AI3" s="29" t="s">
        <v>3</v>
      </c>
      <c r="AJ3" s="29" t="s">
        <v>3</v>
      </c>
      <c r="AK3" s="37" t="s">
        <v>3</v>
      </c>
      <c r="AL3" s="37" t="s">
        <v>3</v>
      </c>
      <c r="AM3" s="5"/>
      <c r="AN3" s="5"/>
      <c r="AO3" s="29" t="s">
        <v>3</v>
      </c>
      <c r="AP3" s="5"/>
      <c r="AQ3" s="31" t="s">
        <v>5</v>
      </c>
      <c r="AR3" s="31" t="s">
        <v>5</v>
      </c>
      <c r="AS3" s="31" t="s">
        <v>5</v>
      </c>
      <c r="AT3" s="31" t="s">
        <v>5</v>
      </c>
      <c r="AU3" s="31" t="s">
        <v>5</v>
      </c>
      <c r="AV3" s="31" t="s">
        <v>5</v>
      </c>
      <c r="AW3" s="31" t="s">
        <v>5</v>
      </c>
      <c r="AX3" s="31" t="s">
        <v>5</v>
      </c>
      <c r="AY3" s="31" t="s">
        <v>5</v>
      </c>
      <c r="AZ3" s="31" t="s">
        <v>5</v>
      </c>
      <c r="BA3" s="31" t="s">
        <v>5</v>
      </c>
      <c r="BB3" s="31" t="s">
        <v>5</v>
      </c>
      <c r="BC3" s="31" t="s">
        <v>5</v>
      </c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43" t="s">
        <v>3</v>
      </c>
      <c r="DB3" s="29" t="s">
        <v>3</v>
      </c>
      <c r="DC3" s="29" t="s">
        <v>3</v>
      </c>
      <c r="DD3" s="32" t="s">
        <v>3</v>
      </c>
      <c r="DE3" s="26" t="s">
        <v>4</v>
      </c>
      <c r="DF3" s="27" t="s">
        <v>4</v>
      </c>
      <c r="DG3" s="27" t="s">
        <v>4</v>
      </c>
      <c r="DH3" s="26" t="s">
        <v>4</v>
      </c>
      <c r="DI3" s="26" t="s">
        <v>4</v>
      </c>
      <c r="DJ3" s="5"/>
      <c r="DK3" s="5"/>
      <c r="DL3" s="5"/>
      <c r="DM3" s="32" t="s">
        <v>3</v>
      </c>
      <c r="DN3" s="29" t="s">
        <v>3</v>
      </c>
      <c r="DO3" s="5"/>
      <c r="DP3" s="18"/>
      <c r="DQ3" s="5"/>
      <c r="DR3" s="29" t="s">
        <v>3</v>
      </c>
      <c r="DS3" s="29" t="s">
        <v>3</v>
      </c>
      <c r="DT3" s="29" t="s">
        <v>3</v>
      </c>
      <c r="DU3" s="23" t="s">
        <v>3</v>
      </c>
      <c r="DV3" s="29" t="s">
        <v>3</v>
      </c>
      <c r="DW3" s="5"/>
      <c r="DX3" s="5"/>
      <c r="DY3" s="5"/>
      <c r="DZ3" s="5"/>
      <c r="EA3" s="5"/>
      <c r="EB3" s="29" t="s">
        <v>3</v>
      </c>
      <c r="EC3" s="29" t="s">
        <v>3</v>
      </c>
      <c r="ED3" s="29" t="s">
        <v>3</v>
      </c>
      <c r="EE3" s="29" t="s">
        <v>3</v>
      </c>
      <c r="EF3" s="23" t="s">
        <v>3</v>
      </c>
      <c r="EG3" s="23" t="s">
        <v>3</v>
      </c>
      <c r="EH3" s="5"/>
      <c r="EI3" s="5"/>
      <c r="EJ3" s="29" t="s">
        <v>3</v>
      </c>
      <c r="EK3" s="31"/>
      <c r="EL3" s="31" t="s">
        <v>5</v>
      </c>
      <c r="EM3" s="31" t="s">
        <v>5</v>
      </c>
      <c r="EN3" s="31" t="s">
        <v>5</v>
      </c>
      <c r="EO3" s="31" t="s">
        <v>5</v>
      </c>
      <c r="EP3" s="31" t="s">
        <v>5</v>
      </c>
      <c r="EQ3" s="31" t="s">
        <v>5</v>
      </c>
      <c r="ER3" s="31" t="s">
        <v>5</v>
      </c>
      <c r="ES3" s="31" t="s">
        <v>5</v>
      </c>
      <c r="ET3" s="31" t="s">
        <v>5</v>
      </c>
      <c r="EU3" s="31" t="s">
        <v>5</v>
      </c>
      <c r="EV3" s="31" t="s">
        <v>5</v>
      </c>
      <c r="EW3" s="31" t="s">
        <v>5</v>
      </c>
      <c r="EX3" s="31" t="s">
        <v>5</v>
      </c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46"/>
      <c r="HB3" s="46"/>
      <c r="HC3" s="47"/>
      <c r="HD3" s="47"/>
    </row>
    <row r="4" spans="1:212" s="4" customFormat="1" ht="87" customHeight="1" x14ac:dyDescent="0.35">
      <c r="A4" s="1" t="s">
        <v>6</v>
      </c>
      <c r="B4" s="10" t="s">
        <v>7</v>
      </c>
      <c r="C4" s="72" t="s">
        <v>8</v>
      </c>
      <c r="D4" s="10" t="s">
        <v>9</v>
      </c>
      <c r="E4" s="39" t="s">
        <v>10</v>
      </c>
      <c r="F4" s="24" t="s">
        <v>11</v>
      </c>
      <c r="G4" s="24" t="s">
        <v>12</v>
      </c>
      <c r="H4" s="24" t="s">
        <v>13</v>
      </c>
      <c r="I4" s="42" t="s">
        <v>14</v>
      </c>
      <c r="J4" s="24" t="s">
        <v>15</v>
      </c>
      <c r="K4" s="25" t="s">
        <v>16</v>
      </c>
      <c r="L4" s="25" t="s">
        <v>17</v>
      </c>
      <c r="M4" s="24" t="s">
        <v>18</v>
      </c>
      <c r="N4" s="24" t="s">
        <v>19</v>
      </c>
      <c r="O4" s="10" t="s">
        <v>20</v>
      </c>
      <c r="P4" s="10" t="s">
        <v>21</v>
      </c>
      <c r="Q4" s="10" t="s">
        <v>22</v>
      </c>
      <c r="R4" s="38" t="s">
        <v>23</v>
      </c>
      <c r="S4" s="28" t="s">
        <v>24</v>
      </c>
      <c r="T4" s="10" t="s">
        <v>25</v>
      </c>
      <c r="U4" s="10" t="s">
        <v>26</v>
      </c>
      <c r="V4" s="10" t="s">
        <v>27</v>
      </c>
      <c r="W4" s="28" t="s">
        <v>28</v>
      </c>
      <c r="X4" s="28" t="s">
        <v>29</v>
      </c>
      <c r="Y4" s="28" t="s">
        <v>30</v>
      </c>
      <c r="Z4" s="39" t="s">
        <v>31</v>
      </c>
      <c r="AA4" s="28" t="s">
        <v>32</v>
      </c>
      <c r="AB4" s="10" t="s">
        <v>33</v>
      </c>
      <c r="AC4" s="10" t="s">
        <v>34</v>
      </c>
      <c r="AD4" s="10" t="s">
        <v>35</v>
      </c>
      <c r="AE4" s="10" t="s">
        <v>36</v>
      </c>
      <c r="AF4" s="10" t="s">
        <v>37</v>
      </c>
      <c r="AG4" s="28" t="s">
        <v>38</v>
      </c>
      <c r="AH4" s="28" t="s">
        <v>39</v>
      </c>
      <c r="AI4" s="28" t="s">
        <v>40</v>
      </c>
      <c r="AJ4" s="28" t="s">
        <v>41</v>
      </c>
      <c r="AK4" s="39" t="s">
        <v>42</v>
      </c>
      <c r="AL4" s="39" t="s">
        <v>43</v>
      </c>
      <c r="AM4" s="10" t="s">
        <v>44</v>
      </c>
      <c r="AN4" s="10" t="s">
        <v>45</v>
      </c>
      <c r="AO4" s="28" t="s">
        <v>46</v>
      </c>
      <c r="AP4" s="10" t="s">
        <v>47</v>
      </c>
      <c r="AQ4" s="28" t="s">
        <v>48</v>
      </c>
      <c r="AR4" s="28" t="s">
        <v>49</v>
      </c>
      <c r="AS4" s="28" t="s">
        <v>50</v>
      </c>
      <c r="AT4" s="28" t="s">
        <v>51</v>
      </c>
      <c r="AU4" s="28" t="s">
        <v>52</v>
      </c>
      <c r="AV4" s="28" t="s">
        <v>53</v>
      </c>
      <c r="AW4" s="28" t="s">
        <v>54</v>
      </c>
      <c r="AX4" s="28" t="s">
        <v>55</v>
      </c>
      <c r="AY4" s="28" t="s">
        <v>56</v>
      </c>
      <c r="AZ4" s="28" t="s">
        <v>57</v>
      </c>
      <c r="BA4" s="28" t="s">
        <v>58</v>
      </c>
      <c r="BB4" s="28" t="s">
        <v>59</v>
      </c>
      <c r="BC4" s="28" t="s">
        <v>60</v>
      </c>
      <c r="BD4" s="10" t="s">
        <v>61</v>
      </c>
      <c r="BE4" s="10" t="s">
        <v>62</v>
      </c>
      <c r="BF4" s="10" t="s">
        <v>63</v>
      </c>
      <c r="BG4" s="10" t="s">
        <v>64</v>
      </c>
      <c r="BH4" s="10" t="s">
        <v>65</v>
      </c>
      <c r="BI4" s="10" t="s">
        <v>66</v>
      </c>
      <c r="BJ4" s="10" t="s">
        <v>67</v>
      </c>
      <c r="BK4" s="10" t="s">
        <v>68</v>
      </c>
      <c r="BL4" s="10" t="s">
        <v>69</v>
      </c>
      <c r="BM4" s="10" t="s">
        <v>70</v>
      </c>
      <c r="BN4" s="10" t="s">
        <v>71</v>
      </c>
      <c r="BO4" s="10" t="s">
        <v>72</v>
      </c>
      <c r="BP4" s="10" t="s">
        <v>73</v>
      </c>
      <c r="BQ4" s="10" t="s">
        <v>74</v>
      </c>
      <c r="BR4" s="10" t="s">
        <v>75</v>
      </c>
      <c r="BS4" s="10" t="s">
        <v>76</v>
      </c>
      <c r="BT4" s="10" t="s">
        <v>77</v>
      </c>
      <c r="BU4" s="10" t="s">
        <v>78</v>
      </c>
      <c r="BV4" s="10" t="s">
        <v>79</v>
      </c>
      <c r="BW4" s="10" t="s">
        <v>80</v>
      </c>
      <c r="BX4" s="10" t="s">
        <v>81</v>
      </c>
      <c r="BY4" s="10" t="s">
        <v>82</v>
      </c>
      <c r="BZ4" s="10" t="s">
        <v>83</v>
      </c>
      <c r="CA4" s="10" t="s">
        <v>84</v>
      </c>
      <c r="CB4" s="10" t="s">
        <v>85</v>
      </c>
      <c r="CC4" s="10" t="s">
        <v>86</v>
      </c>
      <c r="CD4" s="10" t="s">
        <v>87</v>
      </c>
      <c r="CE4" s="10" t="s">
        <v>88</v>
      </c>
      <c r="CF4" s="10" t="s">
        <v>89</v>
      </c>
      <c r="CG4" s="10" t="s">
        <v>90</v>
      </c>
      <c r="CH4" s="10" t="s">
        <v>91</v>
      </c>
      <c r="CI4" s="10" t="s">
        <v>92</v>
      </c>
      <c r="CJ4" s="10" t="s">
        <v>93</v>
      </c>
      <c r="CK4" s="10" t="s">
        <v>94</v>
      </c>
      <c r="CL4" s="10" t="s">
        <v>95</v>
      </c>
      <c r="CM4" s="10" t="s">
        <v>96</v>
      </c>
      <c r="CN4" s="10" t="s">
        <v>97</v>
      </c>
      <c r="CO4" s="10" t="s">
        <v>98</v>
      </c>
      <c r="CP4" s="10" t="s">
        <v>99</v>
      </c>
      <c r="CQ4" s="10" t="s">
        <v>100</v>
      </c>
      <c r="CR4" s="10" t="s">
        <v>101</v>
      </c>
      <c r="CS4" s="10" t="s">
        <v>102</v>
      </c>
      <c r="CT4" s="10" t="s">
        <v>103</v>
      </c>
      <c r="CU4" s="10" t="s">
        <v>104</v>
      </c>
      <c r="CV4" s="10" t="s">
        <v>105</v>
      </c>
      <c r="CW4" s="10" t="s">
        <v>106</v>
      </c>
      <c r="CX4" s="10" t="s">
        <v>107</v>
      </c>
      <c r="CY4" s="10" t="s">
        <v>108</v>
      </c>
      <c r="CZ4" s="10" t="s">
        <v>109</v>
      </c>
      <c r="DA4" s="44" t="s">
        <v>110</v>
      </c>
      <c r="DB4" s="28" t="s">
        <v>111</v>
      </c>
      <c r="DC4" s="28" t="s">
        <v>112</v>
      </c>
      <c r="DD4" s="33" t="s">
        <v>113</v>
      </c>
      <c r="DE4" s="28" t="s">
        <v>114</v>
      </c>
      <c r="DF4" s="44" t="s">
        <v>115</v>
      </c>
      <c r="DG4" s="44" t="s">
        <v>116</v>
      </c>
      <c r="DH4" s="28" t="s">
        <v>117</v>
      </c>
      <c r="DI4" s="28" t="s">
        <v>118</v>
      </c>
      <c r="DJ4" s="10" t="s">
        <v>119</v>
      </c>
      <c r="DK4" s="10" t="s">
        <v>120</v>
      </c>
      <c r="DL4" s="10" t="s">
        <v>121</v>
      </c>
      <c r="DM4" s="33" t="s">
        <v>122</v>
      </c>
      <c r="DN4" s="28" t="s">
        <v>123</v>
      </c>
      <c r="DO4" s="10" t="s">
        <v>124</v>
      </c>
      <c r="DP4" s="19" t="s">
        <v>125</v>
      </c>
      <c r="DQ4" s="10" t="s">
        <v>126</v>
      </c>
      <c r="DR4" s="28" t="s">
        <v>127</v>
      </c>
      <c r="DS4" s="28" t="s">
        <v>128</v>
      </c>
      <c r="DT4" s="28" t="s">
        <v>129</v>
      </c>
      <c r="DU4" s="34" t="s">
        <v>130</v>
      </c>
      <c r="DV4" s="28" t="s">
        <v>131</v>
      </c>
      <c r="DW4" s="10" t="s">
        <v>132</v>
      </c>
      <c r="DX4" s="10" t="s">
        <v>133</v>
      </c>
      <c r="DY4" s="10" t="s">
        <v>134</v>
      </c>
      <c r="DZ4" s="10" t="s">
        <v>135</v>
      </c>
      <c r="EA4" s="10" t="s">
        <v>136</v>
      </c>
      <c r="EB4" s="28" t="s">
        <v>137</v>
      </c>
      <c r="EC4" s="28" t="s">
        <v>138</v>
      </c>
      <c r="ED4" s="28" t="s">
        <v>139</v>
      </c>
      <c r="EE4" s="28" t="s">
        <v>140</v>
      </c>
      <c r="EF4" s="34" t="s">
        <v>141</v>
      </c>
      <c r="EG4" s="34" t="s">
        <v>142</v>
      </c>
      <c r="EH4" s="10" t="s">
        <v>143</v>
      </c>
      <c r="EI4" s="10" t="s">
        <v>144</v>
      </c>
      <c r="EJ4" s="28" t="s">
        <v>145</v>
      </c>
      <c r="EK4" s="28" t="s">
        <v>146</v>
      </c>
      <c r="EL4" s="28" t="s">
        <v>147</v>
      </c>
      <c r="EM4" s="28" t="s">
        <v>148</v>
      </c>
      <c r="EN4" s="28" t="s">
        <v>149</v>
      </c>
      <c r="EO4" s="28" t="s">
        <v>150</v>
      </c>
      <c r="EP4" s="28" t="s">
        <v>151</v>
      </c>
      <c r="EQ4" s="28" t="s">
        <v>152</v>
      </c>
      <c r="ER4" s="28" t="s">
        <v>153</v>
      </c>
      <c r="ES4" s="28" t="s">
        <v>154</v>
      </c>
      <c r="ET4" s="28" t="s">
        <v>155</v>
      </c>
      <c r="EU4" s="28" t="s">
        <v>156</v>
      </c>
      <c r="EV4" s="28" t="s">
        <v>157</v>
      </c>
      <c r="EW4" s="28" t="s">
        <v>158</v>
      </c>
      <c r="EX4" s="28" t="s">
        <v>159</v>
      </c>
      <c r="EY4" s="10" t="s">
        <v>160</v>
      </c>
      <c r="EZ4" s="10" t="s">
        <v>161</v>
      </c>
      <c r="FA4" s="10" t="s">
        <v>162</v>
      </c>
      <c r="FB4" s="10" t="s">
        <v>163</v>
      </c>
      <c r="FC4" s="10" t="s">
        <v>164</v>
      </c>
      <c r="FD4" s="10" t="s">
        <v>165</v>
      </c>
      <c r="FE4" s="10" t="s">
        <v>166</v>
      </c>
      <c r="FF4" s="10" t="s">
        <v>167</v>
      </c>
      <c r="FG4" s="10" t="s">
        <v>168</v>
      </c>
      <c r="FH4" s="10" t="s">
        <v>169</v>
      </c>
      <c r="FI4" s="10" t="s">
        <v>170</v>
      </c>
      <c r="FJ4" s="10" t="s">
        <v>171</v>
      </c>
      <c r="FK4" s="10" t="s">
        <v>172</v>
      </c>
      <c r="FL4" s="10" t="s">
        <v>173</v>
      </c>
      <c r="FM4" s="10" t="s">
        <v>174</v>
      </c>
      <c r="FN4" s="10" t="s">
        <v>175</v>
      </c>
      <c r="FO4" s="10" t="s">
        <v>176</v>
      </c>
      <c r="FP4" s="10" t="s">
        <v>177</v>
      </c>
      <c r="FQ4" s="10" t="s">
        <v>178</v>
      </c>
      <c r="FR4" s="10" t="s">
        <v>179</v>
      </c>
      <c r="FS4" s="10" t="s">
        <v>180</v>
      </c>
      <c r="FT4" s="10" t="s">
        <v>181</v>
      </c>
      <c r="FU4" s="10" t="s">
        <v>182</v>
      </c>
      <c r="FV4" s="10" t="s">
        <v>183</v>
      </c>
      <c r="FW4" s="10" t="s">
        <v>184</v>
      </c>
      <c r="FX4" s="10" t="s">
        <v>185</v>
      </c>
      <c r="FY4" s="10" t="s">
        <v>186</v>
      </c>
      <c r="FZ4" s="10" t="s">
        <v>187</v>
      </c>
      <c r="GA4" s="10" t="s">
        <v>188</v>
      </c>
      <c r="GB4" s="10" t="s">
        <v>189</v>
      </c>
      <c r="GC4" s="10" t="s">
        <v>190</v>
      </c>
      <c r="GD4" s="10" t="s">
        <v>191</v>
      </c>
      <c r="GE4" s="10" t="s">
        <v>192</v>
      </c>
      <c r="GF4" s="10" t="s">
        <v>193</v>
      </c>
      <c r="GG4" s="10" t="s">
        <v>194</v>
      </c>
      <c r="GH4" s="10" t="s">
        <v>195</v>
      </c>
      <c r="GI4" s="10" t="s">
        <v>196</v>
      </c>
      <c r="GJ4" s="10" t="s">
        <v>197</v>
      </c>
      <c r="GK4" s="10" t="s">
        <v>198</v>
      </c>
      <c r="GL4" s="10" t="s">
        <v>199</v>
      </c>
      <c r="GM4" s="10" t="s">
        <v>200</v>
      </c>
      <c r="GN4" s="10" t="s">
        <v>201</v>
      </c>
      <c r="GO4" s="10" t="s">
        <v>202</v>
      </c>
      <c r="GP4" s="10" t="s">
        <v>203</v>
      </c>
      <c r="GQ4" s="10" t="s">
        <v>204</v>
      </c>
      <c r="GR4" s="10" t="s">
        <v>205</v>
      </c>
      <c r="GS4" s="10" t="s">
        <v>206</v>
      </c>
      <c r="GT4" s="10" t="s">
        <v>207</v>
      </c>
      <c r="GU4" s="10" t="s">
        <v>208</v>
      </c>
      <c r="GV4" s="10" t="s">
        <v>209</v>
      </c>
      <c r="GW4" s="10" t="s">
        <v>210</v>
      </c>
      <c r="GX4" s="10" t="s">
        <v>211</v>
      </c>
      <c r="GY4" s="10" t="s">
        <v>212</v>
      </c>
      <c r="GZ4" s="10" t="s">
        <v>213</v>
      </c>
      <c r="HA4" s="48" t="s">
        <v>214</v>
      </c>
      <c r="HB4" s="48" t="s">
        <v>215</v>
      </c>
      <c r="HC4" s="28" t="s">
        <v>216</v>
      </c>
      <c r="HD4" s="28" t="s">
        <v>217</v>
      </c>
    </row>
    <row r="5" spans="1:212" s="4" customFormat="1" ht="81" customHeight="1" x14ac:dyDescent="0.35">
      <c r="A5" s="1" t="s">
        <v>218</v>
      </c>
      <c r="B5" s="10" t="s">
        <v>219</v>
      </c>
      <c r="C5" s="72" t="s">
        <v>219</v>
      </c>
      <c r="D5" s="10" t="s">
        <v>220</v>
      </c>
      <c r="E5" s="39" t="s">
        <v>220</v>
      </c>
      <c r="F5" s="24" t="s">
        <v>251</v>
      </c>
      <c r="G5" s="24" t="s">
        <v>248</v>
      </c>
      <c r="H5" s="24" t="s">
        <v>249</v>
      </c>
      <c r="I5" s="42" t="s">
        <v>250</v>
      </c>
      <c r="J5" s="24" t="s">
        <v>219</v>
      </c>
      <c r="K5" s="25" t="s">
        <v>221</v>
      </c>
      <c r="L5" s="25" t="s">
        <v>221</v>
      </c>
      <c r="M5" s="24" t="s">
        <v>219</v>
      </c>
      <c r="N5" s="24" t="s">
        <v>219</v>
      </c>
      <c r="O5" s="10"/>
      <c r="P5" s="10" t="s">
        <v>219</v>
      </c>
      <c r="Q5" s="10" t="s">
        <v>222</v>
      </c>
      <c r="R5" s="40" t="s">
        <v>223</v>
      </c>
      <c r="S5" s="28"/>
      <c r="T5" s="10" t="s">
        <v>252</v>
      </c>
      <c r="U5" s="10"/>
      <c r="V5" s="10"/>
      <c r="W5" s="28" t="s">
        <v>219</v>
      </c>
      <c r="X5" s="28" t="s">
        <v>219</v>
      </c>
      <c r="Y5" s="28" t="s">
        <v>219</v>
      </c>
      <c r="Z5" s="39" t="s">
        <v>219</v>
      </c>
      <c r="AA5" s="28" t="s">
        <v>219</v>
      </c>
      <c r="AB5" s="10" t="s">
        <v>225</v>
      </c>
      <c r="AC5" s="10" t="s">
        <v>225</v>
      </c>
      <c r="AD5" s="10" t="s">
        <v>225</v>
      </c>
      <c r="AE5" s="10" t="s">
        <v>225</v>
      </c>
      <c r="AF5" s="10" t="s">
        <v>226</v>
      </c>
      <c r="AG5" s="28" t="s">
        <v>227</v>
      </c>
      <c r="AH5" s="28" t="s">
        <v>228</v>
      </c>
      <c r="AI5" s="28" t="s">
        <v>219</v>
      </c>
      <c r="AJ5" s="28" t="s">
        <v>219</v>
      </c>
      <c r="AK5" s="39" t="s">
        <v>229</v>
      </c>
      <c r="AL5" s="39" t="s">
        <v>230</v>
      </c>
      <c r="AM5" s="10" t="s">
        <v>231</v>
      </c>
      <c r="AN5" s="10" t="s">
        <v>232</v>
      </c>
      <c r="AO5" s="30" t="s">
        <v>233</v>
      </c>
      <c r="AP5" s="10" t="s">
        <v>234</v>
      </c>
      <c r="AQ5" s="28" t="s">
        <v>219</v>
      </c>
      <c r="AR5" s="28" t="s">
        <v>235</v>
      </c>
      <c r="AS5" s="28" t="s">
        <v>235</v>
      </c>
      <c r="AT5" s="28" t="s">
        <v>235</v>
      </c>
      <c r="AU5" s="28" t="s">
        <v>236</v>
      </c>
      <c r="AV5" s="28" t="s">
        <v>219</v>
      </c>
      <c r="AW5" s="28" t="s">
        <v>219</v>
      </c>
      <c r="AX5" s="28" t="s">
        <v>219</v>
      </c>
      <c r="AY5" s="28" t="s">
        <v>219</v>
      </c>
      <c r="AZ5" s="28" t="s">
        <v>219</v>
      </c>
      <c r="BA5" s="28" t="s">
        <v>219</v>
      </c>
      <c r="BB5" s="28" t="s">
        <v>219</v>
      </c>
      <c r="BC5" s="28" t="s">
        <v>219</v>
      </c>
      <c r="BD5" s="10" t="s">
        <v>219</v>
      </c>
      <c r="BE5" s="10" t="s">
        <v>237</v>
      </c>
      <c r="BF5" s="10" t="s">
        <v>219</v>
      </c>
      <c r="BG5" s="10" t="s">
        <v>237</v>
      </c>
      <c r="BH5" s="10" t="s">
        <v>219</v>
      </c>
      <c r="BI5" s="10" t="s">
        <v>238</v>
      </c>
      <c r="BJ5" s="10" t="s">
        <v>239</v>
      </c>
      <c r="BK5" s="10" t="s">
        <v>240</v>
      </c>
      <c r="BL5" s="10"/>
      <c r="BM5" s="10" t="s">
        <v>219</v>
      </c>
      <c r="BN5" s="10" t="s">
        <v>219</v>
      </c>
      <c r="BO5" s="10"/>
      <c r="BP5" s="10"/>
      <c r="BQ5" s="10"/>
      <c r="BR5" s="10"/>
      <c r="BS5" s="10"/>
      <c r="BT5" s="10"/>
      <c r="BU5" s="10"/>
      <c r="BV5" s="10"/>
      <c r="BW5" s="10" t="s">
        <v>219</v>
      </c>
      <c r="BX5" s="10" t="s">
        <v>219</v>
      </c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45"/>
      <c r="DB5" s="28" t="s">
        <v>219</v>
      </c>
      <c r="DC5" s="28"/>
      <c r="DD5" s="35"/>
      <c r="DE5" s="28"/>
      <c r="DF5" s="45"/>
      <c r="DG5" s="45"/>
      <c r="DH5" s="28"/>
      <c r="DI5" s="28"/>
      <c r="DJ5" s="10"/>
      <c r="DK5" s="10"/>
      <c r="DL5" s="10" t="s">
        <v>222</v>
      </c>
      <c r="DM5" s="35" t="s">
        <v>223</v>
      </c>
      <c r="DN5" s="28"/>
      <c r="DO5" s="10" t="s">
        <v>224</v>
      </c>
      <c r="DP5" s="19"/>
      <c r="DQ5" s="10"/>
      <c r="DR5" s="28" t="s">
        <v>219</v>
      </c>
      <c r="DS5" s="28" t="s">
        <v>219</v>
      </c>
      <c r="DT5" s="28" t="s">
        <v>219</v>
      </c>
      <c r="DU5" s="34" t="s">
        <v>219</v>
      </c>
      <c r="DV5" s="28" t="s">
        <v>219</v>
      </c>
      <c r="DW5" s="10" t="s">
        <v>225</v>
      </c>
      <c r="DX5" s="10" t="s">
        <v>225</v>
      </c>
      <c r="DY5" s="10" t="s">
        <v>225</v>
      </c>
      <c r="DZ5" s="10" t="s">
        <v>225</v>
      </c>
      <c r="EA5" s="10" t="s">
        <v>226</v>
      </c>
      <c r="EB5" s="28" t="s">
        <v>241</v>
      </c>
      <c r="EC5" s="28" t="s">
        <v>228</v>
      </c>
      <c r="ED5" s="28" t="s">
        <v>219</v>
      </c>
      <c r="EE5" s="28" t="s">
        <v>219</v>
      </c>
      <c r="EF5" s="34" t="s">
        <v>242</v>
      </c>
      <c r="EG5" s="34"/>
      <c r="EH5" s="10" t="s">
        <v>231</v>
      </c>
      <c r="EI5" s="10" t="s">
        <v>232</v>
      </c>
      <c r="EJ5" s="28" t="s">
        <v>243</v>
      </c>
      <c r="EK5" s="28" t="s">
        <v>234</v>
      </c>
      <c r="EL5" s="28" t="s">
        <v>219</v>
      </c>
      <c r="EM5" s="28" t="s">
        <v>235</v>
      </c>
      <c r="EN5" s="28" t="s">
        <v>235</v>
      </c>
      <c r="EO5" s="28" t="s">
        <v>235</v>
      </c>
      <c r="EP5" s="28" t="s">
        <v>236</v>
      </c>
      <c r="EQ5" s="28" t="s">
        <v>219</v>
      </c>
      <c r="ER5" s="28" t="s">
        <v>219</v>
      </c>
      <c r="ES5" s="28" t="s">
        <v>219</v>
      </c>
      <c r="ET5" s="28" t="s">
        <v>219</v>
      </c>
      <c r="EU5" s="28" t="s">
        <v>219</v>
      </c>
      <c r="EV5" s="28" t="s">
        <v>219</v>
      </c>
      <c r="EW5" s="28" t="s">
        <v>219</v>
      </c>
      <c r="EX5" s="28" t="s">
        <v>219</v>
      </c>
      <c r="EY5" s="10" t="s">
        <v>219</v>
      </c>
      <c r="EZ5" s="10" t="s">
        <v>244</v>
      </c>
      <c r="FA5" s="10" t="s">
        <v>219</v>
      </c>
      <c r="FB5" s="10" t="s">
        <v>244</v>
      </c>
      <c r="FC5" s="10" t="s">
        <v>219</v>
      </c>
      <c r="FD5" s="10" t="s">
        <v>238</v>
      </c>
      <c r="FE5" s="10" t="s">
        <v>239</v>
      </c>
      <c r="FF5" s="10" t="s">
        <v>240</v>
      </c>
      <c r="FG5" s="10"/>
      <c r="FH5" s="10" t="s">
        <v>219</v>
      </c>
      <c r="FI5" s="10" t="s">
        <v>219</v>
      </c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 t="s">
        <v>245</v>
      </c>
      <c r="GW5" s="10" t="s">
        <v>246</v>
      </c>
      <c r="GX5" s="10" t="s">
        <v>219</v>
      </c>
      <c r="GY5" s="10"/>
      <c r="GZ5" s="10"/>
      <c r="HA5" s="48"/>
      <c r="HB5" s="48" t="s">
        <v>219</v>
      </c>
      <c r="HC5" s="28"/>
      <c r="HD5" s="28"/>
    </row>
    <row r="6" spans="1:212" s="79" customFormat="1" ht="13.5" customHeight="1" x14ac:dyDescent="0.15">
      <c r="A6" s="74">
        <v>1</v>
      </c>
      <c r="B6" s="75" cm="1">
        <f t="array" ref="B6">IF(ISBLANK(INDEX(行,$A6)),"",1)</f>
        <v>1</v>
      </c>
      <c r="C6" s="76" cm="1">
        <f t="array" ref="C6">IF(ISBLANK(INDEX(伝票日付,$A6)),"",DATEVALUE(INDEX(TEXT(伝票日付,"0!/00!/00"),$A6)))</f>
        <v>44074</v>
      </c>
      <c r="D6" s="78" cm="1">
        <f t="array" ref="D6">IF(ISBLANK(INDEX(注文番号,$A6)),"",INDEX(注文番号,$A6))</f>
        <v>57331</v>
      </c>
      <c r="E6" s="75" cm="1">
        <f t="array" ref="E6">IF(ISBLANK(INDEX(行,$A6)),"",INDEX(行,$A6))</f>
        <v>1</v>
      </c>
      <c r="F6" s="77" t="str" cm="1">
        <f t="array" ref="F6">IF(ISBLANK(INDEX(行,$A6)),"","0001")</f>
        <v>0001</v>
      </c>
      <c r="G6" s="83">
        <f t="shared" ref="G6:G207" si="0">IF(ISBLANK(INDEX(行,$A6)),"",1211)</f>
        <v>1211</v>
      </c>
      <c r="H6" s="78" cm="1">
        <f t="array" ref="H6">IF(ISBLANK(INDEX(行,$A6)),"",8)</f>
        <v>8</v>
      </c>
      <c r="I6" s="77" t="str" cm="1">
        <f t="array" ref="I6">IF(ISBLANK(INDEX(行,$A6)),"","      8211")</f>
        <v xml:space="preserve">      8211</v>
      </c>
      <c r="J6" s="78" cm="1">
        <f t="array" ref="J6">IF(ISBLANK(INDEX(行,$A6)),"",8211)</f>
        <v>8211</v>
      </c>
      <c r="K6" s="82" t="str">
        <f t="shared" ref="K6:K207" si="1">IF(ISBLANK(INDEX(工事コード,$A6)),"",RIGHTB(REPT(" ",10)&amp;INDEX(工事コード,$A6),10))</f>
        <v xml:space="preserve">     39254</v>
      </c>
      <c r="L6" s="77" t="str" cm="1">
        <f t="array" ref="L6">IF(ISBLANK(INDEX(枝番,$A6)),"",INDEX(枝番,$A6))</f>
        <v>03</v>
      </c>
      <c r="M6" s="78" cm="1">
        <f t="array" ref="M6">IF(ISBLANK(INDEX(工種コード,$A6)),"",INDEX(工種コード,$A6))</f>
        <v>22500</v>
      </c>
      <c r="N6" s="78" cm="1">
        <f t="array" ref="N6">IF(ISBLANK(INDEX(注文番号,$A6)),"",INDEX(注文番号,$A6))</f>
        <v>57331</v>
      </c>
      <c r="O6" s="75"/>
      <c r="P6" s="80"/>
      <c r="Q6" s="75" cm="1">
        <f t="array" ref="Q6">IF(ISBLANK(INDEX(行,$A6)),"",0)</f>
        <v>0</v>
      </c>
      <c r="R6" s="77" t="str" cm="1">
        <f t="array" ref="R6">IF(ISBLANK(INDEX(仕入先コード,$A6)),"",INDEX(仕入先コード,$A6))</f>
        <v>80000105</v>
      </c>
      <c r="S6" s="75" cm="1">
        <f t="array" ref="S6">IF(ISBLANK(INDEX(行,$A6)),"",0)</f>
        <v>0</v>
      </c>
      <c r="T6" s="75" cm="1">
        <f t="array" ref="T6">IF(ISBLANK(INDEX(行,$A6)),"",1)</f>
        <v>1</v>
      </c>
      <c r="U6" s="77" t="str" cm="1">
        <f t="array" ref="U6">IF(ISBLANK(INDEX(行,$A6)),"","         1")</f>
        <v xml:space="preserve">         1</v>
      </c>
      <c r="V6" s="75" cm="1">
        <f t="array" ref="V6">IF(ISBLANK(INDEX(行,$A6)),"",0)</f>
        <v>0</v>
      </c>
      <c r="W6" s="75" cm="1">
        <f t="array" ref="W6">IF(ISBLANK(INDEX(数量,$A6)),"",INDEX(数量,$A6))</f>
        <v>1</v>
      </c>
      <c r="X6" s="77" t="str" cm="1">
        <f t="array" ref="X6">IF(ISBLANK(INDEX(単位,$A6)),"",INDEX(単位,$A6))</f>
        <v xml:space="preserve">本  </v>
      </c>
      <c r="Y6" s="75" cm="1">
        <f t="array" ref="Y6">IF(ISBLANK(INDEX(単価,$A6)),"",INDEX(単価,$A6))</f>
        <v>85400</v>
      </c>
      <c r="Z6" s="75" cm="1">
        <f t="array" ref="Z6">IF(ISBLANK(INDEX(行,$A6)),"",W6*Y6)</f>
        <v>85400</v>
      </c>
      <c r="AA6" s="75" cm="1">
        <f t="array" ref="AA6">IF(ISBLANK(INDEX(行,$A6)),"",Z6*AI6/100)</f>
        <v>8540</v>
      </c>
      <c r="AB6" s="77"/>
      <c r="AC6" s="77"/>
      <c r="AD6" s="77"/>
      <c r="AE6" s="77"/>
      <c r="AF6" s="77"/>
      <c r="AG6" s="75" cm="1">
        <f t="array" ref="AG6">IF(ISBLANK(INDEX(行,$A6)),"",1)</f>
        <v>1</v>
      </c>
      <c r="AH6" s="75" cm="1">
        <f t="array" ref="AH6">IF(ISBLANK(INDEX(行,$A6)),"",1)</f>
        <v>1</v>
      </c>
      <c r="AI6" s="75" cm="1">
        <f t="array" ref="AI6">IF(ISBLANK(INDEX(税率,$A6)),"",INDEX(税率,$A6))</f>
        <v>10</v>
      </c>
      <c r="AJ6" s="75" cm="1">
        <f t="array" ref="AJ6">IF(ISBLANK(INDEX(行,$A6)),"",50)</f>
        <v>50</v>
      </c>
      <c r="AK6" s="76">
        <f>$C6</f>
        <v>44074</v>
      </c>
      <c r="AL6" s="82" t="str" cm="1">
        <f t="array" ref="AL6">IF(ISBLANK(INDEX(品名,$A6)),"",INDEX(品名,$A6))</f>
        <v>アンテナマスト（４０A　３ｍ）</v>
      </c>
      <c r="AM6" s="75"/>
      <c r="AN6" s="75" cm="1">
        <f t="array" ref="AN6">IF(ISBLANK(INDEX(行,$A6)),"",0)</f>
        <v>0</v>
      </c>
      <c r="AO6" s="75" cm="1">
        <f t="array" ref="AO6">IF(ISBLANK(INDEX(行,$A6)),"",0)</f>
        <v>0</v>
      </c>
      <c r="AP6" s="75" cm="1">
        <f t="array" ref="AP6">IF(ISBLANK(INDEX(行,$A6)),"",0)</f>
        <v>0</v>
      </c>
      <c r="AQ6" s="75" cm="1">
        <f t="array" ref="AQ6">IF(ISBLANK(INDEX(行,$A6)),"",0)</f>
        <v>0</v>
      </c>
      <c r="AR6" s="75" cm="1">
        <f t="array" ref="AR6">IF(ISBLANK(INDEX(行,$A6)),"",0)</f>
        <v>0</v>
      </c>
      <c r="AS6" s="75" cm="1">
        <f t="array" ref="AS6">IF(ISBLANK(INDEX(行,$A6)),"",0)</f>
        <v>0</v>
      </c>
      <c r="AT6" s="75" cm="1">
        <f t="array" ref="AT6">IF(ISBLANK(INDEX(行,$A6)),"",0)</f>
        <v>0</v>
      </c>
      <c r="AU6" s="75" cm="1">
        <f t="array" ref="AU6">IF(ISBLANK(INDEX(行,$A6)),"",0)</f>
        <v>0</v>
      </c>
      <c r="AV6" s="75" cm="1">
        <f t="array" ref="AV6">IF(ISBLANK(INDEX(行,$A6)),"",0)</f>
        <v>0</v>
      </c>
      <c r="AW6" s="75" cm="1">
        <f t="array" ref="AW6">IF(ISBLANK(INDEX(行,$A6)),"",0)</f>
        <v>0</v>
      </c>
      <c r="AX6" s="75" cm="1">
        <f t="array" ref="AX6">IF(ISBLANK(INDEX(行,$A6)),"",0)</f>
        <v>0</v>
      </c>
      <c r="AY6" s="75" cm="1">
        <f t="array" ref="AY6">IF(ISBLANK(INDEX(行,$A6)),"",0)</f>
        <v>0</v>
      </c>
      <c r="AZ6" s="75" cm="1">
        <f t="array" ref="AZ6">IF(ISBLANK(INDEX(行,$A6)),"",0)</f>
        <v>0</v>
      </c>
      <c r="BA6" s="75" cm="1">
        <f t="array" ref="BA6">IF(ISBLANK(INDEX(行,$A6)),"",0)</f>
        <v>0</v>
      </c>
      <c r="BB6" s="75" cm="1">
        <f t="array" ref="BB6">IF(ISBLANK(INDEX(行,$A6)),"",0)</f>
        <v>0</v>
      </c>
      <c r="BC6" s="75" cm="1">
        <f t="array" ref="BC6">IF(ISBLANK(INDEX(行,$A6)),"",0)</f>
        <v>0</v>
      </c>
      <c r="BD6" s="75" cm="1">
        <f t="array" ref="BD6">IF(ISBLANK(INDEX(行,$A6)),"",0)</f>
        <v>0</v>
      </c>
      <c r="BE6" s="75" cm="1">
        <f t="array" ref="BE6">IF(ISBLANK(INDEX(行,$A6)),"",0)</f>
        <v>0</v>
      </c>
      <c r="BF6" s="75" cm="1">
        <f t="array" ref="BF6">IF(ISBLANK(INDEX(行,$A6)),"",0)</f>
        <v>0</v>
      </c>
      <c r="BG6" s="75" cm="1">
        <f t="array" ref="BG6">IF(ISBLANK(INDEX(行,$A6)),"",0)</f>
        <v>0</v>
      </c>
      <c r="BH6" s="75" cm="1">
        <f t="array" ref="BH6">IF(ISBLANK(INDEX(行,$A6)),"",0)</f>
        <v>0</v>
      </c>
      <c r="BI6" s="75" cm="1">
        <f t="array" ref="BI6">IF(ISBLANK(INDEX(行,$A6)),"",0)</f>
        <v>0</v>
      </c>
      <c r="BJ6" s="75" cm="1">
        <f t="array" ref="BJ6">IF(ISBLANK(INDEX(行,$A6)),"",0)</f>
        <v>0</v>
      </c>
      <c r="BK6" s="75" cm="1">
        <f t="array" ref="BK6">IF(ISBLANK(INDEX(行,$A6)),"",0)</f>
        <v>0</v>
      </c>
      <c r="BL6" s="75" cm="1">
        <f t="array" ref="BL6">IF(ISBLANK(INDEX(行,$A6)),"",0)</f>
        <v>0</v>
      </c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6" t="str" cm="1">
        <f t="array" ref="CQ6">IF(ISBLANK(INDEX(納入年月日,$A6)),"",INDEX(TEXT(納入年月日,"0!/00!/00"),$A6))</f>
        <v>2020/08/10</v>
      </c>
      <c r="CR6" s="77"/>
      <c r="CS6" s="77"/>
      <c r="CT6" s="77"/>
      <c r="CU6" s="77"/>
      <c r="CV6" s="77"/>
      <c r="CW6" s="77"/>
      <c r="CX6" s="77"/>
      <c r="CY6" s="77"/>
      <c r="CZ6" s="77"/>
      <c r="DA6" s="77" t="str" cm="1">
        <f t="array" ref="DA6">IF(ISBLANK(INDEX(行,$A6)),"","      0001")</f>
        <v xml:space="preserve">      0001</v>
      </c>
      <c r="DB6" s="75" cm="1">
        <f t="array" ref="DB6">IF(ISBLANK(INDEX(行,$A6)),"",4101)</f>
        <v>4101</v>
      </c>
      <c r="DC6" s="75" cm="1">
        <f t="array" ref="DC6">IF(ISBLANK(INDEX(行,$A6)),"",2)</f>
        <v>2</v>
      </c>
      <c r="DD6" s="77" t="str">
        <f>$R6</f>
        <v>80000105</v>
      </c>
      <c r="DE6" s="75" cm="1">
        <f t="array" ref="DE6">IF(ISBLANK(INDEX(行,$A6)),"",0)</f>
        <v>0</v>
      </c>
      <c r="DF6" s="77" t="str">
        <f>$K6</f>
        <v xml:space="preserve">     39254</v>
      </c>
      <c r="DG6" s="77" t="str">
        <f>$L6</f>
        <v>03</v>
      </c>
      <c r="DH6" s="75" cm="1">
        <f t="array" ref="DH6">IF(ISBLANK(INDEX(行,$A6)),"",0)</f>
        <v>0</v>
      </c>
      <c r="DI6" s="75" cm="1">
        <f t="array" ref="DI6">IF(ISBLANK(INDEX(行,$A6)),"",0)</f>
        <v>0</v>
      </c>
      <c r="DJ6" s="77"/>
      <c r="DK6" s="80"/>
      <c r="DL6" s="75" cm="1">
        <f t="array" ref="DL6">IF(ISBLANK(INDEX(行,$A6)),"",0)</f>
        <v>0</v>
      </c>
      <c r="DM6" s="77" t="str">
        <f>$R6</f>
        <v>80000105</v>
      </c>
      <c r="DN6" s="75" cm="1">
        <f t="array" ref="DN6">IF(ISBLANK(INDEX(行,$A6)),"",0)</f>
        <v>0</v>
      </c>
      <c r="DO6" s="75" cm="1">
        <f t="array" ref="DO6">IF(ISBLANK(INDEX(行,$A6)),"",0)</f>
        <v>0</v>
      </c>
      <c r="DP6" s="77" t="str" cm="1">
        <f t="array" ref="DP6">IF(ISBLANK(INDEX(行,$A6)),"","         0")</f>
        <v xml:space="preserve">         0</v>
      </c>
      <c r="DQ6" s="75" cm="1">
        <f t="array" ref="DQ6">IF(ISBLANK(INDEX(行,$A6)),"",0)</f>
        <v>0</v>
      </c>
      <c r="DR6" s="75" cm="1">
        <f t="array" ref="DR6">IF(ISBLANK(INDEX(行,$A6)),"",0)</f>
        <v>0</v>
      </c>
      <c r="DS6" s="77"/>
      <c r="DT6" s="75" cm="1">
        <f t="array" ref="DT6">IF(ISBLANK(INDEX(行,$A6)),"",0)</f>
        <v>0</v>
      </c>
      <c r="DU6" s="75" cm="1">
        <f t="array" ref="DU6">IF(ISBLANK(INDEX(行,$A6)),"",$Z6+$AA6)</f>
        <v>93940</v>
      </c>
      <c r="DV6" s="75" cm="1">
        <f t="array" ref="DV6">IF(ISBLANK(INDEX(行,$A6)),"",0)</f>
        <v>0</v>
      </c>
      <c r="DW6" s="77"/>
      <c r="DX6" s="77"/>
      <c r="DY6" s="77"/>
      <c r="DZ6" s="77"/>
      <c r="EA6" s="77"/>
      <c r="EB6" s="75" cm="1">
        <f t="array" ref="EB6">IF(ISBLANK(INDEX(行,$A6)),"",2)</f>
        <v>2</v>
      </c>
      <c r="EC6" s="75" cm="1">
        <f t="array" ref="EC6">IF(ISBLANK(INDEX(行,$A6)),"",1)</f>
        <v>1</v>
      </c>
      <c r="ED6" s="75" cm="1">
        <f t="array" ref="ED6">IF(ISBLANK(INDEX(行,$A6)),"",0)</f>
        <v>0</v>
      </c>
      <c r="EE6" s="75" cm="1">
        <f t="array" ref="EE6">IF(ISBLANK(INDEX(行,$A6)),"",0)</f>
        <v>0</v>
      </c>
      <c r="EF6" s="76">
        <f>$C6</f>
        <v>44074</v>
      </c>
      <c r="EG6" s="77" t="str">
        <f>$AL6</f>
        <v>アンテナマスト（４０A　３ｍ）</v>
      </c>
      <c r="EH6" s="77"/>
      <c r="EI6" s="75" cm="1">
        <f t="array" ref="EI6">IF(ISBLANK(INDEX(行,$A6)),"",0)</f>
        <v>0</v>
      </c>
      <c r="EJ6" s="75" cm="1">
        <f t="array" ref="EJ6">IF(ISBLANK(INDEX(行,$A6)),"",0)</f>
        <v>0</v>
      </c>
      <c r="EK6" s="75" cm="1">
        <f t="array" ref="EK6">IF(ISBLANK(INDEX(行,$A6)),"",0)</f>
        <v>0</v>
      </c>
      <c r="EL6" s="75" cm="1">
        <f t="array" ref="EL6">IF(ISBLANK(INDEX(行,$A6)),"",0)</f>
        <v>0</v>
      </c>
      <c r="EM6" s="75" cm="1">
        <f t="array" ref="EM6">IF(ISBLANK(INDEX(行,$A6)),"",0)</f>
        <v>0</v>
      </c>
      <c r="EN6" s="75" cm="1">
        <f t="array" ref="EN6">IF(ISBLANK(INDEX(行,$A6)),"",0)</f>
        <v>0</v>
      </c>
      <c r="EO6" s="75" cm="1">
        <f t="array" ref="EO6">IF(ISBLANK(INDEX(行,$A6)),"",0)</f>
        <v>0</v>
      </c>
      <c r="EP6" s="75" cm="1">
        <f t="array" ref="EP6">IF(ISBLANK(INDEX(行,$A6)),"",0)</f>
        <v>0</v>
      </c>
      <c r="EQ6" s="75" cm="1">
        <f t="array" ref="EQ6">IF(ISBLANK(INDEX(行,$A6)),"",0)</f>
        <v>0</v>
      </c>
      <c r="ER6" s="75" cm="1">
        <f t="array" ref="ER6">IF(ISBLANK(INDEX(行,$A6)),"",0)</f>
        <v>0</v>
      </c>
      <c r="ES6" s="75" cm="1">
        <f t="array" ref="ES6">IF(ISBLANK(INDEX(行,$A6)),"",0)</f>
        <v>0</v>
      </c>
      <c r="ET6" s="75" cm="1">
        <f t="array" ref="ET6">IF(ISBLANK(INDEX(行,$A6)),"",0)</f>
        <v>0</v>
      </c>
      <c r="EU6" s="75" cm="1">
        <f t="array" ref="EU6">IF(ISBLANK(INDEX(行,$A6)),"",0)</f>
        <v>0</v>
      </c>
      <c r="EV6" s="75" cm="1">
        <f t="array" ref="EV6">IF(ISBLANK(INDEX(行,$A6)),"",0)</f>
        <v>0</v>
      </c>
      <c r="EW6" s="75" cm="1">
        <f t="array" ref="EW6">IF(ISBLANK(INDEX(行,$A6)),"",0)</f>
        <v>0</v>
      </c>
      <c r="EX6" s="75" cm="1">
        <f t="array" ref="EX6">IF(ISBLANK(INDEX(行,$A6)),"",0)</f>
        <v>0</v>
      </c>
      <c r="EY6" s="75" cm="1">
        <f t="array" ref="EY6">IF(ISBLANK(INDEX(行,$A6)),"",0)</f>
        <v>0</v>
      </c>
      <c r="EZ6" s="75" cm="1">
        <f t="array" ref="EZ6">IF(ISBLANK(INDEX(行,$A6)),"",0)</f>
        <v>0</v>
      </c>
      <c r="FA6" s="75" cm="1">
        <f t="array" ref="FA6">IF(ISBLANK(INDEX(行,$A6)),"",0)</f>
        <v>0</v>
      </c>
      <c r="FB6" s="75" cm="1">
        <f t="array" ref="FB6">IF(ISBLANK(INDEX(行,$A6)),"",0)</f>
        <v>0</v>
      </c>
      <c r="FC6" s="75" cm="1">
        <f t="array" ref="FC6">IF(ISBLANK(INDEX(行,$A6)),"",0)</f>
        <v>0</v>
      </c>
      <c r="FD6" s="75" cm="1">
        <f t="array" ref="FD6">IF(ISBLANK(INDEX(行,$A6)),"",0)</f>
        <v>0</v>
      </c>
      <c r="FE6" s="75" cm="1">
        <f t="array" ref="FE6">IF(ISBLANK(INDEX(行,$A6)),"",0)</f>
        <v>0</v>
      </c>
      <c r="FF6" s="75" cm="1">
        <f t="array" ref="FF6">IF(ISBLANK(INDEX(行,$A6)),"",0)</f>
        <v>0</v>
      </c>
      <c r="FG6" s="75" cm="1">
        <f t="array" ref="FG6">IF(ISBLANK(INDEX(行,$A6)),"",0)</f>
        <v>0</v>
      </c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6" t="str">
        <f>$CQ6</f>
        <v>2020/08/10</v>
      </c>
      <c r="GM6" s="77"/>
      <c r="GN6" s="77"/>
      <c r="GO6" s="77"/>
      <c r="GP6" s="77"/>
      <c r="GQ6" s="77"/>
      <c r="GR6" s="77"/>
      <c r="GS6" s="77"/>
      <c r="GT6" s="77"/>
      <c r="GU6" s="77"/>
      <c r="GV6" s="75" cm="1">
        <f t="array" ref="GV6">IF(ISBLANK(INDEX(行,$A6)),"",1)</f>
        <v>1</v>
      </c>
      <c r="GW6" s="75" cm="1">
        <f t="array" ref="GW6">IF(ISBLANK(INDEX(行,$A6)),"",1)</f>
        <v>1</v>
      </c>
      <c r="GX6" s="75" cm="1">
        <f t="array" ref="GX6">IF(ISBLANK(INDEX(行,$A6)),"",0)</f>
        <v>0</v>
      </c>
      <c r="GY6" s="77"/>
      <c r="GZ6" s="77"/>
      <c r="HA6" s="76" cm="1">
        <f t="array" aca="1" ref="HA6" ca="1">IF(ISBLANK(INDEX(行,$A6)),"",TODAY())</f>
        <v>44111</v>
      </c>
      <c r="HB6" s="76" cm="1">
        <f t="array" aca="1" ref="HB6" ca="1">IF(ISBLANK(INDEX(行,$A6)),"",TODAY())</f>
        <v>44111</v>
      </c>
      <c r="HC6" s="78" t="str" cm="1">
        <f t="array" ref="HC6">IF(ISBLANK(INDEX(行,$A6)),"","ADMIN")</f>
        <v>ADMIN</v>
      </c>
      <c r="HD6" s="78">
        <f>IF($HC6="","",2)</f>
        <v>2</v>
      </c>
    </row>
    <row r="7" spans="1:212" s="79" customFormat="1" ht="13.5" customHeight="1" x14ac:dyDescent="0.15">
      <c r="A7" s="74">
        <v>2</v>
      </c>
      <c r="B7" s="75" cm="1">
        <f t="array" ref="B7">IF(ISBLANK(INDEX(行,$A7)),"",1)</f>
        <v>1</v>
      </c>
      <c r="C7" s="76" cm="1">
        <f t="array" ref="C7">IF(ISBLANK(INDEX(伝票日付,$A7)),"",DATEVALUE(INDEX(TEXT(伝票日付,"0!/00!/00"),$A7)))</f>
        <v>44074</v>
      </c>
      <c r="D7" s="78" cm="1">
        <f t="array" ref="D7">IF(ISBLANK(INDEX(注文番号,$A7)),"",INDEX(注文番号,$A7))</f>
        <v>57331</v>
      </c>
      <c r="E7" s="75" cm="1">
        <f t="array" ref="E7">IF(ISBLANK(INDEX(行,$A7)),"",INDEX(行,$A7))</f>
        <v>2</v>
      </c>
      <c r="F7" s="77" t="str" cm="1">
        <f t="array" ref="F7">IF(ISBLANK(INDEX(行,$A7)),"","0001")</f>
        <v>0001</v>
      </c>
      <c r="G7" s="83">
        <f t="shared" si="0"/>
        <v>1211</v>
      </c>
      <c r="H7" s="78" cm="1">
        <f t="array" ref="H7">IF(ISBLANK(INDEX(行,$A7)),"",8)</f>
        <v>8</v>
      </c>
      <c r="I7" s="77" t="str" cm="1">
        <f t="array" ref="I7">IF(ISBLANK(INDEX(行,$A7)),"","      8211")</f>
        <v xml:space="preserve">      8211</v>
      </c>
      <c r="J7" s="78" cm="1">
        <f t="array" ref="J7">IF(ISBLANK(INDEX(行,$A7)),"",8211)</f>
        <v>8211</v>
      </c>
      <c r="K7" s="82" t="str">
        <f t="shared" si="1"/>
        <v xml:space="preserve">     39254</v>
      </c>
      <c r="L7" s="77" t="str" cm="1">
        <f t="array" ref="L7">IF(ISBLANK(INDEX(枝番,$A7)),"",INDEX(枝番,$A7))</f>
        <v>03</v>
      </c>
      <c r="M7" s="78" cm="1">
        <f t="array" ref="M7">IF(ISBLANK(INDEX(工種コード,$A7)),"",INDEX(工種コード,$A7))</f>
        <v>22500</v>
      </c>
      <c r="N7" s="78" cm="1">
        <f t="array" ref="N7">IF(ISBLANK(INDEX(注文番号,$A7)),"",INDEX(注文番号,$A7))</f>
        <v>57331</v>
      </c>
      <c r="O7" s="75"/>
      <c r="P7" s="80"/>
      <c r="Q7" s="75" cm="1">
        <f t="array" ref="Q7">IF(ISBLANK(INDEX(行,$A7)),"",0)</f>
        <v>0</v>
      </c>
      <c r="R7" s="77" t="str" cm="1">
        <f t="array" ref="R7">IF(ISBLANK(INDEX(仕入先コード,$A7)),"",INDEX(仕入先コード,$A7))</f>
        <v>80000105</v>
      </c>
      <c r="S7" s="75" cm="1">
        <f t="array" ref="S7">IF(ISBLANK(INDEX(行,$A7)),"",0)</f>
        <v>0</v>
      </c>
      <c r="T7" s="75" cm="1">
        <f t="array" ref="T7">IF(ISBLANK(INDEX(行,$A7)),"",1)</f>
        <v>1</v>
      </c>
      <c r="U7" s="77" t="str" cm="1">
        <f t="array" ref="U7">IF(ISBLANK(INDEX(行,$A7)),"","         1")</f>
        <v xml:space="preserve">         1</v>
      </c>
      <c r="V7" s="75" cm="1">
        <f t="array" ref="V7">IF(ISBLANK(INDEX(行,$A7)),"",0)</f>
        <v>0</v>
      </c>
      <c r="W7" s="75" cm="1">
        <f t="array" ref="W7">IF(ISBLANK(INDEX(数量,$A7)),"",INDEX(数量,$A7))</f>
        <v>1</v>
      </c>
      <c r="X7" s="77" t="str" cm="1">
        <f t="array" ref="X7">IF(ISBLANK(INDEX(単位,$A7)),"",INDEX(単位,$A7))</f>
        <v xml:space="preserve">本  </v>
      </c>
      <c r="Y7" s="75" cm="1">
        <f t="array" ref="Y7">IF(ISBLANK(INDEX(単価,$A7)),"",INDEX(単価,$A7))</f>
        <v>200000</v>
      </c>
      <c r="Z7" s="75" cm="1">
        <f t="array" ref="Z7">IF(ISBLANK(INDEX(行,$A7)),"",W7*Y7)</f>
        <v>200000</v>
      </c>
      <c r="AA7" s="75" cm="1">
        <f t="array" ref="AA7">IF(ISBLANK(INDEX(行,$A7)),"",Z7*AI7/100)</f>
        <v>20000</v>
      </c>
      <c r="AB7" s="77"/>
      <c r="AC7" s="77"/>
      <c r="AD7" s="77"/>
      <c r="AE7" s="77"/>
      <c r="AF7" s="77"/>
      <c r="AG7" s="75" cm="1">
        <f t="array" ref="AG7">IF(ISBLANK(INDEX(行,$A7)),"",1)</f>
        <v>1</v>
      </c>
      <c r="AH7" s="75" cm="1">
        <f t="array" ref="AH7">IF(ISBLANK(INDEX(行,$A7)),"",1)</f>
        <v>1</v>
      </c>
      <c r="AI7" s="75" cm="1">
        <f t="array" ref="AI7">IF(ISBLANK(INDEX(税率,$A7)),"",INDEX(税率,$A7))</f>
        <v>10</v>
      </c>
      <c r="AJ7" s="75" cm="1">
        <f t="array" ref="AJ7">IF(ISBLANK(INDEX(行,$A7)),"",50)</f>
        <v>50</v>
      </c>
      <c r="AK7" s="76">
        <f t="shared" ref="AK7:AK207" si="2">$C7</f>
        <v>44074</v>
      </c>
      <c r="AL7" s="82" t="str" cm="1">
        <f t="array" ref="AL7">IF(ISBLANK(INDEX(品名,$A7)),"",INDEX(品名,$A7))</f>
        <v>アンテナマスト（４０B　３ｍ）</v>
      </c>
      <c r="AM7" s="75"/>
      <c r="AN7" s="75" cm="1">
        <f t="array" ref="AN7">IF(ISBLANK(INDEX(行,$A7)),"",0)</f>
        <v>0</v>
      </c>
      <c r="AO7" s="75" cm="1">
        <f t="array" ref="AO7">IF(ISBLANK(INDEX(行,$A7)),"",0)</f>
        <v>0</v>
      </c>
      <c r="AP7" s="75" cm="1">
        <f t="array" ref="AP7">IF(ISBLANK(INDEX(行,$A7)),"",0)</f>
        <v>0</v>
      </c>
      <c r="AQ7" s="75" cm="1">
        <f t="array" ref="AQ7">IF(ISBLANK(INDEX(行,$A7)),"",0)</f>
        <v>0</v>
      </c>
      <c r="AR7" s="75" cm="1">
        <f t="array" ref="AR7">IF(ISBLANK(INDEX(行,$A7)),"",0)</f>
        <v>0</v>
      </c>
      <c r="AS7" s="75" cm="1">
        <f t="array" ref="AS7">IF(ISBLANK(INDEX(行,$A7)),"",0)</f>
        <v>0</v>
      </c>
      <c r="AT7" s="75" cm="1">
        <f t="array" ref="AT7">IF(ISBLANK(INDEX(行,$A7)),"",0)</f>
        <v>0</v>
      </c>
      <c r="AU7" s="75" cm="1">
        <f t="array" ref="AU7">IF(ISBLANK(INDEX(行,$A7)),"",0)</f>
        <v>0</v>
      </c>
      <c r="AV7" s="75" cm="1">
        <f t="array" ref="AV7">IF(ISBLANK(INDEX(行,$A7)),"",0)</f>
        <v>0</v>
      </c>
      <c r="AW7" s="75" cm="1">
        <f t="array" ref="AW7">IF(ISBLANK(INDEX(行,$A7)),"",0)</f>
        <v>0</v>
      </c>
      <c r="AX7" s="75" cm="1">
        <f t="array" ref="AX7">IF(ISBLANK(INDEX(行,$A7)),"",0)</f>
        <v>0</v>
      </c>
      <c r="AY7" s="75" cm="1">
        <f t="array" ref="AY7">IF(ISBLANK(INDEX(行,$A7)),"",0)</f>
        <v>0</v>
      </c>
      <c r="AZ7" s="75" cm="1">
        <f t="array" ref="AZ7">IF(ISBLANK(INDEX(行,$A7)),"",0)</f>
        <v>0</v>
      </c>
      <c r="BA7" s="75" cm="1">
        <f t="array" ref="BA7">IF(ISBLANK(INDEX(行,$A7)),"",0)</f>
        <v>0</v>
      </c>
      <c r="BB7" s="75" cm="1">
        <f t="array" ref="BB7">IF(ISBLANK(INDEX(行,$A7)),"",0)</f>
        <v>0</v>
      </c>
      <c r="BC7" s="75" cm="1">
        <f t="array" ref="BC7">IF(ISBLANK(INDEX(行,$A7)),"",0)</f>
        <v>0</v>
      </c>
      <c r="BD7" s="75" cm="1">
        <f t="array" ref="BD7">IF(ISBLANK(INDEX(行,$A7)),"",0)</f>
        <v>0</v>
      </c>
      <c r="BE7" s="75" cm="1">
        <f t="array" ref="BE7">IF(ISBLANK(INDEX(行,$A7)),"",0)</f>
        <v>0</v>
      </c>
      <c r="BF7" s="75" cm="1">
        <f t="array" ref="BF7">IF(ISBLANK(INDEX(行,$A7)),"",0)</f>
        <v>0</v>
      </c>
      <c r="BG7" s="75" cm="1">
        <f t="array" ref="BG7">IF(ISBLANK(INDEX(行,$A7)),"",0)</f>
        <v>0</v>
      </c>
      <c r="BH7" s="75" cm="1">
        <f t="array" ref="BH7">IF(ISBLANK(INDEX(行,$A7)),"",0)</f>
        <v>0</v>
      </c>
      <c r="BI7" s="75" cm="1">
        <f t="array" ref="BI7">IF(ISBLANK(INDEX(行,$A7)),"",0)</f>
        <v>0</v>
      </c>
      <c r="BJ7" s="75" cm="1">
        <f t="array" ref="BJ7">IF(ISBLANK(INDEX(行,$A7)),"",0)</f>
        <v>0</v>
      </c>
      <c r="BK7" s="75" cm="1">
        <f t="array" ref="BK7">IF(ISBLANK(INDEX(行,$A7)),"",0)</f>
        <v>0</v>
      </c>
      <c r="BL7" s="75" cm="1">
        <f t="array" ref="BL7">IF(ISBLANK(INDEX(行,$A7)),"",0)</f>
        <v>0</v>
      </c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6" t="str" cm="1">
        <f t="array" ref="CQ7">IF(ISBLANK(INDEX(納入年月日,$A7)),"",INDEX(TEXT(納入年月日,"0!/00!/00"),$A7))</f>
        <v>2020/08/10</v>
      </c>
      <c r="CR7" s="77"/>
      <c r="CS7" s="77"/>
      <c r="CT7" s="77"/>
      <c r="CU7" s="77"/>
      <c r="CV7" s="77"/>
      <c r="CW7" s="77"/>
      <c r="CX7" s="77"/>
      <c r="CY7" s="77"/>
      <c r="CZ7" s="77"/>
      <c r="DA7" s="77" t="str" cm="1">
        <f t="array" ref="DA7">IF(ISBLANK(INDEX(行,$A7)),"","      0001")</f>
        <v xml:space="preserve">      0001</v>
      </c>
      <c r="DB7" s="75" cm="1">
        <f t="array" ref="DB7">IF(ISBLANK(INDEX(行,$A7)),"",4101)</f>
        <v>4101</v>
      </c>
      <c r="DC7" s="75" cm="1">
        <f t="array" ref="DC7">IF(ISBLANK(INDEX(行,$A7)),"",2)</f>
        <v>2</v>
      </c>
      <c r="DD7" s="77" t="str">
        <f t="shared" ref="DD7:DD207" si="3">$R7</f>
        <v>80000105</v>
      </c>
      <c r="DE7" s="75" cm="1">
        <f t="array" ref="DE7">IF(ISBLANK(INDEX(行,$A7)),"",0)</f>
        <v>0</v>
      </c>
      <c r="DF7" s="77" t="str">
        <f t="shared" ref="DF7:DF207" si="4">$K7</f>
        <v xml:space="preserve">     39254</v>
      </c>
      <c r="DG7" s="77" t="str">
        <f t="shared" ref="DG7:DG207" si="5">$L7</f>
        <v>03</v>
      </c>
      <c r="DH7" s="75" cm="1">
        <f t="array" ref="DH7">IF(ISBLANK(INDEX(行,$A7)),"",0)</f>
        <v>0</v>
      </c>
      <c r="DI7" s="75" cm="1">
        <f t="array" ref="DI7">IF(ISBLANK(INDEX(行,$A7)),"",0)</f>
        <v>0</v>
      </c>
      <c r="DJ7" s="77"/>
      <c r="DK7" s="80"/>
      <c r="DL7" s="75" cm="1">
        <f t="array" ref="DL7">IF(ISBLANK(INDEX(行,$A7)),"",0)</f>
        <v>0</v>
      </c>
      <c r="DM7" s="77" t="str">
        <f t="shared" ref="DM7:DM207" si="6">$R7</f>
        <v>80000105</v>
      </c>
      <c r="DN7" s="75" cm="1">
        <f t="array" ref="DN7">IF(ISBLANK(INDEX(行,$A7)),"",0)</f>
        <v>0</v>
      </c>
      <c r="DO7" s="75" cm="1">
        <f t="array" ref="DO7">IF(ISBLANK(INDEX(行,$A7)),"",0)</f>
        <v>0</v>
      </c>
      <c r="DP7" s="77" t="str" cm="1">
        <f t="array" ref="DP7">IF(ISBLANK(INDEX(行,$A7)),"","         0")</f>
        <v xml:space="preserve">         0</v>
      </c>
      <c r="DQ7" s="75" cm="1">
        <f t="array" ref="DQ7">IF(ISBLANK(INDEX(行,$A7)),"",0)</f>
        <v>0</v>
      </c>
      <c r="DR7" s="75" cm="1">
        <f t="array" ref="DR7">IF(ISBLANK(INDEX(行,$A7)),"",0)</f>
        <v>0</v>
      </c>
      <c r="DS7" s="77"/>
      <c r="DT7" s="75" cm="1">
        <f t="array" ref="DT7">IF(ISBLANK(INDEX(行,$A7)),"",0)</f>
        <v>0</v>
      </c>
      <c r="DU7" s="75" cm="1">
        <f t="array" ref="DU7">IF(ISBLANK(INDEX(行,$A7)),"",$Z7+$AA7)</f>
        <v>220000</v>
      </c>
      <c r="DV7" s="75" cm="1">
        <f t="array" ref="DV7">IF(ISBLANK(INDEX(行,$A7)),"",0)</f>
        <v>0</v>
      </c>
      <c r="DW7" s="77"/>
      <c r="DX7" s="77"/>
      <c r="DY7" s="77"/>
      <c r="DZ7" s="77"/>
      <c r="EA7" s="77"/>
      <c r="EB7" s="75" cm="1">
        <f t="array" ref="EB7">IF(ISBLANK(INDEX(行,$A7)),"",2)</f>
        <v>2</v>
      </c>
      <c r="EC7" s="75" cm="1">
        <f t="array" ref="EC7">IF(ISBLANK(INDEX(行,$A7)),"",1)</f>
        <v>1</v>
      </c>
      <c r="ED7" s="75" cm="1">
        <f t="array" ref="ED7">IF(ISBLANK(INDEX(行,$A7)),"",0)</f>
        <v>0</v>
      </c>
      <c r="EE7" s="75" cm="1">
        <f t="array" ref="EE7">IF(ISBLANK(INDEX(行,$A7)),"",0)</f>
        <v>0</v>
      </c>
      <c r="EF7" s="76">
        <f t="shared" ref="EF7:EF207" si="7">$C7</f>
        <v>44074</v>
      </c>
      <c r="EG7" s="77" t="str">
        <f t="shared" ref="EG7:EG207" si="8">$AL7</f>
        <v>アンテナマスト（４０B　３ｍ）</v>
      </c>
      <c r="EH7" s="77"/>
      <c r="EI7" s="75" cm="1">
        <f t="array" ref="EI7">IF(ISBLANK(INDEX(行,$A7)),"",0)</f>
        <v>0</v>
      </c>
      <c r="EJ7" s="75" cm="1">
        <f t="array" ref="EJ7">IF(ISBLANK(INDEX(行,$A7)),"",0)</f>
        <v>0</v>
      </c>
      <c r="EK7" s="75" cm="1">
        <f t="array" ref="EK7">IF(ISBLANK(INDEX(行,$A7)),"",0)</f>
        <v>0</v>
      </c>
      <c r="EL7" s="75" cm="1">
        <f t="array" ref="EL7">IF(ISBLANK(INDEX(行,$A7)),"",0)</f>
        <v>0</v>
      </c>
      <c r="EM7" s="75" cm="1">
        <f t="array" ref="EM7">IF(ISBLANK(INDEX(行,$A7)),"",0)</f>
        <v>0</v>
      </c>
      <c r="EN7" s="75" cm="1">
        <f t="array" ref="EN7">IF(ISBLANK(INDEX(行,$A7)),"",0)</f>
        <v>0</v>
      </c>
      <c r="EO7" s="75" cm="1">
        <f t="array" ref="EO7">IF(ISBLANK(INDEX(行,$A7)),"",0)</f>
        <v>0</v>
      </c>
      <c r="EP7" s="75" cm="1">
        <f t="array" ref="EP7">IF(ISBLANK(INDEX(行,$A7)),"",0)</f>
        <v>0</v>
      </c>
      <c r="EQ7" s="75" cm="1">
        <f t="array" ref="EQ7">IF(ISBLANK(INDEX(行,$A7)),"",0)</f>
        <v>0</v>
      </c>
      <c r="ER7" s="75" cm="1">
        <f t="array" ref="ER7">IF(ISBLANK(INDEX(行,$A7)),"",0)</f>
        <v>0</v>
      </c>
      <c r="ES7" s="75" cm="1">
        <f t="array" ref="ES7">IF(ISBLANK(INDEX(行,$A7)),"",0)</f>
        <v>0</v>
      </c>
      <c r="ET7" s="75" cm="1">
        <f t="array" ref="ET7">IF(ISBLANK(INDEX(行,$A7)),"",0)</f>
        <v>0</v>
      </c>
      <c r="EU7" s="75" cm="1">
        <f t="array" ref="EU7">IF(ISBLANK(INDEX(行,$A7)),"",0)</f>
        <v>0</v>
      </c>
      <c r="EV7" s="75" cm="1">
        <f t="array" ref="EV7">IF(ISBLANK(INDEX(行,$A7)),"",0)</f>
        <v>0</v>
      </c>
      <c r="EW7" s="75" cm="1">
        <f t="array" ref="EW7">IF(ISBLANK(INDEX(行,$A7)),"",0)</f>
        <v>0</v>
      </c>
      <c r="EX7" s="75" cm="1">
        <f t="array" ref="EX7">IF(ISBLANK(INDEX(行,$A7)),"",0)</f>
        <v>0</v>
      </c>
      <c r="EY7" s="75" cm="1">
        <f t="array" ref="EY7">IF(ISBLANK(INDEX(行,$A7)),"",0)</f>
        <v>0</v>
      </c>
      <c r="EZ7" s="75" cm="1">
        <f t="array" ref="EZ7">IF(ISBLANK(INDEX(行,$A7)),"",0)</f>
        <v>0</v>
      </c>
      <c r="FA7" s="75" cm="1">
        <f t="array" ref="FA7">IF(ISBLANK(INDEX(行,$A7)),"",0)</f>
        <v>0</v>
      </c>
      <c r="FB7" s="75" cm="1">
        <f t="array" ref="FB7">IF(ISBLANK(INDEX(行,$A7)),"",0)</f>
        <v>0</v>
      </c>
      <c r="FC7" s="75" cm="1">
        <f t="array" ref="FC7">IF(ISBLANK(INDEX(行,$A7)),"",0)</f>
        <v>0</v>
      </c>
      <c r="FD7" s="75" cm="1">
        <f t="array" ref="FD7">IF(ISBLANK(INDEX(行,$A7)),"",0)</f>
        <v>0</v>
      </c>
      <c r="FE7" s="75" cm="1">
        <f t="array" ref="FE7">IF(ISBLANK(INDEX(行,$A7)),"",0)</f>
        <v>0</v>
      </c>
      <c r="FF7" s="75" cm="1">
        <f t="array" ref="FF7">IF(ISBLANK(INDEX(行,$A7)),"",0)</f>
        <v>0</v>
      </c>
      <c r="FG7" s="75" cm="1">
        <f t="array" ref="FG7">IF(ISBLANK(INDEX(行,$A7)),"",0)</f>
        <v>0</v>
      </c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6" t="str">
        <f t="shared" ref="GL7:GL207" si="9">$CQ7</f>
        <v>2020/08/10</v>
      </c>
      <c r="GM7" s="77"/>
      <c r="GN7" s="77"/>
      <c r="GO7" s="77"/>
      <c r="GP7" s="77"/>
      <c r="GQ7" s="77"/>
      <c r="GR7" s="77"/>
      <c r="GS7" s="77"/>
      <c r="GT7" s="77"/>
      <c r="GU7" s="77"/>
      <c r="GV7" s="75" cm="1">
        <f t="array" ref="GV7">IF(ISBLANK(INDEX(行,$A7)),"",1)</f>
        <v>1</v>
      </c>
      <c r="GW7" s="75" cm="1">
        <f t="array" ref="GW7">IF(ISBLANK(INDEX(行,$A7)),"",1)</f>
        <v>1</v>
      </c>
      <c r="GX7" s="75" cm="1">
        <f t="array" ref="GX7">IF(ISBLANK(INDEX(行,$A7)),"",0)</f>
        <v>0</v>
      </c>
      <c r="GY7" s="77"/>
      <c r="GZ7" s="77"/>
      <c r="HA7" s="76" cm="1">
        <f t="array" aca="1" ref="HA7" ca="1">IF(ISBLANK(INDEX(行,$A7)),"",TODAY())</f>
        <v>44111</v>
      </c>
      <c r="HB7" s="76" cm="1">
        <f t="array" aca="1" ref="HB7" ca="1">IF(ISBLANK(INDEX(行,$A7)),"",TODAY())</f>
        <v>44111</v>
      </c>
      <c r="HC7" s="78" t="str" cm="1">
        <f t="array" ref="HC7">IF(ISBLANK(INDEX(行,$A7)),"","ADMIN")</f>
        <v>ADMIN</v>
      </c>
      <c r="HD7" s="78">
        <f t="shared" ref="HD7:HD207" si="10">IF($HC7="","",2)</f>
        <v>2</v>
      </c>
    </row>
    <row r="8" spans="1:212" s="79" customFormat="1" ht="13.5" customHeight="1" x14ac:dyDescent="0.15">
      <c r="A8" s="74">
        <v>3</v>
      </c>
      <c r="B8" s="75" cm="1">
        <f t="array" ref="B8">IF(ISBLANK(INDEX(行,$A8)),"",1)</f>
        <v>1</v>
      </c>
      <c r="C8" s="76" cm="1">
        <f t="array" ref="C8">IF(ISBLANK(INDEX(伝票日付,$A8)),"",DATEVALUE(INDEX(TEXT(伝票日付,"0!/00!/00"),$A8)))</f>
        <v>44074</v>
      </c>
      <c r="D8" s="78" cm="1">
        <f t="array" ref="D8">IF(ISBLANK(INDEX(注文番号,$A8)),"",INDEX(注文番号,$A8))</f>
        <v>57331</v>
      </c>
      <c r="E8" s="75" cm="1">
        <f t="array" ref="E8">IF(ISBLANK(INDEX(行,$A8)),"",INDEX(行,$A8))</f>
        <v>3</v>
      </c>
      <c r="F8" s="77" t="str" cm="1">
        <f t="array" ref="F8">IF(ISBLANK(INDEX(行,$A8)),"","0001")</f>
        <v>0001</v>
      </c>
      <c r="G8" s="83">
        <f t="shared" si="0"/>
        <v>1211</v>
      </c>
      <c r="H8" s="78" cm="1">
        <f t="array" ref="H8">IF(ISBLANK(INDEX(行,$A8)),"",8)</f>
        <v>8</v>
      </c>
      <c r="I8" s="77" t="str" cm="1">
        <f t="array" ref="I8">IF(ISBLANK(INDEX(行,$A8)),"","      8211")</f>
        <v xml:space="preserve">      8211</v>
      </c>
      <c r="J8" s="78" cm="1">
        <f t="array" ref="J8">IF(ISBLANK(INDEX(行,$A8)),"",8211)</f>
        <v>8211</v>
      </c>
      <c r="K8" s="82" t="str">
        <f t="shared" si="1"/>
        <v xml:space="preserve">     39254</v>
      </c>
      <c r="L8" s="77" t="str" cm="1">
        <f t="array" ref="L8">IF(ISBLANK(INDEX(枝番,$A8)),"",INDEX(枝番,$A8))</f>
        <v>03</v>
      </c>
      <c r="M8" s="78" cm="1">
        <f t="array" ref="M8">IF(ISBLANK(INDEX(工種コード,$A8)),"",INDEX(工種コード,$A8))</f>
        <v>22500</v>
      </c>
      <c r="N8" s="78" cm="1">
        <f t="array" ref="N8">IF(ISBLANK(INDEX(注文番号,$A8)),"",INDEX(注文番号,$A8))</f>
        <v>57331</v>
      </c>
      <c r="O8" s="75"/>
      <c r="P8" s="80"/>
      <c r="Q8" s="75" cm="1">
        <f t="array" ref="Q8">IF(ISBLANK(INDEX(行,$A8)),"",0)</f>
        <v>0</v>
      </c>
      <c r="R8" s="77" t="str" cm="1">
        <f t="array" ref="R8">IF(ISBLANK(INDEX(仕入先コード,$A8)),"",INDEX(仕入先コード,$A8))</f>
        <v>80000105</v>
      </c>
      <c r="S8" s="75" cm="1">
        <f t="array" ref="S8">IF(ISBLANK(INDEX(行,$A8)),"",0)</f>
        <v>0</v>
      </c>
      <c r="T8" s="75" cm="1">
        <f t="array" ref="T8">IF(ISBLANK(INDEX(行,$A8)),"",1)</f>
        <v>1</v>
      </c>
      <c r="U8" s="77" t="str" cm="1">
        <f t="array" ref="U8">IF(ISBLANK(INDEX(行,$A8)),"","         1")</f>
        <v xml:space="preserve">         1</v>
      </c>
      <c r="V8" s="75" cm="1">
        <f t="array" ref="V8">IF(ISBLANK(INDEX(行,$A8)),"",0)</f>
        <v>0</v>
      </c>
      <c r="W8" s="75" cm="1">
        <f t="array" ref="W8">IF(ISBLANK(INDEX(数量,$A8)),"",INDEX(数量,$A8))</f>
        <v>2</v>
      </c>
      <c r="X8" s="77" t="str" cm="1">
        <f t="array" ref="X8">IF(ISBLANK(INDEX(単位,$A8)),"",INDEX(単位,$A8))</f>
        <v xml:space="preserve">個  </v>
      </c>
      <c r="Y8" s="75" cm="1">
        <f t="array" ref="Y8">IF(ISBLANK(INDEX(単価,$A8)),"",INDEX(単価,$A8))</f>
        <v>42500</v>
      </c>
      <c r="Z8" s="75" cm="1">
        <f t="array" ref="Z8">IF(ISBLANK(INDEX(行,$A8)),"",W8*Y8)</f>
        <v>85000</v>
      </c>
      <c r="AA8" s="75" cm="1">
        <f t="array" ref="AA8">IF(ISBLANK(INDEX(行,$A8)),"",Z8*AI8/100)</f>
        <v>8500</v>
      </c>
      <c r="AB8" s="77"/>
      <c r="AC8" s="77"/>
      <c r="AD8" s="77"/>
      <c r="AE8" s="77"/>
      <c r="AF8" s="77"/>
      <c r="AG8" s="75" cm="1">
        <f t="array" ref="AG8">IF(ISBLANK(INDEX(行,$A8)),"",1)</f>
        <v>1</v>
      </c>
      <c r="AH8" s="75" cm="1">
        <f t="array" ref="AH8">IF(ISBLANK(INDEX(行,$A8)),"",1)</f>
        <v>1</v>
      </c>
      <c r="AI8" s="75" cm="1">
        <f t="array" ref="AI8">IF(ISBLANK(INDEX(税率,$A8)),"",INDEX(税率,$A8))</f>
        <v>10</v>
      </c>
      <c r="AJ8" s="75" cm="1">
        <f t="array" ref="AJ8">IF(ISBLANK(INDEX(行,$A8)),"",50)</f>
        <v>50</v>
      </c>
      <c r="AK8" s="76">
        <f t="shared" si="2"/>
        <v>44074</v>
      </c>
      <c r="AL8" s="82" t="str" cm="1">
        <f t="array" ref="AL8">IF(ISBLANK(INDEX(品名,$A8)),"",INDEX(品名,$A8))</f>
        <v>側面金具（上）（４０Ａマスト用</v>
      </c>
      <c r="AM8" s="75"/>
      <c r="AN8" s="75" cm="1">
        <f t="array" ref="AN8">IF(ISBLANK(INDEX(行,$A8)),"",0)</f>
        <v>0</v>
      </c>
      <c r="AO8" s="75" cm="1">
        <f t="array" ref="AO8">IF(ISBLANK(INDEX(行,$A8)),"",0)</f>
        <v>0</v>
      </c>
      <c r="AP8" s="75" cm="1">
        <f t="array" ref="AP8">IF(ISBLANK(INDEX(行,$A8)),"",0)</f>
        <v>0</v>
      </c>
      <c r="AQ8" s="75" cm="1">
        <f t="array" ref="AQ8">IF(ISBLANK(INDEX(行,$A8)),"",0)</f>
        <v>0</v>
      </c>
      <c r="AR8" s="75" cm="1">
        <f t="array" ref="AR8">IF(ISBLANK(INDEX(行,$A8)),"",0)</f>
        <v>0</v>
      </c>
      <c r="AS8" s="75" cm="1">
        <f t="array" ref="AS8">IF(ISBLANK(INDEX(行,$A8)),"",0)</f>
        <v>0</v>
      </c>
      <c r="AT8" s="75" cm="1">
        <f t="array" ref="AT8">IF(ISBLANK(INDEX(行,$A8)),"",0)</f>
        <v>0</v>
      </c>
      <c r="AU8" s="75" cm="1">
        <f t="array" ref="AU8">IF(ISBLANK(INDEX(行,$A8)),"",0)</f>
        <v>0</v>
      </c>
      <c r="AV8" s="75" cm="1">
        <f t="array" ref="AV8">IF(ISBLANK(INDEX(行,$A8)),"",0)</f>
        <v>0</v>
      </c>
      <c r="AW8" s="75" cm="1">
        <f t="array" ref="AW8">IF(ISBLANK(INDEX(行,$A8)),"",0)</f>
        <v>0</v>
      </c>
      <c r="AX8" s="75" cm="1">
        <f t="array" ref="AX8">IF(ISBLANK(INDEX(行,$A8)),"",0)</f>
        <v>0</v>
      </c>
      <c r="AY8" s="75" cm="1">
        <f t="array" ref="AY8">IF(ISBLANK(INDEX(行,$A8)),"",0)</f>
        <v>0</v>
      </c>
      <c r="AZ8" s="75" cm="1">
        <f t="array" ref="AZ8">IF(ISBLANK(INDEX(行,$A8)),"",0)</f>
        <v>0</v>
      </c>
      <c r="BA8" s="75" cm="1">
        <f t="array" ref="BA8">IF(ISBLANK(INDEX(行,$A8)),"",0)</f>
        <v>0</v>
      </c>
      <c r="BB8" s="75" cm="1">
        <f t="array" ref="BB8">IF(ISBLANK(INDEX(行,$A8)),"",0)</f>
        <v>0</v>
      </c>
      <c r="BC8" s="75" cm="1">
        <f t="array" ref="BC8">IF(ISBLANK(INDEX(行,$A8)),"",0)</f>
        <v>0</v>
      </c>
      <c r="BD8" s="75" cm="1">
        <f t="array" ref="BD8">IF(ISBLANK(INDEX(行,$A8)),"",0)</f>
        <v>0</v>
      </c>
      <c r="BE8" s="75" cm="1">
        <f t="array" ref="BE8">IF(ISBLANK(INDEX(行,$A8)),"",0)</f>
        <v>0</v>
      </c>
      <c r="BF8" s="75" cm="1">
        <f t="array" ref="BF8">IF(ISBLANK(INDEX(行,$A8)),"",0)</f>
        <v>0</v>
      </c>
      <c r="BG8" s="75" cm="1">
        <f t="array" ref="BG8">IF(ISBLANK(INDEX(行,$A8)),"",0)</f>
        <v>0</v>
      </c>
      <c r="BH8" s="75" cm="1">
        <f t="array" ref="BH8">IF(ISBLANK(INDEX(行,$A8)),"",0)</f>
        <v>0</v>
      </c>
      <c r="BI8" s="75" cm="1">
        <f t="array" ref="BI8">IF(ISBLANK(INDEX(行,$A8)),"",0)</f>
        <v>0</v>
      </c>
      <c r="BJ8" s="75" cm="1">
        <f t="array" ref="BJ8">IF(ISBLANK(INDEX(行,$A8)),"",0)</f>
        <v>0</v>
      </c>
      <c r="BK8" s="75" cm="1">
        <f t="array" ref="BK8">IF(ISBLANK(INDEX(行,$A8)),"",0)</f>
        <v>0</v>
      </c>
      <c r="BL8" s="75" cm="1">
        <f t="array" ref="BL8">IF(ISBLANK(INDEX(行,$A8)),"",0)</f>
        <v>0</v>
      </c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6" t="str" cm="1">
        <f t="array" ref="CQ8">IF(ISBLANK(INDEX(納入年月日,$A8)),"",INDEX(TEXT(納入年月日,"0!/00!/00"),$A8))</f>
        <v>2020/08/10</v>
      </c>
      <c r="CR8" s="77"/>
      <c r="CS8" s="77"/>
      <c r="CT8" s="77"/>
      <c r="CU8" s="77"/>
      <c r="CV8" s="77"/>
      <c r="CW8" s="77"/>
      <c r="CX8" s="77"/>
      <c r="CY8" s="77"/>
      <c r="CZ8" s="77"/>
      <c r="DA8" s="77" t="str" cm="1">
        <f t="array" ref="DA8">IF(ISBLANK(INDEX(行,$A8)),"","      0001")</f>
        <v xml:space="preserve">      0001</v>
      </c>
      <c r="DB8" s="75" cm="1">
        <f t="array" ref="DB8">IF(ISBLANK(INDEX(行,$A8)),"",4101)</f>
        <v>4101</v>
      </c>
      <c r="DC8" s="75" cm="1">
        <f t="array" ref="DC8">IF(ISBLANK(INDEX(行,$A8)),"",2)</f>
        <v>2</v>
      </c>
      <c r="DD8" s="77" t="str">
        <f t="shared" si="3"/>
        <v>80000105</v>
      </c>
      <c r="DE8" s="75" cm="1">
        <f t="array" ref="DE8">IF(ISBLANK(INDEX(行,$A8)),"",0)</f>
        <v>0</v>
      </c>
      <c r="DF8" s="77" t="str">
        <f t="shared" si="4"/>
        <v xml:space="preserve">     39254</v>
      </c>
      <c r="DG8" s="77" t="str">
        <f t="shared" si="5"/>
        <v>03</v>
      </c>
      <c r="DH8" s="75" cm="1">
        <f t="array" ref="DH8">IF(ISBLANK(INDEX(行,$A8)),"",0)</f>
        <v>0</v>
      </c>
      <c r="DI8" s="75" cm="1">
        <f t="array" ref="DI8">IF(ISBLANK(INDEX(行,$A8)),"",0)</f>
        <v>0</v>
      </c>
      <c r="DJ8" s="77"/>
      <c r="DK8" s="80"/>
      <c r="DL8" s="75" cm="1">
        <f t="array" ref="DL8">IF(ISBLANK(INDEX(行,$A8)),"",0)</f>
        <v>0</v>
      </c>
      <c r="DM8" s="77" t="str">
        <f t="shared" si="6"/>
        <v>80000105</v>
      </c>
      <c r="DN8" s="75" cm="1">
        <f t="array" ref="DN8">IF(ISBLANK(INDEX(行,$A8)),"",0)</f>
        <v>0</v>
      </c>
      <c r="DO8" s="75" cm="1">
        <f t="array" ref="DO8">IF(ISBLANK(INDEX(行,$A8)),"",0)</f>
        <v>0</v>
      </c>
      <c r="DP8" s="77" t="str" cm="1">
        <f t="array" ref="DP8">IF(ISBLANK(INDEX(行,$A8)),"","         0")</f>
        <v xml:space="preserve">         0</v>
      </c>
      <c r="DQ8" s="75" cm="1">
        <f t="array" ref="DQ8">IF(ISBLANK(INDEX(行,$A8)),"",0)</f>
        <v>0</v>
      </c>
      <c r="DR8" s="75" cm="1">
        <f t="array" ref="DR8">IF(ISBLANK(INDEX(行,$A8)),"",0)</f>
        <v>0</v>
      </c>
      <c r="DS8" s="77"/>
      <c r="DT8" s="75" cm="1">
        <f t="array" ref="DT8">IF(ISBLANK(INDEX(行,$A8)),"",0)</f>
        <v>0</v>
      </c>
      <c r="DU8" s="75" cm="1">
        <f t="array" ref="DU8">IF(ISBLANK(INDEX(行,$A8)),"",$Z8+$AA8)</f>
        <v>93500</v>
      </c>
      <c r="DV8" s="75" cm="1">
        <f t="array" ref="DV8">IF(ISBLANK(INDEX(行,$A8)),"",0)</f>
        <v>0</v>
      </c>
      <c r="DW8" s="77"/>
      <c r="DX8" s="77"/>
      <c r="DY8" s="77"/>
      <c r="DZ8" s="77"/>
      <c r="EA8" s="77"/>
      <c r="EB8" s="75" cm="1">
        <f t="array" ref="EB8">IF(ISBLANK(INDEX(行,$A8)),"",2)</f>
        <v>2</v>
      </c>
      <c r="EC8" s="75" cm="1">
        <f t="array" ref="EC8">IF(ISBLANK(INDEX(行,$A8)),"",1)</f>
        <v>1</v>
      </c>
      <c r="ED8" s="75" cm="1">
        <f t="array" ref="ED8">IF(ISBLANK(INDEX(行,$A8)),"",0)</f>
        <v>0</v>
      </c>
      <c r="EE8" s="75" cm="1">
        <f t="array" ref="EE8">IF(ISBLANK(INDEX(行,$A8)),"",0)</f>
        <v>0</v>
      </c>
      <c r="EF8" s="76">
        <f t="shared" si="7"/>
        <v>44074</v>
      </c>
      <c r="EG8" s="77" t="str">
        <f t="shared" si="8"/>
        <v>側面金具（上）（４０Ａマスト用</v>
      </c>
      <c r="EH8" s="77"/>
      <c r="EI8" s="75" cm="1">
        <f t="array" ref="EI8">IF(ISBLANK(INDEX(行,$A8)),"",0)</f>
        <v>0</v>
      </c>
      <c r="EJ8" s="75" cm="1">
        <f t="array" ref="EJ8">IF(ISBLANK(INDEX(行,$A8)),"",0)</f>
        <v>0</v>
      </c>
      <c r="EK8" s="75" cm="1">
        <f t="array" ref="EK8">IF(ISBLANK(INDEX(行,$A8)),"",0)</f>
        <v>0</v>
      </c>
      <c r="EL8" s="75" cm="1">
        <f t="array" ref="EL8">IF(ISBLANK(INDEX(行,$A8)),"",0)</f>
        <v>0</v>
      </c>
      <c r="EM8" s="75" cm="1">
        <f t="array" ref="EM8">IF(ISBLANK(INDEX(行,$A8)),"",0)</f>
        <v>0</v>
      </c>
      <c r="EN8" s="75" cm="1">
        <f t="array" ref="EN8">IF(ISBLANK(INDEX(行,$A8)),"",0)</f>
        <v>0</v>
      </c>
      <c r="EO8" s="75" cm="1">
        <f t="array" ref="EO8">IF(ISBLANK(INDEX(行,$A8)),"",0)</f>
        <v>0</v>
      </c>
      <c r="EP8" s="75" cm="1">
        <f t="array" ref="EP8">IF(ISBLANK(INDEX(行,$A8)),"",0)</f>
        <v>0</v>
      </c>
      <c r="EQ8" s="75" cm="1">
        <f t="array" ref="EQ8">IF(ISBLANK(INDEX(行,$A8)),"",0)</f>
        <v>0</v>
      </c>
      <c r="ER8" s="75" cm="1">
        <f t="array" ref="ER8">IF(ISBLANK(INDEX(行,$A8)),"",0)</f>
        <v>0</v>
      </c>
      <c r="ES8" s="75" cm="1">
        <f t="array" ref="ES8">IF(ISBLANK(INDEX(行,$A8)),"",0)</f>
        <v>0</v>
      </c>
      <c r="ET8" s="75" cm="1">
        <f t="array" ref="ET8">IF(ISBLANK(INDEX(行,$A8)),"",0)</f>
        <v>0</v>
      </c>
      <c r="EU8" s="75" cm="1">
        <f t="array" ref="EU8">IF(ISBLANK(INDEX(行,$A8)),"",0)</f>
        <v>0</v>
      </c>
      <c r="EV8" s="75" cm="1">
        <f t="array" ref="EV8">IF(ISBLANK(INDEX(行,$A8)),"",0)</f>
        <v>0</v>
      </c>
      <c r="EW8" s="75" cm="1">
        <f t="array" ref="EW8">IF(ISBLANK(INDEX(行,$A8)),"",0)</f>
        <v>0</v>
      </c>
      <c r="EX8" s="75" cm="1">
        <f t="array" ref="EX8">IF(ISBLANK(INDEX(行,$A8)),"",0)</f>
        <v>0</v>
      </c>
      <c r="EY8" s="75" cm="1">
        <f t="array" ref="EY8">IF(ISBLANK(INDEX(行,$A8)),"",0)</f>
        <v>0</v>
      </c>
      <c r="EZ8" s="75" cm="1">
        <f t="array" ref="EZ8">IF(ISBLANK(INDEX(行,$A8)),"",0)</f>
        <v>0</v>
      </c>
      <c r="FA8" s="75" cm="1">
        <f t="array" ref="FA8">IF(ISBLANK(INDEX(行,$A8)),"",0)</f>
        <v>0</v>
      </c>
      <c r="FB8" s="75" cm="1">
        <f t="array" ref="FB8">IF(ISBLANK(INDEX(行,$A8)),"",0)</f>
        <v>0</v>
      </c>
      <c r="FC8" s="75" cm="1">
        <f t="array" ref="FC8">IF(ISBLANK(INDEX(行,$A8)),"",0)</f>
        <v>0</v>
      </c>
      <c r="FD8" s="75" cm="1">
        <f t="array" ref="FD8">IF(ISBLANK(INDEX(行,$A8)),"",0)</f>
        <v>0</v>
      </c>
      <c r="FE8" s="75" cm="1">
        <f t="array" ref="FE8">IF(ISBLANK(INDEX(行,$A8)),"",0)</f>
        <v>0</v>
      </c>
      <c r="FF8" s="75" cm="1">
        <f t="array" ref="FF8">IF(ISBLANK(INDEX(行,$A8)),"",0)</f>
        <v>0</v>
      </c>
      <c r="FG8" s="75" cm="1">
        <f t="array" ref="FG8">IF(ISBLANK(INDEX(行,$A8)),"",0)</f>
        <v>0</v>
      </c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6" t="str">
        <f t="shared" si="9"/>
        <v>2020/08/10</v>
      </c>
      <c r="GM8" s="77"/>
      <c r="GN8" s="77"/>
      <c r="GO8" s="77"/>
      <c r="GP8" s="77"/>
      <c r="GQ8" s="77"/>
      <c r="GR8" s="77"/>
      <c r="GS8" s="77"/>
      <c r="GT8" s="77"/>
      <c r="GU8" s="77"/>
      <c r="GV8" s="75" cm="1">
        <f t="array" ref="GV8">IF(ISBLANK(INDEX(行,$A8)),"",1)</f>
        <v>1</v>
      </c>
      <c r="GW8" s="75" cm="1">
        <f t="array" ref="GW8">IF(ISBLANK(INDEX(行,$A8)),"",1)</f>
        <v>1</v>
      </c>
      <c r="GX8" s="75" cm="1">
        <f t="array" ref="GX8">IF(ISBLANK(INDEX(行,$A8)),"",0)</f>
        <v>0</v>
      </c>
      <c r="GY8" s="77"/>
      <c r="GZ8" s="77"/>
      <c r="HA8" s="76" cm="1">
        <f t="array" aca="1" ref="HA8" ca="1">IF(ISBLANK(INDEX(行,$A8)),"",TODAY())</f>
        <v>44111</v>
      </c>
      <c r="HB8" s="76" cm="1">
        <f t="array" aca="1" ref="HB8" ca="1">IF(ISBLANK(INDEX(行,$A8)),"",TODAY())</f>
        <v>44111</v>
      </c>
      <c r="HC8" s="78" t="str" cm="1">
        <f t="array" ref="HC8">IF(ISBLANK(INDEX(行,$A8)),"","ADMIN")</f>
        <v>ADMIN</v>
      </c>
      <c r="HD8" s="78">
        <f t="shared" si="10"/>
        <v>2</v>
      </c>
    </row>
    <row r="9" spans="1:212" s="79" customFormat="1" ht="13.5" customHeight="1" x14ac:dyDescent="0.15">
      <c r="A9" s="74">
        <v>4</v>
      </c>
      <c r="B9" s="75" cm="1">
        <f t="array" ref="B9">IF(ISBLANK(INDEX(行,$A9)),"",1)</f>
        <v>1</v>
      </c>
      <c r="C9" s="76" cm="1">
        <f t="array" ref="C9">IF(ISBLANK(INDEX(伝票日付,$A9)),"",DATEVALUE(INDEX(TEXT(伝票日付,"0!/00!/00"),$A9)))</f>
        <v>44074</v>
      </c>
      <c r="D9" s="78" cm="1">
        <f t="array" ref="D9">IF(ISBLANK(INDEX(注文番号,$A9)),"",INDEX(注文番号,$A9))</f>
        <v>57331</v>
      </c>
      <c r="E9" s="75" cm="1">
        <f t="array" ref="E9">IF(ISBLANK(INDEX(行,$A9)),"",INDEX(行,$A9))</f>
        <v>4</v>
      </c>
      <c r="F9" s="77" t="str" cm="1">
        <f t="array" ref="F9">IF(ISBLANK(INDEX(行,$A9)),"","0001")</f>
        <v>0001</v>
      </c>
      <c r="G9" s="83">
        <f t="shared" si="0"/>
        <v>1211</v>
      </c>
      <c r="H9" s="78" cm="1">
        <f t="array" ref="H9">IF(ISBLANK(INDEX(行,$A9)),"",8)</f>
        <v>8</v>
      </c>
      <c r="I9" s="77" t="str" cm="1">
        <f t="array" ref="I9">IF(ISBLANK(INDEX(行,$A9)),"","      8211")</f>
        <v xml:space="preserve">      8211</v>
      </c>
      <c r="J9" s="78" cm="1">
        <f t="array" ref="J9">IF(ISBLANK(INDEX(行,$A9)),"",8211)</f>
        <v>8211</v>
      </c>
      <c r="K9" s="82" t="str">
        <f t="shared" si="1"/>
        <v xml:space="preserve">     39254</v>
      </c>
      <c r="L9" s="77" t="str" cm="1">
        <f t="array" ref="L9">IF(ISBLANK(INDEX(枝番,$A9)),"",INDEX(枝番,$A9))</f>
        <v>03</v>
      </c>
      <c r="M9" s="78" cm="1">
        <f t="array" ref="M9">IF(ISBLANK(INDEX(工種コード,$A9)),"",INDEX(工種コード,$A9))</f>
        <v>22500</v>
      </c>
      <c r="N9" s="78" cm="1">
        <f t="array" ref="N9">IF(ISBLANK(INDEX(注文番号,$A9)),"",INDEX(注文番号,$A9))</f>
        <v>57331</v>
      </c>
      <c r="O9" s="75"/>
      <c r="P9" s="80"/>
      <c r="Q9" s="75" cm="1">
        <f t="array" ref="Q9">IF(ISBLANK(INDEX(行,$A9)),"",0)</f>
        <v>0</v>
      </c>
      <c r="R9" s="77" t="str" cm="1">
        <f t="array" ref="R9">IF(ISBLANK(INDEX(仕入先コード,$A9)),"",INDEX(仕入先コード,$A9))</f>
        <v>80000105</v>
      </c>
      <c r="S9" s="75" cm="1">
        <f t="array" ref="S9">IF(ISBLANK(INDEX(行,$A9)),"",0)</f>
        <v>0</v>
      </c>
      <c r="T9" s="75" cm="1">
        <f t="array" ref="T9">IF(ISBLANK(INDEX(行,$A9)),"",1)</f>
        <v>1</v>
      </c>
      <c r="U9" s="77" t="str" cm="1">
        <f t="array" ref="U9">IF(ISBLANK(INDEX(行,$A9)),"","         1")</f>
        <v xml:space="preserve">         1</v>
      </c>
      <c r="V9" s="75" cm="1">
        <f t="array" ref="V9">IF(ISBLANK(INDEX(行,$A9)),"",0)</f>
        <v>0</v>
      </c>
      <c r="W9" s="75" cm="1">
        <f t="array" ref="W9">IF(ISBLANK(INDEX(数量,$A9)),"",INDEX(数量,$A9))</f>
        <v>1</v>
      </c>
      <c r="X9" s="77" t="str" cm="1">
        <f t="array" ref="X9">IF(ISBLANK(INDEX(単位,$A9)),"",INDEX(単位,$A9))</f>
        <v xml:space="preserve">個  </v>
      </c>
      <c r="Y9" s="75" cm="1">
        <f t="array" ref="Y9">IF(ISBLANK(INDEX(単価,$A9)),"",INDEX(単価,$A9))</f>
        <v>42500</v>
      </c>
      <c r="Z9" s="75" cm="1">
        <f t="array" ref="Z9">IF(ISBLANK(INDEX(行,$A9)),"",W9*Y9)</f>
        <v>42500</v>
      </c>
      <c r="AA9" s="75" cm="1">
        <f t="array" ref="AA9">IF(ISBLANK(INDEX(行,$A9)),"",Z9*AI9/100)</f>
        <v>4250</v>
      </c>
      <c r="AB9" s="77"/>
      <c r="AC9" s="77"/>
      <c r="AD9" s="77"/>
      <c r="AE9" s="77"/>
      <c r="AF9" s="77"/>
      <c r="AG9" s="75" cm="1">
        <f t="array" ref="AG9">IF(ISBLANK(INDEX(行,$A9)),"",1)</f>
        <v>1</v>
      </c>
      <c r="AH9" s="75" cm="1">
        <f t="array" ref="AH9">IF(ISBLANK(INDEX(行,$A9)),"",1)</f>
        <v>1</v>
      </c>
      <c r="AI9" s="75" cm="1">
        <f t="array" ref="AI9">IF(ISBLANK(INDEX(税率,$A9)),"",INDEX(税率,$A9))</f>
        <v>10</v>
      </c>
      <c r="AJ9" s="75" cm="1">
        <f t="array" ref="AJ9">IF(ISBLANK(INDEX(行,$A9)),"",50)</f>
        <v>50</v>
      </c>
      <c r="AK9" s="76">
        <f t="shared" si="2"/>
        <v>44074</v>
      </c>
      <c r="AL9" s="82" t="str" cm="1">
        <f t="array" ref="AL9">IF(ISBLANK(INDEX(品名,$A9)),"",INDEX(品名,$A9))</f>
        <v>側面金具（下）（４０Ａマスト用</v>
      </c>
      <c r="AM9" s="75"/>
      <c r="AN9" s="75" cm="1">
        <f t="array" ref="AN9">IF(ISBLANK(INDEX(行,$A9)),"",0)</f>
        <v>0</v>
      </c>
      <c r="AO9" s="75" cm="1">
        <f t="array" ref="AO9">IF(ISBLANK(INDEX(行,$A9)),"",0)</f>
        <v>0</v>
      </c>
      <c r="AP9" s="75" cm="1">
        <f t="array" ref="AP9">IF(ISBLANK(INDEX(行,$A9)),"",0)</f>
        <v>0</v>
      </c>
      <c r="AQ9" s="75" cm="1">
        <f t="array" ref="AQ9">IF(ISBLANK(INDEX(行,$A9)),"",0)</f>
        <v>0</v>
      </c>
      <c r="AR9" s="75" cm="1">
        <f t="array" ref="AR9">IF(ISBLANK(INDEX(行,$A9)),"",0)</f>
        <v>0</v>
      </c>
      <c r="AS9" s="75" cm="1">
        <f t="array" ref="AS9">IF(ISBLANK(INDEX(行,$A9)),"",0)</f>
        <v>0</v>
      </c>
      <c r="AT9" s="75" cm="1">
        <f t="array" ref="AT9">IF(ISBLANK(INDEX(行,$A9)),"",0)</f>
        <v>0</v>
      </c>
      <c r="AU9" s="75" cm="1">
        <f t="array" ref="AU9">IF(ISBLANK(INDEX(行,$A9)),"",0)</f>
        <v>0</v>
      </c>
      <c r="AV9" s="75" cm="1">
        <f t="array" ref="AV9">IF(ISBLANK(INDEX(行,$A9)),"",0)</f>
        <v>0</v>
      </c>
      <c r="AW9" s="75" cm="1">
        <f t="array" ref="AW9">IF(ISBLANK(INDEX(行,$A9)),"",0)</f>
        <v>0</v>
      </c>
      <c r="AX9" s="75" cm="1">
        <f t="array" ref="AX9">IF(ISBLANK(INDEX(行,$A9)),"",0)</f>
        <v>0</v>
      </c>
      <c r="AY9" s="75" cm="1">
        <f t="array" ref="AY9">IF(ISBLANK(INDEX(行,$A9)),"",0)</f>
        <v>0</v>
      </c>
      <c r="AZ9" s="75" cm="1">
        <f t="array" ref="AZ9">IF(ISBLANK(INDEX(行,$A9)),"",0)</f>
        <v>0</v>
      </c>
      <c r="BA9" s="75" cm="1">
        <f t="array" ref="BA9">IF(ISBLANK(INDEX(行,$A9)),"",0)</f>
        <v>0</v>
      </c>
      <c r="BB9" s="75" cm="1">
        <f t="array" ref="BB9">IF(ISBLANK(INDEX(行,$A9)),"",0)</f>
        <v>0</v>
      </c>
      <c r="BC9" s="75" cm="1">
        <f t="array" ref="BC9">IF(ISBLANK(INDEX(行,$A9)),"",0)</f>
        <v>0</v>
      </c>
      <c r="BD9" s="75" cm="1">
        <f t="array" ref="BD9">IF(ISBLANK(INDEX(行,$A9)),"",0)</f>
        <v>0</v>
      </c>
      <c r="BE9" s="75" cm="1">
        <f t="array" ref="BE9">IF(ISBLANK(INDEX(行,$A9)),"",0)</f>
        <v>0</v>
      </c>
      <c r="BF9" s="75" cm="1">
        <f t="array" ref="BF9">IF(ISBLANK(INDEX(行,$A9)),"",0)</f>
        <v>0</v>
      </c>
      <c r="BG9" s="75" cm="1">
        <f t="array" ref="BG9">IF(ISBLANK(INDEX(行,$A9)),"",0)</f>
        <v>0</v>
      </c>
      <c r="BH9" s="75" cm="1">
        <f t="array" ref="BH9">IF(ISBLANK(INDEX(行,$A9)),"",0)</f>
        <v>0</v>
      </c>
      <c r="BI9" s="75" cm="1">
        <f t="array" ref="BI9">IF(ISBLANK(INDEX(行,$A9)),"",0)</f>
        <v>0</v>
      </c>
      <c r="BJ9" s="75" cm="1">
        <f t="array" ref="BJ9">IF(ISBLANK(INDEX(行,$A9)),"",0)</f>
        <v>0</v>
      </c>
      <c r="BK9" s="75" cm="1">
        <f t="array" ref="BK9">IF(ISBLANK(INDEX(行,$A9)),"",0)</f>
        <v>0</v>
      </c>
      <c r="BL9" s="75" cm="1">
        <f t="array" ref="BL9">IF(ISBLANK(INDEX(行,$A9)),"",0)</f>
        <v>0</v>
      </c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6" t="str" cm="1">
        <f t="array" ref="CQ9">IF(ISBLANK(INDEX(納入年月日,$A9)),"",INDEX(TEXT(納入年月日,"0!/00!/00"),$A9))</f>
        <v>2020/08/10</v>
      </c>
      <c r="CR9" s="77"/>
      <c r="CS9" s="77"/>
      <c r="CT9" s="77"/>
      <c r="CU9" s="77"/>
      <c r="CV9" s="77"/>
      <c r="CW9" s="77"/>
      <c r="CX9" s="77"/>
      <c r="CY9" s="77"/>
      <c r="CZ9" s="77"/>
      <c r="DA9" s="77" t="str" cm="1">
        <f t="array" ref="DA9">IF(ISBLANK(INDEX(行,$A9)),"","      0001")</f>
        <v xml:space="preserve">      0001</v>
      </c>
      <c r="DB9" s="75" cm="1">
        <f t="array" ref="DB9">IF(ISBLANK(INDEX(行,$A9)),"",4101)</f>
        <v>4101</v>
      </c>
      <c r="DC9" s="75" cm="1">
        <f t="array" ref="DC9">IF(ISBLANK(INDEX(行,$A9)),"",2)</f>
        <v>2</v>
      </c>
      <c r="DD9" s="77" t="str">
        <f t="shared" si="3"/>
        <v>80000105</v>
      </c>
      <c r="DE9" s="75" cm="1">
        <f t="array" ref="DE9">IF(ISBLANK(INDEX(行,$A9)),"",0)</f>
        <v>0</v>
      </c>
      <c r="DF9" s="77" t="str">
        <f t="shared" si="4"/>
        <v xml:space="preserve">     39254</v>
      </c>
      <c r="DG9" s="77" t="str">
        <f t="shared" si="5"/>
        <v>03</v>
      </c>
      <c r="DH9" s="75" cm="1">
        <f t="array" ref="DH9">IF(ISBLANK(INDEX(行,$A9)),"",0)</f>
        <v>0</v>
      </c>
      <c r="DI9" s="75" cm="1">
        <f t="array" ref="DI9">IF(ISBLANK(INDEX(行,$A9)),"",0)</f>
        <v>0</v>
      </c>
      <c r="DJ9" s="77"/>
      <c r="DK9" s="80"/>
      <c r="DL9" s="75" cm="1">
        <f t="array" ref="DL9">IF(ISBLANK(INDEX(行,$A9)),"",0)</f>
        <v>0</v>
      </c>
      <c r="DM9" s="77" t="str">
        <f t="shared" si="6"/>
        <v>80000105</v>
      </c>
      <c r="DN9" s="75" cm="1">
        <f t="array" ref="DN9">IF(ISBLANK(INDEX(行,$A9)),"",0)</f>
        <v>0</v>
      </c>
      <c r="DO9" s="75" cm="1">
        <f t="array" ref="DO9">IF(ISBLANK(INDEX(行,$A9)),"",0)</f>
        <v>0</v>
      </c>
      <c r="DP9" s="77" t="str" cm="1">
        <f t="array" ref="DP9">IF(ISBLANK(INDEX(行,$A9)),"","         0")</f>
        <v xml:space="preserve">         0</v>
      </c>
      <c r="DQ9" s="75" cm="1">
        <f t="array" ref="DQ9">IF(ISBLANK(INDEX(行,$A9)),"",0)</f>
        <v>0</v>
      </c>
      <c r="DR9" s="75" cm="1">
        <f t="array" ref="DR9">IF(ISBLANK(INDEX(行,$A9)),"",0)</f>
        <v>0</v>
      </c>
      <c r="DS9" s="77"/>
      <c r="DT9" s="75" cm="1">
        <f t="array" ref="DT9">IF(ISBLANK(INDEX(行,$A9)),"",0)</f>
        <v>0</v>
      </c>
      <c r="DU9" s="75" cm="1">
        <f t="array" ref="DU9">IF(ISBLANK(INDEX(行,$A9)),"",$Z9+$AA9)</f>
        <v>46750</v>
      </c>
      <c r="DV9" s="75" cm="1">
        <f t="array" ref="DV9">IF(ISBLANK(INDEX(行,$A9)),"",0)</f>
        <v>0</v>
      </c>
      <c r="DW9" s="77"/>
      <c r="DX9" s="77"/>
      <c r="DY9" s="77"/>
      <c r="DZ9" s="77"/>
      <c r="EA9" s="77"/>
      <c r="EB9" s="75" cm="1">
        <f t="array" ref="EB9">IF(ISBLANK(INDEX(行,$A9)),"",2)</f>
        <v>2</v>
      </c>
      <c r="EC9" s="75" cm="1">
        <f t="array" ref="EC9">IF(ISBLANK(INDEX(行,$A9)),"",1)</f>
        <v>1</v>
      </c>
      <c r="ED9" s="75" cm="1">
        <f t="array" ref="ED9">IF(ISBLANK(INDEX(行,$A9)),"",0)</f>
        <v>0</v>
      </c>
      <c r="EE9" s="75" cm="1">
        <f t="array" ref="EE9">IF(ISBLANK(INDEX(行,$A9)),"",0)</f>
        <v>0</v>
      </c>
      <c r="EF9" s="76">
        <f t="shared" si="7"/>
        <v>44074</v>
      </c>
      <c r="EG9" s="77" t="str">
        <f t="shared" si="8"/>
        <v>側面金具（下）（４０Ａマスト用</v>
      </c>
      <c r="EH9" s="77"/>
      <c r="EI9" s="75" cm="1">
        <f t="array" ref="EI9">IF(ISBLANK(INDEX(行,$A9)),"",0)</f>
        <v>0</v>
      </c>
      <c r="EJ9" s="75" cm="1">
        <f t="array" ref="EJ9">IF(ISBLANK(INDEX(行,$A9)),"",0)</f>
        <v>0</v>
      </c>
      <c r="EK9" s="75" cm="1">
        <f t="array" ref="EK9">IF(ISBLANK(INDEX(行,$A9)),"",0)</f>
        <v>0</v>
      </c>
      <c r="EL9" s="75" cm="1">
        <f t="array" ref="EL9">IF(ISBLANK(INDEX(行,$A9)),"",0)</f>
        <v>0</v>
      </c>
      <c r="EM9" s="75" cm="1">
        <f t="array" ref="EM9">IF(ISBLANK(INDEX(行,$A9)),"",0)</f>
        <v>0</v>
      </c>
      <c r="EN9" s="75" cm="1">
        <f t="array" ref="EN9">IF(ISBLANK(INDEX(行,$A9)),"",0)</f>
        <v>0</v>
      </c>
      <c r="EO9" s="75" cm="1">
        <f t="array" ref="EO9">IF(ISBLANK(INDEX(行,$A9)),"",0)</f>
        <v>0</v>
      </c>
      <c r="EP9" s="75" cm="1">
        <f t="array" ref="EP9">IF(ISBLANK(INDEX(行,$A9)),"",0)</f>
        <v>0</v>
      </c>
      <c r="EQ9" s="75" cm="1">
        <f t="array" ref="EQ9">IF(ISBLANK(INDEX(行,$A9)),"",0)</f>
        <v>0</v>
      </c>
      <c r="ER9" s="75" cm="1">
        <f t="array" ref="ER9">IF(ISBLANK(INDEX(行,$A9)),"",0)</f>
        <v>0</v>
      </c>
      <c r="ES9" s="75" cm="1">
        <f t="array" ref="ES9">IF(ISBLANK(INDEX(行,$A9)),"",0)</f>
        <v>0</v>
      </c>
      <c r="ET9" s="75" cm="1">
        <f t="array" ref="ET9">IF(ISBLANK(INDEX(行,$A9)),"",0)</f>
        <v>0</v>
      </c>
      <c r="EU9" s="75" cm="1">
        <f t="array" ref="EU9">IF(ISBLANK(INDEX(行,$A9)),"",0)</f>
        <v>0</v>
      </c>
      <c r="EV9" s="75" cm="1">
        <f t="array" ref="EV9">IF(ISBLANK(INDEX(行,$A9)),"",0)</f>
        <v>0</v>
      </c>
      <c r="EW9" s="75" cm="1">
        <f t="array" ref="EW9">IF(ISBLANK(INDEX(行,$A9)),"",0)</f>
        <v>0</v>
      </c>
      <c r="EX9" s="75" cm="1">
        <f t="array" ref="EX9">IF(ISBLANK(INDEX(行,$A9)),"",0)</f>
        <v>0</v>
      </c>
      <c r="EY9" s="75" cm="1">
        <f t="array" ref="EY9">IF(ISBLANK(INDEX(行,$A9)),"",0)</f>
        <v>0</v>
      </c>
      <c r="EZ9" s="75" cm="1">
        <f t="array" ref="EZ9">IF(ISBLANK(INDEX(行,$A9)),"",0)</f>
        <v>0</v>
      </c>
      <c r="FA9" s="75" cm="1">
        <f t="array" ref="FA9">IF(ISBLANK(INDEX(行,$A9)),"",0)</f>
        <v>0</v>
      </c>
      <c r="FB9" s="75" cm="1">
        <f t="array" ref="FB9">IF(ISBLANK(INDEX(行,$A9)),"",0)</f>
        <v>0</v>
      </c>
      <c r="FC9" s="75" cm="1">
        <f t="array" ref="FC9">IF(ISBLANK(INDEX(行,$A9)),"",0)</f>
        <v>0</v>
      </c>
      <c r="FD9" s="75" cm="1">
        <f t="array" ref="FD9">IF(ISBLANK(INDEX(行,$A9)),"",0)</f>
        <v>0</v>
      </c>
      <c r="FE9" s="75" cm="1">
        <f t="array" ref="FE9">IF(ISBLANK(INDEX(行,$A9)),"",0)</f>
        <v>0</v>
      </c>
      <c r="FF9" s="75" cm="1">
        <f t="array" ref="FF9">IF(ISBLANK(INDEX(行,$A9)),"",0)</f>
        <v>0</v>
      </c>
      <c r="FG9" s="75" cm="1">
        <f t="array" ref="FG9">IF(ISBLANK(INDEX(行,$A9)),"",0)</f>
        <v>0</v>
      </c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6" t="str">
        <f t="shared" si="9"/>
        <v>2020/08/10</v>
      </c>
      <c r="GM9" s="77"/>
      <c r="GN9" s="77"/>
      <c r="GO9" s="77"/>
      <c r="GP9" s="77"/>
      <c r="GQ9" s="77"/>
      <c r="GR9" s="77"/>
      <c r="GS9" s="77"/>
      <c r="GT9" s="77"/>
      <c r="GU9" s="77"/>
      <c r="GV9" s="75" cm="1">
        <f t="array" ref="GV9">IF(ISBLANK(INDEX(行,$A9)),"",1)</f>
        <v>1</v>
      </c>
      <c r="GW9" s="75" cm="1">
        <f t="array" ref="GW9">IF(ISBLANK(INDEX(行,$A9)),"",1)</f>
        <v>1</v>
      </c>
      <c r="GX9" s="75" cm="1">
        <f t="array" ref="GX9">IF(ISBLANK(INDEX(行,$A9)),"",0)</f>
        <v>0</v>
      </c>
      <c r="GY9" s="77"/>
      <c r="GZ9" s="77"/>
      <c r="HA9" s="76" cm="1">
        <f t="array" aca="1" ref="HA9" ca="1">IF(ISBLANK(INDEX(行,$A9)),"",TODAY())</f>
        <v>44111</v>
      </c>
      <c r="HB9" s="76" cm="1">
        <f t="array" aca="1" ref="HB9" ca="1">IF(ISBLANK(INDEX(行,$A9)),"",TODAY())</f>
        <v>44111</v>
      </c>
      <c r="HC9" s="78" t="str" cm="1">
        <f t="array" ref="HC9">IF(ISBLANK(INDEX(行,$A9)),"","ADMIN")</f>
        <v>ADMIN</v>
      </c>
      <c r="HD9" s="78">
        <f t="shared" si="10"/>
        <v>2</v>
      </c>
    </row>
    <row r="10" spans="1:212" s="79" customFormat="1" ht="13.5" customHeight="1" x14ac:dyDescent="0.15">
      <c r="A10" s="74">
        <v>5</v>
      </c>
      <c r="B10" s="75" cm="1">
        <f t="array" ref="B10">IF(ISBLANK(INDEX(行,$A10)),"",1)</f>
        <v>1</v>
      </c>
      <c r="C10" s="76" cm="1">
        <f t="array" ref="C10">IF(ISBLANK(INDEX(伝票日付,$A10)),"",DATEVALUE(INDEX(TEXT(伝票日付,"0!/00!/00"),$A10)))</f>
        <v>44074</v>
      </c>
      <c r="D10" s="78" cm="1">
        <f t="array" ref="D10">IF(ISBLANK(INDEX(注文番号,$A10)),"",INDEX(注文番号,$A10))</f>
        <v>57331</v>
      </c>
      <c r="E10" s="75" cm="1">
        <f t="array" ref="E10">IF(ISBLANK(INDEX(行,$A10)),"",INDEX(行,$A10))</f>
        <v>5</v>
      </c>
      <c r="F10" s="77" t="str" cm="1">
        <f t="array" ref="F10">IF(ISBLANK(INDEX(行,$A10)),"","0001")</f>
        <v>0001</v>
      </c>
      <c r="G10" s="83">
        <f t="shared" si="0"/>
        <v>1211</v>
      </c>
      <c r="H10" s="78" cm="1">
        <f t="array" ref="H10">IF(ISBLANK(INDEX(行,$A10)),"",8)</f>
        <v>8</v>
      </c>
      <c r="I10" s="77" t="str" cm="1">
        <f t="array" ref="I10">IF(ISBLANK(INDEX(行,$A10)),"","      8211")</f>
        <v xml:space="preserve">      8211</v>
      </c>
      <c r="J10" s="78" cm="1">
        <f t="array" ref="J10">IF(ISBLANK(INDEX(行,$A10)),"",8211)</f>
        <v>8211</v>
      </c>
      <c r="K10" s="82" t="str">
        <f t="shared" si="1"/>
        <v xml:space="preserve">     39254</v>
      </c>
      <c r="L10" s="77" t="str" cm="1">
        <f t="array" ref="L10">IF(ISBLANK(INDEX(枝番,$A10)),"",INDEX(枝番,$A10))</f>
        <v>03</v>
      </c>
      <c r="M10" s="78" cm="1">
        <f t="array" ref="M10">IF(ISBLANK(INDEX(工種コード,$A10)),"",INDEX(工種コード,$A10))</f>
        <v>22500</v>
      </c>
      <c r="N10" s="78" cm="1">
        <f t="array" ref="N10">IF(ISBLANK(INDEX(注文番号,$A10)),"",INDEX(注文番号,$A10))</f>
        <v>57331</v>
      </c>
      <c r="O10" s="75"/>
      <c r="P10" s="80"/>
      <c r="Q10" s="75" cm="1">
        <f t="array" ref="Q10">IF(ISBLANK(INDEX(行,$A10)),"",0)</f>
        <v>0</v>
      </c>
      <c r="R10" s="77" t="str" cm="1">
        <f t="array" ref="R10">IF(ISBLANK(INDEX(仕入先コード,$A10)),"",INDEX(仕入先コード,$A10))</f>
        <v>80000105</v>
      </c>
      <c r="S10" s="75" cm="1">
        <f t="array" ref="S10">IF(ISBLANK(INDEX(行,$A10)),"",0)</f>
        <v>0</v>
      </c>
      <c r="T10" s="75" cm="1">
        <f t="array" ref="T10">IF(ISBLANK(INDEX(行,$A10)),"",1)</f>
        <v>1</v>
      </c>
      <c r="U10" s="77" t="str" cm="1">
        <f t="array" ref="U10">IF(ISBLANK(INDEX(行,$A10)),"","         1")</f>
        <v xml:space="preserve">         1</v>
      </c>
      <c r="V10" s="75" cm="1">
        <f t="array" ref="V10">IF(ISBLANK(INDEX(行,$A10)),"",0)</f>
        <v>0</v>
      </c>
      <c r="W10" s="75" cm="1">
        <f t="array" ref="W10">IF(ISBLANK(INDEX(数量,$A10)),"",INDEX(数量,$A10))</f>
        <v>2</v>
      </c>
      <c r="X10" s="77" t="str" cm="1">
        <f t="array" ref="X10">IF(ISBLANK(INDEX(単位,$A10)),"",INDEX(単位,$A10))</f>
        <v xml:space="preserve">台  </v>
      </c>
      <c r="Y10" s="75" cm="1">
        <f t="array" ref="Y10">IF(ISBLANK(INDEX(単価,$A10)),"",INDEX(単価,$A10))</f>
        <v>200000</v>
      </c>
      <c r="Z10" s="75" cm="1">
        <f t="array" ref="Z10">IF(ISBLANK(INDEX(行,$A10)),"",W10*Y10)</f>
        <v>400000</v>
      </c>
      <c r="AA10" s="75" cm="1">
        <f t="array" ref="AA10">IF(ISBLANK(INDEX(行,$A10)),"",Z10*AI10/100)</f>
        <v>40000</v>
      </c>
      <c r="AB10" s="77"/>
      <c r="AC10" s="77"/>
      <c r="AD10" s="77"/>
      <c r="AE10" s="77"/>
      <c r="AF10" s="77"/>
      <c r="AG10" s="75" cm="1">
        <f t="array" ref="AG10">IF(ISBLANK(INDEX(行,$A10)),"",1)</f>
        <v>1</v>
      </c>
      <c r="AH10" s="75" cm="1">
        <f t="array" ref="AH10">IF(ISBLANK(INDEX(行,$A10)),"",1)</f>
        <v>1</v>
      </c>
      <c r="AI10" s="75" cm="1">
        <f t="array" ref="AI10">IF(ISBLANK(INDEX(税率,$A10)),"",INDEX(税率,$A10))</f>
        <v>10</v>
      </c>
      <c r="AJ10" s="75" cm="1">
        <f t="array" ref="AJ10">IF(ISBLANK(INDEX(行,$A10)),"",50)</f>
        <v>50</v>
      </c>
      <c r="AK10" s="76">
        <f t="shared" si="2"/>
        <v>44074</v>
      </c>
      <c r="AL10" s="82" t="str" cm="1">
        <f t="array" ref="AL10">IF(ISBLANK(INDEX(品名,$A10)),"",INDEX(品名,$A10))</f>
        <v>ＣＳ／ＢＳ・ＵＨＦ・ＶｌｏｗＦ</v>
      </c>
      <c r="AM10" s="75"/>
      <c r="AN10" s="75" cm="1">
        <f t="array" ref="AN10">IF(ISBLANK(INDEX(行,$A10)),"",0)</f>
        <v>0</v>
      </c>
      <c r="AO10" s="75" cm="1">
        <f t="array" ref="AO10">IF(ISBLANK(INDEX(行,$A10)),"",0)</f>
        <v>0</v>
      </c>
      <c r="AP10" s="75" cm="1">
        <f t="array" ref="AP10">IF(ISBLANK(INDEX(行,$A10)),"",0)</f>
        <v>0</v>
      </c>
      <c r="AQ10" s="75" cm="1">
        <f t="array" ref="AQ10">IF(ISBLANK(INDEX(行,$A10)),"",0)</f>
        <v>0</v>
      </c>
      <c r="AR10" s="75" cm="1">
        <f t="array" ref="AR10">IF(ISBLANK(INDEX(行,$A10)),"",0)</f>
        <v>0</v>
      </c>
      <c r="AS10" s="75" cm="1">
        <f t="array" ref="AS10">IF(ISBLANK(INDEX(行,$A10)),"",0)</f>
        <v>0</v>
      </c>
      <c r="AT10" s="75" cm="1">
        <f t="array" ref="AT10">IF(ISBLANK(INDEX(行,$A10)),"",0)</f>
        <v>0</v>
      </c>
      <c r="AU10" s="75" cm="1">
        <f t="array" ref="AU10">IF(ISBLANK(INDEX(行,$A10)),"",0)</f>
        <v>0</v>
      </c>
      <c r="AV10" s="75" cm="1">
        <f t="array" ref="AV10">IF(ISBLANK(INDEX(行,$A10)),"",0)</f>
        <v>0</v>
      </c>
      <c r="AW10" s="75" cm="1">
        <f t="array" ref="AW10">IF(ISBLANK(INDEX(行,$A10)),"",0)</f>
        <v>0</v>
      </c>
      <c r="AX10" s="75" cm="1">
        <f t="array" ref="AX10">IF(ISBLANK(INDEX(行,$A10)),"",0)</f>
        <v>0</v>
      </c>
      <c r="AY10" s="75" cm="1">
        <f t="array" ref="AY10">IF(ISBLANK(INDEX(行,$A10)),"",0)</f>
        <v>0</v>
      </c>
      <c r="AZ10" s="75" cm="1">
        <f t="array" ref="AZ10">IF(ISBLANK(INDEX(行,$A10)),"",0)</f>
        <v>0</v>
      </c>
      <c r="BA10" s="75" cm="1">
        <f t="array" ref="BA10">IF(ISBLANK(INDEX(行,$A10)),"",0)</f>
        <v>0</v>
      </c>
      <c r="BB10" s="75" cm="1">
        <f t="array" ref="BB10">IF(ISBLANK(INDEX(行,$A10)),"",0)</f>
        <v>0</v>
      </c>
      <c r="BC10" s="75" cm="1">
        <f t="array" ref="BC10">IF(ISBLANK(INDEX(行,$A10)),"",0)</f>
        <v>0</v>
      </c>
      <c r="BD10" s="75" cm="1">
        <f t="array" ref="BD10">IF(ISBLANK(INDEX(行,$A10)),"",0)</f>
        <v>0</v>
      </c>
      <c r="BE10" s="75" cm="1">
        <f t="array" ref="BE10">IF(ISBLANK(INDEX(行,$A10)),"",0)</f>
        <v>0</v>
      </c>
      <c r="BF10" s="75" cm="1">
        <f t="array" ref="BF10">IF(ISBLANK(INDEX(行,$A10)),"",0)</f>
        <v>0</v>
      </c>
      <c r="BG10" s="75" cm="1">
        <f t="array" ref="BG10">IF(ISBLANK(INDEX(行,$A10)),"",0)</f>
        <v>0</v>
      </c>
      <c r="BH10" s="75" cm="1">
        <f t="array" ref="BH10">IF(ISBLANK(INDEX(行,$A10)),"",0)</f>
        <v>0</v>
      </c>
      <c r="BI10" s="75" cm="1">
        <f t="array" ref="BI10">IF(ISBLANK(INDEX(行,$A10)),"",0)</f>
        <v>0</v>
      </c>
      <c r="BJ10" s="75" cm="1">
        <f t="array" ref="BJ10">IF(ISBLANK(INDEX(行,$A10)),"",0)</f>
        <v>0</v>
      </c>
      <c r="BK10" s="75" cm="1">
        <f t="array" ref="BK10">IF(ISBLANK(INDEX(行,$A10)),"",0)</f>
        <v>0</v>
      </c>
      <c r="BL10" s="75" cm="1">
        <f t="array" ref="BL10">IF(ISBLANK(INDEX(行,$A10)),"",0)</f>
        <v>0</v>
      </c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6" t="str" cm="1">
        <f t="array" ref="CQ10">IF(ISBLANK(INDEX(納入年月日,$A10)),"",INDEX(TEXT(納入年月日,"0!/00!/00"),$A10))</f>
        <v>2020/08/31</v>
      </c>
      <c r="CR10" s="77"/>
      <c r="CS10" s="77"/>
      <c r="CT10" s="77"/>
      <c r="CU10" s="77"/>
      <c r="CV10" s="77"/>
      <c r="CW10" s="77"/>
      <c r="CX10" s="77"/>
      <c r="CY10" s="77"/>
      <c r="CZ10" s="77"/>
      <c r="DA10" s="77" t="str" cm="1">
        <f t="array" ref="DA10">IF(ISBLANK(INDEX(行,$A10)),"","      0001")</f>
        <v xml:space="preserve">      0001</v>
      </c>
      <c r="DB10" s="75" cm="1">
        <f t="array" ref="DB10">IF(ISBLANK(INDEX(行,$A10)),"",4101)</f>
        <v>4101</v>
      </c>
      <c r="DC10" s="75" cm="1">
        <f t="array" ref="DC10">IF(ISBLANK(INDEX(行,$A10)),"",2)</f>
        <v>2</v>
      </c>
      <c r="DD10" s="77" t="str">
        <f t="shared" si="3"/>
        <v>80000105</v>
      </c>
      <c r="DE10" s="75" cm="1">
        <f t="array" ref="DE10">IF(ISBLANK(INDEX(行,$A10)),"",0)</f>
        <v>0</v>
      </c>
      <c r="DF10" s="77" t="str">
        <f t="shared" si="4"/>
        <v xml:space="preserve">     39254</v>
      </c>
      <c r="DG10" s="77" t="str">
        <f t="shared" si="5"/>
        <v>03</v>
      </c>
      <c r="DH10" s="75" cm="1">
        <f t="array" ref="DH10">IF(ISBLANK(INDEX(行,$A10)),"",0)</f>
        <v>0</v>
      </c>
      <c r="DI10" s="75" cm="1">
        <f t="array" ref="DI10">IF(ISBLANK(INDEX(行,$A10)),"",0)</f>
        <v>0</v>
      </c>
      <c r="DJ10" s="77"/>
      <c r="DK10" s="80"/>
      <c r="DL10" s="75" cm="1">
        <f t="array" ref="DL10">IF(ISBLANK(INDEX(行,$A10)),"",0)</f>
        <v>0</v>
      </c>
      <c r="DM10" s="77" t="str">
        <f t="shared" si="6"/>
        <v>80000105</v>
      </c>
      <c r="DN10" s="75" cm="1">
        <f t="array" ref="DN10">IF(ISBLANK(INDEX(行,$A10)),"",0)</f>
        <v>0</v>
      </c>
      <c r="DO10" s="75" cm="1">
        <f t="array" ref="DO10">IF(ISBLANK(INDEX(行,$A10)),"",0)</f>
        <v>0</v>
      </c>
      <c r="DP10" s="77" t="str" cm="1">
        <f t="array" ref="DP10">IF(ISBLANK(INDEX(行,$A10)),"","         0")</f>
        <v xml:space="preserve">         0</v>
      </c>
      <c r="DQ10" s="75" cm="1">
        <f t="array" ref="DQ10">IF(ISBLANK(INDEX(行,$A10)),"",0)</f>
        <v>0</v>
      </c>
      <c r="DR10" s="75" cm="1">
        <f t="array" ref="DR10">IF(ISBLANK(INDEX(行,$A10)),"",0)</f>
        <v>0</v>
      </c>
      <c r="DS10" s="77"/>
      <c r="DT10" s="75" cm="1">
        <f t="array" ref="DT10">IF(ISBLANK(INDEX(行,$A10)),"",0)</f>
        <v>0</v>
      </c>
      <c r="DU10" s="75" cm="1">
        <f t="array" ref="DU10">IF(ISBLANK(INDEX(行,$A10)),"",$Z10+$AA10)</f>
        <v>440000</v>
      </c>
      <c r="DV10" s="75" cm="1">
        <f t="array" ref="DV10">IF(ISBLANK(INDEX(行,$A10)),"",0)</f>
        <v>0</v>
      </c>
      <c r="DW10" s="77"/>
      <c r="DX10" s="77"/>
      <c r="DY10" s="77"/>
      <c r="DZ10" s="77"/>
      <c r="EA10" s="77"/>
      <c r="EB10" s="75" cm="1">
        <f t="array" ref="EB10">IF(ISBLANK(INDEX(行,$A10)),"",2)</f>
        <v>2</v>
      </c>
      <c r="EC10" s="75" cm="1">
        <f t="array" ref="EC10">IF(ISBLANK(INDEX(行,$A10)),"",1)</f>
        <v>1</v>
      </c>
      <c r="ED10" s="75" cm="1">
        <f t="array" ref="ED10">IF(ISBLANK(INDEX(行,$A10)),"",0)</f>
        <v>0</v>
      </c>
      <c r="EE10" s="75" cm="1">
        <f t="array" ref="EE10">IF(ISBLANK(INDEX(行,$A10)),"",0)</f>
        <v>0</v>
      </c>
      <c r="EF10" s="76">
        <f t="shared" si="7"/>
        <v>44074</v>
      </c>
      <c r="EG10" s="77" t="str">
        <f t="shared" si="8"/>
        <v>ＣＳ／ＢＳ・ＵＨＦ・ＶｌｏｗＦ</v>
      </c>
      <c r="EH10" s="77"/>
      <c r="EI10" s="75" cm="1">
        <f t="array" ref="EI10">IF(ISBLANK(INDEX(行,$A10)),"",0)</f>
        <v>0</v>
      </c>
      <c r="EJ10" s="75" cm="1">
        <f t="array" ref="EJ10">IF(ISBLANK(INDEX(行,$A10)),"",0)</f>
        <v>0</v>
      </c>
      <c r="EK10" s="75" cm="1">
        <f t="array" ref="EK10">IF(ISBLANK(INDEX(行,$A10)),"",0)</f>
        <v>0</v>
      </c>
      <c r="EL10" s="75" cm="1">
        <f t="array" ref="EL10">IF(ISBLANK(INDEX(行,$A10)),"",0)</f>
        <v>0</v>
      </c>
      <c r="EM10" s="75" cm="1">
        <f t="array" ref="EM10">IF(ISBLANK(INDEX(行,$A10)),"",0)</f>
        <v>0</v>
      </c>
      <c r="EN10" s="75" cm="1">
        <f t="array" ref="EN10">IF(ISBLANK(INDEX(行,$A10)),"",0)</f>
        <v>0</v>
      </c>
      <c r="EO10" s="75" cm="1">
        <f t="array" ref="EO10">IF(ISBLANK(INDEX(行,$A10)),"",0)</f>
        <v>0</v>
      </c>
      <c r="EP10" s="75" cm="1">
        <f t="array" ref="EP10">IF(ISBLANK(INDEX(行,$A10)),"",0)</f>
        <v>0</v>
      </c>
      <c r="EQ10" s="75" cm="1">
        <f t="array" ref="EQ10">IF(ISBLANK(INDEX(行,$A10)),"",0)</f>
        <v>0</v>
      </c>
      <c r="ER10" s="75" cm="1">
        <f t="array" ref="ER10">IF(ISBLANK(INDEX(行,$A10)),"",0)</f>
        <v>0</v>
      </c>
      <c r="ES10" s="75" cm="1">
        <f t="array" ref="ES10">IF(ISBLANK(INDEX(行,$A10)),"",0)</f>
        <v>0</v>
      </c>
      <c r="ET10" s="75" cm="1">
        <f t="array" ref="ET10">IF(ISBLANK(INDEX(行,$A10)),"",0)</f>
        <v>0</v>
      </c>
      <c r="EU10" s="75" cm="1">
        <f t="array" ref="EU10">IF(ISBLANK(INDEX(行,$A10)),"",0)</f>
        <v>0</v>
      </c>
      <c r="EV10" s="75" cm="1">
        <f t="array" ref="EV10">IF(ISBLANK(INDEX(行,$A10)),"",0)</f>
        <v>0</v>
      </c>
      <c r="EW10" s="75" cm="1">
        <f t="array" ref="EW10">IF(ISBLANK(INDEX(行,$A10)),"",0)</f>
        <v>0</v>
      </c>
      <c r="EX10" s="75" cm="1">
        <f t="array" ref="EX10">IF(ISBLANK(INDEX(行,$A10)),"",0)</f>
        <v>0</v>
      </c>
      <c r="EY10" s="75" cm="1">
        <f t="array" ref="EY10">IF(ISBLANK(INDEX(行,$A10)),"",0)</f>
        <v>0</v>
      </c>
      <c r="EZ10" s="75" cm="1">
        <f t="array" ref="EZ10">IF(ISBLANK(INDEX(行,$A10)),"",0)</f>
        <v>0</v>
      </c>
      <c r="FA10" s="75" cm="1">
        <f t="array" ref="FA10">IF(ISBLANK(INDEX(行,$A10)),"",0)</f>
        <v>0</v>
      </c>
      <c r="FB10" s="75" cm="1">
        <f t="array" ref="FB10">IF(ISBLANK(INDEX(行,$A10)),"",0)</f>
        <v>0</v>
      </c>
      <c r="FC10" s="75" cm="1">
        <f t="array" ref="FC10">IF(ISBLANK(INDEX(行,$A10)),"",0)</f>
        <v>0</v>
      </c>
      <c r="FD10" s="75" cm="1">
        <f t="array" ref="FD10">IF(ISBLANK(INDEX(行,$A10)),"",0)</f>
        <v>0</v>
      </c>
      <c r="FE10" s="75" cm="1">
        <f t="array" ref="FE10">IF(ISBLANK(INDEX(行,$A10)),"",0)</f>
        <v>0</v>
      </c>
      <c r="FF10" s="75" cm="1">
        <f t="array" ref="FF10">IF(ISBLANK(INDEX(行,$A10)),"",0)</f>
        <v>0</v>
      </c>
      <c r="FG10" s="75" cm="1">
        <f t="array" ref="FG10">IF(ISBLANK(INDEX(行,$A10)),"",0)</f>
        <v>0</v>
      </c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6" t="str">
        <f t="shared" si="9"/>
        <v>2020/08/31</v>
      </c>
      <c r="GM10" s="77"/>
      <c r="GN10" s="77"/>
      <c r="GO10" s="77"/>
      <c r="GP10" s="77"/>
      <c r="GQ10" s="77"/>
      <c r="GR10" s="77"/>
      <c r="GS10" s="77"/>
      <c r="GT10" s="77"/>
      <c r="GU10" s="77"/>
      <c r="GV10" s="75" cm="1">
        <f t="array" ref="GV10">IF(ISBLANK(INDEX(行,$A10)),"",1)</f>
        <v>1</v>
      </c>
      <c r="GW10" s="75" cm="1">
        <f t="array" ref="GW10">IF(ISBLANK(INDEX(行,$A10)),"",1)</f>
        <v>1</v>
      </c>
      <c r="GX10" s="75" cm="1">
        <f t="array" ref="GX10">IF(ISBLANK(INDEX(行,$A10)),"",0)</f>
        <v>0</v>
      </c>
      <c r="GY10" s="77"/>
      <c r="GZ10" s="77"/>
      <c r="HA10" s="76" cm="1">
        <f t="array" aca="1" ref="HA10" ca="1">IF(ISBLANK(INDEX(行,$A10)),"",TODAY())</f>
        <v>44111</v>
      </c>
      <c r="HB10" s="76" cm="1">
        <f t="array" aca="1" ref="HB10" ca="1">IF(ISBLANK(INDEX(行,$A10)),"",TODAY())</f>
        <v>44111</v>
      </c>
      <c r="HC10" s="78" t="str" cm="1">
        <f t="array" ref="HC10">IF(ISBLANK(INDEX(行,$A10)),"","ADMIN")</f>
        <v>ADMIN</v>
      </c>
      <c r="HD10" s="78">
        <f t="shared" si="10"/>
        <v>2</v>
      </c>
    </row>
    <row r="11" spans="1:212" s="79" customFormat="1" ht="13.5" customHeight="1" x14ac:dyDescent="0.15">
      <c r="A11" s="74">
        <v>6</v>
      </c>
      <c r="B11" s="75" cm="1">
        <f t="array" ref="B11">IF(ISBLANK(INDEX(行,$A11)),"",1)</f>
        <v>1</v>
      </c>
      <c r="C11" s="76" cm="1">
        <f t="array" ref="C11">IF(ISBLANK(INDEX(伝票日付,$A11)),"",DATEVALUE(INDEX(TEXT(伝票日付,"0!/00!/00"),$A11)))</f>
        <v>44074</v>
      </c>
      <c r="D11" s="78" cm="1">
        <f t="array" ref="D11">IF(ISBLANK(INDEX(注文番号,$A11)),"",INDEX(注文番号,$A11))</f>
        <v>57331</v>
      </c>
      <c r="E11" s="75" cm="1">
        <f t="array" ref="E11">IF(ISBLANK(INDEX(行,$A11)),"",INDEX(行,$A11))</f>
        <v>6</v>
      </c>
      <c r="F11" s="77" t="str" cm="1">
        <f t="array" ref="F11">IF(ISBLANK(INDEX(行,$A11)),"","0001")</f>
        <v>0001</v>
      </c>
      <c r="G11" s="83">
        <f t="shared" si="0"/>
        <v>1211</v>
      </c>
      <c r="H11" s="78" cm="1">
        <f t="array" ref="H11">IF(ISBLANK(INDEX(行,$A11)),"",8)</f>
        <v>8</v>
      </c>
      <c r="I11" s="77" t="str" cm="1">
        <f t="array" ref="I11">IF(ISBLANK(INDEX(行,$A11)),"","      8211")</f>
        <v xml:space="preserve">      8211</v>
      </c>
      <c r="J11" s="78" cm="1">
        <f t="array" ref="J11">IF(ISBLANK(INDEX(行,$A11)),"",8211)</f>
        <v>8211</v>
      </c>
      <c r="K11" s="82" t="str">
        <f t="shared" si="1"/>
        <v xml:space="preserve">     39254</v>
      </c>
      <c r="L11" s="77" t="str" cm="1">
        <f t="array" ref="L11">IF(ISBLANK(INDEX(枝番,$A11)),"",INDEX(枝番,$A11))</f>
        <v>03</v>
      </c>
      <c r="M11" s="78" cm="1">
        <f t="array" ref="M11">IF(ISBLANK(INDEX(工種コード,$A11)),"",INDEX(工種コード,$A11))</f>
        <v>22500</v>
      </c>
      <c r="N11" s="78" cm="1">
        <f t="array" ref="N11">IF(ISBLANK(INDEX(注文番号,$A11)),"",INDEX(注文番号,$A11))</f>
        <v>57331</v>
      </c>
      <c r="O11" s="75"/>
      <c r="P11" s="80"/>
      <c r="Q11" s="75" cm="1">
        <f t="array" ref="Q11">IF(ISBLANK(INDEX(行,$A11)),"",0)</f>
        <v>0</v>
      </c>
      <c r="R11" s="77" t="str" cm="1">
        <f t="array" ref="R11">IF(ISBLANK(INDEX(仕入先コード,$A11)),"",INDEX(仕入先コード,$A11))</f>
        <v>80000105</v>
      </c>
      <c r="S11" s="75" cm="1">
        <f t="array" ref="S11">IF(ISBLANK(INDEX(行,$A11)),"",0)</f>
        <v>0</v>
      </c>
      <c r="T11" s="75" cm="1">
        <f t="array" ref="T11">IF(ISBLANK(INDEX(行,$A11)),"",1)</f>
        <v>1</v>
      </c>
      <c r="U11" s="77" t="str" cm="1">
        <f t="array" ref="U11">IF(ISBLANK(INDEX(行,$A11)),"","         1")</f>
        <v xml:space="preserve">         1</v>
      </c>
      <c r="V11" s="75" cm="1">
        <f t="array" ref="V11">IF(ISBLANK(INDEX(行,$A11)),"",0)</f>
        <v>0</v>
      </c>
      <c r="W11" s="75" cm="1">
        <f t="array" ref="W11">IF(ISBLANK(INDEX(数量,$A11)),"",INDEX(数量,$A11))</f>
        <v>1</v>
      </c>
      <c r="X11" s="77" t="str" cm="1">
        <f t="array" ref="X11">IF(ISBLANK(INDEX(単位,$A11)),"",INDEX(単位,$A11))</f>
        <v xml:space="preserve">個  </v>
      </c>
      <c r="Y11" s="75" cm="1">
        <f t="array" ref="Y11">IF(ISBLANK(INDEX(単価,$A11)),"",INDEX(単価,$A11))</f>
        <v>4000</v>
      </c>
      <c r="Z11" s="75" cm="1">
        <f t="array" ref="Z11">IF(ISBLANK(INDEX(行,$A11)),"",W11*Y11)</f>
        <v>4000</v>
      </c>
      <c r="AA11" s="75" cm="1">
        <f t="array" ref="AA11">IF(ISBLANK(INDEX(行,$A11)),"",Z11*AI11/100)</f>
        <v>400</v>
      </c>
      <c r="AB11" s="77"/>
      <c r="AC11" s="77"/>
      <c r="AD11" s="77"/>
      <c r="AE11" s="77"/>
      <c r="AF11" s="77"/>
      <c r="AG11" s="75" cm="1">
        <f t="array" ref="AG11">IF(ISBLANK(INDEX(行,$A11)),"",1)</f>
        <v>1</v>
      </c>
      <c r="AH11" s="75" cm="1">
        <f t="array" ref="AH11">IF(ISBLANK(INDEX(行,$A11)),"",1)</f>
        <v>1</v>
      </c>
      <c r="AI11" s="75" cm="1">
        <f t="array" ref="AI11">IF(ISBLANK(INDEX(税率,$A11)),"",INDEX(税率,$A11))</f>
        <v>10</v>
      </c>
      <c r="AJ11" s="75" cm="1">
        <f t="array" ref="AJ11">IF(ISBLANK(INDEX(行,$A11)),"",50)</f>
        <v>50</v>
      </c>
      <c r="AK11" s="76">
        <f t="shared" si="2"/>
        <v>44074</v>
      </c>
      <c r="AL11" s="82" t="str" cm="1">
        <f t="array" ref="AL11">IF(ISBLANK(INDEX(品名,$A11)),"",INDEX(品名,$A11))</f>
        <v>１分岐器</v>
      </c>
      <c r="AM11" s="75"/>
      <c r="AN11" s="75" cm="1">
        <f t="array" ref="AN11">IF(ISBLANK(INDEX(行,$A11)),"",0)</f>
        <v>0</v>
      </c>
      <c r="AO11" s="75" cm="1">
        <f t="array" ref="AO11">IF(ISBLANK(INDEX(行,$A11)),"",0)</f>
        <v>0</v>
      </c>
      <c r="AP11" s="75" cm="1">
        <f t="array" ref="AP11">IF(ISBLANK(INDEX(行,$A11)),"",0)</f>
        <v>0</v>
      </c>
      <c r="AQ11" s="75" cm="1">
        <f t="array" ref="AQ11">IF(ISBLANK(INDEX(行,$A11)),"",0)</f>
        <v>0</v>
      </c>
      <c r="AR11" s="75" cm="1">
        <f t="array" ref="AR11">IF(ISBLANK(INDEX(行,$A11)),"",0)</f>
        <v>0</v>
      </c>
      <c r="AS11" s="75" cm="1">
        <f t="array" ref="AS11">IF(ISBLANK(INDEX(行,$A11)),"",0)</f>
        <v>0</v>
      </c>
      <c r="AT11" s="75" cm="1">
        <f t="array" ref="AT11">IF(ISBLANK(INDEX(行,$A11)),"",0)</f>
        <v>0</v>
      </c>
      <c r="AU11" s="75" cm="1">
        <f t="array" ref="AU11">IF(ISBLANK(INDEX(行,$A11)),"",0)</f>
        <v>0</v>
      </c>
      <c r="AV11" s="75" cm="1">
        <f t="array" ref="AV11">IF(ISBLANK(INDEX(行,$A11)),"",0)</f>
        <v>0</v>
      </c>
      <c r="AW11" s="75" cm="1">
        <f t="array" ref="AW11">IF(ISBLANK(INDEX(行,$A11)),"",0)</f>
        <v>0</v>
      </c>
      <c r="AX11" s="75" cm="1">
        <f t="array" ref="AX11">IF(ISBLANK(INDEX(行,$A11)),"",0)</f>
        <v>0</v>
      </c>
      <c r="AY11" s="75" cm="1">
        <f t="array" ref="AY11">IF(ISBLANK(INDEX(行,$A11)),"",0)</f>
        <v>0</v>
      </c>
      <c r="AZ11" s="75" cm="1">
        <f t="array" ref="AZ11">IF(ISBLANK(INDEX(行,$A11)),"",0)</f>
        <v>0</v>
      </c>
      <c r="BA11" s="75" cm="1">
        <f t="array" ref="BA11">IF(ISBLANK(INDEX(行,$A11)),"",0)</f>
        <v>0</v>
      </c>
      <c r="BB11" s="75" cm="1">
        <f t="array" ref="BB11">IF(ISBLANK(INDEX(行,$A11)),"",0)</f>
        <v>0</v>
      </c>
      <c r="BC11" s="75" cm="1">
        <f t="array" ref="BC11">IF(ISBLANK(INDEX(行,$A11)),"",0)</f>
        <v>0</v>
      </c>
      <c r="BD11" s="75" cm="1">
        <f t="array" ref="BD11">IF(ISBLANK(INDEX(行,$A11)),"",0)</f>
        <v>0</v>
      </c>
      <c r="BE11" s="75" cm="1">
        <f t="array" ref="BE11">IF(ISBLANK(INDEX(行,$A11)),"",0)</f>
        <v>0</v>
      </c>
      <c r="BF11" s="75" cm="1">
        <f t="array" ref="BF11">IF(ISBLANK(INDEX(行,$A11)),"",0)</f>
        <v>0</v>
      </c>
      <c r="BG11" s="75" cm="1">
        <f t="array" ref="BG11">IF(ISBLANK(INDEX(行,$A11)),"",0)</f>
        <v>0</v>
      </c>
      <c r="BH11" s="75" cm="1">
        <f t="array" ref="BH11">IF(ISBLANK(INDEX(行,$A11)),"",0)</f>
        <v>0</v>
      </c>
      <c r="BI11" s="75" cm="1">
        <f t="array" ref="BI11">IF(ISBLANK(INDEX(行,$A11)),"",0)</f>
        <v>0</v>
      </c>
      <c r="BJ11" s="75" cm="1">
        <f t="array" ref="BJ11">IF(ISBLANK(INDEX(行,$A11)),"",0)</f>
        <v>0</v>
      </c>
      <c r="BK11" s="75" cm="1">
        <f t="array" ref="BK11">IF(ISBLANK(INDEX(行,$A11)),"",0)</f>
        <v>0</v>
      </c>
      <c r="BL11" s="75" cm="1">
        <f t="array" ref="BL11">IF(ISBLANK(INDEX(行,$A11)),"",0)</f>
        <v>0</v>
      </c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6" t="str" cm="1">
        <f t="array" ref="CQ11">IF(ISBLANK(INDEX(納入年月日,$A11)),"",INDEX(TEXT(納入年月日,"0!/00!/00"),$A11))</f>
        <v>2020/08/31</v>
      </c>
      <c r="CR11" s="77"/>
      <c r="CS11" s="77"/>
      <c r="CT11" s="77"/>
      <c r="CU11" s="77"/>
      <c r="CV11" s="77"/>
      <c r="CW11" s="77"/>
      <c r="CX11" s="77"/>
      <c r="CY11" s="77"/>
      <c r="CZ11" s="77"/>
      <c r="DA11" s="77" t="str" cm="1">
        <f t="array" ref="DA11">IF(ISBLANK(INDEX(行,$A11)),"","      0001")</f>
        <v xml:space="preserve">      0001</v>
      </c>
      <c r="DB11" s="75" cm="1">
        <f t="array" ref="DB11">IF(ISBLANK(INDEX(行,$A11)),"",4101)</f>
        <v>4101</v>
      </c>
      <c r="DC11" s="75" cm="1">
        <f t="array" ref="DC11">IF(ISBLANK(INDEX(行,$A11)),"",2)</f>
        <v>2</v>
      </c>
      <c r="DD11" s="77" t="str">
        <f t="shared" si="3"/>
        <v>80000105</v>
      </c>
      <c r="DE11" s="75" cm="1">
        <f t="array" ref="DE11">IF(ISBLANK(INDEX(行,$A11)),"",0)</f>
        <v>0</v>
      </c>
      <c r="DF11" s="77" t="str">
        <f t="shared" si="4"/>
        <v xml:space="preserve">     39254</v>
      </c>
      <c r="DG11" s="77" t="str">
        <f t="shared" si="5"/>
        <v>03</v>
      </c>
      <c r="DH11" s="75" cm="1">
        <f t="array" ref="DH11">IF(ISBLANK(INDEX(行,$A11)),"",0)</f>
        <v>0</v>
      </c>
      <c r="DI11" s="75" cm="1">
        <f t="array" ref="DI11">IF(ISBLANK(INDEX(行,$A11)),"",0)</f>
        <v>0</v>
      </c>
      <c r="DJ11" s="77"/>
      <c r="DK11" s="80"/>
      <c r="DL11" s="75" cm="1">
        <f t="array" ref="DL11">IF(ISBLANK(INDEX(行,$A11)),"",0)</f>
        <v>0</v>
      </c>
      <c r="DM11" s="77" t="str">
        <f t="shared" si="6"/>
        <v>80000105</v>
      </c>
      <c r="DN11" s="75" cm="1">
        <f t="array" ref="DN11">IF(ISBLANK(INDEX(行,$A11)),"",0)</f>
        <v>0</v>
      </c>
      <c r="DO11" s="75" cm="1">
        <f t="array" ref="DO11">IF(ISBLANK(INDEX(行,$A11)),"",0)</f>
        <v>0</v>
      </c>
      <c r="DP11" s="77" t="str" cm="1">
        <f t="array" ref="DP11">IF(ISBLANK(INDEX(行,$A11)),"","         0")</f>
        <v xml:space="preserve">         0</v>
      </c>
      <c r="DQ11" s="75" cm="1">
        <f t="array" ref="DQ11">IF(ISBLANK(INDEX(行,$A11)),"",0)</f>
        <v>0</v>
      </c>
      <c r="DR11" s="75" cm="1">
        <f t="array" ref="DR11">IF(ISBLANK(INDEX(行,$A11)),"",0)</f>
        <v>0</v>
      </c>
      <c r="DS11" s="77"/>
      <c r="DT11" s="75" cm="1">
        <f t="array" ref="DT11">IF(ISBLANK(INDEX(行,$A11)),"",0)</f>
        <v>0</v>
      </c>
      <c r="DU11" s="75" cm="1">
        <f t="array" ref="DU11">IF(ISBLANK(INDEX(行,$A11)),"",$Z11+$AA11)</f>
        <v>4400</v>
      </c>
      <c r="DV11" s="75" cm="1">
        <f t="array" ref="DV11">IF(ISBLANK(INDEX(行,$A11)),"",0)</f>
        <v>0</v>
      </c>
      <c r="DW11" s="77"/>
      <c r="DX11" s="77"/>
      <c r="DY11" s="77"/>
      <c r="DZ11" s="77"/>
      <c r="EA11" s="77"/>
      <c r="EB11" s="75" cm="1">
        <f t="array" ref="EB11">IF(ISBLANK(INDEX(行,$A11)),"",2)</f>
        <v>2</v>
      </c>
      <c r="EC11" s="75" cm="1">
        <f t="array" ref="EC11">IF(ISBLANK(INDEX(行,$A11)),"",1)</f>
        <v>1</v>
      </c>
      <c r="ED11" s="75" cm="1">
        <f t="array" ref="ED11">IF(ISBLANK(INDEX(行,$A11)),"",0)</f>
        <v>0</v>
      </c>
      <c r="EE11" s="75" cm="1">
        <f t="array" ref="EE11">IF(ISBLANK(INDEX(行,$A11)),"",0)</f>
        <v>0</v>
      </c>
      <c r="EF11" s="76">
        <f t="shared" si="7"/>
        <v>44074</v>
      </c>
      <c r="EG11" s="77" t="str">
        <f t="shared" si="8"/>
        <v>１分岐器</v>
      </c>
      <c r="EH11" s="77"/>
      <c r="EI11" s="75" cm="1">
        <f t="array" ref="EI11">IF(ISBLANK(INDEX(行,$A11)),"",0)</f>
        <v>0</v>
      </c>
      <c r="EJ11" s="75" cm="1">
        <f t="array" ref="EJ11">IF(ISBLANK(INDEX(行,$A11)),"",0)</f>
        <v>0</v>
      </c>
      <c r="EK11" s="75" cm="1">
        <f t="array" ref="EK11">IF(ISBLANK(INDEX(行,$A11)),"",0)</f>
        <v>0</v>
      </c>
      <c r="EL11" s="75" cm="1">
        <f t="array" ref="EL11">IF(ISBLANK(INDEX(行,$A11)),"",0)</f>
        <v>0</v>
      </c>
      <c r="EM11" s="75" cm="1">
        <f t="array" ref="EM11">IF(ISBLANK(INDEX(行,$A11)),"",0)</f>
        <v>0</v>
      </c>
      <c r="EN11" s="75" cm="1">
        <f t="array" ref="EN11">IF(ISBLANK(INDEX(行,$A11)),"",0)</f>
        <v>0</v>
      </c>
      <c r="EO11" s="75" cm="1">
        <f t="array" ref="EO11">IF(ISBLANK(INDEX(行,$A11)),"",0)</f>
        <v>0</v>
      </c>
      <c r="EP11" s="75" cm="1">
        <f t="array" ref="EP11">IF(ISBLANK(INDEX(行,$A11)),"",0)</f>
        <v>0</v>
      </c>
      <c r="EQ11" s="75" cm="1">
        <f t="array" ref="EQ11">IF(ISBLANK(INDEX(行,$A11)),"",0)</f>
        <v>0</v>
      </c>
      <c r="ER11" s="75" cm="1">
        <f t="array" ref="ER11">IF(ISBLANK(INDEX(行,$A11)),"",0)</f>
        <v>0</v>
      </c>
      <c r="ES11" s="75" cm="1">
        <f t="array" ref="ES11">IF(ISBLANK(INDEX(行,$A11)),"",0)</f>
        <v>0</v>
      </c>
      <c r="ET11" s="75" cm="1">
        <f t="array" ref="ET11">IF(ISBLANK(INDEX(行,$A11)),"",0)</f>
        <v>0</v>
      </c>
      <c r="EU11" s="75" cm="1">
        <f t="array" ref="EU11">IF(ISBLANK(INDEX(行,$A11)),"",0)</f>
        <v>0</v>
      </c>
      <c r="EV11" s="75" cm="1">
        <f t="array" ref="EV11">IF(ISBLANK(INDEX(行,$A11)),"",0)</f>
        <v>0</v>
      </c>
      <c r="EW11" s="75" cm="1">
        <f t="array" ref="EW11">IF(ISBLANK(INDEX(行,$A11)),"",0)</f>
        <v>0</v>
      </c>
      <c r="EX11" s="75" cm="1">
        <f t="array" ref="EX11">IF(ISBLANK(INDEX(行,$A11)),"",0)</f>
        <v>0</v>
      </c>
      <c r="EY11" s="75" cm="1">
        <f t="array" ref="EY11">IF(ISBLANK(INDEX(行,$A11)),"",0)</f>
        <v>0</v>
      </c>
      <c r="EZ11" s="75" cm="1">
        <f t="array" ref="EZ11">IF(ISBLANK(INDEX(行,$A11)),"",0)</f>
        <v>0</v>
      </c>
      <c r="FA11" s="75" cm="1">
        <f t="array" ref="FA11">IF(ISBLANK(INDEX(行,$A11)),"",0)</f>
        <v>0</v>
      </c>
      <c r="FB11" s="75" cm="1">
        <f t="array" ref="FB11">IF(ISBLANK(INDEX(行,$A11)),"",0)</f>
        <v>0</v>
      </c>
      <c r="FC11" s="75" cm="1">
        <f t="array" ref="FC11">IF(ISBLANK(INDEX(行,$A11)),"",0)</f>
        <v>0</v>
      </c>
      <c r="FD11" s="75" cm="1">
        <f t="array" ref="FD11">IF(ISBLANK(INDEX(行,$A11)),"",0)</f>
        <v>0</v>
      </c>
      <c r="FE11" s="75" cm="1">
        <f t="array" ref="FE11">IF(ISBLANK(INDEX(行,$A11)),"",0)</f>
        <v>0</v>
      </c>
      <c r="FF11" s="75" cm="1">
        <f t="array" ref="FF11">IF(ISBLANK(INDEX(行,$A11)),"",0)</f>
        <v>0</v>
      </c>
      <c r="FG11" s="75" cm="1">
        <f t="array" ref="FG11">IF(ISBLANK(INDEX(行,$A11)),"",0)</f>
        <v>0</v>
      </c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6" t="str">
        <f t="shared" si="9"/>
        <v>2020/08/31</v>
      </c>
      <c r="GM11" s="77"/>
      <c r="GN11" s="77"/>
      <c r="GO11" s="77"/>
      <c r="GP11" s="77"/>
      <c r="GQ11" s="77"/>
      <c r="GR11" s="77"/>
      <c r="GS11" s="77"/>
      <c r="GT11" s="77"/>
      <c r="GU11" s="77"/>
      <c r="GV11" s="75" cm="1">
        <f t="array" ref="GV11">IF(ISBLANK(INDEX(行,$A11)),"",1)</f>
        <v>1</v>
      </c>
      <c r="GW11" s="75" cm="1">
        <f t="array" ref="GW11">IF(ISBLANK(INDEX(行,$A11)),"",1)</f>
        <v>1</v>
      </c>
      <c r="GX11" s="75" cm="1">
        <f t="array" ref="GX11">IF(ISBLANK(INDEX(行,$A11)),"",0)</f>
        <v>0</v>
      </c>
      <c r="GY11" s="77"/>
      <c r="GZ11" s="77"/>
      <c r="HA11" s="76" cm="1">
        <f t="array" aca="1" ref="HA11" ca="1">IF(ISBLANK(INDEX(行,$A11)),"",TODAY())</f>
        <v>44111</v>
      </c>
      <c r="HB11" s="76" cm="1">
        <f t="array" aca="1" ref="HB11" ca="1">IF(ISBLANK(INDEX(行,$A11)),"",TODAY())</f>
        <v>44111</v>
      </c>
      <c r="HC11" s="78" t="str" cm="1">
        <f t="array" ref="HC11">IF(ISBLANK(INDEX(行,$A11)),"","ADMIN")</f>
        <v>ADMIN</v>
      </c>
      <c r="HD11" s="78">
        <f t="shared" si="10"/>
        <v>2</v>
      </c>
    </row>
    <row r="12" spans="1:212" s="79" customFormat="1" ht="13.5" customHeight="1" x14ac:dyDescent="0.15">
      <c r="A12" s="74">
        <v>7</v>
      </c>
      <c r="B12" s="75" cm="1">
        <f t="array" ref="B12">IF(ISBLANK(INDEX(行,$A12)),"",1)</f>
        <v>1</v>
      </c>
      <c r="C12" s="76" cm="1">
        <f t="array" ref="C12">IF(ISBLANK(INDEX(伝票日付,$A12)),"",DATEVALUE(INDEX(TEXT(伝票日付,"0!/00!/00"),$A12)))</f>
        <v>44074</v>
      </c>
      <c r="D12" s="78" cm="1">
        <f t="array" ref="D12">IF(ISBLANK(INDEX(注文番号,$A12)),"",INDEX(注文番号,$A12))</f>
        <v>57331</v>
      </c>
      <c r="E12" s="75" cm="1">
        <f t="array" ref="E12">IF(ISBLANK(INDEX(行,$A12)),"",INDEX(行,$A12))</f>
        <v>7</v>
      </c>
      <c r="F12" s="77" t="str" cm="1">
        <f t="array" ref="F12">IF(ISBLANK(INDEX(行,$A12)),"","0001")</f>
        <v>0001</v>
      </c>
      <c r="G12" s="83">
        <f t="shared" si="0"/>
        <v>1211</v>
      </c>
      <c r="H12" s="78" cm="1">
        <f t="array" ref="H12">IF(ISBLANK(INDEX(行,$A12)),"",8)</f>
        <v>8</v>
      </c>
      <c r="I12" s="77" t="str" cm="1">
        <f t="array" ref="I12">IF(ISBLANK(INDEX(行,$A12)),"","      8211")</f>
        <v xml:space="preserve">      8211</v>
      </c>
      <c r="J12" s="78" cm="1">
        <f t="array" ref="J12">IF(ISBLANK(INDEX(行,$A12)),"",8211)</f>
        <v>8211</v>
      </c>
      <c r="K12" s="82" t="str">
        <f t="shared" si="1"/>
        <v xml:space="preserve">     39254</v>
      </c>
      <c r="L12" s="77" t="str" cm="1">
        <f t="array" ref="L12">IF(ISBLANK(INDEX(枝番,$A12)),"",INDEX(枝番,$A12))</f>
        <v>03</v>
      </c>
      <c r="M12" s="78" cm="1">
        <f t="array" ref="M12">IF(ISBLANK(INDEX(工種コード,$A12)),"",INDEX(工種コード,$A12))</f>
        <v>22500</v>
      </c>
      <c r="N12" s="78" cm="1">
        <f t="array" ref="N12">IF(ISBLANK(INDEX(注文番号,$A12)),"",INDEX(注文番号,$A12))</f>
        <v>57331</v>
      </c>
      <c r="O12" s="75"/>
      <c r="P12" s="80"/>
      <c r="Q12" s="75" cm="1">
        <f t="array" ref="Q12">IF(ISBLANK(INDEX(行,$A12)),"",0)</f>
        <v>0</v>
      </c>
      <c r="R12" s="77" t="str" cm="1">
        <f t="array" ref="R12">IF(ISBLANK(INDEX(仕入先コード,$A12)),"",INDEX(仕入先コード,$A12))</f>
        <v>80000105</v>
      </c>
      <c r="S12" s="75" cm="1">
        <f t="array" ref="S12">IF(ISBLANK(INDEX(行,$A12)),"",0)</f>
        <v>0</v>
      </c>
      <c r="T12" s="75" cm="1">
        <f t="array" ref="T12">IF(ISBLANK(INDEX(行,$A12)),"",1)</f>
        <v>1</v>
      </c>
      <c r="U12" s="77" t="str" cm="1">
        <f t="array" ref="U12">IF(ISBLANK(INDEX(行,$A12)),"","         1")</f>
        <v xml:space="preserve">         1</v>
      </c>
      <c r="V12" s="75" cm="1">
        <f t="array" ref="V12">IF(ISBLANK(INDEX(行,$A12)),"",0)</f>
        <v>0</v>
      </c>
      <c r="W12" s="75" cm="1">
        <f t="array" ref="W12">IF(ISBLANK(INDEX(数量,$A12)),"",INDEX(数量,$A12))</f>
        <v>1</v>
      </c>
      <c r="X12" s="77" t="str" cm="1">
        <f t="array" ref="X12">IF(ISBLANK(INDEX(単位,$A12)),"",INDEX(単位,$A12))</f>
        <v xml:space="preserve">個  </v>
      </c>
      <c r="Y12" s="75" cm="1">
        <f t="array" ref="Y12">IF(ISBLANK(INDEX(単価,$A12)),"",INDEX(単価,$A12))</f>
        <v>5200</v>
      </c>
      <c r="Z12" s="75" cm="1">
        <f t="array" ref="Z12">IF(ISBLANK(INDEX(行,$A12)),"",W12*Y12)</f>
        <v>5200</v>
      </c>
      <c r="AA12" s="75" cm="1">
        <f t="array" ref="AA12">IF(ISBLANK(INDEX(行,$A12)),"",Z12*AI12/100)</f>
        <v>520</v>
      </c>
      <c r="AB12" s="77"/>
      <c r="AC12" s="77"/>
      <c r="AD12" s="77"/>
      <c r="AE12" s="77"/>
      <c r="AF12" s="77"/>
      <c r="AG12" s="75" cm="1">
        <f t="array" ref="AG12">IF(ISBLANK(INDEX(行,$A12)),"",1)</f>
        <v>1</v>
      </c>
      <c r="AH12" s="75" cm="1">
        <f t="array" ref="AH12">IF(ISBLANK(INDEX(行,$A12)),"",1)</f>
        <v>1</v>
      </c>
      <c r="AI12" s="75" cm="1">
        <f t="array" ref="AI12">IF(ISBLANK(INDEX(税率,$A12)),"",INDEX(税率,$A12))</f>
        <v>10</v>
      </c>
      <c r="AJ12" s="75" cm="1">
        <f t="array" ref="AJ12">IF(ISBLANK(INDEX(行,$A12)),"",50)</f>
        <v>50</v>
      </c>
      <c r="AK12" s="76">
        <f t="shared" si="2"/>
        <v>44074</v>
      </c>
      <c r="AL12" s="82" t="str" cm="1">
        <f t="array" ref="AL12">IF(ISBLANK(INDEX(品名,$A12)),"",INDEX(品名,$A12))</f>
        <v>２分岐器</v>
      </c>
      <c r="AM12" s="75"/>
      <c r="AN12" s="75" cm="1">
        <f t="array" ref="AN12">IF(ISBLANK(INDEX(行,$A12)),"",0)</f>
        <v>0</v>
      </c>
      <c r="AO12" s="75" cm="1">
        <f t="array" ref="AO12">IF(ISBLANK(INDEX(行,$A12)),"",0)</f>
        <v>0</v>
      </c>
      <c r="AP12" s="75" cm="1">
        <f t="array" ref="AP12">IF(ISBLANK(INDEX(行,$A12)),"",0)</f>
        <v>0</v>
      </c>
      <c r="AQ12" s="75" cm="1">
        <f t="array" ref="AQ12">IF(ISBLANK(INDEX(行,$A12)),"",0)</f>
        <v>0</v>
      </c>
      <c r="AR12" s="75" cm="1">
        <f t="array" ref="AR12">IF(ISBLANK(INDEX(行,$A12)),"",0)</f>
        <v>0</v>
      </c>
      <c r="AS12" s="75" cm="1">
        <f t="array" ref="AS12">IF(ISBLANK(INDEX(行,$A12)),"",0)</f>
        <v>0</v>
      </c>
      <c r="AT12" s="75" cm="1">
        <f t="array" ref="AT12">IF(ISBLANK(INDEX(行,$A12)),"",0)</f>
        <v>0</v>
      </c>
      <c r="AU12" s="75" cm="1">
        <f t="array" ref="AU12">IF(ISBLANK(INDEX(行,$A12)),"",0)</f>
        <v>0</v>
      </c>
      <c r="AV12" s="75" cm="1">
        <f t="array" ref="AV12">IF(ISBLANK(INDEX(行,$A12)),"",0)</f>
        <v>0</v>
      </c>
      <c r="AW12" s="75" cm="1">
        <f t="array" ref="AW12">IF(ISBLANK(INDEX(行,$A12)),"",0)</f>
        <v>0</v>
      </c>
      <c r="AX12" s="75" cm="1">
        <f t="array" ref="AX12">IF(ISBLANK(INDEX(行,$A12)),"",0)</f>
        <v>0</v>
      </c>
      <c r="AY12" s="75" cm="1">
        <f t="array" ref="AY12">IF(ISBLANK(INDEX(行,$A12)),"",0)</f>
        <v>0</v>
      </c>
      <c r="AZ12" s="75" cm="1">
        <f t="array" ref="AZ12">IF(ISBLANK(INDEX(行,$A12)),"",0)</f>
        <v>0</v>
      </c>
      <c r="BA12" s="75" cm="1">
        <f t="array" ref="BA12">IF(ISBLANK(INDEX(行,$A12)),"",0)</f>
        <v>0</v>
      </c>
      <c r="BB12" s="75" cm="1">
        <f t="array" ref="BB12">IF(ISBLANK(INDEX(行,$A12)),"",0)</f>
        <v>0</v>
      </c>
      <c r="BC12" s="75" cm="1">
        <f t="array" ref="BC12">IF(ISBLANK(INDEX(行,$A12)),"",0)</f>
        <v>0</v>
      </c>
      <c r="BD12" s="75" cm="1">
        <f t="array" ref="BD12">IF(ISBLANK(INDEX(行,$A12)),"",0)</f>
        <v>0</v>
      </c>
      <c r="BE12" s="75" cm="1">
        <f t="array" ref="BE12">IF(ISBLANK(INDEX(行,$A12)),"",0)</f>
        <v>0</v>
      </c>
      <c r="BF12" s="75" cm="1">
        <f t="array" ref="BF12">IF(ISBLANK(INDEX(行,$A12)),"",0)</f>
        <v>0</v>
      </c>
      <c r="BG12" s="75" cm="1">
        <f t="array" ref="BG12">IF(ISBLANK(INDEX(行,$A12)),"",0)</f>
        <v>0</v>
      </c>
      <c r="BH12" s="75" cm="1">
        <f t="array" ref="BH12">IF(ISBLANK(INDEX(行,$A12)),"",0)</f>
        <v>0</v>
      </c>
      <c r="BI12" s="75" cm="1">
        <f t="array" ref="BI12">IF(ISBLANK(INDEX(行,$A12)),"",0)</f>
        <v>0</v>
      </c>
      <c r="BJ12" s="75" cm="1">
        <f t="array" ref="BJ12">IF(ISBLANK(INDEX(行,$A12)),"",0)</f>
        <v>0</v>
      </c>
      <c r="BK12" s="75" cm="1">
        <f t="array" ref="BK12">IF(ISBLANK(INDEX(行,$A12)),"",0)</f>
        <v>0</v>
      </c>
      <c r="BL12" s="75" cm="1">
        <f t="array" ref="BL12">IF(ISBLANK(INDEX(行,$A12)),"",0)</f>
        <v>0</v>
      </c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6" t="str" cm="1">
        <f t="array" ref="CQ12">IF(ISBLANK(INDEX(納入年月日,$A12)),"",INDEX(TEXT(納入年月日,"0!/00!/00"),$A12))</f>
        <v>2020/08/31</v>
      </c>
      <c r="CR12" s="77"/>
      <c r="CS12" s="77"/>
      <c r="CT12" s="77"/>
      <c r="CU12" s="77"/>
      <c r="CV12" s="77"/>
      <c r="CW12" s="77"/>
      <c r="CX12" s="77"/>
      <c r="CY12" s="77"/>
      <c r="CZ12" s="77"/>
      <c r="DA12" s="77" t="str" cm="1">
        <f t="array" ref="DA12">IF(ISBLANK(INDEX(行,$A12)),"","      0001")</f>
        <v xml:space="preserve">      0001</v>
      </c>
      <c r="DB12" s="75" cm="1">
        <f t="array" ref="DB12">IF(ISBLANK(INDEX(行,$A12)),"",4101)</f>
        <v>4101</v>
      </c>
      <c r="DC12" s="75" cm="1">
        <f t="array" ref="DC12">IF(ISBLANK(INDEX(行,$A12)),"",2)</f>
        <v>2</v>
      </c>
      <c r="DD12" s="77" t="str">
        <f t="shared" si="3"/>
        <v>80000105</v>
      </c>
      <c r="DE12" s="75" cm="1">
        <f t="array" ref="DE12">IF(ISBLANK(INDEX(行,$A12)),"",0)</f>
        <v>0</v>
      </c>
      <c r="DF12" s="77" t="str">
        <f t="shared" si="4"/>
        <v xml:space="preserve">     39254</v>
      </c>
      <c r="DG12" s="77" t="str">
        <f t="shared" si="5"/>
        <v>03</v>
      </c>
      <c r="DH12" s="75" cm="1">
        <f t="array" ref="DH12">IF(ISBLANK(INDEX(行,$A12)),"",0)</f>
        <v>0</v>
      </c>
      <c r="DI12" s="75" cm="1">
        <f t="array" ref="DI12">IF(ISBLANK(INDEX(行,$A12)),"",0)</f>
        <v>0</v>
      </c>
      <c r="DJ12" s="77"/>
      <c r="DK12" s="80"/>
      <c r="DL12" s="75" cm="1">
        <f t="array" ref="DL12">IF(ISBLANK(INDEX(行,$A12)),"",0)</f>
        <v>0</v>
      </c>
      <c r="DM12" s="77" t="str">
        <f t="shared" si="6"/>
        <v>80000105</v>
      </c>
      <c r="DN12" s="75" cm="1">
        <f t="array" ref="DN12">IF(ISBLANK(INDEX(行,$A12)),"",0)</f>
        <v>0</v>
      </c>
      <c r="DO12" s="75" cm="1">
        <f t="array" ref="DO12">IF(ISBLANK(INDEX(行,$A12)),"",0)</f>
        <v>0</v>
      </c>
      <c r="DP12" s="77" t="str" cm="1">
        <f t="array" ref="DP12">IF(ISBLANK(INDEX(行,$A12)),"","         0")</f>
        <v xml:space="preserve">         0</v>
      </c>
      <c r="DQ12" s="75" cm="1">
        <f t="array" ref="DQ12">IF(ISBLANK(INDEX(行,$A12)),"",0)</f>
        <v>0</v>
      </c>
      <c r="DR12" s="75" cm="1">
        <f t="array" ref="DR12">IF(ISBLANK(INDEX(行,$A12)),"",0)</f>
        <v>0</v>
      </c>
      <c r="DS12" s="77"/>
      <c r="DT12" s="75" cm="1">
        <f t="array" ref="DT12">IF(ISBLANK(INDEX(行,$A12)),"",0)</f>
        <v>0</v>
      </c>
      <c r="DU12" s="75" cm="1">
        <f t="array" ref="DU12">IF(ISBLANK(INDEX(行,$A12)),"",$Z12+$AA12)</f>
        <v>5720</v>
      </c>
      <c r="DV12" s="75" cm="1">
        <f t="array" ref="DV12">IF(ISBLANK(INDEX(行,$A12)),"",0)</f>
        <v>0</v>
      </c>
      <c r="DW12" s="77"/>
      <c r="DX12" s="77"/>
      <c r="DY12" s="77"/>
      <c r="DZ12" s="77"/>
      <c r="EA12" s="77"/>
      <c r="EB12" s="75" cm="1">
        <f t="array" ref="EB12">IF(ISBLANK(INDEX(行,$A12)),"",2)</f>
        <v>2</v>
      </c>
      <c r="EC12" s="75" cm="1">
        <f t="array" ref="EC12">IF(ISBLANK(INDEX(行,$A12)),"",1)</f>
        <v>1</v>
      </c>
      <c r="ED12" s="75" cm="1">
        <f t="array" ref="ED12">IF(ISBLANK(INDEX(行,$A12)),"",0)</f>
        <v>0</v>
      </c>
      <c r="EE12" s="75" cm="1">
        <f t="array" ref="EE12">IF(ISBLANK(INDEX(行,$A12)),"",0)</f>
        <v>0</v>
      </c>
      <c r="EF12" s="76">
        <f t="shared" si="7"/>
        <v>44074</v>
      </c>
      <c r="EG12" s="77" t="str">
        <f t="shared" si="8"/>
        <v>２分岐器</v>
      </c>
      <c r="EH12" s="77"/>
      <c r="EI12" s="75" cm="1">
        <f t="array" ref="EI12">IF(ISBLANK(INDEX(行,$A12)),"",0)</f>
        <v>0</v>
      </c>
      <c r="EJ12" s="75" cm="1">
        <f t="array" ref="EJ12">IF(ISBLANK(INDEX(行,$A12)),"",0)</f>
        <v>0</v>
      </c>
      <c r="EK12" s="75" cm="1">
        <f t="array" ref="EK12">IF(ISBLANK(INDEX(行,$A12)),"",0)</f>
        <v>0</v>
      </c>
      <c r="EL12" s="75" cm="1">
        <f t="array" ref="EL12">IF(ISBLANK(INDEX(行,$A12)),"",0)</f>
        <v>0</v>
      </c>
      <c r="EM12" s="75" cm="1">
        <f t="array" ref="EM12">IF(ISBLANK(INDEX(行,$A12)),"",0)</f>
        <v>0</v>
      </c>
      <c r="EN12" s="75" cm="1">
        <f t="array" ref="EN12">IF(ISBLANK(INDEX(行,$A12)),"",0)</f>
        <v>0</v>
      </c>
      <c r="EO12" s="75" cm="1">
        <f t="array" ref="EO12">IF(ISBLANK(INDEX(行,$A12)),"",0)</f>
        <v>0</v>
      </c>
      <c r="EP12" s="75" cm="1">
        <f t="array" ref="EP12">IF(ISBLANK(INDEX(行,$A12)),"",0)</f>
        <v>0</v>
      </c>
      <c r="EQ12" s="75" cm="1">
        <f t="array" ref="EQ12">IF(ISBLANK(INDEX(行,$A12)),"",0)</f>
        <v>0</v>
      </c>
      <c r="ER12" s="75" cm="1">
        <f t="array" ref="ER12">IF(ISBLANK(INDEX(行,$A12)),"",0)</f>
        <v>0</v>
      </c>
      <c r="ES12" s="75" cm="1">
        <f t="array" ref="ES12">IF(ISBLANK(INDEX(行,$A12)),"",0)</f>
        <v>0</v>
      </c>
      <c r="ET12" s="75" cm="1">
        <f t="array" ref="ET12">IF(ISBLANK(INDEX(行,$A12)),"",0)</f>
        <v>0</v>
      </c>
      <c r="EU12" s="75" cm="1">
        <f t="array" ref="EU12">IF(ISBLANK(INDEX(行,$A12)),"",0)</f>
        <v>0</v>
      </c>
      <c r="EV12" s="75" cm="1">
        <f t="array" ref="EV12">IF(ISBLANK(INDEX(行,$A12)),"",0)</f>
        <v>0</v>
      </c>
      <c r="EW12" s="75" cm="1">
        <f t="array" ref="EW12">IF(ISBLANK(INDEX(行,$A12)),"",0)</f>
        <v>0</v>
      </c>
      <c r="EX12" s="75" cm="1">
        <f t="array" ref="EX12">IF(ISBLANK(INDEX(行,$A12)),"",0)</f>
        <v>0</v>
      </c>
      <c r="EY12" s="75" cm="1">
        <f t="array" ref="EY12">IF(ISBLANK(INDEX(行,$A12)),"",0)</f>
        <v>0</v>
      </c>
      <c r="EZ12" s="75" cm="1">
        <f t="array" ref="EZ12">IF(ISBLANK(INDEX(行,$A12)),"",0)</f>
        <v>0</v>
      </c>
      <c r="FA12" s="75" cm="1">
        <f t="array" ref="FA12">IF(ISBLANK(INDEX(行,$A12)),"",0)</f>
        <v>0</v>
      </c>
      <c r="FB12" s="75" cm="1">
        <f t="array" ref="FB12">IF(ISBLANK(INDEX(行,$A12)),"",0)</f>
        <v>0</v>
      </c>
      <c r="FC12" s="75" cm="1">
        <f t="array" ref="FC12">IF(ISBLANK(INDEX(行,$A12)),"",0)</f>
        <v>0</v>
      </c>
      <c r="FD12" s="75" cm="1">
        <f t="array" ref="FD12">IF(ISBLANK(INDEX(行,$A12)),"",0)</f>
        <v>0</v>
      </c>
      <c r="FE12" s="75" cm="1">
        <f t="array" ref="FE12">IF(ISBLANK(INDEX(行,$A12)),"",0)</f>
        <v>0</v>
      </c>
      <c r="FF12" s="75" cm="1">
        <f t="array" ref="FF12">IF(ISBLANK(INDEX(行,$A12)),"",0)</f>
        <v>0</v>
      </c>
      <c r="FG12" s="75" cm="1">
        <f t="array" ref="FG12">IF(ISBLANK(INDEX(行,$A12)),"",0)</f>
        <v>0</v>
      </c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6" t="str">
        <f t="shared" si="9"/>
        <v>2020/08/31</v>
      </c>
      <c r="GM12" s="77"/>
      <c r="GN12" s="77"/>
      <c r="GO12" s="77"/>
      <c r="GP12" s="77"/>
      <c r="GQ12" s="77"/>
      <c r="GR12" s="77"/>
      <c r="GS12" s="77"/>
      <c r="GT12" s="77"/>
      <c r="GU12" s="77"/>
      <c r="GV12" s="75" cm="1">
        <f t="array" ref="GV12">IF(ISBLANK(INDEX(行,$A12)),"",1)</f>
        <v>1</v>
      </c>
      <c r="GW12" s="75" cm="1">
        <f t="array" ref="GW12">IF(ISBLANK(INDEX(行,$A12)),"",1)</f>
        <v>1</v>
      </c>
      <c r="GX12" s="75" cm="1">
        <f t="array" ref="GX12">IF(ISBLANK(INDEX(行,$A12)),"",0)</f>
        <v>0</v>
      </c>
      <c r="GY12" s="77"/>
      <c r="GZ12" s="77"/>
      <c r="HA12" s="76" cm="1">
        <f t="array" aca="1" ref="HA12" ca="1">IF(ISBLANK(INDEX(行,$A12)),"",TODAY())</f>
        <v>44111</v>
      </c>
      <c r="HB12" s="76" cm="1">
        <f t="array" aca="1" ref="HB12" ca="1">IF(ISBLANK(INDEX(行,$A12)),"",TODAY())</f>
        <v>44111</v>
      </c>
      <c r="HC12" s="78" t="str" cm="1">
        <f t="array" ref="HC12">IF(ISBLANK(INDEX(行,$A12)),"","ADMIN")</f>
        <v>ADMIN</v>
      </c>
      <c r="HD12" s="78">
        <f t="shared" si="10"/>
        <v>2</v>
      </c>
    </row>
    <row r="13" spans="1:212" s="79" customFormat="1" ht="13.5" customHeight="1" x14ac:dyDescent="0.15">
      <c r="A13" s="74">
        <v>8</v>
      </c>
      <c r="B13" s="75" cm="1">
        <f t="array" ref="B13">IF(ISBLANK(INDEX(行,$A13)),"",1)</f>
        <v>1</v>
      </c>
      <c r="C13" s="76" cm="1">
        <f t="array" ref="C13">IF(ISBLANK(INDEX(伝票日付,$A13)),"",DATEVALUE(INDEX(TEXT(伝票日付,"0!/00!/00"),$A13)))</f>
        <v>44074</v>
      </c>
      <c r="D13" s="78" cm="1">
        <f t="array" ref="D13">IF(ISBLANK(INDEX(注文番号,$A13)),"",INDEX(注文番号,$A13))</f>
        <v>57331</v>
      </c>
      <c r="E13" s="75" cm="1">
        <f t="array" ref="E13">IF(ISBLANK(INDEX(行,$A13)),"",INDEX(行,$A13))</f>
        <v>8</v>
      </c>
      <c r="F13" s="77" t="str" cm="1">
        <f t="array" ref="F13">IF(ISBLANK(INDEX(行,$A13)),"","0001")</f>
        <v>0001</v>
      </c>
      <c r="G13" s="83">
        <f t="shared" si="0"/>
        <v>1211</v>
      </c>
      <c r="H13" s="78" cm="1">
        <f t="array" ref="H13">IF(ISBLANK(INDEX(行,$A13)),"",8)</f>
        <v>8</v>
      </c>
      <c r="I13" s="77" t="str" cm="1">
        <f t="array" ref="I13">IF(ISBLANK(INDEX(行,$A13)),"","      8211")</f>
        <v xml:space="preserve">      8211</v>
      </c>
      <c r="J13" s="78" cm="1">
        <f t="array" ref="J13">IF(ISBLANK(INDEX(行,$A13)),"",8211)</f>
        <v>8211</v>
      </c>
      <c r="K13" s="82" t="str">
        <f t="shared" si="1"/>
        <v xml:space="preserve">     39254</v>
      </c>
      <c r="L13" s="77" t="str" cm="1">
        <f t="array" ref="L13">IF(ISBLANK(INDEX(枝番,$A13)),"",INDEX(枝番,$A13))</f>
        <v>03</v>
      </c>
      <c r="M13" s="78" cm="1">
        <f t="array" ref="M13">IF(ISBLANK(INDEX(工種コード,$A13)),"",INDEX(工種コード,$A13))</f>
        <v>22500</v>
      </c>
      <c r="N13" s="78" cm="1">
        <f t="array" ref="N13">IF(ISBLANK(INDEX(注文番号,$A13)),"",INDEX(注文番号,$A13))</f>
        <v>57331</v>
      </c>
      <c r="O13" s="75"/>
      <c r="P13" s="80"/>
      <c r="Q13" s="75" cm="1">
        <f t="array" ref="Q13">IF(ISBLANK(INDEX(行,$A13)),"",0)</f>
        <v>0</v>
      </c>
      <c r="R13" s="77" t="str" cm="1">
        <f t="array" ref="R13">IF(ISBLANK(INDEX(仕入先コード,$A13)),"",INDEX(仕入先コード,$A13))</f>
        <v>80000105</v>
      </c>
      <c r="S13" s="75" cm="1">
        <f t="array" ref="S13">IF(ISBLANK(INDEX(行,$A13)),"",0)</f>
        <v>0</v>
      </c>
      <c r="T13" s="75" cm="1">
        <f t="array" ref="T13">IF(ISBLANK(INDEX(行,$A13)),"",1)</f>
        <v>1</v>
      </c>
      <c r="U13" s="77" t="str" cm="1">
        <f t="array" ref="U13">IF(ISBLANK(INDEX(行,$A13)),"","         1")</f>
        <v xml:space="preserve">         1</v>
      </c>
      <c r="V13" s="75" cm="1">
        <f t="array" ref="V13">IF(ISBLANK(INDEX(行,$A13)),"",0)</f>
        <v>0</v>
      </c>
      <c r="W13" s="75" cm="1">
        <f t="array" ref="W13">IF(ISBLANK(INDEX(数量,$A13)),"",INDEX(数量,$A13))</f>
        <v>1</v>
      </c>
      <c r="X13" s="77" t="str" cm="1">
        <f t="array" ref="X13">IF(ISBLANK(INDEX(単位,$A13)),"",INDEX(単位,$A13))</f>
        <v xml:space="preserve">個  </v>
      </c>
      <c r="Y13" s="75" cm="1">
        <f t="array" ref="Y13">IF(ISBLANK(INDEX(単価,$A13)),"",INDEX(単価,$A13))</f>
        <v>3830</v>
      </c>
      <c r="Z13" s="75" cm="1">
        <f t="array" ref="Z13">IF(ISBLANK(INDEX(行,$A13)),"",W13*Y13)</f>
        <v>3830</v>
      </c>
      <c r="AA13" s="75" cm="1">
        <f t="array" ref="AA13">IF(ISBLANK(INDEX(行,$A13)),"",Z13*AI13/100)</f>
        <v>383</v>
      </c>
      <c r="AB13" s="77"/>
      <c r="AC13" s="77"/>
      <c r="AD13" s="77"/>
      <c r="AE13" s="77"/>
      <c r="AF13" s="77"/>
      <c r="AG13" s="75" cm="1">
        <f t="array" ref="AG13">IF(ISBLANK(INDEX(行,$A13)),"",1)</f>
        <v>1</v>
      </c>
      <c r="AH13" s="75" cm="1">
        <f t="array" ref="AH13">IF(ISBLANK(INDEX(行,$A13)),"",1)</f>
        <v>1</v>
      </c>
      <c r="AI13" s="75" cm="1">
        <f t="array" ref="AI13">IF(ISBLANK(INDEX(税率,$A13)),"",INDEX(税率,$A13))</f>
        <v>10</v>
      </c>
      <c r="AJ13" s="75" cm="1">
        <f t="array" ref="AJ13">IF(ISBLANK(INDEX(行,$A13)),"",50)</f>
        <v>50</v>
      </c>
      <c r="AK13" s="76">
        <f t="shared" si="2"/>
        <v>44074</v>
      </c>
      <c r="AL13" s="82" t="str" cm="1">
        <f t="array" ref="AL13">IF(ISBLANK(INDEX(品名,$A13)),"",INDEX(品名,$A13))</f>
        <v>２分配器</v>
      </c>
      <c r="AM13" s="75"/>
      <c r="AN13" s="75" cm="1">
        <f t="array" ref="AN13">IF(ISBLANK(INDEX(行,$A13)),"",0)</f>
        <v>0</v>
      </c>
      <c r="AO13" s="75" cm="1">
        <f t="array" ref="AO13">IF(ISBLANK(INDEX(行,$A13)),"",0)</f>
        <v>0</v>
      </c>
      <c r="AP13" s="75" cm="1">
        <f t="array" ref="AP13">IF(ISBLANK(INDEX(行,$A13)),"",0)</f>
        <v>0</v>
      </c>
      <c r="AQ13" s="75" cm="1">
        <f t="array" ref="AQ13">IF(ISBLANK(INDEX(行,$A13)),"",0)</f>
        <v>0</v>
      </c>
      <c r="AR13" s="75" cm="1">
        <f t="array" ref="AR13">IF(ISBLANK(INDEX(行,$A13)),"",0)</f>
        <v>0</v>
      </c>
      <c r="AS13" s="75" cm="1">
        <f t="array" ref="AS13">IF(ISBLANK(INDEX(行,$A13)),"",0)</f>
        <v>0</v>
      </c>
      <c r="AT13" s="75" cm="1">
        <f t="array" ref="AT13">IF(ISBLANK(INDEX(行,$A13)),"",0)</f>
        <v>0</v>
      </c>
      <c r="AU13" s="75" cm="1">
        <f t="array" ref="AU13">IF(ISBLANK(INDEX(行,$A13)),"",0)</f>
        <v>0</v>
      </c>
      <c r="AV13" s="75" cm="1">
        <f t="array" ref="AV13">IF(ISBLANK(INDEX(行,$A13)),"",0)</f>
        <v>0</v>
      </c>
      <c r="AW13" s="75" cm="1">
        <f t="array" ref="AW13">IF(ISBLANK(INDEX(行,$A13)),"",0)</f>
        <v>0</v>
      </c>
      <c r="AX13" s="75" cm="1">
        <f t="array" ref="AX13">IF(ISBLANK(INDEX(行,$A13)),"",0)</f>
        <v>0</v>
      </c>
      <c r="AY13" s="75" cm="1">
        <f t="array" ref="AY13">IF(ISBLANK(INDEX(行,$A13)),"",0)</f>
        <v>0</v>
      </c>
      <c r="AZ13" s="75" cm="1">
        <f t="array" ref="AZ13">IF(ISBLANK(INDEX(行,$A13)),"",0)</f>
        <v>0</v>
      </c>
      <c r="BA13" s="75" cm="1">
        <f t="array" ref="BA13">IF(ISBLANK(INDEX(行,$A13)),"",0)</f>
        <v>0</v>
      </c>
      <c r="BB13" s="75" cm="1">
        <f t="array" ref="BB13">IF(ISBLANK(INDEX(行,$A13)),"",0)</f>
        <v>0</v>
      </c>
      <c r="BC13" s="75" cm="1">
        <f t="array" ref="BC13">IF(ISBLANK(INDEX(行,$A13)),"",0)</f>
        <v>0</v>
      </c>
      <c r="BD13" s="75" cm="1">
        <f t="array" ref="BD13">IF(ISBLANK(INDEX(行,$A13)),"",0)</f>
        <v>0</v>
      </c>
      <c r="BE13" s="75" cm="1">
        <f t="array" ref="BE13">IF(ISBLANK(INDEX(行,$A13)),"",0)</f>
        <v>0</v>
      </c>
      <c r="BF13" s="75" cm="1">
        <f t="array" ref="BF13">IF(ISBLANK(INDEX(行,$A13)),"",0)</f>
        <v>0</v>
      </c>
      <c r="BG13" s="75" cm="1">
        <f t="array" ref="BG13">IF(ISBLANK(INDEX(行,$A13)),"",0)</f>
        <v>0</v>
      </c>
      <c r="BH13" s="75" cm="1">
        <f t="array" ref="BH13">IF(ISBLANK(INDEX(行,$A13)),"",0)</f>
        <v>0</v>
      </c>
      <c r="BI13" s="75" cm="1">
        <f t="array" ref="BI13">IF(ISBLANK(INDEX(行,$A13)),"",0)</f>
        <v>0</v>
      </c>
      <c r="BJ13" s="75" cm="1">
        <f t="array" ref="BJ13">IF(ISBLANK(INDEX(行,$A13)),"",0)</f>
        <v>0</v>
      </c>
      <c r="BK13" s="75" cm="1">
        <f t="array" ref="BK13">IF(ISBLANK(INDEX(行,$A13)),"",0)</f>
        <v>0</v>
      </c>
      <c r="BL13" s="75" cm="1">
        <f t="array" ref="BL13">IF(ISBLANK(INDEX(行,$A13)),"",0)</f>
        <v>0</v>
      </c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6" t="str" cm="1">
        <f t="array" ref="CQ13">IF(ISBLANK(INDEX(納入年月日,$A13)),"",INDEX(TEXT(納入年月日,"0!/00!/00"),$A13))</f>
        <v>2020/08/31</v>
      </c>
      <c r="CR13" s="77"/>
      <c r="CS13" s="77"/>
      <c r="CT13" s="77"/>
      <c r="CU13" s="77"/>
      <c r="CV13" s="77"/>
      <c r="CW13" s="77"/>
      <c r="CX13" s="77"/>
      <c r="CY13" s="77"/>
      <c r="CZ13" s="77"/>
      <c r="DA13" s="77" t="str" cm="1">
        <f t="array" ref="DA13">IF(ISBLANK(INDEX(行,$A13)),"","      0001")</f>
        <v xml:space="preserve">      0001</v>
      </c>
      <c r="DB13" s="75" cm="1">
        <f t="array" ref="DB13">IF(ISBLANK(INDEX(行,$A13)),"",4101)</f>
        <v>4101</v>
      </c>
      <c r="DC13" s="75" cm="1">
        <f t="array" ref="DC13">IF(ISBLANK(INDEX(行,$A13)),"",2)</f>
        <v>2</v>
      </c>
      <c r="DD13" s="77" t="str">
        <f t="shared" si="3"/>
        <v>80000105</v>
      </c>
      <c r="DE13" s="75" cm="1">
        <f t="array" ref="DE13">IF(ISBLANK(INDEX(行,$A13)),"",0)</f>
        <v>0</v>
      </c>
      <c r="DF13" s="77" t="str">
        <f t="shared" si="4"/>
        <v xml:space="preserve">     39254</v>
      </c>
      <c r="DG13" s="77" t="str">
        <f t="shared" si="5"/>
        <v>03</v>
      </c>
      <c r="DH13" s="75" cm="1">
        <f t="array" ref="DH13">IF(ISBLANK(INDEX(行,$A13)),"",0)</f>
        <v>0</v>
      </c>
      <c r="DI13" s="75" cm="1">
        <f t="array" ref="DI13">IF(ISBLANK(INDEX(行,$A13)),"",0)</f>
        <v>0</v>
      </c>
      <c r="DJ13" s="77"/>
      <c r="DK13" s="80"/>
      <c r="DL13" s="75" cm="1">
        <f t="array" ref="DL13">IF(ISBLANK(INDEX(行,$A13)),"",0)</f>
        <v>0</v>
      </c>
      <c r="DM13" s="77" t="str">
        <f t="shared" si="6"/>
        <v>80000105</v>
      </c>
      <c r="DN13" s="75" cm="1">
        <f t="array" ref="DN13">IF(ISBLANK(INDEX(行,$A13)),"",0)</f>
        <v>0</v>
      </c>
      <c r="DO13" s="75" cm="1">
        <f t="array" ref="DO13">IF(ISBLANK(INDEX(行,$A13)),"",0)</f>
        <v>0</v>
      </c>
      <c r="DP13" s="77" t="str" cm="1">
        <f t="array" ref="DP13">IF(ISBLANK(INDEX(行,$A13)),"","         0")</f>
        <v xml:space="preserve">         0</v>
      </c>
      <c r="DQ13" s="75" cm="1">
        <f t="array" ref="DQ13">IF(ISBLANK(INDEX(行,$A13)),"",0)</f>
        <v>0</v>
      </c>
      <c r="DR13" s="75" cm="1">
        <f t="array" ref="DR13">IF(ISBLANK(INDEX(行,$A13)),"",0)</f>
        <v>0</v>
      </c>
      <c r="DS13" s="77"/>
      <c r="DT13" s="75" cm="1">
        <f t="array" ref="DT13">IF(ISBLANK(INDEX(行,$A13)),"",0)</f>
        <v>0</v>
      </c>
      <c r="DU13" s="75" cm="1">
        <f t="array" ref="DU13">IF(ISBLANK(INDEX(行,$A13)),"",$Z13+$AA13)</f>
        <v>4213</v>
      </c>
      <c r="DV13" s="75" cm="1">
        <f t="array" ref="DV13">IF(ISBLANK(INDEX(行,$A13)),"",0)</f>
        <v>0</v>
      </c>
      <c r="DW13" s="77"/>
      <c r="DX13" s="77"/>
      <c r="DY13" s="77"/>
      <c r="DZ13" s="77"/>
      <c r="EA13" s="77"/>
      <c r="EB13" s="75" cm="1">
        <f t="array" ref="EB13">IF(ISBLANK(INDEX(行,$A13)),"",2)</f>
        <v>2</v>
      </c>
      <c r="EC13" s="75" cm="1">
        <f t="array" ref="EC13">IF(ISBLANK(INDEX(行,$A13)),"",1)</f>
        <v>1</v>
      </c>
      <c r="ED13" s="75" cm="1">
        <f t="array" ref="ED13">IF(ISBLANK(INDEX(行,$A13)),"",0)</f>
        <v>0</v>
      </c>
      <c r="EE13" s="75" cm="1">
        <f t="array" ref="EE13">IF(ISBLANK(INDEX(行,$A13)),"",0)</f>
        <v>0</v>
      </c>
      <c r="EF13" s="76">
        <f t="shared" si="7"/>
        <v>44074</v>
      </c>
      <c r="EG13" s="77" t="str">
        <f t="shared" si="8"/>
        <v>２分配器</v>
      </c>
      <c r="EH13" s="77"/>
      <c r="EI13" s="75" cm="1">
        <f t="array" ref="EI13">IF(ISBLANK(INDEX(行,$A13)),"",0)</f>
        <v>0</v>
      </c>
      <c r="EJ13" s="75" cm="1">
        <f t="array" ref="EJ13">IF(ISBLANK(INDEX(行,$A13)),"",0)</f>
        <v>0</v>
      </c>
      <c r="EK13" s="75" cm="1">
        <f t="array" ref="EK13">IF(ISBLANK(INDEX(行,$A13)),"",0)</f>
        <v>0</v>
      </c>
      <c r="EL13" s="75" cm="1">
        <f t="array" ref="EL13">IF(ISBLANK(INDEX(行,$A13)),"",0)</f>
        <v>0</v>
      </c>
      <c r="EM13" s="75" cm="1">
        <f t="array" ref="EM13">IF(ISBLANK(INDEX(行,$A13)),"",0)</f>
        <v>0</v>
      </c>
      <c r="EN13" s="75" cm="1">
        <f t="array" ref="EN13">IF(ISBLANK(INDEX(行,$A13)),"",0)</f>
        <v>0</v>
      </c>
      <c r="EO13" s="75" cm="1">
        <f t="array" ref="EO13">IF(ISBLANK(INDEX(行,$A13)),"",0)</f>
        <v>0</v>
      </c>
      <c r="EP13" s="75" cm="1">
        <f t="array" ref="EP13">IF(ISBLANK(INDEX(行,$A13)),"",0)</f>
        <v>0</v>
      </c>
      <c r="EQ13" s="75" cm="1">
        <f t="array" ref="EQ13">IF(ISBLANK(INDEX(行,$A13)),"",0)</f>
        <v>0</v>
      </c>
      <c r="ER13" s="75" cm="1">
        <f t="array" ref="ER13">IF(ISBLANK(INDEX(行,$A13)),"",0)</f>
        <v>0</v>
      </c>
      <c r="ES13" s="75" cm="1">
        <f t="array" ref="ES13">IF(ISBLANK(INDEX(行,$A13)),"",0)</f>
        <v>0</v>
      </c>
      <c r="ET13" s="75" cm="1">
        <f t="array" ref="ET13">IF(ISBLANK(INDEX(行,$A13)),"",0)</f>
        <v>0</v>
      </c>
      <c r="EU13" s="75" cm="1">
        <f t="array" ref="EU13">IF(ISBLANK(INDEX(行,$A13)),"",0)</f>
        <v>0</v>
      </c>
      <c r="EV13" s="75" cm="1">
        <f t="array" ref="EV13">IF(ISBLANK(INDEX(行,$A13)),"",0)</f>
        <v>0</v>
      </c>
      <c r="EW13" s="75" cm="1">
        <f t="array" ref="EW13">IF(ISBLANK(INDEX(行,$A13)),"",0)</f>
        <v>0</v>
      </c>
      <c r="EX13" s="75" cm="1">
        <f t="array" ref="EX13">IF(ISBLANK(INDEX(行,$A13)),"",0)</f>
        <v>0</v>
      </c>
      <c r="EY13" s="75" cm="1">
        <f t="array" ref="EY13">IF(ISBLANK(INDEX(行,$A13)),"",0)</f>
        <v>0</v>
      </c>
      <c r="EZ13" s="75" cm="1">
        <f t="array" ref="EZ13">IF(ISBLANK(INDEX(行,$A13)),"",0)</f>
        <v>0</v>
      </c>
      <c r="FA13" s="75" cm="1">
        <f t="array" ref="FA13">IF(ISBLANK(INDEX(行,$A13)),"",0)</f>
        <v>0</v>
      </c>
      <c r="FB13" s="75" cm="1">
        <f t="array" ref="FB13">IF(ISBLANK(INDEX(行,$A13)),"",0)</f>
        <v>0</v>
      </c>
      <c r="FC13" s="75" cm="1">
        <f t="array" ref="FC13">IF(ISBLANK(INDEX(行,$A13)),"",0)</f>
        <v>0</v>
      </c>
      <c r="FD13" s="75" cm="1">
        <f t="array" ref="FD13">IF(ISBLANK(INDEX(行,$A13)),"",0)</f>
        <v>0</v>
      </c>
      <c r="FE13" s="75" cm="1">
        <f t="array" ref="FE13">IF(ISBLANK(INDEX(行,$A13)),"",0)</f>
        <v>0</v>
      </c>
      <c r="FF13" s="75" cm="1">
        <f t="array" ref="FF13">IF(ISBLANK(INDEX(行,$A13)),"",0)</f>
        <v>0</v>
      </c>
      <c r="FG13" s="75" cm="1">
        <f t="array" ref="FG13">IF(ISBLANK(INDEX(行,$A13)),"",0)</f>
        <v>0</v>
      </c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6" t="str">
        <f t="shared" si="9"/>
        <v>2020/08/31</v>
      </c>
      <c r="GM13" s="77"/>
      <c r="GN13" s="77"/>
      <c r="GO13" s="77"/>
      <c r="GP13" s="77"/>
      <c r="GQ13" s="77"/>
      <c r="GR13" s="77"/>
      <c r="GS13" s="77"/>
      <c r="GT13" s="77"/>
      <c r="GU13" s="77"/>
      <c r="GV13" s="75" cm="1">
        <f t="array" ref="GV13">IF(ISBLANK(INDEX(行,$A13)),"",1)</f>
        <v>1</v>
      </c>
      <c r="GW13" s="75" cm="1">
        <f t="array" ref="GW13">IF(ISBLANK(INDEX(行,$A13)),"",1)</f>
        <v>1</v>
      </c>
      <c r="GX13" s="75" cm="1">
        <f t="array" ref="GX13">IF(ISBLANK(INDEX(行,$A13)),"",0)</f>
        <v>0</v>
      </c>
      <c r="GY13" s="77"/>
      <c r="GZ13" s="77"/>
      <c r="HA13" s="76" cm="1">
        <f t="array" aca="1" ref="HA13" ca="1">IF(ISBLANK(INDEX(行,$A13)),"",TODAY())</f>
        <v>44111</v>
      </c>
      <c r="HB13" s="76" cm="1">
        <f t="array" aca="1" ref="HB13" ca="1">IF(ISBLANK(INDEX(行,$A13)),"",TODAY())</f>
        <v>44111</v>
      </c>
      <c r="HC13" s="78" t="str" cm="1">
        <f t="array" ref="HC13">IF(ISBLANK(INDEX(行,$A13)),"","ADMIN")</f>
        <v>ADMIN</v>
      </c>
      <c r="HD13" s="78">
        <f t="shared" si="10"/>
        <v>2</v>
      </c>
    </row>
    <row r="14" spans="1:212" s="79" customFormat="1" ht="13.5" customHeight="1" x14ac:dyDescent="0.15">
      <c r="A14" s="74">
        <v>9</v>
      </c>
      <c r="B14" s="75" cm="1">
        <f t="array" ref="B14">IF(ISBLANK(INDEX(行,$A14)),"",1)</f>
        <v>1</v>
      </c>
      <c r="C14" s="76" cm="1">
        <f t="array" ref="C14">IF(ISBLANK(INDEX(伝票日付,$A14)),"",DATEVALUE(INDEX(TEXT(伝票日付,"0!/00!/00"),$A14)))</f>
        <v>44074</v>
      </c>
      <c r="D14" s="78" cm="1">
        <f t="array" ref="D14">IF(ISBLANK(INDEX(注文番号,$A14)),"",INDEX(注文番号,$A14))</f>
        <v>57331</v>
      </c>
      <c r="E14" s="75" cm="1">
        <f t="array" ref="E14">IF(ISBLANK(INDEX(行,$A14)),"",INDEX(行,$A14))</f>
        <v>9</v>
      </c>
      <c r="F14" s="77" t="str" cm="1">
        <f t="array" ref="F14">IF(ISBLANK(INDEX(行,$A14)),"","0001")</f>
        <v>0001</v>
      </c>
      <c r="G14" s="83">
        <f t="shared" si="0"/>
        <v>1211</v>
      </c>
      <c r="H14" s="78" cm="1">
        <f t="array" ref="H14">IF(ISBLANK(INDEX(行,$A14)),"",8)</f>
        <v>8</v>
      </c>
      <c r="I14" s="77" t="str" cm="1">
        <f t="array" ref="I14">IF(ISBLANK(INDEX(行,$A14)),"","      8211")</f>
        <v xml:space="preserve">      8211</v>
      </c>
      <c r="J14" s="78" cm="1">
        <f t="array" ref="J14">IF(ISBLANK(INDEX(行,$A14)),"",8211)</f>
        <v>8211</v>
      </c>
      <c r="K14" s="82" t="str">
        <f t="shared" si="1"/>
        <v xml:space="preserve">     39254</v>
      </c>
      <c r="L14" s="77" t="str" cm="1">
        <f t="array" ref="L14">IF(ISBLANK(INDEX(枝番,$A14)),"",INDEX(枝番,$A14))</f>
        <v>03</v>
      </c>
      <c r="M14" s="78" cm="1">
        <f t="array" ref="M14">IF(ISBLANK(INDEX(工種コード,$A14)),"",INDEX(工種コード,$A14))</f>
        <v>22500</v>
      </c>
      <c r="N14" s="78" cm="1">
        <f t="array" ref="N14">IF(ISBLANK(INDEX(注文番号,$A14)),"",INDEX(注文番号,$A14))</f>
        <v>57331</v>
      </c>
      <c r="O14" s="75"/>
      <c r="P14" s="80"/>
      <c r="Q14" s="75" cm="1">
        <f t="array" ref="Q14">IF(ISBLANK(INDEX(行,$A14)),"",0)</f>
        <v>0</v>
      </c>
      <c r="R14" s="77" t="str" cm="1">
        <f t="array" ref="R14">IF(ISBLANK(INDEX(仕入先コード,$A14)),"",INDEX(仕入先コード,$A14))</f>
        <v>80000105</v>
      </c>
      <c r="S14" s="75" cm="1">
        <f t="array" ref="S14">IF(ISBLANK(INDEX(行,$A14)),"",0)</f>
        <v>0</v>
      </c>
      <c r="T14" s="75" cm="1">
        <f t="array" ref="T14">IF(ISBLANK(INDEX(行,$A14)),"",1)</f>
        <v>1</v>
      </c>
      <c r="U14" s="77" t="str" cm="1">
        <f t="array" ref="U14">IF(ISBLANK(INDEX(行,$A14)),"","         1")</f>
        <v xml:space="preserve">         1</v>
      </c>
      <c r="V14" s="75" cm="1">
        <f t="array" ref="V14">IF(ISBLANK(INDEX(行,$A14)),"",0)</f>
        <v>0</v>
      </c>
      <c r="W14" s="75" cm="1">
        <f t="array" ref="W14">IF(ISBLANK(INDEX(数量,$A14)),"",INDEX(数量,$A14))</f>
        <v>-1</v>
      </c>
      <c r="X14" s="77" t="str" cm="1">
        <f t="array" ref="X14">IF(ISBLANK(INDEX(単位,$A14)),"",INDEX(単位,$A14))</f>
        <v xml:space="preserve">式  </v>
      </c>
      <c r="Y14" s="75" cm="1">
        <f t="array" ref="Y14">IF(ISBLANK(INDEX(単価,$A14)),"",INDEX(単価,$A14))</f>
        <v>390000</v>
      </c>
      <c r="Z14" s="75" cm="1">
        <f t="array" ref="Z14">IF(ISBLANK(INDEX(行,$A14)),"",W14*Y14)</f>
        <v>-390000</v>
      </c>
      <c r="AA14" s="75" cm="1">
        <f t="array" ref="AA14">IF(ISBLANK(INDEX(行,$A14)),"",Z14*AI14/100)</f>
        <v>-39000</v>
      </c>
      <c r="AB14" s="77"/>
      <c r="AC14" s="77"/>
      <c r="AD14" s="77"/>
      <c r="AE14" s="77"/>
      <c r="AF14" s="77"/>
      <c r="AG14" s="75" cm="1">
        <f t="array" ref="AG14">IF(ISBLANK(INDEX(行,$A14)),"",1)</f>
        <v>1</v>
      </c>
      <c r="AH14" s="75" cm="1">
        <f t="array" ref="AH14">IF(ISBLANK(INDEX(行,$A14)),"",1)</f>
        <v>1</v>
      </c>
      <c r="AI14" s="75" cm="1">
        <f t="array" ref="AI14">IF(ISBLANK(INDEX(税率,$A14)),"",INDEX(税率,$A14))</f>
        <v>10</v>
      </c>
      <c r="AJ14" s="75" cm="1">
        <f t="array" ref="AJ14">IF(ISBLANK(INDEX(行,$A14)),"",50)</f>
        <v>50</v>
      </c>
      <c r="AK14" s="76">
        <f t="shared" si="2"/>
        <v>44074</v>
      </c>
      <c r="AL14" s="82" t="str" cm="1">
        <f t="array" ref="AL14">IF(ISBLANK(INDEX(品名,$A14)),"",INDEX(品名,$A14))</f>
        <v>出精値引</v>
      </c>
      <c r="AM14" s="75"/>
      <c r="AN14" s="75" cm="1">
        <f t="array" ref="AN14">IF(ISBLANK(INDEX(行,$A14)),"",0)</f>
        <v>0</v>
      </c>
      <c r="AO14" s="75" cm="1">
        <f t="array" ref="AO14">IF(ISBLANK(INDEX(行,$A14)),"",0)</f>
        <v>0</v>
      </c>
      <c r="AP14" s="75" cm="1">
        <f t="array" ref="AP14">IF(ISBLANK(INDEX(行,$A14)),"",0)</f>
        <v>0</v>
      </c>
      <c r="AQ14" s="75" cm="1">
        <f t="array" ref="AQ14">IF(ISBLANK(INDEX(行,$A14)),"",0)</f>
        <v>0</v>
      </c>
      <c r="AR14" s="75" cm="1">
        <f t="array" ref="AR14">IF(ISBLANK(INDEX(行,$A14)),"",0)</f>
        <v>0</v>
      </c>
      <c r="AS14" s="75" cm="1">
        <f t="array" ref="AS14">IF(ISBLANK(INDEX(行,$A14)),"",0)</f>
        <v>0</v>
      </c>
      <c r="AT14" s="75" cm="1">
        <f t="array" ref="AT14">IF(ISBLANK(INDEX(行,$A14)),"",0)</f>
        <v>0</v>
      </c>
      <c r="AU14" s="75" cm="1">
        <f t="array" ref="AU14">IF(ISBLANK(INDEX(行,$A14)),"",0)</f>
        <v>0</v>
      </c>
      <c r="AV14" s="75" cm="1">
        <f t="array" ref="AV14">IF(ISBLANK(INDEX(行,$A14)),"",0)</f>
        <v>0</v>
      </c>
      <c r="AW14" s="75" cm="1">
        <f t="array" ref="AW14">IF(ISBLANK(INDEX(行,$A14)),"",0)</f>
        <v>0</v>
      </c>
      <c r="AX14" s="75" cm="1">
        <f t="array" ref="AX14">IF(ISBLANK(INDEX(行,$A14)),"",0)</f>
        <v>0</v>
      </c>
      <c r="AY14" s="75" cm="1">
        <f t="array" ref="AY14">IF(ISBLANK(INDEX(行,$A14)),"",0)</f>
        <v>0</v>
      </c>
      <c r="AZ14" s="75" cm="1">
        <f t="array" ref="AZ14">IF(ISBLANK(INDEX(行,$A14)),"",0)</f>
        <v>0</v>
      </c>
      <c r="BA14" s="75" cm="1">
        <f t="array" ref="BA14">IF(ISBLANK(INDEX(行,$A14)),"",0)</f>
        <v>0</v>
      </c>
      <c r="BB14" s="75" cm="1">
        <f t="array" ref="BB14">IF(ISBLANK(INDEX(行,$A14)),"",0)</f>
        <v>0</v>
      </c>
      <c r="BC14" s="75" cm="1">
        <f t="array" ref="BC14">IF(ISBLANK(INDEX(行,$A14)),"",0)</f>
        <v>0</v>
      </c>
      <c r="BD14" s="75" cm="1">
        <f t="array" ref="BD14">IF(ISBLANK(INDEX(行,$A14)),"",0)</f>
        <v>0</v>
      </c>
      <c r="BE14" s="75" cm="1">
        <f t="array" ref="BE14">IF(ISBLANK(INDEX(行,$A14)),"",0)</f>
        <v>0</v>
      </c>
      <c r="BF14" s="75" cm="1">
        <f t="array" ref="BF14">IF(ISBLANK(INDEX(行,$A14)),"",0)</f>
        <v>0</v>
      </c>
      <c r="BG14" s="75" cm="1">
        <f t="array" ref="BG14">IF(ISBLANK(INDEX(行,$A14)),"",0)</f>
        <v>0</v>
      </c>
      <c r="BH14" s="75" cm="1">
        <f t="array" ref="BH14">IF(ISBLANK(INDEX(行,$A14)),"",0)</f>
        <v>0</v>
      </c>
      <c r="BI14" s="75" cm="1">
        <f t="array" ref="BI14">IF(ISBLANK(INDEX(行,$A14)),"",0)</f>
        <v>0</v>
      </c>
      <c r="BJ14" s="75" cm="1">
        <f t="array" ref="BJ14">IF(ISBLANK(INDEX(行,$A14)),"",0)</f>
        <v>0</v>
      </c>
      <c r="BK14" s="75" cm="1">
        <f t="array" ref="BK14">IF(ISBLANK(INDEX(行,$A14)),"",0)</f>
        <v>0</v>
      </c>
      <c r="BL14" s="75" cm="1">
        <f t="array" ref="BL14">IF(ISBLANK(INDEX(行,$A14)),"",0)</f>
        <v>0</v>
      </c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6" t="str" cm="1">
        <f t="array" ref="CQ14">IF(ISBLANK(INDEX(納入年月日,$A14)),"",INDEX(TEXT(納入年月日,"0!/00!/00"),$A14))</f>
        <v>2020/08/31</v>
      </c>
      <c r="CR14" s="77"/>
      <c r="CS14" s="77"/>
      <c r="CT14" s="77"/>
      <c r="CU14" s="77"/>
      <c r="CV14" s="77"/>
      <c r="CW14" s="77"/>
      <c r="CX14" s="77"/>
      <c r="CY14" s="77"/>
      <c r="CZ14" s="77"/>
      <c r="DA14" s="77" t="str" cm="1">
        <f t="array" ref="DA14">IF(ISBLANK(INDEX(行,$A14)),"","      0001")</f>
        <v xml:space="preserve">      0001</v>
      </c>
      <c r="DB14" s="75" cm="1">
        <f t="array" ref="DB14">IF(ISBLANK(INDEX(行,$A14)),"",4101)</f>
        <v>4101</v>
      </c>
      <c r="DC14" s="75" cm="1">
        <f t="array" ref="DC14">IF(ISBLANK(INDEX(行,$A14)),"",2)</f>
        <v>2</v>
      </c>
      <c r="DD14" s="77" t="str">
        <f t="shared" si="3"/>
        <v>80000105</v>
      </c>
      <c r="DE14" s="75" cm="1">
        <f t="array" ref="DE14">IF(ISBLANK(INDEX(行,$A14)),"",0)</f>
        <v>0</v>
      </c>
      <c r="DF14" s="77" t="str">
        <f t="shared" si="4"/>
        <v xml:space="preserve">     39254</v>
      </c>
      <c r="DG14" s="77" t="str">
        <f t="shared" si="5"/>
        <v>03</v>
      </c>
      <c r="DH14" s="75" cm="1">
        <f t="array" ref="DH14">IF(ISBLANK(INDEX(行,$A14)),"",0)</f>
        <v>0</v>
      </c>
      <c r="DI14" s="75" cm="1">
        <f t="array" ref="DI14">IF(ISBLANK(INDEX(行,$A14)),"",0)</f>
        <v>0</v>
      </c>
      <c r="DJ14" s="77"/>
      <c r="DK14" s="80"/>
      <c r="DL14" s="75" cm="1">
        <f t="array" ref="DL14">IF(ISBLANK(INDEX(行,$A14)),"",0)</f>
        <v>0</v>
      </c>
      <c r="DM14" s="77" t="str">
        <f t="shared" si="6"/>
        <v>80000105</v>
      </c>
      <c r="DN14" s="75" cm="1">
        <f t="array" ref="DN14">IF(ISBLANK(INDEX(行,$A14)),"",0)</f>
        <v>0</v>
      </c>
      <c r="DO14" s="75" cm="1">
        <f t="array" ref="DO14">IF(ISBLANK(INDEX(行,$A14)),"",0)</f>
        <v>0</v>
      </c>
      <c r="DP14" s="77" t="str" cm="1">
        <f t="array" ref="DP14">IF(ISBLANK(INDEX(行,$A14)),"","         0")</f>
        <v xml:space="preserve">         0</v>
      </c>
      <c r="DQ14" s="75" cm="1">
        <f t="array" ref="DQ14">IF(ISBLANK(INDEX(行,$A14)),"",0)</f>
        <v>0</v>
      </c>
      <c r="DR14" s="75" cm="1">
        <f t="array" ref="DR14">IF(ISBLANK(INDEX(行,$A14)),"",0)</f>
        <v>0</v>
      </c>
      <c r="DS14" s="77"/>
      <c r="DT14" s="75" cm="1">
        <f t="array" ref="DT14">IF(ISBLANK(INDEX(行,$A14)),"",0)</f>
        <v>0</v>
      </c>
      <c r="DU14" s="75" cm="1">
        <f t="array" ref="DU14">IF(ISBLANK(INDEX(行,$A14)),"",$Z14+$AA14)</f>
        <v>-429000</v>
      </c>
      <c r="DV14" s="75" cm="1">
        <f t="array" ref="DV14">IF(ISBLANK(INDEX(行,$A14)),"",0)</f>
        <v>0</v>
      </c>
      <c r="DW14" s="77"/>
      <c r="DX14" s="77"/>
      <c r="DY14" s="77"/>
      <c r="DZ14" s="77"/>
      <c r="EA14" s="77"/>
      <c r="EB14" s="75" cm="1">
        <f t="array" ref="EB14">IF(ISBLANK(INDEX(行,$A14)),"",2)</f>
        <v>2</v>
      </c>
      <c r="EC14" s="75" cm="1">
        <f t="array" ref="EC14">IF(ISBLANK(INDEX(行,$A14)),"",1)</f>
        <v>1</v>
      </c>
      <c r="ED14" s="75" cm="1">
        <f t="array" ref="ED14">IF(ISBLANK(INDEX(行,$A14)),"",0)</f>
        <v>0</v>
      </c>
      <c r="EE14" s="75" cm="1">
        <f t="array" ref="EE14">IF(ISBLANK(INDEX(行,$A14)),"",0)</f>
        <v>0</v>
      </c>
      <c r="EF14" s="76">
        <f t="shared" si="7"/>
        <v>44074</v>
      </c>
      <c r="EG14" s="77" t="str">
        <f t="shared" si="8"/>
        <v>出精値引</v>
      </c>
      <c r="EH14" s="77"/>
      <c r="EI14" s="75" cm="1">
        <f t="array" ref="EI14">IF(ISBLANK(INDEX(行,$A14)),"",0)</f>
        <v>0</v>
      </c>
      <c r="EJ14" s="75" cm="1">
        <f t="array" ref="EJ14">IF(ISBLANK(INDEX(行,$A14)),"",0)</f>
        <v>0</v>
      </c>
      <c r="EK14" s="75" cm="1">
        <f t="array" ref="EK14">IF(ISBLANK(INDEX(行,$A14)),"",0)</f>
        <v>0</v>
      </c>
      <c r="EL14" s="75" cm="1">
        <f t="array" ref="EL14">IF(ISBLANK(INDEX(行,$A14)),"",0)</f>
        <v>0</v>
      </c>
      <c r="EM14" s="75" cm="1">
        <f t="array" ref="EM14">IF(ISBLANK(INDEX(行,$A14)),"",0)</f>
        <v>0</v>
      </c>
      <c r="EN14" s="75" cm="1">
        <f t="array" ref="EN14">IF(ISBLANK(INDEX(行,$A14)),"",0)</f>
        <v>0</v>
      </c>
      <c r="EO14" s="75" cm="1">
        <f t="array" ref="EO14">IF(ISBLANK(INDEX(行,$A14)),"",0)</f>
        <v>0</v>
      </c>
      <c r="EP14" s="75" cm="1">
        <f t="array" ref="EP14">IF(ISBLANK(INDEX(行,$A14)),"",0)</f>
        <v>0</v>
      </c>
      <c r="EQ14" s="75" cm="1">
        <f t="array" ref="EQ14">IF(ISBLANK(INDEX(行,$A14)),"",0)</f>
        <v>0</v>
      </c>
      <c r="ER14" s="75" cm="1">
        <f t="array" ref="ER14">IF(ISBLANK(INDEX(行,$A14)),"",0)</f>
        <v>0</v>
      </c>
      <c r="ES14" s="75" cm="1">
        <f t="array" ref="ES14">IF(ISBLANK(INDEX(行,$A14)),"",0)</f>
        <v>0</v>
      </c>
      <c r="ET14" s="75" cm="1">
        <f t="array" ref="ET14">IF(ISBLANK(INDEX(行,$A14)),"",0)</f>
        <v>0</v>
      </c>
      <c r="EU14" s="75" cm="1">
        <f t="array" ref="EU14">IF(ISBLANK(INDEX(行,$A14)),"",0)</f>
        <v>0</v>
      </c>
      <c r="EV14" s="75" cm="1">
        <f t="array" ref="EV14">IF(ISBLANK(INDEX(行,$A14)),"",0)</f>
        <v>0</v>
      </c>
      <c r="EW14" s="75" cm="1">
        <f t="array" ref="EW14">IF(ISBLANK(INDEX(行,$A14)),"",0)</f>
        <v>0</v>
      </c>
      <c r="EX14" s="75" cm="1">
        <f t="array" ref="EX14">IF(ISBLANK(INDEX(行,$A14)),"",0)</f>
        <v>0</v>
      </c>
      <c r="EY14" s="75" cm="1">
        <f t="array" ref="EY14">IF(ISBLANK(INDEX(行,$A14)),"",0)</f>
        <v>0</v>
      </c>
      <c r="EZ14" s="75" cm="1">
        <f t="array" ref="EZ14">IF(ISBLANK(INDEX(行,$A14)),"",0)</f>
        <v>0</v>
      </c>
      <c r="FA14" s="75" cm="1">
        <f t="array" ref="FA14">IF(ISBLANK(INDEX(行,$A14)),"",0)</f>
        <v>0</v>
      </c>
      <c r="FB14" s="75" cm="1">
        <f t="array" ref="FB14">IF(ISBLANK(INDEX(行,$A14)),"",0)</f>
        <v>0</v>
      </c>
      <c r="FC14" s="75" cm="1">
        <f t="array" ref="FC14">IF(ISBLANK(INDEX(行,$A14)),"",0)</f>
        <v>0</v>
      </c>
      <c r="FD14" s="75" cm="1">
        <f t="array" ref="FD14">IF(ISBLANK(INDEX(行,$A14)),"",0)</f>
        <v>0</v>
      </c>
      <c r="FE14" s="75" cm="1">
        <f t="array" ref="FE14">IF(ISBLANK(INDEX(行,$A14)),"",0)</f>
        <v>0</v>
      </c>
      <c r="FF14" s="75" cm="1">
        <f t="array" ref="FF14">IF(ISBLANK(INDEX(行,$A14)),"",0)</f>
        <v>0</v>
      </c>
      <c r="FG14" s="75" cm="1">
        <f t="array" ref="FG14">IF(ISBLANK(INDEX(行,$A14)),"",0)</f>
        <v>0</v>
      </c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6" t="str">
        <f t="shared" si="9"/>
        <v>2020/08/31</v>
      </c>
      <c r="GM14" s="77"/>
      <c r="GN14" s="77"/>
      <c r="GO14" s="77"/>
      <c r="GP14" s="77"/>
      <c r="GQ14" s="77"/>
      <c r="GR14" s="77"/>
      <c r="GS14" s="77"/>
      <c r="GT14" s="77"/>
      <c r="GU14" s="77"/>
      <c r="GV14" s="75" cm="1">
        <f t="array" ref="GV14">IF(ISBLANK(INDEX(行,$A14)),"",1)</f>
        <v>1</v>
      </c>
      <c r="GW14" s="75" cm="1">
        <f t="array" ref="GW14">IF(ISBLANK(INDEX(行,$A14)),"",1)</f>
        <v>1</v>
      </c>
      <c r="GX14" s="75" cm="1">
        <f t="array" ref="GX14">IF(ISBLANK(INDEX(行,$A14)),"",0)</f>
        <v>0</v>
      </c>
      <c r="GY14" s="77"/>
      <c r="GZ14" s="77"/>
      <c r="HA14" s="76" cm="1">
        <f t="array" aca="1" ref="HA14" ca="1">IF(ISBLANK(INDEX(行,$A14)),"",TODAY())</f>
        <v>44111</v>
      </c>
      <c r="HB14" s="76" cm="1">
        <f t="array" aca="1" ref="HB14" ca="1">IF(ISBLANK(INDEX(行,$A14)),"",TODAY())</f>
        <v>44111</v>
      </c>
      <c r="HC14" s="78" t="str" cm="1">
        <f t="array" ref="HC14">IF(ISBLANK(INDEX(行,$A14)),"","ADMIN")</f>
        <v>ADMIN</v>
      </c>
      <c r="HD14" s="78">
        <f t="shared" si="10"/>
        <v>2</v>
      </c>
    </row>
    <row r="15" spans="1:212" s="79" customFormat="1" ht="13.5" customHeight="1" x14ac:dyDescent="0.15">
      <c r="A15" s="74">
        <v>10</v>
      </c>
      <c r="B15" s="75" t="str" cm="1">
        <f t="array" ref="B15">IF(ISBLANK(INDEX(行,$A15)),"",1)</f>
        <v/>
      </c>
      <c r="C15" s="76" t="str" cm="1">
        <f t="array" ref="C15">IF(ISBLANK(INDEX(伝票日付,$A15)),"",DATEVALUE(INDEX(TEXT(伝票日付,"0!/00!/00"),$A15)))</f>
        <v/>
      </c>
      <c r="D15" s="78" t="str" cm="1">
        <f t="array" ref="D15">IF(ISBLANK(INDEX(注文番号,$A15)),"",INDEX(注文番号,$A15))</f>
        <v/>
      </c>
      <c r="E15" s="75" t="str" cm="1">
        <f t="array" ref="E15">IF(ISBLANK(INDEX(行,$A15)),"",INDEX(行,$A15))</f>
        <v/>
      </c>
      <c r="F15" s="77" t="str" cm="1">
        <f t="array" ref="F15">IF(ISBLANK(INDEX(行,$A15)),"","0001")</f>
        <v/>
      </c>
      <c r="G15" s="83" t="str">
        <f t="shared" si="0"/>
        <v/>
      </c>
      <c r="H15" s="78" t="str" cm="1">
        <f t="array" ref="H15">IF(ISBLANK(INDEX(行,$A15)),"",8)</f>
        <v/>
      </c>
      <c r="I15" s="77" t="str" cm="1">
        <f t="array" ref="I15">IF(ISBLANK(INDEX(行,$A15)),"","      8211")</f>
        <v/>
      </c>
      <c r="J15" s="78" t="str" cm="1">
        <f t="array" ref="J15">IF(ISBLANK(INDEX(行,$A15)),"",8211)</f>
        <v/>
      </c>
      <c r="K15" s="82" t="str">
        <f t="shared" si="1"/>
        <v/>
      </c>
      <c r="L15" s="77" t="str" cm="1">
        <f t="array" ref="L15">IF(ISBLANK(INDEX(枝番,$A15)),"",INDEX(枝番,$A15))</f>
        <v/>
      </c>
      <c r="M15" s="78" t="str" cm="1">
        <f t="array" ref="M15">IF(ISBLANK(INDEX(工種コード,$A15)),"",INDEX(工種コード,$A15))</f>
        <v/>
      </c>
      <c r="N15" s="78" t="str" cm="1">
        <f t="array" ref="N15">IF(ISBLANK(INDEX(注文番号,$A15)),"",INDEX(注文番号,$A15))</f>
        <v/>
      </c>
      <c r="O15" s="75"/>
      <c r="P15" s="80"/>
      <c r="Q15" s="75" t="str" cm="1">
        <f t="array" ref="Q15">IF(ISBLANK(INDEX(行,$A15)),"",0)</f>
        <v/>
      </c>
      <c r="R15" s="77" t="str" cm="1">
        <f t="array" ref="R15">IF(ISBLANK(INDEX(仕入先コード,$A15)),"",INDEX(仕入先コード,$A15))</f>
        <v/>
      </c>
      <c r="S15" s="75" t="str" cm="1">
        <f t="array" ref="S15">IF(ISBLANK(INDEX(行,$A15)),"",0)</f>
        <v/>
      </c>
      <c r="T15" s="75" t="str" cm="1">
        <f t="array" ref="T15">IF(ISBLANK(INDEX(行,$A15)),"",1)</f>
        <v/>
      </c>
      <c r="U15" s="77" t="str" cm="1">
        <f t="array" ref="U15">IF(ISBLANK(INDEX(行,$A15)),"","         1")</f>
        <v/>
      </c>
      <c r="V15" s="75" t="str" cm="1">
        <f t="array" ref="V15">IF(ISBLANK(INDEX(行,$A15)),"",0)</f>
        <v/>
      </c>
      <c r="W15" s="75" t="str" cm="1">
        <f t="array" ref="W15">IF(ISBLANK(INDEX(数量,$A15)),"",INDEX(数量,$A15))</f>
        <v/>
      </c>
      <c r="X15" s="77" t="str" cm="1">
        <f t="array" ref="X15">IF(ISBLANK(INDEX(単位,$A15)),"",INDEX(単位,$A15))</f>
        <v/>
      </c>
      <c r="Y15" s="75" t="str" cm="1">
        <f t="array" ref="Y15">IF(ISBLANK(INDEX(単価,$A15)),"",INDEX(単価,$A15))</f>
        <v/>
      </c>
      <c r="Z15" s="75" t="str" cm="1">
        <f t="array" ref="Z15">IF(ISBLANK(INDEX(行,$A15)),"",W15*Y15)</f>
        <v/>
      </c>
      <c r="AA15" s="75" t="str" cm="1">
        <f t="array" ref="AA15">IF(ISBLANK(INDEX(行,$A15)),"",Z15*AI15/100)</f>
        <v/>
      </c>
      <c r="AB15" s="77"/>
      <c r="AC15" s="77"/>
      <c r="AD15" s="77"/>
      <c r="AE15" s="77"/>
      <c r="AF15" s="77"/>
      <c r="AG15" s="75" t="str" cm="1">
        <f t="array" ref="AG15">IF(ISBLANK(INDEX(行,$A15)),"",1)</f>
        <v/>
      </c>
      <c r="AH15" s="75" t="str" cm="1">
        <f t="array" ref="AH15">IF(ISBLANK(INDEX(行,$A15)),"",1)</f>
        <v/>
      </c>
      <c r="AI15" s="75" t="str" cm="1">
        <f t="array" ref="AI15">IF(ISBLANK(INDEX(税率,$A15)),"",INDEX(税率,$A15))</f>
        <v/>
      </c>
      <c r="AJ15" s="75" t="str" cm="1">
        <f t="array" ref="AJ15">IF(ISBLANK(INDEX(行,$A15)),"",50)</f>
        <v/>
      </c>
      <c r="AK15" s="76" t="str">
        <f t="shared" si="2"/>
        <v/>
      </c>
      <c r="AL15" s="82" t="str" cm="1">
        <f t="array" ref="AL15">IF(ISBLANK(INDEX(品名,$A15)),"",INDEX(品名,$A15))</f>
        <v/>
      </c>
      <c r="AM15" s="75"/>
      <c r="AN15" s="75" t="str" cm="1">
        <f t="array" ref="AN15">IF(ISBLANK(INDEX(行,$A15)),"",0)</f>
        <v/>
      </c>
      <c r="AO15" s="75" t="str" cm="1">
        <f t="array" ref="AO15">IF(ISBLANK(INDEX(行,$A15)),"",0)</f>
        <v/>
      </c>
      <c r="AP15" s="75" t="str" cm="1">
        <f t="array" ref="AP15">IF(ISBLANK(INDEX(行,$A15)),"",0)</f>
        <v/>
      </c>
      <c r="AQ15" s="75" t="str" cm="1">
        <f t="array" ref="AQ15">IF(ISBLANK(INDEX(行,$A15)),"",0)</f>
        <v/>
      </c>
      <c r="AR15" s="75" t="str" cm="1">
        <f t="array" ref="AR15">IF(ISBLANK(INDEX(行,$A15)),"",0)</f>
        <v/>
      </c>
      <c r="AS15" s="75" t="str" cm="1">
        <f t="array" ref="AS15">IF(ISBLANK(INDEX(行,$A15)),"",0)</f>
        <v/>
      </c>
      <c r="AT15" s="75" t="str" cm="1">
        <f t="array" ref="AT15">IF(ISBLANK(INDEX(行,$A15)),"",0)</f>
        <v/>
      </c>
      <c r="AU15" s="75" t="str" cm="1">
        <f t="array" ref="AU15">IF(ISBLANK(INDEX(行,$A15)),"",0)</f>
        <v/>
      </c>
      <c r="AV15" s="75" t="str" cm="1">
        <f t="array" ref="AV15">IF(ISBLANK(INDEX(行,$A15)),"",0)</f>
        <v/>
      </c>
      <c r="AW15" s="75" t="str" cm="1">
        <f t="array" ref="AW15">IF(ISBLANK(INDEX(行,$A15)),"",0)</f>
        <v/>
      </c>
      <c r="AX15" s="75" t="str" cm="1">
        <f t="array" ref="AX15">IF(ISBLANK(INDEX(行,$A15)),"",0)</f>
        <v/>
      </c>
      <c r="AY15" s="75" t="str" cm="1">
        <f t="array" ref="AY15">IF(ISBLANK(INDEX(行,$A15)),"",0)</f>
        <v/>
      </c>
      <c r="AZ15" s="75" t="str" cm="1">
        <f t="array" ref="AZ15">IF(ISBLANK(INDEX(行,$A15)),"",0)</f>
        <v/>
      </c>
      <c r="BA15" s="75" t="str" cm="1">
        <f t="array" ref="BA15">IF(ISBLANK(INDEX(行,$A15)),"",0)</f>
        <v/>
      </c>
      <c r="BB15" s="75" t="str" cm="1">
        <f t="array" ref="BB15">IF(ISBLANK(INDEX(行,$A15)),"",0)</f>
        <v/>
      </c>
      <c r="BC15" s="75" t="str" cm="1">
        <f t="array" ref="BC15">IF(ISBLANK(INDEX(行,$A15)),"",0)</f>
        <v/>
      </c>
      <c r="BD15" s="75" t="str" cm="1">
        <f t="array" ref="BD15">IF(ISBLANK(INDEX(行,$A15)),"",0)</f>
        <v/>
      </c>
      <c r="BE15" s="75" t="str" cm="1">
        <f t="array" ref="BE15">IF(ISBLANK(INDEX(行,$A15)),"",0)</f>
        <v/>
      </c>
      <c r="BF15" s="75" t="str" cm="1">
        <f t="array" ref="BF15">IF(ISBLANK(INDEX(行,$A15)),"",0)</f>
        <v/>
      </c>
      <c r="BG15" s="75" t="str" cm="1">
        <f t="array" ref="BG15">IF(ISBLANK(INDEX(行,$A15)),"",0)</f>
        <v/>
      </c>
      <c r="BH15" s="75" t="str" cm="1">
        <f t="array" ref="BH15">IF(ISBLANK(INDEX(行,$A15)),"",0)</f>
        <v/>
      </c>
      <c r="BI15" s="75" t="str" cm="1">
        <f t="array" ref="BI15">IF(ISBLANK(INDEX(行,$A15)),"",0)</f>
        <v/>
      </c>
      <c r="BJ15" s="75" t="str" cm="1">
        <f t="array" ref="BJ15">IF(ISBLANK(INDEX(行,$A15)),"",0)</f>
        <v/>
      </c>
      <c r="BK15" s="75" t="str" cm="1">
        <f t="array" ref="BK15">IF(ISBLANK(INDEX(行,$A15)),"",0)</f>
        <v/>
      </c>
      <c r="BL15" s="75" t="str" cm="1">
        <f t="array" ref="BL15">IF(ISBLANK(INDEX(行,$A15)),"",0)</f>
        <v/>
      </c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6" t="str" cm="1">
        <f t="array" ref="CQ15">IF(ISBLANK(INDEX(納入年月日,$A15)),"",INDEX(TEXT(納入年月日,"0!/00!/00"),$A15))</f>
        <v/>
      </c>
      <c r="CR15" s="77"/>
      <c r="CS15" s="77"/>
      <c r="CT15" s="77"/>
      <c r="CU15" s="77"/>
      <c r="CV15" s="77"/>
      <c r="CW15" s="77"/>
      <c r="CX15" s="77"/>
      <c r="CY15" s="77"/>
      <c r="CZ15" s="77"/>
      <c r="DA15" s="77" t="str" cm="1">
        <f t="array" ref="DA15">IF(ISBLANK(INDEX(行,$A15)),"","      0001")</f>
        <v/>
      </c>
      <c r="DB15" s="75" t="str" cm="1">
        <f t="array" ref="DB15">IF(ISBLANK(INDEX(行,$A15)),"",4101)</f>
        <v/>
      </c>
      <c r="DC15" s="75" t="str" cm="1">
        <f t="array" ref="DC15">IF(ISBLANK(INDEX(行,$A15)),"",2)</f>
        <v/>
      </c>
      <c r="DD15" s="77" t="str">
        <f t="shared" si="3"/>
        <v/>
      </c>
      <c r="DE15" s="75" t="str" cm="1">
        <f t="array" ref="DE15">IF(ISBLANK(INDEX(行,$A15)),"",0)</f>
        <v/>
      </c>
      <c r="DF15" s="77" t="str">
        <f t="shared" si="4"/>
        <v/>
      </c>
      <c r="DG15" s="77" t="str">
        <f t="shared" si="5"/>
        <v/>
      </c>
      <c r="DH15" s="75" t="str" cm="1">
        <f t="array" ref="DH15">IF(ISBLANK(INDEX(行,$A15)),"",0)</f>
        <v/>
      </c>
      <c r="DI15" s="75" t="str" cm="1">
        <f t="array" ref="DI15">IF(ISBLANK(INDEX(行,$A15)),"",0)</f>
        <v/>
      </c>
      <c r="DJ15" s="77"/>
      <c r="DK15" s="80"/>
      <c r="DL15" s="75" t="str" cm="1">
        <f t="array" ref="DL15">IF(ISBLANK(INDEX(行,$A15)),"",0)</f>
        <v/>
      </c>
      <c r="DM15" s="77" t="str">
        <f t="shared" si="6"/>
        <v/>
      </c>
      <c r="DN15" s="75" t="str" cm="1">
        <f t="array" ref="DN15">IF(ISBLANK(INDEX(行,$A15)),"",0)</f>
        <v/>
      </c>
      <c r="DO15" s="75" t="str" cm="1">
        <f t="array" ref="DO15">IF(ISBLANK(INDEX(行,$A15)),"",0)</f>
        <v/>
      </c>
      <c r="DP15" s="77" t="str" cm="1">
        <f t="array" ref="DP15">IF(ISBLANK(INDEX(行,$A15)),"","         0")</f>
        <v/>
      </c>
      <c r="DQ15" s="75" t="str" cm="1">
        <f t="array" ref="DQ15">IF(ISBLANK(INDEX(行,$A15)),"",0)</f>
        <v/>
      </c>
      <c r="DR15" s="75" t="str" cm="1">
        <f t="array" ref="DR15">IF(ISBLANK(INDEX(行,$A15)),"",0)</f>
        <v/>
      </c>
      <c r="DS15" s="77"/>
      <c r="DT15" s="75" t="str" cm="1">
        <f t="array" ref="DT15">IF(ISBLANK(INDEX(行,$A15)),"",0)</f>
        <v/>
      </c>
      <c r="DU15" s="75" t="str" cm="1">
        <f t="array" ref="DU15">IF(ISBLANK(INDEX(行,$A15)),"",$Z15+$AA15)</f>
        <v/>
      </c>
      <c r="DV15" s="75" t="str" cm="1">
        <f t="array" ref="DV15">IF(ISBLANK(INDEX(行,$A15)),"",0)</f>
        <v/>
      </c>
      <c r="DW15" s="77"/>
      <c r="DX15" s="77"/>
      <c r="DY15" s="77"/>
      <c r="DZ15" s="77"/>
      <c r="EA15" s="77"/>
      <c r="EB15" s="75" t="str" cm="1">
        <f t="array" ref="EB15">IF(ISBLANK(INDEX(行,$A15)),"",2)</f>
        <v/>
      </c>
      <c r="EC15" s="75" t="str" cm="1">
        <f t="array" ref="EC15">IF(ISBLANK(INDEX(行,$A15)),"",1)</f>
        <v/>
      </c>
      <c r="ED15" s="75" t="str" cm="1">
        <f t="array" ref="ED15">IF(ISBLANK(INDEX(行,$A15)),"",0)</f>
        <v/>
      </c>
      <c r="EE15" s="75" t="str" cm="1">
        <f t="array" ref="EE15">IF(ISBLANK(INDEX(行,$A15)),"",0)</f>
        <v/>
      </c>
      <c r="EF15" s="76" t="str">
        <f t="shared" si="7"/>
        <v/>
      </c>
      <c r="EG15" s="77" t="str">
        <f t="shared" si="8"/>
        <v/>
      </c>
      <c r="EH15" s="77"/>
      <c r="EI15" s="75" t="str" cm="1">
        <f t="array" ref="EI15">IF(ISBLANK(INDEX(行,$A15)),"",0)</f>
        <v/>
      </c>
      <c r="EJ15" s="75" t="str" cm="1">
        <f t="array" ref="EJ15">IF(ISBLANK(INDEX(行,$A15)),"",0)</f>
        <v/>
      </c>
      <c r="EK15" s="75" t="str" cm="1">
        <f t="array" ref="EK15">IF(ISBLANK(INDEX(行,$A15)),"",0)</f>
        <v/>
      </c>
      <c r="EL15" s="75" t="str" cm="1">
        <f t="array" ref="EL15">IF(ISBLANK(INDEX(行,$A15)),"",0)</f>
        <v/>
      </c>
      <c r="EM15" s="75" t="str" cm="1">
        <f t="array" ref="EM15">IF(ISBLANK(INDEX(行,$A15)),"",0)</f>
        <v/>
      </c>
      <c r="EN15" s="75" t="str" cm="1">
        <f t="array" ref="EN15">IF(ISBLANK(INDEX(行,$A15)),"",0)</f>
        <v/>
      </c>
      <c r="EO15" s="75" t="str" cm="1">
        <f t="array" ref="EO15">IF(ISBLANK(INDEX(行,$A15)),"",0)</f>
        <v/>
      </c>
      <c r="EP15" s="75" t="str" cm="1">
        <f t="array" ref="EP15">IF(ISBLANK(INDEX(行,$A15)),"",0)</f>
        <v/>
      </c>
      <c r="EQ15" s="75" t="str" cm="1">
        <f t="array" ref="EQ15">IF(ISBLANK(INDEX(行,$A15)),"",0)</f>
        <v/>
      </c>
      <c r="ER15" s="75" t="str" cm="1">
        <f t="array" ref="ER15">IF(ISBLANK(INDEX(行,$A15)),"",0)</f>
        <v/>
      </c>
      <c r="ES15" s="75" t="str" cm="1">
        <f t="array" ref="ES15">IF(ISBLANK(INDEX(行,$A15)),"",0)</f>
        <v/>
      </c>
      <c r="ET15" s="75" t="str" cm="1">
        <f t="array" ref="ET15">IF(ISBLANK(INDEX(行,$A15)),"",0)</f>
        <v/>
      </c>
      <c r="EU15" s="75" t="str" cm="1">
        <f t="array" ref="EU15">IF(ISBLANK(INDEX(行,$A15)),"",0)</f>
        <v/>
      </c>
      <c r="EV15" s="75" t="str" cm="1">
        <f t="array" ref="EV15">IF(ISBLANK(INDEX(行,$A15)),"",0)</f>
        <v/>
      </c>
      <c r="EW15" s="75" t="str" cm="1">
        <f t="array" ref="EW15">IF(ISBLANK(INDEX(行,$A15)),"",0)</f>
        <v/>
      </c>
      <c r="EX15" s="75" t="str" cm="1">
        <f t="array" ref="EX15">IF(ISBLANK(INDEX(行,$A15)),"",0)</f>
        <v/>
      </c>
      <c r="EY15" s="75" t="str" cm="1">
        <f t="array" ref="EY15">IF(ISBLANK(INDEX(行,$A15)),"",0)</f>
        <v/>
      </c>
      <c r="EZ15" s="75" t="str" cm="1">
        <f t="array" ref="EZ15">IF(ISBLANK(INDEX(行,$A15)),"",0)</f>
        <v/>
      </c>
      <c r="FA15" s="75" t="str" cm="1">
        <f t="array" ref="FA15">IF(ISBLANK(INDEX(行,$A15)),"",0)</f>
        <v/>
      </c>
      <c r="FB15" s="75" t="str" cm="1">
        <f t="array" ref="FB15">IF(ISBLANK(INDEX(行,$A15)),"",0)</f>
        <v/>
      </c>
      <c r="FC15" s="75" t="str" cm="1">
        <f t="array" ref="FC15">IF(ISBLANK(INDEX(行,$A15)),"",0)</f>
        <v/>
      </c>
      <c r="FD15" s="75" t="str" cm="1">
        <f t="array" ref="FD15">IF(ISBLANK(INDEX(行,$A15)),"",0)</f>
        <v/>
      </c>
      <c r="FE15" s="75" t="str" cm="1">
        <f t="array" ref="FE15">IF(ISBLANK(INDEX(行,$A15)),"",0)</f>
        <v/>
      </c>
      <c r="FF15" s="75" t="str" cm="1">
        <f t="array" ref="FF15">IF(ISBLANK(INDEX(行,$A15)),"",0)</f>
        <v/>
      </c>
      <c r="FG15" s="75" t="str" cm="1">
        <f t="array" ref="FG15">IF(ISBLANK(INDEX(行,$A15)),"",0)</f>
        <v/>
      </c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6" t="str">
        <f t="shared" si="9"/>
        <v/>
      </c>
      <c r="GM15" s="77"/>
      <c r="GN15" s="77"/>
      <c r="GO15" s="77"/>
      <c r="GP15" s="77"/>
      <c r="GQ15" s="77"/>
      <c r="GR15" s="77"/>
      <c r="GS15" s="77"/>
      <c r="GT15" s="77"/>
      <c r="GU15" s="77"/>
      <c r="GV15" s="75" t="str" cm="1">
        <f t="array" ref="GV15">IF(ISBLANK(INDEX(行,$A15)),"",1)</f>
        <v/>
      </c>
      <c r="GW15" s="75" t="str" cm="1">
        <f t="array" ref="GW15">IF(ISBLANK(INDEX(行,$A15)),"",1)</f>
        <v/>
      </c>
      <c r="GX15" s="75" t="str" cm="1">
        <f t="array" ref="GX15">IF(ISBLANK(INDEX(行,$A15)),"",0)</f>
        <v/>
      </c>
      <c r="GY15" s="77"/>
      <c r="GZ15" s="77"/>
      <c r="HA15" s="76" t="str" cm="1">
        <f t="array" aca="1" ref="HA15" ca="1">IF(ISBLANK(INDEX(行,$A15)),"",TODAY())</f>
        <v/>
      </c>
      <c r="HB15" s="76" t="str" cm="1">
        <f t="array" aca="1" ref="HB15" ca="1">IF(ISBLANK(INDEX(行,$A15)),"",TODAY())</f>
        <v/>
      </c>
      <c r="HC15" s="78" t="str" cm="1">
        <f t="array" ref="HC15">IF(ISBLANK(INDEX(行,$A15)),"","ADMIN")</f>
        <v/>
      </c>
      <c r="HD15" s="78" t="str">
        <f t="shared" si="10"/>
        <v/>
      </c>
    </row>
    <row r="16" spans="1:212" s="79" customFormat="1" ht="13.5" customHeight="1" x14ac:dyDescent="0.15">
      <c r="A16" s="74">
        <v>11</v>
      </c>
      <c r="B16" s="75" t="str" cm="1">
        <f t="array" ref="B16">IF(ISBLANK(INDEX(行,$A16)),"",1)</f>
        <v/>
      </c>
      <c r="C16" s="76" t="str" cm="1">
        <f t="array" ref="C16">IF(ISBLANK(INDEX(伝票日付,$A16)),"",DATEVALUE(INDEX(TEXT(伝票日付,"0!/00!/00"),$A16)))</f>
        <v/>
      </c>
      <c r="D16" s="78" t="str" cm="1">
        <f t="array" ref="D16">IF(ISBLANK(INDEX(注文番号,$A16)),"",INDEX(注文番号,$A16))</f>
        <v/>
      </c>
      <c r="E16" s="75" t="str" cm="1">
        <f t="array" ref="E16">IF(ISBLANK(INDEX(行,$A16)),"",INDEX(行,$A16))</f>
        <v/>
      </c>
      <c r="F16" s="77" t="str" cm="1">
        <f t="array" ref="F16">IF(ISBLANK(INDEX(行,$A16)),"","0001")</f>
        <v/>
      </c>
      <c r="G16" s="83" t="str">
        <f t="shared" si="0"/>
        <v/>
      </c>
      <c r="H16" s="78" t="str" cm="1">
        <f t="array" ref="H16">IF(ISBLANK(INDEX(行,$A16)),"",8)</f>
        <v/>
      </c>
      <c r="I16" s="77" t="str" cm="1">
        <f t="array" ref="I16">IF(ISBLANK(INDEX(行,$A16)),"","      8211")</f>
        <v/>
      </c>
      <c r="J16" s="78" t="str" cm="1">
        <f t="array" ref="J16">IF(ISBLANK(INDEX(行,$A16)),"",8211)</f>
        <v/>
      </c>
      <c r="K16" s="82" t="str">
        <f t="shared" si="1"/>
        <v/>
      </c>
      <c r="L16" s="77" t="str" cm="1">
        <f t="array" ref="L16">IF(ISBLANK(INDEX(枝番,$A16)),"",INDEX(枝番,$A16))</f>
        <v/>
      </c>
      <c r="M16" s="78" t="str" cm="1">
        <f t="array" ref="M16">IF(ISBLANK(INDEX(工種コード,$A16)),"",INDEX(工種コード,$A16))</f>
        <v/>
      </c>
      <c r="N16" s="78" t="str" cm="1">
        <f t="array" ref="N16">IF(ISBLANK(INDEX(注文番号,$A16)),"",INDEX(注文番号,$A16))</f>
        <v/>
      </c>
      <c r="O16" s="75"/>
      <c r="P16" s="80"/>
      <c r="Q16" s="75" t="str" cm="1">
        <f t="array" ref="Q16">IF(ISBLANK(INDEX(行,$A16)),"",0)</f>
        <v/>
      </c>
      <c r="R16" s="77" t="str" cm="1">
        <f t="array" ref="R16">IF(ISBLANK(INDEX(仕入先コード,$A16)),"",INDEX(仕入先コード,$A16))</f>
        <v/>
      </c>
      <c r="S16" s="75" t="str" cm="1">
        <f t="array" ref="S16">IF(ISBLANK(INDEX(行,$A16)),"",0)</f>
        <v/>
      </c>
      <c r="T16" s="75" t="str" cm="1">
        <f t="array" ref="T16">IF(ISBLANK(INDEX(行,$A16)),"",1)</f>
        <v/>
      </c>
      <c r="U16" s="77" t="str" cm="1">
        <f t="array" ref="U16">IF(ISBLANK(INDEX(行,$A16)),"","         1")</f>
        <v/>
      </c>
      <c r="V16" s="75" t="str" cm="1">
        <f t="array" ref="V16">IF(ISBLANK(INDEX(行,$A16)),"",0)</f>
        <v/>
      </c>
      <c r="W16" s="75" t="str" cm="1">
        <f t="array" ref="W16">IF(ISBLANK(INDEX(数量,$A16)),"",INDEX(数量,$A16))</f>
        <v/>
      </c>
      <c r="X16" s="77" t="str" cm="1">
        <f t="array" ref="X16">IF(ISBLANK(INDEX(単位,$A16)),"",INDEX(単位,$A16))</f>
        <v/>
      </c>
      <c r="Y16" s="75" t="str" cm="1">
        <f t="array" ref="Y16">IF(ISBLANK(INDEX(単価,$A16)),"",INDEX(単価,$A16))</f>
        <v/>
      </c>
      <c r="Z16" s="75" t="str" cm="1">
        <f t="array" ref="Z16">IF(ISBLANK(INDEX(行,$A16)),"",W16*Y16)</f>
        <v/>
      </c>
      <c r="AA16" s="75" t="str" cm="1">
        <f t="array" ref="AA16">IF(ISBLANK(INDEX(行,$A16)),"",Z16*AI16/100)</f>
        <v/>
      </c>
      <c r="AB16" s="77"/>
      <c r="AC16" s="77"/>
      <c r="AD16" s="77"/>
      <c r="AE16" s="77"/>
      <c r="AF16" s="77"/>
      <c r="AG16" s="75" t="str" cm="1">
        <f t="array" ref="AG16">IF(ISBLANK(INDEX(行,$A16)),"",1)</f>
        <v/>
      </c>
      <c r="AH16" s="75" t="str" cm="1">
        <f t="array" ref="AH16">IF(ISBLANK(INDEX(行,$A16)),"",1)</f>
        <v/>
      </c>
      <c r="AI16" s="75" t="str" cm="1">
        <f t="array" ref="AI16">IF(ISBLANK(INDEX(税率,$A16)),"",INDEX(税率,$A16))</f>
        <v/>
      </c>
      <c r="AJ16" s="75" t="str" cm="1">
        <f t="array" ref="AJ16">IF(ISBLANK(INDEX(行,$A16)),"",50)</f>
        <v/>
      </c>
      <c r="AK16" s="76" t="str">
        <f t="shared" si="2"/>
        <v/>
      </c>
      <c r="AL16" s="82" t="str" cm="1">
        <f t="array" ref="AL16">IF(ISBLANK(INDEX(品名,$A16)),"",INDEX(品名,$A16))</f>
        <v/>
      </c>
      <c r="AM16" s="75"/>
      <c r="AN16" s="75" t="str" cm="1">
        <f t="array" ref="AN16">IF(ISBLANK(INDEX(行,$A16)),"",0)</f>
        <v/>
      </c>
      <c r="AO16" s="75" t="str" cm="1">
        <f t="array" ref="AO16">IF(ISBLANK(INDEX(行,$A16)),"",0)</f>
        <v/>
      </c>
      <c r="AP16" s="75" t="str" cm="1">
        <f t="array" ref="AP16">IF(ISBLANK(INDEX(行,$A16)),"",0)</f>
        <v/>
      </c>
      <c r="AQ16" s="75" t="str" cm="1">
        <f t="array" ref="AQ16">IF(ISBLANK(INDEX(行,$A16)),"",0)</f>
        <v/>
      </c>
      <c r="AR16" s="75" t="str" cm="1">
        <f t="array" ref="AR16">IF(ISBLANK(INDEX(行,$A16)),"",0)</f>
        <v/>
      </c>
      <c r="AS16" s="75" t="str" cm="1">
        <f t="array" ref="AS16">IF(ISBLANK(INDEX(行,$A16)),"",0)</f>
        <v/>
      </c>
      <c r="AT16" s="75" t="str" cm="1">
        <f t="array" ref="AT16">IF(ISBLANK(INDEX(行,$A16)),"",0)</f>
        <v/>
      </c>
      <c r="AU16" s="75" t="str" cm="1">
        <f t="array" ref="AU16">IF(ISBLANK(INDEX(行,$A16)),"",0)</f>
        <v/>
      </c>
      <c r="AV16" s="75" t="str" cm="1">
        <f t="array" ref="AV16">IF(ISBLANK(INDEX(行,$A16)),"",0)</f>
        <v/>
      </c>
      <c r="AW16" s="75" t="str" cm="1">
        <f t="array" ref="AW16">IF(ISBLANK(INDEX(行,$A16)),"",0)</f>
        <v/>
      </c>
      <c r="AX16" s="75" t="str" cm="1">
        <f t="array" ref="AX16">IF(ISBLANK(INDEX(行,$A16)),"",0)</f>
        <v/>
      </c>
      <c r="AY16" s="75" t="str" cm="1">
        <f t="array" ref="AY16">IF(ISBLANK(INDEX(行,$A16)),"",0)</f>
        <v/>
      </c>
      <c r="AZ16" s="75" t="str" cm="1">
        <f t="array" ref="AZ16">IF(ISBLANK(INDEX(行,$A16)),"",0)</f>
        <v/>
      </c>
      <c r="BA16" s="75" t="str" cm="1">
        <f t="array" ref="BA16">IF(ISBLANK(INDEX(行,$A16)),"",0)</f>
        <v/>
      </c>
      <c r="BB16" s="75" t="str" cm="1">
        <f t="array" ref="BB16">IF(ISBLANK(INDEX(行,$A16)),"",0)</f>
        <v/>
      </c>
      <c r="BC16" s="75" t="str" cm="1">
        <f t="array" ref="BC16">IF(ISBLANK(INDEX(行,$A16)),"",0)</f>
        <v/>
      </c>
      <c r="BD16" s="75" t="str" cm="1">
        <f t="array" ref="BD16">IF(ISBLANK(INDEX(行,$A16)),"",0)</f>
        <v/>
      </c>
      <c r="BE16" s="75" t="str" cm="1">
        <f t="array" ref="BE16">IF(ISBLANK(INDEX(行,$A16)),"",0)</f>
        <v/>
      </c>
      <c r="BF16" s="75" t="str" cm="1">
        <f t="array" ref="BF16">IF(ISBLANK(INDEX(行,$A16)),"",0)</f>
        <v/>
      </c>
      <c r="BG16" s="75" t="str" cm="1">
        <f t="array" ref="BG16">IF(ISBLANK(INDEX(行,$A16)),"",0)</f>
        <v/>
      </c>
      <c r="BH16" s="75" t="str" cm="1">
        <f t="array" ref="BH16">IF(ISBLANK(INDEX(行,$A16)),"",0)</f>
        <v/>
      </c>
      <c r="BI16" s="75" t="str" cm="1">
        <f t="array" ref="BI16">IF(ISBLANK(INDEX(行,$A16)),"",0)</f>
        <v/>
      </c>
      <c r="BJ16" s="75" t="str" cm="1">
        <f t="array" ref="BJ16">IF(ISBLANK(INDEX(行,$A16)),"",0)</f>
        <v/>
      </c>
      <c r="BK16" s="75" t="str" cm="1">
        <f t="array" ref="BK16">IF(ISBLANK(INDEX(行,$A16)),"",0)</f>
        <v/>
      </c>
      <c r="BL16" s="75" t="str" cm="1">
        <f t="array" ref="BL16">IF(ISBLANK(INDEX(行,$A16)),"",0)</f>
        <v/>
      </c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6" t="str" cm="1">
        <f t="array" ref="CQ16">IF(ISBLANK(INDEX(納入年月日,$A16)),"",INDEX(TEXT(納入年月日,"0!/00!/00"),$A16))</f>
        <v/>
      </c>
      <c r="CR16" s="77"/>
      <c r="CS16" s="77"/>
      <c r="CT16" s="77"/>
      <c r="CU16" s="77"/>
      <c r="CV16" s="77"/>
      <c r="CW16" s="77"/>
      <c r="CX16" s="77"/>
      <c r="CY16" s="77"/>
      <c r="CZ16" s="77"/>
      <c r="DA16" s="77" t="str" cm="1">
        <f t="array" ref="DA16">IF(ISBLANK(INDEX(行,$A16)),"","      0001")</f>
        <v/>
      </c>
      <c r="DB16" s="75" t="str" cm="1">
        <f t="array" ref="DB16">IF(ISBLANK(INDEX(行,$A16)),"",4101)</f>
        <v/>
      </c>
      <c r="DC16" s="75" t="str" cm="1">
        <f t="array" ref="DC16">IF(ISBLANK(INDEX(行,$A16)),"",2)</f>
        <v/>
      </c>
      <c r="DD16" s="77" t="str">
        <f t="shared" si="3"/>
        <v/>
      </c>
      <c r="DE16" s="75" t="str" cm="1">
        <f t="array" ref="DE16">IF(ISBLANK(INDEX(行,$A16)),"",0)</f>
        <v/>
      </c>
      <c r="DF16" s="77" t="str">
        <f t="shared" si="4"/>
        <v/>
      </c>
      <c r="DG16" s="77" t="str">
        <f t="shared" si="5"/>
        <v/>
      </c>
      <c r="DH16" s="75" t="str" cm="1">
        <f t="array" ref="DH16">IF(ISBLANK(INDEX(行,$A16)),"",0)</f>
        <v/>
      </c>
      <c r="DI16" s="75" t="str" cm="1">
        <f t="array" ref="DI16">IF(ISBLANK(INDEX(行,$A16)),"",0)</f>
        <v/>
      </c>
      <c r="DJ16" s="77"/>
      <c r="DK16" s="80"/>
      <c r="DL16" s="75" t="str" cm="1">
        <f t="array" ref="DL16">IF(ISBLANK(INDEX(行,$A16)),"",0)</f>
        <v/>
      </c>
      <c r="DM16" s="77" t="str">
        <f t="shared" si="6"/>
        <v/>
      </c>
      <c r="DN16" s="75" t="str" cm="1">
        <f t="array" ref="DN16">IF(ISBLANK(INDEX(行,$A16)),"",0)</f>
        <v/>
      </c>
      <c r="DO16" s="75" t="str" cm="1">
        <f t="array" ref="DO16">IF(ISBLANK(INDEX(行,$A16)),"",0)</f>
        <v/>
      </c>
      <c r="DP16" s="77" t="str" cm="1">
        <f t="array" ref="DP16">IF(ISBLANK(INDEX(行,$A16)),"","         0")</f>
        <v/>
      </c>
      <c r="DQ16" s="75" t="str" cm="1">
        <f t="array" ref="DQ16">IF(ISBLANK(INDEX(行,$A16)),"",0)</f>
        <v/>
      </c>
      <c r="DR16" s="75" t="str" cm="1">
        <f t="array" ref="DR16">IF(ISBLANK(INDEX(行,$A16)),"",0)</f>
        <v/>
      </c>
      <c r="DS16" s="77"/>
      <c r="DT16" s="75" t="str" cm="1">
        <f t="array" ref="DT16">IF(ISBLANK(INDEX(行,$A16)),"",0)</f>
        <v/>
      </c>
      <c r="DU16" s="75" t="str" cm="1">
        <f t="array" ref="DU16">IF(ISBLANK(INDEX(行,$A16)),"",$Z16+$AA16)</f>
        <v/>
      </c>
      <c r="DV16" s="75" t="str" cm="1">
        <f t="array" ref="DV16">IF(ISBLANK(INDEX(行,$A16)),"",0)</f>
        <v/>
      </c>
      <c r="DW16" s="77"/>
      <c r="DX16" s="77"/>
      <c r="DY16" s="77"/>
      <c r="DZ16" s="77"/>
      <c r="EA16" s="77"/>
      <c r="EB16" s="75" t="str" cm="1">
        <f t="array" ref="EB16">IF(ISBLANK(INDEX(行,$A16)),"",2)</f>
        <v/>
      </c>
      <c r="EC16" s="75" t="str" cm="1">
        <f t="array" ref="EC16">IF(ISBLANK(INDEX(行,$A16)),"",1)</f>
        <v/>
      </c>
      <c r="ED16" s="75" t="str" cm="1">
        <f t="array" ref="ED16">IF(ISBLANK(INDEX(行,$A16)),"",0)</f>
        <v/>
      </c>
      <c r="EE16" s="75" t="str" cm="1">
        <f t="array" ref="EE16">IF(ISBLANK(INDEX(行,$A16)),"",0)</f>
        <v/>
      </c>
      <c r="EF16" s="76" t="str">
        <f t="shared" si="7"/>
        <v/>
      </c>
      <c r="EG16" s="77" t="str">
        <f t="shared" si="8"/>
        <v/>
      </c>
      <c r="EH16" s="77"/>
      <c r="EI16" s="75" t="str" cm="1">
        <f t="array" ref="EI16">IF(ISBLANK(INDEX(行,$A16)),"",0)</f>
        <v/>
      </c>
      <c r="EJ16" s="75" t="str" cm="1">
        <f t="array" ref="EJ16">IF(ISBLANK(INDEX(行,$A16)),"",0)</f>
        <v/>
      </c>
      <c r="EK16" s="75" t="str" cm="1">
        <f t="array" ref="EK16">IF(ISBLANK(INDEX(行,$A16)),"",0)</f>
        <v/>
      </c>
      <c r="EL16" s="75" t="str" cm="1">
        <f t="array" ref="EL16">IF(ISBLANK(INDEX(行,$A16)),"",0)</f>
        <v/>
      </c>
      <c r="EM16" s="75" t="str" cm="1">
        <f t="array" ref="EM16">IF(ISBLANK(INDEX(行,$A16)),"",0)</f>
        <v/>
      </c>
      <c r="EN16" s="75" t="str" cm="1">
        <f t="array" ref="EN16">IF(ISBLANK(INDEX(行,$A16)),"",0)</f>
        <v/>
      </c>
      <c r="EO16" s="75" t="str" cm="1">
        <f t="array" ref="EO16">IF(ISBLANK(INDEX(行,$A16)),"",0)</f>
        <v/>
      </c>
      <c r="EP16" s="75" t="str" cm="1">
        <f t="array" ref="EP16">IF(ISBLANK(INDEX(行,$A16)),"",0)</f>
        <v/>
      </c>
      <c r="EQ16" s="75" t="str" cm="1">
        <f t="array" ref="EQ16">IF(ISBLANK(INDEX(行,$A16)),"",0)</f>
        <v/>
      </c>
      <c r="ER16" s="75" t="str" cm="1">
        <f t="array" ref="ER16">IF(ISBLANK(INDEX(行,$A16)),"",0)</f>
        <v/>
      </c>
      <c r="ES16" s="75" t="str" cm="1">
        <f t="array" ref="ES16">IF(ISBLANK(INDEX(行,$A16)),"",0)</f>
        <v/>
      </c>
      <c r="ET16" s="75" t="str" cm="1">
        <f t="array" ref="ET16">IF(ISBLANK(INDEX(行,$A16)),"",0)</f>
        <v/>
      </c>
      <c r="EU16" s="75" t="str" cm="1">
        <f t="array" ref="EU16">IF(ISBLANK(INDEX(行,$A16)),"",0)</f>
        <v/>
      </c>
      <c r="EV16" s="75" t="str" cm="1">
        <f t="array" ref="EV16">IF(ISBLANK(INDEX(行,$A16)),"",0)</f>
        <v/>
      </c>
      <c r="EW16" s="75" t="str" cm="1">
        <f t="array" ref="EW16">IF(ISBLANK(INDEX(行,$A16)),"",0)</f>
        <v/>
      </c>
      <c r="EX16" s="75" t="str" cm="1">
        <f t="array" ref="EX16">IF(ISBLANK(INDEX(行,$A16)),"",0)</f>
        <v/>
      </c>
      <c r="EY16" s="75" t="str" cm="1">
        <f t="array" ref="EY16">IF(ISBLANK(INDEX(行,$A16)),"",0)</f>
        <v/>
      </c>
      <c r="EZ16" s="75" t="str" cm="1">
        <f t="array" ref="EZ16">IF(ISBLANK(INDEX(行,$A16)),"",0)</f>
        <v/>
      </c>
      <c r="FA16" s="75" t="str" cm="1">
        <f t="array" ref="FA16">IF(ISBLANK(INDEX(行,$A16)),"",0)</f>
        <v/>
      </c>
      <c r="FB16" s="75" t="str" cm="1">
        <f t="array" ref="FB16">IF(ISBLANK(INDEX(行,$A16)),"",0)</f>
        <v/>
      </c>
      <c r="FC16" s="75" t="str" cm="1">
        <f t="array" ref="FC16">IF(ISBLANK(INDEX(行,$A16)),"",0)</f>
        <v/>
      </c>
      <c r="FD16" s="75" t="str" cm="1">
        <f t="array" ref="FD16">IF(ISBLANK(INDEX(行,$A16)),"",0)</f>
        <v/>
      </c>
      <c r="FE16" s="75" t="str" cm="1">
        <f t="array" ref="FE16">IF(ISBLANK(INDEX(行,$A16)),"",0)</f>
        <v/>
      </c>
      <c r="FF16" s="75" t="str" cm="1">
        <f t="array" ref="FF16">IF(ISBLANK(INDEX(行,$A16)),"",0)</f>
        <v/>
      </c>
      <c r="FG16" s="75" t="str" cm="1">
        <f t="array" ref="FG16">IF(ISBLANK(INDEX(行,$A16)),"",0)</f>
        <v/>
      </c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6" t="str">
        <f t="shared" si="9"/>
        <v/>
      </c>
      <c r="GM16" s="77"/>
      <c r="GN16" s="77"/>
      <c r="GO16" s="77"/>
      <c r="GP16" s="77"/>
      <c r="GQ16" s="77"/>
      <c r="GR16" s="77"/>
      <c r="GS16" s="77"/>
      <c r="GT16" s="77"/>
      <c r="GU16" s="77"/>
      <c r="GV16" s="75" t="str" cm="1">
        <f t="array" ref="GV16">IF(ISBLANK(INDEX(行,$A16)),"",1)</f>
        <v/>
      </c>
      <c r="GW16" s="75" t="str" cm="1">
        <f t="array" ref="GW16">IF(ISBLANK(INDEX(行,$A16)),"",1)</f>
        <v/>
      </c>
      <c r="GX16" s="75" t="str" cm="1">
        <f t="array" ref="GX16">IF(ISBLANK(INDEX(行,$A16)),"",0)</f>
        <v/>
      </c>
      <c r="GY16" s="77"/>
      <c r="GZ16" s="77"/>
      <c r="HA16" s="76" t="str" cm="1">
        <f t="array" aca="1" ref="HA16" ca="1">IF(ISBLANK(INDEX(行,$A16)),"",TODAY())</f>
        <v/>
      </c>
      <c r="HB16" s="76" t="str" cm="1">
        <f t="array" aca="1" ref="HB16" ca="1">IF(ISBLANK(INDEX(行,$A16)),"",TODAY())</f>
        <v/>
      </c>
      <c r="HC16" s="78" t="str" cm="1">
        <f t="array" ref="HC16">IF(ISBLANK(INDEX(行,$A16)),"","ADMIN")</f>
        <v/>
      </c>
      <c r="HD16" s="78" t="str">
        <f t="shared" si="10"/>
        <v/>
      </c>
    </row>
    <row r="17" spans="1:212" s="79" customFormat="1" ht="13.5" customHeight="1" x14ac:dyDescent="0.15">
      <c r="A17" s="74">
        <v>12</v>
      </c>
      <c r="B17" s="75" t="str" cm="1">
        <f t="array" ref="B17">IF(ISBLANK(INDEX(行,$A17)),"",1)</f>
        <v/>
      </c>
      <c r="C17" s="76" t="str" cm="1">
        <f t="array" ref="C17">IF(ISBLANK(INDEX(伝票日付,$A17)),"",DATEVALUE(INDEX(TEXT(伝票日付,"0!/00!/00"),$A17)))</f>
        <v/>
      </c>
      <c r="D17" s="78" t="str" cm="1">
        <f t="array" ref="D17">IF(ISBLANK(INDEX(注文番号,$A17)),"",INDEX(注文番号,$A17))</f>
        <v/>
      </c>
      <c r="E17" s="75" t="str" cm="1">
        <f t="array" ref="E17">IF(ISBLANK(INDEX(行,$A17)),"",INDEX(行,$A17))</f>
        <v/>
      </c>
      <c r="F17" s="77" t="str" cm="1">
        <f t="array" ref="F17">IF(ISBLANK(INDEX(行,$A17)),"","0001")</f>
        <v/>
      </c>
      <c r="G17" s="83" t="str">
        <f t="shared" si="0"/>
        <v/>
      </c>
      <c r="H17" s="78" t="str" cm="1">
        <f t="array" ref="H17">IF(ISBLANK(INDEX(行,$A17)),"",8)</f>
        <v/>
      </c>
      <c r="I17" s="77" t="str" cm="1">
        <f t="array" ref="I17">IF(ISBLANK(INDEX(行,$A17)),"","      8211")</f>
        <v/>
      </c>
      <c r="J17" s="78" t="str" cm="1">
        <f t="array" ref="J17">IF(ISBLANK(INDEX(行,$A17)),"",8211)</f>
        <v/>
      </c>
      <c r="K17" s="82" t="str">
        <f t="shared" si="1"/>
        <v/>
      </c>
      <c r="L17" s="77" t="str" cm="1">
        <f t="array" ref="L17">IF(ISBLANK(INDEX(枝番,$A17)),"",INDEX(枝番,$A17))</f>
        <v/>
      </c>
      <c r="M17" s="78" t="str" cm="1">
        <f t="array" ref="M17">IF(ISBLANK(INDEX(工種コード,$A17)),"",INDEX(工種コード,$A17))</f>
        <v/>
      </c>
      <c r="N17" s="78" t="str" cm="1">
        <f t="array" ref="N17">IF(ISBLANK(INDEX(注文番号,$A17)),"",INDEX(注文番号,$A17))</f>
        <v/>
      </c>
      <c r="O17" s="75"/>
      <c r="P17" s="80"/>
      <c r="Q17" s="75" t="str" cm="1">
        <f t="array" ref="Q17">IF(ISBLANK(INDEX(行,$A17)),"",0)</f>
        <v/>
      </c>
      <c r="R17" s="77" t="str" cm="1">
        <f t="array" ref="R17">IF(ISBLANK(INDEX(仕入先コード,$A17)),"",INDEX(仕入先コード,$A17))</f>
        <v/>
      </c>
      <c r="S17" s="75" t="str" cm="1">
        <f t="array" ref="S17">IF(ISBLANK(INDEX(行,$A17)),"",0)</f>
        <v/>
      </c>
      <c r="T17" s="75" t="str" cm="1">
        <f t="array" ref="T17">IF(ISBLANK(INDEX(行,$A17)),"",1)</f>
        <v/>
      </c>
      <c r="U17" s="77" t="str" cm="1">
        <f t="array" ref="U17">IF(ISBLANK(INDEX(行,$A17)),"","         1")</f>
        <v/>
      </c>
      <c r="V17" s="75" t="str" cm="1">
        <f t="array" ref="V17">IF(ISBLANK(INDEX(行,$A17)),"",0)</f>
        <v/>
      </c>
      <c r="W17" s="75" t="str" cm="1">
        <f t="array" ref="W17">IF(ISBLANK(INDEX(数量,$A17)),"",INDEX(数量,$A17))</f>
        <v/>
      </c>
      <c r="X17" s="77" t="str" cm="1">
        <f t="array" ref="X17">IF(ISBLANK(INDEX(単位,$A17)),"",INDEX(単位,$A17))</f>
        <v/>
      </c>
      <c r="Y17" s="75" t="str" cm="1">
        <f t="array" ref="Y17">IF(ISBLANK(INDEX(単価,$A17)),"",INDEX(単価,$A17))</f>
        <v/>
      </c>
      <c r="Z17" s="75" t="str" cm="1">
        <f t="array" ref="Z17">IF(ISBLANK(INDEX(行,$A17)),"",W17*Y17)</f>
        <v/>
      </c>
      <c r="AA17" s="75" t="str" cm="1">
        <f t="array" ref="AA17">IF(ISBLANK(INDEX(行,$A17)),"",Z17*AI17/100)</f>
        <v/>
      </c>
      <c r="AB17" s="77"/>
      <c r="AC17" s="77"/>
      <c r="AD17" s="77"/>
      <c r="AE17" s="77"/>
      <c r="AF17" s="77"/>
      <c r="AG17" s="75" t="str" cm="1">
        <f t="array" ref="AG17">IF(ISBLANK(INDEX(行,$A17)),"",1)</f>
        <v/>
      </c>
      <c r="AH17" s="75" t="str" cm="1">
        <f t="array" ref="AH17">IF(ISBLANK(INDEX(行,$A17)),"",1)</f>
        <v/>
      </c>
      <c r="AI17" s="75" t="str" cm="1">
        <f t="array" ref="AI17">IF(ISBLANK(INDEX(税率,$A17)),"",INDEX(税率,$A17))</f>
        <v/>
      </c>
      <c r="AJ17" s="75" t="str" cm="1">
        <f t="array" ref="AJ17">IF(ISBLANK(INDEX(行,$A17)),"",50)</f>
        <v/>
      </c>
      <c r="AK17" s="76" t="str">
        <f t="shared" si="2"/>
        <v/>
      </c>
      <c r="AL17" s="82" t="str" cm="1">
        <f t="array" ref="AL17">IF(ISBLANK(INDEX(品名,$A17)),"",INDEX(品名,$A17))</f>
        <v/>
      </c>
      <c r="AM17" s="75"/>
      <c r="AN17" s="75" t="str" cm="1">
        <f t="array" ref="AN17">IF(ISBLANK(INDEX(行,$A17)),"",0)</f>
        <v/>
      </c>
      <c r="AO17" s="75" t="str" cm="1">
        <f t="array" ref="AO17">IF(ISBLANK(INDEX(行,$A17)),"",0)</f>
        <v/>
      </c>
      <c r="AP17" s="75" t="str" cm="1">
        <f t="array" ref="AP17">IF(ISBLANK(INDEX(行,$A17)),"",0)</f>
        <v/>
      </c>
      <c r="AQ17" s="75" t="str" cm="1">
        <f t="array" ref="AQ17">IF(ISBLANK(INDEX(行,$A17)),"",0)</f>
        <v/>
      </c>
      <c r="AR17" s="75" t="str" cm="1">
        <f t="array" ref="AR17">IF(ISBLANK(INDEX(行,$A17)),"",0)</f>
        <v/>
      </c>
      <c r="AS17" s="75" t="str" cm="1">
        <f t="array" ref="AS17">IF(ISBLANK(INDEX(行,$A17)),"",0)</f>
        <v/>
      </c>
      <c r="AT17" s="75" t="str" cm="1">
        <f t="array" ref="AT17">IF(ISBLANK(INDEX(行,$A17)),"",0)</f>
        <v/>
      </c>
      <c r="AU17" s="75" t="str" cm="1">
        <f t="array" ref="AU17">IF(ISBLANK(INDEX(行,$A17)),"",0)</f>
        <v/>
      </c>
      <c r="AV17" s="75" t="str" cm="1">
        <f t="array" ref="AV17">IF(ISBLANK(INDEX(行,$A17)),"",0)</f>
        <v/>
      </c>
      <c r="AW17" s="75" t="str" cm="1">
        <f t="array" ref="AW17">IF(ISBLANK(INDEX(行,$A17)),"",0)</f>
        <v/>
      </c>
      <c r="AX17" s="75" t="str" cm="1">
        <f t="array" ref="AX17">IF(ISBLANK(INDEX(行,$A17)),"",0)</f>
        <v/>
      </c>
      <c r="AY17" s="75" t="str" cm="1">
        <f t="array" ref="AY17">IF(ISBLANK(INDEX(行,$A17)),"",0)</f>
        <v/>
      </c>
      <c r="AZ17" s="75" t="str" cm="1">
        <f t="array" ref="AZ17">IF(ISBLANK(INDEX(行,$A17)),"",0)</f>
        <v/>
      </c>
      <c r="BA17" s="75" t="str" cm="1">
        <f t="array" ref="BA17">IF(ISBLANK(INDEX(行,$A17)),"",0)</f>
        <v/>
      </c>
      <c r="BB17" s="75" t="str" cm="1">
        <f t="array" ref="BB17">IF(ISBLANK(INDEX(行,$A17)),"",0)</f>
        <v/>
      </c>
      <c r="BC17" s="75" t="str" cm="1">
        <f t="array" ref="BC17">IF(ISBLANK(INDEX(行,$A17)),"",0)</f>
        <v/>
      </c>
      <c r="BD17" s="75" t="str" cm="1">
        <f t="array" ref="BD17">IF(ISBLANK(INDEX(行,$A17)),"",0)</f>
        <v/>
      </c>
      <c r="BE17" s="75" t="str" cm="1">
        <f t="array" ref="BE17">IF(ISBLANK(INDEX(行,$A17)),"",0)</f>
        <v/>
      </c>
      <c r="BF17" s="75" t="str" cm="1">
        <f t="array" ref="BF17">IF(ISBLANK(INDEX(行,$A17)),"",0)</f>
        <v/>
      </c>
      <c r="BG17" s="75" t="str" cm="1">
        <f t="array" ref="BG17">IF(ISBLANK(INDEX(行,$A17)),"",0)</f>
        <v/>
      </c>
      <c r="BH17" s="75" t="str" cm="1">
        <f t="array" ref="BH17">IF(ISBLANK(INDEX(行,$A17)),"",0)</f>
        <v/>
      </c>
      <c r="BI17" s="75" t="str" cm="1">
        <f t="array" ref="BI17">IF(ISBLANK(INDEX(行,$A17)),"",0)</f>
        <v/>
      </c>
      <c r="BJ17" s="75" t="str" cm="1">
        <f t="array" ref="BJ17">IF(ISBLANK(INDEX(行,$A17)),"",0)</f>
        <v/>
      </c>
      <c r="BK17" s="75" t="str" cm="1">
        <f t="array" ref="BK17">IF(ISBLANK(INDEX(行,$A17)),"",0)</f>
        <v/>
      </c>
      <c r="BL17" s="75" t="str" cm="1">
        <f t="array" ref="BL17">IF(ISBLANK(INDEX(行,$A17)),"",0)</f>
        <v/>
      </c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6" t="str" cm="1">
        <f t="array" ref="CQ17">IF(ISBLANK(INDEX(納入年月日,$A17)),"",INDEX(TEXT(納入年月日,"0!/00!/00"),$A17))</f>
        <v/>
      </c>
      <c r="CR17" s="77"/>
      <c r="CS17" s="77"/>
      <c r="CT17" s="77"/>
      <c r="CU17" s="77"/>
      <c r="CV17" s="77"/>
      <c r="CW17" s="77"/>
      <c r="CX17" s="77"/>
      <c r="CY17" s="77"/>
      <c r="CZ17" s="77"/>
      <c r="DA17" s="77" t="str" cm="1">
        <f t="array" ref="DA17">IF(ISBLANK(INDEX(行,$A17)),"","      0001")</f>
        <v/>
      </c>
      <c r="DB17" s="75" t="str" cm="1">
        <f t="array" ref="DB17">IF(ISBLANK(INDEX(行,$A17)),"",4101)</f>
        <v/>
      </c>
      <c r="DC17" s="75" t="str" cm="1">
        <f t="array" ref="DC17">IF(ISBLANK(INDEX(行,$A17)),"",2)</f>
        <v/>
      </c>
      <c r="DD17" s="77" t="str">
        <f t="shared" si="3"/>
        <v/>
      </c>
      <c r="DE17" s="75" t="str" cm="1">
        <f t="array" ref="DE17">IF(ISBLANK(INDEX(行,$A17)),"",0)</f>
        <v/>
      </c>
      <c r="DF17" s="77" t="str">
        <f t="shared" si="4"/>
        <v/>
      </c>
      <c r="DG17" s="77" t="str">
        <f t="shared" si="5"/>
        <v/>
      </c>
      <c r="DH17" s="75" t="str" cm="1">
        <f t="array" ref="DH17">IF(ISBLANK(INDEX(行,$A17)),"",0)</f>
        <v/>
      </c>
      <c r="DI17" s="75" t="str" cm="1">
        <f t="array" ref="DI17">IF(ISBLANK(INDEX(行,$A17)),"",0)</f>
        <v/>
      </c>
      <c r="DJ17" s="77"/>
      <c r="DK17" s="80"/>
      <c r="DL17" s="75" t="str" cm="1">
        <f t="array" ref="DL17">IF(ISBLANK(INDEX(行,$A17)),"",0)</f>
        <v/>
      </c>
      <c r="DM17" s="77" t="str">
        <f t="shared" si="6"/>
        <v/>
      </c>
      <c r="DN17" s="75" t="str" cm="1">
        <f t="array" ref="DN17">IF(ISBLANK(INDEX(行,$A17)),"",0)</f>
        <v/>
      </c>
      <c r="DO17" s="75" t="str" cm="1">
        <f t="array" ref="DO17">IF(ISBLANK(INDEX(行,$A17)),"",0)</f>
        <v/>
      </c>
      <c r="DP17" s="77" t="str" cm="1">
        <f t="array" ref="DP17">IF(ISBLANK(INDEX(行,$A17)),"","         0")</f>
        <v/>
      </c>
      <c r="DQ17" s="75" t="str" cm="1">
        <f t="array" ref="DQ17">IF(ISBLANK(INDEX(行,$A17)),"",0)</f>
        <v/>
      </c>
      <c r="DR17" s="75" t="str" cm="1">
        <f t="array" ref="DR17">IF(ISBLANK(INDEX(行,$A17)),"",0)</f>
        <v/>
      </c>
      <c r="DS17" s="77"/>
      <c r="DT17" s="75" t="str" cm="1">
        <f t="array" ref="DT17">IF(ISBLANK(INDEX(行,$A17)),"",0)</f>
        <v/>
      </c>
      <c r="DU17" s="75" t="str" cm="1">
        <f t="array" ref="DU17">IF(ISBLANK(INDEX(行,$A17)),"",$Z17+$AA17)</f>
        <v/>
      </c>
      <c r="DV17" s="75" t="str" cm="1">
        <f t="array" ref="DV17">IF(ISBLANK(INDEX(行,$A17)),"",0)</f>
        <v/>
      </c>
      <c r="DW17" s="77"/>
      <c r="DX17" s="77"/>
      <c r="DY17" s="77"/>
      <c r="DZ17" s="77"/>
      <c r="EA17" s="77"/>
      <c r="EB17" s="75" t="str" cm="1">
        <f t="array" ref="EB17">IF(ISBLANK(INDEX(行,$A17)),"",2)</f>
        <v/>
      </c>
      <c r="EC17" s="75" t="str" cm="1">
        <f t="array" ref="EC17">IF(ISBLANK(INDEX(行,$A17)),"",1)</f>
        <v/>
      </c>
      <c r="ED17" s="75" t="str" cm="1">
        <f t="array" ref="ED17">IF(ISBLANK(INDEX(行,$A17)),"",0)</f>
        <v/>
      </c>
      <c r="EE17" s="75" t="str" cm="1">
        <f t="array" ref="EE17">IF(ISBLANK(INDEX(行,$A17)),"",0)</f>
        <v/>
      </c>
      <c r="EF17" s="76" t="str">
        <f t="shared" si="7"/>
        <v/>
      </c>
      <c r="EG17" s="77" t="str">
        <f t="shared" si="8"/>
        <v/>
      </c>
      <c r="EH17" s="77"/>
      <c r="EI17" s="75" t="str" cm="1">
        <f t="array" ref="EI17">IF(ISBLANK(INDEX(行,$A17)),"",0)</f>
        <v/>
      </c>
      <c r="EJ17" s="75" t="str" cm="1">
        <f t="array" ref="EJ17">IF(ISBLANK(INDEX(行,$A17)),"",0)</f>
        <v/>
      </c>
      <c r="EK17" s="75" t="str" cm="1">
        <f t="array" ref="EK17">IF(ISBLANK(INDEX(行,$A17)),"",0)</f>
        <v/>
      </c>
      <c r="EL17" s="75" t="str" cm="1">
        <f t="array" ref="EL17">IF(ISBLANK(INDEX(行,$A17)),"",0)</f>
        <v/>
      </c>
      <c r="EM17" s="75" t="str" cm="1">
        <f t="array" ref="EM17">IF(ISBLANK(INDEX(行,$A17)),"",0)</f>
        <v/>
      </c>
      <c r="EN17" s="75" t="str" cm="1">
        <f t="array" ref="EN17">IF(ISBLANK(INDEX(行,$A17)),"",0)</f>
        <v/>
      </c>
      <c r="EO17" s="75" t="str" cm="1">
        <f t="array" ref="EO17">IF(ISBLANK(INDEX(行,$A17)),"",0)</f>
        <v/>
      </c>
      <c r="EP17" s="75" t="str" cm="1">
        <f t="array" ref="EP17">IF(ISBLANK(INDEX(行,$A17)),"",0)</f>
        <v/>
      </c>
      <c r="EQ17" s="75" t="str" cm="1">
        <f t="array" ref="EQ17">IF(ISBLANK(INDEX(行,$A17)),"",0)</f>
        <v/>
      </c>
      <c r="ER17" s="75" t="str" cm="1">
        <f t="array" ref="ER17">IF(ISBLANK(INDEX(行,$A17)),"",0)</f>
        <v/>
      </c>
      <c r="ES17" s="75" t="str" cm="1">
        <f t="array" ref="ES17">IF(ISBLANK(INDEX(行,$A17)),"",0)</f>
        <v/>
      </c>
      <c r="ET17" s="75" t="str" cm="1">
        <f t="array" ref="ET17">IF(ISBLANK(INDEX(行,$A17)),"",0)</f>
        <v/>
      </c>
      <c r="EU17" s="75" t="str" cm="1">
        <f t="array" ref="EU17">IF(ISBLANK(INDEX(行,$A17)),"",0)</f>
        <v/>
      </c>
      <c r="EV17" s="75" t="str" cm="1">
        <f t="array" ref="EV17">IF(ISBLANK(INDEX(行,$A17)),"",0)</f>
        <v/>
      </c>
      <c r="EW17" s="75" t="str" cm="1">
        <f t="array" ref="EW17">IF(ISBLANK(INDEX(行,$A17)),"",0)</f>
        <v/>
      </c>
      <c r="EX17" s="75" t="str" cm="1">
        <f t="array" ref="EX17">IF(ISBLANK(INDEX(行,$A17)),"",0)</f>
        <v/>
      </c>
      <c r="EY17" s="75" t="str" cm="1">
        <f t="array" ref="EY17">IF(ISBLANK(INDEX(行,$A17)),"",0)</f>
        <v/>
      </c>
      <c r="EZ17" s="75" t="str" cm="1">
        <f t="array" ref="EZ17">IF(ISBLANK(INDEX(行,$A17)),"",0)</f>
        <v/>
      </c>
      <c r="FA17" s="75" t="str" cm="1">
        <f t="array" ref="FA17">IF(ISBLANK(INDEX(行,$A17)),"",0)</f>
        <v/>
      </c>
      <c r="FB17" s="75" t="str" cm="1">
        <f t="array" ref="FB17">IF(ISBLANK(INDEX(行,$A17)),"",0)</f>
        <v/>
      </c>
      <c r="FC17" s="75" t="str" cm="1">
        <f t="array" ref="FC17">IF(ISBLANK(INDEX(行,$A17)),"",0)</f>
        <v/>
      </c>
      <c r="FD17" s="75" t="str" cm="1">
        <f t="array" ref="FD17">IF(ISBLANK(INDEX(行,$A17)),"",0)</f>
        <v/>
      </c>
      <c r="FE17" s="75" t="str" cm="1">
        <f t="array" ref="FE17">IF(ISBLANK(INDEX(行,$A17)),"",0)</f>
        <v/>
      </c>
      <c r="FF17" s="75" t="str" cm="1">
        <f t="array" ref="FF17">IF(ISBLANK(INDEX(行,$A17)),"",0)</f>
        <v/>
      </c>
      <c r="FG17" s="75" t="str" cm="1">
        <f t="array" ref="FG17">IF(ISBLANK(INDEX(行,$A17)),"",0)</f>
        <v/>
      </c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6" t="str">
        <f t="shared" si="9"/>
        <v/>
      </c>
      <c r="GM17" s="77"/>
      <c r="GN17" s="77"/>
      <c r="GO17" s="77"/>
      <c r="GP17" s="77"/>
      <c r="GQ17" s="77"/>
      <c r="GR17" s="77"/>
      <c r="GS17" s="77"/>
      <c r="GT17" s="77"/>
      <c r="GU17" s="77"/>
      <c r="GV17" s="75" t="str" cm="1">
        <f t="array" ref="GV17">IF(ISBLANK(INDEX(行,$A17)),"",1)</f>
        <v/>
      </c>
      <c r="GW17" s="75" t="str" cm="1">
        <f t="array" ref="GW17">IF(ISBLANK(INDEX(行,$A17)),"",1)</f>
        <v/>
      </c>
      <c r="GX17" s="75" t="str" cm="1">
        <f t="array" ref="GX17">IF(ISBLANK(INDEX(行,$A17)),"",0)</f>
        <v/>
      </c>
      <c r="GY17" s="77"/>
      <c r="GZ17" s="77"/>
      <c r="HA17" s="76" t="str" cm="1">
        <f t="array" aca="1" ref="HA17" ca="1">IF(ISBLANK(INDEX(行,$A17)),"",TODAY())</f>
        <v/>
      </c>
      <c r="HB17" s="76" t="str" cm="1">
        <f t="array" aca="1" ref="HB17" ca="1">IF(ISBLANK(INDEX(行,$A17)),"",TODAY())</f>
        <v/>
      </c>
      <c r="HC17" s="78" t="str" cm="1">
        <f t="array" ref="HC17">IF(ISBLANK(INDEX(行,$A17)),"","ADMIN")</f>
        <v/>
      </c>
      <c r="HD17" s="78" t="str">
        <f t="shared" si="10"/>
        <v/>
      </c>
    </row>
    <row r="18" spans="1:212" ht="13.5" customHeight="1" x14ac:dyDescent="0.15">
      <c r="A18" s="11">
        <v>13</v>
      </c>
      <c r="B18" s="75" t="str" cm="1">
        <f t="array" ref="B18">IF(ISBLANK(INDEX(行,$A18)),"",1)</f>
        <v/>
      </c>
      <c r="C18" s="76" t="str" cm="1">
        <f t="array" ref="C18">IF(ISBLANK(INDEX(伝票日付,$A18)),"",DATEVALUE(INDEX(TEXT(伝票日付,"0!/00!/00"),$A18)))</f>
        <v/>
      </c>
      <c r="D18" s="78" t="str" cm="1">
        <f t="array" ref="D18">IF(ISBLANK(INDEX(注文番号,$A18)),"",INDEX(注文番号,$A18))</f>
        <v/>
      </c>
      <c r="E18" s="75" t="str" cm="1">
        <f t="array" ref="E18">IF(ISBLANK(INDEX(行,$A18)),"",INDEX(行,$A18))</f>
        <v/>
      </c>
      <c r="F18" s="77" t="str" cm="1">
        <f t="array" ref="F18">IF(ISBLANK(INDEX(行,$A18)),"","0001")</f>
        <v/>
      </c>
      <c r="G18" s="83" t="str">
        <f t="shared" si="0"/>
        <v/>
      </c>
      <c r="H18" s="78" t="str" cm="1">
        <f t="array" ref="H18">IF(ISBLANK(INDEX(行,$A18)),"",8)</f>
        <v/>
      </c>
      <c r="I18" s="77" t="str" cm="1">
        <f t="array" ref="I18">IF(ISBLANK(INDEX(行,$A18)),"","      8211")</f>
        <v/>
      </c>
      <c r="J18" s="78" t="str" cm="1">
        <f t="array" ref="J18">IF(ISBLANK(INDEX(行,$A18)),"",8211)</f>
        <v/>
      </c>
      <c r="K18" s="82" t="str">
        <f t="shared" si="1"/>
        <v/>
      </c>
      <c r="L18" s="77" t="str" cm="1">
        <f t="array" ref="L18">IF(ISBLANK(INDEX(枝番,$A18)),"",INDEX(枝番,$A18))</f>
        <v/>
      </c>
      <c r="M18" s="78" t="str" cm="1">
        <f t="array" ref="M18">IF(ISBLANK(INDEX(工種コード,$A18)),"",INDEX(工種コード,$A18))</f>
        <v/>
      </c>
      <c r="N18" s="78" t="str" cm="1">
        <f t="array" ref="N18">IF(ISBLANK(INDEX(注文番号,$A18)),"",INDEX(注文番号,$A18))</f>
        <v/>
      </c>
      <c r="O18" s="75"/>
      <c r="P18" s="80"/>
      <c r="Q18" s="75" t="str" cm="1">
        <f t="array" ref="Q18">IF(ISBLANK(INDEX(行,$A18)),"",0)</f>
        <v/>
      </c>
      <c r="R18" s="77" t="str" cm="1">
        <f t="array" ref="R18">IF(ISBLANK(INDEX(仕入先コード,$A18)),"",INDEX(仕入先コード,$A18))</f>
        <v/>
      </c>
      <c r="S18" s="75" t="str" cm="1">
        <f t="array" ref="S18">IF(ISBLANK(INDEX(行,$A18)),"",0)</f>
        <v/>
      </c>
      <c r="T18" s="75" t="str" cm="1">
        <f t="array" ref="T18">IF(ISBLANK(INDEX(行,$A18)),"",1)</f>
        <v/>
      </c>
      <c r="U18" s="77" t="str" cm="1">
        <f t="array" ref="U18">IF(ISBLANK(INDEX(行,$A18)),"","         1")</f>
        <v/>
      </c>
      <c r="V18" s="75" t="str" cm="1">
        <f t="array" ref="V18">IF(ISBLANK(INDEX(行,$A18)),"",0)</f>
        <v/>
      </c>
      <c r="W18" s="75" t="str" cm="1">
        <f t="array" ref="W18">IF(ISBLANK(INDEX(数量,$A18)),"",INDEX(数量,$A18))</f>
        <v/>
      </c>
      <c r="X18" s="77" t="str" cm="1">
        <f t="array" ref="X18">IF(ISBLANK(INDEX(単位,$A18)),"",INDEX(単位,$A18))</f>
        <v/>
      </c>
      <c r="Y18" s="75" t="str" cm="1">
        <f t="array" ref="Y18">IF(ISBLANK(INDEX(単価,$A18)),"",INDEX(単価,$A18))</f>
        <v/>
      </c>
      <c r="Z18" s="75" t="str" cm="1">
        <f t="array" ref="Z18">IF(ISBLANK(INDEX(行,$A18)),"",W18*Y18)</f>
        <v/>
      </c>
      <c r="AA18" s="75" t="str" cm="1">
        <f t="array" ref="AA18">IF(ISBLANK(INDEX(行,$A18)),"",Z18*AI18/100)</f>
        <v/>
      </c>
      <c r="AB18" s="77"/>
      <c r="AC18" s="77"/>
      <c r="AD18" s="77"/>
      <c r="AE18" s="77"/>
      <c r="AF18" s="77"/>
      <c r="AG18" s="75" t="str" cm="1">
        <f t="array" ref="AG18">IF(ISBLANK(INDEX(行,$A18)),"",1)</f>
        <v/>
      </c>
      <c r="AH18" s="75" t="str" cm="1">
        <f t="array" ref="AH18">IF(ISBLANK(INDEX(行,$A18)),"",1)</f>
        <v/>
      </c>
      <c r="AI18" s="75" t="str" cm="1">
        <f t="array" ref="AI18">IF(ISBLANK(INDEX(税率,$A18)),"",INDEX(税率,$A18))</f>
        <v/>
      </c>
      <c r="AJ18" s="75" t="str" cm="1">
        <f t="array" ref="AJ18">IF(ISBLANK(INDEX(行,$A18)),"",50)</f>
        <v/>
      </c>
      <c r="AK18" s="76" t="str">
        <f t="shared" si="2"/>
        <v/>
      </c>
      <c r="AL18" s="82" t="str" cm="1">
        <f t="array" ref="AL18">IF(ISBLANK(INDEX(品名,$A18)),"",INDEX(品名,$A18))</f>
        <v/>
      </c>
      <c r="AM18" s="75"/>
      <c r="AN18" s="75" t="str" cm="1">
        <f t="array" ref="AN18">IF(ISBLANK(INDEX(行,$A18)),"",0)</f>
        <v/>
      </c>
      <c r="AO18" s="75" t="str" cm="1">
        <f t="array" ref="AO18">IF(ISBLANK(INDEX(行,$A18)),"",0)</f>
        <v/>
      </c>
      <c r="AP18" s="75" t="str" cm="1">
        <f t="array" ref="AP18">IF(ISBLANK(INDEX(行,$A18)),"",0)</f>
        <v/>
      </c>
      <c r="AQ18" s="75" t="str" cm="1">
        <f t="array" ref="AQ18">IF(ISBLANK(INDEX(行,$A18)),"",0)</f>
        <v/>
      </c>
      <c r="AR18" s="75" t="str" cm="1">
        <f t="array" ref="AR18">IF(ISBLANK(INDEX(行,$A18)),"",0)</f>
        <v/>
      </c>
      <c r="AS18" s="75" t="str" cm="1">
        <f t="array" ref="AS18">IF(ISBLANK(INDEX(行,$A18)),"",0)</f>
        <v/>
      </c>
      <c r="AT18" s="75" t="str" cm="1">
        <f t="array" ref="AT18">IF(ISBLANK(INDEX(行,$A18)),"",0)</f>
        <v/>
      </c>
      <c r="AU18" s="75" t="str" cm="1">
        <f t="array" ref="AU18">IF(ISBLANK(INDEX(行,$A18)),"",0)</f>
        <v/>
      </c>
      <c r="AV18" s="75" t="str" cm="1">
        <f t="array" ref="AV18">IF(ISBLANK(INDEX(行,$A18)),"",0)</f>
        <v/>
      </c>
      <c r="AW18" s="75" t="str" cm="1">
        <f t="array" ref="AW18">IF(ISBLANK(INDEX(行,$A18)),"",0)</f>
        <v/>
      </c>
      <c r="AX18" s="75" t="str" cm="1">
        <f t="array" ref="AX18">IF(ISBLANK(INDEX(行,$A18)),"",0)</f>
        <v/>
      </c>
      <c r="AY18" s="75" t="str" cm="1">
        <f t="array" ref="AY18">IF(ISBLANK(INDEX(行,$A18)),"",0)</f>
        <v/>
      </c>
      <c r="AZ18" s="75" t="str" cm="1">
        <f t="array" ref="AZ18">IF(ISBLANK(INDEX(行,$A18)),"",0)</f>
        <v/>
      </c>
      <c r="BA18" s="75" t="str" cm="1">
        <f t="array" ref="BA18">IF(ISBLANK(INDEX(行,$A18)),"",0)</f>
        <v/>
      </c>
      <c r="BB18" s="75" t="str" cm="1">
        <f t="array" ref="BB18">IF(ISBLANK(INDEX(行,$A18)),"",0)</f>
        <v/>
      </c>
      <c r="BC18" s="75" t="str" cm="1">
        <f t="array" ref="BC18">IF(ISBLANK(INDEX(行,$A18)),"",0)</f>
        <v/>
      </c>
      <c r="BD18" s="75" t="str" cm="1">
        <f t="array" ref="BD18">IF(ISBLANK(INDEX(行,$A18)),"",0)</f>
        <v/>
      </c>
      <c r="BE18" s="75" t="str" cm="1">
        <f t="array" ref="BE18">IF(ISBLANK(INDEX(行,$A18)),"",0)</f>
        <v/>
      </c>
      <c r="BF18" s="75" t="str" cm="1">
        <f t="array" ref="BF18">IF(ISBLANK(INDEX(行,$A18)),"",0)</f>
        <v/>
      </c>
      <c r="BG18" s="75" t="str" cm="1">
        <f t="array" ref="BG18">IF(ISBLANK(INDEX(行,$A18)),"",0)</f>
        <v/>
      </c>
      <c r="BH18" s="75" t="str" cm="1">
        <f t="array" ref="BH18">IF(ISBLANK(INDEX(行,$A18)),"",0)</f>
        <v/>
      </c>
      <c r="BI18" s="75" t="str" cm="1">
        <f t="array" ref="BI18">IF(ISBLANK(INDEX(行,$A18)),"",0)</f>
        <v/>
      </c>
      <c r="BJ18" s="75" t="str" cm="1">
        <f t="array" ref="BJ18">IF(ISBLANK(INDEX(行,$A18)),"",0)</f>
        <v/>
      </c>
      <c r="BK18" s="75" t="str" cm="1">
        <f t="array" ref="BK18">IF(ISBLANK(INDEX(行,$A18)),"",0)</f>
        <v/>
      </c>
      <c r="BL18" s="75" t="str" cm="1">
        <f t="array" ref="BL18">IF(ISBLANK(INDEX(行,$A18)),"",0)</f>
        <v/>
      </c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6" t="str" cm="1">
        <f t="array" ref="CQ18">IF(ISBLANK(INDEX(納入年月日,$A18)),"",INDEX(TEXT(納入年月日,"0!/00!/00"),$A18))</f>
        <v/>
      </c>
      <c r="CR18" s="77"/>
      <c r="CS18" s="77"/>
      <c r="CT18" s="77"/>
      <c r="CU18" s="77"/>
      <c r="CV18" s="77"/>
      <c r="CW18" s="77"/>
      <c r="CX18" s="77"/>
      <c r="CY18" s="77"/>
      <c r="CZ18" s="77"/>
      <c r="DA18" s="77" t="str" cm="1">
        <f t="array" ref="DA18">IF(ISBLANK(INDEX(行,$A18)),"","      0001")</f>
        <v/>
      </c>
      <c r="DB18" s="75" t="str" cm="1">
        <f t="array" ref="DB18">IF(ISBLANK(INDEX(行,$A18)),"",4101)</f>
        <v/>
      </c>
      <c r="DC18" s="75" t="str" cm="1">
        <f t="array" ref="DC18">IF(ISBLANK(INDEX(行,$A18)),"",2)</f>
        <v/>
      </c>
      <c r="DD18" s="77" t="str">
        <f t="shared" si="3"/>
        <v/>
      </c>
      <c r="DE18" s="75" t="str" cm="1">
        <f t="array" ref="DE18">IF(ISBLANK(INDEX(行,$A18)),"",0)</f>
        <v/>
      </c>
      <c r="DF18" s="77" t="str">
        <f t="shared" si="4"/>
        <v/>
      </c>
      <c r="DG18" s="77" t="str">
        <f t="shared" si="5"/>
        <v/>
      </c>
      <c r="DH18" s="75" t="str" cm="1">
        <f t="array" ref="DH18">IF(ISBLANK(INDEX(行,$A18)),"",0)</f>
        <v/>
      </c>
      <c r="DI18" s="75" t="str" cm="1">
        <f t="array" ref="DI18">IF(ISBLANK(INDEX(行,$A18)),"",0)</f>
        <v/>
      </c>
      <c r="DJ18" s="77"/>
      <c r="DK18" s="80"/>
      <c r="DL18" s="75" t="str" cm="1">
        <f t="array" ref="DL18">IF(ISBLANK(INDEX(行,$A18)),"",0)</f>
        <v/>
      </c>
      <c r="DM18" s="77" t="str">
        <f t="shared" si="6"/>
        <v/>
      </c>
      <c r="DN18" s="75" t="str" cm="1">
        <f t="array" ref="DN18">IF(ISBLANK(INDEX(行,$A18)),"",0)</f>
        <v/>
      </c>
      <c r="DO18" s="75" t="str" cm="1">
        <f t="array" ref="DO18">IF(ISBLANK(INDEX(行,$A18)),"",0)</f>
        <v/>
      </c>
      <c r="DP18" s="77" t="str" cm="1">
        <f t="array" ref="DP18">IF(ISBLANK(INDEX(行,$A18)),"","         0")</f>
        <v/>
      </c>
      <c r="DQ18" s="75" t="str" cm="1">
        <f t="array" ref="DQ18">IF(ISBLANK(INDEX(行,$A18)),"",0)</f>
        <v/>
      </c>
      <c r="DR18" s="75" t="str" cm="1">
        <f t="array" ref="DR18">IF(ISBLANK(INDEX(行,$A18)),"",0)</f>
        <v/>
      </c>
      <c r="DS18" s="77"/>
      <c r="DT18" s="75" t="str" cm="1">
        <f t="array" ref="DT18">IF(ISBLANK(INDEX(行,$A18)),"",0)</f>
        <v/>
      </c>
      <c r="DU18" s="75" t="str" cm="1">
        <f t="array" ref="DU18">IF(ISBLANK(INDEX(行,$A18)),"",$Z18+$AA18)</f>
        <v/>
      </c>
      <c r="DV18" s="75" t="str" cm="1">
        <f t="array" ref="DV18">IF(ISBLANK(INDEX(行,$A18)),"",0)</f>
        <v/>
      </c>
      <c r="DW18" s="77"/>
      <c r="DX18" s="77"/>
      <c r="DY18" s="77"/>
      <c r="DZ18" s="77"/>
      <c r="EA18" s="77"/>
      <c r="EB18" s="75" t="str" cm="1">
        <f t="array" ref="EB18">IF(ISBLANK(INDEX(行,$A18)),"",2)</f>
        <v/>
      </c>
      <c r="EC18" s="75" t="str" cm="1">
        <f t="array" ref="EC18">IF(ISBLANK(INDEX(行,$A18)),"",1)</f>
        <v/>
      </c>
      <c r="ED18" s="75" t="str" cm="1">
        <f t="array" ref="ED18">IF(ISBLANK(INDEX(行,$A18)),"",0)</f>
        <v/>
      </c>
      <c r="EE18" s="75" t="str" cm="1">
        <f t="array" ref="EE18">IF(ISBLANK(INDEX(行,$A18)),"",0)</f>
        <v/>
      </c>
      <c r="EF18" s="76" t="str">
        <f t="shared" si="7"/>
        <v/>
      </c>
      <c r="EG18" s="77" t="str">
        <f t="shared" si="8"/>
        <v/>
      </c>
      <c r="EH18" s="77"/>
      <c r="EI18" s="75" t="str" cm="1">
        <f t="array" ref="EI18">IF(ISBLANK(INDEX(行,$A18)),"",0)</f>
        <v/>
      </c>
      <c r="EJ18" s="75" t="str" cm="1">
        <f t="array" ref="EJ18">IF(ISBLANK(INDEX(行,$A18)),"",0)</f>
        <v/>
      </c>
      <c r="EK18" s="75" t="str" cm="1">
        <f t="array" ref="EK18">IF(ISBLANK(INDEX(行,$A18)),"",0)</f>
        <v/>
      </c>
      <c r="EL18" s="75" t="str" cm="1">
        <f t="array" ref="EL18">IF(ISBLANK(INDEX(行,$A18)),"",0)</f>
        <v/>
      </c>
      <c r="EM18" s="75" t="str" cm="1">
        <f t="array" ref="EM18">IF(ISBLANK(INDEX(行,$A18)),"",0)</f>
        <v/>
      </c>
      <c r="EN18" s="75" t="str" cm="1">
        <f t="array" ref="EN18">IF(ISBLANK(INDEX(行,$A18)),"",0)</f>
        <v/>
      </c>
      <c r="EO18" s="75" t="str" cm="1">
        <f t="array" ref="EO18">IF(ISBLANK(INDEX(行,$A18)),"",0)</f>
        <v/>
      </c>
      <c r="EP18" s="75" t="str" cm="1">
        <f t="array" ref="EP18">IF(ISBLANK(INDEX(行,$A18)),"",0)</f>
        <v/>
      </c>
      <c r="EQ18" s="75" t="str" cm="1">
        <f t="array" ref="EQ18">IF(ISBLANK(INDEX(行,$A18)),"",0)</f>
        <v/>
      </c>
      <c r="ER18" s="75" t="str" cm="1">
        <f t="array" ref="ER18">IF(ISBLANK(INDEX(行,$A18)),"",0)</f>
        <v/>
      </c>
      <c r="ES18" s="75" t="str" cm="1">
        <f t="array" ref="ES18">IF(ISBLANK(INDEX(行,$A18)),"",0)</f>
        <v/>
      </c>
      <c r="ET18" s="75" t="str" cm="1">
        <f t="array" ref="ET18">IF(ISBLANK(INDEX(行,$A18)),"",0)</f>
        <v/>
      </c>
      <c r="EU18" s="75" t="str" cm="1">
        <f t="array" ref="EU18">IF(ISBLANK(INDEX(行,$A18)),"",0)</f>
        <v/>
      </c>
      <c r="EV18" s="75" t="str" cm="1">
        <f t="array" ref="EV18">IF(ISBLANK(INDEX(行,$A18)),"",0)</f>
        <v/>
      </c>
      <c r="EW18" s="75" t="str" cm="1">
        <f t="array" ref="EW18">IF(ISBLANK(INDEX(行,$A18)),"",0)</f>
        <v/>
      </c>
      <c r="EX18" s="75" t="str" cm="1">
        <f t="array" ref="EX18">IF(ISBLANK(INDEX(行,$A18)),"",0)</f>
        <v/>
      </c>
      <c r="EY18" s="75" t="str" cm="1">
        <f t="array" ref="EY18">IF(ISBLANK(INDEX(行,$A18)),"",0)</f>
        <v/>
      </c>
      <c r="EZ18" s="75" t="str" cm="1">
        <f t="array" ref="EZ18">IF(ISBLANK(INDEX(行,$A18)),"",0)</f>
        <v/>
      </c>
      <c r="FA18" s="75" t="str" cm="1">
        <f t="array" ref="FA18">IF(ISBLANK(INDEX(行,$A18)),"",0)</f>
        <v/>
      </c>
      <c r="FB18" s="75" t="str" cm="1">
        <f t="array" ref="FB18">IF(ISBLANK(INDEX(行,$A18)),"",0)</f>
        <v/>
      </c>
      <c r="FC18" s="75" t="str" cm="1">
        <f t="array" ref="FC18">IF(ISBLANK(INDEX(行,$A18)),"",0)</f>
        <v/>
      </c>
      <c r="FD18" s="75" t="str" cm="1">
        <f t="array" ref="FD18">IF(ISBLANK(INDEX(行,$A18)),"",0)</f>
        <v/>
      </c>
      <c r="FE18" s="75" t="str" cm="1">
        <f t="array" ref="FE18">IF(ISBLANK(INDEX(行,$A18)),"",0)</f>
        <v/>
      </c>
      <c r="FF18" s="75" t="str" cm="1">
        <f t="array" ref="FF18">IF(ISBLANK(INDEX(行,$A18)),"",0)</f>
        <v/>
      </c>
      <c r="FG18" s="75" t="str" cm="1">
        <f t="array" ref="FG18">IF(ISBLANK(INDEX(行,$A18)),"",0)</f>
        <v/>
      </c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6" t="str">
        <f t="shared" si="9"/>
        <v/>
      </c>
      <c r="GM18" s="77"/>
      <c r="GN18" s="77"/>
      <c r="GO18" s="77"/>
      <c r="GP18" s="77"/>
      <c r="GQ18" s="77"/>
      <c r="GR18" s="77"/>
      <c r="GS18" s="77"/>
      <c r="GT18" s="77"/>
      <c r="GU18" s="77"/>
      <c r="GV18" s="75" t="str" cm="1">
        <f t="array" ref="GV18">IF(ISBLANK(INDEX(行,$A18)),"",1)</f>
        <v/>
      </c>
      <c r="GW18" s="75" t="str" cm="1">
        <f t="array" ref="GW18">IF(ISBLANK(INDEX(行,$A18)),"",1)</f>
        <v/>
      </c>
      <c r="GX18" s="75" t="str" cm="1">
        <f t="array" ref="GX18">IF(ISBLANK(INDEX(行,$A18)),"",0)</f>
        <v/>
      </c>
      <c r="GY18" s="77"/>
      <c r="GZ18" s="77"/>
      <c r="HA18" s="76" t="str" cm="1">
        <f t="array" aca="1" ref="HA18" ca="1">IF(ISBLANK(INDEX(行,$A18)),"",TODAY())</f>
        <v/>
      </c>
      <c r="HB18" s="76" t="str" cm="1">
        <f t="array" aca="1" ref="HB18" ca="1">IF(ISBLANK(INDEX(行,$A18)),"",TODAY())</f>
        <v/>
      </c>
      <c r="HC18" s="78" t="str" cm="1">
        <f t="array" ref="HC18">IF(ISBLANK(INDEX(行,$A18)),"","ADMIN")</f>
        <v/>
      </c>
      <c r="HD18" s="78" t="str">
        <f t="shared" si="10"/>
        <v/>
      </c>
    </row>
    <row r="19" spans="1:212" ht="13.5" customHeight="1" x14ac:dyDescent="0.15">
      <c r="A19" s="11">
        <v>14</v>
      </c>
      <c r="B19" s="75" t="str" cm="1">
        <f t="array" ref="B19">IF(ISBLANK(INDEX(行,$A19)),"",1)</f>
        <v/>
      </c>
      <c r="C19" s="76" t="str" cm="1">
        <f t="array" ref="C19">IF(ISBLANK(INDEX(伝票日付,$A19)),"",DATEVALUE(INDEX(TEXT(伝票日付,"0!/00!/00"),$A19)))</f>
        <v/>
      </c>
      <c r="D19" s="78" t="str" cm="1">
        <f t="array" ref="D19">IF(ISBLANK(INDEX(注文番号,$A19)),"",INDEX(注文番号,$A19))</f>
        <v/>
      </c>
      <c r="E19" s="75" t="str" cm="1">
        <f t="array" ref="E19">IF(ISBLANK(INDEX(行,$A19)),"",INDEX(行,$A19))</f>
        <v/>
      </c>
      <c r="F19" s="77" t="str" cm="1">
        <f t="array" ref="F19">IF(ISBLANK(INDEX(行,$A19)),"","0001")</f>
        <v/>
      </c>
      <c r="G19" s="83" t="str">
        <f t="shared" si="0"/>
        <v/>
      </c>
      <c r="H19" s="78" t="str" cm="1">
        <f t="array" ref="H19">IF(ISBLANK(INDEX(行,$A19)),"",8)</f>
        <v/>
      </c>
      <c r="I19" s="77" t="str" cm="1">
        <f t="array" ref="I19">IF(ISBLANK(INDEX(行,$A19)),"","      8211")</f>
        <v/>
      </c>
      <c r="J19" s="78" t="str" cm="1">
        <f t="array" ref="J19">IF(ISBLANK(INDEX(行,$A19)),"",8211)</f>
        <v/>
      </c>
      <c r="K19" s="82" t="str">
        <f t="shared" si="1"/>
        <v/>
      </c>
      <c r="L19" s="77" t="str" cm="1">
        <f t="array" ref="L19">IF(ISBLANK(INDEX(枝番,$A19)),"",INDEX(枝番,$A19))</f>
        <v/>
      </c>
      <c r="M19" s="78" t="str" cm="1">
        <f t="array" ref="M19">IF(ISBLANK(INDEX(工種コード,$A19)),"",INDEX(工種コード,$A19))</f>
        <v/>
      </c>
      <c r="N19" s="78" t="str" cm="1">
        <f t="array" ref="N19">IF(ISBLANK(INDEX(注文番号,$A19)),"",INDEX(注文番号,$A19))</f>
        <v/>
      </c>
      <c r="O19" s="75"/>
      <c r="P19" s="80"/>
      <c r="Q19" s="75" t="str" cm="1">
        <f t="array" ref="Q19">IF(ISBLANK(INDEX(行,$A19)),"",0)</f>
        <v/>
      </c>
      <c r="R19" s="77" t="str" cm="1">
        <f t="array" ref="R19">IF(ISBLANK(INDEX(仕入先コード,$A19)),"",INDEX(仕入先コード,$A19))</f>
        <v/>
      </c>
      <c r="S19" s="75" t="str" cm="1">
        <f t="array" ref="S19">IF(ISBLANK(INDEX(行,$A19)),"",0)</f>
        <v/>
      </c>
      <c r="T19" s="75" t="str" cm="1">
        <f t="array" ref="T19">IF(ISBLANK(INDEX(行,$A19)),"",1)</f>
        <v/>
      </c>
      <c r="U19" s="77" t="str" cm="1">
        <f t="array" ref="U19">IF(ISBLANK(INDEX(行,$A19)),"","         1")</f>
        <v/>
      </c>
      <c r="V19" s="75" t="str" cm="1">
        <f t="array" ref="V19">IF(ISBLANK(INDEX(行,$A19)),"",0)</f>
        <v/>
      </c>
      <c r="W19" s="75" t="str" cm="1">
        <f t="array" ref="W19">IF(ISBLANK(INDEX(数量,$A19)),"",INDEX(数量,$A19))</f>
        <v/>
      </c>
      <c r="X19" s="77" t="str" cm="1">
        <f t="array" ref="X19">IF(ISBLANK(INDEX(単位,$A19)),"",INDEX(単位,$A19))</f>
        <v/>
      </c>
      <c r="Y19" s="75" t="str" cm="1">
        <f t="array" ref="Y19">IF(ISBLANK(INDEX(単価,$A19)),"",INDEX(単価,$A19))</f>
        <v/>
      </c>
      <c r="Z19" s="75" t="str" cm="1">
        <f t="array" ref="Z19">IF(ISBLANK(INDEX(行,$A19)),"",W19*Y19)</f>
        <v/>
      </c>
      <c r="AA19" s="75" t="str" cm="1">
        <f t="array" ref="AA19">IF(ISBLANK(INDEX(行,$A19)),"",Z19*AI19/100)</f>
        <v/>
      </c>
      <c r="AB19" s="77"/>
      <c r="AC19" s="77"/>
      <c r="AD19" s="77"/>
      <c r="AE19" s="77"/>
      <c r="AF19" s="77"/>
      <c r="AG19" s="75" t="str" cm="1">
        <f t="array" ref="AG19">IF(ISBLANK(INDEX(行,$A19)),"",1)</f>
        <v/>
      </c>
      <c r="AH19" s="75" t="str" cm="1">
        <f t="array" ref="AH19">IF(ISBLANK(INDEX(行,$A19)),"",1)</f>
        <v/>
      </c>
      <c r="AI19" s="75" t="str" cm="1">
        <f t="array" ref="AI19">IF(ISBLANK(INDEX(税率,$A19)),"",INDEX(税率,$A19))</f>
        <v/>
      </c>
      <c r="AJ19" s="75" t="str" cm="1">
        <f t="array" ref="AJ19">IF(ISBLANK(INDEX(行,$A19)),"",50)</f>
        <v/>
      </c>
      <c r="AK19" s="76" t="str">
        <f t="shared" si="2"/>
        <v/>
      </c>
      <c r="AL19" s="82" t="str" cm="1">
        <f t="array" ref="AL19">IF(ISBLANK(INDEX(品名,$A19)),"",INDEX(品名,$A19))</f>
        <v/>
      </c>
      <c r="AM19" s="75"/>
      <c r="AN19" s="75" t="str" cm="1">
        <f t="array" ref="AN19">IF(ISBLANK(INDEX(行,$A19)),"",0)</f>
        <v/>
      </c>
      <c r="AO19" s="75" t="str" cm="1">
        <f t="array" ref="AO19">IF(ISBLANK(INDEX(行,$A19)),"",0)</f>
        <v/>
      </c>
      <c r="AP19" s="75" t="str" cm="1">
        <f t="array" ref="AP19">IF(ISBLANK(INDEX(行,$A19)),"",0)</f>
        <v/>
      </c>
      <c r="AQ19" s="75" t="str" cm="1">
        <f t="array" ref="AQ19">IF(ISBLANK(INDEX(行,$A19)),"",0)</f>
        <v/>
      </c>
      <c r="AR19" s="75" t="str" cm="1">
        <f t="array" ref="AR19">IF(ISBLANK(INDEX(行,$A19)),"",0)</f>
        <v/>
      </c>
      <c r="AS19" s="75" t="str" cm="1">
        <f t="array" ref="AS19">IF(ISBLANK(INDEX(行,$A19)),"",0)</f>
        <v/>
      </c>
      <c r="AT19" s="75" t="str" cm="1">
        <f t="array" ref="AT19">IF(ISBLANK(INDEX(行,$A19)),"",0)</f>
        <v/>
      </c>
      <c r="AU19" s="75" t="str" cm="1">
        <f t="array" ref="AU19">IF(ISBLANK(INDEX(行,$A19)),"",0)</f>
        <v/>
      </c>
      <c r="AV19" s="75" t="str" cm="1">
        <f t="array" ref="AV19">IF(ISBLANK(INDEX(行,$A19)),"",0)</f>
        <v/>
      </c>
      <c r="AW19" s="75" t="str" cm="1">
        <f t="array" ref="AW19">IF(ISBLANK(INDEX(行,$A19)),"",0)</f>
        <v/>
      </c>
      <c r="AX19" s="75" t="str" cm="1">
        <f t="array" ref="AX19">IF(ISBLANK(INDEX(行,$A19)),"",0)</f>
        <v/>
      </c>
      <c r="AY19" s="75" t="str" cm="1">
        <f t="array" ref="AY19">IF(ISBLANK(INDEX(行,$A19)),"",0)</f>
        <v/>
      </c>
      <c r="AZ19" s="75" t="str" cm="1">
        <f t="array" ref="AZ19">IF(ISBLANK(INDEX(行,$A19)),"",0)</f>
        <v/>
      </c>
      <c r="BA19" s="75" t="str" cm="1">
        <f t="array" ref="BA19">IF(ISBLANK(INDEX(行,$A19)),"",0)</f>
        <v/>
      </c>
      <c r="BB19" s="75" t="str" cm="1">
        <f t="array" ref="BB19">IF(ISBLANK(INDEX(行,$A19)),"",0)</f>
        <v/>
      </c>
      <c r="BC19" s="75" t="str" cm="1">
        <f t="array" ref="BC19">IF(ISBLANK(INDEX(行,$A19)),"",0)</f>
        <v/>
      </c>
      <c r="BD19" s="75" t="str" cm="1">
        <f t="array" ref="BD19">IF(ISBLANK(INDEX(行,$A19)),"",0)</f>
        <v/>
      </c>
      <c r="BE19" s="75" t="str" cm="1">
        <f t="array" ref="BE19">IF(ISBLANK(INDEX(行,$A19)),"",0)</f>
        <v/>
      </c>
      <c r="BF19" s="75" t="str" cm="1">
        <f t="array" ref="BF19">IF(ISBLANK(INDEX(行,$A19)),"",0)</f>
        <v/>
      </c>
      <c r="BG19" s="75" t="str" cm="1">
        <f t="array" ref="BG19">IF(ISBLANK(INDEX(行,$A19)),"",0)</f>
        <v/>
      </c>
      <c r="BH19" s="75" t="str" cm="1">
        <f t="array" ref="BH19">IF(ISBLANK(INDEX(行,$A19)),"",0)</f>
        <v/>
      </c>
      <c r="BI19" s="75" t="str" cm="1">
        <f t="array" ref="BI19">IF(ISBLANK(INDEX(行,$A19)),"",0)</f>
        <v/>
      </c>
      <c r="BJ19" s="75" t="str" cm="1">
        <f t="array" ref="BJ19">IF(ISBLANK(INDEX(行,$A19)),"",0)</f>
        <v/>
      </c>
      <c r="BK19" s="75" t="str" cm="1">
        <f t="array" ref="BK19">IF(ISBLANK(INDEX(行,$A19)),"",0)</f>
        <v/>
      </c>
      <c r="BL19" s="75" t="str" cm="1">
        <f t="array" ref="BL19">IF(ISBLANK(INDEX(行,$A19)),"",0)</f>
        <v/>
      </c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6" t="str" cm="1">
        <f t="array" ref="CQ19">IF(ISBLANK(INDEX(納入年月日,$A19)),"",INDEX(TEXT(納入年月日,"0!/00!/00"),$A19))</f>
        <v/>
      </c>
      <c r="CR19" s="77"/>
      <c r="CS19" s="77"/>
      <c r="CT19" s="77"/>
      <c r="CU19" s="77"/>
      <c r="CV19" s="77"/>
      <c r="CW19" s="77"/>
      <c r="CX19" s="77"/>
      <c r="CY19" s="77"/>
      <c r="CZ19" s="77"/>
      <c r="DA19" s="77" t="str" cm="1">
        <f t="array" ref="DA19">IF(ISBLANK(INDEX(行,$A19)),"","      0001")</f>
        <v/>
      </c>
      <c r="DB19" s="75" t="str" cm="1">
        <f t="array" ref="DB19">IF(ISBLANK(INDEX(行,$A19)),"",4101)</f>
        <v/>
      </c>
      <c r="DC19" s="75" t="str" cm="1">
        <f t="array" ref="DC19">IF(ISBLANK(INDEX(行,$A19)),"",2)</f>
        <v/>
      </c>
      <c r="DD19" s="77" t="str">
        <f t="shared" si="3"/>
        <v/>
      </c>
      <c r="DE19" s="75" t="str" cm="1">
        <f t="array" ref="DE19">IF(ISBLANK(INDEX(行,$A19)),"",0)</f>
        <v/>
      </c>
      <c r="DF19" s="77" t="str">
        <f t="shared" si="4"/>
        <v/>
      </c>
      <c r="DG19" s="77" t="str">
        <f t="shared" si="5"/>
        <v/>
      </c>
      <c r="DH19" s="75" t="str" cm="1">
        <f t="array" ref="DH19">IF(ISBLANK(INDEX(行,$A19)),"",0)</f>
        <v/>
      </c>
      <c r="DI19" s="75" t="str" cm="1">
        <f t="array" ref="DI19">IF(ISBLANK(INDEX(行,$A19)),"",0)</f>
        <v/>
      </c>
      <c r="DJ19" s="77"/>
      <c r="DK19" s="80"/>
      <c r="DL19" s="75" t="str" cm="1">
        <f t="array" ref="DL19">IF(ISBLANK(INDEX(行,$A19)),"",0)</f>
        <v/>
      </c>
      <c r="DM19" s="77" t="str">
        <f t="shared" si="6"/>
        <v/>
      </c>
      <c r="DN19" s="75" t="str" cm="1">
        <f t="array" ref="DN19">IF(ISBLANK(INDEX(行,$A19)),"",0)</f>
        <v/>
      </c>
      <c r="DO19" s="75" t="str" cm="1">
        <f t="array" ref="DO19">IF(ISBLANK(INDEX(行,$A19)),"",0)</f>
        <v/>
      </c>
      <c r="DP19" s="77" t="str" cm="1">
        <f t="array" ref="DP19">IF(ISBLANK(INDEX(行,$A19)),"","         0")</f>
        <v/>
      </c>
      <c r="DQ19" s="75" t="str" cm="1">
        <f t="array" ref="DQ19">IF(ISBLANK(INDEX(行,$A19)),"",0)</f>
        <v/>
      </c>
      <c r="DR19" s="75" t="str" cm="1">
        <f t="array" ref="DR19">IF(ISBLANK(INDEX(行,$A19)),"",0)</f>
        <v/>
      </c>
      <c r="DS19" s="77"/>
      <c r="DT19" s="75" t="str" cm="1">
        <f t="array" ref="DT19">IF(ISBLANK(INDEX(行,$A19)),"",0)</f>
        <v/>
      </c>
      <c r="DU19" s="75" t="str" cm="1">
        <f t="array" ref="DU19">IF(ISBLANK(INDEX(行,$A19)),"",$Z19+$AA19)</f>
        <v/>
      </c>
      <c r="DV19" s="75" t="str" cm="1">
        <f t="array" ref="DV19">IF(ISBLANK(INDEX(行,$A19)),"",0)</f>
        <v/>
      </c>
      <c r="DW19" s="77"/>
      <c r="DX19" s="77"/>
      <c r="DY19" s="77"/>
      <c r="DZ19" s="77"/>
      <c r="EA19" s="77"/>
      <c r="EB19" s="75" t="str" cm="1">
        <f t="array" ref="EB19">IF(ISBLANK(INDEX(行,$A19)),"",2)</f>
        <v/>
      </c>
      <c r="EC19" s="75" t="str" cm="1">
        <f t="array" ref="EC19">IF(ISBLANK(INDEX(行,$A19)),"",1)</f>
        <v/>
      </c>
      <c r="ED19" s="75" t="str" cm="1">
        <f t="array" ref="ED19">IF(ISBLANK(INDEX(行,$A19)),"",0)</f>
        <v/>
      </c>
      <c r="EE19" s="75" t="str" cm="1">
        <f t="array" ref="EE19">IF(ISBLANK(INDEX(行,$A19)),"",0)</f>
        <v/>
      </c>
      <c r="EF19" s="76" t="str">
        <f t="shared" si="7"/>
        <v/>
      </c>
      <c r="EG19" s="77" t="str">
        <f t="shared" si="8"/>
        <v/>
      </c>
      <c r="EH19" s="77"/>
      <c r="EI19" s="75" t="str" cm="1">
        <f t="array" ref="EI19">IF(ISBLANK(INDEX(行,$A19)),"",0)</f>
        <v/>
      </c>
      <c r="EJ19" s="75" t="str" cm="1">
        <f t="array" ref="EJ19">IF(ISBLANK(INDEX(行,$A19)),"",0)</f>
        <v/>
      </c>
      <c r="EK19" s="75" t="str" cm="1">
        <f t="array" ref="EK19">IF(ISBLANK(INDEX(行,$A19)),"",0)</f>
        <v/>
      </c>
      <c r="EL19" s="75" t="str" cm="1">
        <f t="array" ref="EL19">IF(ISBLANK(INDEX(行,$A19)),"",0)</f>
        <v/>
      </c>
      <c r="EM19" s="75" t="str" cm="1">
        <f t="array" ref="EM19">IF(ISBLANK(INDEX(行,$A19)),"",0)</f>
        <v/>
      </c>
      <c r="EN19" s="75" t="str" cm="1">
        <f t="array" ref="EN19">IF(ISBLANK(INDEX(行,$A19)),"",0)</f>
        <v/>
      </c>
      <c r="EO19" s="75" t="str" cm="1">
        <f t="array" ref="EO19">IF(ISBLANK(INDEX(行,$A19)),"",0)</f>
        <v/>
      </c>
      <c r="EP19" s="75" t="str" cm="1">
        <f t="array" ref="EP19">IF(ISBLANK(INDEX(行,$A19)),"",0)</f>
        <v/>
      </c>
      <c r="EQ19" s="75" t="str" cm="1">
        <f t="array" ref="EQ19">IF(ISBLANK(INDEX(行,$A19)),"",0)</f>
        <v/>
      </c>
      <c r="ER19" s="75" t="str" cm="1">
        <f t="array" ref="ER19">IF(ISBLANK(INDEX(行,$A19)),"",0)</f>
        <v/>
      </c>
      <c r="ES19" s="75" t="str" cm="1">
        <f t="array" ref="ES19">IF(ISBLANK(INDEX(行,$A19)),"",0)</f>
        <v/>
      </c>
      <c r="ET19" s="75" t="str" cm="1">
        <f t="array" ref="ET19">IF(ISBLANK(INDEX(行,$A19)),"",0)</f>
        <v/>
      </c>
      <c r="EU19" s="75" t="str" cm="1">
        <f t="array" ref="EU19">IF(ISBLANK(INDEX(行,$A19)),"",0)</f>
        <v/>
      </c>
      <c r="EV19" s="75" t="str" cm="1">
        <f t="array" ref="EV19">IF(ISBLANK(INDEX(行,$A19)),"",0)</f>
        <v/>
      </c>
      <c r="EW19" s="75" t="str" cm="1">
        <f t="array" ref="EW19">IF(ISBLANK(INDEX(行,$A19)),"",0)</f>
        <v/>
      </c>
      <c r="EX19" s="75" t="str" cm="1">
        <f t="array" ref="EX19">IF(ISBLANK(INDEX(行,$A19)),"",0)</f>
        <v/>
      </c>
      <c r="EY19" s="75" t="str" cm="1">
        <f t="array" ref="EY19">IF(ISBLANK(INDEX(行,$A19)),"",0)</f>
        <v/>
      </c>
      <c r="EZ19" s="75" t="str" cm="1">
        <f t="array" ref="EZ19">IF(ISBLANK(INDEX(行,$A19)),"",0)</f>
        <v/>
      </c>
      <c r="FA19" s="75" t="str" cm="1">
        <f t="array" ref="FA19">IF(ISBLANK(INDEX(行,$A19)),"",0)</f>
        <v/>
      </c>
      <c r="FB19" s="75" t="str" cm="1">
        <f t="array" ref="FB19">IF(ISBLANK(INDEX(行,$A19)),"",0)</f>
        <v/>
      </c>
      <c r="FC19" s="75" t="str" cm="1">
        <f t="array" ref="FC19">IF(ISBLANK(INDEX(行,$A19)),"",0)</f>
        <v/>
      </c>
      <c r="FD19" s="75" t="str" cm="1">
        <f t="array" ref="FD19">IF(ISBLANK(INDEX(行,$A19)),"",0)</f>
        <v/>
      </c>
      <c r="FE19" s="75" t="str" cm="1">
        <f t="array" ref="FE19">IF(ISBLANK(INDEX(行,$A19)),"",0)</f>
        <v/>
      </c>
      <c r="FF19" s="75" t="str" cm="1">
        <f t="array" ref="FF19">IF(ISBLANK(INDEX(行,$A19)),"",0)</f>
        <v/>
      </c>
      <c r="FG19" s="75" t="str" cm="1">
        <f t="array" ref="FG19">IF(ISBLANK(INDEX(行,$A19)),"",0)</f>
        <v/>
      </c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6" t="str">
        <f t="shared" si="9"/>
        <v/>
      </c>
      <c r="GM19" s="77"/>
      <c r="GN19" s="77"/>
      <c r="GO19" s="77"/>
      <c r="GP19" s="77"/>
      <c r="GQ19" s="77"/>
      <c r="GR19" s="77"/>
      <c r="GS19" s="77"/>
      <c r="GT19" s="77"/>
      <c r="GU19" s="77"/>
      <c r="GV19" s="75" t="str" cm="1">
        <f t="array" ref="GV19">IF(ISBLANK(INDEX(行,$A19)),"",1)</f>
        <v/>
      </c>
      <c r="GW19" s="75" t="str" cm="1">
        <f t="array" ref="GW19">IF(ISBLANK(INDEX(行,$A19)),"",1)</f>
        <v/>
      </c>
      <c r="GX19" s="75" t="str" cm="1">
        <f t="array" ref="GX19">IF(ISBLANK(INDEX(行,$A19)),"",0)</f>
        <v/>
      </c>
      <c r="GY19" s="77"/>
      <c r="GZ19" s="77"/>
      <c r="HA19" s="76" t="str" cm="1">
        <f t="array" aca="1" ref="HA19" ca="1">IF(ISBLANK(INDEX(行,$A19)),"",TODAY())</f>
        <v/>
      </c>
      <c r="HB19" s="76" t="str" cm="1">
        <f t="array" aca="1" ref="HB19" ca="1">IF(ISBLANK(INDEX(行,$A19)),"",TODAY())</f>
        <v/>
      </c>
      <c r="HC19" s="78" t="str" cm="1">
        <f t="array" ref="HC19">IF(ISBLANK(INDEX(行,$A19)),"","ADMIN")</f>
        <v/>
      </c>
      <c r="HD19" s="78" t="str">
        <f t="shared" si="10"/>
        <v/>
      </c>
    </row>
    <row r="20" spans="1:212" ht="13.5" customHeight="1" x14ac:dyDescent="0.15">
      <c r="A20" s="11">
        <v>15</v>
      </c>
      <c r="B20" s="75" t="str" cm="1">
        <f t="array" ref="B20">IF(ISBLANK(INDEX(行,$A20)),"",1)</f>
        <v/>
      </c>
      <c r="C20" s="76" t="str" cm="1">
        <f t="array" ref="C20">IF(ISBLANK(INDEX(伝票日付,$A20)),"",DATEVALUE(INDEX(TEXT(伝票日付,"0!/00!/00"),$A20)))</f>
        <v/>
      </c>
      <c r="D20" s="78" t="str" cm="1">
        <f t="array" ref="D20">IF(ISBLANK(INDEX(注文番号,$A20)),"",INDEX(注文番号,$A20))</f>
        <v/>
      </c>
      <c r="E20" s="75" t="str" cm="1">
        <f t="array" ref="E20">IF(ISBLANK(INDEX(行,$A20)),"",INDEX(行,$A20))</f>
        <v/>
      </c>
      <c r="F20" s="77" t="str" cm="1">
        <f t="array" ref="F20">IF(ISBLANK(INDEX(行,$A20)),"","0001")</f>
        <v/>
      </c>
      <c r="G20" s="83" t="str">
        <f t="shared" si="0"/>
        <v/>
      </c>
      <c r="H20" s="78" t="str" cm="1">
        <f t="array" ref="H20">IF(ISBLANK(INDEX(行,$A20)),"",8)</f>
        <v/>
      </c>
      <c r="I20" s="77" t="str" cm="1">
        <f t="array" ref="I20">IF(ISBLANK(INDEX(行,$A20)),"","      8211")</f>
        <v/>
      </c>
      <c r="J20" s="78" t="str" cm="1">
        <f t="array" ref="J20">IF(ISBLANK(INDEX(行,$A20)),"",8211)</f>
        <v/>
      </c>
      <c r="K20" s="82" t="str">
        <f t="shared" si="1"/>
        <v/>
      </c>
      <c r="L20" s="77" t="str" cm="1">
        <f t="array" ref="L20">IF(ISBLANK(INDEX(枝番,$A20)),"",INDEX(枝番,$A20))</f>
        <v/>
      </c>
      <c r="M20" s="78" t="str" cm="1">
        <f t="array" ref="M20">IF(ISBLANK(INDEX(工種コード,$A20)),"",INDEX(工種コード,$A20))</f>
        <v/>
      </c>
      <c r="N20" s="78" t="str" cm="1">
        <f t="array" ref="N20">IF(ISBLANK(INDEX(注文番号,$A20)),"",INDEX(注文番号,$A20))</f>
        <v/>
      </c>
      <c r="O20" s="75"/>
      <c r="P20" s="80"/>
      <c r="Q20" s="75" t="str" cm="1">
        <f t="array" ref="Q20">IF(ISBLANK(INDEX(行,$A20)),"",0)</f>
        <v/>
      </c>
      <c r="R20" s="77" t="str" cm="1">
        <f t="array" ref="R20">IF(ISBLANK(INDEX(仕入先コード,$A20)),"",INDEX(仕入先コード,$A20))</f>
        <v/>
      </c>
      <c r="S20" s="75" t="str" cm="1">
        <f t="array" ref="S20">IF(ISBLANK(INDEX(行,$A20)),"",0)</f>
        <v/>
      </c>
      <c r="T20" s="75" t="str" cm="1">
        <f t="array" ref="T20">IF(ISBLANK(INDEX(行,$A20)),"",1)</f>
        <v/>
      </c>
      <c r="U20" s="77" t="str" cm="1">
        <f t="array" ref="U20">IF(ISBLANK(INDEX(行,$A20)),"","         1")</f>
        <v/>
      </c>
      <c r="V20" s="75" t="str" cm="1">
        <f t="array" ref="V20">IF(ISBLANK(INDEX(行,$A20)),"",0)</f>
        <v/>
      </c>
      <c r="W20" s="75" t="str" cm="1">
        <f t="array" ref="W20">IF(ISBLANK(INDEX(数量,$A20)),"",INDEX(数量,$A20))</f>
        <v/>
      </c>
      <c r="X20" s="77" t="str" cm="1">
        <f t="array" ref="X20">IF(ISBLANK(INDEX(単位,$A20)),"",INDEX(単位,$A20))</f>
        <v/>
      </c>
      <c r="Y20" s="75" t="str" cm="1">
        <f t="array" ref="Y20">IF(ISBLANK(INDEX(単価,$A20)),"",INDEX(単価,$A20))</f>
        <v/>
      </c>
      <c r="Z20" s="75" t="str" cm="1">
        <f t="array" ref="Z20">IF(ISBLANK(INDEX(行,$A20)),"",W20*Y20)</f>
        <v/>
      </c>
      <c r="AA20" s="75" t="str" cm="1">
        <f t="array" ref="AA20">IF(ISBLANK(INDEX(行,$A20)),"",Z20*AI20/100)</f>
        <v/>
      </c>
      <c r="AB20" s="77"/>
      <c r="AC20" s="77"/>
      <c r="AD20" s="77"/>
      <c r="AE20" s="77"/>
      <c r="AF20" s="77"/>
      <c r="AG20" s="75" t="str" cm="1">
        <f t="array" ref="AG20">IF(ISBLANK(INDEX(行,$A20)),"",1)</f>
        <v/>
      </c>
      <c r="AH20" s="75" t="str" cm="1">
        <f t="array" ref="AH20">IF(ISBLANK(INDEX(行,$A20)),"",1)</f>
        <v/>
      </c>
      <c r="AI20" s="75" t="str" cm="1">
        <f t="array" ref="AI20">IF(ISBLANK(INDEX(税率,$A20)),"",INDEX(税率,$A20))</f>
        <v/>
      </c>
      <c r="AJ20" s="75" t="str" cm="1">
        <f t="array" ref="AJ20">IF(ISBLANK(INDEX(行,$A20)),"",50)</f>
        <v/>
      </c>
      <c r="AK20" s="76" t="str">
        <f t="shared" si="2"/>
        <v/>
      </c>
      <c r="AL20" s="82" t="str" cm="1">
        <f t="array" ref="AL20">IF(ISBLANK(INDEX(品名,$A20)),"",INDEX(品名,$A20))</f>
        <v/>
      </c>
      <c r="AM20" s="75"/>
      <c r="AN20" s="75" t="str" cm="1">
        <f t="array" ref="AN20">IF(ISBLANK(INDEX(行,$A20)),"",0)</f>
        <v/>
      </c>
      <c r="AO20" s="75" t="str" cm="1">
        <f t="array" ref="AO20">IF(ISBLANK(INDEX(行,$A20)),"",0)</f>
        <v/>
      </c>
      <c r="AP20" s="75" t="str" cm="1">
        <f t="array" ref="AP20">IF(ISBLANK(INDEX(行,$A20)),"",0)</f>
        <v/>
      </c>
      <c r="AQ20" s="75" t="str" cm="1">
        <f t="array" ref="AQ20">IF(ISBLANK(INDEX(行,$A20)),"",0)</f>
        <v/>
      </c>
      <c r="AR20" s="75" t="str" cm="1">
        <f t="array" ref="AR20">IF(ISBLANK(INDEX(行,$A20)),"",0)</f>
        <v/>
      </c>
      <c r="AS20" s="75" t="str" cm="1">
        <f t="array" ref="AS20">IF(ISBLANK(INDEX(行,$A20)),"",0)</f>
        <v/>
      </c>
      <c r="AT20" s="75" t="str" cm="1">
        <f t="array" ref="AT20">IF(ISBLANK(INDEX(行,$A20)),"",0)</f>
        <v/>
      </c>
      <c r="AU20" s="75" t="str" cm="1">
        <f t="array" ref="AU20">IF(ISBLANK(INDEX(行,$A20)),"",0)</f>
        <v/>
      </c>
      <c r="AV20" s="75" t="str" cm="1">
        <f t="array" ref="AV20">IF(ISBLANK(INDEX(行,$A20)),"",0)</f>
        <v/>
      </c>
      <c r="AW20" s="75" t="str" cm="1">
        <f t="array" ref="AW20">IF(ISBLANK(INDEX(行,$A20)),"",0)</f>
        <v/>
      </c>
      <c r="AX20" s="75" t="str" cm="1">
        <f t="array" ref="AX20">IF(ISBLANK(INDEX(行,$A20)),"",0)</f>
        <v/>
      </c>
      <c r="AY20" s="75" t="str" cm="1">
        <f t="array" ref="AY20">IF(ISBLANK(INDEX(行,$A20)),"",0)</f>
        <v/>
      </c>
      <c r="AZ20" s="75" t="str" cm="1">
        <f t="array" ref="AZ20">IF(ISBLANK(INDEX(行,$A20)),"",0)</f>
        <v/>
      </c>
      <c r="BA20" s="75" t="str" cm="1">
        <f t="array" ref="BA20">IF(ISBLANK(INDEX(行,$A20)),"",0)</f>
        <v/>
      </c>
      <c r="BB20" s="75" t="str" cm="1">
        <f t="array" ref="BB20">IF(ISBLANK(INDEX(行,$A20)),"",0)</f>
        <v/>
      </c>
      <c r="BC20" s="75" t="str" cm="1">
        <f t="array" ref="BC20">IF(ISBLANK(INDEX(行,$A20)),"",0)</f>
        <v/>
      </c>
      <c r="BD20" s="75" t="str" cm="1">
        <f t="array" ref="BD20">IF(ISBLANK(INDEX(行,$A20)),"",0)</f>
        <v/>
      </c>
      <c r="BE20" s="75" t="str" cm="1">
        <f t="array" ref="BE20">IF(ISBLANK(INDEX(行,$A20)),"",0)</f>
        <v/>
      </c>
      <c r="BF20" s="75" t="str" cm="1">
        <f t="array" ref="BF20">IF(ISBLANK(INDEX(行,$A20)),"",0)</f>
        <v/>
      </c>
      <c r="BG20" s="75" t="str" cm="1">
        <f t="array" ref="BG20">IF(ISBLANK(INDEX(行,$A20)),"",0)</f>
        <v/>
      </c>
      <c r="BH20" s="75" t="str" cm="1">
        <f t="array" ref="BH20">IF(ISBLANK(INDEX(行,$A20)),"",0)</f>
        <v/>
      </c>
      <c r="BI20" s="75" t="str" cm="1">
        <f t="array" ref="BI20">IF(ISBLANK(INDEX(行,$A20)),"",0)</f>
        <v/>
      </c>
      <c r="BJ20" s="75" t="str" cm="1">
        <f t="array" ref="BJ20">IF(ISBLANK(INDEX(行,$A20)),"",0)</f>
        <v/>
      </c>
      <c r="BK20" s="75" t="str" cm="1">
        <f t="array" ref="BK20">IF(ISBLANK(INDEX(行,$A20)),"",0)</f>
        <v/>
      </c>
      <c r="BL20" s="75" t="str" cm="1">
        <f t="array" ref="BL20">IF(ISBLANK(INDEX(行,$A20)),"",0)</f>
        <v/>
      </c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6" t="str" cm="1">
        <f t="array" ref="CQ20">IF(ISBLANK(INDEX(納入年月日,$A20)),"",INDEX(TEXT(納入年月日,"0!/00!/00"),$A20))</f>
        <v/>
      </c>
      <c r="CR20" s="77"/>
      <c r="CS20" s="77"/>
      <c r="CT20" s="77"/>
      <c r="CU20" s="77"/>
      <c r="CV20" s="77"/>
      <c r="CW20" s="77"/>
      <c r="CX20" s="77"/>
      <c r="CY20" s="77"/>
      <c r="CZ20" s="77"/>
      <c r="DA20" s="77" t="str" cm="1">
        <f t="array" ref="DA20">IF(ISBLANK(INDEX(行,$A20)),"","      0001")</f>
        <v/>
      </c>
      <c r="DB20" s="75" t="str" cm="1">
        <f t="array" ref="DB20">IF(ISBLANK(INDEX(行,$A20)),"",4101)</f>
        <v/>
      </c>
      <c r="DC20" s="75" t="str" cm="1">
        <f t="array" ref="DC20">IF(ISBLANK(INDEX(行,$A20)),"",2)</f>
        <v/>
      </c>
      <c r="DD20" s="77" t="str">
        <f t="shared" si="3"/>
        <v/>
      </c>
      <c r="DE20" s="75" t="str" cm="1">
        <f t="array" ref="DE20">IF(ISBLANK(INDEX(行,$A20)),"",0)</f>
        <v/>
      </c>
      <c r="DF20" s="77" t="str">
        <f t="shared" si="4"/>
        <v/>
      </c>
      <c r="DG20" s="77" t="str">
        <f t="shared" si="5"/>
        <v/>
      </c>
      <c r="DH20" s="75" t="str" cm="1">
        <f t="array" ref="DH20">IF(ISBLANK(INDEX(行,$A20)),"",0)</f>
        <v/>
      </c>
      <c r="DI20" s="75" t="str" cm="1">
        <f t="array" ref="DI20">IF(ISBLANK(INDEX(行,$A20)),"",0)</f>
        <v/>
      </c>
      <c r="DJ20" s="77"/>
      <c r="DK20" s="80"/>
      <c r="DL20" s="75" t="str" cm="1">
        <f t="array" ref="DL20">IF(ISBLANK(INDEX(行,$A20)),"",0)</f>
        <v/>
      </c>
      <c r="DM20" s="77" t="str">
        <f t="shared" si="6"/>
        <v/>
      </c>
      <c r="DN20" s="75" t="str" cm="1">
        <f t="array" ref="DN20">IF(ISBLANK(INDEX(行,$A20)),"",0)</f>
        <v/>
      </c>
      <c r="DO20" s="75" t="str" cm="1">
        <f t="array" ref="DO20">IF(ISBLANK(INDEX(行,$A20)),"",0)</f>
        <v/>
      </c>
      <c r="DP20" s="77" t="str" cm="1">
        <f t="array" ref="DP20">IF(ISBLANK(INDEX(行,$A20)),"","         0")</f>
        <v/>
      </c>
      <c r="DQ20" s="75" t="str" cm="1">
        <f t="array" ref="DQ20">IF(ISBLANK(INDEX(行,$A20)),"",0)</f>
        <v/>
      </c>
      <c r="DR20" s="75" t="str" cm="1">
        <f t="array" ref="DR20">IF(ISBLANK(INDEX(行,$A20)),"",0)</f>
        <v/>
      </c>
      <c r="DS20" s="77"/>
      <c r="DT20" s="75" t="str" cm="1">
        <f t="array" ref="DT20">IF(ISBLANK(INDEX(行,$A20)),"",0)</f>
        <v/>
      </c>
      <c r="DU20" s="75" t="str" cm="1">
        <f t="array" ref="DU20">IF(ISBLANK(INDEX(行,$A20)),"",$Z20+$AA20)</f>
        <v/>
      </c>
      <c r="DV20" s="75" t="str" cm="1">
        <f t="array" ref="DV20">IF(ISBLANK(INDEX(行,$A20)),"",0)</f>
        <v/>
      </c>
      <c r="DW20" s="77"/>
      <c r="DX20" s="77"/>
      <c r="DY20" s="77"/>
      <c r="DZ20" s="77"/>
      <c r="EA20" s="77"/>
      <c r="EB20" s="75" t="str" cm="1">
        <f t="array" ref="EB20">IF(ISBLANK(INDEX(行,$A20)),"",2)</f>
        <v/>
      </c>
      <c r="EC20" s="75" t="str" cm="1">
        <f t="array" ref="EC20">IF(ISBLANK(INDEX(行,$A20)),"",1)</f>
        <v/>
      </c>
      <c r="ED20" s="75" t="str" cm="1">
        <f t="array" ref="ED20">IF(ISBLANK(INDEX(行,$A20)),"",0)</f>
        <v/>
      </c>
      <c r="EE20" s="75" t="str" cm="1">
        <f t="array" ref="EE20">IF(ISBLANK(INDEX(行,$A20)),"",0)</f>
        <v/>
      </c>
      <c r="EF20" s="76" t="str">
        <f t="shared" si="7"/>
        <v/>
      </c>
      <c r="EG20" s="77" t="str">
        <f t="shared" si="8"/>
        <v/>
      </c>
      <c r="EH20" s="77"/>
      <c r="EI20" s="75" t="str" cm="1">
        <f t="array" ref="EI20">IF(ISBLANK(INDEX(行,$A20)),"",0)</f>
        <v/>
      </c>
      <c r="EJ20" s="75" t="str" cm="1">
        <f t="array" ref="EJ20">IF(ISBLANK(INDEX(行,$A20)),"",0)</f>
        <v/>
      </c>
      <c r="EK20" s="75" t="str" cm="1">
        <f t="array" ref="EK20">IF(ISBLANK(INDEX(行,$A20)),"",0)</f>
        <v/>
      </c>
      <c r="EL20" s="75" t="str" cm="1">
        <f t="array" ref="EL20">IF(ISBLANK(INDEX(行,$A20)),"",0)</f>
        <v/>
      </c>
      <c r="EM20" s="75" t="str" cm="1">
        <f t="array" ref="EM20">IF(ISBLANK(INDEX(行,$A20)),"",0)</f>
        <v/>
      </c>
      <c r="EN20" s="75" t="str" cm="1">
        <f t="array" ref="EN20">IF(ISBLANK(INDEX(行,$A20)),"",0)</f>
        <v/>
      </c>
      <c r="EO20" s="75" t="str" cm="1">
        <f t="array" ref="EO20">IF(ISBLANK(INDEX(行,$A20)),"",0)</f>
        <v/>
      </c>
      <c r="EP20" s="75" t="str" cm="1">
        <f t="array" ref="EP20">IF(ISBLANK(INDEX(行,$A20)),"",0)</f>
        <v/>
      </c>
      <c r="EQ20" s="75" t="str" cm="1">
        <f t="array" ref="EQ20">IF(ISBLANK(INDEX(行,$A20)),"",0)</f>
        <v/>
      </c>
      <c r="ER20" s="75" t="str" cm="1">
        <f t="array" ref="ER20">IF(ISBLANK(INDEX(行,$A20)),"",0)</f>
        <v/>
      </c>
      <c r="ES20" s="75" t="str" cm="1">
        <f t="array" ref="ES20">IF(ISBLANK(INDEX(行,$A20)),"",0)</f>
        <v/>
      </c>
      <c r="ET20" s="75" t="str" cm="1">
        <f t="array" ref="ET20">IF(ISBLANK(INDEX(行,$A20)),"",0)</f>
        <v/>
      </c>
      <c r="EU20" s="75" t="str" cm="1">
        <f t="array" ref="EU20">IF(ISBLANK(INDEX(行,$A20)),"",0)</f>
        <v/>
      </c>
      <c r="EV20" s="75" t="str" cm="1">
        <f t="array" ref="EV20">IF(ISBLANK(INDEX(行,$A20)),"",0)</f>
        <v/>
      </c>
      <c r="EW20" s="75" t="str" cm="1">
        <f t="array" ref="EW20">IF(ISBLANK(INDEX(行,$A20)),"",0)</f>
        <v/>
      </c>
      <c r="EX20" s="75" t="str" cm="1">
        <f t="array" ref="EX20">IF(ISBLANK(INDEX(行,$A20)),"",0)</f>
        <v/>
      </c>
      <c r="EY20" s="75" t="str" cm="1">
        <f t="array" ref="EY20">IF(ISBLANK(INDEX(行,$A20)),"",0)</f>
        <v/>
      </c>
      <c r="EZ20" s="75" t="str" cm="1">
        <f t="array" ref="EZ20">IF(ISBLANK(INDEX(行,$A20)),"",0)</f>
        <v/>
      </c>
      <c r="FA20" s="75" t="str" cm="1">
        <f t="array" ref="FA20">IF(ISBLANK(INDEX(行,$A20)),"",0)</f>
        <v/>
      </c>
      <c r="FB20" s="75" t="str" cm="1">
        <f t="array" ref="FB20">IF(ISBLANK(INDEX(行,$A20)),"",0)</f>
        <v/>
      </c>
      <c r="FC20" s="75" t="str" cm="1">
        <f t="array" ref="FC20">IF(ISBLANK(INDEX(行,$A20)),"",0)</f>
        <v/>
      </c>
      <c r="FD20" s="75" t="str" cm="1">
        <f t="array" ref="FD20">IF(ISBLANK(INDEX(行,$A20)),"",0)</f>
        <v/>
      </c>
      <c r="FE20" s="75" t="str" cm="1">
        <f t="array" ref="FE20">IF(ISBLANK(INDEX(行,$A20)),"",0)</f>
        <v/>
      </c>
      <c r="FF20" s="75" t="str" cm="1">
        <f t="array" ref="FF20">IF(ISBLANK(INDEX(行,$A20)),"",0)</f>
        <v/>
      </c>
      <c r="FG20" s="75" t="str" cm="1">
        <f t="array" ref="FG20">IF(ISBLANK(INDEX(行,$A20)),"",0)</f>
        <v/>
      </c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6" t="str">
        <f t="shared" si="9"/>
        <v/>
      </c>
      <c r="GM20" s="77"/>
      <c r="GN20" s="77"/>
      <c r="GO20" s="77"/>
      <c r="GP20" s="77"/>
      <c r="GQ20" s="77"/>
      <c r="GR20" s="77"/>
      <c r="GS20" s="77"/>
      <c r="GT20" s="77"/>
      <c r="GU20" s="77"/>
      <c r="GV20" s="75" t="str" cm="1">
        <f t="array" ref="GV20">IF(ISBLANK(INDEX(行,$A20)),"",1)</f>
        <v/>
      </c>
      <c r="GW20" s="75" t="str" cm="1">
        <f t="array" ref="GW20">IF(ISBLANK(INDEX(行,$A20)),"",1)</f>
        <v/>
      </c>
      <c r="GX20" s="75" t="str" cm="1">
        <f t="array" ref="GX20">IF(ISBLANK(INDEX(行,$A20)),"",0)</f>
        <v/>
      </c>
      <c r="GY20" s="77"/>
      <c r="GZ20" s="77"/>
      <c r="HA20" s="76" t="str" cm="1">
        <f t="array" aca="1" ref="HA20" ca="1">IF(ISBLANK(INDEX(行,$A20)),"",TODAY())</f>
        <v/>
      </c>
      <c r="HB20" s="76" t="str" cm="1">
        <f t="array" aca="1" ref="HB20" ca="1">IF(ISBLANK(INDEX(行,$A20)),"",TODAY())</f>
        <v/>
      </c>
      <c r="HC20" s="78" t="str" cm="1">
        <f t="array" ref="HC20">IF(ISBLANK(INDEX(行,$A20)),"","ADMIN")</f>
        <v/>
      </c>
      <c r="HD20" s="78" t="str">
        <f t="shared" si="10"/>
        <v/>
      </c>
    </row>
    <row r="21" spans="1:212" ht="13.5" customHeight="1" x14ac:dyDescent="0.15">
      <c r="A21" s="11">
        <v>16</v>
      </c>
      <c r="B21" s="75" t="str" cm="1">
        <f t="array" ref="B21">IF(ISBLANK(INDEX(行,$A21)),"",1)</f>
        <v/>
      </c>
      <c r="C21" s="76" t="str" cm="1">
        <f t="array" ref="C21">IF(ISBLANK(INDEX(伝票日付,$A21)),"",DATEVALUE(INDEX(TEXT(伝票日付,"0!/00!/00"),$A21)))</f>
        <v/>
      </c>
      <c r="D21" s="78" t="str" cm="1">
        <f t="array" ref="D21">IF(ISBLANK(INDEX(注文番号,$A21)),"",INDEX(注文番号,$A21))</f>
        <v/>
      </c>
      <c r="E21" s="75" t="str" cm="1">
        <f t="array" ref="E21">IF(ISBLANK(INDEX(行,$A21)),"",INDEX(行,$A21))</f>
        <v/>
      </c>
      <c r="F21" s="77" t="str" cm="1">
        <f t="array" ref="F21">IF(ISBLANK(INDEX(行,$A21)),"","0001")</f>
        <v/>
      </c>
      <c r="G21" s="83" t="str">
        <f t="shared" si="0"/>
        <v/>
      </c>
      <c r="H21" s="78" t="str" cm="1">
        <f t="array" ref="H21">IF(ISBLANK(INDEX(行,$A21)),"",8)</f>
        <v/>
      </c>
      <c r="I21" s="77" t="str" cm="1">
        <f t="array" ref="I21">IF(ISBLANK(INDEX(行,$A21)),"","      8211")</f>
        <v/>
      </c>
      <c r="J21" s="78" t="str" cm="1">
        <f t="array" ref="J21">IF(ISBLANK(INDEX(行,$A21)),"",8211)</f>
        <v/>
      </c>
      <c r="K21" s="82" t="str">
        <f t="shared" si="1"/>
        <v/>
      </c>
      <c r="L21" s="77" t="str" cm="1">
        <f t="array" ref="L21">IF(ISBLANK(INDEX(枝番,$A21)),"",INDEX(枝番,$A21))</f>
        <v/>
      </c>
      <c r="M21" s="78" t="str" cm="1">
        <f t="array" ref="M21">IF(ISBLANK(INDEX(工種コード,$A21)),"",INDEX(工種コード,$A21))</f>
        <v/>
      </c>
      <c r="N21" s="78" t="str" cm="1">
        <f t="array" ref="N21">IF(ISBLANK(INDEX(注文番号,$A21)),"",INDEX(注文番号,$A21))</f>
        <v/>
      </c>
      <c r="O21" s="75"/>
      <c r="P21" s="80"/>
      <c r="Q21" s="75" t="str" cm="1">
        <f t="array" ref="Q21">IF(ISBLANK(INDEX(行,$A21)),"",0)</f>
        <v/>
      </c>
      <c r="R21" s="77" t="str" cm="1">
        <f t="array" ref="R21">IF(ISBLANK(INDEX(仕入先コード,$A21)),"",INDEX(仕入先コード,$A21))</f>
        <v/>
      </c>
      <c r="S21" s="75" t="str" cm="1">
        <f t="array" ref="S21">IF(ISBLANK(INDEX(行,$A21)),"",0)</f>
        <v/>
      </c>
      <c r="T21" s="75" t="str" cm="1">
        <f t="array" ref="T21">IF(ISBLANK(INDEX(行,$A21)),"",1)</f>
        <v/>
      </c>
      <c r="U21" s="77" t="str" cm="1">
        <f t="array" ref="U21">IF(ISBLANK(INDEX(行,$A21)),"","         1")</f>
        <v/>
      </c>
      <c r="V21" s="75" t="str" cm="1">
        <f t="array" ref="V21">IF(ISBLANK(INDEX(行,$A21)),"",0)</f>
        <v/>
      </c>
      <c r="W21" s="75" t="str" cm="1">
        <f t="array" ref="W21">IF(ISBLANK(INDEX(数量,$A21)),"",INDEX(数量,$A21))</f>
        <v/>
      </c>
      <c r="X21" s="77" t="str" cm="1">
        <f t="array" ref="X21">IF(ISBLANK(INDEX(単位,$A21)),"",INDEX(単位,$A21))</f>
        <v/>
      </c>
      <c r="Y21" s="75" t="str" cm="1">
        <f t="array" ref="Y21">IF(ISBLANK(INDEX(単価,$A21)),"",INDEX(単価,$A21))</f>
        <v/>
      </c>
      <c r="Z21" s="75" t="str" cm="1">
        <f t="array" ref="Z21">IF(ISBLANK(INDEX(行,$A21)),"",W21*Y21)</f>
        <v/>
      </c>
      <c r="AA21" s="75" t="str" cm="1">
        <f t="array" ref="AA21">IF(ISBLANK(INDEX(行,$A21)),"",Z21*AI21/100)</f>
        <v/>
      </c>
      <c r="AB21" s="77"/>
      <c r="AC21" s="77"/>
      <c r="AD21" s="77"/>
      <c r="AE21" s="77"/>
      <c r="AF21" s="77"/>
      <c r="AG21" s="75" t="str" cm="1">
        <f t="array" ref="AG21">IF(ISBLANK(INDEX(行,$A21)),"",1)</f>
        <v/>
      </c>
      <c r="AH21" s="75" t="str" cm="1">
        <f t="array" ref="AH21">IF(ISBLANK(INDEX(行,$A21)),"",1)</f>
        <v/>
      </c>
      <c r="AI21" s="75" t="str" cm="1">
        <f t="array" ref="AI21">IF(ISBLANK(INDEX(税率,$A21)),"",INDEX(税率,$A21))</f>
        <v/>
      </c>
      <c r="AJ21" s="75" t="str" cm="1">
        <f t="array" ref="AJ21">IF(ISBLANK(INDEX(行,$A21)),"",50)</f>
        <v/>
      </c>
      <c r="AK21" s="76" t="str">
        <f t="shared" si="2"/>
        <v/>
      </c>
      <c r="AL21" s="82" t="str" cm="1">
        <f t="array" ref="AL21">IF(ISBLANK(INDEX(品名,$A21)),"",INDEX(品名,$A21))</f>
        <v/>
      </c>
      <c r="AM21" s="75"/>
      <c r="AN21" s="75" t="str" cm="1">
        <f t="array" ref="AN21">IF(ISBLANK(INDEX(行,$A21)),"",0)</f>
        <v/>
      </c>
      <c r="AO21" s="75" t="str" cm="1">
        <f t="array" ref="AO21">IF(ISBLANK(INDEX(行,$A21)),"",0)</f>
        <v/>
      </c>
      <c r="AP21" s="75" t="str" cm="1">
        <f t="array" ref="AP21">IF(ISBLANK(INDEX(行,$A21)),"",0)</f>
        <v/>
      </c>
      <c r="AQ21" s="75" t="str" cm="1">
        <f t="array" ref="AQ21">IF(ISBLANK(INDEX(行,$A21)),"",0)</f>
        <v/>
      </c>
      <c r="AR21" s="75" t="str" cm="1">
        <f t="array" ref="AR21">IF(ISBLANK(INDEX(行,$A21)),"",0)</f>
        <v/>
      </c>
      <c r="AS21" s="75" t="str" cm="1">
        <f t="array" ref="AS21">IF(ISBLANK(INDEX(行,$A21)),"",0)</f>
        <v/>
      </c>
      <c r="AT21" s="75" t="str" cm="1">
        <f t="array" ref="AT21">IF(ISBLANK(INDEX(行,$A21)),"",0)</f>
        <v/>
      </c>
      <c r="AU21" s="75" t="str" cm="1">
        <f t="array" ref="AU21">IF(ISBLANK(INDEX(行,$A21)),"",0)</f>
        <v/>
      </c>
      <c r="AV21" s="75" t="str" cm="1">
        <f t="array" ref="AV21">IF(ISBLANK(INDEX(行,$A21)),"",0)</f>
        <v/>
      </c>
      <c r="AW21" s="75" t="str" cm="1">
        <f t="array" ref="AW21">IF(ISBLANK(INDEX(行,$A21)),"",0)</f>
        <v/>
      </c>
      <c r="AX21" s="75" t="str" cm="1">
        <f t="array" ref="AX21">IF(ISBLANK(INDEX(行,$A21)),"",0)</f>
        <v/>
      </c>
      <c r="AY21" s="75" t="str" cm="1">
        <f t="array" ref="AY21">IF(ISBLANK(INDEX(行,$A21)),"",0)</f>
        <v/>
      </c>
      <c r="AZ21" s="75" t="str" cm="1">
        <f t="array" ref="AZ21">IF(ISBLANK(INDEX(行,$A21)),"",0)</f>
        <v/>
      </c>
      <c r="BA21" s="75" t="str" cm="1">
        <f t="array" ref="BA21">IF(ISBLANK(INDEX(行,$A21)),"",0)</f>
        <v/>
      </c>
      <c r="BB21" s="75" t="str" cm="1">
        <f t="array" ref="BB21">IF(ISBLANK(INDEX(行,$A21)),"",0)</f>
        <v/>
      </c>
      <c r="BC21" s="75" t="str" cm="1">
        <f t="array" ref="BC21">IF(ISBLANK(INDEX(行,$A21)),"",0)</f>
        <v/>
      </c>
      <c r="BD21" s="75" t="str" cm="1">
        <f t="array" ref="BD21">IF(ISBLANK(INDEX(行,$A21)),"",0)</f>
        <v/>
      </c>
      <c r="BE21" s="75" t="str" cm="1">
        <f t="array" ref="BE21">IF(ISBLANK(INDEX(行,$A21)),"",0)</f>
        <v/>
      </c>
      <c r="BF21" s="75" t="str" cm="1">
        <f t="array" ref="BF21">IF(ISBLANK(INDEX(行,$A21)),"",0)</f>
        <v/>
      </c>
      <c r="BG21" s="75" t="str" cm="1">
        <f t="array" ref="BG21">IF(ISBLANK(INDEX(行,$A21)),"",0)</f>
        <v/>
      </c>
      <c r="BH21" s="75" t="str" cm="1">
        <f t="array" ref="BH21">IF(ISBLANK(INDEX(行,$A21)),"",0)</f>
        <v/>
      </c>
      <c r="BI21" s="75" t="str" cm="1">
        <f t="array" ref="BI21">IF(ISBLANK(INDEX(行,$A21)),"",0)</f>
        <v/>
      </c>
      <c r="BJ21" s="75" t="str" cm="1">
        <f t="array" ref="BJ21">IF(ISBLANK(INDEX(行,$A21)),"",0)</f>
        <v/>
      </c>
      <c r="BK21" s="75" t="str" cm="1">
        <f t="array" ref="BK21">IF(ISBLANK(INDEX(行,$A21)),"",0)</f>
        <v/>
      </c>
      <c r="BL21" s="75" t="str" cm="1">
        <f t="array" ref="BL21">IF(ISBLANK(INDEX(行,$A21)),"",0)</f>
        <v/>
      </c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6" t="str" cm="1">
        <f t="array" ref="CQ21">IF(ISBLANK(INDEX(納入年月日,$A21)),"",INDEX(TEXT(納入年月日,"0!/00!/00"),$A21))</f>
        <v/>
      </c>
      <c r="CR21" s="77"/>
      <c r="CS21" s="77"/>
      <c r="CT21" s="77"/>
      <c r="CU21" s="77"/>
      <c r="CV21" s="77"/>
      <c r="CW21" s="77"/>
      <c r="CX21" s="77"/>
      <c r="CY21" s="77"/>
      <c r="CZ21" s="77"/>
      <c r="DA21" s="77" t="str" cm="1">
        <f t="array" ref="DA21">IF(ISBLANK(INDEX(行,$A21)),"","      0001")</f>
        <v/>
      </c>
      <c r="DB21" s="75" t="str" cm="1">
        <f t="array" ref="DB21">IF(ISBLANK(INDEX(行,$A21)),"",4101)</f>
        <v/>
      </c>
      <c r="DC21" s="75" t="str" cm="1">
        <f t="array" ref="DC21">IF(ISBLANK(INDEX(行,$A21)),"",2)</f>
        <v/>
      </c>
      <c r="DD21" s="77" t="str">
        <f t="shared" si="3"/>
        <v/>
      </c>
      <c r="DE21" s="75" t="str" cm="1">
        <f t="array" ref="DE21">IF(ISBLANK(INDEX(行,$A21)),"",0)</f>
        <v/>
      </c>
      <c r="DF21" s="77" t="str">
        <f t="shared" si="4"/>
        <v/>
      </c>
      <c r="DG21" s="77" t="str">
        <f t="shared" si="5"/>
        <v/>
      </c>
      <c r="DH21" s="75" t="str" cm="1">
        <f t="array" ref="DH21">IF(ISBLANK(INDEX(行,$A21)),"",0)</f>
        <v/>
      </c>
      <c r="DI21" s="75" t="str" cm="1">
        <f t="array" ref="DI21">IF(ISBLANK(INDEX(行,$A21)),"",0)</f>
        <v/>
      </c>
      <c r="DJ21" s="77"/>
      <c r="DK21" s="80"/>
      <c r="DL21" s="75" t="str" cm="1">
        <f t="array" ref="DL21">IF(ISBLANK(INDEX(行,$A21)),"",0)</f>
        <v/>
      </c>
      <c r="DM21" s="77" t="str">
        <f t="shared" si="6"/>
        <v/>
      </c>
      <c r="DN21" s="75" t="str" cm="1">
        <f t="array" ref="DN21">IF(ISBLANK(INDEX(行,$A21)),"",0)</f>
        <v/>
      </c>
      <c r="DO21" s="75" t="str" cm="1">
        <f t="array" ref="DO21">IF(ISBLANK(INDEX(行,$A21)),"",0)</f>
        <v/>
      </c>
      <c r="DP21" s="77" t="str" cm="1">
        <f t="array" ref="DP21">IF(ISBLANK(INDEX(行,$A21)),"","         0")</f>
        <v/>
      </c>
      <c r="DQ21" s="75" t="str" cm="1">
        <f t="array" ref="DQ21">IF(ISBLANK(INDEX(行,$A21)),"",0)</f>
        <v/>
      </c>
      <c r="DR21" s="75" t="str" cm="1">
        <f t="array" ref="DR21">IF(ISBLANK(INDEX(行,$A21)),"",0)</f>
        <v/>
      </c>
      <c r="DS21" s="77"/>
      <c r="DT21" s="75" t="str" cm="1">
        <f t="array" ref="DT21">IF(ISBLANK(INDEX(行,$A21)),"",0)</f>
        <v/>
      </c>
      <c r="DU21" s="75" t="str" cm="1">
        <f t="array" ref="DU21">IF(ISBLANK(INDEX(行,$A21)),"",$Z21+$AA21)</f>
        <v/>
      </c>
      <c r="DV21" s="75" t="str" cm="1">
        <f t="array" ref="DV21">IF(ISBLANK(INDEX(行,$A21)),"",0)</f>
        <v/>
      </c>
      <c r="DW21" s="77"/>
      <c r="DX21" s="77"/>
      <c r="DY21" s="77"/>
      <c r="DZ21" s="77"/>
      <c r="EA21" s="77"/>
      <c r="EB21" s="75" t="str" cm="1">
        <f t="array" ref="EB21">IF(ISBLANK(INDEX(行,$A21)),"",2)</f>
        <v/>
      </c>
      <c r="EC21" s="75" t="str" cm="1">
        <f t="array" ref="EC21">IF(ISBLANK(INDEX(行,$A21)),"",1)</f>
        <v/>
      </c>
      <c r="ED21" s="75" t="str" cm="1">
        <f t="array" ref="ED21">IF(ISBLANK(INDEX(行,$A21)),"",0)</f>
        <v/>
      </c>
      <c r="EE21" s="75" t="str" cm="1">
        <f t="array" ref="EE21">IF(ISBLANK(INDEX(行,$A21)),"",0)</f>
        <v/>
      </c>
      <c r="EF21" s="76" t="str">
        <f t="shared" si="7"/>
        <v/>
      </c>
      <c r="EG21" s="77" t="str">
        <f t="shared" si="8"/>
        <v/>
      </c>
      <c r="EH21" s="77"/>
      <c r="EI21" s="75" t="str" cm="1">
        <f t="array" ref="EI21">IF(ISBLANK(INDEX(行,$A21)),"",0)</f>
        <v/>
      </c>
      <c r="EJ21" s="75" t="str" cm="1">
        <f t="array" ref="EJ21">IF(ISBLANK(INDEX(行,$A21)),"",0)</f>
        <v/>
      </c>
      <c r="EK21" s="75" t="str" cm="1">
        <f t="array" ref="EK21">IF(ISBLANK(INDEX(行,$A21)),"",0)</f>
        <v/>
      </c>
      <c r="EL21" s="75" t="str" cm="1">
        <f t="array" ref="EL21">IF(ISBLANK(INDEX(行,$A21)),"",0)</f>
        <v/>
      </c>
      <c r="EM21" s="75" t="str" cm="1">
        <f t="array" ref="EM21">IF(ISBLANK(INDEX(行,$A21)),"",0)</f>
        <v/>
      </c>
      <c r="EN21" s="75" t="str" cm="1">
        <f t="array" ref="EN21">IF(ISBLANK(INDEX(行,$A21)),"",0)</f>
        <v/>
      </c>
      <c r="EO21" s="75" t="str" cm="1">
        <f t="array" ref="EO21">IF(ISBLANK(INDEX(行,$A21)),"",0)</f>
        <v/>
      </c>
      <c r="EP21" s="75" t="str" cm="1">
        <f t="array" ref="EP21">IF(ISBLANK(INDEX(行,$A21)),"",0)</f>
        <v/>
      </c>
      <c r="EQ21" s="75" t="str" cm="1">
        <f t="array" ref="EQ21">IF(ISBLANK(INDEX(行,$A21)),"",0)</f>
        <v/>
      </c>
      <c r="ER21" s="75" t="str" cm="1">
        <f t="array" ref="ER21">IF(ISBLANK(INDEX(行,$A21)),"",0)</f>
        <v/>
      </c>
      <c r="ES21" s="75" t="str" cm="1">
        <f t="array" ref="ES21">IF(ISBLANK(INDEX(行,$A21)),"",0)</f>
        <v/>
      </c>
      <c r="ET21" s="75" t="str" cm="1">
        <f t="array" ref="ET21">IF(ISBLANK(INDEX(行,$A21)),"",0)</f>
        <v/>
      </c>
      <c r="EU21" s="75" t="str" cm="1">
        <f t="array" ref="EU21">IF(ISBLANK(INDEX(行,$A21)),"",0)</f>
        <v/>
      </c>
      <c r="EV21" s="75" t="str" cm="1">
        <f t="array" ref="EV21">IF(ISBLANK(INDEX(行,$A21)),"",0)</f>
        <v/>
      </c>
      <c r="EW21" s="75" t="str" cm="1">
        <f t="array" ref="EW21">IF(ISBLANK(INDEX(行,$A21)),"",0)</f>
        <v/>
      </c>
      <c r="EX21" s="75" t="str" cm="1">
        <f t="array" ref="EX21">IF(ISBLANK(INDEX(行,$A21)),"",0)</f>
        <v/>
      </c>
      <c r="EY21" s="75" t="str" cm="1">
        <f t="array" ref="EY21">IF(ISBLANK(INDEX(行,$A21)),"",0)</f>
        <v/>
      </c>
      <c r="EZ21" s="75" t="str" cm="1">
        <f t="array" ref="EZ21">IF(ISBLANK(INDEX(行,$A21)),"",0)</f>
        <v/>
      </c>
      <c r="FA21" s="75" t="str" cm="1">
        <f t="array" ref="FA21">IF(ISBLANK(INDEX(行,$A21)),"",0)</f>
        <v/>
      </c>
      <c r="FB21" s="75" t="str" cm="1">
        <f t="array" ref="FB21">IF(ISBLANK(INDEX(行,$A21)),"",0)</f>
        <v/>
      </c>
      <c r="FC21" s="75" t="str" cm="1">
        <f t="array" ref="FC21">IF(ISBLANK(INDEX(行,$A21)),"",0)</f>
        <v/>
      </c>
      <c r="FD21" s="75" t="str" cm="1">
        <f t="array" ref="FD21">IF(ISBLANK(INDEX(行,$A21)),"",0)</f>
        <v/>
      </c>
      <c r="FE21" s="75" t="str" cm="1">
        <f t="array" ref="FE21">IF(ISBLANK(INDEX(行,$A21)),"",0)</f>
        <v/>
      </c>
      <c r="FF21" s="75" t="str" cm="1">
        <f t="array" ref="FF21">IF(ISBLANK(INDEX(行,$A21)),"",0)</f>
        <v/>
      </c>
      <c r="FG21" s="75" t="str" cm="1">
        <f t="array" ref="FG21">IF(ISBLANK(INDEX(行,$A21)),"",0)</f>
        <v/>
      </c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6" t="str">
        <f t="shared" si="9"/>
        <v/>
      </c>
      <c r="GM21" s="77"/>
      <c r="GN21" s="77"/>
      <c r="GO21" s="77"/>
      <c r="GP21" s="77"/>
      <c r="GQ21" s="77"/>
      <c r="GR21" s="77"/>
      <c r="GS21" s="77"/>
      <c r="GT21" s="77"/>
      <c r="GU21" s="77"/>
      <c r="GV21" s="75" t="str" cm="1">
        <f t="array" ref="GV21">IF(ISBLANK(INDEX(行,$A21)),"",1)</f>
        <v/>
      </c>
      <c r="GW21" s="75" t="str" cm="1">
        <f t="array" ref="GW21">IF(ISBLANK(INDEX(行,$A21)),"",1)</f>
        <v/>
      </c>
      <c r="GX21" s="75" t="str" cm="1">
        <f t="array" ref="GX21">IF(ISBLANK(INDEX(行,$A21)),"",0)</f>
        <v/>
      </c>
      <c r="GY21" s="77"/>
      <c r="GZ21" s="77"/>
      <c r="HA21" s="76" t="str" cm="1">
        <f t="array" aca="1" ref="HA21" ca="1">IF(ISBLANK(INDEX(行,$A21)),"",TODAY())</f>
        <v/>
      </c>
      <c r="HB21" s="76" t="str" cm="1">
        <f t="array" aca="1" ref="HB21" ca="1">IF(ISBLANK(INDEX(行,$A21)),"",TODAY())</f>
        <v/>
      </c>
      <c r="HC21" s="78" t="str" cm="1">
        <f t="array" ref="HC21">IF(ISBLANK(INDEX(行,$A21)),"","ADMIN")</f>
        <v/>
      </c>
      <c r="HD21" s="78" t="str">
        <f t="shared" si="10"/>
        <v/>
      </c>
    </row>
    <row r="22" spans="1:212" ht="13.5" customHeight="1" x14ac:dyDescent="0.15">
      <c r="A22" s="11">
        <v>17</v>
      </c>
      <c r="B22" s="75" t="str" cm="1">
        <f t="array" ref="B22">IF(ISBLANK(INDEX(行,$A22)),"",1)</f>
        <v/>
      </c>
      <c r="C22" s="76" t="str" cm="1">
        <f t="array" ref="C22">IF(ISBLANK(INDEX(伝票日付,$A22)),"",DATEVALUE(INDEX(TEXT(伝票日付,"0!/00!/00"),$A22)))</f>
        <v/>
      </c>
      <c r="D22" s="78" t="str" cm="1">
        <f t="array" ref="D22">IF(ISBLANK(INDEX(注文番号,$A22)),"",INDEX(注文番号,$A22))</f>
        <v/>
      </c>
      <c r="E22" s="75" t="str" cm="1">
        <f t="array" ref="E22">IF(ISBLANK(INDEX(行,$A22)),"",INDEX(行,$A22))</f>
        <v/>
      </c>
      <c r="F22" s="77" t="str" cm="1">
        <f t="array" ref="F22">IF(ISBLANK(INDEX(行,$A22)),"","0001")</f>
        <v/>
      </c>
      <c r="G22" s="83" t="str">
        <f t="shared" si="0"/>
        <v/>
      </c>
      <c r="H22" s="78" t="str" cm="1">
        <f t="array" ref="H22">IF(ISBLANK(INDEX(行,$A22)),"",8)</f>
        <v/>
      </c>
      <c r="I22" s="77" t="str" cm="1">
        <f t="array" ref="I22">IF(ISBLANK(INDEX(行,$A22)),"","      8211")</f>
        <v/>
      </c>
      <c r="J22" s="78" t="str" cm="1">
        <f t="array" ref="J22">IF(ISBLANK(INDEX(行,$A22)),"",8211)</f>
        <v/>
      </c>
      <c r="K22" s="82" t="str">
        <f t="shared" si="1"/>
        <v/>
      </c>
      <c r="L22" s="77" t="str" cm="1">
        <f t="array" ref="L22">IF(ISBLANK(INDEX(枝番,$A22)),"",INDEX(枝番,$A22))</f>
        <v/>
      </c>
      <c r="M22" s="78" t="str" cm="1">
        <f t="array" ref="M22">IF(ISBLANK(INDEX(工種コード,$A22)),"",INDEX(工種コード,$A22))</f>
        <v/>
      </c>
      <c r="N22" s="78" t="str" cm="1">
        <f t="array" ref="N22">IF(ISBLANK(INDEX(注文番号,$A22)),"",INDEX(注文番号,$A22))</f>
        <v/>
      </c>
      <c r="O22" s="75"/>
      <c r="P22" s="80"/>
      <c r="Q22" s="75" t="str" cm="1">
        <f t="array" ref="Q22">IF(ISBLANK(INDEX(行,$A22)),"",0)</f>
        <v/>
      </c>
      <c r="R22" s="77" t="str" cm="1">
        <f t="array" ref="R22">IF(ISBLANK(INDEX(仕入先コード,$A22)),"",INDEX(仕入先コード,$A22))</f>
        <v/>
      </c>
      <c r="S22" s="75" t="str" cm="1">
        <f t="array" ref="S22">IF(ISBLANK(INDEX(行,$A22)),"",0)</f>
        <v/>
      </c>
      <c r="T22" s="75" t="str" cm="1">
        <f t="array" ref="T22">IF(ISBLANK(INDEX(行,$A22)),"",1)</f>
        <v/>
      </c>
      <c r="U22" s="77" t="str" cm="1">
        <f t="array" ref="U22">IF(ISBLANK(INDEX(行,$A22)),"","         1")</f>
        <v/>
      </c>
      <c r="V22" s="75" t="str" cm="1">
        <f t="array" ref="V22">IF(ISBLANK(INDEX(行,$A22)),"",0)</f>
        <v/>
      </c>
      <c r="W22" s="75" t="str" cm="1">
        <f t="array" ref="W22">IF(ISBLANK(INDEX(数量,$A22)),"",INDEX(数量,$A22))</f>
        <v/>
      </c>
      <c r="X22" s="77" t="str" cm="1">
        <f t="array" ref="X22">IF(ISBLANK(INDEX(単位,$A22)),"",INDEX(単位,$A22))</f>
        <v/>
      </c>
      <c r="Y22" s="75" t="str" cm="1">
        <f t="array" ref="Y22">IF(ISBLANK(INDEX(単価,$A22)),"",INDEX(単価,$A22))</f>
        <v/>
      </c>
      <c r="Z22" s="75" t="str" cm="1">
        <f t="array" ref="Z22">IF(ISBLANK(INDEX(行,$A22)),"",W22*Y22)</f>
        <v/>
      </c>
      <c r="AA22" s="75" t="str" cm="1">
        <f t="array" ref="AA22">IF(ISBLANK(INDEX(行,$A22)),"",Z22*AI22/100)</f>
        <v/>
      </c>
      <c r="AB22" s="77"/>
      <c r="AC22" s="77"/>
      <c r="AD22" s="77"/>
      <c r="AE22" s="77"/>
      <c r="AF22" s="77"/>
      <c r="AG22" s="75" t="str" cm="1">
        <f t="array" ref="AG22">IF(ISBLANK(INDEX(行,$A22)),"",1)</f>
        <v/>
      </c>
      <c r="AH22" s="75" t="str" cm="1">
        <f t="array" ref="AH22">IF(ISBLANK(INDEX(行,$A22)),"",1)</f>
        <v/>
      </c>
      <c r="AI22" s="75" t="str" cm="1">
        <f t="array" ref="AI22">IF(ISBLANK(INDEX(税率,$A22)),"",INDEX(税率,$A22))</f>
        <v/>
      </c>
      <c r="AJ22" s="75" t="str" cm="1">
        <f t="array" ref="AJ22">IF(ISBLANK(INDEX(行,$A22)),"",50)</f>
        <v/>
      </c>
      <c r="AK22" s="76" t="str">
        <f t="shared" si="2"/>
        <v/>
      </c>
      <c r="AL22" s="82" t="str" cm="1">
        <f t="array" ref="AL22">IF(ISBLANK(INDEX(品名,$A22)),"",INDEX(品名,$A22))</f>
        <v/>
      </c>
      <c r="AM22" s="75"/>
      <c r="AN22" s="75" t="str" cm="1">
        <f t="array" ref="AN22">IF(ISBLANK(INDEX(行,$A22)),"",0)</f>
        <v/>
      </c>
      <c r="AO22" s="75" t="str" cm="1">
        <f t="array" ref="AO22">IF(ISBLANK(INDEX(行,$A22)),"",0)</f>
        <v/>
      </c>
      <c r="AP22" s="75" t="str" cm="1">
        <f t="array" ref="AP22">IF(ISBLANK(INDEX(行,$A22)),"",0)</f>
        <v/>
      </c>
      <c r="AQ22" s="75" t="str" cm="1">
        <f t="array" ref="AQ22">IF(ISBLANK(INDEX(行,$A22)),"",0)</f>
        <v/>
      </c>
      <c r="AR22" s="75" t="str" cm="1">
        <f t="array" ref="AR22">IF(ISBLANK(INDEX(行,$A22)),"",0)</f>
        <v/>
      </c>
      <c r="AS22" s="75" t="str" cm="1">
        <f t="array" ref="AS22">IF(ISBLANK(INDEX(行,$A22)),"",0)</f>
        <v/>
      </c>
      <c r="AT22" s="75" t="str" cm="1">
        <f t="array" ref="AT22">IF(ISBLANK(INDEX(行,$A22)),"",0)</f>
        <v/>
      </c>
      <c r="AU22" s="75" t="str" cm="1">
        <f t="array" ref="AU22">IF(ISBLANK(INDEX(行,$A22)),"",0)</f>
        <v/>
      </c>
      <c r="AV22" s="75" t="str" cm="1">
        <f t="array" ref="AV22">IF(ISBLANK(INDEX(行,$A22)),"",0)</f>
        <v/>
      </c>
      <c r="AW22" s="75" t="str" cm="1">
        <f t="array" ref="AW22">IF(ISBLANK(INDEX(行,$A22)),"",0)</f>
        <v/>
      </c>
      <c r="AX22" s="75" t="str" cm="1">
        <f t="array" ref="AX22">IF(ISBLANK(INDEX(行,$A22)),"",0)</f>
        <v/>
      </c>
      <c r="AY22" s="75" t="str" cm="1">
        <f t="array" ref="AY22">IF(ISBLANK(INDEX(行,$A22)),"",0)</f>
        <v/>
      </c>
      <c r="AZ22" s="75" t="str" cm="1">
        <f t="array" ref="AZ22">IF(ISBLANK(INDEX(行,$A22)),"",0)</f>
        <v/>
      </c>
      <c r="BA22" s="75" t="str" cm="1">
        <f t="array" ref="BA22">IF(ISBLANK(INDEX(行,$A22)),"",0)</f>
        <v/>
      </c>
      <c r="BB22" s="75" t="str" cm="1">
        <f t="array" ref="BB22">IF(ISBLANK(INDEX(行,$A22)),"",0)</f>
        <v/>
      </c>
      <c r="BC22" s="75" t="str" cm="1">
        <f t="array" ref="BC22">IF(ISBLANK(INDEX(行,$A22)),"",0)</f>
        <v/>
      </c>
      <c r="BD22" s="75" t="str" cm="1">
        <f t="array" ref="BD22">IF(ISBLANK(INDEX(行,$A22)),"",0)</f>
        <v/>
      </c>
      <c r="BE22" s="75" t="str" cm="1">
        <f t="array" ref="BE22">IF(ISBLANK(INDEX(行,$A22)),"",0)</f>
        <v/>
      </c>
      <c r="BF22" s="75" t="str" cm="1">
        <f t="array" ref="BF22">IF(ISBLANK(INDEX(行,$A22)),"",0)</f>
        <v/>
      </c>
      <c r="BG22" s="75" t="str" cm="1">
        <f t="array" ref="BG22">IF(ISBLANK(INDEX(行,$A22)),"",0)</f>
        <v/>
      </c>
      <c r="BH22" s="75" t="str" cm="1">
        <f t="array" ref="BH22">IF(ISBLANK(INDEX(行,$A22)),"",0)</f>
        <v/>
      </c>
      <c r="BI22" s="75" t="str" cm="1">
        <f t="array" ref="BI22">IF(ISBLANK(INDEX(行,$A22)),"",0)</f>
        <v/>
      </c>
      <c r="BJ22" s="75" t="str" cm="1">
        <f t="array" ref="BJ22">IF(ISBLANK(INDEX(行,$A22)),"",0)</f>
        <v/>
      </c>
      <c r="BK22" s="75" t="str" cm="1">
        <f t="array" ref="BK22">IF(ISBLANK(INDEX(行,$A22)),"",0)</f>
        <v/>
      </c>
      <c r="BL22" s="75" t="str" cm="1">
        <f t="array" ref="BL22">IF(ISBLANK(INDEX(行,$A22)),"",0)</f>
        <v/>
      </c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6" t="str" cm="1">
        <f t="array" ref="CQ22">IF(ISBLANK(INDEX(納入年月日,$A22)),"",INDEX(TEXT(納入年月日,"0!/00!/00"),$A22))</f>
        <v/>
      </c>
      <c r="CR22" s="77"/>
      <c r="CS22" s="77"/>
      <c r="CT22" s="77"/>
      <c r="CU22" s="77"/>
      <c r="CV22" s="77"/>
      <c r="CW22" s="77"/>
      <c r="CX22" s="77"/>
      <c r="CY22" s="77"/>
      <c r="CZ22" s="77"/>
      <c r="DA22" s="77" t="str" cm="1">
        <f t="array" ref="DA22">IF(ISBLANK(INDEX(行,$A22)),"","      0001")</f>
        <v/>
      </c>
      <c r="DB22" s="75" t="str" cm="1">
        <f t="array" ref="DB22">IF(ISBLANK(INDEX(行,$A22)),"",4101)</f>
        <v/>
      </c>
      <c r="DC22" s="75" t="str" cm="1">
        <f t="array" ref="DC22">IF(ISBLANK(INDEX(行,$A22)),"",2)</f>
        <v/>
      </c>
      <c r="DD22" s="77" t="str">
        <f t="shared" si="3"/>
        <v/>
      </c>
      <c r="DE22" s="75" t="str" cm="1">
        <f t="array" ref="DE22">IF(ISBLANK(INDEX(行,$A22)),"",0)</f>
        <v/>
      </c>
      <c r="DF22" s="77" t="str">
        <f t="shared" si="4"/>
        <v/>
      </c>
      <c r="DG22" s="77" t="str">
        <f t="shared" si="5"/>
        <v/>
      </c>
      <c r="DH22" s="75" t="str" cm="1">
        <f t="array" ref="DH22">IF(ISBLANK(INDEX(行,$A22)),"",0)</f>
        <v/>
      </c>
      <c r="DI22" s="75" t="str" cm="1">
        <f t="array" ref="DI22">IF(ISBLANK(INDEX(行,$A22)),"",0)</f>
        <v/>
      </c>
      <c r="DJ22" s="77"/>
      <c r="DK22" s="80"/>
      <c r="DL22" s="75" t="str" cm="1">
        <f t="array" ref="DL22">IF(ISBLANK(INDEX(行,$A22)),"",0)</f>
        <v/>
      </c>
      <c r="DM22" s="77" t="str">
        <f t="shared" si="6"/>
        <v/>
      </c>
      <c r="DN22" s="75" t="str" cm="1">
        <f t="array" ref="DN22">IF(ISBLANK(INDEX(行,$A22)),"",0)</f>
        <v/>
      </c>
      <c r="DO22" s="75" t="str" cm="1">
        <f t="array" ref="DO22">IF(ISBLANK(INDEX(行,$A22)),"",0)</f>
        <v/>
      </c>
      <c r="DP22" s="77" t="str" cm="1">
        <f t="array" ref="DP22">IF(ISBLANK(INDEX(行,$A22)),"","         0")</f>
        <v/>
      </c>
      <c r="DQ22" s="75" t="str" cm="1">
        <f t="array" ref="DQ22">IF(ISBLANK(INDEX(行,$A22)),"",0)</f>
        <v/>
      </c>
      <c r="DR22" s="75" t="str" cm="1">
        <f t="array" ref="DR22">IF(ISBLANK(INDEX(行,$A22)),"",0)</f>
        <v/>
      </c>
      <c r="DS22" s="77"/>
      <c r="DT22" s="75" t="str" cm="1">
        <f t="array" ref="DT22">IF(ISBLANK(INDEX(行,$A22)),"",0)</f>
        <v/>
      </c>
      <c r="DU22" s="75" t="str" cm="1">
        <f t="array" ref="DU22">IF(ISBLANK(INDEX(行,$A22)),"",$Z22+$AA22)</f>
        <v/>
      </c>
      <c r="DV22" s="75" t="str" cm="1">
        <f t="array" ref="DV22">IF(ISBLANK(INDEX(行,$A22)),"",0)</f>
        <v/>
      </c>
      <c r="DW22" s="77"/>
      <c r="DX22" s="77"/>
      <c r="DY22" s="77"/>
      <c r="DZ22" s="77"/>
      <c r="EA22" s="77"/>
      <c r="EB22" s="75" t="str" cm="1">
        <f t="array" ref="EB22">IF(ISBLANK(INDEX(行,$A22)),"",2)</f>
        <v/>
      </c>
      <c r="EC22" s="75" t="str" cm="1">
        <f t="array" ref="EC22">IF(ISBLANK(INDEX(行,$A22)),"",1)</f>
        <v/>
      </c>
      <c r="ED22" s="75" t="str" cm="1">
        <f t="array" ref="ED22">IF(ISBLANK(INDEX(行,$A22)),"",0)</f>
        <v/>
      </c>
      <c r="EE22" s="75" t="str" cm="1">
        <f t="array" ref="EE22">IF(ISBLANK(INDEX(行,$A22)),"",0)</f>
        <v/>
      </c>
      <c r="EF22" s="76" t="str">
        <f t="shared" si="7"/>
        <v/>
      </c>
      <c r="EG22" s="77" t="str">
        <f t="shared" si="8"/>
        <v/>
      </c>
      <c r="EH22" s="77"/>
      <c r="EI22" s="75" t="str" cm="1">
        <f t="array" ref="EI22">IF(ISBLANK(INDEX(行,$A22)),"",0)</f>
        <v/>
      </c>
      <c r="EJ22" s="75" t="str" cm="1">
        <f t="array" ref="EJ22">IF(ISBLANK(INDEX(行,$A22)),"",0)</f>
        <v/>
      </c>
      <c r="EK22" s="75" t="str" cm="1">
        <f t="array" ref="EK22">IF(ISBLANK(INDEX(行,$A22)),"",0)</f>
        <v/>
      </c>
      <c r="EL22" s="75" t="str" cm="1">
        <f t="array" ref="EL22">IF(ISBLANK(INDEX(行,$A22)),"",0)</f>
        <v/>
      </c>
      <c r="EM22" s="75" t="str" cm="1">
        <f t="array" ref="EM22">IF(ISBLANK(INDEX(行,$A22)),"",0)</f>
        <v/>
      </c>
      <c r="EN22" s="75" t="str" cm="1">
        <f t="array" ref="EN22">IF(ISBLANK(INDEX(行,$A22)),"",0)</f>
        <v/>
      </c>
      <c r="EO22" s="75" t="str" cm="1">
        <f t="array" ref="EO22">IF(ISBLANK(INDEX(行,$A22)),"",0)</f>
        <v/>
      </c>
      <c r="EP22" s="75" t="str" cm="1">
        <f t="array" ref="EP22">IF(ISBLANK(INDEX(行,$A22)),"",0)</f>
        <v/>
      </c>
      <c r="EQ22" s="75" t="str" cm="1">
        <f t="array" ref="EQ22">IF(ISBLANK(INDEX(行,$A22)),"",0)</f>
        <v/>
      </c>
      <c r="ER22" s="75" t="str" cm="1">
        <f t="array" ref="ER22">IF(ISBLANK(INDEX(行,$A22)),"",0)</f>
        <v/>
      </c>
      <c r="ES22" s="75" t="str" cm="1">
        <f t="array" ref="ES22">IF(ISBLANK(INDEX(行,$A22)),"",0)</f>
        <v/>
      </c>
      <c r="ET22" s="75" t="str" cm="1">
        <f t="array" ref="ET22">IF(ISBLANK(INDEX(行,$A22)),"",0)</f>
        <v/>
      </c>
      <c r="EU22" s="75" t="str" cm="1">
        <f t="array" ref="EU22">IF(ISBLANK(INDEX(行,$A22)),"",0)</f>
        <v/>
      </c>
      <c r="EV22" s="75" t="str" cm="1">
        <f t="array" ref="EV22">IF(ISBLANK(INDEX(行,$A22)),"",0)</f>
        <v/>
      </c>
      <c r="EW22" s="75" t="str" cm="1">
        <f t="array" ref="EW22">IF(ISBLANK(INDEX(行,$A22)),"",0)</f>
        <v/>
      </c>
      <c r="EX22" s="75" t="str" cm="1">
        <f t="array" ref="EX22">IF(ISBLANK(INDEX(行,$A22)),"",0)</f>
        <v/>
      </c>
      <c r="EY22" s="75" t="str" cm="1">
        <f t="array" ref="EY22">IF(ISBLANK(INDEX(行,$A22)),"",0)</f>
        <v/>
      </c>
      <c r="EZ22" s="75" t="str" cm="1">
        <f t="array" ref="EZ22">IF(ISBLANK(INDEX(行,$A22)),"",0)</f>
        <v/>
      </c>
      <c r="FA22" s="75" t="str" cm="1">
        <f t="array" ref="FA22">IF(ISBLANK(INDEX(行,$A22)),"",0)</f>
        <v/>
      </c>
      <c r="FB22" s="75" t="str" cm="1">
        <f t="array" ref="FB22">IF(ISBLANK(INDEX(行,$A22)),"",0)</f>
        <v/>
      </c>
      <c r="FC22" s="75" t="str" cm="1">
        <f t="array" ref="FC22">IF(ISBLANK(INDEX(行,$A22)),"",0)</f>
        <v/>
      </c>
      <c r="FD22" s="75" t="str" cm="1">
        <f t="array" ref="FD22">IF(ISBLANK(INDEX(行,$A22)),"",0)</f>
        <v/>
      </c>
      <c r="FE22" s="75" t="str" cm="1">
        <f t="array" ref="FE22">IF(ISBLANK(INDEX(行,$A22)),"",0)</f>
        <v/>
      </c>
      <c r="FF22" s="75" t="str" cm="1">
        <f t="array" ref="FF22">IF(ISBLANK(INDEX(行,$A22)),"",0)</f>
        <v/>
      </c>
      <c r="FG22" s="75" t="str" cm="1">
        <f t="array" ref="FG22">IF(ISBLANK(INDEX(行,$A22)),"",0)</f>
        <v/>
      </c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6" t="str">
        <f t="shared" si="9"/>
        <v/>
      </c>
      <c r="GM22" s="77"/>
      <c r="GN22" s="77"/>
      <c r="GO22" s="77"/>
      <c r="GP22" s="77"/>
      <c r="GQ22" s="77"/>
      <c r="GR22" s="77"/>
      <c r="GS22" s="77"/>
      <c r="GT22" s="77"/>
      <c r="GU22" s="77"/>
      <c r="GV22" s="75" t="str" cm="1">
        <f t="array" ref="GV22">IF(ISBLANK(INDEX(行,$A22)),"",1)</f>
        <v/>
      </c>
      <c r="GW22" s="75" t="str" cm="1">
        <f t="array" ref="GW22">IF(ISBLANK(INDEX(行,$A22)),"",1)</f>
        <v/>
      </c>
      <c r="GX22" s="75" t="str" cm="1">
        <f t="array" ref="GX22">IF(ISBLANK(INDEX(行,$A22)),"",0)</f>
        <v/>
      </c>
      <c r="GY22" s="77"/>
      <c r="GZ22" s="77"/>
      <c r="HA22" s="76" t="str" cm="1">
        <f t="array" aca="1" ref="HA22" ca="1">IF(ISBLANK(INDEX(行,$A22)),"",TODAY())</f>
        <v/>
      </c>
      <c r="HB22" s="76" t="str" cm="1">
        <f t="array" aca="1" ref="HB22" ca="1">IF(ISBLANK(INDEX(行,$A22)),"",TODAY())</f>
        <v/>
      </c>
      <c r="HC22" s="78" t="str" cm="1">
        <f t="array" ref="HC22">IF(ISBLANK(INDEX(行,$A22)),"","ADMIN")</f>
        <v/>
      </c>
      <c r="HD22" s="78" t="str">
        <f t="shared" si="10"/>
        <v/>
      </c>
    </row>
    <row r="23" spans="1:212" ht="13.5" customHeight="1" x14ac:dyDescent="0.15">
      <c r="A23" s="11">
        <v>18</v>
      </c>
      <c r="B23" s="75" t="str" cm="1">
        <f t="array" ref="B23">IF(ISBLANK(INDEX(行,$A23)),"",1)</f>
        <v/>
      </c>
      <c r="C23" s="76" t="str" cm="1">
        <f t="array" ref="C23">IF(ISBLANK(INDEX(伝票日付,$A23)),"",DATEVALUE(INDEX(TEXT(伝票日付,"0!/00!/00"),$A23)))</f>
        <v/>
      </c>
      <c r="D23" s="78" t="str" cm="1">
        <f t="array" ref="D23">IF(ISBLANK(INDEX(注文番号,$A23)),"",INDEX(注文番号,$A23))</f>
        <v/>
      </c>
      <c r="E23" s="75" t="str" cm="1">
        <f t="array" ref="E23">IF(ISBLANK(INDEX(行,$A23)),"",INDEX(行,$A23))</f>
        <v/>
      </c>
      <c r="F23" s="77" t="str" cm="1">
        <f t="array" ref="F23">IF(ISBLANK(INDEX(行,$A23)),"","0001")</f>
        <v/>
      </c>
      <c r="G23" s="83" t="str">
        <f t="shared" si="0"/>
        <v/>
      </c>
      <c r="H23" s="78" t="str" cm="1">
        <f t="array" ref="H23">IF(ISBLANK(INDEX(行,$A23)),"",8)</f>
        <v/>
      </c>
      <c r="I23" s="77" t="str" cm="1">
        <f t="array" ref="I23">IF(ISBLANK(INDEX(行,$A23)),"","      8211")</f>
        <v/>
      </c>
      <c r="J23" s="78" t="str" cm="1">
        <f t="array" ref="J23">IF(ISBLANK(INDEX(行,$A23)),"",8211)</f>
        <v/>
      </c>
      <c r="K23" s="82" t="str">
        <f t="shared" si="1"/>
        <v/>
      </c>
      <c r="L23" s="77" t="str" cm="1">
        <f t="array" ref="L23">IF(ISBLANK(INDEX(枝番,$A23)),"",INDEX(枝番,$A23))</f>
        <v/>
      </c>
      <c r="M23" s="78" t="str" cm="1">
        <f t="array" ref="M23">IF(ISBLANK(INDEX(工種コード,$A23)),"",INDEX(工種コード,$A23))</f>
        <v/>
      </c>
      <c r="N23" s="78" t="str" cm="1">
        <f t="array" ref="N23">IF(ISBLANK(INDEX(注文番号,$A23)),"",INDEX(注文番号,$A23))</f>
        <v/>
      </c>
      <c r="O23" s="75"/>
      <c r="P23" s="80"/>
      <c r="Q23" s="75" t="str" cm="1">
        <f t="array" ref="Q23">IF(ISBLANK(INDEX(行,$A23)),"",0)</f>
        <v/>
      </c>
      <c r="R23" s="77" t="str" cm="1">
        <f t="array" ref="R23">IF(ISBLANK(INDEX(仕入先コード,$A23)),"",INDEX(仕入先コード,$A23))</f>
        <v/>
      </c>
      <c r="S23" s="75" t="str" cm="1">
        <f t="array" ref="S23">IF(ISBLANK(INDEX(行,$A23)),"",0)</f>
        <v/>
      </c>
      <c r="T23" s="75" t="str" cm="1">
        <f t="array" ref="T23">IF(ISBLANK(INDEX(行,$A23)),"",1)</f>
        <v/>
      </c>
      <c r="U23" s="77" t="str" cm="1">
        <f t="array" ref="U23">IF(ISBLANK(INDEX(行,$A23)),"","         1")</f>
        <v/>
      </c>
      <c r="V23" s="75" t="str" cm="1">
        <f t="array" ref="V23">IF(ISBLANK(INDEX(行,$A23)),"",0)</f>
        <v/>
      </c>
      <c r="W23" s="75" t="str" cm="1">
        <f t="array" ref="W23">IF(ISBLANK(INDEX(数量,$A23)),"",INDEX(数量,$A23))</f>
        <v/>
      </c>
      <c r="X23" s="77" t="str" cm="1">
        <f t="array" ref="X23">IF(ISBLANK(INDEX(単位,$A23)),"",INDEX(単位,$A23))</f>
        <v/>
      </c>
      <c r="Y23" s="75" t="str" cm="1">
        <f t="array" ref="Y23">IF(ISBLANK(INDEX(単価,$A23)),"",INDEX(単価,$A23))</f>
        <v/>
      </c>
      <c r="Z23" s="75" t="str" cm="1">
        <f t="array" ref="Z23">IF(ISBLANK(INDEX(行,$A23)),"",W23*Y23)</f>
        <v/>
      </c>
      <c r="AA23" s="75" t="str" cm="1">
        <f t="array" ref="AA23">IF(ISBLANK(INDEX(行,$A23)),"",Z23*AI23/100)</f>
        <v/>
      </c>
      <c r="AB23" s="77"/>
      <c r="AC23" s="77"/>
      <c r="AD23" s="77"/>
      <c r="AE23" s="77"/>
      <c r="AF23" s="77"/>
      <c r="AG23" s="75" t="str" cm="1">
        <f t="array" ref="AG23">IF(ISBLANK(INDEX(行,$A23)),"",1)</f>
        <v/>
      </c>
      <c r="AH23" s="75" t="str" cm="1">
        <f t="array" ref="AH23">IF(ISBLANK(INDEX(行,$A23)),"",1)</f>
        <v/>
      </c>
      <c r="AI23" s="75" t="str" cm="1">
        <f t="array" ref="AI23">IF(ISBLANK(INDEX(税率,$A23)),"",INDEX(税率,$A23))</f>
        <v/>
      </c>
      <c r="AJ23" s="75" t="str" cm="1">
        <f t="array" ref="AJ23">IF(ISBLANK(INDEX(行,$A23)),"",50)</f>
        <v/>
      </c>
      <c r="AK23" s="76" t="str">
        <f t="shared" si="2"/>
        <v/>
      </c>
      <c r="AL23" s="82" t="str" cm="1">
        <f t="array" ref="AL23">IF(ISBLANK(INDEX(品名,$A23)),"",INDEX(品名,$A23))</f>
        <v/>
      </c>
      <c r="AM23" s="75"/>
      <c r="AN23" s="75" t="str" cm="1">
        <f t="array" ref="AN23">IF(ISBLANK(INDEX(行,$A23)),"",0)</f>
        <v/>
      </c>
      <c r="AO23" s="75" t="str" cm="1">
        <f t="array" ref="AO23">IF(ISBLANK(INDEX(行,$A23)),"",0)</f>
        <v/>
      </c>
      <c r="AP23" s="75" t="str" cm="1">
        <f t="array" ref="AP23">IF(ISBLANK(INDEX(行,$A23)),"",0)</f>
        <v/>
      </c>
      <c r="AQ23" s="75" t="str" cm="1">
        <f t="array" ref="AQ23">IF(ISBLANK(INDEX(行,$A23)),"",0)</f>
        <v/>
      </c>
      <c r="AR23" s="75" t="str" cm="1">
        <f t="array" ref="AR23">IF(ISBLANK(INDEX(行,$A23)),"",0)</f>
        <v/>
      </c>
      <c r="AS23" s="75" t="str" cm="1">
        <f t="array" ref="AS23">IF(ISBLANK(INDEX(行,$A23)),"",0)</f>
        <v/>
      </c>
      <c r="AT23" s="75" t="str" cm="1">
        <f t="array" ref="AT23">IF(ISBLANK(INDEX(行,$A23)),"",0)</f>
        <v/>
      </c>
      <c r="AU23" s="75" t="str" cm="1">
        <f t="array" ref="AU23">IF(ISBLANK(INDEX(行,$A23)),"",0)</f>
        <v/>
      </c>
      <c r="AV23" s="75" t="str" cm="1">
        <f t="array" ref="AV23">IF(ISBLANK(INDEX(行,$A23)),"",0)</f>
        <v/>
      </c>
      <c r="AW23" s="75" t="str" cm="1">
        <f t="array" ref="AW23">IF(ISBLANK(INDEX(行,$A23)),"",0)</f>
        <v/>
      </c>
      <c r="AX23" s="75" t="str" cm="1">
        <f t="array" ref="AX23">IF(ISBLANK(INDEX(行,$A23)),"",0)</f>
        <v/>
      </c>
      <c r="AY23" s="75" t="str" cm="1">
        <f t="array" ref="AY23">IF(ISBLANK(INDEX(行,$A23)),"",0)</f>
        <v/>
      </c>
      <c r="AZ23" s="75" t="str" cm="1">
        <f t="array" ref="AZ23">IF(ISBLANK(INDEX(行,$A23)),"",0)</f>
        <v/>
      </c>
      <c r="BA23" s="75" t="str" cm="1">
        <f t="array" ref="BA23">IF(ISBLANK(INDEX(行,$A23)),"",0)</f>
        <v/>
      </c>
      <c r="BB23" s="75" t="str" cm="1">
        <f t="array" ref="BB23">IF(ISBLANK(INDEX(行,$A23)),"",0)</f>
        <v/>
      </c>
      <c r="BC23" s="75" t="str" cm="1">
        <f t="array" ref="BC23">IF(ISBLANK(INDEX(行,$A23)),"",0)</f>
        <v/>
      </c>
      <c r="BD23" s="75" t="str" cm="1">
        <f t="array" ref="BD23">IF(ISBLANK(INDEX(行,$A23)),"",0)</f>
        <v/>
      </c>
      <c r="BE23" s="75" t="str" cm="1">
        <f t="array" ref="BE23">IF(ISBLANK(INDEX(行,$A23)),"",0)</f>
        <v/>
      </c>
      <c r="BF23" s="75" t="str" cm="1">
        <f t="array" ref="BF23">IF(ISBLANK(INDEX(行,$A23)),"",0)</f>
        <v/>
      </c>
      <c r="BG23" s="75" t="str" cm="1">
        <f t="array" ref="BG23">IF(ISBLANK(INDEX(行,$A23)),"",0)</f>
        <v/>
      </c>
      <c r="BH23" s="75" t="str" cm="1">
        <f t="array" ref="BH23">IF(ISBLANK(INDEX(行,$A23)),"",0)</f>
        <v/>
      </c>
      <c r="BI23" s="75" t="str" cm="1">
        <f t="array" ref="BI23">IF(ISBLANK(INDEX(行,$A23)),"",0)</f>
        <v/>
      </c>
      <c r="BJ23" s="75" t="str" cm="1">
        <f t="array" ref="BJ23">IF(ISBLANK(INDEX(行,$A23)),"",0)</f>
        <v/>
      </c>
      <c r="BK23" s="75" t="str" cm="1">
        <f t="array" ref="BK23">IF(ISBLANK(INDEX(行,$A23)),"",0)</f>
        <v/>
      </c>
      <c r="BL23" s="75" t="str" cm="1">
        <f t="array" ref="BL23">IF(ISBLANK(INDEX(行,$A23)),"",0)</f>
        <v/>
      </c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6" t="str" cm="1">
        <f t="array" ref="CQ23">IF(ISBLANK(INDEX(納入年月日,$A23)),"",INDEX(TEXT(納入年月日,"0!/00!/00"),$A23))</f>
        <v/>
      </c>
      <c r="CR23" s="77"/>
      <c r="CS23" s="77"/>
      <c r="CT23" s="77"/>
      <c r="CU23" s="77"/>
      <c r="CV23" s="77"/>
      <c r="CW23" s="77"/>
      <c r="CX23" s="77"/>
      <c r="CY23" s="77"/>
      <c r="CZ23" s="77"/>
      <c r="DA23" s="77" t="str" cm="1">
        <f t="array" ref="DA23">IF(ISBLANK(INDEX(行,$A23)),"","      0001")</f>
        <v/>
      </c>
      <c r="DB23" s="75" t="str" cm="1">
        <f t="array" ref="DB23">IF(ISBLANK(INDEX(行,$A23)),"",4101)</f>
        <v/>
      </c>
      <c r="DC23" s="75" t="str" cm="1">
        <f t="array" ref="DC23">IF(ISBLANK(INDEX(行,$A23)),"",2)</f>
        <v/>
      </c>
      <c r="DD23" s="77" t="str">
        <f t="shared" si="3"/>
        <v/>
      </c>
      <c r="DE23" s="75" t="str" cm="1">
        <f t="array" ref="DE23">IF(ISBLANK(INDEX(行,$A23)),"",0)</f>
        <v/>
      </c>
      <c r="DF23" s="77" t="str">
        <f t="shared" si="4"/>
        <v/>
      </c>
      <c r="DG23" s="77" t="str">
        <f t="shared" si="5"/>
        <v/>
      </c>
      <c r="DH23" s="75" t="str" cm="1">
        <f t="array" ref="DH23">IF(ISBLANK(INDEX(行,$A23)),"",0)</f>
        <v/>
      </c>
      <c r="DI23" s="75" t="str" cm="1">
        <f t="array" ref="DI23">IF(ISBLANK(INDEX(行,$A23)),"",0)</f>
        <v/>
      </c>
      <c r="DJ23" s="77"/>
      <c r="DK23" s="80"/>
      <c r="DL23" s="75" t="str" cm="1">
        <f t="array" ref="DL23">IF(ISBLANK(INDEX(行,$A23)),"",0)</f>
        <v/>
      </c>
      <c r="DM23" s="77" t="str">
        <f t="shared" si="6"/>
        <v/>
      </c>
      <c r="DN23" s="75" t="str" cm="1">
        <f t="array" ref="DN23">IF(ISBLANK(INDEX(行,$A23)),"",0)</f>
        <v/>
      </c>
      <c r="DO23" s="75" t="str" cm="1">
        <f t="array" ref="DO23">IF(ISBLANK(INDEX(行,$A23)),"",0)</f>
        <v/>
      </c>
      <c r="DP23" s="77" t="str" cm="1">
        <f t="array" ref="DP23">IF(ISBLANK(INDEX(行,$A23)),"","         0")</f>
        <v/>
      </c>
      <c r="DQ23" s="75" t="str" cm="1">
        <f t="array" ref="DQ23">IF(ISBLANK(INDEX(行,$A23)),"",0)</f>
        <v/>
      </c>
      <c r="DR23" s="75" t="str" cm="1">
        <f t="array" ref="DR23">IF(ISBLANK(INDEX(行,$A23)),"",0)</f>
        <v/>
      </c>
      <c r="DS23" s="77"/>
      <c r="DT23" s="75" t="str" cm="1">
        <f t="array" ref="DT23">IF(ISBLANK(INDEX(行,$A23)),"",0)</f>
        <v/>
      </c>
      <c r="DU23" s="75" t="str" cm="1">
        <f t="array" ref="DU23">IF(ISBLANK(INDEX(行,$A23)),"",$Z23+$AA23)</f>
        <v/>
      </c>
      <c r="DV23" s="75" t="str" cm="1">
        <f t="array" ref="DV23">IF(ISBLANK(INDEX(行,$A23)),"",0)</f>
        <v/>
      </c>
      <c r="DW23" s="77"/>
      <c r="DX23" s="77"/>
      <c r="DY23" s="77"/>
      <c r="DZ23" s="77"/>
      <c r="EA23" s="77"/>
      <c r="EB23" s="75" t="str" cm="1">
        <f t="array" ref="EB23">IF(ISBLANK(INDEX(行,$A23)),"",2)</f>
        <v/>
      </c>
      <c r="EC23" s="75" t="str" cm="1">
        <f t="array" ref="EC23">IF(ISBLANK(INDEX(行,$A23)),"",1)</f>
        <v/>
      </c>
      <c r="ED23" s="75" t="str" cm="1">
        <f t="array" ref="ED23">IF(ISBLANK(INDEX(行,$A23)),"",0)</f>
        <v/>
      </c>
      <c r="EE23" s="75" t="str" cm="1">
        <f t="array" ref="EE23">IF(ISBLANK(INDEX(行,$A23)),"",0)</f>
        <v/>
      </c>
      <c r="EF23" s="76" t="str">
        <f t="shared" si="7"/>
        <v/>
      </c>
      <c r="EG23" s="77" t="str">
        <f t="shared" si="8"/>
        <v/>
      </c>
      <c r="EH23" s="77"/>
      <c r="EI23" s="75" t="str" cm="1">
        <f t="array" ref="EI23">IF(ISBLANK(INDEX(行,$A23)),"",0)</f>
        <v/>
      </c>
      <c r="EJ23" s="75" t="str" cm="1">
        <f t="array" ref="EJ23">IF(ISBLANK(INDEX(行,$A23)),"",0)</f>
        <v/>
      </c>
      <c r="EK23" s="75" t="str" cm="1">
        <f t="array" ref="EK23">IF(ISBLANK(INDEX(行,$A23)),"",0)</f>
        <v/>
      </c>
      <c r="EL23" s="75" t="str" cm="1">
        <f t="array" ref="EL23">IF(ISBLANK(INDEX(行,$A23)),"",0)</f>
        <v/>
      </c>
      <c r="EM23" s="75" t="str" cm="1">
        <f t="array" ref="EM23">IF(ISBLANK(INDEX(行,$A23)),"",0)</f>
        <v/>
      </c>
      <c r="EN23" s="75" t="str" cm="1">
        <f t="array" ref="EN23">IF(ISBLANK(INDEX(行,$A23)),"",0)</f>
        <v/>
      </c>
      <c r="EO23" s="75" t="str" cm="1">
        <f t="array" ref="EO23">IF(ISBLANK(INDEX(行,$A23)),"",0)</f>
        <v/>
      </c>
      <c r="EP23" s="75" t="str" cm="1">
        <f t="array" ref="EP23">IF(ISBLANK(INDEX(行,$A23)),"",0)</f>
        <v/>
      </c>
      <c r="EQ23" s="75" t="str" cm="1">
        <f t="array" ref="EQ23">IF(ISBLANK(INDEX(行,$A23)),"",0)</f>
        <v/>
      </c>
      <c r="ER23" s="75" t="str" cm="1">
        <f t="array" ref="ER23">IF(ISBLANK(INDEX(行,$A23)),"",0)</f>
        <v/>
      </c>
      <c r="ES23" s="75" t="str" cm="1">
        <f t="array" ref="ES23">IF(ISBLANK(INDEX(行,$A23)),"",0)</f>
        <v/>
      </c>
      <c r="ET23" s="75" t="str" cm="1">
        <f t="array" ref="ET23">IF(ISBLANK(INDEX(行,$A23)),"",0)</f>
        <v/>
      </c>
      <c r="EU23" s="75" t="str" cm="1">
        <f t="array" ref="EU23">IF(ISBLANK(INDEX(行,$A23)),"",0)</f>
        <v/>
      </c>
      <c r="EV23" s="75" t="str" cm="1">
        <f t="array" ref="EV23">IF(ISBLANK(INDEX(行,$A23)),"",0)</f>
        <v/>
      </c>
      <c r="EW23" s="75" t="str" cm="1">
        <f t="array" ref="EW23">IF(ISBLANK(INDEX(行,$A23)),"",0)</f>
        <v/>
      </c>
      <c r="EX23" s="75" t="str" cm="1">
        <f t="array" ref="EX23">IF(ISBLANK(INDEX(行,$A23)),"",0)</f>
        <v/>
      </c>
      <c r="EY23" s="75" t="str" cm="1">
        <f t="array" ref="EY23">IF(ISBLANK(INDEX(行,$A23)),"",0)</f>
        <v/>
      </c>
      <c r="EZ23" s="75" t="str" cm="1">
        <f t="array" ref="EZ23">IF(ISBLANK(INDEX(行,$A23)),"",0)</f>
        <v/>
      </c>
      <c r="FA23" s="75" t="str" cm="1">
        <f t="array" ref="FA23">IF(ISBLANK(INDEX(行,$A23)),"",0)</f>
        <v/>
      </c>
      <c r="FB23" s="75" t="str" cm="1">
        <f t="array" ref="FB23">IF(ISBLANK(INDEX(行,$A23)),"",0)</f>
        <v/>
      </c>
      <c r="FC23" s="75" t="str" cm="1">
        <f t="array" ref="FC23">IF(ISBLANK(INDEX(行,$A23)),"",0)</f>
        <v/>
      </c>
      <c r="FD23" s="75" t="str" cm="1">
        <f t="array" ref="FD23">IF(ISBLANK(INDEX(行,$A23)),"",0)</f>
        <v/>
      </c>
      <c r="FE23" s="75" t="str" cm="1">
        <f t="array" ref="FE23">IF(ISBLANK(INDEX(行,$A23)),"",0)</f>
        <v/>
      </c>
      <c r="FF23" s="75" t="str" cm="1">
        <f t="array" ref="FF23">IF(ISBLANK(INDEX(行,$A23)),"",0)</f>
        <v/>
      </c>
      <c r="FG23" s="75" t="str" cm="1">
        <f t="array" ref="FG23">IF(ISBLANK(INDEX(行,$A23)),"",0)</f>
        <v/>
      </c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6" t="str">
        <f t="shared" si="9"/>
        <v/>
      </c>
      <c r="GM23" s="77"/>
      <c r="GN23" s="77"/>
      <c r="GO23" s="77"/>
      <c r="GP23" s="77"/>
      <c r="GQ23" s="77"/>
      <c r="GR23" s="77"/>
      <c r="GS23" s="77"/>
      <c r="GT23" s="77"/>
      <c r="GU23" s="77"/>
      <c r="GV23" s="75" t="str" cm="1">
        <f t="array" ref="GV23">IF(ISBLANK(INDEX(行,$A23)),"",1)</f>
        <v/>
      </c>
      <c r="GW23" s="75" t="str" cm="1">
        <f t="array" ref="GW23">IF(ISBLANK(INDEX(行,$A23)),"",1)</f>
        <v/>
      </c>
      <c r="GX23" s="75" t="str" cm="1">
        <f t="array" ref="GX23">IF(ISBLANK(INDEX(行,$A23)),"",0)</f>
        <v/>
      </c>
      <c r="GY23" s="77"/>
      <c r="GZ23" s="77"/>
      <c r="HA23" s="76" t="str" cm="1">
        <f t="array" aca="1" ref="HA23" ca="1">IF(ISBLANK(INDEX(行,$A23)),"",TODAY())</f>
        <v/>
      </c>
      <c r="HB23" s="76" t="str" cm="1">
        <f t="array" aca="1" ref="HB23" ca="1">IF(ISBLANK(INDEX(行,$A23)),"",TODAY())</f>
        <v/>
      </c>
      <c r="HC23" s="78" t="str" cm="1">
        <f t="array" ref="HC23">IF(ISBLANK(INDEX(行,$A23)),"","ADMIN")</f>
        <v/>
      </c>
      <c r="HD23" s="78" t="str">
        <f t="shared" si="10"/>
        <v/>
      </c>
    </row>
    <row r="24" spans="1:212" ht="13.5" customHeight="1" x14ac:dyDescent="0.15">
      <c r="A24" s="11">
        <v>19</v>
      </c>
      <c r="B24" s="75" t="str" cm="1">
        <f t="array" ref="B24">IF(ISBLANK(INDEX(行,$A24)),"",1)</f>
        <v/>
      </c>
      <c r="C24" s="76" t="str" cm="1">
        <f t="array" ref="C24">IF(ISBLANK(INDEX(伝票日付,$A24)),"",DATEVALUE(INDEX(TEXT(伝票日付,"0!/00!/00"),$A24)))</f>
        <v/>
      </c>
      <c r="D24" s="78" t="str" cm="1">
        <f t="array" ref="D24">IF(ISBLANK(INDEX(注文番号,$A24)),"",INDEX(注文番号,$A24))</f>
        <v/>
      </c>
      <c r="E24" s="75" t="str" cm="1">
        <f t="array" ref="E24">IF(ISBLANK(INDEX(行,$A24)),"",INDEX(行,$A24))</f>
        <v/>
      </c>
      <c r="F24" s="77" t="str" cm="1">
        <f t="array" ref="F24">IF(ISBLANK(INDEX(行,$A24)),"","0001")</f>
        <v/>
      </c>
      <c r="G24" s="83" t="str">
        <f t="shared" si="0"/>
        <v/>
      </c>
      <c r="H24" s="78" t="str" cm="1">
        <f t="array" ref="H24">IF(ISBLANK(INDEX(行,$A24)),"",8)</f>
        <v/>
      </c>
      <c r="I24" s="77" t="str" cm="1">
        <f t="array" ref="I24">IF(ISBLANK(INDEX(行,$A24)),"","      8211")</f>
        <v/>
      </c>
      <c r="J24" s="78" t="str" cm="1">
        <f t="array" ref="J24">IF(ISBLANK(INDEX(行,$A24)),"",8211)</f>
        <v/>
      </c>
      <c r="K24" s="82" t="str">
        <f t="shared" si="1"/>
        <v/>
      </c>
      <c r="L24" s="77" t="str" cm="1">
        <f t="array" ref="L24">IF(ISBLANK(INDEX(枝番,$A24)),"",INDEX(枝番,$A24))</f>
        <v/>
      </c>
      <c r="M24" s="78" t="str" cm="1">
        <f t="array" ref="M24">IF(ISBLANK(INDEX(工種コード,$A24)),"",INDEX(工種コード,$A24))</f>
        <v/>
      </c>
      <c r="N24" s="78" t="str" cm="1">
        <f t="array" ref="N24">IF(ISBLANK(INDEX(注文番号,$A24)),"",INDEX(注文番号,$A24))</f>
        <v/>
      </c>
      <c r="O24" s="75"/>
      <c r="P24" s="80"/>
      <c r="Q24" s="75" t="str" cm="1">
        <f t="array" ref="Q24">IF(ISBLANK(INDEX(行,$A24)),"",0)</f>
        <v/>
      </c>
      <c r="R24" s="77" t="str" cm="1">
        <f t="array" ref="R24">IF(ISBLANK(INDEX(仕入先コード,$A24)),"",INDEX(仕入先コード,$A24))</f>
        <v/>
      </c>
      <c r="S24" s="75" t="str" cm="1">
        <f t="array" ref="S24">IF(ISBLANK(INDEX(行,$A24)),"",0)</f>
        <v/>
      </c>
      <c r="T24" s="75" t="str" cm="1">
        <f t="array" ref="T24">IF(ISBLANK(INDEX(行,$A24)),"",1)</f>
        <v/>
      </c>
      <c r="U24" s="77" t="str" cm="1">
        <f t="array" ref="U24">IF(ISBLANK(INDEX(行,$A24)),"","         1")</f>
        <v/>
      </c>
      <c r="V24" s="75" t="str" cm="1">
        <f t="array" ref="V24">IF(ISBLANK(INDEX(行,$A24)),"",0)</f>
        <v/>
      </c>
      <c r="W24" s="75" t="str" cm="1">
        <f t="array" ref="W24">IF(ISBLANK(INDEX(数量,$A24)),"",INDEX(数量,$A24))</f>
        <v/>
      </c>
      <c r="X24" s="77" t="str" cm="1">
        <f t="array" ref="X24">IF(ISBLANK(INDEX(単位,$A24)),"",INDEX(単位,$A24))</f>
        <v/>
      </c>
      <c r="Y24" s="75" t="str" cm="1">
        <f t="array" ref="Y24">IF(ISBLANK(INDEX(単価,$A24)),"",INDEX(単価,$A24))</f>
        <v/>
      </c>
      <c r="Z24" s="75" t="str" cm="1">
        <f t="array" ref="Z24">IF(ISBLANK(INDEX(行,$A24)),"",W24*Y24)</f>
        <v/>
      </c>
      <c r="AA24" s="75" t="str" cm="1">
        <f t="array" ref="AA24">IF(ISBLANK(INDEX(行,$A24)),"",Z24*AI24/100)</f>
        <v/>
      </c>
      <c r="AB24" s="77"/>
      <c r="AC24" s="77"/>
      <c r="AD24" s="77"/>
      <c r="AE24" s="77"/>
      <c r="AF24" s="77"/>
      <c r="AG24" s="75" t="str" cm="1">
        <f t="array" ref="AG24">IF(ISBLANK(INDEX(行,$A24)),"",1)</f>
        <v/>
      </c>
      <c r="AH24" s="75" t="str" cm="1">
        <f t="array" ref="AH24">IF(ISBLANK(INDEX(行,$A24)),"",1)</f>
        <v/>
      </c>
      <c r="AI24" s="75" t="str" cm="1">
        <f t="array" ref="AI24">IF(ISBLANK(INDEX(税率,$A24)),"",INDEX(税率,$A24))</f>
        <v/>
      </c>
      <c r="AJ24" s="75" t="str" cm="1">
        <f t="array" ref="AJ24">IF(ISBLANK(INDEX(行,$A24)),"",50)</f>
        <v/>
      </c>
      <c r="AK24" s="76" t="str">
        <f t="shared" si="2"/>
        <v/>
      </c>
      <c r="AL24" s="82" t="str" cm="1">
        <f t="array" ref="AL24">IF(ISBLANK(INDEX(品名,$A24)),"",INDEX(品名,$A24))</f>
        <v/>
      </c>
      <c r="AM24" s="75"/>
      <c r="AN24" s="75" t="str" cm="1">
        <f t="array" ref="AN24">IF(ISBLANK(INDEX(行,$A24)),"",0)</f>
        <v/>
      </c>
      <c r="AO24" s="75" t="str" cm="1">
        <f t="array" ref="AO24">IF(ISBLANK(INDEX(行,$A24)),"",0)</f>
        <v/>
      </c>
      <c r="AP24" s="75" t="str" cm="1">
        <f t="array" ref="AP24">IF(ISBLANK(INDEX(行,$A24)),"",0)</f>
        <v/>
      </c>
      <c r="AQ24" s="75" t="str" cm="1">
        <f t="array" ref="AQ24">IF(ISBLANK(INDEX(行,$A24)),"",0)</f>
        <v/>
      </c>
      <c r="AR24" s="75" t="str" cm="1">
        <f t="array" ref="AR24">IF(ISBLANK(INDEX(行,$A24)),"",0)</f>
        <v/>
      </c>
      <c r="AS24" s="75" t="str" cm="1">
        <f t="array" ref="AS24">IF(ISBLANK(INDEX(行,$A24)),"",0)</f>
        <v/>
      </c>
      <c r="AT24" s="75" t="str" cm="1">
        <f t="array" ref="AT24">IF(ISBLANK(INDEX(行,$A24)),"",0)</f>
        <v/>
      </c>
      <c r="AU24" s="75" t="str" cm="1">
        <f t="array" ref="AU24">IF(ISBLANK(INDEX(行,$A24)),"",0)</f>
        <v/>
      </c>
      <c r="AV24" s="75" t="str" cm="1">
        <f t="array" ref="AV24">IF(ISBLANK(INDEX(行,$A24)),"",0)</f>
        <v/>
      </c>
      <c r="AW24" s="75" t="str" cm="1">
        <f t="array" ref="AW24">IF(ISBLANK(INDEX(行,$A24)),"",0)</f>
        <v/>
      </c>
      <c r="AX24" s="75" t="str" cm="1">
        <f t="array" ref="AX24">IF(ISBLANK(INDEX(行,$A24)),"",0)</f>
        <v/>
      </c>
      <c r="AY24" s="75" t="str" cm="1">
        <f t="array" ref="AY24">IF(ISBLANK(INDEX(行,$A24)),"",0)</f>
        <v/>
      </c>
      <c r="AZ24" s="75" t="str" cm="1">
        <f t="array" ref="AZ24">IF(ISBLANK(INDEX(行,$A24)),"",0)</f>
        <v/>
      </c>
      <c r="BA24" s="75" t="str" cm="1">
        <f t="array" ref="BA24">IF(ISBLANK(INDEX(行,$A24)),"",0)</f>
        <v/>
      </c>
      <c r="BB24" s="75" t="str" cm="1">
        <f t="array" ref="BB24">IF(ISBLANK(INDEX(行,$A24)),"",0)</f>
        <v/>
      </c>
      <c r="BC24" s="75" t="str" cm="1">
        <f t="array" ref="BC24">IF(ISBLANK(INDEX(行,$A24)),"",0)</f>
        <v/>
      </c>
      <c r="BD24" s="75" t="str" cm="1">
        <f t="array" ref="BD24">IF(ISBLANK(INDEX(行,$A24)),"",0)</f>
        <v/>
      </c>
      <c r="BE24" s="75" t="str" cm="1">
        <f t="array" ref="BE24">IF(ISBLANK(INDEX(行,$A24)),"",0)</f>
        <v/>
      </c>
      <c r="BF24" s="75" t="str" cm="1">
        <f t="array" ref="BF24">IF(ISBLANK(INDEX(行,$A24)),"",0)</f>
        <v/>
      </c>
      <c r="BG24" s="75" t="str" cm="1">
        <f t="array" ref="BG24">IF(ISBLANK(INDEX(行,$A24)),"",0)</f>
        <v/>
      </c>
      <c r="BH24" s="75" t="str" cm="1">
        <f t="array" ref="BH24">IF(ISBLANK(INDEX(行,$A24)),"",0)</f>
        <v/>
      </c>
      <c r="BI24" s="75" t="str" cm="1">
        <f t="array" ref="BI24">IF(ISBLANK(INDEX(行,$A24)),"",0)</f>
        <v/>
      </c>
      <c r="BJ24" s="75" t="str" cm="1">
        <f t="array" ref="BJ24">IF(ISBLANK(INDEX(行,$A24)),"",0)</f>
        <v/>
      </c>
      <c r="BK24" s="75" t="str" cm="1">
        <f t="array" ref="BK24">IF(ISBLANK(INDEX(行,$A24)),"",0)</f>
        <v/>
      </c>
      <c r="BL24" s="75" t="str" cm="1">
        <f t="array" ref="BL24">IF(ISBLANK(INDEX(行,$A24)),"",0)</f>
        <v/>
      </c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6" t="str" cm="1">
        <f t="array" ref="CQ24">IF(ISBLANK(INDEX(納入年月日,$A24)),"",INDEX(TEXT(納入年月日,"0!/00!/00"),$A24))</f>
        <v/>
      </c>
      <c r="CR24" s="77"/>
      <c r="CS24" s="77"/>
      <c r="CT24" s="77"/>
      <c r="CU24" s="77"/>
      <c r="CV24" s="77"/>
      <c r="CW24" s="77"/>
      <c r="CX24" s="77"/>
      <c r="CY24" s="77"/>
      <c r="CZ24" s="77"/>
      <c r="DA24" s="77" t="str" cm="1">
        <f t="array" ref="DA24">IF(ISBLANK(INDEX(行,$A24)),"","      0001")</f>
        <v/>
      </c>
      <c r="DB24" s="75" t="str" cm="1">
        <f t="array" ref="DB24">IF(ISBLANK(INDEX(行,$A24)),"",4101)</f>
        <v/>
      </c>
      <c r="DC24" s="75" t="str" cm="1">
        <f t="array" ref="DC24">IF(ISBLANK(INDEX(行,$A24)),"",2)</f>
        <v/>
      </c>
      <c r="DD24" s="77" t="str">
        <f t="shared" si="3"/>
        <v/>
      </c>
      <c r="DE24" s="75" t="str" cm="1">
        <f t="array" ref="DE24">IF(ISBLANK(INDEX(行,$A24)),"",0)</f>
        <v/>
      </c>
      <c r="DF24" s="77" t="str">
        <f t="shared" si="4"/>
        <v/>
      </c>
      <c r="DG24" s="77" t="str">
        <f t="shared" si="5"/>
        <v/>
      </c>
      <c r="DH24" s="75" t="str" cm="1">
        <f t="array" ref="DH24">IF(ISBLANK(INDEX(行,$A24)),"",0)</f>
        <v/>
      </c>
      <c r="DI24" s="75" t="str" cm="1">
        <f t="array" ref="DI24">IF(ISBLANK(INDEX(行,$A24)),"",0)</f>
        <v/>
      </c>
      <c r="DJ24" s="77"/>
      <c r="DK24" s="80"/>
      <c r="DL24" s="75" t="str" cm="1">
        <f t="array" ref="DL24">IF(ISBLANK(INDEX(行,$A24)),"",0)</f>
        <v/>
      </c>
      <c r="DM24" s="77" t="str">
        <f t="shared" si="6"/>
        <v/>
      </c>
      <c r="DN24" s="75" t="str" cm="1">
        <f t="array" ref="DN24">IF(ISBLANK(INDEX(行,$A24)),"",0)</f>
        <v/>
      </c>
      <c r="DO24" s="75" t="str" cm="1">
        <f t="array" ref="DO24">IF(ISBLANK(INDEX(行,$A24)),"",0)</f>
        <v/>
      </c>
      <c r="DP24" s="77" t="str" cm="1">
        <f t="array" ref="DP24">IF(ISBLANK(INDEX(行,$A24)),"","         0")</f>
        <v/>
      </c>
      <c r="DQ24" s="75" t="str" cm="1">
        <f t="array" ref="DQ24">IF(ISBLANK(INDEX(行,$A24)),"",0)</f>
        <v/>
      </c>
      <c r="DR24" s="75" t="str" cm="1">
        <f t="array" ref="DR24">IF(ISBLANK(INDEX(行,$A24)),"",0)</f>
        <v/>
      </c>
      <c r="DS24" s="77"/>
      <c r="DT24" s="75" t="str" cm="1">
        <f t="array" ref="DT24">IF(ISBLANK(INDEX(行,$A24)),"",0)</f>
        <v/>
      </c>
      <c r="DU24" s="75" t="str" cm="1">
        <f t="array" ref="DU24">IF(ISBLANK(INDEX(行,$A24)),"",$Z24+$AA24)</f>
        <v/>
      </c>
      <c r="DV24" s="75" t="str" cm="1">
        <f t="array" ref="DV24">IF(ISBLANK(INDEX(行,$A24)),"",0)</f>
        <v/>
      </c>
      <c r="DW24" s="77"/>
      <c r="DX24" s="77"/>
      <c r="DY24" s="77"/>
      <c r="DZ24" s="77"/>
      <c r="EA24" s="77"/>
      <c r="EB24" s="75" t="str" cm="1">
        <f t="array" ref="EB24">IF(ISBLANK(INDEX(行,$A24)),"",2)</f>
        <v/>
      </c>
      <c r="EC24" s="75" t="str" cm="1">
        <f t="array" ref="EC24">IF(ISBLANK(INDEX(行,$A24)),"",1)</f>
        <v/>
      </c>
      <c r="ED24" s="75" t="str" cm="1">
        <f t="array" ref="ED24">IF(ISBLANK(INDEX(行,$A24)),"",0)</f>
        <v/>
      </c>
      <c r="EE24" s="75" t="str" cm="1">
        <f t="array" ref="EE24">IF(ISBLANK(INDEX(行,$A24)),"",0)</f>
        <v/>
      </c>
      <c r="EF24" s="76" t="str">
        <f t="shared" si="7"/>
        <v/>
      </c>
      <c r="EG24" s="77" t="str">
        <f t="shared" si="8"/>
        <v/>
      </c>
      <c r="EH24" s="77"/>
      <c r="EI24" s="75" t="str" cm="1">
        <f t="array" ref="EI24">IF(ISBLANK(INDEX(行,$A24)),"",0)</f>
        <v/>
      </c>
      <c r="EJ24" s="75" t="str" cm="1">
        <f t="array" ref="EJ24">IF(ISBLANK(INDEX(行,$A24)),"",0)</f>
        <v/>
      </c>
      <c r="EK24" s="75" t="str" cm="1">
        <f t="array" ref="EK24">IF(ISBLANK(INDEX(行,$A24)),"",0)</f>
        <v/>
      </c>
      <c r="EL24" s="75" t="str" cm="1">
        <f t="array" ref="EL24">IF(ISBLANK(INDEX(行,$A24)),"",0)</f>
        <v/>
      </c>
      <c r="EM24" s="75" t="str" cm="1">
        <f t="array" ref="EM24">IF(ISBLANK(INDEX(行,$A24)),"",0)</f>
        <v/>
      </c>
      <c r="EN24" s="75" t="str" cm="1">
        <f t="array" ref="EN24">IF(ISBLANK(INDEX(行,$A24)),"",0)</f>
        <v/>
      </c>
      <c r="EO24" s="75" t="str" cm="1">
        <f t="array" ref="EO24">IF(ISBLANK(INDEX(行,$A24)),"",0)</f>
        <v/>
      </c>
      <c r="EP24" s="75" t="str" cm="1">
        <f t="array" ref="EP24">IF(ISBLANK(INDEX(行,$A24)),"",0)</f>
        <v/>
      </c>
      <c r="EQ24" s="75" t="str" cm="1">
        <f t="array" ref="EQ24">IF(ISBLANK(INDEX(行,$A24)),"",0)</f>
        <v/>
      </c>
      <c r="ER24" s="75" t="str" cm="1">
        <f t="array" ref="ER24">IF(ISBLANK(INDEX(行,$A24)),"",0)</f>
        <v/>
      </c>
      <c r="ES24" s="75" t="str" cm="1">
        <f t="array" ref="ES24">IF(ISBLANK(INDEX(行,$A24)),"",0)</f>
        <v/>
      </c>
      <c r="ET24" s="75" t="str" cm="1">
        <f t="array" ref="ET24">IF(ISBLANK(INDEX(行,$A24)),"",0)</f>
        <v/>
      </c>
      <c r="EU24" s="75" t="str" cm="1">
        <f t="array" ref="EU24">IF(ISBLANK(INDEX(行,$A24)),"",0)</f>
        <v/>
      </c>
      <c r="EV24" s="75" t="str" cm="1">
        <f t="array" ref="EV24">IF(ISBLANK(INDEX(行,$A24)),"",0)</f>
        <v/>
      </c>
      <c r="EW24" s="75" t="str" cm="1">
        <f t="array" ref="EW24">IF(ISBLANK(INDEX(行,$A24)),"",0)</f>
        <v/>
      </c>
      <c r="EX24" s="75" t="str" cm="1">
        <f t="array" ref="EX24">IF(ISBLANK(INDEX(行,$A24)),"",0)</f>
        <v/>
      </c>
      <c r="EY24" s="75" t="str" cm="1">
        <f t="array" ref="EY24">IF(ISBLANK(INDEX(行,$A24)),"",0)</f>
        <v/>
      </c>
      <c r="EZ24" s="75" t="str" cm="1">
        <f t="array" ref="EZ24">IF(ISBLANK(INDEX(行,$A24)),"",0)</f>
        <v/>
      </c>
      <c r="FA24" s="75" t="str" cm="1">
        <f t="array" ref="FA24">IF(ISBLANK(INDEX(行,$A24)),"",0)</f>
        <v/>
      </c>
      <c r="FB24" s="75" t="str" cm="1">
        <f t="array" ref="FB24">IF(ISBLANK(INDEX(行,$A24)),"",0)</f>
        <v/>
      </c>
      <c r="FC24" s="75" t="str" cm="1">
        <f t="array" ref="FC24">IF(ISBLANK(INDEX(行,$A24)),"",0)</f>
        <v/>
      </c>
      <c r="FD24" s="75" t="str" cm="1">
        <f t="array" ref="FD24">IF(ISBLANK(INDEX(行,$A24)),"",0)</f>
        <v/>
      </c>
      <c r="FE24" s="75" t="str" cm="1">
        <f t="array" ref="FE24">IF(ISBLANK(INDEX(行,$A24)),"",0)</f>
        <v/>
      </c>
      <c r="FF24" s="75" t="str" cm="1">
        <f t="array" ref="FF24">IF(ISBLANK(INDEX(行,$A24)),"",0)</f>
        <v/>
      </c>
      <c r="FG24" s="75" t="str" cm="1">
        <f t="array" ref="FG24">IF(ISBLANK(INDEX(行,$A24)),"",0)</f>
        <v/>
      </c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6" t="str">
        <f t="shared" si="9"/>
        <v/>
      </c>
      <c r="GM24" s="77"/>
      <c r="GN24" s="77"/>
      <c r="GO24" s="77"/>
      <c r="GP24" s="77"/>
      <c r="GQ24" s="77"/>
      <c r="GR24" s="77"/>
      <c r="GS24" s="77"/>
      <c r="GT24" s="77"/>
      <c r="GU24" s="77"/>
      <c r="GV24" s="75" t="str" cm="1">
        <f t="array" ref="GV24">IF(ISBLANK(INDEX(行,$A24)),"",1)</f>
        <v/>
      </c>
      <c r="GW24" s="75" t="str" cm="1">
        <f t="array" ref="GW24">IF(ISBLANK(INDEX(行,$A24)),"",1)</f>
        <v/>
      </c>
      <c r="GX24" s="75" t="str" cm="1">
        <f t="array" ref="GX24">IF(ISBLANK(INDEX(行,$A24)),"",0)</f>
        <v/>
      </c>
      <c r="GY24" s="77"/>
      <c r="GZ24" s="77"/>
      <c r="HA24" s="76" t="str" cm="1">
        <f t="array" aca="1" ref="HA24" ca="1">IF(ISBLANK(INDEX(行,$A24)),"",TODAY())</f>
        <v/>
      </c>
      <c r="HB24" s="76" t="str" cm="1">
        <f t="array" aca="1" ref="HB24" ca="1">IF(ISBLANK(INDEX(行,$A24)),"",TODAY())</f>
        <v/>
      </c>
      <c r="HC24" s="78" t="str" cm="1">
        <f t="array" ref="HC24">IF(ISBLANK(INDEX(行,$A24)),"","ADMIN")</f>
        <v/>
      </c>
      <c r="HD24" s="78" t="str">
        <f t="shared" si="10"/>
        <v/>
      </c>
    </row>
    <row r="25" spans="1:212" ht="13.5" customHeight="1" x14ac:dyDescent="0.15">
      <c r="A25" s="11">
        <v>20</v>
      </c>
      <c r="B25" s="75" t="str" cm="1">
        <f t="array" ref="B25">IF(ISBLANK(INDEX(行,$A25)),"",1)</f>
        <v/>
      </c>
      <c r="C25" s="76" t="str" cm="1">
        <f t="array" ref="C25">IF(ISBLANK(INDEX(伝票日付,$A25)),"",DATEVALUE(INDEX(TEXT(伝票日付,"0!/00!/00"),$A25)))</f>
        <v/>
      </c>
      <c r="D25" s="78" t="str" cm="1">
        <f t="array" ref="D25">IF(ISBLANK(INDEX(注文番号,$A25)),"",INDEX(注文番号,$A25))</f>
        <v/>
      </c>
      <c r="E25" s="75" t="str" cm="1">
        <f t="array" ref="E25">IF(ISBLANK(INDEX(行,$A25)),"",INDEX(行,$A25))</f>
        <v/>
      </c>
      <c r="F25" s="77" t="str" cm="1">
        <f t="array" ref="F25">IF(ISBLANK(INDEX(行,$A25)),"","0001")</f>
        <v/>
      </c>
      <c r="G25" s="83" t="str">
        <f t="shared" si="0"/>
        <v/>
      </c>
      <c r="H25" s="78" t="str" cm="1">
        <f t="array" ref="H25">IF(ISBLANK(INDEX(行,$A25)),"",8)</f>
        <v/>
      </c>
      <c r="I25" s="77" t="str" cm="1">
        <f t="array" ref="I25">IF(ISBLANK(INDEX(行,$A25)),"","      8211")</f>
        <v/>
      </c>
      <c r="J25" s="78" t="str" cm="1">
        <f t="array" ref="J25">IF(ISBLANK(INDEX(行,$A25)),"",8211)</f>
        <v/>
      </c>
      <c r="K25" s="82" t="str">
        <f t="shared" si="1"/>
        <v/>
      </c>
      <c r="L25" s="77" t="str" cm="1">
        <f t="array" ref="L25">IF(ISBLANK(INDEX(枝番,$A25)),"",INDEX(枝番,$A25))</f>
        <v/>
      </c>
      <c r="M25" s="78" t="str" cm="1">
        <f t="array" ref="M25">IF(ISBLANK(INDEX(工種コード,$A25)),"",INDEX(工種コード,$A25))</f>
        <v/>
      </c>
      <c r="N25" s="78" t="str" cm="1">
        <f t="array" ref="N25">IF(ISBLANK(INDEX(注文番号,$A25)),"",INDEX(注文番号,$A25))</f>
        <v/>
      </c>
      <c r="O25" s="75"/>
      <c r="P25" s="80"/>
      <c r="Q25" s="75" t="str" cm="1">
        <f t="array" ref="Q25">IF(ISBLANK(INDEX(行,$A25)),"",0)</f>
        <v/>
      </c>
      <c r="R25" s="77" t="str" cm="1">
        <f t="array" ref="R25">IF(ISBLANK(INDEX(仕入先コード,$A25)),"",INDEX(仕入先コード,$A25))</f>
        <v/>
      </c>
      <c r="S25" s="75" t="str" cm="1">
        <f t="array" ref="S25">IF(ISBLANK(INDEX(行,$A25)),"",0)</f>
        <v/>
      </c>
      <c r="T25" s="75" t="str" cm="1">
        <f t="array" ref="T25">IF(ISBLANK(INDEX(行,$A25)),"",1)</f>
        <v/>
      </c>
      <c r="U25" s="77" t="str" cm="1">
        <f t="array" ref="U25">IF(ISBLANK(INDEX(行,$A25)),"","         1")</f>
        <v/>
      </c>
      <c r="V25" s="75" t="str" cm="1">
        <f t="array" ref="V25">IF(ISBLANK(INDEX(行,$A25)),"",0)</f>
        <v/>
      </c>
      <c r="W25" s="75" t="str" cm="1">
        <f t="array" ref="W25">IF(ISBLANK(INDEX(数量,$A25)),"",INDEX(数量,$A25))</f>
        <v/>
      </c>
      <c r="X25" s="77" t="str" cm="1">
        <f t="array" ref="X25">IF(ISBLANK(INDEX(単位,$A25)),"",INDEX(単位,$A25))</f>
        <v/>
      </c>
      <c r="Y25" s="75" t="str" cm="1">
        <f t="array" ref="Y25">IF(ISBLANK(INDEX(単価,$A25)),"",INDEX(単価,$A25))</f>
        <v/>
      </c>
      <c r="Z25" s="75" t="str" cm="1">
        <f t="array" ref="Z25">IF(ISBLANK(INDEX(行,$A25)),"",W25*Y25)</f>
        <v/>
      </c>
      <c r="AA25" s="75" t="str" cm="1">
        <f t="array" ref="AA25">IF(ISBLANK(INDEX(行,$A25)),"",Z25*AI25/100)</f>
        <v/>
      </c>
      <c r="AB25" s="77"/>
      <c r="AC25" s="77"/>
      <c r="AD25" s="77"/>
      <c r="AE25" s="77"/>
      <c r="AF25" s="77"/>
      <c r="AG25" s="75" t="str" cm="1">
        <f t="array" ref="AG25">IF(ISBLANK(INDEX(行,$A25)),"",1)</f>
        <v/>
      </c>
      <c r="AH25" s="75" t="str" cm="1">
        <f t="array" ref="AH25">IF(ISBLANK(INDEX(行,$A25)),"",1)</f>
        <v/>
      </c>
      <c r="AI25" s="75" t="str" cm="1">
        <f t="array" ref="AI25">IF(ISBLANK(INDEX(税率,$A25)),"",INDEX(税率,$A25))</f>
        <v/>
      </c>
      <c r="AJ25" s="75" t="str" cm="1">
        <f t="array" ref="AJ25">IF(ISBLANK(INDEX(行,$A25)),"",50)</f>
        <v/>
      </c>
      <c r="AK25" s="76" t="str">
        <f t="shared" si="2"/>
        <v/>
      </c>
      <c r="AL25" s="82" t="str" cm="1">
        <f t="array" ref="AL25">IF(ISBLANK(INDEX(品名,$A25)),"",INDEX(品名,$A25))</f>
        <v/>
      </c>
      <c r="AM25" s="75"/>
      <c r="AN25" s="75" t="str" cm="1">
        <f t="array" ref="AN25">IF(ISBLANK(INDEX(行,$A25)),"",0)</f>
        <v/>
      </c>
      <c r="AO25" s="75" t="str" cm="1">
        <f t="array" ref="AO25">IF(ISBLANK(INDEX(行,$A25)),"",0)</f>
        <v/>
      </c>
      <c r="AP25" s="75" t="str" cm="1">
        <f t="array" ref="AP25">IF(ISBLANK(INDEX(行,$A25)),"",0)</f>
        <v/>
      </c>
      <c r="AQ25" s="75" t="str" cm="1">
        <f t="array" ref="AQ25">IF(ISBLANK(INDEX(行,$A25)),"",0)</f>
        <v/>
      </c>
      <c r="AR25" s="75" t="str" cm="1">
        <f t="array" ref="AR25">IF(ISBLANK(INDEX(行,$A25)),"",0)</f>
        <v/>
      </c>
      <c r="AS25" s="75" t="str" cm="1">
        <f t="array" ref="AS25">IF(ISBLANK(INDEX(行,$A25)),"",0)</f>
        <v/>
      </c>
      <c r="AT25" s="75" t="str" cm="1">
        <f t="array" ref="AT25">IF(ISBLANK(INDEX(行,$A25)),"",0)</f>
        <v/>
      </c>
      <c r="AU25" s="75" t="str" cm="1">
        <f t="array" ref="AU25">IF(ISBLANK(INDEX(行,$A25)),"",0)</f>
        <v/>
      </c>
      <c r="AV25" s="75" t="str" cm="1">
        <f t="array" ref="AV25">IF(ISBLANK(INDEX(行,$A25)),"",0)</f>
        <v/>
      </c>
      <c r="AW25" s="75" t="str" cm="1">
        <f t="array" ref="AW25">IF(ISBLANK(INDEX(行,$A25)),"",0)</f>
        <v/>
      </c>
      <c r="AX25" s="75" t="str" cm="1">
        <f t="array" ref="AX25">IF(ISBLANK(INDEX(行,$A25)),"",0)</f>
        <v/>
      </c>
      <c r="AY25" s="75" t="str" cm="1">
        <f t="array" ref="AY25">IF(ISBLANK(INDEX(行,$A25)),"",0)</f>
        <v/>
      </c>
      <c r="AZ25" s="75" t="str" cm="1">
        <f t="array" ref="AZ25">IF(ISBLANK(INDEX(行,$A25)),"",0)</f>
        <v/>
      </c>
      <c r="BA25" s="75" t="str" cm="1">
        <f t="array" ref="BA25">IF(ISBLANK(INDEX(行,$A25)),"",0)</f>
        <v/>
      </c>
      <c r="BB25" s="75" t="str" cm="1">
        <f t="array" ref="BB25">IF(ISBLANK(INDEX(行,$A25)),"",0)</f>
        <v/>
      </c>
      <c r="BC25" s="75" t="str" cm="1">
        <f t="array" ref="BC25">IF(ISBLANK(INDEX(行,$A25)),"",0)</f>
        <v/>
      </c>
      <c r="BD25" s="75" t="str" cm="1">
        <f t="array" ref="BD25">IF(ISBLANK(INDEX(行,$A25)),"",0)</f>
        <v/>
      </c>
      <c r="BE25" s="75" t="str" cm="1">
        <f t="array" ref="BE25">IF(ISBLANK(INDEX(行,$A25)),"",0)</f>
        <v/>
      </c>
      <c r="BF25" s="75" t="str" cm="1">
        <f t="array" ref="BF25">IF(ISBLANK(INDEX(行,$A25)),"",0)</f>
        <v/>
      </c>
      <c r="BG25" s="75" t="str" cm="1">
        <f t="array" ref="BG25">IF(ISBLANK(INDEX(行,$A25)),"",0)</f>
        <v/>
      </c>
      <c r="BH25" s="75" t="str" cm="1">
        <f t="array" ref="BH25">IF(ISBLANK(INDEX(行,$A25)),"",0)</f>
        <v/>
      </c>
      <c r="BI25" s="75" t="str" cm="1">
        <f t="array" ref="BI25">IF(ISBLANK(INDEX(行,$A25)),"",0)</f>
        <v/>
      </c>
      <c r="BJ25" s="75" t="str" cm="1">
        <f t="array" ref="BJ25">IF(ISBLANK(INDEX(行,$A25)),"",0)</f>
        <v/>
      </c>
      <c r="BK25" s="75" t="str" cm="1">
        <f t="array" ref="BK25">IF(ISBLANK(INDEX(行,$A25)),"",0)</f>
        <v/>
      </c>
      <c r="BL25" s="75" t="str" cm="1">
        <f t="array" ref="BL25">IF(ISBLANK(INDEX(行,$A25)),"",0)</f>
        <v/>
      </c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6" t="str" cm="1">
        <f t="array" ref="CQ25">IF(ISBLANK(INDEX(納入年月日,$A25)),"",INDEX(TEXT(納入年月日,"0!/00!/00"),$A25))</f>
        <v/>
      </c>
      <c r="CR25" s="77"/>
      <c r="CS25" s="77"/>
      <c r="CT25" s="77"/>
      <c r="CU25" s="77"/>
      <c r="CV25" s="77"/>
      <c r="CW25" s="77"/>
      <c r="CX25" s="77"/>
      <c r="CY25" s="77"/>
      <c r="CZ25" s="77"/>
      <c r="DA25" s="77" t="str" cm="1">
        <f t="array" ref="DA25">IF(ISBLANK(INDEX(行,$A25)),"","      0001")</f>
        <v/>
      </c>
      <c r="DB25" s="75" t="str" cm="1">
        <f t="array" ref="DB25">IF(ISBLANK(INDEX(行,$A25)),"",4101)</f>
        <v/>
      </c>
      <c r="DC25" s="75" t="str" cm="1">
        <f t="array" ref="DC25">IF(ISBLANK(INDEX(行,$A25)),"",2)</f>
        <v/>
      </c>
      <c r="DD25" s="77" t="str">
        <f t="shared" si="3"/>
        <v/>
      </c>
      <c r="DE25" s="75" t="str" cm="1">
        <f t="array" ref="DE25">IF(ISBLANK(INDEX(行,$A25)),"",0)</f>
        <v/>
      </c>
      <c r="DF25" s="77" t="str">
        <f t="shared" si="4"/>
        <v/>
      </c>
      <c r="DG25" s="77" t="str">
        <f t="shared" si="5"/>
        <v/>
      </c>
      <c r="DH25" s="75" t="str" cm="1">
        <f t="array" ref="DH25">IF(ISBLANK(INDEX(行,$A25)),"",0)</f>
        <v/>
      </c>
      <c r="DI25" s="75" t="str" cm="1">
        <f t="array" ref="DI25">IF(ISBLANK(INDEX(行,$A25)),"",0)</f>
        <v/>
      </c>
      <c r="DJ25" s="77"/>
      <c r="DK25" s="80"/>
      <c r="DL25" s="75" t="str" cm="1">
        <f t="array" ref="DL25">IF(ISBLANK(INDEX(行,$A25)),"",0)</f>
        <v/>
      </c>
      <c r="DM25" s="77" t="str">
        <f t="shared" si="6"/>
        <v/>
      </c>
      <c r="DN25" s="75" t="str" cm="1">
        <f t="array" ref="DN25">IF(ISBLANK(INDEX(行,$A25)),"",0)</f>
        <v/>
      </c>
      <c r="DO25" s="75" t="str" cm="1">
        <f t="array" ref="DO25">IF(ISBLANK(INDEX(行,$A25)),"",0)</f>
        <v/>
      </c>
      <c r="DP25" s="77" t="str" cm="1">
        <f t="array" ref="DP25">IF(ISBLANK(INDEX(行,$A25)),"","         0")</f>
        <v/>
      </c>
      <c r="DQ25" s="75" t="str" cm="1">
        <f t="array" ref="DQ25">IF(ISBLANK(INDEX(行,$A25)),"",0)</f>
        <v/>
      </c>
      <c r="DR25" s="75" t="str" cm="1">
        <f t="array" ref="DR25">IF(ISBLANK(INDEX(行,$A25)),"",0)</f>
        <v/>
      </c>
      <c r="DS25" s="77"/>
      <c r="DT25" s="75" t="str" cm="1">
        <f t="array" ref="DT25">IF(ISBLANK(INDEX(行,$A25)),"",0)</f>
        <v/>
      </c>
      <c r="DU25" s="75" t="str" cm="1">
        <f t="array" ref="DU25">IF(ISBLANK(INDEX(行,$A25)),"",$Z25+$AA25)</f>
        <v/>
      </c>
      <c r="DV25" s="75" t="str" cm="1">
        <f t="array" ref="DV25">IF(ISBLANK(INDEX(行,$A25)),"",0)</f>
        <v/>
      </c>
      <c r="DW25" s="77"/>
      <c r="DX25" s="77"/>
      <c r="DY25" s="77"/>
      <c r="DZ25" s="77"/>
      <c r="EA25" s="77"/>
      <c r="EB25" s="75" t="str" cm="1">
        <f t="array" ref="EB25">IF(ISBLANK(INDEX(行,$A25)),"",2)</f>
        <v/>
      </c>
      <c r="EC25" s="75" t="str" cm="1">
        <f t="array" ref="EC25">IF(ISBLANK(INDEX(行,$A25)),"",1)</f>
        <v/>
      </c>
      <c r="ED25" s="75" t="str" cm="1">
        <f t="array" ref="ED25">IF(ISBLANK(INDEX(行,$A25)),"",0)</f>
        <v/>
      </c>
      <c r="EE25" s="75" t="str" cm="1">
        <f t="array" ref="EE25">IF(ISBLANK(INDEX(行,$A25)),"",0)</f>
        <v/>
      </c>
      <c r="EF25" s="76" t="str">
        <f t="shared" si="7"/>
        <v/>
      </c>
      <c r="EG25" s="77" t="str">
        <f t="shared" si="8"/>
        <v/>
      </c>
      <c r="EH25" s="77"/>
      <c r="EI25" s="75" t="str" cm="1">
        <f t="array" ref="EI25">IF(ISBLANK(INDEX(行,$A25)),"",0)</f>
        <v/>
      </c>
      <c r="EJ25" s="75" t="str" cm="1">
        <f t="array" ref="EJ25">IF(ISBLANK(INDEX(行,$A25)),"",0)</f>
        <v/>
      </c>
      <c r="EK25" s="75" t="str" cm="1">
        <f t="array" ref="EK25">IF(ISBLANK(INDEX(行,$A25)),"",0)</f>
        <v/>
      </c>
      <c r="EL25" s="75" t="str" cm="1">
        <f t="array" ref="EL25">IF(ISBLANK(INDEX(行,$A25)),"",0)</f>
        <v/>
      </c>
      <c r="EM25" s="75" t="str" cm="1">
        <f t="array" ref="EM25">IF(ISBLANK(INDEX(行,$A25)),"",0)</f>
        <v/>
      </c>
      <c r="EN25" s="75" t="str" cm="1">
        <f t="array" ref="EN25">IF(ISBLANK(INDEX(行,$A25)),"",0)</f>
        <v/>
      </c>
      <c r="EO25" s="75" t="str" cm="1">
        <f t="array" ref="EO25">IF(ISBLANK(INDEX(行,$A25)),"",0)</f>
        <v/>
      </c>
      <c r="EP25" s="75" t="str" cm="1">
        <f t="array" ref="EP25">IF(ISBLANK(INDEX(行,$A25)),"",0)</f>
        <v/>
      </c>
      <c r="EQ25" s="75" t="str" cm="1">
        <f t="array" ref="EQ25">IF(ISBLANK(INDEX(行,$A25)),"",0)</f>
        <v/>
      </c>
      <c r="ER25" s="75" t="str" cm="1">
        <f t="array" ref="ER25">IF(ISBLANK(INDEX(行,$A25)),"",0)</f>
        <v/>
      </c>
      <c r="ES25" s="75" t="str" cm="1">
        <f t="array" ref="ES25">IF(ISBLANK(INDEX(行,$A25)),"",0)</f>
        <v/>
      </c>
      <c r="ET25" s="75" t="str" cm="1">
        <f t="array" ref="ET25">IF(ISBLANK(INDEX(行,$A25)),"",0)</f>
        <v/>
      </c>
      <c r="EU25" s="75" t="str" cm="1">
        <f t="array" ref="EU25">IF(ISBLANK(INDEX(行,$A25)),"",0)</f>
        <v/>
      </c>
      <c r="EV25" s="75" t="str" cm="1">
        <f t="array" ref="EV25">IF(ISBLANK(INDEX(行,$A25)),"",0)</f>
        <v/>
      </c>
      <c r="EW25" s="75" t="str" cm="1">
        <f t="array" ref="EW25">IF(ISBLANK(INDEX(行,$A25)),"",0)</f>
        <v/>
      </c>
      <c r="EX25" s="75" t="str" cm="1">
        <f t="array" ref="EX25">IF(ISBLANK(INDEX(行,$A25)),"",0)</f>
        <v/>
      </c>
      <c r="EY25" s="75" t="str" cm="1">
        <f t="array" ref="EY25">IF(ISBLANK(INDEX(行,$A25)),"",0)</f>
        <v/>
      </c>
      <c r="EZ25" s="75" t="str" cm="1">
        <f t="array" ref="EZ25">IF(ISBLANK(INDEX(行,$A25)),"",0)</f>
        <v/>
      </c>
      <c r="FA25" s="75" t="str" cm="1">
        <f t="array" ref="FA25">IF(ISBLANK(INDEX(行,$A25)),"",0)</f>
        <v/>
      </c>
      <c r="FB25" s="75" t="str" cm="1">
        <f t="array" ref="FB25">IF(ISBLANK(INDEX(行,$A25)),"",0)</f>
        <v/>
      </c>
      <c r="FC25" s="75" t="str" cm="1">
        <f t="array" ref="FC25">IF(ISBLANK(INDEX(行,$A25)),"",0)</f>
        <v/>
      </c>
      <c r="FD25" s="75" t="str" cm="1">
        <f t="array" ref="FD25">IF(ISBLANK(INDEX(行,$A25)),"",0)</f>
        <v/>
      </c>
      <c r="FE25" s="75" t="str" cm="1">
        <f t="array" ref="FE25">IF(ISBLANK(INDEX(行,$A25)),"",0)</f>
        <v/>
      </c>
      <c r="FF25" s="75" t="str" cm="1">
        <f t="array" ref="FF25">IF(ISBLANK(INDEX(行,$A25)),"",0)</f>
        <v/>
      </c>
      <c r="FG25" s="75" t="str" cm="1">
        <f t="array" ref="FG25">IF(ISBLANK(INDEX(行,$A25)),"",0)</f>
        <v/>
      </c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6" t="str">
        <f t="shared" si="9"/>
        <v/>
      </c>
      <c r="GM25" s="77"/>
      <c r="GN25" s="77"/>
      <c r="GO25" s="77"/>
      <c r="GP25" s="77"/>
      <c r="GQ25" s="77"/>
      <c r="GR25" s="77"/>
      <c r="GS25" s="77"/>
      <c r="GT25" s="77"/>
      <c r="GU25" s="77"/>
      <c r="GV25" s="75" t="str" cm="1">
        <f t="array" ref="GV25">IF(ISBLANK(INDEX(行,$A25)),"",1)</f>
        <v/>
      </c>
      <c r="GW25" s="75" t="str" cm="1">
        <f t="array" ref="GW25">IF(ISBLANK(INDEX(行,$A25)),"",1)</f>
        <v/>
      </c>
      <c r="GX25" s="75" t="str" cm="1">
        <f t="array" ref="GX25">IF(ISBLANK(INDEX(行,$A25)),"",0)</f>
        <v/>
      </c>
      <c r="GY25" s="77"/>
      <c r="GZ25" s="77"/>
      <c r="HA25" s="76" t="str" cm="1">
        <f t="array" aca="1" ref="HA25" ca="1">IF(ISBLANK(INDEX(行,$A25)),"",TODAY())</f>
        <v/>
      </c>
      <c r="HB25" s="76" t="str" cm="1">
        <f t="array" aca="1" ref="HB25" ca="1">IF(ISBLANK(INDEX(行,$A25)),"",TODAY())</f>
        <v/>
      </c>
      <c r="HC25" s="78" t="str" cm="1">
        <f t="array" ref="HC25">IF(ISBLANK(INDEX(行,$A25)),"","ADMIN")</f>
        <v/>
      </c>
      <c r="HD25" s="78" t="str">
        <f t="shared" si="10"/>
        <v/>
      </c>
    </row>
    <row r="26" spans="1:212" ht="13.5" customHeight="1" x14ac:dyDescent="0.15">
      <c r="A26" s="11">
        <v>21</v>
      </c>
      <c r="B26" s="75" t="str" cm="1">
        <f t="array" ref="B26">IF(ISBLANK(INDEX(行,$A26)),"",1)</f>
        <v/>
      </c>
      <c r="C26" s="76" t="str" cm="1">
        <f t="array" ref="C26">IF(ISBLANK(INDEX(伝票日付,$A26)),"",DATEVALUE(INDEX(TEXT(伝票日付,"0!/00!/00"),$A26)))</f>
        <v/>
      </c>
      <c r="D26" s="78" t="str" cm="1">
        <f t="array" ref="D26">IF(ISBLANK(INDEX(注文番号,$A26)),"",INDEX(注文番号,$A26))</f>
        <v/>
      </c>
      <c r="E26" s="75" t="str" cm="1">
        <f t="array" ref="E26">IF(ISBLANK(INDEX(行,$A26)),"",INDEX(行,$A26))</f>
        <v/>
      </c>
      <c r="F26" s="77" t="str" cm="1">
        <f t="array" ref="F26">IF(ISBLANK(INDEX(行,$A26)),"","0001")</f>
        <v/>
      </c>
      <c r="G26" s="83" t="str">
        <f t="shared" si="0"/>
        <v/>
      </c>
      <c r="H26" s="78" t="str" cm="1">
        <f t="array" ref="H26">IF(ISBLANK(INDEX(行,$A26)),"",8)</f>
        <v/>
      </c>
      <c r="I26" s="77" t="str" cm="1">
        <f t="array" ref="I26">IF(ISBLANK(INDEX(行,$A26)),"","      8211")</f>
        <v/>
      </c>
      <c r="J26" s="78" t="str" cm="1">
        <f t="array" ref="J26">IF(ISBLANK(INDEX(行,$A26)),"",8211)</f>
        <v/>
      </c>
      <c r="K26" s="82" t="str">
        <f t="shared" si="1"/>
        <v/>
      </c>
      <c r="L26" s="77" t="str" cm="1">
        <f t="array" ref="L26">IF(ISBLANK(INDEX(枝番,$A26)),"",INDEX(枝番,$A26))</f>
        <v/>
      </c>
      <c r="M26" s="78" t="str" cm="1">
        <f t="array" ref="M26">IF(ISBLANK(INDEX(工種コード,$A26)),"",INDEX(工種コード,$A26))</f>
        <v/>
      </c>
      <c r="N26" s="78" t="str" cm="1">
        <f t="array" ref="N26">IF(ISBLANK(INDEX(注文番号,$A26)),"",INDEX(注文番号,$A26))</f>
        <v/>
      </c>
      <c r="O26" s="75"/>
      <c r="P26" s="80"/>
      <c r="Q26" s="75" t="str" cm="1">
        <f t="array" ref="Q26">IF(ISBLANK(INDEX(行,$A26)),"",0)</f>
        <v/>
      </c>
      <c r="R26" s="77" t="str" cm="1">
        <f t="array" ref="R26">IF(ISBLANK(INDEX(仕入先コード,$A26)),"",INDEX(仕入先コード,$A26))</f>
        <v/>
      </c>
      <c r="S26" s="75" t="str" cm="1">
        <f t="array" ref="S26">IF(ISBLANK(INDEX(行,$A26)),"",0)</f>
        <v/>
      </c>
      <c r="T26" s="75" t="str" cm="1">
        <f t="array" ref="T26">IF(ISBLANK(INDEX(行,$A26)),"",1)</f>
        <v/>
      </c>
      <c r="U26" s="77" t="str" cm="1">
        <f t="array" ref="U26">IF(ISBLANK(INDEX(行,$A26)),"","         1")</f>
        <v/>
      </c>
      <c r="V26" s="75" t="str" cm="1">
        <f t="array" ref="V26">IF(ISBLANK(INDEX(行,$A26)),"",0)</f>
        <v/>
      </c>
      <c r="W26" s="75" t="str" cm="1">
        <f t="array" ref="W26">IF(ISBLANK(INDEX(数量,$A26)),"",INDEX(数量,$A26))</f>
        <v/>
      </c>
      <c r="X26" s="77" t="str" cm="1">
        <f t="array" ref="X26">IF(ISBLANK(INDEX(単位,$A26)),"",INDEX(単位,$A26))</f>
        <v/>
      </c>
      <c r="Y26" s="75" t="str" cm="1">
        <f t="array" ref="Y26">IF(ISBLANK(INDEX(単価,$A26)),"",INDEX(単価,$A26))</f>
        <v/>
      </c>
      <c r="Z26" s="75" t="str" cm="1">
        <f t="array" ref="Z26">IF(ISBLANK(INDEX(行,$A26)),"",W26*Y26)</f>
        <v/>
      </c>
      <c r="AA26" s="75" t="str" cm="1">
        <f t="array" ref="AA26">IF(ISBLANK(INDEX(行,$A26)),"",Z26*AI26/100)</f>
        <v/>
      </c>
      <c r="AB26" s="77"/>
      <c r="AC26" s="77"/>
      <c r="AD26" s="77"/>
      <c r="AE26" s="77"/>
      <c r="AF26" s="77"/>
      <c r="AG26" s="75" t="str" cm="1">
        <f t="array" ref="AG26">IF(ISBLANK(INDEX(行,$A26)),"",1)</f>
        <v/>
      </c>
      <c r="AH26" s="75" t="str" cm="1">
        <f t="array" ref="AH26">IF(ISBLANK(INDEX(行,$A26)),"",1)</f>
        <v/>
      </c>
      <c r="AI26" s="75" t="str" cm="1">
        <f t="array" ref="AI26">IF(ISBLANK(INDEX(税率,$A26)),"",INDEX(税率,$A26))</f>
        <v/>
      </c>
      <c r="AJ26" s="75" t="str" cm="1">
        <f t="array" ref="AJ26">IF(ISBLANK(INDEX(行,$A26)),"",50)</f>
        <v/>
      </c>
      <c r="AK26" s="76" t="str">
        <f t="shared" si="2"/>
        <v/>
      </c>
      <c r="AL26" s="82" t="str" cm="1">
        <f t="array" ref="AL26">IF(ISBLANK(INDEX(品名,$A26)),"",INDEX(品名,$A26))</f>
        <v/>
      </c>
      <c r="AM26" s="75"/>
      <c r="AN26" s="75" t="str" cm="1">
        <f t="array" ref="AN26">IF(ISBLANK(INDEX(行,$A26)),"",0)</f>
        <v/>
      </c>
      <c r="AO26" s="75" t="str" cm="1">
        <f t="array" ref="AO26">IF(ISBLANK(INDEX(行,$A26)),"",0)</f>
        <v/>
      </c>
      <c r="AP26" s="75" t="str" cm="1">
        <f t="array" ref="AP26">IF(ISBLANK(INDEX(行,$A26)),"",0)</f>
        <v/>
      </c>
      <c r="AQ26" s="75" t="str" cm="1">
        <f t="array" ref="AQ26">IF(ISBLANK(INDEX(行,$A26)),"",0)</f>
        <v/>
      </c>
      <c r="AR26" s="75" t="str" cm="1">
        <f t="array" ref="AR26">IF(ISBLANK(INDEX(行,$A26)),"",0)</f>
        <v/>
      </c>
      <c r="AS26" s="75" t="str" cm="1">
        <f t="array" ref="AS26">IF(ISBLANK(INDEX(行,$A26)),"",0)</f>
        <v/>
      </c>
      <c r="AT26" s="75" t="str" cm="1">
        <f t="array" ref="AT26">IF(ISBLANK(INDEX(行,$A26)),"",0)</f>
        <v/>
      </c>
      <c r="AU26" s="75" t="str" cm="1">
        <f t="array" ref="AU26">IF(ISBLANK(INDEX(行,$A26)),"",0)</f>
        <v/>
      </c>
      <c r="AV26" s="75" t="str" cm="1">
        <f t="array" ref="AV26">IF(ISBLANK(INDEX(行,$A26)),"",0)</f>
        <v/>
      </c>
      <c r="AW26" s="75" t="str" cm="1">
        <f t="array" ref="AW26">IF(ISBLANK(INDEX(行,$A26)),"",0)</f>
        <v/>
      </c>
      <c r="AX26" s="75" t="str" cm="1">
        <f t="array" ref="AX26">IF(ISBLANK(INDEX(行,$A26)),"",0)</f>
        <v/>
      </c>
      <c r="AY26" s="75" t="str" cm="1">
        <f t="array" ref="AY26">IF(ISBLANK(INDEX(行,$A26)),"",0)</f>
        <v/>
      </c>
      <c r="AZ26" s="75" t="str" cm="1">
        <f t="array" ref="AZ26">IF(ISBLANK(INDEX(行,$A26)),"",0)</f>
        <v/>
      </c>
      <c r="BA26" s="75" t="str" cm="1">
        <f t="array" ref="BA26">IF(ISBLANK(INDEX(行,$A26)),"",0)</f>
        <v/>
      </c>
      <c r="BB26" s="75" t="str" cm="1">
        <f t="array" ref="BB26">IF(ISBLANK(INDEX(行,$A26)),"",0)</f>
        <v/>
      </c>
      <c r="BC26" s="75" t="str" cm="1">
        <f t="array" ref="BC26">IF(ISBLANK(INDEX(行,$A26)),"",0)</f>
        <v/>
      </c>
      <c r="BD26" s="75" t="str" cm="1">
        <f t="array" ref="BD26">IF(ISBLANK(INDEX(行,$A26)),"",0)</f>
        <v/>
      </c>
      <c r="BE26" s="75" t="str" cm="1">
        <f t="array" ref="BE26">IF(ISBLANK(INDEX(行,$A26)),"",0)</f>
        <v/>
      </c>
      <c r="BF26" s="75" t="str" cm="1">
        <f t="array" ref="BF26">IF(ISBLANK(INDEX(行,$A26)),"",0)</f>
        <v/>
      </c>
      <c r="BG26" s="75" t="str" cm="1">
        <f t="array" ref="BG26">IF(ISBLANK(INDEX(行,$A26)),"",0)</f>
        <v/>
      </c>
      <c r="BH26" s="75" t="str" cm="1">
        <f t="array" ref="BH26">IF(ISBLANK(INDEX(行,$A26)),"",0)</f>
        <v/>
      </c>
      <c r="BI26" s="75" t="str" cm="1">
        <f t="array" ref="BI26">IF(ISBLANK(INDEX(行,$A26)),"",0)</f>
        <v/>
      </c>
      <c r="BJ26" s="75" t="str" cm="1">
        <f t="array" ref="BJ26">IF(ISBLANK(INDEX(行,$A26)),"",0)</f>
        <v/>
      </c>
      <c r="BK26" s="75" t="str" cm="1">
        <f t="array" ref="BK26">IF(ISBLANK(INDEX(行,$A26)),"",0)</f>
        <v/>
      </c>
      <c r="BL26" s="75" t="str" cm="1">
        <f t="array" ref="BL26">IF(ISBLANK(INDEX(行,$A26)),"",0)</f>
        <v/>
      </c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6" t="str" cm="1">
        <f t="array" ref="CQ26">IF(ISBLANK(INDEX(納入年月日,$A26)),"",INDEX(TEXT(納入年月日,"0!/00!/00"),$A26))</f>
        <v/>
      </c>
      <c r="CR26" s="77"/>
      <c r="CS26" s="77"/>
      <c r="CT26" s="77"/>
      <c r="CU26" s="77"/>
      <c r="CV26" s="77"/>
      <c r="CW26" s="77"/>
      <c r="CX26" s="77"/>
      <c r="CY26" s="77"/>
      <c r="CZ26" s="77"/>
      <c r="DA26" s="77" t="str" cm="1">
        <f t="array" ref="DA26">IF(ISBLANK(INDEX(行,$A26)),"","      0001")</f>
        <v/>
      </c>
      <c r="DB26" s="75" t="str" cm="1">
        <f t="array" ref="DB26">IF(ISBLANK(INDEX(行,$A26)),"",4101)</f>
        <v/>
      </c>
      <c r="DC26" s="75" t="str" cm="1">
        <f t="array" ref="DC26">IF(ISBLANK(INDEX(行,$A26)),"",2)</f>
        <v/>
      </c>
      <c r="DD26" s="77" t="str">
        <f t="shared" si="3"/>
        <v/>
      </c>
      <c r="DE26" s="75" t="str" cm="1">
        <f t="array" ref="DE26">IF(ISBLANK(INDEX(行,$A26)),"",0)</f>
        <v/>
      </c>
      <c r="DF26" s="77" t="str">
        <f t="shared" si="4"/>
        <v/>
      </c>
      <c r="DG26" s="77" t="str">
        <f t="shared" si="5"/>
        <v/>
      </c>
      <c r="DH26" s="75" t="str" cm="1">
        <f t="array" ref="DH26">IF(ISBLANK(INDEX(行,$A26)),"",0)</f>
        <v/>
      </c>
      <c r="DI26" s="75" t="str" cm="1">
        <f t="array" ref="DI26">IF(ISBLANK(INDEX(行,$A26)),"",0)</f>
        <v/>
      </c>
      <c r="DJ26" s="77"/>
      <c r="DK26" s="80"/>
      <c r="DL26" s="75" t="str" cm="1">
        <f t="array" ref="DL26">IF(ISBLANK(INDEX(行,$A26)),"",0)</f>
        <v/>
      </c>
      <c r="DM26" s="77" t="str">
        <f t="shared" si="6"/>
        <v/>
      </c>
      <c r="DN26" s="75" t="str" cm="1">
        <f t="array" ref="DN26">IF(ISBLANK(INDEX(行,$A26)),"",0)</f>
        <v/>
      </c>
      <c r="DO26" s="75" t="str" cm="1">
        <f t="array" ref="DO26">IF(ISBLANK(INDEX(行,$A26)),"",0)</f>
        <v/>
      </c>
      <c r="DP26" s="77" t="str" cm="1">
        <f t="array" ref="DP26">IF(ISBLANK(INDEX(行,$A26)),"","         0")</f>
        <v/>
      </c>
      <c r="DQ26" s="75" t="str" cm="1">
        <f t="array" ref="DQ26">IF(ISBLANK(INDEX(行,$A26)),"",0)</f>
        <v/>
      </c>
      <c r="DR26" s="75" t="str" cm="1">
        <f t="array" ref="DR26">IF(ISBLANK(INDEX(行,$A26)),"",0)</f>
        <v/>
      </c>
      <c r="DS26" s="77"/>
      <c r="DT26" s="75" t="str" cm="1">
        <f t="array" ref="DT26">IF(ISBLANK(INDEX(行,$A26)),"",0)</f>
        <v/>
      </c>
      <c r="DU26" s="75" t="str" cm="1">
        <f t="array" ref="DU26">IF(ISBLANK(INDEX(行,$A26)),"",$Z26+$AA26)</f>
        <v/>
      </c>
      <c r="DV26" s="75" t="str" cm="1">
        <f t="array" ref="DV26">IF(ISBLANK(INDEX(行,$A26)),"",0)</f>
        <v/>
      </c>
      <c r="DW26" s="77"/>
      <c r="DX26" s="77"/>
      <c r="DY26" s="77"/>
      <c r="DZ26" s="77"/>
      <c r="EA26" s="77"/>
      <c r="EB26" s="75" t="str" cm="1">
        <f t="array" ref="EB26">IF(ISBLANK(INDEX(行,$A26)),"",2)</f>
        <v/>
      </c>
      <c r="EC26" s="75" t="str" cm="1">
        <f t="array" ref="EC26">IF(ISBLANK(INDEX(行,$A26)),"",1)</f>
        <v/>
      </c>
      <c r="ED26" s="75" t="str" cm="1">
        <f t="array" ref="ED26">IF(ISBLANK(INDEX(行,$A26)),"",0)</f>
        <v/>
      </c>
      <c r="EE26" s="75" t="str" cm="1">
        <f t="array" ref="EE26">IF(ISBLANK(INDEX(行,$A26)),"",0)</f>
        <v/>
      </c>
      <c r="EF26" s="76" t="str">
        <f t="shared" si="7"/>
        <v/>
      </c>
      <c r="EG26" s="77" t="str">
        <f t="shared" si="8"/>
        <v/>
      </c>
      <c r="EH26" s="77"/>
      <c r="EI26" s="75" t="str" cm="1">
        <f t="array" ref="EI26">IF(ISBLANK(INDEX(行,$A26)),"",0)</f>
        <v/>
      </c>
      <c r="EJ26" s="75" t="str" cm="1">
        <f t="array" ref="EJ26">IF(ISBLANK(INDEX(行,$A26)),"",0)</f>
        <v/>
      </c>
      <c r="EK26" s="75" t="str" cm="1">
        <f t="array" ref="EK26">IF(ISBLANK(INDEX(行,$A26)),"",0)</f>
        <v/>
      </c>
      <c r="EL26" s="75" t="str" cm="1">
        <f t="array" ref="EL26">IF(ISBLANK(INDEX(行,$A26)),"",0)</f>
        <v/>
      </c>
      <c r="EM26" s="75" t="str" cm="1">
        <f t="array" ref="EM26">IF(ISBLANK(INDEX(行,$A26)),"",0)</f>
        <v/>
      </c>
      <c r="EN26" s="75" t="str" cm="1">
        <f t="array" ref="EN26">IF(ISBLANK(INDEX(行,$A26)),"",0)</f>
        <v/>
      </c>
      <c r="EO26" s="75" t="str" cm="1">
        <f t="array" ref="EO26">IF(ISBLANK(INDEX(行,$A26)),"",0)</f>
        <v/>
      </c>
      <c r="EP26" s="75" t="str" cm="1">
        <f t="array" ref="EP26">IF(ISBLANK(INDEX(行,$A26)),"",0)</f>
        <v/>
      </c>
      <c r="EQ26" s="75" t="str" cm="1">
        <f t="array" ref="EQ26">IF(ISBLANK(INDEX(行,$A26)),"",0)</f>
        <v/>
      </c>
      <c r="ER26" s="75" t="str" cm="1">
        <f t="array" ref="ER26">IF(ISBLANK(INDEX(行,$A26)),"",0)</f>
        <v/>
      </c>
      <c r="ES26" s="75" t="str" cm="1">
        <f t="array" ref="ES26">IF(ISBLANK(INDEX(行,$A26)),"",0)</f>
        <v/>
      </c>
      <c r="ET26" s="75" t="str" cm="1">
        <f t="array" ref="ET26">IF(ISBLANK(INDEX(行,$A26)),"",0)</f>
        <v/>
      </c>
      <c r="EU26" s="75" t="str" cm="1">
        <f t="array" ref="EU26">IF(ISBLANK(INDEX(行,$A26)),"",0)</f>
        <v/>
      </c>
      <c r="EV26" s="75" t="str" cm="1">
        <f t="array" ref="EV26">IF(ISBLANK(INDEX(行,$A26)),"",0)</f>
        <v/>
      </c>
      <c r="EW26" s="75" t="str" cm="1">
        <f t="array" ref="EW26">IF(ISBLANK(INDEX(行,$A26)),"",0)</f>
        <v/>
      </c>
      <c r="EX26" s="75" t="str" cm="1">
        <f t="array" ref="EX26">IF(ISBLANK(INDEX(行,$A26)),"",0)</f>
        <v/>
      </c>
      <c r="EY26" s="75" t="str" cm="1">
        <f t="array" ref="EY26">IF(ISBLANK(INDEX(行,$A26)),"",0)</f>
        <v/>
      </c>
      <c r="EZ26" s="75" t="str" cm="1">
        <f t="array" ref="EZ26">IF(ISBLANK(INDEX(行,$A26)),"",0)</f>
        <v/>
      </c>
      <c r="FA26" s="75" t="str" cm="1">
        <f t="array" ref="FA26">IF(ISBLANK(INDEX(行,$A26)),"",0)</f>
        <v/>
      </c>
      <c r="FB26" s="75" t="str" cm="1">
        <f t="array" ref="FB26">IF(ISBLANK(INDEX(行,$A26)),"",0)</f>
        <v/>
      </c>
      <c r="FC26" s="75" t="str" cm="1">
        <f t="array" ref="FC26">IF(ISBLANK(INDEX(行,$A26)),"",0)</f>
        <v/>
      </c>
      <c r="FD26" s="75" t="str" cm="1">
        <f t="array" ref="FD26">IF(ISBLANK(INDEX(行,$A26)),"",0)</f>
        <v/>
      </c>
      <c r="FE26" s="75" t="str" cm="1">
        <f t="array" ref="FE26">IF(ISBLANK(INDEX(行,$A26)),"",0)</f>
        <v/>
      </c>
      <c r="FF26" s="75" t="str" cm="1">
        <f t="array" ref="FF26">IF(ISBLANK(INDEX(行,$A26)),"",0)</f>
        <v/>
      </c>
      <c r="FG26" s="75" t="str" cm="1">
        <f t="array" ref="FG26">IF(ISBLANK(INDEX(行,$A26)),"",0)</f>
        <v/>
      </c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6" t="str">
        <f t="shared" si="9"/>
        <v/>
      </c>
      <c r="GM26" s="77"/>
      <c r="GN26" s="77"/>
      <c r="GO26" s="77"/>
      <c r="GP26" s="77"/>
      <c r="GQ26" s="77"/>
      <c r="GR26" s="77"/>
      <c r="GS26" s="77"/>
      <c r="GT26" s="77"/>
      <c r="GU26" s="77"/>
      <c r="GV26" s="75" t="str" cm="1">
        <f t="array" ref="GV26">IF(ISBLANK(INDEX(行,$A26)),"",1)</f>
        <v/>
      </c>
      <c r="GW26" s="75" t="str" cm="1">
        <f t="array" ref="GW26">IF(ISBLANK(INDEX(行,$A26)),"",1)</f>
        <v/>
      </c>
      <c r="GX26" s="75" t="str" cm="1">
        <f t="array" ref="GX26">IF(ISBLANK(INDEX(行,$A26)),"",0)</f>
        <v/>
      </c>
      <c r="GY26" s="77"/>
      <c r="GZ26" s="77"/>
      <c r="HA26" s="76" t="str" cm="1">
        <f t="array" aca="1" ref="HA26" ca="1">IF(ISBLANK(INDEX(行,$A26)),"",TODAY())</f>
        <v/>
      </c>
      <c r="HB26" s="76" t="str" cm="1">
        <f t="array" aca="1" ref="HB26" ca="1">IF(ISBLANK(INDEX(行,$A26)),"",TODAY())</f>
        <v/>
      </c>
      <c r="HC26" s="78" t="str" cm="1">
        <f t="array" ref="HC26">IF(ISBLANK(INDEX(行,$A26)),"","ADMIN")</f>
        <v/>
      </c>
      <c r="HD26" s="78" t="str">
        <f t="shared" si="10"/>
        <v/>
      </c>
    </row>
    <row r="27" spans="1:212" ht="13.5" customHeight="1" x14ac:dyDescent="0.15">
      <c r="A27" s="11">
        <v>22</v>
      </c>
      <c r="B27" s="75" t="str" cm="1">
        <f t="array" ref="B27">IF(ISBLANK(INDEX(行,$A27)),"",1)</f>
        <v/>
      </c>
      <c r="C27" s="76" t="str" cm="1">
        <f t="array" ref="C27">IF(ISBLANK(INDEX(伝票日付,$A27)),"",DATEVALUE(INDEX(TEXT(伝票日付,"0!/00!/00"),$A27)))</f>
        <v/>
      </c>
      <c r="D27" s="78" t="str" cm="1">
        <f t="array" ref="D27">IF(ISBLANK(INDEX(注文番号,$A27)),"",INDEX(注文番号,$A27))</f>
        <v/>
      </c>
      <c r="E27" s="75" t="str" cm="1">
        <f t="array" ref="E27">IF(ISBLANK(INDEX(行,$A27)),"",INDEX(行,$A27))</f>
        <v/>
      </c>
      <c r="F27" s="77" t="str" cm="1">
        <f t="array" ref="F27">IF(ISBLANK(INDEX(行,$A27)),"","0001")</f>
        <v/>
      </c>
      <c r="G27" s="83" t="str">
        <f t="shared" si="0"/>
        <v/>
      </c>
      <c r="H27" s="78" t="str" cm="1">
        <f t="array" ref="H27">IF(ISBLANK(INDEX(行,$A27)),"",8)</f>
        <v/>
      </c>
      <c r="I27" s="77" t="str" cm="1">
        <f t="array" ref="I27">IF(ISBLANK(INDEX(行,$A27)),"","      8211")</f>
        <v/>
      </c>
      <c r="J27" s="78" t="str" cm="1">
        <f t="array" ref="J27">IF(ISBLANK(INDEX(行,$A27)),"",8211)</f>
        <v/>
      </c>
      <c r="K27" s="82" t="str">
        <f t="shared" si="1"/>
        <v/>
      </c>
      <c r="L27" s="77" t="str" cm="1">
        <f t="array" ref="L27">IF(ISBLANK(INDEX(枝番,$A27)),"",INDEX(枝番,$A27))</f>
        <v/>
      </c>
      <c r="M27" s="78" t="str" cm="1">
        <f t="array" ref="M27">IF(ISBLANK(INDEX(工種コード,$A27)),"",INDEX(工種コード,$A27))</f>
        <v/>
      </c>
      <c r="N27" s="78" t="str" cm="1">
        <f t="array" ref="N27">IF(ISBLANK(INDEX(注文番号,$A27)),"",INDEX(注文番号,$A27))</f>
        <v/>
      </c>
      <c r="O27" s="75"/>
      <c r="P27" s="80"/>
      <c r="Q27" s="75" t="str" cm="1">
        <f t="array" ref="Q27">IF(ISBLANK(INDEX(行,$A27)),"",0)</f>
        <v/>
      </c>
      <c r="R27" s="77" t="str" cm="1">
        <f t="array" ref="R27">IF(ISBLANK(INDEX(仕入先コード,$A27)),"",INDEX(仕入先コード,$A27))</f>
        <v/>
      </c>
      <c r="S27" s="75" t="str" cm="1">
        <f t="array" ref="S27">IF(ISBLANK(INDEX(行,$A27)),"",0)</f>
        <v/>
      </c>
      <c r="T27" s="75" t="str" cm="1">
        <f t="array" ref="T27">IF(ISBLANK(INDEX(行,$A27)),"",1)</f>
        <v/>
      </c>
      <c r="U27" s="77" t="str" cm="1">
        <f t="array" ref="U27">IF(ISBLANK(INDEX(行,$A27)),"","         1")</f>
        <v/>
      </c>
      <c r="V27" s="75" t="str" cm="1">
        <f t="array" ref="V27">IF(ISBLANK(INDEX(行,$A27)),"",0)</f>
        <v/>
      </c>
      <c r="W27" s="75" t="str" cm="1">
        <f t="array" ref="W27">IF(ISBLANK(INDEX(数量,$A27)),"",INDEX(数量,$A27))</f>
        <v/>
      </c>
      <c r="X27" s="77" t="str" cm="1">
        <f t="array" ref="X27">IF(ISBLANK(INDEX(単位,$A27)),"",INDEX(単位,$A27))</f>
        <v/>
      </c>
      <c r="Y27" s="75" t="str" cm="1">
        <f t="array" ref="Y27">IF(ISBLANK(INDEX(単価,$A27)),"",INDEX(単価,$A27))</f>
        <v/>
      </c>
      <c r="Z27" s="75" t="str" cm="1">
        <f t="array" ref="Z27">IF(ISBLANK(INDEX(行,$A27)),"",W27*Y27)</f>
        <v/>
      </c>
      <c r="AA27" s="75" t="str" cm="1">
        <f t="array" ref="AA27">IF(ISBLANK(INDEX(行,$A27)),"",Z27*AI27/100)</f>
        <v/>
      </c>
      <c r="AB27" s="77"/>
      <c r="AC27" s="77"/>
      <c r="AD27" s="77"/>
      <c r="AE27" s="77"/>
      <c r="AF27" s="77"/>
      <c r="AG27" s="75" t="str" cm="1">
        <f t="array" ref="AG27">IF(ISBLANK(INDEX(行,$A27)),"",1)</f>
        <v/>
      </c>
      <c r="AH27" s="75" t="str" cm="1">
        <f t="array" ref="AH27">IF(ISBLANK(INDEX(行,$A27)),"",1)</f>
        <v/>
      </c>
      <c r="AI27" s="75" t="str" cm="1">
        <f t="array" ref="AI27">IF(ISBLANK(INDEX(税率,$A27)),"",INDEX(税率,$A27))</f>
        <v/>
      </c>
      <c r="AJ27" s="75" t="str" cm="1">
        <f t="array" ref="AJ27">IF(ISBLANK(INDEX(行,$A27)),"",50)</f>
        <v/>
      </c>
      <c r="AK27" s="76" t="str">
        <f t="shared" si="2"/>
        <v/>
      </c>
      <c r="AL27" s="82" t="str" cm="1">
        <f t="array" ref="AL27">IF(ISBLANK(INDEX(品名,$A27)),"",INDEX(品名,$A27))</f>
        <v/>
      </c>
      <c r="AM27" s="75"/>
      <c r="AN27" s="75" t="str" cm="1">
        <f t="array" ref="AN27">IF(ISBLANK(INDEX(行,$A27)),"",0)</f>
        <v/>
      </c>
      <c r="AO27" s="75" t="str" cm="1">
        <f t="array" ref="AO27">IF(ISBLANK(INDEX(行,$A27)),"",0)</f>
        <v/>
      </c>
      <c r="AP27" s="75" t="str" cm="1">
        <f t="array" ref="AP27">IF(ISBLANK(INDEX(行,$A27)),"",0)</f>
        <v/>
      </c>
      <c r="AQ27" s="75" t="str" cm="1">
        <f t="array" ref="AQ27">IF(ISBLANK(INDEX(行,$A27)),"",0)</f>
        <v/>
      </c>
      <c r="AR27" s="75" t="str" cm="1">
        <f t="array" ref="AR27">IF(ISBLANK(INDEX(行,$A27)),"",0)</f>
        <v/>
      </c>
      <c r="AS27" s="75" t="str" cm="1">
        <f t="array" ref="AS27">IF(ISBLANK(INDEX(行,$A27)),"",0)</f>
        <v/>
      </c>
      <c r="AT27" s="75" t="str" cm="1">
        <f t="array" ref="AT27">IF(ISBLANK(INDEX(行,$A27)),"",0)</f>
        <v/>
      </c>
      <c r="AU27" s="75" t="str" cm="1">
        <f t="array" ref="AU27">IF(ISBLANK(INDEX(行,$A27)),"",0)</f>
        <v/>
      </c>
      <c r="AV27" s="75" t="str" cm="1">
        <f t="array" ref="AV27">IF(ISBLANK(INDEX(行,$A27)),"",0)</f>
        <v/>
      </c>
      <c r="AW27" s="75" t="str" cm="1">
        <f t="array" ref="AW27">IF(ISBLANK(INDEX(行,$A27)),"",0)</f>
        <v/>
      </c>
      <c r="AX27" s="75" t="str" cm="1">
        <f t="array" ref="AX27">IF(ISBLANK(INDEX(行,$A27)),"",0)</f>
        <v/>
      </c>
      <c r="AY27" s="75" t="str" cm="1">
        <f t="array" ref="AY27">IF(ISBLANK(INDEX(行,$A27)),"",0)</f>
        <v/>
      </c>
      <c r="AZ27" s="75" t="str" cm="1">
        <f t="array" ref="AZ27">IF(ISBLANK(INDEX(行,$A27)),"",0)</f>
        <v/>
      </c>
      <c r="BA27" s="75" t="str" cm="1">
        <f t="array" ref="BA27">IF(ISBLANK(INDEX(行,$A27)),"",0)</f>
        <v/>
      </c>
      <c r="BB27" s="75" t="str" cm="1">
        <f t="array" ref="BB27">IF(ISBLANK(INDEX(行,$A27)),"",0)</f>
        <v/>
      </c>
      <c r="BC27" s="75" t="str" cm="1">
        <f t="array" ref="BC27">IF(ISBLANK(INDEX(行,$A27)),"",0)</f>
        <v/>
      </c>
      <c r="BD27" s="75" t="str" cm="1">
        <f t="array" ref="BD27">IF(ISBLANK(INDEX(行,$A27)),"",0)</f>
        <v/>
      </c>
      <c r="BE27" s="75" t="str" cm="1">
        <f t="array" ref="BE27">IF(ISBLANK(INDEX(行,$A27)),"",0)</f>
        <v/>
      </c>
      <c r="BF27" s="75" t="str" cm="1">
        <f t="array" ref="BF27">IF(ISBLANK(INDEX(行,$A27)),"",0)</f>
        <v/>
      </c>
      <c r="BG27" s="75" t="str" cm="1">
        <f t="array" ref="BG27">IF(ISBLANK(INDEX(行,$A27)),"",0)</f>
        <v/>
      </c>
      <c r="BH27" s="75" t="str" cm="1">
        <f t="array" ref="BH27">IF(ISBLANK(INDEX(行,$A27)),"",0)</f>
        <v/>
      </c>
      <c r="BI27" s="75" t="str" cm="1">
        <f t="array" ref="BI27">IF(ISBLANK(INDEX(行,$A27)),"",0)</f>
        <v/>
      </c>
      <c r="BJ27" s="75" t="str" cm="1">
        <f t="array" ref="BJ27">IF(ISBLANK(INDEX(行,$A27)),"",0)</f>
        <v/>
      </c>
      <c r="BK27" s="75" t="str" cm="1">
        <f t="array" ref="BK27">IF(ISBLANK(INDEX(行,$A27)),"",0)</f>
        <v/>
      </c>
      <c r="BL27" s="75" t="str" cm="1">
        <f t="array" ref="BL27">IF(ISBLANK(INDEX(行,$A27)),"",0)</f>
        <v/>
      </c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6" t="str" cm="1">
        <f t="array" ref="CQ27">IF(ISBLANK(INDEX(納入年月日,$A27)),"",INDEX(TEXT(納入年月日,"0!/00!/00"),$A27))</f>
        <v/>
      </c>
      <c r="CR27" s="77"/>
      <c r="CS27" s="77"/>
      <c r="CT27" s="77"/>
      <c r="CU27" s="77"/>
      <c r="CV27" s="77"/>
      <c r="CW27" s="77"/>
      <c r="CX27" s="77"/>
      <c r="CY27" s="77"/>
      <c r="CZ27" s="77"/>
      <c r="DA27" s="77" t="str" cm="1">
        <f t="array" ref="DA27">IF(ISBLANK(INDEX(行,$A27)),"","      0001")</f>
        <v/>
      </c>
      <c r="DB27" s="75" t="str" cm="1">
        <f t="array" ref="DB27">IF(ISBLANK(INDEX(行,$A27)),"",4101)</f>
        <v/>
      </c>
      <c r="DC27" s="75" t="str" cm="1">
        <f t="array" ref="DC27">IF(ISBLANK(INDEX(行,$A27)),"",2)</f>
        <v/>
      </c>
      <c r="DD27" s="77" t="str">
        <f t="shared" si="3"/>
        <v/>
      </c>
      <c r="DE27" s="75" t="str" cm="1">
        <f t="array" ref="DE27">IF(ISBLANK(INDEX(行,$A27)),"",0)</f>
        <v/>
      </c>
      <c r="DF27" s="77" t="str">
        <f t="shared" si="4"/>
        <v/>
      </c>
      <c r="DG27" s="77" t="str">
        <f t="shared" si="5"/>
        <v/>
      </c>
      <c r="DH27" s="75" t="str" cm="1">
        <f t="array" ref="DH27">IF(ISBLANK(INDEX(行,$A27)),"",0)</f>
        <v/>
      </c>
      <c r="DI27" s="75" t="str" cm="1">
        <f t="array" ref="DI27">IF(ISBLANK(INDEX(行,$A27)),"",0)</f>
        <v/>
      </c>
      <c r="DJ27" s="77"/>
      <c r="DK27" s="80"/>
      <c r="DL27" s="75" t="str" cm="1">
        <f t="array" ref="DL27">IF(ISBLANK(INDEX(行,$A27)),"",0)</f>
        <v/>
      </c>
      <c r="DM27" s="77" t="str">
        <f t="shared" si="6"/>
        <v/>
      </c>
      <c r="DN27" s="75" t="str" cm="1">
        <f t="array" ref="DN27">IF(ISBLANK(INDEX(行,$A27)),"",0)</f>
        <v/>
      </c>
      <c r="DO27" s="75" t="str" cm="1">
        <f t="array" ref="DO27">IF(ISBLANK(INDEX(行,$A27)),"",0)</f>
        <v/>
      </c>
      <c r="DP27" s="77" t="str" cm="1">
        <f t="array" ref="DP27">IF(ISBLANK(INDEX(行,$A27)),"","         0")</f>
        <v/>
      </c>
      <c r="DQ27" s="75" t="str" cm="1">
        <f t="array" ref="DQ27">IF(ISBLANK(INDEX(行,$A27)),"",0)</f>
        <v/>
      </c>
      <c r="DR27" s="75" t="str" cm="1">
        <f t="array" ref="DR27">IF(ISBLANK(INDEX(行,$A27)),"",0)</f>
        <v/>
      </c>
      <c r="DS27" s="77"/>
      <c r="DT27" s="75" t="str" cm="1">
        <f t="array" ref="DT27">IF(ISBLANK(INDEX(行,$A27)),"",0)</f>
        <v/>
      </c>
      <c r="DU27" s="75" t="str" cm="1">
        <f t="array" ref="DU27">IF(ISBLANK(INDEX(行,$A27)),"",$Z27+$AA27)</f>
        <v/>
      </c>
      <c r="DV27" s="75" t="str" cm="1">
        <f t="array" ref="DV27">IF(ISBLANK(INDEX(行,$A27)),"",0)</f>
        <v/>
      </c>
      <c r="DW27" s="77"/>
      <c r="DX27" s="77"/>
      <c r="DY27" s="77"/>
      <c r="DZ27" s="77"/>
      <c r="EA27" s="77"/>
      <c r="EB27" s="75" t="str" cm="1">
        <f t="array" ref="EB27">IF(ISBLANK(INDEX(行,$A27)),"",2)</f>
        <v/>
      </c>
      <c r="EC27" s="75" t="str" cm="1">
        <f t="array" ref="EC27">IF(ISBLANK(INDEX(行,$A27)),"",1)</f>
        <v/>
      </c>
      <c r="ED27" s="75" t="str" cm="1">
        <f t="array" ref="ED27">IF(ISBLANK(INDEX(行,$A27)),"",0)</f>
        <v/>
      </c>
      <c r="EE27" s="75" t="str" cm="1">
        <f t="array" ref="EE27">IF(ISBLANK(INDEX(行,$A27)),"",0)</f>
        <v/>
      </c>
      <c r="EF27" s="76" t="str">
        <f t="shared" si="7"/>
        <v/>
      </c>
      <c r="EG27" s="77" t="str">
        <f t="shared" si="8"/>
        <v/>
      </c>
      <c r="EH27" s="77"/>
      <c r="EI27" s="75" t="str" cm="1">
        <f t="array" ref="EI27">IF(ISBLANK(INDEX(行,$A27)),"",0)</f>
        <v/>
      </c>
      <c r="EJ27" s="75" t="str" cm="1">
        <f t="array" ref="EJ27">IF(ISBLANK(INDEX(行,$A27)),"",0)</f>
        <v/>
      </c>
      <c r="EK27" s="75" t="str" cm="1">
        <f t="array" ref="EK27">IF(ISBLANK(INDEX(行,$A27)),"",0)</f>
        <v/>
      </c>
      <c r="EL27" s="75" t="str" cm="1">
        <f t="array" ref="EL27">IF(ISBLANK(INDEX(行,$A27)),"",0)</f>
        <v/>
      </c>
      <c r="EM27" s="75" t="str" cm="1">
        <f t="array" ref="EM27">IF(ISBLANK(INDEX(行,$A27)),"",0)</f>
        <v/>
      </c>
      <c r="EN27" s="75" t="str" cm="1">
        <f t="array" ref="EN27">IF(ISBLANK(INDEX(行,$A27)),"",0)</f>
        <v/>
      </c>
      <c r="EO27" s="75" t="str" cm="1">
        <f t="array" ref="EO27">IF(ISBLANK(INDEX(行,$A27)),"",0)</f>
        <v/>
      </c>
      <c r="EP27" s="75" t="str" cm="1">
        <f t="array" ref="EP27">IF(ISBLANK(INDEX(行,$A27)),"",0)</f>
        <v/>
      </c>
      <c r="EQ27" s="75" t="str" cm="1">
        <f t="array" ref="EQ27">IF(ISBLANK(INDEX(行,$A27)),"",0)</f>
        <v/>
      </c>
      <c r="ER27" s="75" t="str" cm="1">
        <f t="array" ref="ER27">IF(ISBLANK(INDEX(行,$A27)),"",0)</f>
        <v/>
      </c>
      <c r="ES27" s="75" t="str" cm="1">
        <f t="array" ref="ES27">IF(ISBLANK(INDEX(行,$A27)),"",0)</f>
        <v/>
      </c>
      <c r="ET27" s="75" t="str" cm="1">
        <f t="array" ref="ET27">IF(ISBLANK(INDEX(行,$A27)),"",0)</f>
        <v/>
      </c>
      <c r="EU27" s="75" t="str" cm="1">
        <f t="array" ref="EU27">IF(ISBLANK(INDEX(行,$A27)),"",0)</f>
        <v/>
      </c>
      <c r="EV27" s="75" t="str" cm="1">
        <f t="array" ref="EV27">IF(ISBLANK(INDEX(行,$A27)),"",0)</f>
        <v/>
      </c>
      <c r="EW27" s="75" t="str" cm="1">
        <f t="array" ref="EW27">IF(ISBLANK(INDEX(行,$A27)),"",0)</f>
        <v/>
      </c>
      <c r="EX27" s="75" t="str" cm="1">
        <f t="array" ref="EX27">IF(ISBLANK(INDEX(行,$A27)),"",0)</f>
        <v/>
      </c>
      <c r="EY27" s="75" t="str" cm="1">
        <f t="array" ref="EY27">IF(ISBLANK(INDEX(行,$A27)),"",0)</f>
        <v/>
      </c>
      <c r="EZ27" s="75" t="str" cm="1">
        <f t="array" ref="EZ27">IF(ISBLANK(INDEX(行,$A27)),"",0)</f>
        <v/>
      </c>
      <c r="FA27" s="75" t="str" cm="1">
        <f t="array" ref="FA27">IF(ISBLANK(INDEX(行,$A27)),"",0)</f>
        <v/>
      </c>
      <c r="FB27" s="75" t="str" cm="1">
        <f t="array" ref="FB27">IF(ISBLANK(INDEX(行,$A27)),"",0)</f>
        <v/>
      </c>
      <c r="FC27" s="75" t="str" cm="1">
        <f t="array" ref="FC27">IF(ISBLANK(INDEX(行,$A27)),"",0)</f>
        <v/>
      </c>
      <c r="FD27" s="75" t="str" cm="1">
        <f t="array" ref="FD27">IF(ISBLANK(INDEX(行,$A27)),"",0)</f>
        <v/>
      </c>
      <c r="FE27" s="75" t="str" cm="1">
        <f t="array" ref="FE27">IF(ISBLANK(INDEX(行,$A27)),"",0)</f>
        <v/>
      </c>
      <c r="FF27" s="75" t="str" cm="1">
        <f t="array" ref="FF27">IF(ISBLANK(INDEX(行,$A27)),"",0)</f>
        <v/>
      </c>
      <c r="FG27" s="75" t="str" cm="1">
        <f t="array" ref="FG27">IF(ISBLANK(INDEX(行,$A27)),"",0)</f>
        <v/>
      </c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6" t="str">
        <f t="shared" si="9"/>
        <v/>
      </c>
      <c r="GM27" s="77"/>
      <c r="GN27" s="77"/>
      <c r="GO27" s="77"/>
      <c r="GP27" s="77"/>
      <c r="GQ27" s="77"/>
      <c r="GR27" s="77"/>
      <c r="GS27" s="77"/>
      <c r="GT27" s="77"/>
      <c r="GU27" s="77"/>
      <c r="GV27" s="75" t="str" cm="1">
        <f t="array" ref="GV27">IF(ISBLANK(INDEX(行,$A27)),"",1)</f>
        <v/>
      </c>
      <c r="GW27" s="75" t="str" cm="1">
        <f t="array" ref="GW27">IF(ISBLANK(INDEX(行,$A27)),"",1)</f>
        <v/>
      </c>
      <c r="GX27" s="75" t="str" cm="1">
        <f t="array" ref="GX27">IF(ISBLANK(INDEX(行,$A27)),"",0)</f>
        <v/>
      </c>
      <c r="GY27" s="77"/>
      <c r="GZ27" s="77"/>
      <c r="HA27" s="76" t="str" cm="1">
        <f t="array" aca="1" ref="HA27" ca="1">IF(ISBLANK(INDEX(行,$A27)),"",TODAY())</f>
        <v/>
      </c>
      <c r="HB27" s="76" t="str" cm="1">
        <f t="array" aca="1" ref="HB27" ca="1">IF(ISBLANK(INDEX(行,$A27)),"",TODAY())</f>
        <v/>
      </c>
      <c r="HC27" s="78" t="str" cm="1">
        <f t="array" ref="HC27">IF(ISBLANK(INDEX(行,$A27)),"","ADMIN")</f>
        <v/>
      </c>
      <c r="HD27" s="78" t="str">
        <f t="shared" si="10"/>
        <v/>
      </c>
    </row>
    <row r="28" spans="1:212" ht="13.5" customHeight="1" x14ac:dyDescent="0.15">
      <c r="A28" s="11">
        <v>23</v>
      </c>
      <c r="B28" s="75" t="str" cm="1">
        <f t="array" ref="B28">IF(ISBLANK(INDEX(行,$A28)),"",1)</f>
        <v/>
      </c>
      <c r="C28" s="76" t="str" cm="1">
        <f t="array" ref="C28">IF(ISBLANK(INDEX(伝票日付,$A28)),"",DATEVALUE(INDEX(TEXT(伝票日付,"0!/00!/00"),$A28)))</f>
        <v/>
      </c>
      <c r="D28" s="78" t="str" cm="1">
        <f t="array" ref="D28">IF(ISBLANK(INDEX(注文番号,$A28)),"",INDEX(注文番号,$A28))</f>
        <v/>
      </c>
      <c r="E28" s="75" t="str" cm="1">
        <f t="array" ref="E28">IF(ISBLANK(INDEX(行,$A28)),"",INDEX(行,$A28))</f>
        <v/>
      </c>
      <c r="F28" s="77" t="str" cm="1">
        <f t="array" ref="F28">IF(ISBLANK(INDEX(行,$A28)),"","0001")</f>
        <v/>
      </c>
      <c r="G28" s="83" t="str">
        <f t="shared" si="0"/>
        <v/>
      </c>
      <c r="H28" s="78" t="str" cm="1">
        <f t="array" ref="H28">IF(ISBLANK(INDEX(行,$A28)),"",8)</f>
        <v/>
      </c>
      <c r="I28" s="77" t="str" cm="1">
        <f t="array" ref="I28">IF(ISBLANK(INDEX(行,$A28)),"","      8211")</f>
        <v/>
      </c>
      <c r="J28" s="78" t="str" cm="1">
        <f t="array" ref="J28">IF(ISBLANK(INDEX(行,$A28)),"",8211)</f>
        <v/>
      </c>
      <c r="K28" s="82" t="str">
        <f t="shared" si="1"/>
        <v/>
      </c>
      <c r="L28" s="77" t="str" cm="1">
        <f t="array" ref="L28">IF(ISBLANK(INDEX(枝番,$A28)),"",INDEX(枝番,$A28))</f>
        <v/>
      </c>
      <c r="M28" s="78" t="str" cm="1">
        <f t="array" ref="M28">IF(ISBLANK(INDEX(工種コード,$A28)),"",INDEX(工種コード,$A28))</f>
        <v/>
      </c>
      <c r="N28" s="78" t="str" cm="1">
        <f t="array" ref="N28">IF(ISBLANK(INDEX(注文番号,$A28)),"",INDEX(注文番号,$A28))</f>
        <v/>
      </c>
      <c r="O28" s="75"/>
      <c r="P28" s="80"/>
      <c r="Q28" s="75" t="str" cm="1">
        <f t="array" ref="Q28">IF(ISBLANK(INDEX(行,$A28)),"",0)</f>
        <v/>
      </c>
      <c r="R28" s="77" t="str" cm="1">
        <f t="array" ref="R28">IF(ISBLANK(INDEX(仕入先コード,$A28)),"",INDEX(仕入先コード,$A28))</f>
        <v/>
      </c>
      <c r="S28" s="75" t="str" cm="1">
        <f t="array" ref="S28">IF(ISBLANK(INDEX(行,$A28)),"",0)</f>
        <v/>
      </c>
      <c r="T28" s="75" t="str" cm="1">
        <f t="array" ref="T28">IF(ISBLANK(INDEX(行,$A28)),"",1)</f>
        <v/>
      </c>
      <c r="U28" s="77" t="str" cm="1">
        <f t="array" ref="U28">IF(ISBLANK(INDEX(行,$A28)),"","         1")</f>
        <v/>
      </c>
      <c r="V28" s="75" t="str" cm="1">
        <f t="array" ref="V28">IF(ISBLANK(INDEX(行,$A28)),"",0)</f>
        <v/>
      </c>
      <c r="W28" s="75" t="str" cm="1">
        <f t="array" ref="W28">IF(ISBLANK(INDEX(数量,$A28)),"",INDEX(数量,$A28))</f>
        <v/>
      </c>
      <c r="X28" s="77" t="str" cm="1">
        <f t="array" ref="X28">IF(ISBLANK(INDEX(単位,$A28)),"",INDEX(単位,$A28))</f>
        <v/>
      </c>
      <c r="Y28" s="75" t="str" cm="1">
        <f t="array" ref="Y28">IF(ISBLANK(INDEX(単価,$A28)),"",INDEX(単価,$A28))</f>
        <v/>
      </c>
      <c r="Z28" s="75" t="str" cm="1">
        <f t="array" ref="Z28">IF(ISBLANK(INDEX(行,$A28)),"",W28*Y28)</f>
        <v/>
      </c>
      <c r="AA28" s="75" t="str" cm="1">
        <f t="array" ref="AA28">IF(ISBLANK(INDEX(行,$A28)),"",Z28*AI28/100)</f>
        <v/>
      </c>
      <c r="AB28" s="77"/>
      <c r="AC28" s="77"/>
      <c r="AD28" s="77"/>
      <c r="AE28" s="77"/>
      <c r="AF28" s="77"/>
      <c r="AG28" s="75" t="str" cm="1">
        <f t="array" ref="AG28">IF(ISBLANK(INDEX(行,$A28)),"",1)</f>
        <v/>
      </c>
      <c r="AH28" s="75" t="str" cm="1">
        <f t="array" ref="AH28">IF(ISBLANK(INDEX(行,$A28)),"",1)</f>
        <v/>
      </c>
      <c r="AI28" s="75" t="str" cm="1">
        <f t="array" ref="AI28">IF(ISBLANK(INDEX(税率,$A28)),"",INDEX(税率,$A28))</f>
        <v/>
      </c>
      <c r="AJ28" s="75" t="str" cm="1">
        <f t="array" ref="AJ28">IF(ISBLANK(INDEX(行,$A28)),"",50)</f>
        <v/>
      </c>
      <c r="AK28" s="76" t="str">
        <f t="shared" si="2"/>
        <v/>
      </c>
      <c r="AL28" s="82" t="str" cm="1">
        <f t="array" ref="AL28">IF(ISBLANK(INDEX(品名,$A28)),"",INDEX(品名,$A28))</f>
        <v/>
      </c>
      <c r="AM28" s="75"/>
      <c r="AN28" s="75" t="str" cm="1">
        <f t="array" ref="AN28">IF(ISBLANK(INDEX(行,$A28)),"",0)</f>
        <v/>
      </c>
      <c r="AO28" s="75" t="str" cm="1">
        <f t="array" ref="AO28">IF(ISBLANK(INDEX(行,$A28)),"",0)</f>
        <v/>
      </c>
      <c r="AP28" s="75" t="str" cm="1">
        <f t="array" ref="AP28">IF(ISBLANK(INDEX(行,$A28)),"",0)</f>
        <v/>
      </c>
      <c r="AQ28" s="75" t="str" cm="1">
        <f t="array" ref="AQ28">IF(ISBLANK(INDEX(行,$A28)),"",0)</f>
        <v/>
      </c>
      <c r="AR28" s="75" t="str" cm="1">
        <f t="array" ref="AR28">IF(ISBLANK(INDEX(行,$A28)),"",0)</f>
        <v/>
      </c>
      <c r="AS28" s="75" t="str" cm="1">
        <f t="array" ref="AS28">IF(ISBLANK(INDEX(行,$A28)),"",0)</f>
        <v/>
      </c>
      <c r="AT28" s="75" t="str" cm="1">
        <f t="array" ref="AT28">IF(ISBLANK(INDEX(行,$A28)),"",0)</f>
        <v/>
      </c>
      <c r="AU28" s="75" t="str" cm="1">
        <f t="array" ref="AU28">IF(ISBLANK(INDEX(行,$A28)),"",0)</f>
        <v/>
      </c>
      <c r="AV28" s="75" t="str" cm="1">
        <f t="array" ref="AV28">IF(ISBLANK(INDEX(行,$A28)),"",0)</f>
        <v/>
      </c>
      <c r="AW28" s="75" t="str" cm="1">
        <f t="array" ref="AW28">IF(ISBLANK(INDEX(行,$A28)),"",0)</f>
        <v/>
      </c>
      <c r="AX28" s="75" t="str" cm="1">
        <f t="array" ref="AX28">IF(ISBLANK(INDEX(行,$A28)),"",0)</f>
        <v/>
      </c>
      <c r="AY28" s="75" t="str" cm="1">
        <f t="array" ref="AY28">IF(ISBLANK(INDEX(行,$A28)),"",0)</f>
        <v/>
      </c>
      <c r="AZ28" s="75" t="str" cm="1">
        <f t="array" ref="AZ28">IF(ISBLANK(INDEX(行,$A28)),"",0)</f>
        <v/>
      </c>
      <c r="BA28" s="75" t="str" cm="1">
        <f t="array" ref="BA28">IF(ISBLANK(INDEX(行,$A28)),"",0)</f>
        <v/>
      </c>
      <c r="BB28" s="75" t="str" cm="1">
        <f t="array" ref="BB28">IF(ISBLANK(INDEX(行,$A28)),"",0)</f>
        <v/>
      </c>
      <c r="BC28" s="75" t="str" cm="1">
        <f t="array" ref="BC28">IF(ISBLANK(INDEX(行,$A28)),"",0)</f>
        <v/>
      </c>
      <c r="BD28" s="75" t="str" cm="1">
        <f t="array" ref="BD28">IF(ISBLANK(INDEX(行,$A28)),"",0)</f>
        <v/>
      </c>
      <c r="BE28" s="75" t="str" cm="1">
        <f t="array" ref="BE28">IF(ISBLANK(INDEX(行,$A28)),"",0)</f>
        <v/>
      </c>
      <c r="BF28" s="75" t="str" cm="1">
        <f t="array" ref="BF28">IF(ISBLANK(INDEX(行,$A28)),"",0)</f>
        <v/>
      </c>
      <c r="BG28" s="75" t="str" cm="1">
        <f t="array" ref="BG28">IF(ISBLANK(INDEX(行,$A28)),"",0)</f>
        <v/>
      </c>
      <c r="BH28" s="75" t="str" cm="1">
        <f t="array" ref="BH28">IF(ISBLANK(INDEX(行,$A28)),"",0)</f>
        <v/>
      </c>
      <c r="BI28" s="75" t="str" cm="1">
        <f t="array" ref="BI28">IF(ISBLANK(INDEX(行,$A28)),"",0)</f>
        <v/>
      </c>
      <c r="BJ28" s="75" t="str" cm="1">
        <f t="array" ref="BJ28">IF(ISBLANK(INDEX(行,$A28)),"",0)</f>
        <v/>
      </c>
      <c r="BK28" s="75" t="str" cm="1">
        <f t="array" ref="BK28">IF(ISBLANK(INDEX(行,$A28)),"",0)</f>
        <v/>
      </c>
      <c r="BL28" s="75" t="str" cm="1">
        <f t="array" ref="BL28">IF(ISBLANK(INDEX(行,$A28)),"",0)</f>
        <v/>
      </c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6" t="str" cm="1">
        <f t="array" ref="CQ28">IF(ISBLANK(INDEX(納入年月日,$A28)),"",INDEX(TEXT(納入年月日,"0!/00!/00"),$A28))</f>
        <v/>
      </c>
      <c r="CR28" s="77"/>
      <c r="CS28" s="77"/>
      <c r="CT28" s="77"/>
      <c r="CU28" s="77"/>
      <c r="CV28" s="77"/>
      <c r="CW28" s="77"/>
      <c r="CX28" s="77"/>
      <c r="CY28" s="77"/>
      <c r="CZ28" s="77"/>
      <c r="DA28" s="77" t="str" cm="1">
        <f t="array" ref="DA28">IF(ISBLANK(INDEX(行,$A28)),"","      0001")</f>
        <v/>
      </c>
      <c r="DB28" s="75" t="str" cm="1">
        <f t="array" ref="DB28">IF(ISBLANK(INDEX(行,$A28)),"",4101)</f>
        <v/>
      </c>
      <c r="DC28" s="75" t="str" cm="1">
        <f t="array" ref="DC28">IF(ISBLANK(INDEX(行,$A28)),"",2)</f>
        <v/>
      </c>
      <c r="DD28" s="77" t="str">
        <f t="shared" si="3"/>
        <v/>
      </c>
      <c r="DE28" s="75" t="str" cm="1">
        <f t="array" ref="DE28">IF(ISBLANK(INDEX(行,$A28)),"",0)</f>
        <v/>
      </c>
      <c r="DF28" s="77" t="str">
        <f t="shared" si="4"/>
        <v/>
      </c>
      <c r="DG28" s="77" t="str">
        <f t="shared" si="5"/>
        <v/>
      </c>
      <c r="DH28" s="75" t="str" cm="1">
        <f t="array" ref="DH28">IF(ISBLANK(INDEX(行,$A28)),"",0)</f>
        <v/>
      </c>
      <c r="DI28" s="75" t="str" cm="1">
        <f t="array" ref="DI28">IF(ISBLANK(INDEX(行,$A28)),"",0)</f>
        <v/>
      </c>
      <c r="DJ28" s="77"/>
      <c r="DK28" s="80"/>
      <c r="DL28" s="75" t="str" cm="1">
        <f t="array" ref="DL28">IF(ISBLANK(INDEX(行,$A28)),"",0)</f>
        <v/>
      </c>
      <c r="DM28" s="77" t="str">
        <f t="shared" si="6"/>
        <v/>
      </c>
      <c r="DN28" s="75" t="str" cm="1">
        <f t="array" ref="DN28">IF(ISBLANK(INDEX(行,$A28)),"",0)</f>
        <v/>
      </c>
      <c r="DO28" s="75" t="str" cm="1">
        <f t="array" ref="DO28">IF(ISBLANK(INDEX(行,$A28)),"",0)</f>
        <v/>
      </c>
      <c r="DP28" s="77" t="str" cm="1">
        <f t="array" ref="DP28">IF(ISBLANK(INDEX(行,$A28)),"","         0")</f>
        <v/>
      </c>
      <c r="DQ28" s="75" t="str" cm="1">
        <f t="array" ref="DQ28">IF(ISBLANK(INDEX(行,$A28)),"",0)</f>
        <v/>
      </c>
      <c r="DR28" s="75" t="str" cm="1">
        <f t="array" ref="DR28">IF(ISBLANK(INDEX(行,$A28)),"",0)</f>
        <v/>
      </c>
      <c r="DS28" s="77"/>
      <c r="DT28" s="75" t="str" cm="1">
        <f t="array" ref="DT28">IF(ISBLANK(INDEX(行,$A28)),"",0)</f>
        <v/>
      </c>
      <c r="DU28" s="75" t="str" cm="1">
        <f t="array" ref="DU28">IF(ISBLANK(INDEX(行,$A28)),"",$Z28+$AA28)</f>
        <v/>
      </c>
      <c r="DV28" s="75" t="str" cm="1">
        <f t="array" ref="DV28">IF(ISBLANK(INDEX(行,$A28)),"",0)</f>
        <v/>
      </c>
      <c r="DW28" s="77"/>
      <c r="DX28" s="77"/>
      <c r="DY28" s="77"/>
      <c r="DZ28" s="77"/>
      <c r="EA28" s="77"/>
      <c r="EB28" s="75" t="str" cm="1">
        <f t="array" ref="EB28">IF(ISBLANK(INDEX(行,$A28)),"",2)</f>
        <v/>
      </c>
      <c r="EC28" s="75" t="str" cm="1">
        <f t="array" ref="EC28">IF(ISBLANK(INDEX(行,$A28)),"",1)</f>
        <v/>
      </c>
      <c r="ED28" s="75" t="str" cm="1">
        <f t="array" ref="ED28">IF(ISBLANK(INDEX(行,$A28)),"",0)</f>
        <v/>
      </c>
      <c r="EE28" s="75" t="str" cm="1">
        <f t="array" ref="EE28">IF(ISBLANK(INDEX(行,$A28)),"",0)</f>
        <v/>
      </c>
      <c r="EF28" s="76" t="str">
        <f t="shared" si="7"/>
        <v/>
      </c>
      <c r="EG28" s="77" t="str">
        <f t="shared" si="8"/>
        <v/>
      </c>
      <c r="EH28" s="77"/>
      <c r="EI28" s="75" t="str" cm="1">
        <f t="array" ref="EI28">IF(ISBLANK(INDEX(行,$A28)),"",0)</f>
        <v/>
      </c>
      <c r="EJ28" s="75" t="str" cm="1">
        <f t="array" ref="EJ28">IF(ISBLANK(INDEX(行,$A28)),"",0)</f>
        <v/>
      </c>
      <c r="EK28" s="75" t="str" cm="1">
        <f t="array" ref="EK28">IF(ISBLANK(INDEX(行,$A28)),"",0)</f>
        <v/>
      </c>
      <c r="EL28" s="75" t="str" cm="1">
        <f t="array" ref="EL28">IF(ISBLANK(INDEX(行,$A28)),"",0)</f>
        <v/>
      </c>
      <c r="EM28" s="75" t="str" cm="1">
        <f t="array" ref="EM28">IF(ISBLANK(INDEX(行,$A28)),"",0)</f>
        <v/>
      </c>
      <c r="EN28" s="75" t="str" cm="1">
        <f t="array" ref="EN28">IF(ISBLANK(INDEX(行,$A28)),"",0)</f>
        <v/>
      </c>
      <c r="EO28" s="75" t="str" cm="1">
        <f t="array" ref="EO28">IF(ISBLANK(INDEX(行,$A28)),"",0)</f>
        <v/>
      </c>
      <c r="EP28" s="75" t="str" cm="1">
        <f t="array" ref="EP28">IF(ISBLANK(INDEX(行,$A28)),"",0)</f>
        <v/>
      </c>
      <c r="EQ28" s="75" t="str" cm="1">
        <f t="array" ref="EQ28">IF(ISBLANK(INDEX(行,$A28)),"",0)</f>
        <v/>
      </c>
      <c r="ER28" s="75" t="str" cm="1">
        <f t="array" ref="ER28">IF(ISBLANK(INDEX(行,$A28)),"",0)</f>
        <v/>
      </c>
      <c r="ES28" s="75" t="str" cm="1">
        <f t="array" ref="ES28">IF(ISBLANK(INDEX(行,$A28)),"",0)</f>
        <v/>
      </c>
      <c r="ET28" s="75" t="str" cm="1">
        <f t="array" ref="ET28">IF(ISBLANK(INDEX(行,$A28)),"",0)</f>
        <v/>
      </c>
      <c r="EU28" s="75" t="str" cm="1">
        <f t="array" ref="EU28">IF(ISBLANK(INDEX(行,$A28)),"",0)</f>
        <v/>
      </c>
      <c r="EV28" s="75" t="str" cm="1">
        <f t="array" ref="EV28">IF(ISBLANK(INDEX(行,$A28)),"",0)</f>
        <v/>
      </c>
      <c r="EW28" s="75" t="str" cm="1">
        <f t="array" ref="EW28">IF(ISBLANK(INDEX(行,$A28)),"",0)</f>
        <v/>
      </c>
      <c r="EX28" s="75" t="str" cm="1">
        <f t="array" ref="EX28">IF(ISBLANK(INDEX(行,$A28)),"",0)</f>
        <v/>
      </c>
      <c r="EY28" s="75" t="str" cm="1">
        <f t="array" ref="EY28">IF(ISBLANK(INDEX(行,$A28)),"",0)</f>
        <v/>
      </c>
      <c r="EZ28" s="75" t="str" cm="1">
        <f t="array" ref="EZ28">IF(ISBLANK(INDEX(行,$A28)),"",0)</f>
        <v/>
      </c>
      <c r="FA28" s="75" t="str" cm="1">
        <f t="array" ref="FA28">IF(ISBLANK(INDEX(行,$A28)),"",0)</f>
        <v/>
      </c>
      <c r="FB28" s="75" t="str" cm="1">
        <f t="array" ref="FB28">IF(ISBLANK(INDEX(行,$A28)),"",0)</f>
        <v/>
      </c>
      <c r="FC28" s="75" t="str" cm="1">
        <f t="array" ref="FC28">IF(ISBLANK(INDEX(行,$A28)),"",0)</f>
        <v/>
      </c>
      <c r="FD28" s="75" t="str" cm="1">
        <f t="array" ref="FD28">IF(ISBLANK(INDEX(行,$A28)),"",0)</f>
        <v/>
      </c>
      <c r="FE28" s="75" t="str" cm="1">
        <f t="array" ref="FE28">IF(ISBLANK(INDEX(行,$A28)),"",0)</f>
        <v/>
      </c>
      <c r="FF28" s="75" t="str" cm="1">
        <f t="array" ref="FF28">IF(ISBLANK(INDEX(行,$A28)),"",0)</f>
        <v/>
      </c>
      <c r="FG28" s="75" t="str" cm="1">
        <f t="array" ref="FG28">IF(ISBLANK(INDEX(行,$A28)),"",0)</f>
        <v/>
      </c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6" t="str">
        <f t="shared" si="9"/>
        <v/>
      </c>
      <c r="GM28" s="77"/>
      <c r="GN28" s="77"/>
      <c r="GO28" s="77"/>
      <c r="GP28" s="77"/>
      <c r="GQ28" s="77"/>
      <c r="GR28" s="77"/>
      <c r="GS28" s="77"/>
      <c r="GT28" s="77"/>
      <c r="GU28" s="77"/>
      <c r="GV28" s="75" t="str" cm="1">
        <f t="array" ref="GV28">IF(ISBLANK(INDEX(行,$A28)),"",1)</f>
        <v/>
      </c>
      <c r="GW28" s="75" t="str" cm="1">
        <f t="array" ref="GW28">IF(ISBLANK(INDEX(行,$A28)),"",1)</f>
        <v/>
      </c>
      <c r="GX28" s="75" t="str" cm="1">
        <f t="array" ref="GX28">IF(ISBLANK(INDEX(行,$A28)),"",0)</f>
        <v/>
      </c>
      <c r="GY28" s="77"/>
      <c r="GZ28" s="77"/>
      <c r="HA28" s="76" t="str" cm="1">
        <f t="array" aca="1" ref="HA28" ca="1">IF(ISBLANK(INDEX(行,$A28)),"",TODAY())</f>
        <v/>
      </c>
      <c r="HB28" s="76" t="str" cm="1">
        <f t="array" aca="1" ref="HB28" ca="1">IF(ISBLANK(INDEX(行,$A28)),"",TODAY())</f>
        <v/>
      </c>
      <c r="HC28" s="78" t="str" cm="1">
        <f t="array" ref="HC28">IF(ISBLANK(INDEX(行,$A28)),"","ADMIN")</f>
        <v/>
      </c>
      <c r="HD28" s="78" t="str">
        <f t="shared" si="10"/>
        <v/>
      </c>
    </row>
    <row r="29" spans="1:212" ht="13.5" customHeight="1" x14ac:dyDescent="0.15">
      <c r="A29" s="11">
        <v>24</v>
      </c>
      <c r="B29" s="75" t="str" cm="1">
        <f t="array" ref="B29">IF(ISBLANK(INDEX(行,$A29)),"",1)</f>
        <v/>
      </c>
      <c r="C29" s="76" t="str" cm="1">
        <f t="array" ref="C29">IF(ISBLANK(INDEX(伝票日付,$A29)),"",DATEVALUE(INDEX(TEXT(伝票日付,"0!/00!/00"),$A29)))</f>
        <v/>
      </c>
      <c r="D29" s="78" t="str" cm="1">
        <f t="array" ref="D29">IF(ISBLANK(INDEX(注文番号,$A29)),"",INDEX(注文番号,$A29))</f>
        <v/>
      </c>
      <c r="E29" s="75" t="str" cm="1">
        <f t="array" ref="E29">IF(ISBLANK(INDEX(行,$A29)),"",INDEX(行,$A29))</f>
        <v/>
      </c>
      <c r="F29" s="77" t="str" cm="1">
        <f t="array" ref="F29">IF(ISBLANK(INDEX(行,$A29)),"","0001")</f>
        <v/>
      </c>
      <c r="G29" s="83" t="str">
        <f t="shared" si="0"/>
        <v/>
      </c>
      <c r="H29" s="78" t="str" cm="1">
        <f t="array" ref="H29">IF(ISBLANK(INDEX(行,$A29)),"",8)</f>
        <v/>
      </c>
      <c r="I29" s="77" t="str" cm="1">
        <f t="array" ref="I29">IF(ISBLANK(INDEX(行,$A29)),"","      8211")</f>
        <v/>
      </c>
      <c r="J29" s="78" t="str" cm="1">
        <f t="array" ref="J29">IF(ISBLANK(INDEX(行,$A29)),"",8211)</f>
        <v/>
      </c>
      <c r="K29" s="82" t="str">
        <f t="shared" si="1"/>
        <v/>
      </c>
      <c r="L29" s="77" t="str" cm="1">
        <f t="array" ref="L29">IF(ISBLANK(INDEX(枝番,$A29)),"",INDEX(枝番,$A29))</f>
        <v/>
      </c>
      <c r="M29" s="78" t="str" cm="1">
        <f t="array" ref="M29">IF(ISBLANK(INDEX(工種コード,$A29)),"",INDEX(工種コード,$A29))</f>
        <v/>
      </c>
      <c r="N29" s="78" t="str" cm="1">
        <f t="array" ref="N29">IF(ISBLANK(INDEX(注文番号,$A29)),"",INDEX(注文番号,$A29))</f>
        <v/>
      </c>
      <c r="O29" s="75"/>
      <c r="P29" s="80"/>
      <c r="Q29" s="75" t="str" cm="1">
        <f t="array" ref="Q29">IF(ISBLANK(INDEX(行,$A29)),"",0)</f>
        <v/>
      </c>
      <c r="R29" s="77" t="str" cm="1">
        <f t="array" ref="R29">IF(ISBLANK(INDEX(仕入先コード,$A29)),"",INDEX(仕入先コード,$A29))</f>
        <v/>
      </c>
      <c r="S29" s="75" t="str" cm="1">
        <f t="array" ref="S29">IF(ISBLANK(INDEX(行,$A29)),"",0)</f>
        <v/>
      </c>
      <c r="T29" s="75" t="str" cm="1">
        <f t="array" ref="T29">IF(ISBLANK(INDEX(行,$A29)),"",1)</f>
        <v/>
      </c>
      <c r="U29" s="77" t="str" cm="1">
        <f t="array" ref="U29">IF(ISBLANK(INDEX(行,$A29)),"","         1")</f>
        <v/>
      </c>
      <c r="V29" s="75" t="str" cm="1">
        <f t="array" ref="V29">IF(ISBLANK(INDEX(行,$A29)),"",0)</f>
        <v/>
      </c>
      <c r="W29" s="75" t="str" cm="1">
        <f t="array" ref="W29">IF(ISBLANK(INDEX(数量,$A29)),"",INDEX(数量,$A29))</f>
        <v/>
      </c>
      <c r="X29" s="77" t="str" cm="1">
        <f t="array" ref="X29">IF(ISBLANK(INDEX(単位,$A29)),"",INDEX(単位,$A29))</f>
        <v/>
      </c>
      <c r="Y29" s="75" t="str" cm="1">
        <f t="array" ref="Y29">IF(ISBLANK(INDEX(単価,$A29)),"",INDEX(単価,$A29))</f>
        <v/>
      </c>
      <c r="Z29" s="75" t="str" cm="1">
        <f t="array" ref="Z29">IF(ISBLANK(INDEX(行,$A29)),"",W29*Y29)</f>
        <v/>
      </c>
      <c r="AA29" s="75" t="str" cm="1">
        <f t="array" ref="AA29">IF(ISBLANK(INDEX(行,$A29)),"",Z29*AI29/100)</f>
        <v/>
      </c>
      <c r="AB29" s="77"/>
      <c r="AC29" s="77"/>
      <c r="AD29" s="77"/>
      <c r="AE29" s="77"/>
      <c r="AF29" s="77"/>
      <c r="AG29" s="75" t="str" cm="1">
        <f t="array" ref="AG29">IF(ISBLANK(INDEX(行,$A29)),"",1)</f>
        <v/>
      </c>
      <c r="AH29" s="75" t="str" cm="1">
        <f t="array" ref="AH29">IF(ISBLANK(INDEX(行,$A29)),"",1)</f>
        <v/>
      </c>
      <c r="AI29" s="75" t="str" cm="1">
        <f t="array" ref="AI29">IF(ISBLANK(INDEX(税率,$A29)),"",INDEX(税率,$A29))</f>
        <v/>
      </c>
      <c r="AJ29" s="75" t="str" cm="1">
        <f t="array" ref="AJ29">IF(ISBLANK(INDEX(行,$A29)),"",50)</f>
        <v/>
      </c>
      <c r="AK29" s="76" t="str">
        <f t="shared" si="2"/>
        <v/>
      </c>
      <c r="AL29" s="82" t="str" cm="1">
        <f t="array" ref="AL29">IF(ISBLANK(INDEX(品名,$A29)),"",INDEX(品名,$A29))</f>
        <v/>
      </c>
      <c r="AM29" s="75"/>
      <c r="AN29" s="75" t="str" cm="1">
        <f t="array" ref="AN29">IF(ISBLANK(INDEX(行,$A29)),"",0)</f>
        <v/>
      </c>
      <c r="AO29" s="75" t="str" cm="1">
        <f t="array" ref="AO29">IF(ISBLANK(INDEX(行,$A29)),"",0)</f>
        <v/>
      </c>
      <c r="AP29" s="75" t="str" cm="1">
        <f t="array" ref="AP29">IF(ISBLANK(INDEX(行,$A29)),"",0)</f>
        <v/>
      </c>
      <c r="AQ29" s="75" t="str" cm="1">
        <f t="array" ref="AQ29">IF(ISBLANK(INDEX(行,$A29)),"",0)</f>
        <v/>
      </c>
      <c r="AR29" s="75" t="str" cm="1">
        <f t="array" ref="AR29">IF(ISBLANK(INDEX(行,$A29)),"",0)</f>
        <v/>
      </c>
      <c r="AS29" s="75" t="str" cm="1">
        <f t="array" ref="AS29">IF(ISBLANK(INDEX(行,$A29)),"",0)</f>
        <v/>
      </c>
      <c r="AT29" s="75" t="str" cm="1">
        <f t="array" ref="AT29">IF(ISBLANK(INDEX(行,$A29)),"",0)</f>
        <v/>
      </c>
      <c r="AU29" s="75" t="str" cm="1">
        <f t="array" ref="AU29">IF(ISBLANK(INDEX(行,$A29)),"",0)</f>
        <v/>
      </c>
      <c r="AV29" s="75" t="str" cm="1">
        <f t="array" ref="AV29">IF(ISBLANK(INDEX(行,$A29)),"",0)</f>
        <v/>
      </c>
      <c r="AW29" s="75" t="str" cm="1">
        <f t="array" ref="AW29">IF(ISBLANK(INDEX(行,$A29)),"",0)</f>
        <v/>
      </c>
      <c r="AX29" s="75" t="str" cm="1">
        <f t="array" ref="AX29">IF(ISBLANK(INDEX(行,$A29)),"",0)</f>
        <v/>
      </c>
      <c r="AY29" s="75" t="str" cm="1">
        <f t="array" ref="AY29">IF(ISBLANK(INDEX(行,$A29)),"",0)</f>
        <v/>
      </c>
      <c r="AZ29" s="75" t="str" cm="1">
        <f t="array" ref="AZ29">IF(ISBLANK(INDEX(行,$A29)),"",0)</f>
        <v/>
      </c>
      <c r="BA29" s="75" t="str" cm="1">
        <f t="array" ref="BA29">IF(ISBLANK(INDEX(行,$A29)),"",0)</f>
        <v/>
      </c>
      <c r="BB29" s="75" t="str" cm="1">
        <f t="array" ref="BB29">IF(ISBLANK(INDEX(行,$A29)),"",0)</f>
        <v/>
      </c>
      <c r="BC29" s="75" t="str" cm="1">
        <f t="array" ref="BC29">IF(ISBLANK(INDEX(行,$A29)),"",0)</f>
        <v/>
      </c>
      <c r="BD29" s="75" t="str" cm="1">
        <f t="array" ref="BD29">IF(ISBLANK(INDEX(行,$A29)),"",0)</f>
        <v/>
      </c>
      <c r="BE29" s="75" t="str" cm="1">
        <f t="array" ref="BE29">IF(ISBLANK(INDEX(行,$A29)),"",0)</f>
        <v/>
      </c>
      <c r="BF29" s="75" t="str" cm="1">
        <f t="array" ref="BF29">IF(ISBLANK(INDEX(行,$A29)),"",0)</f>
        <v/>
      </c>
      <c r="BG29" s="75" t="str" cm="1">
        <f t="array" ref="BG29">IF(ISBLANK(INDEX(行,$A29)),"",0)</f>
        <v/>
      </c>
      <c r="BH29" s="75" t="str" cm="1">
        <f t="array" ref="BH29">IF(ISBLANK(INDEX(行,$A29)),"",0)</f>
        <v/>
      </c>
      <c r="BI29" s="75" t="str" cm="1">
        <f t="array" ref="BI29">IF(ISBLANK(INDEX(行,$A29)),"",0)</f>
        <v/>
      </c>
      <c r="BJ29" s="75" t="str" cm="1">
        <f t="array" ref="BJ29">IF(ISBLANK(INDEX(行,$A29)),"",0)</f>
        <v/>
      </c>
      <c r="BK29" s="75" t="str" cm="1">
        <f t="array" ref="BK29">IF(ISBLANK(INDEX(行,$A29)),"",0)</f>
        <v/>
      </c>
      <c r="BL29" s="75" t="str" cm="1">
        <f t="array" ref="BL29">IF(ISBLANK(INDEX(行,$A29)),"",0)</f>
        <v/>
      </c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6" t="str" cm="1">
        <f t="array" ref="CQ29">IF(ISBLANK(INDEX(納入年月日,$A29)),"",INDEX(TEXT(納入年月日,"0!/00!/00"),$A29))</f>
        <v/>
      </c>
      <c r="CR29" s="77"/>
      <c r="CS29" s="77"/>
      <c r="CT29" s="77"/>
      <c r="CU29" s="77"/>
      <c r="CV29" s="77"/>
      <c r="CW29" s="77"/>
      <c r="CX29" s="77"/>
      <c r="CY29" s="77"/>
      <c r="CZ29" s="77"/>
      <c r="DA29" s="77" t="str" cm="1">
        <f t="array" ref="DA29">IF(ISBLANK(INDEX(行,$A29)),"","      0001")</f>
        <v/>
      </c>
      <c r="DB29" s="75" t="str" cm="1">
        <f t="array" ref="DB29">IF(ISBLANK(INDEX(行,$A29)),"",4101)</f>
        <v/>
      </c>
      <c r="DC29" s="75" t="str" cm="1">
        <f t="array" ref="DC29">IF(ISBLANK(INDEX(行,$A29)),"",2)</f>
        <v/>
      </c>
      <c r="DD29" s="77" t="str">
        <f t="shared" si="3"/>
        <v/>
      </c>
      <c r="DE29" s="75" t="str" cm="1">
        <f t="array" ref="DE29">IF(ISBLANK(INDEX(行,$A29)),"",0)</f>
        <v/>
      </c>
      <c r="DF29" s="77" t="str">
        <f t="shared" si="4"/>
        <v/>
      </c>
      <c r="DG29" s="77" t="str">
        <f t="shared" si="5"/>
        <v/>
      </c>
      <c r="DH29" s="75" t="str" cm="1">
        <f t="array" ref="DH29">IF(ISBLANK(INDEX(行,$A29)),"",0)</f>
        <v/>
      </c>
      <c r="DI29" s="75" t="str" cm="1">
        <f t="array" ref="DI29">IF(ISBLANK(INDEX(行,$A29)),"",0)</f>
        <v/>
      </c>
      <c r="DJ29" s="77"/>
      <c r="DK29" s="80"/>
      <c r="DL29" s="75" t="str" cm="1">
        <f t="array" ref="DL29">IF(ISBLANK(INDEX(行,$A29)),"",0)</f>
        <v/>
      </c>
      <c r="DM29" s="77" t="str">
        <f t="shared" si="6"/>
        <v/>
      </c>
      <c r="DN29" s="75" t="str" cm="1">
        <f t="array" ref="DN29">IF(ISBLANK(INDEX(行,$A29)),"",0)</f>
        <v/>
      </c>
      <c r="DO29" s="75" t="str" cm="1">
        <f t="array" ref="DO29">IF(ISBLANK(INDEX(行,$A29)),"",0)</f>
        <v/>
      </c>
      <c r="DP29" s="77" t="str" cm="1">
        <f t="array" ref="DP29">IF(ISBLANK(INDEX(行,$A29)),"","         0")</f>
        <v/>
      </c>
      <c r="DQ29" s="75" t="str" cm="1">
        <f t="array" ref="DQ29">IF(ISBLANK(INDEX(行,$A29)),"",0)</f>
        <v/>
      </c>
      <c r="DR29" s="75" t="str" cm="1">
        <f t="array" ref="DR29">IF(ISBLANK(INDEX(行,$A29)),"",0)</f>
        <v/>
      </c>
      <c r="DS29" s="77"/>
      <c r="DT29" s="75" t="str" cm="1">
        <f t="array" ref="DT29">IF(ISBLANK(INDEX(行,$A29)),"",0)</f>
        <v/>
      </c>
      <c r="DU29" s="75" t="str" cm="1">
        <f t="array" ref="DU29">IF(ISBLANK(INDEX(行,$A29)),"",$Z29+$AA29)</f>
        <v/>
      </c>
      <c r="DV29" s="75" t="str" cm="1">
        <f t="array" ref="DV29">IF(ISBLANK(INDEX(行,$A29)),"",0)</f>
        <v/>
      </c>
      <c r="DW29" s="77"/>
      <c r="DX29" s="77"/>
      <c r="DY29" s="77"/>
      <c r="DZ29" s="77"/>
      <c r="EA29" s="77"/>
      <c r="EB29" s="75" t="str" cm="1">
        <f t="array" ref="EB29">IF(ISBLANK(INDEX(行,$A29)),"",2)</f>
        <v/>
      </c>
      <c r="EC29" s="75" t="str" cm="1">
        <f t="array" ref="EC29">IF(ISBLANK(INDEX(行,$A29)),"",1)</f>
        <v/>
      </c>
      <c r="ED29" s="75" t="str" cm="1">
        <f t="array" ref="ED29">IF(ISBLANK(INDEX(行,$A29)),"",0)</f>
        <v/>
      </c>
      <c r="EE29" s="75" t="str" cm="1">
        <f t="array" ref="EE29">IF(ISBLANK(INDEX(行,$A29)),"",0)</f>
        <v/>
      </c>
      <c r="EF29" s="76" t="str">
        <f t="shared" si="7"/>
        <v/>
      </c>
      <c r="EG29" s="77" t="str">
        <f t="shared" si="8"/>
        <v/>
      </c>
      <c r="EH29" s="77"/>
      <c r="EI29" s="75" t="str" cm="1">
        <f t="array" ref="EI29">IF(ISBLANK(INDEX(行,$A29)),"",0)</f>
        <v/>
      </c>
      <c r="EJ29" s="75" t="str" cm="1">
        <f t="array" ref="EJ29">IF(ISBLANK(INDEX(行,$A29)),"",0)</f>
        <v/>
      </c>
      <c r="EK29" s="75" t="str" cm="1">
        <f t="array" ref="EK29">IF(ISBLANK(INDEX(行,$A29)),"",0)</f>
        <v/>
      </c>
      <c r="EL29" s="75" t="str" cm="1">
        <f t="array" ref="EL29">IF(ISBLANK(INDEX(行,$A29)),"",0)</f>
        <v/>
      </c>
      <c r="EM29" s="75" t="str" cm="1">
        <f t="array" ref="EM29">IF(ISBLANK(INDEX(行,$A29)),"",0)</f>
        <v/>
      </c>
      <c r="EN29" s="75" t="str" cm="1">
        <f t="array" ref="EN29">IF(ISBLANK(INDEX(行,$A29)),"",0)</f>
        <v/>
      </c>
      <c r="EO29" s="75" t="str" cm="1">
        <f t="array" ref="EO29">IF(ISBLANK(INDEX(行,$A29)),"",0)</f>
        <v/>
      </c>
      <c r="EP29" s="75" t="str" cm="1">
        <f t="array" ref="EP29">IF(ISBLANK(INDEX(行,$A29)),"",0)</f>
        <v/>
      </c>
      <c r="EQ29" s="75" t="str" cm="1">
        <f t="array" ref="EQ29">IF(ISBLANK(INDEX(行,$A29)),"",0)</f>
        <v/>
      </c>
      <c r="ER29" s="75" t="str" cm="1">
        <f t="array" ref="ER29">IF(ISBLANK(INDEX(行,$A29)),"",0)</f>
        <v/>
      </c>
      <c r="ES29" s="75" t="str" cm="1">
        <f t="array" ref="ES29">IF(ISBLANK(INDEX(行,$A29)),"",0)</f>
        <v/>
      </c>
      <c r="ET29" s="75" t="str" cm="1">
        <f t="array" ref="ET29">IF(ISBLANK(INDEX(行,$A29)),"",0)</f>
        <v/>
      </c>
      <c r="EU29" s="75" t="str" cm="1">
        <f t="array" ref="EU29">IF(ISBLANK(INDEX(行,$A29)),"",0)</f>
        <v/>
      </c>
      <c r="EV29" s="75" t="str" cm="1">
        <f t="array" ref="EV29">IF(ISBLANK(INDEX(行,$A29)),"",0)</f>
        <v/>
      </c>
      <c r="EW29" s="75" t="str" cm="1">
        <f t="array" ref="EW29">IF(ISBLANK(INDEX(行,$A29)),"",0)</f>
        <v/>
      </c>
      <c r="EX29" s="75" t="str" cm="1">
        <f t="array" ref="EX29">IF(ISBLANK(INDEX(行,$A29)),"",0)</f>
        <v/>
      </c>
      <c r="EY29" s="75" t="str" cm="1">
        <f t="array" ref="EY29">IF(ISBLANK(INDEX(行,$A29)),"",0)</f>
        <v/>
      </c>
      <c r="EZ29" s="75" t="str" cm="1">
        <f t="array" ref="EZ29">IF(ISBLANK(INDEX(行,$A29)),"",0)</f>
        <v/>
      </c>
      <c r="FA29" s="75" t="str" cm="1">
        <f t="array" ref="FA29">IF(ISBLANK(INDEX(行,$A29)),"",0)</f>
        <v/>
      </c>
      <c r="FB29" s="75" t="str" cm="1">
        <f t="array" ref="FB29">IF(ISBLANK(INDEX(行,$A29)),"",0)</f>
        <v/>
      </c>
      <c r="FC29" s="75" t="str" cm="1">
        <f t="array" ref="FC29">IF(ISBLANK(INDEX(行,$A29)),"",0)</f>
        <v/>
      </c>
      <c r="FD29" s="75" t="str" cm="1">
        <f t="array" ref="FD29">IF(ISBLANK(INDEX(行,$A29)),"",0)</f>
        <v/>
      </c>
      <c r="FE29" s="75" t="str" cm="1">
        <f t="array" ref="FE29">IF(ISBLANK(INDEX(行,$A29)),"",0)</f>
        <v/>
      </c>
      <c r="FF29" s="75" t="str" cm="1">
        <f t="array" ref="FF29">IF(ISBLANK(INDEX(行,$A29)),"",0)</f>
        <v/>
      </c>
      <c r="FG29" s="75" t="str" cm="1">
        <f t="array" ref="FG29">IF(ISBLANK(INDEX(行,$A29)),"",0)</f>
        <v/>
      </c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6" t="str">
        <f t="shared" si="9"/>
        <v/>
      </c>
      <c r="GM29" s="77"/>
      <c r="GN29" s="77"/>
      <c r="GO29" s="77"/>
      <c r="GP29" s="77"/>
      <c r="GQ29" s="77"/>
      <c r="GR29" s="77"/>
      <c r="GS29" s="77"/>
      <c r="GT29" s="77"/>
      <c r="GU29" s="77"/>
      <c r="GV29" s="75" t="str" cm="1">
        <f t="array" ref="GV29">IF(ISBLANK(INDEX(行,$A29)),"",1)</f>
        <v/>
      </c>
      <c r="GW29" s="75" t="str" cm="1">
        <f t="array" ref="GW29">IF(ISBLANK(INDEX(行,$A29)),"",1)</f>
        <v/>
      </c>
      <c r="GX29" s="75" t="str" cm="1">
        <f t="array" ref="GX29">IF(ISBLANK(INDEX(行,$A29)),"",0)</f>
        <v/>
      </c>
      <c r="GY29" s="77"/>
      <c r="GZ29" s="77"/>
      <c r="HA29" s="76" t="str" cm="1">
        <f t="array" aca="1" ref="HA29" ca="1">IF(ISBLANK(INDEX(行,$A29)),"",TODAY())</f>
        <v/>
      </c>
      <c r="HB29" s="76" t="str" cm="1">
        <f t="array" aca="1" ref="HB29" ca="1">IF(ISBLANK(INDEX(行,$A29)),"",TODAY())</f>
        <v/>
      </c>
      <c r="HC29" s="78" t="str" cm="1">
        <f t="array" ref="HC29">IF(ISBLANK(INDEX(行,$A29)),"","ADMIN")</f>
        <v/>
      </c>
      <c r="HD29" s="78" t="str">
        <f t="shared" si="10"/>
        <v/>
      </c>
    </row>
    <row r="30" spans="1:212" ht="13.5" customHeight="1" x14ac:dyDescent="0.15">
      <c r="A30" s="11">
        <v>25</v>
      </c>
      <c r="B30" s="75" t="str" cm="1">
        <f t="array" ref="B30">IF(ISBLANK(INDEX(行,$A30)),"",1)</f>
        <v/>
      </c>
      <c r="C30" s="76" t="str" cm="1">
        <f t="array" ref="C30">IF(ISBLANK(INDEX(伝票日付,$A30)),"",DATEVALUE(INDEX(TEXT(伝票日付,"0!/00!/00"),$A30)))</f>
        <v/>
      </c>
      <c r="D30" s="78" t="str" cm="1">
        <f t="array" ref="D30">IF(ISBLANK(INDEX(注文番号,$A30)),"",INDEX(注文番号,$A30))</f>
        <v/>
      </c>
      <c r="E30" s="75" t="str" cm="1">
        <f t="array" ref="E30">IF(ISBLANK(INDEX(行,$A30)),"",INDEX(行,$A30))</f>
        <v/>
      </c>
      <c r="F30" s="77" t="str" cm="1">
        <f t="array" ref="F30">IF(ISBLANK(INDEX(行,$A30)),"","0001")</f>
        <v/>
      </c>
      <c r="G30" s="83" t="str">
        <f t="shared" si="0"/>
        <v/>
      </c>
      <c r="H30" s="78" t="str" cm="1">
        <f t="array" ref="H30">IF(ISBLANK(INDEX(行,$A30)),"",8)</f>
        <v/>
      </c>
      <c r="I30" s="77" t="str" cm="1">
        <f t="array" ref="I30">IF(ISBLANK(INDEX(行,$A30)),"","      8211")</f>
        <v/>
      </c>
      <c r="J30" s="78" t="str" cm="1">
        <f t="array" ref="J30">IF(ISBLANK(INDEX(行,$A30)),"",8211)</f>
        <v/>
      </c>
      <c r="K30" s="82" t="str">
        <f t="shared" si="1"/>
        <v/>
      </c>
      <c r="L30" s="77" t="str" cm="1">
        <f t="array" ref="L30">IF(ISBLANK(INDEX(枝番,$A30)),"",INDEX(枝番,$A30))</f>
        <v/>
      </c>
      <c r="M30" s="78" t="str" cm="1">
        <f t="array" ref="M30">IF(ISBLANK(INDEX(工種コード,$A30)),"",INDEX(工種コード,$A30))</f>
        <v/>
      </c>
      <c r="N30" s="78" t="str" cm="1">
        <f t="array" ref="N30">IF(ISBLANK(INDEX(注文番号,$A30)),"",INDEX(注文番号,$A30))</f>
        <v/>
      </c>
      <c r="O30" s="75"/>
      <c r="P30" s="80"/>
      <c r="Q30" s="75" t="str" cm="1">
        <f t="array" ref="Q30">IF(ISBLANK(INDEX(行,$A30)),"",0)</f>
        <v/>
      </c>
      <c r="R30" s="77" t="str" cm="1">
        <f t="array" ref="R30">IF(ISBLANK(INDEX(仕入先コード,$A30)),"",INDEX(仕入先コード,$A30))</f>
        <v/>
      </c>
      <c r="S30" s="75" t="str" cm="1">
        <f t="array" ref="S30">IF(ISBLANK(INDEX(行,$A30)),"",0)</f>
        <v/>
      </c>
      <c r="T30" s="75" t="str" cm="1">
        <f t="array" ref="T30">IF(ISBLANK(INDEX(行,$A30)),"",1)</f>
        <v/>
      </c>
      <c r="U30" s="77" t="str" cm="1">
        <f t="array" ref="U30">IF(ISBLANK(INDEX(行,$A30)),"","         1")</f>
        <v/>
      </c>
      <c r="V30" s="75" t="str" cm="1">
        <f t="array" ref="V30">IF(ISBLANK(INDEX(行,$A30)),"",0)</f>
        <v/>
      </c>
      <c r="W30" s="75" t="str" cm="1">
        <f t="array" ref="W30">IF(ISBLANK(INDEX(数量,$A30)),"",INDEX(数量,$A30))</f>
        <v/>
      </c>
      <c r="X30" s="77" t="str" cm="1">
        <f t="array" ref="X30">IF(ISBLANK(INDEX(単位,$A30)),"",INDEX(単位,$A30))</f>
        <v/>
      </c>
      <c r="Y30" s="75" t="str" cm="1">
        <f t="array" ref="Y30">IF(ISBLANK(INDEX(単価,$A30)),"",INDEX(単価,$A30))</f>
        <v/>
      </c>
      <c r="Z30" s="75" t="str" cm="1">
        <f t="array" ref="Z30">IF(ISBLANK(INDEX(行,$A30)),"",W30*Y30)</f>
        <v/>
      </c>
      <c r="AA30" s="75" t="str" cm="1">
        <f t="array" ref="AA30">IF(ISBLANK(INDEX(行,$A30)),"",Z30*AI30/100)</f>
        <v/>
      </c>
      <c r="AB30" s="77"/>
      <c r="AC30" s="77"/>
      <c r="AD30" s="77"/>
      <c r="AE30" s="77"/>
      <c r="AF30" s="77"/>
      <c r="AG30" s="75" t="str" cm="1">
        <f t="array" ref="AG30">IF(ISBLANK(INDEX(行,$A30)),"",1)</f>
        <v/>
      </c>
      <c r="AH30" s="75" t="str" cm="1">
        <f t="array" ref="AH30">IF(ISBLANK(INDEX(行,$A30)),"",1)</f>
        <v/>
      </c>
      <c r="AI30" s="75" t="str" cm="1">
        <f t="array" ref="AI30">IF(ISBLANK(INDEX(税率,$A30)),"",INDEX(税率,$A30))</f>
        <v/>
      </c>
      <c r="AJ30" s="75" t="str" cm="1">
        <f t="array" ref="AJ30">IF(ISBLANK(INDEX(行,$A30)),"",50)</f>
        <v/>
      </c>
      <c r="AK30" s="76" t="str">
        <f t="shared" si="2"/>
        <v/>
      </c>
      <c r="AL30" s="82" t="str" cm="1">
        <f t="array" ref="AL30">IF(ISBLANK(INDEX(品名,$A30)),"",INDEX(品名,$A30))</f>
        <v/>
      </c>
      <c r="AM30" s="75"/>
      <c r="AN30" s="75" t="str" cm="1">
        <f t="array" ref="AN30">IF(ISBLANK(INDEX(行,$A30)),"",0)</f>
        <v/>
      </c>
      <c r="AO30" s="75" t="str" cm="1">
        <f t="array" ref="AO30">IF(ISBLANK(INDEX(行,$A30)),"",0)</f>
        <v/>
      </c>
      <c r="AP30" s="75" t="str" cm="1">
        <f t="array" ref="AP30">IF(ISBLANK(INDEX(行,$A30)),"",0)</f>
        <v/>
      </c>
      <c r="AQ30" s="75" t="str" cm="1">
        <f t="array" ref="AQ30">IF(ISBLANK(INDEX(行,$A30)),"",0)</f>
        <v/>
      </c>
      <c r="AR30" s="75" t="str" cm="1">
        <f t="array" ref="AR30">IF(ISBLANK(INDEX(行,$A30)),"",0)</f>
        <v/>
      </c>
      <c r="AS30" s="75" t="str" cm="1">
        <f t="array" ref="AS30">IF(ISBLANK(INDEX(行,$A30)),"",0)</f>
        <v/>
      </c>
      <c r="AT30" s="75" t="str" cm="1">
        <f t="array" ref="AT30">IF(ISBLANK(INDEX(行,$A30)),"",0)</f>
        <v/>
      </c>
      <c r="AU30" s="75" t="str" cm="1">
        <f t="array" ref="AU30">IF(ISBLANK(INDEX(行,$A30)),"",0)</f>
        <v/>
      </c>
      <c r="AV30" s="75" t="str" cm="1">
        <f t="array" ref="AV30">IF(ISBLANK(INDEX(行,$A30)),"",0)</f>
        <v/>
      </c>
      <c r="AW30" s="75" t="str" cm="1">
        <f t="array" ref="AW30">IF(ISBLANK(INDEX(行,$A30)),"",0)</f>
        <v/>
      </c>
      <c r="AX30" s="75" t="str" cm="1">
        <f t="array" ref="AX30">IF(ISBLANK(INDEX(行,$A30)),"",0)</f>
        <v/>
      </c>
      <c r="AY30" s="75" t="str" cm="1">
        <f t="array" ref="AY30">IF(ISBLANK(INDEX(行,$A30)),"",0)</f>
        <v/>
      </c>
      <c r="AZ30" s="75" t="str" cm="1">
        <f t="array" ref="AZ30">IF(ISBLANK(INDEX(行,$A30)),"",0)</f>
        <v/>
      </c>
      <c r="BA30" s="75" t="str" cm="1">
        <f t="array" ref="BA30">IF(ISBLANK(INDEX(行,$A30)),"",0)</f>
        <v/>
      </c>
      <c r="BB30" s="75" t="str" cm="1">
        <f t="array" ref="BB30">IF(ISBLANK(INDEX(行,$A30)),"",0)</f>
        <v/>
      </c>
      <c r="BC30" s="75" t="str" cm="1">
        <f t="array" ref="BC30">IF(ISBLANK(INDEX(行,$A30)),"",0)</f>
        <v/>
      </c>
      <c r="BD30" s="75" t="str" cm="1">
        <f t="array" ref="BD30">IF(ISBLANK(INDEX(行,$A30)),"",0)</f>
        <v/>
      </c>
      <c r="BE30" s="75" t="str" cm="1">
        <f t="array" ref="BE30">IF(ISBLANK(INDEX(行,$A30)),"",0)</f>
        <v/>
      </c>
      <c r="BF30" s="75" t="str" cm="1">
        <f t="array" ref="BF30">IF(ISBLANK(INDEX(行,$A30)),"",0)</f>
        <v/>
      </c>
      <c r="BG30" s="75" t="str" cm="1">
        <f t="array" ref="BG30">IF(ISBLANK(INDEX(行,$A30)),"",0)</f>
        <v/>
      </c>
      <c r="BH30" s="75" t="str" cm="1">
        <f t="array" ref="BH30">IF(ISBLANK(INDEX(行,$A30)),"",0)</f>
        <v/>
      </c>
      <c r="BI30" s="75" t="str" cm="1">
        <f t="array" ref="BI30">IF(ISBLANK(INDEX(行,$A30)),"",0)</f>
        <v/>
      </c>
      <c r="BJ30" s="75" t="str" cm="1">
        <f t="array" ref="BJ30">IF(ISBLANK(INDEX(行,$A30)),"",0)</f>
        <v/>
      </c>
      <c r="BK30" s="75" t="str" cm="1">
        <f t="array" ref="BK30">IF(ISBLANK(INDEX(行,$A30)),"",0)</f>
        <v/>
      </c>
      <c r="BL30" s="75" t="str" cm="1">
        <f t="array" ref="BL30">IF(ISBLANK(INDEX(行,$A30)),"",0)</f>
        <v/>
      </c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6" t="str" cm="1">
        <f t="array" ref="CQ30">IF(ISBLANK(INDEX(納入年月日,$A30)),"",INDEX(TEXT(納入年月日,"0!/00!/00"),$A30))</f>
        <v/>
      </c>
      <c r="CR30" s="77"/>
      <c r="CS30" s="77"/>
      <c r="CT30" s="77"/>
      <c r="CU30" s="77"/>
      <c r="CV30" s="77"/>
      <c r="CW30" s="77"/>
      <c r="CX30" s="77"/>
      <c r="CY30" s="77"/>
      <c r="CZ30" s="77"/>
      <c r="DA30" s="77" t="str" cm="1">
        <f t="array" ref="DA30">IF(ISBLANK(INDEX(行,$A30)),"","      0001")</f>
        <v/>
      </c>
      <c r="DB30" s="75" t="str" cm="1">
        <f t="array" ref="DB30">IF(ISBLANK(INDEX(行,$A30)),"",4101)</f>
        <v/>
      </c>
      <c r="DC30" s="75" t="str" cm="1">
        <f t="array" ref="DC30">IF(ISBLANK(INDEX(行,$A30)),"",2)</f>
        <v/>
      </c>
      <c r="DD30" s="77" t="str">
        <f t="shared" si="3"/>
        <v/>
      </c>
      <c r="DE30" s="75" t="str" cm="1">
        <f t="array" ref="DE30">IF(ISBLANK(INDEX(行,$A30)),"",0)</f>
        <v/>
      </c>
      <c r="DF30" s="77" t="str">
        <f t="shared" si="4"/>
        <v/>
      </c>
      <c r="DG30" s="77" t="str">
        <f t="shared" si="5"/>
        <v/>
      </c>
      <c r="DH30" s="75" t="str" cm="1">
        <f t="array" ref="DH30">IF(ISBLANK(INDEX(行,$A30)),"",0)</f>
        <v/>
      </c>
      <c r="DI30" s="75" t="str" cm="1">
        <f t="array" ref="DI30">IF(ISBLANK(INDEX(行,$A30)),"",0)</f>
        <v/>
      </c>
      <c r="DJ30" s="77"/>
      <c r="DK30" s="80"/>
      <c r="DL30" s="75" t="str" cm="1">
        <f t="array" ref="DL30">IF(ISBLANK(INDEX(行,$A30)),"",0)</f>
        <v/>
      </c>
      <c r="DM30" s="77" t="str">
        <f t="shared" si="6"/>
        <v/>
      </c>
      <c r="DN30" s="75" t="str" cm="1">
        <f t="array" ref="DN30">IF(ISBLANK(INDEX(行,$A30)),"",0)</f>
        <v/>
      </c>
      <c r="DO30" s="75" t="str" cm="1">
        <f t="array" ref="DO30">IF(ISBLANK(INDEX(行,$A30)),"",0)</f>
        <v/>
      </c>
      <c r="DP30" s="77" t="str" cm="1">
        <f t="array" ref="DP30">IF(ISBLANK(INDEX(行,$A30)),"","         0")</f>
        <v/>
      </c>
      <c r="DQ30" s="75" t="str" cm="1">
        <f t="array" ref="DQ30">IF(ISBLANK(INDEX(行,$A30)),"",0)</f>
        <v/>
      </c>
      <c r="DR30" s="75" t="str" cm="1">
        <f t="array" ref="DR30">IF(ISBLANK(INDEX(行,$A30)),"",0)</f>
        <v/>
      </c>
      <c r="DS30" s="77"/>
      <c r="DT30" s="75" t="str" cm="1">
        <f t="array" ref="DT30">IF(ISBLANK(INDEX(行,$A30)),"",0)</f>
        <v/>
      </c>
      <c r="DU30" s="75" t="str" cm="1">
        <f t="array" ref="DU30">IF(ISBLANK(INDEX(行,$A30)),"",$Z30+$AA30)</f>
        <v/>
      </c>
      <c r="DV30" s="75" t="str" cm="1">
        <f t="array" ref="DV30">IF(ISBLANK(INDEX(行,$A30)),"",0)</f>
        <v/>
      </c>
      <c r="DW30" s="77"/>
      <c r="DX30" s="77"/>
      <c r="DY30" s="77"/>
      <c r="DZ30" s="77"/>
      <c r="EA30" s="77"/>
      <c r="EB30" s="75" t="str" cm="1">
        <f t="array" ref="EB30">IF(ISBLANK(INDEX(行,$A30)),"",2)</f>
        <v/>
      </c>
      <c r="EC30" s="75" t="str" cm="1">
        <f t="array" ref="EC30">IF(ISBLANK(INDEX(行,$A30)),"",1)</f>
        <v/>
      </c>
      <c r="ED30" s="75" t="str" cm="1">
        <f t="array" ref="ED30">IF(ISBLANK(INDEX(行,$A30)),"",0)</f>
        <v/>
      </c>
      <c r="EE30" s="75" t="str" cm="1">
        <f t="array" ref="EE30">IF(ISBLANK(INDEX(行,$A30)),"",0)</f>
        <v/>
      </c>
      <c r="EF30" s="76" t="str">
        <f t="shared" si="7"/>
        <v/>
      </c>
      <c r="EG30" s="77" t="str">
        <f t="shared" si="8"/>
        <v/>
      </c>
      <c r="EH30" s="77"/>
      <c r="EI30" s="75" t="str" cm="1">
        <f t="array" ref="EI30">IF(ISBLANK(INDEX(行,$A30)),"",0)</f>
        <v/>
      </c>
      <c r="EJ30" s="75" t="str" cm="1">
        <f t="array" ref="EJ30">IF(ISBLANK(INDEX(行,$A30)),"",0)</f>
        <v/>
      </c>
      <c r="EK30" s="75" t="str" cm="1">
        <f t="array" ref="EK30">IF(ISBLANK(INDEX(行,$A30)),"",0)</f>
        <v/>
      </c>
      <c r="EL30" s="75" t="str" cm="1">
        <f t="array" ref="EL30">IF(ISBLANK(INDEX(行,$A30)),"",0)</f>
        <v/>
      </c>
      <c r="EM30" s="75" t="str" cm="1">
        <f t="array" ref="EM30">IF(ISBLANK(INDEX(行,$A30)),"",0)</f>
        <v/>
      </c>
      <c r="EN30" s="75" t="str" cm="1">
        <f t="array" ref="EN30">IF(ISBLANK(INDEX(行,$A30)),"",0)</f>
        <v/>
      </c>
      <c r="EO30" s="75" t="str" cm="1">
        <f t="array" ref="EO30">IF(ISBLANK(INDEX(行,$A30)),"",0)</f>
        <v/>
      </c>
      <c r="EP30" s="75" t="str" cm="1">
        <f t="array" ref="EP30">IF(ISBLANK(INDEX(行,$A30)),"",0)</f>
        <v/>
      </c>
      <c r="EQ30" s="75" t="str" cm="1">
        <f t="array" ref="EQ30">IF(ISBLANK(INDEX(行,$A30)),"",0)</f>
        <v/>
      </c>
      <c r="ER30" s="75" t="str" cm="1">
        <f t="array" ref="ER30">IF(ISBLANK(INDEX(行,$A30)),"",0)</f>
        <v/>
      </c>
      <c r="ES30" s="75" t="str" cm="1">
        <f t="array" ref="ES30">IF(ISBLANK(INDEX(行,$A30)),"",0)</f>
        <v/>
      </c>
      <c r="ET30" s="75" t="str" cm="1">
        <f t="array" ref="ET30">IF(ISBLANK(INDEX(行,$A30)),"",0)</f>
        <v/>
      </c>
      <c r="EU30" s="75" t="str" cm="1">
        <f t="array" ref="EU30">IF(ISBLANK(INDEX(行,$A30)),"",0)</f>
        <v/>
      </c>
      <c r="EV30" s="75" t="str" cm="1">
        <f t="array" ref="EV30">IF(ISBLANK(INDEX(行,$A30)),"",0)</f>
        <v/>
      </c>
      <c r="EW30" s="75" t="str" cm="1">
        <f t="array" ref="EW30">IF(ISBLANK(INDEX(行,$A30)),"",0)</f>
        <v/>
      </c>
      <c r="EX30" s="75" t="str" cm="1">
        <f t="array" ref="EX30">IF(ISBLANK(INDEX(行,$A30)),"",0)</f>
        <v/>
      </c>
      <c r="EY30" s="75" t="str" cm="1">
        <f t="array" ref="EY30">IF(ISBLANK(INDEX(行,$A30)),"",0)</f>
        <v/>
      </c>
      <c r="EZ30" s="75" t="str" cm="1">
        <f t="array" ref="EZ30">IF(ISBLANK(INDEX(行,$A30)),"",0)</f>
        <v/>
      </c>
      <c r="FA30" s="75" t="str" cm="1">
        <f t="array" ref="FA30">IF(ISBLANK(INDEX(行,$A30)),"",0)</f>
        <v/>
      </c>
      <c r="FB30" s="75" t="str" cm="1">
        <f t="array" ref="FB30">IF(ISBLANK(INDEX(行,$A30)),"",0)</f>
        <v/>
      </c>
      <c r="FC30" s="75" t="str" cm="1">
        <f t="array" ref="FC30">IF(ISBLANK(INDEX(行,$A30)),"",0)</f>
        <v/>
      </c>
      <c r="FD30" s="75" t="str" cm="1">
        <f t="array" ref="FD30">IF(ISBLANK(INDEX(行,$A30)),"",0)</f>
        <v/>
      </c>
      <c r="FE30" s="75" t="str" cm="1">
        <f t="array" ref="FE30">IF(ISBLANK(INDEX(行,$A30)),"",0)</f>
        <v/>
      </c>
      <c r="FF30" s="75" t="str" cm="1">
        <f t="array" ref="FF30">IF(ISBLANK(INDEX(行,$A30)),"",0)</f>
        <v/>
      </c>
      <c r="FG30" s="75" t="str" cm="1">
        <f t="array" ref="FG30">IF(ISBLANK(INDEX(行,$A30)),"",0)</f>
        <v/>
      </c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6" t="str">
        <f t="shared" si="9"/>
        <v/>
      </c>
      <c r="GM30" s="77"/>
      <c r="GN30" s="77"/>
      <c r="GO30" s="77"/>
      <c r="GP30" s="77"/>
      <c r="GQ30" s="77"/>
      <c r="GR30" s="77"/>
      <c r="GS30" s="77"/>
      <c r="GT30" s="77"/>
      <c r="GU30" s="77"/>
      <c r="GV30" s="75" t="str" cm="1">
        <f t="array" ref="GV30">IF(ISBLANK(INDEX(行,$A30)),"",1)</f>
        <v/>
      </c>
      <c r="GW30" s="75" t="str" cm="1">
        <f t="array" ref="GW30">IF(ISBLANK(INDEX(行,$A30)),"",1)</f>
        <v/>
      </c>
      <c r="GX30" s="75" t="str" cm="1">
        <f t="array" ref="GX30">IF(ISBLANK(INDEX(行,$A30)),"",0)</f>
        <v/>
      </c>
      <c r="GY30" s="77"/>
      <c r="GZ30" s="77"/>
      <c r="HA30" s="76" t="str" cm="1">
        <f t="array" aca="1" ref="HA30" ca="1">IF(ISBLANK(INDEX(行,$A30)),"",TODAY())</f>
        <v/>
      </c>
      <c r="HB30" s="76" t="str" cm="1">
        <f t="array" aca="1" ref="HB30" ca="1">IF(ISBLANK(INDEX(行,$A30)),"",TODAY())</f>
        <v/>
      </c>
      <c r="HC30" s="78" t="str" cm="1">
        <f t="array" ref="HC30">IF(ISBLANK(INDEX(行,$A30)),"","ADMIN")</f>
        <v/>
      </c>
      <c r="HD30" s="78" t="str">
        <f t="shared" si="10"/>
        <v/>
      </c>
    </row>
    <row r="31" spans="1:212" ht="13.5" customHeight="1" x14ac:dyDescent="0.15">
      <c r="A31" s="11">
        <v>26</v>
      </c>
      <c r="B31" s="75" t="str" cm="1">
        <f t="array" ref="B31">IF(ISBLANK(INDEX(行,$A31)),"",1)</f>
        <v/>
      </c>
      <c r="C31" s="76" t="str" cm="1">
        <f t="array" ref="C31">IF(ISBLANK(INDEX(伝票日付,$A31)),"",DATEVALUE(INDEX(TEXT(伝票日付,"0!/00!/00"),$A31)))</f>
        <v/>
      </c>
      <c r="D31" s="78" t="str" cm="1">
        <f t="array" ref="D31">IF(ISBLANK(INDEX(注文番号,$A31)),"",INDEX(注文番号,$A31))</f>
        <v/>
      </c>
      <c r="E31" s="75" t="str" cm="1">
        <f t="array" ref="E31">IF(ISBLANK(INDEX(行,$A31)),"",INDEX(行,$A31))</f>
        <v/>
      </c>
      <c r="F31" s="77" t="str" cm="1">
        <f t="array" ref="F31">IF(ISBLANK(INDEX(行,$A31)),"","0001")</f>
        <v/>
      </c>
      <c r="G31" s="83" t="str">
        <f t="shared" si="0"/>
        <v/>
      </c>
      <c r="H31" s="78" t="str" cm="1">
        <f t="array" ref="H31">IF(ISBLANK(INDEX(行,$A31)),"",8)</f>
        <v/>
      </c>
      <c r="I31" s="77" t="str" cm="1">
        <f t="array" ref="I31">IF(ISBLANK(INDEX(行,$A31)),"","      8211")</f>
        <v/>
      </c>
      <c r="J31" s="78" t="str" cm="1">
        <f t="array" ref="J31">IF(ISBLANK(INDEX(行,$A31)),"",8211)</f>
        <v/>
      </c>
      <c r="K31" s="82" t="str">
        <f t="shared" si="1"/>
        <v/>
      </c>
      <c r="L31" s="77" t="str" cm="1">
        <f t="array" ref="L31">IF(ISBLANK(INDEX(枝番,$A31)),"",INDEX(枝番,$A31))</f>
        <v/>
      </c>
      <c r="M31" s="78" t="str" cm="1">
        <f t="array" ref="M31">IF(ISBLANK(INDEX(工種コード,$A31)),"",INDEX(工種コード,$A31))</f>
        <v/>
      </c>
      <c r="N31" s="78" t="str" cm="1">
        <f t="array" ref="N31">IF(ISBLANK(INDEX(注文番号,$A31)),"",INDEX(注文番号,$A31))</f>
        <v/>
      </c>
      <c r="O31" s="75"/>
      <c r="P31" s="80"/>
      <c r="Q31" s="75" t="str" cm="1">
        <f t="array" ref="Q31">IF(ISBLANK(INDEX(行,$A31)),"",0)</f>
        <v/>
      </c>
      <c r="R31" s="77" t="str" cm="1">
        <f t="array" ref="R31">IF(ISBLANK(INDEX(仕入先コード,$A31)),"",INDEX(仕入先コード,$A31))</f>
        <v/>
      </c>
      <c r="S31" s="75" t="str" cm="1">
        <f t="array" ref="S31">IF(ISBLANK(INDEX(行,$A31)),"",0)</f>
        <v/>
      </c>
      <c r="T31" s="75" t="str" cm="1">
        <f t="array" ref="T31">IF(ISBLANK(INDEX(行,$A31)),"",1)</f>
        <v/>
      </c>
      <c r="U31" s="77" t="str" cm="1">
        <f t="array" ref="U31">IF(ISBLANK(INDEX(行,$A31)),"","         1")</f>
        <v/>
      </c>
      <c r="V31" s="75" t="str" cm="1">
        <f t="array" ref="V31">IF(ISBLANK(INDEX(行,$A31)),"",0)</f>
        <v/>
      </c>
      <c r="W31" s="75" t="str" cm="1">
        <f t="array" ref="W31">IF(ISBLANK(INDEX(数量,$A31)),"",INDEX(数量,$A31))</f>
        <v/>
      </c>
      <c r="X31" s="77" t="str" cm="1">
        <f t="array" ref="X31">IF(ISBLANK(INDEX(単位,$A31)),"",INDEX(単位,$A31))</f>
        <v/>
      </c>
      <c r="Y31" s="75" t="str" cm="1">
        <f t="array" ref="Y31">IF(ISBLANK(INDEX(単価,$A31)),"",INDEX(単価,$A31))</f>
        <v/>
      </c>
      <c r="Z31" s="75" t="str" cm="1">
        <f t="array" ref="Z31">IF(ISBLANK(INDEX(行,$A31)),"",W31*Y31)</f>
        <v/>
      </c>
      <c r="AA31" s="75" t="str" cm="1">
        <f t="array" ref="AA31">IF(ISBLANK(INDEX(行,$A31)),"",Z31*AI31/100)</f>
        <v/>
      </c>
      <c r="AB31" s="77"/>
      <c r="AC31" s="77"/>
      <c r="AD31" s="77"/>
      <c r="AE31" s="77"/>
      <c r="AF31" s="77"/>
      <c r="AG31" s="75" t="str" cm="1">
        <f t="array" ref="AG31">IF(ISBLANK(INDEX(行,$A31)),"",1)</f>
        <v/>
      </c>
      <c r="AH31" s="75" t="str" cm="1">
        <f t="array" ref="AH31">IF(ISBLANK(INDEX(行,$A31)),"",1)</f>
        <v/>
      </c>
      <c r="AI31" s="75" t="str" cm="1">
        <f t="array" ref="AI31">IF(ISBLANK(INDEX(税率,$A31)),"",INDEX(税率,$A31))</f>
        <v/>
      </c>
      <c r="AJ31" s="75" t="str" cm="1">
        <f t="array" ref="AJ31">IF(ISBLANK(INDEX(行,$A31)),"",50)</f>
        <v/>
      </c>
      <c r="AK31" s="76" t="str">
        <f t="shared" si="2"/>
        <v/>
      </c>
      <c r="AL31" s="82" t="str" cm="1">
        <f t="array" ref="AL31">IF(ISBLANK(INDEX(品名,$A31)),"",INDEX(品名,$A31))</f>
        <v/>
      </c>
      <c r="AM31" s="75"/>
      <c r="AN31" s="75" t="str" cm="1">
        <f t="array" ref="AN31">IF(ISBLANK(INDEX(行,$A31)),"",0)</f>
        <v/>
      </c>
      <c r="AO31" s="75" t="str" cm="1">
        <f t="array" ref="AO31">IF(ISBLANK(INDEX(行,$A31)),"",0)</f>
        <v/>
      </c>
      <c r="AP31" s="75" t="str" cm="1">
        <f t="array" ref="AP31">IF(ISBLANK(INDEX(行,$A31)),"",0)</f>
        <v/>
      </c>
      <c r="AQ31" s="75" t="str" cm="1">
        <f t="array" ref="AQ31">IF(ISBLANK(INDEX(行,$A31)),"",0)</f>
        <v/>
      </c>
      <c r="AR31" s="75" t="str" cm="1">
        <f t="array" ref="AR31">IF(ISBLANK(INDEX(行,$A31)),"",0)</f>
        <v/>
      </c>
      <c r="AS31" s="75" t="str" cm="1">
        <f t="array" ref="AS31">IF(ISBLANK(INDEX(行,$A31)),"",0)</f>
        <v/>
      </c>
      <c r="AT31" s="75" t="str" cm="1">
        <f t="array" ref="AT31">IF(ISBLANK(INDEX(行,$A31)),"",0)</f>
        <v/>
      </c>
      <c r="AU31" s="75" t="str" cm="1">
        <f t="array" ref="AU31">IF(ISBLANK(INDEX(行,$A31)),"",0)</f>
        <v/>
      </c>
      <c r="AV31" s="75" t="str" cm="1">
        <f t="array" ref="AV31">IF(ISBLANK(INDEX(行,$A31)),"",0)</f>
        <v/>
      </c>
      <c r="AW31" s="75" t="str" cm="1">
        <f t="array" ref="AW31">IF(ISBLANK(INDEX(行,$A31)),"",0)</f>
        <v/>
      </c>
      <c r="AX31" s="75" t="str" cm="1">
        <f t="array" ref="AX31">IF(ISBLANK(INDEX(行,$A31)),"",0)</f>
        <v/>
      </c>
      <c r="AY31" s="75" t="str" cm="1">
        <f t="array" ref="AY31">IF(ISBLANK(INDEX(行,$A31)),"",0)</f>
        <v/>
      </c>
      <c r="AZ31" s="75" t="str" cm="1">
        <f t="array" ref="AZ31">IF(ISBLANK(INDEX(行,$A31)),"",0)</f>
        <v/>
      </c>
      <c r="BA31" s="75" t="str" cm="1">
        <f t="array" ref="BA31">IF(ISBLANK(INDEX(行,$A31)),"",0)</f>
        <v/>
      </c>
      <c r="BB31" s="75" t="str" cm="1">
        <f t="array" ref="BB31">IF(ISBLANK(INDEX(行,$A31)),"",0)</f>
        <v/>
      </c>
      <c r="BC31" s="75" t="str" cm="1">
        <f t="array" ref="BC31">IF(ISBLANK(INDEX(行,$A31)),"",0)</f>
        <v/>
      </c>
      <c r="BD31" s="75" t="str" cm="1">
        <f t="array" ref="BD31">IF(ISBLANK(INDEX(行,$A31)),"",0)</f>
        <v/>
      </c>
      <c r="BE31" s="75" t="str" cm="1">
        <f t="array" ref="BE31">IF(ISBLANK(INDEX(行,$A31)),"",0)</f>
        <v/>
      </c>
      <c r="BF31" s="75" t="str" cm="1">
        <f t="array" ref="BF31">IF(ISBLANK(INDEX(行,$A31)),"",0)</f>
        <v/>
      </c>
      <c r="BG31" s="75" t="str" cm="1">
        <f t="array" ref="BG31">IF(ISBLANK(INDEX(行,$A31)),"",0)</f>
        <v/>
      </c>
      <c r="BH31" s="75" t="str" cm="1">
        <f t="array" ref="BH31">IF(ISBLANK(INDEX(行,$A31)),"",0)</f>
        <v/>
      </c>
      <c r="BI31" s="75" t="str" cm="1">
        <f t="array" ref="BI31">IF(ISBLANK(INDEX(行,$A31)),"",0)</f>
        <v/>
      </c>
      <c r="BJ31" s="75" t="str" cm="1">
        <f t="array" ref="BJ31">IF(ISBLANK(INDEX(行,$A31)),"",0)</f>
        <v/>
      </c>
      <c r="BK31" s="75" t="str" cm="1">
        <f t="array" ref="BK31">IF(ISBLANK(INDEX(行,$A31)),"",0)</f>
        <v/>
      </c>
      <c r="BL31" s="75" t="str" cm="1">
        <f t="array" ref="BL31">IF(ISBLANK(INDEX(行,$A31)),"",0)</f>
        <v/>
      </c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6" t="str" cm="1">
        <f t="array" ref="CQ31">IF(ISBLANK(INDEX(納入年月日,$A31)),"",INDEX(TEXT(納入年月日,"0!/00!/00"),$A31))</f>
        <v/>
      </c>
      <c r="CR31" s="77"/>
      <c r="CS31" s="77"/>
      <c r="CT31" s="77"/>
      <c r="CU31" s="77"/>
      <c r="CV31" s="77"/>
      <c r="CW31" s="77"/>
      <c r="CX31" s="77"/>
      <c r="CY31" s="77"/>
      <c r="CZ31" s="77"/>
      <c r="DA31" s="77" t="str" cm="1">
        <f t="array" ref="DA31">IF(ISBLANK(INDEX(行,$A31)),"","      0001")</f>
        <v/>
      </c>
      <c r="DB31" s="75" t="str" cm="1">
        <f t="array" ref="DB31">IF(ISBLANK(INDEX(行,$A31)),"",4101)</f>
        <v/>
      </c>
      <c r="DC31" s="75" t="str" cm="1">
        <f t="array" ref="DC31">IF(ISBLANK(INDEX(行,$A31)),"",2)</f>
        <v/>
      </c>
      <c r="DD31" s="77" t="str">
        <f t="shared" si="3"/>
        <v/>
      </c>
      <c r="DE31" s="75" t="str" cm="1">
        <f t="array" ref="DE31">IF(ISBLANK(INDEX(行,$A31)),"",0)</f>
        <v/>
      </c>
      <c r="DF31" s="77" t="str">
        <f t="shared" si="4"/>
        <v/>
      </c>
      <c r="DG31" s="77" t="str">
        <f t="shared" si="5"/>
        <v/>
      </c>
      <c r="DH31" s="75" t="str" cm="1">
        <f t="array" ref="DH31">IF(ISBLANK(INDEX(行,$A31)),"",0)</f>
        <v/>
      </c>
      <c r="DI31" s="75" t="str" cm="1">
        <f t="array" ref="DI31">IF(ISBLANK(INDEX(行,$A31)),"",0)</f>
        <v/>
      </c>
      <c r="DJ31" s="77"/>
      <c r="DK31" s="80"/>
      <c r="DL31" s="75" t="str" cm="1">
        <f t="array" ref="DL31">IF(ISBLANK(INDEX(行,$A31)),"",0)</f>
        <v/>
      </c>
      <c r="DM31" s="77" t="str">
        <f t="shared" si="6"/>
        <v/>
      </c>
      <c r="DN31" s="75" t="str" cm="1">
        <f t="array" ref="DN31">IF(ISBLANK(INDEX(行,$A31)),"",0)</f>
        <v/>
      </c>
      <c r="DO31" s="75" t="str" cm="1">
        <f t="array" ref="DO31">IF(ISBLANK(INDEX(行,$A31)),"",0)</f>
        <v/>
      </c>
      <c r="DP31" s="77" t="str" cm="1">
        <f t="array" ref="DP31">IF(ISBLANK(INDEX(行,$A31)),"","         0")</f>
        <v/>
      </c>
      <c r="DQ31" s="75" t="str" cm="1">
        <f t="array" ref="DQ31">IF(ISBLANK(INDEX(行,$A31)),"",0)</f>
        <v/>
      </c>
      <c r="DR31" s="75" t="str" cm="1">
        <f t="array" ref="DR31">IF(ISBLANK(INDEX(行,$A31)),"",0)</f>
        <v/>
      </c>
      <c r="DS31" s="77"/>
      <c r="DT31" s="75" t="str" cm="1">
        <f t="array" ref="DT31">IF(ISBLANK(INDEX(行,$A31)),"",0)</f>
        <v/>
      </c>
      <c r="DU31" s="75" t="str" cm="1">
        <f t="array" ref="DU31">IF(ISBLANK(INDEX(行,$A31)),"",$Z31+$AA31)</f>
        <v/>
      </c>
      <c r="DV31" s="75" t="str" cm="1">
        <f t="array" ref="DV31">IF(ISBLANK(INDEX(行,$A31)),"",0)</f>
        <v/>
      </c>
      <c r="DW31" s="77"/>
      <c r="DX31" s="77"/>
      <c r="DY31" s="77"/>
      <c r="DZ31" s="77"/>
      <c r="EA31" s="77"/>
      <c r="EB31" s="75" t="str" cm="1">
        <f t="array" ref="EB31">IF(ISBLANK(INDEX(行,$A31)),"",2)</f>
        <v/>
      </c>
      <c r="EC31" s="75" t="str" cm="1">
        <f t="array" ref="EC31">IF(ISBLANK(INDEX(行,$A31)),"",1)</f>
        <v/>
      </c>
      <c r="ED31" s="75" t="str" cm="1">
        <f t="array" ref="ED31">IF(ISBLANK(INDEX(行,$A31)),"",0)</f>
        <v/>
      </c>
      <c r="EE31" s="75" t="str" cm="1">
        <f t="array" ref="EE31">IF(ISBLANK(INDEX(行,$A31)),"",0)</f>
        <v/>
      </c>
      <c r="EF31" s="76" t="str">
        <f t="shared" si="7"/>
        <v/>
      </c>
      <c r="EG31" s="77" t="str">
        <f t="shared" si="8"/>
        <v/>
      </c>
      <c r="EH31" s="77"/>
      <c r="EI31" s="75" t="str" cm="1">
        <f t="array" ref="EI31">IF(ISBLANK(INDEX(行,$A31)),"",0)</f>
        <v/>
      </c>
      <c r="EJ31" s="75" t="str" cm="1">
        <f t="array" ref="EJ31">IF(ISBLANK(INDEX(行,$A31)),"",0)</f>
        <v/>
      </c>
      <c r="EK31" s="75" t="str" cm="1">
        <f t="array" ref="EK31">IF(ISBLANK(INDEX(行,$A31)),"",0)</f>
        <v/>
      </c>
      <c r="EL31" s="75" t="str" cm="1">
        <f t="array" ref="EL31">IF(ISBLANK(INDEX(行,$A31)),"",0)</f>
        <v/>
      </c>
      <c r="EM31" s="75" t="str" cm="1">
        <f t="array" ref="EM31">IF(ISBLANK(INDEX(行,$A31)),"",0)</f>
        <v/>
      </c>
      <c r="EN31" s="75" t="str" cm="1">
        <f t="array" ref="EN31">IF(ISBLANK(INDEX(行,$A31)),"",0)</f>
        <v/>
      </c>
      <c r="EO31" s="75" t="str" cm="1">
        <f t="array" ref="EO31">IF(ISBLANK(INDEX(行,$A31)),"",0)</f>
        <v/>
      </c>
      <c r="EP31" s="75" t="str" cm="1">
        <f t="array" ref="EP31">IF(ISBLANK(INDEX(行,$A31)),"",0)</f>
        <v/>
      </c>
      <c r="EQ31" s="75" t="str" cm="1">
        <f t="array" ref="EQ31">IF(ISBLANK(INDEX(行,$A31)),"",0)</f>
        <v/>
      </c>
      <c r="ER31" s="75" t="str" cm="1">
        <f t="array" ref="ER31">IF(ISBLANK(INDEX(行,$A31)),"",0)</f>
        <v/>
      </c>
      <c r="ES31" s="75" t="str" cm="1">
        <f t="array" ref="ES31">IF(ISBLANK(INDEX(行,$A31)),"",0)</f>
        <v/>
      </c>
      <c r="ET31" s="75" t="str" cm="1">
        <f t="array" ref="ET31">IF(ISBLANK(INDEX(行,$A31)),"",0)</f>
        <v/>
      </c>
      <c r="EU31" s="75" t="str" cm="1">
        <f t="array" ref="EU31">IF(ISBLANK(INDEX(行,$A31)),"",0)</f>
        <v/>
      </c>
      <c r="EV31" s="75" t="str" cm="1">
        <f t="array" ref="EV31">IF(ISBLANK(INDEX(行,$A31)),"",0)</f>
        <v/>
      </c>
      <c r="EW31" s="75" t="str" cm="1">
        <f t="array" ref="EW31">IF(ISBLANK(INDEX(行,$A31)),"",0)</f>
        <v/>
      </c>
      <c r="EX31" s="75" t="str" cm="1">
        <f t="array" ref="EX31">IF(ISBLANK(INDEX(行,$A31)),"",0)</f>
        <v/>
      </c>
      <c r="EY31" s="75" t="str" cm="1">
        <f t="array" ref="EY31">IF(ISBLANK(INDEX(行,$A31)),"",0)</f>
        <v/>
      </c>
      <c r="EZ31" s="75" t="str" cm="1">
        <f t="array" ref="EZ31">IF(ISBLANK(INDEX(行,$A31)),"",0)</f>
        <v/>
      </c>
      <c r="FA31" s="75" t="str" cm="1">
        <f t="array" ref="FA31">IF(ISBLANK(INDEX(行,$A31)),"",0)</f>
        <v/>
      </c>
      <c r="FB31" s="75" t="str" cm="1">
        <f t="array" ref="FB31">IF(ISBLANK(INDEX(行,$A31)),"",0)</f>
        <v/>
      </c>
      <c r="FC31" s="75" t="str" cm="1">
        <f t="array" ref="FC31">IF(ISBLANK(INDEX(行,$A31)),"",0)</f>
        <v/>
      </c>
      <c r="FD31" s="75" t="str" cm="1">
        <f t="array" ref="FD31">IF(ISBLANK(INDEX(行,$A31)),"",0)</f>
        <v/>
      </c>
      <c r="FE31" s="75" t="str" cm="1">
        <f t="array" ref="FE31">IF(ISBLANK(INDEX(行,$A31)),"",0)</f>
        <v/>
      </c>
      <c r="FF31" s="75" t="str" cm="1">
        <f t="array" ref="FF31">IF(ISBLANK(INDEX(行,$A31)),"",0)</f>
        <v/>
      </c>
      <c r="FG31" s="75" t="str" cm="1">
        <f t="array" ref="FG31">IF(ISBLANK(INDEX(行,$A31)),"",0)</f>
        <v/>
      </c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6" t="str">
        <f t="shared" si="9"/>
        <v/>
      </c>
      <c r="GM31" s="77"/>
      <c r="GN31" s="77"/>
      <c r="GO31" s="77"/>
      <c r="GP31" s="77"/>
      <c r="GQ31" s="77"/>
      <c r="GR31" s="77"/>
      <c r="GS31" s="77"/>
      <c r="GT31" s="77"/>
      <c r="GU31" s="77"/>
      <c r="GV31" s="75" t="str" cm="1">
        <f t="array" ref="GV31">IF(ISBLANK(INDEX(行,$A31)),"",1)</f>
        <v/>
      </c>
      <c r="GW31" s="75" t="str" cm="1">
        <f t="array" ref="GW31">IF(ISBLANK(INDEX(行,$A31)),"",1)</f>
        <v/>
      </c>
      <c r="GX31" s="75" t="str" cm="1">
        <f t="array" ref="GX31">IF(ISBLANK(INDEX(行,$A31)),"",0)</f>
        <v/>
      </c>
      <c r="GY31" s="77"/>
      <c r="GZ31" s="77"/>
      <c r="HA31" s="76" t="str" cm="1">
        <f t="array" aca="1" ref="HA31" ca="1">IF(ISBLANK(INDEX(行,$A31)),"",TODAY())</f>
        <v/>
      </c>
      <c r="HB31" s="76" t="str" cm="1">
        <f t="array" aca="1" ref="HB31" ca="1">IF(ISBLANK(INDEX(行,$A31)),"",TODAY())</f>
        <v/>
      </c>
      <c r="HC31" s="78" t="str" cm="1">
        <f t="array" ref="HC31">IF(ISBLANK(INDEX(行,$A31)),"","ADMIN")</f>
        <v/>
      </c>
      <c r="HD31" s="78" t="str">
        <f t="shared" si="10"/>
        <v/>
      </c>
    </row>
    <row r="32" spans="1:212" ht="13.5" customHeight="1" x14ac:dyDescent="0.15">
      <c r="A32" s="11">
        <v>27</v>
      </c>
      <c r="B32" s="75" t="str" cm="1">
        <f t="array" ref="B32">IF(ISBLANK(INDEX(行,$A32)),"",1)</f>
        <v/>
      </c>
      <c r="C32" s="76" t="str" cm="1">
        <f t="array" ref="C32">IF(ISBLANK(INDEX(伝票日付,$A32)),"",DATEVALUE(INDEX(TEXT(伝票日付,"0!/00!/00"),$A32)))</f>
        <v/>
      </c>
      <c r="D32" s="78" t="str" cm="1">
        <f t="array" ref="D32">IF(ISBLANK(INDEX(注文番号,$A32)),"",INDEX(注文番号,$A32))</f>
        <v/>
      </c>
      <c r="E32" s="75" t="str" cm="1">
        <f t="array" ref="E32">IF(ISBLANK(INDEX(行,$A32)),"",INDEX(行,$A32))</f>
        <v/>
      </c>
      <c r="F32" s="77" t="str" cm="1">
        <f t="array" ref="F32">IF(ISBLANK(INDEX(行,$A32)),"","0001")</f>
        <v/>
      </c>
      <c r="G32" s="83" t="str">
        <f t="shared" si="0"/>
        <v/>
      </c>
      <c r="H32" s="78" t="str" cm="1">
        <f t="array" ref="H32">IF(ISBLANK(INDEX(行,$A32)),"",8)</f>
        <v/>
      </c>
      <c r="I32" s="77" t="str" cm="1">
        <f t="array" ref="I32">IF(ISBLANK(INDEX(行,$A32)),"","      8211")</f>
        <v/>
      </c>
      <c r="J32" s="78" t="str" cm="1">
        <f t="array" ref="J32">IF(ISBLANK(INDEX(行,$A32)),"",8211)</f>
        <v/>
      </c>
      <c r="K32" s="82" t="str">
        <f t="shared" si="1"/>
        <v/>
      </c>
      <c r="L32" s="77" t="str" cm="1">
        <f t="array" ref="L32">IF(ISBLANK(INDEX(枝番,$A32)),"",INDEX(枝番,$A32))</f>
        <v/>
      </c>
      <c r="M32" s="78" t="str" cm="1">
        <f t="array" ref="M32">IF(ISBLANK(INDEX(工種コード,$A32)),"",INDEX(工種コード,$A32))</f>
        <v/>
      </c>
      <c r="N32" s="78" t="str" cm="1">
        <f t="array" ref="N32">IF(ISBLANK(INDEX(注文番号,$A32)),"",INDEX(注文番号,$A32))</f>
        <v/>
      </c>
      <c r="O32" s="75"/>
      <c r="P32" s="80"/>
      <c r="Q32" s="75" t="str" cm="1">
        <f t="array" ref="Q32">IF(ISBLANK(INDEX(行,$A32)),"",0)</f>
        <v/>
      </c>
      <c r="R32" s="77" t="str" cm="1">
        <f t="array" ref="R32">IF(ISBLANK(INDEX(仕入先コード,$A32)),"",INDEX(仕入先コード,$A32))</f>
        <v/>
      </c>
      <c r="S32" s="75" t="str" cm="1">
        <f t="array" ref="S32">IF(ISBLANK(INDEX(行,$A32)),"",0)</f>
        <v/>
      </c>
      <c r="T32" s="75" t="str" cm="1">
        <f t="array" ref="T32">IF(ISBLANK(INDEX(行,$A32)),"",1)</f>
        <v/>
      </c>
      <c r="U32" s="77" t="str" cm="1">
        <f t="array" ref="U32">IF(ISBLANK(INDEX(行,$A32)),"","         1")</f>
        <v/>
      </c>
      <c r="V32" s="75" t="str" cm="1">
        <f t="array" ref="V32">IF(ISBLANK(INDEX(行,$A32)),"",0)</f>
        <v/>
      </c>
      <c r="W32" s="75" t="str" cm="1">
        <f t="array" ref="W32">IF(ISBLANK(INDEX(数量,$A32)),"",INDEX(数量,$A32))</f>
        <v/>
      </c>
      <c r="X32" s="77" t="str" cm="1">
        <f t="array" ref="X32">IF(ISBLANK(INDEX(単位,$A32)),"",INDEX(単位,$A32))</f>
        <v/>
      </c>
      <c r="Y32" s="75" t="str" cm="1">
        <f t="array" ref="Y32">IF(ISBLANK(INDEX(単価,$A32)),"",INDEX(単価,$A32))</f>
        <v/>
      </c>
      <c r="Z32" s="75" t="str" cm="1">
        <f t="array" ref="Z32">IF(ISBLANK(INDEX(行,$A32)),"",W32*Y32)</f>
        <v/>
      </c>
      <c r="AA32" s="75" t="str" cm="1">
        <f t="array" ref="AA32">IF(ISBLANK(INDEX(行,$A32)),"",Z32*AI32/100)</f>
        <v/>
      </c>
      <c r="AB32" s="77"/>
      <c r="AC32" s="77"/>
      <c r="AD32" s="77"/>
      <c r="AE32" s="77"/>
      <c r="AF32" s="77"/>
      <c r="AG32" s="75" t="str" cm="1">
        <f t="array" ref="AG32">IF(ISBLANK(INDEX(行,$A32)),"",1)</f>
        <v/>
      </c>
      <c r="AH32" s="75" t="str" cm="1">
        <f t="array" ref="AH32">IF(ISBLANK(INDEX(行,$A32)),"",1)</f>
        <v/>
      </c>
      <c r="AI32" s="75" t="str" cm="1">
        <f t="array" ref="AI32">IF(ISBLANK(INDEX(税率,$A32)),"",INDEX(税率,$A32))</f>
        <v/>
      </c>
      <c r="AJ32" s="75" t="str" cm="1">
        <f t="array" ref="AJ32">IF(ISBLANK(INDEX(行,$A32)),"",50)</f>
        <v/>
      </c>
      <c r="AK32" s="76" t="str">
        <f t="shared" si="2"/>
        <v/>
      </c>
      <c r="AL32" s="82" t="str" cm="1">
        <f t="array" ref="AL32">IF(ISBLANK(INDEX(品名,$A32)),"",INDEX(品名,$A32))</f>
        <v/>
      </c>
      <c r="AM32" s="75"/>
      <c r="AN32" s="75" t="str" cm="1">
        <f t="array" ref="AN32">IF(ISBLANK(INDEX(行,$A32)),"",0)</f>
        <v/>
      </c>
      <c r="AO32" s="75" t="str" cm="1">
        <f t="array" ref="AO32">IF(ISBLANK(INDEX(行,$A32)),"",0)</f>
        <v/>
      </c>
      <c r="AP32" s="75" t="str" cm="1">
        <f t="array" ref="AP32">IF(ISBLANK(INDEX(行,$A32)),"",0)</f>
        <v/>
      </c>
      <c r="AQ32" s="75" t="str" cm="1">
        <f t="array" ref="AQ32">IF(ISBLANK(INDEX(行,$A32)),"",0)</f>
        <v/>
      </c>
      <c r="AR32" s="75" t="str" cm="1">
        <f t="array" ref="AR32">IF(ISBLANK(INDEX(行,$A32)),"",0)</f>
        <v/>
      </c>
      <c r="AS32" s="75" t="str" cm="1">
        <f t="array" ref="AS32">IF(ISBLANK(INDEX(行,$A32)),"",0)</f>
        <v/>
      </c>
      <c r="AT32" s="75" t="str" cm="1">
        <f t="array" ref="AT32">IF(ISBLANK(INDEX(行,$A32)),"",0)</f>
        <v/>
      </c>
      <c r="AU32" s="75" t="str" cm="1">
        <f t="array" ref="AU32">IF(ISBLANK(INDEX(行,$A32)),"",0)</f>
        <v/>
      </c>
      <c r="AV32" s="75" t="str" cm="1">
        <f t="array" ref="AV32">IF(ISBLANK(INDEX(行,$A32)),"",0)</f>
        <v/>
      </c>
      <c r="AW32" s="75" t="str" cm="1">
        <f t="array" ref="AW32">IF(ISBLANK(INDEX(行,$A32)),"",0)</f>
        <v/>
      </c>
      <c r="AX32" s="75" t="str" cm="1">
        <f t="array" ref="AX32">IF(ISBLANK(INDEX(行,$A32)),"",0)</f>
        <v/>
      </c>
      <c r="AY32" s="75" t="str" cm="1">
        <f t="array" ref="AY32">IF(ISBLANK(INDEX(行,$A32)),"",0)</f>
        <v/>
      </c>
      <c r="AZ32" s="75" t="str" cm="1">
        <f t="array" ref="AZ32">IF(ISBLANK(INDEX(行,$A32)),"",0)</f>
        <v/>
      </c>
      <c r="BA32" s="75" t="str" cm="1">
        <f t="array" ref="BA32">IF(ISBLANK(INDEX(行,$A32)),"",0)</f>
        <v/>
      </c>
      <c r="BB32" s="75" t="str" cm="1">
        <f t="array" ref="BB32">IF(ISBLANK(INDEX(行,$A32)),"",0)</f>
        <v/>
      </c>
      <c r="BC32" s="75" t="str" cm="1">
        <f t="array" ref="BC32">IF(ISBLANK(INDEX(行,$A32)),"",0)</f>
        <v/>
      </c>
      <c r="BD32" s="75" t="str" cm="1">
        <f t="array" ref="BD32">IF(ISBLANK(INDEX(行,$A32)),"",0)</f>
        <v/>
      </c>
      <c r="BE32" s="75" t="str" cm="1">
        <f t="array" ref="BE32">IF(ISBLANK(INDEX(行,$A32)),"",0)</f>
        <v/>
      </c>
      <c r="BF32" s="75" t="str" cm="1">
        <f t="array" ref="BF32">IF(ISBLANK(INDEX(行,$A32)),"",0)</f>
        <v/>
      </c>
      <c r="BG32" s="75" t="str" cm="1">
        <f t="array" ref="BG32">IF(ISBLANK(INDEX(行,$A32)),"",0)</f>
        <v/>
      </c>
      <c r="BH32" s="75" t="str" cm="1">
        <f t="array" ref="BH32">IF(ISBLANK(INDEX(行,$A32)),"",0)</f>
        <v/>
      </c>
      <c r="BI32" s="75" t="str" cm="1">
        <f t="array" ref="BI32">IF(ISBLANK(INDEX(行,$A32)),"",0)</f>
        <v/>
      </c>
      <c r="BJ32" s="75" t="str" cm="1">
        <f t="array" ref="BJ32">IF(ISBLANK(INDEX(行,$A32)),"",0)</f>
        <v/>
      </c>
      <c r="BK32" s="75" t="str" cm="1">
        <f t="array" ref="BK32">IF(ISBLANK(INDEX(行,$A32)),"",0)</f>
        <v/>
      </c>
      <c r="BL32" s="75" t="str" cm="1">
        <f t="array" ref="BL32">IF(ISBLANK(INDEX(行,$A32)),"",0)</f>
        <v/>
      </c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6" t="str" cm="1">
        <f t="array" ref="CQ32">IF(ISBLANK(INDEX(納入年月日,$A32)),"",INDEX(TEXT(納入年月日,"0!/00!/00"),$A32))</f>
        <v/>
      </c>
      <c r="CR32" s="77"/>
      <c r="CS32" s="77"/>
      <c r="CT32" s="77"/>
      <c r="CU32" s="77"/>
      <c r="CV32" s="77"/>
      <c r="CW32" s="77"/>
      <c r="CX32" s="77"/>
      <c r="CY32" s="77"/>
      <c r="CZ32" s="77"/>
      <c r="DA32" s="77" t="str" cm="1">
        <f t="array" ref="DA32">IF(ISBLANK(INDEX(行,$A32)),"","      0001")</f>
        <v/>
      </c>
      <c r="DB32" s="75" t="str" cm="1">
        <f t="array" ref="DB32">IF(ISBLANK(INDEX(行,$A32)),"",4101)</f>
        <v/>
      </c>
      <c r="DC32" s="75" t="str" cm="1">
        <f t="array" ref="DC32">IF(ISBLANK(INDEX(行,$A32)),"",2)</f>
        <v/>
      </c>
      <c r="DD32" s="77" t="str">
        <f t="shared" si="3"/>
        <v/>
      </c>
      <c r="DE32" s="75" t="str" cm="1">
        <f t="array" ref="DE32">IF(ISBLANK(INDEX(行,$A32)),"",0)</f>
        <v/>
      </c>
      <c r="DF32" s="77" t="str">
        <f t="shared" si="4"/>
        <v/>
      </c>
      <c r="DG32" s="77" t="str">
        <f t="shared" si="5"/>
        <v/>
      </c>
      <c r="DH32" s="75" t="str" cm="1">
        <f t="array" ref="DH32">IF(ISBLANK(INDEX(行,$A32)),"",0)</f>
        <v/>
      </c>
      <c r="DI32" s="75" t="str" cm="1">
        <f t="array" ref="DI32">IF(ISBLANK(INDEX(行,$A32)),"",0)</f>
        <v/>
      </c>
      <c r="DJ32" s="77"/>
      <c r="DK32" s="80"/>
      <c r="DL32" s="75" t="str" cm="1">
        <f t="array" ref="DL32">IF(ISBLANK(INDEX(行,$A32)),"",0)</f>
        <v/>
      </c>
      <c r="DM32" s="77" t="str">
        <f t="shared" si="6"/>
        <v/>
      </c>
      <c r="DN32" s="75" t="str" cm="1">
        <f t="array" ref="DN32">IF(ISBLANK(INDEX(行,$A32)),"",0)</f>
        <v/>
      </c>
      <c r="DO32" s="75" t="str" cm="1">
        <f t="array" ref="DO32">IF(ISBLANK(INDEX(行,$A32)),"",0)</f>
        <v/>
      </c>
      <c r="DP32" s="77" t="str" cm="1">
        <f t="array" ref="DP32">IF(ISBLANK(INDEX(行,$A32)),"","         0")</f>
        <v/>
      </c>
      <c r="DQ32" s="75" t="str" cm="1">
        <f t="array" ref="DQ32">IF(ISBLANK(INDEX(行,$A32)),"",0)</f>
        <v/>
      </c>
      <c r="DR32" s="75" t="str" cm="1">
        <f t="array" ref="DR32">IF(ISBLANK(INDEX(行,$A32)),"",0)</f>
        <v/>
      </c>
      <c r="DS32" s="77"/>
      <c r="DT32" s="75" t="str" cm="1">
        <f t="array" ref="DT32">IF(ISBLANK(INDEX(行,$A32)),"",0)</f>
        <v/>
      </c>
      <c r="DU32" s="75" t="str" cm="1">
        <f t="array" ref="DU32">IF(ISBLANK(INDEX(行,$A32)),"",$Z32+$AA32)</f>
        <v/>
      </c>
      <c r="DV32" s="75" t="str" cm="1">
        <f t="array" ref="DV32">IF(ISBLANK(INDEX(行,$A32)),"",0)</f>
        <v/>
      </c>
      <c r="DW32" s="77"/>
      <c r="DX32" s="77"/>
      <c r="DY32" s="77"/>
      <c r="DZ32" s="77"/>
      <c r="EA32" s="77"/>
      <c r="EB32" s="75" t="str" cm="1">
        <f t="array" ref="EB32">IF(ISBLANK(INDEX(行,$A32)),"",2)</f>
        <v/>
      </c>
      <c r="EC32" s="75" t="str" cm="1">
        <f t="array" ref="EC32">IF(ISBLANK(INDEX(行,$A32)),"",1)</f>
        <v/>
      </c>
      <c r="ED32" s="75" t="str" cm="1">
        <f t="array" ref="ED32">IF(ISBLANK(INDEX(行,$A32)),"",0)</f>
        <v/>
      </c>
      <c r="EE32" s="75" t="str" cm="1">
        <f t="array" ref="EE32">IF(ISBLANK(INDEX(行,$A32)),"",0)</f>
        <v/>
      </c>
      <c r="EF32" s="76" t="str">
        <f t="shared" si="7"/>
        <v/>
      </c>
      <c r="EG32" s="77" t="str">
        <f t="shared" si="8"/>
        <v/>
      </c>
      <c r="EH32" s="77"/>
      <c r="EI32" s="75" t="str" cm="1">
        <f t="array" ref="EI32">IF(ISBLANK(INDEX(行,$A32)),"",0)</f>
        <v/>
      </c>
      <c r="EJ32" s="75" t="str" cm="1">
        <f t="array" ref="EJ32">IF(ISBLANK(INDEX(行,$A32)),"",0)</f>
        <v/>
      </c>
      <c r="EK32" s="75" t="str" cm="1">
        <f t="array" ref="EK32">IF(ISBLANK(INDEX(行,$A32)),"",0)</f>
        <v/>
      </c>
      <c r="EL32" s="75" t="str" cm="1">
        <f t="array" ref="EL32">IF(ISBLANK(INDEX(行,$A32)),"",0)</f>
        <v/>
      </c>
      <c r="EM32" s="75" t="str" cm="1">
        <f t="array" ref="EM32">IF(ISBLANK(INDEX(行,$A32)),"",0)</f>
        <v/>
      </c>
      <c r="EN32" s="75" t="str" cm="1">
        <f t="array" ref="EN32">IF(ISBLANK(INDEX(行,$A32)),"",0)</f>
        <v/>
      </c>
      <c r="EO32" s="75" t="str" cm="1">
        <f t="array" ref="EO32">IF(ISBLANK(INDEX(行,$A32)),"",0)</f>
        <v/>
      </c>
      <c r="EP32" s="75" t="str" cm="1">
        <f t="array" ref="EP32">IF(ISBLANK(INDEX(行,$A32)),"",0)</f>
        <v/>
      </c>
      <c r="EQ32" s="75" t="str" cm="1">
        <f t="array" ref="EQ32">IF(ISBLANK(INDEX(行,$A32)),"",0)</f>
        <v/>
      </c>
      <c r="ER32" s="75" t="str" cm="1">
        <f t="array" ref="ER32">IF(ISBLANK(INDEX(行,$A32)),"",0)</f>
        <v/>
      </c>
      <c r="ES32" s="75" t="str" cm="1">
        <f t="array" ref="ES32">IF(ISBLANK(INDEX(行,$A32)),"",0)</f>
        <v/>
      </c>
      <c r="ET32" s="75" t="str" cm="1">
        <f t="array" ref="ET32">IF(ISBLANK(INDEX(行,$A32)),"",0)</f>
        <v/>
      </c>
      <c r="EU32" s="75" t="str" cm="1">
        <f t="array" ref="EU32">IF(ISBLANK(INDEX(行,$A32)),"",0)</f>
        <v/>
      </c>
      <c r="EV32" s="75" t="str" cm="1">
        <f t="array" ref="EV32">IF(ISBLANK(INDEX(行,$A32)),"",0)</f>
        <v/>
      </c>
      <c r="EW32" s="75" t="str" cm="1">
        <f t="array" ref="EW32">IF(ISBLANK(INDEX(行,$A32)),"",0)</f>
        <v/>
      </c>
      <c r="EX32" s="75" t="str" cm="1">
        <f t="array" ref="EX32">IF(ISBLANK(INDEX(行,$A32)),"",0)</f>
        <v/>
      </c>
      <c r="EY32" s="75" t="str" cm="1">
        <f t="array" ref="EY32">IF(ISBLANK(INDEX(行,$A32)),"",0)</f>
        <v/>
      </c>
      <c r="EZ32" s="75" t="str" cm="1">
        <f t="array" ref="EZ32">IF(ISBLANK(INDEX(行,$A32)),"",0)</f>
        <v/>
      </c>
      <c r="FA32" s="75" t="str" cm="1">
        <f t="array" ref="FA32">IF(ISBLANK(INDEX(行,$A32)),"",0)</f>
        <v/>
      </c>
      <c r="FB32" s="75" t="str" cm="1">
        <f t="array" ref="FB32">IF(ISBLANK(INDEX(行,$A32)),"",0)</f>
        <v/>
      </c>
      <c r="FC32" s="75" t="str" cm="1">
        <f t="array" ref="FC32">IF(ISBLANK(INDEX(行,$A32)),"",0)</f>
        <v/>
      </c>
      <c r="FD32" s="75" t="str" cm="1">
        <f t="array" ref="FD32">IF(ISBLANK(INDEX(行,$A32)),"",0)</f>
        <v/>
      </c>
      <c r="FE32" s="75" t="str" cm="1">
        <f t="array" ref="FE32">IF(ISBLANK(INDEX(行,$A32)),"",0)</f>
        <v/>
      </c>
      <c r="FF32" s="75" t="str" cm="1">
        <f t="array" ref="FF32">IF(ISBLANK(INDEX(行,$A32)),"",0)</f>
        <v/>
      </c>
      <c r="FG32" s="75" t="str" cm="1">
        <f t="array" ref="FG32">IF(ISBLANK(INDEX(行,$A32)),"",0)</f>
        <v/>
      </c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6" t="str">
        <f t="shared" si="9"/>
        <v/>
      </c>
      <c r="GM32" s="77"/>
      <c r="GN32" s="77"/>
      <c r="GO32" s="77"/>
      <c r="GP32" s="77"/>
      <c r="GQ32" s="77"/>
      <c r="GR32" s="77"/>
      <c r="GS32" s="77"/>
      <c r="GT32" s="77"/>
      <c r="GU32" s="77"/>
      <c r="GV32" s="75" t="str" cm="1">
        <f t="array" ref="GV32">IF(ISBLANK(INDEX(行,$A32)),"",1)</f>
        <v/>
      </c>
      <c r="GW32" s="75" t="str" cm="1">
        <f t="array" ref="GW32">IF(ISBLANK(INDEX(行,$A32)),"",1)</f>
        <v/>
      </c>
      <c r="GX32" s="75" t="str" cm="1">
        <f t="array" ref="GX32">IF(ISBLANK(INDEX(行,$A32)),"",0)</f>
        <v/>
      </c>
      <c r="GY32" s="77"/>
      <c r="GZ32" s="77"/>
      <c r="HA32" s="76" t="str" cm="1">
        <f t="array" aca="1" ref="HA32" ca="1">IF(ISBLANK(INDEX(行,$A32)),"",TODAY())</f>
        <v/>
      </c>
      <c r="HB32" s="76" t="str" cm="1">
        <f t="array" aca="1" ref="HB32" ca="1">IF(ISBLANK(INDEX(行,$A32)),"",TODAY())</f>
        <v/>
      </c>
      <c r="HC32" s="78" t="str" cm="1">
        <f t="array" ref="HC32">IF(ISBLANK(INDEX(行,$A32)),"","ADMIN")</f>
        <v/>
      </c>
      <c r="HD32" s="78" t="str">
        <f t="shared" si="10"/>
        <v/>
      </c>
    </row>
    <row r="33" spans="1:212" ht="13.5" customHeight="1" x14ac:dyDescent="0.15">
      <c r="A33" s="11">
        <v>28</v>
      </c>
      <c r="B33" s="75" t="str" cm="1">
        <f t="array" ref="B33">IF(ISBLANK(INDEX(行,$A33)),"",1)</f>
        <v/>
      </c>
      <c r="C33" s="76" t="str" cm="1">
        <f t="array" ref="C33">IF(ISBLANK(INDEX(伝票日付,$A33)),"",DATEVALUE(INDEX(TEXT(伝票日付,"0!/00!/00"),$A33)))</f>
        <v/>
      </c>
      <c r="D33" s="78" t="str" cm="1">
        <f t="array" ref="D33">IF(ISBLANK(INDEX(注文番号,$A33)),"",INDEX(注文番号,$A33))</f>
        <v/>
      </c>
      <c r="E33" s="75" t="str" cm="1">
        <f t="array" ref="E33">IF(ISBLANK(INDEX(行,$A33)),"",INDEX(行,$A33))</f>
        <v/>
      </c>
      <c r="F33" s="77" t="str" cm="1">
        <f t="array" ref="F33">IF(ISBLANK(INDEX(行,$A33)),"","0001")</f>
        <v/>
      </c>
      <c r="G33" s="83" t="str">
        <f t="shared" si="0"/>
        <v/>
      </c>
      <c r="H33" s="78" t="str" cm="1">
        <f t="array" ref="H33">IF(ISBLANK(INDEX(行,$A33)),"",8)</f>
        <v/>
      </c>
      <c r="I33" s="77" t="str" cm="1">
        <f t="array" ref="I33">IF(ISBLANK(INDEX(行,$A33)),"","      8211")</f>
        <v/>
      </c>
      <c r="J33" s="78" t="str" cm="1">
        <f t="array" ref="J33">IF(ISBLANK(INDEX(行,$A33)),"",8211)</f>
        <v/>
      </c>
      <c r="K33" s="82" t="str">
        <f t="shared" si="1"/>
        <v/>
      </c>
      <c r="L33" s="77" t="str" cm="1">
        <f t="array" ref="L33">IF(ISBLANK(INDEX(枝番,$A33)),"",INDEX(枝番,$A33))</f>
        <v/>
      </c>
      <c r="M33" s="78" t="str" cm="1">
        <f t="array" ref="M33">IF(ISBLANK(INDEX(工種コード,$A33)),"",INDEX(工種コード,$A33))</f>
        <v/>
      </c>
      <c r="N33" s="78" t="str" cm="1">
        <f t="array" ref="N33">IF(ISBLANK(INDEX(注文番号,$A33)),"",INDEX(注文番号,$A33))</f>
        <v/>
      </c>
      <c r="O33" s="75"/>
      <c r="P33" s="80"/>
      <c r="Q33" s="75" t="str" cm="1">
        <f t="array" ref="Q33">IF(ISBLANK(INDEX(行,$A33)),"",0)</f>
        <v/>
      </c>
      <c r="R33" s="77" t="str" cm="1">
        <f t="array" ref="R33">IF(ISBLANK(INDEX(仕入先コード,$A33)),"",INDEX(仕入先コード,$A33))</f>
        <v/>
      </c>
      <c r="S33" s="75" t="str" cm="1">
        <f t="array" ref="S33">IF(ISBLANK(INDEX(行,$A33)),"",0)</f>
        <v/>
      </c>
      <c r="T33" s="75" t="str" cm="1">
        <f t="array" ref="T33">IF(ISBLANK(INDEX(行,$A33)),"",1)</f>
        <v/>
      </c>
      <c r="U33" s="77" t="str" cm="1">
        <f t="array" ref="U33">IF(ISBLANK(INDEX(行,$A33)),"","         1")</f>
        <v/>
      </c>
      <c r="V33" s="75" t="str" cm="1">
        <f t="array" ref="V33">IF(ISBLANK(INDEX(行,$A33)),"",0)</f>
        <v/>
      </c>
      <c r="W33" s="75" t="str" cm="1">
        <f t="array" ref="W33">IF(ISBLANK(INDEX(数量,$A33)),"",INDEX(数量,$A33))</f>
        <v/>
      </c>
      <c r="X33" s="77" t="str" cm="1">
        <f t="array" ref="X33">IF(ISBLANK(INDEX(単位,$A33)),"",INDEX(単位,$A33))</f>
        <v/>
      </c>
      <c r="Y33" s="75" t="str" cm="1">
        <f t="array" ref="Y33">IF(ISBLANK(INDEX(単価,$A33)),"",INDEX(単価,$A33))</f>
        <v/>
      </c>
      <c r="Z33" s="75" t="str" cm="1">
        <f t="array" ref="Z33">IF(ISBLANK(INDEX(行,$A33)),"",W33*Y33)</f>
        <v/>
      </c>
      <c r="AA33" s="75" t="str" cm="1">
        <f t="array" ref="AA33">IF(ISBLANK(INDEX(行,$A33)),"",Z33*AI33/100)</f>
        <v/>
      </c>
      <c r="AB33" s="77"/>
      <c r="AC33" s="77"/>
      <c r="AD33" s="77"/>
      <c r="AE33" s="77"/>
      <c r="AF33" s="77"/>
      <c r="AG33" s="75" t="str" cm="1">
        <f t="array" ref="AG33">IF(ISBLANK(INDEX(行,$A33)),"",1)</f>
        <v/>
      </c>
      <c r="AH33" s="75" t="str" cm="1">
        <f t="array" ref="AH33">IF(ISBLANK(INDEX(行,$A33)),"",1)</f>
        <v/>
      </c>
      <c r="AI33" s="75" t="str" cm="1">
        <f t="array" ref="AI33">IF(ISBLANK(INDEX(税率,$A33)),"",INDEX(税率,$A33))</f>
        <v/>
      </c>
      <c r="AJ33" s="75" t="str" cm="1">
        <f t="array" ref="AJ33">IF(ISBLANK(INDEX(行,$A33)),"",50)</f>
        <v/>
      </c>
      <c r="AK33" s="76" t="str">
        <f t="shared" si="2"/>
        <v/>
      </c>
      <c r="AL33" s="82" t="str" cm="1">
        <f t="array" ref="AL33">IF(ISBLANK(INDEX(品名,$A33)),"",INDEX(品名,$A33))</f>
        <v/>
      </c>
      <c r="AM33" s="75"/>
      <c r="AN33" s="75" t="str" cm="1">
        <f t="array" ref="AN33">IF(ISBLANK(INDEX(行,$A33)),"",0)</f>
        <v/>
      </c>
      <c r="AO33" s="75" t="str" cm="1">
        <f t="array" ref="AO33">IF(ISBLANK(INDEX(行,$A33)),"",0)</f>
        <v/>
      </c>
      <c r="AP33" s="75" t="str" cm="1">
        <f t="array" ref="AP33">IF(ISBLANK(INDEX(行,$A33)),"",0)</f>
        <v/>
      </c>
      <c r="AQ33" s="75" t="str" cm="1">
        <f t="array" ref="AQ33">IF(ISBLANK(INDEX(行,$A33)),"",0)</f>
        <v/>
      </c>
      <c r="AR33" s="75" t="str" cm="1">
        <f t="array" ref="AR33">IF(ISBLANK(INDEX(行,$A33)),"",0)</f>
        <v/>
      </c>
      <c r="AS33" s="75" t="str" cm="1">
        <f t="array" ref="AS33">IF(ISBLANK(INDEX(行,$A33)),"",0)</f>
        <v/>
      </c>
      <c r="AT33" s="75" t="str" cm="1">
        <f t="array" ref="AT33">IF(ISBLANK(INDEX(行,$A33)),"",0)</f>
        <v/>
      </c>
      <c r="AU33" s="75" t="str" cm="1">
        <f t="array" ref="AU33">IF(ISBLANK(INDEX(行,$A33)),"",0)</f>
        <v/>
      </c>
      <c r="AV33" s="75" t="str" cm="1">
        <f t="array" ref="AV33">IF(ISBLANK(INDEX(行,$A33)),"",0)</f>
        <v/>
      </c>
      <c r="AW33" s="75" t="str" cm="1">
        <f t="array" ref="AW33">IF(ISBLANK(INDEX(行,$A33)),"",0)</f>
        <v/>
      </c>
      <c r="AX33" s="75" t="str" cm="1">
        <f t="array" ref="AX33">IF(ISBLANK(INDEX(行,$A33)),"",0)</f>
        <v/>
      </c>
      <c r="AY33" s="75" t="str" cm="1">
        <f t="array" ref="AY33">IF(ISBLANK(INDEX(行,$A33)),"",0)</f>
        <v/>
      </c>
      <c r="AZ33" s="75" t="str" cm="1">
        <f t="array" ref="AZ33">IF(ISBLANK(INDEX(行,$A33)),"",0)</f>
        <v/>
      </c>
      <c r="BA33" s="75" t="str" cm="1">
        <f t="array" ref="BA33">IF(ISBLANK(INDEX(行,$A33)),"",0)</f>
        <v/>
      </c>
      <c r="BB33" s="75" t="str" cm="1">
        <f t="array" ref="BB33">IF(ISBLANK(INDEX(行,$A33)),"",0)</f>
        <v/>
      </c>
      <c r="BC33" s="75" t="str" cm="1">
        <f t="array" ref="BC33">IF(ISBLANK(INDEX(行,$A33)),"",0)</f>
        <v/>
      </c>
      <c r="BD33" s="75" t="str" cm="1">
        <f t="array" ref="BD33">IF(ISBLANK(INDEX(行,$A33)),"",0)</f>
        <v/>
      </c>
      <c r="BE33" s="75" t="str" cm="1">
        <f t="array" ref="BE33">IF(ISBLANK(INDEX(行,$A33)),"",0)</f>
        <v/>
      </c>
      <c r="BF33" s="75" t="str" cm="1">
        <f t="array" ref="BF33">IF(ISBLANK(INDEX(行,$A33)),"",0)</f>
        <v/>
      </c>
      <c r="BG33" s="75" t="str" cm="1">
        <f t="array" ref="BG33">IF(ISBLANK(INDEX(行,$A33)),"",0)</f>
        <v/>
      </c>
      <c r="BH33" s="75" t="str" cm="1">
        <f t="array" ref="BH33">IF(ISBLANK(INDEX(行,$A33)),"",0)</f>
        <v/>
      </c>
      <c r="BI33" s="75" t="str" cm="1">
        <f t="array" ref="BI33">IF(ISBLANK(INDEX(行,$A33)),"",0)</f>
        <v/>
      </c>
      <c r="BJ33" s="75" t="str" cm="1">
        <f t="array" ref="BJ33">IF(ISBLANK(INDEX(行,$A33)),"",0)</f>
        <v/>
      </c>
      <c r="BK33" s="75" t="str" cm="1">
        <f t="array" ref="BK33">IF(ISBLANK(INDEX(行,$A33)),"",0)</f>
        <v/>
      </c>
      <c r="BL33" s="75" t="str" cm="1">
        <f t="array" ref="BL33">IF(ISBLANK(INDEX(行,$A33)),"",0)</f>
        <v/>
      </c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6" t="str" cm="1">
        <f t="array" ref="CQ33">IF(ISBLANK(INDEX(納入年月日,$A33)),"",INDEX(TEXT(納入年月日,"0!/00!/00"),$A33))</f>
        <v/>
      </c>
      <c r="CR33" s="77"/>
      <c r="CS33" s="77"/>
      <c r="CT33" s="77"/>
      <c r="CU33" s="77"/>
      <c r="CV33" s="77"/>
      <c r="CW33" s="77"/>
      <c r="CX33" s="77"/>
      <c r="CY33" s="77"/>
      <c r="CZ33" s="77"/>
      <c r="DA33" s="77" t="str" cm="1">
        <f t="array" ref="DA33">IF(ISBLANK(INDEX(行,$A33)),"","      0001")</f>
        <v/>
      </c>
      <c r="DB33" s="75" t="str" cm="1">
        <f t="array" ref="DB33">IF(ISBLANK(INDEX(行,$A33)),"",4101)</f>
        <v/>
      </c>
      <c r="DC33" s="75" t="str" cm="1">
        <f t="array" ref="DC33">IF(ISBLANK(INDEX(行,$A33)),"",2)</f>
        <v/>
      </c>
      <c r="DD33" s="77" t="str">
        <f t="shared" si="3"/>
        <v/>
      </c>
      <c r="DE33" s="75" t="str" cm="1">
        <f t="array" ref="DE33">IF(ISBLANK(INDEX(行,$A33)),"",0)</f>
        <v/>
      </c>
      <c r="DF33" s="77" t="str">
        <f t="shared" si="4"/>
        <v/>
      </c>
      <c r="DG33" s="77" t="str">
        <f t="shared" si="5"/>
        <v/>
      </c>
      <c r="DH33" s="75" t="str" cm="1">
        <f t="array" ref="DH33">IF(ISBLANK(INDEX(行,$A33)),"",0)</f>
        <v/>
      </c>
      <c r="DI33" s="75" t="str" cm="1">
        <f t="array" ref="DI33">IF(ISBLANK(INDEX(行,$A33)),"",0)</f>
        <v/>
      </c>
      <c r="DJ33" s="77"/>
      <c r="DK33" s="80"/>
      <c r="DL33" s="75" t="str" cm="1">
        <f t="array" ref="DL33">IF(ISBLANK(INDEX(行,$A33)),"",0)</f>
        <v/>
      </c>
      <c r="DM33" s="77" t="str">
        <f t="shared" si="6"/>
        <v/>
      </c>
      <c r="DN33" s="75" t="str" cm="1">
        <f t="array" ref="DN33">IF(ISBLANK(INDEX(行,$A33)),"",0)</f>
        <v/>
      </c>
      <c r="DO33" s="75" t="str" cm="1">
        <f t="array" ref="DO33">IF(ISBLANK(INDEX(行,$A33)),"",0)</f>
        <v/>
      </c>
      <c r="DP33" s="77" t="str" cm="1">
        <f t="array" ref="DP33">IF(ISBLANK(INDEX(行,$A33)),"","         0")</f>
        <v/>
      </c>
      <c r="DQ33" s="75" t="str" cm="1">
        <f t="array" ref="DQ33">IF(ISBLANK(INDEX(行,$A33)),"",0)</f>
        <v/>
      </c>
      <c r="DR33" s="75" t="str" cm="1">
        <f t="array" ref="DR33">IF(ISBLANK(INDEX(行,$A33)),"",0)</f>
        <v/>
      </c>
      <c r="DS33" s="77"/>
      <c r="DT33" s="75" t="str" cm="1">
        <f t="array" ref="DT33">IF(ISBLANK(INDEX(行,$A33)),"",0)</f>
        <v/>
      </c>
      <c r="DU33" s="75" t="str" cm="1">
        <f t="array" ref="DU33">IF(ISBLANK(INDEX(行,$A33)),"",$Z33+$AA33)</f>
        <v/>
      </c>
      <c r="DV33" s="75" t="str" cm="1">
        <f t="array" ref="DV33">IF(ISBLANK(INDEX(行,$A33)),"",0)</f>
        <v/>
      </c>
      <c r="DW33" s="77"/>
      <c r="DX33" s="77"/>
      <c r="DY33" s="77"/>
      <c r="DZ33" s="77"/>
      <c r="EA33" s="77"/>
      <c r="EB33" s="75" t="str" cm="1">
        <f t="array" ref="EB33">IF(ISBLANK(INDEX(行,$A33)),"",2)</f>
        <v/>
      </c>
      <c r="EC33" s="75" t="str" cm="1">
        <f t="array" ref="EC33">IF(ISBLANK(INDEX(行,$A33)),"",1)</f>
        <v/>
      </c>
      <c r="ED33" s="75" t="str" cm="1">
        <f t="array" ref="ED33">IF(ISBLANK(INDEX(行,$A33)),"",0)</f>
        <v/>
      </c>
      <c r="EE33" s="75" t="str" cm="1">
        <f t="array" ref="EE33">IF(ISBLANK(INDEX(行,$A33)),"",0)</f>
        <v/>
      </c>
      <c r="EF33" s="76" t="str">
        <f t="shared" si="7"/>
        <v/>
      </c>
      <c r="EG33" s="77" t="str">
        <f t="shared" si="8"/>
        <v/>
      </c>
      <c r="EH33" s="77"/>
      <c r="EI33" s="75" t="str" cm="1">
        <f t="array" ref="EI33">IF(ISBLANK(INDEX(行,$A33)),"",0)</f>
        <v/>
      </c>
      <c r="EJ33" s="75" t="str" cm="1">
        <f t="array" ref="EJ33">IF(ISBLANK(INDEX(行,$A33)),"",0)</f>
        <v/>
      </c>
      <c r="EK33" s="75" t="str" cm="1">
        <f t="array" ref="EK33">IF(ISBLANK(INDEX(行,$A33)),"",0)</f>
        <v/>
      </c>
      <c r="EL33" s="75" t="str" cm="1">
        <f t="array" ref="EL33">IF(ISBLANK(INDEX(行,$A33)),"",0)</f>
        <v/>
      </c>
      <c r="EM33" s="75" t="str" cm="1">
        <f t="array" ref="EM33">IF(ISBLANK(INDEX(行,$A33)),"",0)</f>
        <v/>
      </c>
      <c r="EN33" s="75" t="str" cm="1">
        <f t="array" ref="EN33">IF(ISBLANK(INDEX(行,$A33)),"",0)</f>
        <v/>
      </c>
      <c r="EO33" s="75" t="str" cm="1">
        <f t="array" ref="EO33">IF(ISBLANK(INDEX(行,$A33)),"",0)</f>
        <v/>
      </c>
      <c r="EP33" s="75" t="str" cm="1">
        <f t="array" ref="EP33">IF(ISBLANK(INDEX(行,$A33)),"",0)</f>
        <v/>
      </c>
      <c r="EQ33" s="75" t="str" cm="1">
        <f t="array" ref="EQ33">IF(ISBLANK(INDEX(行,$A33)),"",0)</f>
        <v/>
      </c>
      <c r="ER33" s="75" t="str" cm="1">
        <f t="array" ref="ER33">IF(ISBLANK(INDEX(行,$A33)),"",0)</f>
        <v/>
      </c>
      <c r="ES33" s="75" t="str" cm="1">
        <f t="array" ref="ES33">IF(ISBLANK(INDEX(行,$A33)),"",0)</f>
        <v/>
      </c>
      <c r="ET33" s="75" t="str" cm="1">
        <f t="array" ref="ET33">IF(ISBLANK(INDEX(行,$A33)),"",0)</f>
        <v/>
      </c>
      <c r="EU33" s="75" t="str" cm="1">
        <f t="array" ref="EU33">IF(ISBLANK(INDEX(行,$A33)),"",0)</f>
        <v/>
      </c>
      <c r="EV33" s="75" t="str" cm="1">
        <f t="array" ref="EV33">IF(ISBLANK(INDEX(行,$A33)),"",0)</f>
        <v/>
      </c>
      <c r="EW33" s="75" t="str" cm="1">
        <f t="array" ref="EW33">IF(ISBLANK(INDEX(行,$A33)),"",0)</f>
        <v/>
      </c>
      <c r="EX33" s="75" t="str" cm="1">
        <f t="array" ref="EX33">IF(ISBLANK(INDEX(行,$A33)),"",0)</f>
        <v/>
      </c>
      <c r="EY33" s="75" t="str" cm="1">
        <f t="array" ref="EY33">IF(ISBLANK(INDEX(行,$A33)),"",0)</f>
        <v/>
      </c>
      <c r="EZ33" s="75" t="str" cm="1">
        <f t="array" ref="EZ33">IF(ISBLANK(INDEX(行,$A33)),"",0)</f>
        <v/>
      </c>
      <c r="FA33" s="75" t="str" cm="1">
        <f t="array" ref="FA33">IF(ISBLANK(INDEX(行,$A33)),"",0)</f>
        <v/>
      </c>
      <c r="FB33" s="75" t="str" cm="1">
        <f t="array" ref="FB33">IF(ISBLANK(INDEX(行,$A33)),"",0)</f>
        <v/>
      </c>
      <c r="FC33" s="75" t="str" cm="1">
        <f t="array" ref="FC33">IF(ISBLANK(INDEX(行,$A33)),"",0)</f>
        <v/>
      </c>
      <c r="FD33" s="75" t="str" cm="1">
        <f t="array" ref="FD33">IF(ISBLANK(INDEX(行,$A33)),"",0)</f>
        <v/>
      </c>
      <c r="FE33" s="75" t="str" cm="1">
        <f t="array" ref="FE33">IF(ISBLANK(INDEX(行,$A33)),"",0)</f>
        <v/>
      </c>
      <c r="FF33" s="75" t="str" cm="1">
        <f t="array" ref="FF33">IF(ISBLANK(INDEX(行,$A33)),"",0)</f>
        <v/>
      </c>
      <c r="FG33" s="75" t="str" cm="1">
        <f t="array" ref="FG33">IF(ISBLANK(INDEX(行,$A33)),"",0)</f>
        <v/>
      </c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6" t="str">
        <f t="shared" si="9"/>
        <v/>
      </c>
      <c r="GM33" s="77"/>
      <c r="GN33" s="77"/>
      <c r="GO33" s="77"/>
      <c r="GP33" s="77"/>
      <c r="GQ33" s="77"/>
      <c r="GR33" s="77"/>
      <c r="GS33" s="77"/>
      <c r="GT33" s="77"/>
      <c r="GU33" s="77"/>
      <c r="GV33" s="75" t="str" cm="1">
        <f t="array" ref="GV33">IF(ISBLANK(INDEX(行,$A33)),"",1)</f>
        <v/>
      </c>
      <c r="GW33" s="75" t="str" cm="1">
        <f t="array" ref="GW33">IF(ISBLANK(INDEX(行,$A33)),"",1)</f>
        <v/>
      </c>
      <c r="GX33" s="75" t="str" cm="1">
        <f t="array" ref="GX33">IF(ISBLANK(INDEX(行,$A33)),"",0)</f>
        <v/>
      </c>
      <c r="GY33" s="77"/>
      <c r="GZ33" s="77"/>
      <c r="HA33" s="76" t="str" cm="1">
        <f t="array" aca="1" ref="HA33" ca="1">IF(ISBLANK(INDEX(行,$A33)),"",TODAY())</f>
        <v/>
      </c>
      <c r="HB33" s="76" t="str" cm="1">
        <f t="array" aca="1" ref="HB33" ca="1">IF(ISBLANK(INDEX(行,$A33)),"",TODAY())</f>
        <v/>
      </c>
      <c r="HC33" s="78" t="str" cm="1">
        <f t="array" ref="HC33">IF(ISBLANK(INDEX(行,$A33)),"","ADMIN")</f>
        <v/>
      </c>
      <c r="HD33" s="78" t="str">
        <f t="shared" si="10"/>
        <v/>
      </c>
    </row>
    <row r="34" spans="1:212" ht="13.5" customHeight="1" x14ac:dyDescent="0.15">
      <c r="A34" s="11">
        <v>29</v>
      </c>
      <c r="B34" s="75" t="str" cm="1">
        <f t="array" ref="B34">IF(ISBLANK(INDEX(行,$A34)),"",1)</f>
        <v/>
      </c>
      <c r="C34" s="76" t="str" cm="1">
        <f t="array" ref="C34">IF(ISBLANK(INDEX(伝票日付,$A34)),"",DATEVALUE(INDEX(TEXT(伝票日付,"0!/00!/00"),$A34)))</f>
        <v/>
      </c>
      <c r="D34" s="78" t="str" cm="1">
        <f t="array" ref="D34">IF(ISBLANK(INDEX(注文番号,$A34)),"",INDEX(注文番号,$A34))</f>
        <v/>
      </c>
      <c r="E34" s="75" t="str" cm="1">
        <f t="array" ref="E34">IF(ISBLANK(INDEX(行,$A34)),"",INDEX(行,$A34))</f>
        <v/>
      </c>
      <c r="F34" s="77" t="str" cm="1">
        <f t="array" ref="F34">IF(ISBLANK(INDEX(行,$A34)),"","0001")</f>
        <v/>
      </c>
      <c r="G34" s="83" t="str">
        <f t="shared" si="0"/>
        <v/>
      </c>
      <c r="H34" s="78" t="str" cm="1">
        <f t="array" ref="H34">IF(ISBLANK(INDEX(行,$A34)),"",8)</f>
        <v/>
      </c>
      <c r="I34" s="77" t="str" cm="1">
        <f t="array" ref="I34">IF(ISBLANK(INDEX(行,$A34)),"","      8211")</f>
        <v/>
      </c>
      <c r="J34" s="78" t="str" cm="1">
        <f t="array" ref="J34">IF(ISBLANK(INDEX(行,$A34)),"",8211)</f>
        <v/>
      </c>
      <c r="K34" s="82" t="str">
        <f t="shared" si="1"/>
        <v/>
      </c>
      <c r="L34" s="77" t="str" cm="1">
        <f t="array" ref="L34">IF(ISBLANK(INDEX(枝番,$A34)),"",INDEX(枝番,$A34))</f>
        <v/>
      </c>
      <c r="M34" s="78" t="str" cm="1">
        <f t="array" ref="M34">IF(ISBLANK(INDEX(工種コード,$A34)),"",INDEX(工種コード,$A34))</f>
        <v/>
      </c>
      <c r="N34" s="78" t="str" cm="1">
        <f t="array" ref="N34">IF(ISBLANK(INDEX(注文番号,$A34)),"",INDEX(注文番号,$A34))</f>
        <v/>
      </c>
      <c r="O34" s="75"/>
      <c r="P34" s="80"/>
      <c r="Q34" s="75" t="str" cm="1">
        <f t="array" ref="Q34">IF(ISBLANK(INDEX(行,$A34)),"",0)</f>
        <v/>
      </c>
      <c r="R34" s="77" t="str" cm="1">
        <f t="array" ref="R34">IF(ISBLANK(INDEX(仕入先コード,$A34)),"",INDEX(仕入先コード,$A34))</f>
        <v/>
      </c>
      <c r="S34" s="75" t="str" cm="1">
        <f t="array" ref="S34">IF(ISBLANK(INDEX(行,$A34)),"",0)</f>
        <v/>
      </c>
      <c r="T34" s="75" t="str" cm="1">
        <f t="array" ref="T34">IF(ISBLANK(INDEX(行,$A34)),"",1)</f>
        <v/>
      </c>
      <c r="U34" s="77" t="str" cm="1">
        <f t="array" ref="U34">IF(ISBLANK(INDEX(行,$A34)),"","         1")</f>
        <v/>
      </c>
      <c r="V34" s="75" t="str" cm="1">
        <f t="array" ref="V34">IF(ISBLANK(INDEX(行,$A34)),"",0)</f>
        <v/>
      </c>
      <c r="W34" s="75" t="str" cm="1">
        <f t="array" ref="W34">IF(ISBLANK(INDEX(数量,$A34)),"",INDEX(数量,$A34))</f>
        <v/>
      </c>
      <c r="X34" s="77" t="str" cm="1">
        <f t="array" ref="X34">IF(ISBLANK(INDEX(単位,$A34)),"",INDEX(単位,$A34))</f>
        <v/>
      </c>
      <c r="Y34" s="75" t="str" cm="1">
        <f t="array" ref="Y34">IF(ISBLANK(INDEX(単価,$A34)),"",INDEX(単価,$A34))</f>
        <v/>
      </c>
      <c r="Z34" s="75" t="str" cm="1">
        <f t="array" ref="Z34">IF(ISBLANK(INDEX(行,$A34)),"",W34*Y34)</f>
        <v/>
      </c>
      <c r="AA34" s="75" t="str" cm="1">
        <f t="array" ref="AA34">IF(ISBLANK(INDEX(行,$A34)),"",Z34*AI34/100)</f>
        <v/>
      </c>
      <c r="AB34" s="77"/>
      <c r="AC34" s="77"/>
      <c r="AD34" s="77"/>
      <c r="AE34" s="77"/>
      <c r="AF34" s="77"/>
      <c r="AG34" s="75" t="str" cm="1">
        <f t="array" ref="AG34">IF(ISBLANK(INDEX(行,$A34)),"",1)</f>
        <v/>
      </c>
      <c r="AH34" s="75" t="str" cm="1">
        <f t="array" ref="AH34">IF(ISBLANK(INDEX(行,$A34)),"",1)</f>
        <v/>
      </c>
      <c r="AI34" s="75" t="str" cm="1">
        <f t="array" ref="AI34">IF(ISBLANK(INDEX(税率,$A34)),"",INDEX(税率,$A34))</f>
        <v/>
      </c>
      <c r="AJ34" s="75" t="str" cm="1">
        <f t="array" ref="AJ34">IF(ISBLANK(INDEX(行,$A34)),"",50)</f>
        <v/>
      </c>
      <c r="AK34" s="76" t="str">
        <f t="shared" si="2"/>
        <v/>
      </c>
      <c r="AL34" s="82" t="str" cm="1">
        <f t="array" ref="AL34">IF(ISBLANK(INDEX(品名,$A34)),"",INDEX(品名,$A34))</f>
        <v/>
      </c>
      <c r="AM34" s="75"/>
      <c r="AN34" s="75" t="str" cm="1">
        <f t="array" ref="AN34">IF(ISBLANK(INDEX(行,$A34)),"",0)</f>
        <v/>
      </c>
      <c r="AO34" s="75" t="str" cm="1">
        <f t="array" ref="AO34">IF(ISBLANK(INDEX(行,$A34)),"",0)</f>
        <v/>
      </c>
      <c r="AP34" s="75" t="str" cm="1">
        <f t="array" ref="AP34">IF(ISBLANK(INDEX(行,$A34)),"",0)</f>
        <v/>
      </c>
      <c r="AQ34" s="75" t="str" cm="1">
        <f t="array" ref="AQ34">IF(ISBLANK(INDEX(行,$A34)),"",0)</f>
        <v/>
      </c>
      <c r="AR34" s="75" t="str" cm="1">
        <f t="array" ref="AR34">IF(ISBLANK(INDEX(行,$A34)),"",0)</f>
        <v/>
      </c>
      <c r="AS34" s="75" t="str" cm="1">
        <f t="array" ref="AS34">IF(ISBLANK(INDEX(行,$A34)),"",0)</f>
        <v/>
      </c>
      <c r="AT34" s="75" t="str" cm="1">
        <f t="array" ref="AT34">IF(ISBLANK(INDEX(行,$A34)),"",0)</f>
        <v/>
      </c>
      <c r="AU34" s="75" t="str" cm="1">
        <f t="array" ref="AU34">IF(ISBLANK(INDEX(行,$A34)),"",0)</f>
        <v/>
      </c>
      <c r="AV34" s="75" t="str" cm="1">
        <f t="array" ref="AV34">IF(ISBLANK(INDEX(行,$A34)),"",0)</f>
        <v/>
      </c>
      <c r="AW34" s="75" t="str" cm="1">
        <f t="array" ref="AW34">IF(ISBLANK(INDEX(行,$A34)),"",0)</f>
        <v/>
      </c>
      <c r="AX34" s="75" t="str" cm="1">
        <f t="array" ref="AX34">IF(ISBLANK(INDEX(行,$A34)),"",0)</f>
        <v/>
      </c>
      <c r="AY34" s="75" t="str" cm="1">
        <f t="array" ref="AY34">IF(ISBLANK(INDEX(行,$A34)),"",0)</f>
        <v/>
      </c>
      <c r="AZ34" s="75" t="str" cm="1">
        <f t="array" ref="AZ34">IF(ISBLANK(INDEX(行,$A34)),"",0)</f>
        <v/>
      </c>
      <c r="BA34" s="75" t="str" cm="1">
        <f t="array" ref="BA34">IF(ISBLANK(INDEX(行,$A34)),"",0)</f>
        <v/>
      </c>
      <c r="BB34" s="75" t="str" cm="1">
        <f t="array" ref="BB34">IF(ISBLANK(INDEX(行,$A34)),"",0)</f>
        <v/>
      </c>
      <c r="BC34" s="75" t="str" cm="1">
        <f t="array" ref="BC34">IF(ISBLANK(INDEX(行,$A34)),"",0)</f>
        <v/>
      </c>
      <c r="BD34" s="75" t="str" cm="1">
        <f t="array" ref="BD34">IF(ISBLANK(INDEX(行,$A34)),"",0)</f>
        <v/>
      </c>
      <c r="BE34" s="75" t="str" cm="1">
        <f t="array" ref="BE34">IF(ISBLANK(INDEX(行,$A34)),"",0)</f>
        <v/>
      </c>
      <c r="BF34" s="75" t="str" cm="1">
        <f t="array" ref="BF34">IF(ISBLANK(INDEX(行,$A34)),"",0)</f>
        <v/>
      </c>
      <c r="BG34" s="75" t="str" cm="1">
        <f t="array" ref="BG34">IF(ISBLANK(INDEX(行,$A34)),"",0)</f>
        <v/>
      </c>
      <c r="BH34" s="75" t="str" cm="1">
        <f t="array" ref="BH34">IF(ISBLANK(INDEX(行,$A34)),"",0)</f>
        <v/>
      </c>
      <c r="BI34" s="75" t="str" cm="1">
        <f t="array" ref="BI34">IF(ISBLANK(INDEX(行,$A34)),"",0)</f>
        <v/>
      </c>
      <c r="BJ34" s="75" t="str" cm="1">
        <f t="array" ref="BJ34">IF(ISBLANK(INDEX(行,$A34)),"",0)</f>
        <v/>
      </c>
      <c r="BK34" s="75" t="str" cm="1">
        <f t="array" ref="BK34">IF(ISBLANK(INDEX(行,$A34)),"",0)</f>
        <v/>
      </c>
      <c r="BL34" s="75" t="str" cm="1">
        <f t="array" ref="BL34">IF(ISBLANK(INDEX(行,$A34)),"",0)</f>
        <v/>
      </c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6" t="str" cm="1">
        <f t="array" ref="CQ34">IF(ISBLANK(INDEX(納入年月日,$A34)),"",INDEX(TEXT(納入年月日,"0!/00!/00"),$A34))</f>
        <v/>
      </c>
      <c r="CR34" s="77"/>
      <c r="CS34" s="77"/>
      <c r="CT34" s="77"/>
      <c r="CU34" s="77"/>
      <c r="CV34" s="77"/>
      <c r="CW34" s="77"/>
      <c r="CX34" s="77"/>
      <c r="CY34" s="77"/>
      <c r="CZ34" s="77"/>
      <c r="DA34" s="77" t="str" cm="1">
        <f t="array" ref="DA34">IF(ISBLANK(INDEX(行,$A34)),"","      0001")</f>
        <v/>
      </c>
      <c r="DB34" s="75" t="str" cm="1">
        <f t="array" ref="DB34">IF(ISBLANK(INDEX(行,$A34)),"",4101)</f>
        <v/>
      </c>
      <c r="DC34" s="75" t="str" cm="1">
        <f t="array" ref="DC34">IF(ISBLANK(INDEX(行,$A34)),"",2)</f>
        <v/>
      </c>
      <c r="DD34" s="77" t="str">
        <f t="shared" si="3"/>
        <v/>
      </c>
      <c r="DE34" s="75" t="str" cm="1">
        <f t="array" ref="DE34">IF(ISBLANK(INDEX(行,$A34)),"",0)</f>
        <v/>
      </c>
      <c r="DF34" s="77" t="str">
        <f t="shared" si="4"/>
        <v/>
      </c>
      <c r="DG34" s="77" t="str">
        <f t="shared" si="5"/>
        <v/>
      </c>
      <c r="DH34" s="75" t="str" cm="1">
        <f t="array" ref="DH34">IF(ISBLANK(INDEX(行,$A34)),"",0)</f>
        <v/>
      </c>
      <c r="DI34" s="75" t="str" cm="1">
        <f t="array" ref="DI34">IF(ISBLANK(INDEX(行,$A34)),"",0)</f>
        <v/>
      </c>
      <c r="DJ34" s="77"/>
      <c r="DK34" s="80"/>
      <c r="DL34" s="75" t="str" cm="1">
        <f t="array" ref="DL34">IF(ISBLANK(INDEX(行,$A34)),"",0)</f>
        <v/>
      </c>
      <c r="DM34" s="77" t="str">
        <f t="shared" si="6"/>
        <v/>
      </c>
      <c r="DN34" s="75" t="str" cm="1">
        <f t="array" ref="DN34">IF(ISBLANK(INDEX(行,$A34)),"",0)</f>
        <v/>
      </c>
      <c r="DO34" s="75" t="str" cm="1">
        <f t="array" ref="DO34">IF(ISBLANK(INDEX(行,$A34)),"",0)</f>
        <v/>
      </c>
      <c r="DP34" s="77" t="str" cm="1">
        <f t="array" ref="DP34">IF(ISBLANK(INDEX(行,$A34)),"","         0")</f>
        <v/>
      </c>
      <c r="DQ34" s="75" t="str" cm="1">
        <f t="array" ref="DQ34">IF(ISBLANK(INDEX(行,$A34)),"",0)</f>
        <v/>
      </c>
      <c r="DR34" s="75" t="str" cm="1">
        <f t="array" ref="DR34">IF(ISBLANK(INDEX(行,$A34)),"",0)</f>
        <v/>
      </c>
      <c r="DS34" s="77"/>
      <c r="DT34" s="75" t="str" cm="1">
        <f t="array" ref="DT34">IF(ISBLANK(INDEX(行,$A34)),"",0)</f>
        <v/>
      </c>
      <c r="DU34" s="75" t="str" cm="1">
        <f t="array" ref="DU34">IF(ISBLANK(INDEX(行,$A34)),"",$Z34+$AA34)</f>
        <v/>
      </c>
      <c r="DV34" s="75" t="str" cm="1">
        <f t="array" ref="DV34">IF(ISBLANK(INDEX(行,$A34)),"",0)</f>
        <v/>
      </c>
      <c r="DW34" s="77"/>
      <c r="DX34" s="77"/>
      <c r="DY34" s="77"/>
      <c r="DZ34" s="77"/>
      <c r="EA34" s="77"/>
      <c r="EB34" s="75" t="str" cm="1">
        <f t="array" ref="EB34">IF(ISBLANK(INDEX(行,$A34)),"",2)</f>
        <v/>
      </c>
      <c r="EC34" s="75" t="str" cm="1">
        <f t="array" ref="EC34">IF(ISBLANK(INDEX(行,$A34)),"",1)</f>
        <v/>
      </c>
      <c r="ED34" s="75" t="str" cm="1">
        <f t="array" ref="ED34">IF(ISBLANK(INDEX(行,$A34)),"",0)</f>
        <v/>
      </c>
      <c r="EE34" s="75" t="str" cm="1">
        <f t="array" ref="EE34">IF(ISBLANK(INDEX(行,$A34)),"",0)</f>
        <v/>
      </c>
      <c r="EF34" s="76" t="str">
        <f t="shared" si="7"/>
        <v/>
      </c>
      <c r="EG34" s="77" t="str">
        <f t="shared" si="8"/>
        <v/>
      </c>
      <c r="EH34" s="77"/>
      <c r="EI34" s="75" t="str" cm="1">
        <f t="array" ref="EI34">IF(ISBLANK(INDEX(行,$A34)),"",0)</f>
        <v/>
      </c>
      <c r="EJ34" s="75" t="str" cm="1">
        <f t="array" ref="EJ34">IF(ISBLANK(INDEX(行,$A34)),"",0)</f>
        <v/>
      </c>
      <c r="EK34" s="75" t="str" cm="1">
        <f t="array" ref="EK34">IF(ISBLANK(INDEX(行,$A34)),"",0)</f>
        <v/>
      </c>
      <c r="EL34" s="75" t="str" cm="1">
        <f t="array" ref="EL34">IF(ISBLANK(INDEX(行,$A34)),"",0)</f>
        <v/>
      </c>
      <c r="EM34" s="75" t="str" cm="1">
        <f t="array" ref="EM34">IF(ISBLANK(INDEX(行,$A34)),"",0)</f>
        <v/>
      </c>
      <c r="EN34" s="75" t="str" cm="1">
        <f t="array" ref="EN34">IF(ISBLANK(INDEX(行,$A34)),"",0)</f>
        <v/>
      </c>
      <c r="EO34" s="75" t="str" cm="1">
        <f t="array" ref="EO34">IF(ISBLANK(INDEX(行,$A34)),"",0)</f>
        <v/>
      </c>
      <c r="EP34" s="75" t="str" cm="1">
        <f t="array" ref="EP34">IF(ISBLANK(INDEX(行,$A34)),"",0)</f>
        <v/>
      </c>
      <c r="EQ34" s="75" t="str" cm="1">
        <f t="array" ref="EQ34">IF(ISBLANK(INDEX(行,$A34)),"",0)</f>
        <v/>
      </c>
      <c r="ER34" s="75" t="str" cm="1">
        <f t="array" ref="ER34">IF(ISBLANK(INDEX(行,$A34)),"",0)</f>
        <v/>
      </c>
      <c r="ES34" s="75" t="str" cm="1">
        <f t="array" ref="ES34">IF(ISBLANK(INDEX(行,$A34)),"",0)</f>
        <v/>
      </c>
      <c r="ET34" s="75" t="str" cm="1">
        <f t="array" ref="ET34">IF(ISBLANK(INDEX(行,$A34)),"",0)</f>
        <v/>
      </c>
      <c r="EU34" s="75" t="str" cm="1">
        <f t="array" ref="EU34">IF(ISBLANK(INDEX(行,$A34)),"",0)</f>
        <v/>
      </c>
      <c r="EV34" s="75" t="str" cm="1">
        <f t="array" ref="EV34">IF(ISBLANK(INDEX(行,$A34)),"",0)</f>
        <v/>
      </c>
      <c r="EW34" s="75" t="str" cm="1">
        <f t="array" ref="EW34">IF(ISBLANK(INDEX(行,$A34)),"",0)</f>
        <v/>
      </c>
      <c r="EX34" s="75" t="str" cm="1">
        <f t="array" ref="EX34">IF(ISBLANK(INDEX(行,$A34)),"",0)</f>
        <v/>
      </c>
      <c r="EY34" s="75" t="str" cm="1">
        <f t="array" ref="EY34">IF(ISBLANK(INDEX(行,$A34)),"",0)</f>
        <v/>
      </c>
      <c r="EZ34" s="75" t="str" cm="1">
        <f t="array" ref="EZ34">IF(ISBLANK(INDEX(行,$A34)),"",0)</f>
        <v/>
      </c>
      <c r="FA34" s="75" t="str" cm="1">
        <f t="array" ref="FA34">IF(ISBLANK(INDEX(行,$A34)),"",0)</f>
        <v/>
      </c>
      <c r="FB34" s="75" t="str" cm="1">
        <f t="array" ref="FB34">IF(ISBLANK(INDEX(行,$A34)),"",0)</f>
        <v/>
      </c>
      <c r="FC34" s="75" t="str" cm="1">
        <f t="array" ref="FC34">IF(ISBLANK(INDEX(行,$A34)),"",0)</f>
        <v/>
      </c>
      <c r="FD34" s="75" t="str" cm="1">
        <f t="array" ref="FD34">IF(ISBLANK(INDEX(行,$A34)),"",0)</f>
        <v/>
      </c>
      <c r="FE34" s="75" t="str" cm="1">
        <f t="array" ref="FE34">IF(ISBLANK(INDEX(行,$A34)),"",0)</f>
        <v/>
      </c>
      <c r="FF34" s="75" t="str" cm="1">
        <f t="array" ref="FF34">IF(ISBLANK(INDEX(行,$A34)),"",0)</f>
        <v/>
      </c>
      <c r="FG34" s="75" t="str" cm="1">
        <f t="array" ref="FG34">IF(ISBLANK(INDEX(行,$A34)),"",0)</f>
        <v/>
      </c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6" t="str">
        <f t="shared" si="9"/>
        <v/>
      </c>
      <c r="GM34" s="77"/>
      <c r="GN34" s="77"/>
      <c r="GO34" s="77"/>
      <c r="GP34" s="77"/>
      <c r="GQ34" s="77"/>
      <c r="GR34" s="77"/>
      <c r="GS34" s="77"/>
      <c r="GT34" s="77"/>
      <c r="GU34" s="77"/>
      <c r="GV34" s="75" t="str" cm="1">
        <f t="array" ref="GV34">IF(ISBLANK(INDEX(行,$A34)),"",1)</f>
        <v/>
      </c>
      <c r="GW34" s="75" t="str" cm="1">
        <f t="array" ref="GW34">IF(ISBLANK(INDEX(行,$A34)),"",1)</f>
        <v/>
      </c>
      <c r="GX34" s="75" t="str" cm="1">
        <f t="array" ref="GX34">IF(ISBLANK(INDEX(行,$A34)),"",0)</f>
        <v/>
      </c>
      <c r="GY34" s="77"/>
      <c r="GZ34" s="77"/>
      <c r="HA34" s="76" t="str" cm="1">
        <f t="array" aca="1" ref="HA34" ca="1">IF(ISBLANK(INDEX(行,$A34)),"",TODAY())</f>
        <v/>
      </c>
      <c r="HB34" s="76" t="str" cm="1">
        <f t="array" aca="1" ref="HB34" ca="1">IF(ISBLANK(INDEX(行,$A34)),"",TODAY())</f>
        <v/>
      </c>
      <c r="HC34" s="78" t="str" cm="1">
        <f t="array" ref="HC34">IF(ISBLANK(INDEX(行,$A34)),"","ADMIN")</f>
        <v/>
      </c>
      <c r="HD34" s="78" t="str">
        <f t="shared" si="10"/>
        <v/>
      </c>
    </row>
    <row r="35" spans="1:212" ht="13.5" customHeight="1" x14ac:dyDescent="0.15">
      <c r="A35" s="11">
        <v>30</v>
      </c>
      <c r="B35" s="75" t="str" cm="1">
        <f t="array" ref="B35">IF(ISBLANK(INDEX(行,$A35)),"",1)</f>
        <v/>
      </c>
      <c r="C35" s="76" t="str" cm="1">
        <f t="array" ref="C35">IF(ISBLANK(INDEX(伝票日付,$A35)),"",DATEVALUE(INDEX(TEXT(伝票日付,"0!/00!/00"),$A35)))</f>
        <v/>
      </c>
      <c r="D35" s="78" t="str" cm="1">
        <f t="array" ref="D35">IF(ISBLANK(INDEX(注文番号,$A35)),"",INDEX(注文番号,$A35))</f>
        <v/>
      </c>
      <c r="E35" s="75" t="str" cm="1">
        <f t="array" ref="E35">IF(ISBLANK(INDEX(行,$A35)),"",INDEX(行,$A35))</f>
        <v/>
      </c>
      <c r="F35" s="77" t="str" cm="1">
        <f t="array" ref="F35">IF(ISBLANK(INDEX(行,$A35)),"","0001")</f>
        <v/>
      </c>
      <c r="G35" s="83" t="str">
        <f t="shared" si="0"/>
        <v/>
      </c>
      <c r="H35" s="78" t="str" cm="1">
        <f t="array" ref="H35">IF(ISBLANK(INDEX(行,$A35)),"",8)</f>
        <v/>
      </c>
      <c r="I35" s="77" t="str" cm="1">
        <f t="array" ref="I35">IF(ISBLANK(INDEX(行,$A35)),"","      8211")</f>
        <v/>
      </c>
      <c r="J35" s="78" t="str" cm="1">
        <f t="array" ref="J35">IF(ISBLANK(INDEX(行,$A35)),"",8211)</f>
        <v/>
      </c>
      <c r="K35" s="82" t="str">
        <f t="shared" si="1"/>
        <v/>
      </c>
      <c r="L35" s="77" t="str" cm="1">
        <f t="array" ref="L35">IF(ISBLANK(INDEX(枝番,$A35)),"",INDEX(枝番,$A35))</f>
        <v/>
      </c>
      <c r="M35" s="78" t="str" cm="1">
        <f t="array" ref="M35">IF(ISBLANK(INDEX(工種コード,$A35)),"",INDEX(工種コード,$A35))</f>
        <v/>
      </c>
      <c r="N35" s="78" t="str" cm="1">
        <f t="array" ref="N35">IF(ISBLANK(INDEX(注文番号,$A35)),"",INDEX(注文番号,$A35))</f>
        <v/>
      </c>
      <c r="O35" s="75"/>
      <c r="P35" s="80"/>
      <c r="Q35" s="75" t="str" cm="1">
        <f t="array" ref="Q35">IF(ISBLANK(INDEX(行,$A35)),"",0)</f>
        <v/>
      </c>
      <c r="R35" s="77" t="str" cm="1">
        <f t="array" ref="R35">IF(ISBLANK(INDEX(仕入先コード,$A35)),"",INDEX(仕入先コード,$A35))</f>
        <v/>
      </c>
      <c r="S35" s="75" t="str" cm="1">
        <f t="array" ref="S35">IF(ISBLANK(INDEX(行,$A35)),"",0)</f>
        <v/>
      </c>
      <c r="T35" s="75" t="str" cm="1">
        <f t="array" ref="T35">IF(ISBLANK(INDEX(行,$A35)),"",1)</f>
        <v/>
      </c>
      <c r="U35" s="77" t="str" cm="1">
        <f t="array" ref="U35">IF(ISBLANK(INDEX(行,$A35)),"","         1")</f>
        <v/>
      </c>
      <c r="V35" s="75" t="str" cm="1">
        <f t="array" ref="V35">IF(ISBLANK(INDEX(行,$A35)),"",0)</f>
        <v/>
      </c>
      <c r="W35" s="75" t="str" cm="1">
        <f t="array" ref="W35">IF(ISBLANK(INDEX(数量,$A35)),"",INDEX(数量,$A35))</f>
        <v/>
      </c>
      <c r="X35" s="77" t="str" cm="1">
        <f t="array" ref="X35">IF(ISBLANK(INDEX(単位,$A35)),"",INDEX(単位,$A35))</f>
        <v/>
      </c>
      <c r="Y35" s="75" t="str" cm="1">
        <f t="array" ref="Y35">IF(ISBLANK(INDEX(単価,$A35)),"",INDEX(単価,$A35))</f>
        <v/>
      </c>
      <c r="Z35" s="75" t="str" cm="1">
        <f t="array" ref="Z35">IF(ISBLANK(INDEX(行,$A35)),"",W35*Y35)</f>
        <v/>
      </c>
      <c r="AA35" s="75" t="str" cm="1">
        <f t="array" ref="AA35">IF(ISBLANK(INDEX(行,$A35)),"",Z35*AI35/100)</f>
        <v/>
      </c>
      <c r="AB35" s="77"/>
      <c r="AC35" s="77"/>
      <c r="AD35" s="77"/>
      <c r="AE35" s="77"/>
      <c r="AF35" s="77"/>
      <c r="AG35" s="75" t="str" cm="1">
        <f t="array" ref="AG35">IF(ISBLANK(INDEX(行,$A35)),"",1)</f>
        <v/>
      </c>
      <c r="AH35" s="75" t="str" cm="1">
        <f t="array" ref="AH35">IF(ISBLANK(INDEX(行,$A35)),"",1)</f>
        <v/>
      </c>
      <c r="AI35" s="75" t="str" cm="1">
        <f t="array" ref="AI35">IF(ISBLANK(INDEX(税率,$A35)),"",INDEX(税率,$A35))</f>
        <v/>
      </c>
      <c r="AJ35" s="75" t="str" cm="1">
        <f t="array" ref="AJ35">IF(ISBLANK(INDEX(行,$A35)),"",50)</f>
        <v/>
      </c>
      <c r="AK35" s="76" t="str">
        <f t="shared" si="2"/>
        <v/>
      </c>
      <c r="AL35" s="82" t="str" cm="1">
        <f t="array" ref="AL35">IF(ISBLANK(INDEX(品名,$A35)),"",INDEX(品名,$A35))</f>
        <v/>
      </c>
      <c r="AM35" s="75"/>
      <c r="AN35" s="75" t="str" cm="1">
        <f t="array" ref="AN35">IF(ISBLANK(INDEX(行,$A35)),"",0)</f>
        <v/>
      </c>
      <c r="AO35" s="75" t="str" cm="1">
        <f t="array" ref="AO35">IF(ISBLANK(INDEX(行,$A35)),"",0)</f>
        <v/>
      </c>
      <c r="AP35" s="75" t="str" cm="1">
        <f t="array" ref="AP35">IF(ISBLANK(INDEX(行,$A35)),"",0)</f>
        <v/>
      </c>
      <c r="AQ35" s="75" t="str" cm="1">
        <f t="array" ref="AQ35">IF(ISBLANK(INDEX(行,$A35)),"",0)</f>
        <v/>
      </c>
      <c r="AR35" s="75" t="str" cm="1">
        <f t="array" ref="AR35">IF(ISBLANK(INDEX(行,$A35)),"",0)</f>
        <v/>
      </c>
      <c r="AS35" s="75" t="str" cm="1">
        <f t="array" ref="AS35">IF(ISBLANK(INDEX(行,$A35)),"",0)</f>
        <v/>
      </c>
      <c r="AT35" s="75" t="str" cm="1">
        <f t="array" ref="AT35">IF(ISBLANK(INDEX(行,$A35)),"",0)</f>
        <v/>
      </c>
      <c r="AU35" s="75" t="str" cm="1">
        <f t="array" ref="AU35">IF(ISBLANK(INDEX(行,$A35)),"",0)</f>
        <v/>
      </c>
      <c r="AV35" s="75" t="str" cm="1">
        <f t="array" ref="AV35">IF(ISBLANK(INDEX(行,$A35)),"",0)</f>
        <v/>
      </c>
      <c r="AW35" s="75" t="str" cm="1">
        <f t="array" ref="AW35">IF(ISBLANK(INDEX(行,$A35)),"",0)</f>
        <v/>
      </c>
      <c r="AX35" s="75" t="str" cm="1">
        <f t="array" ref="AX35">IF(ISBLANK(INDEX(行,$A35)),"",0)</f>
        <v/>
      </c>
      <c r="AY35" s="75" t="str" cm="1">
        <f t="array" ref="AY35">IF(ISBLANK(INDEX(行,$A35)),"",0)</f>
        <v/>
      </c>
      <c r="AZ35" s="75" t="str" cm="1">
        <f t="array" ref="AZ35">IF(ISBLANK(INDEX(行,$A35)),"",0)</f>
        <v/>
      </c>
      <c r="BA35" s="75" t="str" cm="1">
        <f t="array" ref="BA35">IF(ISBLANK(INDEX(行,$A35)),"",0)</f>
        <v/>
      </c>
      <c r="BB35" s="75" t="str" cm="1">
        <f t="array" ref="BB35">IF(ISBLANK(INDEX(行,$A35)),"",0)</f>
        <v/>
      </c>
      <c r="BC35" s="75" t="str" cm="1">
        <f t="array" ref="BC35">IF(ISBLANK(INDEX(行,$A35)),"",0)</f>
        <v/>
      </c>
      <c r="BD35" s="75" t="str" cm="1">
        <f t="array" ref="BD35">IF(ISBLANK(INDEX(行,$A35)),"",0)</f>
        <v/>
      </c>
      <c r="BE35" s="75" t="str" cm="1">
        <f t="array" ref="BE35">IF(ISBLANK(INDEX(行,$A35)),"",0)</f>
        <v/>
      </c>
      <c r="BF35" s="75" t="str" cm="1">
        <f t="array" ref="BF35">IF(ISBLANK(INDEX(行,$A35)),"",0)</f>
        <v/>
      </c>
      <c r="BG35" s="75" t="str" cm="1">
        <f t="array" ref="BG35">IF(ISBLANK(INDEX(行,$A35)),"",0)</f>
        <v/>
      </c>
      <c r="BH35" s="75" t="str" cm="1">
        <f t="array" ref="BH35">IF(ISBLANK(INDEX(行,$A35)),"",0)</f>
        <v/>
      </c>
      <c r="BI35" s="75" t="str" cm="1">
        <f t="array" ref="BI35">IF(ISBLANK(INDEX(行,$A35)),"",0)</f>
        <v/>
      </c>
      <c r="BJ35" s="75" t="str" cm="1">
        <f t="array" ref="BJ35">IF(ISBLANK(INDEX(行,$A35)),"",0)</f>
        <v/>
      </c>
      <c r="BK35" s="75" t="str" cm="1">
        <f t="array" ref="BK35">IF(ISBLANK(INDEX(行,$A35)),"",0)</f>
        <v/>
      </c>
      <c r="BL35" s="75" t="str" cm="1">
        <f t="array" ref="BL35">IF(ISBLANK(INDEX(行,$A35)),"",0)</f>
        <v/>
      </c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6" t="str" cm="1">
        <f t="array" ref="CQ35">IF(ISBLANK(INDEX(納入年月日,$A35)),"",INDEX(TEXT(納入年月日,"0!/00!/00"),$A35))</f>
        <v/>
      </c>
      <c r="CR35" s="77"/>
      <c r="CS35" s="77"/>
      <c r="CT35" s="77"/>
      <c r="CU35" s="77"/>
      <c r="CV35" s="77"/>
      <c r="CW35" s="77"/>
      <c r="CX35" s="77"/>
      <c r="CY35" s="77"/>
      <c r="CZ35" s="77"/>
      <c r="DA35" s="77" t="str" cm="1">
        <f t="array" ref="DA35">IF(ISBLANK(INDEX(行,$A35)),"","      0001")</f>
        <v/>
      </c>
      <c r="DB35" s="75" t="str" cm="1">
        <f t="array" ref="DB35">IF(ISBLANK(INDEX(行,$A35)),"",4101)</f>
        <v/>
      </c>
      <c r="DC35" s="75" t="str" cm="1">
        <f t="array" ref="DC35">IF(ISBLANK(INDEX(行,$A35)),"",2)</f>
        <v/>
      </c>
      <c r="DD35" s="77" t="str">
        <f t="shared" si="3"/>
        <v/>
      </c>
      <c r="DE35" s="75" t="str" cm="1">
        <f t="array" ref="DE35">IF(ISBLANK(INDEX(行,$A35)),"",0)</f>
        <v/>
      </c>
      <c r="DF35" s="77" t="str">
        <f t="shared" si="4"/>
        <v/>
      </c>
      <c r="DG35" s="77" t="str">
        <f t="shared" si="5"/>
        <v/>
      </c>
      <c r="DH35" s="75" t="str" cm="1">
        <f t="array" ref="DH35">IF(ISBLANK(INDEX(行,$A35)),"",0)</f>
        <v/>
      </c>
      <c r="DI35" s="75" t="str" cm="1">
        <f t="array" ref="DI35">IF(ISBLANK(INDEX(行,$A35)),"",0)</f>
        <v/>
      </c>
      <c r="DJ35" s="77"/>
      <c r="DK35" s="80"/>
      <c r="DL35" s="75" t="str" cm="1">
        <f t="array" ref="DL35">IF(ISBLANK(INDEX(行,$A35)),"",0)</f>
        <v/>
      </c>
      <c r="DM35" s="77" t="str">
        <f t="shared" si="6"/>
        <v/>
      </c>
      <c r="DN35" s="75" t="str" cm="1">
        <f t="array" ref="DN35">IF(ISBLANK(INDEX(行,$A35)),"",0)</f>
        <v/>
      </c>
      <c r="DO35" s="75" t="str" cm="1">
        <f t="array" ref="DO35">IF(ISBLANK(INDEX(行,$A35)),"",0)</f>
        <v/>
      </c>
      <c r="DP35" s="77" t="str" cm="1">
        <f t="array" ref="DP35">IF(ISBLANK(INDEX(行,$A35)),"","         0")</f>
        <v/>
      </c>
      <c r="DQ35" s="75" t="str" cm="1">
        <f t="array" ref="DQ35">IF(ISBLANK(INDEX(行,$A35)),"",0)</f>
        <v/>
      </c>
      <c r="DR35" s="75" t="str" cm="1">
        <f t="array" ref="DR35">IF(ISBLANK(INDEX(行,$A35)),"",0)</f>
        <v/>
      </c>
      <c r="DS35" s="77"/>
      <c r="DT35" s="75" t="str" cm="1">
        <f t="array" ref="DT35">IF(ISBLANK(INDEX(行,$A35)),"",0)</f>
        <v/>
      </c>
      <c r="DU35" s="75" t="str" cm="1">
        <f t="array" ref="DU35">IF(ISBLANK(INDEX(行,$A35)),"",$Z35+$AA35)</f>
        <v/>
      </c>
      <c r="DV35" s="75" t="str" cm="1">
        <f t="array" ref="DV35">IF(ISBLANK(INDEX(行,$A35)),"",0)</f>
        <v/>
      </c>
      <c r="DW35" s="77"/>
      <c r="DX35" s="77"/>
      <c r="DY35" s="77"/>
      <c r="DZ35" s="77"/>
      <c r="EA35" s="77"/>
      <c r="EB35" s="75" t="str" cm="1">
        <f t="array" ref="EB35">IF(ISBLANK(INDEX(行,$A35)),"",2)</f>
        <v/>
      </c>
      <c r="EC35" s="75" t="str" cm="1">
        <f t="array" ref="EC35">IF(ISBLANK(INDEX(行,$A35)),"",1)</f>
        <v/>
      </c>
      <c r="ED35" s="75" t="str" cm="1">
        <f t="array" ref="ED35">IF(ISBLANK(INDEX(行,$A35)),"",0)</f>
        <v/>
      </c>
      <c r="EE35" s="75" t="str" cm="1">
        <f t="array" ref="EE35">IF(ISBLANK(INDEX(行,$A35)),"",0)</f>
        <v/>
      </c>
      <c r="EF35" s="76" t="str">
        <f t="shared" si="7"/>
        <v/>
      </c>
      <c r="EG35" s="77" t="str">
        <f t="shared" si="8"/>
        <v/>
      </c>
      <c r="EH35" s="77"/>
      <c r="EI35" s="75" t="str" cm="1">
        <f t="array" ref="EI35">IF(ISBLANK(INDEX(行,$A35)),"",0)</f>
        <v/>
      </c>
      <c r="EJ35" s="75" t="str" cm="1">
        <f t="array" ref="EJ35">IF(ISBLANK(INDEX(行,$A35)),"",0)</f>
        <v/>
      </c>
      <c r="EK35" s="75" t="str" cm="1">
        <f t="array" ref="EK35">IF(ISBLANK(INDEX(行,$A35)),"",0)</f>
        <v/>
      </c>
      <c r="EL35" s="75" t="str" cm="1">
        <f t="array" ref="EL35">IF(ISBLANK(INDEX(行,$A35)),"",0)</f>
        <v/>
      </c>
      <c r="EM35" s="75" t="str" cm="1">
        <f t="array" ref="EM35">IF(ISBLANK(INDEX(行,$A35)),"",0)</f>
        <v/>
      </c>
      <c r="EN35" s="75" t="str" cm="1">
        <f t="array" ref="EN35">IF(ISBLANK(INDEX(行,$A35)),"",0)</f>
        <v/>
      </c>
      <c r="EO35" s="75" t="str" cm="1">
        <f t="array" ref="EO35">IF(ISBLANK(INDEX(行,$A35)),"",0)</f>
        <v/>
      </c>
      <c r="EP35" s="75" t="str" cm="1">
        <f t="array" ref="EP35">IF(ISBLANK(INDEX(行,$A35)),"",0)</f>
        <v/>
      </c>
      <c r="EQ35" s="75" t="str" cm="1">
        <f t="array" ref="EQ35">IF(ISBLANK(INDEX(行,$A35)),"",0)</f>
        <v/>
      </c>
      <c r="ER35" s="75" t="str" cm="1">
        <f t="array" ref="ER35">IF(ISBLANK(INDEX(行,$A35)),"",0)</f>
        <v/>
      </c>
      <c r="ES35" s="75" t="str" cm="1">
        <f t="array" ref="ES35">IF(ISBLANK(INDEX(行,$A35)),"",0)</f>
        <v/>
      </c>
      <c r="ET35" s="75" t="str" cm="1">
        <f t="array" ref="ET35">IF(ISBLANK(INDEX(行,$A35)),"",0)</f>
        <v/>
      </c>
      <c r="EU35" s="75" t="str" cm="1">
        <f t="array" ref="EU35">IF(ISBLANK(INDEX(行,$A35)),"",0)</f>
        <v/>
      </c>
      <c r="EV35" s="75" t="str" cm="1">
        <f t="array" ref="EV35">IF(ISBLANK(INDEX(行,$A35)),"",0)</f>
        <v/>
      </c>
      <c r="EW35" s="75" t="str" cm="1">
        <f t="array" ref="EW35">IF(ISBLANK(INDEX(行,$A35)),"",0)</f>
        <v/>
      </c>
      <c r="EX35" s="75" t="str" cm="1">
        <f t="array" ref="EX35">IF(ISBLANK(INDEX(行,$A35)),"",0)</f>
        <v/>
      </c>
      <c r="EY35" s="75" t="str" cm="1">
        <f t="array" ref="EY35">IF(ISBLANK(INDEX(行,$A35)),"",0)</f>
        <v/>
      </c>
      <c r="EZ35" s="75" t="str" cm="1">
        <f t="array" ref="EZ35">IF(ISBLANK(INDEX(行,$A35)),"",0)</f>
        <v/>
      </c>
      <c r="FA35" s="75" t="str" cm="1">
        <f t="array" ref="FA35">IF(ISBLANK(INDEX(行,$A35)),"",0)</f>
        <v/>
      </c>
      <c r="FB35" s="75" t="str" cm="1">
        <f t="array" ref="FB35">IF(ISBLANK(INDEX(行,$A35)),"",0)</f>
        <v/>
      </c>
      <c r="FC35" s="75" t="str" cm="1">
        <f t="array" ref="FC35">IF(ISBLANK(INDEX(行,$A35)),"",0)</f>
        <v/>
      </c>
      <c r="FD35" s="75" t="str" cm="1">
        <f t="array" ref="FD35">IF(ISBLANK(INDEX(行,$A35)),"",0)</f>
        <v/>
      </c>
      <c r="FE35" s="75" t="str" cm="1">
        <f t="array" ref="FE35">IF(ISBLANK(INDEX(行,$A35)),"",0)</f>
        <v/>
      </c>
      <c r="FF35" s="75" t="str" cm="1">
        <f t="array" ref="FF35">IF(ISBLANK(INDEX(行,$A35)),"",0)</f>
        <v/>
      </c>
      <c r="FG35" s="75" t="str" cm="1">
        <f t="array" ref="FG35">IF(ISBLANK(INDEX(行,$A35)),"",0)</f>
        <v/>
      </c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6" t="str">
        <f t="shared" si="9"/>
        <v/>
      </c>
      <c r="GM35" s="77"/>
      <c r="GN35" s="77"/>
      <c r="GO35" s="77"/>
      <c r="GP35" s="77"/>
      <c r="GQ35" s="77"/>
      <c r="GR35" s="77"/>
      <c r="GS35" s="77"/>
      <c r="GT35" s="77"/>
      <c r="GU35" s="77"/>
      <c r="GV35" s="75" t="str" cm="1">
        <f t="array" ref="GV35">IF(ISBLANK(INDEX(行,$A35)),"",1)</f>
        <v/>
      </c>
      <c r="GW35" s="75" t="str" cm="1">
        <f t="array" ref="GW35">IF(ISBLANK(INDEX(行,$A35)),"",1)</f>
        <v/>
      </c>
      <c r="GX35" s="75" t="str" cm="1">
        <f t="array" ref="GX35">IF(ISBLANK(INDEX(行,$A35)),"",0)</f>
        <v/>
      </c>
      <c r="GY35" s="77"/>
      <c r="GZ35" s="77"/>
      <c r="HA35" s="76" t="str" cm="1">
        <f t="array" aca="1" ref="HA35" ca="1">IF(ISBLANK(INDEX(行,$A35)),"",TODAY())</f>
        <v/>
      </c>
      <c r="HB35" s="76" t="str" cm="1">
        <f t="array" aca="1" ref="HB35" ca="1">IF(ISBLANK(INDEX(行,$A35)),"",TODAY())</f>
        <v/>
      </c>
      <c r="HC35" s="78" t="str" cm="1">
        <f t="array" ref="HC35">IF(ISBLANK(INDEX(行,$A35)),"","ADMIN")</f>
        <v/>
      </c>
      <c r="HD35" s="78" t="str">
        <f t="shared" si="10"/>
        <v/>
      </c>
    </row>
    <row r="36" spans="1:212" ht="13.5" customHeight="1" x14ac:dyDescent="0.15">
      <c r="A36" s="11">
        <v>31</v>
      </c>
      <c r="B36" s="75" t="str" cm="1">
        <f t="array" ref="B36">IF(ISBLANK(INDEX(行,$A36)),"",1)</f>
        <v/>
      </c>
      <c r="C36" s="76" t="str" cm="1">
        <f t="array" ref="C36">IF(ISBLANK(INDEX(伝票日付,$A36)),"",DATEVALUE(INDEX(TEXT(伝票日付,"0!/00!/00"),$A36)))</f>
        <v/>
      </c>
      <c r="D36" s="78" t="str" cm="1">
        <f t="array" ref="D36">IF(ISBLANK(INDEX(注文番号,$A36)),"",INDEX(注文番号,$A36))</f>
        <v/>
      </c>
      <c r="E36" s="75" t="str" cm="1">
        <f t="array" ref="E36">IF(ISBLANK(INDEX(行,$A36)),"",INDEX(行,$A36))</f>
        <v/>
      </c>
      <c r="F36" s="77" t="str" cm="1">
        <f t="array" ref="F36">IF(ISBLANK(INDEX(行,$A36)),"","0001")</f>
        <v/>
      </c>
      <c r="G36" s="83" t="str">
        <f t="shared" si="0"/>
        <v/>
      </c>
      <c r="H36" s="78" t="str" cm="1">
        <f t="array" ref="H36">IF(ISBLANK(INDEX(行,$A36)),"",8)</f>
        <v/>
      </c>
      <c r="I36" s="77" t="str" cm="1">
        <f t="array" ref="I36">IF(ISBLANK(INDEX(行,$A36)),"","      8211")</f>
        <v/>
      </c>
      <c r="J36" s="78" t="str" cm="1">
        <f t="array" ref="J36">IF(ISBLANK(INDEX(行,$A36)),"",8211)</f>
        <v/>
      </c>
      <c r="K36" s="82" t="str">
        <f t="shared" si="1"/>
        <v/>
      </c>
      <c r="L36" s="77" t="str" cm="1">
        <f t="array" ref="L36">IF(ISBLANK(INDEX(枝番,$A36)),"",INDEX(枝番,$A36))</f>
        <v/>
      </c>
      <c r="M36" s="78" t="str" cm="1">
        <f t="array" ref="M36">IF(ISBLANK(INDEX(工種コード,$A36)),"",INDEX(工種コード,$A36))</f>
        <v/>
      </c>
      <c r="N36" s="78" t="str" cm="1">
        <f t="array" ref="N36">IF(ISBLANK(INDEX(注文番号,$A36)),"",INDEX(注文番号,$A36))</f>
        <v/>
      </c>
      <c r="O36" s="75"/>
      <c r="P36" s="80"/>
      <c r="Q36" s="75" t="str" cm="1">
        <f t="array" ref="Q36">IF(ISBLANK(INDEX(行,$A36)),"",0)</f>
        <v/>
      </c>
      <c r="R36" s="77" t="str" cm="1">
        <f t="array" ref="R36">IF(ISBLANK(INDEX(仕入先コード,$A36)),"",INDEX(仕入先コード,$A36))</f>
        <v/>
      </c>
      <c r="S36" s="75" t="str" cm="1">
        <f t="array" ref="S36">IF(ISBLANK(INDEX(行,$A36)),"",0)</f>
        <v/>
      </c>
      <c r="T36" s="75" t="str" cm="1">
        <f t="array" ref="T36">IF(ISBLANK(INDEX(行,$A36)),"",1)</f>
        <v/>
      </c>
      <c r="U36" s="77" t="str" cm="1">
        <f t="array" ref="U36">IF(ISBLANK(INDEX(行,$A36)),"","         1")</f>
        <v/>
      </c>
      <c r="V36" s="75" t="str" cm="1">
        <f t="array" ref="V36">IF(ISBLANK(INDEX(行,$A36)),"",0)</f>
        <v/>
      </c>
      <c r="W36" s="75" t="str" cm="1">
        <f t="array" ref="W36">IF(ISBLANK(INDEX(数量,$A36)),"",INDEX(数量,$A36))</f>
        <v/>
      </c>
      <c r="X36" s="77" t="str" cm="1">
        <f t="array" ref="X36">IF(ISBLANK(INDEX(単位,$A36)),"",INDEX(単位,$A36))</f>
        <v/>
      </c>
      <c r="Y36" s="75" t="str" cm="1">
        <f t="array" ref="Y36">IF(ISBLANK(INDEX(単価,$A36)),"",INDEX(単価,$A36))</f>
        <v/>
      </c>
      <c r="Z36" s="75" t="str" cm="1">
        <f t="array" ref="Z36">IF(ISBLANK(INDEX(行,$A36)),"",W36*Y36)</f>
        <v/>
      </c>
      <c r="AA36" s="75" t="str" cm="1">
        <f t="array" ref="AA36">IF(ISBLANK(INDEX(行,$A36)),"",Z36*AI36/100)</f>
        <v/>
      </c>
      <c r="AB36" s="77"/>
      <c r="AC36" s="77"/>
      <c r="AD36" s="77"/>
      <c r="AE36" s="77"/>
      <c r="AF36" s="77"/>
      <c r="AG36" s="75" t="str" cm="1">
        <f t="array" ref="AG36">IF(ISBLANK(INDEX(行,$A36)),"",1)</f>
        <v/>
      </c>
      <c r="AH36" s="75" t="str" cm="1">
        <f t="array" ref="AH36">IF(ISBLANK(INDEX(行,$A36)),"",1)</f>
        <v/>
      </c>
      <c r="AI36" s="75" t="str" cm="1">
        <f t="array" ref="AI36">IF(ISBLANK(INDEX(税率,$A36)),"",INDEX(税率,$A36))</f>
        <v/>
      </c>
      <c r="AJ36" s="75" t="str" cm="1">
        <f t="array" ref="AJ36">IF(ISBLANK(INDEX(行,$A36)),"",50)</f>
        <v/>
      </c>
      <c r="AK36" s="76" t="str">
        <f t="shared" si="2"/>
        <v/>
      </c>
      <c r="AL36" s="82" t="str" cm="1">
        <f t="array" ref="AL36">IF(ISBLANK(INDEX(品名,$A36)),"",INDEX(品名,$A36))</f>
        <v/>
      </c>
      <c r="AM36" s="75"/>
      <c r="AN36" s="75" t="str" cm="1">
        <f t="array" ref="AN36">IF(ISBLANK(INDEX(行,$A36)),"",0)</f>
        <v/>
      </c>
      <c r="AO36" s="75" t="str" cm="1">
        <f t="array" ref="AO36">IF(ISBLANK(INDEX(行,$A36)),"",0)</f>
        <v/>
      </c>
      <c r="AP36" s="75" t="str" cm="1">
        <f t="array" ref="AP36">IF(ISBLANK(INDEX(行,$A36)),"",0)</f>
        <v/>
      </c>
      <c r="AQ36" s="75" t="str" cm="1">
        <f t="array" ref="AQ36">IF(ISBLANK(INDEX(行,$A36)),"",0)</f>
        <v/>
      </c>
      <c r="AR36" s="75" t="str" cm="1">
        <f t="array" ref="AR36">IF(ISBLANK(INDEX(行,$A36)),"",0)</f>
        <v/>
      </c>
      <c r="AS36" s="75" t="str" cm="1">
        <f t="array" ref="AS36">IF(ISBLANK(INDEX(行,$A36)),"",0)</f>
        <v/>
      </c>
      <c r="AT36" s="75" t="str" cm="1">
        <f t="array" ref="AT36">IF(ISBLANK(INDEX(行,$A36)),"",0)</f>
        <v/>
      </c>
      <c r="AU36" s="75" t="str" cm="1">
        <f t="array" ref="AU36">IF(ISBLANK(INDEX(行,$A36)),"",0)</f>
        <v/>
      </c>
      <c r="AV36" s="75" t="str" cm="1">
        <f t="array" ref="AV36">IF(ISBLANK(INDEX(行,$A36)),"",0)</f>
        <v/>
      </c>
      <c r="AW36" s="75" t="str" cm="1">
        <f t="array" ref="AW36">IF(ISBLANK(INDEX(行,$A36)),"",0)</f>
        <v/>
      </c>
      <c r="AX36" s="75" t="str" cm="1">
        <f t="array" ref="AX36">IF(ISBLANK(INDEX(行,$A36)),"",0)</f>
        <v/>
      </c>
      <c r="AY36" s="75" t="str" cm="1">
        <f t="array" ref="AY36">IF(ISBLANK(INDEX(行,$A36)),"",0)</f>
        <v/>
      </c>
      <c r="AZ36" s="75" t="str" cm="1">
        <f t="array" ref="AZ36">IF(ISBLANK(INDEX(行,$A36)),"",0)</f>
        <v/>
      </c>
      <c r="BA36" s="75" t="str" cm="1">
        <f t="array" ref="BA36">IF(ISBLANK(INDEX(行,$A36)),"",0)</f>
        <v/>
      </c>
      <c r="BB36" s="75" t="str" cm="1">
        <f t="array" ref="BB36">IF(ISBLANK(INDEX(行,$A36)),"",0)</f>
        <v/>
      </c>
      <c r="BC36" s="75" t="str" cm="1">
        <f t="array" ref="BC36">IF(ISBLANK(INDEX(行,$A36)),"",0)</f>
        <v/>
      </c>
      <c r="BD36" s="75" t="str" cm="1">
        <f t="array" ref="BD36">IF(ISBLANK(INDEX(行,$A36)),"",0)</f>
        <v/>
      </c>
      <c r="BE36" s="75" t="str" cm="1">
        <f t="array" ref="BE36">IF(ISBLANK(INDEX(行,$A36)),"",0)</f>
        <v/>
      </c>
      <c r="BF36" s="75" t="str" cm="1">
        <f t="array" ref="BF36">IF(ISBLANK(INDEX(行,$A36)),"",0)</f>
        <v/>
      </c>
      <c r="BG36" s="75" t="str" cm="1">
        <f t="array" ref="BG36">IF(ISBLANK(INDEX(行,$A36)),"",0)</f>
        <v/>
      </c>
      <c r="BH36" s="75" t="str" cm="1">
        <f t="array" ref="BH36">IF(ISBLANK(INDEX(行,$A36)),"",0)</f>
        <v/>
      </c>
      <c r="BI36" s="75" t="str" cm="1">
        <f t="array" ref="BI36">IF(ISBLANK(INDEX(行,$A36)),"",0)</f>
        <v/>
      </c>
      <c r="BJ36" s="75" t="str" cm="1">
        <f t="array" ref="BJ36">IF(ISBLANK(INDEX(行,$A36)),"",0)</f>
        <v/>
      </c>
      <c r="BK36" s="75" t="str" cm="1">
        <f t="array" ref="BK36">IF(ISBLANK(INDEX(行,$A36)),"",0)</f>
        <v/>
      </c>
      <c r="BL36" s="75" t="str" cm="1">
        <f t="array" ref="BL36">IF(ISBLANK(INDEX(行,$A36)),"",0)</f>
        <v/>
      </c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6" t="str" cm="1">
        <f t="array" ref="CQ36">IF(ISBLANK(INDEX(納入年月日,$A36)),"",INDEX(TEXT(納入年月日,"0!/00!/00"),$A36))</f>
        <v/>
      </c>
      <c r="CR36" s="77"/>
      <c r="CS36" s="77"/>
      <c r="CT36" s="77"/>
      <c r="CU36" s="77"/>
      <c r="CV36" s="77"/>
      <c r="CW36" s="77"/>
      <c r="CX36" s="77"/>
      <c r="CY36" s="77"/>
      <c r="CZ36" s="77"/>
      <c r="DA36" s="77" t="str" cm="1">
        <f t="array" ref="DA36">IF(ISBLANK(INDEX(行,$A36)),"","      0001")</f>
        <v/>
      </c>
      <c r="DB36" s="75" t="str" cm="1">
        <f t="array" ref="DB36">IF(ISBLANK(INDEX(行,$A36)),"",4101)</f>
        <v/>
      </c>
      <c r="DC36" s="75" t="str" cm="1">
        <f t="array" ref="DC36">IF(ISBLANK(INDEX(行,$A36)),"",2)</f>
        <v/>
      </c>
      <c r="DD36" s="77" t="str">
        <f t="shared" si="3"/>
        <v/>
      </c>
      <c r="DE36" s="75" t="str" cm="1">
        <f t="array" ref="DE36">IF(ISBLANK(INDEX(行,$A36)),"",0)</f>
        <v/>
      </c>
      <c r="DF36" s="77" t="str">
        <f t="shared" si="4"/>
        <v/>
      </c>
      <c r="DG36" s="77" t="str">
        <f t="shared" si="5"/>
        <v/>
      </c>
      <c r="DH36" s="75" t="str" cm="1">
        <f t="array" ref="DH36">IF(ISBLANK(INDEX(行,$A36)),"",0)</f>
        <v/>
      </c>
      <c r="DI36" s="75" t="str" cm="1">
        <f t="array" ref="DI36">IF(ISBLANK(INDEX(行,$A36)),"",0)</f>
        <v/>
      </c>
      <c r="DJ36" s="77"/>
      <c r="DK36" s="80"/>
      <c r="DL36" s="75" t="str" cm="1">
        <f t="array" ref="DL36">IF(ISBLANK(INDEX(行,$A36)),"",0)</f>
        <v/>
      </c>
      <c r="DM36" s="77" t="str">
        <f t="shared" si="6"/>
        <v/>
      </c>
      <c r="DN36" s="75" t="str" cm="1">
        <f t="array" ref="DN36">IF(ISBLANK(INDEX(行,$A36)),"",0)</f>
        <v/>
      </c>
      <c r="DO36" s="75" t="str" cm="1">
        <f t="array" ref="DO36">IF(ISBLANK(INDEX(行,$A36)),"",0)</f>
        <v/>
      </c>
      <c r="DP36" s="77" t="str" cm="1">
        <f t="array" ref="DP36">IF(ISBLANK(INDEX(行,$A36)),"","         0")</f>
        <v/>
      </c>
      <c r="DQ36" s="75" t="str" cm="1">
        <f t="array" ref="DQ36">IF(ISBLANK(INDEX(行,$A36)),"",0)</f>
        <v/>
      </c>
      <c r="DR36" s="75" t="str" cm="1">
        <f t="array" ref="DR36">IF(ISBLANK(INDEX(行,$A36)),"",0)</f>
        <v/>
      </c>
      <c r="DS36" s="77"/>
      <c r="DT36" s="75" t="str" cm="1">
        <f t="array" ref="DT36">IF(ISBLANK(INDEX(行,$A36)),"",0)</f>
        <v/>
      </c>
      <c r="DU36" s="75" t="str" cm="1">
        <f t="array" ref="DU36">IF(ISBLANK(INDEX(行,$A36)),"",$Z36+$AA36)</f>
        <v/>
      </c>
      <c r="DV36" s="75" t="str" cm="1">
        <f t="array" ref="DV36">IF(ISBLANK(INDEX(行,$A36)),"",0)</f>
        <v/>
      </c>
      <c r="DW36" s="77"/>
      <c r="DX36" s="77"/>
      <c r="DY36" s="77"/>
      <c r="DZ36" s="77"/>
      <c r="EA36" s="77"/>
      <c r="EB36" s="75" t="str" cm="1">
        <f t="array" ref="EB36">IF(ISBLANK(INDEX(行,$A36)),"",2)</f>
        <v/>
      </c>
      <c r="EC36" s="75" t="str" cm="1">
        <f t="array" ref="EC36">IF(ISBLANK(INDEX(行,$A36)),"",1)</f>
        <v/>
      </c>
      <c r="ED36" s="75" t="str" cm="1">
        <f t="array" ref="ED36">IF(ISBLANK(INDEX(行,$A36)),"",0)</f>
        <v/>
      </c>
      <c r="EE36" s="75" t="str" cm="1">
        <f t="array" ref="EE36">IF(ISBLANK(INDEX(行,$A36)),"",0)</f>
        <v/>
      </c>
      <c r="EF36" s="76" t="str">
        <f t="shared" si="7"/>
        <v/>
      </c>
      <c r="EG36" s="77" t="str">
        <f t="shared" si="8"/>
        <v/>
      </c>
      <c r="EH36" s="77"/>
      <c r="EI36" s="75" t="str" cm="1">
        <f t="array" ref="EI36">IF(ISBLANK(INDEX(行,$A36)),"",0)</f>
        <v/>
      </c>
      <c r="EJ36" s="75" t="str" cm="1">
        <f t="array" ref="EJ36">IF(ISBLANK(INDEX(行,$A36)),"",0)</f>
        <v/>
      </c>
      <c r="EK36" s="75" t="str" cm="1">
        <f t="array" ref="EK36">IF(ISBLANK(INDEX(行,$A36)),"",0)</f>
        <v/>
      </c>
      <c r="EL36" s="75" t="str" cm="1">
        <f t="array" ref="EL36">IF(ISBLANK(INDEX(行,$A36)),"",0)</f>
        <v/>
      </c>
      <c r="EM36" s="75" t="str" cm="1">
        <f t="array" ref="EM36">IF(ISBLANK(INDEX(行,$A36)),"",0)</f>
        <v/>
      </c>
      <c r="EN36" s="75" t="str" cm="1">
        <f t="array" ref="EN36">IF(ISBLANK(INDEX(行,$A36)),"",0)</f>
        <v/>
      </c>
      <c r="EO36" s="75" t="str" cm="1">
        <f t="array" ref="EO36">IF(ISBLANK(INDEX(行,$A36)),"",0)</f>
        <v/>
      </c>
      <c r="EP36" s="75" t="str" cm="1">
        <f t="array" ref="EP36">IF(ISBLANK(INDEX(行,$A36)),"",0)</f>
        <v/>
      </c>
      <c r="EQ36" s="75" t="str" cm="1">
        <f t="array" ref="EQ36">IF(ISBLANK(INDEX(行,$A36)),"",0)</f>
        <v/>
      </c>
      <c r="ER36" s="75" t="str" cm="1">
        <f t="array" ref="ER36">IF(ISBLANK(INDEX(行,$A36)),"",0)</f>
        <v/>
      </c>
      <c r="ES36" s="75" t="str" cm="1">
        <f t="array" ref="ES36">IF(ISBLANK(INDEX(行,$A36)),"",0)</f>
        <v/>
      </c>
      <c r="ET36" s="75" t="str" cm="1">
        <f t="array" ref="ET36">IF(ISBLANK(INDEX(行,$A36)),"",0)</f>
        <v/>
      </c>
      <c r="EU36" s="75" t="str" cm="1">
        <f t="array" ref="EU36">IF(ISBLANK(INDEX(行,$A36)),"",0)</f>
        <v/>
      </c>
      <c r="EV36" s="75" t="str" cm="1">
        <f t="array" ref="EV36">IF(ISBLANK(INDEX(行,$A36)),"",0)</f>
        <v/>
      </c>
      <c r="EW36" s="75" t="str" cm="1">
        <f t="array" ref="EW36">IF(ISBLANK(INDEX(行,$A36)),"",0)</f>
        <v/>
      </c>
      <c r="EX36" s="75" t="str" cm="1">
        <f t="array" ref="EX36">IF(ISBLANK(INDEX(行,$A36)),"",0)</f>
        <v/>
      </c>
      <c r="EY36" s="75" t="str" cm="1">
        <f t="array" ref="EY36">IF(ISBLANK(INDEX(行,$A36)),"",0)</f>
        <v/>
      </c>
      <c r="EZ36" s="75" t="str" cm="1">
        <f t="array" ref="EZ36">IF(ISBLANK(INDEX(行,$A36)),"",0)</f>
        <v/>
      </c>
      <c r="FA36" s="75" t="str" cm="1">
        <f t="array" ref="FA36">IF(ISBLANK(INDEX(行,$A36)),"",0)</f>
        <v/>
      </c>
      <c r="FB36" s="75" t="str" cm="1">
        <f t="array" ref="FB36">IF(ISBLANK(INDEX(行,$A36)),"",0)</f>
        <v/>
      </c>
      <c r="FC36" s="75" t="str" cm="1">
        <f t="array" ref="FC36">IF(ISBLANK(INDEX(行,$A36)),"",0)</f>
        <v/>
      </c>
      <c r="FD36" s="75" t="str" cm="1">
        <f t="array" ref="FD36">IF(ISBLANK(INDEX(行,$A36)),"",0)</f>
        <v/>
      </c>
      <c r="FE36" s="75" t="str" cm="1">
        <f t="array" ref="FE36">IF(ISBLANK(INDEX(行,$A36)),"",0)</f>
        <v/>
      </c>
      <c r="FF36" s="75" t="str" cm="1">
        <f t="array" ref="FF36">IF(ISBLANK(INDEX(行,$A36)),"",0)</f>
        <v/>
      </c>
      <c r="FG36" s="75" t="str" cm="1">
        <f t="array" ref="FG36">IF(ISBLANK(INDEX(行,$A36)),"",0)</f>
        <v/>
      </c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6" t="str">
        <f t="shared" si="9"/>
        <v/>
      </c>
      <c r="GM36" s="77"/>
      <c r="GN36" s="77"/>
      <c r="GO36" s="77"/>
      <c r="GP36" s="77"/>
      <c r="GQ36" s="77"/>
      <c r="GR36" s="77"/>
      <c r="GS36" s="77"/>
      <c r="GT36" s="77"/>
      <c r="GU36" s="77"/>
      <c r="GV36" s="75" t="str" cm="1">
        <f t="array" ref="GV36">IF(ISBLANK(INDEX(行,$A36)),"",1)</f>
        <v/>
      </c>
      <c r="GW36" s="75" t="str" cm="1">
        <f t="array" ref="GW36">IF(ISBLANK(INDEX(行,$A36)),"",1)</f>
        <v/>
      </c>
      <c r="GX36" s="75" t="str" cm="1">
        <f t="array" ref="GX36">IF(ISBLANK(INDEX(行,$A36)),"",0)</f>
        <v/>
      </c>
      <c r="GY36" s="77"/>
      <c r="GZ36" s="77"/>
      <c r="HA36" s="76" t="str" cm="1">
        <f t="array" aca="1" ref="HA36" ca="1">IF(ISBLANK(INDEX(行,$A36)),"",TODAY())</f>
        <v/>
      </c>
      <c r="HB36" s="76" t="str" cm="1">
        <f t="array" aca="1" ref="HB36" ca="1">IF(ISBLANK(INDEX(行,$A36)),"",TODAY())</f>
        <v/>
      </c>
      <c r="HC36" s="78" t="str" cm="1">
        <f t="array" ref="HC36">IF(ISBLANK(INDEX(行,$A36)),"","ADMIN")</f>
        <v/>
      </c>
      <c r="HD36" s="78" t="str">
        <f t="shared" si="10"/>
        <v/>
      </c>
    </row>
    <row r="37" spans="1:212" ht="13.5" customHeight="1" x14ac:dyDescent="0.15">
      <c r="A37" s="11">
        <v>32</v>
      </c>
      <c r="B37" s="75" t="str" cm="1">
        <f t="array" ref="B37">IF(ISBLANK(INDEX(行,$A37)),"",1)</f>
        <v/>
      </c>
      <c r="C37" s="76" t="str" cm="1">
        <f t="array" ref="C37">IF(ISBLANK(INDEX(伝票日付,$A37)),"",DATEVALUE(INDEX(TEXT(伝票日付,"0!/00!/00"),$A37)))</f>
        <v/>
      </c>
      <c r="D37" s="78" t="str" cm="1">
        <f t="array" ref="D37">IF(ISBLANK(INDEX(注文番号,$A37)),"",INDEX(注文番号,$A37))</f>
        <v/>
      </c>
      <c r="E37" s="75" t="str" cm="1">
        <f t="array" ref="E37">IF(ISBLANK(INDEX(行,$A37)),"",INDEX(行,$A37))</f>
        <v/>
      </c>
      <c r="F37" s="77" t="str" cm="1">
        <f t="array" ref="F37">IF(ISBLANK(INDEX(行,$A37)),"","0001")</f>
        <v/>
      </c>
      <c r="G37" s="83" t="str">
        <f t="shared" si="0"/>
        <v/>
      </c>
      <c r="H37" s="78" t="str" cm="1">
        <f t="array" ref="H37">IF(ISBLANK(INDEX(行,$A37)),"",8)</f>
        <v/>
      </c>
      <c r="I37" s="77" t="str" cm="1">
        <f t="array" ref="I37">IF(ISBLANK(INDEX(行,$A37)),"","      8211")</f>
        <v/>
      </c>
      <c r="J37" s="78" t="str" cm="1">
        <f t="array" ref="J37">IF(ISBLANK(INDEX(行,$A37)),"",8211)</f>
        <v/>
      </c>
      <c r="K37" s="82" t="str">
        <f t="shared" si="1"/>
        <v/>
      </c>
      <c r="L37" s="77" t="str" cm="1">
        <f t="array" ref="L37">IF(ISBLANK(INDEX(枝番,$A37)),"",INDEX(枝番,$A37))</f>
        <v/>
      </c>
      <c r="M37" s="78" t="str" cm="1">
        <f t="array" ref="M37">IF(ISBLANK(INDEX(工種コード,$A37)),"",INDEX(工種コード,$A37))</f>
        <v/>
      </c>
      <c r="N37" s="78" t="str" cm="1">
        <f t="array" ref="N37">IF(ISBLANK(INDEX(注文番号,$A37)),"",INDEX(注文番号,$A37))</f>
        <v/>
      </c>
      <c r="O37" s="75"/>
      <c r="P37" s="80"/>
      <c r="Q37" s="75" t="str" cm="1">
        <f t="array" ref="Q37">IF(ISBLANK(INDEX(行,$A37)),"",0)</f>
        <v/>
      </c>
      <c r="R37" s="77" t="str" cm="1">
        <f t="array" ref="R37">IF(ISBLANK(INDEX(仕入先コード,$A37)),"",INDEX(仕入先コード,$A37))</f>
        <v/>
      </c>
      <c r="S37" s="75" t="str" cm="1">
        <f t="array" ref="S37">IF(ISBLANK(INDEX(行,$A37)),"",0)</f>
        <v/>
      </c>
      <c r="T37" s="75" t="str" cm="1">
        <f t="array" ref="T37">IF(ISBLANK(INDEX(行,$A37)),"",1)</f>
        <v/>
      </c>
      <c r="U37" s="77" t="str" cm="1">
        <f t="array" ref="U37">IF(ISBLANK(INDEX(行,$A37)),"","         1")</f>
        <v/>
      </c>
      <c r="V37" s="75" t="str" cm="1">
        <f t="array" ref="V37">IF(ISBLANK(INDEX(行,$A37)),"",0)</f>
        <v/>
      </c>
      <c r="W37" s="75" t="str" cm="1">
        <f t="array" ref="W37">IF(ISBLANK(INDEX(数量,$A37)),"",INDEX(数量,$A37))</f>
        <v/>
      </c>
      <c r="X37" s="77" t="str" cm="1">
        <f t="array" ref="X37">IF(ISBLANK(INDEX(単位,$A37)),"",INDEX(単位,$A37))</f>
        <v/>
      </c>
      <c r="Y37" s="75" t="str" cm="1">
        <f t="array" ref="Y37">IF(ISBLANK(INDEX(単価,$A37)),"",INDEX(単価,$A37))</f>
        <v/>
      </c>
      <c r="Z37" s="75" t="str" cm="1">
        <f t="array" ref="Z37">IF(ISBLANK(INDEX(行,$A37)),"",W37*Y37)</f>
        <v/>
      </c>
      <c r="AA37" s="75" t="str" cm="1">
        <f t="array" ref="AA37">IF(ISBLANK(INDEX(行,$A37)),"",Z37*AI37/100)</f>
        <v/>
      </c>
      <c r="AB37" s="77"/>
      <c r="AC37" s="77"/>
      <c r="AD37" s="77"/>
      <c r="AE37" s="77"/>
      <c r="AF37" s="77"/>
      <c r="AG37" s="75" t="str" cm="1">
        <f t="array" ref="AG37">IF(ISBLANK(INDEX(行,$A37)),"",1)</f>
        <v/>
      </c>
      <c r="AH37" s="75" t="str" cm="1">
        <f t="array" ref="AH37">IF(ISBLANK(INDEX(行,$A37)),"",1)</f>
        <v/>
      </c>
      <c r="AI37" s="75" t="str" cm="1">
        <f t="array" ref="AI37">IF(ISBLANK(INDEX(税率,$A37)),"",INDEX(税率,$A37))</f>
        <v/>
      </c>
      <c r="AJ37" s="75" t="str" cm="1">
        <f t="array" ref="AJ37">IF(ISBLANK(INDEX(行,$A37)),"",50)</f>
        <v/>
      </c>
      <c r="AK37" s="76" t="str">
        <f t="shared" si="2"/>
        <v/>
      </c>
      <c r="AL37" s="82" t="str" cm="1">
        <f t="array" ref="AL37">IF(ISBLANK(INDEX(品名,$A37)),"",INDEX(品名,$A37))</f>
        <v/>
      </c>
      <c r="AM37" s="75"/>
      <c r="AN37" s="75" t="str" cm="1">
        <f t="array" ref="AN37">IF(ISBLANK(INDEX(行,$A37)),"",0)</f>
        <v/>
      </c>
      <c r="AO37" s="75" t="str" cm="1">
        <f t="array" ref="AO37">IF(ISBLANK(INDEX(行,$A37)),"",0)</f>
        <v/>
      </c>
      <c r="AP37" s="75" t="str" cm="1">
        <f t="array" ref="AP37">IF(ISBLANK(INDEX(行,$A37)),"",0)</f>
        <v/>
      </c>
      <c r="AQ37" s="75" t="str" cm="1">
        <f t="array" ref="AQ37">IF(ISBLANK(INDEX(行,$A37)),"",0)</f>
        <v/>
      </c>
      <c r="AR37" s="75" t="str" cm="1">
        <f t="array" ref="AR37">IF(ISBLANK(INDEX(行,$A37)),"",0)</f>
        <v/>
      </c>
      <c r="AS37" s="75" t="str" cm="1">
        <f t="array" ref="AS37">IF(ISBLANK(INDEX(行,$A37)),"",0)</f>
        <v/>
      </c>
      <c r="AT37" s="75" t="str" cm="1">
        <f t="array" ref="AT37">IF(ISBLANK(INDEX(行,$A37)),"",0)</f>
        <v/>
      </c>
      <c r="AU37" s="75" t="str" cm="1">
        <f t="array" ref="AU37">IF(ISBLANK(INDEX(行,$A37)),"",0)</f>
        <v/>
      </c>
      <c r="AV37" s="75" t="str" cm="1">
        <f t="array" ref="AV37">IF(ISBLANK(INDEX(行,$A37)),"",0)</f>
        <v/>
      </c>
      <c r="AW37" s="75" t="str" cm="1">
        <f t="array" ref="AW37">IF(ISBLANK(INDEX(行,$A37)),"",0)</f>
        <v/>
      </c>
      <c r="AX37" s="75" t="str" cm="1">
        <f t="array" ref="AX37">IF(ISBLANK(INDEX(行,$A37)),"",0)</f>
        <v/>
      </c>
      <c r="AY37" s="75" t="str" cm="1">
        <f t="array" ref="AY37">IF(ISBLANK(INDEX(行,$A37)),"",0)</f>
        <v/>
      </c>
      <c r="AZ37" s="75" t="str" cm="1">
        <f t="array" ref="AZ37">IF(ISBLANK(INDEX(行,$A37)),"",0)</f>
        <v/>
      </c>
      <c r="BA37" s="75" t="str" cm="1">
        <f t="array" ref="BA37">IF(ISBLANK(INDEX(行,$A37)),"",0)</f>
        <v/>
      </c>
      <c r="BB37" s="75" t="str" cm="1">
        <f t="array" ref="BB37">IF(ISBLANK(INDEX(行,$A37)),"",0)</f>
        <v/>
      </c>
      <c r="BC37" s="75" t="str" cm="1">
        <f t="array" ref="BC37">IF(ISBLANK(INDEX(行,$A37)),"",0)</f>
        <v/>
      </c>
      <c r="BD37" s="75" t="str" cm="1">
        <f t="array" ref="BD37">IF(ISBLANK(INDEX(行,$A37)),"",0)</f>
        <v/>
      </c>
      <c r="BE37" s="75" t="str" cm="1">
        <f t="array" ref="BE37">IF(ISBLANK(INDEX(行,$A37)),"",0)</f>
        <v/>
      </c>
      <c r="BF37" s="75" t="str" cm="1">
        <f t="array" ref="BF37">IF(ISBLANK(INDEX(行,$A37)),"",0)</f>
        <v/>
      </c>
      <c r="BG37" s="75" t="str" cm="1">
        <f t="array" ref="BG37">IF(ISBLANK(INDEX(行,$A37)),"",0)</f>
        <v/>
      </c>
      <c r="BH37" s="75" t="str" cm="1">
        <f t="array" ref="BH37">IF(ISBLANK(INDEX(行,$A37)),"",0)</f>
        <v/>
      </c>
      <c r="BI37" s="75" t="str" cm="1">
        <f t="array" ref="BI37">IF(ISBLANK(INDEX(行,$A37)),"",0)</f>
        <v/>
      </c>
      <c r="BJ37" s="75" t="str" cm="1">
        <f t="array" ref="BJ37">IF(ISBLANK(INDEX(行,$A37)),"",0)</f>
        <v/>
      </c>
      <c r="BK37" s="75" t="str" cm="1">
        <f t="array" ref="BK37">IF(ISBLANK(INDEX(行,$A37)),"",0)</f>
        <v/>
      </c>
      <c r="BL37" s="75" t="str" cm="1">
        <f t="array" ref="BL37">IF(ISBLANK(INDEX(行,$A37)),"",0)</f>
        <v/>
      </c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6" t="str" cm="1">
        <f t="array" ref="CQ37">IF(ISBLANK(INDEX(納入年月日,$A37)),"",INDEX(TEXT(納入年月日,"0!/00!/00"),$A37))</f>
        <v/>
      </c>
      <c r="CR37" s="77"/>
      <c r="CS37" s="77"/>
      <c r="CT37" s="77"/>
      <c r="CU37" s="77"/>
      <c r="CV37" s="77"/>
      <c r="CW37" s="77"/>
      <c r="CX37" s="77"/>
      <c r="CY37" s="77"/>
      <c r="CZ37" s="77"/>
      <c r="DA37" s="77" t="str" cm="1">
        <f t="array" ref="DA37">IF(ISBLANK(INDEX(行,$A37)),"","      0001")</f>
        <v/>
      </c>
      <c r="DB37" s="75" t="str" cm="1">
        <f t="array" ref="DB37">IF(ISBLANK(INDEX(行,$A37)),"",4101)</f>
        <v/>
      </c>
      <c r="DC37" s="75" t="str" cm="1">
        <f t="array" ref="DC37">IF(ISBLANK(INDEX(行,$A37)),"",2)</f>
        <v/>
      </c>
      <c r="DD37" s="77" t="str">
        <f t="shared" si="3"/>
        <v/>
      </c>
      <c r="DE37" s="75" t="str" cm="1">
        <f t="array" ref="DE37">IF(ISBLANK(INDEX(行,$A37)),"",0)</f>
        <v/>
      </c>
      <c r="DF37" s="77" t="str">
        <f t="shared" si="4"/>
        <v/>
      </c>
      <c r="DG37" s="77" t="str">
        <f t="shared" si="5"/>
        <v/>
      </c>
      <c r="DH37" s="75" t="str" cm="1">
        <f t="array" ref="DH37">IF(ISBLANK(INDEX(行,$A37)),"",0)</f>
        <v/>
      </c>
      <c r="DI37" s="75" t="str" cm="1">
        <f t="array" ref="DI37">IF(ISBLANK(INDEX(行,$A37)),"",0)</f>
        <v/>
      </c>
      <c r="DJ37" s="77"/>
      <c r="DK37" s="80"/>
      <c r="DL37" s="75" t="str" cm="1">
        <f t="array" ref="DL37">IF(ISBLANK(INDEX(行,$A37)),"",0)</f>
        <v/>
      </c>
      <c r="DM37" s="77" t="str">
        <f t="shared" si="6"/>
        <v/>
      </c>
      <c r="DN37" s="75" t="str" cm="1">
        <f t="array" ref="DN37">IF(ISBLANK(INDEX(行,$A37)),"",0)</f>
        <v/>
      </c>
      <c r="DO37" s="75" t="str" cm="1">
        <f t="array" ref="DO37">IF(ISBLANK(INDEX(行,$A37)),"",0)</f>
        <v/>
      </c>
      <c r="DP37" s="77" t="str" cm="1">
        <f t="array" ref="DP37">IF(ISBLANK(INDEX(行,$A37)),"","         0")</f>
        <v/>
      </c>
      <c r="DQ37" s="75" t="str" cm="1">
        <f t="array" ref="DQ37">IF(ISBLANK(INDEX(行,$A37)),"",0)</f>
        <v/>
      </c>
      <c r="DR37" s="75" t="str" cm="1">
        <f t="array" ref="DR37">IF(ISBLANK(INDEX(行,$A37)),"",0)</f>
        <v/>
      </c>
      <c r="DS37" s="77"/>
      <c r="DT37" s="75" t="str" cm="1">
        <f t="array" ref="DT37">IF(ISBLANK(INDEX(行,$A37)),"",0)</f>
        <v/>
      </c>
      <c r="DU37" s="75" t="str" cm="1">
        <f t="array" ref="DU37">IF(ISBLANK(INDEX(行,$A37)),"",$Z37+$AA37)</f>
        <v/>
      </c>
      <c r="DV37" s="75" t="str" cm="1">
        <f t="array" ref="DV37">IF(ISBLANK(INDEX(行,$A37)),"",0)</f>
        <v/>
      </c>
      <c r="DW37" s="77"/>
      <c r="DX37" s="77"/>
      <c r="DY37" s="77"/>
      <c r="DZ37" s="77"/>
      <c r="EA37" s="77"/>
      <c r="EB37" s="75" t="str" cm="1">
        <f t="array" ref="EB37">IF(ISBLANK(INDEX(行,$A37)),"",2)</f>
        <v/>
      </c>
      <c r="EC37" s="75" t="str" cm="1">
        <f t="array" ref="EC37">IF(ISBLANK(INDEX(行,$A37)),"",1)</f>
        <v/>
      </c>
      <c r="ED37" s="75" t="str" cm="1">
        <f t="array" ref="ED37">IF(ISBLANK(INDEX(行,$A37)),"",0)</f>
        <v/>
      </c>
      <c r="EE37" s="75" t="str" cm="1">
        <f t="array" ref="EE37">IF(ISBLANK(INDEX(行,$A37)),"",0)</f>
        <v/>
      </c>
      <c r="EF37" s="76" t="str">
        <f t="shared" si="7"/>
        <v/>
      </c>
      <c r="EG37" s="77" t="str">
        <f t="shared" si="8"/>
        <v/>
      </c>
      <c r="EH37" s="77"/>
      <c r="EI37" s="75" t="str" cm="1">
        <f t="array" ref="EI37">IF(ISBLANK(INDEX(行,$A37)),"",0)</f>
        <v/>
      </c>
      <c r="EJ37" s="75" t="str" cm="1">
        <f t="array" ref="EJ37">IF(ISBLANK(INDEX(行,$A37)),"",0)</f>
        <v/>
      </c>
      <c r="EK37" s="75" t="str" cm="1">
        <f t="array" ref="EK37">IF(ISBLANK(INDEX(行,$A37)),"",0)</f>
        <v/>
      </c>
      <c r="EL37" s="75" t="str" cm="1">
        <f t="array" ref="EL37">IF(ISBLANK(INDEX(行,$A37)),"",0)</f>
        <v/>
      </c>
      <c r="EM37" s="75" t="str" cm="1">
        <f t="array" ref="EM37">IF(ISBLANK(INDEX(行,$A37)),"",0)</f>
        <v/>
      </c>
      <c r="EN37" s="75" t="str" cm="1">
        <f t="array" ref="EN37">IF(ISBLANK(INDEX(行,$A37)),"",0)</f>
        <v/>
      </c>
      <c r="EO37" s="75" t="str" cm="1">
        <f t="array" ref="EO37">IF(ISBLANK(INDEX(行,$A37)),"",0)</f>
        <v/>
      </c>
      <c r="EP37" s="75" t="str" cm="1">
        <f t="array" ref="EP37">IF(ISBLANK(INDEX(行,$A37)),"",0)</f>
        <v/>
      </c>
      <c r="EQ37" s="75" t="str" cm="1">
        <f t="array" ref="EQ37">IF(ISBLANK(INDEX(行,$A37)),"",0)</f>
        <v/>
      </c>
      <c r="ER37" s="75" t="str" cm="1">
        <f t="array" ref="ER37">IF(ISBLANK(INDEX(行,$A37)),"",0)</f>
        <v/>
      </c>
      <c r="ES37" s="75" t="str" cm="1">
        <f t="array" ref="ES37">IF(ISBLANK(INDEX(行,$A37)),"",0)</f>
        <v/>
      </c>
      <c r="ET37" s="75" t="str" cm="1">
        <f t="array" ref="ET37">IF(ISBLANK(INDEX(行,$A37)),"",0)</f>
        <v/>
      </c>
      <c r="EU37" s="75" t="str" cm="1">
        <f t="array" ref="EU37">IF(ISBLANK(INDEX(行,$A37)),"",0)</f>
        <v/>
      </c>
      <c r="EV37" s="75" t="str" cm="1">
        <f t="array" ref="EV37">IF(ISBLANK(INDEX(行,$A37)),"",0)</f>
        <v/>
      </c>
      <c r="EW37" s="75" t="str" cm="1">
        <f t="array" ref="EW37">IF(ISBLANK(INDEX(行,$A37)),"",0)</f>
        <v/>
      </c>
      <c r="EX37" s="75" t="str" cm="1">
        <f t="array" ref="EX37">IF(ISBLANK(INDEX(行,$A37)),"",0)</f>
        <v/>
      </c>
      <c r="EY37" s="75" t="str" cm="1">
        <f t="array" ref="EY37">IF(ISBLANK(INDEX(行,$A37)),"",0)</f>
        <v/>
      </c>
      <c r="EZ37" s="75" t="str" cm="1">
        <f t="array" ref="EZ37">IF(ISBLANK(INDEX(行,$A37)),"",0)</f>
        <v/>
      </c>
      <c r="FA37" s="75" t="str" cm="1">
        <f t="array" ref="FA37">IF(ISBLANK(INDEX(行,$A37)),"",0)</f>
        <v/>
      </c>
      <c r="FB37" s="75" t="str" cm="1">
        <f t="array" ref="FB37">IF(ISBLANK(INDEX(行,$A37)),"",0)</f>
        <v/>
      </c>
      <c r="FC37" s="75" t="str" cm="1">
        <f t="array" ref="FC37">IF(ISBLANK(INDEX(行,$A37)),"",0)</f>
        <v/>
      </c>
      <c r="FD37" s="75" t="str" cm="1">
        <f t="array" ref="FD37">IF(ISBLANK(INDEX(行,$A37)),"",0)</f>
        <v/>
      </c>
      <c r="FE37" s="75" t="str" cm="1">
        <f t="array" ref="FE37">IF(ISBLANK(INDEX(行,$A37)),"",0)</f>
        <v/>
      </c>
      <c r="FF37" s="75" t="str" cm="1">
        <f t="array" ref="FF37">IF(ISBLANK(INDEX(行,$A37)),"",0)</f>
        <v/>
      </c>
      <c r="FG37" s="75" t="str" cm="1">
        <f t="array" ref="FG37">IF(ISBLANK(INDEX(行,$A37)),"",0)</f>
        <v/>
      </c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6" t="str">
        <f t="shared" si="9"/>
        <v/>
      </c>
      <c r="GM37" s="77"/>
      <c r="GN37" s="77"/>
      <c r="GO37" s="77"/>
      <c r="GP37" s="77"/>
      <c r="GQ37" s="77"/>
      <c r="GR37" s="77"/>
      <c r="GS37" s="77"/>
      <c r="GT37" s="77"/>
      <c r="GU37" s="77"/>
      <c r="GV37" s="75" t="str" cm="1">
        <f t="array" ref="GV37">IF(ISBLANK(INDEX(行,$A37)),"",1)</f>
        <v/>
      </c>
      <c r="GW37" s="75" t="str" cm="1">
        <f t="array" ref="GW37">IF(ISBLANK(INDEX(行,$A37)),"",1)</f>
        <v/>
      </c>
      <c r="GX37" s="75" t="str" cm="1">
        <f t="array" ref="GX37">IF(ISBLANK(INDEX(行,$A37)),"",0)</f>
        <v/>
      </c>
      <c r="GY37" s="77"/>
      <c r="GZ37" s="77"/>
      <c r="HA37" s="76" t="str" cm="1">
        <f t="array" aca="1" ref="HA37" ca="1">IF(ISBLANK(INDEX(行,$A37)),"",TODAY())</f>
        <v/>
      </c>
      <c r="HB37" s="76" t="str" cm="1">
        <f t="array" aca="1" ref="HB37" ca="1">IF(ISBLANK(INDEX(行,$A37)),"",TODAY())</f>
        <v/>
      </c>
      <c r="HC37" s="78" t="str" cm="1">
        <f t="array" ref="HC37">IF(ISBLANK(INDEX(行,$A37)),"","ADMIN")</f>
        <v/>
      </c>
      <c r="HD37" s="78" t="str">
        <f t="shared" si="10"/>
        <v/>
      </c>
    </row>
    <row r="38" spans="1:212" ht="13.5" customHeight="1" x14ac:dyDescent="0.15">
      <c r="A38" s="11">
        <v>33</v>
      </c>
      <c r="B38" s="75" t="str" cm="1">
        <f t="array" ref="B38">IF(ISBLANK(INDEX(行,$A38)),"",1)</f>
        <v/>
      </c>
      <c r="C38" s="76" t="str" cm="1">
        <f t="array" ref="C38">IF(ISBLANK(INDEX(伝票日付,$A38)),"",DATEVALUE(INDEX(TEXT(伝票日付,"0!/00!/00"),$A38)))</f>
        <v/>
      </c>
      <c r="D38" s="78" t="str" cm="1">
        <f t="array" ref="D38">IF(ISBLANK(INDEX(注文番号,$A38)),"",INDEX(注文番号,$A38))</f>
        <v/>
      </c>
      <c r="E38" s="75" t="str" cm="1">
        <f t="array" ref="E38">IF(ISBLANK(INDEX(行,$A38)),"",INDEX(行,$A38))</f>
        <v/>
      </c>
      <c r="F38" s="77" t="str" cm="1">
        <f t="array" ref="F38">IF(ISBLANK(INDEX(行,$A38)),"","0001")</f>
        <v/>
      </c>
      <c r="G38" s="83" t="str">
        <f t="shared" si="0"/>
        <v/>
      </c>
      <c r="H38" s="78" t="str" cm="1">
        <f t="array" ref="H38">IF(ISBLANK(INDEX(行,$A38)),"",8)</f>
        <v/>
      </c>
      <c r="I38" s="77" t="str" cm="1">
        <f t="array" ref="I38">IF(ISBLANK(INDEX(行,$A38)),"","      8211")</f>
        <v/>
      </c>
      <c r="J38" s="78" t="str" cm="1">
        <f t="array" ref="J38">IF(ISBLANK(INDEX(行,$A38)),"",8211)</f>
        <v/>
      </c>
      <c r="K38" s="82" t="str">
        <f t="shared" si="1"/>
        <v/>
      </c>
      <c r="L38" s="77" t="str" cm="1">
        <f t="array" ref="L38">IF(ISBLANK(INDEX(枝番,$A38)),"",INDEX(枝番,$A38))</f>
        <v/>
      </c>
      <c r="M38" s="78" t="str" cm="1">
        <f t="array" ref="M38">IF(ISBLANK(INDEX(工種コード,$A38)),"",INDEX(工種コード,$A38))</f>
        <v/>
      </c>
      <c r="N38" s="78" t="str" cm="1">
        <f t="array" ref="N38">IF(ISBLANK(INDEX(注文番号,$A38)),"",INDEX(注文番号,$A38))</f>
        <v/>
      </c>
      <c r="O38" s="75"/>
      <c r="P38" s="80"/>
      <c r="Q38" s="75" t="str" cm="1">
        <f t="array" ref="Q38">IF(ISBLANK(INDEX(行,$A38)),"",0)</f>
        <v/>
      </c>
      <c r="R38" s="77" t="str" cm="1">
        <f t="array" ref="R38">IF(ISBLANK(INDEX(仕入先コード,$A38)),"",INDEX(仕入先コード,$A38))</f>
        <v/>
      </c>
      <c r="S38" s="75" t="str" cm="1">
        <f t="array" ref="S38">IF(ISBLANK(INDEX(行,$A38)),"",0)</f>
        <v/>
      </c>
      <c r="T38" s="75" t="str" cm="1">
        <f t="array" ref="T38">IF(ISBLANK(INDEX(行,$A38)),"",1)</f>
        <v/>
      </c>
      <c r="U38" s="77" t="str" cm="1">
        <f t="array" ref="U38">IF(ISBLANK(INDEX(行,$A38)),"","         1")</f>
        <v/>
      </c>
      <c r="V38" s="75" t="str" cm="1">
        <f t="array" ref="V38">IF(ISBLANK(INDEX(行,$A38)),"",0)</f>
        <v/>
      </c>
      <c r="W38" s="75" t="str" cm="1">
        <f t="array" ref="W38">IF(ISBLANK(INDEX(数量,$A38)),"",INDEX(数量,$A38))</f>
        <v/>
      </c>
      <c r="X38" s="77" t="str" cm="1">
        <f t="array" ref="X38">IF(ISBLANK(INDEX(単位,$A38)),"",INDEX(単位,$A38))</f>
        <v/>
      </c>
      <c r="Y38" s="75" t="str" cm="1">
        <f t="array" ref="Y38">IF(ISBLANK(INDEX(単価,$A38)),"",INDEX(単価,$A38))</f>
        <v/>
      </c>
      <c r="Z38" s="75" t="str" cm="1">
        <f t="array" ref="Z38">IF(ISBLANK(INDEX(行,$A38)),"",W38*Y38)</f>
        <v/>
      </c>
      <c r="AA38" s="75" t="str" cm="1">
        <f t="array" ref="AA38">IF(ISBLANK(INDEX(行,$A38)),"",Z38*AI38/100)</f>
        <v/>
      </c>
      <c r="AB38" s="77"/>
      <c r="AC38" s="77"/>
      <c r="AD38" s="77"/>
      <c r="AE38" s="77"/>
      <c r="AF38" s="77"/>
      <c r="AG38" s="75" t="str" cm="1">
        <f t="array" ref="AG38">IF(ISBLANK(INDEX(行,$A38)),"",1)</f>
        <v/>
      </c>
      <c r="AH38" s="75" t="str" cm="1">
        <f t="array" ref="AH38">IF(ISBLANK(INDEX(行,$A38)),"",1)</f>
        <v/>
      </c>
      <c r="AI38" s="75" t="str" cm="1">
        <f t="array" ref="AI38">IF(ISBLANK(INDEX(税率,$A38)),"",INDEX(税率,$A38))</f>
        <v/>
      </c>
      <c r="AJ38" s="75" t="str" cm="1">
        <f t="array" ref="AJ38">IF(ISBLANK(INDEX(行,$A38)),"",50)</f>
        <v/>
      </c>
      <c r="AK38" s="76" t="str">
        <f t="shared" si="2"/>
        <v/>
      </c>
      <c r="AL38" s="82" t="str" cm="1">
        <f t="array" ref="AL38">IF(ISBLANK(INDEX(品名,$A38)),"",INDEX(品名,$A38))</f>
        <v/>
      </c>
      <c r="AM38" s="75"/>
      <c r="AN38" s="75" t="str" cm="1">
        <f t="array" ref="AN38">IF(ISBLANK(INDEX(行,$A38)),"",0)</f>
        <v/>
      </c>
      <c r="AO38" s="75" t="str" cm="1">
        <f t="array" ref="AO38">IF(ISBLANK(INDEX(行,$A38)),"",0)</f>
        <v/>
      </c>
      <c r="AP38" s="75" t="str" cm="1">
        <f t="array" ref="AP38">IF(ISBLANK(INDEX(行,$A38)),"",0)</f>
        <v/>
      </c>
      <c r="AQ38" s="75" t="str" cm="1">
        <f t="array" ref="AQ38">IF(ISBLANK(INDEX(行,$A38)),"",0)</f>
        <v/>
      </c>
      <c r="AR38" s="75" t="str" cm="1">
        <f t="array" ref="AR38">IF(ISBLANK(INDEX(行,$A38)),"",0)</f>
        <v/>
      </c>
      <c r="AS38" s="75" t="str" cm="1">
        <f t="array" ref="AS38">IF(ISBLANK(INDEX(行,$A38)),"",0)</f>
        <v/>
      </c>
      <c r="AT38" s="75" t="str" cm="1">
        <f t="array" ref="AT38">IF(ISBLANK(INDEX(行,$A38)),"",0)</f>
        <v/>
      </c>
      <c r="AU38" s="75" t="str" cm="1">
        <f t="array" ref="AU38">IF(ISBLANK(INDEX(行,$A38)),"",0)</f>
        <v/>
      </c>
      <c r="AV38" s="75" t="str" cm="1">
        <f t="array" ref="AV38">IF(ISBLANK(INDEX(行,$A38)),"",0)</f>
        <v/>
      </c>
      <c r="AW38" s="75" t="str" cm="1">
        <f t="array" ref="AW38">IF(ISBLANK(INDEX(行,$A38)),"",0)</f>
        <v/>
      </c>
      <c r="AX38" s="75" t="str" cm="1">
        <f t="array" ref="AX38">IF(ISBLANK(INDEX(行,$A38)),"",0)</f>
        <v/>
      </c>
      <c r="AY38" s="75" t="str" cm="1">
        <f t="array" ref="AY38">IF(ISBLANK(INDEX(行,$A38)),"",0)</f>
        <v/>
      </c>
      <c r="AZ38" s="75" t="str" cm="1">
        <f t="array" ref="AZ38">IF(ISBLANK(INDEX(行,$A38)),"",0)</f>
        <v/>
      </c>
      <c r="BA38" s="75" t="str" cm="1">
        <f t="array" ref="BA38">IF(ISBLANK(INDEX(行,$A38)),"",0)</f>
        <v/>
      </c>
      <c r="BB38" s="75" t="str" cm="1">
        <f t="array" ref="BB38">IF(ISBLANK(INDEX(行,$A38)),"",0)</f>
        <v/>
      </c>
      <c r="BC38" s="75" t="str" cm="1">
        <f t="array" ref="BC38">IF(ISBLANK(INDEX(行,$A38)),"",0)</f>
        <v/>
      </c>
      <c r="BD38" s="75" t="str" cm="1">
        <f t="array" ref="BD38">IF(ISBLANK(INDEX(行,$A38)),"",0)</f>
        <v/>
      </c>
      <c r="BE38" s="75" t="str" cm="1">
        <f t="array" ref="BE38">IF(ISBLANK(INDEX(行,$A38)),"",0)</f>
        <v/>
      </c>
      <c r="BF38" s="75" t="str" cm="1">
        <f t="array" ref="BF38">IF(ISBLANK(INDEX(行,$A38)),"",0)</f>
        <v/>
      </c>
      <c r="BG38" s="75" t="str" cm="1">
        <f t="array" ref="BG38">IF(ISBLANK(INDEX(行,$A38)),"",0)</f>
        <v/>
      </c>
      <c r="BH38" s="75" t="str" cm="1">
        <f t="array" ref="BH38">IF(ISBLANK(INDEX(行,$A38)),"",0)</f>
        <v/>
      </c>
      <c r="BI38" s="75" t="str" cm="1">
        <f t="array" ref="BI38">IF(ISBLANK(INDEX(行,$A38)),"",0)</f>
        <v/>
      </c>
      <c r="BJ38" s="75" t="str" cm="1">
        <f t="array" ref="BJ38">IF(ISBLANK(INDEX(行,$A38)),"",0)</f>
        <v/>
      </c>
      <c r="BK38" s="75" t="str" cm="1">
        <f t="array" ref="BK38">IF(ISBLANK(INDEX(行,$A38)),"",0)</f>
        <v/>
      </c>
      <c r="BL38" s="75" t="str" cm="1">
        <f t="array" ref="BL38">IF(ISBLANK(INDEX(行,$A38)),"",0)</f>
        <v/>
      </c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6" t="str" cm="1">
        <f t="array" ref="CQ38">IF(ISBLANK(INDEX(納入年月日,$A38)),"",INDEX(TEXT(納入年月日,"0!/00!/00"),$A38))</f>
        <v/>
      </c>
      <c r="CR38" s="77"/>
      <c r="CS38" s="77"/>
      <c r="CT38" s="77"/>
      <c r="CU38" s="77"/>
      <c r="CV38" s="77"/>
      <c r="CW38" s="77"/>
      <c r="CX38" s="77"/>
      <c r="CY38" s="77"/>
      <c r="CZ38" s="77"/>
      <c r="DA38" s="77" t="str" cm="1">
        <f t="array" ref="DA38">IF(ISBLANK(INDEX(行,$A38)),"","      0001")</f>
        <v/>
      </c>
      <c r="DB38" s="75" t="str" cm="1">
        <f t="array" ref="DB38">IF(ISBLANK(INDEX(行,$A38)),"",4101)</f>
        <v/>
      </c>
      <c r="DC38" s="75" t="str" cm="1">
        <f t="array" ref="DC38">IF(ISBLANK(INDEX(行,$A38)),"",2)</f>
        <v/>
      </c>
      <c r="DD38" s="77" t="str">
        <f t="shared" si="3"/>
        <v/>
      </c>
      <c r="DE38" s="75" t="str" cm="1">
        <f t="array" ref="DE38">IF(ISBLANK(INDEX(行,$A38)),"",0)</f>
        <v/>
      </c>
      <c r="DF38" s="77" t="str">
        <f t="shared" si="4"/>
        <v/>
      </c>
      <c r="DG38" s="77" t="str">
        <f t="shared" si="5"/>
        <v/>
      </c>
      <c r="DH38" s="75" t="str" cm="1">
        <f t="array" ref="DH38">IF(ISBLANK(INDEX(行,$A38)),"",0)</f>
        <v/>
      </c>
      <c r="DI38" s="75" t="str" cm="1">
        <f t="array" ref="DI38">IF(ISBLANK(INDEX(行,$A38)),"",0)</f>
        <v/>
      </c>
      <c r="DJ38" s="77"/>
      <c r="DK38" s="80"/>
      <c r="DL38" s="75" t="str" cm="1">
        <f t="array" ref="DL38">IF(ISBLANK(INDEX(行,$A38)),"",0)</f>
        <v/>
      </c>
      <c r="DM38" s="77" t="str">
        <f t="shared" si="6"/>
        <v/>
      </c>
      <c r="DN38" s="75" t="str" cm="1">
        <f t="array" ref="DN38">IF(ISBLANK(INDEX(行,$A38)),"",0)</f>
        <v/>
      </c>
      <c r="DO38" s="75" t="str" cm="1">
        <f t="array" ref="DO38">IF(ISBLANK(INDEX(行,$A38)),"",0)</f>
        <v/>
      </c>
      <c r="DP38" s="77" t="str" cm="1">
        <f t="array" ref="DP38">IF(ISBLANK(INDEX(行,$A38)),"","         0")</f>
        <v/>
      </c>
      <c r="DQ38" s="75" t="str" cm="1">
        <f t="array" ref="DQ38">IF(ISBLANK(INDEX(行,$A38)),"",0)</f>
        <v/>
      </c>
      <c r="DR38" s="75" t="str" cm="1">
        <f t="array" ref="DR38">IF(ISBLANK(INDEX(行,$A38)),"",0)</f>
        <v/>
      </c>
      <c r="DS38" s="77"/>
      <c r="DT38" s="75" t="str" cm="1">
        <f t="array" ref="DT38">IF(ISBLANK(INDEX(行,$A38)),"",0)</f>
        <v/>
      </c>
      <c r="DU38" s="75" t="str" cm="1">
        <f t="array" ref="DU38">IF(ISBLANK(INDEX(行,$A38)),"",$Z38+$AA38)</f>
        <v/>
      </c>
      <c r="DV38" s="75" t="str" cm="1">
        <f t="array" ref="DV38">IF(ISBLANK(INDEX(行,$A38)),"",0)</f>
        <v/>
      </c>
      <c r="DW38" s="77"/>
      <c r="DX38" s="77"/>
      <c r="DY38" s="77"/>
      <c r="DZ38" s="77"/>
      <c r="EA38" s="77"/>
      <c r="EB38" s="75" t="str" cm="1">
        <f t="array" ref="EB38">IF(ISBLANK(INDEX(行,$A38)),"",2)</f>
        <v/>
      </c>
      <c r="EC38" s="75" t="str" cm="1">
        <f t="array" ref="EC38">IF(ISBLANK(INDEX(行,$A38)),"",1)</f>
        <v/>
      </c>
      <c r="ED38" s="75" t="str" cm="1">
        <f t="array" ref="ED38">IF(ISBLANK(INDEX(行,$A38)),"",0)</f>
        <v/>
      </c>
      <c r="EE38" s="75" t="str" cm="1">
        <f t="array" ref="EE38">IF(ISBLANK(INDEX(行,$A38)),"",0)</f>
        <v/>
      </c>
      <c r="EF38" s="76" t="str">
        <f t="shared" si="7"/>
        <v/>
      </c>
      <c r="EG38" s="77" t="str">
        <f t="shared" si="8"/>
        <v/>
      </c>
      <c r="EH38" s="77"/>
      <c r="EI38" s="75" t="str" cm="1">
        <f t="array" ref="EI38">IF(ISBLANK(INDEX(行,$A38)),"",0)</f>
        <v/>
      </c>
      <c r="EJ38" s="75" t="str" cm="1">
        <f t="array" ref="EJ38">IF(ISBLANK(INDEX(行,$A38)),"",0)</f>
        <v/>
      </c>
      <c r="EK38" s="75" t="str" cm="1">
        <f t="array" ref="EK38">IF(ISBLANK(INDEX(行,$A38)),"",0)</f>
        <v/>
      </c>
      <c r="EL38" s="75" t="str" cm="1">
        <f t="array" ref="EL38">IF(ISBLANK(INDEX(行,$A38)),"",0)</f>
        <v/>
      </c>
      <c r="EM38" s="75" t="str" cm="1">
        <f t="array" ref="EM38">IF(ISBLANK(INDEX(行,$A38)),"",0)</f>
        <v/>
      </c>
      <c r="EN38" s="75" t="str" cm="1">
        <f t="array" ref="EN38">IF(ISBLANK(INDEX(行,$A38)),"",0)</f>
        <v/>
      </c>
      <c r="EO38" s="75" t="str" cm="1">
        <f t="array" ref="EO38">IF(ISBLANK(INDEX(行,$A38)),"",0)</f>
        <v/>
      </c>
      <c r="EP38" s="75" t="str" cm="1">
        <f t="array" ref="EP38">IF(ISBLANK(INDEX(行,$A38)),"",0)</f>
        <v/>
      </c>
      <c r="EQ38" s="75" t="str" cm="1">
        <f t="array" ref="EQ38">IF(ISBLANK(INDEX(行,$A38)),"",0)</f>
        <v/>
      </c>
      <c r="ER38" s="75" t="str" cm="1">
        <f t="array" ref="ER38">IF(ISBLANK(INDEX(行,$A38)),"",0)</f>
        <v/>
      </c>
      <c r="ES38" s="75" t="str" cm="1">
        <f t="array" ref="ES38">IF(ISBLANK(INDEX(行,$A38)),"",0)</f>
        <v/>
      </c>
      <c r="ET38" s="75" t="str" cm="1">
        <f t="array" ref="ET38">IF(ISBLANK(INDEX(行,$A38)),"",0)</f>
        <v/>
      </c>
      <c r="EU38" s="75" t="str" cm="1">
        <f t="array" ref="EU38">IF(ISBLANK(INDEX(行,$A38)),"",0)</f>
        <v/>
      </c>
      <c r="EV38" s="75" t="str" cm="1">
        <f t="array" ref="EV38">IF(ISBLANK(INDEX(行,$A38)),"",0)</f>
        <v/>
      </c>
      <c r="EW38" s="75" t="str" cm="1">
        <f t="array" ref="EW38">IF(ISBLANK(INDEX(行,$A38)),"",0)</f>
        <v/>
      </c>
      <c r="EX38" s="75" t="str" cm="1">
        <f t="array" ref="EX38">IF(ISBLANK(INDEX(行,$A38)),"",0)</f>
        <v/>
      </c>
      <c r="EY38" s="75" t="str" cm="1">
        <f t="array" ref="EY38">IF(ISBLANK(INDEX(行,$A38)),"",0)</f>
        <v/>
      </c>
      <c r="EZ38" s="75" t="str" cm="1">
        <f t="array" ref="EZ38">IF(ISBLANK(INDEX(行,$A38)),"",0)</f>
        <v/>
      </c>
      <c r="FA38" s="75" t="str" cm="1">
        <f t="array" ref="FA38">IF(ISBLANK(INDEX(行,$A38)),"",0)</f>
        <v/>
      </c>
      <c r="FB38" s="75" t="str" cm="1">
        <f t="array" ref="FB38">IF(ISBLANK(INDEX(行,$A38)),"",0)</f>
        <v/>
      </c>
      <c r="FC38" s="75" t="str" cm="1">
        <f t="array" ref="FC38">IF(ISBLANK(INDEX(行,$A38)),"",0)</f>
        <v/>
      </c>
      <c r="FD38" s="75" t="str" cm="1">
        <f t="array" ref="FD38">IF(ISBLANK(INDEX(行,$A38)),"",0)</f>
        <v/>
      </c>
      <c r="FE38" s="75" t="str" cm="1">
        <f t="array" ref="FE38">IF(ISBLANK(INDEX(行,$A38)),"",0)</f>
        <v/>
      </c>
      <c r="FF38" s="75" t="str" cm="1">
        <f t="array" ref="FF38">IF(ISBLANK(INDEX(行,$A38)),"",0)</f>
        <v/>
      </c>
      <c r="FG38" s="75" t="str" cm="1">
        <f t="array" ref="FG38">IF(ISBLANK(INDEX(行,$A38)),"",0)</f>
        <v/>
      </c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6" t="str">
        <f t="shared" si="9"/>
        <v/>
      </c>
      <c r="GM38" s="77"/>
      <c r="GN38" s="77"/>
      <c r="GO38" s="77"/>
      <c r="GP38" s="77"/>
      <c r="GQ38" s="77"/>
      <c r="GR38" s="77"/>
      <c r="GS38" s="77"/>
      <c r="GT38" s="77"/>
      <c r="GU38" s="77"/>
      <c r="GV38" s="75" t="str" cm="1">
        <f t="array" ref="GV38">IF(ISBLANK(INDEX(行,$A38)),"",1)</f>
        <v/>
      </c>
      <c r="GW38" s="75" t="str" cm="1">
        <f t="array" ref="GW38">IF(ISBLANK(INDEX(行,$A38)),"",1)</f>
        <v/>
      </c>
      <c r="GX38" s="75" t="str" cm="1">
        <f t="array" ref="GX38">IF(ISBLANK(INDEX(行,$A38)),"",0)</f>
        <v/>
      </c>
      <c r="GY38" s="77"/>
      <c r="GZ38" s="77"/>
      <c r="HA38" s="76" t="str" cm="1">
        <f t="array" aca="1" ref="HA38" ca="1">IF(ISBLANK(INDEX(行,$A38)),"",TODAY())</f>
        <v/>
      </c>
      <c r="HB38" s="76" t="str" cm="1">
        <f t="array" aca="1" ref="HB38" ca="1">IF(ISBLANK(INDEX(行,$A38)),"",TODAY())</f>
        <v/>
      </c>
      <c r="HC38" s="78" t="str" cm="1">
        <f t="array" ref="HC38">IF(ISBLANK(INDEX(行,$A38)),"","ADMIN")</f>
        <v/>
      </c>
      <c r="HD38" s="78" t="str">
        <f t="shared" si="10"/>
        <v/>
      </c>
    </row>
    <row r="39" spans="1:212" ht="13.5" customHeight="1" x14ac:dyDescent="0.15">
      <c r="A39" s="11">
        <v>34</v>
      </c>
      <c r="B39" s="75" t="str" cm="1">
        <f t="array" ref="B39">IF(ISBLANK(INDEX(行,$A39)),"",1)</f>
        <v/>
      </c>
      <c r="C39" s="76" t="str" cm="1">
        <f t="array" ref="C39">IF(ISBLANK(INDEX(伝票日付,$A39)),"",DATEVALUE(INDEX(TEXT(伝票日付,"0!/00!/00"),$A39)))</f>
        <v/>
      </c>
      <c r="D39" s="78" t="str" cm="1">
        <f t="array" ref="D39">IF(ISBLANK(INDEX(注文番号,$A39)),"",INDEX(注文番号,$A39))</f>
        <v/>
      </c>
      <c r="E39" s="75" t="str" cm="1">
        <f t="array" ref="E39">IF(ISBLANK(INDEX(行,$A39)),"",INDEX(行,$A39))</f>
        <v/>
      </c>
      <c r="F39" s="77" t="str" cm="1">
        <f t="array" ref="F39">IF(ISBLANK(INDEX(行,$A39)),"","0001")</f>
        <v/>
      </c>
      <c r="G39" s="83" t="str">
        <f t="shared" si="0"/>
        <v/>
      </c>
      <c r="H39" s="78" t="str" cm="1">
        <f t="array" ref="H39">IF(ISBLANK(INDEX(行,$A39)),"",8)</f>
        <v/>
      </c>
      <c r="I39" s="77" t="str" cm="1">
        <f t="array" ref="I39">IF(ISBLANK(INDEX(行,$A39)),"","      8211")</f>
        <v/>
      </c>
      <c r="J39" s="78" t="str" cm="1">
        <f t="array" ref="J39">IF(ISBLANK(INDEX(行,$A39)),"",8211)</f>
        <v/>
      </c>
      <c r="K39" s="82" t="str">
        <f t="shared" si="1"/>
        <v/>
      </c>
      <c r="L39" s="77" t="str" cm="1">
        <f t="array" ref="L39">IF(ISBLANK(INDEX(枝番,$A39)),"",INDEX(枝番,$A39))</f>
        <v/>
      </c>
      <c r="M39" s="78" t="str" cm="1">
        <f t="array" ref="M39">IF(ISBLANK(INDEX(工種コード,$A39)),"",INDEX(工種コード,$A39))</f>
        <v/>
      </c>
      <c r="N39" s="78" t="str" cm="1">
        <f t="array" ref="N39">IF(ISBLANK(INDEX(注文番号,$A39)),"",INDEX(注文番号,$A39))</f>
        <v/>
      </c>
      <c r="O39" s="75"/>
      <c r="P39" s="80"/>
      <c r="Q39" s="75" t="str" cm="1">
        <f t="array" ref="Q39">IF(ISBLANK(INDEX(行,$A39)),"",0)</f>
        <v/>
      </c>
      <c r="R39" s="77" t="str" cm="1">
        <f t="array" ref="R39">IF(ISBLANK(INDEX(仕入先コード,$A39)),"",INDEX(仕入先コード,$A39))</f>
        <v/>
      </c>
      <c r="S39" s="75" t="str" cm="1">
        <f t="array" ref="S39">IF(ISBLANK(INDEX(行,$A39)),"",0)</f>
        <v/>
      </c>
      <c r="T39" s="75" t="str" cm="1">
        <f t="array" ref="T39">IF(ISBLANK(INDEX(行,$A39)),"",1)</f>
        <v/>
      </c>
      <c r="U39" s="77" t="str" cm="1">
        <f t="array" ref="U39">IF(ISBLANK(INDEX(行,$A39)),"","         1")</f>
        <v/>
      </c>
      <c r="V39" s="75" t="str" cm="1">
        <f t="array" ref="V39">IF(ISBLANK(INDEX(行,$A39)),"",0)</f>
        <v/>
      </c>
      <c r="W39" s="75" t="str" cm="1">
        <f t="array" ref="W39">IF(ISBLANK(INDEX(数量,$A39)),"",INDEX(数量,$A39))</f>
        <v/>
      </c>
      <c r="X39" s="77" t="str" cm="1">
        <f t="array" ref="X39">IF(ISBLANK(INDEX(単位,$A39)),"",INDEX(単位,$A39))</f>
        <v/>
      </c>
      <c r="Y39" s="75" t="str" cm="1">
        <f t="array" ref="Y39">IF(ISBLANK(INDEX(単価,$A39)),"",INDEX(単価,$A39))</f>
        <v/>
      </c>
      <c r="Z39" s="75" t="str" cm="1">
        <f t="array" ref="Z39">IF(ISBLANK(INDEX(行,$A39)),"",W39*Y39)</f>
        <v/>
      </c>
      <c r="AA39" s="75" t="str" cm="1">
        <f t="array" ref="AA39">IF(ISBLANK(INDEX(行,$A39)),"",Z39*AI39/100)</f>
        <v/>
      </c>
      <c r="AB39" s="77"/>
      <c r="AC39" s="77"/>
      <c r="AD39" s="77"/>
      <c r="AE39" s="77"/>
      <c r="AF39" s="77"/>
      <c r="AG39" s="75" t="str" cm="1">
        <f t="array" ref="AG39">IF(ISBLANK(INDEX(行,$A39)),"",1)</f>
        <v/>
      </c>
      <c r="AH39" s="75" t="str" cm="1">
        <f t="array" ref="AH39">IF(ISBLANK(INDEX(行,$A39)),"",1)</f>
        <v/>
      </c>
      <c r="AI39" s="75" t="str" cm="1">
        <f t="array" ref="AI39">IF(ISBLANK(INDEX(税率,$A39)),"",INDEX(税率,$A39))</f>
        <v/>
      </c>
      <c r="AJ39" s="75" t="str" cm="1">
        <f t="array" ref="AJ39">IF(ISBLANK(INDEX(行,$A39)),"",50)</f>
        <v/>
      </c>
      <c r="AK39" s="76" t="str">
        <f t="shared" si="2"/>
        <v/>
      </c>
      <c r="AL39" s="82" t="str" cm="1">
        <f t="array" ref="AL39">IF(ISBLANK(INDEX(品名,$A39)),"",INDEX(品名,$A39))</f>
        <v/>
      </c>
      <c r="AM39" s="75"/>
      <c r="AN39" s="75" t="str" cm="1">
        <f t="array" ref="AN39">IF(ISBLANK(INDEX(行,$A39)),"",0)</f>
        <v/>
      </c>
      <c r="AO39" s="75" t="str" cm="1">
        <f t="array" ref="AO39">IF(ISBLANK(INDEX(行,$A39)),"",0)</f>
        <v/>
      </c>
      <c r="AP39" s="75" t="str" cm="1">
        <f t="array" ref="AP39">IF(ISBLANK(INDEX(行,$A39)),"",0)</f>
        <v/>
      </c>
      <c r="AQ39" s="75" t="str" cm="1">
        <f t="array" ref="AQ39">IF(ISBLANK(INDEX(行,$A39)),"",0)</f>
        <v/>
      </c>
      <c r="AR39" s="75" t="str" cm="1">
        <f t="array" ref="AR39">IF(ISBLANK(INDEX(行,$A39)),"",0)</f>
        <v/>
      </c>
      <c r="AS39" s="75" t="str" cm="1">
        <f t="array" ref="AS39">IF(ISBLANK(INDEX(行,$A39)),"",0)</f>
        <v/>
      </c>
      <c r="AT39" s="75" t="str" cm="1">
        <f t="array" ref="AT39">IF(ISBLANK(INDEX(行,$A39)),"",0)</f>
        <v/>
      </c>
      <c r="AU39" s="75" t="str" cm="1">
        <f t="array" ref="AU39">IF(ISBLANK(INDEX(行,$A39)),"",0)</f>
        <v/>
      </c>
      <c r="AV39" s="75" t="str" cm="1">
        <f t="array" ref="AV39">IF(ISBLANK(INDEX(行,$A39)),"",0)</f>
        <v/>
      </c>
      <c r="AW39" s="75" t="str" cm="1">
        <f t="array" ref="AW39">IF(ISBLANK(INDEX(行,$A39)),"",0)</f>
        <v/>
      </c>
      <c r="AX39" s="75" t="str" cm="1">
        <f t="array" ref="AX39">IF(ISBLANK(INDEX(行,$A39)),"",0)</f>
        <v/>
      </c>
      <c r="AY39" s="75" t="str" cm="1">
        <f t="array" ref="AY39">IF(ISBLANK(INDEX(行,$A39)),"",0)</f>
        <v/>
      </c>
      <c r="AZ39" s="75" t="str" cm="1">
        <f t="array" ref="AZ39">IF(ISBLANK(INDEX(行,$A39)),"",0)</f>
        <v/>
      </c>
      <c r="BA39" s="75" t="str" cm="1">
        <f t="array" ref="BA39">IF(ISBLANK(INDEX(行,$A39)),"",0)</f>
        <v/>
      </c>
      <c r="BB39" s="75" t="str" cm="1">
        <f t="array" ref="BB39">IF(ISBLANK(INDEX(行,$A39)),"",0)</f>
        <v/>
      </c>
      <c r="BC39" s="75" t="str" cm="1">
        <f t="array" ref="BC39">IF(ISBLANK(INDEX(行,$A39)),"",0)</f>
        <v/>
      </c>
      <c r="BD39" s="75" t="str" cm="1">
        <f t="array" ref="BD39">IF(ISBLANK(INDEX(行,$A39)),"",0)</f>
        <v/>
      </c>
      <c r="BE39" s="75" t="str" cm="1">
        <f t="array" ref="BE39">IF(ISBLANK(INDEX(行,$A39)),"",0)</f>
        <v/>
      </c>
      <c r="BF39" s="75" t="str" cm="1">
        <f t="array" ref="BF39">IF(ISBLANK(INDEX(行,$A39)),"",0)</f>
        <v/>
      </c>
      <c r="BG39" s="75" t="str" cm="1">
        <f t="array" ref="BG39">IF(ISBLANK(INDEX(行,$A39)),"",0)</f>
        <v/>
      </c>
      <c r="BH39" s="75" t="str" cm="1">
        <f t="array" ref="BH39">IF(ISBLANK(INDEX(行,$A39)),"",0)</f>
        <v/>
      </c>
      <c r="BI39" s="75" t="str" cm="1">
        <f t="array" ref="BI39">IF(ISBLANK(INDEX(行,$A39)),"",0)</f>
        <v/>
      </c>
      <c r="BJ39" s="75" t="str" cm="1">
        <f t="array" ref="BJ39">IF(ISBLANK(INDEX(行,$A39)),"",0)</f>
        <v/>
      </c>
      <c r="BK39" s="75" t="str" cm="1">
        <f t="array" ref="BK39">IF(ISBLANK(INDEX(行,$A39)),"",0)</f>
        <v/>
      </c>
      <c r="BL39" s="75" t="str" cm="1">
        <f t="array" ref="BL39">IF(ISBLANK(INDEX(行,$A39)),"",0)</f>
        <v/>
      </c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6" t="str" cm="1">
        <f t="array" ref="CQ39">IF(ISBLANK(INDEX(納入年月日,$A39)),"",INDEX(TEXT(納入年月日,"0!/00!/00"),$A39))</f>
        <v/>
      </c>
      <c r="CR39" s="77"/>
      <c r="CS39" s="77"/>
      <c r="CT39" s="77"/>
      <c r="CU39" s="77"/>
      <c r="CV39" s="77"/>
      <c r="CW39" s="77"/>
      <c r="CX39" s="77"/>
      <c r="CY39" s="77"/>
      <c r="CZ39" s="77"/>
      <c r="DA39" s="77" t="str" cm="1">
        <f t="array" ref="DA39">IF(ISBLANK(INDEX(行,$A39)),"","      0001")</f>
        <v/>
      </c>
      <c r="DB39" s="75" t="str" cm="1">
        <f t="array" ref="DB39">IF(ISBLANK(INDEX(行,$A39)),"",4101)</f>
        <v/>
      </c>
      <c r="DC39" s="75" t="str" cm="1">
        <f t="array" ref="DC39">IF(ISBLANK(INDEX(行,$A39)),"",2)</f>
        <v/>
      </c>
      <c r="DD39" s="77" t="str">
        <f t="shared" si="3"/>
        <v/>
      </c>
      <c r="DE39" s="75" t="str" cm="1">
        <f t="array" ref="DE39">IF(ISBLANK(INDEX(行,$A39)),"",0)</f>
        <v/>
      </c>
      <c r="DF39" s="77" t="str">
        <f t="shared" si="4"/>
        <v/>
      </c>
      <c r="DG39" s="77" t="str">
        <f t="shared" si="5"/>
        <v/>
      </c>
      <c r="DH39" s="75" t="str" cm="1">
        <f t="array" ref="DH39">IF(ISBLANK(INDEX(行,$A39)),"",0)</f>
        <v/>
      </c>
      <c r="DI39" s="75" t="str" cm="1">
        <f t="array" ref="DI39">IF(ISBLANK(INDEX(行,$A39)),"",0)</f>
        <v/>
      </c>
      <c r="DJ39" s="77"/>
      <c r="DK39" s="80"/>
      <c r="DL39" s="75" t="str" cm="1">
        <f t="array" ref="DL39">IF(ISBLANK(INDEX(行,$A39)),"",0)</f>
        <v/>
      </c>
      <c r="DM39" s="77" t="str">
        <f t="shared" si="6"/>
        <v/>
      </c>
      <c r="DN39" s="75" t="str" cm="1">
        <f t="array" ref="DN39">IF(ISBLANK(INDEX(行,$A39)),"",0)</f>
        <v/>
      </c>
      <c r="DO39" s="75" t="str" cm="1">
        <f t="array" ref="DO39">IF(ISBLANK(INDEX(行,$A39)),"",0)</f>
        <v/>
      </c>
      <c r="DP39" s="77" t="str" cm="1">
        <f t="array" ref="DP39">IF(ISBLANK(INDEX(行,$A39)),"","         0")</f>
        <v/>
      </c>
      <c r="DQ39" s="75" t="str" cm="1">
        <f t="array" ref="DQ39">IF(ISBLANK(INDEX(行,$A39)),"",0)</f>
        <v/>
      </c>
      <c r="DR39" s="75" t="str" cm="1">
        <f t="array" ref="DR39">IF(ISBLANK(INDEX(行,$A39)),"",0)</f>
        <v/>
      </c>
      <c r="DS39" s="77"/>
      <c r="DT39" s="75" t="str" cm="1">
        <f t="array" ref="DT39">IF(ISBLANK(INDEX(行,$A39)),"",0)</f>
        <v/>
      </c>
      <c r="DU39" s="75" t="str" cm="1">
        <f t="array" ref="DU39">IF(ISBLANK(INDEX(行,$A39)),"",$Z39+$AA39)</f>
        <v/>
      </c>
      <c r="DV39" s="75" t="str" cm="1">
        <f t="array" ref="DV39">IF(ISBLANK(INDEX(行,$A39)),"",0)</f>
        <v/>
      </c>
      <c r="DW39" s="77"/>
      <c r="DX39" s="77"/>
      <c r="DY39" s="77"/>
      <c r="DZ39" s="77"/>
      <c r="EA39" s="77"/>
      <c r="EB39" s="75" t="str" cm="1">
        <f t="array" ref="EB39">IF(ISBLANK(INDEX(行,$A39)),"",2)</f>
        <v/>
      </c>
      <c r="EC39" s="75" t="str" cm="1">
        <f t="array" ref="EC39">IF(ISBLANK(INDEX(行,$A39)),"",1)</f>
        <v/>
      </c>
      <c r="ED39" s="75" t="str" cm="1">
        <f t="array" ref="ED39">IF(ISBLANK(INDEX(行,$A39)),"",0)</f>
        <v/>
      </c>
      <c r="EE39" s="75" t="str" cm="1">
        <f t="array" ref="EE39">IF(ISBLANK(INDEX(行,$A39)),"",0)</f>
        <v/>
      </c>
      <c r="EF39" s="76" t="str">
        <f t="shared" si="7"/>
        <v/>
      </c>
      <c r="EG39" s="77" t="str">
        <f t="shared" si="8"/>
        <v/>
      </c>
      <c r="EH39" s="77"/>
      <c r="EI39" s="75" t="str" cm="1">
        <f t="array" ref="EI39">IF(ISBLANK(INDEX(行,$A39)),"",0)</f>
        <v/>
      </c>
      <c r="EJ39" s="75" t="str" cm="1">
        <f t="array" ref="EJ39">IF(ISBLANK(INDEX(行,$A39)),"",0)</f>
        <v/>
      </c>
      <c r="EK39" s="75" t="str" cm="1">
        <f t="array" ref="EK39">IF(ISBLANK(INDEX(行,$A39)),"",0)</f>
        <v/>
      </c>
      <c r="EL39" s="75" t="str" cm="1">
        <f t="array" ref="EL39">IF(ISBLANK(INDEX(行,$A39)),"",0)</f>
        <v/>
      </c>
      <c r="EM39" s="75" t="str" cm="1">
        <f t="array" ref="EM39">IF(ISBLANK(INDEX(行,$A39)),"",0)</f>
        <v/>
      </c>
      <c r="EN39" s="75" t="str" cm="1">
        <f t="array" ref="EN39">IF(ISBLANK(INDEX(行,$A39)),"",0)</f>
        <v/>
      </c>
      <c r="EO39" s="75" t="str" cm="1">
        <f t="array" ref="EO39">IF(ISBLANK(INDEX(行,$A39)),"",0)</f>
        <v/>
      </c>
      <c r="EP39" s="75" t="str" cm="1">
        <f t="array" ref="EP39">IF(ISBLANK(INDEX(行,$A39)),"",0)</f>
        <v/>
      </c>
      <c r="EQ39" s="75" t="str" cm="1">
        <f t="array" ref="EQ39">IF(ISBLANK(INDEX(行,$A39)),"",0)</f>
        <v/>
      </c>
      <c r="ER39" s="75" t="str" cm="1">
        <f t="array" ref="ER39">IF(ISBLANK(INDEX(行,$A39)),"",0)</f>
        <v/>
      </c>
      <c r="ES39" s="75" t="str" cm="1">
        <f t="array" ref="ES39">IF(ISBLANK(INDEX(行,$A39)),"",0)</f>
        <v/>
      </c>
      <c r="ET39" s="75" t="str" cm="1">
        <f t="array" ref="ET39">IF(ISBLANK(INDEX(行,$A39)),"",0)</f>
        <v/>
      </c>
      <c r="EU39" s="75" t="str" cm="1">
        <f t="array" ref="EU39">IF(ISBLANK(INDEX(行,$A39)),"",0)</f>
        <v/>
      </c>
      <c r="EV39" s="75" t="str" cm="1">
        <f t="array" ref="EV39">IF(ISBLANK(INDEX(行,$A39)),"",0)</f>
        <v/>
      </c>
      <c r="EW39" s="75" t="str" cm="1">
        <f t="array" ref="EW39">IF(ISBLANK(INDEX(行,$A39)),"",0)</f>
        <v/>
      </c>
      <c r="EX39" s="75" t="str" cm="1">
        <f t="array" ref="EX39">IF(ISBLANK(INDEX(行,$A39)),"",0)</f>
        <v/>
      </c>
      <c r="EY39" s="75" t="str" cm="1">
        <f t="array" ref="EY39">IF(ISBLANK(INDEX(行,$A39)),"",0)</f>
        <v/>
      </c>
      <c r="EZ39" s="75" t="str" cm="1">
        <f t="array" ref="EZ39">IF(ISBLANK(INDEX(行,$A39)),"",0)</f>
        <v/>
      </c>
      <c r="FA39" s="75" t="str" cm="1">
        <f t="array" ref="FA39">IF(ISBLANK(INDEX(行,$A39)),"",0)</f>
        <v/>
      </c>
      <c r="FB39" s="75" t="str" cm="1">
        <f t="array" ref="FB39">IF(ISBLANK(INDEX(行,$A39)),"",0)</f>
        <v/>
      </c>
      <c r="FC39" s="75" t="str" cm="1">
        <f t="array" ref="FC39">IF(ISBLANK(INDEX(行,$A39)),"",0)</f>
        <v/>
      </c>
      <c r="FD39" s="75" t="str" cm="1">
        <f t="array" ref="FD39">IF(ISBLANK(INDEX(行,$A39)),"",0)</f>
        <v/>
      </c>
      <c r="FE39" s="75" t="str" cm="1">
        <f t="array" ref="FE39">IF(ISBLANK(INDEX(行,$A39)),"",0)</f>
        <v/>
      </c>
      <c r="FF39" s="75" t="str" cm="1">
        <f t="array" ref="FF39">IF(ISBLANK(INDEX(行,$A39)),"",0)</f>
        <v/>
      </c>
      <c r="FG39" s="75" t="str" cm="1">
        <f t="array" ref="FG39">IF(ISBLANK(INDEX(行,$A39)),"",0)</f>
        <v/>
      </c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6" t="str">
        <f t="shared" si="9"/>
        <v/>
      </c>
      <c r="GM39" s="77"/>
      <c r="GN39" s="77"/>
      <c r="GO39" s="77"/>
      <c r="GP39" s="77"/>
      <c r="GQ39" s="77"/>
      <c r="GR39" s="77"/>
      <c r="GS39" s="77"/>
      <c r="GT39" s="77"/>
      <c r="GU39" s="77"/>
      <c r="GV39" s="75" t="str" cm="1">
        <f t="array" ref="GV39">IF(ISBLANK(INDEX(行,$A39)),"",1)</f>
        <v/>
      </c>
      <c r="GW39" s="75" t="str" cm="1">
        <f t="array" ref="GW39">IF(ISBLANK(INDEX(行,$A39)),"",1)</f>
        <v/>
      </c>
      <c r="GX39" s="75" t="str" cm="1">
        <f t="array" ref="GX39">IF(ISBLANK(INDEX(行,$A39)),"",0)</f>
        <v/>
      </c>
      <c r="GY39" s="77"/>
      <c r="GZ39" s="77"/>
      <c r="HA39" s="76" t="str" cm="1">
        <f t="array" aca="1" ref="HA39" ca="1">IF(ISBLANK(INDEX(行,$A39)),"",TODAY())</f>
        <v/>
      </c>
      <c r="HB39" s="76" t="str" cm="1">
        <f t="array" aca="1" ref="HB39" ca="1">IF(ISBLANK(INDEX(行,$A39)),"",TODAY())</f>
        <v/>
      </c>
      <c r="HC39" s="78" t="str" cm="1">
        <f t="array" ref="HC39">IF(ISBLANK(INDEX(行,$A39)),"","ADMIN")</f>
        <v/>
      </c>
      <c r="HD39" s="78" t="str">
        <f t="shared" si="10"/>
        <v/>
      </c>
    </row>
    <row r="40" spans="1:212" ht="13.5" customHeight="1" x14ac:dyDescent="0.15">
      <c r="A40" s="11">
        <v>35</v>
      </c>
      <c r="B40" s="75" t="str" cm="1">
        <f t="array" ref="B40">IF(ISBLANK(INDEX(行,$A40)),"",1)</f>
        <v/>
      </c>
      <c r="C40" s="76" t="str" cm="1">
        <f t="array" ref="C40">IF(ISBLANK(INDEX(伝票日付,$A40)),"",DATEVALUE(INDEX(TEXT(伝票日付,"0!/00!/00"),$A40)))</f>
        <v/>
      </c>
      <c r="D40" s="78" t="str" cm="1">
        <f t="array" ref="D40">IF(ISBLANK(INDEX(注文番号,$A40)),"",INDEX(注文番号,$A40))</f>
        <v/>
      </c>
      <c r="E40" s="75" t="str" cm="1">
        <f t="array" ref="E40">IF(ISBLANK(INDEX(行,$A40)),"",INDEX(行,$A40))</f>
        <v/>
      </c>
      <c r="F40" s="77" t="str" cm="1">
        <f t="array" ref="F40">IF(ISBLANK(INDEX(行,$A40)),"","0001")</f>
        <v/>
      </c>
      <c r="G40" s="83" t="str">
        <f t="shared" si="0"/>
        <v/>
      </c>
      <c r="H40" s="78" t="str" cm="1">
        <f t="array" ref="H40">IF(ISBLANK(INDEX(行,$A40)),"",8)</f>
        <v/>
      </c>
      <c r="I40" s="77" t="str" cm="1">
        <f t="array" ref="I40">IF(ISBLANK(INDEX(行,$A40)),"","      8211")</f>
        <v/>
      </c>
      <c r="J40" s="78" t="str" cm="1">
        <f t="array" ref="J40">IF(ISBLANK(INDEX(行,$A40)),"",8211)</f>
        <v/>
      </c>
      <c r="K40" s="82" t="str">
        <f t="shared" si="1"/>
        <v/>
      </c>
      <c r="L40" s="77" t="str" cm="1">
        <f t="array" ref="L40">IF(ISBLANK(INDEX(枝番,$A40)),"",INDEX(枝番,$A40))</f>
        <v/>
      </c>
      <c r="M40" s="78" t="str" cm="1">
        <f t="array" ref="M40">IF(ISBLANK(INDEX(工種コード,$A40)),"",INDEX(工種コード,$A40))</f>
        <v/>
      </c>
      <c r="N40" s="78" t="str" cm="1">
        <f t="array" ref="N40">IF(ISBLANK(INDEX(注文番号,$A40)),"",INDEX(注文番号,$A40))</f>
        <v/>
      </c>
      <c r="O40" s="75"/>
      <c r="P40" s="80"/>
      <c r="Q40" s="75" t="str" cm="1">
        <f t="array" ref="Q40">IF(ISBLANK(INDEX(行,$A40)),"",0)</f>
        <v/>
      </c>
      <c r="R40" s="77" t="str" cm="1">
        <f t="array" ref="R40">IF(ISBLANK(INDEX(仕入先コード,$A40)),"",INDEX(仕入先コード,$A40))</f>
        <v/>
      </c>
      <c r="S40" s="75" t="str" cm="1">
        <f t="array" ref="S40">IF(ISBLANK(INDEX(行,$A40)),"",0)</f>
        <v/>
      </c>
      <c r="T40" s="75" t="str" cm="1">
        <f t="array" ref="T40">IF(ISBLANK(INDEX(行,$A40)),"",1)</f>
        <v/>
      </c>
      <c r="U40" s="77" t="str" cm="1">
        <f t="array" ref="U40">IF(ISBLANK(INDEX(行,$A40)),"","         1")</f>
        <v/>
      </c>
      <c r="V40" s="75" t="str" cm="1">
        <f t="array" ref="V40">IF(ISBLANK(INDEX(行,$A40)),"",0)</f>
        <v/>
      </c>
      <c r="W40" s="75" t="str" cm="1">
        <f t="array" ref="W40">IF(ISBLANK(INDEX(数量,$A40)),"",INDEX(数量,$A40))</f>
        <v/>
      </c>
      <c r="X40" s="77" t="str" cm="1">
        <f t="array" ref="X40">IF(ISBLANK(INDEX(単位,$A40)),"",INDEX(単位,$A40))</f>
        <v/>
      </c>
      <c r="Y40" s="75" t="str" cm="1">
        <f t="array" ref="Y40">IF(ISBLANK(INDEX(単価,$A40)),"",INDEX(単価,$A40))</f>
        <v/>
      </c>
      <c r="Z40" s="75" t="str" cm="1">
        <f t="array" ref="Z40">IF(ISBLANK(INDEX(行,$A40)),"",W40*Y40)</f>
        <v/>
      </c>
      <c r="AA40" s="75" t="str" cm="1">
        <f t="array" ref="AA40">IF(ISBLANK(INDEX(行,$A40)),"",Z40*AI40/100)</f>
        <v/>
      </c>
      <c r="AB40" s="77"/>
      <c r="AC40" s="77"/>
      <c r="AD40" s="77"/>
      <c r="AE40" s="77"/>
      <c r="AF40" s="77"/>
      <c r="AG40" s="75" t="str" cm="1">
        <f t="array" ref="AG40">IF(ISBLANK(INDEX(行,$A40)),"",1)</f>
        <v/>
      </c>
      <c r="AH40" s="75" t="str" cm="1">
        <f t="array" ref="AH40">IF(ISBLANK(INDEX(行,$A40)),"",1)</f>
        <v/>
      </c>
      <c r="AI40" s="75" t="str" cm="1">
        <f t="array" ref="AI40">IF(ISBLANK(INDEX(税率,$A40)),"",INDEX(税率,$A40))</f>
        <v/>
      </c>
      <c r="AJ40" s="75" t="str" cm="1">
        <f t="array" ref="AJ40">IF(ISBLANK(INDEX(行,$A40)),"",50)</f>
        <v/>
      </c>
      <c r="AK40" s="76" t="str">
        <f t="shared" si="2"/>
        <v/>
      </c>
      <c r="AL40" s="82" t="str" cm="1">
        <f t="array" ref="AL40">IF(ISBLANK(INDEX(品名,$A40)),"",INDEX(品名,$A40))</f>
        <v/>
      </c>
      <c r="AM40" s="75"/>
      <c r="AN40" s="75" t="str" cm="1">
        <f t="array" ref="AN40">IF(ISBLANK(INDEX(行,$A40)),"",0)</f>
        <v/>
      </c>
      <c r="AO40" s="75" t="str" cm="1">
        <f t="array" ref="AO40">IF(ISBLANK(INDEX(行,$A40)),"",0)</f>
        <v/>
      </c>
      <c r="AP40" s="75" t="str" cm="1">
        <f t="array" ref="AP40">IF(ISBLANK(INDEX(行,$A40)),"",0)</f>
        <v/>
      </c>
      <c r="AQ40" s="75" t="str" cm="1">
        <f t="array" ref="AQ40">IF(ISBLANK(INDEX(行,$A40)),"",0)</f>
        <v/>
      </c>
      <c r="AR40" s="75" t="str" cm="1">
        <f t="array" ref="AR40">IF(ISBLANK(INDEX(行,$A40)),"",0)</f>
        <v/>
      </c>
      <c r="AS40" s="75" t="str" cm="1">
        <f t="array" ref="AS40">IF(ISBLANK(INDEX(行,$A40)),"",0)</f>
        <v/>
      </c>
      <c r="AT40" s="75" t="str" cm="1">
        <f t="array" ref="AT40">IF(ISBLANK(INDEX(行,$A40)),"",0)</f>
        <v/>
      </c>
      <c r="AU40" s="75" t="str" cm="1">
        <f t="array" ref="AU40">IF(ISBLANK(INDEX(行,$A40)),"",0)</f>
        <v/>
      </c>
      <c r="AV40" s="75" t="str" cm="1">
        <f t="array" ref="AV40">IF(ISBLANK(INDEX(行,$A40)),"",0)</f>
        <v/>
      </c>
      <c r="AW40" s="75" t="str" cm="1">
        <f t="array" ref="AW40">IF(ISBLANK(INDEX(行,$A40)),"",0)</f>
        <v/>
      </c>
      <c r="AX40" s="75" t="str" cm="1">
        <f t="array" ref="AX40">IF(ISBLANK(INDEX(行,$A40)),"",0)</f>
        <v/>
      </c>
      <c r="AY40" s="75" t="str" cm="1">
        <f t="array" ref="AY40">IF(ISBLANK(INDEX(行,$A40)),"",0)</f>
        <v/>
      </c>
      <c r="AZ40" s="75" t="str" cm="1">
        <f t="array" ref="AZ40">IF(ISBLANK(INDEX(行,$A40)),"",0)</f>
        <v/>
      </c>
      <c r="BA40" s="75" t="str" cm="1">
        <f t="array" ref="BA40">IF(ISBLANK(INDEX(行,$A40)),"",0)</f>
        <v/>
      </c>
      <c r="BB40" s="75" t="str" cm="1">
        <f t="array" ref="BB40">IF(ISBLANK(INDEX(行,$A40)),"",0)</f>
        <v/>
      </c>
      <c r="BC40" s="75" t="str" cm="1">
        <f t="array" ref="BC40">IF(ISBLANK(INDEX(行,$A40)),"",0)</f>
        <v/>
      </c>
      <c r="BD40" s="75" t="str" cm="1">
        <f t="array" ref="BD40">IF(ISBLANK(INDEX(行,$A40)),"",0)</f>
        <v/>
      </c>
      <c r="BE40" s="75" t="str" cm="1">
        <f t="array" ref="BE40">IF(ISBLANK(INDEX(行,$A40)),"",0)</f>
        <v/>
      </c>
      <c r="BF40" s="75" t="str" cm="1">
        <f t="array" ref="BF40">IF(ISBLANK(INDEX(行,$A40)),"",0)</f>
        <v/>
      </c>
      <c r="BG40" s="75" t="str" cm="1">
        <f t="array" ref="BG40">IF(ISBLANK(INDEX(行,$A40)),"",0)</f>
        <v/>
      </c>
      <c r="BH40" s="75" t="str" cm="1">
        <f t="array" ref="BH40">IF(ISBLANK(INDEX(行,$A40)),"",0)</f>
        <v/>
      </c>
      <c r="BI40" s="75" t="str" cm="1">
        <f t="array" ref="BI40">IF(ISBLANK(INDEX(行,$A40)),"",0)</f>
        <v/>
      </c>
      <c r="BJ40" s="75" t="str" cm="1">
        <f t="array" ref="BJ40">IF(ISBLANK(INDEX(行,$A40)),"",0)</f>
        <v/>
      </c>
      <c r="BK40" s="75" t="str" cm="1">
        <f t="array" ref="BK40">IF(ISBLANK(INDEX(行,$A40)),"",0)</f>
        <v/>
      </c>
      <c r="BL40" s="75" t="str" cm="1">
        <f t="array" ref="BL40">IF(ISBLANK(INDEX(行,$A40)),"",0)</f>
        <v/>
      </c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6" t="str" cm="1">
        <f t="array" ref="CQ40">IF(ISBLANK(INDEX(納入年月日,$A40)),"",INDEX(TEXT(納入年月日,"0!/00!/00"),$A40))</f>
        <v/>
      </c>
      <c r="CR40" s="77"/>
      <c r="CS40" s="77"/>
      <c r="CT40" s="77"/>
      <c r="CU40" s="77"/>
      <c r="CV40" s="77"/>
      <c r="CW40" s="77"/>
      <c r="CX40" s="77"/>
      <c r="CY40" s="77"/>
      <c r="CZ40" s="77"/>
      <c r="DA40" s="77" t="str" cm="1">
        <f t="array" ref="DA40">IF(ISBLANK(INDEX(行,$A40)),"","      0001")</f>
        <v/>
      </c>
      <c r="DB40" s="75" t="str" cm="1">
        <f t="array" ref="DB40">IF(ISBLANK(INDEX(行,$A40)),"",4101)</f>
        <v/>
      </c>
      <c r="DC40" s="75" t="str" cm="1">
        <f t="array" ref="DC40">IF(ISBLANK(INDEX(行,$A40)),"",2)</f>
        <v/>
      </c>
      <c r="DD40" s="77" t="str">
        <f t="shared" si="3"/>
        <v/>
      </c>
      <c r="DE40" s="75" t="str" cm="1">
        <f t="array" ref="DE40">IF(ISBLANK(INDEX(行,$A40)),"",0)</f>
        <v/>
      </c>
      <c r="DF40" s="77" t="str">
        <f t="shared" si="4"/>
        <v/>
      </c>
      <c r="DG40" s="77" t="str">
        <f t="shared" si="5"/>
        <v/>
      </c>
      <c r="DH40" s="75" t="str" cm="1">
        <f t="array" ref="DH40">IF(ISBLANK(INDEX(行,$A40)),"",0)</f>
        <v/>
      </c>
      <c r="DI40" s="75" t="str" cm="1">
        <f t="array" ref="DI40">IF(ISBLANK(INDEX(行,$A40)),"",0)</f>
        <v/>
      </c>
      <c r="DJ40" s="77"/>
      <c r="DK40" s="80"/>
      <c r="DL40" s="75" t="str" cm="1">
        <f t="array" ref="DL40">IF(ISBLANK(INDEX(行,$A40)),"",0)</f>
        <v/>
      </c>
      <c r="DM40" s="77" t="str">
        <f t="shared" si="6"/>
        <v/>
      </c>
      <c r="DN40" s="75" t="str" cm="1">
        <f t="array" ref="DN40">IF(ISBLANK(INDEX(行,$A40)),"",0)</f>
        <v/>
      </c>
      <c r="DO40" s="75" t="str" cm="1">
        <f t="array" ref="DO40">IF(ISBLANK(INDEX(行,$A40)),"",0)</f>
        <v/>
      </c>
      <c r="DP40" s="77" t="str" cm="1">
        <f t="array" ref="DP40">IF(ISBLANK(INDEX(行,$A40)),"","         0")</f>
        <v/>
      </c>
      <c r="DQ40" s="75" t="str" cm="1">
        <f t="array" ref="DQ40">IF(ISBLANK(INDEX(行,$A40)),"",0)</f>
        <v/>
      </c>
      <c r="DR40" s="75" t="str" cm="1">
        <f t="array" ref="DR40">IF(ISBLANK(INDEX(行,$A40)),"",0)</f>
        <v/>
      </c>
      <c r="DS40" s="77"/>
      <c r="DT40" s="75" t="str" cm="1">
        <f t="array" ref="DT40">IF(ISBLANK(INDEX(行,$A40)),"",0)</f>
        <v/>
      </c>
      <c r="DU40" s="75" t="str" cm="1">
        <f t="array" ref="DU40">IF(ISBLANK(INDEX(行,$A40)),"",$Z40+$AA40)</f>
        <v/>
      </c>
      <c r="DV40" s="75" t="str" cm="1">
        <f t="array" ref="DV40">IF(ISBLANK(INDEX(行,$A40)),"",0)</f>
        <v/>
      </c>
      <c r="DW40" s="77"/>
      <c r="DX40" s="77"/>
      <c r="DY40" s="77"/>
      <c r="DZ40" s="77"/>
      <c r="EA40" s="77"/>
      <c r="EB40" s="75" t="str" cm="1">
        <f t="array" ref="EB40">IF(ISBLANK(INDEX(行,$A40)),"",2)</f>
        <v/>
      </c>
      <c r="EC40" s="75" t="str" cm="1">
        <f t="array" ref="EC40">IF(ISBLANK(INDEX(行,$A40)),"",1)</f>
        <v/>
      </c>
      <c r="ED40" s="75" t="str" cm="1">
        <f t="array" ref="ED40">IF(ISBLANK(INDEX(行,$A40)),"",0)</f>
        <v/>
      </c>
      <c r="EE40" s="75" t="str" cm="1">
        <f t="array" ref="EE40">IF(ISBLANK(INDEX(行,$A40)),"",0)</f>
        <v/>
      </c>
      <c r="EF40" s="76" t="str">
        <f t="shared" si="7"/>
        <v/>
      </c>
      <c r="EG40" s="77" t="str">
        <f t="shared" si="8"/>
        <v/>
      </c>
      <c r="EH40" s="77"/>
      <c r="EI40" s="75" t="str" cm="1">
        <f t="array" ref="EI40">IF(ISBLANK(INDEX(行,$A40)),"",0)</f>
        <v/>
      </c>
      <c r="EJ40" s="75" t="str" cm="1">
        <f t="array" ref="EJ40">IF(ISBLANK(INDEX(行,$A40)),"",0)</f>
        <v/>
      </c>
      <c r="EK40" s="75" t="str" cm="1">
        <f t="array" ref="EK40">IF(ISBLANK(INDEX(行,$A40)),"",0)</f>
        <v/>
      </c>
      <c r="EL40" s="75" t="str" cm="1">
        <f t="array" ref="EL40">IF(ISBLANK(INDEX(行,$A40)),"",0)</f>
        <v/>
      </c>
      <c r="EM40" s="75" t="str" cm="1">
        <f t="array" ref="EM40">IF(ISBLANK(INDEX(行,$A40)),"",0)</f>
        <v/>
      </c>
      <c r="EN40" s="75" t="str" cm="1">
        <f t="array" ref="EN40">IF(ISBLANK(INDEX(行,$A40)),"",0)</f>
        <v/>
      </c>
      <c r="EO40" s="75" t="str" cm="1">
        <f t="array" ref="EO40">IF(ISBLANK(INDEX(行,$A40)),"",0)</f>
        <v/>
      </c>
      <c r="EP40" s="75" t="str" cm="1">
        <f t="array" ref="EP40">IF(ISBLANK(INDEX(行,$A40)),"",0)</f>
        <v/>
      </c>
      <c r="EQ40" s="75" t="str" cm="1">
        <f t="array" ref="EQ40">IF(ISBLANK(INDEX(行,$A40)),"",0)</f>
        <v/>
      </c>
      <c r="ER40" s="75" t="str" cm="1">
        <f t="array" ref="ER40">IF(ISBLANK(INDEX(行,$A40)),"",0)</f>
        <v/>
      </c>
      <c r="ES40" s="75" t="str" cm="1">
        <f t="array" ref="ES40">IF(ISBLANK(INDEX(行,$A40)),"",0)</f>
        <v/>
      </c>
      <c r="ET40" s="75" t="str" cm="1">
        <f t="array" ref="ET40">IF(ISBLANK(INDEX(行,$A40)),"",0)</f>
        <v/>
      </c>
      <c r="EU40" s="75" t="str" cm="1">
        <f t="array" ref="EU40">IF(ISBLANK(INDEX(行,$A40)),"",0)</f>
        <v/>
      </c>
      <c r="EV40" s="75" t="str" cm="1">
        <f t="array" ref="EV40">IF(ISBLANK(INDEX(行,$A40)),"",0)</f>
        <v/>
      </c>
      <c r="EW40" s="75" t="str" cm="1">
        <f t="array" ref="EW40">IF(ISBLANK(INDEX(行,$A40)),"",0)</f>
        <v/>
      </c>
      <c r="EX40" s="75" t="str" cm="1">
        <f t="array" ref="EX40">IF(ISBLANK(INDEX(行,$A40)),"",0)</f>
        <v/>
      </c>
      <c r="EY40" s="75" t="str" cm="1">
        <f t="array" ref="EY40">IF(ISBLANK(INDEX(行,$A40)),"",0)</f>
        <v/>
      </c>
      <c r="EZ40" s="75" t="str" cm="1">
        <f t="array" ref="EZ40">IF(ISBLANK(INDEX(行,$A40)),"",0)</f>
        <v/>
      </c>
      <c r="FA40" s="75" t="str" cm="1">
        <f t="array" ref="FA40">IF(ISBLANK(INDEX(行,$A40)),"",0)</f>
        <v/>
      </c>
      <c r="FB40" s="75" t="str" cm="1">
        <f t="array" ref="FB40">IF(ISBLANK(INDEX(行,$A40)),"",0)</f>
        <v/>
      </c>
      <c r="FC40" s="75" t="str" cm="1">
        <f t="array" ref="FC40">IF(ISBLANK(INDEX(行,$A40)),"",0)</f>
        <v/>
      </c>
      <c r="FD40" s="75" t="str" cm="1">
        <f t="array" ref="FD40">IF(ISBLANK(INDEX(行,$A40)),"",0)</f>
        <v/>
      </c>
      <c r="FE40" s="75" t="str" cm="1">
        <f t="array" ref="FE40">IF(ISBLANK(INDEX(行,$A40)),"",0)</f>
        <v/>
      </c>
      <c r="FF40" s="75" t="str" cm="1">
        <f t="array" ref="FF40">IF(ISBLANK(INDEX(行,$A40)),"",0)</f>
        <v/>
      </c>
      <c r="FG40" s="75" t="str" cm="1">
        <f t="array" ref="FG40">IF(ISBLANK(INDEX(行,$A40)),"",0)</f>
        <v/>
      </c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6" t="str">
        <f t="shared" si="9"/>
        <v/>
      </c>
      <c r="GM40" s="77"/>
      <c r="GN40" s="77"/>
      <c r="GO40" s="77"/>
      <c r="GP40" s="77"/>
      <c r="GQ40" s="77"/>
      <c r="GR40" s="77"/>
      <c r="GS40" s="77"/>
      <c r="GT40" s="77"/>
      <c r="GU40" s="77"/>
      <c r="GV40" s="75" t="str" cm="1">
        <f t="array" ref="GV40">IF(ISBLANK(INDEX(行,$A40)),"",1)</f>
        <v/>
      </c>
      <c r="GW40" s="75" t="str" cm="1">
        <f t="array" ref="GW40">IF(ISBLANK(INDEX(行,$A40)),"",1)</f>
        <v/>
      </c>
      <c r="GX40" s="75" t="str" cm="1">
        <f t="array" ref="GX40">IF(ISBLANK(INDEX(行,$A40)),"",0)</f>
        <v/>
      </c>
      <c r="GY40" s="77"/>
      <c r="GZ40" s="77"/>
      <c r="HA40" s="76" t="str" cm="1">
        <f t="array" aca="1" ref="HA40" ca="1">IF(ISBLANK(INDEX(行,$A40)),"",TODAY())</f>
        <v/>
      </c>
      <c r="HB40" s="76" t="str" cm="1">
        <f t="array" aca="1" ref="HB40" ca="1">IF(ISBLANK(INDEX(行,$A40)),"",TODAY())</f>
        <v/>
      </c>
      <c r="HC40" s="78" t="str" cm="1">
        <f t="array" ref="HC40">IF(ISBLANK(INDEX(行,$A40)),"","ADMIN")</f>
        <v/>
      </c>
      <c r="HD40" s="78" t="str">
        <f t="shared" si="10"/>
        <v/>
      </c>
    </row>
    <row r="41" spans="1:212" ht="13.5" customHeight="1" x14ac:dyDescent="0.15">
      <c r="A41" s="11">
        <v>36</v>
      </c>
      <c r="B41" s="75" t="str" cm="1">
        <f t="array" ref="B41">IF(ISBLANK(INDEX(行,$A41)),"",1)</f>
        <v/>
      </c>
      <c r="C41" s="76" t="str" cm="1">
        <f t="array" ref="C41">IF(ISBLANK(INDEX(伝票日付,$A41)),"",DATEVALUE(INDEX(TEXT(伝票日付,"0!/00!/00"),$A41)))</f>
        <v/>
      </c>
      <c r="D41" s="78" t="str" cm="1">
        <f t="array" ref="D41">IF(ISBLANK(INDEX(注文番号,$A41)),"",INDEX(注文番号,$A41))</f>
        <v/>
      </c>
      <c r="E41" s="75" t="str" cm="1">
        <f t="array" ref="E41">IF(ISBLANK(INDEX(行,$A41)),"",INDEX(行,$A41))</f>
        <v/>
      </c>
      <c r="F41" s="77" t="str" cm="1">
        <f t="array" ref="F41">IF(ISBLANK(INDEX(行,$A41)),"","0001")</f>
        <v/>
      </c>
      <c r="G41" s="83" t="str">
        <f t="shared" si="0"/>
        <v/>
      </c>
      <c r="H41" s="78" t="str" cm="1">
        <f t="array" ref="H41">IF(ISBLANK(INDEX(行,$A41)),"",8)</f>
        <v/>
      </c>
      <c r="I41" s="77" t="str" cm="1">
        <f t="array" ref="I41">IF(ISBLANK(INDEX(行,$A41)),"","      8211")</f>
        <v/>
      </c>
      <c r="J41" s="78" t="str" cm="1">
        <f t="array" ref="J41">IF(ISBLANK(INDEX(行,$A41)),"",8211)</f>
        <v/>
      </c>
      <c r="K41" s="82" t="str">
        <f t="shared" si="1"/>
        <v/>
      </c>
      <c r="L41" s="77" t="str" cm="1">
        <f t="array" ref="L41">IF(ISBLANK(INDEX(枝番,$A41)),"",INDEX(枝番,$A41))</f>
        <v/>
      </c>
      <c r="M41" s="78" t="str" cm="1">
        <f t="array" ref="M41">IF(ISBLANK(INDEX(工種コード,$A41)),"",INDEX(工種コード,$A41))</f>
        <v/>
      </c>
      <c r="N41" s="78" t="str" cm="1">
        <f t="array" ref="N41">IF(ISBLANK(INDEX(注文番号,$A41)),"",INDEX(注文番号,$A41))</f>
        <v/>
      </c>
      <c r="O41" s="75"/>
      <c r="P41" s="80"/>
      <c r="Q41" s="75" t="str" cm="1">
        <f t="array" ref="Q41">IF(ISBLANK(INDEX(行,$A41)),"",0)</f>
        <v/>
      </c>
      <c r="R41" s="77" t="str" cm="1">
        <f t="array" ref="R41">IF(ISBLANK(INDEX(仕入先コード,$A41)),"",INDEX(仕入先コード,$A41))</f>
        <v/>
      </c>
      <c r="S41" s="75" t="str" cm="1">
        <f t="array" ref="S41">IF(ISBLANK(INDEX(行,$A41)),"",0)</f>
        <v/>
      </c>
      <c r="T41" s="75" t="str" cm="1">
        <f t="array" ref="T41">IF(ISBLANK(INDEX(行,$A41)),"",1)</f>
        <v/>
      </c>
      <c r="U41" s="77" t="str" cm="1">
        <f t="array" ref="U41">IF(ISBLANK(INDEX(行,$A41)),"","         1")</f>
        <v/>
      </c>
      <c r="V41" s="75" t="str" cm="1">
        <f t="array" ref="V41">IF(ISBLANK(INDEX(行,$A41)),"",0)</f>
        <v/>
      </c>
      <c r="W41" s="75" t="str" cm="1">
        <f t="array" ref="W41">IF(ISBLANK(INDEX(数量,$A41)),"",INDEX(数量,$A41))</f>
        <v/>
      </c>
      <c r="X41" s="77" t="str" cm="1">
        <f t="array" ref="X41">IF(ISBLANK(INDEX(単位,$A41)),"",INDEX(単位,$A41))</f>
        <v/>
      </c>
      <c r="Y41" s="75" t="str" cm="1">
        <f t="array" ref="Y41">IF(ISBLANK(INDEX(単価,$A41)),"",INDEX(単価,$A41))</f>
        <v/>
      </c>
      <c r="Z41" s="75" t="str" cm="1">
        <f t="array" ref="Z41">IF(ISBLANK(INDEX(行,$A41)),"",W41*Y41)</f>
        <v/>
      </c>
      <c r="AA41" s="75" t="str" cm="1">
        <f t="array" ref="AA41">IF(ISBLANK(INDEX(行,$A41)),"",Z41*AI41/100)</f>
        <v/>
      </c>
      <c r="AB41" s="77"/>
      <c r="AC41" s="77"/>
      <c r="AD41" s="77"/>
      <c r="AE41" s="77"/>
      <c r="AF41" s="77"/>
      <c r="AG41" s="75" t="str" cm="1">
        <f t="array" ref="AG41">IF(ISBLANK(INDEX(行,$A41)),"",1)</f>
        <v/>
      </c>
      <c r="AH41" s="75" t="str" cm="1">
        <f t="array" ref="AH41">IF(ISBLANK(INDEX(行,$A41)),"",1)</f>
        <v/>
      </c>
      <c r="AI41" s="75" t="str" cm="1">
        <f t="array" ref="AI41">IF(ISBLANK(INDEX(税率,$A41)),"",INDEX(税率,$A41))</f>
        <v/>
      </c>
      <c r="AJ41" s="75" t="str" cm="1">
        <f t="array" ref="AJ41">IF(ISBLANK(INDEX(行,$A41)),"",50)</f>
        <v/>
      </c>
      <c r="AK41" s="76" t="str">
        <f t="shared" si="2"/>
        <v/>
      </c>
      <c r="AL41" s="82" t="str" cm="1">
        <f t="array" ref="AL41">IF(ISBLANK(INDEX(品名,$A41)),"",INDEX(品名,$A41))</f>
        <v/>
      </c>
      <c r="AM41" s="75"/>
      <c r="AN41" s="75" t="str" cm="1">
        <f t="array" ref="AN41">IF(ISBLANK(INDEX(行,$A41)),"",0)</f>
        <v/>
      </c>
      <c r="AO41" s="75" t="str" cm="1">
        <f t="array" ref="AO41">IF(ISBLANK(INDEX(行,$A41)),"",0)</f>
        <v/>
      </c>
      <c r="AP41" s="75" t="str" cm="1">
        <f t="array" ref="AP41">IF(ISBLANK(INDEX(行,$A41)),"",0)</f>
        <v/>
      </c>
      <c r="AQ41" s="75" t="str" cm="1">
        <f t="array" ref="AQ41">IF(ISBLANK(INDEX(行,$A41)),"",0)</f>
        <v/>
      </c>
      <c r="AR41" s="75" t="str" cm="1">
        <f t="array" ref="AR41">IF(ISBLANK(INDEX(行,$A41)),"",0)</f>
        <v/>
      </c>
      <c r="AS41" s="75" t="str" cm="1">
        <f t="array" ref="AS41">IF(ISBLANK(INDEX(行,$A41)),"",0)</f>
        <v/>
      </c>
      <c r="AT41" s="75" t="str" cm="1">
        <f t="array" ref="AT41">IF(ISBLANK(INDEX(行,$A41)),"",0)</f>
        <v/>
      </c>
      <c r="AU41" s="75" t="str" cm="1">
        <f t="array" ref="AU41">IF(ISBLANK(INDEX(行,$A41)),"",0)</f>
        <v/>
      </c>
      <c r="AV41" s="75" t="str" cm="1">
        <f t="array" ref="AV41">IF(ISBLANK(INDEX(行,$A41)),"",0)</f>
        <v/>
      </c>
      <c r="AW41" s="75" t="str" cm="1">
        <f t="array" ref="AW41">IF(ISBLANK(INDEX(行,$A41)),"",0)</f>
        <v/>
      </c>
      <c r="AX41" s="75" t="str" cm="1">
        <f t="array" ref="AX41">IF(ISBLANK(INDEX(行,$A41)),"",0)</f>
        <v/>
      </c>
      <c r="AY41" s="75" t="str" cm="1">
        <f t="array" ref="AY41">IF(ISBLANK(INDEX(行,$A41)),"",0)</f>
        <v/>
      </c>
      <c r="AZ41" s="75" t="str" cm="1">
        <f t="array" ref="AZ41">IF(ISBLANK(INDEX(行,$A41)),"",0)</f>
        <v/>
      </c>
      <c r="BA41" s="75" t="str" cm="1">
        <f t="array" ref="BA41">IF(ISBLANK(INDEX(行,$A41)),"",0)</f>
        <v/>
      </c>
      <c r="BB41" s="75" t="str" cm="1">
        <f t="array" ref="BB41">IF(ISBLANK(INDEX(行,$A41)),"",0)</f>
        <v/>
      </c>
      <c r="BC41" s="75" t="str" cm="1">
        <f t="array" ref="BC41">IF(ISBLANK(INDEX(行,$A41)),"",0)</f>
        <v/>
      </c>
      <c r="BD41" s="75" t="str" cm="1">
        <f t="array" ref="BD41">IF(ISBLANK(INDEX(行,$A41)),"",0)</f>
        <v/>
      </c>
      <c r="BE41" s="75" t="str" cm="1">
        <f t="array" ref="BE41">IF(ISBLANK(INDEX(行,$A41)),"",0)</f>
        <v/>
      </c>
      <c r="BF41" s="75" t="str" cm="1">
        <f t="array" ref="BF41">IF(ISBLANK(INDEX(行,$A41)),"",0)</f>
        <v/>
      </c>
      <c r="BG41" s="75" t="str" cm="1">
        <f t="array" ref="BG41">IF(ISBLANK(INDEX(行,$A41)),"",0)</f>
        <v/>
      </c>
      <c r="BH41" s="75" t="str" cm="1">
        <f t="array" ref="BH41">IF(ISBLANK(INDEX(行,$A41)),"",0)</f>
        <v/>
      </c>
      <c r="BI41" s="75" t="str" cm="1">
        <f t="array" ref="BI41">IF(ISBLANK(INDEX(行,$A41)),"",0)</f>
        <v/>
      </c>
      <c r="BJ41" s="75" t="str" cm="1">
        <f t="array" ref="BJ41">IF(ISBLANK(INDEX(行,$A41)),"",0)</f>
        <v/>
      </c>
      <c r="BK41" s="75" t="str" cm="1">
        <f t="array" ref="BK41">IF(ISBLANK(INDEX(行,$A41)),"",0)</f>
        <v/>
      </c>
      <c r="BL41" s="75" t="str" cm="1">
        <f t="array" ref="BL41">IF(ISBLANK(INDEX(行,$A41)),"",0)</f>
        <v/>
      </c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6" t="str" cm="1">
        <f t="array" ref="CQ41">IF(ISBLANK(INDEX(納入年月日,$A41)),"",INDEX(TEXT(納入年月日,"0!/00!/00"),$A41))</f>
        <v/>
      </c>
      <c r="CR41" s="77"/>
      <c r="CS41" s="77"/>
      <c r="CT41" s="77"/>
      <c r="CU41" s="77"/>
      <c r="CV41" s="77"/>
      <c r="CW41" s="77"/>
      <c r="CX41" s="77"/>
      <c r="CY41" s="77"/>
      <c r="CZ41" s="77"/>
      <c r="DA41" s="77" t="str" cm="1">
        <f t="array" ref="DA41">IF(ISBLANK(INDEX(行,$A41)),"","      0001")</f>
        <v/>
      </c>
      <c r="DB41" s="75" t="str" cm="1">
        <f t="array" ref="DB41">IF(ISBLANK(INDEX(行,$A41)),"",4101)</f>
        <v/>
      </c>
      <c r="DC41" s="75" t="str" cm="1">
        <f t="array" ref="DC41">IF(ISBLANK(INDEX(行,$A41)),"",2)</f>
        <v/>
      </c>
      <c r="DD41" s="77" t="str">
        <f t="shared" si="3"/>
        <v/>
      </c>
      <c r="DE41" s="75" t="str" cm="1">
        <f t="array" ref="DE41">IF(ISBLANK(INDEX(行,$A41)),"",0)</f>
        <v/>
      </c>
      <c r="DF41" s="77" t="str">
        <f t="shared" si="4"/>
        <v/>
      </c>
      <c r="DG41" s="77" t="str">
        <f t="shared" si="5"/>
        <v/>
      </c>
      <c r="DH41" s="75" t="str" cm="1">
        <f t="array" ref="DH41">IF(ISBLANK(INDEX(行,$A41)),"",0)</f>
        <v/>
      </c>
      <c r="DI41" s="75" t="str" cm="1">
        <f t="array" ref="DI41">IF(ISBLANK(INDEX(行,$A41)),"",0)</f>
        <v/>
      </c>
      <c r="DJ41" s="77"/>
      <c r="DK41" s="80"/>
      <c r="DL41" s="75" t="str" cm="1">
        <f t="array" ref="DL41">IF(ISBLANK(INDEX(行,$A41)),"",0)</f>
        <v/>
      </c>
      <c r="DM41" s="77" t="str">
        <f t="shared" si="6"/>
        <v/>
      </c>
      <c r="DN41" s="75" t="str" cm="1">
        <f t="array" ref="DN41">IF(ISBLANK(INDEX(行,$A41)),"",0)</f>
        <v/>
      </c>
      <c r="DO41" s="75" t="str" cm="1">
        <f t="array" ref="DO41">IF(ISBLANK(INDEX(行,$A41)),"",0)</f>
        <v/>
      </c>
      <c r="DP41" s="77" t="str" cm="1">
        <f t="array" ref="DP41">IF(ISBLANK(INDEX(行,$A41)),"","         0")</f>
        <v/>
      </c>
      <c r="DQ41" s="75" t="str" cm="1">
        <f t="array" ref="DQ41">IF(ISBLANK(INDEX(行,$A41)),"",0)</f>
        <v/>
      </c>
      <c r="DR41" s="75" t="str" cm="1">
        <f t="array" ref="DR41">IF(ISBLANK(INDEX(行,$A41)),"",0)</f>
        <v/>
      </c>
      <c r="DS41" s="77"/>
      <c r="DT41" s="75" t="str" cm="1">
        <f t="array" ref="DT41">IF(ISBLANK(INDEX(行,$A41)),"",0)</f>
        <v/>
      </c>
      <c r="DU41" s="75" t="str" cm="1">
        <f t="array" ref="DU41">IF(ISBLANK(INDEX(行,$A41)),"",$Z41+$AA41)</f>
        <v/>
      </c>
      <c r="DV41" s="75" t="str" cm="1">
        <f t="array" ref="DV41">IF(ISBLANK(INDEX(行,$A41)),"",0)</f>
        <v/>
      </c>
      <c r="DW41" s="77"/>
      <c r="DX41" s="77"/>
      <c r="DY41" s="77"/>
      <c r="DZ41" s="77"/>
      <c r="EA41" s="77"/>
      <c r="EB41" s="75" t="str" cm="1">
        <f t="array" ref="EB41">IF(ISBLANK(INDEX(行,$A41)),"",2)</f>
        <v/>
      </c>
      <c r="EC41" s="75" t="str" cm="1">
        <f t="array" ref="EC41">IF(ISBLANK(INDEX(行,$A41)),"",1)</f>
        <v/>
      </c>
      <c r="ED41" s="75" t="str" cm="1">
        <f t="array" ref="ED41">IF(ISBLANK(INDEX(行,$A41)),"",0)</f>
        <v/>
      </c>
      <c r="EE41" s="75" t="str" cm="1">
        <f t="array" ref="EE41">IF(ISBLANK(INDEX(行,$A41)),"",0)</f>
        <v/>
      </c>
      <c r="EF41" s="76" t="str">
        <f t="shared" si="7"/>
        <v/>
      </c>
      <c r="EG41" s="77" t="str">
        <f t="shared" si="8"/>
        <v/>
      </c>
      <c r="EH41" s="77"/>
      <c r="EI41" s="75" t="str" cm="1">
        <f t="array" ref="EI41">IF(ISBLANK(INDEX(行,$A41)),"",0)</f>
        <v/>
      </c>
      <c r="EJ41" s="75" t="str" cm="1">
        <f t="array" ref="EJ41">IF(ISBLANK(INDEX(行,$A41)),"",0)</f>
        <v/>
      </c>
      <c r="EK41" s="75" t="str" cm="1">
        <f t="array" ref="EK41">IF(ISBLANK(INDEX(行,$A41)),"",0)</f>
        <v/>
      </c>
      <c r="EL41" s="75" t="str" cm="1">
        <f t="array" ref="EL41">IF(ISBLANK(INDEX(行,$A41)),"",0)</f>
        <v/>
      </c>
      <c r="EM41" s="75" t="str" cm="1">
        <f t="array" ref="EM41">IF(ISBLANK(INDEX(行,$A41)),"",0)</f>
        <v/>
      </c>
      <c r="EN41" s="75" t="str" cm="1">
        <f t="array" ref="EN41">IF(ISBLANK(INDEX(行,$A41)),"",0)</f>
        <v/>
      </c>
      <c r="EO41" s="75" t="str" cm="1">
        <f t="array" ref="EO41">IF(ISBLANK(INDEX(行,$A41)),"",0)</f>
        <v/>
      </c>
      <c r="EP41" s="75" t="str" cm="1">
        <f t="array" ref="EP41">IF(ISBLANK(INDEX(行,$A41)),"",0)</f>
        <v/>
      </c>
      <c r="EQ41" s="75" t="str" cm="1">
        <f t="array" ref="EQ41">IF(ISBLANK(INDEX(行,$A41)),"",0)</f>
        <v/>
      </c>
      <c r="ER41" s="75" t="str" cm="1">
        <f t="array" ref="ER41">IF(ISBLANK(INDEX(行,$A41)),"",0)</f>
        <v/>
      </c>
      <c r="ES41" s="75" t="str" cm="1">
        <f t="array" ref="ES41">IF(ISBLANK(INDEX(行,$A41)),"",0)</f>
        <v/>
      </c>
      <c r="ET41" s="75" t="str" cm="1">
        <f t="array" ref="ET41">IF(ISBLANK(INDEX(行,$A41)),"",0)</f>
        <v/>
      </c>
      <c r="EU41" s="75" t="str" cm="1">
        <f t="array" ref="EU41">IF(ISBLANK(INDEX(行,$A41)),"",0)</f>
        <v/>
      </c>
      <c r="EV41" s="75" t="str" cm="1">
        <f t="array" ref="EV41">IF(ISBLANK(INDEX(行,$A41)),"",0)</f>
        <v/>
      </c>
      <c r="EW41" s="75" t="str" cm="1">
        <f t="array" ref="EW41">IF(ISBLANK(INDEX(行,$A41)),"",0)</f>
        <v/>
      </c>
      <c r="EX41" s="75" t="str" cm="1">
        <f t="array" ref="EX41">IF(ISBLANK(INDEX(行,$A41)),"",0)</f>
        <v/>
      </c>
      <c r="EY41" s="75" t="str" cm="1">
        <f t="array" ref="EY41">IF(ISBLANK(INDEX(行,$A41)),"",0)</f>
        <v/>
      </c>
      <c r="EZ41" s="75" t="str" cm="1">
        <f t="array" ref="EZ41">IF(ISBLANK(INDEX(行,$A41)),"",0)</f>
        <v/>
      </c>
      <c r="FA41" s="75" t="str" cm="1">
        <f t="array" ref="FA41">IF(ISBLANK(INDEX(行,$A41)),"",0)</f>
        <v/>
      </c>
      <c r="FB41" s="75" t="str" cm="1">
        <f t="array" ref="FB41">IF(ISBLANK(INDEX(行,$A41)),"",0)</f>
        <v/>
      </c>
      <c r="FC41" s="75" t="str" cm="1">
        <f t="array" ref="FC41">IF(ISBLANK(INDEX(行,$A41)),"",0)</f>
        <v/>
      </c>
      <c r="FD41" s="75" t="str" cm="1">
        <f t="array" ref="FD41">IF(ISBLANK(INDEX(行,$A41)),"",0)</f>
        <v/>
      </c>
      <c r="FE41" s="75" t="str" cm="1">
        <f t="array" ref="FE41">IF(ISBLANK(INDEX(行,$A41)),"",0)</f>
        <v/>
      </c>
      <c r="FF41" s="75" t="str" cm="1">
        <f t="array" ref="FF41">IF(ISBLANK(INDEX(行,$A41)),"",0)</f>
        <v/>
      </c>
      <c r="FG41" s="75" t="str" cm="1">
        <f t="array" ref="FG41">IF(ISBLANK(INDEX(行,$A41)),"",0)</f>
        <v/>
      </c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6" t="str">
        <f t="shared" si="9"/>
        <v/>
      </c>
      <c r="GM41" s="77"/>
      <c r="GN41" s="77"/>
      <c r="GO41" s="77"/>
      <c r="GP41" s="77"/>
      <c r="GQ41" s="77"/>
      <c r="GR41" s="77"/>
      <c r="GS41" s="77"/>
      <c r="GT41" s="77"/>
      <c r="GU41" s="77"/>
      <c r="GV41" s="75" t="str" cm="1">
        <f t="array" ref="GV41">IF(ISBLANK(INDEX(行,$A41)),"",1)</f>
        <v/>
      </c>
      <c r="GW41" s="75" t="str" cm="1">
        <f t="array" ref="GW41">IF(ISBLANK(INDEX(行,$A41)),"",1)</f>
        <v/>
      </c>
      <c r="GX41" s="75" t="str" cm="1">
        <f t="array" ref="GX41">IF(ISBLANK(INDEX(行,$A41)),"",0)</f>
        <v/>
      </c>
      <c r="GY41" s="77"/>
      <c r="GZ41" s="77"/>
      <c r="HA41" s="76" t="str" cm="1">
        <f t="array" aca="1" ref="HA41" ca="1">IF(ISBLANK(INDEX(行,$A41)),"",TODAY())</f>
        <v/>
      </c>
      <c r="HB41" s="76" t="str" cm="1">
        <f t="array" aca="1" ref="HB41" ca="1">IF(ISBLANK(INDEX(行,$A41)),"",TODAY())</f>
        <v/>
      </c>
      <c r="HC41" s="78" t="str" cm="1">
        <f t="array" ref="HC41">IF(ISBLANK(INDEX(行,$A41)),"","ADMIN")</f>
        <v/>
      </c>
      <c r="HD41" s="78" t="str">
        <f t="shared" si="10"/>
        <v/>
      </c>
    </row>
    <row r="42" spans="1:212" ht="13.5" customHeight="1" x14ac:dyDescent="0.15">
      <c r="A42" s="11">
        <v>37</v>
      </c>
      <c r="B42" s="75" t="str" cm="1">
        <f t="array" ref="B42">IF(ISBLANK(INDEX(行,$A42)),"",1)</f>
        <v/>
      </c>
      <c r="C42" s="76" t="str" cm="1">
        <f t="array" ref="C42">IF(ISBLANK(INDEX(伝票日付,$A42)),"",DATEVALUE(INDEX(TEXT(伝票日付,"0!/00!/00"),$A42)))</f>
        <v/>
      </c>
      <c r="D42" s="78" t="str" cm="1">
        <f t="array" ref="D42">IF(ISBLANK(INDEX(注文番号,$A42)),"",INDEX(注文番号,$A42))</f>
        <v/>
      </c>
      <c r="E42" s="75" t="str" cm="1">
        <f t="array" ref="E42">IF(ISBLANK(INDEX(行,$A42)),"",INDEX(行,$A42))</f>
        <v/>
      </c>
      <c r="F42" s="77" t="str" cm="1">
        <f t="array" ref="F42">IF(ISBLANK(INDEX(行,$A42)),"","0001")</f>
        <v/>
      </c>
      <c r="G42" s="83" t="str">
        <f t="shared" si="0"/>
        <v/>
      </c>
      <c r="H42" s="78" t="str" cm="1">
        <f t="array" ref="H42">IF(ISBLANK(INDEX(行,$A42)),"",8)</f>
        <v/>
      </c>
      <c r="I42" s="77" t="str" cm="1">
        <f t="array" ref="I42">IF(ISBLANK(INDEX(行,$A42)),"","      8211")</f>
        <v/>
      </c>
      <c r="J42" s="78" t="str" cm="1">
        <f t="array" ref="J42">IF(ISBLANK(INDEX(行,$A42)),"",8211)</f>
        <v/>
      </c>
      <c r="K42" s="82" t="str">
        <f t="shared" si="1"/>
        <v/>
      </c>
      <c r="L42" s="77" t="str" cm="1">
        <f t="array" ref="L42">IF(ISBLANK(INDEX(枝番,$A42)),"",INDEX(枝番,$A42))</f>
        <v/>
      </c>
      <c r="M42" s="78" t="str" cm="1">
        <f t="array" ref="M42">IF(ISBLANK(INDEX(工種コード,$A42)),"",INDEX(工種コード,$A42))</f>
        <v/>
      </c>
      <c r="N42" s="78" t="str" cm="1">
        <f t="array" ref="N42">IF(ISBLANK(INDEX(注文番号,$A42)),"",INDEX(注文番号,$A42))</f>
        <v/>
      </c>
      <c r="O42" s="75"/>
      <c r="P42" s="80"/>
      <c r="Q42" s="75" t="str" cm="1">
        <f t="array" ref="Q42">IF(ISBLANK(INDEX(行,$A42)),"",0)</f>
        <v/>
      </c>
      <c r="R42" s="77" t="str" cm="1">
        <f t="array" ref="R42">IF(ISBLANK(INDEX(仕入先コード,$A42)),"",INDEX(仕入先コード,$A42))</f>
        <v/>
      </c>
      <c r="S42" s="75" t="str" cm="1">
        <f t="array" ref="S42">IF(ISBLANK(INDEX(行,$A42)),"",0)</f>
        <v/>
      </c>
      <c r="T42" s="75" t="str" cm="1">
        <f t="array" ref="T42">IF(ISBLANK(INDEX(行,$A42)),"",1)</f>
        <v/>
      </c>
      <c r="U42" s="77" t="str" cm="1">
        <f t="array" ref="U42">IF(ISBLANK(INDEX(行,$A42)),"","         1")</f>
        <v/>
      </c>
      <c r="V42" s="75" t="str" cm="1">
        <f t="array" ref="V42">IF(ISBLANK(INDEX(行,$A42)),"",0)</f>
        <v/>
      </c>
      <c r="W42" s="75" t="str" cm="1">
        <f t="array" ref="W42">IF(ISBLANK(INDEX(数量,$A42)),"",INDEX(数量,$A42))</f>
        <v/>
      </c>
      <c r="X42" s="77" t="str" cm="1">
        <f t="array" ref="X42">IF(ISBLANK(INDEX(単位,$A42)),"",INDEX(単位,$A42))</f>
        <v/>
      </c>
      <c r="Y42" s="75" t="str" cm="1">
        <f t="array" ref="Y42">IF(ISBLANK(INDEX(単価,$A42)),"",INDEX(単価,$A42))</f>
        <v/>
      </c>
      <c r="Z42" s="75" t="str" cm="1">
        <f t="array" ref="Z42">IF(ISBLANK(INDEX(行,$A42)),"",W42*Y42)</f>
        <v/>
      </c>
      <c r="AA42" s="75" t="str" cm="1">
        <f t="array" ref="AA42">IF(ISBLANK(INDEX(行,$A42)),"",Z42*AI42/100)</f>
        <v/>
      </c>
      <c r="AB42" s="77"/>
      <c r="AC42" s="77"/>
      <c r="AD42" s="77"/>
      <c r="AE42" s="77"/>
      <c r="AF42" s="77"/>
      <c r="AG42" s="75" t="str" cm="1">
        <f t="array" ref="AG42">IF(ISBLANK(INDEX(行,$A42)),"",1)</f>
        <v/>
      </c>
      <c r="AH42" s="75" t="str" cm="1">
        <f t="array" ref="AH42">IF(ISBLANK(INDEX(行,$A42)),"",1)</f>
        <v/>
      </c>
      <c r="AI42" s="75" t="str" cm="1">
        <f t="array" ref="AI42">IF(ISBLANK(INDEX(税率,$A42)),"",INDEX(税率,$A42))</f>
        <v/>
      </c>
      <c r="AJ42" s="75" t="str" cm="1">
        <f t="array" ref="AJ42">IF(ISBLANK(INDEX(行,$A42)),"",50)</f>
        <v/>
      </c>
      <c r="AK42" s="76" t="str">
        <f t="shared" si="2"/>
        <v/>
      </c>
      <c r="AL42" s="82" t="str" cm="1">
        <f t="array" ref="AL42">IF(ISBLANK(INDEX(品名,$A42)),"",INDEX(品名,$A42))</f>
        <v/>
      </c>
      <c r="AM42" s="75"/>
      <c r="AN42" s="75" t="str" cm="1">
        <f t="array" ref="AN42">IF(ISBLANK(INDEX(行,$A42)),"",0)</f>
        <v/>
      </c>
      <c r="AO42" s="75" t="str" cm="1">
        <f t="array" ref="AO42">IF(ISBLANK(INDEX(行,$A42)),"",0)</f>
        <v/>
      </c>
      <c r="AP42" s="75" t="str" cm="1">
        <f t="array" ref="AP42">IF(ISBLANK(INDEX(行,$A42)),"",0)</f>
        <v/>
      </c>
      <c r="AQ42" s="75" t="str" cm="1">
        <f t="array" ref="AQ42">IF(ISBLANK(INDEX(行,$A42)),"",0)</f>
        <v/>
      </c>
      <c r="AR42" s="75" t="str" cm="1">
        <f t="array" ref="AR42">IF(ISBLANK(INDEX(行,$A42)),"",0)</f>
        <v/>
      </c>
      <c r="AS42" s="75" t="str" cm="1">
        <f t="array" ref="AS42">IF(ISBLANK(INDEX(行,$A42)),"",0)</f>
        <v/>
      </c>
      <c r="AT42" s="75" t="str" cm="1">
        <f t="array" ref="AT42">IF(ISBLANK(INDEX(行,$A42)),"",0)</f>
        <v/>
      </c>
      <c r="AU42" s="75" t="str" cm="1">
        <f t="array" ref="AU42">IF(ISBLANK(INDEX(行,$A42)),"",0)</f>
        <v/>
      </c>
      <c r="AV42" s="75" t="str" cm="1">
        <f t="array" ref="AV42">IF(ISBLANK(INDEX(行,$A42)),"",0)</f>
        <v/>
      </c>
      <c r="AW42" s="75" t="str" cm="1">
        <f t="array" ref="AW42">IF(ISBLANK(INDEX(行,$A42)),"",0)</f>
        <v/>
      </c>
      <c r="AX42" s="75" t="str" cm="1">
        <f t="array" ref="AX42">IF(ISBLANK(INDEX(行,$A42)),"",0)</f>
        <v/>
      </c>
      <c r="AY42" s="75" t="str" cm="1">
        <f t="array" ref="AY42">IF(ISBLANK(INDEX(行,$A42)),"",0)</f>
        <v/>
      </c>
      <c r="AZ42" s="75" t="str" cm="1">
        <f t="array" ref="AZ42">IF(ISBLANK(INDEX(行,$A42)),"",0)</f>
        <v/>
      </c>
      <c r="BA42" s="75" t="str" cm="1">
        <f t="array" ref="BA42">IF(ISBLANK(INDEX(行,$A42)),"",0)</f>
        <v/>
      </c>
      <c r="BB42" s="75" t="str" cm="1">
        <f t="array" ref="BB42">IF(ISBLANK(INDEX(行,$A42)),"",0)</f>
        <v/>
      </c>
      <c r="BC42" s="75" t="str" cm="1">
        <f t="array" ref="BC42">IF(ISBLANK(INDEX(行,$A42)),"",0)</f>
        <v/>
      </c>
      <c r="BD42" s="75" t="str" cm="1">
        <f t="array" ref="BD42">IF(ISBLANK(INDEX(行,$A42)),"",0)</f>
        <v/>
      </c>
      <c r="BE42" s="75" t="str" cm="1">
        <f t="array" ref="BE42">IF(ISBLANK(INDEX(行,$A42)),"",0)</f>
        <v/>
      </c>
      <c r="BF42" s="75" t="str" cm="1">
        <f t="array" ref="BF42">IF(ISBLANK(INDEX(行,$A42)),"",0)</f>
        <v/>
      </c>
      <c r="BG42" s="75" t="str" cm="1">
        <f t="array" ref="BG42">IF(ISBLANK(INDEX(行,$A42)),"",0)</f>
        <v/>
      </c>
      <c r="BH42" s="75" t="str" cm="1">
        <f t="array" ref="BH42">IF(ISBLANK(INDEX(行,$A42)),"",0)</f>
        <v/>
      </c>
      <c r="BI42" s="75" t="str" cm="1">
        <f t="array" ref="BI42">IF(ISBLANK(INDEX(行,$A42)),"",0)</f>
        <v/>
      </c>
      <c r="BJ42" s="75" t="str" cm="1">
        <f t="array" ref="BJ42">IF(ISBLANK(INDEX(行,$A42)),"",0)</f>
        <v/>
      </c>
      <c r="BK42" s="75" t="str" cm="1">
        <f t="array" ref="BK42">IF(ISBLANK(INDEX(行,$A42)),"",0)</f>
        <v/>
      </c>
      <c r="BL42" s="75" t="str" cm="1">
        <f t="array" ref="BL42">IF(ISBLANK(INDEX(行,$A42)),"",0)</f>
        <v/>
      </c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6" t="str" cm="1">
        <f t="array" ref="CQ42">IF(ISBLANK(INDEX(納入年月日,$A42)),"",INDEX(TEXT(納入年月日,"0!/00!/00"),$A42))</f>
        <v/>
      </c>
      <c r="CR42" s="77"/>
      <c r="CS42" s="77"/>
      <c r="CT42" s="77"/>
      <c r="CU42" s="77"/>
      <c r="CV42" s="77"/>
      <c r="CW42" s="77"/>
      <c r="CX42" s="77"/>
      <c r="CY42" s="77"/>
      <c r="CZ42" s="77"/>
      <c r="DA42" s="77" t="str" cm="1">
        <f t="array" ref="DA42">IF(ISBLANK(INDEX(行,$A42)),"","      0001")</f>
        <v/>
      </c>
      <c r="DB42" s="75" t="str" cm="1">
        <f t="array" ref="DB42">IF(ISBLANK(INDEX(行,$A42)),"",4101)</f>
        <v/>
      </c>
      <c r="DC42" s="75" t="str" cm="1">
        <f t="array" ref="DC42">IF(ISBLANK(INDEX(行,$A42)),"",2)</f>
        <v/>
      </c>
      <c r="DD42" s="77" t="str">
        <f t="shared" si="3"/>
        <v/>
      </c>
      <c r="DE42" s="75" t="str" cm="1">
        <f t="array" ref="DE42">IF(ISBLANK(INDEX(行,$A42)),"",0)</f>
        <v/>
      </c>
      <c r="DF42" s="77" t="str">
        <f t="shared" si="4"/>
        <v/>
      </c>
      <c r="DG42" s="77" t="str">
        <f t="shared" si="5"/>
        <v/>
      </c>
      <c r="DH42" s="75" t="str" cm="1">
        <f t="array" ref="DH42">IF(ISBLANK(INDEX(行,$A42)),"",0)</f>
        <v/>
      </c>
      <c r="DI42" s="75" t="str" cm="1">
        <f t="array" ref="DI42">IF(ISBLANK(INDEX(行,$A42)),"",0)</f>
        <v/>
      </c>
      <c r="DJ42" s="77"/>
      <c r="DK42" s="80"/>
      <c r="DL42" s="75" t="str" cm="1">
        <f t="array" ref="DL42">IF(ISBLANK(INDEX(行,$A42)),"",0)</f>
        <v/>
      </c>
      <c r="DM42" s="77" t="str">
        <f t="shared" si="6"/>
        <v/>
      </c>
      <c r="DN42" s="75" t="str" cm="1">
        <f t="array" ref="DN42">IF(ISBLANK(INDEX(行,$A42)),"",0)</f>
        <v/>
      </c>
      <c r="DO42" s="75" t="str" cm="1">
        <f t="array" ref="DO42">IF(ISBLANK(INDEX(行,$A42)),"",0)</f>
        <v/>
      </c>
      <c r="DP42" s="77" t="str" cm="1">
        <f t="array" ref="DP42">IF(ISBLANK(INDEX(行,$A42)),"","         0")</f>
        <v/>
      </c>
      <c r="DQ42" s="75" t="str" cm="1">
        <f t="array" ref="DQ42">IF(ISBLANK(INDEX(行,$A42)),"",0)</f>
        <v/>
      </c>
      <c r="DR42" s="75" t="str" cm="1">
        <f t="array" ref="DR42">IF(ISBLANK(INDEX(行,$A42)),"",0)</f>
        <v/>
      </c>
      <c r="DS42" s="77"/>
      <c r="DT42" s="75" t="str" cm="1">
        <f t="array" ref="DT42">IF(ISBLANK(INDEX(行,$A42)),"",0)</f>
        <v/>
      </c>
      <c r="DU42" s="75" t="str" cm="1">
        <f t="array" ref="DU42">IF(ISBLANK(INDEX(行,$A42)),"",$Z42+$AA42)</f>
        <v/>
      </c>
      <c r="DV42" s="75" t="str" cm="1">
        <f t="array" ref="DV42">IF(ISBLANK(INDEX(行,$A42)),"",0)</f>
        <v/>
      </c>
      <c r="DW42" s="77"/>
      <c r="DX42" s="77"/>
      <c r="DY42" s="77"/>
      <c r="DZ42" s="77"/>
      <c r="EA42" s="77"/>
      <c r="EB42" s="75" t="str" cm="1">
        <f t="array" ref="EB42">IF(ISBLANK(INDEX(行,$A42)),"",2)</f>
        <v/>
      </c>
      <c r="EC42" s="75" t="str" cm="1">
        <f t="array" ref="EC42">IF(ISBLANK(INDEX(行,$A42)),"",1)</f>
        <v/>
      </c>
      <c r="ED42" s="75" t="str" cm="1">
        <f t="array" ref="ED42">IF(ISBLANK(INDEX(行,$A42)),"",0)</f>
        <v/>
      </c>
      <c r="EE42" s="75" t="str" cm="1">
        <f t="array" ref="EE42">IF(ISBLANK(INDEX(行,$A42)),"",0)</f>
        <v/>
      </c>
      <c r="EF42" s="76" t="str">
        <f t="shared" si="7"/>
        <v/>
      </c>
      <c r="EG42" s="77" t="str">
        <f t="shared" si="8"/>
        <v/>
      </c>
      <c r="EH42" s="77"/>
      <c r="EI42" s="75" t="str" cm="1">
        <f t="array" ref="EI42">IF(ISBLANK(INDEX(行,$A42)),"",0)</f>
        <v/>
      </c>
      <c r="EJ42" s="75" t="str" cm="1">
        <f t="array" ref="EJ42">IF(ISBLANK(INDEX(行,$A42)),"",0)</f>
        <v/>
      </c>
      <c r="EK42" s="75" t="str" cm="1">
        <f t="array" ref="EK42">IF(ISBLANK(INDEX(行,$A42)),"",0)</f>
        <v/>
      </c>
      <c r="EL42" s="75" t="str" cm="1">
        <f t="array" ref="EL42">IF(ISBLANK(INDEX(行,$A42)),"",0)</f>
        <v/>
      </c>
      <c r="EM42" s="75" t="str" cm="1">
        <f t="array" ref="EM42">IF(ISBLANK(INDEX(行,$A42)),"",0)</f>
        <v/>
      </c>
      <c r="EN42" s="75" t="str" cm="1">
        <f t="array" ref="EN42">IF(ISBLANK(INDEX(行,$A42)),"",0)</f>
        <v/>
      </c>
      <c r="EO42" s="75" t="str" cm="1">
        <f t="array" ref="EO42">IF(ISBLANK(INDEX(行,$A42)),"",0)</f>
        <v/>
      </c>
      <c r="EP42" s="75" t="str" cm="1">
        <f t="array" ref="EP42">IF(ISBLANK(INDEX(行,$A42)),"",0)</f>
        <v/>
      </c>
      <c r="EQ42" s="75" t="str" cm="1">
        <f t="array" ref="EQ42">IF(ISBLANK(INDEX(行,$A42)),"",0)</f>
        <v/>
      </c>
      <c r="ER42" s="75" t="str" cm="1">
        <f t="array" ref="ER42">IF(ISBLANK(INDEX(行,$A42)),"",0)</f>
        <v/>
      </c>
      <c r="ES42" s="75" t="str" cm="1">
        <f t="array" ref="ES42">IF(ISBLANK(INDEX(行,$A42)),"",0)</f>
        <v/>
      </c>
      <c r="ET42" s="75" t="str" cm="1">
        <f t="array" ref="ET42">IF(ISBLANK(INDEX(行,$A42)),"",0)</f>
        <v/>
      </c>
      <c r="EU42" s="75" t="str" cm="1">
        <f t="array" ref="EU42">IF(ISBLANK(INDEX(行,$A42)),"",0)</f>
        <v/>
      </c>
      <c r="EV42" s="75" t="str" cm="1">
        <f t="array" ref="EV42">IF(ISBLANK(INDEX(行,$A42)),"",0)</f>
        <v/>
      </c>
      <c r="EW42" s="75" t="str" cm="1">
        <f t="array" ref="EW42">IF(ISBLANK(INDEX(行,$A42)),"",0)</f>
        <v/>
      </c>
      <c r="EX42" s="75" t="str" cm="1">
        <f t="array" ref="EX42">IF(ISBLANK(INDEX(行,$A42)),"",0)</f>
        <v/>
      </c>
      <c r="EY42" s="75" t="str" cm="1">
        <f t="array" ref="EY42">IF(ISBLANK(INDEX(行,$A42)),"",0)</f>
        <v/>
      </c>
      <c r="EZ42" s="75" t="str" cm="1">
        <f t="array" ref="EZ42">IF(ISBLANK(INDEX(行,$A42)),"",0)</f>
        <v/>
      </c>
      <c r="FA42" s="75" t="str" cm="1">
        <f t="array" ref="FA42">IF(ISBLANK(INDEX(行,$A42)),"",0)</f>
        <v/>
      </c>
      <c r="FB42" s="75" t="str" cm="1">
        <f t="array" ref="FB42">IF(ISBLANK(INDEX(行,$A42)),"",0)</f>
        <v/>
      </c>
      <c r="FC42" s="75" t="str" cm="1">
        <f t="array" ref="FC42">IF(ISBLANK(INDEX(行,$A42)),"",0)</f>
        <v/>
      </c>
      <c r="FD42" s="75" t="str" cm="1">
        <f t="array" ref="FD42">IF(ISBLANK(INDEX(行,$A42)),"",0)</f>
        <v/>
      </c>
      <c r="FE42" s="75" t="str" cm="1">
        <f t="array" ref="FE42">IF(ISBLANK(INDEX(行,$A42)),"",0)</f>
        <v/>
      </c>
      <c r="FF42" s="75" t="str" cm="1">
        <f t="array" ref="FF42">IF(ISBLANK(INDEX(行,$A42)),"",0)</f>
        <v/>
      </c>
      <c r="FG42" s="75" t="str" cm="1">
        <f t="array" ref="FG42">IF(ISBLANK(INDEX(行,$A42)),"",0)</f>
        <v/>
      </c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6" t="str">
        <f t="shared" si="9"/>
        <v/>
      </c>
      <c r="GM42" s="77"/>
      <c r="GN42" s="77"/>
      <c r="GO42" s="77"/>
      <c r="GP42" s="77"/>
      <c r="GQ42" s="77"/>
      <c r="GR42" s="77"/>
      <c r="GS42" s="77"/>
      <c r="GT42" s="77"/>
      <c r="GU42" s="77"/>
      <c r="GV42" s="75" t="str" cm="1">
        <f t="array" ref="GV42">IF(ISBLANK(INDEX(行,$A42)),"",1)</f>
        <v/>
      </c>
      <c r="GW42" s="75" t="str" cm="1">
        <f t="array" ref="GW42">IF(ISBLANK(INDEX(行,$A42)),"",1)</f>
        <v/>
      </c>
      <c r="GX42" s="75" t="str" cm="1">
        <f t="array" ref="GX42">IF(ISBLANK(INDEX(行,$A42)),"",0)</f>
        <v/>
      </c>
      <c r="GY42" s="77"/>
      <c r="GZ42" s="77"/>
      <c r="HA42" s="76" t="str" cm="1">
        <f t="array" aca="1" ref="HA42" ca="1">IF(ISBLANK(INDEX(行,$A42)),"",TODAY())</f>
        <v/>
      </c>
      <c r="HB42" s="76" t="str" cm="1">
        <f t="array" aca="1" ref="HB42" ca="1">IF(ISBLANK(INDEX(行,$A42)),"",TODAY())</f>
        <v/>
      </c>
      <c r="HC42" s="78" t="str" cm="1">
        <f t="array" ref="HC42">IF(ISBLANK(INDEX(行,$A42)),"","ADMIN")</f>
        <v/>
      </c>
      <c r="HD42" s="78" t="str">
        <f t="shared" si="10"/>
        <v/>
      </c>
    </row>
    <row r="43" spans="1:212" ht="13.5" customHeight="1" x14ac:dyDescent="0.15">
      <c r="A43" s="11">
        <v>38</v>
      </c>
      <c r="B43" s="75" t="str" cm="1">
        <f t="array" ref="B43">IF(ISBLANK(INDEX(行,$A43)),"",1)</f>
        <v/>
      </c>
      <c r="C43" s="76" t="str" cm="1">
        <f t="array" ref="C43">IF(ISBLANK(INDEX(伝票日付,$A43)),"",DATEVALUE(INDEX(TEXT(伝票日付,"0!/00!/00"),$A43)))</f>
        <v/>
      </c>
      <c r="D43" s="78" t="str" cm="1">
        <f t="array" ref="D43">IF(ISBLANK(INDEX(注文番号,$A43)),"",INDEX(注文番号,$A43))</f>
        <v/>
      </c>
      <c r="E43" s="75" t="str" cm="1">
        <f t="array" ref="E43">IF(ISBLANK(INDEX(行,$A43)),"",INDEX(行,$A43))</f>
        <v/>
      </c>
      <c r="F43" s="77" t="str" cm="1">
        <f t="array" ref="F43">IF(ISBLANK(INDEX(行,$A43)),"","0001")</f>
        <v/>
      </c>
      <c r="G43" s="83" t="str">
        <f t="shared" si="0"/>
        <v/>
      </c>
      <c r="H43" s="78" t="str" cm="1">
        <f t="array" ref="H43">IF(ISBLANK(INDEX(行,$A43)),"",8)</f>
        <v/>
      </c>
      <c r="I43" s="77" t="str" cm="1">
        <f t="array" ref="I43">IF(ISBLANK(INDEX(行,$A43)),"","      8211")</f>
        <v/>
      </c>
      <c r="J43" s="78" t="str" cm="1">
        <f t="array" ref="J43">IF(ISBLANK(INDEX(行,$A43)),"",8211)</f>
        <v/>
      </c>
      <c r="K43" s="82" t="str">
        <f t="shared" si="1"/>
        <v/>
      </c>
      <c r="L43" s="77" t="str" cm="1">
        <f t="array" ref="L43">IF(ISBLANK(INDEX(枝番,$A43)),"",INDEX(枝番,$A43))</f>
        <v/>
      </c>
      <c r="M43" s="78" t="str" cm="1">
        <f t="array" ref="M43">IF(ISBLANK(INDEX(工種コード,$A43)),"",INDEX(工種コード,$A43))</f>
        <v/>
      </c>
      <c r="N43" s="78" t="str" cm="1">
        <f t="array" ref="N43">IF(ISBLANK(INDEX(注文番号,$A43)),"",INDEX(注文番号,$A43))</f>
        <v/>
      </c>
      <c r="O43" s="75"/>
      <c r="P43" s="80"/>
      <c r="Q43" s="75" t="str" cm="1">
        <f t="array" ref="Q43">IF(ISBLANK(INDEX(行,$A43)),"",0)</f>
        <v/>
      </c>
      <c r="R43" s="77" t="str" cm="1">
        <f t="array" ref="R43">IF(ISBLANK(INDEX(仕入先コード,$A43)),"",INDEX(仕入先コード,$A43))</f>
        <v/>
      </c>
      <c r="S43" s="75" t="str" cm="1">
        <f t="array" ref="S43">IF(ISBLANK(INDEX(行,$A43)),"",0)</f>
        <v/>
      </c>
      <c r="T43" s="75" t="str" cm="1">
        <f t="array" ref="T43">IF(ISBLANK(INDEX(行,$A43)),"",1)</f>
        <v/>
      </c>
      <c r="U43" s="77" t="str" cm="1">
        <f t="array" ref="U43">IF(ISBLANK(INDEX(行,$A43)),"","         1")</f>
        <v/>
      </c>
      <c r="V43" s="75" t="str" cm="1">
        <f t="array" ref="V43">IF(ISBLANK(INDEX(行,$A43)),"",0)</f>
        <v/>
      </c>
      <c r="W43" s="75" t="str" cm="1">
        <f t="array" ref="W43">IF(ISBLANK(INDEX(数量,$A43)),"",INDEX(数量,$A43))</f>
        <v/>
      </c>
      <c r="X43" s="77" t="str" cm="1">
        <f t="array" ref="X43">IF(ISBLANK(INDEX(単位,$A43)),"",INDEX(単位,$A43))</f>
        <v/>
      </c>
      <c r="Y43" s="75" t="str" cm="1">
        <f t="array" ref="Y43">IF(ISBLANK(INDEX(単価,$A43)),"",INDEX(単価,$A43))</f>
        <v/>
      </c>
      <c r="Z43" s="75" t="str" cm="1">
        <f t="array" ref="Z43">IF(ISBLANK(INDEX(行,$A43)),"",W43*Y43)</f>
        <v/>
      </c>
      <c r="AA43" s="75" t="str" cm="1">
        <f t="array" ref="AA43">IF(ISBLANK(INDEX(行,$A43)),"",Z43*AI43/100)</f>
        <v/>
      </c>
      <c r="AB43" s="77"/>
      <c r="AC43" s="77"/>
      <c r="AD43" s="77"/>
      <c r="AE43" s="77"/>
      <c r="AF43" s="77"/>
      <c r="AG43" s="75" t="str" cm="1">
        <f t="array" ref="AG43">IF(ISBLANK(INDEX(行,$A43)),"",1)</f>
        <v/>
      </c>
      <c r="AH43" s="75" t="str" cm="1">
        <f t="array" ref="AH43">IF(ISBLANK(INDEX(行,$A43)),"",1)</f>
        <v/>
      </c>
      <c r="AI43" s="75" t="str" cm="1">
        <f t="array" ref="AI43">IF(ISBLANK(INDEX(税率,$A43)),"",INDEX(税率,$A43))</f>
        <v/>
      </c>
      <c r="AJ43" s="75" t="str" cm="1">
        <f t="array" ref="AJ43">IF(ISBLANK(INDEX(行,$A43)),"",50)</f>
        <v/>
      </c>
      <c r="AK43" s="76" t="str">
        <f t="shared" si="2"/>
        <v/>
      </c>
      <c r="AL43" s="82" t="str" cm="1">
        <f t="array" ref="AL43">IF(ISBLANK(INDEX(品名,$A43)),"",INDEX(品名,$A43))</f>
        <v/>
      </c>
      <c r="AM43" s="75"/>
      <c r="AN43" s="75" t="str" cm="1">
        <f t="array" ref="AN43">IF(ISBLANK(INDEX(行,$A43)),"",0)</f>
        <v/>
      </c>
      <c r="AO43" s="75" t="str" cm="1">
        <f t="array" ref="AO43">IF(ISBLANK(INDEX(行,$A43)),"",0)</f>
        <v/>
      </c>
      <c r="AP43" s="75" t="str" cm="1">
        <f t="array" ref="AP43">IF(ISBLANK(INDEX(行,$A43)),"",0)</f>
        <v/>
      </c>
      <c r="AQ43" s="75" t="str" cm="1">
        <f t="array" ref="AQ43">IF(ISBLANK(INDEX(行,$A43)),"",0)</f>
        <v/>
      </c>
      <c r="AR43" s="75" t="str" cm="1">
        <f t="array" ref="AR43">IF(ISBLANK(INDEX(行,$A43)),"",0)</f>
        <v/>
      </c>
      <c r="AS43" s="75" t="str" cm="1">
        <f t="array" ref="AS43">IF(ISBLANK(INDEX(行,$A43)),"",0)</f>
        <v/>
      </c>
      <c r="AT43" s="75" t="str" cm="1">
        <f t="array" ref="AT43">IF(ISBLANK(INDEX(行,$A43)),"",0)</f>
        <v/>
      </c>
      <c r="AU43" s="75" t="str" cm="1">
        <f t="array" ref="AU43">IF(ISBLANK(INDEX(行,$A43)),"",0)</f>
        <v/>
      </c>
      <c r="AV43" s="75" t="str" cm="1">
        <f t="array" ref="AV43">IF(ISBLANK(INDEX(行,$A43)),"",0)</f>
        <v/>
      </c>
      <c r="AW43" s="75" t="str" cm="1">
        <f t="array" ref="AW43">IF(ISBLANK(INDEX(行,$A43)),"",0)</f>
        <v/>
      </c>
      <c r="AX43" s="75" t="str" cm="1">
        <f t="array" ref="AX43">IF(ISBLANK(INDEX(行,$A43)),"",0)</f>
        <v/>
      </c>
      <c r="AY43" s="75" t="str" cm="1">
        <f t="array" ref="AY43">IF(ISBLANK(INDEX(行,$A43)),"",0)</f>
        <v/>
      </c>
      <c r="AZ43" s="75" t="str" cm="1">
        <f t="array" ref="AZ43">IF(ISBLANK(INDEX(行,$A43)),"",0)</f>
        <v/>
      </c>
      <c r="BA43" s="75" t="str" cm="1">
        <f t="array" ref="BA43">IF(ISBLANK(INDEX(行,$A43)),"",0)</f>
        <v/>
      </c>
      <c r="BB43" s="75" t="str" cm="1">
        <f t="array" ref="BB43">IF(ISBLANK(INDEX(行,$A43)),"",0)</f>
        <v/>
      </c>
      <c r="BC43" s="75" t="str" cm="1">
        <f t="array" ref="BC43">IF(ISBLANK(INDEX(行,$A43)),"",0)</f>
        <v/>
      </c>
      <c r="BD43" s="75" t="str" cm="1">
        <f t="array" ref="BD43">IF(ISBLANK(INDEX(行,$A43)),"",0)</f>
        <v/>
      </c>
      <c r="BE43" s="75" t="str" cm="1">
        <f t="array" ref="BE43">IF(ISBLANK(INDEX(行,$A43)),"",0)</f>
        <v/>
      </c>
      <c r="BF43" s="75" t="str" cm="1">
        <f t="array" ref="BF43">IF(ISBLANK(INDEX(行,$A43)),"",0)</f>
        <v/>
      </c>
      <c r="BG43" s="75" t="str" cm="1">
        <f t="array" ref="BG43">IF(ISBLANK(INDEX(行,$A43)),"",0)</f>
        <v/>
      </c>
      <c r="BH43" s="75" t="str" cm="1">
        <f t="array" ref="BH43">IF(ISBLANK(INDEX(行,$A43)),"",0)</f>
        <v/>
      </c>
      <c r="BI43" s="75" t="str" cm="1">
        <f t="array" ref="BI43">IF(ISBLANK(INDEX(行,$A43)),"",0)</f>
        <v/>
      </c>
      <c r="BJ43" s="75" t="str" cm="1">
        <f t="array" ref="BJ43">IF(ISBLANK(INDEX(行,$A43)),"",0)</f>
        <v/>
      </c>
      <c r="BK43" s="75" t="str" cm="1">
        <f t="array" ref="BK43">IF(ISBLANK(INDEX(行,$A43)),"",0)</f>
        <v/>
      </c>
      <c r="BL43" s="75" t="str" cm="1">
        <f t="array" ref="BL43">IF(ISBLANK(INDEX(行,$A43)),"",0)</f>
        <v/>
      </c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6" t="str" cm="1">
        <f t="array" ref="CQ43">IF(ISBLANK(INDEX(納入年月日,$A43)),"",INDEX(TEXT(納入年月日,"0!/00!/00"),$A43))</f>
        <v/>
      </c>
      <c r="CR43" s="77"/>
      <c r="CS43" s="77"/>
      <c r="CT43" s="77"/>
      <c r="CU43" s="77"/>
      <c r="CV43" s="77"/>
      <c r="CW43" s="77"/>
      <c r="CX43" s="77"/>
      <c r="CY43" s="77"/>
      <c r="CZ43" s="77"/>
      <c r="DA43" s="77" t="str" cm="1">
        <f t="array" ref="DA43">IF(ISBLANK(INDEX(行,$A43)),"","      0001")</f>
        <v/>
      </c>
      <c r="DB43" s="75" t="str" cm="1">
        <f t="array" ref="DB43">IF(ISBLANK(INDEX(行,$A43)),"",4101)</f>
        <v/>
      </c>
      <c r="DC43" s="75" t="str" cm="1">
        <f t="array" ref="DC43">IF(ISBLANK(INDEX(行,$A43)),"",2)</f>
        <v/>
      </c>
      <c r="DD43" s="77" t="str">
        <f t="shared" si="3"/>
        <v/>
      </c>
      <c r="DE43" s="75" t="str" cm="1">
        <f t="array" ref="DE43">IF(ISBLANK(INDEX(行,$A43)),"",0)</f>
        <v/>
      </c>
      <c r="DF43" s="77" t="str">
        <f t="shared" si="4"/>
        <v/>
      </c>
      <c r="DG43" s="77" t="str">
        <f t="shared" si="5"/>
        <v/>
      </c>
      <c r="DH43" s="75" t="str" cm="1">
        <f t="array" ref="DH43">IF(ISBLANK(INDEX(行,$A43)),"",0)</f>
        <v/>
      </c>
      <c r="DI43" s="75" t="str" cm="1">
        <f t="array" ref="DI43">IF(ISBLANK(INDEX(行,$A43)),"",0)</f>
        <v/>
      </c>
      <c r="DJ43" s="77"/>
      <c r="DK43" s="80"/>
      <c r="DL43" s="75" t="str" cm="1">
        <f t="array" ref="DL43">IF(ISBLANK(INDEX(行,$A43)),"",0)</f>
        <v/>
      </c>
      <c r="DM43" s="77" t="str">
        <f t="shared" si="6"/>
        <v/>
      </c>
      <c r="DN43" s="75" t="str" cm="1">
        <f t="array" ref="DN43">IF(ISBLANK(INDEX(行,$A43)),"",0)</f>
        <v/>
      </c>
      <c r="DO43" s="75" t="str" cm="1">
        <f t="array" ref="DO43">IF(ISBLANK(INDEX(行,$A43)),"",0)</f>
        <v/>
      </c>
      <c r="DP43" s="77" t="str" cm="1">
        <f t="array" ref="DP43">IF(ISBLANK(INDEX(行,$A43)),"","         0")</f>
        <v/>
      </c>
      <c r="DQ43" s="75" t="str" cm="1">
        <f t="array" ref="DQ43">IF(ISBLANK(INDEX(行,$A43)),"",0)</f>
        <v/>
      </c>
      <c r="DR43" s="75" t="str" cm="1">
        <f t="array" ref="DR43">IF(ISBLANK(INDEX(行,$A43)),"",0)</f>
        <v/>
      </c>
      <c r="DS43" s="77"/>
      <c r="DT43" s="75" t="str" cm="1">
        <f t="array" ref="DT43">IF(ISBLANK(INDEX(行,$A43)),"",0)</f>
        <v/>
      </c>
      <c r="DU43" s="75" t="str" cm="1">
        <f t="array" ref="DU43">IF(ISBLANK(INDEX(行,$A43)),"",$Z43+$AA43)</f>
        <v/>
      </c>
      <c r="DV43" s="75" t="str" cm="1">
        <f t="array" ref="DV43">IF(ISBLANK(INDEX(行,$A43)),"",0)</f>
        <v/>
      </c>
      <c r="DW43" s="77"/>
      <c r="DX43" s="77"/>
      <c r="DY43" s="77"/>
      <c r="DZ43" s="77"/>
      <c r="EA43" s="77"/>
      <c r="EB43" s="75" t="str" cm="1">
        <f t="array" ref="EB43">IF(ISBLANK(INDEX(行,$A43)),"",2)</f>
        <v/>
      </c>
      <c r="EC43" s="75" t="str" cm="1">
        <f t="array" ref="EC43">IF(ISBLANK(INDEX(行,$A43)),"",1)</f>
        <v/>
      </c>
      <c r="ED43" s="75" t="str" cm="1">
        <f t="array" ref="ED43">IF(ISBLANK(INDEX(行,$A43)),"",0)</f>
        <v/>
      </c>
      <c r="EE43" s="75" t="str" cm="1">
        <f t="array" ref="EE43">IF(ISBLANK(INDEX(行,$A43)),"",0)</f>
        <v/>
      </c>
      <c r="EF43" s="76" t="str">
        <f t="shared" si="7"/>
        <v/>
      </c>
      <c r="EG43" s="77" t="str">
        <f t="shared" si="8"/>
        <v/>
      </c>
      <c r="EH43" s="77"/>
      <c r="EI43" s="75" t="str" cm="1">
        <f t="array" ref="EI43">IF(ISBLANK(INDEX(行,$A43)),"",0)</f>
        <v/>
      </c>
      <c r="EJ43" s="75" t="str" cm="1">
        <f t="array" ref="EJ43">IF(ISBLANK(INDEX(行,$A43)),"",0)</f>
        <v/>
      </c>
      <c r="EK43" s="75" t="str" cm="1">
        <f t="array" ref="EK43">IF(ISBLANK(INDEX(行,$A43)),"",0)</f>
        <v/>
      </c>
      <c r="EL43" s="75" t="str" cm="1">
        <f t="array" ref="EL43">IF(ISBLANK(INDEX(行,$A43)),"",0)</f>
        <v/>
      </c>
      <c r="EM43" s="75" t="str" cm="1">
        <f t="array" ref="EM43">IF(ISBLANK(INDEX(行,$A43)),"",0)</f>
        <v/>
      </c>
      <c r="EN43" s="75" t="str" cm="1">
        <f t="array" ref="EN43">IF(ISBLANK(INDEX(行,$A43)),"",0)</f>
        <v/>
      </c>
      <c r="EO43" s="75" t="str" cm="1">
        <f t="array" ref="EO43">IF(ISBLANK(INDEX(行,$A43)),"",0)</f>
        <v/>
      </c>
      <c r="EP43" s="75" t="str" cm="1">
        <f t="array" ref="EP43">IF(ISBLANK(INDEX(行,$A43)),"",0)</f>
        <v/>
      </c>
      <c r="EQ43" s="75" t="str" cm="1">
        <f t="array" ref="EQ43">IF(ISBLANK(INDEX(行,$A43)),"",0)</f>
        <v/>
      </c>
      <c r="ER43" s="75" t="str" cm="1">
        <f t="array" ref="ER43">IF(ISBLANK(INDEX(行,$A43)),"",0)</f>
        <v/>
      </c>
      <c r="ES43" s="75" t="str" cm="1">
        <f t="array" ref="ES43">IF(ISBLANK(INDEX(行,$A43)),"",0)</f>
        <v/>
      </c>
      <c r="ET43" s="75" t="str" cm="1">
        <f t="array" ref="ET43">IF(ISBLANK(INDEX(行,$A43)),"",0)</f>
        <v/>
      </c>
      <c r="EU43" s="75" t="str" cm="1">
        <f t="array" ref="EU43">IF(ISBLANK(INDEX(行,$A43)),"",0)</f>
        <v/>
      </c>
      <c r="EV43" s="75" t="str" cm="1">
        <f t="array" ref="EV43">IF(ISBLANK(INDEX(行,$A43)),"",0)</f>
        <v/>
      </c>
      <c r="EW43" s="75" t="str" cm="1">
        <f t="array" ref="EW43">IF(ISBLANK(INDEX(行,$A43)),"",0)</f>
        <v/>
      </c>
      <c r="EX43" s="75" t="str" cm="1">
        <f t="array" ref="EX43">IF(ISBLANK(INDEX(行,$A43)),"",0)</f>
        <v/>
      </c>
      <c r="EY43" s="75" t="str" cm="1">
        <f t="array" ref="EY43">IF(ISBLANK(INDEX(行,$A43)),"",0)</f>
        <v/>
      </c>
      <c r="EZ43" s="75" t="str" cm="1">
        <f t="array" ref="EZ43">IF(ISBLANK(INDEX(行,$A43)),"",0)</f>
        <v/>
      </c>
      <c r="FA43" s="75" t="str" cm="1">
        <f t="array" ref="FA43">IF(ISBLANK(INDEX(行,$A43)),"",0)</f>
        <v/>
      </c>
      <c r="FB43" s="75" t="str" cm="1">
        <f t="array" ref="FB43">IF(ISBLANK(INDEX(行,$A43)),"",0)</f>
        <v/>
      </c>
      <c r="FC43" s="75" t="str" cm="1">
        <f t="array" ref="FC43">IF(ISBLANK(INDEX(行,$A43)),"",0)</f>
        <v/>
      </c>
      <c r="FD43" s="75" t="str" cm="1">
        <f t="array" ref="FD43">IF(ISBLANK(INDEX(行,$A43)),"",0)</f>
        <v/>
      </c>
      <c r="FE43" s="75" t="str" cm="1">
        <f t="array" ref="FE43">IF(ISBLANK(INDEX(行,$A43)),"",0)</f>
        <v/>
      </c>
      <c r="FF43" s="75" t="str" cm="1">
        <f t="array" ref="FF43">IF(ISBLANK(INDEX(行,$A43)),"",0)</f>
        <v/>
      </c>
      <c r="FG43" s="75" t="str" cm="1">
        <f t="array" ref="FG43">IF(ISBLANK(INDEX(行,$A43)),"",0)</f>
        <v/>
      </c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6" t="str">
        <f t="shared" si="9"/>
        <v/>
      </c>
      <c r="GM43" s="77"/>
      <c r="GN43" s="77"/>
      <c r="GO43" s="77"/>
      <c r="GP43" s="77"/>
      <c r="GQ43" s="77"/>
      <c r="GR43" s="77"/>
      <c r="GS43" s="77"/>
      <c r="GT43" s="77"/>
      <c r="GU43" s="77"/>
      <c r="GV43" s="75" t="str" cm="1">
        <f t="array" ref="GV43">IF(ISBLANK(INDEX(行,$A43)),"",1)</f>
        <v/>
      </c>
      <c r="GW43" s="75" t="str" cm="1">
        <f t="array" ref="GW43">IF(ISBLANK(INDEX(行,$A43)),"",1)</f>
        <v/>
      </c>
      <c r="GX43" s="75" t="str" cm="1">
        <f t="array" ref="GX43">IF(ISBLANK(INDEX(行,$A43)),"",0)</f>
        <v/>
      </c>
      <c r="GY43" s="77"/>
      <c r="GZ43" s="77"/>
      <c r="HA43" s="76" t="str" cm="1">
        <f t="array" aca="1" ref="HA43" ca="1">IF(ISBLANK(INDEX(行,$A43)),"",TODAY())</f>
        <v/>
      </c>
      <c r="HB43" s="76" t="str" cm="1">
        <f t="array" aca="1" ref="HB43" ca="1">IF(ISBLANK(INDEX(行,$A43)),"",TODAY())</f>
        <v/>
      </c>
      <c r="HC43" s="78" t="str" cm="1">
        <f t="array" ref="HC43">IF(ISBLANK(INDEX(行,$A43)),"","ADMIN")</f>
        <v/>
      </c>
      <c r="HD43" s="78" t="str">
        <f t="shared" si="10"/>
        <v/>
      </c>
    </row>
    <row r="44" spans="1:212" ht="13.5" customHeight="1" x14ac:dyDescent="0.15">
      <c r="A44" s="11">
        <v>39</v>
      </c>
      <c r="B44" s="75" t="str" cm="1">
        <f t="array" ref="B44">IF(ISBLANK(INDEX(行,$A44)),"",1)</f>
        <v/>
      </c>
      <c r="C44" s="76" t="str" cm="1">
        <f t="array" ref="C44">IF(ISBLANK(INDEX(伝票日付,$A44)),"",DATEVALUE(INDEX(TEXT(伝票日付,"0!/00!/00"),$A44)))</f>
        <v/>
      </c>
      <c r="D44" s="78" t="str" cm="1">
        <f t="array" ref="D44">IF(ISBLANK(INDEX(注文番号,$A44)),"",INDEX(注文番号,$A44))</f>
        <v/>
      </c>
      <c r="E44" s="75" t="str" cm="1">
        <f t="array" ref="E44">IF(ISBLANK(INDEX(行,$A44)),"",INDEX(行,$A44))</f>
        <v/>
      </c>
      <c r="F44" s="77" t="str" cm="1">
        <f t="array" ref="F44">IF(ISBLANK(INDEX(行,$A44)),"","0001")</f>
        <v/>
      </c>
      <c r="G44" s="83" t="str">
        <f t="shared" si="0"/>
        <v/>
      </c>
      <c r="H44" s="78" t="str" cm="1">
        <f t="array" ref="H44">IF(ISBLANK(INDEX(行,$A44)),"",8)</f>
        <v/>
      </c>
      <c r="I44" s="77" t="str" cm="1">
        <f t="array" ref="I44">IF(ISBLANK(INDEX(行,$A44)),"","      8211")</f>
        <v/>
      </c>
      <c r="J44" s="78" t="str" cm="1">
        <f t="array" ref="J44">IF(ISBLANK(INDEX(行,$A44)),"",8211)</f>
        <v/>
      </c>
      <c r="K44" s="82" t="str">
        <f t="shared" si="1"/>
        <v/>
      </c>
      <c r="L44" s="77" t="str" cm="1">
        <f t="array" ref="L44">IF(ISBLANK(INDEX(枝番,$A44)),"",INDEX(枝番,$A44))</f>
        <v/>
      </c>
      <c r="M44" s="78" t="str" cm="1">
        <f t="array" ref="M44">IF(ISBLANK(INDEX(工種コード,$A44)),"",INDEX(工種コード,$A44))</f>
        <v/>
      </c>
      <c r="N44" s="78" t="str" cm="1">
        <f t="array" ref="N44">IF(ISBLANK(INDEX(注文番号,$A44)),"",INDEX(注文番号,$A44))</f>
        <v/>
      </c>
      <c r="O44" s="75"/>
      <c r="P44" s="80"/>
      <c r="Q44" s="75" t="str" cm="1">
        <f t="array" ref="Q44">IF(ISBLANK(INDEX(行,$A44)),"",0)</f>
        <v/>
      </c>
      <c r="R44" s="77" t="str" cm="1">
        <f t="array" ref="R44">IF(ISBLANK(INDEX(仕入先コード,$A44)),"",INDEX(仕入先コード,$A44))</f>
        <v/>
      </c>
      <c r="S44" s="75" t="str" cm="1">
        <f t="array" ref="S44">IF(ISBLANK(INDEX(行,$A44)),"",0)</f>
        <v/>
      </c>
      <c r="T44" s="75" t="str" cm="1">
        <f t="array" ref="T44">IF(ISBLANK(INDEX(行,$A44)),"",1)</f>
        <v/>
      </c>
      <c r="U44" s="77" t="str" cm="1">
        <f t="array" ref="U44">IF(ISBLANK(INDEX(行,$A44)),"","         1")</f>
        <v/>
      </c>
      <c r="V44" s="75" t="str" cm="1">
        <f t="array" ref="V44">IF(ISBLANK(INDEX(行,$A44)),"",0)</f>
        <v/>
      </c>
      <c r="W44" s="75" t="str" cm="1">
        <f t="array" ref="W44">IF(ISBLANK(INDEX(数量,$A44)),"",INDEX(数量,$A44))</f>
        <v/>
      </c>
      <c r="X44" s="77" t="str" cm="1">
        <f t="array" ref="X44">IF(ISBLANK(INDEX(単位,$A44)),"",INDEX(単位,$A44))</f>
        <v/>
      </c>
      <c r="Y44" s="75" t="str" cm="1">
        <f t="array" ref="Y44">IF(ISBLANK(INDEX(単価,$A44)),"",INDEX(単価,$A44))</f>
        <v/>
      </c>
      <c r="Z44" s="75" t="str" cm="1">
        <f t="array" ref="Z44">IF(ISBLANK(INDEX(行,$A44)),"",W44*Y44)</f>
        <v/>
      </c>
      <c r="AA44" s="75" t="str" cm="1">
        <f t="array" ref="AA44">IF(ISBLANK(INDEX(行,$A44)),"",Z44*AI44/100)</f>
        <v/>
      </c>
      <c r="AB44" s="77"/>
      <c r="AC44" s="77"/>
      <c r="AD44" s="77"/>
      <c r="AE44" s="77"/>
      <c r="AF44" s="77"/>
      <c r="AG44" s="75" t="str" cm="1">
        <f t="array" ref="AG44">IF(ISBLANK(INDEX(行,$A44)),"",1)</f>
        <v/>
      </c>
      <c r="AH44" s="75" t="str" cm="1">
        <f t="array" ref="AH44">IF(ISBLANK(INDEX(行,$A44)),"",1)</f>
        <v/>
      </c>
      <c r="AI44" s="75" t="str" cm="1">
        <f t="array" ref="AI44">IF(ISBLANK(INDEX(税率,$A44)),"",INDEX(税率,$A44))</f>
        <v/>
      </c>
      <c r="AJ44" s="75" t="str" cm="1">
        <f t="array" ref="AJ44">IF(ISBLANK(INDEX(行,$A44)),"",50)</f>
        <v/>
      </c>
      <c r="AK44" s="76" t="str">
        <f t="shared" si="2"/>
        <v/>
      </c>
      <c r="AL44" s="82" t="str" cm="1">
        <f t="array" ref="AL44">IF(ISBLANK(INDEX(品名,$A44)),"",INDEX(品名,$A44))</f>
        <v/>
      </c>
      <c r="AM44" s="75"/>
      <c r="AN44" s="75" t="str" cm="1">
        <f t="array" ref="AN44">IF(ISBLANK(INDEX(行,$A44)),"",0)</f>
        <v/>
      </c>
      <c r="AO44" s="75" t="str" cm="1">
        <f t="array" ref="AO44">IF(ISBLANK(INDEX(行,$A44)),"",0)</f>
        <v/>
      </c>
      <c r="AP44" s="75" t="str" cm="1">
        <f t="array" ref="AP44">IF(ISBLANK(INDEX(行,$A44)),"",0)</f>
        <v/>
      </c>
      <c r="AQ44" s="75" t="str" cm="1">
        <f t="array" ref="AQ44">IF(ISBLANK(INDEX(行,$A44)),"",0)</f>
        <v/>
      </c>
      <c r="AR44" s="75" t="str" cm="1">
        <f t="array" ref="AR44">IF(ISBLANK(INDEX(行,$A44)),"",0)</f>
        <v/>
      </c>
      <c r="AS44" s="75" t="str" cm="1">
        <f t="array" ref="AS44">IF(ISBLANK(INDEX(行,$A44)),"",0)</f>
        <v/>
      </c>
      <c r="AT44" s="75" t="str" cm="1">
        <f t="array" ref="AT44">IF(ISBLANK(INDEX(行,$A44)),"",0)</f>
        <v/>
      </c>
      <c r="AU44" s="75" t="str" cm="1">
        <f t="array" ref="AU44">IF(ISBLANK(INDEX(行,$A44)),"",0)</f>
        <v/>
      </c>
      <c r="AV44" s="75" t="str" cm="1">
        <f t="array" ref="AV44">IF(ISBLANK(INDEX(行,$A44)),"",0)</f>
        <v/>
      </c>
      <c r="AW44" s="75" t="str" cm="1">
        <f t="array" ref="AW44">IF(ISBLANK(INDEX(行,$A44)),"",0)</f>
        <v/>
      </c>
      <c r="AX44" s="75" t="str" cm="1">
        <f t="array" ref="AX44">IF(ISBLANK(INDEX(行,$A44)),"",0)</f>
        <v/>
      </c>
      <c r="AY44" s="75" t="str" cm="1">
        <f t="array" ref="AY44">IF(ISBLANK(INDEX(行,$A44)),"",0)</f>
        <v/>
      </c>
      <c r="AZ44" s="75" t="str" cm="1">
        <f t="array" ref="AZ44">IF(ISBLANK(INDEX(行,$A44)),"",0)</f>
        <v/>
      </c>
      <c r="BA44" s="75" t="str" cm="1">
        <f t="array" ref="BA44">IF(ISBLANK(INDEX(行,$A44)),"",0)</f>
        <v/>
      </c>
      <c r="BB44" s="75" t="str" cm="1">
        <f t="array" ref="BB44">IF(ISBLANK(INDEX(行,$A44)),"",0)</f>
        <v/>
      </c>
      <c r="BC44" s="75" t="str" cm="1">
        <f t="array" ref="BC44">IF(ISBLANK(INDEX(行,$A44)),"",0)</f>
        <v/>
      </c>
      <c r="BD44" s="75" t="str" cm="1">
        <f t="array" ref="BD44">IF(ISBLANK(INDEX(行,$A44)),"",0)</f>
        <v/>
      </c>
      <c r="BE44" s="75" t="str" cm="1">
        <f t="array" ref="BE44">IF(ISBLANK(INDEX(行,$A44)),"",0)</f>
        <v/>
      </c>
      <c r="BF44" s="75" t="str" cm="1">
        <f t="array" ref="BF44">IF(ISBLANK(INDEX(行,$A44)),"",0)</f>
        <v/>
      </c>
      <c r="BG44" s="75" t="str" cm="1">
        <f t="array" ref="BG44">IF(ISBLANK(INDEX(行,$A44)),"",0)</f>
        <v/>
      </c>
      <c r="BH44" s="75" t="str" cm="1">
        <f t="array" ref="BH44">IF(ISBLANK(INDEX(行,$A44)),"",0)</f>
        <v/>
      </c>
      <c r="BI44" s="75" t="str" cm="1">
        <f t="array" ref="BI44">IF(ISBLANK(INDEX(行,$A44)),"",0)</f>
        <v/>
      </c>
      <c r="BJ44" s="75" t="str" cm="1">
        <f t="array" ref="BJ44">IF(ISBLANK(INDEX(行,$A44)),"",0)</f>
        <v/>
      </c>
      <c r="BK44" s="75" t="str" cm="1">
        <f t="array" ref="BK44">IF(ISBLANK(INDEX(行,$A44)),"",0)</f>
        <v/>
      </c>
      <c r="BL44" s="75" t="str" cm="1">
        <f t="array" ref="BL44">IF(ISBLANK(INDEX(行,$A44)),"",0)</f>
        <v/>
      </c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6" t="str" cm="1">
        <f t="array" ref="CQ44">IF(ISBLANK(INDEX(納入年月日,$A44)),"",INDEX(TEXT(納入年月日,"0!/00!/00"),$A44))</f>
        <v/>
      </c>
      <c r="CR44" s="77"/>
      <c r="CS44" s="77"/>
      <c r="CT44" s="77"/>
      <c r="CU44" s="77"/>
      <c r="CV44" s="77"/>
      <c r="CW44" s="77"/>
      <c r="CX44" s="77"/>
      <c r="CY44" s="77"/>
      <c r="CZ44" s="77"/>
      <c r="DA44" s="77" t="str" cm="1">
        <f t="array" ref="DA44">IF(ISBLANK(INDEX(行,$A44)),"","      0001")</f>
        <v/>
      </c>
      <c r="DB44" s="75" t="str" cm="1">
        <f t="array" ref="DB44">IF(ISBLANK(INDEX(行,$A44)),"",4101)</f>
        <v/>
      </c>
      <c r="DC44" s="75" t="str" cm="1">
        <f t="array" ref="DC44">IF(ISBLANK(INDEX(行,$A44)),"",2)</f>
        <v/>
      </c>
      <c r="DD44" s="77" t="str">
        <f t="shared" si="3"/>
        <v/>
      </c>
      <c r="DE44" s="75" t="str" cm="1">
        <f t="array" ref="DE44">IF(ISBLANK(INDEX(行,$A44)),"",0)</f>
        <v/>
      </c>
      <c r="DF44" s="77" t="str">
        <f t="shared" si="4"/>
        <v/>
      </c>
      <c r="DG44" s="77" t="str">
        <f t="shared" si="5"/>
        <v/>
      </c>
      <c r="DH44" s="75" t="str" cm="1">
        <f t="array" ref="DH44">IF(ISBLANK(INDEX(行,$A44)),"",0)</f>
        <v/>
      </c>
      <c r="DI44" s="75" t="str" cm="1">
        <f t="array" ref="DI44">IF(ISBLANK(INDEX(行,$A44)),"",0)</f>
        <v/>
      </c>
      <c r="DJ44" s="77"/>
      <c r="DK44" s="80"/>
      <c r="DL44" s="75" t="str" cm="1">
        <f t="array" ref="DL44">IF(ISBLANK(INDEX(行,$A44)),"",0)</f>
        <v/>
      </c>
      <c r="DM44" s="77" t="str">
        <f t="shared" si="6"/>
        <v/>
      </c>
      <c r="DN44" s="75" t="str" cm="1">
        <f t="array" ref="DN44">IF(ISBLANK(INDEX(行,$A44)),"",0)</f>
        <v/>
      </c>
      <c r="DO44" s="75" t="str" cm="1">
        <f t="array" ref="DO44">IF(ISBLANK(INDEX(行,$A44)),"",0)</f>
        <v/>
      </c>
      <c r="DP44" s="77" t="str" cm="1">
        <f t="array" ref="DP44">IF(ISBLANK(INDEX(行,$A44)),"","         0")</f>
        <v/>
      </c>
      <c r="DQ44" s="75" t="str" cm="1">
        <f t="array" ref="DQ44">IF(ISBLANK(INDEX(行,$A44)),"",0)</f>
        <v/>
      </c>
      <c r="DR44" s="75" t="str" cm="1">
        <f t="array" ref="DR44">IF(ISBLANK(INDEX(行,$A44)),"",0)</f>
        <v/>
      </c>
      <c r="DS44" s="77"/>
      <c r="DT44" s="75" t="str" cm="1">
        <f t="array" ref="DT44">IF(ISBLANK(INDEX(行,$A44)),"",0)</f>
        <v/>
      </c>
      <c r="DU44" s="75" t="str" cm="1">
        <f t="array" ref="DU44">IF(ISBLANK(INDEX(行,$A44)),"",$Z44+$AA44)</f>
        <v/>
      </c>
      <c r="DV44" s="75" t="str" cm="1">
        <f t="array" ref="DV44">IF(ISBLANK(INDEX(行,$A44)),"",0)</f>
        <v/>
      </c>
      <c r="DW44" s="77"/>
      <c r="DX44" s="77"/>
      <c r="DY44" s="77"/>
      <c r="DZ44" s="77"/>
      <c r="EA44" s="77"/>
      <c r="EB44" s="75" t="str" cm="1">
        <f t="array" ref="EB44">IF(ISBLANK(INDEX(行,$A44)),"",2)</f>
        <v/>
      </c>
      <c r="EC44" s="75" t="str" cm="1">
        <f t="array" ref="EC44">IF(ISBLANK(INDEX(行,$A44)),"",1)</f>
        <v/>
      </c>
      <c r="ED44" s="75" t="str" cm="1">
        <f t="array" ref="ED44">IF(ISBLANK(INDEX(行,$A44)),"",0)</f>
        <v/>
      </c>
      <c r="EE44" s="75" t="str" cm="1">
        <f t="array" ref="EE44">IF(ISBLANK(INDEX(行,$A44)),"",0)</f>
        <v/>
      </c>
      <c r="EF44" s="76" t="str">
        <f t="shared" si="7"/>
        <v/>
      </c>
      <c r="EG44" s="77" t="str">
        <f t="shared" si="8"/>
        <v/>
      </c>
      <c r="EH44" s="77"/>
      <c r="EI44" s="75" t="str" cm="1">
        <f t="array" ref="EI44">IF(ISBLANK(INDEX(行,$A44)),"",0)</f>
        <v/>
      </c>
      <c r="EJ44" s="75" t="str" cm="1">
        <f t="array" ref="EJ44">IF(ISBLANK(INDEX(行,$A44)),"",0)</f>
        <v/>
      </c>
      <c r="EK44" s="75" t="str" cm="1">
        <f t="array" ref="EK44">IF(ISBLANK(INDEX(行,$A44)),"",0)</f>
        <v/>
      </c>
      <c r="EL44" s="75" t="str" cm="1">
        <f t="array" ref="EL44">IF(ISBLANK(INDEX(行,$A44)),"",0)</f>
        <v/>
      </c>
      <c r="EM44" s="75" t="str" cm="1">
        <f t="array" ref="EM44">IF(ISBLANK(INDEX(行,$A44)),"",0)</f>
        <v/>
      </c>
      <c r="EN44" s="75" t="str" cm="1">
        <f t="array" ref="EN44">IF(ISBLANK(INDEX(行,$A44)),"",0)</f>
        <v/>
      </c>
      <c r="EO44" s="75" t="str" cm="1">
        <f t="array" ref="EO44">IF(ISBLANK(INDEX(行,$A44)),"",0)</f>
        <v/>
      </c>
      <c r="EP44" s="75" t="str" cm="1">
        <f t="array" ref="EP44">IF(ISBLANK(INDEX(行,$A44)),"",0)</f>
        <v/>
      </c>
      <c r="EQ44" s="75" t="str" cm="1">
        <f t="array" ref="EQ44">IF(ISBLANK(INDEX(行,$A44)),"",0)</f>
        <v/>
      </c>
      <c r="ER44" s="75" t="str" cm="1">
        <f t="array" ref="ER44">IF(ISBLANK(INDEX(行,$A44)),"",0)</f>
        <v/>
      </c>
      <c r="ES44" s="75" t="str" cm="1">
        <f t="array" ref="ES44">IF(ISBLANK(INDEX(行,$A44)),"",0)</f>
        <v/>
      </c>
      <c r="ET44" s="75" t="str" cm="1">
        <f t="array" ref="ET44">IF(ISBLANK(INDEX(行,$A44)),"",0)</f>
        <v/>
      </c>
      <c r="EU44" s="75" t="str" cm="1">
        <f t="array" ref="EU44">IF(ISBLANK(INDEX(行,$A44)),"",0)</f>
        <v/>
      </c>
      <c r="EV44" s="75" t="str" cm="1">
        <f t="array" ref="EV44">IF(ISBLANK(INDEX(行,$A44)),"",0)</f>
        <v/>
      </c>
      <c r="EW44" s="75" t="str" cm="1">
        <f t="array" ref="EW44">IF(ISBLANK(INDEX(行,$A44)),"",0)</f>
        <v/>
      </c>
      <c r="EX44" s="75" t="str" cm="1">
        <f t="array" ref="EX44">IF(ISBLANK(INDEX(行,$A44)),"",0)</f>
        <v/>
      </c>
      <c r="EY44" s="75" t="str" cm="1">
        <f t="array" ref="EY44">IF(ISBLANK(INDEX(行,$A44)),"",0)</f>
        <v/>
      </c>
      <c r="EZ44" s="75" t="str" cm="1">
        <f t="array" ref="EZ44">IF(ISBLANK(INDEX(行,$A44)),"",0)</f>
        <v/>
      </c>
      <c r="FA44" s="75" t="str" cm="1">
        <f t="array" ref="FA44">IF(ISBLANK(INDEX(行,$A44)),"",0)</f>
        <v/>
      </c>
      <c r="FB44" s="75" t="str" cm="1">
        <f t="array" ref="FB44">IF(ISBLANK(INDEX(行,$A44)),"",0)</f>
        <v/>
      </c>
      <c r="FC44" s="75" t="str" cm="1">
        <f t="array" ref="FC44">IF(ISBLANK(INDEX(行,$A44)),"",0)</f>
        <v/>
      </c>
      <c r="FD44" s="75" t="str" cm="1">
        <f t="array" ref="FD44">IF(ISBLANK(INDEX(行,$A44)),"",0)</f>
        <v/>
      </c>
      <c r="FE44" s="75" t="str" cm="1">
        <f t="array" ref="FE44">IF(ISBLANK(INDEX(行,$A44)),"",0)</f>
        <v/>
      </c>
      <c r="FF44" s="75" t="str" cm="1">
        <f t="array" ref="FF44">IF(ISBLANK(INDEX(行,$A44)),"",0)</f>
        <v/>
      </c>
      <c r="FG44" s="75" t="str" cm="1">
        <f t="array" ref="FG44">IF(ISBLANK(INDEX(行,$A44)),"",0)</f>
        <v/>
      </c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6" t="str">
        <f t="shared" si="9"/>
        <v/>
      </c>
      <c r="GM44" s="77"/>
      <c r="GN44" s="77"/>
      <c r="GO44" s="77"/>
      <c r="GP44" s="77"/>
      <c r="GQ44" s="77"/>
      <c r="GR44" s="77"/>
      <c r="GS44" s="77"/>
      <c r="GT44" s="77"/>
      <c r="GU44" s="77"/>
      <c r="GV44" s="75" t="str" cm="1">
        <f t="array" ref="GV44">IF(ISBLANK(INDEX(行,$A44)),"",1)</f>
        <v/>
      </c>
      <c r="GW44" s="75" t="str" cm="1">
        <f t="array" ref="GW44">IF(ISBLANK(INDEX(行,$A44)),"",1)</f>
        <v/>
      </c>
      <c r="GX44" s="75" t="str" cm="1">
        <f t="array" ref="GX44">IF(ISBLANK(INDEX(行,$A44)),"",0)</f>
        <v/>
      </c>
      <c r="GY44" s="77"/>
      <c r="GZ44" s="77"/>
      <c r="HA44" s="76" t="str" cm="1">
        <f t="array" aca="1" ref="HA44" ca="1">IF(ISBLANK(INDEX(行,$A44)),"",TODAY())</f>
        <v/>
      </c>
      <c r="HB44" s="76" t="str" cm="1">
        <f t="array" aca="1" ref="HB44" ca="1">IF(ISBLANK(INDEX(行,$A44)),"",TODAY())</f>
        <v/>
      </c>
      <c r="HC44" s="78" t="str" cm="1">
        <f t="array" ref="HC44">IF(ISBLANK(INDEX(行,$A44)),"","ADMIN")</f>
        <v/>
      </c>
      <c r="HD44" s="78" t="str">
        <f t="shared" si="10"/>
        <v/>
      </c>
    </row>
    <row r="45" spans="1:212" ht="13.5" customHeight="1" x14ac:dyDescent="0.15">
      <c r="A45" s="11">
        <v>40</v>
      </c>
      <c r="B45" s="75" t="str" cm="1">
        <f t="array" ref="B45">IF(ISBLANK(INDEX(行,$A45)),"",1)</f>
        <v/>
      </c>
      <c r="C45" s="76" t="str" cm="1">
        <f t="array" ref="C45">IF(ISBLANK(INDEX(伝票日付,$A45)),"",DATEVALUE(INDEX(TEXT(伝票日付,"0!/00!/00"),$A45)))</f>
        <v/>
      </c>
      <c r="D45" s="78" t="str" cm="1">
        <f t="array" ref="D45">IF(ISBLANK(INDEX(注文番号,$A45)),"",INDEX(注文番号,$A45))</f>
        <v/>
      </c>
      <c r="E45" s="75" t="str" cm="1">
        <f t="array" ref="E45">IF(ISBLANK(INDEX(行,$A45)),"",INDEX(行,$A45))</f>
        <v/>
      </c>
      <c r="F45" s="77" t="str" cm="1">
        <f t="array" ref="F45">IF(ISBLANK(INDEX(行,$A45)),"","0001")</f>
        <v/>
      </c>
      <c r="G45" s="83" t="str">
        <f t="shared" si="0"/>
        <v/>
      </c>
      <c r="H45" s="78" t="str" cm="1">
        <f t="array" ref="H45">IF(ISBLANK(INDEX(行,$A45)),"",8)</f>
        <v/>
      </c>
      <c r="I45" s="77" t="str" cm="1">
        <f t="array" ref="I45">IF(ISBLANK(INDEX(行,$A45)),"","      8211")</f>
        <v/>
      </c>
      <c r="J45" s="78" t="str" cm="1">
        <f t="array" ref="J45">IF(ISBLANK(INDEX(行,$A45)),"",8211)</f>
        <v/>
      </c>
      <c r="K45" s="82" t="str">
        <f t="shared" si="1"/>
        <v/>
      </c>
      <c r="L45" s="77" t="str" cm="1">
        <f t="array" ref="L45">IF(ISBLANK(INDEX(枝番,$A45)),"",INDEX(枝番,$A45))</f>
        <v/>
      </c>
      <c r="M45" s="78" t="str" cm="1">
        <f t="array" ref="M45">IF(ISBLANK(INDEX(工種コード,$A45)),"",INDEX(工種コード,$A45))</f>
        <v/>
      </c>
      <c r="N45" s="78" t="str" cm="1">
        <f t="array" ref="N45">IF(ISBLANK(INDEX(注文番号,$A45)),"",INDEX(注文番号,$A45))</f>
        <v/>
      </c>
      <c r="O45" s="75"/>
      <c r="P45" s="80"/>
      <c r="Q45" s="75" t="str" cm="1">
        <f t="array" ref="Q45">IF(ISBLANK(INDEX(行,$A45)),"",0)</f>
        <v/>
      </c>
      <c r="R45" s="77" t="str" cm="1">
        <f t="array" ref="R45">IF(ISBLANK(INDEX(仕入先コード,$A45)),"",INDEX(仕入先コード,$A45))</f>
        <v/>
      </c>
      <c r="S45" s="75" t="str" cm="1">
        <f t="array" ref="S45">IF(ISBLANK(INDEX(行,$A45)),"",0)</f>
        <v/>
      </c>
      <c r="T45" s="75" t="str" cm="1">
        <f t="array" ref="T45">IF(ISBLANK(INDEX(行,$A45)),"",1)</f>
        <v/>
      </c>
      <c r="U45" s="77" t="str" cm="1">
        <f t="array" ref="U45">IF(ISBLANK(INDEX(行,$A45)),"","         1")</f>
        <v/>
      </c>
      <c r="V45" s="75" t="str" cm="1">
        <f t="array" ref="V45">IF(ISBLANK(INDEX(行,$A45)),"",0)</f>
        <v/>
      </c>
      <c r="W45" s="75" t="str" cm="1">
        <f t="array" ref="W45">IF(ISBLANK(INDEX(数量,$A45)),"",INDEX(数量,$A45))</f>
        <v/>
      </c>
      <c r="X45" s="77" t="str" cm="1">
        <f t="array" ref="X45">IF(ISBLANK(INDEX(単位,$A45)),"",INDEX(単位,$A45))</f>
        <v/>
      </c>
      <c r="Y45" s="75" t="str" cm="1">
        <f t="array" ref="Y45">IF(ISBLANK(INDEX(単価,$A45)),"",INDEX(単価,$A45))</f>
        <v/>
      </c>
      <c r="Z45" s="75" t="str" cm="1">
        <f t="array" ref="Z45">IF(ISBLANK(INDEX(行,$A45)),"",W45*Y45)</f>
        <v/>
      </c>
      <c r="AA45" s="75" t="str" cm="1">
        <f t="array" ref="AA45">IF(ISBLANK(INDEX(行,$A45)),"",Z45*AI45/100)</f>
        <v/>
      </c>
      <c r="AB45" s="77"/>
      <c r="AC45" s="77"/>
      <c r="AD45" s="77"/>
      <c r="AE45" s="77"/>
      <c r="AF45" s="77"/>
      <c r="AG45" s="75" t="str" cm="1">
        <f t="array" ref="AG45">IF(ISBLANK(INDEX(行,$A45)),"",1)</f>
        <v/>
      </c>
      <c r="AH45" s="75" t="str" cm="1">
        <f t="array" ref="AH45">IF(ISBLANK(INDEX(行,$A45)),"",1)</f>
        <v/>
      </c>
      <c r="AI45" s="75" t="str" cm="1">
        <f t="array" ref="AI45">IF(ISBLANK(INDEX(税率,$A45)),"",INDEX(税率,$A45))</f>
        <v/>
      </c>
      <c r="AJ45" s="75" t="str" cm="1">
        <f t="array" ref="AJ45">IF(ISBLANK(INDEX(行,$A45)),"",50)</f>
        <v/>
      </c>
      <c r="AK45" s="76" t="str">
        <f t="shared" si="2"/>
        <v/>
      </c>
      <c r="AL45" s="82" t="str" cm="1">
        <f t="array" ref="AL45">IF(ISBLANK(INDEX(品名,$A45)),"",INDEX(品名,$A45))</f>
        <v/>
      </c>
      <c r="AM45" s="75"/>
      <c r="AN45" s="75" t="str" cm="1">
        <f t="array" ref="AN45">IF(ISBLANK(INDEX(行,$A45)),"",0)</f>
        <v/>
      </c>
      <c r="AO45" s="75" t="str" cm="1">
        <f t="array" ref="AO45">IF(ISBLANK(INDEX(行,$A45)),"",0)</f>
        <v/>
      </c>
      <c r="AP45" s="75" t="str" cm="1">
        <f t="array" ref="AP45">IF(ISBLANK(INDEX(行,$A45)),"",0)</f>
        <v/>
      </c>
      <c r="AQ45" s="75" t="str" cm="1">
        <f t="array" ref="AQ45">IF(ISBLANK(INDEX(行,$A45)),"",0)</f>
        <v/>
      </c>
      <c r="AR45" s="75" t="str" cm="1">
        <f t="array" ref="AR45">IF(ISBLANK(INDEX(行,$A45)),"",0)</f>
        <v/>
      </c>
      <c r="AS45" s="75" t="str" cm="1">
        <f t="array" ref="AS45">IF(ISBLANK(INDEX(行,$A45)),"",0)</f>
        <v/>
      </c>
      <c r="AT45" s="75" t="str" cm="1">
        <f t="array" ref="AT45">IF(ISBLANK(INDEX(行,$A45)),"",0)</f>
        <v/>
      </c>
      <c r="AU45" s="75" t="str" cm="1">
        <f t="array" ref="AU45">IF(ISBLANK(INDEX(行,$A45)),"",0)</f>
        <v/>
      </c>
      <c r="AV45" s="75" t="str" cm="1">
        <f t="array" ref="AV45">IF(ISBLANK(INDEX(行,$A45)),"",0)</f>
        <v/>
      </c>
      <c r="AW45" s="75" t="str" cm="1">
        <f t="array" ref="AW45">IF(ISBLANK(INDEX(行,$A45)),"",0)</f>
        <v/>
      </c>
      <c r="AX45" s="75" t="str" cm="1">
        <f t="array" ref="AX45">IF(ISBLANK(INDEX(行,$A45)),"",0)</f>
        <v/>
      </c>
      <c r="AY45" s="75" t="str" cm="1">
        <f t="array" ref="AY45">IF(ISBLANK(INDEX(行,$A45)),"",0)</f>
        <v/>
      </c>
      <c r="AZ45" s="75" t="str" cm="1">
        <f t="array" ref="AZ45">IF(ISBLANK(INDEX(行,$A45)),"",0)</f>
        <v/>
      </c>
      <c r="BA45" s="75" t="str" cm="1">
        <f t="array" ref="BA45">IF(ISBLANK(INDEX(行,$A45)),"",0)</f>
        <v/>
      </c>
      <c r="BB45" s="75" t="str" cm="1">
        <f t="array" ref="BB45">IF(ISBLANK(INDEX(行,$A45)),"",0)</f>
        <v/>
      </c>
      <c r="BC45" s="75" t="str" cm="1">
        <f t="array" ref="BC45">IF(ISBLANK(INDEX(行,$A45)),"",0)</f>
        <v/>
      </c>
      <c r="BD45" s="75" t="str" cm="1">
        <f t="array" ref="BD45">IF(ISBLANK(INDEX(行,$A45)),"",0)</f>
        <v/>
      </c>
      <c r="BE45" s="75" t="str" cm="1">
        <f t="array" ref="BE45">IF(ISBLANK(INDEX(行,$A45)),"",0)</f>
        <v/>
      </c>
      <c r="BF45" s="75" t="str" cm="1">
        <f t="array" ref="BF45">IF(ISBLANK(INDEX(行,$A45)),"",0)</f>
        <v/>
      </c>
      <c r="BG45" s="75" t="str" cm="1">
        <f t="array" ref="BG45">IF(ISBLANK(INDEX(行,$A45)),"",0)</f>
        <v/>
      </c>
      <c r="BH45" s="75" t="str" cm="1">
        <f t="array" ref="BH45">IF(ISBLANK(INDEX(行,$A45)),"",0)</f>
        <v/>
      </c>
      <c r="BI45" s="75" t="str" cm="1">
        <f t="array" ref="BI45">IF(ISBLANK(INDEX(行,$A45)),"",0)</f>
        <v/>
      </c>
      <c r="BJ45" s="75" t="str" cm="1">
        <f t="array" ref="BJ45">IF(ISBLANK(INDEX(行,$A45)),"",0)</f>
        <v/>
      </c>
      <c r="BK45" s="75" t="str" cm="1">
        <f t="array" ref="BK45">IF(ISBLANK(INDEX(行,$A45)),"",0)</f>
        <v/>
      </c>
      <c r="BL45" s="75" t="str" cm="1">
        <f t="array" ref="BL45">IF(ISBLANK(INDEX(行,$A45)),"",0)</f>
        <v/>
      </c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6" t="str" cm="1">
        <f t="array" ref="CQ45">IF(ISBLANK(INDEX(納入年月日,$A45)),"",INDEX(TEXT(納入年月日,"0!/00!/00"),$A45))</f>
        <v/>
      </c>
      <c r="CR45" s="77"/>
      <c r="CS45" s="77"/>
      <c r="CT45" s="77"/>
      <c r="CU45" s="77"/>
      <c r="CV45" s="77"/>
      <c r="CW45" s="77"/>
      <c r="CX45" s="77"/>
      <c r="CY45" s="77"/>
      <c r="CZ45" s="77"/>
      <c r="DA45" s="77" t="str" cm="1">
        <f t="array" ref="DA45">IF(ISBLANK(INDEX(行,$A45)),"","      0001")</f>
        <v/>
      </c>
      <c r="DB45" s="75" t="str" cm="1">
        <f t="array" ref="DB45">IF(ISBLANK(INDEX(行,$A45)),"",4101)</f>
        <v/>
      </c>
      <c r="DC45" s="75" t="str" cm="1">
        <f t="array" ref="DC45">IF(ISBLANK(INDEX(行,$A45)),"",2)</f>
        <v/>
      </c>
      <c r="DD45" s="77" t="str">
        <f t="shared" si="3"/>
        <v/>
      </c>
      <c r="DE45" s="75" t="str" cm="1">
        <f t="array" ref="DE45">IF(ISBLANK(INDEX(行,$A45)),"",0)</f>
        <v/>
      </c>
      <c r="DF45" s="77" t="str">
        <f t="shared" si="4"/>
        <v/>
      </c>
      <c r="DG45" s="77" t="str">
        <f t="shared" si="5"/>
        <v/>
      </c>
      <c r="DH45" s="75" t="str" cm="1">
        <f t="array" ref="DH45">IF(ISBLANK(INDEX(行,$A45)),"",0)</f>
        <v/>
      </c>
      <c r="DI45" s="75" t="str" cm="1">
        <f t="array" ref="DI45">IF(ISBLANK(INDEX(行,$A45)),"",0)</f>
        <v/>
      </c>
      <c r="DJ45" s="77"/>
      <c r="DK45" s="80"/>
      <c r="DL45" s="75" t="str" cm="1">
        <f t="array" ref="DL45">IF(ISBLANK(INDEX(行,$A45)),"",0)</f>
        <v/>
      </c>
      <c r="DM45" s="77" t="str">
        <f t="shared" si="6"/>
        <v/>
      </c>
      <c r="DN45" s="75" t="str" cm="1">
        <f t="array" ref="DN45">IF(ISBLANK(INDEX(行,$A45)),"",0)</f>
        <v/>
      </c>
      <c r="DO45" s="75" t="str" cm="1">
        <f t="array" ref="DO45">IF(ISBLANK(INDEX(行,$A45)),"",0)</f>
        <v/>
      </c>
      <c r="DP45" s="77" t="str" cm="1">
        <f t="array" ref="DP45">IF(ISBLANK(INDEX(行,$A45)),"","         0")</f>
        <v/>
      </c>
      <c r="DQ45" s="75" t="str" cm="1">
        <f t="array" ref="DQ45">IF(ISBLANK(INDEX(行,$A45)),"",0)</f>
        <v/>
      </c>
      <c r="DR45" s="75" t="str" cm="1">
        <f t="array" ref="DR45">IF(ISBLANK(INDEX(行,$A45)),"",0)</f>
        <v/>
      </c>
      <c r="DS45" s="77"/>
      <c r="DT45" s="75" t="str" cm="1">
        <f t="array" ref="DT45">IF(ISBLANK(INDEX(行,$A45)),"",0)</f>
        <v/>
      </c>
      <c r="DU45" s="75" t="str" cm="1">
        <f t="array" ref="DU45">IF(ISBLANK(INDEX(行,$A45)),"",$Z45+$AA45)</f>
        <v/>
      </c>
      <c r="DV45" s="75" t="str" cm="1">
        <f t="array" ref="DV45">IF(ISBLANK(INDEX(行,$A45)),"",0)</f>
        <v/>
      </c>
      <c r="DW45" s="77"/>
      <c r="DX45" s="77"/>
      <c r="DY45" s="77"/>
      <c r="DZ45" s="77"/>
      <c r="EA45" s="77"/>
      <c r="EB45" s="75" t="str" cm="1">
        <f t="array" ref="EB45">IF(ISBLANK(INDEX(行,$A45)),"",2)</f>
        <v/>
      </c>
      <c r="EC45" s="75" t="str" cm="1">
        <f t="array" ref="EC45">IF(ISBLANK(INDEX(行,$A45)),"",1)</f>
        <v/>
      </c>
      <c r="ED45" s="75" t="str" cm="1">
        <f t="array" ref="ED45">IF(ISBLANK(INDEX(行,$A45)),"",0)</f>
        <v/>
      </c>
      <c r="EE45" s="75" t="str" cm="1">
        <f t="array" ref="EE45">IF(ISBLANK(INDEX(行,$A45)),"",0)</f>
        <v/>
      </c>
      <c r="EF45" s="76" t="str">
        <f t="shared" si="7"/>
        <v/>
      </c>
      <c r="EG45" s="77" t="str">
        <f t="shared" si="8"/>
        <v/>
      </c>
      <c r="EH45" s="77"/>
      <c r="EI45" s="75" t="str" cm="1">
        <f t="array" ref="EI45">IF(ISBLANK(INDEX(行,$A45)),"",0)</f>
        <v/>
      </c>
      <c r="EJ45" s="75" t="str" cm="1">
        <f t="array" ref="EJ45">IF(ISBLANK(INDEX(行,$A45)),"",0)</f>
        <v/>
      </c>
      <c r="EK45" s="75" t="str" cm="1">
        <f t="array" ref="EK45">IF(ISBLANK(INDEX(行,$A45)),"",0)</f>
        <v/>
      </c>
      <c r="EL45" s="75" t="str" cm="1">
        <f t="array" ref="EL45">IF(ISBLANK(INDEX(行,$A45)),"",0)</f>
        <v/>
      </c>
      <c r="EM45" s="75" t="str" cm="1">
        <f t="array" ref="EM45">IF(ISBLANK(INDEX(行,$A45)),"",0)</f>
        <v/>
      </c>
      <c r="EN45" s="75" t="str" cm="1">
        <f t="array" ref="EN45">IF(ISBLANK(INDEX(行,$A45)),"",0)</f>
        <v/>
      </c>
      <c r="EO45" s="75" t="str" cm="1">
        <f t="array" ref="EO45">IF(ISBLANK(INDEX(行,$A45)),"",0)</f>
        <v/>
      </c>
      <c r="EP45" s="75" t="str" cm="1">
        <f t="array" ref="EP45">IF(ISBLANK(INDEX(行,$A45)),"",0)</f>
        <v/>
      </c>
      <c r="EQ45" s="75" t="str" cm="1">
        <f t="array" ref="EQ45">IF(ISBLANK(INDEX(行,$A45)),"",0)</f>
        <v/>
      </c>
      <c r="ER45" s="75" t="str" cm="1">
        <f t="array" ref="ER45">IF(ISBLANK(INDEX(行,$A45)),"",0)</f>
        <v/>
      </c>
      <c r="ES45" s="75" t="str" cm="1">
        <f t="array" ref="ES45">IF(ISBLANK(INDEX(行,$A45)),"",0)</f>
        <v/>
      </c>
      <c r="ET45" s="75" t="str" cm="1">
        <f t="array" ref="ET45">IF(ISBLANK(INDEX(行,$A45)),"",0)</f>
        <v/>
      </c>
      <c r="EU45" s="75" t="str" cm="1">
        <f t="array" ref="EU45">IF(ISBLANK(INDEX(行,$A45)),"",0)</f>
        <v/>
      </c>
      <c r="EV45" s="75" t="str" cm="1">
        <f t="array" ref="EV45">IF(ISBLANK(INDEX(行,$A45)),"",0)</f>
        <v/>
      </c>
      <c r="EW45" s="75" t="str" cm="1">
        <f t="array" ref="EW45">IF(ISBLANK(INDEX(行,$A45)),"",0)</f>
        <v/>
      </c>
      <c r="EX45" s="75" t="str" cm="1">
        <f t="array" ref="EX45">IF(ISBLANK(INDEX(行,$A45)),"",0)</f>
        <v/>
      </c>
      <c r="EY45" s="75" t="str" cm="1">
        <f t="array" ref="EY45">IF(ISBLANK(INDEX(行,$A45)),"",0)</f>
        <v/>
      </c>
      <c r="EZ45" s="75" t="str" cm="1">
        <f t="array" ref="EZ45">IF(ISBLANK(INDEX(行,$A45)),"",0)</f>
        <v/>
      </c>
      <c r="FA45" s="75" t="str" cm="1">
        <f t="array" ref="FA45">IF(ISBLANK(INDEX(行,$A45)),"",0)</f>
        <v/>
      </c>
      <c r="FB45" s="75" t="str" cm="1">
        <f t="array" ref="FB45">IF(ISBLANK(INDEX(行,$A45)),"",0)</f>
        <v/>
      </c>
      <c r="FC45" s="75" t="str" cm="1">
        <f t="array" ref="FC45">IF(ISBLANK(INDEX(行,$A45)),"",0)</f>
        <v/>
      </c>
      <c r="FD45" s="75" t="str" cm="1">
        <f t="array" ref="FD45">IF(ISBLANK(INDEX(行,$A45)),"",0)</f>
        <v/>
      </c>
      <c r="FE45" s="75" t="str" cm="1">
        <f t="array" ref="FE45">IF(ISBLANK(INDEX(行,$A45)),"",0)</f>
        <v/>
      </c>
      <c r="FF45" s="75" t="str" cm="1">
        <f t="array" ref="FF45">IF(ISBLANK(INDEX(行,$A45)),"",0)</f>
        <v/>
      </c>
      <c r="FG45" s="75" t="str" cm="1">
        <f t="array" ref="FG45">IF(ISBLANK(INDEX(行,$A45)),"",0)</f>
        <v/>
      </c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6" t="str">
        <f t="shared" si="9"/>
        <v/>
      </c>
      <c r="GM45" s="77"/>
      <c r="GN45" s="77"/>
      <c r="GO45" s="77"/>
      <c r="GP45" s="77"/>
      <c r="GQ45" s="77"/>
      <c r="GR45" s="77"/>
      <c r="GS45" s="77"/>
      <c r="GT45" s="77"/>
      <c r="GU45" s="77"/>
      <c r="GV45" s="75" t="str" cm="1">
        <f t="array" ref="GV45">IF(ISBLANK(INDEX(行,$A45)),"",1)</f>
        <v/>
      </c>
      <c r="GW45" s="75" t="str" cm="1">
        <f t="array" ref="GW45">IF(ISBLANK(INDEX(行,$A45)),"",1)</f>
        <v/>
      </c>
      <c r="GX45" s="75" t="str" cm="1">
        <f t="array" ref="GX45">IF(ISBLANK(INDEX(行,$A45)),"",0)</f>
        <v/>
      </c>
      <c r="GY45" s="77"/>
      <c r="GZ45" s="77"/>
      <c r="HA45" s="76" t="str" cm="1">
        <f t="array" aca="1" ref="HA45" ca="1">IF(ISBLANK(INDEX(行,$A45)),"",TODAY())</f>
        <v/>
      </c>
      <c r="HB45" s="76" t="str" cm="1">
        <f t="array" aca="1" ref="HB45" ca="1">IF(ISBLANK(INDEX(行,$A45)),"",TODAY())</f>
        <v/>
      </c>
      <c r="HC45" s="78" t="str" cm="1">
        <f t="array" ref="HC45">IF(ISBLANK(INDEX(行,$A45)),"","ADMIN")</f>
        <v/>
      </c>
      <c r="HD45" s="78" t="str">
        <f t="shared" si="10"/>
        <v/>
      </c>
    </row>
    <row r="46" spans="1:212" ht="13.5" customHeight="1" x14ac:dyDescent="0.15">
      <c r="A46" s="11">
        <v>41</v>
      </c>
      <c r="B46" s="75" t="str" cm="1">
        <f t="array" ref="B46">IF(ISBLANK(INDEX(行,$A46)),"",1)</f>
        <v/>
      </c>
      <c r="C46" s="76" t="str" cm="1">
        <f t="array" ref="C46">IF(ISBLANK(INDEX(伝票日付,$A46)),"",DATEVALUE(INDEX(TEXT(伝票日付,"0!/00!/00"),$A46)))</f>
        <v/>
      </c>
      <c r="D46" s="78" t="str" cm="1">
        <f t="array" ref="D46">IF(ISBLANK(INDEX(注文番号,$A46)),"",INDEX(注文番号,$A46))</f>
        <v/>
      </c>
      <c r="E46" s="75" t="str" cm="1">
        <f t="array" ref="E46">IF(ISBLANK(INDEX(行,$A46)),"",INDEX(行,$A46))</f>
        <v/>
      </c>
      <c r="F46" s="77" t="str" cm="1">
        <f t="array" ref="F46">IF(ISBLANK(INDEX(行,$A46)),"","0001")</f>
        <v/>
      </c>
      <c r="G46" s="83" t="str">
        <f t="shared" si="0"/>
        <v/>
      </c>
      <c r="H46" s="78" t="str" cm="1">
        <f t="array" ref="H46">IF(ISBLANK(INDEX(行,$A46)),"",8)</f>
        <v/>
      </c>
      <c r="I46" s="77" t="str" cm="1">
        <f t="array" ref="I46">IF(ISBLANK(INDEX(行,$A46)),"","      8211")</f>
        <v/>
      </c>
      <c r="J46" s="78" t="str" cm="1">
        <f t="array" ref="J46">IF(ISBLANK(INDEX(行,$A46)),"",8211)</f>
        <v/>
      </c>
      <c r="K46" s="82" t="str">
        <f t="shared" si="1"/>
        <v/>
      </c>
      <c r="L46" s="77" t="str" cm="1">
        <f t="array" ref="L46">IF(ISBLANK(INDEX(枝番,$A46)),"",INDEX(枝番,$A46))</f>
        <v/>
      </c>
      <c r="M46" s="78" t="str" cm="1">
        <f t="array" ref="M46">IF(ISBLANK(INDEX(工種コード,$A46)),"",INDEX(工種コード,$A46))</f>
        <v/>
      </c>
      <c r="N46" s="78" t="str" cm="1">
        <f t="array" ref="N46">IF(ISBLANK(INDEX(注文番号,$A46)),"",INDEX(注文番号,$A46))</f>
        <v/>
      </c>
      <c r="O46" s="75"/>
      <c r="P46" s="80"/>
      <c r="Q46" s="75" t="str" cm="1">
        <f t="array" ref="Q46">IF(ISBLANK(INDEX(行,$A46)),"",0)</f>
        <v/>
      </c>
      <c r="R46" s="77" t="str" cm="1">
        <f t="array" ref="R46">IF(ISBLANK(INDEX(仕入先コード,$A46)),"",INDEX(仕入先コード,$A46))</f>
        <v/>
      </c>
      <c r="S46" s="75" t="str" cm="1">
        <f t="array" ref="S46">IF(ISBLANK(INDEX(行,$A46)),"",0)</f>
        <v/>
      </c>
      <c r="T46" s="75" t="str" cm="1">
        <f t="array" ref="T46">IF(ISBLANK(INDEX(行,$A46)),"",1)</f>
        <v/>
      </c>
      <c r="U46" s="77" t="str" cm="1">
        <f t="array" ref="U46">IF(ISBLANK(INDEX(行,$A46)),"","         1")</f>
        <v/>
      </c>
      <c r="V46" s="75" t="str" cm="1">
        <f t="array" ref="V46">IF(ISBLANK(INDEX(行,$A46)),"",0)</f>
        <v/>
      </c>
      <c r="W46" s="75" t="str" cm="1">
        <f t="array" ref="W46">IF(ISBLANK(INDEX(数量,$A46)),"",INDEX(数量,$A46))</f>
        <v/>
      </c>
      <c r="X46" s="77" t="str" cm="1">
        <f t="array" ref="X46">IF(ISBLANK(INDEX(単位,$A46)),"",INDEX(単位,$A46))</f>
        <v/>
      </c>
      <c r="Y46" s="75" t="str" cm="1">
        <f t="array" ref="Y46">IF(ISBLANK(INDEX(単価,$A46)),"",INDEX(単価,$A46))</f>
        <v/>
      </c>
      <c r="Z46" s="75" t="str" cm="1">
        <f t="array" ref="Z46">IF(ISBLANK(INDEX(行,$A46)),"",W46*Y46)</f>
        <v/>
      </c>
      <c r="AA46" s="75" t="str" cm="1">
        <f t="array" ref="AA46">IF(ISBLANK(INDEX(行,$A46)),"",Z46*AI46/100)</f>
        <v/>
      </c>
      <c r="AB46" s="77"/>
      <c r="AC46" s="77"/>
      <c r="AD46" s="77"/>
      <c r="AE46" s="77"/>
      <c r="AF46" s="77"/>
      <c r="AG46" s="75" t="str" cm="1">
        <f t="array" ref="AG46">IF(ISBLANK(INDEX(行,$A46)),"",1)</f>
        <v/>
      </c>
      <c r="AH46" s="75" t="str" cm="1">
        <f t="array" ref="AH46">IF(ISBLANK(INDEX(行,$A46)),"",1)</f>
        <v/>
      </c>
      <c r="AI46" s="75" t="str" cm="1">
        <f t="array" ref="AI46">IF(ISBLANK(INDEX(税率,$A46)),"",INDEX(税率,$A46))</f>
        <v/>
      </c>
      <c r="AJ46" s="75" t="str" cm="1">
        <f t="array" ref="AJ46">IF(ISBLANK(INDEX(行,$A46)),"",50)</f>
        <v/>
      </c>
      <c r="AK46" s="76" t="str">
        <f t="shared" si="2"/>
        <v/>
      </c>
      <c r="AL46" s="82" t="str" cm="1">
        <f t="array" ref="AL46">IF(ISBLANK(INDEX(品名,$A46)),"",INDEX(品名,$A46))</f>
        <v/>
      </c>
      <c r="AM46" s="75"/>
      <c r="AN46" s="75" t="str" cm="1">
        <f t="array" ref="AN46">IF(ISBLANK(INDEX(行,$A46)),"",0)</f>
        <v/>
      </c>
      <c r="AO46" s="75" t="str" cm="1">
        <f t="array" ref="AO46">IF(ISBLANK(INDEX(行,$A46)),"",0)</f>
        <v/>
      </c>
      <c r="AP46" s="75" t="str" cm="1">
        <f t="array" ref="AP46">IF(ISBLANK(INDEX(行,$A46)),"",0)</f>
        <v/>
      </c>
      <c r="AQ46" s="75" t="str" cm="1">
        <f t="array" ref="AQ46">IF(ISBLANK(INDEX(行,$A46)),"",0)</f>
        <v/>
      </c>
      <c r="AR46" s="75" t="str" cm="1">
        <f t="array" ref="AR46">IF(ISBLANK(INDEX(行,$A46)),"",0)</f>
        <v/>
      </c>
      <c r="AS46" s="75" t="str" cm="1">
        <f t="array" ref="AS46">IF(ISBLANK(INDEX(行,$A46)),"",0)</f>
        <v/>
      </c>
      <c r="AT46" s="75" t="str" cm="1">
        <f t="array" ref="AT46">IF(ISBLANK(INDEX(行,$A46)),"",0)</f>
        <v/>
      </c>
      <c r="AU46" s="75" t="str" cm="1">
        <f t="array" ref="AU46">IF(ISBLANK(INDEX(行,$A46)),"",0)</f>
        <v/>
      </c>
      <c r="AV46" s="75" t="str" cm="1">
        <f t="array" ref="AV46">IF(ISBLANK(INDEX(行,$A46)),"",0)</f>
        <v/>
      </c>
      <c r="AW46" s="75" t="str" cm="1">
        <f t="array" ref="AW46">IF(ISBLANK(INDEX(行,$A46)),"",0)</f>
        <v/>
      </c>
      <c r="AX46" s="75" t="str" cm="1">
        <f t="array" ref="AX46">IF(ISBLANK(INDEX(行,$A46)),"",0)</f>
        <v/>
      </c>
      <c r="AY46" s="75" t="str" cm="1">
        <f t="array" ref="AY46">IF(ISBLANK(INDEX(行,$A46)),"",0)</f>
        <v/>
      </c>
      <c r="AZ46" s="75" t="str" cm="1">
        <f t="array" ref="AZ46">IF(ISBLANK(INDEX(行,$A46)),"",0)</f>
        <v/>
      </c>
      <c r="BA46" s="75" t="str" cm="1">
        <f t="array" ref="BA46">IF(ISBLANK(INDEX(行,$A46)),"",0)</f>
        <v/>
      </c>
      <c r="BB46" s="75" t="str" cm="1">
        <f t="array" ref="BB46">IF(ISBLANK(INDEX(行,$A46)),"",0)</f>
        <v/>
      </c>
      <c r="BC46" s="75" t="str" cm="1">
        <f t="array" ref="BC46">IF(ISBLANK(INDEX(行,$A46)),"",0)</f>
        <v/>
      </c>
      <c r="BD46" s="75" t="str" cm="1">
        <f t="array" ref="BD46">IF(ISBLANK(INDEX(行,$A46)),"",0)</f>
        <v/>
      </c>
      <c r="BE46" s="75" t="str" cm="1">
        <f t="array" ref="BE46">IF(ISBLANK(INDEX(行,$A46)),"",0)</f>
        <v/>
      </c>
      <c r="BF46" s="75" t="str" cm="1">
        <f t="array" ref="BF46">IF(ISBLANK(INDEX(行,$A46)),"",0)</f>
        <v/>
      </c>
      <c r="BG46" s="75" t="str" cm="1">
        <f t="array" ref="BG46">IF(ISBLANK(INDEX(行,$A46)),"",0)</f>
        <v/>
      </c>
      <c r="BH46" s="75" t="str" cm="1">
        <f t="array" ref="BH46">IF(ISBLANK(INDEX(行,$A46)),"",0)</f>
        <v/>
      </c>
      <c r="BI46" s="75" t="str" cm="1">
        <f t="array" ref="BI46">IF(ISBLANK(INDEX(行,$A46)),"",0)</f>
        <v/>
      </c>
      <c r="BJ46" s="75" t="str" cm="1">
        <f t="array" ref="BJ46">IF(ISBLANK(INDEX(行,$A46)),"",0)</f>
        <v/>
      </c>
      <c r="BK46" s="75" t="str" cm="1">
        <f t="array" ref="BK46">IF(ISBLANK(INDEX(行,$A46)),"",0)</f>
        <v/>
      </c>
      <c r="BL46" s="75" t="str" cm="1">
        <f t="array" ref="BL46">IF(ISBLANK(INDEX(行,$A46)),"",0)</f>
        <v/>
      </c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6" t="str" cm="1">
        <f t="array" ref="CQ46">IF(ISBLANK(INDEX(納入年月日,$A46)),"",INDEX(TEXT(納入年月日,"0!/00!/00"),$A46))</f>
        <v/>
      </c>
      <c r="CR46" s="77"/>
      <c r="CS46" s="77"/>
      <c r="CT46" s="77"/>
      <c r="CU46" s="77"/>
      <c r="CV46" s="77"/>
      <c r="CW46" s="77"/>
      <c r="CX46" s="77"/>
      <c r="CY46" s="77"/>
      <c r="CZ46" s="77"/>
      <c r="DA46" s="77" t="str" cm="1">
        <f t="array" ref="DA46">IF(ISBLANK(INDEX(行,$A46)),"","      0001")</f>
        <v/>
      </c>
      <c r="DB46" s="75" t="str" cm="1">
        <f t="array" ref="DB46">IF(ISBLANK(INDEX(行,$A46)),"",4101)</f>
        <v/>
      </c>
      <c r="DC46" s="75" t="str" cm="1">
        <f t="array" ref="DC46">IF(ISBLANK(INDEX(行,$A46)),"",2)</f>
        <v/>
      </c>
      <c r="DD46" s="77" t="str">
        <f t="shared" si="3"/>
        <v/>
      </c>
      <c r="DE46" s="75" t="str" cm="1">
        <f t="array" ref="DE46">IF(ISBLANK(INDEX(行,$A46)),"",0)</f>
        <v/>
      </c>
      <c r="DF46" s="77" t="str">
        <f t="shared" si="4"/>
        <v/>
      </c>
      <c r="DG46" s="77" t="str">
        <f t="shared" si="5"/>
        <v/>
      </c>
      <c r="DH46" s="75" t="str" cm="1">
        <f t="array" ref="DH46">IF(ISBLANK(INDEX(行,$A46)),"",0)</f>
        <v/>
      </c>
      <c r="DI46" s="75" t="str" cm="1">
        <f t="array" ref="DI46">IF(ISBLANK(INDEX(行,$A46)),"",0)</f>
        <v/>
      </c>
      <c r="DJ46" s="77"/>
      <c r="DK46" s="80"/>
      <c r="DL46" s="75" t="str" cm="1">
        <f t="array" ref="DL46">IF(ISBLANK(INDEX(行,$A46)),"",0)</f>
        <v/>
      </c>
      <c r="DM46" s="77" t="str">
        <f t="shared" si="6"/>
        <v/>
      </c>
      <c r="DN46" s="75" t="str" cm="1">
        <f t="array" ref="DN46">IF(ISBLANK(INDEX(行,$A46)),"",0)</f>
        <v/>
      </c>
      <c r="DO46" s="75" t="str" cm="1">
        <f t="array" ref="DO46">IF(ISBLANK(INDEX(行,$A46)),"",0)</f>
        <v/>
      </c>
      <c r="DP46" s="77" t="str" cm="1">
        <f t="array" ref="DP46">IF(ISBLANK(INDEX(行,$A46)),"","         0")</f>
        <v/>
      </c>
      <c r="DQ46" s="75" t="str" cm="1">
        <f t="array" ref="DQ46">IF(ISBLANK(INDEX(行,$A46)),"",0)</f>
        <v/>
      </c>
      <c r="DR46" s="75" t="str" cm="1">
        <f t="array" ref="DR46">IF(ISBLANK(INDEX(行,$A46)),"",0)</f>
        <v/>
      </c>
      <c r="DS46" s="77"/>
      <c r="DT46" s="75" t="str" cm="1">
        <f t="array" ref="DT46">IF(ISBLANK(INDEX(行,$A46)),"",0)</f>
        <v/>
      </c>
      <c r="DU46" s="75" t="str" cm="1">
        <f t="array" ref="DU46">IF(ISBLANK(INDEX(行,$A46)),"",$Z46+$AA46)</f>
        <v/>
      </c>
      <c r="DV46" s="75" t="str" cm="1">
        <f t="array" ref="DV46">IF(ISBLANK(INDEX(行,$A46)),"",0)</f>
        <v/>
      </c>
      <c r="DW46" s="77"/>
      <c r="DX46" s="77"/>
      <c r="DY46" s="77"/>
      <c r="DZ46" s="77"/>
      <c r="EA46" s="77"/>
      <c r="EB46" s="75" t="str" cm="1">
        <f t="array" ref="EB46">IF(ISBLANK(INDEX(行,$A46)),"",2)</f>
        <v/>
      </c>
      <c r="EC46" s="75" t="str" cm="1">
        <f t="array" ref="EC46">IF(ISBLANK(INDEX(行,$A46)),"",1)</f>
        <v/>
      </c>
      <c r="ED46" s="75" t="str" cm="1">
        <f t="array" ref="ED46">IF(ISBLANK(INDEX(行,$A46)),"",0)</f>
        <v/>
      </c>
      <c r="EE46" s="75" t="str" cm="1">
        <f t="array" ref="EE46">IF(ISBLANK(INDEX(行,$A46)),"",0)</f>
        <v/>
      </c>
      <c r="EF46" s="76" t="str">
        <f t="shared" si="7"/>
        <v/>
      </c>
      <c r="EG46" s="77" t="str">
        <f t="shared" si="8"/>
        <v/>
      </c>
      <c r="EH46" s="77"/>
      <c r="EI46" s="75" t="str" cm="1">
        <f t="array" ref="EI46">IF(ISBLANK(INDEX(行,$A46)),"",0)</f>
        <v/>
      </c>
      <c r="EJ46" s="75" t="str" cm="1">
        <f t="array" ref="EJ46">IF(ISBLANK(INDEX(行,$A46)),"",0)</f>
        <v/>
      </c>
      <c r="EK46" s="75" t="str" cm="1">
        <f t="array" ref="EK46">IF(ISBLANK(INDEX(行,$A46)),"",0)</f>
        <v/>
      </c>
      <c r="EL46" s="75" t="str" cm="1">
        <f t="array" ref="EL46">IF(ISBLANK(INDEX(行,$A46)),"",0)</f>
        <v/>
      </c>
      <c r="EM46" s="75" t="str" cm="1">
        <f t="array" ref="EM46">IF(ISBLANK(INDEX(行,$A46)),"",0)</f>
        <v/>
      </c>
      <c r="EN46" s="75" t="str" cm="1">
        <f t="array" ref="EN46">IF(ISBLANK(INDEX(行,$A46)),"",0)</f>
        <v/>
      </c>
      <c r="EO46" s="75" t="str" cm="1">
        <f t="array" ref="EO46">IF(ISBLANK(INDEX(行,$A46)),"",0)</f>
        <v/>
      </c>
      <c r="EP46" s="75" t="str" cm="1">
        <f t="array" ref="EP46">IF(ISBLANK(INDEX(行,$A46)),"",0)</f>
        <v/>
      </c>
      <c r="EQ46" s="75" t="str" cm="1">
        <f t="array" ref="EQ46">IF(ISBLANK(INDEX(行,$A46)),"",0)</f>
        <v/>
      </c>
      <c r="ER46" s="75" t="str" cm="1">
        <f t="array" ref="ER46">IF(ISBLANK(INDEX(行,$A46)),"",0)</f>
        <v/>
      </c>
      <c r="ES46" s="75" t="str" cm="1">
        <f t="array" ref="ES46">IF(ISBLANK(INDEX(行,$A46)),"",0)</f>
        <v/>
      </c>
      <c r="ET46" s="75" t="str" cm="1">
        <f t="array" ref="ET46">IF(ISBLANK(INDEX(行,$A46)),"",0)</f>
        <v/>
      </c>
      <c r="EU46" s="75" t="str" cm="1">
        <f t="array" ref="EU46">IF(ISBLANK(INDEX(行,$A46)),"",0)</f>
        <v/>
      </c>
      <c r="EV46" s="75" t="str" cm="1">
        <f t="array" ref="EV46">IF(ISBLANK(INDEX(行,$A46)),"",0)</f>
        <v/>
      </c>
      <c r="EW46" s="75" t="str" cm="1">
        <f t="array" ref="EW46">IF(ISBLANK(INDEX(行,$A46)),"",0)</f>
        <v/>
      </c>
      <c r="EX46" s="75" t="str" cm="1">
        <f t="array" ref="EX46">IF(ISBLANK(INDEX(行,$A46)),"",0)</f>
        <v/>
      </c>
      <c r="EY46" s="75" t="str" cm="1">
        <f t="array" ref="EY46">IF(ISBLANK(INDEX(行,$A46)),"",0)</f>
        <v/>
      </c>
      <c r="EZ46" s="75" t="str" cm="1">
        <f t="array" ref="EZ46">IF(ISBLANK(INDEX(行,$A46)),"",0)</f>
        <v/>
      </c>
      <c r="FA46" s="75" t="str" cm="1">
        <f t="array" ref="FA46">IF(ISBLANK(INDEX(行,$A46)),"",0)</f>
        <v/>
      </c>
      <c r="FB46" s="75" t="str" cm="1">
        <f t="array" ref="FB46">IF(ISBLANK(INDEX(行,$A46)),"",0)</f>
        <v/>
      </c>
      <c r="FC46" s="75" t="str" cm="1">
        <f t="array" ref="FC46">IF(ISBLANK(INDEX(行,$A46)),"",0)</f>
        <v/>
      </c>
      <c r="FD46" s="75" t="str" cm="1">
        <f t="array" ref="FD46">IF(ISBLANK(INDEX(行,$A46)),"",0)</f>
        <v/>
      </c>
      <c r="FE46" s="75" t="str" cm="1">
        <f t="array" ref="FE46">IF(ISBLANK(INDEX(行,$A46)),"",0)</f>
        <v/>
      </c>
      <c r="FF46" s="75" t="str" cm="1">
        <f t="array" ref="FF46">IF(ISBLANK(INDEX(行,$A46)),"",0)</f>
        <v/>
      </c>
      <c r="FG46" s="75" t="str" cm="1">
        <f t="array" ref="FG46">IF(ISBLANK(INDEX(行,$A46)),"",0)</f>
        <v/>
      </c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6" t="str">
        <f t="shared" si="9"/>
        <v/>
      </c>
      <c r="GM46" s="77"/>
      <c r="GN46" s="77"/>
      <c r="GO46" s="77"/>
      <c r="GP46" s="77"/>
      <c r="GQ46" s="77"/>
      <c r="GR46" s="77"/>
      <c r="GS46" s="77"/>
      <c r="GT46" s="77"/>
      <c r="GU46" s="77"/>
      <c r="GV46" s="75" t="str" cm="1">
        <f t="array" ref="GV46">IF(ISBLANK(INDEX(行,$A46)),"",1)</f>
        <v/>
      </c>
      <c r="GW46" s="75" t="str" cm="1">
        <f t="array" ref="GW46">IF(ISBLANK(INDEX(行,$A46)),"",1)</f>
        <v/>
      </c>
      <c r="GX46" s="75" t="str" cm="1">
        <f t="array" ref="GX46">IF(ISBLANK(INDEX(行,$A46)),"",0)</f>
        <v/>
      </c>
      <c r="GY46" s="77"/>
      <c r="GZ46" s="77"/>
      <c r="HA46" s="76" t="str" cm="1">
        <f t="array" aca="1" ref="HA46" ca="1">IF(ISBLANK(INDEX(行,$A46)),"",TODAY())</f>
        <v/>
      </c>
      <c r="HB46" s="76" t="str" cm="1">
        <f t="array" aca="1" ref="HB46" ca="1">IF(ISBLANK(INDEX(行,$A46)),"",TODAY())</f>
        <v/>
      </c>
      <c r="HC46" s="78" t="str" cm="1">
        <f t="array" ref="HC46">IF(ISBLANK(INDEX(行,$A46)),"","ADMIN")</f>
        <v/>
      </c>
      <c r="HD46" s="78" t="str">
        <f t="shared" si="10"/>
        <v/>
      </c>
    </row>
    <row r="47" spans="1:212" ht="13.5" customHeight="1" x14ac:dyDescent="0.15">
      <c r="A47" s="11">
        <v>42</v>
      </c>
      <c r="B47" s="75" t="str" cm="1">
        <f t="array" ref="B47">IF(ISBLANK(INDEX(行,$A47)),"",1)</f>
        <v/>
      </c>
      <c r="C47" s="76" t="str" cm="1">
        <f t="array" ref="C47">IF(ISBLANK(INDEX(伝票日付,$A47)),"",DATEVALUE(INDEX(TEXT(伝票日付,"0!/00!/00"),$A47)))</f>
        <v/>
      </c>
      <c r="D47" s="78" t="str" cm="1">
        <f t="array" ref="D47">IF(ISBLANK(INDEX(注文番号,$A47)),"",INDEX(注文番号,$A47))</f>
        <v/>
      </c>
      <c r="E47" s="75" t="str" cm="1">
        <f t="array" ref="E47">IF(ISBLANK(INDEX(行,$A47)),"",INDEX(行,$A47))</f>
        <v/>
      </c>
      <c r="F47" s="77" t="str" cm="1">
        <f t="array" ref="F47">IF(ISBLANK(INDEX(行,$A47)),"","0001")</f>
        <v/>
      </c>
      <c r="G47" s="83" t="str">
        <f t="shared" si="0"/>
        <v/>
      </c>
      <c r="H47" s="78" t="str" cm="1">
        <f t="array" ref="H47">IF(ISBLANK(INDEX(行,$A47)),"",8)</f>
        <v/>
      </c>
      <c r="I47" s="77" t="str" cm="1">
        <f t="array" ref="I47">IF(ISBLANK(INDEX(行,$A47)),"","      8211")</f>
        <v/>
      </c>
      <c r="J47" s="78" t="str" cm="1">
        <f t="array" ref="J47">IF(ISBLANK(INDEX(行,$A47)),"",8211)</f>
        <v/>
      </c>
      <c r="K47" s="82" t="str">
        <f t="shared" si="1"/>
        <v/>
      </c>
      <c r="L47" s="77" t="str" cm="1">
        <f t="array" ref="L47">IF(ISBLANK(INDEX(枝番,$A47)),"",INDEX(枝番,$A47))</f>
        <v/>
      </c>
      <c r="M47" s="78" t="str" cm="1">
        <f t="array" ref="M47">IF(ISBLANK(INDEX(工種コード,$A47)),"",INDEX(工種コード,$A47))</f>
        <v/>
      </c>
      <c r="N47" s="78" t="str" cm="1">
        <f t="array" ref="N47">IF(ISBLANK(INDEX(注文番号,$A47)),"",INDEX(注文番号,$A47))</f>
        <v/>
      </c>
      <c r="O47" s="75"/>
      <c r="P47" s="80"/>
      <c r="Q47" s="75" t="str" cm="1">
        <f t="array" ref="Q47">IF(ISBLANK(INDEX(行,$A47)),"",0)</f>
        <v/>
      </c>
      <c r="R47" s="77" t="str" cm="1">
        <f t="array" ref="R47">IF(ISBLANK(INDEX(仕入先コード,$A47)),"",INDEX(仕入先コード,$A47))</f>
        <v/>
      </c>
      <c r="S47" s="75" t="str" cm="1">
        <f t="array" ref="S47">IF(ISBLANK(INDEX(行,$A47)),"",0)</f>
        <v/>
      </c>
      <c r="T47" s="75" t="str" cm="1">
        <f t="array" ref="T47">IF(ISBLANK(INDEX(行,$A47)),"",1)</f>
        <v/>
      </c>
      <c r="U47" s="77" t="str" cm="1">
        <f t="array" ref="U47">IF(ISBLANK(INDEX(行,$A47)),"","         1")</f>
        <v/>
      </c>
      <c r="V47" s="75" t="str" cm="1">
        <f t="array" ref="V47">IF(ISBLANK(INDEX(行,$A47)),"",0)</f>
        <v/>
      </c>
      <c r="W47" s="75" t="str" cm="1">
        <f t="array" ref="W47">IF(ISBLANK(INDEX(数量,$A47)),"",INDEX(数量,$A47))</f>
        <v/>
      </c>
      <c r="X47" s="77" t="str" cm="1">
        <f t="array" ref="X47">IF(ISBLANK(INDEX(単位,$A47)),"",INDEX(単位,$A47))</f>
        <v/>
      </c>
      <c r="Y47" s="75" t="str" cm="1">
        <f t="array" ref="Y47">IF(ISBLANK(INDEX(単価,$A47)),"",INDEX(単価,$A47))</f>
        <v/>
      </c>
      <c r="Z47" s="75" t="str" cm="1">
        <f t="array" ref="Z47">IF(ISBLANK(INDEX(行,$A47)),"",W47*Y47)</f>
        <v/>
      </c>
      <c r="AA47" s="75" t="str" cm="1">
        <f t="array" ref="AA47">IF(ISBLANK(INDEX(行,$A47)),"",Z47*AI47/100)</f>
        <v/>
      </c>
      <c r="AB47" s="77"/>
      <c r="AC47" s="77"/>
      <c r="AD47" s="77"/>
      <c r="AE47" s="77"/>
      <c r="AF47" s="77"/>
      <c r="AG47" s="75" t="str" cm="1">
        <f t="array" ref="AG47">IF(ISBLANK(INDEX(行,$A47)),"",1)</f>
        <v/>
      </c>
      <c r="AH47" s="75" t="str" cm="1">
        <f t="array" ref="AH47">IF(ISBLANK(INDEX(行,$A47)),"",1)</f>
        <v/>
      </c>
      <c r="AI47" s="75" t="str" cm="1">
        <f t="array" ref="AI47">IF(ISBLANK(INDEX(税率,$A47)),"",INDEX(税率,$A47))</f>
        <v/>
      </c>
      <c r="AJ47" s="75" t="str" cm="1">
        <f t="array" ref="AJ47">IF(ISBLANK(INDEX(行,$A47)),"",50)</f>
        <v/>
      </c>
      <c r="AK47" s="76" t="str">
        <f t="shared" si="2"/>
        <v/>
      </c>
      <c r="AL47" s="82" t="str" cm="1">
        <f t="array" ref="AL47">IF(ISBLANK(INDEX(品名,$A47)),"",INDEX(品名,$A47))</f>
        <v/>
      </c>
      <c r="AM47" s="75"/>
      <c r="AN47" s="75" t="str" cm="1">
        <f t="array" ref="AN47">IF(ISBLANK(INDEX(行,$A47)),"",0)</f>
        <v/>
      </c>
      <c r="AO47" s="75" t="str" cm="1">
        <f t="array" ref="AO47">IF(ISBLANK(INDEX(行,$A47)),"",0)</f>
        <v/>
      </c>
      <c r="AP47" s="75" t="str" cm="1">
        <f t="array" ref="AP47">IF(ISBLANK(INDEX(行,$A47)),"",0)</f>
        <v/>
      </c>
      <c r="AQ47" s="75" t="str" cm="1">
        <f t="array" ref="AQ47">IF(ISBLANK(INDEX(行,$A47)),"",0)</f>
        <v/>
      </c>
      <c r="AR47" s="75" t="str" cm="1">
        <f t="array" ref="AR47">IF(ISBLANK(INDEX(行,$A47)),"",0)</f>
        <v/>
      </c>
      <c r="AS47" s="75" t="str" cm="1">
        <f t="array" ref="AS47">IF(ISBLANK(INDEX(行,$A47)),"",0)</f>
        <v/>
      </c>
      <c r="AT47" s="75" t="str" cm="1">
        <f t="array" ref="AT47">IF(ISBLANK(INDEX(行,$A47)),"",0)</f>
        <v/>
      </c>
      <c r="AU47" s="75" t="str" cm="1">
        <f t="array" ref="AU47">IF(ISBLANK(INDEX(行,$A47)),"",0)</f>
        <v/>
      </c>
      <c r="AV47" s="75" t="str" cm="1">
        <f t="array" ref="AV47">IF(ISBLANK(INDEX(行,$A47)),"",0)</f>
        <v/>
      </c>
      <c r="AW47" s="75" t="str" cm="1">
        <f t="array" ref="AW47">IF(ISBLANK(INDEX(行,$A47)),"",0)</f>
        <v/>
      </c>
      <c r="AX47" s="75" t="str" cm="1">
        <f t="array" ref="AX47">IF(ISBLANK(INDEX(行,$A47)),"",0)</f>
        <v/>
      </c>
      <c r="AY47" s="75" t="str" cm="1">
        <f t="array" ref="AY47">IF(ISBLANK(INDEX(行,$A47)),"",0)</f>
        <v/>
      </c>
      <c r="AZ47" s="75" t="str" cm="1">
        <f t="array" ref="AZ47">IF(ISBLANK(INDEX(行,$A47)),"",0)</f>
        <v/>
      </c>
      <c r="BA47" s="75" t="str" cm="1">
        <f t="array" ref="BA47">IF(ISBLANK(INDEX(行,$A47)),"",0)</f>
        <v/>
      </c>
      <c r="BB47" s="75" t="str" cm="1">
        <f t="array" ref="BB47">IF(ISBLANK(INDEX(行,$A47)),"",0)</f>
        <v/>
      </c>
      <c r="BC47" s="75" t="str" cm="1">
        <f t="array" ref="BC47">IF(ISBLANK(INDEX(行,$A47)),"",0)</f>
        <v/>
      </c>
      <c r="BD47" s="75" t="str" cm="1">
        <f t="array" ref="BD47">IF(ISBLANK(INDEX(行,$A47)),"",0)</f>
        <v/>
      </c>
      <c r="BE47" s="75" t="str" cm="1">
        <f t="array" ref="BE47">IF(ISBLANK(INDEX(行,$A47)),"",0)</f>
        <v/>
      </c>
      <c r="BF47" s="75" t="str" cm="1">
        <f t="array" ref="BF47">IF(ISBLANK(INDEX(行,$A47)),"",0)</f>
        <v/>
      </c>
      <c r="BG47" s="75" t="str" cm="1">
        <f t="array" ref="BG47">IF(ISBLANK(INDEX(行,$A47)),"",0)</f>
        <v/>
      </c>
      <c r="BH47" s="75" t="str" cm="1">
        <f t="array" ref="BH47">IF(ISBLANK(INDEX(行,$A47)),"",0)</f>
        <v/>
      </c>
      <c r="BI47" s="75" t="str" cm="1">
        <f t="array" ref="BI47">IF(ISBLANK(INDEX(行,$A47)),"",0)</f>
        <v/>
      </c>
      <c r="BJ47" s="75" t="str" cm="1">
        <f t="array" ref="BJ47">IF(ISBLANK(INDEX(行,$A47)),"",0)</f>
        <v/>
      </c>
      <c r="BK47" s="75" t="str" cm="1">
        <f t="array" ref="BK47">IF(ISBLANK(INDEX(行,$A47)),"",0)</f>
        <v/>
      </c>
      <c r="BL47" s="75" t="str" cm="1">
        <f t="array" ref="BL47">IF(ISBLANK(INDEX(行,$A47)),"",0)</f>
        <v/>
      </c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6" t="str" cm="1">
        <f t="array" ref="CQ47">IF(ISBLANK(INDEX(納入年月日,$A47)),"",INDEX(TEXT(納入年月日,"0!/00!/00"),$A47))</f>
        <v/>
      </c>
      <c r="CR47" s="77"/>
      <c r="CS47" s="77"/>
      <c r="CT47" s="77"/>
      <c r="CU47" s="77"/>
      <c r="CV47" s="77"/>
      <c r="CW47" s="77"/>
      <c r="CX47" s="77"/>
      <c r="CY47" s="77"/>
      <c r="CZ47" s="77"/>
      <c r="DA47" s="77" t="str" cm="1">
        <f t="array" ref="DA47">IF(ISBLANK(INDEX(行,$A47)),"","      0001")</f>
        <v/>
      </c>
      <c r="DB47" s="75" t="str" cm="1">
        <f t="array" ref="DB47">IF(ISBLANK(INDEX(行,$A47)),"",4101)</f>
        <v/>
      </c>
      <c r="DC47" s="75" t="str" cm="1">
        <f t="array" ref="DC47">IF(ISBLANK(INDEX(行,$A47)),"",2)</f>
        <v/>
      </c>
      <c r="DD47" s="77" t="str">
        <f t="shared" si="3"/>
        <v/>
      </c>
      <c r="DE47" s="75" t="str" cm="1">
        <f t="array" ref="DE47">IF(ISBLANK(INDEX(行,$A47)),"",0)</f>
        <v/>
      </c>
      <c r="DF47" s="77" t="str">
        <f t="shared" si="4"/>
        <v/>
      </c>
      <c r="DG47" s="77" t="str">
        <f t="shared" si="5"/>
        <v/>
      </c>
      <c r="DH47" s="75" t="str" cm="1">
        <f t="array" ref="DH47">IF(ISBLANK(INDEX(行,$A47)),"",0)</f>
        <v/>
      </c>
      <c r="DI47" s="75" t="str" cm="1">
        <f t="array" ref="DI47">IF(ISBLANK(INDEX(行,$A47)),"",0)</f>
        <v/>
      </c>
      <c r="DJ47" s="77"/>
      <c r="DK47" s="80"/>
      <c r="DL47" s="75" t="str" cm="1">
        <f t="array" ref="DL47">IF(ISBLANK(INDEX(行,$A47)),"",0)</f>
        <v/>
      </c>
      <c r="DM47" s="77" t="str">
        <f t="shared" si="6"/>
        <v/>
      </c>
      <c r="DN47" s="75" t="str" cm="1">
        <f t="array" ref="DN47">IF(ISBLANK(INDEX(行,$A47)),"",0)</f>
        <v/>
      </c>
      <c r="DO47" s="75" t="str" cm="1">
        <f t="array" ref="DO47">IF(ISBLANK(INDEX(行,$A47)),"",0)</f>
        <v/>
      </c>
      <c r="DP47" s="77" t="str" cm="1">
        <f t="array" ref="DP47">IF(ISBLANK(INDEX(行,$A47)),"","         0")</f>
        <v/>
      </c>
      <c r="DQ47" s="75" t="str" cm="1">
        <f t="array" ref="DQ47">IF(ISBLANK(INDEX(行,$A47)),"",0)</f>
        <v/>
      </c>
      <c r="DR47" s="75" t="str" cm="1">
        <f t="array" ref="DR47">IF(ISBLANK(INDEX(行,$A47)),"",0)</f>
        <v/>
      </c>
      <c r="DS47" s="77"/>
      <c r="DT47" s="75" t="str" cm="1">
        <f t="array" ref="DT47">IF(ISBLANK(INDEX(行,$A47)),"",0)</f>
        <v/>
      </c>
      <c r="DU47" s="75" t="str" cm="1">
        <f t="array" ref="DU47">IF(ISBLANK(INDEX(行,$A47)),"",$Z47+$AA47)</f>
        <v/>
      </c>
      <c r="DV47" s="75" t="str" cm="1">
        <f t="array" ref="DV47">IF(ISBLANK(INDEX(行,$A47)),"",0)</f>
        <v/>
      </c>
      <c r="DW47" s="77"/>
      <c r="DX47" s="77"/>
      <c r="DY47" s="77"/>
      <c r="DZ47" s="77"/>
      <c r="EA47" s="77"/>
      <c r="EB47" s="75" t="str" cm="1">
        <f t="array" ref="EB47">IF(ISBLANK(INDEX(行,$A47)),"",2)</f>
        <v/>
      </c>
      <c r="EC47" s="75" t="str" cm="1">
        <f t="array" ref="EC47">IF(ISBLANK(INDEX(行,$A47)),"",1)</f>
        <v/>
      </c>
      <c r="ED47" s="75" t="str" cm="1">
        <f t="array" ref="ED47">IF(ISBLANK(INDEX(行,$A47)),"",0)</f>
        <v/>
      </c>
      <c r="EE47" s="75" t="str" cm="1">
        <f t="array" ref="EE47">IF(ISBLANK(INDEX(行,$A47)),"",0)</f>
        <v/>
      </c>
      <c r="EF47" s="76" t="str">
        <f t="shared" si="7"/>
        <v/>
      </c>
      <c r="EG47" s="77" t="str">
        <f t="shared" si="8"/>
        <v/>
      </c>
      <c r="EH47" s="77"/>
      <c r="EI47" s="75" t="str" cm="1">
        <f t="array" ref="EI47">IF(ISBLANK(INDEX(行,$A47)),"",0)</f>
        <v/>
      </c>
      <c r="EJ47" s="75" t="str" cm="1">
        <f t="array" ref="EJ47">IF(ISBLANK(INDEX(行,$A47)),"",0)</f>
        <v/>
      </c>
      <c r="EK47" s="75" t="str" cm="1">
        <f t="array" ref="EK47">IF(ISBLANK(INDEX(行,$A47)),"",0)</f>
        <v/>
      </c>
      <c r="EL47" s="75" t="str" cm="1">
        <f t="array" ref="EL47">IF(ISBLANK(INDEX(行,$A47)),"",0)</f>
        <v/>
      </c>
      <c r="EM47" s="75" t="str" cm="1">
        <f t="array" ref="EM47">IF(ISBLANK(INDEX(行,$A47)),"",0)</f>
        <v/>
      </c>
      <c r="EN47" s="75" t="str" cm="1">
        <f t="array" ref="EN47">IF(ISBLANK(INDEX(行,$A47)),"",0)</f>
        <v/>
      </c>
      <c r="EO47" s="75" t="str" cm="1">
        <f t="array" ref="EO47">IF(ISBLANK(INDEX(行,$A47)),"",0)</f>
        <v/>
      </c>
      <c r="EP47" s="75" t="str" cm="1">
        <f t="array" ref="EP47">IF(ISBLANK(INDEX(行,$A47)),"",0)</f>
        <v/>
      </c>
      <c r="EQ47" s="75" t="str" cm="1">
        <f t="array" ref="EQ47">IF(ISBLANK(INDEX(行,$A47)),"",0)</f>
        <v/>
      </c>
      <c r="ER47" s="75" t="str" cm="1">
        <f t="array" ref="ER47">IF(ISBLANK(INDEX(行,$A47)),"",0)</f>
        <v/>
      </c>
      <c r="ES47" s="75" t="str" cm="1">
        <f t="array" ref="ES47">IF(ISBLANK(INDEX(行,$A47)),"",0)</f>
        <v/>
      </c>
      <c r="ET47" s="75" t="str" cm="1">
        <f t="array" ref="ET47">IF(ISBLANK(INDEX(行,$A47)),"",0)</f>
        <v/>
      </c>
      <c r="EU47" s="75" t="str" cm="1">
        <f t="array" ref="EU47">IF(ISBLANK(INDEX(行,$A47)),"",0)</f>
        <v/>
      </c>
      <c r="EV47" s="75" t="str" cm="1">
        <f t="array" ref="EV47">IF(ISBLANK(INDEX(行,$A47)),"",0)</f>
        <v/>
      </c>
      <c r="EW47" s="75" t="str" cm="1">
        <f t="array" ref="EW47">IF(ISBLANK(INDEX(行,$A47)),"",0)</f>
        <v/>
      </c>
      <c r="EX47" s="75" t="str" cm="1">
        <f t="array" ref="EX47">IF(ISBLANK(INDEX(行,$A47)),"",0)</f>
        <v/>
      </c>
      <c r="EY47" s="75" t="str" cm="1">
        <f t="array" ref="EY47">IF(ISBLANK(INDEX(行,$A47)),"",0)</f>
        <v/>
      </c>
      <c r="EZ47" s="75" t="str" cm="1">
        <f t="array" ref="EZ47">IF(ISBLANK(INDEX(行,$A47)),"",0)</f>
        <v/>
      </c>
      <c r="FA47" s="75" t="str" cm="1">
        <f t="array" ref="FA47">IF(ISBLANK(INDEX(行,$A47)),"",0)</f>
        <v/>
      </c>
      <c r="FB47" s="75" t="str" cm="1">
        <f t="array" ref="FB47">IF(ISBLANK(INDEX(行,$A47)),"",0)</f>
        <v/>
      </c>
      <c r="FC47" s="75" t="str" cm="1">
        <f t="array" ref="FC47">IF(ISBLANK(INDEX(行,$A47)),"",0)</f>
        <v/>
      </c>
      <c r="FD47" s="75" t="str" cm="1">
        <f t="array" ref="FD47">IF(ISBLANK(INDEX(行,$A47)),"",0)</f>
        <v/>
      </c>
      <c r="FE47" s="75" t="str" cm="1">
        <f t="array" ref="FE47">IF(ISBLANK(INDEX(行,$A47)),"",0)</f>
        <v/>
      </c>
      <c r="FF47" s="75" t="str" cm="1">
        <f t="array" ref="FF47">IF(ISBLANK(INDEX(行,$A47)),"",0)</f>
        <v/>
      </c>
      <c r="FG47" s="75" t="str" cm="1">
        <f t="array" ref="FG47">IF(ISBLANK(INDEX(行,$A47)),"",0)</f>
        <v/>
      </c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6" t="str">
        <f t="shared" si="9"/>
        <v/>
      </c>
      <c r="GM47" s="77"/>
      <c r="GN47" s="77"/>
      <c r="GO47" s="77"/>
      <c r="GP47" s="77"/>
      <c r="GQ47" s="77"/>
      <c r="GR47" s="77"/>
      <c r="GS47" s="77"/>
      <c r="GT47" s="77"/>
      <c r="GU47" s="77"/>
      <c r="GV47" s="75" t="str" cm="1">
        <f t="array" ref="GV47">IF(ISBLANK(INDEX(行,$A47)),"",1)</f>
        <v/>
      </c>
      <c r="GW47" s="75" t="str" cm="1">
        <f t="array" ref="GW47">IF(ISBLANK(INDEX(行,$A47)),"",1)</f>
        <v/>
      </c>
      <c r="GX47" s="75" t="str" cm="1">
        <f t="array" ref="GX47">IF(ISBLANK(INDEX(行,$A47)),"",0)</f>
        <v/>
      </c>
      <c r="GY47" s="77"/>
      <c r="GZ47" s="77"/>
      <c r="HA47" s="76" t="str" cm="1">
        <f t="array" aca="1" ref="HA47" ca="1">IF(ISBLANK(INDEX(行,$A47)),"",TODAY())</f>
        <v/>
      </c>
      <c r="HB47" s="76" t="str" cm="1">
        <f t="array" aca="1" ref="HB47" ca="1">IF(ISBLANK(INDEX(行,$A47)),"",TODAY())</f>
        <v/>
      </c>
      <c r="HC47" s="78" t="str" cm="1">
        <f t="array" ref="HC47">IF(ISBLANK(INDEX(行,$A47)),"","ADMIN")</f>
        <v/>
      </c>
      <c r="HD47" s="78" t="str">
        <f t="shared" si="10"/>
        <v/>
      </c>
    </row>
    <row r="48" spans="1:212" ht="13.5" customHeight="1" x14ac:dyDescent="0.15">
      <c r="A48" s="11">
        <v>43</v>
      </c>
      <c r="B48" s="75" t="str" cm="1">
        <f t="array" ref="B48">IF(ISBLANK(INDEX(行,$A48)),"",1)</f>
        <v/>
      </c>
      <c r="C48" s="76" t="str" cm="1">
        <f t="array" ref="C48">IF(ISBLANK(INDEX(伝票日付,$A48)),"",DATEVALUE(INDEX(TEXT(伝票日付,"0!/00!/00"),$A48)))</f>
        <v/>
      </c>
      <c r="D48" s="78" t="str" cm="1">
        <f t="array" ref="D48">IF(ISBLANK(INDEX(注文番号,$A48)),"",INDEX(注文番号,$A48))</f>
        <v/>
      </c>
      <c r="E48" s="75" t="str" cm="1">
        <f t="array" ref="E48">IF(ISBLANK(INDEX(行,$A48)),"",INDEX(行,$A48))</f>
        <v/>
      </c>
      <c r="F48" s="77" t="str" cm="1">
        <f t="array" ref="F48">IF(ISBLANK(INDEX(行,$A48)),"","0001")</f>
        <v/>
      </c>
      <c r="G48" s="83" t="str">
        <f t="shared" si="0"/>
        <v/>
      </c>
      <c r="H48" s="78" t="str" cm="1">
        <f t="array" ref="H48">IF(ISBLANK(INDEX(行,$A48)),"",8)</f>
        <v/>
      </c>
      <c r="I48" s="77" t="str" cm="1">
        <f t="array" ref="I48">IF(ISBLANK(INDEX(行,$A48)),"","      8211")</f>
        <v/>
      </c>
      <c r="J48" s="78" t="str" cm="1">
        <f t="array" ref="J48">IF(ISBLANK(INDEX(行,$A48)),"",8211)</f>
        <v/>
      </c>
      <c r="K48" s="82" t="str">
        <f t="shared" si="1"/>
        <v/>
      </c>
      <c r="L48" s="77" t="str" cm="1">
        <f t="array" ref="L48">IF(ISBLANK(INDEX(枝番,$A48)),"",INDEX(枝番,$A48))</f>
        <v/>
      </c>
      <c r="M48" s="78" t="str" cm="1">
        <f t="array" ref="M48">IF(ISBLANK(INDEX(工種コード,$A48)),"",INDEX(工種コード,$A48))</f>
        <v/>
      </c>
      <c r="N48" s="78" t="str" cm="1">
        <f t="array" ref="N48">IF(ISBLANK(INDEX(注文番号,$A48)),"",INDEX(注文番号,$A48))</f>
        <v/>
      </c>
      <c r="O48" s="75"/>
      <c r="P48" s="80"/>
      <c r="Q48" s="75" t="str" cm="1">
        <f t="array" ref="Q48">IF(ISBLANK(INDEX(行,$A48)),"",0)</f>
        <v/>
      </c>
      <c r="R48" s="77" t="str" cm="1">
        <f t="array" ref="R48">IF(ISBLANK(INDEX(仕入先コード,$A48)),"",INDEX(仕入先コード,$A48))</f>
        <v/>
      </c>
      <c r="S48" s="75" t="str" cm="1">
        <f t="array" ref="S48">IF(ISBLANK(INDEX(行,$A48)),"",0)</f>
        <v/>
      </c>
      <c r="T48" s="75" t="str" cm="1">
        <f t="array" ref="T48">IF(ISBLANK(INDEX(行,$A48)),"",1)</f>
        <v/>
      </c>
      <c r="U48" s="77" t="str" cm="1">
        <f t="array" ref="U48">IF(ISBLANK(INDEX(行,$A48)),"","         1")</f>
        <v/>
      </c>
      <c r="V48" s="75" t="str" cm="1">
        <f t="array" ref="V48">IF(ISBLANK(INDEX(行,$A48)),"",0)</f>
        <v/>
      </c>
      <c r="W48" s="75" t="str" cm="1">
        <f t="array" ref="W48">IF(ISBLANK(INDEX(数量,$A48)),"",INDEX(数量,$A48))</f>
        <v/>
      </c>
      <c r="X48" s="77" t="str" cm="1">
        <f t="array" ref="X48">IF(ISBLANK(INDEX(単位,$A48)),"",INDEX(単位,$A48))</f>
        <v/>
      </c>
      <c r="Y48" s="75" t="str" cm="1">
        <f t="array" ref="Y48">IF(ISBLANK(INDEX(単価,$A48)),"",INDEX(単価,$A48))</f>
        <v/>
      </c>
      <c r="Z48" s="75" t="str" cm="1">
        <f t="array" ref="Z48">IF(ISBLANK(INDEX(行,$A48)),"",W48*Y48)</f>
        <v/>
      </c>
      <c r="AA48" s="75" t="str" cm="1">
        <f t="array" ref="AA48">IF(ISBLANK(INDEX(行,$A48)),"",Z48*AI48/100)</f>
        <v/>
      </c>
      <c r="AB48" s="77"/>
      <c r="AC48" s="77"/>
      <c r="AD48" s="77"/>
      <c r="AE48" s="77"/>
      <c r="AF48" s="77"/>
      <c r="AG48" s="75" t="str" cm="1">
        <f t="array" ref="AG48">IF(ISBLANK(INDEX(行,$A48)),"",1)</f>
        <v/>
      </c>
      <c r="AH48" s="75" t="str" cm="1">
        <f t="array" ref="AH48">IF(ISBLANK(INDEX(行,$A48)),"",1)</f>
        <v/>
      </c>
      <c r="AI48" s="75" t="str" cm="1">
        <f t="array" ref="AI48">IF(ISBLANK(INDEX(税率,$A48)),"",INDEX(税率,$A48))</f>
        <v/>
      </c>
      <c r="AJ48" s="75" t="str" cm="1">
        <f t="array" ref="AJ48">IF(ISBLANK(INDEX(行,$A48)),"",50)</f>
        <v/>
      </c>
      <c r="AK48" s="76" t="str">
        <f t="shared" si="2"/>
        <v/>
      </c>
      <c r="AL48" s="82" t="str" cm="1">
        <f t="array" ref="AL48">IF(ISBLANK(INDEX(品名,$A48)),"",INDEX(品名,$A48))</f>
        <v/>
      </c>
      <c r="AM48" s="75"/>
      <c r="AN48" s="75" t="str" cm="1">
        <f t="array" ref="AN48">IF(ISBLANK(INDEX(行,$A48)),"",0)</f>
        <v/>
      </c>
      <c r="AO48" s="75" t="str" cm="1">
        <f t="array" ref="AO48">IF(ISBLANK(INDEX(行,$A48)),"",0)</f>
        <v/>
      </c>
      <c r="AP48" s="75" t="str" cm="1">
        <f t="array" ref="AP48">IF(ISBLANK(INDEX(行,$A48)),"",0)</f>
        <v/>
      </c>
      <c r="AQ48" s="75" t="str" cm="1">
        <f t="array" ref="AQ48">IF(ISBLANK(INDEX(行,$A48)),"",0)</f>
        <v/>
      </c>
      <c r="AR48" s="75" t="str" cm="1">
        <f t="array" ref="AR48">IF(ISBLANK(INDEX(行,$A48)),"",0)</f>
        <v/>
      </c>
      <c r="AS48" s="75" t="str" cm="1">
        <f t="array" ref="AS48">IF(ISBLANK(INDEX(行,$A48)),"",0)</f>
        <v/>
      </c>
      <c r="AT48" s="75" t="str" cm="1">
        <f t="array" ref="AT48">IF(ISBLANK(INDEX(行,$A48)),"",0)</f>
        <v/>
      </c>
      <c r="AU48" s="75" t="str" cm="1">
        <f t="array" ref="AU48">IF(ISBLANK(INDEX(行,$A48)),"",0)</f>
        <v/>
      </c>
      <c r="AV48" s="75" t="str" cm="1">
        <f t="array" ref="AV48">IF(ISBLANK(INDEX(行,$A48)),"",0)</f>
        <v/>
      </c>
      <c r="AW48" s="75" t="str" cm="1">
        <f t="array" ref="AW48">IF(ISBLANK(INDEX(行,$A48)),"",0)</f>
        <v/>
      </c>
      <c r="AX48" s="75" t="str" cm="1">
        <f t="array" ref="AX48">IF(ISBLANK(INDEX(行,$A48)),"",0)</f>
        <v/>
      </c>
      <c r="AY48" s="75" t="str" cm="1">
        <f t="array" ref="AY48">IF(ISBLANK(INDEX(行,$A48)),"",0)</f>
        <v/>
      </c>
      <c r="AZ48" s="75" t="str" cm="1">
        <f t="array" ref="AZ48">IF(ISBLANK(INDEX(行,$A48)),"",0)</f>
        <v/>
      </c>
      <c r="BA48" s="75" t="str" cm="1">
        <f t="array" ref="BA48">IF(ISBLANK(INDEX(行,$A48)),"",0)</f>
        <v/>
      </c>
      <c r="BB48" s="75" t="str" cm="1">
        <f t="array" ref="BB48">IF(ISBLANK(INDEX(行,$A48)),"",0)</f>
        <v/>
      </c>
      <c r="BC48" s="75" t="str" cm="1">
        <f t="array" ref="BC48">IF(ISBLANK(INDEX(行,$A48)),"",0)</f>
        <v/>
      </c>
      <c r="BD48" s="75" t="str" cm="1">
        <f t="array" ref="BD48">IF(ISBLANK(INDEX(行,$A48)),"",0)</f>
        <v/>
      </c>
      <c r="BE48" s="75" t="str" cm="1">
        <f t="array" ref="BE48">IF(ISBLANK(INDEX(行,$A48)),"",0)</f>
        <v/>
      </c>
      <c r="BF48" s="75" t="str" cm="1">
        <f t="array" ref="BF48">IF(ISBLANK(INDEX(行,$A48)),"",0)</f>
        <v/>
      </c>
      <c r="BG48" s="75" t="str" cm="1">
        <f t="array" ref="BG48">IF(ISBLANK(INDEX(行,$A48)),"",0)</f>
        <v/>
      </c>
      <c r="BH48" s="75" t="str" cm="1">
        <f t="array" ref="BH48">IF(ISBLANK(INDEX(行,$A48)),"",0)</f>
        <v/>
      </c>
      <c r="BI48" s="75" t="str" cm="1">
        <f t="array" ref="BI48">IF(ISBLANK(INDEX(行,$A48)),"",0)</f>
        <v/>
      </c>
      <c r="BJ48" s="75" t="str" cm="1">
        <f t="array" ref="BJ48">IF(ISBLANK(INDEX(行,$A48)),"",0)</f>
        <v/>
      </c>
      <c r="BK48" s="75" t="str" cm="1">
        <f t="array" ref="BK48">IF(ISBLANK(INDEX(行,$A48)),"",0)</f>
        <v/>
      </c>
      <c r="BL48" s="75" t="str" cm="1">
        <f t="array" ref="BL48">IF(ISBLANK(INDEX(行,$A48)),"",0)</f>
        <v/>
      </c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6" t="str" cm="1">
        <f t="array" ref="CQ48">IF(ISBLANK(INDEX(納入年月日,$A48)),"",INDEX(TEXT(納入年月日,"0!/00!/00"),$A48))</f>
        <v/>
      </c>
      <c r="CR48" s="77"/>
      <c r="CS48" s="77"/>
      <c r="CT48" s="77"/>
      <c r="CU48" s="77"/>
      <c r="CV48" s="77"/>
      <c r="CW48" s="77"/>
      <c r="CX48" s="77"/>
      <c r="CY48" s="77"/>
      <c r="CZ48" s="77"/>
      <c r="DA48" s="77" t="str" cm="1">
        <f t="array" ref="DA48">IF(ISBLANK(INDEX(行,$A48)),"","      0001")</f>
        <v/>
      </c>
      <c r="DB48" s="75" t="str" cm="1">
        <f t="array" ref="DB48">IF(ISBLANK(INDEX(行,$A48)),"",4101)</f>
        <v/>
      </c>
      <c r="DC48" s="75" t="str" cm="1">
        <f t="array" ref="DC48">IF(ISBLANK(INDEX(行,$A48)),"",2)</f>
        <v/>
      </c>
      <c r="DD48" s="77" t="str">
        <f t="shared" si="3"/>
        <v/>
      </c>
      <c r="DE48" s="75" t="str" cm="1">
        <f t="array" ref="DE48">IF(ISBLANK(INDEX(行,$A48)),"",0)</f>
        <v/>
      </c>
      <c r="DF48" s="77" t="str">
        <f t="shared" si="4"/>
        <v/>
      </c>
      <c r="DG48" s="77" t="str">
        <f t="shared" si="5"/>
        <v/>
      </c>
      <c r="DH48" s="75" t="str" cm="1">
        <f t="array" ref="DH48">IF(ISBLANK(INDEX(行,$A48)),"",0)</f>
        <v/>
      </c>
      <c r="DI48" s="75" t="str" cm="1">
        <f t="array" ref="DI48">IF(ISBLANK(INDEX(行,$A48)),"",0)</f>
        <v/>
      </c>
      <c r="DJ48" s="77"/>
      <c r="DK48" s="80"/>
      <c r="DL48" s="75" t="str" cm="1">
        <f t="array" ref="DL48">IF(ISBLANK(INDEX(行,$A48)),"",0)</f>
        <v/>
      </c>
      <c r="DM48" s="77" t="str">
        <f t="shared" si="6"/>
        <v/>
      </c>
      <c r="DN48" s="75" t="str" cm="1">
        <f t="array" ref="DN48">IF(ISBLANK(INDEX(行,$A48)),"",0)</f>
        <v/>
      </c>
      <c r="DO48" s="75" t="str" cm="1">
        <f t="array" ref="DO48">IF(ISBLANK(INDEX(行,$A48)),"",0)</f>
        <v/>
      </c>
      <c r="DP48" s="77" t="str" cm="1">
        <f t="array" ref="DP48">IF(ISBLANK(INDEX(行,$A48)),"","         0")</f>
        <v/>
      </c>
      <c r="DQ48" s="75" t="str" cm="1">
        <f t="array" ref="DQ48">IF(ISBLANK(INDEX(行,$A48)),"",0)</f>
        <v/>
      </c>
      <c r="DR48" s="75" t="str" cm="1">
        <f t="array" ref="DR48">IF(ISBLANK(INDEX(行,$A48)),"",0)</f>
        <v/>
      </c>
      <c r="DS48" s="77"/>
      <c r="DT48" s="75" t="str" cm="1">
        <f t="array" ref="DT48">IF(ISBLANK(INDEX(行,$A48)),"",0)</f>
        <v/>
      </c>
      <c r="DU48" s="75" t="str" cm="1">
        <f t="array" ref="DU48">IF(ISBLANK(INDEX(行,$A48)),"",$Z48+$AA48)</f>
        <v/>
      </c>
      <c r="DV48" s="75" t="str" cm="1">
        <f t="array" ref="DV48">IF(ISBLANK(INDEX(行,$A48)),"",0)</f>
        <v/>
      </c>
      <c r="DW48" s="77"/>
      <c r="DX48" s="77"/>
      <c r="DY48" s="77"/>
      <c r="DZ48" s="77"/>
      <c r="EA48" s="77"/>
      <c r="EB48" s="75" t="str" cm="1">
        <f t="array" ref="EB48">IF(ISBLANK(INDEX(行,$A48)),"",2)</f>
        <v/>
      </c>
      <c r="EC48" s="75" t="str" cm="1">
        <f t="array" ref="EC48">IF(ISBLANK(INDEX(行,$A48)),"",1)</f>
        <v/>
      </c>
      <c r="ED48" s="75" t="str" cm="1">
        <f t="array" ref="ED48">IF(ISBLANK(INDEX(行,$A48)),"",0)</f>
        <v/>
      </c>
      <c r="EE48" s="75" t="str" cm="1">
        <f t="array" ref="EE48">IF(ISBLANK(INDEX(行,$A48)),"",0)</f>
        <v/>
      </c>
      <c r="EF48" s="76" t="str">
        <f t="shared" si="7"/>
        <v/>
      </c>
      <c r="EG48" s="77" t="str">
        <f t="shared" si="8"/>
        <v/>
      </c>
      <c r="EH48" s="77"/>
      <c r="EI48" s="75" t="str" cm="1">
        <f t="array" ref="EI48">IF(ISBLANK(INDEX(行,$A48)),"",0)</f>
        <v/>
      </c>
      <c r="EJ48" s="75" t="str" cm="1">
        <f t="array" ref="EJ48">IF(ISBLANK(INDEX(行,$A48)),"",0)</f>
        <v/>
      </c>
      <c r="EK48" s="75" t="str" cm="1">
        <f t="array" ref="EK48">IF(ISBLANK(INDEX(行,$A48)),"",0)</f>
        <v/>
      </c>
      <c r="EL48" s="75" t="str" cm="1">
        <f t="array" ref="EL48">IF(ISBLANK(INDEX(行,$A48)),"",0)</f>
        <v/>
      </c>
      <c r="EM48" s="75" t="str" cm="1">
        <f t="array" ref="EM48">IF(ISBLANK(INDEX(行,$A48)),"",0)</f>
        <v/>
      </c>
      <c r="EN48" s="75" t="str" cm="1">
        <f t="array" ref="EN48">IF(ISBLANK(INDEX(行,$A48)),"",0)</f>
        <v/>
      </c>
      <c r="EO48" s="75" t="str" cm="1">
        <f t="array" ref="EO48">IF(ISBLANK(INDEX(行,$A48)),"",0)</f>
        <v/>
      </c>
      <c r="EP48" s="75" t="str" cm="1">
        <f t="array" ref="EP48">IF(ISBLANK(INDEX(行,$A48)),"",0)</f>
        <v/>
      </c>
      <c r="EQ48" s="75" t="str" cm="1">
        <f t="array" ref="EQ48">IF(ISBLANK(INDEX(行,$A48)),"",0)</f>
        <v/>
      </c>
      <c r="ER48" s="75" t="str" cm="1">
        <f t="array" ref="ER48">IF(ISBLANK(INDEX(行,$A48)),"",0)</f>
        <v/>
      </c>
      <c r="ES48" s="75" t="str" cm="1">
        <f t="array" ref="ES48">IF(ISBLANK(INDEX(行,$A48)),"",0)</f>
        <v/>
      </c>
      <c r="ET48" s="75" t="str" cm="1">
        <f t="array" ref="ET48">IF(ISBLANK(INDEX(行,$A48)),"",0)</f>
        <v/>
      </c>
      <c r="EU48" s="75" t="str" cm="1">
        <f t="array" ref="EU48">IF(ISBLANK(INDEX(行,$A48)),"",0)</f>
        <v/>
      </c>
      <c r="EV48" s="75" t="str" cm="1">
        <f t="array" ref="EV48">IF(ISBLANK(INDEX(行,$A48)),"",0)</f>
        <v/>
      </c>
      <c r="EW48" s="75" t="str" cm="1">
        <f t="array" ref="EW48">IF(ISBLANK(INDEX(行,$A48)),"",0)</f>
        <v/>
      </c>
      <c r="EX48" s="75" t="str" cm="1">
        <f t="array" ref="EX48">IF(ISBLANK(INDEX(行,$A48)),"",0)</f>
        <v/>
      </c>
      <c r="EY48" s="75" t="str" cm="1">
        <f t="array" ref="EY48">IF(ISBLANK(INDEX(行,$A48)),"",0)</f>
        <v/>
      </c>
      <c r="EZ48" s="75" t="str" cm="1">
        <f t="array" ref="EZ48">IF(ISBLANK(INDEX(行,$A48)),"",0)</f>
        <v/>
      </c>
      <c r="FA48" s="75" t="str" cm="1">
        <f t="array" ref="FA48">IF(ISBLANK(INDEX(行,$A48)),"",0)</f>
        <v/>
      </c>
      <c r="FB48" s="75" t="str" cm="1">
        <f t="array" ref="FB48">IF(ISBLANK(INDEX(行,$A48)),"",0)</f>
        <v/>
      </c>
      <c r="FC48" s="75" t="str" cm="1">
        <f t="array" ref="FC48">IF(ISBLANK(INDEX(行,$A48)),"",0)</f>
        <v/>
      </c>
      <c r="FD48" s="75" t="str" cm="1">
        <f t="array" ref="FD48">IF(ISBLANK(INDEX(行,$A48)),"",0)</f>
        <v/>
      </c>
      <c r="FE48" s="75" t="str" cm="1">
        <f t="array" ref="FE48">IF(ISBLANK(INDEX(行,$A48)),"",0)</f>
        <v/>
      </c>
      <c r="FF48" s="75" t="str" cm="1">
        <f t="array" ref="FF48">IF(ISBLANK(INDEX(行,$A48)),"",0)</f>
        <v/>
      </c>
      <c r="FG48" s="75" t="str" cm="1">
        <f t="array" ref="FG48">IF(ISBLANK(INDEX(行,$A48)),"",0)</f>
        <v/>
      </c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6" t="str">
        <f t="shared" si="9"/>
        <v/>
      </c>
      <c r="GM48" s="77"/>
      <c r="GN48" s="77"/>
      <c r="GO48" s="77"/>
      <c r="GP48" s="77"/>
      <c r="GQ48" s="77"/>
      <c r="GR48" s="77"/>
      <c r="GS48" s="77"/>
      <c r="GT48" s="77"/>
      <c r="GU48" s="77"/>
      <c r="GV48" s="75" t="str" cm="1">
        <f t="array" ref="GV48">IF(ISBLANK(INDEX(行,$A48)),"",1)</f>
        <v/>
      </c>
      <c r="GW48" s="75" t="str" cm="1">
        <f t="array" ref="GW48">IF(ISBLANK(INDEX(行,$A48)),"",1)</f>
        <v/>
      </c>
      <c r="GX48" s="75" t="str" cm="1">
        <f t="array" ref="GX48">IF(ISBLANK(INDEX(行,$A48)),"",0)</f>
        <v/>
      </c>
      <c r="GY48" s="77"/>
      <c r="GZ48" s="77"/>
      <c r="HA48" s="76" t="str" cm="1">
        <f t="array" aca="1" ref="HA48" ca="1">IF(ISBLANK(INDEX(行,$A48)),"",TODAY())</f>
        <v/>
      </c>
      <c r="HB48" s="76" t="str" cm="1">
        <f t="array" aca="1" ref="HB48" ca="1">IF(ISBLANK(INDEX(行,$A48)),"",TODAY())</f>
        <v/>
      </c>
      <c r="HC48" s="78" t="str" cm="1">
        <f t="array" ref="HC48">IF(ISBLANK(INDEX(行,$A48)),"","ADMIN")</f>
        <v/>
      </c>
      <c r="HD48" s="78" t="str">
        <f t="shared" si="10"/>
        <v/>
      </c>
    </row>
    <row r="49" spans="1:212" ht="13.5" customHeight="1" x14ac:dyDescent="0.15">
      <c r="A49" s="11">
        <v>44</v>
      </c>
      <c r="B49" s="75" t="str" cm="1">
        <f t="array" ref="B49">IF(ISBLANK(INDEX(行,$A49)),"",1)</f>
        <v/>
      </c>
      <c r="C49" s="76" t="str" cm="1">
        <f t="array" ref="C49">IF(ISBLANK(INDEX(伝票日付,$A49)),"",DATEVALUE(INDEX(TEXT(伝票日付,"0!/00!/00"),$A49)))</f>
        <v/>
      </c>
      <c r="D49" s="78" t="str" cm="1">
        <f t="array" ref="D49">IF(ISBLANK(INDEX(注文番号,$A49)),"",INDEX(注文番号,$A49))</f>
        <v/>
      </c>
      <c r="E49" s="75" t="str" cm="1">
        <f t="array" ref="E49">IF(ISBLANK(INDEX(行,$A49)),"",INDEX(行,$A49))</f>
        <v/>
      </c>
      <c r="F49" s="77" t="str" cm="1">
        <f t="array" ref="F49">IF(ISBLANK(INDEX(行,$A49)),"","0001")</f>
        <v/>
      </c>
      <c r="G49" s="83" t="str">
        <f t="shared" si="0"/>
        <v/>
      </c>
      <c r="H49" s="78" t="str" cm="1">
        <f t="array" ref="H49">IF(ISBLANK(INDEX(行,$A49)),"",8)</f>
        <v/>
      </c>
      <c r="I49" s="77" t="str" cm="1">
        <f t="array" ref="I49">IF(ISBLANK(INDEX(行,$A49)),"","      8211")</f>
        <v/>
      </c>
      <c r="J49" s="78" t="str" cm="1">
        <f t="array" ref="J49">IF(ISBLANK(INDEX(行,$A49)),"",8211)</f>
        <v/>
      </c>
      <c r="K49" s="82" t="str">
        <f t="shared" si="1"/>
        <v/>
      </c>
      <c r="L49" s="77" t="str" cm="1">
        <f t="array" ref="L49">IF(ISBLANK(INDEX(枝番,$A49)),"",INDEX(枝番,$A49))</f>
        <v/>
      </c>
      <c r="M49" s="78" t="str" cm="1">
        <f t="array" ref="M49">IF(ISBLANK(INDEX(工種コード,$A49)),"",INDEX(工種コード,$A49))</f>
        <v/>
      </c>
      <c r="N49" s="78" t="str" cm="1">
        <f t="array" ref="N49">IF(ISBLANK(INDEX(注文番号,$A49)),"",INDEX(注文番号,$A49))</f>
        <v/>
      </c>
      <c r="O49" s="75"/>
      <c r="P49" s="80"/>
      <c r="Q49" s="75" t="str" cm="1">
        <f t="array" ref="Q49">IF(ISBLANK(INDEX(行,$A49)),"",0)</f>
        <v/>
      </c>
      <c r="R49" s="77" t="str" cm="1">
        <f t="array" ref="R49">IF(ISBLANK(INDEX(仕入先コード,$A49)),"",INDEX(仕入先コード,$A49))</f>
        <v/>
      </c>
      <c r="S49" s="75" t="str" cm="1">
        <f t="array" ref="S49">IF(ISBLANK(INDEX(行,$A49)),"",0)</f>
        <v/>
      </c>
      <c r="T49" s="75" t="str" cm="1">
        <f t="array" ref="T49">IF(ISBLANK(INDEX(行,$A49)),"",1)</f>
        <v/>
      </c>
      <c r="U49" s="77" t="str" cm="1">
        <f t="array" ref="U49">IF(ISBLANK(INDEX(行,$A49)),"","         1")</f>
        <v/>
      </c>
      <c r="V49" s="75" t="str" cm="1">
        <f t="array" ref="V49">IF(ISBLANK(INDEX(行,$A49)),"",0)</f>
        <v/>
      </c>
      <c r="W49" s="75" t="str" cm="1">
        <f t="array" ref="W49">IF(ISBLANK(INDEX(数量,$A49)),"",INDEX(数量,$A49))</f>
        <v/>
      </c>
      <c r="X49" s="77" t="str" cm="1">
        <f t="array" ref="X49">IF(ISBLANK(INDEX(単位,$A49)),"",INDEX(単位,$A49))</f>
        <v/>
      </c>
      <c r="Y49" s="75" t="str" cm="1">
        <f t="array" ref="Y49">IF(ISBLANK(INDEX(単価,$A49)),"",INDEX(単価,$A49))</f>
        <v/>
      </c>
      <c r="Z49" s="75" t="str" cm="1">
        <f t="array" ref="Z49">IF(ISBLANK(INDEX(行,$A49)),"",W49*Y49)</f>
        <v/>
      </c>
      <c r="AA49" s="75" t="str" cm="1">
        <f t="array" ref="AA49">IF(ISBLANK(INDEX(行,$A49)),"",Z49*AI49/100)</f>
        <v/>
      </c>
      <c r="AB49" s="77"/>
      <c r="AC49" s="77"/>
      <c r="AD49" s="77"/>
      <c r="AE49" s="77"/>
      <c r="AF49" s="77"/>
      <c r="AG49" s="75" t="str" cm="1">
        <f t="array" ref="AG49">IF(ISBLANK(INDEX(行,$A49)),"",1)</f>
        <v/>
      </c>
      <c r="AH49" s="75" t="str" cm="1">
        <f t="array" ref="AH49">IF(ISBLANK(INDEX(行,$A49)),"",1)</f>
        <v/>
      </c>
      <c r="AI49" s="75" t="str" cm="1">
        <f t="array" ref="AI49">IF(ISBLANK(INDEX(税率,$A49)),"",INDEX(税率,$A49))</f>
        <v/>
      </c>
      <c r="AJ49" s="75" t="str" cm="1">
        <f t="array" ref="AJ49">IF(ISBLANK(INDEX(行,$A49)),"",50)</f>
        <v/>
      </c>
      <c r="AK49" s="76" t="str">
        <f t="shared" si="2"/>
        <v/>
      </c>
      <c r="AL49" s="82" t="str" cm="1">
        <f t="array" ref="AL49">IF(ISBLANK(INDEX(品名,$A49)),"",INDEX(品名,$A49))</f>
        <v/>
      </c>
      <c r="AM49" s="75"/>
      <c r="AN49" s="75" t="str" cm="1">
        <f t="array" ref="AN49">IF(ISBLANK(INDEX(行,$A49)),"",0)</f>
        <v/>
      </c>
      <c r="AO49" s="75" t="str" cm="1">
        <f t="array" ref="AO49">IF(ISBLANK(INDEX(行,$A49)),"",0)</f>
        <v/>
      </c>
      <c r="AP49" s="75" t="str" cm="1">
        <f t="array" ref="AP49">IF(ISBLANK(INDEX(行,$A49)),"",0)</f>
        <v/>
      </c>
      <c r="AQ49" s="75" t="str" cm="1">
        <f t="array" ref="AQ49">IF(ISBLANK(INDEX(行,$A49)),"",0)</f>
        <v/>
      </c>
      <c r="AR49" s="75" t="str" cm="1">
        <f t="array" ref="AR49">IF(ISBLANK(INDEX(行,$A49)),"",0)</f>
        <v/>
      </c>
      <c r="AS49" s="75" t="str" cm="1">
        <f t="array" ref="AS49">IF(ISBLANK(INDEX(行,$A49)),"",0)</f>
        <v/>
      </c>
      <c r="AT49" s="75" t="str" cm="1">
        <f t="array" ref="AT49">IF(ISBLANK(INDEX(行,$A49)),"",0)</f>
        <v/>
      </c>
      <c r="AU49" s="75" t="str" cm="1">
        <f t="array" ref="AU49">IF(ISBLANK(INDEX(行,$A49)),"",0)</f>
        <v/>
      </c>
      <c r="AV49" s="75" t="str" cm="1">
        <f t="array" ref="AV49">IF(ISBLANK(INDEX(行,$A49)),"",0)</f>
        <v/>
      </c>
      <c r="AW49" s="75" t="str" cm="1">
        <f t="array" ref="AW49">IF(ISBLANK(INDEX(行,$A49)),"",0)</f>
        <v/>
      </c>
      <c r="AX49" s="75" t="str" cm="1">
        <f t="array" ref="AX49">IF(ISBLANK(INDEX(行,$A49)),"",0)</f>
        <v/>
      </c>
      <c r="AY49" s="75" t="str" cm="1">
        <f t="array" ref="AY49">IF(ISBLANK(INDEX(行,$A49)),"",0)</f>
        <v/>
      </c>
      <c r="AZ49" s="75" t="str" cm="1">
        <f t="array" ref="AZ49">IF(ISBLANK(INDEX(行,$A49)),"",0)</f>
        <v/>
      </c>
      <c r="BA49" s="75" t="str" cm="1">
        <f t="array" ref="BA49">IF(ISBLANK(INDEX(行,$A49)),"",0)</f>
        <v/>
      </c>
      <c r="BB49" s="75" t="str" cm="1">
        <f t="array" ref="BB49">IF(ISBLANK(INDEX(行,$A49)),"",0)</f>
        <v/>
      </c>
      <c r="BC49" s="75" t="str" cm="1">
        <f t="array" ref="BC49">IF(ISBLANK(INDEX(行,$A49)),"",0)</f>
        <v/>
      </c>
      <c r="BD49" s="75" t="str" cm="1">
        <f t="array" ref="BD49">IF(ISBLANK(INDEX(行,$A49)),"",0)</f>
        <v/>
      </c>
      <c r="BE49" s="75" t="str" cm="1">
        <f t="array" ref="BE49">IF(ISBLANK(INDEX(行,$A49)),"",0)</f>
        <v/>
      </c>
      <c r="BF49" s="75" t="str" cm="1">
        <f t="array" ref="BF49">IF(ISBLANK(INDEX(行,$A49)),"",0)</f>
        <v/>
      </c>
      <c r="BG49" s="75" t="str" cm="1">
        <f t="array" ref="BG49">IF(ISBLANK(INDEX(行,$A49)),"",0)</f>
        <v/>
      </c>
      <c r="BH49" s="75" t="str" cm="1">
        <f t="array" ref="BH49">IF(ISBLANK(INDEX(行,$A49)),"",0)</f>
        <v/>
      </c>
      <c r="BI49" s="75" t="str" cm="1">
        <f t="array" ref="BI49">IF(ISBLANK(INDEX(行,$A49)),"",0)</f>
        <v/>
      </c>
      <c r="BJ49" s="75" t="str" cm="1">
        <f t="array" ref="BJ49">IF(ISBLANK(INDEX(行,$A49)),"",0)</f>
        <v/>
      </c>
      <c r="BK49" s="75" t="str" cm="1">
        <f t="array" ref="BK49">IF(ISBLANK(INDEX(行,$A49)),"",0)</f>
        <v/>
      </c>
      <c r="BL49" s="75" t="str" cm="1">
        <f t="array" ref="BL49">IF(ISBLANK(INDEX(行,$A49)),"",0)</f>
        <v/>
      </c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6" t="str" cm="1">
        <f t="array" ref="CQ49">IF(ISBLANK(INDEX(納入年月日,$A49)),"",INDEX(TEXT(納入年月日,"0!/00!/00"),$A49))</f>
        <v/>
      </c>
      <c r="CR49" s="77"/>
      <c r="CS49" s="77"/>
      <c r="CT49" s="77"/>
      <c r="CU49" s="77"/>
      <c r="CV49" s="77"/>
      <c r="CW49" s="77"/>
      <c r="CX49" s="77"/>
      <c r="CY49" s="77"/>
      <c r="CZ49" s="77"/>
      <c r="DA49" s="77" t="str" cm="1">
        <f t="array" ref="DA49">IF(ISBLANK(INDEX(行,$A49)),"","      0001")</f>
        <v/>
      </c>
      <c r="DB49" s="75" t="str" cm="1">
        <f t="array" ref="DB49">IF(ISBLANK(INDEX(行,$A49)),"",4101)</f>
        <v/>
      </c>
      <c r="DC49" s="75" t="str" cm="1">
        <f t="array" ref="DC49">IF(ISBLANK(INDEX(行,$A49)),"",2)</f>
        <v/>
      </c>
      <c r="DD49" s="77" t="str">
        <f t="shared" si="3"/>
        <v/>
      </c>
      <c r="DE49" s="75" t="str" cm="1">
        <f t="array" ref="DE49">IF(ISBLANK(INDEX(行,$A49)),"",0)</f>
        <v/>
      </c>
      <c r="DF49" s="77" t="str">
        <f t="shared" si="4"/>
        <v/>
      </c>
      <c r="DG49" s="77" t="str">
        <f t="shared" si="5"/>
        <v/>
      </c>
      <c r="DH49" s="75" t="str" cm="1">
        <f t="array" ref="DH49">IF(ISBLANK(INDEX(行,$A49)),"",0)</f>
        <v/>
      </c>
      <c r="DI49" s="75" t="str" cm="1">
        <f t="array" ref="DI49">IF(ISBLANK(INDEX(行,$A49)),"",0)</f>
        <v/>
      </c>
      <c r="DJ49" s="77"/>
      <c r="DK49" s="80"/>
      <c r="DL49" s="75" t="str" cm="1">
        <f t="array" ref="DL49">IF(ISBLANK(INDEX(行,$A49)),"",0)</f>
        <v/>
      </c>
      <c r="DM49" s="77" t="str">
        <f t="shared" si="6"/>
        <v/>
      </c>
      <c r="DN49" s="75" t="str" cm="1">
        <f t="array" ref="DN49">IF(ISBLANK(INDEX(行,$A49)),"",0)</f>
        <v/>
      </c>
      <c r="DO49" s="75" t="str" cm="1">
        <f t="array" ref="DO49">IF(ISBLANK(INDEX(行,$A49)),"",0)</f>
        <v/>
      </c>
      <c r="DP49" s="77" t="str" cm="1">
        <f t="array" ref="DP49">IF(ISBLANK(INDEX(行,$A49)),"","         0")</f>
        <v/>
      </c>
      <c r="DQ49" s="75" t="str" cm="1">
        <f t="array" ref="DQ49">IF(ISBLANK(INDEX(行,$A49)),"",0)</f>
        <v/>
      </c>
      <c r="DR49" s="75" t="str" cm="1">
        <f t="array" ref="DR49">IF(ISBLANK(INDEX(行,$A49)),"",0)</f>
        <v/>
      </c>
      <c r="DS49" s="77"/>
      <c r="DT49" s="75" t="str" cm="1">
        <f t="array" ref="DT49">IF(ISBLANK(INDEX(行,$A49)),"",0)</f>
        <v/>
      </c>
      <c r="DU49" s="75" t="str" cm="1">
        <f t="array" ref="DU49">IF(ISBLANK(INDEX(行,$A49)),"",$Z49+$AA49)</f>
        <v/>
      </c>
      <c r="DV49" s="75" t="str" cm="1">
        <f t="array" ref="DV49">IF(ISBLANK(INDEX(行,$A49)),"",0)</f>
        <v/>
      </c>
      <c r="DW49" s="77"/>
      <c r="DX49" s="77"/>
      <c r="DY49" s="77"/>
      <c r="DZ49" s="77"/>
      <c r="EA49" s="77"/>
      <c r="EB49" s="75" t="str" cm="1">
        <f t="array" ref="EB49">IF(ISBLANK(INDEX(行,$A49)),"",2)</f>
        <v/>
      </c>
      <c r="EC49" s="75" t="str" cm="1">
        <f t="array" ref="EC49">IF(ISBLANK(INDEX(行,$A49)),"",1)</f>
        <v/>
      </c>
      <c r="ED49" s="75" t="str" cm="1">
        <f t="array" ref="ED49">IF(ISBLANK(INDEX(行,$A49)),"",0)</f>
        <v/>
      </c>
      <c r="EE49" s="75" t="str" cm="1">
        <f t="array" ref="EE49">IF(ISBLANK(INDEX(行,$A49)),"",0)</f>
        <v/>
      </c>
      <c r="EF49" s="76" t="str">
        <f t="shared" si="7"/>
        <v/>
      </c>
      <c r="EG49" s="77" t="str">
        <f t="shared" si="8"/>
        <v/>
      </c>
      <c r="EH49" s="77"/>
      <c r="EI49" s="75" t="str" cm="1">
        <f t="array" ref="EI49">IF(ISBLANK(INDEX(行,$A49)),"",0)</f>
        <v/>
      </c>
      <c r="EJ49" s="75" t="str" cm="1">
        <f t="array" ref="EJ49">IF(ISBLANK(INDEX(行,$A49)),"",0)</f>
        <v/>
      </c>
      <c r="EK49" s="75" t="str" cm="1">
        <f t="array" ref="EK49">IF(ISBLANK(INDEX(行,$A49)),"",0)</f>
        <v/>
      </c>
      <c r="EL49" s="75" t="str" cm="1">
        <f t="array" ref="EL49">IF(ISBLANK(INDEX(行,$A49)),"",0)</f>
        <v/>
      </c>
      <c r="EM49" s="75" t="str" cm="1">
        <f t="array" ref="EM49">IF(ISBLANK(INDEX(行,$A49)),"",0)</f>
        <v/>
      </c>
      <c r="EN49" s="75" t="str" cm="1">
        <f t="array" ref="EN49">IF(ISBLANK(INDEX(行,$A49)),"",0)</f>
        <v/>
      </c>
      <c r="EO49" s="75" t="str" cm="1">
        <f t="array" ref="EO49">IF(ISBLANK(INDEX(行,$A49)),"",0)</f>
        <v/>
      </c>
      <c r="EP49" s="75" t="str" cm="1">
        <f t="array" ref="EP49">IF(ISBLANK(INDEX(行,$A49)),"",0)</f>
        <v/>
      </c>
      <c r="EQ49" s="75" t="str" cm="1">
        <f t="array" ref="EQ49">IF(ISBLANK(INDEX(行,$A49)),"",0)</f>
        <v/>
      </c>
      <c r="ER49" s="75" t="str" cm="1">
        <f t="array" ref="ER49">IF(ISBLANK(INDEX(行,$A49)),"",0)</f>
        <v/>
      </c>
      <c r="ES49" s="75" t="str" cm="1">
        <f t="array" ref="ES49">IF(ISBLANK(INDEX(行,$A49)),"",0)</f>
        <v/>
      </c>
      <c r="ET49" s="75" t="str" cm="1">
        <f t="array" ref="ET49">IF(ISBLANK(INDEX(行,$A49)),"",0)</f>
        <v/>
      </c>
      <c r="EU49" s="75" t="str" cm="1">
        <f t="array" ref="EU49">IF(ISBLANK(INDEX(行,$A49)),"",0)</f>
        <v/>
      </c>
      <c r="EV49" s="75" t="str" cm="1">
        <f t="array" ref="EV49">IF(ISBLANK(INDEX(行,$A49)),"",0)</f>
        <v/>
      </c>
      <c r="EW49" s="75" t="str" cm="1">
        <f t="array" ref="EW49">IF(ISBLANK(INDEX(行,$A49)),"",0)</f>
        <v/>
      </c>
      <c r="EX49" s="75" t="str" cm="1">
        <f t="array" ref="EX49">IF(ISBLANK(INDEX(行,$A49)),"",0)</f>
        <v/>
      </c>
      <c r="EY49" s="75" t="str" cm="1">
        <f t="array" ref="EY49">IF(ISBLANK(INDEX(行,$A49)),"",0)</f>
        <v/>
      </c>
      <c r="EZ49" s="75" t="str" cm="1">
        <f t="array" ref="EZ49">IF(ISBLANK(INDEX(行,$A49)),"",0)</f>
        <v/>
      </c>
      <c r="FA49" s="75" t="str" cm="1">
        <f t="array" ref="FA49">IF(ISBLANK(INDEX(行,$A49)),"",0)</f>
        <v/>
      </c>
      <c r="FB49" s="75" t="str" cm="1">
        <f t="array" ref="FB49">IF(ISBLANK(INDEX(行,$A49)),"",0)</f>
        <v/>
      </c>
      <c r="FC49" s="75" t="str" cm="1">
        <f t="array" ref="FC49">IF(ISBLANK(INDEX(行,$A49)),"",0)</f>
        <v/>
      </c>
      <c r="FD49" s="75" t="str" cm="1">
        <f t="array" ref="FD49">IF(ISBLANK(INDEX(行,$A49)),"",0)</f>
        <v/>
      </c>
      <c r="FE49" s="75" t="str" cm="1">
        <f t="array" ref="FE49">IF(ISBLANK(INDEX(行,$A49)),"",0)</f>
        <v/>
      </c>
      <c r="FF49" s="75" t="str" cm="1">
        <f t="array" ref="FF49">IF(ISBLANK(INDEX(行,$A49)),"",0)</f>
        <v/>
      </c>
      <c r="FG49" s="75" t="str" cm="1">
        <f t="array" ref="FG49">IF(ISBLANK(INDEX(行,$A49)),"",0)</f>
        <v/>
      </c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6" t="str">
        <f t="shared" si="9"/>
        <v/>
      </c>
      <c r="GM49" s="77"/>
      <c r="GN49" s="77"/>
      <c r="GO49" s="77"/>
      <c r="GP49" s="77"/>
      <c r="GQ49" s="77"/>
      <c r="GR49" s="77"/>
      <c r="GS49" s="77"/>
      <c r="GT49" s="77"/>
      <c r="GU49" s="77"/>
      <c r="GV49" s="75" t="str" cm="1">
        <f t="array" ref="GV49">IF(ISBLANK(INDEX(行,$A49)),"",1)</f>
        <v/>
      </c>
      <c r="GW49" s="75" t="str" cm="1">
        <f t="array" ref="GW49">IF(ISBLANK(INDEX(行,$A49)),"",1)</f>
        <v/>
      </c>
      <c r="GX49" s="75" t="str" cm="1">
        <f t="array" ref="GX49">IF(ISBLANK(INDEX(行,$A49)),"",0)</f>
        <v/>
      </c>
      <c r="GY49" s="77"/>
      <c r="GZ49" s="77"/>
      <c r="HA49" s="76" t="str" cm="1">
        <f t="array" aca="1" ref="HA49" ca="1">IF(ISBLANK(INDEX(行,$A49)),"",TODAY())</f>
        <v/>
      </c>
      <c r="HB49" s="76" t="str" cm="1">
        <f t="array" aca="1" ref="HB49" ca="1">IF(ISBLANK(INDEX(行,$A49)),"",TODAY())</f>
        <v/>
      </c>
      <c r="HC49" s="78" t="str" cm="1">
        <f t="array" ref="HC49">IF(ISBLANK(INDEX(行,$A49)),"","ADMIN")</f>
        <v/>
      </c>
      <c r="HD49" s="78" t="str">
        <f t="shared" si="10"/>
        <v/>
      </c>
    </row>
    <row r="50" spans="1:212" ht="13.5" customHeight="1" x14ac:dyDescent="0.15">
      <c r="A50" s="11">
        <v>45</v>
      </c>
      <c r="B50" s="75" t="str" cm="1">
        <f t="array" ref="B50">IF(ISBLANK(INDEX(行,$A50)),"",1)</f>
        <v/>
      </c>
      <c r="C50" s="76" t="str" cm="1">
        <f t="array" ref="C50">IF(ISBLANK(INDEX(伝票日付,$A50)),"",DATEVALUE(INDEX(TEXT(伝票日付,"0!/00!/00"),$A50)))</f>
        <v/>
      </c>
      <c r="D50" s="78" t="str" cm="1">
        <f t="array" ref="D50">IF(ISBLANK(INDEX(注文番号,$A50)),"",INDEX(注文番号,$A50))</f>
        <v/>
      </c>
      <c r="E50" s="75" t="str" cm="1">
        <f t="array" ref="E50">IF(ISBLANK(INDEX(行,$A50)),"",INDEX(行,$A50))</f>
        <v/>
      </c>
      <c r="F50" s="77" t="str" cm="1">
        <f t="array" ref="F50">IF(ISBLANK(INDEX(行,$A50)),"","0001")</f>
        <v/>
      </c>
      <c r="G50" s="83" t="str">
        <f t="shared" si="0"/>
        <v/>
      </c>
      <c r="H50" s="78" t="str" cm="1">
        <f t="array" ref="H50">IF(ISBLANK(INDEX(行,$A50)),"",8)</f>
        <v/>
      </c>
      <c r="I50" s="77" t="str" cm="1">
        <f t="array" ref="I50">IF(ISBLANK(INDEX(行,$A50)),"","      8211")</f>
        <v/>
      </c>
      <c r="J50" s="78" t="str" cm="1">
        <f t="array" ref="J50">IF(ISBLANK(INDEX(行,$A50)),"",8211)</f>
        <v/>
      </c>
      <c r="K50" s="82" t="str">
        <f t="shared" si="1"/>
        <v/>
      </c>
      <c r="L50" s="77" t="str" cm="1">
        <f t="array" ref="L50">IF(ISBLANK(INDEX(枝番,$A50)),"",INDEX(枝番,$A50))</f>
        <v/>
      </c>
      <c r="M50" s="78" t="str" cm="1">
        <f t="array" ref="M50">IF(ISBLANK(INDEX(工種コード,$A50)),"",INDEX(工種コード,$A50))</f>
        <v/>
      </c>
      <c r="N50" s="78" t="str" cm="1">
        <f t="array" ref="N50">IF(ISBLANK(INDEX(注文番号,$A50)),"",INDEX(注文番号,$A50))</f>
        <v/>
      </c>
      <c r="O50" s="75"/>
      <c r="P50" s="80"/>
      <c r="Q50" s="75" t="str" cm="1">
        <f t="array" ref="Q50">IF(ISBLANK(INDEX(行,$A50)),"",0)</f>
        <v/>
      </c>
      <c r="R50" s="77" t="str" cm="1">
        <f t="array" ref="R50">IF(ISBLANK(INDEX(仕入先コード,$A50)),"",INDEX(仕入先コード,$A50))</f>
        <v/>
      </c>
      <c r="S50" s="75" t="str" cm="1">
        <f t="array" ref="S50">IF(ISBLANK(INDEX(行,$A50)),"",0)</f>
        <v/>
      </c>
      <c r="T50" s="75" t="str" cm="1">
        <f t="array" ref="T50">IF(ISBLANK(INDEX(行,$A50)),"",1)</f>
        <v/>
      </c>
      <c r="U50" s="77" t="str" cm="1">
        <f t="array" ref="U50">IF(ISBLANK(INDEX(行,$A50)),"","         1")</f>
        <v/>
      </c>
      <c r="V50" s="75" t="str" cm="1">
        <f t="array" ref="V50">IF(ISBLANK(INDEX(行,$A50)),"",0)</f>
        <v/>
      </c>
      <c r="W50" s="75" t="str" cm="1">
        <f t="array" ref="W50">IF(ISBLANK(INDEX(数量,$A50)),"",INDEX(数量,$A50))</f>
        <v/>
      </c>
      <c r="X50" s="77" t="str" cm="1">
        <f t="array" ref="X50">IF(ISBLANK(INDEX(単位,$A50)),"",INDEX(単位,$A50))</f>
        <v/>
      </c>
      <c r="Y50" s="75" t="str" cm="1">
        <f t="array" ref="Y50">IF(ISBLANK(INDEX(単価,$A50)),"",INDEX(単価,$A50))</f>
        <v/>
      </c>
      <c r="Z50" s="75" t="str" cm="1">
        <f t="array" ref="Z50">IF(ISBLANK(INDEX(行,$A50)),"",W50*Y50)</f>
        <v/>
      </c>
      <c r="AA50" s="75" t="str" cm="1">
        <f t="array" ref="AA50">IF(ISBLANK(INDEX(行,$A50)),"",Z50*AI50/100)</f>
        <v/>
      </c>
      <c r="AB50" s="77"/>
      <c r="AC50" s="77"/>
      <c r="AD50" s="77"/>
      <c r="AE50" s="77"/>
      <c r="AF50" s="77"/>
      <c r="AG50" s="75" t="str" cm="1">
        <f t="array" ref="AG50">IF(ISBLANK(INDEX(行,$A50)),"",1)</f>
        <v/>
      </c>
      <c r="AH50" s="75" t="str" cm="1">
        <f t="array" ref="AH50">IF(ISBLANK(INDEX(行,$A50)),"",1)</f>
        <v/>
      </c>
      <c r="AI50" s="75" t="str" cm="1">
        <f t="array" ref="AI50">IF(ISBLANK(INDEX(税率,$A50)),"",INDEX(税率,$A50))</f>
        <v/>
      </c>
      <c r="AJ50" s="75" t="str" cm="1">
        <f t="array" ref="AJ50">IF(ISBLANK(INDEX(行,$A50)),"",50)</f>
        <v/>
      </c>
      <c r="AK50" s="76" t="str">
        <f t="shared" si="2"/>
        <v/>
      </c>
      <c r="AL50" s="82" t="str" cm="1">
        <f t="array" ref="AL50">IF(ISBLANK(INDEX(品名,$A50)),"",INDEX(品名,$A50))</f>
        <v/>
      </c>
      <c r="AM50" s="75"/>
      <c r="AN50" s="75" t="str" cm="1">
        <f t="array" ref="AN50">IF(ISBLANK(INDEX(行,$A50)),"",0)</f>
        <v/>
      </c>
      <c r="AO50" s="75" t="str" cm="1">
        <f t="array" ref="AO50">IF(ISBLANK(INDEX(行,$A50)),"",0)</f>
        <v/>
      </c>
      <c r="AP50" s="75" t="str" cm="1">
        <f t="array" ref="AP50">IF(ISBLANK(INDEX(行,$A50)),"",0)</f>
        <v/>
      </c>
      <c r="AQ50" s="75" t="str" cm="1">
        <f t="array" ref="AQ50">IF(ISBLANK(INDEX(行,$A50)),"",0)</f>
        <v/>
      </c>
      <c r="AR50" s="75" t="str" cm="1">
        <f t="array" ref="AR50">IF(ISBLANK(INDEX(行,$A50)),"",0)</f>
        <v/>
      </c>
      <c r="AS50" s="75" t="str" cm="1">
        <f t="array" ref="AS50">IF(ISBLANK(INDEX(行,$A50)),"",0)</f>
        <v/>
      </c>
      <c r="AT50" s="75" t="str" cm="1">
        <f t="array" ref="AT50">IF(ISBLANK(INDEX(行,$A50)),"",0)</f>
        <v/>
      </c>
      <c r="AU50" s="75" t="str" cm="1">
        <f t="array" ref="AU50">IF(ISBLANK(INDEX(行,$A50)),"",0)</f>
        <v/>
      </c>
      <c r="AV50" s="75" t="str" cm="1">
        <f t="array" ref="AV50">IF(ISBLANK(INDEX(行,$A50)),"",0)</f>
        <v/>
      </c>
      <c r="AW50" s="75" t="str" cm="1">
        <f t="array" ref="AW50">IF(ISBLANK(INDEX(行,$A50)),"",0)</f>
        <v/>
      </c>
      <c r="AX50" s="75" t="str" cm="1">
        <f t="array" ref="AX50">IF(ISBLANK(INDEX(行,$A50)),"",0)</f>
        <v/>
      </c>
      <c r="AY50" s="75" t="str" cm="1">
        <f t="array" ref="AY50">IF(ISBLANK(INDEX(行,$A50)),"",0)</f>
        <v/>
      </c>
      <c r="AZ50" s="75" t="str" cm="1">
        <f t="array" ref="AZ50">IF(ISBLANK(INDEX(行,$A50)),"",0)</f>
        <v/>
      </c>
      <c r="BA50" s="75" t="str" cm="1">
        <f t="array" ref="BA50">IF(ISBLANK(INDEX(行,$A50)),"",0)</f>
        <v/>
      </c>
      <c r="BB50" s="75" t="str" cm="1">
        <f t="array" ref="BB50">IF(ISBLANK(INDEX(行,$A50)),"",0)</f>
        <v/>
      </c>
      <c r="BC50" s="75" t="str" cm="1">
        <f t="array" ref="BC50">IF(ISBLANK(INDEX(行,$A50)),"",0)</f>
        <v/>
      </c>
      <c r="BD50" s="75" t="str" cm="1">
        <f t="array" ref="BD50">IF(ISBLANK(INDEX(行,$A50)),"",0)</f>
        <v/>
      </c>
      <c r="BE50" s="75" t="str" cm="1">
        <f t="array" ref="BE50">IF(ISBLANK(INDEX(行,$A50)),"",0)</f>
        <v/>
      </c>
      <c r="BF50" s="75" t="str" cm="1">
        <f t="array" ref="BF50">IF(ISBLANK(INDEX(行,$A50)),"",0)</f>
        <v/>
      </c>
      <c r="BG50" s="75" t="str" cm="1">
        <f t="array" ref="BG50">IF(ISBLANK(INDEX(行,$A50)),"",0)</f>
        <v/>
      </c>
      <c r="BH50" s="75" t="str" cm="1">
        <f t="array" ref="BH50">IF(ISBLANK(INDEX(行,$A50)),"",0)</f>
        <v/>
      </c>
      <c r="BI50" s="75" t="str" cm="1">
        <f t="array" ref="BI50">IF(ISBLANK(INDEX(行,$A50)),"",0)</f>
        <v/>
      </c>
      <c r="BJ50" s="75" t="str" cm="1">
        <f t="array" ref="BJ50">IF(ISBLANK(INDEX(行,$A50)),"",0)</f>
        <v/>
      </c>
      <c r="BK50" s="75" t="str" cm="1">
        <f t="array" ref="BK50">IF(ISBLANK(INDEX(行,$A50)),"",0)</f>
        <v/>
      </c>
      <c r="BL50" s="75" t="str" cm="1">
        <f t="array" ref="BL50">IF(ISBLANK(INDEX(行,$A50)),"",0)</f>
        <v/>
      </c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6" t="str" cm="1">
        <f t="array" ref="CQ50">IF(ISBLANK(INDEX(納入年月日,$A50)),"",INDEX(TEXT(納入年月日,"0!/00!/00"),$A50))</f>
        <v/>
      </c>
      <c r="CR50" s="77"/>
      <c r="CS50" s="77"/>
      <c r="CT50" s="77"/>
      <c r="CU50" s="77"/>
      <c r="CV50" s="77"/>
      <c r="CW50" s="77"/>
      <c r="CX50" s="77"/>
      <c r="CY50" s="77"/>
      <c r="CZ50" s="77"/>
      <c r="DA50" s="77" t="str" cm="1">
        <f t="array" ref="DA50">IF(ISBLANK(INDEX(行,$A50)),"","      0001")</f>
        <v/>
      </c>
      <c r="DB50" s="75" t="str" cm="1">
        <f t="array" ref="DB50">IF(ISBLANK(INDEX(行,$A50)),"",4101)</f>
        <v/>
      </c>
      <c r="DC50" s="75" t="str" cm="1">
        <f t="array" ref="DC50">IF(ISBLANK(INDEX(行,$A50)),"",2)</f>
        <v/>
      </c>
      <c r="DD50" s="77" t="str">
        <f t="shared" si="3"/>
        <v/>
      </c>
      <c r="DE50" s="75" t="str" cm="1">
        <f t="array" ref="DE50">IF(ISBLANK(INDEX(行,$A50)),"",0)</f>
        <v/>
      </c>
      <c r="DF50" s="77" t="str">
        <f t="shared" si="4"/>
        <v/>
      </c>
      <c r="DG50" s="77" t="str">
        <f t="shared" si="5"/>
        <v/>
      </c>
      <c r="DH50" s="75" t="str" cm="1">
        <f t="array" ref="DH50">IF(ISBLANK(INDEX(行,$A50)),"",0)</f>
        <v/>
      </c>
      <c r="DI50" s="75" t="str" cm="1">
        <f t="array" ref="DI50">IF(ISBLANK(INDEX(行,$A50)),"",0)</f>
        <v/>
      </c>
      <c r="DJ50" s="77"/>
      <c r="DK50" s="80"/>
      <c r="DL50" s="75" t="str" cm="1">
        <f t="array" ref="DL50">IF(ISBLANK(INDEX(行,$A50)),"",0)</f>
        <v/>
      </c>
      <c r="DM50" s="77" t="str">
        <f t="shared" si="6"/>
        <v/>
      </c>
      <c r="DN50" s="75" t="str" cm="1">
        <f t="array" ref="DN50">IF(ISBLANK(INDEX(行,$A50)),"",0)</f>
        <v/>
      </c>
      <c r="DO50" s="75" t="str" cm="1">
        <f t="array" ref="DO50">IF(ISBLANK(INDEX(行,$A50)),"",0)</f>
        <v/>
      </c>
      <c r="DP50" s="77" t="str" cm="1">
        <f t="array" ref="DP50">IF(ISBLANK(INDEX(行,$A50)),"","         0")</f>
        <v/>
      </c>
      <c r="DQ50" s="75" t="str" cm="1">
        <f t="array" ref="DQ50">IF(ISBLANK(INDEX(行,$A50)),"",0)</f>
        <v/>
      </c>
      <c r="DR50" s="75" t="str" cm="1">
        <f t="array" ref="DR50">IF(ISBLANK(INDEX(行,$A50)),"",0)</f>
        <v/>
      </c>
      <c r="DS50" s="77"/>
      <c r="DT50" s="75" t="str" cm="1">
        <f t="array" ref="DT50">IF(ISBLANK(INDEX(行,$A50)),"",0)</f>
        <v/>
      </c>
      <c r="DU50" s="75" t="str" cm="1">
        <f t="array" ref="DU50">IF(ISBLANK(INDEX(行,$A50)),"",$Z50+$AA50)</f>
        <v/>
      </c>
      <c r="DV50" s="75" t="str" cm="1">
        <f t="array" ref="DV50">IF(ISBLANK(INDEX(行,$A50)),"",0)</f>
        <v/>
      </c>
      <c r="DW50" s="77"/>
      <c r="DX50" s="77"/>
      <c r="DY50" s="77"/>
      <c r="DZ50" s="77"/>
      <c r="EA50" s="77"/>
      <c r="EB50" s="75" t="str" cm="1">
        <f t="array" ref="EB50">IF(ISBLANK(INDEX(行,$A50)),"",2)</f>
        <v/>
      </c>
      <c r="EC50" s="75" t="str" cm="1">
        <f t="array" ref="EC50">IF(ISBLANK(INDEX(行,$A50)),"",1)</f>
        <v/>
      </c>
      <c r="ED50" s="75" t="str" cm="1">
        <f t="array" ref="ED50">IF(ISBLANK(INDEX(行,$A50)),"",0)</f>
        <v/>
      </c>
      <c r="EE50" s="75" t="str" cm="1">
        <f t="array" ref="EE50">IF(ISBLANK(INDEX(行,$A50)),"",0)</f>
        <v/>
      </c>
      <c r="EF50" s="76" t="str">
        <f t="shared" si="7"/>
        <v/>
      </c>
      <c r="EG50" s="77" t="str">
        <f t="shared" si="8"/>
        <v/>
      </c>
      <c r="EH50" s="77"/>
      <c r="EI50" s="75" t="str" cm="1">
        <f t="array" ref="EI50">IF(ISBLANK(INDEX(行,$A50)),"",0)</f>
        <v/>
      </c>
      <c r="EJ50" s="75" t="str" cm="1">
        <f t="array" ref="EJ50">IF(ISBLANK(INDEX(行,$A50)),"",0)</f>
        <v/>
      </c>
      <c r="EK50" s="75" t="str" cm="1">
        <f t="array" ref="EK50">IF(ISBLANK(INDEX(行,$A50)),"",0)</f>
        <v/>
      </c>
      <c r="EL50" s="75" t="str" cm="1">
        <f t="array" ref="EL50">IF(ISBLANK(INDEX(行,$A50)),"",0)</f>
        <v/>
      </c>
      <c r="EM50" s="75" t="str" cm="1">
        <f t="array" ref="EM50">IF(ISBLANK(INDEX(行,$A50)),"",0)</f>
        <v/>
      </c>
      <c r="EN50" s="75" t="str" cm="1">
        <f t="array" ref="EN50">IF(ISBLANK(INDEX(行,$A50)),"",0)</f>
        <v/>
      </c>
      <c r="EO50" s="75" t="str" cm="1">
        <f t="array" ref="EO50">IF(ISBLANK(INDEX(行,$A50)),"",0)</f>
        <v/>
      </c>
      <c r="EP50" s="75" t="str" cm="1">
        <f t="array" ref="EP50">IF(ISBLANK(INDEX(行,$A50)),"",0)</f>
        <v/>
      </c>
      <c r="EQ50" s="75" t="str" cm="1">
        <f t="array" ref="EQ50">IF(ISBLANK(INDEX(行,$A50)),"",0)</f>
        <v/>
      </c>
      <c r="ER50" s="75" t="str" cm="1">
        <f t="array" ref="ER50">IF(ISBLANK(INDEX(行,$A50)),"",0)</f>
        <v/>
      </c>
      <c r="ES50" s="75" t="str" cm="1">
        <f t="array" ref="ES50">IF(ISBLANK(INDEX(行,$A50)),"",0)</f>
        <v/>
      </c>
      <c r="ET50" s="75" t="str" cm="1">
        <f t="array" ref="ET50">IF(ISBLANK(INDEX(行,$A50)),"",0)</f>
        <v/>
      </c>
      <c r="EU50" s="75" t="str" cm="1">
        <f t="array" ref="EU50">IF(ISBLANK(INDEX(行,$A50)),"",0)</f>
        <v/>
      </c>
      <c r="EV50" s="75" t="str" cm="1">
        <f t="array" ref="EV50">IF(ISBLANK(INDEX(行,$A50)),"",0)</f>
        <v/>
      </c>
      <c r="EW50" s="75" t="str" cm="1">
        <f t="array" ref="EW50">IF(ISBLANK(INDEX(行,$A50)),"",0)</f>
        <v/>
      </c>
      <c r="EX50" s="75" t="str" cm="1">
        <f t="array" ref="EX50">IF(ISBLANK(INDEX(行,$A50)),"",0)</f>
        <v/>
      </c>
      <c r="EY50" s="75" t="str" cm="1">
        <f t="array" ref="EY50">IF(ISBLANK(INDEX(行,$A50)),"",0)</f>
        <v/>
      </c>
      <c r="EZ50" s="75" t="str" cm="1">
        <f t="array" ref="EZ50">IF(ISBLANK(INDEX(行,$A50)),"",0)</f>
        <v/>
      </c>
      <c r="FA50" s="75" t="str" cm="1">
        <f t="array" ref="FA50">IF(ISBLANK(INDEX(行,$A50)),"",0)</f>
        <v/>
      </c>
      <c r="FB50" s="75" t="str" cm="1">
        <f t="array" ref="FB50">IF(ISBLANK(INDEX(行,$A50)),"",0)</f>
        <v/>
      </c>
      <c r="FC50" s="75" t="str" cm="1">
        <f t="array" ref="FC50">IF(ISBLANK(INDEX(行,$A50)),"",0)</f>
        <v/>
      </c>
      <c r="FD50" s="75" t="str" cm="1">
        <f t="array" ref="FD50">IF(ISBLANK(INDEX(行,$A50)),"",0)</f>
        <v/>
      </c>
      <c r="FE50" s="75" t="str" cm="1">
        <f t="array" ref="FE50">IF(ISBLANK(INDEX(行,$A50)),"",0)</f>
        <v/>
      </c>
      <c r="FF50" s="75" t="str" cm="1">
        <f t="array" ref="FF50">IF(ISBLANK(INDEX(行,$A50)),"",0)</f>
        <v/>
      </c>
      <c r="FG50" s="75" t="str" cm="1">
        <f t="array" ref="FG50">IF(ISBLANK(INDEX(行,$A50)),"",0)</f>
        <v/>
      </c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6" t="str">
        <f t="shared" si="9"/>
        <v/>
      </c>
      <c r="GM50" s="77"/>
      <c r="GN50" s="77"/>
      <c r="GO50" s="77"/>
      <c r="GP50" s="77"/>
      <c r="GQ50" s="77"/>
      <c r="GR50" s="77"/>
      <c r="GS50" s="77"/>
      <c r="GT50" s="77"/>
      <c r="GU50" s="77"/>
      <c r="GV50" s="75" t="str" cm="1">
        <f t="array" ref="GV50">IF(ISBLANK(INDEX(行,$A50)),"",1)</f>
        <v/>
      </c>
      <c r="GW50" s="75" t="str" cm="1">
        <f t="array" ref="GW50">IF(ISBLANK(INDEX(行,$A50)),"",1)</f>
        <v/>
      </c>
      <c r="GX50" s="75" t="str" cm="1">
        <f t="array" ref="GX50">IF(ISBLANK(INDEX(行,$A50)),"",0)</f>
        <v/>
      </c>
      <c r="GY50" s="77"/>
      <c r="GZ50" s="77"/>
      <c r="HA50" s="76" t="str" cm="1">
        <f t="array" aca="1" ref="HA50" ca="1">IF(ISBLANK(INDEX(行,$A50)),"",TODAY())</f>
        <v/>
      </c>
      <c r="HB50" s="76" t="str" cm="1">
        <f t="array" aca="1" ref="HB50" ca="1">IF(ISBLANK(INDEX(行,$A50)),"",TODAY())</f>
        <v/>
      </c>
      <c r="HC50" s="78" t="str" cm="1">
        <f t="array" ref="HC50">IF(ISBLANK(INDEX(行,$A50)),"","ADMIN")</f>
        <v/>
      </c>
      <c r="HD50" s="78" t="str">
        <f t="shared" si="10"/>
        <v/>
      </c>
    </row>
    <row r="51" spans="1:212" ht="13.5" customHeight="1" x14ac:dyDescent="0.15">
      <c r="A51" s="11">
        <v>46</v>
      </c>
      <c r="B51" s="75" t="str" cm="1">
        <f t="array" ref="B51">IF(ISBLANK(INDEX(行,$A51)),"",1)</f>
        <v/>
      </c>
      <c r="C51" s="76" t="str" cm="1">
        <f t="array" ref="C51">IF(ISBLANK(INDEX(伝票日付,$A51)),"",DATEVALUE(INDEX(TEXT(伝票日付,"0!/00!/00"),$A51)))</f>
        <v/>
      </c>
      <c r="D51" s="78" t="str" cm="1">
        <f t="array" ref="D51">IF(ISBLANK(INDEX(注文番号,$A51)),"",INDEX(注文番号,$A51))</f>
        <v/>
      </c>
      <c r="E51" s="75" t="str" cm="1">
        <f t="array" ref="E51">IF(ISBLANK(INDEX(行,$A51)),"",INDEX(行,$A51))</f>
        <v/>
      </c>
      <c r="F51" s="77" t="str" cm="1">
        <f t="array" ref="F51">IF(ISBLANK(INDEX(行,$A51)),"","0001")</f>
        <v/>
      </c>
      <c r="G51" s="83" t="str">
        <f t="shared" si="0"/>
        <v/>
      </c>
      <c r="H51" s="78" t="str" cm="1">
        <f t="array" ref="H51">IF(ISBLANK(INDEX(行,$A51)),"",8)</f>
        <v/>
      </c>
      <c r="I51" s="77" t="str" cm="1">
        <f t="array" ref="I51">IF(ISBLANK(INDEX(行,$A51)),"","      8211")</f>
        <v/>
      </c>
      <c r="J51" s="78" t="str" cm="1">
        <f t="array" ref="J51">IF(ISBLANK(INDEX(行,$A51)),"",8211)</f>
        <v/>
      </c>
      <c r="K51" s="82" t="str">
        <f t="shared" si="1"/>
        <v/>
      </c>
      <c r="L51" s="77" t="str" cm="1">
        <f t="array" ref="L51">IF(ISBLANK(INDEX(枝番,$A51)),"",INDEX(枝番,$A51))</f>
        <v/>
      </c>
      <c r="M51" s="78" t="str" cm="1">
        <f t="array" ref="M51">IF(ISBLANK(INDEX(工種コード,$A51)),"",INDEX(工種コード,$A51))</f>
        <v/>
      </c>
      <c r="N51" s="78" t="str" cm="1">
        <f t="array" ref="N51">IF(ISBLANK(INDEX(注文番号,$A51)),"",INDEX(注文番号,$A51))</f>
        <v/>
      </c>
      <c r="O51" s="75"/>
      <c r="P51" s="80"/>
      <c r="Q51" s="75" t="str" cm="1">
        <f t="array" ref="Q51">IF(ISBLANK(INDEX(行,$A51)),"",0)</f>
        <v/>
      </c>
      <c r="R51" s="77" t="str" cm="1">
        <f t="array" ref="R51">IF(ISBLANK(INDEX(仕入先コード,$A51)),"",INDEX(仕入先コード,$A51))</f>
        <v/>
      </c>
      <c r="S51" s="75" t="str" cm="1">
        <f t="array" ref="S51">IF(ISBLANK(INDEX(行,$A51)),"",0)</f>
        <v/>
      </c>
      <c r="T51" s="75" t="str" cm="1">
        <f t="array" ref="T51">IF(ISBLANK(INDEX(行,$A51)),"",1)</f>
        <v/>
      </c>
      <c r="U51" s="77" t="str" cm="1">
        <f t="array" ref="U51">IF(ISBLANK(INDEX(行,$A51)),"","         1")</f>
        <v/>
      </c>
      <c r="V51" s="75" t="str" cm="1">
        <f t="array" ref="V51">IF(ISBLANK(INDEX(行,$A51)),"",0)</f>
        <v/>
      </c>
      <c r="W51" s="75" t="str" cm="1">
        <f t="array" ref="W51">IF(ISBLANK(INDEX(数量,$A51)),"",INDEX(数量,$A51))</f>
        <v/>
      </c>
      <c r="X51" s="77" t="str" cm="1">
        <f t="array" ref="X51">IF(ISBLANK(INDEX(単位,$A51)),"",INDEX(単位,$A51))</f>
        <v/>
      </c>
      <c r="Y51" s="75" t="str" cm="1">
        <f t="array" ref="Y51">IF(ISBLANK(INDEX(単価,$A51)),"",INDEX(単価,$A51))</f>
        <v/>
      </c>
      <c r="Z51" s="75" t="str" cm="1">
        <f t="array" ref="Z51">IF(ISBLANK(INDEX(行,$A51)),"",W51*Y51)</f>
        <v/>
      </c>
      <c r="AA51" s="75" t="str" cm="1">
        <f t="array" ref="AA51">IF(ISBLANK(INDEX(行,$A51)),"",Z51*AI51/100)</f>
        <v/>
      </c>
      <c r="AB51" s="77"/>
      <c r="AC51" s="77"/>
      <c r="AD51" s="77"/>
      <c r="AE51" s="77"/>
      <c r="AF51" s="77"/>
      <c r="AG51" s="75" t="str" cm="1">
        <f t="array" ref="AG51">IF(ISBLANK(INDEX(行,$A51)),"",1)</f>
        <v/>
      </c>
      <c r="AH51" s="75" t="str" cm="1">
        <f t="array" ref="AH51">IF(ISBLANK(INDEX(行,$A51)),"",1)</f>
        <v/>
      </c>
      <c r="AI51" s="75" t="str" cm="1">
        <f t="array" ref="AI51">IF(ISBLANK(INDEX(税率,$A51)),"",INDEX(税率,$A51))</f>
        <v/>
      </c>
      <c r="AJ51" s="75" t="str" cm="1">
        <f t="array" ref="AJ51">IF(ISBLANK(INDEX(行,$A51)),"",50)</f>
        <v/>
      </c>
      <c r="AK51" s="76" t="str">
        <f t="shared" si="2"/>
        <v/>
      </c>
      <c r="AL51" s="82" t="str" cm="1">
        <f t="array" ref="AL51">IF(ISBLANK(INDEX(品名,$A51)),"",INDEX(品名,$A51))</f>
        <v/>
      </c>
      <c r="AM51" s="75"/>
      <c r="AN51" s="75" t="str" cm="1">
        <f t="array" ref="AN51">IF(ISBLANK(INDEX(行,$A51)),"",0)</f>
        <v/>
      </c>
      <c r="AO51" s="75" t="str" cm="1">
        <f t="array" ref="AO51">IF(ISBLANK(INDEX(行,$A51)),"",0)</f>
        <v/>
      </c>
      <c r="AP51" s="75" t="str" cm="1">
        <f t="array" ref="AP51">IF(ISBLANK(INDEX(行,$A51)),"",0)</f>
        <v/>
      </c>
      <c r="AQ51" s="75" t="str" cm="1">
        <f t="array" ref="AQ51">IF(ISBLANK(INDEX(行,$A51)),"",0)</f>
        <v/>
      </c>
      <c r="AR51" s="75" t="str" cm="1">
        <f t="array" ref="AR51">IF(ISBLANK(INDEX(行,$A51)),"",0)</f>
        <v/>
      </c>
      <c r="AS51" s="75" t="str" cm="1">
        <f t="array" ref="AS51">IF(ISBLANK(INDEX(行,$A51)),"",0)</f>
        <v/>
      </c>
      <c r="AT51" s="75" t="str" cm="1">
        <f t="array" ref="AT51">IF(ISBLANK(INDEX(行,$A51)),"",0)</f>
        <v/>
      </c>
      <c r="AU51" s="75" t="str" cm="1">
        <f t="array" ref="AU51">IF(ISBLANK(INDEX(行,$A51)),"",0)</f>
        <v/>
      </c>
      <c r="AV51" s="75" t="str" cm="1">
        <f t="array" ref="AV51">IF(ISBLANK(INDEX(行,$A51)),"",0)</f>
        <v/>
      </c>
      <c r="AW51" s="75" t="str" cm="1">
        <f t="array" ref="AW51">IF(ISBLANK(INDEX(行,$A51)),"",0)</f>
        <v/>
      </c>
      <c r="AX51" s="75" t="str" cm="1">
        <f t="array" ref="AX51">IF(ISBLANK(INDEX(行,$A51)),"",0)</f>
        <v/>
      </c>
      <c r="AY51" s="75" t="str" cm="1">
        <f t="array" ref="AY51">IF(ISBLANK(INDEX(行,$A51)),"",0)</f>
        <v/>
      </c>
      <c r="AZ51" s="75" t="str" cm="1">
        <f t="array" ref="AZ51">IF(ISBLANK(INDEX(行,$A51)),"",0)</f>
        <v/>
      </c>
      <c r="BA51" s="75" t="str" cm="1">
        <f t="array" ref="BA51">IF(ISBLANK(INDEX(行,$A51)),"",0)</f>
        <v/>
      </c>
      <c r="BB51" s="75" t="str" cm="1">
        <f t="array" ref="BB51">IF(ISBLANK(INDEX(行,$A51)),"",0)</f>
        <v/>
      </c>
      <c r="BC51" s="75" t="str" cm="1">
        <f t="array" ref="BC51">IF(ISBLANK(INDEX(行,$A51)),"",0)</f>
        <v/>
      </c>
      <c r="BD51" s="75" t="str" cm="1">
        <f t="array" ref="BD51">IF(ISBLANK(INDEX(行,$A51)),"",0)</f>
        <v/>
      </c>
      <c r="BE51" s="75" t="str" cm="1">
        <f t="array" ref="BE51">IF(ISBLANK(INDEX(行,$A51)),"",0)</f>
        <v/>
      </c>
      <c r="BF51" s="75" t="str" cm="1">
        <f t="array" ref="BF51">IF(ISBLANK(INDEX(行,$A51)),"",0)</f>
        <v/>
      </c>
      <c r="BG51" s="75" t="str" cm="1">
        <f t="array" ref="BG51">IF(ISBLANK(INDEX(行,$A51)),"",0)</f>
        <v/>
      </c>
      <c r="BH51" s="75" t="str" cm="1">
        <f t="array" ref="BH51">IF(ISBLANK(INDEX(行,$A51)),"",0)</f>
        <v/>
      </c>
      <c r="BI51" s="75" t="str" cm="1">
        <f t="array" ref="BI51">IF(ISBLANK(INDEX(行,$A51)),"",0)</f>
        <v/>
      </c>
      <c r="BJ51" s="75" t="str" cm="1">
        <f t="array" ref="BJ51">IF(ISBLANK(INDEX(行,$A51)),"",0)</f>
        <v/>
      </c>
      <c r="BK51" s="75" t="str" cm="1">
        <f t="array" ref="BK51">IF(ISBLANK(INDEX(行,$A51)),"",0)</f>
        <v/>
      </c>
      <c r="BL51" s="75" t="str" cm="1">
        <f t="array" ref="BL51">IF(ISBLANK(INDEX(行,$A51)),"",0)</f>
        <v/>
      </c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6" t="str" cm="1">
        <f t="array" ref="CQ51">IF(ISBLANK(INDEX(納入年月日,$A51)),"",INDEX(TEXT(納入年月日,"0!/00!/00"),$A51))</f>
        <v/>
      </c>
      <c r="CR51" s="77"/>
      <c r="CS51" s="77"/>
      <c r="CT51" s="77"/>
      <c r="CU51" s="77"/>
      <c r="CV51" s="77"/>
      <c r="CW51" s="77"/>
      <c r="CX51" s="77"/>
      <c r="CY51" s="77"/>
      <c r="CZ51" s="77"/>
      <c r="DA51" s="77" t="str" cm="1">
        <f t="array" ref="DA51">IF(ISBLANK(INDEX(行,$A51)),"","      0001")</f>
        <v/>
      </c>
      <c r="DB51" s="75" t="str" cm="1">
        <f t="array" ref="DB51">IF(ISBLANK(INDEX(行,$A51)),"",4101)</f>
        <v/>
      </c>
      <c r="DC51" s="75" t="str" cm="1">
        <f t="array" ref="DC51">IF(ISBLANK(INDEX(行,$A51)),"",2)</f>
        <v/>
      </c>
      <c r="DD51" s="77" t="str">
        <f t="shared" si="3"/>
        <v/>
      </c>
      <c r="DE51" s="75" t="str" cm="1">
        <f t="array" ref="DE51">IF(ISBLANK(INDEX(行,$A51)),"",0)</f>
        <v/>
      </c>
      <c r="DF51" s="77" t="str">
        <f t="shared" si="4"/>
        <v/>
      </c>
      <c r="DG51" s="77" t="str">
        <f t="shared" si="5"/>
        <v/>
      </c>
      <c r="DH51" s="75" t="str" cm="1">
        <f t="array" ref="DH51">IF(ISBLANK(INDEX(行,$A51)),"",0)</f>
        <v/>
      </c>
      <c r="DI51" s="75" t="str" cm="1">
        <f t="array" ref="DI51">IF(ISBLANK(INDEX(行,$A51)),"",0)</f>
        <v/>
      </c>
      <c r="DJ51" s="77"/>
      <c r="DK51" s="80"/>
      <c r="DL51" s="75" t="str" cm="1">
        <f t="array" ref="DL51">IF(ISBLANK(INDEX(行,$A51)),"",0)</f>
        <v/>
      </c>
      <c r="DM51" s="77" t="str">
        <f t="shared" si="6"/>
        <v/>
      </c>
      <c r="DN51" s="75" t="str" cm="1">
        <f t="array" ref="DN51">IF(ISBLANK(INDEX(行,$A51)),"",0)</f>
        <v/>
      </c>
      <c r="DO51" s="75" t="str" cm="1">
        <f t="array" ref="DO51">IF(ISBLANK(INDEX(行,$A51)),"",0)</f>
        <v/>
      </c>
      <c r="DP51" s="77" t="str" cm="1">
        <f t="array" ref="DP51">IF(ISBLANK(INDEX(行,$A51)),"","         0")</f>
        <v/>
      </c>
      <c r="DQ51" s="75" t="str" cm="1">
        <f t="array" ref="DQ51">IF(ISBLANK(INDEX(行,$A51)),"",0)</f>
        <v/>
      </c>
      <c r="DR51" s="75" t="str" cm="1">
        <f t="array" ref="DR51">IF(ISBLANK(INDEX(行,$A51)),"",0)</f>
        <v/>
      </c>
      <c r="DS51" s="77"/>
      <c r="DT51" s="75" t="str" cm="1">
        <f t="array" ref="DT51">IF(ISBLANK(INDEX(行,$A51)),"",0)</f>
        <v/>
      </c>
      <c r="DU51" s="75" t="str" cm="1">
        <f t="array" ref="DU51">IF(ISBLANK(INDEX(行,$A51)),"",$Z51+$AA51)</f>
        <v/>
      </c>
      <c r="DV51" s="75" t="str" cm="1">
        <f t="array" ref="DV51">IF(ISBLANK(INDEX(行,$A51)),"",0)</f>
        <v/>
      </c>
      <c r="DW51" s="77"/>
      <c r="DX51" s="77"/>
      <c r="DY51" s="77"/>
      <c r="DZ51" s="77"/>
      <c r="EA51" s="77"/>
      <c r="EB51" s="75" t="str" cm="1">
        <f t="array" ref="EB51">IF(ISBLANK(INDEX(行,$A51)),"",2)</f>
        <v/>
      </c>
      <c r="EC51" s="75" t="str" cm="1">
        <f t="array" ref="EC51">IF(ISBLANK(INDEX(行,$A51)),"",1)</f>
        <v/>
      </c>
      <c r="ED51" s="75" t="str" cm="1">
        <f t="array" ref="ED51">IF(ISBLANK(INDEX(行,$A51)),"",0)</f>
        <v/>
      </c>
      <c r="EE51" s="75" t="str" cm="1">
        <f t="array" ref="EE51">IF(ISBLANK(INDEX(行,$A51)),"",0)</f>
        <v/>
      </c>
      <c r="EF51" s="76" t="str">
        <f t="shared" si="7"/>
        <v/>
      </c>
      <c r="EG51" s="77" t="str">
        <f t="shared" si="8"/>
        <v/>
      </c>
      <c r="EH51" s="77"/>
      <c r="EI51" s="75" t="str" cm="1">
        <f t="array" ref="EI51">IF(ISBLANK(INDEX(行,$A51)),"",0)</f>
        <v/>
      </c>
      <c r="EJ51" s="75" t="str" cm="1">
        <f t="array" ref="EJ51">IF(ISBLANK(INDEX(行,$A51)),"",0)</f>
        <v/>
      </c>
      <c r="EK51" s="75" t="str" cm="1">
        <f t="array" ref="EK51">IF(ISBLANK(INDEX(行,$A51)),"",0)</f>
        <v/>
      </c>
      <c r="EL51" s="75" t="str" cm="1">
        <f t="array" ref="EL51">IF(ISBLANK(INDEX(行,$A51)),"",0)</f>
        <v/>
      </c>
      <c r="EM51" s="75" t="str" cm="1">
        <f t="array" ref="EM51">IF(ISBLANK(INDEX(行,$A51)),"",0)</f>
        <v/>
      </c>
      <c r="EN51" s="75" t="str" cm="1">
        <f t="array" ref="EN51">IF(ISBLANK(INDEX(行,$A51)),"",0)</f>
        <v/>
      </c>
      <c r="EO51" s="75" t="str" cm="1">
        <f t="array" ref="EO51">IF(ISBLANK(INDEX(行,$A51)),"",0)</f>
        <v/>
      </c>
      <c r="EP51" s="75" t="str" cm="1">
        <f t="array" ref="EP51">IF(ISBLANK(INDEX(行,$A51)),"",0)</f>
        <v/>
      </c>
      <c r="EQ51" s="75" t="str" cm="1">
        <f t="array" ref="EQ51">IF(ISBLANK(INDEX(行,$A51)),"",0)</f>
        <v/>
      </c>
      <c r="ER51" s="75" t="str" cm="1">
        <f t="array" ref="ER51">IF(ISBLANK(INDEX(行,$A51)),"",0)</f>
        <v/>
      </c>
      <c r="ES51" s="75" t="str" cm="1">
        <f t="array" ref="ES51">IF(ISBLANK(INDEX(行,$A51)),"",0)</f>
        <v/>
      </c>
      <c r="ET51" s="75" t="str" cm="1">
        <f t="array" ref="ET51">IF(ISBLANK(INDEX(行,$A51)),"",0)</f>
        <v/>
      </c>
      <c r="EU51" s="75" t="str" cm="1">
        <f t="array" ref="EU51">IF(ISBLANK(INDEX(行,$A51)),"",0)</f>
        <v/>
      </c>
      <c r="EV51" s="75" t="str" cm="1">
        <f t="array" ref="EV51">IF(ISBLANK(INDEX(行,$A51)),"",0)</f>
        <v/>
      </c>
      <c r="EW51" s="75" t="str" cm="1">
        <f t="array" ref="EW51">IF(ISBLANK(INDEX(行,$A51)),"",0)</f>
        <v/>
      </c>
      <c r="EX51" s="75" t="str" cm="1">
        <f t="array" ref="EX51">IF(ISBLANK(INDEX(行,$A51)),"",0)</f>
        <v/>
      </c>
      <c r="EY51" s="75" t="str" cm="1">
        <f t="array" ref="EY51">IF(ISBLANK(INDEX(行,$A51)),"",0)</f>
        <v/>
      </c>
      <c r="EZ51" s="75" t="str" cm="1">
        <f t="array" ref="EZ51">IF(ISBLANK(INDEX(行,$A51)),"",0)</f>
        <v/>
      </c>
      <c r="FA51" s="75" t="str" cm="1">
        <f t="array" ref="FA51">IF(ISBLANK(INDEX(行,$A51)),"",0)</f>
        <v/>
      </c>
      <c r="FB51" s="75" t="str" cm="1">
        <f t="array" ref="FB51">IF(ISBLANK(INDEX(行,$A51)),"",0)</f>
        <v/>
      </c>
      <c r="FC51" s="75" t="str" cm="1">
        <f t="array" ref="FC51">IF(ISBLANK(INDEX(行,$A51)),"",0)</f>
        <v/>
      </c>
      <c r="FD51" s="75" t="str" cm="1">
        <f t="array" ref="FD51">IF(ISBLANK(INDEX(行,$A51)),"",0)</f>
        <v/>
      </c>
      <c r="FE51" s="75" t="str" cm="1">
        <f t="array" ref="FE51">IF(ISBLANK(INDEX(行,$A51)),"",0)</f>
        <v/>
      </c>
      <c r="FF51" s="75" t="str" cm="1">
        <f t="array" ref="FF51">IF(ISBLANK(INDEX(行,$A51)),"",0)</f>
        <v/>
      </c>
      <c r="FG51" s="75" t="str" cm="1">
        <f t="array" ref="FG51">IF(ISBLANK(INDEX(行,$A51)),"",0)</f>
        <v/>
      </c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6" t="str">
        <f t="shared" si="9"/>
        <v/>
      </c>
      <c r="GM51" s="77"/>
      <c r="GN51" s="77"/>
      <c r="GO51" s="77"/>
      <c r="GP51" s="77"/>
      <c r="GQ51" s="77"/>
      <c r="GR51" s="77"/>
      <c r="GS51" s="77"/>
      <c r="GT51" s="77"/>
      <c r="GU51" s="77"/>
      <c r="GV51" s="75" t="str" cm="1">
        <f t="array" ref="GV51">IF(ISBLANK(INDEX(行,$A51)),"",1)</f>
        <v/>
      </c>
      <c r="GW51" s="75" t="str" cm="1">
        <f t="array" ref="GW51">IF(ISBLANK(INDEX(行,$A51)),"",1)</f>
        <v/>
      </c>
      <c r="GX51" s="75" t="str" cm="1">
        <f t="array" ref="GX51">IF(ISBLANK(INDEX(行,$A51)),"",0)</f>
        <v/>
      </c>
      <c r="GY51" s="77"/>
      <c r="GZ51" s="77"/>
      <c r="HA51" s="76" t="str" cm="1">
        <f t="array" aca="1" ref="HA51" ca="1">IF(ISBLANK(INDEX(行,$A51)),"",TODAY())</f>
        <v/>
      </c>
      <c r="HB51" s="76" t="str" cm="1">
        <f t="array" aca="1" ref="HB51" ca="1">IF(ISBLANK(INDEX(行,$A51)),"",TODAY())</f>
        <v/>
      </c>
      <c r="HC51" s="78" t="str" cm="1">
        <f t="array" ref="HC51">IF(ISBLANK(INDEX(行,$A51)),"","ADMIN")</f>
        <v/>
      </c>
      <c r="HD51" s="78" t="str">
        <f t="shared" si="10"/>
        <v/>
      </c>
    </row>
    <row r="52" spans="1:212" ht="13.5" customHeight="1" x14ac:dyDescent="0.15">
      <c r="A52" s="11">
        <v>47</v>
      </c>
      <c r="B52" s="75" t="str" cm="1">
        <f t="array" ref="B52">IF(ISBLANK(INDEX(行,$A52)),"",1)</f>
        <v/>
      </c>
      <c r="C52" s="76" t="str" cm="1">
        <f t="array" ref="C52">IF(ISBLANK(INDEX(伝票日付,$A52)),"",DATEVALUE(INDEX(TEXT(伝票日付,"0!/00!/00"),$A52)))</f>
        <v/>
      </c>
      <c r="D52" s="78" t="str" cm="1">
        <f t="array" ref="D52">IF(ISBLANK(INDEX(注文番号,$A52)),"",INDEX(注文番号,$A52))</f>
        <v/>
      </c>
      <c r="E52" s="75" t="str" cm="1">
        <f t="array" ref="E52">IF(ISBLANK(INDEX(行,$A52)),"",INDEX(行,$A52))</f>
        <v/>
      </c>
      <c r="F52" s="77" t="str" cm="1">
        <f t="array" ref="F52">IF(ISBLANK(INDEX(行,$A52)),"","0001")</f>
        <v/>
      </c>
      <c r="G52" s="83" t="str">
        <f t="shared" si="0"/>
        <v/>
      </c>
      <c r="H52" s="78" t="str" cm="1">
        <f t="array" ref="H52">IF(ISBLANK(INDEX(行,$A52)),"",8)</f>
        <v/>
      </c>
      <c r="I52" s="77" t="str" cm="1">
        <f t="array" ref="I52">IF(ISBLANK(INDEX(行,$A52)),"","      8211")</f>
        <v/>
      </c>
      <c r="J52" s="78" t="str" cm="1">
        <f t="array" ref="J52">IF(ISBLANK(INDEX(行,$A52)),"",8211)</f>
        <v/>
      </c>
      <c r="K52" s="82" t="str">
        <f t="shared" si="1"/>
        <v/>
      </c>
      <c r="L52" s="77" t="str" cm="1">
        <f t="array" ref="L52">IF(ISBLANK(INDEX(枝番,$A52)),"",INDEX(枝番,$A52))</f>
        <v/>
      </c>
      <c r="M52" s="78" t="str" cm="1">
        <f t="array" ref="M52">IF(ISBLANK(INDEX(工種コード,$A52)),"",INDEX(工種コード,$A52))</f>
        <v/>
      </c>
      <c r="N52" s="78" t="str" cm="1">
        <f t="array" ref="N52">IF(ISBLANK(INDEX(注文番号,$A52)),"",INDEX(注文番号,$A52))</f>
        <v/>
      </c>
      <c r="O52" s="75"/>
      <c r="P52" s="80"/>
      <c r="Q52" s="75" t="str" cm="1">
        <f t="array" ref="Q52">IF(ISBLANK(INDEX(行,$A52)),"",0)</f>
        <v/>
      </c>
      <c r="R52" s="77" t="str" cm="1">
        <f t="array" ref="R52">IF(ISBLANK(INDEX(仕入先コード,$A52)),"",INDEX(仕入先コード,$A52))</f>
        <v/>
      </c>
      <c r="S52" s="75" t="str" cm="1">
        <f t="array" ref="S52">IF(ISBLANK(INDEX(行,$A52)),"",0)</f>
        <v/>
      </c>
      <c r="T52" s="75" t="str" cm="1">
        <f t="array" ref="T52">IF(ISBLANK(INDEX(行,$A52)),"",1)</f>
        <v/>
      </c>
      <c r="U52" s="77" t="str" cm="1">
        <f t="array" ref="U52">IF(ISBLANK(INDEX(行,$A52)),"","         1")</f>
        <v/>
      </c>
      <c r="V52" s="75" t="str" cm="1">
        <f t="array" ref="V52">IF(ISBLANK(INDEX(行,$A52)),"",0)</f>
        <v/>
      </c>
      <c r="W52" s="75" t="str" cm="1">
        <f t="array" ref="W52">IF(ISBLANK(INDEX(数量,$A52)),"",INDEX(数量,$A52))</f>
        <v/>
      </c>
      <c r="X52" s="77" t="str" cm="1">
        <f t="array" ref="X52">IF(ISBLANK(INDEX(単位,$A52)),"",INDEX(単位,$A52))</f>
        <v/>
      </c>
      <c r="Y52" s="75" t="str" cm="1">
        <f t="array" ref="Y52">IF(ISBLANK(INDEX(単価,$A52)),"",INDEX(単価,$A52))</f>
        <v/>
      </c>
      <c r="Z52" s="75" t="str" cm="1">
        <f t="array" ref="Z52">IF(ISBLANK(INDEX(行,$A52)),"",W52*Y52)</f>
        <v/>
      </c>
      <c r="AA52" s="75" t="str" cm="1">
        <f t="array" ref="AA52">IF(ISBLANK(INDEX(行,$A52)),"",Z52*AI52/100)</f>
        <v/>
      </c>
      <c r="AB52" s="77"/>
      <c r="AC52" s="77"/>
      <c r="AD52" s="77"/>
      <c r="AE52" s="77"/>
      <c r="AF52" s="77"/>
      <c r="AG52" s="75" t="str" cm="1">
        <f t="array" ref="AG52">IF(ISBLANK(INDEX(行,$A52)),"",1)</f>
        <v/>
      </c>
      <c r="AH52" s="75" t="str" cm="1">
        <f t="array" ref="AH52">IF(ISBLANK(INDEX(行,$A52)),"",1)</f>
        <v/>
      </c>
      <c r="AI52" s="75" t="str" cm="1">
        <f t="array" ref="AI52">IF(ISBLANK(INDEX(税率,$A52)),"",INDEX(税率,$A52))</f>
        <v/>
      </c>
      <c r="AJ52" s="75" t="str" cm="1">
        <f t="array" ref="AJ52">IF(ISBLANK(INDEX(行,$A52)),"",50)</f>
        <v/>
      </c>
      <c r="AK52" s="76" t="str">
        <f t="shared" si="2"/>
        <v/>
      </c>
      <c r="AL52" s="82" t="str" cm="1">
        <f t="array" ref="AL52">IF(ISBLANK(INDEX(品名,$A52)),"",INDEX(品名,$A52))</f>
        <v/>
      </c>
      <c r="AM52" s="75"/>
      <c r="AN52" s="75" t="str" cm="1">
        <f t="array" ref="AN52">IF(ISBLANK(INDEX(行,$A52)),"",0)</f>
        <v/>
      </c>
      <c r="AO52" s="75" t="str" cm="1">
        <f t="array" ref="AO52">IF(ISBLANK(INDEX(行,$A52)),"",0)</f>
        <v/>
      </c>
      <c r="AP52" s="75" t="str" cm="1">
        <f t="array" ref="AP52">IF(ISBLANK(INDEX(行,$A52)),"",0)</f>
        <v/>
      </c>
      <c r="AQ52" s="75" t="str" cm="1">
        <f t="array" ref="AQ52">IF(ISBLANK(INDEX(行,$A52)),"",0)</f>
        <v/>
      </c>
      <c r="AR52" s="75" t="str" cm="1">
        <f t="array" ref="AR52">IF(ISBLANK(INDEX(行,$A52)),"",0)</f>
        <v/>
      </c>
      <c r="AS52" s="75" t="str" cm="1">
        <f t="array" ref="AS52">IF(ISBLANK(INDEX(行,$A52)),"",0)</f>
        <v/>
      </c>
      <c r="AT52" s="75" t="str" cm="1">
        <f t="array" ref="AT52">IF(ISBLANK(INDEX(行,$A52)),"",0)</f>
        <v/>
      </c>
      <c r="AU52" s="75" t="str" cm="1">
        <f t="array" ref="AU52">IF(ISBLANK(INDEX(行,$A52)),"",0)</f>
        <v/>
      </c>
      <c r="AV52" s="75" t="str" cm="1">
        <f t="array" ref="AV52">IF(ISBLANK(INDEX(行,$A52)),"",0)</f>
        <v/>
      </c>
      <c r="AW52" s="75" t="str" cm="1">
        <f t="array" ref="AW52">IF(ISBLANK(INDEX(行,$A52)),"",0)</f>
        <v/>
      </c>
      <c r="AX52" s="75" t="str" cm="1">
        <f t="array" ref="AX52">IF(ISBLANK(INDEX(行,$A52)),"",0)</f>
        <v/>
      </c>
      <c r="AY52" s="75" t="str" cm="1">
        <f t="array" ref="AY52">IF(ISBLANK(INDEX(行,$A52)),"",0)</f>
        <v/>
      </c>
      <c r="AZ52" s="75" t="str" cm="1">
        <f t="array" ref="AZ52">IF(ISBLANK(INDEX(行,$A52)),"",0)</f>
        <v/>
      </c>
      <c r="BA52" s="75" t="str" cm="1">
        <f t="array" ref="BA52">IF(ISBLANK(INDEX(行,$A52)),"",0)</f>
        <v/>
      </c>
      <c r="BB52" s="75" t="str" cm="1">
        <f t="array" ref="BB52">IF(ISBLANK(INDEX(行,$A52)),"",0)</f>
        <v/>
      </c>
      <c r="BC52" s="75" t="str" cm="1">
        <f t="array" ref="BC52">IF(ISBLANK(INDEX(行,$A52)),"",0)</f>
        <v/>
      </c>
      <c r="BD52" s="75" t="str" cm="1">
        <f t="array" ref="BD52">IF(ISBLANK(INDEX(行,$A52)),"",0)</f>
        <v/>
      </c>
      <c r="BE52" s="75" t="str" cm="1">
        <f t="array" ref="BE52">IF(ISBLANK(INDEX(行,$A52)),"",0)</f>
        <v/>
      </c>
      <c r="BF52" s="75" t="str" cm="1">
        <f t="array" ref="BF52">IF(ISBLANK(INDEX(行,$A52)),"",0)</f>
        <v/>
      </c>
      <c r="BG52" s="75" t="str" cm="1">
        <f t="array" ref="BG52">IF(ISBLANK(INDEX(行,$A52)),"",0)</f>
        <v/>
      </c>
      <c r="BH52" s="75" t="str" cm="1">
        <f t="array" ref="BH52">IF(ISBLANK(INDEX(行,$A52)),"",0)</f>
        <v/>
      </c>
      <c r="BI52" s="75" t="str" cm="1">
        <f t="array" ref="BI52">IF(ISBLANK(INDEX(行,$A52)),"",0)</f>
        <v/>
      </c>
      <c r="BJ52" s="75" t="str" cm="1">
        <f t="array" ref="BJ52">IF(ISBLANK(INDEX(行,$A52)),"",0)</f>
        <v/>
      </c>
      <c r="BK52" s="75" t="str" cm="1">
        <f t="array" ref="BK52">IF(ISBLANK(INDEX(行,$A52)),"",0)</f>
        <v/>
      </c>
      <c r="BL52" s="75" t="str" cm="1">
        <f t="array" ref="BL52">IF(ISBLANK(INDEX(行,$A52)),"",0)</f>
        <v/>
      </c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6" t="str" cm="1">
        <f t="array" ref="CQ52">IF(ISBLANK(INDEX(納入年月日,$A52)),"",INDEX(TEXT(納入年月日,"0!/00!/00"),$A52))</f>
        <v/>
      </c>
      <c r="CR52" s="77"/>
      <c r="CS52" s="77"/>
      <c r="CT52" s="77"/>
      <c r="CU52" s="77"/>
      <c r="CV52" s="77"/>
      <c r="CW52" s="77"/>
      <c r="CX52" s="77"/>
      <c r="CY52" s="77"/>
      <c r="CZ52" s="77"/>
      <c r="DA52" s="77" t="str" cm="1">
        <f t="array" ref="DA52">IF(ISBLANK(INDEX(行,$A52)),"","      0001")</f>
        <v/>
      </c>
      <c r="DB52" s="75" t="str" cm="1">
        <f t="array" ref="DB52">IF(ISBLANK(INDEX(行,$A52)),"",4101)</f>
        <v/>
      </c>
      <c r="DC52" s="75" t="str" cm="1">
        <f t="array" ref="DC52">IF(ISBLANK(INDEX(行,$A52)),"",2)</f>
        <v/>
      </c>
      <c r="DD52" s="77" t="str">
        <f t="shared" si="3"/>
        <v/>
      </c>
      <c r="DE52" s="75" t="str" cm="1">
        <f t="array" ref="DE52">IF(ISBLANK(INDEX(行,$A52)),"",0)</f>
        <v/>
      </c>
      <c r="DF52" s="77" t="str">
        <f t="shared" si="4"/>
        <v/>
      </c>
      <c r="DG52" s="77" t="str">
        <f t="shared" si="5"/>
        <v/>
      </c>
      <c r="DH52" s="75" t="str" cm="1">
        <f t="array" ref="DH52">IF(ISBLANK(INDEX(行,$A52)),"",0)</f>
        <v/>
      </c>
      <c r="DI52" s="75" t="str" cm="1">
        <f t="array" ref="DI52">IF(ISBLANK(INDEX(行,$A52)),"",0)</f>
        <v/>
      </c>
      <c r="DJ52" s="77"/>
      <c r="DK52" s="80"/>
      <c r="DL52" s="75" t="str" cm="1">
        <f t="array" ref="DL52">IF(ISBLANK(INDEX(行,$A52)),"",0)</f>
        <v/>
      </c>
      <c r="DM52" s="77" t="str">
        <f t="shared" si="6"/>
        <v/>
      </c>
      <c r="DN52" s="75" t="str" cm="1">
        <f t="array" ref="DN52">IF(ISBLANK(INDEX(行,$A52)),"",0)</f>
        <v/>
      </c>
      <c r="DO52" s="75" t="str" cm="1">
        <f t="array" ref="DO52">IF(ISBLANK(INDEX(行,$A52)),"",0)</f>
        <v/>
      </c>
      <c r="DP52" s="77" t="str" cm="1">
        <f t="array" ref="DP52">IF(ISBLANK(INDEX(行,$A52)),"","         0")</f>
        <v/>
      </c>
      <c r="DQ52" s="75" t="str" cm="1">
        <f t="array" ref="DQ52">IF(ISBLANK(INDEX(行,$A52)),"",0)</f>
        <v/>
      </c>
      <c r="DR52" s="75" t="str" cm="1">
        <f t="array" ref="DR52">IF(ISBLANK(INDEX(行,$A52)),"",0)</f>
        <v/>
      </c>
      <c r="DS52" s="77"/>
      <c r="DT52" s="75" t="str" cm="1">
        <f t="array" ref="DT52">IF(ISBLANK(INDEX(行,$A52)),"",0)</f>
        <v/>
      </c>
      <c r="DU52" s="75" t="str" cm="1">
        <f t="array" ref="DU52">IF(ISBLANK(INDEX(行,$A52)),"",$Z52+$AA52)</f>
        <v/>
      </c>
      <c r="DV52" s="75" t="str" cm="1">
        <f t="array" ref="DV52">IF(ISBLANK(INDEX(行,$A52)),"",0)</f>
        <v/>
      </c>
      <c r="DW52" s="77"/>
      <c r="DX52" s="77"/>
      <c r="DY52" s="77"/>
      <c r="DZ52" s="77"/>
      <c r="EA52" s="77"/>
      <c r="EB52" s="75" t="str" cm="1">
        <f t="array" ref="EB52">IF(ISBLANK(INDEX(行,$A52)),"",2)</f>
        <v/>
      </c>
      <c r="EC52" s="75" t="str" cm="1">
        <f t="array" ref="EC52">IF(ISBLANK(INDEX(行,$A52)),"",1)</f>
        <v/>
      </c>
      <c r="ED52" s="75" t="str" cm="1">
        <f t="array" ref="ED52">IF(ISBLANK(INDEX(行,$A52)),"",0)</f>
        <v/>
      </c>
      <c r="EE52" s="75" t="str" cm="1">
        <f t="array" ref="EE52">IF(ISBLANK(INDEX(行,$A52)),"",0)</f>
        <v/>
      </c>
      <c r="EF52" s="76" t="str">
        <f t="shared" si="7"/>
        <v/>
      </c>
      <c r="EG52" s="77" t="str">
        <f t="shared" si="8"/>
        <v/>
      </c>
      <c r="EH52" s="77"/>
      <c r="EI52" s="75" t="str" cm="1">
        <f t="array" ref="EI52">IF(ISBLANK(INDEX(行,$A52)),"",0)</f>
        <v/>
      </c>
      <c r="EJ52" s="75" t="str" cm="1">
        <f t="array" ref="EJ52">IF(ISBLANK(INDEX(行,$A52)),"",0)</f>
        <v/>
      </c>
      <c r="EK52" s="75" t="str" cm="1">
        <f t="array" ref="EK52">IF(ISBLANK(INDEX(行,$A52)),"",0)</f>
        <v/>
      </c>
      <c r="EL52" s="75" t="str" cm="1">
        <f t="array" ref="EL52">IF(ISBLANK(INDEX(行,$A52)),"",0)</f>
        <v/>
      </c>
      <c r="EM52" s="75" t="str" cm="1">
        <f t="array" ref="EM52">IF(ISBLANK(INDEX(行,$A52)),"",0)</f>
        <v/>
      </c>
      <c r="EN52" s="75" t="str" cm="1">
        <f t="array" ref="EN52">IF(ISBLANK(INDEX(行,$A52)),"",0)</f>
        <v/>
      </c>
      <c r="EO52" s="75" t="str" cm="1">
        <f t="array" ref="EO52">IF(ISBLANK(INDEX(行,$A52)),"",0)</f>
        <v/>
      </c>
      <c r="EP52" s="75" t="str" cm="1">
        <f t="array" ref="EP52">IF(ISBLANK(INDEX(行,$A52)),"",0)</f>
        <v/>
      </c>
      <c r="EQ52" s="75" t="str" cm="1">
        <f t="array" ref="EQ52">IF(ISBLANK(INDEX(行,$A52)),"",0)</f>
        <v/>
      </c>
      <c r="ER52" s="75" t="str" cm="1">
        <f t="array" ref="ER52">IF(ISBLANK(INDEX(行,$A52)),"",0)</f>
        <v/>
      </c>
      <c r="ES52" s="75" t="str" cm="1">
        <f t="array" ref="ES52">IF(ISBLANK(INDEX(行,$A52)),"",0)</f>
        <v/>
      </c>
      <c r="ET52" s="75" t="str" cm="1">
        <f t="array" ref="ET52">IF(ISBLANK(INDEX(行,$A52)),"",0)</f>
        <v/>
      </c>
      <c r="EU52" s="75" t="str" cm="1">
        <f t="array" ref="EU52">IF(ISBLANK(INDEX(行,$A52)),"",0)</f>
        <v/>
      </c>
      <c r="EV52" s="75" t="str" cm="1">
        <f t="array" ref="EV52">IF(ISBLANK(INDEX(行,$A52)),"",0)</f>
        <v/>
      </c>
      <c r="EW52" s="75" t="str" cm="1">
        <f t="array" ref="EW52">IF(ISBLANK(INDEX(行,$A52)),"",0)</f>
        <v/>
      </c>
      <c r="EX52" s="75" t="str" cm="1">
        <f t="array" ref="EX52">IF(ISBLANK(INDEX(行,$A52)),"",0)</f>
        <v/>
      </c>
      <c r="EY52" s="75" t="str" cm="1">
        <f t="array" ref="EY52">IF(ISBLANK(INDEX(行,$A52)),"",0)</f>
        <v/>
      </c>
      <c r="EZ52" s="75" t="str" cm="1">
        <f t="array" ref="EZ52">IF(ISBLANK(INDEX(行,$A52)),"",0)</f>
        <v/>
      </c>
      <c r="FA52" s="75" t="str" cm="1">
        <f t="array" ref="FA52">IF(ISBLANK(INDEX(行,$A52)),"",0)</f>
        <v/>
      </c>
      <c r="FB52" s="75" t="str" cm="1">
        <f t="array" ref="FB52">IF(ISBLANK(INDEX(行,$A52)),"",0)</f>
        <v/>
      </c>
      <c r="FC52" s="75" t="str" cm="1">
        <f t="array" ref="FC52">IF(ISBLANK(INDEX(行,$A52)),"",0)</f>
        <v/>
      </c>
      <c r="FD52" s="75" t="str" cm="1">
        <f t="array" ref="FD52">IF(ISBLANK(INDEX(行,$A52)),"",0)</f>
        <v/>
      </c>
      <c r="FE52" s="75" t="str" cm="1">
        <f t="array" ref="FE52">IF(ISBLANK(INDEX(行,$A52)),"",0)</f>
        <v/>
      </c>
      <c r="FF52" s="75" t="str" cm="1">
        <f t="array" ref="FF52">IF(ISBLANK(INDEX(行,$A52)),"",0)</f>
        <v/>
      </c>
      <c r="FG52" s="75" t="str" cm="1">
        <f t="array" ref="FG52">IF(ISBLANK(INDEX(行,$A52)),"",0)</f>
        <v/>
      </c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6" t="str">
        <f t="shared" si="9"/>
        <v/>
      </c>
      <c r="GM52" s="77"/>
      <c r="GN52" s="77"/>
      <c r="GO52" s="77"/>
      <c r="GP52" s="77"/>
      <c r="GQ52" s="77"/>
      <c r="GR52" s="77"/>
      <c r="GS52" s="77"/>
      <c r="GT52" s="77"/>
      <c r="GU52" s="77"/>
      <c r="GV52" s="75" t="str" cm="1">
        <f t="array" ref="GV52">IF(ISBLANK(INDEX(行,$A52)),"",1)</f>
        <v/>
      </c>
      <c r="GW52" s="75" t="str" cm="1">
        <f t="array" ref="GW52">IF(ISBLANK(INDEX(行,$A52)),"",1)</f>
        <v/>
      </c>
      <c r="GX52" s="75" t="str" cm="1">
        <f t="array" ref="GX52">IF(ISBLANK(INDEX(行,$A52)),"",0)</f>
        <v/>
      </c>
      <c r="GY52" s="77"/>
      <c r="GZ52" s="77"/>
      <c r="HA52" s="76" t="str" cm="1">
        <f t="array" aca="1" ref="HA52" ca="1">IF(ISBLANK(INDEX(行,$A52)),"",TODAY())</f>
        <v/>
      </c>
      <c r="HB52" s="76" t="str" cm="1">
        <f t="array" aca="1" ref="HB52" ca="1">IF(ISBLANK(INDEX(行,$A52)),"",TODAY())</f>
        <v/>
      </c>
      <c r="HC52" s="78" t="str" cm="1">
        <f t="array" ref="HC52">IF(ISBLANK(INDEX(行,$A52)),"","ADMIN")</f>
        <v/>
      </c>
      <c r="HD52" s="78" t="str">
        <f t="shared" si="10"/>
        <v/>
      </c>
    </row>
    <row r="53" spans="1:212" ht="13.5" customHeight="1" x14ac:dyDescent="0.15">
      <c r="A53" s="11">
        <v>48</v>
      </c>
      <c r="B53" s="75" t="str" cm="1">
        <f t="array" ref="B53">IF(ISBLANK(INDEX(行,$A53)),"",1)</f>
        <v/>
      </c>
      <c r="C53" s="76" t="str" cm="1">
        <f t="array" ref="C53">IF(ISBLANK(INDEX(伝票日付,$A53)),"",DATEVALUE(INDEX(TEXT(伝票日付,"0!/00!/00"),$A53)))</f>
        <v/>
      </c>
      <c r="D53" s="78" t="str" cm="1">
        <f t="array" ref="D53">IF(ISBLANK(INDEX(注文番号,$A53)),"",INDEX(注文番号,$A53))</f>
        <v/>
      </c>
      <c r="E53" s="75" t="str" cm="1">
        <f t="array" ref="E53">IF(ISBLANK(INDEX(行,$A53)),"",INDEX(行,$A53))</f>
        <v/>
      </c>
      <c r="F53" s="77" t="str" cm="1">
        <f t="array" ref="F53">IF(ISBLANK(INDEX(行,$A53)),"","0001")</f>
        <v/>
      </c>
      <c r="G53" s="83" t="str">
        <f t="shared" si="0"/>
        <v/>
      </c>
      <c r="H53" s="78" t="str" cm="1">
        <f t="array" ref="H53">IF(ISBLANK(INDEX(行,$A53)),"",8)</f>
        <v/>
      </c>
      <c r="I53" s="77" t="str" cm="1">
        <f t="array" ref="I53">IF(ISBLANK(INDEX(行,$A53)),"","      8211")</f>
        <v/>
      </c>
      <c r="J53" s="78" t="str" cm="1">
        <f t="array" ref="J53">IF(ISBLANK(INDEX(行,$A53)),"",8211)</f>
        <v/>
      </c>
      <c r="K53" s="82" t="str">
        <f t="shared" si="1"/>
        <v/>
      </c>
      <c r="L53" s="77" t="str" cm="1">
        <f t="array" ref="L53">IF(ISBLANK(INDEX(枝番,$A53)),"",INDEX(枝番,$A53))</f>
        <v/>
      </c>
      <c r="M53" s="78" t="str" cm="1">
        <f t="array" ref="M53">IF(ISBLANK(INDEX(工種コード,$A53)),"",INDEX(工種コード,$A53))</f>
        <v/>
      </c>
      <c r="N53" s="78" t="str" cm="1">
        <f t="array" ref="N53">IF(ISBLANK(INDEX(注文番号,$A53)),"",INDEX(注文番号,$A53))</f>
        <v/>
      </c>
      <c r="O53" s="75"/>
      <c r="P53" s="80"/>
      <c r="Q53" s="75" t="str" cm="1">
        <f t="array" ref="Q53">IF(ISBLANK(INDEX(行,$A53)),"",0)</f>
        <v/>
      </c>
      <c r="R53" s="77" t="str" cm="1">
        <f t="array" ref="R53">IF(ISBLANK(INDEX(仕入先コード,$A53)),"",INDEX(仕入先コード,$A53))</f>
        <v/>
      </c>
      <c r="S53" s="75" t="str" cm="1">
        <f t="array" ref="S53">IF(ISBLANK(INDEX(行,$A53)),"",0)</f>
        <v/>
      </c>
      <c r="T53" s="75" t="str" cm="1">
        <f t="array" ref="T53">IF(ISBLANK(INDEX(行,$A53)),"",1)</f>
        <v/>
      </c>
      <c r="U53" s="77" t="str" cm="1">
        <f t="array" ref="U53">IF(ISBLANK(INDEX(行,$A53)),"","         1")</f>
        <v/>
      </c>
      <c r="V53" s="75" t="str" cm="1">
        <f t="array" ref="V53">IF(ISBLANK(INDEX(行,$A53)),"",0)</f>
        <v/>
      </c>
      <c r="W53" s="75" t="str" cm="1">
        <f t="array" ref="W53">IF(ISBLANK(INDEX(数量,$A53)),"",INDEX(数量,$A53))</f>
        <v/>
      </c>
      <c r="X53" s="77" t="str" cm="1">
        <f t="array" ref="X53">IF(ISBLANK(INDEX(単位,$A53)),"",INDEX(単位,$A53))</f>
        <v/>
      </c>
      <c r="Y53" s="75" t="str" cm="1">
        <f t="array" ref="Y53">IF(ISBLANK(INDEX(単価,$A53)),"",INDEX(単価,$A53))</f>
        <v/>
      </c>
      <c r="Z53" s="75" t="str" cm="1">
        <f t="array" ref="Z53">IF(ISBLANK(INDEX(行,$A53)),"",W53*Y53)</f>
        <v/>
      </c>
      <c r="AA53" s="75" t="str" cm="1">
        <f t="array" ref="AA53">IF(ISBLANK(INDEX(行,$A53)),"",Z53*AI53/100)</f>
        <v/>
      </c>
      <c r="AB53" s="77"/>
      <c r="AC53" s="77"/>
      <c r="AD53" s="77"/>
      <c r="AE53" s="77"/>
      <c r="AF53" s="77"/>
      <c r="AG53" s="75" t="str" cm="1">
        <f t="array" ref="AG53">IF(ISBLANK(INDEX(行,$A53)),"",1)</f>
        <v/>
      </c>
      <c r="AH53" s="75" t="str" cm="1">
        <f t="array" ref="AH53">IF(ISBLANK(INDEX(行,$A53)),"",1)</f>
        <v/>
      </c>
      <c r="AI53" s="75" t="str" cm="1">
        <f t="array" ref="AI53">IF(ISBLANK(INDEX(税率,$A53)),"",INDEX(税率,$A53))</f>
        <v/>
      </c>
      <c r="AJ53" s="75" t="str" cm="1">
        <f t="array" ref="AJ53">IF(ISBLANK(INDEX(行,$A53)),"",50)</f>
        <v/>
      </c>
      <c r="AK53" s="76" t="str">
        <f t="shared" si="2"/>
        <v/>
      </c>
      <c r="AL53" s="82" t="str" cm="1">
        <f t="array" ref="AL53">IF(ISBLANK(INDEX(品名,$A53)),"",INDEX(品名,$A53))</f>
        <v/>
      </c>
      <c r="AM53" s="75"/>
      <c r="AN53" s="75" t="str" cm="1">
        <f t="array" ref="AN53">IF(ISBLANK(INDEX(行,$A53)),"",0)</f>
        <v/>
      </c>
      <c r="AO53" s="75" t="str" cm="1">
        <f t="array" ref="AO53">IF(ISBLANK(INDEX(行,$A53)),"",0)</f>
        <v/>
      </c>
      <c r="AP53" s="75" t="str" cm="1">
        <f t="array" ref="AP53">IF(ISBLANK(INDEX(行,$A53)),"",0)</f>
        <v/>
      </c>
      <c r="AQ53" s="75" t="str" cm="1">
        <f t="array" ref="AQ53">IF(ISBLANK(INDEX(行,$A53)),"",0)</f>
        <v/>
      </c>
      <c r="AR53" s="75" t="str" cm="1">
        <f t="array" ref="AR53">IF(ISBLANK(INDEX(行,$A53)),"",0)</f>
        <v/>
      </c>
      <c r="AS53" s="75" t="str" cm="1">
        <f t="array" ref="AS53">IF(ISBLANK(INDEX(行,$A53)),"",0)</f>
        <v/>
      </c>
      <c r="AT53" s="75" t="str" cm="1">
        <f t="array" ref="AT53">IF(ISBLANK(INDEX(行,$A53)),"",0)</f>
        <v/>
      </c>
      <c r="AU53" s="75" t="str" cm="1">
        <f t="array" ref="AU53">IF(ISBLANK(INDEX(行,$A53)),"",0)</f>
        <v/>
      </c>
      <c r="AV53" s="75" t="str" cm="1">
        <f t="array" ref="AV53">IF(ISBLANK(INDEX(行,$A53)),"",0)</f>
        <v/>
      </c>
      <c r="AW53" s="75" t="str" cm="1">
        <f t="array" ref="AW53">IF(ISBLANK(INDEX(行,$A53)),"",0)</f>
        <v/>
      </c>
      <c r="AX53" s="75" t="str" cm="1">
        <f t="array" ref="AX53">IF(ISBLANK(INDEX(行,$A53)),"",0)</f>
        <v/>
      </c>
      <c r="AY53" s="75" t="str" cm="1">
        <f t="array" ref="AY53">IF(ISBLANK(INDEX(行,$A53)),"",0)</f>
        <v/>
      </c>
      <c r="AZ53" s="75" t="str" cm="1">
        <f t="array" ref="AZ53">IF(ISBLANK(INDEX(行,$A53)),"",0)</f>
        <v/>
      </c>
      <c r="BA53" s="75" t="str" cm="1">
        <f t="array" ref="BA53">IF(ISBLANK(INDEX(行,$A53)),"",0)</f>
        <v/>
      </c>
      <c r="BB53" s="75" t="str" cm="1">
        <f t="array" ref="BB53">IF(ISBLANK(INDEX(行,$A53)),"",0)</f>
        <v/>
      </c>
      <c r="BC53" s="75" t="str" cm="1">
        <f t="array" ref="BC53">IF(ISBLANK(INDEX(行,$A53)),"",0)</f>
        <v/>
      </c>
      <c r="BD53" s="75" t="str" cm="1">
        <f t="array" ref="BD53">IF(ISBLANK(INDEX(行,$A53)),"",0)</f>
        <v/>
      </c>
      <c r="BE53" s="75" t="str" cm="1">
        <f t="array" ref="BE53">IF(ISBLANK(INDEX(行,$A53)),"",0)</f>
        <v/>
      </c>
      <c r="BF53" s="75" t="str" cm="1">
        <f t="array" ref="BF53">IF(ISBLANK(INDEX(行,$A53)),"",0)</f>
        <v/>
      </c>
      <c r="BG53" s="75" t="str" cm="1">
        <f t="array" ref="BG53">IF(ISBLANK(INDEX(行,$A53)),"",0)</f>
        <v/>
      </c>
      <c r="BH53" s="75" t="str" cm="1">
        <f t="array" ref="BH53">IF(ISBLANK(INDEX(行,$A53)),"",0)</f>
        <v/>
      </c>
      <c r="BI53" s="75" t="str" cm="1">
        <f t="array" ref="BI53">IF(ISBLANK(INDEX(行,$A53)),"",0)</f>
        <v/>
      </c>
      <c r="BJ53" s="75" t="str" cm="1">
        <f t="array" ref="BJ53">IF(ISBLANK(INDEX(行,$A53)),"",0)</f>
        <v/>
      </c>
      <c r="BK53" s="75" t="str" cm="1">
        <f t="array" ref="BK53">IF(ISBLANK(INDEX(行,$A53)),"",0)</f>
        <v/>
      </c>
      <c r="BL53" s="75" t="str" cm="1">
        <f t="array" ref="BL53">IF(ISBLANK(INDEX(行,$A53)),"",0)</f>
        <v/>
      </c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6" t="str" cm="1">
        <f t="array" ref="CQ53">IF(ISBLANK(INDEX(納入年月日,$A53)),"",INDEX(TEXT(納入年月日,"0!/00!/00"),$A53))</f>
        <v/>
      </c>
      <c r="CR53" s="77"/>
      <c r="CS53" s="77"/>
      <c r="CT53" s="77"/>
      <c r="CU53" s="77"/>
      <c r="CV53" s="77"/>
      <c r="CW53" s="77"/>
      <c r="CX53" s="77"/>
      <c r="CY53" s="77"/>
      <c r="CZ53" s="77"/>
      <c r="DA53" s="77" t="str" cm="1">
        <f t="array" ref="DA53">IF(ISBLANK(INDEX(行,$A53)),"","      0001")</f>
        <v/>
      </c>
      <c r="DB53" s="75" t="str" cm="1">
        <f t="array" ref="DB53">IF(ISBLANK(INDEX(行,$A53)),"",4101)</f>
        <v/>
      </c>
      <c r="DC53" s="75" t="str" cm="1">
        <f t="array" ref="DC53">IF(ISBLANK(INDEX(行,$A53)),"",2)</f>
        <v/>
      </c>
      <c r="DD53" s="77" t="str">
        <f t="shared" si="3"/>
        <v/>
      </c>
      <c r="DE53" s="75" t="str" cm="1">
        <f t="array" ref="DE53">IF(ISBLANK(INDEX(行,$A53)),"",0)</f>
        <v/>
      </c>
      <c r="DF53" s="77" t="str">
        <f t="shared" si="4"/>
        <v/>
      </c>
      <c r="DG53" s="77" t="str">
        <f t="shared" si="5"/>
        <v/>
      </c>
      <c r="DH53" s="75" t="str" cm="1">
        <f t="array" ref="DH53">IF(ISBLANK(INDEX(行,$A53)),"",0)</f>
        <v/>
      </c>
      <c r="DI53" s="75" t="str" cm="1">
        <f t="array" ref="DI53">IF(ISBLANK(INDEX(行,$A53)),"",0)</f>
        <v/>
      </c>
      <c r="DJ53" s="77"/>
      <c r="DK53" s="80"/>
      <c r="DL53" s="75" t="str" cm="1">
        <f t="array" ref="DL53">IF(ISBLANK(INDEX(行,$A53)),"",0)</f>
        <v/>
      </c>
      <c r="DM53" s="77" t="str">
        <f t="shared" si="6"/>
        <v/>
      </c>
      <c r="DN53" s="75" t="str" cm="1">
        <f t="array" ref="DN53">IF(ISBLANK(INDEX(行,$A53)),"",0)</f>
        <v/>
      </c>
      <c r="DO53" s="75" t="str" cm="1">
        <f t="array" ref="DO53">IF(ISBLANK(INDEX(行,$A53)),"",0)</f>
        <v/>
      </c>
      <c r="DP53" s="77" t="str" cm="1">
        <f t="array" ref="DP53">IF(ISBLANK(INDEX(行,$A53)),"","         0")</f>
        <v/>
      </c>
      <c r="DQ53" s="75" t="str" cm="1">
        <f t="array" ref="DQ53">IF(ISBLANK(INDEX(行,$A53)),"",0)</f>
        <v/>
      </c>
      <c r="DR53" s="75" t="str" cm="1">
        <f t="array" ref="DR53">IF(ISBLANK(INDEX(行,$A53)),"",0)</f>
        <v/>
      </c>
      <c r="DS53" s="77"/>
      <c r="DT53" s="75" t="str" cm="1">
        <f t="array" ref="DT53">IF(ISBLANK(INDEX(行,$A53)),"",0)</f>
        <v/>
      </c>
      <c r="DU53" s="75" t="str" cm="1">
        <f t="array" ref="DU53">IF(ISBLANK(INDEX(行,$A53)),"",$Z53+$AA53)</f>
        <v/>
      </c>
      <c r="DV53" s="75" t="str" cm="1">
        <f t="array" ref="DV53">IF(ISBLANK(INDEX(行,$A53)),"",0)</f>
        <v/>
      </c>
      <c r="DW53" s="77"/>
      <c r="DX53" s="77"/>
      <c r="DY53" s="77"/>
      <c r="DZ53" s="77"/>
      <c r="EA53" s="77"/>
      <c r="EB53" s="75" t="str" cm="1">
        <f t="array" ref="EB53">IF(ISBLANK(INDEX(行,$A53)),"",2)</f>
        <v/>
      </c>
      <c r="EC53" s="75" t="str" cm="1">
        <f t="array" ref="EC53">IF(ISBLANK(INDEX(行,$A53)),"",1)</f>
        <v/>
      </c>
      <c r="ED53" s="75" t="str" cm="1">
        <f t="array" ref="ED53">IF(ISBLANK(INDEX(行,$A53)),"",0)</f>
        <v/>
      </c>
      <c r="EE53" s="75" t="str" cm="1">
        <f t="array" ref="EE53">IF(ISBLANK(INDEX(行,$A53)),"",0)</f>
        <v/>
      </c>
      <c r="EF53" s="76" t="str">
        <f t="shared" si="7"/>
        <v/>
      </c>
      <c r="EG53" s="77" t="str">
        <f t="shared" si="8"/>
        <v/>
      </c>
      <c r="EH53" s="77"/>
      <c r="EI53" s="75" t="str" cm="1">
        <f t="array" ref="EI53">IF(ISBLANK(INDEX(行,$A53)),"",0)</f>
        <v/>
      </c>
      <c r="EJ53" s="75" t="str" cm="1">
        <f t="array" ref="EJ53">IF(ISBLANK(INDEX(行,$A53)),"",0)</f>
        <v/>
      </c>
      <c r="EK53" s="75" t="str" cm="1">
        <f t="array" ref="EK53">IF(ISBLANK(INDEX(行,$A53)),"",0)</f>
        <v/>
      </c>
      <c r="EL53" s="75" t="str" cm="1">
        <f t="array" ref="EL53">IF(ISBLANK(INDEX(行,$A53)),"",0)</f>
        <v/>
      </c>
      <c r="EM53" s="75" t="str" cm="1">
        <f t="array" ref="EM53">IF(ISBLANK(INDEX(行,$A53)),"",0)</f>
        <v/>
      </c>
      <c r="EN53" s="75" t="str" cm="1">
        <f t="array" ref="EN53">IF(ISBLANK(INDEX(行,$A53)),"",0)</f>
        <v/>
      </c>
      <c r="EO53" s="75" t="str" cm="1">
        <f t="array" ref="EO53">IF(ISBLANK(INDEX(行,$A53)),"",0)</f>
        <v/>
      </c>
      <c r="EP53" s="75" t="str" cm="1">
        <f t="array" ref="EP53">IF(ISBLANK(INDEX(行,$A53)),"",0)</f>
        <v/>
      </c>
      <c r="EQ53" s="75" t="str" cm="1">
        <f t="array" ref="EQ53">IF(ISBLANK(INDEX(行,$A53)),"",0)</f>
        <v/>
      </c>
      <c r="ER53" s="75" t="str" cm="1">
        <f t="array" ref="ER53">IF(ISBLANK(INDEX(行,$A53)),"",0)</f>
        <v/>
      </c>
      <c r="ES53" s="75" t="str" cm="1">
        <f t="array" ref="ES53">IF(ISBLANK(INDEX(行,$A53)),"",0)</f>
        <v/>
      </c>
      <c r="ET53" s="75" t="str" cm="1">
        <f t="array" ref="ET53">IF(ISBLANK(INDEX(行,$A53)),"",0)</f>
        <v/>
      </c>
      <c r="EU53" s="75" t="str" cm="1">
        <f t="array" ref="EU53">IF(ISBLANK(INDEX(行,$A53)),"",0)</f>
        <v/>
      </c>
      <c r="EV53" s="75" t="str" cm="1">
        <f t="array" ref="EV53">IF(ISBLANK(INDEX(行,$A53)),"",0)</f>
        <v/>
      </c>
      <c r="EW53" s="75" t="str" cm="1">
        <f t="array" ref="EW53">IF(ISBLANK(INDEX(行,$A53)),"",0)</f>
        <v/>
      </c>
      <c r="EX53" s="75" t="str" cm="1">
        <f t="array" ref="EX53">IF(ISBLANK(INDEX(行,$A53)),"",0)</f>
        <v/>
      </c>
      <c r="EY53" s="75" t="str" cm="1">
        <f t="array" ref="EY53">IF(ISBLANK(INDEX(行,$A53)),"",0)</f>
        <v/>
      </c>
      <c r="EZ53" s="75" t="str" cm="1">
        <f t="array" ref="EZ53">IF(ISBLANK(INDEX(行,$A53)),"",0)</f>
        <v/>
      </c>
      <c r="FA53" s="75" t="str" cm="1">
        <f t="array" ref="FA53">IF(ISBLANK(INDEX(行,$A53)),"",0)</f>
        <v/>
      </c>
      <c r="FB53" s="75" t="str" cm="1">
        <f t="array" ref="FB53">IF(ISBLANK(INDEX(行,$A53)),"",0)</f>
        <v/>
      </c>
      <c r="FC53" s="75" t="str" cm="1">
        <f t="array" ref="FC53">IF(ISBLANK(INDEX(行,$A53)),"",0)</f>
        <v/>
      </c>
      <c r="FD53" s="75" t="str" cm="1">
        <f t="array" ref="FD53">IF(ISBLANK(INDEX(行,$A53)),"",0)</f>
        <v/>
      </c>
      <c r="FE53" s="75" t="str" cm="1">
        <f t="array" ref="FE53">IF(ISBLANK(INDEX(行,$A53)),"",0)</f>
        <v/>
      </c>
      <c r="FF53" s="75" t="str" cm="1">
        <f t="array" ref="FF53">IF(ISBLANK(INDEX(行,$A53)),"",0)</f>
        <v/>
      </c>
      <c r="FG53" s="75" t="str" cm="1">
        <f t="array" ref="FG53">IF(ISBLANK(INDEX(行,$A53)),"",0)</f>
        <v/>
      </c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6" t="str">
        <f t="shared" si="9"/>
        <v/>
      </c>
      <c r="GM53" s="77"/>
      <c r="GN53" s="77"/>
      <c r="GO53" s="77"/>
      <c r="GP53" s="77"/>
      <c r="GQ53" s="77"/>
      <c r="GR53" s="77"/>
      <c r="GS53" s="77"/>
      <c r="GT53" s="77"/>
      <c r="GU53" s="77"/>
      <c r="GV53" s="75" t="str" cm="1">
        <f t="array" ref="GV53">IF(ISBLANK(INDEX(行,$A53)),"",1)</f>
        <v/>
      </c>
      <c r="GW53" s="75" t="str" cm="1">
        <f t="array" ref="GW53">IF(ISBLANK(INDEX(行,$A53)),"",1)</f>
        <v/>
      </c>
      <c r="GX53" s="75" t="str" cm="1">
        <f t="array" ref="GX53">IF(ISBLANK(INDEX(行,$A53)),"",0)</f>
        <v/>
      </c>
      <c r="GY53" s="77"/>
      <c r="GZ53" s="77"/>
      <c r="HA53" s="76" t="str" cm="1">
        <f t="array" aca="1" ref="HA53" ca="1">IF(ISBLANK(INDEX(行,$A53)),"",TODAY())</f>
        <v/>
      </c>
      <c r="HB53" s="76" t="str" cm="1">
        <f t="array" aca="1" ref="HB53" ca="1">IF(ISBLANK(INDEX(行,$A53)),"",TODAY())</f>
        <v/>
      </c>
      <c r="HC53" s="78" t="str" cm="1">
        <f t="array" ref="HC53">IF(ISBLANK(INDEX(行,$A53)),"","ADMIN")</f>
        <v/>
      </c>
      <c r="HD53" s="78" t="str">
        <f t="shared" si="10"/>
        <v/>
      </c>
    </row>
    <row r="54" spans="1:212" ht="13.5" customHeight="1" x14ac:dyDescent="0.15">
      <c r="A54" s="11">
        <v>49</v>
      </c>
      <c r="B54" s="75" t="str" cm="1">
        <f t="array" ref="B54">IF(ISBLANK(INDEX(行,$A54)),"",1)</f>
        <v/>
      </c>
      <c r="C54" s="76" t="str" cm="1">
        <f t="array" ref="C54">IF(ISBLANK(INDEX(伝票日付,$A54)),"",DATEVALUE(INDEX(TEXT(伝票日付,"0!/00!/00"),$A54)))</f>
        <v/>
      </c>
      <c r="D54" s="78" t="str" cm="1">
        <f t="array" ref="D54">IF(ISBLANK(INDEX(注文番号,$A54)),"",INDEX(注文番号,$A54))</f>
        <v/>
      </c>
      <c r="E54" s="75" t="str" cm="1">
        <f t="array" ref="E54">IF(ISBLANK(INDEX(行,$A54)),"",INDEX(行,$A54))</f>
        <v/>
      </c>
      <c r="F54" s="77" t="str" cm="1">
        <f t="array" ref="F54">IF(ISBLANK(INDEX(行,$A54)),"","0001")</f>
        <v/>
      </c>
      <c r="G54" s="83" t="str">
        <f t="shared" si="0"/>
        <v/>
      </c>
      <c r="H54" s="78" t="str" cm="1">
        <f t="array" ref="H54">IF(ISBLANK(INDEX(行,$A54)),"",8)</f>
        <v/>
      </c>
      <c r="I54" s="77" t="str" cm="1">
        <f t="array" ref="I54">IF(ISBLANK(INDEX(行,$A54)),"","      8211")</f>
        <v/>
      </c>
      <c r="J54" s="78" t="str" cm="1">
        <f t="array" ref="J54">IF(ISBLANK(INDEX(行,$A54)),"",8211)</f>
        <v/>
      </c>
      <c r="K54" s="82" t="str">
        <f t="shared" si="1"/>
        <v/>
      </c>
      <c r="L54" s="77" t="str" cm="1">
        <f t="array" ref="L54">IF(ISBLANK(INDEX(枝番,$A54)),"",INDEX(枝番,$A54))</f>
        <v/>
      </c>
      <c r="M54" s="78" t="str" cm="1">
        <f t="array" ref="M54">IF(ISBLANK(INDEX(工種コード,$A54)),"",INDEX(工種コード,$A54))</f>
        <v/>
      </c>
      <c r="N54" s="78" t="str" cm="1">
        <f t="array" ref="N54">IF(ISBLANK(INDEX(注文番号,$A54)),"",INDEX(注文番号,$A54))</f>
        <v/>
      </c>
      <c r="O54" s="75"/>
      <c r="P54" s="80"/>
      <c r="Q54" s="75" t="str" cm="1">
        <f t="array" ref="Q54">IF(ISBLANK(INDEX(行,$A54)),"",0)</f>
        <v/>
      </c>
      <c r="R54" s="77" t="str" cm="1">
        <f t="array" ref="R54">IF(ISBLANK(INDEX(仕入先コード,$A54)),"",INDEX(仕入先コード,$A54))</f>
        <v/>
      </c>
      <c r="S54" s="75" t="str" cm="1">
        <f t="array" ref="S54">IF(ISBLANK(INDEX(行,$A54)),"",0)</f>
        <v/>
      </c>
      <c r="T54" s="75" t="str" cm="1">
        <f t="array" ref="T54">IF(ISBLANK(INDEX(行,$A54)),"",1)</f>
        <v/>
      </c>
      <c r="U54" s="77" t="str" cm="1">
        <f t="array" ref="U54">IF(ISBLANK(INDEX(行,$A54)),"","         1")</f>
        <v/>
      </c>
      <c r="V54" s="75" t="str" cm="1">
        <f t="array" ref="V54">IF(ISBLANK(INDEX(行,$A54)),"",0)</f>
        <v/>
      </c>
      <c r="W54" s="75" t="str" cm="1">
        <f t="array" ref="W54">IF(ISBLANK(INDEX(数量,$A54)),"",INDEX(数量,$A54))</f>
        <v/>
      </c>
      <c r="X54" s="77" t="str" cm="1">
        <f t="array" ref="X54">IF(ISBLANK(INDEX(単位,$A54)),"",INDEX(単位,$A54))</f>
        <v/>
      </c>
      <c r="Y54" s="75" t="str" cm="1">
        <f t="array" ref="Y54">IF(ISBLANK(INDEX(単価,$A54)),"",INDEX(単価,$A54))</f>
        <v/>
      </c>
      <c r="Z54" s="75" t="str" cm="1">
        <f t="array" ref="Z54">IF(ISBLANK(INDEX(行,$A54)),"",W54*Y54)</f>
        <v/>
      </c>
      <c r="AA54" s="75" t="str" cm="1">
        <f t="array" ref="AA54">IF(ISBLANK(INDEX(行,$A54)),"",Z54*AI54/100)</f>
        <v/>
      </c>
      <c r="AB54" s="77"/>
      <c r="AC54" s="77"/>
      <c r="AD54" s="77"/>
      <c r="AE54" s="77"/>
      <c r="AF54" s="77"/>
      <c r="AG54" s="75" t="str" cm="1">
        <f t="array" ref="AG54">IF(ISBLANK(INDEX(行,$A54)),"",1)</f>
        <v/>
      </c>
      <c r="AH54" s="75" t="str" cm="1">
        <f t="array" ref="AH54">IF(ISBLANK(INDEX(行,$A54)),"",1)</f>
        <v/>
      </c>
      <c r="AI54" s="75" t="str" cm="1">
        <f t="array" ref="AI54">IF(ISBLANK(INDEX(税率,$A54)),"",INDEX(税率,$A54))</f>
        <v/>
      </c>
      <c r="AJ54" s="75" t="str" cm="1">
        <f t="array" ref="AJ54">IF(ISBLANK(INDEX(行,$A54)),"",50)</f>
        <v/>
      </c>
      <c r="AK54" s="76" t="str">
        <f t="shared" si="2"/>
        <v/>
      </c>
      <c r="AL54" s="82" t="str" cm="1">
        <f t="array" ref="AL54">IF(ISBLANK(INDEX(品名,$A54)),"",INDEX(品名,$A54))</f>
        <v/>
      </c>
      <c r="AM54" s="75"/>
      <c r="AN54" s="75" t="str" cm="1">
        <f t="array" ref="AN54">IF(ISBLANK(INDEX(行,$A54)),"",0)</f>
        <v/>
      </c>
      <c r="AO54" s="75" t="str" cm="1">
        <f t="array" ref="AO54">IF(ISBLANK(INDEX(行,$A54)),"",0)</f>
        <v/>
      </c>
      <c r="AP54" s="75" t="str" cm="1">
        <f t="array" ref="AP54">IF(ISBLANK(INDEX(行,$A54)),"",0)</f>
        <v/>
      </c>
      <c r="AQ54" s="75" t="str" cm="1">
        <f t="array" ref="AQ54">IF(ISBLANK(INDEX(行,$A54)),"",0)</f>
        <v/>
      </c>
      <c r="AR54" s="75" t="str" cm="1">
        <f t="array" ref="AR54">IF(ISBLANK(INDEX(行,$A54)),"",0)</f>
        <v/>
      </c>
      <c r="AS54" s="75" t="str" cm="1">
        <f t="array" ref="AS54">IF(ISBLANK(INDEX(行,$A54)),"",0)</f>
        <v/>
      </c>
      <c r="AT54" s="75" t="str" cm="1">
        <f t="array" ref="AT54">IF(ISBLANK(INDEX(行,$A54)),"",0)</f>
        <v/>
      </c>
      <c r="AU54" s="75" t="str" cm="1">
        <f t="array" ref="AU54">IF(ISBLANK(INDEX(行,$A54)),"",0)</f>
        <v/>
      </c>
      <c r="AV54" s="75" t="str" cm="1">
        <f t="array" ref="AV54">IF(ISBLANK(INDEX(行,$A54)),"",0)</f>
        <v/>
      </c>
      <c r="AW54" s="75" t="str" cm="1">
        <f t="array" ref="AW54">IF(ISBLANK(INDEX(行,$A54)),"",0)</f>
        <v/>
      </c>
      <c r="AX54" s="75" t="str" cm="1">
        <f t="array" ref="AX54">IF(ISBLANK(INDEX(行,$A54)),"",0)</f>
        <v/>
      </c>
      <c r="AY54" s="75" t="str" cm="1">
        <f t="array" ref="AY54">IF(ISBLANK(INDEX(行,$A54)),"",0)</f>
        <v/>
      </c>
      <c r="AZ54" s="75" t="str" cm="1">
        <f t="array" ref="AZ54">IF(ISBLANK(INDEX(行,$A54)),"",0)</f>
        <v/>
      </c>
      <c r="BA54" s="75" t="str" cm="1">
        <f t="array" ref="BA54">IF(ISBLANK(INDEX(行,$A54)),"",0)</f>
        <v/>
      </c>
      <c r="BB54" s="75" t="str" cm="1">
        <f t="array" ref="BB54">IF(ISBLANK(INDEX(行,$A54)),"",0)</f>
        <v/>
      </c>
      <c r="BC54" s="75" t="str" cm="1">
        <f t="array" ref="BC54">IF(ISBLANK(INDEX(行,$A54)),"",0)</f>
        <v/>
      </c>
      <c r="BD54" s="75" t="str" cm="1">
        <f t="array" ref="BD54">IF(ISBLANK(INDEX(行,$A54)),"",0)</f>
        <v/>
      </c>
      <c r="BE54" s="75" t="str" cm="1">
        <f t="array" ref="BE54">IF(ISBLANK(INDEX(行,$A54)),"",0)</f>
        <v/>
      </c>
      <c r="BF54" s="75" t="str" cm="1">
        <f t="array" ref="BF54">IF(ISBLANK(INDEX(行,$A54)),"",0)</f>
        <v/>
      </c>
      <c r="BG54" s="75" t="str" cm="1">
        <f t="array" ref="BG54">IF(ISBLANK(INDEX(行,$A54)),"",0)</f>
        <v/>
      </c>
      <c r="BH54" s="75" t="str" cm="1">
        <f t="array" ref="BH54">IF(ISBLANK(INDEX(行,$A54)),"",0)</f>
        <v/>
      </c>
      <c r="BI54" s="75" t="str" cm="1">
        <f t="array" ref="BI54">IF(ISBLANK(INDEX(行,$A54)),"",0)</f>
        <v/>
      </c>
      <c r="BJ54" s="75" t="str" cm="1">
        <f t="array" ref="BJ54">IF(ISBLANK(INDEX(行,$A54)),"",0)</f>
        <v/>
      </c>
      <c r="BK54" s="75" t="str" cm="1">
        <f t="array" ref="BK54">IF(ISBLANK(INDEX(行,$A54)),"",0)</f>
        <v/>
      </c>
      <c r="BL54" s="75" t="str" cm="1">
        <f t="array" ref="BL54">IF(ISBLANK(INDEX(行,$A54)),"",0)</f>
        <v/>
      </c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6" t="str" cm="1">
        <f t="array" ref="CQ54">IF(ISBLANK(INDEX(納入年月日,$A54)),"",INDEX(TEXT(納入年月日,"0!/00!/00"),$A54))</f>
        <v/>
      </c>
      <c r="CR54" s="77"/>
      <c r="CS54" s="77"/>
      <c r="CT54" s="77"/>
      <c r="CU54" s="77"/>
      <c r="CV54" s="77"/>
      <c r="CW54" s="77"/>
      <c r="CX54" s="77"/>
      <c r="CY54" s="77"/>
      <c r="CZ54" s="77"/>
      <c r="DA54" s="77" t="str" cm="1">
        <f t="array" ref="DA54">IF(ISBLANK(INDEX(行,$A54)),"","      0001")</f>
        <v/>
      </c>
      <c r="DB54" s="75" t="str" cm="1">
        <f t="array" ref="DB54">IF(ISBLANK(INDEX(行,$A54)),"",4101)</f>
        <v/>
      </c>
      <c r="DC54" s="75" t="str" cm="1">
        <f t="array" ref="DC54">IF(ISBLANK(INDEX(行,$A54)),"",2)</f>
        <v/>
      </c>
      <c r="DD54" s="77" t="str">
        <f t="shared" si="3"/>
        <v/>
      </c>
      <c r="DE54" s="75" t="str" cm="1">
        <f t="array" ref="DE54">IF(ISBLANK(INDEX(行,$A54)),"",0)</f>
        <v/>
      </c>
      <c r="DF54" s="77" t="str">
        <f t="shared" si="4"/>
        <v/>
      </c>
      <c r="DG54" s="77" t="str">
        <f t="shared" si="5"/>
        <v/>
      </c>
      <c r="DH54" s="75" t="str" cm="1">
        <f t="array" ref="DH54">IF(ISBLANK(INDEX(行,$A54)),"",0)</f>
        <v/>
      </c>
      <c r="DI54" s="75" t="str" cm="1">
        <f t="array" ref="DI54">IF(ISBLANK(INDEX(行,$A54)),"",0)</f>
        <v/>
      </c>
      <c r="DJ54" s="77"/>
      <c r="DK54" s="80"/>
      <c r="DL54" s="75" t="str" cm="1">
        <f t="array" ref="DL54">IF(ISBLANK(INDEX(行,$A54)),"",0)</f>
        <v/>
      </c>
      <c r="DM54" s="77" t="str">
        <f t="shared" si="6"/>
        <v/>
      </c>
      <c r="DN54" s="75" t="str" cm="1">
        <f t="array" ref="DN54">IF(ISBLANK(INDEX(行,$A54)),"",0)</f>
        <v/>
      </c>
      <c r="DO54" s="75" t="str" cm="1">
        <f t="array" ref="DO54">IF(ISBLANK(INDEX(行,$A54)),"",0)</f>
        <v/>
      </c>
      <c r="DP54" s="77" t="str" cm="1">
        <f t="array" ref="DP54">IF(ISBLANK(INDEX(行,$A54)),"","         0")</f>
        <v/>
      </c>
      <c r="DQ54" s="75" t="str" cm="1">
        <f t="array" ref="DQ54">IF(ISBLANK(INDEX(行,$A54)),"",0)</f>
        <v/>
      </c>
      <c r="DR54" s="75" t="str" cm="1">
        <f t="array" ref="DR54">IF(ISBLANK(INDEX(行,$A54)),"",0)</f>
        <v/>
      </c>
      <c r="DS54" s="77"/>
      <c r="DT54" s="75" t="str" cm="1">
        <f t="array" ref="DT54">IF(ISBLANK(INDEX(行,$A54)),"",0)</f>
        <v/>
      </c>
      <c r="DU54" s="75" t="str" cm="1">
        <f t="array" ref="DU54">IF(ISBLANK(INDEX(行,$A54)),"",$Z54+$AA54)</f>
        <v/>
      </c>
      <c r="DV54" s="75" t="str" cm="1">
        <f t="array" ref="DV54">IF(ISBLANK(INDEX(行,$A54)),"",0)</f>
        <v/>
      </c>
      <c r="DW54" s="77"/>
      <c r="DX54" s="77"/>
      <c r="DY54" s="77"/>
      <c r="DZ54" s="77"/>
      <c r="EA54" s="77"/>
      <c r="EB54" s="75" t="str" cm="1">
        <f t="array" ref="EB54">IF(ISBLANK(INDEX(行,$A54)),"",2)</f>
        <v/>
      </c>
      <c r="EC54" s="75" t="str" cm="1">
        <f t="array" ref="EC54">IF(ISBLANK(INDEX(行,$A54)),"",1)</f>
        <v/>
      </c>
      <c r="ED54" s="75" t="str" cm="1">
        <f t="array" ref="ED54">IF(ISBLANK(INDEX(行,$A54)),"",0)</f>
        <v/>
      </c>
      <c r="EE54" s="75" t="str" cm="1">
        <f t="array" ref="EE54">IF(ISBLANK(INDEX(行,$A54)),"",0)</f>
        <v/>
      </c>
      <c r="EF54" s="76" t="str">
        <f t="shared" si="7"/>
        <v/>
      </c>
      <c r="EG54" s="77" t="str">
        <f t="shared" si="8"/>
        <v/>
      </c>
      <c r="EH54" s="77"/>
      <c r="EI54" s="75" t="str" cm="1">
        <f t="array" ref="EI54">IF(ISBLANK(INDEX(行,$A54)),"",0)</f>
        <v/>
      </c>
      <c r="EJ54" s="75" t="str" cm="1">
        <f t="array" ref="EJ54">IF(ISBLANK(INDEX(行,$A54)),"",0)</f>
        <v/>
      </c>
      <c r="EK54" s="75" t="str" cm="1">
        <f t="array" ref="EK54">IF(ISBLANK(INDEX(行,$A54)),"",0)</f>
        <v/>
      </c>
      <c r="EL54" s="75" t="str" cm="1">
        <f t="array" ref="EL54">IF(ISBLANK(INDEX(行,$A54)),"",0)</f>
        <v/>
      </c>
      <c r="EM54" s="75" t="str" cm="1">
        <f t="array" ref="EM54">IF(ISBLANK(INDEX(行,$A54)),"",0)</f>
        <v/>
      </c>
      <c r="EN54" s="75" t="str" cm="1">
        <f t="array" ref="EN54">IF(ISBLANK(INDEX(行,$A54)),"",0)</f>
        <v/>
      </c>
      <c r="EO54" s="75" t="str" cm="1">
        <f t="array" ref="EO54">IF(ISBLANK(INDEX(行,$A54)),"",0)</f>
        <v/>
      </c>
      <c r="EP54" s="75" t="str" cm="1">
        <f t="array" ref="EP54">IF(ISBLANK(INDEX(行,$A54)),"",0)</f>
        <v/>
      </c>
      <c r="EQ54" s="75" t="str" cm="1">
        <f t="array" ref="EQ54">IF(ISBLANK(INDEX(行,$A54)),"",0)</f>
        <v/>
      </c>
      <c r="ER54" s="75" t="str" cm="1">
        <f t="array" ref="ER54">IF(ISBLANK(INDEX(行,$A54)),"",0)</f>
        <v/>
      </c>
      <c r="ES54" s="75" t="str" cm="1">
        <f t="array" ref="ES54">IF(ISBLANK(INDEX(行,$A54)),"",0)</f>
        <v/>
      </c>
      <c r="ET54" s="75" t="str" cm="1">
        <f t="array" ref="ET54">IF(ISBLANK(INDEX(行,$A54)),"",0)</f>
        <v/>
      </c>
      <c r="EU54" s="75" t="str" cm="1">
        <f t="array" ref="EU54">IF(ISBLANK(INDEX(行,$A54)),"",0)</f>
        <v/>
      </c>
      <c r="EV54" s="75" t="str" cm="1">
        <f t="array" ref="EV54">IF(ISBLANK(INDEX(行,$A54)),"",0)</f>
        <v/>
      </c>
      <c r="EW54" s="75" t="str" cm="1">
        <f t="array" ref="EW54">IF(ISBLANK(INDEX(行,$A54)),"",0)</f>
        <v/>
      </c>
      <c r="EX54" s="75" t="str" cm="1">
        <f t="array" ref="EX54">IF(ISBLANK(INDEX(行,$A54)),"",0)</f>
        <v/>
      </c>
      <c r="EY54" s="75" t="str" cm="1">
        <f t="array" ref="EY54">IF(ISBLANK(INDEX(行,$A54)),"",0)</f>
        <v/>
      </c>
      <c r="EZ54" s="75" t="str" cm="1">
        <f t="array" ref="EZ54">IF(ISBLANK(INDEX(行,$A54)),"",0)</f>
        <v/>
      </c>
      <c r="FA54" s="75" t="str" cm="1">
        <f t="array" ref="FA54">IF(ISBLANK(INDEX(行,$A54)),"",0)</f>
        <v/>
      </c>
      <c r="FB54" s="75" t="str" cm="1">
        <f t="array" ref="FB54">IF(ISBLANK(INDEX(行,$A54)),"",0)</f>
        <v/>
      </c>
      <c r="FC54" s="75" t="str" cm="1">
        <f t="array" ref="FC54">IF(ISBLANK(INDEX(行,$A54)),"",0)</f>
        <v/>
      </c>
      <c r="FD54" s="75" t="str" cm="1">
        <f t="array" ref="FD54">IF(ISBLANK(INDEX(行,$A54)),"",0)</f>
        <v/>
      </c>
      <c r="FE54" s="75" t="str" cm="1">
        <f t="array" ref="FE54">IF(ISBLANK(INDEX(行,$A54)),"",0)</f>
        <v/>
      </c>
      <c r="FF54" s="75" t="str" cm="1">
        <f t="array" ref="FF54">IF(ISBLANK(INDEX(行,$A54)),"",0)</f>
        <v/>
      </c>
      <c r="FG54" s="75" t="str" cm="1">
        <f t="array" ref="FG54">IF(ISBLANK(INDEX(行,$A54)),"",0)</f>
        <v/>
      </c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6" t="str">
        <f t="shared" si="9"/>
        <v/>
      </c>
      <c r="GM54" s="77"/>
      <c r="GN54" s="77"/>
      <c r="GO54" s="77"/>
      <c r="GP54" s="77"/>
      <c r="GQ54" s="77"/>
      <c r="GR54" s="77"/>
      <c r="GS54" s="77"/>
      <c r="GT54" s="77"/>
      <c r="GU54" s="77"/>
      <c r="GV54" s="75" t="str" cm="1">
        <f t="array" ref="GV54">IF(ISBLANK(INDEX(行,$A54)),"",1)</f>
        <v/>
      </c>
      <c r="GW54" s="75" t="str" cm="1">
        <f t="array" ref="GW54">IF(ISBLANK(INDEX(行,$A54)),"",1)</f>
        <v/>
      </c>
      <c r="GX54" s="75" t="str" cm="1">
        <f t="array" ref="GX54">IF(ISBLANK(INDEX(行,$A54)),"",0)</f>
        <v/>
      </c>
      <c r="GY54" s="77"/>
      <c r="GZ54" s="77"/>
      <c r="HA54" s="76" t="str" cm="1">
        <f t="array" aca="1" ref="HA54" ca="1">IF(ISBLANK(INDEX(行,$A54)),"",TODAY())</f>
        <v/>
      </c>
      <c r="HB54" s="76" t="str" cm="1">
        <f t="array" aca="1" ref="HB54" ca="1">IF(ISBLANK(INDEX(行,$A54)),"",TODAY())</f>
        <v/>
      </c>
      <c r="HC54" s="78" t="str" cm="1">
        <f t="array" ref="HC54">IF(ISBLANK(INDEX(行,$A54)),"","ADMIN")</f>
        <v/>
      </c>
      <c r="HD54" s="78" t="str">
        <f t="shared" si="10"/>
        <v/>
      </c>
    </row>
    <row r="55" spans="1:212" ht="13.5" customHeight="1" x14ac:dyDescent="0.15">
      <c r="A55" s="11">
        <v>50</v>
      </c>
      <c r="B55" s="75" t="str" cm="1">
        <f t="array" ref="B55">IF(ISBLANK(INDEX(行,$A55)),"",1)</f>
        <v/>
      </c>
      <c r="C55" s="76" t="str" cm="1">
        <f t="array" ref="C55">IF(ISBLANK(INDEX(伝票日付,$A55)),"",DATEVALUE(INDEX(TEXT(伝票日付,"0!/00!/00"),$A55)))</f>
        <v/>
      </c>
      <c r="D55" s="78" t="str" cm="1">
        <f t="array" ref="D55">IF(ISBLANK(INDEX(注文番号,$A55)),"",INDEX(注文番号,$A55))</f>
        <v/>
      </c>
      <c r="E55" s="75" t="str" cm="1">
        <f t="array" ref="E55">IF(ISBLANK(INDEX(行,$A55)),"",INDEX(行,$A55))</f>
        <v/>
      </c>
      <c r="F55" s="77" t="str" cm="1">
        <f t="array" ref="F55">IF(ISBLANK(INDEX(行,$A55)),"","0001")</f>
        <v/>
      </c>
      <c r="G55" s="83" t="str">
        <f t="shared" si="0"/>
        <v/>
      </c>
      <c r="H55" s="78" t="str" cm="1">
        <f t="array" ref="H55">IF(ISBLANK(INDEX(行,$A55)),"",8)</f>
        <v/>
      </c>
      <c r="I55" s="77" t="str" cm="1">
        <f t="array" ref="I55">IF(ISBLANK(INDEX(行,$A55)),"","      8211")</f>
        <v/>
      </c>
      <c r="J55" s="78" t="str" cm="1">
        <f t="array" ref="J55">IF(ISBLANK(INDEX(行,$A55)),"",8211)</f>
        <v/>
      </c>
      <c r="K55" s="82" t="str">
        <f t="shared" si="1"/>
        <v/>
      </c>
      <c r="L55" s="77" t="str" cm="1">
        <f t="array" ref="L55">IF(ISBLANK(INDEX(枝番,$A55)),"",INDEX(枝番,$A55))</f>
        <v/>
      </c>
      <c r="M55" s="78" t="str" cm="1">
        <f t="array" ref="M55">IF(ISBLANK(INDEX(工種コード,$A55)),"",INDEX(工種コード,$A55))</f>
        <v/>
      </c>
      <c r="N55" s="78" t="str" cm="1">
        <f t="array" ref="N55">IF(ISBLANK(INDEX(注文番号,$A55)),"",INDEX(注文番号,$A55))</f>
        <v/>
      </c>
      <c r="O55" s="75"/>
      <c r="P55" s="80"/>
      <c r="Q55" s="75" t="str" cm="1">
        <f t="array" ref="Q55">IF(ISBLANK(INDEX(行,$A55)),"",0)</f>
        <v/>
      </c>
      <c r="R55" s="77" t="str" cm="1">
        <f t="array" ref="R55">IF(ISBLANK(INDEX(仕入先コード,$A55)),"",INDEX(仕入先コード,$A55))</f>
        <v/>
      </c>
      <c r="S55" s="75" t="str" cm="1">
        <f t="array" ref="S55">IF(ISBLANK(INDEX(行,$A55)),"",0)</f>
        <v/>
      </c>
      <c r="T55" s="75" t="str" cm="1">
        <f t="array" ref="T55">IF(ISBLANK(INDEX(行,$A55)),"",1)</f>
        <v/>
      </c>
      <c r="U55" s="77" t="str" cm="1">
        <f t="array" ref="U55">IF(ISBLANK(INDEX(行,$A55)),"","         1")</f>
        <v/>
      </c>
      <c r="V55" s="75" t="str" cm="1">
        <f t="array" ref="V55">IF(ISBLANK(INDEX(行,$A55)),"",0)</f>
        <v/>
      </c>
      <c r="W55" s="75" t="str" cm="1">
        <f t="array" ref="W55">IF(ISBLANK(INDEX(数量,$A55)),"",INDEX(数量,$A55))</f>
        <v/>
      </c>
      <c r="X55" s="77" t="str" cm="1">
        <f t="array" ref="X55">IF(ISBLANK(INDEX(単位,$A55)),"",INDEX(単位,$A55))</f>
        <v/>
      </c>
      <c r="Y55" s="75" t="str" cm="1">
        <f t="array" ref="Y55">IF(ISBLANK(INDEX(単価,$A55)),"",INDEX(単価,$A55))</f>
        <v/>
      </c>
      <c r="Z55" s="75" t="str" cm="1">
        <f t="array" ref="Z55">IF(ISBLANK(INDEX(行,$A55)),"",W55*Y55)</f>
        <v/>
      </c>
      <c r="AA55" s="75" t="str" cm="1">
        <f t="array" ref="AA55">IF(ISBLANK(INDEX(行,$A55)),"",Z55*AI55/100)</f>
        <v/>
      </c>
      <c r="AB55" s="77"/>
      <c r="AC55" s="77"/>
      <c r="AD55" s="77"/>
      <c r="AE55" s="77"/>
      <c r="AF55" s="77"/>
      <c r="AG55" s="75" t="str" cm="1">
        <f t="array" ref="AG55">IF(ISBLANK(INDEX(行,$A55)),"",1)</f>
        <v/>
      </c>
      <c r="AH55" s="75" t="str" cm="1">
        <f t="array" ref="AH55">IF(ISBLANK(INDEX(行,$A55)),"",1)</f>
        <v/>
      </c>
      <c r="AI55" s="75" t="str" cm="1">
        <f t="array" ref="AI55">IF(ISBLANK(INDEX(税率,$A55)),"",INDEX(税率,$A55))</f>
        <v/>
      </c>
      <c r="AJ55" s="75" t="str" cm="1">
        <f t="array" ref="AJ55">IF(ISBLANK(INDEX(行,$A55)),"",50)</f>
        <v/>
      </c>
      <c r="AK55" s="76" t="str">
        <f t="shared" si="2"/>
        <v/>
      </c>
      <c r="AL55" s="82" t="str" cm="1">
        <f t="array" ref="AL55">IF(ISBLANK(INDEX(品名,$A55)),"",INDEX(品名,$A55))</f>
        <v/>
      </c>
      <c r="AM55" s="75"/>
      <c r="AN55" s="75" t="str" cm="1">
        <f t="array" ref="AN55">IF(ISBLANK(INDEX(行,$A55)),"",0)</f>
        <v/>
      </c>
      <c r="AO55" s="75" t="str" cm="1">
        <f t="array" ref="AO55">IF(ISBLANK(INDEX(行,$A55)),"",0)</f>
        <v/>
      </c>
      <c r="AP55" s="75" t="str" cm="1">
        <f t="array" ref="AP55">IF(ISBLANK(INDEX(行,$A55)),"",0)</f>
        <v/>
      </c>
      <c r="AQ55" s="75" t="str" cm="1">
        <f t="array" ref="AQ55">IF(ISBLANK(INDEX(行,$A55)),"",0)</f>
        <v/>
      </c>
      <c r="AR55" s="75" t="str" cm="1">
        <f t="array" ref="AR55">IF(ISBLANK(INDEX(行,$A55)),"",0)</f>
        <v/>
      </c>
      <c r="AS55" s="75" t="str" cm="1">
        <f t="array" ref="AS55">IF(ISBLANK(INDEX(行,$A55)),"",0)</f>
        <v/>
      </c>
      <c r="AT55" s="75" t="str" cm="1">
        <f t="array" ref="AT55">IF(ISBLANK(INDEX(行,$A55)),"",0)</f>
        <v/>
      </c>
      <c r="AU55" s="75" t="str" cm="1">
        <f t="array" ref="AU55">IF(ISBLANK(INDEX(行,$A55)),"",0)</f>
        <v/>
      </c>
      <c r="AV55" s="75" t="str" cm="1">
        <f t="array" ref="AV55">IF(ISBLANK(INDEX(行,$A55)),"",0)</f>
        <v/>
      </c>
      <c r="AW55" s="75" t="str" cm="1">
        <f t="array" ref="AW55">IF(ISBLANK(INDEX(行,$A55)),"",0)</f>
        <v/>
      </c>
      <c r="AX55" s="75" t="str" cm="1">
        <f t="array" ref="AX55">IF(ISBLANK(INDEX(行,$A55)),"",0)</f>
        <v/>
      </c>
      <c r="AY55" s="75" t="str" cm="1">
        <f t="array" ref="AY55">IF(ISBLANK(INDEX(行,$A55)),"",0)</f>
        <v/>
      </c>
      <c r="AZ55" s="75" t="str" cm="1">
        <f t="array" ref="AZ55">IF(ISBLANK(INDEX(行,$A55)),"",0)</f>
        <v/>
      </c>
      <c r="BA55" s="75" t="str" cm="1">
        <f t="array" ref="BA55">IF(ISBLANK(INDEX(行,$A55)),"",0)</f>
        <v/>
      </c>
      <c r="BB55" s="75" t="str" cm="1">
        <f t="array" ref="BB55">IF(ISBLANK(INDEX(行,$A55)),"",0)</f>
        <v/>
      </c>
      <c r="BC55" s="75" t="str" cm="1">
        <f t="array" ref="BC55">IF(ISBLANK(INDEX(行,$A55)),"",0)</f>
        <v/>
      </c>
      <c r="BD55" s="75" t="str" cm="1">
        <f t="array" ref="BD55">IF(ISBLANK(INDEX(行,$A55)),"",0)</f>
        <v/>
      </c>
      <c r="BE55" s="75" t="str" cm="1">
        <f t="array" ref="BE55">IF(ISBLANK(INDEX(行,$A55)),"",0)</f>
        <v/>
      </c>
      <c r="BF55" s="75" t="str" cm="1">
        <f t="array" ref="BF55">IF(ISBLANK(INDEX(行,$A55)),"",0)</f>
        <v/>
      </c>
      <c r="BG55" s="75" t="str" cm="1">
        <f t="array" ref="BG55">IF(ISBLANK(INDEX(行,$A55)),"",0)</f>
        <v/>
      </c>
      <c r="BH55" s="75" t="str" cm="1">
        <f t="array" ref="BH55">IF(ISBLANK(INDEX(行,$A55)),"",0)</f>
        <v/>
      </c>
      <c r="BI55" s="75" t="str" cm="1">
        <f t="array" ref="BI55">IF(ISBLANK(INDEX(行,$A55)),"",0)</f>
        <v/>
      </c>
      <c r="BJ55" s="75" t="str" cm="1">
        <f t="array" ref="BJ55">IF(ISBLANK(INDEX(行,$A55)),"",0)</f>
        <v/>
      </c>
      <c r="BK55" s="75" t="str" cm="1">
        <f t="array" ref="BK55">IF(ISBLANK(INDEX(行,$A55)),"",0)</f>
        <v/>
      </c>
      <c r="BL55" s="75" t="str" cm="1">
        <f t="array" ref="BL55">IF(ISBLANK(INDEX(行,$A55)),"",0)</f>
        <v/>
      </c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6" t="str" cm="1">
        <f t="array" ref="CQ55">IF(ISBLANK(INDEX(納入年月日,$A55)),"",INDEX(TEXT(納入年月日,"0!/00!/00"),$A55))</f>
        <v/>
      </c>
      <c r="CR55" s="77"/>
      <c r="CS55" s="77"/>
      <c r="CT55" s="77"/>
      <c r="CU55" s="77"/>
      <c r="CV55" s="77"/>
      <c r="CW55" s="77"/>
      <c r="CX55" s="77"/>
      <c r="CY55" s="77"/>
      <c r="CZ55" s="77"/>
      <c r="DA55" s="77" t="str" cm="1">
        <f t="array" ref="DA55">IF(ISBLANK(INDEX(行,$A55)),"","      0001")</f>
        <v/>
      </c>
      <c r="DB55" s="75" t="str" cm="1">
        <f t="array" ref="DB55">IF(ISBLANK(INDEX(行,$A55)),"",4101)</f>
        <v/>
      </c>
      <c r="DC55" s="75" t="str" cm="1">
        <f t="array" ref="DC55">IF(ISBLANK(INDEX(行,$A55)),"",2)</f>
        <v/>
      </c>
      <c r="DD55" s="77" t="str">
        <f t="shared" si="3"/>
        <v/>
      </c>
      <c r="DE55" s="75" t="str" cm="1">
        <f t="array" ref="DE55">IF(ISBLANK(INDEX(行,$A55)),"",0)</f>
        <v/>
      </c>
      <c r="DF55" s="77" t="str">
        <f t="shared" si="4"/>
        <v/>
      </c>
      <c r="DG55" s="77" t="str">
        <f t="shared" si="5"/>
        <v/>
      </c>
      <c r="DH55" s="75" t="str" cm="1">
        <f t="array" ref="DH55">IF(ISBLANK(INDEX(行,$A55)),"",0)</f>
        <v/>
      </c>
      <c r="DI55" s="75" t="str" cm="1">
        <f t="array" ref="DI55">IF(ISBLANK(INDEX(行,$A55)),"",0)</f>
        <v/>
      </c>
      <c r="DJ55" s="77"/>
      <c r="DK55" s="80"/>
      <c r="DL55" s="75" t="str" cm="1">
        <f t="array" ref="DL55">IF(ISBLANK(INDEX(行,$A55)),"",0)</f>
        <v/>
      </c>
      <c r="DM55" s="77" t="str">
        <f t="shared" si="6"/>
        <v/>
      </c>
      <c r="DN55" s="75" t="str" cm="1">
        <f t="array" ref="DN55">IF(ISBLANK(INDEX(行,$A55)),"",0)</f>
        <v/>
      </c>
      <c r="DO55" s="75" t="str" cm="1">
        <f t="array" ref="DO55">IF(ISBLANK(INDEX(行,$A55)),"",0)</f>
        <v/>
      </c>
      <c r="DP55" s="77" t="str" cm="1">
        <f t="array" ref="DP55">IF(ISBLANK(INDEX(行,$A55)),"","         0")</f>
        <v/>
      </c>
      <c r="DQ55" s="75" t="str" cm="1">
        <f t="array" ref="DQ55">IF(ISBLANK(INDEX(行,$A55)),"",0)</f>
        <v/>
      </c>
      <c r="DR55" s="75" t="str" cm="1">
        <f t="array" ref="DR55">IF(ISBLANK(INDEX(行,$A55)),"",0)</f>
        <v/>
      </c>
      <c r="DS55" s="77"/>
      <c r="DT55" s="75" t="str" cm="1">
        <f t="array" ref="DT55">IF(ISBLANK(INDEX(行,$A55)),"",0)</f>
        <v/>
      </c>
      <c r="DU55" s="75" t="str" cm="1">
        <f t="array" ref="DU55">IF(ISBLANK(INDEX(行,$A55)),"",$Z55+$AA55)</f>
        <v/>
      </c>
      <c r="DV55" s="75" t="str" cm="1">
        <f t="array" ref="DV55">IF(ISBLANK(INDEX(行,$A55)),"",0)</f>
        <v/>
      </c>
      <c r="DW55" s="77"/>
      <c r="DX55" s="77"/>
      <c r="DY55" s="77"/>
      <c r="DZ55" s="77"/>
      <c r="EA55" s="77"/>
      <c r="EB55" s="75" t="str" cm="1">
        <f t="array" ref="EB55">IF(ISBLANK(INDEX(行,$A55)),"",2)</f>
        <v/>
      </c>
      <c r="EC55" s="75" t="str" cm="1">
        <f t="array" ref="EC55">IF(ISBLANK(INDEX(行,$A55)),"",1)</f>
        <v/>
      </c>
      <c r="ED55" s="75" t="str" cm="1">
        <f t="array" ref="ED55">IF(ISBLANK(INDEX(行,$A55)),"",0)</f>
        <v/>
      </c>
      <c r="EE55" s="75" t="str" cm="1">
        <f t="array" ref="EE55">IF(ISBLANK(INDEX(行,$A55)),"",0)</f>
        <v/>
      </c>
      <c r="EF55" s="76" t="str">
        <f t="shared" si="7"/>
        <v/>
      </c>
      <c r="EG55" s="77" t="str">
        <f t="shared" si="8"/>
        <v/>
      </c>
      <c r="EH55" s="77"/>
      <c r="EI55" s="75" t="str" cm="1">
        <f t="array" ref="EI55">IF(ISBLANK(INDEX(行,$A55)),"",0)</f>
        <v/>
      </c>
      <c r="EJ55" s="75" t="str" cm="1">
        <f t="array" ref="EJ55">IF(ISBLANK(INDEX(行,$A55)),"",0)</f>
        <v/>
      </c>
      <c r="EK55" s="75" t="str" cm="1">
        <f t="array" ref="EK55">IF(ISBLANK(INDEX(行,$A55)),"",0)</f>
        <v/>
      </c>
      <c r="EL55" s="75" t="str" cm="1">
        <f t="array" ref="EL55">IF(ISBLANK(INDEX(行,$A55)),"",0)</f>
        <v/>
      </c>
      <c r="EM55" s="75" t="str" cm="1">
        <f t="array" ref="EM55">IF(ISBLANK(INDEX(行,$A55)),"",0)</f>
        <v/>
      </c>
      <c r="EN55" s="75" t="str" cm="1">
        <f t="array" ref="EN55">IF(ISBLANK(INDEX(行,$A55)),"",0)</f>
        <v/>
      </c>
      <c r="EO55" s="75" t="str" cm="1">
        <f t="array" ref="EO55">IF(ISBLANK(INDEX(行,$A55)),"",0)</f>
        <v/>
      </c>
      <c r="EP55" s="75" t="str" cm="1">
        <f t="array" ref="EP55">IF(ISBLANK(INDEX(行,$A55)),"",0)</f>
        <v/>
      </c>
      <c r="EQ55" s="75" t="str" cm="1">
        <f t="array" ref="EQ55">IF(ISBLANK(INDEX(行,$A55)),"",0)</f>
        <v/>
      </c>
      <c r="ER55" s="75" t="str" cm="1">
        <f t="array" ref="ER55">IF(ISBLANK(INDEX(行,$A55)),"",0)</f>
        <v/>
      </c>
      <c r="ES55" s="75" t="str" cm="1">
        <f t="array" ref="ES55">IF(ISBLANK(INDEX(行,$A55)),"",0)</f>
        <v/>
      </c>
      <c r="ET55" s="75" t="str" cm="1">
        <f t="array" ref="ET55">IF(ISBLANK(INDEX(行,$A55)),"",0)</f>
        <v/>
      </c>
      <c r="EU55" s="75" t="str" cm="1">
        <f t="array" ref="EU55">IF(ISBLANK(INDEX(行,$A55)),"",0)</f>
        <v/>
      </c>
      <c r="EV55" s="75" t="str" cm="1">
        <f t="array" ref="EV55">IF(ISBLANK(INDEX(行,$A55)),"",0)</f>
        <v/>
      </c>
      <c r="EW55" s="75" t="str" cm="1">
        <f t="array" ref="EW55">IF(ISBLANK(INDEX(行,$A55)),"",0)</f>
        <v/>
      </c>
      <c r="EX55" s="75" t="str" cm="1">
        <f t="array" ref="EX55">IF(ISBLANK(INDEX(行,$A55)),"",0)</f>
        <v/>
      </c>
      <c r="EY55" s="75" t="str" cm="1">
        <f t="array" ref="EY55">IF(ISBLANK(INDEX(行,$A55)),"",0)</f>
        <v/>
      </c>
      <c r="EZ55" s="75" t="str" cm="1">
        <f t="array" ref="EZ55">IF(ISBLANK(INDEX(行,$A55)),"",0)</f>
        <v/>
      </c>
      <c r="FA55" s="75" t="str" cm="1">
        <f t="array" ref="FA55">IF(ISBLANK(INDEX(行,$A55)),"",0)</f>
        <v/>
      </c>
      <c r="FB55" s="75" t="str" cm="1">
        <f t="array" ref="FB55">IF(ISBLANK(INDEX(行,$A55)),"",0)</f>
        <v/>
      </c>
      <c r="FC55" s="75" t="str" cm="1">
        <f t="array" ref="FC55">IF(ISBLANK(INDEX(行,$A55)),"",0)</f>
        <v/>
      </c>
      <c r="FD55" s="75" t="str" cm="1">
        <f t="array" ref="FD55">IF(ISBLANK(INDEX(行,$A55)),"",0)</f>
        <v/>
      </c>
      <c r="FE55" s="75" t="str" cm="1">
        <f t="array" ref="FE55">IF(ISBLANK(INDEX(行,$A55)),"",0)</f>
        <v/>
      </c>
      <c r="FF55" s="75" t="str" cm="1">
        <f t="array" ref="FF55">IF(ISBLANK(INDEX(行,$A55)),"",0)</f>
        <v/>
      </c>
      <c r="FG55" s="75" t="str" cm="1">
        <f t="array" ref="FG55">IF(ISBLANK(INDEX(行,$A55)),"",0)</f>
        <v/>
      </c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6" t="str">
        <f t="shared" si="9"/>
        <v/>
      </c>
      <c r="GM55" s="77"/>
      <c r="GN55" s="77"/>
      <c r="GO55" s="77"/>
      <c r="GP55" s="77"/>
      <c r="GQ55" s="77"/>
      <c r="GR55" s="77"/>
      <c r="GS55" s="77"/>
      <c r="GT55" s="77"/>
      <c r="GU55" s="77"/>
      <c r="GV55" s="75" t="str" cm="1">
        <f t="array" ref="GV55">IF(ISBLANK(INDEX(行,$A55)),"",1)</f>
        <v/>
      </c>
      <c r="GW55" s="75" t="str" cm="1">
        <f t="array" ref="GW55">IF(ISBLANK(INDEX(行,$A55)),"",1)</f>
        <v/>
      </c>
      <c r="GX55" s="75" t="str" cm="1">
        <f t="array" ref="GX55">IF(ISBLANK(INDEX(行,$A55)),"",0)</f>
        <v/>
      </c>
      <c r="GY55" s="77"/>
      <c r="GZ55" s="77"/>
      <c r="HA55" s="76" t="str" cm="1">
        <f t="array" aca="1" ref="HA55" ca="1">IF(ISBLANK(INDEX(行,$A55)),"",TODAY())</f>
        <v/>
      </c>
      <c r="HB55" s="76" t="str" cm="1">
        <f t="array" aca="1" ref="HB55" ca="1">IF(ISBLANK(INDEX(行,$A55)),"",TODAY())</f>
        <v/>
      </c>
      <c r="HC55" s="78" t="str" cm="1">
        <f t="array" ref="HC55">IF(ISBLANK(INDEX(行,$A55)),"","ADMIN")</f>
        <v/>
      </c>
      <c r="HD55" s="78" t="str">
        <f t="shared" si="10"/>
        <v/>
      </c>
    </row>
    <row r="56" spans="1:212" ht="13.5" customHeight="1" x14ac:dyDescent="0.15">
      <c r="A56" s="11">
        <v>51</v>
      </c>
      <c r="B56" s="75" t="str" cm="1">
        <f t="array" ref="B56">IF(ISBLANK(INDEX(行,$A56)),"",1)</f>
        <v/>
      </c>
      <c r="C56" s="76" t="str" cm="1">
        <f t="array" ref="C56">IF(ISBLANK(INDEX(伝票日付,$A56)),"",DATEVALUE(INDEX(TEXT(伝票日付,"0!/00!/00"),$A56)))</f>
        <v/>
      </c>
      <c r="D56" s="78" t="str" cm="1">
        <f t="array" ref="D56">IF(ISBLANK(INDEX(注文番号,$A56)),"",INDEX(注文番号,$A56))</f>
        <v/>
      </c>
      <c r="E56" s="75" t="str" cm="1">
        <f t="array" ref="E56">IF(ISBLANK(INDEX(行,$A56)),"",INDEX(行,$A56))</f>
        <v/>
      </c>
      <c r="F56" s="77" t="str" cm="1">
        <f t="array" ref="F56">IF(ISBLANK(INDEX(行,$A56)),"","0001")</f>
        <v/>
      </c>
      <c r="G56" s="83" t="str">
        <f t="shared" si="0"/>
        <v/>
      </c>
      <c r="H56" s="78" t="str" cm="1">
        <f t="array" ref="H56">IF(ISBLANK(INDEX(行,$A56)),"",8)</f>
        <v/>
      </c>
      <c r="I56" s="77" t="str" cm="1">
        <f t="array" ref="I56">IF(ISBLANK(INDEX(行,$A56)),"","      8211")</f>
        <v/>
      </c>
      <c r="J56" s="78" t="str" cm="1">
        <f t="array" ref="J56">IF(ISBLANK(INDEX(行,$A56)),"",8211)</f>
        <v/>
      </c>
      <c r="K56" s="82" t="str">
        <f t="shared" si="1"/>
        <v/>
      </c>
      <c r="L56" s="77" t="str" cm="1">
        <f t="array" ref="L56">IF(ISBLANK(INDEX(枝番,$A56)),"",INDEX(枝番,$A56))</f>
        <v/>
      </c>
      <c r="M56" s="78" t="str" cm="1">
        <f t="array" ref="M56">IF(ISBLANK(INDEX(工種コード,$A56)),"",INDEX(工種コード,$A56))</f>
        <v/>
      </c>
      <c r="N56" s="78" t="str" cm="1">
        <f t="array" ref="N56">IF(ISBLANK(INDEX(注文番号,$A56)),"",INDEX(注文番号,$A56))</f>
        <v/>
      </c>
      <c r="O56" s="75"/>
      <c r="P56" s="80"/>
      <c r="Q56" s="75" t="str" cm="1">
        <f t="array" ref="Q56">IF(ISBLANK(INDEX(行,$A56)),"",0)</f>
        <v/>
      </c>
      <c r="R56" s="77" t="str" cm="1">
        <f t="array" ref="R56">IF(ISBLANK(INDEX(仕入先コード,$A56)),"",INDEX(仕入先コード,$A56))</f>
        <v/>
      </c>
      <c r="S56" s="75" t="str" cm="1">
        <f t="array" ref="S56">IF(ISBLANK(INDEX(行,$A56)),"",0)</f>
        <v/>
      </c>
      <c r="T56" s="75" t="str" cm="1">
        <f t="array" ref="T56">IF(ISBLANK(INDEX(行,$A56)),"",1)</f>
        <v/>
      </c>
      <c r="U56" s="77" t="str" cm="1">
        <f t="array" ref="U56">IF(ISBLANK(INDEX(行,$A56)),"","         1")</f>
        <v/>
      </c>
      <c r="V56" s="75" t="str" cm="1">
        <f t="array" ref="V56">IF(ISBLANK(INDEX(行,$A56)),"",0)</f>
        <v/>
      </c>
      <c r="W56" s="75" t="str" cm="1">
        <f t="array" ref="W56">IF(ISBLANK(INDEX(数量,$A56)),"",INDEX(数量,$A56))</f>
        <v/>
      </c>
      <c r="X56" s="77" t="str" cm="1">
        <f t="array" ref="X56">IF(ISBLANK(INDEX(単位,$A56)),"",INDEX(単位,$A56))</f>
        <v/>
      </c>
      <c r="Y56" s="75" t="str" cm="1">
        <f t="array" ref="Y56">IF(ISBLANK(INDEX(単価,$A56)),"",INDEX(単価,$A56))</f>
        <v/>
      </c>
      <c r="Z56" s="75" t="str" cm="1">
        <f t="array" ref="Z56">IF(ISBLANK(INDEX(行,$A56)),"",W56*Y56)</f>
        <v/>
      </c>
      <c r="AA56" s="75" t="str" cm="1">
        <f t="array" ref="AA56">IF(ISBLANK(INDEX(行,$A56)),"",Z56*AI56/100)</f>
        <v/>
      </c>
      <c r="AB56" s="77"/>
      <c r="AC56" s="77"/>
      <c r="AD56" s="77"/>
      <c r="AE56" s="77"/>
      <c r="AF56" s="77"/>
      <c r="AG56" s="75" t="str" cm="1">
        <f t="array" ref="AG56">IF(ISBLANK(INDEX(行,$A56)),"",1)</f>
        <v/>
      </c>
      <c r="AH56" s="75" t="str" cm="1">
        <f t="array" ref="AH56">IF(ISBLANK(INDEX(行,$A56)),"",1)</f>
        <v/>
      </c>
      <c r="AI56" s="75" t="str" cm="1">
        <f t="array" ref="AI56">IF(ISBLANK(INDEX(税率,$A56)),"",INDEX(税率,$A56))</f>
        <v/>
      </c>
      <c r="AJ56" s="75" t="str" cm="1">
        <f t="array" ref="AJ56">IF(ISBLANK(INDEX(行,$A56)),"",50)</f>
        <v/>
      </c>
      <c r="AK56" s="76" t="str">
        <f t="shared" si="2"/>
        <v/>
      </c>
      <c r="AL56" s="82" t="str" cm="1">
        <f t="array" ref="AL56">IF(ISBLANK(INDEX(品名,$A56)),"",INDEX(品名,$A56))</f>
        <v/>
      </c>
      <c r="AM56" s="75"/>
      <c r="AN56" s="75" t="str" cm="1">
        <f t="array" ref="AN56">IF(ISBLANK(INDEX(行,$A56)),"",0)</f>
        <v/>
      </c>
      <c r="AO56" s="75" t="str" cm="1">
        <f t="array" ref="AO56">IF(ISBLANK(INDEX(行,$A56)),"",0)</f>
        <v/>
      </c>
      <c r="AP56" s="75" t="str" cm="1">
        <f t="array" ref="AP56">IF(ISBLANK(INDEX(行,$A56)),"",0)</f>
        <v/>
      </c>
      <c r="AQ56" s="75" t="str" cm="1">
        <f t="array" ref="AQ56">IF(ISBLANK(INDEX(行,$A56)),"",0)</f>
        <v/>
      </c>
      <c r="AR56" s="75" t="str" cm="1">
        <f t="array" ref="AR56">IF(ISBLANK(INDEX(行,$A56)),"",0)</f>
        <v/>
      </c>
      <c r="AS56" s="75" t="str" cm="1">
        <f t="array" ref="AS56">IF(ISBLANK(INDEX(行,$A56)),"",0)</f>
        <v/>
      </c>
      <c r="AT56" s="75" t="str" cm="1">
        <f t="array" ref="AT56">IF(ISBLANK(INDEX(行,$A56)),"",0)</f>
        <v/>
      </c>
      <c r="AU56" s="75" t="str" cm="1">
        <f t="array" ref="AU56">IF(ISBLANK(INDEX(行,$A56)),"",0)</f>
        <v/>
      </c>
      <c r="AV56" s="75" t="str" cm="1">
        <f t="array" ref="AV56">IF(ISBLANK(INDEX(行,$A56)),"",0)</f>
        <v/>
      </c>
      <c r="AW56" s="75" t="str" cm="1">
        <f t="array" ref="AW56">IF(ISBLANK(INDEX(行,$A56)),"",0)</f>
        <v/>
      </c>
      <c r="AX56" s="75" t="str" cm="1">
        <f t="array" ref="AX56">IF(ISBLANK(INDEX(行,$A56)),"",0)</f>
        <v/>
      </c>
      <c r="AY56" s="75" t="str" cm="1">
        <f t="array" ref="AY56">IF(ISBLANK(INDEX(行,$A56)),"",0)</f>
        <v/>
      </c>
      <c r="AZ56" s="75" t="str" cm="1">
        <f t="array" ref="AZ56">IF(ISBLANK(INDEX(行,$A56)),"",0)</f>
        <v/>
      </c>
      <c r="BA56" s="75" t="str" cm="1">
        <f t="array" ref="BA56">IF(ISBLANK(INDEX(行,$A56)),"",0)</f>
        <v/>
      </c>
      <c r="BB56" s="75" t="str" cm="1">
        <f t="array" ref="BB56">IF(ISBLANK(INDEX(行,$A56)),"",0)</f>
        <v/>
      </c>
      <c r="BC56" s="75" t="str" cm="1">
        <f t="array" ref="BC56">IF(ISBLANK(INDEX(行,$A56)),"",0)</f>
        <v/>
      </c>
      <c r="BD56" s="75" t="str" cm="1">
        <f t="array" ref="BD56">IF(ISBLANK(INDEX(行,$A56)),"",0)</f>
        <v/>
      </c>
      <c r="BE56" s="75" t="str" cm="1">
        <f t="array" ref="BE56">IF(ISBLANK(INDEX(行,$A56)),"",0)</f>
        <v/>
      </c>
      <c r="BF56" s="75" t="str" cm="1">
        <f t="array" ref="BF56">IF(ISBLANK(INDEX(行,$A56)),"",0)</f>
        <v/>
      </c>
      <c r="BG56" s="75" t="str" cm="1">
        <f t="array" ref="BG56">IF(ISBLANK(INDEX(行,$A56)),"",0)</f>
        <v/>
      </c>
      <c r="BH56" s="75" t="str" cm="1">
        <f t="array" ref="BH56">IF(ISBLANK(INDEX(行,$A56)),"",0)</f>
        <v/>
      </c>
      <c r="BI56" s="75" t="str" cm="1">
        <f t="array" ref="BI56">IF(ISBLANK(INDEX(行,$A56)),"",0)</f>
        <v/>
      </c>
      <c r="BJ56" s="75" t="str" cm="1">
        <f t="array" ref="BJ56">IF(ISBLANK(INDEX(行,$A56)),"",0)</f>
        <v/>
      </c>
      <c r="BK56" s="75" t="str" cm="1">
        <f t="array" ref="BK56">IF(ISBLANK(INDEX(行,$A56)),"",0)</f>
        <v/>
      </c>
      <c r="BL56" s="75" t="str" cm="1">
        <f t="array" ref="BL56">IF(ISBLANK(INDEX(行,$A56)),"",0)</f>
        <v/>
      </c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6" t="str" cm="1">
        <f t="array" ref="CQ56">IF(ISBLANK(INDEX(納入年月日,$A56)),"",INDEX(TEXT(納入年月日,"0!/00!/00"),$A56))</f>
        <v/>
      </c>
      <c r="CR56" s="77"/>
      <c r="CS56" s="77"/>
      <c r="CT56" s="77"/>
      <c r="CU56" s="77"/>
      <c r="CV56" s="77"/>
      <c r="CW56" s="77"/>
      <c r="CX56" s="77"/>
      <c r="CY56" s="77"/>
      <c r="CZ56" s="77"/>
      <c r="DA56" s="77" t="str" cm="1">
        <f t="array" ref="DA56">IF(ISBLANK(INDEX(行,$A56)),"","      0001")</f>
        <v/>
      </c>
      <c r="DB56" s="75" t="str" cm="1">
        <f t="array" ref="DB56">IF(ISBLANK(INDEX(行,$A56)),"",4101)</f>
        <v/>
      </c>
      <c r="DC56" s="75" t="str" cm="1">
        <f t="array" ref="DC56">IF(ISBLANK(INDEX(行,$A56)),"",2)</f>
        <v/>
      </c>
      <c r="DD56" s="77" t="str">
        <f t="shared" si="3"/>
        <v/>
      </c>
      <c r="DE56" s="75" t="str" cm="1">
        <f t="array" ref="DE56">IF(ISBLANK(INDEX(行,$A56)),"",0)</f>
        <v/>
      </c>
      <c r="DF56" s="77" t="str">
        <f t="shared" si="4"/>
        <v/>
      </c>
      <c r="DG56" s="77" t="str">
        <f t="shared" si="5"/>
        <v/>
      </c>
      <c r="DH56" s="75" t="str" cm="1">
        <f t="array" ref="DH56">IF(ISBLANK(INDEX(行,$A56)),"",0)</f>
        <v/>
      </c>
      <c r="DI56" s="75" t="str" cm="1">
        <f t="array" ref="DI56">IF(ISBLANK(INDEX(行,$A56)),"",0)</f>
        <v/>
      </c>
      <c r="DJ56" s="77"/>
      <c r="DK56" s="80"/>
      <c r="DL56" s="75" t="str" cm="1">
        <f t="array" ref="DL56">IF(ISBLANK(INDEX(行,$A56)),"",0)</f>
        <v/>
      </c>
      <c r="DM56" s="77" t="str">
        <f t="shared" si="6"/>
        <v/>
      </c>
      <c r="DN56" s="75" t="str" cm="1">
        <f t="array" ref="DN56">IF(ISBLANK(INDEX(行,$A56)),"",0)</f>
        <v/>
      </c>
      <c r="DO56" s="75" t="str" cm="1">
        <f t="array" ref="DO56">IF(ISBLANK(INDEX(行,$A56)),"",0)</f>
        <v/>
      </c>
      <c r="DP56" s="77" t="str" cm="1">
        <f t="array" ref="DP56">IF(ISBLANK(INDEX(行,$A56)),"","         0")</f>
        <v/>
      </c>
      <c r="DQ56" s="75" t="str" cm="1">
        <f t="array" ref="DQ56">IF(ISBLANK(INDEX(行,$A56)),"",0)</f>
        <v/>
      </c>
      <c r="DR56" s="75" t="str" cm="1">
        <f t="array" ref="DR56">IF(ISBLANK(INDEX(行,$A56)),"",0)</f>
        <v/>
      </c>
      <c r="DS56" s="77"/>
      <c r="DT56" s="75" t="str" cm="1">
        <f t="array" ref="DT56">IF(ISBLANK(INDEX(行,$A56)),"",0)</f>
        <v/>
      </c>
      <c r="DU56" s="75" t="str" cm="1">
        <f t="array" ref="DU56">IF(ISBLANK(INDEX(行,$A56)),"",$Z56+$AA56)</f>
        <v/>
      </c>
      <c r="DV56" s="75" t="str" cm="1">
        <f t="array" ref="DV56">IF(ISBLANK(INDEX(行,$A56)),"",0)</f>
        <v/>
      </c>
      <c r="DW56" s="77"/>
      <c r="DX56" s="77"/>
      <c r="DY56" s="77"/>
      <c r="DZ56" s="77"/>
      <c r="EA56" s="77"/>
      <c r="EB56" s="75" t="str" cm="1">
        <f t="array" ref="EB56">IF(ISBLANK(INDEX(行,$A56)),"",2)</f>
        <v/>
      </c>
      <c r="EC56" s="75" t="str" cm="1">
        <f t="array" ref="EC56">IF(ISBLANK(INDEX(行,$A56)),"",1)</f>
        <v/>
      </c>
      <c r="ED56" s="75" t="str" cm="1">
        <f t="array" ref="ED56">IF(ISBLANK(INDEX(行,$A56)),"",0)</f>
        <v/>
      </c>
      <c r="EE56" s="75" t="str" cm="1">
        <f t="array" ref="EE56">IF(ISBLANK(INDEX(行,$A56)),"",0)</f>
        <v/>
      </c>
      <c r="EF56" s="76" t="str">
        <f t="shared" si="7"/>
        <v/>
      </c>
      <c r="EG56" s="77" t="str">
        <f t="shared" si="8"/>
        <v/>
      </c>
      <c r="EH56" s="77"/>
      <c r="EI56" s="75" t="str" cm="1">
        <f t="array" ref="EI56">IF(ISBLANK(INDEX(行,$A56)),"",0)</f>
        <v/>
      </c>
      <c r="EJ56" s="75" t="str" cm="1">
        <f t="array" ref="EJ56">IF(ISBLANK(INDEX(行,$A56)),"",0)</f>
        <v/>
      </c>
      <c r="EK56" s="75" t="str" cm="1">
        <f t="array" ref="EK56">IF(ISBLANK(INDEX(行,$A56)),"",0)</f>
        <v/>
      </c>
      <c r="EL56" s="75" t="str" cm="1">
        <f t="array" ref="EL56">IF(ISBLANK(INDEX(行,$A56)),"",0)</f>
        <v/>
      </c>
      <c r="EM56" s="75" t="str" cm="1">
        <f t="array" ref="EM56">IF(ISBLANK(INDEX(行,$A56)),"",0)</f>
        <v/>
      </c>
      <c r="EN56" s="75" t="str" cm="1">
        <f t="array" ref="EN56">IF(ISBLANK(INDEX(行,$A56)),"",0)</f>
        <v/>
      </c>
      <c r="EO56" s="75" t="str" cm="1">
        <f t="array" ref="EO56">IF(ISBLANK(INDEX(行,$A56)),"",0)</f>
        <v/>
      </c>
      <c r="EP56" s="75" t="str" cm="1">
        <f t="array" ref="EP56">IF(ISBLANK(INDEX(行,$A56)),"",0)</f>
        <v/>
      </c>
      <c r="EQ56" s="75" t="str" cm="1">
        <f t="array" ref="EQ56">IF(ISBLANK(INDEX(行,$A56)),"",0)</f>
        <v/>
      </c>
      <c r="ER56" s="75" t="str" cm="1">
        <f t="array" ref="ER56">IF(ISBLANK(INDEX(行,$A56)),"",0)</f>
        <v/>
      </c>
      <c r="ES56" s="75" t="str" cm="1">
        <f t="array" ref="ES56">IF(ISBLANK(INDEX(行,$A56)),"",0)</f>
        <v/>
      </c>
      <c r="ET56" s="75" t="str" cm="1">
        <f t="array" ref="ET56">IF(ISBLANK(INDEX(行,$A56)),"",0)</f>
        <v/>
      </c>
      <c r="EU56" s="75" t="str" cm="1">
        <f t="array" ref="EU56">IF(ISBLANK(INDEX(行,$A56)),"",0)</f>
        <v/>
      </c>
      <c r="EV56" s="75" t="str" cm="1">
        <f t="array" ref="EV56">IF(ISBLANK(INDEX(行,$A56)),"",0)</f>
        <v/>
      </c>
      <c r="EW56" s="75" t="str" cm="1">
        <f t="array" ref="EW56">IF(ISBLANK(INDEX(行,$A56)),"",0)</f>
        <v/>
      </c>
      <c r="EX56" s="75" t="str" cm="1">
        <f t="array" ref="EX56">IF(ISBLANK(INDEX(行,$A56)),"",0)</f>
        <v/>
      </c>
      <c r="EY56" s="75" t="str" cm="1">
        <f t="array" ref="EY56">IF(ISBLANK(INDEX(行,$A56)),"",0)</f>
        <v/>
      </c>
      <c r="EZ56" s="75" t="str" cm="1">
        <f t="array" ref="EZ56">IF(ISBLANK(INDEX(行,$A56)),"",0)</f>
        <v/>
      </c>
      <c r="FA56" s="75" t="str" cm="1">
        <f t="array" ref="FA56">IF(ISBLANK(INDEX(行,$A56)),"",0)</f>
        <v/>
      </c>
      <c r="FB56" s="75" t="str" cm="1">
        <f t="array" ref="FB56">IF(ISBLANK(INDEX(行,$A56)),"",0)</f>
        <v/>
      </c>
      <c r="FC56" s="75" t="str" cm="1">
        <f t="array" ref="FC56">IF(ISBLANK(INDEX(行,$A56)),"",0)</f>
        <v/>
      </c>
      <c r="FD56" s="75" t="str" cm="1">
        <f t="array" ref="FD56">IF(ISBLANK(INDEX(行,$A56)),"",0)</f>
        <v/>
      </c>
      <c r="FE56" s="75" t="str" cm="1">
        <f t="array" ref="FE56">IF(ISBLANK(INDEX(行,$A56)),"",0)</f>
        <v/>
      </c>
      <c r="FF56" s="75" t="str" cm="1">
        <f t="array" ref="FF56">IF(ISBLANK(INDEX(行,$A56)),"",0)</f>
        <v/>
      </c>
      <c r="FG56" s="75" t="str" cm="1">
        <f t="array" ref="FG56">IF(ISBLANK(INDEX(行,$A56)),"",0)</f>
        <v/>
      </c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6" t="str">
        <f t="shared" si="9"/>
        <v/>
      </c>
      <c r="GM56" s="77"/>
      <c r="GN56" s="77"/>
      <c r="GO56" s="77"/>
      <c r="GP56" s="77"/>
      <c r="GQ56" s="77"/>
      <c r="GR56" s="77"/>
      <c r="GS56" s="77"/>
      <c r="GT56" s="77"/>
      <c r="GU56" s="77"/>
      <c r="GV56" s="75" t="str" cm="1">
        <f t="array" ref="GV56">IF(ISBLANK(INDEX(行,$A56)),"",1)</f>
        <v/>
      </c>
      <c r="GW56" s="75" t="str" cm="1">
        <f t="array" ref="GW56">IF(ISBLANK(INDEX(行,$A56)),"",1)</f>
        <v/>
      </c>
      <c r="GX56" s="75" t="str" cm="1">
        <f t="array" ref="GX56">IF(ISBLANK(INDEX(行,$A56)),"",0)</f>
        <v/>
      </c>
      <c r="GY56" s="77"/>
      <c r="GZ56" s="77"/>
      <c r="HA56" s="76" t="str" cm="1">
        <f t="array" aca="1" ref="HA56" ca="1">IF(ISBLANK(INDEX(行,$A56)),"",TODAY())</f>
        <v/>
      </c>
      <c r="HB56" s="76" t="str" cm="1">
        <f t="array" aca="1" ref="HB56" ca="1">IF(ISBLANK(INDEX(行,$A56)),"",TODAY())</f>
        <v/>
      </c>
      <c r="HC56" s="78" t="str" cm="1">
        <f t="array" ref="HC56">IF(ISBLANK(INDEX(行,$A56)),"","ADMIN")</f>
        <v/>
      </c>
      <c r="HD56" s="78" t="str">
        <f t="shared" si="10"/>
        <v/>
      </c>
    </row>
    <row r="57" spans="1:212" ht="13.5" customHeight="1" x14ac:dyDescent="0.15">
      <c r="A57" s="11">
        <v>52</v>
      </c>
      <c r="B57" s="75" t="str" cm="1">
        <f t="array" ref="B57">IF(ISBLANK(INDEX(行,$A57)),"",1)</f>
        <v/>
      </c>
      <c r="C57" s="76" t="str" cm="1">
        <f t="array" ref="C57">IF(ISBLANK(INDEX(伝票日付,$A57)),"",DATEVALUE(INDEX(TEXT(伝票日付,"0!/00!/00"),$A57)))</f>
        <v/>
      </c>
      <c r="D57" s="78" t="str" cm="1">
        <f t="array" ref="D57">IF(ISBLANK(INDEX(注文番号,$A57)),"",INDEX(注文番号,$A57))</f>
        <v/>
      </c>
      <c r="E57" s="75" t="str" cm="1">
        <f t="array" ref="E57">IF(ISBLANK(INDEX(行,$A57)),"",INDEX(行,$A57))</f>
        <v/>
      </c>
      <c r="F57" s="77" t="str" cm="1">
        <f t="array" ref="F57">IF(ISBLANK(INDEX(行,$A57)),"","0001")</f>
        <v/>
      </c>
      <c r="G57" s="83" t="str">
        <f t="shared" si="0"/>
        <v/>
      </c>
      <c r="H57" s="78" t="str" cm="1">
        <f t="array" ref="H57">IF(ISBLANK(INDEX(行,$A57)),"",8)</f>
        <v/>
      </c>
      <c r="I57" s="77" t="str" cm="1">
        <f t="array" ref="I57">IF(ISBLANK(INDEX(行,$A57)),"","      8211")</f>
        <v/>
      </c>
      <c r="J57" s="78" t="str" cm="1">
        <f t="array" ref="J57">IF(ISBLANK(INDEX(行,$A57)),"",8211)</f>
        <v/>
      </c>
      <c r="K57" s="82" t="str">
        <f t="shared" si="1"/>
        <v/>
      </c>
      <c r="L57" s="77" t="str" cm="1">
        <f t="array" ref="L57">IF(ISBLANK(INDEX(枝番,$A57)),"",INDEX(枝番,$A57))</f>
        <v/>
      </c>
      <c r="M57" s="78" t="str" cm="1">
        <f t="array" ref="M57">IF(ISBLANK(INDEX(工種コード,$A57)),"",INDEX(工種コード,$A57))</f>
        <v/>
      </c>
      <c r="N57" s="78" t="str" cm="1">
        <f t="array" ref="N57">IF(ISBLANK(INDEX(注文番号,$A57)),"",INDEX(注文番号,$A57))</f>
        <v/>
      </c>
      <c r="O57" s="75"/>
      <c r="P57" s="80"/>
      <c r="Q57" s="75" t="str" cm="1">
        <f t="array" ref="Q57">IF(ISBLANK(INDEX(行,$A57)),"",0)</f>
        <v/>
      </c>
      <c r="R57" s="77" t="str" cm="1">
        <f t="array" ref="R57">IF(ISBLANK(INDEX(仕入先コード,$A57)),"",INDEX(仕入先コード,$A57))</f>
        <v/>
      </c>
      <c r="S57" s="75" t="str" cm="1">
        <f t="array" ref="S57">IF(ISBLANK(INDEX(行,$A57)),"",0)</f>
        <v/>
      </c>
      <c r="T57" s="75" t="str" cm="1">
        <f t="array" ref="T57">IF(ISBLANK(INDEX(行,$A57)),"",1)</f>
        <v/>
      </c>
      <c r="U57" s="77" t="str" cm="1">
        <f t="array" ref="U57">IF(ISBLANK(INDEX(行,$A57)),"","         1")</f>
        <v/>
      </c>
      <c r="V57" s="75" t="str" cm="1">
        <f t="array" ref="V57">IF(ISBLANK(INDEX(行,$A57)),"",0)</f>
        <v/>
      </c>
      <c r="W57" s="75" t="str" cm="1">
        <f t="array" ref="W57">IF(ISBLANK(INDEX(数量,$A57)),"",INDEX(数量,$A57))</f>
        <v/>
      </c>
      <c r="X57" s="77" t="str" cm="1">
        <f t="array" ref="X57">IF(ISBLANK(INDEX(単位,$A57)),"",INDEX(単位,$A57))</f>
        <v/>
      </c>
      <c r="Y57" s="75" t="str" cm="1">
        <f t="array" ref="Y57">IF(ISBLANK(INDEX(単価,$A57)),"",INDEX(単価,$A57))</f>
        <v/>
      </c>
      <c r="Z57" s="75" t="str" cm="1">
        <f t="array" ref="Z57">IF(ISBLANK(INDEX(行,$A57)),"",W57*Y57)</f>
        <v/>
      </c>
      <c r="AA57" s="75" t="str" cm="1">
        <f t="array" ref="AA57">IF(ISBLANK(INDEX(行,$A57)),"",Z57*AI57/100)</f>
        <v/>
      </c>
      <c r="AB57" s="77"/>
      <c r="AC57" s="77"/>
      <c r="AD57" s="77"/>
      <c r="AE57" s="77"/>
      <c r="AF57" s="77"/>
      <c r="AG57" s="75" t="str" cm="1">
        <f t="array" ref="AG57">IF(ISBLANK(INDEX(行,$A57)),"",1)</f>
        <v/>
      </c>
      <c r="AH57" s="75" t="str" cm="1">
        <f t="array" ref="AH57">IF(ISBLANK(INDEX(行,$A57)),"",1)</f>
        <v/>
      </c>
      <c r="AI57" s="75" t="str" cm="1">
        <f t="array" ref="AI57">IF(ISBLANK(INDEX(税率,$A57)),"",INDEX(税率,$A57))</f>
        <v/>
      </c>
      <c r="AJ57" s="75" t="str" cm="1">
        <f t="array" ref="AJ57">IF(ISBLANK(INDEX(行,$A57)),"",50)</f>
        <v/>
      </c>
      <c r="AK57" s="76" t="str">
        <f t="shared" si="2"/>
        <v/>
      </c>
      <c r="AL57" s="82" t="str" cm="1">
        <f t="array" ref="AL57">IF(ISBLANK(INDEX(品名,$A57)),"",INDEX(品名,$A57))</f>
        <v/>
      </c>
      <c r="AM57" s="75"/>
      <c r="AN57" s="75" t="str" cm="1">
        <f t="array" ref="AN57">IF(ISBLANK(INDEX(行,$A57)),"",0)</f>
        <v/>
      </c>
      <c r="AO57" s="75" t="str" cm="1">
        <f t="array" ref="AO57">IF(ISBLANK(INDEX(行,$A57)),"",0)</f>
        <v/>
      </c>
      <c r="AP57" s="75" t="str" cm="1">
        <f t="array" ref="AP57">IF(ISBLANK(INDEX(行,$A57)),"",0)</f>
        <v/>
      </c>
      <c r="AQ57" s="75" t="str" cm="1">
        <f t="array" ref="AQ57">IF(ISBLANK(INDEX(行,$A57)),"",0)</f>
        <v/>
      </c>
      <c r="AR57" s="75" t="str" cm="1">
        <f t="array" ref="AR57">IF(ISBLANK(INDEX(行,$A57)),"",0)</f>
        <v/>
      </c>
      <c r="AS57" s="75" t="str" cm="1">
        <f t="array" ref="AS57">IF(ISBLANK(INDEX(行,$A57)),"",0)</f>
        <v/>
      </c>
      <c r="AT57" s="75" t="str" cm="1">
        <f t="array" ref="AT57">IF(ISBLANK(INDEX(行,$A57)),"",0)</f>
        <v/>
      </c>
      <c r="AU57" s="75" t="str" cm="1">
        <f t="array" ref="AU57">IF(ISBLANK(INDEX(行,$A57)),"",0)</f>
        <v/>
      </c>
      <c r="AV57" s="75" t="str" cm="1">
        <f t="array" ref="AV57">IF(ISBLANK(INDEX(行,$A57)),"",0)</f>
        <v/>
      </c>
      <c r="AW57" s="75" t="str" cm="1">
        <f t="array" ref="AW57">IF(ISBLANK(INDEX(行,$A57)),"",0)</f>
        <v/>
      </c>
      <c r="AX57" s="75" t="str" cm="1">
        <f t="array" ref="AX57">IF(ISBLANK(INDEX(行,$A57)),"",0)</f>
        <v/>
      </c>
      <c r="AY57" s="75" t="str" cm="1">
        <f t="array" ref="AY57">IF(ISBLANK(INDEX(行,$A57)),"",0)</f>
        <v/>
      </c>
      <c r="AZ57" s="75" t="str" cm="1">
        <f t="array" ref="AZ57">IF(ISBLANK(INDEX(行,$A57)),"",0)</f>
        <v/>
      </c>
      <c r="BA57" s="75" t="str" cm="1">
        <f t="array" ref="BA57">IF(ISBLANK(INDEX(行,$A57)),"",0)</f>
        <v/>
      </c>
      <c r="BB57" s="75" t="str" cm="1">
        <f t="array" ref="BB57">IF(ISBLANK(INDEX(行,$A57)),"",0)</f>
        <v/>
      </c>
      <c r="BC57" s="75" t="str" cm="1">
        <f t="array" ref="BC57">IF(ISBLANK(INDEX(行,$A57)),"",0)</f>
        <v/>
      </c>
      <c r="BD57" s="75" t="str" cm="1">
        <f t="array" ref="BD57">IF(ISBLANK(INDEX(行,$A57)),"",0)</f>
        <v/>
      </c>
      <c r="BE57" s="75" t="str" cm="1">
        <f t="array" ref="BE57">IF(ISBLANK(INDEX(行,$A57)),"",0)</f>
        <v/>
      </c>
      <c r="BF57" s="75" t="str" cm="1">
        <f t="array" ref="BF57">IF(ISBLANK(INDEX(行,$A57)),"",0)</f>
        <v/>
      </c>
      <c r="BG57" s="75" t="str" cm="1">
        <f t="array" ref="BG57">IF(ISBLANK(INDEX(行,$A57)),"",0)</f>
        <v/>
      </c>
      <c r="BH57" s="75" t="str" cm="1">
        <f t="array" ref="BH57">IF(ISBLANK(INDEX(行,$A57)),"",0)</f>
        <v/>
      </c>
      <c r="BI57" s="75" t="str" cm="1">
        <f t="array" ref="BI57">IF(ISBLANK(INDEX(行,$A57)),"",0)</f>
        <v/>
      </c>
      <c r="BJ57" s="75" t="str" cm="1">
        <f t="array" ref="BJ57">IF(ISBLANK(INDEX(行,$A57)),"",0)</f>
        <v/>
      </c>
      <c r="BK57" s="75" t="str" cm="1">
        <f t="array" ref="BK57">IF(ISBLANK(INDEX(行,$A57)),"",0)</f>
        <v/>
      </c>
      <c r="BL57" s="75" t="str" cm="1">
        <f t="array" ref="BL57">IF(ISBLANK(INDEX(行,$A57)),"",0)</f>
        <v/>
      </c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6" t="str" cm="1">
        <f t="array" ref="CQ57">IF(ISBLANK(INDEX(納入年月日,$A57)),"",INDEX(TEXT(納入年月日,"0!/00!/00"),$A57))</f>
        <v/>
      </c>
      <c r="CR57" s="77"/>
      <c r="CS57" s="77"/>
      <c r="CT57" s="77"/>
      <c r="CU57" s="77"/>
      <c r="CV57" s="77"/>
      <c r="CW57" s="77"/>
      <c r="CX57" s="77"/>
      <c r="CY57" s="77"/>
      <c r="CZ57" s="77"/>
      <c r="DA57" s="77" t="str" cm="1">
        <f t="array" ref="DA57">IF(ISBLANK(INDEX(行,$A57)),"","      0001")</f>
        <v/>
      </c>
      <c r="DB57" s="75" t="str" cm="1">
        <f t="array" ref="DB57">IF(ISBLANK(INDEX(行,$A57)),"",4101)</f>
        <v/>
      </c>
      <c r="DC57" s="75" t="str" cm="1">
        <f t="array" ref="DC57">IF(ISBLANK(INDEX(行,$A57)),"",2)</f>
        <v/>
      </c>
      <c r="DD57" s="77" t="str">
        <f t="shared" si="3"/>
        <v/>
      </c>
      <c r="DE57" s="75" t="str" cm="1">
        <f t="array" ref="DE57">IF(ISBLANK(INDEX(行,$A57)),"",0)</f>
        <v/>
      </c>
      <c r="DF57" s="77" t="str">
        <f t="shared" si="4"/>
        <v/>
      </c>
      <c r="DG57" s="77" t="str">
        <f t="shared" si="5"/>
        <v/>
      </c>
      <c r="DH57" s="75" t="str" cm="1">
        <f t="array" ref="DH57">IF(ISBLANK(INDEX(行,$A57)),"",0)</f>
        <v/>
      </c>
      <c r="DI57" s="75" t="str" cm="1">
        <f t="array" ref="DI57">IF(ISBLANK(INDEX(行,$A57)),"",0)</f>
        <v/>
      </c>
      <c r="DJ57" s="77"/>
      <c r="DK57" s="80"/>
      <c r="DL57" s="75" t="str" cm="1">
        <f t="array" ref="DL57">IF(ISBLANK(INDEX(行,$A57)),"",0)</f>
        <v/>
      </c>
      <c r="DM57" s="77" t="str">
        <f t="shared" si="6"/>
        <v/>
      </c>
      <c r="DN57" s="75" t="str" cm="1">
        <f t="array" ref="DN57">IF(ISBLANK(INDEX(行,$A57)),"",0)</f>
        <v/>
      </c>
      <c r="DO57" s="75" t="str" cm="1">
        <f t="array" ref="DO57">IF(ISBLANK(INDEX(行,$A57)),"",0)</f>
        <v/>
      </c>
      <c r="DP57" s="77" t="str" cm="1">
        <f t="array" ref="DP57">IF(ISBLANK(INDEX(行,$A57)),"","         0")</f>
        <v/>
      </c>
      <c r="DQ57" s="75" t="str" cm="1">
        <f t="array" ref="DQ57">IF(ISBLANK(INDEX(行,$A57)),"",0)</f>
        <v/>
      </c>
      <c r="DR57" s="75" t="str" cm="1">
        <f t="array" ref="DR57">IF(ISBLANK(INDEX(行,$A57)),"",0)</f>
        <v/>
      </c>
      <c r="DS57" s="77"/>
      <c r="DT57" s="75" t="str" cm="1">
        <f t="array" ref="DT57">IF(ISBLANK(INDEX(行,$A57)),"",0)</f>
        <v/>
      </c>
      <c r="DU57" s="75" t="str" cm="1">
        <f t="array" ref="DU57">IF(ISBLANK(INDEX(行,$A57)),"",$Z57+$AA57)</f>
        <v/>
      </c>
      <c r="DV57" s="75" t="str" cm="1">
        <f t="array" ref="DV57">IF(ISBLANK(INDEX(行,$A57)),"",0)</f>
        <v/>
      </c>
      <c r="DW57" s="77"/>
      <c r="DX57" s="77"/>
      <c r="DY57" s="77"/>
      <c r="DZ57" s="77"/>
      <c r="EA57" s="77"/>
      <c r="EB57" s="75" t="str" cm="1">
        <f t="array" ref="EB57">IF(ISBLANK(INDEX(行,$A57)),"",2)</f>
        <v/>
      </c>
      <c r="EC57" s="75" t="str" cm="1">
        <f t="array" ref="EC57">IF(ISBLANK(INDEX(行,$A57)),"",1)</f>
        <v/>
      </c>
      <c r="ED57" s="75" t="str" cm="1">
        <f t="array" ref="ED57">IF(ISBLANK(INDEX(行,$A57)),"",0)</f>
        <v/>
      </c>
      <c r="EE57" s="75" t="str" cm="1">
        <f t="array" ref="EE57">IF(ISBLANK(INDEX(行,$A57)),"",0)</f>
        <v/>
      </c>
      <c r="EF57" s="76" t="str">
        <f t="shared" si="7"/>
        <v/>
      </c>
      <c r="EG57" s="77" t="str">
        <f t="shared" si="8"/>
        <v/>
      </c>
      <c r="EH57" s="77"/>
      <c r="EI57" s="75" t="str" cm="1">
        <f t="array" ref="EI57">IF(ISBLANK(INDEX(行,$A57)),"",0)</f>
        <v/>
      </c>
      <c r="EJ57" s="75" t="str" cm="1">
        <f t="array" ref="EJ57">IF(ISBLANK(INDEX(行,$A57)),"",0)</f>
        <v/>
      </c>
      <c r="EK57" s="75" t="str" cm="1">
        <f t="array" ref="EK57">IF(ISBLANK(INDEX(行,$A57)),"",0)</f>
        <v/>
      </c>
      <c r="EL57" s="75" t="str" cm="1">
        <f t="array" ref="EL57">IF(ISBLANK(INDEX(行,$A57)),"",0)</f>
        <v/>
      </c>
      <c r="EM57" s="75" t="str" cm="1">
        <f t="array" ref="EM57">IF(ISBLANK(INDEX(行,$A57)),"",0)</f>
        <v/>
      </c>
      <c r="EN57" s="75" t="str" cm="1">
        <f t="array" ref="EN57">IF(ISBLANK(INDEX(行,$A57)),"",0)</f>
        <v/>
      </c>
      <c r="EO57" s="75" t="str" cm="1">
        <f t="array" ref="EO57">IF(ISBLANK(INDEX(行,$A57)),"",0)</f>
        <v/>
      </c>
      <c r="EP57" s="75" t="str" cm="1">
        <f t="array" ref="EP57">IF(ISBLANK(INDEX(行,$A57)),"",0)</f>
        <v/>
      </c>
      <c r="EQ57" s="75" t="str" cm="1">
        <f t="array" ref="EQ57">IF(ISBLANK(INDEX(行,$A57)),"",0)</f>
        <v/>
      </c>
      <c r="ER57" s="75" t="str" cm="1">
        <f t="array" ref="ER57">IF(ISBLANK(INDEX(行,$A57)),"",0)</f>
        <v/>
      </c>
      <c r="ES57" s="75" t="str" cm="1">
        <f t="array" ref="ES57">IF(ISBLANK(INDEX(行,$A57)),"",0)</f>
        <v/>
      </c>
      <c r="ET57" s="75" t="str" cm="1">
        <f t="array" ref="ET57">IF(ISBLANK(INDEX(行,$A57)),"",0)</f>
        <v/>
      </c>
      <c r="EU57" s="75" t="str" cm="1">
        <f t="array" ref="EU57">IF(ISBLANK(INDEX(行,$A57)),"",0)</f>
        <v/>
      </c>
      <c r="EV57" s="75" t="str" cm="1">
        <f t="array" ref="EV57">IF(ISBLANK(INDEX(行,$A57)),"",0)</f>
        <v/>
      </c>
      <c r="EW57" s="75" t="str" cm="1">
        <f t="array" ref="EW57">IF(ISBLANK(INDEX(行,$A57)),"",0)</f>
        <v/>
      </c>
      <c r="EX57" s="75" t="str" cm="1">
        <f t="array" ref="EX57">IF(ISBLANK(INDEX(行,$A57)),"",0)</f>
        <v/>
      </c>
      <c r="EY57" s="75" t="str" cm="1">
        <f t="array" ref="EY57">IF(ISBLANK(INDEX(行,$A57)),"",0)</f>
        <v/>
      </c>
      <c r="EZ57" s="75" t="str" cm="1">
        <f t="array" ref="EZ57">IF(ISBLANK(INDEX(行,$A57)),"",0)</f>
        <v/>
      </c>
      <c r="FA57" s="75" t="str" cm="1">
        <f t="array" ref="FA57">IF(ISBLANK(INDEX(行,$A57)),"",0)</f>
        <v/>
      </c>
      <c r="FB57" s="75" t="str" cm="1">
        <f t="array" ref="FB57">IF(ISBLANK(INDEX(行,$A57)),"",0)</f>
        <v/>
      </c>
      <c r="FC57" s="75" t="str" cm="1">
        <f t="array" ref="FC57">IF(ISBLANK(INDEX(行,$A57)),"",0)</f>
        <v/>
      </c>
      <c r="FD57" s="75" t="str" cm="1">
        <f t="array" ref="FD57">IF(ISBLANK(INDEX(行,$A57)),"",0)</f>
        <v/>
      </c>
      <c r="FE57" s="75" t="str" cm="1">
        <f t="array" ref="FE57">IF(ISBLANK(INDEX(行,$A57)),"",0)</f>
        <v/>
      </c>
      <c r="FF57" s="75" t="str" cm="1">
        <f t="array" ref="FF57">IF(ISBLANK(INDEX(行,$A57)),"",0)</f>
        <v/>
      </c>
      <c r="FG57" s="75" t="str" cm="1">
        <f t="array" ref="FG57">IF(ISBLANK(INDEX(行,$A57)),"",0)</f>
        <v/>
      </c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6" t="str">
        <f t="shared" si="9"/>
        <v/>
      </c>
      <c r="GM57" s="77"/>
      <c r="GN57" s="77"/>
      <c r="GO57" s="77"/>
      <c r="GP57" s="77"/>
      <c r="GQ57" s="77"/>
      <c r="GR57" s="77"/>
      <c r="GS57" s="77"/>
      <c r="GT57" s="77"/>
      <c r="GU57" s="77"/>
      <c r="GV57" s="75" t="str" cm="1">
        <f t="array" ref="GV57">IF(ISBLANK(INDEX(行,$A57)),"",1)</f>
        <v/>
      </c>
      <c r="GW57" s="75" t="str" cm="1">
        <f t="array" ref="GW57">IF(ISBLANK(INDEX(行,$A57)),"",1)</f>
        <v/>
      </c>
      <c r="GX57" s="75" t="str" cm="1">
        <f t="array" ref="GX57">IF(ISBLANK(INDEX(行,$A57)),"",0)</f>
        <v/>
      </c>
      <c r="GY57" s="77"/>
      <c r="GZ57" s="77"/>
      <c r="HA57" s="76" t="str" cm="1">
        <f t="array" aca="1" ref="HA57" ca="1">IF(ISBLANK(INDEX(行,$A57)),"",TODAY())</f>
        <v/>
      </c>
      <c r="HB57" s="76" t="str" cm="1">
        <f t="array" aca="1" ref="HB57" ca="1">IF(ISBLANK(INDEX(行,$A57)),"",TODAY())</f>
        <v/>
      </c>
      <c r="HC57" s="78" t="str" cm="1">
        <f t="array" ref="HC57">IF(ISBLANK(INDEX(行,$A57)),"","ADMIN")</f>
        <v/>
      </c>
      <c r="HD57" s="78" t="str">
        <f t="shared" si="10"/>
        <v/>
      </c>
    </row>
    <row r="58" spans="1:212" ht="13.5" customHeight="1" x14ac:dyDescent="0.15">
      <c r="A58" s="11">
        <v>53</v>
      </c>
      <c r="B58" s="75" t="str" cm="1">
        <f t="array" ref="B58">IF(ISBLANK(INDEX(行,$A58)),"",1)</f>
        <v/>
      </c>
      <c r="C58" s="76" t="str" cm="1">
        <f t="array" ref="C58">IF(ISBLANK(INDEX(伝票日付,$A58)),"",DATEVALUE(INDEX(TEXT(伝票日付,"0!/00!/00"),$A58)))</f>
        <v/>
      </c>
      <c r="D58" s="78" t="str" cm="1">
        <f t="array" ref="D58">IF(ISBLANK(INDEX(注文番号,$A58)),"",INDEX(注文番号,$A58))</f>
        <v/>
      </c>
      <c r="E58" s="75" t="str" cm="1">
        <f t="array" ref="E58">IF(ISBLANK(INDEX(行,$A58)),"",INDEX(行,$A58))</f>
        <v/>
      </c>
      <c r="F58" s="77" t="str" cm="1">
        <f t="array" ref="F58">IF(ISBLANK(INDEX(行,$A58)),"","0001")</f>
        <v/>
      </c>
      <c r="G58" s="83" t="str">
        <f t="shared" si="0"/>
        <v/>
      </c>
      <c r="H58" s="78" t="str" cm="1">
        <f t="array" ref="H58">IF(ISBLANK(INDEX(行,$A58)),"",8)</f>
        <v/>
      </c>
      <c r="I58" s="77" t="str" cm="1">
        <f t="array" ref="I58">IF(ISBLANK(INDEX(行,$A58)),"","      8211")</f>
        <v/>
      </c>
      <c r="J58" s="78" t="str" cm="1">
        <f t="array" ref="J58">IF(ISBLANK(INDEX(行,$A58)),"",8211)</f>
        <v/>
      </c>
      <c r="K58" s="82" t="str">
        <f t="shared" si="1"/>
        <v/>
      </c>
      <c r="L58" s="77" t="str" cm="1">
        <f t="array" ref="L58">IF(ISBLANK(INDEX(枝番,$A58)),"",INDEX(枝番,$A58))</f>
        <v/>
      </c>
      <c r="M58" s="78" t="str" cm="1">
        <f t="array" ref="M58">IF(ISBLANK(INDEX(工種コード,$A58)),"",INDEX(工種コード,$A58))</f>
        <v/>
      </c>
      <c r="N58" s="78" t="str" cm="1">
        <f t="array" ref="N58">IF(ISBLANK(INDEX(注文番号,$A58)),"",INDEX(注文番号,$A58))</f>
        <v/>
      </c>
      <c r="O58" s="75"/>
      <c r="P58" s="80"/>
      <c r="Q58" s="75" t="str" cm="1">
        <f t="array" ref="Q58">IF(ISBLANK(INDEX(行,$A58)),"",0)</f>
        <v/>
      </c>
      <c r="R58" s="77" t="str" cm="1">
        <f t="array" ref="R58">IF(ISBLANK(INDEX(仕入先コード,$A58)),"",INDEX(仕入先コード,$A58))</f>
        <v/>
      </c>
      <c r="S58" s="75" t="str" cm="1">
        <f t="array" ref="S58">IF(ISBLANK(INDEX(行,$A58)),"",0)</f>
        <v/>
      </c>
      <c r="T58" s="75" t="str" cm="1">
        <f t="array" ref="T58">IF(ISBLANK(INDEX(行,$A58)),"",1)</f>
        <v/>
      </c>
      <c r="U58" s="77" t="str" cm="1">
        <f t="array" ref="U58">IF(ISBLANK(INDEX(行,$A58)),"","         1")</f>
        <v/>
      </c>
      <c r="V58" s="75" t="str" cm="1">
        <f t="array" ref="V58">IF(ISBLANK(INDEX(行,$A58)),"",0)</f>
        <v/>
      </c>
      <c r="W58" s="75" t="str" cm="1">
        <f t="array" ref="W58">IF(ISBLANK(INDEX(数量,$A58)),"",INDEX(数量,$A58))</f>
        <v/>
      </c>
      <c r="X58" s="77" t="str" cm="1">
        <f t="array" ref="X58">IF(ISBLANK(INDEX(単位,$A58)),"",INDEX(単位,$A58))</f>
        <v/>
      </c>
      <c r="Y58" s="75" t="str" cm="1">
        <f t="array" ref="Y58">IF(ISBLANK(INDEX(単価,$A58)),"",INDEX(単価,$A58))</f>
        <v/>
      </c>
      <c r="Z58" s="75" t="str" cm="1">
        <f t="array" ref="Z58">IF(ISBLANK(INDEX(行,$A58)),"",W58*Y58)</f>
        <v/>
      </c>
      <c r="AA58" s="75" t="str" cm="1">
        <f t="array" ref="AA58">IF(ISBLANK(INDEX(行,$A58)),"",Z58*AI58/100)</f>
        <v/>
      </c>
      <c r="AB58" s="77"/>
      <c r="AC58" s="77"/>
      <c r="AD58" s="77"/>
      <c r="AE58" s="77"/>
      <c r="AF58" s="77"/>
      <c r="AG58" s="75" t="str" cm="1">
        <f t="array" ref="AG58">IF(ISBLANK(INDEX(行,$A58)),"",1)</f>
        <v/>
      </c>
      <c r="AH58" s="75" t="str" cm="1">
        <f t="array" ref="AH58">IF(ISBLANK(INDEX(行,$A58)),"",1)</f>
        <v/>
      </c>
      <c r="AI58" s="75" t="str" cm="1">
        <f t="array" ref="AI58">IF(ISBLANK(INDEX(税率,$A58)),"",INDEX(税率,$A58))</f>
        <v/>
      </c>
      <c r="AJ58" s="75" t="str" cm="1">
        <f t="array" ref="AJ58">IF(ISBLANK(INDEX(行,$A58)),"",50)</f>
        <v/>
      </c>
      <c r="AK58" s="76" t="str">
        <f t="shared" si="2"/>
        <v/>
      </c>
      <c r="AL58" s="82" t="str" cm="1">
        <f t="array" ref="AL58">IF(ISBLANK(INDEX(品名,$A58)),"",INDEX(品名,$A58))</f>
        <v/>
      </c>
      <c r="AM58" s="75"/>
      <c r="AN58" s="75" t="str" cm="1">
        <f t="array" ref="AN58">IF(ISBLANK(INDEX(行,$A58)),"",0)</f>
        <v/>
      </c>
      <c r="AO58" s="75" t="str" cm="1">
        <f t="array" ref="AO58">IF(ISBLANK(INDEX(行,$A58)),"",0)</f>
        <v/>
      </c>
      <c r="AP58" s="75" t="str" cm="1">
        <f t="array" ref="AP58">IF(ISBLANK(INDEX(行,$A58)),"",0)</f>
        <v/>
      </c>
      <c r="AQ58" s="75" t="str" cm="1">
        <f t="array" ref="AQ58">IF(ISBLANK(INDEX(行,$A58)),"",0)</f>
        <v/>
      </c>
      <c r="AR58" s="75" t="str" cm="1">
        <f t="array" ref="AR58">IF(ISBLANK(INDEX(行,$A58)),"",0)</f>
        <v/>
      </c>
      <c r="AS58" s="75" t="str" cm="1">
        <f t="array" ref="AS58">IF(ISBLANK(INDEX(行,$A58)),"",0)</f>
        <v/>
      </c>
      <c r="AT58" s="75" t="str" cm="1">
        <f t="array" ref="AT58">IF(ISBLANK(INDEX(行,$A58)),"",0)</f>
        <v/>
      </c>
      <c r="AU58" s="75" t="str" cm="1">
        <f t="array" ref="AU58">IF(ISBLANK(INDEX(行,$A58)),"",0)</f>
        <v/>
      </c>
      <c r="AV58" s="75" t="str" cm="1">
        <f t="array" ref="AV58">IF(ISBLANK(INDEX(行,$A58)),"",0)</f>
        <v/>
      </c>
      <c r="AW58" s="75" t="str" cm="1">
        <f t="array" ref="AW58">IF(ISBLANK(INDEX(行,$A58)),"",0)</f>
        <v/>
      </c>
      <c r="AX58" s="75" t="str" cm="1">
        <f t="array" ref="AX58">IF(ISBLANK(INDEX(行,$A58)),"",0)</f>
        <v/>
      </c>
      <c r="AY58" s="75" t="str" cm="1">
        <f t="array" ref="AY58">IF(ISBLANK(INDEX(行,$A58)),"",0)</f>
        <v/>
      </c>
      <c r="AZ58" s="75" t="str" cm="1">
        <f t="array" ref="AZ58">IF(ISBLANK(INDEX(行,$A58)),"",0)</f>
        <v/>
      </c>
      <c r="BA58" s="75" t="str" cm="1">
        <f t="array" ref="BA58">IF(ISBLANK(INDEX(行,$A58)),"",0)</f>
        <v/>
      </c>
      <c r="BB58" s="75" t="str" cm="1">
        <f t="array" ref="BB58">IF(ISBLANK(INDEX(行,$A58)),"",0)</f>
        <v/>
      </c>
      <c r="BC58" s="75" t="str" cm="1">
        <f t="array" ref="BC58">IF(ISBLANK(INDEX(行,$A58)),"",0)</f>
        <v/>
      </c>
      <c r="BD58" s="75" t="str" cm="1">
        <f t="array" ref="BD58">IF(ISBLANK(INDEX(行,$A58)),"",0)</f>
        <v/>
      </c>
      <c r="BE58" s="75" t="str" cm="1">
        <f t="array" ref="BE58">IF(ISBLANK(INDEX(行,$A58)),"",0)</f>
        <v/>
      </c>
      <c r="BF58" s="75" t="str" cm="1">
        <f t="array" ref="BF58">IF(ISBLANK(INDEX(行,$A58)),"",0)</f>
        <v/>
      </c>
      <c r="BG58" s="75" t="str" cm="1">
        <f t="array" ref="BG58">IF(ISBLANK(INDEX(行,$A58)),"",0)</f>
        <v/>
      </c>
      <c r="BH58" s="75" t="str" cm="1">
        <f t="array" ref="BH58">IF(ISBLANK(INDEX(行,$A58)),"",0)</f>
        <v/>
      </c>
      <c r="BI58" s="75" t="str" cm="1">
        <f t="array" ref="BI58">IF(ISBLANK(INDEX(行,$A58)),"",0)</f>
        <v/>
      </c>
      <c r="BJ58" s="75" t="str" cm="1">
        <f t="array" ref="BJ58">IF(ISBLANK(INDEX(行,$A58)),"",0)</f>
        <v/>
      </c>
      <c r="BK58" s="75" t="str" cm="1">
        <f t="array" ref="BK58">IF(ISBLANK(INDEX(行,$A58)),"",0)</f>
        <v/>
      </c>
      <c r="BL58" s="75" t="str" cm="1">
        <f t="array" ref="BL58">IF(ISBLANK(INDEX(行,$A58)),"",0)</f>
        <v/>
      </c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6" t="str" cm="1">
        <f t="array" ref="CQ58">IF(ISBLANK(INDEX(納入年月日,$A58)),"",INDEX(TEXT(納入年月日,"0!/00!/00"),$A58))</f>
        <v/>
      </c>
      <c r="CR58" s="77"/>
      <c r="CS58" s="77"/>
      <c r="CT58" s="77"/>
      <c r="CU58" s="77"/>
      <c r="CV58" s="77"/>
      <c r="CW58" s="77"/>
      <c r="CX58" s="77"/>
      <c r="CY58" s="77"/>
      <c r="CZ58" s="77"/>
      <c r="DA58" s="77" t="str" cm="1">
        <f t="array" ref="DA58">IF(ISBLANK(INDEX(行,$A58)),"","      0001")</f>
        <v/>
      </c>
      <c r="DB58" s="75" t="str" cm="1">
        <f t="array" ref="DB58">IF(ISBLANK(INDEX(行,$A58)),"",4101)</f>
        <v/>
      </c>
      <c r="DC58" s="75" t="str" cm="1">
        <f t="array" ref="DC58">IF(ISBLANK(INDEX(行,$A58)),"",2)</f>
        <v/>
      </c>
      <c r="DD58" s="77" t="str">
        <f t="shared" si="3"/>
        <v/>
      </c>
      <c r="DE58" s="75" t="str" cm="1">
        <f t="array" ref="DE58">IF(ISBLANK(INDEX(行,$A58)),"",0)</f>
        <v/>
      </c>
      <c r="DF58" s="77" t="str">
        <f t="shared" si="4"/>
        <v/>
      </c>
      <c r="DG58" s="77" t="str">
        <f t="shared" si="5"/>
        <v/>
      </c>
      <c r="DH58" s="75" t="str" cm="1">
        <f t="array" ref="DH58">IF(ISBLANK(INDEX(行,$A58)),"",0)</f>
        <v/>
      </c>
      <c r="DI58" s="75" t="str" cm="1">
        <f t="array" ref="DI58">IF(ISBLANK(INDEX(行,$A58)),"",0)</f>
        <v/>
      </c>
      <c r="DJ58" s="77"/>
      <c r="DK58" s="80"/>
      <c r="DL58" s="75" t="str" cm="1">
        <f t="array" ref="DL58">IF(ISBLANK(INDEX(行,$A58)),"",0)</f>
        <v/>
      </c>
      <c r="DM58" s="77" t="str">
        <f t="shared" si="6"/>
        <v/>
      </c>
      <c r="DN58" s="75" t="str" cm="1">
        <f t="array" ref="DN58">IF(ISBLANK(INDEX(行,$A58)),"",0)</f>
        <v/>
      </c>
      <c r="DO58" s="75" t="str" cm="1">
        <f t="array" ref="DO58">IF(ISBLANK(INDEX(行,$A58)),"",0)</f>
        <v/>
      </c>
      <c r="DP58" s="77" t="str" cm="1">
        <f t="array" ref="DP58">IF(ISBLANK(INDEX(行,$A58)),"","         0")</f>
        <v/>
      </c>
      <c r="DQ58" s="75" t="str" cm="1">
        <f t="array" ref="DQ58">IF(ISBLANK(INDEX(行,$A58)),"",0)</f>
        <v/>
      </c>
      <c r="DR58" s="75" t="str" cm="1">
        <f t="array" ref="DR58">IF(ISBLANK(INDEX(行,$A58)),"",0)</f>
        <v/>
      </c>
      <c r="DS58" s="77"/>
      <c r="DT58" s="75" t="str" cm="1">
        <f t="array" ref="DT58">IF(ISBLANK(INDEX(行,$A58)),"",0)</f>
        <v/>
      </c>
      <c r="DU58" s="75" t="str" cm="1">
        <f t="array" ref="DU58">IF(ISBLANK(INDEX(行,$A58)),"",$Z58+$AA58)</f>
        <v/>
      </c>
      <c r="DV58" s="75" t="str" cm="1">
        <f t="array" ref="DV58">IF(ISBLANK(INDEX(行,$A58)),"",0)</f>
        <v/>
      </c>
      <c r="DW58" s="77"/>
      <c r="DX58" s="77"/>
      <c r="DY58" s="77"/>
      <c r="DZ58" s="77"/>
      <c r="EA58" s="77"/>
      <c r="EB58" s="75" t="str" cm="1">
        <f t="array" ref="EB58">IF(ISBLANK(INDEX(行,$A58)),"",2)</f>
        <v/>
      </c>
      <c r="EC58" s="75" t="str" cm="1">
        <f t="array" ref="EC58">IF(ISBLANK(INDEX(行,$A58)),"",1)</f>
        <v/>
      </c>
      <c r="ED58" s="75" t="str" cm="1">
        <f t="array" ref="ED58">IF(ISBLANK(INDEX(行,$A58)),"",0)</f>
        <v/>
      </c>
      <c r="EE58" s="75" t="str" cm="1">
        <f t="array" ref="EE58">IF(ISBLANK(INDEX(行,$A58)),"",0)</f>
        <v/>
      </c>
      <c r="EF58" s="76" t="str">
        <f t="shared" si="7"/>
        <v/>
      </c>
      <c r="EG58" s="77" t="str">
        <f t="shared" si="8"/>
        <v/>
      </c>
      <c r="EH58" s="77"/>
      <c r="EI58" s="75" t="str" cm="1">
        <f t="array" ref="EI58">IF(ISBLANK(INDEX(行,$A58)),"",0)</f>
        <v/>
      </c>
      <c r="EJ58" s="75" t="str" cm="1">
        <f t="array" ref="EJ58">IF(ISBLANK(INDEX(行,$A58)),"",0)</f>
        <v/>
      </c>
      <c r="EK58" s="75" t="str" cm="1">
        <f t="array" ref="EK58">IF(ISBLANK(INDEX(行,$A58)),"",0)</f>
        <v/>
      </c>
      <c r="EL58" s="75" t="str" cm="1">
        <f t="array" ref="EL58">IF(ISBLANK(INDEX(行,$A58)),"",0)</f>
        <v/>
      </c>
      <c r="EM58" s="75" t="str" cm="1">
        <f t="array" ref="EM58">IF(ISBLANK(INDEX(行,$A58)),"",0)</f>
        <v/>
      </c>
      <c r="EN58" s="75" t="str" cm="1">
        <f t="array" ref="EN58">IF(ISBLANK(INDEX(行,$A58)),"",0)</f>
        <v/>
      </c>
      <c r="EO58" s="75" t="str" cm="1">
        <f t="array" ref="EO58">IF(ISBLANK(INDEX(行,$A58)),"",0)</f>
        <v/>
      </c>
      <c r="EP58" s="75" t="str" cm="1">
        <f t="array" ref="EP58">IF(ISBLANK(INDEX(行,$A58)),"",0)</f>
        <v/>
      </c>
      <c r="EQ58" s="75" t="str" cm="1">
        <f t="array" ref="EQ58">IF(ISBLANK(INDEX(行,$A58)),"",0)</f>
        <v/>
      </c>
      <c r="ER58" s="75" t="str" cm="1">
        <f t="array" ref="ER58">IF(ISBLANK(INDEX(行,$A58)),"",0)</f>
        <v/>
      </c>
      <c r="ES58" s="75" t="str" cm="1">
        <f t="array" ref="ES58">IF(ISBLANK(INDEX(行,$A58)),"",0)</f>
        <v/>
      </c>
      <c r="ET58" s="75" t="str" cm="1">
        <f t="array" ref="ET58">IF(ISBLANK(INDEX(行,$A58)),"",0)</f>
        <v/>
      </c>
      <c r="EU58" s="75" t="str" cm="1">
        <f t="array" ref="EU58">IF(ISBLANK(INDEX(行,$A58)),"",0)</f>
        <v/>
      </c>
      <c r="EV58" s="75" t="str" cm="1">
        <f t="array" ref="EV58">IF(ISBLANK(INDEX(行,$A58)),"",0)</f>
        <v/>
      </c>
      <c r="EW58" s="75" t="str" cm="1">
        <f t="array" ref="EW58">IF(ISBLANK(INDEX(行,$A58)),"",0)</f>
        <v/>
      </c>
      <c r="EX58" s="75" t="str" cm="1">
        <f t="array" ref="EX58">IF(ISBLANK(INDEX(行,$A58)),"",0)</f>
        <v/>
      </c>
      <c r="EY58" s="75" t="str" cm="1">
        <f t="array" ref="EY58">IF(ISBLANK(INDEX(行,$A58)),"",0)</f>
        <v/>
      </c>
      <c r="EZ58" s="75" t="str" cm="1">
        <f t="array" ref="EZ58">IF(ISBLANK(INDEX(行,$A58)),"",0)</f>
        <v/>
      </c>
      <c r="FA58" s="75" t="str" cm="1">
        <f t="array" ref="FA58">IF(ISBLANK(INDEX(行,$A58)),"",0)</f>
        <v/>
      </c>
      <c r="FB58" s="75" t="str" cm="1">
        <f t="array" ref="FB58">IF(ISBLANK(INDEX(行,$A58)),"",0)</f>
        <v/>
      </c>
      <c r="FC58" s="75" t="str" cm="1">
        <f t="array" ref="FC58">IF(ISBLANK(INDEX(行,$A58)),"",0)</f>
        <v/>
      </c>
      <c r="FD58" s="75" t="str" cm="1">
        <f t="array" ref="FD58">IF(ISBLANK(INDEX(行,$A58)),"",0)</f>
        <v/>
      </c>
      <c r="FE58" s="75" t="str" cm="1">
        <f t="array" ref="FE58">IF(ISBLANK(INDEX(行,$A58)),"",0)</f>
        <v/>
      </c>
      <c r="FF58" s="75" t="str" cm="1">
        <f t="array" ref="FF58">IF(ISBLANK(INDEX(行,$A58)),"",0)</f>
        <v/>
      </c>
      <c r="FG58" s="75" t="str" cm="1">
        <f t="array" ref="FG58">IF(ISBLANK(INDEX(行,$A58)),"",0)</f>
        <v/>
      </c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6" t="str">
        <f t="shared" si="9"/>
        <v/>
      </c>
      <c r="GM58" s="77"/>
      <c r="GN58" s="77"/>
      <c r="GO58" s="77"/>
      <c r="GP58" s="77"/>
      <c r="GQ58" s="77"/>
      <c r="GR58" s="77"/>
      <c r="GS58" s="77"/>
      <c r="GT58" s="77"/>
      <c r="GU58" s="77"/>
      <c r="GV58" s="75" t="str" cm="1">
        <f t="array" ref="GV58">IF(ISBLANK(INDEX(行,$A58)),"",1)</f>
        <v/>
      </c>
      <c r="GW58" s="75" t="str" cm="1">
        <f t="array" ref="GW58">IF(ISBLANK(INDEX(行,$A58)),"",1)</f>
        <v/>
      </c>
      <c r="GX58" s="75" t="str" cm="1">
        <f t="array" ref="GX58">IF(ISBLANK(INDEX(行,$A58)),"",0)</f>
        <v/>
      </c>
      <c r="GY58" s="77"/>
      <c r="GZ58" s="77"/>
      <c r="HA58" s="76" t="str" cm="1">
        <f t="array" aca="1" ref="HA58" ca="1">IF(ISBLANK(INDEX(行,$A58)),"",TODAY())</f>
        <v/>
      </c>
      <c r="HB58" s="76" t="str" cm="1">
        <f t="array" aca="1" ref="HB58" ca="1">IF(ISBLANK(INDEX(行,$A58)),"",TODAY())</f>
        <v/>
      </c>
      <c r="HC58" s="78" t="str" cm="1">
        <f t="array" ref="HC58">IF(ISBLANK(INDEX(行,$A58)),"","ADMIN")</f>
        <v/>
      </c>
      <c r="HD58" s="78" t="str">
        <f t="shared" si="10"/>
        <v/>
      </c>
    </row>
    <row r="59" spans="1:212" ht="13.5" customHeight="1" x14ac:dyDescent="0.15">
      <c r="A59" s="11">
        <v>54</v>
      </c>
      <c r="B59" s="75" t="str" cm="1">
        <f t="array" ref="B59">IF(ISBLANK(INDEX(行,$A59)),"",1)</f>
        <v/>
      </c>
      <c r="C59" s="76" t="str" cm="1">
        <f t="array" ref="C59">IF(ISBLANK(INDEX(伝票日付,$A59)),"",DATEVALUE(INDEX(TEXT(伝票日付,"0!/00!/00"),$A59)))</f>
        <v/>
      </c>
      <c r="D59" s="78" t="str" cm="1">
        <f t="array" ref="D59">IF(ISBLANK(INDEX(注文番号,$A59)),"",INDEX(注文番号,$A59))</f>
        <v/>
      </c>
      <c r="E59" s="75" t="str" cm="1">
        <f t="array" ref="E59">IF(ISBLANK(INDEX(行,$A59)),"",INDEX(行,$A59))</f>
        <v/>
      </c>
      <c r="F59" s="77" t="str" cm="1">
        <f t="array" ref="F59">IF(ISBLANK(INDEX(行,$A59)),"","0001")</f>
        <v/>
      </c>
      <c r="G59" s="83" t="str">
        <f t="shared" si="0"/>
        <v/>
      </c>
      <c r="H59" s="78" t="str" cm="1">
        <f t="array" ref="H59">IF(ISBLANK(INDEX(行,$A59)),"",8)</f>
        <v/>
      </c>
      <c r="I59" s="77" t="str" cm="1">
        <f t="array" ref="I59">IF(ISBLANK(INDEX(行,$A59)),"","      8211")</f>
        <v/>
      </c>
      <c r="J59" s="78" t="str" cm="1">
        <f t="array" ref="J59">IF(ISBLANK(INDEX(行,$A59)),"",8211)</f>
        <v/>
      </c>
      <c r="K59" s="82" t="str">
        <f t="shared" si="1"/>
        <v/>
      </c>
      <c r="L59" s="77" t="str" cm="1">
        <f t="array" ref="L59">IF(ISBLANK(INDEX(枝番,$A59)),"",INDEX(枝番,$A59))</f>
        <v/>
      </c>
      <c r="M59" s="78" t="str" cm="1">
        <f t="array" ref="M59">IF(ISBLANK(INDEX(工種コード,$A59)),"",INDEX(工種コード,$A59))</f>
        <v/>
      </c>
      <c r="N59" s="78" t="str" cm="1">
        <f t="array" ref="N59">IF(ISBLANK(INDEX(注文番号,$A59)),"",INDEX(注文番号,$A59))</f>
        <v/>
      </c>
      <c r="O59" s="75"/>
      <c r="P59" s="80"/>
      <c r="Q59" s="75" t="str" cm="1">
        <f t="array" ref="Q59">IF(ISBLANK(INDEX(行,$A59)),"",0)</f>
        <v/>
      </c>
      <c r="R59" s="77" t="str" cm="1">
        <f t="array" ref="R59">IF(ISBLANK(INDEX(仕入先コード,$A59)),"",INDEX(仕入先コード,$A59))</f>
        <v/>
      </c>
      <c r="S59" s="75" t="str" cm="1">
        <f t="array" ref="S59">IF(ISBLANK(INDEX(行,$A59)),"",0)</f>
        <v/>
      </c>
      <c r="T59" s="75" t="str" cm="1">
        <f t="array" ref="T59">IF(ISBLANK(INDEX(行,$A59)),"",1)</f>
        <v/>
      </c>
      <c r="U59" s="77" t="str" cm="1">
        <f t="array" ref="U59">IF(ISBLANK(INDEX(行,$A59)),"","         1")</f>
        <v/>
      </c>
      <c r="V59" s="75" t="str" cm="1">
        <f t="array" ref="V59">IF(ISBLANK(INDEX(行,$A59)),"",0)</f>
        <v/>
      </c>
      <c r="W59" s="75" t="str" cm="1">
        <f t="array" ref="W59">IF(ISBLANK(INDEX(数量,$A59)),"",INDEX(数量,$A59))</f>
        <v/>
      </c>
      <c r="X59" s="77" t="str" cm="1">
        <f t="array" ref="X59">IF(ISBLANK(INDEX(単位,$A59)),"",INDEX(単位,$A59))</f>
        <v/>
      </c>
      <c r="Y59" s="75" t="str" cm="1">
        <f t="array" ref="Y59">IF(ISBLANK(INDEX(単価,$A59)),"",INDEX(単価,$A59))</f>
        <v/>
      </c>
      <c r="Z59" s="75" t="str" cm="1">
        <f t="array" ref="Z59">IF(ISBLANK(INDEX(行,$A59)),"",W59*Y59)</f>
        <v/>
      </c>
      <c r="AA59" s="75" t="str" cm="1">
        <f t="array" ref="AA59">IF(ISBLANK(INDEX(行,$A59)),"",Z59*AI59/100)</f>
        <v/>
      </c>
      <c r="AB59" s="77"/>
      <c r="AC59" s="77"/>
      <c r="AD59" s="77"/>
      <c r="AE59" s="77"/>
      <c r="AF59" s="77"/>
      <c r="AG59" s="75" t="str" cm="1">
        <f t="array" ref="AG59">IF(ISBLANK(INDEX(行,$A59)),"",1)</f>
        <v/>
      </c>
      <c r="AH59" s="75" t="str" cm="1">
        <f t="array" ref="AH59">IF(ISBLANK(INDEX(行,$A59)),"",1)</f>
        <v/>
      </c>
      <c r="AI59" s="75" t="str" cm="1">
        <f t="array" ref="AI59">IF(ISBLANK(INDEX(税率,$A59)),"",INDEX(税率,$A59))</f>
        <v/>
      </c>
      <c r="AJ59" s="75" t="str" cm="1">
        <f t="array" ref="AJ59">IF(ISBLANK(INDEX(行,$A59)),"",50)</f>
        <v/>
      </c>
      <c r="AK59" s="76" t="str">
        <f t="shared" si="2"/>
        <v/>
      </c>
      <c r="AL59" s="82" t="str" cm="1">
        <f t="array" ref="AL59">IF(ISBLANK(INDEX(品名,$A59)),"",INDEX(品名,$A59))</f>
        <v/>
      </c>
      <c r="AM59" s="75"/>
      <c r="AN59" s="75" t="str" cm="1">
        <f t="array" ref="AN59">IF(ISBLANK(INDEX(行,$A59)),"",0)</f>
        <v/>
      </c>
      <c r="AO59" s="75" t="str" cm="1">
        <f t="array" ref="AO59">IF(ISBLANK(INDEX(行,$A59)),"",0)</f>
        <v/>
      </c>
      <c r="AP59" s="75" t="str" cm="1">
        <f t="array" ref="AP59">IF(ISBLANK(INDEX(行,$A59)),"",0)</f>
        <v/>
      </c>
      <c r="AQ59" s="75" t="str" cm="1">
        <f t="array" ref="AQ59">IF(ISBLANK(INDEX(行,$A59)),"",0)</f>
        <v/>
      </c>
      <c r="AR59" s="75" t="str" cm="1">
        <f t="array" ref="AR59">IF(ISBLANK(INDEX(行,$A59)),"",0)</f>
        <v/>
      </c>
      <c r="AS59" s="75" t="str" cm="1">
        <f t="array" ref="AS59">IF(ISBLANK(INDEX(行,$A59)),"",0)</f>
        <v/>
      </c>
      <c r="AT59" s="75" t="str" cm="1">
        <f t="array" ref="AT59">IF(ISBLANK(INDEX(行,$A59)),"",0)</f>
        <v/>
      </c>
      <c r="AU59" s="75" t="str" cm="1">
        <f t="array" ref="AU59">IF(ISBLANK(INDEX(行,$A59)),"",0)</f>
        <v/>
      </c>
      <c r="AV59" s="75" t="str" cm="1">
        <f t="array" ref="AV59">IF(ISBLANK(INDEX(行,$A59)),"",0)</f>
        <v/>
      </c>
      <c r="AW59" s="75" t="str" cm="1">
        <f t="array" ref="AW59">IF(ISBLANK(INDEX(行,$A59)),"",0)</f>
        <v/>
      </c>
      <c r="AX59" s="75" t="str" cm="1">
        <f t="array" ref="AX59">IF(ISBLANK(INDEX(行,$A59)),"",0)</f>
        <v/>
      </c>
      <c r="AY59" s="75" t="str" cm="1">
        <f t="array" ref="AY59">IF(ISBLANK(INDEX(行,$A59)),"",0)</f>
        <v/>
      </c>
      <c r="AZ59" s="75" t="str" cm="1">
        <f t="array" ref="AZ59">IF(ISBLANK(INDEX(行,$A59)),"",0)</f>
        <v/>
      </c>
      <c r="BA59" s="75" t="str" cm="1">
        <f t="array" ref="BA59">IF(ISBLANK(INDEX(行,$A59)),"",0)</f>
        <v/>
      </c>
      <c r="BB59" s="75" t="str" cm="1">
        <f t="array" ref="BB59">IF(ISBLANK(INDEX(行,$A59)),"",0)</f>
        <v/>
      </c>
      <c r="BC59" s="75" t="str" cm="1">
        <f t="array" ref="BC59">IF(ISBLANK(INDEX(行,$A59)),"",0)</f>
        <v/>
      </c>
      <c r="BD59" s="75" t="str" cm="1">
        <f t="array" ref="BD59">IF(ISBLANK(INDEX(行,$A59)),"",0)</f>
        <v/>
      </c>
      <c r="BE59" s="75" t="str" cm="1">
        <f t="array" ref="BE59">IF(ISBLANK(INDEX(行,$A59)),"",0)</f>
        <v/>
      </c>
      <c r="BF59" s="75" t="str" cm="1">
        <f t="array" ref="BF59">IF(ISBLANK(INDEX(行,$A59)),"",0)</f>
        <v/>
      </c>
      <c r="BG59" s="75" t="str" cm="1">
        <f t="array" ref="BG59">IF(ISBLANK(INDEX(行,$A59)),"",0)</f>
        <v/>
      </c>
      <c r="BH59" s="75" t="str" cm="1">
        <f t="array" ref="BH59">IF(ISBLANK(INDEX(行,$A59)),"",0)</f>
        <v/>
      </c>
      <c r="BI59" s="75" t="str" cm="1">
        <f t="array" ref="BI59">IF(ISBLANK(INDEX(行,$A59)),"",0)</f>
        <v/>
      </c>
      <c r="BJ59" s="75" t="str" cm="1">
        <f t="array" ref="BJ59">IF(ISBLANK(INDEX(行,$A59)),"",0)</f>
        <v/>
      </c>
      <c r="BK59" s="75" t="str" cm="1">
        <f t="array" ref="BK59">IF(ISBLANK(INDEX(行,$A59)),"",0)</f>
        <v/>
      </c>
      <c r="BL59" s="75" t="str" cm="1">
        <f t="array" ref="BL59">IF(ISBLANK(INDEX(行,$A59)),"",0)</f>
        <v/>
      </c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6" t="str" cm="1">
        <f t="array" ref="CQ59">IF(ISBLANK(INDEX(納入年月日,$A59)),"",INDEX(TEXT(納入年月日,"0!/00!/00"),$A59))</f>
        <v/>
      </c>
      <c r="CR59" s="77"/>
      <c r="CS59" s="77"/>
      <c r="CT59" s="77"/>
      <c r="CU59" s="77"/>
      <c r="CV59" s="77"/>
      <c r="CW59" s="77"/>
      <c r="CX59" s="77"/>
      <c r="CY59" s="77"/>
      <c r="CZ59" s="77"/>
      <c r="DA59" s="77" t="str" cm="1">
        <f t="array" ref="DA59">IF(ISBLANK(INDEX(行,$A59)),"","      0001")</f>
        <v/>
      </c>
      <c r="DB59" s="75" t="str" cm="1">
        <f t="array" ref="DB59">IF(ISBLANK(INDEX(行,$A59)),"",4101)</f>
        <v/>
      </c>
      <c r="DC59" s="75" t="str" cm="1">
        <f t="array" ref="DC59">IF(ISBLANK(INDEX(行,$A59)),"",2)</f>
        <v/>
      </c>
      <c r="DD59" s="77" t="str">
        <f t="shared" si="3"/>
        <v/>
      </c>
      <c r="DE59" s="75" t="str" cm="1">
        <f t="array" ref="DE59">IF(ISBLANK(INDEX(行,$A59)),"",0)</f>
        <v/>
      </c>
      <c r="DF59" s="77" t="str">
        <f t="shared" si="4"/>
        <v/>
      </c>
      <c r="DG59" s="77" t="str">
        <f t="shared" si="5"/>
        <v/>
      </c>
      <c r="DH59" s="75" t="str" cm="1">
        <f t="array" ref="DH59">IF(ISBLANK(INDEX(行,$A59)),"",0)</f>
        <v/>
      </c>
      <c r="DI59" s="75" t="str" cm="1">
        <f t="array" ref="DI59">IF(ISBLANK(INDEX(行,$A59)),"",0)</f>
        <v/>
      </c>
      <c r="DJ59" s="77"/>
      <c r="DK59" s="80"/>
      <c r="DL59" s="75" t="str" cm="1">
        <f t="array" ref="DL59">IF(ISBLANK(INDEX(行,$A59)),"",0)</f>
        <v/>
      </c>
      <c r="DM59" s="77" t="str">
        <f t="shared" si="6"/>
        <v/>
      </c>
      <c r="DN59" s="75" t="str" cm="1">
        <f t="array" ref="DN59">IF(ISBLANK(INDEX(行,$A59)),"",0)</f>
        <v/>
      </c>
      <c r="DO59" s="75" t="str" cm="1">
        <f t="array" ref="DO59">IF(ISBLANK(INDEX(行,$A59)),"",0)</f>
        <v/>
      </c>
      <c r="DP59" s="77" t="str" cm="1">
        <f t="array" ref="DP59">IF(ISBLANK(INDEX(行,$A59)),"","         0")</f>
        <v/>
      </c>
      <c r="DQ59" s="75" t="str" cm="1">
        <f t="array" ref="DQ59">IF(ISBLANK(INDEX(行,$A59)),"",0)</f>
        <v/>
      </c>
      <c r="DR59" s="75" t="str" cm="1">
        <f t="array" ref="DR59">IF(ISBLANK(INDEX(行,$A59)),"",0)</f>
        <v/>
      </c>
      <c r="DS59" s="77"/>
      <c r="DT59" s="75" t="str" cm="1">
        <f t="array" ref="DT59">IF(ISBLANK(INDEX(行,$A59)),"",0)</f>
        <v/>
      </c>
      <c r="DU59" s="75" t="str" cm="1">
        <f t="array" ref="DU59">IF(ISBLANK(INDEX(行,$A59)),"",$Z59+$AA59)</f>
        <v/>
      </c>
      <c r="DV59" s="75" t="str" cm="1">
        <f t="array" ref="DV59">IF(ISBLANK(INDEX(行,$A59)),"",0)</f>
        <v/>
      </c>
      <c r="DW59" s="77"/>
      <c r="DX59" s="77"/>
      <c r="DY59" s="77"/>
      <c r="DZ59" s="77"/>
      <c r="EA59" s="77"/>
      <c r="EB59" s="75" t="str" cm="1">
        <f t="array" ref="EB59">IF(ISBLANK(INDEX(行,$A59)),"",2)</f>
        <v/>
      </c>
      <c r="EC59" s="75" t="str" cm="1">
        <f t="array" ref="EC59">IF(ISBLANK(INDEX(行,$A59)),"",1)</f>
        <v/>
      </c>
      <c r="ED59" s="75" t="str" cm="1">
        <f t="array" ref="ED59">IF(ISBLANK(INDEX(行,$A59)),"",0)</f>
        <v/>
      </c>
      <c r="EE59" s="75" t="str" cm="1">
        <f t="array" ref="EE59">IF(ISBLANK(INDEX(行,$A59)),"",0)</f>
        <v/>
      </c>
      <c r="EF59" s="76" t="str">
        <f t="shared" si="7"/>
        <v/>
      </c>
      <c r="EG59" s="77" t="str">
        <f t="shared" si="8"/>
        <v/>
      </c>
      <c r="EH59" s="77"/>
      <c r="EI59" s="75" t="str" cm="1">
        <f t="array" ref="EI59">IF(ISBLANK(INDEX(行,$A59)),"",0)</f>
        <v/>
      </c>
      <c r="EJ59" s="75" t="str" cm="1">
        <f t="array" ref="EJ59">IF(ISBLANK(INDEX(行,$A59)),"",0)</f>
        <v/>
      </c>
      <c r="EK59" s="75" t="str" cm="1">
        <f t="array" ref="EK59">IF(ISBLANK(INDEX(行,$A59)),"",0)</f>
        <v/>
      </c>
      <c r="EL59" s="75" t="str" cm="1">
        <f t="array" ref="EL59">IF(ISBLANK(INDEX(行,$A59)),"",0)</f>
        <v/>
      </c>
      <c r="EM59" s="75" t="str" cm="1">
        <f t="array" ref="EM59">IF(ISBLANK(INDEX(行,$A59)),"",0)</f>
        <v/>
      </c>
      <c r="EN59" s="75" t="str" cm="1">
        <f t="array" ref="EN59">IF(ISBLANK(INDEX(行,$A59)),"",0)</f>
        <v/>
      </c>
      <c r="EO59" s="75" t="str" cm="1">
        <f t="array" ref="EO59">IF(ISBLANK(INDEX(行,$A59)),"",0)</f>
        <v/>
      </c>
      <c r="EP59" s="75" t="str" cm="1">
        <f t="array" ref="EP59">IF(ISBLANK(INDEX(行,$A59)),"",0)</f>
        <v/>
      </c>
      <c r="EQ59" s="75" t="str" cm="1">
        <f t="array" ref="EQ59">IF(ISBLANK(INDEX(行,$A59)),"",0)</f>
        <v/>
      </c>
      <c r="ER59" s="75" t="str" cm="1">
        <f t="array" ref="ER59">IF(ISBLANK(INDEX(行,$A59)),"",0)</f>
        <v/>
      </c>
      <c r="ES59" s="75" t="str" cm="1">
        <f t="array" ref="ES59">IF(ISBLANK(INDEX(行,$A59)),"",0)</f>
        <v/>
      </c>
      <c r="ET59" s="75" t="str" cm="1">
        <f t="array" ref="ET59">IF(ISBLANK(INDEX(行,$A59)),"",0)</f>
        <v/>
      </c>
      <c r="EU59" s="75" t="str" cm="1">
        <f t="array" ref="EU59">IF(ISBLANK(INDEX(行,$A59)),"",0)</f>
        <v/>
      </c>
      <c r="EV59" s="75" t="str" cm="1">
        <f t="array" ref="EV59">IF(ISBLANK(INDEX(行,$A59)),"",0)</f>
        <v/>
      </c>
      <c r="EW59" s="75" t="str" cm="1">
        <f t="array" ref="EW59">IF(ISBLANK(INDEX(行,$A59)),"",0)</f>
        <v/>
      </c>
      <c r="EX59" s="75" t="str" cm="1">
        <f t="array" ref="EX59">IF(ISBLANK(INDEX(行,$A59)),"",0)</f>
        <v/>
      </c>
      <c r="EY59" s="75" t="str" cm="1">
        <f t="array" ref="EY59">IF(ISBLANK(INDEX(行,$A59)),"",0)</f>
        <v/>
      </c>
      <c r="EZ59" s="75" t="str" cm="1">
        <f t="array" ref="EZ59">IF(ISBLANK(INDEX(行,$A59)),"",0)</f>
        <v/>
      </c>
      <c r="FA59" s="75" t="str" cm="1">
        <f t="array" ref="FA59">IF(ISBLANK(INDEX(行,$A59)),"",0)</f>
        <v/>
      </c>
      <c r="FB59" s="75" t="str" cm="1">
        <f t="array" ref="FB59">IF(ISBLANK(INDEX(行,$A59)),"",0)</f>
        <v/>
      </c>
      <c r="FC59" s="75" t="str" cm="1">
        <f t="array" ref="FC59">IF(ISBLANK(INDEX(行,$A59)),"",0)</f>
        <v/>
      </c>
      <c r="FD59" s="75" t="str" cm="1">
        <f t="array" ref="FD59">IF(ISBLANK(INDEX(行,$A59)),"",0)</f>
        <v/>
      </c>
      <c r="FE59" s="75" t="str" cm="1">
        <f t="array" ref="FE59">IF(ISBLANK(INDEX(行,$A59)),"",0)</f>
        <v/>
      </c>
      <c r="FF59" s="75" t="str" cm="1">
        <f t="array" ref="FF59">IF(ISBLANK(INDEX(行,$A59)),"",0)</f>
        <v/>
      </c>
      <c r="FG59" s="75" t="str" cm="1">
        <f t="array" ref="FG59">IF(ISBLANK(INDEX(行,$A59)),"",0)</f>
        <v/>
      </c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6" t="str">
        <f t="shared" si="9"/>
        <v/>
      </c>
      <c r="GM59" s="77"/>
      <c r="GN59" s="77"/>
      <c r="GO59" s="77"/>
      <c r="GP59" s="77"/>
      <c r="GQ59" s="77"/>
      <c r="GR59" s="77"/>
      <c r="GS59" s="77"/>
      <c r="GT59" s="77"/>
      <c r="GU59" s="77"/>
      <c r="GV59" s="75" t="str" cm="1">
        <f t="array" ref="GV59">IF(ISBLANK(INDEX(行,$A59)),"",1)</f>
        <v/>
      </c>
      <c r="GW59" s="75" t="str" cm="1">
        <f t="array" ref="GW59">IF(ISBLANK(INDEX(行,$A59)),"",1)</f>
        <v/>
      </c>
      <c r="GX59" s="75" t="str" cm="1">
        <f t="array" ref="GX59">IF(ISBLANK(INDEX(行,$A59)),"",0)</f>
        <v/>
      </c>
      <c r="GY59" s="77"/>
      <c r="GZ59" s="77"/>
      <c r="HA59" s="76" t="str" cm="1">
        <f t="array" aca="1" ref="HA59" ca="1">IF(ISBLANK(INDEX(行,$A59)),"",TODAY())</f>
        <v/>
      </c>
      <c r="HB59" s="76" t="str" cm="1">
        <f t="array" aca="1" ref="HB59" ca="1">IF(ISBLANK(INDEX(行,$A59)),"",TODAY())</f>
        <v/>
      </c>
      <c r="HC59" s="78" t="str" cm="1">
        <f t="array" ref="HC59">IF(ISBLANK(INDEX(行,$A59)),"","ADMIN")</f>
        <v/>
      </c>
      <c r="HD59" s="78" t="str">
        <f t="shared" si="10"/>
        <v/>
      </c>
    </row>
    <row r="60" spans="1:212" ht="13.5" customHeight="1" x14ac:dyDescent="0.15">
      <c r="A60" s="11">
        <v>55</v>
      </c>
      <c r="B60" s="75" t="str" cm="1">
        <f t="array" ref="B60">IF(ISBLANK(INDEX(行,$A60)),"",1)</f>
        <v/>
      </c>
      <c r="C60" s="76" t="str" cm="1">
        <f t="array" ref="C60">IF(ISBLANK(INDEX(伝票日付,$A60)),"",DATEVALUE(INDEX(TEXT(伝票日付,"0!/00!/00"),$A60)))</f>
        <v/>
      </c>
      <c r="D60" s="78" t="str" cm="1">
        <f t="array" ref="D60">IF(ISBLANK(INDEX(注文番号,$A60)),"",INDEX(注文番号,$A60))</f>
        <v/>
      </c>
      <c r="E60" s="75" t="str" cm="1">
        <f t="array" ref="E60">IF(ISBLANK(INDEX(行,$A60)),"",INDEX(行,$A60))</f>
        <v/>
      </c>
      <c r="F60" s="77" t="str" cm="1">
        <f t="array" ref="F60">IF(ISBLANK(INDEX(行,$A60)),"","0001")</f>
        <v/>
      </c>
      <c r="G60" s="83" t="str">
        <f t="shared" si="0"/>
        <v/>
      </c>
      <c r="H60" s="78" t="str" cm="1">
        <f t="array" ref="H60">IF(ISBLANK(INDEX(行,$A60)),"",8)</f>
        <v/>
      </c>
      <c r="I60" s="77" t="str" cm="1">
        <f t="array" ref="I60">IF(ISBLANK(INDEX(行,$A60)),"","      8211")</f>
        <v/>
      </c>
      <c r="J60" s="78" t="str" cm="1">
        <f t="array" ref="J60">IF(ISBLANK(INDEX(行,$A60)),"",8211)</f>
        <v/>
      </c>
      <c r="K60" s="82" t="str">
        <f t="shared" si="1"/>
        <v/>
      </c>
      <c r="L60" s="77" t="str" cm="1">
        <f t="array" ref="L60">IF(ISBLANK(INDEX(枝番,$A60)),"",INDEX(枝番,$A60))</f>
        <v/>
      </c>
      <c r="M60" s="78" t="str" cm="1">
        <f t="array" ref="M60">IF(ISBLANK(INDEX(工種コード,$A60)),"",INDEX(工種コード,$A60))</f>
        <v/>
      </c>
      <c r="N60" s="78" t="str" cm="1">
        <f t="array" ref="N60">IF(ISBLANK(INDEX(注文番号,$A60)),"",INDEX(注文番号,$A60))</f>
        <v/>
      </c>
      <c r="O60" s="75"/>
      <c r="P60" s="80"/>
      <c r="Q60" s="75" t="str" cm="1">
        <f t="array" ref="Q60">IF(ISBLANK(INDEX(行,$A60)),"",0)</f>
        <v/>
      </c>
      <c r="R60" s="77" t="str" cm="1">
        <f t="array" ref="R60">IF(ISBLANK(INDEX(仕入先コード,$A60)),"",INDEX(仕入先コード,$A60))</f>
        <v/>
      </c>
      <c r="S60" s="75" t="str" cm="1">
        <f t="array" ref="S60">IF(ISBLANK(INDEX(行,$A60)),"",0)</f>
        <v/>
      </c>
      <c r="T60" s="75" t="str" cm="1">
        <f t="array" ref="T60">IF(ISBLANK(INDEX(行,$A60)),"",1)</f>
        <v/>
      </c>
      <c r="U60" s="77" t="str" cm="1">
        <f t="array" ref="U60">IF(ISBLANK(INDEX(行,$A60)),"","         1")</f>
        <v/>
      </c>
      <c r="V60" s="75" t="str" cm="1">
        <f t="array" ref="V60">IF(ISBLANK(INDEX(行,$A60)),"",0)</f>
        <v/>
      </c>
      <c r="W60" s="75" t="str" cm="1">
        <f t="array" ref="W60">IF(ISBLANK(INDEX(数量,$A60)),"",INDEX(数量,$A60))</f>
        <v/>
      </c>
      <c r="X60" s="77" t="str" cm="1">
        <f t="array" ref="X60">IF(ISBLANK(INDEX(単位,$A60)),"",INDEX(単位,$A60))</f>
        <v/>
      </c>
      <c r="Y60" s="75" t="str" cm="1">
        <f t="array" ref="Y60">IF(ISBLANK(INDEX(単価,$A60)),"",INDEX(単価,$A60))</f>
        <v/>
      </c>
      <c r="Z60" s="75" t="str" cm="1">
        <f t="array" ref="Z60">IF(ISBLANK(INDEX(行,$A60)),"",W60*Y60)</f>
        <v/>
      </c>
      <c r="AA60" s="75" t="str" cm="1">
        <f t="array" ref="AA60">IF(ISBLANK(INDEX(行,$A60)),"",Z60*AI60/100)</f>
        <v/>
      </c>
      <c r="AB60" s="77"/>
      <c r="AC60" s="77"/>
      <c r="AD60" s="77"/>
      <c r="AE60" s="77"/>
      <c r="AF60" s="77"/>
      <c r="AG60" s="75" t="str" cm="1">
        <f t="array" ref="AG60">IF(ISBLANK(INDEX(行,$A60)),"",1)</f>
        <v/>
      </c>
      <c r="AH60" s="75" t="str" cm="1">
        <f t="array" ref="AH60">IF(ISBLANK(INDEX(行,$A60)),"",1)</f>
        <v/>
      </c>
      <c r="AI60" s="75" t="str" cm="1">
        <f t="array" ref="AI60">IF(ISBLANK(INDEX(税率,$A60)),"",INDEX(税率,$A60))</f>
        <v/>
      </c>
      <c r="AJ60" s="75" t="str" cm="1">
        <f t="array" ref="AJ60">IF(ISBLANK(INDEX(行,$A60)),"",50)</f>
        <v/>
      </c>
      <c r="AK60" s="76" t="str">
        <f t="shared" si="2"/>
        <v/>
      </c>
      <c r="AL60" s="82" t="str" cm="1">
        <f t="array" ref="AL60">IF(ISBLANK(INDEX(品名,$A60)),"",INDEX(品名,$A60))</f>
        <v/>
      </c>
      <c r="AM60" s="75"/>
      <c r="AN60" s="75" t="str" cm="1">
        <f t="array" ref="AN60">IF(ISBLANK(INDEX(行,$A60)),"",0)</f>
        <v/>
      </c>
      <c r="AO60" s="75" t="str" cm="1">
        <f t="array" ref="AO60">IF(ISBLANK(INDEX(行,$A60)),"",0)</f>
        <v/>
      </c>
      <c r="AP60" s="75" t="str" cm="1">
        <f t="array" ref="AP60">IF(ISBLANK(INDEX(行,$A60)),"",0)</f>
        <v/>
      </c>
      <c r="AQ60" s="75" t="str" cm="1">
        <f t="array" ref="AQ60">IF(ISBLANK(INDEX(行,$A60)),"",0)</f>
        <v/>
      </c>
      <c r="AR60" s="75" t="str" cm="1">
        <f t="array" ref="AR60">IF(ISBLANK(INDEX(行,$A60)),"",0)</f>
        <v/>
      </c>
      <c r="AS60" s="75" t="str" cm="1">
        <f t="array" ref="AS60">IF(ISBLANK(INDEX(行,$A60)),"",0)</f>
        <v/>
      </c>
      <c r="AT60" s="75" t="str" cm="1">
        <f t="array" ref="AT60">IF(ISBLANK(INDEX(行,$A60)),"",0)</f>
        <v/>
      </c>
      <c r="AU60" s="75" t="str" cm="1">
        <f t="array" ref="AU60">IF(ISBLANK(INDEX(行,$A60)),"",0)</f>
        <v/>
      </c>
      <c r="AV60" s="75" t="str" cm="1">
        <f t="array" ref="AV60">IF(ISBLANK(INDEX(行,$A60)),"",0)</f>
        <v/>
      </c>
      <c r="AW60" s="75" t="str" cm="1">
        <f t="array" ref="AW60">IF(ISBLANK(INDEX(行,$A60)),"",0)</f>
        <v/>
      </c>
      <c r="AX60" s="75" t="str" cm="1">
        <f t="array" ref="AX60">IF(ISBLANK(INDEX(行,$A60)),"",0)</f>
        <v/>
      </c>
      <c r="AY60" s="75" t="str" cm="1">
        <f t="array" ref="AY60">IF(ISBLANK(INDEX(行,$A60)),"",0)</f>
        <v/>
      </c>
      <c r="AZ60" s="75" t="str" cm="1">
        <f t="array" ref="AZ60">IF(ISBLANK(INDEX(行,$A60)),"",0)</f>
        <v/>
      </c>
      <c r="BA60" s="75" t="str" cm="1">
        <f t="array" ref="BA60">IF(ISBLANK(INDEX(行,$A60)),"",0)</f>
        <v/>
      </c>
      <c r="BB60" s="75" t="str" cm="1">
        <f t="array" ref="BB60">IF(ISBLANK(INDEX(行,$A60)),"",0)</f>
        <v/>
      </c>
      <c r="BC60" s="75" t="str" cm="1">
        <f t="array" ref="BC60">IF(ISBLANK(INDEX(行,$A60)),"",0)</f>
        <v/>
      </c>
      <c r="BD60" s="75" t="str" cm="1">
        <f t="array" ref="BD60">IF(ISBLANK(INDEX(行,$A60)),"",0)</f>
        <v/>
      </c>
      <c r="BE60" s="75" t="str" cm="1">
        <f t="array" ref="BE60">IF(ISBLANK(INDEX(行,$A60)),"",0)</f>
        <v/>
      </c>
      <c r="BF60" s="75" t="str" cm="1">
        <f t="array" ref="BF60">IF(ISBLANK(INDEX(行,$A60)),"",0)</f>
        <v/>
      </c>
      <c r="BG60" s="75" t="str" cm="1">
        <f t="array" ref="BG60">IF(ISBLANK(INDEX(行,$A60)),"",0)</f>
        <v/>
      </c>
      <c r="BH60" s="75" t="str" cm="1">
        <f t="array" ref="BH60">IF(ISBLANK(INDEX(行,$A60)),"",0)</f>
        <v/>
      </c>
      <c r="BI60" s="75" t="str" cm="1">
        <f t="array" ref="BI60">IF(ISBLANK(INDEX(行,$A60)),"",0)</f>
        <v/>
      </c>
      <c r="BJ60" s="75" t="str" cm="1">
        <f t="array" ref="BJ60">IF(ISBLANK(INDEX(行,$A60)),"",0)</f>
        <v/>
      </c>
      <c r="BK60" s="75" t="str" cm="1">
        <f t="array" ref="BK60">IF(ISBLANK(INDEX(行,$A60)),"",0)</f>
        <v/>
      </c>
      <c r="BL60" s="75" t="str" cm="1">
        <f t="array" ref="BL60">IF(ISBLANK(INDEX(行,$A60)),"",0)</f>
        <v/>
      </c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6" t="str" cm="1">
        <f t="array" ref="CQ60">IF(ISBLANK(INDEX(納入年月日,$A60)),"",INDEX(TEXT(納入年月日,"0!/00!/00"),$A60))</f>
        <v/>
      </c>
      <c r="CR60" s="77"/>
      <c r="CS60" s="77"/>
      <c r="CT60" s="77"/>
      <c r="CU60" s="77"/>
      <c r="CV60" s="77"/>
      <c r="CW60" s="77"/>
      <c r="CX60" s="77"/>
      <c r="CY60" s="77"/>
      <c r="CZ60" s="77"/>
      <c r="DA60" s="77" t="str" cm="1">
        <f t="array" ref="DA60">IF(ISBLANK(INDEX(行,$A60)),"","      0001")</f>
        <v/>
      </c>
      <c r="DB60" s="75" t="str" cm="1">
        <f t="array" ref="DB60">IF(ISBLANK(INDEX(行,$A60)),"",4101)</f>
        <v/>
      </c>
      <c r="DC60" s="75" t="str" cm="1">
        <f t="array" ref="DC60">IF(ISBLANK(INDEX(行,$A60)),"",2)</f>
        <v/>
      </c>
      <c r="DD60" s="77" t="str">
        <f t="shared" si="3"/>
        <v/>
      </c>
      <c r="DE60" s="75" t="str" cm="1">
        <f t="array" ref="DE60">IF(ISBLANK(INDEX(行,$A60)),"",0)</f>
        <v/>
      </c>
      <c r="DF60" s="77" t="str">
        <f t="shared" si="4"/>
        <v/>
      </c>
      <c r="DG60" s="77" t="str">
        <f t="shared" si="5"/>
        <v/>
      </c>
      <c r="DH60" s="75" t="str" cm="1">
        <f t="array" ref="DH60">IF(ISBLANK(INDEX(行,$A60)),"",0)</f>
        <v/>
      </c>
      <c r="DI60" s="75" t="str" cm="1">
        <f t="array" ref="DI60">IF(ISBLANK(INDEX(行,$A60)),"",0)</f>
        <v/>
      </c>
      <c r="DJ60" s="77"/>
      <c r="DK60" s="80"/>
      <c r="DL60" s="75" t="str" cm="1">
        <f t="array" ref="DL60">IF(ISBLANK(INDEX(行,$A60)),"",0)</f>
        <v/>
      </c>
      <c r="DM60" s="77" t="str">
        <f t="shared" si="6"/>
        <v/>
      </c>
      <c r="DN60" s="75" t="str" cm="1">
        <f t="array" ref="DN60">IF(ISBLANK(INDEX(行,$A60)),"",0)</f>
        <v/>
      </c>
      <c r="DO60" s="75" t="str" cm="1">
        <f t="array" ref="DO60">IF(ISBLANK(INDEX(行,$A60)),"",0)</f>
        <v/>
      </c>
      <c r="DP60" s="77" t="str" cm="1">
        <f t="array" ref="DP60">IF(ISBLANK(INDEX(行,$A60)),"","         0")</f>
        <v/>
      </c>
      <c r="DQ60" s="75" t="str" cm="1">
        <f t="array" ref="DQ60">IF(ISBLANK(INDEX(行,$A60)),"",0)</f>
        <v/>
      </c>
      <c r="DR60" s="75" t="str" cm="1">
        <f t="array" ref="DR60">IF(ISBLANK(INDEX(行,$A60)),"",0)</f>
        <v/>
      </c>
      <c r="DS60" s="77"/>
      <c r="DT60" s="75" t="str" cm="1">
        <f t="array" ref="DT60">IF(ISBLANK(INDEX(行,$A60)),"",0)</f>
        <v/>
      </c>
      <c r="DU60" s="75" t="str" cm="1">
        <f t="array" ref="DU60">IF(ISBLANK(INDEX(行,$A60)),"",$Z60+$AA60)</f>
        <v/>
      </c>
      <c r="DV60" s="75" t="str" cm="1">
        <f t="array" ref="DV60">IF(ISBLANK(INDEX(行,$A60)),"",0)</f>
        <v/>
      </c>
      <c r="DW60" s="77"/>
      <c r="DX60" s="77"/>
      <c r="DY60" s="77"/>
      <c r="DZ60" s="77"/>
      <c r="EA60" s="77"/>
      <c r="EB60" s="75" t="str" cm="1">
        <f t="array" ref="EB60">IF(ISBLANK(INDEX(行,$A60)),"",2)</f>
        <v/>
      </c>
      <c r="EC60" s="75" t="str" cm="1">
        <f t="array" ref="EC60">IF(ISBLANK(INDEX(行,$A60)),"",1)</f>
        <v/>
      </c>
      <c r="ED60" s="75" t="str" cm="1">
        <f t="array" ref="ED60">IF(ISBLANK(INDEX(行,$A60)),"",0)</f>
        <v/>
      </c>
      <c r="EE60" s="75" t="str" cm="1">
        <f t="array" ref="EE60">IF(ISBLANK(INDEX(行,$A60)),"",0)</f>
        <v/>
      </c>
      <c r="EF60" s="76" t="str">
        <f t="shared" si="7"/>
        <v/>
      </c>
      <c r="EG60" s="77" t="str">
        <f t="shared" si="8"/>
        <v/>
      </c>
      <c r="EH60" s="77"/>
      <c r="EI60" s="75" t="str" cm="1">
        <f t="array" ref="EI60">IF(ISBLANK(INDEX(行,$A60)),"",0)</f>
        <v/>
      </c>
      <c r="EJ60" s="75" t="str" cm="1">
        <f t="array" ref="EJ60">IF(ISBLANK(INDEX(行,$A60)),"",0)</f>
        <v/>
      </c>
      <c r="EK60" s="75" t="str" cm="1">
        <f t="array" ref="EK60">IF(ISBLANK(INDEX(行,$A60)),"",0)</f>
        <v/>
      </c>
      <c r="EL60" s="75" t="str" cm="1">
        <f t="array" ref="EL60">IF(ISBLANK(INDEX(行,$A60)),"",0)</f>
        <v/>
      </c>
      <c r="EM60" s="75" t="str" cm="1">
        <f t="array" ref="EM60">IF(ISBLANK(INDEX(行,$A60)),"",0)</f>
        <v/>
      </c>
      <c r="EN60" s="75" t="str" cm="1">
        <f t="array" ref="EN60">IF(ISBLANK(INDEX(行,$A60)),"",0)</f>
        <v/>
      </c>
      <c r="EO60" s="75" t="str" cm="1">
        <f t="array" ref="EO60">IF(ISBLANK(INDEX(行,$A60)),"",0)</f>
        <v/>
      </c>
      <c r="EP60" s="75" t="str" cm="1">
        <f t="array" ref="EP60">IF(ISBLANK(INDEX(行,$A60)),"",0)</f>
        <v/>
      </c>
      <c r="EQ60" s="75" t="str" cm="1">
        <f t="array" ref="EQ60">IF(ISBLANK(INDEX(行,$A60)),"",0)</f>
        <v/>
      </c>
      <c r="ER60" s="75" t="str" cm="1">
        <f t="array" ref="ER60">IF(ISBLANK(INDEX(行,$A60)),"",0)</f>
        <v/>
      </c>
      <c r="ES60" s="75" t="str" cm="1">
        <f t="array" ref="ES60">IF(ISBLANK(INDEX(行,$A60)),"",0)</f>
        <v/>
      </c>
      <c r="ET60" s="75" t="str" cm="1">
        <f t="array" ref="ET60">IF(ISBLANK(INDEX(行,$A60)),"",0)</f>
        <v/>
      </c>
      <c r="EU60" s="75" t="str" cm="1">
        <f t="array" ref="EU60">IF(ISBLANK(INDEX(行,$A60)),"",0)</f>
        <v/>
      </c>
      <c r="EV60" s="75" t="str" cm="1">
        <f t="array" ref="EV60">IF(ISBLANK(INDEX(行,$A60)),"",0)</f>
        <v/>
      </c>
      <c r="EW60" s="75" t="str" cm="1">
        <f t="array" ref="EW60">IF(ISBLANK(INDEX(行,$A60)),"",0)</f>
        <v/>
      </c>
      <c r="EX60" s="75" t="str" cm="1">
        <f t="array" ref="EX60">IF(ISBLANK(INDEX(行,$A60)),"",0)</f>
        <v/>
      </c>
      <c r="EY60" s="75" t="str" cm="1">
        <f t="array" ref="EY60">IF(ISBLANK(INDEX(行,$A60)),"",0)</f>
        <v/>
      </c>
      <c r="EZ60" s="75" t="str" cm="1">
        <f t="array" ref="EZ60">IF(ISBLANK(INDEX(行,$A60)),"",0)</f>
        <v/>
      </c>
      <c r="FA60" s="75" t="str" cm="1">
        <f t="array" ref="FA60">IF(ISBLANK(INDEX(行,$A60)),"",0)</f>
        <v/>
      </c>
      <c r="FB60" s="75" t="str" cm="1">
        <f t="array" ref="FB60">IF(ISBLANK(INDEX(行,$A60)),"",0)</f>
        <v/>
      </c>
      <c r="FC60" s="75" t="str" cm="1">
        <f t="array" ref="FC60">IF(ISBLANK(INDEX(行,$A60)),"",0)</f>
        <v/>
      </c>
      <c r="FD60" s="75" t="str" cm="1">
        <f t="array" ref="FD60">IF(ISBLANK(INDEX(行,$A60)),"",0)</f>
        <v/>
      </c>
      <c r="FE60" s="75" t="str" cm="1">
        <f t="array" ref="FE60">IF(ISBLANK(INDEX(行,$A60)),"",0)</f>
        <v/>
      </c>
      <c r="FF60" s="75" t="str" cm="1">
        <f t="array" ref="FF60">IF(ISBLANK(INDEX(行,$A60)),"",0)</f>
        <v/>
      </c>
      <c r="FG60" s="75" t="str" cm="1">
        <f t="array" ref="FG60">IF(ISBLANK(INDEX(行,$A60)),"",0)</f>
        <v/>
      </c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6" t="str">
        <f t="shared" si="9"/>
        <v/>
      </c>
      <c r="GM60" s="77"/>
      <c r="GN60" s="77"/>
      <c r="GO60" s="77"/>
      <c r="GP60" s="77"/>
      <c r="GQ60" s="77"/>
      <c r="GR60" s="77"/>
      <c r="GS60" s="77"/>
      <c r="GT60" s="77"/>
      <c r="GU60" s="77"/>
      <c r="GV60" s="75" t="str" cm="1">
        <f t="array" ref="GV60">IF(ISBLANK(INDEX(行,$A60)),"",1)</f>
        <v/>
      </c>
      <c r="GW60" s="75" t="str" cm="1">
        <f t="array" ref="GW60">IF(ISBLANK(INDEX(行,$A60)),"",1)</f>
        <v/>
      </c>
      <c r="GX60" s="75" t="str" cm="1">
        <f t="array" ref="GX60">IF(ISBLANK(INDEX(行,$A60)),"",0)</f>
        <v/>
      </c>
      <c r="GY60" s="77"/>
      <c r="GZ60" s="77"/>
      <c r="HA60" s="76" t="str" cm="1">
        <f t="array" aca="1" ref="HA60" ca="1">IF(ISBLANK(INDEX(行,$A60)),"",TODAY())</f>
        <v/>
      </c>
      <c r="HB60" s="76" t="str" cm="1">
        <f t="array" aca="1" ref="HB60" ca="1">IF(ISBLANK(INDEX(行,$A60)),"",TODAY())</f>
        <v/>
      </c>
      <c r="HC60" s="78" t="str" cm="1">
        <f t="array" ref="HC60">IF(ISBLANK(INDEX(行,$A60)),"","ADMIN")</f>
        <v/>
      </c>
      <c r="HD60" s="78" t="str">
        <f t="shared" si="10"/>
        <v/>
      </c>
    </row>
    <row r="61" spans="1:212" ht="13.5" customHeight="1" x14ac:dyDescent="0.15">
      <c r="A61" s="11">
        <v>56</v>
      </c>
      <c r="B61" s="75" t="str" cm="1">
        <f t="array" ref="B61">IF(ISBLANK(INDEX(行,$A61)),"",1)</f>
        <v/>
      </c>
      <c r="C61" s="76" t="str" cm="1">
        <f t="array" ref="C61">IF(ISBLANK(INDEX(伝票日付,$A61)),"",DATEVALUE(INDEX(TEXT(伝票日付,"0!/00!/00"),$A61)))</f>
        <v/>
      </c>
      <c r="D61" s="78" t="str" cm="1">
        <f t="array" ref="D61">IF(ISBLANK(INDEX(注文番号,$A61)),"",INDEX(注文番号,$A61))</f>
        <v/>
      </c>
      <c r="E61" s="75" t="str" cm="1">
        <f t="array" ref="E61">IF(ISBLANK(INDEX(行,$A61)),"",INDEX(行,$A61))</f>
        <v/>
      </c>
      <c r="F61" s="77" t="str" cm="1">
        <f t="array" ref="F61">IF(ISBLANK(INDEX(行,$A61)),"","0001")</f>
        <v/>
      </c>
      <c r="G61" s="83" t="str">
        <f t="shared" si="0"/>
        <v/>
      </c>
      <c r="H61" s="78" t="str" cm="1">
        <f t="array" ref="H61">IF(ISBLANK(INDEX(行,$A61)),"",8)</f>
        <v/>
      </c>
      <c r="I61" s="77" t="str" cm="1">
        <f t="array" ref="I61">IF(ISBLANK(INDEX(行,$A61)),"","      8211")</f>
        <v/>
      </c>
      <c r="J61" s="78" t="str" cm="1">
        <f t="array" ref="J61">IF(ISBLANK(INDEX(行,$A61)),"",8211)</f>
        <v/>
      </c>
      <c r="K61" s="82" t="str">
        <f t="shared" si="1"/>
        <v/>
      </c>
      <c r="L61" s="77" t="str" cm="1">
        <f t="array" ref="L61">IF(ISBLANK(INDEX(枝番,$A61)),"",INDEX(枝番,$A61))</f>
        <v/>
      </c>
      <c r="M61" s="78" t="str" cm="1">
        <f t="array" ref="M61">IF(ISBLANK(INDEX(工種コード,$A61)),"",INDEX(工種コード,$A61))</f>
        <v/>
      </c>
      <c r="N61" s="78" t="str" cm="1">
        <f t="array" ref="N61">IF(ISBLANK(INDEX(注文番号,$A61)),"",INDEX(注文番号,$A61))</f>
        <v/>
      </c>
      <c r="O61" s="75"/>
      <c r="P61" s="80"/>
      <c r="Q61" s="75" t="str" cm="1">
        <f t="array" ref="Q61">IF(ISBLANK(INDEX(行,$A61)),"",0)</f>
        <v/>
      </c>
      <c r="R61" s="77" t="str" cm="1">
        <f t="array" ref="R61">IF(ISBLANK(INDEX(仕入先コード,$A61)),"",INDEX(仕入先コード,$A61))</f>
        <v/>
      </c>
      <c r="S61" s="75" t="str" cm="1">
        <f t="array" ref="S61">IF(ISBLANK(INDEX(行,$A61)),"",0)</f>
        <v/>
      </c>
      <c r="T61" s="75" t="str" cm="1">
        <f t="array" ref="T61">IF(ISBLANK(INDEX(行,$A61)),"",1)</f>
        <v/>
      </c>
      <c r="U61" s="77" t="str" cm="1">
        <f t="array" ref="U61">IF(ISBLANK(INDEX(行,$A61)),"","         1")</f>
        <v/>
      </c>
      <c r="V61" s="75" t="str" cm="1">
        <f t="array" ref="V61">IF(ISBLANK(INDEX(行,$A61)),"",0)</f>
        <v/>
      </c>
      <c r="W61" s="75" t="str" cm="1">
        <f t="array" ref="W61">IF(ISBLANK(INDEX(数量,$A61)),"",INDEX(数量,$A61))</f>
        <v/>
      </c>
      <c r="X61" s="77" t="str" cm="1">
        <f t="array" ref="X61">IF(ISBLANK(INDEX(単位,$A61)),"",INDEX(単位,$A61))</f>
        <v/>
      </c>
      <c r="Y61" s="75" t="str" cm="1">
        <f t="array" ref="Y61">IF(ISBLANK(INDEX(単価,$A61)),"",INDEX(単価,$A61))</f>
        <v/>
      </c>
      <c r="Z61" s="75" t="str" cm="1">
        <f t="array" ref="Z61">IF(ISBLANK(INDEX(行,$A61)),"",W61*Y61)</f>
        <v/>
      </c>
      <c r="AA61" s="75" t="str" cm="1">
        <f t="array" ref="AA61">IF(ISBLANK(INDEX(行,$A61)),"",Z61*AI61/100)</f>
        <v/>
      </c>
      <c r="AB61" s="77"/>
      <c r="AC61" s="77"/>
      <c r="AD61" s="77"/>
      <c r="AE61" s="77"/>
      <c r="AF61" s="77"/>
      <c r="AG61" s="75" t="str" cm="1">
        <f t="array" ref="AG61">IF(ISBLANK(INDEX(行,$A61)),"",1)</f>
        <v/>
      </c>
      <c r="AH61" s="75" t="str" cm="1">
        <f t="array" ref="AH61">IF(ISBLANK(INDEX(行,$A61)),"",1)</f>
        <v/>
      </c>
      <c r="AI61" s="75" t="str" cm="1">
        <f t="array" ref="AI61">IF(ISBLANK(INDEX(税率,$A61)),"",INDEX(税率,$A61))</f>
        <v/>
      </c>
      <c r="AJ61" s="75" t="str" cm="1">
        <f t="array" ref="AJ61">IF(ISBLANK(INDEX(行,$A61)),"",50)</f>
        <v/>
      </c>
      <c r="AK61" s="76" t="str">
        <f t="shared" si="2"/>
        <v/>
      </c>
      <c r="AL61" s="82" t="str" cm="1">
        <f t="array" ref="AL61">IF(ISBLANK(INDEX(品名,$A61)),"",INDEX(品名,$A61))</f>
        <v/>
      </c>
      <c r="AM61" s="75"/>
      <c r="AN61" s="75" t="str" cm="1">
        <f t="array" ref="AN61">IF(ISBLANK(INDEX(行,$A61)),"",0)</f>
        <v/>
      </c>
      <c r="AO61" s="75" t="str" cm="1">
        <f t="array" ref="AO61">IF(ISBLANK(INDEX(行,$A61)),"",0)</f>
        <v/>
      </c>
      <c r="AP61" s="75" t="str" cm="1">
        <f t="array" ref="AP61">IF(ISBLANK(INDEX(行,$A61)),"",0)</f>
        <v/>
      </c>
      <c r="AQ61" s="75" t="str" cm="1">
        <f t="array" ref="AQ61">IF(ISBLANK(INDEX(行,$A61)),"",0)</f>
        <v/>
      </c>
      <c r="AR61" s="75" t="str" cm="1">
        <f t="array" ref="AR61">IF(ISBLANK(INDEX(行,$A61)),"",0)</f>
        <v/>
      </c>
      <c r="AS61" s="75" t="str" cm="1">
        <f t="array" ref="AS61">IF(ISBLANK(INDEX(行,$A61)),"",0)</f>
        <v/>
      </c>
      <c r="AT61" s="75" t="str" cm="1">
        <f t="array" ref="AT61">IF(ISBLANK(INDEX(行,$A61)),"",0)</f>
        <v/>
      </c>
      <c r="AU61" s="75" t="str" cm="1">
        <f t="array" ref="AU61">IF(ISBLANK(INDEX(行,$A61)),"",0)</f>
        <v/>
      </c>
      <c r="AV61" s="75" t="str" cm="1">
        <f t="array" ref="AV61">IF(ISBLANK(INDEX(行,$A61)),"",0)</f>
        <v/>
      </c>
      <c r="AW61" s="75" t="str" cm="1">
        <f t="array" ref="AW61">IF(ISBLANK(INDEX(行,$A61)),"",0)</f>
        <v/>
      </c>
      <c r="AX61" s="75" t="str" cm="1">
        <f t="array" ref="AX61">IF(ISBLANK(INDEX(行,$A61)),"",0)</f>
        <v/>
      </c>
      <c r="AY61" s="75" t="str" cm="1">
        <f t="array" ref="AY61">IF(ISBLANK(INDEX(行,$A61)),"",0)</f>
        <v/>
      </c>
      <c r="AZ61" s="75" t="str" cm="1">
        <f t="array" ref="AZ61">IF(ISBLANK(INDEX(行,$A61)),"",0)</f>
        <v/>
      </c>
      <c r="BA61" s="75" t="str" cm="1">
        <f t="array" ref="BA61">IF(ISBLANK(INDEX(行,$A61)),"",0)</f>
        <v/>
      </c>
      <c r="BB61" s="75" t="str" cm="1">
        <f t="array" ref="BB61">IF(ISBLANK(INDEX(行,$A61)),"",0)</f>
        <v/>
      </c>
      <c r="BC61" s="75" t="str" cm="1">
        <f t="array" ref="BC61">IF(ISBLANK(INDEX(行,$A61)),"",0)</f>
        <v/>
      </c>
      <c r="BD61" s="75" t="str" cm="1">
        <f t="array" ref="BD61">IF(ISBLANK(INDEX(行,$A61)),"",0)</f>
        <v/>
      </c>
      <c r="BE61" s="75" t="str" cm="1">
        <f t="array" ref="BE61">IF(ISBLANK(INDEX(行,$A61)),"",0)</f>
        <v/>
      </c>
      <c r="BF61" s="75" t="str" cm="1">
        <f t="array" ref="BF61">IF(ISBLANK(INDEX(行,$A61)),"",0)</f>
        <v/>
      </c>
      <c r="BG61" s="75" t="str" cm="1">
        <f t="array" ref="BG61">IF(ISBLANK(INDEX(行,$A61)),"",0)</f>
        <v/>
      </c>
      <c r="BH61" s="75" t="str" cm="1">
        <f t="array" ref="BH61">IF(ISBLANK(INDEX(行,$A61)),"",0)</f>
        <v/>
      </c>
      <c r="BI61" s="75" t="str" cm="1">
        <f t="array" ref="BI61">IF(ISBLANK(INDEX(行,$A61)),"",0)</f>
        <v/>
      </c>
      <c r="BJ61" s="75" t="str" cm="1">
        <f t="array" ref="BJ61">IF(ISBLANK(INDEX(行,$A61)),"",0)</f>
        <v/>
      </c>
      <c r="BK61" s="75" t="str" cm="1">
        <f t="array" ref="BK61">IF(ISBLANK(INDEX(行,$A61)),"",0)</f>
        <v/>
      </c>
      <c r="BL61" s="75" t="str" cm="1">
        <f t="array" ref="BL61">IF(ISBLANK(INDEX(行,$A61)),"",0)</f>
        <v/>
      </c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6" t="str" cm="1">
        <f t="array" ref="CQ61">IF(ISBLANK(INDEX(納入年月日,$A61)),"",INDEX(TEXT(納入年月日,"0!/00!/00"),$A61))</f>
        <v/>
      </c>
      <c r="CR61" s="77"/>
      <c r="CS61" s="77"/>
      <c r="CT61" s="77"/>
      <c r="CU61" s="77"/>
      <c r="CV61" s="77"/>
      <c r="CW61" s="77"/>
      <c r="CX61" s="77"/>
      <c r="CY61" s="77"/>
      <c r="CZ61" s="77"/>
      <c r="DA61" s="77" t="str" cm="1">
        <f t="array" ref="DA61">IF(ISBLANK(INDEX(行,$A61)),"","      0001")</f>
        <v/>
      </c>
      <c r="DB61" s="75" t="str" cm="1">
        <f t="array" ref="DB61">IF(ISBLANK(INDEX(行,$A61)),"",4101)</f>
        <v/>
      </c>
      <c r="DC61" s="75" t="str" cm="1">
        <f t="array" ref="DC61">IF(ISBLANK(INDEX(行,$A61)),"",2)</f>
        <v/>
      </c>
      <c r="DD61" s="77" t="str">
        <f t="shared" si="3"/>
        <v/>
      </c>
      <c r="DE61" s="75" t="str" cm="1">
        <f t="array" ref="DE61">IF(ISBLANK(INDEX(行,$A61)),"",0)</f>
        <v/>
      </c>
      <c r="DF61" s="77" t="str">
        <f t="shared" si="4"/>
        <v/>
      </c>
      <c r="DG61" s="77" t="str">
        <f t="shared" si="5"/>
        <v/>
      </c>
      <c r="DH61" s="75" t="str" cm="1">
        <f t="array" ref="DH61">IF(ISBLANK(INDEX(行,$A61)),"",0)</f>
        <v/>
      </c>
      <c r="DI61" s="75" t="str" cm="1">
        <f t="array" ref="DI61">IF(ISBLANK(INDEX(行,$A61)),"",0)</f>
        <v/>
      </c>
      <c r="DJ61" s="77"/>
      <c r="DK61" s="80"/>
      <c r="DL61" s="75" t="str" cm="1">
        <f t="array" ref="DL61">IF(ISBLANK(INDEX(行,$A61)),"",0)</f>
        <v/>
      </c>
      <c r="DM61" s="77" t="str">
        <f t="shared" si="6"/>
        <v/>
      </c>
      <c r="DN61" s="75" t="str" cm="1">
        <f t="array" ref="DN61">IF(ISBLANK(INDEX(行,$A61)),"",0)</f>
        <v/>
      </c>
      <c r="DO61" s="75" t="str" cm="1">
        <f t="array" ref="DO61">IF(ISBLANK(INDEX(行,$A61)),"",0)</f>
        <v/>
      </c>
      <c r="DP61" s="77" t="str" cm="1">
        <f t="array" ref="DP61">IF(ISBLANK(INDEX(行,$A61)),"","         0")</f>
        <v/>
      </c>
      <c r="DQ61" s="75" t="str" cm="1">
        <f t="array" ref="DQ61">IF(ISBLANK(INDEX(行,$A61)),"",0)</f>
        <v/>
      </c>
      <c r="DR61" s="75" t="str" cm="1">
        <f t="array" ref="DR61">IF(ISBLANK(INDEX(行,$A61)),"",0)</f>
        <v/>
      </c>
      <c r="DS61" s="77"/>
      <c r="DT61" s="75" t="str" cm="1">
        <f t="array" ref="DT61">IF(ISBLANK(INDEX(行,$A61)),"",0)</f>
        <v/>
      </c>
      <c r="DU61" s="75" t="str" cm="1">
        <f t="array" ref="DU61">IF(ISBLANK(INDEX(行,$A61)),"",$Z61+$AA61)</f>
        <v/>
      </c>
      <c r="DV61" s="75" t="str" cm="1">
        <f t="array" ref="DV61">IF(ISBLANK(INDEX(行,$A61)),"",0)</f>
        <v/>
      </c>
      <c r="DW61" s="77"/>
      <c r="DX61" s="77"/>
      <c r="DY61" s="77"/>
      <c r="DZ61" s="77"/>
      <c r="EA61" s="77"/>
      <c r="EB61" s="75" t="str" cm="1">
        <f t="array" ref="EB61">IF(ISBLANK(INDEX(行,$A61)),"",2)</f>
        <v/>
      </c>
      <c r="EC61" s="75" t="str" cm="1">
        <f t="array" ref="EC61">IF(ISBLANK(INDEX(行,$A61)),"",1)</f>
        <v/>
      </c>
      <c r="ED61" s="75" t="str" cm="1">
        <f t="array" ref="ED61">IF(ISBLANK(INDEX(行,$A61)),"",0)</f>
        <v/>
      </c>
      <c r="EE61" s="75" t="str" cm="1">
        <f t="array" ref="EE61">IF(ISBLANK(INDEX(行,$A61)),"",0)</f>
        <v/>
      </c>
      <c r="EF61" s="76" t="str">
        <f t="shared" si="7"/>
        <v/>
      </c>
      <c r="EG61" s="77" t="str">
        <f t="shared" si="8"/>
        <v/>
      </c>
      <c r="EH61" s="77"/>
      <c r="EI61" s="75" t="str" cm="1">
        <f t="array" ref="EI61">IF(ISBLANK(INDEX(行,$A61)),"",0)</f>
        <v/>
      </c>
      <c r="EJ61" s="75" t="str" cm="1">
        <f t="array" ref="EJ61">IF(ISBLANK(INDEX(行,$A61)),"",0)</f>
        <v/>
      </c>
      <c r="EK61" s="75" t="str" cm="1">
        <f t="array" ref="EK61">IF(ISBLANK(INDEX(行,$A61)),"",0)</f>
        <v/>
      </c>
      <c r="EL61" s="75" t="str" cm="1">
        <f t="array" ref="EL61">IF(ISBLANK(INDEX(行,$A61)),"",0)</f>
        <v/>
      </c>
      <c r="EM61" s="75" t="str" cm="1">
        <f t="array" ref="EM61">IF(ISBLANK(INDEX(行,$A61)),"",0)</f>
        <v/>
      </c>
      <c r="EN61" s="75" t="str" cm="1">
        <f t="array" ref="EN61">IF(ISBLANK(INDEX(行,$A61)),"",0)</f>
        <v/>
      </c>
      <c r="EO61" s="75" t="str" cm="1">
        <f t="array" ref="EO61">IF(ISBLANK(INDEX(行,$A61)),"",0)</f>
        <v/>
      </c>
      <c r="EP61" s="75" t="str" cm="1">
        <f t="array" ref="EP61">IF(ISBLANK(INDEX(行,$A61)),"",0)</f>
        <v/>
      </c>
      <c r="EQ61" s="75" t="str" cm="1">
        <f t="array" ref="EQ61">IF(ISBLANK(INDEX(行,$A61)),"",0)</f>
        <v/>
      </c>
      <c r="ER61" s="75" t="str" cm="1">
        <f t="array" ref="ER61">IF(ISBLANK(INDEX(行,$A61)),"",0)</f>
        <v/>
      </c>
      <c r="ES61" s="75" t="str" cm="1">
        <f t="array" ref="ES61">IF(ISBLANK(INDEX(行,$A61)),"",0)</f>
        <v/>
      </c>
      <c r="ET61" s="75" t="str" cm="1">
        <f t="array" ref="ET61">IF(ISBLANK(INDEX(行,$A61)),"",0)</f>
        <v/>
      </c>
      <c r="EU61" s="75" t="str" cm="1">
        <f t="array" ref="EU61">IF(ISBLANK(INDEX(行,$A61)),"",0)</f>
        <v/>
      </c>
      <c r="EV61" s="75" t="str" cm="1">
        <f t="array" ref="EV61">IF(ISBLANK(INDEX(行,$A61)),"",0)</f>
        <v/>
      </c>
      <c r="EW61" s="75" t="str" cm="1">
        <f t="array" ref="EW61">IF(ISBLANK(INDEX(行,$A61)),"",0)</f>
        <v/>
      </c>
      <c r="EX61" s="75" t="str" cm="1">
        <f t="array" ref="EX61">IF(ISBLANK(INDEX(行,$A61)),"",0)</f>
        <v/>
      </c>
      <c r="EY61" s="75" t="str" cm="1">
        <f t="array" ref="EY61">IF(ISBLANK(INDEX(行,$A61)),"",0)</f>
        <v/>
      </c>
      <c r="EZ61" s="75" t="str" cm="1">
        <f t="array" ref="EZ61">IF(ISBLANK(INDEX(行,$A61)),"",0)</f>
        <v/>
      </c>
      <c r="FA61" s="75" t="str" cm="1">
        <f t="array" ref="FA61">IF(ISBLANK(INDEX(行,$A61)),"",0)</f>
        <v/>
      </c>
      <c r="FB61" s="75" t="str" cm="1">
        <f t="array" ref="FB61">IF(ISBLANK(INDEX(行,$A61)),"",0)</f>
        <v/>
      </c>
      <c r="FC61" s="75" t="str" cm="1">
        <f t="array" ref="FC61">IF(ISBLANK(INDEX(行,$A61)),"",0)</f>
        <v/>
      </c>
      <c r="FD61" s="75" t="str" cm="1">
        <f t="array" ref="FD61">IF(ISBLANK(INDEX(行,$A61)),"",0)</f>
        <v/>
      </c>
      <c r="FE61" s="75" t="str" cm="1">
        <f t="array" ref="FE61">IF(ISBLANK(INDEX(行,$A61)),"",0)</f>
        <v/>
      </c>
      <c r="FF61" s="75" t="str" cm="1">
        <f t="array" ref="FF61">IF(ISBLANK(INDEX(行,$A61)),"",0)</f>
        <v/>
      </c>
      <c r="FG61" s="75" t="str" cm="1">
        <f t="array" ref="FG61">IF(ISBLANK(INDEX(行,$A61)),"",0)</f>
        <v/>
      </c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6" t="str">
        <f t="shared" si="9"/>
        <v/>
      </c>
      <c r="GM61" s="77"/>
      <c r="GN61" s="77"/>
      <c r="GO61" s="77"/>
      <c r="GP61" s="77"/>
      <c r="GQ61" s="77"/>
      <c r="GR61" s="77"/>
      <c r="GS61" s="77"/>
      <c r="GT61" s="77"/>
      <c r="GU61" s="77"/>
      <c r="GV61" s="75" t="str" cm="1">
        <f t="array" ref="GV61">IF(ISBLANK(INDEX(行,$A61)),"",1)</f>
        <v/>
      </c>
      <c r="GW61" s="75" t="str" cm="1">
        <f t="array" ref="GW61">IF(ISBLANK(INDEX(行,$A61)),"",1)</f>
        <v/>
      </c>
      <c r="GX61" s="75" t="str" cm="1">
        <f t="array" ref="GX61">IF(ISBLANK(INDEX(行,$A61)),"",0)</f>
        <v/>
      </c>
      <c r="GY61" s="77"/>
      <c r="GZ61" s="77"/>
      <c r="HA61" s="76" t="str" cm="1">
        <f t="array" aca="1" ref="HA61" ca="1">IF(ISBLANK(INDEX(行,$A61)),"",TODAY())</f>
        <v/>
      </c>
      <c r="HB61" s="76" t="str" cm="1">
        <f t="array" aca="1" ref="HB61" ca="1">IF(ISBLANK(INDEX(行,$A61)),"",TODAY())</f>
        <v/>
      </c>
      <c r="HC61" s="78" t="str" cm="1">
        <f t="array" ref="HC61">IF(ISBLANK(INDEX(行,$A61)),"","ADMIN")</f>
        <v/>
      </c>
      <c r="HD61" s="78" t="str">
        <f t="shared" si="10"/>
        <v/>
      </c>
    </row>
    <row r="62" spans="1:212" ht="13.5" customHeight="1" x14ac:dyDescent="0.15">
      <c r="A62" s="11">
        <v>57</v>
      </c>
      <c r="B62" s="75" t="str" cm="1">
        <f t="array" ref="B62">IF(ISBLANK(INDEX(行,$A62)),"",1)</f>
        <v/>
      </c>
      <c r="C62" s="76" t="str" cm="1">
        <f t="array" ref="C62">IF(ISBLANK(INDEX(伝票日付,$A62)),"",DATEVALUE(INDEX(TEXT(伝票日付,"0!/00!/00"),$A62)))</f>
        <v/>
      </c>
      <c r="D62" s="78" t="str" cm="1">
        <f t="array" ref="D62">IF(ISBLANK(INDEX(注文番号,$A62)),"",INDEX(注文番号,$A62))</f>
        <v/>
      </c>
      <c r="E62" s="75" t="str" cm="1">
        <f t="array" ref="E62">IF(ISBLANK(INDEX(行,$A62)),"",INDEX(行,$A62))</f>
        <v/>
      </c>
      <c r="F62" s="77" t="str" cm="1">
        <f t="array" ref="F62">IF(ISBLANK(INDEX(行,$A62)),"","0001")</f>
        <v/>
      </c>
      <c r="G62" s="83" t="str">
        <f t="shared" si="0"/>
        <v/>
      </c>
      <c r="H62" s="78" t="str" cm="1">
        <f t="array" ref="H62">IF(ISBLANK(INDEX(行,$A62)),"",8)</f>
        <v/>
      </c>
      <c r="I62" s="77" t="str" cm="1">
        <f t="array" ref="I62">IF(ISBLANK(INDEX(行,$A62)),"","      8211")</f>
        <v/>
      </c>
      <c r="J62" s="78" t="str" cm="1">
        <f t="array" ref="J62">IF(ISBLANK(INDEX(行,$A62)),"",8211)</f>
        <v/>
      </c>
      <c r="K62" s="82" t="str">
        <f t="shared" si="1"/>
        <v/>
      </c>
      <c r="L62" s="77" t="str" cm="1">
        <f t="array" ref="L62">IF(ISBLANK(INDEX(枝番,$A62)),"",INDEX(枝番,$A62))</f>
        <v/>
      </c>
      <c r="M62" s="78" t="str" cm="1">
        <f t="array" ref="M62">IF(ISBLANK(INDEX(工種コード,$A62)),"",INDEX(工種コード,$A62))</f>
        <v/>
      </c>
      <c r="N62" s="78" t="str" cm="1">
        <f t="array" ref="N62">IF(ISBLANK(INDEX(注文番号,$A62)),"",INDEX(注文番号,$A62))</f>
        <v/>
      </c>
      <c r="O62" s="75"/>
      <c r="P62" s="80"/>
      <c r="Q62" s="75" t="str" cm="1">
        <f t="array" ref="Q62">IF(ISBLANK(INDEX(行,$A62)),"",0)</f>
        <v/>
      </c>
      <c r="R62" s="77" t="str" cm="1">
        <f t="array" ref="R62">IF(ISBLANK(INDEX(仕入先コード,$A62)),"",INDEX(仕入先コード,$A62))</f>
        <v/>
      </c>
      <c r="S62" s="75" t="str" cm="1">
        <f t="array" ref="S62">IF(ISBLANK(INDEX(行,$A62)),"",0)</f>
        <v/>
      </c>
      <c r="T62" s="75" t="str" cm="1">
        <f t="array" ref="T62">IF(ISBLANK(INDEX(行,$A62)),"",1)</f>
        <v/>
      </c>
      <c r="U62" s="77" t="str" cm="1">
        <f t="array" ref="U62">IF(ISBLANK(INDEX(行,$A62)),"","         1")</f>
        <v/>
      </c>
      <c r="V62" s="75" t="str" cm="1">
        <f t="array" ref="V62">IF(ISBLANK(INDEX(行,$A62)),"",0)</f>
        <v/>
      </c>
      <c r="W62" s="75" t="str" cm="1">
        <f t="array" ref="W62">IF(ISBLANK(INDEX(数量,$A62)),"",INDEX(数量,$A62))</f>
        <v/>
      </c>
      <c r="X62" s="77" t="str" cm="1">
        <f t="array" ref="X62">IF(ISBLANK(INDEX(単位,$A62)),"",INDEX(単位,$A62))</f>
        <v/>
      </c>
      <c r="Y62" s="75" t="str" cm="1">
        <f t="array" ref="Y62">IF(ISBLANK(INDEX(単価,$A62)),"",INDEX(単価,$A62))</f>
        <v/>
      </c>
      <c r="Z62" s="75" t="str" cm="1">
        <f t="array" ref="Z62">IF(ISBLANK(INDEX(行,$A62)),"",W62*Y62)</f>
        <v/>
      </c>
      <c r="AA62" s="75" t="str" cm="1">
        <f t="array" ref="AA62">IF(ISBLANK(INDEX(行,$A62)),"",Z62*AI62/100)</f>
        <v/>
      </c>
      <c r="AB62" s="77"/>
      <c r="AC62" s="77"/>
      <c r="AD62" s="77"/>
      <c r="AE62" s="77"/>
      <c r="AF62" s="77"/>
      <c r="AG62" s="75" t="str" cm="1">
        <f t="array" ref="AG62">IF(ISBLANK(INDEX(行,$A62)),"",1)</f>
        <v/>
      </c>
      <c r="AH62" s="75" t="str" cm="1">
        <f t="array" ref="AH62">IF(ISBLANK(INDEX(行,$A62)),"",1)</f>
        <v/>
      </c>
      <c r="AI62" s="75" t="str" cm="1">
        <f t="array" ref="AI62">IF(ISBLANK(INDEX(税率,$A62)),"",INDEX(税率,$A62))</f>
        <v/>
      </c>
      <c r="AJ62" s="75" t="str" cm="1">
        <f t="array" ref="AJ62">IF(ISBLANK(INDEX(行,$A62)),"",50)</f>
        <v/>
      </c>
      <c r="AK62" s="76" t="str">
        <f t="shared" si="2"/>
        <v/>
      </c>
      <c r="AL62" s="82" t="str" cm="1">
        <f t="array" ref="AL62">IF(ISBLANK(INDEX(品名,$A62)),"",INDEX(品名,$A62))</f>
        <v/>
      </c>
      <c r="AM62" s="75"/>
      <c r="AN62" s="75" t="str" cm="1">
        <f t="array" ref="AN62">IF(ISBLANK(INDEX(行,$A62)),"",0)</f>
        <v/>
      </c>
      <c r="AO62" s="75" t="str" cm="1">
        <f t="array" ref="AO62">IF(ISBLANK(INDEX(行,$A62)),"",0)</f>
        <v/>
      </c>
      <c r="AP62" s="75" t="str" cm="1">
        <f t="array" ref="AP62">IF(ISBLANK(INDEX(行,$A62)),"",0)</f>
        <v/>
      </c>
      <c r="AQ62" s="75" t="str" cm="1">
        <f t="array" ref="AQ62">IF(ISBLANK(INDEX(行,$A62)),"",0)</f>
        <v/>
      </c>
      <c r="AR62" s="75" t="str" cm="1">
        <f t="array" ref="AR62">IF(ISBLANK(INDEX(行,$A62)),"",0)</f>
        <v/>
      </c>
      <c r="AS62" s="75" t="str" cm="1">
        <f t="array" ref="AS62">IF(ISBLANK(INDEX(行,$A62)),"",0)</f>
        <v/>
      </c>
      <c r="AT62" s="75" t="str" cm="1">
        <f t="array" ref="AT62">IF(ISBLANK(INDEX(行,$A62)),"",0)</f>
        <v/>
      </c>
      <c r="AU62" s="75" t="str" cm="1">
        <f t="array" ref="AU62">IF(ISBLANK(INDEX(行,$A62)),"",0)</f>
        <v/>
      </c>
      <c r="AV62" s="75" t="str" cm="1">
        <f t="array" ref="AV62">IF(ISBLANK(INDEX(行,$A62)),"",0)</f>
        <v/>
      </c>
      <c r="AW62" s="75" t="str" cm="1">
        <f t="array" ref="AW62">IF(ISBLANK(INDEX(行,$A62)),"",0)</f>
        <v/>
      </c>
      <c r="AX62" s="75" t="str" cm="1">
        <f t="array" ref="AX62">IF(ISBLANK(INDEX(行,$A62)),"",0)</f>
        <v/>
      </c>
      <c r="AY62" s="75" t="str" cm="1">
        <f t="array" ref="AY62">IF(ISBLANK(INDEX(行,$A62)),"",0)</f>
        <v/>
      </c>
      <c r="AZ62" s="75" t="str" cm="1">
        <f t="array" ref="AZ62">IF(ISBLANK(INDEX(行,$A62)),"",0)</f>
        <v/>
      </c>
      <c r="BA62" s="75" t="str" cm="1">
        <f t="array" ref="BA62">IF(ISBLANK(INDEX(行,$A62)),"",0)</f>
        <v/>
      </c>
      <c r="BB62" s="75" t="str" cm="1">
        <f t="array" ref="BB62">IF(ISBLANK(INDEX(行,$A62)),"",0)</f>
        <v/>
      </c>
      <c r="BC62" s="75" t="str" cm="1">
        <f t="array" ref="BC62">IF(ISBLANK(INDEX(行,$A62)),"",0)</f>
        <v/>
      </c>
      <c r="BD62" s="75" t="str" cm="1">
        <f t="array" ref="BD62">IF(ISBLANK(INDEX(行,$A62)),"",0)</f>
        <v/>
      </c>
      <c r="BE62" s="75" t="str" cm="1">
        <f t="array" ref="BE62">IF(ISBLANK(INDEX(行,$A62)),"",0)</f>
        <v/>
      </c>
      <c r="BF62" s="75" t="str" cm="1">
        <f t="array" ref="BF62">IF(ISBLANK(INDEX(行,$A62)),"",0)</f>
        <v/>
      </c>
      <c r="BG62" s="75" t="str" cm="1">
        <f t="array" ref="BG62">IF(ISBLANK(INDEX(行,$A62)),"",0)</f>
        <v/>
      </c>
      <c r="BH62" s="75" t="str" cm="1">
        <f t="array" ref="BH62">IF(ISBLANK(INDEX(行,$A62)),"",0)</f>
        <v/>
      </c>
      <c r="BI62" s="75" t="str" cm="1">
        <f t="array" ref="BI62">IF(ISBLANK(INDEX(行,$A62)),"",0)</f>
        <v/>
      </c>
      <c r="BJ62" s="75" t="str" cm="1">
        <f t="array" ref="BJ62">IF(ISBLANK(INDEX(行,$A62)),"",0)</f>
        <v/>
      </c>
      <c r="BK62" s="75" t="str" cm="1">
        <f t="array" ref="BK62">IF(ISBLANK(INDEX(行,$A62)),"",0)</f>
        <v/>
      </c>
      <c r="BL62" s="75" t="str" cm="1">
        <f t="array" ref="BL62">IF(ISBLANK(INDEX(行,$A62)),"",0)</f>
        <v/>
      </c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6" t="str" cm="1">
        <f t="array" ref="CQ62">IF(ISBLANK(INDEX(納入年月日,$A62)),"",INDEX(TEXT(納入年月日,"0!/00!/00"),$A62))</f>
        <v/>
      </c>
      <c r="CR62" s="77"/>
      <c r="CS62" s="77"/>
      <c r="CT62" s="77"/>
      <c r="CU62" s="77"/>
      <c r="CV62" s="77"/>
      <c r="CW62" s="77"/>
      <c r="CX62" s="77"/>
      <c r="CY62" s="77"/>
      <c r="CZ62" s="77"/>
      <c r="DA62" s="77" t="str" cm="1">
        <f t="array" ref="DA62">IF(ISBLANK(INDEX(行,$A62)),"","      0001")</f>
        <v/>
      </c>
      <c r="DB62" s="75" t="str" cm="1">
        <f t="array" ref="DB62">IF(ISBLANK(INDEX(行,$A62)),"",4101)</f>
        <v/>
      </c>
      <c r="DC62" s="75" t="str" cm="1">
        <f t="array" ref="DC62">IF(ISBLANK(INDEX(行,$A62)),"",2)</f>
        <v/>
      </c>
      <c r="DD62" s="77" t="str">
        <f t="shared" si="3"/>
        <v/>
      </c>
      <c r="DE62" s="75" t="str" cm="1">
        <f t="array" ref="DE62">IF(ISBLANK(INDEX(行,$A62)),"",0)</f>
        <v/>
      </c>
      <c r="DF62" s="77" t="str">
        <f t="shared" si="4"/>
        <v/>
      </c>
      <c r="DG62" s="77" t="str">
        <f t="shared" si="5"/>
        <v/>
      </c>
      <c r="DH62" s="75" t="str" cm="1">
        <f t="array" ref="DH62">IF(ISBLANK(INDEX(行,$A62)),"",0)</f>
        <v/>
      </c>
      <c r="DI62" s="75" t="str" cm="1">
        <f t="array" ref="DI62">IF(ISBLANK(INDEX(行,$A62)),"",0)</f>
        <v/>
      </c>
      <c r="DJ62" s="77"/>
      <c r="DK62" s="80"/>
      <c r="DL62" s="75" t="str" cm="1">
        <f t="array" ref="DL62">IF(ISBLANK(INDEX(行,$A62)),"",0)</f>
        <v/>
      </c>
      <c r="DM62" s="77" t="str">
        <f t="shared" si="6"/>
        <v/>
      </c>
      <c r="DN62" s="75" t="str" cm="1">
        <f t="array" ref="DN62">IF(ISBLANK(INDEX(行,$A62)),"",0)</f>
        <v/>
      </c>
      <c r="DO62" s="75" t="str" cm="1">
        <f t="array" ref="DO62">IF(ISBLANK(INDEX(行,$A62)),"",0)</f>
        <v/>
      </c>
      <c r="DP62" s="77" t="str" cm="1">
        <f t="array" ref="DP62">IF(ISBLANK(INDEX(行,$A62)),"","         0")</f>
        <v/>
      </c>
      <c r="DQ62" s="75" t="str" cm="1">
        <f t="array" ref="DQ62">IF(ISBLANK(INDEX(行,$A62)),"",0)</f>
        <v/>
      </c>
      <c r="DR62" s="75" t="str" cm="1">
        <f t="array" ref="DR62">IF(ISBLANK(INDEX(行,$A62)),"",0)</f>
        <v/>
      </c>
      <c r="DS62" s="77"/>
      <c r="DT62" s="75" t="str" cm="1">
        <f t="array" ref="DT62">IF(ISBLANK(INDEX(行,$A62)),"",0)</f>
        <v/>
      </c>
      <c r="DU62" s="75" t="str" cm="1">
        <f t="array" ref="DU62">IF(ISBLANK(INDEX(行,$A62)),"",$Z62+$AA62)</f>
        <v/>
      </c>
      <c r="DV62" s="75" t="str" cm="1">
        <f t="array" ref="DV62">IF(ISBLANK(INDEX(行,$A62)),"",0)</f>
        <v/>
      </c>
      <c r="DW62" s="77"/>
      <c r="DX62" s="77"/>
      <c r="DY62" s="77"/>
      <c r="DZ62" s="77"/>
      <c r="EA62" s="77"/>
      <c r="EB62" s="75" t="str" cm="1">
        <f t="array" ref="EB62">IF(ISBLANK(INDEX(行,$A62)),"",2)</f>
        <v/>
      </c>
      <c r="EC62" s="75" t="str" cm="1">
        <f t="array" ref="EC62">IF(ISBLANK(INDEX(行,$A62)),"",1)</f>
        <v/>
      </c>
      <c r="ED62" s="75" t="str" cm="1">
        <f t="array" ref="ED62">IF(ISBLANK(INDEX(行,$A62)),"",0)</f>
        <v/>
      </c>
      <c r="EE62" s="75" t="str" cm="1">
        <f t="array" ref="EE62">IF(ISBLANK(INDEX(行,$A62)),"",0)</f>
        <v/>
      </c>
      <c r="EF62" s="76" t="str">
        <f t="shared" si="7"/>
        <v/>
      </c>
      <c r="EG62" s="77" t="str">
        <f t="shared" si="8"/>
        <v/>
      </c>
      <c r="EH62" s="77"/>
      <c r="EI62" s="75" t="str" cm="1">
        <f t="array" ref="EI62">IF(ISBLANK(INDEX(行,$A62)),"",0)</f>
        <v/>
      </c>
      <c r="EJ62" s="75" t="str" cm="1">
        <f t="array" ref="EJ62">IF(ISBLANK(INDEX(行,$A62)),"",0)</f>
        <v/>
      </c>
      <c r="EK62" s="75" t="str" cm="1">
        <f t="array" ref="EK62">IF(ISBLANK(INDEX(行,$A62)),"",0)</f>
        <v/>
      </c>
      <c r="EL62" s="75" t="str" cm="1">
        <f t="array" ref="EL62">IF(ISBLANK(INDEX(行,$A62)),"",0)</f>
        <v/>
      </c>
      <c r="EM62" s="75" t="str" cm="1">
        <f t="array" ref="EM62">IF(ISBLANK(INDEX(行,$A62)),"",0)</f>
        <v/>
      </c>
      <c r="EN62" s="75" t="str" cm="1">
        <f t="array" ref="EN62">IF(ISBLANK(INDEX(行,$A62)),"",0)</f>
        <v/>
      </c>
      <c r="EO62" s="75" t="str" cm="1">
        <f t="array" ref="EO62">IF(ISBLANK(INDEX(行,$A62)),"",0)</f>
        <v/>
      </c>
      <c r="EP62" s="75" t="str" cm="1">
        <f t="array" ref="EP62">IF(ISBLANK(INDEX(行,$A62)),"",0)</f>
        <v/>
      </c>
      <c r="EQ62" s="75" t="str" cm="1">
        <f t="array" ref="EQ62">IF(ISBLANK(INDEX(行,$A62)),"",0)</f>
        <v/>
      </c>
      <c r="ER62" s="75" t="str" cm="1">
        <f t="array" ref="ER62">IF(ISBLANK(INDEX(行,$A62)),"",0)</f>
        <v/>
      </c>
      <c r="ES62" s="75" t="str" cm="1">
        <f t="array" ref="ES62">IF(ISBLANK(INDEX(行,$A62)),"",0)</f>
        <v/>
      </c>
      <c r="ET62" s="75" t="str" cm="1">
        <f t="array" ref="ET62">IF(ISBLANK(INDEX(行,$A62)),"",0)</f>
        <v/>
      </c>
      <c r="EU62" s="75" t="str" cm="1">
        <f t="array" ref="EU62">IF(ISBLANK(INDEX(行,$A62)),"",0)</f>
        <v/>
      </c>
      <c r="EV62" s="75" t="str" cm="1">
        <f t="array" ref="EV62">IF(ISBLANK(INDEX(行,$A62)),"",0)</f>
        <v/>
      </c>
      <c r="EW62" s="75" t="str" cm="1">
        <f t="array" ref="EW62">IF(ISBLANK(INDEX(行,$A62)),"",0)</f>
        <v/>
      </c>
      <c r="EX62" s="75" t="str" cm="1">
        <f t="array" ref="EX62">IF(ISBLANK(INDEX(行,$A62)),"",0)</f>
        <v/>
      </c>
      <c r="EY62" s="75" t="str" cm="1">
        <f t="array" ref="EY62">IF(ISBLANK(INDEX(行,$A62)),"",0)</f>
        <v/>
      </c>
      <c r="EZ62" s="75" t="str" cm="1">
        <f t="array" ref="EZ62">IF(ISBLANK(INDEX(行,$A62)),"",0)</f>
        <v/>
      </c>
      <c r="FA62" s="75" t="str" cm="1">
        <f t="array" ref="FA62">IF(ISBLANK(INDEX(行,$A62)),"",0)</f>
        <v/>
      </c>
      <c r="FB62" s="75" t="str" cm="1">
        <f t="array" ref="FB62">IF(ISBLANK(INDEX(行,$A62)),"",0)</f>
        <v/>
      </c>
      <c r="FC62" s="75" t="str" cm="1">
        <f t="array" ref="FC62">IF(ISBLANK(INDEX(行,$A62)),"",0)</f>
        <v/>
      </c>
      <c r="FD62" s="75" t="str" cm="1">
        <f t="array" ref="FD62">IF(ISBLANK(INDEX(行,$A62)),"",0)</f>
        <v/>
      </c>
      <c r="FE62" s="75" t="str" cm="1">
        <f t="array" ref="FE62">IF(ISBLANK(INDEX(行,$A62)),"",0)</f>
        <v/>
      </c>
      <c r="FF62" s="75" t="str" cm="1">
        <f t="array" ref="FF62">IF(ISBLANK(INDEX(行,$A62)),"",0)</f>
        <v/>
      </c>
      <c r="FG62" s="75" t="str" cm="1">
        <f t="array" ref="FG62">IF(ISBLANK(INDEX(行,$A62)),"",0)</f>
        <v/>
      </c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6" t="str">
        <f t="shared" si="9"/>
        <v/>
      </c>
      <c r="GM62" s="77"/>
      <c r="GN62" s="77"/>
      <c r="GO62" s="77"/>
      <c r="GP62" s="77"/>
      <c r="GQ62" s="77"/>
      <c r="GR62" s="77"/>
      <c r="GS62" s="77"/>
      <c r="GT62" s="77"/>
      <c r="GU62" s="77"/>
      <c r="GV62" s="75" t="str" cm="1">
        <f t="array" ref="GV62">IF(ISBLANK(INDEX(行,$A62)),"",1)</f>
        <v/>
      </c>
      <c r="GW62" s="75" t="str" cm="1">
        <f t="array" ref="GW62">IF(ISBLANK(INDEX(行,$A62)),"",1)</f>
        <v/>
      </c>
      <c r="GX62" s="75" t="str" cm="1">
        <f t="array" ref="GX62">IF(ISBLANK(INDEX(行,$A62)),"",0)</f>
        <v/>
      </c>
      <c r="GY62" s="77"/>
      <c r="GZ62" s="77"/>
      <c r="HA62" s="76" t="str" cm="1">
        <f t="array" aca="1" ref="HA62" ca="1">IF(ISBLANK(INDEX(行,$A62)),"",TODAY())</f>
        <v/>
      </c>
      <c r="HB62" s="76" t="str" cm="1">
        <f t="array" aca="1" ref="HB62" ca="1">IF(ISBLANK(INDEX(行,$A62)),"",TODAY())</f>
        <v/>
      </c>
      <c r="HC62" s="78" t="str" cm="1">
        <f t="array" ref="HC62">IF(ISBLANK(INDEX(行,$A62)),"","ADMIN")</f>
        <v/>
      </c>
      <c r="HD62" s="78" t="str">
        <f t="shared" si="10"/>
        <v/>
      </c>
    </row>
    <row r="63" spans="1:212" ht="13.5" customHeight="1" x14ac:dyDescent="0.15">
      <c r="A63" s="11">
        <v>58</v>
      </c>
      <c r="B63" s="75" t="str" cm="1">
        <f t="array" ref="B63">IF(ISBLANK(INDEX(行,$A63)),"",1)</f>
        <v/>
      </c>
      <c r="C63" s="76" t="str" cm="1">
        <f t="array" ref="C63">IF(ISBLANK(INDEX(伝票日付,$A63)),"",DATEVALUE(INDEX(TEXT(伝票日付,"0!/00!/00"),$A63)))</f>
        <v/>
      </c>
      <c r="D63" s="78" t="str" cm="1">
        <f t="array" ref="D63">IF(ISBLANK(INDEX(注文番号,$A63)),"",INDEX(注文番号,$A63))</f>
        <v/>
      </c>
      <c r="E63" s="75" t="str" cm="1">
        <f t="array" ref="E63">IF(ISBLANK(INDEX(行,$A63)),"",INDEX(行,$A63))</f>
        <v/>
      </c>
      <c r="F63" s="77" t="str" cm="1">
        <f t="array" ref="F63">IF(ISBLANK(INDEX(行,$A63)),"","0001")</f>
        <v/>
      </c>
      <c r="G63" s="83" t="str">
        <f t="shared" si="0"/>
        <v/>
      </c>
      <c r="H63" s="78" t="str" cm="1">
        <f t="array" ref="H63">IF(ISBLANK(INDEX(行,$A63)),"",8)</f>
        <v/>
      </c>
      <c r="I63" s="77" t="str" cm="1">
        <f t="array" ref="I63">IF(ISBLANK(INDEX(行,$A63)),"","      8211")</f>
        <v/>
      </c>
      <c r="J63" s="78" t="str" cm="1">
        <f t="array" ref="J63">IF(ISBLANK(INDEX(行,$A63)),"",8211)</f>
        <v/>
      </c>
      <c r="K63" s="82" t="str">
        <f t="shared" si="1"/>
        <v/>
      </c>
      <c r="L63" s="77" t="str" cm="1">
        <f t="array" ref="L63">IF(ISBLANK(INDEX(枝番,$A63)),"",INDEX(枝番,$A63))</f>
        <v/>
      </c>
      <c r="M63" s="78" t="str" cm="1">
        <f t="array" ref="M63">IF(ISBLANK(INDEX(工種コード,$A63)),"",INDEX(工種コード,$A63))</f>
        <v/>
      </c>
      <c r="N63" s="78" t="str" cm="1">
        <f t="array" ref="N63">IF(ISBLANK(INDEX(注文番号,$A63)),"",INDEX(注文番号,$A63))</f>
        <v/>
      </c>
      <c r="O63" s="75"/>
      <c r="P63" s="80"/>
      <c r="Q63" s="75" t="str" cm="1">
        <f t="array" ref="Q63">IF(ISBLANK(INDEX(行,$A63)),"",0)</f>
        <v/>
      </c>
      <c r="R63" s="77" t="str" cm="1">
        <f t="array" ref="R63">IF(ISBLANK(INDEX(仕入先コード,$A63)),"",INDEX(仕入先コード,$A63))</f>
        <v/>
      </c>
      <c r="S63" s="75" t="str" cm="1">
        <f t="array" ref="S63">IF(ISBLANK(INDEX(行,$A63)),"",0)</f>
        <v/>
      </c>
      <c r="T63" s="75" t="str" cm="1">
        <f t="array" ref="T63">IF(ISBLANK(INDEX(行,$A63)),"",1)</f>
        <v/>
      </c>
      <c r="U63" s="77" t="str" cm="1">
        <f t="array" ref="U63">IF(ISBLANK(INDEX(行,$A63)),"","         1")</f>
        <v/>
      </c>
      <c r="V63" s="75" t="str" cm="1">
        <f t="array" ref="V63">IF(ISBLANK(INDEX(行,$A63)),"",0)</f>
        <v/>
      </c>
      <c r="W63" s="75" t="str" cm="1">
        <f t="array" ref="W63">IF(ISBLANK(INDEX(数量,$A63)),"",INDEX(数量,$A63))</f>
        <v/>
      </c>
      <c r="X63" s="77" t="str" cm="1">
        <f t="array" ref="X63">IF(ISBLANK(INDEX(単位,$A63)),"",INDEX(単位,$A63))</f>
        <v/>
      </c>
      <c r="Y63" s="75" t="str" cm="1">
        <f t="array" ref="Y63">IF(ISBLANK(INDEX(単価,$A63)),"",INDEX(単価,$A63))</f>
        <v/>
      </c>
      <c r="Z63" s="75" t="str" cm="1">
        <f t="array" ref="Z63">IF(ISBLANK(INDEX(行,$A63)),"",W63*Y63)</f>
        <v/>
      </c>
      <c r="AA63" s="75" t="str" cm="1">
        <f t="array" ref="AA63">IF(ISBLANK(INDEX(行,$A63)),"",Z63*AI63/100)</f>
        <v/>
      </c>
      <c r="AB63" s="77"/>
      <c r="AC63" s="77"/>
      <c r="AD63" s="77"/>
      <c r="AE63" s="77"/>
      <c r="AF63" s="77"/>
      <c r="AG63" s="75" t="str" cm="1">
        <f t="array" ref="AG63">IF(ISBLANK(INDEX(行,$A63)),"",1)</f>
        <v/>
      </c>
      <c r="AH63" s="75" t="str" cm="1">
        <f t="array" ref="AH63">IF(ISBLANK(INDEX(行,$A63)),"",1)</f>
        <v/>
      </c>
      <c r="AI63" s="75" t="str" cm="1">
        <f t="array" ref="AI63">IF(ISBLANK(INDEX(税率,$A63)),"",INDEX(税率,$A63))</f>
        <v/>
      </c>
      <c r="AJ63" s="75" t="str" cm="1">
        <f t="array" ref="AJ63">IF(ISBLANK(INDEX(行,$A63)),"",50)</f>
        <v/>
      </c>
      <c r="AK63" s="76" t="str">
        <f t="shared" si="2"/>
        <v/>
      </c>
      <c r="AL63" s="82" t="str" cm="1">
        <f t="array" ref="AL63">IF(ISBLANK(INDEX(品名,$A63)),"",INDEX(品名,$A63))</f>
        <v/>
      </c>
      <c r="AM63" s="75"/>
      <c r="AN63" s="75" t="str" cm="1">
        <f t="array" ref="AN63">IF(ISBLANK(INDEX(行,$A63)),"",0)</f>
        <v/>
      </c>
      <c r="AO63" s="75" t="str" cm="1">
        <f t="array" ref="AO63">IF(ISBLANK(INDEX(行,$A63)),"",0)</f>
        <v/>
      </c>
      <c r="AP63" s="75" t="str" cm="1">
        <f t="array" ref="AP63">IF(ISBLANK(INDEX(行,$A63)),"",0)</f>
        <v/>
      </c>
      <c r="AQ63" s="75" t="str" cm="1">
        <f t="array" ref="AQ63">IF(ISBLANK(INDEX(行,$A63)),"",0)</f>
        <v/>
      </c>
      <c r="AR63" s="75" t="str" cm="1">
        <f t="array" ref="AR63">IF(ISBLANK(INDEX(行,$A63)),"",0)</f>
        <v/>
      </c>
      <c r="AS63" s="75" t="str" cm="1">
        <f t="array" ref="AS63">IF(ISBLANK(INDEX(行,$A63)),"",0)</f>
        <v/>
      </c>
      <c r="AT63" s="75" t="str" cm="1">
        <f t="array" ref="AT63">IF(ISBLANK(INDEX(行,$A63)),"",0)</f>
        <v/>
      </c>
      <c r="AU63" s="75" t="str" cm="1">
        <f t="array" ref="AU63">IF(ISBLANK(INDEX(行,$A63)),"",0)</f>
        <v/>
      </c>
      <c r="AV63" s="75" t="str" cm="1">
        <f t="array" ref="AV63">IF(ISBLANK(INDEX(行,$A63)),"",0)</f>
        <v/>
      </c>
      <c r="AW63" s="75" t="str" cm="1">
        <f t="array" ref="AW63">IF(ISBLANK(INDEX(行,$A63)),"",0)</f>
        <v/>
      </c>
      <c r="AX63" s="75" t="str" cm="1">
        <f t="array" ref="AX63">IF(ISBLANK(INDEX(行,$A63)),"",0)</f>
        <v/>
      </c>
      <c r="AY63" s="75" t="str" cm="1">
        <f t="array" ref="AY63">IF(ISBLANK(INDEX(行,$A63)),"",0)</f>
        <v/>
      </c>
      <c r="AZ63" s="75" t="str" cm="1">
        <f t="array" ref="AZ63">IF(ISBLANK(INDEX(行,$A63)),"",0)</f>
        <v/>
      </c>
      <c r="BA63" s="75" t="str" cm="1">
        <f t="array" ref="BA63">IF(ISBLANK(INDEX(行,$A63)),"",0)</f>
        <v/>
      </c>
      <c r="BB63" s="75" t="str" cm="1">
        <f t="array" ref="BB63">IF(ISBLANK(INDEX(行,$A63)),"",0)</f>
        <v/>
      </c>
      <c r="BC63" s="75" t="str" cm="1">
        <f t="array" ref="BC63">IF(ISBLANK(INDEX(行,$A63)),"",0)</f>
        <v/>
      </c>
      <c r="BD63" s="75" t="str" cm="1">
        <f t="array" ref="BD63">IF(ISBLANK(INDEX(行,$A63)),"",0)</f>
        <v/>
      </c>
      <c r="BE63" s="75" t="str" cm="1">
        <f t="array" ref="BE63">IF(ISBLANK(INDEX(行,$A63)),"",0)</f>
        <v/>
      </c>
      <c r="BF63" s="75" t="str" cm="1">
        <f t="array" ref="BF63">IF(ISBLANK(INDEX(行,$A63)),"",0)</f>
        <v/>
      </c>
      <c r="BG63" s="75" t="str" cm="1">
        <f t="array" ref="BG63">IF(ISBLANK(INDEX(行,$A63)),"",0)</f>
        <v/>
      </c>
      <c r="BH63" s="75" t="str" cm="1">
        <f t="array" ref="BH63">IF(ISBLANK(INDEX(行,$A63)),"",0)</f>
        <v/>
      </c>
      <c r="BI63" s="75" t="str" cm="1">
        <f t="array" ref="BI63">IF(ISBLANK(INDEX(行,$A63)),"",0)</f>
        <v/>
      </c>
      <c r="BJ63" s="75" t="str" cm="1">
        <f t="array" ref="BJ63">IF(ISBLANK(INDEX(行,$A63)),"",0)</f>
        <v/>
      </c>
      <c r="BK63" s="75" t="str" cm="1">
        <f t="array" ref="BK63">IF(ISBLANK(INDEX(行,$A63)),"",0)</f>
        <v/>
      </c>
      <c r="BL63" s="75" t="str" cm="1">
        <f t="array" ref="BL63">IF(ISBLANK(INDEX(行,$A63)),"",0)</f>
        <v/>
      </c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6" t="str" cm="1">
        <f t="array" ref="CQ63">IF(ISBLANK(INDEX(納入年月日,$A63)),"",INDEX(TEXT(納入年月日,"0!/00!/00"),$A63))</f>
        <v/>
      </c>
      <c r="CR63" s="77"/>
      <c r="CS63" s="77"/>
      <c r="CT63" s="77"/>
      <c r="CU63" s="77"/>
      <c r="CV63" s="77"/>
      <c r="CW63" s="77"/>
      <c r="CX63" s="77"/>
      <c r="CY63" s="77"/>
      <c r="CZ63" s="77"/>
      <c r="DA63" s="77" t="str" cm="1">
        <f t="array" ref="DA63">IF(ISBLANK(INDEX(行,$A63)),"","      0001")</f>
        <v/>
      </c>
      <c r="DB63" s="75" t="str" cm="1">
        <f t="array" ref="DB63">IF(ISBLANK(INDEX(行,$A63)),"",4101)</f>
        <v/>
      </c>
      <c r="DC63" s="75" t="str" cm="1">
        <f t="array" ref="DC63">IF(ISBLANK(INDEX(行,$A63)),"",2)</f>
        <v/>
      </c>
      <c r="DD63" s="77" t="str">
        <f t="shared" si="3"/>
        <v/>
      </c>
      <c r="DE63" s="75" t="str" cm="1">
        <f t="array" ref="DE63">IF(ISBLANK(INDEX(行,$A63)),"",0)</f>
        <v/>
      </c>
      <c r="DF63" s="77" t="str">
        <f t="shared" si="4"/>
        <v/>
      </c>
      <c r="DG63" s="77" t="str">
        <f t="shared" si="5"/>
        <v/>
      </c>
      <c r="DH63" s="75" t="str" cm="1">
        <f t="array" ref="DH63">IF(ISBLANK(INDEX(行,$A63)),"",0)</f>
        <v/>
      </c>
      <c r="DI63" s="75" t="str" cm="1">
        <f t="array" ref="DI63">IF(ISBLANK(INDEX(行,$A63)),"",0)</f>
        <v/>
      </c>
      <c r="DJ63" s="77"/>
      <c r="DK63" s="80"/>
      <c r="DL63" s="75" t="str" cm="1">
        <f t="array" ref="DL63">IF(ISBLANK(INDEX(行,$A63)),"",0)</f>
        <v/>
      </c>
      <c r="DM63" s="77" t="str">
        <f t="shared" si="6"/>
        <v/>
      </c>
      <c r="DN63" s="75" t="str" cm="1">
        <f t="array" ref="DN63">IF(ISBLANK(INDEX(行,$A63)),"",0)</f>
        <v/>
      </c>
      <c r="DO63" s="75" t="str" cm="1">
        <f t="array" ref="DO63">IF(ISBLANK(INDEX(行,$A63)),"",0)</f>
        <v/>
      </c>
      <c r="DP63" s="77" t="str" cm="1">
        <f t="array" ref="DP63">IF(ISBLANK(INDEX(行,$A63)),"","         0")</f>
        <v/>
      </c>
      <c r="DQ63" s="75" t="str" cm="1">
        <f t="array" ref="DQ63">IF(ISBLANK(INDEX(行,$A63)),"",0)</f>
        <v/>
      </c>
      <c r="DR63" s="75" t="str" cm="1">
        <f t="array" ref="DR63">IF(ISBLANK(INDEX(行,$A63)),"",0)</f>
        <v/>
      </c>
      <c r="DS63" s="77"/>
      <c r="DT63" s="75" t="str" cm="1">
        <f t="array" ref="DT63">IF(ISBLANK(INDEX(行,$A63)),"",0)</f>
        <v/>
      </c>
      <c r="DU63" s="75" t="str" cm="1">
        <f t="array" ref="DU63">IF(ISBLANK(INDEX(行,$A63)),"",$Z63+$AA63)</f>
        <v/>
      </c>
      <c r="DV63" s="75" t="str" cm="1">
        <f t="array" ref="DV63">IF(ISBLANK(INDEX(行,$A63)),"",0)</f>
        <v/>
      </c>
      <c r="DW63" s="77"/>
      <c r="DX63" s="77"/>
      <c r="DY63" s="77"/>
      <c r="DZ63" s="77"/>
      <c r="EA63" s="77"/>
      <c r="EB63" s="75" t="str" cm="1">
        <f t="array" ref="EB63">IF(ISBLANK(INDEX(行,$A63)),"",2)</f>
        <v/>
      </c>
      <c r="EC63" s="75" t="str" cm="1">
        <f t="array" ref="EC63">IF(ISBLANK(INDEX(行,$A63)),"",1)</f>
        <v/>
      </c>
      <c r="ED63" s="75" t="str" cm="1">
        <f t="array" ref="ED63">IF(ISBLANK(INDEX(行,$A63)),"",0)</f>
        <v/>
      </c>
      <c r="EE63" s="75" t="str" cm="1">
        <f t="array" ref="EE63">IF(ISBLANK(INDEX(行,$A63)),"",0)</f>
        <v/>
      </c>
      <c r="EF63" s="76" t="str">
        <f t="shared" si="7"/>
        <v/>
      </c>
      <c r="EG63" s="77" t="str">
        <f t="shared" si="8"/>
        <v/>
      </c>
      <c r="EH63" s="77"/>
      <c r="EI63" s="75" t="str" cm="1">
        <f t="array" ref="EI63">IF(ISBLANK(INDEX(行,$A63)),"",0)</f>
        <v/>
      </c>
      <c r="EJ63" s="75" t="str" cm="1">
        <f t="array" ref="EJ63">IF(ISBLANK(INDEX(行,$A63)),"",0)</f>
        <v/>
      </c>
      <c r="EK63" s="75" t="str" cm="1">
        <f t="array" ref="EK63">IF(ISBLANK(INDEX(行,$A63)),"",0)</f>
        <v/>
      </c>
      <c r="EL63" s="75" t="str" cm="1">
        <f t="array" ref="EL63">IF(ISBLANK(INDEX(行,$A63)),"",0)</f>
        <v/>
      </c>
      <c r="EM63" s="75" t="str" cm="1">
        <f t="array" ref="EM63">IF(ISBLANK(INDEX(行,$A63)),"",0)</f>
        <v/>
      </c>
      <c r="EN63" s="75" t="str" cm="1">
        <f t="array" ref="EN63">IF(ISBLANK(INDEX(行,$A63)),"",0)</f>
        <v/>
      </c>
      <c r="EO63" s="75" t="str" cm="1">
        <f t="array" ref="EO63">IF(ISBLANK(INDEX(行,$A63)),"",0)</f>
        <v/>
      </c>
      <c r="EP63" s="75" t="str" cm="1">
        <f t="array" ref="EP63">IF(ISBLANK(INDEX(行,$A63)),"",0)</f>
        <v/>
      </c>
      <c r="EQ63" s="75" t="str" cm="1">
        <f t="array" ref="EQ63">IF(ISBLANK(INDEX(行,$A63)),"",0)</f>
        <v/>
      </c>
      <c r="ER63" s="75" t="str" cm="1">
        <f t="array" ref="ER63">IF(ISBLANK(INDEX(行,$A63)),"",0)</f>
        <v/>
      </c>
      <c r="ES63" s="75" t="str" cm="1">
        <f t="array" ref="ES63">IF(ISBLANK(INDEX(行,$A63)),"",0)</f>
        <v/>
      </c>
      <c r="ET63" s="75" t="str" cm="1">
        <f t="array" ref="ET63">IF(ISBLANK(INDEX(行,$A63)),"",0)</f>
        <v/>
      </c>
      <c r="EU63" s="75" t="str" cm="1">
        <f t="array" ref="EU63">IF(ISBLANK(INDEX(行,$A63)),"",0)</f>
        <v/>
      </c>
      <c r="EV63" s="75" t="str" cm="1">
        <f t="array" ref="EV63">IF(ISBLANK(INDEX(行,$A63)),"",0)</f>
        <v/>
      </c>
      <c r="EW63" s="75" t="str" cm="1">
        <f t="array" ref="EW63">IF(ISBLANK(INDEX(行,$A63)),"",0)</f>
        <v/>
      </c>
      <c r="EX63" s="75" t="str" cm="1">
        <f t="array" ref="EX63">IF(ISBLANK(INDEX(行,$A63)),"",0)</f>
        <v/>
      </c>
      <c r="EY63" s="75" t="str" cm="1">
        <f t="array" ref="EY63">IF(ISBLANK(INDEX(行,$A63)),"",0)</f>
        <v/>
      </c>
      <c r="EZ63" s="75" t="str" cm="1">
        <f t="array" ref="EZ63">IF(ISBLANK(INDEX(行,$A63)),"",0)</f>
        <v/>
      </c>
      <c r="FA63" s="75" t="str" cm="1">
        <f t="array" ref="FA63">IF(ISBLANK(INDEX(行,$A63)),"",0)</f>
        <v/>
      </c>
      <c r="FB63" s="75" t="str" cm="1">
        <f t="array" ref="FB63">IF(ISBLANK(INDEX(行,$A63)),"",0)</f>
        <v/>
      </c>
      <c r="FC63" s="75" t="str" cm="1">
        <f t="array" ref="FC63">IF(ISBLANK(INDEX(行,$A63)),"",0)</f>
        <v/>
      </c>
      <c r="FD63" s="75" t="str" cm="1">
        <f t="array" ref="FD63">IF(ISBLANK(INDEX(行,$A63)),"",0)</f>
        <v/>
      </c>
      <c r="FE63" s="75" t="str" cm="1">
        <f t="array" ref="FE63">IF(ISBLANK(INDEX(行,$A63)),"",0)</f>
        <v/>
      </c>
      <c r="FF63" s="75" t="str" cm="1">
        <f t="array" ref="FF63">IF(ISBLANK(INDEX(行,$A63)),"",0)</f>
        <v/>
      </c>
      <c r="FG63" s="75" t="str" cm="1">
        <f t="array" ref="FG63">IF(ISBLANK(INDEX(行,$A63)),"",0)</f>
        <v/>
      </c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6" t="str">
        <f t="shared" si="9"/>
        <v/>
      </c>
      <c r="GM63" s="77"/>
      <c r="GN63" s="77"/>
      <c r="GO63" s="77"/>
      <c r="GP63" s="77"/>
      <c r="GQ63" s="77"/>
      <c r="GR63" s="77"/>
      <c r="GS63" s="77"/>
      <c r="GT63" s="77"/>
      <c r="GU63" s="77"/>
      <c r="GV63" s="75" t="str" cm="1">
        <f t="array" ref="GV63">IF(ISBLANK(INDEX(行,$A63)),"",1)</f>
        <v/>
      </c>
      <c r="GW63" s="75" t="str" cm="1">
        <f t="array" ref="GW63">IF(ISBLANK(INDEX(行,$A63)),"",1)</f>
        <v/>
      </c>
      <c r="GX63" s="75" t="str" cm="1">
        <f t="array" ref="GX63">IF(ISBLANK(INDEX(行,$A63)),"",0)</f>
        <v/>
      </c>
      <c r="GY63" s="77"/>
      <c r="GZ63" s="77"/>
      <c r="HA63" s="76" t="str" cm="1">
        <f t="array" aca="1" ref="HA63" ca="1">IF(ISBLANK(INDEX(行,$A63)),"",TODAY())</f>
        <v/>
      </c>
      <c r="HB63" s="76" t="str" cm="1">
        <f t="array" aca="1" ref="HB63" ca="1">IF(ISBLANK(INDEX(行,$A63)),"",TODAY())</f>
        <v/>
      </c>
      <c r="HC63" s="78" t="str" cm="1">
        <f t="array" ref="HC63">IF(ISBLANK(INDEX(行,$A63)),"","ADMIN")</f>
        <v/>
      </c>
      <c r="HD63" s="78" t="str">
        <f t="shared" si="10"/>
        <v/>
      </c>
    </row>
    <row r="64" spans="1:212" ht="13.5" customHeight="1" x14ac:dyDescent="0.15">
      <c r="A64" s="11">
        <v>59</v>
      </c>
      <c r="B64" s="75" t="str" cm="1">
        <f t="array" ref="B64">IF(ISBLANK(INDEX(行,$A64)),"",1)</f>
        <v/>
      </c>
      <c r="C64" s="76" t="str" cm="1">
        <f t="array" ref="C64">IF(ISBLANK(INDEX(伝票日付,$A64)),"",DATEVALUE(INDEX(TEXT(伝票日付,"0!/00!/00"),$A64)))</f>
        <v/>
      </c>
      <c r="D64" s="78" t="str" cm="1">
        <f t="array" ref="D64">IF(ISBLANK(INDEX(注文番号,$A64)),"",INDEX(注文番号,$A64))</f>
        <v/>
      </c>
      <c r="E64" s="75" t="str" cm="1">
        <f t="array" ref="E64">IF(ISBLANK(INDEX(行,$A64)),"",INDEX(行,$A64))</f>
        <v/>
      </c>
      <c r="F64" s="77" t="str" cm="1">
        <f t="array" ref="F64">IF(ISBLANK(INDEX(行,$A64)),"","0001")</f>
        <v/>
      </c>
      <c r="G64" s="83" t="str">
        <f t="shared" si="0"/>
        <v/>
      </c>
      <c r="H64" s="78" t="str" cm="1">
        <f t="array" ref="H64">IF(ISBLANK(INDEX(行,$A64)),"",8)</f>
        <v/>
      </c>
      <c r="I64" s="77" t="str" cm="1">
        <f t="array" ref="I64">IF(ISBLANK(INDEX(行,$A64)),"","      8211")</f>
        <v/>
      </c>
      <c r="J64" s="78" t="str" cm="1">
        <f t="array" ref="J64">IF(ISBLANK(INDEX(行,$A64)),"",8211)</f>
        <v/>
      </c>
      <c r="K64" s="82" t="str">
        <f t="shared" si="1"/>
        <v/>
      </c>
      <c r="L64" s="77" t="str" cm="1">
        <f t="array" ref="L64">IF(ISBLANK(INDEX(枝番,$A64)),"",INDEX(枝番,$A64))</f>
        <v/>
      </c>
      <c r="M64" s="78" t="str" cm="1">
        <f t="array" ref="M64">IF(ISBLANK(INDEX(工種コード,$A64)),"",INDEX(工種コード,$A64))</f>
        <v/>
      </c>
      <c r="N64" s="78" t="str" cm="1">
        <f t="array" ref="N64">IF(ISBLANK(INDEX(注文番号,$A64)),"",INDEX(注文番号,$A64))</f>
        <v/>
      </c>
      <c r="O64" s="75"/>
      <c r="P64" s="80"/>
      <c r="Q64" s="75" t="str" cm="1">
        <f t="array" ref="Q64">IF(ISBLANK(INDEX(行,$A64)),"",0)</f>
        <v/>
      </c>
      <c r="R64" s="77" t="str" cm="1">
        <f t="array" ref="R64">IF(ISBLANK(INDEX(仕入先コード,$A64)),"",INDEX(仕入先コード,$A64))</f>
        <v/>
      </c>
      <c r="S64" s="75" t="str" cm="1">
        <f t="array" ref="S64">IF(ISBLANK(INDEX(行,$A64)),"",0)</f>
        <v/>
      </c>
      <c r="T64" s="75" t="str" cm="1">
        <f t="array" ref="T64">IF(ISBLANK(INDEX(行,$A64)),"",1)</f>
        <v/>
      </c>
      <c r="U64" s="77" t="str" cm="1">
        <f t="array" ref="U64">IF(ISBLANK(INDEX(行,$A64)),"","         1")</f>
        <v/>
      </c>
      <c r="V64" s="75" t="str" cm="1">
        <f t="array" ref="V64">IF(ISBLANK(INDEX(行,$A64)),"",0)</f>
        <v/>
      </c>
      <c r="W64" s="75" t="str" cm="1">
        <f t="array" ref="W64">IF(ISBLANK(INDEX(数量,$A64)),"",INDEX(数量,$A64))</f>
        <v/>
      </c>
      <c r="X64" s="77" t="str" cm="1">
        <f t="array" ref="X64">IF(ISBLANK(INDEX(単位,$A64)),"",INDEX(単位,$A64))</f>
        <v/>
      </c>
      <c r="Y64" s="75" t="str" cm="1">
        <f t="array" ref="Y64">IF(ISBLANK(INDEX(単価,$A64)),"",INDEX(単価,$A64))</f>
        <v/>
      </c>
      <c r="Z64" s="75" t="str" cm="1">
        <f t="array" ref="Z64">IF(ISBLANK(INDEX(行,$A64)),"",W64*Y64)</f>
        <v/>
      </c>
      <c r="AA64" s="75" t="str" cm="1">
        <f t="array" ref="AA64">IF(ISBLANK(INDEX(行,$A64)),"",Z64*AI64/100)</f>
        <v/>
      </c>
      <c r="AB64" s="77"/>
      <c r="AC64" s="77"/>
      <c r="AD64" s="77"/>
      <c r="AE64" s="77"/>
      <c r="AF64" s="77"/>
      <c r="AG64" s="75" t="str" cm="1">
        <f t="array" ref="AG64">IF(ISBLANK(INDEX(行,$A64)),"",1)</f>
        <v/>
      </c>
      <c r="AH64" s="75" t="str" cm="1">
        <f t="array" ref="AH64">IF(ISBLANK(INDEX(行,$A64)),"",1)</f>
        <v/>
      </c>
      <c r="AI64" s="75" t="str" cm="1">
        <f t="array" ref="AI64">IF(ISBLANK(INDEX(税率,$A64)),"",INDEX(税率,$A64))</f>
        <v/>
      </c>
      <c r="AJ64" s="75" t="str" cm="1">
        <f t="array" ref="AJ64">IF(ISBLANK(INDEX(行,$A64)),"",50)</f>
        <v/>
      </c>
      <c r="AK64" s="76" t="str">
        <f t="shared" si="2"/>
        <v/>
      </c>
      <c r="AL64" s="82" t="str" cm="1">
        <f t="array" ref="AL64">IF(ISBLANK(INDEX(品名,$A64)),"",INDEX(品名,$A64))</f>
        <v/>
      </c>
      <c r="AM64" s="75"/>
      <c r="AN64" s="75" t="str" cm="1">
        <f t="array" ref="AN64">IF(ISBLANK(INDEX(行,$A64)),"",0)</f>
        <v/>
      </c>
      <c r="AO64" s="75" t="str" cm="1">
        <f t="array" ref="AO64">IF(ISBLANK(INDEX(行,$A64)),"",0)</f>
        <v/>
      </c>
      <c r="AP64" s="75" t="str" cm="1">
        <f t="array" ref="AP64">IF(ISBLANK(INDEX(行,$A64)),"",0)</f>
        <v/>
      </c>
      <c r="AQ64" s="75" t="str" cm="1">
        <f t="array" ref="AQ64">IF(ISBLANK(INDEX(行,$A64)),"",0)</f>
        <v/>
      </c>
      <c r="AR64" s="75" t="str" cm="1">
        <f t="array" ref="AR64">IF(ISBLANK(INDEX(行,$A64)),"",0)</f>
        <v/>
      </c>
      <c r="AS64" s="75" t="str" cm="1">
        <f t="array" ref="AS64">IF(ISBLANK(INDEX(行,$A64)),"",0)</f>
        <v/>
      </c>
      <c r="AT64" s="75" t="str" cm="1">
        <f t="array" ref="AT64">IF(ISBLANK(INDEX(行,$A64)),"",0)</f>
        <v/>
      </c>
      <c r="AU64" s="75" t="str" cm="1">
        <f t="array" ref="AU64">IF(ISBLANK(INDEX(行,$A64)),"",0)</f>
        <v/>
      </c>
      <c r="AV64" s="75" t="str" cm="1">
        <f t="array" ref="AV64">IF(ISBLANK(INDEX(行,$A64)),"",0)</f>
        <v/>
      </c>
      <c r="AW64" s="75" t="str" cm="1">
        <f t="array" ref="AW64">IF(ISBLANK(INDEX(行,$A64)),"",0)</f>
        <v/>
      </c>
      <c r="AX64" s="75" t="str" cm="1">
        <f t="array" ref="AX64">IF(ISBLANK(INDEX(行,$A64)),"",0)</f>
        <v/>
      </c>
      <c r="AY64" s="75" t="str" cm="1">
        <f t="array" ref="AY64">IF(ISBLANK(INDEX(行,$A64)),"",0)</f>
        <v/>
      </c>
      <c r="AZ64" s="75" t="str" cm="1">
        <f t="array" ref="AZ64">IF(ISBLANK(INDEX(行,$A64)),"",0)</f>
        <v/>
      </c>
      <c r="BA64" s="75" t="str" cm="1">
        <f t="array" ref="BA64">IF(ISBLANK(INDEX(行,$A64)),"",0)</f>
        <v/>
      </c>
      <c r="BB64" s="75" t="str" cm="1">
        <f t="array" ref="BB64">IF(ISBLANK(INDEX(行,$A64)),"",0)</f>
        <v/>
      </c>
      <c r="BC64" s="75" t="str" cm="1">
        <f t="array" ref="BC64">IF(ISBLANK(INDEX(行,$A64)),"",0)</f>
        <v/>
      </c>
      <c r="BD64" s="75" t="str" cm="1">
        <f t="array" ref="BD64">IF(ISBLANK(INDEX(行,$A64)),"",0)</f>
        <v/>
      </c>
      <c r="BE64" s="75" t="str" cm="1">
        <f t="array" ref="BE64">IF(ISBLANK(INDEX(行,$A64)),"",0)</f>
        <v/>
      </c>
      <c r="BF64" s="75" t="str" cm="1">
        <f t="array" ref="BF64">IF(ISBLANK(INDEX(行,$A64)),"",0)</f>
        <v/>
      </c>
      <c r="BG64" s="75" t="str" cm="1">
        <f t="array" ref="BG64">IF(ISBLANK(INDEX(行,$A64)),"",0)</f>
        <v/>
      </c>
      <c r="BH64" s="75" t="str" cm="1">
        <f t="array" ref="BH64">IF(ISBLANK(INDEX(行,$A64)),"",0)</f>
        <v/>
      </c>
      <c r="BI64" s="75" t="str" cm="1">
        <f t="array" ref="BI64">IF(ISBLANK(INDEX(行,$A64)),"",0)</f>
        <v/>
      </c>
      <c r="BJ64" s="75" t="str" cm="1">
        <f t="array" ref="BJ64">IF(ISBLANK(INDEX(行,$A64)),"",0)</f>
        <v/>
      </c>
      <c r="BK64" s="75" t="str" cm="1">
        <f t="array" ref="BK64">IF(ISBLANK(INDEX(行,$A64)),"",0)</f>
        <v/>
      </c>
      <c r="BL64" s="75" t="str" cm="1">
        <f t="array" ref="BL64">IF(ISBLANK(INDEX(行,$A64)),"",0)</f>
        <v/>
      </c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6" t="str" cm="1">
        <f t="array" ref="CQ64">IF(ISBLANK(INDEX(納入年月日,$A64)),"",INDEX(TEXT(納入年月日,"0!/00!/00"),$A64))</f>
        <v/>
      </c>
      <c r="CR64" s="77"/>
      <c r="CS64" s="77"/>
      <c r="CT64" s="77"/>
      <c r="CU64" s="77"/>
      <c r="CV64" s="77"/>
      <c r="CW64" s="77"/>
      <c r="CX64" s="77"/>
      <c r="CY64" s="77"/>
      <c r="CZ64" s="77"/>
      <c r="DA64" s="77" t="str" cm="1">
        <f t="array" ref="DA64">IF(ISBLANK(INDEX(行,$A64)),"","      0001")</f>
        <v/>
      </c>
      <c r="DB64" s="75" t="str" cm="1">
        <f t="array" ref="DB64">IF(ISBLANK(INDEX(行,$A64)),"",4101)</f>
        <v/>
      </c>
      <c r="DC64" s="75" t="str" cm="1">
        <f t="array" ref="DC64">IF(ISBLANK(INDEX(行,$A64)),"",2)</f>
        <v/>
      </c>
      <c r="DD64" s="77" t="str">
        <f t="shared" si="3"/>
        <v/>
      </c>
      <c r="DE64" s="75" t="str" cm="1">
        <f t="array" ref="DE64">IF(ISBLANK(INDEX(行,$A64)),"",0)</f>
        <v/>
      </c>
      <c r="DF64" s="77" t="str">
        <f t="shared" si="4"/>
        <v/>
      </c>
      <c r="DG64" s="77" t="str">
        <f t="shared" si="5"/>
        <v/>
      </c>
      <c r="DH64" s="75" t="str" cm="1">
        <f t="array" ref="DH64">IF(ISBLANK(INDEX(行,$A64)),"",0)</f>
        <v/>
      </c>
      <c r="DI64" s="75" t="str" cm="1">
        <f t="array" ref="DI64">IF(ISBLANK(INDEX(行,$A64)),"",0)</f>
        <v/>
      </c>
      <c r="DJ64" s="77"/>
      <c r="DK64" s="80"/>
      <c r="DL64" s="75" t="str" cm="1">
        <f t="array" ref="DL64">IF(ISBLANK(INDEX(行,$A64)),"",0)</f>
        <v/>
      </c>
      <c r="DM64" s="77" t="str">
        <f t="shared" si="6"/>
        <v/>
      </c>
      <c r="DN64" s="75" t="str" cm="1">
        <f t="array" ref="DN64">IF(ISBLANK(INDEX(行,$A64)),"",0)</f>
        <v/>
      </c>
      <c r="DO64" s="75" t="str" cm="1">
        <f t="array" ref="DO64">IF(ISBLANK(INDEX(行,$A64)),"",0)</f>
        <v/>
      </c>
      <c r="DP64" s="77" t="str" cm="1">
        <f t="array" ref="DP64">IF(ISBLANK(INDEX(行,$A64)),"","         0")</f>
        <v/>
      </c>
      <c r="DQ64" s="75" t="str" cm="1">
        <f t="array" ref="DQ64">IF(ISBLANK(INDEX(行,$A64)),"",0)</f>
        <v/>
      </c>
      <c r="DR64" s="75" t="str" cm="1">
        <f t="array" ref="DR64">IF(ISBLANK(INDEX(行,$A64)),"",0)</f>
        <v/>
      </c>
      <c r="DS64" s="77"/>
      <c r="DT64" s="75" t="str" cm="1">
        <f t="array" ref="DT64">IF(ISBLANK(INDEX(行,$A64)),"",0)</f>
        <v/>
      </c>
      <c r="DU64" s="75" t="str" cm="1">
        <f t="array" ref="DU64">IF(ISBLANK(INDEX(行,$A64)),"",$Z64+$AA64)</f>
        <v/>
      </c>
      <c r="DV64" s="75" t="str" cm="1">
        <f t="array" ref="DV64">IF(ISBLANK(INDEX(行,$A64)),"",0)</f>
        <v/>
      </c>
      <c r="DW64" s="77"/>
      <c r="DX64" s="77"/>
      <c r="DY64" s="77"/>
      <c r="DZ64" s="77"/>
      <c r="EA64" s="77"/>
      <c r="EB64" s="75" t="str" cm="1">
        <f t="array" ref="EB64">IF(ISBLANK(INDEX(行,$A64)),"",2)</f>
        <v/>
      </c>
      <c r="EC64" s="75" t="str" cm="1">
        <f t="array" ref="EC64">IF(ISBLANK(INDEX(行,$A64)),"",1)</f>
        <v/>
      </c>
      <c r="ED64" s="75" t="str" cm="1">
        <f t="array" ref="ED64">IF(ISBLANK(INDEX(行,$A64)),"",0)</f>
        <v/>
      </c>
      <c r="EE64" s="75" t="str" cm="1">
        <f t="array" ref="EE64">IF(ISBLANK(INDEX(行,$A64)),"",0)</f>
        <v/>
      </c>
      <c r="EF64" s="76" t="str">
        <f t="shared" si="7"/>
        <v/>
      </c>
      <c r="EG64" s="77" t="str">
        <f t="shared" si="8"/>
        <v/>
      </c>
      <c r="EH64" s="77"/>
      <c r="EI64" s="75" t="str" cm="1">
        <f t="array" ref="EI64">IF(ISBLANK(INDEX(行,$A64)),"",0)</f>
        <v/>
      </c>
      <c r="EJ64" s="75" t="str" cm="1">
        <f t="array" ref="EJ64">IF(ISBLANK(INDEX(行,$A64)),"",0)</f>
        <v/>
      </c>
      <c r="EK64" s="75" t="str" cm="1">
        <f t="array" ref="EK64">IF(ISBLANK(INDEX(行,$A64)),"",0)</f>
        <v/>
      </c>
      <c r="EL64" s="75" t="str" cm="1">
        <f t="array" ref="EL64">IF(ISBLANK(INDEX(行,$A64)),"",0)</f>
        <v/>
      </c>
      <c r="EM64" s="75" t="str" cm="1">
        <f t="array" ref="EM64">IF(ISBLANK(INDEX(行,$A64)),"",0)</f>
        <v/>
      </c>
      <c r="EN64" s="75" t="str" cm="1">
        <f t="array" ref="EN64">IF(ISBLANK(INDEX(行,$A64)),"",0)</f>
        <v/>
      </c>
      <c r="EO64" s="75" t="str" cm="1">
        <f t="array" ref="EO64">IF(ISBLANK(INDEX(行,$A64)),"",0)</f>
        <v/>
      </c>
      <c r="EP64" s="75" t="str" cm="1">
        <f t="array" ref="EP64">IF(ISBLANK(INDEX(行,$A64)),"",0)</f>
        <v/>
      </c>
      <c r="EQ64" s="75" t="str" cm="1">
        <f t="array" ref="EQ64">IF(ISBLANK(INDEX(行,$A64)),"",0)</f>
        <v/>
      </c>
      <c r="ER64" s="75" t="str" cm="1">
        <f t="array" ref="ER64">IF(ISBLANK(INDEX(行,$A64)),"",0)</f>
        <v/>
      </c>
      <c r="ES64" s="75" t="str" cm="1">
        <f t="array" ref="ES64">IF(ISBLANK(INDEX(行,$A64)),"",0)</f>
        <v/>
      </c>
      <c r="ET64" s="75" t="str" cm="1">
        <f t="array" ref="ET64">IF(ISBLANK(INDEX(行,$A64)),"",0)</f>
        <v/>
      </c>
      <c r="EU64" s="75" t="str" cm="1">
        <f t="array" ref="EU64">IF(ISBLANK(INDEX(行,$A64)),"",0)</f>
        <v/>
      </c>
      <c r="EV64" s="75" t="str" cm="1">
        <f t="array" ref="EV64">IF(ISBLANK(INDEX(行,$A64)),"",0)</f>
        <v/>
      </c>
      <c r="EW64" s="75" t="str" cm="1">
        <f t="array" ref="EW64">IF(ISBLANK(INDEX(行,$A64)),"",0)</f>
        <v/>
      </c>
      <c r="EX64" s="75" t="str" cm="1">
        <f t="array" ref="EX64">IF(ISBLANK(INDEX(行,$A64)),"",0)</f>
        <v/>
      </c>
      <c r="EY64" s="75" t="str" cm="1">
        <f t="array" ref="EY64">IF(ISBLANK(INDEX(行,$A64)),"",0)</f>
        <v/>
      </c>
      <c r="EZ64" s="75" t="str" cm="1">
        <f t="array" ref="EZ64">IF(ISBLANK(INDEX(行,$A64)),"",0)</f>
        <v/>
      </c>
      <c r="FA64" s="75" t="str" cm="1">
        <f t="array" ref="FA64">IF(ISBLANK(INDEX(行,$A64)),"",0)</f>
        <v/>
      </c>
      <c r="FB64" s="75" t="str" cm="1">
        <f t="array" ref="FB64">IF(ISBLANK(INDEX(行,$A64)),"",0)</f>
        <v/>
      </c>
      <c r="FC64" s="75" t="str" cm="1">
        <f t="array" ref="FC64">IF(ISBLANK(INDEX(行,$A64)),"",0)</f>
        <v/>
      </c>
      <c r="FD64" s="75" t="str" cm="1">
        <f t="array" ref="FD64">IF(ISBLANK(INDEX(行,$A64)),"",0)</f>
        <v/>
      </c>
      <c r="FE64" s="75" t="str" cm="1">
        <f t="array" ref="FE64">IF(ISBLANK(INDEX(行,$A64)),"",0)</f>
        <v/>
      </c>
      <c r="FF64" s="75" t="str" cm="1">
        <f t="array" ref="FF64">IF(ISBLANK(INDEX(行,$A64)),"",0)</f>
        <v/>
      </c>
      <c r="FG64" s="75" t="str" cm="1">
        <f t="array" ref="FG64">IF(ISBLANK(INDEX(行,$A64)),"",0)</f>
        <v/>
      </c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6" t="str">
        <f t="shared" si="9"/>
        <v/>
      </c>
      <c r="GM64" s="77"/>
      <c r="GN64" s="77"/>
      <c r="GO64" s="77"/>
      <c r="GP64" s="77"/>
      <c r="GQ64" s="77"/>
      <c r="GR64" s="77"/>
      <c r="GS64" s="77"/>
      <c r="GT64" s="77"/>
      <c r="GU64" s="77"/>
      <c r="GV64" s="75" t="str" cm="1">
        <f t="array" ref="GV64">IF(ISBLANK(INDEX(行,$A64)),"",1)</f>
        <v/>
      </c>
      <c r="GW64" s="75" t="str" cm="1">
        <f t="array" ref="GW64">IF(ISBLANK(INDEX(行,$A64)),"",1)</f>
        <v/>
      </c>
      <c r="GX64" s="75" t="str" cm="1">
        <f t="array" ref="GX64">IF(ISBLANK(INDEX(行,$A64)),"",0)</f>
        <v/>
      </c>
      <c r="GY64" s="77"/>
      <c r="GZ64" s="77"/>
      <c r="HA64" s="76" t="str" cm="1">
        <f t="array" aca="1" ref="HA64" ca="1">IF(ISBLANK(INDEX(行,$A64)),"",TODAY())</f>
        <v/>
      </c>
      <c r="HB64" s="76" t="str" cm="1">
        <f t="array" aca="1" ref="HB64" ca="1">IF(ISBLANK(INDEX(行,$A64)),"",TODAY())</f>
        <v/>
      </c>
      <c r="HC64" s="78" t="str" cm="1">
        <f t="array" ref="HC64">IF(ISBLANK(INDEX(行,$A64)),"","ADMIN")</f>
        <v/>
      </c>
      <c r="HD64" s="78" t="str">
        <f t="shared" si="10"/>
        <v/>
      </c>
    </row>
    <row r="65" spans="1:212" ht="13.5" customHeight="1" x14ac:dyDescent="0.15">
      <c r="A65" s="11">
        <v>60</v>
      </c>
      <c r="B65" s="75" t="str" cm="1">
        <f t="array" ref="B65">IF(ISBLANK(INDEX(行,$A65)),"",1)</f>
        <v/>
      </c>
      <c r="C65" s="76" t="str" cm="1">
        <f t="array" ref="C65">IF(ISBLANK(INDEX(伝票日付,$A65)),"",DATEVALUE(INDEX(TEXT(伝票日付,"0!/00!/00"),$A65)))</f>
        <v/>
      </c>
      <c r="D65" s="78" t="str" cm="1">
        <f t="array" ref="D65">IF(ISBLANK(INDEX(注文番号,$A65)),"",INDEX(注文番号,$A65))</f>
        <v/>
      </c>
      <c r="E65" s="75" t="str" cm="1">
        <f t="array" ref="E65">IF(ISBLANK(INDEX(行,$A65)),"",INDEX(行,$A65))</f>
        <v/>
      </c>
      <c r="F65" s="77" t="str" cm="1">
        <f t="array" ref="F65">IF(ISBLANK(INDEX(行,$A65)),"","0001")</f>
        <v/>
      </c>
      <c r="G65" s="83" t="str">
        <f t="shared" si="0"/>
        <v/>
      </c>
      <c r="H65" s="78" t="str" cm="1">
        <f t="array" ref="H65">IF(ISBLANK(INDEX(行,$A65)),"",8)</f>
        <v/>
      </c>
      <c r="I65" s="77" t="str" cm="1">
        <f t="array" ref="I65">IF(ISBLANK(INDEX(行,$A65)),"","      8211")</f>
        <v/>
      </c>
      <c r="J65" s="78" t="str" cm="1">
        <f t="array" ref="J65">IF(ISBLANK(INDEX(行,$A65)),"",8211)</f>
        <v/>
      </c>
      <c r="K65" s="82" t="str">
        <f t="shared" si="1"/>
        <v/>
      </c>
      <c r="L65" s="77" t="str" cm="1">
        <f t="array" ref="L65">IF(ISBLANK(INDEX(枝番,$A65)),"",INDEX(枝番,$A65))</f>
        <v/>
      </c>
      <c r="M65" s="78" t="str" cm="1">
        <f t="array" ref="M65">IF(ISBLANK(INDEX(工種コード,$A65)),"",INDEX(工種コード,$A65))</f>
        <v/>
      </c>
      <c r="N65" s="78" t="str" cm="1">
        <f t="array" ref="N65">IF(ISBLANK(INDEX(注文番号,$A65)),"",INDEX(注文番号,$A65))</f>
        <v/>
      </c>
      <c r="O65" s="75"/>
      <c r="P65" s="80"/>
      <c r="Q65" s="75" t="str" cm="1">
        <f t="array" ref="Q65">IF(ISBLANK(INDEX(行,$A65)),"",0)</f>
        <v/>
      </c>
      <c r="R65" s="77" t="str" cm="1">
        <f t="array" ref="R65">IF(ISBLANK(INDEX(仕入先コード,$A65)),"",INDEX(仕入先コード,$A65))</f>
        <v/>
      </c>
      <c r="S65" s="75" t="str" cm="1">
        <f t="array" ref="S65">IF(ISBLANK(INDEX(行,$A65)),"",0)</f>
        <v/>
      </c>
      <c r="T65" s="75" t="str" cm="1">
        <f t="array" ref="T65">IF(ISBLANK(INDEX(行,$A65)),"",1)</f>
        <v/>
      </c>
      <c r="U65" s="77" t="str" cm="1">
        <f t="array" ref="U65">IF(ISBLANK(INDEX(行,$A65)),"","         1")</f>
        <v/>
      </c>
      <c r="V65" s="75" t="str" cm="1">
        <f t="array" ref="V65">IF(ISBLANK(INDEX(行,$A65)),"",0)</f>
        <v/>
      </c>
      <c r="W65" s="75" t="str" cm="1">
        <f t="array" ref="W65">IF(ISBLANK(INDEX(数量,$A65)),"",INDEX(数量,$A65))</f>
        <v/>
      </c>
      <c r="X65" s="77" t="str" cm="1">
        <f t="array" ref="X65">IF(ISBLANK(INDEX(単位,$A65)),"",INDEX(単位,$A65))</f>
        <v/>
      </c>
      <c r="Y65" s="75" t="str" cm="1">
        <f t="array" ref="Y65">IF(ISBLANK(INDEX(単価,$A65)),"",INDEX(単価,$A65))</f>
        <v/>
      </c>
      <c r="Z65" s="75" t="str" cm="1">
        <f t="array" ref="Z65">IF(ISBLANK(INDEX(行,$A65)),"",W65*Y65)</f>
        <v/>
      </c>
      <c r="AA65" s="75" t="str" cm="1">
        <f t="array" ref="AA65">IF(ISBLANK(INDEX(行,$A65)),"",Z65*AI65/100)</f>
        <v/>
      </c>
      <c r="AB65" s="77"/>
      <c r="AC65" s="77"/>
      <c r="AD65" s="77"/>
      <c r="AE65" s="77"/>
      <c r="AF65" s="77"/>
      <c r="AG65" s="75" t="str" cm="1">
        <f t="array" ref="AG65">IF(ISBLANK(INDEX(行,$A65)),"",1)</f>
        <v/>
      </c>
      <c r="AH65" s="75" t="str" cm="1">
        <f t="array" ref="AH65">IF(ISBLANK(INDEX(行,$A65)),"",1)</f>
        <v/>
      </c>
      <c r="AI65" s="75" t="str" cm="1">
        <f t="array" ref="AI65">IF(ISBLANK(INDEX(税率,$A65)),"",INDEX(税率,$A65))</f>
        <v/>
      </c>
      <c r="AJ65" s="75" t="str" cm="1">
        <f t="array" ref="AJ65">IF(ISBLANK(INDEX(行,$A65)),"",50)</f>
        <v/>
      </c>
      <c r="AK65" s="76" t="str">
        <f t="shared" si="2"/>
        <v/>
      </c>
      <c r="AL65" s="82" t="str" cm="1">
        <f t="array" ref="AL65">IF(ISBLANK(INDEX(品名,$A65)),"",INDEX(品名,$A65))</f>
        <v/>
      </c>
      <c r="AM65" s="75"/>
      <c r="AN65" s="75" t="str" cm="1">
        <f t="array" ref="AN65">IF(ISBLANK(INDEX(行,$A65)),"",0)</f>
        <v/>
      </c>
      <c r="AO65" s="75" t="str" cm="1">
        <f t="array" ref="AO65">IF(ISBLANK(INDEX(行,$A65)),"",0)</f>
        <v/>
      </c>
      <c r="AP65" s="75" t="str" cm="1">
        <f t="array" ref="AP65">IF(ISBLANK(INDEX(行,$A65)),"",0)</f>
        <v/>
      </c>
      <c r="AQ65" s="75" t="str" cm="1">
        <f t="array" ref="AQ65">IF(ISBLANK(INDEX(行,$A65)),"",0)</f>
        <v/>
      </c>
      <c r="AR65" s="75" t="str" cm="1">
        <f t="array" ref="AR65">IF(ISBLANK(INDEX(行,$A65)),"",0)</f>
        <v/>
      </c>
      <c r="AS65" s="75" t="str" cm="1">
        <f t="array" ref="AS65">IF(ISBLANK(INDEX(行,$A65)),"",0)</f>
        <v/>
      </c>
      <c r="AT65" s="75" t="str" cm="1">
        <f t="array" ref="AT65">IF(ISBLANK(INDEX(行,$A65)),"",0)</f>
        <v/>
      </c>
      <c r="AU65" s="75" t="str" cm="1">
        <f t="array" ref="AU65">IF(ISBLANK(INDEX(行,$A65)),"",0)</f>
        <v/>
      </c>
      <c r="AV65" s="75" t="str" cm="1">
        <f t="array" ref="AV65">IF(ISBLANK(INDEX(行,$A65)),"",0)</f>
        <v/>
      </c>
      <c r="AW65" s="75" t="str" cm="1">
        <f t="array" ref="AW65">IF(ISBLANK(INDEX(行,$A65)),"",0)</f>
        <v/>
      </c>
      <c r="AX65" s="75" t="str" cm="1">
        <f t="array" ref="AX65">IF(ISBLANK(INDEX(行,$A65)),"",0)</f>
        <v/>
      </c>
      <c r="AY65" s="75" t="str" cm="1">
        <f t="array" ref="AY65">IF(ISBLANK(INDEX(行,$A65)),"",0)</f>
        <v/>
      </c>
      <c r="AZ65" s="75" t="str" cm="1">
        <f t="array" ref="AZ65">IF(ISBLANK(INDEX(行,$A65)),"",0)</f>
        <v/>
      </c>
      <c r="BA65" s="75" t="str" cm="1">
        <f t="array" ref="BA65">IF(ISBLANK(INDEX(行,$A65)),"",0)</f>
        <v/>
      </c>
      <c r="BB65" s="75" t="str" cm="1">
        <f t="array" ref="BB65">IF(ISBLANK(INDEX(行,$A65)),"",0)</f>
        <v/>
      </c>
      <c r="BC65" s="75" t="str" cm="1">
        <f t="array" ref="BC65">IF(ISBLANK(INDEX(行,$A65)),"",0)</f>
        <v/>
      </c>
      <c r="BD65" s="75" t="str" cm="1">
        <f t="array" ref="BD65">IF(ISBLANK(INDEX(行,$A65)),"",0)</f>
        <v/>
      </c>
      <c r="BE65" s="75" t="str" cm="1">
        <f t="array" ref="BE65">IF(ISBLANK(INDEX(行,$A65)),"",0)</f>
        <v/>
      </c>
      <c r="BF65" s="75" t="str" cm="1">
        <f t="array" ref="BF65">IF(ISBLANK(INDEX(行,$A65)),"",0)</f>
        <v/>
      </c>
      <c r="BG65" s="75" t="str" cm="1">
        <f t="array" ref="BG65">IF(ISBLANK(INDEX(行,$A65)),"",0)</f>
        <v/>
      </c>
      <c r="BH65" s="75" t="str" cm="1">
        <f t="array" ref="BH65">IF(ISBLANK(INDEX(行,$A65)),"",0)</f>
        <v/>
      </c>
      <c r="BI65" s="75" t="str" cm="1">
        <f t="array" ref="BI65">IF(ISBLANK(INDEX(行,$A65)),"",0)</f>
        <v/>
      </c>
      <c r="BJ65" s="75" t="str" cm="1">
        <f t="array" ref="BJ65">IF(ISBLANK(INDEX(行,$A65)),"",0)</f>
        <v/>
      </c>
      <c r="BK65" s="75" t="str" cm="1">
        <f t="array" ref="BK65">IF(ISBLANK(INDEX(行,$A65)),"",0)</f>
        <v/>
      </c>
      <c r="BL65" s="75" t="str" cm="1">
        <f t="array" ref="BL65">IF(ISBLANK(INDEX(行,$A65)),"",0)</f>
        <v/>
      </c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6" t="str" cm="1">
        <f t="array" ref="CQ65">IF(ISBLANK(INDEX(納入年月日,$A65)),"",INDEX(TEXT(納入年月日,"0!/00!/00"),$A65))</f>
        <v/>
      </c>
      <c r="CR65" s="77"/>
      <c r="CS65" s="77"/>
      <c r="CT65" s="77"/>
      <c r="CU65" s="77"/>
      <c r="CV65" s="77"/>
      <c r="CW65" s="77"/>
      <c r="CX65" s="77"/>
      <c r="CY65" s="77"/>
      <c r="CZ65" s="77"/>
      <c r="DA65" s="77" t="str" cm="1">
        <f t="array" ref="DA65">IF(ISBLANK(INDEX(行,$A65)),"","      0001")</f>
        <v/>
      </c>
      <c r="DB65" s="75" t="str" cm="1">
        <f t="array" ref="DB65">IF(ISBLANK(INDEX(行,$A65)),"",4101)</f>
        <v/>
      </c>
      <c r="DC65" s="75" t="str" cm="1">
        <f t="array" ref="DC65">IF(ISBLANK(INDEX(行,$A65)),"",2)</f>
        <v/>
      </c>
      <c r="DD65" s="77" t="str">
        <f t="shared" si="3"/>
        <v/>
      </c>
      <c r="DE65" s="75" t="str" cm="1">
        <f t="array" ref="DE65">IF(ISBLANK(INDEX(行,$A65)),"",0)</f>
        <v/>
      </c>
      <c r="DF65" s="77" t="str">
        <f t="shared" si="4"/>
        <v/>
      </c>
      <c r="DG65" s="77" t="str">
        <f t="shared" si="5"/>
        <v/>
      </c>
      <c r="DH65" s="75" t="str" cm="1">
        <f t="array" ref="DH65">IF(ISBLANK(INDEX(行,$A65)),"",0)</f>
        <v/>
      </c>
      <c r="DI65" s="75" t="str" cm="1">
        <f t="array" ref="DI65">IF(ISBLANK(INDEX(行,$A65)),"",0)</f>
        <v/>
      </c>
      <c r="DJ65" s="77"/>
      <c r="DK65" s="80"/>
      <c r="DL65" s="75" t="str" cm="1">
        <f t="array" ref="DL65">IF(ISBLANK(INDEX(行,$A65)),"",0)</f>
        <v/>
      </c>
      <c r="DM65" s="77" t="str">
        <f t="shared" si="6"/>
        <v/>
      </c>
      <c r="DN65" s="75" t="str" cm="1">
        <f t="array" ref="DN65">IF(ISBLANK(INDEX(行,$A65)),"",0)</f>
        <v/>
      </c>
      <c r="DO65" s="75" t="str" cm="1">
        <f t="array" ref="DO65">IF(ISBLANK(INDEX(行,$A65)),"",0)</f>
        <v/>
      </c>
      <c r="DP65" s="77" t="str" cm="1">
        <f t="array" ref="DP65">IF(ISBLANK(INDEX(行,$A65)),"","         0")</f>
        <v/>
      </c>
      <c r="DQ65" s="75" t="str" cm="1">
        <f t="array" ref="DQ65">IF(ISBLANK(INDEX(行,$A65)),"",0)</f>
        <v/>
      </c>
      <c r="DR65" s="75" t="str" cm="1">
        <f t="array" ref="DR65">IF(ISBLANK(INDEX(行,$A65)),"",0)</f>
        <v/>
      </c>
      <c r="DS65" s="77"/>
      <c r="DT65" s="75" t="str" cm="1">
        <f t="array" ref="DT65">IF(ISBLANK(INDEX(行,$A65)),"",0)</f>
        <v/>
      </c>
      <c r="DU65" s="75" t="str" cm="1">
        <f t="array" ref="DU65">IF(ISBLANK(INDEX(行,$A65)),"",$Z65+$AA65)</f>
        <v/>
      </c>
      <c r="DV65" s="75" t="str" cm="1">
        <f t="array" ref="DV65">IF(ISBLANK(INDEX(行,$A65)),"",0)</f>
        <v/>
      </c>
      <c r="DW65" s="77"/>
      <c r="DX65" s="77"/>
      <c r="DY65" s="77"/>
      <c r="DZ65" s="77"/>
      <c r="EA65" s="77"/>
      <c r="EB65" s="75" t="str" cm="1">
        <f t="array" ref="EB65">IF(ISBLANK(INDEX(行,$A65)),"",2)</f>
        <v/>
      </c>
      <c r="EC65" s="75" t="str" cm="1">
        <f t="array" ref="EC65">IF(ISBLANK(INDEX(行,$A65)),"",1)</f>
        <v/>
      </c>
      <c r="ED65" s="75" t="str" cm="1">
        <f t="array" ref="ED65">IF(ISBLANK(INDEX(行,$A65)),"",0)</f>
        <v/>
      </c>
      <c r="EE65" s="75" t="str" cm="1">
        <f t="array" ref="EE65">IF(ISBLANK(INDEX(行,$A65)),"",0)</f>
        <v/>
      </c>
      <c r="EF65" s="76" t="str">
        <f t="shared" si="7"/>
        <v/>
      </c>
      <c r="EG65" s="77" t="str">
        <f t="shared" si="8"/>
        <v/>
      </c>
      <c r="EH65" s="77"/>
      <c r="EI65" s="75" t="str" cm="1">
        <f t="array" ref="EI65">IF(ISBLANK(INDEX(行,$A65)),"",0)</f>
        <v/>
      </c>
      <c r="EJ65" s="75" t="str" cm="1">
        <f t="array" ref="EJ65">IF(ISBLANK(INDEX(行,$A65)),"",0)</f>
        <v/>
      </c>
      <c r="EK65" s="75" t="str" cm="1">
        <f t="array" ref="EK65">IF(ISBLANK(INDEX(行,$A65)),"",0)</f>
        <v/>
      </c>
      <c r="EL65" s="75" t="str" cm="1">
        <f t="array" ref="EL65">IF(ISBLANK(INDEX(行,$A65)),"",0)</f>
        <v/>
      </c>
      <c r="EM65" s="75" t="str" cm="1">
        <f t="array" ref="EM65">IF(ISBLANK(INDEX(行,$A65)),"",0)</f>
        <v/>
      </c>
      <c r="EN65" s="75" t="str" cm="1">
        <f t="array" ref="EN65">IF(ISBLANK(INDEX(行,$A65)),"",0)</f>
        <v/>
      </c>
      <c r="EO65" s="75" t="str" cm="1">
        <f t="array" ref="EO65">IF(ISBLANK(INDEX(行,$A65)),"",0)</f>
        <v/>
      </c>
      <c r="EP65" s="75" t="str" cm="1">
        <f t="array" ref="EP65">IF(ISBLANK(INDEX(行,$A65)),"",0)</f>
        <v/>
      </c>
      <c r="EQ65" s="75" t="str" cm="1">
        <f t="array" ref="EQ65">IF(ISBLANK(INDEX(行,$A65)),"",0)</f>
        <v/>
      </c>
      <c r="ER65" s="75" t="str" cm="1">
        <f t="array" ref="ER65">IF(ISBLANK(INDEX(行,$A65)),"",0)</f>
        <v/>
      </c>
      <c r="ES65" s="75" t="str" cm="1">
        <f t="array" ref="ES65">IF(ISBLANK(INDEX(行,$A65)),"",0)</f>
        <v/>
      </c>
      <c r="ET65" s="75" t="str" cm="1">
        <f t="array" ref="ET65">IF(ISBLANK(INDEX(行,$A65)),"",0)</f>
        <v/>
      </c>
      <c r="EU65" s="75" t="str" cm="1">
        <f t="array" ref="EU65">IF(ISBLANK(INDEX(行,$A65)),"",0)</f>
        <v/>
      </c>
      <c r="EV65" s="75" t="str" cm="1">
        <f t="array" ref="EV65">IF(ISBLANK(INDEX(行,$A65)),"",0)</f>
        <v/>
      </c>
      <c r="EW65" s="75" t="str" cm="1">
        <f t="array" ref="EW65">IF(ISBLANK(INDEX(行,$A65)),"",0)</f>
        <v/>
      </c>
      <c r="EX65" s="75" t="str" cm="1">
        <f t="array" ref="EX65">IF(ISBLANK(INDEX(行,$A65)),"",0)</f>
        <v/>
      </c>
      <c r="EY65" s="75" t="str" cm="1">
        <f t="array" ref="EY65">IF(ISBLANK(INDEX(行,$A65)),"",0)</f>
        <v/>
      </c>
      <c r="EZ65" s="75" t="str" cm="1">
        <f t="array" ref="EZ65">IF(ISBLANK(INDEX(行,$A65)),"",0)</f>
        <v/>
      </c>
      <c r="FA65" s="75" t="str" cm="1">
        <f t="array" ref="FA65">IF(ISBLANK(INDEX(行,$A65)),"",0)</f>
        <v/>
      </c>
      <c r="FB65" s="75" t="str" cm="1">
        <f t="array" ref="FB65">IF(ISBLANK(INDEX(行,$A65)),"",0)</f>
        <v/>
      </c>
      <c r="FC65" s="75" t="str" cm="1">
        <f t="array" ref="FC65">IF(ISBLANK(INDEX(行,$A65)),"",0)</f>
        <v/>
      </c>
      <c r="FD65" s="75" t="str" cm="1">
        <f t="array" ref="FD65">IF(ISBLANK(INDEX(行,$A65)),"",0)</f>
        <v/>
      </c>
      <c r="FE65" s="75" t="str" cm="1">
        <f t="array" ref="FE65">IF(ISBLANK(INDEX(行,$A65)),"",0)</f>
        <v/>
      </c>
      <c r="FF65" s="75" t="str" cm="1">
        <f t="array" ref="FF65">IF(ISBLANK(INDEX(行,$A65)),"",0)</f>
        <v/>
      </c>
      <c r="FG65" s="75" t="str" cm="1">
        <f t="array" ref="FG65">IF(ISBLANK(INDEX(行,$A65)),"",0)</f>
        <v/>
      </c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6" t="str">
        <f t="shared" si="9"/>
        <v/>
      </c>
      <c r="GM65" s="77"/>
      <c r="GN65" s="77"/>
      <c r="GO65" s="77"/>
      <c r="GP65" s="77"/>
      <c r="GQ65" s="77"/>
      <c r="GR65" s="77"/>
      <c r="GS65" s="77"/>
      <c r="GT65" s="77"/>
      <c r="GU65" s="77"/>
      <c r="GV65" s="75" t="str" cm="1">
        <f t="array" ref="GV65">IF(ISBLANK(INDEX(行,$A65)),"",1)</f>
        <v/>
      </c>
      <c r="GW65" s="75" t="str" cm="1">
        <f t="array" ref="GW65">IF(ISBLANK(INDEX(行,$A65)),"",1)</f>
        <v/>
      </c>
      <c r="GX65" s="75" t="str" cm="1">
        <f t="array" ref="GX65">IF(ISBLANK(INDEX(行,$A65)),"",0)</f>
        <v/>
      </c>
      <c r="GY65" s="77"/>
      <c r="GZ65" s="77"/>
      <c r="HA65" s="76" t="str" cm="1">
        <f t="array" aca="1" ref="HA65" ca="1">IF(ISBLANK(INDEX(行,$A65)),"",TODAY())</f>
        <v/>
      </c>
      <c r="HB65" s="76" t="str" cm="1">
        <f t="array" aca="1" ref="HB65" ca="1">IF(ISBLANK(INDEX(行,$A65)),"",TODAY())</f>
        <v/>
      </c>
      <c r="HC65" s="78" t="str" cm="1">
        <f t="array" ref="HC65">IF(ISBLANK(INDEX(行,$A65)),"","ADMIN")</f>
        <v/>
      </c>
      <c r="HD65" s="78" t="str">
        <f t="shared" si="10"/>
        <v/>
      </c>
    </row>
    <row r="66" spans="1:212" ht="13.5" customHeight="1" x14ac:dyDescent="0.15">
      <c r="A66" s="11">
        <v>61</v>
      </c>
      <c r="B66" s="75" t="str" cm="1">
        <f t="array" ref="B66">IF(ISBLANK(INDEX(行,$A66)),"",1)</f>
        <v/>
      </c>
      <c r="C66" s="76" t="str" cm="1">
        <f t="array" ref="C66">IF(ISBLANK(INDEX(伝票日付,$A66)),"",DATEVALUE(INDEX(TEXT(伝票日付,"0!/00!/00"),$A66)))</f>
        <v/>
      </c>
      <c r="D66" s="78" t="str" cm="1">
        <f t="array" ref="D66">IF(ISBLANK(INDEX(注文番号,$A66)),"",INDEX(注文番号,$A66))</f>
        <v/>
      </c>
      <c r="E66" s="75" t="str" cm="1">
        <f t="array" ref="E66">IF(ISBLANK(INDEX(行,$A66)),"",INDEX(行,$A66))</f>
        <v/>
      </c>
      <c r="F66" s="77" t="str" cm="1">
        <f t="array" ref="F66">IF(ISBLANK(INDEX(行,$A66)),"","0001")</f>
        <v/>
      </c>
      <c r="G66" s="83" t="str">
        <f t="shared" si="0"/>
        <v/>
      </c>
      <c r="H66" s="78" t="str" cm="1">
        <f t="array" ref="H66">IF(ISBLANK(INDEX(行,$A66)),"",8)</f>
        <v/>
      </c>
      <c r="I66" s="77" t="str" cm="1">
        <f t="array" ref="I66">IF(ISBLANK(INDEX(行,$A66)),"","      8211")</f>
        <v/>
      </c>
      <c r="J66" s="78" t="str" cm="1">
        <f t="array" ref="J66">IF(ISBLANK(INDEX(行,$A66)),"",8211)</f>
        <v/>
      </c>
      <c r="K66" s="82" t="str">
        <f t="shared" si="1"/>
        <v/>
      </c>
      <c r="L66" s="77" t="str" cm="1">
        <f t="array" ref="L66">IF(ISBLANK(INDEX(枝番,$A66)),"",INDEX(枝番,$A66))</f>
        <v/>
      </c>
      <c r="M66" s="78" t="str" cm="1">
        <f t="array" ref="M66">IF(ISBLANK(INDEX(工種コード,$A66)),"",INDEX(工種コード,$A66))</f>
        <v/>
      </c>
      <c r="N66" s="78" t="str" cm="1">
        <f t="array" ref="N66">IF(ISBLANK(INDEX(注文番号,$A66)),"",INDEX(注文番号,$A66))</f>
        <v/>
      </c>
      <c r="O66" s="75"/>
      <c r="P66" s="80"/>
      <c r="Q66" s="75" t="str" cm="1">
        <f t="array" ref="Q66">IF(ISBLANK(INDEX(行,$A66)),"",0)</f>
        <v/>
      </c>
      <c r="R66" s="77" t="str" cm="1">
        <f t="array" ref="R66">IF(ISBLANK(INDEX(仕入先コード,$A66)),"",INDEX(仕入先コード,$A66))</f>
        <v/>
      </c>
      <c r="S66" s="75" t="str" cm="1">
        <f t="array" ref="S66">IF(ISBLANK(INDEX(行,$A66)),"",0)</f>
        <v/>
      </c>
      <c r="T66" s="75" t="str" cm="1">
        <f t="array" ref="T66">IF(ISBLANK(INDEX(行,$A66)),"",1)</f>
        <v/>
      </c>
      <c r="U66" s="77" t="str" cm="1">
        <f t="array" ref="U66">IF(ISBLANK(INDEX(行,$A66)),"","         1")</f>
        <v/>
      </c>
      <c r="V66" s="75" t="str" cm="1">
        <f t="array" ref="V66">IF(ISBLANK(INDEX(行,$A66)),"",0)</f>
        <v/>
      </c>
      <c r="W66" s="75" t="str" cm="1">
        <f t="array" ref="W66">IF(ISBLANK(INDEX(数量,$A66)),"",INDEX(数量,$A66))</f>
        <v/>
      </c>
      <c r="X66" s="77" t="str" cm="1">
        <f t="array" ref="X66">IF(ISBLANK(INDEX(単位,$A66)),"",INDEX(単位,$A66))</f>
        <v/>
      </c>
      <c r="Y66" s="75" t="str" cm="1">
        <f t="array" ref="Y66">IF(ISBLANK(INDEX(単価,$A66)),"",INDEX(単価,$A66))</f>
        <v/>
      </c>
      <c r="Z66" s="75" t="str" cm="1">
        <f t="array" ref="Z66">IF(ISBLANK(INDEX(行,$A66)),"",W66*Y66)</f>
        <v/>
      </c>
      <c r="AA66" s="75" t="str" cm="1">
        <f t="array" ref="AA66">IF(ISBLANK(INDEX(行,$A66)),"",Z66*AI66/100)</f>
        <v/>
      </c>
      <c r="AB66" s="77"/>
      <c r="AC66" s="77"/>
      <c r="AD66" s="77"/>
      <c r="AE66" s="77"/>
      <c r="AF66" s="77"/>
      <c r="AG66" s="75" t="str" cm="1">
        <f t="array" ref="AG66">IF(ISBLANK(INDEX(行,$A66)),"",1)</f>
        <v/>
      </c>
      <c r="AH66" s="75" t="str" cm="1">
        <f t="array" ref="AH66">IF(ISBLANK(INDEX(行,$A66)),"",1)</f>
        <v/>
      </c>
      <c r="AI66" s="75" t="str" cm="1">
        <f t="array" ref="AI66">IF(ISBLANK(INDEX(税率,$A66)),"",INDEX(税率,$A66))</f>
        <v/>
      </c>
      <c r="AJ66" s="75" t="str" cm="1">
        <f t="array" ref="AJ66">IF(ISBLANK(INDEX(行,$A66)),"",50)</f>
        <v/>
      </c>
      <c r="AK66" s="76" t="str">
        <f t="shared" si="2"/>
        <v/>
      </c>
      <c r="AL66" s="82" t="str" cm="1">
        <f t="array" ref="AL66">IF(ISBLANK(INDEX(品名,$A66)),"",INDEX(品名,$A66))</f>
        <v/>
      </c>
      <c r="AM66" s="75"/>
      <c r="AN66" s="75" t="str" cm="1">
        <f t="array" ref="AN66">IF(ISBLANK(INDEX(行,$A66)),"",0)</f>
        <v/>
      </c>
      <c r="AO66" s="75" t="str" cm="1">
        <f t="array" ref="AO66">IF(ISBLANK(INDEX(行,$A66)),"",0)</f>
        <v/>
      </c>
      <c r="AP66" s="75" t="str" cm="1">
        <f t="array" ref="AP66">IF(ISBLANK(INDEX(行,$A66)),"",0)</f>
        <v/>
      </c>
      <c r="AQ66" s="75" t="str" cm="1">
        <f t="array" ref="AQ66">IF(ISBLANK(INDEX(行,$A66)),"",0)</f>
        <v/>
      </c>
      <c r="AR66" s="75" t="str" cm="1">
        <f t="array" ref="AR66">IF(ISBLANK(INDEX(行,$A66)),"",0)</f>
        <v/>
      </c>
      <c r="AS66" s="75" t="str" cm="1">
        <f t="array" ref="AS66">IF(ISBLANK(INDEX(行,$A66)),"",0)</f>
        <v/>
      </c>
      <c r="AT66" s="75" t="str" cm="1">
        <f t="array" ref="AT66">IF(ISBLANK(INDEX(行,$A66)),"",0)</f>
        <v/>
      </c>
      <c r="AU66" s="75" t="str" cm="1">
        <f t="array" ref="AU66">IF(ISBLANK(INDEX(行,$A66)),"",0)</f>
        <v/>
      </c>
      <c r="AV66" s="75" t="str" cm="1">
        <f t="array" ref="AV66">IF(ISBLANK(INDEX(行,$A66)),"",0)</f>
        <v/>
      </c>
      <c r="AW66" s="75" t="str" cm="1">
        <f t="array" ref="AW66">IF(ISBLANK(INDEX(行,$A66)),"",0)</f>
        <v/>
      </c>
      <c r="AX66" s="75" t="str" cm="1">
        <f t="array" ref="AX66">IF(ISBLANK(INDEX(行,$A66)),"",0)</f>
        <v/>
      </c>
      <c r="AY66" s="75" t="str" cm="1">
        <f t="array" ref="AY66">IF(ISBLANK(INDEX(行,$A66)),"",0)</f>
        <v/>
      </c>
      <c r="AZ66" s="75" t="str" cm="1">
        <f t="array" ref="AZ66">IF(ISBLANK(INDEX(行,$A66)),"",0)</f>
        <v/>
      </c>
      <c r="BA66" s="75" t="str" cm="1">
        <f t="array" ref="BA66">IF(ISBLANK(INDEX(行,$A66)),"",0)</f>
        <v/>
      </c>
      <c r="BB66" s="75" t="str" cm="1">
        <f t="array" ref="BB66">IF(ISBLANK(INDEX(行,$A66)),"",0)</f>
        <v/>
      </c>
      <c r="BC66" s="75" t="str" cm="1">
        <f t="array" ref="BC66">IF(ISBLANK(INDEX(行,$A66)),"",0)</f>
        <v/>
      </c>
      <c r="BD66" s="75" t="str" cm="1">
        <f t="array" ref="BD66">IF(ISBLANK(INDEX(行,$A66)),"",0)</f>
        <v/>
      </c>
      <c r="BE66" s="75" t="str" cm="1">
        <f t="array" ref="BE66">IF(ISBLANK(INDEX(行,$A66)),"",0)</f>
        <v/>
      </c>
      <c r="BF66" s="75" t="str" cm="1">
        <f t="array" ref="BF66">IF(ISBLANK(INDEX(行,$A66)),"",0)</f>
        <v/>
      </c>
      <c r="BG66" s="75" t="str" cm="1">
        <f t="array" ref="BG66">IF(ISBLANK(INDEX(行,$A66)),"",0)</f>
        <v/>
      </c>
      <c r="BH66" s="75" t="str" cm="1">
        <f t="array" ref="BH66">IF(ISBLANK(INDEX(行,$A66)),"",0)</f>
        <v/>
      </c>
      <c r="BI66" s="75" t="str" cm="1">
        <f t="array" ref="BI66">IF(ISBLANK(INDEX(行,$A66)),"",0)</f>
        <v/>
      </c>
      <c r="BJ66" s="75" t="str" cm="1">
        <f t="array" ref="BJ66">IF(ISBLANK(INDEX(行,$A66)),"",0)</f>
        <v/>
      </c>
      <c r="BK66" s="75" t="str" cm="1">
        <f t="array" ref="BK66">IF(ISBLANK(INDEX(行,$A66)),"",0)</f>
        <v/>
      </c>
      <c r="BL66" s="75" t="str" cm="1">
        <f t="array" ref="BL66">IF(ISBLANK(INDEX(行,$A66)),"",0)</f>
        <v/>
      </c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6" t="str" cm="1">
        <f t="array" ref="CQ66">IF(ISBLANK(INDEX(納入年月日,$A66)),"",INDEX(TEXT(納入年月日,"0!/00!/00"),$A66))</f>
        <v/>
      </c>
      <c r="CR66" s="77"/>
      <c r="CS66" s="77"/>
      <c r="CT66" s="77"/>
      <c r="CU66" s="77"/>
      <c r="CV66" s="77"/>
      <c r="CW66" s="77"/>
      <c r="CX66" s="77"/>
      <c r="CY66" s="77"/>
      <c r="CZ66" s="77"/>
      <c r="DA66" s="77" t="str" cm="1">
        <f t="array" ref="DA66">IF(ISBLANK(INDEX(行,$A66)),"","      0001")</f>
        <v/>
      </c>
      <c r="DB66" s="75" t="str" cm="1">
        <f t="array" ref="DB66">IF(ISBLANK(INDEX(行,$A66)),"",4101)</f>
        <v/>
      </c>
      <c r="DC66" s="75" t="str" cm="1">
        <f t="array" ref="DC66">IF(ISBLANK(INDEX(行,$A66)),"",2)</f>
        <v/>
      </c>
      <c r="DD66" s="77" t="str">
        <f t="shared" si="3"/>
        <v/>
      </c>
      <c r="DE66" s="75" t="str" cm="1">
        <f t="array" ref="DE66">IF(ISBLANK(INDEX(行,$A66)),"",0)</f>
        <v/>
      </c>
      <c r="DF66" s="77" t="str">
        <f t="shared" si="4"/>
        <v/>
      </c>
      <c r="DG66" s="77" t="str">
        <f t="shared" si="5"/>
        <v/>
      </c>
      <c r="DH66" s="75" t="str" cm="1">
        <f t="array" ref="DH66">IF(ISBLANK(INDEX(行,$A66)),"",0)</f>
        <v/>
      </c>
      <c r="DI66" s="75" t="str" cm="1">
        <f t="array" ref="DI66">IF(ISBLANK(INDEX(行,$A66)),"",0)</f>
        <v/>
      </c>
      <c r="DJ66" s="77"/>
      <c r="DK66" s="80"/>
      <c r="DL66" s="75" t="str" cm="1">
        <f t="array" ref="DL66">IF(ISBLANK(INDEX(行,$A66)),"",0)</f>
        <v/>
      </c>
      <c r="DM66" s="77" t="str">
        <f t="shared" si="6"/>
        <v/>
      </c>
      <c r="DN66" s="75" t="str" cm="1">
        <f t="array" ref="DN66">IF(ISBLANK(INDEX(行,$A66)),"",0)</f>
        <v/>
      </c>
      <c r="DO66" s="75" t="str" cm="1">
        <f t="array" ref="DO66">IF(ISBLANK(INDEX(行,$A66)),"",0)</f>
        <v/>
      </c>
      <c r="DP66" s="77" t="str" cm="1">
        <f t="array" ref="DP66">IF(ISBLANK(INDEX(行,$A66)),"","         0")</f>
        <v/>
      </c>
      <c r="DQ66" s="75" t="str" cm="1">
        <f t="array" ref="DQ66">IF(ISBLANK(INDEX(行,$A66)),"",0)</f>
        <v/>
      </c>
      <c r="DR66" s="75" t="str" cm="1">
        <f t="array" ref="DR66">IF(ISBLANK(INDEX(行,$A66)),"",0)</f>
        <v/>
      </c>
      <c r="DS66" s="77"/>
      <c r="DT66" s="75" t="str" cm="1">
        <f t="array" ref="DT66">IF(ISBLANK(INDEX(行,$A66)),"",0)</f>
        <v/>
      </c>
      <c r="DU66" s="75" t="str" cm="1">
        <f t="array" ref="DU66">IF(ISBLANK(INDEX(行,$A66)),"",$Z66+$AA66)</f>
        <v/>
      </c>
      <c r="DV66" s="75" t="str" cm="1">
        <f t="array" ref="DV66">IF(ISBLANK(INDEX(行,$A66)),"",0)</f>
        <v/>
      </c>
      <c r="DW66" s="77"/>
      <c r="DX66" s="77"/>
      <c r="DY66" s="77"/>
      <c r="DZ66" s="77"/>
      <c r="EA66" s="77"/>
      <c r="EB66" s="75" t="str" cm="1">
        <f t="array" ref="EB66">IF(ISBLANK(INDEX(行,$A66)),"",2)</f>
        <v/>
      </c>
      <c r="EC66" s="75" t="str" cm="1">
        <f t="array" ref="EC66">IF(ISBLANK(INDEX(行,$A66)),"",1)</f>
        <v/>
      </c>
      <c r="ED66" s="75" t="str" cm="1">
        <f t="array" ref="ED66">IF(ISBLANK(INDEX(行,$A66)),"",0)</f>
        <v/>
      </c>
      <c r="EE66" s="75" t="str" cm="1">
        <f t="array" ref="EE66">IF(ISBLANK(INDEX(行,$A66)),"",0)</f>
        <v/>
      </c>
      <c r="EF66" s="76" t="str">
        <f t="shared" si="7"/>
        <v/>
      </c>
      <c r="EG66" s="77" t="str">
        <f t="shared" si="8"/>
        <v/>
      </c>
      <c r="EH66" s="77"/>
      <c r="EI66" s="75" t="str" cm="1">
        <f t="array" ref="EI66">IF(ISBLANK(INDEX(行,$A66)),"",0)</f>
        <v/>
      </c>
      <c r="EJ66" s="75" t="str" cm="1">
        <f t="array" ref="EJ66">IF(ISBLANK(INDEX(行,$A66)),"",0)</f>
        <v/>
      </c>
      <c r="EK66" s="75" t="str" cm="1">
        <f t="array" ref="EK66">IF(ISBLANK(INDEX(行,$A66)),"",0)</f>
        <v/>
      </c>
      <c r="EL66" s="75" t="str" cm="1">
        <f t="array" ref="EL66">IF(ISBLANK(INDEX(行,$A66)),"",0)</f>
        <v/>
      </c>
      <c r="EM66" s="75" t="str" cm="1">
        <f t="array" ref="EM66">IF(ISBLANK(INDEX(行,$A66)),"",0)</f>
        <v/>
      </c>
      <c r="EN66" s="75" t="str" cm="1">
        <f t="array" ref="EN66">IF(ISBLANK(INDEX(行,$A66)),"",0)</f>
        <v/>
      </c>
      <c r="EO66" s="75" t="str" cm="1">
        <f t="array" ref="EO66">IF(ISBLANK(INDEX(行,$A66)),"",0)</f>
        <v/>
      </c>
      <c r="EP66" s="75" t="str" cm="1">
        <f t="array" ref="EP66">IF(ISBLANK(INDEX(行,$A66)),"",0)</f>
        <v/>
      </c>
      <c r="EQ66" s="75" t="str" cm="1">
        <f t="array" ref="EQ66">IF(ISBLANK(INDEX(行,$A66)),"",0)</f>
        <v/>
      </c>
      <c r="ER66" s="75" t="str" cm="1">
        <f t="array" ref="ER66">IF(ISBLANK(INDEX(行,$A66)),"",0)</f>
        <v/>
      </c>
      <c r="ES66" s="75" t="str" cm="1">
        <f t="array" ref="ES66">IF(ISBLANK(INDEX(行,$A66)),"",0)</f>
        <v/>
      </c>
      <c r="ET66" s="75" t="str" cm="1">
        <f t="array" ref="ET66">IF(ISBLANK(INDEX(行,$A66)),"",0)</f>
        <v/>
      </c>
      <c r="EU66" s="75" t="str" cm="1">
        <f t="array" ref="EU66">IF(ISBLANK(INDEX(行,$A66)),"",0)</f>
        <v/>
      </c>
      <c r="EV66" s="75" t="str" cm="1">
        <f t="array" ref="EV66">IF(ISBLANK(INDEX(行,$A66)),"",0)</f>
        <v/>
      </c>
      <c r="EW66" s="75" t="str" cm="1">
        <f t="array" ref="EW66">IF(ISBLANK(INDEX(行,$A66)),"",0)</f>
        <v/>
      </c>
      <c r="EX66" s="75" t="str" cm="1">
        <f t="array" ref="EX66">IF(ISBLANK(INDEX(行,$A66)),"",0)</f>
        <v/>
      </c>
      <c r="EY66" s="75" t="str" cm="1">
        <f t="array" ref="EY66">IF(ISBLANK(INDEX(行,$A66)),"",0)</f>
        <v/>
      </c>
      <c r="EZ66" s="75" t="str" cm="1">
        <f t="array" ref="EZ66">IF(ISBLANK(INDEX(行,$A66)),"",0)</f>
        <v/>
      </c>
      <c r="FA66" s="75" t="str" cm="1">
        <f t="array" ref="FA66">IF(ISBLANK(INDEX(行,$A66)),"",0)</f>
        <v/>
      </c>
      <c r="FB66" s="75" t="str" cm="1">
        <f t="array" ref="FB66">IF(ISBLANK(INDEX(行,$A66)),"",0)</f>
        <v/>
      </c>
      <c r="FC66" s="75" t="str" cm="1">
        <f t="array" ref="FC66">IF(ISBLANK(INDEX(行,$A66)),"",0)</f>
        <v/>
      </c>
      <c r="FD66" s="75" t="str" cm="1">
        <f t="array" ref="FD66">IF(ISBLANK(INDEX(行,$A66)),"",0)</f>
        <v/>
      </c>
      <c r="FE66" s="75" t="str" cm="1">
        <f t="array" ref="FE66">IF(ISBLANK(INDEX(行,$A66)),"",0)</f>
        <v/>
      </c>
      <c r="FF66" s="75" t="str" cm="1">
        <f t="array" ref="FF66">IF(ISBLANK(INDEX(行,$A66)),"",0)</f>
        <v/>
      </c>
      <c r="FG66" s="75" t="str" cm="1">
        <f t="array" ref="FG66">IF(ISBLANK(INDEX(行,$A66)),"",0)</f>
        <v/>
      </c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6" t="str">
        <f t="shared" si="9"/>
        <v/>
      </c>
      <c r="GM66" s="77"/>
      <c r="GN66" s="77"/>
      <c r="GO66" s="77"/>
      <c r="GP66" s="77"/>
      <c r="GQ66" s="77"/>
      <c r="GR66" s="77"/>
      <c r="GS66" s="77"/>
      <c r="GT66" s="77"/>
      <c r="GU66" s="77"/>
      <c r="GV66" s="75" t="str" cm="1">
        <f t="array" ref="GV66">IF(ISBLANK(INDEX(行,$A66)),"",1)</f>
        <v/>
      </c>
      <c r="GW66" s="75" t="str" cm="1">
        <f t="array" ref="GW66">IF(ISBLANK(INDEX(行,$A66)),"",1)</f>
        <v/>
      </c>
      <c r="GX66" s="75" t="str" cm="1">
        <f t="array" ref="GX66">IF(ISBLANK(INDEX(行,$A66)),"",0)</f>
        <v/>
      </c>
      <c r="GY66" s="77"/>
      <c r="GZ66" s="77"/>
      <c r="HA66" s="76" t="str" cm="1">
        <f t="array" aca="1" ref="HA66" ca="1">IF(ISBLANK(INDEX(行,$A66)),"",TODAY())</f>
        <v/>
      </c>
      <c r="HB66" s="76" t="str" cm="1">
        <f t="array" aca="1" ref="HB66" ca="1">IF(ISBLANK(INDEX(行,$A66)),"",TODAY())</f>
        <v/>
      </c>
      <c r="HC66" s="78" t="str" cm="1">
        <f t="array" ref="HC66">IF(ISBLANK(INDEX(行,$A66)),"","ADMIN")</f>
        <v/>
      </c>
      <c r="HD66" s="78" t="str">
        <f t="shared" si="10"/>
        <v/>
      </c>
    </row>
    <row r="67" spans="1:212" ht="13.5" customHeight="1" x14ac:dyDescent="0.15">
      <c r="A67" s="11">
        <v>62</v>
      </c>
      <c r="B67" s="75" t="str" cm="1">
        <f t="array" ref="B67">IF(ISBLANK(INDEX(行,$A67)),"",1)</f>
        <v/>
      </c>
      <c r="C67" s="76" t="str" cm="1">
        <f t="array" ref="C67">IF(ISBLANK(INDEX(伝票日付,$A67)),"",DATEVALUE(INDEX(TEXT(伝票日付,"0!/00!/00"),$A67)))</f>
        <v/>
      </c>
      <c r="D67" s="78" t="str" cm="1">
        <f t="array" ref="D67">IF(ISBLANK(INDEX(注文番号,$A67)),"",INDEX(注文番号,$A67))</f>
        <v/>
      </c>
      <c r="E67" s="75" t="str" cm="1">
        <f t="array" ref="E67">IF(ISBLANK(INDEX(行,$A67)),"",INDEX(行,$A67))</f>
        <v/>
      </c>
      <c r="F67" s="77" t="str" cm="1">
        <f t="array" ref="F67">IF(ISBLANK(INDEX(行,$A67)),"","0001")</f>
        <v/>
      </c>
      <c r="G67" s="83" t="str">
        <f t="shared" si="0"/>
        <v/>
      </c>
      <c r="H67" s="78" t="str" cm="1">
        <f t="array" ref="H67">IF(ISBLANK(INDEX(行,$A67)),"",8)</f>
        <v/>
      </c>
      <c r="I67" s="77" t="str" cm="1">
        <f t="array" ref="I67">IF(ISBLANK(INDEX(行,$A67)),"","      8211")</f>
        <v/>
      </c>
      <c r="J67" s="78" t="str" cm="1">
        <f t="array" ref="J67">IF(ISBLANK(INDEX(行,$A67)),"",8211)</f>
        <v/>
      </c>
      <c r="K67" s="82" t="str">
        <f t="shared" si="1"/>
        <v/>
      </c>
      <c r="L67" s="77" t="str" cm="1">
        <f t="array" ref="L67">IF(ISBLANK(INDEX(枝番,$A67)),"",INDEX(枝番,$A67))</f>
        <v/>
      </c>
      <c r="M67" s="78" t="str" cm="1">
        <f t="array" ref="M67">IF(ISBLANK(INDEX(工種コード,$A67)),"",INDEX(工種コード,$A67))</f>
        <v/>
      </c>
      <c r="N67" s="78" t="str" cm="1">
        <f t="array" ref="N67">IF(ISBLANK(INDEX(注文番号,$A67)),"",INDEX(注文番号,$A67))</f>
        <v/>
      </c>
      <c r="O67" s="75"/>
      <c r="P67" s="80"/>
      <c r="Q67" s="75" t="str" cm="1">
        <f t="array" ref="Q67">IF(ISBLANK(INDEX(行,$A67)),"",0)</f>
        <v/>
      </c>
      <c r="R67" s="77" t="str" cm="1">
        <f t="array" ref="R67">IF(ISBLANK(INDEX(仕入先コード,$A67)),"",INDEX(仕入先コード,$A67))</f>
        <v/>
      </c>
      <c r="S67" s="75" t="str" cm="1">
        <f t="array" ref="S67">IF(ISBLANK(INDEX(行,$A67)),"",0)</f>
        <v/>
      </c>
      <c r="T67" s="75" t="str" cm="1">
        <f t="array" ref="T67">IF(ISBLANK(INDEX(行,$A67)),"",1)</f>
        <v/>
      </c>
      <c r="U67" s="77" t="str" cm="1">
        <f t="array" ref="U67">IF(ISBLANK(INDEX(行,$A67)),"","         1")</f>
        <v/>
      </c>
      <c r="V67" s="75" t="str" cm="1">
        <f t="array" ref="V67">IF(ISBLANK(INDEX(行,$A67)),"",0)</f>
        <v/>
      </c>
      <c r="W67" s="75" t="str" cm="1">
        <f t="array" ref="W67">IF(ISBLANK(INDEX(数量,$A67)),"",INDEX(数量,$A67))</f>
        <v/>
      </c>
      <c r="X67" s="77" t="str" cm="1">
        <f t="array" ref="X67">IF(ISBLANK(INDEX(単位,$A67)),"",INDEX(単位,$A67))</f>
        <v/>
      </c>
      <c r="Y67" s="75" t="str" cm="1">
        <f t="array" ref="Y67">IF(ISBLANK(INDEX(単価,$A67)),"",INDEX(単価,$A67))</f>
        <v/>
      </c>
      <c r="Z67" s="75" t="str" cm="1">
        <f t="array" ref="Z67">IF(ISBLANK(INDEX(行,$A67)),"",W67*Y67)</f>
        <v/>
      </c>
      <c r="AA67" s="75" t="str" cm="1">
        <f t="array" ref="AA67">IF(ISBLANK(INDEX(行,$A67)),"",Z67*AI67/100)</f>
        <v/>
      </c>
      <c r="AB67" s="77"/>
      <c r="AC67" s="77"/>
      <c r="AD67" s="77"/>
      <c r="AE67" s="77"/>
      <c r="AF67" s="77"/>
      <c r="AG67" s="75" t="str" cm="1">
        <f t="array" ref="AG67">IF(ISBLANK(INDEX(行,$A67)),"",1)</f>
        <v/>
      </c>
      <c r="AH67" s="75" t="str" cm="1">
        <f t="array" ref="AH67">IF(ISBLANK(INDEX(行,$A67)),"",1)</f>
        <v/>
      </c>
      <c r="AI67" s="75" t="str" cm="1">
        <f t="array" ref="AI67">IF(ISBLANK(INDEX(税率,$A67)),"",INDEX(税率,$A67))</f>
        <v/>
      </c>
      <c r="AJ67" s="75" t="str" cm="1">
        <f t="array" ref="AJ67">IF(ISBLANK(INDEX(行,$A67)),"",50)</f>
        <v/>
      </c>
      <c r="AK67" s="76" t="str">
        <f t="shared" si="2"/>
        <v/>
      </c>
      <c r="AL67" s="82" t="str" cm="1">
        <f t="array" ref="AL67">IF(ISBLANK(INDEX(品名,$A67)),"",INDEX(品名,$A67))</f>
        <v/>
      </c>
      <c r="AM67" s="75"/>
      <c r="AN67" s="75" t="str" cm="1">
        <f t="array" ref="AN67">IF(ISBLANK(INDEX(行,$A67)),"",0)</f>
        <v/>
      </c>
      <c r="AO67" s="75" t="str" cm="1">
        <f t="array" ref="AO67">IF(ISBLANK(INDEX(行,$A67)),"",0)</f>
        <v/>
      </c>
      <c r="AP67" s="75" t="str" cm="1">
        <f t="array" ref="AP67">IF(ISBLANK(INDEX(行,$A67)),"",0)</f>
        <v/>
      </c>
      <c r="AQ67" s="75" t="str" cm="1">
        <f t="array" ref="AQ67">IF(ISBLANK(INDEX(行,$A67)),"",0)</f>
        <v/>
      </c>
      <c r="AR67" s="75" t="str" cm="1">
        <f t="array" ref="AR67">IF(ISBLANK(INDEX(行,$A67)),"",0)</f>
        <v/>
      </c>
      <c r="AS67" s="75" t="str" cm="1">
        <f t="array" ref="AS67">IF(ISBLANK(INDEX(行,$A67)),"",0)</f>
        <v/>
      </c>
      <c r="AT67" s="75" t="str" cm="1">
        <f t="array" ref="AT67">IF(ISBLANK(INDEX(行,$A67)),"",0)</f>
        <v/>
      </c>
      <c r="AU67" s="75" t="str" cm="1">
        <f t="array" ref="AU67">IF(ISBLANK(INDEX(行,$A67)),"",0)</f>
        <v/>
      </c>
      <c r="AV67" s="75" t="str" cm="1">
        <f t="array" ref="AV67">IF(ISBLANK(INDEX(行,$A67)),"",0)</f>
        <v/>
      </c>
      <c r="AW67" s="75" t="str" cm="1">
        <f t="array" ref="AW67">IF(ISBLANK(INDEX(行,$A67)),"",0)</f>
        <v/>
      </c>
      <c r="AX67" s="75" t="str" cm="1">
        <f t="array" ref="AX67">IF(ISBLANK(INDEX(行,$A67)),"",0)</f>
        <v/>
      </c>
      <c r="AY67" s="75" t="str" cm="1">
        <f t="array" ref="AY67">IF(ISBLANK(INDEX(行,$A67)),"",0)</f>
        <v/>
      </c>
      <c r="AZ67" s="75" t="str" cm="1">
        <f t="array" ref="AZ67">IF(ISBLANK(INDEX(行,$A67)),"",0)</f>
        <v/>
      </c>
      <c r="BA67" s="75" t="str" cm="1">
        <f t="array" ref="BA67">IF(ISBLANK(INDEX(行,$A67)),"",0)</f>
        <v/>
      </c>
      <c r="BB67" s="75" t="str" cm="1">
        <f t="array" ref="BB67">IF(ISBLANK(INDEX(行,$A67)),"",0)</f>
        <v/>
      </c>
      <c r="BC67" s="75" t="str" cm="1">
        <f t="array" ref="BC67">IF(ISBLANK(INDEX(行,$A67)),"",0)</f>
        <v/>
      </c>
      <c r="BD67" s="75" t="str" cm="1">
        <f t="array" ref="BD67">IF(ISBLANK(INDEX(行,$A67)),"",0)</f>
        <v/>
      </c>
      <c r="BE67" s="75" t="str" cm="1">
        <f t="array" ref="BE67">IF(ISBLANK(INDEX(行,$A67)),"",0)</f>
        <v/>
      </c>
      <c r="BF67" s="75" t="str" cm="1">
        <f t="array" ref="BF67">IF(ISBLANK(INDEX(行,$A67)),"",0)</f>
        <v/>
      </c>
      <c r="BG67" s="75" t="str" cm="1">
        <f t="array" ref="BG67">IF(ISBLANK(INDEX(行,$A67)),"",0)</f>
        <v/>
      </c>
      <c r="BH67" s="75" t="str" cm="1">
        <f t="array" ref="BH67">IF(ISBLANK(INDEX(行,$A67)),"",0)</f>
        <v/>
      </c>
      <c r="BI67" s="75" t="str" cm="1">
        <f t="array" ref="BI67">IF(ISBLANK(INDEX(行,$A67)),"",0)</f>
        <v/>
      </c>
      <c r="BJ67" s="75" t="str" cm="1">
        <f t="array" ref="BJ67">IF(ISBLANK(INDEX(行,$A67)),"",0)</f>
        <v/>
      </c>
      <c r="BK67" s="75" t="str" cm="1">
        <f t="array" ref="BK67">IF(ISBLANK(INDEX(行,$A67)),"",0)</f>
        <v/>
      </c>
      <c r="BL67" s="75" t="str" cm="1">
        <f t="array" ref="BL67">IF(ISBLANK(INDEX(行,$A67)),"",0)</f>
        <v/>
      </c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6" t="str" cm="1">
        <f t="array" ref="CQ67">IF(ISBLANK(INDEX(納入年月日,$A67)),"",INDEX(TEXT(納入年月日,"0!/00!/00"),$A67))</f>
        <v/>
      </c>
      <c r="CR67" s="77"/>
      <c r="CS67" s="77"/>
      <c r="CT67" s="77"/>
      <c r="CU67" s="77"/>
      <c r="CV67" s="77"/>
      <c r="CW67" s="77"/>
      <c r="CX67" s="77"/>
      <c r="CY67" s="77"/>
      <c r="CZ67" s="77"/>
      <c r="DA67" s="77" t="str" cm="1">
        <f t="array" ref="DA67">IF(ISBLANK(INDEX(行,$A67)),"","      0001")</f>
        <v/>
      </c>
      <c r="DB67" s="75" t="str" cm="1">
        <f t="array" ref="DB67">IF(ISBLANK(INDEX(行,$A67)),"",4101)</f>
        <v/>
      </c>
      <c r="DC67" s="75" t="str" cm="1">
        <f t="array" ref="DC67">IF(ISBLANK(INDEX(行,$A67)),"",2)</f>
        <v/>
      </c>
      <c r="DD67" s="77" t="str">
        <f t="shared" si="3"/>
        <v/>
      </c>
      <c r="DE67" s="75" t="str" cm="1">
        <f t="array" ref="DE67">IF(ISBLANK(INDEX(行,$A67)),"",0)</f>
        <v/>
      </c>
      <c r="DF67" s="77" t="str">
        <f t="shared" si="4"/>
        <v/>
      </c>
      <c r="DG67" s="77" t="str">
        <f t="shared" si="5"/>
        <v/>
      </c>
      <c r="DH67" s="75" t="str" cm="1">
        <f t="array" ref="DH67">IF(ISBLANK(INDEX(行,$A67)),"",0)</f>
        <v/>
      </c>
      <c r="DI67" s="75" t="str" cm="1">
        <f t="array" ref="DI67">IF(ISBLANK(INDEX(行,$A67)),"",0)</f>
        <v/>
      </c>
      <c r="DJ67" s="77"/>
      <c r="DK67" s="80"/>
      <c r="DL67" s="75" t="str" cm="1">
        <f t="array" ref="DL67">IF(ISBLANK(INDEX(行,$A67)),"",0)</f>
        <v/>
      </c>
      <c r="DM67" s="77" t="str">
        <f t="shared" si="6"/>
        <v/>
      </c>
      <c r="DN67" s="75" t="str" cm="1">
        <f t="array" ref="DN67">IF(ISBLANK(INDEX(行,$A67)),"",0)</f>
        <v/>
      </c>
      <c r="DO67" s="75" t="str" cm="1">
        <f t="array" ref="DO67">IF(ISBLANK(INDEX(行,$A67)),"",0)</f>
        <v/>
      </c>
      <c r="DP67" s="77" t="str" cm="1">
        <f t="array" ref="DP67">IF(ISBLANK(INDEX(行,$A67)),"","         0")</f>
        <v/>
      </c>
      <c r="DQ67" s="75" t="str" cm="1">
        <f t="array" ref="DQ67">IF(ISBLANK(INDEX(行,$A67)),"",0)</f>
        <v/>
      </c>
      <c r="DR67" s="75" t="str" cm="1">
        <f t="array" ref="DR67">IF(ISBLANK(INDEX(行,$A67)),"",0)</f>
        <v/>
      </c>
      <c r="DS67" s="77"/>
      <c r="DT67" s="75" t="str" cm="1">
        <f t="array" ref="DT67">IF(ISBLANK(INDEX(行,$A67)),"",0)</f>
        <v/>
      </c>
      <c r="DU67" s="75" t="str" cm="1">
        <f t="array" ref="DU67">IF(ISBLANK(INDEX(行,$A67)),"",$Z67+$AA67)</f>
        <v/>
      </c>
      <c r="DV67" s="75" t="str" cm="1">
        <f t="array" ref="DV67">IF(ISBLANK(INDEX(行,$A67)),"",0)</f>
        <v/>
      </c>
      <c r="DW67" s="77"/>
      <c r="DX67" s="77"/>
      <c r="DY67" s="77"/>
      <c r="DZ67" s="77"/>
      <c r="EA67" s="77"/>
      <c r="EB67" s="75" t="str" cm="1">
        <f t="array" ref="EB67">IF(ISBLANK(INDEX(行,$A67)),"",2)</f>
        <v/>
      </c>
      <c r="EC67" s="75" t="str" cm="1">
        <f t="array" ref="EC67">IF(ISBLANK(INDEX(行,$A67)),"",1)</f>
        <v/>
      </c>
      <c r="ED67" s="75" t="str" cm="1">
        <f t="array" ref="ED67">IF(ISBLANK(INDEX(行,$A67)),"",0)</f>
        <v/>
      </c>
      <c r="EE67" s="75" t="str" cm="1">
        <f t="array" ref="EE67">IF(ISBLANK(INDEX(行,$A67)),"",0)</f>
        <v/>
      </c>
      <c r="EF67" s="76" t="str">
        <f t="shared" si="7"/>
        <v/>
      </c>
      <c r="EG67" s="77" t="str">
        <f t="shared" si="8"/>
        <v/>
      </c>
      <c r="EH67" s="77"/>
      <c r="EI67" s="75" t="str" cm="1">
        <f t="array" ref="EI67">IF(ISBLANK(INDEX(行,$A67)),"",0)</f>
        <v/>
      </c>
      <c r="EJ67" s="75" t="str" cm="1">
        <f t="array" ref="EJ67">IF(ISBLANK(INDEX(行,$A67)),"",0)</f>
        <v/>
      </c>
      <c r="EK67" s="75" t="str" cm="1">
        <f t="array" ref="EK67">IF(ISBLANK(INDEX(行,$A67)),"",0)</f>
        <v/>
      </c>
      <c r="EL67" s="75" t="str" cm="1">
        <f t="array" ref="EL67">IF(ISBLANK(INDEX(行,$A67)),"",0)</f>
        <v/>
      </c>
      <c r="EM67" s="75" t="str" cm="1">
        <f t="array" ref="EM67">IF(ISBLANK(INDEX(行,$A67)),"",0)</f>
        <v/>
      </c>
      <c r="EN67" s="75" t="str" cm="1">
        <f t="array" ref="EN67">IF(ISBLANK(INDEX(行,$A67)),"",0)</f>
        <v/>
      </c>
      <c r="EO67" s="75" t="str" cm="1">
        <f t="array" ref="EO67">IF(ISBLANK(INDEX(行,$A67)),"",0)</f>
        <v/>
      </c>
      <c r="EP67" s="75" t="str" cm="1">
        <f t="array" ref="EP67">IF(ISBLANK(INDEX(行,$A67)),"",0)</f>
        <v/>
      </c>
      <c r="EQ67" s="75" t="str" cm="1">
        <f t="array" ref="EQ67">IF(ISBLANK(INDEX(行,$A67)),"",0)</f>
        <v/>
      </c>
      <c r="ER67" s="75" t="str" cm="1">
        <f t="array" ref="ER67">IF(ISBLANK(INDEX(行,$A67)),"",0)</f>
        <v/>
      </c>
      <c r="ES67" s="75" t="str" cm="1">
        <f t="array" ref="ES67">IF(ISBLANK(INDEX(行,$A67)),"",0)</f>
        <v/>
      </c>
      <c r="ET67" s="75" t="str" cm="1">
        <f t="array" ref="ET67">IF(ISBLANK(INDEX(行,$A67)),"",0)</f>
        <v/>
      </c>
      <c r="EU67" s="75" t="str" cm="1">
        <f t="array" ref="EU67">IF(ISBLANK(INDEX(行,$A67)),"",0)</f>
        <v/>
      </c>
      <c r="EV67" s="75" t="str" cm="1">
        <f t="array" ref="EV67">IF(ISBLANK(INDEX(行,$A67)),"",0)</f>
        <v/>
      </c>
      <c r="EW67" s="75" t="str" cm="1">
        <f t="array" ref="EW67">IF(ISBLANK(INDEX(行,$A67)),"",0)</f>
        <v/>
      </c>
      <c r="EX67" s="75" t="str" cm="1">
        <f t="array" ref="EX67">IF(ISBLANK(INDEX(行,$A67)),"",0)</f>
        <v/>
      </c>
      <c r="EY67" s="75" t="str" cm="1">
        <f t="array" ref="EY67">IF(ISBLANK(INDEX(行,$A67)),"",0)</f>
        <v/>
      </c>
      <c r="EZ67" s="75" t="str" cm="1">
        <f t="array" ref="EZ67">IF(ISBLANK(INDEX(行,$A67)),"",0)</f>
        <v/>
      </c>
      <c r="FA67" s="75" t="str" cm="1">
        <f t="array" ref="FA67">IF(ISBLANK(INDEX(行,$A67)),"",0)</f>
        <v/>
      </c>
      <c r="FB67" s="75" t="str" cm="1">
        <f t="array" ref="FB67">IF(ISBLANK(INDEX(行,$A67)),"",0)</f>
        <v/>
      </c>
      <c r="FC67" s="75" t="str" cm="1">
        <f t="array" ref="FC67">IF(ISBLANK(INDEX(行,$A67)),"",0)</f>
        <v/>
      </c>
      <c r="FD67" s="75" t="str" cm="1">
        <f t="array" ref="FD67">IF(ISBLANK(INDEX(行,$A67)),"",0)</f>
        <v/>
      </c>
      <c r="FE67" s="75" t="str" cm="1">
        <f t="array" ref="FE67">IF(ISBLANK(INDEX(行,$A67)),"",0)</f>
        <v/>
      </c>
      <c r="FF67" s="75" t="str" cm="1">
        <f t="array" ref="FF67">IF(ISBLANK(INDEX(行,$A67)),"",0)</f>
        <v/>
      </c>
      <c r="FG67" s="75" t="str" cm="1">
        <f t="array" ref="FG67">IF(ISBLANK(INDEX(行,$A67)),"",0)</f>
        <v/>
      </c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6" t="str">
        <f t="shared" si="9"/>
        <v/>
      </c>
      <c r="GM67" s="77"/>
      <c r="GN67" s="77"/>
      <c r="GO67" s="77"/>
      <c r="GP67" s="77"/>
      <c r="GQ67" s="77"/>
      <c r="GR67" s="77"/>
      <c r="GS67" s="77"/>
      <c r="GT67" s="77"/>
      <c r="GU67" s="77"/>
      <c r="GV67" s="75" t="str" cm="1">
        <f t="array" ref="GV67">IF(ISBLANK(INDEX(行,$A67)),"",1)</f>
        <v/>
      </c>
      <c r="GW67" s="75" t="str" cm="1">
        <f t="array" ref="GW67">IF(ISBLANK(INDEX(行,$A67)),"",1)</f>
        <v/>
      </c>
      <c r="GX67" s="75" t="str" cm="1">
        <f t="array" ref="GX67">IF(ISBLANK(INDEX(行,$A67)),"",0)</f>
        <v/>
      </c>
      <c r="GY67" s="77"/>
      <c r="GZ67" s="77"/>
      <c r="HA67" s="76" t="str" cm="1">
        <f t="array" aca="1" ref="HA67" ca="1">IF(ISBLANK(INDEX(行,$A67)),"",TODAY())</f>
        <v/>
      </c>
      <c r="HB67" s="76" t="str" cm="1">
        <f t="array" aca="1" ref="HB67" ca="1">IF(ISBLANK(INDEX(行,$A67)),"",TODAY())</f>
        <v/>
      </c>
      <c r="HC67" s="78" t="str" cm="1">
        <f t="array" ref="HC67">IF(ISBLANK(INDEX(行,$A67)),"","ADMIN")</f>
        <v/>
      </c>
      <c r="HD67" s="78" t="str">
        <f t="shared" si="10"/>
        <v/>
      </c>
    </row>
    <row r="68" spans="1:212" ht="13.5" customHeight="1" x14ac:dyDescent="0.15">
      <c r="A68" s="11">
        <v>63</v>
      </c>
      <c r="B68" s="75" t="str" cm="1">
        <f t="array" ref="B68">IF(ISBLANK(INDEX(行,$A68)),"",1)</f>
        <v/>
      </c>
      <c r="C68" s="76" t="str" cm="1">
        <f t="array" ref="C68">IF(ISBLANK(INDEX(伝票日付,$A68)),"",DATEVALUE(INDEX(TEXT(伝票日付,"0!/00!/00"),$A68)))</f>
        <v/>
      </c>
      <c r="D68" s="78" t="str" cm="1">
        <f t="array" ref="D68">IF(ISBLANK(INDEX(注文番号,$A68)),"",INDEX(注文番号,$A68))</f>
        <v/>
      </c>
      <c r="E68" s="75" t="str" cm="1">
        <f t="array" ref="E68">IF(ISBLANK(INDEX(行,$A68)),"",INDEX(行,$A68))</f>
        <v/>
      </c>
      <c r="F68" s="77" t="str" cm="1">
        <f t="array" ref="F68">IF(ISBLANK(INDEX(行,$A68)),"","0001")</f>
        <v/>
      </c>
      <c r="G68" s="83" t="str">
        <f t="shared" si="0"/>
        <v/>
      </c>
      <c r="H68" s="78" t="str" cm="1">
        <f t="array" ref="H68">IF(ISBLANK(INDEX(行,$A68)),"",8)</f>
        <v/>
      </c>
      <c r="I68" s="77" t="str" cm="1">
        <f t="array" ref="I68">IF(ISBLANK(INDEX(行,$A68)),"","      8211")</f>
        <v/>
      </c>
      <c r="J68" s="78" t="str" cm="1">
        <f t="array" ref="J68">IF(ISBLANK(INDEX(行,$A68)),"",8211)</f>
        <v/>
      </c>
      <c r="K68" s="82" t="str">
        <f t="shared" si="1"/>
        <v/>
      </c>
      <c r="L68" s="77" t="str" cm="1">
        <f t="array" ref="L68">IF(ISBLANK(INDEX(枝番,$A68)),"",INDEX(枝番,$A68))</f>
        <v/>
      </c>
      <c r="M68" s="78" t="str" cm="1">
        <f t="array" ref="M68">IF(ISBLANK(INDEX(工種コード,$A68)),"",INDEX(工種コード,$A68))</f>
        <v/>
      </c>
      <c r="N68" s="78" t="str" cm="1">
        <f t="array" ref="N68">IF(ISBLANK(INDEX(注文番号,$A68)),"",INDEX(注文番号,$A68))</f>
        <v/>
      </c>
      <c r="O68" s="75"/>
      <c r="P68" s="80"/>
      <c r="Q68" s="75" t="str" cm="1">
        <f t="array" ref="Q68">IF(ISBLANK(INDEX(行,$A68)),"",0)</f>
        <v/>
      </c>
      <c r="R68" s="77" t="str" cm="1">
        <f t="array" ref="R68">IF(ISBLANK(INDEX(仕入先コード,$A68)),"",INDEX(仕入先コード,$A68))</f>
        <v/>
      </c>
      <c r="S68" s="75" t="str" cm="1">
        <f t="array" ref="S68">IF(ISBLANK(INDEX(行,$A68)),"",0)</f>
        <v/>
      </c>
      <c r="T68" s="75" t="str" cm="1">
        <f t="array" ref="T68">IF(ISBLANK(INDEX(行,$A68)),"",1)</f>
        <v/>
      </c>
      <c r="U68" s="77" t="str" cm="1">
        <f t="array" ref="U68">IF(ISBLANK(INDEX(行,$A68)),"","         1")</f>
        <v/>
      </c>
      <c r="V68" s="75" t="str" cm="1">
        <f t="array" ref="V68">IF(ISBLANK(INDEX(行,$A68)),"",0)</f>
        <v/>
      </c>
      <c r="W68" s="75" t="str" cm="1">
        <f t="array" ref="W68">IF(ISBLANK(INDEX(数量,$A68)),"",INDEX(数量,$A68))</f>
        <v/>
      </c>
      <c r="X68" s="77" t="str" cm="1">
        <f t="array" ref="X68">IF(ISBLANK(INDEX(単位,$A68)),"",INDEX(単位,$A68))</f>
        <v/>
      </c>
      <c r="Y68" s="75" t="str" cm="1">
        <f t="array" ref="Y68">IF(ISBLANK(INDEX(単価,$A68)),"",INDEX(単価,$A68))</f>
        <v/>
      </c>
      <c r="Z68" s="75" t="str" cm="1">
        <f t="array" ref="Z68">IF(ISBLANK(INDEX(行,$A68)),"",W68*Y68)</f>
        <v/>
      </c>
      <c r="AA68" s="75" t="str" cm="1">
        <f t="array" ref="AA68">IF(ISBLANK(INDEX(行,$A68)),"",Z68*AI68/100)</f>
        <v/>
      </c>
      <c r="AB68" s="77"/>
      <c r="AC68" s="77"/>
      <c r="AD68" s="77"/>
      <c r="AE68" s="77"/>
      <c r="AF68" s="77"/>
      <c r="AG68" s="75" t="str" cm="1">
        <f t="array" ref="AG68">IF(ISBLANK(INDEX(行,$A68)),"",1)</f>
        <v/>
      </c>
      <c r="AH68" s="75" t="str" cm="1">
        <f t="array" ref="AH68">IF(ISBLANK(INDEX(行,$A68)),"",1)</f>
        <v/>
      </c>
      <c r="AI68" s="75" t="str" cm="1">
        <f t="array" ref="AI68">IF(ISBLANK(INDEX(税率,$A68)),"",INDEX(税率,$A68))</f>
        <v/>
      </c>
      <c r="AJ68" s="75" t="str" cm="1">
        <f t="array" ref="AJ68">IF(ISBLANK(INDEX(行,$A68)),"",50)</f>
        <v/>
      </c>
      <c r="AK68" s="76" t="str">
        <f t="shared" si="2"/>
        <v/>
      </c>
      <c r="AL68" s="82" t="str" cm="1">
        <f t="array" ref="AL68">IF(ISBLANK(INDEX(品名,$A68)),"",INDEX(品名,$A68))</f>
        <v/>
      </c>
      <c r="AM68" s="75"/>
      <c r="AN68" s="75" t="str" cm="1">
        <f t="array" ref="AN68">IF(ISBLANK(INDEX(行,$A68)),"",0)</f>
        <v/>
      </c>
      <c r="AO68" s="75" t="str" cm="1">
        <f t="array" ref="AO68">IF(ISBLANK(INDEX(行,$A68)),"",0)</f>
        <v/>
      </c>
      <c r="AP68" s="75" t="str" cm="1">
        <f t="array" ref="AP68">IF(ISBLANK(INDEX(行,$A68)),"",0)</f>
        <v/>
      </c>
      <c r="AQ68" s="75" t="str" cm="1">
        <f t="array" ref="AQ68">IF(ISBLANK(INDEX(行,$A68)),"",0)</f>
        <v/>
      </c>
      <c r="AR68" s="75" t="str" cm="1">
        <f t="array" ref="AR68">IF(ISBLANK(INDEX(行,$A68)),"",0)</f>
        <v/>
      </c>
      <c r="AS68" s="75" t="str" cm="1">
        <f t="array" ref="AS68">IF(ISBLANK(INDEX(行,$A68)),"",0)</f>
        <v/>
      </c>
      <c r="AT68" s="75" t="str" cm="1">
        <f t="array" ref="AT68">IF(ISBLANK(INDEX(行,$A68)),"",0)</f>
        <v/>
      </c>
      <c r="AU68" s="75" t="str" cm="1">
        <f t="array" ref="AU68">IF(ISBLANK(INDEX(行,$A68)),"",0)</f>
        <v/>
      </c>
      <c r="AV68" s="75" t="str" cm="1">
        <f t="array" ref="AV68">IF(ISBLANK(INDEX(行,$A68)),"",0)</f>
        <v/>
      </c>
      <c r="AW68" s="75" t="str" cm="1">
        <f t="array" ref="AW68">IF(ISBLANK(INDEX(行,$A68)),"",0)</f>
        <v/>
      </c>
      <c r="AX68" s="75" t="str" cm="1">
        <f t="array" ref="AX68">IF(ISBLANK(INDEX(行,$A68)),"",0)</f>
        <v/>
      </c>
      <c r="AY68" s="75" t="str" cm="1">
        <f t="array" ref="AY68">IF(ISBLANK(INDEX(行,$A68)),"",0)</f>
        <v/>
      </c>
      <c r="AZ68" s="75" t="str" cm="1">
        <f t="array" ref="AZ68">IF(ISBLANK(INDEX(行,$A68)),"",0)</f>
        <v/>
      </c>
      <c r="BA68" s="75" t="str" cm="1">
        <f t="array" ref="BA68">IF(ISBLANK(INDEX(行,$A68)),"",0)</f>
        <v/>
      </c>
      <c r="BB68" s="75" t="str" cm="1">
        <f t="array" ref="BB68">IF(ISBLANK(INDEX(行,$A68)),"",0)</f>
        <v/>
      </c>
      <c r="BC68" s="75" t="str" cm="1">
        <f t="array" ref="BC68">IF(ISBLANK(INDEX(行,$A68)),"",0)</f>
        <v/>
      </c>
      <c r="BD68" s="75" t="str" cm="1">
        <f t="array" ref="BD68">IF(ISBLANK(INDEX(行,$A68)),"",0)</f>
        <v/>
      </c>
      <c r="BE68" s="75" t="str" cm="1">
        <f t="array" ref="BE68">IF(ISBLANK(INDEX(行,$A68)),"",0)</f>
        <v/>
      </c>
      <c r="BF68" s="75" t="str" cm="1">
        <f t="array" ref="BF68">IF(ISBLANK(INDEX(行,$A68)),"",0)</f>
        <v/>
      </c>
      <c r="BG68" s="75" t="str" cm="1">
        <f t="array" ref="BG68">IF(ISBLANK(INDEX(行,$A68)),"",0)</f>
        <v/>
      </c>
      <c r="BH68" s="75" t="str" cm="1">
        <f t="array" ref="BH68">IF(ISBLANK(INDEX(行,$A68)),"",0)</f>
        <v/>
      </c>
      <c r="BI68" s="75" t="str" cm="1">
        <f t="array" ref="BI68">IF(ISBLANK(INDEX(行,$A68)),"",0)</f>
        <v/>
      </c>
      <c r="BJ68" s="75" t="str" cm="1">
        <f t="array" ref="BJ68">IF(ISBLANK(INDEX(行,$A68)),"",0)</f>
        <v/>
      </c>
      <c r="BK68" s="75" t="str" cm="1">
        <f t="array" ref="BK68">IF(ISBLANK(INDEX(行,$A68)),"",0)</f>
        <v/>
      </c>
      <c r="BL68" s="75" t="str" cm="1">
        <f t="array" ref="BL68">IF(ISBLANK(INDEX(行,$A68)),"",0)</f>
        <v/>
      </c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6" t="str" cm="1">
        <f t="array" ref="CQ68">IF(ISBLANK(INDEX(納入年月日,$A68)),"",INDEX(TEXT(納入年月日,"0!/00!/00"),$A68))</f>
        <v/>
      </c>
      <c r="CR68" s="77"/>
      <c r="CS68" s="77"/>
      <c r="CT68" s="77"/>
      <c r="CU68" s="77"/>
      <c r="CV68" s="77"/>
      <c r="CW68" s="77"/>
      <c r="CX68" s="77"/>
      <c r="CY68" s="77"/>
      <c r="CZ68" s="77"/>
      <c r="DA68" s="77" t="str" cm="1">
        <f t="array" ref="DA68">IF(ISBLANK(INDEX(行,$A68)),"","      0001")</f>
        <v/>
      </c>
      <c r="DB68" s="75" t="str" cm="1">
        <f t="array" ref="DB68">IF(ISBLANK(INDEX(行,$A68)),"",4101)</f>
        <v/>
      </c>
      <c r="DC68" s="75" t="str" cm="1">
        <f t="array" ref="DC68">IF(ISBLANK(INDEX(行,$A68)),"",2)</f>
        <v/>
      </c>
      <c r="DD68" s="77" t="str">
        <f t="shared" si="3"/>
        <v/>
      </c>
      <c r="DE68" s="75" t="str" cm="1">
        <f t="array" ref="DE68">IF(ISBLANK(INDEX(行,$A68)),"",0)</f>
        <v/>
      </c>
      <c r="DF68" s="77" t="str">
        <f t="shared" si="4"/>
        <v/>
      </c>
      <c r="DG68" s="77" t="str">
        <f t="shared" si="5"/>
        <v/>
      </c>
      <c r="DH68" s="75" t="str" cm="1">
        <f t="array" ref="DH68">IF(ISBLANK(INDEX(行,$A68)),"",0)</f>
        <v/>
      </c>
      <c r="DI68" s="75" t="str" cm="1">
        <f t="array" ref="DI68">IF(ISBLANK(INDEX(行,$A68)),"",0)</f>
        <v/>
      </c>
      <c r="DJ68" s="77"/>
      <c r="DK68" s="80"/>
      <c r="DL68" s="75" t="str" cm="1">
        <f t="array" ref="DL68">IF(ISBLANK(INDEX(行,$A68)),"",0)</f>
        <v/>
      </c>
      <c r="DM68" s="77" t="str">
        <f t="shared" si="6"/>
        <v/>
      </c>
      <c r="DN68" s="75" t="str" cm="1">
        <f t="array" ref="DN68">IF(ISBLANK(INDEX(行,$A68)),"",0)</f>
        <v/>
      </c>
      <c r="DO68" s="75" t="str" cm="1">
        <f t="array" ref="DO68">IF(ISBLANK(INDEX(行,$A68)),"",0)</f>
        <v/>
      </c>
      <c r="DP68" s="77" t="str" cm="1">
        <f t="array" ref="DP68">IF(ISBLANK(INDEX(行,$A68)),"","         0")</f>
        <v/>
      </c>
      <c r="DQ68" s="75" t="str" cm="1">
        <f t="array" ref="DQ68">IF(ISBLANK(INDEX(行,$A68)),"",0)</f>
        <v/>
      </c>
      <c r="DR68" s="75" t="str" cm="1">
        <f t="array" ref="DR68">IF(ISBLANK(INDEX(行,$A68)),"",0)</f>
        <v/>
      </c>
      <c r="DS68" s="77"/>
      <c r="DT68" s="75" t="str" cm="1">
        <f t="array" ref="DT68">IF(ISBLANK(INDEX(行,$A68)),"",0)</f>
        <v/>
      </c>
      <c r="DU68" s="75" t="str" cm="1">
        <f t="array" ref="DU68">IF(ISBLANK(INDEX(行,$A68)),"",$Z68+$AA68)</f>
        <v/>
      </c>
      <c r="DV68" s="75" t="str" cm="1">
        <f t="array" ref="DV68">IF(ISBLANK(INDEX(行,$A68)),"",0)</f>
        <v/>
      </c>
      <c r="DW68" s="77"/>
      <c r="DX68" s="77"/>
      <c r="DY68" s="77"/>
      <c r="DZ68" s="77"/>
      <c r="EA68" s="77"/>
      <c r="EB68" s="75" t="str" cm="1">
        <f t="array" ref="EB68">IF(ISBLANK(INDEX(行,$A68)),"",2)</f>
        <v/>
      </c>
      <c r="EC68" s="75" t="str" cm="1">
        <f t="array" ref="EC68">IF(ISBLANK(INDEX(行,$A68)),"",1)</f>
        <v/>
      </c>
      <c r="ED68" s="75" t="str" cm="1">
        <f t="array" ref="ED68">IF(ISBLANK(INDEX(行,$A68)),"",0)</f>
        <v/>
      </c>
      <c r="EE68" s="75" t="str" cm="1">
        <f t="array" ref="EE68">IF(ISBLANK(INDEX(行,$A68)),"",0)</f>
        <v/>
      </c>
      <c r="EF68" s="76" t="str">
        <f t="shared" si="7"/>
        <v/>
      </c>
      <c r="EG68" s="77" t="str">
        <f t="shared" si="8"/>
        <v/>
      </c>
      <c r="EH68" s="77"/>
      <c r="EI68" s="75" t="str" cm="1">
        <f t="array" ref="EI68">IF(ISBLANK(INDEX(行,$A68)),"",0)</f>
        <v/>
      </c>
      <c r="EJ68" s="75" t="str" cm="1">
        <f t="array" ref="EJ68">IF(ISBLANK(INDEX(行,$A68)),"",0)</f>
        <v/>
      </c>
      <c r="EK68" s="75" t="str" cm="1">
        <f t="array" ref="EK68">IF(ISBLANK(INDEX(行,$A68)),"",0)</f>
        <v/>
      </c>
      <c r="EL68" s="75" t="str" cm="1">
        <f t="array" ref="EL68">IF(ISBLANK(INDEX(行,$A68)),"",0)</f>
        <v/>
      </c>
      <c r="EM68" s="75" t="str" cm="1">
        <f t="array" ref="EM68">IF(ISBLANK(INDEX(行,$A68)),"",0)</f>
        <v/>
      </c>
      <c r="EN68" s="75" t="str" cm="1">
        <f t="array" ref="EN68">IF(ISBLANK(INDEX(行,$A68)),"",0)</f>
        <v/>
      </c>
      <c r="EO68" s="75" t="str" cm="1">
        <f t="array" ref="EO68">IF(ISBLANK(INDEX(行,$A68)),"",0)</f>
        <v/>
      </c>
      <c r="EP68" s="75" t="str" cm="1">
        <f t="array" ref="EP68">IF(ISBLANK(INDEX(行,$A68)),"",0)</f>
        <v/>
      </c>
      <c r="EQ68" s="75" t="str" cm="1">
        <f t="array" ref="EQ68">IF(ISBLANK(INDEX(行,$A68)),"",0)</f>
        <v/>
      </c>
      <c r="ER68" s="75" t="str" cm="1">
        <f t="array" ref="ER68">IF(ISBLANK(INDEX(行,$A68)),"",0)</f>
        <v/>
      </c>
      <c r="ES68" s="75" t="str" cm="1">
        <f t="array" ref="ES68">IF(ISBLANK(INDEX(行,$A68)),"",0)</f>
        <v/>
      </c>
      <c r="ET68" s="75" t="str" cm="1">
        <f t="array" ref="ET68">IF(ISBLANK(INDEX(行,$A68)),"",0)</f>
        <v/>
      </c>
      <c r="EU68" s="75" t="str" cm="1">
        <f t="array" ref="EU68">IF(ISBLANK(INDEX(行,$A68)),"",0)</f>
        <v/>
      </c>
      <c r="EV68" s="75" t="str" cm="1">
        <f t="array" ref="EV68">IF(ISBLANK(INDEX(行,$A68)),"",0)</f>
        <v/>
      </c>
      <c r="EW68" s="75" t="str" cm="1">
        <f t="array" ref="EW68">IF(ISBLANK(INDEX(行,$A68)),"",0)</f>
        <v/>
      </c>
      <c r="EX68" s="75" t="str" cm="1">
        <f t="array" ref="EX68">IF(ISBLANK(INDEX(行,$A68)),"",0)</f>
        <v/>
      </c>
      <c r="EY68" s="75" t="str" cm="1">
        <f t="array" ref="EY68">IF(ISBLANK(INDEX(行,$A68)),"",0)</f>
        <v/>
      </c>
      <c r="EZ68" s="75" t="str" cm="1">
        <f t="array" ref="EZ68">IF(ISBLANK(INDEX(行,$A68)),"",0)</f>
        <v/>
      </c>
      <c r="FA68" s="75" t="str" cm="1">
        <f t="array" ref="FA68">IF(ISBLANK(INDEX(行,$A68)),"",0)</f>
        <v/>
      </c>
      <c r="FB68" s="75" t="str" cm="1">
        <f t="array" ref="FB68">IF(ISBLANK(INDEX(行,$A68)),"",0)</f>
        <v/>
      </c>
      <c r="FC68" s="75" t="str" cm="1">
        <f t="array" ref="FC68">IF(ISBLANK(INDEX(行,$A68)),"",0)</f>
        <v/>
      </c>
      <c r="FD68" s="75" t="str" cm="1">
        <f t="array" ref="FD68">IF(ISBLANK(INDEX(行,$A68)),"",0)</f>
        <v/>
      </c>
      <c r="FE68" s="75" t="str" cm="1">
        <f t="array" ref="FE68">IF(ISBLANK(INDEX(行,$A68)),"",0)</f>
        <v/>
      </c>
      <c r="FF68" s="75" t="str" cm="1">
        <f t="array" ref="FF68">IF(ISBLANK(INDEX(行,$A68)),"",0)</f>
        <v/>
      </c>
      <c r="FG68" s="75" t="str" cm="1">
        <f t="array" ref="FG68">IF(ISBLANK(INDEX(行,$A68)),"",0)</f>
        <v/>
      </c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6" t="str">
        <f t="shared" si="9"/>
        <v/>
      </c>
      <c r="GM68" s="77"/>
      <c r="GN68" s="77"/>
      <c r="GO68" s="77"/>
      <c r="GP68" s="77"/>
      <c r="GQ68" s="77"/>
      <c r="GR68" s="77"/>
      <c r="GS68" s="77"/>
      <c r="GT68" s="77"/>
      <c r="GU68" s="77"/>
      <c r="GV68" s="75" t="str" cm="1">
        <f t="array" ref="GV68">IF(ISBLANK(INDEX(行,$A68)),"",1)</f>
        <v/>
      </c>
      <c r="GW68" s="75" t="str" cm="1">
        <f t="array" ref="GW68">IF(ISBLANK(INDEX(行,$A68)),"",1)</f>
        <v/>
      </c>
      <c r="GX68" s="75" t="str" cm="1">
        <f t="array" ref="GX68">IF(ISBLANK(INDEX(行,$A68)),"",0)</f>
        <v/>
      </c>
      <c r="GY68" s="77"/>
      <c r="GZ68" s="77"/>
      <c r="HA68" s="76" t="str" cm="1">
        <f t="array" aca="1" ref="HA68" ca="1">IF(ISBLANK(INDEX(行,$A68)),"",TODAY())</f>
        <v/>
      </c>
      <c r="HB68" s="76" t="str" cm="1">
        <f t="array" aca="1" ref="HB68" ca="1">IF(ISBLANK(INDEX(行,$A68)),"",TODAY())</f>
        <v/>
      </c>
      <c r="HC68" s="78" t="str" cm="1">
        <f t="array" ref="HC68">IF(ISBLANK(INDEX(行,$A68)),"","ADMIN")</f>
        <v/>
      </c>
      <c r="HD68" s="78" t="str">
        <f t="shared" si="10"/>
        <v/>
      </c>
    </row>
    <row r="69" spans="1:212" ht="13.5" customHeight="1" x14ac:dyDescent="0.15">
      <c r="A69" s="11">
        <v>64</v>
      </c>
      <c r="B69" s="75" t="str" cm="1">
        <f t="array" ref="B69">IF(ISBLANK(INDEX(行,$A69)),"",1)</f>
        <v/>
      </c>
      <c r="C69" s="76" t="str" cm="1">
        <f t="array" ref="C69">IF(ISBLANK(INDEX(伝票日付,$A69)),"",DATEVALUE(INDEX(TEXT(伝票日付,"0!/00!/00"),$A69)))</f>
        <v/>
      </c>
      <c r="D69" s="78" t="str" cm="1">
        <f t="array" ref="D69">IF(ISBLANK(INDEX(注文番号,$A69)),"",INDEX(注文番号,$A69))</f>
        <v/>
      </c>
      <c r="E69" s="75" t="str" cm="1">
        <f t="array" ref="E69">IF(ISBLANK(INDEX(行,$A69)),"",INDEX(行,$A69))</f>
        <v/>
      </c>
      <c r="F69" s="77" t="str" cm="1">
        <f t="array" ref="F69">IF(ISBLANK(INDEX(行,$A69)),"","0001")</f>
        <v/>
      </c>
      <c r="G69" s="83" t="str">
        <f t="shared" si="0"/>
        <v/>
      </c>
      <c r="H69" s="78" t="str" cm="1">
        <f t="array" ref="H69">IF(ISBLANK(INDEX(行,$A69)),"",8)</f>
        <v/>
      </c>
      <c r="I69" s="77" t="str" cm="1">
        <f t="array" ref="I69">IF(ISBLANK(INDEX(行,$A69)),"","      8211")</f>
        <v/>
      </c>
      <c r="J69" s="78" t="str" cm="1">
        <f t="array" ref="J69">IF(ISBLANK(INDEX(行,$A69)),"",8211)</f>
        <v/>
      </c>
      <c r="K69" s="82" t="str">
        <f t="shared" si="1"/>
        <v/>
      </c>
      <c r="L69" s="77" t="str" cm="1">
        <f t="array" ref="L69">IF(ISBLANK(INDEX(枝番,$A69)),"",INDEX(枝番,$A69))</f>
        <v/>
      </c>
      <c r="M69" s="78" t="str" cm="1">
        <f t="array" ref="M69">IF(ISBLANK(INDEX(工種コード,$A69)),"",INDEX(工種コード,$A69))</f>
        <v/>
      </c>
      <c r="N69" s="78" t="str" cm="1">
        <f t="array" ref="N69">IF(ISBLANK(INDEX(注文番号,$A69)),"",INDEX(注文番号,$A69))</f>
        <v/>
      </c>
      <c r="O69" s="75"/>
      <c r="P69" s="80"/>
      <c r="Q69" s="75" t="str" cm="1">
        <f t="array" ref="Q69">IF(ISBLANK(INDEX(行,$A69)),"",0)</f>
        <v/>
      </c>
      <c r="R69" s="77" t="str" cm="1">
        <f t="array" ref="R69">IF(ISBLANK(INDEX(仕入先コード,$A69)),"",INDEX(仕入先コード,$A69))</f>
        <v/>
      </c>
      <c r="S69" s="75" t="str" cm="1">
        <f t="array" ref="S69">IF(ISBLANK(INDEX(行,$A69)),"",0)</f>
        <v/>
      </c>
      <c r="T69" s="75" t="str" cm="1">
        <f t="array" ref="T69">IF(ISBLANK(INDEX(行,$A69)),"",1)</f>
        <v/>
      </c>
      <c r="U69" s="77" t="str" cm="1">
        <f t="array" ref="U69">IF(ISBLANK(INDEX(行,$A69)),"","         1")</f>
        <v/>
      </c>
      <c r="V69" s="75" t="str" cm="1">
        <f t="array" ref="V69">IF(ISBLANK(INDEX(行,$A69)),"",0)</f>
        <v/>
      </c>
      <c r="W69" s="75" t="str" cm="1">
        <f t="array" ref="W69">IF(ISBLANK(INDEX(数量,$A69)),"",INDEX(数量,$A69))</f>
        <v/>
      </c>
      <c r="X69" s="77" t="str" cm="1">
        <f t="array" ref="X69">IF(ISBLANK(INDEX(単位,$A69)),"",INDEX(単位,$A69))</f>
        <v/>
      </c>
      <c r="Y69" s="75" t="str" cm="1">
        <f t="array" ref="Y69">IF(ISBLANK(INDEX(単価,$A69)),"",INDEX(単価,$A69))</f>
        <v/>
      </c>
      <c r="Z69" s="75" t="str" cm="1">
        <f t="array" ref="Z69">IF(ISBLANK(INDEX(行,$A69)),"",W69*Y69)</f>
        <v/>
      </c>
      <c r="AA69" s="75" t="str" cm="1">
        <f t="array" ref="AA69">IF(ISBLANK(INDEX(行,$A69)),"",Z69*AI69/100)</f>
        <v/>
      </c>
      <c r="AB69" s="77"/>
      <c r="AC69" s="77"/>
      <c r="AD69" s="77"/>
      <c r="AE69" s="77"/>
      <c r="AF69" s="77"/>
      <c r="AG69" s="75" t="str" cm="1">
        <f t="array" ref="AG69">IF(ISBLANK(INDEX(行,$A69)),"",1)</f>
        <v/>
      </c>
      <c r="AH69" s="75" t="str" cm="1">
        <f t="array" ref="AH69">IF(ISBLANK(INDEX(行,$A69)),"",1)</f>
        <v/>
      </c>
      <c r="AI69" s="75" t="str" cm="1">
        <f t="array" ref="AI69">IF(ISBLANK(INDEX(税率,$A69)),"",INDEX(税率,$A69))</f>
        <v/>
      </c>
      <c r="AJ69" s="75" t="str" cm="1">
        <f t="array" ref="AJ69">IF(ISBLANK(INDEX(行,$A69)),"",50)</f>
        <v/>
      </c>
      <c r="AK69" s="76" t="str">
        <f t="shared" si="2"/>
        <v/>
      </c>
      <c r="AL69" s="82" t="str" cm="1">
        <f t="array" ref="AL69">IF(ISBLANK(INDEX(品名,$A69)),"",INDEX(品名,$A69))</f>
        <v/>
      </c>
      <c r="AM69" s="75"/>
      <c r="AN69" s="75" t="str" cm="1">
        <f t="array" ref="AN69">IF(ISBLANK(INDEX(行,$A69)),"",0)</f>
        <v/>
      </c>
      <c r="AO69" s="75" t="str" cm="1">
        <f t="array" ref="AO69">IF(ISBLANK(INDEX(行,$A69)),"",0)</f>
        <v/>
      </c>
      <c r="AP69" s="75" t="str" cm="1">
        <f t="array" ref="AP69">IF(ISBLANK(INDEX(行,$A69)),"",0)</f>
        <v/>
      </c>
      <c r="AQ69" s="75" t="str" cm="1">
        <f t="array" ref="AQ69">IF(ISBLANK(INDEX(行,$A69)),"",0)</f>
        <v/>
      </c>
      <c r="AR69" s="75" t="str" cm="1">
        <f t="array" ref="AR69">IF(ISBLANK(INDEX(行,$A69)),"",0)</f>
        <v/>
      </c>
      <c r="AS69" s="75" t="str" cm="1">
        <f t="array" ref="AS69">IF(ISBLANK(INDEX(行,$A69)),"",0)</f>
        <v/>
      </c>
      <c r="AT69" s="75" t="str" cm="1">
        <f t="array" ref="AT69">IF(ISBLANK(INDEX(行,$A69)),"",0)</f>
        <v/>
      </c>
      <c r="AU69" s="75" t="str" cm="1">
        <f t="array" ref="AU69">IF(ISBLANK(INDEX(行,$A69)),"",0)</f>
        <v/>
      </c>
      <c r="AV69" s="75" t="str" cm="1">
        <f t="array" ref="AV69">IF(ISBLANK(INDEX(行,$A69)),"",0)</f>
        <v/>
      </c>
      <c r="AW69" s="75" t="str" cm="1">
        <f t="array" ref="AW69">IF(ISBLANK(INDEX(行,$A69)),"",0)</f>
        <v/>
      </c>
      <c r="AX69" s="75" t="str" cm="1">
        <f t="array" ref="AX69">IF(ISBLANK(INDEX(行,$A69)),"",0)</f>
        <v/>
      </c>
      <c r="AY69" s="75" t="str" cm="1">
        <f t="array" ref="AY69">IF(ISBLANK(INDEX(行,$A69)),"",0)</f>
        <v/>
      </c>
      <c r="AZ69" s="75" t="str" cm="1">
        <f t="array" ref="AZ69">IF(ISBLANK(INDEX(行,$A69)),"",0)</f>
        <v/>
      </c>
      <c r="BA69" s="75" t="str" cm="1">
        <f t="array" ref="BA69">IF(ISBLANK(INDEX(行,$A69)),"",0)</f>
        <v/>
      </c>
      <c r="BB69" s="75" t="str" cm="1">
        <f t="array" ref="BB69">IF(ISBLANK(INDEX(行,$A69)),"",0)</f>
        <v/>
      </c>
      <c r="BC69" s="75" t="str" cm="1">
        <f t="array" ref="BC69">IF(ISBLANK(INDEX(行,$A69)),"",0)</f>
        <v/>
      </c>
      <c r="BD69" s="75" t="str" cm="1">
        <f t="array" ref="BD69">IF(ISBLANK(INDEX(行,$A69)),"",0)</f>
        <v/>
      </c>
      <c r="BE69" s="75" t="str" cm="1">
        <f t="array" ref="BE69">IF(ISBLANK(INDEX(行,$A69)),"",0)</f>
        <v/>
      </c>
      <c r="BF69" s="75" t="str" cm="1">
        <f t="array" ref="BF69">IF(ISBLANK(INDEX(行,$A69)),"",0)</f>
        <v/>
      </c>
      <c r="BG69" s="75" t="str" cm="1">
        <f t="array" ref="BG69">IF(ISBLANK(INDEX(行,$A69)),"",0)</f>
        <v/>
      </c>
      <c r="BH69" s="75" t="str" cm="1">
        <f t="array" ref="BH69">IF(ISBLANK(INDEX(行,$A69)),"",0)</f>
        <v/>
      </c>
      <c r="BI69" s="75" t="str" cm="1">
        <f t="array" ref="BI69">IF(ISBLANK(INDEX(行,$A69)),"",0)</f>
        <v/>
      </c>
      <c r="BJ69" s="75" t="str" cm="1">
        <f t="array" ref="BJ69">IF(ISBLANK(INDEX(行,$A69)),"",0)</f>
        <v/>
      </c>
      <c r="BK69" s="75" t="str" cm="1">
        <f t="array" ref="BK69">IF(ISBLANK(INDEX(行,$A69)),"",0)</f>
        <v/>
      </c>
      <c r="BL69" s="75" t="str" cm="1">
        <f t="array" ref="BL69">IF(ISBLANK(INDEX(行,$A69)),"",0)</f>
        <v/>
      </c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6" t="str" cm="1">
        <f t="array" ref="CQ69">IF(ISBLANK(INDEX(納入年月日,$A69)),"",INDEX(TEXT(納入年月日,"0!/00!/00"),$A69))</f>
        <v/>
      </c>
      <c r="CR69" s="77"/>
      <c r="CS69" s="77"/>
      <c r="CT69" s="77"/>
      <c r="CU69" s="77"/>
      <c r="CV69" s="77"/>
      <c r="CW69" s="77"/>
      <c r="CX69" s="77"/>
      <c r="CY69" s="77"/>
      <c r="CZ69" s="77"/>
      <c r="DA69" s="77" t="str" cm="1">
        <f t="array" ref="DA69">IF(ISBLANK(INDEX(行,$A69)),"","      0001")</f>
        <v/>
      </c>
      <c r="DB69" s="75" t="str" cm="1">
        <f t="array" ref="DB69">IF(ISBLANK(INDEX(行,$A69)),"",4101)</f>
        <v/>
      </c>
      <c r="DC69" s="75" t="str" cm="1">
        <f t="array" ref="DC69">IF(ISBLANK(INDEX(行,$A69)),"",2)</f>
        <v/>
      </c>
      <c r="DD69" s="77" t="str">
        <f t="shared" si="3"/>
        <v/>
      </c>
      <c r="DE69" s="75" t="str" cm="1">
        <f t="array" ref="DE69">IF(ISBLANK(INDEX(行,$A69)),"",0)</f>
        <v/>
      </c>
      <c r="DF69" s="77" t="str">
        <f t="shared" si="4"/>
        <v/>
      </c>
      <c r="DG69" s="77" t="str">
        <f t="shared" si="5"/>
        <v/>
      </c>
      <c r="DH69" s="75" t="str" cm="1">
        <f t="array" ref="DH69">IF(ISBLANK(INDEX(行,$A69)),"",0)</f>
        <v/>
      </c>
      <c r="DI69" s="75" t="str" cm="1">
        <f t="array" ref="DI69">IF(ISBLANK(INDEX(行,$A69)),"",0)</f>
        <v/>
      </c>
      <c r="DJ69" s="77"/>
      <c r="DK69" s="80"/>
      <c r="DL69" s="75" t="str" cm="1">
        <f t="array" ref="DL69">IF(ISBLANK(INDEX(行,$A69)),"",0)</f>
        <v/>
      </c>
      <c r="DM69" s="77" t="str">
        <f t="shared" si="6"/>
        <v/>
      </c>
      <c r="DN69" s="75" t="str" cm="1">
        <f t="array" ref="DN69">IF(ISBLANK(INDEX(行,$A69)),"",0)</f>
        <v/>
      </c>
      <c r="DO69" s="75" t="str" cm="1">
        <f t="array" ref="DO69">IF(ISBLANK(INDEX(行,$A69)),"",0)</f>
        <v/>
      </c>
      <c r="DP69" s="77" t="str" cm="1">
        <f t="array" ref="DP69">IF(ISBLANK(INDEX(行,$A69)),"","         0")</f>
        <v/>
      </c>
      <c r="DQ69" s="75" t="str" cm="1">
        <f t="array" ref="DQ69">IF(ISBLANK(INDEX(行,$A69)),"",0)</f>
        <v/>
      </c>
      <c r="DR69" s="75" t="str" cm="1">
        <f t="array" ref="DR69">IF(ISBLANK(INDEX(行,$A69)),"",0)</f>
        <v/>
      </c>
      <c r="DS69" s="77"/>
      <c r="DT69" s="75" t="str" cm="1">
        <f t="array" ref="DT69">IF(ISBLANK(INDEX(行,$A69)),"",0)</f>
        <v/>
      </c>
      <c r="DU69" s="75" t="str" cm="1">
        <f t="array" ref="DU69">IF(ISBLANK(INDEX(行,$A69)),"",$Z69+$AA69)</f>
        <v/>
      </c>
      <c r="DV69" s="75" t="str" cm="1">
        <f t="array" ref="DV69">IF(ISBLANK(INDEX(行,$A69)),"",0)</f>
        <v/>
      </c>
      <c r="DW69" s="77"/>
      <c r="DX69" s="77"/>
      <c r="DY69" s="77"/>
      <c r="DZ69" s="77"/>
      <c r="EA69" s="77"/>
      <c r="EB69" s="75" t="str" cm="1">
        <f t="array" ref="EB69">IF(ISBLANK(INDEX(行,$A69)),"",2)</f>
        <v/>
      </c>
      <c r="EC69" s="75" t="str" cm="1">
        <f t="array" ref="EC69">IF(ISBLANK(INDEX(行,$A69)),"",1)</f>
        <v/>
      </c>
      <c r="ED69" s="75" t="str" cm="1">
        <f t="array" ref="ED69">IF(ISBLANK(INDEX(行,$A69)),"",0)</f>
        <v/>
      </c>
      <c r="EE69" s="75" t="str" cm="1">
        <f t="array" ref="EE69">IF(ISBLANK(INDEX(行,$A69)),"",0)</f>
        <v/>
      </c>
      <c r="EF69" s="76" t="str">
        <f t="shared" si="7"/>
        <v/>
      </c>
      <c r="EG69" s="77" t="str">
        <f t="shared" si="8"/>
        <v/>
      </c>
      <c r="EH69" s="77"/>
      <c r="EI69" s="75" t="str" cm="1">
        <f t="array" ref="EI69">IF(ISBLANK(INDEX(行,$A69)),"",0)</f>
        <v/>
      </c>
      <c r="EJ69" s="75" t="str" cm="1">
        <f t="array" ref="EJ69">IF(ISBLANK(INDEX(行,$A69)),"",0)</f>
        <v/>
      </c>
      <c r="EK69" s="75" t="str" cm="1">
        <f t="array" ref="EK69">IF(ISBLANK(INDEX(行,$A69)),"",0)</f>
        <v/>
      </c>
      <c r="EL69" s="75" t="str" cm="1">
        <f t="array" ref="EL69">IF(ISBLANK(INDEX(行,$A69)),"",0)</f>
        <v/>
      </c>
      <c r="EM69" s="75" t="str" cm="1">
        <f t="array" ref="EM69">IF(ISBLANK(INDEX(行,$A69)),"",0)</f>
        <v/>
      </c>
      <c r="EN69" s="75" t="str" cm="1">
        <f t="array" ref="EN69">IF(ISBLANK(INDEX(行,$A69)),"",0)</f>
        <v/>
      </c>
      <c r="EO69" s="75" t="str" cm="1">
        <f t="array" ref="EO69">IF(ISBLANK(INDEX(行,$A69)),"",0)</f>
        <v/>
      </c>
      <c r="EP69" s="75" t="str" cm="1">
        <f t="array" ref="EP69">IF(ISBLANK(INDEX(行,$A69)),"",0)</f>
        <v/>
      </c>
      <c r="EQ69" s="75" t="str" cm="1">
        <f t="array" ref="EQ69">IF(ISBLANK(INDEX(行,$A69)),"",0)</f>
        <v/>
      </c>
      <c r="ER69" s="75" t="str" cm="1">
        <f t="array" ref="ER69">IF(ISBLANK(INDEX(行,$A69)),"",0)</f>
        <v/>
      </c>
      <c r="ES69" s="75" t="str" cm="1">
        <f t="array" ref="ES69">IF(ISBLANK(INDEX(行,$A69)),"",0)</f>
        <v/>
      </c>
      <c r="ET69" s="75" t="str" cm="1">
        <f t="array" ref="ET69">IF(ISBLANK(INDEX(行,$A69)),"",0)</f>
        <v/>
      </c>
      <c r="EU69" s="75" t="str" cm="1">
        <f t="array" ref="EU69">IF(ISBLANK(INDEX(行,$A69)),"",0)</f>
        <v/>
      </c>
      <c r="EV69" s="75" t="str" cm="1">
        <f t="array" ref="EV69">IF(ISBLANK(INDEX(行,$A69)),"",0)</f>
        <v/>
      </c>
      <c r="EW69" s="75" t="str" cm="1">
        <f t="array" ref="EW69">IF(ISBLANK(INDEX(行,$A69)),"",0)</f>
        <v/>
      </c>
      <c r="EX69" s="75" t="str" cm="1">
        <f t="array" ref="EX69">IF(ISBLANK(INDEX(行,$A69)),"",0)</f>
        <v/>
      </c>
      <c r="EY69" s="75" t="str" cm="1">
        <f t="array" ref="EY69">IF(ISBLANK(INDEX(行,$A69)),"",0)</f>
        <v/>
      </c>
      <c r="EZ69" s="75" t="str" cm="1">
        <f t="array" ref="EZ69">IF(ISBLANK(INDEX(行,$A69)),"",0)</f>
        <v/>
      </c>
      <c r="FA69" s="75" t="str" cm="1">
        <f t="array" ref="FA69">IF(ISBLANK(INDEX(行,$A69)),"",0)</f>
        <v/>
      </c>
      <c r="FB69" s="75" t="str" cm="1">
        <f t="array" ref="FB69">IF(ISBLANK(INDEX(行,$A69)),"",0)</f>
        <v/>
      </c>
      <c r="FC69" s="75" t="str" cm="1">
        <f t="array" ref="FC69">IF(ISBLANK(INDEX(行,$A69)),"",0)</f>
        <v/>
      </c>
      <c r="FD69" s="75" t="str" cm="1">
        <f t="array" ref="FD69">IF(ISBLANK(INDEX(行,$A69)),"",0)</f>
        <v/>
      </c>
      <c r="FE69" s="75" t="str" cm="1">
        <f t="array" ref="FE69">IF(ISBLANK(INDEX(行,$A69)),"",0)</f>
        <v/>
      </c>
      <c r="FF69" s="75" t="str" cm="1">
        <f t="array" ref="FF69">IF(ISBLANK(INDEX(行,$A69)),"",0)</f>
        <v/>
      </c>
      <c r="FG69" s="75" t="str" cm="1">
        <f t="array" ref="FG69">IF(ISBLANK(INDEX(行,$A69)),"",0)</f>
        <v/>
      </c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6" t="str">
        <f t="shared" si="9"/>
        <v/>
      </c>
      <c r="GM69" s="77"/>
      <c r="GN69" s="77"/>
      <c r="GO69" s="77"/>
      <c r="GP69" s="77"/>
      <c r="GQ69" s="77"/>
      <c r="GR69" s="77"/>
      <c r="GS69" s="77"/>
      <c r="GT69" s="77"/>
      <c r="GU69" s="77"/>
      <c r="GV69" s="75" t="str" cm="1">
        <f t="array" ref="GV69">IF(ISBLANK(INDEX(行,$A69)),"",1)</f>
        <v/>
      </c>
      <c r="GW69" s="75" t="str" cm="1">
        <f t="array" ref="GW69">IF(ISBLANK(INDEX(行,$A69)),"",1)</f>
        <v/>
      </c>
      <c r="GX69" s="75" t="str" cm="1">
        <f t="array" ref="GX69">IF(ISBLANK(INDEX(行,$A69)),"",0)</f>
        <v/>
      </c>
      <c r="GY69" s="77"/>
      <c r="GZ69" s="77"/>
      <c r="HA69" s="76" t="str" cm="1">
        <f t="array" aca="1" ref="HA69" ca="1">IF(ISBLANK(INDEX(行,$A69)),"",TODAY())</f>
        <v/>
      </c>
      <c r="HB69" s="76" t="str" cm="1">
        <f t="array" aca="1" ref="HB69" ca="1">IF(ISBLANK(INDEX(行,$A69)),"",TODAY())</f>
        <v/>
      </c>
      <c r="HC69" s="78" t="str" cm="1">
        <f t="array" ref="HC69">IF(ISBLANK(INDEX(行,$A69)),"","ADMIN")</f>
        <v/>
      </c>
      <c r="HD69" s="78" t="str">
        <f t="shared" si="10"/>
        <v/>
      </c>
    </row>
    <row r="70" spans="1:212" ht="13.5" customHeight="1" x14ac:dyDescent="0.15">
      <c r="A70" s="11">
        <v>65</v>
      </c>
      <c r="B70" s="75" t="str" cm="1">
        <f t="array" ref="B70">IF(ISBLANK(INDEX(行,$A70)),"",1)</f>
        <v/>
      </c>
      <c r="C70" s="76" t="str" cm="1">
        <f t="array" ref="C70">IF(ISBLANK(INDEX(伝票日付,$A70)),"",DATEVALUE(INDEX(TEXT(伝票日付,"0!/00!/00"),$A70)))</f>
        <v/>
      </c>
      <c r="D70" s="78" t="str" cm="1">
        <f t="array" ref="D70">IF(ISBLANK(INDEX(注文番号,$A70)),"",INDEX(注文番号,$A70))</f>
        <v/>
      </c>
      <c r="E70" s="75" t="str" cm="1">
        <f t="array" ref="E70">IF(ISBLANK(INDEX(行,$A70)),"",INDEX(行,$A70))</f>
        <v/>
      </c>
      <c r="F70" s="77" t="str" cm="1">
        <f t="array" ref="F70">IF(ISBLANK(INDEX(行,$A70)),"","0001")</f>
        <v/>
      </c>
      <c r="G70" s="83" t="str">
        <f t="shared" si="0"/>
        <v/>
      </c>
      <c r="H70" s="78" t="str" cm="1">
        <f t="array" ref="H70">IF(ISBLANK(INDEX(行,$A70)),"",8)</f>
        <v/>
      </c>
      <c r="I70" s="77" t="str" cm="1">
        <f t="array" ref="I70">IF(ISBLANK(INDEX(行,$A70)),"","      8211")</f>
        <v/>
      </c>
      <c r="J70" s="78" t="str" cm="1">
        <f t="array" ref="J70">IF(ISBLANK(INDEX(行,$A70)),"",8211)</f>
        <v/>
      </c>
      <c r="K70" s="82" t="str">
        <f t="shared" si="1"/>
        <v/>
      </c>
      <c r="L70" s="77" t="str" cm="1">
        <f t="array" ref="L70">IF(ISBLANK(INDEX(枝番,$A70)),"",INDEX(枝番,$A70))</f>
        <v/>
      </c>
      <c r="M70" s="78" t="str" cm="1">
        <f t="array" ref="M70">IF(ISBLANK(INDEX(工種コード,$A70)),"",INDEX(工種コード,$A70))</f>
        <v/>
      </c>
      <c r="N70" s="78" t="str" cm="1">
        <f t="array" ref="N70">IF(ISBLANK(INDEX(注文番号,$A70)),"",INDEX(注文番号,$A70))</f>
        <v/>
      </c>
      <c r="O70" s="75"/>
      <c r="P70" s="80"/>
      <c r="Q70" s="75" t="str" cm="1">
        <f t="array" ref="Q70">IF(ISBLANK(INDEX(行,$A70)),"",0)</f>
        <v/>
      </c>
      <c r="R70" s="77" t="str" cm="1">
        <f t="array" ref="R70">IF(ISBLANK(INDEX(仕入先コード,$A70)),"",INDEX(仕入先コード,$A70))</f>
        <v/>
      </c>
      <c r="S70" s="75" t="str" cm="1">
        <f t="array" ref="S70">IF(ISBLANK(INDEX(行,$A70)),"",0)</f>
        <v/>
      </c>
      <c r="T70" s="75" t="str" cm="1">
        <f t="array" ref="T70">IF(ISBLANK(INDEX(行,$A70)),"",1)</f>
        <v/>
      </c>
      <c r="U70" s="77" t="str" cm="1">
        <f t="array" ref="U70">IF(ISBLANK(INDEX(行,$A70)),"","         1")</f>
        <v/>
      </c>
      <c r="V70" s="75" t="str" cm="1">
        <f t="array" ref="V70">IF(ISBLANK(INDEX(行,$A70)),"",0)</f>
        <v/>
      </c>
      <c r="W70" s="75" t="str" cm="1">
        <f t="array" ref="W70">IF(ISBLANK(INDEX(数量,$A70)),"",INDEX(数量,$A70))</f>
        <v/>
      </c>
      <c r="X70" s="77" t="str" cm="1">
        <f t="array" ref="X70">IF(ISBLANK(INDEX(単位,$A70)),"",INDEX(単位,$A70))</f>
        <v/>
      </c>
      <c r="Y70" s="75" t="str" cm="1">
        <f t="array" ref="Y70">IF(ISBLANK(INDEX(単価,$A70)),"",INDEX(単価,$A70))</f>
        <v/>
      </c>
      <c r="Z70" s="75" t="str" cm="1">
        <f t="array" ref="Z70">IF(ISBLANK(INDEX(行,$A70)),"",W70*Y70)</f>
        <v/>
      </c>
      <c r="AA70" s="75" t="str" cm="1">
        <f t="array" ref="AA70">IF(ISBLANK(INDEX(行,$A70)),"",Z70*AI70/100)</f>
        <v/>
      </c>
      <c r="AB70" s="77"/>
      <c r="AC70" s="77"/>
      <c r="AD70" s="77"/>
      <c r="AE70" s="77"/>
      <c r="AF70" s="77"/>
      <c r="AG70" s="75" t="str" cm="1">
        <f t="array" ref="AG70">IF(ISBLANK(INDEX(行,$A70)),"",1)</f>
        <v/>
      </c>
      <c r="AH70" s="75" t="str" cm="1">
        <f t="array" ref="AH70">IF(ISBLANK(INDEX(行,$A70)),"",1)</f>
        <v/>
      </c>
      <c r="AI70" s="75" t="str" cm="1">
        <f t="array" ref="AI70">IF(ISBLANK(INDEX(税率,$A70)),"",INDEX(税率,$A70))</f>
        <v/>
      </c>
      <c r="AJ70" s="75" t="str" cm="1">
        <f t="array" ref="AJ70">IF(ISBLANK(INDEX(行,$A70)),"",50)</f>
        <v/>
      </c>
      <c r="AK70" s="76" t="str">
        <f t="shared" si="2"/>
        <v/>
      </c>
      <c r="AL70" s="82" t="str" cm="1">
        <f t="array" ref="AL70">IF(ISBLANK(INDEX(品名,$A70)),"",INDEX(品名,$A70))</f>
        <v/>
      </c>
      <c r="AM70" s="75"/>
      <c r="AN70" s="75" t="str" cm="1">
        <f t="array" ref="AN70">IF(ISBLANK(INDEX(行,$A70)),"",0)</f>
        <v/>
      </c>
      <c r="AO70" s="75" t="str" cm="1">
        <f t="array" ref="AO70">IF(ISBLANK(INDEX(行,$A70)),"",0)</f>
        <v/>
      </c>
      <c r="AP70" s="75" t="str" cm="1">
        <f t="array" ref="AP70">IF(ISBLANK(INDEX(行,$A70)),"",0)</f>
        <v/>
      </c>
      <c r="AQ70" s="75" t="str" cm="1">
        <f t="array" ref="AQ70">IF(ISBLANK(INDEX(行,$A70)),"",0)</f>
        <v/>
      </c>
      <c r="AR70" s="75" t="str" cm="1">
        <f t="array" ref="AR70">IF(ISBLANK(INDEX(行,$A70)),"",0)</f>
        <v/>
      </c>
      <c r="AS70" s="75" t="str" cm="1">
        <f t="array" ref="AS70">IF(ISBLANK(INDEX(行,$A70)),"",0)</f>
        <v/>
      </c>
      <c r="AT70" s="75" t="str" cm="1">
        <f t="array" ref="AT70">IF(ISBLANK(INDEX(行,$A70)),"",0)</f>
        <v/>
      </c>
      <c r="AU70" s="75" t="str" cm="1">
        <f t="array" ref="AU70">IF(ISBLANK(INDEX(行,$A70)),"",0)</f>
        <v/>
      </c>
      <c r="AV70" s="75" t="str" cm="1">
        <f t="array" ref="AV70">IF(ISBLANK(INDEX(行,$A70)),"",0)</f>
        <v/>
      </c>
      <c r="AW70" s="75" t="str" cm="1">
        <f t="array" ref="AW70">IF(ISBLANK(INDEX(行,$A70)),"",0)</f>
        <v/>
      </c>
      <c r="AX70" s="75" t="str" cm="1">
        <f t="array" ref="AX70">IF(ISBLANK(INDEX(行,$A70)),"",0)</f>
        <v/>
      </c>
      <c r="AY70" s="75" t="str" cm="1">
        <f t="array" ref="AY70">IF(ISBLANK(INDEX(行,$A70)),"",0)</f>
        <v/>
      </c>
      <c r="AZ70" s="75" t="str" cm="1">
        <f t="array" ref="AZ70">IF(ISBLANK(INDEX(行,$A70)),"",0)</f>
        <v/>
      </c>
      <c r="BA70" s="75" t="str" cm="1">
        <f t="array" ref="BA70">IF(ISBLANK(INDEX(行,$A70)),"",0)</f>
        <v/>
      </c>
      <c r="BB70" s="75" t="str" cm="1">
        <f t="array" ref="BB70">IF(ISBLANK(INDEX(行,$A70)),"",0)</f>
        <v/>
      </c>
      <c r="BC70" s="75" t="str" cm="1">
        <f t="array" ref="BC70">IF(ISBLANK(INDEX(行,$A70)),"",0)</f>
        <v/>
      </c>
      <c r="BD70" s="75" t="str" cm="1">
        <f t="array" ref="BD70">IF(ISBLANK(INDEX(行,$A70)),"",0)</f>
        <v/>
      </c>
      <c r="BE70" s="75" t="str" cm="1">
        <f t="array" ref="BE70">IF(ISBLANK(INDEX(行,$A70)),"",0)</f>
        <v/>
      </c>
      <c r="BF70" s="75" t="str" cm="1">
        <f t="array" ref="BF70">IF(ISBLANK(INDEX(行,$A70)),"",0)</f>
        <v/>
      </c>
      <c r="BG70" s="75" t="str" cm="1">
        <f t="array" ref="BG70">IF(ISBLANK(INDEX(行,$A70)),"",0)</f>
        <v/>
      </c>
      <c r="BH70" s="75" t="str" cm="1">
        <f t="array" ref="BH70">IF(ISBLANK(INDEX(行,$A70)),"",0)</f>
        <v/>
      </c>
      <c r="BI70" s="75" t="str" cm="1">
        <f t="array" ref="BI70">IF(ISBLANK(INDEX(行,$A70)),"",0)</f>
        <v/>
      </c>
      <c r="BJ70" s="75" t="str" cm="1">
        <f t="array" ref="BJ70">IF(ISBLANK(INDEX(行,$A70)),"",0)</f>
        <v/>
      </c>
      <c r="BK70" s="75" t="str" cm="1">
        <f t="array" ref="BK70">IF(ISBLANK(INDEX(行,$A70)),"",0)</f>
        <v/>
      </c>
      <c r="BL70" s="75" t="str" cm="1">
        <f t="array" ref="BL70">IF(ISBLANK(INDEX(行,$A70)),"",0)</f>
        <v/>
      </c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6" t="str" cm="1">
        <f t="array" ref="CQ70">IF(ISBLANK(INDEX(納入年月日,$A70)),"",INDEX(TEXT(納入年月日,"0!/00!/00"),$A70))</f>
        <v/>
      </c>
      <c r="CR70" s="77"/>
      <c r="CS70" s="77"/>
      <c r="CT70" s="77"/>
      <c r="CU70" s="77"/>
      <c r="CV70" s="77"/>
      <c r="CW70" s="77"/>
      <c r="CX70" s="77"/>
      <c r="CY70" s="77"/>
      <c r="CZ70" s="77"/>
      <c r="DA70" s="77" t="str" cm="1">
        <f t="array" ref="DA70">IF(ISBLANK(INDEX(行,$A70)),"","      0001")</f>
        <v/>
      </c>
      <c r="DB70" s="75" t="str" cm="1">
        <f t="array" ref="DB70">IF(ISBLANK(INDEX(行,$A70)),"",4101)</f>
        <v/>
      </c>
      <c r="DC70" s="75" t="str" cm="1">
        <f t="array" ref="DC70">IF(ISBLANK(INDEX(行,$A70)),"",2)</f>
        <v/>
      </c>
      <c r="DD70" s="77" t="str">
        <f t="shared" si="3"/>
        <v/>
      </c>
      <c r="DE70" s="75" t="str" cm="1">
        <f t="array" ref="DE70">IF(ISBLANK(INDEX(行,$A70)),"",0)</f>
        <v/>
      </c>
      <c r="DF70" s="77" t="str">
        <f t="shared" si="4"/>
        <v/>
      </c>
      <c r="DG70" s="77" t="str">
        <f t="shared" si="5"/>
        <v/>
      </c>
      <c r="DH70" s="75" t="str" cm="1">
        <f t="array" ref="DH70">IF(ISBLANK(INDEX(行,$A70)),"",0)</f>
        <v/>
      </c>
      <c r="DI70" s="75" t="str" cm="1">
        <f t="array" ref="DI70">IF(ISBLANK(INDEX(行,$A70)),"",0)</f>
        <v/>
      </c>
      <c r="DJ70" s="77"/>
      <c r="DK70" s="80"/>
      <c r="DL70" s="75" t="str" cm="1">
        <f t="array" ref="DL70">IF(ISBLANK(INDEX(行,$A70)),"",0)</f>
        <v/>
      </c>
      <c r="DM70" s="77" t="str">
        <f t="shared" si="6"/>
        <v/>
      </c>
      <c r="DN70" s="75" t="str" cm="1">
        <f t="array" ref="DN70">IF(ISBLANK(INDEX(行,$A70)),"",0)</f>
        <v/>
      </c>
      <c r="DO70" s="75" t="str" cm="1">
        <f t="array" ref="DO70">IF(ISBLANK(INDEX(行,$A70)),"",0)</f>
        <v/>
      </c>
      <c r="DP70" s="77" t="str" cm="1">
        <f t="array" ref="DP70">IF(ISBLANK(INDEX(行,$A70)),"","         0")</f>
        <v/>
      </c>
      <c r="DQ70" s="75" t="str" cm="1">
        <f t="array" ref="DQ70">IF(ISBLANK(INDEX(行,$A70)),"",0)</f>
        <v/>
      </c>
      <c r="DR70" s="75" t="str" cm="1">
        <f t="array" ref="DR70">IF(ISBLANK(INDEX(行,$A70)),"",0)</f>
        <v/>
      </c>
      <c r="DS70" s="77"/>
      <c r="DT70" s="75" t="str" cm="1">
        <f t="array" ref="DT70">IF(ISBLANK(INDEX(行,$A70)),"",0)</f>
        <v/>
      </c>
      <c r="DU70" s="75" t="str" cm="1">
        <f t="array" ref="DU70">IF(ISBLANK(INDEX(行,$A70)),"",$Z70+$AA70)</f>
        <v/>
      </c>
      <c r="DV70" s="75" t="str" cm="1">
        <f t="array" ref="DV70">IF(ISBLANK(INDEX(行,$A70)),"",0)</f>
        <v/>
      </c>
      <c r="DW70" s="77"/>
      <c r="DX70" s="77"/>
      <c r="DY70" s="77"/>
      <c r="DZ70" s="77"/>
      <c r="EA70" s="77"/>
      <c r="EB70" s="75" t="str" cm="1">
        <f t="array" ref="EB70">IF(ISBLANK(INDEX(行,$A70)),"",2)</f>
        <v/>
      </c>
      <c r="EC70" s="75" t="str" cm="1">
        <f t="array" ref="EC70">IF(ISBLANK(INDEX(行,$A70)),"",1)</f>
        <v/>
      </c>
      <c r="ED70" s="75" t="str" cm="1">
        <f t="array" ref="ED70">IF(ISBLANK(INDEX(行,$A70)),"",0)</f>
        <v/>
      </c>
      <c r="EE70" s="75" t="str" cm="1">
        <f t="array" ref="EE70">IF(ISBLANK(INDEX(行,$A70)),"",0)</f>
        <v/>
      </c>
      <c r="EF70" s="76" t="str">
        <f t="shared" si="7"/>
        <v/>
      </c>
      <c r="EG70" s="77" t="str">
        <f t="shared" si="8"/>
        <v/>
      </c>
      <c r="EH70" s="77"/>
      <c r="EI70" s="75" t="str" cm="1">
        <f t="array" ref="EI70">IF(ISBLANK(INDEX(行,$A70)),"",0)</f>
        <v/>
      </c>
      <c r="EJ70" s="75" t="str" cm="1">
        <f t="array" ref="EJ70">IF(ISBLANK(INDEX(行,$A70)),"",0)</f>
        <v/>
      </c>
      <c r="EK70" s="75" t="str" cm="1">
        <f t="array" ref="EK70">IF(ISBLANK(INDEX(行,$A70)),"",0)</f>
        <v/>
      </c>
      <c r="EL70" s="75" t="str" cm="1">
        <f t="array" ref="EL70">IF(ISBLANK(INDEX(行,$A70)),"",0)</f>
        <v/>
      </c>
      <c r="EM70" s="75" t="str" cm="1">
        <f t="array" ref="EM70">IF(ISBLANK(INDEX(行,$A70)),"",0)</f>
        <v/>
      </c>
      <c r="EN70" s="75" t="str" cm="1">
        <f t="array" ref="EN70">IF(ISBLANK(INDEX(行,$A70)),"",0)</f>
        <v/>
      </c>
      <c r="EO70" s="75" t="str" cm="1">
        <f t="array" ref="EO70">IF(ISBLANK(INDEX(行,$A70)),"",0)</f>
        <v/>
      </c>
      <c r="EP70" s="75" t="str" cm="1">
        <f t="array" ref="EP70">IF(ISBLANK(INDEX(行,$A70)),"",0)</f>
        <v/>
      </c>
      <c r="EQ70" s="75" t="str" cm="1">
        <f t="array" ref="EQ70">IF(ISBLANK(INDEX(行,$A70)),"",0)</f>
        <v/>
      </c>
      <c r="ER70" s="75" t="str" cm="1">
        <f t="array" ref="ER70">IF(ISBLANK(INDEX(行,$A70)),"",0)</f>
        <v/>
      </c>
      <c r="ES70" s="75" t="str" cm="1">
        <f t="array" ref="ES70">IF(ISBLANK(INDEX(行,$A70)),"",0)</f>
        <v/>
      </c>
      <c r="ET70" s="75" t="str" cm="1">
        <f t="array" ref="ET70">IF(ISBLANK(INDEX(行,$A70)),"",0)</f>
        <v/>
      </c>
      <c r="EU70" s="75" t="str" cm="1">
        <f t="array" ref="EU70">IF(ISBLANK(INDEX(行,$A70)),"",0)</f>
        <v/>
      </c>
      <c r="EV70" s="75" t="str" cm="1">
        <f t="array" ref="EV70">IF(ISBLANK(INDEX(行,$A70)),"",0)</f>
        <v/>
      </c>
      <c r="EW70" s="75" t="str" cm="1">
        <f t="array" ref="EW70">IF(ISBLANK(INDEX(行,$A70)),"",0)</f>
        <v/>
      </c>
      <c r="EX70" s="75" t="str" cm="1">
        <f t="array" ref="EX70">IF(ISBLANK(INDEX(行,$A70)),"",0)</f>
        <v/>
      </c>
      <c r="EY70" s="75" t="str" cm="1">
        <f t="array" ref="EY70">IF(ISBLANK(INDEX(行,$A70)),"",0)</f>
        <v/>
      </c>
      <c r="EZ70" s="75" t="str" cm="1">
        <f t="array" ref="EZ70">IF(ISBLANK(INDEX(行,$A70)),"",0)</f>
        <v/>
      </c>
      <c r="FA70" s="75" t="str" cm="1">
        <f t="array" ref="FA70">IF(ISBLANK(INDEX(行,$A70)),"",0)</f>
        <v/>
      </c>
      <c r="FB70" s="75" t="str" cm="1">
        <f t="array" ref="FB70">IF(ISBLANK(INDEX(行,$A70)),"",0)</f>
        <v/>
      </c>
      <c r="FC70" s="75" t="str" cm="1">
        <f t="array" ref="FC70">IF(ISBLANK(INDEX(行,$A70)),"",0)</f>
        <v/>
      </c>
      <c r="FD70" s="75" t="str" cm="1">
        <f t="array" ref="FD70">IF(ISBLANK(INDEX(行,$A70)),"",0)</f>
        <v/>
      </c>
      <c r="FE70" s="75" t="str" cm="1">
        <f t="array" ref="FE70">IF(ISBLANK(INDEX(行,$A70)),"",0)</f>
        <v/>
      </c>
      <c r="FF70" s="75" t="str" cm="1">
        <f t="array" ref="FF70">IF(ISBLANK(INDEX(行,$A70)),"",0)</f>
        <v/>
      </c>
      <c r="FG70" s="75" t="str" cm="1">
        <f t="array" ref="FG70">IF(ISBLANK(INDEX(行,$A70)),"",0)</f>
        <v/>
      </c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6" t="str">
        <f t="shared" si="9"/>
        <v/>
      </c>
      <c r="GM70" s="77"/>
      <c r="GN70" s="77"/>
      <c r="GO70" s="77"/>
      <c r="GP70" s="77"/>
      <c r="GQ70" s="77"/>
      <c r="GR70" s="77"/>
      <c r="GS70" s="77"/>
      <c r="GT70" s="77"/>
      <c r="GU70" s="77"/>
      <c r="GV70" s="75" t="str" cm="1">
        <f t="array" ref="GV70">IF(ISBLANK(INDEX(行,$A70)),"",1)</f>
        <v/>
      </c>
      <c r="GW70" s="75" t="str" cm="1">
        <f t="array" ref="GW70">IF(ISBLANK(INDEX(行,$A70)),"",1)</f>
        <v/>
      </c>
      <c r="GX70" s="75" t="str" cm="1">
        <f t="array" ref="GX70">IF(ISBLANK(INDEX(行,$A70)),"",0)</f>
        <v/>
      </c>
      <c r="GY70" s="77"/>
      <c r="GZ70" s="77"/>
      <c r="HA70" s="76" t="str" cm="1">
        <f t="array" aca="1" ref="HA70" ca="1">IF(ISBLANK(INDEX(行,$A70)),"",TODAY())</f>
        <v/>
      </c>
      <c r="HB70" s="76" t="str" cm="1">
        <f t="array" aca="1" ref="HB70" ca="1">IF(ISBLANK(INDEX(行,$A70)),"",TODAY())</f>
        <v/>
      </c>
      <c r="HC70" s="78" t="str" cm="1">
        <f t="array" ref="HC70">IF(ISBLANK(INDEX(行,$A70)),"","ADMIN")</f>
        <v/>
      </c>
      <c r="HD70" s="78" t="str">
        <f t="shared" si="10"/>
        <v/>
      </c>
    </row>
    <row r="71" spans="1:212" ht="13.5" customHeight="1" x14ac:dyDescent="0.15">
      <c r="A71" s="11">
        <v>66</v>
      </c>
      <c r="B71" s="75" t="str" cm="1">
        <f t="array" ref="B71">IF(ISBLANK(INDEX(行,$A71)),"",1)</f>
        <v/>
      </c>
      <c r="C71" s="76" t="str" cm="1">
        <f t="array" ref="C71">IF(ISBLANK(INDEX(伝票日付,$A71)),"",DATEVALUE(INDEX(TEXT(伝票日付,"0!/00!/00"),$A71)))</f>
        <v/>
      </c>
      <c r="D71" s="78" t="str" cm="1">
        <f t="array" ref="D71">IF(ISBLANK(INDEX(注文番号,$A71)),"",INDEX(注文番号,$A71))</f>
        <v/>
      </c>
      <c r="E71" s="75" t="str" cm="1">
        <f t="array" ref="E71">IF(ISBLANK(INDEX(行,$A71)),"",INDEX(行,$A71))</f>
        <v/>
      </c>
      <c r="F71" s="77" t="str" cm="1">
        <f t="array" ref="F71">IF(ISBLANK(INDEX(行,$A71)),"","0001")</f>
        <v/>
      </c>
      <c r="G71" s="83" t="str">
        <f t="shared" si="0"/>
        <v/>
      </c>
      <c r="H71" s="78" t="str" cm="1">
        <f t="array" ref="H71">IF(ISBLANK(INDEX(行,$A71)),"",8)</f>
        <v/>
      </c>
      <c r="I71" s="77" t="str" cm="1">
        <f t="array" ref="I71">IF(ISBLANK(INDEX(行,$A71)),"","      8211")</f>
        <v/>
      </c>
      <c r="J71" s="78" t="str" cm="1">
        <f t="array" ref="J71">IF(ISBLANK(INDEX(行,$A71)),"",8211)</f>
        <v/>
      </c>
      <c r="K71" s="82" t="str">
        <f t="shared" si="1"/>
        <v/>
      </c>
      <c r="L71" s="77" t="str" cm="1">
        <f t="array" ref="L71">IF(ISBLANK(INDEX(枝番,$A71)),"",INDEX(枝番,$A71))</f>
        <v/>
      </c>
      <c r="M71" s="78" t="str" cm="1">
        <f t="array" ref="M71">IF(ISBLANK(INDEX(工種コード,$A71)),"",INDEX(工種コード,$A71))</f>
        <v/>
      </c>
      <c r="N71" s="78" t="str" cm="1">
        <f t="array" ref="N71">IF(ISBLANK(INDEX(注文番号,$A71)),"",INDEX(注文番号,$A71))</f>
        <v/>
      </c>
      <c r="O71" s="75"/>
      <c r="P71" s="80"/>
      <c r="Q71" s="75" t="str" cm="1">
        <f t="array" ref="Q71">IF(ISBLANK(INDEX(行,$A71)),"",0)</f>
        <v/>
      </c>
      <c r="R71" s="77" t="str" cm="1">
        <f t="array" ref="R71">IF(ISBLANK(INDEX(仕入先コード,$A71)),"",INDEX(仕入先コード,$A71))</f>
        <v/>
      </c>
      <c r="S71" s="75" t="str" cm="1">
        <f t="array" ref="S71">IF(ISBLANK(INDEX(行,$A71)),"",0)</f>
        <v/>
      </c>
      <c r="T71" s="75" t="str" cm="1">
        <f t="array" ref="T71">IF(ISBLANK(INDEX(行,$A71)),"",1)</f>
        <v/>
      </c>
      <c r="U71" s="77" t="str" cm="1">
        <f t="array" ref="U71">IF(ISBLANK(INDEX(行,$A71)),"","         1")</f>
        <v/>
      </c>
      <c r="V71" s="75" t="str" cm="1">
        <f t="array" ref="V71">IF(ISBLANK(INDEX(行,$A71)),"",0)</f>
        <v/>
      </c>
      <c r="W71" s="75" t="str" cm="1">
        <f t="array" ref="W71">IF(ISBLANK(INDEX(数量,$A71)),"",INDEX(数量,$A71))</f>
        <v/>
      </c>
      <c r="X71" s="77" t="str" cm="1">
        <f t="array" ref="X71">IF(ISBLANK(INDEX(単位,$A71)),"",INDEX(単位,$A71))</f>
        <v/>
      </c>
      <c r="Y71" s="75" t="str" cm="1">
        <f t="array" ref="Y71">IF(ISBLANK(INDEX(単価,$A71)),"",INDEX(単価,$A71))</f>
        <v/>
      </c>
      <c r="Z71" s="75" t="str" cm="1">
        <f t="array" ref="Z71">IF(ISBLANK(INDEX(行,$A71)),"",W71*Y71)</f>
        <v/>
      </c>
      <c r="AA71" s="75" t="str" cm="1">
        <f t="array" ref="AA71">IF(ISBLANK(INDEX(行,$A71)),"",Z71*AI71/100)</f>
        <v/>
      </c>
      <c r="AB71" s="77"/>
      <c r="AC71" s="77"/>
      <c r="AD71" s="77"/>
      <c r="AE71" s="77"/>
      <c r="AF71" s="77"/>
      <c r="AG71" s="75" t="str" cm="1">
        <f t="array" ref="AG71">IF(ISBLANK(INDEX(行,$A71)),"",1)</f>
        <v/>
      </c>
      <c r="AH71" s="75" t="str" cm="1">
        <f t="array" ref="AH71">IF(ISBLANK(INDEX(行,$A71)),"",1)</f>
        <v/>
      </c>
      <c r="AI71" s="75" t="str" cm="1">
        <f t="array" ref="AI71">IF(ISBLANK(INDEX(税率,$A71)),"",INDEX(税率,$A71))</f>
        <v/>
      </c>
      <c r="AJ71" s="75" t="str" cm="1">
        <f t="array" ref="AJ71">IF(ISBLANK(INDEX(行,$A71)),"",50)</f>
        <v/>
      </c>
      <c r="AK71" s="76" t="str">
        <f t="shared" si="2"/>
        <v/>
      </c>
      <c r="AL71" s="82" t="str" cm="1">
        <f t="array" ref="AL71">IF(ISBLANK(INDEX(品名,$A71)),"",INDEX(品名,$A71))</f>
        <v/>
      </c>
      <c r="AM71" s="75"/>
      <c r="AN71" s="75" t="str" cm="1">
        <f t="array" ref="AN71">IF(ISBLANK(INDEX(行,$A71)),"",0)</f>
        <v/>
      </c>
      <c r="AO71" s="75" t="str" cm="1">
        <f t="array" ref="AO71">IF(ISBLANK(INDEX(行,$A71)),"",0)</f>
        <v/>
      </c>
      <c r="AP71" s="75" t="str" cm="1">
        <f t="array" ref="AP71">IF(ISBLANK(INDEX(行,$A71)),"",0)</f>
        <v/>
      </c>
      <c r="AQ71" s="75" t="str" cm="1">
        <f t="array" ref="AQ71">IF(ISBLANK(INDEX(行,$A71)),"",0)</f>
        <v/>
      </c>
      <c r="AR71" s="75" t="str" cm="1">
        <f t="array" ref="AR71">IF(ISBLANK(INDEX(行,$A71)),"",0)</f>
        <v/>
      </c>
      <c r="AS71" s="75" t="str" cm="1">
        <f t="array" ref="AS71">IF(ISBLANK(INDEX(行,$A71)),"",0)</f>
        <v/>
      </c>
      <c r="AT71" s="75" t="str" cm="1">
        <f t="array" ref="AT71">IF(ISBLANK(INDEX(行,$A71)),"",0)</f>
        <v/>
      </c>
      <c r="AU71" s="75" t="str" cm="1">
        <f t="array" ref="AU71">IF(ISBLANK(INDEX(行,$A71)),"",0)</f>
        <v/>
      </c>
      <c r="AV71" s="75" t="str" cm="1">
        <f t="array" ref="AV71">IF(ISBLANK(INDEX(行,$A71)),"",0)</f>
        <v/>
      </c>
      <c r="AW71" s="75" t="str" cm="1">
        <f t="array" ref="AW71">IF(ISBLANK(INDEX(行,$A71)),"",0)</f>
        <v/>
      </c>
      <c r="AX71" s="75" t="str" cm="1">
        <f t="array" ref="AX71">IF(ISBLANK(INDEX(行,$A71)),"",0)</f>
        <v/>
      </c>
      <c r="AY71" s="75" t="str" cm="1">
        <f t="array" ref="AY71">IF(ISBLANK(INDEX(行,$A71)),"",0)</f>
        <v/>
      </c>
      <c r="AZ71" s="75" t="str" cm="1">
        <f t="array" ref="AZ71">IF(ISBLANK(INDEX(行,$A71)),"",0)</f>
        <v/>
      </c>
      <c r="BA71" s="75" t="str" cm="1">
        <f t="array" ref="BA71">IF(ISBLANK(INDEX(行,$A71)),"",0)</f>
        <v/>
      </c>
      <c r="BB71" s="75" t="str" cm="1">
        <f t="array" ref="BB71">IF(ISBLANK(INDEX(行,$A71)),"",0)</f>
        <v/>
      </c>
      <c r="BC71" s="75" t="str" cm="1">
        <f t="array" ref="BC71">IF(ISBLANK(INDEX(行,$A71)),"",0)</f>
        <v/>
      </c>
      <c r="BD71" s="75" t="str" cm="1">
        <f t="array" ref="BD71">IF(ISBLANK(INDEX(行,$A71)),"",0)</f>
        <v/>
      </c>
      <c r="BE71" s="75" t="str" cm="1">
        <f t="array" ref="BE71">IF(ISBLANK(INDEX(行,$A71)),"",0)</f>
        <v/>
      </c>
      <c r="BF71" s="75" t="str" cm="1">
        <f t="array" ref="BF71">IF(ISBLANK(INDEX(行,$A71)),"",0)</f>
        <v/>
      </c>
      <c r="BG71" s="75" t="str" cm="1">
        <f t="array" ref="BG71">IF(ISBLANK(INDEX(行,$A71)),"",0)</f>
        <v/>
      </c>
      <c r="BH71" s="75" t="str" cm="1">
        <f t="array" ref="BH71">IF(ISBLANK(INDEX(行,$A71)),"",0)</f>
        <v/>
      </c>
      <c r="BI71" s="75" t="str" cm="1">
        <f t="array" ref="BI71">IF(ISBLANK(INDEX(行,$A71)),"",0)</f>
        <v/>
      </c>
      <c r="BJ71" s="75" t="str" cm="1">
        <f t="array" ref="BJ71">IF(ISBLANK(INDEX(行,$A71)),"",0)</f>
        <v/>
      </c>
      <c r="BK71" s="75" t="str" cm="1">
        <f t="array" ref="BK71">IF(ISBLANK(INDEX(行,$A71)),"",0)</f>
        <v/>
      </c>
      <c r="BL71" s="75" t="str" cm="1">
        <f t="array" ref="BL71">IF(ISBLANK(INDEX(行,$A71)),"",0)</f>
        <v/>
      </c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6" t="str" cm="1">
        <f t="array" ref="CQ71">IF(ISBLANK(INDEX(納入年月日,$A71)),"",INDEX(TEXT(納入年月日,"0!/00!/00"),$A71))</f>
        <v/>
      </c>
      <c r="CR71" s="77"/>
      <c r="CS71" s="77"/>
      <c r="CT71" s="77"/>
      <c r="CU71" s="77"/>
      <c r="CV71" s="77"/>
      <c r="CW71" s="77"/>
      <c r="CX71" s="77"/>
      <c r="CY71" s="77"/>
      <c r="CZ71" s="77"/>
      <c r="DA71" s="77" t="str" cm="1">
        <f t="array" ref="DA71">IF(ISBLANK(INDEX(行,$A71)),"","      0001")</f>
        <v/>
      </c>
      <c r="DB71" s="75" t="str" cm="1">
        <f t="array" ref="DB71">IF(ISBLANK(INDEX(行,$A71)),"",4101)</f>
        <v/>
      </c>
      <c r="DC71" s="75" t="str" cm="1">
        <f t="array" ref="DC71">IF(ISBLANK(INDEX(行,$A71)),"",2)</f>
        <v/>
      </c>
      <c r="DD71" s="77" t="str">
        <f t="shared" si="3"/>
        <v/>
      </c>
      <c r="DE71" s="75" t="str" cm="1">
        <f t="array" ref="DE71">IF(ISBLANK(INDEX(行,$A71)),"",0)</f>
        <v/>
      </c>
      <c r="DF71" s="77" t="str">
        <f t="shared" si="4"/>
        <v/>
      </c>
      <c r="DG71" s="77" t="str">
        <f t="shared" si="5"/>
        <v/>
      </c>
      <c r="DH71" s="75" t="str" cm="1">
        <f t="array" ref="DH71">IF(ISBLANK(INDEX(行,$A71)),"",0)</f>
        <v/>
      </c>
      <c r="DI71" s="75" t="str" cm="1">
        <f t="array" ref="DI71">IF(ISBLANK(INDEX(行,$A71)),"",0)</f>
        <v/>
      </c>
      <c r="DJ71" s="77"/>
      <c r="DK71" s="80"/>
      <c r="DL71" s="75" t="str" cm="1">
        <f t="array" ref="DL71">IF(ISBLANK(INDEX(行,$A71)),"",0)</f>
        <v/>
      </c>
      <c r="DM71" s="77" t="str">
        <f t="shared" si="6"/>
        <v/>
      </c>
      <c r="DN71" s="75" t="str" cm="1">
        <f t="array" ref="DN71">IF(ISBLANK(INDEX(行,$A71)),"",0)</f>
        <v/>
      </c>
      <c r="DO71" s="75" t="str" cm="1">
        <f t="array" ref="DO71">IF(ISBLANK(INDEX(行,$A71)),"",0)</f>
        <v/>
      </c>
      <c r="DP71" s="77" t="str" cm="1">
        <f t="array" ref="DP71">IF(ISBLANK(INDEX(行,$A71)),"","         0")</f>
        <v/>
      </c>
      <c r="DQ71" s="75" t="str" cm="1">
        <f t="array" ref="DQ71">IF(ISBLANK(INDEX(行,$A71)),"",0)</f>
        <v/>
      </c>
      <c r="DR71" s="75" t="str" cm="1">
        <f t="array" ref="DR71">IF(ISBLANK(INDEX(行,$A71)),"",0)</f>
        <v/>
      </c>
      <c r="DS71" s="77"/>
      <c r="DT71" s="75" t="str" cm="1">
        <f t="array" ref="DT71">IF(ISBLANK(INDEX(行,$A71)),"",0)</f>
        <v/>
      </c>
      <c r="DU71" s="75" t="str" cm="1">
        <f t="array" ref="DU71">IF(ISBLANK(INDEX(行,$A71)),"",$Z71+$AA71)</f>
        <v/>
      </c>
      <c r="DV71" s="75" t="str" cm="1">
        <f t="array" ref="DV71">IF(ISBLANK(INDEX(行,$A71)),"",0)</f>
        <v/>
      </c>
      <c r="DW71" s="77"/>
      <c r="DX71" s="77"/>
      <c r="DY71" s="77"/>
      <c r="DZ71" s="77"/>
      <c r="EA71" s="77"/>
      <c r="EB71" s="75" t="str" cm="1">
        <f t="array" ref="EB71">IF(ISBLANK(INDEX(行,$A71)),"",2)</f>
        <v/>
      </c>
      <c r="EC71" s="75" t="str" cm="1">
        <f t="array" ref="EC71">IF(ISBLANK(INDEX(行,$A71)),"",1)</f>
        <v/>
      </c>
      <c r="ED71" s="75" t="str" cm="1">
        <f t="array" ref="ED71">IF(ISBLANK(INDEX(行,$A71)),"",0)</f>
        <v/>
      </c>
      <c r="EE71" s="75" t="str" cm="1">
        <f t="array" ref="EE71">IF(ISBLANK(INDEX(行,$A71)),"",0)</f>
        <v/>
      </c>
      <c r="EF71" s="76" t="str">
        <f t="shared" si="7"/>
        <v/>
      </c>
      <c r="EG71" s="77" t="str">
        <f t="shared" si="8"/>
        <v/>
      </c>
      <c r="EH71" s="77"/>
      <c r="EI71" s="75" t="str" cm="1">
        <f t="array" ref="EI71">IF(ISBLANK(INDEX(行,$A71)),"",0)</f>
        <v/>
      </c>
      <c r="EJ71" s="75" t="str" cm="1">
        <f t="array" ref="EJ71">IF(ISBLANK(INDEX(行,$A71)),"",0)</f>
        <v/>
      </c>
      <c r="EK71" s="75" t="str" cm="1">
        <f t="array" ref="EK71">IF(ISBLANK(INDEX(行,$A71)),"",0)</f>
        <v/>
      </c>
      <c r="EL71" s="75" t="str" cm="1">
        <f t="array" ref="EL71">IF(ISBLANK(INDEX(行,$A71)),"",0)</f>
        <v/>
      </c>
      <c r="EM71" s="75" t="str" cm="1">
        <f t="array" ref="EM71">IF(ISBLANK(INDEX(行,$A71)),"",0)</f>
        <v/>
      </c>
      <c r="EN71" s="75" t="str" cm="1">
        <f t="array" ref="EN71">IF(ISBLANK(INDEX(行,$A71)),"",0)</f>
        <v/>
      </c>
      <c r="EO71" s="75" t="str" cm="1">
        <f t="array" ref="EO71">IF(ISBLANK(INDEX(行,$A71)),"",0)</f>
        <v/>
      </c>
      <c r="EP71" s="75" t="str" cm="1">
        <f t="array" ref="EP71">IF(ISBLANK(INDEX(行,$A71)),"",0)</f>
        <v/>
      </c>
      <c r="EQ71" s="75" t="str" cm="1">
        <f t="array" ref="EQ71">IF(ISBLANK(INDEX(行,$A71)),"",0)</f>
        <v/>
      </c>
      <c r="ER71" s="75" t="str" cm="1">
        <f t="array" ref="ER71">IF(ISBLANK(INDEX(行,$A71)),"",0)</f>
        <v/>
      </c>
      <c r="ES71" s="75" t="str" cm="1">
        <f t="array" ref="ES71">IF(ISBLANK(INDEX(行,$A71)),"",0)</f>
        <v/>
      </c>
      <c r="ET71" s="75" t="str" cm="1">
        <f t="array" ref="ET71">IF(ISBLANK(INDEX(行,$A71)),"",0)</f>
        <v/>
      </c>
      <c r="EU71" s="75" t="str" cm="1">
        <f t="array" ref="EU71">IF(ISBLANK(INDEX(行,$A71)),"",0)</f>
        <v/>
      </c>
      <c r="EV71" s="75" t="str" cm="1">
        <f t="array" ref="EV71">IF(ISBLANK(INDEX(行,$A71)),"",0)</f>
        <v/>
      </c>
      <c r="EW71" s="75" t="str" cm="1">
        <f t="array" ref="EW71">IF(ISBLANK(INDEX(行,$A71)),"",0)</f>
        <v/>
      </c>
      <c r="EX71" s="75" t="str" cm="1">
        <f t="array" ref="EX71">IF(ISBLANK(INDEX(行,$A71)),"",0)</f>
        <v/>
      </c>
      <c r="EY71" s="75" t="str" cm="1">
        <f t="array" ref="EY71">IF(ISBLANK(INDEX(行,$A71)),"",0)</f>
        <v/>
      </c>
      <c r="EZ71" s="75" t="str" cm="1">
        <f t="array" ref="EZ71">IF(ISBLANK(INDEX(行,$A71)),"",0)</f>
        <v/>
      </c>
      <c r="FA71" s="75" t="str" cm="1">
        <f t="array" ref="FA71">IF(ISBLANK(INDEX(行,$A71)),"",0)</f>
        <v/>
      </c>
      <c r="FB71" s="75" t="str" cm="1">
        <f t="array" ref="FB71">IF(ISBLANK(INDEX(行,$A71)),"",0)</f>
        <v/>
      </c>
      <c r="FC71" s="75" t="str" cm="1">
        <f t="array" ref="FC71">IF(ISBLANK(INDEX(行,$A71)),"",0)</f>
        <v/>
      </c>
      <c r="FD71" s="75" t="str" cm="1">
        <f t="array" ref="FD71">IF(ISBLANK(INDEX(行,$A71)),"",0)</f>
        <v/>
      </c>
      <c r="FE71" s="75" t="str" cm="1">
        <f t="array" ref="FE71">IF(ISBLANK(INDEX(行,$A71)),"",0)</f>
        <v/>
      </c>
      <c r="FF71" s="75" t="str" cm="1">
        <f t="array" ref="FF71">IF(ISBLANK(INDEX(行,$A71)),"",0)</f>
        <v/>
      </c>
      <c r="FG71" s="75" t="str" cm="1">
        <f t="array" ref="FG71">IF(ISBLANK(INDEX(行,$A71)),"",0)</f>
        <v/>
      </c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6" t="str">
        <f t="shared" si="9"/>
        <v/>
      </c>
      <c r="GM71" s="77"/>
      <c r="GN71" s="77"/>
      <c r="GO71" s="77"/>
      <c r="GP71" s="77"/>
      <c r="GQ71" s="77"/>
      <c r="GR71" s="77"/>
      <c r="GS71" s="77"/>
      <c r="GT71" s="77"/>
      <c r="GU71" s="77"/>
      <c r="GV71" s="75" t="str" cm="1">
        <f t="array" ref="GV71">IF(ISBLANK(INDEX(行,$A71)),"",1)</f>
        <v/>
      </c>
      <c r="GW71" s="75" t="str" cm="1">
        <f t="array" ref="GW71">IF(ISBLANK(INDEX(行,$A71)),"",1)</f>
        <v/>
      </c>
      <c r="GX71" s="75" t="str" cm="1">
        <f t="array" ref="GX71">IF(ISBLANK(INDEX(行,$A71)),"",0)</f>
        <v/>
      </c>
      <c r="GY71" s="77"/>
      <c r="GZ71" s="77"/>
      <c r="HA71" s="76" t="str" cm="1">
        <f t="array" aca="1" ref="HA71" ca="1">IF(ISBLANK(INDEX(行,$A71)),"",TODAY())</f>
        <v/>
      </c>
      <c r="HB71" s="76" t="str" cm="1">
        <f t="array" aca="1" ref="HB71" ca="1">IF(ISBLANK(INDEX(行,$A71)),"",TODAY())</f>
        <v/>
      </c>
      <c r="HC71" s="78" t="str" cm="1">
        <f t="array" ref="HC71">IF(ISBLANK(INDEX(行,$A71)),"","ADMIN")</f>
        <v/>
      </c>
      <c r="HD71" s="78" t="str">
        <f t="shared" si="10"/>
        <v/>
      </c>
    </row>
    <row r="72" spans="1:212" ht="13.5" customHeight="1" x14ac:dyDescent="0.15">
      <c r="A72" s="11">
        <v>67</v>
      </c>
      <c r="B72" s="75" t="str" cm="1">
        <f t="array" ref="B72">IF(ISBLANK(INDEX(行,$A72)),"",1)</f>
        <v/>
      </c>
      <c r="C72" s="76" t="str" cm="1">
        <f t="array" ref="C72">IF(ISBLANK(INDEX(伝票日付,$A72)),"",DATEVALUE(INDEX(TEXT(伝票日付,"0!/00!/00"),$A72)))</f>
        <v/>
      </c>
      <c r="D72" s="78" t="str" cm="1">
        <f t="array" ref="D72">IF(ISBLANK(INDEX(注文番号,$A72)),"",INDEX(注文番号,$A72))</f>
        <v/>
      </c>
      <c r="E72" s="75" t="str" cm="1">
        <f t="array" ref="E72">IF(ISBLANK(INDEX(行,$A72)),"",INDEX(行,$A72))</f>
        <v/>
      </c>
      <c r="F72" s="77" t="str" cm="1">
        <f t="array" ref="F72">IF(ISBLANK(INDEX(行,$A72)),"","0001")</f>
        <v/>
      </c>
      <c r="G72" s="83" t="str">
        <f t="shared" si="0"/>
        <v/>
      </c>
      <c r="H72" s="78" t="str" cm="1">
        <f t="array" ref="H72">IF(ISBLANK(INDEX(行,$A72)),"",8)</f>
        <v/>
      </c>
      <c r="I72" s="77" t="str" cm="1">
        <f t="array" ref="I72">IF(ISBLANK(INDEX(行,$A72)),"","      8211")</f>
        <v/>
      </c>
      <c r="J72" s="78" t="str" cm="1">
        <f t="array" ref="J72">IF(ISBLANK(INDEX(行,$A72)),"",8211)</f>
        <v/>
      </c>
      <c r="K72" s="82" t="str">
        <f t="shared" si="1"/>
        <v/>
      </c>
      <c r="L72" s="77" t="str" cm="1">
        <f t="array" ref="L72">IF(ISBLANK(INDEX(枝番,$A72)),"",INDEX(枝番,$A72))</f>
        <v/>
      </c>
      <c r="M72" s="78" t="str" cm="1">
        <f t="array" ref="M72">IF(ISBLANK(INDEX(工種コード,$A72)),"",INDEX(工種コード,$A72))</f>
        <v/>
      </c>
      <c r="N72" s="78" t="str" cm="1">
        <f t="array" ref="N72">IF(ISBLANK(INDEX(注文番号,$A72)),"",INDEX(注文番号,$A72))</f>
        <v/>
      </c>
      <c r="O72" s="75"/>
      <c r="P72" s="80"/>
      <c r="Q72" s="75" t="str" cm="1">
        <f t="array" ref="Q72">IF(ISBLANK(INDEX(行,$A72)),"",0)</f>
        <v/>
      </c>
      <c r="R72" s="77" t="str" cm="1">
        <f t="array" ref="R72">IF(ISBLANK(INDEX(仕入先コード,$A72)),"",INDEX(仕入先コード,$A72))</f>
        <v/>
      </c>
      <c r="S72" s="75" t="str" cm="1">
        <f t="array" ref="S72">IF(ISBLANK(INDEX(行,$A72)),"",0)</f>
        <v/>
      </c>
      <c r="T72" s="75" t="str" cm="1">
        <f t="array" ref="T72">IF(ISBLANK(INDEX(行,$A72)),"",1)</f>
        <v/>
      </c>
      <c r="U72" s="77" t="str" cm="1">
        <f t="array" ref="U72">IF(ISBLANK(INDEX(行,$A72)),"","         1")</f>
        <v/>
      </c>
      <c r="V72" s="75" t="str" cm="1">
        <f t="array" ref="V72">IF(ISBLANK(INDEX(行,$A72)),"",0)</f>
        <v/>
      </c>
      <c r="W72" s="75" t="str" cm="1">
        <f t="array" ref="W72">IF(ISBLANK(INDEX(数量,$A72)),"",INDEX(数量,$A72))</f>
        <v/>
      </c>
      <c r="X72" s="77" t="str" cm="1">
        <f t="array" ref="X72">IF(ISBLANK(INDEX(単位,$A72)),"",INDEX(単位,$A72))</f>
        <v/>
      </c>
      <c r="Y72" s="75" t="str" cm="1">
        <f t="array" ref="Y72">IF(ISBLANK(INDEX(単価,$A72)),"",INDEX(単価,$A72))</f>
        <v/>
      </c>
      <c r="Z72" s="75" t="str" cm="1">
        <f t="array" ref="Z72">IF(ISBLANK(INDEX(行,$A72)),"",W72*Y72)</f>
        <v/>
      </c>
      <c r="AA72" s="75" t="str" cm="1">
        <f t="array" ref="AA72">IF(ISBLANK(INDEX(行,$A72)),"",Z72*AI72/100)</f>
        <v/>
      </c>
      <c r="AB72" s="77"/>
      <c r="AC72" s="77"/>
      <c r="AD72" s="77"/>
      <c r="AE72" s="77"/>
      <c r="AF72" s="77"/>
      <c r="AG72" s="75" t="str" cm="1">
        <f t="array" ref="AG72">IF(ISBLANK(INDEX(行,$A72)),"",1)</f>
        <v/>
      </c>
      <c r="AH72" s="75" t="str" cm="1">
        <f t="array" ref="AH72">IF(ISBLANK(INDEX(行,$A72)),"",1)</f>
        <v/>
      </c>
      <c r="AI72" s="75" t="str" cm="1">
        <f t="array" ref="AI72">IF(ISBLANK(INDEX(税率,$A72)),"",INDEX(税率,$A72))</f>
        <v/>
      </c>
      <c r="AJ72" s="75" t="str" cm="1">
        <f t="array" ref="AJ72">IF(ISBLANK(INDEX(行,$A72)),"",50)</f>
        <v/>
      </c>
      <c r="AK72" s="76" t="str">
        <f t="shared" si="2"/>
        <v/>
      </c>
      <c r="AL72" s="82" t="str" cm="1">
        <f t="array" ref="AL72">IF(ISBLANK(INDEX(品名,$A72)),"",INDEX(品名,$A72))</f>
        <v/>
      </c>
      <c r="AM72" s="75"/>
      <c r="AN72" s="75" t="str" cm="1">
        <f t="array" ref="AN72">IF(ISBLANK(INDEX(行,$A72)),"",0)</f>
        <v/>
      </c>
      <c r="AO72" s="75" t="str" cm="1">
        <f t="array" ref="AO72">IF(ISBLANK(INDEX(行,$A72)),"",0)</f>
        <v/>
      </c>
      <c r="AP72" s="75" t="str" cm="1">
        <f t="array" ref="AP72">IF(ISBLANK(INDEX(行,$A72)),"",0)</f>
        <v/>
      </c>
      <c r="AQ72" s="75" t="str" cm="1">
        <f t="array" ref="AQ72">IF(ISBLANK(INDEX(行,$A72)),"",0)</f>
        <v/>
      </c>
      <c r="AR72" s="75" t="str" cm="1">
        <f t="array" ref="AR72">IF(ISBLANK(INDEX(行,$A72)),"",0)</f>
        <v/>
      </c>
      <c r="AS72" s="75" t="str" cm="1">
        <f t="array" ref="AS72">IF(ISBLANK(INDEX(行,$A72)),"",0)</f>
        <v/>
      </c>
      <c r="AT72" s="75" t="str" cm="1">
        <f t="array" ref="AT72">IF(ISBLANK(INDEX(行,$A72)),"",0)</f>
        <v/>
      </c>
      <c r="AU72" s="75" t="str" cm="1">
        <f t="array" ref="AU72">IF(ISBLANK(INDEX(行,$A72)),"",0)</f>
        <v/>
      </c>
      <c r="AV72" s="75" t="str" cm="1">
        <f t="array" ref="AV72">IF(ISBLANK(INDEX(行,$A72)),"",0)</f>
        <v/>
      </c>
      <c r="AW72" s="75" t="str" cm="1">
        <f t="array" ref="AW72">IF(ISBLANK(INDEX(行,$A72)),"",0)</f>
        <v/>
      </c>
      <c r="AX72" s="75" t="str" cm="1">
        <f t="array" ref="AX72">IF(ISBLANK(INDEX(行,$A72)),"",0)</f>
        <v/>
      </c>
      <c r="AY72" s="75" t="str" cm="1">
        <f t="array" ref="AY72">IF(ISBLANK(INDEX(行,$A72)),"",0)</f>
        <v/>
      </c>
      <c r="AZ72" s="75" t="str" cm="1">
        <f t="array" ref="AZ72">IF(ISBLANK(INDEX(行,$A72)),"",0)</f>
        <v/>
      </c>
      <c r="BA72" s="75" t="str" cm="1">
        <f t="array" ref="BA72">IF(ISBLANK(INDEX(行,$A72)),"",0)</f>
        <v/>
      </c>
      <c r="BB72" s="75" t="str" cm="1">
        <f t="array" ref="BB72">IF(ISBLANK(INDEX(行,$A72)),"",0)</f>
        <v/>
      </c>
      <c r="BC72" s="75" t="str" cm="1">
        <f t="array" ref="BC72">IF(ISBLANK(INDEX(行,$A72)),"",0)</f>
        <v/>
      </c>
      <c r="BD72" s="75" t="str" cm="1">
        <f t="array" ref="BD72">IF(ISBLANK(INDEX(行,$A72)),"",0)</f>
        <v/>
      </c>
      <c r="BE72" s="75" t="str" cm="1">
        <f t="array" ref="BE72">IF(ISBLANK(INDEX(行,$A72)),"",0)</f>
        <v/>
      </c>
      <c r="BF72" s="75" t="str" cm="1">
        <f t="array" ref="BF72">IF(ISBLANK(INDEX(行,$A72)),"",0)</f>
        <v/>
      </c>
      <c r="BG72" s="75" t="str" cm="1">
        <f t="array" ref="BG72">IF(ISBLANK(INDEX(行,$A72)),"",0)</f>
        <v/>
      </c>
      <c r="BH72" s="75" t="str" cm="1">
        <f t="array" ref="BH72">IF(ISBLANK(INDEX(行,$A72)),"",0)</f>
        <v/>
      </c>
      <c r="BI72" s="75" t="str" cm="1">
        <f t="array" ref="BI72">IF(ISBLANK(INDEX(行,$A72)),"",0)</f>
        <v/>
      </c>
      <c r="BJ72" s="75" t="str" cm="1">
        <f t="array" ref="BJ72">IF(ISBLANK(INDEX(行,$A72)),"",0)</f>
        <v/>
      </c>
      <c r="BK72" s="75" t="str" cm="1">
        <f t="array" ref="BK72">IF(ISBLANK(INDEX(行,$A72)),"",0)</f>
        <v/>
      </c>
      <c r="BL72" s="75" t="str" cm="1">
        <f t="array" ref="BL72">IF(ISBLANK(INDEX(行,$A72)),"",0)</f>
        <v/>
      </c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6" t="str" cm="1">
        <f t="array" ref="CQ72">IF(ISBLANK(INDEX(納入年月日,$A72)),"",INDEX(TEXT(納入年月日,"0!/00!/00"),$A72))</f>
        <v/>
      </c>
      <c r="CR72" s="77"/>
      <c r="CS72" s="77"/>
      <c r="CT72" s="77"/>
      <c r="CU72" s="77"/>
      <c r="CV72" s="77"/>
      <c r="CW72" s="77"/>
      <c r="CX72" s="77"/>
      <c r="CY72" s="77"/>
      <c r="CZ72" s="77"/>
      <c r="DA72" s="77" t="str" cm="1">
        <f t="array" ref="DA72">IF(ISBLANK(INDEX(行,$A72)),"","      0001")</f>
        <v/>
      </c>
      <c r="DB72" s="75" t="str" cm="1">
        <f t="array" ref="DB72">IF(ISBLANK(INDEX(行,$A72)),"",4101)</f>
        <v/>
      </c>
      <c r="DC72" s="75" t="str" cm="1">
        <f t="array" ref="DC72">IF(ISBLANK(INDEX(行,$A72)),"",2)</f>
        <v/>
      </c>
      <c r="DD72" s="77" t="str">
        <f t="shared" si="3"/>
        <v/>
      </c>
      <c r="DE72" s="75" t="str" cm="1">
        <f t="array" ref="DE72">IF(ISBLANK(INDEX(行,$A72)),"",0)</f>
        <v/>
      </c>
      <c r="DF72" s="77" t="str">
        <f t="shared" si="4"/>
        <v/>
      </c>
      <c r="DG72" s="77" t="str">
        <f t="shared" si="5"/>
        <v/>
      </c>
      <c r="DH72" s="75" t="str" cm="1">
        <f t="array" ref="DH72">IF(ISBLANK(INDEX(行,$A72)),"",0)</f>
        <v/>
      </c>
      <c r="DI72" s="75" t="str" cm="1">
        <f t="array" ref="DI72">IF(ISBLANK(INDEX(行,$A72)),"",0)</f>
        <v/>
      </c>
      <c r="DJ72" s="77"/>
      <c r="DK72" s="80"/>
      <c r="DL72" s="75" t="str" cm="1">
        <f t="array" ref="DL72">IF(ISBLANK(INDEX(行,$A72)),"",0)</f>
        <v/>
      </c>
      <c r="DM72" s="77" t="str">
        <f t="shared" si="6"/>
        <v/>
      </c>
      <c r="DN72" s="75" t="str" cm="1">
        <f t="array" ref="DN72">IF(ISBLANK(INDEX(行,$A72)),"",0)</f>
        <v/>
      </c>
      <c r="DO72" s="75" t="str" cm="1">
        <f t="array" ref="DO72">IF(ISBLANK(INDEX(行,$A72)),"",0)</f>
        <v/>
      </c>
      <c r="DP72" s="77" t="str" cm="1">
        <f t="array" ref="DP72">IF(ISBLANK(INDEX(行,$A72)),"","         0")</f>
        <v/>
      </c>
      <c r="DQ72" s="75" t="str" cm="1">
        <f t="array" ref="DQ72">IF(ISBLANK(INDEX(行,$A72)),"",0)</f>
        <v/>
      </c>
      <c r="DR72" s="75" t="str" cm="1">
        <f t="array" ref="DR72">IF(ISBLANK(INDEX(行,$A72)),"",0)</f>
        <v/>
      </c>
      <c r="DS72" s="77"/>
      <c r="DT72" s="75" t="str" cm="1">
        <f t="array" ref="DT72">IF(ISBLANK(INDEX(行,$A72)),"",0)</f>
        <v/>
      </c>
      <c r="DU72" s="75" t="str" cm="1">
        <f t="array" ref="DU72">IF(ISBLANK(INDEX(行,$A72)),"",$Z72+$AA72)</f>
        <v/>
      </c>
      <c r="DV72" s="75" t="str" cm="1">
        <f t="array" ref="DV72">IF(ISBLANK(INDEX(行,$A72)),"",0)</f>
        <v/>
      </c>
      <c r="DW72" s="77"/>
      <c r="DX72" s="77"/>
      <c r="DY72" s="77"/>
      <c r="DZ72" s="77"/>
      <c r="EA72" s="77"/>
      <c r="EB72" s="75" t="str" cm="1">
        <f t="array" ref="EB72">IF(ISBLANK(INDEX(行,$A72)),"",2)</f>
        <v/>
      </c>
      <c r="EC72" s="75" t="str" cm="1">
        <f t="array" ref="EC72">IF(ISBLANK(INDEX(行,$A72)),"",1)</f>
        <v/>
      </c>
      <c r="ED72" s="75" t="str" cm="1">
        <f t="array" ref="ED72">IF(ISBLANK(INDEX(行,$A72)),"",0)</f>
        <v/>
      </c>
      <c r="EE72" s="75" t="str" cm="1">
        <f t="array" ref="EE72">IF(ISBLANK(INDEX(行,$A72)),"",0)</f>
        <v/>
      </c>
      <c r="EF72" s="76" t="str">
        <f t="shared" si="7"/>
        <v/>
      </c>
      <c r="EG72" s="77" t="str">
        <f t="shared" si="8"/>
        <v/>
      </c>
      <c r="EH72" s="77"/>
      <c r="EI72" s="75" t="str" cm="1">
        <f t="array" ref="EI72">IF(ISBLANK(INDEX(行,$A72)),"",0)</f>
        <v/>
      </c>
      <c r="EJ72" s="75" t="str" cm="1">
        <f t="array" ref="EJ72">IF(ISBLANK(INDEX(行,$A72)),"",0)</f>
        <v/>
      </c>
      <c r="EK72" s="75" t="str" cm="1">
        <f t="array" ref="EK72">IF(ISBLANK(INDEX(行,$A72)),"",0)</f>
        <v/>
      </c>
      <c r="EL72" s="75" t="str" cm="1">
        <f t="array" ref="EL72">IF(ISBLANK(INDEX(行,$A72)),"",0)</f>
        <v/>
      </c>
      <c r="EM72" s="75" t="str" cm="1">
        <f t="array" ref="EM72">IF(ISBLANK(INDEX(行,$A72)),"",0)</f>
        <v/>
      </c>
      <c r="EN72" s="75" t="str" cm="1">
        <f t="array" ref="EN72">IF(ISBLANK(INDEX(行,$A72)),"",0)</f>
        <v/>
      </c>
      <c r="EO72" s="75" t="str" cm="1">
        <f t="array" ref="EO72">IF(ISBLANK(INDEX(行,$A72)),"",0)</f>
        <v/>
      </c>
      <c r="EP72" s="75" t="str" cm="1">
        <f t="array" ref="EP72">IF(ISBLANK(INDEX(行,$A72)),"",0)</f>
        <v/>
      </c>
      <c r="EQ72" s="75" t="str" cm="1">
        <f t="array" ref="EQ72">IF(ISBLANK(INDEX(行,$A72)),"",0)</f>
        <v/>
      </c>
      <c r="ER72" s="75" t="str" cm="1">
        <f t="array" ref="ER72">IF(ISBLANK(INDEX(行,$A72)),"",0)</f>
        <v/>
      </c>
      <c r="ES72" s="75" t="str" cm="1">
        <f t="array" ref="ES72">IF(ISBLANK(INDEX(行,$A72)),"",0)</f>
        <v/>
      </c>
      <c r="ET72" s="75" t="str" cm="1">
        <f t="array" ref="ET72">IF(ISBLANK(INDEX(行,$A72)),"",0)</f>
        <v/>
      </c>
      <c r="EU72" s="75" t="str" cm="1">
        <f t="array" ref="EU72">IF(ISBLANK(INDEX(行,$A72)),"",0)</f>
        <v/>
      </c>
      <c r="EV72" s="75" t="str" cm="1">
        <f t="array" ref="EV72">IF(ISBLANK(INDEX(行,$A72)),"",0)</f>
        <v/>
      </c>
      <c r="EW72" s="75" t="str" cm="1">
        <f t="array" ref="EW72">IF(ISBLANK(INDEX(行,$A72)),"",0)</f>
        <v/>
      </c>
      <c r="EX72" s="75" t="str" cm="1">
        <f t="array" ref="EX72">IF(ISBLANK(INDEX(行,$A72)),"",0)</f>
        <v/>
      </c>
      <c r="EY72" s="75" t="str" cm="1">
        <f t="array" ref="EY72">IF(ISBLANK(INDEX(行,$A72)),"",0)</f>
        <v/>
      </c>
      <c r="EZ72" s="75" t="str" cm="1">
        <f t="array" ref="EZ72">IF(ISBLANK(INDEX(行,$A72)),"",0)</f>
        <v/>
      </c>
      <c r="FA72" s="75" t="str" cm="1">
        <f t="array" ref="FA72">IF(ISBLANK(INDEX(行,$A72)),"",0)</f>
        <v/>
      </c>
      <c r="FB72" s="75" t="str" cm="1">
        <f t="array" ref="FB72">IF(ISBLANK(INDEX(行,$A72)),"",0)</f>
        <v/>
      </c>
      <c r="FC72" s="75" t="str" cm="1">
        <f t="array" ref="FC72">IF(ISBLANK(INDEX(行,$A72)),"",0)</f>
        <v/>
      </c>
      <c r="FD72" s="75" t="str" cm="1">
        <f t="array" ref="FD72">IF(ISBLANK(INDEX(行,$A72)),"",0)</f>
        <v/>
      </c>
      <c r="FE72" s="75" t="str" cm="1">
        <f t="array" ref="FE72">IF(ISBLANK(INDEX(行,$A72)),"",0)</f>
        <v/>
      </c>
      <c r="FF72" s="75" t="str" cm="1">
        <f t="array" ref="FF72">IF(ISBLANK(INDEX(行,$A72)),"",0)</f>
        <v/>
      </c>
      <c r="FG72" s="75" t="str" cm="1">
        <f t="array" ref="FG72">IF(ISBLANK(INDEX(行,$A72)),"",0)</f>
        <v/>
      </c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6" t="str">
        <f t="shared" si="9"/>
        <v/>
      </c>
      <c r="GM72" s="77"/>
      <c r="GN72" s="77"/>
      <c r="GO72" s="77"/>
      <c r="GP72" s="77"/>
      <c r="GQ72" s="77"/>
      <c r="GR72" s="77"/>
      <c r="GS72" s="77"/>
      <c r="GT72" s="77"/>
      <c r="GU72" s="77"/>
      <c r="GV72" s="75" t="str" cm="1">
        <f t="array" ref="GV72">IF(ISBLANK(INDEX(行,$A72)),"",1)</f>
        <v/>
      </c>
      <c r="GW72" s="75" t="str" cm="1">
        <f t="array" ref="GW72">IF(ISBLANK(INDEX(行,$A72)),"",1)</f>
        <v/>
      </c>
      <c r="GX72" s="75" t="str" cm="1">
        <f t="array" ref="GX72">IF(ISBLANK(INDEX(行,$A72)),"",0)</f>
        <v/>
      </c>
      <c r="GY72" s="77"/>
      <c r="GZ72" s="77"/>
      <c r="HA72" s="76" t="str" cm="1">
        <f t="array" aca="1" ref="HA72" ca="1">IF(ISBLANK(INDEX(行,$A72)),"",TODAY())</f>
        <v/>
      </c>
      <c r="HB72" s="76" t="str" cm="1">
        <f t="array" aca="1" ref="HB72" ca="1">IF(ISBLANK(INDEX(行,$A72)),"",TODAY())</f>
        <v/>
      </c>
      <c r="HC72" s="78" t="str" cm="1">
        <f t="array" ref="HC72">IF(ISBLANK(INDEX(行,$A72)),"","ADMIN")</f>
        <v/>
      </c>
      <c r="HD72" s="78" t="str">
        <f t="shared" si="10"/>
        <v/>
      </c>
    </row>
    <row r="73" spans="1:212" ht="13.5" customHeight="1" x14ac:dyDescent="0.15">
      <c r="A73" s="11">
        <v>68</v>
      </c>
      <c r="B73" s="75" t="str" cm="1">
        <f t="array" ref="B73">IF(ISBLANK(INDEX(行,$A73)),"",1)</f>
        <v/>
      </c>
      <c r="C73" s="76" t="str" cm="1">
        <f t="array" ref="C73">IF(ISBLANK(INDEX(伝票日付,$A73)),"",DATEVALUE(INDEX(TEXT(伝票日付,"0!/00!/00"),$A73)))</f>
        <v/>
      </c>
      <c r="D73" s="78" t="str" cm="1">
        <f t="array" ref="D73">IF(ISBLANK(INDEX(注文番号,$A73)),"",INDEX(注文番号,$A73))</f>
        <v/>
      </c>
      <c r="E73" s="75" t="str" cm="1">
        <f t="array" ref="E73">IF(ISBLANK(INDEX(行,$A73)),"",INDEX(行,$A73))</f>
        <v/>
      </c>
      <c r="F73" s="77" t="str" cm="1">
        <f t="array" ref="F73">IF(ISBLANK(INDEX(行,$A73)),"","0001")</f>
        <v/>
      </c>
      <c r="G73" s="83" t="str">
        <f t="shared" si="0"/>
        <v/>
      </c>
      <c r="H73" s="78" t="str" cm="1">
        <f t="array" ref="H73">IF(ISBLANK(INDEX(行,$A73)),"",8)</f>
        <v/>
      </c>
      <c r="I73" s="77" t="str" cm="1">
        <f t="array" ref="I73">IF(ISBLANK(INDEX(行,$A73)),"","      8211")</f>
        <v/>
      </c>
      <c r="J73" s="78" t="str" cm="1">
        <f t="array" ref="J73">IF(ISBLANK(INDEX(行,$A73)),"",8211)</f>
        <v/>
      </c>
      <c r="K73" s="82" t="str">
        <f t="shared" si="1"/>
        <v/>
      </c>
      <c r="L73" s="77" t="str" cm="1">
        <f t="array" ref="L73">IF(ISBLANK(INDEX(枝番,$A73)),"",INDEX(枝番,$A73))</f>
        <v/>
      </c>
      <c r="M73" s="78" t="str" cm="1">
        <f t="array" ref="M73">IF(ISBLANK(INDEX(工種コード,$A73)),"",INDEX(工種コード,$A73))</f>
        <v/>
      </c>
      <c r="N73" s="78" t="str" cm="1">
        <f t="array" ref="N73">IF(ISBLANK(INDEX(注文番号,$A73)),"",INDEX(注文番号,$A73))</f>
        <v/>
      </c>
      <c r="O73" s="75"/>
      <c r="P73" s="80"/>
      <c r="Q73" s="75" t="str" cm="1">
        <f t="array" ref="Q73">IF(ISBLANK(INDEX(行,$A73)),"",0)</f>
        <v/>
      </c>
      <c r="R73" s="77" t="str" cm="1">
        <f t="array" ref="R73">IF(ISBLANK(INDEX(仕入先コード,$A73)),"",INDEX(仕入先コード,$A73))</f>
        <v/>
      </c>
      <c r="S73" s="75" t="str" cm="1">
        <f t="array" ref="S73">IF(ISBLANK(INDEX(行,$A73)),"",0)</f>
        <v/>
      </c>
      <c r="T73" s="75" t="str" cm="1">
        <f t="array" ref="T73">IF(ISBLANK(INDEX(行,$A73)),"",1)</f>
        <v/>
      </c>
      <c r="U73" s="77" t="str" cm="1">
        <f t="array" ref="U73">IF(ISBLANK(INDEX(行,$A73)),"","         1")</f>
        <v/>
      </c>
      <c r="V73" s="75" t="str" cm="1">
        <f t="array" ref="V73">IF(ISBLANK(INDEX(行,$A73)),"",0)</f>
        <v/>
      </c>
      <c r="W73" s="75" t="str" cm="1">
        <f t="array" ref="W73">IF(ISBLANK(INDEX(数量,$A73)),"",INDEX(数量,$A73))</f>
        <v/>
      </c>
      <c r="X73" s="77" t="str" cm="1">
        <f t="array" ref="X73">IF(ISBLANK(INDEX(単位,$A73)),"",INDEX(単位,$A73))</f>
        <v/>
      </c>
      <c r="Y73" s="75" t="str" cm="1">
        <f t="array" ref="Y73">IF(ISBLANK(INDEX(単価,$A73)),"",INDEX(単価,$A73))</f>
        <v/>
      </c>
      <c r="Z73" s="75" t="str" cm="1">
        <f t="array" ref="Z73">IF(ISBLANK(INDEX(行,$A73)),"",W73*Y73)</f>
        <v/>
      </c>
      <c r="AA73" s="75" t="str" cm="1">
        <f t="array" ref="AA73">IF(ISBLANK(INDEX(行,$A73)),"",Z73*AI73/100)</f>
        <v/>
      </c>
      <c r="AB73" s="77"/>
      <c r="AC73" s="77"/>
      <c r="AD73" s="77"/>
      <c r="AE73" s="77"/>
      <c r="AF73" s="77"/>
      <c r="AG73" s="75" t="str" cm="1">
        <f t="array" ref="AG73">IF(ISBLANK(INDEX(行,$A73)),"",1)</f>
        <v/>
      </c>
      <c r="AH73" s="75" t="str" cm="1">
        <f t="array" ref="AH73">IF(ISBLANK(INDEX(行,$A73)),"",1)</f>
        <v/>
      </c>
      <c r="AI73" s="75" t="str" cm="1">
        <f t="array" ref="AI73">IF(ISBLANK(INDEX(税率,$A73)),"",INDEX(税率,$A73))</f>
        <v/>
      </c>
      <c r="AJ73" s="75" t="str" cm="1">
        <f t="array" ref="AJ73">IF(ISBLANK(INDEX(行,$A73)),"",50)</f>
        <v/>
      </c>
      <c r="AK73" s="76" t="str">
        <f t="shared" si="2"/>
        <v/>
      </c>
      <c r="AL73" s="82" t="str" cm="1">
        <f t="array" ref="AL73">IF(ISBLANK(INDEX(品名,$A73)),"",INDEX(品名,$A73))</f>
        <v/>
      </c>
      <c r="AM73" s="75"/>
      <c r="AN73" s="75" t="str" cm="1">
        <f t="array" ref="AN73">IF(ISBLANK(INDEX(行,$A73)),"",0)</f>
        <v/>
      </c>
      <c r="AO73" s="75" t="str" cm="1">
        <f t="array" ref="AO73">IF(ISBLANK(INDEX(行,$A73)),"",0)</f>
        <v/>
      </c>
      <c r="AP73" s="75" t="str" cm="1">
        <f t="array" ref="AP73">IF(ISBLANK(INDEX(行,$A73)),"",0)</f>
        <v/>
      </c>
      <c r="AQ73" s="75" t="str" cm="1">
        <f t="array" ref="AQ73">IF(ISBLANK(INDEX(行,$A73)),"",0)</f>
        <v/>
      </c>
      <c r="AR73" s="75" t="str" cm="1">
        <f t="array" ref="AR73">IF(ISBLANK(INDEX(行,$A73)),"",0)</f>
        <v/>
      </c>
      <c r="AS73" s="75" t="str" cm="1">
        <f t="array" ref="AS73">IF(ISBLANK(INDEX(行,$A73)),"",0)</f>
        <v/>
      </c>
      <c r="AT73" s="75" t="str" cm="1">
        <f t="array" ref="AT73">IF(ISBLANK(INDEX(行,$A73)),"",0)</f>
        <v/>
      </c>
      <c r="AU73" s="75" t="str" cm="1">
        <f t="array" ref="AU73">IF(ISBLANK(INDEX(行,$A73)),"",0)</f>
        <v/>
      </c>
      <c r="AV73" s="75" t="str" cm="1">
        <f t="array" ref="AV73">IF(ISBLANK(INDEX(行,$A73)),"",0)</f>
        <v/>
      </c>
      <c r="AW73" s="75" t="str" cm="1">
        <f t="array" ref="AW73">IF(ISBLANK(INDEX(行,$A73)),"",0)</f>
        <v/>
      </c>
      <c r="AX73" s="75" t="str" cm="1">
        <f t="array" ref="AX73">IF(ISBLANK(INDEX(行,$A73)),"",0)</f>
        <v/>
      </c>
      <c r="AY73" s="75" t="str" cm="1">
        <f t="array" ref="AY73">IF(ISBLANK(INDEX(行,$A73)),"",0)</f>
        <v/>
      </c>
      <c r="AZ73" s="75" t="str" cm="1">
        <f t="array" ref="AZ73">IF(ISBLANK(INDEX(行,$A73)),"",0)</f>
        <v/>
      </c>
      <c r="BA73" s="75" t="str" cm="1">
        <f t="array" ref="BA73">IF(ISBLANK(INDEX(行,$A73)),"",0)</f>
        <v/>
      </c>
      <c r="BB73" s="75" t="str" cm="1">
        <f t="array" ref="BB73">IF(ISBLANK(INDEX(行,$A73)),"",0)</f>
        <v/>
      </c>
      <c r="BC73" s="75" t="str" cm="1">
        <f t="array" ref="BC73">IF(ISBLANK(INDEX(行,$A73)),"",0)</f>
        <v/>
      </c>
      <c r="BD73" s="75" t="str" cm="1">
        <f t="array" ref="BD73">IF(ISBLANK(INDEX(行,$A73)),"",0)</f>
        <v/>
      </c>
      <c r="BE73" s="75" t="str" cm="1">
        <f t="array" ref="BE73">IF(ISBLANK(INDEX(行,$A73)),"",0)</f>
        <v/>
      </c>
      <c r="BF73" s="75" t="str" cm="1">
        <f t="array" ref="BF73">IF(ISBLANK(INDEX(行,$A73)),"",0)</f>
        <v/>
      </c>
      <c r="BG73" s="75" t="str" cm="1">
        <f t="array" ref="BG73">IF(ISBLANK(INDEX(行,$A73)),"",0)</f>
        <v/>
      </c>
      <c r="BH73" s="75" t="str" cm="1">
        <f t="array" ref="BH73">IF(ISBLANK(INDEX(行,$A73)),"",0)</f>
        <v/>
      </c>
      <c r="BI73" s="75" t="str" cm="1">
        <f t="array" ref="BI73">IF(ISBLANK(INDEX(行,$A73)),"",0)</f>
        <v/>
      </c>
      <c r="BJ73" s="75" t="str" cm="1">
        <f t="array" ref="BJ73">IF(ISBLANK(INDEX(行,$A73)),"",0)</f>
        <v/>
      </c>
      <c r="BK73" s="75" t="str" cm="1">
        <f t="array" ref="BK73">IF(ISBLANK(INDEX(行,$A73)),"",0)</f>
        <v/>
      </c>
      <c r="BL73" s="75" t="str" cm="1">
        <f t="array" ref="BL73">IF(ISBLANK(INDEX(行,$A73)),"",0)</f>
        <v/>
      </c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6" t="str" cm="1">
        <f t="array" ref="CQ73">IF(ISBLANK(INDEX(納入年月日,$A73)),"",INDEX(TEXT(納入年月日,"0!/00!/00"),$A73))</f>
        <v/>
      </c>
      <c r="CR73" s="77"/>
      <c r="CS73" s="77"/>
      <c r="CT73" s="77"/>
      <c r="CU73" s="77"/>
      <c r="CV73" s="77"/>
      <c r="CW73" s="77"/>
      <c r="CX73" s="77"/>
      <c r="CY73" s="77"/>
      <c r="CZ73" s="77"/>
      <c r="DA73" s="77" t="str" cm="1">
        <f t="array" ref="DA73">IF(ISBLANK(INDEX(行,$A73)),"","      0001")</f>
        <v/>
      </c>
      <c r="DB73" s="75" t="str" cm="1">
        <f t="array" ref="DB73">IF(ISBLANK(INDEX(行,$A73)),"",4101)</f>
        <v/>
      </c>
      <c r="DC73" s="75" t="str" cm="1">
        <f t="array" ref="DC73">IF(ISBLANK(INDEX(行,$A73)),"",2)</f>
        <v/>
      </c>
      <c r="DD73" s="77" t="str">
        <f t="shared" si="3"/>
        <v/>
      </c>
      <c r="DE73" s="75" t="str" cm="1">
        <f t="array" ref="DE73">IF(ISBLANK(INDEX(行,$A73)),"",0)</f>
        <v/>
      </c>
      <c r="DF73" s="77" t="str">
        <f t="shared" si="4"/>
        <v/>
      </c>
      <c r="DG73" s="77" t="str">
        <f t="shared" si="5"/>
        <v/>
      </c>
      <c r="DH73" s="75" t="str" cm="1">
        <f t="array" ref="DH73">IF(ISBLANK(INDEX(行,$A73)),"",0)</f>
        <v/>
      </c>
      <c r="DI73" s="75" t="str" cm="1">
        <f t="array" ref="DI73">IF(ISBLANK(INDEX(行,$A73)),"",0)</f>
        <v/>
      </c>
      <c r="DJ73" s="77"/>
      <c r="DK73" s="80"/>
      <c r="DL73" s="75" t="str" cm="1">
        <f t="array" ref="DL73">IF(ISBLANK(INDEX(行,$A73)),"",0)</f>
        <v/>
      </c>
      <c r="DM73" s="77" t="str">
        <f t="shared" si="6"/>
        <v/>
      </c>
      <c r="DN73" s="75" t="str" cm="1">
        <f t="array" ref="DN73">IF(ISBLANK(INDEX(行,$A73)),"",0)</f>
        <v/>
      </c>
      <c r="DO73" s="75" t="str" cm="1">
        <f t="array" ref="DO73">IF(ISBLANK(INDEX(行,$A73)),"",0)</f>
        <v/>
      </c>
      <c r="DP73" s="77" t="str" cm="1">
        <f t="array" ref="DP73">IF(ISBLANK(INDEX(行,$A73)),"","         0")</f>
        <v/>
      </c>
      <c r="DQ73" s="75" t="str" cm="1">
        <f t="array" ref="DQ73">IF(ISBLANK(INDEX(行,$A73)),"",0)</f>
        <v/>
      </c>
      <c r="DR73" s="75" t="str" cm="1">
        <f t="array" ref="DR73">IF(ISBLANK(INDEX(行,$A73)),"",0)</f>
        <v/>
      </c>
      <c r="DS73" s="77"/>
      <c r="DT73" s="75" t="str" cm="1">
        <f t="array" ref="DT73">IF(ISBLANK(INDEX(行,$A73)),"",0)</f>
        <v/>
      </c>
      <c r="DU73" s="75" t="str" cm="1">
        <f t="array" ref="DU73">IF(ISBLANK(INDEX(行,$A73)),"",$Z73+$AA73)</f>
        <v/>
      </c>
      <c r="DV73" s="75" t="str" cm="1">
        <f t="array" ref="DV73">IF(ISBLANK(INDEX(行,$A73)),"",0)</f>
        <v/>
      </c>
      <c r="DW73" s="77"/>
      <c r="DX73" s="77"/>
      <c r="DY73" s="77"/>
      <c r="DZ73" s="77"/>
      <c r="EA73" s="77"/>
      <c r="EB73" s="75" t="str" cm="1">
        <f t="array" ref="EB73">IF(ISBLANK(INDEX(行,$A73)),"",2)</f>
        <v/>
      </c>
      <c r="EC73" s="75" t="str" cm="1">
        <f t="array" ref="EC73">IF(ISBLANK(INDEX(行,$A73)),"",1)</f>
        <v/>
      </c>
      <c r="ED73" s="75" t="str" cm="1">
        <f t="array" ref="ED73">IF(ISBLANK(INDEX(行,$A73)),"",0)</f>
        <v/>
      </c>
      <c r="EE73" s="75" t="str" cm="1">
        <f t="array" ref="EE73">IF(ISBLANK(INDEX(行,$A73)),"",0)</f>
        <v/>
      </c>
      <c r="EF73" s="76" t="str">
        <f t="shared" si="7"/>
        <v/>
      </c>
      <c r="EG73" s="77" t="str">
        <f t="shared" si="8"/>
        <v/>
      </c>
      <c r="EH73" s="77"/>
      <c r="EI73" s="75" t="str" cm="1">
        <f t="array" ref="EI73">IF(ISBLANK(INDEX(行,$A73)),"",0)</f>
        <v/>
      </c>
      <c r="EJ73" s="75" t="str" cm="1">
        <f t="array" ref="EJ73">IF(ISBLANK(INDEX(行,$A73)),"",0)</f>
        <v/>
      </c>
      <c r="EK73" s="75" t="str" cm="1">
        <f t="array" ref="EK73">IF(ISBLANK(INDEX(行,$A73)),"",0)</f>
        <v/>
      </c>
      <c r="EL73" s="75" t="str" cm="1">
        <f t="array" ref="EL73">IF(ISBLANK(INDEX(行,$A73)),"",0)</f>
        <v/>
      </c>
      <c r="EM73" s="75" t="str" cm="1">
        <f t="array" ref="EM73">IF(ISBLANK(INDEX(行,$A73)),"",0)</f>
        <v/>
      </c>
      <c r="EN73" s="75" t="str" cm="1">
        <f t="array" ref="EN73">IF(ISBLANK(INDEX(行,$A73)),"",0)</f>
        <v/>
      </c>
      <c r="EO73" s="75" t="str" cm="1">
        <f t="array" ref="EO73">IF(ISBLANK(INDEX(行,$A73)),"",0)</f>
        <v/>
      </c>
      <c r="EP73" s="75" t="str" cm="1">
        <f t="array" ref="EP73">IF(ISBLANK(INDEX(行,$A73)),"",0)</f>
        <v/>
      </c>
      <c r="EQ73" s="75" t="str" cm="1">
        <f t="array" ref="EQ73">IF(ISBLANK(INDEX(行,$A73)),"",0)</f>
        <v/>
      </c>
      <c r="ER73" s="75" t="str" cm="1">
        <f t="array" ref="ER73">IF(ISBLANK(INDEX(行,$A73)),"",0)</f>
        <v/>
      </c>
      <c r="ES73" s="75" t="str" cm="1">
        <f t="array" ref="ES73">IF(ISBLANK(INDEX(行,$A73)),"",0)</f>
        <v/>
      </c>
      <c r="ET73" s="75" t="str" cm="1">
        <f t="array" ref="ET73">IF(ISBLANK(INDEX(行,$A73)),"",0)</f>
        <v/>
      </c>
      <c r="EU73" s="75" t="str" cm="1">
        <f t="array" ref="EU73">IF(ISBLANK(INDEX(行,$A73)),"",0)</f>
        <v/>
      </c>
      <c r="EV73" s="75" t="str" cm="1">
        <f t="array" ref="EV73">IF(ISBLANK(INDEX(行,$A73)),"",0)</f>
        <v/>
      </c>
      <c r="EW73" s="75" t="str" cm="1">
        <f t="array" ref="EW73">IF(ISBLANK(INDEX(行,$A73)),"",0)</f>
        <v/>
      </c>
      <c r="EX73" s="75" t="str" cm="1">
        <f t="array" ref="EX73">IF(ISBLANK(INDEX(行,$A73)),"",0)</f>
        <v/>
      </c>
      <c r="EY73" s="75" t="str" cm="1">
        <f t="array" ref="EY73">IF(ISBLANK(INDEX(行,$A73)),"",0)</f>
        <v/>
      </c>
      <c r="EZ73" s="75" t="str" cm="1">
        <f t="array" ref="EZ73">IF(ISBLANK(INDEX(行,$A73)),"",0)</f>
        <v/>
      </c>
      <c r="FA73" s="75" t="str" cm="1">
        <f t="array" ref="FA73">IF(ISBLANK(INDEX(行,$A73)),"",0)</f>
        <v/>
      </c>
      <c r="FB73" s="75" t="str" cm="1">
        <f t="array" ref="FB73">IF(ISBLANK(INDEX(行,$A73)),"",0)</f>
        <v/>
      </c>
      <c r="FC73" s="75" t="str" cm="1">
        <f t="array" ref="FC73">IF(ISBLANK(INDEX(行,$A73)),"",0)</f>
        <v/>
      </c>
      <c r="FD73" s="75" t="str" cm="1">
        <f t="array" ref="FD73">IF(ISBLANK(INDEX(行,$A73)),"",0)</f>
        <v/>
      </c>
      <c r="FE73" s="75" t="str" cm="1">
        <f t="array" ref="FE73">IF(ISBLANK(INDEX(行,$A73)),"",0)</f>
        <v/>
      </c>
      <c r="FF73" s="75" t="str" cm="1">
        <f t="array" ref="FF73">IF(ISBLANK(INDEX(行,$A73)),"",0)</f>
        <v/>
      </c>
      <c r="FG73" s="75" t="str" cm="1">
        <f t="array" ref="FG73">IF(ISBLANK(INDEX(行,$A73)),"",0)</f>
        <v/>
      </c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6" t="str">
        <f t="shared" si="9"/>
        <v/>
      </c>
      <c r="GM73" s="77"/>
      <c r="GN73" s="77"/>
      <c r="GO73" s="77"/>
      <c r="GP73" s="77"/>
      <c r="GQ73" s="77"/>
      <c r="GR73" s="77"/>
      <c r="GS73" s="77"/>
      <c r="GT73" s="77"/>
      <c r="GU73" s="77"/>
      <c r="GV73" s="75" t="str" cm="1">
        <f t="array" ref="GV73">IF(ISBLANK(INDEX(行,$A73)),"",1)</f>
        <v/>
      </c>
      <c r="GW73" s="75" t="str" cm="1">
        <f t="array" ref="GW73">IF(ISBLANK(INDEX(行,$A73)),"",1)</f>
        <v/>
      </c>
      <c r="GX73" s="75" t="str" cm="1">
        <f t="array" ref="GX73">IF(ISBLANK(INDEX(行,$A73)),"",0)</f>
        <v/>
      </c>
      <c r="GY73" s="77"/>
      <c r="GZ73" s="77"/>
      <c r="HA73" s="76" t="str" cm="1">
        <f t="array" aca="1" ref="HA73" ca="1">IF(ISBLANK(INDEX(行,$A73)),"",TODAY())</f>
        <v/>
      </c>
      <c r="HB73" s="76" t="str" cm="1">
        <f t="array" aca="1" ref="HB73" ca="1">IF(ISBLANK(INDEX(行,$A73)),"",TODAY())</f>
        <v/>
      </c>
      <c r="HC73" s="78" t="str" cm="1">
        <f t="array" ref="HC73">IF(ISBLANK(INDEX(行,$A73)),"","ADMIN")</f>
        <v/>
      </c>
      <c r="HD73" s="78" t="str">
        <f t="shared" si="10"/>
        <v/>
      </c>
    </row>
    <row r="74" spans="1:212" ht="13.5" customHeight="1" x14ac:dyDescent="0.15">
      <c r="A74" s="11">
        <v>69</v>
      </c>
      <c r="B74" s="75" t="str" cm="1">
        <f t="array" ref="B74">IF(ISBLANK(INDEX(行,$A74)),"",1)</f>
        <v/>
      </c>
      <c r="C74" s="76" t="str" cm="1">
        <f t="array" ref="C74">IF(ISBLANK(INDEX(伝票日付,$A74)),"",DATEVALUE(INDEX(TEXT(伝票日付,"0!/00!/00"),$A74)))</f>
        <v/>
      </c>
      <c r="D74" s="78" t="str" cm="1">
        <f t="array" ref="D74">IF(ISBLANK(INDEX(注文番号,$A74)),"",INDEX(注文番号,$A74))</f>
        <v/>
      </c>
      <c r="E74" s="75" t="str" cm="1">
        <f t="array" ref="E74">IF(ISBLANK(INDEX(行,$A74)),"",INDEX(行,$A74))</f>
        <v/>
      </c>
      <c r="F74" s="77" t="str" cm="1">
        <f t="array" ref="F74">IF(ISBLANK(INDEX(行,$A74)),"","0001")</f>
        <v/>
      </c>
      <c r="G74" s="83" t="str">
        <f t="shared" si="0"/>
        <v/>
      </c>
      <c r="H74" s="78" t="str" cm="1">
        <f t="array" ref="H74">IF(ISBLANK(INDEX(行,$A74)),"",8)</f>
        <v/>
      </c>
      <c r="I74" s="77" t="str" cm="1">
        <f t="array" ref="I74">IF(ISBLANK(INDEX(行,$A74)),"","      8211")</f>
        <v/>
      </c>
      <c r="J74" s="78" t="str" cm="1">
        <f t="array" ref="J74">IF(ISBLANK(INDEX(行,$A74)),"",8211)</f>
        <v/>
      </c>
      <c r="K74" s="82" t="str">
        <f t="shared" si="1"/>
        <v/>
      </c>
      <c r="L74" s="77" t="str" cm="1">
        <f t="array" ref="L74">IF(ISBLANK(INDEX(枝番,$A74)),"",INDEX(枝番,$A74))</f>
        <v/>
      </c>
      <c r="M74" s="78" t="str" cm="1">
        <f t="array" ref="M74">IF(ISBLANK(INDEX(工種コード,$A74)),"",INDEX(工種コード,$A74))</f>
        <v/>
      </c>
      <c r="N74" s="78" t="str" cm="1">
        <f t="array" ref="N74">IF(ISBLANK(INDEX(注文番号,$A74)),"",INDEX(注文番号,$A74))</f>
        <v/>
      </c>
      <c r="O74" s="75"/>
      <c r="P74" s="80"/>
      <c r="Q74" s="75" t="str" cm="1">
        <f t="array" ref="Q74">IF(ISBLANK(INDEX(行,$A74)),"",0)</f>
        <v/>
      </c>
      <c r="R74" s="77" t="str" cm="1">
        <f t="array" ref="R74">IF(ISBLANK(INDEX(仕入先コード,$A74)),"",INDEX(仕入先コード,$A74))</f>
        <v/>
      </c>
      <c r="S74" s="75" t="str" cm="1">
        <f t="array" ref="S74">IF(ISBLANK(INDEX(行,$A74)),"",0)</f>
        <v/>
      </c>
      <c r="T74" s="75" t="str" cm="1">
        <f t="array" ref="T74">IF(ISBLANK(INDEX(行,$A74)),"",1)</f>
        <v/>
      </c>
      <c r="U74" s="77" t="str" cm="1">
        <f t="array" ref="U74">IF(ISBLANK(INDEX(行,$A74)),"","         1")</f>
        <v/>
      </c>
      <c r="V74" s="75" t="str" cm="1">
        <f t="array" ref="V74">IF(ISBLANK(INDEX(行,$A74)),"",0)</f>
        <v/>
      </c>
      <c r="W74" s="75" t="str" cm="1">
        <f t="array" ref="W74">IF(ISBLANK(INDEX(数量,$A74)),"",INDEX(数量,$A74))</f>
        <v/>
      </c>
      <c r="X74" s="77" t="str" cm="1">
        <f t="array" ref="X74">IF(ISBLANK(INDEX(単位,$A74)),"",INDEX(単位,$A74))</f>
        <v/>
      </c>
      <c r="Y74" s="75" t="str" cm="1">
        <f t="array" ref="Y74">IF(ISBLANK(INDEX(単価,$A74)),"",INDEX(単価,$A74))</f>
        <v/>
      </c>
      <c r="Z74" s="75" t="str" cm="1">
        <f t="array" ref="Z74">IF(ISBLANK(INDEX(行,$A74)),"",W74*Y74)</f>
        <v/>
      </c>
      <c r="AA74" s="75" t="str" cm="1">
        <f t="array" ref="AA74">IF(ISBLANK(INDEX(行,$A74)),"",Z74*AI74/100)</f>
        <v/>
      </c>
      <c r="AB74" s="77"/>
      <c r="AC74" s="77"/>
      <c r="AD74" s="77"/>
      <c r="AE74" s="77"/>
      <c r="AF74" s="77"/>
      <c r="AG74" s="75" t="str" cm="1">
        <f t="array" ref="AG74">IF(ISBLANK(INDEX(行,$A74)),"",1)</f>
        <v/>
      </c>
      <c r="AH74" s="75" t="str" cm="1">
        <f t="array" ref="AH74">IF(ISBLANK(INDEX(行,$A74)),"",1)</f>
        <v/>
      </c>
      <c r="AI74" s="75" t="str" cm="1">
        <f t="array" ref="AI74">IF(ISBLANK(INDEX(税率,$A74)),"",INDEX(税率,$A74))</f>
        <v/>
      </c>
      <c r="AJ74" s="75" t="str" cm="1">
        <f t="array" ref="AJ74">IF(ISBLANK(INDEX(行,$A74)),"",50)</f>
        <v/>
      </c>
      <c r="AK74" s="76" t="str">
        <f t="shared" si="2"/>
        <v/>
      </c>
      <c r="AL74" s="82" t="str" cm="1">
        <f t="array" ref="AL74">IF(ISBLANK(INDEX(品名,$A74)),"",INDEX(品名,$A74))</f>
        <v/>
      </c>
      <c r="AM74" s="75"/>
      <c r="AN74" s="75" t="str" cm="1">
        <f t="array" ref="AN74">IF(ISBLANK(INDEX(行,$A74)),"",0)</f>
        <v/>
      </c>
      <c r="AO74" s="75" t="str" cm="1">
        <f t="array" ref="AO74">IF(ISBLANK(INDEX(行,$A74)),"",0)</f>
        <v/>
      </c>
      <c r="AP74" s="75" t="str" cm="1">
        <f t="array" ref="AP74">IF(ISBLANK(INDEX(行,$A74)),"",0)</f>
        <v/>
      </c>
      <c r="AQ74" s="75" t="str" cm="1">
        <f t="array" ref="AQ74">IF(ISBLANK(INDEX(行,$A74)),"",0)</f>
        <v/>
      </c>
      <c r="AR74" s="75" t="str" cm="1">
        <f t="array" ref="AR74">IF(ISBLANK(INDEX(行,$A74)),"",0)</f>
        <v/>
      </c>
      <c r="AS74" s="75" t="str" cm="1">
        <f t="array" ref="AS74">IF(ISBLANK(INDEX(行,$A74)),"",0)</f>
        <v/>
      </c>
      <c r="AT74" s="75" t="str" cm="1">
        <f t="array" ref="AT74">IF(ISBLANK(INDEX(行,$A74)),"",0)</f>
        <v/>
      </c>
      <c r="AU74" s="75" t="str" cm="1">
        <f t="array" ref="AU74">IF(ISBLANK(INDEX(行,$A74)),"",0)</f>
        <v/>
      </c>
      <c r="AV74" s="75" t="str" cm="1">
        <f t="array" ref="AV74">IF(ISBLANK(INDEX(行,$A74)),"",0)</f>
        <v/>
      </c>
      <c r="AW74" s="75" t="str" cm="1">
        <f t="array" ref="AW74">IF(ISBLANK(INDEX(行,$A74)),"",0)</f>
        <v/>
      </c>
      <c r="AX74" s="75" t="str" cm="1">
        <f t="array" ref="AX74">IF(ISBLANK(INDEX(行,$A74)),"",0)</f>
        <v/>
      </c>
      <c r="AY74" s="75" t="str" cm="1">
        <f t="array" ref="AY74">IF(ISBLANK(INDEX(行,$A74)),"",0)</f>
        <v/>
      </c>
      <c r="AZ74" s="75" t="str" cm="1">
        <f t="array" ref="AZ74">IF(ISBLANK(INDEX(行,$A74)),"",0)</f>
        <v/>
      </c>
      <c r="BA74" s="75" t="str" cm="1">
        <f t="array" ref="BA74">IF(ISBLANK(INDEX(行,$A74)),"",0)</f>
        <v/>
      </c>
      <c r="BB74" s="75" t="str" cm="1">
        <f t="array" ref="BB74">IF(ISBLANK(INDEX(行,$A74)),"",0)</f>
        <v/>
      </c>
      <c r="BC74" s="75" t="str" cm="1">
        <f t="array" ref="BC74">IF(ISBLANK(INDEX(行,$A74)),"",0)</f>
        <v/>
      </c>
      <c r="BD74" s="75" t="str" cm="1">
        <f t="array" ref="BD74">IF(ISBLANK(INDEX(行,$A74)),"",0)</f>
        <v/>
      </c>
      <c r="BE74" s="75" t="str" cm="1">
        <f t="array" ref="BE74">IF(ISBLANK(INDEX(行,$A74)),"",0)</f>
        <v/>
      </c>
      <c r="BF74" s="75" t="str" cm="1">
        <f t="array" ref="BF74">IF(ISBLANK(INDEX(行,$A74)),"",0)</f>
        <v/>
      </c>
      <c r="BG74" s="75" t="str" cm="1">
        <f t="array" ref="BG74">IF(ISBLANK(INDEX(行,$A74)),"",0)</f>
        <v/>
      </c>
      <c r="BH74" s="75" t="str" cm="1">
        <f t="array" ref="BH74">IF(ISBLANK(INDEX(行,$A74)),"",0)</f>
        <v/>
      </c>
      <c r="BI74" s="75" t="str" cm="1">
        <f t="array" ref="BI74">IF(ISBLANK(INDEX(行,$A74)),"",0)</f>
        <v/>
      </c>
      <c r="BJ74" s="75" t="str" cm="1">
        <f t="array" ref="BJ74">IF(ISBLANK(INDEX(行,$A74)),"",0)</f>
        <v/>
      </c>
      <c r="BK74" s="75" t="str" cm="1">
        <f t="array" ref="BK74">IF(ISBLANK(INDEX(行,$A74)),"",0)</f>
        <v/>
      </c>
      <c r="BL74" s="75" t="str" cm="1">
        <f t="array" ref="BL74">IF(ISBLANK(INDEX(行,$A74)),"",0)</f>
        <v/>
      </c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6" t="str" cm="1">
        <f t="array" ref="CQ74">IF(ISBLANK(INDEX(納入年月日,$A74)),"",INDEX(TEXT(納入年月日,"0!/00!/00"),$A74))</f>
        <v/>
      </c>
      <c r="CR74" s="77"/>
      <c r="CS74" s="77"/>
      <c r="CT74" s="77"/>
      <c r="CU74" s="77"/>
      <c r="CV74" s="77"/>
      <c r="CW74" s="77"/>
      <c r="CX74" s="77"/>
      <c r="CY74" s="77"/>
      <c r="CZ74" s="77"/>
      <c r="DA74" s="77" t="str" cm="1">
        <f t="array" ref="DA74">IF(ISBLANK(INDEX(行,$A74)),"","      0001")</f>
        <v/>
      </c>
      <c r="DB74" s="75" t="str" cm="1">
        <f t="array" ref="DB74">IF(ISBLANK(INDEX(行,$A74)),"",4101)</f>
        <v/>
      </c>
      <c r="DC74" s="75" t="str" cm="1">
        <f t="array" ref="DC74">IF(ISBLANK(INDEX(行,$A74)),"",2)</f>
        <v/>
      </c>
      <c r="DD74" s="77" t="str">
        <f t="shared" si="3"/>
        <v/>
      </c>
      <c r="DE74" s="75" t="str" cm="1">
        <f t="array" ref="DE74">IF(ISBLANK(INDEX(行,$A74)),"",0)</f>
        <v/>
      </c>
      <c r="DF74" s="77" t="str">
        <f t="shared" si="4"/>
        <v/>
      </c>
      <c r="DG74" s="77" t="str">
        <f t="shared" si="5"/>
        <v/>
      </c>
      <c r="DH74" s="75" t="str" cm="1">
        <f t="array" ref="DH74">IF(ISBLANK(INDEX(行,$A74)),"",0)</f>
        <v/>
      </c>
      <c r="DI74" s="75" t="str" cm="1">
        <f t="array" ref="DI74">IF(ISBLANK(INDEX(行,$A74)),"",0)</f>
        <v/>
      </c>
      <c r="DJ74" s="77"/>
      <c r="DK74" s="80"/>
      <c r="DL74" s="75" t="str" cm="1">
        <f t="array" ref="DL74">IF(ISBLANK(INDEX(行,$A74)),"",0)</f>
        <v/>
      </c>
      <c r="DM74" s="77" t="str">
        <f t="shared" si="6"/>
        <v/>
      </c>
      <c r="DN74" s="75" t="str" cm="1">
        <f t="array" ref="DN74">IF(ISBLANK(INDEX(行,$A74)),"",0)</f>
        <v/>
      </c>
      <c r="DO74" s="75" t="str" cm="1">
        <f t="array" ref="DO74">IF(ISBLANK(INDEX(行,$A74)),"",0)</f>
        <v/>
      </c>
      <c r="DP74" s="77" t="str" cm="1">
        <f t="array" ref="DP74">IF(ISBLANK(INDEX(行,$A74)),"","         0")</f>
        <v/>
      </c>
      <c r="DQ74" s="75" t="str" cm="1">
        <f t="array" ref="DQ74">IF(ISBLANK(INDEX(行,$A74)),"",0)</f>
        <v/>
      </c>
      <c r="DR74" s="75" t="str" cm="1">
        <f t="array" ref="DR74">IF(ISBLANK(INDEX(行,$A74)),"",0)</f>
        <v/>
      </c>
      <c r="DS74" s="77"/>
      <c r="DT74" s="75" t="str" cm="1">
        <f t="array" ref="DT74">IF(ISBLANK(INDEX(行,$A74)),"",0)</f>
        <v/>
      </c>
      <c r="DU74" s="75" t="str" cm="1">
        <f t="array" ref="DU74">IF(ISBLANK(INDEX(行,$A74)),"",$Z74+$AA74)</f>
        <v/>
      </c>
      <c r="DV74" s="75" t="str" cm="1">
        <f t="array" ref="DV74">IF(ISBLANK(INDEX(行,$A74)),"",0)</f>
        <v/>
      </c>
      <c r="DW74" s="77"/>
      <c r="DX74" s="77"/>
      <c r="DY74" s="77"/>
      <c r="DZ74" s="77"/>
      <c r="EA74" s="77"/>
      <c r="EB74" s="75" t="str" cm="1">
        <f t="array" ref="EB74">IF(ISBLANK(INDEX(行,$A74)),"",2)</f>
        <v/>
      </c>
      <c r="EC74" s="75" t="str" cm="1">
        <f t="array" ref="EC74">IF(ISBLANK(INDEX(行,$A74)),"",1)</f>
        <v/>
      </c>
      <c r="ED74" s="75" t="str" cm="1">
        <f t="array" ref="ED74">IF(ISBLANK(INDEX(行,$A74)),"",0)</f>
        <v/>
      </c>
      <c r="EE74" s="75" t="str" cm="1">
        <f t="array" ref="EE74">IF(ISBLANK(INDEX(行,$A74)),"",0)</f>
        <v/>
      </c>
      <c r="EF74" s="76" t="str">
        <f t="shared" si="7"/>
        <v/>
      </c>
      <c r="EG74" s="77" t="str">
        <f t="shared" si="8"/>
        <v/>
      </c>
      <c r="EH74" s="77"/>
      <c r="EI74" s="75" t="str" cm="1">
        <f t="array" ref="EI74">IF(ISBLANK(INDEX(行,$A74)),"",0)</f>
        <v/>
      </c>
      <c r="EJ74" s="75" t="str" cm="1">
        <f t="array" ref="EJ74">IF(ISBLANK(INDEX(行,$A74)),"",0)</f>
        <v/>
      </c>
      <c r="EK74" s="75" t="str" cm="1">
        <f t="array" ref="EK74">IF(ISBLANK(INDEX(行,$A74)),"",0)</f>
        <v/>
      </c>
      <c r="EL74" s="75" t="str" cm="1">
        <f t="array" ref="EL74">IF(ISBLANK(INDEX(行,$A74)),"",0)</f>
        <v/>
      </c>
      <c r="EM74" s="75" t="str" cm="1">
        <f t="array" ref="EM74">IF(ISBLANK(INDEX(行,$A74)),"",0)</f>
        <v/>
      </c>
      <c r="EN74" s="75" t="str" cm="1">
        <f t="array" ref="EN74">IF(ISBLANK(INDEX(行,$A74)),"",0)</f>
        <v/>
      </c>
      <c r="EO74" s="75" t="str" cm="1">
        <f t="array" ref="EO74">IF(ISBLANK(INDEX(行,$A74)),"",0)</f>
        <v/>
      </c>
      <c r="EP74" s="75" t="str" cm="1">
        <f t="array" ref="EP74">IF(ISBLANK(INDEX(行,$A74)),"",0)</f>
        <v/>
      </c>
      <c r="EQ74" s="75" t="str" cm="1">
        <f t="array" ref="EQ74">IF(ISBLANK(INDEX(行,$A74)),"",0)</f>
        <v/>
      </c>
      <c r="ER74" s="75" t="str" cm="1">
        <f t="array" ref="ER74">IF(ISBLANK(INDEX(行,$A74)),"",0)</f>
        <v/>
      </c>
      <c r="ES74" s="75" t="str" cm="1">
        <f t="array" ref="ES74">IF(ISBLANK(INDEX(行,$A74)),"",0)</f>
        <v/>
      </c>
      <c r="ET74" s="75" t="str" cm="1">
        <f t="array" ref="ET74">IF(ISBLANK(INDEX(行,$A74)),"",0)</f>
        <v/>
      </c>
      <c r="EU74" s="75" t="str" cm="1">
        <f t="array" ref="EU74">IF(ISBLANK(INDEX(行,$A74)),"",0)</f>
        <v/>
      </c>
      <c r="EV74" s="75" t="str" cm="1">
        <f t="array" ref="EV74">IF(ISBLANK(INDEX(行,$A74)),"",0)</f>
        <v/>
      </c>
      <c r="EW74" s="75" t="str" cm="1">
        <f t="array" ref="EW74">IF(ISBLANK(INDEX(行,$A74)),"",0)</f>
        <v/>
      </c>
      <c r="EX74" s="75" t="str" cm="1">
        <f t="array" ref="EX74">IF(ISBLANK(INDEX(行,$A74)),"",0)</f>
        <v/>
      </c>
      <c r="EY74" s="75" t="str" cm="1">
        <f t="array" ref="EY74">IF(ISBLANK(INDEX(行,$A74)),"",0)</f>
        <v/>
      </c>
      <c r="EZ74" s="75" t="str" cm="1">
        <f t="array" ref="EZ74">IF(ISBLANK(INDEX(行,$A74)),"",0)</f>
        <v/>
      </c>
      <c r="FA74" s="75" t="str" cm="1">
        <f t="array" ref="FA74">IF(ISBLANK(INDEX(行,$A74)),"",0)</f>
        <v/>
      </c>
      <c r="FB74" s="75" t="str" cm="1">
        <f t="array" ref="FB74">IF(ISBLANK(INDEX(行,$A74)),"",0)</f>
        <v/>
      </c>
      <c r="FC74" s="75" t="str" cm="1">
        <f t="array" ref="FC74">IF(ISBLANK(INDEX(行,$A74)),"",0)</f>
        <v/>
      </c>
      <c r="FD74" s="75" t="str" cm="1">
        <f t="array" ref="FD74">IF(ISBLANK(INDEX(行,$A74)),"",0)</f>
        <v/>
      </c>
      <c r="FE74" s="75" t="str" cm="1">
        <f t="array" ref="FE74">IF(ISBLANK(INDEX(行,$A74)),"",0)</f>
        <v/>
      </c>
      <c r="FF74" s="75" t="str" cm="1">
        <f t="array" ref="FF74">IF(ISBLANK(INDEX(行,$A74)),"",0)</f>
        <v/>
      </c>
      <c r="FG74" s="75" t="str" cm="1">
        <f t="array" ref="FG74">IF(ISBLANK(INDEX(行,$A74)),"",0)</f>
        <v/>
      </c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6" t="str">
        <f t="shared" si="9"/>
        <v/>
      </c>
      <c r="GM74" s="77"/>
      <c r="GN74" s="77"/>
      <c r="GO74" s="77"/>
      <c r="GP74" s="77"/>
      <c r="GQ74" s="77"/>
      <c r="GR74" s="77"/>
      <c r="GS74" s="77"/>
      <c r="GT74" s="77"/>
      <c r="GU74" s="77"/>
      <c r="GV74" s="75" t="str" cm="1">
        <f t="array" ref="GV74">IF(ISBLANK(INDEX(行,$A74)),"",1)</f>
        <v/>
      </c>
      <c r="GW74" s="75" t="str" cm="1">
        <f t="array" ref="GW74">IF(ISBLANK(INDEX(行,$A74)),"",1)</f>
        <v/>
      </c>
      <c r="GX74" s="75" t="str" cm="1">
        <f t="array" ref="GX74">IF(ISBLANK(INDEX(行,$A74)),"",0)</f>
        <v/>
      </c>
      <c r="GY74" s="77"/>
      <c r="GZ74" s="77"/>
      <c r="HA74" s="76" t="str" cm="1">
        <f t="array" aca="1" ref="HA74" ca="1">IF(ISBLANK(INDEX(行,$A74)),"",TODAY())</f>
        <v/>
      </c>
      <c r="HB74" s="76" t="str" cm="1">
        <f t="array" aca="1" ref="HB74" ca="1">IF(ISBLANK(INDEX(行,$A74)),"",TODAY())</f>
        <v/>
      </c>
      <c r="HC74" s="78" t="str" cm="1">
        <f t="array" ref="HC74">IF(ISBLANK(INDEX(行,$A74)),"","ADMIN")</f>
        <v/>
      </c>
      <c r="HD74" s="78" t="str">
        <f t="shared" si="10"/>
        <v/>
      </c>
    </row>
    <row r="75" spans="1:212" ht="13.5" customHeight="1" x14ac:dyDescent="0.15">
      <c r="A75" s="11">
        <v>70</v>
      </c>
      <c r="B75" s="75" t="str" cm="1">
        <f t="array" ref="B75">IF(ISBLANK(INDEX(行,$A75)),"",1)</f>
        <v/>
      </c>
      <c r="C75" s="76" t="str" cm="1">
        <f t="array" ref="C75">IF(ISBLANK(INDEX(伝票日付,$A75)),"",DATEVALUE(INDEX(TEXT(伝票日付,"0!/00!/00"),$A75)))</f>
        <v/>
      </c>
      <c r="D75" s="78" t="str" cm="1">
        <f t="array" ref="D75">IF(ISBLANK(INDEX(注文番号,$A75)),"",INDEX(注文番号,$A75))</f>
        <v/>
      </c>
      <c r="E75" s="75" t="str" cm="1">
        <f t="array" ref="E75">IF(ISBLANK(INDEX(行,$A75)),"",INDEX(行,$A75))</f>
        <v/>
      </c>
      <c r="F75" s="77" t="str" cm="1">
        <f t="array" ref="F75">IF(ISBLANK(INDEX(行,$A75)),"","0001")</f>
        <v/>
      </c>
      <c r="G75" s="83" t="str">
        <f t="shared" si="0"/>
        <v/>
      </c>
      <c r="H75" s="78" t="str" cm="1">
        <f t="array" ref="H75">IF(ISBLANK(INDEX(行,$A75)),"",8)</f>
        <v/>
      </c>
      <c r="I75" s="77" t="str" cm="1">
        <f t="array" ref="I75">IF(ISBLANK(INDEX(行,$A75)),"","      8211")</f>
        <v/>
      </c>
      <c r="J75" s="78" t="str" cm="1">
        <f t="array" ref="J75">IF(ISBLANK(INDEX(行,$A75)),"",8211)</f>
        <v/>
      </c>
      <c r="K75" s="82" t="str">
        <f t="shared" si="1"/>
        <v/>
      </c>
      <c r="L75" s="77" t="str" cm="1">
        <f t="array" ref="L75">IF(ISBLANK(INDEX(枝番,$A75)),"",INDEX(枝番,$A75))</f>
        <v/>
      </c>
      <c r="M75" s="78" t="str" cm="1">
        <f t="array" ref="M75">IF(ISBLANK(INDEX(工種コード,$A75)),"",INDEX(工種コード,$A75))</f>
        <v/>
      </c>
      <c r="N75" s="78" t="str" cm="1">
        <f t="array" ref="N75">IF(ISBLANK(INDEX(注文番号,$A75)),"",INDEX(注文番号,$A75))</f>
        <v/>
      </c>
      <c r="O75" s="75"/>
      <c r="P75" s="80"/>
      <c r="Q75" s="75" t="str" cm="1">
        <f t="array" ref="Q75">IF(ISBLANK(INDEX(行,$A75)),"",0)</f>
        <v/>
      </c>
      <c r="R75" s="77" t="str" cm="1">
        <f t="array" ref="R75">IF(ISBLANK(INDEX(仕入先コード,$A75)),"",INDEX(仕入先コード,$A75))</f>
        <v/>
      </c>
      <c r="S75" s="75" t="str" cm="1">
        <f t="array" ref="S75">IF(ISBLANK(INDEX(行,$A75)),"",0)</f>
        <v/>
      </c>
      <c r="T75" s="75" t="str" cm="1">
        <f t="array" ref="T75">IF(ISBLANK(INDEX(行,$A75)),"",1)</f>
        <v/>
      </c>
      <c r="U75" s="77" t="str" cm="1">
        <f t="array" ref="U75">IF(ISBLANK(INDEX(行,$A75)),"","         1")</f>
        <v/>
      </c>
      <c r="V75" s="75" t="str" cm="1">
        <f t="array" ref="V75">IF(ISBLANK(INDEX(行,$A75)),"",0)</f>
        <v/>
      </c>
      <c r="W75" s="75" t="str" cm="1">
        <f t="array" ref="W75">IF(ISBLANK(INDEX(数量,$A75)),"",INDEX(数量,$A75))</f>
        <v/>
      </c>
      <c r="X75" s="77" t="str" cm="1">
        <f t="array" ref="X75">IF(ISBLANK(INDEX(単位,$A75)),"",INDEX(単位,$A75))</f>
        <v/>
      </c>
      <c r="Y75" s="75" t="str" cm="1">
        <f t="array" ref="Y75">IF(ISBLANK(INDEX(単価,$A75)),"",INDEX(単価,$A75))</f>
        <v/>
      </c>
      <c r="Z75" s="75" t="str" cm="1">
        <f t="array" ref="Z75">IF(ISBLANK(INDEX(行,$A75)),"",W75*Y75)</f>
        <v/>
      </c>
      <c r="AA75" s="75" t="str" cm="1">
        <f t="array" ref="AA75">IF(ISBLANK(INDEX(行,$A75)),"",Z75*AI75/100)</f>
        <v/>
      </c>
      <c r="AB75" s="77"/>
      <c r="AC75" s="77"/>
      <c r="AD75" s="77"/>
      <c r="AE75" s="77"/>
      <c r="AF75" s="77"/>
      <c r="AG75" s="75" t="str" cm="1">
        <f t="array" ref="AG75">IF(ISBLANK(INDEX(行,$A75)),"",1)</f>
        <v/>
      </c>
      <c r="AH75" s="75" t="str" cm="1">
        <f t="array" ref="AH75">IF(ISBLANK(INDEX(行,$A75)),"",1)</f>
        <v/>
      </c>
      <c r="AI75" s="75" t="str" cm="1">
        <f t="array" ref="AI75">IF(ISBLANK(INDEX(税率,$A75)),"",INDEX(税率,$A75))</f>
        <v/>
      </c>
      <c r="AJ75" s="75" t="str" cm="1">
        <f t="array" ref="AJ75">IF(ISBLANK(INDEX(行,$A75)),"",50)</f>
        <v/>
      </c>
      <c r="AK75" s="76" t="str">
        <f t="shared" si="2"/>
        <v/>
      </c>
      <c r="AL75" s="82" t="str" cm="1">
        <f t="array" ref="AL75">IF(ISBLANK(INDEX(品名,$A75)),"",INDEX(品名,$A75))</f>
        <v/>
      </c>
      <c r="AM75" s="75"/>
      <c r="AN75" s="75" t="str" cm="1">
        <f t="array" ref="AN75">IF(ISBLANK(INDEX(行,$A75)),"",0)</f>
        <v/>
      </c>
      <c r="AO75" s="75" t="str" cm="1">
        <f t="array" ref="AO75">IF(ISBLANK(INDEX(行,$A75)),"",0)</f>
        <v/>
      </c>
      <c r="AP75" s="75" t="str" cm="1">
        <f t="array" ref="AP75">IF(ISBLANK(INDEX(行,$A75)),"",0)</f>
        <v/>
      </c>
      <c r="AQ75" s="75" t="str" cm="1">
        <f t="array" ref="AQ75">IF(ISBLANK(INDEX(行,$A75)),"",0)</f>
        <v/>
      </c>
      <c r="AR75" s="75" t="str" cm="1">
        <f t="array" ref="AR75">IF(ISBLANK(INDEX(行,$A75)),"",0)</f>
        <v/>
      </c>
      <c r="AS75" s="75" t="str" cm="1">
        <f t="array" ref="AS75">IF(ISBLANK(INDEX(行,$A75)),"",0)</f>
        <v/>
      </c>
      <c r="AT75" s="75" t="str" cm="1">
        <f t="array" ref="AT75">IF(ISBLANK(INDEX(行,$A75)),"",0)</f>
        <v/>
      </c>
      <c r="AU75" s="75" t="str" cm="1">
        <f t="array" ref="AU75">IF(ISBLANK(INDEX(行,$A75)),"",0)</f>
        <v/>
      </c>
      <c r="AV75" s="75" t="str" cm="1">
        <f t="array" ref="AV75">IF(ISBLANK(INDEX(行,$A75)),"",0)</f>
        <v/>
      </c>
      <c r="AW75" s="75" t="str" cm="1">
        <f t="array" ref="AW75">IF(ISBLANK(INDEX(行,$A75)),"",0)</f>
        <v/>
      </c>
      <c r="AX75" s="75" t="str" cm="1">
        <f t="array" ref="AX75">IF(ISBLANK(INDEX(行,$A75)),"",0)</f>
        <v/>
      </c>
      <c r="AY75" s="75" t="str" cm="1">
        <f t="array" ref="AY75">IF(ISBLANK(INDEX(行,$A75)),"",0)</f>
        <v/>
      </c>
      <c r="AZ75" s="75" t="str" cm="1">
        <f t="array" ref="AZ75">IF(ISBLANK(INDEX(行,$A75)),"",0)</f>
        <v/>
      </c>
      <c r="BA75" s="75" t="str" cm="1">
        <f t="array" ref="BA75">IF(ISBLANK(INDEX(行,$A75)),"",0)</f>
        <v/>
      </c>
      <c r="BB75" s="75" t="str" cm="1">
        <f t="array" ref="BB75">IF(ISBLANK(INDEX(行,$A75)),"",0)</f>
        <v/>
      </c>
      <c r="BC75" s="75" t="str" cm="1">
        <f t="array" ref="BC75">IF(ISBLANK(INDEX(行,$A75)),"",0)</f>
        <v/>
      </c>
      <c r="BD75" s="75" t="str" cm="1">
        <f t="array" ref="BD75">IF(ISBLANK(INDEX(行,$A75)),"",0)</f>
        <v/>
      </c>
      <c r="BE75" s="75" t="str" cm="1">
        <f t="array" ref="BE75">IF(ISBLANK(INDEX(行,$A75)),"",0)</f>
        <v/>
      </c>
      <c r="BF75" s="75" t="str" cm="1">
        <f t="array" ref="BF75">IF(ISBLANK(INDEX(行,$A75)),"",0)</f>
        <v/>
      </c>
      <c r="BG75" s="75" t="str" cm="1">
        <f t="array" ref="BG75">IF(ISBLANK(INDEX(行,$A75)),"",0)</f>
        <v/>
      </c>
      <c r="BH75" s="75" t="str" cm="1">
        <f t="array" ref="BH75">IF(ISBLANK(INDEX(行,$A75)),"",0)</f>
        <v/>
      </c>
      <c r="BI75" s="75" t="str" cm="1">
        <f t="array" ref="BI75">IF(ISBLANK(INDEX(行,$A75)),"",0)</f>
        <v/>
      </c>
      <c r="BJ75" s="75" t="str" cm="1">
        <f t="array" ref="BJ75">IF(ISBLANK(INDEX(行,$A75)),"",0)</f>
        <v/>
      </c>
      <c r="BK75" s="75" t="str" cm="1">
        <f t="array" ref="BK75">IF(ISBLANK(INDEX(行,$A75)),"",0)</f>
        <v/>
      </c>
      <c r="BL75" s="75" t="str" cm="1">
        <f t="array" ref="BL75">IF(ISBLANK(INDEX(行,$A75)),"",0)</f>
        <v/>
      </c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6" t="str" cm="1">
        <f t="array" ref="CQ75">IF(ISBLANK(INDEX(納入年月日,$A75)),"",INDEX(TEXT(納入年月日,"0!/00!/00"),$A75))</f>
        <v/>
      </c>
      <c r="CR75" s="77"/>
      <c r="CS75" s="77"/>
      <c r="CT75" s="77"/>
      <c r="CU75" s="77"/>
      <c r="CV75" s="77"/>
      <c r="CW75" s="77"/>
      <c r="CX75" s="77"/>
      <c r="CY75" s="77"/>
      <c r="CZ75" s="77"/>
      <c r="DA75" s="77" t="str" cm="1">
        <f t="array" ref="DA75">IF(ISBLANK(INDEX(行,$A75)),"","      0001")</f>
        <v/>
      </c>
      <c r="DB75" s="75" t="str" cm="1">
        <f t="array" ref="DB75">IF(ISBLANK(INDEX(行,$A75)),"",4101)</f>
        <v/>
      </c>
      <c r="DC75" s="75" t="str" cm="1">
        <f t="array" ref="DC75">IF(ISBLANK(INDEX(行,$A75)),"",2)</f>
        <v/>
      </c>
      <c r="DD75" s="77" t="str">
        <f t="shared" si="3"/>
        <v/>
      </c>
      <c r="DE75" s="75" t="str" cm="1">
        <f t="array" ref="DE75">IF(ISBLANK(INDEX(行,$A75)),"",0)</f>
        <v/>
      </c>
      <c r="DF75" s="77" t="str">
        <f t="shared" si="4"/>
        <v/>
      </c>
      <c r="DG75" s="77" t="str">
        <f t="shared" si="5"/>
        <v/>
      </c>
      <c r="DH75" s="75" t="str" cm="1">
        <f t="array" ref="DH75">IF(ISBLANK(INDEX(行,$A75)),"",0)</f>
        <v/>
      </c>
      <c r="DI75" s="75" t="str" cm="1">
        <f t="array" ref="DI75">IF(ISBLANK(INDEX(行,$A75)),"",0)</f>
        <v/>
      </c>
      <c r="DJ75" s="77"/>
      <c r="DK75" s="80"/>
      <c r="DL75" s="75" t="str" cm="1">
        <f t="array" ref="DL75">IF(ISBLANK(INDEX(行,$A75)),"",0)</f>
        <v/>
      </c>
      <c r="DM75" s="77" t="str">
        <f t="shared" si="6"/>
        <v/>
      </c>
      <c r="DN75" s="75" t="str" cm="1">
        <f t="array" ref="DN75">IF(ISBLANK(INDEX(行,$A75)),"",0)</f>
        <v/>
      </c>
      <c r="DO75" s="75" t="str" cm="1">
        <f t="array" ref="DO75">IF(ISBLANK(INDEX(行,$A75)),"",0)</f>
        <v/>
      </c>
      <c r="DP75" s="77" t="str" cm="1">
        <f t="array" ref="DP75">IF(ISBLANK(INDEX(行,$A75)),"","         0")</f>
        <v/>
      </c>
      <c r="DQ75" s="75" t="str" cm="1">
        <f t="array" ref="DQ75">IF(ISBLANK(INDEX(行,$A75)),"",0)</f>
        <v/>
      </c>
      <c r="DR75" s="75" t="str" cm="1">
        <f t="array" ref="DR75">IF(ISBLANK(INDEX(行,$A75)),"",0)</f>
        <v/>
      </c>
      <c r="DS75" s="77"/>
      <c r="DT75" s="75" t="str" cm="1">
        <f t="array" ref="DT75">IF(ISBLANK(INDEX(行,$A75)),"",0)</f>
        <v/>
      </c>
      <c r="DU75" s="75" t="str" cm="1">
        <f t="array" ref="DU75">IF(ISBLANK(INDEX(行,$A75)),"",$Z75+$AA75)</f>
        <v/>
      </c>
      <c r="DV75" s="75" t="str" cm="1">
        <f t="array" ref="DV75">IF(ISBLANK(INDEX(行,$A75)),"",0)</f>
        <v/>
      </c>
      <c r="DW75" s="77"/>
      <c r="DX75" s="77"/>
      <c r="DY75" s="77"/>
      <c r="DZ75" s="77"/>
      <c r="EA75" s="77"/>
      <c r="EB75" s="75" t="str" cm="1">
        <f t="array" ref="EB75">IF(ISBLANK(INDEX(行,$A75)),"",2)</f>
        <v/>
      </c>
      <c r="EC75" s="75" t="str" cm="1">
        <f t="array" ref="EC75">IF(ISBLANK(INDEX(行,$A75)),"",1)</f>
        <v/>
      </c>
      <c r="ED75" s="75" t="str" cm="1">
        <f t="array" ref="ED75">IF(ISBLANK(INDEX(行,$A75)),"",0)</f>
        <v/>
      </c>
      <c r="EE75" s="75" t="str" cm="1">
        <f t="array" ref="EE75">IF(ISBLANK(INDEX(行,$A75)),"",0)</f>
        <v/>
      </c>
      <c r="EF75" s="76" t="str">
        <f t="shared" si="7"/>
        <v/>
      </c>
      <c r="EG75" s="77" t="str">
        <f t="shared" si="8"/>
        <v/>
      </c>
      <c r="EH75" s="77"/>
      <c r="EI75" s="75" t="str" cm="1">
        <f t="array" ref="EI75">IF(ISBLANK(INDEX(行,$A75)),"",0)</f>
        <v/>
      </c>
      <c r="EJ75" s="75" t="str" cm="1">
        <f t="array" ref="EJ75">IF(ISBLANK(INDEX(行,$A75)),"",0)</f>
        <v/>
      </c>
      <c r="EK75" s="75" t="str" cm="1">
        <f t="array" ref="EK75">IF(ISBLANK(INDEX(行,$A75)),"",0)</f>
        <v/>
      </c>
      <c r="EL75" s="75" t="str" cm="1">
        <f t="array" ref="EL75">IF(ISBLANK(INDEX(行,$A75)),"",0)</f>
        <v/>
      </c>
      <c r="EM75" s="75" t="str" cm="1">
        <f t="array" ref="EM75">IF(ISBLANK(INDEX(行,$A75)),"",0)</f>
        <v/>
      </c>
      <c r="EN75" s="75" t="str" cm="1">
        <f t="array" ref="EN75">IF(ISBLANK(INDEX(行,$A75)),"",0)</f>
        <v/>
      </c>
      <c r="EO75" s="75" t="str" cm="1">
        <f t="array" ref="EO75">IF(ISBLANK(INDEX(行,$A75)),"",0)</f>
        <v/>
      </c>
      <c r="EP75" s="75" t="str" cm="1">
        <f t="array" ref="EP75">IF(ISBLANK(INDEX(行,$A75)),"",0)</f>
        <v/>
      </c>
      <c r="EQ75" s="75" t="str" cm="1">
        <f t="array" ref="EQ75">IF(ISBLANK(INDEX(行,$A75)),"",0)</f>
        <v/>
      </c>
      <c r="ER75" s="75" t="str" cm="1">
        <f t="array" ref="ER75">IF(ISBLANK(INDEX(行,$A75)),"",0)</f>
        <v/>
      </c>
      <c r="ES75" s="75" t="str" cm="1">
        <f t="array" ref="ES75">IF(ISBLANK(INDEX(行,$A75)),"",0)</f>
        <v/>
      </c>
      <c r="ET75" s="75" t="str" cm="1">
        <f t="array" ref="ET75">IF(ISBLANK(INDEX(行,$A75)),"",0)</f>
        <v/>
      </c>
      <c r="EU75" s="75" t="str" cm="1">
        <f t="array" ref="EU75">IF(ISBLANK(INDEX(行,$A75)),"",0)</f>
        <v/>
      </c>
      <c r="EV75" s="75" t="str" cm="1">
        <f t="array" ref="EV75">IF(ISBLANK(INDEX(行,$A75)),"",0)</f>
        <v/>
      </c>
      <c r="EW75" s="75" t="str" cm="1">
        <f t="array" ref="EW75">IF(ISBLANK(INDEX(行,$A75)),"",0)</f>
        <v/>
      </c>
      <c r="EX75" s="75" t="str" cm="1">
        <f t="array" ref="EX75">IF(ISBLANK(INDEX(行,$A75)),"",0)</f>
        <v/>
      </c>
      <c r="EY75" s="75" t="str" cm="1">
        <f t="array" ref="EY75">IF(ISBLANK(INDEX(行,$A75)),"",0)</f>
        <v/>
      </c>
      <c r="EZ75" s="75" t="str" cm="1">
        <f t="array" ref="EZ75">IF(ISBLANK(INDEX(行,$A75)),"",0)</f>
        <v/>
      </c>
      <c r="FA75" s="75" t="str" cm="1">
        <f t="array" ref="FA75">IF(ISBLANK(INDEX(行,$A75)),"",0)</f>
        <v/>
      </c>
      <c r="FB75" s="75" t="str" cm="1">
        <f t="array" ref="FB75">IF(ISBLANK(INDEX(行,$A75)),"",0)</f>
        <v/>
      </c>
      <c r="FC75" s="75" t="str" cm="1">
        <f t="array" ref="FC75">IF(ISBLANK(INDEX(行,$A75)),"",0)</f>
        <v/>
      </c>
      <c r="FD75" s="75" t="str" cm="1">
        <f t="array" ref="FD75">IF(ISBLANK(INDEX(行,$A75)),"",0)</f>
        <v/>
      </c>
      <c r="FE75" s="75" t="str" cm="1">
        <f t="array" ref="FE75">IF(ISBLANK(INDEX(行,$A75)),"",0)</f>
        <v/>
      </c>
      <c r="FF75" s="75" t="str" cm="1">
        <f t="array" ref="FF75">IF(ISBLANK(INDEX(行,$A75)),"",0)</f>
        <v/>
      </c>
      <c r="FG75" s="75" t="str" cm="1">
        <f t="array" ref="FG75">IF(ISBLANK(INDEX(行,$A75)),"",0)</f>
        <v/>
      </c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6" t="str">
        <f t="shared" si="9"/>
        <v/>
      </c>
      <c r="GM75" s="77"/>
      <c r="GN75" s="77"/>
      <c r="GO75" s="77"/>
      <c r="GP75" s="77"/>
      <c r="GQ75" s="77"/>
      <c r="GR75" s="77"/>
      <c r="GS75" s="77"/>
      <c r="GT75" s="77"/>
      <c r="GU75" s="77"/>
      <c r="GV75" s="75" t="str" cm="1">
        <f t="array" ref="GV75">IF(ISBLANK(INDEX(行,$A75)),"",1)</f>
        <v/>
      </c>
      <c r="GW75" s="75" t="str" cm="1">
        <f t="array" ref="GW75">IF(ISBLANK(INDEX(行,$A75)),"",1)</f>
        <v/>
      </c>
      <c r="GX75" s="75" t="str" cm="1">
        <f t="array" ref="GX75">IF(ISBLANK(INDEX(行,$A75)),"",0)</f>
        <v/>
      </c>
      <c r="GY75" s="77"/>
      <c r="GZ75" s="77"/>
      <c r="HA75" s="76" t="str" cm="1">
        <f t="array" aca="1" ref="HA75" ca="1">IF(ISBLANK(INDEX(行,$A75)),"",TODAY())</f>
        <v/>
      </c>
      <c r="HB75" s="76" t="str" cm="1">
        <f t="array" aca="1" ref="HB75" ca="1">IF(ISBLANK(INDEX(行,$A75)),"",TODAY())</f>
        <v/>
      </c>
      <c r="HC75" s="78" t="str" cm="1">
        <f t="array" ref="HC75">IF(ISBLANK(INDEX(行,$A75)),"","ADMIN")</f>
        <v/>
      </c>
      <c r="HD75" s="78" t="str">
        <f t="shared" si="10"/>
        <v/>
      </c>
    </row>
    <row r="76" spans="1:212" ht="13.5" customHeight="1" x14ac:dyDescent="0.15">
      <c r="A76" s="11">
        <v>71</v>
      </c>
      <c r="B76" s="75" t="str" cm="1">
        <f t="array" ref="B76">IF(ISBLANK(INDEX(行,$A76)),"",1)</f>
        <v/>
      </c>
      <c r="C76" s="76" t="str" cm="1">
        <f t="array" ref="C76">IF(ISBLANK(INDEX(伝票日付,$A76)),"",DATEVALUE(INDEX(TEXT(伝票日付,"0!/00!/00"),$A76)))</f>
        <v/>
      </c>
      <c r="D76" s="78" t="str" cm="1">
        <f t="array" ref="D76">IF(ISBLANK(INDEX(注文番号,$A76)),"",INDEX(注文番号,$A76))</f>
        <v/>
      </c>
      <c r="E76" s="75" t="str" cm="1">
        <f t="array" ref="E76">IF(ISBLANK(INDEX(行,$A76)),"",INDEX(行,$A76))</f>
        <v/>
      </c>
      <c r="F76" s="77" t="str" cm="1">
        <f t="array" ref="F76">IF(ISBLANK(INDEX(行,$A76)),"","0001")</f>
        <v/>
      </c>
      <c r="G76" s="83" t="str">
        <f t="shared" si="0"/>
        <v/>
      </c>
      <c r="H76" s="78" t="str" cm="1">
        <f t="array" ref="H76">IF(ISBLANK(INDEX(行,$A76)),"",8)</f>
        <v/>
      </c>
      <c r="I76" s="77" t="str" cm="1">
        <f t="array" ref="I76">IF(ISBLANK(INDEX(行,$A76)),"","      8211")</f>
        <v/>
      </c>
      <c r="J76" s="78" t="str" cm="1">
        <f t="array" ref="J76">IF(ISBLANK(INDEX(行,$A76)),"",8211)</f>
        <v/>
      </c>
      <c r="K76" s="82" t="str">
        <f t="shared" si="1"/>
        <v/>
      </c>
      <c r="L76" s="77" t="str" cm="1">
        <f t="array" ref="L76">IF(ISBLANK(INDEX(枝番,$A76)),"",INDEX(枝番,$A76))</f>
        <v/>
      </c>
      <c r="M76" s="78" t="str" cm="1">
        <f t="array" ref="M76">IF(ISBLANK(INDEX(工種コード,$A76)),"",INDEX(工種コード,$A76))</f>
        <v/>
      </c>
      <c r="N76" s="78" t="str" cm="1">
        <f t="array" ref="N76">IF(ISBLANK(INDEX(注文番号,$A76)),"",INDEX(注文番号,$A76))</f>
        <v/>
      </c>
      <c r="O76" s="75"/>
      <c r="P76" s="80"/>
      <c r="Q76" s="75" t="str" cm="1">
        <f t="array" ref="Q76">IF(ISBLANK(INDEX(行,$A76)),"",0)</f>
        <v/>
      </c>
      <c r="R76" s="77" t="str" cm="1">
        <f t="array" ref="R76">IF(ISBLANK(INDEX(仕入先コード,$A76)),"",INDEX(仕入先コード,$A76))</f>
        <v/>
      </c>
      <c r="S76" s="75" t="str" cm="1">
        <f t="array" ref="S76">IF(ISBLANK(INDEX(行,$A76)),"",0)</f>
        <v/>
      </c>
      <c r="T76" s="75" t="str" cm="1">
        <f t="array" ref="T76">IF(ISBLANK(INDEX(行,$A76)),"",1)</f>
        <v/>
      </c>
      <c r="U76" s="77" t="str" cm="1">
        <f t="array" ref="U76">IF(ISBLANK(INDEX(行,$A76)),"","         1")</f>
        <v/>
      </c>
      <c r="V76" s="75" t="str" cm="1">
        <f t="array" ref="V76">IF(ISBLANK(INDEX(行,$A76)),"",0)</f>
        <v/>
      </c>
      <c r="W76" s="75" t="str" cm="1">
        <f t="array" ref="W76">IF(ISBLANK(INDEX(数量,$A76)),"",INDEX(数量,$A76))</f>
        <v/>
      </c>
      <c r="X76" s="77" t="str" cm="1">
        <f t="array" ref="X76">IF(ISBLANK(INDEX(単位,$A76)),"",INDEX(単位,$A76))</f>
        <v/>
      </c>
      <c r="Y76" s="75" t="str" cm="1">
        <f t="array" ref="Y76">IF(ISBLANK(INDEX(単価,$A76)),"",INDEX(単価,$A76))</f>
        <v/>
      </c>
      <c r="Z76" s="75" t="str" cm="1">
        <f t="array" ref="Z76">IF(ISBLANK(INDEX(行,$A76)),"",W76*Y76)</f>
        <v/>
      </c>
      <c r="AA76" s="75" t="str" cm="1">
        <f t="array" ref="AA76">IF(ISBLANK(INDEX(行,$A76)),"",Z76*AI76/100)</f>
        <v/>
      </c>
      <c r="AB76" s="77"/>
      <c r="AC76" s="77"/>
      <c r="AD76" s="77"/>
      <c r="AE76" s="77"/>
      <c r="AF76" s="77"/>
      <c r="AG76" s="75" t="str" cm="1">
        <f t="array" ref="AG76">IF(ISBLANK(INDEX(行,$A76)),"",1)</f>
        <v/>
      </c>
      <c r="AH76" s="75" t="str" cm="1">
        <f t="array" ref="AH76">IF(ISBLANK(INDEX(行,$A76)),"",1)</f>
        <v/>
      </c>
      <c r="AI76" s="75" t="str" cm="1">
        <f t="array" ref="AI76">IF(ISBLANK(INDEX(税率,$A76)),"",INDEX(税率,$A76))</f>
        <v/>
      </c>
      <c r="AJ76" s="75" t="str" cm="1">
        <f t="array" ref="AJ76">IF(ISBLANK(INDEX(行,$A76)),"",50)</f>
        <v/>
      </c>
      <c r="AK76" s="76" t="str">
        <f t="shared" si="2"/>
        <v/>
      </c>
      <c r="AL76" s="82" t="str" cm="1">
        <f t="array" ref="AL76">IF(ISBLANK(INDEX(品名,$A76)),"",INDEX(品名,$A76))</f>
        <v/>
      </c>
      <c r="AM76" s="75"/>
      <c r="AN76" s="75" t="str" cm="1">
        <f t="array" ref="AN76">IF(ISBLANK(INDEX(行,$A76)),"",0)</f>
        <v/>
      </c>
      <c r="AO76" s="75" t="str" cm="1">
        <f t="array" ref="AO76">IF(ISBLANK(INDEX(行,$A76)),"",0)</f>
        <v/>
      </c>
      <c r="AP76" s="75" t="str" cm="1">
        <f t="array" ref="AP76">IF(ISBLANK(INDEX(行,$A76)),"",0)</f>
        <v/>
      </c>
      <c r="AQ76" s="75" t="str" cm="1">
        <f t="array" ref="AQ76">IF(ISBLANK(INDEX(行,$A76)),"",0)</f>
        <v/>
      </c>
      <c r="AR76" s="75" t="str" cm="1">
        <f t="array" ref="AR76">IF(ISBLANK(INDEX(行,$A76)),"",0)</f>
        <v/>
      </c>
      <c r="AS76" s="75" t="str" cm="1">
        <f t="array" ref="AS76">IF(ISBLANK(INDEX(行,$A76)),"",0)</f>
        <v/>
      </c>
      <c r="AT76" s="75" t="str" cm="1">
        <f t="array" ref="AT76">IF(ISBLANK(INDEX(行,$A76)),"",0)</f>
        <v/>
      </c>
      <c r="AU76" s="75" t="str" cm="1">
        <f t="array" ref="AU76">IF(ISBLANK(INDEX(行,$A76)),"",0)</f>
        <v/>
      </c>
      <c r="AV76" s="75" t="str" cm="1">
        <f t="array" ref="AV76">IF(ISBLANK(INDEX(行,$A76)),"",0)</f>
        <v/>
      </c>
      <c r="AW76" s="75" t="str" cm="1">
        <f t="array" ref="AW76">IF(ISBLANK(INDEX(行,$A76)),"",0)</f>
        <v/>
      </c>
      <c r="AX76" s="75" t="str" cm="1">
        <f t="array" ref="AX76">IF(ISBLANK(INDEX(行,$A76)),"",0)</f>
        <v/>
      </c>
      <c r="AY76" s="75" t="str" cm="1">
        <f t="array" ref="AY76">IF(ISBLANK(INDEX(行,$A76)),"",0)</f>
        <v/>
      </c>
      <c r="AZ76" s="75" t="str" cm="1">
        <f t="array" ref="AZ76">IF(ISBLANK(INDEX(行,$A76)),"",0)</f>
        <v/>
      </c>
      <c r="BA76" s="75" t="str" cm="1">
        <f t="array" ref="BA76">IF(ISBLANK(INDEX(行,$A76)),"",0)</f>
        <v/>
      </c>
      <c r="BB76" s="75" t="str" cm="1">
        <f t="array" ref="BB76">IF(ISBLANK(INDEX(行,$A76)),"",0)</f>
        <v/>
      </c>
      <c r="BC76" s="75" t="str" cm="1">
        <f t="array" ref="BC76">IF(ISBLANK(INDEX(行,$A76)),"",0)</f>
        <v/>
      </c>
      <c r="BD76" s="75" t="str" cm="1">
        <f t="array" ref="BD76">IF(ISBLANK(INDEX(行,$A76)),"",0)</f>
        <v/>
      </c>
      <c r="BE76" s="75" t="str" cm="1">
        <f t="array" ref="BE76">IF(ISBLANK(INDEX(行,$A76)),"",0)</f>
        <v/>
      </c>
      <c r="BF76" s="75" t="str" cm="1">
        <f t="array" ref="BF76">IF(ISBLANK(INDEX(行,$A76)),"",0)</f>
        <v/>
      </c>
      <c r="BG76" s="75" t="str" cm="1">
        <f t="array" ref="BG76">IF(ISBLANK(INDEX(行,$A76)),"",0)</f>
        <v/>
      </c>
      <c r="BH76" s="75" t="str" cm="1">
        <f t="array" ref="BH76">IF(ISBLANK(INDEX(行,$A76)),"",0)</f>
        <v/>
      </c>
      <c r="BI76" s="75" t="str" cm="1">
        <f t="array" ref="BI76">IF(ISBLANK(INDEX(行,$A76)),"",0)</f>
        <v/>
      </c>
      <c r="BJ76" s="75" t="str" cm="1">
        <f t="array" ref="BJ76">IF(ISBLANK(INDEX(行,$A76)),"",0)</f>
        <v/>
      </c>
      <c r="BK76" s="75" t="str" cm="1">
        <f t="array" ref="BK76">IF(ISBLANK(INDEX(行,$A76)),"",0)</f>
        <v/>
      </c>
      <c r="BL76" s="75" t="str" cm="1">
        <f t="array" ref="BL76">IF(ISBLANK(INDEX(行,$A76)),"",0)</f>
        <v/>
      </c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6" t="str" cm="1">
        <f t="array" ref="CQ76">IF(ISBLANK(INDEX(納入年月日,$A76)),"",INDEX(TEXT(納入年月日,"0!/00!/00"),$A76))</f>
        <v/>
      </c>
      <c r="CR76" s="77"/>
      <c r="CS76" s="77"/>
      <c r="CT76" s="77"/>
      <c r="CU76" s="77"/>
      <c r="CV76" s="77"/>
      <c r="CW76" s="77"/>
      <c r="CX76" s="77"/>
      <c r="CY76" s="77"/>
      <c r="CZ76" s="77"/>
      <c r="DA76" s="77" t="str" cm="1">
        <f t="array" ref="DA76">IF(ISBLANK(INDEX(行,$A76)),"","      0001")</f>
        <v/>
      </c>
      <c r="DB76" s="75" t="str" cm="1">
        <f t="array" ref="DB76">IF(ISBLANK(INDEX(行,$A76)),"",4101)</f>
        <v/>
      </c>
      <c r="DC76" s="75" t="str" cm="1">
        <f t="array" ref="DC76">IF(ISBLANK(INDEX(行,$A76)),"",2)</f>
        <v/>
      </c>
      <c r="DD76" s="77" t="str">
        <f t="shared" si="3"/>
        <v/>
      </c>
      <c r="DE76" s="75" t="str" cm="1">
        <f t="array" ref="DE76">IF(ISBLANK(INDEX(行,$A76)),"",0)</f>
        <v/>
      </c>
      <c r="DF76" s="77" t="str">
        <f t="shared" si="4"/>
        <v/>
      </c>
      <c r="DG76" s="77" t="str">
        <f t="shared" si="5"/>
        <v/>
      </c>
      <c r="DH76" s="75" t="str" cm="1">
        <f t="array" ref="DH76">IF(ISBLANK(INDEX(行,$A76)),"",0)</f>
        <v/>
      </c>
      <c r="DI76" s="75" t="str" cm="1">
        <f t="array" ref="DI76">IF(ISBLANK(INDEX(行,$A76)),"",0)</f>
        <v/>
      </c>
      <c r="DJ76" s="77"/>
      <c r="DK76" s="80"/>
      <c r="DL76" s="75" t="str" cm="1">
        <f t="array" ref="DL76">IF(ISBLANK(INDEX(行,$A76)),"",0)</f>
        <v/>
      </c>
      <c r="DM76" s="77" t="str">
        <f t="shared" si="6"/>
        <v/>
      </c>
      <c r="DN76" s="75" t="str" cm="1">
        <f t="array" ref="DN76">IF(ISBLANK(INDEX(行,$A76)),"",0)</f>
        <v/>
      </c>
      <c r="DO76" s="75" t="str" cm="1">
        <f t="array" ref="DO76">IF(ISBLANK(INDEX(行,$A76)),"",0)</f>
        <v/>
      </c>
      <c r="DP76" s="77" t="str" cm="1">
        <f t="array" ref="DP76">IF(ISBLANK(INDEX(行,$A76)),"","         0")</f>
        <v/>
      </c>
      <c r="DQ76" s="75" t="str" cm="1">
        <f t="array" ref="DQ76">IF(ISBLANK(INDEX(行,$A76)),"",0)</f>
        <v/>
      </c>
      <c r="DR76" s="75" t="str" cm="1">
        <f t="array" ref="DR76">IF(ISBLANK(INDEX(行,$A76)),"",0)</f>
        <v/>
      </c>
      <c r="DS76" s="77"/>
      <c r="DT76" s="75" t="str" cm="1">
        <f t="array" ref="DT76">IF(ISBLANK(INDEX(行,$A76)),"",0)</f>
        <v/>
      </c>
      <c r="DU76" s="75" t="str" cm="1">
        <f t="array" ref="DU76">IF(ISBLANK(INDEX(行,$A76)),"",$Z76+$AA76)</f>
        <v/>
      </c>
      <c r="DV76" s="75" t="str" cm="1">
        <f t="array" ref="DV76">IF(ISBLANK(INDEX(行,$A76)),"",0)</f>
        <v/>
      </c>
      <c r="DW76" s="77"/>
      <c r="DX76" s="77"/>
      <c r="DY76" s="77"/>
      <c r="DZ76" s="77"/>
      <c r="EA76" s="77"/>
      <c r="EB76" s="75" t="str" cm="1">
        <f t="array" ref="EB76">IF(ISBLANK(INDEX(行,$A76)),"",2)</f>
        <v/>
      </c>
      <c r="EC76" s="75" t="str" cm="1">
        <f t="array" ref="EC76">IF(ISBLANK(INDEX(行,$A76)),"",1)</f>
        <v/>
      </c>
      <c r="ED76" s="75" t="str" cm="1">
        <f t="array" ref="ED76">IF(ISBLANK(INDEX(行,$A76)),"",0)</f>
        <v/>
      </c>
      <c r="EE76" s="75" t="str" cm="1">
        <f t="array" ref="EE76">IF(ISBLANK(INDEX(行,$A76)),"",0)</f>
        <v/>
      </c>
      <c r="EF76" s="76" t="str">
        <f t="shared" si="7"/>
        <v/>
      </c>
      <c r="EG76" s="77" t="str">
        <f t="shared" si="8"/>
        <v/>
      </c>
      <c r="EH76" s="77"/>
      <c r="EI76" s="75" t="str" cm="1">
        <f t="array" ref="EI76">IF(ISBLANK(INDEX(行,$A76)),"",0)</f>
        <v/>
      </c>
      <c r="EJ76" s="75" t="str" cm="1">
        <f t="array" ref="EJ76">IF(ISBLANK(INDEX(行,$A76)),"",0)</f>
        <v/>
      </c>
      <c r="EK76" s="75" t="str" cm="1">
        <f t="array" ref="EK76">IF(ISBLANK(INDEX(行,$A76)),"",0)</f>
        <v/>
      </c>
      <c r="EL76" s="75" t="str" cm="1">
        <f t="array" ref="EL76">IF(ISBLANK(INDEX(行,$A76)),"",0)</f>
        <v/>
      </c>
      <c r="EM76" s="75" t="str" cm="1">
        <f t="array" ref="EM76">IF(ISBLANK(INDEX(行,$A76)),"",0)</f>
        <v/>
      </c>
      <c r="EN76" s="75" t="str" cm="1">
        <f t="array" ref="EN76">IF(ISBLANK(INDEX(行,$A76)),"",0)</f>
        <v/>
      </c>
      <c r="EO76" s="75" t="str" cm="1">
        <f t="array" ref="EO76">IF(ISBLANK(INDEX(行,$A76)),"",0)</f>
        <v/>
      </c>
      <c r="EP76" s="75" t="str" cm="1">
        <f t="array" ref="EP76">IF(ISBLANK(INDEX(行,$A76)),"",0)</f>
        <v/>
      </c>
      <c r="EQ76" s="75" t="str" cm="1">
        <f t="array" ref="EQ76">IF(ISBLANK(INDEX(行,$A76)),"",0)</f>
        <v/>
      </c>
      <c r="ER76" s="75" t="str" cm="1">
        <f t="array" ref="ER76">IF(ISBLANK(INDEX(行,$A76)),"",0)</f>
        <v/>
      </c>
      <c r="ES76" s="75" t="str" cm="1">
        <f t="array" ref="ES76">IF(ISBLANK(INDEX(行,$A76)),"",0)</f>
        <v/>
      </c>
      <c r="ET76" s="75" t="str" cm="1">
        <f t="array" ref="ET76">IF(ISBLANK(INDEX(行,$A76)),"",0)</f>
        <v/>
      </c>
      <c r="EU76" s="75" t="str" cm="1">
        <f t="array" ref="EU76">IF(ISBLANK(INDEX(行,$A76)),"",0)</f>
        <v/>
      </c>
      <c r="EV76" s="75" t="str" cm="1">
        <f t="array" ref="EV76">IF(ISBLANK(INDEX(行,$A76)),"",0)</f>
        <v/>
      </c>
      <c r="EW76" s="75" t="str" cm="1">
        <f t="array" ref="EW76">IF(ISBLANK(INDEX(行,$A76)),"",0)</f>
        <v/>
      </c>
      <c r="EX76" s="75" t="str" cm="1">
        <f t="array" ref="EX76">IF(ISBLANK(INDEX(行,$A76)),"",0)</f>
        <v/>
      </c>
      <c r="EY76" s="75" t="str" cm="1">
        <f t="array" ref="EY76">IF(ISBLANK(INDEX(行,$A76)),"",0)</f>
        <v/>
      </c>
      <c r="EZ76" s="75" t="str" cm="1">
        <f t="array" ref="EZ76">IF(ISBLANK(INDEX(行,$A76)),"",0)</f>
        <v/>
      </c>
      <c r="FA76" s="75" t="str" cm="1">
        <f t="array" ref="FA76">IF(ISBLANK(INDEX(行,$A76)),"",0)</f>
        <v/>
      </c>
      <c r="FB76" s="75" t="str" cm="1">
        <f t="array" ref="FB76">IF(ISBLANK(INDEX(行,$A76)),"",0)</f>
        <v/>
      </c>
      <c r="FC76" s="75" t="str" cm="1">
        <f t="array" ref="FC76">IF(ISBLANK(INDEX(行,$A76)),"",0)</f>
        <v/>
      </c>
      <c r="FD76" s="75" t="str" cm="1">
        <f t="array" ref="FD76">IF(ISBLANK(INDEX(行,$A76)),"",0)</f>
        <v/>
      </c>
      <c r="FE76" s="75" t="str" cm="1">
        <f t="array" ref="FE76">IF(ISBLANK(INDEX(行,$A76)),"",0)</f>
        <v/>
      </c>
      <c r="FF76" s="75" t="str" cm="1">
        <f t="array" ref="FF76">IF(ISBLANK(INDEX(行,$A76)),"",0)</f>
        <v/>
      </c>
      <c r="FG76" s="75" t="str" cm="1">
        <f t="array" ref="FG76">IF(ISBLANK(INDEX(行,$A76)),"",0)</f>
        <v/>
      </c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6" t="str">
        <f t="shared" si="9"/>
        <v/>
      </c>
      <c r="GM76" s="77"/>
      <c r="GN76" s="77"/>
      <c r="GO76" s="77"/>
      <c r="GP76" s="77"/>
      <c r="GQ76" s="77"/>
      <c r="GR76" s="77"/>
      <c r="GS76" s="77"/>
      <c r="GT76" s="77"/>
      <c r="GU76" s="77"/>
      <c r="GV76" s="75" t="str" cm="1">
        <f t="array" ref="GV76">IF(ISBLANK(INDEX(行,$A76)),"",1)</f>
        <v/>
      </c>
      <c r="GW76" s="75" t="str" cm="1">
        <f t="array" ref="GW76">IF(ISBLANK(INDEX(行,$A76)),"",1)</f>
        <v/>
      </c>
      <c r="GX76" s="75" t="str" cm="1">
        <f t="array" ref="GX76">IF(ISBLANK(INDEX(行,$A76)),"",0)</f>
        <v/>
      </c>
      <c r="GY76" s="77"/>
      <c r="GZ76" s="77"/>
      <c r="HA76" s="76" t="str" cm="1">
        <f t="array" aca="1" ref="HA76" ca="1">IF(ISBLANK(INDEX(行,$A76)),"",TODAY())</f>
        <v/>
      </c>
      <c r="HB76" s="76" t="str" cm="1">
        <f t="array" aca="1" ref="HB76" ca="1">IF(ISBLANK(INDEX(行,$A76)),"",TODAY())</f>
        <v/>
      </c>
      <c r="HC76" s="78" t="str" cm="1">
        <f t="array" ref="HC76">IF(ISBLANK(INDEX(行,$A76)),"","ADMIN")</f>
        <v/>
      </c>
      <c r="HD76" s="78" t="str">
        <f t="shared" si="10"/>
        <v/>
      </c>
    </row>
    <row r="77" spans="1:212" ht="13.5" customHeight="1" x14ac:dyDescent="0.15">
      <c r="A77" s="11">
        <v>72</v>
      </c>
      <c r="B77" s="75" t="str" cm="1">
        <f t="array" ref="B77">IF(ISBLANK(INDEX(行,$A77)),"",1)</f>
        <v/>
      </c>
      <c r="C77" s="76" t="str" cm="1">
        <f t="array" ref="C77">IF(ISBLANK(INDEX(伝票日付,$A77)),"",DATEVALUE(INDEX(TEXT(伝票日付,"0!/00!/00"),$A77)))</f>
        <v/>
      </c>
      <c r="D77" s="78" t="str" cm="1">
        <f t="array" ref="D77">IF(ISBLANK(INDEX(注文番号,$A77)),"",INDEX(注文番号,$A77))</f>
        <v/>
      </c>
      <c r="E77" s="75" t="str" cm="1">
        <f t="array" ref="E77">IF(ISBLANK(INDEX(行,$A77)),"",INDEX(行,$A77))</f>
        <v/>
      </c>
      <c r="F77" s="77" t="str" cm="1">
        <f t="array" ref="F77">IF(ISBLANK(INDEX(行,$A77)),"","0001")</f>
        <v/>
      </c>
      <c r="G77" s="83" t="str">
        <f t="shared" si="0"/>
        <v/>
      </c>
      <c r="H77" s="78" t="str" cm="1">
        <f t="array" ref="H77">IF(ISBLANK(INDEX(行,$A77)),"",8)</f>
        <v/>
      </c>
      <c r="I77" s="77" t="str" cm="1">
        <f t="array" ref="I77">IF(ISBLANK(INDEX(行,$A77)),"","      8211")</f>
        <v/>
      </c>
      <c r="J77" s="78" t="str" cm="1">
        <f t="array" ref="J77">IF(ISBLANK(INDEX(行,$A77)),"",8211)</f>
        <v/>
      </c>
      <c r="K77" s="82" t="str">
        <f t="shared" si="1"/>
        <v/>
      </c>
      <c r="L77" s="77" t="str" cm="1">
        <f t="array" ref="L77">IF(ISBLANK(INDEX(枝番,$A77)),"",INDEX(枝番,$A77))</f>
        <v/>
      </c>
      <c r="M77" s="78" t="str" cm="1">
        <f t="array" ref="M77">IF(ISBLANK(INDEX(工種コード,$A77)),"",INDEX(工種コード,$A77))</f>
        <v/>
      </c>
      <c r="N77" s="78" t="str" cm="1">
        <f t="array" ref="N77">IF(ISBLANK(INDEX(注文番号,$A77)),"",INDEX(注文番号,$A77))</f>
        <v/>
      </c>
      <c r="O77" s="75"/>
      <c r="P77" s="80"/>
      <c r="Q77" s="75" t="str" cm="1">
        <f t="array" ref="Q77">IF(ISBLANK(INDEX(行,$A77)),"",0)</f>
        <v/>
      </c>
      <c r="R77" s="77" t="str" cm="1">
        <f t="array" ref="R77">IF(ISBLANK(INDEX(仕入先コード,$A77)),"",INDEX(仕入先コード,$A77))</f>
        <v/>
      </c>
      <c r="S77" s="75" t="str" cm="1">
        <f t="array" ref="S77">IF(ISBLANK(INDEX(行,$A77)),"",0)</f>
        <v/>
      </c>
      <c r="T77" s="75" t="str" cm="1">
        <f t="array" ref="T77">IF(ISBLANK(INDEX(行,$A77)),"",1)</f>
        <v/>
      </c>
      <c r="U77" s="77" t="str" cm="1">
        <f t="array" ref="U77">IF(ISBLANK(INDEX(行,$A77)),"","         1")</f>
        <v/>
      </c>
      <c r="V77" s="75" t="str" cm="1">
        <f t="array" ref="V77">IF(ISBLANK(INDEX(行,$A77)),"",0)</f>
        <v/>
      </c>
      <c r="W77" s="75" t="str" cm="1">
        <f t="array" ref="W77">IF(ISBLANK(INDEX(数量,$A77)),"",INDEX(数量,$A77))</f>
        <v/>
      </c>
      <c r="X77" s="77" t="str" cm="1">
        <f t="array" ref="X77">IF(ISBLANK(INDEX(単位,$A77)),"",INDEX(単位,$A77))</f>
        <v/>
      </c>
      <c r="Y77" s="75" t="str" cm="1">
        <f t="array" ref="Y77">IF(ISBLANK(INDEX(単価,$A77)),"",INDEX(単価,$A77))</f>
        <v/>
      </c>
      <c r="Z77" s="75" t="str" cm="1">
        <f t="array" ref="Z77">IF(ISBLANK(INDEX(行,$A77)),"",W77*Y77)</f>
        <v/>
      </c>
      <c r="AA77" s="75" t="str" cm="1">
        <f t="array" ref="AA77">IF(ISBLANK(INDEX(行,$A77)),"",Z77*AI77/100)</f>
        <v/>
      </c>
      <c r="AB77" s="77"/>
      <c r="AC77" s="77"/>
      <c r="AD77" s="77"/>
      <c r="AE77" s="77"/>
      <c r="AF77" s="77"/>
      <c r="AG77" s="75" t="str" cm="1">
        <f t="array" ref="AG77">IF(ISBLANK(INDEX(行,$A77)),"",1)</f>
        <v/>
      </c>
      <c r="AH77" s="75" t="str" cm="1">
        <f t="array" ref="AH77">IF(ISBLANK(INDEX(行,$A77)),"",1)</f>
        <v/>
      </c>
      <c r="AI77" s="75" t="str" cm="1">
        <f t="array" ref="AI77">IF(ISBLANK(INDEX(税率,$A77)),"",INDEX(税率,$A77))</f>
        <v/>
      </c>
      <c r="AJ77" s="75" t="str" cm="1">
        <f t="array" ref="AJ77">IF(ISBLANK(INDEX(行,$A77)),"",50)</f>
        <v/>
      </c>
      <c r="AK77" s="76" t="str">
        <f t="shared" si="2"/>
        <v/>
      </c>
      <c r="AL77" s="82" t="str" cm="1">
        <f t="array" ref="AL77">IF(ISBLANK(INDEX(品名,$A77)),"",INDEX(品名,$A77))</f>
        <v/>
      </c>
      <c r="AM77" s="75"/>
      <c r="AN77" s="75" t="str" cm="1">
        <f t="array" ref="AN77">IF(ISBLANK(INDEX(行,$A77)),"",0)</f>
        <v/>
      </c>
      <c r="AO77" s="75" t="str" cm="1">
        <f t="array" ref="AO77">IF(ISBLANK(INDEX(行,$A77)),"",0)</f>
        <v/>
      </c>
      <c r="AP77" s="75" t="str" cm="1">
        <f t="array" ref="AP77">IF(ISBLANK(INDEX(行,$A77)),"",0)</f>
        <v/>
      </c>
      <c r="AQ77" s="75" t="str" cm="1">
        <f t="array" ref="AQ77">IF(ISBLANK(INDEX(行,$A77)),"",0)</f>
        <v/>
      </c>
      <c r="AR77" s="75" t="str" cm="1">
        <f t="array" ref="AR77">IF(ISBLANK(INDEX(行,$A77)),"",0)</f>
        <v/>
      </c>
      <c r="AS77" s="75" t="str" cm="1">
        <f t="array" ref="AS77">IF(ISBLANK(INDEX(行,$A77)),"",0)</f>
        <v/>
      </c>
      <c r="AT77" s="75" t="str" cm="1">
        <f t="array" ref="AT77">IF(ISBLANK(INDEX(行,$A77)),"",0)</f>
        <v/>
      </c>
      <c r="AU77" s="75" t="str" cm="1">
        <f t="array" ref="AU77">IF(ISBLANK(INDEX(行,$A77)),"",0)</f>
        <v/>
      </c>
      <c r="AV77" s="75" t="str" cm="1">
        <f t="array" ref="AV77">IF(ISBLANK(INDEX(行,$A77)),"",0)</f>
        <v/>
      </c>
      <c r="AW77" s="75" t="str" cm="1">
        <f t="array" ref="AW77">IF(ISBLANK(INDEX(行,$A77)),"",0)</f>
        <v/>
      </c>
      <c r="AX77" s="75" t="str" cm="1">
        <f t="array" ref="AX77">IF(ISBLANK(INDEX(行,$A77)),"",0)</f>
        <v/>
      </c>
      <c r="AY77" s="75" t="str" cm="1">
        <f t="array" ref="AY77">IF(ISBLANK(INDEX(行,$A77)),"",0)</f>
        <v/>
      </c>
      <c r="AZ77" s="75" t="str" cm="1">
        <f t="array" ref="AZ77">IF(ISBLANK(INDEX(行,$A77)),"",0)</f>
        <v/>
      </c>
      <c r="BA77" s="75" t="str" cm="1">
        <f t="array" ref="BA77">IF(ISBLANK(INDEX(行,$A77)),"",0)</f>
        <v/>
      </c>
      <c r="BB77" s="75" t="str" cm="1">
        <f t="array" ref="BB77">IF(ISBLANK(INDEX(行,$A77)),"",0)</f>
        <v/>
      </c>
      <c r="BC77" s="75" t="str" cm="1">
        <f t="array" ref="BC77">IF(ISBLANK(INDEX(行,$A77)),"",0)</f>
        <v/>
      </c>
      <c r="BD77" s="75" t="str" cm="1">
        <f t="array" ref="BD77">IF(ISBLANK(INDEX(行,$A77)),"",0)</f>
        <v/>
      </c>
      <c r="BE77" s="75" t="str" cm="1">
        <f t="array" ref="BE77">IF(ISBLANK(INDEX(行,$A77)),"",0)</f>
        <v/>
      </c>
      <c r="BF77" s="75" t="str" cm="1">
        <f t="array" ref="BF77">IF(ISBLANK(INDEX(行,$A77)),"",0)</f>
        <v/>
      </c>
      <c r="BG77" s="75" t="str" cm="1">
        <f t="array" ref="BG77">IF(ISBLANK(INDEX(行,$A77)),"",0)</f>
        <v/>
      </c>
      <c r="BH77" s="75" t="str" cm="1">
        <f t="array" ref="BH77">IF(ISBLANK(INDEX(行,$A77)),"",0)</f>
        <v/>
      </c>
      <c r="BI77" s="75" t="str" cm="1">
        <f t="array" ref="BI77">IF(ISBLANK(INDEX(行,$A77)),"",0)</f>
        <v/>
      </c>
      <c r="BJ77" s="75" t="str" cm="1">
        <f t="array" ref="BJ77">IF(ISBLANK(INDEX(行,$A77)),"",0)</f>
        <v/>
      </c>
      <c r="BK77" s="75" t="str" cm="1">
        <f t="array" ref="BK77">IF(ISBLANK(INDEX(行,$A77)),"",0)</f>
        <v/>
      </c>
      <c r="BL77" s="75" t="str" cm="1">
        <f t="array" ref="BL77">IF(ISBLANK(INDEX(行,$A77)),"",0)</f>
        <v/>
      </c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6" t="str" cm="1">
        <f t="array" ref="CQ77">IF(ISBLANK(INDEX(納入年月日,$A77)),"",INDEX(TEXT(納入年月日,"0!/00!/00"),$A77))</f>
        <v/>
      </c>
      <c r="CR77" s="77"/>
      <c r="CS77" s="77"/>
      <c r="CT77" s="77"/>
      <c r="CU77" s="77"/>
      <c r="CV77" s="77"/>
      <c r="CW77" s="77"/>
      <c r="CX77" s="77"/>
      <c r="CY77" s="77"/>
      <c r="CZ77" s="77"/>
      <c r="DA77" s="77" t="str" cm="1">
        <f t="array" ref="DA77">IF(ISBLANK(INDEX(行,$A77)),"","      0001")</f>
        <v/>
      </c>
      <c r="DB77" s="75" t="str" cm="1">
        <f t="array" ref="DB77">IF(ISBLANK(INDEX(行,$A77)),"",4101)</f>
        <v/>
      </c>
      <c r="DC77" s="75" t="str" cm="1">
        <f t="array" ref="DC77">IF(ISBLANK(INDEX(行,$A77)),"",2)</f>
        <v/>
      </c>
      <c r="DD77" s="77" t="str">
        <f t="shared" si="3"/>
        <v/>
      </c>
      <c r="DE77" s="75" t="str" cm="1">
        <f t="array" ref="DE77">IF(ISBLANK(INDEX(行,$A77)),"",0)</f>
        <v/>
      </c>
      <c r="DF77" s="77" t="str">
        <f t="shared" si="4"/>
        <v/>
      </c>
      <c r="DG77" s="77" t="str">
        <f t="shared" si="5"/>
        <v/>
      </c>
      <c r="DH77" s="75" t="str" cm="1">
        <f t="array" ref="DH77">IF(ISBLANK(INDEX(行,$A77)),"",0)</f>
        <v/>
      </c>
      <c r="DI77" s="75" t="str" cm="1">
        <f t="array" ref="DI77">IF(ISBLANK(INDEX(行,$A77)),"",0)</f>
        <v/>
      </c>
      <c r="DJ77" s="77"/>
      <c r="DK77" s="80"/>
      <c r="DL77" s="75" t="str" cm="1">
        <f t="array" ref="DL77">IF(ISBLANK(INDEX(行,$A77)),"",0)</f>
        <v/>
      </c>
      <c r="DM77" s="77" t="str">
        <f t="shared" si="6"/>
        <v/>
      </c>
      <c r="DN77" s="75" t="str" cm="1">
        <f t="array" ref="DN77">IF(ISBLANK(INDEX(行,$A77)),"",0)</f>
        <v/>
      </c>
      <c r="DO77" s="75" t="str" cm="1">
        <f t="array" ref="DO77">IF(ISBLANK(INDEX(行,$A77)),"",0)</f>
        <v/>
      </c>
      <c r="DP77" s="77" t="str" cm="1">
        <f t="array" ref="DP77">IF(ISBLANK(INDEX(行,$A77)),"","         0")</f>
        <v/>
      </c>
      <c r="DQ77" s="75" t="str" cm="1">
        <f t="array" ref="DQ77">IF(ISBLANK(INDEX(行,$A77)),"",0)</f>
        <v/>
      </c>
      <c r="DR77" s="75" t="str" cm="1">
        <f t="array" ref="DR77">IF(ISBLANK(INDEX(行,$A77)),"",0)</f>
        <v/>
      </c>
      <c r="DS77" s="77"/>
      <c r="DT77" s="75" t="str" cm="1">
        <f t="array" ref="DT77">IF(ISBLANK(INDEX(行,$A77)),"",0)</f>
        <v/>
      </c>
      <c r="DU77" s="75" t="str" cm="1">
        <f t="array" ref="DU77">IF(ISBLANK(INDEX(行,$A77)),"",$Z77+$AA77)</f>
        <v/>
      </c>
      <c r="DV77" s="75" t="str" cm="1">
        <f t="array" ref="DV77">IF(ISBLANK(INDEX(行,$A77)),"",0)</f>
        <v/>
      </c>
      <c r="DW77" s="77"/>
      <c r="DX77" s="77"/>
      <c r="DY77" s="77"/>
      <c r="DZ77" s="77"/>
      <c r="EA77" s="77"/>
      <c r="EB77" s="75" t="str" cm="1">
        <f t="array" ref="EB77">IF(ISBLANK(INDEX(行,$A77)),"",2)</f>
        <v/>
      </c>
      <c r="EC77" s="75" t="str" cm="1">
        <f t="array" ref="EC77">IF(ISBLANK(INDEX(行,$A77)),"",1)</f>
        <v/>
      </c>
      <c r="ED77" s="75" t="str" cm="1">
        <f t="array" ref="ED77">IF(ISBLANK(INDEX(行,$A77)),"",0)</f>
        <v/>
      </c>
      <c r="EE77" s="75" t="str" cm="1">
        <f t="array" ref="EE77">IF(ISBLANK(INDEX(行,$A77)),"",0)</f>
        <v/>
      </c>
      <c r="EF77" s="76" t="str">
        <f t="shared" si="7"/>
        <v/>
      </c>
      <c r="EG77" s="77" t="str">
        <f t="shared" si="8"/>
        <v/>
      </c>
      <c r="EH77" s="77"/>
      <c r="EI77" s="75" t="str" cm="1">
        <f t="array" ref="EI77">IF(ISBLANK(INDEX(行,$A77)),"",0)</f>
        <v/>
      </c>
      <c r="EJ77" s="75" t="str" cm="1">
        <f t="array" ref="EJ77">IF(ISBLANK(INDEX(行,$A77)),"",0)</f>
        <v/>
      </c>
      <c r="EK77" s="75" t="str" cm="1">
        <f t="array" ref="EK77">IF(ISBLANK(INDEX(行,$A77)),"",0)</f>
        <v/>
      </c>
      <c r="EL77" s="75" t="str" cm="1">
        <f t="array" ref="EL77">IF(ISBLANK(INDEX(行,$A77)),"",0)</f>
        <v/>
      </c>
      <c r="EM77" s="75" t="str" cm="1">
        <f t="array" ref="EM77">IF(ISBLANK(INDEX(行,$A77)),"",0)</f>
        <v/>
      </c>
      <c r="EN77" s="75" t="str" cm="1">
        <f t="array" ref="EN77">IF(ISBLANK(INDEX(行,$A77)),"",0)</f>
        <v/>
      </c>
      <c r="EO77" s="75" t="str" cm="1">
        <f t="array" ref="EO77">IF(ISBLANK(INDEX(行,$A77)),"",0)</f>
        <v/>
      </c>
      <c r="EP77" s="75" t="str" cm="1">
        <f t="array" ref="EP77">IF(ISBLANK(INDEX(行,$A77)),"",0)</f>
        <v/>
      </c>
      <c r="EQ77" s="75" t="str" cm="1">
        <f t="array" ref="EQ77">IF(ISBLANK(INDEX(行,$A77)),"",0)</f>
        <v/>
      </c>
      <c r="ER77" s="75" t="str" cm="1">
        <f t="array" ref="ER77">IF(ISBLANK(INDEX(行,$A77)),"",0)</f>
        <v/>
      </c>
      <c r="ES77" s="75" t="str" cm="1">
        <f t="array" ref="ES77">IF(ISBLANK(INDEX(行,$A77)),"",0)</f>
        <v/>
      </c>
      <c r="ET77" s="75" t="str" cm="1">
        <f t="array" ref="ET77">IF(ISBLANK(INDEX(行,$A77)),"",0)</f>
        <v/>
      </c>
      <c r="EU77" s="75" t="str" cm="1">
        <f t="array" ref="EU77">IF(ISBLANK(INDEX(行,$A77)),"",0)</f>
        <v/>
      </c>
      <c r="EV77" s="75" t="str" cm="1">
        <f t="array" ref="EV77">IF(ISBLANK(INDEX(行,$A77)),"",0)</f>
        <v/>
      </c>
      <c r="EW77" s="75" t="str" cm="1">
        <f t="array" ref="EW77">IF(ISBLANK(INDEX(行,$A77)),"",0)</f>
        <v/>
      </c>
      <c r="EX77" s="75" t="str" cm="1">
        <f t="array" ref="EX77">IF(ISBLANK(INDEX(行,$A77)),"",0)</f>
        <v/>
      </c>
      <c r="EY77" s="75" t="str" cm="1">
        <f t="array" ref="EY77">IF(ISBLANK(INDEX(行,$A77)),"",0)</f>
        <v/>
      </c>
      <c r="EZ77" s="75" t="str" cm="1">
        <f t="array" ref="EZ77">IF(ISBLANK(INDEX(行,$A77)),"",0)</f>
        <v/>
      </c>
      <c r="FA77" s="75" t="str" cm="1">
        <f t="array" ref="FA77">IF(ISBLANK(INDEX(行,$A77)),"",0)</f>
        <v/>
      </c>
      <c r="FB77" s="75" t="str" cm="1">
        <f t="array" ref="FB77">IF(ISBLANK(INDEX(行,$A77)),"",0)</f>
        <v/>
      </c>
      <c r="FC77" s="75" t="str" cm="1">
        <f t="array" ref="FC77">IF(ISBLANK(INDEX(行,$A77)),"",0)</f>
        <v/>
      </c>
      <c r="FD77" s="75" t="str" cm="1">
        <f t="array" ref="FD77">IF(ISBLANK(INDEX(行,$A77)),"",0)</f>
        <v/>
      </c>
      <c r="FE77" s="75" t="str" cm="1">
        <f t="array" ref="FE77">IF(ISBLANK(INDEX(行,$A77)),"",0)</f>
        <v/>
      </c>
      <c r="FF77" s="75" t="str" cm="1">
        <f t="array" ref="FF77">IF(ISBLANK(INDEX(行,$A77)),"",0)</f>
        <v/>
      </c>
      <c r="FG77" s="75" t="str" cm="1">
        <f t="array" ref="FG77">IF(ISBLANK(INDEX(行,$A77)),"",0)</f>
        <v/>
      </c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6" t="str">
        <f t="shared" si="9"/>
        <v/>
      </c>
      <c r="GM77" s="77"/>
      <c r="GN77" s="77"/>
      <c r="GO77" s="77"/>
      <c r="GP77" s="77"/>
      <c r="GQ77" s="77"/>
      <c r="GR77" s="77"/>
      <c r="GS77" s="77"/>
      <c r="GT77" s="77"/>
      <c r="GU77" s="77"/>
      <c r="GV77" s="75" t="str" cm="1">
        <f t="array" ref="GV77">IF(ISBLANK(INDEX(行,$A77)),"",1)</f>
        <v/>
      </c>
      <c r="GW77" s="75" t="str" cm="1">
        <f t="array" ref="GW77">IF(ISBLANK(INDEX(行,$A77)),"",1)</f>
        <v/>
      </c>
      <c r="GX77" s="75" t="str" cm="1">
        <f t="array" ref="GX77">IF(ISBLANK(INDEX(行,$A77)),"",0)</f>
        <v/>
      </c>
      <c r="GY77" s="77"/>
      <c r="GZ77" s="77"/>
      <c r="HA77" s="76" t="str" cm="1">
        <f t="array" aca="1" ref="HA77" ca="1">IF(ISBLANK(INDEX(行,$A77)),"",TODAY())</f>
        <v/>
      </c>
      <c r="HB77" s="76" t="str" cm="1">
        <f t="array" aca="1" ref="HB77" ca="1">IF(ISBLANK(INDEX(行,$A77)),"",TODAY())</f>
        <v/>
      </c>
      <c r="HC77" s="78" t="str" cm="1">
        <f t="array" ref="HC77">IF(ISBLANK(INDEX(行,$A77)),"","ADMIN")</f>
        <v/>
      </c>
      <c r="HD77" s="78" t="str">
        <f t="shared" si="10"/>
        <v/>
      </c>
    </row>
    <row r="78" spans="1:212" ht="13.5" customHeight="1" x14ac:dyDescent="0.15">
      <c r="A78" s="11">
        <v>73</v>
      </c>
      <c r="B78" s="75" t="str" cm="1">
        <f t="array" ref="B78">IF(ISBLANK(INDEX(行,$A78)),"",1)</f>
        <v/>
      </c>
      <c r="C78" s="76" t="str" cm="1">
        <f t="array" ref="C78">IF(ISBLANK(INDEX(伝票日付,$A78)),"",DATEVALUE(INDEX(TEXT(伝票日付,"0!/00!/00"),$A78)))</f>
        <v/>
      </c>
      <c r="D78" s="78" t="str" cm="1">
        <f t="array" ref="D78">IF(ISBLANK(INDEX(注文番号,$A78)),"",INDEX(注文番号,$A78))</f>
        <v/>
      </c>
      <c r="E78" s="75" t="str" cm="1">
        <f t="array" ref="E78">IF(ISBLANK(INDEX(行,$A78)),"",INDEX(行,$A78))</f>
        <v/>
      </c>
      <c r="F78" s="77" t="str" cm="1">
        <f t="array" ref="F78">IF(ISBLANK(INDEX(行,$A78)),"","0001")</f>
        <v/>
      </c>
      <c r="G78" s="83" t="str">
        <f t="shared" si="0"/>
        <v/>
      </c>
      <c r="H78" s="78" t="str" cm="1">
        <f t="array" ref="H78">IF(ISBLANK(INDEX(行,$A78)),"",8)</f>
        <v/>
      </c>
      <c r="I78" s="77" t="str" cm="1">
        <f t="array" ref="I78">IF(ISBLANK(INDEX(行,$A78)),"","      8211")</f>
        <v/>
      </c>
      <c r="J78" s="78" t="str" cm="1">
        <f t="array" ref="J78">IF(ISBLANK(INDEX(行,$A78)),"",8211)</f>
        <v/>
      </c>
      <c r="K78" s="82" t="str">
        <f t="shared" si="1"/>
        <v/>
      </c>
      <c r="L78" s="77" t="str" cm="1">
        <f t="array" ref="L78">IF(ISBLANK(INDEX(枝番,$A78)),"",INDEX(枝番,$A78))</f>
        <v/>
      </c>
      <c r="M78" s="78" t="str" cm="1">
        <f t="array" ref="M78">IF(ISBLANK(INDEX(工種コード,$A78)),"",INDEX(工種コード,$A78))</f>
        <v/>
      </c>
      <c r="N78" s="78" t="str" cm="1">
        <f t="array" ref="N78">IF(ISBLANK(INDEX(注文番号,$A78)),"",INDEX(注文番号,$A78))</f>
        <v/>
      </c>
      <c r="O78" s="75"/>
      <c r="P78" s="80"/>
      <c r="Q78" s="75" t="str" cm="1">
        <f t="array" ref="Q78">IF(ISBLANK(INDEX(行,$A78)),"",0)</f>
        <v/>
      </c>
      <c r="R78" s="77" t="str" cm="1">
        <f t="array" ref="R78">IF(ISBLANK(INDEX(仕入先コード,$A78)),"",INDEX(仕入先コード,$A78))</f>
        <v/>
      </c>
      <c r="S78" s="75" t="str" cm="1">
        <f t="array" ref="S78">IF(ISBLANK(INDEX(行,$A78)),"",0)</f>
        <v/>
      </c>
      <c r="T78" s="75" t="str" cm="1">
        <f t="array" ref="T78">IF(ISBLANK(INDEX(行,$A78)),"",1)</f>
        <v/>
      </c>
      <c r="U78" s="77" t="str" cm="1">
        <f t="array" ref="U78">IF(ISBLANK(INDEX(行,$A78)),"","         1")</f>
        <v/>
      </c>
      <c r="V78" s="75" t="str" cm="1">
        <f t="array" ref="V78">IF(ISBLANK(INDEX(行,$A78)),"",0)</f>
        <v/>
      </c>
      <c r="W78" s="75" t="str" cm="1">
        <f t="array" ref="W78">IF(ISBLANK(INDEX(数量,$A78)),"",INDEX(数量,$A78))</f>
        <v/>
      </c>
      <c r="X78" s="77" t="str" cm="1">
        <f t="array" ref="X78">IF(ISBLANK(INDEX(単位,$A78)),"",INDEX(単位,$A78))</f>
        <v/>
      </c>
      <c r="Y78" s="75" t="str" cm="1">
        <f t="array" ref="Y78">IF(ISBLANK(INDEX(単価,$A78)),"",INDEX(単価,$A78))</f>
        <v/>
      </c>
      <c r="Z78" s="75" t="str" cm="1">
        <f t="array" ref="Z78">IF(ISBLANK(INDEX(行,$A78)),"",W78*Y78)</f>
        <v/>
      </c>
      <c r="AA78" s="75" t="str" cm="1">
        <f t="array" ref="AA78">IF(ISBLANK(INDEX(行,$A78)),"",Z78*AI78/100)</f>
        <v/>
      </c>
      <c r="AB78" s="77"/>
      <c r="AC78" s="77"/>
      <c r="AD78" s="77"/>
      <c r="AE78" s="77"/>
      <c r="AF78" s="77"/>
      <c r="AG78" s="75" t="str" cm="1">
        <f t="array" ref="AG78">IF(ISBLANK(INDEX(行,$A78)),"",1)</f>
        <v/>
      </c>
      <c r="AH78" s="75" t="str" cm="1">
        <f t="array" ref="AH78">IF(ISBLANK(INDEX(行,$A78)),"",1)</f>
        <v/>
      </c>
      <c r="AI78" s="75" t="str" cm="1">
        <f t="array" ref="AI78">IF(ISBLANK(INDEX(税率,$A78)),"",INDEX(税率,$A78))</f>
        <v/>
      </c>
      <c r="AJ78" s="75" t="str" cm="1">
        <f t="array" ref="AJ78">IF(ISBLANK(INDEX(行,$A78)),"",50)</f>
        <v/>
      </c>
      <c r="AK78" s="76" t="str">
        <f t="shared" si="2"/>
        <v/>
      </c>
      <c r="AL78" s="82" t="str" cm="1">
        <f t="array" ref="AL78">IF(ISBLANK(INDEX(品名,$A78)),"",INDEX(品名,$A78))</f>
        <v/>
      </c>
      <c r="AM78" s="75"/>
      <c r="AN78" s="75" t="str" cm="1">
        <f t="array" ref="AN78">IF(ISBLANK(INDEX(行,$A78)),"",0)</f>
        <v/>
      </c>
      <c r="AO78" s="75" t="str" cm="1">
        <f t="array" ref="AO78">IF(ISBLANK(INDEX(行,$A78)),"",0)</f>
        <v/>
      </c>
      <c r="AP78" s="75" t="str" cm="1">
        <f t="array" ref="AP78">IF(ISBLANK(INDEX(行,$A78)),"",0)</f>
        <v/>
      </c>
      <c r="AQ78" s="75" t="str" cm="1">
        <f t="array" ref="AQ78">IF(ISBLANK(INDEX(行,$A78)),"",0)</f>
        <v/>
      </c>
      <c r="AR78" s="75" t="str" cm="1">
        <f t="array" ref="AR78">IF(ISBLANK(INDEX(行,$A78)),"",0)</f>
        <v/>
      </c>
      <c r="AS78" s="75" t="str" cm="1">
        <f t="array" ref="AS78">IF(ISBLANK(INDEX(行,$A78)),"",0)</f>
        <v/>
      </c>
      <c r="AT78" s="75" t="str" cm="1">
        <f t="array" ref="AT78">IF(ISBLANK(INDEX(行,$A78)),"",0)</f>
        <v/>
      </c>
      <c r="AU78" s="75" t="str" cm="1">
        <f t="array" ref="AU78">IF(ISBLANK(INDEX(行,$A78)),"",0)</f>
        <v/>
      </c>
      <c r="AV78" s="75" t="str" cm="1">
        <f t="array" ref="AV78">IF(ISBLANK(INDEX(行,$A78)),"",0)</f>
        <v/>
      </c>
      <c r="AW78" s="75" t="str" cm="1">
        <f t="array" ref="AW78">IF(ISBLANK(INDEX(行,$A78)),"",0)</f>
        <v/>
      </c>
      <c r="AX78" s="75" t="str" cm="1">
        <f t="array" ref="AX78">IF(ISBLANK(INDEX(行,$A78)),"",0)</f>
        <v/>
      </c>
      <c r="AY78" s="75" t="str" cm="1">
        <f t="array" ref="AY78">IF(ISBLANK(INDEX(行,$A78)),"",0)</f>
        <v/>
      </c>
      <c r="AZ78" s="75" t="str" cm="1">
        <f t="array" ref="AZ78">IF(ISBLANK(INDEX(行,$A78)),"",0)</f>
        <v/>
      </c>
      <c r="BA78" s="75" t="str" cm="1">
        <f t="array" ref="BA78">IF(ISBLANK(INDEX(行,$A78)),"",0)</f>
        <v/>
      </c>
      <c r="BB78" s="75" t="str" cm="1">
        <f t="array" ref="BB78">IF(ISBLANK(INDEX(行,$A78)),"",0)</f>
        <v/>
      </c>
      <c r="BC78" s="75" t="str" cm="1">
        <f t="array" ref="BC78">IF(ISBLANK(INDEX(行,$A78)),"",0)</f>
        <v/>
      </c>
      <c r="BD78" s="75" t="str" cm="1">
        <f t="array" ref="BD78">IF(ISBLANK(INDEX(行,$A78)),"",0)</f>
        <v/>
      </c>
      <c r="BE78" s="75" t="str" cm="1">
        <f t="array" ref="BE78">IF(ISBLANK(INDEX(行,$A78)),"",0)</f>
        <v/>
      </c>
      <c r="BF78" s="75" t="str" cm="1">
        <f t="array" ref="BF78">IF(ISBLANK(INDEX(行,$A78)),"",0)</f>
        <v/>
      </c>
      <c r="BG78" s="75" t="str" cm="1">
        <f t="array" ref="BG78">IF(ISBLANK(INDEX(行,$A78)),"",0)</f>
        <v/>
      </c>
      <c r="BH78" s="75" t="str" cm="1">
        <f t="array" ref="BH78">IF(ISBLANK(INDEX(行,$A78)),"",0)</f>
        <v/>
      </c>
      <c r="BI78" s="75" t="str" cm="1">
        <f t="array" ref="BI78">IF(ISBLANK(INDEX(行,$A78)),"",0)</f>
        <v/>
      </c>
      <c r="BJ78" s="75" t="str" cm="1">
        <f t="array" ref="BJ78">IF(ISBLANK(INDEX(行,$A78)),"",0)</f>
        <v/>
      </c>
      <c r="BK78" s="75" t="str" cm="1">
        <f t="array" ref="BK78">IF(ISBLANK(INDEX(行,$A78)),"",0)</f>
        <v/>
      </c>
      <c r="BL78" s="75" t="str" cm="1">
        <f t="array" ref="BL78">IF(ISBLANK(INDEX(行,$A78)),"",0)</f>
        <v/>
      </c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6" t="str" cm="1">
        <f t="array" ref="CQ78">IF(ISBLANK(INDEX(納入年月日,$A78)),"",INDEX(TEXT(納入年月日,"0!/00!/00"),$A78))</f>
        <v/>
      </c>
      <c r="CR78" s="77"/>
      <c r="CS78" s="77"/>
      <c r="CT78" s="77"/>
      <c r="CU78" s="77"/>
      <c r="CV78" s="77"/>
      <c r="CW78" s="77"/>
      <c r="CX78" s="77"/>
      <c r="CY78" s="77"/>
      <c r="CZ78" s="77"/>
      <c r="DA78" s="77" t="str" cm="1">
        <f t="array" ref="DA78">IF(ISBLANK(INDEX(行,$A78)),"","      0001")</f>
        <v/>
      </c>
      <c r="DB78" s="75" t="str" cm="1">
        <f t="array" ref="DB78">IF(ISBLANK(INDEX(行,$A78)),"",4101)</f>
        <v/>
      </c>
      <c r="DC78" s="75" t="str" cm="1">
        <f t="array" ref="DC78">IF(ISBLANK(INDEX(行,$A78)),"",2)</f>
        <v/>
      </c>
      <c r="DD78" s="77" t="str">
        <f t="shared" si="3"/>
        <v/>
      </c>
      <c r="DE78" s="75" t="str" cm="1">
        <f t="array" ref="DE78">IF(ISBLANK(INDEX(行,$A78)),"",0)</f>
        <v/>
      </c>
      <c r="DF78" s="77" t="str">
        <f t="shared" si="4"/>
        <v/>
      </c>
      <c r="DG78" s="77" t="str">
        <f t="shared" si="5"/>
        <v/>
      </c>
      <c r="DH78" s="75" t="str" cm="1">
        <f t="array" ref="DH78">IF(ISBLANK(INDEX(行,$A78)),"",0)</f>
        <v/>
      </c>
      <c r="DI78" s="75" t="str" cm="1">
        <f t="array" ref="DI78">IF(ISBLANK(INDEX(行,$A78)),"",0)</f>
        <v/>
      </c>
      <c r="DJ78" s="77"/>
      <c r="DK78" s="80"/>
      <c r="DL78" s="75" t="str" cm="1">
        <f t="array" ref="DL78">IF(ISBLANK(INDEX(行,$A78)),"",0)</f>
        <v/>
      </c>
      <c r="DM78" s="77" t="str">
        <f t="shared" si="6"/>
        <v/>
      </c>
      <c r="DN78" s="75" t="str" cm="1">
        <f t="array" ref="DN78">IF(ISBLANK(INDEX(行,$A78)),"",0)</f>
        <v/>
      </c>
      <c r="DO78" s="75" t="str" cm="1">
        <f t="array" ref="DO78">IF(ISBLANK(INDEX(行,$A78)),"",0)</f>
        <v/>
      </c>
      <c r="DP78" s="77" t="str" cm="1">
        <f t="array" ref="DP78">IF(ISBLANK(INDEX(行,$A78)),"","         0")</f>
        <v/>
      </c>
      <c r="DQ78" s="75" t="str" cm="1">
        <f t="array" ref="DQ78">IF(ISBLANK(INDEX(行,$A78)),"",0)</f>
        <v/>
      </c>
      <c r="DR78" s="75" t="str" cm="1">
        <f t="array" ref="DR78">IF(ISBLANK(INDEX(行,$A78)),"",0)</f>
        <v/>
      </c>
      <c r="DS78" s="77"/>
      <c r="DT78" s="75" t="str" cm="1">
        <f t="array" ref="DT78">IF(ISBLANK(INDEX(行,$A78)),"",0)</f>
        <v/>
      </c>
      <c r="DU78" s="75" t="str" cm="1">
        <f t="array" ref="DU78">IF(ISBLANK(INDEX(行,$A78)),"",$Z78+$AA78)</f>
        <v/>
      </c>
      <c r="DV78" s="75" t="str" cm="1">
        <f t="array" ref="DV78">IF(ISBLANK(INDEX(行,$A78)),"",0)</f>
        <v/>
      </c>
      <c r="DW78" s="77"/>
      <c r="DX78" s="77"/>
      <c r="DY78" s="77"/>
      <c r="DZ78" s="77"/>
      <c r="EA78" s="77"/>
      <c r="EB78" s="75" t="str" cm="1">
        <f t="array" ref="EB78">IF(ISBLANK(INDEX(行,$A78)),"",2)</f>
        <v/>
      </c>
      <c r="EC78" s="75" t="str" cm="1">
        <f t="array" ref="EC78">IF(ISBLANK(INDEX(行,$A78)),"",1)</f>
        <v/>
      </c>
      <c r="ED78" s="75" t="str" cm="1">
        <f t="array" ref="ED78">IF(ISBLANK(INDEX(行,$A78)),"",0)</f>
        <v/>
      </c>
      <c r="EE78" s="75" t="str" cm="1">
        <f t="array" ref="EE78">IF(ISBLANK(INDEX(行,$A78)),"",0)</f>
        <v/>
      </c>
      <c r="EF78" s="76" t="str">
        <f t="shared" si="7"/>
        <v/>
      </c>
      <c r="EG78" s="77" t="str">
        <f t="shared" si="8"/>
        <v/>
      </c>
      <c r="EH78" s="77"/>
      <c r="EI78" s="75" t="str" cm="1">
        <f t="array" ref="EI78">IF(ISBLANK(INDEX(行,$A78)),"",0)</f>
        <v/>
      </c>
      <c r="EJ78" s="75" t="str" cm="1">
        <f t="array" ref="EJ78">IF(ISBLANK(INDEX(行,$A78)),"",0)</f>
        <v/>
      </c>
      <c r="EK78" s="75" t="str" cm="1">
        <f t="array" ref="EK78">IF(ISBLANK(INDEX(行,$A78)),"",0)</f>
        <v/>
      </c>
      <c r="EL78" s="75" t="str" cm="1">
        <f t="array" ref="EL78">IF(ISBLANK(INDEX(行,$A78)),"",0)</f>
        <v/>
      </c>
      <c r="EM78" s="75" t="str" cm="1">
        <f t="array" ref="EM78">IF(ISBLANK(INDEX(行,$A78)),"",0)</f>
        <v/>
      </c>
      <c r="EN78" s="75" t="str" cm="1">
        <f t="array" ref="EN78">IF(ISBLANK(INDEX(行,$A78)),"",0)</f>
        <v/>
      </c>
      <c r="EO78" s="75" t="str" cm="1">
        <f t="array" ref="EO78">IF(ISBLANK(INDEX(行,$A78)),"",0)</f>
        <v/>
      </c>
      <c r="EP78" s="75" t="str" cm="1">
        <f t="array" ref="EP78">IF(ISBLANK(INDEX(行,$A78)),"",0)</f>
        <v/>
      </c>
      <c r="EQ78" s="75" t="str" cm="1">
        <f t="array" ref="EQ78">IF(ISBLANK(INDEX(行,$A78)),"",0)</f>
        <v/>
      </c>
      <c r="ER78" s="75" t="str" cm="1">
        <f t="array" ref="ER78">IF(ISBLANK(INDEX(行,$A78)),"",0)</f>
        <v/>
      </c>
      <c r="ES78" s="75" t="str" cm="1">
        <f t="array" ref="ES78">IF(ISBLANK(INDEX(行,$A78)),"",0)</f>
        <v/>
      </c>
      <c r="ET78" s="75" t="str" cm="1">
        <f t="array" ref="ET78">IF(ISBLANK(INDEX(行,$A78)),"",0)</f>
        <v/>
      </c>
      <c r="EU78" s="75" t="str" cm="1">
        <f t="array" ref="EU78">IF(ISBLANK(INDEX(行,$A78)),"",0)</f>
        <v/>
      </c>
      <c r="EV78" s="75" t="str" cm="1">
        <f t="array" ref="EV78">IF(ISBLANK(INDEX(行,$A78)),"",0)</f>
        <v/>
      </c>
      <c r="EW78" s="75" t="str" cm="1">
        <f t="array" ref="EW78">IF(ISBLANK(INDEX(行,$A78)),"",0)</f>
        <v/>
      </c>
      <c r="EX78" s="75" t="str" cm="1">
        <f t="array" ref="EX78">IF(ISBLANK(INDEX(行,$A78)),"",0)</f>
        <v/>
      </c>
      <c r="EY78" s="75" t="str" cm="1">
        <f t="array" ref="EY78">IF(ISBLANK(INDEX(行,$A78)),"",0)</f>
        <v/>
      </c>
      <c r="EZ78" s="75" t="str" cm="1">
        <f t="array" ref="EZ78">IF(ISBLANK(INDEX(行,$A78)),"",0)</f>
        <v/>
      </c>
      <c r="FA78" s="75" t="str" cm="1">
        <f t="array" ref="FA78">IF(ISBLANK(INDEX(行,$A78)),"",0)</f>
        <v/>
      </c>
      <c r="FB78" s="75" t="str" cm="1">
        <f t="array" ref="FB78">IF(ISBLANK(INDEX(行,$A78)),"",0)</f>
        <v/>
      </c>
      <c r="FC78" s="75" t="str" cm="1">
        <f t="array" ref="FC78">IF(ISBLANK(INDEX(行,$A78)),"",0)</f>
        <v/>
      </c>
      <c r="FD78" s="75" t="str" cm="1">
        <f t="array" ref="FD78">IF(ISBLANK(INDEX(行,$A78)),"",0)</f>
        <v/>
      </c>
      <c r="FE78" s="75" t="str" cm="1">
        <f t="array" ref="FE78">IF(ISBLANK(INDEX(行,$A78)),"",0)</f>
        <v/>
      </c>
      <c r="FF78" s="75" t="str" cm="1">
        <f t="array" ref="FF78">IF(ISBLANK(INDEX(行,$A78)),"",0)</f>
        <v/>
      </c>
      <c r="FG78" s="75" t="str" cm="1">
        <f t="array" ref="FG78">IF(ISBLANK(INDEX(行,$A78)),"",0)</f>
        <v/>
      </c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6" t="str">
        <f t="shared" si="9"/>
        <v/>
      </c>
      <c r="GM78" s="77"/>
      <c r="GN78" s="77"/>
      <c r="GO78" s="77"/>
      <c r="GP78" s="77"/>
      <c r="GQ78" s="77"/>
      <c r="GR78" s="77"/>
      <c r="GS78" s="77"/>
      <c r="GT78" s="77"/>
      <c r="GU78" s="77"/>
      <c r="GV78" s="75" t="str" cm="1">
        <f t="array" ref="GV78">IF(ISBLANK(INDEX(行,$A78)),"",1)</f>
        <v/>
      </c>
      <c r="GW78" s="75" t="str" cm="1">
        <f t="array" ref="GW78">IF(ISBLANK(INDEX(行,$A78)),"",1)</f>
        <v/>
      </c>
      <c r="GX78" s="75" t="str" cm="1">
        <f t="array" ref="GX78">IF(ISBLANK(INDEX(行,$A78)),"",0)</f>
        <v/>
      </c>
      <c r="GY78" s="77"/>
      <c r="GZ78" s="77"/>
      <c r="HA78" s="76" t="str" cm="1">
        <f t="array" aca="1" ref="HA78" ca="1">IF(ISBLANK(INDEX(行,$A78)),"",TODAY())</f>
        <v/>
      </c>
      <c r="HB78" s="76" t="str" cm="1">
        <f t="array" aca="1" ref="HB78" ca="1">IF(ISBLANK(INDEX(行,$A78)),"",TODAY())</f>
        <v/>
      </c>
      <c r="HC78" s="78" t="str" cm="1">
        <f t="array" ref="HC78">IF(ISBLANK(INDEX(行,$A78)),"","ADMIN")</f>
        <v/>
      </c>
      <c r="HD78" s="78" t="str">
        <f t="shared" si="10"/>
        <v/>
      </c>
    </row>
    <row r="79" spans="1:212" ht="13.5" customHeight="1" x14ac:dyDescent="0.15">
      <c r="A79" s="11">
        <v>74</v>
      </c>
      <c r="B79" s="75" t="str" cm="1">
        <f t="array" ref="B79">IF(ISBLANK(INDEX(行,$A79)),"",1)</f>
        <v/>
      </c>
      <c r="C79" s="76" t="str" cm="1">
        <f t="array" ref="C79">IF(ISBLANK(INDEX(伝票日付,$A79)),"",DATEVALUE(INDEX(TEXT(伝票日付,"0!/00!/00"),$A79)))</f>
        <v/>
      </c>
      <c r="D79" s="78" t="str" cm="1">
        <f t="array" ref="D79">IF(ISBLANK(INDEX(注文番号,$A79)),"",INDEX(注文番号,$A79))</f>
        <v/>
      </c>
      <c r="E79" s="75" t="str" cm="1">
        <f t="array" ref="E79">IF(ISBLANK(INDEX(行,$A79)),"",INDEX(行,$A79))</f>
        <v/>
      </c>
      <c r="F79" s="77" t="str" cm="1">
        <f t="array" ref="F79">IF(ISBLANK(INDEX(行,$A79)),"","0001")</f>
        <v/>
      </c>
      <c r="G79" s="83" t="str">
        <f t="shared" si="0"/>
        <v/>
      </c>
      <c r="H79" s="78" t="str" cm="1">
        <f t="array" ref="H79">IF(ISBLANK(INDEX(行,$A79)),"",8)</f>
        <v/>
      </c>
      <c r="I79" s="77" t="str" cm="1">
        <f t="array" ref="I79">IF(ISBLANK(INDEX(行,$A79)),"","      8211")</f>
        <v/>
      </c>
      <c r="J79" s="78" t="str" cm="1">
        <f t="array" ref="J79">IF(ISBLANK(INDEX(行,$A79)),"",8211)</f>
        <v/>
      </c>
      <c r="K79" s="82" t="str">
        <f t="shared" si="1"/>
        <v/>
      </c>
      <c r="L79" s="77" t="str" cm="1">
        <f t="array" ref="L79">IF(ISBLANK(INDEX(枝番,$A79)),"",INDEX(枝番,$A79))</f>
        <v/>
      </c>
      <c r="M79" s="78" t="str" cm="1">
        <f t="array" ref="M79">IF(ISBLANK(INDEX(工種コード,$A79)),"",INDEX(工種コード,$A79))</f>
        <v/>
      </c>
      <c r="N79" s="78" t="str" cm="1">
        <f t="array" ref="N79">IF(ISBLANK(INDEX(注文番号,$A79)),"",INDEX(注文番号,$A79))</f>
        <v/>
      </c>
      <c r="O79" s="75"/>
      <c r="P79" s="80"/>
      <c r="Q79" s="75" t="str" cm="1">
        <f t="array" ref="Q79">IF(ISBLANK(INDEX(行,$A79)),"",0)</f>
        <v/>
      </c>
      <c r="R79" s="77" t="str" cm="1">
        <f t="array" ref="R79">IF(ISBLANK(INDEX(仕入先コード,$A79)),"",INDEX(仕入先コード,$A79))</f>
        <v/>
      </c>
      <c r="S79" s="75" t="str" cm="1">
        <f t="array" ref="S79">IF(ISBLANK(INDEX(行,$A79)),"",0)</f>
        <v/>
      </c>
      <c r="T79" s="75" t="str" cm="1">
        <f t="array" ref="T79">IF(ISBLANK(INDEX(行,$A79)),"",1)</f>
        <v/>
      </c>
      <c r="U79" s="77" t="str" cm="1">
        <f t="array" ref="U79">IF(ISBLANK(INDEX(行,$A79)),"","         1")</f>
        <v/>
      </c>
      <c r="V79" s="75" t="str" cm="1">
        <f t="array" ref="V79">IF(ISBLANK(INDEX(行,$A79)),"",0)</f>
        <v/>
      </c>
      <c r="W79" s="75" t="str" cm="1">
        <f t="array" ref="W79">IF(ISBLANK(INDEX(数量,$A79)),"",INDEX(数量,$A79))</f>
        <v/>
      </c>
      <c r="X79" s="77" t="str" cm="1">
        <f t="array" ref="X79">IF(ISBLANK(INDEX(単位,$A79)),"",INDEX(単位,$A79))</f>
        <v/>
      </c>
      <c r="Y79" s="75" t="str" cm="1">
        <f t="array" ref="Y79">IF(ISBLANK(INDEX(単価,$A79)),"",INDEX(単価,$A79))</f>
        <v/>
      </c>
      <c r="Z79" s="75" t="str" cm="1">
        <f t="array" ref="Z79">IF(ISBLANK(INDEX(行,$A79)),"",W79*Y79)</f>
        <v/>
      </c>
      <c r="AA79" s="75" t="str" cm="1">
        <f t="array" ref="AA79">IF(ISBLANK(INDEX(行,$A79)),"",Z79*AI79/100)</f>
        <v/>
      </c>
      <c r="AB79" s="77"/>
      <c r="AC79" s="77"/>
      <c r="AD79" s="77"/>
      <c r="AE79" s="77"/>
      <c r="AF79" s="77"/>
      <c r="AG79" s="75" t="str" cm="1">
        <f t="array" ref="AG79">IF(ISBLANK(INDEX(行,$A79)),"",1)</f>
        <v/>
      </c>
      <c r="AH79" s="75" t="str" cm="1">
        <f t="array" ref="AH79">IF(ISBLANK(INDEX(行,$A79)),"",1)</f>
        <v/>
      </c>
      <c r="AI79" s="75" t="str" cm="1">
        <f t="array" ref="AI79">IF(ISBLANK(INDEX(税率,$A79)),"",INDEX(税率,$A79))</f>
        <v/>
      </c>
      <c r="AJ79" s="75" t="str" cm="1">
        <f t="array" ref="AJ79">IF(ISBLANK(INDEX(行,$A79)),"",50)</f>
        <v/>
      </c>
      <c r="AK79" s="76" t="str">
        <f t="shared" si="2"/>
        <v/>
      </c>
      <c r="AL79" s="82" t="str" cm="1">
        <f t="array" ref="AL79">IF(ISBLANK(INDEX(品名,$A79)),"",INDEX(品名,$A79))</f>
        <v/>
      </c>
      <c r="AM79" s="75"/>
      <c r="AN79" s="75" t="str" cm="1">
        <f t="array" ref="AN79">IF(ISBLANK(INDEX(行,$A79)),"",0)</f>
        <v/>
      </c>
      <c r="AO79" s="75" t="str" cm="1">
        <f t="array" ref="AO79">IF(ISBLANK(INDEX(行,$A79)),"",0)</f>
        <v/>
      </c>
      <c r="AP79" s="75" t="str" cm="1">
        <f t="array" ref="AP79">IF(ISBLANK(INDEX(行,$A79)),"",0)</f>
        <v/>
      </c>
      <c r="AQ79" s="75" t="str" cm="1">
        <f t="array" ref="AQ79">IF(ISBLANK(INDEX(行,$A79)),"",0)</f>
        <v/>
      </c>
      <c r="AR79" s="75" t="str" cm="1">
        <f t="array" ref="AR79">IF(ISBLANK(INDEX(行,$A79)),"",0)</f>
        <v/>
      </c>
      <c r="AS79" s="75" t="str" cm="1">
        <f t="array" ref="AS79">IF(ISBLANK(INDEX(行,$A79)),"",0)</f>
        <v/>
      </c>
      <c r="AT79" s="75" t="str" cm="1">
        <f t="array" ref="AT79">IF(ISBLANK(INDEX(行,$A79)),"",0)</f>
        <v/>
      </c>
      <c r="AU79" s="75" t="str" cm="1">
        <f t="array" ref="AU79">IF(ISBLANK(INDEX(行,$A79)),"",0)</f>
        <v/>
      </c>
      <c r="AV79" s="75" t="str" cm="1">
        <f t="array" ref="AV79">IF(ISBLANK(INDEX(行,$A79)),"",0)</f>
        <v/>
      </c>
      <c r="AW79" s="75" t="str" cm="1">
        <f t="array" ref="AW79">IF(ISBLANK(INDEX(行,$A79)),"",0)</f>
        <v/>
      </c>
      <c r="AX79" s="75" t="str" cm="1">
        <f t="array" ref="AX79">IF(ISBLANK(INDEX(行,$A79)),"",0)</f>
        <v/>
      </c>
      <c r="AY79" s="75" t="str" cm="1">
        <f t="array" ref="AY79">IF(ISBLANK(INDEX(行,$A79)),"",0)</f>
        <v/>
      </c>
      <c r="AZ79" s="75" t="str" cm="1">
        <f t="array" ref="AZ79">IF(ISBLANK(INDEX(行,$A79)),"",0)</f>
        <v/>
      </c>
      <c r="BA79" s="75" t="str" cm="1">
        <f t="array" ref="BA79">IF(ISBLANK(INDEX(行,$A79)),"",0)</f>
        <v/>
      </c>
      <c r="BB79" s="75" t="str" cm="1">
        <f t="array" ref="BB79">IF(ISBLANK(INDEX(行,$A79)),"",0)</f>
        <v/>
      </c>
      <c r="BC79" s="75" t="str" cm="1">
        <f t="array" ref="BC79">IF(ISBLANK(INDEX(行,$A79)),"",0)</f>
        <v/>
      </c>
      <c r="BD79" s="75" t="str" cm="1">
        <f t="array" ref="BD79">IF(ISBLANK(INDEX(行,$A79)),"",0)</f>
        <v/>
      </c>
      <c r="BE79" s="75" t="str" cm="1">
        <f t="array" ref="BE79">IF(ISBLANK(INDEX(行,$A79)),"",0)</f>
        <v/>
      </c>
      <c r="BF79" s="75" t="str" cm="1">
        <f t="array" ref="BF79">IF(ISBLANK(INDEX(行,$A79)),"",0)</f>
        <v/>
      </c>
      <c r="BG79" s="75" t="str" cm="1">
        <f t="array" ref="BG79">IF(ISBLANK(INDEX(行,$A79)),"",0)</f>
        <v/>
      </c>
      <c r="BH79" s="75" t="str" cm="1">
        <f t="array" ref="BH79">IF(ISBLANK(INDEX(行,$A79)),"",0)</f>
        <v/>
      </c>
      <c r="BI79" s="75" t="str" cm="1">
        <f t="array" ref="BI79">IF(ISBLANK(INDEX(行,$A79)),"",0)</f>
        <v/>
      </c>
      <c r="BJ79" s="75" t="str" cm="1">
        <f t="array" ref="BJ79">IF(ISBLANK(INDEX(行,$A79)),"",0)</f>
        <v/>
      </c>
      <c r="BK79" s="75" t="str" cm="1">
        <f t="array" ref="BK79">IF(ISBLANK(INDEX(行,$A79)),"",0)</f>
        <v/>
      </c>
      <c r="BL79" s="75" t="str" cm="1">
        <f t="array" ref="BL79">IF(ISBLANK(INDEX(行,$A79)),"",0)</f>
        <v/>
      </c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6" t="str" cm="1">
        <f t="array" ref="CQ79">IF(ISBLANK(INDEX(納入年月日,$A79)),"",INDEX(TEXT(納入年月日,"0!/00!/00"),$A79))</f>
        <v/>
      </c>
      <c r="CR79" s="77"/>
      <c r="CS79" s="77"/>
      <c r="CT79" s="77"/>
      <c r="CU79" s="77"/>
      <c r="CV79" s="77"/>
      <c r="CW79" s="77"/>
      <c r="CX79" s="77"/>
      <c r="CY79" s="77"/>
      <c r="CZ79" s="77"/>
      <c r="DA79" s="77" t="str" cm="1">
        <f t="array" ref="DA79">IF(ISBLANK(INDEX(行,$A79)),"","      0001")</f>
        <v/>
      </c>
      <c r="DB79" s="75" t="str" cm="1">
        <f t="array" ref="DB79">IF(ISBLANK(INDEX(行,$A79)),"",4101)</f>
        <v/>
      </c>
      <c r="DC79" s="75" t="str" cm="1">
        <f t="array" ref="DC79">IF(ISBLANK(INDEX(行,$A79)),"",2)</f>
        <v/>
      </c>
      <c r="DD79" s="77" t="str">
        <f t="shared" si="3"/>
        <v/>
      </c>
      <c r="DE79" s="75" t="str" cm="1">
        <f t="array" ref="DE79">IF(ISBLANK(INDEX(行,$A79)),"",0)</f>
        <v/>
      </c>
      <c r="DF79" s="77" t="str">
        <f t="shared" si="4"/>
        <v/>
      </c>
      <c r="DG79" s="77" t="str">
        <f t="shared" si="5"/>
        <v/>
      </c>
      <c r="DH79" s="75" t="str" cm="1">
        <f t="array" ref="DH79">IF(ISBLANK(INDEX(行,$A79)),"",0)</f>
        <v/>
      </c>
      <c r="DI79" s="75" t="str" cm="1">
        <f t="array" ref="DI79">IF(ISBLANK(INDEX(行,$A79)),"",0)</f>
        <v/>
      </c>
      <c r="DJ79" s="77"/>
      <c r="DK79" s="80"/>
      <c r="DL79" s="75" t="str" cm="1">
        <f t="array" ref="DL79">IF(ISBLANK(INDEX(行,$A79)),"",0)</f>
        <v/>
      </c>
      <c r="DM79" s="77" t="str">
        <f t="shared" si="6"/>
        <v/>
      </c>
      <c r="DN79" s="75" t="str" cm="1">
        <f t="array" ref="DN79">IF(ISBLANK(INDEX(行,$A79)),"",0)</f>
        <v/>
      </c>
      <c r="DO79" s="75" t="str" cm="1">
        <f t="array" ref="DO79">IF(ISBLANK(INDEX(行,$A79)),"",0)</f>
        <v/>
      </c>
      <c r="DP79" s="77" t="str" cm="1">
        <f t="array" ref="DP79">IF(ISBLANK(INDEX(行,$A79)),"","         0")</f>
        <v/>
      </c>
      <c r="DQ79" s="75" t="str" cm="1">
        <f t="array" ref="DQ79">IF(ISBLANK(INDEX(行,$A79)),"",0)</f>
        <v/>
      </c>
      <c r="DR79" s="75" t="str" cm="1">
        <f t="array" ref="DR79">IF(ISBLANK(INDEX(行,$A79)),"",0)</f>
        <v/>
      </c>
      <c r="DS79" s="77"/>
      <c r="DT79" s="75" t="str" cm="1">
        <f t="array" ref="DT79">IF(ISBLANK(INDEX(行,$A79)),"",0)</f>
        <v/>
      </c>
      <c r="DU79" s="75" t="str" cm="1">
        <f t="array" ref="DU79">IF(ISBLANK(INDEX(行,$A79)),"",$Z79+$AA79)</f>
        <v/>
      </c>
      <c r="DV79" s="75" t="str" cm="1">
        <f t="array" ref="DV79">IF(ISBLANK(INDEX(行,$A79)),"",0)</f>
        <v/>
      </c>
      <c r="DW79" s="77"/>
      <c r="DX79" s="77"/>
      <c r="DY79" s="77"/>
      <c r="DZ79" s="77"/>
      <c r="EA79" s="77"/>
      <c r="EB79" s="75" t="str" cm="1">
        <f t="array" ref="EB79">IF(ISBLANK(INDEX(行,$A79)),"",2)</f>
        <v/>
      </c>
      <c r="EC79" s="75" t="str" cm="1">
        <f t="array" ref="EC79">IF(ISBLANK(INDEX(行,$A79)),"",1)</f>
        <v/>
      </c>
      <c r="ED79" s="75" t="str" cm="1">
        <f t="array" ref="ED79">IF(ISBLANK(INDEX(行,$A79)),"",0)</f>
        <v/>
      </c>
      <c r="EE79" s="75" t="str" cm="1">
        <f t="array" ref="EE79">IF(ISBLANK(INDEX(行,$A79)),"",0)</f>
        <v/>
      </c>
      <c r="EF79" s="76" t="str">
        <f t="shared" si="7"/>
        <v/>
      </c>
      <c r="EG79" s="77" t="str">
        <f t="shared" si="8"/>
        <v/>
      </c>
      <c r="EH79" s="77"/>
      <c r="EI79" s="75" t="str" cm="1">
        <f t="array" ref="EI79">IF(ISBLANK(INDEX(行,$A79)),"",0)</f>
        <v/>
      </c>
      <c r="EJ79" s="75" t="str" cm="1">
        <f t="array" ref="EJ79">IF(ISBLANK(INDEX(行,$A79)),"",0)</f>
        <v/>
      </c>
      <c r="EK79" s="75" t="str" cm="1">
        <f t="array" ref="EK79">IF(ISBLANK(INDEX(行,$A79)),"",0)</f>
        <v/>
      </c>
      <c r="EL79" s="75" t="str" cm="1">
        <f t="array" ref="EL79">IF(ISBLANK(INDEX(行,$A79)),"",0)</f>
        <v/>
      </c>
      <c r="EM79" s="75" t="str" cm="1">
        <f t="array" ref="EM79">IF(ISBLANK(INDEX(行,$A79)),"",0)</f>
        <v/>
      </c>
      <c r="EN79" s="75" t="str" cm="1">
        <f t="array" ref="EN79">IF(ISBLANK(INDEX(行,$A79)),"",0)</f>
        <v/>
      </c>
      <c r="EO79" s="75" t="str" cm="1">
        <f t="array" ref="EO79">IF(ISBLANK(INDEX(行,$A79)),"",0)</f>
        <v/>
      </c>
      <c r="EP79" s="75" t="str" cm="1">
        <f t="array" ref="EP79">IF(ISBLANK(INDEX(行,$A79)),"",0)</f>
        <v/>
      </c>
      <c r="EQ79" s="75" t="str" cm="1">
        <f t="array" ref="EQ79">IF(ISBLANK(INDEX(行,$A79)),"",0)</f>
        <v/>
      </c>
      <c r="ER79" s="75" t="str" cm="1">
        <f t="array" ref="ER79">IF(ISBLANK(INDEX(行,$A79)),"",0)</f>
        <v/>
      </c>
      <c r="ES79" s="75" t="str" cm="1">
        <f t="array" ref="ES79">IF(ISBLANK(INDEX(行,$A79)),"",0)</f>
        <v/>
      </c>
      <c r="ET79" s="75" t="str" cm="1">
        <f t="array" ref="ET79">IF(ISBLANK(INDEX(行,$A79)),"",0)</f>
        <v/>
      </c>
      <c r="EU79" s="75" t="str" cm="1">
        <f t="array" ref="EU79">IF(ISBLANK(INDEX(行,$A79)),"",0)</f>
        <v/>
      </c>
      <c r="EV79" s="75" t="str" cm="1">
        <f t="array" ref="EV79">IF(ISBLANK(INDEX(行,$A79)),"",0)</f>
        <v/>
      </c>
      <c r="EW79" s="75" t="str" cm="1">
        <f t="array" ref="EW79">IF(ISBLANK(INDEX(行,$A79)),"",0)</f>
        <v/>
      </c>
      <c r="EX79" s="75" t="str" cm="1">
        <f t="array" ref="EX79">IF(ISBLANK(INDEX(行,$A79)),"",0)</f>
        <v/>
      </c>
      <c r="EY79" s="75" t="str" cm="1">
        <f t="array" ref="EY79">IF(ISBLANK(INDEX(行,$A79)),"",0)</f>
        <v/>
      </c>
      <c r="EZ79" s="75" t="str" cm="1">
        <f t="array" ref="EZ79">IF(ISBLANK(INDEX(行,$A79)),"",0)</f>
        <v/>
      </c>
      <c r="FA79" s="75" t="str" cm="1">
        <f t="array" ref="FA79">IF(ISBLANK(INDEX(行,$A79)),"",0)</f>
        <v/>
      </c>
      <c r="FB79" s="75" t="str" cm="1">
        <f t="array" ref="FB79">IF(ISBLANK(INDEX(行,$A79)),"",0)</f>
        <v/>
      </c>
      <c r="FC79" s="75" t="str" cm="1">
        <f t="array" ref="FC79">IF(ISBLANK(INDEX(行,$A79)),"",0)</f>
        <v/>
      </c>
      <c r="FD79" s="75" t="str" cm="1">
        <f t="array" ref="FD79">IF(ISBLANK(INDEX(行,$A79)),"",0)</f>
        <v/>
      </c>
      <c r="FE79" s="75" t="str" cm="1">
        <f t="array" ref="FE79">IF(ISBLANK(INDEX(行,$A79)),"",0)</f>
        <v/>
      </c>
      <c r="FF79" s="75" t="str" cm="1">
        <f t="array" ref="FF79">IF(ISBLANK(INDEX(行,$A79)),"",0)</f>
        <v/>
      </c>
      <c r="FG79" s="75" t="str" cm="1">
        <f t="array" ref="FG79">IF(ISBLANK(INDEX(行,$A79)),"",0)</f>
        <v/>
      </c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6" t="str">
        <f t="shared" si="9"/>
        <v/>
      </c>
      <c r="GM79" s="77"/>
      <c r="GN79" s="77"/>
      <c r="GO79" s="77"/>
      <c r="GP79" s="77"/>
      <c r="GQ79" s="77"/>
      <c r="GR79" s="77"/>
      <c r="GS79" s="77"/>
      <c r="GT79" s="77"/>
      <c r="GU79" s="77"/>
      <c r="GV79" s="75" t="str" cm="1">
        <f t="array" ref="GV79">IF(ISBLANK(INDEX(行,$A79)),"",1)</f>
        <v/>
      </c>
      <c r="GW79" s="75" t="str" cm="1">
        <f t="array" ref="GW79">IF(ISBLANK(INDEX(行,$A79)),"",1)</f>
        <v/>
      </c>
      <c r="GX79" s="75" t="str" cm="1">
        <f t="array" ref="GX79">IF(ISBLANK(INDEX(行,$A79)),"",0)</f>
        <v/>
      </c>
      <c r="GY79" s="77"/>
      <c r="GZ79" s="77"/>
      <c r="HA79" s="76" t="str" cm="1">
        <f t="array" aca="1" ref="HA79" ca="1">IF(ISBLANK(INDEX(行,$A79)),"",TODAY())</f>
        <v/>
      </c>
      <c r="HB79" s="76" t="str" cm="1">
        <f t="array" aca="1" ref="HB79" ca="1">IF(ISBLANK(INDEX(行,$A79)),"",TODAY())</f>
        <v/>
      </c>
      <c r="HC79" s="78" t="str" cm="1">
        <f t="array" ref="HC79">IF(ISBLANK(INDEX(行,$A79)),"","ADMIN")</f>
        <v/>
      </c>
      <c r="HD79" s="78" t="str">
        <f t="shared" si="10"/>
        <v/>
      </c>
    </row>
    <row r="80" spans="1:212" ht="13.5" customHeight="1" x14ac:dyDescent="0.15">
      <c r="A80" s="11">
        <v>75</v>
      </c>
      <c r="B80" s="75" t="str" cm="1">
        <f t="array" ref="B80">IF(ISBLANK(INDEX(行,$A80)),"",1)</f>
        <v/>
      </c>
      <c r="C80" s="76" t="str" cm="1">
        <f t="array" ref="C80">IF(ISBLANK(INDEX(伝票日付,$A80)),"",DATEVALUE(INDEX(TEXT(伝票日付,"0!/00!/00"),$A80)))</f>
        <v/>
      </c>
      <c r="D80" s="78" t="str" cm="1">
        <f t="array" ref="D80">IF(ISBLANK(INDEX(注文番号,$A80)),"",INDEX(注文番号,$A80))</f>
        <v/>
      </c>
      <c r="E80" s="75" t="str" cm="1">
        <f t="array" ref="E80">IF(ISBLANK(INDEX(行,$A80)),"",INDEX(行,$A80))</f>
        <v/>
      </c>
      <c r="F80" s="77" t="str" cm="1">
        <f t="array" ref="F80">IF(ISBLANK(INDEX(行,$A80)),"","0001")</f>
        <v/>
      </c>
      <c r="G80" s="83" t="str">
        <f t="shared" si="0"/>
        <v/>
      </c>
      <c r="H80" s="78" t="str" cm="1">
        <f t="array" ref="H80">IF(ISBLANK(INDEX(行,$A80)),"",8)</f>
        <v/>
      </c>
      <c r="I80" s="77" t="str" cm="1">
        <f t="array" ref="I80">IF(ISBLANK(INDEX(行,$A80)),"","      8211")</f>
        <v/>
      </c>
      <c r="J80" s="78" t="str" cm="1">
        <f t="array" ref="J80">IF(ISBLANK(INDEX(行,$A80)),"",8211)</f>
        <v/>
      </c>
      <c r="K80" s="82" t="str">
        <f t="shared" si="1"/>
        <v/>
      </c>
      <c r="L80" s="77" t="str" cm="1">
        <f t="array" ref="L80">IF(ISBLANK(INDEX(枝番,$A80)),"",INDEX(枝番,$A80))</f>
        <v/>
      </c>
      <c r="M80" s="78" t="str" cm="1">
        <f t="array" ref="M80">IF(ISBLANK(INDEX(工種コード,$A80)),"",INDEX(工種コード,$A80))</f>
        <v/>
      </c>
      <c r="N80" s="78" t="str" cm="1">
        <f t="array" ref="N80">IF(ISBLANK(INDEX(注文番号,$A80)),"",INDEX(注文番号,$A80))</f>
        <v/>
      </c>
      <c r="O80" s="75"/>
      <c r="P80" s="80"/>
      <c r="Q80" s="75" t="str" cm="1">
        <f t="array" ref="Q80">IF(ISBLANK(INDEX(行,$A80)),"",0)</f>
        <v/>
      </c>
      <c r="R80" s="77" t="str" cm="1">
        <f t="array" ref="R80">IF(ISBLANK(INDEX(仕入先コード,$A80)),"",INDEX(仕入先コード,$A80))</f>
        <v/>
      </c>
      <c r="S80" s="75" t="str" cm="1">
        <f t="array" ref="S80">IF(ISBLANK(INDEX(行,$A80)),"",0)</f>
        <v/>
      </c>
      <c r="T80" s="75" t="str" cm="1">
        <f t="array" ref="T80">IF(ISBLANK(INDEX(行,$A80)),"",1)</f>
        <v/>
      </c>
      <c r="U80" s="77" t="str" cm="1">
        <f t="array" ref="U80">IF(ISBLANK(INDEX(行,$A80)),"","         1")</f>
        <v/>
      </c>
      <c r="V80" s="75" t="str" cm="1">
        <f t="array" ref="V80">IF(ISBLANK(INDEX(行,$A80)),"",0)</f>
        <v/>
      </c>
      <c r="W80" s="75" t="str" cm="1">
        <f t="array" ref="W80">IF(ISBLANK(INDEX(数量,$A80)),"",INDEX(数量,$A80))</f>
        <v/>
      </c>
      <c r="X80" s="77" t="str" cm="1">
        <f t="array" ref="X80">IF(ISBLANK(INDEX(単位,$A80)),"",INDEX(単位,$A80))</f>
        <v/>
      </c>
      <c r="Y80" s="75" t="str" cm="1">
        <f t="array" ref="Y80">IF(ISBLANK(INDEX(単価,$A80)),"",INDEX(単価,$A80))</f>
        <v/>
      </c>
      <c r="Z80" s="75" t="str" cm="1">
        <f t="array" ref="Z80">IF(ISBLANK(INDEX(行,$A80)),"",W80*Y80)</f>
        <v/>
      </c>
      <c r="AA80" s="75" t="str" cm="1">
        <f t="array" ref="AA80">IF(ISBLANK(INDEX(行,$A80)),"",Z80*AI80/100)</f>
        <v/>
      </c>
      <c r="AB80" s="77"/>
      <c r="AC80" s="77"/>
      <c r="AD80" s="77"/>
      <c r="AE80" s="77"/>
      <c r="AF80" s="77"/>
      <c r="AG80" s="75" t="str" cm="1">
        <f t="array" ref="AG80">IF(ISBLANK(INDEX(行,$A80)),"",1)</f>
        <v/>
      </c>
      <c r="AH80" s="75" t="str" cm="1">
        <f t="array" ref="AH80">IF(ISBLANK(INDEX(行,$A80)),"",1)</f>
        <v/>
      </c>
      <c r="AI80" s="75" t="str" cm="1">
        <f t="array" ref="AI80">IF(ISBLANK(INDEX(税率,$A80)),"",INDEX(税率,$A80))</f>
        <v/>
      </c>
      <c r="AJ80" s="75" t="str" cm="1">
        <f t="array" ref="AJ80">IF(ISBLANK(INDEX(行,$A80)),"",50)</f>
        <v/>
      </c>
      <c r="AK80" s="76" t="str">
        <f t="shared" si="2"/>
        <v/>
      </c>
      <c r="AL80" s="82" t="str" cm="1">
        <f t="array" ref="AL80">IF(ISBLANK(INDEX(品名,$A80)),"",INDEX(品名,$A80))</f>
        <v/>
      </c>
      <c r="AM80" s="75"/>
      <c r="AN80" s="75" t="str" cm="1">
        <f t="array" ref="AN80">IF(ISBLANK(INDEX(行,$A80)),"",0)</f>
        <v/>
      </c>
      <c r="AO80" s="75" t="str" cm="1">
        <f t="array" ref="AO80">IF(ISBLANK(INDEX(行,$A80)),"",0)</f>
        <v/>
      </c>
      <c r="AP80" s="75" t="str" cm="1">
        <f t="array" ref="AP80">IF(ISBLANK(INDEX(行,$A80)),"",0)</f>
        <v/>
      </c>
      <c r="AQ80" s="75" t="str" cm="1">
        <f t="array" ref="AQ80">IF(ISBLANK(INDEX(行,$A80)),"",0)</f>
        <v/>
      </c>
      <c r="AR80" s="75" t="str" cm="1">
        <f t="array" ref="AR80">IF(ISBLANK(INDEX(行,$A80)),"",0)</f>
        <v/>
      </c>
      <c r="AS80" s="75" t="str" cm="1">
        <f t="array" ref="AS80">IF(ISBLANK(INDEX(行,$A80)),"",0)</f>
        <v/>
      </c>
      <c r="AT80" s="75" t="str" cm="1">
        <f t="array" ref="AT80">IF(ISBLANK(INDEX(行,$A80)),"",0)</f>
        <v/>
      </c>
      <c r="AU80" s="75" t="str" cm="1">
        <f t="array" ref="AU80">IF(ISBLANK(INDEX(行,$A80)),"",0)</f>
        <v/>
      </c>
      <c r="AV80" s="75" t="str" cm="1">
        <f t="array" ref="AV80">IF(ISBLANK(INDEX(行,$A80)),"",0)</f>
        <v/>
      </c>
      <c r="AW80" s="75" t="str" cm="1">
        <f t="array" ref="AW80">IF(ISBLANK(INDEX(行,$A80)),"",0)</f>
        <v/>
      </c>
      <c r="AX80" s="75" t="str" cm="1">
        <f t="array" ref="AX80">IF(ISBLANK(INDEX(行,$A80)),"",0)</f>
        <v/>
      </c>
      <c r="AY80" s="75" t="str" cm="1">
        <f t="array" ref="AY80">IF(ISBLANK(INDEX(行,$A80)),"",0)</f>
        <v/>
      </c>
      <c r="AZ80" s="75" t="str" cm="1">
        <f t="array" ref="AZ80">IF(ISBLANK(INDEX(行,$A80)),"",0)</f>
        <v/>
      </c>
      <c r="BA80" s="75" t="str" cm="1">
        <f t="array" ref="BA80">IF(ISBLANK(INDEX(行,$A80)),"",0)</f>
        <v/>
      </c>
      <c r="BB80" s="75" t="str" cm="1">
        <f t="array" ref="BB80">IF(ISBLANK(INDEX(行,$A80)),"",0)</f>
        <v/>
      </c>
      <c r="BC80" s="75" t="str" cm="1">
        <f t="array" ref="BC80">IF(ISBLANK(INDEX(行,$A80)),"",0)</f>
        <v/>
      </c>
      <c r="BD80" s="75" t="str" cm="1">
        <f t="array" ref="BD80">IF(ISBLANK(INDEX(行,$A80)),"",0)</f>
        <v/>
      </c>
      <c r="BE80" s="75" t="str" cm="1">
        <f t="array" ref="BE80">IF(ISBLANK(INDEX(行,$A80)),"",0)</f>
        <v/>
      </c>
      <c r="BF80" s="75" t="str" cm="1">
        <f t="array" ref="BF80">IF(ISBLANK(INDEX(行,$A80)),"",0)</f>
        <v/>
      </c>
      <c r="BG80" s="75" t="str" cm="1">
        <f t="array" ref="BG80">IF(ISBLANK(INDEX(行,$A80)),"",0)</f>
        <v/>
      </c>
      <c r="BH80" s="75" t="str" cm="1">
        <f t="array" ref="BH80">IF(ISBLANK(INDEX(行,$A80)),"",0)</f>
        <v/>
      </c>
      <c r="BI80" s="75" t="str" cm="1">
        <f t="array" ref="BI80">IF(ISBLANK(INDEX(行,$A80)),"",0)</f>
        <v/>
      </c>
      <c r="BJ80" s="75" t="str" cm="1">
        <f t="array" ref="BJ80">IF(ISBLANK(INDEX(行,$A80)),"",0)</f>
        <v/>
      </c>
      <c r="BK80" s="75" t="str" cm="1">
        <f t="array" ref="BK80">IF(ISBLANK(INDEX(行,$A80)),"",0)</f>
        <v/>
      </c>
      <c r="BL80" s="75" t="str" cm="1">
        <f t="array" ref="BL80">IF(ISBLANK(INDEX(行,$A80)),"",0)</f>
        <v/>
      </c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6" t="str" cm="1">
        <f t="array" ref="CQ80">IF(ISBLANK(INDEX(納入年月日,$A80)),"",INDEX(TEXT(納入年月日,"0!/00!/00"),$A80))</f>
        <v/>
      </c>
      <c r="CR80" s="77"/>
      <c r="CS80" s="77"/>
      <c r="CT80" s="77"/>
      <c r="CU80" s="77"/>
      <c r="CV80" s="77"/>
      <c r="CW80" s="77"/>
      <c r="CX80" s="77"/>
      <c r="CY80" s="77"/>
      <c r="CZ80" s="77"/>
      <c r="DA80" s="77" t="str" cm="1">
        <f t="array" ref="DA80">IF(ISBLANK(INDEX(行,$A80)),"","      0001")</f>
        <v/>
      </c>
      <c r="DB80" s="75" t="str" cm="1">
        <f t="array" ref="DB80">IF(ISBLANK(INDEX(行,$A80)),"",4101)</f>
        <v/>
      </c>
      <c r="DC80" s="75" t="str" cm="1">
        <f t="array" ref="DC80">IF(ISBLANK(INDEX(行,$A80)),"",2)</f>
        <v/>
      </c>
      <c r="DD80" s="77" t="str">
        <f t="shared" si="3"/>
        <v/>
      </c>
      <c r="DE80" s="75" t="str" cm="1">
        <f t="array" ref="DE80">IF(ISBLANK(INDEX(行,$A80)),"",0)</f>
        <v/>
      </c>
      <c r="DF80" s="77" t="str">
        <f t="shared" si="4"/>
        <v/>
      </c>
      <c r="DG80" s="77" t="str">
        <f t="shared" si="5"/>
        <v/>
      </c>
      <c r="DH80" s="75" t="str" cm="1">
        <f t="array" ref="DH80">IF(ISBLANK(INDEX(行,$A80)),"",0)</f>
        <v/>
      </c>
      <c r="DI80" s="75" t="str" cm="1">
        <f t="array" ref="DI80">IF(ISBLANK(INDEX(行,$A80)),"",0)</f>
        <v/>
      </c>
      <c r="DJ80" s="77"/>
      <c r="DK80" s="80"/>
      <c r="DL80" s="75" t="str" cm="1">
        <f t="array" ref="DL80">IF(ISBLANK(INDEX(行,$A80)),"",0)</f>
        <v/>
      </c>
      <c r="DM80" s="77" t="str">
        <f t="shared" si="6"/>
        <v/>
      </c>
      <c r="DN80" s="75" t="str" cm="1">
        <f t="array" ref="DN80">IF(ISBLANK(INDEX(行,$A80)),"",0)</f>
        <v/>
      </c>
      <c r="DO80" s="75" t="str" cm="1">
        <f t="array" ref="DO80">IF(ISBLANK(INDEX(行,$A80)),"",0)</f>
        <v/>
      </c>
      <c r="DP80" s="77" t="str" cm="1">
        <f t="array" ref="DP80">IF(ISBLANK(INDEX(行,$A80)),"","         0")</f>
        <v/>
      </c>
      <c r="DQ80" s="75" t="str" cm="1">
        <f t="array" ref="DQ80">IF(ISBLANK(INDEX(行,$A80)),"",0)</f>
        <v/>
      </c>
      <c r="DR80" s="75" t="str" cm="1">
        <f t="array" ref="DR80">IF(ISBLANK(INDEX(行,$A80)),"",0)</f>
        <v/>
      </c>
      <c r="DS80" s="77"/>
      <c r="DT80" s="75" t="str" cm="1">
        <f t="array" ref="DT80">IF(ISBLANK(INDEX(行,$A80)),"",0)</f>
        <v/>
      </c>
      <c r="DU80" s="75" t="str" cm="1">
        <f t="array" ref="DU80">IF(ISBLANK(INDEX(行,$A80)),"",$Z80+$AA80)</f>
        <v/>
      </c>
      <c r="DV80" s="75" t="str" cm="1">
        <f t="array" ref="DV80">IF(ISBLANK(INDEX(行,$A80)),"",0)</f>
        <v/>
      </c>
      <c r="DW80" s="77"/>
      <c r="DX80" s="77"/>
      <c r="DY80" s="77"/>
      <c r="DZ80" s="77"/>
      <c r="EA80" s="77"/>
      <c r="EB80" s="75" t="str" cm="1">
        <f t="array" ref="EB80">IF(ISBLANK(INDEX(行,$A80)),"",2)</f>
        <v/>
      </c>
      <c r="EC80" s="75" t="str" cm="1">
        <f t="array" ref="EC80">IF(ISBLANK(INDEX(行,$A80)),"",1)</f>
        <v/>
      </c>
      <c r="ED80" s="75" t="str" cm="1">
        <f t="array" ref="ED80">IF(ISBLANK(INDEX(行,$A80)),"",0)</f>
        <v/>
      </c>
      <c r="EE80" s="75" t="str" cm="1">
        <f t="array" ref="EE80">IF(ISBLANK(INDEX(行,$A80)),"",0)</f>
        <v/>
      </c>
      <c r="EF80" s="76" t="str">
        <f t="shared" si="7"/>
        <v/>
      </c>
      <c r="EG80" s="77" t="str">
        <f t="shared" si="8"/>
        <v/>
      </c>
      <c r="EH80" s="77"/>
      <c r="EI80" s="75" t="str" cm="1">
        <f t="array" ref="EI80">IF(ISBLANK(INDEX(行,$A80)),"",0)</f>
        <v/>
      </c>
      <c r="EJ80" s="75" t="str" cm="1">
        <f t="array" ref="EJ80">IF(ISBLANK(INDEX(行,$A80)),"",0)</f>
        <v/>
      </c>
      <c r="EK80" s="75" t="str" cm="1">
        <f t="array" ref="EK80">IF(ISBLANK(INDEX(行,$A80)),"",0)</f>
        <v/>
      </c>
      <c r="EL80" s="75" t="str" cm="1">
        <f t="array" ref="EL80">IF(ISBLANK(INDEX(行,$A80)),"",0)</f>
        <v/>
      </c>
      <c r="EM80" s="75" t="str" cm="1">
        <f t="array" ref="EM80">IF(ISBLANK(INDEX(行,$A80)),"",0)</f>
        <v/>
      </c>
      <c r="EN80" s="75" t="str" cm="1">
        <f t="array" ref="EN80">IF(ISBLANK(INDEX(行,$A80)),"",0)</f>
        <v/>
      </c>
      <c r="EO80" s="75" t="str" cm="1">
        <f t="array" ref="EO80">IF(ISBLANK(INDEX(行,$A80)),"",0)</f>
        <v/>
      </c>
      <c r="EP80" s="75" t="str" cm="1">
        <f t="array" ref="EP80">IF(ISBLANK(INDEX(行,$A80)),"",0)</f>
        <v/>
      </c>
      <c r="EQ80" s="75" t="str" cm="1">
        <f t="array" ref="EQ80">IF(ISBLANK(INDEX(行,$A80)),"",0)</f>
        <v/>
      </c>
      <c r="ER80" s="75" t="str" cm="1">
        <f t="array" ref="ER80">IF(ISBLANK(INDEX(行,$A80)),"",0)</f>
        <v/>
      </c>
      <c r="ES80" s="75" t="str" cm="1">
        <f t="array" ref="ES80">IF(ISBLANK(INDEX(行,$A80)),"",0)</f>
        <v/>
      </c>
      <c r="ET80" s="75" t="str" cm="1">
        <f t="array" ref="ET80">IF(ISBLANK(INDEX(行,$A80)),"",0)</f>
        <v/>
      </c>
      <c r="EU80" s="75" t="str" cm="1">
        <f t="array" ref="EU80">IF(ISBLANK(INDEX(行,$A80)),"",0)</f>
        <v/>
      </c>
      <c r="EV80" s="75" t="str" cm="1">
        <f t="array" ref="EV80">IF(ISBLANK(INDEX(行,$A80)),"",0)</f>
        <v/>
      </c>
      <c r="EW80" s="75" t="str" cm="1">
        <f t="array" ref="EW80">IF(ISBLANK(INDEX(行,$A80)),"",0)</f>
        <v/>
      </c>
      <c r="EX80" s="75" t="str" cm="1">
        <f t="array" ref="EX80">IF(ISBLANK(INDEX(行,$A80)),"",0)</f>
        <v/>
      </c>
      <c r="EY80" s="75" t="str" cm="1">
        <f t="array" ref="EY80">IF(ISBLANK(INDEX(行,$A80)),"",0)</f>
        <v/>
      </c>
      <c r="EZ80" s="75" t="str" cm="1">
        <f t="array" ref="EZ80">IF(ISBLANK(INDEX(行,$A80)),"",0)</f>
        <v/>
      </c>
      <c r="FA80" s="75" t="str" cm="1">
        <f t="array" ref="FA80">IF(ISBLANK(INDEX(行,$A80)),"",0)</f>
        <v/>
      </c>
      <c r="FB80" s="75" t="str" cm="1">
        <f t="array" ref="FB80">IF(ISBLANK(INDEX(行,$A80)),"",0)</f>
        <v/>
      </c>
      <c r="FC80" s="75" t="str" cm="1">
        <f t="array" ref="FC80">IF(ISBLANK(INDEX(行,$A80)),"",0)</f>
        <v/>
      </c>
      <c r="FD80" s="75" t="str" cm="1">
        <f t="array" ref="FD80">IF(ISBLANK(INDEX(行,$A80)),"",0)</f>
        <v/>
      </c>
      <c r="FE80" s="75" t="str" cm="1">
        <f t="array" ref="FE80">IF(ISBLANK(INDEX(行,$A80)),"",0)</f>
        <v/>
      </c>
      <c r="FF80" s="75" t="str" cm="1">
        <f t="array" ref="FF80">IF(ISBLANK(INDEX(行,$A80)),"",0)</f>
        <v/>
      </c>
      <c r="FG80" s="75" t="str" cm="1">
        <f t="array" ref="FG80">IF(ISBLANK(INDEX(行,$A80)),"",0)</f>
        <v/>
      </c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6" t="str">
        <f t="shared" si="9"/>
        <v/>
      </c>
      <c r="GM80" s="77"/>
      <c r="GN80" s="77"/>
      <c r="GO80" s="77"/>
      <c r="GP80" s="77"/>
      <c r="GQ80" s="77"/>
      <c r="GR80" s="77"/>
      <c r="GS80" s="77"/>
      <c r="GT80" s="77"/>
      <c r="GU80" s="77"/>
      <c r="GV80" s="75" t="str" cm="1">
        <f t="array" ref="GV80">IF(ISBLANK(INDEX(行,$A80)),"",1)</f>
        <v/>
      </c>
      <c r="GW80" s="75" t="str" cm="1">
        <f t="array" ref="GW80">IF(ISBLANK(INDEX(行,$A80)),"",1)</f>
        <v/>
      </c>
      <c r="GX80" s="75" t="str" cm="1">
        <f t="array" ref="GX80">IF(ISBLANK(INDEX(行,$A80)),"",0)</f>
        <v/>
      </c>
      <c r="GY80" s="77"/>
      <c r="GZ80" s="77"/>
      <c r="HA80" s="76" t="str" cm="1">
        <f t="array" aca="1" ref="HA80" ca="1">IF(ISBLANK(INDEX(行,$A80)),"",TODAY())</f>
        <v/>
      </c>
      <c r="HB80" s="76" t="str" cm="1">
        <f t="array" aca="1" ref="HB80" ca="1">IF(ISBLANK(INDEX(行,$A80)),"",TODAY())</f>
        <v/>
      </c>
      <c r="HC80" s="78" t="str" cm="1">
        <f t="array" ref="HC80">IF(ISBLANK(INDEX(行,$A80)),"","ADMIN")</f>
        <v/>
      </c>
      <c r="HD80" s="78" t="str">
        <f t="shared" si="10"/>
        <v/>
      </c>
    </row>
    <row r="81" spans="1:212" ht="13.5" customHeight="1" x14ac:dyDescent="0.15">
      <c r="A81" s="11">
        <v>76</v>
      </c>
      <c r="B81" s="75" t="str" cm="1">
        <f t="array" ref="B81">IF(ISBLANK(INDEX(行,$A81)),"",1)</f>
        <v/>
      </c>
      <c r="C81" s="76" t="str" cm="1">
        <f t="array" ref="C81">IF(ISBLANK(INDEX(伝票日付,$A81)),"",DATEVALUE(INDEX(TEXT(伝票日付,"0!/00!/00"),$A81)))</f>
        <v/>
      </c>
      <c r="D81" s="78" t="str" cm="1">
        <f t="array" ref="D81">IF(ISBLANK(INDEX(注文番号,$A81)),"",INDEX(注文番号,$A81))</f>
        <v/>
      </c>
      <c r="E81" s="75" t="str" cm="1">
        <f t="array" ref="E81">IF(ISBLANK(INDEX(行,$A81)),"",INDEX(行,$A81))</f>
        <v/>
      </c>
      <c r="F81" s="77" t="str" cm="1">
        <f t="array" ref="F81">IF(ISBLANK(INDEX(行,$A81)),"","0001")</f>
        <v/>
      </c>
      <c r="G81" s="83" t="str">
        <f t="shared" si="0"/>
        <v/>
      </c>
      <c r="H81" s="78" t="str" cm="1">
        <f t="array" ref="H81">IF(ISBLANK(INDEX(行,$A81)),"",8)</f>
        <v/>
      </c>
      <c r="I81" s="77" t="str" cm="1">
        <f t="array" ref="I81">IF(ISBLANK(INDEX(行,$A81)),"","      8211")</f>
        <v/>
      </c>
      <c r="J81" s="78" t="str" cm="1">
        <f t="array" ref="J81">IF(ISBLANK(INDEX(行,$A81)),"",8211)</f>
        <v/>
      </c>
      <c r="K81" s="82" t="str">
        <f t="shared" si="1"/>
        <v/>
      </c>
      <c r="L81" s="77" t="str" cm="1">
        <f t="array" ref="L81">IF(ISBLANK(INDEX(枝番,$A81)),"",INDEX(枝番,$A81))</f>
        <v/>
      </c>
      <c r="M81" s="78" t="str" cm="1">
        <f t="array" ref="M81">IF(ISBLANK(INDEX(工種コード,$A81)),"",INDEX(工種コード,$A81))</f>
        <v/>
      </c>
      <c r="N81" s="78" t="str" cm="1">
        <f t="array" ref="N81">IF(ISBLANK(INDEX(注文番号,$A81)),"",INDEX(注文番号,$A81))</f>
        <v/>
      </c>
      <c r="O81" s="75"/>
      <c r="P81" s="80"/>
      <c r="Q81" s="75" t="str" cm="1">
        <f t="array" ref="Q81">IF(ISBLANK(INDEX(行,$A81)),"",0)</f>
        <v/>
      </c>
      <c r="R81" s="77" t="str" cm="1">
        <f t="array" ref="R81">IF(ISBLANK(INDEX(仕入先コード,$A81)),"",INDEX(仕入先コード,$A81))</f>
        <v/>
      </c>
      <c r="S81" s="75" t="str" cm="1">
        <f t="array" ref="S81">IF(ISBLANK(INDEX(行,$A81)),"",0)</f>
        <v/>
      </c>
      <c r="T81" s="75" t="str" cm="1">
        <f t="array" ref="T81">IF(ISBLANK(INDEX(行,$A81)),"",1)</f>
        <v/>
      </c>
      <c r="U81" s="77" t="str" cm="1">
        <f t="array" ref="U81">IF(ISBLANK(INDEX(行,$A81)),"","         1")</f>
        <v/>
      </c>
      <c r="V81" s="75" t="str" cm="1">
        <f t="array" ref="V81">IF(ISBLANK(INDEX(行,$A81)),"",0)</f>
        <v/>
      </c>
      <c r="W81" s="75" t="str" cm="1">
        <f t="array" ref="W81">IF(ISBLANK(INDEX(数量,$A81)),"",INDEX(数量,$A81))</f>
        <v/>
      </c>
      <c r="X81" s="77" t="str" cm="1">
        <f t="array" ref="X81">IF(ISBLANK(INDEX(単位,$A81)),"",INDEX(単位,$A81))</f>
        <v/>
      </c>
      <c r="Y81" s="75" t="str" cm="1">
        <f t="array" ref="Y81">IF(ISBLANK(INDEX(単価,$A81)),"",INDEX(単価,$A81))</f>
        <v/>
      </c>
      <c r="Z81" s="75" t="str" cm="1">
        <f t="array" ref="Z81">IF(ISBLANK(INDEX(行,$A81)),"",W81*Y81)</f>
        <v/>
      </c>
      <c r="AA81" s="75" t="str" cm="1">
        <f t="array" ref="AA81">IF(ISBLANK(INDEX(行,$A81)),"",Z81*AI81/100)</f>
        <v/>
      </c>
      <c r="AB81" s="77"/>
      <c r="AC81" s="77"/>
      <c r="AD81" s="77"/>
      <c r="AE81" s="77"/>
      <c r="AF81" s="77"/>
      <c r="AG81" s="75" t="str" cm="1">
        <f t="array" ref="AG81">IF(ISBLANK(INDEX(行,$A81)),"",1)</f>
        <v/>
      </c>
      <c r="AH81" s="75" t="str" cm="1">
        <f t="array" ref="AH81">IF(ISBLANK(INDEX(行,$A81)),"",1)</f>
        <v/>
      </c>
      <c r="AI81" s="75" t="str" cm="1">
        <f t="array" ref="AI81">IF(ISBLANK(INDEX(税率,$A81)),"",INDEX(税率,$A81))</f>
        <v/>
      </c>
      <c r="AJ81" s="75" t="str" cm="1">
        <f t="array" ref="AJ81">IF(ISBLANK(INDEX(行,$A81)),"",50)</f>
        <v/>
      </c>
      <c r="AK81" s="76" t="str">
        <f t="shared" si="2"/>
        <v/>
      </c>
      <c r="AL81" s="82" t="str" cm="1">
        <f t="array" ref="AL81">IF(ISBLANK(INDEX(品名,$A81)),"",INDEX(品名,$A81))</f>
        <v/>
      </c>
      <c r="AM81" s="75"/>
      <c r="AN81" s="75" t="str" cm="1">
        <f t="array" ref="AN81">IF(ISBLANK(INDEX(行,$A81)),"",0)</f>
        <v/>
      </c>
      <c r="AO81" s="75" t="str" cm="1">
        <f t="array" ref="AO81">IF(ISBLANK(INDEX(行,$A81)),"",0)</f>
        <v/>
      </c>
      <c r="AP81" s="75" t="str" cm="1">
        <f t="array" ref="AP81">IF(ISBLANK(INDEX(行,$A81)),"",0)</f>
        <v/>
      </c>
      <c r="AQ81" s="75" t="str" cm="1">
        <f t="array" ref="AQ81">IF(ISBLANK(INDEX(行,$A81)),"",0)</f>
        <v/>
      </c>
      <c r="AR81" s="75" t="str" cm="1">
        <f t="array" ref="AR81">IF(ISBLANK(INDEX(行,$A81)),"",0)</f>
        <v/>
      </c>
      <c r="AS81" s="75" t="str" cm="1">
        <f t="array" ref="AS81">IF(ISBLANK(INDEX(行,$A81)),"",0)</f>
        <v/>
      </c>
      <c r="AT81" s="75" t="str" cm="1">
        <f t="array" ref="AT81">IF(ISBLANK(INDEX(行,$A81)),"",0)</f>
        <v/>
      </c>
      <c r="AU81" s="75" t="str" cm="1">
        <f t="array" ref="AU81">IF(ISBLANK(INDEX(行,$A81)),"",0)</f>
        <v/>
      </c>
      <c r="AV81" s="75" t="str" cm="1">
        <f t="array" ref="AV81">IF(ISBLANK(INDEX(行,$A81)),"",0)</f>
        <v/>
      </c>
      <c r="AW81" s="75" t="str" cm="1">
        <f t="array" ref="AW81">IF(ISBLANK(INDEX(行,$A81)),"",0)</f>
        <v/>
      </c>
      <c r="AX81" s="75" t="str" cm="1">
        <f t="array" ref="AX81">IF(ISBLANK(INDEX(行,$A81)),"",0)</f>
        <v/>
      </c>
      <c r="AY81" s="75" t="str" cm="1">
        <f t="array" ref="AY81">IF(ISBLANK(INDEX(行,$A81)),"",0)</f>
        <v/>
      </c>
      <c r="AZ81" s="75" t="str" cm="1">
        <f t="array" ref="AZ81">IF(ISBLANK(INDEX(行,$A81)),"",0)</f>
        <v/>
      </c>
      <c r="BA81" s="75" t="str" cm="1">
        <f t="array" ref="BA81">IF(ISBLANK(INDEX(行,$A81)),"",0)</f>
        <v/>
      </c>
      <c r="BB81" s="75" t="str" cm="1">
        <f t="array" ref="BB81">IF(ISBLANK(INDEX(行,$A81)),"",0)</f>
        <v/>
      </c>
      <c r="BC81" s="75" t="str" cm="1">
        <f t="array" ref="BC81">IF(ISBLANK(INDEX(行,$A81)),"",0)</f>
        <v/>
      </c>
      <c r="BD81" s="75" t="str" cm="1">
        <f t="array" ref="BD81">IF(ISBLANK(INDEX(行,$A81)),"",0)</f>
        <v/>
      </c>
      <c r="BE81" s="75" t="str" cm="1">
        <f t="array" ref="BE81">IF(ISBLANK(INDEX(行,$A81)),"",0)</f>
        <v/>
      </c>
      <c r="BF81" s="75" t="str" cm="1">
        <f t="array" ref="BF81">IF(ISBLANK(INDEX(行,$A81)),"",0)</f>
        <v/>
      </c>
      <c r="BG81" s="75" t="str" cm="1">
        <f t="array" ref="BG81">IF(ISBLANK(INDEX(行,$A81)),"",0)</f>
        <v/>
      </c>
      <c r="BH81" s="75" t="str" cm="1">
        <f t="array" ref="BH81">IF(ISBLANK(INDEX(行,$A81)),"",0)</f>
        <v/>
      </c>
      <c r="BI81" s="75" t="str" cm="1">
        <f t="array" ref="BI81">IF(ISBLANK(INDEX(行,$A81)),"",0)</f>
        <v/>
      </c>
      <c r="BJ81" s="75" t="str" cm="1">
        <f t="array" ref="BJ81">IF(ISBLANK(INDEX(行,$A81)),"",0)</f>
        <v/>
      </c>
      <c r="BK81" s="75" t="str" cm="1">
        <f t="array" ref="BK81">IF(ISBLANK(INDEX(行,$A81)),"",0)</f>
        <v/>
      </c>
      <c r="BL81" s="75" t="str" cm="1">
        <f t="array" ref="BL81">IF(ISBLANK(INDEX(行,$A81)),"",0)</f>
        <v/>
      </c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6" t="str" cm="1">
        <f t="array" ref="CQ81">IF(ISBLANK(INDEX(納入年月日,$A81)),"",INDEX(TEXT(納入年月日,"0!/00!/00"),$A81))</f>
        <v/>
      </c>
      <c r="CR81" s="77"/>
      <c r="CS81" s="77"/>
      <c r="CT81" s="77"/>
      <c r="CU81" s="77"/>
      <c r="CV81" s="77"/>
      <c r="CW81" s="77"/>
      <c r="CX81" s="77"/>
      <c r="CY81" s="77"/>
      <c r="CZ81" s="77"/>
      <c r="DA81" s="77" t="str" cm="1">
        <f t="array" ref="DA81">IF(ISBLANK(INDEX(行,$A81)),"","      0001")</f>
        <v/>
      </c>
      <c r="DB81" s="75" t="str" cm="1">
        <f t="array" ref="DB81">IF(ISBLANK(INDEX(行,$A81)),"",4101)</f>
        <v/>
      </c>
      <c r="DC81" s="75" t="str" cm="1">
        <f t="array" ref="DC81">IF(ISBLANK(INDEX(行,$A81)),"",2)</f>
        <v/>
      </c>
      <c r="DD81" s="77" t="str">
        <f t="shared" si="3"/>
        <v/>
      </c>
      <c r="DE81" s="75" t="str" cm="1">
        <f t="array" ref="DE81">IF(ISBLANK(INDEX(行,$A81)),"",0)</f>
        <v/>
      </c>
      <c r="DF81" s="77" t="str">
        <f t="shared" si="4"/>
        <v/>
      </c>
      <c r="DG81" s="77" t="str">
        <f t="shared" si="5"/>
        <v/>
      </c>
      <c r="DH81" s="75" t="str" cm="1">
        <f t="array" ref="DH81">IF(ISBLANK(INDEX(行,$A81)),"",0)</f>
        <v/>
      </c>
      <c r="DI81" s="75" t="str" cm="1">
        <f t="array" ref="DI81">IF(ISBLANK(INDEX(行,$A81)),"",0)</f>
        <v/>
      </c>
      <c r="DJ81" s="77"/>
      <c r="DK81" s="80"/>
      <c r="DL81" s="75" t="str" cm="1">
        <f t="array" ref="DL81">IF(ISBLANK(INDEX(行,$A81)),"",0)</f>
        <v/>
      </c>
      <c r="DM81" s="77" t="str">
        <f t="shared" si="6"/>
        <v/>
      </c>
      <c r="DN81" s="75" t="str" cm="1">
        <f t="array" ref="DN81">IF(ISBLANK(INDEX(行,$A81)),"",0)</f>
        <v/>
      </c>
      <c r="DO81" s="75" t="str" cm="1">
        <f t="array" ref="DO81">IF(ISBLANK(INDEX(行,$A81)),"",0)</f>
        <v/>
      </c>
      <c r="DP81" s="77" t="str" cm="1">
        <f t="array" ref="DP81">IF(ISBLANK(INDEX(行,$A81)),"","         0")</f>
        <v/>
      </c>
      <c r="DQ81" s="75" t="str" cm="1">
        <f t="array" ref="DQ81">IF(ISBLANK(INDEX(行,$A81)),"",0)</f>
        <v/>
      </c>
      <c r="DR81" s="75" t="str" cm="1">
        <f t="array" ref="DR81">IF(ISBLANK(INDEX(行,$A81)),"",0)</f>
        <v/>
      </c>
      <c r="DS81" s="77"/>
      <c r="DT81" s="75" t="str" cm="1">
        <f t="array" ref="DT81">IF(ISBLANK(INDEX(行,$A81)),"",0)</f>
        <v/>
      </c>
      <c r="DU81" s="75" t="str" cm="1">
        <f t="array" ref="DU81">IF(ISBLANK(INDEX(行,$A81)),"",$Z81+$AA81)</f>
        <v/>
      </c>
      <c r="DV81" s="75" t="str" cm="1">
        <f t="array" ref="DV81">IF(ISBLANK(INDEX(行,$A81)),"",0)</f>
        <v/>
      </c>
      <c r="DW81" s="77"/>
      <c r="DX81" s="77"/>
      <c r="DY81" s="77"/>
      <c r="DZ81" s="77"/>
      <c r="EA81" s="77"/>
      <c r="EB81" s="75" t="str" cm="1">
        <f t="array" ref="EB81">IF(ISBLANK(INDEX(行,$A81)),"",2)</f>
        <v/>
      </c>
      <c r="EC81" s="75" t="str" cm="1">
        <f t="array" ref="EC81">IF(ISBLANK(INDEX(行,$A81)),"",1)</f>
        <v/>
      </c>
      <c r="ED81" s="75" t="str" cm="1">
        <f t="array" ref="ED81">IF(ISBLANK(INDEX(行,$A81)),"",0)</f>
        <v/>
      </c>
      <c r="EE81" s="75" t="str" cm="1">
        <f t="array" ref="EE81">IF(ISBLANK(INDEX(行,$A81)),"",0)</f>
        <v/>
      </c>
      <c r="EF81" s="76" t="str">
        <f t="shared" si="7"/>
        <v/>
      </c>
      <c r="EG81" s="77" t="str">
        <f t="shared" si="8"/>
        <v/>
      </c>
      <c r="EH81" s="77"/>
      <c r="EI81" s="75" t="str" cm="1">
        <f t="array" ref="EI81">IF(ISBLANK(INDEX(行,$A81)),"",0)</f>
        <v/>
      </c>
      <c r="EJ81" s="75" t="str" cm="1">
        <f t="array" ref="EJ81">IF(ISBLANK(INDEX(行,$A81)),"",0)</f>
        <v/>
      </c>
      <c r="EK81" s="75" t="str" cm="1">
        <f t="array" ref="EK81">IF(ISBLANK(INDEX(行,$A81)),"",0)</f>
        <v/>
      </c>
      <c r="EL81" s="75" t="str" cm="1">
        <f t="array" ref="EL81">IF(ISBLANK(INDEX(行,$A81)),"",0)</f>
        <v/>
      </c>
      <c r="EM81" s="75" t="str" cm="1">
        <f t="array" ref="EM81">IF(ISBLANK(INDEX(行,$A81)),"",0)</f>
        <v/>
      </c>
      <c r="EN81" s="75" t="str" cm="1">
        <f t="array" ref="EN81">IF(ISBLANK(INDEX(行,$A81)),"",0)</f>
        <v/>
      </c>
      <c r="EO81" s="75" t="str" cm="1">
        <f t="array" ref="EO81">IF(ISBLANK(INDEX(行,$A81)),"",0)</f>
        <v/>
      </c>
      <c r="EP81" s="75" t="str" cm="1">
        <f t="array" ref="EP81">IF(ISBLANK(INDEX(行,$A81)),"",0)</f>
        <v/>
      </c>
      <c r="EQ81" s="75" t="str" cm="1">
        <f t="array" ref="EQ81">IF(ISBLANK(INDEX(行,$A81)),"",0)</f>
        <v/>
      </c>
      <c r="ER81" s="75" t="str" cm="1">
        <f t="array" ref="ER81">IF(ISBLANK(INDEX(行,$A81)),"",0)</f>
        <v/>
      </c>
      <c r="ES81" s="75" t="str" cm="1">
        <f t="array" ref="ES81">IF(ISBLANK(INDEX(行,$A81)),"",0)</f>
        <v/>
      </c>
      <c r="ET81" s="75" t="str" cm="1">
        <f t="array" ref="ET81">IF(ISBLANK(INDEX(行,$A81)),"",0)</f>
        <v/>
      </c>
      <c r="EU81" s="75" t="str" cm="1">
        <f t="array" ref="EU81">IF(ISBLANK(INDEX(行,$A81)),"",0)</f>
        <v/>
      </c>
      <c r="EV81" s="75" t="str" cm="1">
        <f t="array" ref="EV81">IF(ISBLANK(INDEX(行,$A81)),"",0)</f>
        <v/>
      </c>
      <c r="EW81" s="75" t="str" cm="1">
        <f t="array" ref="EW81">IF(ISBLANK(INDEX(行,$A81)),"",0)</f>
        <v/>
      </c>
      <c r="EX81" s="75" t="str" cm="1">
        <f t="array" ref="EX81">IF(ISBLANK(INDEX(行,$A81)),"",0)</f>
        <v/>
      </c>
      <c r="EY81" s="75" t="str" cm="1">
        <f t="array" ref="EY81">IF(ISBLANK(INDEX(行,$A81)),"",0)</f>
        <v/>
      </c>
      <c r="EZ81" s="75" t="str" cm="1">
        <f t="array" ref="EZ81">IF(ISBLANK(INDEX(行,$A81)),"",0)</f>
        <v/>
      </c>
      <c r="FA81" s="75" t="str" cm="1">
        <f t="array" ref="FA81">IF(ISBLANK(INDEX(行,$A81)),"",0)</f>
        <v/>
      </c>
      <c r="FB81" s="75" t="str" cm="1">
        <f t="array" ref="FB81">IF(ISBLANK(INDEX(行,$A81)),"",0)</f>
        <v/>
      </c>
      <c r="FC81" s="75" t="str" cm="1">
        <f t="array" ref="FC81">IF(ISBLANK(INDEX(行,$A81)),"",0)</f>
        <v/>
      </c>
      <c r="FD81" s="75" t="str" cm="1">
        <f t="array" ref="FD81">IF(ISBLANK(INDEX(行,$A81)),"",0)</f>
        <v/>
      </c>
      <c r="FE81" s="75" t="str" cm="1">
        <f t="array" ref="FE81">IF(ISBLANK(INDEX(行,$A81)),"",0)</f>
        <v/>
      </c>
      <c r="FF81" s="75" t="str" cm="1">
        <f t="array" ref="FF81">IF(ISBLANK(INDEX(行,$A81)),"",0)</f>
        <v/>
      </c>
      <c r="FG81" s="75" t="str" cm="1">
        <f t="array" ref="FG81">IF(ISBLANK(INDEX(行,$A81)),"",0)</f>
        <v/>
      </c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6" t="str">
        <f t="shared" si="9"/>
        <v/>
      </c>
      <c r="GM81" s="77"/>
      <c r="GN81" s="77"/>
      <c r="GO81" s="77"/>
      <c r="GP81" s="77"/>
      <c r="GQ81" s="77"/>
      <c r="GR81" s="77"/>
      <c r="GS81" s="77"/>
      <c r="GT81" s="77"/>
      <c r="GU81" s="77"/>
      <c r="GV81" s="75" t="str" cm="1">
        <f t="array" ref="GV81">IF(ISBLANK(INDEX(行,$A81)),"",1)</f>
        <v/>
      </c>
      <c r="GW81" s="75" t="str" cm="1">
        <f t="array" ref="GW81">IF(ISBLANK(INDEX(行,$A81)),"",1)</f>
        <v/>
      </c>
      <c r="GX81" s="75" t="str" cm="1">
        <f t="array" ref="GX81">IF(ISBLANK(INDEX(行,$A81)),"",0)</f>
        <v/>
      </c>
      <c r="GY81" s="77"/>
      <c r="GZ81" s="77"/>
      <c r="HA81" s="76" t="str" cm="1">
        <f t="array" aca="1" ref="HA81" ca="1">IF(ISBLANK(INDEX(行,$A81)),"",TODAY())</f>
        <v/>
      </c>
      <c r="HB81" s="76" t="str" cm="1">
        <f t="array" aca="1" ref="HB81" ca="1">IF(ISBLANK(INDEX(行,$A81)),"",TODAY())</f>
        <v/>
      </c>
      <c r="HC81" s="78" t="str" cm="1">
        <f t="array" ref="HC81">IF(ISBLANK(INDEX(行,$A81)),"","ADMIN")</f>
        <v/>
      </c>
      <c r="HD81" s="78" t="str">
        <f t="shared" si="10"/>
        <v/>
      </c>
    </row>
    <row r="82" spans="1:212" ht="13.5" customHeight="1" x14ac:dyDescent="0.15">
      <c r="A82" s="11">
        <v>77</v>
      </c>
      <c r="B82" s="75" t="str" cm="1">
        <f t="array" ref="B82">IF(ISBLANK(INDEX(行,$A82)),"",1)</f>
        <v/>
      </c>
      <c r="C82" s="76" t="str" cm="1">
        <f t="array" ref="C82">IF(ISBLANK(INDEX(伝票日付,$A82)),"",DATEVALUE(INDEX(TEXT(伝票日付,"0!/00!/00"),$A82)))</f>
        <v/>
      </c>
      <c r="D82" s="78" t="str" cm="1">
        <f t="array" ref="D82">IF(ISBLANK(INDEX(注文番号,$A82)),"",INDEX(注文番号,$A82))</f>
        <v/>
      </c>
      <c r="E82" s="75" t="str" cm="1">
        <f t="array" ref="E82">IF(ISBLANK(INDEX(行,$A82)),"",INDEX(行,$A82))</f>
        <v/>
      </c>
      <c r="F82" s="77" t="str" cm="1">
        <f t="array" ref="F82">IF(ISBLANK(INDEX(行,$A82)),"","0001")</f>
        <v/>
      </c>
      <c r="G82" s="83" t="str">
        <f t="shared" si="0"/>
        <v/>
      </c>
      <c r="H82" s="78" t="str" cm="1">
        <f t="array" ref="H82">IF(ISBLANK(INDEX(行,$A82)),"",8)</f>
        <v/>
      </c>
      <c r="I82" s="77" t="str" cm="1">
        <f t="array" ref="I82">IF(ISBLANK(INDEX(行,$A82)),"","      8211")</f>
        <v/>
      </c>
      <c r="J82" s="78" t="str" cm="1">
        <f t="array" ref="J82">IF(ISBLANK(INDEX(行,$A82)),"",8211)</f>
        <v/>
      </c>
      <c r="K82" s="82" t="str">
        <f t="shared" si="1"/>
        <v/>
      </c>
      <c r="L82" s="77" t="str" cm="1">
        <f t="array" ref="L82">IF(ISBLANK(INDEX(枝番,$A82)),"",INDEX(枝番,$A82))</f>
        <v/>
      </c>
      <c r="M82" s="78" t="str" cm="1">
        <f t="array" ref="M82">IF(ISBLANK(INDEX(工種コード,$A82)),"",INDEX(工種コード,$A82))</f>
        <v/>
      </c>
      <c r="N82" s="78" t="str" cm="1">
        <f t="array" ref="N82">IF(ISBLANK(INDEX(注文番号,$A82)),"",INDEX(注文番号,$A82))</f>
        <v/>
      </c>
      <c r="O82" s="75"/>
      <c r="P82" s="80"/>
      <c r="Q82" s="75" t="str" cm="1">
        <f t="array" ref="Q82">IF(ISBLANK(INDEX(行,$A82)),"",0)</f>
        <v/>
      </c>
      <c r="R82" s="77" t="str" cm="1">
        <f t="array" ref="R82">IF(ISBLANK(INDEX(仕入先コード,$A82)),"",INDEX(仕入先コード,$A82))</f>
        <v/>
      </c>
      <c r="S82" s="75" t="str" cm="1">
        <f t="array" ref="S82">IF(ISBLANK(INDEX(行,$A82)),"",0)</f>
        <v/>
      </c>
      <c r="T82" s="75" t="str" cm="1">
        <f t="array" ref="T82">IF(ISBLANK(INDEX(行,$A82)),"",1)</f>
        <v/>
      </c>
      <c r="U82" s="77" t="str" cm="1">
        <f t="array" ref="U82">IF(ISBLANK(INDEX(行,$A82)),"","         1")</f>
        <v/>
      </c>
      <c r="V82" s="75" t="str" cm="1">
        <f t="array" ref="V82">IF(ISBLANK(INDEX(行,$A82)),"",0)</f>
        <v/>
      </c>
      <c r="W82" s="75" t="str" cm="1">
        <f t="array" ref="W82">IF(ISBLANK(INDEX(数量,$A82)),"",INDEX(数量,$A82))</f>
        <v/>
      </c>
      <c r="X82" s="77" t="str" cm="1">
        <f t="array" ref="X82">IF(ISBLANK(INDEX(単位,$A82)),"",INDEX(単位,$A82))</f>
        <v/>
      </c>
      <c r="Y82" s="75" t="str" cm="1">
        <f t="array" ref="Y82">IF(ISBLANK(INDEX(単価,$A82)),"",INDEX(単価,$A82))</f>
        <v/>
      </c>
      <c r="Z82" s="75" t="str" cm="1">
        <f t="array" ref="Z82">IF(ISBLANK(INDEX(行,$A82)),"",W82*Y82)</f>
        <v/>
      </c>
      <c r="AA82" s="75" t="str" cm="1">
        <f t="array" ref="AA82">IF(ISBLANK(INDEX(行,$A82)),"",Z82*AI82/100)</f>
        <v/>
      </c>
      <c r="AB82" s="77"/>
      <c r="AC82" s="77"/>
      <c r="AD82" s="77"/>
      <c r="AE82" s="77"/>
      <c r="AF82" s="77"/>
      <c r="AG82" s="75" t="str" cm="1">
        <f t="array" ref="AG82">IF(ISBLANK(INDEX(行,$A82)),"",1)</f>
        <v/>
      </c>
      <c r="AH82" s="75" t="str" cm="1">
        <f t="array" ref="AH82">IF(ISBLANK(INDEX(行,$A82)),"",1)</f>
        <v/>
      </c>
      <c r="AI82" s="75" t="str" cm="1">
        <f t="array" ref="AI82">IF(ISBLANK(INDEX(税率,$A82)),"",INDEX(税率,$A82))</f>
        <v/>
      </c>
      <c r="AJ82" s="75" t="str" cm="1">
        <f t="array" ref="AJ82">IF(ISBLANK(INDEX(行,$A82)),"",50)</f>
        <v/>
      </c>
      <c r="AK82" s="76" t="str">
        <f t="shared" si="2"/>
        <v/>
      </c>
      <c r="AL82" s="82" t="str" cm="1">
        <f t="array" ref="AL82">IF(ISBLANK(INDEX(品名,$A82)),"",INDEX(品名,$A82))</f>
        <v/>
      </c>
      <c r="AM82" s="75"/>
      <c r="AN82" s="75" t="str" cm="1">
        <f t="array" ref="AN82">IF(ISBLANK(INDEX(行,$A82)),"",0)</f>
        <v/>
      </c>
      <c r="AO82" s="75" t="str" cm="1">
        <f t="array" ref="AO82">IF(ISBLANK(INDEX(行,$A82)),"",0)</f>
        <v/>
      </c>
      <c r="AP82" s="75" t="str" cm="1">
        <f t="array" ref="AP82">IF(ISBLANK(INDEX(行,$A82)),"",0)</f>
        <v/>
      </c>
      <c r="AQ82" s="75" t="str" cm="1">
        <f t="array" ref="AQ82">IF(ISBLANK(INDEX(行,$A82)),"",0)</f>
        <v/>
      </c>
      <c r="AR82" s="75" t="str" cm="1">
        <f t="array" ref="AR82">IF(ISBLANK(INDEX(行,$A82)),"",0)</f>
        <v/>
      </c>
      <c r="AS82" s="75" t="str" cm="1">
        <f t="array" ref="AS82">IF(ISBLANK(INDEX(行,$A82)),"",0)</f>
        <v/>
      </c>
      <c r="AT82" s="75" t="str" cm="1">
        <f t="array" ref="AT82">IF(ISBLANK(INDEX(行,$A82)),"",0)</f>
        <v/>
      </c>
      <c r="AU82" s="75" t="str" cm="1">
        <f t="array" ref="AU82">IF(ISBLANK(INDEX(行,$A82)),"",0)</f>
        <v/>
      </c>
      <c r="AV82" s="75" t="str" cm="1">
        <f t="array" ref="AV82">IF(ISBLANK(INDEX(行,$A82)),"",0)</f>
        <v/>
      </c>
      <c r="AW82" s="75" t="str" cm="1">
        <f t="array" ref="AW82">IF(ISBLANK(INDEX(行,$A82)),"",0)</f>
        <v/>
      </c>
      <c r="AX82" s="75" t="str" cm="1">
        <f t="array" ref="AX82">IF(ISBLANK(INDEX(行,$A82)),"",0)</f>
        <v/>
      </c>
      <c r="AY82" s="75" t="str" cm="1">
        <f t="array" ref="AY82">IF(ISBLANK(INDEX(行,$A82)),"",0)</f>
        <v/>
      </c>
      <c r="AZ82" s="75" t="str" cm="1">
        <f t="array" ref="AZ82">IF(ISBLANK(INDEX(行,$A82)),"",0)</f>
        <v/>
      </c>
      <c r="BA82" s="75" t="str" cm="1">
        <f t="array" ref="BA82">IF(ISBLANK(INDEX(行,$A82)),"",0)</f>
        <v/>
      </c>
      <c r="BB82" s="75" t="str" cm="1">
        <f t="array" ref="BB82">IF(ISBLANK(INDEX(行,$A82)),"",0)</f>
        <v/>
      </c>
      <c r="BC82" s="75" t="str" cm="1">
        <f t="array" ref="BC82">IF(ISBLANK(INDEX(行,$A82)),"",0)</f>
        <v/>
      </c>
      <c r="BD82" s="75" t="str" cm="1">
        <f t="array" ref="BD82">IF(ISBLANK(INDEX(行,$A82)),"",0)</f>
        <v/>
      </c>
      <c r="BE82" s="75" t="str" cm="1">
        <f t="array" ref="BE82">IF(ISBLANK(INDEX(行,$A82)),"",0)</f>
        <v/>
      </c>
      <c r="BF82" s="75" t="str" cm="1">
        <f t="array" ref="BF82">IF(ISBLANK(INDEX(行,$A82)),"",0)</f>
        <v/>
      </c>
      <c r="BG82" s="75" t="str" cm="1">
        <f t="array" ref="BG82">IF(ISBLANK(INDEX(行,$A82)),"",0)</f>
        <v/>
      </c>
      <c r="BH82" s="75" t="str" cm="1">
        <f t="array" ref="BH82">IF(ISBLANK(INDEX(行,$A82)),"",0)</f>
        <v/>
      </c>
      <c r="BI82" s="75" t="str" cm="1">
        <f t="array" ref="BI82">IF(ISBLANK(INDEX(行,$A82)),"",0)</f>
        <v/>
      </c>
      <c r="BJ82" s="75" t="str" cm="1">
        <f t="array" ref="BJ82">IF(ISBLANK(INDEX(行,$A82)),"",0)</f>
        <v/>
      </c>
      <c r="BK82" s="75" t="str" cm="1">
        <f t="array" ref="BK82">IF(ISBLANK(INDEX(行,$A82)),"",0)</f>
        <v/>
      </c>
      <c r="BL82" s="75" t="str" cm="1">
        <f t="array" ref="BL82">IF(ISBLANK(INDEX(行,$A82)),"",0)</f>
        <v/>
      </c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6" t="str" cm="1">
        <f t="array" ref="CQ82">IF(ISBLANK(INDEX(納入年月日,$A82)),"",INDEX(TEXT(納入年月日,"0!/00!/00"),$A82))</f>
        <v/>
      </c>
      <c r="CR82" s="77"/>
      <c r="CS82" s="77"/>
      <c r="CT82" s="77"/>
      <c r="CU82" s="77"/>
      <c r="CV82" s="77"/>
      <c r="CW82" s="77"/>
      <c r="CX82" s="77"/>
      <c r="CY82" s="77"/>
      <c r="CZ82" s="77"/>
      <c r="DA82" s="77" t="str" cm="1">
        <f t="array" ref="DA82">IF(ISBLANK(INDEX(行,$A82)),"","      0001")</f>
        <v/>
      </c>
      <c r="DB82" s="75" t="str" cm="1">
        <f t="array" ref="DB82">IF(ISBLANK(INDEX(行,$A82)),"",4101)</f>
        <v/>
      </c>
      <c r="DC82" s="75" t="str" cm="1">
        <f t="array" ref="DC82">IF(ISBLANK(INDEX(行,$A82)),"",2)</f>
        <v/>
      </c>
      <c r="DD82" s="77" t="str">
        <f t="shared" si="3"/>
        <v/>
      </c>
      <c r="DE82" s="75" t="str" cm="1">
        <f t="array" ref="DE82">IF(ISBLANK(INDEX(行,$A82)),"",0)</f>
        <v/>
      </c>
      <c r="DF82" s="77" t="str">
        <f t="shared" si="4"/>
        <v/>
      </c>
      <c r="DG82" s="77" t="str">
        <f t="shared" si="5"/>
        <v/>
      </c>
      <c r="DH82" s="75" t="str" cm="1">
        <f t="array" ref="DH82">IF(ISBLANK(INDEX(行,$A82)),"",0)</f>
        <v/>
      </c>
      <c r="DI82" s="75" t="str" cm="1">
        <f t="array" ref="DI82">IF(ISBLANK(INDEX(行,$A82)),"",0)</f>
        <v/>
      </c>
      <c r="DJ82" s="77"/>
      <c r="DK82" s="80"/>
      <c r="DL82" s="75" t="str" cm="1">
        <f t="array" ref="DL82">IF(ISBLANK(INDEX(行,$A82)),"",0)</f>
        <v/>
      </c>
      <c r="DM82" s="77" t="str">
        <f t="shared" si="6"/>
        <v/>
      </c>
      <c r="DN82" s="75" t="str" cm="1">
        <f t="array" ref="DN82">IF(ISBLANK(INDEX(行,$A82)),"",0)</f>
        <v/>
      </c>
      <c r="DO82" s="75" t="str" cm="1">
        <f t="array" ref="DO82">IF(ISBLANK(INDEX(行,$A82)),"",0)</f>
        <v/>
      </c>
      <c r="DP82" s="77" t="str" cm="1">
        <f t="array" ref="DP82">IF(ISBLANK(INDEX(行,$A82)),"","         0")</f>
        <v/>
      </c>
      <c r="DQ82" s="75" t="str" cm="1">
        <f t="array" ref="DQ82">IF(ISBLANK(INDEX(行,$A82)),"",0)</f>
        <v/>
      </c>
      <c r="DR82" s="75" t="str" cm="1">
        <f t="array" ref="DR82">IF(ISBLANK(INDEX(行,$A82)),"",0)</f>
        <v/>
      </c>
      <c r="DS82" s="77"/>
      <c r="DT82" s="75" t="str" cm="1">
        <f t="array" ref="DT82">IF(ISBLANK(INDEX(行,$A82)),"",0)</f>
        <v/>
      </c>
      <c r="DU82" s="75" t="str" cm="1">
        <f t="array" ref="DU82">IF(ISBLANK(INDEX(行,$A82)),"",$Z82+$AA82)</f>
        <v/>
      </c>
      <c r="DV82" s="75" t="str" cm="1">
        <f t="array" ref="DV82">IF(ISBLANK(INDEX(行,$A82)),"",0)</f>
        <v/>
      </c>
      <c r="DW82" s="77"/>
      <c r="DX82" s="77"/>
      <c r="DY82" s="77"/>
      <c r="DZ82" s="77"/>
      <c r="EA82" s="77"/>
      <c r="EB82" s="75" t="str" cm="1">
        <f t="array" ref="EB82">IF(ISBLANK(INDEX(行,$A82)),"",2)</f>
        <v/>
      </c>
      <c r="EC82" s="75" t="str" cm="1">
        <f t="array" ref="EC82">IF(ISBLANK(INDEX(行,$A82)),"",1)</f>
        <v/>
      </c>
      <c r="ED82" s="75" t="str" cm="1">
        <f t="array" ref="ED82">IF(ISBLANK(INDEX(行,$A82)),"",0)</f>
        <v/>
      </c>
      <c r="EE82" s="75" t="str" cm="1">
        <f t="array" ref="EE82">IF(ISBLANK(INDEX(行,$A82)),"",0)</f>
        <v/>
      </c>
      <c r="EF82" s="76" t="str">
        <f t="shared" si="7"/>
        <v/>
      </c>
      <c r="EG82" s="77" t="str">
        <f t="shared" si="8"/>
        <v/>
      </c>
      <c r="EH82" s="77"/>
      <c r="EI82" s="75" t="str" cm="1">
        <f t="array" ref="EI82">IF(ISBLANK(INDEX(行,$A82)),"",0)</f>
        <v/>
      </c>
      <c r="EJ82" s="75" t="str" cm="1">
        <f t="array" ref="EJ82">IF(ISBLANK(INDEX(行,$A82)),"",0)</f>
        <v/>
      </c>
      <c r="EK82" s="75" t="str" cm="1">
        <f t="array" ref="EK82">IF(ISBLANK(INDEX(行,$A82)),"",0)</f>
        <v/>
      </c>
      <c r="EL82" s="75" t="str" cm="1">
        <f t="array" ref="EL82">IF(ISBLANK(INDEX(行,$A82)),"",0)</f>
        <v/>
      </c>
      <c r="EM82" s="75" t="str" cm="1">
        <f t="array" ref="EM82">IF(ISBLANK(INDEX(行,$A82)),"",0)</f>
        <v/>
      </c>
      <c r="EN82" s="75" t="str" cm="1">
        <f t="array" ref="EN82">IF(ISBLANK(INDEX(行,$A82)),"",0)</f>
        <v/>
      </c>
      <c r="EO82" s="75" t="str" cm="1">
        <f t="array" ref="EO82">IF(ISBLANK(INDEX(行,$A82)),"",0)</f>
        <v/>
      </c>
      <c r="EP82" s="75" t="str" cm="1">
        <f t="array" ref="EP82">IF(ISBLANK(INDEX(行,$A82)),"",0)</f>
        <v/>
      </c>
      <c r="EQ82" s="75" t="str" cm="1">
        <f t="array" ref="EQ82">IF(ISBLANK(INDEX(行,$A82)),"",0)</f>
        <v/>
      </c>
      <c r="ER82" s="75" t="str" cm="1">
        <f t="array" ref="ER82">IF(ISBLANK(INDEX(行,$A82)),"",0)</f>
        <v/>
      </c>
      <c r="ES82" s="75" t="str" cm="1">
        <f t="array" ref="ES82">IF(ISBLANK(INDEX(行,$A82)),"",0)</f>
        <v/>
      </c>
      <c r="ET82" s="75" t="str" cm="1">
        <f t="array" ref="ET82">IF(ISBLANK(INDEX(行,$A82)),"",0)</f>
        <v/>
      </c>
      <c r="EU82" s="75" t="str" cm="1">
        <f t="array" ref="EU82">IF(ISBLANK(INDEX(行,$A82)),"",0)</f>
        <v/>
      </c>
      <c r="EV82" s="75" t="str" cm="1">
        <f t="array" ref="EV82">IF(ISBLANK(INDEX(行,$A82)),"",0)</f>
        <v/>
      </c>
      <c r="EW82" s="75" t="str" cm="1">
        <f t="array" ref="EW82">IF(ISBLANK(INDEX(行,$A82)),"",0)</f>
        <v/>
      </c>
      <c r="EX82" s="75" t="str" cm="1">
        <f t="array" ref="EX82">IF(ISBLANK(INDEX(行,$A82)),"",0)</f>
        <v/>
      </c>
      <c r="EY82" s="75" t="str" cm="1">
        <f t="array" ref="EY82">IF(ISBLANK(INDEX(行,$A82)),"",0)</f>
        <v/>
      </c>
      <c r="EZ82" s="75" t="str" cm="1">
        <f t="array" ref="EZ82">IF(ISBLANK(INDEX(行,$A82)),"",0)</f>
        <v/>
      </c>
      <c r="FA82" s="75" t="str" cm="1">
        <f t="array" ref="FA82">IF(ISBLANK(INDEX(行,$A82)),"",0)</f>
        <v/>
      </c>
      <c r="FB82" s="75" t="str" cm="1">
        <f t="array" ref="FB82">IF(ISBLANK(INDEX(行,$A82)),"",0)</f>
        <v/>
      </c>
      <c r="FC82" s="75" t="str" cm="1">
        <f t="array" ref="FC82">IF(ISBLANK(INDEX(行,$A82)),"",0)</f>
        <v/>
      </c>
      <c r="FD82" s="75" t="str" cm="1">
        <f t="array" ref="FD82">IF(ISBLANK(INDEX(行,$A82)),"",0)</f>
        <v/>
      </c>
      <c r="FE82" s="75" t="str" cm="1">
        <f t="array" ref="FE82">IF(ISBLANK(INDEX(行,$A82)),"",0)</f>
        <v/>
      </c>
      <c r="FF82" s="75" t="str" cm="1">
        <f t="array" ref="FF82">IF(ISBLANK(INDEX(行,$A82)),"",0)</f>
        <v/>
      </c>
      <c r="FG82" s="75" t="str" cm="1">
        <f t="array" ref="FG82">IF(ISBLANK(INDEX(行,$A82)),"",0)</f>
        <v/>
      </c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6" t="str">
        <f t="shared" si="9"/>
        <v/>
      </c>
      <c r="GM82" s="77"/>
      <c r="GN82" s="77"/>
      <c r="GO82" s="77"/>
      <c r="GP82" s="77"/>
      <c r="GQ82" s="77"/>
      <c r="GR82" s="77"/>
      <c r="GS82" s="77"/>
      <c r="GT82" s="77"/>
      <c r="GU82" s="77"/>
      <c r="GV82" s="75" t="str" cm="1">
        <f t="array" ref="GV82">IF(ISBLANK(INDEX(行,$A82)),"",1)</f>
        <v/>
      </c>
      <c r="GW82" s="75" t="str" cm="1">
        <f t="array" ref="GW82">IF(ISBLANK(INDEX(行,$A82)),"",1)</f>
        <v/>
      </c>
      <c r="GX82" s="75" t="str" cm="1">
        <f t="array" ref="GX82">IF(ISBLANK(INDEX(行,$A82)),"",0)</f>
        <v/>
      </c>
      <c r="GY82" s="77"/>
      <c r="GZ82" s="77"/>
      <c r="HA82" s="76" t="str" cm="1">
        <f t="array" aca="1" ref="HA82" ca="1">IF(ISBLANK(INDEX(行,$A82)),"",TODAY())</f>
        <v/>
      </c>
      <c r="HB82" s="76" t="str" cm="1">
        <f t="array" aca="1" ref="HB82" ca="1">IF(ISBLANK(INDEX(行,$A82)),"",TODAY())</f>
        <v/>
      </c>
      <c r="HC82" s="78" t="str" cm="1">
        <f t="array" ref="HC82">IF(ISBLANK(INDEX(行,$A82)),"","ADMIN")</f>
        <v/>
      </c>
      <c r="HD82" s="78" t="str">
        <f t="shared" si="10"/>
        <v/>
      </c>
    </row>
    <row r="83" spans="1:212" ht="13.5" customHeight="1" x14ac:dyDescent="0.15">
      <c r="A83" s="11">
        <v>78</v>
      </c>
      <c r="B83" s="75" t="str" cm="1">
        <f t="array" ref="B83">IF(ISBLANK(INDEX(行,$A83)),"",1)</f>
        <v/>
      </c>
      <c r="C83" s="76" t="str" cm="1">
        <f t="array" ref="C83">IF(ISBLANK(INDEX(伝票日付,$A83)),"",DATEVALUE(INDEX(TEXT(伝票日付,"0!/00!/00"),$A83)))</f>
        <v/>
      </c>
      <c r="D83" s="78" t="str" cm="1">
        <f t="array" ref="D83">IF(ISBLANK(INDEX(注文番号,$A83)),"",INDEX(注文番号,$A83))</f>
        <v/>
      </c>
      <c r="E83" s="75" t="str" cm="1">
        <f t="array" ref="E83">IF(ISBLANK(INDEX(行,$A83)),"",INDEX(行,$A83))</f>
        <v/>
      </c>
      <c r="F83" s="77" t="str" cm="1">
        <f t="array" ref="F83">IF(ISBLANK(INDEX(行,$A83)),"","0001")</f>
        <v/>
      </c>
      <c r="G83" s="83" t="str">
        <f t="shared" si="0"/>
        <v/>
      </c>
      <c r="H83" s="78" t="str" cm="1">
        <f t="array" ref="H83">IF(ISBLANK(INDEX(行,$A83)),"",8)</f>
        <v/>
      </c>
      <c r="I83" s="77" t="str" cm="1">
        <f t="array" ref="I83">IF(ISBLANK(INDEX(行,$A83)),"","      8211")</f>
        <v/>
      </c>
      <c r="J83" s="78" t="str" cm="1">
        <f t="array" ref="J83">IF(ISBLANK(INDEX(行,$A83)),"",8211)</f>
        <v/>
      </c>
      <c r="K83" s="82" t="str">
        <f t="shared" si="1"/>
        <v/>
      </c>
      <c r="L83" s="77" t="str" cm="1">
        <f t="array" ref="L83">IF(ISBLANK(INDEX(枝番,$A83)),"",INDEX(枝番,$A83))</f>
        <v/>
      </c>
      <c r="M83" s="78" t="str" cm="1">
        <f t="array" ref="M83">IF(ISBLANK(INDEX(工種コード,$A83)),"",INDEX(工種コード,$A83))</f>
        <v/>
      </c>
      <c r="N83" s="78" t="str" cm="1">
        <f t="array" ref="N83">IF(ISBLANK(INDEX(注文番号,$A83)),"",INDEX(注文番号,$A83))</f>
        <v/>
      </c>
      <c r="O83" s="75"/>
      <c r="P83" s="80"/>
      <c r="Q83" s="75" t="str" cm="1">
        <f t="array" ref="Q83">IF(ISBLANK(INDEX(行,$A83)),"",0)</f>
        <v/>
      </c>
      <c r="R83" s="77" t="str" cm="1">
        <f t="array" ref="R83">IF(ISBLANK(INDEX(仕入先コード,$A83)),"",INDEX(仕入先コード,$A83))</f>
        <v/>
      </c>
      <c r="S83" s="75" t="str" cm="1">
        <f t="array" ref="S83">IF(ISBLANK(INDEX(行,$A83)),"",0)</f>
        <v/>
      </c>
      <c r="T83" s="75" t="str" cm="1">
        <f t="array" ref="T83">IF(ISBLANK(INDEX(行,$A83)),"",1)</f>
        <v/>
      </c>
      <c r="U83" s="77" t="str" cm="1">
        <f t="array" ref="U83">IF(ISBLANK(INDEX(行,$A83)),"","         1")</f>
        <v/>
      </c>
      <c r="V83" s="75" t="str" cm="1">
        <f t="array" ref="V83">IF(ISBLANK(INDEX(行,$A83)),"",0)</f>
        <v/>
      </c>
      <c r="W83" s="75" t="str" cm="1">
        <f t="array" ref="W83">IF(ISBLANK(INDEX(数量,$A83)),"",INDEX(数量,$A83))</f>
        <v/>
      </c>
      <c r="X83" s="77" t="str" cm="1">
        <f t="array" ref="X83">IF(ISBLANK(INDEX(単位,$A83)),"",INDEX(単位,$A83))</f>
        <v/>
      </c>
      <c r="Y83" s="75" t="str" cm="1">
        <f t="array" ref="Y83">IF(ISBLANK(INDEX(単価,$A83)),"",INDEX(単価,$A83))</f>
        <v/>
      </c>
      <c r="Z83" s="75" t="str" cm="1">
        <f t="array" ref="Z83">IF(ISBLANK(INDEX(行,$A83)),"",W83*Y83)</f>
        <v/>
      </c>
      <c r="AA83" s="75" t="str" cm="1">
        <f t="array" ref="AA83">IF(ISBLANK(INDEX(行,$A83)),"",Z83*AI83/100)</f>
        <v/>
      </c>
      <c r="AB83" s="77"/>
      <c r="AC83" s="77"/>
      <c r="AD83" s="77"/>
      <c r="AE83" s="77"/>
      <c r="AF83" s="77"/>
      <c r="AG83" s="75" t="str" cm="1">
        <f t="array" ref="AG83">IF(ISBLANK(INDEX(行,$A83)),"",1)</f>
        <v/>
      </c>
      <c r="AH83" s="75" t="str" cm="1">
        <f t="array" ref="AH83">IF(ISBLANK(INDEX(行,$A83)),"",1)</f>
        <v/>
      </c>
      <c r="AI83" s="75" t="str" cm="1">
        <f t="array" ref="AI83">IF(ISBLANK(INDEX(税率,$A83)),"",INDEX(税率,$A83))</f>
        <v/>
      </c>
      <c r="AJ83" s="75" t="str" cm="1">
        <f t="array" ref="AJ83">IF(ISBLANK(INDEX(行,$A83)),"",50)</f>
        <v/>
      </c>
      <c r="AK83" s="76" t="str">
        <f t="shared" si="2"/>
        <v/>
      </c>
      <c r="AL83" s="82" t="str" cm="1">
        <f t="array" ref="AL83">IF(ISBLANK(INDEX(品名,$A83)),"",INDEX(品名,$A83))</f>
        <v/>
      </c>
      <c r="AM83" s="75"/>
      <c r="AN83" s="75" t="str" cm="1">
        <f t="array" ref="AN83">IF(ISBLANK(INDEX(行,$A83)),"",0)</f>
        <v/>
      </c>
      <c r="AO83" s="75" t="str" cm="1">
        <f t="array" ref="AO83">IF(ISBLANK(INDEX(行,$A83)),"",0)</f>
        <v/>
      </c>
      <c r="AP83" s="75" t="str" cm="1">
        <f t="array" ref="AP83">IF(ISBLANK(INDEX(行,$A83)),"",0)</f>
        <v/>
      </c>
      <c r="AQ83" s="75" t="str" cm="1">
        <f t="array" ref="AQ83">IF(ISBLANK(INDEX(行,$A83)),"",0)</f>
        <v/>
      </c>
      <c r="AR83" s="75" t="str" cm="1">
        <f t="array" ref="AR83">IF(ISBLANK(INDEX(行,$A83)),"",0)</f>
        <v/>
      </c>
      <c r="AS83" s="75" t="str" cm="1">
        <f t="array" ref="AS83">IF(ISBLANK(INDEX(行,$A83)),"",0)</f>
        <v/>
      </c>
      <c r="AT83" s="75" t="str" cm="1">
        <f t="array" ref="AT83">IF(ISBLANK(INDEX(行,$A83)),"",0)</f>
        <v/>
      </c>
      <c r="AU83" s="75" t="str" cm="1">
        <f t="array" ref="AU83">IF(ISBLANK(INDEX(行,$A83)),"",0)</f>
        <v/>
      </c>
      <c r="AV83" s="75" t="str" cm="1">
        <f t="array" ref="AV83">IF(ISBLANK(INDEX(行,$A83)),"",0)</f>
        <v/>
      </c>
      <c r="AW83" s="75" t="str" cm="1">
        <f t="array" ref="AW83">IF(ISBLANK(INDEX(行,$A83)),"",0)</f>
        <v/>
      </c>
      <c r="AX83" s="75" t="str" cm="1">
        <f t="array" ref="AX83">IF(ISBLANK(INDEX(行,$A83)),"",0)</f>
        <v/>
      </c>
      <c r="AY83" s="75" t="str" cm="1">
        <f t="array" ref="AY83">IF(ISBLANK(INDEX(行,$A83)),"",0)</f>
        <v/>
      </c>
      <c r="AZ83" s="75" t="str" cm="1">
        <f t="array" ref="AZ83">IF(ISBLANK(INDEX(行,$A83)),"",0)</f>
        <v/>
      </c>
      <c r="BA83" s="75" t="str" cm="1">
        <f t="array" ref="BA83">IF(ISBLANK(INDEX(行,$A83)),"",0)</f>
        <v/>
      </c>
      <c r="BB83" s="75" t="str" cm="1">
        <f t="array" ref="BB83">IF(ISBLANK(INDEX(行,$A83)),"",0)</f>
        <v/>
      </c>
      <c r="BC83" s="75" t="str" cm="1">
        <f t="array" ref="BC83">IF(ISBLANK(INDEX(行,$A83)),"",0)</f>
        <v/>
      </c>
      <c r="BD83" s="75" t="str" cm="1">
        <f t="array" ref="BD83">IF(ISBLANK(INDEX(行,$A83)),"",0)</f>
        <v/>
      </c>
      <c r="BE83" s="75" t="str" cm="1">
        <f t="array" ref="BE83">IF(ISBLANK(INDEX(行,$A83)),"",0)</f>
        <v/>
      </c>
      <c r="BF83" s="75" t="str" cm="1">
        <f t="array" ref="BF83">IF(ISBLANK(INDEX(行,$A83)),"",0)</f>
        <v/>
      </c>
      <c r="BG83" s="75" t="str" cm="1">
        <f t="array" ref="BG83">IF(ISBLANK(INDEX(行,$A83)),"",0)</f>
        <v/>
      </c>
      <c r="BH83" s="75" t="str" cm="1">
        <f t="array" ref="BH83">IF(ISBLANK(INDEX(行,$A83)),"",0)</f>
        <v/>
      </c>
      <c r="BI83" s="75" t="str" cm="1">
        <f t="array" ref="BI83">IF(ISBLANK(INDEX(行,$A83)),"",0)</f>
        <v/>
      </c>
      <c r="BJ83" s="75" t="str" cm="1">
        <f t="array" ref="BJ83">IF(ISBLANK(INDEX(行,$A83)),"",0)</f>
        <v/>
      </c>
      <c r="BK83" s="75" t="str" cm="1">
        <f t="array" ref="BK83">IF(ISBLANK(INDEX(行,$A83)),"",0)</f>
        <v/>
      </c>
      <c r="BL83" s="75" t="str" cm="1">
        <f t="array" ref="BL83">IF(ISBLANK(INDEX(行,$A83)),"",0)</f>
        <v/>
      </c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6" t="str" cm="1">
        <f t="array" ref="CQ83">IF(ISBLANK(INDEX(納入年月日,$A83)),"",INDEX(TEXT(納入年月日,"0!/00!/00"),$A83))</f>
        <v/>
      </c>
      <c r="CR83" s="77"/>
      <c r="CS83" s="77"/>
      <c r="CT83" s="77"/>
      <c r="CU83" s="77"/>
      <c r="CV83" s="77"/>
      <c r="CW83" s="77"/>
      <c r="CX83" s="77"/>
      <c r="CY83" s="77"/>
      <c r="CZ83" s="77"/>
      <c r="DA83" s="77" t="str" cm="1">
        <f t="array" ref="DA83">IF(ISBLANK(INDEX(行,$A83)),"","      0001")</f>
        <v/>
      </c>
      <c r="DB83" s="75" t="str" cm="1">
        <f t="array" ref="DB83">IF(ISBLANK(INDEX(行,$A83)),"",4101)</f>
        <v/>
      </c>
      <c r="DC83" s="75" t="str" cm="1">
        <f t="array" ref="DC83">IF(ISBLANK(INDEX(行,$A83)),"",2)</f>
        <v/>
      </c>
      <c r="DD83" s="77" t="str">
        <f t="shared" si="3"/>
        <v/>
      </c>
      <c r="DE83" s="75" t="str" cm="1">
        <f t="array" ref="DE83">IF(ISBLANK(INDEX(行,$A83)),"",0)</f>
        <v/>
      </c>
      <c r="DF83" s="77" t="str">
        <f t="shared" si="4"/>
        <v/>
      </c>
      <c r="DG83" s="77" t="str">
        <f t="shared" si="5"/>
        <v/>
      </c>
      <c r="DH83" s="75" t="str" cm="1">
        <f t="array" ref="DH83">IF(ISBLANK(INDEX(行,$A83)),"",0)</f>
        <v/>
      </c>
      <c r="DI83" s="75" t="str" cm="1">
        <f t="array" ref="DI83">IF(ISBLANK(INDEX(行,$A83)),"",0)</f>
        <v/>
      </c>
      <c r="DJ83" s="77"/>
      <c r="DK83" s="80"/>
      <c r="DL83" s="75" t="str" cm="1">
        <f t="array" ref="DL83">IF(ISBLANK(INDEX(行,$A83)),"",0)</f>
        <v/>
      </c>
      <c r="DM83" s="77" t="str">
        <f t="shared" si="6"/>
        <v/>
      </c>
      <c r="DN83" s="75" t="str" cm="1">
        <f t="array" ref="DN83">IF(ISBLANK(INDEX(行,$A83)),"",0)</f>
        <v/>
      </c>
      <c r="DO83" s="75" t="str" cm="1">
        <f t="array" ref="DO83">IF(ISBLANK(INDEX(行,$A83)),"",0)</f>
        <v/>
      </c>
      <c r="DP83" s="77" t="str" cm="1">
        <f t="array" ref="DP83">IF(ISBLANK(INDEX(行,$A83)),"","         0")</f>
        <v/>
      </c>
      <c r="DQ83" s="75" t="str" cm="1">
        <f t="array" ref="DQ83">IF(ISBLANK(INDEX(行,$A83)),"",0)</f>
        <v/>
      </c>
      <c r="DR83" s="75" t="str" cm="1">
        <f t="array" ref="DR83">IF(ISBLANK(INDEX(行,$A83)),"",0)</f>
        <v/>
      </c>
      <c r="DS83" s="77"/>
      <c r="DT83" s="75" t="str" cm="1">
        <f t="array" ref="DT83">IF(ISBLANK(INDEX(行,$A83)),"",0)</f>
        <v/>
      </c>
      <c r="DU83" s="75" t="str" cm="1">
        <f t="array" ref="DU83">IF(ISBLANK(INDEX(行,$A83)),"",$Z83+$AA83)</f>
        <v/>
      </c>
      <c r="DV83" s="75" t="str" cm="1">
        <f t="array" ref="DV83">IF(ISBLANK(INDEX(行,$A83)),"",0)</f>
        <v/>
      </c>
      <c r="DW83" s="77"/>
      <c r="DX83" s="77"/>
      <c r="DY83" s="77"/>
      <c r="DZ83" s="77"/>
      <c r="EA83" s="77"/>
      <c r="EB83" s="75" t="str" cm="1">
        <f t="array" ref="EB83">IF(ISBLANK(INDEX(行,$A83)),"",2)</f>
        <v/>
      </c>
      <c r="EC83" s="75" t="str" cm="1">
        <f t="array" ref="EC83">IF(ISBLANK(INDEX(行,$A83)),"",1)</f>
        <v/>
      </c>
      <c r="ED83" s="75" t="str" cm="1">
        <f t="array" ref="ED83">IF(ISBLANK(INDEX(行,$A83)),"",0)</f>
        <v/>
      </c>
      <c r="EE83" s="75" t="str" cm="1">
        <f t="array" ref="EE83">IF(ISBLANK(INDEX(行,$A83)),"",0)</f>
        <v/>
      </c>
      <c r="EF83" s="76" t="str">
        <f t="shared" si="7"/>
        <v/>
      </c>
      <c r="EG83" s="77" t="str">
        <f t="shared" si="8"/>
        <v/>
      </c>
      <c r="EH83" s="77"/>
      <c r="EI83" s="75" t="str" cm="1">
        <f t="array" ref="EI83">IF(ISBLANK(INDEX(行,$A83)),"",0)</f>
        <v/>
      </c>
      <c r="EJ83" s="75" t="str" cm="1">
        <f t="array" ref="EJ83">IF(ISBLANK(INDEX(行,$A83)),"",0)</f>
        <v/>
      </c>
      <c r="EK83" s="75" t="str" cm="1">
        <f t="array" ref="EK83">IF(ISBLANK(INDEX(行,$A83)),"",0)</f>
        <v/>
      </c>
      <c r="EL83" s="75" t="str" cm="1">
        <f t="array" ref="EL83">IF(ISBLANK(INDEX(行,$A83)),"",0)</f>
        <v/>
      </c>
      <c r="EM83" s="75" t="str" cm="1">
        <f t="array" ref="EM83">IF(ISBLANK(INDEX(行,$A83)),"",0)</f>
        <v/>
      </c>
      <c r="EN83" s="75" t="str" cm="1">
        <f t="array" ref="EN83">IF(ISBLANK(INDEX(行,$A83)),"",0)</f>
        <v/>
      </c>
      <c r="EO83" s="75" t="str" cm="1">
        <f t="array" ref="EO83">IF(ISBLANK(INDEX(行,$A83)),"",0)</f>
        <v/>
      </c>
      <c r="EP83" s="75" t="str" cm="1">
        <f t="array" ref="EP83">IF(ISBLANK(INDEX(行,$A83)),"",0)</f>
        <v/>
      </c>
      <c r="EQ83" s="75" t="str" cm="1">
        <f t="array" ref="EQ83">IF(ISBLANK(INDEX(行,$A83)),"",0)</f>
        <v/>
      </c>
      <c r="ER83" s="75" t="str" cm="1">
        <f t="array" ref="ER83">IF(ISBLANK(INDEX(行,$A83)),"",0)</f>
        <v/>
      </c>
      <c r="ES83" s="75" t="str" cm="1">
        <f t="array" ref="ES83">IF(ISBLANK(INDEX(行,$A83)),"",0)</f>
        <v/>
      </c>
      <c r="ET83" s="75" t="str" cm="1">
        <f t="array" ref="ET83">IF(ISBLANK(INDEX(行,$A83)),"",0)</f>
        <v/>
      </c>
      <c r="EU83" s="75" t="str" cm="1">
        <f t="array" ref="EU83">IF(ISBLANK(INDEX(行,$A83)),"",0)</f>
        <v/>
      </c>
      <c r="EV83" s="75" t="str" cm="1">
        <f t="array" ref="EV83">IF(ISBLANK(INDEX(行,$A83)),"",0)</f>
        <v/>
      </c>
      <c r="EW83" s="75" t="str" cm="1">
        <f t="array" ref="EW83">IF(ISBLANK(INDEX(行,$A83)),"",0)</f>
        <v/>
      </c>
      <c r="EX83" s="75" t="str" cm="1">
        <f t="array" ref="EX83">IF(ISBLANK(INDEX(行,$A83)),"",0)</f>
        <v/>
      </c>
      <c r="EY83" s="75" t="str" cm="1">
        <f t="array" ref="EY83">IF(ISBLANK(INDEX(行,$A83)),"",0)</f>
        <v/>
      </c>
      <c r="EZ83" s="75" t="str" cm="1">
        <f t="array" ref="EZ83">IF(ISBLANK(INDEX(行,$A83)),"",0)</f>
        <v/>
      </c>
      <c r="FA83" s="75" t="str" cm="1">
        <f t="array" ref="FA83">IF(ISBLANK(INDEX(行,$A83)),"",0)</f>
        <v/>
      </c>
      <c r="FB83" s="75" t="str" cm="1">
        <f t="array" ref="FB83">IF(ISBLANK(INDEX(行,$A83)),"",0)</f>
        <v/>
      </c>
      <c r="FC83" s="75" t="str" cm="1">
        <f t="array" ref="FC83">IF(ISBLANK(INDEX(行,$A83)),"",0)</f>
        <v/>
      </c>
      <c r="FD83" s="75" t="str" cm="1">
        <f t="array" ref="FD83">IF(ISBLANK(INDEX(行,$A83)),"",0)</f>
        <v/>
      </c>
      <c r="FE83" s="75" t="str" cm="1">
        <f t="array" ref="FE83">IF(ISBLANK(INDEX(行,$A83)),"",0)</f>
        <v/>
      </c>
      <c r="FF83" s="75" t="str" cm="1">
        <f t="array" ref="FF83">IF(ISBLANK(INDEX(行,$A83)),"",0)</f>
        <v/>
      </c>
      <c r="FG83" s="75" t="str" cm="1">
        <f t="array" ref="FG83">IF(ISBLANK(INDEX(行,$A83)),"",0)</f>
        <v/>
      </c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6" t="str">
        <f t="shared" si="9"/>
        <v/>
      </c>
      <c r="GM83" s="77"/>
      <c r="GN83" s="77"/>
      <c r="GO83" s="77"/>
      <c r="GP83" s="77"/>
      <c r="GQ83" s="77"/>
      <c r="GR83" s="77"/>
      <c r="GS83" s="77"/>
      <c r="GT83" s="77"/>
      <c r="GU83" s="77"/>
      <c r="GV83" s="75" t="str" cm="1">
        <f t="array" ref="GV83">IF(ISBLANK(INDEX(行,$A83)),"",1)</f>
        <v/>
      </c>
      <c r="GW83" s="75" t="str" cm="1">
        <f t="array" ref="GW83">IF(ISBLANK(INDEX(行,$A83)),"",1)</f>
        <v/>
      </c>
      <c r="GX83" s="75" t="str" cm="1">
        <f t="array" ref="GX83">IF(ISBLANK(INDEX(行,$A83)),"",0)</f>
        <v/>
      </c>
      <c r="GY83" s="77"/>
      <c r="GZ83" s="77"/>
      <c r="HA83" s="76" t="str" cm="1">
        <f t="array" aca="1" ref="HA83" ca="1">IF(ISBLANK(INDEX(行,$A83)),"",TODAY())</f>
        <v/>
      </c>
      <c r="HB83" s="76" t="str" cm="1">
        <f t="array" aca="1" ref="HB83" ca="1">IF(ISBLANK(INDEX(行,$A83)),"",TODAY())</f>
        <v/>
      </c>
      <c r="HC83" s="78" t="str" cm="1">
        <f t="array" ref="HC83">IF(ISBLANK(INDEX(行,$A83)),"","ADMIN")</f>
        <v/>
      </c>
      <c r="HD83" s="78" t="str">
        <f t="shared" si="10"/>
        <v/>
      </c>
    </row>
    <row r="84" spans="1:212" ht="13.5" customHeight="1" x14ac:dyDescent="0.15">
      <c r="A84" s="11">
        <v>79</v>
      </c>
      <c r="B84" s="75" t="str" cm="1">
        <f t="array" ref="B84">IF(ISBLANK(INDEX(行,$A84)),"",1)</f>
        <v/>
      </c>
      <c r="C84" s="76" t="str" cm="1">
        <f t="array" ref="C84">IF(ISBLANK(INDEX(伝票日付,$A84)),"",DATEVALUE(INDEX(TEXT(伝票日付,"0!/00!/00"),$A84)))</f>
        <v/>
      </c>
      <c r="D84" s="78" t="str" cm="1">
        <f t="array" ref="D84">IF(ISBLANK(INDEX(注文番号,$A84)),"",INDEX(注文番号,$A84))</f>
        <v/>
      </c>
      <c r="E84" s="75" t="str" cm="1">
        <f t="array" ref="E84">IF(ISBLANK(INDEX(行,$A84)),"",INDEX(行,$A84))</f>
        <v/>
      </c>
      <c r="F84" s="77" t="str" cm="1">
        <f t="array" ref="F84">IF(ISBLANK(INDEX(行,$A84)),"","0001")</f>
        <v/>
      </c>
      <c r="G84" s="83" t="str">
        <f t="shared" si="0"/>
        <v/>
      </c>
      <c r="H84" s="78" t="str" cm="1">
        <f t="array" ref="H84">IF(ISBLANK(INDEX(行,$A84)),"",8)</f>
        <v/>
      </c>
      <c r="I84" s="77" t="str" cm="1">
        <f t="array" ref="I84">IF(ISBLANK(INDEX(行,$A84)),"","      8211")</f>
        <v/>
      </c>
      <c r="J84" s="78" t="str" cm="1">
        <f t="array" ref="J84">IF(ISBLANK(INDEX(行,$A84)),"",8211)</f>
        <v/>
      </c>
      <c r="K84" s="82" t="str">
        <f t="shared" si="1"/>
        <v/>
      </c>
      <c r="L84" s="77" t="str" cm="1">
        <f t="array" ref="L84">IF(ISBLANK(INDEX(枝番,$A84)),"",INDEX(枝番,$A84))</f>
        <v/>
      </c>
      <c r="M84" s="78" t="str" cm="1">
        <f t="array" ref="M84">IF(ISBLANK(INDEX(工種コード,$A84)),"",INDEX(工種コード,$A84))</f>
        <v/>
      </c>
      <c r="N84" s="78" t="str" cm="1">
        <f t="array" ref="N84">IF(ISBLANK(INDEX(注文番号,$A84)),"",INDEX(注文番号,$A84))</f>
        <v/>
      </c>
      <c r="O84" s="75"/>
      <c r="P84" s="80"/>
      <c r="Q84" s="75" t="str" cm="1">
        <f t="array" ref="Q84">IF(ISBLANK(INDEX(行,$A84)),"",0)</f>
        <v/>
      </c>
      <c r="R84" s="77" t="str" cm="1">
        <f t="array" ref="R84">IF(ISBLANK(INDEX(仕入先コード,$A84)),"",INDEX(仕入先コード,$A84))</f>
        <v/>
      </c>
      <c r="S84" s="75" t="str" cm="1">
        <f t="array" ref="S84">IF(ISBLANK(INDEX(行,$A84)),"",0)</f>
        <v/>
      </c>
      <c r="T84" s="75" t="str" cm="1">
        <f t="array" ref="T84">IF(ISBLANK(INDEX(行,$A84)),"",1)</f>
        <v/>
      </c>
      <c r="U84" s="77" t="str" cm="1">
        <f t="array" ref="U84">IF(ISBLANK(INDEX(行,$A84)),"","         1")</f>
        <v/>
      </c>
      <c r="V84" s="75" t="str" cm="1">
        <f t="array" ref="V84">IF(ISBLANK(INDEX(行,$A84)),"",0)</f>
        <v/>
      </c>
      <c r="W84" s="75" t="str" cm="1">
        <f t="array" ref="W84">IF(ISBLANK(INDEX(数量,$A84)),"",INDEX(数量,$A84))</f>
        <v/>
      </c>
      <c r="X84" s="77" t="str" cm="1">
        <f t="array" ref="X84">IF(ISBLANK(INDEX(単位,$A84)),"",INDEX(単位,$A84))</f>
        <v/>
      </c>
      <c r="Y84" s="75" t="str" cm="1">
        <f t="array" ref="Y84">IF(ISBLANK(INDEX(単価,$A84)),"",INDEX(単価,$A84))</f>
        <v/>
      </c>
      <c r="Z84" s="75" t="str" cm="1">
        <f t="array" ref="Z84">IF(ISBLANK(INDEX(行,$A84)),"",W84*Y84)</f>
        <v/>
      </c>
      <c r="AA84" s="75" t="str" cm="1">
        <f t="array" ref="AA84">IF(ISBLANK(INDEX(行,$A84)),"",Z84*AI84/100)</f>
        <v/>
      </c>
      <c r="AB84" s="77"/>
      <c r="AC84" s="77"/>
      <c r="AD84" s="77"/>
      <c r="AE84" s="77"/>
      <c r="AF84" s="77"/>
      <c r="AG84" s="75" t="str" cm="1">
        <f t="array" ref="AG84">IF(ISBLANK(INDEX(行,$A84)),"",1)</f>
        <v/>
      </c>
      <c r="AH84" s="75" t="str" cm="1">
        <f t="array" ref="AH84">IF(ISBLANK(INDEX(行,$A84)),"",1)</f>
        <v/>
      </c>
      <c r="AI84" s="75" t="str" cm="1">
        <f t="array" ref="AI84">IF(ISBLANK(INDEX(税率,$A84)),"",INDEX(税率,$A84))</f>
        <v/>
      </c>
      <c r="AJ84" s="75" t="str" cm="1">
        <f t="array" ref="AJ84">IF(ISBLANK(INDEX(行,$A84)),"",50)</f>
        <v/>
      </c>
      <c r="AK84" s="76" t="str">
        <f t="shared" si="2"/>
        <v/>
      </c>
      <c r="AL84" s="82" t="str" cm="1">
        <f t="array" ref="AL84">IF(ISBLANK(INDEX(品名,$A84)),"",INDEX(品名,$A84))</f>
        <v/>
      </c>
      <c r="AM84" s="75"/>
      <c r="AN84" s="75" t="str" cm="1">
        <f t="array" ref="AN84">IF(ISBLANK(INDEX(行,$A84)),"",0)</f>
        <v/>
      </c>
      <c r="AO84" s="75" t="str" cm="1">
        <f t="array" ref="AO84">IF(ISBLANK(INDEX(行,$A84)),"",0)</f>
        <v/>
      </c>
      <c r="AP84" s="75" t="str" cm="1">
        <f t="array" ref="AP84">IF(ISBLANK(INDEX(行,$A84)),"",0)</f>
        <v/>
      </c>
      <c r="AQ84" s="75" t="str" cm="1">
        <f t="array" ref="AQ84">IF(ISBLANK(INDEX(行,$A84)),"",0)</f>
        <v/>
      </c>
      <c r="AR84" s="75" t="str" cm="1">
        <f t="array" ref="AR84">IF(ISBLANK(INDEX(行,$A84)),"",0)</f>
        <v/>
      </c>
      <c r="AS84" s="75" t="str" cm="1">
        <f t="array" ref="AS84">IF(ISBLANK(INDEX(行,$A84)),"",0)</f>
        <v/>
      </c>
      <c r="AT84" s="75" t="str" cm="1">
        <f t="array" ref="AT84">IF(ISBLANK(INDEX(行,$A84)),"",0)</f>
        <v/>
      </c>
      <c r="AU84" s="75" t="str" cm="1">
        <f t="array" ref="AU84">IF(ISBLANK(INDEX(行,$A84)),"",0)</f>
        <v/>
      </c>
      <c r="AV84" s="75" t="str" cm="1">
        <f t="array" ref="AV84">IF(ISBLANK(INDEX(行,$A84)),"",0)</f>
        <v/>
      </c>
      <c r="AW84" s="75" t="str" cm="1">
        <f t="array" ref="AW84">IF(ISBLANK(INDEX(行,$A84)),"",0)</f>
        <v/>
      </c>
      <c r="AX84" s="75" t="str" cm="1">
        <f t="array" ref="AX84">IF(ISBLANK(INDEX(行,$A84)),"",0)</f>
        <v/>
      </c>
      <c r="AY84" s="75" t="str" cm="1">
        <f t="array" ref="AY84">IF(ISBLANK(INDEX(行,$A84)),"",0)</f>
        <v/>
      </c>
      <c r="AZ84" s="75" t="str" cm="1">
        <f t="array" ref="AZ84">IF(ISBLANK(INDEX(行,$A84)),"",0)</f>
        <v/>
      </c>
      <c r="BA84" s="75" t="str" cm="1">
        <f t="array" ref="BA84">IF(ISBLANK(INDEX(行,$A84)),"",0)</f>
        <v/>
      </c>
      <c r="BB84" s="75" t="str" cm="1">
        <f t="array" ref="BB84">IF(ISBLANK(INDEX(行,$A84)),"",0)</f>
        <v/>
      </c>
      <c r="BC84" s="75" t="str" cm="1">
        <f t="array" ref="BC84">IF(ISBLANK(INDEX(行,$A84)),"",0)</f>
        <v/>
      </c>
      <c r="BD84" s="75" t="str" cm="1">
        <f t="array" ref="BD84">IF(ISBLANK(INDEX(行,$A84)),"",0)</f>
        <v/>
      </c>
      <c r="BE84" s="75" t="str" cm="1">
        <f t="array" ref="BE84">IF(ISBLANK(INDEX(行,$A84)),"",0)</f>
        <v/>
      </c>
      <c r="BF84" s="75" t="str" cm="1">
        <f t="array" ref="BF84">IF(ISBLANK(INDEX(行,$A84)),"",0)</f>
        <v/>
      </c>
      <c r="BG84" s="75" t="str" cm="1">
        <f t="array" ref="BG84">IF(ISBLANK(INDEX(行,$A84)),"",0)</f>
        <v/>
      </c>
      <c r="BH84" s="75" t="str" cm="1">
        <f t="array" ref="BH84">IF(ISBLANK(INDEX(行,$A84)),"",0)</f>
        <v/>
      </c>
      <c r="BI84" s="75" t="str" cm="1">
        <f t="array" ref="BI84">IF(ISBLANK(INDEX(行,$A84)),"",0)</f>
        <v/>
      </c>
      <c r="BJ84" s="75" t="str" cm="1">
        <f t="array" ref="BJ84">IF(ISBLANK(INDEX(行,$A84)),"",0)</f>
        <v/>
      </c>
      <c r="BK84" s="75" t="str" cm="1">
        <f t="array" ref="BK84">IF(ISBLANK(INDEX(行,$A84)),"",0)</f>
        <v/>
      </c>
      <c r="BL84" s="75" t="str" cm="1">
        <f t="array" ref="BL84">IF(ISBLANK(INDEX(行,$A84)),"",0)</f>
        <v/>
      </c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6" t="str" cm="1">
        <f t="array" ref="CQ84">IF(ISBLANK(INDEX(納入年月日,$A84)),"",INDEX(TEXT(納入年月日,"0!/00!/00"),$A84))</f>
        <v/>
      </c>
      <c r="CR84" s="77"/>
      <c r="CS84" s="77"/>
      <c r="CT84" s="77"/>
      <c r="CU84" s="77"/>
      <c r="CV84" s="77"/>
      <c r="CW84" s="77"/>
      <c r="CX84" s="77"/>
      <c r="CY84" s="77"/>
      <c r="CZ84" s="77"/>
      <c r="DA84" s="77" t="str" cm="1">
        <f t="array" ref="DA84">IF(ISBLANK(INDEX(行,$A84)),"","      0001")</f>
        <v/>
      </c>
      <c r="DB84" s="75" t="str" cm="1">
        <f t="array" ref="DB84">IF(ISBLANK(INDEX(行,$A84)),"",4101)</f>
        <v/>
      </c>
      <c r="DC84" s="75" t="str" cm="1">
        <f t="array" ref="DC84">IF(ISBLANK(INDEX(行,$A84)),"",2)</f>
        <v/>
      </c>
      <c r="DD84" s="77" t="str">
        <f t="shared" si="3"/>
        <v/>
      </c>
      <c r="DE84" s="75" t="str" cm="1">
        <f t="array" ref="DE84">IF(ISBLANK(INDEX(行,$A84)),"",0)</f>
        <v/>
      </c>
      <c r="DF84" s="77" t="str">
        <f t="shared" si="4"/>
        <v/>
      </c>
      <c r="DG84" s="77" t="str">
        <f t="shared" si="5"/>
        <v/>
      </c>
      <c r="DH84" s="75" t="str" cm="1">
        <f t="array" ref="DH84">IF(ISBLANK(INDEX(行,$A84)),"",0)</f>
        <v/>
      </c>
      <c r="DI84" s="75" t="str" cm="1">
        <f t="array" ref="DI84">IF(ISBLANK(INDEX(行,$A84)),"",0)</f>
        <v/>
      </c>
      <c r="DJ84" s="77"/>
      <c r="DK84" s="80"/>
      <c r="DL84" s="75" t="str" cm="1">
        <f t="array" ref="DL84">IF(ISBLANK(INDEX(行,$A84)),"",0)</f>
        <v/>
      </c>
      <c r="DM84" s="77" t="str">
        <f t="shared" si="6"/>
        <v/>
      </c>
      <c r="DN84" s="75" t="str" cm="1">
        <f t="array" ref="DN84">IF(ISBLANK(INDEX(行,$A84)),"",0)</f>
        <v/>
      </c>
      <c r="DO84" s="75" t="str" cm="1">
        <f t="array" ref="DO84">IF(ISBLANK(INDEX(行,$A84)),"",0)</f>
        <v/>
      </c>
      <c r="DP84" s="77" t="str" cm="1">
        <f t="array" ref="DP84">IF(ISBLANK(INDEX(行,$A84)),"","         0")</f>
        <v/>
      </c>
      <c r="DQ84" s="75" t="str" cm="1">
        <f t="array" ref="DQ84">IF(ISBLANK(INDEX(行,$A84)),"",0)</f>
        <v/>
      </c>
      <c r="DR84" s="75" t="str" cm="1">
        <f t="array" ref="DR84">IF(ISBLANK(INDEX(行,$A84)),"",0)</f>
        <v/>
      </c>
      <c r="DS84" s="77"/>
      <c r="DT84" s="75" t="str" cm="1">
        <f t="array" ref="DT84">IF(ISBLANK(INDEX(行,$A84)),"",0)</f>
        <v/>
      </c>
      <c r="DU84" s="75" t="str" cm="1">
        <f t="array" ref="DU84">IF(ISBLANK(INDEX(行,$A84)),"",$Z84+$AA84)</f>
        <v/>
      </c>
      <c r="DV84" s="75" t="str" cm="1">
        <f t="array" ref="DV84">IF(ISBLANK(INDEX(行,$A84)),"",0)</f>
        <v/>
      </c>
      <c r="DW84" s="77"/>
      <c r="DX84" s="77"/>
      <c r="DY84" s="77"/>
      <c r="DZ84" s="77"/>
      <c r="EA84" s="77"/>
      <c r="EB84" s="75" t="str" cm="1">
        <f t="array" ref="EB84">IF(ISBLANK(INDEX(行,$A84)),"",2)</f>
        <v/>
      </c>
      <c r="EC84" s="75" t="str" cm="1">
        <f t="array" ref="EC84">IF(ISBLANK(INDEX(行,$A84)),"",1)</f>
        <v/>
      </c>
      <c r="ED84" s="75" t="str" cm="1">
        <f t="array" ref="ED84">IF(ISBLANK(INDEX(行,$A84)),"",0)</f>
        <v/>
      </c>
      <c r="EE84" s="75" t="str" cm="1">
        <f t="array" ref="EE84">IF(ISBLANK(INDEX(行,$A84)),"",0)</f>
        <v/>
      </c>
      <c r="EF84" s="76" t="str">
        <f t="shared" si="7"/>
        <v/>
      </c>
      <c r="EG84" s="77" t="str">
        <f t="shared" si="8"/>
        <v/>
      </c>
      <c r="EH84" s="77"/>
      <c r="EI84" s="75" t="str" cm="1">
        <f t="array" ref="EI84">IF(ISBLANK(INDEX(行,$A84)),"",0)</f>
        <v/>
      </c>
      <c r="EJ84" s="75" t="str" cm="1">
        <f t="array" ref="EJ84">IF(ISBLANK(INDEX(行,$A84)),"",0)</f>
        <v/>
      </c>
      <c r="EK84" s="75" t="str" cm="1">
        <f t="array" ref="EK84">IF(ISBLANK(INDEX(行,$A84)),"",0)</f>
        <v/>
      </c>
      <c r="EL84" s="75" t="str" cm="1">
        <f t="array" ref="EL84">IF(ISBLANK(INDEX(行,$A84)),"",0)</f>
        <v/>
      </c>
      <c r="EM84" s="75" t="str" cm="1">
        <f t="array" ref="EM84">IF(ISBLANK(INDEX(行,$A84)),"",0)</f>
        <v/>
      </c>
      <c r="EN84" s="75" t="str" cm="1">
        <f t="array" ref="EN84">IF(ISBLANK(INDEX(行,$A84)),"",0)</f>
        <v/>
      </c>
      <c r="EO84" s="75" t="str" cm="1">
        <f t="array" ref="EO84">IF(ISBLANK(INDEX(行,$A84)),"",0)</f>
        <v/>
      </c>
      <c r="EP84" s="75" t="str" cm="1">
        <f t="array" ref="EP84">IF(ISBLANK(INDEX(行,$A84)),"",0)</f>
        <v/>
      </c>
      <c r="EQ84" s="75" t="str" cm="1">
        <f t="array" ref="EQ84">IF(ISBLANK(INDEX(行,$A84)),"",0)</f>
        <v/>
      </c>
      <c r="ER84" s="75" t="str" cm="1">
        <f t="array" ref="ER84">IF(ISBLANK(INDEX(行,$A84)),"",0)</f>
        <v/>
      </c>
      <c r="ES84" s="75" t="str" cm="1">
        <f t="array" ref="ES84">IF(ISBLANK(INDEX(行,$A84)),"",0)</f>
        <v/>
      </c>
      <c r="ET84" s="75" t="str" cm="1">
        <f t="array" ref="ET84">IF(ISBLANK(INDEX(行,$A84)),"",0)</f>
        <v/>
      </c>
      <c r="EU84" s="75" t="str" cm="1">
        <f t="array" ref="EU84">IF(ISBLANK(INDEX(行,$A84)),"",0)</f>
        <v/>
      </c>
      <c r="EV84" s="75" t="str" cm="1">
        <f t="array" ref="EV84">IF(ISBLANK(INDEX(行,$A84)),"",0)</f>
        <v/>
      </c>
      <c r="EW84" s="75" t="str" cm="1">
        <f t="array" ref="EW84">IF(ISBLANK(INDEX(行,$A84)),"",0)</f>
        <v/>
      </c>
      <c r="EX84" s="75" t="str" cm="1">
        <f t="array" ref="EX84">IF(ISBLANK(INDEX(行,$A84)),"",0)</f>
        <v/>
      </c>
      <c r="EY84" s="75" t="str" cm="1">
        <f t="array" ref="EY84">IF(ISBLANK(INDEX(行,$A84)),"",0)</f>
        <v/>
      </c>
      <c r="EZ84" s="75" t="str" cm="1">
        <f t="array" ref="EZ84">IF(ISBLANK(INDEX(行,$A84)),"",0)</f>
        <v/>
      </c>
      <c r="FA84" s="75" t="str" cm="1">
        <f t="array" ref="FA84">IF(ISBLANK(INDEX(行,$A84)),"",0)</f>
        <v/>
      </c>
      <c r="FB84" s="75" t="str" cm="1">
        <f t="array" ref="FB84">IF(ISBLANK(INDEX(行,$A84)),"",0)</f>
        <v/>
      </c>
      <c r="FC84" s="75" t="str" cm="1">
        <f t="array" ref="FC84">IF(ISBLANK(INDEX(行,$A84)),"",0)</f>
        <v/>
      </c>
      <c r="FD84" s="75" t="str" cm="1">
        <f t="array" ref="FD84">IF(ISBLANK(INDEX(行,$A84)),"",0)</f>
        <v/>
      </c>
      <c r="FE84" s="75" t="str" cm="1">
        <f t="array" ref="FE84">IF(ISBLANK(INDEX(行,$A84)),"",0)</f>
        <v/>
      </c>
      <c r="FF84" s="75" t="str" cm="1">
        <f t="array" ref="FF84">IF(ISBLANK(INDEX(行,$A84)),"",0)</f>
        <v/>
      </c>
      <c r="FG84" s="75" t="str" cm="1">
        <f t="array" ref="FG84">IF(ISBLANK(INDEX(行,$A84)),"",0)</f>
        <v/>
      </c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6" t="str">
        <f t="shared" si="9"/>
        <v/>
      </c>
      <c r="GM84" s="77"/>
      <c r="GN84" s="77"/>
      <c r="GO84" s="77"/>
      <c r="GP84" s="77"/>
      <c r="GQ84" s="77"/>
      <c r="GR84" s="77"/>
      <c r="GS84" s="77"/>
      <c r="GT84" s="77"/>
      <c r="GU84" s="77"/>
      <c r="GV84" s="75" t="str" cm="1">
        <f t="array" ref="GV84">IF(ISBLANK(INDEX(行,$A84)),"",1)</f>
        <v/>
      </c>
      <c r="GW84" s="75" t="str" cm="1">
        <f t="array" ref="GW84">IF(ISBLANK(INDEX(行,$A84)),"",1)</f>
        <v/>
      </c>
      <c r="GX84" s="75" t="str" cm="1">
        <f t="array" ref="GX84">IF(ISBLANK(INDEX(行,$A84)),"",0)</f>
        <v/>
      </c>
      <c r="GY84" s="77"/>
      <c r="GZ84" s="77"/>
      <c r="HA84" s="76" t="str" cm="1">
        <f t="array" aca="1" ref="HA84" ca="1">IF(ISBLANK(INDEX(行,$A84)),"",TODAY())</f>
        <v/>
      </c>
      <c r="HB84" s="76" t="str" cm="1">
        <f t="array" aca="1" ref="HB84" ca="1">IF(ISBLANK(INDEX(行,$A84)),"",TODAY())</f>
        <v/>
      </c>
      <c r="HC84" s="78" t="str" cm="1">
        <f t="array" ref="HC84">IF(ISBLANK(INDEX(行,$A84)),"","ADMIN")</f>
        <v/>
      </c>
      <c r="HD84" s="78" t="str">
        <f t="shared" si="10"/>
        <v/>
      </c>
    </row>
    <row r="85" spans="1:212" ht="13.5" customHeight="1" x14ac:dyDescent="0.15">
      <c r="A85" s="11">
        <v>80</v>
      </c>
      <c r="B85" s="75" t="str" cm="1">
        <f t="array" ref="B85">IF(ISBLANK(INDEX(行,$A85)),"",1)</f>
        <v/>
      </c>
      <c r="C85" s="76" t="str" cm="1">
        <f t="array" ref="C85">IF(ISBLANK(INDEX(伝票日付,$A85)),"",DATEVALUE(INDEX(TEXT(伝票日付,"0!/00!/00"),$A85)))</f>
        <v/>
      </c>
      <c r="D85" s="78" t="str" cm="1">
        <f t="array" ref="D85">IF(ISBLANK(INDEX(注文番号,$A85)),"",INDEX(注文番号,$A85))</f>
        <v/>
      </c>
      <c r="E85" s="75" t="str" cm="1">
        <f t="array" ref="E85">IF(ISBLANK(INDEX(行,$A85)),"",INDEX(行,$A85))</f>
        <v/>
      </c>
      <c r="F85" s="77" t="str" cm="1">
        <f t="array" ref="F85">IF(ISBLANK(INDEX(行,$A85)),"","0001")</f>
        <v/>
      </c>
      <c r="G85" s="83" t="str">
        <f t="shared" si="0"/>
        <v/>
      </c>
      <c r="H85" s="78" t="str" cm="1">
        <f t="array" ref="H85">IF(ISBLANK(INDEX(行,$A85)),"",8)</f>
        <v/>
      </c>
      <c r="I85" s="77" t="str" cm="1">
        <f t="array" ref="I85">IF(ISBLANK(INDEX(行,$A85)),"","      8211")</f>
        <v/>
      </c>
      <c r="J85" s="78" t="str" cm="1">
        <f t="array" ref="J85">IF(ISBLANK(INDEX(行,$A85)),"",8211)</f>
        <v/>
      </c>
      <c r="K85" s="82" t="str">
        <f t="shared" si="1"/>
        <v/>
      </c>
      <c r="L85" s="77" t="str" cm="1">
        <f t="array" ref="L85">IF(ISBLANK(INDEX(枝番,$A85)),"",INDEX(枝番,$A85))</f>
        <v/>
      </c>
      <c r="M85" s="78" t="str" cm="1">
        <f t="array" ref="M85">IF(ISBLANK(INDEX(工種コード,$A85)),"",INDEX(工種コード,$A85))</f>
        <v/>
      </c>
      <c r="N85" s="78" t="str" cm="1">
        <f t="array" ref="N85">IF(ISBLANK(INDEX(注文番号,$A85)),"",INDEX(注文番号,$A85))</f>
        <v/>
      </c>
      <c r="O85" s="75"/>
      <c r="P85" s="80"/>
      <c r="Q85" s="75" t="str" cm="1">
        <f t="array" ref="Q85">IF(ISBLANK(INDEX(行,$A85)),"",0)</f>
        <v/>
      </c>
      <c r="R85" s="77" t="str" cm="1">
        <f t="array" ref="R85">IF(ISBLANK(INDEX(仕入先コード,$A85)),"",INDEX(仕入先コード,$A85))</f>
        <v/>
      </c>
      <c r="S85" s="75" t="str" cm="1">
        <f t="array" ref="S85">IF(ISBLANK(INDEX(行,$A85)),"",0)</f>
        <v/>
      </c>
      <c r="T85" s="75" t="str" cm="1">
        <f t="array" ref="T85">IF(ISBLANK(INDEX(行,$A85)),"",1)</f>
        <v/>
      </c>
      <c r="U85" s="77" t="str" cm="1">
        <f t="array" ref="U85">IF(ISBLANK(INDEX(行,$A85)),"","         1")</f>
        <v/>
      </c>
      <c r="V85" s="75" t="str" cm="1">
        <f t="array" ref="V85">IF(ISBLANK(INDEX(行,$A85)),"",0)</f>
        <v/>
      </c>
      <c r="W85" s="75" t="str" cm="1">
        <f t="array" ref="W85">IF(ISBLANK(INDEX(数量,$A85)),"",INDEX(数量,$A85))</f>
        <v/>
      </c>
      <c r="X85" s="77" t="str" cm="1">
        <f t="array" ref="X85">IF(ISBLANK(INDEX(単位,$A85)),"",INDEX(単位,$A85))</f>
        <v/>
      </c>
      <c r="Y85" s="75" t="str" cm="1">
        <f t="array" ref="Y85">IF(ISBLANK(INDEX(単価,$A85)),"",INDEX(単価,$A85))</f>
        <v/>
      </c>
      <c r="Z85" s="75" t="str" cm="1">
        <f t="array" ref="Z85">IF(ISBLANK(INDEX(行,$A85)),"",W85*Y85)</f>
        <v/>
      </c>
      <c r="AA85" s="75" t="str" cm="1">
        <f t="array" ref="AA85">IF(ISBLANK(INDEX(行,$A85)),"",Z85*AI85/100)</f>
        <v/>
      </c>
      <c r="AB85" s="77"/>
      <c r="AC85" s="77"/>
      <c r="AD85" s="77"/>
      <c r="AE85" s="77"/>
      <c r="AF85" s="77"/>
      <c r="AG85" s="75" t="str" cm="1">
        <f t="array" ref="AG85">IF(ISBLANK(INDEX(行,$A85)),"",1)</f>
        <v/>
      </c>
      <c r="AH85" s="75" t="str" cm="1">
        <f t="array" ref="AH85">IF(ISBLANK(INDEX(行,$A85)),"",1)</f>
        <v/>
      </c>
      <c r="AI85" s="75" t="str" cm="1">
        <f t="array" ref="AI85">IF(ISBLANK(INDEX(税率,$A85)),"",INDEX(税率,$A85))</f>
        <v/>
      </c>
      <c r="AJ85" s="75" t="str" cm="1">
        <f t="array" ref="AJ85">IF(ISBLANK(INDEX(行,$A85)),"",50)</f>
        <v/>
      </c>
      <c r="AK85" s="76" t="str">
        <f t="shared" si="2"/>
        <v/>
      </c>
      <c r="AL85" s="82" t="str" cm="1">
        <f t="array" ref="AL85">IF(ISBLANK(INDEX(品名,$A85)),"",INDEX(品名,$A85))</f>
        <v/>
      </c>
      <c r="AM85" s="75"/>
      <c r="AN85" s="75" t="str" cm="1">
        <f t="array" ref="AN85">IF(ISBLANK(INDEX(行,$A85)),"",0)</f>
        <v/>
      </c>
      <c r="AO85" s="75" t="str" cm="1">
        <f t="array" ref="AO85">IF(ISBLANK(INDEX(行,$A85)),"",0)</f>
        <v/>
      </c>
      <c r="AP85" s="75" t="str" cm="1">
        <f t="array" ref="AP85">IF(ISBLANK(INDEX(行,$A85)),"",0)</f>
        <v/>
      </c>
      <c r="AQ85" s="75" t="str" cm="1">
        <f t="array" ref="AQ85">IF(ISBLANK(INDEX(行,$A85)),"",0)</f>
        <v/>
      </c>
      <c r="AR85" s="75" t="str" cm="1">
        <f t="array" ref="AR85">IF(ISBLANK(INDEX(行,$A85)),"",0)</f>
        <v/>
      </c>
      <c r="AS85" s="75" t="str" cm="1">
        <f t="array" ref="AS85">IF(ISBLANK(INDEX(行,$A85)),"",0)</f>
        <v/>
      </c>
      <c r="AT85" s="75" t="str" cm="1">
        <f t="array" ref="AT85">IF(ISBLANK(INDEX(行,$A85)),"",0)</f>
        <v/>
      </c>
      <c r="AU85" s="75" t="str" cm="1">
        <f t="array" ref="AU85">IF(ISBLANK(INDEX(行,$A85)),"",0)</f>
        <v/>
      </c>
      <c r="AV85" s="75" t="str" cm="1">
        <f t="array" ref="AV85">IF(ISBLANK(INDEX(行,$A85)),"",0)</f>
        <v/>
      </c>
      <c r="AW85" s="75" t="str" cm="1">
        <f t="array" ref="AW85">IF(ISBLANK(INDEX(行,$A85)),"",0)</f>
        <v/>
      </c>
      <c r="AX85" s="75" t="str" cm="1">
        <f t="array" ref="AX85">IF(ISBLANK(INDEX(行,$A85)),"",0)</f>
        <v/>
      </c>
      <c r="AY85" s="75" t="str" cm="1">
        <f t="array" ref="AY85">IF(ISBLANK(INDEX(行,$A85)),"",0)</f>
        <v/>
      </c>
      <c r="AZ85" s="75" t="str" cm="1">
        <f t="array" ref="AZ85">IF(ISBLANK(INDEX(行,$A85)),"",0)</f>
        <v/>
      </c>
      <c r="BA85" s="75" t="str" cm="1">
        <f t="array" ref="BA85">IF(ISBLANK(INDEX(行,$A85)),"",0)</f>
        <v/>
      </c>
      <c r="BB85" s="75" t="str" cm="1">
        <f t="array" ref="BB85">IF(ISBLANK(INDEX(行,$A85)),"",0)</f>
        <v/>
      </c>
      <c r="BC85" s="75" t="str" cm="1">
        <f t="array" ref="BC85">IF(ISBLANK(INDEX(行,$A85)),"",0)</f>
        <v/>
      </c>
      <c r="BD85" s="75" t="str" cm="1">
        <f t="array" ref="BD85">IF(ISBLANK(INDEX(行,$A85)),"",0)</f>
        <v/>
      </c>
      <c r="BE85" s="75" t="str" cm="1">
        <f t="array" ref="BE85">IF(ISBLANK(INDEX(行,$A85)),"",0)</f>
        <v/>
      </c>
      <c r="BF85" s="75" t="str" cm="1">
        <f t="array" ref="BF85">IF(ISBLANK(INDEX(行,$A85)),"",0)</f>
        <v/>
      </c>
      <c r="BG85" s="75" t="str" cm="1">
        <f t="array" ref="BG85">IF(ISBLANK(INDEX(行,$A85)),"",0)</f>
        <v/>
      </c>
      <c r="BH85" s="75" t="str" cm="1">
        <f t="array" ref="BH85">IF(ISBLANK(INDEX(行,$A85)),"",0)</f>
        <v/>
      </c>
      <c r="BI85" s="75" t="str" cm="1">
        <f t="array" ref="BI85">IF(ISBLANK(INDEX(行,$A85)),"",0)</f>
        <v/>
      </c>
      <c r="BJ85" s="75" t="str" cm="1">
        <f t="array" ref="BJ85">IF(ISBLANK(INDEX(行,$A85)),"",0)</f>
        <v/>
      </c>
      <c r="BK85" s="75" t="str" cm="1">
        <f t="array" ref="BK85">IF(ISBLANK(INDEX(行,$A85)),"",0)</f>
        <v/>
      </c>
      <c r="BL85" s="75" t="str" cm="1">
        <f t="array" ref="BL85">IF(ISBLANK(INDEX(行,$A85)),"",0)</f>
        <v/>
      </c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6" t="str" cm="1">
        <f t="array" ref="CQ85">IF(ISBLANK(INDEX(納入年月日,$A85)),"",INDEX(TEXT(納入年月日,"0!/00!/00"),$A85))</f>
        <v/>
      </c>
      <c r="CR85" s="77"/>
      <c r="CS85" s="77"/>
      <c r="CT85" s="77"/>
      <c r="CU85" s="77"/>
      <c r="CV85" s="77"/>
      <c r="CW85" s="77"/>
      <c r="CX85" s="77"/>
      <c r="CY85" s="77"/>
      <c r="CZ85" s="77"/>
      <c r="DA85" s="77" t="str" cm="1">
        <f t="array" ref="DA85">IF(ISBLANK(INDEX(行,$A85)),"","      0001")</f>
        <v/>
      </c>
      <c r="DB85" s="75" t="str" cm="1">
        <f t="array" ref="DB85">IF(ISBLANK(INDEX(行,$A85)),"",4101)</f>
        <v/>
      </c>
      <c r="DC85" s="75" t="str" cm="1">
        <f t="array" ref="DC85">IF(ISBLANK(INDEX(行,$A85)),"",2)</f>
        <v/>
      </c>
      <c r="DD85" s="77" t="str">
        <f t="shared" si="3"/>
        <v/>
      </c>
      <c r="DE85" s="75" t="str" cm="1">
        <f t="array" ref="DE85">IF(ISBLANK(INDEX(行,$A85)),"",0)</f>
        <v/>
      </c>
      <c r="DF85" s="77" t="str">
        <f t="shared" si="4"/>
        <v/>
      </c>
      <c r="DG85" s="77" t="str">
        <f t="shared" si="5"/>
        <v/>
      </c>
      <c r="DH85" s="75" t="str" cm="1">
        <f t="array" ref="DH85">IF(ISBLANK(INDEX(行,$A85)),"",0)</f>
        <v/>
      </c>
      <c r="DI85" s="75" t="str" cm="1">
        <f t="array" ref="DI85">IF(ISBLANK(INDEX(行,$A85)),"",0)</f>
        <v/>
      </c>
      <c r="DJ85" s="77"/>
      <c r="DK85" s="80"/>
      <c r="DL85" s="75" t="str" cm="1">
        <f t="array" ref="DL85">IF(ISBLANK(INDEX(行,$A85)),"",0)</f>
        <v/>
      </c>
      <c r="DM85" s="77" t="str">
        <f t="shared" si="6"/>
        <v/>
      </c>
      <c r="DN85" s="75" t="str" cm="1">
        <f t="array" ref="DN85">IF(ISBLANK(INDEX(行,$A85)),"",0)</f>
        <v/>
      </c>
      <c r="DO85" s="75" t="str" cm="1">
        <f t="array" ref="DO85">IF(ISBLANK(INDEX(行,$A85)),"",0)</f>
        <v/>
      </c>
      <c r="DP85" s="77" t="str" cm="1">
        <f t="array" ref="DP85">IF(ISBLANK(INDEX(行,$A85)),"","         0")</f>
        <v/>
      </c>
      <c r="DQ85" s="75" t="str" cm="1">
        <f t="array" ref="DQ85">IF(ISBLANK(INDEX(行,$A85)),"",0)</f>
        <v/>
      </c>
      <c r="DR85" s="75" t="str" cm="1">
        <f t="array" ref="DR85">IF(ISBLANK(INDEX(行,$A85)),"",0)</f>
        <v/>
      </c>
      <c r="DS85" s="77"/>
      <c r="DT85" s="75" t="str" cm="1">
        <f t="array" ref="DT85">IF(ISBLANK(INDEX(行,$A85)),"",0)</f>
        <v/>
      </c>
      <c r="DU85" s="75" t="str" cm="1">
        <f t="array" ref="DU85">IF(ISBLANK(INDEX(行,$A85)),"",$Z85+$AA85)</f>
        <v/>
      </c>
      <c r="DV85" s="75" t="str" cm="1">
        <f t="array" ref="DV85">IF(ISBLANK(INDEX(行,$A85)),"",0)</f>
        <v/>
      </c>
      <c r="DW85" s="77"/>
      <c r="DX85" s="77"/>
      <c r="DY85" s="77"/>
      <c r="DZ85" s="77"/>
      <c r="EA85" s="77"/>
      <c r="EB85" s="75" t="str" cm="1">
        <f t="array" ref="EB85">IF(ISBLANK(INDEX(行,$A85)),"",2)</f>
        <v/>
      </c>
      <c r="EC85" s="75" t="str" cm="1">
        <f t="array" ref="EC85">IF(ISBLANK(INDEX(行,$A85)),"",1)</f>
        <v/>
      </c>
      <c r="ED85" s="75" t="str" cm="1">
        <f t="array" ref="ED85">IF(ISBLANK(INDEX(行,$A85)),"",0)</f>
        <v/>
      </c>
      <c r="EE85" s="75" t="str" cm="1">
        <f t="array" ref="EE85">IF(ISBLANK(INDEX(行,$A85)),"",0)</f>
        <v/>
      </c>
      <c r="EF85" s="76" t="str">
        <f t="shared" si="7"/>
        <v/>
      </c>
      <c r="EG85" s="77" t="str">
        <f t="shared" si="8"/>
        <v/>
      </c>
      <c r="EH85" s="77"/>
      <c r="EI85" s="75" t="str" cm="1">
        <f t="array" ref="EI85">IF(ISBLANK(INDEX(行,$A85)),"",0)</f>
        <v/>
      </c>
      <c r="EJ85" s="75" t="str" cm="1">
        <f t="array" ref="EJ85">IF(ISBLANK(INDEX(行,$A85)),"",0)</f>
        <v/>
      </c>
      <c r="EK85" s="75" t="str" cm="1">
        <f t="array" ref="EK85">IF(ISBLANK(INDEX(行,$A85)),"",0)</f>
        <v/>
      </c>
      <c r="EL85" s="75" t="str" cm="1">
        <f t="array" ref="EL85">IF(ISBLANK(INDEX(行,$A85)),"",0)</f>
        <v/>
      </c>
      <c r="EM85" s="75" t="str" cm="1">
        <f t="array" ref="EM85">IF(ISBLANK(INDEX(行,$A85)),"",0)</f>
        <v/>
      </c>
      <c r="EN85" s="75" t="str" cm="1">
        <f t="array" ref="EN85">IF(ISBLANK(INDEX(行,$A85)),"",0)</f>
        <v/>
      </c>
      <c r="EO85" s="75" t="str" cm="1">
        <f t="array" ref="EO85">IF(ISBLANK(INDEX(行,$A85)),"",0)</f>
        <v/>
      </c>
      <c r="EP85" s="75" t="str" cm="1">
        <f t="array" ref="EP85">IF(ISBLANK(INDEX(行,$A85)),"",0)</f>
        <v/>
      </c>
      <c r="EQ85" s="75" t="str" cm="1">
        <f t="array" ref="EQ85">IF(ISBLANK(INDEX(行,$A85)),"",0)</f>
        <v/>
      </c>
      <c r="ER85" s="75" t="str" cm="1">
        <f t="array" ref="ER85">IF(ISBLANK(INDEX(行,$A85)),"",0)</f>
        <v/>
      </c>
      <c r="ES85" s="75" t="str" cm="1">
        <f t="array" ref="ES85">IF(ISBLANK(INDEX(行,$A85)),"",0)</f>
        <v/>
      </c>
      <c r="ET85" s="75" t="str" cm="1">
        <f t="array" ref="ET85">IF(ISBLANK(INDEX(行,$A85)),"",0)</f>
        <v/>
      </c>
      <c r="EU85" s="75" t="str" cm="1">
        <f t="array" ref="EU85">IF(ISBLANK(INDEX(行,$A85)),"",0)</f>
        <v/>
      </c>
      <c r="EV85" s="75" t="str" cm="1">
        <f t="array" ref="EV85">IF(ISBLANK(INDEX(行,$A85)),"",0)</f>
        <v/>
      </c>
      <c r="EW85" s="75" t="str" cm="1">
        <f t="array" ref="EW85">IF(ISBLANK(INDEX(行,$A85)),"",0)</f>
        <v/>
      </c>
      <c r="EX85" s="75" t="str" cm="1">
        <f t="array" ref="EX85">IF(ISBLANK(INDEX(行,$A85)),"",0)</f>
        <v/>
      </c>
      <c r="EY85" s="75" t="str" cm="1">
        <f t="array" ref="EY85">IF(ISBLANK(INDEX(行,$A85)),"",0)</f>
        <v/>
      </c>
      <c r="EZ85" s="75" t="str" cm="1">
        <f t="array" ref="EZ85">IF(ISBLANK(INDEX(行,$A85)),"",0)</f>
        <v/>
      </c>
      <c r="FA85" s="75" t="str" cm="1">
        <f t="array" ref="FA85">IF(ISBLANK(INDEX(行,$A85)),"",0)</f>
        <v/>
      </c>
      <c r="FB85" s="75" t="str" cm="1">
        <f t="array" ref="FB85">IF(ISBLANK(INDEX(行,$A85)),"",0)</f>
        <v/>
      </c>
      <c r="FC85" s="75" t="str" cm="1">
        <f t="array" ref="FC85">IF(ISBLANK(INDEX(行,$A85)),"",0)</f>
        <v/>
      </c>
      <c r="FD85" s="75" t="str" cm="1">
        <f t="array" ref="FD85">IF(ISBLANK(INDEX(行,$A85)),"",0)</f>
        <v/>
      </c>
      <c r="FE85" s="75" t="str" cm="1">
        <f t="array" ref="FE85">IF(ISBLANK(INDEX(行,$A85)),"",0)</f>
        <v/>
      </c>
      <c r="FF85" s="75" t="str" cm="1">
        <f t="array" ref="FF85">IF(ISBLANK(INDEX(行,$A85)),"",0)</f>
        <v/>
      </c>
      <c r="FG85" s="75" t="str" cm="1">
        <f t="array" ref="FG85">IF(ISBLANK(INDEX(行,$A85)),"",0)</f>
        <v/>
      </c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6" t="str">
        <f t="shared" si="9"/>
        <v/>
      </c>
      <c r="GM85" s="77"/>
      <c r="GN85" s="77"/>
      <c r="GO85" s="77"/>
      <c r="GP85" s="77"/>
      <c r="GQ85" s="77"/>
      <c r="GR85" s="77"/>
      <c r="GS85" s="77"/>
      <c r="GT85" s="77"/>
      <c r="GU85" s="77"/>
      <c r="GV85" s="75" t="str" cm="1">
        <f t="array" ref="GV85">IF(ISBLANK(INDEX(行,$A85)),"",1)</f>
        <v/>
      </c>
      <c r="GW85" s="75" t="str" cm="1">
        <f t="array" ref="GW85">IF(ISBLANK(INDEX(行,$A85)),"",1)</f>
        <v/>
      </c>
      <c r="GX85" s="75" t="str" cm="1">
        <f t="array" ref="GX85">IF(ISBLANK(INDEX(行,$A85)),"",0)</f>
        <v/>
      </c>
      <c r="GY85" s="77"/>
      <c r="GZ85" s="77"/>
      <c r="HA85" s="76" t="str" cm="1">
        <f t="array" aca="1" ref="HA85" ca="1">IF(ISBLANK(INDEX(行,$A85)),"",TODAY())</f>
        <v/>
      </c>
      <c r="HB85" s="76" t="str" cm="1">
        <f t="array" aca="1" ref="HB85" ca="1">IF(ISBLANK(INDEX(行,$A85)),"",TODAY())</f>
        <v/>
      </c>
      <c r="HC85" s="78" t="str" cm="1">
        <f t="array" ref="HC85">IF(ISBLANK(INDEX(行,$A85)),"","ADMIN")</f>
        <v/>
      </c>
      <c r="HD85" s="78" t="str">
        <f t="shared" si="10"/>
        <v/>
      </c>
    </row>
    <row r="86" spans="1:212" ht="13.5" customHeight="1" x14ac:dyDescent="0.15">
      <c r="A86" s="11">
        <v>81</v>
      </c>
      <c r="B86" s="75" t="str" cm="1">
        <f t="array" ref="B86">IF(ISBLANK(INDEX(行,$A86)),"",1)</f>
        <v/>
      </c>
      <c r="C86" s="76" t="str" cm="1">
        <f t="array" ref="C86">IF(ISBLANK(INDEX(伝票日付,$A86)),"",DATEVALUE(INDEX(TEXT(伝票日付,"0!/00!/00"),$A86)))</f>
        <v/>
      </c>
      <c r="D86" s="78" t="str" cm="1">
        <f t="array" ref="D86">IF(ISBLANK(INDEX(注文番号,$A86)),"",INDEX(注文番号,$A86))</f>
        <v/>
      </c>
      <c r="E86" s="75" t="str" cm="1">
        <f t="array" ref="E86">IF(ISBLANK(INDEX(行,$A86)),"",INDEX(行,$A86))</f>
        <v/>
      </c>
      <c r="F86" s="77" t="str" cm="1">
        <f t="array" ref="F86">IF(ISBLANK(INDEX(行,$A86)),"","0001")</f>
        <v/>
      </c>
      <c r="G86" s="83" t="str">
        <f t="shared" si="0"/>
        <v/>
      </c>
      <c r="H86" s="78" t="str" cm="1">
        <f t="array" ref="H86">IF(ISBLANK(INDEX(行,$A86)),"",8)</f>
        <v/>
      </c>
      <c r="I86" s="77" t="str" cm="1">
        <f t="array" ref="I86">IF(ISBLANK(INDEX(行,$A86)),"","      8211")</f>
        <v/>
      </c>
      <c r="J86" s="78" t="str" cm="1">
        <f t="array" ref="J86">IF(ISBLANK(INDEX(行,$A86)),"",8211)</f>
        <v/>
      </c>
      <c r="K86" s="82" t="str">
        <f t="shared" si="1"/>
        <v/>
      </c>
      <c r="L86" s="77" t="str" cm="1">
        <f t="array" ref="L86">IF(ISBLANK(INDEX(枝番,$A86)),"",INDEX(枝番,$A86))</f>
        <v/>
      </c>
      <c r="M86" s="78" t="str" cm="1">
        <f t="array" ref="M86">IF(ISBLANK(INDEX(工種コード,$A86)),"",INDEX(工種コード,$A86))</f>
        <v/>
      </c>
      <c r="N86" s="78" t="str" cm="1">
        <f t="array" ref="N86">IF(ISBLANK(INDEX(注文番号,$A86)),"",INDEX(注文番号,$A86))</f>
        <v/>
      </c>
      <c r="O86" s="75"/>
      <c r="P86" s="80"/>
      <c r="Q86" s="75" t="str" cm="1">
        <f t="array" ref="Q86">IF(ISBLANK(INDEX(行,$A86)),"",0)</f>
        <v/>
      </c>
      <c r="R86" s="77" t="str" cm="1">
        <f t="array" ref="R86">IF(ISBLANK(INDEX(仕入先コード,$A86)),"",INDEX(仕入先コード,$A86))</f>
        <v/>
      </c>
      <c r="S86" s="75" t="str" cm="1">
        <f t="array" ref="S86">IF(ISBLANK(INDEX(行,$A86)),"",0)</f>
        <v/>
      </c>
      <c r="T86" s="75" t="str" cm="1">
        <f t="array" ref="T86">IF(ISBLANK(INDEX(行,$A86)),"",1)</f>
        <v/>
      </c>
      <c r="U86" s="77" t="str" cm="1">
        <f t="array" ref="U86">IF(ISBLANK(INDEX(行,$A86)),"","         1")</f>
        <v/>
      </c>
      <c r="V86" s="75" t="str" cm="1">
        <f t="array" ref="V86">IF(ISBLANK(INDEX(行,$A86)),"",0)</f>
        <v/>
      </c>
      <c r="W86" s="75" t="str" cm="1">
        <f t="array" ref="W86">IF(ISBLANK(INDEX(数量,$A86)),"",INDEX(数量,$A86))</f>
        <v/>
      </c>
      <c r="X86" s="77" t="str" cm="1">
        <f t="array" ref="X86">IF(ISBLANK(INDEX(単位,$A86)),"",INDEX(単位,$A86))</f>
        <v/>
      </c>
      <c r="Y86" s="75" t="str" cm="1">
        <f t="array" ref="Y86">IF(ISBLANK(INDEX(単価,$A86)),"",INDEX(単価,$A86))</f>
        <v/>
      </c>
      <c r="Z86" s="75" t="str" cm="1">
        <f t="array" ref="Z86">IF(ISBLANK(INDEX(行,$A86)),"",W86*Y86)</f>
        <v/>
      </c>
      <c r="AA86" s="75" t="str" cm="1">
        <f t="array" ref="AA86">IF(ISBLANK(INDEX(行,$A86)),"",Z86*AI86/100)</f>
        <v/>
      </c>
      <c r="AB86" s="77"/>
      <c r="AC86" s="77"/>
      <c r="AD86" s="77"/>
      <c r="AE86" s="77"/>
      <c r="AF86" s="77"/>
      <c r="AG86" s="75" t="str" cm="1">
        <f t="array" ref="AG86">IF(ISBLANK(INDEX(行,$A86)),"",1)</f>
        <v/>
      </c>
      <c r="AH86" s="75" t="str" cm="1">
        <f t="array" ref="AH86">IF(ISBLANK(INDEX(行,$A86)),"",1)</f>
        <v/>
      </c>
      <c r="AI86" s="75" t="str" cm="1">
        <f t="array" ref="AI86">IF(ISBLANK(INDEX(税率,$A86)),"",INDEX(税率,$A86))</f>
        <v/>
      </c>
      <c r="AJ86" s="75" t="str" cm="1">
        <f t="array" ref="AJ86">IF(ISBLANK(INDEX(行,$A86)),"",50)</f>
        <v/>
      </c>
      <c r="AK86" s="76" t="str">
        <f t="shared" si="2"/>
        <v/>
      </c>
      <c r="AL86" s="82" t="str" cm="1">
        <f t="array" ref="AL86">IF(ISBLANK(INDEX(品名,$A86)),"",INDEX(品名,$A86))</f>
        <v/>
      </c>
      <c r="AM86" s="75"/>
      <c r="AN86" s="75" t="str" cm="1">
        <f t="array" ref="AN86">IF(ISBLANK(INDEX(行,$A86)),"",0)</f>
        <v/>
      </c>
      <c r="AO86" s="75" t="str" cm="1">
        <f t="array" ref="AO86">IF(ISBLANK(INDEX(行,$A86)),"",0)</f>
        <v/>
      </c>
      <c r="AP86" s="75" t="str" cm="1">
        <f t="array" ref="AP86">IF(ISBLANK(INDEX(行,$A86)),"",0)</f>
        <v/>
      </c>
      <c r="AQ86" s="75" t="str" cm="1">
        <f t="array" ref="AQ86">IF(ISBLANK(INDEX(行,$A86)),"",0)</f>
        <v/>
      </c>
      <c r="AR86" s="75" t="str" cm="1">
        <f t="array" ref="AR86">IF(ISBLANK(INDEX(行,$A86)),"",0)</f>
        <v/>
      </c>
      <c r="AS86" s="75" t="str" cm="1">
        <f t="array" ref="AS86">IF(ISBLANK(INDEX(行,$A86)),"",0)</f>
        <v/>
      </c>
      <c r="AT86" s="75" t="str" cm="1">
        <f t="array" ref="AT86">IF(ISBLANK(INDEX(行,$A86)),"",0)</f>
        <v/>
      </c>
      <c r="AU86" s="75" t="str" cm="1">
        <f t="array" ref="AU86">IF(ISBLANK(INDEX(行,$A86)),"",0)</f>
        <v/>
      </c>
      <c r="AV86" s="75" t="str" cm="1">
        <f t="array" ref="AV86">IF(ISBLANK(INDEX(行,$A86)),"",0)</f>
        <v/>
      </c>
      <c r="AW86" s="75" t="str" cm="1">
        <f t="array" ref="AW86">IF(ISBLANK(INDEX(行,$A86)),"",0)</f>
        <v/>
      </c>
      <c r="AX86" s="75" t="str" cm="1">
        <f t="array" ref="AX86">IF(ISBLANK(INDEX(行,$A86)),"",0)</f>
        <v/>
      </c>
      <c r="AY86" s="75" t="str" cm="1">
        <f t="array" ref="AY86">IF(ISBLANK(INDEX(行,$A86)),"",0)</f>
        <v/>
      </c>
      <c r="AZ86" s="75" t="str" cm="1">
        <f t="array" ref="AZ86">IF(ISBLANK(INDEX(行,$A86)),"",0)</f>
        <v/>
      </c>
      <c r="BA86" s="75" t="str" cm="1">
        <f t="array" ref="BA86">IF(ISBLANK(INDEX(行,$A86)),"",0)</f>
        <v/>
      </c>
      <c r="BB86" s="75" t="str" cm="1">
        <f t="array" ref="BB86">IF(ISBLANK(INDEX(行,$A86)),"",0)</f>
        <v/>
      </c>
      <c r="BC86" s="75" t="str" cm="1">
        <f t="array" ref="BC86">IF(ISBLANK(INDEX(行,$A86)),"",0)</f>
        <v/>
      </c>
      <c r="BD86" s="75" t="str" cm="1">
        <f t="array" ref="BD86">IF(ISBLANK(INDEX(行,$A86)),"",0)</f>
        <v/>
      </c>
      <c r="BE86" s="75" t="str" cm="1">
        <f t="array" ref="BE86">IF(ISBLANK(INDEX(行,$A86)),"",0)</f>
        <v/>
      </c>
      <c r="BF86" s="75" t="str" cm="1">
        <f t="array" ref="BF86">IF(ISBLANK(INDEX(行,$A86)),"",0)</f>
        <v/>
      </c>
      <c r="BG86" s="75" t="str" cm="1">
        <f t="array" ref="BG86">IF(ISBLANK(INDEX(行,$A86)),"",0)</f>
        <v/>
      </c>
      <c r="BH86" s="75" t="str" cm="1">
        <f t="array" ref="BH86">IF(ISBLANK(INDEX(行,$A86)),"",0)</f>
        <v/>
      </c>
      <c r="BI86" s="75" t="str" cm="1">
        <f t="array" ref="BI86">IF(ISBLANK(INDEX(行,$A86)),"",0)</f>
        <v/>
      </c>
      <c r="BJ86" s="75" t="str" cm="1">
        <f t="array" ref="BJ86">IF(ISBLANK(INDEX(行,$A86)),"",0)</f>
        <v/>
      </c>
      <c r="BK86" s="75" t="str" cm="1">
        <f t="array" ref="BK86">IF(ISBLANK(INDEX(行,$A86)),"",0)</f>
        <v/>
      </c>
      <c r="BL86" s="75" t="str" cm="1">
        <f t="array" ref="BL86">IF(ISBLANK(INDEX(行,$A86)),"",0)</f>
        <v/>
      </c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6" t="str" cm="1">
        <f t="array" ref="CQ86">IF(ISBLANK(INDEX(納入年月日,$A86)),"",INDEX(TEXT(納入年月日,"0!/00!/00"),$A86))</f>
        <v/>
      </c>
      <c r="CR86" s="77"/>
      <c r="CS86" s="77"/>
      <c r="CT86" s="77"/>
      <c r="CU86" s="77"/>
      <c r="CV86" s="77"/>
      <c r="CW86" s="77"/>
      <c r="CX86" s="77"/>
      <c r="CY86" s="77"/>
      <c r="CZ86" s="77"/>
      <c r="DA86" s="77" t="str" cm="1">
        <f t="array" ref="DA86">IF(ISBLANK(INDEX(行,$A86)),"","      0001")</f>
        <v/>
      </c>
      <c r="DB86" s="75" t="str" cm="1">
        <f t="array" ref="DB86">IF(ISBLANK(INDEX(行,$A86)),"",4101)</f>
        <v/>
      </c>
      <c r="DC86" s="75" t="str" cm="1">
        <f t="array" ref="DC86">IF(ISBLANK(INDEX(行,$A86)),"",2)</f>
        <v/>
      </c>
      <c r="DD86" s="77" t="str">
        <f t="shared" si="3"/>
        <v/>
      </c>
      <c r="DE86" s="75" t="str" cm="1">
        <f t="array" ref="DE86">IF(ISBLANK(INDEX(行,$A86)),"",0)</f>
        <v/>
      </c>
      <c r="DF86" s="77" t="str">
        <f t="shared" si="4"/>
        <v/>
      </c>
      <c r="DG86" s="77" t="str">
        <f t="shared" si="5"/>
        <v/>
      </c>
      <c r="DH86" s="75" t="str" cm="1">
        <f t="array" ref="DH86">IF(ISBLANK(INDEX(行,$A86)),"",0)</f>
        <v/>
      </c>
      <c r="DI86" s="75" t="str" cm="1">
        <f t="array" ref="DI86">IF(ISBLANK(INDEX(行,$A86)),"",0)</f>
        <v/>
      </c>
      <c r="DJ86" s="77"/>
      <c r="DK86" s="80"/>
      <c r="DL86" s="75" t="str" cm="1">
        <f t="array" ref="DL86">IF(ISBLANK(INDEX(行,$A86)),"",0)</f>
        <v/>
      </c>
      <c r="DM86" s="77" t="str">
        <f t="shared" si="6"/>
        <v/>
      </c>
      <c r="DN86" s="75" t="str" cm="1">
        <f t="array" ref="DN86">IF(ISBLANK(INDEX(行,$A86)),"",0)</f>
        <v/>
      </c>
      <c r="DO86" s="75" t="str" cm="1">
        <f t="array" ref="DO86">IF(ISBLANK(INDEX(行,$A86)),"",0)</f>
        <v/>
      </c>
      <c r="DP86" s="77" t="str" cm="1">
        <f t="array" ref="DP86">IF(ISBLANK(INDEX(行,$A86)),"","         0")</f>
        <v/>
      </c>
      <c r="DQ86" s="75" t="str" cm="1">
        <f t="array" ref="DQ86">IF(ISBLANK(INDEX(行,$A86)),"",0)</f>
        <v/>
      </c>
      <c r="DR86" s="75" t="str" cm="1">
        <f t="array" ref="DR86">IF(ISBLANK(INDEX(行,$A86)),"",0)</f>
        <v/>
      </c>
      <c r="DS86" s="77"/>
      <c r="DT86" s="75" t="str" cm="1">
        <f t="array" ref="DT86">IF(ISBLANK(INDEX(行,$A86)),"",0)</f>
        <v/>
      </c>
      <c r="DU86" s="75" t="str" cm="1">
        <f t="array" ref="DU86">IF(ISBLANK(INDEX(行,$A86)),"",$Z86+$AA86)</f>
        <v/>
      </c>
      <c r="DV86" s="75" t="str" cm="1">
        <f t="array" ref="DV86">IF(ISBLANK(INDEX(行,$A86)),"",0)</f>
        <v/>
      </c>
      <c r="DW86" s="77"/>
      <c r="DX86" s="77"/>
      <c r="DY86" s="77"/>
      <c r="DZ86" s="77"/>
      <c r="EA86" s="77"/>
      <c r="EB86" s="75" t="str" cm="1">
        <f t="array" ref="EB86">IF(ISBLANK(INDEX(行,$A86)),"",2)</f>
        <v/>
      </c>
      <c r="EC86" s="75" t="str" cm="1">
        <f t="array" ref="EC86">IF(ISBLANK(INDEX(行,$A86)),"",1)</f>
        <v/>
      </c>
      <c r="ED86" s="75" t="str" cm="1">
        <f t="array" ref="ED86">IF(ISBLANK(INDEX(行,$A86)),"",0)</f>
        <v/>
      </c>
      <c r="EE86" s="75" t="str" cm="1">
        <f t="array" ref="EE86">IF(ISBLANK(INDEX(行,$A86)),"",0)</f>
        <v/>
      </c>
      <c r="EF86" s="76" t="str">
        <f t="shared" si="7"/>
        <v/>
      </c>
      <c r="EG86" s="77" t="str">
        <f t="shared" si="8"/>
        <v/>
      </c>
      <c r="EH86" s="77"/>
      <c r="EI86" s="75" t="str" cm="1">
        <f t="array" ref="EI86">IF(ISBLANK(INDEX(行,$A86)),"",0)</f>
        <v/>
      </c>
      <c r="EJ86" s="75" t="str" cm="1">
        <f t="array" ref="EJ86">IF(ISBLANK(INDEX(行,$A86)),"",0)</f>
        <v/>
      </c>
      <c r="EK86" s="75" t="str" cm="1">
        <f t="array" ref="EK86">IF(ISBLANK(INDEX(行,$A86)),"",0)</f>
        <v/>
      </c>
      <c r="EL86" s="75" t="str" cm="1">
        <f t="array" ref="EL86">IF(ISBLANK(INDEX(行,$A86)),"",0)</f>
        <v/>
      </c>
      <c r="EM86" s="75" t="str" cm="1">
        <f t="array" ref="EM86">IF(ISBLANK(INDEX(行,$A86)),"",0)</f>
        <v/>
      </c>
      <c r="EN86" s="75" t="str" cm="1">
        <f t="array" ref="EN86">IF(ISBLANK(INDEX(行,$A86)),"",0)</f>
        <v/>
      </c>
      <c r="EO86" s="75" t="str" cm="1">
        <f t="array" ref="EO86">IF(ISBLANK(INDEX(行,$A86)),"",0)</f>
        <v/>
      </c>
      <c r="EP86" s="75" t="str" cm="1">
        <f t="array" ref="EP86">IF(ISBLANK(INDEX(行,$A86)),"",0)</f>
        <v/>
      </c>
      <c r="EQ86" s="75" t="str" cm="1">
        <f t="array" ref="EQ86">IF(ISBLANK(INDEX(行,$A86)),"",0)</f>
        <v/>
      </c>
      <c r="ER86" s="75" t="str" cm="1">
        <f t="array" ref="ER86">IF(ISBLANK(INDEX(行,$A86)),"",0)</f>
        <v/>
      </c>
      <c r="ES86" s="75" t="str" cm="1">
        <f t="array" ref="ES86">IF(ISBLANK(INDEX(行,$A86)),"",0)</f>
        <v/>
      </c>
      <c r="ET86" s="75" t="str" cm="1">
        <f t="array" ref="ET86">IF(ISBLANK(INDEX(行,$A86)),"",0)</f>
        <v/>
      </c>
      <c r="EU86" s="75" t="str" cm="1">
        <f t="array" ref="EU86">IF(ISBLANK(INDEX(行,$A86)),"",0)</f>
        <v/>
      </c>
      <c r="EV86" s="75" t="str" cm="1">
        <f t="array" ref="EV86">IF(ISBLANK(INDEX(行,$A86)),"",0)</f>
        <v/>
      </c>
      <c r="EW86" s="75" t="str" cm="1">
        <f t="array" ref="EW86">IF(ISBLANK(INDEX(行,$A86)),"",0)</f>
        <v/>
      </c>
      <c r="EX86" s="75" t="str" cm="1">
        <f t="array" ref="EX86">IF(ISBLANK(INDEX(行,$A86)),"",0)</f>
        <v/>
      </c>
      <c r="EY86" s="75" t="str" cm="1">
        <f t="array" ref="EY86">IF(ISBLANK(INDEX(行,$A86)),"",0)</f>
        <v/>
      </c>
      <c r="EZ86" s="75" t="str" cm="1">
        <f t="array" ref="EZ86">IF(ISBLANK(INDEX(行,$A86)),"",0)</f>
        <v/>
      </c>
      <c r="FA86" s="75" t="str" cm="1">
        <f t="array" ref="FA86">IF(ISBLANK(INDEX(行,$A86)),"",0)</f>
        <v/>
      </c>
      <c r="FB86" s="75" t="str" cm="1">
        <f t="array" ref="FB86">IF(ISBLANK(INDEX(行,$A86)),"",0)</f>
        <v/>
      </c>
      <c r="FC86" s="75" t="str" cm="1">
        <f t="array" ref="FC86">IF(ISBLANK(INDEX(行,$A86)),"",0)</f>
        <v/>
      </c>
      <c r="FD86" s="75" t="str" cm="1">
        <f t="array" ref="FD86">IF(ISBLANK(INDEX(行,$A86)),"",0)</f>
        <v/>
      </c>
      <c r="FE86" s="75" t="str" cm="1">
        <f t="array" ref="FE86">IF(ISBLANK(INDEX(行,$A86)),"",0)</f>
        <v/>
      </c>
      <c r="FF86" s="75" t="str" cm="1">
        <f t="array" ref="FF86">IF(ISBLANK(INDEX(行,$A86)),"",0)</f>
        <v/>
      </c>
      <c r="FG86" s="75" t="str" cm="1">
        <f t="array" ref="FG86">IF(ISBLANK(INDEX(行,$A86)),"",0)</f>
        <v/>
      </c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6" t="str">
        <f t="shared" si="9"/>
        <v/>
      </c>
      <c r="GM86" s="77"/>
      <c r="GN86" s="77"/>
      <c r="GO86" s="77"/>
      <c r="GP86" s="77"/>
      <c r="GQ86" s="77"/>
      <c r="GR86" s="77"/>
      <c r="GS86" s="77"/>
      <c r="GT86" s="77"/>
      <c r="GU86" s="77"/>
      <c r="GV86" s="75" t="str" cm="1">
        <f t="array" ref="GV86">IF(ISBLANK(INDEX(行,$A86)),"",1)</f>
        <v/>
      </c>
      <c r="GW86" s="75" t="str" cm="1">
        <f t="array" ref="GW86">IF(ISBLANK(INDEX(行,$A86)),"",1)</f>
        <v/>
      </c>
      <c r="GX86" s="75" t="str" cm="1">
        <f t="array" ref="GX86">IF(ISBLANK(INDEX(行,$A86)),"",0)</f>
        <v/>
      </c>
      <c r="GY86" s="77"/>
      <c r="GZ86" s="77"/>
      <c r="HA86" s="76" t="str" cm="1">
        <f t="array" aca="1" ref="HA86" ca="1">IF(ISBLANK(INDEX(行,$A86)),"",TODAY())</f>
        <v/>
      </c>
      <c r="HB86" s="76" t="str" cm="1">
        <f t="array" aca="1" ref="HB86" ca="1">IF(ISBLANK(INDEX(行,$A86)),"",TODAY())</f>
        <v/>
      </c>
      <c r="HC86" s="78" t="str" cm="1">
        <f t="array" ref="HC86">IF(ISBLANK(INDEX(行,$A86)),"","ADMIN")</f>
        <v/>
      </c>
      <c r="HD86" s="78" t="str">
        <f t="shared" si="10"/>
        <v/>
      </c>
    </row>
    <row r="87" spans="1:212" ht="13.5" customHeight="1" x14ac:dyDescent="0.15">
      <c r="A87" s="11">
        <v>82</v>
      </c>
      <c r="B87" s="75" t="str" cm="1">
        <f t="array" ref="B87">IF(ISBLANK(INDEX(行,$A87)),"",1)</f>
        <v/>
      </c>
      <c r="C87" s="76" t="str" cm="1">
        <f t="array" ref="C87">IF(ISBLANK(INDEX(伝票日付,$A87)),"",DATEVALUE(INDEX(TEXT(伝票日付,"0!/00!/00"),$A87)))</f>
        <v/>
      </c>
      <c r="D87" s="78" t="str" cm="1">
        <f t="array" ref="D87">IF(ISBLANK(INDEX(注文番号,$A87)),"",INDEX(注文番号,$A87))</f>
        <v/>
      </c>
      <c r="E87" s="75" t="str" cm="1">
        <f t="array" ref="E87">IF(ISBLANK(INDEX(行,$A87)),"",INDEX(行,$A87))</f>
        <v/>
      </c>
      <c r="F87" s="77" t="str" cm="1">
        <f t="array" ref="F87">IF(ISBLANK(INDEX(行,$A87)),"","0001")</f>
        <v/>
      </c>
      <c r="G87" s="83" t="str">
        <f t="shared" si="0"/>
        <v/>
      </c>
      <c r="H87" s="78" t="str" cm="1">
        <f t="array" ref="H87">IF(ISBLANK(INDEX(行,$A87)),"",8)</f>
        <v/>
      </c>
      <c r="I87" s="77" t="str" cm="1">
        <f t="array" ref="I87">IF(ISBLANK(INDEX(行,$A87)),"","      8211")</f>
        <v/>
      </c>
      <c r="J87" s="78" t="str" cm="1">
        <f t="array" ref="J87">IF(ISBLANK(INDEX(行,$A87)),"",8211)</f>
        <v/>
      </c>
      <c r="K87" s="82" t="str">
        <f t="shared" si="1"/>
        <v/>
      </c>
      <c r="L87" s="77" t="str" cm="1">
        <f t="array" ref="L87">IF(ISBLANK(INDEX(枝番,$A87)),"",INDEX(枝番,$A87))</f>
        <v/>
      </c>
      <c r="M87" s="78" t="str" cm="1">
        <f t="array" ref="M87">IF(ISBLANK(INDEX(工種コード,$A87)),"",INDEX(工種コード,$A87))</f>
        <v/>
      </c>
      <c r="N87" s="78" t="str" cm="1">
        <f t="array" ref="N87">IF(ISBLANK(INDEX(注文番号,$A87)),"",INDEX(注文番号,$A87))</f>
        <v/>
      </c>
      <c r="O87" s="75"/>
      <c r="P87" s="80"/>
      <c r="Q87" s="75" t="str" cm="1">
        <f t="array" ref="Q87">IF(ISBLANK(INDEX(行,$A87)),"",0)</f>
        <v/>
      </c>
      <c r="R87" s="77" t="str" cm="1">
        <f t="array" ref="R87">IF(ISBLANK(INDEX(仕入先コード,$A87)),"",INDEX(仕入先コード,$A87))</f>
        <v/>
      </c>
      <c r="S87" s="75" t="str" cm="1">
        <f t="array" ref="S87">IF(ISBLANK(INDEX(行,$A87)),"",0)</f>
        <v/>
      </c>
      <c r="T87" s="75" t="str" cm="1">
        <f t="array" ref="T87">IF(ISBLANK(INDEX(行,$A87)),"",1)</f>
        <v/>
      </c>
      <c r="U87" s="77" t="str" cm="1">
        <f t="array" ref="U87">IF(ISBLANK(INDEX(行,$A87)),"","         1")</f>
        <v/>
      </c>
      <c r="V87" s="75" t="str" cm="1">
        <f t="array" ref="V87">IF(ISBLANK(INDEX(行,$A87)),"",0)</f>
        <v/>
      </c>
      <c r="W87" s="75" t="str" cm="1">
        <f t="array" ref="W87">IF(ISBLANK(INDEX(数量,$A87)),"",INDEX(数量,$A87))</f>
        <v/>
      </c>
      <c r="X87" s="77" t="str" cm="1">
        <f t="array" ref="X87">IF(ISBLANK(INDEX(単位,$A87)),"",INDEX(単位,$A87))</f>
        <v/>
      </c>
      <c r="Y87" s="75" t="str" cm="1">
        <f t="array" ref="Y87">IF(ISBLANK(INDEX(単価,$A87)),"",INDEX(単価,$A87))</f>
        <v/>
      </c>
      <c r="Z87" s="75" t="str" cm="1">
        <f t="array" ref="Z87">IF(ISBLANK(INDEX(行,$A87)),"",W87*Y87)</f>
        <v/>
      </c>
      <c r="AA87" s="75" t="str" cm="1">
        <f t="array" ref="AA87">IF(ISBLANK(INDEX(行,$A87)),"",Z87*AI87/100)</f>
        <v/>
      </c>
      <c r="AB87" s="77"/>
      <c r="AC87" s="77"/>
      <c r="AD87" s="77"/>
      <c r="AE87" s="77"/>
      <c r="AF87" s="77"/>
      <c r="AG87" s="75" t="str" cm="1">
        <f t="array" ref="AG87">IF(ISBLANK(INDEX(行,$A87)),"",1)</f>
        <v/>
      </c>
      <c r="AH87" s="75" t="str" cm="1">
        <f t="array" ref="AH87">IF(ISBLANK(INDEX(行,$A87)),"",1)</f>
        <v/>
      </c>
      <c r="AI87" s="75" t="str" cm="1">
        <f t="array" ref="AI87">IF(ISBLANK(INDEX(税率,$A87)),"",INDEX(税率,$A87))</f>
        <v/>
      </c>
      <c r="AJ87" s="75" t="str" cm="1">
        <f t="array" ref="AJ87">IF(ISBLANK(INDEX(行,$A87)),"",50)</f>
        <v/>
      </c>
      <c r="AK87" s="76" t="str">
        <f t="shared" si="2"/>
        <v/>
      </c>
      <c r="AL87" s="82" t="str" cm="1">
        <f t="array" ref="AL87">IF(ISBLANK(INDEX(品名,$A87)),"",INDEX(品名,$A87))</f>
        <v/>
      </c>
      <c r="AM87" s="75"/>
      <c r="AN87" s="75" t="str" cm="1">
        <f t="array" ref="AN87">IF(ISBLANK(INDEX(行,$A87)),"",0)</f>
        <v/>
      </c>
      <c r="AO87" s="75" t="str" cm="1">
        <f t="array" ref="AO87">IF(ISBLANK(INDEX(行,$A87)),"",0)</f>
        <v/>
      </c>
      <c r="AP87" s="75" t="str" cm="1">
        <f t="array" ref="AP87">IF(ISBLANK(INDEX(行,$A87)),"",0)</f>
        <v/>
      </c>
      <c r="AQ87" s="75" t="str" cm="1">
        <f t="array" ref="AQ87">IF(ISBLANK(INDEX(行,$A87)),"",0)</f>
        <v/>
      </c>
      <c r="AR87" s="75" t="str" cm="1">
        <f t="array" ref="AR87">IF(ISBLANK(INDEX(行,$A87)),"",0)</f>
        <v/>
      </c>
      <c r="AS87" s="75" t="str" cm="1">
        <f t="array" ref="AS87">IF(ISBLANK(INDEX(行,$A87)),"",0)</f>
        <v/>
      </c>
      <c r="AT87" s="75" t="str" cm="1">
        <f t="array" ref="AT87">IF(ISBLANK(INDEX(行,$A87)),"",0)</f>
        <v/>
      </c>
      <c r="AU87" s="75" t="str" cm="1">
        <f t="array" ref="AU87">IF(ISBLANK(INDEX(行,$A87)),"",0)</f>
        <v/>
      </c>
      <c r="AV87" s="75" t="str" cm="1">
        <f t="array" ref="AV87">IF(ISBLANK(INDEX(行,$A87)),"",0)</f>
        <v/>
      </c>
      <c r="AW87" s="75" t="str" cm="1">
        <f t="array" ref="AW87">IF(ISBLANK(INDEX(行,$A87)),"",0)</f>
        <v/>
      </c>
      <c r="AX87" s="75" t="str" cm="1">
        <f t="array" ref="AX87">IF(ISBLANK(INDEX(行,$A87)),"",0)</f>
        <v/>
      </c>
      <c r="AY87" s="75" t="str" cm="1">
        <f t="array" ref="AY87">IF(ISBLANK(INDEX(行,$A87)),"",0)</f>
        <v/>
      </c>
      <c r="AZ87" s="75" t="str" cm="1">
        <f t="array" ref="AZ87">IF(ISBLANK(INDEX(行,$A87)),"",0)</f>
        <v/>
      </c>
      <c r="BA87" s="75" t="str" cm="1">
        <f t="array" ref="BA87">IF(ISBLANK(INDEX(行,$A87)),"",0)</f>
        <v/>
      </c>
      <c r="BB87" s="75" t="str" cm="1">
        <f t="array" ref="BB87">IF(ISBLANK(INDEX(行,$A87)),"",0)</f>
        <v/>
      </c>
      <c r="BC87" s="75" t="str" cm="1">
        <f t="array" ref="BC87">IF(ISBLANK(INDEX(行,$A87)),"",0)</f>
        <v/>
      </c>
      <c r="BD87" s="75" t="str" cm="1">
        <f t="array" ref="BD87">IF(ISBLANK(INDEX(行,$A87)),"",0)</f>
        <v/>
      </c>
      <c r="BE87" s="75" t="str" cm="1">
        <f t="array" ref="BE87">IF(ISBLANK(INDEX(行,$A87)),"",0)</f>
        <v/>
      </c>
      <c r="BF87" s="75" t="str" cm="1">
        <f t="array" ref="BF87">IF(ISBLANK(INDEX(行,$A87)),"",0)</f>
        <v/>
      </c>
      <c r="BG87" s="75" t="str" cm="1">
        <f t="array" ref="BG87">IF(ISBLANK(INDEX(行,$A87)),"",0)</f>
        <v/>
      </c>
      <c r="BH87" s="75" t="str" cm="1">
        <f t="array" ref="BH87">IF(ISBLANK(INDEX(行,$A87)),"",0)</f>
        <v/>
      </c>
      <c r="BI87" s="75" t="str" cm="1">
        <f t="array" ref="BI87">IF(ISBLANK(INDEX(行,$A87)),"",0)</f>
        <v/>
      </c>
      <c r="BJ87" s="75" t="str" cm="1">
        <f t="array" ref="BJ87">IF(ISBLANK(INDEX(行,$A87)),"",0)</f>
        <v/>
      </c>
      <c r="BK87" s="75" t="str" cm="1">
        <f t="array" ref="BK87">IF(ISBLANK(INDEX(行,$A87)),"",0)</f>
        <v/>
      </c>
      <c r="BL87" s="75" t="str" cm="1">
        <f t="array" ref="BL87">IF(ISBLANK(INDEX(行,$A87)),"",0)</f>
        <v/>
      </c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6" t="str" cm="1">
        <f t="array" ref="CQ87">IF(ISBLANK(INDEX(納入年月日,$A87)),"",INDEX(TEXT(納入年月日,"0!/00!/00"),$A87))</f>
        <v/>
      </c>
      <c r="CR87" s="77"/>
      <c r="CS87" s="77"/>
      <c r="CT87" s="77"/>
      <c r="CU87" s="77"/>
      <c r="CV87" s="77"/>
      <c r="CW87" s="77"/>
      <c r="CX87" s="77"/>
      <c r="CY87" s="77"/>
      <c r="CZ87" s="77"/>
      <c r="DA87" s="77" t="str" cm="1">
        <f t="array" ref="DA87">IF(ISBLANK(INDEX(行,$A87)),"","      0001")</f>
        <v/>
      </c>
      <c r="DB87" s="75" t="str" cm="1">
        <f t="array" ref="DB87">IF(ISBLANK(INDEX(行,$A87)),"",4101)</f>
        <v/>
      </c>
      <c r="DC87" s="75" t="str" cm="1">
        <f t="array" ref="DC87">IF(ISBLANK(INDEX(行,$A87)),"",2)</f>
        <v/>
      </c>
      <c r="DD87" s="77" t="str">
        <f t="shared" si="3"/>
        <v/>
      </c>
      <c r="DE87" s="75" t="str" cm="1">
        <f t="array" ref="DE87">IF(ISBLANK(INDEX(行,$A87)),"",0)</f>
        <v/>
      </c>
      <c r="DF87" s="77" t="str">
        <f t="shared" si="4"/>
        <v/>
      </c>
      <c r="DG87" s="77" t="str">
        <f t="shared" si="5"/>
        <v/>
      </c>
      <c r="DH87" s="75" t="str" cm="1">
        <f t="array" ref="DH87">IF(ISBLANK(INDEX(行,$A87)),"",0)</f>
        <v/>
      </c>
      <c r="DI87" s="75" t="str" cm="1">
        <f t="array" ref="DI87">IF(ISBLANK(INDEX(行,$A87)),"",0)</f>
        <v/>
      </c>
      <c r="DJ87" s="77"/>
      <c r="DK87" s="80"/>
      <c r="DL87" s="75" t="str" cm="1">
        <f t="array" ref="DL87">IF(ISBLANK(INDEX(行,$A87)),"",0)</f>
        <v/>
      </c>
      <c r="DM87" s="77" t="str">
        <f t="shared" si="6"/>
        <v/>
      </c>
      <c r="DN87" s="75" t="str" cm="1">
        <f t="array" ref="DN87">IF(ISBLANK(INDEX(行,$A87)),"",0)</f>
        <v/>
      </c>
      <c r="DO87" s="75" t="str" cm="1">
        <f t="array" ref="DO87">IF(ISBLANK(INDEX(行,$A87)),"",0)</f>
        <v/>
      </c>
      <c r="DP87" s="77" t="str" cm="1">
        <f t="array" ref="DP87">IF(ISBLANK(INDEX(行,$A87)),"","         0")</f>
        <v/>
      </c>
      <c r="DQ87" s="75" t="str" cm="1">
        <f t="array" ref="DQ87">IF(ISBLANK(INDEX(行,$A87)),"",0)</f>
        <v/>
      </c>
      <c r="DR87" s="75" t="str" cm="1">
        <f t="array" ref="DR87">IF(ISBLANK(INDEX(行,$A87)),"",0)</f>
        <v/>
      </c>
      <c r="DS87" s="77"/>
      <c r="DT87" s="75" t="str" cm="1">
        <f t="array" ref="DT87">IF(ISBLANK(INDEX(行,$A87)),"",0)</f>
        <v/>
      </c>
      <c r="DU87" s="75" t="str" cm="1">
        <f t="array" ref="DU87">IF(ISBLANK(INDEX(行,$A87)),"",$Z87+$AA87)</f>
        <v/>
      </c>
      <c r="DV87" s="75" t="str" cm="1">
        <f t="array" ref="DV87">IF(ISBLANK(INDEX(行,$A87)),"",0)</f>
        <v/>
      </c>
      <c r="DW87" s="77"/>
      <c r="DX87" s="77"/>
      <c r="DY87" s="77"/>
      <c r="DZ87" s="77"/>
      <c r="EA87" s="77"/>
      <c r="EB87" s="75" t="str" cm="1">
        <f t="array" ref="EB87">IF(ISBLANK(INDEX(行,$A87)),"",2)</f>
        <v/>
      </c>
      <c r="EC87" s="75" t="str" cm="1">
        <f t="array" ref="EC87">IF(ISBLANK(INDEX(行,$A87)),"",1)</f>
        <v/>
      </c>
      <c r="ED87" s="75" t="str" cm="1">
        <f t="array" ref="ED87">IF(ISBLANK(INDEX(行,$A87)),"",0)</f>
        <v/>
      </c>
      <c r="EE87" s="75" t="str" cm="1">
        <f t="array" ref="EE87">IF(ISBLANK(INDEX(行,$A87)),"",0)</f>
        <v/>
      </c>
      <c r="EF87" s="76" t="str">
        <f t="shared" si="7"/>
        <v/>
      </c>
      <c r="EG87" s="77" t="str">
        <f t="shared" si="8"/>
        <v/>
      </c>
      <c r="EH87" s="77"/>
      <c r="EI87" s="75" t="str" cm="1">
        <f t="array" ref="EI87">IF(ISBLANK(INDEX(行,$A87)),"",0)</f>
        <v/>
      </c>
      <c r="EJ87" s="75" t="str" cm="1">
        <f t="array" ref="EJ87">IF(ISBLANK(INDEX(行,$A87)),"",0)</f>
        <v/>
      </c>
      <c r="EK87" s="75" t="str" cm="1">
        <f t="array" ref="EK87">IF(ISBLANK(INDEX(行,$A87)),"",0)</f>
        <v/>
      </c>
      <c r="EL87" s="75" t="str" cm="1">
        <f t="array" ref="EL87">IF(ISBLANK(INDEX(行,$A87)),"",0)</f>
        <v/>
      </c>
      <c r="EM87" s="75" t="str" cm="1">
        <f t="array" ref="EM87">IF(ISBLANK(INDEX(行,$A87)),"",0)</f>
        <v/>
      </c>
      <c r="EN87" s="75" t="str" cm="1">
        <f t="array" ref="EN87">IF(ISBLANK(INDEX(行,$A87)),"",0)</f>
        <v/>
      </c>
      <c r="EO87" s="75" t="str" cm="1">
        <f t="array" ref="EO87">IF(ISBLANK(INDEX(行,$A87)),"",0)</f>
        <v/>
      </c>
      <c r="EP87" s="75" t="str" cm="1">
        <f t="array" ref="EP87">IF(ISBLANK(INDEX(行,$A87)),"",0)</f>
        <v/>
      </c>
      <c r="EQ87" s="75" t="str" cm="1">
        <f t="array" ref="EQ87">IF(ISBLANK(INDEX(行,$A87)),"",0)</f>
        <v/>
      </c>
      <c r="ER87" s="75" t="str" cm="1">
        <f t="array" ref="ER87">IF(ISBLANK(INDEX(行,$A87)),"",0)</f>
        <v/>
      </c>
      <c r="ES87" s="75" t="str" cm="1">
        <f t="array" ref="ES87">IF(ISBLANK(INDEX(行,$A87)),"",0)</f>
        <v/>
      </c>
      <c r="ET87" s="75" t="str" cm="1">
        <f t="array" ref="ET87">IF(ISBLANK(INDEX(行,$A87)),"",0)</f>
        <v/>
      </c>
      <c r="EU87" s="75" t="str" cm="1">
        <f t="array" ref="EU87">IF(ISBLANK(INDEX(行,$A87)),"",0)</f>
        <v/>
      </c>
      <c r="EV87" s="75" t="str" cm="1">
        <f t="array" ref="EV87">IF(ISBLANK(INDEX(行,$A87)),"",0)</f>
        <v/>
      </c>
      <c r="EW87" s="75" t="str" cm="1">
        <f t="array" ref="EW87">IF(ISBLANK(INDEX(行,$A87)),"",0)</f>
        <v/>
      </c>
      <c r="EX87" s="75" t="str" cm="1">
        <f t="array" ref="EX87">IF(ISBLANK(INDEX(行,$A87)),"",0)</f>
        <v/>
      </c>
      <c r="EY87" s="75" t="str" cm="1">
        <f t="array" ref="EY87">IF(ISBLANK(INDEX(行,$A87)),"",0)</f>
        <v/>
      </c>
      <c r="EZ87" s="75" t="str" cm="1">
        <f t="array" ref="EZ87">IF(ISBLANK(INDEX(行,$A87)),"",0)</f>
        <v/>
      </c>
      <c r="FA87" s="75" t="str" cm="1">
        <f t="array" ref="FA87">IF(ISBLANK(INDEX(行,$A87)),"",0)</f>
        <v/>
      </c>
      <c r="FB87" s="75" t="str" cm="1">
        <f t="array" ref="FB87">IF(ISBLANK(INDEX(行,$A87)),"",0)</f>
        <v/>
      </c>
      <c r="FC87" s="75" t="str" cm="1">
        <f t="array" ref="FC87">IF(ISBLANK(INDEX(行,$A87)),"",0)</f>
        <v/>
      </c>
      <c r="FD87" s="75" t="str" cm="1">
        <f t="array" ref="FD87">IF(ISBLANK(INDEX(行,$A87)),"",0)</f>
        <v/>
      </c>
      <c r="FE87" s="75" t="str" cm="1">
        <f t="array" ref="FE87">IF(ISBLANK(INDEX(行,$A87)),"",0)</f>
        <v/>
      </c>
      <c r="FF87" s="75" t="str" cm="1">
        <f t="array" ref="FF87">IF(ISBLANK(INDEX(行,$A87)),"",0)</f>
        <v/>
      </c>
      <c r="FG87" s="75" t="str" cm="1">
        <f t="array" ref="FG87">IF(ISBLANK(INDEX(行,$A87)),"",0)</f>
        <v/>
      </c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6" t="str">
        <f t="shared" si="9"/>
        <v/>
      </c>
      <c r="GM87" s="77"/>
      <c r="GN87" s="77"/>
      <c r="GO87" s="77"/>
      <c r="GP87" s="77"/>
      <c r="GQ87" s="77"/>
      <c r="GR87" s="77"/>
      <c r="GS87" s="77"/>
      <c r="GT87" s="77"/>
      <c r="GU87" s="77"/>
      <c r="GV87" s="75" t="str" cm="1">
        <f t="array" ref="GV87">IF(ISBLANK(INDEX(行,$A87)),"",1)</f>
        <v/>
      </c>
      <c r="GW87" s="75" t="str" cm="1">
        <f t="array" ref="GW87">IF(ISBLANK(INDEX(行,$A87)),"",1)</f>
        <v/>
      </c>
      <c r="GX87" s="75" t="str" cm="1">
        <f t="array" ref="GX87">IF(ISBLANK(INDEX(行,$A87)),"",0)</f>
        <v/>
      </c>
      <c r="GY87" s="77"/>
      <c r="GZ87" s="77"/>
      <c r="HA87" s="76" t="str" cm="1">
        <f t="array" aca="1" ref="HA87" ca="1">IF(ISBLANK(INDEX(行,$A87)),"",TODAY())</f>
        <v/>
      </c>
      <c r="HB87" s="76" t="str" cm="1">
        <f t="array" aca="1" ref="HB87" ca="1">IF(ISBLANK(INDEX(行,$A87)),"",TODAY())</f>
        <v/>
      </c>
      <c r="HC87" s="78" t="str" cm="1">
        <f t="array" ref="HC87">IF(ISBLANK(INDEX(行,$A87)),"","ADMIN")</f>
        <v/>
      </c>
      <c r="HD87" s="78" t="str">
        <f t="shared" si="10"/>
        <v/>
      </c>
    </row>
    <row r="88" spans="1:212" ht="13.5" customHeight="1" x14ac:dyDescent="0.15">
      <c r="A88" s="11">
        <v>83</v>
      </c>
      <c r="B88" s="75" t="str" cm="1">
        <f t="array" ref="B88">IF(ISBLANK(INDEX(行,$A88)),"",1)</f>
        <v/>
      </c>
      <c r="C88" s="76" t="str" cm="1">
        <f t="array" ref="C88">IF(ISBLANK(INDEX(伝票日付,$A88)),"",DATEVALUE(INDEX(TEXT(伝票日付,"0!/00!/00"),$A88)))</f>
        <v/>
      </c>
      <c r="D88" s="78" t="str" cm="1">
        <f t="array" ref="D88">IF(ISBLANK(INDEX(注文番号,$A88)),"",INDEX(注文番号,$A88))</f>
        <v/>
      </c>
      <c r="E88" s="75" t="str" cm="1">
        <f t="array" ref="E88">IF(ISBLANK(INDEX(行,$A88)),"",INDEX(行,$A88))</f>
        <v/>
      </c>
      <c r="F88" s="77" t="str" cm="1">
        <f t="array" ref="F88">IF(ISBLANK(INDEX(行,$A88)),"","0001")</f>
        <v/>
      </c>
      <c r="G88" s="83" t="str">
        <f t="shared" si="0"/>
        <v/>
      </c>
      <c r="H88" s="78" t="str" cm="1">
        <f t="array" ref="H88">IF(ISBLANK(INDEX(行,$A88)),"",8)</f>
        <v/>
      </c>
      <c r="I88" s="77" t="str" cm="1">
        <f t="array" ref="I88">IF(ISBLANK(INDEX(行,$A88)),"","      8211")</f>
        <v/>
      </c>
      <c r="J88" s="78" t="str" cm="1">
        <f t="array" ref="J88">IF(ISBLANK(INDEX(行,$A88)),"",8211)</f>
        <v/>
      </c>
      <c r="K88" s="82" t="str">
        <f t="shared" si="1"/>
        <v/>
      </c>
      <c r="L88" s="77" t="str" cm="1">
        <f t="array" ref="L88">IF(ISBLANK(INDEX(枝番,$A88)),"",INDEX(枝番,$A88))</f>
        <v/>
      </c>
      <c r="M88" s="78" t="str" cm="1">
        <f t="array" ref="M88">IF(ISBLANK(INDEX(工種コード,$A88)),"",INDEX(工種コード,$A88))</f>
        <v/>
      </c>
      <c r="N88" s="78" t="str" cm="1">
        <f t="array" ref="N88">IF(ISBLANK(INDEX(注文番号,$A88)),"",INDEX(注文番号,$A88))</f>
        <v/>
      </c>
      <c r="O88" s="75"/>
      <c r="P88" s="80"/>
      <c r="Q88" s="75" t="str" cm="1">
        <f t="array" ref="Q88">IF(ISBLANK(INDEX(行,$A88)),"",0)</f>
        <v/>
      </c>
      <c r="R88" s="77" t="str" cm="1">
        <f t="array" ref="R88">IF(ISBLANK(INDEX(仕入先コード,$A88)),"",INDEX(仕入先コード,$A88))</f>
        <v/>
      </c>
      <c r="S88" s="75" t="str" cm="1">
        <f t="array" ref="S88">IF(ISBLANK(INDEX(行,$A88)),"",0)</f>
        <v/>
      </c>
      <c r="T88" s="75" t="str" cm="1">
        <f t="array" ref="T88">IF(ISBLANK(INDEX(行,$A88)),"",1)</f>
        <v/>
      </c>
      <c r="U88" s="77" t="str" cm="1">
        <f t="array" ref="U88">IF(ISBLANK(INDEX(行,$A88)),"","         1")</f>
        <v/>
      </c>
      <c r="V88" s="75" t="str" cm="1">
        <f t="array" ref="V88">IF(ISBLANK(INDEX(行,$A88)),"",0)</f>
        <v/>
      </c>
      <c r="W88" s="75" t="str" cm="1">
        <f t="array" ref="W88">IF(ISBLANK(INDEX(数量,$A88)),"",INDEX(数量,$A88))</f>
        <v/>
      </c>
      <c r="X88" s="77" t="str" cm="1">
        <f t="array" ref="X88">IF(ISBLANK(INDEX(単位,$A88)),"",INDEX(単位,$A88))</f>
        <v/>
      </c>
      <c r="Y88" s="75" t="str" cm="1">
        <f t="array" ref="Y88">IF(ISBLANK(INDEX(単価,$A88)),"",INDEX(単価,$A88))</f>
        <v/>
      </c>
      <c r="Z88" s="75" t="str" cm="1">
        <f t="array" ref="Z88">IF(ISBLANK(INDEX(行,$A88)),"",W88*Y88)</f>
        <v/>
      </c>
      <c r="AA88" s="75" t="str" cm="1">
        <f t="array" ref="AA88">IF(ISBLANK(INDEX(行,$A88)),"",Z88*AI88/100)</f>
        <v/>
      </c>
      <c r="AB88" s="77"/>
      <c r="AC88" s="77"/>
      <c r="AD88" s="77"/>
      <c r="AE88" s="77"/>
      <c r="AF88" s="77"/>
      <c r="AG88" s="75" t="str" cm="1">
        <f t="array" ref="AG88">IF(ISBLANK(INDEX(行,$A88)),"",1)</f>
        <v/>
      </c>
      <c r="AH88" s="75" t="str" cm="1">
        <f t="array" ref="AH88">IF(ISBLANK(INDEX(行,$A88)),"",1)</f>
        <v/>
      </c>
      <c r="AI88" s="75" t="str" cm="1">
        <f t="array" ref="AI88">IF(ISBLANK(INDEX(税率,$A88)),"",INDEX(税率,$A88))</f>
        <v/>
      </c>
      <c r="AJ88" s="75" t="str" cm="1">
        <f t="array" ref="AJ88">IF(ISBLANK(INDEX(行,$A88)),"",50)</f>
        <v/>
      </c>
      <c r="AK88" s="76" t="str">
        <f t="shared" si="2"/>
        <v/>
      </c>
      <c r="AL88" s="82" t="str" cm="1">
        <f t="array" ref="AL88">IF(ISBLANK(INDEX(品名,$A88)),"",INDEX(品名,$A88))</f>
        <v/>
      </c>
      <c r="AM88" s="75"/>
      <c r="AN88" s="75" t="str" cm="1">
        <f t="array" ref="AN88">IF(ISBLANK(INDEX(行,$A88)),"",0)</f>
        <v/>
      </c>
      <c r="AO88" s="75" t="str" cm="1">
        <f t="array" ref="AO88">IF(ISBLANK(INDEX(行,$A88)),"",0)</f>
        <v/>
      </c>
      <c r="AP88" s="75" t="str" cm="1">
        <f t="array" ref="AP88">IF(ISBLANK(INDEX(行,$A88)),"",0)</f>
        <v/>
      </c>
      <c r="AQ88" s="75" t="str" cm="1">
        <f t="array" ref="AQ88">IF(ISBLANK(INDEX(行,$A88)),"",0)</f>
        <v/>
      </c>
      <c r="AR88" s="75" t="str" cm="1">
        <f t="array" ref="AR88">IF(ISBLANK(INDEX(行,$A88)),"",0)</f>
        <v/>
      </c>
      <c r="AS88" s="75" t="str" cm="1">
        <f t="array" ref="AS88">IF(ISBLANK(INDEX(行,$A88)),"",0)</f>
        <v/>
      </c>
      <c r="AT88" s="75" t="str" cm="1">
        <f t="array" ref="AT88">IF(ISBLANK(INDEX(行,$A88)),"",0)</f>
        <v/>
      </c>
      <c r="AU88" s="75" t="str" cm="1">
        <f t="array" ref="AU88">IF(ISBLANK(INDEX(行,$A88)),"",0)</f>
        <v/>
      </c>
      <c r="AV88" s="75" t="str" cm="1">
        <f t="array" ref="AV88">IF(ISBLANK(INDEX(行,$A88)),"",0)</f>
        <v/>
      </c>
      <c r="AW88" s="75" t="str" cm="1">
        <f t="array" ref="AW88">IF(ISBLANK(INDEX(行,$A88)),"",0)</f>
        <v/>
      </c>
      <c r="AX88" s="75" t="str" cm="1">
        <f t="array" ref="AX88">IF(ISBLANK(INDEX(行,$A88)),"",0)</f>
        <v/>
      </c>
      <c r="AY88" s="75" t="str" cm="1">
        <f t="array" ref="AY88">IF(ISBLANK(INDEX(行,$A88)),"",0)</f>
        <v/>
      </c>
      <c r="AZ88" s="75" t="str" cm="1">
        <f t="array" ref="AZ88">IF(ISBLANK(INDEX(行,$A88)),"",0)</f>
        <v/>
      </c>
      <c r="BA88" s="75" t="str" cm="1">
        <f t="array" ref="BA88">IF(ISBLANK(INDEX(行,$A88)),"",0)</f>
        <v/>
      </c>
      <c r="BB88" s="75" t="str" cm="1">
        <f t="array" ref="BB88">IF(ISBLANK(INDEX(行,$A88)),"",0)</f>
        <v/>
      </c>
      <c r="BC88" s="75" t="str" cm="1">
        <f t="array" ref="BC88">IF(ISBLANK(INDEX(行,$A88)),"",0)</f>
        <v/>
      </c>
      <c r="BD88" s="75" t="str" cm="1">
        <f t="array" ref="BD88">IF(ISBLANK(INDEX(行,$A88)),"",0)</f>
        <v/>
      </c>
      <c r="BE88" s="75" t="str" cm="1">
        <f t="array" ref="BE88">IF(ISBLANK(INDEX(行,$A88)),"",0)</f>
        <v/>
      </c>
      <c r="BF88" s="75" t="str" cm="1">
        <f t="array" ref="BF88">IF(ISBLANK(INDEX(行,$A88)),"",0)</f>
        <v/>
      </c>
      <c r="BG88" s="75" t="str" cm="1">
        <f t="array" ref="BG88">IF(ISBLANK(INDEX(行,$A88)),"",0)</f>
        <v/>
      </c>
      <c r="BH88" s="75" t="str" cm="1">
        <f t="array" ref="BH88">IF(ISBLANK(INDEX(行,$A88)),"",0)</f>
        <v/>
      </c>
      <c r="BI88" s="75" t="str" cm="1">
        <f t="array" ref="BI88">IF(ISBLANK(INDEX(行,$A88)),"",0)</f>
        <v/>
      </c>
      <c r="BJ88" s="75" t="str" cm="1">
        <f t="array" ref="BJ88">IF(ISBLANK(INDEX(行,$A88)),"",0)</f>
        <v/>
      </c>
      <c r="BK88" s="75" t="str" cm="1">
        <f t="array" ref="BK88">IF(ISBLANK(INDEX(行,$A88)),"",0)</f>
        <v/>
      </c>
      <c r="BL88" s="75" t="str" cm="1">
        <f t="array" ref="BL88">IF(ISBLANK(INDEX(行,$A88)),"",0)</f>
        <v/>
      </c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6" t="str" cm="1">
        <f t="array" ref="CQ88">IF(ISBLANK(INDEX(納入年月日,$A88)),"",INDEX(TEXT(納入年月日,"0!/00!/00"),$A88))</f>
        <v/>
      </c>
      <c r="CR88" s="77"/>
      <c r="CS88" s="77"/>
      <c r="CT88" s="77"/>
      <c r="CU88" s="77"/>
      <c r="CV88" s="77"/>
      <c r="CW88" s="77"/>
      <c r="CX88" s="77"/>
      <c r="CY88" s="77"/>
      <c r="CZ88" s="77"/>
      <c r="DA88" s="77" t="str" cm="1">
        <f t="array" ref="DA88">IF(ISBLANK(INDEX(行,$A88)),"","      0001")</f>
        <v/>
      </c>
      <c r="DB88" s="75" t="str" cm="1">
        <f t="array" ref="DB88">IF(ISBLANK(INDEX(行,$A88)),"",4101)</f>
        <v/>
      </c>
      <c r="DC88" s="75" t="str" cm="1">
        <f t="array" ref="DC88">IF(ISBLANK(INDEX(行,$A88)),"",2)</f>
        <v/>
      </c>
      <c r="DD88" s="77" t="str">
        <f t="shared" si="3"/>
        <v/>
      </c>
      <c r="DE88" s="75" t="str" cm="1">
        <f t="array" ref="DE88">IF(ISBLANK(INDEX(行,$A88)),"",0)</f>
        <v/>
      </c>
      <c r="DF88" s="77" t="str">
        <f t="shared" si="4"/>
        <v/>
      </c>
      <c r="DG88" s="77" t="str">
        <f t="shared" si="5"/>
        <v/>
      </c>
      <c r="DH88" s="75" t="str" cm="1">
        <f t="array" ref="DH88">IF(ISBLANK(INDEX(行,$A88)),"",0)</f>
        <v/>
      </c>
      <c r="DI88" s="75" t="str" cm="1">
        <f t="array" ref="DI88">IF(ISBLANK(INDEX(行,$A88)),"",0)</f>
        <v/>
      </c>
      <c r="DJ88" s="77"/>
      <c r="DK88" s="80"/>
      <c r="DL88" s="75" t="str" cm="1">
        <f t="array" ref="DL88">IF(ISBLANK(INDEX(行,$A88)),"",0)</f>
        <v/>
      </c>
      <c r="DM88" s="77" t="str">
        <f t="shared" si="6"/>
        <v/>
      </c>
      <c r="DN88" s="75" t="str" cm="1">
        <f t="array" ref="DN88">IF(ISBLANK(INDEX(行,$A88)),"",0)</f>
        <v/>
      </c>
      <c r="DO88" s="75" t="str" cm="1">
        <f t="array" ref="DO88">IF(ISBLANK(INDEX(行,$A88)),"",0)</f>
        <v/>
      </c>
      <c r="DP88" s="77" t="str" cm="1">
        <f t="array" ref="DP88">IF(ISBLANK(INDEX(行,$A88)),"","         0")</f>
        <v/>
      </c>
      <c r="DQ88" s="75" t="str" cm="1">
        <f t="array" ref="DQ88">IF(ISBLANK(INDEX(行,$A88)),"",0)</f>
        <v/>
      </c>
      <c r="DR88" s="75" t="str" cm="1">
        <f t="array" ref="DR88">IF(ISBLANK(INDEX(行,$A88)),"",0)</f>
        <v/>
      </c>
      <c r="DS88" s="77"/>
      <c r="DT88" s="75" t="str" cm="1">
        <f t="array" ref="DT88">IF(ISBLANK(INDEX(行,$A88)),"",0)</f>
        <v/>
      </c>
      <c r="DU88" s="75" t="str" cm="1">
        <f t="array" ref="DU88">IF(ISBLANK(INDEX(行,$A88)),"",$Z88+$AA88)</f>
        <v/>
      </c>
      <c r="DV88" s="75" t="str" cm="1">
        <f t="array" ref="DV88">IF(ISBLANK(INDEX(行,$A88)),"",0)</f>
        <v/>
      </c>
      <c r="DW88" s="77"/>
      <c r="DX88" s="77"/>
      <c r="DY88" s="77"/>
      <c r="DZ88" s="77"/>
      <c r="EA88" s="77"/>
      <c r="EB88" s="75" t="str" cm="1">
        <f t="array" ref="EB88">IF(ISBLANK(INDEX(行,$A88)),"",2)</f>
        <v/>
      </c>
      <c r="EC88" s="75" t="str" cm="1">
        <f t="array" ref="EC88">IF(ISBLANK(INDEX(行,$A88)),"",1)</f>
        <v/>
      </c>
      <c r="ED88" s="75" t="str" cm="1">
        <f t="array" ref="ED88">IF(ISBLANK(INDEX(行,$A88)),"",0)</f>
        <v/>
      </c>
      <c r="EE88" s="75" t="str" cm="1">
        <f t="array" ref="EE88">IF(ISBLANK(INDEX(行,$A88)),"",0)</f>
        <v/>
      </c>
      <c r="EF88" s="76" t="str">
        <f t="shared" si="7"/>
        <v/>
      </c>
      <c r="EG88" s="77" t="str">
        <f t="shared" si="8"/>
        <v/>
      </c>
      <c r="EH88" s="77"/>
      <c r="EI88" s="75" t="str" cm="1">
        <f t="array" ref="EI88">IF(ISBLANK(INDEX(行,$A88)),"",0)</f>
        <v/>
      </c>
      <c r="EJ88" s="75" t="str" cm="1">
        <f t="array" ref="EJ88">IF(ISBLANK(INDEX(行,$A88)),"",0)</f>
        <v/>
      </c>
      <c r="EK88" s="75" t="str" cm="1">
        <f t="array" ref="EK88">IF(ISBLANK(INDEX(行,$A88)),"",0)</f>
        <v/>
      </c>
      <c r="EL88" s="75" t="str" cm="1">
        <f t="array" ref="EL88">IF(ISBLANK(INDEX(行,$A88)),"",0)</f>
        <v/>
      </c>
      <c r="EM88" s="75" t="str" cm="1">
        <f t="array" ref="EM88">IF(ISBLANK(INDEX(行,$A88)),"",0)</f>
        <v/>
      </c>
      <c r="EN88" s="75" t="str" cm="1">
        <f t="array" ref="EN88">IF(ISBLANK(INDEX(行,$A88)),"",0)</f>
        <v/>
      </c>
      <c r="EO88" s="75" t="str" cm="1">
        <f t="array" ref="EO88">IF(ISBLANK(INDEX(行,$A88)),"",0)</f>
        <v/>
      </c>
      <c r="EP88" s="75" t="str" cm="1">
        <f t="array" ref="EP88">IF(ISBLANK(INDEX(行,$A88)),"",0)</f>
        <v/>
      </c>
      <c r="EQ88" s="75" t="str" cm="1">
        <f t="array" ref="EQ88">IF(ISBLANK(INDEX(行,$A88)),"",0)</f>
        <v/>
      </c>
      <c r="ER88" s="75" t="str" cm="1">
        <f t="array" ref="ER88">IF(ISBLANK(INDEX(行,$A88)),"",0)</f>
        <v/>
      </c>
      <c r="ES88" s="75" t="str" cm="1">
        <f t="array" ref="ES88">IF(ISBLANK(INDEX(行,$A88)),"",0)</f>
        <v/>
      </c>
      <c r="ET88" s="75" t="str" cm="1">
        <f t="array" ref="ET88">IF(ISBLANK(INDEX(行,$A88)),"",0)</f>
        <v/>
      </c>
      <c r="EU88" s="75" t="str" cm="1">
        <f t="array" ref="EU88">IF(ISBLANK(INDEX(行,$A88)),"",0)</f>
        <v/>
      </c>
      <c r="EV88" s="75" t="str" cm="1">
        <f t="array" ref="EV88">IF(ISBLANK(INDEX(行,$A88)),"",0)</f>
        <v/>
      </c>
      <c r="EW88" s="75" t="str" cm="1">
        <f t="array" ref="EW88">IF(ISBLANK(INDEX(行,$A88)),"",0)</f>
        <v/>
      </c>
      <c r="EX88" s="75" t="str" cm="1">
        <f t="array" ref="EX88">IF(ISBLANK(INDEX(行,$A88)),"",0)</f>
        <v/>
      </c>
      <c r="EY88" s="75" t="str" cm="1">
        <f t="array" ref="EY88">IF(ISBLANK(INDEX(行,$A88)),"",0)</f>
        <v/>
      </c>
      <c r="EZ88" s="75" t="str" cm="1">
        <f t="array" ref="EZ88">IF(ISBLANK(INDEX(行,$A88)),"",0)</f>
        <v/>
      </c>
      <c r="FA88" s="75" t="str" cm="1">
        <f t="array" ref="FA88">IF(ISBLANK(INDEX(行,$A88)),"",0)</f>
        <v/>
      </c>
      <c r="FB88" s="75" t="str" cm="1">
        <f t="array" ref="FB88">IF(ISBLANK(INDEX(行,$A88)),"",0)</f>
        <v/>
      </c>
      <c r="FC88" s="75" t="str" cm="1">
        <f t="array" ref="FC88">IF(ISBLANK(INDEX(行,$A88)),"",0)</f>
        <v/>
      </c>
      <c r="FD88" s="75" t="str" cm="1">
        <f t="array" ref="FD88">IF(ISBLANK(INDEX(行,$A88)),"",0)</f>
        <v/>
      </c>
      <c r="FE88" s="75" t="str" cm="1">
        <f t="array" ref="FE88">IF(ISBLANK(INDEX(行,$A88)),"",0)</f>
        <v/>
      </c>
      <c r="FF88" s="75" t="str" cm="1">
        <f t="array" ref="FF88">IF(ISBLANK(INDEX(行,$A88)),"",0)</f>
        <v/>
      </c>
      <c r="FG88" s="75" t="str" cm="1">
        <f t="array" ref="FG88">IF(ISBLANK(INDEX(行,$A88)),"",0)</f>
        <v/>
      </c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6" t="str">
        <f t="shared" si="9"/>
        <v/>
      </c>
      <c r="GM88" s="77"/>
      <c r="GN88" s="77"/>
      <c r="GO88" s="77"/>
      <c r="GP88" s="77"/>
      <c r="GQ88" s="77"/>
      <c r="GR88" s="77"/>
      <c r="GS88" s="77"/>
      <c r="GT88" s="77"/>
      <c r="GU88" s="77"/>
      <c r="GV88" s="75" t="str" cm="1">
        <f t="array" ref="GV88">IF(ISBLANK(INDEX(行,$A88)),"",1)</f>
        <v/>
      </c>
      <c r="GW88" s="75" t="str" cm="1">
        <f t="array" ref="GW88">IF(ISBLANK(INDEX(行,$A88)),"",1)</f>
        <v/>
      </c>
      <c r="GX88" s="75" t="str" cm="1">
        <f t="array" ref="GX88">IF(ISBLANK(INDEX(行,$A88)),"",0)</f>
        <v/>
      </c>
      <c r="GY88" s="77"/>
      <c r="GZ88" s="77"/>
      <c r="HA88" s="76" t="str" cm="1">
        <f t="array" aca="1" ref="HA88" ca="1">IF(ISBLANK(INDEX(行,$A88)),"",TODAY())</f>
        <v/>
      </c>
      <c r="HB88" s="76" t="str" cm="1">
        <f t="array" aca="1" ref="HB88" ca="1">IF(ISBLANK(INDEX(行,$A88)),"",TODAY())</f>
        <v/>
      </c>
      <c r="HC88" s="78" t="str" cm="1">
        <f t="array" ref="HC88">IF(ISBLANK(INDEX(行,$A88)),"","ADMIN")</f>
        <v/>
      </c>
      <c r="HD88" s="78" t="str">
        <f t="shared" si="10"/>
        <v/>
      </c>
    </row>
    <row r="89" spans="1:212" ht="13.5" customHeight="1" x14ac:dyDescent="0.15">
      <c r="A89" s="11">
        <v>84</v>
      </c>
      <c r="B89" s="75" t="str" cm="1">
        <f t="array" ref="B89">IF(ISBLANK(INDEX(行,$A89)),"",1)</f>
        <v/>
      </c>
      <c r="C89" s="76" t="str" cm="1">
        <f t="array" ref="C89">IF(ISBLANK(INDEX(伝票日付,$A89)),"",DATEVALUE(INDEX(TEXT(伝票日付,"0!/00!/00"),$A89)))</f>
        <v/>
      </c>
      <c r="D89" s="78" t="str" cm="1">
        <f t="array" ref="D89">IF(ISBLANK(INDEX(注文番号,$A89)),"",INDEX(注文番号,$A89))</f>
        <v/>
      </c>
      <c r="E89" s="75" t="str" cm="1">
        <f t="array" ref="E89">IF(ISBLANK(INDEX(行,$A89)),"",INDEX(行,$A89))</f>
        <v/>
      </c>
      <c r="F89" s="77" t="str" cm="1">
        <f t="array" ref="F89">IF(ISBLANK(INDEX(行,$A89)),"","0001")</f>
        <v/>
      </c>
      <c r="G89" s="83" t="str">
        <f t="shared" si="0"/>
        <v/>
      </c>
      <c r="H89" s="78" t="str" cm="1">
        <f t="array" ref="H89">IF(ISBLANK(INDEX(行,$A89)),"",8)</f>
        <v/>
      </c>
      <c r="I89" s="77" t="str" cm="1">
        <f t="array" ref="I89">IF(ISBLANK(INDEX(行,$A89)),"","      8211")</f>
        <v/>
      </c>
      <c r="J89" s="78" t="str" cm="1">
        <f t="array" ref="J89">IF(ISBLANK(INDEX(行,$A89)),"",8211)</f>
        <v/>
      </c>
      <c r="K89" s="82" t="str">
        <f t="shared" si="1"/>
        <v/>
      </c>
      <c r="L89" s="77" t="str" cm="1">
        <f t="array" ref="L89">IF(ISBLANK(INDEX(枝番,$A89)),"",INDEX(枝番,$A89))</f>
        <v/>
      </c>
      <c r="M89" s="78" t="str" cm="1">
        <f t="array" ref="M89">IF(ISBLANK(INDEX(工種コード,$A89)),"",INDEX(工種コード,$A89))</f>
        <v/>
      </c>
      <c r="N89" s="78" t="str" cm="1">
        <f t="array" ref="N89">IF(ISBLANK(INDEX(注文番号,$A89)),"",INDEX(注文番号,$A89))</f>
        <v/>
      </c>
      <c r="O89" s="75"/>
      <c r="P89" s="80"/>
      <c r="Q89" s="75" t="str" cm="1">
        <f t="array" ref="Q89">IF(ISBLANK(INDEX(行,$A89)),"",0)</f>
        <v/>
      </c>
      <c r="R89" s="77" t="str" cm="1">
        <f t="array" ref="R89">IF(ISBLANK(INDEX(仕入先コード,$A89)),"",INDEX(仕入先コード,$A89))</f>
        <v/>
      </c>
      <c r="S89" s="75" t="str" cm="1">
        <f t="array" ref="S89">IF(ISBLANK(INDEX(行,$A89)),"",0)</f>
        <v/>
      </c>
      <c r="T89" s="75" t="str" cm="1">
        <f t="array" ref="T89">IF(ISBLANK(INDEX(行,$A89)),"",1)</f>
        <v/>
      </c>
      <c r="U89" s="77" t="str" cm="1">
        <f t="array" ref="U89">IF(ISBLANK(INDEX(行,$A89)),"","         1")</f>
        <v/>
      </c>
      <c r="V89" s="75" t="str" cm="1">
        <f t="array" ref="V89">IF(ISBLANK(INDEX(行,$A89)),"",0)</f>
        <v/>
      </c>
      <c r="W89" s="75" t="str" cm="1">
        <f t="array" ref="W89">IF(ISBLANK(INDEX(数量,$A89)),"",INDEX(数量,$A89))</f>
        <v/>
      </c>
      <c r="X89" s="77" t="str" cm="1">
        <f t="array" ref="X89">IF(ISBLANK(INDEX(単位,$A89)),"",INDEX(単位,$A89))</f>
        <v/>
      </c>
      <c r="Y89" s="75" t="str" cm="1">
        <f t="array" ref="Y89">IF(ISBLANK(INDEX(単価,$A89)),"",INDEX(単価,$A89))</f>
        <v/>
      </c>
      <c r="Z89" s="75" t="str" cm="1">
        <f t="array" ref="Z89">IF(ISBLANK(INDEX(行,$A89)),"",W89*Y89)</f>
        <v/>
      </c>
      <c r="AA89" s="75" t="str" cm="1">
        <f t="array" ref="AA89">IF(ISBLANK(INDEX(行,$A89)),"",Z89*AI89/100)</f>
        <v/>
      </c>
      <c r="AB89" s="77"/>
      <c r="AC89" s="77"/>
      <c r="AD89" s="77"/>
      <c r="AE89" s="77"/>
      <c r="AF89" s="77"/>
      <c r="AG89" s="75" t="str" cm="1">
        <f t="array" ref="AG89">IF(ISBLANK(INDEX(行,$A89)),"",1)</f>
        <v/>
      </c>
      <c r="AH89" s="75" t="str" cm="1">
        <f t="array" ref="AH89">IF(ISBLANK(INDEX(行,$A89)),"",1)</f>
        <v/>
      </c>
      <c r="AI89" s="75" t="str" cm="1">
        <f t="array" ref="AI89">IF(ISBLANK(INDEX(税率,$A89)),"",INDEX(税率,$A89))</f>
        <v/>
      </c>
      <c r="AJ89" s="75" t="str" cm="1">
        <f t="array" ref="AJ89">IF(ISBLANK(INDEX(行,$A89)),"",50)</f>
        <v/>
      </c>
      <c r="AK89" s="76" t="str">
        <f t="shared" si="2"/>
        <v/>
      </c>
      <c r="AL89" s="82" t="str" cm="1">
        <f t="array" ref="AL89">IF(ISBLANK(INDEX(品名,$A89)),"",INDEX(品名,$A89))</f>
        <v/>
      </c>
      <c r="AM89" s="75"/>
      <c r="AN89" s="75" t="str" cm="1">
        <f t="array" ref="AN89">IF(ISBLANK(INDEX(行,$A89)),"",0)</f>
        <v/>
      </c>
      <c r="AO89" s="75" t="str" cm="1">
        <f t="array" ref="AO89">IF(ISBLANK(INDEX(行,$A89)),"",0)</f>
        <v/>
      </c>
      <c r="AP89" s="75" t="str" cm="1">
        <f t="array" ref="AP89">IF(ISBLANK(INDEX(行,$A89)),"",0)</f>
        <v/>
      </c>
      <c r="AQ89" s="75" t="str" cm="1">
        <f t="array" ref="AQ89">IF(ISBLANK(INDEX(行,$A89)),"",0)</f>
        <v/>
      </c>
      <c r="AR89" s="75" t="str" cm="1">
        <f t="array" ref="AR89">IF(ISBLANK(INDEX(行,$A89)),"",0)</f>
        <v/>
      </c>
      <c r="AS89" s="75" t="str" cm="1">
        <f t="array" ref="AS89">IF(ISBLANK(INDEX(行,$A89)),"",0)</f>
        <v/>
      </c>
      <c r="AT89" s="75" t="str" cm="1">
        <f t="array" ref="AT89">IF(ISBLANK(INDEX(行,$A89)),"",0)</f>
        <v/>
      </c>
      <c r="AU89" s="75" t="str" cm="1">
        <f t="array" ref="AU89">IF(ISBLANK(INDEX(行,$A89)),"",0)</f>
        <v/>
      </c>
      <c r="AV89" s="75" t="str" cm="1">
        <f t="array" ref="AV89">IF(ISBLANK(INDEX(行,$A89)),"",0)</f>
        <v/>
      </c>
      <c r="AW89" s="75" t="str" cm="1">
        <f t="array" ref="AW89">IF(ISBLANK(INDEX(行,$A89)),"",0)</f>
        <v/>
      </c>
      <c r="AX89" s="75" t="str" cm="1">
        <f t="array" ref="AX89">IF(ISBLANK(INDEX(行,$A89)),"",0)</f>
        <v/>
      </c>
      <c r="AY89" s="75" t="str" cm="1">
        <f t="array" ref="AY89">IF(ISBLANK(INDEX(行,$A89)),"",0)</f>
        <v/>
      </c>
      <c r="AZ89" s="75" t="str" cm="1">
        <f t="array" ref="AZ89">IF(ISBLANK(INDEX(行,$A89)),"",0)</f>
        <v/>
      </c>
      <c r="BA89" s="75" t="str" cm="1">
        <f t="array" ref="BA89">IF(ISBLANK(INDEX(行,$A89)),"",0)</f>
        <v/>
      </c>
      <c r="BB89" s="75" t="str" cm="1">
        <f t="array" ref="BB89">IF(ISBLANK(INDEX(行,$A89)),"",0)</f>
        <v/>
      </c>
      <c r="BC89" s="75" t="str" cm="1">
        <f t="array" ref="BC89">IF(ISBLANK(INDEX(行,$A89)),"",0)</f>
        <v/>
      </c>
      <c r="BD89" s="75" t="str" cm="1">
        <f t="array" ref="BD89">IF(ISBLANK(INDEX(行,$A89)),"",0)</f>
        <v/>
      </c>
      <c r="BE89" s="75" t="str" cm="1">
        <f t="array" ref="BE89">IF(ISBLANK(INDEX(行,$A89)),"",0)</f>
        <v/>
      </c>
      <c r="BF89" s="75" t="str" cm="1">
        <f t="array" ref="BF89">IF(ISBLANK(INDEX(行,$A89)),"",0)</f>
        <v/>
      </c>
      <c r="BG89" s="75" t="str" cm="1">
        <f t="array" ref="BG89">IF(ISBLANK(INDEX(行,$A89)),"",0)</f>
        <v/>
      </c>
      <c r="BH89" s="75" t="str" cm="1">
        <f t="array" ref="BH89">IF(ISBLANK(INDEX(行,$A89)),"",0)</f>
        <v/>
      </c>
      <c r="BI89" s="75" t="str" cm="1">
        <f t="array" ref="BI89">IF(ISBLANK(INDEX(行,$A89)),"",0)</f>
        <v/>
      </c>
      <c r="BJ89" s="75" t="str" cm="1">
        <f t="array" ref="BJ89">IF(ISBLANK(INDEX(行,$A89)),"",0)</f>
        <v/>
      </c>
      <c r="BK89" s="75" t="str" cm="1">
        <f t="array" ref="BK89">IF(ISBLANK(INDEX(行,$A89)),"",0)</f>
        <v/>
      </c>
      <c r="BL89" s="75" t="str" cm="1">
        <f t="array" ref="BL89">IF(ISBLANK(INDEX(行,$A89)),"",0)</f>
        <v/>
      </c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6" t="str" cm="1">
        <f t="array" ref="CQ89">IF(ISBLANK(INDEX(納入年月日,$A89)),"",INDEX(TEXT(納入年月日,"0!/00!/00"),$A89))</f>
        <v/>
      </c>
      <c r="CR89" s="77"/>
      <c r="CS89" s="77"/>
      <c r="CT89" s="77"/>
      <c r="CU89" s="77"/>
      <c r="CV89" s="77"/>
      <c r="CW89" s="77"/>
      <c r="CX89" s="77"/>
      <c r="CY89" s="77"/>
      <c r="CZ89" s="77"/>
      <c r="DA89" s="77" t="str" cm="1">
        <f t="array" ref="DA89">IF(ISBLANK(INDEX(行,$A89)),"","      0001")</f>
        <v/>
      </c>
      <c r="DB89" s="75" t="str" cm="1">
        <f t="array" ref="DB89">IF(ISBLANK(INDEX(行,$A89)),"",4101)</f>
        <v/>
      </c>
      <c r="DC89" s="75" t="str" cm="1">
        <f t="array" ref="DC89">IF(ISBLANK(INDEX(行,$A89)),"",2)</f>
        <v/>
      </c>
      <c r="DD89" s="77" t="str">
        <f t="shared" si="3"/>
        <v/>
      </c>
      <c r="DE89" s="75" t="str" cm="1">
        <f t="array" ref="DE89">IF(ISBLANK(INDEX(行,$A89)),"",0)</f>
        <v/>
      </c>
      <c r="DF89" s="77" t="str">
        <f t="shared" si="4"/>
        <v/>
      </c>
      <c r="DG89" s="77" t="str">
        <f t="shared" si="5"/>
        <v/>
      </c>
      <c r="DH89" s="75" t="str" cm="1">
        <f t="array" ref="DH89">IF(ISBLANK(INDEX(行,$A89)),"",0)</f>
        <v/>
      </c>
      <c r="DI89" s="75" t="str" cm="1">
        <f t="array" ref="DI89">IF(ISBLANK(INDEX(行,$A89)),"",0)</f>
        <v/>
      </c>
      <c r="DJ89" s="77"/>
      <c r="DK89" s="80"/>
      <c r="DL89" s="75" t="str" cm="1">
        <f t="array" ref="DL89">IF(ISBLANK(INDEX(行,$A89)),"",0)</f>
        <v/>
      </c>
      <c r="DM89" s="77" t="str">
        <f t="shared" si="6"/>
        <v/>
      </c>
      <c r="DN89" s="75" t="str" cm="1">
        <f t="array" ref="DN89">IF(ISBLANK(INDEX(行,$A89)),"",0)</f>
        <v/>
      </c>
      <c r="DO89" s="75" t="str" cm="1">
        <f t="array" ref="DO89">IF(ISBLANK(INDEX(行,$A89)),"",0)</f>
        <v/>
      </c>
      <c r="DP89" s="77" t="str" cm="1">
        <f t="array" ref="DP89">IF(ISBLANK(INDEX(行,$A89)),"","         0")</f>
        <v/>
      </c>
      <c r="DQ89" s="75" t="str" cm="1">
        <f t="array" ref="DQ89">IF(ISBLANK(INDEX(行,$A89)),"",0)</f>
        <v/>
      </c>
      <c r="DR89" s="75" t="str" cm="1">
        <f t="array" ref="DR89">IF(ISBLANK(INDEX(行,$A89)),"",0)</f>
        <v/>
      </c>
      <c r="DS89" s="77"/>
      <c r="DT89" s="75" t="str" cm="1">
        <f t="array" ref="DT89">IF(ISBLANK(INDEX(行,$A89)),"",0)</f>
        <v/>
      </c>
      <c r="DU89" s="75" t="str" cm="1">
        <f t="array" ref="DU89">IF(ISBLANK(INDEX(行,$A89)),"",$Z89+$AA89)</f>
        <v/>
      </c>
      <c r="DV89" s="75" t="str" cm="1">
        <f t="array" ref="DV89">IF(ISBLANK(INDEX(行,$A89)),"",0)</f>
        <v/>
      </c>
      <c r="DW89" s="77"/>
      <c r="DX89" s="77"/>
      <c r="DY89" s="77"/>
      <c r="DZ89" s="77"/>
      <c r="EA89" s="77"/>
      <c r="EB89" s="75" t="str" cm="1">
        <f t="array" ref="EB89">IF(ISBLANK(INDEX(行,$A89)),"",2)</f>
        <v/>
      </c>
      <c r="EC89" s="75" t="str" cm="1">
        <f t="array" ref="EC89">IF(ISBLANK(INDEX(行,$A89)),"",1)</f>
        <v/>
      </c>
      <c r="ED89" s="75" t="str" cm="1">
        <f t="array" ref="ED89">IF(ISBLANK(INDEX(行,$A89)),"",0)</f>
        <v/>
      </c>
      <c r="EE89" s="75" t="str" cm="1">
        <f t="array" ref="EE89">IF(ISBLANK(INDEX(行,$A89)),"",0)</f>
        <v/>
      </c>
      <c r="EF89" s="76" t="str">
        <f t="shared" si="7"/>
        <v/>
      </c>
      <c r="EG89" s="77" t="str">
        <f t="shared" si="8"/>
        <v/>
      </c>
      <c r="EH89" s="77"/>
      <c r="EI89" s="75" t="str" cm="1">
        <f t="array" ref="EI89">IF(ISBLANK(INDEX(行,$A89)),"",0)</f>
        <v/>
      </c>
      <c r="EJ89" s="75" t="str" cm="1">
        <f t="array" ref="EJ89">IF(ISBLANK(INDEX(行,$A89)),"",0)</f>
        <v/>
      </c>
      <c r="EK89" s="75" t="str" cm="1">
        <f t="array" ref="EK89">IF(ISBLANK(INDEX(行,$A89)),"",0)</f>
        <v/>
      </c>
      <c r="EL89" s="75" t="str" cm="1">
        <f t="array" ref="EL89">IF(ISBLANK(INDEX(行,$A89)),"",0)</f>
        <v/>
      </c>
      <c r="EM89" s="75" t="str" cm="1">
        <f t="array" ref="EM89">IF(ISBLANK(INDEX(行,$A89)),"",0)</f>
        <v/>
      </c>
      <c r="EN89" s="75" t="str" cm="1">
        <f t="array" ref="EN89">IF(ISBLANK(INDEX(行,$A89)),"",0)</f>
        <v/>
      </c>
      <c r="EO89" s="75" t="str" cm="1">
        <f t="array" ref="EO89">IF(ISBLANK(INDEX(行,$A89)),"",0)</f>
        <v/>
      </c>
      <c r="EP89" s="75" t="str" cm="1">
        <f t="array" ref="EP89">IF(ISBLANK(INDEX(行,$A89)),"",0)</f>
        <v/>
      </c>
      <c r="EQ89" s="75" t="str" cm="1">
        <f t="array" ref="EQ89">IF(ISBLANK(INDEX(行,$A89)),"",0)</f>
        <v/>
      </c>
      <c r="ER89" s="75" t="str" cm="1">
        <f t="array" ref="ER89">IF(ISBLANK(INDEX(行,$A89)),"",0)</f>
        <v/>
      </c>
      <c r="ES89" s="75" t="str" cm="1">
        <f t="array" ref="ES89">IF(ISBLANK(INDEX(行,$A89)),"",0)</f>
        <v/>
      </c>
      <c r="ET89" s="75" t="str" cm="1">
        <f t="array" ref="ET89">IF(ISBLANK(INDEX(行,$A89)),"",0)</f>
        <v/>
      </c>
      <c r="EU89" s="75" t="str" cm="1">
        <f t="array" ref="EU89">IF(ISBLANK(INDEX(行,$A89)),"",0)</f>
        <v/>
      </c>
      <c r="EV89" s="75" t="str" cm="1">
        <f t="array" ref="EV89">IF(ISBLANK(INDEX(行,$A89)),"",0)</f>
        <v/>
      </c>
      <c r="EW89" s="75" t="str" cm="1">
        <f t="array" ref="EW89">IF(ISBLANK(INDEX(行,$A89)),"",0)</f>
        <v/>
      </c>
      <c r="EX89" s="75" t="str" cm="1">
        <f t="array" ref="EX89">IF(ISBLANK(INDEX(行,$A89)),"",0)</f>
        <v/>
      </c>
      <c r="EY89" s="75" t="str" cm="1">
        <f t="array" ref="EY89">IF(ISBLANK(INDEX(行,$A89)),"",0)</f>
        <v/>
      </c>
      <c r="EZ89" s="75" t="str" cm="1">
        <f t="array" ref="EZ89">IF(ISBLANK(INDEX(行,$A89)),"",0)</f>
        <v/>
      </c>
      <c r="FA89" s="75" t="str" cm="1">
        <f t="array" ref="FA89">IF(ISBLANK(INDEX(行,$A89)),"",0)</f>
        <v/>
      </c>
      <c r="FB89" s="75" t="str" cm="1">
        <f t="array" ref="FB89">IF(ISBLANK(INDEX(行,$A89)),"",0)</f>
        <v/>
      </c>
      <c r="FC89" s="75" t="str" cm="1">
        <f t="array" ref="FC89">IF(ISBLANK(INDEX(行,$A89)),"",0)</f>
        <v/>
      </c>
      <c r="FD89" s="75" t="str" cm="1">
        <f t="array" ref="FD89">IF(ISBLANK(INDEX(行,$A89)),"",0)</f>
        <v/>
      </c>
      <c r="FE89" s="75" t="str" cm="1">
        <f t="array" ref="FE89">IF(ISBLANK(INDEX(行,$A89)),"",0)</f>
        <v/>
      </c>
      <c r="FF89" s="75" t="str" cm="1">
        <f t="array" ref="FF89">IF(ISBLANK(INDEX(行,$A89)),"",0)</f>
        <v/>
      </c>
      <c r="FG89" s="75" t="str" cm="1">
        <f t="array" ref="FG89">IF(ISBLANK(INDEX(行,$A89)),"",0)</f>
        <v/>
      </c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6" t="str">
        <f t="shared" si="9"/>
        <v/>
      </c>
      <c r="GM89" s="77"/>
      <c r="GN89" s="77"/>
      <c r="GO89" s="77"/>
      <c r="GP89" s="77"/>
      <c r="GQ89" s="77"/>
      <c r="GR89" s="77"/>
      <c r="GS89" s="77"/>
      <c r="GT89" s="77"/>
      <c r="GU89" s="77"/>
      <c r="GV89" s="75" t="str" cm="1">
        <f t="array" ref="GV89">IF(ISBLANK(INDEX(行,$A89)),"",1)</f>
        <v/>
      </c>
      <c r="GW89" s="75" t="str" cm="1">
        <f t="array" ref="GW89">IF(ISBLANK(INDEX(行,$A89)),"",1)</f>
        <v/>
      </c>
      <c r="GX89" s="75" t="str" cm="1">
        <f t="array" ref="GX89">IF(ISBLANK(INDEX(行,$A89)),"",0)</f>
        <v/>
      </c>
      <c r="GY89" s="77"/>
      <c r="GZ89" s="77"/>
      <c r="HA89" s="76" t="str" cm="1">
        <f t="array" aca="1" ref="HA89" ca="1">IF(ISBLANK(INDEX(行,$A89)),"",TODAY())</f>
        <v/>
      </c>
      <c r="HB89" s="76" t="str" cm="1">
        <f t="array" aca="1" ref="HB89" ca="1">IF(ISBLANK(INDEX(行,$A89)),"",TODAY())</f>
        <v/>
      </c>
      <c r="HC89" s="78" t="str" cm="1">
        <f t="array" ref="HC89">IF(ISBLANK(INDEX(行,$A89)),"","ADMIN")</f>
        <v/>
      </c>
      <c r="HD89" s="78" t="str">
        <f t="shared" si="10"/>
        <v/>
      </c>
    </row>
    <row r="90" spans="1:212" ht="13.5" customHeight="1" x14ac:dyDescent="0.15">
      <c r="A90" s="11">
        <v>85</v>
      </c>
      <c r="B90" s="75" t="str" cm="1">
        <f t="array" ref="B90">IF(ISBLANK(INDEX(行,$A90)),"",1)</f>
        <v/>
      </c>
      <c r="C90" s="76" t="str" cm="1">
        <f t="array" ref="C90">IF(ISBLANK(INDEX(伝票日付,$A90)),"",DATEVALUE(INDEX(TEXT(伝票日付,"0!/00!/00"),$A90)))</f>
        <v/>
      </c>
      <c r="D90" s="78" t="str" cm="1">
        <f t="array" ref="D90">IF(ISBLANK(INDEX(注文番号,$A90)),"",INDEX(注文番号,$A90))</f>
        <v/>
      </c>
      <c r="E90" s="75" t="str" cm="1">
        <f t="array" ref="E90">IF(ISBLANK(INDEX(行,$A90)),"",INDEX(行,$A90))</f>
        <v/>
      </c>
      <c r="F90" s="77" t="str" cm="1">
        <f t="array" ref="F90">IF(ISBLANK(INDEX(行,$A90)),"","0001")</f>
        <v/>
      </c>
      <c r="G90" s="83" t="str">
        <f t="shared" si="0"/>
        <v/>
      </c>
      <c r="H90" s="78" t="str" cm="1">
        <f t="array" ref="H90">IF(ISBLANK(INDEX(行,$A90)),"",8)</f>
        <v/>
      </c>
      <c r="I90" s="77" t="str" cm="1">
        <f t="array" ref="I90">IF(ISBLANK(INDEX(行,$A90)),"","      8211")</f>
        <v/>
      </c>
      <c r="J90" s="78" t="str" cm="1">
        <f t="array" ref="J90">IF(ISBLANK(INDEX(行,$A90)),"",8211)</f>
        <v/>
      </c>
      <c r="K90" s="82" t="str">
        <f t="shared" si="1"/>
        <v/>
      </c>
      <c r="L90" s="77" t="str" cm="1">
        <f t="array" ref="L90">IF(ISBLANK(INDEX(枝番,$A90)),"",INDEX(枝番,$A90))</f>
        <v/>
      </c>
      <c r="M90" s="78" t="str" cm="1">
        <f t="array" ref="M90">IF(ISBLANK(INDEX(工種コード,$A90)),"",INDEX(工種コード,$A90))</f>
        <v/>
      </c>
      <c r="N90" s="78" t="str" cm="1">
        <f t="array" ref="N90">IF(ISBLANK(INDEX(注文番号,$A90)),"",INDEX(注文番号,$A90))</f>
        <v/>
      </c>
      <c r="O90" s="75"/>
      <c r="P90" s="80"/>
      <c r="Q90" s="75" t="str" cm="1">
        <f t="array" ref="Q90">IF(ISBLANK(INDEX(行,$A90)),"",0)</f>
        <v/>
      </c>
      <c r="R90" s="77" t="str" cm="1">
        <f t="array" ref="R90">IF(ISBLANK(INDEX(仕入先コード,$A90)),"",INDEX(仕入先コード,$A90))</f>
        <v/>
      </c>
      <c r="S90" s="75" t="str" cm="1">
        <f t="array" ref="S90">IF(ISBLANK(INDEX(行,$A90)),"",0)</f>
        <v/>
      </c>
      <c r="T90" s="75" t="str" cm="1">
        <f t="array" ref="T90">IF(ISBLANK(INDEX(行,$A90)),"",1)</f>
        <v/>
      </c>
      <c r="U90" s="77" t="str" cm="1">
        <f t="array" ref="U90">IF(ISBLANK(INDEX(行,$A90)),"","         1")</f>
        <v/>
      </c>
      <c r="V90" s="75" t="str" cm="1">
        <f t="array" ref="V90">IF(ISBLANK(INDEX(行,$A90)),"",0)</f>
        <v/>
      </c>
      <c r="W90" s="75" t="str" cm="1">
        <f t="array" ref="W90">IF(ISBLANK(INDEX(数量,$A90)),"",INDEX(数量,$A90))</f>
        <v/>
      </c>
      <c r="X90" s="77" t="str" cm="1">
        <f t="array" ref="X90">IF(ISBLANK(INDEX(単位,$A90)),"",INDEX(単位,$A90))</f>
        <v/>
      </c>
      <c r="Y90" s="75" t="str" cm="1">
        <f t="array" ref="Y90">IF(ISBLANK(INDEX(単価,$A90)),"",INDEX(単価,$A90))</f>
        <v/>
      </c>
      <c r="Z90" s="75" t="str" cm="1">
        <f t="array" ref="Z90">IF(ISBLANK(INDEX(行,$A90)),"",W90*Y90)</f>
        <v/>
      </c>
      <c r="AA90" s="75" t="str" cm="1">
        <f t="array" ref="AA90">IF(ISBLANK(INDEX(行,$A90)),"",Z90*AI90/100)</f>
        <v/>
      </c>
      <c r="AB90" s="77"/>
      <c r="AC90" s="77"/>
      <c r="AD90" s="77"/>
      <c r="AE90" s="77"/>
      <c r="AF90" s="77"/>
      <c r="AG90" s="75" t="str" cm="1">
        <f t="array" ref="AG90">IF(ISBLANK(INDEX(行,$A90)),"",1)</f>
        <v/>
      </c>
      <c r="AH90" s="75" t="str" cm="1">
        <f t="array" ref="AH90">IF(ISBLANK(INDEX(行,$A90)),"",1)</f>
        <v/>
      </c>
      <c r="AI90" s="75" t="str" cm="1">
        <f t="array" ref="AI90">IF(ISBLANK(INDEX(税率,$A90)),"",INDEX(税率,$A90))</f>
        <v/>
      </c>
      <c r="AJ90" s="75" t="str" cm="1">
        <f t="array" ref="AJ90">IF(ISBLANK(INDEX(行,$A90)),"",50)</f>
        <v/>
      </c>
      <c r="AK90" s="76" t="str">
        <f t="shared" si="2"/>
        <v/>
      </c>
      <c r="AL90" s="82" t="str" cm="1">
        <f t="array" ref="AL90">IF(ISBLANK(INDEX(品名,$A90)),"",INDEX(品名,$A90))</f>
        <v/>
      </c>
      <c r="AM90" s="75"/>
      <c r="AN90" s="75" t="str" cm="1">
        <f t="array" ref="AN90">IF(ISBLANK(INDEX(行,$A90)),"",0)</f>
        <v/>
      </c>
      <c r="AO90" s="75" t="str" cm="1">
        <f t="array" ref="AO90">IF(ISBLANK(INDEX(行,$A90)),"",0)</f>
        <v/>
      </c>
      <c r="AP90" s="75" t="str" cm="1">
        <f t="array" ref="AP90">IF(ISBLANK(INDEX(行,$A90)),"",0)</f>
        <v/>
      </c>
      <c r="AQ90" s="75" t="str" cm="1">
        <f t="array" ref="AQ90">IF(ISBLANK(INDEX(行,$A90)),"",0)</f>
        <v/>
      </c>
      <c r="AR90" s="75" t="str" cm="1">
        <f t="array" ref="AR90">IF(ISBLANK(INDEX(行,$A90)),"",0)</f>
        <v/>
      </c>
      <c r="AS90" s="75" t="str" cm="1">
        <f t="array" ref="AS90">IF(ISBLANK(INDEX(行,$A90)),"",0)</f>
        <v/>
      </c>
      <c r="AT90" s="75" t="str" cm="1">
        <f t="array" ref="AT90">IF(ISBLANK(INDEX(行,$A90)),"",0)</f>
        <v/>
      </c>
      <c r="AU90" s="75" t="str" cm="1">
        <f t="array" ref="AU90">IF(ISBLANK(INDEX(行,$A90)),"",0)</f>
        <v/>
      </c>
      <c r="AV90" s="75" t="str" cm="1">
        <f t="array" ref="AV90">IF(ISBLANK(INDEX(行,$A90)),"",0)</f>
        <v/>
      </c>
      <c r="AW90" s="75" t="str" cm="1">
        <f t="array" ref="AW90">IF(ISBLANK(INDEX(行,$A90)),"",0)</f>
        <v/>
      </c>
      <c r="AX90" s="75" t="str" cm="1">
        <f t="array" ref="AX90">IF(ISBLANK(INDEX(行,$A90)),"",0)</f>
        <v/>
      </c>
      <c r="AY90" s="75" t="str" cm="1">
        <f t="array" ref="AY90">IF(ISBLANK(INDEX(行,$A90)),"",0)</f>
        <v/>
      </c>
      <c r="AZ90" s="75" t="str" cm="1">
        <f t="array" ref="AZ90">IF(ISBLANK(INDEX(行,$A90)),"",0)</f>
        <v/>
      </c>
      <c r="BA90" s="75" t="str" cm="1">
        <f t="array" ref="BA90">IF(ISBLANK(INDEX(行,$A90)),"",0)</f>
        <v/>
      </c>
      <c r="BB90" s="75" t="str" cm="1">
        <f t="array" ref="BB90">IF(ISBLANK(INDEX(行,$A90)),"",0)</f>
        <v/>
      </c>
      <c r="BC90" s="75" t="str" cm="1">
        <f t="array" ref="BC90">IF(ISBLANK(INDEX(行,$A90)),"",0)</f>
        <v/>
      </c>
      <c r="BD90" s="75" t="str" cm="1">
        <f t="array" ref="BD90">IF(ISBLANK(INDEX(行,$A90)),"",0)</f>
        <v/>
      </c>
      <c r="BE90" s="75" t="str" cm="1">
        <f t="array" ref="BE90">IF(ISBLANK(INDEX(行,$A90)),"",0)</f>
        <v/>
      </c>
      <c r="BF90" s="75" t="str" cm="1">
        <f t="array" ref="BF90">IF(ISBLANK(INDEX(行,$A90)),"",0)</f>
        <v/>
      </c>
      <c r="BG90" s="75" t="str" cm="1">
        <f t="array" ref="BG90">IF(ISBLANK(INDEX(行,$A90)),"",0)</f>
        <v/>
      </c>
      <c r="BH90" s="75" t="str" cm="1">
        <f t="array" ref="BH90">IF(ISBLANK(INDEX(行,$A90)),"",0)</f>
        <v/>
      </c>
      <c r="BI90" s="75" t="str" cm="1">
        <f t="array" ref="BI90">IF(ISBLANK(INDEX(行,$A90)),"",0)</f>
        <v/>
      </c>
      <c r="BJ90" s="75" t="str" cm="1">
        <f t="array" ref="BJ90">IF(ISBLANK(INDEX(行,$A90)),"",0)</f>
        <v/>
      </c>
      <c r="BK90" s="75" t="str" cm="1">
        <f t="array" ref="BK90">IF(ISBLANK(INDEX(行,$A90)),"",0)</f>
        <v/>
      </c>
      <c r="BL90" s="75" t="str" cm="1">
        <f t="array" ref="BL90">IF(ISBLANK(INDEX(行,$A90)),"",0)</f>
        <v/>
      </c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6" t="str" cm="1">
        <f t="array" ref="CQ90">IF(ISBLANK(INDEX(納入年月日,$A90)),"",INDEX(TEXT(納入年月日,"0!/00!/00"),$A90))</f>
        <v/>
      </c>
      <c r="CR90" s="77"/>
      <c r="CS90" s="77"/>
      <c r="CT90" s="77"/>
      <c r="CU90" s="77"/>
      <c r="CV90" s="77"/>
      <c r="CW90" s="77"/>
      <c r="CX90" s="77"/>
      <c r="CY90" s="77"/>
      <c r="CZ90" s="77"/>
      <c r="DA90" s="77" t="str" cm="1">
        <f t="array" ref="DA90">IF(ISBLANK(INDEX(行,$A90)),"","      0001")</f>
        <v/>
      </c>
      <c r="DB90" s="75" t="str" cm="1">
        <f t="array" ref="DB90">IF(ISBLANK(INDEX(行,$A90)),"",4101)</f>
        <v/>
      </c>
      <c r="DC90" s="75" t="str" cm="1">
        <f t="array" ref="DC90">IF(ISBLANK(INDEX(行,$A90)),"",2)</f>
        <v/>
      </c>
      <c r="DD90" s="77" t="str">
        <f t="shared" si="3"/>
        <v/>
      </c>
      <c r="DE90" s="75" t="str" cm="1">
        <f t="array" ref="DE90">IF(ISBLANK(INDEX(行,$A90)),"",0)</f>
        <v/>
      </c>
      <c r="DF90" s="77" t="str">
        <f t="shared" si="4"/>
        <v/>
      </c>
      <c r="DG90" s="77" t="str">
        <f t="shared" si="5"/>
        <v/>
      </c>
      <c r="DH90" s="75" t="str" cm="1">
        <f t="array" ref="DH90">IF(ISBLANK(INDEX(行,$A90)),"",0)</f>
        <v/>
      </c>
      <c r="DI90" s="75" t="str" cm="1">
        <f t="array" ref="DI90">IF(ISBLANK(INDEX(行,$A90)),"",0)</f>
        <v/>
      </c>
      <c r="DJ90" s="77"/>
      <c r="DK90" s="80"/>
      <c r="DL90" s="75" t="str" cm="1">
        <f t="array" ref="DL90">IF(ISBLANK(INDEX(行,$A90)),"",0)</f>
        <v/>
      </c>
      <c r="DM90" s="77" t="str">
        <f t="shared" si="6"/>
        <v/>
      </c>
      <c r="DN90" s="75" t="str" cm="1">
        <f t="array" ref="DN90">IF(ISBLANK(INDEX(行,$A90)),"",0)</f>
        <v/>
      </c>
      <c r="DO90" s="75" t="str" cm="1">
        <f t="array" ref="DO90">IF(ISBLANK(INDEX(行,$A90)),"",0)</f>
        <v/>
      </c>
      <c r="DP90" s="77" t="str" cm="1">
        <f t="array" ref="DP90">IF(ISBLANK(INDEX(行,$A90)),"","         0")</f>
        <v/>
      </c>
      <c r="DQ90" s="75" t="str" cm="1">
        <f t="array" ref="DQ90">IF(ISBLANK(INDEX(行,$A90)),"",0)</f>
        <v/>
      </c>
      <c r="DR90" s="75" t="str" cm="1">
        <f t="array" ref="DR90">IF(ISBLANK(INDEX(行,$A90)),"",0)</f>
        <v/>
      </c>
      <c r="DS90" s="77"/>
      <c r="DT90" s="75" t="str" cm="1">
        <f t="array" ref="DT90">IF(ISBLANK(INDEX(行,$A90)),"",0)</f>
        <v/>
      </c>
      <c r="DU90" s="75" t="str" cm="1">
        <f t="array" ref="DU90">IF(ISBLANK(INDEX(行,$A90)),"",$Z90+$AA90)</f>
        <v/>
      </c>
      <c r="DV90" s="75" t="str" cm="1">
        <f t="array" ref="DV90">IF(ISBLANK(INDEX(行,$A90)),"",0)</f>
        <v/>
      </c>
      <c r="DW90" s="77"/>
      <c r="DX90" s="77"/>
      <c r="DY90" s="77"/>
      <c r="DZ90" s="77"/>
      <c r="EA90" s="77"/>
      <c r="EB90" s="75" t="str" cm="1">
        <f t="array" ref="EB90">IF(ISBLANK(INDEX(行,$A90)),"",2)</f>
        <v/>
      </c>
      <c r="EC90" s="75" t="str" cm="1">
        <f t="array" ref="EC90">IF(ISBLANK(INDEX(行,$A90)),"",1)</f>
        <v/>
      </c>
      <c r="ED90" s="75" t="str" cm="1">
        <f t="array" ref="ED90">IF(ISBLANK(INDEX(行,$A90)),"",0)</f>
        <v/>
      </c>
      <c r="EE90" s="75" t="str" cm="1">
        <f t="array" ref="EE90">IF(ISBLANK(INDEX(行,$A90)),"",0)</f>
        <v/>
      </c>
      <c r="EF90" s="76" t="str">
        <f t="shared" si="7"/>
        <v/>
      </c>
      <c r="EG90" s="77" t="str">
        <f t="shared" si="8"/>
        <v/>
      </c>
      <c r="EH90" s="77"/>
      <c r="EI90" s="75" t="str" cm="1">
        <f t="array" ref="EI90">IF(ISBLANK(INDEX(行,$A90)),"",0)</f>
        <v/>
      </c>
      <c r="EJ90" s="75" t="str" cm="1">
        <f t="array" ref="EJ90">IF(ISBLANK(INDEX(行,$A90)),"",0)</f>
        <v/>
      </c>
      <c r="EK90" s="75" t="str" cm="1">
        <f t="array" ref="EK90">IF(ISBLANK(INDEX(行,$A90)),"",0)</f>
        <v/>
      </c>
      <c r="EL90" s="75" t="str" cm="1">
        <f t="array" ref="EL90">IF(ISBLANK(INDEX(行,$A90)),"",0)</f>
        <v/>
      </c>
      <c r="EM90" s="75" t="str" cm="1">
        <f t="array" ref="EM90">IF(ISBLANK(INDEX(行,$A90)),"",0)</f>
        <v/>
      </c>
      <c r="EN90" s="75" t="str" cm="1">
        <f t="array" ref="EN90">IF(ISBLANK(INDEX(行,$A90)),"",0)</f>
        <v/>
      </c>
      <c r="EO90" s="75" t="str" cm="1">
        <f t="array" ref="EO90">IF(ISBLANK(INDEX(行,$A90)),"",0)</f>
        <v/>
      </c>
      <c r="EP90" s="75" t="str" cm="1">
        <f t="array" ref="EP90">IF(ISBLANK(INDEX(行,$A90)),"",0)</f>
        <v/>
      </c>
      <c r="EQ90" s="75" t="str" cm="1">
        <f t="array" ref="EQ90">IF(ISBLANK(INDEX(行,$A90)),"",0)</f>
        <v/>
      </c>
      <c r="ER90" s="75" t="str" cm="1">
        <f t="array" ref="ER90">IF(ISBLANK(INDEX(行,$A90)),"",0)</f>
        <v/>
      </c>
      <c r="ES90" s="75" t="str" cm="1">
        <f t="array" ref="ES90">IF(ISBLANK(INDEX(行,$A90)),"",0)</f>
        <v/>
      </c>
      <c r="ET90" s="75" t="str" cm="1">
        <f t="array" ref="ET90">IF(ISBLANK(INDEX(行,$A90)),"",0)</f>
        <v/>
      </c>
      <c r="EU90" s="75" t="str" cm="1">
        <f t="array" ref="EU90">IF(ISBLANK(INDEX(行,$A90)),"",0)</f>
        <v/>
      </c>
      <c r="EV90" s="75" t="str" cm="1">
        <f t="array" ref="EV90">IF(ISBLANK(INDEX(行,$A90)),"",0)</f>
        <v/>
      </c>
      <c r="EW90" s="75" t="str" cm="1">
        <f t="array" ref="EW90">IF(ISBLANK(INDEX(行,$A90)),"",0)</f>
        <v/>
      </c>
      <c r="EX90" s="75" t="str" cm="1">
        <f t="array" ref="EX90">IF(ISBLANK(INDEX(行,$A90)),"",0)</f>
        <v/>
      </c>
      <c r="EY90" s="75" t="str" cm="1">
        <f t="array" ref="EY90">IF(ISBLANK(INDEX(行,$A90)),"",0)</f>
        <v/>
      </c>
      <c r="EZ90" s="75" t="str" cm="1">
        <f t="array" ref="EZ90">IF(ISBLANK(INDEX(行,$A90)),"",0)</f>
        <v/>
      </c>
      <c r="FA90" s="75" t="str" cm="1">
        <f t="array" ref="FA90">IF(ISBLANK(INDEX(行,$A90)),"",0)</f>
        <v/>
      </c>
      <c r="FB90" s="75" t="str" cm="1">
        <f t="array" ref="FB90">IF(ISBLANK(INDEX(行,$A90)),"",0)</f>
        <v/>
      </c>
      <c r="FC90" s="75" t="str" cm="1">
        <f t="array" ref="FC90">IF(ISBLANK(INDEX(行,$A90)),"",0)</f>
        <v/>
      </c>
      <c r="FD90" s="75" t="str" cm="1">
        <f t="array" ref="FD90">IF(ISBLANK(INDEX(行,$A90)),"",0)</f>
        <v/>
      </c>
      <c r="FE90" s="75" t="str" cm="1">
        <f t="array" ref="FE90">IF(ISBLANK(INDEX(行,$A90)),"",0)</f>
        <v/>
      </c>
      <c r="FF90" s="75" t="str" cm="1">
        <f t="array" ref="FF90">IF(ISBLANK(INDEX(行,$A90)),"",0)</f>
        <v/>
      </c>
      <c r="FG90" s="75" t="str" cm="1">
        <f t="array" ref="FG90">IF(ISBLANK(INDEX(行,$A90)),"",0)</f>
        <v/>
      </c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6" t="str">
        <f t="shared" si="9"/>
        <v/>
      </c>
      <c r="GM90" s="77"/>
      <c r="GN90" s="77"/>
      <c r="GO90" s="77"/>
      <c r="GP90" s="77"/>
      <c r="GQ90" s="77"/>
      <c r="GR90" s="77"/>
      <c r="GS90" s="77"/>
      <c r="GT90" s="77"/>
      <c r="GU90" s="77"/>
      <c r="GV90" s="75" t="str" cm="1">
        <f t="array" ref="GV90">IF(ISBLANK(INDEX(行,$A90)),"",1)</f>
        <v/>
      </c>
      <c r="GW90" s="75" t="str" cm="1">
        <f t="array" ref="GW90">IF(ISBLANK(INDEX(行,$A90)),"",1)</f>
        <v/>
      </c>
      <c r="GX90" s="75" t="str" cm="1">
        <f t="array" ref="GX90">IF(ISBLANK(INDEX(行,$A90)),"",0)</f>
        <v/>
      </c>
      <c r="GY90" s="77"/>
      <c r="GZ90" s="77"/>
      <c r="HA90" s="76" t="str" cm="1">
        <f t="array" aca="1" ref="HA90" ca="1">IF(ISBLANK(INDEX(行,$A90)),"",TODAY())</f>
        <v/>
      </c>
      <c r="HB90" s="76" t="str" cm="1">
        <f t="array" aca="1" ref="HB90" ca="1">IF(ISBLANK(INDEX(行,$A90)),"",TODAY())</f>
        <v/>
      </c>
      <c r="HC90" s="78" t="str" cm="1">
        <f t="array" ref="HC90">IF(ISBLANK(INDEX(行,$A90)),"","ADMIN")</f>
        <v/>
      </c>
      <c r="HD90" s="78" t="str">
        <f t="shared" si="10"/>
        <v/>
      </c>
    </row>
    <row r="91" spans="1:212" ht="13.5" customHeight="1" x14ac:dyDescent="0.15">
      <c r="A91" s="11">
        <v>86</v>
      </c>
      <c r="B91" s="75" t="str" cm="1">
        <f t="array" ref="B91">IF(ISBLANK(INDEX(行,$A91)),"",1)</f>
        <v/>
      </c>
      <c r="C91" s="76" t="str" cm="1">
        <f t="array" ref="C91">IF(ISBLANK(INDEX(伝票日付,$A91)),"",DATEVALUE(INDEX(TEXT(伝票日付,"0!/00!/00"),$A91)))</f>
        <v/>
      </c>
      <c r="D91" s="78" t="str" cm="1">
        <f t="array" ref="D91">IF(ISBLANK(INDEX(注文番号,$A91)),"",INDEX(注文番号,$A91))</f>
        <v/>
      </c>
      <c r="E91" s="75" t="str" cm="1">
        <f t="array" ref="E91">IF(ISBLANK(INDEX(行,$A91)),"",INDEX(行,$A91))</f>
        <v/>
      </c>
      <c r="F91" s="77" t="str" cm="1">
        <f t="array" ref="F91">IF(ISBLANK(INDEX(行,$A91)),"","0001")</f>
        <v/>
      </c>
      <c r="G91" s="83" t="str">
        <f t="shared" si="0"/>
        <v/>
      </c>
      <c r="H91" s="78" t="str" cm="1">
        <f t="array" ref="H91">IF(ISBLANK(INDEX(行,$A91)),"",8)</f>
        <v/>
      </c>
      <c r="I91" s="77" t="str" cm="1">
        <f t="array" ref="I91">IF(ISBLANK(INDEX(行,$A91)),"","      8211")</f>
        <v/>
      </c>
      <c r="J91" s="78" t="str" cm="1">
        <f t="array" ref="J91">IF(ISBLANK(INDEX(行,$A91)),"",8211)</f>
        <v/>
      </c>
      <c r="K91" s="82" t="str">
        <f t="shared" si="1"/>
        <v/>
      </c>
      <c r="L91" s="77" t="str" cm="1">
        <f t="array" ref="L91">IF(ISBLANK(INDEX(枝番,$A91)),"",INDEX(枝番,$A91))</f>
        <v/>
      </c>
      <c r="M91" s="78" t="str" cm="1">
        <f t="array" ref="M91">IF(ISBLANK(INDEX(工種コード,$A91)),"",INDEX(工種コード,$A91))</f>
        <v/>
      </c>
      <c r="N91" s="78" t="str" cm="1">
        <f t="array" ref="N91">IF(ISBLANK(INDEX(注文番号,$A91)),"",INDEX(注文番号,$A91))</f>
        <v/>
      </c>
      <c r="O91" s="75"/>
      <c r="P91" s="80"/>
      <c r="Q91" s="75" t="str" cm="1">
        <f t="array" ref="Q91">IF(ISBLANK(INDEX(行,$A91)),"",0)</f>
        <v/>
      </c>
      <c r="R91" s="77" t="str" cm="1">
        <f t="array" ref="R91">IF(ISBLANK(INDEX(仕入先コード,$A91)),"",INDEX(仕入先コード,$A91))</f>
        <v/>
      </c>
      <c r="S91" s="75" t="str" cm="1">
        <f t="array" ref="S91">IF(ISBLANK(INDEX(行,$A91)),"",0)</f>
        <v/>
      </c>
      <c r="T91" s="75" t="str" cm="1">
        <f t="array" ref="T91">IF(ISBLANK(INDEX(行,$A91)),"",1)</f>
        <v/>
      </c>
      <c r="U91" s="77" t="str" cm="1">
        <f t="array" ref="U91">IF(ISBLANK(INDEX(行,$A91)),"","         1")</f>
        <v/>
      </c>
      <c r="V91" s="75" t="str" cm="1">
        <f t="array" ref="V91">IF(ISBLANK(INDEX(行,$A91)),"",0)</f>
        <v/>
      </c>
      <c r="W91" s="75" t="str" cm="1">
        <f t="array" ref="W91">IF(ISBLANK(INDEX(数量,$A91)),"",INDEX(数量,$A91))</f>
        <v/>
      </c>
      <c r="X91" s="77" t="str" cm="1">
        <f t="array" ref="X91">IF(ISBLANK(INDEX(単位,$A91)),"",INDEX(単位,$A91))</f>
        <v/>
      </c>
      <c r="Y91" s="75" t="str" cm="1">
        <f t="array" ref="Y91">IF(ISBLANK(INDEX(単価,$A91)),"",INDEX(単価,$A91))</f>
        <v/>
      </c>
      <c r="Z91" s="75" t="str" cm="1">
        <f t="array" ref="Z91">IF(ISBLANK(INDEX(行,$A91)),"",W91*Y91)</f>
        <v/>
      </c>
      <c r="AA91" s="75" t="str" cm="1">
        <f t="array" ref="AA91">IF(ISBLANK(INDEX(行,$A91)),"",Z91*AI91/100)</f>
        <v/>
      </c>
      <c r="AB91" s="77"/>
      <c r="AC91" s="77"/>
      <c r="AD91" s="77"/>
      <c r="AE91" s="77"/>
      <c r="AF91" s="77"/>
      <c r="AG91" s="75" t="str" cm="1">
        <f t="array" ref="AG91">IF(ISBLANK(INDEX(行,$A91)),"",1)</f>
        <v/>
      </c>
      <c r="AH91" s="75" t="str" cm="1">
        <f t="array" ref="AH91">IF(ISBLANK(INDEX(行,$A91)),"",1)</f>
        <v/>
      </c>
      <c r="AI91" s="75" t="str" cm="1">
        <f t="array" ref="AI91">IF(ISBLANK(INDEX(税率,$A91)),"",INDEX(税率,$A91))</f>
        <v/>
      </c>
      <c r="AJ91" s="75" t="str" cm="1">
        <f t="array" ref="AJ91">IF(ISBLANK(INDEX(行,$A91)),"",50)</f>
        <v/>
      </c>
      <c r="AK91" s="76" t="str">
        <f t="shared" si="2"/>
        <v/>
      </c>
      <c r="AL91" s="82" t="str" cm="1">
        <f t="array" ref="AL91">IF(ISBLANK(INDEX(品名,$A91)),"",INDEX(品名,$A91))</f>
        <v/>
      </c>
      <c r="AM91" s="75"/>
      <c r="AN91" s="75" t="str" cm="1">
        <f t="array" ref="AN91">IF(ISBLANK(INDEX(行,$A91)),"",0)</f>
        <v/>
      </c>
      <c r="AO91" s="75" t="str" cm="1">
        <f t="array" ref="AO91">IF(ISBLANK(INDEX(行,$A91)),"",0)</f>
        <v/>
      </c>
      <c r="AP91" s="75" t="str" cm="1">
        <f t="array" ref="AP91">IF(ISBLANK(INDEX(行,$A91)),"",0)</f>
        <v/>
      </c>
      <c r="AQ91" s="75" t="str" cm="1">
        <f t="array" ref="AQ91">IF(ISBLANK(INDEX(行,$A91)),"",0)</f>
        <v/>
      </c>
      <c r="AR91" s="75" t="str" cm="1">
        <f t="array" ref="AR91">IF(ISBLANK(INDEX(行,$A91)),"",0)</f>
        <v/>
      </c>
      <c r="AS91" s="75" t="str" cm="1">
        <f t="array" ref="AS91">IF(ISBLANK(INDEX(行,$A91)),"",0)</f>
        <v/>
      </c>
      <c r="AT91" s="75" t="str" cm="1">
        <f t="array" ref="AT91">IF(ISBLANK(INDEX(行,$A91)),"",0)</f>
        <v/>
      </c>
      <c r="AU91" s="75" t="str" cm="1">
        <f t="array" ref="AU91">IF(ISBLANK(INDEX(行,$A91)),"",0)</f>
        <v/>
      </c>
      <c r="AV91" s="75" t="str" cm="1">
        <f t="array" ref="AV91">IF(ISBLANK(INDEX(行,$A91)),"",0)</f>
        <v/>
      </c>
      <c r="AW91" s="75" t="str" cm="1">
        <f t="array" ref="AW91">IF(ISBLANK(INDEX(行,$A91)),"",0)</f>
        <v/>
      </c>
      <c r="AX91" s="75" t="str" cm="1">
        <f t="array" ref="AX91">IF(ISBLANK(INDEX(行,$A91)),"",0)</f>
        <v/>
      </c>
      <c r="AY91" s="75" t="str" cm="1">
        <f t="array" ref="AY91">IF(ISBLANK(INDEX(行,$A91)),"",0)</f>
        <v/>
      </c>
      <c r="AZ91" s="75" t="str" cm="1">
        <f t="array" ref="AZ91">IF(ISBLANK(INDEX(行,$A91)),"",0)</f>
        <v/>
      </c>
      <c r="BA91" s="75" t="str" cm="1">
        <f t="array" ref="BA91">IF(ISBLANK(INDEX(行,$A91)),"",0)</f>
        <v/>
      </c>
      <c r="BB91" s="75" t="str" cm="1">
        <f t="array" ref="BB91">IF(ISBLANK(INDEX(行,$A91)),"",0)</f>
        <v/>
      </c>
      <c r="BC91" s="75" t="str" cm="1">
        <f t="array" ref="BC91">IF(ISBLANK(INDEX(行,$A91)),"",0)</f>
        <v/>
      </c>
      <c r="BD91" s="75" t="str" cm="1">
        <f t="array" ref="BD91">IF(ISBLANK(INDEX(行,$A91)),"",0)</f>
        <v/>
      </c>
      <c r="BE91" s="75" t="str" cm="1">
        <f t="array" ref="BE91">IF(ISBLANK(INDEX(行,$A91)),"",0)</f>
        <v/>
      </c>
      <c r="BF91" s="75" t="str" cm="1">
        <f t="array" ref="BF91">IF(ISBLANK(INDEX(行,$A91)),"",0)</f>
        <v/>
      </c>
      <c r="BG91" s="75" t="str" cm="1">
        <f t="array" ref="BG91">IF(ISBLANK(INDEX(行,$A91)),"",0)</f>
        <v/>
      </c>
      <c r="BH91" s="75" t="str" cm="1">
        <f t="array" ref="BH91">IF(ISBLANK(INDEX(行,$A91)),"",0)</f>
        <v/>
      </c>
      <c r="BI91" s="75" t="str" cm="1">
        <f t="array" ref="BI91">IF(ISBLANK(INDEX(行,$A91)),"",0)</f>
        <v/>
      </c>
      <c r="BJ91" s="75" t="str" cm="1">
        <f t="array" ref="BJ91">IF(ISBLANK(INDEX(行,$A91)),"",0)</f>
        <v/>
      </c>
      <c r="BK91" s="75" t="str" cm="1">
        <f t="array" ref="BK91">IF(ISBLANK(INDEX(行,$A91)),"",0)</f>
        <v/>
      </c>
      <c r="BL91" s="75" t="str" cm="1">
        <f t="array" ref="BL91">IF(ISBLANK(INDEX(行,$A91)),"",0)</f>
        <v/>
      </c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6" t="str" cm="1">
        <f t="array" ref="CQ91">IF(ISBLANK(INDEX(納入年月日,$A91)),"",INDEX(TEXT(納入年月日,"0!/00!/00"),$A91))</f>
        <v/>
      </c>
      <c r="CR91" s="77"/>
      <c r="CS91" s="77"/>
      <c r="CT91" s="77"/>
      <c r="CU91" s="77"/>
      <c r="CV91" s="77"/>
      <c r="CW91" s="77"/>
      <c r="CX91" s="77"/>
      <c r="CY91" s="77"/>
      <c r="CZ91" s="77"/>
      <c r="DA91" s="77" t="str" cm="1">
        <f t="array" ref="DA91">IF(ISBLANK(INDEX(行,$A91)),"","      0001")</f>
        <v/>
      </c>
      <c r="DB91" s="75" t="str" cm="1">
        <f t="array" ref="DB91">IF(ISBLANK(INDEX(行,$A91)),"",4101)</f>
        <v/>
      </c>
      <c r="DC91" s="75" t="str" cm="1">
        <f t="array" ref="DC91">IF(ISBLANK(INDEX(行,$A91)),"",2)</f>
        <v/>
      </c>
      <c r="DD91" s="77" t="str">
        <f t="shared" si="3"/>
        <v/>
      </c>
      <c r="DE91" s="75" t="str" cm="1">
        <f t="array" ref="DE91">IF(ISBLANK(INDEX(行,$A91)),"",0)</f>
        <v/>
      </c>
      <c r="DF91" s="77" t="str">
        <f t="shared" si="4"/>
        <v/>
      </c>
      <c r="DG91" s="77" t="str">
        <f t="shared" si="5"/>
        <v/>
      </c>
      <c r="DH91" s="75" t="str" cm="1">
        <f t="array" ref="DH91">IF(ISBLANK(INDEX(行,$A91)),"",0)</f>
        <v/>
      </c>
      <c r="DI91" s="75" t="str" cm="1">
        <f t="array" ref="DI91">IF(ISBLANK(INDEX(行,$A91)),"",0)</f>
        <v/>
      </c>
      <c r="DJ91" s="77"/>
      <c r="DK91" s="80"/>
      <c r="DL91" s="75" t="str" cm="1">
        <f t="array" ref="DL91">IF(ISBLANK(INDEX(行,$A91)),"",0)</f>
        <v/>
      </c>
      <c r="DM91" s="77" t="str">
        <f t="shared" si="6"/>
        <v/>
      </c>
      <c r="DN91" s="75" t="str" cm="1">
        <f t="array" ref="DN91">IF(ISBLANK(INDEX(行,$A91)),"",0)</f>
        <v/>
      </c>
      <c r="DO91" s="75" t="str" cm="1">
        <f t="array" ref="DO91">IF(ISBLANK(INDEX(行,$A91)),"",0)</f>
        <v/>
      </c>
      <c r="DP91" s="77" t="str" cm="1">
        <f t="array" ref="DP91">IF(ISBLANK(INDEX(行,$A91)),"","         0")</f>
        <v/>
      </c>
      <c r="DQ91" s="75" t="str" cm="1">
        <f t="array" ref="DQ91">IF(ISBLANK(INDEX(行,$A91)),"",0)</f>
        <v/>
      </c>
      <c r="DR91" s="75" t="str" cm="1">
        <f t="array" ref="DR91">IF(ISBLANK(INDEX(行,$A91)),"",0)</f>
        <v/>
      </c>
      <c r="DS91" s="77"/>
      <c r="DT91" s="75" t="str" cm="1">
        <f t="array" ref="DT91">IF(ISBLANK(INDEX(行,$A91)),"",0)</f>
        <v/>
      </c>
      <c r="DU91" s="75" t="str" cm="1">
        <f t="array" ref="DU91">IF(ISBLANK(INDEX(行,$A91)),"",$Z91+$AA91)</f>
        <v/>
      </c>
      <c r="DV91" s="75" t="str" cm="1">
        <f t="array" ref="DV91">IF(ISBLANK(INDEX(行,$A91)),"",0)</f>
        <v/>
      </c>
      <c r="DW91" s="77"/>
      <c r="DX91" s="77"/>
      <c r="DY91" s="77"/>
      <c r="DZ91" s="77"/>
      <c r="EA91" s="77"/>
      <c r="EB91" s="75" t="str" cm="1">
        <f t="array" ref="EB91">IF(ISBLANK(INDEX(行,$A91)),"",2)</f>
        <v/>
      </c>
      <c r="EC91" s="75" t="str" cm="1">
        <f t="array" ref="EC91">IF(ISBLANK(INDEX(行,$A91)),"",1)</f>
        <v/>
      </c>
      <c r="ED91" s="75" t="str" cm="1">
        <f t="array" ref="ED91">IF(ISBLANK(INDEX(行,$A91)),"",0)</f>
        <v/>
      </c>
      <c r="EE91" s="75" t="str" cm="1">
        <f t="array" ref="EE91">IF(ISBLANK(INDEX(行,$A91)),"",0)</f>
        <v/>
      </c>
      <c r="EF91" s="76" t="str">
        <f t="shared" si="7"/>
        <v/>
      </c>
      <c r="EG91" s="77" t="str">
        <f t="shared" si="8"/>
        <v/>
      </c>
      <c r="EH91" s="77"/>
      <c r="EI91" s="75" t="str" cm="1">
        <f t="array" ref="EI91">IF(ISBLANK(INDEX(行,$A91)),"",0)</f>
        <v/>
      </c>
      <c r="EJ91" s="75" t="str" cm="1">
        <f t="array" ref="EJ91">IF(ISBLANK(INDEX(行,$A91)),"",0)</f>
        <v/>
      </c>
      <c r="EK91" s="75" t="str" cm="1">
        <f t="array" ref="EK91">IF(ISBLANK(INDEX(行,$A91)),"",0)</f>
        <v/>
      </c>
      <c r="EL91" s="75" t="str" cm="1">
        <f t="array" ref="EL91">IF(ISBLANK(INDEX(行,$A91)),"",0)</f>
        <v/>
      </c>
      <c r="EM91" s="75" t="str" cm="1">
        <f t="array" ref="EM91">IF(ISBLANK(INDEX(行,$A91)),"",0)</f>
        <v/>
      </c>
      <c r="EN91" s="75" t="str" cm="1">
        <f t="array" ref="EN91">IF(ISBLANK(INDEX(行,$A91)),"",0)</f>
        <v/>
      </c>
      <c r="EO91" s="75" t="str" cm="1">
        <f t="array" ref="EO91">IF(ISBLANK(INDEX(行,$A91)),"",0)</f>
        <v/>
      </c>
      <c r="EP91" s="75" t="str" cm="1">
        <f t="array" ref="EP91">IF(ISBLANK(INDEX(行,$A91)),"",0)</f>
        <v/>
      </c>
      <c r="EQ91" s="75" t="str" cm="1">
        <f t="array" ref="EQ91">IF(ISBLANK(INDEX(行,$A91)),"",0)</f>
        <v/>
      </c>
      <c r="ER91" s="75" t="str" cm="1">
        <f t="array" ref="ER91">IF(ISBLANK(INDEX(行,$A91)),"",0)</f>
        <v/>
      </c>
      <c r="ES91" s="75" t="str" cm="1">
        <f t="array" ref="ES91">IF(ISBLANK(INDEX(行,$A91)),"",0)</f>
        <v/>
      </c>
      <c r="ET91" s="75" t="str" cm="1">
        <f t="array" ref="ET91">IF(ISBLANK(INDEX(行,$A91)),"",0)</f>
        <v/>
      </c>
      <c r="EU91" s="75" t="str" cm="1">
        <f t="array" ref="EU91">IF(ISBLANK(INDEX(行,$A91)),"",0)</f>
        <v/>
      </c>
      <c r="EV91" s="75" t="str" cm="1">
        <f t="array" ref="EV91">IF(ISBLANK(INDEX(行,$A91)),"",0)</f>
        <v/>
      </c>
      <c r="EW91" s="75" t="str" cm="1">
        <f t="array" ref="EW91">IF(ISBLANK(INDEX(行,$A91)),"",0)</f>
        <v/>
      </c>
      <c r="EX91" s="75" t="str" cm="1">
        <f t="array" ref="EX91">IF(ISBLANK(INDEX(行,$A91)),"",0)</f>
        <v/>
      </c>
      <c r="EY91" s="75" t="str" cm="1">
        <f t="array" ref="EY91">IF(ISBLANK(INDEX(行,$A91)),"",0)</f>
        <v/>
      </c>
      <c r="EZ91" s="75" t="str" cm="1">
        <f t="array" ref="EZ91">IF(ISBLANK(INDEX(行,$A91)),"",0)</f>
        <v/>
      </c>
      <c r="FA91" s="75" t="str" cm="1">
        <f t="array" ref="FA91">IF(ISBLANK(INDEX(行,$A91)),"",0)</f>
        <v/>
      </c>
      <c r="FB91" s="75" t="str" cm="1">
        <f t="array" ref="FB91">IF(ISBLANK(INDEX(行,$A91)),"",0)</f>
        <v/>
      </c>
      <c r="FC91" s="75" t="str" cm="1">
        <f t="array" ref="FC91">IF(ISBLANK(INDEX(行,$A91)),"",0)</f>
        <v/>
      </c>
      <c r="FD91" s="75" t="str" cm="1">
        <f t="array" ref="FD91">IF(ISBLANK(INDEX(行,$A91)),"",0)</f>
        <v/>
      </c>
      <c r="FE91" s="75" t="str" cm="1">
        <f t="array" ref="FE91">IF(ISBLANK(INDEX(行,$A91)),"",0)</f>
        <v/>
      </c>
      <c r="FF91" s="75" t="str" cm="1">
        <f t="array" ref="FF91">IF(ISBLANK(INDEX(行,$A91)),"",0)</f>
        <v/>
      </c>
      <c r="FG91" s="75" t="str" cm="1">
        <f t="array" ref="FG91">IF(ISBLANK(INDEX(行,$A91)),"",0)</f>
        <v/>
      </c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6" t="str">
        <f t="shared" si="9"/>
        <v/>
      </c>
      <c r="GM91" s="77"/>
      <c r="GN91" s="77"/>
      <c r="GO91" s="77"/>
      <c r="GP91" s="77"/>
      <c r="GQ91" s="77"/>
      <c r="GR91" s="77"/>
      <c r="GS91" s="77"/>
      <c r="GT91" s="77"/>
      <c r="GU91" s="77"/>
      <c r="GV91" s="75" t="str" cm="1">
        <f t="array" ref="GV91">IF(ISBLANK(INDEX(行,$A91)),"",1)</f>
        <v/>
      </c>
      <c r="GW91" s="75" t="str" cm="1">
        <f t="array" ref="GW91">IF(ISBLANK(INDEX(行,$A91)),"",1)</f>
        <v/>
      </c>
      <c r="GX91" s="75" t="str" cm="1">
        <f t="array" ref="GX91">IF(ISBLANK(INDEX(行,$A91)),"",0)</f>
        <v/>
      </c>
      <c r="GY91" s="77"/>
      <c r="GZ91" s="77"/>
      <c r="HA91" s="76" t="str" cm="1">
        <f t="array" aca="1" ref="HA91" ca="1">IF(ISBLANK(INDEX(行,$A91)),"",TODAY())</f>
        <v/>
      </c>
      <c r="HB91" s="76" t="str" cm="1">
        <f t="array" aca="1" ref="HB91" ca="1">IF(ISBLANK(INDEX(行,$A91)),"",TODAY())</f>
        <v/>
      </c>
      <c r="HC91" s="78" t="str" cm="1">
        <f t="array" ref="HC91">IF(ISBLANK(INDEX(行,$A91)),"","ADMIN")</f>
        <v/>
      </c>
      <c r="HD91" s="78" t="str">
        <f t="shared" si="10"/>
        <v/>
      </c>
    </row>
    <row r="92" spans="1:212" ht="13.5" customHeight="1" x14ac:dyDescent="0.15">
      <c r="A92" s="11">
        <v>87</v>
      </c>
      <c r="B92" s="75" t="str" cm="1">
        <f t="array" ref="B92">IF(ISBLANK(INDEX(行,$A92)),"",1)</f>
        <v/>
      </c>
      <c r="C92" s="76" t="str" cm="1">
        <f t="array" ref="C92">IF(ISBLANK(INDEX(伝票日付,$A92)),"",DATEVALUE(INDEX(TEXT(伝票日付,"0!/00!/00"),$A92)))</f>
        <v/>
      </c>
      <c r="D92" s="78" t="str" cm="1">
        <f t="array" ref="D92">IF(ISBLANK(INDEX(注文番号,$A92)),"",INDEX(注文番号,$A92))</f>
        <v/>
      </c>
      <c r="E92" s="75" t="str" cm="1">
        <f t="array" ref="E92">IF(ISBLANK(INDEX(行,$A92)),"",INDEX(行,$A92))</f>
        <v/>
      </c>
      <c r="F92" s="77" t="str" cm="1">
        <f t="array" ref="F92">IF(ISBLANK(INDEX(行,$A92)),"","0001")</f>
        <v/>
      </c>
      <c r="G92" s="83" t="str">
        <f t="shared" si="0"/>
        <v/>
      </c>
      <c r="H92" s="78" t="str" cm="1">
        <f t="array" ref="H92">IF(ISBLANK(INDEX(行,$A92)),"",8)</f>
        <v/>
      </c>
      <c r="I92" s="77" t="str" cm="1">
        <f t="array" ref="I92">IF(ISBLANK(INDEX(行,$A92)),"","      8211")</f>
        <v/>
      </c>
      <c r="J92" s="78" t="str" cm="1">
        <f t="array" ref="J92">IF(ISBLANK(INDEX(行,$A92)),"",8211)</f>
        <v/>
      </c>
      <c r="K92" s="82" t="str">
        <f t="shared" si="1"/>
        <v/>
      </c>
      <c r="L92" s="77" t="str" cm="1">
        <f t="array" ref="L92">IF(ISBLANK(INDEX(枝番,$A92)),"",INDEX(枝番,$A92))</f>
        <v/>
      </c>
      <c r="M92" s="78" t="str" cm="1">
        <f t="array" ref="M92">IF(ISBLANK(INDEX(工種コード,$A92)),"",INDEX(工種コード,$A92))</f>
        <v/>
      </c>
      <c r="N92" s="78" t="str" cm="1">
        <f t="array" ref="N92">IF(ISBLANK(INDEX(注文番号,$A92)),"",INDEX(注文番号,$A92))</f>
        <v/>
      </c>
      <c r="O92" s="75"/>
      <c r="P92" s="80"/>
      <c r="Q92" s="75" t="str" cm="1">
        <f t="array" ref="Q92">IF(ISBLANK(INDEX(行,$A92)),"",0)</f>
        <v/>
      </c>
      <c r="R92" s="77" t="str" cm="1">
        <f t="array" ref="R92">IF(ISBLANK(INDEX(仕入先コード,$A92)),"",INDEX(仕入先コード,$A92))</f>
        <v/>
      </c>
      <c r="S92" s="75" t="str" cm="1">
        <f t="array" ref="S92">IF(ISBLANK(INDEX(行,$A92)),"",0)</f>
        <v/>
      </c>
      <c r="T92" s="75" t="str" cm="1">
        <f t="array" ref="T92">IF(ISBLANK(INDEX(行,$A92)),"",1)</f>
        <v/>
      </c>
      <c r="U92" s="77" t="str" cm="1">
        <f t="array" ref="U92">IF(ISBLANK(INDEX(行,$A92)),"","         1")</f>
        <v/>
      </c>
      <c r="V92" s="75" t="str" cm="1">
        <f t="array" ref="V92">IF(ISBLANK(INDEX(行,$A92)),"",0)</f>
        <v/>
      </c>
      <c r="W92" s="75" t="str" cm="1">
        <f t="array" ref="W92">IF(ISBLANK(INDEX(数量,$A92)),"",INDEX(数量,$A92))</f>
        <v/>
      </c>
      <c r="X92" s="77" t="str" cm="1">
        <f t="array" ref="X92">IF(ISBLANK(INDEX(単位,$A92)),"",INDEX(単位,$A92))</f>
        <v/>
      </c>
      <c r="Y92" s="75" t="str" cm="1">
        <f t="array" ref="Y92">IF(ISBLANK(INDEX(単価,$A92)),"",INDEX(単価,$A92))</f>
        <v/>
      </c>
      <c r="Z92" s="75" t="str" cm="1">
        <f t="array" ref="Z92">IF(ISBLANK(INDEX(行,$A92)),"",W92*Y92)</f>
        <v/>
      </c>
      <c r="AA92" s="75" t="str" cm="1">
        <f t="array" ref="AA92">IF(ISBLANK(INDEX(行,$A92)),"",Z92*AI92/100)</f>
        <v/>
      </c>
      <c r="AB92" s="77"/>
      <c r="AC92" s="77"/>
      <c r="AD92" s="77"/>
      <c r="AE92" s="77"/>
      <c r="AF92" s="77"/>
      <c r="AG92" s="75" t="str" cm="1">
        <f t="array" ref="AG92">IF(ISBLANK(INDEX(行,$A92)),"",1)</f>
        <v/>
      </c>
      <c r="AH92" s="75" t="str" cm="1">
        <f t="array" ref="AH92">IF(ISBLANK(INDEX(行,$A92)),"",1)</f>
        <v/>
      </c>
      <c r="AI92" s="75" t="str" cm="1">
        <f t="array" ref="AI92">IF(ISBLANK(INDEX(税率,$A92)),"",INDEX(税率,$A92))</f>
        <v/>
      </c>
      <c r="AJ92" s="75" t="str" cm="1">
        <f t="array" ref="AJ92">IF(ISBLANK(INDEX(行,$A92)),"",50)</f>
        <v/>
      </c>
      <c r="AK92" s="76" t="str">
        <f t="shared" si="2"/>
        <v/>
      </c>
      <c r="AL92" s="82" t="str" cm="1">
        <f t="array" ref="AL92">IF(ISBLANK(INDEX(品名,$A92)),"",INDEX(品名,$A92))</f>
        <v/>
      </c>
      <c r="AM92" s="75"/>
      <c r="AN92" s="75" t="str" cm="1">
        <f t="array" ref="AN92">IF(ISBLANK(INDEX(行,$A92)),"",0)</f>
        <v/>
      </c>
      <c r="AO92" s="75" t="str" cm="1">
        <f t="array" ref="AO92">IF(ISBLANK(INDEX(行,$A92)),"",0)</f>
        <v/>
      </c>
      <c r="AP92" s="75" t="str" cm="1">
        <f t="array" ref="AP92">IF(ISBLANK(INDEX(行,$A92)),"",0)</f>
        <v/>
      </c>
      <c r="AQ92" s="75" t="str" cm="1">
        <f t="array" ref="AQ92">IF(ISBLANK(INDEX(行,$A92)),"",0)</f>
        <v/>
      </c>
      <c r="AR92" s="75" t="str" cm="1">
        <f t="array" ref="AR92">IF(ISBLANK(INDEX(行,$A92)),"",0)</f>
        <v/>
      </c>
      <c r="AS92" s="75" t="str" cm="1">
        <f t="array" ref="AS92">IF(ISBLANK(INDEX(行,$A92)),"",0)</f>
        <v/>
      </c>
      <c r="AT92" s="75" t="str" cm="1">
        <f t="array" ref="AT92">IF(ISBLANK(INDEX(行,$A92)),"",0)</f>
        <v/>
      </c>
      <c r="AU92" s="75" t="str" cm="1">
        <f t="array" ref="AU92">IF(ISBLANK(INDEX(行,$A92)),"",0)</f>
        <v/>
      </c>
      <c r="AV92" s="75" t="str" cm="1">
        <f t="array" ref="AV92">IF(ISBLANK(INDEX(行,$A92)),"",0)</f>
        <v/>
      </c>
      <c r="AW92" s="75" t="str" cm="1">
        <f t="array" ref="AW92">IF(ISBLANK(INDEX(行,$A92)),"",0)</f>
        <v/>
      </c>
      <c r="AX92" s="75" t="str" cm="1">
        <f t="array" ref="AX92">IF(ISBLANK(INDEX(行,$A92)),"",0)</f>
        <v/>
      </c>
      <c r="AY92" s="75" t="str" cm="1">
        <f t="array" ref="AY92">IF(ISBLANK(INDEX(行,$A92)),"",0)</f>
        <v/>
      </c>
      <c r="AZ92" s="75" t="str" cm="1">
        <f t="array" ref="AZ92">IF(ISBLANK(INDEX(行,$A92)),"",0)</f>
        <v/>
      </c>
      <c r="BA92" s="75" t="str" cm="1">
        <f t="array" ref="BA92">IF(ISBLANK(INDEX(行,$A92)),"",0)</f>
        <v/>
      </c>
      <c r="BB92" s="75" t="str" cm="1">
        <f t="array" ref="BB92">IF(ISBLANK(INDEX(行,$A92)),"",0)</f>
        <v/>
      </c>
      <c r="BC92" s="75" t="str" cm="1">
        <f t="array" ref="BC92">IF(ISBLANK(INDEX(行,$A92)),"",0)</f>
        <v/>
      </c>
      <c r="BD92" s="75" t="str" cm="1">
        <f t="array" ref="BD92">IF(ISBLANK(INDEX(行,$A92)),"",0)</f>
        <v/>
      </c>
      <c r="BE92" s="75" t="str" cm="1">
        <f t="array" ref="BE92">IF(ISBLANK(INDEX(行,$A92)),"",0)</f>
        <v/>
      </c>
      <c r="BF92" s="75" t="str" cm="1">
        <f t="array" ref="BF92">IF(ISBLANK(INDEX(行,$A92)),"",0)</f>
        <v/>
      </c>
      <c r="BG92" s="75" t="str" cm="1">
        <f t="array" ref="BG92">IF(ISBLANK(INDEX(行,$A92)),"",0)</f>
        <v/>
      </c>
      <c r="BH92" s="75" t="str" cm="1">
        <f t="array" ref="BH92">IF(ISBLANK(INDEX(行,$A92)),"",0)</f>
        <v/>
      </c>
      <c r="BI92" s="75" t="str" cm="1">
        <f t="array" ref="BI92">IF(ISBLANK(INDEX(行,$A92)),"",0)</f>
        <v/>
      </c>
      <c r="BJ92" s="75" t="str" cm="1">
        <f t="array" ref="BJ92">IF(ISBLANK(INDEX(行,$A92)),"",0)</f>
        <v/>
      </c>
      <c r="BK92" s="75" t="str" cm="1">
        <f t="array" ref="BK92">IF(ISBLANK(INDEX(行,$A92)),"",0)</f>
        <v/>
      </c>
      <c r="BL92" s="75" t="str" cm="1">
        <f t="array" ref="BL92">IF(ISBLANK(INDEX(行,$A92)),"",0)</f>
        <v/>
      </c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6" t="str" cm="1">
        <f t="array" ref="CQ92">IF(ISBLANK(INDEX(納入年月日,$A92)),"",INDEX(TEXT(納入年月日,"0!/00!/00"),$A92))</f>
        <v/>
      </c>
      <c r="CR92" s="77"/>
      <c r="CS92" s="77"/>
      <c r="CT92" s="77"/>
      <c r="CU92" s="77"/>
      <c r="CV92" s="77"/>
      <c r="CW92" s="77"/>
      <c r="CX92" s="77"/>
      <c r="CY92" s="77"/>
      <c r="CZ92" s="77"/>
      <c r="DA92" s="77" t="str" cm="1">
        <f t="array" ref="DA92">IF(ISBLANK(INDEX(行,$A92)),"","      0001")</f>
        <v/>
      </c>
      <c r="DB92" s="75" t="str" cm="1">
        <f t="array" ref="DB92">IF(ISBLANK(INDEX(行,$A92)),"",4101)</f>
        <v/>
      </c>
      <c r="DC92" s="75" t="str" cm="1">
        <f t="array" ref="DC92">IF(ISBLANK(INDEX(行,$A92)),"",2)</f>
        <v/>
      </c>
      <c r="DD92" s="77" t="str">
        <f t="shared" si="3"/>
        <v/>
      </c>
      <c r="DE92" s="75" t="str" cm="1">
        <f t="array" ref="DE92">IF(ISBLANK(INDEX(行,$A92)),"",0)</f>
        <v/>
      </c>
      <c r="DF92" s="77" t="str">
        <f t="shared" si="4"/>
        <v/>
      </c>
      <c r="DG92" s="77" t="str">
        <f t="shared" si="5"/>
        <v/>
      </c>
      <c r="DH92" s="75" t="str" cm="1">
        <f t="array" ref="DH92">IF(ISBLANK(INDEX(行,$A92)),"",0)</f>
        <v/>
      </c>
      <c r="DI92" s="75" t="str" cm="1">
        <f t="array" ref="DI92">IF(ISBLANK(INDEX(行,$A92)),"",0)</f>
        <v/>
      </c>
      <c r="DJ92" s="77"/>
      <c r="DK92" s="80"/>
      <c r="DL92" s="75" t="str" cm="1">
        <f t="array" ref="DL92">IF(ISBLANK(INDEX(行,$A92)),"",0)</f>
        <v/>
      </c>
      <c r="DM92" s="77" t="str">
        <f t="shared" si="6"/>
        <v/>
      </c>
      <c r="DN92" s="75" t="str" cm="1">
        <f t="array" ref="DN92">IF(ISBLANK(INDEX(行,$A92)),"",0)</f>
        <v/>
      </c>
      <c r="DO92" s="75" t="str" cm="1">
        <f t="array" ref="DO92">IF(ISBLANK(INDEX(行,$A92)),"",0)</f>
        <v/>
      </c>
      <c r="DP92" s="77" t="str" cm="1">
        <f t="array" ref="DP92">IF(ISBLANK(INDEX(行,$A92)),"","         0")</f>
        <v/>
      </c>
      <c r="DQ92" s="75" t="str" cm="1">
        <f t="array" ref="DQ92">IF(ISBLANK(INDEX(行,$A92)),"",0)</f>
        <v/>
      </c>
      <c r="DR92" s="75" t="str" cm="1">
        <f t="array" ref="DR92">IF(ISBLANK(INDEX(行,$A92)),"",0)</f>
        <v/>
      </c>
      <c r="DS92" s="77"/>
      <c r="DT92" s="75" t="str" cm="1">
        <f t="array" ref="DT92">IF(ISBLANK(INDEX(行,$A92)),"",0)</f>
        <v/>
      </c>
      <c r="DU92" s="75" t="str" cm="1">
        <f t="array" ref="DU92">IF(ISBLANK(INDEX(行,$A92)),"",$Z92+$AA92)</f>
        <v/>
      </c>
      <c r="DV92" s="75" t="str" cm="1">
        <f t="array" ref="DV92">IF(ISBLANK(INDEX(行,$A92)),"",0)</f>
        <v/>
      </c>
      <c r="DW92" s="77"/>
      <c r="DX92" s="77"/>
      <c r="DY92" s="77"/>
      <c r="DZ92" s="77"/>
      <c r="EA92" s="77"/>
      <c r="EB92" s="75" t="str" cm="1">
        <f t="array" ref="EB92">IF(ISBLANK(INDEX(行,$A92)),"",2)</f>
        <v/>
      </c>
      <c r="EC92" s="75" t="str" cm="1">
        <f t="array" ref="EC92">IF(ISBLANK(INDEX(行,$A92)),"",1)</f>
        <v/>
      </c>
      <c r="ED92" s="75" t="str" cm="1">
        <f t="array" ref="ED92">IF(ISBLANK(INDEX(行,$A92)),"",0)</f>
        <v/>
      </c>
      <c r="EE92" s="75" t="str" cm="1">
        <f t="array" ref="EE92">IF(ISBLANK(INDEX(行,$A92)),"",0)</f>
        <v/>
      </c>
      <c r="EF92" s="76" t="str">
        <f t="shared" si="7"/>
        <v/>
      </c>
      <c r="EG92" s="77" t="str">
        <f t="shared" si="8"/>
        <v/>
      </c>
      <c r="EH92" s="77"/>
      <c r="EI92" s="75" t="str" cm="1">
        <f t="array" ref="EI92">IF(ISBLANK(INDEX(行,$A92)),"",0)</f>
        <v/>
      </c>
      <c r="EJ92" s="75" t="str" cm="1">
        <f t="array" ref="EJ92">IF(ISBLANK(INDEX(行,$A92)),"",0)</f>
        <v/>
      </c>
      <c r="EK92" s="75" t="str" cm="1">
        <f t="array" ref="EK92">IF(ISBLANK(INDEX(行,$A92)),"",0)</f>
        <v/>
      </c>
      <c r="EL92" s="75" t="str" cm="1">
        <f t="array" ref="EL92">IF(ISBLANK(INDEX(行,$A92)),"",0)</f>
        <v/>
      </c>
      <c r="EM92" s="75" t="str" cm="1">
        <f t="array" ref="EM92">IF(ISBLANK(INDEX(行,$A92)),"",0)</f>
        <v/>
      </c>
      <c r="EN92" s="75" t="str" cm="1">
        <f t="array" ref="EN92">IF(ISBLANK(INDEX(行,$A92)),"",0)</f>
        <v/>
      </c>
      <c r="EO92" s="75" t="str" cm="1">
        <f t="array" ref="EO92">IF(ISBLANK(INDEX(行,$A92)),"",0)</f>
        <v/>
      </c>
      <c r="EP92" s="75" t="str" cm="1">
        <f t="array" ref="EP92">IF(ISBLANK(INDEX(行,$A92)),"",0)</f>
        <v/>
      </c>
      <c r="EQ92" s="75" t="str" cm="1">
        <f t="array" ref="EQ92">IF(ISBLANK(INDEX(行,$A92)),"",0)</f>
        <v/>
      </c>
      <c r="ER92" s="75" t="str" cm="1">
        <f t="array" ref="ER92">IF(ISBLANK(INDEX(行,$A92)),"",0)</f>
        <v/>
      </c>
      <c r="ES92" s="75" t="str" cm="1">
        <f t="array" ref="ES92">IF(ISBLANK(INDEX(行,$A92)),"",0)</f>
        <v/>
      </c>
      <c r="ET92" s="75" t="str" cm="1">
        <f t="array" ref="ET92">IF(ISBLANK(INDEX(行,$A92)),"",0)</f>
        <v/>
      </c>
      <c r="EU92" s="75" t="str" cm="1">
        <f t="array" ref="EU92">IF(ISBLANK(INDEX(行,$A92)),"",0)</f>
        <v/>
      </c>
      <c r="EV92" s="75" t="str" cm="1">
        <f t="array" ref="EV92">IF(ISBLANK(INDEX(行,$A92)),"",0)</f>
        <v/>
      </c>
      <c r="EW92" s="75" t="str" cm="1">
        <f t="array" ref="EW92">IF(ISBLANK(INDEX(行,$A92)),"",0)</f>
        <v/>
      </c>
      <c r="EX92" s="75" t="str" cm="1">
        <f t="array" ref="EX92">IF(ISBLANK(INDEX(行,$A92)),"",0)</f>
        <v/>
      </c>
      <c r="EY92" s="75" t="str" cm="1">
        <f t="array" ref="EY92">IF(ISBLANK(INDEX(行,$A92)),"",0)</f>
        <v/>
      </c>
      <c r="EZ92" s="75" t="str" cm="1">
        <f t="array" ref="EZ92">IF(ISBLANK(INDEX(行,$A92)),"",0)</f>
        <v/>
      </c>
      <c r="FA92" s="75" t="str" cm="1">
        <f t="array" ref="FA92">IF(ISBLANK(INDEX(行,$A92)),"",0)</f>
        <v/>
      </c>
      <c r="FB92" s="75" t="str" cm="1">
        <f t="array" ref="FB92">IF(ISBLANK(INDEX(行,$A92)),"",0)</f>
        <v/>
      </c>
      <c r="FC92" s="75" t="str" cm="1">
        <f t="array" ref="FC92">IF(ISBLANK(INDEX(行,$A92)),"",0)</f>
        <v/>
      </c>
      <c r="FD92" s="75" t="str" cm="1">
        <f t="array" ref="FD92">IF(ISBLANK(INDEX(行,$A92)),"",0)</f>
        <v/>
      </c>
      <c r="FE92" s="75" t="str" cm="1">
        <f t="array" ref="FE92">IF(ISBLANK(INDEX(行,$A92)),"",0)</f>
        <v/>
      </c>
      <c r="FF92" s="75" t="str" cm="1">
        <f t="array" ref="FF92">IF(ISBLANK(INDEX(行,$A92)),"",0)</f>
        <v/>
      </c>
      <c r="FG92" s="75" t="str" cm="1">
        <f t="array" ref="FG92">IF(ISBLANK(INDEX(行,$A92)),"",0)</f>
        <v/>
      </c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6" t="str">
        <f t="shared" si="9"/>
        <v/>
      </c>
      <c r="GM92" s="77"/>
      <c r="GN92" s="77"/>
      <c r="GO92" s="77"/>
      <c r="GP92" s="77"/>
      <c r="GQ92" s="77"/>
      <c r="GR92" s="77"/>
      <c r="GS92" s="77"/>
      <c r="GT92" s="77"/>
      <c r="GU92" s="77"/>
      <c r="GV92" s="75" t="str" cm="1">
        <f t="array" ref="GV92">IF(ISBLANK(INDEX(行,$A92)),"",1)</f>
        <v/>
      </c>
      <c r="GW92" s="75" t="str" cm="1">
        <f t="array" ref="GW92">IF(ISBLANK(INDEX(行,$A92)),"",1)</f>
        <v/>
      </c>
      <c r="GX92" s="75" t="str" cm="1">
        <f t="array" ref="GX92">IF(ISBLANK(INDEX(行,$A92)),"",0)</f>
        <v/>
      </c>
      <c r="GY92" s="77"/>
      <c r="GZ92" s="77"/>
      <c r="HA92" s="76" t="str" cm="1">
        <f t="array" aca="1" ref="HA92" ca="1">IF(ISBLANK(INDEX(行,$A92)),"",TODAY())</f>
        <v/>
      </c>
      <c r="HB92" s="76" t="str" cm="1">
        <f t="array" aca="1" ref="HB92" ca="1">IF(ISBLANK(INDEX(行,$A92)),"",TODAY())</f>
        <v/>
      </c>
      <c r="HC92" s="78" t="str" cm="1">
        <f t="array" ref="HC92">IF(ISBLANK(INDEX(行,$A92)),"","ADMIN")</f>
        <v/>
      </c>
      <c r="HD92" s="78" t="str">
        <f t="shared" si="10"/>
        <v/>
      </c>
    </row>
    <row r="93" spans="1:212" ht="13.5" customHeight="1" x14ac:dyDescent="0.15">
      <c r="A93" s="11">
        <v>88</v>
      </c>
      <c r="B93" s="75" t="str" cm="1">
        <f t="array" ref="B93">IF(ISBLANK(INDEX(行,$A93)),"",1)</f>
        <v/>
      </c>
      <c r="C93" s="76" t="str" cm="1">
        <f t="array" ref="C93">IF(ISBLANK(INDEX(伝票日付,$A93)),"",DATEVALUE(INDEX(TEXT(伝票日付,"0!/00!/00"),$A93)))</f>
        <v/>
      </c>
      <c r="D93" s="78" t="str" cm="1">
        <f t="array" ref="D93">IF(ISBLANK(INDEX(注文番号,$A93)),"",INDEX(注文番号,$A93))</f>
        <v/>
      </c>
      <c r="E93" s="75" t="str" cm="1">
        <f t="array" ref="E93">IF(ISBLANK(INDEX(行,$A93)),"",INDEX(行,$A93))</f>
        <v/>
      </c>
      <c r="F93" s="77" t="str" cm="1">
        <f t="array" ref="F93">IF(ISBLANK(INDEX(行,$A93)),"","0001")</f>
        <v/>
      </c>
      <c r="G93" s="83" t="str">
        <f t="shared" si="0"/>
        <v/>
      </c>
      <c r="H93" s="78" t="str" cm="1">
        <f t="array" ref="H93">IF(ISBLANK(INDEX(行,$A93)),"",8)</f>
        <v/>
      </c>
      <c r="I93" s="77" t="str" cm="1">
        <f t="array" ref="I93">IF(ISBLANK(INDEX(行,$A93)),"","      8211")</f>
        <v/>
      </c>
      <c r="J93" s="78" t="str" cm="1">
        <f t="array" ref="J93">IF(ISBLANK(INDEX(行,$A93)),"",8211)</f>
        <v/>
      </c>
      <c r="K93" s="82" t="str">
        <f t="shared" si="1"/>
        <v/>
      </c>
      <c r="L93" s="77" t="str" cm="1">
        <f t="array" ref="L93">IF(ISBLANK(INDEX(枝番,$A93)),"",INDEX(枝番,$A93))</f>
        <v/>
      </c>
      <c r="M93" s="78" t="str" cm="1">
        <f t="array" ref="M93">IF(ISBLANK(INDEX(工種コード,$A93)),"",INDEX(工種コード,$A93))</f>
        <v/>
      </c>
      <c r="N93" s="78" t="str" cm="1">
        <f t="array" ref="N93">IF(ISBLANK(INDEX(注文番号,$A93)),"",INDEX(注文番号,$A93))</f>
        <v/>
      </c>
      <c r="O93" s="75"/>
      <c r="P93" s="80"/>
      <c r="Q93" s="75" t="str" cm="1">
        <f t="array" ref="Q93">IF(ISBLANK(INDEX(行,$A93)),"",0)</f>
        <v/>
      </c>
      <c r="R93" s="77" t="str" cm="1">
        <f t="array" ref="R93">IF(ISBLANK(INDEX(仕入先コード,$A93)),"",INDEX(仕入先コード,$A93))</f>
        <v/>
      </c>
      <c r="S93" s="75" t="str" cm="1">
        <f t="array" ref="S93">IF(ISBLANK(INDEX(行,$A93)),"",0)</f>
        <v/>
      </c>
      <c r="T93" s="75" t="str" cm="1">
        <f t="array" ref="T93">IF(ISBLANK(INDEX(行,$A93)),"",1)</f>
        <v/>
      </c>
      <c r="U93" s="77" t="str" cm="1">
        <f t="array" ref="U93">IF(ISBLANK(INDEX(行,$A93)),"","         1")</f>
        <v/>
      </c>
      <c r="V93" s="75" t="str" cm="1">
        <f t="array" ref="V93">IF(ISBLANK(INDEX(行,$A93)),"",0)</f>
        <v/>
      </c>
      <c r="W93" s="75" t="str" cm="1">
        <f t="array" ref="W93">IF(ISBLANK(INDEX(数量,$A93)),"",INDEX(数量,$A93))</f>
        <v/>
      </c>
      <c r="X93" s="77" t="str" cm="1">
        <f t="array" ref="X93">IF(ISBLANK(INDEX(単位,$A93)),"",INDEX(単位,$A93))</f>
        <v/>
      </c>
      <c r="Y93" s="75" t="str" cm="1">
        <f t="array" ref="Y93">IF(ISBLANK(INDEX(単価,$A93)),"",INDEX(単価,$A93))</f>
        <v/>
      </c>
      <c r="Z93" s="75" t="str" cm="1">
        <f t="array" ref="Z93">IF(ISBLANK(INDEX(行,$A93)),"",W93*Y93)</f>
        <v/>
      </c>
      <c r="AA93" s="75" t="str" cm="1">
        <f t="array" ref="AA93">IF(ISBLANK(INDEX(行,$A93)),"",Z93*AI93/100)</f>
        <v/>
      </c>
      <c r="AB93" s="77"/>
      <c r="AC93" s="77"/>
      <c r="AD93" s="77"/>
      <c r="AE93" s="77"/>
      <c r="AF93" s="77"/>
      <c r="AG93" s="75" t="str" cm="1">
        <f t="array" ref="AG93">IF(ISBLANK(INDEX(行,$A93)),"",1)</f>
        <v/>
      </c>
      <c r="AH93" s="75" t="str" cm="1">
        <f t="array" ref="AH93">IF(ISBLANK(INDEX(行,$A93)),"",1)</f>
        <v/>
      </c>
      <c r="AI93" s="75" t="str" cm="1">
        <f t="array" ref="AI93">IF(ISBLANK(INDEX(税率,$A93)),"",INDEX(税率,$A93))</f>
        <v/>
      </c>
      <c r="AJ93" s="75" t="str" cm="1">
        <f t="array" ref="AJ93">IF(ISBLANK(INDEX(行,$A93)),"",50)</f>
        <v/>
      </c>
      <c r="AK93" s="76" t="str">
        <f t="shared" si="2"/>
        <v/>
      </c>
      <c r="AL93" s="82" t="str" cm="1">
        <f t="array" ref="AL93">IF(ISBLANK(INDEX(品名,$A93)),"",INDEX(品名,$A93))</f>
        <v/>
      </c>
      <c r="AM93" s="75"/>
      <c r="AN93" s="75" t="str" cm="1">
        <f t="array" ref="AN93">IF(ISBLANK(INDEX(行,$A93)),"",0)</f>
        <v/>
      </c>
      <c r="AO93" s="75" t="str" cm="1">
        <f t="array" ref="AO93">IF(ISBLANK(INDEX(行,$A93)),"",0)</f>
        <v/>
      </c>
      <c r="AP93" s="75" t="str" cm="1">
        <f t="array" ref="AP93">IF(ISBLANK(INDEX(行,$A93)),"",0)</f>
        <v/>
      </c>
      <c r="AQ93" s="75" t="str" cm="1">
        <f t="array" ref="AQ93">IF(ISBLANK(INDEX(行,$A93)),"",0)</f>
        <v/>
      </c>
      <c r="AR93" s="75" t="str" cm="1">
        <f t="array" ref="AR93">IF(ISBLANK(INDEX(行,$A93)),"",0)</f>
        <v/>
      </c>
      <c r="AS93" s="75" t="str" cm="1">
        <f t="array" ref="AS93">IF(ISBLANK(INDEX(行,$A93)),"",0)</f>
        <v/>
      </c>
      <c r="AT93" s="75" t="str" cm="1">
        <f t="array" ref="AT93">IF(ISBLANK(INDEX(行,$A93)),"",0)</f>
        <v/>
      </c>
      <c r="AU93" s="75" t="str" cm="1">
        <f t="array" ref="AU93">IF(ISBLANK(INDEX(行,$A93)),"",0)</f>
        <v/>
      </c>
      <c r="AV93" s="75" t="str" cm="1">
        <f t="array" ref="AV93">IF(ISBLANK(INDEX(行,$A93)),"",0)</f>
        <v/>
      </c>
      <c r="AW93" s="75" t="str" cm="1">
        <f t="array" ref="AW93">IF(ISBLANK(INDEX(行,$A93)),"",0)</f>
        <v/>
      </c>
      <c r="AX93" s="75" t="str" cm="1">
        <f t="array" ref="AX93">IF(ISBLANK(INDEX(行,$A93)),"",0)</f>
        <v/>
      </c>
      <c r="AY93" s="75" t="str" cm="1">
        <f t="array" ref="AY93">IF(ISBLANK(INDEX(行,$A93)),"",0)</f>
        <v/>
      </c>
      <c r="AZ93" s="75" t="str" cm="1">
        <f t="array" ref="AZ93">IF(ISBLANK(INDEX(行,$A93)),"",0)</f>
        <v/>
      </c>
      <c r="BA93" s="75" t="str" cm="1">
        <f t="array" ref="BA93">IF(ISBLANK(INDEX(行,$A93)),"",0)</f>
        <v/>
      </c>
      <c r="BB93" s="75" t="str" cm="1">
        <f t="array" ref="BB93">IF(ISBLANK(INDEX(行,$A93)),"",0)</f>
        <v/>
      </c>
      <c r="BC93" s="75" t="str" cm="1">
        <f t="array" ref="BC93">IF(ISBLANK(INDEX(行,$A93)),"",0)</f>
        <v/>
      </c>
      <c r="BD93" s="75" t="str" cm="1">
        <f t="array" ref="BD93">IF(ISBLANK(INDEX(行,$A93)),"",0)</f>
        <v/>
      </c>
      <c r="BE93" s="75" t="str" cm="1">
        <f t="array" ref="BE93">IF(ISBLANK(INDEX(行,$A93)),"",0)</f>
        <v/>
      </c>
      <c r="BF93" s="75" t="str" cm="1">
        <f t="array" ref="BF93">IF(ISBLANK(INDEX(行,$A93)),"",0)</f>
        <v/>
      </c>
      <c r="BG93" s="75" t="str" cm="1">
        <f t="array" ref="BG93">IF(ISBLANK(INDEX(行,$A93)),"",0)</f>
        <v/>
      </c>
      <c r="BH93" s="75" t="str" cm="1">
        <f t="array" ref="BH93">IF(ISBLANK(INDEX(行,$A93)),"",0)</f>
        <v/>
      </c>
      <c r="BI93" s="75" t="str" cm="1">
        <f t="array" ref="BI93">IF(ISBLANK(INDEX(行,$A93)),"",0)</f>
        <v/>
      </c>
      <c r="BJ93" s="75" t="str" cm="1">
        <f t="array" ref="BJ93">IF(ISBLANK(INDEX(行,$A93)),"",0)</f>
        <v/>
      </c>
      <c r="BK93" s="75" t="str" cm="1">
        <f t="array" ref="BK93">IF(ISBLANK(INDEX(行,$A93)),"",0)</f>
        <v/>
      </c>
      <c r="BL93" s="75" t="str" cm="1">
        <f t="array" ref="BL93">IF(ISBLANK(INDEX(行,$A93)),"",0)</f>
        <v/>
      </c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6" t="str" cm="1">
        <f t="array" ref="CQ93">IF(ISBLANK(INDEX(納入年月日,$A93)),"",INDEX(TEXT(納入年月日,"0!/00!/00"),$A93))</f>
        <v/>
      </c>
      <c r="CR93" s="77"/>
      <c r="CS93" s="77"/>
      <c r="CT93" s="77"/>
      <c r="CU93" s="77"/>
      <c r="CV93" s="77"/>
      <c r="CW93" s="77"/>
      <c r="CX93" s="77"/>
      <c r="CY93" s="77"/>
      <c r="CZ93" s="77"/>
      <c r="DA93" s="77" t="str" cm="1">
        <f t="array" ref="DA93">IF(ISBLANK(INDEX(行,$A93)),"","      0001")</f>
        <v/>
      </c>
      <c r="DB93" s="75" t="str" cm="1">
        <f t="array" ref="DB93">IF(ISBLANK(INDEX(行,$A93)),"",4101)</f>
        <v/>
      </c>
      <c r="DC93" s="75" t="str" cm="1">
        <f t="array" ref="DC93">IF(ISBLANK(INDEX(行,$A93)),"",2)</f>
        <v/>
      </c>
      <c r="DD93" s="77" t="str">
        <f t="shared" si="3"/>
        <v/>
      </c>
      <c r="DE93" s="75" t="str" cm="1">
        <f t="array" ref="DE93">IF(ISBLANK(INDEX(行,$A93)),"",0)</f>
        <v/>
      </c>
      <c r="DF93" s="77" t="str">
        <f t="shared" si="4"/>
        <v/>
      </c>
      <c r="DG93" s="77" t="str">
        <f t="shared" si="5"/>
        <v/>
      </c>
      <c r="DH93" s="75" t="str" cm="1">
        <f t="array" ref="DH93">IF(ISBLANK(INDEX(行,$A93)),"",0)</f>
        <v/>
      </c>
      <c r="DI93" s="75" t="str" cm="1">
        <f t="array" ref="DI93">IF(ISBLANK(INDEX(行,$A93)),"",0)</f>
        <v/>
      </c>
      <c r="DJ93" s="77"/>
      <c r="DK93" s="80"/>
      <c r="DL93" s="75" t="str" cm="1">
        <f t="array" ref="DL93">IF(ISBLANK(INDEX(行,$A93)),"",0)</f>
        <v/>
      </c>
      <c r="DM93" s="77" t="str">
        <f t="shared" si="6"/>
        <v/>
      </c>
      <c r="DN93" s="75" t="str" cm="1">
        <f t="array" ref="DN93">IF(ISBLANK(INDEX(行,$A93)),"",0)</f>
        <v/>
      </c>
      <c r="DO93" s="75" t="str" cm="1">
        <f t="array" ref="DO93">IF(ISBLANK(INDEX(行,$A93)),"",0)</f>
        <v/>
      </c>
      <c r="DP93" s="77" t="str" cm="1">
        <f t="array" ref="DP93">IF(ISBLANK(INDEX(行,$A93)),"","         0")</f>
        <v/>
      </c>
      <c r="DQ93" s="75" t="str" cm="1">
        <f t="array" ref="DQ93">IF(ISBLANK(INDEX(行,$A93)),"",0)</f>
        <v/>
      </c>
      <c r="DR93" s="75" t="str" cm="1">
        <f t="array" ref="DR93">IF(ISBLANK(INDEX(行,$A93)),"",0)</f>
        <v/>
      </c>
      <c r="DS93" s="77"/>
      <c r="DT93" s="75" t="str" cm="1">
        <f t="array" ref="DT93">IF(ISBLANK(INDEX(行,$A93)),"",0)</f>
        <v/>
      </c>
      <c r="DU93" s="75" t="str" cm="1">
        <f t="array" ref="DU93">IF(ISBLANK(INDEX(行,$A93)),"",$Z93+$AA93)</f>
        <v/>
      </c>
      <c r="DV93" s="75" t="str" cm="1">
        <f t="array" ref="DV93">IF(ISBLANK(INDEX(行,$A93)),"",0)</f>
        <v/>
      </c>
      <c r="DW93" s="77"/>
      <c r="DX93" s="77"/>
      <c r="DY93" s="77"/>
      <c r="DZ93" s="77"/>
      <c r="EA93" s="77"/>
      <c r="EB93" s="75" t="str" cm="1">
        <f t="array" ref="EB93">IF(ISBLANK(INDEX(行,$A93)),"",2)</f>
        <v/>
      </c>
      <c r="EC93" s="75" t="str" cm="1">
        <f t="array" ref="EC93">IF(ISBLANK(INDEX(行,$A93)),"",1)</f>
        <v/>
      </c>
      <c r="ED93" s="75" t="str" cm="1">
        <f t="array" ref="ED93">IF(ISBLANK(INDEX(行,$A93)),"",0)</f>
        <v/>
      </c>
      <c r="EE93" s="75" t="str" cm="1">
        <f t="array" ref="EE93">IF(ISBLANK(INDEX(行,$A93)),"",0)</f>
        <v/>
      </c>
      <c r="EF93" s="76" t="str">
        <f t="shared" si="7"/>
        <v/>
      </c>
      <c r="EG93" s="77" t="str">
        <f t="shared" si="8"/>
        <v/>
      </c>
      <c r="EH93" s="77"/>
      <c r="EI93" s="75" t="str" cm="1">
        <f t="array" ref="EI93">IF(ISBLANK(INDEX(行,$A93)),"",0)</f>
        <v/>
      </c>
      <c r="EJ93" s="75" t="str" cm="1">
        <f t="array" ref="EJ93">IF(ISBLANK(INDEX(行,$A93)),"",0)</f>
        <v/>
      </c>
      <c r="EK93" s="75" t="str" cm="1">
        <f t="array" ref="EK93">IF(ISBLANK(INDEX(行,$A93)),"",0)</f>
        <v/>
      </c>
      <c r="EL93" s="75" t="str" cm="1">
        <f t="array" ref="EL93">IF(ISBLANK(INDEX(行,$A93)),"",0)</f>
        <v/>
      </c>
      <c r="EM93" s="75" t="str" cm="1">
        <f t="array" ref="EM93">IF(ISBLANK(INDEX(行,$A93)),"",0)</f>
        <v/>
      </c>
      <c r="EN93" s="75" t="str" cm="1">
        <f t="array" ref="EN93">IF(ISBLANK(INDEX(行,$A93)),"",0)</f>
        <v/>
      </c>
      <c r="EO93" s="75" t="str" cm="1">
        <f t="array" ref="EO93">IF(ISBLANK(INDEX(行,$A93)),"",0)</f>
        <v/>
      </c>
      <c r="EP93" s="75" t="str" cm="1">
        <f t="array" ref="EP93">IF(ISBLANK(INDEX(行,$A93)),"",0)</f>
        <v/>
      </c>
      <c r="EQ93" s="75" t="str" cm="1">
        <f t="array" ref="EQ93">IF(ISBLANK(INDEX(行,$A93)),"",0)</f>
        <v/>
      </c>
      <c r="ER93" s="75" t="str" cm="1">
        <f t="array" ref="ER93">IF(ISBLANK(INDEX(行,$A93)),"",0)</f>
        <v/>
      </c>
      <c r="ES93" s="75" t="str" cm="1">
        <f t="array" ref="ES93">IF(ISBLANK(INDEX(行,$A93)),"",0)</f>
        <v/>
      </c>
      <c r="ET93" s="75" t="str" cm="1">
        <f t="array" ref="ET93">IF(ISBLANK(INDEX(行,$A93)),"",0)</f>
        <v/>
      </c>
      <c r="EU93" s="75" t="str" cm="1">
        <f t="array" ref="EU93">IF(ISBLANK(INDEX(行,$A93)),"",0)</f>
        <v/>
      </c>
      <c r="EV93" s="75" t="str" cm="1">
        <f t="array" ref="EV93">IF(ISBLANK(INDEX(行,$A93)),"",0)</f>
        <v/>
      </c>
      <c r="EW93" s="75" t="str" cm="1">
        <f t="array" ref="EW93">IF(ISBLANK(INDEX(行,$A93)),"",0)</f>
        <v/>
      </c>
      <c r="EX93" s="75" t="str" cm="1">
        <f t="array" ref="EX93">IF(ISBLANK(INDEX(行,$A93)),"",0)</f>
        <v/>
      </c>
      <c r="EY93" s="75" t="str" cm="1">
        <f t="array" ref="EY93">IF(ISBLANK(INDEX(行,$A93)),"",0)</f>
        <v/>
      </c>
      <c r="EZ93" s="75" t="str" cm="1">
        <f t="array" ref="EZ93">IF(ISBLANK(INDEX(行,$A93)),"",0)</f>
        <v/>
      </c>
      <c r="FA93" s="75" t="str" cm="1">
        <f t="array" ref="FA93">IF(ISBLANK(INDEX(行,$A93)),"",0)</f>
        <v/>
      </c>
      <c r="FB93" s="75" t="str" cm="1">
        <f t="array" ref="FB93">IF(ISBLANK(INDEX(行,$A93)),"",0)</f>
        <v/>
      </c>
      <c r="FC93" s="75" t="str" cm="1">
        <f t="array" ref="FC93">IF(ISBLANK(INDEX(行,$A93)),"",0)</f>
        <v/>
      </c>
      <c r="FD93" s="75" t="str" cm="1">
        <f t="array" ref="FD93">IF(ISBLANK(INDEX(行,$A93)),"",0)</f>
        <v/>
      </c>
      <c r="FE93" s="75" t="str" cm="1">
        <f t="array" ref="FE93">IF(ISBLANK(INDEX(行,$A93)),"",0)</f>
        <v/>
      </c>
      <c r="FF93" s="75" t="str" cm="1">
        <f t="array" ref="FF93">IF(ISBLANK(INDEX(行,$A93)),"",0)</f>
        <v/>
      </c>
      <c r="FG93" s="75" t="str" cm="1">
        <f t="array" ref="FG93">IF(ISBLANK(INDEX(行,$A93)),"",0)</f>
        <v/>
      </c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6" t="str">
        <f t="shared" si="9"/>
        <v/>
      </c>
      <c r="GM93" s="77"/>
      <c r="GN93" s="77"/>
      <c r="GO93" s="77"/>
      <c r="GP93" s="77"/>
      <c r="GQ93" s="77"/>
      <c r="GR93" s="77"/>
      <c r="GS93" s="77"/>
      <c r="GT93" s="77"/>
      <c r="GU93" s="77"/>
      <c r="GV93" s="75" t="str" cm="1">
        <f t="array" ref="GV93">IF(ISBLANK(INDEX(行,$A93)),"",1)</f>
        <v/>
      </c>
      <c r="GW93" s="75" t="str" cm="1">
        <f t="array" ref="GW93">IF(ISBLANK(INDEX(行,$A93)),"",1)</f>
        <v/>
      </c>
      <c r="GX93" s="75" t="str" cm="1">
        <f t="array" ref="GX93">IF(ISBLANK(INDEX(行,$A93)),"",0)</f>
        <v/>
      </c>
      <c r="GY93" s="77"/>
      <c r="GZ93" s="77"/>
      <c r="HA93" s="76" t="str" cm="1">
        <f t="array" aca="1" ref="HA93" ca="1">IF(ISBLANK(INDEX(行,$A93)),"",TODAY())</f>
        <v/>
      </c>
      <c r="HB93" s="76" t="str" cm="1">
        <f t="array" aca="1" ref="HB93" ca="1">IF(ISBLANK(INDEX(行,$A93)),"",TODAY())</f>
        <v/>
      </c>
      <c r="HC93" s="78" t="str" cm="1">
        <f t="array" ref="HC93">IF(ISBLANK(INDEX(行,$A93)),"","ADMIN")</f>
        <v/>
      </c>
      <c r="HD93" s="78" t="str">
        <f t="shared" si="10"/>
        <v/>
      </c>
    </row>
    <row r="94" spans="1:212" ht="13.5" customHeight="1" x14ac:dyDescent="0.15">
      <c r="A94" s="11">
        <v>89</v>
      </c>
      <c r="B94" s="75" t="str" cm="1">
        <f t="array" ref="B94">IF(ISBLANK(INDEX(行,$A94)),"",1)</f>
        <v/>
      </c>
      <c r="C94" s="76" t="str" cm="1">
        <f t="array" ref="C94">IF(ISBLANK(INDEX(伝票日付,$A94)),"",DATEVALUE(INDEX(TEXT(伝票日付,"0!/00!/00"),$A94)))</f>
        <v/>
      </c>
      <c r="D94" s="78" t="str" cm="1">
        <f t="array" ref="D94">IF(ISBLANK(INDEX(注文番号,$A94)),"",INDEX(注文番号,$A94))</f>
        <v/>
      </c>
      <c r="E94" s="75" t="str" cm="1">
        <f t="array" ref="E94">IF(ISBLANK(INDEX(行,$A94)),"",INDEX(行,$A94))</f>
        <v/>
      </c>
      <c r="F94" s="77" t="str" cm="1">
        <f t="array" ref="F94">IF(ISBLANK(INDEX(行,$A94)),"","0001")</f>
        <v/>
      </c>
      <c r="G94" s="83" t="str">
        <f t="shared" si="0"/>
        <v/>
      </c>
      <c r="H94" s="78" t="str" cm="1">
        <f t="array" ref="H94">IF(ISBLANK(INDEX(行,$A94)),"",8)</f>
        <v/>
      </c>
      <c r="I94" s="77" t="str" cm="1">
        <f t="array" ref="I94">IF(ISBLANK(INDEX(行,$A94)),"","      8211")</f>
        <v/>
      </c>
      <c r="J94" s="78" t="str" cm="1">
        <f t="array" ref="J94">IF(ISBLANK(INDEX(行,$A94)),"",8211)</f>
        <v/>
      </c>
      <c r="K94" s="82" t="str">
        <f t="shared" si="1"/>
        <v/>
      </c>
      <c r="L94" s="77" t="str" cm="1">
        <f t="array" ref="L94">IF(ISBLANK(INDEX(枝番,$A94)),"",INDEX(枝番,$A94))</f>
        <v/>
      </c>
      <c r="M94" s="78" t="str" cm="1">
        <f t="array" ref="M94">IF(ISBLANK(INDEX(工種コード,$A94)),"",INDEX(工種コード,$A94))</f>
        <v/>
      </c>
      <c r="N94" s="78" t="str" cm="1">
        <f t="array" ref="N94">IF(ISBLANK(INDEX(注文番号,$A94)),"",INDEX(注文番号,$A94))</f>
        <v/>
      </c>
      <c r="O94" s="75"/>
      <c r="P94" s="80"/>
      <c r="Q94" s="75" t="str" cm="1">
        <f t="array" ref="Q94">IF(ISBLANK(INDEX(行,$A94)),"",0)</f>
        <v/>
      </c>
      <c r="R94" s="77" t="str" cm="1">
        <f t="array" ref="R94">IF(ISBLANK(INDEX(仕入先コード,$A94)),"",INDEX(仕入先コード,$A94))</f>
        <v/>
      </c>
      <c r="S94" s="75" t="str" cm="1">
        <f t="array" ref="S94">IF(ISBLANK(INDEX(行,$A94)),"",0)</f>
        <v/>
      </c>
      <c r="T94" s="75" t="str" cm="1">
        <f t="array" ref="T94">IF(ISBLANK(INDEX(行,$A94)),"",1)</f>
        <v/>
      </c>
      <c r="U94" s="77" t="str" cm="1">
        <f t="array" ref="U94">IF(ISBLANK(INDEX(行,$A94)),"","         1")</f>
        <v/>
      </c>
      <c r="V94" s="75" t="str" cm="1">
        <f t="array" ref="V94">IF(ISBLANK(INDEX(行,$A94)),"",0)</f>
        <v/>
      </c>
      <c r="W94" s="75" t="str" cm="1">
        <f t="array" ref="W94">IF(ISBLANK(INDEX(数量,$A94)),"",INDEX(数量,$A94))</f>
        <v/>
      </c>
      <c r="X94" s="77" t="str" cm="1">
        <f t="array" ref="X94">IF(ISBLANK(INDEX(単位,$A94)),"",INDEX(単位,$A94))</f>
        <v/>
      </c>
      <c r="Y94" s="75" t="str" cm="1">
        <f t="array" ref="Y94">IF(ISBLANK(INDEX(単価,$A94)),"",INDEX(単価,$A94))</f>
        <v/>
      </c>
      <c r="Z94" s="75" t="str" cm="1">
        <f t="array" ref="Z94">IF(ISBLANK(INDEX(行,$A94)),"",W94*Y94)</f>
        <v/>
      </c>
      <c r="AA94" s="75" t="str" cm="1">
        <f t="array" ref="AA94">IF(ISBLANK(INDEX(行,$A94)),"",Z94*AI94/100)</f>
        <v/>
      </c>
      <c r="AB94" s="77"/>
      <c r="AC94" s="77"/>
      <c r="AD94" s="77"/>
      <c r="AE94" s="77"/>
      <c r="AF94" s="77"/>
      <c r="AG94" s="75" t="str" cm="1">
        <f t="array" ref="AG94">IF(ISBLANK(INDEX(行,$A94)),"",1)</f>
        <v/>
      </c>
      <c r="AH94" s="75" t="str" cm="1">
        <f t="array" ref="AH94">IF(ISBLANK(INDEX(行,$A94)),"",1)</f>
        <v/>
      </c>
      <c r="AI94" s="75" t="str" cm="1">
        <f t="array" ref="AI94">IF(ISBLANK(INDEX(税率,$A94)),"",INDEX(税率,$A94))</f>
        <v/>
      </c>
      <c r="AJ94" s="75" t="str" cm="1">
        <f t="array" ref="AJ94">IF(ISBLANK(INDEX(行,$A94)),"",50)</f>
        <v/>
      </c>
      <c r="AK94" s="76" t="str">
        <f t="shared" si="2"/>
        <v/>
      </c>
      <c r="AL94" s="82" t="str" cm="1">
        <f t="array" ref="AL94">IF(ISBLANK(INDEX(品名,$A94)),"",INDEX(品名,$A94))</f>
        <v/>
      </c>
      <c r="AM94" s="75"/>
      <c r="AN94" s="75" t="str" cm="1">
        <f t="array" ref="AN94">IF(ISBLANK(INDEX(行,$A94)),"",0)</f>
        <v/>
      </c>
      <c r="AO94" s="75" t="str" cm="1">
        <f t="array" ref="AO94">IF(ISBLANK(INDEX(行,$A94)),"",0)</f>
        <v/>
      </c>
      <c r="AP94" s="75" t="str" cm="1">
        <f t="array" ref="AP94">IF(ISBLANK(INDEX(行,$A94)),"",0)</f>
        <v/>
      </c>
      <c r="AQ94" s="75" t="str" cm="1">
        <f t="array" ref="AQ94">IF(ISBLANK(INDEX(行,$A94)),"",0)</f>
        <v/>
      </c>
      <c r="AR94" s="75" t="str" cm="1">
        <f t="array" ref="AR94">IF(ISBLANK(INDEX(行,$A94)),"",0)</f>
        <v/>
      </c>
      <c r="AS94" s="75" t="str" cm="1">
        <f t="array" ref="AS94">IF(ISBLANK(INDEX(行,$A94)),"",0)</f>
        <v/>
      </c>
      <c r="AT94" s="75" t="str" cm="1">
        <f t="array" ref="AT94">IF(ISBLANK(INDEX(行,$A94)),"",0)</f>
        <v/>
      </c>
      <c r="AU94" s="75" t="str" cm="1">
        <f t="array" ref="AU94">IF(ISBLANK(INDEX(行,$A94)),"",0)</f>
        <v/>
      </c>
      <c r="AV94" s="75" t="str" cm="1">
        <f t="array" ref="AV94">IF(ISBLANK(INDEX(行,$A94)),"",0)</f>
        <v/>
      </c>
      <c r="AW94" s="75" t="str" cm="1">
        <f t="array" ref="AW94">IF(ISBLANK(INDEX(行,$A94)),"",0)</f>
        <v/>
      </c>
      <c r="AX94" s="75" t="str" cm="1">
        <f t="array" ref="AX94">IF(ISBLANK(INDEX(行,$A94)),"",0)</f>
        <v/>
      </c>
      <c r="AY94" s="75" t="str" cm="1">
        <f t="array" ref="AY94">IF(ISBLANK(INDEX(行,$A94)),"",0)</f>
        <v/>
      </c>
      <c r="AZ94" s="75" t="str" cm="1">
        <f t="array" ref="AZ94">IF(ISBLANK(INDEX(行,$A94)),"",0)</f>
        <v/>
      </c>
      <c r="BA94" s="75" t="str" cm="1">
        <f t="array" ref="BA94">IF(ISBLANK(INDEX(行,$A94)),"",0)</f>
        <v/>
      </c>
      <c r="BB94" s="75" t="str" cm="1">
        <f t="array" ref="BB94">IF(ISBLANK(INDEX(行,$A94)),"",0)</f>
        <v/>
      </c>
      <c r="BC94" s="75" t="str" cm="1">
        <f t="array" ref="BC94">IF(ISBLANK(INDEX(行,$A94)),"",0)</f>
        <v/>
      </c>
      <c r="BD94" s="75" t="str" cm="1">
        <f t="array" ref="BD94">IF(ISBLANK(INDEX(行,$A94)),"",0)</f>
        <v/>
      </c>
      <c r="BE94" s="75" t="str" cm="1">
        <f t="array" ref="BE94">IF(ISBLANK(INDEX(行,$A94)),"",0)</f>
        <v/>
      </c>
      <c r="BF94" s="75" t="str" cm="1">
        <f t="array" ref="BF94">IF(ISBLANK(INDEX(行,$A94)),"",0)</f>
        <v/>
      </c>
      <c r="BG94" s="75" t="str" cm="1">
        <f t="array" ref="BG94">IF(ISBLANK(INDEX(行,$A94)),"",0)</f>
        <v/>
      </c>
      <c r="BH94" s="75" t="str" cm="1">
        <f t="array" ref="BH94">IF(ISBLANK(INDEX(行,$A94)),"",0)</f>
        <v/>
      </c>
      <c r="BI94" s="75" t="str" cm="1">
        <f t="array" ref="BI94">IF(ISBLANK(INDEX(行,$A94)),"",0)</f>
        <v/>
      </c>
      <c r="BJ94" s="75" t="str" cm="1">
        <f t="array" ref="BJ94">IF(ISBLANK(INDEX(行,$A94)),"",0)</f>
        <v/>
      </c>
      <c r="BK94" s="75" t="str" cm="1">
        <f t="array" ref="BK94">IF(ISBLANK(INDEX(行,$A94)),"",0)</f>
        <v/>
      </c>
      <c r="BL94" s="75" t="str" cm="1">
        <f t="array" ref="BL94">IF(ISBLANK(INDEX(行,$A94)),"",0)</f>
        <v/>
      </c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6" t="str" cm="1">
        <f t="array" ref="CQ94">IF(ISBLANK(INDEX(納入年月日,$A94)),"",INDEX(TEXT(納入年月日,"0!/00!/00"),$A94))</f>
        <v/>
      </c>
      <c r="CR94" s="77"/>
      <c r="CS94" s="77"/>
      <c r="CT94" s="77"/>
      <c r="CU94" s="77"/>
      <c r="CV94" s="77"/>
      <c r="CW94" s="77"/>
      <c r="CX94" s="77"/>
      <c r="CY94" s="77"/>
      <c r="CZ94" s="77"/>
      <c r="DA94" s="77" t="str" cm="1">
        <f t="array" ref="DA94">IF(ISBLANK(INDEX(行,$A94)),"","      0001")</f>
        <v/>
      </c>
      <c r="DB94" s="75" t="str" cm="1">
        <f t="array" ref="DB94">IF(ISBLANK(INDEX(行,$A94)),"",4101)</f>
        <v/>
      </c>
      <c r="DC94" s="75" t="str" cm="1">
        <f t="array" ref="DC94">IF(ISBLANK(INDEX(行,$A94)),"",2)</f>
        <v/>
      </c>
      <c r="DD94" s="77" t="str">
        <f t="shared" si="3"/>
        <v/>
      </c>
      <c r="DE94" s="75" t="str" cm="1">
        <f t="array" ref="DE94">IF(ISBLANK(INDEX(行,$A94)),"",0)</f>
        <v/>
      </c>
      <c r="DF94" s="77" t="str">
        <f t="shared" si="4"/>
        <v/>
      </c>
      <c r="DG94" s="77" t="str">
        <f t="shared" si="5"/>
        <v/>
      </c>
      <c r="DH94" s="75" t="str" cm="1">
        <f t="array" ref="DH94">IF(ISBLANK(INDEX(行,$A94)),"",0)</f>
        <v/>
      </c>
      <c r="DI94" s="75" t="str" cm="1">
        <f t="array" ref="DI94">IF(ISBLANK(INDEX(行,$A94)),"",0)</f>
        <v/>
      </c>
      <c r="DJ94" s="77"/>
      <c r="DK94" s="80"/>
      <c r="DL94" s="75" t="str" cm="1">
        <f t="array" ref="DL94">IF(ISBLANK(INDEX(行,$A94)),"",0)</f>
        <v/>
      </c>
      <c r="DM94" s="77" t="str">
        <f t="shared" si="6"/>
        <v/>
      </c>
      <c r="DN94" s="75" t="str" cm="1">
        <f t="array" ref="DN94">IF(ISBLANK(INDEX(行,$A94)),"",0)</f>
        <v/>
      </c>
      <c r="DO94" s="75" t="str" cm="1">
        <f t="array" ref="DO94">IF(ISBLANK(INDEX(行,$A94)),"",0)</f>
        <v/>
      </c>
      <c r="DP94" s="77" t="str" cm="1">
        <f t="array" ref="DP94">IF(ISBLANK(INDEX(行,$A94)),"","         0")</f>
        <v/>
      </c>
      <c r="DQ94" s="75" t="str" cm="1">
        <f t="array" ref="DQ94">IF(ISBLANK(INDEX(行,$A94)),"",0)</f>
        <v/>
      </c>
      <c r="DR94" s="75" t="str" cm="1">
        <f t="array" ref="DR94">IF(ISBLANK(INDEX(行,$A94)),"",0)</f>
        <v/>
      </c>
      <c r="DS94" s="77"/>
      <c r="DT94" s="75" t="str" cm="1">
        <f t="array" ref="DT94">IF(ISBLANK(INDEX(行,$A94)),"",0)</f>
        <v/>
      </c>
      <c r="DU94" s="75" t="str" cm="1">
        <f t="array" ref="DU94">IF(ISBLANK(INDEX(行,$A94)),"",$Z94+$AA94)</f>
        <v/>
      </c>
      <c r="DV94" s="75" t="str" cm="1">
        <f t="array" ref="DV94">IF(ISBLANK(INDEX(行,$A94)),"",0)</f>
        <v/>
      </c>
      <c r="DW94" s="77"/>
      <c r="DX94" s="77"/>
      <c r="DY94" s="77"/>
      <c r="DZ94" s="77"/>
      <c r="EA94" s="77"/>
      <c r="EB94" s="75" t="str" cm="1">
        <f t="array" ref="EB94">IF(ISBLANK(INDEX(行,$A94)),"",2)</f>
        <v/>
      </c>
      <c r="EC94" s="75" t="str" cm="1">
        <f t="array" ref="EC94">IF(ISBLANK(INDEX(行,$A94)),"",1)</f>
        <v/>
      </c>
      <c r="ED94" s="75" t="str" cm="1">
        <f t="array" ref="ED94">IF(ISBLANK(INDEX(行,$A94)),"",0)</f>
        <v/>
      </c>
      <c r="EE94" s="75" t="str" cm="1">
        <f t="array" ref="EE94">IF(ISBLANK(INDEX(行,$A94)),"",0)</f>
        <v/>
      </c>
      <c r="EF94" s="76" t="str">
        <f t="shared" si="7"/>
        <v/>
      </c>
      <c r="EG94" s="77" t="str">
        <f t="shared" si="8"/>
        <v/>
      </c>
      <c r="EH94" s="77"/>
      <c r="EI94" s="75" t="str" cm="1">
        <f t="array" ref="EI94">IF(ISBLANK(INDEX(行,$A94)),"",0)</f>
        <v/>
      </c>
      <c r="EJ94" s="75" t="str" cm="1">
        <f t="array" ref="EJ94">IF(ISBLANK(INDEX(行,$A94)),"",0)</f>
        <v/>
      </c>
      <c r="EK94" s="75" t="str" cm="1">
        <f t="array" ref="EK94">IF(ISBLANK(INDEX(行,$A94)),"",0)</f>
        <v/>
      </c>
      <c r="EL94" s="75" t="str" cm="1">
        <f t="array" ref="EL94">IF(ISBLANK(INDEX(行,$A94)),"",0)</f>
        <v/>
      </c>
      <c r="EM94" s="75" t="str" cm="1">
        <f t="array" ref="EM94">IF(ISBLANK(INDEX(行,$A94)),"",0)</f>
        <v/>
      </c>
      <c r="EN94" s="75" t="str" cm="1">
        <f t="array" ref="EN94">IF(ISBLANK(INDEX(行,$A94)),"",0)</f>
        <v/>
      </c>
      <c r="EO94" s="75" t="str" cm="1">
        <f t="array" ref="EO94">IF(ISBLANK(INDEX(行,$A94)),"",0)</f>
        <v/>
      </c>
      <c r="EP94" s="75" t="str" cm="1">
        <f t="array" ref="EP94">IF(ISBLANK(INDEX(行,$A94)),"",0)</f>
        <v/>
      </c>
      <c r="EQ94" s="75" t="str" cm="1">
        <f t="array" ref="EQ94">IF(ISBLANK(INDEX(行,$A94)),"",0)</f>
        <v/>
      </c>
      <c r="ER94" s="75" t="str" cm="1">
        <f t="array" ref="ER94">IF(ISBLANK(INDEX(行,$A94)),"",0)</f>
        <v/>
      </c>
      <c r="ES94" s="75" t="str" cm="1">
        <f t="array" ref="ES94">IF(ISBLANK(INDEX(行,$A94)),"",0)</f>
        <v/>
      </c>
      <c r="ET94" s="75" t="str" cm="1">
        <f t="array" ref="ET94">IF(ISBLANK(INDEX(行,$A94)),"",0)</f>
        <v/>
      </c>
      <c r="EU94" s="75" t="str" cm="1">
        <f t="array" ref="EU94">IF(ISBLANK(INDEX(行,$A94)),"",0)</f>
        <v/>
      </c>
      <c r="EV94" s="75" t="str" cm="1">
        <f t="array" ref="EV94">IF(ISBLANK(INDEX(行,$A94)),"",0)</f>
        <v/>
      </c>
      <c r="EW94" s="75" t="str" cm="1">
        <f t="array" ref="EW94">IF(ISBLANK(INDEX(行,$A94)),"",0)</f>
        <v/>
      </c>
      <c r="EX94" s="75" t="str" cm="1">
        <f t="array" ref="EX94">IF(ISBLANK(INDEX(行,$A94)),"",0)</f>
        <v/>
      </c>
      <c r="EY94" s="75" t="str" cm="1">
        <f t="array" ref="EY94">IF(ISBLANK(INDEX(行,$A94)),"",0)</f>
        <v/>
      </c>
      <c r="EZ94" s="75" t="str" cm="1">
        <f t="array" ref="EZ94">IF(ISBLANK(INDEX(行,$A94)),"",0)</f>
        <v/>
      </c>
      <c r="FA94" s="75" t="str" cm="1">
        <f t="array" ref="FA94">IF(ISBLANK(INDEX(行,$A94)),"",0)</f>
        <v/>
      </c>
      <c r="FB94" s="75" t="str" cm="1">
        <f t="array" ref="FB94">IF(ISBLANK(INDEX(行,$A94)),"",0)</f>
        <v/>
      </c>
      <c r="FC94" s="75" t="str" cm="1">
        <f t="array" ref="FC94">IF(ISBLANK(INDEX(行,$A94)),"",0)</f>
        <v/>
      </c>
      <c r="FD94" s="75" t="str" cm="1">
        <f t="array" ref="FD94">IF(ISBLANK(INDEX(行,$A94)),"",0)</f>
        <v/>
      </c>
      <c r="FE94" s="75" t="str" cm="1">
        <f t="array" ref="FE94">IF(ISBLANK(INDEX(行,$A94)),"",0)</f>
        <v/>
      </c>
      <c r="FF94" s="75" t="str" cm="1">
        <f t="array" ref="FF94">IF(ISBLANK(INDEX(行,$A94)),"",0)</f>
        <v/>
      </c>
      <c r="FG94" s="75" t="str" cm="1">
        <f t="array" ref="FG94">IF(ISBLANK(INDEX(行,$A94)),"",0)</f>
        <v/>
      </c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6" t="str">
        <f t="shared" si="9"/>
        <v/>
      </c>
      <c r="GM94" s="77"/>
      <c r="GN94" s="77"/>
      <c r="GO94" s="77"/>
      <c r="GP94" s="77"/>
      <c r="GQ94" s="77"/>
      <c r="GR94" s="77"/>
      <c r="GS94" s="77"/>
      <c r="GT94" s="77"/>
      <c r="GU94" s="77"/>
      <c r="GV94" s="75" t="str" cm="1">
        <f t="array" ref="GV94">IF(ISBLANK(INDEX(行,$A94)),"",1)</f>
        <v/>
      </c>
      <c r="GW94" s="75" t="str" cm="1">
        <f t="array" ref="GW94">IF(ISBLANK(INDEX(行,$A94)),"",1)</f>
        <v/>
      </c>
      <c r="GX94" s="75" t="str" cm="1">
        <f t="array" ref="GX94">IF(ISBLANK(INDEX(行,$A94)),"",0)</f>
        <v/>
      </c>
      <c r="GY94" s="77"/>
      <c r="GZ94" s="77"/>
      <c r="HA94" s="76" t="str" cm="1">
        <f t="array" aca="1" ref="HA94" ca="1">IF(ISBLANK(INDEX(行,$A94)),"",TODAY())</f>
        <v/>
      </c>
      <c r="HB94" s="76" t="str" cm="1">
        <f t="array" aca="1" ref="HB94" ca="1">IF(ISBLANK(INDEX(行,$A94)),"",TODAY())</f>
        <v/>
      </c>
      <c r="HC94" s="78" t="str" cm="1">
        <f t="array" ref="HC94">IF(ISBLANK(INDEX(行,$A94)),"","ADMIN")</f>
        <v/>
      </c>
      <c r="HD94" s="78" t="str">
        <f t="shared" si="10"/>
        <v/>
      </c>
    </row>
    <row r="95" spans="1:212" ht="13.5" customHeight="1" x14ac:dyDescent="0.15">
      <c r="A95" s="11">
        <v>90</v>
      </c>
      <c r="B95" s="75" t="str" cm="1">
        <f t="array" ref="B95">IF(ISBLANK(INDEX(行,$A95)),"",1)</f>
        <v/>
      </c>
      <c r="C95" s="76" t="str" cm="1">
        <f t="array" ref="C95">IF(ISBLANK(INDEX(伝票日付,$A95)),"",DATEVALUE(INDEX(TEXT(伝票日付,"0!/00!/00"),$A95)))</f>
        <v/>
      </c>
      <c r="D95" s="78" t="str" cm="1">
        <f t="array" ref="D95">IF(ISBLANK(INDEX(注文番号,$A95)),"",INDEX(注文番号,$A95))</f>
        <v/>
      </c>
      <c r="E95" s="75" t="str" cm="1">
        <f t="array" ref="E95">IF(ISBLANK(INDEX(行,$A95)),"",INDEX(行,$A95))</f>
        <v/>
      </c>
      <c r="F95" s="77" t="str" cm="1">
        <f t="array" ref="F95">IF(ISBLANK(INDEX(行,$A95)),"","0001")</f>
        <v/>
      </c>
      <c r="G95" s="83" t="str">
        <f t="shared" si="0"/>
        <v/>
      </c>
      <c r="H95" s="78" t="str" cm="1">
        <f t="array" ref="H95">IF(ISBLANK(INDEX(行,$A95)),"",8)</f>
        <v/>
      </c>
      <c r="I95" s="77" t="str" cm="1">
        <f t="array" ref="I95">IF(ISBLANK(INDEX(行,$A95)),"","      8211")</f>
        <v/>
      </c>
      <c r="J95" s="78" t="str" cm="1">
        <f t="array" ref="J95">IF(ISBLANK(INDEX(行,$A95)),"",8211)</f>
        <v/>
      </c>
      <c r="K95" s="82" t="str">
        <f t="shared" si="1"/>
        <v/>
      </c>
      <c r="L95" s="77" t="str" cm="1">
        <f t="array" ref="L95">IF(ISBLANK(INDEX(枝番,$A95)),"",INDEX(枝番,$A95))</f>
        <v/>
      </c>
      <c r="M95" s="78" t="str" cm="1">
        <f t="array" ref="M95">IF(ISBLANK(INDEX(工種コード,$A95)),"",INDEX(工種コード,$A95))</f>
        <v/>
      </c>
      <c r="N95" s="78" t="str" cm="1">
        <f t="array" ref="N95">IF(ISBLANK(INDEX(注文番号,$A95)),"",INDEX(注文番号,$A95))</f>
        <v/>
      </c>
      <c r="O95" s="75"/>
      <c r="P95" s="80"/>
      <c r="Q95" s="75" t="str" cm="1">
        <f t="array" ref="Q95">IF(ISBLANK(INDEX(行,$A95)),"",0)</f>
        <v/>
      </c>
      <c r="R95" s="77" t="str" cm="1">
        <f t="array" ref="R95">IF(ISBLANK(INDEX(仕入先コード,$A95)),"",INDEX(仕入先コード,$A95))</f>
        <v/>
      </c>
      <c r="S95" s="75" t="str" cm="1">
        <f t="array" ref="S95">IF(ISBLANK(INDEX(行,$A95)),"",0)</f>
        <v/>
      </c>
      <c r="T95" s="75" t="str" cm="1">
        <f t="array" ref="T95">IF(ISBLANK(INDEX(行,$A95)),"",1)</f>
        <v/>
      </c>
      <c r="U95" s="77" t="str" cm="1">
        <f t="array" ref="U95">IF(ISBLANK(INDEX(行,$A95)),"","         1")</f>
        <v/>
      </c>
      <c r="V95" s="75" t="str" cm="1">
        <f t="array" ref="V95">IF(ISBLANK(INDEX(行,$A95)),"",0)</f>
        <v/>
      </c>
      <c r="W95" s="75" t="str" cm="1">
        <f t="array" ref="W95">IF(ISBLANK(INDEX(数量,$A95)),"",INDEX(数量,$A95))</f>
        <v/>
      </c>
      <c r="X95" s="77" t="str" cm="1">
        <f t="array" ref="X95">IF(ISBLANK(INDEX(単位,$A95)),"",INDEX(単位,$A95))</f>
        <v/>
      </c>
      <c r="Y95" s="75" t="str" cm="1">
        <f t="array" ref="Y95">IF(ISBLANK(INDEX(単価,$A95)),"",INDEX(単価,$A95))</f>
        <v/>
      </c>
      <c r="Z95" s="75" t="str" cm="1">
        <f t="array" ref="Z95">IF(ISBLANK(INDEX(行,$A95)),"",W95*Y95)</f>
        <v/>
      </c>
      <c r="AA95" s="75" t="str" cm="1">
        <f t="array" ref="AA95">IF(ISBLANK(INDEX(行,$A95)),"",Z95*AI95/100)</f>
        <v/>
      </c>
      <c r="AB95" s="77"/>
      <c r="AC95" s="77"/>
      <c r="AD95" s="77"/>
      <c r="AE95" s="77"/>
      <c r="AF95" s="77"/>
      <c r="AG95" s="75" t="str" cm="1">
        <f t="array" ref="AG95">IF(ISBLANK(INDEX(行,$A95)),"",1)</f>
        <v/>
      </c>
      <c r="AH95" s="75" t="str" cm="1">
        <f t="array" ref="AH95">IF(ISBLANK(INDEX(行,$A95)),"",1)</f>
        <v/>
      </c>
      <c r="AI95" s="75" t="str" cm="1">
        <f t="array" ref="AI95">IF(ISBLANK(INDEX(税率,$A95)),"",INDEX(税率,$A95))</f>
        <v/>
      </c>
      <c r="AJ95" s="75" t="str" cm="1">
        <f t="array" ref="AJ95">IF(ISBLANK(INDEX(行,$A95)),"",50)</f>
        <v/>
      </c>
      <c r="AK95" s="76" t="str">
        <f t="shared" si="2"/>
        <v/>
      </c>
      <c r="AL95" s="82" t="str" cm="1">
        <f t="array" ref="AL95">IF(ISBLANK(INDEX(品名,$A95)),"",INDEX(品名,$A95))</f>
        <v/>
      </c>
      <c r="AM95" s="75"/>
      <c r="AN95" s="75" t="str" cm="1">
        <f t="array" ref="AN95">IF(ISBLANK(INDEX(行,$A95)),"",0)</f>
        <v/>
      </c>
      <c r="AO95" s="75" t="str" cm="1">
        <f t="array" ref="AO95">IF(ISBLANK(INDEX(行,$A95)),"",0)</f>
        <v/>
      </c>
      <c r="AP95" s="75" t="str" cm="1">
        <f t="array" ref="AP95">IF(ISBLANK(INDEX(行,$A95)),"",0)</f>
        <v/>
      </c>
      <c r="AQ95" s="75" t="str" cm="1">
        <f t="array" ref="AQ95">IF(ISBLANK(INDEX(行,$A95)),"",0)</f>
        <v/>
      </c>
      <c r="AR95" s="75" t="str" cm="1">
        <f t="array" ref="AR95">IF(ISBLANK(INDEX(行,$A95)),"",0)</f>
        <v/>
      </c>
      <c r="AS95" s="75" t="str" cm="1">
        <f t="array" ref="AS95">IF(ISBLANK(INDEX(行,$A95)),"",0)</f>
        <v/>
      </c>
      <c r="AT95" s="75" t="str" cm="1">
        <f t="array" ref="AT95">IF(ISBLANK(INDEX(行,$A95)),"",0)</f>
        <v/>
      </c>
      <c r="AU95" s="75" t="str" cm="1">
        <f t="array" ref="AU95">IF(ISBLANK(INDEX(行,$A95)),"",0)</f>
        <v/>
      </c>
      <c r="AV95" s="75" t="str" cm="1">
        <f t="array" ref="AV95">IF(ISBLANK(INDEX(行,$A95)),"",0)</f>
        <v/>
      </c>
      <c r="AW95" s="75" t="str" cm="1">
        <f t="array" ref="AW95">IF(ISBLANK(INDEX(行,$A95)),"",0)</f>
        <v/>
      </c>
      <c r="AX95" s="75" t="str" cm="1">
        <f t="array" ref="AX95">IF(ISBLANK(INDEX(行,$A95)),"",0)</f>
        <v/>
      </c>
      <c r="AY95" s="75" t="str" cm="1">
        <f t="array" ref="AY95">IF(ISBLANK(INDEX(行,$A95)),"",0)</f>
        <v/>
      </c>
      <c r="AZ95" s="75" t="str" cm="1">
        <f t="array" ref="AZ95">IF(ISBLANK(INDEX(行,$A95)),"",0)</f>
        <v/>
      </c>
      <c r="BA95" s="75" t="str" cm="1">
        <f t="array" ref="BA95">IF(ISBLANK(INDEX(行,$A95)),"",0)</f>
        <v/>
      </c>
      <c r="BB95" s="75" t="str" cm="1">
        <f t="array" ref="BB95">IF(ISBLANK(INDEX(行,$A95)),"",0)</f>
        <v/>
      </c>
      <c r="BC95" s="75" t="str" cm="1">
        <f t="array" ref="BC95">IF(ISBLANK(INDEX(行,$A95)),"",0)</f>
        <v/>
      </c>
      <c r="BD95" s="75" t="str" cm="1">
        <f t="array" ref="BD95">IF(ISBLANK(INDEX(行,$A95)),"",0)</f>
        <v/>
      </c>
      <c r="BE95" s="75" t="str" cm="1">
        <f t="array" ref="BE95">IF(ISBLANK(INDEX(行,$A95)),"",0)</f>
        <v/>
      </c>
      <c r="BF95" s="75" t="str" cm="1">
        <f t="array" ref="BF95">IF(ISBLANK(INDEX(行,$A95)),"",0)</f>
        <v/>
      </c>
      <c r="BG95" s="75" t="str" cm="1">
        <f t="array" ref="BG95">IF(ISBLANK(INDEX(行,$A95)),"",0)</f>
        <v/>
      </c>
      <c r="BH95" s="75" t="str" cm="1">
        <f t="array" ref="BH95">IF(ISBLANK(INDEX(行,$A95)),"",0)</f>
        <v/>
      </c>
      <c r="BI95" s="75" t="str" cm="1">
        <f t="array" ref="BI95">IF(ISBLANK(INDEX(行,$A95)),"",0)</f>
        <v/>
      </c>
      <c r="BJ95" s="75" t="str" cm="1">
        <f t="array" ref="BJ95">IF(ISBLANK(INDEX(行,$A95)),"",0)</f>
        <v/>
      </c>
      <c r="BK95" s="75" t="str" cm="1">
        <f t="array" ref="BK95">IF(ISBLANK(INDEX(行,$A95)),"",0)</f>
        <v/>
      </c>
      <c r="BL95" s="75" t="str" cm="1">
        <f t="array" ref="BL95">IF(ISBLANK(INDEX(行,$A95)),"",0)</f>
        <v/>
      </c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6" t="str" cm="1">
        <f t="array" ref="CQ95">IF(ISBLANK(INDEX(納入年月日,$A95)),"",INDEX(TEXT(納入年月日,"0!/00!/00"),$A95))</f>
        <v/>
      </c>
      <c r="CR95" s="77"/>
      <c r="CS95" s="77"/>
      <c r="CT95" s="77"/>
      <c r="CU95" s="77"/>
      <c r="CV95" s="77"/>
      <c r="CW95" s="77"/>
      <c r="CX95" s="77"/>
      <c r="CY95" s="77"/>
      <c r="CZ95" s="77"/>
      <c r="DA95" s="77" t="str" cm="1">
        <f t="array" ref="DA95">IF(ISBLANK(INDEX(行,$A95)),"","      0001")</f>
        <v/>
      </c>
      <c r="DB95" s="75" t="str" cm="1">
        <f t="array" ref="DB95">IF(ISBLANK(INDEX(行,$A95)),"",4101)</f>
        <v/>
      </c>
      <c r="DC95" s="75" t="str" cm="1">
        <f t="array" ref="DC95">IF(ISBLANK(INDEX(行,$A95)),"",2)</f>
        <v/>
      </c>
      <c r="DD95" s="77" t="str">
        <f t="shared" si="3"/>
        <v/>
      </c>
      <c r="DE95" s="75" t="str" cm="1">
        <f t="array" ref="DE95">IF(ISBLANK(INDEX(行,$A95)),"",0)</f>
        <v/>
      </c>
      <c r="DF95" s="77" t="str">
        <f t="shared" si="4"/>
        <v/>
      </c>
      <c r="DG95" s="77" t="str">
        <f t="shared" si="5"/>
        <v/>
      </c>
      <c r="DH95" s="75" t="str" cm="1">
        <f t="array" ref="DH95">IF(ISBLANK(INDEX(行,$A95)),"",0)</f>
        <v/>
      </c>
      <c r="DI95" s="75" t="str" cm="1">
        <f t="array" ref="DI95">IF(ISBLANK(INDEX(行,$A95)),"",0)</f>
        <v/>
      </c>
      <c r="DJ95" s="77"/>
      <c r="DK95" s="80"/>
      <c r="DL95" s="75" t="str" cm="1">
        <f t="array" ref="DL95">IF(ISBLANK(INDEX(行,$A95)),"",0)</f>
        <v/>
      </c>
      <c r="DM95" s="77" t="str">
        <f t="shared" si="6"/>
        <v/>
      </c>
      <c r="DN95" s="75" t="str" cm="1">
        <f t="array" ref="DN95">IF(ISBLANK(INDEX(行,$A95)),"",0)</f>
        <v/>
      </c>
      <c r="DO95" s="75" t="str" cm="1">
        <f t="array" ref="DO95">IF(ISBLANK(INDEX(行,$A95)),"",0)</f>
        <v/>
      </c>
      <c r="DP95" s="77" t="str" cm="1">
        <f t="array" ref="DP95">IF(ISBLANK(INDEX(行,$A95)),"","         0")</f>
        <v/>
      </c>
      <c r="DQ95" s="75" t="str" cm="1">
        <f t="array" ref="DQ95">IF(ISBLANK(INDEX(行,$A95)),"",0)</f>
        <v/>
      </c>
      <c r="DR95" s="75" t="str" cm="1">
        <f t="array" ref="DR95">IF(ISBLANK(INDEX(行,$A95)),"",0)</f>
        <v/>
      </c>
      <c r="DS95" s="77"/>
      <c r="DT95" s="75" t="str" cm="1">
        <f t="array" ref="DT95">IF(ISBLANK(INDEX(行,$A95)),"",0)</f>
        <v/>
      </c>
      <c r="DU95" s="75" t="str" cm="1">
        <f t="array" ref="DU95">IF(ISBLANK(INDEX(行,$A95)),"",$Z95+$AA95)</f>
        <v/>
      </c>
      <c r="DV95" s="75" t="str" cm="1">
        <f t="array" ref="DV95">IF(ISBLANK(INDEX(行,$A95)),"",0)</f>
        <v/>
      </c>
      <c r="DW95" s="77"/>
      <c r="DX95" s="77"/>
      <c r="DY95" s="77"/>
      <c r="DZ95" s="77"/>
      <c r="EA95" s="77"/>
      <c r="EB95" s="75" t="str" cm="1">
        <f t="array" ref="EB95">IF(ISBLANK(INDEX(行,$A95)),"",2)</f>
        <v/>
      </c>
      <c r="EC95" s="75" t="str" cm="1">
        <f t="array" ref="EC95">IF(ISBLANK(INDEX(行,$A95)),"",1)</f>
        <v/>
      </c>
      <c r="ED95" s="75" t="str" cm="1">
        <f t="array" ref="ED95">IF(ISBLANK(INDEX(行,$A95)),"",0)</f>
        <v/>
      </c>
      <c r="EE95" s="75" t="str" cm="1">
        <f t="array" ref="EE95">IF(ISBLANK(INDEX(行,$A95)),"",0)</f>
        <v/>
      </c>
      <c r="EF95" s="76" t="str">
        <f t="shared" si="7"/>
        <v/>
      </c>
      <c r="EG95" s="77" t="str">
        <f t="shared" si="8"/>
        <v/>
      </c>
      <c r="EH95" s="77"/>
      <c r="EI95" s="75" t="str" cm="1">
        <f t="array" ref="EI95">IF(ISBLANK(INDEX(行,$A95)),"",0)</f>
        <v/>
      </c>
      <c r="EJ95" s="75" t="str" cm="1">
        <f t="array" ref="EJ95">IF(ISBLANK(INDEX(行,$A95)),"",0)</f>
        <v/>
      </c>
      <c r="EK95" s="75" t="str" cm="1">
        <f t="array" ref="EK95">IF(ISBLANK(INDEX(行,$A95)),"",0)</f>
        <v/>
      </c>
      <c r="EL95" s="75" t="str" cm="1">
        <f t="array" ref="EL95">IF(ISBLANK(INDEX(行,$A95)),"",0)</f>
        <v/>
      </c>
      <c r="EM95" s="75" t="str" cm="1">
        <f t="array" ref="EM95">IF(ISBLANK(INDEX(行,$A95)),"",0)</f>
        <v/>
      </c>
      <c r="EN95" s="75" t="str" cm="1">
        <f t="array" ref="EN95">IF(ISBLANK(INDEX(行,$A95)),"",0)</f>
        <v/>
      </c>
      <c r="EO95" s="75" t="str" cm="1">
        <f t="array" ref="EO95">IF(ISBLANK(INDEX(行,$A95)),"",0)</f>
        <v/>
      </c>
      <c r="EP95" s="75" t="str" cm="1">
        <f t="array" ref="EP95">IF(ISBLANK(INDEX(行,$A95)),"",0)</f>
        <v/>
      </c>
      <c r="EQ95" s="75" t="str" cm="1">
        <f t="array" ref="EQ95">IF(ISBLANK(INDEX(行,$A95)),"",0)</f>
        <v/>
      </c>
      <c r="ER95" s="75" t="str" cm="1">
        <f t="array" ref="ER95">IF(ISBLANK(INDEX(行,$A95)),"",0)</f>
        <v/>
      </c>
      <c r="ES95" s="75" t="str" cm="1">
        <f t="array" ref="ES95">IF(ISBLANK(INDEX(行,$A95)),"",0)</f>
        <v/>
      </c>
      <c r="ET95" s="75" t="str" cm="1">
        <f t="array" ref="ET95">IF(ISBLANK(INDEX(行,$A95)),"",0)</f>
        <v/>
      </c>
      <c r="EU95" s="75" t="str" cm="1">
        <f t="array" ref="EU95">IF(ISBLANK(INDEX(行,$A95)),"",0)</f>
        <v/>
      </c>
      <c r="EV95" s="75" t="str" cm="1">
        <f t="array" ref="EV95">IF(ISBLANK(INDEX(行,$A95)),"",0)</f>
        <v/>
      </c>
      <c r="EW95" s="75" t="str" cm="1">
        <f t="array" ref="EW95">IF(ISBLANK(INDEX(行,$A95)),"",0)</f>
        <v/>
      </c>
      <c r="EX95" s="75" t="str" cm="1">
        <f t="array" ref="EX95">IF(ISBLANK(INDEX(行,$A95)),"",0)</f>
        <v/>
      </c>
      <c r="EY95" s="75" t="str" cm="1">
        <f t="array" ref="EY95">IF(ISBLANK(INDEX(行,$A95)),"",0)</f>
        <v/>
      </c>
      <c r="EZ95" s="75" t="str" cm="1">
        <f t="array" ref="EZ95">IF(ISBLANK(INDEX(行,$A95)),"",0)</f>
        <v/>
      </c>
      <c r="FA95" s="75" t="str" cm="1">
        <f t="array" ref="FA95">IF(ISBLANK(INDEX(行,$A95)),"",0)</f>
        <v/>
      </c>
      <c r="FB95" s="75" t="str" cm="1">
        <f t="array" ref="FB95">IF(ISBLANK(INDEX(行,$A95)),"",0)</f>
        <v/>
      </c>
      <c r="FC95" s="75" t="str" cm="1">
        <f t="array" ref="FC95">IF(ISBLANK(INDEX(行,$A95)),"",0)</f>
        <v/>
      </c>
      <c r="FD95" s="75" t="str" cm="1">
        <f t="array" ref="FD95">IF(ISBLANK(INDEX(行,$A95)),"",0)</f>
        <v/>
      </c>
      <c r="FE95" s="75" t="str" cm="1">
        <f t="array" ref="FE95">IF(ISBLANK(INDEX(行,$A95)),"",0)</f>
        <v/>
      </c>
      <c r="FF95" s="75" t="str" cm="1">
        <f t="array" ref="FF95">IF(ISBLANK(INDEX(行,$A95)),"",0)</f>
        <v/>
      </c>
      <c r="FG95" s="75" t="str" cm="1">
        <f t="array" ref="FG95">IF(ISBLANK(INDEX(行,$A95)),"",0)</f>
        <v/>
      </c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6" t="str">
        <f t="shared" si="9"/>
        <v/>
      </c>
      <c r="GM95" s="77"/>
      <c r="GN95" s="77"/>
      <c r="GO95" s="77"/>
      <c r="GP95" s="77"/>
      <c r="GQ95" s="77"/>
      <c r="GR95" s="77"/>
      <c r="GS95" s="77"/>
      <c r="GT95" s="77"/>
      <c r="GU95" s="77"/>
      <c r="GV95" s="75" t="str" cm="1">
        <f t="array" ref="GV95">IF(ISBLANK(INDEX(行,$A95)),"",1)</f>
        <v/>
      </c>
      <c r="GW95" s="75" t="str" cm="1">
        <f t="array" ref="GW95">IF(ISBLANK(INDEX(行,$A95)),"",1)</f>
        <v/>
      </c>
      <c r="GX95" s="75" t="str" cm="1">
        <f t="array" ref="GX95">IF(ISBLANK(INDEX(行,$A95)),"",0)</f>
        <v/>
      </c>
      <c r="GY95" s="77"/>
      <c r="GZ95" s="77"/>
      <c r="HA95" s="76" t="str" cm="1">
        <f t="array" aca="1" ref="HA95" ca="1">IF(ISBLANK(INDEX(行,$A95)),"",TODAY())</f>
        <v/>
      </c>
      <c r="HB95" s="76" t="str" cm="1">
        <f t="array" aca="1" ref="HB95" ca="1">IF(ISBLANK(INDEX(行,$A95)),"",TODAY())</f>
        <v/>
      </c>
      <c r="HC95" s="78" t="str" cm="1">
        <f t="array" ref="HC95">IF(ISBLANK(INDEX(行,$A95)),"","ADMIN")</f>
        <v/>
      </c>
      <c r="HD95" s="78" t="str">
        <f t="shared" si="10"/>
        <v/>
      </c>
    </row>
    <row r="96" spans="1:212" ht="13.5" customHeight="1" x14ac:dyDescent="0.15">
      <c r="A96" s="11">
        <v>91</v>
      </c>
      <c r="B96" s="75" t="str" cm="1">
        <f t="array" ref="B96">IF(ISBLANK(INDEX(行,$A96)),"",1)</f>
        <v/>
      </c>
      <c r="C96" s="76" t="str" cm="1">
        <f t="array" ref="C96">IF(ISBLANK(INDEX(伝票日付,$A96)),"",DATEVALUE(INDEX(TEXT(伝票日付,"0!/00!/00"),$A96)))</f>
        <v/>
      </c>
      <c r="D96" s="78" t="str" cm="1">
        <f t="array" ref="D96">IF(ISBLANK(INDEX(注文番号,$A96)),"",INDEX(注文番号,$A96))</f>
        <v/>
      </c>
      <c r="E96" s="75" t="str" cm="1">
        <f t="array" ref="E96">IF(ISBLANK(INDEX(行,$A96)),"",INDEX(行,$A96))</f>
        <v/>
      </c>
      <c r="F96" s="77" t="str" cm="1">
        <f t="array" ref="F96">IF(ISBLANK(INDEX(行,$A96)),"","0001")</f>
        <v/>
      </c>
      <c r="G96" s="83" t="str">
        <f t="shared" si="0"/>
        <v/>
      </c>
      <c r="H96" s="78" t="str" cm="1">
        <f t="array" ref="H96">IF(ISBLANK(INDEX(行,$A96)),"",8)</f>
        <v/>
      </c>
      <c r="I96" s="77" t="str" cm="1">
        <f t="array" ref="I96">IF(ISBLANK(INDEX(行,$A96)),"","      8211")</f>
        <v/>
      </c>
      <c r="J96" s="78" t="str" cm="1">
        <f t="array" ref="J96">IF(ISBLANK(INDEX(行,$A96)),"",8211)</f>
        <v/>
      </c>
      <c r="K96" s="82" t="str">
        <f t="shared" si="1"/>
        <v/>
      </c>
      <c r="L96" s="77" t="str" cm="1">
        <f t="array" ref="L96">IF(ISBLANK(INDEX(枝番,$A96)),"",INDEX(枝番,$A96))</f>
        <v/>
      </c>
      <c r="M96" s="78" t="str" cm="1">
        <f t="array" ref="M96">IF(ISBLANK(INDEX(工種コード,$A96)),"",INDEX(工種コード,$A96))</f>
        <v/>
      </c>
      <c r="N96" s="78" t="str" cm="1">
        <f t="array" ref="N96">IF(ISBLANK(INDEX(注文番号,$A96)),"",INDEX(注文番号,$A96))</f>
        <v/>
      </c>
      <c r="O96" s="75"/>
      <c r="P96" s="80"/>
      <c r="Q96" s="75" t="str" cm="1">
        <f t="array" ref="Q96">IF(ISBLANK(INDEX(行,$A96)),"",0)</f>
        <v/>
      </c>
      <c r="R96" s="77" t="str" cm="1">
        <f t="array" ref="R96">IF(ISBLANK(INDEX(仕入先コード,$A96)),"",INDEX(仕入先コード,$A96))</f>
        <v/>
      </c>
      <c r="S96" s="75" t="str" cm="1">
        <f t="array" ref="S96">IF(ISBLANK(INDEX(行,$A96)),"",0)</f>
        <v/>
      </c>
      <c r="T96" s="75" t="str" cm="1">
        <f t="array" ref="T96">IF(ISBLANK(INDEX(行,$A96)),"",1)</f>
        <v/>
      </c>
      <c r="U96" s="77" t="str" cm="1">
        <f t="array" ref="U96">IF(ISBLANK(INDEX(行,$A96)),"","         1")</f>
        <v/>
      </c>
      <c r="V96" s="75" t="str" cm="1">
        <f t="array" ref="V96">IF(ISBLANK(INDEX(行,$A96)),"",0)</f>
        <v/>
      </c>
      <c r="W96" s="75" t="str" cm="1">
        <f t="array" ref="W96">IF(ISBLANK(INDEX(数量,$A96)),"",INDEX(数量,$A96))</f>
        <v/>
      </c>
      <c r="X96" s="77" t="str" cm="1">
        <f t="array" ref="X96">IF(ISBLANK(INDEX(単位,$A96)),"",INDEX(単位,$A96))</f>
        <v/>
      </c>
      <c r="Y96" s="75" t="str" cm="1">
        <f t="array" ref="Y96">IF(ISBLANK(INDEX(単価,$A96)),"",INDEX(単価,$A96))</f>
        <v/>
      </c>
      <c r="Z96" s="75" t="str" cm="1">
        <f t="array" ref="Z96">IF(ISBLANK(INDEX(行,$A96)),"",W96*Y96)</f>
        <v/>
      </c>
      <c r="AA96" s="75" t="str" cm="1">
        <f t="array" ref="AA96">IF(ISBLANK(INDEX(行,$A96)),"",Z96*AI96/100)</f>
        <v/>
      </c>
      <c r="AB96" s="77"/>
      <c r="AC96" s="77"/>
      <c r="AD96" s="77"/>
      <c r="AE96" s="77"/>
      <c r="AF96" s="77"/>
      <c r="AG96" s="75" t="str" cm="1">
        <f t="array" ref="AG96">IF(ISBLANK(INDEX(行,$A96)),"",1)</f>
        <v/>
      </c>
      <c r="AH96" s="75" t="str" cm="1">
        <f t="array" ref="AH96">IF(ISBLANK(INDEX(行,$A96)),"",1)</f>
        <v/>
      </c>
      <c r="AI96" s="75" t="str" cm="1">
        <f t="array" ref="AI96">IF(ISBLANK(INDEX(税率,$A96)),"",INDEX(税率,$A96))</f>
        <v/>
      </c>
      <c r="AJ96" s="75" t="str" cm="1">
        <f t="array" ref="AJ96">IF(ISBLANK(INDEX(行,$A96)),"",50)</f>
        <v/>
      </c>
      <c r="AK96" s="76" t="str">
        <f t="shared" si="2"/>
        <v/>
      </c>
      <c r="AL96" s="82" t="str" cm="1">
        <f t="array" ref="AL96">IF(ISBLANK(INDEX(品名,$A96)),"",INDEX(品名,$A96))</f>
        <v/>
      </c>
      <c r="AM96" s="75"/>
      <c r="AN96" s="75" t="str" cm="1">
        <f t="array" ref="AN96">IF(ISBLANK(INDEX(行,$A96)),"",0)</f>
        <v/>
      </c>
      <c r="AO96" s="75" t="str" cm="1">
        <f t="array" ref="AO96">IF(ISBLANK(INDEX(行,$A96)),"",0)</f>
        <v/>
      </c>
      <c r="AP96" s="75" t="str" cm="1">
        <f t="array" ref="AP96">IF(ISBLANK(INDEX(行,$A96)),"",0)</f>
        <v/>
      </c>
      <c r="AQ96" s="75" t="str" cm="1">
        <f t="array" ref="AQ96">IF(ISBLANK(INDEX(行,$A96)),"",0)</f>
        <v/>
      </c>
      <c r="AR96" s="75" t="str" cm="1">
        <f t="array" ref="AR96">IF(ISBLANK(INDEX(行,$A96)),"",0)</f>
        <v/>
      </c>
      <c r="AS96" s="75" t="str" cm="1">
        <f t="array" ref="AS96">IF(ISBLANK(INDEX(行,$A96)),"",0)</f>
        <v/>
      </c>
      <c r="AT96" s="75" t="str" cm="1">
        <f t="array" ref="AT96">IF(ISBLANK(INDEX(行,$A96)),"",0)</f>
        <v/>
      </c>
      <c r="AU96" s="75" t="str" cm="1">
        <f t="array" ref="AU96">IF(ISBLANK(INDEX(行,$A96)),"",0)</f>
        <v/>
      </c>
      <c r="AV96" s="75" t="str" cm="1">
        <f t="array" ref="AV96">IF(ISBLANK(INDEX(行,$A96)),"",0)</f>
        <v/>
      </c>
      <c r="AW96" s="75" t="str" cm="1">
        <f t="array" ref="AW96">IF(ISBLANK(INDEX(行,$A96)),"",0)</f>
        <v/>
      </c>
      <c r="AX96" s="75" t="str" cm="1">
        <f t="array" ref="AX96">IF(ISBLANK(INDEX(行,$A96)),"",0)</f>
        <v/>
      </c>
      <c r="AY96" s="75" t="str" cm="1">
        <f t="array" ref="AY96">IF(ISBLANK(INDEX(行,$A96)),"",0)</f>
        <v/>
      </c>
      <c r="AZ96" s="75" t="str" cm="1">
        <f t="array" ref="AZ96">IF(ISBLANK(INDEX(行,$A96)),"",0)</f>
        <v/>
      </c>
      <c r="BA96" s="75" t="str" cm="1">
        <f t="array" ref="BA96">IF(ISBLANK(INDEX(行,$A96)),"",0)</f>
        <v/>
      </c>
      <c r="BB96" s="75" t="str" cm="1">
        <f t="array" ref="BB96">IF(ISBLANK(INDEX(行,$A96)),"",0)</f>
        <v/>
      </c>
      <c r="BC96" s="75" t="str" cm="1">
        <f t="array" ref="BC96">IF(ISBLANK(INDEX(行,$A96)),"",0)</f>
        <v/>
      </c>
      <c r="BD96" s="75" t="str" cm="1">
        <f t="array" ref="BD96">IF(ISBLANK(INDEX(行,$A96)),"",0)</f>
        <v/>
      </c>
      <c r="BE96" s="75" t="str" cm="1">
        <f t="array" ref="BE96">IF(ISBLANK(INDEX(行,$A96)),"",0)</f>
        <v/>
      </c>
      <c r="BF96" s="75" t="str" cm="1">
        <f t="array" ref="BF96">IF(ISBLANK(INDEX(行,$A96)),"",0)</f>
        <v/>
      </c>
      <c r="BG96" s="75" t="str" cm="1">
        <f t="array" ref="BG96">IF(ISBLANK(INDEX(行,$A96)),"",0)</f>
        <v/>
      </c>
      <c r="BH96" s="75" t="str" cm="1">
        <f t="array" ref="BH96">IF(ISBLANK(INDEX(行,$A96)),"",0)</f>
        <v/>
      </c>
      <c r="BI96" s="75" t="str" cm="1">
        <f t="array" ref="BI96">IF(ISBLANK(INDEX(行,$A96)),"",0)</f>
        <v/>
      </c>
      <c r="BJ96" s="75" t="str" cm="1">
        <f t="array" ref="BJ96">IF(ISBLANK(INDEX(行,$A96)),"",0)</f>
        <v/>
      </c>
      <c r="BK96" s="75" t="str" cm="1">
        <f t="array" ref="BK96">IF(ISBLANK(INDEX(行,$A96)),"",0)</f>
        <v/>
      </c>
      <c r="BL96" s="75" t="str" cm="1">
        <f t="array" ref="BL96">IF(ISBLANK(INDEX(行,$A96)),"",0)</f>
        <v/>
      </c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6" t="str" cm="1">
        <f t="array" ref="CQ96">IF(ISBLANK(INDEX(納入年月日,$A96)),"",INDEX(TEXT(納入年月日,"0!/00!/00"),$A96))</f>
        <v/>
      </c>
      <c r="CR96" s="77"/>
      <c r="CS96" s="77"/>
      <c r="CT96" s="77"/>
      <c r="CU96" s="77"/>
      <c r="CV96" s="77"/>
      <c r="CW96" s="77"/>
      <c r="CX96" s="77"/>
      <c r="CY96" s="77"/>
      <c r="CZ96" s="77"/>
      <c r="DA96" s="77" t="str" cm="1">
        <f t="array" ref="DA96">IF(ISBLANK(INDEX(行,$A96)),"","      0001")</f>
        <v/>
      </c>
      <c r="DB96" s="75" t="str" cm="1">
        <f t="array" ref="DB96">IF(ISBLANK(INDEX(行,$A96)),"",4101)</f>
        <v/>
      </c>
      <c r="DC96" s="75" t="str" cm="1">
        <f t="array" ref="DC96">IF(ISBLANK(INDEX(行,$A96)),"",2)</f>
        <v/>
      </c>
      <c r="DD96" s="77" t="str">
        <f t="shared" si="3"/>
        <v/>
      </c>
      <c r="DE96" s="75" t="str" cm="1">
        <f t="array" ref="DE96">IF(ISBLANK(INDEX(行,$A96)),"",0)</f>
        <v/>
      </c>
      <c r="DF96" s="77" t="str">
        <f t="shared" si="4"/>
        <v/>
      </c>
      <c r="DG96" s="77" t="str">
        <f t="shared" si="5"/>
        <v/>
      </c>
      <c r="DH96" s="75" t="str" cm="1">
        <f t="array" ref="DH96">IF(ISBLANK(INDEX(行,$A96)),"",0)</f>
        <v/>
      </c>
      <c r="DI96" s="75" t="str" cm="1">
        <f t="array" ref="DI96">IF(ISBLANK(INDEX(行,$A96)),"",0)</f>
        <v/>
      </c>
      <c r="DJ96" s="77"/>
      <c r="DK96" s="80"/>
      <c r="DL96" s="75" t="str" cm="1">
        <f t="array" ref="DL96">IF(ISBLANK(INDEX(行,$A96)),"",0)</f>
        <v/>
      </c>
      <c r="DM96" s="77" t="str">
        <f t="shared" si="6"/>
        <v/>
      </c>
      <c r="DN96" s="75" t="str" cm="1">
        <f t="array" ref="DN96">IF(ISBLANK(INDEX(行,$A96)),"",0)</f>
        <v/>
      </c>
      <c r="DO96" s="75" t="str" cm="1">
        <f t="array" ref="DO96">IF(ISBLANK(INDEX(行,$A96)),"",0)</f>
        <v/>
      </c>
      <c r="DP96" s="77" t="str" cm="1">
        <f t="array" ref="DP96">IF(ISBLANK(INDEX(行,$A96)),"","         0")</f>
        <v/>
      </c>
      <c r="DQ96" s="75" t="str" cm="1">
        <f t="array" ref="DQ96">IF(ISBLANK(INDEX(行,$A96)),"",0)</f>
        <v/>
      </c>
      <c r="DR96" s="75" t="str" cm="1">
        <f t="array" ref="DR96">IF(ISBLANK(INDEX(行,$A96)),"",0)</f>
        <v/>
      </c>
      <c r="DS96" s="77"/>
      <c r="DT96" s="75" t="str" cm="1">
        <f t="array" ref="DT96">IF(ISBLANK(INDEX(行,$A96)),"",0)</f>
        <v/>
      </c>
      <c r="DU96" s="75" t="str" cm="1">
        <f t="array" ref="DU96">IF(ISBLANK(INDEX(行,$A96)),"",$Z96+$AA96)</f>
        <v/>
      </c>
      <c r="DV96" s="75" t="str" cm="1">
        <f t="array" ref="DV96">IF(ISBLANK(INDEX(行,$A96)),"",0)</f>
        <v/>
      </c>
      <c r="DW96" s="77"/>
      <c r="DX96" s="77"/>
      <c r="DY96" s="77"/>
      <c r="DZ96" s="77"/>
      <c r="EA96" s="77"/>
      <c r="EB96" s="75" t="str" cm="1">
        <f t="array" ref="EB96">IF(ISBLANK(INDEX(行,$A96)),"",2)</f>
        <v/>
      </c>
      <c r="EC96" s="75" t="str" cm="1">
        <f t="array" ref="EC96">IF(ISBLANK(INDEX(行,$A96)),"",1)</f>
        <v/>
      </c>
      <c r="ED96" s="75" t="str" cm="1">
        <f t="array" ref="ED96">IF(ISBLANK(INDEX(行,$A96)),"",0)</f>
        <v/>
      </c>
      <c r="EE96" s="75" t="str" cm="1">
        <f t="array" ref="EE96">IF(ISBLANK(INDEX(行,$A96)),"",0)</f>
        <v/>
      </c>
      <c r="EF96" s="76" t="str">
        <f t="shared" si="7"/>
        <v/>
      </c>
      <c r="EG96" s="77" t="str">
        <f t="shared" si="8"/>
        <v/>
      </c>
      <c r="EH96" s="77"/>
      <c r="EI96" s="75" t="str" cm="1">
        <f t="array" ref="EI96">IF(ISBLANK(INDEX(行,$A96)),"",0)</f>
        <v/>
      </c>
      <c r="EJ96" s="75" t="str" cm="1">
        <f t="array" ref="EJ96">IF(ISBLANK(INDEX(行,$A96)),"",0)</f>
        <v/>
      </c>
      <c r="EK96" s="75" t="str" cm="1">
        <f t="array" ref="EK96">IF(ISBLANK(INDEX(行,$A96)),"",0)</f>
        <v/>
      </c>
      <c r="EL96" s="75" t="str" cm="1">
        <f t="array" ref="EL96">IF(ISBLANK(INDEX(行,$A96)),"",0)</f>
        <v/>
      </c>
      <c r="EM96" s="75" t="str" cm="1">
        <f t="array" ref="EM96">IF(ISBLANK(INDEX(行,$A96)),"",0)</f>
        <v/>
      </c>
      <c r="EN96" s="75" t="str" cm="1">
        <f t="array" ref="EN96">IF(ISBLANK(INDEX(行,$A96)),"",0)</f>
        <v/>
      </c>
      <c r="EO96" s="75" t="str" cm="1">
        <f t="array" ref="EO96">IF(ISBLANK(INDEX(行,$A96)),"",0)</f>
        <v/>
      </c>
      <c r="EP96" s="75" t="str" cm="1">
        <f t="array" ref="EP96">IF(ISBLANK(INDEX(行,$A96)),"",0)</f>
        <v/>
      </c>
      <c r="EQ96" s="75" t="str" cm="1">
        <f t="array" ref="EQ96">IF(ISBLANK(INDEX(行,$A96)),"",0)</f>
        <v/>
      </c>
      <c r="ER96" s="75" t="str" cm="1">
        <f t="array" ref="ER96">IF(ISBLANK(INDEX(行,$A96)),"",0)</f>
        <v/>
      </c>
      <c r="ES96" s="75" t="str" cm="1">
        <f t="array" ref="ES96">IF(ISBLANK(INDEX(行,$A96)),"",0)</f>
        <v/>
      </c>
      <c r="ET96" s="75" t="str" cm="1">
        <f t="array" ref="ET96">IF(ISBLANK(INDEX(行,$A96)),"",0)</f>
        <v/>
      </c>
      <c r="EU96" s="75" t="str" cm="1">
        <f t="array" ref="EU96">IF(ISBLANK(INDEX(行,$A96)),"",0)</f>
        <v/>
      </c>
      <c r="EV96" s="75" t="str" cm="1">
        <f t="array" ref="EV96">IF(ISBLANK(INDEX(行,$A96)),"",0)</f>
        <v/>
      </c>
      <c r="EW96" s="75" t="str" cm="1">
        <f t="array" ref="EW96">IF(ISBLANK(INDEX(行,$A96)),"",0)</f>
        <v/>
      </c>
      <c r="EX96" s="75" t="str" cm="1">
        <f t="array" ref="EX96">IF(ISBLANK(INDEX(行,$A96)),"",0)</f>
        <v/>
      </c>
      <c r="EY96" s="75" t="str" cm="1">
        <f t="array" ref="EY96">IF(ISBLANK(INDEX(行,$A96)),"",0)</f>
        <v/>
      </c>
      <c r="EZ96" s="75" t="str" cm="1">
        <f t="array" ref="EZ96">IF(ISBLANK(INDEX(行,$A96)),"",0)</f>
        <v/>
      </c>
      <c r="FA96" s="75" t="str" cm="1">
        <f t="array" ref="FA96">IF(ISBLANK(INDEX(行,$A96)),"",0)</f>
        <v/>
      </c>
      <c r="FB96" s="75" t="str" cm="1">
        <f t="array" ref="FB96">IF(ISBLANK(INDEX(行,$A96)),"",0)</f>
        <v/>
      </c>
      <c r="FC96" s="75" t="str" cm="1">
        <f t="array" ref="FC96">IF(ISBLANK(INDEX(行,$A96)),"",0)</f>
        <v/>
      </c>
      <c r="FD96" s="75" t="str" cm="1">
        <f t="array" ref="FD96">IF(ISBLANK(INDEX(行,$A96)),"",0)</f>
        <v/>
      </c>
      <c r="FE96" s="75" t="str" cm="1">
        <f t="array" ref="FE96">IF(ISBLANK(INDEX(行,$A96)),"",0)</f>
        <v/>
      </c>
      <c r="FF96" s="75" t="str" cm="1">
        <f t="array" ref="FF96">IF(ISBLANK(INDEX(行,$A96)),"",0)</f>
        <v/>
      </c>
      <c r="FG96" s="75" t="str" cm="1">
        <f t="array" ref="FG96">IF(ISBLANK(INDEX(行,$A96)),"",0)</f>
        <v/>
      </c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6" t="str">
        <f t="shared" si="9"/>
        <v/>
      </c>
      <c r="GM96" s="77"/>
      <c r="GN96" s="77"/>
      <c r="GO96" s="77"/>
      <c r="GP96" s="77"/>
      <c r="GQ96" s="77"/>
      <c r="GR96" s="77"/>
      <c r="GS96" s="77"/>
      <c r="GT96" s="77"/>
      <c r="GU96" s="77"/>
      <c r="GV96" s="75" t="str" cm="1">
        <f t="array" ref="GV96">IF(ISBLANK(INDEX(行,$A96)),"",1)</f>
        <v/>
      </c>
      <c r="GW96" s="75" t="str" cm="1">
        <f t="array" ref="GW96">IF(ISBLANK(INDEX(行,$A96)),"",1)</f>
        <v/>
      </c>
      <c r="GX96" s="75" t="str" cm="1">
        <f t="array" ref="GX96">IF(ISBLANK(INDEX(行,$A96)),"",0)</f>
        <v/>
      </c>
      <c r="GY96" s="77"/>
      <c r="GZ96" s="77"/>
      <c r="HA96" s="76" t="str" cm="1">
        <f t="array" aca="1" ref="HA96" ca="1">IF(ISBLANK(INDEX(行,$A96)),"",TODAY())</f>
        <v/>
      </c>
      <c r="HB96" s="76" t="str" cm="1">
        <f t="array" aca="1" ref="HB96" ca="1">IF(ISBLANK(INDEX(行,$A96)),"",TODAY())</f>
        <v/>
      </c>
      <c r="HC96" s="78" t="str" cm="1">
        <f t="array" ref="HC96">IF(ISBLANK(INDEX(行,$A96)),"","ADMIN")</f>
        <v/>
      </c>
      <c r="HD96" s="78" t="str">
        <f t="shared" si="10"/>
        <v/>
      </c>
    </row>
    <row r="97" spans="1:212" ht="13.5" customHeight="1" x14ac:dyDescent="0.15">
      <c r="A97" s="11">
        <v>92</v>
      </c>
      <c r="B97" s="75" t="str" cm="1">
        <f t="array" ref="B97">IF(ISBLANK(INDEX(行,$A97)),"",1)</f>
        <v/>
      </c>
      <c r="C97" s="76" t="str" cm="1">
        <f t="array" ref="C97">IF(ISBLANK(INDEX(伝票日付,$A97)),"",DATEVALUE(INDEX(TEXT(伝票日付,"0!/00!/00"),$A97)))</f>
        <v/>
      </c>
      <c r="D97" s="78" t="str" cm="1">
        <f t="array" ref="D97">IF(ISBLANK(INDEX(注文番号,$A97)),"",INDEX(注文番号,$A97))</f>
        <v/>
      </c>
      <c r="E97" s="75" t="str" cm="1">
        <f t="array" ref="E97">IF(ISBLANK(INDEX(行,$A97)),"",INDEX(行,$A97))</f>
        <v/>
      </c>
      <c r="F97" s="77" t="str" cm="1">
        <f t="array" ref="F97">IF(ISBLANK(INDEX(行,$A97)),"","0001")</f>
        <v/>
      </c>
      <c r="G97" s="83" t="str">
        <f t="shared" si="0"/>
        <v/>
      </c>
      <c r="H97" s="78" t="str" cm="1">
        <f t="array" ref="H97">IF(ISBLANK(INDEX(行,$A97)),"",8)</f>
        <v/>
      </c>
      <c r="I97" s="77" t="str" cm="1">
        <f t="array" ref="I97">IF(ISBLANK(INDEX(行,$A97)),"","      8211")</f>
        <v/>
      </c>
      <c r="J97" s="78" t="str" cm="1">
        <f t="array" ref="J97">IF(ISBLANK(INDEX(行,$A97)),"",8211)</f>
        <v/>
      </c>
      <c r="K97" s="82" t="str">
        <f t="shared" si="1"/>
        <v/>
      </c>
      <c r="L97" s="77" t="str" cm="1">
        <f t="array" ref="L97">IF(ISBLANK(INDEX(枝番,$A97)),"",INDEX(枝番,$A97))</f>
        <v/>
      </c>
      <c r="M97" s="78" t="str" cm="1">
        <f t="array" ref="M97">IF(ISBLANK(INDEX(工種コード,$A97)),"",INDEX(工種コード,$A97))</f>
        <v/>
      </c>
      <c r="N97" s="78" t="str" cm="1">
        <f t="array" ref="N97">IF(ISBLANK(INDEX(注文番号,$A97)),"",INDEX(注文番号,$A97))</f>
        <v/>
      </c>
      <c r="O97" s="75"/>
      <c r="P97" s="80"/>
      <c r="Q97" s="75" t="str" cm="1">
        <f t="array" ref="Q97">IF(ISBLANK(INDEX(行,$A97)),"",0)</f>
        <v/>
      </c>
      <c r="R97" s="77" t="str" cm="1">
        <f t="array" ref="R97">IF(ISBLANK(INDEX(仕入先コード,$A97)),"",INDEX(仕入先コード,$A97))</f>
        <v/>
      </c>
      <c r="S97" s="75" t="str" cm="1">
        <f t="array" ref="S97">IF(ISBLANK(INDEX(行,$A97)),"",0)</f>
        <v/>
      </c>
      <c r="T97" s="75" t="str" cm="1">
        <f t="array" ref="T97">IF(ISBLANK(INDEX(行,$A97)),"",1)</f>
        <v/>
      </c>
      <c r="U97" s="77" t="str" cm="1">
        <f t="array" ref="U97">IF(ISBLANK(INDEX(行,$A97)),"","         1")</f>
        <v/>
      </c>
      <c r="V97" s="75" t="str" cm="1">
        <f t="array" ref="V97">IF(ISBLANK(INDEX(行,$A97)),"",0)</f>
        <v/>
      </c>
      <c r="W97" s="75" t="str" cm="1">
        <f t="array" ref="W97">IF(ISBLANK(INDEX(数量,$A97)),"",INDEX(数量,$A97))</f>
        <v/>
      </c>
      <c r="X97" s="77" t="str" cm="1">
        <f t="array" ref="X97">IF(ISBLANK(INDEX(単位,$A97)),"",INDEX(単位,$A97))</f>
        <v/>
      </c>
      <c r="Y97" s="75" t="str" cm="1">
        <f t="array" ref="Y97">IF(ISBLANK(INDEX(単価,$A97)),"",INDEX(単価,$A97))</f>
        <v/>
      </c>
      <c r="Z97" s="75" t="str" cm="1">
        <f t="array" ref="Z97">IF(ISBLANK(INDEX(行,$A97)),"",W97*Y97)</f>
        <v/>
      </c>
      <c r="AA97" s="75" t="str" cm="1">
        <f t="array" ref="AA97">IF(ISBLANK(INDEX(行,$A97)),"",Z97*AI97/100)</f>
        <v/>
      </c>
      <c r="AB97" s="77"/>
      <c r="AC97" s="77"/>
      <c r="AD97" s="77"/>
      <c r="AE97" s="77"/>
      <c r="AF97" s="77"/>
      <c r="AG97" s="75" t="str" cm="1">
        <f t="array" ref="AG97">IF(ISBLANK(INDEX(行,$A97)),"",1)</f>
        <v/>
      </c>
      <c r="AH97" s="75" t="str" cm="1">
        <f t="array" ref="AH97">IF(ISBLANK(INDEX(行,$A97)),"",1)</f>
        <v/>
      </c>
      <c r="AI97" s="75" t="str" cm="1">
        <f t="array" ref="AI97">IF(ISBLANK(INDEX(税率,$A97)),"",INDEX(税率,$A97))</f>
        <v/>
      </c>
      <c r="AJ97" s="75" t="str" cm="1">
        <f t="array" ref="AJ97">IF(ISBLANK(INDEX(行,$A97)),"",50)</f>
        <v/>
      </c>
      <c r="AK97" s="76" t="str">
        <f t="shared" si="2"/>
        <v/>
      </c>
      <c r="AL97" s="82" t="str" cm="1">
        <f t="array" ref="AL97">IF(ISBLANK(INDEX(品名,$A97)),"",INDEX(品名,$A97))</f>
        <v/>
      </c>
      <c r="AM97" s="75"/>
      <c r="AN97" s="75" t="str" cm="1">
        <f t="array" ref="AN97">IF(ISBLANK(INDEX(行,$A97)),"",0)</f>
        <v/>
      </c>
      <c r="AO97" s="75" t="str" cm="1">
        <f t="array" ref="AO97">IF(ISBLANK(INDEX(行,$A97)),"",0)</f>
        <v/>
      </c>
      <c r="AP97" s="75" t="str" cm="1">
        <f t="array" ref="AP97">IF(ISBLANK(INDEX(行,$A97)),"",0)</f>
        <v/>
      </c>
      <c r="AQ97" s="75" t="str" cm="1">
        <f t="array" ref="AQ97">IF(ISBLANK(INDEX(行,$A97)),"",0)</f>
        <v/>
      </c>
      <c r="AR97" s="75" t="str" cm="1">
        <f t="array" ref="AR97">IF(ISBLANK(INDEX(行,$A97)),"",0)</f>
        <v/>
      </c>
      <c r="AS97" s="75" t="str" cm="1">
        <f t="array" ref="AS97">IF(ISBLANK(INDEX(行,$A97)),"",0)</f>
        <v/>
      </c>
      <c r="AT97" s="75" t="str" cm="1">
        <f t="array" ref="AT97">IF(ISBLANK(INDEX(行,$A97)),"",0)</f>
        <v/>
      </c>
      <c r="AU97" s="75" t="str" cm="1">
        <f t="array" ref="AU97">IF(ISBLANK(INDEX(行,$A97)),"",0)</f>
        <v/>
      </c>
      <c r="AV97" s="75" t="str" cm="1">
        <f t="array" ref="AV97">IF(ISBLANK(INDEX(行,$A97)),"",0)</f>
        <v/>
      </c>
      <c r="AW97" s="75" t="str" cm="1">
        <f t="array" ref="AW97">IF(ISBLANK(INDEX(行,$A97)),"",0)</f>
        <v/>
      </c>
      <c r="AX97" s="75" t="str" cm="1">
        <f t="array" ref="AX97">IF(ISBLANK(INDEX(行,$A97)),"",0)</f>
        <v/>
      </c>
      <c r="AY97" s="75" t="str" cm="1">
        <f t="array" ref="AY97">IF(ISBLANK(INDEX(行,$A97)),"",0)</f>
        <v/>
      </c>
      <c r="AZ97" s="75" t="str" cm="1">
        <f t="array" ref="AZ97">IF(ISBLANK(INDEX(行,$A97)),"",0)</f>
        <v/>
      </c>
      <c r="BA97" s="75" t="str" cm="1">
        <f t="array" ref="BA97">IF(ISBLANK(INDEX(行,$A97)),"",0)</f>
        <v/>
      </c>
      <c r="BB97" s="75" t="str" cm="1">
        <f t="array" ref="BB97">IF(ISBLANK(INDEX(行,$A97)),"",0)</f>
        <v/>
      </c>
      <c r="BC97" s="75" t="str" cm="1">
        <f t="array" ref="BC97">IF(ISBLANK(INDEX(行,$A97)),"",0)</f>
        <v/>
      </c>
      <c r="BD97" s="75" t="str" cm="1">
        <f t="array" ref="BD97">IF(ISBLANK(INDEX(行,$A97)),"",0)</f>
        <v/>
      </c>
      <c r="BE97" s="75" t="str" cm="1">
        <f t="array" ref="BE97">IF(ISBLANK(INDEX(行,$A97)),"",0)</f>
        <v/>
      </c>
      <c r="BF97" s="75" t="str" cm="1">
        <f t="array" ref="BF97">IF(ISBLANK(INDEX(行,$A97)),"",0)</f>
        <v/>
      </c>
      <c r="BG97" s="75" t="str" cm="1">
        <f t="array" ref="BG97">IF(ISBLANK(INDEX(行,$A97)),"",0)</f>
        <v/>
      </c>
      <c r="BH97" s="75" t="str" cm="1">
        <f t="array" ref="BH97">IF(ISBLANK(INDEX(行,$A97)),"",0)</f>
        <v/>
      </c>
      <c r="BI97" s="75" t="str" cm="1">
        <f t="array" ref="BI97">IF(ISBLANK(INDEX(行,$A97)),"",0)</f>
        <v/>
      </c>
      <c r="BJ97" s="75" t="str" cm="1">
        <f t="array" ref="BJ97">IF(ISBLANK(INDEX(行,$A97)),"",0)</f>
        <v/>
      </c>
      <c r="BK97" s="75" t="str" cm="1">
        <f t="array" ref="BK97">IF(ISBLANK(INDEX(行,$A97)),"",0)</f>
        <v/>
      </c>
      <c r="BL97" s="75" t="str" cm="1">
        <f t="array" ref="BL97">IF(ISBLANK(INDEX(行,$A97)),"",0)</f>
        <v/>
      </c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6" t="str" cm="1">
        <f t="array" ref="CQ97">IF(ISBLANK(INDEX(納入年月日,$A97)),"",INDEX(TEXT(納入年月日,"0!/00!/00"),$A97))</f>
        <v/>
      </c>
      <c r="CR97" s="77"/>
      <c r="CS97" s="77"/>
      <c r="CT97" s="77"/>
      <c r="CU97" s="77"/>
      <c r="CV97" s="77"/>
      <c r="CW97" s="77"/>
      <c r="CX97" s="77"/>
      <c r="CY97" s="77"/>
      <c r="CZ97" s="77"/>
      <c r="DA97" s="77" t="str" cm="1">
        <f t="array" ref="DA97">IF(ISBLANK(INDEX(行,$A97)),"","      0001")</f>
        <v/>
      </c>
      <c r="DB97" s="75" t="str" cm="1">
        <f t="array" ref="DB97">IF(ISBLANK(INDEX(行,$A97)),"",4101)</f>
        <v/>
      </c>
      <c r="DC97" s="75" t="str" cm="1">
        <f t="array" ref="DC97">IF(ISBLANK(INDEX(行,$A97)),"",2)</f>
        <v/>
      </c>
      <c r="DD97" s="77" t="str">
        <f t="shared" si="3"/>
        <v/>
      </c>
      <c r="DE97" s="75" t="str" cm="1">
        <f t="array" ref="DE97">IF(ISBLANK(INDEX(行,$A97)),"",0)</f>
        <v/>
      </c>
      <c r="DF97" s="77" t="str">
        <f t="shared" si="4"/>
        <v/>
      </c>
      <c r="DG97" s="77" t="str">
        <f t="shared" si="5"/>
        <v/>
      </c>
      <c r="DH97" s="75" t="str" cm="1">
        <f t="array" ref="DH97">IF(ISBLANK(INDEX(行,$A97)),"",0)</f>
        <v/>
      </c>
      <c r="DI97" s="75" t="str" cm="1">
        <f t="array" ref="DI97">IF(ISBLANK(INDEX(行,$A97)),"",0)</f>
        <v/>
      </c>
      <c r="DJ97" s="77"/>
      <c r="DK97" s="80"/>
      <c r="DL97" s="75" t="str" cm="1">
        <f t="array" ref="DL97">IF(ISBLANK(INDEX(行,$A97)),"",0)</f>
        <v/>
      </c>
      <c r="DM97" s="77" t="str">
        <f t="shared" si="6"/>
        <v/>
      </c>
      <c r="DN97" s="75" t="str" cm="1">
        <f t="array" ref="DN97">IF(ISBLANK(INDEX(行,$A97)),"",0)</f>
        <v/>
      </c>
      <c r="DO97" s="75" t="str" cm="1">
        <f t="array" ref="DO97">IF(ISBLANK(INDEX(行,$A97)),"",0)</f>
        <v/>
      </c>
      <c r="DP97" s="77" t="str" cm="1">
        <f t="array" ref="DP97">IF(ISBLANK(INDEX(行,$A97)),"","         0")</f>
        <v/>
      </c>
      <c r="DQ97" s="75" t="str" cm="1">
        <f t="array" ref="DQ97">IF(ISBLANK(INDEX(行,$A97)),"",0)</f>
        <v/>
      </c>
      <c r="DR97" s="75" t="str" cm="1">
        <f t="array" ref="DR97">IF(ISBLANK(INDEX(行,$A97)),"",0)</f>
        <v/>
      </c>
      <c r="DS97" s="77"/>
      <c r="DT97" s="75" t="str" cm="1">
        <f t="array" ref="DT97">IF(ISBLANK(INDEX(行,$A97)),"",0)</f>
        <v/>
      </c>
      <c r="DU97" s="75" t="str" cm="1">
        <f t="array" ref="DU97">IF(ISBLANK(INDEX(行,$A97)),"",$Z97+$AA97)</f>
        <v/>
      </c>
      <c r="DV97" s="75" t="str" cm="1">
        <f t="array" ref="DV97">IF(ISBLANK(INDEX(行,$A97)),"",0)</f>
        <v/>
      </c>
      <c r="DW97" s="77"/>
      <c r="DX97" s="77"/>
      <c r="DY97" s="77"/>
      <c r="DZ97" s="77"/>
      <c r="EA97" s="77"/>
      <c r="EB97" s="75" t="str" cm="1">
        <f t="array" ref="EB97">IF(ISBLANK(INDEX(行,$A97)),"",2)</f>
        <v/>
      </c>
      <c r="EC97" s="75" t="str" cm="1">
        <f t="array" ref="EC97">IF(ISBLANK(INDEX(行,$A97)),"",1)</f>
        <v/>
      </c>
      <c r="ED97" s="75" t="str" cm="1">
        <f t="array" ref="ED97">IF(ISBLANK(INDEX(行,$A97)),"",0)</f>
        <v/>
      </c>
      <c r="EE97" s="75" t="str" cm="1">
        <f t="array" ref="EE97">IF(ISBLANK(INDEX(行,$A97)),"",0)</f>
        <v/>
      </c>
      <c r="EF97" s="76" t="str">
        <f t="shared" si="7"/>
        <v/>
      </c>
      <c r="EG97" s="77" t="str">
        <f t="shared" si="8"/>
        <v/>
      </c>
      <c r="EH97" s="77"/>
      <c r="EI97" s="75" t="str" cm="1">
        <f t="array" ref="EI97">IF(ISBLANK(INDEX(行,$A97)),"",0)</f>
        <v/>
      </c>
      <c r="EJ97" s="75" t="str" cm="1">
        <f t="array" ref="EJ97">IF(ISBLANK(INDEX(行,$A97)),"",0)</f>
        <v/>
      </c>
      <c r="EK97" s="75" t="str" cm="1">
        <f t="array" ref="EK97">IF(ISBLANK(INDEX(行,$A97)),"",0)</f>
        <v/>
      </c>
      <c r="EL97" s="75" t="str" cm="1">
        <f t="array" ref="EL97">IF(ISBLANK(INDEX(行,$A97)),"",0)</f>
        <v/>
      </c>
      <c r="EM97" s="75" t="str" cm="1">
        <f t="array" ref="EM97">IF(ISBLANK(INDEX(行,$A97)),"",0)</f>
        <v/>
      </c>
      <c r="EN97" s="75" t="str" cm="1">
        <f t="array" ref="EN97">IF(ISBLANK(INDEX(行,$A97)),"",0)</f>
        <v/>
      </c>
      <c r="EO97" s="75" t="str" cm="1">
        <f t="array" ref="EO97">IF(ISBLANK(INDEX(行,$A97)),"",0)</f>
        <v/>
      </c>
      <c r="EP97" s="75" t="str" cm="1">
        <f t="array" ref="EP97">IF(ISBLANK(INDEX(行,$A97)),"",0)</f>
        <v/>
      </c>
      <c r="EQ97" s="75" t="str" cm="1">
        <f t="array" ref="EQ97">IF(ISBLANK(INDEX(行,$A97)),"",0)</f>
        <v/>
      </c>
      <c r="ER97" s="75" t="str" cm="1">
        <f t="array" ref="ER97">IF(ISBLANK(INDEX(行,$A97)),"",0)</f>
        <v/>
      </c>
      <c r="ES97" s="75" t="str" cm="1">
        <f t="array" ref="ES97">IF(ISBLANK(INDEX(行,$A97)),"",0)</f>
        <v/>
      </c>
      <c r="ET97" s="75" t="str" cm="1">
        <f t="array" ref="ET97">IF(ISBLANK(INDEX(行,$A97)),"",0)</f>
        <v/>
      </c>
      <c r="EU97" s="75" t="str" cm="1">
        <f t="array" ref="EU97">IF(ISBLANK(INDEX(行,$A97)),"",0)</f>
        <v/>
      </c>
      <c r="EV97" s="75" t="str" cm="1">
        <f t="array" ref="EV97">IF(ISBLANK(INDEX(行,$A97)),"",0)</f>
        <v/>
      </c>
      <c r="EW97" s="75" t="str" cm="1">
        <f t="array" ref="EW97">IF(ISBLANK(INDEX(行,$A97)),"",0)</f>
        <v/>
      </c>
      <c r="EX97" s="75" t="str" cm="1">
        <f t="array" ref="EX97">IF(ISBLANK(INDEX(行,$A97)),"",0)</f>
        <v/>
      </c>
      <c r="EY97" s="75" t="str" cm="1">
        <f t="array" ref="EY97">IF(ISBLANK(INDEX(行,$A97)),"",0)</f>
        <v/>
      </c>
      <c r="EZ97" s="75" t="str" cm="1">
        <f t="array" ref="EZ97">IF(ISBLANK(INDEX(行,$A97)),"",0)</f>
        <v/>
      </c>
      <c r="FA97" s="75" t="str" cm="1">
        <f t="array" ref="FA97">IF(ISBLANK(INDEX(行,$A97)),"",0)</f>
        <v/>
      </c>
      <c r="FB97" s="75" t="str" cm="1">
        <f t="array" ref="FB97">IF(ISBLANK(INDEX(行,$A97)),"",0)</f>
        <v/>
      </c>
      <c r="FC97" s="75" t="str" cm="1">
        <f t="array" ref="FC97">IF(ISBLANK(INDEX(行,$A97)),"",0)</f>
        <v/>
      </c>
      <c r="FD97" s="75" t="str" cm="1">
        <f t="array" ref="FD97">IF(ISBLANK(INDEX(行,$A97)),"",0)</f>
        <v/>
      </c>
      <c r="FE97" s="75" t="str" cm="1">
        <f t="array" ref="FE97">IF(ISBLANK(INDEX(行,$A97)),"",0)</f>
        <v/>
      </c>
      <c r="FF97" s="75" t="str" cm="1">
        <f t="array" ref="FF97">IF(ISBLANK(INDEX(行,$A97)),"",0)</f>
        <v/>
      </c>
      <c r="FG97" s="75" t="str" cm="1">
        <f t="array" ref="FG97">IF(ISBLANK(INDEX(行,$A97)),"",0)</f>
        <v/>
      </c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6" t="str">
        <f t="shared" si="9"/>
        <v/>
      </c>
      <c r="GM97" s="77"/>
      <c r="GN97" s="77"/>
      <c r="GO97" s="77"/>
      <c r="GP97" s="77"/>
      <c r="GQ97" s="77"/>
      <c r="GR97" s="77"/>
      <c r="GS97" s="77"/>
      <c r="GT97" s="77"/>
      <c r="GU97" s="77"/>
      <c r="GV97" s="75" t="str" cm="1">
        <f t="array" ref="GV97">IF(ISBLANK(INDEX(行,$A97)),"",1)</f>
        <v/>
      </c>
      <c r="GW97" s="75" t="str" cm="1">
        <f t="array" ref="GW97">IF(ISBLANK(INDEX(行,$A97)),"",1)</f>
        <v/>
      </c>
      <c r="GX97" s="75" t="str" cm="1">
        <f t="array" ref="GX97">IF(ISBLANK(INDEX(行,$A97)),"",0)</f>
        <v/>
      </c>
      <c r="GY97" s="77"/>
      <c r="GZ97" s="77"/>
      <c r="HA97" s="76" t="str" cm="1">
        <f t="array" aca="1" ref="HA97" ca="1">IF(ISBLANK(INDEX(行,$A97)),"",TODAY())</f>
        <v/>
      </c>
      <c r="HB97" s="76" t="str" cm="1">
        <f t="array" aca="1" ref="HB97" ca="1">IF(ISBLANK(INDEX(行,$A97)),"",TODAY())</f>
        <v/>
      </c>
      <c r="HC97" s="78" t="str" cm="1">
        <f t="array" ref="HC97">IF(ISBLANK(INDEX(行,$A97)),"","ADMIN")</f>
        <v/>
      </c>
      <c r="HD97" s="78" t="str">
        <f t="shared" si="10"/>
        <v/>
      </c>
    </row>
    <row r="98" spans="1:212" ht="13.5" customHeight="1" x14ac:dyDescent="0.15">
      <c r="A98" s="11">
        <v>93</v>
      </c>
      <c r="B98" s="75" t="str" cm="1">
        <f t="array" ref="B98">IF(ISBLANK(INDEX(行,$A98)),"",1)</f>
        <v/>
      </c>
      <c r="C98" s="76" t="str" cm="1">
        <f t="array" ref="C98">IF(ISBLANK(INDEX(伝票日付,$A98)),"",DATEVALUE(INDEX(TEXT(伝票日付,"0!/00!/00"),$A98)))</f>
        <v/>
      </c>
      <c r="D98" s="78" t="str" cm="1">
        <f t="array" ref="D98">IF(ISBLANK(INDEX(注文番号,$A98)),"",INDEX(注文番号,$A98))</f>
        <v/>
      </c>
      <c r="E98" s="75" t="str" cm="1">
        <f t="array" ref="E98">IF(ISBLANK(INDEX(行,$A98)),"",INDEX(行,$A98))</f>
        <v/>
      </c>
      <c r="F98" s="77" t="str" cm="1">
        <f t="array" ref="F98">IF(ISBLANK(INDEX(行,$A98)),"","0001")</f>
        <v/>
      </c>
      <c r="G98" s="83" t="str">
        <f t="shared" si="0"/>
        <v/>
      </c>
      <c r="H98" s="78" t="str" cm="1">
        <f t="array" ref="H98">IF(ISBLANK(INDEX(行,$A98)),"",8)</f>
        <v/>
      </c>
      <c r="I98" s="77" t="str" cm="1">
        <f t="array" ref="I98">IF(ISBLANK(INDEX(行,$A98)),"","      8211")</f>
        <v/>
      </c>
      <c r="J98" s="78" t="str" cm="1">
        <f t="array" ref="J98">IF(ISBLANK(INDEX(行,$A98)),"",8211)</f>
        <v/>
      </c>
      <c r="K98" s="82" t="str">
        <f t="shared" si="1"/>
        <v/>
      </c>
      <c r="L98" s="77" t="str" cm="1">
        <f t="array" ref="L98">IF(ISBLANK(INDEX(枝番,$A98)),"",INDEX(枝番,$A98))</f>
        <v/>
      </c>
      <c r="M98" s="78" t="str" cm="1">
        <f t="array" ref="M98">IF(ISBLANK(INDEX(工種コード,$A98)),"",INDEX(工種コード,$A98))</f>
        <v/>
      </c>
      <c r="N98" s="78" t="str" cm="1">
        <f t="array" ref="N98">IF(ISBLANK(INDEX(注文番号,$A98)),"",INDEX(注文番号,$A98))</f>
        <v/>
      </c>
      <c r="O98" s="75"/>
      <c r="P98" s="80"/>
      <c r="Q98" s="75" t="str" cm="1">
        <f t="array" ref="Q98">IF(ISBLANK(INDEX(行,$A98)),"",0)</f>
        <v/>
      </c>
      <c r="R98" s="77" t="str" cm="1">
        <f t="array" ref="R98">IF(ISBLANK(INDEX(仕入先コード,$A98)),"",INDEX(仕入先コード,$A98))</f>
        <v/>
      </c>
      <c r="S98" s="75" t="str" cm="1">
        <f t="array" ref="S98">IF(ISBLANK(INDEX(行,$A98)),"",0)</f>
        <v/>
      </c>
      <c r="T98" s="75" t="str" cm="1">
        <f t="array" ref="T98">IF(ISBLANK(INDEX(行,$A98)),"",1)</f>
        <v/>
      </c>
      <c r="U98" s="77" t="str" cm="1">
        <f t="array" ref="U98">IF(ISBLANK(INDEX(行,$A98)),"","         1")</f>
        <v/>
      </c>
      <c r="V98" s="75" t="str" cm="1">
        <f t="array" ref="V98">IF(ISBLANK(INDEX(行,$A98)),"",0)</f>
        <v/>
      </c>
      <c r="W98" s="75" t="str" cm="1">
        <f t="array" ref="W98">IF(ISBLANK(INDEX(数量,$A98)),"",INDEX(数量,$A98))</f>
        <v/>
      </c>
      <c r="X98" s="77" t="str" cm="1">
        <f t="array" ref="X98">IF(ISBLANK(INDEX(単位,$A98)),"",INDEX(単位,$A98))</f>
        <v/>
      </c>
      <c r="Y98" s="75" t="str" cm="1">
        <f t="array" ref="Y98">IF(ISBLANK(INDEX(単価,$A98)),"",INDEX(単価,$A98))</f>
        <v/>
      </c>
      <c r="Z98" s="75" t="str" cm="1">
        <f t="array" ref="Z98">IF(ISBLANK(INDEX(行,$A98)),"",W98*Y98)</f>
        <v/>
      </c>
      <c r="AA98" s="75" t="str" cm="1">
        <f t="array" ref="AA98">IF(ISBLANK(INDEX(行,$A98)),"",Z98*AI98/100)</f>
        <v/>
      </c>
      <c r="AB98" s="77"/>
      <c r="AC98" s="77"/>
      <c r="AD98" s="77"/>
      <c r="AE98" s="77"/>
      <c r="AF98" s="77"/>
      <c r="AG98" s="75" t="str" cm="1">
        <f t="array" ref="AG98">IF(ISBLANK(INDEX(行,$A98)),"",1)</f>
        <v/>
      </c>
      <c r="AH98" s="75" t="str" cm="1">
        <f t="array" ref="AH98">IF(ISBLANK(INDEX(行,$A98)),"",1)</f>
        <v/>
      </c>
      <c r="AI98" s="75" t="str" cm="1">
        <f t="array" ref="AI98">IF(ISBLANK(INDEX(税率,$A98)),"",INDEX(税率,$A98))</f>
        <v/>
      </c>
      <c r="AJ98" s="75" t="str" cm="1">
        <f t="array" ref="AJ98">IF(ISBLANK(INDEX(行,$A98)),"",50)</f>
        <v/>
      </c>
      <c r="AK98" s="76" t="str">
        <f t="shared" si="2"/>
        <v/>
      </c>
      <c r="AL98" s="82" t="str" cm="1">
        <f t="array" ref="AL98">IF(ISBLANK(INDEX(品名,$A98)),"",INDEX(品名,$A98))</f>
        <v/>
      </c>
      <c r="AM98" s="75"/>
      <c r="AN98" s="75" t="str" cm="1">
        <f t="array" ref="AN98">IF(ISBLANK(INDEX(行,$A98)),"",0)</f>
        <v/>
      </c>
      <c r="AO98" s="75" t="str" cm="1">
        <f t="array" ref="AO98">IF(ISBLANK(INDEX(行,$A98)),"",0)</f>
        <v/>
      </c>
      <c r="AP98" s="75" t="str" cm="1">
        <f t="array" ref="AP98">IF(ISBLANK(INDEX(行,$A98)),"",0)</f>
        <v/>
      </c>
      <c r="AQ98" s="75" t="str" cm="1">
        <f t="array" ref="AQ98">IF(ISBLANK(INDEX(行,$A98)),"",0)</f>
        <v/>
      </c>
      <c r="AR98" s="75" t="str" cm="1">
        <f t="array" ref="AR98">IF(ISBLANK(INDEX(行,$A98)),"",0)</f>
        <v/>
      </c>
      <c r="AS98" s="75" t="str" cm="1">
        <f t="array" ref="AS98">IF(ISBLANK(INDEX(行,$A98)),"",0)</f>
        <v/>
      </c>
      <c r="AT98" s="75" t="str" cm="1">
        <f t="array" ref="AT98">IF(ISBLANK(INDEX(行,$A98)),"",0)</f>
        <v/>
      </c>
      <c r="AU98" s="75" t="str" cm="1">
        <f t="array" ref="AU98">IF(ISBLANK(INDEX(行,$A98)),"",0)</f>
        <v/>
      </c>
      <c r="AV98" s="75" t="str" cm="1">
        <f t="array" ref="AV98">IF(ISBLANK(INDEX(行,$A98)),"",0)</f>
        <v/>
      </c>
      <c r="AW98" s="75" t="str" cm="1">
        <f t="array" ref="AW98">IF(ISBLANK(INDEX(行,$A98)),"",0)</f>
        <v/>
      </c>
      <c r="AX98" s="75" t="str" cm="1">
        <f t="array" ref="AX98">IF(ISBLANK(INDEX(行,$A98)),"",0)</f>
        <v/>
      </c>
      <c r="AY98" s="75" t="str" cm="1">
        <f t="array" ref="AY98">IF(ISBLANK(INDEX(行,$A98)),"",0)</f>
        <v/>
      </c>
      <c r="AZ98" s="75" t="str" cm="1">
        <f t="array" ref="AZ98">IF(ISBLANK(INDEX(行,$A98)),"",0)</f>
        <v/>
      </c>
      <c r="BA98" s="75" t="str" cm="1">
        <f t="array" ref="BA98">IF(ISBLANK(INDEX(行,$A98)),"",0)</f>
        <v/>
      </c>
      <c r="BB98" s="75" t="str" cm="1">
        <f t="array" ref="BB98">IF(ISBLANK(INDEX(行,$A98)),"",0)</f>
        <v/>
      </c>
      <c r="BC98" s="75" t="str" cm="1">
        <f t="array" ref="BC98">IF(ISBLANK(INDEX(行,$A98)),"",0)</f>
        <v/>
      </c>
      <c r="BD98" s="75" t="str" cm="1">
        <f t="array" ref="BD98">IF(ISBLANK(INDEX(行,$A98)),"",0)</f>
        <v/>
      </c>
      <c r="BE98" s="75" t="str" cm="1">
        <f t="array" ref="BE98">IF(ISBLANK(INDEX(行,$A98)),"",0)</f>
        <v/>
      </c>
      <c r="BF98" s="75" t="str" cm="1">
        <f t="array" ref="BF98">IF(ISBLANK(INDEX(行,$A98)),"",0)</f>
        <v/>
      </c>
      <c r="BG98" s="75" t="str" cm="1">
        <f t="array" ref="BG98">IF(ISBLANK(INDEX(行,$A98)),"",0)</f>
        <v/>
      </c>
      <c r="BH98" s="75" t="str" cm="1">
        <f t="array" ref="BH98">IF(ISBLANK(INDEX(行,$A98)),"",0)</f>
        <v/>
      </c>
      <c r="BI98" s="75" t="str" cm="1">
        <f t="array" ref="BI98">IF(ISBLANK(INDEX(行,$A98)),"",0)</f>
        <v/>
      </c>
      <c r="BJ98" s="75" t="str" cm="1">
        <f t="array" ref="BJ98">IF(ISBLANK(INDEX(行,$A98)),"",0)</f>
        <v/>
      </c>
      <c r="BK98" s="75" t="str" cm="1">
        <f t="array" ref="BK98">IF(ISBLANK(INDEX(行,$A98)),"",0)</f>
        <v/>
      </c>
      <c r="BL98" s="75" t="str" cm="1">
        <f t="array" ref="BL98">IF(ISBLANK(INDEX(行,$A98)),"",0)</f>
        <v/>
      </c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6" t="str" cm="1">
        <f t="array" ref="CQ98">IF(ISBLANK(INDEX(納入年月日,$A98)),"",INDEX(TEXT(納入年月日,"0!/00!/00"),$A98))</f>
        <v/>
      </c>
      <c r="CR98" s="77"/>
      <c r="CS98" s="77"/>
      <c r="CT98" s="77"/>
      <c r="CU98" s="77"/>
      <c r="CV98" s="77"/>
      <c r="CW98" s="77"/>
      <c r="CX98" s="77"/>
      <c r="CY98" s="77"/>
      <c r="CZ98" s="77"/>
      <c r="DA98" s="77" t="str" cm="1">
        <f t="array" ref="DA98">IF(ISBLANK(INDEX(行,$A98)),"","      0001")</f>
        <v/>
      </c>
      <c r="DB98" s="75" t="str" cm="1">
        <f t="array" ref="DB98">IF(ISBLANK(INDEX(行,$A98)),"",4101)</f>
        <v/>
      </c>
      <c r="DC98" s="75" t="str" cm="1">
        <f t="array" ref="DC98">IF(ISBLANK(INDEX(行,$A98)),"",2)</f>
        <v/>
      </c>
      <c r="DD98" s="77" t="str">
        <f t="shared" si="3"/>
        <v/>
      </c>
      <c r="DE98" s="75" t="str" cm="1">
        <f t="array" ref="DE98">IF(ISBLANK(INDEX(行,$A98)),"",0)</f>
        <v/>
      </c>
      <c r="DF98" s="77" t="str">
        <f t="shared" si="4"/>
        <v/>
      </c>
      <c r="DG98" s="77" t="str">
        <f t="shared" si="5"/>
        <v/>
      </c>
      <c r="DH98" s="75" t="str" cm="1">
        <f t="array" ref="DH98">IF(ISBLANK(INDEX(行,$A98)),"",0)</f>
        <v/>
      </c>
      <c r="DI98" s="75" t="str" cm="1">
        <f t="array" ref="DI98">IF(ISBLANK(INDEX(行,$A98)),"",0)</f>
        <v/>
      </c>
      <c r="DJ98" s="77"/>
      <c r="DK98" s="80"/>
      <c r="DL98" s="75" t="str" cm="1">
        <f t="array" ref="DL98">IF(ISBLANK(INDEX(行,$A98)),"",0)</f>
        <v/>
      </c>
      <c r="DM98" s="77" t="str">
        <f t="shared" si="6"/>
        <v/>
      </c>
      <c r="DN98" s="75" t="str" cm="1">
        <f t="array" ref="DN98">IF(ISBLANK(INDEX(行,$A98)),"",0)</f>
        <v/>
      </c>
      <c r="DO98" s="75" t="str" cm="1">
        <f t="array" ref="DO98">IF(ISBLANK(INDEX(行,$A98)),"",0)</f>
        <v/>
      </c>
      <c r="DP98" s="77" t="str" cm="1">
        <f t="array" ref="DP98">IF(ISBLANK(INDEX(行,$A98)),"","         0")</f>
        <v/>
      </c>
      <c r="DQ98" s="75" t="str" cm="1">
        <f t="array" ref="DQ98">IF(ISBLANK(INDEX(行,$A98)),"",0)</f>
        <v/>
      </c>
      <c r="DR98" s="75" t="str" cm="1">
        <f t="array" ref="DR98">IF(ISBLANK(INDEX(行,$A98)),"",0)</f>
        <v/>
      </c>
      <c r="DS98" s="77"/>
      <c r="DT98" s="75" t="str" cm="1">
        <f t="array" ref="DT98">IF(ISBLANK(INDEX(行,$A98)),"",0)</f>
        <v/>
      </c>
      <c r="DU98" s="75" t="str" cm="1">
        <f t="array" ref="DU98">IF(ISBLANK(INDEX(行,$A98)),"",$Z98+$AA98)</f>
        <v/>
      </c>
      <c r="DV98" s="75" t="str" cm="1">
        <f t="array" ref="DV98">IF(ISBLANK(INDEX(行,$A98)),"",0)</f>
        <v/>
      </c>
      <c r="DW98" s="77"/>
      <c r="DX98" s="77"/>
      <c r="DY98" s="77"/>
      <c r="DZ98" s="77"/>
      <c r="EA98" s="77"/>
      <c r="EB98" s="75" t="str" cm="1">
        <f t="array" ref="EB98">IF(ISBLANK(INDEX(行,$A98)),"",2)</f>
        <v/>
      </c>
      <c r="EC98" s="75" t="str" cm="1">
        <f t="array" ref="EC98">IF(ISBLANK(INDEX(行,$A98)),"",1)</f>
        <v/>
      </c>
      <c r="ED98" s="75" t="str" cm="1">
        <f t="array" ref="ED98">IF(ISBLANK(INDEX(行,$A98)),"",0)</f>
        <v/>
      </c>
      <c r="EE98" s="75" t="str" cm="1">
        <f t="array" ref="EE98">IF(ISBLANK(INDEX(行,$A98)),"",0)</f>
        <v/>
      </c>
      <c r="EF98" s="76" t="str">
        <f t="shared" si="7"/>
        <v/>
      </c>
      <c r="EG98" s="77" t="str">
        <f t="shared" si="8"/>
        <v/>
      </c>
      <c r="EH98" s="77"/>
      <c r="EI98" s="75" t="str" cm="1">
        <f t="array" ref="EI98">IF(ISBLANK(INDEX(行,$A98)),"",0)</f>
        <v/>
      </c>
      <c r="EJ98" s="75" t="str" cm="1">
        <f t="array" ref="EJ98">IF(ISBLANK(INDEX(行,$A98)),"",0)</f>
        <v/>
      </c>
      <c r="EK98" s="75" t="str" cm="1">
        <f t="array" ref="EK98">IF(ISBLANK(INDEX(行,$A98)),"",0)</f>
        <v/>
      </c>
      <c r="EL98" s="75" t="str" cm="1">
        <f t="array" ref="EL98">IF(ISBLANK(INDEX(行,$A98)),"",0)</f>
        <v/>
      </c>
      <c r="EM98" s="75" t="str" cm="1">
        <f t="array" ref="EM98">IF(ISBLANK(INDEX(行,$A98)),"",0)</f>
        <v/>
      </c>
      <c r="EN98" s="75" t="str" cm="1">
        <f t="array" ref="EN98">IF(ISBLANK(INDEX(行,$A98)),"",0)</f>
        <v/>
      </c>
      <c r="EO98" s="75" t="str" cm="1">
        <f t="array" ref="EO98">IF(ISBLANK(INDEX(行,$A98)),"",0)</f>
        <v/>
      </c>
      <c r="EP98" s="75" t="str" cm="1">
        <f t="array" ref="EP98">IF(ISBLANK(INDEX(行,$A98)),"",0)</f>
        <v/>
      </c>
      <c r="EQ98" s="75" t="str" cm="1">
        <f t="array" ref="EQ98">IF(ISBLANK(INDEX(行,$A98)),"",0)</f>
        <v/>
      </c>
      <c r="ER98" s="75" t="str" cm="1">
        <f t="array" ref="ER98">IF(ISBLANK(INDEX(行,$A98)),"",0)</f>
        <v/>
      </c>
      <c r="ES98" s="75" t="str" cm="1">
        <f t="array" ref="ES98">IF(ISBLANK(INDEX(行,$A98)),"",0)</f>
        <v/>
      </c>
      <c r="ET98" s="75" t="str" cm="1">
        <f t="array" ref="ET98">IF(ISBLANK(INDEX(行,$A98)),"",0)</f>
        <v/>
      </c>
      <c r="EU98" s="75" t="str" cm="1">
        <f t="array" ref="EU98">IF(ISBLANK(INDEX(行,$A98)),"",0)</f>
        <v/>
      </c>
      <c r="EV98" s="75" t="str" cm="1">
        <f t="array" ref="EV98">IF(ISBLANK(INDEX(行,$A98)),"",0)</f>
        <v/>
      </c>
      <c r="EW98" s="75" t="str" cm="1">
        <f t="array" ref="EW98">IF(ISBLANK(INDEX(行,$A98)),"",0)</f>
        <v/>
      </c>
      <c r="EX98" s="75" t="str" cm="1">
        <f t="array" ref="EX98">IF(ISBLANK(INDEX(行,$A98)),"",0)</f>
        <v/>
      </c>
      <c r="EY98" s="75" t="str" cm="1">
        <f t="array" ref="EY98">IF(ISBLANK(INDEX(行,$A98)),"",0)</f>
        <v/>
      </c>
      <c r="EZ98" s="75" t="str" cm="1">
        <f t="array" ref="EZ98">IF(ISBLANK(INDEX(行,$A98)),"",0)</f>
        <v/>
      </c>
      <c r="FA98" s="75" t="str" cm="1">
        <f t="array" ref="FA98">IF(ISBLANK(INDEX(行,$A98)),"",0)</f>
        <v/>
      </c>
      <c r="FB98" s="75" t="str" cm="1">
        <f t="array" ref="FB98">IF(ISBLANK(INDEX(行,$A98)),"",0)</f>
        <v/>
      </c>
      <c r="FC98" s="75" t="str" cm="1">
        <f t="array" ref="FC98">IF(ISBLANK(INDEX(行,$A98)),"",0)</f>
        <v/>
      </c>
      <c r="FD98" s="75" t="str" cm="1">
        <f t="array" ref="FD98">IF(ISBLANK(INDEX(行,$A98)),"",0)</f>
        <v/>
      </c>
      <c r="FE98" s="75" t="str" cm="1">
        <f t="array" ref="FE98">IF(ISBLANK(INDEX(行,$A98)),"",0)</f>
        <v/>
      </c>
      <c r="FF98" s="75" t="str" cm="1">
        <f t="array" ref="FF98">IF(ISBLANK(INDEX(行,$A98)),"",0)</f>
        <v/>
      </c>
      <c r="FG98" s="75" t="str" cm="1">
        <f t="array" ref="FG98">IF(ISBLANK(INDEX(行,$A98)),"",0)</f>
        <v/>
      </c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6" t="str">
        <f t="shared" si="9"/>
        <v/>
      </c>
      <c r="GM98" s="77"/>
      <c r="GN98" s="77"/>
      <c r="GO98" s="77"/>
      <c r="GP98" s="77"/>
      <c r="GQ98" s="77"/>
      <c r="GR98" s="77"/>
      <c r="GS98" s="77"/>
      <c r="GT98" s="77"/>
      <c r="GU98" s="77"/>
      <c r="GV98" s="75" t="str" cm="1">
        <f t="array" ref="GV98">IF(ISBLANK(INDEX(行,$A98)),"",1)</f>
        <v/>
      </c>
      <c r="GW98" s="75" t="str" cm="1">
        <f t="array" ref="GW98">IF(ISBLANK(INDEX(行,$A98)),"",1)</f>
        <v/>
      </c>
      <c r="GX98" s="75" t="str" cm="1">
        <f t="array" ref="GX98">IF(ISBLANK(INDEX(行,$A98)),"",0)</f>
        <v/>
      </c>
      <c r="GY98" s="77"/>
      <c r="GZ98" s="77"/>
      <c r="HA98" s="76" t="str" cm="1">
        <f t="array" aca="1" ref="HA98" ca="1">IF(ISBLANK(INDEX(行,$A98)),"",TODAY())</f>
        <v/>
      </c>
      <c r="HB98" s="76" t="str" cm="1">
        <f t="array" aca="1" ref="HB98" ca="1">IF(ISBLANK(INDEX(行,$A98)),"",TODAY())</f>
        <v/>
      </c>
      <c r="HC98" s="78" t="str" cm="1">
        <f t="array" ref="HC98">IF(ISBLANK(INDEX(行,$A98)),"","ADMIN")</f>
        <v/>
      </c>
      <c r="HD98" s="78" t="str">
        <f t="shared" si="10"/>
        <v/>
      </c>
    </row>
    <row r="99" spans="1:212" ht="13.5" customHeight="1" x14ac:dyDescent="0.15">
      <c r="A99" s="11">
        <v>94</v>
      </c>
      <c r="B99" s="75" t="str" cm="1">
        <f t="array" ref="B99">IF(ISBLANK(INDEX(行,$A99)),"",1)</f>
        <v/>
      </c>
      <c r="C99" s="76" t="str" cm="1">
        <f t="array" ref="C99">IF(ISBLANK(INDEX(伝票日付,$A99)),"",DATEVALUE(INDEX(TEXT(伝票日付,"0!/00!/00"),$A99)))</f>
        <v/>
      </c>
      <c r="D99" s="78" t="str" cm="1">
        <f t="array" ref="D99">IF(ISBLANK(INDEX(注文番号,$A99)),"",INDEX(注文番号,$A99))</f>
        <v/>
      </c>
      <c r="E99" s="75" t="str" cm="1">
        <f t="array" ref="E99">IF(ISBLANK(INDEX(行,$A99)),"",INDEX(行,$A99))</f>
        <v/>
      </c>
      <c r="F99" s="77" t="str" cm="1">
        <f t="array" ref="F99">IF(ISBLANK(INDEX(行,$A99)),"","0001")</f>
        <v/>
      </c>
      <c r="G99" s="83" t="str">
        <f t="shared" si="0"/>
        <v/>
      </c>
      <c r="H99" s="78" t="str" cm="1">
        <f t="array" ref="H99">IF(ISBLANK(INDEX(行,$A99)),"",8)</f>
        <v/>
      </c>
      <c r="I99" s="77" t="str" cm="1">
        <f t="array" ref="I99">IF(ISBLANK(INDEX(行,$A99)),"","      8211")</f>
        <v/>
      </c>
      <c r="J99" s="78" t="str" cm="1">
        <f t="array" ref="J99">IF(ISBLANK(INDEX(行,$A99)),"",8211)</f>
        <v/>
      </c>
      <c r="K99" s="82" t="str">
        <f t="shared" si="1"/>
        <v/>
      </c>
      <c r="L99" s="77" t="str" cm="1">
        <f t="array" ref="L99">IF(ISBLANK(INDEX(枝番,$A99)),"",INDEX(枝番,$A99))</f>
        <v/>
      </c>
      <c r="M99" s="78" t="str" cm="1">
        <f t="array" ref="M99">IF(ISBLANK(INDEX(工種コード,$A99)),"",INDEX(工種コード,$A99))</f>
        <v/>
      </c>
      <c r="N99" s="78" t="str" cm="1">
        <f t="array" ref="N99">IF(ISBLANK(INDEX(注文番号,$A99)),"",INDEX(注文番号,$A99))</f>
        <v/>
      </c>
      <c r="O99" s="75"/>
      <c r="P99" s="80"/>
      <c r="Q99" s="75" t="str" cm="1">
        <f t="array" ref="Q99">IF(ISBLANK(INDEX(行,$A99)),"",0)</f>
        <v/>
      </c>
      <c r="R99" s="77" t="str" cm="1">
        <f t="array" ref="R99">IF(ISBLANK(INDEX(仕入先コード,$A99)),"",INDEX(仕入先コード,$A99))</f>
        <v/>
      </c>
      <c r="S99" s="75" t="str" cm="1">
        <f t="array" ref="S99">IF(ISBLANK(INDEX(行,$A99)),"",0)</f>
        <v/>
      </c>
      <c r="T99" s="75" t="str" cm="1">
        <f t="array" ref="T99">IF(ISBLANK(INDEX(行,$A99)),"",1)</f>
        <v/>
      </c>
      <c r="U99" s="77" t="str" cm="1">
        <f t="array" ref="U99">IF(ISBLANK(INDEX(行,$A99)),"","         1")</f>
        <v/>
      </c>
      <c r="V99" s="75" t="str" cm="1">
        <f t="array" ref="V99">IF(ISBLANK(INDEX(行,$A99)),"",0)</f>
        <v/>
      </c>
      <c r="W99" s="75" t="str" cm="1">
        <f t="array" ref="W99">IF(ISBLANK(INDEX(数量,$A99)),"",INDEX(数量,$A99))</f>
        <v/>
      </c>
      <c r="X99" s="77" t="str" cm="1">
        <f t="array" ref="X99">IF(ISBLANK(INDEX(単位,$A99)),"",INDEX(単位,$A99))</f>
        <v/>
      </c>
      <c r="Y99" s="75" t="str" cm="1">
        <f t="array" ref="Y99">IF(ISBLANK(INDEX(単価,$A99)),"",INDEX(単価,$A99))</f>
        <v/>
      </c>
      <c r="Z99" s="75" t="str" cm="1">
        <f t="array" ref="Z99">IF(ISBLANK(INDEX(行,$A99)),"",W99*Y99)</f>
        <v/>
      </c>
      <c r="AA99" s="75" t="str" cm="1">
        <f t="array" ref="AA99">IF(ISBLANK(INDEX(行,$A99)),"",Z99*AI99/100)</f>
        <v/>
      </c>
      <c r="AB99" s="77"/>
      <c r="AC99" s="77"/>
      <c r="AD99" s="77"/>
      <c r="AE99" s="77"/>
      <c r="AF99" s="77"/>
      <c r="AG99" s="75" t="str" cm="1">
        <f t="array" ref="AG99">IF(ISBLANK(INDEX(行,$A99)),"",1)</f>
        <v/>
      </c>
      <c r="AH99" s="75" t="str" cm="1">
        <f t="array" ref="AH99">IF(ISBLANK(INDEX(行,$A99)),"",1)</f>
        <v/>
      </c>
      <c r="AI99" s="75" t="str" cm="1">
        <f t="array" ref="AI99">IF(ISBLANK(INDEX(税率,$A99)),"",INDEX(税率,$A99))</f>
        <v/>
      </c>
      <c r="AJ99" s="75" t="str" cm="1">
        <f t="array" ref="AJ99">IF(ISBLANK(INDEX(行,$A99)),"",50)</f>
        <v/>
      </c>
      <c r="AK99" s="76" t="str">
        <f t="shared" si="2"/>
        <v/>
      </c>
      <c r="AL99" s="82" t="str" cm="1">
        <f t="array" ref="AL99">IF(ISBLANK(INDEX(品名,$A99)),"",INDEX(品名,$A99))</f>
        <v/>
      </c>
      <c r="AM99" s="75"/>
      <c r="AN99" s="75" t="str" cm="1">
        <f t="array" ref="AN99">IF(ISBLANK(INDEX(行,$A99)),"",0)</f>
        <v/>
      </c>
      <c r="AO99" s="75" t="str" cm="1">
        <f t="array" ref="AO99">IF(ISBLANK(INDEX(行,$A99)),"",0)</f>
        <v/>
      </c>
      <c r="AP99" s="75" t="str" cm="1">
        <f t="array" ref="AP99">IF(ISBLANK(INDEX(行,$A99)),"",0)</f>
        <v/>
      </c>
      <c r="AQ99" s="75" t="str" cm="1">
        <f t="array" ref="AQ99">IF(ISBLANK(INDEX(行,$A99)),"",0)</f>
        <v/>
      </c>
      <c r="AR99" s="75" t="str" cm="1">
        <f t="array" ref="AR99">IF(ISBLANK(INDEX(行,$A99)),"",0)</f>
        <v/>
      </c>
      <c r="AS99" s="75" t="str" cm="1">
        <f t="array" ref="AS99">IF(ISBLANK(INDEX(行,$A99)),"",0)</f>
        <v/>
      </c>
      <c r="AT99" s="75" t="str" cm="1">
        <f t="array" ref="AT99">IF(ISBLANK(INDEX(行,$A99)),"",0)</f>
        <v/>
      </c>
      <c r="AU99" s="75" t="str" cm="1">
        <f t="array" ref="AU99">IF(ISBLANK(INDEX(行,$A99)),"",0)</f>
        <v/>
      </c>
      <c r="AV99" s="75" t="str" cm="1">
        <f t="array" ref="AV99">IF(ISBLANK(INDEX(行,$A99)),"",0)</f>
        <v/>
      </c>
      <c r="AW99" s="75" t="str" cm="1">
        <f t="array" ref="AW99">IF(ISBLANK(INDEX(行,$A99)),"",0)</f>
        <v/>
      </c>
      <c r="AX99" s="75" t="str" cm="1">
        <f t="array" ref="AX99">IF(ISBLANK(INDEX(行,$A99)),"",0)</f>
        <v/>
      </c>
      <c r="AY99" s="75" t="str" cm="1">
        <f t="array" ref="AY99">IF(ISBLANK(INDEX(行,$A99)),"",0)</f>
        <v/>
      </c>
      <c r="AZ99" s="75" t="str" cm="1">
        <f t="array" ref="AZ99">IF(ISBLANK(INDEX(行,$A99)),"",0)</f>
        <v/>
      </c>
      <c r="BA99" s="75" t="str" cm="1">
        <f t="array" ref="BA99">IF(ISBLANK(INDEX(行,$A99)),"",0)</f>
        <v/>
      </c>
      <c r="BB99" s="75" t="str" cm="1">
        <f t="array" ref="BB99">IF(ISBLANK(INDEX(行,$A99)),"",0)</f>
        <v/>
      </c>
      <c r="BC99" s="75" t="str" cm="1">
        <f t="array" ref="BC99">IF(ISBLANK(INDEX(行,$A99)),"",0)</f>
        <v/>
      </c>
      <c r="BD99" s="75" t="str" cm="1">
        <f t="array" ref="BD99">IF(ISBLANK(INDEX(行,$A99)),"",0)</f>
        <v/>
      </c>
      <c r="BE99" s="75" t="str" cm="1">
        <f t="array" ref="BE99">IF(ISBLANK(INDEX(行,$A99)),"",0)</f>
        <v/>
      </c>
      <c r="BF99" s="75" t="str" cm="1">
        <f t="array" ref="BF99">IF(ISBLANK(INDEX(行,$A99)),"",0)</f>
        <v/>
      </c>
      <c r="BG99" s="75" t="str" cm="1">
        <f t="array" ref="BG99">IF(ISBLANK(INDEX(行,$A99)),"",0)</f>
        <v/>
      </c>
      <c r="BH99" s="75" t="str" cm="1">
        <f t="array" ref="BH99">IF(ISBLANK(INDEX(行,$A99)),"",0)</f>
        <v/>
      </c>
      <c r="BI99" s="75" t="str" cm="1">
        <f t="array" ref="BI99">IF(ISBLANK(INDEX(行,$A99)),"",0)</f>
        <v/>
      </c>
      <c r="BJ99" s="75" t="str" cm="1">
        <f t="array" ref="BJ99">IF(ISBLANK(INDEX(行,$A99)),"",0)</f>
        <v/>
      </c>
      <c r="BK99" s="75" t="str" cm="1">
        <f t="array" ref="BK99">IF(ISBLANK(INDEX(行,$A99)),"",0)</f>
        <v/>
      </c>
      <c r="BL99" s="75" t="str" cm="1">
        <f t="array" ref="BL99">IF(ISBLANK(INDEX(行,$A99)),"",0)</f>
        <v/>
      </c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6" t="str" cm="1">
        <f t="array" ref="CQ99">IF(ISBLANK(INDEX(納入年月日,$A99)),"",INDEX(TEXT(納入年月日,"0!/00!/00"),$A99))</f>
        <v/>
      </c>
      <c r="CR99" s="77"/>
      <c r="CS99" s="77"/>
      <c r="CT99" s="77"/>
      <c r="CU99" s="77"/>
      <c r="CV99" s="77"/>
      <c r="CW99" s="77"/>
      <c r="CX99" s="77"/>
      <c r="CY99" s="77"/>
      <c r="CZ99" s="77"/>
      <c r="DA99" s="77" t="str" cm="1">
        <f t="array" ref="DA99">IF(ISBLANK(INDEX(行,$A99)),"","      0001")</f>
        <v/>
      </c>
      <c r="DB99" s="75" t="str" cm="1">
        <f t="array" ref="DB99">IF(ISBLANK(INDEX(行,$A99)),"",4101)</f>
        <v/>
      </c>
      <c r="DC99" s="75" t="str" cm="1">
        <f t="array" ref="DC99">IF(ISBLANK(INDEX(行,$A99)),"",2)</f>
        <v/>
      </c>
      <c r="DD99" s="77" t="str">
        <f t="shared" si="3"/>
        <v/>
      </c>
      <c r="DE99" s="75" t="str" cm="1">
        <f t="array" ref="DE99">IF(ISBLANK(INDEX(行,$A99)),"",0)</f>
        <v/>
      </c>
      <c r="DF99" s="77" t="str">
        <f t="shared" si="4"/>
        <v/>
      </c>
      <c r="DG99" s="77" t="str">
        <f t="shared" si="5"/>
        <v/>
      </c>
      <c r="DH99" s="75" t="str" cm="1">
        <f t="array" ref="DH99">IF(ISBLANK(INDEX(行,$A99)),"",0)</f>
        <v/>
      </c>
      <c r="DI99" s="75" t="str" cm="1">
        <f t="array" ref="DI99">IF(ISBLANK(INDEX(行,$A99)),"",0)</f>
        <v/>
      </c>
      <c r="DJ99" s="77"/>
      <c r="DK99" s="80"/>
      <c r="DL99" s="75" t="str" cm="1">
        <f t="array" ref="DL99">IF(ISBLANK(INDEX(行,$A99)),"",0)</f>
        <v/>
      </c>
      <c r="DM99" s="77" t="str">
        <f t="shared" si="6"/>
        <v/>
      </c>
      <c r="DN99" s="75" t="str" cm="1">
        <f t="array" ref="DN99">IF(ISBLANK(INDEX(行,$A99)),"",0)</f>
        <v/>
      </c>
      <c r="DO99" s="75" t="str" cm="1">
        <f t="array" ref="DO99">IF(ISBLANK(INDEX(行,$A99)),"",0)</f>
        <v/>
      </c>
      <c r="DP99" s="77" t="str" cm="1">
        <f t="array" ref="DP99">IF(ISBLANK(INDEX(行,$A99)),"","         0")</f>
        <v/>
      </c>
      <c r="DQ99" s="75" t="str" cm="1">
        <f t="array" ref="DQ99">IF(ISBLANK(INDEX(行,$A99)),"",0)</f>
        <v/>
      </c>
      <c r="DR99" s="75" t="str" cm="1">
        <f t="array" ref="DR99">IF(ISBLANK(INDEX(行,$A99)),"",0)</f>
        <v/>
      </c>
      <c r="DS99" s="77"/>
      <c r="DT99" s="75" t="str" cm="1">
        <f t="array" ref="DT99">IF(ISBLANK(INDEX(行,$A99)),"",0)</f>
        <v/>
      </c>
      <c r="DU99" s="75" t="str" cm="1">
        <f t="array" ref="DU99">IF(ISBLANK(INDEX(行,$A99)),"",$Z99+$AA99)</f>
        <v/>
      </c>
      <c r="DV99" s="75" t="str" cm="1">
        <f t="array" ref="DV99">IF(ISBLANK(INDEX(行,$A99)),"",0)</f>
        <v/>
      </c>
      <c r="DW99" s="77"/>
      <c r="DX99" s="77"/>
      <c r="DY99" s="77"/>
      <c r="DZ99" s="77"/>
      <c r="EA99" s="77"/>
      <c r="EB99" s="75" t="str" cm="1">
        <f t="array" ref="EB99">IF(ISBLANK(INDEX(行,$A99)),"",2)</f>
        <v/>
      </c>
      <c r="EC99" s="75" t="str" cm="1">
        <f t="array" ref="EC99">IF(ISBLANK(INDEX(行,$A99)),"",1)</f>
        <v/>
      </c>
      <c r="ED99" s="75" t="str" cm="1">
        <f t="array" ref="ED99">IF(ISBLANK(INDEX(行,$A99)),"",0)</f>
        <v/>
      </c>
      <c r="EE99" s="75" t="str" cm="1">
        <f t="array" ref="EE99">IF(ISBLANK(INDEX(行,$A99)),"",0)</f>
        <v/>
      </c>
      <c r="EF99" s="76" t="str">
        <f t="shared" si="7"/>
        <v/>
      </c>
      <c r="EG99" s="77" t="str">
        <f t="shared" si="8"/>
        <v/>
      </c>
      <c r="EH99" s="77"/>
      <c r="EI99" s="75" t="str" cm="1">
        <f t="array" ref="EI99">IF(ISBLANK(INDEX(行,$A99)),"",0)</f>
        <v/>
      </c>
      <c r="EJ99" s="75" t="str" cm="1">
        <f t="array" ref="EJ99">IF(ISBLANK(INDEX(行,$A99)),"",0)</f>
        <v/>
      </c>
      <c r="EK99" s="75" t="str" cm="1">
        <f t="array" ref="EK99">IF(ISBLANK(INDEX(行,$A99)),"",0)</f>
        <v/>
      </c>
      <c r="EL99" s="75" t="str" cm="1">
        <f t="array" ref="EL99">IF(ISBLANK(INDEX(行,$A99)),"",0)</f>
        <v/>
      </c>
      <c r="EM99" s="75" t="str" cm="1">
        <f t="array" ref="EM99">IF(ISBLANK(INDEX(行,$A99)),"",0)</f>
        <v/>
      </c>
      <c r="EN99" s="75" t="str" cm="1">
        <f t="array" ref="EN99">IF(ISBLANK(INDEX(行,$A99)),"",0)</f>
        <v/>
      </c>
      <c r="EO99" s="75" t="str" cm="1">
        <f t="array" ref="EO99">IF(ISBLANK(INDEX(行,$A99)),"",0)</f>
        <v/>
      </c>
      <c r="EP99" s="75" t="str" cm="1">
        <f t="array" ref="EP99">IF(ISBLANK(INDEX(行,$A99)),"",0)</f>
        <v/>
      </c>
      <c r="EQ99" s="75" t="str" cm="1">
        <f t="array" ref="EQ99">IF(ISBLANK(INDEX(行,$A99)),"",0)</f>
        <v/>
      </c>
      <c r="ER99" s="75" t="str" cm="1">
        <f t="array" ref="ER99">IF(ISBLANK(INDEX(行,$A99)),"",0)</f>
        <v/>
      </c>
      <c r="ES99" s="75" t="str" cm="1">
        <f t="array" ref="ES99">IF(ISBLANK(INDEX(行,$A99)),"",0)</f>
        <v/>
      </c>
      <c r="ET99" s="75" t="str" cm="1">
        <f t="array" ref="ET99">IF(ISBLANK(INDEX(行,$A99)),"",0)</f>
        <v/>
      </c>
      <c r="EU99" s="75" t="str" cm="1">
        <f t="array" ref="EU99">IF(ISBLANK(INDEX(行,$A99)),"",0)</f>
        <v/>
      </c>
      <c r="EV99" s="75" t="str" cm="1">
        <f t="array" ref="EV99">IF(ISBLANK(INDEX(行,$A99)),"",0)</f>
        <v/>
      </c>
      <c r="EW99" s="75" t="str" cm="1">
        <f t="array" ref="EW99">IF(ISBLANK(INDEX(行,$A99)),"",0)</f>
        <v/>
      </c>
      <c r="EX99" s="75" t="str" cm="1">
        <f t="array" ref="EX99">IF(ISBLANK(INDEX(行,$A99)),"",0)</f>
        <v/>
      </c>
      <c r="EY99" s="75" t="str" cm="1">
        <f t="array" ref="EY99">IF(ISBLANK(INDEX(行,$A99)),"",0)</f>
        <v/>
      </c>
      <c r="EZ99" s="75" t="str" cm="1">
        <f t="array" ref="EZ99">IF(ISBLANK(INDEX(行,$A99)),"",0)</f>
        <v/>
      </c>
      <c r="FA99" s="75" t="str" cm="1">
        <f t="array" ref="FA99">IF(ISBLANK(INDEX(行,$A99)),"",0)</f>
        <v/>
      </c>
      <c r="FB99" s="75" t="str" cm="1">
        <f t="array" ref="FB99">IF(ISBLANK(INDEX(行,$A99)),"",0)</f>
        <v/>
      </c>
      <c r="FC99" s="75" t="str" cm="1">
        <f t="array" ref="FC99">IF(ISBLANK(INDEX(行,$A99)),"",0)</f>
        <v/>
      </c>
      <c r="FD99" s="75" t="str" cm="1">
        <f t="array" ref="FD99">IF(ISBLANK(INDEX(行,$A99)),"",0)</f>
        <v/>
      </c>
      <c r="FE99" s="75" t="str" cm="1">
        <f t="array" ref="FE99">IF(ISBLANK(INDEX(行,$A99)),"",0)</f>
        <v/>
      </c>
      <c r="FF99" s="75" t="str" cm="1">
        <f t="array" ref="FF99">IF(ISBLANK(INDEX(行,$A99)),"",0)</f>
        <v/>
      </c>
      <c r="FG99" s="75" t="str" cm="1">
        <f t="array" ref="FG99">IF(ISBLANK(INDEX(行,$A99)),"",0)</f>
        <v/>
      </c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6" t="str">
        <f t="shared" si="9"/>
        <v/>
      </c>
      <c r="GM99" s="77"/>
      <c r="GN99" s="77"/>
      <c r="GO99" s="77"/>
      <c r="GP99" s="77"/>
      <c r="GQ99" s="77"/>
      <c r="GR99" s="77"/>
      <c r="GS99" s="77"/>
      <c r="GT99" s="77"/>
      <c r="GU99" s="77"/>
      <c r="GV99" s="75" t="str" cm="1">
        <f t="array" ref="GV99">IF(ISBLANK(INDEX(行,$A99)),"",1)</f>
        <v/>
      </c>
      <c r="GW99" s="75" t="str" cm="1">
        <f t="array" ref="GW99">IF(ISBLANK(INDEX(行,$A99)),"",1)</f>
        <v/>
      </c>
      <c r="GX99" s="75" t="str" cm="1">
        <f t="array" ref="GX99">IF(ISBLANK(INDEX(行,$A99)),"",0)</f>
        <v/>
      </c>
      <c r="GY99" s="77"/>
      <c r="GZ99" s="77"/>
      <c r="HA99" s="76" t="str" cm="1">
        <f t="array" aca="1" ref="HA99" ca="1">IF(ISBLANK(INDEX(行,$A99)),"",TODAY())</f>
        <v/>
      </c>
      <c r="HB99" s="76" t="str" cm="1">
        <f t="array" aca="1" ref="HB99" ca="1">IF(ISBLANK(INDEX(行,$A99)),"",TODAY())</f>
        <v/>
      </c>
      <c r="HC99" s="78" t="str" cm="1">
        <f t="array" ref="HC99">IF(ISBLANK(INDEX(行,$A99)),"","ADMIN")</f>
        <v/>
      </c>
      <c r="HD99" s="78" t="str">
        <f t="shared" si="10"/>
        <v/>
      </c>
    </row>
    <row r="100" spans="1:212" ht="13.5" customHeight="1" x14ac:dyDescent="0.15">
      <c r="A100" s="11">
        <v>95</v>
      </c>
      <c r="B100" s="75" t="str" cm="1">
        <f t="array" ref="B100">IF(ISBLANK(INDEX(行,$A100)),"",1)</f>
        <v/>
      </c>
      <c r="C100" s="76" t="str" cm="1">
        <f t="array" ref="C100">IF(ISBLANK(INDEX(伝票日付,$A100)),"",DATEVALUE(INDEX(TEXT(伝票日付,"0!/00!/00"),$A100)))</f>
        <v/>
      </c>
      <c r="D100" s="78" t="str" cm="1">
        <f t="array" ref="D100">IF(ISBLANK(INDEX(注文番号,$A100)),"",INDEX(注文番号,$A100))</f>
        <v/>
      </c>
      <c r="E100" s="75" t="str" cm="1">
        <f t="array" ref="E100">IF(ISBLANK(INDEX(行,$A100)),"",INDEX(行,$A100))</f>
        <v/>
      </c>
      <c r="F100" s="77" t="str" cm="1">
        <f t="array" ref="F100">IF(ISBLANK(INDEX(行,$A100)),"","0001")</f>
        <v/>
      </c>
      <c r="G100" s="83" t="str">
        <f t="shared" si="0"/>
        <v/>
      </c>
      <c r="H100" s="78" t="str" cm="1">
        <f t="array" ref="H100">IF(ISBLANK(INDEX(行,$A100)),"",8)</f>
        <v/>
      </c>
      <c r="I100" s="77" t="str" cm="1">
        <f t="array" ref="I100">IF(ISBLANK(INDEX(行,$A100)),"","      8211")</f>
        <v/>
      </c>
      <c r="J100" s="78" t="str" cm="1">
        <f t="array" ref="J100">IF(ISBLANK(INDEX(行,$A100)),"",8211)</f>
        <v/>
      </c>
      <c r="K100" s="82" t="str">
        <f t="shared" si="1"/>
        <v/>
      </c>
      <c r="L100" s="77" t="str" cm="1">
        <f t="array" ref="L100">IF(ISBLANK(INDEX(枝番,$A100)),"",INDEX(枝番,$A100))</f>
        <v/>
      </c>
      <c r="M100" s="78" t="str" cm="1">
        <f t="array" ref="M100">IF(ISBLANK(INDEX(工種コード,$A100)),"",INDEX(工種コード,$A100))</f>
        <v/>
      </c>
      <c r="N100" s="78" t="str" cm="1">
        <f t="array" ref="N100">IF(ISBLANK(INDEX(注文番号,$A100)),"",INDEX(注文番号,$A100))</f>
        <v/>
      </c>
      <c r="O100" s="75"/>
      <c r="P100" s="80"/>
      <c r="Q100" s="75" t="str" cm="1">
        <f t="array" ref="Q100">IF(ISBLANK(INDEX(行,$A100)),"",0)</f>
        <v/>
      </c>
      <c r="R100" s="77" t="str" cm="1">
        <f t="array" ref="R100">IF(ISBLANK(INDEX(仕入先コード,$A100)),"",INDEX(仕入先コード,$A100))</f>
        <v/>
      </c>
      <c r="S100" s="75" t="str" cm="1">
        <f t="array" ref="S100">IF(ISBLANK(INDEX(行,$A100)),"",0)</f>
        <v/>
      </c>
      <c r="T100" s="75" t="str" cm="1">
        <f t="array" ref="T100">IF(ISBLANK(INDEX(行,$A100)),"",1)</f>
        <v/>
      </c>
      <c r="U100" s="77" t="str" cm="1">
        <f t="array" ref="U100">IF(ISBLANK(INDEX(行,$A100)),"","         1")</f>
        <v/>
      </c>
      <c r="V100" s="75" t="str" cm="1">
        <f t="array" ref="V100">IF(ISBLANK(INDEX(行,$A100)),"",0)</f>
        <v/>
      </c>
      <c r="W100" s="75" t="str" cm="1">
        <f t="array" ref="W100">IF(ISBLANK(INDEX(数量,$A100)),"",INDEX(数量,$A100))</f>
        <v/>
      </c>
      <c r="X100" s="77" t="str" cm="1">
        <f t="array" ref="X100">IF(ISBLANK(INDEX(単位,$A100)),"",INDEX(単位,$A100))</f>
        <v/>
      </c>
      <c r="Y100" s="75" t="str" cm="1">
        <f t="array" ref="Y100">IF(ISBLANK(INDEX(単価,$A100)),"",INDEX(単価,$A100))</f>
        <v/>
      </c>
      <c r="Z100" s="75" t="str" cm="1">
        <f t="array" ref="Z100">IF(ISBLANK(INDEX(行,$A100)),"",W100*Y100)</f>
        <v/>
      </c>
      <c r="AA100" s="75" t="str" cm="1">
        <f t="array" ref="AA100">IF(ISBLANK(INDEX(行,$A100)),"",Z100*AI100/100)</f>
        <v/>
      </c>
      <c r="AB100" s="77"/>
      <c r="AC100" s="77"/>
      <c r="AD100" s="77"/>
      <c r="AE100" s="77"/>
      <c r="AF100" s="77"/>
      <c r="AG100" s="75" t="str" cm="1">
        <f t="array" ref="AG100">IF(ISBLANK(INDEX(行,$A100)),"",1)</f>
        <v/>
      </c>
      <c r="AH100" s="75" t="str" cm="1">
        <f t="array" ref="AH100">IF(ISBLANK(INDEX(行,$A100)),"",1)</f>
        <v/>
      </c>
      <c r="AI100" s="75" t="str" cm="1">
        <f t="array" ref="AI100">IF(ISBLANK(INDEX(税率,$A100)),"",INDEX(税率,$A100))</f>
        <v/>
      </c>
      <c r="AJ100" s="75" t="str" cm="1">
        <f t="array" ref="AJ100">IF(ISBLANK(INDEX(行,$A100)),"",50)</f>
        <v/>
      </c>
      <c r="AK100" s="76" t="str">
        <f t="shared" si="2"/>
        <v/>
      </c>
      <c r="AL100" s="82" t="str" cm="1">
        <f t="array" ref="AL100">IF(ISBLANK(INDEX(品名,$A100)),"",INDEX(品名,$A100))</f>
        <v/>
      </c>
      <c r="AM100" s="75"/>
      <c r="AN100" s="75" t="str" cm="1">
        <f t="array" ref="AN100">IF(ISBLANK(INDEX(行,$A100)),"",0)</f>
        <v/>
      </c>
      <c r="AO100" s="75" t="str" cm="1">
        <f t="array" ref="AO100">IF(ISBLANK(INDEX(行,$A100)),"",0)</f>
        <v/>
      </c>
      <c r="AP100" s="75" t="str" cm="1">
        <f t="array" ref="AP100">IF(ISBLANK(INDEX(行,$A100)),"",0)</f>
        <v/>
      </c>
      <c r="AQ100" s="75" t="str" cm="1">
        <f t="array" ref="AQ100">IF(ISBLANK(INDEX(行,$A100)),"",0)</f>
        <v/>
      </c>
      <c r="AR100" s="75" t="str" cm="1">
        <f t="array" ref="AR100">IF(ISBLANK(INDEX(行,$A100)),"",0)</f>
        <v/>
      </c>
      <c r="AS100" s="75" t="str" cm="1">
        <f t="array" ref="AS100">IF(ISBLANK(INDEX(行,$A100)),"",0)</f>
        <v/>
      </c>
      <c r="AT100" s="75" t="str" cm="1">
        <f t="array" ref="AT100">IF(ISBLANK(INDEX(行,$A100)),"",0)</f>
        <v/>
      </c>
      <c r="AU100" s="75" t="str" cm="1">
        <f t="array" ref="AU100">IF(ISBLANK(INDEX(行,$A100)),"",0)</f>
        <v/>
      </c>
      <c r="AV100" s="75" t="str" cm="1">
        <f t="array" ref="AV100">IF(ISBLANK(INDEX(行,$A100)),"",0)</f>
        <v/>
      </c>
      <c r="AW100" s="75" t="str" cm="1">
        <f t="array" ref="AW100">IF(ISBLANK(INDEX(行,$A100)),"",0)</f>
        <v/>
      </c>
      <c r="AX100" s="75" t="str" cm="1">
        <f t="array" ref="AX100">IF(ISBLANK(INDEX(行,$A100)),"",0)</f>
        <v/>
      </c>
      <c r="AY100" s="75" t="str" cm="1">
        <f t="array" ref="AY100">IF(ISBLANK(INDEX(行,$A100)),"",0)</f>
        <v/>
      </c>
      <c r="AZ100" s="75" t="str" cm="1">
        <f t="array" ref="AZ100">IF(ISBLANK(INDEX(行,$A100)),"",0)</f>
        <v/>
      </c>
      <c r="BA100" s="75" t="str" cm="1">
        <f t="array" ref="BA100">IF(ISBLANK(INDEX(行,$A100)),"",0)</f>
        <v/>
      </c>
      <c r="BB100" s="75" t="str" cm="1">
        <f t="array" ref="BB100">IF(ISBLANK(INDEX(行,$A100)),"",0)</f>
        <v/>
      </c>
      <c r="BC100" s="75" t="str" cm="1">
        <f t="array" ref="BC100">IF(ISBLANK(INDEX(行,$A100)),"",0)</f>
        <v/>
      </c>
      <c r="BD100" s="75" t="str" cm="1">
        <f t="array" ref="BD100">IF(ISBLANK(INDEX(行,$A100)),"",0)</f>
        <v/>
      </c>
      <c r="BE100" s="75" t="str" cm="1">
        <f t="array" ref="BE100">IF(ISBLANK(INDEX(行,$A100)),"",0)</f>
        <v/>
      </c>
      <c r="BF100" s="75" t="str" cm="1">
        <f t="array" ref="BF100">IF(ISBLANK(INDEX(行,$A100)),"",0)</f>
        <v/>
      </c>
      <c r="BG100" s="75" t="str" cm="1">
        <f t="array" ref="BG100">IF(ISBLANK(INDEX(行,$A100)),"",0)</f>
        <v/>
      </c>
      <c r="BH100" s="75" t="str" cm="1">
        <f t="array" ref="BH100">IF(ISBLANK(INDEX(行,$A100)),"",0)</f>
        <v/>
      </c>
      <c r="BI100" s="75" t="str" cm="1">
        <f t="array" ref="BI100">IF(ISBLANK(INDEX(行,$A100)),"",0)</f>
        <v/>
      </c>
      <c r="BJ100" s="75" t="str" cm="1">
        <f t="array" ref="BJ100">IF(ISBLANK(INDEX(行,$A100)),"",0)</f>
        <v/>
      </c>
      <c r="BK100" s="75" t="str" cm="1">
        <f t="array" ref="BK100">IF(ISBLANK(INDEX(行,$A100)),"",0)</f>
        <v/>
      </c>
      <c r="BL100" s="75" t="str" cm="1">
        <f t="array" ref="BL100">IF(ISBLANK(INDEX(行,$A100)),"",0)</f>
        <v/>
      </c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6" t="str" cm="1">
        <f t="array" ref="CQ100">IF(ISBLANK(INDEX(納入年月日,$A100)),"",INDEX(TEXT(納入年月日,"0!/00!/00"),$A100))</f>
        <v/>
      </c>
      <c r="CR100" s="77"/>
      <c r="CS100" s="77"/>
      <c r="CT100" s="77"/>
      <c r="CU100" s="77"/>
      <c r="CV100" s="77"/>
      <c r="CW100" s="77"/>
      <c r="CX100" s="77"/>
      <c r="CY100" s="77"/>
      <c r="CZ100" s="77"/>
      <c r="DA100" s="77" t="str" cm="1">
        <f t="array" ref="DA100">IF(ISBLANK(INDEX(行,$A100)),"","      0001")</f>
        <v/>
      </c>
      <c r="DB100" s="75" t="str" cm="1">
        <f t="array" ref="DB100">IF(ISBLANK(INDEX(行,$A100)),"",4101)</f>
        <v/>
      </c>
      <c r="DC100" s="75" t="str" cm="1">
        <f t="array" ref="DC100">IF(ISBLANK(INDEX(行,$A100)),"",2)</f>
        <v/>
      </c>
      <c r="DD100" s="77" t="str">
        <f t="shared" si="3"/>
        <v/>
      </c>
      <c r="DE100" s="75" t="str" cm="1">
        <f t="array" ref="DE100">IF(ISBLANK(INDEX(行,$A100)),"",0)</f>
        <v/>
      </c>
      <c r="DF100" s="77" t="str">
        <f t="shared" si="4"/>
        <v/>
      </c>
      <c r="DG100" s="77" t="str">
        <f t="shared" si="5"/>
        <v/>
      </c>
      <c r="DH100" s="75" t="str" cm="1">
        <f t="array" ref="DH100">IF(ISBLANK(INDEX(行,$A100)),"",0)</f>
        <v/>
      </c>
      <c r="DI100" s="75" t="str" cm="1">
        <f t="array" ref="DI100">IF(ISBLANK(INDEX(行,$A100)),"",0)</f>
        <v/>
      </c>
      <c r="DJ100" s="77"/>
      <c r="DK100" s="80"/>
      <c r="DL100" s="75" t="str" cm="1">
        <f t="array" ref="DL100">IF(ISBLANK(INDEX(行,$A100)),"",0)</f>
        <v/>
      </c>
      <c r="DM100" s="77" t="str">
        <f t="shared" si="6"/>
        <v/>
      </c>
      <c r="DN100" s="75" t="str" cm="1">
        <f t="array" ref="DN100">IF(ISBLANK(INDEX(行,$A100)),"",0)</f>
        <v/>
      </c>
      <c r="DO100" s="75" t="str" cm="1">
        <f t="array" ref="DO100">IF(ISBLANK(INDEX(行,$A100)),"",0)</f>
        <v/>
      </c>
      <c r="DP100" s="77" t="str" cm="1">
        <f t="array" ref="DP100">IF(ISBLANK(INDEX(行,$A100)),"","         0")</f>
        <v/>
      </c>
      <c r="DQ100" s="75" t="str" cm="1">
        <f t="array" ref="DQ100">IF(ISBLANK(INDEX(行,$A100)),"",0)</f>
        <v/>
      </c>
      <c r="DR100" s="75" t="str" cm="1">
        <f t="array" ref="DR100">IF(ISBLANK(INDEX(行,$A100)),"",0)</f>
        <v/>
      </c>
      <c r="DS100" s="77"/>
      <c r="DT100" s="75" t="str" cm="1">
        <f t="array" ref="DT100">IF(ISBLANK(INDEX(行,$A100)),"",0)</f>
        <v/>
      </c>
      <c r="DU100" s="75" t="str" cm="1">
        <f t="array" ref="DU100">IF(ISBLANK(INDEX(行,$A100)),"",$Z100+$AA100)</f>
        <v/>
      </c>
      <c r="DV100" s="75" t="str" cm="1">
        <f t="array" ref="DV100">IF(ISBLANK(INDEX(行,$A100)),"",0)</f>
        <v/>
      </c>
      <c r="DW100" s="77"/>
      <c r="DX100" s="77"/>
      <c r="DY100" s="77"/>
      <c r="DZ100" s="77"/>
      <c r="EA100" s="77"/>
      <c r="EB100" s="75" t="str" cm="1">
        <f t="array" ref="EB100">IF(ISBLANK(INDEX(行,$A100)),"",2)</f>
        <v/>
      </c>
      <c r="EC100" s="75" t="str" cm="1">
        <f t="array" ref="EC100">IF(ISBLANK(INDEX(行,$A100)),"",1)</f>
        <v/>
      </c>
      <c r="ED100" s="75" t="str" cm="1">
        <f t="array" ref="ED100">IF(ISBLANK(INDEX(行,$A100)),"",0)</f>
        <v/>
      </c>
      <c r="EE100" s="75" t="str" cm="1">
        <f t="array" ref="EE100">IF(ISBLANK(INDEX(行,$A100)),"",0)</f>
        <v/>
      </c>
      <c r="EF100" s="76" t="str">
        <f t="shared" si="7"/>
        <v/>
      </c>
      <c r="EG100" s="77" t="str">
        <f t="shared" si="8"/>
        <v/>
      </c>
      <c r="EH100" s="77"/>
      <c r="EI100" s="75" t="str" cm="1">
        <f t="array" ref="EI100">IF(ISBLANK(INDEX(行,$A100)),"",0)</f>
        <v/>
      </c>
      <c r="EJ100" s="75" t="str" cm="1">
        <f t="array" ref="EJ100">IF(ISBLANK(INDEX(行,$A100)),"",0)</f>
        <v/>
      </c>
      <c r="EK100" s="75" t="str" cm="1">
        <f t="array" ref="EK100">IF(ISBLANK(INDEX(行,$A100)),"",0)</f>
        <v/>
      </c>
      <c r="EL100" s="75" t="str" cm="1">
        <f t="array" ref="EL100">IF(ISBLANK(INDEX(行,$A100)),"",0)</f>
        <v/>
      </c>
      <c r="EM100" s="75" t="str" cm="1">
        <f t="array" ref="EM100">IF(ISBLANK(INDEX(行,$A100)),"",0)</f>
        <v/>
      </c>
      <c r="EN100" s="75" t="str" cm="1">
        <f t="array" ref="EN100">IF(ISBLANK(INDEX(行,$A100)),"",0)</f>
        <v/>
      </c>
      <c r="EO100" s="75" t="str" cm="1">
        <f t="array" ref="EO100">IF(ISBLANK(INDEX(行,$A100)),"",0)</f>
        <v/>
      </c>
      <c r="EP100" s="75" t="str" cm="1">
        <f t="array" ref="EP100">IF(ISBLANK(INDEX(行,$A100)),"",0)</f>
        <v/>
      </c>
      <c r="EQ100" s="75" t="str" cm="1">
        <f t="array" ref="EQ100">IF(ISBLANK(INDEX(行,$A100)),"",0)</f>
        <v/>
      </c>
      <c r="ER100" s="75" t="str" cm="1">
        <f t="array" ref="ER100">IF(ISBLANK(INDEX(行,$A100)),"",0)</f>
        <v/>
      </c>
      <c r="ES100" s="75" t="str" cm="1">
        <f t="array" ref="ES100">IF(ISBLANK(INDEX(行,$A100)),"",0)</f>
        <v/>
      </c>
      <c r="ET100" s="75" t="str" cm="1">
        <f t="array" ref="ET100">IF(ISBLANK(INDEX(行,$A100)),"",0)</f>
        <v/>
      </c>
      <c r="EU100" s="75" t="str" cm="1">
        <f t="array" ref="EU100">IF(ISBLANK(INDEX(行,$A100)),"",0)</f>
        <v/>
      </c>
      <c r="EV100" s="75" t="str" cm="1">
        <f t="array" ref="EV100">IF(ISBLANK(INDEX(行,$A100)),"",0)</f>
        <v/>
      </c>
      <c r="EW100" s="75" t="str" cm="1">
        <f t="array" ref="EW100">IF(ISBLANK(INDEX(行,$A100)),"",0)</f>
        <v/>
      </c>
      <c r="EX100" s="75" t="str" cm="1">
        <f t="array" ref="EX100">IF(ISBLANK(INDEX(行,$A100)),"",0)</f>
        <v/>
      </c>
      <c r="EY100" s="75" t="str" cm="1">
        <f t="array" ref="EY100">IF(ISBLANK(INDEX(行,$A100)),"",0)</f>
        <v/>
      </c>
      <c r="EZ100" s="75" t="str" cm="1">
        <f t="array" ref="EZ100">IF(ISBLANK(INDEX(行,$A100)),"",0)</f>
        <v/>
      </c>
      <c r="FA100" s="75" t="str" cm="1">
        <f t="array" ref="FA100">IF(ISBLANK(INDEX(行,$A100)),"",0)</f>
        <v/>
      </c>
      <c r="FB100" s="75" t="str" cm="1">
        <f t="array" ref="FB100">IF(ISBLANK(INDEX(行,$A100)),"",0)</f>
        <v/>
      </c>
      <c r="FC100" s="75" t="str" cm="1">
        <f t="array" ref="FC100">IF(ISBLANK(INDEX(行,$A100)),"",0)</f>
        <v/>
      </c>
      <c r="FD100" s="75" t="str" cm="1">
        <f t="array" ref="FD100">IF(ISBLANK(INDEX(行,$A100)),"",0)</f>
        <v/>
      </c>
      <c r="FE100" s="75" t="str" cm="1">
        <f t="array" ref="FE100">IF(ISBLANK(INDEX(行,$A100)),"",0)</f>
        <v/>
      </c>
      <c r="FF100" s="75" t="str" cm="1">
        <f t="array" ref="FF100">IF(ISBLANK(INDEX(行,$A100)),"",0)</f>
        <v/>
      </c>
      <c r="FG100" s="75" t="str" cm="1">
        <f t="array" ref="FG100">IF(ISBLANK(INDEX(行,$A100)),"",0)</f>
        <v/>
      </c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6" t="str">
        <f t="shared" si="9"/>
        <v/>
      </c>
      <c r="GM100" s="77"/>
      <c r="GN100" s="77"/>
      <c r="GO100" s="77"/>
      <c r="GP100" s="77"/>
      <c r="GQ100" s="77"/>
      <c r="GR100" s="77"/>
      <c r="GS100" s="77"/>
      <c r="GT100" s="77"/>
      <c r="GU100" s="77"/>
      <c r="GV100" s="75" t="str" cm="1">
        <f t="array" ref="GV100">IF(ISBLANK(INDEX(行,$A100)),"",1)</f>
        <v/>
      </c>
      <c r="GW100" s="75" t="str" cm="1">
        <f t="array" ref="GW100">IF(ISBLANK(INDEX(行,$A100)),"",1)</f>
        <v/>
      </c>
      <c r="GX100" s="75" t="str" cm="1">
        <f t="array" ref="GX100">IF(ISBLANK(INDEX(行,$A100)),"",0)</f>
        <v/>
      </c>
      <c r="GY100" s="77"/>
      <c r="GZ100" s="77"/>
      <c r="HA100" s="76" t="str" cm="1">
        <f t="array" aca="1" ref="HA100" ca="1">IF(ISBLANK(INDEX(行,$A100)),"",TODAY())</f>
        <v/>
      </c>
      <c r="HB100" s="76" t="str" cm="1">
        <f t="array" aca="1" ref="HB100" ca="1">IF(ISBLANK(INDEX(行,$A100)),"",TODAY())</f>
        <v/>
      </c>
      <c r="HC100" s="78" t="str" cm="1">
        <f t="array" ref="HC100">IF(ISBLANK(INDEX(行,$A100)),"","ADMIN")</f>
        <v/>
      </c>
      <c r="HD100" s="78" t="str">
        <f t="shared" si="10"/>
        <v/>
      </c>
    </row>
    <row r="101" spans="1:212" ht="13.5" customHeight="1" x14ac:dyDescent="0.15">
      <c r="A101" s="11">
        <v>96</v>
      </c>
      <c r="B101" s="75" t="str" cm="1">
        <f t="array" ref="B101">IF(ISBLANK(INDEX(行,$A101)),"",1)</f>
        <v/>
      </c>
      <c r="C101" s="76" t="str" cm="1">
        <f t="array" ref="C101">IF(ISBLANK(INDEX(伝票日付,$A101)),"",DATEVALUE(INDEX(TEXT(伝票日付,"0!/00!/00"),$A101)))</f>
        <v/>
      </c>
      <c r="D101" s="78" t="str" cm="1">
        <f t="array" ref="D101">IF(ISBLANK(INDEX(注文番号,$A101)),"",INDEX(注文番号,$A101))</f>
        <v/>
      </c>
      <c r="E101" s="75" t="str" cm="1">
        <f t="array" ref="E101">IF(ISBLANK(INDEX(行,$A101)),"",INDEX(行,$A101))</f>
        <v/>
      </c>
      <c r="F101" s="77" t="str" cm="1">
        <f t="array" ref="F101">IF(ISBLANK(INDEX(行,$A101)),"","0001")</f>
        <v/>
      </c>
      <c r="G101" s="83" t="str">
        <f t="shared" si="0"/>
        <v/>
      </c>
      <c r="H101" s="78" t="str" cm="1">
        <f t="array" ref="H101">IF(ISBLANK(INDEX(行,$A101)),"",8)</f>
        <v/>
      </c>
      <c r="I101" s="77" t="str" cm="1">
        <f t="array" ref="I101">IF(ISBLANK(INDEX(行,$A101)),"","      8211")</f>
        <v/>
      </c>
      <c r="J101" s="78" t="str" cm="1">
        <f t="array" ref="J101">IF(ISBLANK(INDEX(行,$A101)),"",8211)</f>
        <v/>
      </c>
      <c r="K101" s="82" t="str">
        <f t="shared" si="1"/>
        <v/>
      </c>
      <c r="L101" s="77" t="str" cm="1">
        <f t="array" ref="L101">IF(ISBLANK(INDEX(枝番,$A101)),"",INDEX(枝番,$A101))</f>
        <v/>
      </c>
      <c r="M101" s="78" t="str" cm="1">
        <f t="array" ref="M101">IF(ISBLANK(INDEX(工種コード,$A101)),"",INDEX(工種コード,$A101))</f>
        <v/>
      </c>
      <c r="N101" s="78" t="str" cm="1">
        <f t="array" ref="N101">IF(ISBLANK(INDEX(注文番号,$A101)),"",INDEX(注文番号,$A101))</f>
        <v/>
      </c>
      <c r="O101" s="75"/>
      <c r="P101" s="80"/>
      <c r="Q101" s="75" t="str" cm="1">
        <f t="array" ref="Q101">IF(ISBLANK(INDEX(行,$A101)),"",0)</f>
        <v/>
      </c>
      <c r="R101" s="77" t="str" cm="1">
        <f t="array" ref="R101">IF(ISBLANK(INDEX(仕入先コード,$A101)),"",INDEX(仕入先コード,$A101))</f>
        <v/>
      </c>
      <c r="S101" s="75" t="str" cm="1">
        <f t="array" ref="S101">IF(ISBLANK(INDEX(行,$A101)),"",0)</f>
        <v/>
      </c>
      <c r="T101" s="75" t="str" cm="1">
        <f t="array" ref="T101">IF(ISBLANK(INDEX(行,$A101)),"",1)</f>
        <v/>
      </c>
      <c r="U101" s="77" t="str" cm="1">
        <f t="array" ref="U101">IF(ISBLANK(INDEX(行,$A101)),"","         1")</f>
        <v/>
      </c>
      <c r="V101" s="75" t="str" cm="1">
        <f t="array" ref="V101">IF(ISBLANK(INDEX(行,$A101)),"",0)</f>
        <v/>
      </c>
      <c r="W101" s="75" t="str" cm="1">
        <f t="array" ref="W101">IF(ISBLANK(INDEX(数量,$A101)),"",INDEX(数量,$A101))</f>
        <v/>
      </c>
      <c r="X101" s="77" t="str" cm="1">
        <f t="array" ref="X101">IF(ISBLANK(INDEX(単位,$A101)),"",INDEX(単位,$A101))</f>
        <v/>
      </c>
      <c r="Y101" s="75" t="str" cm="1">
        <f t="array" ref="Y101">IF(ISBLANK(INDEX(単価,$A101)),"",INDEX(単価,$A101))</f>
        <v/>
      </c>
      <c r="Z101" s="75" t="str" cm="1">
        <f t="array" ref="Z101">IF(ISBLANK(INDEX(行,$A101)),"",W101*Y101)</f>
        <v/>
      </c>
      <c r="AA101" s="75" t="str" cm="1">
        <f t="array" ref="AA101">IF(ISBLANK(INDEX(行,$A101)),"",Z101*AI101/100)</f>
        <v/>
      </c>
      <c r="AB101" s="77"/>
      <c r="AC101" s="77"/>
      <c r="AD101" s="77"/>
      <c r="AE101" s="77"/>
      <c r="AF101" s="77"/>
      <c r="AG101" s="75" t="str" cm="1">
        <f t="array" ref="AG101">IF(ISBLANK(INDEX(行,$A101)),"",1)</f>
        <v/>
      </c>
      <c r="AH101" s="75" t="str" cm="1">
        <f t="array" ref="AH101">IF(ISBLANK(INDEX(行,$A101)),"",1)</f>
        <v/>
      </c>
      <c r="AI101" s="75" t="str" cm="1">
        <f t="array" ref="AI101">IF(ISBLANK(INDEX(税率,$A101)),"",INDEX(税率,$A101))</f>
        <v/>
      </c>
      <c r="AJ101" s="75" t="str" cm="1">
        <f t="array" ref="AJ101">IF(ISBLANK(INDEX(行,$A101)),"",50)</f>
        <v/>
      </c>
      <c r="AK101" s="76" t="str">
        <f t="shared" si="2"/>
        <v/>
      </c>
      <c r="AL101" s="82" t="str" cm="1">
        <f t="array" ref="AL101">IF(ISBLANK(INDEX(品名,$A101)),"",INDEX(品名,$A101))</f>
        <v/>
      </c>
      <c r="AM101" s="75"/>
      <c r="AN101" s="75" t="str" cm="1">
        <f t="array" ref="AN101">IF(ISBLANK(INDEX(行,$A101)),"",0)</f>
        <v/>
      </c>
      <c r="AO101" s="75" t="str" cm="1">
        <f t="array" ref="AO101">IF(ISBLANK(INDEX(行,$A101)),"",0)</f>
        <v/>
      </c>
      <c r="AP101" s="75" t="str" cm="1">
        <f t="array" ref="AP101">IF(ISBLANK(INDEX(行,$A101)),"",0)</f>
        <v/>
      </c>
      <c r="AQ101" s="75" t="str" cm="1">
        <f t="array" ref="AQ101">IF(ISBLANK(INDEX(行,$A101)),"",0)</f>
        <v/>
      </c>
      <c r="AR101" s="75" t="str" cm="1">
        <f t="array" ref="AR101">IF(ISBLANK(INDEX(行,$A101)),"",0)</f>
        <v/>
      </c>
      <c r="AS101" s="75" t="str" cm="1">
        <f t="array" ref="AS101">IF(ISBLANK(INDEX(行,$A101)),"",0)</f>
        <v/>
      </c>
      <c r="AT101" s="75" t="str" cm="1">
        <f t="array" ref="AT101">IF(ISBLANK(INDEX(行,$A101)),"",0)</f>
        <v/>
      </c>
      <c r="AU101" s="75" t="str" cm="1">
        <f t="array" ref="AU101">IF(ISBLANK(INDEX(行,$A101)),"",0)</f>
        <v/>
      </c>
      <c r="AV101" s="75" t="str" cm="1">
        <f t="array" ref="AV101">IF(ISBLANK(INDEX(行,$A101)),"",0)</f>
        <v/>
      </c>
      <c r="AW101" s="75" t="str" cm="1">
        <f t="array" ref="AW101">IF(ISBLANK(INDEX(行,$A101)),"",0)</f>
        <v/>
      </c>
      <c r="AX101" s="75" t="str" cm="1">
        <f t="array" ref="AX101">IF(ISBLANK(INDEX(行,$A101)),"",0)</f>
        <v/>
      </c>
      <c r="AY101" s="75" t="str" cm="1">
        <f t="array" ref="AY101">IF(ISBLANK(INDEX(行,$A101)),"",0)</f>
        <v/>
      </c>
      <c r="AZ101" s="75" t="str" cm="1">
        <f t="array" ref="AZ101">IF(ISBLANK(INDEX(行,$A101)),"",0)</f>
        <v/>
      </c>
      <c r="BA101" s="75" t="str" cm="1">
        <f t="array" ref="BA101">IF(ISBLANK(INDEX(行,$A101)),"",0)</f>
        <v/>
      </c>
      <c r="BB101" s="75" t="str" cm="1">
        <f t="array" ref="BB101">IF(ISBLANK(INDEX(行,$A101)),"",0)</f>
        <v/>
      </c>
      <c r="BC101" s="75" t="str" cm="1">
        <f t="array" ref="BC101">IF(ISBLANK(INDEX(行,$A101)),"",0)</f>
        <v/>
      </c>
      <c r="BD101" s="75" t="str" cm="1">
        <f t="array" ref="BD101">IF(ISBLANK(INDEX(行,$A101)),"",0)</f>
        <v/>
      </c>
      <c r="BE101" s="75" t="str" cm="1">
        <f t="array" ref="BE101">IF(ISBLANK(INDEX(行,$A101)),"",0)</f>
        <v/>
      </c>
      <c r="BF101" s="75" t="str" cm="1">
        <f t="array" ref="BF101">IF(ISBLANK(INDEX(行,$A101)),"",0)</f>
        <v/>
      </c>
      <c r="BG101" s="75" t="str" cm="1">
        <f t="array" ref="BG101">IF(ISBLANK(INDEX(行,$A101)),"",0)</f>
        <v/>
      </c>
      <c r="BH101" s="75" t="str" cm="1">
        <f t="array" ref="BH101">IF(ISBLANK(INDEX(行,$A101)),"",0)</f>
        <v/>
      </c>
      <c r="BI101" s="75" t="str" cm="1">
        <f t="array" ref="BI101">IF(ISBLANK(INDEX(行,$A101)),"",0)</f>
        <v/>
      </c>
      <c r="BJ101" s="75" t="str" cm="1">
        <f t="array" ref="BJ101">IF(ISBLANK(INDEX(行,$A101)),"",0)</f>
        <v/>
      </c>
      <c r="BK101" s="75" t="str" cm="1">
        <f t="array" ref="BK101">IF(ISBLANK(INDEX(行,$A101)),"",0)</f>
        <v/>
      </c>
      <c r="BL101" s="75" t="str" cm="1">
        <f t="array" ref="BL101">IF(ISBLANK(INDEX(行,$A101)),"",0)</f>
        <v/>
      </c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6" t="str" cm="1">
        <f t="array" ref="CQ101">IF(ISBLANK(INDEX(納入年月日,$A101)),"",INDEX(TEXT(納入年月日,"0!/00!/00"),$A101))</f>
        <v/>
      </c>
      <c r="CR101" s="77"/>
      <c r="CS101" s="77"/>
      <c r="CT101" s="77"/>
      <c r="CU101" s="77"/>
      <c r="CV101" s="77"/>
      <c r="CW101" s="77"/>
      <c r="CX101" s="77"/>
      <c r="CY101" s="77"/>
      <c r="CZ101" s="77"/>
      <c r="DA101" s="77" t="str" cm="1">
        <f t="array" ref="DA101">IF(ISBLANK(INDEX(行,$A101)),"","      0001")</f>
        <v/>
      </c>
      <c r="DB101" s="75" t="str" cm="1">
        <f t="array" ref="DB101">IF(ISBLANK(INDEX(行,$A101)),"",4101)</f>
        <v/>
      </c>
      <c r="DC101" s="75" t="str" cm="1">
        <f t="array" ref="DC101">IF(ISBLANK(INDEX(行,$A101)),"",2)</f>
        <v/>
      </c>
      <c r="DD101" s="77" t="str">
        <f t="shared" si="3"/>
        <v/>
      </c>
      <c r="DE101" s="75" t="str" cm="1">
        <f t="array" ref="DE101">IF(ISBLANK(INDEX(行,$A101)),"",0)</f>
        <v/>
      </c>
      <c r="DF101" s="77" t="str">
        <f t="shared" si="4"/>
        <v/>
      </c>
      <c r="DG101" s="77" t="str">
        <f t="shared" si="5"/>
        <v/>
      </c>
      <c r="DH101" s="75" t="str" cm="1">
        <f t="array" ref="DH101">IF(ISBLANK(INDEX(行,$A101)),"",0)</f>
        <v/>
      </c>
      <c r="DI101" s="75" t="str" cm="1">
        <f t="array" ref="DI101">IF(ISBLANK(INDEX(行,$A101)),"",0)</f>
        <v/>
      </c>
      <c r="DJ101" s="77"/>
      <c r="DK101" s="80"/>
      <c r="DL101" s="75" t="str" cm="1">
        <f t="array" ref="DL101">IF(ISBLANK(INDEX(行,$A101)),"",0)</f>
        <v/>
      </c>
      <c r="DM101" s="77" t="str">
        <f t="shared" si="6"/>
        <v/>
      </c>
      <c r="DN101" s="75" t="str" cm="1">
        <f t="array" ref="DN101">IF(ISBLANK(INDEX(行,$A101)),"",0)</f>
        <v/>
      </c>
      <c r="DO101" s="75" t="str" cm="1">
        <f t="array" ref="DO101">IF(ISBLANK(INDEX(行,$A101)),"",0)</f>
        <v/>
      </c>
      <c r="DP101" s="77" t="str" cm="1">
        <f t="array" ref="DP101">IF(ISBLANK(INDEX(行,$A101)),"","         0")</f>
        <v/>
      </c>
      <c r="DQ101" s="75" t="str" cm="1">
        <f t="array" ref="DQ101">IF(ISBLANK(INDEX(行,$A101)),"",0)</f>
        <v/>
      </c>
      <c r="DR101" s="75" t="str" cm="1">
        <f t="array" ref="DR101">IF(ISBLANK(INDEX(行,$A101)),"",0)</f>
        <v/>
      </c>
      <c r="DS101" s="77"/>
      <c r="DT101" s="75" t="str" cm="1">
        <f t="array" ref="DT101">IF(ISBLANK(INDEX(行,$A101)),"",0)</f>
        <v/>
      </c>
      <c r="DU101" s="75" t="str" cm="1">
        <f t="array" ref="DU101">IF(ISBLANK(INDEX(行,$A101)),"",$Z101+$AA101)</f>
        <v/>
      </c>
      <c r="DV101" s="75" t="str" cm="1">
        <f t="array" ref="DV101">IF(ISBLANK(INDEX(行,$A101)),"",0)</f>
        <v/>
      </c>
      <c r="DW101" s="77"/>
      <c r="DX101" s="77"/>
      <c r="DY101" s="77"/>
      <c r="DZ101" s="77"/>
      <c r="EA101" s="77"/>
      <c r="EB101" s="75" t="str" cm="1">
        <f t="array" ref="EB101">IF(ISBLANK(INDEX(行,$A101)),"",2)</f>
        <v/>
      </c>
      <c r="EC101" s="75" t="str" cm="1">
        <f t="array" ref="EC101">IF(ISBLANK(INDEX(行,$A101)),"",1)</f>
        <v/>
      </c>
      <c r="ED101" s="75" t="str" cm="1">
        <f t="array" ref="ED101">IF(ISBLANK(INDEX(行,$A101)),"",0)</f>
        <v/>
      </c>
      <c r="EE101" s="75" t="str" cm="1">
        <f t="array" ref="EE101">IF(ISBLANK(INDEX(行,$A101)),"",0)</f>
        <v/>
      </c>
      <c r="EF101" s="76" t="str">
        <f t="shared" si="7"/>
        <v/>
      </c>
      <c r="EG101" s="77" t="str">
        <f t="shared" si="8"/>
        <v/>
      </c>
      <c r="EH101" s="77"/>
      <c r="EI101" s="75" t="str" cm="1">
        <f t="array" ref="EI101">IF(ISBLANK(INDEX(行,$A101)),"",0)</f>
        <v/>
      </c>
      <c r="EJ101" s="75" t="str" cm="1">
        <f t="array" ref="EJ101">IF(ISBLANK(INDEX(行,$A101)),"",0)</f>
        <v/>
      </c>
      <c r="EK101" s="75" t="str" cm="1">
        <f t="array" ref="EK101">IF(ISBLANK(INDEX(行,$A101)),"",0)</f>
        <v/>
      </c>
      <c r="EL101" s="75" t="str" cm="1">
        <f t="array" ref="EL101">IF(ISBLANK(INDEX(行,$A101)),"",0)</f>
        <v/>
      </c>
      <c r="EM101" s="75" t="str" cm="1">
        <f t="array" ref="EM101">IF(ISBLANK(INDEX(行,$A101)),"",0)</f>
        <v/>
      </c>
      <c r="EN101" s="75" t="str" cm="1">
        <f t="array" ref="EN101">IF(ISBLANK(INDEX(行,$A101)),"",0)</f>
        <v/>
      </c>
      <c r="EO101" s="75" t="str" cm="1">
        <f t="array" ref="EO101">IF(ISBLANK(INDEX(行,$A101)),"",0)</f>
        <v/>
      </c>
      <c r="EP101" s="75" t="str" cm="1">
        <f t="array" ref="EP101">IF(ISBLANK(INDEX(行,$A101)),"",0)</f>
        <v/>
      </c>
      <c r="EQ101" s="75" t="str" cm="1">
        <f t="array" ref="EQ101">IF(ISBLANK(INDEX(行,$A101)),"",0)</f>
        <v/>
      </c>
      <c r="ER101" s="75" t="str" cm="1">
        <f t="array" ref="ER101">IF(ISBLANK(INDEX(行,$A101)),"",0)</f>
        <v/>
      </c>
      <c r="ES101" s="75" t="str" cm="1">
        <f t="array" ref="ES101">IF(ISBLANK(INDEX(行,$A101)),"",0)</f>
        <v/>
      </c>
      <c r="ET101" s="75" t="str" cm="1">
        <f t="array" ref="ET101">IF(ISBLANK(INDEX(行,$A101)),"",0)</f>
        <v/>
      </c>
      <c r="EU101" s="75" t="str" cm="1">
        <f t="array" ref="EU101">IF(ISBLANK(INDEX(行,$A101)),"",0)</f>
        <v/>
      </c>
      <c r="EV101" s="75" t="str" cm="1">
        <f t="array" ref="EV101">IF(ISBLANK(INDEX(行,$A101)),"",0)</f>
        <v/>
      </c>
      <c r="EW101" s="75" t="str" cm="1">
        <f t="array" ref="EW101">IF(ISBLANK(INDEX(行,$A101)),"",0)</f>
        <v/>
      </c>
      <c r="EX101" s="75" t="str" cm="1">
        <f t="array" ref="EX101">IF(ISBLANK(INDEX(行,$A101)),"",0)</f>
        <v/>
      </c>
      <c r="EY101" s="75" t="str" cm="1">
        <f t="array" ref="EY101">IF(ISBLANK(INDEX(行,$A101)),"",0)</f>
        <v/>
      </c>
      <c r="EZ101" s="75" t="str" cm="1">
        <f t="array" ref="EZ101">IF(ISBLANK(INDEX(行,$A101)),"",0)</f>
        <v/>
      </c>
      <c r="FA101" s="75" t="str" cm="1">
        <f t="array" ref="FA101">IF(ISBLANK(INDEX(行,$A101)),"",0)</f>
        <v/>
      </c>
      <c r="FB101" s="75" t="str" cm="1">
        <f t="array" ref="FB101">IF(ISBLANK(INDEX(行,$A101)),"",0)</f>
        <v/>
      </c>
      <c r="FC101" s="75" t="str" cm="1">
        <f t="array" ref="FC101">IF(ISBLANK(INDEX(行,$A101)),"",0)</f>
        <v/>
      </c>
      <c r="FD101" s="75" t="str" cm="1">
        <f t="array" ref="FD101">IF(ISBLANK(INDEX(行,$A101)),"",0)</f>
        <v/>
      </c>
      <c r="FE101" s="75" t="str" cm="1">
        <f t="array" ref="FE101">IF(ISBLANK(INDEX(行,$A101)),"",0)</f>
        <v/>
      </c>
      <c r="FF101" s="75" t="str" cm="1">
        <f t="array" ref="FF101">IF(ISBLANK(INDEX(行,$A101)),"",0)</f>
        <v/>
      </c>
      <c r="FG101" s="75" t="str" cm="1">
        <f t="array" ref="FG101">IF(ISBLANK(INDEX(行,$A101)),"",0)</f>
        <v/>
      </c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6" t="str">
        <f t="shared" si="9"/>
        <v/>
      </c>
      <c r="GM101" s="77"/>
      <c r="GN101" s="77"/>
      <c r="GO101" s="77"/>
      <c r="GP101" s="77"/>
      <c r="GQ101" s="77"/>
      <c r="GR101" s="77"/>
      <c r="GS101" s="77"/>
      <c r="GT101" s="77"/>
      <c r="GU101" s="77"/>
      <c r="GV101" s="75" t="str" cm="1">
        <f t="array" ref="GV101">IF(ISBLANK(INDEX(行,$A101)),"",1)</f>
        <v/>
      </c>
      <c r="GW101" s="75" t="str" cm="1">
        <f t="array" ref="GW101">IF(ISBLANK(INDEX(行,$A101)),"",1)</f>
        <v/>
      </c>
      <c r="GX101" s="75" t="str" cm="1">
        <f t="array" ref="GX101">IF(ISBLANK(INDEX(行,$A101)),"",0)</f>
        <v/>
      </c>
      <c r="GY101" s="77"/>
      <c r="GZ101" s="77"/>
      <c r="HA101" s="76" t="str" cm="1">
        <f t="array" aca="1" ref="HA101" ca="1">IF(ISBLANK(INDEX(行,$A101)),"",TODAY())</f>
        <v/>
      </c>
      <c r="HB101" s="76" t="str" cm="1">
        <f t="array" aca="1" ref="HB101" ca="1">IF(ISBLANK(INDEX(行,$A101)),"",TODAY())</f>
        <v/>
      </c>
      <c r="HC101" s="78" t="str" cm="1">
        <f t="array" ref="HC101">IF(ISBLANK(INDEX(行,$A101)),"","ADMIN")</f>
        <v/>
      </c>
      <c r="HD101" s="78" t="str">
        <f t="shared" si="10"/>
        <v/>
      </c>
    </row>
    <row r="102" spans="1:212" ht="13.5" customHeight="1" x14ac:dyDescent="0.15">
      <c r="A102" s="11">
        <v>97</v>
      </c>
      <c r="B102" s="75" t="str" cm="1">
        <f t="array" ref="B102">IF(ISBLANK(INDEX(行,$A102)),"",1)</f>
        <v/>
      </c>
      <c r="C102" s="76" t="str" cm="1">
        <f t="array" ref="C102">IF(ISBLANK(INDEX(伝票日付,$A102)),"",DATEVALUE(INDEX(TEXT(伝票日付,"0!/00!/00"),$A102)))</f>
        <v/>
      </c>
      <c r="D102" s="78" t="str" cm="1">
        <f t="array" ref="D102">IF(ISBLANK(INDEX(注文番号,$A102)),"",INDEX(注文番号,$A102))</f>
        <v/>
      </c>
      <c r="E102" s="75" t="str" cm="1">
        <f t="array" ref="E102">IF(ISBLANK(INDEX(行,$A102)),"",INDEX(行,$A102))</f>
        <v/>
      </c>
      <c r="F102" s="77" t="str" cm="1">
        <f t="array" ref="F102">IF(ISBLANK(INDEX(行,$A102)),"","0001")</f>
        <v/>
      </c>
      <c r="G102" s="83" t="str">
        <f t="shared" si="0"/>
        <v/>
      </c>
      <c r="H102" s="78" t="str" cm="1">
        <f t="array" ref="H102">IF(ISBLANK(INDEX(行,$A102)),"",8)</f>
        <v/>
      </c>
      <c r="I102" s="77" t="str" cm="1">
        <f t="array" ref="I102">IF(ISBLANK(INDEX(行,$A102)),"","      8211")</f>
        <v/>
      </c>
      <c r="J102" s="78" t="str" cm="1">
        <f t="array" ref="J102">IF(ISBLANK(INDEX(行,$A102)),"",8211)</f>
        <v/>
      </c>
      <c r="K102" s="82" t="str">
        <f t="shared" si="1"/>
        <v/>
      </c>
      <c r="L102" s="77" t="str" cm="1">
        <f t="array" ref="L102">IF(ISBLANK(INDEX(枝番,$A102)),"",INDEX(枝番,$A102))</f>
        <v/>
      </c>
      <c r="M102" s="78" t="str" cm="1">
        <f t="array" ref="M102">IF(ISBLANK(INDEX(工種コード,$A102)),"",INDEX(工種コード,$A102))</f>
        <v/>
      </c>
      <c r="N102" s="78" t="str" cm="1">
        <f t="array" ref="N102">IF(ISBLANK(INDEX(注文番号,$A102)),"",INDEX(注文番号,$A102))</f>
        <v/>
      </c>
      <c r="O102" s="75"/>
      <c r="P102" s="80"/>
      <c r="Q102" s="75" t="str" cm="1">
        <f t="array" ref="Q102">IF(ISBLANK(INDEX(行,$A102)),"",0)</f>
        <v/>
      </c>
      <c r="R102" s="77" t="str" cm="1">
        <f t="array" ref="R102">IF(ISBLANK(INDEX(仕入先コード,$A102)),"",INDEX(仕入先コード,$A102))</f>
        <v/>
      </c>
      <c r="S102" s="75" t="str" cm="1">
        <f t="array" ref="S102">IF(ISBLANK(INDEX(行,$A102)),"",0)</f>
        <v/>
      </c>
      <c r="T102" s="75" t="str" cm="1">
        <f t="array" ref="T102">IF(ISBLANK(INDEX(行,$A102)),"",1)</f>
        <v/>
      </c>
      <c r="U102" s="77" t="str" cm="1">
        <f t="array" ref="U102">IF(ISBLANK(INDEX(行,$A102)),"","         1")</f>
        <v/>
      </c>
      <c r="V102" s="75" t="str" cm="1">
        <f t="array" ref="V102">IF(ISBLANK(INDEX(行,$A102)),"",0)</f>
        <v/>
      </c>
      <c r="W102" s="75" t="str" cm="1">
        <f t="array" ref="W102">IF(ISBLANK(INDEX(数量,$A102)),"",INDEX(数量,$A102))</f>
        <v/>
      </c>
      <c r="X102" s="77" t="str" cm="1">
        <f t="array" ref="X102">IF(ISBLANK(INDEX(単位,$A102)),"",INDEX(単位,$A102))</f>
        <v/>
      </c>
      <c r="Y102" s="75" t="str" cm="1">
        <f t="array" ref="Y102">IF(ISBLANK(INDEX(単価,$A102)),"",INDEX(単価,$A102))</f>
        <v/>
      </c>
      <c r="Z102" s="75" t="str" cm="1">
        <f t="array" ref="Z102">IF(ISBLANK(INDEX(行,$A102)),"",W102*Y102)</f>
        <v/>
      </c>
      <c r="AA102" s="75" t="str" cm="1">
        <f t="array" ref="AA102">IF(ISBLANK(INDEX(行,$A102)),"",Z102*AI102/100)</f>
        <v/>
      </c>
      <c r="AB102" s="77"/>
      <c r="AC102" s="77"/>
      <c r="AD102" s="77"/>
      <c r="AE102" s="77"/>
      <c r="AF102" s="77"/>
      <c r="AG102" s="75" t="str" cm="1">
        <f t="array" ref="AG102">IF(ISBLANK(INDEX(行,$A102)),"",1)</f>
        <v/>
      </c>
      <c r="AH102" s="75" t="str" cm="1">
        <f t="array" ref="AH102">IF(ISBLANK(INDEX(行,$A102)),"",1)</f>
        <v/>
      </c>
      <c r="AI102" s="75" t="str" cm="1">
        <f t="array" ref="AI102">IF(ISBLANK(INDEX(税率,$A102)),"",INDEX(税率,$A102))</f>
        <v/>
      </c>
      <c r="AJ102" s="75" t="str" cm="1">
        <f t="array" ref="AJ102">IF(ISBLANK(INDEX(行,$A102)),"",50)</f>
        <v/>
      </c>
      <c r="AK102" s="76" t="str">
        <f t="shared" si="2"/>
        <v/>
      </c>
      <c r="AL102" s="82" t="str" cm="1">
        <f t="array" ref="AL102">IF(ISBLANK(INDEX(品名,$A102)),"",INDEX(品名,$A102))</f>
        <v/>
      </c>
      <c r="AM102" s="75"/>
      <c r="AN102" s="75" t="str" cm="1">
        <f t="array" ref="AN102">IF(ISBLANK(INDEX(行,$A102)),"",0)</f>
        <v/>
      </c>
      <c r="AO102" s="75" t="str" cm="1">
        <f t="array" ref="AO102">IF(ISBLANK(INDEX(行,$A102)),"",0)</f>
        <v/>
      </c>
      <c r="AP102" s="75" t="str" cm="1">
        <f t="array" ref="AP102">IF(ISBLANK(INDEX(行,$A102)),"",0)</f>
        <v/>
      </c>
      <c r="AQ102" s="75" t="str" cm="1">
        <f t="array" ref="AQ102">IF(ISBLANK(INDEX(行,$A102)),"",0)</f>
        <v/>
      </c>
      <c r="AR102" s="75" t="str" cm="1">
        <f t="array" ref="AR102">IF(ISBLANK(INDEX(行,$A102)),"",0)</f>
        <v/>
      </c>
      <c r="AS102" s="75" t="str" cm="1">
        <f t="array" ref="AS102">IF(ISBLANK(INDEX(行,$A102)),"",0)</f>
        <v/>
      </c>
      <c r="AT102" s="75" t="str" cm="1">
        <f t="array" ref="AT102">IF(ISBLANK(INDEX(行,$A102)),"",0)</f>
        <v/>
      </c>
      <c r="AU102" s="75" t="str" cm="1">
        <f t="array" ref="AU102">IF(ISBLANK(INDEX(行,$A102)),"",0)</f>
        <v/>
      </c>
      <c r="AV102" s="75" t="str" cm="1">
        <f t="array" ref="AV102">IF(ISBLANK(INDEX(行,$A102)),"",0)</f>
        <v/>
      </c>
      <c r="AW102" s="75" t="str" cm="1">
        <f t="array" ref="AW102">IF(ISBLANK(INDEX(行,$A102)),"",0)</f>
        <v/>
      </c>
      <c r="AX102" s="75" t="str" cm="1">
        <f t="array" ref="AX102">IF(ISBLANK(INDEX(行,$A102)),"",0)</f>
        <v/>
      </c>
      <c r="AY102" s="75" t="str" cm="1">
        <f t="array" ref="AY102">IF(ISBLANK(INDEX(行,$A102)),"",0)</f>
        <v/>
      </c>
      <c r="AZ102" s="75" t="str" cm="1">
        <f t="array" ref="AZ102">IF(ISBLANK(INDEX(行,$A102)),"",0)</f>
        <v/>
      </c>
      <c r="BA102" s="75" t="str" cm="1">
        <f t="array" ref="BA102">IF(ISBLANK(INDEX(行,$A102)),"",0)</f>
        <v/>
      </c>
      <c r="BB102" s="75" t="str" cm="1">
        <f t="array" ref="BB102">IF(ISBLANK(INDEX(行,$A102)),"",0)</f>
        <v/>
      </c>
      <c r="BC102" s="75" t="str" cm="1">
        <f t="array" ref="BC102">IF(ISBLANK(INDEX(行,$A102)),"",0)</f>
        <v/>
      </c>
      <c r="BD102" s="75" t="str" cm="1">
        <f t="array" ref="BD102">IF(ISBLANK(INDEX(行,$A102)),"",0)</f>
        <v/>
      </c>
      <c r="BE102" s="75" t="str" cm="1">
        <f t="array" ref="BE102">IF(ISBLANK(INDEX(行,$A102)),"",0)</f>
        <v/>
      </c>
      <c r="BF102" s="75" t="str" cm="1">
        <f t="array" ref="BF102">IF(ISBLANK(INDEX(行,$A102)),"",0)</f>
        <v/>
      </c>
      <c r="BG102" s="75" t="str" cm="1">
        <f t="array" ref="BG102">IF(ISBLANK(INDEX(行,$A102)),"",0)</f>
        <v/>
      </c>
      <c r="BH102" s="75" t="str" cm="1">
        <f t="array" ref="BH102">IF(ISBLANK(INDEX(行,$A102)),"",0)</f>
        <v/>
      </c>
      <c r="BI102" s="75" t="str" cm="1">
        <f t="array" ref="BI102">IF(ISBLANK(INDEX(行,$A102)),"",0)</f>
        <v/>
      </c>
      <c r="BJ102" s="75" t="str" cm="1">
        <f t="array" ref="BJ102">IF(ISBLANK(INDEX(行,$A102)),"",0)</f>
        <v/>
      </c>
      <c r="BK102" s="75" t="str" cm="1">
        <f t="array" ref="BK102">IF(ISBLANK(INDEX(行,$A102)),"",0)</f>
        <v/>
      </c>
      <c r="BL102" s="75" t="str" cm="1">
        <f t="array" ref="BL102">IF(ISBLANK(INDEX(行,$A102)),"",0)</f>
        <v/>
      </c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6" t="str" cm="1">
        <f t="array" ref="CQ102">IF(ISBLANK(INDEX(納入年月日,$A102)),"",INDEX(TEXT(納入年月日,"0!/00!/00"),$A102))</f>
        <v/>
      </c>
      <c r="CR102" s="77"/>
      <c r="CS102" s="77"/>
      <c r="CT102" s="77"/>
      <c r="CU102" s="77"/>
      <c r="CV102" s="77"/>
      <c r="CW102" s="77"/>
      <c r="CX102" s="77"/>
      <c r="CY102" s="77"/>
      <c r="CZ102" s="77"/>
      <c r="DA102" s="77" t="str" cm="1">
        <f t="array" ref="DA102">IF(ISBLANK(INDEX(行,$A102)),"","      0001")</f>
        <v/>
      </c>
      <c r="DB102" s="75" t="str" cm="1">
        <f t="array" ref="DB102">IF(ISBLANK(INDEX(行,$A102)),"",4101)</f>
        <v/>
      </c>
      <c r="DC102" s="75" t="str" cm="1">
        <f t="array" ref="DC102">IF(ISBLANK(INDEX(行,$A102)),"",2)</f>
        <v/>
      </c>
      <c r="DD102" s="77" t="str">
        <f t="shared" si="3"/>
        <v/>
      </c>
      <c r="DE102" s="75" t="str" cm="1">
        <f t="array" ref="DE102">IF(ISBLANK(INDEX(行,$A102)),"",0)</f>
        <v/>
      </c>
      <c r="DF102" s="77" t="str">
        <f t="shared" si="4"/>
        <v/>
      </c>
      <c r="DG102" s="77" t="str">
        <f t="shared" si="5"/>
        <v/>
      </c>
      <c r="DH102" s="75" t="str" cm="1">
        <f t="array" ref="DH102">IF(ISBLANK(INDEX(行,$A102)),"",0)</f>
        <v/>
      </c>
      <c r="DI102" s="75" t="str" cm="1">
        <f t="array" ref="DI102">IF(ISBLANK(INDEX(行,$A102)),"",0)</f>
        <v/>
      </c>
      <c r="DJ102" s="77"/>
      <c r="DK102" s="80"/>
      <c r="DL102" s="75" t="str" cm="1">
        <f t="array" ref="DL102">IF(ISBLANK(INDEX(行,$A102)),"",0)</f>
        <v/>
      </c>
      <c r="DM102" s="77" t="str">
        <f t="shared" si="6"/>
        <v/>
      </c>
      <c r="DN102" s="75" t="str" cm="1">
        <f t="array" ref="DN102">IF(ISBLANK(INDEX(行,$A102)),"",0)</f>
        <v/>
      </c>
      <c r="DO102" s="75" t="str" cm="1">
        <f t="array" ref="DO102">IF(ISBLANK(INDEX(行,$A102)),"",0)</f>
        <v/>
      </c>
      <c r="DP102" s="77" t="str" cm="1">
        <f t="array" ref="DP102">IF(ISBLANK(INDEX(行,$A102)),"","         0")</f>
        <v/>
      </c>
      <c r="DQ102" s="75" t="str" cm="1">
        <f t="array" ref="DQ102">IF(ISBLANK(INDEX(行,$A102)),"",0)</f>
        <v/>
      </c>
      <c r="DR102" s="75" t="str" cm="1">
        <f t="array" ref="DR102">IF(ISBLANK(INDEX(行,$A102)),"",0)</f>
        <v/>
      </c>
      <c r="DS102" s="77"/>
      <c r="DT102" s="75" t="str" cm="1">
        <f t="array" ref="DT102">IF(ISBLANK(INDEX(行,$A102)),"",0)</f>
        <v/>
      </c>
      <c r="DU102" s="75" t="str" cm="1">
        <f t="array" ref="DU102">IF(ISBLANK(INDEX(行,$A102)),"",$Z102+$AA102)</f>
        <v/>
      </c>
      <c r="DV102" s="75" t="str" cm="1">
        <f t="array" ref="DV102">IF(ISBLANK(INDEX(行,$A102)),"",0)</f>
        <v/>
      </c>
      <c r="DW102" s="77"/>
      <c r="DX102" s="77"/>
      <c r="DY102" s="77"/>
      <c r="DZ102" s="77"/>
      <c r="EA102" s="77"/>
      <c r="EB102" s="75" t="str" cm="1">
        <f t="array" ref="EB102">IF(ISBLANK(INDEX(行,$A102)),"",2)</f>
        <v/>
      </c>
      <c r="EC102" s="75" t="str" cm="1">
        <f t="array" ref="EC102">IF(ISBLANK(INDEX(行,$A102)),"",1)</f>
        <v/>
      </c>
      <c r="ED102" s="75" t="str" cm="1">
        <f t="array" ref="ED102">IF(ISBLANK(INDEX(行,$A102)),"",0)</f>
        <v/>
      </c>
      <c r="EE102" s="75" t="str" cm="1">
        <f t="array" ref="EE102">IF(ISBLANK(INDEX(行,$A102)),"",0)</f>
        <v/>
      </c>
      <c r="EF102" s="76" t="str">
        <f t="shared" si="7"/>
        <v/>
      </c>
      <c r="EG102" s="77" t="str">
        <f t="shared" si="8"/>
        <v/>
      </c>
      <c r="EH102" s="77"/>
      <c r="EI102" s="75" t="str" cm="1">
        <f t="array" ref="EI102">IF(ISBLANK(INDEX(行,$A102)),"",0)</f>
        <v/>
      </c>
      <c r="EJ102" s="75" t="str" cm="1">
        <f t="array" ref="EJ102">IF(ISBLANK(INDEX(行,$A102)),"",0)</f>
        <v/>
      </c>
      <c r="EK102" s="75" t="str" cm="1">
        <f t="array" ref="EK102">IF(ISBLANK(INDEX(行,$A102)),"",0)</f>
        <v/>
      </c>
      <c r="EL102" s="75" t="str" cm="1">
        <f t="array" ref="EL102">IF(ISBLANK(INDEX(行,$A102)),"",0)</f>
        <v/>
      </c>
      <c r="EM102" s="75" t="str" cm="1">
        <f t="array" ref="EM102">IF(ISBLANK(INDEX(行,$A102)),"",0)</f>
        <v/>
      </c>
      <c r="EN102" s="75" t="str" cm="1">
        <f t="array" ref="EN102">IF(ISBLANK(INDEX(行,$A102)),"",0)</f>
        <v/>
      </c>
      <c r="EO102" s="75" t="str" cm="1">
        <f t="array" ref="EO102">IF(ISBLANK(INDEX(行,$A102)),"",0)</f>
        <v/>
      </c>
      <c r="EP102" s="75" t="str" cm="1">
        <f t="array" ref="EP102">IF(ISBLANK(INDEX(行,$A102)),"",0)</f>
        <v/>
      </c>
      <c r="EQ102" s="75" t="str" cm="1">
        <f t="array" ref="EQ102">IF(ISBLANK(INDEX(行,$A102)),"",0)</f>
        <v/>
      </c>
      <c r="ER102" s="75" t="str" cm="1">
        <f t="array" ref="ER102">IF(ISBLANK(INDEX(行,$A102)),"",0)</f>
        <v/>
      </c>
      <c r="ES102" s="75" t="str" cm="1">
        <f t="array" ref="ES102">IF(ISBLANK(INDEX(行,$A102)),"",0)</f>
        <v/>
      </c>
      <c r="ET102" s="75" t="str" cm="1">
        <f t="array" ref="ET102">IF(ISBLANK(INDEX(行,$A102)),"",0)</f>
        <v/>
      </c>
      <c r="EU102" s="75" t="str" cm="1">
        <f t="array" ref="EU102">IF(ISBLANK(INDEX(行,$A102)),"",0)</f>
        <v/>
      </c>
      <c r="EV102" s="75" t="str" cm="1">
        <f t="array" ref="EV102">IF(ISBLANK(INDEX(行,$A102)),"",0)</f>
        <v/>
      </c>
      <c r="EW102" s="75" t="str" cm="1">
        <f t="array" ref="EW102">IF(ISBLANK(INDEX(行,$A102)),"",0)</f>
        <v/>
      </c>
      <c r="EX102" s="75" t="str" cm="1">
        <f t="array" ref="EX102">IF(ISBLANK(INDEX(行,$A102)),"",0)</f>
        <v/>
      </c>
      <c r="EY102" s="75" t="str" cm="1">
        <f t="array" ref="EY102">IF(ISBLANK(INDEX(行,$A102)),"",0)</f>
        <v/>
      </c>
      <c r="EZ102" s="75" t="str" cm="1">
        <f t="array" ref="EZ102">IF(ISBLANK(INDEX(行,$A102)),"",0)</f>
        <v/>
      </c>
      <c r="FA102" s="75" t="str" cm="1">
        <f t="array" ref="FA102">IF(ISBLANK(INDEX(行,$A102)),"",0)</f>
        <v/>
      </c>
      <c r="FB102" s="75" t="str" cm="1">
        <f t="array" ref="FB102">IF(ISBLANK(INDEX(行,$A102)),"",0)</f>
        <v/>
      </c>
      <c r="FC102" s="75" t="str" cm="1">
        <f t="array" ref="FC102">IF(ISBLANK(INDEX(行,$A102)),"",0)</f>
        <v/>
      </c>
      <c r="FD102" s="75" t="str" cm="1">
        <f t="array" ref="FD102">IF(ISBLANK(INDEX(行,$A102)),"",0)</f>
        <v/>
      </c>
      <c r="FE102" s="75" t="str" cm="1">
        <f t="array" ref="FE102">IF(ISBLANK(INDEX(行,$A102)),"",0)</f>
        <v/>
      </c>
      <c r="FF102" s="75" t="str" cm="1">
        <f t="array" ref="FF102">IF(ISBLANK(INDEX(行,$A102)),"",0)</f>
        <v/>
      </c>
      <c r="FG102" s="75" t="str" cm="1">
        <f t="array" ref="FG102">IF(ISBLANK(INDEX(行,$A102)),"",0)</f>
        <v/>
      </c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6" t="str">
        <f t="shared" si="9"/>
        <v/>
      </c>
      <c r="GM102" s="77"/>
      <c r="GN102" s="77"/>
      <c r="GO102" s="77"/>
      <c r="GP102" s="77"/>
      <c r="GQ102" s="77"/>
      <c r="GR102" s="77"/>
      <c r="GS102" s="77"/>
      <c r="GT102" s="77"/>
      <c r="GU102" s="77"/>
      <c r="GV102" s="75" t="str" cm="1">
        <f t="array" ref="GV102">IF(ISBLANK(INDEX(行,$A102)),"",1)</f>
        <v/>
      </c>
      <c r="GW102" s="75" t="str" cm="1">
        <f t="array" ref="GW102">IF(ISBLANK(INDEX(行,$A102)),"",1)</f>
        <v/>
      </c>
      <c r="GX102" s="75" t="str" cm="1">
        <f t="array" ref="GX102">IF(ISBLANK(INDEX(行,$A102)),"",0)</f>
        <v/>
      </c>
      <c r="GY102" s="77"/>
      <c r="GZ102" s="77"/>
      <c r="HA102" s="76" t="str" cm="1">
        <f t="array" aca="1" ref="HA102" ca="1">IF(ISBLANK(INDEX(行,$A102)),"",TODAY())</f>
        <v/>
      </c>
      <c r="HB102" s="76" t="str" cm="1">
        <f t="array" aca="1" ref="HB102" ca="1">IF(ISBLANK(INDEX(行,$A102)),"",TODAY())</f>
        <v/>
      </c>
      <c r="HC102" s="78" t="str" cm="1">
        <f t="array" ref="HC102">IF(ISBLANK(INDEX(行,$A102)),"","ADMIN")</f>
        <v/>
      </c>
      <c r="HD102" s="78" t="str">
        <f t="shared" si="10"/>
        <v/>
      </c>
    </row>
    <row r="103" spans="1:212" ht="13.5" customHeight="1" x14ac:dyDescent="0.15">
      <c r="A103" s="11">
        <v>98</v>
      </c>
      <c r="B103" s="75" t="str" cm="1">
        <f t="array" ref="B103">IF(ISBLANK(INDEX(行,$A103)),"",1)</f>
        <v/>
      </c>
      <c r="C103" s="76" t="str" cm="1">
        <f t="array" ref="C103">IF(ISBLANK(INDEX(伝票日付,$A103)),"",DATEVALUE(INDEX(TEXT(伝票日付,"0!/00!/00"),$A103)))</f>
        <v/>
      </c>
      <c r="D103" s="78" t="str" cm="1">
        <f t="array" ref="D103">IF(ISBLANK(INDEX(注文番号,$A103)),"",INDEX(注文番号,$A103))</f>
        <v/>
      </c>
      <c r="E103" s="75" t="str" cm="1">
        <f t="array" ref="E103">IF(ISBLANK(INDEX(行,$A103)),"",INDEX(行,$A103))</f>
        <v/>
      </c>
      <c r="F103" s="77" t="str" cm="1">
        <f t="array" ref="F103">IF(ISBLANK(INDEX(行,$A103)),"","0001")</f>
        <v/>
      </c>
      <c r="G103" s="83" t="str">
        <f t="shared" si="0"/>
        <v/>
      </c>
      <c r="H103" s="78" t="str" cm="1">
        <f t="array" ref="H103">IF(ISBLANK(INDEX(行,$A103)),"",8)</f>
        <v/>
      </c>
      <c r="I103" s="77" t="str" cm="1">
        <f t="array" ref="I103">IF(ISBLANK(INDEX(行,$A103)),"","      8211")</f>
        <v/>
      </c>
      <c r="J103" s="78" t="str" cm="1">
        <f t="array" ref="J103">IF(ISBLANK(INDEX(行,$A103)),"",8211)</f>
        <v/>
      </c>
      <c r="K103" s="82" t="str">
        <f t="shared" si="1"/>
        <v/>
      </c>
      <c r="L103" s="77" t="str" cm="1">
        <f t="array" ref="L103">IF(ISBLANK(INDEX(枝番,$A103)),"",INDEX(枝番,$A103))</f>
        <v/>
      </c>
      <c r="M103" s="78" t="str" cm="1">
        <f t="array" ref="M103">IF(ISBLANK(INDEX(工種コード,$A103)),"",INDEX(工種コード,$A103))</f>
        <v/>
      </c>
      <c r="N103" s="78" t="str" cm="1">
        <f t="array" ref="N103">IF(ISBLANK(INDEX(注文番号,$A103)),"",INDEX(注文番号,$A103))</f>
        <v/>
      </c>
      <c r="O103" s="75"/>
      <c r="P103" s="80"/>
      <c r="Q103" s="75" t="str" cm="1">
        <f t="array" ref="Q103">IF(ISBLANK(INDEX(行,$A103)),"",0)</f>
        <v/>
      </c>
      <c r="R103" s="77" t="str" cm="1">
        <f t="array" ref="R103">IF(ISBLANK(INDEX(仕入先コード,$A103)),"",INDEX(仕入先コード,$A103))</f>
        <v/>
      </c>
      <c r="S103" s="75" t="str" cm="1">
        <f t="array" ref="S103">IF(ISBLANK(INDEX(行,$A103)),"",0)</f>
        <v/>
      </c>
      <c r="T103" s="75" t="str" cm="1">
        <f t="array" ref="T103">IF(ISBLANK(INDEX(行,$A103)),"",1)</f>
        <v/>
      </c>
      <c r="U103" s="77" t="str" cm="1">
        <f t="array" ref="U103">IF(ISBLANK(INDEX(行,$A103)),"","         1")</f>
        <v/>
      </c>
      <c r="V103" s="75" t="str" cm="1">
        <f t="array" ref="V103">IF(ISBLANK(INDEX(行,$A103)),"",0)</f>
        <v/>
      </c>
      <c r="W103" s="75" t="str" cm="1">
        <f t="array" ref="W103">IF(ISBLANK(INDEX(数量,$A103)),"",INDEX(数量,$A103))</f>
        <v/>
      </c>
      <c r="X103" s="77" t="str" cm="1">
        <f t="array" ref="X103">IF(ISBLANK(INDEX(単位,$A103)),"",INDEX(単位,$A103))</f>
        <v/>
      </c>
      <c r="Y103" s="75" t="str" cm="1">
        <f t="array" ref="Y103">IF(ISBLANK(INDEX(単価,$A103)),"",INDEX(単価,$A103))</f>
        <v/>
      </c>
      <c r="Z103" s="75" t="str" cm="1">
        <f t="array" ref="Z103">IF(ISBLANK(INDEX(行,$A103)),"",W103*Y103)</f>
        <v/>
      </c>
      <c r="AA103" s="75" t="str" cm="1">
        <f t="array" ref="AA103">IF(ISBLANK(INDEX(行,$A103)),"",Z103*AI103/100)</f>
        <v/>
      </c>
      <c r="AB103" s="77"/>
      <c r="AC103" s="77"/>
      <c r="AD103" s="77"/>
      <c r="AE103" s="77"/>
      <c r="AF103" s="77"/>
      <c r="AG103" s="75" t="str" cm="1">
        <f t="array" ref="AG103">IF(ISBLANK(INDEX(行,$A103)),"",1)</f>
        <v/>
      </c>
      <c r="AH103" s="75" t="str" cm="1">
        <f t="array" ref="AH103">IF(ISBLANK(INDEX(行,$A103)),"",1)</f>
        <v/>
      </c>
      <c r="AI103" s="75" t="str" cm="1">
        <f t="array" ref="AI103">IF(ISBLANK(INDEX(税率,$A103)),"",INDEX(税率,$A103))</f>
        <v/>
      </c>
      <c r="AJ103" s="75" t="str" cm="1">
        <f t="array" ref="AJ103">IF(ISBLANK(INDEX(行,$A103)),"",50)</f>
        <v/>
      </c>
      <c r="AK103" s="76" t="str">
        <f t="shared" si="2"/>
        <v/>
      </c>
      <c r="AL103" s="82" t="str" cm="1">
        <f t="array" ref="AL103">IF(ISBLANK(INDEX(品名,$A103)),"",INDEX(品名,$A103))</f>
        <v/>
      </c>
      <c r="AM103" s="75"/>
      <c r="AN103" s="75" t="str" cm="1">
        <f t="array" ref="AN103">IF(ISBLANK(INDEX(行,$A103)),"",0)</f>
        <v/>
      </c>
      <c r="AO103" s="75" t="str" cm="1">
        <f t="array" ref="AO103">IF(ISBLANK(INDEX(行,$A103)),"",0)</f>
        <v/>
      </c>
      <c r="AP103" s="75" t="str" cm="1">
        <f t="array" ref="AP103">IF(ISBLANK(INDEX(行,$A103)),"",0)</f>
        <v/>
      </c>
      <c r="AQ103" s="75" t="str" cm="1">
        <f t="array" ref="AQ103">IF(ISBLANK(INDEX(行,$A103)),"",0)</f>
        <v/>
      </c>
      <c r="AR103" s="75" t="str" cm="1">
        <f t="array" ref="AR103">IF(ISBLANK(INDEX(行,$A103)),"",0)</f>
        <v/>
      </c>
      <c r="AS103" s="75" t="str" cm="1">
        <f t="array" ref="AS103">IF(ISBLANK(INDEX(行,$A103)),"",0)</f>
        <v/>
      </c>
      <c r="AT103" s="75" t="str" cm="1">
        <f t="array" ref="AT103">IF(ISBLANK(INDEX(行,$A103)),"",0)</f>
        <v/>
      </c>
      <c r="AU103" s="75" t="str" cm="1">
        <f t="array" ref="AU103">IF(ISBLANK(INDEX(行,$A103)),"",0)</f>
        <v/>
      </c>
      <c r="AV103" s="75" t="str" cm="1">
        <f t="array" ref="AV103">IF(ISBLANK(INDEX(行,$A103)),"",0)</f>
        <v/>
      </c>
      <c r="AW103" s="75" t="str" cm="1">
        <f t="array" ref="AW103">IF(ISBLANK(INDEX(行,$A103)),"",0)</f>
        <v/>
      </c>
      <c r="AX103" s="75" t="str" cm="1">
        <f t="array" ref="AX103">IF(ISBLANK(INDEX(行,$A103)),"",0)</f>
        <v/>
      </c>
      <c r="AY103" s="75" t="str" cm="1">
        <f t="array" ref="AY103">IF(ISBLANK(INDEX(行,$A103)),"",0)</f>
        <v/>
      </c>
      <c r="AZ103" s="75" t="str" cm="1">
        <f t="array" ref="AZ103">IF(ISBLANK(INDEX(行,$A103)),"",0)</f>
        <v/>
      </c>
      <c r="BA103" s="75" t="str" cm="1">
        <f t="array" ref="BA103">IF(ISBLANK(INDEX(行,$A103)),"",0)</f>
        <v/>
      </c>
      <c r="BB103" s="75" t="str" cm="1">
        <f t="array" ref="BB103">IF(ISBLANK(INDEX(行,$A103)),"",0)</f>
        <v/>
      </c>
      <c r="BC103" s="75" t="str" cm="1">
        <f t="array" ref="BC103">IF(ISBLANK(INDEX(行,$A103)),"",0)</f>
        <v/>
      </c>
      <c r="BD103" s="75" t="str" cm="1">
        <f t="array" ref="BD103">IF(ISBLANK(INDEX(行,$A103)),"",0)</f>
        <v/>
      </c>
      <c r="BE103" s="75" t="str" cm="1">
        <f t="array" ref="BE103">IF(ISBLANK(INDEX(行,$A103)),"",0)</f>
        <v/>
      </c>
      <c r="BF103" s="75" t="str" cm="1">
        <f t="array" ref="BF103">IF(ISBLANK(INDEX(行,$A103)),"",0)</f>
        <v/>
      </c>
      <c r="BG103" s="75" t="str" cm="1">
        <f t="array" ref="BG103">IF(ISBLANK(INDEX(行,$A103)),"",0)</f>
        <v/>
      </c>
      <c r="BH103" s="75" t="str" cm="1">
        <f t="array" ref="BH103">IF(ISBLANK(INDEX(行,$A103)),"",0)</f>
        <v/>
      </c>
      <c r="BI103" s="75" t="str" cm="1">
        <f t="array" ref="BI103">IF(ISBLANK(INDEX(行,$A103)),"",0)</f>
        <v/>
      </c>
      <c r="BJ103" s="75" t="str" cm="1">
        <f t="array" ref="BJ103">IF(ISBLANK(INDEX(行,$A103)),"",0)</f>
        <v/>
      </c>
      <c r="BK103" s="75" t="str" cm="1">
        <f t="array" ref="BK103">IF(ISBLANK(INDEX(行,$A103)),"",0)</f>
        <v/>
      </c>
      <c r="BL103" s="75" t="str" cm="1">
        <f t="array" ref="BL103">IF(ISBLANK(INDEX(行,$A103)),"",0)</f>
        <v/>
      </c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6" t="str" cm="1">
        <f t="array" ref="CQ103">IF(ISBLANK(INDEX(納入年月日,$A103)),"",INDEX(TEXT(納入年月日,"0!/00!/00"),$A103))</f>
        <v/>
      </c>
      <c r="CR103" s="77"/>
      <c r="CS103" s="77"/>
      <c r="CT103" s="77"/>
      <c r="CU103" s="77"/>
      <c r="CV103" s="77"/>
      <c r="CW103" s="77"/>
      <c r="CX103" s="77"/>
      <c r="CY103" s="77"/>
      <c r="CZ103" s="77"/>
      <c r="DA103" s="77" t="str" cm="1">
        <f t="array" ref="DA103">IF(ISBLANK(INDEX(行,$A103)),"","      0001")</f>
        <v/>
      </c>
      <c r="DB103" s="75" t="str" cm="1">
        <f t="array" ref="DB103">IF(ISBLANK(INDEX(行,$A103)),"",4101)</f>
        <v/>
      </c>
      <c r="DC103" s="75" t="str" cm="1">
        <f t="array" ref="DC103">IF(ISBLANK(INDEX(行,$A103)),"",2)</f>
        <v/>
      </c>
      <c r="DD103" s="77" t="str">
        <f t="shared" si="3"/>
        <v/>
      </c>
      <c r="DE103" s="75" t="str" cm="1">
        <f t="array" ref="DE103">IF(ISBLANK(INDEX(行,$A103)),"",0)</f>
        <v/>
      </c>
      <c r="DF103" s="77" t="str">
        <f t="shared" si="4"/>
        <v/>
      </c>
      <c r="DG103" s="77" t="str">
        <f t="shared" si="5"/>
        <v/>
      </c>
      <c r="DH103" s="75" t="str" cm="1">
        <f t="array" ref="DH103">IF(ISBLANK(INDEX(行,$A103)),"",0)</f>
        <v/>
      </c>
      <c r="DI103" s="75" t="str" cm="1">
        <f t="array" ref="DI103">IF(ISBLANK(INDEX(行,$A103)),"",0)</f>
        <v/>
      </c>
      <c r="DJ103" s="77"/>
      <c r="DK103" s="80"/>
      <c r="DL103" s="75" t="str" cm="1">
        <f t="array" ref="DL103">IF(ISBLANK(INDEX(行,$A103)),"",0)</f>
        <v/>
      </c>
      <c r="DM103" s="77" t="str">
        <f t="shared" si="6"/>
        <v/>
      </c>
      <c r="DN103" s="75" t="str" cm="1">
        <f t="array" ref="DN103">IF(ISBLANK(INDEX(行,$A103)),"",0)</f>
        <v/>
      </c>
      <c r="DO103" s="75" t="str" cm="1">
        <f t="array" ref="DO103">IF(ISBLANK(INDEX(行,$A103)),"",0)</f>
        <v/>
      </c>
      <c r="DP103" s="77" t="str" cm="1">
        <f t="array" ref="DP103">IF(ISBLANK(INDEX(行,$A103)),"","         0")</f>
        <v/>
      </c>
      <c r="DQ103" s="75" t="str" cm="1">
        <f t="array" ref="DQ103">IF(ISBLANK(INDEX(行,$A103)),"",0)</f>
        <v/>
      </c>
      <c r="DR103" s="75" t="str" cm="1">
        <f t="array" ref="DR103">IF(ISBLANK(INDEX(行,$A103)),"",0)</f>
        <v/>
      </c>
      <c r="DS103" s="77"/>
      <c r="DT103" s="75" t="str" cm="1">
        <f t="array" ref="DT103">IF(ISBLANK(INDEX(行,$A103)),"",0)</f>
        <v/>
      </c>
      <c r="DU103" s="75" t="str" cm="1">
        <f t="array" ref="DU103">IF(ISBLANK(INDEX(行,$A103)),"",$Z103+$AA103)</f>
        <v/>
      </c>
      <c r="DV103" s="75" t="str" cm="1">
        <f t="array" ref="DV103">IF(ISBLANK(INDEX(行,$A103)),"",0)</f>
        <v/>
      </c>
      <c r="DW103" s="77"/>
      <c r="DX103" s="77"/>
      <c r="DY103" s="77"/>
      <c r="DZ103" s="77"/>
      <c r="EA103" s="77"/>
      <c r="EB103" s="75" t="str" cm="1">
        <f t="array" ref="EB103">IF(ISBLANK(INDEX(行,$A103)),"",2)</f>
        <v/>
      </c>
      <c r="EC103" s="75" t="str" cm="1">
        <f t="array" ref="EC103">IF(ISBLANK(INDEX(行,$A103)),"",1)</f>
        <v/>
      </c>
      <c r="ED103" s="75" t="str" cm="1">
        <f t="array" ref="ED103">IF(ISBLANK(INDEX(行,$A103)),"",0)</f>
        <v/>
      </c>
      <c r="EE103" s="75" t="str" cm="1">
        <f t="array" ref="EE103">IF(ISBLANK(INDEX(行,$A103)),"",0)</f>
        <v/>
      </c>
      <c r="EF103" s="76" t="str">
        <f t="shared" si="7"/>
        <v/>
      </c>
      <c r="EG103" s="77" t="str">
        <f t="shared" si="8"/>
        <v/>
      </c>
      <c r="EH103" s="77"/>
      <c r="EI103" s="75" t="str" cm="1">
        <f t="array" ref="EI103">IF(ISBLANK(INDEX(行,$A103)),"",0)</f>
        <v/>
      </c>
      <c r="EJ103" s="75" t="str" cm="1">
        <f t="array" ref="EJ103">IF(ISBLANK(INDEX(行,$A103)),"",0)</f>
        <v/>
      </c>
      <c r="EK103" s="75" t="str" cm="1">
        <f t="array" ref="EK103">IF(ISBLANK(INDEX(行,$A103)),"",0)</f>
        <v/>
      </c>
      <c r="EL103" s="75" t="str" cm="1">
        <f t="array" ref="EL103">IF(ISBLANK(INDEX(行,$A103)),"",0)</f>
        <v/>
      </c>
      <c r="EM103" s="75" t="str" cm="1">
        <f t="array" ref="EM103">IF(ISBLANK(INDEX(行,$A103)),"",0)</f>
        <v/>
      </c>
      <c r="EN103" s="75" t="str" cm="1">
        <f t="array" ref="EN103">IF(ISBLANK(INDEX(行,$A103)),"",0)</f>
        <v/>
      </c>
      <c r="EO103" s="75" t="str" cm="1">
        <f t="array" ref="EO103">IF(ISBLANK(INDEX(行,$A103)),"",0)</f>
        <v/>
      </c>
      <c r="EP103" s="75" t="str" cm="1">
        <f t="array" ref="EP103">IF(ISBLANK(INDEX(行,$A103)),"",0)</f>
        <v/>
      </c>
      <c r="EQ103" s="75" t="str" cm="1">
        <f t="array" ref="EQ103">IF(ISBLANK(INDEX(行,$A103)),"",0)</f>
        <v/>
      </c>
      <c r="ER103" s="75" t="str" cm="1">
        <f t="array" ref="ER103">IF(ISBLANK(INDEX(行,$A103)),"",0)</f>
        <v/>
      </c>
      <c r="ES103" s="75" t="str" cm="1">
        <f t="array" ref="ES103">IF(ISBLANK(INDEX(行,$A103)),"",0)</f>
        <v/>
      </c>
      <c r="ET103" s="75" t="str" cm="1">
        <f t="array" ref="ET103">IF(ISBLANK(INDEX(行,$A103)),"",0)</f>
        <v/>
      </c>
      <c r="EU103" s="75" t="str" cm="1">
        <f t="array" ref="EU103">IF(ISBLANK(INDEX(行,$A103)),"",0)</f>
        <v/>
      </c>
      <c r="EV103" s="75" t="str" cm="1">
        <f t="array" ref="EV103">IF(ISBLANK(INDEX(行,$A103)),"",0)</f>
        <v/>
      </c>
      <c r="EW103" s="75" t="str" cm="1">
        <f t="array" ref="EW103">IF(ISBLANK(INDEX(行,$A103)),"",0)</f>
        <v/>
      </c>
      <c r="EX103" s="75" t="str" cm="1">
        <f t="array" ref="EX103">IF(ISBLANK(INDEX(行,$A103)),"",0)</f>
        <v/>
      </c>
      <c r="EY103" s="75" t="str" cm="1">
        <f t="array" ref="EY103">IF(ISBLANK(INDEX(行,$A103)),"",0)</f>
        <v/>
      </c>
      <c r="EZ103" s="75" t="str" cm="1">
        <f t="array" ref="EZ103">IF(ISBLANK(INDEX(行,$A103)),"",0)</f>
        <v/>
      </c>
      <c r="FA103" s="75" t="str" cm="1">
        <f t="array" ref="FA103">IF(ISBLANK(INDEX(行,$A103)),"",0)</f>
        <v/>
      </c>
      <c r="FB103" s="75" t="str" cm="1">
        <f t="array" ref="FB103">IF(ISBLANK(INDEX(行,$A103)),"",0)</f>
        <v/>
      </c>
      <c r="FC103" s="75" t="str" cm="1">
        <f t="array" ref="FC103">IF(ISBLANK(INDEX(行,$A103)),"",0)</f>
        <v/>
      </c>
      <c r="FD103" s="75" t="str" cm="1">
        <f t="array" ref="FD103">IF(ISBLANK(INDEX(行,$A103)),"",0)</f>
        <v/>
      </c>
      <c r="FE103" s="75" t="str" cm="1">
        <f t="array" ref="FE103">IF(ISBLANK(INDEX(行,$A103)),"",0)</f>
        <v/>
      </c>
      <c r="FF103" s="75" t="str" cm="1">
        <f t="array" ref="FF103">IF(ISBLANK(INDEX(行,$A103)),"",0)</f>
        <v/>
      </c>
      <c r="FG103" s="75" t="str" cm="1">
        <f t="array" ref="FG103">IF(ISBLANK(INDEX(行,$A103)),"",0)</f>
        <v/>
      </c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6" t="str">
        <f t="shared" si="9"/>
        <v/>
      </c>
      <c r="GM103" s="77"/>
      <c r="GN103" s="77"/>
      <c r="GO103" s="77"/>
      <c r="GP103" s="77"/>
      <c r="GQ103" s="77"/>
      <c r="GR103" s="77"/>
      <c r="GS103" s="77"/>
      <c r="GT103" s="77"/>
      <c r="GU103" s="77"/>
      <c r="GV103" s="75" t="str" cm="1">
        <f t="array" ref="GV103">IF(ISBLANK(INDEX(行,$A103)),"",1)</f>
        <v/>
      </c>
      <c r="GW103" s="75" t="str" cm="1">
        <f t="array" ref="GW103">IF(ISBLANK(INDEX(行,$A103)),"",1)</f>
        <v/>
      </c>
      <c r="GX103" s="75" t="str" cm="1">
        <f t="array" ref="GX103">IF(ISBLANK(INDEX(行,$A103)),"",0)</f>
        <v/>
      </c>
      <c r="GY103" s="77"/>
      <c r="GZ103" s="77"/>
      <c r="HA103" s="76" t="str" cm="1">
        <f t="array" aca="1" ref="HA103" ca="1">IF(ISBLANK(INDEX(行,$A103)),"",TODAY())</f>
        <v/>
      </c>
      <c r="HB103" s="76" t="str" cm="1">
        <f t="array" aca="1" ref="HB103" ca="1">IF(ISBLANK(INDEX(行,$A103)),"",TODAY())</f>
        <v/>
      </c>
      <c r="HC103" s="78" t="str" cm="1">
        <f t="array" ref="HC103">IF(ISBLANK(INDEX(行,$A103)),"","ADMIN")</f>
        <v/>
      </c>
      <c r="HD103" s="78" t="str">
        <f t="shared" si="10"/>
        <v/>
      </c>
    </row>
    <row r="104" spans="1:212" ht="13.5" customHeight="1" x14ac:dyDescent="0.15">
      <c r="A104" s="11">
        <v>99</v>
      </c>
      <c r="B104" s="75" t="str" cm="1">
        <f t="array" ref="B104">IF(ISBLANK(INDEX(行,$A104)),"",1)</f>
        <v/>
      </c>
      <c r="C104" s="76" t="str" cm="1">
        <f t="array" ref="C104">IF(ISBLANK(INDEX(伝票日付,$A104)),"",DATEVALUE(INDEX(TEXT(伝票日付,"0!/00!/00"),$A104)))</f>
        <v/>
      </c>
      <c r="D104" s="78" t="str" cm="1">
        <f t="array" ref="D104">IF(ISBLANK(INDEX(注文番号,$A104)),"",INDEX(注文番号,$A104))</f>
        <v/>
      </c>
      <c r="E104" s="75" t="str" cm="1">
        <f t="array" ref="E104">IF(ISBLANK(INDEX(行,$A104)),"",INDEX(行,$A104))</f>
        <v/>
      </c>
      <c r="F104" s="77" t="str" cm="1">
        <f t="array" ref="F104">IF(ISBLANK(INDEX(行,$A104)),"","0001")</f>
        <v/>
      </c>
      <c r="G104" s="83" t="str">
        <f t="shared" si="0"/>
        <v/>
      </c>
      <c r="H104" s="78" t="str" cm="1">
        <f t="array" ref="H104">IF(ISBLANK(INDEX(行,$A104)),"",8)</f>
        <v/>
      </c>
      <c r="I104" s="77" t="str" cm="1">
        <f t="array" ref="I104">IF(ISBLANK(INDEX(行,$A104)),"","      8211")</f>
        <v/>
      </c>
      <c r="J104" s="78" t="str" cm="1">
        <f t="array" ref="J104">IF(ISBLANK(INDEX(行,$A104)),"",8211)</f>
        <v/>
      </c>
      <c r="K104" s="82" t="str">
        <f t="shared" si="1"/>
        <v/>
      </c>
      <c r="L104" s="77" t="str" cm="1">
        <f t="array" ref="L104">IF(ISBLANK(INDEX(枝番,$A104)),"",INDEX(枝番,$A104))</f>
        <v/>
      </c>
      <c r="M104" s="78" t="str" cm="1">
        <f t="array" ref="M104">IF(ISBLANK(INDEX(工種コード,$A104)),"",INDEX(工種コード,$A104))</f>
        <v/>
      </c>
      <c r="N104" s="78" t="str" cm="1">
        <f t="array" ref="N104">IF(ISBLANK(INDEX(注文番号,$A104)),"",INDEX(注文番号,$A104))</f>
        <v/>
      </c>
      <c r="O104" s="75"/>
      <c r="P104" s="80"/>
      <c r="Q104" s="75" t="str" cm="1">
        <f t="array" ref="Q104">IF(ISBLANK(INDEX(行,$A104)),"",0)</f>
        <v/>
      </c>
      <c r="R104" s="77" t="str" cm="1">
        <f t="array" ref="R104">IF(ISBLANK(INDEX(仕入先コード,$A104)),"",INDEX(仕入先コード,$A104))</f>
        <v/>
      </c>
      <c r="S104" s="75" t="str" cm="1">
        <f t="array" ref="S104">IF(ISBLANK(INDEX(行,$A104)),"",0)</f>
        <v/>
      </c>
      <c r="T104" s="75" t="str" cm="1">
        <f t="array" ref="T104">IF(ISBLANK(INDEX(行,$A104)),"",1)</f>
        <v/>
      </c>
      <c r="U104" s="77" t="str" cm="1">
        <f t="array" ref="U104">IF(ISBLANK(INDEX(行,$A104)),"","         1")</f>
        <v/>
      </c>
      <c r="V104" s="75" t="str" cm="1">
        <f t="array" ref="V104">IF(ISBLANK(INDEX(行,$A104)),"",0)</f>
        <v/>
      </c>
      <c r="W104" s="75" t="str" cm="1">
        <f t="array" ref="W104">IF(ISBLANK(INDEX(数量,$A104)),"",INDEX(数量,$A104))</f>
        <v/>
      </c>
      <c r="X104" s="77" t="str" cm="1">
        <f t="array" ref="X104">IF(ISBLANK(INDEX(単位,$A104)),"",INDEX(単位,$A104))</f>
        <v/>
      </c>
      <c r="Y104" s="75" t="str" cm="1">
        <f t="array" ref="Y104">IF(ISBLANK(INDEX(単価,$A104)),"",INDEX(単価,$A104))</f>
        <v/>
      </c>
      <c r="Z104" s="75" t="str" cm="1">
        <f t="array" ref="Z104">IF(ISBLANK(INDEX(行,$A104)),"",W104*Y104)</f>
        <v/>
      </c>
      <c r="AA104" s="75" t="str" cm="1">
        <f t="array" ref="AA104">IF(ISBLANK(INDEX(行,$A104)),"",Z104*AI104/100)</f>
        <v/>
      </c>
      <c r="AB104" s="77"/>
      <c r="AC104" s="77"/>
      <c r="AD104" s="77"/>
      <c r="AE104" s="77"/>
      <c r="AF104" s="77"/>
      <c r="AG104" s="75" t="str" cm="1">
        <f t="array" ref="AG104">IF(ISBLANK(INDEX(行,$A104)),"",1)</f>
        <v/>
      </c>
      <c r="AH104" s="75" t="str" cm="1">
        <f t="array" ref="AH104">IF(ISBLANK(INDEX(行,$A104)),"",1)</f>
        <v/>
      </c>
      <c r="AI104" s="75" t="str" cm="1">
        <f t="array" ref="AI104">IF(ISBLANK(INDEX(税率,$A104)),"",INDEX(税率,$A104))</f>
        <v/>
      </c>
      <c r="AJ104" s="75" t="str" cm="1">
        <f t="array" ref="AJ104">IF(ISBLANK(INDEX(行,$A104)),"",50)</f>
        <v/>
      </c>
      <c r="AK104" s="76" t="str">
        <f t="shared" si="2"/>
        <v/>
      </c>
      <c r="AL104" s="82" t="str" cm="1">
        <f t="array" ref="AL104">IF(ISBLANK(INDEX(品名,$A104)),"",INDEX(品名,$A104))</f>
        <v/>
      </c>
      <c r="AM104" s="75"/>
      <c r="AN104" s="75" t="str" cm="1">
        <f t="array" ref="AN104">IF(ISBLANK(INDEX(行,$A104)),"",0)</f>
        <v/>
      </c>
      <c r="AO104" s="75" t="str" cm="1">
        <f t="array" ref="AO104">IF(ISBLANK(INDEX(行,$A104)),"",0)</f>
        <v/>
      </c>
      <c r="AP104" s="75" t="str" cm="1">
        <f t="array" ref="AP104">IF(ISBLANK(INDEX(行,$A104)),"",0)</f>
        <v/>
      </c>
      <c r="AQ104" s="75" t="str" cm="1">
        <f t="array" ref="AQ104">IF(ISBLANK(INDEX(行,$A104)),"",0)</f>
        <v/>
      </c>
      <c r="AR104" s="75" t="str" cm="1">
        <f t="array" ref="AR104">IF(ISBLANK(INDEX(行,$A104)),"",0)</f>
        <v/>
      </c>
      <c r="AS104" s="75" t="str" cm="1">
        <f t="array" ref="AS104">IF(ISBLANK(INDEX(行,$A104)),"",0)</f>
        <v/>
      </c>
      <c r="AT104" s="75" t="str" cm="1">
        <f t="array" ref="AT104">IF(ISBLANK(INDEX(行,$A104)),"",0)</f>
        <v/>
      </c>
      <c r="AU104" s="75" t="str" cm="1">
        <f t="array" ref="AU104">IF(ISBLANK(INDEX(行,$A104)),"",0)</f>
        <v/>
      </c>
      <c r="AV104" s="75" t="str" cm="1">
        <f t="array" ref="AV104">IF(ISBLANK(INDEX(行,$A104)),"",0)</f>
        <v/>
      </c>
      <c r="AW104" s="75" t="str" cm="1">
        <f t="array" ref="AW104">IF(ISBLANK(INDEX(行,$A104)),"",0)</f>
        <v/>
      </c>
      <c r="AX104" s="75" t="str" cm="1">
        <f t="array" ref="AX104">IF(ISBLANK(INDEX(行,$A104)),"",0)</f>
        <v/>
      </c>
      <c r="AY104" s="75" t="str" cm="1">
        <f t="array" ref="AY104">IF(ISBLANK(INDEX(行,$A104)),"",0)</f>
        <v/>
      </c>
      <c r="AZ104" s="75" t="str" cm="1">
        <f t="array" ref="AZ104">IF(ISBLANK(INDEX(行,$A104)),"",0)</f>
        <v/>
      </c>
      <c r="BA104" s="75" t="str" cm="1">
        <f t="array" ref="BA104">IF(ISBLANK(INDEX(行,$A104)),"",0)</f>
        <v/>
      </c>
      <c r="BB104" s="75" t="str" cm="1">
        <f t="array" ref="BB104">IF(ISBLANK(INDEX(行,$A104)),"",0)</f>
        <v/>
      </c>
      <c r="BC104" s="75" t="str" cm="1">
        <f t="array" ref="BC104">IF(ISBLANK(INDEX(行,$A104)),"",0)</f>
        <v/>
      </c>
      <c r="BD104" s="75" t="str" cm="1">
        <f t="array" ref="BD104">IF(ISBLANK(INDEX(行,$A104)),"",0)</f>
        <v/>
      </c>
      <c r="BE104" s="75" t="str" cm="1">
        <f t="array" ref="BE104">IF(ISBLANK(INDEX(行,$A104)),"",0)</f>
        <v/>
      </c>
      <c r="BF104" s="75" t="str" cm="1">
        <f t="array" ref="BF104">IF(ISBLANK(INDEX(行,$A104)),"",0)</f>
        <v/>
      </c>
      <c r="BG104" s="75" t="str" cm="1">
        <f t="array" ref="BG104">IF(ISBLANK(INDEX(行,$A104)),"",0)</f>
        <v/>
      </c>
      <c r="BH104" s="75" t="str" cm="1">
        <f t="array" ref="BH104">IF(ISBLANK(INDEX(行,$A104)),"",0)</f>
        <v/>
      </c>
      <c r="BI104" s="75" t="str" cm="1">
        <f t="array" ref="BI104">IF(ISBLANK(INDEX(行,$A104)),"",0)</f>
        <v/>
      </c>
      <c r="BJ104" s="75" t="str" cm="1">
        <f t="array" ref="BJ104">IF(ISBLANK(INDEX(行,$A104)),"",0)</f>
        <v/>
      </c>
      <c r="BK104" s="75" t="str" cm="1">
        <f t="array" ref="BK104">IF(ISBLANK(INDEX(行,$A104)),"",0)</f>
        <v/>
      </c>
      <c r="BL104" s="75" t="str" cm="1">
        <f t="array" ref="BL104">IF(ISBLANK(INDEX(行,$A104)),"",0)</f>
        <v/>
      </c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6" t="str" cm="1">
        <f t="array" ref="CQ104">IF(ISBLANK(INDEX(納入年月日,$A104)),"",INDEX(TEXT(納入年月日,"0!/00!/00"),$A104))</f>
        <v/>
      </c>
      <c r="CR104" s="77"/>
      <c r="CS104" s="77"/>
      <c r="CT104" s="77"/>
      <c r="CU104" s="77"/>
      <c r="CV104" s="77"/>
      <c r="CW104" s="77"/>
      <c r="CX104" s="77"/>
      <c r="CY104" s="77"/>
      <c r="CZ104" s="77"/>
      <c r="DA104" s="77" t="str" cm="1">
        <f t="array" ref="DA104">IF(ISBLANK(INDEX(行,$A104)),"","      0001")</f>
        <v/>
      </c>
      <c r="DB104" s="75" t="str" cm="1">
        <f t="array" ref="DB104">IF(ISBLANK(INDEX(行,$A104)),"",4101)</f>
        <v/>
      </c>
      <c r="DC104" s="75" t="str" cm="1">
        <f t="array" ref="DC104">IF(ISBLANK(INDEX(行,$A104)),"",2)</f>
        <v/>
      </c>
      <c r="DD104" s="77" t="str">
        <f t="shared" si="3"/>
        <v/>
      </c>
      <c r="DE104" s="75" t="str" cm="1">
        <f t="array" ref="DE104">IF(ISBLANK(INDEX(行,$A104)),"",0)</f>
        <v/>
      </c>
      <c r="DF104" s="77" t="str">
        <f t="shared" si="4"/>
        <v/>
      </c>
      <c r="DG104" s="77" t="str">
        <f t="shared" si="5"/>
        <v/>
      </c>
      <c r="DH104" s="75" t="str" cm="1">
        <f t="array" ref="DH104">IF(ISBLANK(INDEX(行,$A104)),"",0)</f>
        <v/>
      </c>
      <c r="DI104" s="75" t="str" cm="1">
        <f t="array" ref="DI104">IF(ISBLANK(INDEX(行,$A104)),"",0)</f>
        <v/>
      </c>
      <c r="DJ104" s="77"/>
      <c r="DK104" s="80"/>
      <c r="DL104" s="75" t="str" cm="1">
        <f t="array" ref="DL104">IF(ISBLANK(INDEX(行,$A104)),"",0)</f>
        <v/>
      </c>
      <c r="DM104" s="77" t="str">
        <f t="shared" si="6"/>
        <v/>
      </c>
      <c r="DN104" s="75" t="str" cm="1">
        <f t="array" ref="DN104">IF(ISBLANK(INDEX(行,$A104)),"",0)</f>
        <v/>
      </c>
      <c r="DO104" s="75" t="str" cm="1">
        <f t="array" ref="DO104">IF(ISBLANK(INDEX(行,$A104)),"",0)</f>
        <v/>
      </c>
      <c r="DP104" s="77" t="str" cm="1">
        <f t="array" ref="DP104">IF(ISBLANK(INDEX(行,$A104)),"","         0")</f>
        <v/>
      </c>
      <c r="DQ104" s="75" t="str" cm="1">
        <f t="array" ref="DQ104">IF(ISBLANK(INDEX(行,$A104)),"",0)</f>
        <v/>
      </c>
      <c r="DR104" s="75" t="str" cm="1">
        <f t="array" ref="DR104">IF(ISBLANK(INDEX(行,$A104)),"",0)</f>
        <v/>
      </c>
      <c r="DS104" s="77"/>
      <c r="DT104" s="75" t="str" cm="1">
        <f t="array" ref="DT104">IF(ISBLANK(INDEX(行,$A104)),"",0)</f>
        <v/>
      </c>
      <c r="DU104" s="75" t="str" cm="1">
        <f t="array" ref="DU104">IF(ISBLANK(INDEX(行,$A104)),"",$Z104+$AA104)</f>
        <v/>
      </c>
      <c r="DV104" s="75" t="str" cm="1">
        <f t="array" ref="DV104">IF(ISBLANK(INDEX(行,$A104)),"",0)</f>
        <v/>
      </c>
      <c r="DW104" s="77"/>
      <c r="DX104" s="77"/>
      <c r="DY104" s="77"/>
      <c r="DZ104" s="77"/>
      <c r="EA104" s="77"/>
      <c r="EB104" s="75" t="str" cm="1">
        <f t="array" ref="EB104">IF(ISBLANK(INDEX(行,$A104)),"",2)</f>
        <v/>
      </c>
      <c r="EC104" s="75" t="str" cm="1">
        <f t="array" ref="EC104">IF(ISBLANK(INDEX(行,$A104)),"",1)</f>
        <v/>
      </c>
      <c r="ED104" s="75" t="str" cm="1">
        <f t="array" ref="ED104">IF(ISBLANK(INDEX(行,$A104)),"",0)</f>
        <v/>
      </c>
      <c r="EE104" s="75" t="str" cm="1">
        <f t="array" ref="EE104">IF(ISBLANK(INDEX(行,$A104)),"",0)</f>
        <v/>
      </c>
      <c r="EF104" s="76" t="str">
        <f t="shared" si="7"/>
        <v/>
      </c>
      <c r="EG104" s="77" t="str">
        <f t="shared" si="8"/>
        <v/>
      </c>
      <c r="EH104" s="77"/>
      <c r="EI104" s="75" t="str" cm="1">
        <f t="array" ref="EI104">IF(ISBLANK(INDEX(行,$A104)),"",0)</f>
        <v/>
      </c>
      <c r="EJ104" s="75" t="str" cm="1">
        <f t="array" ref="EJ104">IF(ISBLANK(INDEX(行,$A104)),"",0)</f>
        <v/>
      </c>
      <c r="EK104" s="75" t="str" cm="1">
        <f t="array" ref="EK104">IF(ISBLANK(INDEX(行,$A104)),"",0)</f>
        <v/>
      </c>
      <c r="EL104" s="75" t="str" cm="1">
        <f t="array" ref="EL104">IF(ISBLANK(INDEX(行,$A104)),"",0)</f>
        <v/>
      </c>
      <c r="EM104" s="75" t="str" cm="1">
        <f t="array" ref="EM104">IF(ISBLANK(INDEX(行,$A104)),"",0)</f>
        <v/>
      </c>
      <c r="EN104" s="75" t="str" cm="1">
        <f t="array" ref="EN104">IF(ISBLANK(INDEX(行,$A104)),"",0)</f>
        <v/>
      </c>
      <c r="EO104" s="75" t="str" cm="1">
        <f t="array" ref="EO104">IF(ISBLANK(INDEX(行,$A104)),"",0)</f>
        <v/>
      </c>
      <c r="EP104" s="75" t="str" cm="1">
        <f t="array" ref="EP104">IF(ISBLANK(INDEX(行,$A104)),"",0)</f>
        <v/>
      </c>
      <c r="EQ104" s="75" t="str" cm="1">
        <f t="array" ref="EQ104">IF(ISBLANK(INDEX(行,$A104)),"",0)</f>
        <v/>
      </c>
      <c r="ER104" s="75" t="str" cm="1">
        <f t="array" ref="ER104">IF(ISBLANK(INDEX(行,$A104)),"",0)</f>
        <v/>
      </c>
      <c r="ES104" s="75" t="str" cm="1">
        <f t="array" ref="ES104">IF(ISBLANK(INDEX(行,$A104)),"",0)</f>
        <v/>
      </c>
      <c r="ET104" s="75" t="str" cm="1">
        <f t="array" ref="ET104">IF(ISBLANK(INDEX(行,$A104)),"",0)</f>
        <v/>
      </c>
      <c r="EU104" s="75" t="str" cm="1">
        <f t="array" ref="EU104">IF(ISBLANK(INDEX(行,$A104)),"",0)</f>
        <v/>
      </c>
      <c r="EV104" s="75" t="str" cm="1">
        <f t="array" ref="EV104">IF(ISBLANK(INDEX(行,$A104)),"",0)</f>
        <v/>
      </c>
      <c r="EW104" s="75" t="str" cm="1">
        <f t="array" ref="EW104">IF(ISBLANK(INDEX(行,$A104)),"",0)</f>
        <v/>
      </c>
      <c r="EX104" s="75" t="str" cm="1">
        <f t="array" ref="EX104">IF(ISBLANK(INDEX(行,$A104)),"",0)</f>
        <v/>
      </c>
      <c r="EY104" s="75" t="str" cm="1">
        <f t="array" ref="EY104">IF(ISBLANK(INDEX(行,$A104)),"",0)</f>
        <v/>
      </c>
      <c r="EZ104" s="75" t="str" cm="1">
        <f t="array" ref="EZ104">IF(ISBLANK(INDEX(行,$A104)),"",0)</f>
        <v/>
      </c>
      <c r="FA104" s="75" t="str" cm="1">
        <f t="array" ref="FA104">IF(ISBLANK(INDEX(行,$A104)),"",0)</f>
        <v/>
      </c>
      <c r="FB104" s="75" t="str" cm="1">
        <f t="array" ref="FB104">IF(ISBLANK(INDEX(行,$A104)),"",0)</f>
        <v/>
      </c>
      <c r="FC104" s="75" t="str" cm="1">
        <f t="array" ref="FC104">IF(ISBLANK(INDEX(行,$A104)),"",0)</f>
        <v/>
      </c>
      <c r="FD104" s="75" t="str" cm="1">
        <f t="array" ref="FD104">IF(ISBLANK(INDEX(行,$A104)),"",0)</f>
        <v/>
      </c>
      <c r="FE104" s="75" t="str" cm="1">
        <f t="array" ref="FE104">IF(ISBLANK(INDEX(行,$A104)),"",0)</f>
        <v/>
      </c>
      <c r="FF104" s="75" t="str" cm="1">
        <f t="array" ref="FF104">IF(ISBLANK(INDEX(行,$A104)),"",0)</f>
        <v/>
      </c>
      <c r="FG104" s="75" t="str" cm="1">
        <f t="array" ref="FG104">IF(ISBLANK(INDEX(行,$A104)),"",0)</f>
        <v/>
      </c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6" t="str">
        <f t="shared" si="9"/>
        <v/>
      </c>
      <c r="GM104" s="77"/>
      <c r="GN104" s="77"/>
      <c r="GO104" s="77"/>
      <c r="GP104" s="77"/>
      <c r="GQ104" s="77"/>
      <c r="GR104" s="77"/>
      <c r="GS104" s="77"/>
      <c r="GT104" s="77"/>
      <c r="GU104" s="77"/>
      <c r="GV104" s="75" t="str" cm="1">
        <f t="array" ref="GV104">IF(ISBLANK(INDEX(行,$A104)),"",1)</f>
        <v/>
      </c>
      <c r="GW104" s="75" t="str" cm="1">
        <f t="array" ref="GW104">IF(ISBLANK(INDEX(行,$A104)),"",1)</f>
        <v/>
      </c>
      <c r="GX104" s="75" t="str" cm="1">
        <f t="array" ref="GX104">IF(ISBLANK(INDEX(行,$A104)),"",0)</f>
        <v/>
      </c>
      <c r="GY104" s="77"/>
      <c r="GZ104" s="77"/>
      <c r="HA104" s="76" t="str" cm="1">
        <f t="array" aca="1" ref="HA104" ca="1">IF(ISBLANK(INDEX(行,$A104)),"",TODAY())</f>
        <v/>
      </c>
      <c r="HB104" s="76" t="str" cm="1">
        <f t="array" aca="1" ref="HB104" ca="1">IF(ISBLANK(INDEX(行,$A104)),"",TODAY())</f>
        <v/>
      </c>
      <c r="HC104" s="78" t="str" cm="1">
        <f t="array" ref="HC104">IF(ISBLANK(INDEX(行,$A104)),"","ADMIN")</f>
        <v/>
      </c>
      <c r="HD104" s="78" t="str">
        <f t="shared" si="10"/>
        <v/>
      </c>
    </row>
    <row r="105" spans="1:212" ht="13.5" customHeight="1" x14ac:dyDescent="0.15">
      <c r="A105" s="11">
        <v>100</v>
      </c>
      <c r="B105" s="75" t="str" cm="1">
        <f t="array" ref="B105">IF(ISBLANK(INDEX(行,$A105)),"",1)</f>
        <v/>
      </c>
      <c r="C105" s="76" t="str" cm="1">
        <f t="array" ref="C105">IF(ISBLANK(INDEX(伝票日付,$A105)),"",DATEVALUE(INDEX(TEXT(伝票日付,"0!/00!/00"),$A105)))</f>
        <v/>
      </c>
      <c r="D105" s="78" t="str" cm="1">
        <f t="array" ref="D105">IF(ISBLANK(INDEX(注文番号,$A105)),"",INDEX(注文番号,$A105))</f>
        <v/>
      </c>
      <c r="E105" s="75" t="str" cm="1">
        <f t="array" ref="E105">IF(ISBLANK(INDEX(行,$A105)),"",INDEX(行,$A105))</f>
        <v/>
      </c>
      <c r="F105" s="77" t="str" cm="1">
        <f t="array" ref="F105">IF(ISBLANK(INDEX(行,$A105)),"","0001")</f>
        <v/>
      </c>
      <c r="G105" s="83" t="str">
        <f t="shared" si="0"/>
        <v/>
      </c>
      <c r="H105" s="78" t="str" cm="1">
        <f t="array" ref="H105">IF(ISBLANK(INDEX(行,$A105)),"",8)</f>
        <v/>
      </c>
      <c r="I105" s="77" t="str" cm="1">
        <f t="array" ref="I105">IF(ISBLANK(INDEX(行,$A105)),"","      8211")</f>
        <v/>
      </c>
      <c r="J105" s="78" t="str" cm="1">
        <f t="array" ref="J105">IF(ISBLANK(INDEX(行,$A105)),"",8211)</f>
        <v/>
      </c>
      <c r="K105" s="82" t="str">
        <f t="shared" si="1"/>
        <v/>
      </c>
      <c r="L105" s="77" t="str" cm="1">
        <f t="array" ref="L105">IF(ISBLANK(INDEX(枝番,$A105)),"",INDEX(枝番,$A105))</f>
        <v/>
      </c>
      <c r="M105" s="78" t="str" cm="1">
        <f t="array" ref="M105">IF(ISBLANK(INDEX(工種コード,$A105)),"",INDEX(工種コード,$A105))</f>
        <v/>
      </c>
      <c r="N105" s="78" t="str" cm="1">
        <f t="array" ref="N105">IF(ISBLANK(INDEX(注文番号,$A105)),"",INDEX(注文番号,$A105))</f>
        <v/>
      </c>
      <c r="O105" s="75"/>
      <c r="P105" s="80"/>
      <c r="Q105" s="75" t="str" cm="1">
        <f t="array" ref="Q105">IF(ISBLANK(INDEX(行,$A105)),"",0)</f>
        <v/>
      </c>
      <c r="R105" s="77" t="str" cm="1">
        <f t="array" ref="R105">IF(ISBLANK(INDEX(仕入先コード,$A105)),"",INDEX(仕入先コード,$A105))</f>
        <v/>
      </c>
      <c r="S105" s="75" t="str" cm="1">
        <f t="array" ref="S105">IF(ISBLANK(INDEX(行,$A105)),"",0)</f>
        <v/>
      </c>
      <c r="T105" s="75" t="str" cm="1">
        <f t="array" ref="T105">IF(ISBLANK(INDEX(行,$A105)),"",1)</f>
        <v/>
      </c>
      <c r="U105" s="77" t="str" cm="1">
        <f t="array" ref="U105">IF(ISBLANK(INDEX(行,$A105)),"","         1")</f>
        <v/>
      </c>
      <c r="V105" s="75" t="str" cm="1">
        <f t="array" ref="V105">IF(ISBLANK(INDEX(行,$A105)),"",0)</f>
        <v/>
      </c>
      <c r="W105" s="75" t="str" cm="1">
        <f t="array" ref="W105">IF(ISBLANK(INDEX(数量,$A105)),"",INDEX(数量,$A105))</f>
        <v/>
      </c>
      <c r="X105" s="77" t="str" cm="1">
        <f t="array" ref="X105">IF(ISBLANK(INDEX(単位,$A105)),"",INDEX(単位,$A105))</f>
        <v/>
      </c>
      <c r="Y105" s="75" t="str" cm="1">
        <f t="array" ref="Y105">IF(ISBLANK(INDEX(単価,$A105)),"",INDEX(単価,$A105))</f>
        <v/>
      </c>
      <c r="Z105" s="75" t="str" cm="1">
        <f t="array" ref="Z105">IF(ISBLANK(INDEX(行,$A105)),"",W105*Y105)</f>
        <v/>
      </c>
      <c r="AA105" s="75" t="str" cm="1">
        <f t="array" ref="AA105">IF(ISBLANK(INDEX(行,$A105)),"",Z105*AI105/100)</f>
        <v/>
      </c>
      <c r="AB105" s="77"/>
      <c r="AC105" s="77"/>
      <c r="AD105" s="77"/>
      <c r="AE105" s="77"/>
      <c r="AF105" s="77"/>
      <c r="AG105" s="75" t="str" cm="1">
        <f t="array" ref="AG105">IF(ISBLANK(INDEX(行,$A105)),"",1)</f>
        <v/>
      </c>
      <c r="AH105" s="75" t="str" cm="1">
        <f t="array" ref="AH105">IF(ISBLANK(INDEX(行,$A105)),"",1)</f>
        <v/>
      </c>
      <c r="AI105" s="75" t="str" cm="1">
        <f t="array" ref="AI105">IF(ISBLANK(INDEX(税率,$A105)),"",INDEX(税率,$A105))</f>
        <v/>
      </c>
      <c r="AJ105" s="75" t="str" cm="1">
        <f t="array" ref="AJ105">IF(ISBLANK(INDEX(行,$A105)),"",50)</f>
        <v/>
      </c>
      <c r="AK105" s="76" t="str">
        <f t="shared" si="2"/>
        <v/>
      </c>
      <c r="AL105" s="82" t="str" cm="1">
        <f t="array" ref="AL105">IF(ISBLANK(INDEX(品名,$A105)),"",INDEX(品名,$A105))</f>
        <v/>
      </c>
      <c r="AM105" s="75"/>
      <c r="AN105" s="75" t="str" cm="1">
        <f t="array" ref="AN105">IF(ISBLANK(INDEX(行,$A105)),"",0)</f>
        <v/>
      </c>
      <c r="AO105" s="75" t="str" cm="1">
        <f t="array" ref="AO105">IF(ISBLANK(INDEX(行,$A105)),"",0)</f>
        <v/>
      </c>
      <c r="AP105" s="75" t="str" cm="1">
        <f t="array" ref="AP105">IF(ISBLANK(INDEX(行,$A105)),"",0)</f>
        <v/>
      </c>
      <c r="AQ105" s="75" t="str" cm="1">
        <f t="array" ref="AQ105">IF(ISBLANK(INDEX(行,$A105)),"",0)</f>
        <v/>
      </c>
      <c r="AR105" s="75" t="str" cm="1">
        <f t="array" ref="AR105">IF(ISBLANK(INDEX(行,$A105)),"",0)</f>
        <v/>
      </c>
      <c r="AS105" s="75" t="str" cm="1">
        <f t="array" ref="AS105">IF(ISBLANK(INDEX(行,$A105)),"",0)</f>
        <v/>
      </c>
      <c r="AT105" s="75" t="str" cm="1">
        <f t="array" ref="AT105">IF(ISBLANK(INDEX(行,$A105)),"",0)</f>
        <v/>
      </c>
      <c r="AU105" s="75" t="str" cm="1">
        <f t="array" ref="AU105">IF(ISBLANK(INDEX(行,$A105)),"",0)</f>
        <v/>
      </c>
      <c r="AV105" s="75" t="str" cm="1">
        <f t="array" ref="AV105">IF(ISBLANK(INDEX(行,$A105)),"",0)</f>
        <v/>
      </c>
      <c r="AW105" s="75" t="str" cm="1">
        <f t="array" ref="AW105">IF(ISBLANK(INDEX(行,$A105)),"",0)</f>
        <v/>
      </c>
      <c r="AX105" s="75" t="str" cm="1">
        <f t="array" ref="AX105">IF(ISBLANK(INDEX(行,$A105)),"",0)</f>
        <v/>
      </c>
      <c r="AY105" s="75" t="str" cm="1">
        <f t="array" ref="AY105">IF(ISBLANK(INDEX(行,$A105)),"",0)</f>
        <v/>
      </c>
      <c r="AZ105" s="75" t="str" cm="1">
        <f t="array" ref="AZ105">IF(ISBLANK(INDEX(行,$A105)),"",0)</f>
        <v/>
      </c>
      <c r="BA105" s="75" t="str" cm="1">
        <f t="array" ref="BA105">IF(ISBLANK(INDEX(行,$A105)),"",0)</f>
        <v/>
      </c>
      <c r="BB105" s="75" t="str" cm="1">
        <f t="array" ref="BB105">IF(ISBLANK(INDEX(行,$A105)),"",0)</f>
        <v/>
      </c>
      <c r="BC105" s="75" t="str" cm="1">
        <f t="array" ref="BC105">IF(ISBLANK(INDEX(行,$A105)),"",0)</f>
        <v/>
      </c>
      <c r="BD105" s="75" t="str" cm="1">
        <f t="array" ref="BD105">IF(ISBLANK(INDEX(行,$A105)),"",0)</f>
        <v/>
      </c>
      <c r="BE105" s="75" t="str" cm="1">
        <f t="array" ref="BE105">IF(ISBLANK(INDEX(行,$A105)),"",0)</f>
        <v/>
      </c>
      <c r="BF105" s="75" t="str" cm="1">
        <f t="array" ref="BF105">IF(ISBLANK(INDEX(行,$A105)),"",0)</f>
        <v/>
      </c>
      <c r="BG105" s="75" t="str" cm="1">
        <f t="array" ref="BG105">IF(ISBLANK(INDEX(行,$A105)),"",0)</f>
        <v/>
      </c>
      <c r="BH105" s="75" t="str" cm="1">
        <f t="array" ref="BH105">IF(ISBLANK(INDEX(行,$A105)),"",0)</f>
        <v/>
      </c>
      <c r="BI105" s="75" t="str" cm="1">
        <f t="array" ref="BI105">IF(ISBLANK(INDEX(行,$A105)),"",0)</f>
        <v/>
      </c>
      <c r="BJ105" s="75" t="str" cm="1">
        <f t="array" ref="BJ105">IF(ISBLANK(INDEX(行,$A105)),"",0)</f>
        <v/>
      </c>
      <c r="BK105" s="75" t="str" cm="1">
        <f t="array" ref="BK105">IF(ISBLANK(INDEX(行,$A105)),"",0)</f>
        <v/>
      </c>
      <c r="BL105" s="75" t="str" cm="1">
        <f t="array" ref="BL105">IF(ISBLANK(INDEX(行,$A105)),"",0)</f>
        <v/>
      </c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6" t="str" cm="1">
        <f t="array" ref="CQ105">IF(ISBLANK(INDEX(納入年月日,$A105)),"",INDEX(TEXT(納入年月日,"0!/00!/00"),$A105))</f>
        <v/>
      </c>
      <c r="CR105" s="77"/>
      <c r="CS105" s="77"/>
      <c r="CT105" s="77"/>
      <c r="CU105" s="77"/>
      <c r="CV105" s="77"/>
      <c r="CW105" s="77"/>
      <c r="CX105" s="77"/>
      <c r="CY105" s="77"/>
      <c r="CZ105" s="77"/>
      <c r="DA105" s="77" t="str" cm="1">
        <f t="array" ref="DA105">IF(ISBLANK(INDEX(行,$A105)),"","      0001")</f>
        <v/>
      </c>
      <c r="DB105" s="75" t="str" cm="1">
        <f t="array" ref="DB105">IF(ISBLANK(INDEX(行,$A105)),"",4101)</f>
        <v/>
      </c>
      <c r="DC105" s="75" t="str" cm="1">
        <f t="array" ref="DC105">IF(ISBLANK(INDEX(行,$A105)),"",2)</f>
        <v/>
      </c>
      <c r="DD105" s="77" t="str">
        <f t="shared" si="3"/>
        <v/>
      </c>
      <c r="DE105" s="75" t="str" cm="1">
        <f t="array" ref="DE105">IF(ISBLANK(INDEX(行,$A105)),"",0)</f>
        <v/>
      </c>
      <c r="DF105" s="77" t="str">
        <f t="shared" si="4"/>
        <v/>
      </c>
      <c r="DG105" s="77" t="str">
        <f t="shared" si="5"/>
        <v/>
      </c>
      <c r="DH105" s="75" t="str" cm="1">
        <f t="array" ref="DH105">IF(ISBLANK(INDEX(行,$A105)),"",0)</f>
        <v/>
      </c>
      <c r="DI105" s="75" t="str" cm="1">
        <f t="array" ref="DI105">IF(ISBLANK(INDEX(行,$A105)),"",0)</f>
        <v/>
      </c>
      <c r="DJ105" s="77"/>
      <c r="DK105" s="80"/>
      <c r="DL105" s="75" t="str" cm="1">
        <f t="array" ref="DL105">IF(ISBLANK(INDEX(行,$A105)),"",0)</f>
        <v/>
      </c>
      <c r="DM105" s="77" t="str">
        <f t="shared" si="6"/>
        <v/>
      </c>
      <c r="DN105" s="75" t="str" cm="1">
        <f t="array" ref="DN105">IF(ISBLANK(INDEX(行,$A105)),"",0)</f>
        <v/>
      </c>
      <c r="DO105" s="75" t="str" cm="1">
        <f t="array" ref="DO105">IF(ISBLANK(INDEX(行,$A105)),"",0)</f>
        <v/>
      </c>
      <c r="DP105" s="77" t="str" cm="1">
        <f t="array" ref="DP105">IF(ISBLANK(INDEX(行,$A105)),"","         0")</f>
        <v/>
      </c>
      <c r="DQ105" s="75" t="str" cm="1">
        <f t="array" ref="DQ105">IF(ISBLANK(INDEX(行,$A105)),"",0)</f>
        <v/>
      </c>
      <c r="DR105" s="75" t="str" cm="1">
        <f t="array" ref="DR105">IF(ISBLANK(INDEX(行,$A105)),"",0)</f>
        <v/>
      </c>
      <c r="DS105" s="77"/>
      <c r="DT105" s="75" t="str" cm="1">
        <f t="array" ref="DT105">IF(ISBLANK(INDEX(行,$A105)),"",0)</f>
        <v/>
      </c>
      <c r="DU105" s="75" t="str" cm="1">
        <f t="array" ref="DU105">IF(ISBLANK(INDEX(行,$A105)),"",$Z105+$AA105)</f>
        <v/>
      </c>
      <c r="DV105" s="75" t="str" cm="1">
        <f t="array" ref="DV105">IF(ISBLANK(INDEX(行,$A105)),"",0)</f>
        <v/>
      </c>
      <c r="DW105" s="77"/>
      <c r="DX105" s="77"/>
      <c r="DY105" s="77"/>
      <c r="DZ105" s="77"/>
      <c r="EA105" s="77"/>
      <c r="EB105" s="75" t="str" cm="1">
        <f t="array" ref="EB105">IF(ISBLANK(INDEX(行,$A105)),"",2)</f>
        <v/>
      </c>
      <c r="EC105" s="75" t="str" cm="1">
        <f t="array" ref="EC105">IF(ISBLANK(INDEX(行,$A105)),"",1)</f>
        <v/>
      </c>
      <c r="ED105" s="75" t="str" cm="1">
        <f t="array" ref="ED105">IF(ISBLANK(INDEX(行,$A105)),"",0)</f>
        <v/>
      </c>
      <c r="EE105" s="75" t="str" cm="1">
        <f t="array" ref="EE105">IF(ISBLANK(INDEX(行,$A105)),"",0)</f>
        <v/>
      </c>
      <c r="EF105" s="76" t="str">
        <f t="shared" si="7"/>
        <v/>
      </c>
      <c r="EG105" s="77" t="str">
        <f t="shared" si="8"/>
        <v/>
      </c>
      <c r="EH105" s="77"/>
      <c r="EI105" s="75" t="str" cm="1">
        <f t="array" ref="EI105">IF(ISBLANK(INDEX(行,$A105)),"",0)</f>
        <v/>
      </c>
      <c r="EJ105" s="75" t="str" cm="1">
        <f t="array" ref="EJ105">IF(ISBLANK(INDEX(行,$A105)),"",0)</f>
        <v/>
      </c>
      <c r="EK105" s="75" t="str" cm="1">
        <f t="array" ref="EK105">IF(ISBLANK(INDEX(行,$A105)),"",0)</f>
        <v/>
      </c>
      <c r="EL105" s="75" t="str" cm="1">
        <f t="array" ref="EL105">IF(ISBLANK(INDEX(行,$A105)),"",0)</f>
        <v/>
      </c>
      <c r="EM105" s="75" t="str" cm="1">
        <f t="array" ref="EM105">IF(ISBLANK(INDEX(行,$A105)),"",0)</f>
        <v/>
      </c>
      <c r="EN105" s="75" t="str" cm="1">
        <f t="array" ref="EN105">IF(ISBLANK(INDEX(行,$A105)),"",0)</f>
        <v/>
      </c>
      <c r="EO105" s="75" t="str" cm="1">
        <f t="array" ref="EO105">IF(ISBLANK(INDEX(行,$A105)),"",0)</f>
        <v/>
      </c>
      <c r="EP105" s="75" t="str" cm="1">
        <f t="array" ref="EP105">IF(ISBLANK(INDEX(行,$A105)),"",0)</f>
        <v/>
      </c>
      <c r="EQ105" s="75" t="str" cm="1">
        <f t="array" ref="EQ105">IF(ISBLANK(INDEX(行,$A105)),"",0)</f>
        <v/>
      </c>
      <c r="ER105" s="75" t="str" cm="1">
        <f t="array" ref="ER105">IF(ISBLANK(INDEX(行,$A105)),"",0)</f>
        <v/>
      </c>
      <c r="ES105" s="75" t="str" cm="1">
        <f t="array" ref="ES105">IF(ISBLANK(INDEX(行,$A105)),"",0)</f>
        <v/>
      </c>
      <c r="ET105" s="75" t="str" cm="1">
        <f t="array" ref="ET105">IF(ISBLANK(INDEX(行,$A105)),"",0)</f>
        <v/>
      </c>
      <c r="EU105" s="75" t="str" cm="1">
        <f t="array" ref="EU105">IF(ISBLANK(INDEX(行,$A105)),"",0)</f>
        <v/>
      </c>
      <c r="EV105" s="75" t="str" cm="1">
        <f t="array" ref="EV105">IF(ISBLANK(INDEX(行,$A105)),"",0)</f>
        <v/>
      </c>
      <c r="EW105" s="75" t="str" cm="1">
        <f t="array" ref="EW105">IF(ISBLANK(INDEX(行,$A105)),"",0)</f>
        <v/>
      </c>
      <c r="EX105" s="75" t="str" cm="1">
        <f t="array" ref="EX105">IF(ISBLANK(INDEX(行,$A105)),"",0)</f>
        <v/>
      </c>
      <c r="EY105" s="75" t="str" cm="1">
        <f t="array" ref="EY105">IF(ISBLANK(INDEX(行,$A105)),"",0)</f>
        <v/>
      </c>
      <c r="EZ105" s="75" t="str" cm="1">
        <f t="array" ref="EZ105">IF(ISBLANK(INDEX(行,$A105)),"",0)</f>
        <v/>
      </c>
      <c r="FA105" s="75" t="str" cm="1">
        <f t="array" ref="FA105">IF(ISBLANK(INDEX(行,$A105)),"",0)</f>
        <v/>
      </c>
      <c r="FB105" s="75" t="str" cm="1">
        <f t="array" ref="FB105">IF(ISBLANK(INDEX(行,$A105)),"",0)</f>
        <v/>
      </c>
      <c r="FC105" s="75" t="str" cm="1">
        <f t="array" ref="FC105">IF(ISBLANK(INDEX(行,$A105)),"",0)</f>
        <v/>
      </c>
      <c r="FD105" s="75" t="str" cm="1">
        <f t="array" ref="FD105">IF(ISBLANK(INDEX(行,$A105)),"",0)</f>
        <v/>
      </c>
      <c r="FE105" s="75" t="str" cm="1">
        <f t="array" ref="FE105">IF(ISBLANK(INDEX(行,$A105)),"",0)</f>
        <v/>
      </c>
      <c r="FF105" s="75" t="str" cm="1">
        <f t="array" ref="FF105">IF(ISBLANK(INDEX(行,$A105)),"",0)</f>
        <v/>
      </c>
      <c r="FG105" s="75" t="str" cm="1">
        <f t="array" ref="FG105">IF(ISBLANK(INDEX(行,$A105)),"",0)</f>
        <v/>
      </c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6" t="str">
        <f t="shared" si="9"/>
        <v/>
      </c>
      <c r="GM105" s="77"/>
      <c r="GN105" s="77"/>
      <c r="GO105" s="77"/>
      <c r="GP105" s="77"/>
      <c r="GQ105" s="77"/>
      <c r="GR105" s="77"/>
      <c r="GS105" s="77"/>
      <c r="GT105" s="77"/>
      <c r="GU105" s="77"/>
      <c r="GV105" s="75" t="str" cm="1">
        <f t="array" ref="GV105">IF(ISBLANK(INDEX(行,$A105)),"",1)</f>
        <v/>
      </c>
      <c r="GW105" s="75" t="str" cm="1">
        <f t="array" ref="GW105">IF(ISBLANK(INDEX(行,$A105)),"",1)</f>
        <v/>
      </c>
      <c r="GX105" s="75" t="str" cm="1">
        <f t="array" ref="GX105">IF(ISBLANK(INDEX(行,$A105)),"",0)</f>
        <v/>
      </c>
      <c r="GY105" s="77"/>
      <c r="GZ105" s="77"/>
      <c r="HA105" s="76" t="str" cm="1">
        <f t="array" aca="1" ref="HA105" ca="1">IF(ISBLANK(INDEX(行,$A105)),"",TODAY())</f>
        <v/>
      </c>
      <c r="HB105" s="76" t="str" cm="1">
        <f t="array" aca="1" ref="HB105" ca="1">IF(ISBLANK(INDEX(行,$A105)),"",TODAY())</f>
        <v/>
      </c>
      <c r="HC105" s="78" t="str" cm="1">
        <f t="array" ref="HC105">IF(ISBLANK(INDEX(行,$A105)),"","ADMIN")</f>
        <v/>
      </c>
      <c r="HD105" s="78" t="str">
        <f t="shared" si="10"/>
        <v/>
      </c>
    </row>
    <row r="106" spans="1:212" ht="13.5" customHeight="1" x14ac:dyDescent="0.15">
      <c r="A106" s="11">
        <v>101</v>
      </c>
      <c r="B106" s="75" t="str" cm="1">
        <f t="array" ref="B106">IF(ISBLANK(INDEX(行,$A106)),"",1)</f>
        <v/>
      </c>
      <c r="C106" s="76" t="str" cm="1">
        <f t="array" ref="C106">IF(ISBLANK(INDEX(伝票日付,$A106)),"",DATEVALUE(INDEX(TEXT(伝票日付,"0!/00!/00"),$A106)))</f>
        <v/>
      </c>
      <c r="D106" s="78" t="str" cm="1">
        <f t="array" ref="D106">IF(ISBLANK(INDEX(注文番号,$A106)),"",INDEX(注文番号,$A106))</f>
        <v/>
      </c>
      <c r="E106" s="75" t="str" cm="1">
        <f t="array" ref="E106">IF(ISBLANK(INDEX(行,$A106)),"",INDEX(行,$A106))</f>
        <v/>
      </c>
      <c r="F106" s="77" t="str" cm="1">
        <f t="array" ref="F106">IF(ISBLANK(INDEX(行,$A106)),"","0001")</f>
        <v/>
      </c>
      <c r="G106" s="83" t="str">
        <f t="shared" si="0"/>
        <v/>
      </c>
      <c r="H106" s="78" t="str" cm="1">
        <f t="array" ref="H106">IF(ISBLANK(INDEX(行,$A106)),"",8)</f>
        <v/>
      </c>
      <c r="I106" s="77" t="str" cm="1">
        <f t="array" ref="I106">IF(ISBLANK(INDEX(行,$A106)),"","      8211")</f>
        <v/>
      </c>
      <c r="J106" s="78" t="str" cm="1">
        <f t="array" ref="J106">IF(ISBLANK(INDEX(行,$A106)),"",8211)</f>
        <v/>
      </c>
      <c r="K106" s="82" t="str">
        <f t="shared" si="1"/>
        <v/>
      </c>
      <c r="L106" s="77" t="str" cm="1">
        <f t="array" ref="L106">IF(ISBLANK(INDEX(枝番,$A106)),"",INDEX(枝番,$A106))</f>
        <v/>
      </c>
      <c r="M106" s="78" t="str" cm="1">
        <f t="array" ref="M106">IF(ISBLANK(INDEX(工種コード,$A106)),"",INDEX(工種コード,$A106))</f>
        <v/>
      </c>
      <c r="N106" s="78" t="str" cm="1">
        <f t="array" ref="N106">IF(ISBLANK(INDEX(注文番号,$A106)),"",INDEX(注文番号,$A106))</f>
        <v/>
      </c>
      <c r="O106" s="75"/>
      <c r="P106" s="80"/>
      <c r="Q106" s="75" t="str" cm="1">
        <f t="array" ref="Q106">IF(ISBLANK(INDEX(行,$A106)),"",0)</f>
        <v/>
      </c>
      <c r="R106" s="77" t="str" cm="1">
        <f t="array" ref="R106">IF(ISBLANK(INDEX(仕入先コード,$A106)),"",INDEX(仕入先コード,$A106))</f>
        <v/>
      </c>
      <c r="S106" s="75" t="str" cm="1">
        <f t="array" ref="S106">IF(ISBLANK(INDEX(行,$A106)),"",0)</f>
        <v/>
      </c>
      <c r="T106" s="75" t="str" cm="1">
        <f t="array" ref="T106">IF(ISBLANK(INDEX(行,$A106)),"",1)</f>
        <v/>
      </c>
      <c r="U106" s="77" t="str" cm="1">
        <f t="array" ref="U106">IF(ISBLANK(INDEX(行,$A106)),"","         1")</f>
        <v/>
      </c>
      <c r="V106" s="75" t="str" cm="1">
        <f t="array" ref="V106">IF(ISBLANK(INDEX(行,$A106)),"",0)</f>
        <v/>
      </c>
      <c r="W106" s="75" t="str" cm="1">
        <f t="array" ref="W106">IF(ISBLANK(INDEX(数量,$A106)),"",INDEX(数量,$A106))</f>
        <v/>
      </c>
      <c r="X106" s="77" t="str" cm="1">
        <f t="array" ref="X106">IF(ISBLANK(INDEX(単位,$A106)),"",INDEX(単位,$A106))</f>
        <v/>
      </c>
      <c r="Y106" s="75" t="str" cm="1">
        <f t="array" ref="Y106">IF(ISBLANK(INDEX(単価,$A106)),"",INDEX(単価,$A106))</f>
        <v/>
      </c>
      <c r="Z106" s="75" t="str" cm="1">
        <f t="array" ref="Z106">IF(ISBLANK(INDEX(行,$A106)),"",W106*Y106)</f>
        <v/>
      </c>
      <c r="AA106" s="75" t="str" cm="1">
        <f t="array" ref="AA106">IF(ISBLANK(INDEX(行,$A106)),"",Z106*AI106/100)</f>
        <v/>
      </c>
      <c r="AB106" s="77"/>
      <c r="AC106" s="77"/>
      <c r="AD106" s="77"/>
      <c r="AE106" s="77"/>
      <c r="AF106" s="77"/>
      <c r="AG106" s="75" t="str" cm="1">
        <f t="array" ref="AG106">IF(ISBLANK(INDEX(行,$A106)),"",1)</f>
        <v/>
      </c>
      <c r="AH106" s="75" t="str" cm="1">
        <f t="array" ref="AH106">IF(ISBLANK(INDEX(行,$A106)),"",1)</f>
        <v/>
      </c>
      <c r="AI106" s="75" t="str" cm="1">
        <f t="array" ref="AI106">IF(ISBLANK(INDEX(税率,$A106)),"",INDEX(税率,$A106))</f>
        <v/>
      </c>
      <c r="AJ106" s="75" t="str" cm="1">
        <f t="array" ref="AJ106">IF(ISBLANK(INDEX(行,$A106)),"",50)</f>
        <v/>
      </c>
      <c r="AK106" s="76" t="str">
        <f t="shared" si="2"/>
        <v/>
      </c>
      <c r="AL106" s="82" t="str" cm="1">
        <f t="array" ref="AL106">IF(ISBLANK(INDEX(品名,$A106)),"",INDEX(品名,$A106))</f>
        <v/>
      </c>
      <c r="AM106" s="75"/>
      <c r="AN106" s="75" t="str" cm="1">
        <f t="array" ref="AN106">IF(ISBLANK(INDEX(行,$A106)),"",0)</f>
        <v/>
      </c>
      <c r="AO106" s="75" t="str" cm="1">
        <f t="array" ref="AO106">IF(ISBLANK(INDEX(行,$A106)),"",0)</f>
        <v/>
      </c>
      <c r="AP106" s="75" t="str" cm="1">
        <f t="array" ref="AP106">IF(ISBLANK(INDEX(行,$A106)),"",0)</f>
        <v/>
      </c>
      <c r="AQ106" s="75" t="str" cm="1">
        <f t="array" ref="AQ106">IF(ISBLANK(INDEX(行,$A106)),"",0)</f>
        <v/>
      </c>
      <c r="AR106" s="75" t="str" cm="1">
        <f t="array" ref="AR106">IF(ISBLANK(INDEX(行,$A106)),"",0)</f>
        <v/>
      </c>
      <c r="AS106" s="75" t="str" cm="1">
        <f t="array" ref="AS106">IF(ISBLANK(INDEX(行,$A106)),"",0)</f>
        <v/>
      </c>
      <c r="AT106" s="75" t="str" cm="1">
        <f t="array" ref="AT106">IF(ISBLANK(INDEX(行,$A106)),"",0)</f>
        <v/>
      </c>
      <c r="AU106" s="75" t="str" cm="1">
        <f t="array" ref="AU106">IF(ISBLANK(INDEX(行,$A106)),"",0)</f>
        <v/>
      </c>
      <c r="AV106" s="75" t="str" cm="1">
        <f t="array" ref="AV106">IF(ISBLANK(INDEX(行,$A106)),"",0)</f>
        <v/>
      </c>
      <c r="AW106" s="75" t="str" cm="1">
        <f t="array" ref="AW106">IF(ISBLANK(INDEX(行,$A106)),"",0)</f>
        <v/>
      </c>
      <c r="AX106" s="75" t="str" cm="1">
        <f t="array" ref="AX106">IF(ISBLANK(INDEX(行,$A106)),"",0)</f>
        <v/>
      </c>
      <c r="AY106" s="75" t="str" cm="1">
        <f t="array" ref="AY106">IF(ISBLANK(INDEX(行,$A106)),"",0)</f>
        <v/>
      </c>
      <c r="AZ106" s="75" t="str" cm="1">
        <f t="array" ref="AZ106">IF(ISBLANK(INDEX(行,$A106)),"",0)</f>
        <v/>
      </c>
      <c r="BA106" s="75" t="str" cm="1">
        <f t="array" ref="BA106">IF(ISBLANK(INDEX(行,$A106)),"",0)</f>
        <v/>
      </c>
      <c r="BB106" s="75" t="str" cm="1">
        <f t="array" ref="BB106">IF(ISBLANK(INDEX(行,$A106)),"",0)</f>
        <v/>
      </c>
      <c r="BC106" s="75" t="str" cm="1">
        <f t="array" ref="BC106">IF(ISBLANK(INDEX(行,$A106)),"",0)</f>
        <v/>
      </c>
      <c r="BD106" s="75" t="str" cm="1">
        <f t="array" ref="BD106">IF(ISBLANK(INDEX(行,$A106)),"",0)</f>
        <v/>
      </c>
      <c r="BE106" s="75" t="str" cm="1">
        <f t="array" ref="BE106">IF(ISBLANK(INDEX(行,$A106)),"",0)</f>
        <v/>
      </c>
      <c r="BF106" s="75" t="str" cm="1">
        <f t="array" ref="BF106">IF(ISBLANK(INDEX(行,$A106)),"",0)</f>
        <v/>
      </c>
      <c r="BG106" s="75" t="str" cm="1">
        <f t="array" ref="BG106">IF(ISBLANK(INDEX(行,$A106)),"",0)</f>
        <v/>
      </c>
      <c r="BH106" s="75" t="str" cm="1">
        <f t="array" ref="BH106">IF(ISBLANK(INDEX(行,$A106)),"",0)</f>
        <v/>
      </c>
      <c r="BI106" s="75" t="str" cm="1">
        <f t="array" ref="BI106">IF(ISBLANK(INDEX(行,$A106)),"",0)</f>
        <v/>
      </c>
      <c r="BJ106" s="75" t="str" cm="1">
        <f t="array" ref="BJ106">IF(ISBLANK(INDEX(行,$A106)),"",0)</f>
        <v/>
      </c>
      <c r="BK106" s="75" t="str" cm="1">
        <f t="array" ref="BK106">IF(ISBLANK(INDEX(行,$A106)),"",0)</f>
        <v/>
      </c>
      <c r="BL106" s="75" t="str" cm="1">
        <f t="array" ref="BL106">IF(ISBLANK(INDEX(行,$A106)),"",0)</f>
        <v/>
      </c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6" t="str" cm="1">
        <f t="array" ref="CQ106">IF(ISBLANK(INDEX(納入年月日,$A106)),"",INDEX(TEXT(納入年月日,"0!/00!/00"),$A106))</f>
        <v/>
      </c>
      <c r="CR106" s="77"/>
      <c r="CS106" s="77"/>
      <c r="CT106" s="77"/>
      <c r="CU106" s="77"/>
      <c r="CV106" s="77"/>
      <c r="CW106" s="77"/>
      <c r="CX106" s="77"/>
      <c r="CY106" s="77"/>
      <c r="CZ106" s="77"/>
      <c r="DA106" s="77" t="str" cm="1">
        <f t="array" ref="DA106">IF(ISBLANK(INDEX(行,$A106)),"","      0001")</f>
        <v/>
      </c>
      <c r="DB106" s="75" t="str" cm="1">
        <f t="array" ref="DB106">IF(ISBLANK(INDEX(行,$A106)),"",4101)</f>
        <v/>
      </c>
      <c r="DC106" s="75" t="str" cm="1">
        <f t="array" ref="DC106">IF(ISBLANK(INDEX(行,$A106)),"",2)</f>
        <v/>
      </c>
      <c r="DD106" s="77" t="str">
        <f t="shared" si="3"/>
        <v/>
      </c>
      <c r="DE106" s="75" t="str" cm="1">
        <f t="array" ref="DE106">IF(ISBLANK(INDEX(行,$A106)),"",0)</f>
        <v/>
      </c>
      <c r="DF106" s="77" t="str">
        <f t="shared" si="4"/>
        <v/>
      </c>
      <c r="DG106" s="77" t="str">
        <f t="shared" si="5"/>
        <v/>
      </c>
      <c r="DH106" s="75" t="str" cm="1">
        <f t="array" ref="DH106">IF(ISBLANK(INDEX(行,$A106)),"",0)</f>
        <v/>
      </c>
      <c r="DI106" s="75" t="str" cm="1">
        <f t="array" ref="DI106">IF(ISBLANK(INDEX(行,$A106)),"",0)</f>
        <v/>
      </c>
      <c r="DJ106" s="77"/>
      <c r="DK106" s="80"/>
      <c r="DL106" s="75" t="str" cm="1">
        <f t="array" ref="DL106">IF(ISBLANK(INDEX(行,$A106)),"",0)</f>
        <v/>
      </c>
      <c r="DM106" s="77" t="str">
        <f t="shared" si="6"/>
        <v/>
      </c>
      <c r="DN106" s="75" t="str" cm="1">
        <f t="array" ref="DN106">IF(ISBLANK(INDEX(行,$A106)),"",0)</f>
        <v/>
      </c>
      <c r="DO106" s="75" t="str" cm="1">
        <f t="array" ref="DO106">IF(ISBLANK(INDEX(行,$A106)),"",0)</f>
        <v/>
      </c>
      <c r="DP106" s="77" t="str" cm="1">
        <f t="array" ref="DP106">IF(ISBLANK(INDEX(行,$A106)),"","         0")</f>
        <v/>
      </c>
      <c r="DQ106" s="75" t="str" cm="1">
        <f t="array" ref="DQ106">IF(ISBLANK(INDEX(行,$A106)),"",0)</f>
        <v/>
      </c>
      <c r="DR106" s="75" t="str" cm="1">
        <f t="array" ref="DR106">IF(ISBLANK(INDEX(行,$A106)),"",0)</f>
        <v/>
      </c>
      <c r="DS106" s="77"/>
      <c r="DT106" s="75" t="str" cm="1">
        <f t="array" ref="DT106">IF(ISBLANK(INDEX(行,$A106)),"",0)</f>
        <v/>
      </c>
      <c r="DU106" s="75" t="str" cm="1">
        <f t="array" ref="DU106">IF(ISBLANK(INDEX(行,$A106)),"",$Z106+$AA106)</f>
        <v/>
      </c>
      <c r="DV106" s="75" t="str" cm="1">
        <f t="array" ref="DV106">IF(ISBLANK(INDEX(行,$A106)),"",0)</f>
        <v/>
      </c>
      <c r="DW106" s="77"/>
      <c r="DX106" s="77"/>
      <c r="DY106" s="77"/>
      <c r="DZ106" s="77"/>
      <c r="EA106" s="77"/>
      <c r="EB106" s="75" t="str" cm="1">
        <f t="array" ref="EB106">IF(ISBLANK(INDEX(行,$A106)),"",2)</f>
        <v/>
      </c>
      <c r="EC106" s="75" t="str" cm="1">
        <f t="array" ref="EC106">IF(ISBLANK(INDEX(行,$A106)),"",1)</f>
        <v/>
      </c>
      <c r="ED106" s="75" t="str" cm="1">
        <f t="array" ref="ED106">IF(ISBLANK(INDEX(行,$A106)),"",0)</f>
        <v/>
      </c>
      <c r="EE106" s="75" t="str" cm="1">
        <f t="array" ref="EE106">IF(ISBLANK(INDEX(行,$A106)),"",0)</f>
        <v/>
      </c>
      <c r="EF106" s="76" t="str">
        <f t="shared" si="7"/>
        <v/>
      </c>
      <c r="EG106" s="77" t="str">
        <f t="shared" si="8"/>
        <v/>
      </c>
      <c r="EH106" s="77"/>
      <c r="EI106" s="75" t="str" cm="1">
        <f t="array" ref="EI106">IF(ISBLANK(INDEX(行,$A106)),"",0)</f>
        <v/>
      </c>
      <c r="EJ106" s="75" t="str" cm="1">
        <f t="array" ref="EJ106">IF(ISBLANK(INDEX(行,$A106)),"",0)</f>
        <v/>
      </c>
      <c r="EK106" s="75" t="str" cm="1">
        <f t="array" ref="EK106">IF(ISBLANK(INDEX(行,$A106)),"",0)</f>
        <v/>
      </c>
      <c r="EL106" s="75" t="str" cm="1">
        <f t="array" ref="EL106">IF(ISBLANK(INDEX(行,$A106)),"",0)</f>
        <v/>
      </c>
      <c r="EM106" s="75" t="str" cm="1">
        <f t="array" ref="EM106">IF(ISBLANK(INDEX(行,$A106)),"",0)</f>
        <v/>
      </c>
      <c r="EN106" s="75" t="str" cm="1">
        <f t="array" ref="EN106">IF(ISBLANK(INDEX(行,$A106)),"",0)</f>
        <v/>
      </c>
      <c r="EO106" s="75" t="str" cm="1">
        <f t="array" ref="EO106">IF(ISBLANK(INDEX(行,$A106)),"",0)</f>
        <v/>
      </c>
      <c r="EP106" s="75" t="str" cm="1">
        <f t="array" ref="EP106">IF(ISBLANK(INDEX(行,$A106)),"",0)</f>
        <v/>
      </c>
      <c r="EQ106" s="75" t="str" cm="1">
        <f t="array" ref="EQ106">IF(ISBLANK(INDEX(行,$A106)),"",0)</f>
        <v/>
      </c>
      <c r="ER106" s="75" t="str" cm="1">
        <f t="array" ref="ER106">IF(ISBLANK(INDEX(行,$A106)),"",0)</f>
        <v/>
      </c>
      <c r="ES106" s="75" t="str" cm="1">
        <f t="array" ref="ES106">IF(ISBLANK(INDEX(行,$A106)),"",0)</f>
        <v/>
      </c>
      <c r="ET106" s="75" t="str" cm="1">
        <f t="array" ref="ET106">IF(ISBLANK(INDEX(行,$A106)),"",0)</f>
        <v/>
      </c>
      <c r="EU106" s="75" t="str" cm="1">
        <f t="array" ref="EU106">IF(ISBLANK(INDEX(行,$A106)),"",0)</f>
        <v/>
      </c>
      <c r="EV106" s="75" t="str" cm="1">
        <f t="array" ref="EV106">IF(ISBLANK(INDEX(行,$A106)),"",0)</f>
        <v/>
      </c>
      <c r="EW106" s="75" t="str" cm="1">
        <f t="array" ref="EW106">IF(ISBLANK(INDEX(行,$A106)),"",0)</f>
        <v/>
      </c>
      <c r="EX106" s="75" t="str" cm="1">
        <f t="array" ref="EX106">IF(ISBLANK(INDEX(行,$A106)),"",0)</f>
        <v/>
      </c>
      <c r="EY106" s="75" t="str" cm="1">
        <f t="array" ref="EY106">IF(ISBLANK(INDEX(行,$A106)),"",0)</f>
        <v/>
      </c>
      <c r="EZ106" s="75" t="str" cm="1">
        <f t="array" ref="EZ106">IF(ISBLANK(INDEX(行,$A106)),"",0)</f>
        <v/>
      </c>
      <c r="FA106" s="75" t="str" cm="1">
        <f t="array" ref="FA106">IF(ISBLANK(INDEX(行,$A106)),"",0)</f>
        <v/>
      </c>
      <c r="FB106" s="75" t="str" cm="1">
        <f t="array" ref="FB106">IF(ISBLANK(INDEX(行,$A106)),"",0)</f>
        <v/>
      </c>
      <c r="FC106" s="75" t="str" cm="1">
        <f t="array" ref="FC106">IF(ISBLANK(INDEX(行,$A106)),"",0)</f>
        <v/>
      </c>
      <c r="FD106" s="75" t="str" cm="1">
        <f t="array" ref="FD106">IF(ISBLANK(INDEX(行,$A106)),"",0)</f>
        <v/>
      </c>
      <c r="FE106" s="75" t="str" cm="1">
        <f t="array" ref="FE106">IF(ISBLANK(INDEX(行,$A106)),"",0)</f>
        <v/>
      </c>
      <c r="FF106" s="75" t="str" cm="1">
        <f t="array" ref="FF106">IF(ISBLANK(INDEX(行,$A106)),"",0)</f>
        <v/>
      </c>
      <c r="FG106" s="75" t="str" cm="1">
        <f t="array" ref="FG106">IF(ISBLANK(INDEX(行,$A106)),"",0)</f>
        <v/>
      </c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6" t="str">
        <f t="shared" si="9"/>
        <v/>
      </c>
      <c r="GM106" s="77"/>
      <c r="GN106" s="77"/>
      <c r="GO106" s="77"/>
      <c r="GP106" s="77"/>
      <c r="GQ106" s="77"/>
      <c r="GR106" s="77"/>
      <c r="GS106" s="77"/>
      <c r="GT106" s="77"/>
      <c r="GU106" s="77"/>
      <c r="GV106" s="75" t="str" cm="1">
        <f t="array" ref="GV106">IF(ISBLANK(INDEX(行,$A106)),"",1)</f>
        <v/>
      </c>
      <c r="GW106" s="75" t="str" cm="1">
        <f t="array" ref="GW106">IF(ISBLANK(INDEX(行,$A106)),"",1)</f>
        <v/>
      </c>
      <c r="GX106" s="75" t="str" cm="1">
        <f t="array" ref="GX106">IF(ISBLANK(INDEX(行,$A106)),"",0)</f>
        <v/>
      </c>
      <c r="GY106" s="77"/>
      <c r="GZ106" s="77"/>
      <c r="HA106" s="76" t="str" cm="1">
        <f t="array" aca="1" ref="HA106" ca="1">IF(ISBLANK(INDEX(行,$A106)),"",TODAY())</f>
        <v/>
      </c>
      <c r="HB106" s="76" t="str" cm="1">
        <f t="array" aca="1" ref="HB106" ca="1">IF(ISBLANK(INDEX(行,$A106)),"",TODAY())</f>
        <v/>
      </c>
      <c r="HC106" s="78" t="str" cm="1">
        <f t="array" ref="HC106">IF(ISBLANK(INDEX(行,$A106)),"","ADMIN")</f>
        <v/>
      </c>
      <c r="HD106" s="78" t="str">
        <f t="shared" si="10"/>
        <v/>
      </c>
    </row>
    <row r="107" spans="1:212" ht="13.5" customHeight="1" x14ac:dyDescent="0.15">
      <c r="A107" s="11">
        <v>102</v>
      </c>
      <c r="B107" s="75" t="str" cm="1">
        <f t="array" ref="B107">IF(ISBLANK(INDEX(行,$A107)),"",1)</f>
        <v/>
      </c>
      <c r="C107" s="76" t="str" cm="1">
        <f t="array" ref="C107">IF(ISBLANK(INDEX(伝票日付,$A107)),"",DATEVALUE(INDEX(TEXT(伝票日付,"0!/00!/00"),$A107)))</f>
        <v/>
      </c>
      <c r="D107" s="78" t="str" cm="1">
        <f t="array" ref="D107">IF(ISBLANK(INDEX(注文番号,$A107)),"",INDEX(注文番号,$A107))</f>
        <v/>
      </c>
      <c r="E107" s="75" t="str" cm="1">
        <f t="array" ref="E107">IF(ISBLANK(INDEX(行,$A107)),"",INDEX(行,$A107))</f>
        <v/>
      </c>
      <c r="F107" s="77" t="str" cm="1">
        <f t="array" ref="F107">IF(ISBLANK(INDEX(行,$A107)),"","0001")</f>
        <v/>
      </c>
      <c r="G107" s="83" t="str">
        <f t="shared" si="0"/>
        <v/>
      </c>
      <c r="H107" s="78" t="str" cm="1">
        <f t="array" ref="H107">IF(ISBLANK(INDEX(行,$A107)),"",8)</f>
        <v/>
      </c>
      <c r="I107" s="77" t="str" cm="1">
        <f t="array" ref="I107">IF(ISBLANK(INDEX(行,$A107)),"","      8211")</f>
        <v/>
      </c>
      <c r="J107" s="78" t="str" cm="1">
        <f t="array" ref="J107">IF(ISBLANK(INDEX(行,$A107)),"",8211)</f>
        <v/>
      </c>
      <c r="K107" s="82" t="str">
        <f t="shared" si="1"/>
        <v/>
      </c>
      <c r="L107" s="77" t="str" cm="1">
        <f t="array" ref="L107">IF(ISBLANK(INDEX(枝番,$A107)),"",INDEX(枝番,$A107))</f>
        <v/>
      </c>
      <c r="M107" s="78" t="str" cm="1">
        <f t="array" ref="M107">IF(ISBLANK(INDEX(工種コード,$A107)),"",INDEX(工種コード,$A107))</f>
        <v/>
      </c>
      <c r="N107" s="78" t="str" cm="1">
        <f t="array" ref="N107">IF(ISBLANK(INDEX(注文番号,$A107)),"",INDEX(注文番号,$A107))</f>
        <v/>
      </c>
      <c r="O107" s="75"/>
      <c r="P107" s="80"/>
      <c r="Q107" s="75" t="str" cm="1">
        <f t="array" ref="Q107">IF(ISBLANK(INDEX(行,$A107)),"",0)</f>
        <v/>
      </c>
      <c r="R107" s="77" t="str" cm="1">
        <f t="array" ref="R107">IF(ISBLANK(INDEX(仕入先コード,$A107)),"",INDEX(仕入先コード,$A107))</f>
        <v/>
      </c>
      <c r="S107" s="75" t="str" cm="1">
        <f t="array" ref="S107">IF(ISBLANK(INDEX(行,$A107)),"",0)</f>
        <v/>
      </c>
      <c r="T107" s="75" t="str" cm="1">
        <f t="array" ref="T107">IF(ISBLANK(INDEX(行,$A107)),"",1)</f>
        <v/>
      </c>
      <c r="U107" s="77" t="str" cm="1">
        <f t="array" ref="U107">IF(ISBLANK(INDEX(行,$A107)),"","         1")</f>
        <v/>
      </c>
      <c r="V107" s="75" t="str" cm="1">
        <f t="array" ref="V107">IF(ISBLANK(INDEX(行,$A107)),"",0)</f>
        <v/>
      </c>
      <c r="W107" s="75" t="str" cm="1">
        <f t="array" ref="W107">IF(ISBLANK(INDEX(数量,$A107)),"",INDEX(数量,$A107))</f>
        <v/>
      </c>
      <c r="X107" s="77" t="str" cm="1">
        <f t="array" ref="X107">IF(ISBLANK(INDEX(単位,$A107)),"",INDEX(単位,$A107))</f>
        <v/>
      </c>
      <c r="Y107" s="75" t="str" cm="1">
        <f t="array" ref="Y107">IF(ISBLANK(INDEX(単価,$A107)),"",INDEX(単価,$A107))</f>
        <v/>
      </c>
      <c r="Z107" s="75" t="str" cm="1">
        <f t="array" ref="Z107">IF(ISBLANK(INDEX(行,$A107)),"",W107*Y107)</f>
        <v/>
      </c>
      <c r="AA107" s="75" t="str" cm="1">
        <f t="array" ref="AA107">IF(ISBLANK(INDEX(行,$A107)),"",Z107*AI107/100)</f>
        <v/>
      </c>
      <c r="AB107" s="77"/>
      <c r="AC107" s="77"/>
      <c r="AD107" s="77"/>
      <c r="AE107" s="77"/>
      <c r="AF107" s="77"/>
      <c r="AG107" s="75" t="str" cm="1">
        <f t="array" ref="AG107">IF(ISBLANK(INDEX(行,$A107)),"",1)</f>
        <v/>
      </c>
      <c r="AH107" s="75" t="str" cm="1">
        <f t="array" ref="AH107">IF(ISBLANK(INDEX(行,$A107)),"",1)</f>
        <v/>
      </c>
      <c r="AI107" s="75" t="str" cm="1">
        <f t="array" ref="AI107">IF(ISBLANK(INDEX(税率,$A107)),"",INDEX(税率,$A107))</f>
        <v/>
      </c>
      <c r="AJ107" s="75" t="str" cm="1">
        <f t="array" ref="AJ107">IF(ISBLANK(INDEX(行,$A107)),"",50)</f>
        <v/>
      </c>
      <c r="AK107" s="76" t="str">
        <f t="shared" si="2"/>
        <v/>
      </c>
      <c r="AL107" s="82" t="str" cm="1">
        <f t="array" ref="AL107">IF(ISBLANK(INDEX(品名,$A107)),"",INDEX(品名,$A107))</f>
        <v/>
      </c>
      <c r="AM107" s="75"/>
      <c r="AN107" s="75" t="str" cm="1">
        <f t="array" ref="AN107">IF(ISBLANK(INDEX(行,$A107)),"",0)</f>
        <v/>
      </c>
      <c r="AO107" s="75" t="str" cm="1">
        <f t="array" ref="AO107">IF(ISBLANK(INDEX(行,$A107)),"",0)</f>
        <v/>
      </c>
      <c r="AP107" s="75" t="str" cm="1">
        <f t="array" ref="AP107">IF(ISBLANK(INDEX(行,$A107)),"",0)</f>
        <v/>
      </c>
      <c r="AQ107" s="75" t="str" cm="1">
        <f t="array" ref="AQ107">IF(ISBLANK(INDEX(行,$A107)),"",0)</f>
        <v/>
      </c>
      <c r="AR107" s="75" t="str" cm="1">
        <f t="array" ref="AR107">IF(ISBLANK(INDEX(行,$A107)),"",0)</f>
        <v/>
      </c>
      <c r="AS107" s="75" t="str" cm="1">
        <f t="array" ref="AS107">IF(ISBLANK(INDEX(行,$A107)),"",0)</f>
        <v/>
      </c>
      <c r="AT107" s="75" t="str" cm="1">
        <f t="array" ref="AT107">IF(ISBLANK(INDEX(行,$A107)),"",0)</f>
        <v/>
      </c>
      <c r="AU107" s="75" t="str" cm="1">
        <f t="array" ref="AU107">IF(ISBLANK(INDEX(行,$A107)),"",0)</f>
        <v/>
      </c>
      <c r="AV107" s="75" t="str" cm="1">
        <f t="array" ref="AV107">IF(ISBLANK(INDEX(行,$A107)),"",0)</f>
        <v/>
      </c>
      <c r="AW107" s="75" t="str" cm="1">
        <f t="array" ref="AW107">IF(ISBLANK(INDEX(行,$A107)),"",0)</f>
        <v/>
      </c>
      <c r="AX107" s="75" t="str" cm="1">
        <f t="array" ref="AX107">IF(ISBLANK(INDEX(行,$A107)),"",0)</f>
        <v/>
      </c>
      <c r="AY107" s="75" t="str" cm="1">
        <f t="array" ref="AY107">IF(ISBLANK(INDEX(行,$A107)),"",0)</f>
        <v/>
      </c>
      <c r="AZ107" s="75" t="str" cm="1">
        <f t="array" ref="AZ107">IF(ISBLANK(INDEX(行,$A107)),"",0)</f>
        <v/>
      </c>
      <c r="BA107" s="75" t="str" cm="1">
        <f t="array" ref="BA107">IF(ISBLANK(INDEX(行,$A107)),"",0)</f>
        <v/>
      </c>
      <c r="BB107" s="75" t="str" cm="1">
        <f t="array" ref="BB107">IF(ISBLANK(INDEX(行,$A107)),"",0)</f>
        <v/>
      </c>
      <c r="BC107" s="75" t="str" cm="1">
        <f t="array" ref="BC107">IF(ISBLANK(INDEX(行,$A107)),"",0)</f>
        <v/>
      </c>
      <c r="BD107" s="75" t="str" cm="1">
        <f t="array" ref="BD107">IF(ISBLANK(INDEX(行,$A107)),"",0)</f>
        <v/>
      </c>
      <c r="BE107" s="75" t="str" cm="1">
        <f t="array" ref="BE107">IF(ISBLANK(INDEX(行,$A107)),"",0)</f>
        <v/>
      </c>
      <c r="BF107" s="75" t="str" cm="1">
        <f t="array" ref="BF107">IF(ISBLANK(INDEX(行,$A107)),"",0)</f>
        <v/>
      </c>
      <c r="BG107" s="75" t="str" cm="1">
        <f t="array" ref="BG107">IF(ISBLANK(INDEX(行,$A107)),"",0)</f>
        <v/>
      </c>
      <c r="BH107" s="75" t="str" cm="1">
        <f t="array" ref="BH107">IF(ISBLANK(INDEX(行,$A107)),"",0)</f>
        <v/>
      </c>
      <c r="BI107" s="75" t="str" cm="1">
        <f t="array" ref="BI107">IF(ISBLANK(INDEX(行,$A107)),"",0)</f>
        <v/>
      </c>
      <c r="BJ107" s="75" t="str" cm="1">
        <f t="array" ref="BJ107">IF(ISBLANK(INDEX(行,$A107)),"",0)</f>
        <v/>
      </c>
      <c r="BK107" s="75" t="str" cm="1">
        <f t="array" ref="BK107">IF(ISBLANK(INDEX(行,$A107)),"",0)</f>
        <v/>
      </c>
      <c r="BL107" s="75" t="str" cm="1">
        <f t="array" ref="BL107">IF(ISBLANK(INDEX(行,$A107)),"",0)</f>
        <v/>
      </c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6" t="str" cm="1">
        <f t="array" ref="CQ107">IF(ISBLANK(INDEX(納入年月日,$A107)),"",INDEX(TEXT(納入年月日,"0!/00!/00"),$A107))</f>
        <v/>
      </c>
      <c r="CR107" s="77"/>
      <c r="CS107" s="77"/>
      <c r="CT107" s="77"/>
      <c r="CU107" s="77"/>
      <c r="CV107" s="77"/>
      <c r="CW107" s="77"/>
      <c r="CX107" s="77"/>
      <c r="CY107" s="77"/>
      <c r="CZ107" s="77"/>
      <c r="DA107" s="77" t="str" cm="1">
        <f t="array" ref="DA107">IF(ISBLANK(INDEX(行,$A107)),"","      0001")</f>
        <v/>
      </c>
      <c r="DB107" s="75" t="str" cm="1">
        <f t="array" ref="DB107">IF(ISBLANK(INDEX(行,$A107)),"",4101)</f>
        <v/>
      </c>
      <c r="DC107" s="75" t="str" cm="1">
        <f t="array" ref="DC107">IF(ISBLANK(INDEX(行,$A107)),"",2)</f>
        <v/>
      </c>
      <c r="DD107" s="77" t="str">
        <f t="shared" si="3"/>
        <v/>
      </c>
      <c r="DE107" s="75" t="str" cm="1">
        <f t="array" ref="DE107">IF(ISBLANK(INDEX(行,$A107)),"",0)</f>
        <v/>
      </c>
      <c r="DF107" s="77" t="str">
        <f t="shared" si="4"/>
        <v/>
      </c>
      <c r="DG107" s="77" t="str">
        <f t="shared" si="5"/>
        <v/>
      </c>
      <c r="DH107" s="75" t="str" cm="1">
        <f t="array" ref="DH107">IF(ISBLANK(INDEX(行,$A107)),"",0)</f>
        <v/>
      </c>
      <c r="DI107" s="75" t="str" cm="1">
        <f t="array" ref="DI107">IF(ISBLANK(INDEX(行,$A107)),"",0)</f>
        <v/>
      </c>
      <c r="DJ107" s="77"/>
      <c r="DK107" s="80"/>
      <c r="DL107" s="75" t="str" cm="1">
        <f t="array" ref="DL107">IF(ISBLANK(INDEX(行,$A107)),"",0)</f>
        <v/>
      </c>
      <c r="DM107" s="77" t="str">
        <f t="shared" si="6"/>
        <v/>
      </c>
      <c r="DN107" s="75" t="str" cm="1">
        <f t="array" ref="DN107">IF(ISBLANK(INDEX(行,$A107)),"",0)</f>
        <v/>
      </c>
      <c r="DO107" s="75" t="str" cm="1">
        <f t="array" ref="DO107">IF(ISBLANK(INDEX(行,$A107)),"",0)</f>
        <v/>
      </c>
      <c r="DP107" s="77" t="str" cm="1">
        <f t="array" ref="DP107">IF(ISBLANK(INDEX(行,$A107)),"","         0")</f>
        <v/>
      </c>
      <c r="DQ107" s="75" t="str" cm="1">
        <f t="array" ref="DQ107">IF(ISBLANK(INDEX(行,$A107)),"",0)</f>
        <v/>
      </c>
      <c r="DR107" s="75" t="str" cm="1">
        <f t="array" ref="DR107">IF(ISBLANK(INDEX(行,$A107)),"",0)</f>
        <v/>
      </c>
      <c r="DS107" s="77"/>
      <c r="DT107" s="75" t="str" cm="1">
        <f t="array" ref="DT107">IF(ISBLANK(INDEX(行,$A107)),"",0)</f>
        <v/>
      </c>
      <c r="DU107" s="75" t="str" cm="1">
        <f t="array" ref="DU107">IF(ISBLANK(INDEX(行,$A107)),"",$Z107+$AA107)</f>
        <v/>
      </c>
      <c r="DV107" s="75" t="str" cm="1">
        <f t="array" ref="DV107">IF(ISBLANK(INDEX(行,$A107)),"",0)</f>
        <v/>
      </c>
      <c r="DW107" s="77"/>
      <c r="DX107" s="77"/>
      <c r="DY107" s="77"/>
      <c r="DZ107" s="77"/>
      <c r="EA107" s="77"/>
      <c r="EB107" s="75" t="str" cm="1">
        <f t="array" ref="EB107">IF(ISBLANK(INDEX(行,$A107)),"",2)</f>
        <v/>
      </c>
      <c r="EC107" s="75" t="str" cm="1">
        <f t="array" ref="EC107">IF(ISBLANK(INDEX(行,$A107)),"",1)</f>
        <v/>
      </c>
      <c r="ED107" s="75" t="str" cm="1">
        <f t="array" ref="ED107">IF(ISBLANK(INDEX(行,$A107)),"",0)</f>
        <v/>
      </c>
      <c r="EE107" s="75" t="str" cm="1">
        <f t="array" ref="EE107">IF(ISBLANK(INDEX(行,$A107)),"",0)</f>
        <v/>
      </c>
      <c r="EF107" s="76" t="str">
        <f t="shared" si="7"/>
        <v/>
      </c>
      <c r="EG107" s="77" t="str">
        <f t="shared" si="8"/>
        <v/>
      </c>
      <c r="EH107" s="77"/>
      <c r="EI107" s="75" t="str" cm="1">
        <f t="array" ref="EI107">IF(ISBLANK(INDEX(行,$A107)),"",0)</f>
        <v/>
      </c>
      <c r="EJ107" s="75" t="str" cm="1">
        <f t="array" ref="EJ107">IF(ISBLANK(INDEX(行,$A107)),"",0)</f>
        <v/>
      </c>
      <c r="EK107" s="75" t="str" cm="1">
        <f t="array" ref="EK107">IF(ISBLANK(INDEX(行,$A107)),"",0)</f>
        <v/>
      </c>
      <c r="EL107" s="75" t="str" cm="1">
        <f t="array" ref="EL107">IF(ISBLANK(INDEX(行,$A107)),"",0)</f>
        <v/>
      </c>
      <c r="EM107" s="75" t="str" cm="1">
        <f t="array" ref="EM107">IF(ISBLANK(INDEX(行,$A107)),"",0)</f>
        <v/>
      </c>
      <c r="EN107" s="75" t="str" cm="1">
        <f t="array" ref="EN107">IF(ISBLANK(INDEX(行,$A107)),"",0)</f>
        <v/>
      </c>
      <c r="EO107" s="75" t="str" cm="1">
        <f t="array" ref="EO107">IF(ISBLANK(INDEX(行,$A107)),"",0)</f>
        <v/>
      </c>
      <c r="EP107" s="75" t="str" cm="1">
        <f t="array" ref="EP107">IF(ISBLANK(INDEX(行,$A107)),"",0)</f>
        <v/>
      </c>
      <c r="EQ107" s="75" t="str" cm="1">
        <f t="array" ref="EQ107">IF(ISBLANK(INDEX(行,$A107)),"",0)</f>
        <v/>
      </c>
      <c r="ER107" s="75" t="str" cm="1">
        <f t="array" ref="ER107">IF(ISBLANK(INDEX(行,$A107)),"",0)</f>
        <v/>
      </c>
      <c r="ES107" s="75" t="str" cm="1">
        <f t="array" ref="ES107">IF(ISBLANK(INDEX(行,$A107)),"",0)</f>
        <v/>
      </c>
      <c r="ET107" s="75" t="str" cm="1">
        <f t="array" ref="ET107">IF(ISBLANK(INDEX(行,$A107)),"",0)</f>
        <v/>
      </c>
      <c r="EU107" s="75" t="str" cm="1">
        <f t="array" ref="EU107">IF(ISBLANK(INDEX(行,$A107)),"",0)</f>
        <v/>
      </c>
      <c r="EV107" s="75" t="str" cm="1">
        <f t="array" ref="EV107">IF(ISBLANK(INDEX(行,$A107)),"",0)</f>
        <v/>
      </c>
      <c r="EW107" s="75" t="str" cm="1">
        <f t="array" ref="EW107">IF(ISBLANK(INDEX(行,$A107)),"",0)</f>
        <v/>
      </c>
      <c r="EX107" s="75" t="str" cm="1">
        <f t="array" ref="EX107">IF(ISBLANK(INDEX(行,$A107)),"",0)</f>
        <v/>
      </c>
      <c r="EY107" s="75" t="str" cm="1">
        <f t="array" ref="EY107">IF(ISBLANK(INDEX(行,$A107)),"",0)</f>
        <v/>
      </c>
      <c r="EZ107" s="75" t="str" cm="1">
        <f t="array" ref="EZ107">IF(ISBLANK(INDEX(行,$A107)),"",0)</f>
        <v/>
      </c>
      <c r="FA107" s="75" t="str" cm="1">
        <f t="array" ref="FA107">IF(ISBLANK(INDEX(行,$A107)),"",0)</f>
        <v/>
      </c>
      <c r="FB107" s="75" t="str" cm="1">
        <f t="array" ref="FB107">IF(ISBLANK(INDEX(行,$A107)),"",0)</f>
        <v/>
      </c>
      <c r="FC107" s="75" t="str" cm="1">
        <f t="array" ref="FC107">IF(ISBLANK(INDEX(行,$A107)),"",0)</f>
        <v/>
      </c>
      <c r="FD107" s="75" t="str" cm="1">
        <f t="array" ref="FD107">IF(ISBLANK(INDEX(行,$A107)),"",0)</f>
        <v/>
      </c>
      <c r="FE107" s="75" t="str" cm="1">
        <f t="array" ref="FE107">IF(ISBLANK(INDEX(行,$A107)),"",0)</f>
        <v/>
      </c>
      <c r="FF107" s="75" t="str" cm="1">
        <f t="array" ref="FF107">IF(ISBLANK(INDEX(行,$A107)),"",0)</f>
        <v/>
      </c>
      <c r="FG107" s="75" t="str" cm="1">
        <f t="array" ref="FG107">IF(ISBLANK(INDEX(行,$A107)),"",0)</f>
        <v/>
      </c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6" t="str">
        <f t="shared" si="9"/>
        <v/>
      </c>
      <c r="GM107" s="77"/>
      <c r="GN107" s="77"/>
      <c r="GO107" s="77"/>
      <c r="GP107" s="77"/>
      <c r="GQ107" s="77"/>
      <c r="GR107" s="77"/>
      <c r="GS107" s="77"/>
      <c r="GT107" s="77"/>
      <c r="GU107" s="77"/>
      <c r="GV107" s="75" t="str" cm="1">
        <f t="array" ref="GV107">IF(ISBLANK(INDEX(行,$A107)),"",1)</f>
        <v/>
      </c>
      <c r="GW107" s="75" t="str" cm="1">
        <f t="array" ref="GW107">IF(ISBLANK(INDEX(行,$A107)),"",1)</f>
        <v/>
      </c>
      <c r="GX107" s="75" t="str" cm="1">
        <f t="array" ref="GX107">IF(ISBLANK(INDEX(行,$A107)),"",0)</f>
        <v/>
      </c>
      <c r="GY107" s="77"/>
      <c r="GZ107" s="77"/>
      <c r="HA107" s="76" t="str" cm="1">
        <f t="array" aca="1" ref="HA107" ca="1">IF(ISBLANK(INDEX(行,$A107)),"",TODAY())</f>
        <v/>
      </c>
      <c r="HB107" s="76" t="str" cm="1">
        <f t="array" aca="1" ref="HB107" ca="1">IF(ISBLANK(INDEX(行,$A107)),"",TODAY())</f>
        <v/>
      </c>
      <c r="HC107" s="78" t="str" cm="1">
        <f t="array" ref="HC107">IF(ISBLANK(INDEX(行,$A107)),"","ADMIN")</f>
        <v/>
      </c>
      <c r="HD107" s="78" t="str">
        <f t="shared" si="10"/>
        <v/>
      </c>
    </row>
    <row r="108" spans="1:212" ht="13.5" customHeight="1" x14ac:dyDescent="0.15">
      <c r="A108" s="11">
        <v>103</v>
      </c>
      <c r="B108" s="75" t="str" cm="1">
        <f t="array" ref="B108">IF(ISBLANK(INDEX(行,$A108)),"",1)</f>
        <v/>
      </c>
      <c r="C108" s="76" t="str" cm="1">
        <f t="array" ref="C108">IF(ISBLANK(INDEX(伝票日付,$A108)),"",DATEVALUE(INDEX(TEXT(伝票日付,"0!/00!/00"),$A108)))</f>
        <v/>
      </c>
      <c r="D108" s="78" t="str" cm="1">
        <f t="array" ref="D108">IF(ISBLANK(INDEX(注文番号,$A108)),"",INDEX(注文番号,$A108))</f>
        <v/>
      </c>
      <c r="E108" s="75" t="str" cm="1">
        <f t="array" ref="E108">IF(ISBLANK(INDEX(行,$A108)),"",INDEX(行,$A108))</f>
        <v/>
      </c>
      <c r="F108" s="77" t="str" cm="1">
        <f t="array" ref="F108">IF(ISBLANK(INDEX(行,$A108)),"","0001")</f>
        <v/>
      </c>
      <c r="G108" s="83" t="str">
        <f t="shared" si="0"/>
        <v/>
      </c>
      <c r="H108" s="78" t="str" cm="1">
        <f t="array" ref="H108">IF(ISBLANK(INDEX(行,$A108)),"",8)</f>
        <v/>
      </c>
      <c r="I108" s="77" t="str" cm="1">
        <f t="array" ref="I108">IF(ISBLANK(INDEX(行,$A108)),"","      8211")</f>
        <v/>
      </c>
      <c r="J108" s="78" t="str" cm="1">
        <f t="array" ref="J108">IF(ISBLANK(INDEX(行,$A108)),"",8211)</f>
        <v/>
      </c>
      <c r="K108" s="82" t="str">
        <f t="shared" si="1"/>
        <v/>
      </c>
      <c r="L108" s="77" t="str" cm="1">
        <f t="array" ref="L108">IF(ISBLANK(INDEX(枝番,$A108)),"",INDEX(枝番,$A108))</f>
        <v/>
      </c>
      <c r="M108" s="78" t="str" cm="1">
        <f t="array" ref="M108">IF(ISBLANK(INDEX(工種コード,$A108)),"",INDEX(工種コード,$A108))</f>
        <v/>
      </c>
      <c r="N108" s="78" t="str" cm="1">
        <f t="array" ref="N108">IF(ISBLANK(INDEX(注文番号,$A108)),"",INDEX(注文番号,$A108))</f>
        <v/>
      </c>
      <c r="O108" s="75"/>
      <c r="P108" s="80"/>
      <c r="Q108" s="75" t="str" cm="1">
        <f t="array" ref="Q108">IF(ISBLANK(INDEX(行,$A108)),"",0)</f>
        <v/>
      </c>
      <c r="R108" s="77" t="str" cm="1">
        <f t="array" ref="R108">IF(ISBLANK(INDEX(仕入先コード,$A108)),"",INDEX(仕入先コード,$A108))</f>
        <v/>
      </c>
      <c r="S108" s="75" t="str" cm="1">
        <f t="array" ref="S108">IF(ISBLANK(INDEX(行,$A108)),"",0)</f>
        <v/>
      </c>
      <c r="T108" s="75" t="str" cm="1">
        <f t="array" ref="T108">IF(ISBLANK(INDEX(行,$A108)),"",1)</f>
        <v/>
      </c>
      <c r="U108" s="77" t="str" cm="1">
        <f t="array" ref="U108">IF(ISBLANK(INDEX(行,$A108)),"","         1")</f>
        <v/>
      </c>
      <c r="V108" s="75" t="str" cm="1">
        <f t="array" ref="V108">IF(ISBLANK(INDEX(行,$A108)),"",0)</f>
        <v/>
      </c>
      <c r="W108" s="75" t="str" cm="1">
        <f t="array" ref="W108">IF(ISBLANK(INDEX(数量,$A108)),"",INDEX(数量,$A108))</f>
        <v/>
      </c>
      <c r="X108" s="77" t="str" cm="1">
        <f t="array" ref="X108">IF(ISBLANK(INDEX(単位,$A108)),"",INDEX(単位,$A108))</f>
        <v/>
      </c>
      <c r="Y108" s="75" t="str" cm="1">
        <f t="array" ref="Y108">IF(ISBLANK(INDEX(単価,$A108)),"",INDEX(単価,$A108))</f>
        <v/>
      </c>
      <c r="Z108" s="75" t="str" cm="1">
        <f t="array" ref="Z108">IF(ISBLANK(INDEX(行,$A108)),"",W108*Y108)</f>
        <v/>
      </c>
      <c r="AA108" s="75" t="str" cm="1">
        <f t="array" ref="AA108">IF(ISBLANK(INDEX(行,$A108)),"",Z108*AI108/100)</f>
        <v/>
      </c>
      <c r="AB108" s="77"/>
      <c r="AC108" s="77"/>
      <c r="AD108" s="77"/>
      <c r="AE108" s="77"/>
      <c r="AF108" s="77"/>
      <c r="AG108" s="75" t="str" cm="1">
        <f t="array" ref="AG108">IF(ISBLANK(INDEX(行,$A108)),"",1)</f>
        <v/>
      </c>
      <c r="AH108" s="75" t="str" cm="1">
        <f t="array" ref="AH108">IF(ISBLANK(INDEX(行,$A108)),"",1)</f>
        <v/>
      </c>
      <c r="AI108" s="75" t="str" cm="1">
        <f t="array" ref="AI108">IF(ISBLANK(INDEX(税率,$A108)),"",INDEX(税率,$A108))</f>
        <v/>
      </c>
      <c r="AJ108" s="75" t="str" cm="1">
        <f t="array" ref="AJ108">IF(ISBLANK(INDEX(行,$A108)),"",50)</f>
        <v/>
      </c>
      <c r="AK108" s="76" t="str">
        <f t="shared" si="2"/>
        <v/>
      </c>
      <c r="AL108" s="82" t="str" cm="1">
        <f t="array" ref="AL108">IF(ISBLANK(INDEX(品名,$A108)),"",INDEX(品名,$A108))</f>
        <v/>
      </c>
      <c r="AM108" s="75"/>
      <c r="AN108" s="75" t="str" cm="1">
        <f t="array" ref="AN108">IF(ISBLANK(INDEX(行,$A108)),"",0)</f>
        <v/>
      </c>
      <c r="AO108" s="75" t="str" cm="1">
        <f t="array" ref="AO108">IF(ISBLANK(INDEX(行,$A108)),"",0)</f>
        <v/>
      </c>
      <c r="AP108" s="75" t="str" cm="1">
        <f t="array" ref="AP108">IF(ISBLANK(INDEX(行,$A108)),"",0)</f>
        <v/>
      </c>
      <c r="AQ108" s="75" t="str" cm="1">
        <f t="array" ref="AQ108">IF(ISBLANK(INDEX(行,$A108)),"",0)</f>
        <v/>
      </c>
      <c r="AR108" s="75" t="str" cm="1">
        <f t="array" ref="AR108">IF(ISBLANK(INDEX(行,$A108)),"",0)</f>
        <v/>
      </c>
      <c r="AS108" s="75" t="str" cm="1">
        <f t="array" ref="AS108">IF(ISBLANK(INDEX(行,$A108)),"",0)</f>
        <v/>
      </c>
      <c r="AT108" s="75" t="str" cm="1">
        <f t="array" ref="AT108">IF(ISBLANK(INDEX(行,$A108)),"",0)</f>
        <v/>
      </c>
      <c r="AU108" s="75" t="str" cm="1">
        <f t="array" ref="AU108">IF(ISBLANK(INDEX(行,$A108)),"",0)</f>
        <v/>
      </c>
      <c r="AV108" s="75" t="str" cm="1">
        <f t="array" ref="AV108">IF(ISBLANK(INDEX(行,$A108)),"",0)</f>
        <v/>
      </c>
      <c r="AW108" s="75" t="str" cm="1">
        <f t="array" ref="AW108">IF(ISBLANK(INDEX(行,$A108)),"",0)</f>
        <v/>
      </c>
      <c r="AX108" s="75" t="str" cm="1">
        <f t="array" ref="AX108">IF(ISBLANK(INDEX(行,$A108)),"",0)</f>
        <v/>
      </c>
      <c r="AY108" s="75" t="str" cm="1">
        <f t="array" ref="AY108">IF(ISBLANK(INDEX(行,$A108)),"",0)</f>
        <v/>
      </c>
      <c r="AZ108" s="75" t="str" cm="1">
        <f t="array" ref="AZ108">IF(ISBLANK(INDEX(行,$A108)),"",0)</f>
        <v/>
      </c>
      <c r="BA108" s="75" t="str" cm="1">
        <f t="array" ref="BA108">IF(ISBLANK(INDEX(行,$A108)),"",0)</f>
        <v/>
      </c>
      <c r="BB108" s="75" t="str" cm="1">
        <f t="array" ref="BB108">IF(ISBLANK(INDEX(行,$A108)),"",0)</f>
        <v/>
      </c>
      <c r="BC108" s="75" t="str" cm="1">
        <f t="array" ref="BC108">IF(ISBLANK(INDEX(行,$A108)),"",0)</f>
        <v/>
      </c>
      <c r="BD108" s="75" t="str" cm="1">
        <f t="array" ref="BD108">IF(ISBLANK(INDEX(行,$A108)),"",0)</f>
        <v/>
      </c>
      <c r="BE108" s="75" t="str" cm="1">
        <f t="array" ref="BE108">IF(ISBLANK(INDEX(行,$A108)),"",0)</f>
        <v/>
      </c>
      <c r="BF108" s="75" t="str" cm="1">
        <f t="array" ref="BF108">IF(ISBLANK(INDEX(行,$A108)),"",0)</f>
        <v/>
      </c>
      <c r="BG108" s="75" t="str" cm="1">
        <f t="array" ref="BG108">IF(ISBLANK(INDEX(行,$A108)),"",0)</f>
        <v/>
      </c>
      <c r="BH108" s="75" t="str" cm="1">
        <f t="array" ref="BH108">IF(ISBLANK(INDEX(行,$A108)),"",0)</f>
        <v/>
      </c>
      <c r="BI108" s="75" t="str" cm="1">
        <f t="array" ref="BI108">IF(ISBLANK(INDEX(行,$A108)),"",0)</f>
        <v/>
      </c>
      <c r="BJ108" s="75" t="str" cm="1">
        <f t="array" ref="BJ108">IF(ISBLANK(INDEX(行,$A108)),"",0)</f>
        <v/>
      </c>
      <c r="BK108" s="75" t="str" cm="1">
        <f t="array" ref="BK108">IF(ISBLANK(INDEX(行,$A108)),"",0)</f>
        <v/>
      </c>
      <c r="BL108" s="75" t="str" cm="1">
        <f t="array" ref="BL108">IF(ISBLANK(INDEX(行,$A108)),"",0)</f>
        <v/>
      </c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6" t="str" cm="1">
        <f t="array" ref="CQ108">IF(ISBLANK(INDEX(納入年月日,$A108)),"",INDEX(TEXT(納入年月日,"0!/00!/00"),$A108))</f>
        <v/>
      </c>
      <c r="CR108" s="77"/>
      <c r="CS108" s="77"/>
      <c r="CT108" s="77"/>
      <c r="CU108" s="77"/>
      <c r="CV108" s="77"/>
      <c r="CW108" s="77"/>
      <c r="CX108" s="77"/>
      <c r="CY108" s="77"/>
      <c r="CZ108" s="77"/>
      <c r="DA108" s="77" t="str" cm="1">
        <f t="array" ref="DA108">IF(ISBLANK(INDEX(行,$A108)),"","      0001")</f>
        <v/>
      </c>
      <c r="DB108" s="75" t="str" cm="1">
        <f t="array" ref="DB108">IF(ISBLANK(INDEX(行,$A108)),"",4101)</f>
        <v/>
      </c>
      <c r="DC108" s="75" t="str" cm="1">
        <f t="array" ref="DC108">IF(ISBLANK(INDEX(行,$A108)),"",2)</f>
        <v/>
      </c>
      <c r="DD108" s="77" t="str">
        <f t="shared" si="3"/>
        <v/>
      </c>
      <c r="DE108" s="75" t="str" cm="1">
        <f t="array" ref="DE108">IF(ISBLANK(INDEX(行,$A108)),"",0)</f>
        <v/>
      </c>
      <c r="DF108" s="77" t="str">
        <f t="shared" si="4"/>
        <v/>
      </c>
      <c r="DG108" s="77" t="str">
        <f t="shared" si="5"/>
        <v/>
      </c>
      <c r="DH108" s="75" t="str" cm="1">
        <f t="array" ref="DH108">IF(ISBLANK(INDEX(行,$A108)),"",0)</f>
        <v/>
      </c>
      <c r="DI108" s="75" t="str" cm="1">
        <f t="array" ref="DI108">IF(ISBLANK(INDEX(行,$A108)),"",0)</f>
        <v/>
      </c>
      <c r="DJ108" s="77"/>
      <c r="DK108" s="80"/>
      <c r="DL108" s="75" t="str" cm="1">
        <f t="array" ref="DL108">IF(ISBLANK(INDEX(行,$A108)),"",0)</f>
        <v/>
      </c>
      <c r="DM108" s="77" t="str">
        <f t="shared" si="6"/>
        <v/>
      </c>
      <c r="DN108" s="75" t="str" cm="1">
        <f t="array" ref="DN108">IF(ISBLANK(INDEX(行,$A108)),"",0)</f>
        <v/>
      </c>
      <c r="DO108" s="75" t="str" cm="1">
        <f t="array" ref="DO108">IF(ISBLANK(INDEX(行,$A108)),"",0)</f>
        <v/>
      </c>
      <c r="DP108" s="77" t="str" cm="1">
        <f t="array" ref="DP108">IF(ISBLANK(INDEX(行,$A108)),"","         0")</f>
        <v/>
      </c>
      <c r="DQ108" s="75" t="str" cm="1">
        <f t="array" ref="DQ108">IF(ISBLANK(INDEX(行,$A108)),"",0)</f>
        <v/>
      </c>
      <c r="DR108" s="75" t="str" cm="1">
        <f t="array" ref="DR108">IF(ISBLANK(INDEX(行,$A108)),"",0)</f>
        <v/>
      </c>
      <c r="DS108" s="77"/>
      <c r="DT108" s="75" t="str" cm="1">
        <f t="array" ref="DT108">IF(ISBLANK(INDEX(行,$A108)),"",0)</f>
        <v/>
      </c>
      <c r="DU108" s="75" t="str" cm="1">
        <f t="array" ref="DU108">IF(ISBLANK(INDEX(行,$A108)),"",$Z108+$AA108)</f>
        <v/>
      </c>
      <c r="DV108" s="75" t="str" cm="1">
        <f t="array" ref="DV108">IF(ISBLANK(INDEX(行,$A108)),"",0)</f>
        <v/>
      </c>
      <c r="DW108" s="77"/>
      <c r="DX108" s="77"/>
      <c r="DY108" s="77"/>
      <c r="DZ108" s="77"/>
      <c r="EA108" s="77"/>
      <c r="EB108" s="75" t="str" cm="1">
        <f t="array" ref="EB108">IF(ISBLANK(INDEX(行,$A108)),"",2)</f>
        <v/>
      </c>
      <c r="EC108" s="75" t="str" cm="1">
        <f t="array" ref="EC108">IF(ISBLANK(INDEX(行,$A108)),"",1)</f>
        <v/>
      </c>
      <c r="ED108" s="75" t="str" cm="1">
        <f t="array" ref="ED108">IF(ISBLANK(INDEX(行,$A108)),"",0)</f>
        <v/>
      </c>
      <c r="EE108" s="75" t="str" cm="1">
        <f t="array" ref="EE108">IF(ISBLANK(INDEX(行,$A108)),"",0)</f>
        <v/>
      </c>
      <c r="EF108" s="76" t="str">
        <f t="shared" si="7"/>
        <v/>
      </c>
      <c r="EG108" s="77" t="str">
        <f t="shared" si="8"/>
        <v/>
      </c>
      <c r="EH108" s="77"/>
      <c r="EI108" s="75" t="str" cm="1">
        <f t="array" ref="EI108">IF(ISBLANK(INDEX(行,$A108)),"",0)</f>
        <v/>
      </c>
      <c r="EJ108" s="75" t="str" cm="1">
        <f t="array" ref="EJ108">IF(ISBLANK(INDEX(行,$A108)),"",0)</f>
        <v/>
      </c>
      <c r="EK108" s="75" t="str" cm="1">
        <f t="array" ref="EK108">IF(ISBLANK(INDEX(行,$A108)),"",0)</f>
        <v/>
      </c>
      <c r="EL108" s="75" t="str" cm="1">
        <f t="array" ref="EL108">IF(ISBLANK(INDEX(行,$A108)),"",0)</f>
        <v/>
      </c>
      <c r="EM108" s="75" t="str" cm="1">
        <f t="array" ref="EM108">IF(ISBLANK(INDEX(行,$A108)),"",0)</f>
        <v/>
      </c>
      <c r="EN108" s="75" t="str" cm="1">
        <f t="array" ref="EN108">IF(ISBLANK(INDEX(行,$A108)),"",0)</f>
        <v/>
      </c>
      <c r="EO108" s="75" t="str" cm="1">
        <f t="array" ref="EO108">IF(ISBLANK(INDEX(行,$A108)),"",0)</f>
        <v/>
      </c>
      <c r="EP108" s="75" t="str" cm="1">
        <f t="array" ref="EP108">IF(ISBLANK(INDEX(行,$A108)),"",0)</f>
        <v/>
      </c>
      <c r="EQ108" s="75" t="str" cm="1">
        <f t="array" ref="EQ108">IF(ISBLANK(INDEX(行,$A108)),"",0)</f>
        <v/>
      </c>
      <c r="ER108" s="75" t="str" cm="1">
        <f t="array" ref="ER108">IF(ISBLANK(INDEX(行,$A108)),"",0)</f>
        <v/>
      </c>
      <c r="ES108" s="75" t="str" cm="1">
        <f t="array" ref="ES108">IF(ISBLANK(INDEX(行,$A108)),"",0)</f>
        <v/>
      </c>
      <c r="ET108" s="75" t="str" cm="1">
        <f t="array" ref="ET108">IF(ISBLANK(INDEX(行,$A108)),"",0)</f>
        <v/>
      </c>
      <c r="EU108" s="75" t="str" cm="1">
        <f t="array" ref="EU108">IF(ISBLANK(INDEX(行,$A108)),"",0)</f>
        <v/>
      </c>
      <c r="EV108" s="75" t="str" cm="1">
        <f t="array" ref="EV108">IF(ISBLANK(INDEX(行,$A108)),"",0)</f>
        <v/>
      </c>
      <c r="EW108" s="75" t="str" cm="1">
        <f t="array" ref="EW108">IF(ISBLANK(INDEX(行,$A108)),"",0)</f>
        <v/>
      </c>
      <c r="EX108" s="75" t="str" cm="1">
        <f t="array" ref="EX108">IF(ISBLANK(INDEX(行,$A108)),"",0)</f>
        <v/>
      </c>
      <c r="EY108" s="75" t="str" cm="1">
        <f t="array" ref="EY108">IF(ISBLANK(INDEX(行,$A108)),"",0)</f>
        <v/>
      </c>
      <c r="EZ108" s="75" t="str" cm="1">
        <f t="array" ref="EZ108">IF(ISBLANK(INDEX(行,$A108)),"",0)</f>
        <v/>
      </c>
      <c r="FA108" s="75" t="str" cm="1">
        <f t="array" ref="FA108">IF(ISBLANK(INDEX(行,$A108)),"",0)</f>
        <v/>
      </c>
      <c r="FB108" s="75" t="str" cm="1">
        <f t="array" ref="FB108">IF(ISBLANK(INDEX(行,$A108)),"",0)</f>
        <v/>
      </c>
      <c r="FC108" s="75" t="str" cm="1">
        <f t="array" ref="FC108">IF(ISBLANK(INDEX(行,$A108)),"",0)</f>
        <v/>
      </c>
      <c r="FD108" s="75" t="str" cm="1">
        <f t="array" ref="FD108">IF(ISBLANK(INDEX(行,$A108)),"",0)</f>
        <v/>
      </c>
      <c r="FE108" s="75" t="str" cm="1">
        <f t="array" ref="FE108">IF(ISBLANK(INDEX(行,$A108)),"",0)</f>
        <v/>
      </c>
      <c r="FF108" s="75" t="str" cm="1">
        <f t="array" ref="FF108">IF(ISBLANK(INDEX(行,$A108)),"",0)</f>
        <v/>
      </c>
      <c r="FG108" s="75" t="str" cm="1">
        <f t="array" ref="FG108">IF(ISBLANK(INDEX(行,$A108)),"",0)</f>
        <v/>
      </c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6" t="str">
        <f t="shared" si="9"/>
        <v/>
      </c>
      <c r="GM108" s="77"/>
      <c r="GN108" s="77"/>
      <c r="GO108" s="77"/>
      <c r="GP108" s="77"/>
      <c r="GQ108" s="77"/>
      <c r="GR108" s="77"/>
      <c r="GS108" s="77"/>
      <c r="GT108" s="77"/>
      <c r="GU108" s="77"/>
      <c r="GV108" s="75" t="str" cm="1">
        <f t="array" ref="GV108">IF(ISBLANK(INDEX(行,$A108)),"",1)</f>
        <v/>
      </c>
      <c r="GW108" s="75" t="str" cm="1">
        <f t="array" ref="GW108">IF(ISBLANK(INDEX(行,$A108)),"",1)</f>
        <v/>
      </c>
      <c r="GX108" s="75" t="str" cm="1">
        <f t="array" ref="GX108">IF(ISBLANK(INDEX(行,$A108)),"",0)</f>
        <v/>
      </c>
      <c r="GY108" s="77"/>
      <c r="GZ108" s="77"/>
      <c r="HA108" s="76" t="str" cm="1">
        <f t="array" aca="1" ref="HA108" ca="1">IF(ISBLANK(INDEX(行,$A108)),"",TODAY())</f>
        <v/>
      </c>
      <c r="HB108" s="76" t="str" cm="1">
        <f t="array" aca="1" ref="HB108" ca="1">IF(ISBLANK(INDEX(行,$A108)),"",TODAY())</f>
        <v/>
      </c>
      <c r="HC108" s="78" t="str" cm="1">
        <f t="array" ref="HC108">IF(ISBLANK(INDEX(行,$A108)),"","ADMIN")</f>
        <v/>
      </c>
      <c r="HD108" s="78" t="str">
        <f t="shared" si="10"/>
        <v/>
      </c>
    </row>
    <row r="109" spans="1:212" ht="13.5" customHeight="1" x14ac:dyDescent="0.15">
      <c r="A109" s="11">
        <v>104</v>
      </c>
      <c r="B109" s="75" t="str" cm="1">
        <f t="array" ref="B109">IF(ISBLANK(INDEX(行,$A109)),"",1)</f>
        <v/>
      </c>
      <c r="C109" s="76" t="str" cm="1">
        <f t="array" ref="C109">IF(ISBLANK(INDEX(伝票日付,$A109)),"",DATEVALUE(INDEX(TEXT(伝票日付,"0!/00!/00"),$A109)))</f>
        <v/>
      </c>
      <c r="D109" s="78" t="str" cm="1">
        <f t="array" ref="D109">IF(ISBLANK(INDEX(注文番号,$A109)),"",INDEX(注文番号,$A109))</f>
        <v/>
      </c>
      <c r="E109" s="75" t="str" cm="1">
        <f t="array" ref="E109">IF(ISBLANK(INDEX(行,$A109)),"",INDEX(行,$A109))</f>
        <v/>
      </c>
      <c r="F109" s="77" t="str" cm="1">
        <f t="array" ref="F109">IF(ISBLANK(INDEX(行,$A109)),"","0001")</f>
        <v/>
      </c>
      <c r="G109" s="83" t="str">
        <f t="shared" si="0"/>
        <v/>
      </c>
      <c r="H109" s="78" t="str" cm="1">
        <f t="array" ref="H109">IF(ISBLANK(INDEX(行,$A109)),"",8)</f>
        <v/>
      </c>
      <c r="I109" s="77" t="str" cm="1">
        <f t="array" ref="I109">IF(ISBLANK(INDEX(行,$A109)),"","      8211")</f>
        <v/>
      </c>
      <c r="J109" s="78" t="str" cm="1">
        <f t="array" ref="J109">IF(ISBLANK(INDEX(行,$A109)),"",8211)</f>
        <v/>
      </c>
      <c r="K109" s="82" t="str">
        <f t="shared" si="1"/>
        <v/>
      </c>
      <c r="L109" s="77" t="str" cm="1">
        <f t="array" ref="L109">IF(ISBLANK(INDEX(枝番,$A109)),"",INDEX(枝番,$A109))</f>
        <v/>
      </c>
      <c r="M109" s="78" t="str" cm="1">
        <f t="array" ref="M109">IF(ISBLANK(INDEX(工種コード,$A109)),"",INDEX(工種コード,$A109))</f>
        <v/>
      </c>
      <c r="N109" s="78" t="str" cm="1">
        <f t="array" ref="N109">IF(ISBLANK(INDEX(注文番号,$A109)),"",INDEX(注文番号,$A109))</f>
        <v/>
      </c>
      <c r="O109" s="75"/>
      <c r="P109" s="80"/>
      <c r="Q109" s="75" t="str" cm="1">
        <f t="array" ref="Q109">IF(ISBLANK(INDEX(行,$A109)),"",0)</f>
        <v/>
      </c>
      <c r="R109" s="77" t="str" cm="1">
        <f t="array" ref="R109">IF(ISBLANK(INDEX(仕入先コード,$A109)),"",INDEX(仕入先コード,$A109))</f>
        <v/>
      </c>
      <c r="S109" s="75" t="str" cm="1">
        <f t="array" ref="S109">IF(ISBLANK(INDEX(行,$A109)),"",0)</f>
        <v/>
      </c>
      <c r="T109" s="75" t="str" cm="1">
        <f t="array" ref="T109">IF(ISBLANK(INDEX(行,$A109)),"",1)</f>
        <v/>
      </c>
      <c r="U109" s="77" t="str" cm="1">
        <f t="array" ref="U109">IF(ISBLANK(INDEX(行,$A109)),"","         1")</f>
        <v/>
      </c>
      <c r="V109" s="75" t="str" cm="1">
        <f t="array" ref="V109">IF(ISBLANK(INDEX(行,$A109)),"",0)</f>
        <v/>
      </c>
      <c r="W109" s="75" t="str" cm="1">
        <f t="array" ref="W109">IF(ISBLANK(INDEX(数量,$A109)),"",INDEX(数量,$A109))</f>
        <v/>
      </c>
      <c r="X109" s="77" t="str" cm="1">
        <f t="array" ref="X109">IF(ISBLANK(INDEX(単位,$A109)),"",INDEX(単位,$A109))</f>
        <v/>
      </c>
      <c r="Y109" s="75" t="str" cm="1">
        <f t="array" ref="Y109">IF(ISBLANK(INDEX(単価,$A109)),"",INDEX(単価,$A109))</f>
        <v/>
      </c>
      <c r="Z109" s="75" t="str" cm="1">
        <f t="array" ref="Z109">IF(ISBLANK(INDEX(行,$A109)),"",W109*Y109)</f>
        <v/>
      </c>
      <c r="AA109" s="75" t="str" cm="1">
        <f t="array" ref="AA109">IF(ISBLANK(INDEX(行,$A109)),"",Z109*AI109/100)</f>
        <v/>
      </c>
      <c r="AB109" s="77"/>
      <c r="AC109" s="77"/>
      <c r="AD109" s="77"/>
      <c r="AE109" s="77"/>
      <c r="AF109" s="77"/>
      <c r="AG109" s="75" t="str" cm="1">
        <f t="array" ref="AG109">IF(ISBLANK(INDEX(行,$A109)),"",1)</f>
        <v/>
      </c>
      <c r="AH109" s="75" t="str" cm="1">
        <f t="array" ref="AH109">IF(ISBLANK(INDEX(行,$A109)),"",1)</f>
        <v/>
      </c>
      <c r="AI109" s="75" t="str" cm="1">
        <f t="array" ref="AI109">IF(ISBLANK(INDEX(税率,$A109)),"",INDEX(税率,$A109))</f>
        <v/>
      </c>
      <c r="AJ109" s="75" t="str" cm="1">
        <f t="array" ref="AJ109">IF(ISBLANK(INDEX(行,$A109)),"",50)</f>
        <v/>
      </c>
      <c r="AK109" s="76" t="str">
        <f t="shared" si="2"/>
        <v/>
      </c>
      <c r="AL109" s="82" t="str" cm="1">
        <f t="array" ref="AL109">IF(ISBLANK(INDEX(品名,$A109)),"",INDEX(品名,$A109))</f>
        <v/>
      </c>
      <c r="AM109" s="75"/>
      <c r="AN109" s="75" t="str" cm="1">
        <f t="array" ref="AN109">IF(ISBLANK(INDEX(行,$A109)),"",0)</f>
        <v/>
      </c>
      <c r="AO109" s="75" t="str" cm="1">
        <f t="array" ref="AO109">IF(ISBLANK(INDEX(行,$A109)),"",0)</f>
        <v/>
      </c>
      <c r="AP109" s="75" t="str" cm="1">
        <f t="array" ref="AP109">IF(ISBLANK(INDEX(行,$A109)),"",0)</f>
        <v/>
      </c>
      <c r="AQ109" s="75" t="str" cm="1">
        <f t="array" ref="AQ109">IF(ISBLANK(INDEX(行,$A109)),"",0)</f>
        <v/>
      </c>
      <c r="AR109" s="75" t="str" cm="1">
        <f t="array" ref="AR109">IF(ISBLANK(INDEX(行,$A109)),"",0)</f>
        <v/>
      </c>
      <c r="AS109" s="75" t="str" cm="1">
        <f t="array" ref="AS109">IF(ISBLANK(INDEX(行,$A109)),"",0)</f>
        <v/>
      </c>
      <c r="AT109" s="75" t="str" cm="1">
        <f t="array" ref="AT109">IF(ISBLANK(INDEX(行,$A109)),"",0)</f>
        <v/>
      </c>
      <c r="AU109" s="75" t="str" cm="1">
        <f t="array" ref="AU109">IF(ISBLANK(INDEX(行,$A109)),"",0)</f>
        <v/>
      </c>
      <c r="AV109" s="75" t="str" cm="1">
        <f t="array" ref="AV109">IF(ISBLANK(INDEX(行,$A109)),"",0)</f>
        <v/>
      </c>
      <c r="AW109" s="75" t="str" cm="1">
        <f t="array" ref="AW109">IF(ISBLANK(INDEX(行,$A109)),"",0)</f>
        <v/>
      </c>
      <c r="AX109" s="75" t="str" cm="1">
        <f t="array" ref="AX109">IF(ISBLANK(INDEX(行,$A109)),"",0)</f>
        <v/>
      </c>
      <c r="AY109" s="75" t="str" cm="1">
        <f t="array" ref="AY109">IF(ISBLANK(INDEX(行,$A109)),"",0)</f>
        <v/>
      </c>
      <c r="AZ109" s="75" t="str" cm="1">
        <f t="array" ref="AZ109">IF(ISBLANK(INDEX(行,$A109)),"",0)</f>
        <v/>
      </c>
      <c r="BA109" s="75" t="str" cm="1">
        <f t="array" ref="BA109">IF(ISBLANK(INDEX(行,$A109)),"",0)</f>
        <v/>
      </c>
      <c r="BB109" s="75" t="str" cm="1">
        <f t="array" ref="BB109">IF(ISBLANK(INDEX(行,$A109)),"",0)</f>
        <v/>
      </c>
      <c r="BC109" s="75" t="str" cm="1">
        <f t="array" ref="BC109">IF(ISBLANK(INDEX(行,$A109)),"",0)</f>
        <v/>
      </c>
      <c r="BD109" s="75" t="str" cm="1">
        <f t="array" ref="BD109">IF(ISBLANK(INDEX(行,$A109)),"",0)</f>
        <v/>
      </c>
      <c r="BE109" s="75" t="str" cm="1">
        <f t="array" ref="BE109">IF(ISBLANK(INDEX(行,$A109)),"",0)</f>
        <v/>
      </c>
      <c r="BF109" s="75" t="str" cm="1">
        <f t="array" ref="BF109">IF(ISBLANK(INDEX(行,$A109)),"",0)</f>
        <v/>
      </c>
      <c r="BG109" s="75" t="str" cm="1">
        <f t="array" ref="BG109">IF(ISBLANK(INDEX(行,$A109)),"",0)</f>
        <v/>
      </c>
      <c r="BH109" s="75" t="str" cm="1">
        <f t="array" ref="BH109">IF(ISBLANK(INDEX(行,$A109)),"",0)</f>
        <v/>
      </c>
      <c r="BI109" s="75" t="str" cm="1">
        <f t="array" ref="BI109">IF(ISBLANK(INDEX(行,$A109)),"",0)</f>
        <v/>
      </c>
      <c r="BJ109" s="75" t="str" cm="1">
        <f t="array" ref="BJ109">IF(ISBLANK(INDEX(行,$A109)),"",0)</f>
        <v/>
      </c>
      <c r="BK109" s="75" t="str" cm="1">
        <f t="array" ref="BK109">IF(ISBLANK(INDEX(行,$A109)),"",0)</f>
        <v/>
      </c>
      <c r="BL109" s="75" t="str" cm="1">
        <f t="array" ref="BL109">IF(ISBLANK(INDEX(行,$A109)),"",0)</f>
        <v/>
      </c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6" t="str" cm="1">
        <f t="array" ref="CQ109">IF(ISBLANK(INDEX(納入年月日,$A109)),"",INDEX(TEXT(納入年月日,"0!/00!/00"),$A109))</f>
        <v/>
      </c>
      <c r="CR109" s="77"/>
      <c r="CS109" s="77"/>
      <c r="CT109" s="77"/>
      <c r="CU109" s="77"/>
      <c r="CV109" s="77"/>
      <c r="CW109" s="77"/>
      <c r="CX109" s="77"/>
      <c r="CY109" s="77"/>
      <c r="CZ109" s="77"/>
      <c r="DA109" s="77" t="str" cm="1">
        <f t="array" ref="DA109">IF(ISBLANK(INDEX(行,$A109)),"","      0001")</f>
        <v/>
      </c>
      <c r="DB109" s="75" t="str" cm="1">
        <f t="array" ref="DB109">IF(ISBLANK(INDEX(行,$A109)),"",4101)</f>
        <v/>
      </c>
      <c r="DC109" s="75" t="str" cm="1">
        <f t="array" ref="DC109">IF(ISBLANK(INDEX(行,$A109)),"",2)</f>
        <v/>
      </c>
      <c r="DD109" s="77" t="str">
        <f t="shared" si="3"/>
        <v/>
      </c>
      <c r="DE109" s="75" t="str" cm="1">
        <f t="array" ref="DE109">IF(ISBLANK(INDEX(行,$A109)),"",0)</f>
        <v/>
      </c>
      <c r="DF109" s="77" t="str">
        <f t="shared" si="4"/>
        <v/>
      </c>
      <c r="DG109" s="77" t="str">
        <f t="shared" si="5"/>
        <v/>
      </c>
      <c r="DH109" s="75" t="str" cm="1">
        <f t="array" ref="DH109">IF(ISBLANK(INDEX(行,$A109)),"",0)</f>
        <v/>
      </c>
      <c r="DI109" s="75" t="str" cm="1">
        <f t="array" ref="DI109">IF(ISBLANK(INDEX(行,$A109)),"",0)</f>
        <v/>
      </c>
      <c r="DJ109" s="77"/>
      <c r="DK109" s="80"/>
      <c r="DL109" s="75" t="str" cm="1">
        <f t="array" ref="DL109">IF(ISBLANK(INDEX(行,$A109)),"",0)</f>
        <v/>
      </c>
      <c r="DM109" s="77" t="str">
        <f t="shared" si="6"/>
        <v/>
      </c>
      <c r="DN109" s="75" t="str" cm="1">
        <f t="array" ref="DN109">IF(ISBLANK(INDEX(行,$A109)),"",0)</f>
        <v/>
      </c>
      <c r="DO109" s="75" t="str" cm="1">
        <f t="array" ref="DO109">IF(ISBLANK(INDEX(行,$A109)),"",0)</f>
        <v/>
      </c>
      <c r="DP109" s="77" t="str" cm="1">
        <f t="array" ref="DP109">IF(ISBLANK(INDEX(行,$A109)),"","         0")</f>
        <v/>
      </c>
      <c r="DQ109" s="75" t="str" cm="1">
        <f t="array" ref="DQ109">IF(ISBLANK(INDEX(行,$A109)),"",0)</f>
        <v/>
      </c>
      <c r="DR109" s="75" t="str" cm="1">
        <f t="array" ref="DR109">IF(ISBLANK(INDEX(行,$A109)),"",0)</f>
        <v/>
      </c>
      <c r="DS109" s="77"/>
      <c r="DT109" s="75" t="str" cm="1">
        <f t="array" ref="DT109">IF(ISBLANK(INDEX(行,$A109)),"",0)</f>
        <v/>
      </c>
      <c r="DU109" s="75" t="str" cm="1">
        <f t="array" ref="DU109">IF(ISBLANK(INDEX(行,$A109)),"",$Z109+$AA109)</f>
        <v/>
      </c>
      <c r="DV109" s="75" t="str" cm="1">
        <f t="array" ref="DV109">IF(ISBLANK(INDEX(行,$A109)),"",0)</f>
        <v/>
      </c>
      <c r="DW109" s="77"/>
      <c r="DX109" s="77"/>
      <c r="DY109" s="77"/>
      <c r="DZ109" s="77"/>
      <c r="EA109" s="77"/>
      <c r="EB109" s="75" t="str" cm="1">
        <f t="array" ref="EB109">IF(ISBLANK(INDEX(行,$A109)),"",2)</f>
        <v/>
      </c>
      <c r="EC109" s="75" t="str" cm="1">
        <f t="array" ref="EC109">IF(ISBLANK(INDEX(行,$A109)),"",1)</f>
        <v/>
      </c>
      <c r="ED109" s="75" t="str" cm="1">
        <f t="array" ref="ED109">IF(ISBLANK(INDEX(行,$A109)),"",0)</f>
        <v/>
      </c>
      <c r="EE109" s="75" t="str" cm="1">
        <f t="array" ref="EE109">IF(ISBLANK(INDEX(行,$A109)),"",0)</f>
        <v/>
      </c>
      <c r="EF109" s="76" t="str">
        <f t="shared" si="7"/>
        <v/>
      </c>
      <c r="EG109" s="77" t="str">
        <f t="shared" si="8"/>
        <v/>
      </c>
      <c r="EH109" s="77"/>
      <c r="EI109" s="75" t="str" cm="1">
        <f t="array" ref="EI109">IF(ISBLANK(INDEX(行,$A109)),"",0)</f>
        <v/>
      </c>
      <c r="EJ109" s="75" t="str" cm="1">
        <f t="array" ref="EJ109">IF(ISBLANK(INDEX(行,$A109)),"",0)</f>
        <v/>
      </c>
      <c r="EK109" s="75" t="str" cm="1">
        <f t="array" ref="EK109">IF(ISBLANK(INDEX(行,$A109)),"",0)</f>
        <v/>
      </c>
      <c r="EL109" s="75" t="str" cm="1">
        <f t="array" ref="EL109">IF(ISBLANK(INDEX(行,$A109)),"",0)</f>
        <v/>
      </c>
      <c r="EM109" s="75" t="str" cm="1">
        <f t="array" ref="EM109">IF(ISBLANK(INDEX(行,$A109)),"",0)</f>
        <v/>
      </c>
      <c r="EN109" s="75" t="str" cm="1">
        <f t="array" ref="EN109">IF(ISBLANK(INDEX(行,$A109)),"",0)</f>
        <v/>
      </c>
      <c r="EO109" s="75" t="str" cm="1">
        <f t="array" ref="EO109">IF(ISBLANK(INDEX(行,$A109)),"",0)</f>
        <v/>
      </c>
      <c r="EP109" s="75" t="str" cm="1">
        <f t="array" ref="EP109">IF(ISBLANK(INDEX(行,$A109)),"",0)</f>
        <v/>
      </c>
      <c r="EQ109" s="75" t="str" cm="1">
        <f t="array" ref="EQ109">IF(ISBLANK(INDEX(行,$A109)),"",0)</f>
        <v/>
      </c>
      <c r="ER109" s="75" t="str" cm="1">
        <f t="array" ref="ER109">IF(ISBLANK(INDEX(行,$A109)),"",0)</f>
        <v/>
      </c>
      <c r="ES109" s="75" t="str" cm="1">
        <f t="array" ref="ES109">IF(ISBLANK(INDEX(行,$A109)),"",0)</f>
        <v/>
      </c>
      <c r="ET109" s="75" t="str" cm="1">
        <f t="array" ref="ET109">IF(ISBLANK(INDEX(行,$A109)),"",0)</f>
        <v/>
      </c>
      <c r="EU109" s="75" t="str" cm="1">
        <f t="array" ref="EU109">IF(ISBLANK(INDEX(行,$A109)),"",0)</f>
        <v/>
      </c>
      <c r="EV109" s="75" t="str" cm="1">
        <f t="array" ref="EV109">IF(ISBLANK(INDEX(行,$A109)),"",0)</f>
        <v/>
      </c>
      <c r="EW109" s="75" t="str" cm="1">
        <f t="array" ref="EW109">IF(ISBLANK(INDEX(行,$A109)),"",0)</f>
        <v/>
      </c>
      <c r="EX109" s="75" t="str" cm="1">
        <f t="array" ref="EX109">IF(ISBLANK(INDEX(行,$A109)),"",0)</f>
        <v/>
      </c>
      <c r="EY109" s="75" t="str" cm="1">
        <f t="array" ref="EY109">IF(ISBLANK(INDEX(行,$A109)),"",0)</f>
        <v/>
      </c>
      <c r="EZ109" s="75" t="str" cm="1">
        <f t="array" ref="EZ109">IF(ISBLANK(INDEX(行,$A109)),"",0)</f>
        <v/>
      </c>
      <c r="FA109" s="75" t="str" cm="1">
        <f t="array" ref="FA109">IF(ISBLANK(INDEX(行,$A109)),"",0)</f>
        <v/>
      </c>
      <c r="FB109" s="75" t="str" cm="1">
        <f t="array" ref="FB109">IF(ISBLANK(INDEX(行,$A109)),"",0)</f>
        <v/>
      </c>
      <c r="FC109" s="75" t="str" cm="1">
        <f t="array" ref="FC109">IF(ISBLANK(INDEX(行,$A109)),"",0)</f>
        <v/>
      </c>
      <c r="FD109" s="75" t="str" cm="1">
        <f t="array" ref="FD109">IF(ISBLANK(INDEX(行,$A109)),"",0)</f>
        <v/>
      </c>
      <c r="FE109" s="75" t="str" cm="1">
        <f t="array" ref="FE109">IF(ISBLANK(INDEX(行,$A109)),"",0)</f>
        <v/>
      </c>
      <c r="FF109" s="75" t="str" cm="1">
        <f t="array" ref="FF109">IF(ISBLANK(INDEX(行,$A109)),"",0)</f>
        <v/>
      </c>
      <c r="FG109" s="75" t="str" cm="1">
        <f t="array" ref="FG109">IF(ISBLANK(INDEX(行,$A109)),"",0)</f>
        <v/>
      </c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6" t="str">
        <f t="shared" si="9"/>
        <v/>
      </c>
      <c r="GM109" s="77"/>
      <c r="GN109" s="77"/>
      <c r="GO109" s="77"/>
      <c r="GP109" s="77"/>
      <c r="GQ109" s="77"/>
      <c r="GR109" s="77"/>
      <c r="GS109" s="77"/>
      <c r="GT109" s="77"/>
      <c r="GU109" s="77"/>
      <c r="GV109" s="75" t="str" cm="1">
        <f t="array" ref="GV109">IF(ISBLANK(INDEX(行,$A109)),"",1)</f>
        <v/>
      </c>
      <c r="GW109" s="75" t="str" cm="1">
        <f t="array" ref="GW109">IF(ISBLANK(INDEX(行,$A109)),"",1)</f>
        <v/>
      </c>
      <c r="GX109" s="75" t="str" cm="1">
        <f t="array" ref="GX109">IF(ISBLANK(INDEX(行,$A109)),"",0)</f>
        <v/>
      </c>
      <c r="GY109" s="77"/>
      <c r="GZ109" s="77"/>
      <c r="HA109" s="76" t="str" cm="1">
        <f t="array" aca="1" ref="HA109" ca="1">IF(ISBLANK(INDEX(行,$A109)),"",TODAY())</f>
        <v/>
      </c>
      <c r="HB109" s="76" t="str" cm="1">
        <f t="array" aca="1" ref="HB109" ca="1">IF(ISBLANK(INDEX(行,$A109)),"",TODAY())</f>
        <v/>
      </c>
      <c r="HC109" s="78" t="str" cm="1">
        <f t="array" ref="HC109">IF(ISBLANK(INDEX(行,$A109)),"","ADMIN")</f>
        <v/>
      </c>
      <c r="HD109" s="78" t="str">
        <f t="shared" si="10"/>
        <v/>
      </c>
    </row>
    <row r="110" spans="1:212" ht="13.5" customHeight="1" x14ac:dyDescent="0.15">
      <c r="A110" s="11">
        <v>105</v>
      </c>
      <c r="B110" s="75" t="str" cm="1">
        <f t="array" ref="B110">IF(ISBLANK(INDEX(行,$A110)),"",1)</f>
        <v/>
      </c>
      <c r="C110" s="76" t="str" cm="1">
        <f t="array" ref="C110">IF(ISBLANK(INDEX(伝票日付,$A110)),"",DATEVALUE(INDEX(TEXT(伝票日付,"0!/00!/00"),$A110)))</f>
        <v/>
      </c>
      <c r="D110" s="78" t="str" cm="1">
        <f t="array" ref="D110">IF(ISBLANK(INDEX(注文番号,$A110)),"",INDEX(注文番号,$A110))</f>
        <v/>
      </c>
      <c r="E110" s="75" t="str" cm="1">
        <f t="array" ref="E110">IF(ISBLANK(INDEX(行,$A110)),"",INDEX(行,$A110))</f>
        <v/>
      </c>
      <c r="F110" s="77" t="str" cm="1">
        <f t="array" ref="F110">IF(ISBLANK(INDEX(行,$A110)),"","0001")</f>
        <v/>
      </c>
      <c r="G110" s="83" t="str">
        <f t="shared" si="0"/>
        <v/>
      </c>
      <c r="H110" s="78" t="str" cm="1">
        <f t="array" ref="H110">IF(ISBLANK(INDEX(行,$A110)),"",8)</f>
        <v/>
      </c>
      <c r="I110" s="77" t="str" cm="1">
        <f t="array" ref="I110">IF(ISBLANK(INDEX(行,$A110)),"","      8211")</f>
        <v/>
      </c>
      <c r="J110" s="78" t="str" cm="1">
        <f t="array" ref="J110">IF(ISBLANK(INDEX(行,$A110)),"",8211)</f>
        <v/>
      </c>
      <c r="K110" s="82" t="str">
        <f t="shared" si="1"/>
        <v/>
      </c>
      <c r="L110" s="77" t="str" cm="1">
        <f t="array" ref="L110">IF(ISBLANK(INDEX(枝番,$A110)),"",INDEX(枝番,$A110))</f>
        <v/>
      </c>
      <c r="M110" s="78" t="str" cm="1">
        <f t="array" ref="M110">IF(ISBLANK(INDEX(工種コード,$A110)),"",INDEX(工種コード,$A110))</f>
        <v/>
      </c>
      <c r="N110" s="78" t="str" cm="1">
        <f t="array" ref="N110">IF(ISBLANK(INDEX(注文番号,$A110)),"",INDEX(注文番号,$A110))</f>
        <v/>
      </c>
      <c r="O110" s="75"/>
      <c r="P110" s="80"/>
      <c r="Q110" s="75" t="str" cm="1">
        <f t="array" ref="Q110">IF(ISBLANK(INDEX(行,$A110)),"",0)</f>
        <v/>
      </c>
      <c r="R110" s="77" t="str" cm="1">
        <f t="array" ref="R110">IF(ISBLANK(INDEX(仕入先コード,$A110)),"",INDEX(仕入先コード,$A110))</f>
        <v/>
      </c>
      <c r="S110" s="75" t="str" cm="1">
        <f t="array" ref="S110">IF(ISBLANK(INDEX(行,$A110)),"",0)</f>
        <v/>
      </c>
      <c r="T110" s="75" t="str" cm="1">
        <f t="array" ref="T110">IF(ISBLANK(INDEX(行,$A110)),"",1)</f>
        <v/>
      </c>
      <c r="U110" s="77" t="str" cm="1">
        <f t="array" ref="U110">IF(ISBLANK(INDEX(行,$A110)),"","         1")</f>
        <v/>
      </c>
      <c r="V110" s="75" t="str" cm="1">
        <f t="array" ref="V110">IF(ISBLANK(INDEX(行,$A110)),"",0)</f>
        <v/>
      </c>
      <c r="W110" s="75" t="str" cm="1">
        <f t="array" ref="W110">IF(ISBLANK(INDEX(数量,$A110)),"",INDEX(数量,$A110))</f>
        <v/>
      </c>
      <c r="X110" s="77" t="str" cm="1">
        <f t="array" ref="X110">IF(ISBLANK(INDEX(単位,$A110)),"",INDEX(単位,$A110))</f>
        <v/>
      </c>
      <c r="Y110" s="75" t="str" cm="1">
        <f t="array" ref="Y110">IF(ISBLANK(INDEX(単価,$A110)),"",INDEX(単価,$A110))</f>
        <v/>
      </c>
      <c r="Z110" s="75" t="str" cm="1">
        <f t="array" ref="Z110">IF(ISBLANK(INDEX(行,$A110)),"",W110*Y110)</f>
        <v/>
      </c>
      <c r="AA110" s="75" t="str" cm="1">
        <f t="array" ref="AA110">IF(ISBLANK(INDEX(行,$A110)),"",Z110*AI110/100)</f>
        <v/>
      </c>
      <c r="AB110" s="77"/>
      <c r="AC110" s="77"/>
      <c r="AD110" s="77"/>
      <c r="AE110" s="77"/>
      <c r="AF110" s="77"/>
      <c r="AG110" s="75" t="str" cm="1">
        <f t="array" ref="AG110">IF(ISBLANK(INDEX(行,$A110)),"",1)</f>
        <v/>
      </c>
      <c r="AH110" s="75" t="str" cm="1">
        <f t="array" ref="AH110">IF(ISBLANK(INDEX(行,$A110)),"",1)</f>
        <v/>
      </c>
      <c r="AI110" s="75" t="str" cm="1">
        <f t="array" ref="AI110">IF(ISBLANK(INDEX(税率,$A110)),"",INDEX(税率,$A110))</f>
        <v/>
      </c>
      <c r="AJ110" s="75" t="str" cm="1">
        <f t="array" ref="AJ110">IF(ISBLANK(INDEX(行,$A110)),"",50)</f>
        <v/>
      </c>
      <c r="AK110" s="76" t="str">
        <f t="shared" si="2"/>
        <v/>
      </c>
      <c r="AL110" s="82" t="str" cm="1">
        <f t="array" ref="AL110">IF(ISBLANK(INDEX(品名,$A110)),"",INDEX(品名,$A110))</f>
        <v/>
      </c>
      <c r="AM110" s="75"/>
      <c r="AN110" s="75" t="str" cm="1">
        <f t="array" ref="AN110">IF(ISBLANK(INDEX(行,$A110)),"",0)</f>
        <v/>
      </c>
      <c r="AO110" s="75" t="str" cm="1">
        <f t="array" ref="AO110">IF(ISBLANK(INDEX(行,$A110)),"",0)</f>
        <v/>
      </c>
      <c r="AP110" s="75" t="str" cm="1">
        <f t="array" ref="AP110">IF(ISBLANK(INDEX(行,$A110)),"",0)</f>
        <v/>
      </c>
      <c r="AQ110" s="75" t="str" cm="1">
        <f t="array" ref="AQ110">IF(ISBLANK(INDEX(行,$A110)),"",0)</f>
        <v/>
      </c>
      <c r="AR110" s="75" t="str" cm="1">
        <f t="array" ref="AR110">IF(ISBLANK(INDEX(行,$A110)),"",0)</f>
        <v/>
      </c>
      <c r="AS110" s="75" t="str" cm="1">
        <f t="array" ref="AS110">IF(ISBLANK(INDEX(行,$A110)),"",0)</f>
        <v/>
      </c>
      <c r="AT110" s="75" t="str" cm="1">
        <f t="array" ref="AT110">IF(ISBLANK(INDEX(行,$A110)),"",0)</f>
        <v/>
      </c>
      <c r="AU110" s="75" t="str" cm="1">
        <f t="array" ref="AU110">IF(ISBLANK(INDEX(行,$A110)),"",0)</f>
        <v/>
      </c>
      <c r="AV110" s="75" t="str" cm="1">
        <f t="array" ref="AV110">IF(ISBLANK(INDEX(行,$A110)),"",0)</f>
        <v/>
      </c>
      <c r="AW110" s="75" t="str" cm="1">
        <f t="array" ref="AW110">IF(ISBLANK(INDEX(行,$A110)),"",0)</f>
        <v/>
      </c>
      <c r="AX110" s="75" t="str" cm="1">
        <f t="array" ref="AX110">IF(ISBLANK(INDEX(行,$A110)),"",0)</f>
        <v/>
      </c>
      <c r="AY110" s="75" t="str" cm="1">
        <f t="array" ref="AY110">IF(ISBLANK(INDEX(行,$A110)),"",0)</f>
        <v/>
      </c>
      <c r="AZ110" s="75" t="str" cm="1">
        <f t="array" ref="AZ110">IF(ISBLANK(INDEX(行,$A110)),"",0)</f>
        <v/>
      </c>
      <c r="BA110" s="75" t="str" cm="1">
        <f t="array" ref="BA110">IF(ISBLANK(INDEX(行,$A110)),"",0)</f>
        <v/>
      </c>
      <c r="BB110" s="75" t="str" cm="1">
        <f t="array" ref="BB110">IF(ISBLANK(INDEX(行,$A110)),"",0)</f>
        <v/>
      </c>
      <c r="BC110" s="75" t="str" cm="1">
        <f t="array" ref="BC110">IF(ISBLANK(INDEX(行,$A110)),"",0)</f>
        <v/>
      </c>
      <c r="BD110" s="75" t="str" cm="1">
        <f t="array" ref="BD110">IF(ISBLANK(INDEX(行,$A110)),"",0)</f>
        <v/>
      </c>
      <c r="BE110" s="75" t="str" cm="1">
        <f t="array" ref="BE110">IF(ISBLANK(INDEX(行,$A110)),"",0)</f>
        <v/>
      </c>
      <c r="BF110" s="75" t="str" cm="1">
        <f t="array" ref="BF110">IF(ISBLANK(INDEX(行,$A110)),"",0)</f>
        <v/>
      </c>
      <c r="BG110" s="75" t="str" cm="1">
        <f t="array" ref="BG110">IF(ISBLANK(INDEX(行,$A110)),"",0)</f>
        <v/>
      </c>
      <c r="BH110" s="75" t="str" cm="1">
        <f t="array" ref="BH110">IF(ISBLANK(INDEX(行,$A110)),"",0)</f>
        <v/>
      </c>
      <c r="BI110" s="75" t="str" cm="1">
        <f t="array" ref="BI110">IF(ISBLANK(INDEX(行,$A110)),"",0)</f>
        <v/>
      </c>
      <c r="BJ110" s="75" t="str" cm="1">
        <f t="array" ref="BJ110">IF(ISBLANK(INDEX(行,$A110)),"",0)</f>
        <v/>
      </c>
      <c r="BK110" s="75" t="str" cm="1">
        <f t="array" ref="BK110">IF(ISBLANK(INDEX(行,$A110)),"",0)</f>
        <v/>
      </c>
      <c r="BL110" s="75" t="str" cm="1">
        <f t="array" ref="BL110">IF(ISBLANK(INDEX(行,$A110)),"",0)</f>
        <v/>
      </c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6" t="str" cm="1">
        <f t="array" ref="CQ110">IF(ISBLANK(INDEX(納入年月日,$A110)),"",INDEX(TEXT(納入年月日,"0!/00!/00"),$A110))</f>
        <v/>
      </c>
      <c r="CR110" s="77"/>
      <c r="CS110" s="77"/>
      <c r="CT110" s="77"/>
      <c r="CU110" s="77"/>
      <c r="CV110" s="77"/>
      <c r="CW110" s="77"/>
      <c r="CX110" s="77"/>
      <c r="CY110" s="77"/>
      <c r="CZ110" s="77"/>
      <c r="DA110" s="77" t="str" cm="1">
        <f t="array" ref="DA110">IF(ISBLANK(INDEX(行,$A110)),"","      0001")</f>
        <v/>
      </c>
      <c r="DB110" s="75" t="str" cm="1">
        <f t="array" ref="DB110">IF(ISBLANK(INDEX(行,$A110)),"",4101)</f>
        <v/>
      </c>
      <c r="DC110" s="75" t="str" cm="1">
        <f t="array" ref="DC110">IF(ISBLANK(INDEX(行,$A110)),"",2)</f>
        <v/>
      </c>
      <c r="DD110" s="77" t="str">
        <f t="shared" si="3"/>
        <v/>
      </c>
      <c r="DE110" s="75" t="str" cm="1">
        <f t="array" ref="DE110">IF(ISBLANK(INDEX(行,$A110)),"",0)</f>
        <v/>
      </c>
      <c r="DF110" s="77" t="str">
        <f t="shared" si="4"/>
        <v/>
      </c>
      <c r="DG110" s="77" t="str">
        <f t="shared" si="5"/>
        <v/>
      </c>
      <c r="DH110" s="75" t="str" cm="1">
        <f t="array" ref="DH110">IF(ISBLANK(INDEX(行,$A110)),"",0)</f>
        <v/>
      </c>
      <c r="DI110" s="75" t="str" cm="1">
        <f t="array" ref="DI110">IF(ISBLANK(INDEX(行,$A110)),"",0)</f>
        <v/>
      </c>
      <c r="DJ110" s="77"/>
      <c r="DK110" s="80"/>
      <c r="DL110" s="75" t="str" cm="1">
        <f t="array" ref="DL110">IF(ISBLANK(INDEX(行,$A110)),"",0)</f>
        <v/>
      </c>
      <c r="DM110" s="77" t="str">
        <f t="shared" si="6"/>
        <v/>
      </c>
      <c r="DN110" s="75" t="str" cm="1">
        <f t="array" ref="DN110">IF(ISBLANK(INDEX(行,$A110)),"",0)</f>
        <v/>
      </c>
      <c r="DO110" s="75" t="str" cm="1">
        <f t="array" ref="DO110">IF(ISBLANK(INDEX(行,$A110)),"",0)</f>
        <v/>
      </c>
      <c r="DP110" s="77" t="str" cm="1">
        <f t="array" ref="DP110">IF(ISBLANK(INDEX(行,$A110)),"","         0")</f>
        <v/>
      </c>
      <c r="DQ110" s="75" t="str" cm="1">
        <f t="array" ref="DQ110">IF(ISBLANK(INDEX(行,$A110)),"",0)</f>
        <v/>
      </c>
      <c r="DR110" s="75" t="str" cm="1">
        <f t="array" ref="DR110">IF(ISBLANK(INDEX(行,$A110)),"",0)</f>
        <v/>
      </c>
      <c r="DS110" s="77"/>
      <c r="DT110" s="75" t="str" cm="1">
        <f t="array" ref="DT110">IF(ISBLANK(INDEX(行,$A110)),"",0)</f>
        <v/>
      </c>
      <c r="DU110" s="75" t="str" cm="1">
        <f t="array" ref="DU110">IF(ISBLANK(INDEX(行,$A110)),"",$Z110+$AA110)</f>
        <v/>
      </c>
      <c r="DV110" s="75" t="str" cm="1">
        <f t="array" ref="DV110">IF(ISBLANK(INDEX(行,$A110)),"",0)</f>
        <v/>
      </c>
      <c r="DW110" s="77"/>
      <c r="DX110" s="77"/>
      <c r="DY110" s="77"/>
      <c r="DZ110" s="77"/>
      <c r="EA110" s="77"/>
      <c r="EB110" s="75" t="str" cm="1">
        <f t="array" ref="EB110">IF(ISBLANK(INDEX(行,$A110)),"",2)</f>
        <v/>
      </c>
      <c r="EC110" s="75" t="str" cm="1">
        <f t="array" ref="EC110">IF(ISBLANK(INDEX(行,$A110)),"",1)</f>
        <v/>
      </c>
      <c r="ED110" s="75" t="str" cm="1">
        <f t="array" ref="ED110">IF(ISBLANK(INDEX(行,$A110)),"",0)</f>
        <v/>
      </c>
      <c r="EE110" s="75" t="str" cm="1">
        <f t="array" ref="EE110">IF(ISBLANK(INDEX(行,$A110)),"",0)</f>
        <v/>
      </c>
      <c r="EF110" s="76" t="str">
        <f t="shared" si="7"/>
        <v/>
      </c>
      <c r="EG110" s="77" t="str">
        <f t="shared" si="8"/>
        <v/>
      </c>
      <c r="EH110" s="77"/>
      <c r="EI110" s="75" t="str" cm="1">
        <f t="array" ref="EI110">IF(ISBLANK(INDEX(行,$A110)),"",0)</f>
        <v/>
      </c>
      <c r="EJ110" s="75" t="str" cm="1">
        <f t="array" ref="EJ110">IF(ISBLANK(INDEX(行,$A110)),"",0)</f>
        <v/>
      </c>
      <c r="EK110" s="75" t="str" cm="1">
        <f t="array" ref="EK110">IF(ISBLANK(INDEX(行,$A110)),"",0)</f>
        <v/>
      </c>
      <c r="EL110" s="75" t="str" cm="1">
        <f t="array" ref="EL110">IF(ISBLANK(INDEX(行,$A110)),"",0)</f>
        <v/>
      </c>
      <c r="EM110" s="75" t="str" cm="1">
        <f t="array" ref="EM110">IF(ISBLANK(INDEX(行,$A110)),"",0)</f>
        <v/>
      </c>
      <c r="EN110" s="75" t="str" cm="1">
        <f t="array" ref="EN110">IF(ISBLANK(INDEX(行,$A110)),"",0)</f>
        <v/>
      </c>
      <c r="EO110" s="75" t="str" cm="1">
        <f t="array" ref="EO110">IF(ISBLANK(INDEX(行,$A110)),"",0)</f>
        <v/>
      </c>
      <c r="EP110" s="75" t="str" cm="1">
        <f t="array" ref="EP110">IF(ISBLANK(INDEX(行,$A110)),"",0)</f>
        <v/>
      </c>
      <c r="EQ110" s="75" t="str" cm="1">
        <f t="array" ref="EQ110">IF(ISBLANK(INDEX(行,$A110)),"",0)</f>
        <v/>
      </c>
      <c r="ER110" s="75" t="str" cm="1">
        <f t="array" ref="ER110">IF(ISBLANK(INDEX(行,$A110)),"",0)</f>
        <v/>
      </c>
      <c r="ES110" s="75" t="str" cm="1">
        <f t="array" ref="ES110">IF(ISBLANK(INDEX(行,$A110)),"",0)</f>
        <v/>
      </c>
      <c r="ET110" s="75" t="str" cm="1">
        <f t="array" ref="ET110">IF(ISBLANK(INDEX(行,$A110)),"",0)</f>
        <v/>
      </c>
      <c r="EU110" s="75" t="str" cm="1">
        <f t="array" ref="EU110">IF(ISBLANK(INDEX(行,$A110)),"",0)</f>
        <v/>
      </c>
      <c r="EV110" s="75" t="str" cm="1">
        <f t="array" ref="EV110">IF(ISBLANK(INDEX(行,$A110)),"",0)</f>
        <v/>
      </c>
      <c r="EW110" s="75" t="str" cm="1">
        <f t="array" ref="EW110">IF(ISBLANK(INDEX(行,$A110)),"",0)</f>
        <v/>
      </c>
      <c r="EX110" s="75" t="str" cm="1">
        <f t="array" ref="EX110">IF(ISBLANK(INDEX(行,$A110)),"",0)</f>
        <v/>
      </c>
      <c r="EY110" s="75" t="str" cm="1">
        <f t="array" ref="EY110">IF(ISBLANK(INDEX(行,$A110)),"",0)</f>
        <v/>
      </c>
      <c r="EZ110" s="75" t="str" cm="1">
        <f t="array" ref="EZ110">IF(ISBLANK(INDEX(行,$A110)),"",0)</f>
        <v/>
      </c>
      <c r="FA110" s="75" t="str" cm="1">
        <f t="array" ref="FA110">IF(ISBLANK(INDEX(行,$A110)),"",0)</f>
        <v/>
      </c>
      <c r="FB110" s="75" t="str" cm="1">
        <f t="array" ref="FB110">IF(ISBLANK(INDEX(行,$A110)),"",0)</f>
        <v/>
      </c>
      <c r="FC110" s="75" t="str" cm="1">
        <f t="array" ref="FC110">IF(ISBLANK(INDEX(行,$A110)),"",0)</f>
        <v/>
      </c>
      <c r="FD110" s="75" t="str" cm="1">
        <f t="array" ref="FD110">IF(ISBLANK(INDEX(行,$A110)),"",0)</f>
        <v/>
      </c>
      <c r="FE110" s="75" t="str" cm="1">
        <f t="array" ref="FE110">IF(ISBLANK(INDEX(行,$A110)),"",0)</f>
        <v/>
      </c>
      <c r="FF110" s="75" t="str" cm="1">
        <f t="array" ref="FF110">IF(ISBLANK(INDEX(行,$A110)),"",0)</f>
        <v/>
      </c>
      <c r="FG110" s="75" t="str" cm="1">
        <f t="array" ref="FG110">IF(ISBLANK(INDEX(行,$A110)),"",0)</f>
        <v/>
      </c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6" t="str">
        <f t="shared" si="9"/>
        <v/>
      </c>
      <c r="GM110" s="77"/>
      <c r="GN110" s="77"/>
      <c r="GO110" s="77"/>
      <c r="GP110" s="77"/>
      <c r="GQ110" s="77"/>
      <c r="GR110" s="77"/>
      <c r="GS110" s="77"/>
      <c r="GT110" s="77"/>
      <c r="GU110" s="77"/>
      <c r="GV110" s="75" t="str" cm="1">
        <f t="array" ref="GV110">IF(ISBLANK(INDEX(行,$A110)),"",1)</f>
        <v/>
      </c>
      <c r="GW110" s="75" t="str" cm="1">
        <f t="array" ref="GW110">IF(ISBLANK(INDEX(行,$A110)),"",1)</f>
        <v/>
      </c>
      <c r="GX110" s="75" t="str" cm="1">
        <f t="array" ref="GX110">IF(ISBLANK(INDEX(行,$A110)),"",0)</f>
        <v/>
      </c>
      <c r="GY110" s="77"/>
      <c r="GZ110" s="77"/>
      <c r="HA110" s="76" t="str" cm="1">
        <f t="array" aca="1" ref="HA110" ca="1">IF(ISBLANK(INDEX(行,$A110)),"",TODAY())</f>
        <v/>
      </c>
      <c r="HB110" s="76" t="str" cm="1">
        <f t="array" aca="1" ref="HB110" ca="1">IF(ISBLANK(INDEX(行,$A110)),"",TODAY())</f>
        <v/>
      </c>
      <c r="HC110" s="78" t="str" cm="1">
        <f t="array" ref="HC110">IF(ISBLANK(INDEX(行,$A110)),"","ADMIN")</f>
        <v/>
      </c>
      <c r="HD110" s="78" t="str">
        <f t="shared" si="10"/>
        <v/>
      </c>
    </row>
    <row r="111" spans="1:212" ht="13.5" customHeight="1" x14ac:dyDescent="0.15">
      <c r="A111" s="11">
        <v>106</v>
      </c>
      <c r="B111" s="75" t="str" cm="1">
        <f t="array" ref="B111">IF(ISBLANK(INDEX(行,$A111)),"",1)</f>
        <v/>
      </c>
      <c r="C111" s="76" t="str" cm="1">
        <f t="array" ref="C111">IF(ISBLANK(INDEX(伝票日付,$A111)),"",DATEVALUE(INDEX(TEXT(伝票日付,"0!/00!/00"),$A111)))</f>
        <v/>
      </c>
      <c r="D111" s="78" t="str" cm="1">
        <f t="array" ref="D111">IF(ISBLANK(INDEX(注文番号,$A111)),"",INDEX(注文番号,$A111))</f>
        <v/>
      </c>
      <c r="E111" s="75" t="str" cm="1">
        <f t="array" ref="E111">IF(ISBLANK(INDEX(行,$A111)),"",INDEX(行,$A111))</f>
        <v/>
      </c>
      <c r="F111" s="77" t="str" cm="1">
        <f t="array" ref="F111">IF(ISBLANK(INDEX(行,$A111)),"","0001")</f>
        <v/>
      </c>
      <c r="G111" s="83" t="str">
        <f t="shared" si="0"/>
        <v/>
      </c>
      <c r="H111" s="78" t="str" cm="1">
        <f t="array" ref="H111">IF(ISBLANK(INDEX(行,$A111)),"",8)</f>
        <v/>
      </c>
      <c r="I111" s="77" t="str" cm="1">
        <f t="array" ref="I111">IF(ISBLANK(INDEX(行,$A111)),"","      8211")</f>
        <v/>
      </c>
      <c r="J111" s="78" t="str" cm="1">
        <f t="array" ref="J111">IF(ISBLANK(INDEX(行,$A111)),"",8211)</f>
        <v/>
      </c>
      <c r="K111" s="82" t="str">
        <f t="shared" si="1"/>
        <v/>
      </c>
      <c r="L111" s="77" t="str" cm="1">
        <f t="array" ref="L111">IF(ISBLANK(INDEX(枝番,$A111)),"",INDEX(枝番,$A111))</f>
        <v/>
      </c>
      <c r="M111" s="78" t="str" cm="1">
        <f t="array" ref="M111">IF(ISBLANK(INDEX(工種コード,$A111)),"",INDEX(工種コード,$A111))</f>
        <v/>
      </c>
      <c r="N111" s="78" t="str" cm="1">
        <f t="array" ref="N111">IF(ISBLANK(INDEX(注文番号,$A111)),"",INDEX(注文番号,$A111))</f>
        <v/>
      </c>
      <c r="O111" s="75"/>
      <c r="P111" s="80"/>
      <c r="Q111" s="75" t="str" cm="1">
        <f t="array" ref="Q111">IF(ISBLANK(INDEX(行,$A111)),"",0)</f>
        <v/>
      </c>
      <c r="R111" s="77" t="str" cm="1">
        <f t="array" ref="R111">IF(ISBLANK(INDEX(仕入先コード,$A111)),"",INDEX(仕入先コード,$A111))</f>
        <v/>
      </c>
      <c r="S111" s="75" t="str" cm="1">
        <f t="array" ref="S111">IF(ISBLANK(INDEX(行,$A111)),"",0)</f>
        <v/>
      </c>
      <c r="T111" s="75" t="str" cm="1">
        <f t="array" ref="T111">IF(ISBLANK(INDEX(行,$A111)),"",1)</f>
        <v/>
      </c>
      <c r="U111" s="77" t="str" cm="1">
        <f t="array" ref="U111">IF(ISBLANK(INDEX(行,$A111)),"","         1")</f>
        <v/>
      </c>
      <c r="V111" s="75" t="str" cm="1">
        <f t="array" ref="V111">IF(ISBLANK(INDEX(行,$A111)),"",0)</f>
        <v/>
      </c>
      <c r="W111" s="75" t="str" cm="1">
        <f t="array" ref="W111">IF(ISBLANK(INDEX(数量,$A111)),"",INDEX(数量,$A111))</f>
        <v/>
      </c>
      <c r="X111" s="77" t="str" cm="1">
        <f t="array" ref="X111">IF(ISBLANK(INDEX(単位,$A111)),"",INDEX(単位,$A111))</f>
        <v/>
      </c>
      <c r="Y111" s="75" t="str" cm="1">
        <f t="array" ref="Y111">IF(ISBLANK(INDEX(単価,$A111)),"",INDEX(単価,$A111))</f>
        <v/>
      </c>
      <c r="Z111" s="75" t="str" cm="1">
        <f t="array" ref="Z111">IF(ISBLANK(INDEX(行,$A111)),"",W111*Y111)</f>
        <v/>
      </c>
      <c r="AA111" s="75" t="str" cm="1">
        <f t="array" ref="AA111">IF(ISBLANK(INDEX(行,$A111)),"",Z111*AI111/100)</f>
        <v/>
      </c>
      <c r="AB111" s="77"/>
      <c r="AC111" s="77"/>
      <c r="AD111" s="77"/>
      <c r="AE111" s="77"/>
      <c r="AF111" s="77"/>
      <c r="AG111" s="75" t="str" cm="1">
        <f t="array" ref="AG111">IF(ISBLANK(INDEX(行,$A111)),"",1)</f>
        <v/>
      </c>
      <c r="AH111" s="75" t="str" cm="1">
        <f t="array" ref="AH111">IF(ISBLANK(INDEX(行,$A111)),"",1)</f>
        <v/>
      </c>
      <c r="AI111" s="75" t="str" cm="1">
        <f t="array" ref="AI111">IF(ISBLANK(INDEX(税率,$A111)),"",INDEX(税率,$A111))</f>
        <v/>
      </c>
      <c r="AJ111" s="75" t="str" cm="1">
        <f t="array" ref="AJ111">IF(ISBLANK(INDEX(行,$A111)),"",50)</f>
        <v/>
      </c>
      <c r="AK111" s="76" t="str">
        <f t="shared" si="2"/>
        <v/>
      </c>
      <c r="AL111" s="82" t="str" cm="1">
        <f t="array" ref="AL111">IF(ISBLANK(INDEX(品名,$A111)),"",INDEX(品名,$A111))</f>
        <v/>
      </c>
      <c r="AM111" s="75"/>
      <c r="AN111" s="75" t="str" cm="1">
        <f t="array" ref="AN111">IF(ISBLANK(INDEX(行,$A111)),"",0)</f>
        <v/>
      </c>
      <c r="AO111" s="75" t="str" cm="1">
        <f t="array" ref="AO111">IF(ISBLANK(INDEX(行,$A111)),"",0)</f>
        <v/>
      </c>
      <c r="AP111" s="75" t="str" cm="1">
        <f t="array" ref="AP111">IF(ISBLANK(INDEX(行,$A111)),"",0)</f>
        <v/>
      </c>
      <c r="AQ111" s="75" t="str" cm="1">
        <f t="array" ref="AQ111">IF(ISBLANK(INDEX(行,$A111)),"",0)</f>
        <v/>
      </c>
      <c r="AR111" s="75" t="str" cm="1">
        <f t="array" ref="AR111">IF(ISBLANK(INDEX(行,$A111)),"",0)</f>
        <v/>
      </c>
      <c r="AS111" s="75" t="str" cm="1">
        <f t="array" ref="AS111">IF(ISBLANK(INDEX(行,$A111)),"",0)</f>
        <v/>
      </c>
      <c r="AT111" s="75" t="str" cm="1">
        <f t="array" ref="AT111">IF(ISBLANK(INDEX(行,$A111)),"",0)</f>
        <v/>
      </c>
      <c r="AU111" s="75" t="str" cm="1">
        <f t="array" ref="AU111">IF(ISBLANK(INDEX(行,$A111)),"",0)</f>
        <v/>
      </c>
      <c r="AV111" s="75" t="str" cm="1">
        <f t="array" ref="AV111">IF(ISBLANK(INDEX(行,$A111)),"",0)</f>
        <v/>
      </c>
      <c r="AW111" s="75" t="str" cm="1">
        <f t="array" ref="AW111">IF(ISBLANK(INDEX(行,$A111)),"",0)</f>
        <v/>
      </c>
      <c r="AX111" s="75" t="str" cm="1">
        <f t="array" ref="AX111">IF(ISBLANK(INDEX(行,$A111)),"",0)</f>
        <v/>
      </c>
      <c r="AY111" s="75" t="str" cm="1">
        <f t="array" ref="AY111">IF(ISBLANK(INDEX(行,$A111)),"",0)</f>
        <v/>
      </c>
      <c r="AZ111" s="75" t="str" cm="1">
        <f t="array" ref="AZ111">IF(ISBLANK(INDEX(行,$A111)),"",0)</f>
        <v/>
      </c>
      <c r="BA111" s="75" t="str" cm="1">
        <f t="array" ref="BA111">IF(ISBLANK(INDEX(行,$A111)),"",0)</f>
        <v/>
      </c>
      <c r="BB111" s="75" t="str" cm="1">
        <f t="array" ref="BB111">IF(ISBLANK(INDEX(行,$A111)),"",0)</f>
        <v/>
      </c>
      <c r="BC111" s="75" t="str" cm="1">
        <f t="array" ref="BC111">IF(ISBLANK(INDEX(行,$A111)),"",0)</f>
        <v/>
      </c>
      <c r="BD111" s="75" t="str" cm="1">
        <f t="array" ref="BD111">IF(ISBLANK(INDEX(行,$A111)),"",0)</f>
        <v/>
      </c>
      <c r="BE111" s="75" t="str" cm="1">
        <f t="array" ref="BE111">IF(ISBLANK(INDEX(行,$A111)),"",0)</f>
        <v/>
      </c>
      <c r="BF111" s="75" t="str" cm="1">
        <f t="array" ref="BF111">IF(ISBLANK(INDEX(行,$A111)),"",0)</f>
        <v/>
      </c>
      <c r="BG111" s="75" t="str" cm="1">
        <f t="array" ref="BG111">IF(ISBLANK(INDEX(行,$A111)),"",0)</f>
        <v/>
      </c>
      <c r="BH111" s="75" t="str" cm="1">
        <f t="array" ref="BH111">IF(ISBLANK(INDEX(行,$A111)),"",0)</f>
        <v/>
      </c>
      <c r="BI111" s="75" t="str" cm="1">
        <f t="array" ref="BI111">IF(ISBLANK(INDEX(行,$A111)),"",0)</f>
        <v/>
      </c>
      <c r="BJ111" s="75" t="str" cm="1">
        <f t="array" ref="BJ111">IF(ISBLANK(INDEX(行,$A111)),"",0)</f>
        <v/>
      </c>
      <c r="BK111" s="75" t="str" cm="1">
        <f t="array" ref="BK111">IF(ISBLANK(INDEX(行,$A111)),"",0)</f>
        <v/>
      </c>
      <c r="BL111" s="75" t="str" cm="1">
        <f t="array" ref="BL111">IF(ISBLANK(INDEX(行,$A111)),"",0)</f>
        <v/>
      </c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6" t="str" cm="1">
        <f t="array" ref="CQ111">IF(ISBLANK(INDEX(納入年月日,$A111)),"",INDEX(TEXT(納入年月日,"0!/00!/00"),$A111))</f>
        <v/>
      </c>
      <c r="CR111" s="77"/>
      <c r="CS111" s="77"/>
      <c r="CT111" s="77"/>
      <c r="CU111" s="77"/>
      <c r="CV111" s="77"/>
      <c r="CW111" s="77"/>
      <c r="CX111" s="77"/>
      <c r="CY111" s="77"/>
      <c r="CZ111" s="77"/>
      <c r="DA111" s="77" t="str" cm="1">
        <f t="array" ref="DA111">IF(ISBLANK(INDEX(行,$A111)),"","      0001")</f>
        <v/>
      </c>
      <c r="DB111" s="75" t="str" cm="1">
        <f t="array" ref="DB111">IF(ISBLANK(INDEX(行,$A111)),"",4101)</f>
        <v/>
      </c>
      <c r="DC111" s="75" t="str" cm="1">
        <f t="array" ref="DC111">IF(ISBLANK(INDEX(行,$A111)),"",2)</f>
        <v/>
      </c>
      <c r="DD111" s="77" t="str">
        <f t="shared" si="3"/>
        <v/>
      </c>
      <c r="DE111" s="75" t="str" cm="1">
        <f t="array" ref="DE111">IF(ISBLANK(INDEX(行,$A111)),"",0)</f>
        <v/>
      </c>
      <c r="DF111" s="77" t="str">
        <f t="shared" si="4"/>
        <v/>
      </c>
      <c r="DG111" s="77" t="str">
        <f t="shared" si="5"/>
        <v/>
      </c>
      <c r="DH111" s="75" t="str" cm="1">
        <f t="array" ref="DH111">IF(ISBLANK(INDEX(行,$A111)),"",0)</f>
        <v/>
      </c>
      <c r="DI111" s="75" t="str" cm="1">
        <f t="array" ref="DI111">IF(ISBLANK(INDEX(行,$A111)),"",0)</f>
        <v/>
      </c>
      <c r="DJ111" s="77"/>
      <c r="DK111" s="80"/>
      <c r="DL111" s="75" t="str" cm="1">
        <f t="array" ref="DL111">IF(ISBLANK(INDEX(行,$A111)),"",0)</f>
        <v/>
      </c>
      <c r="DM111" s="77" t="str">
        <f t="shared" si="6"/>
        <v/>
      </c>
      <c r="DN111" s="75" t="str" cm="1">
        <f t="array" ref="DN111">IF(ISBLANK(INDEX(行,$A111)),"",0)</f>
        <v/>
      </c>
      <c r="DO111" s="75" t="str" cm="1">
        <f t="array" ref="DO111">IF(ISBLANK(INDEX(行,$A111)),"",0)</f>
        <v/>
      </c>
      <c r="DP111" s="77" t="str" cm="1">
        <f t="array" ref="DP111">IF(ISBLANK(INDEX(行,$A111)),"","         0")</f>
        <v/>
      </c>
      <c r="DQ111" s="75" t="str" cm="1">
        <f t="array" ref="DQ111">IF(ISBLANK(INDEX(行,$A111)),"",0)</f>
        <v/>
      </c>
      <c r="DR111" s="75" t="str" cm="1">
        <f t="array" ref="DR111">IF(ISBLANK(INDEX(行,$A111)),"",0)</f>
        <v/>
      </c>
      <c r="DS111" s="77"/>
      <c r="DT111" s="75" t="str" cm="1">
        <f t="array" ref="DT111">IF(ISBLANK(INDEX(行,$A111)),"",0)</f>
        <v/>
      </c>
      <c r="DU111" s="75" t="str" cm="1">
        <f t="array" ref="DU111">IF(ISBLANK(INDEX(行,$A111)),"",$Z111+$AA111)</f>
        <v/>
      </c>
      <c r="DV111" s="75" t="str" cm="1">
        <f t="array" ref="DV111">IF(ISBLANK(INDEX(行,$A111)),"",0)</f>
        <v/>
      </c>
      <c r="DW111" s="77"/>
      <c r="DX111" s="77"/>
      <c r="DY111" s="77"/>
      <c r="DZ111" s="77"/>
      <c r="EA111" s="77"/>
      <c r="EB111" s="75" t="str" cm="1">
        <f t="array" ref="EB111">IF(ISBLANK(INDEX(行,$A111)),"",2)</f>
        <v/>
      </c>
      <c r="EC111" s="75" t="str" cm="1">
        <f t="array" ref="EC111">IF(ISBLANK(INDEX(行,$A111)),"",1)</f>
        <v/>
      </c>
      <c r="ED111" s="75" t="str" cm="1">
        <f t="array" ref="ED111">IF(ISBLANK(INDEX(行,$A111)),"",0)</f>
        <v/>
      </c>
      <c r="EE111" s="75" t="str" cm="1">
        <f t="array" ref="EE111">IF(ISBLANK(INDEX(行,$A111)),"",0)</f>
        <v/>
      </c>
      <c r="EF111" s="76" t="str">
        <f t="shared" si="7"/>
        <v/>
      </c>
      <c r="EG111" s="77" t="str">
        <f t="shared" si="8"/>
        <v/>
      </c>
      <c r="EH111" s="77"/>
      <c r="EI111" s="75" t="str" cm="1">
        <f t="array" ref="EI111">IF(ISBLANK(INDEX(行,$A111)),"",0)</f>
        <v/>
      </c>
      <c r="EJ111" s="75" t="str" cm="1">
        <f t="array" ref="EJ111">IF(ISBLANK(INDEX(行,$A111)),"",0)</f>
        <v/>
      </c>
      <c r="EK111" s="75" t="str" cm="1">
        <f t="array" ref="EK111">IF(ISBLANK(INDEX(行,$A111)),"",0)</f>
        <v/>
      </c>
      <c r="EL111" s="75" t="str" cm="1">
        <f t="array" ref="EL111">IF(ISBLANK(INDEX(行,$A111)),"",0)</f>
        <v/>
      </c>
      <c r="EM111" s="75" t="str" cm="1">
        <f t="array" ref="EM111">IF(ISBLANK(INDEX(行,$A111)),"",0)</f>
        <v/>
      </c>
      <c r="EN111" s="75" t="str" cm="1">
        <f t="array" ref="EN111">IF(ISBLANK(INDEX(行,$A111)),"",0)</f>
        <v/>
      </c>
      <c r="EO111" s="75" t="str" cm="1">
        <f t="array" ref="EO111">IF(ISBLANK(INDEX(行,$A111)),"",0)</f>
        <v/>
      </c>
      <c r="EP111" s="75" t="str" cm="1">
        <f t="array" ref="EP111">IF(ISBLANK(INDEX(行,$A111)),"",0)</f>
        <v/>
      </c>
      <c r="EQ111" s="75" t="str" cm="1">
        <f t="array" ref="EQ111">IF(ISBLANK(INDEX(行,$A111)),"",0)</f>
        <v/>
      </c>
      <c r="ER111" s="75" t="str" cm="1">
        <f t="array" ref="ER111">IF(ISBLANK(INDEX(行,$A111)),"",0)</f>
        <v/>
      </c>
      <c r="ES111" s="75" t="str" cm="1">
        <f t="array" ref="ES111">IF(ISBLANK(INDEX(行,$A111)),"",0)</f>
        <v/>
      </c>
      <c r="ET111" s="75" t="str" cm="1">
        <f t="array" ref="ET111">IF(ISBLANK(INDEX(行,$A111)),"",0)</f>
        <v/>
      </c>
      <c r="EU111" s="75" t="str" cm="1">
        <f t="array" ref="EU111">IF(ISBLANK(INDEX(行,$A111)),"",0)</f>
        <v/>
      </c>
      <c r="EV111" s="75" t="str" cm="1">
        <f t="array" ref="EV111">IF(ISBLANK(INDEX(行,$A111)),"",0)</f>
        <v/>
      </c>
      <c r="EW111" s="75" t="str" cm="1">
        <f t="array" ref="EW111">IF(ISBLANK(INDEX(行,$A111)),"",0)</f>
        <v/>
      </c>
      <c r="EX111" s="75" t="str" cm="1">
        <f t="array" ref="EX111">IF(ISBLANK(INDEX(行,$A111)),"",0)</f>
        <v/>
      </c>
      <c r="EY111" s="75" t="str" cm="1">
        <f t="array" ref="EY111">IF(ISBLANK(INDEX(行,$A111)),"",0)</f>
        <v/>
      </c>
      <c r="EZ111" s="75" t="str" cm="1">
        <f t="array" ref="EZ111">IF(ISBLANK(INDEX(行,$A111)),"",0)</f>
        <v/>
      </c>
      <c r="FA111" s="75" t="str" cm="1">
        <f t="array" ref="FA111">IF(ISBLANK(INDEX(行,$A111)),"",0)</f>
        <v/>
      </c>
      <c r="FB111" s="75" t="str" cm="1">
        <f t="array" ref="FB111">IF(ISBLANK(INDEX(行,$A111)),"",0)</f>
        <v/>
      </c>
      <c r="FC111" s="75" t="str" cm="1">
        <f t="array" ref="FC111">IF(ISBLANK(INDEX(行,$A111)),"",0)</f>
        <v/>
      </c>
      <c r="FD111" s="75" t="str" cm="1">
        <f t="array" ref="FD111">IF(ISBLANK(INDEX(行,$A111)),"",0)</f>
        <v/>
      </c>
      <c r="FE111" s="75" t="str" cm="1">
        <f t="array" ref="FE111">IF(ISBLANK(INDEX(行,$A111)),"",0)</f>
        <v/>
      </c>
      <c r="FF111" s="75" t="str" cm="1">
        <f t="array" ref="FF111">IF(ISBLANK(INDEX(行,$A111)),"",0)</f>
        <v/>
      </c>
      <c r="FG111" s="75" t="str" cm="1">
        <f t="array" ref="FG111">IF(ISBLANK(INDEX(行,$A111)),"",0)</f>
        <v/>
      </c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6" t="str">
        <f t="shared" si="9"/>
        <v/>
      </c>
      <c r="GM111" s="77"/>
      <c r="GN111" s="77"/>
      <c r="GO111" s="77"/>
      <c r="GP111" s="77"/>
      <c r="GQ111" s="77"/>
      <c r="GR111" s="77"/>
      <c r="GS111" s="77"/>
      <c r="GT111" s="77"/>
      <c r="GU111" s="77"/>
      <c r="GV111" s="75" t="str" cm="1">
        <f t="array" ref="GV111">IF(ISBLANK(INDEX(行,$A111)),"",1)</f>
        <v/>
      </c>
      <c r="GW111" s="75" t="str" cm="1">
        <f t="array" ref="GW111">IF(ISBLANK(INDEX(行,$A111)),"",1)</f>
        <v/>
      </c>
      <c r="GX111" s="75" t="str" cm="1">
        <f t="array" ref="GX111">IF(ISBLANK(INDEX(行,$A111)),"",0)</f>
        <v/>
      </c>
      <c r="GY111" s="77"/>
      <c r="GZ111" s="77"/>
      <c r="HA111" s="76" t="str" cm="1">
        <f t="array" aca="1" ref="HA111" ca="1">IF(ISBLANK(INDEX(行,$A111)),"",TODAY())</f>
        <v/>
      </c>
      <c r="HB111" s="76" t="str" cm="1">
        <f t="array" aca="1" ref="HB111" ca="1">IF(ISBLANK(INDEX(行,$A111)),"",TODAY())</f>
        <v/>
      </c>
      <c r="HC111" s="78" t="str" cm="1">
        <f t="array" ref="HC111">IF(ISBLANK(INDEX(行,$A111)),"","ADMIN")</f>
        <v/>
      </c>
      <c r="HD111" s="78" t="str">
        <f t="shared" si="10"/>
        <v/>
      </c>
    </row>
    <row r="112" spans="1:212" ht="13.5" customHeight="1" x14ac:dyDescent="0.15">
      <c r="A112" s="11">
        <v>107</v>
      </c>
      <c r="B112" s="75" t="str" cm="1">
        <f t="array" ref="B112">IF(ISBLANK(INDEX(行,$A112)),"",1)</f>
        <v/>
      </c>
      <c r="C112" s="76" t="str" cm="1">
        <f t="array" ref="C112">IF(ISBLANK(INDEX(伝票日付,$A112)),"",DATEVALUE(INDEX(TEXT(伝票日付,"0!/00!/00"),$A112)))</f>
        <v/>
      </c>
      <c r="D112" s="78" t="str" cm="1">
        <f t="array" ref="D112">IF(ISBLANK(INDEX(注文番号,$A112)),"",INDEX(注文番号,$A112))</f>
        <v/>
      </c>
      <c r="E112" s="75" t="str" cm="1">
        <f t="array" ref="E112">IF(ISBLANK(INDEX(行,$A112)),"",INDEX(行,$A112))</f>
        <v/>
      </c>
      <c r="F112" s="77" t="str" cm="1">
        <f t="array" ref="F112">IF(ISBLANK(INDEX(行,$A112)),"","0001")</f>
        <v/>
      </c>
      <c r="G112" s="83" t="str">
        <f t="shared" si="0"/>
        <v/>
      </c>
      <c r="H112" s="78" t="str" cm="1">
        <f t="array" ref="H112">IF(ISBLANK(INDEX(行,$A112)),"",8)</f>
        <v/>
      </c>
      <c r="I112" s="77" t="str" cm="1">
        <f t="array" ref="I112">IF(ISBLANK(INDEX(行,$A112)),"","      8211")</f>
        <v/>
      </c>
      <c r="J112" s="78" t="str" cm="1">
        <f t="array" ref="J112">IF(ISBLANK(INDEX(行,$A112)),"",8211)</f>
        <v/>
      </c>
      <c r="K112" s="82" t="str">
        <f t="shared" si="1"/>
        <v/>
      </c>
      <c r="L112" s="77" t="str" cm="1">
        <f t="array" ref="L112">IF(ISBLANK(INDEX(枝番,$A112)),"",INDEX(枝番,$A112))</f>
        <v/>
      </c>
      <c r="M112" s="78" t="str" cm="1">
        <f t="array" ref="M112">IF(ISBLANK(INDEX(工種コード,$A112)),"",INDEX(工種コード,$A112))</f>
        <v/>
      </c>
      <c r="N112" s="78" t="str" cm="1">
        <f t="array" ref="N112">IF(ISBLANK(INDEX(注文番号,$A112)),"",INDEX(注文番号,$A112))</f>
        <v/>
      </c>
      <c r="O112" s="75"/>
      <c r="P112" s="80"/>
      <c r="Q112" s="75" t="str" cm="1">
        <f t="array" ref="Q112">IF(ISBLANK(INDEX(行,$A112)),"",0)</f>
        <v/>
      </c>
      <c r="R112" s="77" t="str" cm="1">
        <f t="array" ref="R112">IF(ISBLANK(INDEX(仕入先コード,$A112)),"",INDEX(仕入先コード,$A112))</f>
        <v/>
      </c>
      <c r="S112" s="75" t="str" cm="1">
        <f t="array" ref="S112">IF(ISBLANK(INDEX(行,$A112)),"",0)</f>
        <v/>
      </c>
      <c r="T112" s="75" t="str" cm="1">
        <f t="array" ref="T112">IF(ISBLANK(INDEX(行,$A112)),"",1)</f>
        <v/>
      </c>
      <c r="U112" s="77" t="str" cm="1">
        <f t="array" ref="U112">IF(ISBLANK(INDEX(行,$A112)),"","         1")</f>
        <v/>
      </c>
      <c r="V112" s="75" t="str" cm="1">
        <f t="array" ref="V112">IF(ISBLANK(INDEX(行,$A112)),"",0)</f>
        <v/>
      </c>
      <c r="W112" s="75" t="str" cm="1">
        <f t="array" ref="W112">IF(ISBLANK(INDEX(数量,$A112)),"",INDEX(数量,$A112))</f>
        <v/>
      </c>
      <c r="X112" s="77" t="str" cm="1">
        <f t="array" ref="X112">IF(ISBLANK(INDEX(単位,$A112)),"",INDEX(単位,$A112))</f>
        <v/>
      </c>
      <c r="Y112" s="75" t="str" cm="1">
        <f t="array" ref="Y112">IF(ISBLANK(INDEX(単価,$A112)),"",INDEX(単価,$A112))</f>
        <v/>
      </c>
      <c r="Z112" s="75" t="str" cm="1">
        <f t="array" ref="Z112">IF(ISBLANK(INDEX(行,$A112)),"",W112*Y112)</f>
        <v/>
      </c>
      <c r="AA112" s="75" t="str" cm="1">
        <f t="array" ref="AA112">IF(ISBLANK(INDEX(行,$A112)),"",Z112*AI112/100)</f>
        <v/>
      </c>
      <c r="AB112" s="77"/>
      <c r="AC112" s="77"/>
      <c r="AD112" s="77"/>
      <c r="AE112" s="77"/>
      <c r="AF112" s="77"/>
      <c r="AG112" s="75" t="str" cm="1">
        <f t="array" ref="AG112">IF(ISBLANK(INDEX(行,$A112)),"",1)</f>
        <v/>
      </c>
      <c r="AH112" s="75" t="str" cm="1">
        <f t="array" ref="AH112">IF(ISBLANK(INDEX(行,$A112)),"",1)</f>
        <v/>
      </c>
      <c r="AI112" s="75" t="str" cm="1">
        <f t="array" ref="AI112">IF(ISBLANK(INDEX(税率,$A112)),"",INDEX(税率,$A112))</f>
        <v/>
      </c>
      <c r="AJ112" s="75" t="str" cm="1">
        <f t="array" ref="AJ112">IF(ISBLANK(INDEX(行,$A112)),"",50)</f>
        <v/>
      </c>
      <c r="AK112" s="76" t="str">
        <f t="shared" si="2"/>
        <v/>
      </c>
      <c r="AL112" s="82" t="str" cm="1">
        <f t="array" ref="AL112">IF(ISBLANK(INDEX(品名,$A112)),"",INDEX(品名,$A112))</f>
        <v/>
      </c>
      <c r="AM112" s="75"/>
      <c r="AN112" s="75" t="str" cm="1">
        <f t="array" ref="AN112">IF(ISBLANK(INDEX(行,$A112)),"",0)</f>
        <v/>
      </c>
      <c r="AO112" s="75" t="str" cm="1">
        <f t="array" ref="AO112">IF(ISBLANK(INDEX(行,$A112)),"",0)</f>
        <v/>
      </c>
      <c r="AP112" s="75" t="str" cm="1">
        <f t="array" ref="AP112">IF(ISBLANK(INDEX(行,$A112)),"",0)</f>
        <v/>
      </c>
      <c r="AQ112" s="75" t="str" cm="1">
        <f t="array" ref="AQ112">IF(ISBLANK(INDEX(行,$A112)),"",0)</f>
        <v/>
      </c>
      <c r="AR112" s="75" t="str" cm="1">
        <f t="array" ref="AR112">IF(ISBLANK(INDEX(行,$A112)),"",0)</f>
        <v/>
      </c>
      <c r="AS112" s="75" t="str" cm="1">
        <f t="array" ref="AS112">IF(ISBLANK(INDEX(行,$A112)),"",0)</f>
        <v/>
      </c>
      <c r="AT112" s="75" t="str" cm="1">
        <f t="array" ref="AT112">IF(ISBLANK(INDEX(行,$A112)),"",0)</f>
        <v/>
      </c>
      <c r="AU112" s="75" t="str" cm="1">
        <f t="array" ref="AU112">IF(ISBLANK(INDEX(行,$A112)),"",0)</f>
        <v/>
      </c>
      <c r="AV112" s="75" t="str" cm="1">
        <f t="array" ref="AV112">IF(ISBLANK(INDEX(行,$A112)),"",0)</f>
        <v/>
      </c>
      <c r="AW112" s="75" t="str" cm="1">
        <f t="array" ref="AW112">IF(ISBLANK(INDEX(行,$A112)),"",0)</f>
        <v/>
      </c>
      <c r="AX112" s="75" t="str" cm="1">
        <f t="array" ref="AX112">IF(ISBLANK(INDEX(行,$A112)),"",0)</f>
        <v/>
      </c>
      <c r="AY112" s="75" t="str" cm="1">
        <f t="array" ref="AY112">IF(ISBLANK(INDEX(行,$A112)),"",0)</f>
        <v/>
      </c>
      <c r="AZ112" s="75" t="str" cm="1">
        <f t="array" ref="AZ112">IF(ISBLANK(INDEX(行,$A112)),"",0)</f>
        <v/>
      </c>
      <c r="BA112" s="75" t="str" cm="1">
        <f t="array" ref="BA112">IF(ISBLANK(INDEX(行,$A112)),"",0)</f>
        <v/>
      </c>
      <c r="BB112" s="75" t="str" cm="1">
        <f t="array" ref="BB112">IF(ISBLANK(INDEX(行,$A112)),"",0)</f>
        <v/>
      </c>
      <c r="BC112" s="75" t="str" cm="1">
        <f t="array" ref="BC112">IF(ISBLANK(INDEX(行,$A112)),"",0)</f>
        <v/>
      </c>
      <c r="BD112" s="75" t="str" cm="1">
        <f t="array" ref="BD112">IF(ISBLANK(INDEX(行,$A112)),"",0)</f>
        <v/>
      </c>
      <c r="BE112" s="75" t="str" cm="1">
        <f t="array" ref="BE112">IF(ISBLANK(INDEX(行,$A112)),"",0)</f>
        <v/>
      </c>
      <c r="BF112" s="75" t="str" cm="1">
        <f t="array" ref="BF112">IF(ISBLANK(INDEX(行,$A112)),"",0)</f>
        <v/>
      </c>
      <c r="BG112" s="75" t="str" cm="1">
        <f t="array" ref="BG112">IF(ISBLANK(INDEX(行,$A112)),"",0)</f>
        <v/>
      </c>
      <c r="BH112" s="75" t="str" cm="1">
        <f t="array" ref="BH112">IF(ISBLANK(INDEX(行,$A112)),"",0)</f>
        <v/>
      </c>
      <c r="BI112" s="75" t="str" cm="1">
        <f t="array" ref="BI112">IF(ISBLANK(INDEX(行,$A112)),"",0)</f>
        <v/>
      </c>
      <c r="BJ112" s="75" t="str" cm="1">
        <f t="array" ref="BJ112">IF(ISBLANK(INDEX(行,$A112)),"",0)</f>
        <v/>
      </c>
      <c r="BK112" s="75" t="str" cm="1">
        <f t="array" ref="BK112">IF(ISBLANK(INDEX(行,$A112)),"",0)</f>
        <v/>
      </c>
      <c r="BL112" s="75" t="str" cm="1">
        <f t="array" ref="BL112">IF(ISBLANK(INDEX(行,$A112)),"",0)</f>
        <v/>
      </c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6" t="str" cm="1">
        <f t="array" ref="CQ112">IF(ISBLANK(INDEX(納入年月日,$A112)),"",INDEX(TEXT(納入年月日,"0!/00!/00"),$A112))</f>
        <v/>
      </c>
      <c r="CR112" s="77"/>
      <c r="CS112" s="77"/>
      <c r="CT112" s="77"/>
      <c r="CU112" s="77"/>
      <c r="CV112" s="77"/>
      <c r="CW112" s="77"/>
      <c r="CX112" s="77"/>
      <c r="CY112" s="77"/>
      <c r="CZ112" s="77"/>
      <c r="DA112" s="77" t="str" cm="1">
        <f t="array" ref="DA112">IF(ISBLANK(INDEX(行,$A112)),"","      0001")</f>
        <v/>
      </c>
      <c r="DB112" s="75" t="str" cm="1">
        <f t="array" ref="DB112">IF(ISBLANK(INDEX(行,$A112)),"",4101)</f>
        <v/>
      </c>
      <c r="DC112" s="75" t="str" cm="1">
        <f t="array" ref="DC112">IF(ISBLANK(INDEX(行,$A112)),"",2)</f>
        <v/>
      </c>
      <c r="DD112" s="77" t="str">
        <f t="shared" si="3"/>
        <v/>
      </c>
      <c r="DE112" s="75" t="str" cm="1">
        <f t="array" ref="DE112">IF(ISBLANK(INDEX(行,$A112)),"",0)</f>
        <v/>
      </c>
      <c r="DF112" s="77" t="str">
        <f t="shared" si="4"/>
        <v/>
      </c>
      <c r="DG112" s="77" t="str">
        <f t="shared" si="5"/>
        <v/>
      </c>
      <c r="DH112" s="75" t="str" cm="1">
        <f t="array" ref="DH112">IF(ISBLANK(INDEX(行,$A112)),"",0)</f>
        <v/>
      </c>
      <c r="DI112" s="75" t="str" cm="1">
        <f t="array" ref="DI112">IF(ISBLANK(INDEX(行,$A112)),"",0)</f>
        <v/>
      </c>
      <c r="DJ112" s="77"/>
      <c r="DK112" s="80"/>
      <c r="DL112" s="75" t="str" cm="1">
        <f t="array" ref="DL112">IF(ISBLANK(INDEX(行,$A112)),"",0)</f>
        <v/>
      </c>
      <c r="DM112" s="77" t="str">
        <f t="shared" si="6"/>
        <v/>
      </c>
      <c r="DN112" s="75" t="str" cm="1">
        <f t="array" ref="DN112">IF(ISBLANK(INDEX(行,$A112)),"",0)</f>
        <v/>
      </c>
      <c r="DO112" s="75" t="str" cm="1">
        <f t="array" ref="DO112">IF(ISBLANK(INDEX(行,$A112)),"",0)</f>
        <v/>
      </c>
      <c r="DP112" s="77" t="str" cm="1">
        <f t="array" ref="DP112">IF(ISBLANK(INDEX(行,$A112)),"","         0")</f>
        <v/>
      </c>
      <c r="DQ112" s="75" t="str" cm="1">
        <f t="array" ref="DQ112">IF(ISBLANK(INDEX(行,$A112)),"",0)</f>
        <v/>
      </c>
      <c r="DR112" s="75" t="str" cm="1">
        <f t="array" ref="DR112">IF(ISBLANK(INDEX(行,$A112)),"",0)</f>
        <v/>
      </c>
      <c r="DS112" s="77"/>
      <c r="DT112" s="75" t="str" cm="1">
        <f t="array" ref="DT112">IF(ISBLANK(INDEX(行,$A112)),"",0)</f>
        <v/>
      </c>
      <c r="DU112" s="75" t="str" cm="1">
        <f t="array" ref="DU112">IF(ISBLANK(INDEX(行,$A112)),"",$Z112+$AA112)</f>
        <v/>
      </c>
      <c r="DV112" s="75" t="str" cm="1">
        <f t="array" ref="DV112">IF(ISBLANK(INDEX(行,$A112)),"",0)</f>
        <v/>
      </c>
      <c r="DW112" s="77"/>
      <c r="DX112" s="77"/>
      <c r="DY112" s="77"/>
      <c r="DZ112" s="77"/>
      <c r="EA112" s="77"/>
      <c r="EB112" s="75" t="str" cm="1">
        <f t="array" ref="EB112">IF(ISBLANK(INDEX(行,$A112)),"",2)</f>
        <v/>
      </c>
      <c r="EC112" s="75" t="str" cm="1">
        <f t="array" ref="EC112">IF(ISBLANK(INDEX(行,$A112)),"",1)</f>
        <v/>
      </c>
      <c r="ED112" s="75" t="str" cm="1">
        <f t="array" ref="ED112">IF(ISBLANK(INDEX(行,$A112)),"",0)</f>
        <v/>
      </c>
      <c r="EE112" s="75" t="str" cm="1">
        <f t="array" ref="EE112">IF(ISBLANK(INDEX(行,$A112)),"",0)</f>
        <v/>
      </c>
      <c r="EF112" s="76" t="str">
        <f t="shared" si="7"/>
        <v/>
      </c>
      <c r="EG112" s="77" t="str">
        <f t="shared" si="8"/>
        <v/>
      </c>
      <c r="EH112" s="77"/>
      <c r="EI112" s="75" t="str" cm="1">
        <f t="array" ref="EI112">IF(ISBLANK(INDEX(行,$A112)),"",0)</f>
        <v/>
      </c>
      <c r="EJ112" s="75" t="str" cm="1">
        <f t="array" ref="EJ112">IF(ISBLANK(INDEX(行,$A112)),"",0)</f>
        <v/>
      </c>
      <c r="EK112" s="75" t="str" cm="1">
        <f t="array" ref="EK112">IF(ISBLANK(INDEX(行,$A112)),"",0)</f>
        <v/>
      </c>
      <c r="EL112" s="75" t="str" cm="1">
        <f t="array" ref="EL112">IF(ISBLANK(INDEX(行,$A112)),"",0)</f>
        <v/>
      </c>
      <c r="EM112" s="75" t="str" cm="1">
        <f t="array" ref="EM112">IF(ISBLANK(INDEX(行,$A112)),"",0)</f>
        <v/>
      </c>
      <c r="EN112" s="75" t="str" cm="1">
        <f t="array" ref="EN112">IF(ISBLANK(INDEX(行,$A112)),"",0)</f>
        <v/>
      </c>
      <c r="EO112" s="75" t="str" cm="1">
        <f t="array" ref="EO112">IF(ISBLANK(INDEX(行,$A112)),"",0)</f>
        <v/>
      </c>
      <c r="EP112" s="75" t="str" cm="1">
        <f t="array" ref="EP112">IF(ISBLANK(INDEX(行,$A112)),"",0)</f>
        <v/>
      </c>
      <c r="EQ112" s="75" t="str" cm="1">
        <f t="array" ref="EQ112">IF(ISBLANK(INDEX(行,$A112)),"",0)</f>
        <v/>
      </c>
      <c r="ER112" s="75" t="str" cm="1">
        <f t="array" ref="ER112">IF(ISBLANK(INDEX(行,$A112)),"",0)</f>
        <v/>
      </c>
      <c r="ES112" s="75" t="str" cm="1">
        <f t="array" ref="ES112">IF(ISBLANK(INDEX(行,$A112)),"",0)</f>
        <v/>
      </c>
      <c r="ET112" s="75" t="str" cm="1">
        <f t="array" ref="ET112">IF(ISBLANK(INDEX(行,$A112)),"",0)</f>
        <v/>
      </c>
      <c r="EU112" s="75" t="str" cm="1">
        <f t="array" ref="EU112">IF(ISBLANK(INDEX(行,$A112)),"",0)</f>
        <v/>
      </c>
      <c r="EV112" s="75" t="str" cm="1">
        <f t="array" ref="EV112">IF(ISBLANK(INDEX(行,$A112)),"",0)</f>
        <v/>
      </c>
      <c r="EW112" s="75" t="str" cm="1">
        <f t="array" ref="EW112">IF(ISBLANK(INDEX(行,$A112)),"",0)</f>
        <v/>
      </c>
      <c r="EX112" s="75" t="str" cm="1">
        <f t="array" ref="EX112">IF(ISBLANK(INDEX(行,$A112)),"",0)</f>
        <v/>
      </c>
      <c r="EY112" s="75" t="str" cm="1">
        <f t="array" ref="EY112">IF(ISBLANK(INDEX(行,$A112)),"",0)</f>
        <v/>
      </c>
      <c r="EZ112" s="75" t="str" cm="1">
        <f t="array" ref="EZ112">IF(ISBLANK(INDEX(行,$A112)),"",0)</f>
        <v/>
      </c>
      <c r="FA112" s="75" t="str" cm="1">
        <f t="array" ref="FA112">IF(ISBLANK(INDEX(行,$A112)),"",0)</f>
        <v/>
      </c>
      <c r="FB112" s="75" t="str" cm="1">
        <f t="array" ref="FB112">IF(ISBLANK(INDEX(行,$A112)),"",0)</f>
        <v/>
      </c>
      <c r="FC112" s="75" t="str" cm="1">
        <f t="array" ref="FC112">IF(ISBLANK(INDEX(行,$A112)),"",0)</f>
        <v/>
      </c>
      <c r="FD112" s="75" t="str" cm="1">
        <f t="array" ref="FD112">IF(ISBLANK(INDEX(行,$A112)),"",0)</f>
        <v/>
      </c>
      <c r="FE112" s="75" t="str" cm="1">
        <f t="array" ref="FE112">IF(ISBLANK(INDEX(行,$A112)),"",0)</f>
        <v/>
      </c>
      <c r="FF112" s="75" t="str" cm="1">
        <f t="array" ref="FF112">IF(ISBLANK(INDEX(行,$A112)),"",0)</f>
        <v/>
      </c>
      <c r="FG112" s="75" t="str" cm="1">
        <f t="array" ref="FG112">IF(ISBLANK(INDEX(行,$A112)),"",0)</f>
        <v/>
      </c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6" t="str">
        <f t="shared" si="9"/>
        <v/>
      </c>
      <c r="GM112" s="77"/>
      <c r="GN112" s="77"/>
      <c r="GO112" s="77"/>
      <c r="GP112" s="77"/>
      <c r="GQ112" s="77"/>
      <c r="GR112" s="77"/>
      <c r="GS112" s="77"/>
      <c r="GT112" s="77"/>
      <c r="GU112" s="77"/>
      <c r="GV112" s="75" t="str" cm="1">
        <f t="array" ref="GV112">IF(ISBLANK(INDEX(行,$A112)),"",1)</f>
        <v/>
      </c>
      <c r="GW112" s="75" t="str" cm="1">
        <f t="array" ref="GW112">IF(ISBLANK(INDEX(行,$A112)),"",1)</f>
        <v/>
      </c>
      <c r="GX112" s="75" t="str" cm="1">
        <f t="array" ref="GX112">IF(ISBLANK(INDEX(行,$A112)),"",0)</f>
        <v/>
      </c>
      <c r="GY112" s="77"/>
      <c r="GZ112" s="77"/>
      <c r="HA112" s="76" t="str" cm="1">
        <f t="array" aca="1" ref="HA112" ca="1">IF(ISBLANK(INDEX(行,$A112)),"",TODAY())</f>
        <v/>
      </c>
      <c r="HB112" s="76" t="str" cm="1">
        <f t="array" aca="1" ref="HB112" ca="1">IF(ISBLANK(INDEX(行,$A112)),"",TODAY())</f>
        <v/>
      </c>
      <c r="HC112" s="78" t="str" cm="1">
        <f t="array" ref="HC112">IF(ISBLANK(INDEX(行,$A112)),"","ADMIN")</f>
        <v/>
      </c>
      <c r="HD112" s="78" t="str">
        <f t="shared" si="10"/>
        <v/>
      </c>
    </row>
    <row r="113" spans="1:212" ht="13.5" customHeight="1" x14ac:dyDescent="0.15">
      <c r="A113" s="11">
        <v>108</v>
      </c>
      <c r="B113" s="75" t="str" cm="1">
        <f t="array" ref="B113">IF(ISBLANK(INDEX(行,$A113)),"",1)</f>
        <v/>
      </c>
      <c r="C113" s="76" t="str" cm="1">
        <f t="array" ref="C113">IF(ISBLANK(INDEX(伝票日付,$A113)),"",DATEVALUE(INDEX(TEXT(伝票日付,"0!/00!/00"),$A113)))</f>
        <v/>
      </c>
      <c r="D113" s="78" t="str" cm="1">
        <f t="array" ref="D113">IF(ISBLANK(INDEX(注文番号,$A113)),"",INDEX(注文番号,$A113))</f>
        <v/>
      </c>
      <c r="E113" s="75" t="str" cm="1">
        <f t="array" ref="E113">IF(ISBLANK(INDEX(行,$A113)),"",INDEX(行,$A113))</f>
        <v/>
      </c>
      <c r="F113" s="77" t="str" cm="1">
        <f t="array" ref="F113">IF(ISBLANK(INDEX(行,$A113)),"","0001")</f>
        <v/>
      </c>
      <c r="G113" s="83" t="str">
        <f t="shared" si="0"/>
        <v/>
      </c>
      <c r="H113" s="78" t="str" cm="1">
        <f t="array" ref="H113">IF(ISBLANK(INDEX(行,$A113)),"",8)</f>
        <v/>
      </c>
      <c r="I113" s="77" t="str" cm="1">
        <f t="array" ref="I113">IF(ISBLANK(INDEX(行,$A113)),"","      8211")</f>
        <v/>
      </c>
      <c r="J113" s="78" t="str" cm="1">
        <f t="array" ref="J113">IF(ISBLANK(INDEX(行,$A113)),"",8211)</f>
        <v/>
      </c>
      <c r="K113" s="82" t="str">
        <f t="shared" si="1"/>
        <v/>
      </c>
      <c r="L113" s="77" t="str" cm="1">
        <f t="array" ref="L113">IF(ISBLANK(INDEX(枝番,$A113)),"",INDEX(枝番,$A113))</f>
        <v/>
      </c>
      <c r="M113" s="78" t="str" cm="1">
        <f t="array" ref="M113">IF(ISBLANK(INDEX(工種コード,$A113)),"",INDEX(工種コード,$A113))</f>
        <v/>
      </c>
      <c r="N113" s="78" t="str" cm="1">
        <f t="array" ref="N113">IF(ISBLANK(INDEX(注文番号,$A113)),"",INDEX(注文番号,$A113))</f>
        <v/>
      </c>
      <c r="O113" s="75"/>
      <c r="P113" s="80"/>
      <c r="Q113" s="75" t="str" cm="1">
        <f t="array" ref="Q113">IF(ISBLANK(INDEX(行,$A113)),"",0)</f>
        <v/>
      </c>
      <c r="R113" s="77" t="str" cm="1">
        <f t="array" ref="R113">IF(ISBLANK(INDEX(仕入先コード,$A113)),"",INDEX(仕入先コード,$A113))</f>
        <v/>
      </c>
      <c r="S113" s="75" t="str" cm="1">
        <f t="array" ref="S113">IF(ISBLANK(INDEX(行,$A113)),"",0)</f>
        <v/>
      </c>
      <c r="T113" s="75" t="str" cm="1">
        <f t="array" ref="T113">IF(ISBLANK(INDEX(行,$A113)),"",1)</f>
        <v/>
      </c>
      <c r="U113" s="77" t="str" cm="1">
        <f t="array" ref="U113">IF(ISBLANK(INDEX(行,$A113)),"","         1")</f>
        <v/>
      </c>
      <c r="V113" s="75" t="str" cm="1">
        <f t="array" ref="V113">IF(ISBLANK(INDEX(行,$A113)),"",0)</f>
        <v/>
      </c>
      <c r="W113" s="75" t="str" cm="1">
        <f t="array" ref="W113">IF(ISBLANK(INDEX(数量,$A113)),"",INDEX(数量,$A113))</f>
        <v/>
      </c>
      <c r="X113" s="77" t="str" cm="1">
        <f t="array" ref="X113">IF(ISBLANK(INDEX(単位,$A113)),"",INDEX(単位,$A113))</f>
        <v/>
      </c>
      <c r="Y113" s="75" t="str" cm="1">
        <f t="array" ref="Y113">IF(ISBLANK(INDEX(単価,$A113)),"",INDEX(単価,$A113))</f>
        <v/>
      </c>
      <c r="Z113" s="75" t="str" cm="1">
        <f t="array" ref="Z113">IF(ISBLANK(INDEX(行,$A113)),"",W113*Y113)</f>
        <v/>
      </c>
      <c r="AA113" s="75" t="str" cm="1">
        <f t="array" ref="AA113">IF(ISBLANK(INDEX(行,$A113)),"",Z113*AI113/100)</f>
        <v/>
      </c>
      <c r="AB113" s="77"/>
      <c r="AC113" s="77"/>
      <c r="AD113" s="77"/>
      <c r="AE113" s="77"/>
      <c r="AF113" s="77"/>
      <c r="AG113" s="75" t="str" cm="1">
        <f t="array" ref="AG113">IF(ISBLANK(INDEX(行,$A113)),"",1)</f>
        <v/>
      </c>
      <c r="AH113" s="75" t="str" cm="1">
        <f t="array" ref="AH113">IF(ISBLANK(INDEX(行,$A113)),"",1)</f>
        <v/>
      </c>
      <c r="AI113" s="75" t="str" cm="1">
        <f t="array" ref="AI113">IF(ISBLANK(INDEX(税率,$A113)),"",INDEX(税率,$A113))</f>
        <v/>
      </c>
      <c r="AJ113" s="75" t="str" cm="1">
        <f t="array" ref="AJ113">IF(ISBLANK(INDEX(行,$A113)),"",50)</f>
        <v/>
      </c>
      <c r="AK113" s="76" t="str">
        <f t="shared" si="2"/>
        <v/>
      </c>
      <c r="AL113" s="82" t="str" cm="1">
        <f t="array" ref="AL113">IF(ISBLANK(INDEX(品名,$A113)),"",INDEX(品名,$A113))</f>
        <v/>
      </c>
      <c r="AM113" s="75"/>
      <c r="AN113" s="75" t="str" cm="1">
        <f t="array" ref="AN113">IF(ISBLANK(INDEX(行,$A113)),"",0)</f>
        <v/>
      </c>
      <c r="AO113" s="75" t="str" cm="1">
        <f t="array" ref="AO113">IF(ISBLANK(INDEX(行,$A113)),"",0)</f>
        <v/>
      </c>
      <c r="AP113" s="75" t="str" cm="1">
        <f t="array" ref="AP113">IF(ISBLANK(INDEX(行,$A113)),"",0)</f>
        <v/>
      </c>
      <c r="AQ113" s="75" t="str" cm="1">
        <f t="array" ref="AQ113">IF(ISBLANK(INDEX(行,$A113)),"",0)</f>
        <v/>
      </c>
      <c r="AR113" s="75" t="str" cm="1">
        <f t="array" ref="AR113">IF(ISBLANK(INDEX(行,$A113)),"",0)</f>
        <v/>
      </c>
      <c r="AS113" s="75" t="str" cm="1">
        <f t="array" ref="AS113">IF(ISBLANK(INDEX(行,$A113)),"",0)</f>
        <v/>
      </c>
      <c r="AT113" s="75" t="str" cm="1">
        <f t="array" ref="AT113">IF(ISBLANK(INDEX(行,$A113)),"",0)</f>
        <v/>
      </c>
      <c r="AU113" s="75" t="str" cm="1">
        <f t="array" ref="AU113">IF(ISBLANK(INDEX(行,$A113)),"",0)</f>
        <v/>
      </c>
      <c r="AV113" s="75" t="str" cm="1">
        <f t="array" ref="AV113">IF(ISBLANK(INDEX(行,$A113)),"",0)</f>
        <v/>
      </c>
      <c r="AW113" s="75" t="str" cm="1">
        <f t="array" ref="AW113">IF(ISBLANK(INDEX(行,$A113)),"",0)</f>
        <v/>
      </c>
      <c r="AX113" s="75" t="str" cm="1">
        <f t="array" ref="AX113">IF(ISBLANK(INDEX(行,$A113)),"",0)</f>
        <v/>
      </c>
      <c r="AY113" s="75" t="str" cm="1">
        <f t="array" ref="AY113">IF(ISBLANK(INDEX(行,$A113)),"",0)</f>
        <v/>
      </c>
      <c r="AZ113" s="75" t="str" cm="1">
        <f t="array" ref="AZ113">IF(ISBLANK(INDEX(行,$A113)),"",0)</f>
        <v/>
      </c>
      <c r="BA113" s="75" t="str" cm="1">
        <f t="array" ref="BA113">IF(ISBLANK(INDEX(行,$A113)),"",0)</f>
        <v/>
      </c>
      <c r="BB113" s="75" t="str" cm="1">
        <f t="array" ref="BB113">IF(ISBLANK(INDEX(行,$A113)),"",0)</f>
        <v/>
      </c>
      <c r="BC113" s="75" t="str" cm="1">
        <f t="array" ref="BC113">IF(ISBLANK(INDEX(行,$A113)),"",0)</f>
        <v/>
      </c>
      <c r="BD113" s="75" t="str" cm="1">
        <f t="array" ref="BD113">IF(ISBLANK(INDEX(行,$A113)),"",0)</f>
        <v/>
      </c>
      <c r="BE113" s="75" t="str" cm="1">
        <f t="array" ref="BE113">IF(ISBLANK(INDEX(行,$A113)),"",0)</f>
        <v/>
      </c>
      <c r="BF113" s="75" t="str" cm="1">
        <f t="array" ref="BF113">IF(ISBLANK(INDEX(行,$A113)),"",0)</f>
        <v/>
      </c>
      <c r="BG113" s="75" t="str" cm="1">
        <f t="array" ref="BG113">IF(ISBLANK(INDEX(行,$A113)),"",0)</f>
        <v/>
      </c>
      <c r="BH113" s="75" t="str" cm="1">
        <f t="array" ref="BH113">IF(ISBLANK(INDEX(行,$A113)),"",0)</f>
        <v/>
      </c>
      <c r="BI113" s="75" t="str" cm="1">
        <f t="array" ref="BI113">IF(ISBLANK(INDEX(行,$A113)),"",0)</f>
        <v/>
      </c>
      <c r="BJ113" s="75" t="str" cm="1">
        <f t="array" ref="BJ113">IF(ISBLANK(INDEX(行,$A113)),"",0)</f>
        <v/>
      </c>
      <c r="BK113" s="75" t="str" cm="1">
        <f t="array" ref="BK113">IF(ISBLANK(INDEX(行,$A113)),"",0)</f>
        <v/>
      </c>
      <c r="BL113" s="75" t="str" cm="1">
        <f t="array" ref="BL113">IF(ISBLANK(INDEX(行,$A113)),"",0)</f>
        <v/>
      </c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6" t="str" cm="1">
        <f t="array" ref="CQ113">IF(ISBLANK(INDEX(納入年月日,$A113)),"",INDEX(TEXT(納入年月日,"0!/00!/00"),$A113))</f>
        <v/>
      </c>
      <c r="CR113" s="77"/>
      <c r="CS113" s="77"/>
      <c r="CT113" s="77"/>
      <c r="CU113" s="77"/>
      <c r="CV113" s="77"/>
      <c r="CW113" s="77"/>
      <c r="CX113" s="77"/>
      <c r="CY113" s="77"/>
      <c r="CZ113" s="77"/>
      <c r="DA113" s="77" t="str" cm="1">
        <f t="array" ref="DA113">IF(ISBLANK(INDEX(行,$A113)),"","      0001")</f>
        <v/>
      </c>
      <c r="DB113" s="75" t="str" cm="1">
        <f t="array" ref="DB113">IF(ISBLANK(INDEX(行,$A113)),"",4101)</f>
        <v/>
      </c>
      <c r="DC113" s="75" t="str" cm="1">
        <f t="array" ref="DC113">IF(ISBLANK(INDEX(行,$A113)),"",2)</f>
        <v/>
      </c>
      <c r="DD113" s="77" t="str">
        <f t="shared" si="3"/>
        <v/>
      </c>
      <c r="DE113" s="75" t="str" cm="1">
        <f t="array" ref="DE113">IF(ISBLANK(INDEX(行,$A113)),"",0)</f>
        <v/>
      </c>
      <c r="DF113" s="77" t="str">
        <f t="shared" si="4"/>
        <v/>
      </c>
      <c r="DG113" s="77" t="str">
        <f t="shared" si="5"/>
        <v/>
      </c>
      <c r="DH113" s="75" t="str" cm="1">
        <f t="array" ref="DH113">IF(ISBLANK(INDEX(行,$A113)),"",0)</f>
        <v/>
      </c>
      <c r="DI113" s="75" t="str" cm="1">
        <f t="array" ref="DI113">IF(ISBLANK(INDEX(行,$A113)),"",0)</f>
        <v/>
      </c>
      <c r="DJ113" s="77"/>
      <c r="DK113" s="80"/>
      <c r="DL113" s="75" t="str" cm="1">
        <f t="array" ref="DL113">IF(ISBLANK(INDEX(行,$A113)),"",0)</f>
        <v/>
      </c>
      <c r="DM113" s="77" t="str">
        <f t="shared" si="6"/>
        <v/>
      </c>
      <c r="DN113" s="75" t="str" cm="1">
        <f t="array" ref="DN113">IF(ISBLANK(INDEX(行,$A113)),"",0)</f>
        <v/>
      </c>
      <c r="DO113" s="75" t="str" cm="1">
        <f t="array" ref="DO113">IF(ISBLANK(INDEX(行,$A113)),"",0)</f>
        <v/>
      </c>
      <c r="DP113" s="77" t="str" cm="1">
        <f t="array" ref="DP113">IF(ISBLANK(INDEX(行,$A113)),"","         0")</f>
        <v/>
      </c>
      <c r="DQ113" s="75" t="str" cm="1">
        <f t="array" ref="DQ113">IF(ISBLANK(INDEX(行,$A113)),"",0)</f>
        <v/>
      </c>
      <c r="DR113" s="75" t="str" cm="1">
        <f t="array" ref="DR113">IF(ISBLANK(INDEX(行,$A113)),"",0)</f>
        <v/>
      </c>
      <c r="DS113" s="77"/>
      <c r="DT113" s="75" t="str" cm="1">
        <f t="array" ref="DT113">IF(ISBLANK(INDEX(行,$A113)),"",0)</f>
        <v/>
      </c>
      <c r="DU113" s="75" t="str" cm="1">
        <f t="array" ref="DU113">IF(ISBLANK(INDEX(行,$A113)),"",$Z113+$AA113)</f>
        <v/>
      </c>
      <c r="DV113" s="75" t="str" cm="1">
        <f t="array" ref="DV113">IF(ISBLANK(INDEX(行,$A113)),"",0)</f>
        <v/>
      </c>
      <c r="DW113" s="77"/>
      <c r="DX113" s="77"/>
      <c r="DY113" s="77"/>
      <c r="DZ113" s="77"/>
      <c r="EA113" s="77"/>
      <c r="EB113" s="75" t="str" cm="1">
        <f t="array" ref="EB113">IF(ISBLANK(INDEX(行,$A113)),"",2)</f>
        <v/>
      </c>
      <c r="EC113" s="75" t="str" cm="1">
        <f t="array" ref="EC113">IF(ISBLANK(INDEX(行,$A113)),"",1)</f>
        <v/>
      </c>
      <c r="ED113" s="75" t="str" cm="1">
        <f t="array" ref="ED113">IF(ISBLANK(INDEX(行,$A113)),"",0)</f>
        <v/>
      </c>
      <c r="EE113" s="75" t="str" cm="1">
        <f t="array" ref="EE113">IF(ISBLANK(INDEX(行,$A113)),"",0)</f>
        <v/>
      </c>
      <c r="EF113" s="76" t="str">
        <f t="shared" si="7"/>
        <v/>
      </c>
      <c r="EG113" s="77" t="str">
        <f t="shared" si="8"/>
        <v/>
      </c>
      <c r="EH113" s="77"/>
      <c r="EI113" s="75" t="str" cm="1">
        <f t="array" ref="EI113">IF(ISBLANK(INDEX(行,$A113)),"",0)</f>
        <v/>
      </c>
      <c r="EJ113" s="75" t="str" cm="1">
        <f t="array" ref="EJ113">IF(ISBLANK(INDEX(行,$A113)),"",0)</f>
        <v/>
      </c>
      <c r="EK113" s="75" t="str" cm="1">
        <f t="array" ref="EK113">IF(ISBLANK(INDEX(行,$A113)),"",0)</f>
        <v/>
      </c>
      <c r="EL113" s="75" t="str" cm="1">
        <f t="array" ref="EL113">IF(ISBLANK(INDEX(行,$A113)),"",0)</f>
        <v/>
      </c>
      <c r="EM113" s="75" t="str" cm="1">
        <f t="array" ref="EM113">IF(ISBLANK(INDEX(行,$A113)),"",0)</f>
        <v/>
      </c>
      <c r="EN113" s="75" t="str" cm="1">
        <f t="array" ref="EN113">IF(ISBLANK(INDEX(行,$A113)),"",0)</f>
        <v/>
      </c>
      <c r="EO113" s="75" t="str" cm="1">
        <f t="array" ref="EO113">IF(ISBLANK(INDEX(行,$A113)),"",0)</f>
        <v/>
      </c>
      <c r="EP113" s="75" t="str" cm="1">
        <f t="array" ref="EP113">IF(ISBLANK(INDEX(行,$A113)),"",0)</f>
        <v/>
      </c>
      <c r="EQ113" s="75" t="str" cm="1">
        <f t="array" ref="EQ113">IF(ISBLANK(INDEX(行,$A113)),"",0)</f>
        <v/>
      </c>
      <c r="ER113" s="75" t="str" cm="1">
        <f t="array" ref="ER113">IF(ISBLANK(INDEX(行,$A113)),"",0)</f>
        <v/>
      </c>
      <c r="ES113" s="75" t="str" cm="1">
        <f t="array" ref="ES113">IF(ISBLANK(INDEX(行,$A113)),"",0)</f>
        <v/>
      </c>
      <c r="ET113" s="75" t="str" cm="1">
        <f t="array" ref="ET113">IF(ISBLANK(INDEX(行,$A113)),"",0)</f>
        <v/>
      </c>
      <c r="EU113" s="75" t="str" cm="1">
        <f t="array" ref="EU113">IF(ISBLANK(INDEX(行,$A113)),"",0)</f>
        <v/>
      </c>
      <c r="EV113" s="75" t="str" cm="1">
        <f t="array" ref="EV113">IF(ISBLANK(INDEX(行,$A113)),"",0)</f>
        <v/>
      </c>
      <c r="EW113" s="75" t="str" cm="1">
        <f t="array" ref="EW113">IF(ISBLANK(INDEX(行,$A113)),"",0)</f>
        <v/>
      </c>
      <c r="EX113" s="75" t="str" cm="1">
        <f t="array" ref="EX113">IF(ISBLANK(INDEX(行,$A113)),"",0)</f>
        <v/>
      </c>
      <c r="EY113" s="75" t="str" cm="1">
        <f t="array" ref="EY113">IF(ISBLANK(INDEX(行,$A113)),"",0)</f>
        <v/>
      </c>
      <c r="EZ113" s="75" t="str" cm="1">
        <f t="array" ref="EZ113">IF(ISBLANK(INDEX(行,$A113)),"",0)</f>
        <v/>
      </c>
      <c r="FA113" s="75" t="str" cm="1">
        <f t="array" ref="FA113">IF(ISBLANK(INDEX(行,$A113)),"",0)</f>
        <v/>
      </c>
      <c r="FB113" s="75" t="str" cm="1">
        <f t="array" ref="FB113">IF(ISBLANK(INDEX(行,$A113)),"",0)</f>
        <v/>
      </c>
      <c r="FC113" s="75" t="str" cm="1">
        <f t="array" ref="FC113">IF(ISBLANK(INDEX(行,$A113)),"",0)</f>
        <v/>
      </c>
      <c r="FD113" s="75" t="str" cm="1">
        <f t="array" ref="FD113">IF(ISBLANK(INDEX(行,$A113)),"",0)</f>
        <v/>
      </c>
      <c r="FE113" s="75" t="str" cm="1">
        <f t="array" ref="FE113">IF(ISBLANK(INDEX(行,$A113)),"",0)</f>
        <v/>
      </c>
      <c r="FF113" s="75" t="str" cm="1">
        <f t="array" ref="FF113">IF(ISBLANK(INDEX(行,$A113)),"",0)</f>
        <v/>
      </c>
      <c r="FG113" s="75" t="str" cm="1">
        <f t="array" ref="FG113">IF(ISBLANK(INDEX(行,$A113)),"",0)</f>
        <v/>
      </c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6" t="str">
        <f t="shared" si="9"/>
        <v/>
      </c>
      <c r="GM113" s="77"/>
      <c r="GN113" s="77"/>
      <c r="GO113" s="77"/>
      <c r="GP113" s="77"/>
      <c r="GQ113" s="77"/>
      <c r="GR113" s="77"/>
      <c r="GS113" s="77"/>
      <c r="GT113" s="77"/>
      <c r="GU113" s="77"/>
      <c r="GV113" s="75" t="str" cm="1">
        <f t="array" ref="GV113">IF(ISBLANK(INDEX(行,$A113)),"",1)</f>
        <v/>
      </c>
      <c r="GW113" s="75" t="str" cm="1">
        <f t="array" ref="GW113">IF(ISBLANK(INDEX(行,$A113)),"",1)</f>
        <v/>
      </c>
      <c r="GX113" s="75" t="str" cm="1">
        <f t="array" ref="GX113">IF(ISBLANK(INDEX(行,$A113)),"",0)</f>
        <v/>
      </c>
      <c r="GY113" s="77"/>
      <c r="GZ113" s="77"/>
      <c r="HA113" s="76" t="str" cm="1">
        <f t="array" aca="1" ref="HA113" ca="1">IF(ISBLANK(INDEX(行,$A113)),"",TODAY())</f>
        <v/>
      </c>
      <c r="HB113" s="76" t="str" cm="1">
        <f t="array" aca="1" ref="HB113" ca="1">IF(ISBLANK(INDEX(行,$A113)),"",TODAY())</f>
        <v/>
      </c>
      <c r="HC113" s="78" t="str" cm="1">
        <f t="array" ref="HC113">IF(ISBLANK(INDEX(行,$A113)),"","ADMIN")</f>
        <v/>
      </c>
      <c r="HD113" s="78" t="str">
        <f t="shared" si="10"/>
        <v/>
      </c>
    </row>
    <row r="114" spans="1:212" ht="13.5" customHeight="1" x14ac:dyDescent="0.15">
      <c r="A114" s="11">
        <v>109</v>
      </c>
      <c r="B114" s="75" t="str" cm="1">
        <f t="array" ref="B114">IF(ISBLANK(INDEX(行,$A114)),"",1)</f>
        <v/>
      </c>
      <c r="C114" s="76" t="str" cm="1">
        <f t="array" ref="C114">IF(ISBLANK(INDEX(伝票日付,$A114)),"",DATEVALUE(INDEX(TEXT(伝票日付,"0!/00!/00"),$A114)))</f>
        <v/>
      </c>
      <c r="D114" s="78" t="str" cm="1">
        <f t="array" ref="D114">IF(ISBLANK(INDEX(注文番号,$A114)),"",INDEX(注文番号,$A114))</f>
        <v/>
      </c>
      <c r="E114" s="75" t="str" cm="1">
        <f t="array" ref="E114">IF(ISBLANK(INDEX(行,$A114)),"",INDEX(行,$A114))</f>
        <v/>
      </c>
      <c r="F114" s="77" t="str" cm="1">
        <f t="array" ref="F114">IF(ISBLANK(INDEX(行,$A114)),"","0001")</f>
        <v/>
      </c>
      <c r="G114" s="83" t="str">
        <f t="shared" si="0"/>
        <v/>
      </c>
      <c r="H114" s="78" t="str" cm="1">
        <f t="array" ref="H114">IF(ISBLANK(INDEX(行,$A114)),"",8)</f>
        <v/>
      </c>
      <c r="I114" s="77" t="str" cm="1">
        <f t="array" ref="I114">IF(ISBLANK(INDEX(行,$A114)),"","      8211")</f>
        <v/>
      </c>
      <c r="J114" s="78" t="str" cm="1">
        <f t="array" ref="J114">IF(ISBLANK(INDEX(行,$A114)),"",8211)</f>
        <v/>
      </c>
      <c r="K114" s="82" t="str">
        <f t="shared" si="1"/>
        <v/>
      </c>
      <c r="L114" s="77" t="str" cm="1">
        <f t="array" ref="L114">IF(ISBLANK(INDEX(枝番,$A114)),"",INDEX(枝番,$A114))</f>
        <v/>
      </c>
      <c r="M114" s="78" t="str" cm="1">
        <f t="array" ref="M114">IF(ISBLANK(INDEX(工種コード,$A114)),"",INDEX(工種コード,$A114))</f>
        <v/>
      </c>
      <c r="N114" s="78" t="str" cm="1">
        <f t="array" ref="N114">IF(ISBLANK(INDEX(注文番号,$A114)),"",INDEX(注文番号,$A114))</f>
        <v/>
      </c>
      <c r="O114" s="75"/>
      <c r="P114" s="80"/>
      <c r="Q114" s="75" t="str" cm="1">
        <f t="array" ref="Q114">IF(ISBLANK(INDEX(行,$A114)),"",0)</f>
        <v/>
      </c>
      <c r="R114" s="77" t="str" cm="1">
        <f t="array" ref="R114">IF(ISBLANK(INDEX(仕入先コード,$A114)),"",INDEX(仕入先コード,$A114))</f>
        <v/>
      </c>
      <c r="S114" s="75" t="str" cm="1">
        <f t="array" ref="S114">IF(ISBLANK(INDEX(行,$A114)),"",0)</f>
        <v/>
      </c>
      <c r="T114" s="75" t="str" cm="1">
        <f t="array" ref="T114">IF(ISBLANK(INDEX(行,$A114)),"",1)</f>
        <v/>
      </c>
      <c r="U114" s="77" t="str" cm="1">
        <f t="array" ref="U114">IF(ISBLANK(INDEX(行,$A114)),"","         1")</f>
        <v/>
      </c>
      <c r="V114" s="75" t="str" cm="1">
        <f t="array" ref="V114">IF(ISBLANK(INDEX(行,$A114)),"",0)</f>
        <v/>
      </c>
      <c r="W114" s="75" t="str" cm="1">
        <f t="array" ref="W114">IF(ISBLANK(INDEX(数量,$A114)),"",INDEX(数量,$A114))</f>
        <v/>
      </c>
      <c r="X114" s="77" t="str" cm="1">
        <f t="array" ref="X114">IF(ISBLANK(INDEX(単位,$A114)),"",INDEX(単位,$A114))</f>
        <v/>
      </c>
      <c r="Y114" s="75" t="str" cm="1">
        <f t="array" ref="Y114">IF(ISBLANK(INDEX(単価,$A114)),"",INDEX(単価,$A114))</f>
        <v/>
      </c>
      <c r="Z114" s="75" t="str" cm="1">
        <f t="array" ref="Z114">IF(ISBLANK(INDEX(行,$A114)),"",W114*Y114)</f>
        <v/>
      </c>
      <c r="AA114" s="75" t="str" cm="1">
        <f t="array" ref="AA114">IF(ISBLANK(INDEX(行,$A114)),"",Z114*AI114/100)</f>
        <v/>
      </c>
      <c r="AB114" s="77"/>
      <c r="AC114" s="77"/>
      <c r="AD114" s="77"/>
      <c r="AE114" s="77"/>
      <c r="AF114" s="77"/>
      <c r="AG114" s="75" t="str" cm="1">
        <f t="array" ref="AG114">IF(ISBLANK(INDEX(行,$A114)),"",1)</f>
        <v/>
      </c>
      <c r="AH114" s="75" t="str" cm="1">
        <f t="array" ref="AH114">IF(ISBLANK(INDEX(行,$A114)),"",1)</f>
        <v/>
      </c>
      <c r="AI114" s="75" t="str" cm="1">
        <f t="array" ref="AI114">IF(ISBLANK(INDEX(税率,$A114)),"",INDEX(税率,$A114))</f>
        <v/>
      </c>
      <c r="AJ114" s="75" t="str" cm="1">
        <f t="array" ref="AJ114">IF(ISBLANK(INDEX(行,$A114)),"",50)</f>
        <v/>
      </c>
      <c r="AK114" s="76" t="str">
        <f t="shared" si="2"/>
        <v/>
      </c>
      <c r="AL114" s="82" t="str" cm="1">
        <f t="array" ref="AL114">IF(ISBLANK(INDEX(品名,$A114)),"",INDEX(品名,$A114))</f>
        <v/>
      </c>
      <c r="AM114" s="75"/>
      <c r="AN114" s="75" t="str" cm="1">
        <f t="array" ref="AN114">IF(ISBLANK(INDEX(行,$A114)),"",0)</f>
        <v/>
      </c>
      <c r="AO114" s="75" t="str" cm="1">
        <f t="array" ref="AO114">IF(ISBLANK(INDEX(行,$A114)),"",0)</f>
        <v/>
      </c>
      <c r="AP114" s="75" t="str" cm="1">
        <f t="array" ref="AP114">IF(ISBLANK(INDEX(行,$A114)),"",0)</f>
        <v/>
      </c>
      <c r="AQ114" s="75" t="str" cm="1">
        <f t="array" ref="AQ114">IF(ISBLANK(INDEX(行,$A114)),"",0)</f>
        <v/>
      </c>
      <c r="AR114" s="75" t="str" cm="1">
        <f t="array" ref="AR114">IF(ISBLANK(INDEX(行,$A114)),"",0)</f>
        <v/>
      </c>
      <c r="AS114" s="75" t="str" cm="1">
        <f t="array" ref="AS114">IF(ISBLANK(INDEX(行,$A114)),"",0)</f>
        <v/>
      </c>
      <c r="AT114" s="75" t="str" cm="1">
        <f t="array" ref="AT114">IF(ISBLANK(INDEX(行,$A114)),"",0)</f>
        <v/>
      </c>
      <c r="AU114" s="75" t="str" cm="1">
        <f t="array" ref="AU114">IF(ISBLANK(INDEX(行,$A114)),"",0)</f>
        <v/>
      </c>
      <c r="AV114" s="75" t="str" cm="1">
        <f t="array" ref="AV114">IF(ISBLANK(INDEX(行,$A114)),"",0)</f>
        <v/>
      </c>
      <c r="AW114" s="75" t="str" cm="1">
        <f t="array" ref="AW114">IF(ISBLANK(INDEX(行,$A114)),"",0)</f>
        <v/>
      </c>
      <c r="AX114" s="75" t="str" cm="1">
        <f t="array" ref="AX114">IF(ISBLANK(INDEX(行,$A114)),"",0)</f>
        <v/>
      </c>
      <c r="AY114" s="75" t="str" cm="1">
        <f t="array" ref="AY114">IF(ISBLANK(INDEX(行,$A114)),"",0)</f>
        <v/>
      </c>
      <c r="AZ114" s="75" t="str" cm="1">
        <f t="array" ref="AZ114">IF(ISBLANK(INDEX(行,$A114)),"",0)</f>
        <v/>
      </c>
      <c r="BA114" s="75" t="str" cm="1">
        <f t="array" ref="BA114">IF(ISBLANK(INDEX(行,$A114)),"",0)</f>
        <v/>
      </c>
      <c r="BB114" s="75" t="str" cm="1">
        <f t="array" ref="BB114">IF(ISBLANK(INDEX(行,$A114)),"",0)</f>
        <v/>
      </c>
      <c r="BC114" s="75" t="str" cm="1">
        <f t="array" ref="BC114">IF(ISBLANK(INDEX(行,$A114)),"",0)</f>
        <v/>
      </c>
      <c r="BD114" s="75" t="str" cm="1">
        <f t="array" ref="BD114">IF(ISBLANK(INDEX(行,$A114)),"",0)</f>
        <v/>
      </c>
      <c r="BE114" s="75" t="str" cm="1">
        <f t="array" ref="BE114">IF(ISBLANK(INDEX(行,$A114)),"",0)</f>
        <v/>
      </c>
      <c r="BF114" s="75" t="str" cm="1">
        <f t="array" ref="BF114">IF(ISBLANK(INDEX(行,$A114)),"",0)</f>
        <v/>
      </c>
      <c r="BG114" s="75" t="str" cm="1">
        <f t="array" ref="BG114">IF(ISBLANK(INDEX(行,$A114)),"",0)</f>
        <v/>
      </c>
      <c r="BH114" s="75" t="str" cm="1">
        <f t="array" ref="BH114">IF(ISBLANK(INDEX(行,$A114)),"",0)</f>
        <v/>
      </c>
      <c r="BI114" s="75" t="str" cm="1">
        <f t="array" ref="BI114">IF(ISBLANK(INDEX(行,$A114)),"",0)</f>
        <v/>
      </c>
      <c r="BJ114" s="75" t="str" cm="1">
        <f t="array" ref="BJ114">IF(ISBLANK(INDEX(行,$A114)),"",0)</f>
        <v/>
      </c>
      <c r="BK114" s="75" t="str" cm="1">
        <f t="array" ref="BK114">IF(ISBLANK(INDEX(行,$A114)),"",0)</f>
        <v/>
      </c>
      <c r="BL114" s="75" t="str" cm="1">
        <f t="array" ref="BL114">IF(ISBLANK(INDEX(行,$A114)),"",0)</f>
        <v/>
      </c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6" t="str" cm="1">
        <f t="array" ref="CQ114">IF(ISBLANK(INDEX(納入年月日,$A114)),"",INDEX(TEXT(納入年月日,"0!/00!/00"),$A114))</f>
        <v/>
      </c>
      <c r="CR114" s="77"/>
      <c r="CS114" s="77"/>
      <c r="CT114" s="77"/>
      <c r="CU114" s="77"/>
      <c r="CV114" s="77"/>
      <c r="CW114" s="77"/>
      <c r="CX114" s="77"/>
      <c r="CY114" s="77"/>
      <c r="CZ114" s="77"/>
      <c r="DA114" s="77" t="str" cm="1">
        <f t="array" ref="DA114">IF(ISBLANK(INDEX(行,$A114)),"","      0001")</f>
        <v/>
      </c>
      <c r="DB114" s="75" t="str" cm="1">
        <f t="array" ref="DB114">IF(ISBLANK(INDEX(行,$A114)),"",4101)</f>
        <v/>
      </c>
      <c r="DC114" s="75" t="str" cm="1">
        <f t="array" ref="DC114">IF(ISBLANK(INDEX(行,$A114)),"",2)</f>
        <v/>
      </c>
      <c r="DD114" s="77" t="str">
        <f t="shared" si="3"/>
        <v/>
      </c>
      <c r="DE114" s="75" t="str" cm="1">
        <f t="array" ref="DE114">IF(ISBLANK(INDEX(行,$A114)),"",0)</f>
        <v/>
      </c>
      <c r="DF114" s="77" t="str">
        <f t="shared" si="4"/>
        <v/>
      </c>
      <c r="DG114" s="77" t="str">
        <f t="shared" si="5"/>
        <v/>
      </c>
      <c r="DH114" s="75" t="str" cm="1">
        <f t="array" ref="DH114">IF(ISBLANK(INDEX(行,$A114)),"",0)</f>
        <v/>
      </c>
      <c r="DI114" s="75" t="str" cm="1">
        <f t="array" ref="DI114">IF(ISBLANK(INDEX(行,$A114)),"",0)</f>
        <v/>
      </c>
      <c r="DJ114" s="77"/>
      <c r="DK114" s="80"/>
      <c r="DL114" s="75" t="str" cm="1">
        <f t="array" ref="DL114">IF(ISBLANK(INDEX(行,$A114)),"",0)</f>
        <v/>
      </c>
      <c r="DM114" s="77" t="str">
        <f t="shared" si="6"/>
        <v/>
      </c>
      <c r="DN114" s="75" t="str" cm="1">
        <f t="array" ref="DN114">IF(ISBLANK(INDEX(行,$A114)),"",0)</f>
        <v/>
      </c>
      <c r="DO114" s="75" t="str" cm="1">
        <f t="array" ref="DO114">IF(ISBLANK(INDEX(行,$A114)),"",0)</f>
        <v/>
      </c>
      <c r="DP114" s="77" t="str" cm="1">
        <f t="array" ref="DP114">IF(ISBLANK(INDEX(行,$A114)),"","         0")</f>
        <v/>
      </c>
      <c r="DQ114" s="75" t="str" cm="1">
        <f t="array" ref="DQ114">IF(ISBLANK(INDEX(行,$A114)),"",0)</f>
        <v/>
      </c>
      <c r="DR114" s="75" t="str" cm="1">
        <f t="array" ref="DR114">IF(ISBLANK(INDEX(行,$A114)),"",0)</f>
        <v/>
      </c>
      <c r="DS114" s="77"/>
      <c r="DT114" s="75" t="str" cm="1">
        <f t="array" ref="DT114">IF(ISBLANK(INDEX(行,$A114)),"",0)</f>
        <v/>
      </c>
      <c r="DU114" s="75" t="str" cm="1">
        <f t="array" ref="DU114">IF(ISBLANK(INDEX(行,$A114)),"",$Z114+$AA114)</f>
        <v/>
      </c>
      <c r="DV114" s="75" t="str" cm="1">
        <f t="array" ref="DV114">IF(ISBLANK(INDEX(行,$A114)),"",0)</f>
        <v/>
      </c>
      <c r="DW114" s="77"/>
      <c r="DX114" s="77"/>
      <c r="DY114" s="77"/>
      <c r="DZ114" s="77"/>
      <c r="EA114" s="77"/>
      <c r="EB114" s="75" t="str" cm="1">
        <f t="array" ref="EB114">IF(ISBLANK(INDEX(行,$A114)),"",2)</f>
        <v/>
      </c>
      <c r="EC114" s="75" t="str" cm="1">
        <f t="array" ref="EC114">IF(ISBLANK(INDEX(行,$A114)),"",1)</f>
        <v/>
      </c>
      <c r="ED114" s="75" t="str" cm="1">
        <f t="array" ref="ED114">IF(ISBLANK(INDEX(行,$A114)),"",0)</f>
        <v/>
      </c>
      <c r="EE114" s="75" t="str" cm="1">
        <f t="array" ref="EE114">IF(ISBLANK(INDEX(行,$A114)),"",0)</f>
        <v/>
      </c>
      <c r="EF114" s="76" t="str">
        <f t="shared" si="7"/>
        <v/>
      </c>
      <c r="EG114" s="77" t="str">
        <f t="shared" si="8"/>
        <v/>
      </c>
      <c r="EH114" s="77"/>
      <c r="EI114" s="75" t="str" cm="1">
        <f t="array" ref="EI114">IF(ISBLANK(INDEX(行,$A114)),"",0)</f>
        <v/>
      </c>
      <c r="EJ114" s="75" t="str" cm="1">
        <f t="array" ref="EJ114">IF(ISBLANK(INDEX(行,$A114)),"",0)</f>
        <v/>
      </c>
      <c r="EK114" s="75" t="str" cm="1">
        <f t="array" ref="EK114">IF(ISBLANK(INDEX(行,$A114)),"",0)</f>
        <v/>
      </c>
      <c r="EL114" s="75" t="str" cm="1">
        <f t="array" ref="EL114">IF(ISBLANK(INDEX(行,$A114)),"",0)</f>
        <v/>
      </c>
      <c r="EM114" s="75" t="str" cm="1">
        <f t="array" ref="EM114">IF(ISBLANK(INDEX(行,$A114)),"",0)</f>
        <v/>
      </c>
      <c r="EN114" s="75" t="str" cm="1">
        <f t="array" ref="EN114">IF(ISBLANK(INDEX(行,$A114)),"",0)</f>
        <v/>
      </c>
      <c r="EO114" s="75" t="str" cm="1">
        <f t="array" ref="EO114">IF(ISBLANK(INDEX(行,$A114)),"",0)</f>
        <v/>
      </c>
      <c r="EP114" s="75" t="str" cm="1">
        <f t="array" ref="EP114">IF(ISBLANK(INDEX(行,$A114)),"",0)</f>
        <v/>
      </c>
      <c r="EQ114" s="75" t="str" cm="1">
        <f t="array" ref="EQ114">IF(ISBLANK(INDEX(行,$A114)),"",0)</f>
        <v/>
      </c>
      <c r="ER114" s="75" t="str" cm="1">
        <f t="array" ref="ER114">IF(ISBLANK(INDEX(行,$A114)),"",0)</f>
        <v/>
      </c>
      <c r="ES114" s="75" t="str" cm="1">
        <f t="array" ref="ES114">IF(ISBLANK(INDEX(行,$A114)),"",0)</f>
        <v/>
      </c>
      <c r="ET114" s="75" t="str" cm="1">
        <f t="array" ref="ET114">IF(ISBLANK(INDEX(行,$A114)),"",0)</f>
        <v/>
      </c>
      <c r="EU114" s="75" t="str" cm="1">
        <f t="array" ref="EU114">IF(ISBLANK(INDEX(行,$A114)),"",0)</f>
        <v/>
      </c>
      <c r="EV114" s="75" t="str" cm="1">
        <f t="array" ref="EV114">IF(ISBLANK(INDEX(行,$A114)),"",0)</f>
        <v/>
      </c>
      <c r="EW114" s="75" t="str" cm="1">
        <f t="array" ref="EW114">IF(ISBLANK(INDEX(行,$A114)),"",0)</f>
        <v/>
      </c>
      <c r="EX114" s="75" t="str" cm="1">
        <f t="array" ref="EX114">IF(ISBLANK(INDEX(行,$A114)),"",0)</f>
        <v/>
      </c>
      <c r="EY114" s="75" t="str" cm="1">
        <f t="array" ref="EY114">IF(ISBLANK(INDEX(行,$A114)),"",0)</f>
        <v/>
      </c>
      <c r="EZ114" s="75" t="str" cm="1">
        <f t="array" ref="EZ114">IF(ISBLANK(INDEX(行,$A114)),"",0)</f>
        <v/>
      </c>
      <c r="FA114" s="75" t="str" cm="1">
        <f t="array" ref="FA114">IF(ISBLANK(INDEX(行,$A114)),"",0)</f>
        <v/>
      </c>
      <c r="FB114" s="75" t="str" cm="1">
        <f t="array" ref="FB114">IF(ISBLANK(INDEX(行,$A114)),"",0)</f>
        <v/>
      </c>
      <c r="FC114" s="75" t="str" cm="1">
        <f t="array" ref="FC114">IF(ISBLANK(INDEX(行,$A114)),"",0)</f>
        <v/>
      </c>
      <c r="FD114" s="75" t="str" cm="1">
        <f t="array" ref="FD114">IF(ISBLANK(INDEX(行,$A114)),"",0)</f>
        <v/>
      </c>
      <c r="FE114" s="75" t="str" cm="1">
        <f t="array" ref="FE114">IF(ISBLANK(INDEX(行,$A114)),"",0)</f>
        <v/>
      </c>
      <c r="FF114" s="75" t="str" cm="1">
        <f t="array" ref="FF114">IF(ISBLANK(INDEX(行,$A114)),"",0)</f>
        <v/>
      </c>
      <c r="FG114" s="75" t="str" cm="1">
        <f t="array" ref="FG114">IF(ISBLANK(INDEX(行,$A114)),"",0)</f>
        <v/>
      </c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6" t="str">
        <f t="shared" si="9"/>
        <v/>
      </c>
      <c r="GM114" s="77"/>
      <c r="GN114" s="77"/>
      <c r="GO114" s="77"/>
      <c r="GP114" s="77"/>
      <c r="GQ114" s="77"/>
      <c r="GR114" s="77"/>
      <c r="GS114" s="77"/>
      <c r="GT114" s="77"/>
      <c r="GU114" s="77"/>
      <c r="GV114" s="75" t="str" cm="1">
        <f t="array" ref="GV114">IF(ISBLANK(INDEX(行,$A114)),"",1)</f>
        <v/>
      </c>
      <c r="GW114" s="75" t="str" cm="1">
        <f t="array" ref="GW114">IF(ISBLANK(INDEX(行,$A114)),"",1)</f>
        <v/>
      </c>
      <c r="GX114" s="75" t="str" cm="1">
        <f t="array" ref="GX114">IF(ISBLANK(INDEX(行,$A114)),"",0)</f>
        <v/>
      </c>
      <c r="GY114" s="77"/>
      <c r="GZ114" s="77"/>
      <c r="HA114" s="76" t="str" cm="1">
        <f t="array" aca="1" ref="HA114" ca="1">IF(ISBLANK(INDEX(行,$A114)),"",TODAY())</f>
        <v/>
      </c>
      <c r="HB114" s="76" t="str" cm="1">
        <f t="array" aca="1" ref="HB114" ca="1">IF(ISBLANK(INDEX(行,$A114)),"",TODAY())</f>
        <v/>
      </c>
      <c r="HC114" s="78" t="str" cm="1">
        <f t="array" ref="HC114">IF(ISBLANK(INDEX(行,$A114)),"","ADMIN")</f>
        <v/>
      </c>
      <c r="HD114" s="78" t="str">
        <f t="shared" si="10"/>
        <v/>
      </c>
    </row>
    <row r="115" spans="1:212" ht="13.5" customHeight="1" x14ac:dyDescent="0.15">
      <c r="A115" s="11">
        <v>110</v>
      </c>
      <c r="B115" s="75" t="str" cm="1">
        <f t="array" ref="B115">IF(ISBLANK(INDEX(行,$A115)),"",1)</f>
        <v/>
      </c>
      <c r="C115" s="76" t="str" cm="1">
        <f t="array" ref="C115">IF(ISBLANK(INDEX(伝票日付,$A115)),"",DATEVALUE(INDEX(TEXT(伝票日付,"0!/00!/00"),$A115)))</f>
        <v/>
      </c>
      <c r="D115" s="78" t="str" cm="1">
        <f t="array" ref="D115">IF(ISBLANK(INDEX(注文番号,$A115)),"",INDEX(注文番号,$A115))</f>
        <v/>
      </c>
      <c r="E115" s="75" t="str" cm="1">
        <f t="array" ref="E115">IF(ISBLANK(INDEX(行,$A115)),"",INDEX(行,$A115))</f>
        <v/>
      </c>
      <c r="F115" s="77" t="str" cm="1">
        <f t="array" ref="F115">IF(ISBLANK(INDEX(行,$A115)),"","0001")</f>
        <v/>
      </c>
      <c r="G115" s="83" t="str">
        <f t="shared" si="0"/>
        <v/>
      </c>
      <c r="H115" s="78" t="str" cm="1">
        <f t="array" ref="H115">IF(ISBLANK(INDEX(行,$A115)),"",8)</f>
        <v/>
      </c>
      <c r="I115" s="77" t="str" cm="1">
        <f t="array" ref="I115">IF(ISBLANK(INDEX(行,$A115)),"","      8211")</f>
        <v/>
      </c>
      <c r="J115" s="78" t="str" cm="1">
        <f t="array" ref="J115">IF(ISBLANK(INDEX(行,$A115)),"",8211)</f>
        <v/>
      </c>
      <c r="K115" s="82" t="str">
        <f t="shared" si="1"/>
        <v/>
      </c>
      <c r="L115" s="77" t="str" cm="1">
        <f t="array" ref="L115">IF(ISBLANK(INDEX(枝番,$A115)),"",INDEX(枝番,$A115))</f>
        <v/>
      </c>
      <c r="M115" s="78" t="str" cm="1">
        <f t="array" ref="M115">IF(ISBLANK(INDEX(工種コード,$A115)),"",INDEX(工種コード,$A115))</f>
        <v/>
      </c>
      <c r="N115" s="78" t="str" cm="1">
        <f t="array" ref="N115">IF(ISBLANK(INDEX(注文番号,$A115)),"",INDEX(注文番号,$A115))</f>
        <v/>
      </c>
      <c r="O115" s="75"/>
      <c r="P115" s="80"/>
      <c r="Q115" s="75" t="str" cm="1">
        <f t="array" ref="Q115">IF(ISBLANK(INDEX(行,$A115)),"",0)</f>
        <v/>
      </c>
      <c r="R115" s="77" t="str" cm="1">
        <f t="array" ref="R115">IF(ISBLANK(INDEX(仕入先コード,$A115)),"",INDEX(仕入先コード,$A115))</f>
        <v/>
      </c>
      <c r="S115" s="75" t="str" cm="1">
        <f t="array" ref="S115">IF(ISBLANK(INDEX(行,$A115)),"",0)</f>
        <v/>
      </c>
      <c r="T115" s="75" t="str" cm="1">
        <f t="array" ref="T115">IF(ISBLANK(INDEX(行,$A115)),"",1)</f>
        <v/>
      </c>
      <c r="U115" s="77" t="str" cm="1">
        <f t="array" ref="U115">IF(ISBLANK(INDEX(行,$A115)),"","         1")</f>
        <v/>
      </c>
      <c r="V115" s="75" t="str" cm="1">
        <f t="array" ref="V115">IF(ISBLANK(INDEX(行,$A115)),"",0)</f>
        <v/>
      </c>
      <c r="W115" s="75" t="str" cm="1">
        <f t="array" ref="W115">IF(ISBLANK(INDEX(数量,$A115)),"",INDEX(数量,$A115))</f>
        <v/>
      </c>
      <c r="X115" s="77" t="str" cm="1">
        <f t="array" ref="X115">IF(ISBLANK(INDEX(単位,$A115)),"",INDEX(単位,$A115))</f>
        <v/>
      </c>
      <c r="Y115" s="75" t="str" cm="1">
        <f t="array" ref="Y115">IF(ISBLANK(INDEX(単価,$A115)),"",INDEX(単価,$A115))</f>
        <v/>
      </c>
      <c r="Z115" s="75" t="str" cm="1">
        <f t="array" ref="Z115">IF(ISBLANK(INDEX(行,$A115)),"",W115*Y115)</f>
        <v/>
      </c>
      <c r="AA115" s="75" t="str" cm="1">
        <f t="array" ref="AA115">IF(ISBLANK(INDEX(行,$A115)),"",Z115*AI115/100)</f>
        <v/>
      </c>
      <c r="AB115" s="77"/>
      <c r="AC115" s="77"/>
      <c r="AD115" s="77"/>
      <c r="AE115" s="77"/>
      <c r="AF115" s="77"/>
      <c r="AG115" s="75" t="str" cm="1">
        <f t="array" ref="AG115">IF(ISBLANK(INDEX(行,$A115)),"",1)</f>
        <v/>
      </c>
      <c r="AH115" s="75" t="str" cm="1">
        <f t="array" ref="AH115">IF(ISBLANK(INDEX(行,$A115)),"",1)</f>
        <v/>
      </c>
      <c r="AI115" s="75" t="str" cm="1">
        <f t="array" ref="AI115">IF(ISBLANK(INDEX(税率,$A115)),"",INDEX(税率,$A115))</f>
        <v/>
      </c>
      <c r="AJ115" s="75" t="str" cm="1">
        <f t="array" ref="AJ115">IF(ISBLANK(INDEX(行,$A115)),"",50)</f>
        <v/>
      </c>
      <c r="AK115" s="76" t="str">
        <f t="shared" si="2"/>
        <v/>
      </c>
      <c r="AL115" s="82" t="str" cm="1">
        <f t="array" ref="AL115">IF(ISBLANK(INDEX(品名,$A115)),"",INDEX(品名,$A115))</f>
        <v/>
      </c>
      <c r="AM115" s="75"/>
      <c r="AN115" s="75" t="str" cm="1">
        <f t="array" ref="AN115">IF(ISBLANK(INDEX(行,$A115)),"",0)</f>
        <v/>
      </c>
      <c r="AO115" s="75" t="str" cm="1">
        <f t="array" ref="AO115">IF(ISBLANK(INDEX(行,$A115)),"",0)</f>
        <v/>
      </c>
      <c r="AP115" s="75" t="str" cm="1">
        <f t="array" ref="AP115">IF(ISBLANK(INDEX(行,$A115)),"",0)</f>
        <v/>
      </c>
      <c r="AQ115" s="75" t="str" cm="1">
        <f t="array" ref="AQ115">IF(ISBLANK(INDEX(行,$A115)),"",0)</f>
        <v/>
      </c>
      <c r="AR115" s="75" t="str" cm="1">
        <f t="array" ref="AR115">IF(ISBLANK(INDEX(行,$A115)),"",0)</f>
        <v/>
      </c>
      <c r="AS115" s="75" t="str" cm="1">
        <f t="array" ref="AS115">IF(ISBLANK(INDEX(行,$A115)),"",0)</f>
        <v/>
      </c>
      <c r="AT115" s="75" t="str" cm="1">
        <f t="array" ref="AT115">IF(ISBLANK(INDEX(行,$A115)),"",0)</f>
        <v/>
      </c>
      <c r="AU115" s="75" t="str" cm="1">
        <f t="array" ref="AU115">IF(ISBLANK(INDEX(行,$A115)),"",0)</f>
        <v/>
      </c>
      <c r="AV115" s="75" t="str" cm="1">
        <f t="array" ref="AV115">IF(ISBLANK(INDEX(行,$A115)),"",0)</f>
        <v/>
      </c>
      <c r="AW115" s="75" t="str" cm="1">
        <f t="array" ref="AW115">IF(ISBLANK(INDEX(行,$A115)),"",0)</f>
        <v/>
      </c>
      <c r="AX115" s="75" t="str" cm="1">
        <f t="array" ref="AX115">IF(ISBLANK(INDEX(行,$A115)),"",0)</f>
        <v/>
      </c>
      <c r="AY115" s="75" t="str" cm="1">
        <f t="array" ref="AY115">IF(ISBLANK(INDEX(行,$A115)),"",0)</f>
        <v/>
      </c>
      <c r="AZ115" s="75" t="str" cm="1">
        <f t="array" ref="AZ115">IF(ISBLANK(INDEX(行,$A115)),"",0)</f>
        <v/>
      </c>
      <c r="BA115" s="75" t="str" cm="1">
        <f t="array" ref="BA115">IF(ISBLANK(INDEX(行,$A115)),"",0)</f>
        <v/>
      </c>
      <c r="BB115" s="75" t="str" cm="1">
        <f t="array" ref="BB115">IF(ISBLANK(INDEX(行,$A115)),"",0)</f>
        <v/>
      </c>
      <c r="BC115" s="75" t="str" cm="1">
        <f t="array" ref="BC115">IF(ISBLANK(INDEX(行,$A115)),"",0)</f>
        <v/>
      </c>
      <c r="BD115" s="75" t="str" cm="1">
        <f t="array" ref="BD115">IF(ISBLANK(INDEX(行,$A115)),"",0)</f>
        <v/>
      </c>
      <c r="BE115" s="75" t="str" cm="1">
        <f t="array" ref="BE115">IF(ISBLANK(INDEX(行,$A115)),"",0)</f>
        <v/>
      </c>
      <c r="BF115" s="75" t="str" cm="1">
        <f t="array" ref="BF115">IF(ISBLANK(INDEX(行,$A115)),"",0)</f>
        <v/>
      </c>
      <c r="BG115" s="75" t="str" cm="1">
        <f t="array" ref="BG115">IF(ISBLANK(INDEX(行,$A115)),"",0)</f>
        <v/>
      </c>
      <c r="BH115" s="75" t="str" cm="1">
        <f t="array" ref="BH115">IF(ISBLANK(INDEX(行,$A115)),"",0)</f>
        <v/>
      </c>
      <c r="BI115" s="75" t="str" cm="1">
        <f t="array" ref="BI115">IF(ISBLANK(INDEX(行,$A115)),"",0)</f>
        <v/>
      </c>
      <c r="BJ115" s="75" t="str" cm="1">
        <f t="array" ref="BJ115">IF(ISBLANK(INDEX(行,$A115)),"",0)</f>
        <v/>
      </c>
      <c r="BK115" s="75" t="str" cm="1">
        <f t="array" ref="BK115">IF(ISBLANK(INDEX(行,$A115)),"",0)</f>
        <v/>
      </c>
      <c r="BL115" s="75" t="str" cm="1">
        <f t="array" ref="BL115">IF(ISBLANK(INDEX(行,$A115)),"",0)</f>
        <v/>
      </c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6" t="str" cm="1">
        <f t="array" ref="CQ115">IF(ISBLANK(INDEX(納入年月日,$A115)),"",INDEX(TEXT(納入年月日,"0!/00!/00"),$A115))</f>
        <v/>
      </c>
      <c r="CR115" s="77"/>
      <c r="CS115" s="77"/>
      <c r="CT115" s="77"/>
      <c r="CU115" s="77"/>
      <c r="CV115" s="77"/>
      <c r="CW115" s="77"/>
      <c r="CX115" s="77"/>
      <c r="CY115" s="77"/>
      <c r="CZ115" s="77"/>
      <c r="DA115" s="77" t="str" cm="1">
        <f t="array" ref="DA115">IF(ISBLANK(INDEX(行,$A115)),"","      0001")</f>
        <v/>
      </c>
      <c r="DB115" s="75" t="str" cm="1">
        <f t="array" ref="DB115">IF(ISBLANK(INDEX(行,$A115)),"",4101)</f>
        <v/>
      </c>
      <c r="DC115" s="75" t="str" cm="1">
        <f t="array" ref="DC115">IF(ISBLANK(INDEX(行,$A115)),"",2)</f>
        <v/>
      </c>
      <c r="DD115" s="77" t="str">
        <f t="shared" si="3"/>
        <v/>
      </c>
      <c r="DE115" s="75" t="str" cm="1">
        <f t="array" ref="DE115">IF(ISBLANK(INDEX(行,$A115)),"",0)</f>
        <v/>
      </c>
      <c r="DF115" s="77" t="str">
        <f t="shared" si="4"/>
        <v/>
      </c>
      <c r="DG115" s="77" t="str">
        <f t="shared" si="5"/>
        <v/>
      </c>
      <c r="DH115" s="75" t="str" cm="1">
        <f t="array" ref="DH115">IF(ISBLANK(INDEX(行,$A115)),"",0)</f>
        <v/>
      </c>
      <c r="DI115" s="75" t="str" cm="1">
        <f t="array" ref="DI115">IF(ISBLANK(INDEX(行,$A115)),"",0)</f>
        <v/>
      </c>
      <c r="DJ115" s="77"/>
      <c r="DK115" s="80"/>
      <c r="DL115" s="75" t="str" cm="1">
        <f t="array" ref="DL115">IF(ISBLANK(INDEX(行,$A115)),"",0)</f>
        <v/>
      </c>
      <c r="DM115" s="77" t="str">
        <f t="shared" si="6"/>
        <v/>
      </c>
      <c r="DN115" s="75" t="str" cm="1">
        <f t="array" ref="DN115">IF(ISBLANK(INDEX(行,$A115)),"",0)</f>
        <v/>
      </c>
      <c r="DO115" s="75" t="str" cm="1">
        <f t="array" ref="DO115">IF(ISBLANK(INDEX(行,$A115)),"",0)</f>
        <v/>
      </c>
      <c r="DP115" s="77" t="str" cm="1">
        <f t="array" ref="DP115">IF(ISBLANK(INDEX(行,$A115)),"","         0")</f>
        <v/>
      </c>
      <c r="DQ115" s="75" t="str" cm="1">
        <f t="array" ref="DQ115">IF(ISBLANK(INDEX(行,$A115)),"",0)</f>
        <v/>
      </c>
      <c r="DR115" s="75" t="str" cm="1">
        <f t="array" ref="DR115">IF(ISBLANK(INDEX(行,$A115)),"",0)</f>
        <v/>
      </c>
      <c r="DS115" s="77"/>
      <c r="DT115" s="75" t="str" cm="1">
        <f t="array" ref="DT115">IF(ISBLANK(INDEX(行,$A115)),"",0)</f>
        <v/>
      </c>
      <c r="DU115" s="75" t="str" cm="1">
        <f t="array" ref="DU115">IF(ISBLANK(INDEX(行,$A115)),"",$Z115+$AA115)</f>
        <v/>
      </c>
      <c r="DV115" s="75" t="str" cm="1">
        <f t="array" ref="DV115">IF(ISBLANK(INDEX(行,$A115)),"",0)</f>
        <v/>
      </c>
      <c r="DW115" s="77"/>
      <c r="DX115" s="77"/>
      <c r="DY115" s="77"/>
      <c r="DZ115" s="77"/>
      <c r="EA115" s="77"/>
      <c r="EB115" s="75" t="str" cm="1">
        <f t="array" ref="EB115">IF(ISBLANK(INDEX(行,$A115)),"",2)</f>
        <v/>
      </c>
      <c r="EC115" s="75" t="str" cm="1">
        <f t="array" ref="EC115">IF(ISBLANK(INDEX(行,$A115)),"",1)</f>
        <v/>
      </c>
      <c r="ED115" s="75" t="str" cm="1">
        <f t="array" ref="ED115">IF(ISBLANK(INDEX(行,$A115)),"",0)</f>
        <v/>
      </c>
      <c r="EE115" s="75" t="str" cm="1">
        <f t="array" ref="EE115">IF(ISBLANK(INDEX(行,$A115)),"",0)</f>
        <v/>
      </c>
      <c r="EF115" s="76" t="str">
        <f t="shared" si="7"/>
        <v/>
      </c>
      <c r="EG115" s="77" t="str">
        <f t="shared" si="8"/>
        <v/>
      </c>
      <c r="EH115" s="77"/>
      <c r="EI115" s="75" t="str" cm="1">
        <f t="array" ref="EI115">IF(ISBLANK(INDEX(行,$A115)),"",0)</f>
        <v/>
      </c>
      <c r="EJ115" s="75" t="str" cm="1">
        <f t="array" ref="EJ115">IF(ISBLANK(INDEX(行,$A115)),"",0)</f>
        <v/>
      </c>
      <c r="EK115" s="75" t="str" cm="1">
        <f t="array" ref="EK115">IF(ISBLANK(INDEX(行,$A115)),"",0)</f>
        <v/>
      </c>
      <c r="EL115" s="75" t="str" cm="1">
        <f t="array" ref="EL115">IF(ISBLANK(INDEX(行,$A115)),"",0)</f>
        <v/>
      </c>
      <c r="EM115" s="75" t="str" cm="1">
        <f t="array" ref="EM115">IF(ISBLANK(INDEX(行,$A115)),"",0)</f>
        <v/>
      </c>
      <c r="EN115" s="75" t="str" cm="1">
        <f t="array" ref="EN115">IF(ISBLANK(INDEX(行,$A115)),"",0)</f>
        <v/>
      </c>
      <c r="EO115" s="75" t="str" cm="1">
        <f t="array" ref="EO115">IF(ISBLANK(INDEX(行,$A115)),"",0)</f>
        <v/>
      </c>
      <c r="EP115" s="75" t="str" cm="1">
        <f t="array" ref="EP115">IF(ISBLANK(INDEX(行,$A115)),"",0)</f>
        <v/>
      </c>
      <c r="EQ115" s="75" t="str" cm="1">
        <f t="array" ref="EQ115">IF(ISBLANK(INDEX(行,$A115)),"",0)</f>
        <v/>
      </c>
      <c r="ER115" s="75" t="str" cm="1">
        <f t="array" ref="ER115">IF(ISBLANK(INDEX(行,$A115)),"",0)</f>
        <v/>
      </c>
      <c r="ES115" s="75" t="str" cm="1">
        <f t="array" ref="ES115">IF(ISBLANK(INDEX(行,$A115)),"",0)</f>
        <v/>
      </c>
      <c r="ET115" s="75" t="str" cm="1">
        <f t="array" ref="ET115">IF(ISBLANK(INDEX(行,$A115)),"",0)</f>
        <v/>
      </c>
      <c r="EU115" s="75" t="str" cm="1">
        <f t="array" ref="EU115">IF(ISBLANK(INDEX(行,$A115)),"",0)</f>
        <v/>
      </c>
      <c r="EV115" s="75" t="str" cm="1">
        <f t="array" ref="EV115">IF(ISBLANK(INDEX(行,$A115)),"",0)</f>
        <v/>
      </c>
      <c r="EW115" s="75" t="str" cm="1">
        <f t="array" ref="EW115">IF(ISBLANK(INDEX(行,$A115)),"",0)</f>
        <v/>
      </c>
      <c r="EX115" s="75" t="str" cm="1">
        <f t="array" ref="EX115">IF(ISBLANK(INDEX(行,$A115)),"",0)</f>
        <v/>
      </c>
      <c r="EY115" s="75" t="str" cm="1">
        <f t="array" ref="EY115">IF(ISBLANK(INDEX(行,$A115)),"",0)</f>
        <v/>
      </c>
      <c r="EZ115" s="75" t="str" cm="1">
        <f t="array" ref="EZ115">IF(ISBLANK(INDEX(行,$A115)),"",0)</f>
        <v/>
      </c>
      <c r="FA115" s="75" t="str" cm="1">
        <f t="array" ref="FA115">IF(ISBLANK(INDEX(行,$A115)),"",0)</f>
        <v/>
      </c>
      <c r="FB115" s="75" t="str" cm="1">
        <f t="array" ref="FB115">IF(ISBLANK(INDEX(行,$A115)),"",0)</f>
        <v/>
      </c>
      <c r="FC115" s="75" t="str" cm="1">
        <f t="array" ref="FC115">IF(ISBLANK(INDEX(行,$A115)),"",0)</f>
        <v/>
      </c>
      <c r="FD115" s="75" t="str" cm="1">
        <f t="array" ref="FD115">IF(ISBLANK(INDEX(行,$A115)),"",0)</f>
        <v/>
      </c>
      <c r="FE115" s="75" t="str" cm="1">
        <f t="array" ref="FE115">IF(ISBLANK(INDEX(行,$A115)),"",0)</f>
        <v/>
      </c>
      <c r="FF115" s="75" t="str" cm="1">
        <f t="array" ref="FF115">IF(ISBLANK(INDEX(行,$A115)),"",0)</f>
        <v/>
      </c>
      <c r="FG115" s="75" t="str" cm="1">
        <f t="array" ref="FG115">IF(ISBLANK(INDEX(行,$A115)),"",0)</f>
        <v/>
      </c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6" t="str">
        <f t="shared" si="9"/>
        <v/>
      </c>
      <c r="GM115" s="77"/>
      <c r="GN115" s="77"/>
      <c r="GO115" s="77"/>
      <c r="GP115" s="77"/>
      <c r="GQ115" s="77"/>
      <c r="GR115" s="77"/>
      <c r="GS115" s="77"/>
      <c r="GT115" s="77"/>
      <c r="GU115" s="77"/>
      <c r="GV115" s="75" t="str" cm="1">
        <f t="array" ref="GV115">IF(ISBLANK(INDEX(行,$A115)),"",1)</f>
        <v/>
      </c>
      <c r="GW115" s="75" t="str" cm="1">
        <f t="array" ref="GW115">IF(ISBLANK(INDEX(行,$A115)),"",1)</f>
        <v/>
      </c>
      <c r="GX115" s="75" t="str" cm="1">
        <f t="array" ref="GX115">IF(ISBLANK(INDEX(行,$A115)),"",0)</f>
        <v/>
      </c>
      <c r="GY115" s="77"/>
      <c r="GZ115" s="77"/>
      <c r="HA115" s="76" t="str" cm="1">
        <f t="array" aca="1" ref="HA115" ca="1">IF(ISBLANK(INDEX(行,$A115)),"",TODAY())</f>
        <v/>
      </c>
      <c r="HB115" s="76" t="str" cm="1">
        <f t="array" aca="1" ref="HB115" ca="1">IF(ISBLANK(INDEX(行,$A115)),"",TODAY())</f>
        <v/>
      </c>
      <c r="HC115" s="78" t="str" cm="1">
        <f t="array" ref="HC115">IF(ISBLANK(INDEX(行,$A115)),"","ADMIN")</f>
        <v/>
      </c>
      <c r="HD115" s="78" t="str">
        <f t="shared" si="10"/>
        <v/>
      </c>
    </row>
    <row r="116" spans="1:212" ht="13.5" customHeight="1" x14ac:dyDescent="0.15">
      <c r="A116" s="11">
        <v>111</v>
      </c>
      <c r="B116" s="75" t="str" cm="1">
        <f t="array" ref="B116">IF(ISBLANK(INDEX(行,$A116)),"",1)</f>
        <v/>
      </c>
      <c r="C116" s="76" t="str" cm="1">
        <f t="array" ref="C116">IF(ISBLANK(INDEX(伝票日付,$A116)),"",DATEVALUE(INDEX(TEXT(伝票日付,"0!/00!/00"),$A116)))</f>
        <v/>
      </c>
      <c r="D116" s="78" t="str" cm="1">
        <f t="array" ref="D116">IF(ISBLANK(INDEX(注文番号,$A116)),"",INDEX(注文番号,$A116))</f>
        <v/>
      </c>
      <c r="E116" s="75" t="str" cm="1">
        <f t="array" ref="E116">IF(ISBLANK(INDEX(行,$A116)),"",INDEX(行,$A116))</f>
        <v/>
      </c>
      <c r="F116" s="77" t="str" cm="1">
        <f t="array" ref="F116">IF(ISBLANK(INDEX(行,$A116)),"","0001")</f>
        <v/>
      </c>
      <c r="G116" s="83" t="str">
        <f t="shared" si="0"/>
        <v/>
      </c>
      <c r="H116" s="78" t="str" cm="1">
        <f t="array" ref="H116">IF(ISBLANK(INDEX(行,$A116)),"",8)</f>
        <v/>
      </c>
      <c r="I116" s="77" t="str" cm="1">
        <f t="array" ref="I116">IF(ISBLANK(INDEX(行,$A116)),"","      8211")</f>
        <v/>
      </c>
      <c r="J116" s="78" t="str" cm="1">
        <f t="array" ref="J116">IF(ISBLANK(INDEX(行,$A116)),"",8211)</f>
        <v/>
      </c>
      <c r="K116" s="82" t="str">
        <f t="shared" si="1"/>
        <v/>
      </c>
      <c r="L116" s="77" t="str" cm="1">
        <f t="array" ref="L116">IF(ISBLANK(INDEX(枝番,$A116)),"",INDEX(枝番,$A116))</f>
        <v/>
      </c>
      <c r="M116" s="78" t="str" cm="1">
        <f t="array" ref="M116">IF(ISBLANK(INDEX(工種コード,$A116)),"",INDEX(工種コード,$A116))</f>
        <v/>
      </c>
      <c r="N116" s="78" t="str" cm="1">
        <f t="array" ref="N116">IF(ISBLANK(INDEX(注文番号,$A116)),"",INDEX(注文番号,$A116))</f>
        <v/>
      </c>
      <c r="O116" s="75"/>
      <c r="P116" s="80"/>
      <c r="Q116" s="75" t="str" cm="1">
        <f t="array" ref="Q116">IF(ISBLANK(INDEX(行,$A116)),"",0)</f>
        <v/>
      </c>
      <c r="R116" s="77" t="str" cm="1">
        <f t="array" ref="R116">IF(ISBLANK(INDEX(仕入先コード,$A116)),"",INDEX(仕入先コード,$A116))</f>
        <v/>
      </c>
      <c r="S116" s="75" t="str" cm="1">
        <f t="array" ref="S116">IF(ISBLANK(INDEX(行,$A116)),"",0)</f>
        <v/>
      </c>
      <c r="T116" s="75" t="str" cm="1">
        <f t="array" ref="T116">IF(ISBLANK(INDEX(行,$A116)),"",1)</f>
        <v/>
      </c>
      <c r="U116" s="77" t="str" cm="1">
        <f t="array" ref="U116">IF(ISBLANK(INDEX(行,$A116)),"","         1")</f>
        <v/>
      </c>
      <c r="V116" s="75" t="str" cm="1">
        <f t="array" ref="V116">IF(ISBLANK(INDEX(行,$A116)),"",0)</f>
        <v/>
      </c>
      <c r="W116" s="75" t="str" cm="1">
        <f t="array" ref="W116">IF(ISBLANK(INDEX(数量,$A116)),"",INDEX(数量,$A116))</f>
        <v/>
      </c>
      <c r="X116" s="77" t="str" cm="1">
        <f t="array" ref="X116">IF(ISBLANK(INDEX(単位,$A116)),"",INDEX(単位,$A116))</f>
        <v/>
      </c>
      <c r="Y116" s="75" t="str" cm="1">
        <f t="array" ref="Y116">IF(ISBLANK(INDEX(単価,$A116)),"",INDEX(単価,$A116))</f>
        <v/>
      </c>
      <c r="Z116" s="75" t="str" cm="1">
        <f t="array" ref="Z116">IF(ISBLANK(INDEX(行,$A116)),"",W116*Y116)</f>
        <v/>
      </c>
      <c r="AA116" s="75" t="str" cm="1">
        <f t="array" ref="AA116">IF(ISBLANK(INDEX(行,$A116)),"",Z116*AI116/100)</f>
        <v/>
      </c>
      <c r="AB116" s="77"/>
      <c r="AC116" s="77"/>
      <c r="AD116" s="77"/>
      <c r="AE116" s="77"/>
      <c r="AF116" s="77"/>
      <c r="AG116" s="75" t="str" cm="1">
        <f t="array" ref="AG116">IF(ISBLANK(INDEX(行,$A116)),"",1)</f>
        <v/>
      </c>
      <c r="AH116" s="75" t="str" cm="1">
        <f t="array" ref="AH116">IF(ISBLANK(INDEX(行,$A116)),"",1)</f>
        <v/>
      </c>
      <c r="AI116" s="75" t="str" cm="1">
        <f t="array" ref="AI116">IF(ISBLANK(INDEX(税率,$A116)),"",INDEX(税率,$A116))</f>
        <v/>
      </c>
      <c r="AJ116" s="75" t="str" cm="1">
        <f t="array" ref="AJ116">IF(ISBLANK(INDEX(行,$A116)),"",50)</f>
        <v/>
      </c>
      <c r="AK116" s="76" t="str">
        <f t="shared" si="2"/>
        <v/>
      </c>
      <c r="AL116" s="82" t="str" cm="1">
        <f t="array" ref="AL116">IF(ISBLANK(INDEX(品名,$A116)),"",INDEX(品名,$A116))</f>
        <v/>
      </c>
      <c r="AM116" s="75"/>
      <c r="AN116" s="75" t="str" cm="1">
        <f t="array" ref="AN116">IF(ISBLANK(INDEX(行,$A116)),"",0)</f>
        <v/>
      </c>
      <c r="AO116" s="75" t="str" cm="1">
        <f t="array" ref="AO116">IF(ISBLANK(INDEX(行,$A116)),"",0)</f>
        <v/>
      </c>
      <c r="AP116" s="75" t="str" cm="1">
        <f t="array" ref="AP116">IF(ISBLANK(INDEX(行,$A116)),"",0)</f>
        <v/>
      </c>
      <c r="AQ116" s="75" t="str" cm="1">
        <f t="array" ref="AQ116">IF(ISBLANK(INDEX(行,$A116)),"",0)</f>
        <v/>
      </c>
      <c r="AR116" s="75" t="str" cm="1">
        <f t="array" ref="AR116">IF(ISBLANK(INDEX(行,$A116)),"",0)</f>
        <v/>
      </c>
      <c r="AS116" s="75" t="str" cm="1">
        <f t="array" ref="AS116">IF(ISBLANK(INDEX(行,$A116)),"",0)</f>
        <v/>
      </c>
      <c r="AT116" s="75" t="str" cm="1">
        <f t="array" ref="AT116">IF(ISBLANK(INDEX(行,$A116)),"",0)</f>
        <v/>
      </c>
      <c r="AU116" s="75" t="str" cm="1">
        <f t="array" ref="AU116">IF(ISBLANK(INDEX(行,$A116)),"",0)</f>
        <v/>
      </c>
      <c r="AV116" s="75" t="str" cm="1">
        <f t="array" ref="AV116">IF(ISBLANK(INDEX(行,$A116)),"",0)</f>
        <v/>
      </c>
      <c r="AW116" s="75" t="str" cm="1">
        <f t="array" ref="AW116">IF(ISBLANK(INDEX(行,$A116)),"",0)</f>
        <v/>
      </c>
      <c r="AX116" s="75" t="str" cm="1">
        <f t="array" ref="AX116">IF(ISBLANK(INDEX(行,$A116)),"",0)</f>
        <v/>
      </c>
      <c r="AY116" s="75" t="str" cm="1">
        <f t="array" ref="AY116">IF(ISBLANK(INDEX(行,$A116)),"",0)</f>
        <v/>
      </c>
      <c r="AZ116" s="75" t="str" cm="1">
        <f t="array" ref="AZ116">IF(ISBLANK(INDEX(行,$A116)),"",0)</f>
        <v/>
      </c>
      <c r="BA116" s="75" t="str" cm="1">
        <f t="array" ref="BA116">IF(ISBLANK(INDEX(行,$A116)),"",0)</f>
        <v/>
      </c>
      <c r="BB116" s="75" t="str" cm="1">
        <f t="array" ref="BB116">IF(ISBLANK(INDEX(行,$A116)),"",0)</f>
        <v/>
      </c>
      <c r="BC116" s="75" t="str" cm="1">
        <f t="array" ref="BC116">IF(ISBLANK(INDEX(行,$A116)),"",0)</f>
        <v/>
      </c>
      <c r="BD116" s="75" t="str" cm="1">
        <f t="array" ref="BD116">IF(ISBLANK(INDEX(行,$A116)),"",0)</f>
        <v/>
      </c>
      <c r="BE116" s="75" t="str" cm="1">
        <f t="array" ref="BE116">IF(ISBLANK(INDEX(行,$A116)),"",0)</f>
        <v/>
      </c>
      <c r="BF116" s="75" t="str" cm="1">
        <f t="array" ref="BF116">IF(ISBLANK(INDEX(行,$A116)),"",0)</f>
        <v/>
      </c>
      <c r="BG116" s="75" t="str" cm="1">
        <f t="array" ref="BG116">IF(ISBLANK(INDEX(行,$A116)),"",0)</f>
        <v/>
      </c>
      <c r="BH116" s="75" t="str" cm="1">
        <f t="array" ref="BH116">IF(ISBLANK(INDEX(行,$A116)),"",0)</f>
        <v/>
      </c>
      <c r="BI116" s="75" t="str" cm="1">
        <f t="array" ref="BI116">IF(ISBLANK(INDEX(行,$A116)),"",0)</f>
        <v/>
      </c>
      <c r="BJ116" s="75" t="str" cm="1">
        <f t="array" ref="BJ116">IF(ISBLANK(INDEX(行,$A116)),"",0)</f>
        <v/>
      </c>
      <c r="BK116" s="75" t="str" cm="1">
        <f t="array" ref="BK116">IF(ISBLANK(INDEX(行,$A116)),"",0)</f>
        <v/>
      </c>
      <c r="BL116" s="75" t="str" cm="1">
        <f t="array" ref="BL116">IF(ISBLANK(INDEX(行,$A116)),"",0)</f>
        <v/>
      </c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6" t="str" cm="1">
        <f t="array" ref="CQ116">IF(ISBLANK(INDEX(納入年月日,$A116)),"",INDEX(TEXT(納入年月日,"0!/00!/00"),$A116))</f>
        <v/>
      </c>
      <c r="CR116" s="77"/>
      <c r="CS116" s="77"/>
      <c r="CT116" s="77"/>
      <c r="CU116" s="77"/>
      <c r="CV116" s="77"/>
      <c r="CW116" s="77"/>
      <c r="CX116" s="77"/>
      <c r="CY116" s="77"/>
      <c r="CZ116" s="77"/>
      <c r="DA116" s="77" t="str" cm="1">
        <f t="array" ref="DA116">IF(ISBLANK(INDEX(行,$A116)),"","      0001")</f>
        <v/>
      </c>
      <c r="DB116" s="75" t="str" cm="1">
        <f t="array" ref="DB116">IF(ISBLANK(INDEX(行,$A116)),"",4101)</f>
        <v/>
      </c>
      <c r="DC116" s="75" t="str" cm="1">
        <f t="array" ref="DC116">IF(ISBLANK(INDEX(行,$A116)),"",2)</f>
        <v/>
      </c>
      <c r="DD116" s="77" t="str">
        <f t="shared" si="3"/>
        <v/>
      </c>
      <c r="DE116" s="75" t="str" cm="1">
        <f t="array" ref="DE116">IF(ISBLANK(INDEX(行,$A116)),"",0)</f>
        <v/>
      </c>
      <c r="DF116" s="77" t="str">
        <f t="shared" si="4"/>
        <v/>
      </c>
      <c r="DG116" s="77" t="str">
        <f t="shared" si="5"/>
        <v/>
      </c>
      <c r="DH116" s="75" t="str" cm="1">
        <f t="array" ref="DH116">IF(ISBLANK(INDEX(行,$A116)),"",0)</f>
        <v/>
      </c>
      <c r="DI116" s="75" t="str" cm="1">
        <f t="array" ref="DI116">IF(ISBLANK(INDEX(行,$A116)),"",0)</f>
        <v/>
      </c>
      <c r="DJ116" s="77"/>
      <c r="DK116" s="80"/>
      <c r="DL116" s="75" t="str" cm="1">
        <f t="array" ref="DL116">IF(ISBLANK(INDEX(行,$A116)),"",0)</f>
        <v/>
      </c>
      <c r="DM116" s="77" t="str">
        <f t="shared" si="6"/>
        <v/>
      </c>
      <c r="DN116" s="75" t="str" cm="1">
        <f t="array" ref="DN116">IF(ISBLANK(INDEX(行,$A116)),"",0)</f>
        <v/>
      </c>
      <c r="DO116" s="75" t="str" cm="1">
        <f t="array" ref="DO116">IF(ISBLANK(INDEX(行,$A116)),"",0)</f>
        <v/>
      </c>
      <c r="DP116" s="77" t="str" cm="1">
        <f t="array" ref="DP116">IF(ISBLANK(INDEX(行,$A116)),"","         0")</f>
        <v/>
      </c>
      <c r="DQ116" s="75" t="str" cm="1">
        <f t="array" ref="DQ116">IF(ISBLANK(INDEX(行,$A116)),"",0)</f>
        <v/>
      </c>
      <c r="DR116" s="75" t="str" cm="1">
        <f t="array" ref="DR116">IF(ISBLANK(INDEX(行,$A116)),"",0)</f>
        <v/>
      </c>
      <c r="DS116" s="77"/>
      <c r="DT116" s="75" t="str" cm="1">
        <f t="array" ref="DT116">IF(ISBLANK(INDEX(行,$A116)),"",0)</f>
        <v/>
      </c>
      <c r="DU116" s="75" t="str" cm="1">
        <f t="array" ref="DU116">IF(ISBLANK(INDEX(行,$A116)),"",$Z116+$AA116)</f>
        <v/>
      </c>
      <c r="DV116" s="75" t="str" cm="1">
        <f t="array" ref="DV116">IF(ISBLANK(INDEX(行,$A116)),"",0)</f>
        <v/>
      </c>
      <c r="DW116" s="77"/>
      <c r="DX116" s="77"/>
      <c r="DY116" s="77"/>
      <c r="DZ116" s="77"/>
      <c r="EA116" s="77"/>
      <c r="EB116" s="75" t="str" cm="1">
        <f t="array" ref="EB116">IF(ISBLANK(INDEX(行,$A116)),"",2)</f>
        <v/>
      </c>
      <c r="EC116" s="75" t="str" cm="1">
        <f t="array" ref="EC116">IF(ISBLANK(INDEX(行,$A116)),"",1)</f>
        <v/>
      </c>
      <c r="ED116" s="75" t="str" cm="1">
        <f t="array" ref="ED116">IF(ISBLANK(INDEX(行,$A116)),"",0)</f>
        <v/>
      </c>
      <c r="EE116" s="75" t="str" cm="1">
        <f t="array" ref="EE116">IF(ISBLANK(INDEX(行,$A116)),"",0)</f>
        <v/>
      </c>
      <c r="EF116" s="76" t="str">
        <f t="shared" si="7"/>
        <v/>
      </c>
      <c r="EG116" s="77" t="str">
        <f t="shared" si="8"/>
        <v/>
      </c>
      <c r="EH116" s="77"/>
      <c r="EI116" s="75" t="str" cm="1">
        <f t="array" ref="EI116">IF(ISBLANK(INDEX(行,$A116)),"",0)</f>
        <v/>
      </c>
      <c r="EJ116" s="75" t="str" cm="1">
        <f t="array" ref="EJ116">IF(ISBLANK(INDEX(行,$A116)),"",0)</f>
        <v/>
      </c>
      <c r="EK116" s="75" t="str" cm="1">
        <f t="array" ref="EK116">IF(ISBLANK(INDEX(行,$A116)),"",0)</f>
        <v/>
      </c>
      <c r="EL116" s="75" t="str" cm="1">
        <f t="array" ref="EL116">IF(ISBLANK(INDEX(行,$A116)),"",0)</f>
        <v/>
      </c>
      <c r="EM116" s="75" t="str" cm="1">
        <f t="array" ref="EM116">IF(ISBLANK(INDEX(行,$A116)),"",0)</f>
        <v/>
      </c>
      <c r="EN116" s="75" t="str" cm="1">
        <f t="array" ref="EN116">IF(ISBLANK(INDEX(行,$A116)),"",0)</f>
        <v/>
      </c>
      <c r="EO116" s="75" t="str" cm="1">
        <f t="array" ref="EO116">IF(ISBLANK(INDEX(行,$A116)),"",0)</f>
        <v/>
      </c>
      <c r="EP116" s="75" t="str" cm="1">
        <f t="array" ref="EP116">IF(ISBLANK(INDEX(行,$A116)),"",0)</f>
        <v/>
      </c>
      <c r="EQ116" s="75" t="str" cm="1">
        <f t="array" ref="EQ116">IF(ISBLANK(INDEX(行,$A116)),"",0)</f>
        <v/>
      </c>
      <c r="ER116" s="75" t="str" cm="1">
        <f t="array" ref="ER116">IF(ISBLANK(INDEX(行,$A116)),"",0)</f>
        <v/>
      </c>
      <c r="ES116" s="75" t="str" cm="1">
        <f t="array" ref="ES116">IF(ISBLANK(INDEX(行,$A116)),"",0)</f>
        <v/>
      </c>
      <c r="ET116" s="75" t="str" cm="1">
        <f t="array" ref="ET116">IF(ISBLANK(INDEX(行,$A116)),"",0)</f>
        <v/>
      </c>
      <c r="EU116" s="75" t="str" cm="1">
        <f t="array" ref="EU116">IF(ISBLANK(INDEX(行,$A116)),"",0)</f>
        <v/>
      </c>
      <c r="EV116" s="75" t="str" cm="1">
        <f t="array" ref="EV116">IF(ISBLANK(INDEX(行,$A116)),"",0)</f>
        <v/>
      </c>
      <c r="EW116" s="75" t="str" cm="1">
        <f t="array" ref="EW116">IF(ISBLANK(INDEX(行,$A116)),"",0)</f>
        <v/>
      </c>
      <c r="EX116" s="75" t="str" cm="1">
        <f t="array" ref="EX116">IF(ISBLANK(INDEX(行,$A116)),"",0)</f>
        <v/>
      </c>
      <c r="EY116" s="75" t="str" cm="1">
        <f t="array" ref="EY116">IF(ISBLANK(INDEX(行,$A116)),"",0)</f>
        <v/>
      </c>
      <c r="EZ116" s="75" t="str" cm="1">
        <f t="array" ref="EZ116">IF(ISBLANK(INDEX(行,$A116)),"",0)</f>
        <v/>
      </c>
      <c r="FA116" s="75" t="str" cm="1">
        <f t="array" ref="FA116">IF(ISBLANK(INDEX(行,$A116)),"",0)</f>
        <v/>
      </c>
      <c r="FB116" s="75" t="str" cm="1">
        <f t="array" ref="FB116">IF(ISBLANK(INDEX(行,$A116)),"",0)</f>
        <v/>
      </c>
      <c r="FC116" s="75" t="str" cm="1">
        <f t="array" ref="FC116">IF(ISBLANK(INDEX(行,$A116)),"",0)</f>
        <v/>
      </c>
      <c r="FD116" s="75" t="str" cm="1">
        <f t="array" ref="FD116">IF(ISBLANK(INDEX(行,$A116)),"",0)</f>
        <v/>
      </c>
      <c r="FE116" s="75" t="str" cm="1">
        <f t="array" ref="FE116">IF(ISBLANK(INDEX(行,$A116)),"",0)</f>
        <v/>
      </c>
      <c r="FF116" s="75" t="str" cm="1">
        <f t="array" ref="FF116">IF(ISBLANK(INDEX(行,$A116)),"",0)</f>
        <v/>
      </c>
      <c r="FG116" s="75" t="str" cm="1">
        <f t="array" ref="FG116">IF(ISBLANK(INDEX(行,$A116)),"",0)</f>
        <v/>
      </c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6" t="str">
        <f t="shared" si="9"/>
        <v/>
      </c>
      <c r="GM116" s="77"/>
      <c r="GN116" s="77"/>
      <c r="GO116" s="77"/>
      <c r="GP116" s="77"/>
      <c r="GQ116" s="77"/>
      <c r="GR116" s="77"/>
      <c r="GS116" s="77"/>
      <c r="GT116" s="77"/>
      <c r="GU116" s="77"/>
      <c r="GV116" s="75" t="str" cm="1">
        <f t="array" ref="GV116">IF(ISBLANK(INDEX(行,$A116)),"",1)</f>
        <v/>
      </c>
      <c r="GW116" s="75" t="str" cm="1">
        <f t="array" ref="GW116">IF(ISBLANK(INDEX(行,$A116)),"",1)</f>
        <v/>
      </c>
      <c r="GX116" s="75" t="str" cm="1">
        <f t="array" ref="GX116">IF(ISBLANK(INDEX(行,$A116)),"",0)</f>
        <v/>
      </c>
      <c r="GY116" s="77"/>
      <c r="GZ116" s="77"/>
      <c r="HA116" s="76" t="str" cm="1">
        <f t="array" aca="1" ref="HA116" ca="1">IF(ISBLANK(INDEX(行,$A116)),"",TODAY())</f>
        <v/>
      </c>
      <c r="HB116" s="76" t="str" cm="1">
        <f t="array" aca="1" ref="HB116" ca="1">IF(ISBLANK(INDEX(行,$A116)),"",TODAY())</f>
        <v/>
      </c>
      <c r="HC116" s="78" t="str" cm="1">
        <f t="array" ref="HC116">IF(ISBLANK(INDEX(行,$A116)),"","ADMIN")</f>
        <v/>
      </c>
      <c r="HD116" s="78" t="str">
        <f t="shared" si="10"/>
        <v/>
      </c>
    </row>
    <row r="117" spans="1:212" ht="13.5" customHeight="1" x14ac:dyDescent="0.15">
      <c r="A117" s="11">
        <v>112</v>
      </c>
      <c r="B117" s="75" t="str" cm="1">
        <f t="array" ref="B117">IF(ISBLANK(INDEX(行,$A117)),"",1)</f>
        <v/>
      </c>
      <c r="C117" s="76" t="str" cm="1">
        <f t="array" ref="C117">IF(ISBLANK(INDEX(伝票日付,$A117)),"",DATEVALUE(INDEX(TEXT(伝票日付,"0!/00!/00"),$A117)))</f>
        <v/>
      </c>
      <c r="D117" s="78" t="str" cm="1">
        <f t="array" ref="D117">IF(ISBLANK(INDEX(注文番号,$A117)),"",INDEX(注文番号,$A117))</f>
        <v/>
      </c>
      <c r="E117" s="75" t="str" cm="1">
        <f t="array" ref="E117">IF(ISBLANK(INDEX(行,$A117)),"",INDEX(行,$A117))</f>
        <v/>
      </c>
      <c r="F117" s="77" t="str" cm="1">
        <f t="array" ref="F117">IF(ISBLANK(INDEX(行,$A117)),"","0001")</f>
        <v/>
      </c>
      <c r="G117" s="83" t="str">
        <f t="shared" si="0"/>
        <v/>
      </c>
      <c r="H117" s="78" t="str" cm="1">
        <f t="array" ref="H117">IF(ISBLANK(INDEX(行,$A117)),"",8)</f>
        <v/>
      </c>
      <c r="I117" s="77" t="str" cm="1">
        <f t="array" ref="I117">IF(ISBLANK(INDEX(行,$A117)),"","      8211")</f>
        <v/>
      </c>
      <c r="J117" s="78" t="str" cm="1">
        <f t="array" ref="J117">IF(ISBLANK(INDEX(行,$A117)),"",8211)</f>
        <v/>
      </c>
      <c r="K117" s="82" t="str">
        <f t="shared" si="1"/>
        <v/>
      </c>
      <c r="L117" s="77" t="str" cm="1">
        <f t="array" ref="L117">IF(ISBLANK(INDEX(枝番,$A117)),"",INDEX(枝番,$A117))</f>
        <v/>
      </c>
      <c r="M117" s="78" t="str" cm="1">
        <f t="array" ref="M117">IF(ISBLANK(INDEX(工種コード,$A117)),"",INDEX(工種コード,$A117))</f>
        <v/>
      </c>
      <c r="N117" s="78" t="str" cm="1">
        <f t="array" ref="N117">IF(ISBLANK(INDEX(注文番号,$A117)),"",INDEX(注文番号,$A117))</f>
        <v/>
      </c>
      <c r="O117" s="75"/>
      <c r="P117" s="80"/>
      <c r="Q117" s="75" t="str" cm="1">
        <f t="array" ref="Q117">IF(ISBLANK(INDEX(行,$A117)),"",0)</f>
        <v/>
      </c>
      <c r="R117" s="77" t="str" cm="1">
        <f t="array" ref="R117">IF(ISBLANK(INDEX(仕入先コード,$A117)),"",INDEX(仕入先コード,$A117))</f>
        <v/>
      </c>
      <c r="S117" s="75" t="str" cm="1">
        <f t="array" ref="S117">IF(ISBLANK(INDEX(行,$A117)),"",0)</f>
        <v/>
      </c>
      <c r="T117" s="75" t="str" cm="1">
        <f t="array" ref="T117">IF(ISBLANK(INDEX(行,$A117)),"",1)</f>
        <v/>
      </c>
      <c r="U117" s="77" t="str" cm="1">
        <f t="array" ref="U117">IF(ISBLANK(INDEX(行,$A117)),"","         1")</f>
        <v/>
      </c>
      <c r="V117" s="75" t="str" cm="1">
        <f t="array" ref="V117">IF(ISBLANK(INDEX(行,$A117)),"",0)</f>
        <v/>
      </c>
      <c r="W117" s="75" t="str" cm="1">
        <f t="array" ref="W117">IF(ISBLANK(INDEX(数量,$A117)),"",INDEX(数量,$A117))</f>
        <v/>
      </c>
      <c r="X117" s="77" t="str" cm="1">
        <f t="array" ref="X117">IF(ISBLANK(INDEX(単位,$A117)),"",INDEX(単位,$A117))</f>
        <v/>
      </c>
      <c r="Y117" s="75" t="str" cm="1">
        <f t="array" ref="Y117">IF(ISBLANK(INDEX(単価,$A117)),"",INDEX(単価,$A117))</f>
        <v/>
      </c>
      <c r="Z117" s="75" t="str" cm="1">
        <f t="array" ref="Z117">IF(ISBLANK(INDEX(行,$A117)),"",W117*Y117)</f>
        <v/>
      </c>
      <c r="AA117" s="75" t="str" cm="1">
        <f t="array" ref="AA117">IF(ISBLANK(INDEX(行,$A117)),"",Z117*AI117/100)</f>
        <v/>
      </c>
      <c r="AB117" s="77"/>
      <c r="AC117" s="77"/>
      <c r="AD117" s="77"/>
      <c r="AE117" s="77"/>
      <c r="AF117" s="77"/>
      <c r="AG117" s="75" t="str" cm="1">
        <f t="array" ref="AG117">IF(ISBLANK(INDEX(行,$A117)),"",1)</f>
        <v/>
      </c>
      <c r="AH117" s="75" t="str" cm="1">
        <f t="array" ref="AH117">IF(ISBLANK(INDEX(行,$A117)),"",1)</f>
        <v/>
      </c>
      <c r="AI117" s="75" t="str" cm="1">
        <f t="array" ref="AI117">IF(ISBLANK(INDEX(税率,$A117)),"",INDEX(税率,$A117))</f>
        <v/>
      </c>
      <c r="AJ117" s="75" t="str" cm="1">
        <f t="array" ref="AJ117">IF(ISBLANK(INDEX(行,$A117)),"",50)</f>
        <v/>
      </c>
      <c r="AK117" s="76" t="str">
        <f t="shared" si="2"/>
        <v/>
      </c>
      <c r="AL117" s="82" t="str" cm="1">
        <f t="array" ref="AL117">IF(ISBLANK(INDEX(品名,$A117)),"",INDEX(品名,$A117))</f>
        <v/>
      </c>
      <c r="AM117" s="75"/>
      <c r="AN117" s="75" t="str" cm="1">
        <f t="array" ref="AN117">IF(ISBLANK(INDEX(行,$A117)),"",0)</f>
        <v/>
      </c>
      <c r="AO117" s="75" t="str" cm="1">
        <f t="array" ref="AO117">IF(ISBLANK(INDEX(行,$A117)),"",0)</f>
        <v/>
      </c>
      <c r="AP117" s="75" t="str" cm="1">
        <f t="array" ref="AP117">IF(ISBLANK(INDEX(行,$A117)),"",0)</f>
        <v/>
      </c>
      <c r="AQ117" s="75" t="str" cm="1">
        <f t="array" ref="AQ117">IF(ISBLANK(INDEX(行,$A117)),"",0)</f>
        <v/>
      </c>
      <c r="AR117" s="75" t="str" cm="1">
        <f t="array" ref="AR117">IF(ISBLANK(INDEX(行,$A117)),"",0)</f>
        <v/>
      </c>
      <c r="AS117" s="75" t="str" cm="1">
        <f t="array" ref="AS117">IF(ISBLANK(INDEX(行,$A117)),"",0)</f>
        <v/>
      </c>
      <c r="AT117" s="75" t="str" cm="1">
        <f t="array" ref="AT117">IF(ISBLANK(INDEX(行,$A117)),"",0)</f>
        <v/>
      </c>
      <c r="AU117" s="75" t="str" cm="1">
        <f t="array" ref="AU117">IF(ISBLANK(INDEX(行,$A117)),"",0)</f>
        <v/>
      </c>
      <c r="AV117" s="75" t="str" cm="1">
        <f t="array" ref="AV117">IF(ISBLANK(INDEX(行,$A117)),"",0)</f>
        <v/>
      </c>
      <c r="AW117" s="75" t="str" cm="1">
        <f t="array" ref="AW117">IF(ISBLANK(INDEX(行,$A117)),"",0)</f>
        <v/>
      </c>
      <c r="AX117" s="75" t="str" cm="1">
        <f t="array" ref="AX117">IF(ISBLANK(INDEX(行,$A117)),"",0)</f>
        <v/>
      </c>
      <c r="AY117" s="75" t="str" cm="1">
        <f t="array" ref="AY117">IF(ISBLANK(INDEX(行,$A117)),"",0)</f>
        <v/>
      </c>
      <c r="AZ117" s="75" t="str" cm="1">
        <f t="array" ref="AZ117">IF(ISBLANK(INDEX(行,$A117)),"",0)</f>
        <v/>
      </c>
      <c r="BA117" s="75" t="str" cm="1">
        <f t="array" ref="BA117">IF(ISBLANK(INDEX(行,$A117)),"",0)</f>
        <v/>
      </c>
      <c r="BB117" s="75" t="str" cm="1">
        <f t="array" ref="BB117">IF(ISBLANK(INDEX(行,$A117)),"",0)</f>
        <v/>
      </c>
      <c r="BC117" s="75" t="str" cm="1">
        <f t="array" ref="BC117">IF(ISBLANK(INDEX(行,$A117)),"",0)</f>
        <v/>
      </c>
      <c r="BD117" s="75" t="str" cm="1">
        <f t="array" ref="BD117">IF(ISBLANK(INDEX(行,$A117)),"",0)</f>
        <v/>
      </c>
      <c r="BE117" s="75" t="str" cm="1">
        <f t="array" ref="BE117">IF(ISBLANK(INDEX(行,$A117)),"",0)</f>
        <v/>
      </c>
      <c r="BF117" s="75" t="str" cm="1">
        <f t="array" ref="BF117">IF(ISBLANK(INDEX(行,$A117)),"",0)</f>
        <v/>
      </c>
      <c r="BG117" s="75" t="str" cm="1">
        <f t="array" ref="BG117">IF(ISBLANK(INDEX(行,$A117)),"",0)</f>
        <v/>
      </c>
      <c r="BH117" s="75" t="str" cm="1">
        <f t="array" ref="BH117">IF(ISBLANK(INDEX(行,$A117)),"",0)</f>
        <v/>
      </c>
      <c r="BI117" s="75" t="str" cm="1">
        <f t="array" ref="BI117">IF(ISBLANK(INDEX(行,$A117)),"",0)</f>
        <v/>
      </c>
      <c r="BJ117" s="75" t="str" cm="1">
        <f t="array" ref="BJ117">IF(ISBLANK(INDEX(行,$A117)),"",0)</f>
        <v/>
      </c>
      <c r="BK117" s="75" t="str" cm="1">
        <f t="array" ref="BK117">IF(ISBLANK(INDEX(行,$A117)),"",0)</f>
        <v/>
      </c>
      <c r="BL117" s="75" t="str" cm="1">
        <f t="array" ref="BL117">IF(ISBLANK(INDEX(行,$A117)),"",0)</f>
        <v/>
      </c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6" t="str" cm="1">
        <f t="array" ref="CQ117">IF(ISBLANK(INDEX(納入年月日,$A117)),"",INDEX(TEXT(納入年月日,"0!/00!/00"),$A117))</f>
        <v/>
      </c>
      <c r="CR117" s="77"/>
      <c r="CS117" s="77"/>
      <c r="CT117" s="77"/>
      <c r="CU117" s="77"/>
      <c r="CV117" s="77"/>
      <c r="CW117" s="77"/>
      <c r="CX117" s="77"/>
      <c r="CY117" s="77"/>
      <c r="CZ117" s="77"/>
      <c r="DA117" s="77" t="str" cm="1">
        <f t="array" ref="DA117">IF(ISBLANK(INDEX(行,$A117)),"","      0001")</f>
        <v/>
      </c>
      <c r="DB117" s="75" t="str" cm="1">
        <f t="array" ref="DB117">IF(ISBLANK(INDEX(行,$A117)),"",4101)</f>
        <v/>
      </c>
      <c r="DC117" s="75" t="str" cm="1">
        <f t="array" ref="DC117">IF(ISBLANK(INDEX(行,$A117)),"",2)</f>
        <v/>
      </c>
      <c r="DD117" s="77" t="str">
        <f t="shared" si="3"/>
        <v/>
      </c>
      <c r="DE117" s="75" t="str" cm="1">
        <f t="array" ref="DE117">IF(ISBLANK(INDEX(行,$A117)),"",0)</f>
        <v/>
      </c>
      <c r="DF117" s="77" t="str">
        <f t="shared" si="4"/>
        <v/>
      </c>
      <c r="DG117" s="77" t="str">
        <f t="shared" si="5"/>
        <v/>
      </c>
      <c r="DH117" s="75" t="str" cm="1">
        <f t="array" ref="DH117">IF(ISBLANK(INDEX(行,$A117)),"",0)</f>
        <v/>
      </c>
      <c r="DI117" s="75" t="str" cm="1">
        <f t="array" ref="DI117">IF(ISBLANK(INDEX(行,$A117)),"",0)</f>
        <v/>
      </c>
      <c r="DJ117" s="77"/>
      <c r="DK117" s="80"/>
      <c r="DL117" s="75" t="str" cm="1">
        <f t="array" ref="DL117">IF(ISBLANK(INDEX(行,$A117)),"",0)</f>
        <v/>
      </c>
      <c r="DM117" s="77" t="str">
        <f t="shared" si="6"/>
        <v/>
      </c>
      <c r="DN117" s="75" t="str" cm="1">
        <f t="array" ref="DN117">IF(ISBLANK(INDEX(行,$A117)),"",0)</f>
        <v/>
      </c>
      <c r="DO117" s="75" t="str" cm="1">
        <f t="array" ref="DO117">IF(ISBLANK(INDEX(行,$A117)),"",0)</f>
        <v/>
      </c>
      <c r="DP117" s="77" t="str" cm="1">
        <f t="array" ref="DP117">IF(ISBLANK(INDEX(行,$A117)),"","         0")</f>
        <v/>
      </c>
      <c r="DQ117" s="75" t="str" cm="1">
        <f t="array" ref="DQ117">IF(ISBLANK(INDEX(行,$A117)),"",0)</f>
        <v/>
      </c>
      <c r="DR117" s="75" t="str" cm="1">
        <f t="array" ref="DR117">IF(ISBLANK(INDEX(行,$A117)),"",0)</f>
        <v/>
      </c>
      <c r="DS117" s="77"/>
      <c r="DT117" s="75" t="str" cm="1">
        <f t="array" ref="DT117">IF(ISBLANK(INDEX(行,$A117)),"",0)</f>
        <v/>
      </c>
      <c r="DU117" s="75" t="str" cm="1">
        <f t="array" ref="DU117">IF(ISBLANK(INDEX(行,$A117)),"",$Z117+$AA117)</f>
        <v/>
      </c>
      <c r="DV117" s="75" t="str" cm="1">
        <f t="array" ref="DV117">IF(ISBLANK(INDEX(行,$A117)),"",0)</f>
        <v/>
      </c>
      <c r="DW117" s="77"/>
      <c r="DX117" s="77"/>
      <c r="DY117" s="77"/>
      <c r="DZ117" s="77"/>
      <c r="EA117" s="77"/>
      <c r="EB117" s="75" t="str" cm="1">
        <f t="array" ref="EB117">IF(ISBLANK(INDEX(行,$A117)),"",2)</f>
        <v/>
      </c>
      <c r="EC117" s="75" t="str" cm="1">
        <f t="array" ref="EC117">IF(ISBLANK(INDEX(行,$A117)),"",1)</f>
        <v/>
      </c>
      <c r="ED117" s="75" t="str" cm="1">
        <f t="array" ref="ED117">IF(ISBLANK(INDEX(行,$A117)),"",0)</f>
        <v/>
      </c>
      <c r="EE117" s="75" t="str" cm="1">
        <f t="array" ref="EE117">IF(ISBLANK(INDEX(行,$A117)),"",0)</f>
        <v/>
      </c>
      <c r="EF117" s="76" t="str">
        <f t="shared" si="7"/>
        <v/>
      </c>
      <c r="EG117" s="77" t="str">
        <f t="shared" si="8"/>
        <v/>
      </c>
      <c r="EH117" s="77"/>
      <c r="EI117" s="75" t="str" cm="1">
        <f t="array" ref="EI117">IF(ISBLANK(INDEX(行,$A117)),"",0)</f>
        <v/>
      </c>
      <c r="EJ117" s="75" t="str" cm="1">
        <f t="array" ref="EJ117">IF(ISBLANK(INDEX(行,$A117)),"",0)</f>
        <v/>
      </c>
      <c r="EK117" s="75" t="str" cm="1">
        <f t="array" ref="EK117">IF(ISBLANK(INDEX(行,$A117)),"",0)</f>
        <v/>
      </c>
      <c r="EL117" s="75" t="str" cm="1">
        <f t="array" ref="EL117">IF(ISBLANK(INDEX(行,$A117)),"",0)</f>
        <v/>
      </c>
      <c r="EM117" s="75" t="str" cm="1">
        <f t="array" ref="EM117">IF(ISBLANK(INDEX(行,$A117)),"",0)</f>
        <v/>
      </c>
      <c r="EN117" s="75" t="str" cm="1">
        <f t="array" ref="EN117">IF(ISBLANK(INDEX(行,$A117)),"",0)</f>
        <v/>
      </c>
      <c r="EO117" s="75" t="str" cm="1">
        <f t="array" ref="EO117">IF(ISBLANK(INDEX(行,$A117)),"",0)</f>
        <v/>
      </c>
      <c r="EP117" s="75" t="str" cm="1">
        <f t="array" ref="EP117">IF(ISBLANK(INDEX(行,$A117)),"",0)</f>
        <v/>
      </c>
      <c r="EQ117" s="75" t="str" cm="1">
        <f t="array" ref="EQ117">IF(ISBLANK(INDEX(行,$A117)),"",0)</f>
        <v/>
      </c>
      <c r="ER117" s="75" t="str" cm="1">
        <f t="array" ref="ER117">IF(ISBLANK(INDEX(行,$A117)),"",0)</f>
        <v/>
      </c>
      <c r="ES117" s="75" t="str" cm="1">
        <f t="array" ref="ES117">IF(ISBLANK(INDEX(行,$A117)),"",0)</f>
        <v/>
      </c>
      <c r="ET117" s="75" t="str" cm="1">
        <f t="array" ref="ET117">IF(ISBLANK(INDEX(行,$A117)),"",0)</f>
        <v/>
      </c>
      <c r="EU117" s="75" t="str" cm="1">
        <f t="array" ref="EU117">IF(ISBLANK(INDEX(行,$A117)),"",0)</f>
        <v/>
      </c>
      <c r="EV117" s="75" t="str" cm="1">
        <f t="array" ref="EV117">IF(ISBLANK(INDEX(行,$A117)),"",0)</f>
        <v/>
      </c>
      <c r="EW117" s="75" t="str" cm="1">
        <f t="array" ref="EW117">IF(ISBLANK(INDEX(行,$A117)),"",0)</f>
        <v/>
      </c>
      <c r="EX117" s="75" t="str" cm="1">
        <f t="array" ref="EX117">IF(ISBLANK(INDEX(行,$A117)),"",0)</f>
        <v/>
      </c>
      <c r="EY117" s="75" t="str" cm="1">
        <f t="array" ref="EY117">IF(ISBLANK(INDEX(行,$A117)),"",0)</f>
        <v/>
      </c>
      <c r="EZ117" s="75" t="str" cm="1">
        <f t="array" ref="EZ117">IF(ISBLANK(INDEX(行,$A117)),"",0)</f>
        <v/>
      </c>
      <c r="FA117" s="75" t="str" cm="1">
        <f t="array" ref="FA117">IF(ISBLANK(INDEX(行,$A117)),"",0)</f>
        <v/>
      </c>
      <c r="FB117" s="75" t="str" cm="1">
        <f t="array" ref="FB117">IF(ISBLANK(INDEX(行,$A117)),"",0)</f>
        <v/>
      </c>
      <c r="FC117" s="75" t="str" cm="1">
        <f t="array" ref="FC117">IF(ISBLANK(INDEX(行,$A117)),"",0)</f>
        <v/>
      </c>
      <c r="FD117" s="75" t="str" cm="1">
        <f t="array" ref="FD117">IF(ISBLANK(INDEX(行,$A117)),"",0)</f>
        <v/>
      </c>
      <c r="FE117" s="75" t="str" cm="1">
        <f t="array" ref="FE117">IF(ISBLANK(INDEX(行,$A117)),"",0)</f>
        <v/>
      </c>
      <c r="FF117" s="75" t="str" cm="1">
        <f t="array" ref="FF117">IF(ISBLANK(INDEX(行,$A117)),"",0)</f>
        <v/>
      </c>
      <c r="FG117" s="75" t="str" cm="1">
        <f t="array" ref="FG117">IF(ISBLANK(INDEX(行,$A117)),"",0)</f>
        <v/>
      </c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6" t="str">
        <f t="shared" si="9"/>
        <v/>
      </c>
      <c r="GM117" s="77"/>
      <c r="GN117" s="77"/>
      <c r="GO117" s="77"/>
      <c r="GP117" s="77"/>
      <c r="GQ117" s="77"/>
      <c r="GR117" s="77"/>
      <c r="GS117" s="77"/>
      <c r="GT117" s="77"/>
      <c r="GU117" s="77"/>
      <c r="GV117" s="75" t="str" cm="1">
        <f t="array" ref="GV117">IF(ISBLANK(INDEX(行,$A117)),"",1)</f>
        <v/>
      </c>
      <c r="GW117" s="75" t="str" cm="1">
        <f t="array" ref="GW117">IF(ISBLANK(INDEX(行,$A117)),"",1)</f>
        <v/>
      </c>
      <c r="GX117" s="75" t="str" cm="1">
        <f t="array" ref="GX117">IF(ISBLANK(INDEX(行,$A117)),"",0)</f>
        <v/>
      </c>
      <c r="GY117" s="77"/>
      <c r="GZ117" s="77"/>
      <c r="HA117" s="76" t="str" cm="1">
        <f t="array" aca="1" ref="HA117" ca="1">IF(ISBLANK(INDEX(行,$A117)),"",TODAY())</f>
        <v/>
      </c>
      <c r="HB117" s="76" t="str" cm="1">
        <f t="array" aca="1" ref="HB117" ca="1">IF(ISBLANK(INDEX(行,$A117)),"",TODAY())</f>
        <v/>
      </c>
      <c r="HC117" s="78" t="str" cm="1">
        <f t="array" ref="HC117">IF(ISBLANK(INDEX(行,$A117)),"","ADMIN")</f>
        <v/>
      </c>
      <c r="HD117" s="78" t="str">
        <f t="shared" si="10"/>
        <v/>
      </c>
    </row>
    <row r="118" spans="1:212" ht="13.5" customHeight="1" x14ac:dyDescent="0.15">
      <c r="A118" s="11">
        <v>113</v>
      </c>
      <c r="B118" s="75" t="str" cm="1">
        <f t="array" ref="B118">IF(ISBLANK(INDEX(行,$A118)),"",1)</f>
        <v/>
      </c>
      <c r="C118" s="76" t="str" cm="1">
        <f t="array" ref="C118">IF(ISBLANK(INDEX(伝票日付,$A118)),"",DATEVALUE(INDEX(TEXT(伝票日付,"0!/00!/00"),$A118)))</f>
        <v/>
      </c>
      <c r="D118" s="78" t="str" cm="1">
        <f t="array" ref="D118">IF(ISBLANK(INDEX(注文番号,$A118)),"",INDEX(注文番号,$A118))</f>
        <v/>
      </c>
      <c r="E118" s="75" t="str" cm="1">
        <f t="array" ref="E118">IF(ISBLANK(INDEX(行,$A118)),"",INDEX(行,$A118))</f>
        <v/>
      </c>
      <c r="F118" s="77" t="str" cm="1">
        <f t="array" ref="F118">IF(ISBLANK(INDEX(行,$A118)),"","0001")</f>
        <v/>
      </c>
      <c r="G118" s="83" t="str">
        <f t="shared" si="0"/>
        <v/>
      </c>
      <c r="H118" s="78" t="str" cm="1">
        <f t="array" ref="H118">IF(ISBLANK(INDEX(行,$A118)),"",8)</f>
        <v/>
      </c>
      <c r="I118" s="77" t="str" cm="1">
        <f t="array" ref="I118">IF(ISBLANK(INDEX(行,$A118)),"","      8211")</f>
        <v/>
      </c>
      <c r="J118" s="78" t="str" cm="1">
        <f t="array" ref="J118">IF(ISBLANK(INDEX(行,$A118)),"",8211)</f>
        <v/>
      </c>
      <c r="K118" s="82" t="str">
        <f t="shared" si="1"/>
        <v/>
      </c>
      <c r="L118" s="77" t="str" cm="1">
        <f t="array" ref="L118">IF(ISBLANK(INDEX(枝番,$A118)),"",INDEX(枝番,$A118))</f>
        <v/>
      </c>
      <c r="M118" s="78" t="str" cm="1">
        <f t="array" ref="M118">IF(ISBLANK(INDEX(工種コード,$A118)),"",INDEX(工種コード,$A118))</f>
        <v/>
      </c>
      <c r="N118" s="78" t="str" cm="1">
        <f t="array" ref="N118">IF(ISBLANK(INDEX(注文番号,$A118)),"",INDEX(注文番号,$A118))</f>
        <v/>
      </c>
      <c r="O118" s="75"/>
      <c r="P118" s="80"/>
      <c r="Q118" s="75" t="str" cm="1">
        <f t="array" ref="Q118">IF(ISBLANK(INDEX(行,$A118)),"",0)</f>
        <v/>
      </c>
      <c r="R118" s="77" t="str" cm="1">
        <f t="array" ref="R118">IF(ISBLANK(INDEX(仕入先コード,$A118)),"",INDEX(仕入先コード,$A118))</f>
        <v/>
      </c>
      <c r="S118" s="75" t="str" cm="1">
        <f t="array" ref="S118">IF(ISBLANK(INDEX(行,$A118)),"",0)</f>
        <v/>
      </c>
      <c r="T118" s="75" t="str" cm="1">
        <f t="array" ref="T118">IF(ISBLANK(INDEX(行,$A118)),"",1)</f>
        <v/>
      </c>
      <c r="U118" s="77" t="str" cm="1">
        <f t="array" ref="U118">IF(ISBLANK(INDEX(行,$A118)),"","         1")</f>
        <v/>
      </c>
      <c r="V118" s="75" t="str" cm="1">
        <f t="array" ref="V118">IF(ISBLANK(INDEX(行,$A118)),"",0)</f>
        <v/>
      </c>
      <c r="W118" s="75" t="str" cm="1">
        <f t="array" ref="W118">IF(ISBLANK(INDEX(数量,$A118)),"",INDEX(数量,$A118))</f>
        <v/>
      </c>
      <c r="X118" s="77" t="str" cm="1">
        <f t="array" ref="X118">IF(ISBLANK(INDEX(単位,$A118)),"",INDEX(単位,$A118))</f>
        <v/>
      </c>
      <c r="Y118" s="75" t="str" cm="1">
        <f t="array" ref="Y118">IF(ISBLANK(INDEX(単価,$A118)),"",INDEX(単価,$A118))</f>
        <v/>
      </c>
      <c r="Z118" s="75" t="str" cm="1">
        <f t="array" ref="Z118">IF(ISBLANK(INDEX(行,$A118)),"",W118*Y118)</f>
        <v/>
      </c>
      <c r="AA118" s="75" t="str" cm="1">
        <f t="array" ref="AA118">IF(ISBLANK(INDEX(行,$A118)),"",Z118*AI118/100)</f>
        <v/>
      </c>
      <c r="AB118" s="77"/>
      <c r="AC118" s="77"/>
      <c r="AD118" s="77"/>
      <c r="AE118" s="77"/>
      <c r="AF118" s="77"/>
      <c r="AG118" s="75" t="str" cm="1">
        <f t="array" ref="AG118">IF(ISBLANK(INDEX(行,$A118)),"",1)</f>
        <v/>
      </c>
      <c r="AH118" s="75" t="str" cm="1">
        <f t="array" ref="AH118">IF(ISBLANK(INDEX(行,$A118)),"",1)</f>
        <v/>
      </c>
      <c r="AI118" s="75" t="str" cm="1">
        <f t="array" ref="AI118">IF(ISBLANK(INDEX(税率,$A118)),"",INDEX(税率,$A118))</f>
        <v/>
      </c>
      <c r="AJ118" s="75" t="str" cm="1">
        <f t="array" ref="AJ118">IF(ISBLANK(INDEX(行,$A118)),"",50)</f>
        <v/>
      </c>
      <c r="AK118" s="76" t="str">
        <f t="shared" si="2"/>
        <v/>
      </c>
      <c r="AL118" s="82" t="str" cm="1">
        <f t="array" ref="AL118">IF(ISBLANK(INDEX(品名,$A118)),"",INDEX(品名,$A118))</f>
        <v/>
      </c>
      <c r="AM118" s="75"/>
      <c r="AN118" s="75" t="str" cm="1">
        <f t="array" ref="AN118">IF(ISBLANK(INDEX(行,$A118)),"",0)</f>
        <v/>
      </c>
      <c r="AO118" s="75" t="str" cm="1">
        <f t="array" ref="AO118">IF(ISBLANK(INDEX(行,$A118)),"",0)</f>
        <v/>
      </c>
      <c r="AP118" s="75" t="str" cm="1">
        <f t="array" ref="AP118">IF(ISBLANK(INDEX(行,$A118)),"",0)</f>
        <v/>
      </c>
      <c r="AQ118" s="75" t="str" cm="1">
        <f t="array" ref="AQ118">IF(ISBLANK(INDEX(行,$A118)),"",0)</f>
        <v/>
      </c>
      <c r="AR118" s="75" t="str" cm="1">
        <f t="array" ref="AR118">IF(ISBLANK(INDEX(行,$A118)),"",0)</f>
        <v/>
      </c>
      <c r="AS118" s="75" t="str" cm="1">
        <f t="array" ref="AS118">IF(ISBLANK(INDEX(行,$A118)),"",0)</f>
        <v/>
      </c>
      <c r="AT118" s="75" t="str" cm="1">
        <f t="array" ref="AT118">IF(ISBLANK(INDEX(行,$A118)),"",0)</f>
        <v/>
      </c>
      <c r="AU118" s="75" t="str" cm="1">
        <f t="array" ref="AU118">IF(ISBLANK(INDEX(行,$A118)),"",0)</f>
        <v/>
      </c>
      <c r="AV118" s="75" t="str" cm="1">
        <f t="array" ref="AV118">IF(ISBLANK(INDEX(行,$A118)),"",0)</f>
        <v/>
      </c>
      <c r="AW118" s="75" t="str" cm="1">
        <f t="array" ref="AW118">IF(ISBLANK(INDEX(行,$A118)),"",0)</f>
        <v/>
      </c>
      <c r="AX118" s="75" t="str" cm="1">
        <f t="array" ref="AX118">IF(ISBLANK(INDEX(行,$A118)),"",0)</f>
        <v/>
      </c>
      <c r="AY118" s="75" t="str" cm="1">
        <f t="array" ref="AY118">IF(ISBLANK(INDEX(行,$A118)),"",0)</f>
        <v/>
      </c>
      <c r="AZ118" s="75" t="str" cm="1">
        <f t="array" ref="AZ118">IF(ISBLANK(INDEX(行,$A118)),"",0)</f>
        <v/>
      </c>
      <c r="BA118" s="75" t="str" cm="1">
        <f t="array" ref="BA118">IF(ISBLANK(INDEX(行,$A118)),"",0)</f>
        <v/>
      </c>
      <c r="BB118" s="75" t="str" cm="1">
        <f t="array" ref="BB118">IF(ISBLANK(INDEX(行,$A118)),"",0)</f>
        <v/>
      </c>
      <c r="BC118" s="75" t="str" cm="1">
        <f t="array" ref="BC118">IF(ISBLANK(INDEX(行,$A118)),"",0)</f>
        <v/>
      </c>
      <c r="BD118" s="75" t="str" cm="1">
        <f t="array" ref="BD118">IF(ISBLANK(INDEX(行,$A118)),"",0)</f>
        <v/>
      </c>
      <c r="BE118" s="75" t="str" cm="1">
        <f t="array" ref="BE118">IF(ISBLANK(INDEX(行,$A118)),"",0)</f>
        <v/>
      </c>
      <c r="BF118" s="75" t="str" cm="1">
        <f t="array" ref="BF118">IF(ISBLANK(INDEX(行,$A118)),"",0)</f>
        <v/>
      </c>
      <c r="BG118" s="75" t="str" cm="1">
        <f t="array" ref="BG118">IF(ISBLANK(INDEX(行,$A118)),"",0)</f>
        <v/>
      </c>
      <c r="BH118" s="75" t="str" cm="1">
        <f t="array" ref="BH118">IF(ISBLANK(INDEX(行,$A118)),"",0)</f>
        <v/>
      </c>
      <c r="BI118" s="75" t="str" cm="1">
        <f t="array" ref="BI118">IF(ISBLANK(INDEX(行,$A118)),"",0)</f>
        <v/>
      </c>
      <c r="BJ118" s="75" t="str" cm="1">
        <f t="array" ref="BJ118">IF(ISBLANK(INDEX(行,$A118)),"",0)</f>
        <v/>
      </c>
      <c r="BK118" s="75" t="str" cm="1">
        <f t="array" ref="BK118">IF(ISBLANK(INDEX(行,$A118)),"",0)</f>
        <v/>
      </c>
      <c r="BL118" s="75" t="str" cm="1">
        <f t="array" ref="BL118">IF(ISBLANK(INDEX(行,$A118)),"",0)</f>
        <v/>
      </c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6" t="str" cm="1">
        <f t="array" ref="CQ118">IF(ISBLANK(INDEX(納入年月日,$A118)),"",INDEX(TEXT(納入年月日,"0!/00!/00"),$A118))</f>
        <v/>
      </c>
      <c r="CR118" s="77"/>
      <c r="CS118" s="77"/>
      <c r="CT118" s="77"/>
      <c r="CU118" s="77"/>
      <c r="CV118" s="77"/>
      <c r="CW118" s="77"/>
      <c r="CX118" s="77"/>
      <c r="CY118" s="77"/>
      <c r="CZ118" s="77"/>
      <c r="DA118" s="77" t="str" cm="1">
        <f t="array" ref="DA118">IF(ISBLANK(INDEX(行,$A118)),"","      0001")</f>
        <v/>
      </c>
      <c r="DB118" s="75" t="str" cm="1">
        <f t="array" ref="DB118">IF(ISBLANK(INDEX(行,$A118)),"",4101)</f>
        <v/>
      </c>
      <c r="DC118" s="75" t="str" cm="1">
        <f t="array" ref="DC118">IF(ISBLANK(INDEX(行,$A118)),"",2)</f>
        <v/>
      </c>
      <c r="DD118" s="77" t="str">
        <f t="shared" si="3"/>
        <v/>
      </c>
      <c r="DE118" s="75" t="str" cm="1">
        <f t="array" ref="DE118">IF(ISBLANK(INDEX(行,$A118)),"",0)</f>
        <v/>
      </c>
      <c r="DF118" s="77" t="str">
        <f t="shared" si="4"/>
        <v/>
      </c>
      <c r="DG118" s="77" t="str">
        <f t="shared" si="5"/>
        <v/>
      </c>
      <c r="DH118" s="75" t="str" cm="1">
        <f t="array" ref="DH118">IF(ISBLANK(INDEX(行,$A118)),"",0)</f>
        <v/>
      </c>
      <c r="DI118" s="75" t="str" cm="1">
        <f t="array" ref="DI118">IF(ISBLANK(INDEX(行,$A118)),"",0)</f>
        <v/>
      </c>
      <c r="DJ118" s="77"/>
      <c r="DK118" s="80"/>
      <c r="DL118" s="75" t="str" cm="1">
        <f t="array" ref="DL118">IF(ISBLANK(INDEX(行,$A118)),"",0)</f>
        <v/>
      </c>
      <c r="DM118" s="77" t="str">
        <f t="shared" si="6"/>
        <v/>
      </c>
      <c r="DN118" s="75" t="str" cm="1">
        <f t="array" ref="DN118">IF(ISBLANK(INDEX(行,$A118)),"",0)</f>
        <v/>
      </c>
      <c r="DO118" s="75" t="str" cm="1">
        <f t="array" ref="DO118">IF(ISBLANK(INDEX(行,$A118)),"",0)</f>
        <v/>
      </c>
      <c r="DP118" s="77" t="str" cm="1">
        <f t="array" ref="DP118">IF(ISBLANK(INDEX(行,$A118)),"","         0")</f>
        <v/>
      </c>
      <c r="DQ118" s="75" t="str" cm="1">
        <f t="array" ref="DQ118">IF(ISBLANK(INDEX(行,$A118)),"",0)</f>
        <v/>
      </c>
      <c r="DR118" s="75" t="str" cm="1">
        <f t="array" ref="DR118">IF(ISBLANK(INDEX(行,$A118)),"",0)</f>
        <v/>
      </c>
      <c r="DS118" s="77"/>
      <c r="DT118" s="75" t="str" cm="1">
        <f t="array" ref="DT118">IF(ISBLANK(INDEX(行,$A118)),"",0)</f>
        <v/>
      </c>
      <c r="DU118" s="75" t="str" cm="1">
        <f t="array" ref="DU118">IF(ISBLANK(INDEX(行,$A118)),"",$Z118+$AA118)</f>
        <v/>
      </c>
      <c r="DV118" s="75" t="str" cm="1">
        <f t="array" ref="DV118">IF(ISBLANK(INDEX(行,$A118)),"",0)</f>
        <v/>
      </c>
      <c r="DW118" s="77"/>
      <c r="DX118" s="77"/>
      <c r="DY118" s="77"/>
      <c r="DZ118" s="77"/>
      <c r="EA118" s="77"/>
      <c r="EB118" s="75" t="str" cm="1">
        <f t="array" ref="EB118">IF(ISBLANK(INDEX(行,$A118)),"",2)</f>
        <v/>
      </c>
      <c r="EC118" s="75" t="str" cm="1">
        <f t="array" ref="EC118">IF(ISBLANK(INDEX(行,$A118)),"",1)</f>
        <v/>
      </c>
      <c r="ED118" s="75" t="str" cm="1">
        <f t="array" ref="ED118">IF(ISBLANK(INDEX(行,$A118)),"",0)</f>
        <v/>
      </c>
      <c r="EE118" s="75" t="str" cm="1">
        <f t="array" ref="EE118">IF(ISBLANK(INDEX(行,$A118)),"",0)</f>
        <v/>
      </c>
      <c r="EF118" s="76" t="str">
        <f t="shared" si="7"/>
        <v/>
      </c>
      <c r="EG118" s="77" t="str">
        <f t="shared" si="8"/>
        <v/>
      </c>
      <c r="EH118" s="77"/>
      <c r="EI118" s="75" t="str" cm="1">
        <f t="array" ref="EI118">IF(ISBLANK(INDEX(行,$A118)),"",0)</f>
        <v/>
      </c>
      <c r="EJ118" s="75" t="str" cm="1">
        <f t="array" ref="EJ118">IF(ISBLANK(INDEX(行,$A118)),"",0)</f>
        <v/>
      </c>
      <c r="EK118" s="75" t="str" cm="1">
        <f t="array" ref="EK118">IF(ISBLANK(INDEX(行,$A118)),"",0)</f>
        <v/>
      </c>
      <c r="EL118" s="75" t="str" cm="1">
        <f t="array" ref="EL118">IF(ISBLANK(INDEX(行,$A118)),"",0)</f>
        <v/>
      </c>
      <c r="EM118" s="75" t="str" cm="1">
        <f t="array" ref="EM118">IF(ISBLANK(INDEX(行,$A118)),"",0)</f>
        <v/>
      </c>
      <c r="EN118" s="75" t="str" cm="1">
        <f t="array" ref="EN118">IF(ISBLANK(INDEX(行,$A118)),"",0)</f>
        <v/>
      </c>
      <c r="EO118" s="75" t="str" cm="1">
        <f t="array" ref="EO118">IF(ISBLANK(INDEX(行,$A118)),"",0)</f>
        <v/>
      </c>
      <c r="EP118" s="75" t="str" cm="1">
        <f t="array" ref="EP118">IF(ISBLANK(INDEX(行,$A118)),"",0)</f>
        <v/>
      </c>
      <c r="EQ118" s="75" t="str" cm="1">
        <f t="array" ref="EQ118">IF(ISBLANK(INDEX(行,$A118)),"",0)</f>
        <v/>
      </c>
      <c r="ER118" s="75" t="str" cm="1">
        <f t="array" ref="ER118">IF(ISBLANK(INDEX(行,$A118)),"",0)</f>
        <v/>
      </c>
      <c r="ES118" s="75" t="str" cm="1">
        <f t="array" ref="ES118">IF(ISBLANK(INDEX(行,$A118)),"",0)</f>
        <v/>
      </c>
      <c r="ET118" s="75" t="str" cm="1">
        <f t="array" ref="ET118">IF(ISBLANK(INDEX(行,$A118)),"",0)</f>
        <v/>
      </c>
      <c r="EU118" s="75" t="str" cm="1">
        <f t="array" ref="EU118">IF(ISBLANK(INDEX(行,$A118)),"",0)</f>
        <v/>
      </c>
      <c r="EV118" s="75" t="str" cm="1">
        <f t="array" ref="EV118">IF(ISBLANK(INDEX(行,$A118)),"",0)</f>
        <v/>
      </c>
      <c r="EW118" s="75" t="str" cm="1">
        <f t="array" ref="EW118">IF(ISBLANK(INDEX(行,$A118)),"",0)</f>
        <v/>
      </c>
      <c r="EX118" s="75" t="str" cm="1">
        <f t="array" ref="EX118">IF(ISBLANK(INDEX(行,$A118)),"",0)</f>
        <v/>
      </c>
      <c r="EY118" s="75" t="str" cm="1">
        <f t="array" ref="EY118">IF(ISBLANK(INDEX(行,$A118)),"",0)</f>
        <v/>
      </c>
      <c r="EZ118" s="75" t="str" cm="1">
        <f t="array" ref="EZ118">IF(ISBLANK(INDEX(行,$A118)),"",0)</f>
        <v/>
      </c>
      <c r="FA118" s="75" t="str" cm="1">
        <f t="array" ref="FA118">IF(ISBLANK(INDEX(行,$A118)),"",0)</f>
        <v/>
      </c>
      <c r="FB118" s="75" t="str" cm="1">
        <f t="array" ref="FB118">IF(ISBLANK(INDEX(行,$A118)),"",0)</f>
        <v/>
      </c>
      <c r="FC118" s="75" t="str" cm="1">
        <f t="array" ref="FC118">IF(ISBLANK(INDEX(行,$A118)),"",0)</f>
        <v/>
      </c>
      <c r="FD118" s="75" t="str" cm="1">
        <f t="array" ref="FD118">IF(ISBLANK(INDEX(行,$A118)),"",0)</f>
        <v/>
      </c>
      <c r="FE118" s="75" t="str" cm="1">
        <f t="array" ref="FE118">IF(ISBLANK(INDEX(行,$A118)),"",0)</f>
        <v/>
      </c>
      <c r="FF118" s="75" t="str" cm="1">
        <f t="array" ref="FF118">IF(ISBLANK(INDEX(行,$A118)),"",0)</f>
        <v/>
      </c>
      <c r="FG118" s="75" t="str" cm="1">
        <f t="array" ref="FG118">IF(ISBLANK(INDEX(行,$A118)),"",0)</f>
        <v/>
      </c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6" t="str">
        <f t="shared" si="9"/>
        <v/>
      </c>
      <c r="GM118" s="77"/>
      <c r="GN118" s="77"/>
      <c r="GO118" s="77"/>
      <c r="GP118" s="77"/>
      <c r="GQ118" s="77"/>
      <c r="GR118" s="77"/>
      <c r="GS118" s="77"/>
      <c r="GT118" s="77"/>
      <c r="GU118" s="77"/>
      <c r="GV118" s="75" t="str" cm="1">
        <f t="array" ref="GV118">IF(ISBLANK(INDEX(行,$A118)),"",1)</f>
        <v/>
      </c>
      <c r="GW118" s="75" t="str" cm="1">
        <f t="array" ref="GW118">IF(ISBLANK(INDEX(行,$A118)),"",1)</f>
        <v/>
      </c>
      <c r="GX118" s="75" t="str" cm="1">
        <f t="array" ref="GX118">IF(ISBLANK(INDEX(行,$A118)),"",0)</f>
        <v/>
      </c>
      <c r="GY118" s="77"/>
      <c r="GZ118" s="77"/>
      <c r="HA118" s="76" t="str" cm="1">
        <f t="array" aca="1" ref="HA118" ca="1">IF(ISBLANK(INDEX(行,$A118)),"",TODAY())</f>
        <v/>
      </c>
      <c r="HB118" s="76" t="str" cm="1">
        <f t="array" aca="1" ref="HB118" ca="1">IF(ISBLANK(INDEX(行,$A118)),"",TODAY())</f>
        <v/>
      </c>
      <c r="HC118" s="78" t="str" cm="1">
        <f t="array" ref="HC118">IF(ISBLANK(INDEX(行,$A118)),"","ADMIN")</f>
        <v/>
      </c>
      <c r="HD118" s="78" t="str">
        <f t="shared" si="10"/>
        <v/>
      </c>
    </row>
    <row r="119" spans="1:212" ht="13.5" customHeight="1" x14ac:dyDescent="0.15">
      <c r="A119" s="11">
        <v>114</v>
      </c>
      <c r="B119" s="75" t="str" cm="1">
        <f t="array" ref="B119">IF(ISBLANK(INDEX(行,$A119)),"",1)</f>
        <v/>
      </c>
      <c r="C119" s="76" t="str" cm="1">
        <f t="array" ref="C119">IF(ISBLANK(INDEX(伝票日付,$A119)),"",DATEVALUE(INDEX(TEXT(伝票日付,"0!/00!/00"),$A119)))</f>
        <v/>
      </c>
      <c r="D119" s="78" t="str" cm="1">
        <f t="array" ref="D119">IF(ISBLANK(INDEX(注文番号,$A119)),"",INDEX(注文番号,$A119))</f>
        <v/>
      </c>
      <c r="E119" s="75" t="str" cm="1">
        <f t="array" ref="E119">IF(ISBLANK(INDEX(行,$A119)),"",INDEX(行,$A119))</f>
        <v/>
      </c>
      <c r="F119" s="77" t="str" cm="1">
        <f t="array" ref="F119">IF(ISBLANK(INDEX(行,$A119)),"","0001")</f>
        <v/>
      </c>
      <c r="G119" s="83" t="str">
        <f t="shared" si="0"/>
        <v/>
      </c>
      <c r="H119" s="78" t="str" cm="1">
        <f t="array" ref="H119">IF(ISBLANK(INDEX(行,$A119)),"",8)</f>
        <v/>
      </c>
      <c r="I119" s="77" t="str" cm="1">
        <f t="array" ref="I119">IF(ISBLANK(INDEX(行,$A119)),"","      8211")</f>
        <v/>
      </c>
      <c r="J119" s="78" t="str" cm="1">
        <f t="array" ref="J119">IF(ISBLANK(INDEX(行,$A119)),"",8211)</f>
        <v/>
      </c>
      <c r="K119" s="82" t="str">
        <f t="shared" si="1"/>
        <v/>
      </c>
      <c r="L119" s="77" t="str" cm="1">
        <f t="array" ref="L119">IF(ISBLANK(INDEX(枝番,$A119)),"",INDEX(枝番,$A119))</f>
        <v/>
      </c>
      <c r="M119" s="78" t="str" cm="1">
        <f t="array" ref="M119">IF(ISBLANK(INDEX(工種コード,$A119)),"",INDEX(工種コード,$A119))</f>
        <v/>
      </c>
      <c r="N119" s="78" t="str" cm="1">
        <f t="array" ref="N119">IF(ISBLANK(INDEX(注文番号,$A119)),"",INDEX(注文番号,$A119))</f>
        <v/>
      </c>
      <c r="O119" s="75"/>
      <c r="P119" s="80"/>
      <c r="Q119" s="75" t="str" cm="1">
        <f t="array" ref="Q119">IF(ISBLANK(INDEX(行,$A119)),"",0)</f>
        <v/>
      </c>
      <c r="R119" s="77" t="str" cm="1">
        <f t="array" ref="R119">IF(ISBLANK(INDEX(仕入先コード,$A119)),"",INDEX(仕入先コード,$A119))</f>
        <v/>
      </c>
      <c r="S119" s="75" t="str" cm="1">
        <f t="array" ref="S119">IF(ISBLANK(INDEX(行,$A119)),"",0)</f>
        <v/>
      </c>
      <c r="T119" s="75" t="str" cm="1">
        <f t="array" ref="T119">IF(ISBLANK(INDEX(行,$A119)),"",1)</f>
        <v/>
      </c>
      <c r="U119" s="77" t="str" cm="1">
        <f t="array" ref="U119">IF(ISBLANK(INDEX(行,$A119)),"","         1")</f>
        <v/>
      </c>
      <c r="V119" s="75" t="str" cm="1">
        <f t="array" ref="V119">IF(ISBLANK(INDEX(行,$A119)),"",0)</f>
        <v/>
      </c>
      <c r="W119" s="75" t="str" cm="1">
        <f t="array" ref="W119">IF(ISBLANK(INDEX(数量,$A119)),"",INDEX(数量,$A119))</f>
        <v/>
      </c>
      <c r="X119" s="77" t="str" cm="1">
        <f t="array" ref="X119">IF(ISBLANK(INDEX(単位,$A119)),"",INDEX(単位,$A119))</f>
        <v/>
      </c>
      <c r="Y119" s="75" t="str" cm="1">
        <f t="array" ref="Y119">IF(ISBLANK(INDEX(単価,$A119)),"",INDEX(単価,$A119))</f>
        <v/>
      </c>
      <c r="Z119" s="75" t="str" cm="1">
        <f t="array" ref="Z119">IF(ISBLANK(INDEX(行,$A119)),"",W119*Y119)</f>
        <v/>
      </c>
      <c r="AA119" s="75" t="str" cm="1">
        <f t="array" ref="AA119">IF(ISBLANK(INDEX(行,$A119)),"",Z119*AI119/100)</f>
        <v/>
      </c>
      <c r="AB119" s="77"/>
      <c r="AC119" s="77"/>
      <c r="AD119" s="77"/>
      <c r="AE119" s="77"/>
      <c r="AF119" s="77"/>
      <c r="AG119" s="75" t="str" cm="1">
        <f t="array" ref="AG119">IF(ISBLANK(INDEX(行,$A119)),"",1)</f>
        <v/>
      </c>
      <c r="AH119" s="75" t="str" cm="1">
        <f t="array" ref="AH119">IF(ISBLANK(INDEX(行,$A119)),"",1)</f>
        <v/>
      </c>
      <c r="AI119" s="75" t="str" cm="1">
        <f t="array" ref="AI119">IF(ISBLANK(INDEX(税率,$A119)),"",INDEX(税率,$A119))</f>
        <v/>
      </c>
      <c r="AJ119" s="75" t="str" cm="1">
        <f t="array" ref="AJ119">IF(ISBLANK(INDEX(行,$A119)),"",50)</f>
        <v/>
      </c>
      <c r="AK119" s="76" t="str">
        <f t="shared" si="2"/>
        <v/>
      </c>
      <c r="AL119" s="82" t="str" cm="1">
        <f t="array" ref="AL119">IF(ISBLANK(INDEX(品名,$A119)),"",INDEX(品名,$A119))</f>
        <v/>
      </c>
      <c r="AM119" s="75"/>
      <c r="AN119" s="75" t="str" cm="1">
        <f t="array" ref="AN119">IF(ISBLANK(INDEX(行,$A119)),"",0)</f>
        <v/>
      </c>
      <c r="AO119" s="75" t="str" cm="1">
        <f t="array" ref="AO119">IF(ISBLANK(INDEX(行,$A119)),"",0)</f>
        <v/>
      </c>
      <c r="AP119" s="75" t="str" cm="1">
        <f t="array" ref="AP119">IF(ISBLANK(INDEX(行,$A119)),"",0)</f>
        <v/>
      </c>
      <c r="AQ119" s="75" t="str" cm="1">
        <f t="array" ref="AQ119">IF(ISBLANK(INDEX(行,$A119)),"",0)</f>
        <v/>
      </c>
      <c r="AR119" s="75" t="str" cm="1">
        <f t="array" ref="AR119">IF(ISBLANK(INDEX(行,$A119)),"",0)</f>
        <v/>
      </c>
      <c r="AS119" s="75" t="str" cm="1">
        <f t="array" ref="AS119">IF(ISBLANK(INDEX(行,$A119)),"",0)</f>
        <v/>
      </c>
      <c r="AT119" s="75" t="str" cm="1">
        <f t="array" ref="AT119">IF(ISBLANK(INDEX(行,$A119)),"",0)</f>
        <v/>
      </c>
      <c r="AU119" s="75" t="str" cm="1">
        <f t="array" ref="AU119">IF(ISBLANK(INDEX(行,$A119)),"",0)</f>
        <v/>
      </c>
      <c r="AV119" s="75" t="str" cm="1">
        <f t="array" ref="AV119">IF(ISBLANK(INDEX(行,$A119)),"",0)</f>
        <v/>
      </c>
      <c r="AW119" s="75" t="str" cm="1">
        <f t="array" ref="AW119">IF(ISBLANK(INDEX(行,$A119)),"",0)</f>
        <v/>
      </c>
      <c r="AX119" s="75" t="str" cm="1">
        <f t="array" ref="AX119">IF(ISBLANK(INDEX(行,$A119)),"",0)</f>
        <v/>
      </c>
      <c r="AY119" s="75" t="str" cm="1">
        <f t="array" ref="AY119">IF(ISBLANK(INDEX(行,$A119)),"",0)</f>
        <v/>
      </c>
      <c r="AZ119" s="75" t="str" cm="1">
        <f t="array" ref="AZ119">IF(ISBLANK(INDEX(行,$A119)),"",0)</f>
        <v/>
      </c>
      <c r="BA119" s="75" t="str" cm="1">
        <f t="array" ref="BA119">IF(ISBLANK(INDEX(行,$A119)),"",0)</f>
        <v/>
      </c>
      <c r="BB119" s="75" t="str" cm="1">
        <f t="array" ref="BB119">IF(ISBLANK(INDEX(行,$A119)),"",0)</f>
        <v/>
      </c>
      <c r="BC119" s="75" t="str" cm="1">
        <f t="array" ref="BC119">IF(ISBLANK(INDEX(行,$A119)),"",0)</f>
        <v/>
      </c>
      <c r="BD119" s="75" t="str" cm="1">
        <f t="array" ref="BD119">IF(ISBLANK(INDEX(行,$A119)),"",0)</f>
        <v/>
      </c>
      <c r="BE119" s="75" t="str" cm="1">
        <f t="array" ref="BE119">IF(ISBLANK(INDEX(行,$A119)),"",0)</f>
        <v/>
      </c>
      <c r="BF119" s="75" t="str" cm="1">
        <f t="array" ref="BF119">IF(ISBLANK(INDEX(行,$A119)),"",0)</f>
        <v/>
      </c>
      <c r="BG119" s="75" t="str" cm="1">
        <f t="array" ref="BG119">IF(ISBLANK(INDEX(行,$A119)),"",0)</f>
        <v/>
      </c>
      <c r="BH119" s="75" t="str" cm="1">
        <f t="array" ref="BH119">IF(ISBLANK(INDEX(行,$A119)),"",0)</f>
        <v/>
      </c>
      <c r="BI119" s="75" t="str" cm="1">
        <f t="array" ref="BI119">IF(ISBLANK(INDEX(行,$A119)),"",0)</f>
        <v/>
      </c>
      <c r="BJ119" s="75" t="str" cm="1">
        <f t="array" ref="BJ119">IF(ISBLANK(INDEX(行,$A119)),"",0)</f>
        <v/>
      </c>
      <c r="BK119" s="75" t="str" cm="1">
        <f t="array" ref="BK119">IF(ISBLANK(INDEX(行,$A119)),"",0)</f>
        <v/>
      </c>
      <c r="BL119" s="75" t="str" cm="1">
        <f t="array" ref="BL119">IF(ISBLANK(INDEX(行,$A119)),"",0)</f>
        <v/>
      </c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6" t="str" cm="1">
        <f t="array" ref="CQ119">IF(ISBLANK(INDEX(納入年月日,$A119)),"",INDEX(TEXT(納入年月日,"0!/00!/00"),$A119))</f>
        <v/>
      </c>
      <c r="CR119" s="77"/>
      <c r="CS119" s="77"/>
      <c r="CT119" s="77"/>
      <c r="CU119" s="77"/>
      <c r="CV119" s="77"/>
      <c r="CW119" s="77"/>
      <c r="CX119" s="77"/>
      <c r="CY119" s="77"/>
      <c r="CZ119" s="77"/>
      <c r="DA119" s="77" t="str" cm="1">
        <f t="array" ref="DA119">IF(ISBLANK(INDEX(行,$A119)),"","      0001")</f>
        <v/>
      </c>
      <c r="DB119" s="75" t="str" cm="1">
        <f t="array" ref="DB119">IF(ISBLANK(INDEX(行,$A119)),"",4101)</f>
        <v/>
      </c>
      <c r="DC119" s="75" t="str" cm="1">
        <f t="array" ref="DC119">IF(ISBLANK(INDEX(行,$A119)),"",2)</f>
        <v/>
      </c>
      <c r="DD119" s="77" t="str">
        <f t="shared" si="3"/>
        <v/>
      </c>
      <c r="DE119" s="75" t="str" cm="1">
        <f t="array" ref="DE119">IF(ISBLANK(INDEX(行,$A119)),"",0)</f>
        <v/>
      </c>
      <c r="DF119" s="77" t="str">
        <f t="shared" si="4"/>
        <v/>
      </c>
      <c r="DG119" s="77" t="str">
        <f t="shared" si="5"/>
        <v/>
      </c>
      <c r="DH119" s="75" t="str" cm="1">
        <f t="array" ref="DH119">IF(ISBLANK(INDEX(行,$A119)),"",0)</f>
        <v/>
      </c>
      <c r="DI119" s="75" t="str" cm="1">
        <f t="array" ref="DI119">IF(ISBLANK(INDEX(行,$A119)),"",0)</f>
        <v/>
      </c>
      <c r="DJ119" s="77"/>
      <c r="DK119" s="80"/>
      <c r="DL119" s="75" t="str" cm="1">
        <f t="array" ref="DL119">IF(ISBLANK(INDEX(行,$A119)),"",0)</f>
        <v/>
      </c>
      <c r="DM119" s="77" t="str">
        <f t="shared" si="6"/>
        <v/>
      </c>
      <c r="DN119" s="75" t="str" cm="1">
        <f t="array" ref="DN119">IF(ISBLANK(INDEX(行,$A119)),"",0)</f>
        <v/>
      </c>
      <c r="DO119" s="75" t="str" cm="1">
        <f t="array" ref="DO119">IF(ISBLANK(INDEX(行,$A119)),"",0)</f>
        <v/>
      </c>
      <c r="DP119" s="77" t="str" cm="1">
        <f t="array" ref="DP119">IF(ISBLANK(INDEX(行,$A119)),"","         0")</f>
        <v/>
      </c>
      <c r="DQ119" s="75" t="str" cm="1">
        <f t="array" ref="DQ119">IF(ISBLANK(INDEX(行,$A119)),"",0)</f>
        <v/>
      </c>
      <c r="DR119" s="75" t="str" cm="1">
        <f t="array" ref="DR119">IF(ISBLANK(INDEX(行,$A119)),"",0)</f>
        <v/>
      </c>
      <c r="DS119" s="77"/>
      <c r="DT119" s="75" t="str" cm="1">
        <f t="array" ref="DT119">IF(ISBLANK(INDEX(行,$A119)),"",0)</f>
        <v/>
      </c>
      <c r="DU119" s="75" t="str" cm="1">
        <f t="array" ref="DU119">IF(ISBLANK(INDEX(行,$A119)),"",$Z119+$AA119)</f>
        <v/>
      </c>
      <c r="DV119" s="75" t="str" cm="1">
        <f t="array" ref="DV119">IF(ISBLANK(INDEX(行,$A119)),"",0)</f>
        <v/>
      </c>
      <c r="DW119" s="77"/>
      <c r="DX119" s="77"/>
      <c r="DY119" s="77"/>
      <c r="DZ119" s="77"/>
      <c r="EA119" s="77"/>
      <c r="EB119" s="75" t="str" cm="1">
        <f t="array" ref="EB119">IF(ISBLANK(INDEX(行,$A119)),"",2)</f>
        <v/>
      </c>
      <c r="EC119" s="75" t="str" cm="1">
        <f t="array" ref="EC119">IF(ISBLANK(INDEX(行,$A119)),"",1)</f>
        <v/>
      </c>
      <c r="ED119" s="75" t="str" cm="1">
        <f t="array" ref="ED119">IF(ISBLANK(INDEX(行,$A119)),"",0)</f>
        <v/>
      </c>
      <c r="EE119" s="75" t="str" cm="1">
        <f t="array" ref="EE119">IF(ISBLANK(INDEX(行,$A119)),"",0)</f>
        <v/>
      </c>
      <c r="EF119" s="76" t="str">
        <f t="shared" si="7"/>
        <v/>
      </c>
      <c r="EG119" s="77" t="str">
        <f t="shared" si="8"/>
        <v/>
      </c>
      <c r="EH119" s="77"/>
      <c r="EI119" s="75" t="str" cm="1">
        <f t="array" ref="EI119">IF(ISBLANK(INDEX(行,$A119)),"",0)</f>
        <v/>
      </c>
      <c r="EJ119" s="75" t="str" cm="1">
        <f t="array" ref="EJ119">IF(ISBLANK(INDEX(行,$A119)),"",0)</f>
        <v/>
      </c>
      <c r="EK119" s="75" t="str" cm="1">
        <f t="array" ref="EK119">IF(ISBLANK(INDEX(行,$A119)),"",0)</f>
        <v/>
      </c>
      <c r="EL119" s="75" t="str" cm="1">
        <f t="array" ref="EL119">IF(ISBLANK(INDEX(行,$A119)),"",0)</f>
        <v/>
      </c>
      <c r="EM119" s="75" t="str" cm="1">
        <f t="array" ref="EM119">IF(ISBLANK(INDEX(行,$A119)),"",0)</f>
        <v/>
      </c>
      <c r="EN119" s="75" t="str" cm="1">
        <f t="array" ref="EN119">IF(ISBLANK(INDEX(行,$A119)),"",0)</f>
        <v/>
      </c>
      <c r="EO119" s="75" t="str" cm="1">
        <f t="array" ref="EO119">IF(ISBLANK(INDEX(行,$A119)),"",0)</f>
        <v/>
      </c>
      <c r="EP119" s="75" t="str" cm="1">
        <f t="array" ref="EP119">IF(ISBLANK(INDEX(行,$A119)),"",0)</f>
        <v/>
      </c>
      <c r="EQ119" s="75" t="str" cm="1">
        <f t="array" ref="EQ119">IF(ISBLANK(INDEX(行,$A119)),"",0)</f>
        <v/>
      </c>
      <c r="ER119" s="75" t="str" cm="1">
        <f t="array" ref="ER119">IF(ISBLANK(INDEX(行,$A119)),"",0)</f>
        <v/>
      </c>
      <c r="ES119" s="75" t="str" cm="1">
        <f t="array" ref="ES119">IF(ISBLANK(INDEX(行,$A119)),"",0)</f>
        <v/>
      </c>
      <c r="ET119" s="75" t="str" cm="1">
        <f t="array" ref="ET119">IF(ISBLANK(INDEX(行,$A119)),"",0)</f>
        <v/>
      </c>
      <c r="EU119" s="75" t="str" cm="1">
        <f t="array" ref="EU119">IF(ISBLANK(INDEX(行,$A119)),"",0)</f>
        <v/>
      </c>
      <c r="EV119" s="75" t="str" cm="1">
        <f t="array" ref="EV119">IF(ISBLANK(INDEX(行,$A119)),"",0)</f>
        <v/>
      </c>
      <c r="EW119" s="75" t="str" cm="1">
        <f t="array" ref="EW119">IF(ISBLANK(INDEX(行,$A119)),"",0)</f>
        <v/>
      </c>
      <c r="EX119" s="75" t="str" cm="1">
        <f t="array" ref="EX119">IF(ISBLANK(INDEX(行,$A119)),"",0)</f>
        <v/>
      </c>
      <c r="EY119" s="75" t="str" cm="1">
        <f t="array" ref="EY119">IF(ISBLANK(INDEX(行,$A119)),"",0)</f>
        <v/>
      </c>
      <c r="EZ119" s="75" t="str" cm="1">
        <f t="array" ref="EZ119">IF(ISBLANK(INDEX(行,$A119)),"",0)</f>
        <v/>
      </c>
      <c r="FA119" s="75" t="str" cm="1">
        <f t="array" ref="FA119">IF(ISBLANK(INDEX(行,$A119)),"",0)</f>
        <v/>
      </c>
      <c r="FB119" s="75" t="str" cm="1">
        <f t="array" ref="FB119">IF(ISBLANK(INDEX(行,$A119)),"",0)</f>
        <v/>
      </c>
      <c r="FC119" s="75" t="str" cm="1">
        <f t="array" ref="FC119">IF(ISBLANK(INDEX(行,$A119)),"",0)</f>
        <v/>
      </c>
      <c r="FD119" s="75" t="str" cm="1">
        <f t="array" ref="FD119">IF(ISBLANK(INDEX(行,$A119)),"",0)</f>
        <v/>
      </c>
      <c r="FE119" s="75" t="str" cm="1">
        <f t="array" ref="FE119">IF(ISBLANK(INDEX(行,$A119)),"",0)</f>
        <v/>
      </c>
      <c r="FF119" s="75" t="str" cm="1">
        <f t="array" ref="FF119">IF(ISBLANK(INDEX(行,$A119)),"",0)</f>
        <v/>
      </c>
      <c r="FG119" s="75" t="str" cm="1">
        <f t="array" ref="FG119">IF(ISBLANK(INDEX(行,$A119)),"",0)</f>
        <v/>
      </c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6" t="str">
        <f t="shared" si="9"/>
        <v/>
      </c>
      <c r="GM119" s="77"/>
      <c r="GN119" s="77"/>
      <c r="GO119" s="77"/>
      <c r="GP119" s="77"/>
      <c r="GQ119" s="77"/>
      <c r="GR119" s="77"/>
      <c r="GS119" s="77"/>
      <c r="GT119" s="77"/>
      <c r="GU119" s="77"/>
      <c r="GV119" s="75" t="str" cm="1">
        <f t="array" ref="GV119">IF(ISBLANK(INDEX(行,$A119)),"",1)</f>
        <v/>
      </c>
      <c r="GW119" s="75" t="str" cm="1">
        <f t="array" ref="GW119">IF(ISBLANK(INDEX(行,$A119)),"",1)</f>
        <v/>
      </c>
      <c r="GX119" s="75" t="str" cm="1">
        <f t="array" ref="GX119">IF(ISBLANK(INDEX(行,$A119)),"",0)</f>
        <v/>
      </c>
      <c r="GY119" s="77"/>
      <c r="GZ119" s="77"/>
      <c r="HA119" s="76" t="str" cm="1">
        <f t="array" aca="1" ref="HA119" ca="1">IF(ISBLANK(INDEX(行,$A119)),"",TODAY())</f>
        <v/>
      </c>
      <c r="HB119" s="76" t="str" cm="1">
        <f t="array" aca="1" ref="HB119" ca="1">IF(ISBLANK(INDEX(行,$A119)),"",TODAY())</f>
        <v/>
      </c>
      <c r="HC119" s="78" t="str" cm="1">
        <f t="array" ref="HC119">IF(ISBLANK(INDEX(行,$A119)),"","ADMIN")</f>
        <v/>
      </c>
      <c r="HD119" s="78" t="str">
        <f t="shared" si="10"/>
        <v/>
      </c>
    </row>
    <row r="120" spans="1:212" ht="13.5" customHeight="1" x14ac:dyDescent="0.15">
      <c r="A120" s="11">
        <v>115</v>
      </c>
      <c r="B120" s="75" t="str" cm="1">
        <f t="array" ref="B120">IF(ISBLANK(INDEX(行,$A120)),"",1)</f>
        <v/>
      </c>
      <c r="C120" s="76" t="str" cm="1">
        <f t="array" ref="C120">IF(ISBLANK(INDEX(伝票日付,$A120)),"",DATEVALUE(INDEX(TEXT(伝票日付,"0!/00!/00"),$A120)))</f>
        <v/>
      </c>
      <c r="D120" s="78" t="str" cm="1">
        <f t="array" ref="D120">IF(ISBLANK(INDEX(注文番号,$A120)),"",INDEX(注文番号,$A120))</f>
        <v/>
      </c>
      <c r="E120" s="75" t="str" cm="1">
        <f t="array" ref="E120">IF(ISBLANK(INDEX(行,$A120)),"",INDEX(行,$A120))</f>
        <v/>
      </c>
      <c r="F120" s="77" t="str" cm="1">
        <f t="array" ref="F120">IF(ISBLANK(INDEX(行,$A120)),"","0001")</f>
        <v/>
      </c>
      <c r="G120" s="83" t="str">
        <f t="shared" si="0"/>
        <v/>
      </c>
      <c r="H120" s="78" t="str" cm="1">
        <f t="array" ref="H120">IF(ISBLANK(INDEX(行,$A120)),"",8)</f>
        <v/>
      </c>
      <c r="I120" s="77" t="str" cm="1">
        <f t="array" ref="I120">IF(ISBLANK(INDEX(行,$A120)),"","      8211")</f>
        <v/>
      </c>
      <c r="J120" s="78" t="str" cm="1">
        <f t="array" ref="J120">IF(ISBLANK(INDEX(行,$A120)),"",8211)</f>
        <v/>
      </c>
      <c r="K120" s="82" t="str">
        <f t="shared" si="1"/>
        <v/>
      </c>
      <c r="L120" s="77" t="str" cm="1">
        <f t="array" ref="L120">IF(ISBLANK(INDEX(枝番,$A120)),"",INDEX(枝番,$A120))</f>
        <v/>
      </c>
      <c r="M120" s="78" t="str" cm="1">
        <f t="array" ref="M120">IF(ISBLANK(INDEX(工種コード,$A120)),"",INDEX(工種コード,$A120))</f>
        <v/>
      </c>
      <c r="N120" s="78" t="str" cm="1">
        <f t="array" ref="N120">IF(ISBLANK(INDEX(注文番号,$A120)),"",INDEX(注文番号,$A120))</f>
        <v/>
      </c>
      <c r="O120" s="75"/>
      <c r="P120" s="80"/>
      <c r="Q120" s="75" t="str" cm="1">
        <f t="array" ref="Q120">IF(ISBLANK(INDEX(行,$A120)),"",0)</f>
        <v/>
      </c>
      <c r="R120" s="77" t="str" cm="1">
        <f t="array" ref="R120">IF(ISBLANK(INDEX(仕入先コード,$A120)),"",INDEX(仕入先コード,$A120))</f>
        <v/>
      </c>
      <c r="S120" s="75" t="str" cm="1">
        <f t="array" ref="S120">IF(ISBLANK(INDEX(行,$A120)),"",0)</f>
        <v/>
      </c>
      <c r="T120" s="75" t="str" cm="1">
        <f t="array" ref="T120">IF(ISBLANK(INDEX(行,$A120)),"",1)</f>
        <v/>
      </c>
      <c r="U120" s="77" t="str" cm="1">
        <f t="array" ref="U120">IF(ISBLANK(INDEX(行,$A120)),"","         1")</f>
        <v/>
      </c>
      <c r="V120" s="75" t="str" cm="1">
        <f t="array" ref="V120">IF(ISBLANK(INDEX(行,$A120)),"",0)</f>
        <v/>
      </c>
      <c r="W120" s="75" t="str" cm="1">
        <f t="array" ref="W120">IF(ISBLANK(INDEX(数量,$A120)),"",INDEX(数量,$A120))</f>
        <v/>
      </c>
      <c r="X120" s="77" t="str" cm="1">
        <f t="array" ref="X120">IF(ISBLANK(INDEX(単位,$A120)),"",INDEX(単位,$A120))</f>
        <v/>
      </c>
      <c r="Y120" s="75" t="str" cm="1">
        <f t="array" ref="Y120">IF(ISBLANK(INDEX(単価,$A120)),"",INDEX(単価,$A120))</f>
        <v/>
      </c>
      <c r="Z120" s="75" t="str" cm="1">
        <f t="array" ref="Z120">IF(ISBLANK(INDEX(行,$A120)),"",W120*Y120)</f>
        <v/>
      </c>
      <c r="AA120" s="75" t="str" cm="1">
        <f t="array" ref="AA120">IF(ISBLANK(INDEX(行,$A120)),"",Z120*AI120/100)</f>
        <v/>
      </c>
      <c r="AB120" s="77"/>
      <c r="AC120" s="77"/>
      <c r="AD120" s="77"/>
      <c r="AE120" s="77"/>
      <c r="AF120" s="77"/>
      <c r="AG120" s="75" t="str" cm="1">
        <f t="array" ref="AG120">IF(ISBLANK(INDEX(行,$A120)),"",1)</f>
        <v/>
      </c>
      <c r="AH120" s="75" t="str" cm="1">
        <f t="array" ref="AH120">IF(ISBLANK(INDEX(行,$A120)),"",1)</f>
        <v/>
      </c>
      <c r="AI120" s="75" t="str" cm="1">
        <f t="array" ref="AI120">IF(ISBLANK(INDEX(税率,$A120)),"",INDEX(税率,$A120))</f>
        <v/>
      </c>
      <c r="AJ120" s="75" t="str" cm="1">
        <f t="array" ref="AJ120">IF(ISBLANK(INDEX(行,$A120)),"",50)</f>
        <v/>
      </c>
      <c r="AK120" s="76" t="str">
        <f t="shared" si="2"/>
        <v/>
      </c>
      <c r="AL120" s="82" t="str" cm="1">
        <f t="array" ref="AL120">IF(ISBLANK(INDEX(品名,$A120)),"",INDEX(品名,$A120))</f>
        <v/>
      </c>
      <c r="AM120" s="75"/>
      <c r="AN120" s="75" t="str" cm="1">
        <f t="array" ref="AN120">IF(ISBLANK(INDEX(行,$A120)),"",0)</f>
        <v/>
      </c>
      <c r="AO120" s="75" t="str" cm="1">
        <f t="array" ref="AO120">IF(ISBLANK(INDEX(行,$A120)),"",0)</f>
        <v/>
      </c>
      <c r="AP120" s="75" t="str" cm="1">
        <f t="array" ref="AP120">IF(ISBLANK(INDEX(行,$A120)),"",0)</f>
        <v/>
      </c>
      <c r="AQ120" s="75" t="str" cm="1">
        <f t="array" ref="AQ120">IF(ISBLANK(INDEX(行,$A120)),"",0)</f>
        <v/>
      </c>
      <c r="AR120" s="75" t="str" cm="1">
        <f t="array" ref="AR120">IF(ISBLANK(INDEX(行,$A120)),"",0)</f>
        <v/>
      </c>
      <c r="AS120" s="75" t="str" cm="1">
        <f t="array" ref="AS120">IF(ISBLANK(INDEX(行,$A120)),"",0)</f>
        <v/>
      </c>
      <c r="AT120" s="75" t="str" cm="1">
        <f t="array" ref="AT120">IF(ISBLANK(INDEX(行,$A120)),"",0)</f>
        <v/>
      </c>
      <c r="AU120" s="75" t="str" cm="1">
        <f t="array" ref="AU120">IF(ISBLANK(INDEX(行,$A120)),"",0)</f>
        <v/>
      </c>
      <c r="AV120" s="75" t="str" cm="1">
        <f t="array" ref="AV120">IF(ISBLANK(INDEX(行,$A120)),"",0)</f>
        <v/>
      </c>
      <c r="AW120" s="75" t="str" cm="1">
        <f t="array" ref="AW120">IF(ISBLANK(INDEX(行,$A120)),"",0)</f>
        <v/>
      </c>
      <c r="AX120" s="75" t="str" cm="1">
        <f t="array" ref="AX120">IF(ISBLANK(INDEX(行,$A120)),"",0)</f>
        <v/>
      </c>
      <c r="AY120" s="75" t="str" cm="1">
        <f t="array" ref="AY120">IF(ISBLANK(INDEX(行,$A120)),"",0)</f>
        <v/>
      </c>
      <c r="AZ120" s="75" t="str" cm="1">
        <f t="array" ref="AZ120">IF(ISBLANK(INDEX(行,$A120)),"",0)</f>
        <v/>
      </c>
      <c r="BA120" s="75" t="str" cm="1">
        <f t="array" ref="BA120">IF(ISBLANK(INDEX(行,$A120)),"",0)</f>
        <v/>
      </c>
      <c r="BB120" s="75" t="str" cm="1">
        <f t="array" ref="BB120">IF(ISBLANK(INDEX(行,$A120)),"",0)</f>
        <v/>
      </c>
      <c r="BC120" s="75" t="str" cm="1">
        <f t="array" ref="BC120">IF(ISBLANK(INDEX(行,$A120)),"",0)</f>
        <v/>
      </c>
      <c r="BD120" s="75" t="str" cm="1">
        <f t="array" ref="BD120">IF(ISBLANK(INDEX(行,$A120)),"",0)</f>
        <v/>
      </c>
      <c r="BE120" s="75" t="str" cm="1">
        <f t="array" ref="BE120">IF(ISBLANK(INDEX(行,$A120)),"",0)</f>
        <v/>
      </c>
      <c r="BF120" s="75" t="str" cm="1">
        <f t="array" ref="BF120">IF(ISBLANK(INDEX(行,$A120)),"",0)</f>
        <v/>
      </c>
      <c r="BG120" s="75" t="str" cm="1">
        <f t="array" ref="BG120">IF(ISBLANK(INDEX(行,$A120)),"",0)</f>
        <v/>
      </c>
      <c r="BH120" s="75" t="str" cm="1">
        <f t="array" ref="BH120">IF(ISBLANK(INDEX(行,$A120)),"",0)</f>
        <v/>
      </c>
      <c r="BI120" s="75" t="str" cm="1">
        <f t="array" ref="BI120">IF(ISBLANK(INDEX(行,$A120)),"",0)</f>
        <v/>
      </c>
      <c r="BJ120" s="75" t="str" cm="1">
        <f t="array" ref="BJ120">IF(ISBLANK(INDEX(行,$A120)),"",0)</f>
        <v/>
      </c>
      <c r="BK120" s="75" t="str" cm="1">
        <f t="array" ref="BK120">IF(ISBLANK(INDEX(行,$A120)),"",0)</f>
        <v/>
      </c>
      <c r="BL120" s="75" t="str" cm="1">
        <f t="array" ref="BL120">IF(ISBLANK(INDEX(行,$A120)),"",0)</f>
        <v/>
      </c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6" t="str" cm="1">
        <f t="array" ref="CQ120">IF(ISBLANK(INDEX(納入年月日,$A120)),"",INDEX(TEXT(納入年月日,"0!/00!/00"),$A120))</f>
        <v/>
      </c>
      <c r="CR120" s="77"/>
      <c r="CS120" s="77"/>
      <c r="CT120" s="77"/>
      <c r="CU120" s="77"/>
      <c r="CV120" s="77"/>
      <c r="CW120" s="77"/>
      <c r="CX120" s="77"/>
      <c r="CY120" s="77"/>
      <c r="CZ120" s="77"/>
      <c r="DA120" s="77" t="str" cm="1">
        <f t="array" ref="DA120">IF(ISBLANK(INDEX(行,$A120)),"","      0001")</f>
        <v/>
      </c>
      <c r="DB120" s="75" t="str" cm="1">
        <f t="array" ref="DB120">IF(ISBLANK(INDEX(行,$A120)),"",4101)</f>
        <v/>
      </c>
      <c r="DC120" s="75" t="str" cm="1">
        <f t="array" ref="DC120">IF(ISBLANK(INDEX(行,$A120)),"",2)</f>
        <v/>
      </c>
      <c r="DD120" s="77" t="str">
        <f t="shared" si="3"/>
        <v/>
      </c>
      <c r="DE120" s="75" t="str" cm="1">
        <f t="array" ref="DE120">IF(ISBLANK(INDEX(行,$A120)),"",0)</f>
        <v/>
      </c>
      <c r="DF120" s="77" t="str">
        <f t="shared" si="4"/>
        <v/>
      </c>
      <c r="DG120" s="77" t="str">
        <f t="shared" si="5"/>
        <v/>
      </c>
      <c r="DH120" s="75" t="str" cm="1">
        <f t="array" ref="DH120">IF(ISBLANK(INDEX(行,$A120)),"",0)</f>
        <v/>
      </c>
      <c r="DI120" s="75" t="str" cm="1">
        <f t="array" ref="DI120">IF(ISBLANK(INDEX(行,$A120)),"",0)</f>
        <v/>
      </c>
      <c r="DJ120" s="77"/>
      <c r="DK120" s="80"/>
      <c r="DL120" s="75" t="str" cm="1">
        <f t="array" ref="DL120">IF(ISBLANK(INDEX(行,$A120)),"",0)</f>
        <v/>
      </c>
      <c r="DM120" s="77" t="str">
        <f t="shared" si="6"/>
        <v/>
      </c>
      <c r="DN120" s="75" t="str" cm="1">
        <f t="array" ref="DN120">IF(ISBLANK(INDEX(行,$A120)),"",0)</f>
        <v/>
      </c>
      <c r="DO120" s="75" t="str" cm="1">
        <f t="array" ref="DO120">IF(ISBLANK(INDEX(行,$A120)),"",0)</f>
        <v/>
      </c>
      <c r="DP120" s="77" t="str" cm="1">
        <f t="array" ref="DP120">IF(ISBLANK(INDEX(行,$A120)),"","         0")</f>
        <v/>
      </c>
      <c r="DQ120" s="75" t="str" cm="1">
        <f t="array" ref="DQ120">IF(ISBLANK(INDEX(行,$A120)),"",0)</f>
        <v/>
      </c>
      <c r="DR120" s="75" t="str" cm="1">
        <f t="array" ref="DR120">IF(ISBLANK(INDEX(行,$A120)),"",0)</f>
        <v/>
      </c>
      <c r="DS120" s="77"/>
      <c r="DT120" s="75" t="str" cm="1">
        <f t="array" ref="DT120">IF(ISBLANK(INDEX(行,$A120)),"",0)</f>
        <v/>
      </c>
      <c r="DU120" s="75" t="str" cm="1">
        <f t="array" ref="DU120">IF(ISBLANK(INDEX(行,$A120)),"",$Z120+$AA120)</f>
        <v/>
      </c>
      <c r="DV120" s="75" t="str" cm="1">
        <f t="array" ref="DV120">IF(ISBLANK(INDEX(行,$A120)),"",0)</f>
        <v/>
      </c>
      <c r="DW120" s="77"/>
      <c r="DX120" s="77"/>
      <c r="DY120" s="77"/>
      <c r="DZ120" s="77"/>
      <c r="EA120" s="77"/>
      <c r="EB120" s="75" t="str" cm="1">
        <f t="array" ref="EB120">IF(ISBLANK(INDEX(行,$A120)),"",2)</f>
        <v/>
      </c>
      <c r="EC120" s="75" t="str" cm="1">
        <f t="array" ref="EC120">IF(ISBLANK(INDEX(行,$A120)),"",1)</f>
        <v/>
      </c>
      <c r="ED120" s="75" t="str" cm="1">
        <f t="array" ref="ED120">IF(ISBLANK(INDEX(行,$A120)),"",0)</f>
        <v/>
      </c>
      <c r="EE120" s="75" t="str" cm="1">
        <f t="array" ref="EE120">IF(ISBLANK(INDEX(行,$A120)),"",0)</f>
        <v/>
      </c>
      <c r="EF120" s="76" t="str">
        <f t="shared" si="7"/>
        <v/>
      </c>
      <c r="EG120" s="77" t="str">
        <f t="shared" si="8"/>
        <v/>
      </c>
      <c r="EH120" s="77"/>
      <c r="EI120" s="75" t="str" cm="1">
        <f t="array" ref="EI120">IF(ISBLANK(INDEX(行,$A120)),"",0)</f>
        <v/>
      </c>
      <c r="EJ120" s="75" t="str" cm="1">
        <f t="array" ref="EJ120">IF(ISBLANK(INDEX(行,$A120)),"",0)</f>
        <v/>
      </c>
      <c r="EK120" s="75" t="str" cm="1">
        <f t="array" ref="EK120">IF(ISBLANK(INDEX(行,$A120)),"",0)</f>
        <v/>
      </c>
      <c r="EL120" s="75" t="str" cm="1">
        <f t="array" ref="EL120">IF(ISBLANK(INDEX(行,$A120)),"",0)</f>
        <v/>
      </c>
      <c r="EM120" s="75" t="str" cm="1">
        <f t="array" ref="EM120">IF(ISBLANK(INDEX(行,$A120)),"",0)</f>
        <v/>
      </c>
      <c r="EN120" s="75" t="str" cm="1">
        <f t="array" ref="EN120">IF(ISBLANK(INDEX(行,$A120)),"",0)</f>
        <v/>
      </c>
      <c r="EO120" s="75" t="str" cm="1">
        <f t="array" ref="EO120">IF(ISBLANK(INDEX(行,$A120)),"",0)</f>
        <v/>
      </c>
      <c r="EP120" s="75" t="str" cm="1">
        <f t="array" ref="EP120">IF(ISBLANK(INDEX(行,$A120)),"",0)</f>
        <v/>
      </c>
      <c r="EQ120" s="75" t="str" cm="1">
        <f t="array" ref="EQ120">IF(ISBLANK(INDEX(行,$A120)),"",0)</f>
        <v/>
      </c>
      <c r="ER120" s="75" t="str" cm="1">
        <f t="array" ref="ER120">IF(ISBLANK(INDEX(行,$A120)),"",0)</f>
        <v/>
      </c>
      <c r="ES120" s="75" t="str" cm="1">
        <f t="array" ref="ES120">IF(ISBLANK(INDEX(行,$A120)),"",0)</f>
        <v/>
      </c>
      <c r="ET120" s="75" t="str" cm="1">
        <f t="array" ref="ET120">IF(ISBLANK(INDEX(行,$A120)),"",0)</f>
        <v/>
      </c>
      <c r="EU120" s="75" t="str" cm="1">
        <f t="array" ref="EU120">IF(ISBLANK(INDEX(行,$A120)),"",0)</f>
        <v/>
      </c>
      <c r="EV120" s="75" t="str" cm="1">
        <f t="array" ref="EV120">IF(ISBLANK(INDEX(行,$A120)),"",0)</f>
        <v/>
      </c>
      <c r="EW120" s="75" t="str" cm="1">
        <f t="array" ref="EW120">IF(ISBLANK(INDEX(行,$A120)),"",0)</f>
        <v/>
      </c>
      <c r="EX120" s="75" t="str" cm="1">
        <f t="array" ref="EX120">IF(ISBLANK(INDEX(行,$A120)),"",0)</f>
        <v/>
      </c>
      <c r="EY120" s="75" t="str" cm="1">
        <f t="array" ref="EY120">IF(ISBLANK(INDEX(行,$A120)),"",0)</f>
        <v/>
      </c>
      <c r="EZ120" s="75" t="str" cm="1">
        <f t="array" ref="EZ120">IF(ISBLANK(INDEX(行,$A120)),"",0)</f>
        <v/>
      </c>
      <c r="FA120" s="75" t="str" cm="1">
        <f t="array" ref="FA120">IF(ISBLANK(INDEX(行,$A120)),"",0)</f>
        <v/>
      </c>
      <c r="FB120" s="75" t="str" cm="1">
        <f t="array" ref="FB120">IF(ISBLANK(INDEX(行,$A120)),"",0)</f>
        <v/>
      </c>
      <c r="FC120" s="75" t="str" cm="1">
        <f t="array" ref="FC120">IF(ISBLANK(INDEX(行,$A120)),"",0)</f>
        <v/>
      </c>
      <c r="FD120" s="75" t="str" cm="1">
        <f t="array" ref="FD120">IF(ISBLANK(INDEX(行,$A120)),"",0)</f>
        <v/>
      </c>
      <c r="FE120" s="75" t="str" cm="1">
        <f t="array" ref="FE120">IF(ISBLANK(INDEX(行,$A120)),"",0)</f>
        <v/>
      </c>
      <c r="FF120" s="75" t="str" cm="1">
        <f t="array" ref="FF120">IF(ISBLANK(INDEX(行,$A120)),"",0)</f>
        <v/>
      </c>
      <c r="FG120" s="75" t="str" cm="1">
        <f t="array" ref="FG120">IF(ISBLANK(INDEX(行,$A120)),"",0)</f>
        <v/>
      </c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6" t="str">
        <f t="shared" si="9"/>
        <v/>
      </c>
      <c r="GM120" s="77"/>
      <c r="GN120" s="77"/>
      <c r="GO120" s="77"/>
      <c r="GP120" s="77"/>
      <c r="GQ120" s="77"/>
      <c r="GR120" s="77"/>
      <c r="GS120" s="77"/>
      <c r="GT120" s="77"/>
      <c r="GU120" s="77"/>
      <c r="GV120" s="75" t="str" cm="1">
        <f t="array" ref="GV120">IF(ISBLANK(INDEX(行,$A120)),"",1)</f>
        <v/>
      </c>
      <c r="GW120" s="75" t="str" cm="1">
        <f t="array" ref="GW120">IF(ISBLANK(INDEX(行,$A120)),"",1)</f>
        <v/>
      </c>
      <c r="GX120" s="75" t="str" cm="1">
        <f t="array" ref="GX120">IF(ISBLANK(INDEX(行,$A120)),"",0)</f>
        <v/>
      </c>
      <c r="GY120" s="77"/>
      <c r="GZ120" s="77"/>
      <c r="HA120" s="76" t="str" cm="1">
        <f t="array" aca="1" ref="HA120" ca="1">IF(ISBLANK(INDEX(行,$A120)),"",TODAY())</f>
        <v/>
      </c>
      <c r="HB120" s="76" t="str" cm="1">
        <f t="array" aca="1" ref="HB120" ca="1">IF(ISBLANK(INDEX(行,$A120)),"",TODAY())</f>
        <v/>
      </c>
      <c r="HC120" s="78" t="str" cm="1">
        <f t="array" ref="HC120">IF(ISBLANK(INDEX(行,$A120)),"","ADMIN")</f>
        <v/>
      </c>
      <c r="HD120" s="78" t="str">
        <f t="shared" si="10"/>
        <v/>
      </c>
    </row>
    <row r="121" spans="1:212" ht="13.5" customHeight="1" x14ac:dyDescent="0.15">
      <c r="A121" s="11">
        <v>116</v>
      </c>
      <c r="B121" s="75" t="str" cm="1">
        <f t="array" ref="B121">IF(ISBLANK(INDEX(行,$A121)),"",1)</f>
        <v/>
      </c>
      <c r="C121" s="76" t="str" cm="1">
        <f t="array" ref="C121">IF(ISBLANK(INDEX(伝票日付,$A121)),"",DATEVALUE(INDEX(TEXT(伝票日付,"0!/00!/00"),$A121)))</f>
        <v/>
      </c>
      <c r="D121" s="78" t="str" cm="1">
        <f t="array" ref="D121">IF(ISBLANK(INDEX(注文番号,$A121)),"",INDEX(注文番号,$A121))</f>
        <v/>
      </c>
      <c r="E121" s="75" t="str" cm="1">
        <f t="array" ref="E121">IF(ISBLANK(INDEX(行,$A121)),"",INDEX(行,$A121))</f>
        <v/>
      </c>
      <c r="F121" s="77" t="str" cm="1">
        <f t="array" ref="F121">IF(ISBLANK(INDEX(行,$A121)),"","0001")</f>
        <v/>
      </c>
      <c r="G121" s="83" t="str">
        <f t="shared" si="0"/>
        <v/>
      </c>
      <c r="H121" s="78" t="str" cm="1">
        <f t="array" ref="H121">IF(ISBLANK(INDEX(行,$A121)),"",8)</f>
        <v/>
      </c>
      <c r="I121" s="77" t="str" cm="1">
        <f t="array" ref="I121">IF(ISBLANK(INDEX(行,$A121)),"","      8211")</f>
        <v/>
      </c>
      <c r="J121" s="78" t="str" cm="1">
        <f t="array" ref="J121">IF(ISBLANK(INDEX(行,$A121)),"",8211)</f>
        <v/>
      </c>
      <c r="K121" s="82" t="str">
        <f t="shared" si="1"/>
        <v/>
      </c>
      <c r="L121" s="77" t="str" cm="1">
        <f t="array" ref="L121">IF(ISBLANK(INDEX(枝番,$A121)),"",INDEX(枝番,$A121))</f>
        <v/>
      </c>
      <c r="M121" s="78" t="str" cm="1">
        <f t="array" ref="M121">IF(ISBLANK(INDEX(工種コード,$A121)),"",INDEX(工種コード,$A121))</f>
        <v/>
      </c>
      <c r="N121" s="78" t="str" cm="1">
        <f t="array" ref="N121">IF(ISBLANK(INDEX(注文番号,$A121)),"",INDEX(注文番号,$A121))</f>
        <v/>
      </c>
      <c r="O121" s="75"/>
      <c r="P121" s="80"/>
      <c r="Q121" s="75" t="str" cm="1">
        <f t="array" ref="Q121">IF(ISBLANK(INDEX(行,$A121)),"",0)</f>
        <v/>
      </c>
      <c r="R121" s="77" t="str" cm="1">
        <f t="array" ref="R121">IF(ISBLANK(INDEX(仕入先コード,$A121)),"",INDEX(仕入先コード,$A121))</f>
        <v/>
      </c>
      <c r="S121" s="75" t="str" cm="1">
        <f t="array" ref="S121">IF(ISBLANK(INDEX(行,$A121)),"",0)</f>
        <v/>
      </c>
      <c r="T121" s="75" t="str" cm="1">
        <f t="array" ref="T121">IF(ISBLANK(INDEX(行,$A121)),"",1)</f>
        <v/>
      </c>
      <c r="U121" s="77" t="str" cm="1">
        <f t="array" ref="U121">IF(ISBLANK(INDEX(行,$A121)),"","         1")</f>
        <v/>
      </c>
      <c r="V121" s="75" t="str" cm="1">
        <f t="array" ref="V121">IF(ISBLANK(INDEX(行,$A121)),"",0)</f>
        <v/>
      </c>
      <c r="W121" s="75" t="str" cm="1">
        <f t="array" ref="W121">IF(ISBLANK(INDEX(数量,$A121)),"",INDEX(数量,$A121))</f>
        <v/>
      </c>
      <c r="X121" s="77" t="str" cm="1">
        <f t="array" ref="X121">IF(ISBLANK(INDEX(単位,$A121)),"",INDEX(単位,$A121))</f>
        <v/>
      </c>
      <c r="Y121" s="75" t="str" cm="1">
        <f t="array" ref="Y121">IF(ISBLANK(INDEX(単価,$A121)),"",INDEX(単価,$A121))</f>
        <v/>
      </c>
      <c r="Z121" s="75" t="str" cm="1">
        <f t="array" ref="Z121">IF(ISBLANK(INDEX(行,$A121)),"",W121*Y121)</f>
        <v/>
      </c>
      <c r="AA121" s="75" t="str" cm="1">
        <f t="array" ref="AA121">IF(ISBLANK(INDEX(行,$A121)),"",Z121*AI121/100)</f>
        <v/>
      </c>
      <c r="AB121" s="77"/>
      <c r="AC121" s="77"/>
      <c r="AD121" s="77"/>
      <c r="AE121" s="77"/>
      <c r="AF121" s="77"/>
      <c r="AG121" s="75" t="str" cm="1">
        <f t="array" ref="AG121">IF(ISBLANK(INDEX(行,$A121)),"",1)</f>
        <v/>
      </c>
      <c r="AH121" s="75" t="str" cm="1">
        <f t="array" ref="AH121">IF(ISBLANK(INDEX(行,$A121)),"",1)</f>
        <v/>
      </c>
      <c r="AI121" s="75" t="str" cm="1">
        <f t="array" ref="AI121">IF(ISBLANK(INDEX(税率,$A121)),"",INDEX(税率,$A121))</f>
        <v/>
      </c>
      <c r="AJ121" s="75" t="str" cm="1">
        <f t="array" ref="AJ121">IF(ISBLANK(INDEX(行,$A121)),"",50)</f>
        <v/>
      </c>
      <c r="AK121" s="76" t="str">
        <f t="shared" si="2"/>
        <v/>
      </c>
      <c r="AL121" s="82" t="str" cm="1">
        <f t="array" ref="AL121">IF(ISBLANK(INDEX(品名,$A121)),"",INDEX(品名,$A121))</f>
        <v/>
      </c>
      <c r="AM121" s="75"/>
      <c r="AN121" s="75" t="str" cm="1">
        <f t="array" ref="AN121">IF(ISBLANK(INDEX(行,$A121)),"",0)</f>
        <v/>
      </c>
      <c r="AO121" s="75" t="str" cm="1">
        <f t="array" ref="AO121">IF(ISBLANK(INDEX(行,$A121)),"",0)</f>
        <v/>
      </c>
      <c r="AP121" s="75" t="str" cm="1">
        <f t="array" ref="AP121">IF(ISBLANK(INDEX(行,$A121)),"",0)</f>
        <v/>
      </c>
      <c r="AQ121" s="75" t="str" cm="1">
        <f t="array" ref="AQ121">IF(ISBLANK(INDEX(行,$A121)),"",0)</f>
        <v/>
      </c>
      <c r="AR121" s="75" t="str" cm="1">
        <f t="array" ref="AR121">IF(ISBLANK(INDEX(行,$A121)),"",0)</f>
        <v/>
      </c>
      <c r="AS121" s="75" t="str" cm="1">
        <f t="array" ref="AS121">IF(ISBLANK(INDEX(行,$A121)),"",0)</f>
        <v/>
      </c>
      <c r="AT121" s="75" t="str" cm="1">
        <f t="array" ref="AT121">IF(ISBLANK(INDEX(行,$A121)),"",0)</f>
        <v/>
      </c>
      <c r="AU121" s="75" t="str" cm="1">
        <f t="array" ref="AU121">IF(ISBLANK(INDEX(行,$A121)),"",0)</f>
        <v/>
      </c>
      <c r="AV121" s="75" t="str" cm="1">
        <f t="array" ref="AV121">IF(ISBLANK(INDEX(行,$A121)),"",0)</f>
        <v/>
      </c>
      <c r="AW121" s="75" t="str" cm="1">
        <f t="array" ref="AW121">IF(ISBLANK(INDEX(行,$A121)),"",0)</f>
        <v/>
      </c>
      <c r="AX121" s="75" t="str" cm="1">
        <f t="array" ref="AX121">IF(ISBLANK(INDEX(行,$A121)),"",0)</f>
        <v/>
      </c>
      <c r="AY121" s="75" t="str" cm="1">
        <f t="array" ref="AY121">IF(ISBLANK(INDEX(行,$A121)),"",0)</f>
        <v/>
      </c>
      <c r="AZ121" s="75" t="str" cm="1">
        <f t="array" ref="AZ121">IF(ISBLANK(INDEX(行,$A121)),"",0)</f>
        <v/>
      </c>
      <c r="BA121" s="75" t="str" cm="1">
        <f t="array" ref="BA121">IF(ISBLANK(INDEX(行,$A121)),"",0)</f>
        <v/>
      </c>
      <c r="BB121" s="75" t="str" cm="1">
        <f t="array" ref="BB121">IF(ISBLANK(INDEX(行,$A121)),"",0)</f>
        <v/>
      </c>
      <c r="BC121" s="75" t="str" cm="1">
        <f t="array" ref="BC121">IF(ISBLANK(INDEX(行,$A121)),"",0)</f>
        <v/>
      </c>
      <c r="BD121" s="75" t="str" cm="1">
        <f t="array" ref="BD121">IF(ISBLANK(INDEX(行,$A121)),"",0)</f>
        <v/>
      </c>
      <c r="BE121" s="75" t="str" cm="1">
        <f t="array" ref="BE121">IF(ISBLANK(INDEX(行,$A121)),"",0)</f>
        <v/>
      </c>
      <c r="BF121" s="75" t="str" cm="1">
        <f t="array" ref="BF121">IF(ISBLANK(INDEX(行,$A121)),"",0)</f>
        <v/>
      </c>
      <c r="BG121" s="75" t="str" cm="1">
        <f t="array" ref="BG121">IF(ISBLANK(INDEX(行,$A121)),"",0)</f>
        <v/>
      </c>
      <c r="BH121" s="75" t="str" cm="1">
        <f t="array" ref="BH121">IF(ISBLANK(INDEX(行,$A121)),"",0)</f>
        <v/>
      </c>
      <c r="BI121" s="75" t="str" cm="1">
        <f t="array" ref="BI121">IF(ISBLANK(INDEX(行,$A121)),"",0)</f>
        <v/>
      </c>
      <c r="BJ121" s="75" t="str" cm="1">
        <f t="array" ref="BJ121">IF(ISBLANK(INDEX(行,$A121)),"",0)</f>
        <v/>
      </c>
      <c r="BK121" s="75" t="str" cm="1">
        <f t="array" ref="BK121">IF(ISBLANK(INDEX(行,$A121)),"",0)</f>
        <v/>
      </c>
      <c r="BL121" s="75" t="str" cm="1">
        <f t="array" ref="BL121">IF(ISBLANK(INDEX(行,$A121)),"",0)</f>
        <v/>
      </c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6" t="str" cm="1">
        <f t="array" ref="CQ121">IF(ISBLANK(INDEX(納入年月日,$A121)),"",INDEX(TEXT(納入年月日,"0!/00!/00"),$A121))</f>
        <v/>
      </c>
      <c r="CR121" s="77"/>
      <c r="CS121" s="77"/>
      <c r="CT121" s="77"/>
      <c r="CU121" s="77"/>
      <c r="CV121" s="77"/>
      <c r="CW121" s="77"/>
      <c r="CX121" s="77"/>
      <c r="CY121" s="77"/>
      <c r="CZ121" s="77"/>
      <c r="DA121" s="77" t="str" cm="1">
        <f t="array" ref="DA121">IF(ISBLANK(INDEX(行,$A121)),"","      0001")</f>
        <v/>
      </c>
      <c r="DB121" s="75" t="str" cm="1">
        <f t="array" ref="DB121">IF(ISBLANK(INDEX(行,$A121)),"",4101)</f>
        <v/>
      </c>
      <c r="DC121" s="75" t="str" cm="1">
        <f t="array" ref="DC121">IF(ISBLANK(INDEX(行,$A121)),"",2)</f>
        <v/>
      </c>
      <c r="DD121" s="77" t="str">
        <f t="shared" si="3"/>
        <v/>
      </c>
      <c r="DE121" s="75" t="str" cm="1">
        <f t="array" ref="DE121">IF(ISBLANK(INDEX(行,$A121)),"",0)</f>
        <v/>
      </c>
      <c r="DF121" s="77" t="str">
        <f t="shared" si="4"/>
        <v/>
      </c>
      <c r="DG121" s="77" t="str">
        <f t="shared" si="5"/>
        <v/>
      </c>
      <c r="DH121" s="75" t="str" cm="1">
        <f t="array" ref="DH121">IF(ISBLANK(INDEX(行,$A121)),"",0)</f>
        <v/>
      </c>
      <c r="DI121" s="75" t="str" cm="1">
        <f t="array" ref="DI121">IF(ISBLANK(INDEX(行,$A121)),"",0)</f>
        <v/>
      </c>
      <c r="DJ121" s="77"/>
      <c r="DK121" s="80"/>
      <c r="DL121" s="75" t="str" cm="1">
        <f t="array" ref="DL121">IF(ISBLANK(INDEX(行,$A121)),"",0)</f>
        <v/>
      </c>
      <c r="DM121" s="77" t="str">
        <f t="shared" si="6"/>
        <v/>
      </c>
      <c r="DN121" s="75" t="str" cm="1">
        <f t="array" ref="DN121">IF(ISBLANK(INDEX(行,$A121)),"",0)</f>
        <v/>
      </c>
      <c r="DO121" s="75" t="str" cm="1">
        <f t="array" ref="DO121">IF(ISBLANK(INDEX(行,$A121)),"",0)</f>
        <v/>
      </c>
      <c r="DP121" s="77" t="str" cm="1">
        <f t="array" ref="DP121">IF(ISBLANK(INDEX(行,$A121)),"","         0")</f>
        <v/>
      </c>
      <c r="DQ121" s="75" t="str" cm="1">
        <f t="array" ref="DQ121">IF(ISBLANK(INDEX(行,$A121)),"",0)</f>
        <v/>
      </c>
      <c r="DR121" s="75" t="str" cm="1">
        <f t="array" ref="DR121">IF(ISBLANK(INDEX(行,$A121)),"",0)</f>
        <v/>
      </c>
      <c r="DS121" s="77"/>
      <c r="DT121" s="75" t="str" cm="1">
        <f t="array" ref="DT121">IF(ISBLANK(INDEX(行,$A121)),"",0)</f>
        <v/>
      </c>
      <c r="DU121" s="75" t="str" cm="1">
        <f t="array" ref="DU121">IF(ISBLANK(INDEX(行,$A121)),"",$Z121+$AA121)</f>
        <v/>
      </c>
      <c r="DV121" s="75" t="str" cm="1">
        <f t="array" ref="DV121">IF(ISBLANK(INDEX(行,$A121)),"",0)</f>
        <v/>
      </c>
      <c r="DW121" s="77"/>
      <c r="DX121" s="77"/>
      <c r="DY121" s="77"/>
      <c r="DZ121" s="77"/>
      <c r="EA121" s="77"/>
      <c r="EB121" s="75" t="str" cm="1">
        <f t="array" ref="EB121">IF(ISBLANK(INDEX(行,$A121)),"",2)</f>
        <v/>
      </c>
      <c r="EC121" s="75" t="str" cm="1">
        <f t="array" ref="EC121">IF(ISBLANK(INDEX(行,$A121)),"",1)</f>
        <v/>
      </c>
      <c r="ED121" s="75" t="str" cm="1">
        <f t="array" ref="ED121">IF(ISBLANK(INDEX(行,$A121)),"",0)</f>
        <v/>
      </c>
      <c r="EE121" s="75" t="str" cm="1">
        <f t="array" ref="EE121">IF(ISBLANK(INDEX(行,$A121)),"",0)</f>
        <v/>
      </c>
      <c r="EF121" s="76" t="str">
        <f t="shared" si="7"/>
        <v/>
      </c>
      <c r="EG121" s="77" t="str">
        <f t="shared" si="8"/>
        <v/>
      </c>
      <c r="EH121" s="77"/>
      <c r="EI121" s="75" t="str" cm="1">
        <f t="array" ref="EI121">IF(ISBLANK(INDEX(行,$A121)),"",0)</f>
        <v/>
      </c>
      <c r="EJ121" s="75" t="str" cm="1">
        <f t="array" ref="EJ121">IF(ISBLANK(INDEX(行,$A121)),"",0)</f>
        <v/>
      </c>
      <c r="EK121" s="75" t="str" cm="1">
        <f t="array" ref="EK121">IF(ISBLANK(INDEX(行,$A121)),"",0)</f>
        <v/>
      </c>
      <c r="EL121" s="75" t="str" cm="1">
        <f t="array" ref="EL121">IF(ISBLANK(INDEX(行,$A121)),"",0)</f>
        <v/>
      </c>
      <c r="EM121" s="75" t="str" cm="1">
        <f t="array" ref="EM121">IF(ISBLANK(INDEX(行,$A121)),"",0)</f>
        <v/>
      </c>
      <c r="EN121" s="75" t="str" cm="1">
        <f t="array" ref="EN121">IF(ISBLANK(INDEX(行,$A121)),"",0)</f>
        <v/>
      </c>
      <c r="EO121" s="75" t="str" cm="1">
        <f t="array" ref="EO121">IF(ISBLANK(INDEX(行,$A121)),"",0)</f>
        <v/>
      </c>
      <c r="EP121" s="75" t="str" cm="1">
        <f t="array" ref="EP121">IF(ISBLANK(INDEX(行,$A121)),"",0)</f>
        <v/>
      </c>
      <c r="EQ121" s="75" t="str" cm="1">
        <f t="array" ref="EQ121">IF(ISBLANK(INDEX(行,$A121)),"",0)</f>
        <v/>
      </c>
      <c r="ER121" s="75" t="str" cm="1">
        <f t="array" ref="ER121">IF(ISBLANK(INDEX(行,$A121)),"",0)</f>
        <v/>
      </c>
      <c r="ES121" s="75" t="str" cm="1">
        <f t="array" ref="ES121">IF(ISBLANK(INDEX(行,$A121)),"",0)</f>
        <v/>
      </c>
      <c r="ET121" s="75" t="str" cm="1">
        <f t="array" ref="ET121">IF(ISBLANK(INDEX(行,$A121)),"",0)</f>
        <v/>
      </c>
      <c r="EU121" s="75" t="str" cm="1">
        <f t="array" ref="EU121">IF(ISBLANK(INDEX(行,$A121)),"",0)</f>
        <v/>
      </c>
      <c r="EV121" s="75" t="str" cm="1">
        <f t="array" ref="EV121">IF(ISBLANK(INDEX(行,$A121)),"",0)</f>
        <v/>
      </c>
      <c r="EW121" s="75" t="str" cm="1">
        <f t="array" ref="EW121">IF(ISBLANK(INDEX(行,$A121)),"",0)</f>
        <v/>
      </c>
      <c r="EX121" s="75" t="str" cm="1">
        <f t="array" ref="EX121">IF(ISBLANK(INDEX(行,$A121)),"",0)</f>
        <v/>
      </c>
      <c r="EY121" s="75" t="str" cm="1">
        <f t="array" ref="EY121">IF(ISBLANK(INDEX(行,$A121)),"",0)</f>
        <v/>
      </c>
      <c r="EZ121" s="75" t="str" cm="1">
        <f t="array" ref="EZ121">IF(ISBLANK(INDEX(行,$A121)),"",0)</f>
        <v/>
      </c>
      <c r="FA121" s="75" t="str" cm="1">
        <f t="array" ref="FA121">IF(ISBLANK(INDEX(行,$A121)),"",0)</f>
        <v/>
      </c>
      <c r="FB121" s="75" t="str" cm="1">
        <f t="array" ref="FB121">IF(ISBLANK(INDEX(行,$A121)),"",0)</f>
        <v/>
      </c>
      <c r="FC121" s="75" t="str" cm="1">
        <f t="array" ref="FC121">IF(ISBLANK(INDEX(行,$A121)),"",0)</f>
        <v/>
      </c>
      <c r="FD121" s="75" t="str" cm="1">
        <f t="array" ref="FD121">IF(ISBLANK(INDEX(行,$A121)),"",0)</f>
        <v/>
      </c>
      <c r="FE121" s="75" t="str" cm="1">
        <f t="array" ref="FE121">IF(ISBLANK(INDEX(行,$A121)),"",0)</f>
        <v/>
      </c>
      <c r="FF121" s="75" t="str" cm="1">
        <f t="array" ref="FF121">IF(ISBLANK(INDEX(行,$A121)),"",0)</f>
        <v/>
      </c>
      <c r="FG121" s="75" t="str" cm="1">
        <f t="array" ref="FG121">IF(ISBLANK(INDEX(行,$A121)),"",0)</f>
        <v/>
      </c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6" t="str">
        <f t="shared" si="9"/>
        <v/>
      </c>
      <c r="GM121" s="77"/>
      <c r="GN121" s="77"/>
      <c r="GO121" s="77"/>
      <c r="GP121" s="77"/>
      <c r="GQ121" s="77"/>
      <c r="GR121" s="77"/>
      <c r="GS121" s="77"/>
      <c r="GT121" s="77"/>
      <c r="GU121" s="77"/>
      <c r="GV121" s="75" t="str" cm="1">
        <f t="array" ref="GV121">IF(ISBLANK(INDEX(行,$A121)),"",1)</f>
        <v/>
      </c>
      <c r="GW121" s="75" t="str" cm="1">
        <f t="array" ref="GW121">IF(ISBLANK(INDEX(行,$A121)),"",1)</f>
        <v/>
      </c>
      <c r="GX121" s="75" t="str" cm="1">
        <f t="array" ref="GX121">IF(ISBLANK(INDEX(行,$A121)),"",0)</f>
        <v/>
      </c>
      <c r="GY121" s="77"/>
      <c r="GZ121" s="77"/>
      <c r="HA121" s="76" t="str" cm="1">
        <f t="array" aca="1" ref="HA121" ca="1">IF(ISBLANK(INDEX(行,$A121)),"",TODAY())</f>
        <v/>
      </c>
      <c r="HB121" s="76" t="str" cm="1">
        <f t="array" aca="1" ref="HB121" ca="1">IF(ISBLANK(INDEX(行,$A121)),"",TODAY())</f>
        <v/>
      </c>
      <c r="HC121" s="78" t="str" cm="1">
        <f t="array" ref="HC121">IF(ISBLANK(INDEX(行,$A121)),"","ADMIN")</f>
        <v/>
      </c>
      <c r="HD121" s="78" t="str">
        <f t="shared" si="10"/>
        <v/>
      </c>
    </row>
    <row r="122" spans="1:212" ht="13.5" customHeight="1" x14ac:dyDescent="0.15">
      <c r="A122" s="11">
        <v>117</v>
      </c>
      <c r="B122" s="75" t="str" cm="1">
        <f t="array" ref="B122">IF(ISBLANK(INDEX(行,$A122)),"",1)</f>
        <v/>
      </c>
      <c r="C122" s="76" t="str" cm="1">
        <f t="array" ref="C122">IF(ISBLANK(INDEX(伝票日付,$A122)),"",DATEVALUE(INDEX(TEXT(伝票日付,"0!/00!/00"),$A122)))</f>
        <v/>
      </c>
      <c r="D122" s="78" t="str" cm="1">
        <f t="array" ref="D122">IF(ISBLANK(INDEX(注文番号,$A122)),"",INDEX(注文番号,$A122))</f>
        <v/>
      </c>
      <c r="E122" s="75" t="str" cm="1">
        <f t="array" ref="E122">IF(ISBLANK(INDEX(行,$A122)),"",INDEX(行,$A122))</f>
        <v/>
      </c>
      <c r="F122" s="77" t="str" cm="1">
        <f t="array" ref="F122">IF(ISBLANK(INDEX(行,$A122)),"","0001")</f>
        <v/>
      </c>
      <c r="G122" s="83" t="str">
        <f t="shared" si="0"/>
        <v/>
      </c>
      <c r="H122" s="78" t="str" cm="1">
        <f t="array" ref="H122">IF(ISBLANK(INDEX(行,$A122)),"",8)</f>
        <v/>
      </c>
      <c r="I122" s="77" t="str" cm="1">
        <f t="array" ref="I122">IF(ISBLANK(INDEX(行,$A122)),"","      8211")</f>
        <v/>
      </c>
      <c r="J122" s="78" t="str" cm="1">
        <f t="array" ref="J122">IF(ISBLANK(INDEX(行,$A122)),"",8211)</f>
        <v/>
      </c>
      <c r="K122" s="82" t="str">
        <f t="shared" si="1"/>
        <v/>
      </c>
      <c r="L122" s="77" t="str" cm="1">
        <f t="array" ref="L122">IF(ISBLANK(INDEX(枝番,$A122)),"",INDEX(枝番,$A122))</f>
        <v/>
      </c>
      <c r="M122" s="78" t="str" cm="1">
        <f t="array" ref="M122">IF(ISBLANK(INDEX(工種コード,$A122)),"",INDEX(工種コード,$A122))</f>
        <v/>
      </c>
      <c r="N122" s="78" t="str" cm="1">
        <f t="array" ref="N122">IF(ISBLANK(INDEX(注文番号,$A122)),"",INDEX(注文番号,$A122))</f>
        <v/>
      </c>
      <c r="O122" s="75"/>
      <c r="P122" s="80"/>
      <c r="Q122" s="75" t="str" cm="1">
        <f t="array" ref="Q122">IF(ISBLANK(INDEX(行,$A122)),"",0)</f>
        <v/>
      </c>
      <c r="R122" s="77" t="str" cm="1">
        <f t="array" ref="R122">IF(ISBLANK(INDEX(仕入先コード,$A122)),"",INDEX(仕入先コード,$A122))</f>
        <v/>
      </c>
      <c r="S122" s="75" t="str" cm="1">
        <f t="array" ref="S122">IF(ISBLANK(INDEX(行,$A122)),"",0)</f>
        <v/>
      </c>
      <c r="T122" s="75" t="str" cm="1">
        <f t="array" ref="T122">IF(ISBLANK(INDEX(行,$A122)),"",1)</f>
        <v/>
      </c>
      <c r="U122" s="77" t="str" cm="1">
        <f t="array" ref="U122">IF(ISBLANK(INDEX(行,$A122)),"","         1")</f>
        <v/>
      </c>
      <c r="V122" s="75" t="str" cm="1">
        <f t="array" ref="V122">IF(ISBLANK(INDEX(行,$A122)),"",0)</f>
        <v/>
      </c>
      <c r="W122" s="75" t="str" cm="1">
        <f t="array" ref="W122">IF(ISBLANK(INDEX(数量,$A122)),"",INDEX(数量,$A122))</f>
        <v/>
      </c>
      <c r="X122" s="77" t="str" cm="1">
        <f t="array" ref="X122">IF(ISBLANK(INDEX(単位,$A122)),"",INDEX(単位,$A122))</f>
        <v/>
      </c>
      <c r="Y122" s="75" t="str" cm="1">
        <f t="array" ref="Y122">IF(ISBLANK(INDEX(単価,$A122)),"",INDEX(単価,$A122))</f>
        <v/>
      </c>
      <c r="Z122" s="75" t="str" cm="1">
        <f t="array" ref="Z122">IF(ISBLANK(INDEX(行,$A122)),"",W122*Y122)</f>
        <v/>
      </c>
      <c r="AA122" s="75" t="str" cm="1">
        <f t="array" ref="AA122">IF(ISBLANK(INDEX(行,$A122)),"",Z122*AI122/100)</f>
        <v/>
      </c>
      <c r="AB122" s="77"/>
      <c r="AC122" s="77"/>
      <c r="AD122" s="77"/>
      <c r="AE122" s="77"/>
      <c r="AF122" s="77"/>
      <c r="AG122" s="75" t="str" cm="1">
        <f t="array" ref="AG122">IF(ISBLANK(INDEX(行,$A122)),"",1)</f>
        <v/>
      </c>
      <c r="AH122" s="75" t="str" cm="1">
        <f t="array" ref="AH122">IF(ISBLANK(INDEX(行,$A122)),"",1)</f>
        <v/>
      </c>
      <c r="AI122" s="75" t="str" cm="1">
        <f t="array" ref="AI122">IF(ISBLANK(INDEX(税率,$A122)),"",INDEX(税率,$A122))</f>
        <v/>
      </c>
      <c r="AJ122" s="75" t="str" cm="1">
        <f t="array" ref="AJ122">IF(ISBLANK(INDEX(行,$A122)),"",50)</f>
        <v/>
      </c>
      <c r="AK122" s="76" t="str">
        <f t="shared" si="2"/>
        <v/>
      </c>
      <c r="AL122" s="82" t="str" cm="1">
        <f t="array" ref="AL122">IF(ISBLANK(INDEX(品名,$A122)),"",INDEX(品名,$A122))</f>
        <v/>
      </c>
      <c r="AM122" s="75"/>
      <c r="AN122" s="75" t="str" cm="1">
        <f t="array" ref="AN122">IF(ISBLANK(INDEX(行,$A122)),"",0)</f>
        <v/>
      </c>
      <c r="AO122" s="75" t="str" cm="1">
        <f t="array" ref="AO122">IF(ISBLANK(INDEX(行,$A122)),"",0)</f>
        <v/>
      </c>
      <c r="AP122" s="75" t="str" cm="1">
        <f t="array" ref="AP122">IF(ISBLANK(INDEX(行,$A122)),"",0)</f>
        <v/>
      </c>
      <c r="AQ122" s="75" t="str" cm="1">
        <f t="array" ref="AQ122">IF(ISBLANK(INDEX(行,$A122)),"",0)</f>
        <v/>
      </c>
      <c r="AR122" s="75" t="str" cm="1">
        <f t="array" ref="AR122">IF(ISBLANK(INDEX(行,$A122)),"",0)</f>
        <v/>
      </c>
      <c r="AS122" s="75" t="str" cm="1">
        <f t="array" ref="AS122">IF(ISBLANK(INDEX(行,$A122)),"",0)</f>
        <v/>
      </c>
      <c r="AT122" s="75" t="str" cm="1">
        <f t="array" ref="AT122">IF(ISBLANK(INDEX(行,$A122)),"",0)</f>
        <v/>
      </c>
      <c r="AU122" s="75" t="str" cm="1">
        <f t="array" ref="AU122">IF(ISBLANK(INDEX(行,$A122)),"",0)</f>
        <v/>
      </c>
      <c r="AV122" s="75" t="str" cm="1">
        <f t="array" ref="AV122">IF(ISBLANK(INDEX(行,$A122)),"",0)</f>
        <v/>
      </c>
      <c r="AW122" s="75" t="str" cm="1">
        <f t="array" ref="AW122">IF(ISBLANK(INDEX(行,$A122)),"",0)</f>
        <v/>
      </c>
      <c r="AX122" s="75" t="str" cm="1">
        <f t="array" ref="AX122">IF(ISBLANK(INDEX(行,$A122)),"",0)</f>
        <v/>
      </c>
      <c r="AY122" s="75" t="str" cm="1">
        <f t="array" ref="AY122">IF(ISBLANK(INDEX(行,$A122)),"",0)</f>
        <v/>
      </c>
      <c r="AZ122" s="75" t="str" cm="1">
        <f t="array" ref="AZ122">IF(ISBLANK(INDEX(行,$A122)),"",0)</f>
        <v/>
      </c>
      <c r="BA122" s="75" t="str" cm="1">
        <f t="array" ref="BA122">IF(ISBLANK(INDEX(行,$A122)),"",0)</f>
        <v/>
      </c>
      <c r="BB122" s="75" t="str" cm="1">
        <f t="array" ref="BB122">IF(ISBLANK(INDEX(行,$A122)),"",0)</f>
        <v/>
      </c>
      <c r="BC122" s="75" t="str" cm="1">
        <f t="array" ref="BC122">IF(ISBLANK(INDEX(行,$A122)),"",0)</f>
        <v/>
      </c>
      <c r="BD122" s="75" t="str" cm="1">
        <f t="array" ref="BD122">IF(ISBLANK(INDEX(行,$A122)),"",0)</f>
        <v/>
      </c>
      <c r="BE122" s="75" t="str" cm="1">
        <f t="array" ref="BE122">IF(ISBLANK(INDEX(行,$A122)),"",0)</f>
        <v/>
      </c>
      <c r="BF122" s="75" t="str" cm="1">
        <f t="array" ref="BF122">IF(ISBLANK(INDEX(行,$A122)),"",0)</f>
        <v/>
      </c>
      <c r="BG122" s="75" t="str" cm="1">
        <f t="array" ref="BG122">IF(ISBLANK(INDEX(行,$A122)),"",0)</f>
        <v/>
      </c>
      <c r="BH122" s="75" t="str" cm="1">
        <f t="array" ref="BH122">IF(ISBLANK(INDEX(行,$A122)),"",0)</f>
        <v/>
      </c>
      <c r="BI122" s="75" t="str" cm="1">
        <f t="array" ref="BI122">IF(ISBLANK(INDEX(行,$A122)),"",0)</f>
        <v/>
      </c>
      <c r="BJ122" s="75" t="str" cm="1">
        <f t="array" ref="BJ122">IF(ISBLANK(INDEX(行,$A122)),"",0)</f>
        <v/>
      </c>
      <c r="BK122" s="75" t="str" cm="1">
        <f t="array" ref="BK122">IF(ISBLANK(INDEX(行,$A122)),"",0)</f>
        <v/>
      </c>
      <c r="BL122" s="75" t="str" cm="1">
        <f t="array" ref="BL122">IF(ISBLANK(INDEX(行,$A122)),"",0)</f>
        <v/>
      </c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6" t="str" cm="1">
        <f t="array" ref="CQ122">IF(ISBLANK(INDEX(納入年月日,$A122)),"",INDEX(TEXT(納入年月日,"0!/00!/00"),$A122))</f>
        <v/>
      </c>
      <c r="CR122" s="77"/>
      <c r="CS122" s="77"/>
      <c r="CT122" s="77"/>
      <c r="CU122" s="77"/>
      <c r="CV122" s="77"/>
      <c r="CW122" s="77"/>
      <c r="CX122" s="77"/>
      <c r="CY122" s="77"/>
      <c r="CZ122" s="77"/>
      <c r="DA122" s="77" t="str" cm="1">
        <f t="array" ref="DA122">IF(ISBLANK(INDEX(行,$A122)),"","      0001")</f>
        <v/>
      </c>
      <c r="DB122" s="75" t="str" cm="1">
        <f t="array" ref="DB122">IF(ISBLANK(INDEX(行,$A122)),"",4101)</f>
        <v/>
      </c>
      <c r="DC122" s="75" t="str" cm="1">
        <f t="array" ref="DC122">IF(ISBLANK(INDEX(行,$A122)),"",2)</f>
        <v/>
      </c>
      <c r="DD122" s="77" t="str">
        <f t="shared" si="3"/>
        <v/>
      </c>
      <c r="DE122" s="75" t="str" cm="1">
        <f t="array" ref="DE122">IF(ISBLANK(INDEX(行,$A122)),"",0)</f>
        <v/>
      </c>
      <c r="DF122" s="77" t="str">
        <f t="shared" si="4"/>
        <v/>
      </c>
      <c r="DG122" s="77" t="str">
        <f t="shared" si="5"/>
        <v/>
      </c>
      <c r="DH122" s="75" t="str" cm="1">
        <f t="array" ref="DH122">IF(ISBLANK(INDEX(行,$A122)),"",0)</f>
        <v/>
      </c>
      <c r="DI122" s="75" t="str" cm="1">
        <f t="array" ref="DI122">IF(ISBLANK(INDEX(行,$A122)),"",0)</f>
        <v/>
      </c>
      <c r="DJ122" s="77"/>
      <c r="DK122" s="80"/>
      <c r="DL122" s="75" t="str" cm="1">
        <f t="array" ref="DL122">IF(ISBLANK(INDEX(行,$A122)),"",0)</f>
        <v/>
      </c>
      <c r="DM122" s="77" t="str">
        <f t="shared" si="6"/>
        <v/>
      </c>
      <c r="DN122" s="75" t="str" cm="1">
        <f t="array" ref="DN122">IF(ISBLANK(INDEX(行,$A122)),"",0)</f>
        <v/>
      </c>
      <c r="DO122" s="75" t="str" cm="1">
        <f t="array" ref="DO122">IF(ISBLANK(INDEX(行,$A122)),"",0)</f>
        <v/>
      </c>
      <c r="DP122" s="77" t="str" cm="1">
        <f t="array" ref="DP122">IF(ISBLANK(INDEX(行,$A122)),"","         0")</f>
        <v/>
      </c>
      <c r="DQ122" s="75" t="str" cm="1">
        <f t="array" ref="DQ122">IF(ISBLANK(INDEX(行,$A122)),"",0)</f>
        <v/>
      </c>
      <c r="DR122" s="75" t="str" cm="1">
        <f t="array" ref="DR122">IF(ISBLANK(INDEX(行,$A122)),"",0)</f>
        <v/>
      </c>
      <c r="DS122" s="77"/>
      <c r="DT122" s="75" t="str" cm="1">
        <f t="array" ref="DT122">IF(ISBLANK(INDEX(行,$A122)),"",0)</f>
        <v/>
      </c>
      <c r="DU122" s="75" t="str" cm="1">
        <f t="array" ref="DU122">IF(ISBLANK(INDEX(行,$A122)),"",$Z122+$AA122)</f>
        <v/>
      </c>
      <c r="DV122" s="75" t="str" cm="1">
        <f t="array" ref="DV122">IF(ISBLANK(INDEX(行,$A122)),"",0)</f>
        <v/>
      </c>
      <c r="DW122" s="77"/>
      <c r="DX122" s="77"/>
      <c r="DY122" s="77"/>
      <c r="DZ122" s="77"/>
      <c r="EA122" s="77"/>
      <c r="EB122" s="75" t="str" cm="1">
        <f t="array" ref="EB122">IF(ISBLANK(INDEX(行,$A122)),"",2)</f>
        <v/>
      </c>
      <c r="EC122" s="75" t="str" cm="1">
        <f t="array" ref="EC122">IF(ISBLANK(INDEX(行,$A122)),"",1)</f>
        <v/>
      </c>
      <c r="ED122" s="75" t="str" cm="1">
        <f t="array" ref="ED122">IF(ISBLANK(INDEX(行,$A122)),"",0)</f>
        <v/>
      </c>
      <c r="EE122" s="75" t="str" cm="1">
        <f t="array" ref="EE122">IF(ISBLANK(INDEX(行,$A122)),"",0)</f>
        <v/>
      </c>
      <c r="EF122" s="76" t="str">
        <f t="shared" si="7"/>
        <v/>
      </c>
      <c r="EG122" s="77" t="str">
        <f t="shared" si="8"/>
        <v/>
      </c>
      <c r="EH122" s="77"/>
      <c r="EI122" s="75" t="str" cm="1">
        <f t="array" ref="EI122">IF(ISBLANK(INDEX(行,$A122)),"",0)</f>
        <v/>
      </c>
      <c r="EJ122" s="75" t="str" cm="1">
        <f t="array" ref="EJ122">IF(ISBLANK(INDEX(行,$A122)),"",0)</f>
        <v/>
      </c>
      <c r="EK122" s="75" t="str" cm="1">
        <f t="array" ref="EK122">IF(ISBLANK(INDEX(行,$A122)),"",0)</f>
        <v/>
      </c>
      <c r="EL122" s="75" t="str" cm="1">
        <f t="array" ref="EL122">IF(ISBLANK(INDEX(行,$A122)),"",0)</f>
        <v/>
      </c>
      <c r="EM122" s="75" t="str" cm="1">
        <f t="array" ref="EM122">IF(ISBLANK(INDEX(行,$A122)),"",0)</f>
        <v/>
      </c>
      <c r="EN122" s="75" t="str" cm="1">
        <f t="array" ref="EN122">IF(ISBLANK(INDEX(行,$A122)),"",0)</f>
        <v/>
      </c>
      <c r="EO122" s="75" t="str" cm="1">
        <f t="array" ref="EO122">IF(ISBLANK(INDEX(行,$A122)),"",0)</f>
        <v/>
      </c>
      <c r="EP122" s="75" t="str" cm="1">
        <f t="array" ref="EP122">IF(ISBLANK(INDEX(行,$A122)),"",0)</f>
        <v/>
      </c>
      <c r="EQ122" s="75" t="str" cm="1">
        <f t="array" ref="EQ122">IF(ISBLANK(INDEX(行,$A122)),"",0)</f>
        <v/>
      </c>
      <c r="ER122" s="75" t="str" cm="1">
        <f t="array" ref="ER122">IF(ISBLANK(INDEX(行,$A122)),"",0)</f>
        <v/>
      </c>
      <c r="ES122" s="75" t="str" cm="1">
        <f t="array" ref="ES122">IF(ISBLANK(INDEX(行,$A122)),"",0)</f>
        <v/>
      </c>
      <c r="ET122" s="75" t="str" cm="1">
        <f t="array" ref="ET122">IF(ISBLANK(INDEX(行,$A122)),"",0)</f>
        <v/>
      </c>
      <c r="EU122" s="75" t="str" cm="1">
        <f t="array" ref="EU122">IF(ISBLANK(INDEX(行,$A122)),"",0)</f>
        <v/>
      </c>
      <c r="EV122" s="75" t="str" cm="1">
        <f t="array" ref="EV122">IF(ISBLANK(INDEX(行,$A122)),"",0)</f>
        <v/>
      </c>
      <c r="EW122" s="75" t="str" cm="1">
        <f t="array" ref="EW122">IF(ISBLANK(INDEX(行,$A122)),"",0)</f>
        <v/>
      </c>
      <c r="EX122" s="75" t="str" cm="1">
        <f t="array" ref="EX122">IF(ISBLANK(INDEX(行,$A122)),"",0)</f>
        <v/>
      </c>
      <c r="EY122" s="75" t="str" cm="1">
        <f t="array" ref="EY122">IF(ISBLANK(INDEX(行,$A122)),"",0)</f>
        <v/>
      </c>
      <c r="EZ122" s="75" t="str" cm="1">
        <f t="array" ref="EZ122">IF(ISBLANK(INDEX(行,$A122)),"",0)</f>
        <v/>
      </c>
      <c r="FA122" s="75" t="str" cm="1">
        <f t="array" ref="FA122">IF(ISBLANK(INDEX(行,$A122)),"",0)</f>
        <v/>
      </c>
      <c r="FB122" s="75" t="str" cm="1">
        <f t="array" ref="FB122">IF(ISBLANK(INDEX(行,$A122)),"",0)</f>
        <v/>
      </c>
      <c r="FC122" s="75" t="str" cm="1">
        <f t="array" ref="FC122">IF(ISBLANK(INDEX(行,$A122)),"",0)</f>
        <v/>
      </c>
      <c r="FD122" s="75" t="str" cm="1">
        <f t="array" ref="FD122">IF(ISBLANK(INDEX(行,$A122)),"",0)</f>
        <v/>
      </c>
      <c r="FE122" s="75" t="str" cm="1">
        <f t="array" ref="FE122">IF(ISBLANK(INDEX(行,$A122)),"",0)</f>
        <v/>
      </c>
      <c r="FF122" s="75" t="str" cm="1">
        <f t="array" ref="FF122">IF(ISBLANK(INDEX(行,$A122)),"",0)</f>
        <v/>
      </c>
      <c r="FG122" s="75" t="str" cm="1">
        <f t="array" ref="FG122">IF(ISBLANK(INDEX(行,$A122)),"",0)</f>
        <v/>
      </c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6" t="str">
        <f t="shared" si="9"/>
        <v/>
      </c>
      <c r="GM122" s="77"/>
      <c r="GN122" s="77"/>
      <c r="GO122" s="77"/>
      <c r="GP122" s="77"/>
      <c r="GQ122" s="77"/>
      <c r="GR122" s="77"/>
      <c r="GS122" s="77"/>
      <c r="GT122" s="77"/>
      <c r="GU122" s="77"/>
      <c r="GV122" s="75" t="str" cm="1">
        <f t="array" ref="GV122">IF(ISBLANK(INDEX(行,$A122)),"",1)</f>
        <v/>
      </c>
      <c r="GW122" s="75" t="str" cm="1">
        <f t="array" ref="GW122">IF(ISBLANK(INDEX(行,$A122)),"",1)</f>
        <v/>
      </c>
      <c r="GX122" s="75" t="str" cm="1">
        <f t="array" ref="GX122">IF(ISBLANK(INDEX(行,$A122)),"",0)</f>
        <v/>
      </c>
      <c r="GY122" s="77"/>
      <c r="GZ122" s="77"/>
      <c r="HA122" s="76" t="str" cm="1">
        <f t="array" aca="1" ref="HA122" ca="1">IF(ISBLANK(INDEX(行,$A122)),"",TODAY())</f>
        <v/>
      </c>
      <c r="HB122" s="76" t="str" cm="1">
        <f t="array" aca="1" ref="HB122" ca="1">IF(ISBLANK(INDEX(行,$A122)),"",TODAY())</f>
        <v/>
      </c>
      <c r="HC122" s="78" t="str" cm="1">
        <f t="array" ref="HC122">IF(ISBLANK(INDEX(行,$A122)),"","ADMIN")</f>
        <v/>
      </c>
      <c r="HD122" s="78" t="str">
        <f t="shared" si="10"/>
        <v/>
      </c>
    </row>
    <row r="123" spans="1:212" ht="13.5" customHeight="1" x14ac:dyDescent="0.15">
      <c r="A123" s="11">
        <v>118</v>
      </c>
      <c r="B123" s="75" t="str" cm="1">
        <f t="array" ref="B123">IF(ISBLANK(INDEX(行,$A123)),"",1)</f>
        <v/>
      </c>
      <c r="C123" s="76" t="str" cm="1">
        <f t="array" ref="C123">IF(ISBLANK(INDEX(伝票日付,$A123)),"",DATEVALUE(INDEX(TEXT(伝票日付,"0!/00!/00"),$A123)))</f>
        <v/>
      </c>
      <c r="D123" s="78" t="str" cm="1">
        <f t="array" ref="D123">IF(ISBLANK(INDEX(注文番号,$A123)),"",INDEX(注文番号,$A123))</f>
        <v/>
      </c>
      <c r="E123" s="75" t="str" cm="1">
        <f t="array" ref="E123">IF(ISBLANK(INDEX(行,$A123)),"",INDEX(行,$A123))</f>
        <v/>
      </c>
      <c r="F123" s="77" t="str" cm="1">
        <f t="array" ref="F123">IF(ISBLANK(INDEX(行,$A123)),"","0001")</f>
        <v/>
      </c>
      <c r="G123" s="83" t="str">
        <f t="shared" si="0"/>
        <v/>
      </c>
      <c r="H123" s="78" t="str" cm="1">
        <f t="array" ref="H123">IF(ISBLANK(INDEX(行,$A123)),"",8)</f>
        <v/>
      </c>
      <c r="I123" s="77" t="str" cm="1">
        <f t="array" ref="I123">IF(ISBLANK(INDEX(行,$A123)),"","      8211")</f>
        <v/>
      </c>
      <c r="J123" s="78" t="str" cm="1">
        <f t="array" ref="J123">IF(ISBLANK(INDEX(行,$A123)),"",8211)</f>
        <v/>
      </c>
      <c r="K123" s="82" t="str">
        <f t="shared" si="1"/>
        <v/>
      </c>
      <c r="L123" s="77" t="str" cm="1">
        <f t="array" ref="L123">IF(ISBLANK(INDEX(枝番,$A123)),"",INDEX(枝番,$A123))</f>
        <v/>
      </c>
      <c r="M123" s="78" t="str" cm="1">
        <f t="array" ref="M123">IF(ISBLANK(INDEX(工種コード,$A123)),"",INDEX(工種コード,$A123))</f>
        <v/>
      </c>
      <c r="N123" s="78" t="str" cm="1">
        <f t="array" ref="N123">IF(ISBLANK(INDEX(注文番号,$A123)),"",INDEX(注文番号,$A123))</f>
        <v/>
      </c>
      <c r="O123" s="75"/>
      <c r="P123" s="80"/>
      <c r="Q123" s="75" t="str" cm="1">
        <f t="array" ref="Q123">IF(ISBLANK(INDEX(行,$A123)),"",0)</f>
        <v/>
      </c>
      <c r="R123" s="77" t="str" cm="1">
        <f t="array" ref="R123">IF(ISBLANK(INDEX(仕入先コード,$A123)),"",INDEX(仕入先コード,$A123))</f>
        <v/>
      </c>
      <c r="S123" s="75" t="str" cm="1">
        <f t="array" ref="S123">IF(ISBLANK(INDEX(行,$A123)),"",0)</f>
        <v/>
      </c>
      <c r="T123" s="75" t="str" cm="1">
        <f t="array" ref="T123">IF(ISBLANK(INDEX(行,$A123)),"",1)</f>
        <v/>
      </c>
      <c r="U123" s="77" t="str" cm="1">
        <f t="array" ref="U123">IF(ISBLANK(INDEX(行,$A123)),"","         1")</f>
        <v/>
      </c>
      <c r="V123" s="75" t="str" cm="1">
        <f t="array" ref="V123">IF(ISBLANK(INDEX(行,$A123)),"",0)</f>
        <v/>
      </c>
      <c r="W123" s="75" t="str" cm="1">
        <f t="array" ref="W123">IF(ISBLANK(INDEX(数量,$A123)),"",INDEX(数量,$A123))</f>
        <v/>
      </c>
      <c r="X123" s="77" t="str" cm="1">
        <f t="array" ref="X123">IF(ISBLANK(INDEX(単位,$A123)),"",INDEX(単位,$A123))</f>
        <v/>
      </c>
      <c r="Y123" s="75" t="str" cm="1">
        <f t="array" ref="Y123">IF(ISBLANK(INDEX(単価,$A123)),"",INDEX(単価,$A123))</f>
        <v/>
      </c>
      <c r="Z123" s="75" t="str" cm="1">
        <f t="array" ref="Z123">IF(ISBLANK(INDEX(行,$A123)),"",W123*Y123)</f>
        <v/>
      </c>
      <c r="AA123" s="75" t="str" cm="1">
        <f t="array" ref="AA123">IF(ISBLANK(INDEX(行,$A123)),"",Z123*AI123/100)</f>
        <v/>
      </c>
      <c r="AB123" s="77"/>
      <c r="AC123" s="77"/>
      <c r="AD123" s="77"/>
      <c r="AE123" s="77"/>
      <c r="AF123" s="77"/>
      <c r="AG123" s="75" t="str" cm="1">
        <f t="array" ref="AG123">IF(ISBLANK(INDEX(行,$A123)),"",1)</f>
        <v/>
      </c>
      <c r="AH123" s="75" t="str" cm="1">
        <f t="array" ref="AH123">IF(ISBLANK(INDEX(行,$A123)),"",1)</f>
        <v/>
      </c>
      <c r="AI123" s="75" t="str" cm="1">
        <f t="array" ref="AI123">IF(ISBLANK(INDEX(税率,$A123)),"",INDEX(税率,$A123))</f>
        <v/>
      </c>
      <c r="AJ123" s="75" t="str" cm="1">
        <f t="array" ref="AJ123">IF(ISBLANK(INDEX(行,$A123)),"",50)</f>
        <v/>
      </c>
      <c r="AK123" s="76" t="str">
        <f t="shared" si="2"/>
        <v/>
      </c>
      <c r="AL123" s="82" t="str" cm="1">
        <f t="array" ref="AL123">IF(ISBLANK(INDEX(品名,$A123)),"",INDEX(品名,$A123))</f>
        <v/>
      </c>
      <c r="AM123" s="75"/>
      <c r="AN123" s="75" t="str" cm="1">
        <f t="array" ref="AN123">IF(ISBLANK(INDEX(行,$A123)),"",0)</f>
        <v/>
      </c>
      <c r="AO123" s="75" t="str" cm="1">
        <f t="array" ref="AO123">IF(ISBLANK(INDEX(行,$A123)),"",0)</f>
        <v/>
      </c>
      <c r="AP123" s="75" t="str" cm="1">
        <f t="array" ref="AP123">IF(ISBLANK(INDEX(行,$A123)),"",0)</f>
        <v/>
      </c>
      <c r="AQ123" s="75" t="str" cm="1">
        <f t="array" ref="AQ123">IF(ISBLANK(INDEX(行,$A123)),"",0)</f>
        <v/>
      </c>
      <c r="AR123" s="75" t="str" cm="1">
        <f t="array" ref="AR123">IF(ISBLANK(INDEX(行,$A123)),"",0)</f>
        <v/>
      </c>
      <c r="AS123" s="75" t="str" cm="1">
        <f t="array" ref="AS123">IF(ISBLANK(INDEX(行,$A123)),"",0)</f>
        <v/>
      </c>
      <c r="AT123" s="75" t="str" cm="1">
        <f t="array" ref="AT123">IF(ISBLANK(INDEX(行,$A123)),"",0)</f>
        <v/>
      </c>
      <c r="AU123" s="75" t="str" cm="1">
        <f t="array" ref="AU123">IF(ISBLANK(INDEX(行,$A123)),"",0)</f>
        <v/>
      </c>
      <c r="AV123" s="75" t="str" cm="1">
        <f t="array" ref="AV123">IF(ISBLANK(INDEX(行,$A123)),"",0)</f>
        <v/>
      </c>
      <c r="AW123" s="75" t="str" cm="1">
        <f t="array" ref="AW123">IF(ISBLANK(INDEX(行,$A123)),"",0)</f>
        <v/>
      </c>
      <c r="AX123" s="75" t="str" cm="1">
        <f t="array" ref="AX123">IF(ISBLANK(INDEX(行,$A123)),"",0)</f>
        <v/>
      </c>
      <c r="AY123" s="75" t="str" cm="1">
        <f t="array" ref="AY123">IF(ISBLANK(INDEX(行,$A123)),"",0)</f>
        <v/>
      </c>
      <c r="AZ123" s="75" t="str" cm="1">
        <f t="array" ref="AZ123">IF(ISBLANK(INDEX(行,$A123)),"",0)</f>
        <v/>
      </c>
      <c r="BA123" s="75" t="str" cm="1">
        <f t="array" ref="BA123">IF(ISBLANK(INDEX(行,$A123)),"",0)</f>
        <v/>
      </c>
      <c r="BB123" s="75" t="str" cm="1">
        <f t="array" ref="BB123">IF(ISBLANK(INDEX(行,$A123)),"",0)</f>
        <v/>
      </c>
      <c r="BC123" s="75" t="str" cm="1">
        <f t="array" ref="BC123">IF(ISBLANK(INDEX(行,$A123)),"",0)</f>
        <v/>
      </c>
      <c r="BD123" s="75" t="str" cm="1">
        <f t="array" ref="BD123">IF(ISBLANK(INDEX(行,$A123)),"",0)</f>
        <v/>
      </c>
      <c r="BE123" s="75" t="str" cm="1">
        <f t="array" ref="BE123">IF(ISBLANK(INDEX(行,$A123)),"",0)</f>
        <v/>
      </c>
      <c r="BF123" s="75" t="str" cm="1">
        <f t="array" ref="BF123">IF(ISBLANK(INDEX(行,$A123)),"",0)</f>
        <v/>
      </c>
      <c r="BG123" s="75" t="str" cm="1">
        <f t="array" ref="BG123">IF(ISBLANK(INDEX(行,$A123)),"",0)</f>
        <v/>
      </c>
      <c r="BH123" s="75" t="str" cm="1">
        <f t="array" ref="BH123">IF(ISBLANK(INDEX(行,$A123)),"",0)</f>
        <v/>
      </c>
      <c r="BI123" s="75" t="str" cm="1">
        <f t="array" ref="BI123">IF(ISBLANK(INDEX(行,$A123)),"",0)</f>
        <v/>
      </c>
      <c r="BJ123" s="75" t="str" cm="1">
        <f t="array" ref="BJ123">IF(ISBLANK(INDEX(行,$A123)),"",0)</f>
        <v/>
      </c>
      <c r="BK123" s="75" t="str" cm="1">
        <f t="array" ref="BK123">IF(ISBLANK(INDEX(行,$A123)),"",0)</f>
        <v/>
      </c>
      <c r="BL123" s="75" t="str" cm="1">
        <f t="array" ref="BL123">IF(ISBLANK(INDEX(行,$A123)),"",0)</f>
        <v/>
      </c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6" t="str" cm="1">
        <f t="array" ref="CQ123">IF(ISBLANK(INDEX(納入年月日,$A123)),"",INDEX(TEXT(納入年月日,"0!/00!/00"),$A123))</f>
        <v/>
      </c>
      <c r="CR123" s="77"/>
      <c r="CS123" s="77"/>
      <c r="CT123" s="77"/>
      <c r="CU123" s="77"/>
      <c r="CV123" s="77"/>
      <c r="CW123" s="77"/>
      <c r="CX123" s="77"/>
      <c r="CY123" s="77"/>
      <c r="CZ123" s="77"/>
      <c r="DA123" s="77" t="str" cm="1">
        <f t="array" ref="DA123">IF(ISBLANK(INDEX(行,$A123)),"","      0001")</f>
        <v/>
      </c>
      <c r="DB123" s="75" t="str" cm="1">
        <f t="array" ref="DB123">IF(ISBLANK(INDEX(行,$A123)),"",4101)</f>
        <v/>
      </c>
      <c r="DC123" s="75" t="str" cm="1">
        <f t="array" ref="DC123">IF(ISBLANK(INDEX(行,$A123)),"",2)</f>
        <v/>
      </c>
      <c r="DD123" s="77" t="str">
        <f t="shared" si="3"/>
        <v/>
      </c>
      <c r="DE123" s="75" t="str" cm="1">
        <f t="array" ref="DE123">IF(ISBLANK(INDEX(行,$A123)),"",0)</f>
        <v/>
      </c>
      <c r="DF123" s="77" t="str">
        <f t="shared" si="4"/>
        <v/>
      </c>
      <c r="DG123" s="77" t="str">
        <f t="shared" si="5"/>
        <v/>
      </c>
      <c r="DH123" s="75" t="str" cm="1">
        <f t="array" ref="DH123">IF(ISBLANK(INDEX(行,$A123)),"",0)</f>
        <v/>
      </c>
      <c r="DI123" s="75" t="str" cm="1">
        <f t="array" ref="DI123">IF(ISBLANK(INDEX(行,$A123)),"",0)</f>
        <v/>
      </c>
      <c r="DJ123" s="77"/>
      <c r="DK123" s="80"/>
      <c r="DL123" s="75" t="str" cm="1">
        <f t="array" ref="DL123">IF(ISBLANK(INDEX(行,$A123)),"",0)</f>
        <v/>
      </c>
      <c r="DM123" s="77" t="str">
        <f t="shared" si="6"/>
        <v/>
      </c>
      <c r="DN123" s="75" t="str" cm="1">
        <f t="array" ref="DN123">IF(ISBLANK(INDEX(行,$A123)),"",0)</f>
        <v/>
      </c>
      <c r="DO123" s="75" t="str" cm="1">
        <f t="array" ref="DO123">IF(ISBLANK(INDEX(行,$A123)),"",0)</f>
        <v/>
      </c>
      <c r="DP123" s="77" t="str" cm="1">
        <f t="array" ref="DP123">IF(ISBLANK(INDEX(行,$A123)),"","         0")</f>
        <v/>
      </c>
      <c r="DQ123" s="75" t="str" cm="1">
        <f t="array" ref="DQ123">IF(ISBLANK(INDEX(行,$A123)),"",0)</f>
        <v/>
      </c>
      <c r="DR123" s="75" t="str" cm="1">
        <f t="array" ref="DR123">IF(ISBLANK(INDEX(行,$A123)),"",0)</f>
        <v/>
      </c>
      <c r="DS123" s="77"/>
      <c r="DT123" s="75" t="str" cm="1">
        <f t="array" ref="DT123">IF(ISBLANK(INDEX(行,$A123)),"",0)</f>
        <v/>
      </c>
      <c r="DU123" s="75" t="str" cm="1">
        <f t="array" ref="DU123">IF(ISBLANK(INDEX(行,$A123)),"",$Z123+$AA123)</f>
        <v/>
      </c>
      <c r="DV123" s="75" t="str" cm="1">
        <f t="array" ref="DV123">IF(ISBLANK(INDEX(行,$A123)),"",0)</f>
        <v/>
      </c>
      <c r="DW123" s="77"/>
      <c r="DX123" s="77"/>
      <c r="DY123" s="77"/>
      <c r="DZ123" s="77"/>
      <c r="EA123" s="77"/>
      <c r="EB123" s="75" t="str" cm="1">
        <f t="array" ref="EB123">IF(ISBLANK(INDEX(行,$A123)),"",2)</f>
        <v/>
      </c>
      <c r="EC123" s="75" t="str" cm="1">
        <f t="array" ref="EC123">IF(ISBLANK(INDEX(行,$A123)),"",1)</f>
        <v/>
      </c>
      <c r="ED123" s="75" t="str" cm="1">
        <f t="array" ref="ED123">IF(ISBLANK(INDEX(行,$A123)),"",0)</f>
        <v/>
      </c>
      <c r="EE123" s="75" t="str" cm="1">
        <f t="array" ref="EE123">IF(ISBLANK(INDEX(行,$A123)),"",0)</f>
        <v/>
      </c>
      <c r="EF123" s="76" t="str">
        <f t="shared" si="7"/>
        <v/>
      </c>
      <c r="EG123" s="77" t="str">
        <f t="shared" si="8"/>
        <v/>
      </c>
      <c r="EH123" s="77"/>
      <c r="EI123" s="75" t="str" cm="1">
        <f t="array" ref="EI123">IF(ISBLANK(INDEX(行,$A123)),"",0)</f>
        <v/>
      </c>
      <c r="EJ123" s="75" t="str" cm="1">
        <f t="array" ref="EJ123">IF(ISBLANK(INDEX(行,$A123)),"",0)</f>
        <v/>
      </c>
      <c r="EK123" s="75" t="str" cm="1">
        <f t="array" ref="EK123">IF(ISBLANK(INDEX(行,$A123)),"",0)</f>
        <v/>
      </c>
      <c r="EL123" s="75" t="str" cm="1">
        <f t="array" ref="EL123">IF(ISBLANK(INDEX(行,$A123)),"",0)</f>
        <v/>
      </c>
      <c r="EM123" s="75" t="str" cm="1">
        <f t="array" ref="EM123">IF(ISBLANK(INDEX(行,$A123)),"",0)</f>
        <v/>
      </c>
      <c r="EN123" s="75" t="str" cm="1">
        <f t="array" ref="EN123">IF(ISBLANK(INDEX(行,$A123)),"",0)</f>
        <v/>
      </c>
      <c r="EO123" s="75" t="str" cm="1">
        <f t="array" ref="EO123">IF(ISBLANK(INDEX(行,$A123)),"",0)</f>
        <v/>
      </c>
      <c r="EP123" s="75" t="str" cm="1">
        <f t="array" ref="EP123">IF(ISBLANK(INDEX(行,$A123)),"",0)</f>
        <v/>
      </c>
      <c r="EQ123" s="75" t="str" cm="1">
        <f t="array" ref="EQ123">IF(ISBLANK(INDEX(行,$A123)),"",0)</f>
        <v/>
      </c>
      <c r="ER123" s="75" t="str" cm="1">
        <f t="array" ref="ER123">IF(ISBLANK(INDEX(行,$A123)),"",0)</f>
        <v/>
      </c>
      <c r="ES123" s="75" t="str" cm="1">
        <f t="array" ref="ES123">IF(ISBLANK(INDEX(行,$A123)),"",0)</f>
        <v/>
      </c>
      <c r="ET123" s="75" t="str" cm="1">
        <f t="array" ref="ET123">IF(ISBLANK(INDEX(行,$A123)),"",0)</f>
        <v/>
      </c>
      <c r="EU123" s="75" t="str" cm="1">
        <f t="array" ref="EU123">IF(ISBLANK(INDEX(行,$A123)),"",0)</f>
        <v/>
      </c>
      <c r="EV123" s="75" t="str" cm="1">
        <f t="array" ref="EV123">IF(ISBLANK(INDEX(行,$A123)),"",0)</f>
        <v/>
      </c>
      <c r="EW123" s="75" t="str" cm="1">
        <f t="array" ref="EW123">IF(ISBLANK(INDEX(行,$A123)),"",0)</f>
        <v/>
      </c>
      <c r="EX123" s="75" t="str" cm="1">
        <f t="array" ref="EX123">IF(ISBLANK(INDEX(行,$A123)),"",0)</f>
        <v/>
      </c>
      <c r="EY123" s="75" t="str" cm="1">
        <f t="array" ref="EY123">IF(ISBLANK(INDEX(行,$A123)),"",0)</f>
        <v/>
      </c>
      <c r="EZ123" s="75" t="str" cm="1">
        <f t="array" ref="EZ123">IF(ISBLANK(INDEX(行,$A123)),"",0)</f>
        <v/>
      </c>
      <c r="FA123" s="75" t="str" cm="1">
        <f t="array" ref="FA123">IF(ISBLANK(INDEX(行,$A123)),"",0)</f>
        <v/>
      </c>
      <c r="FB123" s="75" t="str" cm="1">
        <f t="array" ref="FB123">IF(ISBLANK(INDEX(行,$A123)),"",0)</f>
        <v/>
      </c>
      <c r="FC123" s="75" t="str" cm="1">
        <f t="array" ref="FC123">IF(ISBLANK(INDEX(行,$A123)),"",0)</f>
        <v/>
      </c>
      <c r="FD123" s="75" t="str" cm="1">
        <f t="array" ref="FD123">IF(ISBLANK(INDEX(行,$A123)),"",0)</f>
        <v/>
      </c>
      <c r="FE123" s="75" t="str" cm="1">
        <f t="array" ref="FE123">IF(ISBLANK(INDEX(行,$A123)),"",0)</f>
        <v/>
      </c>
      <c r="FF123" s="75" t="str" cm="1">
        <f t="array" ref="FF123">IF(ISBLANK(INDEX(行,$A123)),"",0)</f>
        <v/>
      </c>
      <c r="FG123" s="75" t="str" cm="1">
        <f t="array" ref="FG123">IF(ISBLANK(INDEX(行,$A123)),"",0)</f>
        <v/>
      </c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6" t="str">
        <f t="shared" si="9"/>
        <v/>
      </c>
      <c r="GM123" s="77"/>
      <c r="GN123" s="77"/>
      <c r="GO123" s="77"/>
      <c r="GP123" s="77"/>
      <c r="GQ123" s="77"/>
      <c r="GR123" s="77"/>
      <c r="GS123" s="77"/>
      <c r="GT123" s="77"/>
      <c r="GU123" s="77"/>
      <c r="GV123" s="75" t="str" cm="1">
        <f t="array" ref="GV123">IF(ISBLANK(INDEX(行,$A123)),"",1)</f>
        <v/>
      </c>
      <c r="GW123" s="75" t="str" cm="1">
        <f t="array" ref="GW123">IF(ISBLANK(INDEX(行,$A123)),"",1)</f>
        <v/>
      </c>
      <c r="GX123" s="75" t="str" cm="1">
        <f t="array" ref="GX123">IF(ISBLANK(INDEX(行,$A123)),"",0)</f>
        <v/>
      </c>
      <c r="GY123" s="77"/>
      <c r="GZ123" s="77"/>
      <c r="HA123" s="76" t="str" cm="1">
        <f t="array" aca="1" ref="HA123" ca="1">IF(ISBLANK(INDEX(行,$A123)),"",TODAY())</f>
        <v/>
      </c>
      <c r="HB123" s="76" t="str" cm="1">
        <f t="array" aca="1" ref="HB123" ca="1">IF(ISBLANK(INDEX(行,$A123)),"",TODAY())</f>
        <v/>
      </c>
      <c r="HC123" s="78" t="str" cm="1">
        <f t="array" ref="HC123">IF(ISBLANK(INDEX(行,$A123)),"","ADMIN")</f>
        <v/>
      </c>
      <c r="HD123" s="78" t="str">
        <f t="shared" si="10"/>
        <v/>
      </c>
    </row>
    <row r="124" spans="1:212" ht="13.5" customHeight="1" x14ac:dyDescent="0.15">
      <c r="A124" s="11">
        <v>119</v>
      </c>
      <c r="B124" s="75" t="str" cm="1">
        <f t="array" ref="B124">IF(ISBLANK(INDEX(行,$A124)),"",1)</f>
        <v/>
      </c>
      <c r="C124" s="76" t="str" cm="1">
        <f t="array" ref="C124">IF(ISBLANK(INDEX(伝票日付,$A124)),"",DATEVALUE(INDEX(TEXT(伝票日付,"0!/00!/00"),$A124)))</f>
        <v/>
      </c>
      <c r="D124" s="78" t="str" cm="1">
        <f t="array" ref="D124">IF(ISBLANK(INDEX(注文番号,$A124)),"",INDEX(注文番号,$A124))</f>
        <v/>
      </c>
      <c r="E124" s="75" t="str" cm="1">
        <f t="array" ref="E124">IF(ISBLANK(INDEX(行,$A124)),"",INDEX(行,$A124))</f>
        <v/>
      </c>
      <c r="F124" s="77" t="str" cm="1">
        <f t="array" ref="F124">IF(ISBLANK(INDEX(行,$A124)),"","0001")</f>
        <v/>
      </c>
      <c r="G124" s="83" t="str">
        <f t="shared" si="0"/>
        <v/>
      </c>
      <c r="H124" s="78" t="str" cm="1">
        <f t="array" ref="H124">IF(ISBLANK(INDEX(行,$A124)),"",8)</f>
        <v/>
      </c>
      <c r="I124" s="77" t="str" cm="1">
        <f t="array" ref="I124">IF(ISBLANK(INDEX(行,$A124)),"","      8211")</f>
        <v/>
      </c>
      <c r="J124" s="78" t="str" cm="1">
        <f t="array" ref="J124">IF(ISBLANK(INDEX(行,$A124)),"",8211)</f>
        <v/>
      </c>
      <c r="K124" s="82" t="str">
        <f t="shared" si="1"/>
        <v/>
      </c>
      <c r="L124" s="77" t="str" cm="1">
        <f t="array" ref="L124">IF(ISBLANK(INDEX(枝番,$A124)),"",INDEX(枝番,$A124))</f>
        <v/>
      </c>
      <c r="M124" s="78" t="str" cm="1">
        <f t="array" ref="M124">IF(ISBLANK(INDEX(工種コード,$A124)),"",INDEX(工種コード,$A124))</f>
        <v/>
      </c>
      <c r="N124" s="78" t="str" cm="1">
        <f t="array" ref="N124">IF(ISBLANK(INDEX(注文番号,$A124)),"",INDEX(注文番号,$A124))</f>
        <v/>
      </c>
      <c r="O124" s="75"/>
      <c r="P124" s="80"/>
      <c r="Q124" s="75" t="str" cm="1">
        <f t="array" ref="Q124">IF(ISBLANK(INDEX(行,$A124)),"",0)</f>
        <v/>
      </c>
      <c r="R124" s="77" t="str" cm="1">
        <f t="array" ref="R124">IF(ISBLANK(INDEX(仕入先コード,$A124)),"",INDEX(仕入先コード,$A124))</f>
        <v/>
      </c>
      <c r="S124" s="75" t="str" cm="1">
        <f t="array" ref="S124">IF(ISBLANK(INDEX(行,$A124)),"",0)</f>
        <v/>
      </c>
      <c r="T124" s="75" t="str" cm="1">
        <f t="array" ref="T124">IF(ISBLANK(INDEX(行,$A124)),"",1)</f>
        <v/>
      </c>
      <c r="U124" s="77" t="str" cm="1">
        <f t="array" ref="U124">IF(ISBLANK(INDEX(行,$A124)),"","         1")</f>
        <v/>
      </c>
      <c r="V124" s="75" t="str" cm="1">
        <f t="array" ref="V124">IF(ISBLANK(INDEX(行,$A124)),"",0)</f>
        <v/>
      </c>
      <c r="W124" s="75" t="str" cm="1">
        <f t="array" ref="W124">IF(ISBLANK(INDEX(数量,$A124)),"",INDEX(数量,$A124))</f>
        <v/>
      </c>
      <c r="X124" s="77" t="str" cm="1">
        <f t="array" ref="X124">IF(ISBLANK(INDEX(単位,$A124)),"",INDEX(単位,$A124))</f>
        <v/>
      </c>
      <c r="Y124" s="75" t="str" cm="1">
        <f t="array" ref="Y124">IF(ISBLANK(INDEX(単価,$A124)),"",INDEX(単価,$A124))</f>
        <v/>
      </c>
      <c r="Z124" s="75" t="str" cm="1">
        <f t="array" ref="Z124">IF(ISBLANK(INDEX(行,$A124)),"",W124*Y124)</f>
        <v/>
      </c>
      <c r="AA124" s="75" t="str" cm="1">
        <f t="array" ref="AA124">IF(ISBLANK(INDEX(行,$A124)),"",Z124*AI124/100)</f>
        <v/>
      </c>
      <c r="AB124" s="77"/>
      <c r="AC124" s="77"/>
      <c r="AD124" s="77"/>
      <c r="AE124" s="77"/>
      <c r="AF124" s="77"/>
      <c r="AG124" s="75" t="str" cm="1">
        <f t="array" ref="AG124">IF(ISBLANK(INDEX(行,$A124)),"",1)</f>
        <v/>
      </c>
      <c r="AH124" s="75" t="str" cm="1">
        <f t="array" ref="AH124">IF(ISBLANK(INDEX(行,$A124)),"",1)</f>
        <v/>
      </c>
      <c r="AI124" s="75" t="str" cm="1">
        <f t="array" ref="AI124">IF(ISBLANK(INDEX(税率,$A124)),"",INDEX(税率,$A124))</f>
        <v/>
      </c>
      <c r="AJ124" s="75" t="str" cm="1">
        <f t="array" ref="AJ124">IF(ISBLANK(INDEX(行,$A124)),"",50)</f>
        <v/>
      </c>
      <c r="AK124" s="76" t="str">
        <f t="shared" si="2"/>
        <v/>
      </c>
      <c r="AL124" s="82" t="str" cm="1">
        <f t="array" ref="AL124">IF(ISBLANK(INDEX(品名,$A124)),"",INDEX(品名,$A124))</f>
        <v/>
      </c>
      <c r="AM124" s="75"/>
      <c r="AN124" s="75" t="str" cm="1">
        <f t="array" ref="AN124">IF(ISBLANK(INDEX(行,$A124)),"",0)</f>
        <v/>
      </c>
      <c r="AO124" s="75" t="str" cm="1">
        <f t="array" ref="AO124">IF(ISBLANK(INDEX(行,$A124)),"",0)</f>
        <v/>
      </c>
      <c r="AP124" s="75" t="str" cm="1">
        <f t="array" ref="AP124">IF(ISBLANK(INDEX(行,$A124)),"",0)</f>
        <v/>
      </c>
      <c r="AQ124" s="75" t="str" cm="1">
        <f t="array" ref="AQ124">IF(ISBLANK(INDEX(行,$A124)),"",0)</f>
        <v/>
      </c>
      <c r="AR124" s="75" t="str" cm="1">
        <f t="array" ref="AR124">IF(ISBLANK(INDEX(行,$A124)),"",0)</f>
        <v/>
      </c>
      <c r="AS124" s="75" t="str" cm="1">
        <f t="array" ref="AS124">IF(ISBLANK(INDEX(行,$A124)),"",0)</f>
        <v/>
      </c>
      <c r="AT124" s="75" t="str" cm="1">
        <f t="array" ref="AT124">IF(ISBLANK(INDEX(行,$A124)),"",0)</f>
        <v/>
      </c>
      <c r="AU124" s="75" t="str" cm="1">
        <f t="array" ref="AU124">IF(ISBLANK(INDEX(行,$A124)),"",0)</f>
        <v/>
      </c>
      <c r="AV124" s="75" t="str" cm="1">
        <f t="array" ref="AV124">IF(ISBLANK(INDEX(行,$A124)),"",0)</f>
        <v/>
      </c>
      <c r="AW124" s="75" t="str" cm="1">
        <f t="array" ref="AW124">IF(ISBLANK(INDEX(行,$A124)),"",0)</f>
        <v/>
      </c>
      <c r="AX124" s="75" t="str" cm="1">
        <f t="array" ref="AX124">IF(ISBLANK(INDEX(行,$A124)),"",0)</f>
        <v/>
      </c>
      <c r="AY124" s="75" t="str" cm="1">
        <f t="array" ref="AY124">IF(ISBLANK(INDEX(行,$A124)),"",0)</f>
        <v/>
      </c>
      <c r="AZ124" s="75" t="str" cm="1">
        <f t="array" ref="AZ124">IF(ISBLANK(INDEX(行,$A124)),"",0)</f>
        <v/>
      </c>
      <c r="BA124" s="75" t="str" cm="1">
        <f t="array" ref="BA124">IF(ISBLANK(INDEX(行,$A124)),"",0)</f>
        <v/>
      </c>
      <c r="BB124" s="75" t="str" cm="1">
        <f t="array" ref="BB124">IF(ISBLANK(INDEX(行,$A124)),"",0)</f>
        <v/>
      </c>
      <c r="BC124" s="75" t="str" cm="1">
        <f t="array" ref="BC124">IF(ISBLANK(INDEX(行,$A124)),"",0)</f>
        <v/>
      </c>
      <c r="BD124" s="75" t="str" cm="1">
        <f t="array" ref="BD124">IF(ISBLANK(INDEX(行,$A124)),"",0)</f>
        <v/>
      </c>
      <c r="BE124" s="75" t="str" cm="1">
        <f t="array" ref="BE124">IF(ISBLANK(INDEX(行,$A124)),"",0)</f>
        <v/>
      </c>
      <c r="BF124" s="75" t="str" cm="1">
        <f t="array" ref="BF124">IF(ISBLANK(INDEX(行,$A124)),"",0)</f>
        <v/>
      </c>
      <c r="BG124" s="75" t="str" cm="1">
        <f t="array" ref="BG124">IF(ISBLANK(INDEX(行,$A124)),"",0)</f>
        <v/>
      </c>
      <c r="BH124" s="75" t="str" cm="1">
        <f t="array" ref="BH124">IF(ISBLANK(INDEX(行,$A124)),"",0)</f>
        <v/>
      </c>
      <c r="BI124" s="75" t="str" cm="1">
        <f t="array" ref="BI124">IF(ISBLANK(INDEX(行,$A124)),"",0)</f>
        <v/>
      </c>
      <c r="BJ124" s="75" t="str" cm="1">
        <f t="array" ref="BJ124">IF(ISBLANK(INDEX(行,$A124)),"",0)</f>
        <v/>
      </c>
      <c r="BK124" s="75" t="str" cm="1">
        <f t="array" ref="BK124">IF(ISBLANK(INDEX(行,$A124)),"",0)</f>
        <v/>
      </c>
      <c r="BL124" s="75" t="str" cm="1">
        <f t="array" ref="BL124">IF(ISBLANK(INDEX(行,$A124)),"",0)</f>
        <v/>
      </c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6" t="str" cm="1">
        <f t="array" ref="CQ124">IF(ISBLANK(INDEX(納入年月日,$A124)),"",INDEX(TEXT(納入年月日,"0!/00!/00"),$A124))</f>
        <v/>
      </c>
      <c r="CR124" s="77"/>
      <c r="CS124" s="77"/>
      <c r="CT124" s="77"/>
      <c r="CU124" s="77"/>
      <c r="CV124" s="77"/>
      <c r="CW124" s="77"/>
      <c r="CX124" s="77"/>
      <c r="CY124" s="77"/>
      <c r="CZ124" s="77"/>
      <c r="DA124" s="77" t="str" cm="1">
        <f t="array" ref="DA124">IF(ISBLANK(INDEX(行,$A124)),"","      0001")</f>
        <v/>
      </c>
      <c r="DB124" s="75" t="str" cm="1">
        <f t="array" ref="DB124">IF(ISBLANK(INDEX(行,$A124)),"",4101)</f>
        <v/>
      </c>
      <c r="DC124" s="75" t="str" cm="1">
        <f t="array" ref="DC124">IF(ISBLANK(INDEX(行,$A124)),"",2)</f>
        <v/>
      </c>
      <c r="DD124" s="77" t="str">
        <f t="shared" si="3"/>
        <v/>
      </c>
      <c r="DE124" s="75" t="str" cm="1">
        <f t="array" ref="DE124">IF(ISBLANK(INDEX(行,$A124)),"",0)</f>
        <v/>
      </c>
      <c r="DF124" s="77" t="str">
        <f t="shared" si="4"/>
        <v/>
      </c>
      <c r="DG124" s="77" t="str">
        <f t="shared" si="5"/>
        <v/>
      </c>
      <c r="DH124" s="75" t="str" cm="1">
        <f t="array" ref="DH124">IF(ISBLANK(INDEX(行,$A124)),"",0)</f>
        <v/>
      </c>
      <c r="DI124" s="75" t="str" cm="1">
        <f t="array" ref="DI124">IF(ISBLANK(INDEX(行,$A124)),"",0)</f>
        <v/>
      </c>
      <c r="DJ124" s="77"/>
      <c r="DK124" s="80"/>
      <c r="DL124" s="75" t="str" cm="1">
        <f t="array" ref="DL124">IF(ISBLANK(INDEX(行,$A124)),"",0)</f>
        <v/>
      </c>
      <c r="DM124" s="77" t="str">
        <f t="shared" si="6"/>
        <v/>
      </c>
      <c r="DN124" s="75" t="str" cm="1">
        <f t="array" ref="DN124">IF(ISBLANK(INDEX(行,$A124)),"",0)</f>
        <v/>
      </c>
      <c r="DO124" s="75" t="str" cm="1">
        <f t="array" ref="DO124">IF(ISBLANK(INDEX(行,$A124)),"",0)</f>
        <v/>
      </c>
      <c r="DP124" s="77" t="str" cm="1">
        <f t="array" ref="DP124">IF(ISBLANK(INDEX(行,$A124)),"","         0")</f>
        <v/>
      </c>
      <c r="DQ124" s="75" t="str" cm="1">
        <f t="array" ref="DQ124">IF(ISBLANK(INDEX(行,$A124)),"",0)</f>
        <v/>
      </c>
      <c r="DR124" s="75" t="str" cm="1">
        <f t="array" ref="DR124">IF(ISBLANK(INDEX(行,$A124)),"",0)</f>
        <v/>
      </c>
      <c r="DS124" s="77"/>
      <c r="DT124" s="75" t="str" cm="1">
        <f t="array" ref="DT124">IF(ISBLANK(INDEX(行,$A124)),"",0)</f>
        <v/>
      </c>
      <c r="DU124" s="75" t="str" cm="1">
        <f t="array" ref="DU124">IF(ISBLANK(INDEX(行,$A124)),"",$Z124+$AA124)</f>
        <v/>
      </c>
      <c r="DV124" s="75" t="str" cm="1">
        <f t="array" ref="DV124">IF(ISBLANK(INDEX(行,$A124)),"",0)</f>
        <v/>
      </c>
      <c r="DW124" s="77"/>
      <c r="DX124" s="77"/>
      <c r="DY124" s="77"/>
      <c r="DZ124" s="77"/>
      <c r="EA124" s="77"/>
      <c r="EB124" s="75" t="str" cm="1">
        <f t="array" ref="EB124">IF(ISBLANK(INDEX(行,$A124)),"",2)</f>
        <v/>
      </c>
      <c r="EC124" s="75" t="str" cm="1">
        <f t="array" ref="EC124">IF(ISBLANK(INDEX(行,$A124)),"",1)</f>
        <v/>
      </c>
      <c r="ED124" s="75" t="str" cm="1">
        <f t="array" ref="ED124">IF(ISBLANK(INDEX(行,$A124)),"",0)</f>
        <v/>
      </c>
      <c r="EE124" s="75" t="str" cm="1">
        <f t="array" ref="EE124">IF(ISBLANK(INDEX(行,$A124)),"",0)</f>
        <v/>
      </c>
      <c r="EF124" s="76" t="str">
        <f t="shared" si="7"/>
        <v/>
      </c>
      <c r="EG124" s="77" t="str">
        <f t="shared" si="8"/>
        <v/>
      </c>
      <c r="EH124" s="77"/>
      <c r="EI124" s="75" t="str" cm="1">
        <f t="array" ref="EI124">IF(ISBLANK(INDEX(行,$A124)),"",0)</f>
        <v/>
      </c>
      <c r="EJ124" s="75" t="str" cm="1">
        <f t="array" ref="EJ124">IF(ISBLANK(INDEX(行,$A124)),"",0)</f>
        <v/>
      </c>
      <c r="EK124" s="75" t="str" cm="1">
        <f t="array" ref="EK124">IF(ISBLANK(INDEX(行,$A124)),"",0)</f>
        <v/>
      </c>
      <c r="EL124" s="75" t="str" cm="1">
        <f t="array" ref="EL124">IF(ISBLANK(INDEX(行,$A124)),"",0)</f>
        <v/>
      </c>
      <c r="EM124" s="75" t="str" cm="1">
        <f t="array" ref="EM124">IF(ISBLANK(INDEX(行,$A124)),"",0)</f>
        <v/>
      </c>
      <c r="EN124" s="75" t="str" cm="1">
        <f t="array" ref="EN124">IF(ISBLANK(INDEX(行,$A124)),"",0)</f>
        <v/>
      </c>
      <c r="EO124" s="75" t="str" cm="1">
        <f t="array" ref="EO124">IF(ISBLANK(INDEX(行,$A124)),"",0)</f>
        <v/>
      </c>
      <c r="EP124" s="75" t="str" cm="1">
        <f t="array" ref="EP124">IF(ISBLANK(INDEX(行,$A124)),"",0)</f>
        <v/>
      </c>
      <c r="EQ124" s="75" t="str" cm="1">
        <f t="array" ref="EQ124">IF(ISBLANK(INDEX(行,$A124)),"",0)</f>
        <v/>
      </c>
      <c r="ER124" s="75" t="str" cm="1">
        <f t="array" ref="ER124">IF(ISBLANK(INDEX(行,$A124)),"",0)</f>
        <v/>
      </c>
      <c r="ES124" s="75" t="str" cm="1">
        <f t="array" ref="ES124">IF(ISBLANK(INDEX(行,$A124)),"",0)</f>
        <v/>
      </c>
      <c r="ET124" s="75" t="str" cm="1">
        <f t="array" ref="ET124">IF(ISBLANK(INDEX(行,$A124)),"",0)</f>
        <v/>
      </c>
      <c r="EU124" s="75" t="str" cm="1">
        <f t="array" ref="EU124">IF(ISBLANK(INDEX(行,$A124)),"",0)</f>
        <v/>
      </c>
      <c r="EV124" s="75" t="str" cm="1">
        <f t="array" ref="EV124">IF(ISBLANK(INDEX(行,$A124)),"",0)</f>
        <v/>
      </c>
      <c r="EW124" s="75" t="str" cm="1">
        <f t="array" ref="EW124">IF(ISBLANK(INDEX(行,$A124)),"",0)</f>
        <v/>
      </c>
      <c r="EX124" s="75" t="str" cm="1">
        <f t="array" ref="EX124">IF(ISBLANK(INDEX(行,$A124)),"",0)</f>
        <v/>
      </c>
      <c r="EY124" s="75" t="str" cm="1">
        <f t="array" ref="EY124">IF(ISBLANK(INDEX(行,$A124)),"",0)</f>
        <v/>
      </c>
      <c r="EZ124" s="75" t="str" cm="1">
        <f t="array" ref="EZ124">IF(ISBLANK(INDEX(行,$A124)),"",0)</f>
        <v/>
      </c>
      <c r="FA124" s="75" t="str" cm="1">
        <f t="array" ref="FA124">IF(ISBLANK(INDEX(行,$A124)),"",0)</f>
        <v/>
      </c>
      <c r="FB124" s="75" t="str" cm="1">
        <f t="array" ref="FB124">IF(ISBLANK(INDEX(行,$A124)),"",0)</f>
        <v/>
      </c>
      <c r="FC124" s="75" t="str" cm="1">
        <f t="array" ref="FC124">IF(ISBLANK(INDEX(行,$A124)),"",0)</f>
        <v/>
      </c>
      <c r="FD124" s="75" t="str" cm="1">
        <f t="array" ref="FD124">IF(ISBLANK(INDEX(行,$A124)),"",0)</f>
        <v/>
      </c>
      <c r="FE124" s="75" t="str" cm="1">
        <f t="array" ref="FE124">IF(ISBLANK(INDEX(行,$A124)),"",0)</f>
        <v/>
      </c>
      <c r="FF124" s="75" t="str" cm="1">
        <f t="array" ref="FF124">IF(ISBLANK(INDEX(行,$A124)),"",0)</f>
        <v/>
      </c>
      <c r="FG124" s="75" t="str" cm="1">
        <f t="array" ref="FG124">IF(ISBLANK(INDEX(行,$A124)),"",0)</f>
        <v/>
      </c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6" t="str">
        <f t="shared" si="9"/>
        <v/>
      </c>
      <c r="GM124" s="77"/>
      <c r="GN124" s="77"/>
      <c r="GO124" s="77"/>
      <c r="GP124" s="77"/>
      <c r="GQ124" s="77"/>
      <c r="GR124" s="77"/>
      <c r="GS124" s="77"/>
      <c r="GT124" s="77"/>
      <c r="GU124" s="77"/>
      <c r="GV124" s="75" t="str" cm="1">
        <f t="array" ref="GV124">IF(ISBLANK(INDEX(行,$A124)),"",1)</f>
        <v/>
      </c>
      <c r="GW124" s="75" t="str" cm="1">
        <f t="array" ref="GW124">IF(ISBLANK(INDEX(行,$A124)),"",1)</f>
        <v/>
      </c>
      <c r="GX124" s="75" t="str" cm="1">
        <f t="array" ref="GX124">IF(ISBLANK(INDEX(行,$A124)),"",0)</f>
        <v/>
      </c>
      <c r="GY124" s="77"/>
      <c r="GZ124" s="77"/>
      <c r="HA124" s="76" t="str" cm="1">
        <f t="array" aca="1" ref="HA124" ca="1">IF(ISBLANK(INDEX(行,$A124)),"",TODAY())</f>
        <v/>
      </c>
      <c r="HB124" s="76" t="str" cm="1">
        <f t="array" aca="1" ref="HB124" ca="1">IF(ISBLANK(INDEX(行,$A124)),"",TODAY())</f>
        <v/>
      </c>
      <c r="HC124" s="78" t="str" cm="1">
        <f t="array" ref="HC124">IF(ISBLANK(INDEX(行,$A124)),"","ADMIN")</f>
        <v/>
      </c>
      <c r="HD124" s="78" t="str">
        <f t="shared" si="10"/>
        <v/>
      </c>
    </row>
    <row r="125" spans="1:212" ht="13.5" customHeight="1" x14ac:dyDescent="0.15">
      <c r="A125" s="11">
        <v>120</v>
      </c>
      <c r="B125" s="75" t="str" cm="1">
        <f t="array" ref="B125">IF(ISBLANK(INDEX(行,$A125)),"",1)</f>
        <v/>
      </c>
      <c r="C125" s="76" t="str" cm="1">
        <f t="array" ref="C125">IF(ISBLANK(INDEX(伝票日付,$A125)),"",DATEVALUE(INDEX(TEXT(伝票日付,"0!/00!/00"),$A125)))</f>
        <v/>
      </c>
      <c r="D125" s="78" t="str" cm="1">
        <f t="array" ref="D125">IF(ISBLANK(INDEX(注文番号,$A125)),"",INDEX(注文番号,$A125))</f>
        <v/>
      </c>
      <c r="E125" s="75" t="str" cm="1">
        <f t="array" ref="E125">IF(ISBLANK(INDEX(行,$A125)),"",INDEX(行,$A125))</f>
        <v/>
      </c>
      <c r="F125" s="77" t="str" cm="1">
        <f t="array" ref="F125">IF(ISBLANK(INDEX(行,$A125)),"","0001")</f>
        <v/>
      </c>
      <c r="G125" s="83" t="str">
        <f t="shared" si="0"/>
        <v/>
      </c>
      <c r="H125" s="78" t="str" cm="1">
        <f t="array" ref="H125">IF(ISBLANK(INDEX(行,$A125)),"",8)</f>
        <v/>
      </c>
      <c r="I125" s="77" t="str" cm="1">
        <f t="array" ref="I125">IF(ISBLANK(INDEX(行,$A125)),"","      8211")</f>
        <v/>
      </c>
      <c r="J125" s="78" t="str" cm="1">
        <f t="array" ref="J125">IF(ISBLANK(INDEX(行,$A125)),"",8211)</f>
        <v/>
      </c>
      <c r="K125" s="82" t="str">
        <f t="shared" si="1"/>
        <v/>
      </c>
      <c r="L125" s="77" t="str" cm="1">
        <f t="array" ref="L125">IF(ISBLANK(INDEX(枝番,$A125)),"",INDEX(枝番,$A125))</f>
        <v/>
      </c>
      <c r="M125" s="78" t="str" cm="1">
        <f t="array" ref="M125">IF(ISBLANK(INDEX(工種コード,$A125)),"",INDEX(工種コード,$A125))</f>
        <v/>
      </c>
      <c r="N125" s="78" t="str" cm="1">
        <f t="array" ref="N125">IF(ISBLANK(INDEX(注文番号,$A125)),"",INDEX(注文番号,$A125))</f>
        <v/>
      </c>
      <c r="O125" s="75"/>
      <c r="P125" s="80"/>
      <c r="Q125" s="75" t="str" cm="1">
        <f t="array" ref="Q125">IF(ISBLANK(INDEX(行,$A125)),"",0)</f>
        <v/>
      </c>
      <c r="R125" s="77" t="str" cm="1">
        <f t="array" ref="R125">IF(ISBLANK(INDEX(仕入先コード,$A125)),"",INDEX(仕入先コード,$A125))</f>
        <v/>
      </c>
      <c r="S125" s="75" t="str" cm="1">
        <f t="array" ref="S125">IF(ISBLANK(INDEX(行,$A125)),"",0)</f>
        <v/>
      </c>
      <c r="T125" s="75" t="str" cm="1">
        <f t="array" ref="T125">IF(ISBLANK(INDEX(行,$A125)),"",1)</f>
        <v/>
      </c>
      <c r="U125" s="77" t="str" cm="1">
        <f t="array" ref="U125">IF(ISBLANK(INDEX(行,$A125)),"","         1")</f>
        <v/>
      </c>
      <c r="V125" s="75" t="str" cm="1">
        <f t="array" ref="V125">IF(ISBLANK(INDEX(行,$A125)),"",0)</f>
        <v/>
      </c>
      <c r="W125" s="75" t="str" cm="1">
        <f t="array" ref="W125">IF(ISBLANK(INDEX(数量,$A125)),"",INDEX(数量,$A125))</f>
        <v/>
      </c>
      <c r="X125" s="77" t="str" cm="1">
        <f t="array" ref="X125">IF(ISBLANK(INDEX(単位,$A125)),"",INDEX(単位,$A125))</f>
        <v/>
      </c>
      <c r="Y125" s="75" t="str" cm="1">
        <f t="array" ref="Y125">IF(ISBLANK(INDEX(単価,$A125)),"",INDEX(単価,$A125))</f>
        <v/>
      </c>
      <c r="Z125" s="75" t="str" cm="1">
        <f t="array" ref="Z125">IF(ISBLANK(INDEX(行,$A125)),"",W125*Y125)</f>
        <v/>
      </c>
      <c r="AA125" s="75" t="str" cm="1">
        <f t="array" ref="AA125">IF(ISBLANK(INDEX(行,$A125)),"",Z125*AI125/100)</f>
        <v/>
      </c>
      <c r="AB125" s="77"/>
      <c r="AC125" s="77"/>
      <c r="AD125" s="77"/>
      <c r="AE125" s="77"/>
      <c r="AF125" s="77"/>
      <c r="AG125" s="75" t="str" cm="1">
        <f t="array" ref="AG125">IF(ISBLANK(INDEX(行,$A125)),"",1)</f>
        <v/>
      </c>
      <c r="AH125" s="75" t="str" cm="1">
        <f t="array" ref="AH125">IF(ISBLANK(INDEX(行,$A125)),"",1)</f>
        <v/>
      </c>
      <c r="AI125" s="75" t="str" cm="1">
        <f t="array" ref="AI125">IF(ISBLANK(INDEX(税率,$A125)),"",INDEX(税率,$A125))</f>
        <v/>
      </c>
      <c r="AJ125" s="75" t="str" cm="1">
        <f t="array" ref="AJ125">IF(ISBLANK(INDEX(行,$A125)),"",50)</f>
        <v/>
      </c>
      <c r="AK125" s="76" t="str">
        <f t="shared" si="2"/>
        <v/>
      </c>
      <c r="AL125" s="82" t="str" cm="1">
        <f t="array" ref="AL125">IF(ISBLANK(INDEX(品名,$A125)),"",INDEX(品名,$A125))</f>
        <v/>
      </c>
      <c r="AM125" s="75"/>
      <c r="AN125" s="75" t="str" cm="1">
        <f t="array" ref="AN125">IF(ISBLANK(INDEX(行,$A125)),"",0)</f>
        <v/>
      </c>
      <c r="AO125" s="75" t="str" cm="1">
        <f t="array" ref="AO125">IF(ISBLANK(INDEX(行,$A125)),"",0)</f>
        <v/>
      </c>
      <c r="AP125" s="75" t="str" cm="1">
        <f t="array" ref="AP125">IF(ISBLANK(INDEX(行,$A125)),"",0)</f>
        <v/>
      </c>
      <c r="AQ125" s="75" t="str" cm="1">
        <f t="array" ref="AQ125">IF(ISBLANK(INDEX(行,$A125)),"",0)</f>
        <v/>
      </c>
      <c r="AR125" s="75" t="str" cm="1">
        <f t="array" ref="AR125">IF(ISBLANK(INDEX(行,$A125)),"",0)</f>
        <v/>
      </c>
      <c r="AS125" s="75" t="str" cm="1">
        <f t="array" ref="AS125">IF(ISBLANK(INDEX(行,$A125)),"",0)</f>
        <v/>
      </c>
      <c r="AT125" s="75" t="str" cm="1">
        <f t="array" ref="AT125">IF(ISBLANK(INDEX(行,$A125)),"",0)</f>
        <v/>
      </c>
      <c r="AU125" s="75" t="str" cm="1">
        <f t="array" ref="AU125">IF(ISBLANK(INDEX(行,$A125)),"",0)</f>
        <v/>
      </c>
      <c r="AV125" s="75" t="str" cm="1">
        <f t="array" ref="AV125">IF(ISBLANK(INDEX(行,$A125)),"",0)</f>
        <v/>
      </c>
      <c r="AW125" s="75" t="str" cm="1">
        <f t="array" ref="AW125">IF(ISBLANK(INDEX(行,$A125)),"",0)</f>
        <v/>
      </c>
      <c r="AX125" s="75" t="str" cm="1">
        <f t="array" ref="AX125">IF(ISBLANK(INDEX(行,$A125)),"",0)</f>
        <v/>
      </c>
      <c r="AY125" s="75" t="str" cm="1">
        <f t="array" ref="AY125">IF(ISBLANK(INDEX(行,$A125)),"",0)</f>
        <v/>
      </c>
      <c r="AZ125" s="75" t="str" cm="1">
        <f t="array" ref="AZ125">IF(ISBLANK(INDEX(行,$A125)),"",0)</f>
        <v/>
      </c>
      <c r="BA125" s="75" t="str" cm="1">
        <f t="array" ref="BA125">IF(ISBLANK(INDEX(行,$A125)),"",0)</f>
        <v/>
      </c>
      <c r="BB125" s="75" t="str" cm="1">
        <f t="array" ref="BB125">IF(ISBLANK(INDEX(行,$A125)),"",0)</f>
        <v/>
      </c>
      <c r="BC125" s="75" t="str" cm="1">
        <f t="array" ref="BC125">IF(ISBLANK(INDEX(行,$A125)),"",0)</f>
        <v/>
      </c>
      <c r="BD125" s="75" t="str" cm="1">
        <f t="array" ref="BD125">IF(ISBLANK(INDEX(行,$A125)),"",0)</f>
        <v/>
      </c>
      <c r="BE125" s="75" t="str" cm="1">
        <f t="array" ref="BE125">IF(ISBLANK(INDEX(行,$A125)),"",0)</f>
        <v/>
      </c>
      <c r="BF125" s="75" t="str" cm="1">
        <f t="array" ref="BF125">IF(ISBLANK(INDEX(行,$A125)),"",0)</f>
        <v/>
      </c>
      <c r="BG125" s="75" t="str" cm="1">
        <f t="array" ref="BG125">IF(ISBLANK(INDEX(行,$A125)),"",0)</f>
        <v/>
      </c>
      <c r="BH125" s="75" t="str" cm="1">
        <f t="array" ref="BH125">IF(ISBLANK(INDEX(行,$A125)),"",0)</f>
        <v/>
      </c>
      <c r="BI125" s="75" t="str" cm="1">
        <f t="array" ref="BI125">IF(ISBLANK(INDEX(行,$A125)),"",0)</f>
        <v/>
      </c>
      <c r="BJ125" s="75" t="str" cm="1">
        <f t="array" ref="BJ125">IF(ISBLANK(INDEX(行,$A125)),"",0)</f>
        <v/>
      </c>
      <c r="BK125" s="75" t="str" cm="1">
        <f t="array" ref="BK125">IF(ISBLANK(INDEX(行,$A125)),"",0)</f>
        <v/>
      </c>
      <c r="BL125" s="75" t="str" cm="1">
        <f t="array" ref="BL125">IF(ISBLANK(INDEX(行,$A125)),"",0)</f>
        <v/>
      </c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6" t="str" cm="1">
        <f t="array" ref="CQ125">IF(ISBLANK(INDEX(納入年月日,$A125)),"",INDEX(TEXT(納入年月日,"0!/00!/00"),$A125))</f>
        <v/>
      </c>
      <c r="CR125" s="77"/>
      <c r="CS125" s="77"/>
      <c r="CT125" s="77"/>
      <c r="CU125" s="77"/>
      <c r="CV125" s="77"/>
      <c r="CW125" s="77"/>
      <c r="CX125" s="77"/>
      <c r="CY125" s="77"/>
      <c r="CZ125" s="77"/>
      <c r="DA125" s="77" t="str" cm="1">
        <f t="array" ref="DA125">IF(ISBLANK(INDEX(行,$A125)),"","      0001")</f>
        <v/>
      </c>
      <c r="DB125" s="75" t="str" cm="1">
        <f t="array" ref="DB125">IF(ISBLANK(INDEX(行,$A125)),"",4101)</f>
        <v/>
      </c>
      <c r="DC125" s="75" t="str" cm="1">
        <f t="array" ref="DC125">IF(ISBLANK(INDEX(行,$A125)),"",2)</f>
        <v/>
      </c>
      <c r="DD125" s="77" t="str">
        <f t="shared" si="3"/>
        <v/>
      </c>
      <c r="DE125" s="75" t="str" cm="1">
        <f t="array" ref="DE125">IF(ISBLANK(INDEX(行,$A125)),"",0)</f>
        <v/>
      </c>
      <c r="DF125" s="77" t="str">
        <f t="shared" si="4"/>
        <v/>
      </c>
      <c r="DG125" s="77" t="str">
        <f t="shared" si="5"/>
        <v/>
      </c>
      <c r="DH125" s="75" t="str" cm="1">
        <f t="array" ref="DH125">IF(ISBLANK(INDEX(行,$A125)),"",0)</f>
        <v/>
      </c>
      <c r="DI125" s="75" t="str" cm="1">
        <f t="array" ref="DI125">IF(ISBLANK(INDEX(行,$A125)),"",0)</f>
        <v/>
      </c>
      <c r="DJ125" s="77"/>
      <c r="DK125" s="80"/>
      <c r="DL125" s="75" t="str" cm="1">
        <f t="array" ref="DL125">IF(ISBLANK(INDEX(行,$A125)),"",0)</f>
        <v/>
      </c>
      <c r="DM125" s="77" t="str">
        <f t="shared" si="6"/>
        <v/>
      </c>
      <c r="DN125" s="75" t="str" cm="1">
        <f t="array" ref="DN125">IF(ISBLANK(INDEX(行,$A125)),"",0)</f>
        <v/>
      </c>
      <c r="DO125" s="75" t="str" cm="1">
        <f t="array" ref="DO125">IF(ISBLANK(INDEX(行,$A125)),"",0)</f>
        <v/>
      </c>
      <c r="DP125" s="77" t="str" cm="1">
        <f t="array" ref="DP125">IF(ISBLANK(INDEX(行,$A125)),"","         0")</f>
        <v/>
      </c>
      <c r="DQ125" s="75" t="str" cm="1">
        <f t="array" ref="DQ125">IF(ISBLANK(INDEX(行,$A125)),"",0)</f>
        <v/>
      </c>
      <c r="DR125" s="75" t="str" cm="1">
        <f t="array" ref="DR125">IF(ISBLANK(INDEX(行,$A125)),"",0)</f>
        <v/>
      </c>
      <c r="DS125" s="77"/>
      <c r="DT125" s="75" t="str" cm="1">
        <f t="array" ref="DT125">IF(ISBLANK(INDEX(行,$A125)),"",0)</f>
        <v/>
      </c>
      <c r="DU125" s="75" t="str" cm="1">
        <f t="array" ref="DU125">IF(ISBLANK(INDEX(行,$A125)),"",$Z125+$AA125)</f>
        <v/>
      </c>
      <c r="DV125" s="75" t="str" cm="1">
        <f t="array" ref="DV125">IF(ISBLANK(INDEX(行,$A125)),"",0)</f>
        <v/>
      </c>
      <c r="DW125" s="77"/>
      <c r="DX125" s="77"/>
      <c r="DY125" s="77"/>
      <c r="DZ125" s="77"/>
      <c r="EA125" s="77"/>
      <c r="EB125" s="75" t="str" cm="1">
        <f t="array" ref="EB125">IF(ISBLANK(INDEX(行,$A125)),"",2)</f>
        <v/>
      </c>
      <c r="EC125" s="75" t="str" cm="1">
        <f t="array" ref="EC125">IF(ISBLANK(INDEX(行,$A125)),"",1)</f>
        <v/>
      </c>
      <c r="ED125" s="75" t="str" cm="1">
        <f t="array" ref="ED125">IF(ISBLANK(INDEX(行,$A125)),"",0)</f>
        <v/>
      </c>
      <c r="EE125" s="75" t="str" cm="1">
        <f t="array" ref="EE125">IF(ISBLANK(INDEX(行,$A125)),"",0)</f>
        <v/>
      </c>
      <c r="EF125" s="76" t="str">
        <f t="shared" si="7"/>
        <v/>
      </c>
      <c r="EG125" s="77" t="str">
        <f t="shared" si="8"/>
        <v/>
      </c>
      <c r="EH125" s="77"/>
      <c r="EI125" s="75" t="str" cm="1">
        <f t="array" ref="EI125">IF(ISBLANK(INDEX(行,$A125)),"",0)</f>
        <v/>
      </c>
      <c r="EJ125" s="75" t="str" cm="1">
        <f t="array" ref="EJ125">IF(ISBLANK(INDEX(行,$A125)),"",0)</f>
        <v/>
      </c>
      <c r="EK125" s="75" t="str" cm="1">
        <f t="array" ref="EK125">IF(ISBLANK(INDEX(行,$A125)),"",0)</f>
        <v/>
      </c>
      <c r="EL125" s="75" t="str" cm="1">
        <f t="array" ref="EL125">IF(ISBLANK(INDEX(行,$A125)),"",0)</f>
        <v/>
      </c>
      <c r="EM125" s="75" t="str" cm="1">
        <f t="array" ref="EM125">IF(ISBLANK(INDEX(行,$A125)),"",0)</f>
        <v/>
      </c>
      <c r="EN125" s="75" t="str" cm="1">
        <f t="array" ref="EN125">IF(ISBLANK(INDEX(行,$A125)),"",0)</f>
        <v/>
      </c>
      <c r="EO125" s="75" t="str" cm="1">
        <f t="array" ref="EO125">IF(ISBLANK(INDEX(行,$A125)),"",0)</f>
        <v/>
      </c>
      <c r="EP125" s="75" t="str" cm="1">
        <f t="array" ref="EP125">IF(ISBLANK(INDEX(行,$A125)),"",0)</f>
        <v/>
      </c>
      <c r="EQ125" s="75" t="str" cm="1">
        <f t="array" ref="EQ125">IF(ISBLANK(INDEX(行,$A125)),"",0)</f>
        <v/>
      </c>
      <c r="ER125" s="75" t="str" cm="1">
        <f t="array" ref="ER125">IF(ISBLANK(INDEX(行,$A125)),"",0)</f>
        <v/>
      </c>
      <c r="ES125" s="75" t="str" cm="1">
        <f t="array" ref="ES125">IF(ISBLANK(INDEX(行,$A125)),"",0)</f>
        <v/>
      </c>
      <c r="ET125" s="75" t="str" cm="1">
        <f t="array" ref="ET125">IF(ISBLANK(INDEX(行,$A125)),"",0)</f>
        <v/>
      </c>
      <c r="EU125" s="75" t="str" cm="1">
        <f t="array" ref="EU125">IF(ISBLANK(INDEX(行,$A125)),"",0)</f>
        <v/>
      </c>
      <c r="EV125" s="75" t="str" cm="1">
        <f t="array" ref="EV125">IF(ISBLANK(INDEX(行,$A125)),"",0)</f>
        <v/>
      </c>
      <c r="EW125" s="75" t="str" cm="1">
        <f t="array" ref="EW125">IF(ISBLANK(INDEX(行,$A125)),"",0)</f>
        <v/>
      </c>
      <c r="EX125" s="75" t="str" cm="1">
        <f t="array" ref="EX125">IF(ISBLANK(INDEX(行,$A125)),"",0)</f>
        <v/>
      </c>
      <c r="EY125" s="75" t="str" cm="1">
        <f t="array" ref="EY125">IF(ISBLANK(INDEX(行,$A125)),"",0)</f>
        <v/>
      </c>
      <c r="EZ125" s="75" t="str" cm="1">
        <f t="array" ref="EZ125">IF(ISBLANK(INDEX(行,$A125)),"",0)</f>
        <v/>
      </c>
      <c r="FA125" s="75" t="str" cm="1">
        <f t="array" ref="FA125">IF(ISBLANK(INDEX(行,$A125)),"",0)</f>
        <v/>
      </c>
      <c r="FB125" s="75" t="str" cm="1">
        <f t="array" ref="FB125">IF(ISBLANK(INDEX(行,$A125)),"",0)</f>
        <v/>
      </c>
      <c r="FC125" s="75" t="str" cm="1">
        <f t="array" ref="FC125">IF(ISBLANK(INDEX(行,$A125)),"",0)</f>
        <v/>
      </c>
      <c r="FD125" s="75" t="str" cm="1">
        <f t="array" ref="FD125">IF(ISBLANK(INDEX(行,$A125)),"",0)</f>
        <v/>
      </c>
      <c r="FE125" s="75" t="str" cm="1">
        <f t="array" ref="FE125">IF(ISBLANK(INDEX(行,$A125)),"",0)</f>
        <v/>
      </c>
      <c r="FF125" s="75" t="str" cm="1">
        <f t="array" ref="FF125">IF(ISBLANK(INDEX(行,$A125)),"",0)</f>
        <v/>
      </c>
      <c r="FG125" s="75" t="str" cm="1">
        <f t="array" ref="FG125">IF(ISBLANK(INDEX(行,$A125)),"",0)</f>
        <v/>
      </c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6" t="str">
        <f t="shared" si="9"/>
        <v/>
      </c>
      <c r="GM125" s="77"/>
      <c r="GN125" s="77"/>
      <c r="GO125" s="77"/>
      <c r="GP125" s="77"/>
      <c r="GQ125" s="77"/>
      <c r="GR125" s="77"/>
      <c r="GS125" s="77"/>
      <c r="GT125" s="77"/>
      <c r="GU125" s="77"/>
      <c r="GV125" s="75" t="str" cm="1">
        <f t="array" ref="GV125">IF(ISBLANK(INDEX(行,$A125)),"",1)</f>
        <v/>
      </c>
      <c r="GW125" s="75" t="str" cm="1">
        <f t="array" ref="GW125">IF(ISBLANK(INDEX(行,$A125)),"",1)</f>
        <v/>
      </c>
      <c r="GX125" s="75" t="str" cm="1">
        <f t="array" ref="GX125">IF(ISBLANK(INDEX(行,$A125)),"",0)</f>
        <v/>
      </c>
      <c r="GY125" s="77"/>
      <c r="GZ125" s="77"/>
      <c r="HA125" s="76" t="str" cm="1">
        <f t="array" aca="1" ref="HA125" ca="1">IF(ISBLANK(INDEX(行,$A125)),"",TODAY())</f>
        <v/>
      </c>
      <c r="HB125" s="76" t="str" cm="1">
        <f t="array" aca="1" ref="HB125" ca="1">IF(ISBLANK(INDEX(行,$A125)),"",TODAY())</f>
        <v/>
      </c>
      <c r="HC125" s="78" t="str" cm="1">
        <f t="array" ref="HC125">IF(ISBLANK(INDEX(行,$A125)),"","ADMIN")</f>
        <v/>
      </c>
      <c r="HD125" s="78" t="str">
        <f t="shared" si="10"/>
        <v/>
      </c>
    </row>
    <row r="126" spans="1:212" ht="13.5" customHeight="1" x14ac:dyDescent="0.15">
      <c r="A126" s="11">
        <v>121</v>
      </c>
      <c r="B126" s="75" t="str" cm="1">
        <f t="array" ref="B126">IF(ISBLANK(INDEX(行,$A126)),"",1)</f>
        <v/>
      </c>
      <c r="C126" s="76" t="str" cm="1">
        <f t="array" ref="C126">IF(ISBLANK(INDEX(伝票日付,$A126)),"",DATEVALUE(INDEX(TEXT(伝票日付,"0!/00!/00"),$A126)))</f>
        <v/>
      </c>
      <c r="D126" s="78" t="str" cm="1">
        <f t="array" ref="D126">IF(ISBLANK(INDEX(注文番号,$A126)),"",INDEX(注文番号,$A126))</f>
        <v/>
      </c>
      <c r="E126" s="75" t="str" cm="1">
        <f t="array" ref="E126">IF(ISBLANK(INDEX(行,$A126)),"",INDEX(行,$A126))</f>
        <v/>
      </c>
      <c r="F126" s="77" t="str" cm="1">
        <f t="array" ref="F126">IF(ISBLANK(INDEX(行,$A126)),"","0001")</f>
        <v/>
      </c>
      <c r="G126" s="83" t="str">
        <f t="shared" si="0"/>
        <v/>
      </c>
      <c r="H126" s="78" t="str" cm="1">
        <f t="array" ref="H126">IF(ISBLANK(INDEX(行,$A126)),"",8)</f>
        <v/>
      </c>
      <c r="I126" s="77" t="str" cm="1">
        <f t="array" ref="I126">IF(ISBLANK(INDEX(行,$A126)),"","      8211")</f>
        <v/>
      </c>
      <c r="J126" s="78" t="str" cm="1">
        <f t="array" ref="J126">IF(ISBLANK(INDEX(行,$A126)),"",8211)</f>
        <v/>
      </c>
      <c r="K126" s="82" t="str">
        <f t="shared" si="1"/>
        <v/>
      </c>
      <c r="L126" s="77" t="str" cm="1">
        <f t="array" ref="L126">IF(ISBLANK(INDEX(枝番,$A126)),"",INDEX(枝番,$A126))</f>
        <v/>
      </c>
      <c r="M126" s="78" t="str" cm="1">
        <f t="array" ref="M126">IF(ISBLANK(INDEX(工種コード,$A126)),"",INDEX(工種コード,$A126))</f>
        <v/>
      </c>
      <c r="N126" s="78" t="str" cm="1">
        <f t="array" ref="N126">IF(ISBLANK(INDEX(注文番号,$A126)),"",INDEX(注文番号,$A126))</f>
        <v/>
      </c>
      <c r="O126" s="75"/>
      <c r="P126" s="80"/>
      <c r="Q126" s="75" t="str" cm="1">
        <f t="array" ref="Q126">IF(ISBLANK(INDEX(行,$A126)),"",0)</f>
        <v/>
      </c>
      <c r="R126" s="77" t="str" cm="1">
        <f t="array" ref="R126">IF(ISBLANK(INDEX(仕入先コード,$A126)),"",INDEX(仕入先コード,$A126))</f>
        <v/>
      </c>
      <c r="S126" s="75" t="str" cm="1">
        <f t="array" ref="S126">IF(ISBLANK(INDEX(行,$A126)),"",0)</f>
        <v/>
      </c>
      <c r="T126" s="75" t="str" cm="1">
        <f t="array" ref="T126">IF(ISBLANK(INDEX(行,$A126)),"",1)</f>
        <v/>
      </c>
      <c r="U126" s="77" t="str" cm="1">
        <f t="array" ref="U126">IF(ISBLANK(INDEX(行,$A126)),"","         1")</f>
        <v/>
      </c>
      <c r="V126" s="75" t="str" cm="1">
        <f t="array" ref="V126">IF(ISBLANK(INDEX(行,$A126)),"",0)</f>
        <v/>
      </c>
      <c r="W126" s="75" t="str" cm="1">
        <f t="array" ref="W126">IF(ISBLANK(INDEX(数量,$A126)),"",INDEX(数量,$A126))</f>
        <v/>
      </c>
      <c r="X126" s="77" t="str" cm="1">
        <f t="array" ref="X126">IF(ISBLANK(INDEX(単位,$A126)),"",INDEX(単位,$A126))</f>
        <v/>
      </c>
      <c r="Y126" s="75" t="str" cm="1">
        <f t="array" ref="Y126">IF(ISBLANK(INDEX(単価,$A126)),"",INDEX(単価,$A126))</f>
        <v/>
      </c>
      <c r="Z126" s="75" t="str" cm="1">
        <f t="array" ref="Z126">IF(ISBLANK(INDEX(行,$A126)),"",W126*Y126)</f>
        <v/>
      </c>
      <c r="AA126" s="75" t="str" cm="1">
        <f t="array" ref="AA126">IF(ISBLANK(INDEX(行,$A126)),"",Z126*AI126/100)</f>
        <v/>
      </c>
      <c r="AB126" s="77"/>
      <c r="AC126" s="77"/>
      <c r="AD126" s="77"/>
      <c r="AE126" s="77"/>
      <c r="AF126" s="77"/>
      <c r="AG126" s="75" t="str" cm="1">
        <f t="array" ref="AG126">IF(ISBLANK(INDEX(行,$A126)),"",1)</f>
        <v/>
      </c>
      <c r="AH126" s="75" t="str" cm="1">
        <f t="array" ref="AH126">IF(ISBLANK(INDEX(行,$A126)),"",1)</f>
        <v/>
      </c>
      <c r="AI126" s="75" t="str" cm="1">
        <f t="array" ref="AI126">IF(ISBLANK(INDEX(税率,$A126)),"",INDEX(税率,$A126))</f>
        <v/>
      </c>
      <c r="AJ126" s="75" t="str" cm="1">
        <f t="array" ref="AJ126">IF(ISBLANK(INDEX(行,$A126)),"",50)</f>
        <v/>
      </c>
      <c r="AK126" s="76" t="str">
        <f t="shared" si="2"/>
        <v/>
      </c>
      <c r="AL126" s="82" t="str" cm="1">
        <f t="array" ref="AL126">IF(ISBLANK(INDEX(品名,$A126)),"",INDEX(品名,$A126))</f>
        <v/>
      </c>
      <c r="AM126" s="75"/>
      <c r="AN126" s="75" t="str" cm="1">
        <f t="array" ref="AN126">IF(ISBLANK(INDEX(行,$A126)),"",0)</f>
        <v/>
      </c>
      <c r="AO126" s="75" t="str" cm="1">
        <f t="array" ref="AO126">IF(ISBLANK(INDEX(行,$A126)),"",0)</f>
        <v/>
      </c>
      <c r="AP126" s="75" t="str" cm="1">
        <f t="array" ref="AP126">IF(ISBLANK(INDEX(行,$A126)),"",0)</f>
        <v/>
      </c>
      <c r="AQ126" s="75" t="str" cm="1">
        <f t="array" ref="AQ126">IF(ISBLANK(INDEX(行,$A126)),"",0)</f>
        <v/>
      </c>
      <c r="AR126" s="75" t="str" cm="1">
        <f t="array" ref="AR126">IF(ISBLANK(INDEX(行,$A126)),"",0)</f>
        <v/>
      </c>
      <c r="AS126" s="75" t="str" cm="1">
        <f t="array" ref="AS126">IF(ISBLANK(INDEX(行,$A126)),"",0)</f>
        <v/>
      </c>
      <c r="AT126" s="75" t="str" cm="1">
        <f t="array" ref="AT126">IF(ISBLANK(INDEX(行,$A126)),"",0)</f>
        <v/>
      </c>
      <c r="AU126" s="75" t="str" cm="1">
        <f t="array" ref="AU126">IF(ISBLANK(INDEX(行,$A126)),"",0)</f>
        <v/>
      </c>
      <c r="AV126" s="75" t="str" cm="1">
        <f t="array" ref="AV126">IF(ISBLANK(INDEX(行,$A126)),"",0)</f>
        <v/>
      </c>
      <c r="AW126" s="75" t="str" cm="1">
        <f t="array" ref="AW126">IF(ISBLANK(INDEX(行,$A126)),"",0)</f>
        <v/>
      </c>
      <c r="AX126" s="75" t="str" cm="1">
        <f t="array" ref="AX126">IF(ISBLANK(INDEX(行,$A126)),"",0)</f>
        <v/>
      </c>
      <c r="AY126" s="75" t="str" cm="1">
        <f t="array" ref="AY126">IF(ISBLANK(INDEX(行,$A126)),"",0)</f>
        <v/>
      </c>
      <c r="AZ126" s="75" t="str" cm="1">
        <f t="array" ref="AZ126">IF(ISBLANK(INDEX(行,$A126)),"",0)</f>
        <v/>
      </c>
      <c r="BA126" s="75" t="str" cm="1">
        <f t="array" ref="BA126">IF(ISBLANK(INDEX(行,$A126)),"",0)</f>
        <v/>
      </c>
      <c r="BB126" s="75" t="str" cm="1">
        <f t="array" ref="BB126">IF(ISBLANK(INDEX(行,$A126)),"",0)</f>
        <v/>
      </c>
      <c r="BC126" s="75" t="str" cm="1">
        <f t="array" ref="BC126">IF(ISBLANK(INDEX(行,$A126)),"",0)</f>
        <v/>
      </c>
      <c r="BD126" s="75" t="str" cm="1">
        <f t="array" ref="BD126">IF(ISBLANK(INDEX(行,$A126)),"",0)</f>
        <v/>
      </c>
      <c r="BE126" s="75" t="str" cm="1">
        <f t="array" ref="BE126">IF(ISBLANK(INDEX(行,$A126)),"",0)</f>
        <v/>
      </c>
      <c r="BF126" s="75" t="str" cm="1">
        <f t="array" ref="BF126">IF(ISBLANK(INDEX(行,$A126)),"",0)</f>
        <v/>
      </c>
      <c r="BG126" s="75" t="str" cm="1">
        <f t="array" ref="BG126">IF(ISBLANK(INDEX(行,$A126)),"",0)</f>
        <v/>
      </c>
      <c r="BH126" s="75" t="str" cm="1">
        <f t="array" ref="BH126">IF(ISBLANK(INDEX(行,$A126)),"",0)</f>
        <v/>
      </c>
      <c r="BI126" s="75" t="str" cm="1">
        <f t="array" ref="BI126">IF(ISBLANK(INDEX(行,$A126)),"",0)</f>
        <v/>
      </c>
      <c r="BJ126" s="75" t="str" cm="1">
        <f t="array" ref="BJ126">IF(ISBLANK(INDEX(行,$A126)),"",0)</f>
        <v/>
      </c>
      <c r="BK126" s="75" t="str" cm="1">
        <f t="array" ref="BK126">IF(ISBLANK(INDEX(行,$A126)),"",0)</f>
        <v/>
      </c>
      <c r="BL126" s="75" t="str" cm="1">
        <f t="array" ref="BL126">IF(ISBLANK(INDEX(行,$A126)),"",0)</f>
        <v/>
      </c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6" t="str" cm="1">
        <f t="array" ref="CQ126">IF(ISBLANK(INDEX(納入年月日,$A126)),"",INDEX(TEXT(納入年月日,"0!/00!/00"),$A126))</f>
        <v/>
      </c>
      <c r="CR126" s="77"/>
      <c r="CS126" s="77"/>
      <c r="CT126" s="77"/>
      <c r="CU126" s="77"/>
      <c r="CV126" s="77"/>
      <c r="CW126" s="77"/>
      <c r="CX126" s="77"/>
      <c r="CY126" s="77"/>
      <c r="CZ126" s="77"/>
      <c r="DA126" s="77" t="str" cm="1">
        <f t="array" ref="DA126">IF(ISBLANK(INDEX(行,$A126)),"","      0001")</f>
        <v/>
      </c>
      <c r="DB126" s="75" t="str" cm="1">
        <f t="array" ref="DB126">IF(ISBLANK(INDEX(行,$A126)),"",4101)</f>
        <v/>
      </c>
      <c r="DC126" s="75" t="str" cm="1">
        <f t="array" ref="DC126">IF(ISBLANK(INDEX(行,$A126)),"",2)</f>
        <v/>
      </c>
      <c r="DD126" s="77" t="str">
        <f t="shared" si="3"/>
        <v/>
      </c>
      <c r="DE126" s="75" t="str" cm="1">
        <f t="array" ref="DE126">IF(ISBLANK(INDEX(行,$A126)),"",0)</f>
        <v/>
      </c>
      <c r="DF126" s="77" t="str">
        <f t="shared" si="4"/>
        <v/>
      </c>
      <c r="DG126" s="77" t="str">
        <f t="shared" si="5"/>
        <v/>
      </c>
      <c r="DH126" s="75" t="str" cm="1">
        <f t="array" ref="DH126">IF(ISBLANK(INDEX(行,$A126)),"",0)</f>
        <v/>
      </c>
      <c r="DI126" s="75" t="str" cm="1">
        <f t="array" ref="DI126">IF(ISBLANK(INDEX(行,$A126)),"",0)</f>
        <v/>
      </c>
      <c r="DJ126" s="77"/>
      <c r="DK126" s="80"/>
      <c r="DL126" s="75" t="str" cm="1">
        <f t="array" ref="DL126">IF(ISBLANK(INDEX(行,$A126)),"",0)</f>
        <v/>
      </c>
      <c r="DM126" s="77" t="str">
        <f t="shared" si="6"/>
        <v/>
      </c>
      <c r="DN126" s="75" t="str" cm="1">
        <f t="array" ref="DN126">IF(ISBLANK(INDEX(行,$A126)),"",0)</f>
        <v/>
      </c>
      <c r="DO126" s="75" t="str" cm="1">
        <f t="array" ref="DO126">IF(ISBLANK(INDEX(行,$A126)),"",0)</f>
        <v/>
      </c>
      <c r="DP126" s="77" t="str" cm="1">
        <f t="array" ref="DP126">IF(ISBLANK(INDEX(行,$A126)),"","         0")</f>
        <v/>
      </c>
      <c r="DQ126" s="75" t="str" cm="1">
        <f t="array" ref="DQ126">IF(ISBLANK(INDEX(行,$A126)),"",0)</f>
        <v/>
      </c>
      <c r="DR126" s="75" t="str" cm="1">
        <f t="array" ref="DR126">IF(ISBLANK(INDEX(行,$A126)),"",0)</f>
        <v/>
      </c>
      <c r="DS126" s="77"/>
      <c r="DT126" s="75" t="str" cm="1">
        <f t="array" ref="DT126">IF(ISBLANK(INDEX(行,$A126)),"",0)</f>
        <v/>
      </c>
      <c r="DU126" s="75" t="str" cm="1">
        <f t="array" ref="DU126">IF(ISBLANK(INDEX(行,$A126)),"",$Z126+$AA126)</f>
        <v/>
      </c>
      <c r="DV126" s="75" t="str" cm="1">
        <f t="array" ref="DV126">IF(ISBLANK(INDEX(行,$A126)),"",0)</f>
        <v/>
      </c>
      <c r="DW126" s="77"/>
      <c r="DX126" s="77"/>
      <c r="DY126" s="77"/>
      <c r="DZ126" s="77"/>
      <c r="EA126" s="77"/>
      <c r="EB126" s="75" t="str" cm="1">
        <f t="array" ref="EB126">IF(ISBLANK(INDEX(行,$A126)),"",2)</f>
        <v/>
      </c>
      <c r="EC126" s="75" t="str" cm="1">
        <f t="array" ref="EC126">IF(ISBLANK(INDEX(行,$A126)),"",1)</f>
        <v/>
      </c>
      <c r="ED126" s="75" t="str" cm="1">
        <f t="array" ref="ED126">IF(ISBLANK(INDEX(行,$A126)),"",0)</f>
        <v/>
      </c>
      <c r="EE126" s="75" t="str" cm="1">
        <f t="array" ref="EE126">IF(ISBLANK(INDEX(行,$A126)),"",0)</f>
        <v/>
      </c>
      <c r="EF126" s="76" t="str">
        <f t="shared" si="7"/>
        <v/>
      </c>
      <c r="EG126" s="77" t="str">
        <f t="shared" si="8"/>
        <v/>
      </c>
      <c r="EH126" s="77"/>
      <c r="EI126" s="75" t="str" cm="1">
        <f t="array" ref="EI126">IF(ISBLANK(INDEX(行,$A126)),"",0)</f>
        <v/>
      </c>
      <c r="EJ126" s="75" t="str" cm="1">
        <f t="array" ref="EJ126">IF(ISBLANK(INDEX(行,$A126)),"",0)</f>
        <v/>
      </c>
      <c r="EK126" s="75" t="str" cm="1">
        <f t="array" ref="EK126">IF(ISBLANK(INDEX(行,$A126)),"",0)</f>
        <v/>
      </c>
      <c r="EL126" s="75" t="str" cm="1">
        <f t="array" ref="EL126">IF(ISBLANK(INDEX(行,$A126)),"",0)</f>
        <v/>
      </c>
      <c r="EM126" s="75" t="str" cm="1">
        <f t="array" ref="EM126">IF(ISBLANK(INDEX(行,$A126)),"",0)</f>
        <v/>
      </c>
      <c r="EN126" s="75" t="str" cm="1">
        <f t="array" ref="EN126">IF(ISBLANK(INDEX(行,$A126)),"",0)</f>
        <v/>
      </c>
      <c r="EO126" s="75" t="str" cm="1">
        <f t="array" ref="EO126">IF(ISBLANK(INDEX(行,$A126)),"",0)</f>
        <v/>
      </c>
      <c r="EP126" s="75" t="str" cm="1">
        <f t="array" ref="EP126">IF(ISBLANK(INDEX(行,$A126)),"",0)</f>
        <v/>
      </c>
      <c r="EQ126" s="75" t="str" cm="1">
        <f t="array" ref="EQ126">IF(ISBLANK(INDEX(行,$A126)),"",0)</f>
        <v/>
      </c>
      <c r="ER126" s="75" t="str" cm="1">
        <f t="array" ref="ER126">IF(ISBLANK(INDEX(行,$A126)),"",0)</f>
        <v/>
      </c>
      <c r="ES126" s="75" t="str" cm="1">
        <f t="array" ref="ES126">IF(ISBLANK(INDEX(行,$A126)),"",0)</f>
        <v/>
      </c>
      <c r="ET126" s="75" t="str" cm="1">
        <f t="array" ref="ET126">IF(ISBLANK(INDEX(行,$A126)),"",0)</f>
        <v/>
      </c>
      <c r="EU126" s="75" t="str" cm="1">
        <f t="array" ref="EU126">IF(ISBLANK(INDEX(行,$A126)),"",0)</f>
        <v/>
      </c>
      <c r="EV126" s="75" t="str" cm="1">
        <f t="array" ref="EV126">IF(ISBLANK(INDEX(行,$A126)),"",0)</f>
        <v/>
      </c>
      <c r="EW126" s="75" t="str" cm="1">
        <f t="array" ref="EW126">IF(ISBLANK(INDEX(行,$A126)),"",0)</f>
        <v/>
      </c>
      <c r="EX126" s="75" t="str" cm="1">
        <f t="array" ref="EX126">IF(ISBLANK(INDEX(行,$A126)),"",0)</f>
        <v/>
      </c>
      <c r="EY126" s="75" t="str" cm="1">
        <f t="array" ref="EY126">IF(ISBLANK(INDEX(行,$A126)),"",0)</f>
        <v/>
      </c>
      <c r="EZ126" s="75" t="str" cm="1">
        <f t="array" ref="EZ126">IF(ISBLANK(INDEX(行,$A126)),"",0)</f>
        <v/>
      </c>
      <c r="FA126" s="75" t="str" cm="1">
        <f t="array" ref="FA126">IF(ISBLANK(INDEX(行,$A126)),"",0)</f>
        <v/>
      </c>
      <c r="FB126" s="75" t="str" cm="1">
        <f t="array" ref="FB126">IF(ISBLANK(INDEX(行,$A126)),"",0)</f>
        <v/>
      </c>
      <c r="FC126" s="75" t="str" cm="1">
        <f t="array" ref="FC126">IF(ISBLANK(INDEX(行,$A126)),"",0)</f>
        <v/>
      </c>
      <c r="FD126" s="75" t="str" cm="1">
        <f t="array" ref="FD126">IF(ISBLANK(INDEX(行,$A126)),"",0)</f>
        <v/>
      </c>
      <c r="FE126" s="75" t="str" cm="1">
        <f t="array" ref="FE126">IF(ISBLANK(INDEX(行,$A126)),"",0)</f>
        <v/>
      </c>
      <c r="FF126" s="75" t="str" cm="1">
        <f t="array" ref="FF126">IF(ISBLANK(INDEX(行,$A126)),"",0)</f>
        <v/>
      </c>
      <c r="FG126" s="75" t="str" cm="1">
        <f t="array" ref="FG126">IF(ISBLANK(INDEX(行,$A126)),"",0)</f>
        <v/>
      </c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6" t="str">
        <f t="shared" si="9"/>
        <v/>
      </c>
      <c r="GM126" s="77"/>
      <c r="GN126" s="77"/>
      <c r="GO126" s="77"/>
      <c r="GP126" s="77"/>
      <c r="GQ126" s="77"/>
      <c r="GR126" s="77"/>
      <c r="GS126" s="77"/>
      <c r="GT126" s="77"/>
      <c r="GU126" s="77"/>
      <c r="GV126" s="75" t="str" cm="1">
        <f t="array" ref="GV126">IF(ISBLANK(INDEX(行,$A126)),"",1)</f>
        <v/>
      </c>
      <c r="GW126" s="75" t="str" cm="1">
        <f t="array" ref="GW126">IF(ISBLANK(INDEX(行,$A126)),"",1)</f>
        <v/>
      </c>
      <c r="GX126" s="75" t="str" cm="1">
        <f t="array" ref="GX126">IF(ISBLANK(INDEX(行,$A126)),"",0)</f>
        <v/>
      </c>
      <c r="GY126" s="77"/>
      <c r="GZ126" s="77"/>
      <c r="HA126" s="76" t="str" cm="1">
        <f t="array" aca="1" ref="HA126" ca="1">IF(ISBLANK(INDEX(行,$A126)),"",TODAY())</f>
        <v/>
      </c>
      <c r="HB126" s="76" t="str" cm="1">
        <f t="array" aca="1" ref="HB126" ca="1">IF(ISBLANK(INDEX(行,$A126)),"",TODAY())</f>
        <v/>
      </c>
      <c r="HC126" s="78" t="str" cm="1">
        <f t="array" ref="HC126">IF(ISBLANK(INDEX(行,$A126)),"","ADMIN")</f>
        <v/>
      </c>
      <c r="HD126" s="78" t="str">
        <f t="shared" si="10"/>
        <v/>
      </c>
    </row>
    <row r="127" spans="1:212" ht="13.5" customHeight="1" x14ac:dyDescent="0.15">
      <c r="A127" s="11">
        <v>122</v>
      </c>
      <c r="B127" s="75" t="str" cm="1">
        <f t="array" ref="B127">IF(ISBLANK(INDEX(行,$A127)),"",1)</f>
        <v/>
      </c>
      <c r="C127" s="76" t="str" cm="1">
        <f t="array" ref="C127">IF(ISBLANK(INDEX(伝票日付,$A127)),"",DATEVALUE(INDEX(TEXT(伝票日付,"0!/00!/00"),$A127)))</f>
        <v/>
      </c>
      <c r="D127" s="78" t="str" cm="1">
        <f t="array" ref="D127">IF(ISBLANK(INDEX(注文番号,$A127)),"",INDEX(注文番号,$A127))</f>
        <v/>
      </c>
      <c r="E127" s="75" t="str" cm="1">
        <f t="array" ref="E127">IF(ISBLANK(INDEX(行,$A127)),"",INDEX(行,$A127))</f>
        <v/>
      </c>
      <c r="F127" s="77" t="str" cm="1">
        <f t="array" ref="F127">IF(ISBLANK(INDEX(行,$A127)),"","0001")</f>
        <v/>
      </c>
      <c r="G127" s="83" t="str">
        <f t="shared" si="0"/>
        <v/>
      </c>
      <c r="H127" s="78" t="str" cm="1">
        <f t="array" ref="H127">IF(ISBLANK(INDEX(行,$A127)),"",8)</f>
        <v/>
      </c>
      <c r="I127" s="77" t="str" cm="1">
        <f t="array" ref="I127">IF(ISBLANK(INDEX(行,$A127)),"","      8211")</f>
        <v/>
      </c>
      <c r="J127" s="78" t="str" cm="1">
        <f t="array" ref="J127">IF(ISBLANK(INDEX(行,$A127)),"",8211)</f>
        <v/>
      </c>
      <c r="K127" s="82" t="str">
        <f t="shared" si="1"/>
        <v/>
      </c>
      <c r="L127" s="77" t="str" cm="1">
        <f t="array" ref="L127">IF(ISBLANK(INDEX(枝番,$A127)),"",INDEX(枝番,$A127))</f>
        <v/>
      </c>
      <c r="M127" s="78" t="str" cm="1">
        <f t="array" ref="M127">IF(ISBLANK(INDEX(工種コード,$A127)),"",INDEX(工種コード,$A127))</f>
        <v/>
      </c>
      <c r="N127" s="78" t="str" cm="1">
        <f t="array" ref="N127">IF(ISBLANK(INDEX(注文番号,$A127)),"",INDEX(注文番号,$A127))</f>
        <v/>
      </c>
      <c r="O127" s="75"/>
      <c r="P127" s="80"/>
      <c r="Q127" s="75" t="str" cm="1">
        <f t="array" ref="Q127">IF(ISBLANK(INDEX(行,$A127)),"",0)</f>
        <v/>
      </c>
      <c r="R127" s="77" t="str" cm="1">
        <f t="array" ref="R127">IF(ISBLANK(INDEX(仕入先コード,$A127)),"",INDEX(仕入先コード,$A127))</f>
        <v/>
      </c>
      <c r="S127" s="75" t="str" cm="1">
        <f t="array" ref="S127">IF(ISBLANK(INDEX(行,$A127)),"",0)</f>
        <v/>
      </c>
      <c r="T127" s="75" t="str" cm="1">
        <f t="array" ref="T127">IF(ISBLANK(INDEX(行,$A127)),"",1)</f>
        <v/>
      </c>
      <c r="U127" s="77" t="str" cm="1">
        <f t="array" ref="U127">IF(ISBLANK(INDEX(行,$A127)),"","         1")</f>
        <v/>
      </c>
      <c r="V127" s="75" t="str" cm="1">
        <f t="array" ref="V127">IF(ISBLANK(INDEX(行,$A127)),"",0)</f>
        <v/>
      </c>
      <c r="W127" s="75" t="str" cm="1">
        <f t="array" ref="W127">IF(ISBLANK(INDEX(数量,$A127)),"",INDEX(数量,$A127))</f>
        <v/>
      </c>
      <c r="X127" s="77" t="str" cm="1">
        <f t="array" ref="X127">IF(ISBLANK(INDEX(単位,$A127)),"",INDEX(単位,$A127))</f>
        <v/>
      </c>
      <c r="Y127" s="75" t="str" cm="1">
        <f t="array" ref="Y127">IF(ISBLANK(INDEX(単価,$A127)),"",INDEX(単価,$A127))</f>
        <v/>
      </c>
      <c r="Z127" s="75" t="str" cm="1">
        <f t="array" ref="Z127">IF(ISBLANK(INDEX(行,$A127)),"",W127*Y127)</f>
        <v/>
      </c>
      <c r="AA127" s="75" t="str" cm="1">
        <f t="array" ref="AA127">IF(ISBLANK(INDEX(行,$A127)),"",Z127*AI127/100)</f>
        <v/>
      </c>
      <c r="AB127" s="77"/>
      <c r="AC127" s="77"/>
      <c r="AD127" s="77"/>
      <c r="AE127" s="77"/>
      <c r="AF127" s="77"/>
      <c r="AG127" s="75" t="str" cm="1">
        <f t="array" ref="AG127">IF(ISBLANK(INDEX(行,$A127)),"",1)</f>
        <v/>
      </c>
      <c r="AH127" s="75" t="str" cm="1">
        <f t="array" ref="AH127">IF(ISBLANK(INDEX(行,$A127)),"",1)</f>
        <v/>
      </c>
      <c r="AI127" s="75" t="str" cm="1">
        <f t="array" ref="AI127">IF(ISBLANK(INDEX(税率,$A127)),"",INDEX(税率,$A127))</f>
        <v/>
      </c>
      <c r="AJ127" s="75" t="str" cm="1">
        <f t="array" ref="AJ127">IF(ISBLANK(INDEX(行,$A127)),"",50)</f>
        <v/>
      </c>
      <c r="AK127" s="76" t="str">
        <f t="shared" si="2"/>
        <v/>
      </c>
      <c r="AL127" s="82" t="str" cm="1">
        <f t="array" ref="AL127">IF(ISBLANK(INDEX(品名,$A127)),"",INDEX(品名,$A127))</f>
        <v/>
      </c>
      <c r="AM127" s="75"/>
      <c r="AN127" s="75" t="str" cm="1">
        <f t="array" ref="AN127">IF(ISBLANK(INDEX(行,$A127)),"",0)</f>
        <v/>
      </c>
      <c r="AO127" s="75" t="str" cm="1">
        <f t="array" ref="AO127">IF(ISBLANK(INDEX(行,$A127)),"",0)</f>
        <v/>
      </c>
      <c r="AP127" s="75" t="str" cm="1">
        <f t="array" ref="AP127">IF(ISBLANK(INDEX(行,$A127)),"",0)</f>
        <v/>
      </c>
      <c r="AQ127" s="75" t="str" cm="1">
        <f t="array" ref="AQ127">IF(ISBLANK(INDEX(行,$A127)),"",0)</f>
        <v/>
      </c>
      <c r="AR127" s="75" t="str" cm="1">
        <f t="array" ref="AR127">IF(ISBLANK(INDEX(行,$A127)),"",0)</f>
        <v/>
      </c>
      <c r="AS127" s="75" t="str" cm="1">
        <f t="array" ref="AS127">IF(ISBLANK(INDEX(行,$A127)),"",0)</f>
        <v/>
      </c>
      <c r="AT127" s="75" t="str" cm="1">
        <f t="array" ref="AT127">IF(ISBLANK(INDEX(行,$A127)),"",0)</f>
        <v/>
      </c>
      <c r="AU127" s="75" t="str" cm="1">
        <f t="array" ref="AU127">IF(ISBLANK(INDEX(行,$A127)),"",0)</f>
        <v/>
      </c>
      <c r="AV127" s="75" t="str" cm="1">
        <f t="array" ref="AV127">IF(ISBLANK(INDEX(行,$A127)),"",0)</f>
        <v/>
      </c>
      <c r="AW127" s="75" t="str" cm="1">
        <f t="array" ref="AW127">IF(ISBLANK(INDEX(行,$A127)),"",0)</f>
        <v/>
      </c>
      <c r="AX127" s="75" t="str" cm="1">
        <f t="array" ref="AX127">IF(ISBLANK(INDEX(行,$A127)),"",0)</f>
        <v/>
      </c>
      <c r="AY127" s="75" t="str" cm="1">
        <f t="array" ref="AY127">IF(ISBLANK(INDEX(行,$A127)),"",0)</f>
        <v/>
      </c>
      <c r="AZ127" s="75" t="str" cm="1">
        <f t="array" ref="AZ127">IF(ISBLANK(INDEX(行,$A127)),"",0)</f>
        <v/>
      </c>
      <c r="BA127" s="75" t="str" cm="1">
        <f t="array" ref="BA127">IF(ISBLANK(INDEX(行,$A127)),"",0)</f>
        <v/>
      </c>
      <c r="BB127" s="75" t="str" cm="1">
        <f t="array" ref="BB127">IF(ISBLANK(INDEX(行,$A127)),"",0)</f>
        <v/>
      </c>
      <c r="BC127" s="75" t="str" cm="1">
        <f t="array" ref="BC127">IF(ISBLANK(INDEX(行,$A127)),"",0)</f>
        <v/>
      </c>
      <c r="BD127" s="75" t="str" cm="1">
        <f t="array" ref="BD127">IF(ISBLANK(INDEX(行,$A127)),"",0)</f>
        <v/>
      </c>
      <c r="BE127" s="75" t="str" cm="1">
        <f t="array" ref="BE127">IF(ISBLANK(INDEX(行,$A127)),"",0)</f>
        <v/>
      </c>
      <c r="BF127" s="75" t="str" cm="1">
        <f t="array" ref="BF127">IF(ISBLANK(INDEX(行,$A127)),"",0)</f>
        <v/>
      </c>
      <c r="BG127" s="75" t="str" cm="1">
        <f t="array" ref="BG127">IF(ISBLANK(INDEX(行,$A127)),"",0)</f>
        <v/>
      </c>
      <c r="BH127" s="75" t="str" cm="1">
        <f t="array" ref="BH127">IF(ISBLANK(INDEX(行,$A127)),"",0)</f>
        <v/>
      </c>
      <c r="BI127" s="75" t="str" cm="1">
        <f t="array" ref="BI127">IF(ISBLANK(INDEX(行,$A127)),"",0)</f>
        <v/>
      </c>
      <c r="BJ127" s="75" t="str" cm="1">
        <f t="array" ref="BJ127">IF(ISBLANK(INDEX(行,$A127)),"",0)</f>
        <v/>
      </c>
      <c r="BK127" s="75" t="str" cm="1">
        <f t="array" ref="BK127">IF(ISBLANK(INDEX(行,$A127)),"",0)</f>
        <v/>
      </c>
      <c r="BL127" s="75" t="str" cm="1">
        <f t="array" ref="BL127">IF(ISBLANK(INDEX(行,$A127)),"",0)</f>
        <v/>
      </c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6" t="str" cm="1">
        <f t="array" ref="CQ127">IF(ISBLANK(INDEX(納入年月日,$A127)),"",INDEX(TEXT(納入年月日,"0!/00!/00"),$A127))</f>
        <v/>
      </c>
      <c r="CR127" s="77"/>
      <c r="CS127" s="77"/>
      <c r="CT127" s="77"/>
      <c r="CU127" s="77"/>
      <c r="CV127" s="77"/>
      <c r="CW127" s="77"/>
      <c r="CX127" s="77"/>
      <c r="CY127" s="77"/>
      <c r="CZ127" s="77"/>
      <c r="DA127" s="77" t="str" cm="1">
        <f t="array" ref="DA127">IF(ISBLANK(INDEX(行,$A127)),"","      0001")</f>
        <v/>
      </c>
      <c r="DB127" s="75" t="str" cm="1">
        <f t="array" ref="DB127">IF(ISBLANK(INDEX(行,$A127)),"",4101)</f>
        <v/>
      </c>
      <c r="DC127" s="75" t="str" cm="1">
        <f t="array" ref="DC127">IF(ISBLANK(INDEX(行,$A127)),"",2)</f>
        <v/>
      </c>
      <c r="DD127" s="77" t="str">
        <f t="shared" si="3"/>
        <v/>
      </c>
      <c r="DE127" s="75" t="str" cm="1">
        <f t="array" ref="DE127">IF(ISBLANK(INDEX(行,$A127)),"",0)</f>
        <v/>
      </c>
      <c r="DF127" s="77" t="str">
        <f t="shared" si="4"/>
        <v/>
      </c>
      <c r="DG127" s="77" t="str">
        <f t="shared" si="5"/>
        <v/>
      </c>
      <c r="DH127" s="75" t="str" cm="1">
        <f t="array" ref="DH127">IF(ISBLANK(INDEX(行,$A127)),"",0)</f>
        <v/>
      </c>
      <c r="DI127" s="75" t="str" cm="1">
        <f t="array" ref="DI127">IF(ISBLANK(INDEX(行,$A127)),"",0)</f>
        <v/>
      </c>
      <c r="DJ127" s="77"/>
      <c r="DK127" s="80"/>
      <c r="DL127" s="75" t="str" cm="1">
        <f t="array" ref="DL127">IF(ISBLANK(INDEX(行,$A127)),"",0)</f>
        <v/>
      </c>
      <c r="DM127" s="77" t="str">
        <f t="shared" si="6"/>
        <v/>
      </c>
      <c r="DN127" s="75" t="str" cm="1">
        <f t="array" ref="DN127">IF(ISBLANK(INDEX(行,$A127)),"",0)</f>
        <v/>
      </c>
      <c r="DO127" s="75" t="str" cm="1">
        <f t="array" ref="DO127">IF(ISBLANK(INDEX(行,$A127)),"",0)</f>
        <v/>
      </c>
      <c r="DP127" s="77" t="str" cm="1">
        <f t="array" ref="DP127">IF(ISBLANK(INDEX(行,$A127)),"","         0")</f>
        <v/>
      </c>
      <c r="DQ127" s="75" t="str" cm="1">
        <f t="array" ref="DQ127">IF(ISBLANK(INDEX(行,$A127)),"",0)</f>
        <v/>
      </c>
      <c r="DR127" s="75" t="str" cm="1">
        <f t="array" ref="DR127">IF(ISBLANK(INDEX(行,$A127)),"",0)</f>
        <v/>
      </c>
      <c r="DS127" s="77"/>
      <c r="DT127" s="75" t="str" cm="1">
        <f t="array" ref="DT127">IF(ISBLANK(INDEX(行,$A127)),"",0)</f>
        <v/>
      </c>
      <c r="DU127" s="75" t="str" cm="1">
        <f t="array" ref="DU127">IF(ISBLANK(INDEX(行,$A127)),"",$Z127+$AA127)</f>
        <v/>
      </c>
      <c r="DV127" s="75" t="str" cm="1">
        <f t="array" ref="DV127">IF(ISBLANK(INDEX(行,$A127)),"",0)</f>
        <v/>
      </c>
      <c r="DW127" s="77"/>
      <c r="DX127" s="77"/>
      <c r="DY127" s="77"/>
      <c r="DZ127" s="77"/>
      <c r="EA127" s="77"/>
      <c r="EB127" s="75" t="str" cm="1">
        <f t="array" ref="EB127">IF(ISBLANK(INDEX(行,$A127)),"",2)</f>
        <v/>
      </c>
      <c r="EC127" s="75" t="str" cm="1">
        <f t="array" ref="EC127">IF(ISBLANK(INDEX(行,$A127)),"",1)</f>
        <v/>
      </c>
      <c r="ED127" s="75" t="str" cm="1">
        <f t="array" ref="ED127">IF(ISBLANK(INDEX(行,$A127)),"",0)</f>
        <v/>
      </c>
      <c r="EE127" s="75" t="str" cm="1">
        <f t="array" ref="EE127">IF(ISBLANK(INDEX(行,$A127)),"",0)</f>
        <v/>
      </c>
      <c r="EF127" s="76" t="str">
        <f t="shared" si="7"/>
        <v/>
      </c>
      <c r="EG127" s="77" t="str">
        <f t="shared" si="8"/>
        <v/>
      </c>
      <c r="EH127" s="77"/>
      <c r="EI127" s="75" t="str" cm="1">
        <f t="array" ref="EI127">IF(ISBLANK(INDEX(行,$A127)),"",0)</f>
        <v/>
      </c>
      <c r="EJ127" s="75" t="str" cm="1">
        <f t="array" ref="EJ127">IF(ISBLANK(INDEX(行,$A127)),"",0)</f>
        <v/>
      </c>
      <c r="EK127" s="75" t="str" cm="1">
        <f t="array" ref="EK127">IF(ISBLANK(INDEX(行,$A127)),"",0)</f>
        <v/>
      </c>
      <c r="EL127" s="75" t="str" cm="1">
        <f t="array" ref="EL127">IF(ISBLANK(INDEX(行,$A127)),"",0)</f>
        <v/>
      </c>
      <c r="EM127" s="75" t="str" cm="1">
        <f t="array" ref="EM127">IF(ISBLANK(INDEX(行,$A127)),"",0)</f>
        <v/>
      </c>
      <c r="EN127" s="75" t="str" cm="1">
        <f t="array" ref="EN127">IF(ISBLANK(INDEX(行,$A127)),"",0)</f>
        <v/>
      </c>
      <c r="EO127" s="75" t="str" cm="1">
        <f t="array" ref="EO127">IF(ISBLANK(INDEX(行,$A127)),"",0)</f>
        <v/>
      </c>
      <c r="EP127" s="75" t="str" cm="1">
        <f t="array" ref="EP127">IF(ISBLANK(INDEX(行,$A127)),"",0)</f>
        <v/>
      </c>
      <c r="EQ127" s="75" t="str" cm="1">
        <f t="array" ref="EQ127">IF(ISBLANK(INDEX(行,$A127)),"",0)</f>
        <v/>
      </c>
      <c r="ER127" s="75" t="str" cm="1">
        <f t="array" ref="ER127">IF(ISBLANK(INDEX(行,$A127)),"",0)</f>
        <v/>
      </c>
      <c r="ES127" s="75" t="str" cm="1">
        <f t="array" ref="ES127">IF(ISBLANK(INDEX(行,$A127)),"",0)</f>
        <v/>
      </c>
      <c r="ET127" s="75" t="str" cm="1">
        <f t="array" ref="ET127">IF(ISBLANK(INDEX(行,$A127)),"",0)</f>
        <v/>
      </c>
      <c r="EU127" s="75" t="str" cm="1">
        <f t="array" ref="EU127">IF(ISBLANK(INDEX(行,$A127)),"",0)</f>
        <v/>
      </c>
      <c r="EV127" s="75" t="str" cm="1">
        <f t="array" ref="EV127">IF(ISBLANK(INDEX(行,$A127)),"",0)</f>
        <v/>
      </c>
      <c r="EW127" s="75" t="str" cm="1">
        <f t="array" ref="EW127">IF(ISBLANK(INDEX(行,$A127)),"",0)</f>
        <v/>
      </c>
      <c r="EX127" s="75" t="str" cm="1">
        <f t="array" ref="EX127">IF(ISBLANK(INDEX(行,$A127)),"",0)</f>
        <v/>
      </c>
      <c r="EY127" s="75" t="str" cm="1">
        <f t="array" ref="EY127">IF(ISBLANK(INDEX(行,$A127)),"",0)</f>
        <v/>
      </c>
      <c r="EZ127" s="75" t="str" cm="1">
        <f t="array" ref="EZ127">IF(ISBLANK(INDEX(行,$A127)),"",0)</f>
        <v/>
      </c>
      <c r="FA127" s="75" t="str" cm="1">
        <f t="array" ref="FA127">IF(ISBLANK(INDEX(行,$A127)),"",0)</f>
        <v/>
      </c>
      <c r="FB127" s="75" t="str" cm="1">
        <f t="array" ref="FB127">IF(ISBLANK(INDEX(行,$A127)),"",0)</f>
        <v/>
      </c>
      <c r="FC127" s="75" t="str" cm="1">
        <f t="array" ref="FC127">IF(ISBLANK(INDEX(行,$A127)),"",0)</f>
        <v/>
      </c>
      <c r="FD127" s="75" t="str" cm="1">
        <f t="array" ref="FD127">IF(ISBLANK(INDEX(行,$A127)),"",0)</f>
        <v/>
      </c>
      <c r="FE127" s="75" t="str" cm="1">
        <f t="array" ref="FE127">IF(ISBLANK(INDEX(行,$A127)),"",0)</f>
        <v/>
      </c>
      <c r="FF127" s="75" t="str" cm="1">
        <f t="array" ref="FF127">IF(ISBLANK(INDEX(行,$A127)),"",0)</f>
        <v/>
      </c>
      <c r="FG127" s="75" t="str" cm="1">
        <f t="array" ref="FG127">IF(ISBLANK(INDEX(行,$A127)),"",0)</f>
        <v/>
      </c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6" t="str">
        <f t="shared" si="9"/>
        <v/>
      </c>
      <c r="GM127" s="77"/>
      <c r="GN127" s="77"/>
      <c r="GO127" s="77"/>
      <c r="GP127" s="77"/>
      <c r="GQ127" s="77"/>
      <c r="GR127" s="77"/>
      <c r="GS127" s="77"/>
      <c r="GT127" s="77"/>
      <c r="GU127" s="77"/>
      <c r="GV127" s="75" t="str" cm="1">
        <f t="array" ref="GV127">IF(ISBLANK(INDEX(行,$A127)),"",1)</f>
        <v/>
      </c>
      <c r="GW127" s="75" t="str" cm="1">
        <f t="array" ref="GW127">IF(ISBLANK(INDEX(行,$A127)),"",1)</f>
        <v/>
      </c>
      <c r="GX127" s="75" t="str" cm="1">
        <f t="array" ref="GX127">IF(ISBLANK(INDEX(行,$A127)),"",0)</f>
        <v/>
      </c>
      <c r="GY127" s="77"/>
      <c r="GZ127" s="77"/>
      <c r="HA127" s="76" t="str" cm="1">
        <f t="array" aca="1" ref="HA127" ca="1">IF(ISBLANK(INDEX(行,$A127)),"",TODAY())</f>
        <v/>
      </c>
      <c r="HB127" s="76" t="str" cm="1">
        <f t="array" aca="1" ref="HB127" ca="1">IF(ISBLANK(INDEX(行,$A127)),"",TODAY())</f>
        <v/>
      </c>
      <c r="HC127" s="78" t="str" cm="1">
        <f t="array" ref="HC127">IF(ISBLANK(INDEX(行,$A127)),"","ADMIN")</f>
        <v/>
      </c>
      <c r="HD127" s="78" t="str">
        <f t="shared" si="10"/>
        <v/>
      </c>
    </row>
    <row r="128" spans="1:212" ht="13.5" customHeight="1" x14ac:dyDescent="0.15">
      <c r="A128" s="11">
        <v>123</v>
      </c>
      <c r="B128" s="75" t="str" cm="1">
        <f t="array" ref="B128">IF(ISBLANK(INDEX(行,$A128)),"",1)</f>
        <v/>
      </c>
      <c r="C128" s="76" t="str" cm="1">
        <f t="array" ref="C128">IF(ISBLANK(INDEX(伝票日付,$A128)),"",DATEVALUE(INDEX(TEXT(伝票日付,"0!/00!/00"),$A128)))</f>
        <v/>
      </c>
      <c r="D128" s="78" t="str" cm="1">
        <f t="array" ref="D128">IF(ISBLANK(INDEX(注文番号,$A128)),"",INDEX(注文番号,$A128))</f>
        <v/>
      </c>
      <c r="E128" s="75" t="str" cm="1">
        <f t="array" ref="E128">IF(ISBLANK(INDEX(行,$A128)),"",INDEX(行,$A128))</f>
        <v/>
      </c>
      <c r="F128" s="77" t="str" cm="1">
        <f t="array" ref="F128">IF(ISBLANK(INDEX(行,$A128)),"","0001")</f>
        <v/>
      </c>
      <c r="G128" s="83" t="str">
        <f t="shared" si="0"/>
        <v/>
      </c>
      <c r="H128" s="78" t="str" cm="1">
        <f t="array" ref="H128">IF(ISBLANK(INDEX(行,$A128)),"",8)</f>
        <v/>
      </c>
      <c r="I128" s="77" t="str" cm="1">
        <f t="array" ref="I128">IF(ISBLANK(INDEX(行,$A128)),"","      8211")</f>
        <v/>
      </c>
      <c r="J128" s="78" t="str" cm="1">
        <f t="array" ref="J128">IF(ISBLANK(INDEX(行,$A128)),"",8211)</f>
        <v/>
      </c>
      <c r="K128" s="82" t="str">
        <f t="shared" si="1"/>
        <v/>
      </c>
      <c r="L128" s="77" t="str" cm="1">
        <f t="array" ref="L128">IF(ISBLANK(INDEX(枝番,$A128)),"",INDEX(枝番,$A128))</f>
        <v/>
      </c>
      <c r="M128" s="78" t="str" cm="1">
        <f t="array" ref="M128">IF(ISBLANK(INDEX(工種コード,$A128)),"",INDEX(工種コード,$A128))</f>
        <v/>
      </c>
      <c r="N128" s="78" t="str" cm="1">
        <f t="array" ref="N128">IF(ISBLANK(INDEX(注文番号,$A128)),"",INDEX(注文番号,$A128))</f>
        <v/>
      </c>
      <c r="O128" s="75"/>
      <c r="P128" s="80"/>
      <c r="Q128" s="75" t="str" cm="1">
        <f t="array" ref="Q128">IF(ISBLANK(INDEX(行,$A128)),"",0)</f>
        <v/>
      </c>
      <c r="R128" s="77" t="str" cm="1">
        <f t="array" ref="R128">IF(ISBLANK(INDEX(仕入先コード,$A128)),"",INDEX(仕入先コード,$A128))</f>
        <v/>
      </c>
      <c r="S128" s="75" t="str" cm="1">
        <f t="array" ref="S128">IF(ISBLANK(INDEX(行,$A128)),"",0)</f>
        <v/>
      </c>
      <c r="T128" s="75" t="str" cm="1">
        <f t="array" ref="T128">IF(ISBLANK(INDEX(行,$A128)),"",1)</f>
        <v/>
      </c>
      <c r="U128" s="77" t="str" cm="1">
        <f t="array" ref="U128">IF(ISBLANK(INDEX(行,$A128)),"","         1")</f>
        <v/>
      </c>
      <c r="V128" s="75" t="str" cm="1">
        <f t="array" ref="V128">IF(ISBLANK(INDEX(行,$A128)),"",0)</f>
        <v/>
      </c>
      <c r="W128" s="75" t="str" cm="1">
        <f t="array" ref="W128">IF(ISBLANK(INDEX(数量,$A128)),"",INDEX(数量,$A128))</f>
        <v/>
      </c>
      <c r="X128" s="77" t="str" cm="1">
        <f t="array" ref="X128">IF(ISBLANK(INDEX(単位,$A128)),"",INDEX(単位,$A128))</f>
        <v/>
      </c>
      <c r="Y128" s="75" t="str" cm="1">
        <f t="array" ref="Y128">IF(ISBLANK(INDEX(単価,$A128)),"",INDEX(単価,$A128))</f>
        <v/>
      </c>
      <c r="Z128" s="75" t="str" cm="1">
        <f t="array" ref="Z128">IF(ISBLANK(INDEX(行,$A128)),"",W128*Y128)</f>
        <v/>
      </c>
      <c r="AA128" s="75" t="str" cm="1">
        <f t="array" ref="AA128">IF(ISBLANK(INDEX(行,$A128)),"",Z128*AI128/100)</f>
        <v/>
      </c>
      <c r="AB128" s="77"/>
      <c r="AC128" s="77"/>
      <c r="AD128" s="77"/>
      <c r="AE128" s="77"/>
      <c r="AF128" s="77"/>
      <c r="AG128" s="75" t="str" cm="1">
        <f t="array" ref="AG128">IF(ISBLANK(INDEX(行,$A128)),"",1)</f>
        <v/>
      </c>
      <c r="AH128" s="75" t="str" cm="1">
        <f t="array" ref="AH128">IF(ISBLANK(INDEX(行,$A128)),"",1)</f>
        <v/>
      </c>
      <c r="AI128" s="75" t="str" cm="1">
        <f t="array" ref="AI128">IF(ISBLANK(INDEX(税率,$A128)),"",INDEX(税率,$A128))</f>
        <v/>
      </c>
      <c r="AJ128" s="75" t="str" cm="1">
        <f t="array" ref="AJ128">IF(ISBLANK(INDEX(行,$A128)),"",50)</f>
        <v/>
      </c>
      <c r="AK128" s="76" t="str">
        <f t="shared" si="2"/>
        <v/>
      </c>
      <c r="AL128" s="82" t="str" cm="1">
        <f t="array" ref="AL128">IF(ISBLANK(INDEX(品名,$A128)),"",INDEX(品名,$A128))</f>
        <v/>
      </c>
      <c r="AM128" s="75"/>
      <c r="AN128" s="75" t="str" cm="1">
        <f t="array" ref="AN128">IF(ISBLANK(INDEX(行,$A128)),"",0)</f>
        <v/>
      </c>
      <c r="AO128" s="75" t="str" cm="1">
        <f t="array" ref="AO128">IF(ISBLANK(INDEX(行,$A128)),"",0)</f>
        <v/>
      </c>
      <c r="AP128" s="75" t="str" cm="1">
        <f t="array" ref="AP128">IF(ISBLANK(INDEX(行,$A128)),"",0)</f>
        <v/>
      </c>
      <c r="AQ128" s="75" t="str" cm="1">
        <f t="array" ref="AQ128">IF(ISBLANK(INDEX(行,$A128)),"",0)</f>
        <v/>
      </c>
      <c r="AR128" s="75" t="str" cm="1">
        <f t="array" ref="AR128">IF(ISBLANK(INDEX(行,$A128)),"",0)</f>
        <v/>
      </c>
      <c r="AS128" s="75" t="str" cm="1">
        <f t="array" ref="AS128">IF(ISBLANK(INDEX(行,$A128)),"",0)</f>
        <v/>
      </c>
      <c r="AT128" s="75" t="str" cm="1">
        <f t="array" ref="AT128">IF(ISBLANK(INDEX(行,$A128)),"",0)</f>
        <v/>
      </c>
      <c r="AU128" s="75" t="str" cm="1">
        <f t="array" ref="AU128">IF(ISBLANK(INDEX(行,$A128)),"",0)</f>
        <v/>
      </c>
      <c r="AV128" s="75" t="str" cm="1">
        <f t="array" ref="AV128">IF(ISBLANK(INDEX(行,$A128)),"",0)</f>
        <v/>
      </c>
      <c r="AW128" s="75" t="str" cm="1">
        <f t="array" ref="AW128">IF(ISBLANK(INDEX(行,$A128)),"",0)</f>
        <v/>
      </c>
      <c r="AX128" s="75" t="str" cm="1">
        <f t="array" ref="AX128">IF(ISBLANK(INDEX(行,$A128)),"",0)</f>
        <v/>
      </c>
      <c r="AY128" s="75" t="str" cm="1">
        <f t="array" ref="AY128">IF(ISBLANK(INDEX(行,$A128)),"",0)</f>
        <v/>
      </c>
      <c r="AZ128" s="75" t="str" cm="1">
        <f t="array" ref="AZ128">IF(ISBLANK(INDEX(行,$A128)),"",0)</f>
        <v/>
      </c>
      <c r="BA128" s="75" t="str" cm="1">
        <f t="array" ref="BA128">IF(ISBLANK(INDEX(行,$A128)),"",0)</f>
        <v/>
      </c>
      <c r="BB128" s="75" t="str" cm="1">
        <f t="array" ref="BB128">IF(ISBLANK(INDEX(行,$A128)),"",0)</f>
        <v/>
      </c>
      <c r="BC128" s="75" t="str" cm="1">
        <f t="array" ref="BC128">IF(ISBLANK(INDEX(行,$A128)),"",0)</f>
        <v/>
      </c>
      <c r="BD128" s="75" t="str" cm="1">
        <f t="array" ref="BD128">IF(ISBLANK(INDEX(行,$A128)),"",0)</f>
        <v/>
      </c>
      <c r="BE128" s="75" t="str" cm="1">
        <f t="array" ref="BE128">IF(ISBLANK(INDEX(行,$A128)),"",0)</f>
        <v/>
      </c>
      <c r="BF128" s="75" t="str" cm="1">
        <f t="array" ref="BF128">IF(ISBLANK(INDEX(行,$A128)),"",0)</f>
        <v/>
      </c>
      <c r="BG128" s="75" t="str" cm="1">
        <f t="array" ref="BG128">IF(ISBLANK(INDEX(行,$A128)),"",0)</f>
        <v/>
      </c>
      <c r="BH128" s="75" t="str" cm="1">
        <f t="array" ref="BH128">IF(ISBLANK(INDEX(行,$A128)),"",0)</f>
        <v/>
      </c>
      <c r="BI128" s="75" t="str" cm="1">
        <f t="array" ref="BI128">IF(ISBLANK(INDEX(行,$A128)),"",0)</f>
        <v/>
      </c>
      <c r="BJ128" s="75" t="str" cm="1">
        <f t="array" ref="BJ128">IF(ISBLANK(INDEX(行,$A128)),"",0)</f>
        <v/>
      </c>
      <c r="BK128" s="75" t="str" cm="1">
        <f t="array" ref="BK128">IF(ISBLANK(INDEX(行,$A128)),"",0)</f>
        <v/>
      </c>
      <c r="BL128" s="75" t="str" cm="1">
        <f t="array" ref="BL128">IF(ISBLANK(INDEX(行,$A128)),"",0)</f>
        <v/>
      </c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6" t="str" cm="1">
        <f t="array" ref="CQ128">IF(ISBLANK(INDEX(納入年月日,$A128)),"",INDEX(TEXT(納入年月日,"0!/00!/00"),$A128))</f>
        <v/>
      </c>
      <c r="CR128" s="77"/>
      <c r="CS128" s="77"/>
      <c r="CT128" s="77"/>
      <c r="CU128" s="77"/>
      <c r="CV128" s="77"/>
      <c r="CW128" s="77"/>
      <c r="CX128" s="77"/>
      <c r="CY128" s="77"/>
      <c r="CZ128" s="77"/>
      <c r="DA128" s="77" t="str" cm="1">
        <f t="array" ref="DA128">IF(ISBLANK(INDEX(行,$A128)),"","      0001")</f>
        <v/>
      </c>
      <c r="DB128" s="75" t="str" cm="1">
        <f t="array" ref="DB128">IF(ISBLANK(INDEX(行,$A128)),"",4101)</f>
        <v/>
      </c>
      <c r="DC128" s="75" t="str" cm="1">
        <f t="array" ref="DC128">IF(ISBLANK(INDEX(行,$A128)),"",2)</f>
        <v/>
      </c>
      <c r="DD128" s="77" t="str">
        <f t="shared" si="3"/>
        <v/>
      </c>
      <c r="DE128" s="75" t="str" cm="1">
        <f t="array" ref="DE128">IF(ISBLANK(INDEX(行,$A128)),"",0)</f>
        <v/>
      </c>
      <c r="DF128" s="77" t="str">
        <f t="shared" si="4"/>
        <v/>
      </c>
      <c r="DG128" s="77" t="str">
        <f t="shared" si="5"/>
        <v/>
      </c>
      <c r="DH128" s="75" t="str" cm="1">
        <f t="array" ref="DH128">IF(ISBLANK(INDEX(行,$A128)),"",0)</f>
        <v/>
      </c>
      <c r="DI128" s="75" t="str" cm="1">
        <f t="array" ref="DI128">IF(ISBLANK(INDEX(行,$A128)),"",0)</f>
        <v/>
      </c>
      <c r="DJ128" s="77"/>
      <c r="DK128" s="80"/>
      <c r="DL128" s="75" t="str" cm="1">
        <f t="array" ref="DL128">IF(ISBLANK(INDEX(行,$A128)),"",0)</f>
        <v/>
      </c>
      <c r="DM128" s="77" t="str">
        <f t="shared" si="6"/>
        <v/>
      </c>
      <c r="DN128" s="75" t="str" cm="1">
        <f t="array" ref="DN128">IF(ISBLANK(INDEX(行,$A128)),"",0)</f>
        <v/>
      </c>
      <c r="DO128" s="75" t="str" cm="1">
        <f t="array" ref="DO128">IF(ISBLANK(INDEX(行,$A128)),"",0)</f>
        <v/>
      </c>
      <c r="DP128" s="77" t="str" cm="1">
        <f t="array" ref="DP128">IF(ISBLANK(INDEX(行,$A128)),"","         0")</f>
        <v/>
      </c>
      <c r="DQ128" s="75" t="str" cm="1">
        <f t="array" ref="DQ128">IF(ISBLANK(INDEX(行,$A128)),"",0)</f>
        <v/>
      </c>
      <c r="DR128" s="75" t="str" cm="1">
        <f t="array" ref="DR128">IF(ISBLANK(INDEX(行,$A128)),"",0)</f>
        <v/>
      </c>
      <c r="DS128" s="77"/>
      <c r="DT128" s="75" t="str" cm="1">
        <f t="array" ref="DT128">IF(ISBLANK(INDEX(行,$A128)),"",0)</f>
        <v/>
      </c>
      <c r="DU128" s="75" t="str" cm="1">
        <f t="array" ref="DU128">IF(ISBLANK(INDEX(行,$A128)),"",$Z128+$AA128)</f>
        <v/>
      </c>
      <c r="DV128" s="75" t="str" cm="1">
        <f t="array" ref="DV128">IF(ISBLANK(INDEX(行,$A128)),"",0)</f>
        <v/>
      </c>
      <c r="DW128" s="77"/>
      <c r="DX128" s="77"/>
      <c r="DY128" s="77"/>
      <c r="DZ128" s="77"/>
      <c r="EA128" s="77"/>
      <c r="EB128" s="75" t="str" cm="1">
        <f t="array" ref="EB128">IF(ISBLANK(INDEX(行,$A128)),"",2)</f>
        <v/>
      </c>
      <c r="EC128" s="75" t="str" cm="1">
        <f t="array" ref="EC128">IF(ISBLANK(INDEX(行,$A128)),"",1)</f>
        <v/>
      </c>
      <c r="ED128" s="75" t="str" cm="1">
        <f t="array" ref="ED128">IF(ISBLANK(INDEX(行,$A128)),"",0)</f>
        <v/>
      </c>
      <c r="EE128" s="75" t="str" cm="1">
        <f t="array" ref="EE128">IF(ISBLANK(INDEX(行,$A128)),"",0)</f>
        <v/>
      </c>
      <c r="EF128" s="76" t="str">
        <f t="shared" si="7"/>
        <v/>
      </c>
      <c r="EG128" s="77" t="str">
        <f t="shared" si="8"/>
        <v/>
      </c>
      <c r="EH128" s="77"/>
      <c r="EI128" s="75" t="str" cm="1">
        <f t="array" ref="EI128">IF(ISBLANK(INDEX(行,$A128)),"",0)</f>
        <v/>
      </c>
      <c r="EJ128" s="75" t="str" cm="1">
        <f t="array" ref="EJ128">IF(ISBLANK(INDEX(行,$A128)),"",0)</f>
        <v/>
      </c>
      <c r="EK128" s="75" t="str" cm="1">
        <f t="array" ref="EK128">IF(ISBLANK(INDEX(行,$A128)),"",0)</f>
        <v/>
      </c>
      <c r="EL128" s="75" t="str" cm="1">
        <f t="array" ref="EL128">IF(ISBLANK(INDEX(行,$A128)),"",0)</f>
        <v/>
      </c>
      <c r="EM128" s="75" t="str" cm="1">
        <f t="array" ref="EM128">IF(ISBLANK(INDEX(行,$A128)),"",0)</f>
        <v/>
      </c>
      <c r="EN128" s="75" t="str" cm="1">
        <f t="array" ref="EN128">IF(ISBLANK(INDEX(行,$A128)),"",0)</f>
        <v/>
      </c>
      <c r="EO128" s="75" t="str" cm="1">
        <f t="array" ref="EO128">IF(ISBLANK(INDEX(行,$A128)),"",0)</f>
        <v/>
      </c>
      <c r="EP128" s="75" t="str" cm="1">
        <f t="array" ref="EP128">IF(ISBLANK(INDEX(行,$A128)),"",0)</f>
        <v/>
      </c>
      <c r="EQ128" s="75" t="str" cm="1">
        <f t="array" ref="EQ128">IF(ISBLANK(INDEX(行,$A128)),"",0)</f>
        <v/>
      </c>
      <c r="ER128" s="75" t="str" cm="1">
        <f t="array" ref="ER128">IF(ISBLANK(INDEX(行,$A128)),"",0)</f>
        <v/>
      </c>
      <c r="ES128" s="75" t="str" cm="1">
        <f t="array" ref="ES128">IF(ISBLANK(INDEX(行,$A128)),"",0)</f>
        <v/>
      </c>
      <c r="ET128" s="75" t="str" cm="1">
        <f t="array" ref="ET128">IF(ISBLANK(INDEX(行,$A128)),"",0)</f>
        <v/>
      </c>
      <c r="EU128" s="75" t="str" cm="1">
        <f t="array" ref="EU128">IF(ISBLANK(INDEX(行,$A128)),"",0)</f>
        <v/>
      </c>
      <c r="EV128" s="75" t="str" cm="1">
        <f t="array" ref="EV128">IF(ISBLANK(INDEX(行,$A128)),"",0)</f>
        <v/>
      </c>
      <c r="EW128" s="75" t="str" cm="1">
        <f t="array" ref="EW128">IF(ISBLANK(INDEX(行,$A128)),"",0)</f>
        <v/>
      </c>
      <c r="EX128" s="75" t="str" cm="1">
        <f t="array" ref="EX128">IF(ISBLANK(INDEX(行,$A128)),"",0)</f>
        <v/>
      </c>
      <c r="EY128" s="75" t="str" cm="1">
        <f t="array" ref="EY128">IF(ISBLANK(INDEX(行,$A128)),"",0)</f>
        <v/>
      </c>
      <c r="EZ128" s="75" t="str" cm="1">
        <f t="array" ref="EZ128">IF(ISBLANK(INDEX(行,$A128)),"",0)</f>
        <v/>
      </c>
      <c r="FA128" s="75" t="str" cm="1">
        <f t="array" ref="FA128">IF(ISBLANK(INDEX(行,$A128)),"",0)</f>
        <v/>
      </c>
      <c r="FB128" s="75" t="str" cm="1">
        <f t="array" ref="FB128">IF(ISBLANK(INDEX(行,$A128)),"",0)</f>
        <v/>
      </c>
      <c r="FC128" s="75" t="str" cm="1">
        <f t="array" ref="FC128">IF(ISBLANK(INDEX(行,$A128)),"",0)</f>
        <v/>
      </c>
      <c r="FD128" s="75" t="str" cm="1">
        <f t="array" ref="FD128">IF(ISBLANK(INDEX(行,$A128)),"",0)</f>
        <v/>
      </c>
      <c r="FE128" s="75" t="str" cm="1">
        <f t="array" ref="FE128">IF(ISBLANK(INDEX(行,$A128)),"",0)</f>
        <v/>
      </c>
      <c r="FF128" s="75" t="str" cm="1">
        <f t="array" ref="FF128">IF(ISBLANK(INDEX(行,$A128)),"",0)</f>
        <v/>
      </c>
      <c r="FG128" s="75" t="str" cm="1">
        <f t="array" ref="FG128">IF(ISBLANK(INDEX(行,$A128)),"",0)</f>
        <v/>
      </c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6" t="str">
        <f t="shared" si="9"/>
        <v/>
      </c>
      <c r="GM128" s="77"/>
      <c r="GN128" s="77"/>
      <c r="GO128" s="77"/>
      <c r="GP128" s="77"/>
      <c r="GQ128" s="77"/>
      <c r="GR128" s="77"/>
      <c r="GS128" s="77"/>
      <c r="GT128" s="77"/>
      <c r="GU128" s="77"/>
      <c r="GV128" s="75" t="str" cm="1">
        <f t="array" ref="GV128">IF(ISBLANK(INDEX(行,$A128)),"",1)</f>
        <v/>
      </c>
      <c r="GW128" s="75" t="str" cm="1">
        <f t="array" ref="GW128">IF(ISBLANK(INDEX(行,$A128)),"",1)</f>
        <v/>
      </c>
      <c r="GX128" s="75" t="str" cm="1">
        <f t="array" ref="GX128">IF(ISBLANK(INDEX(行,$A128)),"",0)</f>
        <v/>
      </c>
      <c r="GY128" s="77"/>
      <c r="GZ128" s="77"/>
      <c r="HA128" s="76" t="str" cm="1">
        <f t="array" aca="1" ref="HA128" ca="1">IF(ISBLANK(INDEX(行,$A128)),"",TODAY())</f>
        <v/>
      </c>
      <c r="HB128" s="76" t="str" cm="1">
        <f t="array" aca="1" ref="HB128" ca="1">IF(ISBLANK(INDEX(行,$A128)),"",TODAY())</f>
        <v/>
      </c>
      <c r="HC128" s="78" t="str" cm="1">
        <f t="array" ref="HC128">IF(ISBLANK(INDEX(行,$A128)),"","ADMIN")</f>
        <v/>
      </c>
      <c r="HD128" s="78" t="str">
        <f t="shared" si="10"/>
        <v/>
      </c>
    </row>
    <row r="129" spans="1:212" ht="13.5" customHeight="1" x14ac:dyDescent="0.15">
      <c r="A129" s="11">
        <v>124</v>
      </c>
      <c r="B129" s="75" t="str" cm="1">
        <f t="array" ref="B129">IF(ISBLANK(INDEX(行,$A129)),"",1)</f>
        <v/>
      </c>
      <c r="C129" s="76" t="str" cm="1">
        <f t="array" ref="C129">IF(ISBLANK(INDEX(伝票日付,$A129)),"",DATEVALUE(INDEX(TEXT(伝票日付,"0!/00!/00"),$A129)))</f>
        <v/>
      </c>
      <c r="D129" s="78" t="str" cm="1">
        <f t="array" ref="D129">IF(ISBLANK(INDEX(注文番号,$A129)),"",INDEX(注文番号,$A129))</f>
        <v/>
      </c>
      <c r="E129" s="75" t="str" cm="1">
        <f t="array" ref="E129">IF(ISBLANK(INDEX(行,$A129)),"",INDEX(行,$A129))</f>
        <v/>
      </c>
      <c r="F129" s="77" t="str" cm="1">
        <f t="array" ref="F129">IF(ISBLANK(INDEX(行,$A129)),"","0001")</f>
        <v/>
      </c>
      <c r="G129" s="83" t="str">
        <f t="shared" si="0"/>
        <v/>
      </c>
      <c r="H129" s="78" t="str" cm="1">
        <f t="array" ref="H129">IF(ISBLANK(INDEX(行,$A129)),"",8)</f>
        <v/>
      </c>
      <c r="I129" s="77" t="str" cm="1">
        <f t="array" ref="I129">IF(ISBLANK(INDEX(行,$A129)),"","      8211")</f>
        <v/>
      </c>
      <c r="J129" s="78" t="str" cm="1">
        <f t="array" ref="J129">IF(ISBLANK(INDEX(行,$A129)),"",8211)</f>
        <v/>
      </c>
      <c r="K129" s="82" t="str">
        <f t="shared" si="1"/>
        <v/>
      </c>
      <c r="L129" s="77" t="str" cm="1">
        <f t="array" ref="L129">IF(ISBLANK(INDEX(枝番,$A129)),"",INDEX(枝番,$A129))</f>
        <v/>
      </c>
      <c r="M129" s="78" t="str" cm="1">
        <f t="array" ref="M129">IF(ISBLANK(INDEX(工種コード,$A129)),"",INDEX(工種コード,$A129))</f>
        <v/>
      </c>
      <c r="N129" s="78" t="str" cm="1">
        <f t="array" ref="N129">IF(ISBLANK(INDEX(注文番号,$A129)),"",INDEX(注文番号,$A129))</f>
        <v/>
      </c>
      <c r="O129" s="75"/>
      <c r="P129" s="80"/>
      <c r="Q129" s="75" t="str" cm="1">
        <f t="array" ref="Q129">IF(ISBLANK(INDEX(行,$A129)),"",0)</f>
        <v/>
      </c>
      <c r="R129" s="77" t="str" cm="1">
        <f t="array" ref="R129">IF(ISBLANK(INDEX(仕入先コード,$A129)),"",INDEX(仕入先コード,$A129))</f>
        <v/>
      </c>
      <c r="S129" s="75" t="str" cm="1">
        <f t="array" ref="S129">IF(ISBLANK(INDEX(行,$A129)),"",0)</f>
        <v/>
      </c>
      <c r="T129" s="75" t="str" cm="1">
        <f t="array" ref="T129">IF(ISBLANK(INDEX(行,$A129)),"",1)</f>
        <v/>
      </c>
      <c r="U129" s="77" t="str" cm="1">
        <f t="array" ref="U129">IF(ISBLANK(INDEX(行,$A129)),"","         1")</f>
        <v/>
      </c>
      <c r="V129" s="75" t="str" cm="1">
        <f t="array" ref="V129">IF(ISBLANK(INDEX(行,$A129)),"",0)</f>
        <v/>
      </c>
      <c r="W129" s="75" t="str" cm="1">
        <f t="array" ref="W129">IF(ISBLANK(INDEX(数量,$A129)),"",INDEX(数量,$A129))</f>
        <v/>
      </c>
      <c r="X129" s="77" t="str" cm="1">
        <f t="array" ref="X129">IF(ISBLANK(INDEX(単位,$A129)),"",INDEX(単位,$A129))</f>
        <v/>
      </c>
      <c r="Y129" s="75" t="str" cm="1">
        <f t="array" ref="Y129">IF(ISBLANK(INDEX(単価,$A129)),"",INDEX(単価,$A129))</f>
        <v/>
      </c>
      <c r="Z129" s="75" t="str" cm="1">
        <f t="array" ref="Z129">IF(ISBLANK(INDEX(行,$A129)),"",W129*Y129)</f>
        <v/>
      </c>
      <c r="AA129" s="75" t="str" cm="1">
        <f t="array" ref="AA129">IF(ISBLANK(INDEX(行,$A129)),"",Z129*AI129/100)</f>
        <v/>
      </c>
      <c r="AB129" s="77"/>
      <c r="AC129" s="77"/>
      <c r="AD129" s="77"/>
      <c r="AE129" s="77"/>
      <c r="AF129" s="77"/>
      <c r="AG129" s="75" t="str" cm="1">
        <f t="array" ref="AG129">IF(ISBLANK(INDEX(行,$A129)),"",1)</f>
        <v/>
      </c>
      <c r="AH129" s="75" t="str" cm="1">
        <f t="array" ref="AH129">IF(ISBLANK(INDEX(行,$A129)),"",1)</f>
        <v/>
      </c>
      <c r="AI129" s="75" t="str" cm="1">
        <f t="array" ref="AI129">IF(ISBLANK(INDEX(税率,$A129)),"",INDEX(税率,$A129))</f>
        <v/>
      </c>
      <c r="AJ129" s="75" t="str" cm="1">
        <f t="array" ref="AJ129">IF(ISBLANK(INDEX(行,$A129)),"",50)</f>
        <v/>
      </c>
      <c r="AK129" s="76" t="str">
        <f t="shared" si="2"/>
        <v/>
      </c>
      <c r="AL129" s="82" t="str" cm="1">
        <f t="array" ref="AL129">IF(ISBLANK(INDEX(品名,$A129)),"",INDEX(品名,$A129))</f>
        <v/>
      </c>
      <c r="AM129" s="75"/>
      <c r="AN129" s="75" t="str" cm="1">
        <f t="array" ref="AN129">IF(ISBLANK(INDEX(行,$A129)),"",0)</f>
        <v/>
      </c>
      <c r="AO129" s="75" t="str" cm="1">
        <f t="array" ref="AO129">IF(ISBLANK(INDEX(行,$A129)),"",0)</f>
        <v/>
      </c>
      <c r="AP129" s="75" t="str" cm="1">
        <f t="array" ref="AP129">IF(ISBLANK(INDEX(行,$A129)),"",0)</f>
        <v/>
      </c>
      <c r="AQ129" s="75" t="str" cm="1">
        <f t="array" ref="AQ129">IF(ISBLANK(INDEX(行,$A129)),"",0)</f>
        <v/>
      </c>
      <c r="AR129" s="75" t="str" cm="1">
        <f t="array" ref="AR129">IF(ISBLANK(INDEX(行,$A129)),"",0)</f>
        <v/>
      </c>
      <c r="AS129" s="75" t="str" cm="1">
        <f t="array" ref="AS129">IF(ISBLANK(INDEX(行,$A129)),"",0)</f>
        <v/>
      </c>
      <c r="AT129" s="75" t="str" cm="1">
        <f t="array" ref="AT129">IF(ISBLANK(INDEX(行,$A129)),"",0)</f>
        <v/>
      </c>
      <c r="AU129" s="75" t="str" cm="1">
        <f t="array" ref="AU129">IF(ISBLANK(INDEX(行,$A129)),"",0)</f>
        <v/>
      </c>
      <c r="AV129" s="75" t="str" cm="1">
        <f t="array" ref="AV129">IF(ISBLANK(INDEX(行,$A129)),"",0)</f>
        <v/>
      </c>
      <c r="AW129" s="75" t="str" cm="1">
        <f t="array" ref="AW129">IF(ISBLANK(INDEX(行,$A129)),"",0)</f>
        <v/>
      </c>
      <c r="AX129" s="75" t="str" cm="1">
        <f t="array" ref="AX129">IF(ISBLANK(INDEX(行,$A129)),"",0)</f>
        <v/>
      </c>
      <c r="AY129" s="75" t="str" cm="1">
        <f t="array" ref="AY129">IF(ISBLANK(INDEX(行,$A129)),"",0)</f>
        <v/>
      </c>
      <c r="AZ129" s="75" t="str" cm="1">
        <f t="array" ref="AZ129">IF(ISBLANK(INDEX(行,$A129)),"",0)</f>
        <v/>
      </c>
      <c r="BA129" s="75" t="str" cm="1">
        <f t="array" ref="BA129">IF(ISBLANK(INDEX(行,$A129)),"",0)</f>
        <v/>
      </c>
      <c r="BB129" s="75" t="str" cm="1">
        <f t="array" ref="BB129">IF(ISBLANK(INDEX(行,$A129)),"",0)</f>
        <v/>
      </c>
      <c r="BC129" s="75" t="str" cm="1">
        <f t="array" ref="BC129">IF(ISBLANK(INDEX(行,$A129)),"",0)</f>
        <v/>
      </c>
      <c r="BD129" s="75" t="str" cm="1">
        <f t="array" ref="BD129">IF(ISBLANK(INDEX(行,$A129)),"",0)</f>
        <v/>
      </c>
      <c r="BE129" s="75" t="str" cm="1">
        <f t="array" ref="BE129">IF(ISBLANK(INDEX(行,$A129)),"",0)</f>
        <v/>
      </c>
      <c r="BF129" s="75" t="str" cm="1">
        <f t="array" ref="BF129">IF(ISBLANK(INDEX(行,$A129)),"",0)</f>
        <v/>
      </c>
      <c r="BG129" s="75" t="str" cm="1">
        <f t="array" ref="BG129">IF(ISBLANK(INDEX(行,$A129)),"",0)</f>
        <v/>
      </c>
      <c r="BH129" s="75" t="str" cm="1">
        <f t="array" ref="BH129">IF(ISBLANK(INDEX(行,$A129)),"",0)</f>
        <v/>
      </c>
      <c r="BI129" s="75" t="str" cm="1">
        <f t="array" ref="BI129">IF(ISBLANK(INDEX(行,$A129)),"",0)</f>
        <v/>
      </c>
      <c r="BJ129" s="75" t="str" cm="1">
        <f t="array" ref="BJ129">IF(ISBLANK(INDEX(行,$A129)),"",0)</f>
        <v/>
      </c>
      <c r="BK129" s="75" t="str" cm="1">
        <f t="array" ref="BK129">IF(ISBLANK(INDEX(行,$A129)),"",0)</f>
        <v/>
      </c>
      <c r="BL129" s="75" t="str" cm="1">
        <f t="array" ref="BL129">IF(ISBLANK(INDEX(行,$A129)),"",0)</f>
        <v/>
      </c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6" t="str" cm="1">
        <f t="array" ref="CQ129">IF(ISBLANK(INDEX(納入年月日,$A129)),"",INDEX(TEXT(納入年月日,"0!/00!/00"),$A129))</f>
        <v/>
      </c>
      <c r="CR129" s="77"/>
      <c r="CS129" s="77"/>
      <c r="CT129" s="77"/>
      <c r="CU129" s="77"/>
      <c r="CV129" s="77"/>
      <c r="CW129" s="77"/>
      <c r="CX129" s="77"/>
      <c r="CY129" s="77"/>
      <c r="CZ129" s="77"/>
      <c r="DA129" s="77" t="str" cm="1">
        <f t="array" ref="DA129">IF(ISBLANK(INDEX(行,$A129)),"","      0001")</f>
        <v/>
      </c>
      <c r="DB129" s="75" t="str" cm="1">
        <f t="array" ref="DB129">IF(ISBLANK(INDEX(行,$A129)),"",4101)</f>
        <v/>
      </c>
      <c r="DC129" s="75" t="str" cm="1">
        <f t="array" ref="DC129">IF(ISBLANK(INDEX(行,$A129)),"",2)</f>
        <v/>
      </c>
      <c r="DD129" s="77" t="str">
        <f t="shared" si="3"/>
        <v/>
      </c>
      <c r="DE129" s="75" t="str" cm="1">
        <f t="array" ref="DE129">IF(ISBLANK(INDEX(行,$A129)),"",0)</f>
        <v/>
      </c>
      <c r="DF129" s="77" t="str">
        <f t="shared" si="4"/>
        <v/>
      </c>
      <c r="DG129" s="77" t="str">
        <f t="shared" si="5"/>
        <v/>
      </c>
      <c r="DH129" s="75" t="str" cm="1">
        <f t="array" ref="DH129">IF(ISBLANK(INDEX(行,$A129)),"",0)</f>
        <v/>
      </c>
      <c r="DI129" s="75" t="str" cm="1">
        <f t="array" ref="DI129">IF(ISBLANK(INDEX(行,$A129)),"",0)</f>
        <v/>
      </c>
      <c r="DJ129" s="77"/>
      <c r="DK129" s="80"/>
      <c r="DL129" s="75" t="str" cm="1">
        <f t="array" ref="DL129">IF(ISBLANK(INDEX(行,$A129)),"",0)</f>
        <v/>
      </c>
      <c r="DM129" s="77" t="str">
        <f t="shared" si="6"/>
        <v/>
      </c>
      <c r="DN129" s="75" t="str" cm="1">
        <f t="array" ref="DN129">IF(ISBLANK(INDEX(行,$A129)),"",0)</f>
        <v/>
      </c>
      <c r="DO129" s="75" t="str" cm="1">
        <f t="array" ref="DO129">IF(ISBLANK(INDEX(行,$A129)),"",0)</f>
        <v/>
      </c>
      <c r="DP129" s="77" t="str" cm="1">
        <f t="array" ref="DP129">IF(ISBLANK(INDEX(行,$A129)),"","         0")</f>
        <v/>
      </c>
      <c r="DQ129" s="75" t="str" cm="1">
        <f t="array" ref="DQ129">IF(ISBLANK(INDEX(行,$A129)),"",0)</f>
        <v/>
      </c>
      <c r="DR129" s="75" t="str" cm="1">
        <f t="array" ref="DR129">IF(ISBLANK(INDEX(行,$A129)),"",0)</f>
        <v/>
      </c>
      <c r="DS129" s="77"/>
      <c r="DT129" s="75" t="str" cm="1">
        <f t="array" ref="DT129">IF(ISBLANK(INDEX(行,$A129)),"",0)</f>
        <v/>
      </c>
      <c r="DU129" s="75" t="str" cm="1">
        <f t="array" ref="DU129">IF(ISBLANK(INDEX(行,$A129)),"",$Z129+$AA129)</f>
        <v/>
      </c>
      <c r="DV129" s="75" t="str" cm="1">
        <f t="array" ref="DV129">IF(ISBLANK(INDEX(行,$A129)),"",0)</f>
        <v/>
      </c>
      <c r="DW129" s="77"/>
      <c r="DX129" s="77"/>
      <c r="DY129" s="77"/>
      <c r="DZ129" s="77"/>
      <c r="EA129" s="77"/>
      <c r="EB129" s="75" t="str" cm="1">
        <f t="array" ref="EB129">IF(ISBLANK(INDEX(行,$A129)),"",2)</f>
        <v/>
      </c>
      <c r="EC129" s="75" t="str" cm="1">
        <f t="array" ref="EC129">IF(ISBLANK(INDEX(行,$A129)),"",1)</f>
        <v/>
      </c>
      <c r="ED129" s="75" t="str" cm="1">
        <f t="array" ref="ED129">IF(ISBLANK(INDEX(行,$A129)),"",0)</f>
        <v/>
      </c>
      <c r="EE129" s="75" t="str" cm="1">
        <f t="array" ref="EE129">IF(ISBLANK(INDEX(行,$A129)),"",0)</f>
        <v/>
      </c>
      <c r="EF129" s="76" t="str">
        <f t="shared" si="7"/>
        <v/>
      </c>
      <c r="EG129" s="77" t="str">
        <f t="shared" si="8"/>
        <v/>
      </c>
      <c r="EH129" s="77"/>
      <c r="EI129" s="75" t="str" cm="1">
        <f t="array" ref="EI129">IF(ISBLANK(INDEX(行,$A129)),"",0)</f>
        <v/>
      </c>
      <c r="EJ129" s="75" t="str" cm="1">
        <f t="array" ref="EJ129">IF(ISBLANK(INDEX(行,$A129)),"",0)</f>
        <v/>
      </c>
      <c r="EK129" s="75" t="str" cm="1">
        <f t="array" ref="EK129">IF(ISBLANK(INDEX(行,$A129)),"",0)</f>
        <v/>
      </c>
      <c r="EL129" s="75" t="str" cm="1">
        <f t="array" ref="EL129">IF(ISBLANK(INDEX(行,$A129)),"",0)</f>
        <v/>
      </c>
      <c r="EM129" s="75" t="str" cm="1">
        <f t="array" ref="EM129">IF(ISBLANK(INDEX(行,$A129)),"",0)</f>
        <v/>
      </c>
      <c r="EN129" s="75" t="str" cm="1">
        <f t="array" ref="EN129">IF(ISBLANK(INDEX(行,$A129)),"",0)</f>
        <v/>
      </c>
      <c r="EO129" s="75" t="str" cm="1">
        <f t="array" ref="EO129">IF(ISBLANK(INDEX(行,$A129)),"",0)</f>
        <v/>
      </c>
      <c r="EP129" s="75" t="str" cm="1">
        <f t="array" ref="EP129">IF(ISBLANK(INDEX(行,$A129)),"",0)</f>
        <v/>
      </c>
      <c r="EQ129" s="75" t="str" cm="1">
        <f t="array" ref="EQ129">IF(ISBLANK(INDEX(行,$A129)),"",0)</f>
        <v/>
      </c>
      <c r="ER129" s="75" t="str" cm="1">
        <f t="array" ref="ER129">IF(ISBLANK(INDEX(行,$A129)),"",0)</f>
        <v/>
      </c>
      <c r="ES129" s="75" t="str" cm="1">
        <f t="array" ref="ES129">IF(ISBLANK(INDEX(行,$A129)),"",0)</f>
        <v/>
      </c>
      <c r="ET129" s="75" t="str" cm="1">
        <f t="array" ref="ET129">IF(ISBLANK(INDEX(行,$A129)),"",0)</f>
        <v/>
      </c>
      <c r="EU129" s="75" t="str" cm="1">
        <f t="array" ref="EU129">IF(ISBLANK(INDEX(行,$A129)),"",0)</f>
        <v/>
      </c>
      <c r="EV129" s="75" t="str" cm="1">
        <f t="array" ref="EV129">IF(ISBLANK(INDEX(行,$A129)),"",0)</f>
        <v/>
      </c>
      <c r="EW129" s="75" t="str" cm="1">
        <f t="array" ref="EW129">IF(ISBLANK(INDEX(行,$A129)),"",0)</f>
        <v/>
      </c>
      <c r="EX129" s="75" t="str" cm="1">
        <f t="array" ref="EX129">IF(ISBLANK(INDEX(行,$A129)),"",0)</f>
        <v/>
      </c>
      <c r="EY129" s="75" t="str" cm="1">
        <f t="array" ref="EY129">IF(ISBLANK(INDEX(行,$A129)),"",0)</f>
        <v/>
      </c>
      <c r="EZ129" s="75" t="str" cm="1">
        <f t="array" ref="EZ129">IF(ISBLANK(INDEX(行,$A129)),"",0)</f>
        <v/>
      </c>
      <c r="FA129" s="75" t="str" cm="1">
        <f t="array" ref="FA129">IF(ISBLANK(INDEX(行,$A129)),"",0)</f>
        <v/>
      </c>
      <c r="FB129" s="75" t="str" cm="1">
        <f t="array" ref="FB129">IF(ISBLANK(INDEX(行,$A129)),"",0)</f>
        <v/>
      </c>
      <c r="FC129" s="75" t="str" cm="1">
        <f t="array" ref="FC129">IF(ISBLANK(INDEX(行,$A129)),"",0)</f>
        <v/>
      </c>
      <c r="FD129" s="75" t="str" cm="1">
        <f t="array" ref="FD129">IF(ISBLANK(INDEX(行,$A129)),"",0)</f>
        <v/>
      </c>
      <c r="FE129" s="75" t="str" cm="1">
        <f t="array" ref="FE129">IF(ISBLANK(INDEX(行,$A129)),"",0)</f>
        <v/>
      </c>
      <c r="FF129" s="75" t="str" cm="1">
        <f t="array" ref="FF129">IF(ISBLANK(INDEX(行,$A129)),"",0)</f>
        <v/>
      </c>
      <c r="FG129" s="75" t="str" cm="1">
        <f t="array" ref="FG129">IF(ISBLANK(INDEX(行,$A129)),"",0)</f>
        <v/>
      </c>
      <c r="FH129" s="77"/>
      <c r="FI129" s="77"/>
      <c r="FJ129" s="77"/>
      <c r="FK129" s="77"/>
      <c r="FL129" s="77"/>
      <c r="FM129" s="77"/>
      <c r="FN129" s="77"/>
      <c r="FO129" s="77"/>
      <c r="FP129" s="77"/>
      <c r="FQ129" s="77"/>
      <c r="FR129" s="77"/>
      <c r="FS129" s="77"/>
      <c r="FT129" s="77"/>
      <c r="FU129" s="77"/>
      <c r="FV129" s="77"/>
      <c r="FW129" s="77"/>
      <c r="FX129" s="77"/>
      <c r="FY129" s="77"/>
      <c r="FZ129" s="77"/>
      <c r="GA129" s="77"/>
      <c r="GB129" s="77"/>
      <c r="GC129" s="77"/>
      <c r="GD129" s="77"/>
      <c r="GE129" s="77"/>
      <c r="GF129" s="77"/>
      <c r="GG129" s="77"/>
      <c r="GH129" s="77"/>
      <c r="GI129" s="77"/>
      <c r="GJ129" s="77"/>
      <c r="GK129" s="77"/>
      <c r="GL129" s="76" t="str">
        <f t="shared" si="9"/>
        <v/>
      </c>
      <c r="GM129" s="77"/>
      <c r="GN129" s="77"/>
      <c r="GO129" s="77"/>
      <c r="GP129" s="77"/>
      <c r="GQ129" s="77"/>
      <c r="GR129" s="77"/>
      <c r="GS129" s="77"/>
      <c r="GT129" s="77"/>
      <c r="GU129" s="77"/>
      <c r="GV129" s="75" t="str" cm="1">
        <f t="array" ref="GV129">IF(ISBLANK(INDEX(行,$A129)),"",1)</f>
        <v/>
      </c>
      <c r="GW129" s="75" t="str" cm="1">
        <f t="array" ref="GW129">IF(ISBLANK(INDEX(行,$A129)),"",1)</f>
        <v/>
      </c>
      <c r="GX129" s="75" t="str" cm="1">
        <f t="array" ref="GX129">IF(ISBLANK(INDEX(行,$A129)),"",0)</f>
        <v/>
      </c>
      <c r="GY129" s="77"/>
      <c r="GZ129" s="77"/>
      <c r="HA129" s="76" t="str" cm="1">
        <f t="array" aca="1" ref="HA129" ca="1">IF(ISBLANK(INDEX(行,$A129)),"",TODAY())</f>
        <v/>
      </c>
      <c r="HB129" s="76" t="str" cm="1">
        <f t="array" aca="1" ref="HB129" ca="1">IF(ISBLANK(INDEX(行,$A129)),"",TODAY())</f>
        <v/>
      </c>
      <c r="HC129" s="78" t="str" cm="1">
        <f t="array" ref="HC129">IF(ISBLANK(INDEX(行,$A129)),"","ADMIN")</f>
        <v/>
      </c>
      <c r="HD129" s="78" t="str">
        <f t="shared" si="10"/>
        <v/>
      </c>
    </row>
    <row r="130" spans="1:212" ht="13.5" customHeight="1" x14ac:dyDescent="0.15">
      <c r="A130" s="11">
        <v>125</v>
      </c>
      <c r="B130" s="75" t="str" cm="1">
        <f t="array" ref="B130">IF(ISBLANK(INDEX(行,$A130)),"",1)</f>
        <v/>
      </c>
      <c r="C130" s="76" t="str" cm="1">
        <f t="array" ref="C130">IF(ISBLANK(INDEX(伝票日付,$A130)),"",DATEVALUE(INDEX(TEXT(伝票日付,"0!/00!/00"),$A130)))</f>
        <v/>
      </c>
      <c r="D130" s="78" t="str" cm="1">
        <f t="array" ref="D130">IF(ISBLANK(INDEX(注文番号,$A130)),"",INDEX(注文番号,$A130))</f>
        <v/>
      </c>
      <c r="E130" s="75" t="str" cm="1">
        <f t="array" ref="E130">IF(ISBLANK(INDEX(行,$A130)),"",INDEX(行,$A130))</f>
        <v/>
      </c>
      <c r="F130" s="77" t="str" cm="1">
        <f t="array" ref="F130">IF(ISBLANK(INDEX(行,$A130)),"","0001")</f>
        <v/>
      </c>
      <c r="G130" s="83" t="str">
        <f t="shared" si="0"/>
        <v/>
      </c>
      <c r="H130" s="78" t="str" cm="1">
        <f t="array" ref="H130">IF(ISBLANK(INDEX(行,$A130)),"",8)</f>
        <v/>
      </c>
      <c r="I130" s="77" t="str" cm="1">
        <f t="array" ref="I130">IF(ISBLANK(INDEX(行,$A130)),"","      8211")</f>
        <v/>
      </c>
      <c r="J130" s="78" t="str" cm="1">
        <f t="array" ref="J130">IF(ISBLANK(INDEX(行,$A130)),"",8211)</f>
        <v/>
      </c>
      <c r="K130" s="82" t="str">
        <f t="shared" si="1"/>
        <v/>
      </c>
      <c r="L130" s="77" t="str" cm="1">
        <f t="array" ref="L130">IF(ISBLANK(INDEX(枝番,$A130)),"",INDEX(枝番,$A130))</f>
        <v/>
      </c>
      <c r="M130" s="78" t="str" cm="1">
        <f t="array" ref="M130">IF(ISBLANK(INDEX(工種コード,$A130)),"",INDEX(工種コード,$A130))</f>
        <v/>
      </c>
      <c r="N130" s="78" t="str" cm="1">
        <f t="array" ref="N130">IF(ISBLANK(INDEX(注文番号,$A130)),"",INDEX(注文番号,$A130))</f>
        <v/>
      </c>
      <c r="O130" s="75"/>
      <c r="P130" s="80"/>
      <c r="Q130" s="75" t="str" cm="1">
        <f t="array" ref="Q130">IF(ISBLANK(INDEX(行,$A130)),"",0)</f>
        <v/>
      </c>
      <c r="R130" s="77" t="str" cm="1">
        <f t="array" ref="R130">IF(ISBLANK(INDEX(仕入先コード,$A130)),"",INDEX(仕入先コード,$A130))</f>
        <v/>
      </c>
      <c r="S130" s="75" t="str" cm="1">
        <f t="array" ref="S130">IF(ISBLANK(INDEX(行,$A130)),"",0)</f>
        <v/>
      </c>
      <c r="T130" s="75" t="str" cm="1">
        <f t="array" ref="T130">IF(ISBLANK(INDEX(行,$A130)),"",1)</f>
        <v/>
      </c>
      <c r="U130" s="77" t="str" cm="1">
        <f t="array" ref="U130">IF(ISBLANK(INDEX(行,$A130)),"","         1")</f>
        <v/>
      </c>
      <c r="V130" s="75" t="str" cm="1">
        <f t="array" ref="V130">IF(ISBLANK(INDEX(行,$A130)),"",0)</f>
        <v/>
      </c>
      <c r="W130" s="75" t="str" cm="1">
        <f t="array" ref="W130">IF(ISBLANK(INDEX(数量,$A130)),"",INDEX(数量,$A130))</f>
        <v/>
      </c>
      <c r="X130" s="77" t="str" cm="1">
        <f t="array" ref="X130">IF(ISBLANK(INDEX(単位,$A130)),"",INDEX(単位,$A130))</f>
        <v/>
      </c>
      <c r="Y130" s="75" t="str" cm="1">
        <f t="array" ref="Y130">IF(ISBLANK(INDEX(単価,$A130)),"",INDEX(単価,$A130))</f>
        <v/>
      </c>
      <c r="Z130" s="75" t="str" cm="1">
        <f t="array" ref="Z130">IF(ISBLANK(INDEX(行,$A130)),"",W130*Y130)</f>
        <v/>
      </c>
      <c r="AA130" s="75" t="str" cm="1">
        <f t="array" ref="AA130">IF(ISBLANK(INDEX(行,$A130)),"",Z130*AI130/100)</f>
        <v/>
      </c>
      <c r="AB130" s="77"/>
      <c r="AC130" s="77"/>
      <c r="AD130" s="77"/>
      <c r="AE130" s="77"/>
      <c r="AF130" s="77"/>
      <c r="AG130" s="75" t="str" cm="1">
        <f t="array" ref="AG130">IF(ISBLANK(INDEX(行,$A130)),"",1)</f>
        <v/>
      </c>
      <c r="AH130" s="75" t="str" cm="1">
        <f t="array" ref="AH130">IF(ISBLANK(INDEX(行,$A130)),"",1)</f>
        <v/>
      </c>
      <c r="AI130" s="75" t="str" cm="1">
        <f t="array" ref="AI130">IF(ISBLANK(INDEX(税率,$A130)),"",INDEX(税率,$A130))</f>
        <v/>
      </c>
      <c r="AJ130" s="75" t="str" cm="1">
        <f t="array" ref="AJ130">IF(ISBLANK(INDEX(行,$A130)),"",50)</f>
        <v/>
      </c>
      <c r="AK130" s="76" t="str">
        <f t="shared" si="2"/>
        <v/>
      </c>
      <c r="AL130" s="82" t="str" cm="1">
        <f t="array" ref="AL130">IF(ISBLANK(INDEX(品名,$A130)),"",INDEX(品名,$A130))</f>
        <v/>
      </c>
      <c r="AM130" s="75"/>
      <c r="AN130" s="75" t="str" cm="1">
        <f t="array" ref="AN130">IF(ISBLANK(INDEX(行,$A130)),"",0)</f>
        <v/>
      </c>
      <c r="AO130" s="75" t="str" cm="1">
        <f t="array" ref="AO130">IF(ISBLANK(INDEX(行,$A130)),"",0)</f>
        <v/>
      </c>
      <c r="AP130" s="75" t="str" cm="1">
        <f t="array" ref="AP130">IF(ISBLANK(INDEX(行,$A130)),"",0)</f>
        <v/>
      </c>
      <c r="AQ130" s="75" t="str" cm="1">
        <f t="array" ref="AQ130">IF(ISBLANK(INDEX(行,$A130)),"",0)</f>
        <v/>
      </c>
      <c r="AR130" s="75" t="str" cm="1">
        <f t="array" ref="AR130">IF(ISBLANK(INDEX(行,$A130)),"",0)</f>
        <v/>
      </c>
      <c r="AS130" s="75" t="str" cm="1">
        <f t="array" ref="AS130">IF(ISBLANK(INDEX(行,$A130)),"",0)</f>
        <v/>
      </c>
      <c r="AT130" s="75" t="str" cm="1">
        <f t="array" ref="AT130">IF(ISBLANK(INDEX(行,$A130)),"",0)</f>
        <v/>
      </c>
      <c r="AU130" s="75" t="str" cm="1">
        <f t="array" ref="AU130">IF(ISBLANK(INDEX(行,$A130)),"",0)</f>
        <v/>
      </c>
      <c r="AV130" s="75" t="str" cm="1">
        <f t="array" ref="AV130">IF(ISBLANK(INDEX(行,$A130)),"",0)</f>
        <v/>
      </c>
      <c r="AW130" s="75" t="str" cm="1">
        <f t="array" ref="AW130">IF(ISBLANK(INDEX(行,$A130)),"",0)</f>
        <v/>
      </c>
      <c r="AX130" s="75" t="str" cm="1">
        <f t="array" ref="AX130">IF(ISBLANK(INDEX(行,$A130)),"",0)</f>
        <v/>
      </c>
      <c r="AY130" s="75" t="str" cm="1">
        <f t="array" ref="AY130">IF(ISBLANK(INDEX(行,$A130)),"",0)</f>
        <v/>
      </c>
      <c r="AZ130" s="75" t="str" cm="1">
        <f t="array" ref="AZ130">IF(ISBLANK(INDEX(行,$A130)),"",0)</f>
        <v/>
      </c>
      <c r="BA130" s="75" t="str" cm="1">
        <f t="array" ref="BA130">IF(ISBLANK(INDEX(行,$A130)),"",0)</f>
        <v/>
      </c>
      <c r="BB130" s="75" t="str" cm="1">
        <f t="array" ref="BB130">IF(ISBLANK(INDEX(行,$A130)),"",0)</f>
        <v/>
      </c>
      <c r="BC130" s="75" t="str" cm="1">
        <f t="array" ref="BC130">IF(ISBLANK(INDEX(行,$A130)),"",0)</f>
        <v/>
      </c>
      <c r="BD130" s="75" t="str" cm="1">
        <f t="array" ref="BD130">IF(ISBLANK(INDEX(行,$A130)),"",0)</f>
        <v/>
      </c>
      <c r="BE130" s="75" t="str" cm="1">
        <f t="array" ref="BE130">IF(ISBLANK(INDEX(行,$A130)),"",0)</f>
        <v/>
      </c>
      <c r="BF130" s="75" t="str" cm="1">
        <f t="array" ref="BF130">IF(ISBLANK(INDEX(行,$A130)),"",0)</f>
        <v/>
      </c>
      <c r="BG130" s="75" t="str" cm="1">
        <f t="array" ref="BG130">IF(ISBLANK(INDEX(行,$A130)),"",0)</f>
        <v/>
      </c>
      <c r="BH130" s="75" t="str" cm="1">
        <f t="array" ref="BH130">IF(ISBLANK(INDEX(行,$A130)),"",0)</f>
        <v/>
      </c>
      <c r="BI130" s="75" t="str" cm="1">
        <f t="array" ref="BI130">IF(ISBLANK(INDEX(行,$A130)),"",0)</f>
        <v/>
      </c>
      <c r="BJ130" s="75" t="str" cm="1">
        <f t="array" ref="BJ130">IF(ISBLANK(INDEX(行,$A130)),"",0)</f>
        <v/>
      </c>
      <c r="BK130" s="75" t="str" cm="1">
        <f t="array" ref="BK130">IF(ISBLANK(INDEX(行,$A130)),"",0)</f>
        <v/>
      </c>
      <c r="BL130" s="75" t="str" cm="1">
        <f t="array" ref="BL130">IF(ISBLANK(INDEX(行,$A130)),"",0)</f>
        <v/>
      </c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6" t="str" cm="1">
        <f t="array" ref="CQ130">IF(ISBLANK(INDEX(納入年月日,$A130)),"",INDEX(TEXT(納入年月日,"0!/00!/00"),$A130))</f>
        <v/>
      </c>
      <c r="CR130" s="77"/>
      <c r="CS130" s="77"/>
      <c r="CT130" s="77"/>
      <c r="CU130" s="77"/>
      <c r="CV130" s="77"/>
      <c r="CW130" s="77"/>
      <c r="CX130" s="77"/>
      <c r="CY130" s="77"/>
      <c r="CZ130" s="77"/>
      <c r="DA130" s="77" t="str" cm="1">
        <f t="array" ref="DA130">IF(ISBLANK(INDEX(行,$A130)),"","      0001")</f>
        <v/>
      </c>
      <c r="DB130" s="75" t="str" cm="1">
        <f t="array" ref="DB130">IF(ISBLANK(INDEX(行,$A130)),"",4101)</f>
        <v/>
      </c>
      <c r="DC130" s="75" t="str" cm="1">
        <f t="array" ref="DC130">IF(ISBLANK(INDEX(行,$A130)),"",2)</f>
        <v/>
      </c>
      <c r="DD130" s="77" t="str">
        <f t="shared" si="3"/>
        <v/>
      </c>
      <c r="DE130" s="75" t="str" cm="1">
        <f t="array" ref="DE130">IF(ISBLANK(INDEX(行,$A130)),"",0)</f>
        <v/>
      </c>
      <c r="DF130" s="77" t="str">
        <f t="shared" si="4"/>
        <v/>
      </c>
      <c r="DG130" s="77" t="str">
        <f t="shared" si="5"/>
        <v/>
      </c>
      <c r="DH130" s="75" t="str" cm="1">
        <f t="array" ref="DH130">IF(ISBLANK(INDEX(行,$A130)),"",0)</f>
        <v/>
      </c>
      <c r="DI130" s="75" t="str" cm="1">
        <f t="array" ref="DI130">IF(ISBLANK(INDEX(行,$A130)),"",0)</f>
        <v/>
      </c>
      <c r="DJ130" s="77"/>
      <c r="DK130" s="80"/>
      <c r="DL130" s="75" t="str" cm="1">
        <f t="array" ref="DL130">IF(ISBLANK(INDEX(行,$A130)),"",0)</f>
        <v/>
      </c>
      <c r="DM130" s="77" t="str">
        <f t="shared" si="6"/>
        <v/>
      </c>
      <c r="DN130" s="75" t="str" cm="1">
        <f t="array" ref="DN130">IF(ISBLANK(INDEX(行,$A130)),"",0)</f>
        <v/>
      </c>
      <c r="DO130" s="75" t="str" cm="1">
        <f t="array" ref="DO130">IF(ISBLANK(INDEX(行,$A130)),"",0)</f>
        <v/>
      </c>
      <c r="DP130" s="77" t="str" cm="1">
        <f t="array" ref="DP130">IF(ISBLANK(INDEX(行,$A130)),"","         0")</f>
        <v/>
      </c>
      <c r="DQ130" s="75" t="str" cm="1">
        <f t="array" ref="DQ130">IF(ISBLANK(INDEX(行,$A130)),"",0)</f>
        <v/>
      </c>
      <c r="DR130" s="75" t="str" cm="1">
        <f t="array" ref="DR130">IF(ISBLANK(INDEX(行,$A130)),"",0)</f>
        <v/>
      </c>
      <c r="DS130" s="77"/>
      <c r="DT130" s="75" t="str" cm="1">
        <f t="array" ref="DT130">IF(ISBLANK(INDEX(行,$A130)),"",0)</f>
        <v/>
      </c>
      <c r="DU130" s="75" t="str" cm="1">
        <f t="array" ref="DU130">IF(ISBLANK(INDEX(行,$A130)),"",$Z130+$AA130)</f>
        <v/>
      </c>
      <c r="DV130" s="75" t="str" cm="1">
        <f t="array" ref="DV130">IF(ISBLANK(INDEX(行,$A130)),"",0)</f>
        <v/>
      </c>
      <c r="DW130" s="77"/>
      <c r="DX130" s="77"/>
      <c r="DY130" s="77"/>
      <c r="DZ130" s="77"/>
      <c r="EA130" s="77"/>
      <c r="EB130" s="75" t="str" cm="1">
        <f t="array" ref="EB130">IF(ISBLANK(INDEX(行,$A130)),"",2)</f>
        <v/>
      </c>
      <c r="EC130" s="75" t="str" cm="1">
        <f t="array" ref="EC130">IF(ISBLANK(INDEX(行,$A130)),"",1)</f>
        <v/>
      </c>
      <c r="ED130" s="75" t="str" cm="1">
        <f t="array" ref="ED130">IF(ISBLANK(INDEX(行,$A130)),"",0)</f>
        <v/>
      </c>
      <c r="EE130" s="75" t="str" cm="1">
        <f t="array" ref="EE130">IF(ISBLANK(INDEX(行,$A130)),"",0)</f>
        <v/>
      </c>
      <c r="EF130" s="76" t="str">
        <f t="shared" si="7"/>
        <v/>
      </c>
      <c r="EG130" s="77" t="str">
        <f t="shared" si="8"/>
        <v/>
      </c>
      <c r="EH130" s="77"/>
      <c r="EI130" s="75" t="str" cm="1">
        <f t="array" ref="EI130">IF(ISBLANK(INDEX(行,$A130)),"",0)</f>
        <v/>
      </c>
      <c r="EJ130" s="75" t="str" cm="1">
        <f t="array" ref="EJ130">IF(ISBLANK(INDEX(行,$A130)),"",0)</f>
        <v/>
      </c>
      <c r="EK130" s="75" t="str" cm="1">
        <f t="array" ref="EK130">IF(ISBLANK(INDEX(行,$A130)),"",0)</f>
        <v/>
      </c>
      <c r="EL130" s="75" t="str" cm="1">
        <f t="array" ref="EL130">IF(ISBLANK(INDEX(行,$A130)),"",0)</f>
        <v/>
      </c>
      <c r="EM130" s="75" t="str" cm="1">
        <f t="array" ref="EM130">IF(ISBLANK(INDEX(行,$A130)),"",0)</f>
        <v/>
      </c>
      <c r="EN130" s="75" t="str" cm="1">
        <f t="array" ref="EN130">IF(ISBLANK(INDEX(行,$A130)),"",0)</f>
        <v/>
      </c>
      <c r="EO130" s="75" t="str" cm="1">
        <f t="array" ref="EO130">IF(ISBLANK(INDEX(行,$A130)),"",0)</f>
        <v/>
      </c>
      <c r="EP130" s="75" t="str" cm="1">
        <f t="array" ref="EP130">IF(ISBLANK(INDEX(行,$A130)),"",0)</f>
        <v/>
      </c>
      <c r="EQ130" s="75" t="str" cm="1">
        <f t="array" ref="EQ130">IF(ISBLANK(INDEX(行,$A130)),"",0)</f>
        <v/>
      </c>
      <c r="ER130" s="75" t="str" cm="1">
        <f t="array" ref="ER130">IF(ISBLANK(INDEX(行,$A130)),"",0)</f>
        <v/>
      </c>
      <c r="ES130" s="75" t="str" cm="1">
        <f t="array" ref="ES130">IF(ISBLANK(INDEX(行,$A130)),"",0)</f>
        <v/>
      </c>
      <c r="ET130" s="75" t="str" cm="1">
        <f t="array" ref="ET130">IF(ISBLANK(INDEX(行,$A130)),"",0)</f>
        <v/>
      </c>
      <c r="EU130" s="75" t="str" cm="1">
        <f t="array" ref="EU130">IF(ISBLANK(INDEX(行,$A130)),"",0)</f>
        <v/>
      </c>
      <c r="EV130" s="75" t="str" cm="1">
        <f t="array" ref="EV130">IF(ISBLANK(INDEX(行,$A130)),"",0)</f>
        <v/>
      </c>
      <c r="EW130" s="75" t="str" cm="1">
        <f t="array" ref="EW130">IF(ISBLANK(INDEX(行,$A130)),"",0)</f>
        <v/>
      </c>
      <c r="EX130" s="75" t="str" cm="1">
        <f t="array" ref="EX130">IF(ISBLANK(INDEX(行,$A130)),"",0)</f>
        <v/>
      </c>
      <c r="EY130" s="75" t="str" cm="1">
        <f t="array" ref="EY130">IF(ISBLANK(INDEX(行,$A130)),"",0)</f>
        <v/>
      </c>
      <c r="EZ130" s="75" t="str" cm="1">
        <f t="array" ref="EZ130">IF(ISBLANK(INDEX(行,$A130)),"",0)</f>
        <v/>
      </c>
      <c r="FA130" s="75" t="str" cm="1">
        <f t="array" ref="FA130">IF(ISBLANK(INDEX(行,$A130)),"",0)</f>
        <v/>
      </c>
      <c r="FB130" s="75" t="str" cm="1">
        <f t="array" ref="FB130">IF(ISBLANK(INDEX(行,$A130)),"",0)</f>
        <v/>
      </c>
      <c r="FC130" s="75" t="str" cm="1">
        <f t="array" ref="FC130">IF(ISBLANK(INDEX(行,$A130)),"",0)</f>
        <v/>
      </c>
      <c r="FD130" s="75" t="str" cm="1">
        <f t="array" ref="FD130">IF(ISBLANK(INDEX(行,$A130)),"",0)</f>
        <v/>
      </c>
      <c r="FE130" s="75" t="str" cm="1">
        <f t="array" ref="FE130">IF(ISBLANK(INDEX(行,$A130)),"",0)</f>
        <v/>
      </c>
      <c r="FF130" s="75" t="str" cm="1">
        <f t="array" ref="FF130">IF(ISBLANK(INDEX(行,$A130)),"",0)</f>
        <v/>
      </c>
      <c r="FG130" s="75" t="str" cm="1">
        <f t="array" ref="FG130">IF(ISBLANK(INDEX(行,$A130)),"",0)</f>
        <v/>
      </c>
      <c r="FH130" s="77"/>
      <c r="FI130" s="77"/>
      <c r="FJ130" s="77"/>
      <c r="FK130" s="77"/>
      <c r="FL130" s="77"/>
      <c r="FM130" s="77"/>
      <c r="FN130" s="77"/>
      <c r="FO130" s="77"/>
      <c r="FP130" s="77"/>
      <c r="FQ130" s="77"/>
      <c r="FR130" s="77"/>
      <c r="FS130" s="77"/>
      <c r="FT130" s="77"/>
      <c r="FU130" s="77"/>
      <c r="FV130" s="77"/>
      <c r="FW130" s="77"/>
      <c r="FX130" s="77"/>
      <c r="FY130" s="77"/>
      <c r="FZ130" s="77"/>
      <c r="GA130" s="77"/>
      <c r="GB130" s="77"/>
      <c r="GC130" s="77"/>
      <c r="GD130" s="77"/>
      <c r="GE130" s="77"/>
      <c r="GF130" s="77"/>
      <c r="GG130" s="77"/>
      <c r="GH130" s="77"/>
      <c r="GI130" s="77"/>
      <c r="GJ130" s="77"/>
      <c r="GK130" s="77"/>
      <c r="GL130" s="76" t="str">
        <f t="shared" si="9"/>
        <v/>
      </c>
      <c r="GM130" s="77"/>
      <c r="GN130" s="77"/>
      <c r="GO130" s="77"/>
      <c r="GP130" s="77"/>
      <c r="GQ130" s="77"/>
      <c r="GR130" s="77"/>
      <c r="GS130" s="77"/>
      <c r="GT130" s="77"/>
      <c r="GU130" s="77"/>
      <c r="GV130" s="75" t="str" cm="1">
        <f t="array" ref="GV130">IF(ISBLANK(INDEX(行,$A130)),"",1)</f>
        <v/>
      </c>
      <c r="GW130" s="75" t="str" cm="1">
        <f t="array" ref="GW130">IF(ISBLANK(INDEX(行,$A130)),"",1)</f>
        <v/>
      </c>
      <c r="GX130" s="75" t="str" cm="1">
        <f t="array" ref="GX130">IF(ISBLANK(INDEX(行,$A130)),"",0)</f>
        <v/>
      </c>
      <c r="GY130" s="77"/>
      <c r="GZ130" s="77"/>
      <c r="HA130" s="76" t="str" cm="1">
        <f t="array" aca="1" ref="HA130" ca="1">IF(ISBLANK(INDEX(行,$A130)),"",TODAY())</f>
        <v/>
      </c>
      <c r="HB130" s="76" t="str" cm="1">
        <f t="array" aca="1" ref="HB130" ca="1">IF(ISBLANK(INDEX(行,$A130)),"",TODAY())</f>
        <v/>
      </c>
      <c r="HC130" s="78" t="str" cm="1">
        <f t="array" ref="HC130">IF(ISBLANK(INDEX(行,$A130)),"","ADMIN")</f>
        <v/>
      </c>
      <c r="HD130" s="78" t="str">
        <f t="shared" si="10"/>
        <v/>
      </c>
    </row>
    <row r="131" spans="1:212" ht="13.5" customHeight="1" x14ac:dyDescent="0.15">
      <c r="A131" s="11">
        <v>126</v>
      </c>
      <c r="B131" s="75" t="str" cm="1">
        <f t="array" ref="B131">IF(ISBLANK(INDEX(行,$A131)),"",1)</f>
        <v/>
      </c>
      <c r="C131" s="76" t="str" cm="1">
        <f t="array" ref="C131">IF(ISBLANK(INDEX(伝票日付,$A131)),"",DATEVALUE(INDEX(TEXT(伝票日付,"0!/00!/00"),$A131)))</f>
        <v/>
      </c>
      <c r="D131" s="78" t="str" cm="1">
        <f t="array" ref="D131">IF(ISBLANK(INDEX(注文番号,$A131)),"",INDEX(注文番号,$A131))</f>
        <v/>
      </c>
      <c r="E131" s="75" t="str" cm="1">
        <f t="array" ref="E131">IF(ISBLANK(INDEX(行,$A131)),"",INDEX(行,$A131))</f>
        <v/>
      </c>
      <c r="F131" s="77" t="str" cm="1">
        <f t="array" ref="F131">IF(ISBLANK(INDEX(行,$A131)),"","0001")</f>
        <v/>
      </c>
      <c r="G131" s="83" t="str">
        <f t="shared" si="0"/>
        <v/>
      </c>
      <c r="H131" s="78" t="str" cm="1">
        <f t="array" ref="H131">IF(ISBLANK(INDEX(行,$A131)),"",8)</f>
        <v/>
      </c>
      <c r="I131" s="77" t="str" cm="1">
        <f t="array" ref="I131">IF(ISBLANK(INDEX(行,$A131)),"","      8211")</f>
        <v/>
      </c>
      <c r="J131" s="78" t="str" cm="1">
        <f t="array" ref="J131">IF(ISBLANK(INDEX(行,$A131)),"",8211)</f>
        <v/>
      </c>
      <c r="K131" s="82" t="str">
        <f t="shared" si="1"/>
        <v/>
      </c>
      <c r="L131" s="77" t="str" cm="1">
        <f t="array" ref="L131">IF(ISBLANK(INDEX(枝番,$A131)),"",INDEX(枝番,$A131))</f>
        <v/>
      </c>
      <c r="M131" s="78" t="str" cm="1">
        <f t="array" ref="M131">IF(ISBLANK(INDEX(工種コード,$A131)),"",INDEX(工種コード,$A131))</f>
        <v/>
      </c>
      <c r="N131" s="78" t="str" cm="1">
        <f t="array" ref="N131">IF(ISBLANK(INDEX(注文番号,$A131)),"",INDEX(注文番号,$A131))</f>
        <v/>
      </c>
      <c r="O131" s="75"/>
      <c r="P131" s="80"/>
      <c r="Q131" s="75" t="str" cm="1">
        <f t="array" ref="Q131">IF(ISBLANK(INDEX(行,$A131)),"",0)</f>
        <v/>
      </c>
      <c r="R131" s="77" t="str" cm="1">
        <f t="array" ref="R131">IF(ISBLANK(INDEX(仕入先コード,$A131)),"",INDEX(仕入先コード,$A131))</f>
        <v/>
      </c>
      <c r="S131" s="75" t="str" cm="1">
        <f t="array" ref="S131">IF(ISBLANK(INDEX(行,$A131)),"",0)</f>
        <v/>
      </c>
      <c r="T131" s="75" t="str" cm="1">
        <f t="array" ref="T131">IF(ISBLANK(INDEX(行,$A131)),"",1)</f>
        <v/>
      </c>
      <c r="U131" s="77" t="str" cm="1">
        <f t="array" ref="U131">IF(ISBLANK(INDEX(行,$A131)),"","         1")</f>
        <v/>
      </c>
      <c r="V131" s="75" t="str" cm="1">
        <f t="array" ref="V131">IF(ISBLANK(INDEX(行,$A131)),"",0)</f>
        <v/>
      </c>
      <c r="W131" s="75" t="str" cm="1">
        <f t="array" ref="W131">IF(ISBLANK(INDEX(数量,$A131)),"",INDEX(数量,$A131))</f>
        <v/>
      </c>
      <c r="X131" s="77" t="str" cm="1">
        <f t="array" ref="X131">IF(ISBLANK(INDEX(単位,$A131)),"",INDEX(単位,$A131))</f>
        <v/>
      </c>
      <c r="Y131" s="75" t="str" cm="1">
        <f t="array" ref="Y131">IF(ISBLANK(INDEX(単価,$A131)),"",INDEX(単価,$A131))</f>
        <v/>
      </c>
      <c r="Z131" s="75" t="str" cm="1">
        <f t="array" ref="Z131">IF(ISBLANK(INDEX(行,$A131)),"",W131*Y131)</f>
        <v/>
      </c>
      <c r="AA131" s="75" t="str" cm="1">
        <f t="array" ref="AA131">IF(ISBLANK(INDEX(行,$A131)),"",Z131*AI131/100)</f>
        <v/>
      </c>
      <c r="AB131" s="77"/>
      <c r="AC131" s="77"/>
      <c r="AD131" s="77"/>
      <c r="AE131" s="77"/>
      <c r="AF131" s="77"/>
      <c r="AG131" s="75" t="str" cm="1">
        <f t="array" ref="AG131">IF(ISBLANK(INDEX(行,$A131)),"",1)</f>
        <v/>
      </c>
      <c r="AH131" s="75" t="str" cm="1">
        <f t="array" ref="AH131">IF(ISBLANK(INDEX(行,$A131)),"",1)</f>
        <v/>
      </c>
      <c r="AI131" s="75" t="str" cm="1">
        <f t="array" ref="AI131">IF(ISBLANK(INDEX(税率,$A131)),"",INDEX(税率,$A131))</f>
        <v/>
      </c>
      <c r="AJ131" s="75" t="str" cm="1">
        <f t="array" ref="AJ131">IF(ISBLANK(INDEX(行,$A131)),"",50)</f>
        <v/>
      </c>
      <c r="AK131" s="76" t="str">
        <f t="shared" si="2"/>
        <v/>
      </c>
      <c r="AL131" s="82" t="str" cm="1">
        <f t="array" ref="AL131">IF(ISBLANK(INDEX(品名,$A131)),"",INDEX(品名,$A131))</f>
        <v/>
      </c>
      <c r="AM131" s="75"/>
      <c r="AN131" s="75" t="str" cm="1">
        <f t="array" ref="AN131">IF(ISBLANK(INDEX(行,$A131)),"",0)</f>
        <v/>
      </c>
      <c r="AO131" s="75" t="str" cm="1">
        <f t="array" ref="AO131">IF(ISBLANK(INDEX(行,$A131)),"",0)</f>
        <v/>
      </c>
      <c r="AP131" s="75" t="str" cm="1">
        <f t="array" ref="AP131">IF(ISBLANK(INDEX(行,$A131)),"",0)</f>
        <v/>
      </c>
      <c r="AQ131" s="75" t="str" cm="1">
        <f t="array" ref="AQ131">IF(ISBLANK(INDEX(行,$A131)),"",0)</f>
        <v/>
      </c>
      <c r="AR131" s="75" t="str" cm="1">
        <f t="array" ref="AR131">IF(ISBLANK(INDEX(行,$A131)),"",0)</f>
        <v/>
      </c>
      <c r="AS131" s="75" t="str" cm="1">
        <f t="array" ref="AS131">IF(ISBLANK(INDEX(行,$A131)),"",0)</f>
        <v/>
      </c>
      <c r="AT131" s="75" t="str" cm="1">
        <f t="array" ref="AT131">IF(ISBLANK(INDEX(行,$A131)),"",0)</f>
        <v/>
      </c>
      <c r="AU131" s="75" t="str" cm="1">
        <f t="array" ref="AU131">IF(ISBLANK(INDEX(行,$A131)),"",0)</f>
        <v/>
      </c>
      <c r="AV131" s="75" t="str" cm="1">
        <f t="array" ref="AV131">IF(ISBLANK(INDEX(行,$A131)),"",0)</f>
        <v/>
      </c>
      <c r="AW131" s="75" t="str" cm="1">
        <f t="array" ref="AW131">IF(ISBLANK(INDEX(行,$A131)),"",0)</f>
        <v/>
      </c>
      <c r="AX131" s="75" t="str" cm="1">
        <f t="array" ref="AX131">IF(ISBLANK(INDEX(行,$A131)),"",0)</f>
        <v/>
      </c>
      <c r="AY131" s="75" t="str" cm="1">
        <f t="array" ref="AY131">IF(ISBLANK(INDEX(行,$A131)),"",0)</f>
        <v/>
      </c>
      <c r="AZ131" s="75" t="str" cm="1">
        <f t="array" ref="AZ131">IF(ISBLANK(INDEX(行,$A131)),"",0)</f>
        <v/>
      </c>
      <c r="BA131" s="75" t="str" cm="1">
        <f t="array" ref="BA131">IF(ISBLANK(INDEX(行,$A131)),"",0)</f>
        <v/>
      </c>
      <c r="BB131" s="75" t="str" cm="1">
        <f t="array" ref="BB131">IF(ISBLANK(INDEX(行,$A131)),"",0)</f>
        <v/>
      </c>
      <c r="BC131" s="75" t="str" cm="1">
        <f t="array" ref="BC131">IF(ISBLANK(INDEX(行,$A131)),"",0)</f>
        <v/>
      </c>
      <c r="BD131" s="75" t="str" cm="1">
        <f t="array" ref="BD131">IF(ISBLANK(INDEX(行,$A131)),"",0)</f>
        <v/>
      </c>
      <c r="BE131" s="75" t="str" cm="1">
        <f t="array" ref="BE131">IF(ISBLANK(INDEX(行,$A131)),"",0)</f>
        <v/>
      </c>
      <c r="BF131" s="75" t="str" cm="1">
        <f t="array" ref="BF131">IF(ISBLANK(INDEX(行,$A131)),"",0)</f>
        <v/>
      </c>
      <c r="BG131" s="75" t="str" cm="1">
        <f t="array" ref="BG131">IF(ISBLANK(INDEX(行,$A131)),"",0)</f>
        <v/>
      </c>
      <c r="BH131" s="75" t="str" cm="1">
        <f t="array" ref="BH131">IF(ISBLANK(INDEX(行,$A131)),"",0)</f>
        <v/>
      </c>
      <c r="BI131" s="75" t="str" cm="1">
        <f t="array" ref="BI131">IF(ISBLANK(INDEX(行,$A131)),"",0)</f>
        <v/>
      </c>
      <c r="BJ131" s="75" t="str" cm="1">
        <f t="array" ref="BJ131">IF(ISBLANK(INDEX(行,$A131)),"",0)</f>
        <v/>
      </c>
      <c r="BK131" s="75" t="str" cm="1">
        <f t="array" ref="BK131">IF(ISBLANK(INDEX(行,$A131)),"",0)</f>
        <v/>
      </c>
      <c r="BL131" s="75" t="str" cm="1">
        <f t="array" ref="BL131">IF(ISBLANK(INDEX(行,$A131)),"",0)</f>
        <v/>
      </c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6" t="str" cm="1">
        <f t="array" ref="CQ131">IF(ISBLANK(INDEX(納入年月日,$A131)),"",INDEX(TEXT(納入年月日,"0!/00!/00"),$A131))</f>
        <v/>
      </c>
      <c r="CR131" s="77"/>
      <c r="CS131" s="77"/>
      <c r="CT131" s="77"/>
      <c r="CU131" s="77"/>
      <c r="CV131" s="77"/>
      <c r="CW131" s="77"/>
      <c r="CX131" s="77"/>
      <c r="CY131" s="77"/>
      <c r="CZ131" s="77"/>
      <c r="DA131" s="77" t="str" cm="1">
        <f t="array" ref="DA131">IF(ISBLANK(INDEX(行,$A131)),"","      0001")</f>
        <v/>
      </c>
      <c r="DB131" s="75" t="str" cm="1">
        <f t="array" ref="DB131">IF(ISBLANK(INDEX(行,$A131)),"",4101)</f>
        <v/>
      </c>
      <c r="DC131" s="75" t="str" cm="1">
        <f t="array" ref="DC131">IF(ISBLANK(INDEX(行,$A131)),"",2)</f>
        <v/>
      </c>
      <c r="DD131" s="77" t="str">
        <f t="shared" si="3"/>
        <v/>
      </c>
      <c r="DE131" s="75" t="str" cm="1">
        <f t="array" ref="DE131">IF(ISBLANK(INDEX(行,$A131)),"",0)</f>
        <v/>
      </c>
      <c r="DF131" s="77" t="str">
        <f t="shared" si="4"/>
        <v/>
      </c>
      <c r="DG131" s="77" t="str">
        <f t="shared" si="5"/>
        <v/>
      </c>
      <c r="DH131" s="75" t="str" cm="1">
        <f t="array" ref="DH131">IF(ISBLANK(INDEX(行,$A131)),"",0)</f>
        <v/>
      </c>
      <c r="DI131" s="75" t="str" cm="1">
        <f t="array" ref="DI131">IF(ISBLANK(INDEX(行,$A131)),"",0)</f>
        <v/>
      </c>
      <c r="DJ131" s="77"/>
      <c r="DK131" s="80"/>
      <c r="DL131" s="75" t="str" cm="1">
        <f t="array" ref="DL131">IF(ISBLANK(INDEX(行,$A131)),"",0)</f>
        <v/>
      </c>
      <c r="DM131" s="77" t="str">
        <f t="shared" si="6"/>
        <v/>
      </c>
      <c r="DN131" s="75" t="str" cm="1">
        <f t="array" ref="DN131">IF(ISBLANK(INDEX(行,$A131)),"",0)</f>
        <v/>
      </c>
      <c r="DO131" s="75" t="str" cm="1">
        <f t="array" ref="DO131">IF(ISBLANK(INDEX(行,$A131)),"",0)</f>
        <v/>
      </c>
      <c r="DP131" s="77" t="str" cm="1">
        <f t="array" ref="DP131">IF(ISBLANK(INDEX(行,$A131)),"","         0")</f>
        <v/>
      </c>
      <c r="DQ131" s="75" t="str" cm="1">
        <f t="array" ref="DQ131">IF(ISBLANK(INDEX(行,$A131)),"",0)</f>
        <v/>
      </c>
      <c r="DR131" s="75" t="str" cm="1">
        <f t="array" ref="DR131">IF(ISBLANK(INDEX(行,$A131)),"",0)</f>
        <v/>
      </c>
      <c r="DS131" s="77"/>
      <c r="DT131" s="75" t="str" cm="1">
        <f t="array" ref="DT131">IF(ISBLANK(INDEX(行,$A131)),"",0)</f>
        <v/>
      </c>
      <c r="DU131" s="75" t="str" cm="1">
        <f t="array" ref="DU131">IF(ISBLANK(INDEX(行,$A131)),"",$Z131+$AA131)</f>
        <v/>
      </c>
      <c r="DV131" s="75" t="str" cm="1">
        <f t="array" ref="DV131">IF(ISBLANK(INDEX(行,$A131)),"",0)</f>
        <v/>
      </c>
      <c r="DW131" s="77"/>
      <c r="DX131" s="77"/>
      <c r="DY131" s="77"/>
      <c r="DZ131" s="77"/>
      <c r="EA131" s="77"/>
      <c r="EB131" s="75" t="str" cm="1">
        <f t="array" ref="EB131">IF(ISBLANK(INDEX(行,$A131)),"",2)</f>
        <v/>
      </c>
      <c r="EC131" s="75" t="str" cm="1">
        <f t="array" ref="EC131">IF(ISBLANK(INDEX(行,$A131)),"",1)</f>
        <v/>
      </c>
      <c r="ED131" s="75" t="str" cm="1">
        <f t="array" ref="ED131">IF(ISBLANK(INDEX(行,$A131)),"",0)</f>
        <v/>
      </c>
      <c r="EE131" s="75" t="str" cm="1">
        <f t="array" ref="EE131">IF(ISBLANK(INDEX(行,$A131)),"",0)</f>
        <v/>
      </c>
      <c r="EF131" s="76" t="str">
        <f t="shared" si="7"/>
        <v/>
      </c>
      <c r="EG131" s="77" t="str">
        <f t="shared" si="8"/>
        <v/>
      </c>
      <c r="EH131" s="77"/>
      <c r="EI131" s="75" t="str" cm="1">
        <f t="array" ref="EI131">IF(ISBLANK(INDEX(行,$A131)),"",0)</f>
        <v/>
      </c>
      <c r="EJ131" s="75" t="str" cm="1">
        <f t="array" ref="EJ131">IF(ISBLANK(INDEX(行,$A131)),"",0)</f>
        <v/>
      </c>
      <c r="EK131" s="75" t="str" cm="1">
        <f t="array" ref="EK131">IF(ISBLANK(INDEX(行,$A131)),"",0)</f>
        <v/>
      </c>
      <c r="EL131" s="75" t="str" cm="1">
        <f t="array" ref="EL131">IF(ISBLANK(INDEX(行,$A131)),"",0)</f>
        <v/>
      </c>
      <c r="EM131" s="75" t="str" cm="1">
        <f t="array" ref="EM131">IF(ISBLANK(INDEX(行,$A131)),"",0)</f>
        <v/>
      </c>
      <c r="EN131" s="75" t="str" cm="1">
        <f t="array" ref="EN131">IF(ISBLANK(INDEX(行,$A131)),"",0)</f>
        <v/>
      </c>
      <c r="EO131" s="75" t="str" cm="1">
        <f t="array" ref="EO131">IF(ISBLANK(INDEX(行,$A131)),"",0)</f>
        <v/>
      </c>
      <c r="EP131" s="75" t="str" cm="1">
        <f t="array" ref="EP131">IF(ISBLANK(INDEX(行,$A131)),"",0)</f>
        <v/>
      </c>
      <c r="EQ131" s="75" t="str" cm="1">
        <f t="array" ref="EQ131">IF(ISBLANK(INDEX(行,$A131)),"",0)</f>
        <v/>
      </c>
      <c r="ER131" s="75" t="str" cm="1">
        <f t="array" ref="ER131">IF(ISBLANK(INDEX(行,$A131)),"",0)</f>
        <v/>
      </c>
      <c r="ES131" s="75" t="str" cm="1">
        <f t="array" ref="ES131">IF(ISBLANK(INDEX(行,$A131)),"",0)</f>
        <v/>
      </c>
      <c r="ET131" s="75" t="str" cm="1">
        <f t="array" ref="ET131">IF(ISBLANK(INDEX(行,$A131)),"",0)</f>
        <v/>
      </c>
      <c r="EU131" s="75" t="str" cm="1">
        <f t="array" ref="EU131">IF(ISBLANK(INDEX(行,$A131)),"",0)</f>
        <v/>
      </c>
      <c r="EV131" s="75" t="str" cm="1">
        <f t="array" ref="EV131">IF(ISBLANK(INDEX(行,$A131)),"",0)</f>
        <v/>
      </c>
      <c r="EW131" s="75" t="str" cm="1">
        <f t="array" ref="EW131">IF(ISBLANK(INDEX(行,$A131)),"",0)</f>
        <v/>
      </c>
      <c r="EX131" s="75" t="str" cm="1">
        <f t="array" ref="EX131">IF(ISBLANK(INDEX(行,$A131)),"",0)</f>
        <v/>
      </c>
      <c r="EY131" s="75" t="str" cm="1">
        <f t="array" ref="EY131">IF(ISBLANK(INDEX(行,$A131)),"",0)</f>
        <v/>
      </c>
      <c r="EZ131" s="75" t="str" cm="1">
        <f t="array" ref="EZ131">IF(ISBLANK(INDEX(行,$A131)),"",0)</f>
        <v/>
      </c>
      <c r="FA131" s="75" t="str" cm="1">
        <f t="array" ref="FA131">IF(ISBLANK(INDEX(行,$A131)),"",0)</f>
        <v/>
      </c>
      <c r="FB131" s="75" t="str" cm="1">
        <f t="array" ref="FB131">IF(ISBLANK(INDEX(行,$A131)),"",0)</f>
        <v/>
      </c>
      <c r="FC131" s="75" t="str" cm="1">
        <f t="array" ref="FC131">IF(ISBLANK(INDEX(行,$A131)),"",0)</f>
        <v/>
      </c>
      <c r="FD131" s="75" t="str" cm="1">
        <f t="array" ref="FD131">IF(ISBLANK(INDEX(行,$A131)),"",0)</f>
        <v/>
      </c>
      <c r="FE131" s="75" t="str" cm="1">
        <f t="array" ref="FE131">IF(ISBLANK(INDEX(行,$A131)),"",0)</f>
        <v/>
      </c>
      <c r="FF131" s="75" t="str" cm="1">
        <f t="array" ref="FF131">IF(ISBLANK(INDEX(行,$A131)),"",0)</f>
        <v/>
      </c>
      <c r="FG131" s="75" t="str" cm="1">
        <f t="array" ref="FG131">IF(ISBLANK(INDEX(行,$A131)),"",0)</f>
        <v/>
      </c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6" t="str">
        <f t="shared" si="9"/>
        <v/>
      </c>
      <c r="GM131" s="77"/>
      <c r="GN131" s="77"/>
      <c r="GO131" s="77"/>
      <c r="GP131" s="77"/>
      <c r="GQ131" s="77"/>
      <c r="GR131" s="77"/>
      <c r="GS131" s="77"/>
      <c r="GT131" s="77"/>
      <c r="GU131" s="77"/>
      <c r="GV131" s="75" t="str" cm="1">
        <f t="array" ref="GV131">IF(ISBLANK(INDEX(行,$A131)),"",1)</f>
        <v/>
      </c>
      <c r="GW131" s="75" t="str" cm="1">
        <f t="array" ref="GW131">IF(ISBLANK(INDEX(行,$A131)),"",1)</f>
        <v/>
      </c>
      <c r="GX131" s="75" t="str" cm="1">
        <f t="array" ref="GX131">IF(ISBLANK(INDEX(行,$A131)),"",0)</f>
        <v/>
      </c>
      <c r="GY131" s="77"/>
      <c r="GZ131" s="77"/>
      <c r="HA131" s="76" t="str" cm="1">
        <f t="array" aca="1" ref="HA131" ca="1">IF(ISBLANK(INDEX(行,$A131)),"",TODAY())</f>
        <v/>
      </c>
      <c r="HB131" s="76" t="str" cm="1">
        <f t="array" aca="1" ref="HB131" ca="1">IF(ISBLANK(INDEX(行,$A131)),"",TODAY())</f>
        <v/>
      </c>
      <c r="HC131" s="78" t="str" cm="1">
        <f t="array" ref="HC131">IF(ISBLANK(INDEX(行,$A131)),"","ADMIN")</f>
        <v/>
      </c>
      <c r="HD131" s="78" t="str">
        <f t="shared" si="10"/>
        <v/>
      </c>
    </row>
    <row r="132" spans="1:212" ht="13.5" customHeight="1" x14ac:dyDescent="0.15">
      <c r="A132" s="11">
        <v>127</v>
      </c>
      <c r="B132" s="75" t="str" cm="1">
        <f t="array" ref="B132">IF(ISBLANK(INDEX(行,$A132)),"",1)</f>
        <v/>
      </c>
      <c r="C132" s="76" t="str" cm="1">
        <f t="array" ref="C132">IF(ISBLANK(INDEX(伝票日付,$A132)),"",DATEVALUE(INDEX(TEXT(伝票日付,"0!/00!/00"),$A132)))</f>
        <v/>
      </c>
      <c r="D132" s="78" t="str" cm="1">
        <f t="array" ref="D132">IF(ISBLANK(INDEX(注文番号,$A132)),"",INDEX(注文番号,$A132))</f>
        <v/>
      </c>
      <c r="E132" s="75" t="str" cm="1">
        <f t="array" ref="E132">IF(ISBLANK(INDEX(行,$A132)),"",INDEX(行,$A132))</f>
        <v/>
      </c>
      <c r="F132" s="77" t="str" cm="1">
        <f t="array" ref="F132">IF(ISBLANK(INDEX(行,$A132)),"","0001")</f>
        <v/>
      </c>
      <c r="G132" s="83" t="str">
        <f t="shared" si="0"/>
        <v/>
      </c>
      <c r="H132" s="78" t="str" cm="1">
        <f t="array" ref="H132">IF(ISBLANK(INDEX(行,$A132)),"",8)</f>
        <v/>
      </c>
      <c r="I132" s="77" t="str" cm="1">
        <f t="array" ref="I132">IF(ISBLANK(INDEX(行,$A132)),"","      8211")</f>
        <v/>
      </c>
      <c r="J132" s="78" t="str" cm="1">
        <f t="array" ref="J132">IF(ISBLANK(INDEX(行,$A132)),"",8211)</f>
        <v/>
      </c>
      <c r="K132" s="82" t="str">
        <f t="shared" si="1"/>
        <v/>
      </c>
      <c r="L132" s="77" t="str" cm="1">
        <f t="array" ref="L132">IF(ISBLANK(INDEX(枝番,$A132)),"",INDEX(枝番,$A132))</f>
        <v/>
      </c>
      <c r="M132" s="78" t="str" cm="1">
        <f t="array" ref="M132">IF(ISBLANK(INDEX(工種コード,$A132)),"",INDEX(工種コード,$A132))</f>
        <v/>
      </c>
      <c r="N132" s="78" t="str" cm="1">
        <f t="array" ref="N132">IF(ISBLANK(INDEX(注文番号,$A132)),"",INDEX(注文番号,$A132))</f>
        <v/>
      </c>
      <c r="O132" s="75"/>
      <c r="P132" s="80"/>
      <c r="Q132" s="75" t="str" cm="1">
        <f t="array" ref="Q132">IF(ISBLANK(INDEX(行,$A132)),"",0)</f>
        <v/>
      </c>
      <c r="R132" s="77" t="str" cm="1">
        <f t="array" ref="R132">IF(ISBLANK(INDEX(仕入先コード,$A132)),"",INDEX(仕入先コード,$A132))</f>
        <v/>
      </c>
      <c r="S132" s="75" t="str" cm="1">
        <f t="array" ref="S132">IF(ISBLANK(INDEX(行,$A132)),"",0)</f>
        <v/>
      </c>
      <c r="T132" s="75" t="str" cm="1">
        <f t="array" ref="T132">IF(ISBLANK(INDEX(行,$A132)),"",1)</f>
        <v/>
      </c>
      <c r="U132" s="77" t="str" cm="1">
        <f t="array" ref="U132">IF(ISBLANK(INDEX(行,$A132)),"","         1")</f>
        <v/>
      </c>
      <c r="V132" s="75" t="str" cm="1">
        <f t="array" ref="V132">IF(ISBLANK(INDEX(行,$A132)),"",0)</f>
        <v/>
      </c>
      <c r="W132" s="75" t="str" cm="1">
        <f t="array" ref="W132">IF(ISBLANK(INDEX(数量,$A132)),"",INDEX(数量,$A132))</f>
        <v/>
      </c>
      <c r="X132" s="77" t="str" cm="1">
        <f t="array" ref="X132">IF(ISBLANK(INDEX(単位,$A132)),"",INDEX(単位,$A132))</f>
        <v/>
      </c>
      <c r="Y132" s="75" t="str" cm="1">
        <f t="array" ref="Y132">IF(ISBLANK(INDEX(単価,$A132)),"",INDEX(単価,$A132))</f>
        <v/>
      </c>
      <c r="Z132" s="75" t="str" cm="1">
        <f t="array" ref="Z132">IF(ISBLANK(INDEX(行,$A132)),"",W132*Y132)</f>
        <v/>
      </c>
      <c r="AA132" s="75" t="str" cm="1">
        <f t="array" ref="AA132">IF(ISBLANK(INDEX(行,$A132)),"",Z132*AI132/100)</f>
        <v/>
      </c>
      <c r="AB132" s="77"/>
      <c r="AC132" s="77"/>
      <c r="AD132" s="77"/>
      <c r="AE132" s="77"/>
      <c r="AF132" s="77"/>
      <c r="AG132" s="75" t="str" cm="1">
        <f t="array" ref="AG132">IF(ISBLANK(INDEX(行,$A132)),"",1)</f>
        <v/>
      </c>
      <c r="AH132" s="75" t="str" cm="1">
        <f t="array" ref="AH132">IF(ISBLANK(INDEX(行,$A132)),"",1)</f>
        <v/>
      </c>
      <c r="AI132" s="75" t="str" cm="1">
        <f t="array" ref="AI132">IF(ISBLANK(INDEX(税率,$A132)),"",INDEX(税率,$A132))</f>
        <v/>
      </c>
      <c r="AJ132" s="75" t="str" cm="1">
        <f t="array" ref="AJ132">IF(ISBLANK(INDEX(行,$A132)),"",50)</f>
        <v/>
      </c>
      <c r="AK132" s="76" t="str">
        <f t="shared" si="2"/>
        <v/>
      </c>
      <c r="AL132" s="82" t="str" cm="1">
        <f t="array" ref="AL132">IF(ISBLANK(INDEX(品名,$A132)),"",INDEX(品名,$A132))</f>
        <v/>
      </c>
      <c r="AM132" s="75"/>
      <c r="AN132" s="75" t="str" cm="1">
        <f t="array" ref="AN132">IF(ISBLANK(INDEX(行,$A132)),"",0)</f>
        <v/>
      </c>
      <c r="AO132" s="75" t="str" cm="1">
        <f t="array" ref="AO132">IF(ISBLANK(INDEX(行,$A132)),"",0)</f>
        <v/>
      </c>
      <c r="AP132" s="75" t="str" cm="1">
        <f t="array" ref="AP132">IF(ISBLANK(INDEX(行,$A132)),"",0)</f>
        <v/>
      </c>
      <c r="AQ132" s="75" t="str" cm="1">
        <f t="array" ref="AQ132">IF(ISBLANK(INDEX(行,$A132)),"",0)</f>
        <v/>
      </c>
      <c r="AR132" s="75" t="str" cm="1">
        <f t="array" ref="AR132">IF(ISBLANK(INDEX(行,$A132)),"",0)</f>
        <v/>
      </c>
      <c r="AS132" s="75" t="str" cm="1">
        <f t="array" ref="AS132">IF(ISBLANK(INDEX(行,$A132)),"",0)</f>
        <v/>
      </c>
      <c r="AT132" s="75" t="str" cm="1">
        <f t="array" ref="AT132">IF(ISBLANK(INDEX(行,$A132)),"",0)</f>
        <v/>
      </c>
      <c r="AU132" s="75" t="str" cm="1">
        <f t="array" ref="AU132">IF(ISBLANK(INDEX(行,$A132)),"",0)</f>
        <v/>
      </c>
      <c r="AV132" s="75" t="str" cm="1">
        <f t="array" ref="AV132">IF(ISBLANK(INDEX(行,$A132)),"",0)</f>
        <v/>
      </c>
      <c r="AW132" s="75" t="str" cm="1">
        <f t="array" ref="AW132">IF(ISBLANK(INDEX(行,$A132)),"",0)</f>
        <v/>
      </c>
      <c r="AX132" s="75" t="str" cm="1">
        <f t="array" ref="AX132">IF(ISBLANK(INDEX(行,$A132)),"",0)</f>
        <v/>
      </c>
      <c r="AY132" s="75" t="str" cm="1">
        <f t="array" ref="AY132">IF(ISBLANK(INDEX(行,$A132)),"",0)</f>
        <v/>
      </c>
      <c r="AZ132" s="75" t="str" cm="1">
        <f t="array" ref="AZ132">IF(ISBLANK(INDEX(行,$A132)),"",0)</f>
        <v/>
      </c>
      <c r="BA132" s="75" t="str" cm="1">
        <f t="array" ref="BA132">IF(ISBLANK(INDEX(行,$A132)),"",0)</f>
        <v/>
      </c>
      <c r="BB132" s="75" t="str" cm="1">
        <f t="array" ref="BB132">IF(ISBLANK(INDEX(行,$A132)),"",0)</f>
        <v/>
      </c>
      <c r="BC132" s="75" t="str" cm="1">
        <f t="array" ref="BC132">IF(ISBLANK(INDEX(行,$A132)),"",0)</f>
        <v/>
      </c>
      <c r="BD132" s="75" t="str" cm="1">
        <f t="array" ref="BD132">IF(ISBLANK(INDEX(行,$A132)),"",0)</f>
        <v/>
      </c>
      <c r="BE132" s="75" t="str" cm="1">
        <f t="array" ref="BE132">IF(ISBLANK(INDEX(行,$A132)),"",0)</f>
        <v/>
      </c>
      <c r="BF132" s="75" t="str" cm="1">
        <f t="array" ref="BF132">IF(ISBLANK(INDEX(行,$A132)),"",0)</f>
        <v/>
      </c>
      <c r="BG132" s="75" t="str" cm="1">
        <f t="array" ref="BG132">IF(ISBLANK(INDEX(行,$A132)),"",0)</f>
        <v/>
      </c>
      <c r="BH132" s="75" t="str" cm="1">
        <f t="array" ref="BH132">IF(ISBLANK(INDEX(行,$A132)),"",0)</f>
        <v/>
      </c>
      <c r="BI132" s="75" t="str" cm="1">
        <f t="array" ref="BI132">IF(ISBLANK(INDEX(行,$A132)),"",0)</f>
        <v/>
      </c>
      <c r="BJ132" s="75" t="str" cm="1">
        <f t="array" ref="BJ132">IF(ISBLANK(INDEX(行,$A132)),"",0)</f>
        <v/>
      </c>
      <c r="BK132" s="75" t="str" cm="1">
        <f t="array" ref="BK132">IF(ISBLANK(INDEX(行,$A132)),"",0)</f>
        <v/>
      </c>
      <c r="BL132" s="75" t="str" cm="1">
        <f t="array" ref="BL132">IF(ISBLANK(INDEX(行,$A132)),"",0)</f>
        <v/>
      </c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6" t="str" cm="1">
        <f t="array" ref="CQ132">IF(ISBLANK(INDEX(納入年月日,$A132)),"",INDEX(TEXT(納入年月日,"0!/00!/00"),$A132))</f>
        <v/>
      </c>
      <c r="CR132" s="77"/>
      <c r="CS132" s="77"/>
      <c r="CT132" s="77"/>
      <c r="CU132" s="77"/>
      <c r="CV132" s="77"/>
      <c r="CW132" s="77"/>
      <c r="CX132" s="77"/>
      <c r="CY132" s="77"/>
      <c r="CZ132" s="77"/>
      <c r="DA132" s="77" t="str" cm="1">
        <f t="array" ref="DA132">IF(ISBLANK(INDEX(行,$A132)),"","      0001")</f>
        <v/>
      </c>
      <c r="DB132" s="75" t="str" cm="1">
        <f t="array" ref="DB132">IF(ISBLANK(INDEX(行,$A132)),"",4101)</f>
        <v/>
      </c>
      <c r="DC132" s="75" t="str" cm="1">
        <f t="array" ref="DC132">IF(ISBLANK(INDEX(行,$A132)),"",2)</f>
        <v/>
      </c>
      <c r="DD132" s="77" t="str">
        <f t="shared" si="3"/>
        <v/>
      </c>
      <c r="DE132" s="75" t="str" cm="1">
        <f t="array" ref="DE132">IF(ISBLANK(INDEX(行,$A132)),"",0)</f>
        <v/>
      </c>
      <c r="DF132" s="77" t="str">
        <f t="shared" si="4"/>
        <v/>
      </c>
      <c r="DG132" s="77" t="str">
        <f t="shared" si="5"/>
        <v/>
      </c>
      <c r="DH132" s="75" t="str" cm="1">
        <f t="array" ref="DH132">IF(ISBLANK(INDEX(行,$A132)),"",0)</f>
        <v/>
      </c>
      <c r="DI132" s="75" t="str" cm="1">
        <f t="array" ref="DI132">IF(ISBLANK(INDEX(行,$A132)),"",0)</f>
        <v/>
      </c>
      <c r="DJ132" s="77"/>
      <c r="DK132" s="80"/>
      <c r="DL132" s="75" t="str" cm="1">
        <f t="array" ref="DL132">IF(ISBLANK(INDEX(行,$A132)),"",0)</f>
        <v/>
      </c>
      <c r="DM132" s="77" t="str">
        <f t="shared" si="6"/>
        <v/>
      </c>
      <c r="DN132" s="75" t="str" cm="1">
        <f t="array" ref="DN132">IF(ISBLANK(INDEX(行,$A132)),"",0)</f>
        <v/>
      </c>
      <c r="DO132" s="75" t="str" cm="1">
        <f t="array" ref="DO132">IF(ISBLANK(INDEX(行,$A132)),"",0)</f>
        <v/>
      </c>
      <c r="DP132" s="77" t="str" cm="1">
        <f t="array" ref="DP132">IF(ISBLANK(INDEX(行,$A132)),"","         0")</f>
        <v/>
      </c>
      <c r="DQ132" s="75" t="str" cm="1">
        <f t="array" ref="DQ132">IF(ISBLANK(INDEX(行,$A132)),"",0)</f>
        <v/>
      </c>
      <c r="DR132" s="75" t="str" cm="1">
        <f t="array" ref="DR132">IF(ISBLANK(INDEX(行,$A132)),"",0)</f>
        <v/>
      </c>
      <c r="DS132" s="77"/>
      <c r="DT132" s="75" t="str" cm="1">
        <f t="array" ref="DT132">IF(ISBLANK(INDEX(行,$A132)),"",0)</f>
        <v/>
      </c>
      <c r="DU132" s="75" t="str" cm="1">
        <f t="array" ref="DU132">IF(ISBLANK(INDEX(行,$A132)),"",$Z132+$AA132)</f>
        <v/>
      </c>
      <c r="DV132" s="75" t="str" cm="1">
        <f t="array" ref="DV132">IF(ISBLANK(INDEX(行,$A132)),"",0)</f>
        <v/>
      </c>
      <c r="DW132" s="77"/>
      <c r="DX132" s="77"/>
      <c r="DY132" s="77"/>
      <c r="DZ132" s="77"/>
      <c r="EA132" s="77"/>
      <c r="EB132" s="75" t="str" cm="1">
        <f t="array" ref="EB132">IF(ISBLANK(INDEX(行,$A132)),"",2)</f>
        <v/>
      </c>
      <c r="EC132" s="75" t="str" cm="1">
        <f t="array" ref="EC132">IF(ISBLANK(INDEX(行,$A132)),"",1)</f>
        <v/>
      </c>
      <c r="ED132" s="75" t="str" cm="1">
        <f t="array" ref="ED132">IF(ISBLANK(INDEX(行,$A132)),"",0)</f>
        <v/>
      </c>
      <c r="EE132" s="75" t="str" cm="1">
        <f t="array" ref="EE132">IF(ISBLANK(INDEX(行,$A132)),"",0)</f>
        <v/>
      </c>
      <c r="EF132" s="76" t="str">
        <f t="shared" si="7"/>
        <v/>
      </c>
      <c r="EG132" s="77" t="str">
        <f t="shared" si="8"/>
        <v/>
      </c>
      <c r="EH132" s="77"/>
      <c r="EI132" s="75" t="str" cm="1">
        <f t="array" ref="EI132">IF(ISBLANK(INDEX(行,$A132)),"",0)</f>
        <v/>
      </c>
      <c r="EJ132" s="75" t="str" cm="1">
        <f t="array" ref="EJ132">IF(ISBLANK(INDEX(行,$A132)),"",0)</f>
        <v/>
      </c>
      <c r="EK132" s="75" t="str" cm="1">
        <f t="array" ref="EK132">IF(ISBLANK(INDEX(行,$A132)),"",0)</f>
        <v/>
      </c>
      <c r="EL132" s="75" t="str" cm="1">
        <f t="array" ref="EL132">IF(ISBLANK(INDEX(行,$A132)),"",0)</f>
        <v/>
      </c>
      <c r="EM132" s="75" t="str" cm="1">
        <f t="array" ref="EM132">IF(ISBLANK(INDEX(行,$A132)),"",0)</f>
        <v/>
      </c>
      <c r="EN132" s="75" t="str" cm="1">
        <f t="array" ref="EN132">IF(ISBLANK(INDEX(行,$A132)),"",0)</f>
        <v/>
      </c>
      <c r="EO132" s="75" t="str" cm="1">
        <f t="array" ref="EO132">IF(ISBLANK(INDEX(行,$A132)),"",0)</f>
        <v/>
      </c>
      <c r="EP132" s="75" t="str" cm="1">
        <f t="array" ref="EP132">IF(ISBLANK(INDEX(行,$A132)),"",0)</f>
        <v/>
      </c>
      <c r="EQ132" s="75" t="str" cm="1">
        <f t="array" ref="EQ132">IF(ISBLANK(INDEX(行,$A132)),"",0)</f>
        <v/>
      </c>
      <c r="ER132" s="75" t="str" cm="1">
        <f t="array" ref="ER132">IF(ISBLANK(INDEX(行,$A132)),"",0)</f>
        <v/>
      </c>
      <c r="ES132" s="75" t="str" cm="1">
        <f t="array" ref="ES132">IF(ISBLANK(INDEX(行,$A132)),"",0)</f>
        <v/>
      </c>
      <c r="ET132" s="75" t="str" cm="1">
        <f t="array" ref="ET132">IF(ISBLANK(INDEX(行,$A132)),"",0)</f>
        <v/>
      </c>
      <c r="EU132" s="75" t="str" cm="1">
        <f t="array" ref="EU132">IF(ISBLANK(INDEX(行,$A132)),"",0)</f>
        <v/>
      </c>
      <c r="EV132" s="75" t="str" cm="1">
        <f t="array" ref="EV132">IF(ISBLANK(INDEX(行,$A132)),"",0)</f>
        <v/>
      </c>
      <c r="EW132" s="75" t="str" cm="1">
        <f t="array" ref="EW132">IF(ISBLANK(INDEX(行,$A132)),"",0)</f>
        <v/>
      </c>
      <c r="EX132" s="75" t="str" cm="1">
        <f t="array" ref="EX132">IF(ISBLANK(INDEX(行,$A132)),"",0)</f>
        <v/>
      </c>
      <c r="EY132" s="75" t="str" cm="1">
        <f t="array" ref="EY132">IF(ISBLANK(INDEX(行,$A132)),"",0)</f>
        <v/>
      </c>
      <c r="EZ132" s="75" t="str" cm="1">
        <f t="array" ref="EZ132">IF(ISBLANK(INDEX(行,$A132)),"",0)</f>
        <v/>
      </c>
      <c r="FA132" s="75" t="str" cm="1">
        <f t="array" ref="FA132">IF(ISBLANK(INDEX(行,$A132)),"",0)</f>
        <v/>
      </c>
      <c r="FB132" s="75" t="str" cm="1">
        <f t="array" ref="FB132">IF(ISBLANK(INDEX(行,$A132)),"",0)</f>
        <v/>
      </c>
      <c r="FC132" s="75" t="str" cm="1">
        <f t="array" ref="FC132">IF(ISBLANK(INDEX(行,$A132)),"",0)</f>
        <v/>
      </c>
      <c r="FD132" s="75" t="str" cm="1">
        <f t="array" ref="FD132">IF(ISBLANK(INDEX(行,$A132)),"",0)</f>
        <v/>
      </c>
      <c r="FE132" s="75" t="str" cm="1">
        <f t="array" ref="FE132">IF(ISBLANK(INDEX(行,$A132)),"",0)</f>
        <v/>
      </c>
      <c r="FF132" s="75" t="str" cm="1">
        <f t="array" ref="FF132">IF(ISBLANK(INDEX(行,$A132)),"",0)</f>
        <v/>
      </c>
      <c r="FG132" s="75" t="str" cm="1">
        <f t="array" ref="FG132">IF(ISBLANK(INDEX(行,$A132)),"",0)</f>
        <v/>
      </c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6" t="str">
        <f t="shared" si="9"/>
        <v/>
      </c>
      <c r="GM132" s="77"/>
      <c r="GN132" s="77"/>
      <c r="GO132" s="77"/>
      <c r="GP132" s="77"/>
      <c r="GQ132" s="77"/>
      <c r="GR132" s="77"/>
      <c r="GS132" s="77"/>
      <c r="GT132" s="77"/>
      <c r="GU132" s="77"/>
      <c r="GV132" s="75" t="str" cm="1">
        <f t="array" ref="GV132">IF(ISBLANK(INDEX(行,$A132)),"",1)</f>
        <v/>
      </c>
      <c r="GW132" s="75" t="str" cm="1">
        <f t="array" ref="GW132">IF(ISBLANK(INDEX(行,$A132)),"",1)</f>
        <v/>
      </c>
      <c r="GX132" s="75" t="str" cm="1">
        <f t="array" ref="GX132">IF(ISBLANK(INDEX(行,$A132)),"",0)</f>
        <v/>
      </c>
      <c r="GY132" s="77"/>
      <c r="GZ132" s="77"/>
      <c r="HA132" s="76" t="str" cm="1">
        <f t="array" aca="1" ref="HA132" ca="1">IF(ISBLANK(INDEX(行,$A132)),"",TODAY())</f>
        <v/>
      </c>
      <c r="HB132" s="76" t="str" cm="1">
        <f t="array" aca="1" ref="HB132" ca="1">IF(ISBLANK(INDEX(行,$A132)),"",TODAY())</f>
        <v/>
      </c>
      <c r="HC132" s="78" t="str" cm="1">
        <f t="array" ref="HC132">IF(ISBLANK(INDEX(行,$A132)),"","ADMIN")</f>
        <v/>
      </c>
      <c r="HD132" s="78" t="str">
        <f t="shared" si="10"/>
        <v/>
      </c>
    </row>
    <row r="133" spans="1:212" ht="13.5" customHeight="1" x14ac:dyDescent="0.15">
      <c r="A133" s="11">
        <v>128</v>
      </c>
      <c r="B133" s="75" t="str" cm="1">
        <f t="array" ref="B133">IF(ISBLANK(INDEX(行,$A133)),"",1)</f>
        <v/>
      </c>
      <c r="C133" s="76" t="str" cm="1">
        <f t="array" ref="C133">IF(ISBLANK(INDEX(伝票日付,$A133)),"",DATEVALUE(INDEX(TEXT(伝票日付,"0!/00!/00"),$A133)))</f>
        <v/>
      </c>
      <c r="D133" s="78" t="str" cm="1">
        <f t="array" ref="D133">IF(ISBLANK(INDEX(注文番号,$A133)),"",INDEX(注文番号,$A133))</f>
        <v/>
      </c>
      <c r="E133" s="75" t="str" cm="1">
        <f t="array" ref="E133">IF(ISBLANK(INDEX(行,$A133)),"",INDEX(行,$A133))</f>
        <v/>
      </c>
      <c r="F133" s="77" t="str" cm="1">
        <f t="array" ref="F133">IF(ISBLANK(INDEX(行,$A133)),"","0001")</f>
        <v/>
      </c>
      <c r="G133" s="83" t="str">
        <f t="shared" si="0"/>
        <v/>
      </c>
      <c r="H133" s="78" t="str" cm="1">
        <f t="array" ref="H133">IF(ISBLANK(INDEX(行,$A133)),"",8)</f>
        <v/>
      </c>
      <c r="I133" s="77" t="str" cm="1">
        <f t="array" ref="I133">IF(ISBLANK(INDEX(行,$A133)),"","      8211")</f>
        <v/>
      </c>
      <c r="J133" s="78" t="str" cm="1">
        <f t="array" ref="J133">IF(ISBLANK(INDEX(行,$A133)),"",8211)</f>
        <v/>
      </c>
      <c r="K133" s="82" t="str">
        <f t="shared" si="1"/>
        <v/>
      </c>
      <c r="L133" s="77" t="str" cm="1">
        <f t="array" ref="L133">IF(ISBLANK(INDEX(枝番,$A133)),"",INDEX(枝番,$A133))</f>
        <v/>
      </c>
      <c r="M133" s="78" t="str" cm="1">
        <f t="array" ref="M133">IF(ISBLANK(INDEX(工種コード,$A133)),"",INDEX(工種コード,$A133))</f>
        <v/>
      </c>
      <c r="N133" s="78" t="str" cm="1">
        <f t="array" ref="N133">IF(ISBLANK(INDEX(注文番号,$A133)),"",INDEX(注文番号,$A133))</f>
        <v/>
      </c>
      <c r="O133" s="75"/>
      <c r="P133" s="80"/>
      <c r="Q133" s="75" t="str" cm="1">
        <f t="array" ref="Q133">IF(ISBLANK(INDEX(行,$A133)),"",0)</f>
        <v/>
      </c>
      <c r="R133" s="77" t="str" cm="1">
        <f t="array" ref="R133">IF(ISBLANK(INDEX(仕入先コード,$A133)),"",INDEX(仕入先コード,$A133))</f>
        <v/>
      </c>
      <c r="S133" s="75" t="str" cm="1">
        <f t="array" ref="S133">IF(ISBLANK(INDEX(行,$A133)),"",0)</f>
        <v/>
      </c>
      <c r="T133" s="75" t="str" cm="1">
        <f t="array" ref="T133">IF(ISBLANK(INDEX(行,$A133)),"",1)</f>
        <v/>
      </c>
      <c r="U133" s="77" t="str" cm="1">
        <f t="array" ref="U133">IF(ISBLANK(INDEX(行,$A133)),"","         1")</f>
        <v/>
      </c>
      <c r="V133" s="75" t="str" cm="1">
        <f t="array" ref="V133">IF(ISBLANK(INDEX(行,$A133)),"",0)</f>
        <v/>
      </c>
      <c r="W133" s="75" t="str" cm="1">
        <f t="array" ref="W133">IF(ISBLANK(INDEX(数量,$A133)),"",INDEX(数量,$A133))</f>
        <v/>
      </c>
      <c r="X133" s="77" t="str" cm="1">
        <f t="array" ref="X133">IF(ISBLANK(INDEX(単位,$A133)),"",INDEX(単位,$A133))</f>
        <v/>
      </c>
      <c r="Y133" s="75" t="str" cm="1">
        <f t="array" ref="Y133">IF(ISBLANK(INDEX(単価,$A133)),"",INDEX(単価,$A133))</f>
        <v/>
      </c>
      <c r="Z133" s="75" t="str" cm="1">
        <f t="array" ref="Z133">IF(ISBLANK(INDEX(行,$A133)),"",W133*Y133)</f>
        <v/>
      </c>
      <c r="AA133" s="75" t="str" cm="1">
        <f t="array" ref="AA133">IF(ISBLANK(INDEX(行,$A133)),"",Z133*AI133/100)</f>
        <v/>
      </c>
      <c r="AB133" s="77"/>
      <c r="AC133" s="77"/>
      <c r="AD133" s="77"/>
      <c r="AE133" s="77"/>
      <c r="AF133" s="77"/>
      <c r="AG133" s="75" t="str" cm="1">
        <f t="array" ref="AG133">IF(ISBLANK(INDEX(行,$A133)),"",1)</f>
        <v/>
      </c>
      <c r="AH133" s="75" t="str" cm="1">
        <f t="array" ref="AH133">IF(ISBLANK(INDEX(行,$A133)),"",1)</f>
        <v/>
      </c>
      <c r="AI133" s="75" t="str" cm="1">
        <f t="array" ref="AI133">IF(ISBLANK(INDEX(税率,$A133)),"",INDEX(税率,$A133))</f>
        <v/>
      </c>
      <c r="AJ133" s="75" t="str" cm="1">
        <f t="array" ref="AJ133">IF(ISBLANK(INDEX(行,$A133)),"",50)</f>
        <v/>
      </c>
      <c r="AK133" s="76" t="str">
        <f t="shared" si="2"/>
        <v/>
      </c>
      <c r="AL133" s="82" t="str" cm="1">
        <f t="array" ref="AL133">IF(ISBLANK(INDEX(品名,$A133)),"",INDEX(品名,$A133))</f>
        <v/>
      </c>
      <c r="AM133" s="75"/>
      <c r="AN133" s="75" t="str" cm="1">
        <f t="array" ref="AN133">IF(ISBLANK(INDEX(行,$A133)),"",0)</f>
        <v/>
      </c>
      <c r="AO133" s="75" t="str" cm="1">
        <f t="array" ref="AO133">IF(ISBLANK(INDEX(行,$A133)),"",0)</f>
        <v/>
      </c>
      <c r="AP133" s="75" t="str" cm="1">
        <f t="array" ref="AP133">IF(ISBLANK(INDEX(行,$A133)),"",0)</f>
        <v/>
      </c>
      <c r="AQ133" s="75" t="str" cm="1">
        <f t="array" ref="AQ133">IF(ISBLANK(INDEX(行,$A133)),"",0)</f>
        <v/>
      </c>
      <c r="AR133" s="75" t="str" cm="1">
        <f t="array" ref="AR133">IF(ISBLANK(INDEX(行,$A133)),"",0)</f>
        <v/>
      </c>
      <c r="AS133" s="75" t="str" cm="1">
        <f t="array" ref="AS133">IF(ISBLANK(INDEX(行,$A133)),"",0)</f>
        <v/>
      </c>
      <c r="AT133" s="75" t="str" cm="1">
        <f t="array" ref="AT133">IF(ISBLANK(INDEX(行,$A133)),"",0)</f>
        <v/>
      </c>
      <c r="AU133" s="75" t="str" cm="1">
        <f t="array" ref="AU133">IF(ISBLANK(INDEX(行,$A133)),"",0)</f>
        <v/>
      </c>
      <c r="AV133" s="75" t="str" cm="1">
        <f t="array" ref="AV133">IF(ISBLANK(INDEX(行,$A133)),"",0)</f>
        <v/>
      </c>
      <c r="AW133" s="75" t="str" cm="1">
        <f t="array" ref="AW133">IF(ISBLANK(INDEX(行,$A133)),"",0)</f>
        <v/>
      </c>
      <c r="AX133" s="75" t="str" cm="1">
        <f t="array" ref="AX133">IF(ISBLANK(INDEX(行,$A133)),"",0)</f>
        <v/>
      </c>
      <c r="AY133" s="75" t="str" cm="1">
        <f t="array" ref="AY133">IF(ISBLANK(INDEX(行,$A133)),"",0)</f>
        <v/>
      </c>
      <c r="AZ133" s="75" t="str" cm="1">
        <f t="array" ref="AZ133">IF(ISBLANK(INDEX(行,$A133)),"",0)</f>
        <v/>
      </c>
      <c r="BA133" s="75" t="str" cm="1">
        <f t="array" ref="BA133">IF(ISBLANK(INDEX(行,$A133)),"",0)</f>
        <v/>
      </c>
      <c r="BB133" s="75" t="str" cm="1">
        <f t="array" ref="BB133">IF(ISBLANK(INDEX(行,$A133)),"",0)</f>
        <v/>
      </c>
      <c r="BC133" s="75" t="str" cm="1">
        <f t="array" ref="BC133">IF(ISBLANK(INDEX(行,$A133)),"",0)</f>
        <v/>
      </c>
      <c r="BD133" s="75" t="str" cm="1">
        <f t="array" ref="BD133">IF(ISBLANK(INDEX(行,$A133)),"",0)</f>
        <v/>
      </c>
      <c r="BE133" s="75" t="str" cm="1">
        <f t="array" ref="BE133">IF(ISBLANK(INDEX(行,$A133)),"",0)</f>
        <v/>
      </c>
      <c r="BF133" s="75" t="str" cm="1">
        <f t="array" ref="BF133">IF(ISBLANK(INDEX(行,$A133)),"",0)</f>
        <v/>
      </c>
      <c r="BG133" s="75" t="str" cm="1">
        <f t="array" ref="BG133">IF(ISBLANK(INDEX(行,$A133)),"",0)</f>
        <v/>
      </c>
      <c r="BH133" s="75" t="str" cm="1">
        <f t="array" ref="BH133">IF(ISBLANK(INDEX(行,$A133)),"",0)</f>
        <v/>
      </c>
      <c r="BI133" s="75" t="str" cm="1">
        <f t="array" ref="BI133">IF(ISBLANK(INDEX(行,$A133)),"",0)</f>
        <v/>
      </c>
      <c r="BJ133" s="75" t="str" cm="1">
        <f t="array" ref="BJ133">IF(ISBLANK(INDEX(行,$A133)),"",0)</f>
        <v/>
      </c>
      <c r="BK133" s="75" t="str" cm="1">
        <f t="array" ref="BK133">IF(ISBLANK(INDEX(行,$A133)),"",0)</f>
        <v/>
      </c>
      <c r="BL133" s="75" t="str" cm="1">
        <f t="array" ref="BL133">IF(ISBLANK(INDEX(行,$A133)),"",0)</f>
        <v/>
      </c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6" t="str" cm="1">
        <f t="array" ref="CQ133">IF(ISBLANK(INDEX(納入年月日,$A133)),"",INDEX(TEXT(納入年月日,"0!/00!/00"),$A133))</f>
        <v/>
      </c>
      <c r="CR133" s="77"/>
      <c r="CS133" s="77"/>
      <c r="CT133" s="77"/>
      <c r="CU133" s="77"/>
      <c r="CV133" s="77"/>
      <c r="CW133" s="77"/>
      <c r="CX133" s="77"/>
      <c r="CY133" s="77"/>
      <c r="CZ133" s="77"/>
      <c r="DA133" s="77" t="str" cm="1">
        <f t="array" ref="DA133">IF(ISBLANK(INDEX(行,$A133)),"","      0001")</f>
        <v/>
      </c>
      <c r="DB133" s="75" t="str" cm="1">
        <f t="array" ref="DB133">IF(ISBLANK(INDEX(行,$A133)),"",4101)</f>
        <v/>
      </c>
      <c r="DC133" s="75" t="str" cm="1">
        <f t="array" ref="DC133">IF(ISBLANK(INDEX(行,$A133)),"",2)</f>
        <v/>
      </c>
      <c r="DD133" s="77" t="str">
        <f t="shared" si="3"/>
        <v/>
      </c>
      <c r="DE133" s="75" t="str" cm="1">
        <f t="array" ref="DE133">IF(ISBLANK(INDEX(行,$A133)),"",0)</f>
        <v/>
      </c>
      <c r="DF133" s="77" t="str">
        <f t="shared" si="4"/>
        <v/>
      </c>
      <c r="DG133" s="77" t="str">
        <f t="shared" si="5"/>
        <v/>
      </c>
      <c r="DH133" s="75" t="str" cm="1">
        <f t="array" ref="DH133">IF(ISBLANK(INDEX(行,$A133)),"",0)</f>
        <v/>
      </c>
      <c r="DI133" s="75" t="str" cm="1">
        <f t="array" ref="DI133">IF(ISBLANK(INDEX(行,$A133)),"",0)</f>
        <v/>
      </c>
      <c r="DJ133" s="77"/>
      <c r="DK133" s="80"/>
      <c r="DL133" s="75" t="str" cm="1">
        <f t="array" ref="DL133">IF(ISBLANK(INDEX(行,$A133)),"",0)</f>
        <v/>
      </c>
      <c r="DM133" s="77" t="str">
        <f t="shared" si="6"/>
        <v/>
      </c>
      <c r="DN133" s="75" t="str" cm="1">
        <f t="array" ref="DN133">IF(ISBLANK(INDEX(行,$A133)),"",0)</f>
        <v/>
      </c>
      <c r="DO133" s="75" t="str" cm="1">
        <f t="array" ref="DO133">IF(ISBLANK(INDEX(行,$A133)),"",0)</f>
        <v/>
      </c>
      <c r="DP133" s="77" t="str" cm="1">
        <f t="array" ref="DP133">IF(ISBLANK(INDEX(行,$A133)),"","         0")</f>
        <v/>
      </c>
      <c r="DQ133" s="75" t="str" cm="1">
        <f t="array" ref="DQ133">IF(ISBLANK(INDEX(行,$A133)),"",0)</f>
        <v/>
      </c>
      <c r="DR133" s="75" t="str" cm="1">
        <f t="array" ref="DR133">IF(ISBLANK(INDEX(行,$A133)),"",0)</f>
        <v/>
      </c>
      <c r="DS133" s="77"/>
      <c r="DT133" s="75" t="str" cm="1">
        <f t="array" ref="DT133">IF(ISBLANK(INDEX(行,$A133)),"",0)</f>
        <v/>
      </c>
      <c r="DU133" s="75" t="str" cm="1">
        <f t="array" ref="DU133">IF(ISBLANK(INDEX(行,$A133)),"",$Z133+$AA133)</f>
        <v/>
      </c>
      <c r="DV133" s="75" t="str" cm="1">
        <f t="array" ref="DV133">IF(ISBLANK(INDEX(行,$A133)),"",0)</f>
        <v/>
      </c>
      <c r="DW133" s="77"/>
      <c r="DX133" s="77"/>
      <c r="DY133" s="77"/>
      <c r="DZ133" s="77"/>
      <c r="EA133" s="77"/>
      <c r="EB133" s="75" t="str" cm="1">
        <f t="array" ref="EB133">IF(ISBLANK(INDEX(行,$A133)),"",2)</f>
        <v/>
      </c>
      <c r="EC133" s="75" t="str" cm="1">
        <f t="array" ref="EC133">IF(ISBLANK(INDEX(行,$A133)),"",1)</f>
        <v/>
      </c>
      <c r="ED133" s="75" t="str" cm="1">
        <f t="array" ref="ED133">IF(ISBLANK(INDEX(行,$A133)),"",0)</f>
        <v/>
      </c>
      <c r="EE133" s="75" t="str" cm="1">
        <f t="array" ref="EE133">IF(ISBLANK(INDEX(行,$A133)),"",0)</f>
        <v/>
      </c>
      <c r="EF133" s="76" t="str">
        <f t="shared" si="7"/>
        <v/>
      </c>
      <c r="EG133" s="77" t="str">
        <f t="shared" si="8"/>
        <v/>
      </c>
      <c r="EH133" s="77"/>
      <c r="EI133" s="75" t="str" cm="1">
        <f t="array" ref="EI133">IF(ISBLANK(INDEX(行,$A133)),"",0)</f>
        <v/>
      </c>
      <c r="EJ133" s="75" t="str" cm="1">
        <f t="array" ref="EJ133">IF(ISBLANK(INDEX(行,$A133)),"",0)</f>
        <v/>
      </c>
      <c r="EK133" s="75" t="str" cm="1">
        <f t="array" ref="EK133">IF(ISBLANK(INDEX(行,$A133)),"",0)</f>
        <v/>
      </c>
      <c r="EL133" s="75" t="str" cm="1">
        <f t="array" ref="EL133">IF(ISBLANK(INDEX(行,$A133)),"",0)</f>
        <v/>
      </c>
      <c r="EM133" s="75" t="str" cm="1">
        <f t="array" ref="EM133">IF(ISBLANK(INDEX(行,$A133)),"",0)</f>
        <v/>
      </c>
      <c r="EN133" s="75" t="str" cm="1">
        <f t="array" ref="EN133">IF(ISBLANK(INDEX(行,$A133)),"",0)</f>
        <v/>
      </c>
      <c r="EO133" s="75" t="str" cm="1">
        <f t="array" ref="EO133">IF(ISBLANK(INDEX(行,$A133)),"",0)</f>
        <v/>
      </c>
      <c r="EP133" s="75" t="str" cm="1">
        <f t="array" ref="EP133">IF(ISBLANK(INDEX(行,$A133)),"",0)</f>
        <v/>
      </c>
      <c r="EQ133" s="75" t="str" cm="1">
        <f t="array" ref="EQ133">IF(ISBLANK(INDEX(行,$A133)),"",0)</f>
        <v/>
      </c>
      <c r="ER133" s="75" t="str" cm="1">
        <f t="array" ref="ER133">IF(ISBLANK(INDEX(行,$A133)),"",0)</f>
        <v/>
      </c>
      <c r="ES133" s="75" t="str" cm="1">
        <f t="array" ref="ES133">IF(ISBLANK(INDEX(行,$A133)),"",0)</f>
        <v/>
      </c>
      <c r="ET133" s="75" t="str" cm="1">
        <f t="array" ref="ET133">IF(ISBLANK(INDEX(行,$A133)),"",0)</f>
        <v/>
      </c>
      <c r="EU133" s="75" t="str" cm="1">
        <f t="array" ref="EU133">IF(ISBLANK(INDEX(行,$A133)),"",0)</f>
        <v/>
      </c>
      <c r="EV133" s="75" t="str" cm="1">
        <f t="array" ref="EV133">IF(ISBLANK(INDEX(行,$A133)),"",0)</f>
        <v/>
      </c>
      <c r="EW133" s="75" t="str" cm="1">
        <f t="array" ref="EW133">IF(ISBLANK(INDEX(行,$A133)),"",0)</f>
        <v/>
      </c>
      <c r="EX133" s="75" t="str" cm="1">
        <f t="array" ref="EX133">IF(ISBLANK(INDEX(行,$A133)),"",0)</f>
        <v/>
      </c>
      <c r="EY133" s="75" t="str" cm="1">
        <f t="array" ref="EY133">IF(ISBLANK(INDEX(行,$A133)),"",0)</f>
        <v/>
      </c>
      <c r="EZ133" s="75" t="str" cm="1">
        <f t="array" ref="EZ133">IF(ISBLANK(INDEX(行,$A133)),"",0)</f>
        <v/>
      </c>
      <c r="FA133" s="75" t="str" cm="1">
        <f t="array" ref="FA133">IF(ISBLANK(INDEX(行,$A133)),"",0)</f>
        <v/>
      </c>
      <c r="FB133" s="75" t="str" cm="1">
        <f t="array" ref="FB133">IF(ISBLANK(INDEX(行,$A133)),"",0)</f>
        <v/>
      </c>
      <c r="FC133" s="75" t="str" cm="1">
        <f t="array" ref="FC133">IF(ISBLANK(INDEX(行,$A133)),"",0)</f>
        <v/>
      </c>
      <c r="FD133" s="75" t="str" cm="1">
        <f t="array" ref="FD133">IF(ISBLANK(INDEX(行,$A133)),"",0)</f>
        <v/>
      </c>
      <c r="FE133" s="75" t="str" cm="1">
        <f t="array" ref="FE133">IF(ISBLANK(INDEX(行,$A133)),"",0)</f>
        <v/>
      </c>
      <c r="FF133" s="75" t="str" cm="1">
        <f t="array" ref="FF133">IF(ISBLANK(INDEX(行,$A133)),"",0)</f>
        <v/>
      </c>
      <c r="FG133" s="75" t="str" cm="1">
        <f t="array" ref="FG133">IF(ISBLANK(INDEX(行,$A133)),"",0)</f>
        <v/>
      </c>
      <c r="FH133" s="77"/>
      <c r="FI133" s="77"/>
      <c r="FJ133" s="77"/>
      <c r="FK133" s="77"/>
      <c r="FL133" s="77"/>
      <c r="FM133" s="77"/>
      <c r="FN133" s="77"/>
      <c r="FO133" s="77"/>
      <c r="FP133" s="77"/>
      <c r="FQ133" s="77"/>
      <c r="FR133" s="77"/>
      <c r="FS133" s="77"/>
      <c r="FT133" s="77"/>
      <c r="FU133" s="77"/>
      <c r="FV133" s="77"/>
      <c r="FW133" s="77"/>
      <c r="FX133" s="77"/>
      <c r="FY133" s="77"/>
      <c r="FZ133" s="77"/>
      <c r="GA133" s="77"/>
      <c r="GB133" s="77"/>
      <c r="GC133" s="77"/>
      <c r="GD133" s="77"/>
      <c r="GE133" s="77"/>
      <c r="GF133" s="77"/>
      <c r="GG133" s="77"/>
      <c r="GH133" s="77"/>
      <c r="GI133" s="77"/>
      <c r="GJ133" s="77"/>
      <c r="GK133" s="77"/>
      <c r="GL133" s="76" t="str">
        <f t="shared" si="9"/>
        <v/>
      </c>
      <c r="GM133" s="77"/>
      <c r="GN133" s="77"/>
      <c r="GO133" s="77"/>
      <c r="GP133" s="77"/>
      <c r="GQ133" s="77"/>
      <c r="GR133" s="77"/>
      <c r="GS133" s="77"/>
      <c r="GT133" s="77"/>
      <c r="GU133" s="77"/>
      <c r="GV133" s="75" t="str" cm="1">
        <f t="array" ref="GV133">IF(ISBLANK(INDEX(行,$A133)),"",1)</f>
        <v/>
      </c>
      <c r="GW133" s="75" t="str" cm="1">
        <f t="array" ref="GW133">IF(ISBLANK(INDEX(行,$A133)),"",1)</f>
        <v/>
      </c>
      <c r="GX133" s="75" t="str" cm="1">
        <f t="array" ref="GX133">IF(ISBLANK(INDEX(行,$A133)),"",0)</f>
        <v/>
      </c>
      <c r="GY133" s="77"/>
      <c r="GZ133" s="77"/>
      <c r="HA133" s="76" t="str" cm="1">
        <f t="array" aca="1" ref="HA133" ca="1">IF(ISBLANK(INDEX(行,$A133)),"",TODAY())</f>
        <v/>
      </c>
      <c r="HB133" s="76" t="str" cm="1">
        <f t="array" aca="1" ref="HB133" ca="1">IF(ISBLANK(INDEX(行,$A133)),"",TODAY())</f>
        <v/>
      </c>
      <c r="HC133" s="78" t="str" cm="1">
        <f t="array" ref="HC133">IF(ISBLANK(INDEX(行,$A133)),"","ADMIN")</f>
        <v/>
      </c>
      <c r="HD133" s="78" t="str">
        <f t="shared" si="10"/>
        <v/>
      </c>
    </row>
    <row r="134" spans="1:212" ht="13.5" customHeight="1" x14ac:dyDescent="0.15">
      <c r="A134" s="11">
        <v>129</v>
      </c>
      <c r="B134" s="75" t="str" cm="1">
        <f t="array" ref="B134">IF(ISBLANK(INDEX(行,$A134)),"",1)</f>
        <v/>
      </c>
      <c r="C134" s="76" t="str" cm="1">
        <f t="array" ref="C134">IF(ISBLANK(INDEX(伝票日付,$A134)),"",DATEVALUE(INDEX(TEXT(伝票日付,"0!/00!/00"),$A134)))</f>
        <v/>
      </c>
      <c r="D134" s="78" t="str" cm="1">
        <f t="array" ref="D134">IF(ISBLANK(INDEX(注文番号,$A134)),"",INDEX(注文番号,$A134))</f>
        <v/>
      </c>
      <c r="E134" s="75" t="str" cm="1">
        <f t="array" ref="E134">IF(ISBLANK(INDEX(行,$A134)),"",INDEX(行,$A134))</f>
        <v/>
      </c>
      <c r="F134" s="77" t="str" cm="1">
        <f t="array" ref="F134">IF(ISBLANK(INDEX(行,$A134)),"","0001")</f>
        <v/>
      </c>
      <c r="G134" s="83" t="str">
        <f t="shared" si="0"/>
        <v/>
      </c>
      <c r="H134" s="78" t="str" cm="1">
        <f t="array" ref="H134">IF(ISBLANK(INDEX(行,$A134)),"",8)</f>
        <v/>
      </c>
      <c r="I134" s="77" t="str" cm="1">
        <f t="array" ref="I134">IF(ISBLANK(INDEX(行,$A134)),"","      8211")</f>
        <v/>
      </c>
      <c r="J134" s="78" t="str" cm="1">
        <f t="array" ref="J134">IF(ISBLANK(INDEX(行,$A134)),"",8211)</f>
        <v/>
      </c>
      <c r="K134" s="82" t="str">
        <f t="shared" si="1"/>
        <v/>
      </c>
      <c r="L134" s="77" t="str" cm="1">
        <f t="array" ref="L134">IF(ISBLANK(INDEX(枝番,$A134)),"",INDEX(枝番,$A134))</f>
        <v/>
      </c>
      <c r="M134" s="78" t="str" cm="1">
        <f t="array" ref="M134">IF(ISBLANK(INDEX(工種コード,$A134)),"",INDEX(工種コード,$A134))</f>
        <v/>
      </c>
      <c r="N134" s="78" t="str" cm="1">
        <f t="array" ref="N134">IF(ISBLANK(INDEX(注文番号,$A134)),"",INDEX(注文番号,$A134))</f>
        <v/>
      </c>
      <c r="O134" s="75"/>
      <c r="P134" s="80"/>
      <c r="Q134" s="75" t="str" cm="1">
        <f t="array" ref="Q134">IF(ISBLANK(INDEX(行,$A134)),"",0)</f>
        <v/>
      </c>
      <c r="R134" s="77" t="str" cm="1">
        <f t="array" ref="R134">IF(ISBLANK(INDEX(仕入先コード,$A134)),"",INDEX(仕入先コード,$A134))</f>
        <v/>
      </c>
      <c r="S134" s="75" t="str" cm="1">
        <f t="array" ref="S134">IF(ISBLANK(INDEX(行,$A134)),"",0)</f>
        <v/>
      </c>
      <c r="T134" s="75" t="str" cm="1">
        <f t="array" ref="T134">IF(ISBLANK(INDEX(行,$A134)),"",1)</f>
        <v/>
      </c>
      <c r="U134" s="77" t="str" cm="1">
        <f t="array" ref="U134">IF(ISBLANK(INDEX(行,$A134)),"","         1")</f>
        <v/>
      </c>
      <c r="V134" s="75" t="str" cm="1">
        <f t="array" ref="V134">IF(ISBLANK(INDEX(行,$A134)),"",0)</f>
        <v/>
      </c>
      <c r="W134" s="75" t="str" cm="1">
        <f t="array" ref="W134">IF(ISBLANK(INDEX(数量,$A134)),"",INDEX(数量,$A134))</f>
        <v/>
      </c>
      <c r="X134" s="77" t="str" cm="1">
        <f t="array" ref="X134">IF(ISBLANK(INDEX(単位,$A134)),"",INDEX(単位,$A134))</f>
        <v/>
      </c>
      <c r="Y134" s="75" t="str" cm="1">
        <f t="array" ref="Y134">IF(ISBLANK(INDEX(単価,$A134)),"",INDEX(単価,$A134))</f>
        <v/>
      </c>
      <c r="Z134" s="75" t="str" cm="1">
        <f t="array" ref="Z134">IF(ISBLANK(INDEX(行,$A134)),"",W134*Y134)</f>
        <v/>
      </c>
      <c r="AA134" s="75" t="str" cm="1">
        <f t="array" ref="AA134">IF(ISBLANK(INDEX(行,$A134)),"",Z134*AI134/100)</f>
        <v/>
      </c>
      <c r="AB134" s="77"/>
      <c r="AC134" s="77"/>
      <c r="AD134" s="77"/>
      <c r="AE134" s="77"/>
      <c r="AF134" s="77"/>
      <c r="AG134" s="75" t="str" cm="1">
        <f t="array" ref="AG134">IF(ISBLANK(INDEX(行,$A134)),"",1)</f>
        <v/>
      </c>
      <c r="AH134" s="75" t="str" cm="1">
        <f t="array" ref="AH134">IF(ISBLANK(INDEX(行,$A134)),"",1)</f>
        <v/>
      </c>
      <c r="AI134" s="75" t="str" cm="1">
        <f t="array" ref="AI134">IF(ISBLANK(INDEX(税率,$A134)),"",INDEX(税率,$A134))</f>
        <v/>
      </c>
      <c r="AJ134" s="75" t="str" cm="1">
        <f t="array" ref="AJ134">IF(ISBLANK(INDEX(行,$A134)),"",50)</f>
        <v/>
      </c>
      <c r="AK134" s="76" t="str">
        <f t="shared" si="2"/>
        <v/>
      </c>
      <c r="AL134" s="82" t="str" cm="1">
        <f t="array" ref="AL134">IF(ISBLANK(INDEX(品名,$A134)),"",INDEX(品名,$A134))</f>
        <v/>
      </c>
      <c r="AM134" s="75"/>
      <c r="AN134" s="75" t="str" cm="1">
        <f t="array" ref="AN134">IF(ISBLANK(INDEX(行,$A134)),"",0)</f>
        <v/>
      </c>
      <c r="AO134" s="75" t="str" cm="1">
        <f t="array" ref="AO134">IF(ISBLANK(INDEX(行,$A134)),"",0)</f>
        <v/>
      </c>
      <c r="AP134" s="75" t="str" cm="1">
        <f t="array" ref="AP134">IF(ISBLANK(INDEX(行,$A134)),"",0)</f>
        <v/>
      </c>
      <c r="AQ134" s="75" t="str" cm="1">
        <f t="array" ref="AQ134">IF(ISBLANK(INDEX(行,$A134)),"",0)</f>
        <v/>
      </c>
      <c r="AR134" s="75" t="str" cm="1">
        <f t="array" ref="AR134">IF(ISBLANK(INDEX(行,$A134)),"",0)</f>
        <v/>
      </c>
      <c r="AS134" s="75" t="str" cm="1">
        <f t="array" ref="AS134">IF(ISBLANK(INDEX(行,$A134)),"",0)</f>
        <v/>
      </c>
      <c r="AT134" s="75" t="str" cm="1">
        <f t="array" ref="AT134">IF(ISBLANK(INDEX(行,$A134)),"",0)</f>
        <v/>
      </c>
      <c r="AU134" s="75" t="str" cm="1">
        <f t="array" ref="AU134">IF(ISBLANK(INDEX(行,$A134)),"",0)</f>
        <v/>
      </c>
      <c r="AV134" s="75" t="str" cm="1">
        <f t="array" ref="AV134">IF(ISBLANK(INDEX(行,$A134)),"",0)</f>
        <v/>
      </c>
      <c r="AW134" s="75" t="str" cm="1">
        <f t="array" ref="AW134">IF(ISBLANK(INDEX(行,$A134)),"",0)</f>
        <v/>
      </c>
      <c r="AX134" s="75" t="str" cm="1">
        <f t="array" ref="AX134">IF(ISBLANK(INDEX(行,$A134)),"",0)</f>
        <v/>
      </c>
      <c r="AY134" s="75" t="str" cm="1">
        <f t="array" ref="AY134">IF(ISBLANK(INDEX(行,$A134)),"",0)</f>
        <v/>
      </c>
      <c r="AZ134" s="75" t="str" cm="1">
        <f t="array" ref="AZ134">IF(ISBLANK(INDEX(行,$A134)),"",0)</f>
        <v/>
      </c>
      <c r="BA134" s="75" t="str" cm="1">
        <f t="array" ref="BA134">IF(ISBLANK(INDEX(行,$A134)),"",0)</f>
        <v/>
      </c>
      <c r="BB134" s="75" t="str" cm="1">
        <f t="array" ref="BB134">IF(ISBLANK(INDEX(行,$A134)),"",0)</f>
        <v/>
      </c>
      <c r="BC134" s="75" t="str" cm="1">
        <f t="array" ref="BC134">IF(ISBLANK(INDEX(行,$A134)),"",0)</f>
        <v/>
      </c>
      <c r="BD134" s="75" t="str" cm="1">
        <f t="array" ref="BD134">IF(ISBLANK(INDEX(行,$A134)),"",0)</f>
        <v/>
      </c>
      <c r="BE134" s="75" t="str" cm="1">
        <f t="array" ref="BE134">IF(ISBLANK(INDEX(行,$A134)),"",0)</f>
        <v/>
      </c>
      <c r="BF134" s="75" t="str" cm="1">
        <f t="array" ref="BF134">IF(ISBLANK(INDEX(行,$A134)),"",0)</f>
        <v/>
      </c>
      <c r="BG134" s="75" t="str" cm="1">
        <f t="array" ref="BG134">IF(ISBLANK(INDEX(行,$A134)),"",0)</f>
        <v/>
      </c>
      <c r="BH134" s="75" t="str" cm="1">
        <f t="array" ref="BH134">IF(ISBLANK(INDEX(行,$A134)),"",0)</f>
        <v/>
      </c>
      <c r="BI134" s="75" t="str" cm="1">
        <f t="array" ref="BI134">IF(ISBLANK(INDEX(行,$A134)),"",0)</f>
        <v/>
      </c>
      <c r="BJ134" s="75" t="str" cm="1">
        <f t="array" ref="BJ134">IF(ISBLANK(INDEX(行,$A134)),"",0)</f>
        <v/>
      </c>
      <c r="BK134" s="75" t="str" cm="1">
        <f t="array" ref="BK134">IF(ISBLANK(INDEX(行,$A134)),"",0)</f>
        <v/>
      </c>
      <c r="BL134" s="75" t="str" cm="1">
        <f t="array" ref="BL134">IF(ISBLANK(INDEX(行,$A134)),"",0)</f>
        <v/>
      </c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6" t="str" cm="1">
        <f t="array" ref="CQ134">IF(ISBLANK(INDEX(納入年月日,$A134)),"",INDEX(TEXT(納入年月日,"0!/00!/00"),$A134))</f>
        <v/>
      </c>
      <c r="CR134" s="77"/>
      <c r="CS134" s="77"/>
      <c r="CT134" s="77"/>
      <c r="CU134" s="77"/>
      <c r="CV134" s="77"/>
      <c r="CW134" s="77"/>
      <c r="CX134" s="77"/>
      <c r="CY134" s="77"/>
      <c r="CZ134" s="77"/>
      <c r="DA134" s="77" t="str" cm="1">
        <f t="array" ref="DA134">IF(ISBLANK(INDEX(行,$A134)),"","      0001")</f>
        <v/>
      </c>
      <c r="DB134" s="75" t="str" cm="1">
        <f t="array" ref="DB134">IF(ISBLANK(INDEX(行,$A134)),"",4101)</f>
        <v/>
      </c>
      <c r="DC134" s="75" t="str" cm="1">
        <f t="array" ref="DC134">IF(ISBLANK(INDEX(行,$A134)),"",2)</f>
        <v/>
      </c>
      <c r="DD134" s="77" t="str">
        <f t="shared" si="3"/>
        <v/>
      </c>
      <c r="DE134" s="75" t="str" cm="1">
        <f t="array" ref="DE134">IF(ISBLANK(INDEX(行,$A134)),"",0)</f>
        <v/>
      </c>
      <c r="DF134" s="77" t="str">
        <f t="shared" si="4"/>
        <v/>
      </c>
      <c r="DG134" s="77" t="str">
        <f t="shared" si="5"/>
        <v/>
      </c>
      <c r="DH134" s="75" t="str" cm="1">
        <f t="array" ref="DH134">IF(ISBLANK(INDEX(行,$A134)),"",0)</f>
        <v/>
      </c>
      <c r="DI134" s="75" t="str" cm="1">
        <f t="array" ref="DI134">IF(ISBLANK(INDEX(行,$A134)),"",0)</f>
        <v/>
      </c>
      <c r="DJ134" s="77"/>
      <c r="DK134" s="80"/>
      <c r="DL134" s="75" t="str" cm="1">
        <f t="array" ref="DL134">IF(ISBLANK(INDEX(行,$A134)),"",0)</f>
        <v/>
      </c>
      <c r="DM134" s="77" t="str">
        <f t="shared" si="6"/>
        <v/>
      </c>
      <c r="DN134" s="75" t="str" cm="1">
        <f t="array" ref="DN134">IF(ISBLANK(INDEX(行,$A134)),"",0)</f>
        <v/>
      </c>
      <c r="DO134" s="75" t="str" cm="1">
        <f t="array" ref="DO134">IF(ISBLANK(INDEX(行,$A134)),"",0)</f>
        <v/>
      </c>
      <c r="DP134" s="77" t="str" cm="1">
        <f t="array" ref="DP134">IF(ISBLANK(INDEX(行,$A134)),"","         0")</f>
        <v/>
      </c>
      <c r="DQ134" s="75" t="str" cm="1">
        <f t="array" ref="DQ134">IF(ISBLANK(INDEX(行,$A134)),"",0)</f>
        <v/>
      </c>
      <c r="DR134" s="75" t="str" cm="1">
        <f t="array" ref="DR134">IF(ISBLANK(INDEX(行,$A134)),"",0)</f>
        <v/>
      </c>
      <c r="DS134" s="77"/>
      <c r="DT134" s="75" t="str" cm="1">
        <f t="array" ref="DT134">IF(ISBLANK(INDEX(行,$A134)),"",0)</f>
        <v/>
      </c>
      <c r="DU134" s="75" t="str" cm="1">
        <f t="array" ref="DU134">IF(ISBLANK(INDEX(行,$A134)),"",$Z134+$AA134)</f>
        <v/>
      </c>
      <c r="DV134" s="75" t="str" cm="1">
        <f t="array" ref="DV134">IF(ISBLANK(INDEX(行,$A134)),"",0)</f>
        <v/>
      </c>
      <c r="DW134" s="77"/>
      <c r="DX134" s="77"/>
      <c r="DY134" s="77"/>
      <c r="DZ134" s="77"/>
      <c r="EA134" s="77"/>
      <c r="EB134" s="75" t="str" cm="1">
        <f t="array" ref="EB134">IF(ISBLANK(INDEX(行,$A134)),"",2)</f>
        <v/>
      </c>
      <c r="EC134" s="75" t="str" cm="1">
        <f t="array" ref="EC134">IF(ISBLANK(INDEX(行,$A134)),"",1)</f>
        <v/>
      </c>
      <c r="ED134" s="75" t="str" cm="1">
        <f t="array" ref="ED134">IF(ISBLANK(INDEX(行,$A134)),"",0)</f>
        <v/>
      </c>
      <c r="EE134" s="75" t="str" cm="1">
        <f t="array" ref="EE134">IF(ISBLANK(INDEX(行,$A134)),"",0)</f>
        <v/>
      </c>
      <c r="EF134" s="76" t="str">
        <f t="shared" si="7"/>
        <v/>
      </c>
      <c r="EG134" s="77" t="str">
        <f t="shared" si="8"/>
        <v/>
      </c>
      <c r="EH134" s="77"/>
      <c r="EI134" s="75" t="str" cm="1">
        <f t="array" ref="EI134">IF(ISBLANK(INDEX(行,$A134)),"",0)</f>
        <v/>
      </c>
      <c r="EJ134" s="75" t="str" cm="1">
        <f t="array" ref="EJ134">IF(ISBLANK(INDEX(行,$A134)),"",0)</f>
        <v/>
      </c>
      <c r="EK134" s="75" t="str" cm="1">
        <f t="array" ref="EK134">IF(ISBLANK(INDEX(行,$A134)),"",0)</f>
        <v/>
      </c>
      <c r="EL134" s="75" t="str" cm="1">
        <f t="array" ref="EL134">IF(ISBLANK(INDEX(行,$A134)),"",0)</f>
        <v/>
      </c>
      <c r="EM134" s="75" t="str" cm="1">
        <f t="array" ref="EM134">IF(ISBLANK(INDEX(行,$A134)),"",0)</f>
        <v/>
      </c>
      <c r="EN134" s="75" t="str" cm="1">
        <f t="array" ref="EN134">IF(ISBLANK(INDEX(行,$A134)),"",0)</f>
        <v/>
      </c>
      <c r="EO134" s="75" t="str" cm="1">
        <f t="array" ref="EO134">IF(ISBLANK(INDEX(行,$A134)),"",0)</f>
        <v/>
      </c>
      <c r="EP134" s="75" t="str" cm="1">
        <f t="array" ref="EP134">IF(ISBLANK(INDEX(行,$A134)),"",0)</f>
        <v/>
      </c>
      <c r="EQ134" s="75" t="str" cm="1">
        <f t="array" ref="EQ134">IF(ISBLANK(INDEX(行,$A134)),"",0)</f>
        <v/>
      </c>
      <c r="ER134" s="75" t="str" cm="1">
        <f t="array" ref="ER134">IF(ISBLANK(INDEX(行,$A134)),"",0)</f>
        <v/>
      </c>
      <c r="ES134" s="75" t="str" cm="1">
        <f t="array" ref="ES134">IF(ISBLANK(INDEX(行,$A134)),"",0)</f>
        <v/>
      </c>
      <c r="ET134" s="75" t="str" cm="1">
        <f t="array" ref="ET134">IF(ISBLANK(INDEX(行,$A134)),"",0)</f>
        <v/>
      </c>
      <c r="EU134" s="75" t="str" cm="1">
        <f t="array" ref="EU134">IF(ISBLANK(INDEX(行,$A134)),"",0)</f>
        <v/>
      </c>
      <c r="EV134" s="75" t="str" cm="1">
        <f t="array" ref="EV134">IF(ISBLANK(INDEX(行,$A134)),"",0)</f>
        <v/>
      </c>
      <c r="EW134" s="75" t="str" cm="1">
        <f t="array" ref="EW134">IF(ISBLANK(INDEX(行,$A134)),"",0)</f>
        <v/>
      </c>
      <c r="EX134" s="75" t="str" cm="1">
        <f t="array" ref="EX134">IF(ISBLANK(INDEX(行,$A134)),"",0)</f>
        <v/>
      </c>
      <c r="EY134" s="75" t="str" cm="1">
        <f t="array" ref="EY134">IF(ISBLANK(INDEX(行,$A134)),"",0)</f>
        <v/>
      </c>
      <c r="EZ134" s="75" t="str" cm="1">
        <f t="array" ref="EZ134">IF(ISBLANK(INDEX(行,$A134)),"",0)</f>
        <v/>
      </c>
      <c r="FA134" s="75" t="str" cm="1">
        <f t="array" ref="FA134">IF(ISBLANK(INDEX(行,$A134)),"",0)</f>
        <v/>
      </c>
      <c r="FB134" s="75" t="str" cm="1">
        <f t="array" ref="FB134">IF(ISBLANK(INDEX(行,$A134)),"",0)</f>
        <v/>
      </c>
      <c r="FC134" s="75" t="str" cm="1">
        <f t="array" ref="FC134">IF(ISBLANK(INDEX(行,$A134)),"",0)</f>
        <v/>
      </c>
      <c r="FD134" s="75" t="str" cm="1">
        <f t="array" ref="FD134">IF(ISBLANK(INDEX(行,$A134)),"",0)</f>
        <v/>
      </c>
      <c r="FE134" s="75" t="str" cm="1">
        <f t="array" ref="FE134">IF(ISBLANK(INDEX(行,$A134)),"",0)</f>
        <v/>
      </c>
      <c r="FF134" s="75" t="str" cm="1">
        <f t="array" ref="FF134">IF(ISBLANK(INDEX(行,$A134)),"",0)</f>
        <v/>
      </c>
      <c r="FG134" s="75" t="str" cm="1">
        <f t="array" ref="FG134">IF(ISBLANK(INDEX(行,$A134)),"",0)</f>
        <v/>
      </c>
      <c r="FH134" s="77"/>
      <c r="FI134" s="77"/>
      <c r="FJ134" s="77"/>
      <c r="FK134" s="77"/>
      <c r="FL134" s="77"/>
      <c r="FM134" s="77"/>
      <c r="FN134" s="77"/>
      <c r="FO134" s="77"/>
      <c r="FP134" s="77"/>
      <c r="FQ134" s="77"/>
      <c r="FR134" s="77"/>
      <c r="FS134" s="77"/>
      <c r="FT134" s="77"/>
      <c r="FU134" s="77"/>
      <c r="FV134" s="77"/>
      <c r="FW134" s="77"/>
      <c r="FX134" s="77"/>
      <c r="FY134" s="77"/>
      <c r="FZ134" s="77"/>
      <c r="GA134" s="77"/>
      <c r="GB134" s="77"/>
      <c r="GC134" s="77"/>
      <c r="GD134" s="77"/>
      <c r="GE134" s="77"/>
      <c r="GF134" s="77"/>
      <c r="GG134" s="77"/>
      <c r="GH134" s="77"/>
      <c r="GI134" s="77"/>
      <c r="GJ134" s="77"/>
      <c r="GK134" s="77"/>
      <c r="GL134" s="76" t="str">
        <f t="shared" si="9"/>
        <v/>
      </c>
      <c r="GM134" s="77"/>
      <c r="GN134" s="77"/>
      <c r="GO134" s="77"/>
      <c r="GP134" s="77"/>
      <c r="GQ134" s="77"/>
      <c r="GR134" s="77"/>
      <c r="GS134" s="77"/>
      <c r="GT134" s="77"/>
      <c r="GU134" s="77"/>
      <c r="GV134" s="75" t="str" cm="1">
        <f t="array" ref="GV134">IF(ISBLANK(INDEX(行,$A134)),"",1)</f>
        <v/>
      </c>
      <c r="GW134" s="75" t="str" cm="1">
        <f t="array" ref="GW134">IF(ISBLANK(INDEX(行,$A134)),"",1)</f>
        <v/>
      </c>
      <c r="GX134" s="75" t="str" cm="1">
        <f t="array" ref="GX134">IF(ISBLANK(INDEX(行,$A134)),"",0)</f>
        <v/>
      </c>
      <c r="GY134" s="77"/>
      <c r="GZ134" s="77"/>
      <c r="HA134" s="76" t="str" cm="1">
        <f t="array" aca="1" ref="HA134" ca="1">IF(ISBLANK(INDEX(行,$A134)),"",TODAY())</f>
        <v/>
      </c>
      <c r="HB134" s="76" t="str" cm="1">
        <f t="array" aca="1" ref="HB134" ca="1">IF(ISBLANK(INDEX(行,$A134)),"",TODAY())</f>
        <v/>
      </c>
      <c r="HC134" s="78" t="str" cm="1">
        <f t="array" ref="HC134">IF(ISBLANK(INDEX(行,$A134)),"","ADMIN")</f>
        <v/>
      </c>
      <c r="HD134" s="78" t="str">
        <f t="shared" si="10"/>
        <v/>
      </c>
    </row>
    <row r="135" spans="1:212" ht="13.5" customHeight="1" x14ac:dyDescent="0.15">
      <c r="A135" s="11">
        <v>130</v>
      </c>
      <c r="B135" s="75" t="str" cm="1">
        <f t="array" ref="B135">IF(ISBLANK(INDEX(行,$A135)),"",1)</f>
        <v/>
      </c>
      <c r="C135" s="76" t="str" cm="1">
        <f t="array" ref="C135">IF(ISBLANK(INDEX(伝票日付,$A135)),"",DATEVALUE(INDEX(TEXT(伝票日付,"0!/00!/00"),$A135)))</f>
        <v/>
      </c>
      <c r="D135" s="78" t="str" cm="1">
        <f t="array" ref="D135">IF(ISBLANK(INDEX(注文番号,$A135)),"",INDEX(注文番号,$A135))</f>
        <v/>
      </c>
      <c r="E135" s="75" t="str" cm="1">
        <f t="array" ref="E135">IF(ISBLANK(INDEX(行,$A135)),"",INDEX(行,$A135))</f>
        <v/>
      </c>
      <c r="F135" s="77" t="str" cm="1">
        <f t="array" ref="F135">IF(ISBLANK(INDEX(行,$A135)),"","0001")</f>
        <v/>
      </c>
      <c r="G135" s="83" t="str">
        <f t="shared" si="0"/>
        <v/>
      </c>
      <c r="H135" s="78" t="str" cm="1">
        <f t="array" ref="H135">IF(ISBLANK(INDEX(行,$A135)),"",8)</f>
        <v/>
      </c>
      <c r="I135" s="77" t="str" cm="1">
        <f t="array" ref="I135">IF(ISBLANK(INDEX(行,$A135)),"","      8211")</f>
        <v/>
      </c>
      <c r="J135" s="78" t="str" cm="1">
        <f t="array" ref="J135">IF(ISBLANK(INDEX(行,$A135)),"",8211)</f>
        <v/>
      </c>
      <c r="K135" s="82" t="str">
        <f t="shared" si="1"/>
        <v/>
      </c>
      <c r="L135" s="77" t="str" cm="1">
        <f t="array" ref="L135">IF(ISBLANK(INDEX(枝番,$A135)),"",INDEX(枝番,$A135))</f>
        <v/>
      </c>
      <c r="M135" s="78" t="str" cm="1">
        <f t="array" ref="M135">IF(ISBLANK(INDEX(工種コード,$A135)),"",INDEX(工種コード,$A135))</f>
        <v/>
      </c>
      <c r="N135" s="78" t="str" cm="1">
        <f t="array" ref="N135">IF(ISBLANK(INDEX(注文番号,$A135)),"",INDEX(注文番号,$A135))</f>
        <v/>
      </c>
      <c r="O135" s="75"/>
      <c r="P135" s="80"/>
      <c r="Q135" s="75" t="str" cm="1">
        <f t="array" ref="Q135">IF(ISBLANK(INDEX(行,$A135)),"",0)</f>
        <v/>
      </c>
      <c r="R135" s="77" t="str" cm="1">
        <f t="array" ref="R135">IF(ISBLANK(INDEX(仕入先コード,$A135)),"",INDEX(仕入先コード,$A135))</f>
        <v/>
      </c>
      <c r="S135" s="75" t="str" cm="1">
        <f t="array" ref="S135">IF(ISBLANK(INDEX(行,$A135)),"",0)</f>
        <v/>
      </c>
      <c r="T135" s="75" t="str" cm="1">
        <f t="array" ref="T135">IF(ISBLANK(INDEX(行,$A135)),"",1)</f>
        <v/>
      </c>
      <c r="U135" s="77" t="str" cm="1">
        <f t="array" ref="U135">IF(ISBLANK(INDEX(行,$A135)),"","         1")</f>
        <v/>
      </c>
      <c r="V135" s="75" t="str" cm="1">
        <f t="array" ref="V135">IF(ISBLANK(INDEX(行,$A135)),"",0)</f>
        <v/>
      </c>
      <c r="W135" s="75" t="str" cm="1">
        <f t="array" ref="W135">IF(ISBLANK(INDEX(数量,$A135)),"",INDEX(数量,$A135))</f>
        <v/>
      </c>
      <c r="X135" s="77" t="str" cm="1">
        <f t="array" ref="X135">IF(ISBLANK(INDEX(単位,$A135)),"",INDEX(単位,$A135))</f>
        <v/>
      </c>
      <c r="Y135" s="75" t="str" cm="1">
        <f t="array" ref="Y135">IF(ISBLANK(INDEX(単価,$A135)),"",INDEX(単価,$A135))</f>
        <v/>
      </c>
      <c r="Z135" s="75" t="str" cm="1">
        <f t="array" ref="Z135">IF(ISBLANK(INDEX(行,$A135)),"",W135*Y135)</f>
        <v/>
      </c>
      <c r="AA135" s="75" t="str" cm="1">
        <f t="array" ref="AA135">IF(ISBLANK(INDEX(行,$A135)),"",Z135*AI135/100)</f>
        <v/>
      </c>
      <c r="AB135" s="77"/>
      <c r="AC135" s="77"/>
      <c r="AD135" s="77"/>
      <c r="AE135" s="77"/>
      <c r="AF135" s="77"/>
      <c r="AG135" s="75" t="str" cm="1">
        <f t="array" ref="AG135">IF(ISBLANK(INDEX(行,$A135)),"",1)</f>
        <v/>
      </c>
      <c r="AH135" s="75" t="str" cm="1">
        <f t="array" ref="AH135">IF(ISBLANK(INDEX(行,$A135)),"",1)</f>
        <v/>
      </c>
      <c r="AI135" s="75" t="str" cm="1">
        <f t="array" ref="AI135">IF(ISBLANK(INDEX(税率,$A135)),"",INDEX(税率,$A135))</f>
        <v/>
      </c>
      <c r="AJ135" s="75" t="str" cm="1">
        <f t="array" ref="AJ135">IF(ISBLANK(INDEX(行,$A135)),"",50)</f>
        <v/>
      </c>
      <c r="AK135" s="76" t="str">
        <f t="shared" si="2"/>
        <v/>
      </c>
      <c r="AL135" s="82" t="str" cm="1">
        <f t="array" ref="AL135">IF(ISBLANK(INDEX(品名,$A135)),"",INDEX(品名,$A135))</f>
        <v/>
      </c>
      <c r="AM135" s="75"/>
      <c r="AN135" s="75" t="str" cm="1">
        <f t="array" ref="AN135">IF(ISBLANK(INDEX(行,$A135)),"",0)</f>
        <v/>
      </c>
      <c r="AO135" s="75" t="str" cm="1">
        <f t="array" ref="AO135">IF(ISBLANK(INDEX(行,$A135)),"",0)</f>
        <v/>
      </c>
      <c r="AP135" s="75" t="str" cm="1">
        <f t="array" ref="AP135">IF(ISBLANK(INDEX(行,$A135)),"",0)</f>
        <v/>
      </c>
      <c r="AQ135" s="75" t="str" cm="1">
        <f t="array" ref="AQ135">IF(ISBLANK(INDEX(行,$A135)),"",0)</f>
        <v/>
      </c>
      <c r="AR135" s="75" t="str" cm="1">
        <f t="array" ref="AR135">IF(ISBLANK(INDEX(行,$A135)),"",0)</f>
        <v/>
      </c>
      <c r="AS135" s="75" t="str" cm="1">
        <f t="array" ref="AS135">IF(ISBLANK(INDEX(行,$A135)),"",0)</f>
        <v/>
      </c>
      <c r="AT135" s="75" t="str" cm="1">
        <f t="array" ref="AT135">IF(ISBLANK(INDEX(行,$A135)),"",0)</f>
        <v/>
      </c>
      <c r="AU135" s="75" t="str" cm="1">
        <f t="array" ref="AU135">IF(ISBLANK(INDEX(行,$A135)),"",0)</f>
        <v/>
      </c>
      <c r="AV135" s="75" t="str" cm="1">
        <f t="array" ref="AV135">IF(ISBLANK(INDEX(行,$A135)),"",0)</f>
        <v/>
      </c>
      <c r="AW135" s="75" t="str" cm="1">
        <f t="array" ref="AW135">IF(ISBLANK(INDEX(行,$A135)),"",0)</f>
        <v/>
      </c>
      <c r="AX135" s="75" t="str" cm="1">
        <f t="array" ref="AX135">IF(ISBLANK(INDEX(行,$A135)),"",0)</f>
        <v/>
      </c>
      <c r="AY135" s="75" t="str" cm="1">
        <f t="array" ref="AY135">IF(ISBLANK(INDEX(行,$A135)),"",0)</f>
        <v/>
      </c>
      <c r="AZ135" s="75" t="str" cm="1">
        <f t="array" ref="AZ135">IF(ISBLANK(INDEX(行,$A135)),"",0)</f>
        <v/>
      </c>
      <c r="BA135" s="75" t="str" cm="1">
        <f t="array" ref="BA135">IF(ISBLANK(INDEX(行,$A135)),"",0)</f>
        <v/>
      </c>
      <c r="BB135" s="75" t="str" cm="1">
        <f t="array" ref="BB135">IF(ISBLANK(INDEX(行,$A135)),"",0)</f>
        <v/>
      </c>
      <c r="BC135" s="75" t="str" cm="1">
        <f t="array" ref="BC135">IF(ISBLANK(INDEX(行,$A135)),"",0)</f>
        <v/>
      </c>
      <c r="BD135" s="75" t="str" cm="1">
        <f t="array" ref="BD135">IF(ISBLANK(INDEX(行,$A135)),"",0)</f>
        <v/>
      </c>
      <c r="BE135" s="75" t="str" cm="1">
        <f t="array" ref="BE135">IF(ISBLANK(INDEX(行,$A135)),"",0)</f>
        <v/>
      </c>
      <c r="BF135" s="75" t="str" cm="1">
        <f t="array" ref="BF135">IF(ISBLANK(INDEX(行,$A135)),"",0)</f>
        <v/>
      </c>
      <c r="BG135" s="75" t="str" cm="1">
        <f t="array" ref="BG135">IF(ISBLANK(INDEX(行,$A135)),"",0)</f>
        <v/>
      </c>
      <c r="BH135" s="75" t="str" cm="1">
        <f t="array" ref="BH135">IF(ISBLANK(INDEX(行,$A135)),"",0)</f>
        <v/>
      </c>
      <c r="BI135" s="75" t="str" cm="1">
        <f t="array" ref="BI135">IF(ISBLANK(INDEX(行,$A135)),"",0)</f>
        <v/>
      </c>
      <c r="BJ135" s="75" t="str" cm="1">
        <f t="array" ref="BJ135">IF(ISBLANK(INDEX(行,$A135)),"",0)</f>
        <v/>
      </c>
      <c r="BK135" s="75" t="str" cm="1">
        <f t="array" ref="BK135">IF(ISBLANK(INDEX(行,$A135)),"",0)</f>
        <v/>
      </c>
      <c r="BL135" s="75" t="str" cm="1">
        <f t="array" ref="BL135">IF(ISBLANK(INDEX(行,$A135)),"",0)</f>
        <v/>
      </c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6" t="str" cm="1">
        <f t="array" ref="CQ135">IF(ISBLANK(INDEX(納入年月日,$A135)),"",INDEX(TEXT(納入年月日,"0!/00!/00"),$A135))</f>
        <v/>
      </c>
      <c r="CR135" s="77"/>
      <c r="CS135" s="77"/>
      <c r="CT135" s="77"/>
      <c r="CU135" s="77"/>
      <c r="CV135" s="77"/>
      <c r="CW135" s="77"/>
      <c r="CX135" s="77"/>
      <c r="CY135" s="77"/>
      <c r="CZ135" s="77"/>
      <c r="DA135" s="77" t="str" cm="1">
        <f t="array" ref="DA135">IF(ISBLANK(INDEX(行,$A135)),"","      0001")</f>
        <v/>
      </c>
      <c r="DB135" s="75" t="str" cm="1">
        <f t="array" ref="DB135">IF(ISBLANK(INDEX(行,$A135)),"",4101)</f>
        <v/>
      </c>
      <c r="DC135" s="75" t="str" cm="1">
        <f t="array" ref="DC135">IF(ISBLANK(INDEX(行,$A135)),"",2)</f>
        <v/>
      </c>
      <c r="DD135" s="77" t="str">
        <f t="shared" si="3"/>
        <v/>
      </c>
      <c r="DE135" s="75" t="str" cm="1">
        <f t="array" ref="DE135">IF(ISBLANK(INDEX(行,$A135)),"",0)</f>
        <v/>
      </c>
      <c r="DF135" s="77" t="str">
        <f t="shared" si="4"/>
        <v/>
      </c>
      <c r="DG135" s="77" t="str">
        <f t="shared" si="5"/>
        <v/>
      </c>
      <c r="DH135" s="75" t="str" cm="1">
        <f t="array" ref="DH135">IF(ISBLANK(INDEX(行,$A135)),"",0)</f>
        <v/>
      </c>
      <c r="DI135" s="75" t="str" cm="1">
        <f t="array" ref="DI135">IF(ISBLANK(INDEX(行,$A135)),"",0)</f>
        <v/>
      </c>
      <c r="DJ135" s="77"/>
      <c r="DK135" s="80"/>
      <c r="DL135" s="75" t="str" cm="1">
        <f t="array" ref="DL135">IF(ISBLANK(INDEX(行,$A135)),"",0)</f>
        <v/>
      </c>
      <c r="DM135" s="77" t="str">
        <f t="shared" si="6"/>
        <v/>
      </c>
      <c r="DN135" s="75" t="str" cm="1">
        <f t="array" ref="DN135">IF(ISBLANK(INDEX(行,$A135)),"",0)</f>
        <v/>
      </c>
      <c r="DO135" s="75" t="str" cm="1">
        <f t="array" ref="DO135">IF(ISBLANK(INDEX(行,$A135)),"",0)</f>
        <v/>
      </c>
      <c r="DP135" s="77" t="str" cm="1">
        <f t="array" ref="DP135">IF(ISBLANK(INDEX(行,$A135)),"","         0")</f>
        <v/>
      </c>
      <c r="DQ135" s="75" t="str" cm="1">
        <f t="array" ref="DQ135">IF(ISBLANK(INDEX(行,$A135)),"",0)</f>
        <v/>
      </c>
      <c r="DR135" s="75" t="str" cm="1">
        <f t="array" ref="DR135">IF(ISBLANK(INDEX(行,$A135)),"",0)</f>
        <v/>
      </c>
      <c r="DS135" s="77"/>
      <c r="DT135" s="75" t="str" cm="1">
        <f t="array" ref="DT135">IF(ISBLANK(INDEX(行,$A135)),"",0)</f>
        <v/>
      </c>
      <c r="DU135" s="75" t="str" cm="1">
        <f t="array" ref="DU135">IF(ISBLANK(INDEX(行,$A135)),"",$Z135+$AA135)</f>
        <v/>
      </c>
      <c r="DV135" s="75" t="str" cm="1">
        <f t="array" ref="DV135">IF(ISBLANK(INDEX(行,$A135)),"",0)</f>
        <v/>
      </c>
      <c r="DW135" s="77"/>
      <c r="DX135" s="77"/>
      <c r="DY135" s="77"/>
      <c r="DZ135" s="77"/>
      <c r="EA135" s="77"/>
      <c r="EB135" s="75" t="str" cm="1">
        <f t="array" ref="EB135">IF(ISBLANK(INDEX(行,$A135)),"",2)</f>
        <v/>
      </c>
      <c r="EC135" s="75" t="str" cm="1">
        <f t="array" ref="EC135">IF(ISBLANK(INDEX(行,$A135)),"",1)</f>
        <v/>
      </c>
      <c r="ED135" s="75" t="str" cm="1">
        <f t="array" ref="ED135">IF(ISBLANK(INDEX(行,$A135)),"",0)</f>
        <v/>
      </c>
      <c r="EE135" s="75" t="str" cm="1">
        <f t="array" ref="EE135">IF(ISBLANK(INDEX(行,$A135)),"",0)</f>
        <v/>
      </c>
      <c r="EF135" s="76" t="str">
        <f t="shared" si="7"/>
        <v/>
      </c>
      <c r="EG135" s="77" t="str">
        <f t="shared" si="8"/>
        <v/>
      </c>
      <c r="EH135" s="77"/>
      <c r="EI135" s="75" t="str" cm="1">
        <f t="array" ref="EI135">IF(ISBLANK(INDEX(行,$A135)),"",0)</f>
        <v/>
      </c>
      <c r="EJ135" s="75" t="str" cm="1">
        <f t="array" ref="EJ135">IF(ISBLANK(INDEX(行,$A135)),"",0)</f>
        <v/>
      </c>
      <c r="EK135" s="75" t="str" cm="1">
        <f t="array" ref="EK135">IF(ISBLANK(INDEX(行,$A135)),"",0)</f>
        <v/>
      </c>
      <c r="EL135" s="75" t="str" cm="1">
        <f t="array" ref="EL135">IF(ISBLANK(INDEX(行,$A135)),"",0)</f>
        <v/>
      </c>
      <c r="EM135" s="75" t="str" cm="1">
        <f t="array" ref="EM135">IF(ISBLANK(INDEX(行,$A135)),"",0)</f>
        <v/>
      </c>
      <c r="EN135" s="75" t="str" cm="1">
        <f t="array" ref="EN135">IF(ISBLANK(INDEX(行,$A135)),"",0)</f>
        <v/>
      </c>
      <c r="EO135" s="75" t="str" cm="1">
        <f t="array" ref="EO135">IF(ISBLANK(INDEX(行,$A135)),"",0)</f>
        <v/>
      </c>
      <c r="EP135" s="75" t="str" cm="1">
        <f t="array" ref="EP135">IF(ISBLANK(INDEX(行,$A135)),"",0)</f>
        <v/>
      </c>
      <c r="EQ135" s="75" t="str" cm="1">
        <f t="array" ref="EQ135">IF(ISBLANK(INDEX(行,$A135)),"",0)</f>
        <v/>
      </c>
      <c r="ER135" s="75" t="str" cm="1">
        <f t="array" ref="ER135">IF(ISBLANK(INDEX(行,$A135)),"",0)</f>
        <v/>
      </c>
      <c r="ES135" s="75" t="str" cm="1">
        <f t="array" ref="ES135">IF(ISBLANK(INDEX(行,$A135)),"",0)</f>
        <v/>
      </c>
      <c r="ET135" s="75" t="str" cm="1">
        <f t="array" ref="ET135">IF(ISBLANK(INDEX(行,$A135)),"",0)</f>
        <v/>
      </c>
      <c r="EU135" s="75" t="str" cm="1">
        <f t="array" ref="EU135">IF(ISBLANK(INDEX(行,$A135)),"",0)</f>
        <v/>
      </c>
      <c r="EV135" s="75" t="str" cm="1">
        <f t="array" ref="EV135">IF(ISBLANK(INDEX(行,$A135)),"",0)</f>
        <v/>
      </c>
      <c r="EW135" s="75" t="str" cm="1">
        <f t="array" ref="EW135">IF(ISBLANK(INDEX(行,$A135)),"",0)</f>
        <v/>
      </c>
      <c r="EX135" s="75" t="str" cm="1">
        <f t="array" ref="EX135">IF(ISBLANK(INDEX(行,$A135)),"",0)</f>
        <v/>
      </c>
      <c r="EY135" s="75" t="str" cm="1">
        <f t="array" ref="EY135">IF(ISBLANK(INDEX(行,$A135)),"",0)</f>
        <v/>
      </c>
      <c r="EZ135" s="75" t="str" cm="1">
        <f t="array" ref="EZ135">IF(ISBLANK(INDEX(行,$A135)),"",0)</f>
        <v/>
      </c>
      <c r="FA135" s="75" t="str" cm="1">
        <f t="array" ref="FA135">IF(ISBLANK(INDEX(行,$A135)),"",0)</f>
        <v/>
      </c>
      <c r="FB135" s="75" t="str" cm="1">
        <f t="array" ref="FB135">IF(ISBLANK(INDEX(行,$A135)),"",0)</f>
        <v/>
      </c>
      <c r="FC135" s="75" t="str" cm="1">
        <f t="array" ref="FC135">IF(ISBLANK(INDEX(行,$A135)),"",0)</f>
        <v/>
      </c>
      <c r="FD135" s="75" t="str" cm="1">
        <f t="array" ref="FD135">IF(ISBLANK(INDEX(行,$A135)),"",0)</f>
        <v/>
      </c>
      <c r="FE135" s="75" t="str" cm="1">
        <f t="array" ref="FE135">IF(ISBLANK(INDEX(行,$A135)),"",0)</f>
        <v/>
      </c>
      <c r="FF135" s="75" t="str" cm="1">
        <f t="array" ref="FF135">IF(ISBLANK(INDEX(行,$A135)),"",0)</f>
        <v/>
      </c>
      <c r="FG135" s="75" t="str" cm="1">
        <f t="array" ref="FG135">IF(ISBLANK(INDEX(行,$A135)),"",0)</f>
        <v/>
      </c>
      <c r="FH135" s="77"/>
      <c r="FI135" s="77"/>
      <c r="FJ135" s="77"/>
      <c r="FK135" s="77"/>
      <c r="FL135" s="77"/>
      <c r="FM135" s="77"/>
      <c r="FN135" s="77"/>
      <c r="FO135" s="77"/>
      <c r="FP135" s="77"/>
      <c r="FQ135" s="77"/>
      <c r="FR135" s="77"/>
      <c r="FS135" s="77"/>
      <c r="FT135" s="77"/>
      <c r="FU135" s="77"/>
      <c r="FV135" s="77"/>
      <c r="FW135" s="77"/>
      <c r="FX135" s="77"/>
      <c r="FY135" s="77"/>
      <c r="FZ135" s="77"/>
      <c r="GA135" s="77"/>
      <c r="GB135" s="77"/>
      <c r="GC135" s="77"/>
      <c r="GD135" s="77"/>
      <c r="GE135" s="77"/>
      <c r="GF135" s="77"/>
      <c r="GG135" s="77"/>
      <c r="GH135" s="77"/>
      <c r="GI135" s="77"/>
      <c r="GJ135" s="77"/>
      <c r="GK135" s="77"/>
      <c r="GL135" s="76" t="str">
        <f t="shared" si="9"/>
        <v/>
      </c>
      <c r="GM135" s="77"/>
      <c r="GN135" s="77"/>
      <c r="GO135" s="77"/>
      <c r="GP135" s="77"/>
      <c r="GQ135" s="77"/>
      <c r="GR135" s="77"/>
      <c r="GS135" s="77"/>
      <c r="GT135" s="77"/>
      <c r="GU135" s="77"/>
      <c r="GV135" s="75" t="str" cm="1">
        <f t="array" ref="GV135">IF(ISBLANK(INDEX(行,$A135)),"",1)</f>
        <v/>
      </c>
      <c r="GW135" s="75" t="str" cm="1">
        <f t="array" ref="GW135">IF(ISBLANK(INDEX(行,$A135)),"",1)</f>
        <v/>
      </c>
      <c r="GX135" s="75" t="str" cm="1">
        <f t="array" ref="GX135">IF(ISBLANK(INDEX(行,$A135)),"",0)</f>
        <v/>
      </c>
      <c r="GY135" s="77"/>
      <c r="GZ135" s="77"/>
      <c r="HA135" s="76" t="str" cm="1">
        <f t="array" aca="1" ref="HA135" ca="1">IF(ISBLANK(INDEX(行,$A135)),"",TODAY())</f>
        <v/>
      </c>
      <c r="HB135" s="76" t="str" cm="1">
        <f t="array" aca="1" ref="HB135" ca="1">IF(ISBLANK(INDEX(行,$A135)),"",TODAY())</f>
        <v/>
      </c>
      <c r="HC135" s="78" t="str" cm="1">
        <f t="array" ref="HC135">IF(ISBLANK(INDEX(行,$A135)),"","ADMIN")</f>
        <v/>
      </c>
      <c r="HD135" s="78" t="str">
        <f t="shared" si="10"/>
        <v/>
      </c>
    </row>
    <row r="136" spans="1:212" ht="13.5" customHeight="1" x14ac:dyDescent="0.15">
      <c r="A136" s="11">
        <v>131</v>
      </c>
      <c r="B136" s="75" t="str" cm="1">
        <f t="array" ref="B136">IF(ISBLANK(INDEX(行,$A136)),"",1)</f>
        <v/>
      </c>
      <c r="C136" s="76" t="str" cm="1">
        <f t="array" ref="C136">IF(ISBLANK(INDEX(伝票日付,$A136)),"",DATEVALUE(INDEX(TEXT(伝票日付,"0!/00!/00"),$A136)))</f>
        <v/>
      </c>
      <c r="D136" s="78" t="str" cm="1">
        <f t="array" ref="D136">IF(ISBLANK(INDEX(注文番号,$A136)),"",INDEX(注文番号,$A136))</f>
        <v/>
      </c>
      <c r="E136" s="75" t="str" cm="1">
        <f t="array" ref="E136">IF(ISBLANK(INDEX(行,$A136)),"",INDEX(行,$A136))</f>
        <v/>
      </c>
      <c r="F136" s="77" t="str" cm="1">
        <f t="array" ref="F136">IF(ISBLANK(INDEX(行,$A136)),"","0001")</f>
        <v/>
      </c>
      <c r="G136" s="83" t="str">
        <f t="shared" si="0"/>
        <v/>
      </c>
      <c r="H136" s="78" t="str" cm="1">
        <f t="array" ref="H136">IF(ISBLANK(INDEX(行,$A136)),"",8)</f>
        <v/>
      </c>
      <c r="I136" s="77" t="str" cm="1">
        <f t="array" ref="I136">IF(ISBLANK(INDEX(行,$A136)),"","      8211")</f>
        <v/>
      </c>
      <c r="J136" s="78" t="str" cm="1">
        <f t="array" ref="J136">IF(ISBLANK(INDEX(行,$A136)),"",8211)</f>
        <v/>
      </c>
      <c r="K136" s="82" t="str">
        <f t="shared" si="1"/>
        <v/>
      </c>
      <c r="L136" s="77" t="str" cm="1">
        <f t="array" ref="L136">IF(ISBLANK(INDEX(枝番,$A136)),"",INDEX(枝番,$A136))</f>
        <v/>
      </c>
      <c r="M136" s="78" t="str" cm="1">
        <f t="array" ref="M136">IF(ISBLANK(INDEX(工種コード,$A136)),"",INDEX(工種コード,$A136))</f>
        <v/>
      </c>
      <c r="N136" s="78" t="str" cm="1">
        <f t="array" ref="N136">IF(ISBLANK(INDEX(注文番号,$A136)),"",INDEX(注文番号,$A136))</f>
        <v/>
      </c>
      <c r="O136" s="75"/>
      <c r="P136" s="80"/>
      <c r="Q136" s="75" t="str" cm="1">
        <f t="array" ref="Q136">IF(ISBLANK(INDEX(行,$A136)),"",0)</f>
        <v/>
      </c>
      <c r="R136" s="77" t="str" cm="1">
        <f t="array" ref="R136">IF(ISBLANK(INDEX(仕入先コード,$A136)),"",INDEX(仕入先コード,$A136))</f>
        <v/>
      </c>
      <c r="S136" s="75" t="str" cm="1">
        <f t="array" ref="S136">IF(ISBLANK(INDEX(行,$A136)),"",0)</f>
        <v/>
      </c>
      <c r="T136" s="75" t="str" cm="1">
        <f t="array" ref="T136">IF(ISBLANK(INDEX(行,$A136)),"",1)</f>
        <v/>
      </c>
      <c r="U136" s="77" t="str" cm="1">
        <f t="array" ref="U136">IF(ISBLANK(INDEX(行,$A136)),"","         1")</f>
        <v/>
      </c>
      <c r="V136" s="75" t="str" cm="1">
        <f t="array" ref="V136">IF(ISBLANK(INDEX(行,$A136)),"",0)</f>
        <v/>
      </c>
      <c r="W136" s="75" t="str" cm="1">
        <f t="array" ref="W136">IF(ISBLANK(INDEX(数量,$A136)),"",INDEX(数量,$A136))</f>
        <v/>
      </c>
      <c r="X136" s="77" t="str" cm="1">
        <f t="array" ref="X136">IF(ISBLANK(INDEX(単位,$A136)),"",INDEX(単位,$A136))</f>
        <v/>
      </c>
      <c r="Y136" s="75" t="str" cm="1">
        <f t="array" ref="Y136">IF(ISBLANK(INDEX(単価,$A136)),"",INDEX(単価,$A136))</f>
        <v/>
      </c>
      <c r="Z136" s="75" t="str" cm="1">
        <f t="array" ref="Z136">IF(ISBLANK(INDEX(行,$A136)),"",W136*Y136)</f>
        <v/>
      </c>
      <c r="AA136" s="75" t="str" cm="1">
        <f t="array" ref="AA136">IF(ISBLANK(INDEX(行,$A136)),"",Z136*AI136/100)</f>
        <v/>
      </c>
      <c r="AB136" s="77"/>
      <c r="AC136" s="77"/>
      <c r="AD136" s="77"/>
      <c r="AE136" s="77"/>
      <c r="AF136" s="77"/>
      <c r="AG136" s="75" t="str" cm="1">
        <f t="array" ref="AG136">IF(ISBLANK(INDEX(行,$A136)),"",1)</f>
        <v/>
      </c>
      <c r="AH136" s="75" t="str" cm="1">
        <f t="array" ref="AH136">IF(ISBLANK(INDEX(行,$A136)),"",1)</f>
        <v/>
      </c>
      <c r="AI136" s="75" t="str" cm="1">
        <f t="array" ref="AI136">IF(ISBLANK(INDEX(税率,$A136)),"",INDEX(税率,$A136))</f>
        <v/>
      </c>
      <c r="AJ136" s="75" t="str" cm="1">
        <f t="array" ref="AJ136">IF(ISBLANK(INDEX(行,$A136)),"",50)</f>
        <v/>
      </c>
      <c r="AK136" s="76" t="str">
        <f t="shared" si="2"/>
        <v/>
      </c>
      <c r="AL136" s="82" t="str" cm="1">
        <f t="array" ref="AL136">IF(ISBLANK(INDEX(品名,$A136)),"",INDEX(品名,$A136))</f>
        <v/>
      </c>
      <c r="AM136" s="75"/>
      <c r="AN136" s="75" t="str" cm="1">
        <f t="array" ref="AN136">IF(ISBLANK(INDEX(行,$A136)),"",0)</f>
        <v/>
      </c>
      <c r="AO136" s="75" t="str" cm="1">
        <f t="array" ref="AO136">IF(ISBLANK(INDEX(行,$A136)),"",0)</f>
        <v/>
      </c>
      <c r="AP136" s="75" t="str" cm="1">
        <f t="array" ref="AP136">IF(ISBLANK(INDEX(行,$A136)),"",0)</f>
        <v/>
      </c>
      <c r="AQ136" s="75" t="str" cm="1">
        <f t="array" ref="AQ136">IF(ISBLANK(INDEX(行,$A136)),"",0)</f>
        <v/>
      </c>
      <c r="AR136" s="75" t="str" cm="1">
        <f t="array" ref="AR136">IF(ISBLANK(INDEX(行,$A136)),"",0)</f>
        <v/>
      </c>
      <c r="AS136" s="75" t="str" cm="1">
        <f t="array" ref="AS136">IF(ISBLANK(INDEX(行,$A136)),"",0)</f>
        <v/>
      </c>
      <c r="AT136" s="75" t="str" cm="1">
        <f t="array" ref="AT136">IF(ISBLANK(INDEX(行,$A136)),"",0)</f>
        <v/>
      </c>
      <c r="AU136" s="75" t="str" cm="1">
        <f t="array" ref="AU136">IF(ISBLANK(INDEX(行,$A136)),"",0)</f>
        <v/>
      </c>
      <c r="AV136" s="75" t="str" cm="1">
        <f t="array" ref="AV136">IF(ISBLANK(INDEX(行,$A136)),"",0)</f>
        <v/>
      </c>
      <c r="AW136" s="75" t="str" cm="1">
        <f t="array" ref="AW136">IF(ISBLANK(INDEX(行,$A136)),"",0)</f>
        <v/>
      </c>
      <c r="AX136" s="75" t="str" cm="1">
        <f t="array" ref="AX136">IF(ISBLANK(INDEX(行,$A136)),"",0)</f>
        <v/>
      </c>
      <c r="AY136" s="75" t="str" cm="1">
        <f t="array" ref="AY136">IF(ISBLANK(INDEX(行,$A136)),"",0)</f>
        <v/>
      </c>
      <c r="AZ136" s="75" t="str" cm="1">
        <f t="array" ref="AZ136">IF(ISBLANK(INDEX(行,$A136)),"",0)</f>
        <v/>
      </c>
      <c r="BA136" s="75" t="str" cm="1">
        <f t="array" ref="BA136">IF(ISBLANK(INDEX(行,$A136)),"",0)</f>
        <v/>
      </c>
      <c r="BB136" s="75" t="str" cm="1">
        <f t="array" ref="BB136">IF(ISBLANK(INDEX(行,$A136)),"",0)</f>
        <v/>
      </c>
      <c r="BC136" s="75" t="str" cm="1">
        <f t="array" ref="BC136">IF(ISBLANK(INDEX(行,$A136)),"",0)</f>
        <v/>
      </c>
      <c r="BD136" s="75" t="str" cm="1">
        <f t="array" ref="BD136">IF(ISBLANK(INDEX(行,$A136)),"",0)</f>
        <v/>
      </c>
      <c r="BE136" s="75" t="str" cm="1">
        <f t="array" ref="BE136">IF(ISBLANK(INDEX(行,$A136)),"",0)</f>
        <v/>
      </c>
      <c r="BF136" s="75" t="str" cm="1">
        <f t="array" ref="BF136">IF(ISBLANK(INDEX(行,$A136)),"",0)</f>
        <v/>
      </c>
      <c r="BG136" s="75" t="str" cm="1">
        <f t="array" ref="BG136">IF(ISBLANK(INDEX(行,$A136)),"",0)</f>
        <v/>
      </c>
      <c r="BH136" s="75" t="str" cm="1">
        <f t="array" ref="BH136">IF(ISBLANK(INDEX(行,$A136)),"",0)</f>
        <v/>
      </c>
      <c r="BI136" s="75" t="str" cm="1">
        <f t="array" ref="BI136">IF(ISBLANK(INDEX(行,$A136)),"",0)</f>
        <v/>
      </c>
      <c r="BJ136" s="75" t="str" cm="1">
        <f t="array" ref="BJ136">IF(ISBLANK(INDEX(行,$A136)),"",0)</f>
        <v/>
      </c>
      <c r="BK136" s="75" t="str" cm="1">
        <f t="array" ref="BK136">IF(ISBLANK(INDEX(行,$A136)),"",0)</f>
        <v/>
      </c>
      <c r="BL136" s="75" t="str" cm="1">
        <f t="array" ref="BL136">IF(ISBLANK(INDEX(行,$A136)),"",0)</f>
        <v/>
      </c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6" t="str" cm="1">
        <f t="array" ref="CQ136">IF(ISBLANK(INDEX(納入年月日,$A136)),"",INDEX(TEXT(納入年月日,"0!/00!/00"),$A136))</f>
        <v/>
      </c>
      <c r="CR136" s="77"/>
      <c r="CS136" s="77"/>
      <c r="CT136" s="77"/>
      <c r="CU136" s="77"/>
      <c r="CV136" s="77"/>
      <c r="CW136" s="77"/>
      <c r="CX136" s="77"/>
      <c r="CY136" s="77"/>
      <c r="CZ136" s="77"/>
      <c r="DA136" s="77" t="str" cm="1">
        <f t="array" ref="DA136">IF(ISBLANK(INDEX(行,$A136)),"","      0001")</f>
        <v/>
      </c>
      <c r="DB136" s="75" t="str" cm="1">
        <f t="array" ref="DB136">IF(ISBLANK(INDEX(行,$A136)),"",4101)</f>
        <v/>
      </c>
      <c r="DC136" s="75" t="str" cm="1">
        <f t="array" ref="DC136">IF(ISBLANK(INDEX(行,$A136)),"",2)</f>
        <v/>
      </c>
      <c r="DD136" s="77" t="str">
        <f t="shared" si="3"/>
        <v/>
      </c>
      <c r="DE136" s="75" t="str" cm="1">
        <f t="array" ref="DE136">IF(ISBLANK(INDEX(行,$A136)),"",0)</f>
        <v/>
      </c>
      <c r="DF136" s="77" t="str">
        <f t="shared" si="4"/>
        <v/>
      </c>
      <c r="DG136" s="77" t="str">
        <f t="shared" si="5"/>
        <v/>
      </c>
      <c r="DH136" s="75" t="str" cm="1">
        <f t="array" ref="DH136">IF(ISBLANK(INDEX(行,$A136)),"",0)</f>
        <v/>
      </c>
      <c r="DI136" s="75" t="str" cm="1">
        <f t="array" ref="DI136">IF(ISBLANK(INDEX(行,$A136)),"",0)</f>
        <v/>
      </c>
      <c r="DJ136" s="77"/>
      <c r="DK136" s="80"/>
      <c r="DL136" s="75" t="str" cm="1">
        <f t="array" ref="DL136">IF(ISBLANK(INDEX(行,$A136)),"",0)</f>
        <v/>
      </c>
      <c r="DM136" s="77" t="str">
        <f t="shared" si="6"/>
        <v/>
      </c>
      <c r="DN136" s="75" t="str" cm="1">
        <f t="array" ref="DN136">IF(ISBLANK(INDEX(行,$A136)),"",0)</f>
        <v/>
      </c>
      <c r="DO136" s="75" t="str" cm="1">
        <f t="array" ref="DO136">IF(ISBLANK(INDEX(行,$A136)),"",0)</f>
        <v/>
      </c>
      <c r="DP136" s="77" t="str" cm="1">
        <f t="array" ref="DP136">IF(ISBLANK(INDEX(行,$A136)),"","         0")</f>
        <v/>
      </c>
      <c r="DQ136" s="75" t="str" cm="1">
        <f t="array" ref="DQ136">IF(ISBLANK(INDEX(行,$A136)),"",0)</f>
        <v/>
      </c>
      <c r="DR136" s="75" t="str" cm="1">
        <f t="array" ref="DR136">IF(ISBLANK(INDEX(行,$A136)),"",0)</f>
        <v/>
      </c>
      <c r="DS136" s="77"/>
      <c r="DT136" s="75" t="str" cm="1">
        <f t="array" ref="DT136">IF(ISBLANK(INDEX(行,$A136)),"",0)</f>
        <v/>
      </c>
      <c r="DU136" s="75" t="str" cm="1">
        <f t="array" ref="DU136">IF(ISBLANK(INDEX(行,$A136)),"",$Z136+$AA136)</f>
        <v/>
      </c>
      <c r="DV136" s="75" t="str" cm="1">
        <f t="array" ref="DV136">IF(ISBLANK(INDEX(行,$A136)),"",0)</f>
        <v/>
      </c>
      <c r="DW136" s="77"/>
      <c r="DX136" s="77"/>
      <c r="DY136" s="77"/>
      <c r="DZ136" s="77"/>
      <c r="EA136" s="77"/>
      <c r="EB136" s="75" t="str" cm="1">
        <f t="array" ref="EB136">IF(ISBLANK(INDEX(行,$A136)),"",2)</f>
        <v/>
      </c>
      <c r="EC136" s="75" t="str" cm="1">
        <f t="array" ref="EC136">IF(ISBLANK(INDEX(行,$A136)),"",1)</f>
        <v/>
      </c>
      <c r="ED136" s="75" t="str" cm="1">
        <f t="array" ref="ED136">IF(ISBLANK(INDEX(行,$A136)),"",0)</f>
        <v/>
      </c>
      <c r="EE136" s="75" t="str" cm="1">
        <f t="array" ref="EE136">IF(ISBLANK(INDEX(行,$A136)),"",0)</f>
        <v/>
      </c>
      <c r="EF136" s="76" t="str">
        <f t="shared" si="7"/>
        <v/>
      </c>
      <c r="EG136" s="77" t="str">
        <f t="shared" si="8"/>
        <v/>
      </c>
      <c r="EH136" s="77"/>
      <c r="EI136" s="75" t="str" cm="1">
        <f t="array" ref="EI136">IF(ISBLANK(INDEX(行,$A136)),"",0)</f>
        <v/>
      </c>
      <c r="EJ136" s="75" t="str" cm="1">
        <f t="array" ref="EJ136">IF(ISBLANK(INDEX(行,$A136)),"",0)</f>
        <v/>
      </c>
      <c r="EK136" s="75" t="str" cm="1">
        <f t="array" ref="EK136">IF(ISBLANK(INDEX(行,$A136)),"",0)</f>
        <v/>
      </c>
      <c r="EL136" s="75" t="str" cm="1">
        <f t="array" ref="EL136">IF(ISBLANK(INDEX(行,$A136)),"",0)</f>
        <v/>
      </c>
      <c r="EM136" s="75" t="str" cm="1">
        <f t="array" ref="EM136">IF(ISBLANK(INDEX(行,$A136)),"",0)</f>
        <v/>
      </c>
      <c r="EN136" s="75" t="str" cm="1">
        <f t="array" ref="EN136">IF(ISBLANK(INDEX(行,$A136)),"",0)</f>
        <v/>
      </c>
      <c r="EO136" s="75" t="str" cm="1">
        <f t="array" ref="EO136">IF(ISBLANK(INDEX(行,$A136)),"",0)</f>
        <v/>
      </c>
      <c r="EP136" s="75" t="str" cm="1">
        <f t="array" ref="EP136">IF(ISBLANK(INDEX(行,$A136)),"",0)</f>
        <v/>
      </c>
      <c r="EQ136" s="75" t="str" cm="1">
        <f t="array" ref="EQ136">IF(ISBLANK(INDEX(行,$A136)),"",0)</f>
        <v/>
      </c>
      <c r="ER136" s="75" t="str" cm="1">
        <f t="array" ref="ER136">IF(ISBLANK(INDEX(行,$A136)),"",0)</f>
        <v/>
      </c>
      <c r="ES136" s="75" t="str" cm="1">
        <f t="array" ref="ES136">IF(ISBLANK(INDEX(行,$A136)),"",0)</f>
        <v/>
      </c>
      <c r="ET136" s="75" t="str" cm="1">
        <f t="array" ref="ET136">IF(ISBLANK(INDEX(行,$A136)),"",0)</f>
        <v/>
      </c>
      <c r="EU136" s="75" t="str" cm="1">
        <f t="array" ref="EU136">IF(ISBLANK(INDEX(行,$A136)),"",0)</f>
        <v/>
      </c>
      <c r="EV136" s="75" t="str" cm="1">
        <f t="array" ref="EV136">IF(ISBLANK(INDEX(行,$A136)),"",0)</f>
        <v/>
      </c>
      <c r="EW136" s="75" t="str" cm="1">
        <f t="array" ref="EW136">IF(ISBLANK(INDEX(行,$A136)),"",0)</f>
        <v/>
      </c>
      <c r="EX136" s="75" t="str" cm="1">
        <f t="array" ref="EX136">IF(ISBLANK(INDEX(行,$A136)),"",0)</f>
        <v/>
      </c>
      <c r="EY136" s="75" t="str" cm="1">
        <f t="array" ref="EY136">IF(ISBLANK(INDEX(行,$A136)),"",0)</f>
        <v/>
      </c>
      <c r="EZ136" s="75" t="str" cm="1">
        <f t="array" ref="EZ136">IF(ISBLANK(INDEX(行,$A136)),"",0)</f>
        <v/>
      </c>
      <c r="FA136" s="75" t="str" cm="1">
        <f t="array" ref="FA136">IF(ISBLANK(INDEX(行,$A136)),"",0)</f>
        <v/>
      </c>
      <c r="FB136" s="75" t="str" cm="1">
        <f t="array" ref="FB136">IF(ISBLANK(INDEX(行,$A136)),"",0)</f>
        <v/>
      </c>
      <c r="FC136" s="75" t="str" cm="1">
        <f t="array" ref="FC136">IF(ISBLANK(INDEX(行,$A136)),"",0)</f>
        <v/>
      </c>
      <c r="FD136" s="75" t="str" cm="1">
        <f t="array" ref="FD136">IF(ISBLANK(INDEX(行,$A136)),"",0)</f>
        <v/>
      </c>
      <c r="FE136" s="75" t="str" cm="1">
        <f t="array" ref="FE136">IF(ISBLANK(INDEX(行,$A136)),"",0)</f>
        <v/>
      </c>
      <c r="FF136" s="75" t="str" cm="1">
        <f t="array" ref="FF136">IF(ISBLANK(INDEX(行,$A136)),"",0)</f>
        <v/>
      </c>
      <c r="FG136" s="75" t="str" cm="1">
        <f t="array" ref="FG136">IF(ISBLANK(INDEX(行,$A136)),"",0)</f>
        <v/>
      </c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6" t="str">
        <f t="shared" si="9"/>
        <v/>
      </c>
      <c r="GM136" s="77"/>
      <c r="GN136" s="77"/>
      <c r="GO136" s="77"/>
      <c r="GP136" s="77"/>
      <c r="GQ136" s="77"/>
      <c r="GR136" s="77"/>
      <c r="GS136" s="77"/>
      <c r="GT136" s="77"/>
      <c r="GU136" s="77"/>
      <c r="GV136" s="75" t="str" cm="1">
        <f t="array" ref="GV136">IF(ISBLANK(INDEX(行,$A136)),"",1)</f>
        <v/>
      </c>
      <c r="GW136" s="75" t="str" cm="1">
        <f t="array" ref="GW136">IF(ISBLANK(INDEX(行,$A136)),"",1)</f>
        <v/>
      </c>
      <c r="GX136" s="75" t="str" cm="1">
        <f t="array" ref="GX136">IF(ISBLANK(INDEX(行,$A136)),"",0)</f>
        <v/>
      </c>
      <c r="GY136" s="77"/>
      <c r="GZ136" s="77"/>
      <c r="HA136" s="76" t="str" cm="1">
        <f t="array" aca="1" ref="HA136" ca="1">IF(ISBLANK(INDEX(行,$A136)),"",TODAY())</f>
        <v/>
      </c>
      <c r="HB136" s="76" t="str" cm="1">
        <f t="array" aca="1" ref="HB136" ca="1">IF(ISBLANK(INDEX(行,$A136)),"",TODAY())</f>
        <v/>
      </c>
      <c r="HC136" s="78" t="str" cm="1">
        <f t="array" ref="HC136">IF(ISBLANK(INDEX(行,$A136)),"","ADMIN")</f>
        <v/>
      </c>
      <c r="HD136" s="78" t="str">
        <f t="shared" si="10"/>
        <v/>
      </c>
    </row>
    <row r="137" spans="1:212" ht="13.5" customHeight="1" x14ac:dyDescent="0.15">
      <c r="A137" s="11">
        <v>132</v>
      </c>
      <c r="B137" s="75" t="str" cm="1">
        <f t="array" ref="B137">IF(ISBLANK(INDEX(行,$A137)),"",1)</f>
        <v/>
      </c>
      <c r="C137" s="76" t="str" cm="1">
        <f t="array" ref="C137">IF(ISBLANK(INDEX(伝票日付,$A137)),"",DATEVALUE(INDEX(TEXT(伝票日付,"0!/00!/00"),$A137)))</f>
        <v/>
      </c>
      <c r="D137" s="78" t="str" cm="1">
        <f t="array" ref="D137">IF(ISBLANK(INDEX(注文番号,$A137)),"",INDEX(注文番号,$A137))</f>
        <v/>
      </c>
      <c r="E137" s="75" t="str" cm="1">
        <f t="array" ref="E137">IF(ISBLANK(INDEX(行,$A137)),"",INDEX(行,$A137))</f>
        <v/>
      </c>
      <c r="F137" s="77" t="str" cm="1">
        <f t="array" ref="F137">IF(ISBLANK(INDEX(行,$A137)),"","0001")</f>
        <v/>
      </c>
      <c r="G137" s="83" t="str">
        <f t="shared" si="0"/>
        <v/>
      </c>
      <c r="H137" s="78" t="str" cm="1">
        <f t="array" ref="H137">IF(ISBLANK(INDEX(行,$A137)),"",8)</f>
        <v/>
      </c>
      <c r="I137" s="77" t="str" cm="1">
        <f t="array" ref="I137">IF(ISBLANK(INDEX(行,$A137)),"","      8211")</f>
        <v/>
      </c>
      <c r="J137" s="78" t="str" cm="1">
        <f t="array" ref="J137">IF(ISBLANK(INDEX(行,$A137)),"",8211)</f>
        <v/>
      </c>
      <c r="K137" s="82" t="str">
        <f t="shared" si="1"/>
        <v/>
      </c>
      <c r="L137" s="77" t="str" cm="1">
        <f t="array" ref="L137">IF(ISBLANK(INDEX(枝番,$A137)),"",INDEX(枝番,$A137))</f>
        <v/>
      </c>
      <c r="M137" s="78" t="str" cm="1">
        <f t="array" ref="M137">IF(ISBLANK(INDEX(工種コード,$A137)),"",INDEX(工種コード,$A137))</f>
        <v/>
      </c>
      <c r="N137" s="78" t="str" cm="1">
        <f t="array" ref="N137">IF(ISBLANK(INDEX(注文番号,$A137)),"",INDEX(注文番号,$A137))</f>
        <v/>
      </c>
      <c r="O137" s="75"/>
      <c r="P137" s="80"/>
      <c r="Q137" s="75" t="str" cm="1">
        <f t="array" ref="Q137">IF(ISBLANK(INDEX(行,$A137)),"",0)</f>
        <v/>
      </c>
      <c r="R137" s="77" t="str" cm="1">
        <f t="array" ref="R137">IF(ISBLANK(INDEX(仕入先コード,$A137)),"",INDEX(仕入先コード,$A137))</f>
        <v/>
      </c>
      <c r="S137" s="75" t="str" cm="1">
        <f t="array" ref="S137">IF(ISBLANK(INDEX(行,$A137)),"",0)</f>
        <v/>
      </c>
      <c r="T137" s="75" t="str" cm="1">
        <f t="array" ref="T137">IF(ISBLANK(INDEX(行,$A137)),"",1)</f>
        <v/>
      </c>
      <c r="U137" s="77" t="str" cm="1">
        <f t="array" ref="U137">IF(ISBLANK(INDEX(行,$A137)),"","         1")</f>
        <v/>
      </c>
      <c r="V137" s="75" t="str" cm="1">
        <f t="array" ref="V137">IF(ISBLANK(INDEX(行,$A137)),"",0)</f>
        <v/>
      </c>
      <c r="W137" s="75" t="str" cm="1">
        <f t="array" ref="W137">IF(ISBLANK(INDEX(数量,$A137)),"",INDEX(数量,$A137))</f>
        <v/>
      </c>
      <c r="X137" s="77" t="str" cm="1">
        <f t="array" ref="X137">IF(ISBLANK(INDEX(単位,$A137)),"",INDEX(単位,$A137))</f>
        <v/>
      </c>
      <c r="Y137" s="75" t="str" cm="1">
        <f t="array" ref="Y137">IF(ISBLANK(INDEX(単価,$A137)),"",INDEX(単価,$A137))</f>
        <v/>
      </c>
      <c r="Z137" s="75" t="str" cm="1">
        <f t="array" ref="Z137">IF(ISBLANK(INDEX(行,$A137)),"",W137*Y137)</f>
        <v/>
      </c>
      <c r="AA137" s="75" t="str" cm="1">
        <f t="array" ref="AA137">IF(ISBLANK(INDEX(行,$A137)),"",Z137*AI137/100)</f>
        <v/>
      </c>
      <c r="AB137" s="77"/>
      <c r="AC137" s="77"/>
      <c r="AD137" s="77"/>
      <c r="AE137" s="77"/>
      <c r="AF137" s="77"/>
      <c r="AG137" s="75" t="str" cm="1">
        <f t="array" ref="AG137">IF(ISBLANK(INDEX(行,$A137)),"",1)</f>
        <v/>
      </c>
      <c r="AH137" s="75" t="str" cm="1">
        <f t="array" ref="AH137">IF(ISBLANK(INDEX(行,$A137)),"",1)</f>
        <v/>
      </c>
      <c r="AI137" s="75" t="str" cm="1">
        <f t="array" ref="AI137">IF(ISBLANK(INDEX(税率,$A137)),"",INDEX(税率,$A137))</f>
        <v/>
      </c>
      <c r="AJ137" s="75" t="str" cm="1">
        <f t="array" ref="AJ137">IF(ISBLANK(INDEX(行,$A137)),"",50)</f>
        <v/>
      </c>
      <c r="AK137" s="76" t="str">
        <f t="shared" si="2"/>
        <v/>
      </c>
      <c r="AL137" s="82" t="str" cm="1">
        <f t="array" ref="AL137">IF(ISBLANK(INDEX(品名,$A137)),"",INDEX(品名,$A137))</f>
        <v/>
      </c>
      <c r="AM137" s="75"/>
      <c r="AN137" s="75" t="str" cm="1">
        <f t="array" ref="AN137">IF(ISBLANK(INDEX(行,$A137)),"",0)</f>
        <v/>
      </c>
      <c r="AO137" s="75" t="str" cm="1">
        <f t="array" ref="AO137">IF(ISBLANK(INDEX(行,$A137)),"",0)</f>
        <v/>
      </c>
      <c r="AP137" s="75" t="str" cm="1">
        <f t="array" ref="AP137">IF(ISBLANK(INDEX(行,$A137)),"",0)</f>
        <v/>
      </c>
      <c r="AQ137" s="75" t="str" cm="1">
        <f t="array" ref="AQ137">IF(ISBLANK(INDEX(行,$A137)),"",0)</f>
        <v/>
      </c>
      <c r="AR137" s="75" t="str" cm="1">
        <f t="array" ref="AR137">IF(ISBLANK(INDEX(行,$A137)),"",0)</f>
        <v/>
      </c>
      <c r="AS137" s="75" t="str" cm="1">
        <f t="array" ref="AS137">IF(ISBLANK(INDEX(行,$A137)),"",0)</f>
        <v/>
      </c>
      <c r="AT137" s="75" t="str" cm="1">
        <f t="array" ref="AT137">IF(ISBLANK(INDEX(行,$A137)),"",0)</f>
        <v/>
      </c>
      <c r="AU137" s="75" t="str" cm="1">
        <f t="array" ref="AU137">IF(ISBLANK(INDEX(行,$A137)),"",0)</f>
        <v/>
      </c>
      <c r="AV137" s="75" t="str" cm="1">
        <f t="array" ref="AV137">IF(ISBLANK(INDEX(行,$A137)),"",0)</f>
        <v/>
      </c>
      <c r="AW137" s="75" t="str" cm="1">
        <f t="array" ref="AW137">IF(ISBLANK(INDEX(行,$A137)),"",0)</f>
        <v/>
      </c>
      <c r="AX137" s="75" t="str" cm="1">
        <f t="array" ref="AX137">IF(ISBLANK(INDEX(行,$A137)),"",0)</f>
        <v/>
      </c>
      <c r="AY137" s="75" t="str" cm="1">
        <f t="array" ref="AY137">IF(ISBLANK(INDEX(行,$A137)),"",0)</f>
        <v/>
      </c>
      <c r="AZ137" s="75" t="str" cm="1">
        <f t="array" ref="AZ137">IF(ISBLANK(INDEX(行,$A137)),"",0)</f>
        <v/>
      </c>
      <c r="BA137" s="75" t="str" cm="1">
        <f t="array" ref="BA137">IF(ISBLANK(INDEX(行,$A137)),"",0)</f>
        <v/>
      </c>
      <c r="BB137" s="75" t="str" cm="1">
        <f t="array" ref="BB137">IF(ISBLANK(INDEX(行,$A137)),"",0)</f>
        <v/>
      </c>
      <c r="BC137" s="75" t="str" cm="1">
        <f t="array" ref="BC137">IF(ISBLANK(INDEX(行,$A137)),"",0)</f>
        <v/>
      </c>
      <c r="BD137" s="75" t="str" cm="1">
        <f t="array" ref="BD137">IF(ISBLANK(INDEX(行,$A137)),"",0)</f>
        <v/>
      </c>
      <c r="BE137" s="75" t="str" cm="1">
        <f t="array" ref="BE137">IF(ISBLANK(INDEX(行,$A137)),"",0)</f>
        <v/>
      </c>
      <c r="BF137" s="75" t="str" cm="1">
        <f t="array" ref="BF137">IF(ISBLANK(INDEX(行,$A137)),"",0)</f>
        <v/>
      </c>
      <c r="BG137" s="75" t="str" cm="1">
        <f t="array" ref="BG137">IF(ISBLANK(INDEX(行,$A137)),"",0)</f>
        <v/>
      </c>
      <c r="BH137" s="75" t="str" cm="1">
        <f t="array" ref="BH137">IF(ISBLANK(INDEX(行,$A137)),"",0)</f>
        <v/>
      </c>
      <c r="BI137" s="75" t="str" cm="1">
        <f t="array" ref="BI137">IF(ISBLANK(INDEX(行,$A137)),"",0)</f>
        <v/>
      </c>
      <c r="BJ137" s="75" t="str" cm="1">
        <f t="array" ref="BJ137">IF(ISBLANK(INDEX(行,$A137)),"",0)</f>
        <v/>
      </c>
      <c r="BK137" s="75" t="str" cm="1">
        <f t="array" ref="BK137">IF(ISBLANK(INDEX(行,$A137)),"",0)</f>
        <v/>
      </c>
      <c r="BL137" s="75" t="str" cm="1">
        <f t="array" ref="BL137">IF(ISBLANK(INDEX(行,$A137)),"",0)</f>
        <v/>
      </c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6" t="str" cm="1">
        <f t="array" ref="CQ137">IF(ISBLANK(INDEX(納入年月日,$A137)),"",INDEX(TEXT(納入年月日,"0!/00!/00"),$A137))</f>
        <v/>
      </c>
      <c r="CR137" s="77"/>
      <c r="CS137" s="77"/>
      <c r="CT137" s="77"/>
      <c r="CU137" s="77"/>
      <c r="CV137" s="77"/>
      <c r="CW137" s="77"/>
      <c r="CX137" s="77"/>
      <c r="CY137" s="77"/>
      <c r="CZ137" s="77"/>
      <c r="DA137" s="77" t="str" cm="1">
        <f t="array" ref="DA137">IF(ISBLANK(INDEX(行,$A137)),"","      0001")</f>
        <v/>
      </c>
      <c r="DB137" s="75" t="str" cm="1">
        <f t="array" ref="DB137">IF(ISBLANK(INDEX(行,$A137)),"",4101)</f>
        <v/>
      </c>
      <c r="DC137" s="75" t="str" cm="1">
        <f t="array" ref="DC137">IF(ISBLANK(INDEX(行,$A137)),"",2)</f>
        <v/>
      </c>
      <c r="DD137" s="77" t="str">
        <f t="shared" si="3"/>
        <v/>
      </c>
      <c r="DE137" s="75" t="str" cm="1">
        <f t="array" ref="DE137">IF(ISBLANK(INDEX(行,$A137)),"",0)</f>
        <v/>
      </c>
      <c r="DF137" s="77" t="str">
        <f t="shared" si="4"/>
        <v/>
      </c>
      <c r="DG137" s="77" t="str">
        <f t="shared" si="5"/>
        <v/>
      </c>
      <c r="DH137" s="75" t="str" cm="1">
        <f t="array" ref="DH137">IF(ISBLANK(INDEX(行,$A137)),"",0)</f>
        <v/>
      </c>
      <c r="DI137" s="75" t="str" cm="1">
        <f t="array" ref="DI137">IF(ISBLANK(INDEX(行,$A137)),"",0)</f>
        <v/>
      </c>
      <c r="DJ137" s="77"/>
      <c r="DK137" s="80"/>
      <c r="DL137" s="75" t="str" cm="1">
        <f t="array" ref="DL137">IF(ISBLANK(INDEX(行,$A137)),"",0)</f>
        <v/>
      </c>
      <c r="DM137" s="77" t="str">
        <f t="shared" si="6"/>
        <v/>
      </c>
      <c r="DN137" s="75" t="str" cm="1">
        <f t="array" ref="DN137">IF(ISBLANK(INDEX(行,$A137)),"",0)</f>
        <v/>
      </c>
      <c r="DO137" s="75" t="str" cm="1">
        <f t="array" ref="DO137">IF(ISBLANK(INDEX(行,$A137)),"",0)</f>
        <v/>
      </c>
      <c r="DP137" s="77" t="str" cm="1">
        <f t="array" ref="DP137">IF(ISBLANK(INDEX(行,$A137)),"","         0")</f>
        <v/>
      </c>
      <c r="DQ137" s="75" t="str" cm="1">
        <f t="array" ref="DQ137">IF(ISBLANK(INDEX(行,$A137)),"",0)</f>
        <v/>
      </c>
      <c r="DR137" s="75" t="str" cm="1">
        <f t="array" ref="DR137">IF(ISBLANK(INDEX(行,$A137)),"",0)</f>
        <v/>
      </c>
      <c r="DS137" s="77"/>
      <c r="DT137" s="75" t="str" cm="1">
        <f t="array" ref="DT137">IF(ISBLANK(INDEX(行,$A137)),"",0)</f>
        <v/>
      </c>
      <c r="DU137" s="75" t="str" cm="1">
        <f t="array" ref="DU137">IF(ISBLANK(INDEX(行,$A137)),"",$Z137+$AA137)</f>
        <v/>
      </c>
      <c r="DV137" s="75" t="str" cm="1">
        <f t="array" ref="DV137">IF(ISBLANK(INDEX(行,$A137)),"",0)</f>
        <v/>
      </c>
      <c r="DW137" s="77"/>
      <c r="DX137" s="77"/>
      <c r="DY137" s="77"/>
      <c r="DZ137" s="77"/>
      <c r="EA137" s="77"/>
      <c r="EB137" s="75" t="str" cm="1">
        <f t="array" ref="EB137">IF(ISBLANK(INDEX(行,$A137)),"",2)</f>
        <v/>
      </c>
      <c r="EC137" s="75" t="str" cm="1">
        <f t="array" ref="EC137">IF(ISBLANK(INDEX(行,$A137)),"",1)</f>
        <v/>
      </c>
      <c r="ED137" s="75" t="str" cm="1">
        <f t="array" ref="ED137">IF(ISBLANK(INDEX(行,$A137)),"",0)</f>
        <v/>
      </c>
      <c r="EE137" s="75" t="str" cm="1">
        <f t="array" ref="EE137">IF(ISBLANK(INDEX(行,$A137)),"",0)</f>
        <v/>
      </c>
      <c r="EF137" s="76" t="str">
        <f t="shared" si="7"/>
        <v/>
      </c>
      <c r="EG137" s="77" t="str">
        <f t="shared" si="8"/>
        <v/>
      </c>
      <c r="EH137" s="77"/>
      <c r="EI137" s="75" t="str" cm="1">
        <f t="array" ref="EI137">IF(ISBLANK(INDEX(行,$A137)),"",0)</f>
        <v/>
      </c>
      <c r="EJ137" s="75" t="str" cm="1">
        <f t="array" ref="EJ137">IF(ISBLANK(INDEX(行,$A137)),"",0)</f>
        <v/>
      </c>
      <c r="EK137" s="75" t="str" cm="1">
        <f t="array" ref="EK137">IF(ISBLANK(INDEX(行,$A137)),"",0)</f>
        <v/>
      </c>
      <c r="EL137" s="75" t="str" cm="1">
        <f t="array" ref="EL137">IF(ISBLANK(INDEX(行,$A137)),"",0)</f>
        <v/>
      </c>
      <c r="EM137" s="75" t="str" cm="1">
        <f t="array" ref="EM137">IF(ISBLANK(INDEX(行,$A137)),"",0)</f>
        <v/>
      </c>
      <c r="EN137" s="75" t="str" cm="1">
        <f t="array" ref="EN137">IF(ISBLANK(INDEX(行,$A137)),"",0)</f>
        <v/>
      </c>
      <c r="EO137" s="75" t="str" cm="1">
        <f t="array" ref="EO137">IF(ISBLANK(INDEX(行,$A137)),"",0)</f>
        <v/>
      </c>
      <c r="EP137" s="75" t="str" cm="1">
        <f t="array" ref="EP137">IF(ISBLANK(INDEX(行,$A137)),"",0)</f>
        <v/>
      </c>
      <c r="EQ137" s="75" t="str" cm="1">
        <f t="array" ref="EQ137">IF(ISBLANK(INDEX(行,$A137)),"",0)</f>
        <v/>
      </c>
      <c r="ER137" s="75" t="str" cm="1">
        <f t="array" ref="ER137">IF(ISBLANK(INDEX(行,$A137)),"",0)</f>
        <v/>
      </c>
      <c r="ES137" s="75" t="str" cm="1">
        <f t="array" ref="ES137">IF(ISBLANK(INDEX(行,$A137)),"",0)</f>
        <v/>
      </c>
      <c r="ET137" s="75" t="str" cm="1">
        <f t="array" ref="ET137">IF(ISBLANK(INDEX(行,$A137)),"",0)</f>
        <v/>
      </c>
      <c r="EU137" s="75" t="str" cm="1">
        <f t="array" ref="EU137">IF(ISBLANK(INDEX(行,$A137)),"",0)</f>
        <v/>
      </c>
      <c r="EV137" s="75" t="str" cm="1">
        <f t="array" ref="EV137">IF(ISBLANK(INDEX(行,$A137)),"",0)</f>
        <v/>
      </c>
      <c r="EW137" s="75" t="str" cm="1">
        <f t="array" ref="EW137">IF(ISBLANK(INDEX(行,$A137)),"",0)</f>
        <v/>
      </c>
      <c r="EX137" s="75" t="str" cm="1">
        <f t="array" ref="EX137">IF(ISBLANK(INDEX(行,$A137)),"",0)</f>
        <v/>
      </c>
      <c r="EY137" s="75" t="str" cm="1">
        <f t="array" ref="EY137">IF(ISBLANK(INDEX(行,$A137)),"",0)</f>
        <v/>
      </c>
      <c r="EZ137" s="75" t="str" cm="1">
        <f t="array" ref="EZ137">IF(ISBLANK(INDEX(行,$A137)),"",0)</f>
        <v/>
      </c>
      <c r="FA137" s="75" t="str" cm="1">
        <f t="array" ref="FA137">IF(ISBLANK(INDEX(行,$A137)),"",0)</f>
        <v/>
      </c>
      <c r="FB137" s="75" t="str" cm="1">
        <f t="array" ref="FB137">IF(ISBLANK(INDEX(行,$A137)),"",0)</f>
        <v/>
      </c>
      <c r="FC137" s="75" t="str" cm="1">
        <f t="array" ref="FC137">IF(ISBLANK(INDEX(行,$A137)),"",0)</f>
        <v/>
      </c>
      <c r="FD137" s="75" t="str" cm="1">
        <f t="array" ref="FD137">IF(ISBLANK(INDEX(行,$A137)),"",0)</f>
        <v/>
      </c>
      <c r="FE137" s="75" t="str" cm="1">
        <f t="array" ref="FE137">IF(ISBLANK(INDEX(行,$A137)),"",0)</f>
        <v/>
      </c>
      <c r="FF137" s="75" t="str" cm="1">
        <f t="array" ref="FF137">IF(ISBLANK(INDEX(行,$A137)),"",0)</f>
        <v/>
      </c>
      <c r="FG137" s="75" t="str" cm="1">
        <f t="array" ref="FG137">IF(ISBLANK(INDEX(行,$A137)),"",0)</f>
        <v/>
      </c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6" t="str">
        <f t="shared" si="9"/>
        <v/>
      </c>
      <c r="GM137" s="77"/>
      <c r="GN137" s="77"/>
      <c r="GO137" s="77"/>
      <c r="GP137" s="77"/>
      <c r="GQ137" s="77"/>
      <c r="GR137" s="77"/>
      <c r="GS137" s="77"/>
      <c r="GT137" s="77"/>
      <c r="GU137" s="77"/>
      <c r="GV137" s="75" t="str" cm="1">
        <f t="array" ref="GV137">IF(ISBLANK(INDEX(行,$A137)),"",1)</f>
        <v/>
      </c>
      <c r="GW137" s="75" t="str" cm="1">
        <f t="array" ref="GW137">IF(ISBLANK(INDEX(行,$A137)),"",1)</f>
        <v/>
      </c>
      <c r="GX137" s="75" t="str" cm="1">
        <f t="array" ref="GX137">IF(ISBLANK(INDEX(行,$A137)),"",0)</f>
        <v/>
      </c>
      <c r="GY137" s="77"/>
      <c r="GZ137" s="77"/>
      <c r="HA137" s="76" t="str" cm="1">
        <f t="array" aca="1" ref="HA137" ca="1">IF(ISBLANK(INDEX(行,$A137)),"",TODAY())</f>
        <v/>
      </c>
      <c r="HB137" s="76" t="str" cm="1">
        <f t="array" aca="1" ref="HB137" ca="1">IF(ISBLANK(INDEX(行,$A137)),"",TODAY())</f>
        <v/>
      </c>
      <c r="HC137" s="78" t="str" cm="1">
        <f t="array" ref="HC137">IF(ISBLANK(INDEX(行,$A137)),"","ADMIN")</f>
        <v/>
      </c>
      <c r="HD137" s="78" t="str">
        <f t="shared" si="10"/>
        <v/>
      </c>
    </row>
    <row r="138" spans="1:212" ht="13.5" customHeight="1" x14ac:dyDescent="0.15">
      <c r="A138" s="11">
        <v>133</v>
      </c>
      <c r="B138" s="75" t="str" cm="1">
        <f t="array" ref="B138">IF(ISBLANK(INDEX(行,$A138)),"",1)</f>
        <v/>
      </c>
      <c r="C138" s="76" t="str" cm="1">
        <f t="array" ref="C138">IF(ISBLANK(INDEX(伝票日付,$A138)),"",DATEVALUE(INDEX(TEXT(伝票日付,"0!/00!/00"),$A138)))</f>
        <v/>
      </c>
      <c r="D138" s="78" t="str" cm="1">
        <f t="array" ref="D138">IF(ISBLANK(INDEX(注文番号,$A138)),"",INDEX(注文番号,$A138))</f>
        <v/>
      </c>
      <c r="E138" s="75" t="str" cm="1">
        <f t="array" ref="E138">IF(ISBLANK(INDEX(行,$A138)),"",INDEX(行,$A138))</f>
        <v/>
      </c>
      <c r="F138" s="77" t="str" cm="1">
        <f t="array" ref="F138">IF(ISBLANK(INDEX(行,$A138)),"","0001")</f>
        <v/>
      </c>
      <c r="G138" s="83" t="str">
        <f t="shared" si="0"/>
        <v/>
      </c>
      <c r="H138" s="78" t="str" cm="1">
        <f t="array" ref="H138">IF(ISBLANK(INDEX(行,$A138)),"",8)</f>
        <v/>
      </c>
      <c r="I138" s="77" t="str" cm="1">
        <f t="array" ref="I138">IF(ISBLANK(INDEX(行,$A138)),"","      8211")</f>
        <v/>
      </c>
      <c r="J138" s="78" t="str" cm="1">
        <f t="array" ref="J138">IF(ISBLANK(INDEX(行,$A138)),"",8211)</f>
        <v/>
      </c>
      <c r="K138" s="82" t="str">
        <f t="shared" si="1"/>
        <v/>
      </c>
      <c r="L138" s="77" t="str" cm="1">
        <f t="array" ref="L138">IF(ISBLANK(INDEX(枝番,$A138)),"",INDEX(枝番,$A138))</f>
        <v/>
      </c>
      <c r="M138" s="78" t="str" cm="1">
        <f t="array" ref="M138">IF(ISBLANK(INDEX(工種コード,$A138)),"",INDEX(工種コード,$A138))</f>
        <v/>
      </c>
      <c r="N138" s="78" t="str" cm="1">
        <f t="array" ref="N138">IF(ISBLANK(INDEX(注文番号,$A138)),"",INDEX(注文番号,$A138))</f>
        <v/>
      </c>
      <c r="O138" s="75"/>
      <c r="P138" s="80"/>
      <c r="Q138" s="75" t="str" cm="1">
        <f t="array" ref="Q138">IF(ISBLANK(INDEX(行,$A138)),"",0)</f>
        <v/>
      </c>
      <c r="R138" s="77" t="str" cm="1">
        <f t="array" ref="R138">IF(ISBLANK(INDEX(仕入先コード,$A138)),"",INDEX(仕入先コード,$A138))</f>
        <v/>
      </c>
      <c r="S138" s="75" t="str" cm="1">
        <f t="array" ref="S138">IF(ISBLANK(INDEX(行,$A138)),"",0)</f>
        <v/>
      </c>
      <c r="T138" s="75" t="str" cm="1">
        <f t="array" ref="T138">IF(ISBLANK(INDEX(行,$A138)),"",1)</f>
        <v/>
      </c>
      <c r="U138" s="77" t="str" cm="1">
        <f t="array" ref="U138">IF(ISBLANK(INDEX(行,$A138)),"","         1")</f>
        <v/>
      </c>
      <c r="V138" s="75" t="str" cm="1">
        <f t="array" ref="V138">IF(ISBLANK(INDEX(行,$A138)),"",0)</f>
        <v/>
      </c>
      <c r="W138" s="75" t="str" cm="1">
        <f t="array" ref="W138">IF(ISBLANK(INDEX(数量,$A138)),"",INDEX(数量,$A138))</f>
        <v/>
      </c>
      <c r="X138" s="77" t="str" cm="1">
        <f t="array" ref="X138">IF(ISBLANK(INDEX(単位,$A138)),"",INDEX(単位,$A138))</f>
        <v/>
      </c>
      <c r="Y138" s="75" t="str" cm="1">
        <f t="array" ref="Y138">IF(ISBLANK(INDEX(単価,$A138)),"",INDEX(単価,$A138))</f>
        <v/>
      </c>
      <c r="Z138" s="75" t="str" cm="1">
        <f t="array" ref="Z138">IF(ISBLANK(INDEX(行,$A138)),"",W138*Y138)</f>
        <v/>
      </c>
      <c r="AA138" s="75" t="str" cm="1">
        <f t="array" ref="AA138">IF(ISBLANK(INDEX(行,$A138)),"",Z138*AI138/100)</f>
        <v/>
      </c>
      <c r="AB138" s="77"/>
      <c r="AC138" s="77"/>
      <c r="AD138" s="77"/>
      <c r="AE138" s="77"/>
      <c r="AF138" s="77"/>
      <c r="AG138" s="75" t="str" cm="1">
        <f t="array" ref="AG138">IF(ISBLANK(INDEX(行,$A138)),"",1)</f>
        <v/>
      </c>
      <c r="AH138" s="75" t="str" cm="1">
        <f t="array" ref="AH138">IF(ISBLANK(INDEX(行,$A138)),"",1)</f>
        <v/>
      </c>
      <c r="AI138" s="75" t="str" cm="1">
        <f t="array" ref="AI138">IF(ISBLANK(INDEX(税率,$A138)),"",INDEX(税率,$A138))</f>
        <v/>
      </c>
      <c r="AJ138" s="75" t="str" cm="1">
        <f t="array" ref="AJ138">IF(ISBLANK(INDEX(行,$A138)),"",50)</f>
        <v/>
      </c>
      <c r="AK138" s="76" t="str">
        <f t="shared" si="2"/>
        <v/>
      </c>
      <c r="AL138" s="82" t="str" cm="1">
        <f t="array" ref="AL138">IF(ISBLANK(INDEX(品名,$A138)),"",INDEX(品名,$A138))</f>
        <v/>
      </c>
      <c r="AM138" s="75"/>
      <c r="AN138" s="75" t="str" cm="1">
        <f t="array" ref="AN138">IF(ISBLANK(INDEX(行,$A138)),"",0)</f>
        <v/>
      </c>
      <c r="AO138" s="75" t="str" cm="1">
        <f t="array" ref="AO138">IF(ISBLANK(INDEX(行,$A138)),"",0)</f>
        <v/>
      </c>
      <c r="AP138" s="75" t="str" cm="1">
        <f t="array" ref="AP138">IF(ISBLANK(INDEX(行,$A138)),"",0)</f>
        <v/>
      </c>
      <c r="AQ138" s="75" t="str" cm="1">
        <f t="array" ref="AQ138">IF(ISBLANK(INDEX(行,$A138)),"",0)</f>
        <v/>
      </c>
      <c r="AR138" s="75" t="str" cm="1">
        <f t="array" ref="AR138">IF(ISBLANK(INDEX(行,$A138)),"",0)</f>
        <v/>
      </c>
      <c r="AS138" s="75" t="str" cm="1">
        <f t="array" ref="AS138">IF(ISBLANK(INDEX(行,$A138)),"",0)</f>
        <v/>
      </c>
      <c r="AT138" s="75" t="str" cm="1">
        <f t="array" ref="AT138">IF(ISBLANK(INDEX(行,$A138)),"",0)</f>
        <v/>
      </c>
      <c r="AU138" s="75" t="str" cm="1">
        <f t="array" ref="AU138">IF(ISBLANK(INDEX(行,$A138)),"",0)</f>
        <v/>
      </c>
      <c r="AV138" s="75" t="str" cm="1">
        <f t="array" ref="AV138">IF(ISBLANK(INDEX(行,$A138)),"",0)</f>
        <v/>
      </c>
      <c r="AW138" s="75" t="str" cm="1">
        <f t="array" ref="AW138">IF(ISBLANK(INDEX(行,$A138)),"",0)</f>
        <v/>
      </c>
      <c r="AX138" s="75" t="str" cm="1">
        <f t="array" ref="AX138">IF(ISBLANK(INDEX(行,$A138)),"",0)</f>
        <v/>
      </c>
      <c r="AY138" s="75" t="str" cm="1">
        <f t="array" ref="AY138">IF(ISBLANK(INDEX(行,$A138)),"",0)</f>
        <v/>
      </c>
      <c r="AZ138" s="75" t="str" cm="1">
        <f t="array" ref="AZ138">IF(ISBLANK(INDEX(行,$A138)),"",0)</f>
        <v/>
      </c>
      <c r="BA138" s="75" t="str" cm="1">
        <f t="array" ref="BA138">IF(ISBLANK(INDEX(行,$A138)),"",0)</f>
        <v/>
      </c>
      <c r="BB138" s="75" t="str" cm="1">
        <f t="array" ref="BB138">IF(ISBLANK(INDEX(行,$A138)),"",0)</f>
        <v/>
      </c>
      <c r="BC138" s="75" t="str" cm="1">
        <f t="array" ref="BC138">IF(ISBLANK(INDEX(行,$A138)),"",0)</f>
        <v/>
      </c>
      <c r="BD138" s="75" t="str" cm="1">
        <f t="array" ref="BD138">IF(ISBLANK(INDEX(行,$A138)),"",0)</f>
        <v/>
      </c>
      <c r="BE138" s="75" t="str" cm="1">
        <f t="array" ref="BE138">IF(ISBLANK(INDEX(行,$A138)),"",0)</f>
        <v/>
      </c>
      <c r="BF138" s="75" t="str" cm="1">
        <f t="array" ref="BF138">IF(ISBLANK(INDEX(行,$A138)),"",0)</f>
        <v/>
      </c>
      <c r="BG138" s="75" t="str" cm="1">
        <f t="array" ref="BG138">IF(ISBLANK(INDEX(行,$A138)),"",0)</f>
        <v/>
      </c>
      <c r="BH138" s="75" t="str" cm="1">
        <f t="array" ref="BH138">IF(ISBLANK(INDEX(行,$A138)),"",0)</f>
        <v/>
      </c>
      <c r="BI138" s="75" t="str" cm="1">
        <f t="array" ref="BI138">IF(ISBLANK(INDEX(行,$A138)),"",0)</f>
        <v/>
      </c>
      <c r="BJ138" s="75" t="str" cm="1">
        <f t="array" ref="BJ138">IF(ISBLANK(INDEX(行,$A138)),"",0)</f>
        <v/>
      </c>
      <c r="BK138" s="75" t="str" cm="1">
        <f t="array" ref="BK138">IF(ISBLANK(INDEX(行,$A138)),"",0)</f>
        <v/>
      </c>
      <c r="BL138" s="75" t="str" cm="1">
        <f t="array" ref="BL138">IF(ISBLANK(INDEX(行,$A138)),"",0)</f>
        <v/>
      </c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6" t="str" cm="1">
        <f t="array" ref="CQ138">IF(ISBLANK(INDEX(納入年月日,$A138)),"",INDEX(TEXT(納入年月日,"0!/00!/00"),$A138))</f>
        <v/>
      </c>
      <c r="CR138" s="77"/>
      <c r="CS138" s="77"/>
      <c r="CT138" s="77"/>
      <c r="CU138" s="77"/>
      <c r="CV138" s="77"/>
      <c r="CW138" s="77"/>
      <c r="CX138" s="77"/>
      <c r="CY138" s="77"/>
      <c r="CZ138" s="77"/>
      <c r="DA138" s="77" t="str" cm="1">
        <f t="array" ref="DA138">IF(ISBLANK(INDEX(行,$A138)),"","      0001")</f>
        <v/>
      </c>
      <c r="DB138" s="75" t="str" cm="1">
        <f t="array" ref="DB138">IF(ISBLANK(INDEX(行,$A138)),"",4101)</f>
        <v/>
      </c>
      <c r="DC138" s="75" t="str" cm="1">
        <f t="array" ref="DC138">IF(ISBLANK(INDEX(行,$A138)),"",2)</f>
        <v/>
      </c>
      <c r="DD138" s="77" t="str">
        <f t="shared" si="3"/>
        <v/>
      </c>
      <c r="DE138" s="75" t="str" cm="1">
        <f t="array" ref="DE138">IF(ISBLANK(INDEX(行,$A138)),"",0)</f>
        <v/>
      </c>
      <c r="DF138" s="77" t="str">
        <f t="shared" si="4"/>
        <v/>
      </c>
      <c r="DG138" s="77" t="str">
        <f t="shared" si="5"/>
        <v/>
      </c>
      <c r="DH138" s="75" t="str" cm="1">
        <f t="array" ref="DH138">IF(ISBLANK(INDEX(行,$A138)),"",0)</f>
        <v/>
      </c>
      <c r="DI138" s="75" t="str" cm="1">
        <f t="array" ref="DI138">IF(ISBLANK(INDEX(行,$A138)),"",0)</f>
        <v/>
      </c>
      <c r="DJ138" s="77"/>
      <c r="DK138" s="80"/>
      <c r="DL138" s="75" t="str" cm="1">
        <f t="array" ref="DL138">IF(ISBLANK(INDEX(行,$A138)),"",0)</f>
        <v/>
      </c>
      <c r="DM138" s="77" t="str">
        <f t="shared" si="6"/>
        <v/>
      </c>
      <c r="DN138" s="75" t="str" cm="1">
        <f t="array" ref="DN138">IF(ISBLANK(INDEX(行,$A138)),"",0)</f>
        <v/>
      </c>
      <c r="DO138" s="75" t="str" cm="1">
        <f t="array" ref="DO138">IF(ISBLANK(INDEX(行,$A138)),"",0)</f>
        <v/>
      </c>
      <c r="DP138" s="77" t="str" cm="1">
        <f t="array" ref="DP138">IF(ISBLANK(INDEX(行,$A138)),"","         0")</f>
        <v/>
      </c>
      <c r="DQ138" s="75" t="str" cm="1">
        <f t="array" ref="DQ138">IF(ISBLANK(INDEX(行,$A138)),"",0)</f>
        <v/>
      </c>
      <c r="DR138" s="75" t="str" cm="1">
        <f t="array" ref="DR138">IF(ISBLANK(INDEX(行,$A138)),"",0)</f>
        <v/>
      </c>
      <c r="DS138" s="77"/>
      <c r="DT138" s="75" t="str" cm="1">
        <f t="array" ref="DT138">IF(ISBLANK(INDEX(行,$A138)),"",0)</f>
        <v/>
      </c>
      <c r="DU138" s="75" t="str" cm="1">
        <f t="array" ref="DU138">IF(ISBLANK(INDEX(行,$A138)),"",$Z138+$AA138)</f>
        <v/>
      </c>
      <c r="DV138" s="75" t="str" cm="1">
        <f t="array" ref="DV138">IF(ISBLANK(INDEX(行,$A138)),"",0)</f>
        <v/>
      </c>
      <c r="DW138" s="77"/>
      <c r="DX138" s="77"/>
      <c r="DY138" s="77"/>
      <c r="DZ138" s="77"/>
      <c r="EA138" s="77"/>
      <c r="EB138" s="75" t="str" cm="1">
        <f t="array" ref="EB138">IF(ISBLANK(INDEX(行,$A138)),"",2)</f>
        <v/>
      </c>
      <c r="EC138" s="75" t="str" cm="1">
        <f t="array" ref="EC138">IF(ISBLANK(INDEX(行,$A138)),"",1)</f>
        <v/>
      </c>
      <c r="ED138" s="75" t="str" cm="1">
        <f t="array" ref="ED138">IF(ISBLANK(INDEX(行,$A138)),"",0)</f>
        <v/>
      </c>
      <c r="EE138" s="75" t="str" cm="1">
        <f t="array" ref="EE138">IF(ISBLANK(INDEX(行,$A138)),"",0)</f>
        <v/>
      </c>
      <c r="EF138" s="76" t="str">
        <f t="shared" si="7"/>
        <v/>
      </c>
      <c r="EG138" s="77" t="str">
        <f t="shared" si="8"/>
        <v/>
      </c>
      <c r="EH138" s="77"/>
      <c r="EI138" s="75" t="str" cm="1">
        <f t="array" ref="EI138">IF(ISBLANK(INDEX(行,$A138)),"",0)</f>
        <v/>
      </c>
      <c r="EJ138" s="75" t="str" cm="1">
        <f t="array" ref="EJ138">IF(ISBLANK(INDEX(行,$A138)),"",0)</f>
        <v/>
      </c>
      <c r="EK138" s="75" t="str" cm="1">
        <f t="array" ref="EK138">IF(ISBLANK(INDEX(行,$A138)),"",0)</f>
        <v/>
      </c>
      <c r="EL138" s="75" t="str" cm="1">
        <f t="array" ref="EL138">IF(ISBLANK(INDEX(行,$A138)),"",0)</f>
        <v/>
      </c>
      <c r="EM138" s="75" t="str" cm="1">
        <f t="array" ref="EM138">IF(ISBLANK(INDEX(行,$A138)),"",0)</f>
        <v/>
      </c>
      <c r="EN138" s="75" t="str" cm="1">
        <f t="array" ref="EN138">IF(ISBLANK(INDEX(行,$A138)),"",0)</f>
        <v/>
      </c>
      <c r="EO138" s="75" t="str" cm="1">
        <f t="array" ref="EO138">IF(ISBLANK(INDEX(行,$A138)),"",0)</f>
        <v/>
      </c>
      <c r="EP138" s="75" t="str" cm="1">
        <f t="array" ref="EP138">IF(ISBLANK(INDEX(行,$A138)),"",0)</f>
        <v/>
      </c>
      <c r="EQ138" s="75" t="str" cm="1">
        <f t="array" ref="EQ138">IF(ISBLANK(INDEX(行,$A138)),"",0)</f>
        <v/>
      </c>
      <c r="ER138" s="75" t="str" cm="1">
        <f t="array" ref="ER138">IF(ISBLANK(INDEX(行,$A138)),"",0)</f>
        <v/>
      </c>
      <c r="ES138" s="75" t="str" cm="1">
        <f t="array" ref="ES138">IF(ISBLANK(INDEX(行,$A138)),"",0)</f>
        <v/>
      </c>
      <c r="ET138" s="75" t="str" cm="1">
        <f t="array" ref="ET138">IF(ISBLANK(INDEX(行,$A138)),"",0)</f>
        <v/>
      </c>
      <c r="EU138" s="75" t="str" cm="1">
        <f t="array" ref="EU138">IF(ISBLANK(INDEX(行,$A138)),"",0)</f>
        <v/>
      </c>
      <c r="EV138" s="75" t="str" cm="1">
        <f t="array" ref="EV138">IF(ISBLANK(INDEX(行,$A138)),"",0)</f>
        <v/>
      </c>
      <c r="EW138" s="75" t="str" cm="1">
        <f t="array" ref="EW138">IF(ISBLANK(INDEX(行,$A138)),"",0)</f>
        <v/>
      </c>
      <c r="EX138" s="75" t="str" cm="1">
        <f t="array" ref="EX138">IF(ISBLANK(INDEX(行,$A138)),"",0)</f>
        <v/>
      </c>
      <c r="EY138" s="75" t="str" cm="1">
        <f t="array" ref="EY138">IF(ISBLANK(INDEX(行,$A138)),"",0)</f>
        <v/>
      </c>
      <c r="EZ138" s="75" t="str" cm="1">
        <f t="array" ref="EZ138">IF(ISBLANK(INDEX(行,$A138)),"",0)</f>
        <v/>
      </c>
      <c r="FA138" s="75" t="str" cm="1">
        <f t="array" ref="FA138">IF(ISBLANK(INDEX(行,$A138)),"",0)</f>
        <v/>
      </c>
      <c r="FB138" s="75" t="str" cm="1">
        <f t="array" ref="FB138">IF(ISBLANK(INDEX(行,$A138)),"",0)</f>
        <v/>
      </c>
      <c r="FC138" s="75" t="str" cm="1">
        <f t="array" ref="FC138">IF(ISBLANK(INDEX(行,$A138)),"",0)</f>
        <v/>
      </c>
      <c r="FD138" s="75" t="str" cm="1">
        <f t="array" ref="FD138">IF(ISBLANK(INDEX(行,$A138)),"",0)</f>
        <v/>
      </c>
      <c r="FE138" s="75" t="str" cm="1">
        <f t="array" ref="FE138">IF(ISBLANK(INDEX(行,$A138)),"",0)</f>
        <v/>
      </c>
      <c r="FF138" s="75" t="str" cm="1">
        <f t="array" ref="FF138">IF(ISBLANK(INDEX(行,$A138)),"",0)</f>
        <v/>
      </c>
      <c r="FG138" s="75" t="str" cm="1">
        <f t="array" ref="FG138">IF(ISBLANK(INDEX(行,$A138)),"",0)</f>
        <v/>
      </c>
      <c r="FH138" s="77"/>
      <c r="FI138" s="77"/>
      <c r="FJ138" s="77"/>
      <c r="FK138" s="77"/>
      <c r="FL138" s="77"/>
      <c r="FM138" s="77"/>
      <c r="FN138" s="77"/>
      <c r="FO138" s="77"/>
      <c r="FP138" s="77"/>
      <c r="FQ138" s="77"/>
      <c r="FR138" s="77"/>
      <c r="FS138" s="77"/>
      <c r="FT138" s="77"/>
      <c r="FU138" s="77"/>
      <c r="FV138" s="77"/>
      <c r="FW138" s="77"/>
      <c r="FX138" s="77"/>
      <c r="FY138" s="77"/>
      <c r="FZ138" s="77"/>
      <c r="GA138" s="77"/>
      <c r="GB138" s="77"/>
      <c r="GC138" s="77"/>
      <c r="GD138" s="77"/>
      <c r="GE138" s="77"/>
      <c r="GF138" s="77"/>
      <c r="GG138" s="77"/>
      <c r="GH138" s="77"/>
      <c r="GI138" s="77"/>
      <c r="GJ138" s="77"/>
      <c r="GK138" s="77"/>
      <c r="GL138" s="76" t="str">
        <f t="shared" si="9"/>
        <v/>
      </c>
      <c r="GM138" s="77"/>
      <c r="GN138" s="77"/>
      <c r="GO138" s="77"/>
      <c r="GP138" s="77"/>
      <c r="GQ138" s="77"/>
      <c r="GR138" s="77"/>
      <c r="GS138" s="77"/>
      <c r="GT138" s="77"/>
      <c r="GU138" s="77"/>
      <c r="GV138" s="75" t="str" cm="1">
        <f t="array" ref="GV138">IF(ISBLANK(INDEX(行,$A138)),"",1)</f>
        <v/>
      </c>
      <c r="GW138" s="75" t="str" cm="1">
        <f t="array" ref="GW138">IF(ISBLANK(INDEX(行,$A138)),"",1)</f>
        <v/>
      </c>
      <c r="GX138" s="75" t="str" cm="1">
        <f t="array" ref="GX138">IF(ISBLANK(INDEX(行,$A138)),"",0)</f>
        <v/>
      </c>
      <c r="GY138" s="77"/>
      <c r="GZ138" s="77"/>
      <c r="HA138" s="76" t="str" cm="1">
        <f t="array" aca="1" ref="HA138" ca="1">IF(ISBLANK(INDEX(行,$A138)),"",TODAY())</f>
        <v/>
      </c>
      <c r="HB138" s="76" t="str" cm="1">
        <f t="array" aca="1" ref="HB138" ca="1">IF(ISBLANK(INDEX(行,$A138)),"",TODAY())</f>
        <v/>
      </c>
      <c r="HC138" s="78" t="str" cm="1">
        <f t="array" ref="HC138">IF(ISBLANK(INDEX(行,$A138)),"","ADMIN")</f>
        <v/>
      </c>
      <c r="HD138" s="78" t="str">
        <f t="shared" si="10"/>
        <v/>
      </c>
    </row>
    <row r="139" spans="1:212" ht="13.5" customHeight="1" x14ac:dyDescent="0.15">
      <c r="A139" s="11">
        <v>134</v>
      </c>
      <c r="B139" s="75" t="str" cm="1">
        <f t="array" ref="B139">IF(ISBLANK(INDEX(行,$A139)),"",1)</f>
        <v/>
      </c>
      <c r="C139" s="76" t="str" cm="1">
        <f t="array" ref="C139">IF(ISBLANK(INDEX(伝票日付,$A139)),"",DATEVALUE(INDEX(TEXT(伝票日付,"0!/00!/00"),$A139)))</f>
        <v/>
      </c>
      <c r="D139" s="78" t="str" cm="1">
        <f t="array" ref="D139">IF(ISBLANK(INDEX(注文番号,$A139)),"",INDEX(注文番号,$A139))</f>
        <v/>
      </c>
      <c r="E139" s="75" t="str" cm="1">
        <f t="array" ref="E139">IF(ISBLANK(INDEX(行,$A139)),"",INDEX(行,$A139))</f>
        <v/>
      </c>
      <c r="F139" s="77" t="str" cm="1">
        <f t="array" ref="F139">IF(ISBLANK(INDEX(行,$A139)),"","0001")</f>
        <v/>
      </c>
      <c r="G139" s="83" t="str">
        <f t="shared" si="0"/>
        <v/>
      </c>
      <c r="H139" s="78" t="str" cm="1">
        <f t="array" ref="H139">IF(ISBLANK(INDEX(行,$A139)),"",8)</f>
        <v/>
      </c>
      <c r="I139" s="77" t="str" cm="1">
        <f t="array" ref="I139">IF(ISBLANK(INDEX(行,$A139)),"","      8211")</f>
        <v/>
      </c>
      <c r="J139" s="78" t="str" cm="1">
        <f t="array" ref="J139">IF(ISBLANK(INDEX(行,$A139)),"",8211)</f>
        <v/>
      </c>
      <c r="K139" s="82" t="str">
        <f t="shared" si="1"/>
        <v/>
      </c>
      <c r="L139" s="77" t="str" cm="1">
        <f t="array" ref="L139">IF(ISBLANK(INDEX(枝番,$A139)),"",INDEX(枝番,$A139))</f>
        <v/>
      </c>
      <c r="M139" s="78" t="str" cm="1">
        <f t="array" ref="M139">IF(ISBLANK(INDEX(工種コード,$A139)),"",INDEX(工種コード,$A139))</f>
        <v/>
      </c>
      <c r="N139" s="78" t="str" cm="1">
        <f t="array" ref="N139">IF(ISBLANK(INDEX(注文番号,$A139)),"",INDEX(注文番号,$A139))</f>
        <v/>
      </c>
      <c r="O139" s="75"/>
      <c r="P139" s="80"/>
      <c r="Q139" s="75" t="str" cm="1">
        <f t="array" ref="Q139">IF(ISBLANK(INDEX(行,$A139)),"",0)</f>
        <v/>
      </c>
      <c r="R139" s="77" t="str" cm="1">
        <f t="array" ref="R139">IF(ISBLANK(INDEX(仕入先コード,$A139)),"",INDEX(仕入先コード,$A139))</f>
        <v/>
      </c>
      <c r="S139" s="75" t="str" cm="1">
        <f t="array" ref="S139">IF(ISBLANK(INDEX(行,$A139)),"",0)</f>
        <v/>
      </c>
      <c r="T139" s="75" t="str" cm="1">
        <f t="array" ref="T139">IF(ISBLANK(INDEX(行,$A139)),"",1)</f>
        <v/>
      </c>
      <c r="U139" s="77" t="str" cm="1">
        <f t="array" ref="U139">IF(ISBLANK(INDEX(行,$A139)),"","         1")</f>
        <v/>
      </c>
      <c r="V139" s="75" t="str" cm="1">
        <f t="array" ref="V139">IF(ISBLANK(INDEX(行,$A139)),"",0)</f>
        <v/>
      </c>
      <c r="W139" s="75" t="str" cm="1">
        <f t="array" ref="W139">IF(ISBLANK(INDEX(数量,$A139)),"",INDEX(数量,$A139))</f>
        <v/>
      </c>
      <c r="X139" s="77" t="str" cm="1">
        <f t="array" ref="X139">IF(ISBLANK(INDEX(単位,$A139)),"",INDEX(単位,$A139))</f>
        <v/>
      </c>
      <c r="Y139" s="75" t="str" cm="1">
        <f t="array" ref="Y139">IF(ISBLANK(INDEX(単価,$A139)),"",INDEX(単価,$A139))</f>
        <v/>
      </c>
      <c r="Z139" s="75" t="str" cm="1">
        <f t="array" ref="Z139">IF(ISBLANK(INDEX(行,$A139)),"",W139*Y139)</f>
        <v/>
      </c>
      <c r="AA139" s="75" t="str" cm="1">
        <f t="array" ref="AA139">IF(ISBLANK(INDEX(行,$A139)),"",Z139*AI139/100)</f>
        <v/>
      </c>
      <c r="AB139" s="77"/>
      <c r="AC139" s="77"/>
      <c r="AD139" s="77"/>
      <c r="AE139" s="77"/>
      <c r="AF139" s="77"/>
      <c r="AG139" s="75" t="str" cm="1">
        <f t="array" ref="AG139">IF(ISBLANK(INDEX(行,$A139)),"",1)</f>
        <v/>
      </c>
      <c r="AH139" s="75" t="str" cm="1">
        <f t="array" ref="AH139">IF(ISBLANK(INDEX(行,$A139)),"",1)</f>
        <v/>
      </c>
      <c r="AI139" s="75" t="str" cm="1">
        <f t="array" ref="AI139">IF(ISBLANK(INDEX(税率,$A139)),"",INDEX(税率,$A139))</f>
        <v/>
      </c>
      <c r="AJ139" s="75" t="str" cm="1">
        <f t="array" ref="AJ139">IF(ISBLANK(INDEX(行,$A139)),"",50)</f>
        <v/>
      </c>
      <c r="AK139" s="76" t="str">
        <f t="shared" si="2"/>
        <v/>
      </c>
      <c r="AL139" s="82" t="str" cm="1">
        <f t="array" ref="AL139">IF(ISBLANK(INDEX(品名,$A139)),"",INDEX(品名,$A139))</f>
        <v/>
      </c>
      <c r="AM139" s="75"/>
      <c r="AN139" s="75" t="str" cm="1">
        <f t="array" ref="AN139">IF(ISBLANK(INDEX(行,$A139)),"",0)</f>
        <v/>
      </c>
      <c r="AO139" s="75" t="str" cm="1">
        <f t="array" ref="AO139">IF(ISBLANK(INDEX(行,$A139)),"",0)</f>
        <v/>
      </c>
      <c r="AP139" s="75" t="str" cm="1">
        <f t="array" ref="AP139">IF(ISBLANK(INDEX(行,$A139)),"",0)</f>
        <v/>
      </c>
      <c r="AQ139" s="75" t="str" cm="1">
        <f t="array" ref="AQ139">IF(ISBLANK(INDEX(行,$A139)),"",0)</f>
        <v/>
      </c>
      <c r="AR139" s="75" t="str" cm="1">
        <f t="array" ref="AR139">IF(ISBLANK(INDEX(行,$A139)),"",0)</f>
        <v/>
      </c>
      <c r="AS139" s="75" t="str" cm="1">
        <f t="array" ref="AS139">IF(ISBLANK(INDEX(行,$A139)),"",0)</f>
        <v/>
      </c>
      <c r="AT139" s="75" t="str" cm="1">
        <f t="array" ref="AT139">IF(ISBLANK(INDEX(行,$A139)),"",0)</f>
        <v/>
      </c>
      <c r="AU139" s="75" t="str" cm="1">
        <f t="array" ref="AU139">IF(ISBLANK(INDEX(行,$A139)),"",0)</f>
        <v/>
      </c>
      <c r="AV139" s="75" t="str" cm="1">
        <f t="array" ref="AV139">IF(ISBLANK(INDEX(行,$A139)),"",0)</f>
        <v/>
      </c>
      <c r="AW139" s="75" t="str" cm="1">
        <f t="array" ref="AW139">IF(ISBLANK(INDEX(行,$A139)),"",0)</f>
        <v/>
      </c>
      <c r="AX139" s="75" t="str" cm="1">
        <f t="array" ref="AX139">IF(ISBLANK(INDEX(行,$A139)),"",0)</f>
        <v/>
      </c>
      <c r="AY139" s="75" t="str" cm="1">
        <f t="array" ref="AY139">IF(ISBLANK(INDEX(行,$A139)),"",0)</f>
        <v/>
      </c>
      <c r="AZ139" s="75" t="str" cm="1">
        <f t="array" ref="AZ139">IF(ISBLANK(INDEX(行,$A139)),"",0)</f>
        <v/>
      </c>
      <c r="BA139" s="75" t="str" cm="1">
        <f t="array" ref="BA139">IF(ISBLANK(INDEX(行,$A139)),"",0)</f>
        <v/>
      </c>
      <c r="BB139" s="75" t="str" cm="1">
        <f t="array" ref="BB139">IF(ISBLANK(INDEX(行,$A139)),"",0)</f>
        <v/>
      </c>
      <c r="BC139" s="75" t="str" cm="1">
        <f t="array" ref="BC139">IF(ISBLANK(INDEX(行,$A139)),"",0)</f>
        <v/>
      </c>
      <c r="BD139" s="75" t="str" cm="1">
        <f t="array" ref="BD139">IF(ISBLANK(INDEX(行,$A139)),"",0)</f>
        <v/>
      </c>
      <c r="BE139" s="75" t="str" cm="1">
        <f t="array" ref="BE139">IF(ISBLANK(INDEX(行,$A139)),"",0)</f>
        <v/>
      </c>
      <c r="BF139" s="75" t="str" cm="1">
        <f t="array" ref="BF139">IF(ISBLANK(INDEX(行,$A139)),"",0)</f>
        <v/>
      </c>
      <c r="BG139" s="75" t="str" cm="1">
        <f t="array" ref="BG139">IF(ISBLANK(INDEX(行,$A139)),"",0)</f>
        <v/>
      </c>
      <c r="BH139" s="75" t="str" cm="1">
        <f t="array" ref="BH139">IF(ISBLANK(INDEX(行,$A139)),"",0)</f>
        <v/>
      </c>
      <c r="BI139" s="75" t="str" cm="1">
        <f t="array" ref="BI139">IF(ISBLANK(INDEX(行,$A139)),"",0)</f>
        <v/>
      </c>
      <c r="BJ139" s="75" t="str" cm="1">
        <f t="array" ref="BJ139">IF(ISBLANK(INDEX(行,$A139)),"",0)</f>
        <v/>
      </c>
      <c r="BK139" s="75" t="str" cm="1">
        <f t="array" ref="BK139">IF(ISBLANK(INDEX(行,$A139)),"",0)</f>
        <v/>
      </c>
      <c r="BL139" s="75" t="str" cm="1">
        <f t="array" ref="BL139">IF(ISBLANK(INDEX(行,$A139)),"",0)</f>
        <v/>
      </c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6" t="str" cm="1">
        <f t="array" ref="CQ139">IF(ISBLANK(INDEX(納入年月日,$A139)),"",INDEX(TEXT(納入年月日,"0!/00!/00"),$A139))</f>
        <v/>
      </c>
      <c r="CR139" s="77"/>
      <c r="CS139" s="77"/>
      <c r="CT139" s="77"/>
      <c r="CU139" s="77"/>
      <c r="CV139" s="77"/>
      <c r="CW139" s="77"/>
      <c r="CX139" s="77"/>
      <c r="CY139" s="77"/>
      <c r="CZ139" s="77"/>
      <c r="DA139" s="77" t="str" cm="1">
        <f t="array" ref="DA139">IF(ISBLANK(INDEX(行,$A139)),"","      0001")</f>
        <v/>
      </c>
      <c r="DB139" s="75" t="str" cm="1">
        <f t="array" ref="DB139">IF(ISBLANK(INDEX(行,$A139)),"",4101)</f>
        <v/>
      </c>
      <c r="DC139" s="75" t="str" cm="1">
        <f t="array" ref="DC139">IF(ISBLANK(INDEX(行,$A139)),"",2)</f>
        <v/>
      </c>
      <c r="DD139" s="77" t="str">
        <f t="shared" si="3"/>
        <v/>
      </c>
      <c r="DE139" s="75" t="str" cm="1">
        <f t="array" ref="DE139">IF(ISBLANK(INDEX(行,$A139)),"",0)</f>
        <v/>
      </c>
      <c r="DF139" s="77" t="str">
        <f t="shared" si="4"/>
        <v/>
      </c>
      <c r="DG139" s="77" t="str">
        <f t="shared" si="5"/>
        <v/>
      </c>
      <c r="DH139" s="75" t="str" cm="1">
        <f t="array" ref="DH139">IF(ISBLANK(INDEX(行,$A139)),"",0)</f>
        <v/>
      </c>
      <c r="DI139" s="75" t="str" cm="1">
        <f t="array" ref="DI139">IF(ISBLANK(INDEX(行,$A139)),"",0)</f>
        <v/>
      </c>
      <c r="DJ139" s="77"/>
      <c r="DK139" s="80"/>
      <c r="DL139" s="75" t="str" cm="1">
        <f t="array" ref="DL139">IF(ISBLANK(INDEX(行,$A139)),"",0)</f>
        <v/>
      </c>
      <c r="DM139" s="77" t="str">
        <f t="shared" si="6"/>
        <v/>
      </c>
      <c r="DN139" s="75" t="str" cm="1">
        <f t="array" ref="DN139">IF(ISBLANK(INDEX(行,$A139)),"",0)</f>
        <v/>
      </c>
      <c r="DO139" s="75" t="str" cm="1">
        <f t="array" ref="DO139">IF(ISBLANK(INDEX(行,$A139)),"",0)</f>
        <v/>
      </c>
      <c r="DP139" s="77" t="str" cm="1">
        <f t="array" ref="DP139">IF(ISBLANK(INDEX(行,$A139)),"","         0")</f>
        <v/>
      </c>
      <c r="DQ139" s="75" t="str" cm="1">
        <f t="array" ref="DQ139">IF(ISBLANK(INDEX(行,$A139)),"",0)</f>
        <v/>
      </c>
      <c r="DR139" s="75" t="str" cm="1">
        <f t="array" ref="DR139">IF(ISBLANK(INDEX(行,$A139)),"",0)</f>
        <v/>
      </c>
      <c r="DS139" s="77"/>
      <c r="DT139" s="75" t="str" cm="1">
        <f t="array" ref="DT139">IF(ISBLANK(INDEX(行,$A139)),"",0)</f>
        <v/>
      </c>
      <c r="DU139" s="75" t="str" cm="1">
        <f t="array" ref="DU139">IF(ISBLANK(INDEX(行,$A139)),"",$Z139+$AA139)</f>
        <v/>
      </c>
      <c r="DV139" s="75" t="str" cm="1">
        <f t="array" ref="DV139">IF(ISBLANK(INDEX(行,$A139)),"",0)</f>
        <v/>
      </c>
      <c r="DW139" s="77"/>
      <c r="DX139" s="77"/>
      <c r="DY139" s="77"/>
      <c r="DZ139" s="77"/>
      <c r="EA139" s="77"/>
      <c r="EB139" s="75" t="str" cm="1">
        <f t="array" ref="EB139">IF(ISBLANK(INDEX(行,$A139)),"",2)</f>
        <v/>
      </c>
      <c r="EC139" s="75" t="str" cm="1">
        <f t="array" ref="EC139">IF(ISBLANK(INDEX(行,$A139)),"",1)</f>
        <v/>
      </c>
      <c r="ED139" s="75" t="str" cm="1">
        <f t="array" ref="ED139">IF(ISBLANK(INDEX(行,$A139)),"",0)</f>
        <v/>
      </c>
      <c r="EE139" s="75" t="str" cm="1">
        <f t="array" ref="EE139">IF(ISBLANK(INDEX(行,$A139)),"",0)</f>
        <v/>
      </c>
      <c r="EF139" s="76" t="str">
        <f t="shared" si="7"/>
        <v/>
      </c>
      <c r="EG139" s="77" t="str">
        <f t="shared" si="8"/>
        <v/>
      </c>
      <c r="EH139" s="77"/>
      <c r="EI139" s="75" t="str" cm="1">
        <f t="array" ref="EI139">IF(ISBLANK(INDEX(行,$A139)),"",0)</f>
        <v/>
      </c>
      <c r="EJ139" s="75" t="str" cm="1">
        <f t="array" ref="EJ139">IF(ISBLANK(INDEX(行,$A139)),"",0)</f>
        <v/>
      </c>
      <c r="EK139" s="75" t="str" cm="1">
        <f t="array" ref="EK139">IF(ISBLANK(INDEX(行,$A139)),"",0)</f>
        <v/>
      </c>
      <c r="EL139" s="75" t="str" cm="1">
        <f t="array" ref="EL139">IF(ISBLANK(INDEX(行,$A139)),"",0)</f>
        <v/>
      </c>
      <c r="EM139" s="75" t="str" cm="1">
        <f t="array" ref="EM139">IF(ISBLANK(INDEX(行,$A139)),"",0)</f>
        <v/>
      </c>
      <c r="EN139" s="75" t="str" cm="1">
        <f t="array" ref="EN139">IF(ISBLANK(INDEX(行,$A139)),"",0)</f>
        <v/>
      </c>
      <c r="EO139" s="75" t="str" cm="1">
        <f t="array" ref="EO139">IF(ISBLANK(INDEX(行,$A139)),"",0)</f>
        <v/>
      </c>
      <c r="EP139" s="75" t="str" cm="1">
        <f t="array" ref="EP139">IF(ISBLANK(INDEX(行,$A139)),"",0)</f>
        <v/>
      </c>
      <c r="EQ139" s="75" t="str" cm="1">
        <f t="array" ref="EQ139">IF(ISBLANK(INDEX(行,$A139)),"",0)</f>
        <v/>
      </c>
      <c r="ER139" s="75" t="str" cm="1">
        <f t="array" ref="ER139">IF(ISBLANK(INDEX(行,$A139)),"",0)</f>
        <v/>
      </c>
      <c r="ES139" s="75" t="str" cm="1">
        <f t="array" ref="ES139">IF(ISBLANK(INDEX(行,$A139)),"",0)</f>
        <v/>
      </c>
      <c r="ET139" s="75" t="str" cm="1">
        <f t="array" ref="ET139">IF(ISBLANK(INDEX(行,$A139)),"",0)</f>
        <v/>
      </c>
      <c r="EU139" s="75" t="str" cm="1">
        <f t="array" ref="EU139">IF(ISBLANK(INDEX(行,$A139)),"",0)</f>
        <v/>
      </c>
      <c r="EV139" s="75" t="str" cm="1">
        <f t="array" ref="EV139">IF(ISBLANK(INDEX(行,$A139)),"",0)</f>
        <v/>
      </c>
      <c r="EW139" s="75" t="str" cm="1">
        <f t="array" ref="EW139">IF(ISBLANK(INDEX(行,$A139)),"",0)</f>
        <v/>
      </c>
      <c r="EX139" s="75" t="str" cm="1">
        <f t="array" ref="EX139">IF(ISBLANK(INDEX(行,$A139)),"",0)</f>
        <v/>
      </c>
      <c r="EY139" s="75" t="str" cm="1">
        <f t="array" ref="EY139">IF(ISBLANK(INDEX(行,$A139)),"",0)</f>
        <v/>
      </c>
      <c r="EZ139" s="75" t="str" cm="1">
        <f t="array" ref="EZ139">IF(ISBLANK(INDEX(行,$A139)),"",0)</f>
        <v/>
      </c>
      <c r="FA139" s="75" t="str" cm="1">
        <f t="array" ref="FA139">IF(ISBLANK(INDEX(行,$A139)),"",0)</f>
        <v/>
      </c>
      <c r="FB139" s="75" t="str" cm="1">
        <f t="array" ref="FB139">IF(ISBLANK(INDEX(行,$A139)),"",0)</f>
        <v/>
      </c>
      <c r="FC139" s="75" t="str" cm="1">
        <f t="array" ref="FC139">IF(ISBLANK(INDEX(行,$A139)),"",0)</f>
        <v/>
      </c>
      <c r="FD139" s="75" t="str" cm="1">
        <f t="array" ref="FD139">IF(ISBLANK(INDEX(行,$A139)),"",0)</f>
        <v/>
      </c>
      <c r="FE139" s="75" t="str" cm="1">
        <f t="array" ref="FE139">IF(ISBLANK(INDEX(行,$A139)),"",0)</f>
        <v/>
      </c>
      <c r="FF139" s="75" t="str" cm="1">
        <f t="array" ref="FF139">IF(ISBLANK(INDEX(行,$A139)),"",0)</f>
        <v/>
      </c>
      <c r="FG139" s="75" t="str" cm="1">
        <f t="array" ref="FG139">IF(ISBLANK(INDEX(行,$A139)),"",0)</f>
        <v/>
      </c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7"/>
      <c r="FV139" s="77"/>
      <c r="FW139" s="77"/>
      <c r="FX139" s="77"/>
      <c r="FY139" s="77"/>
      <c r="FZ139" s="77"/>
      <c r="GA139" s="77"/>
      <c r="GB139" s="77"/>
      <c r="GC139" s="77"/>
      <c r="GD139" s="77"/>
      <c r="GE139" s="77"/>
      <c r="GF139" s="77"/>
      <c r="GG139" s="77"/>
      <c r="GH139" s="77"/>
      <c r="GI139" s="77"/>
      <c r="GJ139" s="77"/>
      <c r="GK139" s="77"/>
      <c r="GL139" s="76" t="str">
        <f t="shared" si="9"/>
        <v/>
      </c>
      <c r="GM139" s="77"/>
      <c r="GN139" s="77"/>
      <c r="GO139" s="77"/>
      <c r="GP139" s="77"/>
      <c r="GQ139" s="77"/>
      <c r="GR139" s="77"/>
      <c r="GS139" s="77"/>
      <c r="GT139" s="77"/>
      <c r="GU139" s="77"/>
      <c r="GV139" s="75" t="str" cm="1">
        <f t="array" ref="GV139">IF(ISBLANK(INDEX(行,$A139)),"",1)</f>
        <v/>
      </c>
      <c r="GW139" s="75" t="str" cm="1">
        <f t="array" ref="GW139">IF(ISBLANK(INDEX(行,$A139)),"",1)</f>
        <v/>
      </c>
      <c r="GX139" s="75" t="str" cm="1">
        <f t="array" ref="GX139">IF(ISBLANK(INDEX(行,$A139)),"",0)</f>
        <v/>
      </c>
      <c r="GY139" s="77"/>
      <c r="GZ139" s="77"/>
      <c r="HA139" s="76" t="str" cm="1">
        <f t="array" aca="1" ref="HA139" ca="1">IF(ISBLANK(INDEX(行,$A139)),"",TODAY())</f>
        <v/>
      </c>
      <c r="HB139" s="76" t="str" cm="1">
        <f t="array" aca="1" ref="HB139" ca="1">IF(ISBLANK(INDEX(行,$A139)),"",TODAY())</f>
        <v/>
      </c>
      <c r="HC139" s="78" t="str" cm="1">
        <f t="array" ref="HC139">IF(ISBLANK(INDEX(行,$A139)),"","ADMIN")</f>
        <v/>
      </c>
      <c r="HD139" s="78" t="str">
        <f t="shared" si="10"/>
        <v/>
      </c>
    </row>
    <row r="140" spans="1:212" ht="13.5" customHeight="1" x14ac:dyDescent="0.15">
      <c r="A140" s="11">
        <v>135</v>
      </c>
      <c r="B140" s="75" t="str" cm="1">
        <f t="array" ref="B140">IF(ISBLANK(INDEX(行,$A140)),"",1)</f>
        <v/>
      </c>
      <c r="C140" s="76" t="str" cm="1">
        <f t="array" ref="C140">IF(ISBLANK(INDEX(伝票日付,$A140)),"",DATEVALUE(INDEX(TEXT(伝票日付,"0!/00!/00"),$A140)))</f>
        <v/>
      </c>
      <c r="D140" s="78" t="str" cm="1">
        <f t="array" ref="D140">IF(ISBLANK(INDEX(注文番号,$A140)),"",INDEX(注文番号,$A140))</f>
        <v/>
      </c>
      <c r="E140" s="75" t="str" cm="1">
        <f t="array" ref="E140">IF(ISBLANK(INDEX(行,$A140)),"",INDEX(行,$A140))</f>
        <v/>
      </c>
      <c r="F140" s="77" t="str" cm="1">
        <f t="array" ref="F140">IF(ISBLANK(INDEX(行,$A140)),"","0001")</f>
        <v/>
      </c>
      <c r="G140" s="83" t="str">
        <f t="shared" si="0"/>
        <v/>
      </c>
      <c r="H140" s="78" t="str" cm="1">
        <f t="array" ref="H140">IF(ISBLANK(INDEX(行,$A140)),"",8)</f>
        <v/>
      </c>
      <c r="I140" s="77" t="str" cm="1">
        <f t="array" ref="I140">IF(ISBLANK(INDEX(行,$A140)),"","      8211")</f>
        <v/>
      </c>
      <c r="J140" s="78" t="str" cm="1">
        <f t="array" ref="J140">IF(ISBLANK(INDEX(行,$A140)),"",8211)</f>
        <v/>
      </c>
      <c r="K140" s="82" t="str">
        <f t="shared" si="1"/>
        <v/>
      </c>
      <c r="L140" s="77" t="str" cm="1">
        <f t="array" ref="L140">IF(ISBLANK(INDEX(枝番,$A140)),"",INDEX(枝番,$A140))</f>
        <v/>
      </c>
      <c r="M140" s="78" t="str" cm="1">
        <f t="array" ref="M140">IF(ISBLANK(INDEX(工種コード,$A140)),"",INDEX(工種コード,$A140))</f>
        <v/>
      </c>
      <c r="N140" s="78" t="str" cm="1">
        <f t="array" ref="N140">IF(ISBLANK(INDEX(注文番号,$A140)),"",INDEX(注文番号,$A140))</f>
        <v/>
      </c>
      <c r="O140" s="75"/>
      <c r="P140" s="80"/>
      <c r="Q140" s="75" t="str" cm="1">
        <f t="array" ref="Q140">IF(ISBLANK(INDEX(行,$A140)),"",0)</f>
        <v/>
      </c>
      <c r="R140" s="77" t="str" cm="1">
        <f t="array" ref="R140">IF(ISBLANK(INDEX(仕入先コード,$A140)),"",INDEX(仕入先コード,$A140))</f>
        <v/>
      </c>
      <c r="S140" s="75" t="str" cm="1">
        <f t="array" ref="S140">IF(ISBLANK(INDEX(行,$A140)),"",0)</f>
        <v/>
      </c>
      <c r="T140" s="75" t="str" cm="1">
        <f t="array" ref="T140">IF(ISBLANK(INDEX(行,$A140)),"",1)</f>
        <v/>
      </c>
      <c r="U140" s="77" t="str" cm="1">
        <f t="array" ref="U140">IF(ISBLANK(INDEX(行,$A140)),"","         1")</f>
        <v/>
      </c>
      <c r="V140" s="75" t="str" cm="1">
        <f t="array" ref="V140">IF(ISBLANK(INDEX(行,$A140)),"",0)</f>
        <v/>
      </c>
      <c r="W140" s="75" t="str" cm="1">
        <f t="array" ref="W140">IF(ISBLANK(INDEX(数量,$A140)),"",INDEX(数量,$A140))</f>
        <v/>
      </c>
      <c r="X140" s="77" t="str" cm="1">
        <f t="array" ref="X140">IF(ISBLANK(INDEX(単位,$A140)),"",INDEX(単位,$A140))</f>
        <v/>
      </c>
      <c r="Y140" s="75" t="str" cm="1">
        <f t="array" ref="Y140">IF(ISBLANK(INDEX(単価,$A140)),"",INDEX(単価,$A140))</f>
        <v/>
      </c>
      <c r="Z140" s="75" t="str" cm="1">
        <f t="array" ref="Z140">IF(ISBLANK(INDEX(行,$A140)),"",W140*Y140)</f>
        <v/>
      </c>
      <c r="AA140" s="75" t="str" cm="1">
        <f t="array" ref="AA140">IF(ISBLANK(INDEX(行,$A140)),"",Z140*AI140/100)</f>
        <v/>
      </c>
      <c r="AB140" s="77"/>
      <c r="AC140" s="77"/>
      <c r="AD140" s="77"/>
      <c r="AE140" s="77"/>
      <c r="AF140" s="77"/>
      <c r="AG140" s="75" t="str" cm="1">
        <f t="array" ref="AG140">IF(ISBLANK(INDEX(行,$A140)),"",1)</f>
        <v/>
      </c>
      <c r="AH140" s="75" t="str" cm="1">
        <f t="array" ref="AH140">IF(ISBLANK(INDEX(行,$A140)),"",1)</f>
        <v/>
      </c>
      <c r="AI140" s="75" t="str" cm="1">
        <f t="array" ref="AI140">IF(ISBLANK(INDEX(税率,$A140)),"",INDEX(税率,$A140))</f>
        <v/>
      </c>
      <c r="AJ140" s="75" t="str" cm="1">
        <f t="array" ref="AJ140">IF(ISBLANK(INDEX(行,$A140)),"",50)</f>
        <v/>
      </c>
      <c r="AK140" s="76" t="str">
        <f t="shared" si="2"/>
        <v/>
      </c>
      <c r="AL140" s="82" t="str" cm="1">
        <f t="array" ref="AL140">IF(ISBLANK(INDEX(品名,$A140)),"",INDEX(品名,$A140))</f>
        <v/>
      </c>
      <c r="AM140" s="75"/>
      <c r="AN140" s="75" t="str" cm="1">
        <f t="array" ref="AN140">IF(ISBLANK(INDEX(行,$A140)),"",0)</f>
        <v/>
      </c>
      <c r="AO140" s="75" t="str" cm="1">
        <f t="array" ref="AO140">IF(ISBLANK(INDEX(行,$A140)),"",0)</f>
        <v/>
      </c>
      <c r="AP140" s="75" t="str" cm="1">
        <f t="array" ref="AP140">IF(ISBLANK(INDEX(行,$A140)),"",0)</f>
        <v/>
      </c>
      <c r="AQ140" s="75" t="str" cm="1">
        <f t="array" ref="AQ140">IF(ISBLANK(INDEX(行,$A140)),"",0)</f>
        <v/>
      </c>
      <c r="AR140" s="75" t="str" cm="1">
        <f t="array" ref="AR140">IF(ISBLANK(INDEX(行,$A140)),"",0)</f>
        <v/>
      </c>
      <c r="AS140" s="75" t="str" cm="1">
        <f t="array" ref="AS140">IF(ISBLANK(INDEX(行,$A140)),"",0)</f>
        <v/>
      </c>
      <c r="AT140" s="75" t="str" cm="1">
        <f t="array" ref="AT140">IF(ISBLANK(INDEX(行,$A140)),"",0)</f>
        <v/>
      </c>
      <c r="AU140" s="75" t="str" cm="1">
        <f t="array" ref="AU140">IF(ISBLANK(INDEX(行,$A140)),"",0)</f>
        <v/>
      </c>
      <c r="AV140" s="75" t="str" cm="1">
        <f t="array" ref="AV140">IF(ISBLANK(INDEX(行,$A140)),"",0)</f>
        <v/>
      </c>
      <c r="AW140" s="75" t="str" cm="1">
        <f t="array" ref="AW140">IF(ISBLANK(INDEX(行,$A140)),"",0)</f>
        <v/>
      </c>
      <c r="AX140" s="75" t="str" cm="1">
        <f t="array" ref="AX140">IF(ISBLANK(INDEX(行,$A140)),"",0)</f>
        <v/>
      </c>
      <c r="AY140" s="75" t="str" cm="1">
        <f t="array" ref="AY140">IF(ISBLANK(INDEX(行,$A140)),"",0)</f>
        <v/>
      </c>
      <c r="AZ140" s="75" t="str" cm="1">
        <f t="array" ref="AZ140">IF(ISBLANK(INDEX(行,$A140)),"",0)</f>
        <v/>
      </c>
      <c r="BA140" s="75" t="str" cm="1">
        <f t="array" ref="BA140">IF(ISBLANK(INDEX(行,$A140)),"",0)</f>
        <v/>
      </c>
      <c r="BB140" s="75" t="str" cm="1">
        <f t="array" ref="BB140">IF(ISBLANK(INDEX(行,$A140)),"",0)</f>
        <v/>
      </c>
      <c r="BC140" s="75" t="str" cm="1">
        <f t="array" ref="BC140">IF(ISBLANK(INDEX(行,$A140)),"",0)</f>
        <v/>
      </c>
      <c r="BD140" s="75" t="str" cm="1">
        <f t="array" ref="BD140">IF(ISBLANK(INDEX(行,$A140)),"",0)</f>
        <v/>
      </c>
      <c r="BE140" s="75" t="str" cm="1">
        <f t="array" ref="BE140">IF(ISBLANK(INDEX(行,$A140)),"",0)</f>
        <v/>
      </c>
      <c r="BF140" s="75" t="str" cm="1">
        <f t="array" ref="BF140">IF(ISBLANK(INDEX(行,$A140)),"",0)</f>
        <v/>
      </c>
      <c r="BG140" s="75" t="str" cm="1">
        <f t="array" ref="BG140">IF(ISBLANK(INDEX(行,$A140)),"",0)</f>
        <v/>
      </c>
      <c r="BH140" s="75" t="str" cm="1">
        <f t="array" ref="BH140">IF(ISBLANK(INDEX(行,$A140)),"",0)</f>
        <v/>
      </c>
      <c r="BI140" s="75" t="str" cm="1">
        <f t="array" ref="BI140">IF(ISBLANK(INDEX(行,$A140)),"",0)</f>
        <v/>
      </c>
      <c r="BJ140" s="75" t="str" cm="1">
        <f t="array" ref="BJ140">IF(ISBLANK(INDEX(行,$A140)),"",0)</f>
        <v/>
      </c>
      <c r="BK140" s="75" t="str" cm="1">
        <f t="array" ref="BK140">IF(ISBLANK(INDEX(行,$A140)),"",0)</f>
        <v/>
      </c>
      <c r="BL140" s="75" t="str" cm="1">
        <f t="array" ref="BL140">IF(ISBLANK(INDEX(行,$A140)),"",0)</f>
        <v/>
      </c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6" t="str" cm="1">
        <f t="array" ref="CQ140">IF(ISBLANK(INDEX(納入年月日,$A140)),"",INDEX(TEXT(納入年月日,"0!/00!/00"),$A140))</f>
        <v/>
      </c>
      <c r="CR140" s="77"/>
      <c r="CS140" s="77"/>
      <c r="CT140" s="77"/>
      <c r="CU140" s="77"/>
      <c r="CV140" s="77"/>
      <c r="CW140" s="77"/>
      <c r="CX140" s="77"/>
      <c r="CY140" s="77"/>
      <c r="CZ140" s="77"/>
      <c r="DA140" s="77" t="str" cm="1">
        <f t="array" ref="DA140">IF(ISBLANK(INDEX(行,$A140)),"","      0001")</f>
        <v/>
      </c>
      <c r="DB140" s="75" t="str" cm="1">
        <f t="array" ref="DB140">IF(ISBLANK(INDEX(行,$A140)),"",4101)</f>
        <v/>
      </c>
      <c r="DC140" s="75" t="str" cm="1">
        <f t="array" ref="DC140">IF(ISBLANK(INDEX(行,$A140)),"",2)</f>
        <v/>
      </c>
      <c r="DD140" s="77" t="str">
        <f t="shared" si="3"/>
        <v/>
      </c>
      <c r="DE140" s="75" t="str" cm="1">
        <f t="array" ref="DE140">IF(ISBLANK(INDEX(行,$A140)),"",0)</f>
        <v/>
      </c>
      <c r="DF140" s="77" t="str">
        <f t="shared" si="4"/>
        <v/>
      </c>
      <c r="DG140" s="77" t="str">
        <f t="shared" si="5"/>
        <v/>
      </c>
      <c r="DH140" s="75" t="str" cm="1">
        <f t="array" ref="DH140">IF(ISBLANK(INDEX(行,$A140)),"",0)</f>
        <v/>
      </c>
      <c r="DI140" s="75" t="str" cm="1">
        <f t="array" ref="DI140">IF(ISBLANK(INDEX(行,$A140)),"",0)</f>
        <v/>
      </c>
      <c r="DJ140" s="77"/>
      <c r="DK140" s="80"/>
      <c r="DL140" s="75" t="str" cm="1">
        <f t="array" ref="DL140">IF(ISBLANK(INDEX(行,$A140)),"",0)</f>
        <v/>
      </c>
      <c r="DM140" s="77" t="str">
        <f t="shared" si="6"/>
        <v/>
      </c>
      <c r="DN140" s="75" t="str" cm="1">
        <f t="array" ref="DN140">IF(ISBLANK(INDEX(行,$A140)),"",0)</f>
        <v/>
      </c>
      <c r="DO140" s="75" t="str" cm="1">
        <f t="array" ref="DO140">IF(ISBLANK(INDEX(行,$A140)),"",0)</f>
        <v/>
      </c>
      <c r="DP140" s="77" t="str" cm="1">
        <f t="array" ref="DP140">IF(ISBLANK(INDEX(行,$A140)),"","         0")</f>
        <v/>
      </c>
      <c r="DQ140" s="75" t="str" cm="1">
        <f t="array" ref="DQ140">IF(ISBLANK(INDEX(行,$A140)),"",0)</f>
        <v/>
      </c>
      <c r="DR140" s="75" t="str" cm="1">
        <f t="array" ref="DR140">IF(ISBLANK(INDEX(行,$A140)),"",0)</f>
        <v/>
      </c>
      <c r="DS140" s="77"/>
      <c r="DT140" s="75" t="str" cm="1">
        <f t="array" ref="DT140">IF(ISBLANK(INDEX(行,$A140)),"",0)</f>
        <v/>
      </c>
      <c r="DU140" s="75" t="str" cm="1">
        <f t="array" ref="DU140">IF(ISBLANK(INDEX(行,$A140)),"",$Z140+$AA140)</f>
        <v/>
      </c>
      <c r="DV140" s="75" t="str" cm="1">
        <f t="array" ref="DV140">IF(ISBLANK(INDEX(行,$A140)),"",0)</f>
        <v/>
      </c>
      <c r="DW140" s="77"/>
      <c r="DX140" s="77"/>
      <c r="DY140" s="77"/>
      <c r="DZ140" s="77"/>
      <c r="EA140" s="77"/>
      <c r="EB140" s="75" t="str" cm="1">
        <f t="array" ref="EB140">IF(ISBLANK(INDEX(行,$A140)),"",2)</f>
        <v/>
      </c>
      <c r="EC140" s="75" t="str" cm="1">
        <f t="array" ref="EC140">IF(ISBLANK(INDEX(行,$A140)),"",1)</f>
        <v/>
      </c>
      <c r="ED140" s="75" t="str" cm="1">
        <f t="array" ref="ED140">IF(ISBLANK(INDEX(行,$A140)),"",0)</f>
        <v/>
      </c>
      <c r="EE140" s="75" t="str" cm="1">
        <f t="array" ref="EE140">IF(ISBLANK(INDEX(行,$A140)),"",0)</f>
        <v/>
      </c>
      <c r="EF140" s="76" t="str">
        <f t="shared" si="7"/>
        <v/>
      </c>
      <c r="EG140" s="77" t="str">
        <f t="shared" si="8"/>
        <v/>
      </c>
      <c r="EH140" s="77"/>
      <c r="EI140" s="75" t="str" cm="1">
        <f t="array" ref="EI140">IF(ISBLANK(INDEX(行,$A140)),"",0)</f>
        <v/>
      </c>
      <c r="EJ140" s="75" t="str" cm="1">
        <f t="array" ref="EJ140">IF(ISBLANK(INDEX(行,$A140)),"",0)</f>
        <v/>
      </c>
      <c r="EK140" s="75" t="str" cm="1">
        <f t="array" ref="EK140">IF(ISBLANK(INDEX(行,$A140)),"",0)</f>
        <v/>
      </c>
      <c r="EL140" s="75" t="str" cm="1">
        <f t="array" ref="EL140">IF(ISBLANK(INDEX(行,$A140)),"",0)</f>
        <v/>
      </c>
      <c r="EM140" s="75" t="str" cm="1">
        <f t="array" ref="EM140">IF(ISBLANK(INDEX(行,$A140)),"",0)</f>
        <v/>
      </c>
      <c r="EN140" s="75" t="str" cm="1">
        <f t="array" ref="EN140">IF(ISBLANK(INDEX(行,$A140)),"",0)</f>
        <v/>
      </c>
      <c r="EO140" s="75" t="str" cm="1">
        <f t="array" ref="EO140">IF(ISBLANK(INDEX(行,$A140)),"",0)</f>
        <v/>
      </c>
      <c r="EP140" s="75" t="str" cm="1">
        <f t="array" ref="EP140">IF(ISBLANK(INDEX(行,$A140)),"",0)</f>
        <v/>
      </c>
      <c r="EQ140" s="75" t="str" cm="1">
        <f t="array" ref="EQ140">IF(ISBLANK(INDEX(行,$A140)),"",0)</f>
        <v/>
      </c>
      <c r="ER140" s="75" t="str" cm="1">
        <f t="array" ref="ER140">IF(ISBLANK(INDEX(行,$A140)),"",0)</f>
        <v/>
      </c>
      <c r="ES140" s="75" t="str" cm="1">
        <f t="array" ref="ES140">IF(ISBLANK(INDEX(行,$A140)),"",0)</f>
        <v/>
      </c>
      <c r="ET140" s="75" t="str" cm="1">
        <f t="array" ref="ET140">IF(ISBLANK(INDEX(行,$A140)),"",0)</f>
        <v/>
      </c>
      <c r="EU140" s="75" t="str" cm="1">
        <f t="array" ref="EU140">IF(ISBLANK(INDEX(行,$A140)),"",0)</f>
        <v/>
      </c>
      <c r="EV140" s="75" t="str" cm="1">
        <f t="array" ref="EV140">IF(ISBLANK(INDEX(行,$A140)),"",0)</f>
        <v/>
      </c>
      <c r="EW140" s="75" t="str" cm="1">
        <f t="array" ref="EW140">IF(ISBLANK(INDEX(行,$A140)),"",0)</f>
        <v/>
      </c>
      <c r="EX140" s="75" t="str" cm="1">
        <f t="array" ref="EX140">IF(ISBLANK(INDEX(行,$A140)),"",0)</f>
        <v/>
      </c>
      <c r="EY140" s="75" t="str" cm="1">
        <f t="array" ref="EY140">IF(ISBLANK(INDEX(行,$A140)),"",0)</f>
        <v/>
      </c>
      <c r="EZ140" s="75" t="str" cm="1">
        <f t="array" ref="EZ140">IF(ISBLANK(INDEX(行,$A140)),"",0)</f>
        <v/>
      </c>
      <c r="FA140" s="75" t="str" cm="1">
        <f t="array" ref="FA140">IF(ISBLANK(INDEX(行,$A140)),"",0)</f>
        <v/>
      </c>
      <c r="FB140" s="75" t="str" cm="1">
        <f t="array" ref="FB140">IF(ISBLANK(INDEX(行,$A140)),"",0)</f>
        <v/>
      </c>
      <c r="FC140" s="75" t="str" cm="1">
        <f t="array" ref="FC140">IF(ISBLANK(INDEX(行,$A140)),"",0)</f>
        <v/>
      </c>
      <c r="FD140" s="75" t="str" cm="1">
        <f t="array" ref="FD140">IF(ISBLANK(INDEX(行,$A140)),"",0)</f>
        <v/>
      </c>
      <c r="FE140" s="75" t="str" cm="1">
        <f t="array" ref="FE140">IF(ISBLANK(INDEX(行,$A140)),"",0)</f>
        <v/>
      </c>
      <c r="FF140" s="75" t="str" cm="1">
        <f t="array" ref="FF140">IF(ISBLANK(INDEX(行,$A140)),"",0)</f>
        <v/>
      </c>
      <c r="FG140" s="75" t="str" cm="1">
        <f t="array" ref="FG140">IF(ISBLANK(INDEX(行,$A140)),"",0)</f>
        <v/>
      </c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6" t="str">
        <f t="shared" si="9"/>
        <v/>
      </c>
      <c r="GM140" s="77"/>
      <c r="GN140" s="77"/>
      <c r="GO140" s="77"/>
      <c r="GP140" s="77"/>
      <c r="GQ140" s="77"/>
      <c r="GR140" s="77"/>
      <c r="GS140" s="77"/>
      <c r="GT140" s="77"/>
      <c r="GU140" s="77"/>
      <c r="GV140" s="75" t="str" cm="1">
        <f t="array" ref="GV140">IF(ISBLANK(INDEX(行,$A140)),"",1)</f>
        <v/>
      </c>
      <c r="GW140" s="75" t="str" cm="1">
        <f t="array" ref="GW140">IF(ISBLANK(INDEX(行,$A140)),"",1)</f>
        <v/>
      </c>
      <c r="GX140" s="75" t="str" cm="1">
        <f t="array" ref="GX140">IF(ISBLANK(INDEX(行,$A140)),"",0)</f>
        <v/>
      </c>
      <c r="GY140" s="77"/>
      <c r="GZ140" s="77"/>
      <c r="HA140" s="76" t="str" cm="1">
        <f t="array" aca="1" ref="HA140" ca="1">IF(ISBLANK(INDEX(行,$A140)),"",TODAY())</f>
        <v/>
      </c>
      <c r="HB140" s="76" t="str" cm="1">
        <f t="array" aca="1" ref="HB140" ca="1">IF(ISBLANK(INDEX(行,$A140)),"",TODAY())</f>
        <v/>
      </c>
      <c r="HC140" s="78" t="str" cm="1">
        <f t="array" ref="HC140">IF(ISBLANK(INDEX(行,$A140)),"","ADMIN")</f>
        <v/>
      </c>
      <c r="HD140" s="78" t="str">
        <f t="shared" si="10"/>
        <v/>
      </c>
    </row>
    <row r="141" spans="1:212" ht="13.5" customHeight="1" x14ac:dyDescent="0.15">
      <c r="A141" s="11">
        <v>136</v>
      </c>
      <c r="B141" s="75" t="str" cm="1">
        <f t="array" ref="B141">IF(ISBLANK(INDEX(行,$A141)),"",1)</f>
        <v/>
      </c>
      <c r="C141" s="76" t="str" cm="1">
        <f t="array" ref="C141">IF(ISBLANK(INDEX(伝票日付,$A141)),"",DATEVALUE(INDEX(TEXT(伝票日付,"0!/00!/00"),$A141)))</f>
        <v/>
      </c>
      <c r="D141" s="78" t="str" cm="1">
        <f t="array" ref="D141">IF(ISBLANK(INDEX(注文番号,$A141)),"",INDEX(注文番号,$A141))</f>
        <v/>
      </c>
      <c r="E141" s="75" t="str" cm="1">
        <f t="array" ref="E141">IF(ISBLANK(INDEX(行,$A141)),"",INDEX(行,$A141))</f>
        <v/>
      </c>
      <c r="F141" s="77" t="str" cm="1">
        <f t="array" ref="F141">IF(ISBLANK(INDEX(行,$A141)),"","0001")</f>
        <v/>
      </c>
      <c r="G141" s="83" t="str">
        <f t="shared" si="0"/>
        <v/>
      </c>
      <c r="H141" s="78" t="str" cm="1">
        <f t="array" ref="H141">IF(ISBLANK(INDEX(行,$A141)),"",8)</f>
        <v/>
      </c>
      <c r="I141" s="77" t="str" cm="1">
        <f t="array" ref="I141">IF(ISBLANK(INDEX(行,$A141)),"","      8211")</f>
        <v/>
      </c>
      <c r="J141" s="78" t="str" cm="1">
        <f t="array" ref="J141">IF(ISBLANK(INDEX(行,$A141)),"",8211)</f>
        <v/>
      </c>
      <c r="K141" s="82" t="str">
        <f t="shared" si="1"/>
        <v/>
      </c>
      <c r="L141" s="77" t="str" cm="1">
        <f t="array" ref="L141">IF(ISBLANK(INDEX(枝番,$A141)),"",INDEX(枝番,$A141))</f>
        <v/>
      </c>
      <c r="M141" s="78" t="str" cm="1">
        <f t="array" ref="M141">IF(ISBLANK(INDEX(工種コード,$A141)),"",INDEX(工種コード,$A141))</f>
        <v/>
      </c>
      <c r="N141" s="78" t="str" cm="1">
        <f t="array" ref="N141">IF(ISBLANK(INDEX(注文番号,$A141)),"",INDEX(注文番号,$A141))</f>
        <v/>
      </c>
      <c r="O141" s="75"/>
      <c r="P141" s="80"/>
      <c r="Q141" s="75" t="str" cm="1">
        <f t="array" ref="Q141">IF(ISBLANK(INDEX(行,$A141)),"",0)</f>
        <v/>
      </c>
      <c r="R141" s="77" t="str" cm="1">
        <f t="array" ref="R141">IF(ISBLANK(INDEX(仕入先コード,$A141)),"",INDEX(仕入先コード,$A141))</f>
        <v/>
      </c>
      <c r="S141" s="75" t="str" cm="1">
        <f t="array" ref="S141">IF(ISBLANK(INDEX(行,$A141)),"",0)</f>
        <v/>
      </c>
      <c r="T141" s="75" t="str" cm="1">
        <f t="array" ref="T141">IF(ISBLANK(INDEX(行,$A141)),"",1)</f>
        <v/>
      </c>
      <c r="U141" s="77" t="str" cm="1">
        <f t="array" ref="U141">IF(ISBLANK(INDEX(行,$A141)),"","         1")</f>
        <v/>
      </c>
      <c r="V141" s="75" t="str" cm="1">
        <f t="array" ref="V141">IF(ISBLANK(INDEX(行,$A141)),"",0)</f>
        <v/>
      </c>
      <c r="W141" s="75" t="str" cm="1">
        <f t="array" ref="W141">IF(ISBLANK(INDEX(数量,$A141)),"",INDEX(数量,$A141))</f>
        <v/>
      </c>
      <c r="X141" s="77" t="str" cm="1">
        <f t="array" ref="X141">IF(ISBLANK(INDEX(単位,$A141)),"",INDEX(単位,$A141))</f>
        <v/>
      </c>
      <c r="Y141" s="75" t="str" cm="1">
        <f t="array" ref="Y141">IF(ISBLANK(INDEX(単価,$A141)),"",INDEX(単価,$A141))</f>
        <v/>
      </c>
      <c r="Z141" s="75" t="str" cm="1">
        <f t="array" ref="Z141">IF(ISBLANK(INDEX(行,$A141)),"",W141*Y141)</f>
        <v/>
      </c>
      <c r="AA141" s="75" t="str" cm="1">
        <f t="array" ref="AA141">IF(ISBLANK(INDEX(行,$A141)),"",Z141*AI141/100)</f>
        <v/>
      </c>
      <c r="AB141" s="77"/>
      <c r="AC141" s="77"/>
      <c r="AD141" s="77"/>
      <c r="AE141" s="77"/>
      <c r="AF141" s="77"/>
      <c r="AG141" s="75" t="str" cm="1">
        <f t="array" ref="AG141">IF(ISBLANK(INDEX(行,$A141)),"",1)</f>
        <v/>
      </c>
      <c r="AH141" s="75" t="str" cm="1">
        <f t="array" ref="AH141">IF(ISBLANK(INDEX(行,$A141)),"",1)</f>
        <v/>
      </c>
      <c r="AI141" s="75" t="str" cm="1">
        <f t="array" ref="AI141">IF(ISBLANK(INDEX(税率,$A141)),"",INDEX(税率,$A141))</f>
        <v/>
      </c>
      <c r="AJ141" s="75" t="str" cm="1">
        <f t="array" ref="AJ141">IF(ISBLANK(INDEX(行,$A141)),"",50)</f>
        <v/>
      </c>
      <c r="AK141" s="76" t="str">
        <f t="shared" si="2"/>
        <v/>
      </c>
      <c r="AL141" s="82" t="str" cm="1">
        <f t="array" ref="AL141">IF(ISBLANK(INDEX(品名,$A141)),"",INDEX(品名,$A141))</f>
        <v/>
      </c>
      <c r="AM141" s="75"/>
      <c r="AN141" s="75" t="str" cm="1">
        <f t="array" ref="AN141">IF(ISBLANK(INDEX(行,$A141)),"",0)</f>
        <v/>
      </c>
      <c r="AO141" s="75" t="str" cm="1">
        <f t="array" ref="AO141">IF(ISBLANK(INDEX(行,$A141)),"",0)</f>
        <v/>
      </c>
      <c r="AP141" s="75" t="str" cm="1">
        <f t="array" ref="AP141">IF(ISBLANK(INDEX(行,$A141)),"",0)</f>
        <v/>
      </c>
      <c r="AQ141" s="75" t="str" cm="1">
        <f t="array" ref="AQ141">IF(ISBLANK(INDEX(行,$A141)),"",0)</f>
        <v/>
      </c>
      <c r="AR141" s="75" t="str" cm="1">
        <f t="array" ref="AR141">IF(ISBLANK(INDEX(行,$A141)),"",0)</f>
        <v/>
      </c>
      <c r="AS141" s="75" t="str" cm="1">
        <f t="array" ref="AS141">IF(ISBLANK(INDEX(行,$A141)),"",0)</f>
        <v/>
      </c>
      <c r="AT141" s="75" t="str" cm="1">
        <f t="array" ref="AT141">IF(ISBLANK(INDEX(行,$A141)),"",0)</f>
        <v/>
      </c>
      <c r="AU141" s="75" t="str" cm="1">
        <f t="array" ref="AU141">IF(ISBLANK(INDEX(行,$A141)),"",0)</f>
        <v/>
      </c>
      <c r="AV141" s="75" t="str" cm="1">
        <f t="array" ref="AV141">IF(ISBLANK(INDEX(行,$A141)),"",0)</f>
        <v/>
      </c>
      <c r="AW141" s="75" t="str" cm="1">
        <f t="array" ref="AW141">IF(ISBLANK(INDEX(行,$A141)),"",0)</f>
        <v/>
      </c>
      <c r="AX141" s="75" t="str" cm="1">
        <f t="array" ref="AX141">IF(ISBLANK(INDEX(行,$A141)),"",0)</f>
        <v/>
      </c>
      <c r="AY141" s="75" t="str" cm="1">
        <f t="array" ref="AY141">IF(ISBLANK(INDEX(行,$A141)),"",0)</f>
        <v/>
      </c>
      <c r="AZ141" s="75" t="str" cm="1">
        <f t="array" ref="AZ141">IF(ISBLANK(INDEX(行,$A141)),"",0)</f>
        <v/>
      </c>
      <c r="BA141" s="75" t="str" cm="1">
        <f t="array" ref="BA141">IF(ISBLANK(INDEX(行,$A141)),"",0)</f>
        <v/>
      </c>
      <c r="BB141" s="75" t="str" cm="1">
        <f t="array" ref="BB141">IF(ISBLANK(INDEX(行,$A141)),"",0)</f>
        <v/>
      </c>
      <c r="BC141" s="75" t="str" cm="1">
        <f t="array" ref="BC141">IF(ISBLANK(INDEX(行,$A141)),"",0)</f>
        <v/>
      </c>
      <c r="BD141" s="75" t="str" cm="1">
        <f t="array" ref="BD141">IF(ISBLANK(INDEX(行,$A141)),"",0)</f>
        <v/>
      </c>
      <c r="BE141" s="75" t="str" cm="1">
        <f t="array" ref="BE141">IF(ISBLANK(INDEX(行,$A141)),"",0)</f>
        <v/>
      </c>
      <c r="BF141" s="75" t="str" cm="1">
        <f t="array" ref="BF141">IF(ISBLANK(INDEX(行,$A141)),"",0)</f>
        <v/>
      </c>
      <c r="BG141" s="75" t="str" cm="1">
        <f t="array" ref="BG141">IF(ISBLANK(INDEX(行,$A141)),"",0)</f>
        <v/>
      </c>
      <c r="BH141" s="75" t="str" cm="1">
        <f t="array" ref="BH141">IF(ISBLANK(INDEX(行,$A141)),"",0)</f>
        <v/>
      </c>
      <c r="BI141" s="75" t="str" cm="1">
        <f t="array" ref="BI141">IF(ISBLANK(INDEX(行,$A141)),"",0)</f>
        <v/>
      </c>
      <c r="BJ141" s="75" t="str" cm="1">
        <f t="array" ref="BJ141">IF(ISBLANK(INDEX(行,$A141)),"",0)</f>
        <v/>
      </c>
      <c r="BK141" s="75" t="str" cm="1">
        <f t="array" ref="BK141">IF(ISBLANK(INDEX(行,$A141)),"",0)</f>
        <v/>
      </c>
      <c r="BL141" s="75" t="str" cm="1">
        <f t="array" ref="BL141">IF(ISBLANK(INDEX(行,$A141)),"",0)</f>
        <v/>
      </c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6" t="str" cm="1">
        <f t="array" ref="CQ141">IF(ISBLANK(INDEX(納入年月日,$A141)),"",INDEX(TEXT(納入年月日,"0!/00!/00"),$A141))</f>
        <v/>
      </c>
      <c r="CR141" s="77"/>
      <c r="CS141" s="77"/>
      <c r="CT141" s="77"/>
      <c r="CU141" s="77"/>
      <c r="CV141" s="77"/>
      <c r="CW141" s="77"/>
      <c r="CX141" s="77"/>
      <c r="CY141" s="77"/>
      <c r="CZ141" s="77"/>
      <c r="DA141" s="77" t="str" cm="1">
        <f t="array" ref="DA141">IF(ISBLANK(INDEX(行,$A141)),"","      0001")</f>
        <v/>
      </c>
      <c r="DB141" s="75" t="str" cm="1">
        <f t="array" ref="DB141">IF(ISBLANK(INDEX(行,$A141)),"",4101)</f>
        <v/>
      </c>
      <c r="DC141" s="75" t="str" cm="1">
        <f t="array" ref="DC141">IF(ISBLANK(INDEX(行,$A141)),"",2)</f>
        <v/>
      </c>
      <c r="DD141" s="77" t="str">
        <f t="shared" si="3"/>
        <v/>
      </c>
      <c r="DE141" s="75" t="str" cm="1">
        <f t="array" ref="DE141">IF(ISBLANK(INDEX(行,$A141)),"",0)</f>
        <v/>
      </c>
      <c r="DF141" s="77" t="str">
        <f t="shared" si="4"/>
        <v/>
      </c>
      <c r="DG141" s="77" t="str">
        <f t="shared" si="5"/>
        <v/>
      </c>
      <c r="DH141" s="75" t="str" cm="1">
        <f t="array" ref="DH141">IF(ISBLANK(INDEX(行,$A141)),"",0)</f>
        <v/>
      </c>
      <c r="DI141" s="75" t="str" cm="1">
        <f t="array" ref="DI141">IF(ISBLANK(INDEX(行,$A141)),"",0)</f>
        <v/>
      </c>
      <c r="DJ141" s="77"/>
      <c r="DK141" s="80"/>
      <c r="DL141" s="75" t="str" cm="1">
        <f t="array" ref="DL141">IF(ISBLANK(INDEX(行,$A141)),"",0)</f>
        <v/>
      </c>
      <c r="DM141" s="77" t="str">
        <f t="shared" si="6"/>
        <v/>
      </c>
      <c r="DN141" s="75" t="str" cm="1">
        <f t="array" ref="DN141">IF(ISBLANK(INDEX(行,$A141)),"",0)</f>
        <v/>
      </c>
      <c r="DO141" s="75" t="str" cm="1">
        <f t="array" ref="DO141">IF(ISBLANK(INDEX(行,$A141)),"",0)</f>
        <v/>
      </c>
      <c r="DP141" s="77" t="str" cm="1">
        <f t="array" ref="DP141">IF(ISBLANK(INDEX(行,$A141)),"","         0")</f>
        <v/>
      </c>
      <c r="DQ141" s="75" t="str" cm="1">
        <f t="array" ref="DQ141">IF(ISBLANK(INDEX(行,$A141)),"",0)</f>
        <v/>
      </c>
      <c r="DR141" s="75" t="str" cm="1">
        <f t="array" ref="DR141">IF(ISBLANK(INDEX(行,$A141)),"",0)</f>
        <v/>
      </c>
      <c r="DS141" s="77"/>
      <c r="DT141" s="75" t="str" cm="1">
        <f t="array" ref="DT141">IF(ISBLANK(INDEX(行,$A141)),"",0)</f>
        <v/>
      </c>
      <c r="DU141" s="75" t="str" cm="1">
        <f t="array" ref="DU141">IF(ISBLANK(INDEX(行,$A141)),"",$Z141+$AA141)</f>
        <v/>
      </c>
      <c r="DV141" s="75" t="str" cm="1">
        <f t="array" ref="DV141">IF(ISBLANK(INDEX(行,$A141)),"",0)</f>
        <v/>
      </c>
      <c r="DW141" s="77"/>
      <c r="DX141" s="77"/>
      <c r="DY141" s="77"/>
      <c r="DZ141" s="77"/>
      <c r="EA141" s="77"/>
      <c r="EB141" s="75" t="str" cm="1">
        <f t="array" ref="EB141">IF(ISBLANK(INDEX(行,$A141)),"",2)</f>
        <v/>
      </c>
      <c r="EC141" s="75" t="str" cm="1">
        <f t="array" ref="EC141">IF(ISBLANK(INDEX(行,$A141)),"",1)</f>
        <v/>
      </c>
      <c r="ED141" s="75" t="str" cm="1">
        <f t="array" ref="ED141">IF(ISBLANK(INDEX(行,$A141)),"",0)</f>
        <v/>
      </c>
      <c r="EE141" s="75" t="str" cm="1">
        <f t="array" ref="EE141">IF(ISBLANK(INDEX(行,$A141)),"",0)</f>
        <v/>
      </c>
      <c r="EF141" s="76" t="str">
        <f t="shared" si="7"/>
        <v/>
      </c>
      <c r="EG141" s="77" t="str">
        <f t="shared" si="8"/>
        <v/>
      </c>
      <c r="EH141" s="77"/>
      <c r="EI141" s="75" t="str" cm="1">
        <f t="array" ref="EI141">IF(ISBLANK(INDEX(行,$A141)),"",0)</f>
        <v/>
      </c>
      <c r="EJ141" s="75" t="str" cm="1">
        <f t="array" ref="EJ141">IF(ISBLANK(INDEX(行,$A141)),"",0)</f>
        <v/>
      </c>
      <c r="EK141" s="75" t="str" cm="1">
        <f t="array" ref="EK141">IF(ISBLANK(INDEX(行,$A141)),"",0)</f>
        <v/>
      </c>
      <c r="EL141" s="75" t="str" cm="1">
        <f t="array" ref="EL141">IF(ISBLANK(INDEX(行,$A141)),"",0)</f>
        <v/>
      </c>
      <c r="EM141" s="75" t="str" cm="1">
        <f t="array" ref="EM141">IF(ISBLANK(INDEX(行,$A141)),"",0)</f>
        <v/>
      </c>
      <c r="EN141" s="75" t="str" cm="1">
        <f t="array" ref="EN141">IF(ISBLANK(INDEX(行,$A141)),"",0)</f>
        <v/>
      </c>
      <c r="EO141" s="75" t="str" cm="1">
        <f t="array" ref="EO141">IF(ISBLANK(INDEX(行,$A141)),"",0)</f>
        <v/>
      </c>
      <c r="EP141" s="75" t="str" cm="1">
        <f t="array" ref="EP141">IF(ISBLANK(INDEX(行,$A141)),"",0)</f>
        <v/>
      </c>
      <c r="EQ141" s="75" t="str" cm="1">
        <f t="array" ref="EQ141">IF(ISBLANK(INDEX(行,$A141)),"",0)</f>
        <v/>
      </c>
      <c r="ER141" s="75" t="str" cm="1">
        <f t="array" ref="ER141">IF(ISBLANK(INDEX(行,$A141)),"",0)</f>
        <v/>
      </c>
      <c r="ES141" s="75" t="str" cm="1">
        <f t="array" ref="ES141">IF(ISBLANK(INDEX(行,$A141)),"",0)</f>
        <v/>
      </c>
      <c r="ET141" s="75" t="str" cm="1">
        <f t="array" ref="ET141">IF(ISBLANK(INDEX(行,$A141)),"",0)</f>
        <v/>
      </c>
      <c r="EU141" s="75" t="str" cm="1">
        <f t="array" ref="EU141">IF(ISBLANK(INDEX(行,$A141)),"",0)</f>
        <v/>
      </c>
      <c r="EV141" s="75" t="str" cm="1">
        <f t="array" ref="EV141">IF(ISBLANK(INDEX(行,$A141)),"",0)</f>
        <v/>
      </c>
      <c r="EW141" s="75" t="str" cm="1">
        <f t="array" ref="EW141">IF(ISBLANK(INDEX(行,$A141)),"",0)</f>
        <v/>
      </c>
      <c r="EX141" s="75" t="str" cm="1">
        <f t="array" ref="EX141">IF(ISBLANK(INDEX(行,$A141)),"",0)</f>
        <v/>
      </c>
      <c r="EY141" s="75" t="str" cm="1">
        <f t="array" ref="EY141">IF(ISBLANK(INDEX(行,$A141)),"",0)</f>
        <v/>
      </c>
      <c r="EZ141" s="75" t="str" cm="1">
        <f t="array" ref="EZ141">IF(ISBLANK(INDEX(行,$A141)),"",0)</f>
        <v/>
      </c>
      <c r="FA141" s="75" t="str" cm="1">
        <f t="array" ref="FA141">IF(ISBLANK(INDEX(行,$A141)),"",0)</f>
        <v/>
      </c>
      <c r="FB141" s="75" t="str" cm="1">
        <f t="array" ref="FB141">IF(ISBLANK(INDEX(行,$A141)),"",0)</f>
        <v/>
      </c>
      <c r="FC141" s="75" t="str" cm="1">
        <f t="array" ref="FC141">IF(ISBLANK(INDEX(行,$A141)),"",0)</f>
        <v/>
      </c>
      <c r="FD141" s="75" t="str" cm="1">
        <f t="array" ref="FD141">IF(ISBLANK(INDEX(行,$A141)),"",0)</f>
        <v/>
      </c>
      <c r="FE141" s="75" t="str" cm="1">
        <f t="array" ref="FE141">IF(ISBLANK(INDEX(行,$A141)),"",0)</f>
        <v/>
      </c>
      <c r="FF141" s="75" t="str" cm="1">
        <f t="array" ref="FF141">IF(ISBLANK(INDEX(行,$A141)),"",0)</f>
        <v/>
      </c>
      <c r="FG141" s="75" t="str" cm="1">
        <f t="array" ref="FG141">IF(ISBLANK(INDEX(行,$A141)),"",0)</f>
        <v/>
      </c>
      <c r="FH141" s="77"/>
      <c r="FI141" s="77"/>
      <c r="FJ141" s="77"/>
      <c r="FK141" s="77"/>
      <c r="FL141" s="77"/>
      <c r="FM141" s="77"/>
      <c r="FN141" s="77"/>
      <c r="FO141" s="77"/>
      <c r="FP141" s="77"/>
      <c r="FQ141" s="77"/>
      <c r="FR141" s="77"/>
      <c r="FS141" s="77"/>
      <c r="FT141" s="77"/>
      <c r="FU141" s="77"/>
      <c r="FV141" s="77"/>
      <c r="FW141" s="77"/>
      <c r="FX141" s="77"/>
      <c r="FY141" s="77"/>
      <c r="FZ141" s="77"/>
      <c r="GA141" s="77"/>
      <c r="GB141" s="77"/>
      <c r="GC141" s="77"/>
      <c r="GD141" s="77"/>
      <c r="GE141" s="77"/>
      <c r="GF141" s="77"/>
      <c r="GG141" s="77"/>
      <c r="GH141" s="77"/>
      <c r="GI141" s="77"/>
      <c r="GJ141" s="77"/>
      <c r="GK141" s="77"/>
      <c r="GL141" s="76" t="str">
        <f t="shared" si="9"/>
        <v/>
      </c>
      <c r="GM141" s="77"/>
      <c r="GN141" s="77"/>
      <c r="GO141" s="77"/>
      <c r="GP141" s="77"/>
      <c r="GQ141" s="77"/>
      <c r="GR141" s="77"/>
      <c r="GS141" s="77"/>
      <c r="GT141" s="77"/>
      <c r="GU141" s="77"/>
      <c r="GV141" s="75" t="str" cm="1">
        <f t="array" ref="GV141">IF(ISBLANK(INDEX(行,$A141)),"",1)</f>
        <v/>
      </c>
      <c r="GW141" s="75" t="str" cm="1">
        <f t="array" ref="GW141">IF(ISBLANK(INDEX(行,$A141)),"",1)</f>
        <v/>
      </c>
      <c r="GX141" s="75" t="str" cm="1">
        <f t="array" ref="GX141">IF(ISBLANK(INDEX(行,$A141)),"",0)</f>
        <v/>
      </c>
      <c r="GY141" s="77"/>
      <c r="GZ141" s="77"/>
      <c r="HA141" s="76" t="str" cm="1">
        <f t="array" aca="1" ref="HA141" ca="1">IF(ISBLANK(INDEX(行,$A141)),"",TODAY())</f>
        <v/>
      </c>
      <c r="HB141" s="76" t="str" cm="1">
        <f t="array" aca="1" ref="HB141" ca="1">IF(ISBLANK(INDEX(行,$A141)),"",TODAY())</f>
        <v/>
      </c>
      <c r="HC141" s="78" t="str" cm="1">
        <f t="array" ref="HC141">IF(ISBLANK(INDEX(行,$A141)),"","ADMIN")</f>
        <v/>
      </c>
      <c r="HD141" s="78" t="str">
        <f t="shared" si="10"/>
        <v/>
      </c>
    </row>
    <row r="142" spans="1:212" ht="13.5" customHeight="1" x14ac:dyDescent="0.15">
      <c r="A142" s="11">
        <v>137</v>
      </c>
      <c r="B142" s="75" t="str" cm="1">
        <f t="array" ref="B142">IF(ISBLANK(INDEX(行,$A142)),"",1)</f>
        <v/>
      </c>
      <c r="C142" s="76" t="str" cm="1">
        <f t="array" ref="C142">IF(ISBLANK(INDEX(伝票日付,$A142)),"",DATEVALUE(INDEX(TEXT(伝票日付,"0!/00!/00"),$A142)))</f>
        <v/>
      </c>
      <c r="D142" s="78" t="str" cm="1">
        <f t="array" ref="D142">IF(ISBLANK(INDEX(注文番号,$A142)),"",INDEX(注文番号,$A142))</f>
        <v/>
      </c>
      <c r="E142" s="75" t="str" cm="1">
        <f t="array" ref="E142">IF(ISBLANK(INDEX(行,$A142)),"",INDEX(行,$A142))</f>
        <v/>
      </c>
      <c r="F142" s="77" t="str" cm="1">
        <f t="array" ref="F142">IF(ISBLANK(INDEX(行,$A142)),"","0001")</f>
        <v/>
      </c>
      <c r="G142" s="83" t="str">
        <f t="shared" si="0"/>
        <v/>
      </c>
      <c r="H142" s="78" t="str" cm="1">
        <f t="array" ref="H142">IF(ISBLANK(INDEX(行,$A142)),"",8)</f>
        <v/>
      </c>
      <c r="I142" s="77" t="str" cm="1">
        <f t="array" ref="I142">IF(ISBLANK(INDEX(行,$A142)),"","      8211")</f>
        <v/>
      </c>
      <c r="J142" s="78" t="str" cm="1">
        <f t="array" ref="J142">IF(ISBLANK(INDEX(行,$A142)),"",8211)</f>
        <v/>
      </c>
      <c r="K142" s="82" t="str">
        <f t="shared" si="1"/>
        <v/>
      </c>
      <c r="L142" s="77" t="str" cm="1">
        <f t="array" ref="L142">IF(ISBLANK(INDEX(枝番,$A142)),"",INDEX(枝番,$A142))</f>
        <v/>
      </c>
      <c r="M142" s="78" t="str" cm="1">
        <f t="array" ref="M142">IF(ISBLANK(INDEX(工種コード,$A142)),"",INDEX(工種コード,$A142))</f>
        <v/>
      </c>
      <c r="N142" s="78" t="str" cm="1">
        <f t="array" ref="N142">IF(ISBLANK(INDEX(注文番号,$A142)),"",INDEX(注文番号,$A142))</f>
        <v/>
      </c>
      <c r="O142" s="75"/>
      <c r="P142" s="80"/>
      <c r="Q142" s="75" t="str" cm="1">
        <f t="array" ref="Q142">IF(ISBLANK(INDEX(行,$A142)),"",0)</f>
        <v/>
      </c>
      <c r="R142" s="77" t="str" cm="1">
        <f t="array" ref="R142">IF(ISBLANK(INDEX(仕入先コード,$A142)),"",INDEX(仕入先コード,$A142))</f>
        <v/>
      </c>
      <c r="S142" s="75" t="str" cm="1">
        <f t="array" ref="S142">IF(ISBLANK(INDEX(行,$A142)),"",0)</f>
        <v/>
      </c>
      <c r="T142" s="75" t="str" cm="1">
        <f t="array" ref="T142">IF(ISBLANK(INDEX(行,$A142)),"",1)</f>
        <v/>
      </c>
      <c r="U142" s="77" t="str" cm="1">
        <f t="array" ref="U142">IF(ISBLANK(INDEX(行,$A142)),"","         1")</f>
        <v/>
      </c>
      <c r="V142" s="75" t="str" cm="1">
        <f t="array" ref="V142">IF(ISBLANK(INDEX(行,$A142)),"",0)</f>
        <v/>
      </c>
      <c r="W142" s="75" t="str" cm="1">
        <f t="array" ref="W142">IF(ISBLANK(INDEX(数量,$A142)),"",INDEX(数量,$A142))</f>
        <v/>
      </c>
      <c r="X142" s="77" t="str" cm="1">
        <f t="array" ref="X142">IF(ISBLANK(INDEX(単位,$A142)),"",INDEX(単位,$A142))</f>
        <v/>
      </c>
      <c r="Y142" s="75" t="str" cm="1">
        <f t="array" ref="Y142">IF(ISBLANK(INDEX(単価,$A142)),"",INDEX(単価,$A142))</f>
        <v/>
      </c>
      <c r="Z142" s="75" t="str" cm="1">
        <f t="array" ref="Z142">IF(ISBLANK(INDEX(行,$A142)),"",W142*Y142)</f>
        <v/>
      </c>
      <c r="AA142" s="75" t="str" cm="1">
        <f t="array" ref="AA142">IF(ISBLANK(INDEX(行,$A142)),"",Z142*AI142/100)</f>
        <v/>
      </c>
      <c r="AB142" s="77"/>
      <c r="AC142" s="77"/>
      <c r="AD142" s="77"/>
      <c r="AE142" s="77"/>
      <c r="AF142" s="77"/>
      <c r="AG142" s="75" t="str" cm="1">
        <f t="array" ref="AG142">IF(ISBLANK(INDEX(行,$A142)),"",1)</f>
        <v/>
      </c>
      <c r="AH142" s="75" t="str" cm="1">
        <f t="array" ref="AH142">IF(ISBLANK(INDEX(行,$A142)),"",1)</f>
        <v/>
      </c>
      <c r="AI142" s="75" t="str" cm="1">
        <f t="array" ref="AI142">IF(ISBLANK(INDEX(税率,$A142)),"",INDEX(税率,$A142))</f>
        <v/>
      </c>
      <c r="AJ142" s="75" t="str" cm="1">
        <f t="array" ref="AJ142">IF(ISBLANK(INDEX(行,$A142)),"",50)</f>
        <v/>
      </c>
      <c r="AK142" s="76" t="str">
        <f t="shared" si="2"/>
        <v/>
      </c>
      <c r="AL142" s="82" t="str" cm="1">
        <f t="array" ref="AL142">IF(ISBLANK(INDEX(品名,$A142)),"",INDEX(品名,$A142))</f>
        <v/>
      </c>
      <c r="AM142" s="75"/>
      <c r="AN142" s="75" t="str" cm="1">
        <f t="array" ref="AN142">IF(ISBLANK(INDEX(行,$A142)),"",0)</f>
        <v/>
      </c>
      <c r="AO142" s="75" t="str" cm="1">
        <f t="array" ref="AO142">IF(ISBLANK(INDEX(行,$A142)),"",0)</f>
        <v/>
      </c>
      <c r="AP142" s="75" t="str" cm="1">
        <f t="array" ref="AP142">IF(ISBLANK(INDEX(行,$A142)),"",0)</f>
        <v/>
      </c>
      <c r="AQ142" s="75" t="str" cm="1">
        <f t="array" ref="AQ142">IF(ISBLANK(INDEX(行,$A142)),"",0)</f>
        <v/>
      </c>
      <c r="AR142" s="75" t="str" cm="1">
        <f t="array" ref="AR142">IF(ISBLANK(INDEX(行,$A142)),"",0)</f>
        <v/>
      </c>
      <c r="AS142" s="75" t="str" cm="1">
        <f t="array" ref="AS142">IF(ISBLANK(INDEX(行,$A142)),"",0)</f>
        <v/>
      </c>
      <c r="AT142" s="75" t="str" cm="1">
        <f t="array" ref="AT142">IF(ISBLANK(INDEX(行,$A142)),"",0)</f>
        <v/>
      </c>
      <c r="AU142" s="75" t="str" cm="1">
        <f t="array" ref="AU142">IF(ISBLANK(INDEX(行,$A142)),"",0)</f>
        <v/>
      </c>
      <c r="AV142" s="75" t="str" cm="1">
        <f t="array" ref="AV142">IF(ISBLANK(INDEX(行,$A142)),"",0)</f>
        <v/>
      </c>
      <c r="AW142" s="75" t="str" cm="1">
        <f t="array" ref="AW142">IF(ISBLANK(INDEX(行,$A142)),"",0)</f>
        <v/>
      </c>
      <c r="AX142" s="75" t="str" cm="1">
        <f t="array" ref="AX142">IF(ISBLANK(INDEX(行,$A142)),"",0)</f>
        <v/>
      </c>
      <c r="AY142" s="75" t="str" cm="1">
        <f t="array" ref="AY142">IF(ISBLANK(INDEX(行,$A142)),"",0)</f>
        <v/>
      </c>
      <c r="AZ142" s="75" t="str" cm="1">
        <f t="array" ref="AZ142">IF(ISBLANK(INDEX(行,$A142)),"",0)</f>
        <v/>
      </c>
      <c r="BA142" s="75" t="str" cm="1">
        <f t="array" ref="BA142">IF(ISBLANK(INDEX(行,$A142)),"",0)</f>
        <v/>
      </c>
      <c r="BB142" s="75" t="str" cm="1">
        <f t="array" ref="BB142">IF(ISBLANK(INDEX(行,$A142)),"",0)</f>
        <v/>
      </c>
      <c r="BC142" s="75" t="str" cm="1">
        <f t="array" ref="BC142">IF(ISBLANK(INDEX(行,$A142)),"",0)</f>
        <v/>
      </c>
      <c r="BD142" s="75" t="str" cm="1">
        <f t="array" ref="BD142">IF(ISBLANK(INDEX(行,$A142)),"",0)</f>
        <v/>
      </c>
      <c r="BE142" s="75" t="str" cm="1">
        <f t="array" ref="BE142">IF(ISBLANK(INDEX(行,$A142)),"",0)</f>
        <v/>
      </c>
      <c r="BF142" s="75" t="str" cm="1">
        <f t="array" ref="BF142">IF(ISBLANK(INDEX(行,$A142)),"",0)</f>
        <v/>
      </c>
      <c r="BG142" s="75" t="str" cm="1">
        <f t="array" ref="BG142">IF(ISBLANK(INDEX(行,$A142)),"",0)</f>
        <v/>
      </c>
      <c r="BH142" s="75" t="str" cm="1">
        <f t="array" ref="BH142">IF(ISBLANK(INDEX(行,$A142)),"",0)</f>
        <v/>
      </c>
      <c r="BI142" s="75" t="str" cm="1">
        <f t="array" ref="BI142">IF(ISBLANK(INDEX(行,$A142)),"",0)</f>
        <v/>
      </c>
      <c r="BJ142" s="75" t="str" cm="1">
        <f t="array" ref="BJ142">IF(ISBLANK(INDEX(行,$A142)),"",0)</f>
        <v/>
      </c>
      <c r="BK142" s="75" t="str" cm="1">
        <f t="array" ref="BK142">IF(ISBLANK(INDEX(行,$A142)),"",0)</f>
        <v/>
      </c>
      <c r="BL142" s="75" t="str" cm="1">
        <f t="array" ref="BL142">IF(ISBLANK(INDEX(行,$A142)),"",0)</f>
        <v/>
      </c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6" t="str" cm="1">
        <f t="array" ref="CQ142">IF(ISBLANK(INDEX(納入年月日,$A142)),"",INDEX(TEXT(納入年月日,"0!/00!/00"),$A142))</f>
        <v/>
      </c>
      <c r="CR142" s="77"/>
      <c r="CS142" s="77"/>
      <c r="CT142" s="77"/>
      <c r="CU142" s="77"/>
      <c r="CV142" s="77"/>
      <c r="CW142" s="77"/>
      <c r="CX142" s="77"/>
      <c r="CY142" s="77"/>
      <c r="CZ142" s="77"/>
      <c r="DA142" s="77" t="str" cm="1">
        <f t="array" ref="DA142">IF(ISBLANK(INDEX(行,$A142)),"","      0001")</f>
        <v/>
      </c>
      <c r="DB142" s="75" t="str" cm="1">
        <f t="array" ref="DB142">IF(ISBLANK(INDEX(行,$A142)),"",4101)</f>
        <v/>
      </c>
      <c r="DC142" s="75" t="str" cm="1">
        <f t="array" ref="DC142">IF(ISBLANK(INDEX(行,$A142)),"",2)</f>
        <v/>
      </c>
      <c r="DD142" s="77" t="str">
        <f t="shared" si="3"/>
        <v/>
      </c>
      <c r="DE142" s="75" t="str" cm="1">
        <f t="array" ref="DE142">IF(ISBLANK(INDEX(行,$A142)),"",0)</f>
        <v/>
      </c>
      <c r="DF142" s="77" t="str">
        <f t="shared" si="4"/>
        <v/>
      </c>
      <c r="DG142" s="77" t="str">
        <f t="shared" si="5"/>
        <v/>
      </c>
      <c r="DH142" s="75" t="str" cm="1">
        <f t="array" ref="DH142">IF(ISBLANK(INDEX(行,$A142)),"",0)</f>
        <v/>
      </c>
      <c r="DI142" s="75" t="str" cm="1">
        <f t="array" ref="DI142">IF(ISBLANK(INDEX(行,$A142)),"",0)</f>
        <v/>
      </c>
      <c r="DJ142" s="77"/>
      <c r="DK142" s="80"/>
      <c r="DL142" s="75" t="str" cm="1">
        <f t="array" ref="DL142">IF(ISBLANK(INDEX(行,$A142)),"",0)</f>
        <v/>
      </c>
      <c r="DM142" s="77" t="str">
        <f t="shared" si="6"/>
        <v/>
      </c>
      <c r="DN142" s="75" t="str" cm="1">
        <f t="array" ref="DN142">IF(ISBLANK(INDEX(行,$A142)),"",0)</f>
        <v/>
      </c>
      <c r="DO142" s="75" t="str" cm="1">
        <f t="array" ref="DO142">IF(ISBLANK(INDEX(行,$A142)),"",0)</f>
        <v/>
      </c>
      <c r="DP142" s="77" t="str" cm="1">
        <f t="array" ref="DP142">IF(ISBLANK(INDEX(行,$A142)),"","         0")</f>
        <v/>
      </c>
      <c r="DQ142" s="75" t="str" cm="1">
        <f t="array" ref="DQ142">IF(ISBLANK(INDEX(行,$A142)),"",0)</f>
        <v/>
      </c>
      <c r="DR142" s="75" t="str" cm="1">
        <f t="array" ref="DR142">IF(ISBLANK(INDEX(行,$A142)),"",0)</f>
        <v/>
      </c>
      <c r="DS142" s="77"/>
      <c r="DT142" s="75" t="str" cm="1">
        <f t="array" ref="DT142">IF(ISBLANK(INDEX(行,$A142)),"",0)</f>
        <v/>
      </c>
      <c r="DU142" s="75" t="str" cm="1">
        <f t="array" ref="DU142">IF(ISBLANK(INDEX(行,$A142)),"",$Z142+$AA142)</f>
        <v/>
      </c>
      <c r="DV142" s="75" t="str" cm="1">
        <f t="array" ref="DV142">IF(ISBLANK(INDEX(行,$A142)),"",0)</f>
        <v/>
      </c>
      <c r="DW142" s="77"/>
      <c r="DX142" s="77"/>
      <c r="DY142" s="77"/>
      <c r="DZ142" s="77"/>
      <c r="EA142" s="77"/>
      <c r="EB142" s="75" t="str" cm="1">
        <f t="array" ref="EB142">IF(ISBLANK(INDEX(行,$A142)),"",2)</f>
        <v/>
      </c>
      <c r="EC142" s="75" t="str" cm="1">
        <f t="array" ref="EC142">IF(ISBLANK(INDEX(行,$A142)),"",1)</f>
        <v/>
      </c>
      <c r="ED142" s="75" t="str" cm="1">
        <f t="array" ref="ED142">IF(ISBLANK(INDEX(行,$A142)),"",0)</f>
        <v/>
      </c>
      <c r="EE142" s="75" t="str" cm="1">
        <f t="array" ref="EE142">IF(ISBLANK(INDEX(行,$A142)),"",0)</f>
        <v/>
      </c>
      <c r="EF142" s="76" t="str">
        <f t="shared" si="7"/>
        <v/>
      </c>
      <c r="EG142" s="77" t="str">
        <f t="shared" si="8"/>
        <v/>
      </c>
      <c r="EH142" s="77"/>
      <c r="EI142" s="75" t="str" cm="1">
        <f t="array" ref="EI142">IF(ISBLANK(INDEX(行,$A142)),"",0)</f>
        <v/>
      </c>
      <c r="EJ142" s="75" t="str" cm="1">
        <f t="array" ref="EJ142">IF(ISBLANK(INDEX(行,$A142)),"",0)</f>
        <v/>
      </c>
      <c r="EK142" s="75" t="str" cm="1">
        <f t="array" ref="EK142">IF(ISBLANK(INDEX(行,$A142)),"",0)</f>
        <v/>
      </c>
      <c r="EL142" s="75" t="str" cm="1">
        <f t="array" ref="EL142">IF(ISBLANK(INDEX(行,$A142)),"",0)</f>
        <v/>
      </c>
      <c r="EM142" s="75" t="str" cm="1">
        <f t="array" ref="EM142">IF(ISBLANK(INDEX(行,$A142)),"",0)</f>
        <v/>
      </c>
      <c r="EN142" s="75" t="str" cm="1">
        <f t="array" ref="EN142">IF(ISBLANK(INDEX(行,$A142)),"",0)</f>
        <v/>
      </c>
      <c r="EO142" s="75" t="str" cm="1">
        <f t="array" ref="EO142">IF(ISBLANK(INDEX(行,$A142)),"",0)</f>
        <v/>
      </c>
      <c r="EP142" s="75" t="str" cm="1">
        <f t="array" ref="EP142">IF(ISBLANK(INDEX(行,$A142)),"",0)</f>
        <v/>
      </c>
      <c r="EQ142" s="75" t="str" cm="1">
        <f t="array" ref="EQ142">IF(ISBLANK(INDEX(行,$A142)),"",0)</f>
        <v/>
      </c>
      <c r="ER142" s="75" t="str" cm="1">
        <f t="array" ref="ER142">IF(ISBLANK(INDEX(行,$A142)),"",0)</f>
        <v/>
      </c>
      <c r="ES142" s="75" t="str" cm="1">
        <f t="array" ref="ES142">IF(ISBLANK(INDEX(行,$A142)),"",0)</f>
        <v/>
      </c>
      <c r="ET142" s="75" t="str" cm="1">
        <f t="array" ref="ET142">IF(ISBLANK(INDEX(行,$A142)),"",0)</f>
        <v/>
      </c>
      <c r="EU142" s="75" t="str" cm="1">
        <f t="array" ref="EU142">IF(ISBLANK(INDEX(行,$A142)),"",0)</f>
        <v/>
      </c>
      <c r="EV142" s="75" t="str" cm="1">
        <f t="array" ref="EV142">IF(ISBLANK(INDEX(行,$A142)),"",0)</f>
        <v/>
      </c>
      <c r="EW142" s="75" t="str" cm="1">
        <f t="array" ref="EW142">IF(ISBLANK(INDEX(行,$A142)),"",0)</f>
        <v/>
      </c>
      <c r="EX142" s="75" t="str" cm="1">
        <f t="array" ref="EX142">IF(ISBLANK(INDEX(行,$A142)),"",0)</f>
        <v/>
      </c>
      <c r="EY142" s="75" t="str" cm="1">
        <f t="array" ref="EY142">IF(ISBLANK(INDEX(行,$A142)),"",0)</f>
        <v/>
      </c>
      <c r="EZ142" s="75" t="str" cm="1">
        <f t="array" ref="EZ142">IF(ISBLANK(INDEX(行,$A142)),"",0)</f>
        <v/>
      </c>
      <c r="FA142" s="75" t="str" cm="1">
        <f t="array" ref="FA142">IF(ISBLANK(INDEX(行,$A142)),"",0)</f>
        <v/>
      </c>
      <c r="FB142" s="75" t="str" cm="1">
        <f t="array" ref="FB142">IF(ISBLANK(INDEX(行,$A142)),"",0)</f>
        <v/>
      </c>
      <c r="FC142" s="75" t="str" cm="1">
        <f t="array" ref="FC142">IF(ISBLANK(INDEX(行,$A142)),"",0)</f>
        <v/>
      </c>
      <c r="FD142" s="75" t="str" cm="1">
        <f t="array" ref="FD142">IF(ISBLANK(INDEX(行,$A142)),"",0)</f>
        <v/>
      </c>
      <c r="FE142" s="75" t="str" cm="1">
        <f t="array" ref="FE142">IF(ISBLANK(INDEX(行,$A142)),"",0)</f>
        <v/>
      </c>
      <c r="FF142" s="75" t="str" cm="1">
        <f t="array" ref="FF142">IF(ISBLANK(INDEX(行,$A142)),"",0)</f>
        <v/>
      </c>
      <c r="FG142" s="75" t="str" cm="1">
        <f t="array" ref="FG142">IF(ISBLANK(INDEX(行,$A142)),"",0)</f>
        <v/>
      </c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6" t="str">
        <f t="shared" si="9"/>
        <v/>
      </c>
      <c r="GM142" s="77"/>
      <c r="GN142" s="77"/>
      <c r="GO142" s="77"/>
      <c r="GP142" s="77"/>
      <c r="GQ142" s="77"/>
      <c r="GR142" s="77"/>
      <c r="GS142" s="77"/>
      <c r="GT142" s="77"/>
      <c r="GU142" s="77"/>
      <c r="GV142" s="75" t="str" cm="1">
        <f t="array" ref="GV142">IF(ISBLANK(INDEX(行,$A142)),"",1)</f>
        <v/>
      </c>
      <c r="GW142" s="75" t="str" cm="1">
        <f t="array" ref="GW142">IF(ISBLANK(INDEX(行,$A142)),"",1)</f>
        <v/>
      </c>
      <c r="GX142" s="75" t="str" cm="1">
        <f t="array" ref="GX142">IF(ISBLANK(INDEX(行,$A142)),"",0)</f>
        <v/>
      </c>
      <c r="GY142" s="77"/>
      <c r="GZ142" s="77"/>
      <c r="HA142" s="76" t="str" cm="1">
        <f t="array" aca="1" ref="HA142" ca="1">IF(ISBLANK(INDEX(行,$A142)),"",TODAY())</f>
        <v/>
      </c>
      <c r="HB142" s="76" t="str" cm="1">
        <f t="array" aca="1" ref="HB142" ca="1">IF(ISBLANK(INDEX(行,$A142)),"",TODAY())</f>
        <v/>
      </c>
      <c r="HC142" s="78" t="str" cm="1">
        <f t="array" ref="HC142">IF(ISBLANK(INDEX(行,$A142)),"","ADMIN")</f>
        <v/>
      </c>
      <c r="HD142" s="78" t="str">
        <f t="shared" si="10"/>
        <v/>
      </c>
    </row>
    <row r="143" spans="1:212" ht="13.5" customHeight="1" x14ac:dyDescent="0.15">
      <c r="A143" s="11">
        <v>138</v>
      </c>
      <c r="B143" s="75" t="str" cm="1">
        <f t="array" ref="B143">IF(ISBLANK(INDEX(行,$A143)),"",1)</f>
        <v/>
      </c>
      <c r="C143" s="76" t="str" cm="1">
        <f t="array" ref="C143">IF(ISBLANK(INDEX(伝票日付,$A143)),"",DATEVALUE(INDEX(TEXT(伝票日付,"0!/00!/00"),$A143)))</f>
        <v/>
      </c>
      <c r="D143" s="78" t="str" cm="1">
        <f t="array" ref="D143">IF(ISBLANK(INDEX(注文番号,$A143)),"",INDEX(注文番号,$A143))</f>
        <v/>
      </c>
      <c r="E143" s="75" t="str" cm="1">
        <f t="array" ref="E143">IF(ISBLANK(INDEX(行,$A143)),"",INDEX(行,$A143))</f>
        <v/>
      </c>
      <c r="F143" s="77" t="str" cm="1">
        <f t="array" ref="F143">IF(ISBLANK(INDEX(行,$A143)),"","0001")</f>
        <v/>
      </c>
      <c r="G143" s="83" t="str">
        <f t="shared" si="0"/>
        <v/>
      </c>
      <c r="H143" s="78" t="str" cm="1">
        <f t="array" ref="H143">IF(ISBLANK(INDEX(行,$A143)),"",8)</f>
        <v/>
      </c>
      <c r="I143" s="77" t="str" cm="1">
        <f t="array" ref="I143">IF(ISBLANK(INDEX(行,$A143)),"","      8211")</f>
        <v/>
      </c>
      <c r="J143" s="78" t="str" cm="1">
        <f t="array" ref="J143">IF(ISBLANK(INDEX(行,$A143)),"",8211)</f>
        <v/>
      </c>
      <c r="K143" s="82" t="str">
        <f t="shared" si="1"/>
        <v/>
      </c>
      <c r="L143" s="77" t="str" cm="1">
        <f t="array" ref="L143">IF(ISBLANK(INDEX(枝番,$A143)),"",INDEX(枝番,$A143))</f>
        <v/>
      </c>
      <c r="M143" s="78" t="str" cm="1">
        <f t="array" ref="M143">IF(ISBLANK(INDEX(工種コード,$A143)),"",INDEX(工種コード,$A143))</f>
        <v/>
      </c>
      <c r="N143" s="78" t="str" cm="1">
        <f t="array" ref="N143">IF(ISBLANK(INDEX(注文番号,$A143)),"",INDEX(注文番号,$A143))</f>
        <v/>
      </c>
      <c r="O143" s="75"/>
      <c r="P143" s="80"/>
      <c r="Q143" s="75" t="str" cm="1">
        <f t="array" ref="Q143">IF(ISBLANK(INDEX(行,$A143)),"",0)</f>
        <v/>
      </c>
      <c r="R143" s="77" t="str" cm="1">
        <f t="array" ref="R143">IF(ISBLANK(INDEX(仕入先コード,$A143)),"",INDEX(仕入先コード,$A143))</f>
        <v/>
      </c>
      <c r="S143" s="75" t="str" cm="1">
        <f t="array" ref="S143">IF(ISBLANK(INDEX(行,$A143)),"",0)</f>
        <v/>
      </c>
      <c r="T143" s="75" t="str" cm="1">
        <f t="array" ref="T143">IF(ISBLANK(INDEX(行,$A143)),"",1)</f>
        <v/>
      </c>
      <c r="U143" s="77" t="str" cm="1">
        <f t="array" ref="U143">IF(ISBLANK(INDEX(行,$A143)),"","         1")</f>
        <v/>
      </c>
      <c r="V143" s="75" t="str" cm="1">
        <f t="array" ref="V143">IF(ISBLANK(INDEX(行,$A143)),"",0)</f>
        <v/>
      </c>
      <c r="W143" s="75" t="str" cm="1">
        <f t="array" ref="W143">IF(ISBLANK(INDEX(数量,$A143)),"",INDEX(数量,$A143))</f>
        <v/>
      </c>
      <c r="X143" s="77" t="str" cm="1">
        <f t="array" ref="X143">IF(ISBLANK(INDEX(単位,$A143)),"",INDEX(単位,$A143))</f>
        <v/>
      </c>
      <c r="Y143" s="75" t="str" cm="1">
        <f t="array" ref="Y143">IF(ISBLANK(INDEX(単価,$A143)),"",INDEX(単価,$A143))</f>
        <v/>
      </c>
      <c r="Z143" s="75" t="str" cm="1">
        <f t="array" ref="Z143">IF(ISBLANK(INDEX(行,$A143)),"",W143*Y143)</f>
        <v/>
      </c>
      <c r="AA143" s="75" t="str" cm="1">
        <f t="array" ref="AA143">IF(ISBLANK(INDEX(行,$A143)),"",Z143*AI143/100)</f>
        <v/>
      </c>
      <c r="AB143" s="77"/>
      <c r="AC143" s="77"/>
      <c r="AD143" s="77"/>
      <c r="AE143" s="77"/>
      <c r="AF143" s="77"/>
      <c r="AG143" s="75" t="str" cm="1">
        <f t="array" ref="AG143">IF(ISBLANK(INDEX(行,$A143)),"",1)</f>
        <v/>
      </c>
      <c r="AH143" s="75" t="str" cm="1">
        <f t="array" ref="AH143">IF(ISBLANK(INDEX(行,$A143)),"",1)</f>
        <v/>
      </c>
      <c r="AI143" s="75" t="str" cm="1">
        <f t="array" ref="AI143">IF(ISBLANK(INDEX(税率,$A143)),"",INDEX(税率,$A143))</f>
        <v/>
      </c>
      <c r="AJ143" s="75" t="str" cm="1">
        <f t="array" ref="AJ143">IF(ISBLANK(INDEX(行,$A143)),"",50)</f>
        <v/>
      </c>
      <c r="AK143" s="76" t="str">
        <f t="shared" si="2"/>
        <v/>
      </c>
      <c r="AL143" s="82" t="str" cm="1">
        <f t="array" ref="AL143">IF(ISBLANK(INDEX(品名,$A143)),"",INDEX(品名,$A143))</f>
        <v/>
      </c>
      <c r="AM143" s="75"/>
      <c r="AN143" s="75" t="str" cm="1">
        <f t="array" ref="AN143">IF(ISBLANK(INDEX(行,$A143)),"",0)</f>
        <v/>
      </c>
      <c r="AO143" s="75" t="str" cm="1">
        <f t="array" ref="AO143">IF(ISBLANK(INDEX(行,$A143)),"",0)</f>
        <v/>
      </c>
      <c r="AP143" s="75" t="str" cm="1">
        <f t="array" ref="AP143">IF(ISBLANK(INDEX(行,$A143)),"",0)</f>
        <v/>
      </c>
      <c r="AQ143" s="75" t="str" cm="1">
        <f t="array" ref="AQ143">IF(ISBLANK(INDEX(行,$A143)),"",0)</f>
        <v/>
      </c>
      <c r="AR143" s="75" t="str" cm="1">
        <f t="array" ref="AR143">IF(ISBLANK(INDEX(行,$A143)),"",0)</f>
        <v/>
      </c>
      <c r="AS143" s="75" t="str" cm="1">
        <f t="array" ref="AS143">IF(ISBLANK(INDEX(行,$A143)),"",0)</f>
        <v/>
      </c>
      <c r="AT143" s="75" t="str" cm="1">
        <f t="array" ref="AT143">IF(ISBLANK(INDEX(行,$A143)),"",0)</f>
        <v/>
      </c>
      <c r="AU143" s="75" t="str" cm="1">
        <f t="array" ref="AU143">IF(ISBLANK(INDEX(行,$A143)),"",0)</f>
        <v/>
      </c>
      <c r="AV143" s="75" t="str" cm="1">
        <f t="array" ref="AV143">IF(ISBLANK(INDEX(行,$A143)),"",0)</f>
        <v/>
      </c>
      <c r="AW143" s="75" t="str" cm="1">
        <f t="array" ref="AW143">IF(ISBLANK(INDEX(行,$A143)),"",0)</f>
        <v/>
      </c>
      <c r="AX143" s="75" t="str" cm="1">
        <f t="array" ref="AX143">IF(ISBLANK(INDEX(行,$A143)),"",0)</f>
        <v/>
      </c>
      <c r="AY143" s="75" t="str" cm="1">
        <f t="array" ref="AY143">IF(ISBLANK(INDEX(行,$A143)),"",0)</f>
        <v/>
      </c>
      <c r="AZ143" s="75" t="str" cm="1">
        <f t="array" ref="AZ143">IF(ISBLANK(INDEX(行,$A143)),"",0)</f>
        <v/>
      </c>
      <c r="BA143" s="75" t="str" cm="1">
        <f t="array" ref="BA143">IF(ISBLANK(INDEX(行,$A143)),"",0)</f>
        <v/>
      </c>
      <c r="BB143" s="75" t="str" cm="1">
        <f t="array" ref="BB143">IF(ISBLANK(INDEX(行,$A143)),"",0)</f>
        <v/>
      </c>
      <c r="BC143" s="75" t="str" cm="1">
        <f t="array" ref="BC143">IF(ISBLANK(INDEX(行,$A143)),"",0)</f>
        <v/>
      </c>
      <c r="BD143" s="75" t="str" cm="1">
        <f t="array" ref="BD143">IF(ISBLANK(INDEX(行,$A143)),"",0)</f>
        <v/>
      </c>
      <c r="BE143" s="75" t="str" cm="1">
        <f t="array" ref="BE143">IF(ISBLANK(INDEX(行,$A143)),"",0)</f>
        <v/>
      </c>
      <c r="BF143" s="75" t="str" cm="1">
        <f t="array" ref="BF143">IF(ISBLANK(INDEX(行,$A143)),"",0)</f>
        <v/>
      </c>
      <c r="BG143" s="75" t="str" cm="1">
        <f t="array" ref="BG143">IF(ISBLANK(INDEX(行,$A143)),"",0)</f>
        <v/>
      </c>
      <c r="BH143" s="75" t="str" cm="1">
        <f t="array" ref="BH143">IF(ISBLANK(INDEX(行,$A143)),"",0)</f>
        <v/>
      </c>
      <c r="BI143" s="75" t="str" cm="1">
        <f t="array" ref="BI143">IF(ISBLANK(INDEX(行,$A143)),"",0)</f>
        <v/>
      </c>
      <c r="BJ143" s="75" t="str" cm="1">
        <f t="array" ref="BJ143">IF(ISBLANK(INDEX(行,$A143)),"",0)</f>
        <v/>
      </c>
      <c r="BK143" s="75" t="str" cm="1">
        <f t="array" ref="BK143">IF(ISBLANK(INDEX(行,$A143)),"",0)</f>
        <v/>
      </c>
      <c r="BL143" s="75" t="str" cm="1">
        <f t="array" ref="BL143">IF(ISBLANK(INDEX(行,$A143)),"",0)</f>
        <v/>
      </c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6" t="str" cm="1">
        <f t="array" ref="CQ143">IF(ISBLANK(INDEX(納入年月日,$A143)),"",INDEX(TEXT(納入年月日,"0!/00!/00"),$A143))</f>
        <v/>
      </c>
      <c r="CR143" s="77"/>
      <c r="CS143" s="77"/>
      <c r="CT143" s="77"/>
      <c r="CU143" s="77"/>
      <c r="CV143" s="77"/>
      <c r="CW143" s="77"/>
      <c r="CX143" s="77"/>
      <c r="CY143" s="77"/>
      <c r="CZ143" s="77"/>
      <c r="DA143" s="77" t="str" cm="1">
        <f t="array" ref="DA143">IF(ISBLANK(INDEX(行,$A143)),"","      0001")</f>
        <v/>
      </c>
      <c r="DB143" s="75" t="str" cm="1">
        <f t="array" ref="DB143">IF(ISBLANK(INDEX(行,$A143)),"",4101)</f>
        <v/>
      </c>
      <c r="DC143" s="75" t="str" cm="1">
        <f t="array" ref="DC143">IF(ISBLANK(INDEX(行,$A143)),"",2)</f>
        <v/>
      </c>
      <c r="DD143" s="77" t="str">
        <f t="shared" si="3"/>
        <v/>
      </c>
      <c r="DE143" s="75" t="str" cm="1">
        <f t="array" ref="DE143">IF(ISBLANK(INDEX(行,$A143)),"",0)</f>
        <v/>
      </c>
      <c r="DF143" s="77" t="str">
        <f t="shared" si="4"/>
        <v/>
      </c>
      <c r="DG143" s="77" t="str">
        <f t="shared" si="5"/>
        <v/>
      </c>
      <c r="DH143" s="75" t="str" cm="1">
        <f t="array" ref="DH143">IF(ISBLANK(INDEX(行,$A143)),"",0)</f>
        <v/>
      </c>
      <c r="DI143" s="75" t="str" cm="1">
        <f t="array" ref="DI143">IF(ISBLANK(INDEX(行,$A143)),"",0)</f>
        <v/>
      </c>
      <c r="DJ143" s="77"/>
      <c r="DK143" s="80"/>
      <c r="DL143" s="75" t="str" cm="1">
        <f t="array" ref="DL143">IF(ISBLANK(INDEX(行,$A143)),"",0)</f>
        <v/>
      </c>
      <c r="DM143" s="77" t="str">
        <f t="shared" si="6"/>
        <v/>
      </c>
      <c r="DN143" s="75" t="str" cm="1">
        <f t="array" ref="DN143">IF(ISBLANK(INDEX(行,$A143)),"",0)</f>
        <v/>
      </c>
      <c r="DO143" s="75" t="str" cm="1">
        <f t="array" ref="DO143">IF(ISBLANK(INDEX(行,$A143)),"",0)</f>
        <v/>
      </c>
      <c r="DP143" s="77" t="str" cm="1">
        <f t="array" ref="DP143">IF(ISBLANK(INDEX(行,$A143)),"","         0")</f>
        <v/>
      </c>
      <c r="DQ143" s="75" t="str" cm="1">
        <f t="array" ref="DQ143">IF(ISBLANK(INDEX(行,$A143)),"",0)</f>
        <v/>
      </c>
      <c r="DR143" s="75" t="str" cm="1">
        <f t="array" ref="DR143">IF(ISBLANK(INDEX(行,$A143)),"",0)</f>
        <v/>
      </c>
      <c r="DS143" s="77"/>
      <c r="DT143" s="75" t="str" cm="1">
        <f t="array" ref="DT143">IF(ISBLANK(INDEX(行,$A143)),"",0)</f>
        <v/>
      </c>
      <c r="DU143" s="75" t="str" cm="1">
        <f t="array" ref="DU143">IF(ISBLANK(INDEX(行,$A143)),"",$Z143+$AA143)</f>
        <v/>
      </c>
      <c r="DV143" s="75" t="str" cm="1">
        <f t="array" ref="DV143">IF(ISBLANK(INDEX(行,$A143)),"",0)</f>
        <v/>
      </c>
      <c r="DW143" s="77"/>
      <c r="DX143" s="77"/>
      <c r="DY143" s="77"/>
      <c r="DZ143" s="77"/>
      <c r="EA143" s="77"/>
      <c r="EB143" s="75" t="str" cm="1">
        <f t="array" ref="EB143">IF(ISBLANK(INDEX(行,$A143)),"",2)</f>
        <v/>
      </c>
      <c r="EC143" s="75" t="str" cm="1">
        <f t="array" ref="EC143">IF(ISBLANK(INDEX(行,$A143)),"",1)</f>
        <v/>
      </c>
      <c r="ED143" s="75" t="str" cm="1">
        <f t="array" ref="ED143">IF(ISBLANK(INDEX(行,$A143)),"",0)</f>
        <v/>
      </c>
      <c r="EE143" s="75" t="str" cm="1">
        <f t="array" ref="EE143">IF(ISBLANK(INDEX(行,$A143)),"",0)</f>
        <v/>
      </c>
      <c r="EF143" s="76" t="str">
        <f t="shared" si="7"/>
        <v/>
      </c>
      <c r="EG143" s="77" t="str">
        <f t="shared" si="8"/>
        <v/>
      </c>
      <c r="EH143" s="77"/>
      <c r="EI143" s="75" t="str" cm="1">
        <f t="array" ref="EI143">IF(ISBLANK(INDEX(行,$A143)),"",0)</f>
        <v/>
      </c>
      <c r="EJ143" s="75" t="str" cm="1">
        <f t="array" ref="EJ143">IF(ISBLANK(INDEX(行,$A143)),"",0)</f>
        <v/>
      </c>
      <c r="EK143" s="75" t="str" cm="1">
        <f t="array" ref="EK143">IF(ISBLANK(INDEX(行,$A143)),"",0)</f>
        <v/>
      </c>
      <c r="EL143" s="75" t="str" cm="1">
        <f t="array" ref="EL143">IF(ISBLANK(INDEX(行,$A143)),"",0)</f>
        <v/>
      </c>
      <c r="EM143" s="75" t="str" cm="1">
        <f t="array" ref="EM143">IF(ISBLANK(INDEX(行,$A143)),"",0)</f>
        <v/>
      </c>
      <c r="EN143" s="75" t="str" cm="1">
        <f t="array" ref="EN143">IF(ISBLANK(INDEX(行,$A143)),"",0)</f>
        <v/>
      </c>
      <c r="EO143" s="75" t="str" cm="1">
        <f t="array" ref="EO143">IF(ISBLANK(INDEX(行,$A143)),"",0)</f>
        <v/>
      </c>
      <c r="EP143" s="75" t="str" cm="1">
        <f t="array" ref="EP143">IF(ISBLANK(INDEX(行,$A143)),"",0)</f>
        <v/>
      </c>
      <c r="EQ143" s="75" t="str" cm="1">
        <f t="array" ref="EQ143">IF(ISBLANK(INDEX(行,$A143)),"",0)</f>
        <v/>
      </c>
      <c r="ER143" s="75" t="str" cm="1">
        <f t="array" ref="ER143">IF(ISBLANK(INDEX(行,$A143)),"",0)</f>
        <v/>
      </c>
      <c r="ES143" s="75" t="str" cm="1">
        <f t="array" ref="ES143">IF(ISBLANK(INDEX(行,$A143)),"",0)</f>
        <v/>
      </c>
      <c r="ET143" s="75" t="str" cm="1">
        <f t="array" ref="ET143">IF(ISBLANK(INDEX(行,$A143)),"",0)</f>
        <v/>
      </c>
      <c r="EU143" s="75" t="str" cm="1">
        <f t="array" ref="EU143">IF(ISBLANK(INDEX(行,$A143)),"",0)</f>
        <v/>
      </c>
      <c r="EV143" s="75" t="str" cm="1">
        <f t="array" ref="EV143">IF(ISBLANK(INDEX(行,$A143)),"",0)</f>
        <v/>
      </c>
      <c r="EW143" s="75" t="str" cm="1">
        <f t="array" ref="EW143">IF(ISBLANK(INDEX(行,$A143)),"",0)</f>
        <v/>
      </c>
      <c r="EX143" s="75" t="str" cm="1">
        <f t="array" ref="EX143">IF(ISBLANK(INDEX(行,$A143)),"",0)</f>
        <v/>
      </c>
      <c r="EY143" s="75" t="str" cm="1">
        <f t="array" ref="EY143">IF(ISBLANK(INDEX(行,$A143)),"",0)</f>
        <v/>
      </c>
      <c r="EZ143" s="75" t="str" cm="1">
        <f t="array" ref="EZ143">IF(ISBLANK(INDEX(行,$A143)),"",0)</f>
        <v/>
      </c>
      <c r="FA143" s="75" t="str" cm="1">
        <f t="array" ref="FA143">IF(ISBLANK(INDEX(行,$A143)),"",0)</f>
        <v/>
      </c>
      <c r="FB143" s="75" t="str" cm="1">
        <f t="array" ref="FB143">IF(ISBLANK(INDEX(行,$A143)),"",0)</f>
        <v/>
      </c>
      <c r="FC143" s="75" t="str" cm="1">
        <f t="array" ref="FC143">IF(ISBLANK(INDEX(行,$A143)),"",0)</f>
        <v/>
      </c>
      <c r="FD143" s="75" t="str" cm="1">
        <f t="array" ref="FD143">IF(ISBLANK(INDEX(行,$A143)),"",0)</f>
        <v/>
      </c>
      <c r="FE143" s="75" t="str" cm="1">
        <f t="array" ref="FE143">IF(ISBLANK(INDEX(行,$A143)),"",0)</f>
        <v/>
      </c>
      <c r="FF143" s="75" t="str" cm="1">
        <f t="array" ref="FF143">IF(ISBLANK(INDEX(行,$A143)),"",0)</f>
        <v/>
      </c>
      <c r="FG143" s="75" t="str" cm="1">
        <f t="array" ref="FG143">IF(ISBLANK(INDEX(行,$A143)),"",0)</f>
        <v/>
      </c>
      <c r="FH143" s="77"/>
      <c r="FI143" s="77"/>
      <c r="FJ143" s="77"/>
      <c r="FK143" s="77"/>
      <c r="FL143" s="77"/>
      <c r="FM143" s="77"/>
      <c r="FN143" s="77"/>
      <c r="FO143" s="77"/>
      <c r="FP143" s="77"/>
      <c r="FQ143" s="77"/>
      <c r="FR143" s="77"/>
      <c r="FS143" s="77"/>
      <c r="FT143" s="77"/>
      <c r="FU143" s="77"/>
      <c r="FV143" s="77"/>
      <c r="FW143" s="77"/>
      <c r="FX143" s="77"/>
      <c r="FY143" s="77"/>
      <c r="FZ143" s="77"/>
      <c r="GA143" s="77"/>
      <c r="GB143" s="77"/>
      <c r="GC143" s="77"/>
      <c r="GD143" s="77"/>
      <c r="GE143" s="77"/>
      <c r="GF143" s="77"/>
      <c r="GG143" s="77"/>
      <c r="GH143" s="77"/>
      <c r="GI143" s="77"/>
      <c r="GJ143" s="77"/>
      <c r="GK143" s="77"/>
      <c r="GL143" s="76" t="str">
        <f t="shared" si="9"/>
        <v/>
      </c>
      <c r="GM143" s="77"/>
      <c r="GN143" s="77"/>
      <c r="GO143" s="77"/>
      <c r="GP143" s="77"/>
      <c r="GQ143" s="77"/>
      <c r="GR143" s="77"/>
      <c r="GS143" s="77"/>
      <c r="GT143" s="77"/>
      <c r="GU143" s="77"/>
      <c r="GV143" s="75" t="str" cm="1">
        <f t="array" ref="GV143">IF(ISBLANK(INDEX(行,$A143)),"",1)</f>
        <v/>
      </c>
      <c r="GW143" s="75" t="str" cm="1">
        <f t="array" ref="GW143">IF(ISBLANK(INDEX(行,$A143)),"",1)</f>
        <v/>
      </c>
      <c r="GX143" s="75" t="str" cm="1">
        <f t="array" ref="GX143">IF(ISBLANK(INDEX(行,$A143)),"",0)</f>
        <v/>
      </c>
      <c r="GY143" s="77"/>
      <c r="GZ143" s="77"/>
      <c r="HA143" s="76" t="str" cm="1">
        <f t="array" aca="1" ref="HA143" ca="1">IF(ISBLANK(INDEX(行,$A143)),"",TODAY())</f>
        <v/>
      </c>
      <c r="HB143" s="76" t="str" cm="1">
        <f t="array" aca="1" ref="HB143" ca="1">IF(ISBLANK(INDEX(行,$A143)),"",TODAY())</f>
        <v/>
      </c>
      <c r="HC143" s="78" t="str" cm="1">
        <f t="array" ref="HC143">IF(ISBLANK(INDEX(行,$A143)),"","ADMIN")</f>
        <v/>
      </c>
      <c r="HD143" s="78" t="str">
        <f t="shared" si="10"/>
        <v/>
      </c>
    </row>
    <row r="144" spans="1:212" ht="13.5" customHeight="1" x14ac:dyDescent="0.15">
      <c r="A144" s="11">
        <v>139</v>
      </c>
      <c r="B144" s="75" t="str" cm="1">
        <f t="array" ref="B144">IF(ISBLANK(INDEX(行,$A144)),"",1)</f>
        <v/>
      </c>
      <c r="C144" s="76" t="str" cm="1">
        <f t="array" ref="C144">IF(ISBLANK(INDEX(伝票日付,$A144)),"",DATEVALUE(INDEX(TEXT(伝票日付,"0!/00!/00"),$A144)))</f>
        <v/>
      </c>
      <c r="D144" s="78" t="str" cm="1">
        <f t="array" ref="D144">IF(ISBLANK(INDEX(注文番号,$A144)),"",INDEX(注文番号,$A144))</f>
        <v/>
      </c>
      <c r="E144" s="75" t="str" cm="1">
        <f t="array" ref="E144">IF(ISBLANK(INDEX(行,$A144)),"",INDEX(行,$A144))</f>
        <v/>
      </c>
      <c r="F144" s="77" t="str" cm="1">
        <f t="array" ref="F144">IF(ISBLANK(INDEX(行,$A144)),"","0001")</f>
        <v/>
      </c>
      <c r="G144" s="83" t="str">
        <f t="shared" si="0"/>
        <v/>
      </c>
      <c r="H144" s="78" t="str" cm="1">
        <f t="array" ref="H144">IF(ISBLANK(INDEX(行,$A144)),"",8)</f>
        <v/>
      </c>
      <c r="I144" s="77" t="str" cm="1">
        <f t="array" ref="I144">IF(ISBLANK(INDEX(行,$A144)),"","      8211")</f>
        <v/>
      </c>
      <c r="J144" s="78" t="str" cm="1">
        <f t="array" ref="J144">IF(ISBLANK(INDEX(行,$A144)),"",8211)</f>
        <v/>
      </c>
      <c r="K144" s="82" t="str">
        <f t="shared" si="1"/>
        <v/>
      </c>
      <c r="L144" s="77" t="str" cm="1">
        <f t="array" ref="L144">IF(ISBLANK(INDEX(枝番,$A144)),"",INDEX(枝番,$A144))</f>
        <v/>
      </c>
      <c r="M144" s="78" t="str" cm="1">
        <f t="array" ref="M144">IF(ISBLANK(INDEX(工種コード,$A144)),"",INDEX(工種コード,$A144))</f>
        <v/>
      </c>
      <c r="N144" s="78" t="str" cm="1">
        <f t="array" ref="N144">IF(ISBLANK(INDEX(注文番号,$A144)),"",INDEX(注文番号,$A144))</f>
        <v/>
      </c>
      <c r="O144" s="75"/>
      <c r="P144" s="80"/>
      <c r="Q144" s="75" t="str" cm="1">
        <f t="array" ref="Q144">IF(ISBLANK(INDEX(行,$A144)),"",0)</f>
        <v/>
      </c>
      <c r="R144" s="77" t="str" cm="1">
        <f t="array" ref="R144">IF(ISBLANK(INDEX(仕入先コード,$A144)),"",INDEX(仕入先コード,$A144))</f>
        <v/>
      </c>
      <c r="S144" s="75" t="str" cm="1">
        <f t="array" ref="S144">IF(ISBLANK(INDEX(行,$A144)),"",0)</f>
        <v/>
      </c>
      <c r="T144" s="75" t="str" cm="1">
        <f t="array" ref="T144">IF(ISBLANK(INDEX(行,$A144)),"",1)</f>
        <v/>
      </c>
      <c r="U144" s="77" t="str" cm="1">
        <f t="array" ref="U144">IF(ISBLANK(INDEX(行,$A144)),"","         1")</f>
        <v/>
      </c>
      <c r="V144" s="75" t="str" cm="1">
        <f t="array" ref="V144">IF(ISBLANK(INDEX(行,$A144)),"",0)</f>
        <v/>
      </c>
      <c r="W144" s="75" t="str" cm="1">
        <f t="array" ref="W144">IF(ISBLANK(INDEX(数量,$A144)),"",INDEX(数量,$A144))</f>
        <v/>
      </c>
      <c r="X144" s="77" t="str" cm="1">
        <f t="array" ref="X144">IF(ISBLANK(INDEX(単位,$A144)),"",INDEX(単位,$A144))</f>
        <v/>
      </c>
      <c r="Y144" s="75" t="str" cm="1">
        <f t="array" ref="Y144">IF(ISBLANK(INDEX(単価,$A144)),"",INDEX(単価,$A144))</f>
        <v/>
      </c>
      <c r="Z144" s="75" t="str" cm="1">
        <f t="array" ref="Z144">IF(ISBLANK(INDEX(行,$A144)),"",W144*Y144)</f>
        <v/>
      </c>
      <c r="AA144" s="75" t="str" cm="1">
        <f t="array" ref="AA144">IF(ISBLANK(INDEX(行,$A144)),"",Z144*AI144/100)</f>
        <v/>
      </c>
      <c r="AB144" s="77"/>
      <c r="AC144" s="77"/>
      <c r="AD144" s="77"/>
      <c r="AE144" s="77"/>
      <c r="AF144" s="77"/>
      <c r="AG144" s="75" t="str" cm="1">
        <f t="array" ref="AG144">IF(ISBLANK(INDEX(行,$A144)),"",1)</f>
        <v/>
      </c>
      <c r="AH144" s="75" t="str" cm="1">
        <f t="array" ref="AH144">IF(ISBLANK(INDEX(行,$A144)),"",1)</f>
        <v/>
      </c>
      <c r="AI144" s="75" t="str" cm="1">
        <f t="array" ref="AI144">IF(ISBLANK(INDEX(税率,$A144)),"",INDEX(税率,$A144))</f>
        <v/>
      </c>
      <c r="AJ144" s="75" t="str" cm="1">
        <f t="array" ref="AJ144">IF(ISBLANK(INDEX(行,$A144)),"",50)</f>
        <v/>
      </c>
      <c r="AK144" s="76" t="str">
        <f t="shared" si="2"/>
        <v/>
      </c>
      <c r="AL144" s="82" t="str" cm="1">
        <f t="array" ref="AL144">IF(ISBLANK(INDEX(品名,$A144)),"",INDEX(品名,$A144))</f>
        <v/>
      </c>
      <c r="AM144" s="75"/>
      <c r="AN144" s="75" t="str" cm="1">
        <f t="array" ref="AN144">IF(ISBLANK(INDEX(行,$A144)),"",0)</f>
        <v/>
      </c>
      <c r="AO144" s="75" t="str" cm="1">
        <f t="array" ref="AO144">IF(ISBLANK(INDEX(行,$A144)),"",0)</f>
        <v/>
      </c>
      <c r="AP144" s="75" t="str" cm="1">
        <f t="array" ref="AP144">IF(ISBLANK(INDEX(行,$A144)),"",0)</f>
        <v/>
      </c>
      <c r="AQ144" s="75" t="str" cm="1">
        <f t="array" ref="AQ144">IF(ISBLANK(INDEX(行,$A144)),"",0)</f>
        <v/>
      </c>
      <c r="AR144" s="75" t="str" cm="1">
        <f t="array" ref="AR144">IF(ISBLANK(INDEX(行,$A144)),"",0)</f>
        <v/>
      </c>
      <c r="AS144" s="75" t="str" cm="1">
        <f t="array" ref="AS144">IF(ISBLANK(INDEX(行,$A144)),"",0)</f>
        <v/>
      </c>
      <c r="AT144" s="75" t="str" cm="1">
        <f t="array" ref="AT144">IF(ISBLANK(INDEX(行,$A144)),"",0)</f>
        <v/>
      </c>
      <c r="AU144" s="75" t="str" cm="1">
        <f t="array" ref="AU144">IF(ISBLANK(INDEX(行,$A144)),"",0)</f>
        <v/>
      </c>
      <c r="AV144" s="75" t="str" cm="1">
        <f t="array" ref="AV144">IF(ISBLANK(INDEX(行,$A144)),"",0)</f>
        <v/>
      </c>
      <c r="AW144" s="75" t="str" cm="1">
        <f t="array" ref="AW144">IF(ISBLANK(INDEX(行,$A144)),"",0)</f>
        <v/>
      </c>
      <c r="AX144" s="75" t="str" cm="1">
        <f t="array" ref="AX144">IF(ISBLANK(INDEX(行,$A144)),"",0)</f>
        <v/>
      </c>
      <c r="AY144" s="75" t="str" cm="1">
        <f t="array" ref="AY144">IF(ISBLANK(INDEX(行,$A144)),"",0)</f>
        <v/>
      </c>
      <c r="AZ144" s="75" t="str" cm="1">
        <f t="array" ref="AZ144">IF(ISBLANK(INDEX(行,$A144)),"",0)</f>
        <v/>
      </c>
      <c r="BA144" s="75" t="str" cm="1">
        <f t="array" ref="BA144">IF(ISBLANK(INDEX(行,$A144)),"",0)</f>
        <v/>
      </c>
      <c r="BB144" s="75" t="str" cm="1">
        <f t="array" ref="BB144">IF(ISBLANK(INDEX(行,$A144)),"",0)</f>
        <v/>
      </c>
      <c r="BC144" s="75" t="str" cm="1">
        <f t="array" ref="BC144">IF(ISBLANK(INDEX(行,$A144)),"",0)</f>
        <v/>
      </c>
      <c r="BD144" s="75" t="str" cm="1">
        <f t="array" ref="BD144">IF(ISBLANK(INDEX(行,$A144)),"",0)</f>
        <v/>
      </c>
      <c r="BE144" s="75" t="str" cm="1">
        <f t="array" ref="BE144">IF(ISBLANK(INDEX(行,$A144)),"",0)</f>
        <v/>
      </c>
      <c r="BF144" s="75" t="str" cm="1">
        <f t="array" ref="BF144">IF(ISBLANK(INDEX(行,$A144)),"",0)</f>
        <v/>
      </c>
      <c r="BG144" s="75" t="str" cm="1">
        <f t="array" ref="BG144">IF(ISBLANK(INDEX(行,$A144)),"",0)</f>
        <v/>
      </c>
      <c r="BH144" s="75" t="str" cm="1">
        <f t="array" ref="BH144">IF(ISBLANK(INDEX(行,$A144)),"",0)</f>
        <v/>
      </c>
      <c r="BI144" s="75" t="str" cm="1">
        <f t="array" ref="BI144">IF(ISBLANK(INDEX(行,$A144)),"",0)</f>
        <v/>
      </c>
      <c r="BJ144" s="75" t="str" cm="1">
        <f t="array" ref="BJ144">IF(ISBLANK(INDEX(行,$A144)),"",0)</f>
        <v/>
      </c>
      <c r="BK144" s="75" t="str" cm="1">
        <f t="array" ref="BK144">IF(ISBLANK(INDEX(行,$A144)),"",0)</f>
        <v/>
      </c>
      <c r="BL144" s="75" t="str" cm="1">
        <f t="array" ref="BL144">IF(ISBLANK(INDEX(行,$A144)),"",0)</f>
        <v/>
      </c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6" t="str" cm="1">
        <f t="array" ref="CQ144">IF(ISBLANK(INDEX(納入年月日,$A144)),"",INDEX(TEXT(納入年月日,"0!/00!/00"),$A144))</f>
        <v/>
      </c>
      <c r="CR144" s="77"/>
      <c r="CS144" s="77"/>
      <c r="CT144" s="77"/>
      <c r="CU144" s="77"/>
      <c r="CV144" s="77"/>
      <c r="CW144" s="77"/>
      <c r="CX144" s="77"/>
      <c r="CY144" s="77"/>
      <c r="CZ144" s="77"/>
      <c r="DA144" s="77" t="str" cm="1">
        <f t="array" ref="DA144">IF(ISBLANK(INDEX(行,$A144)),"","      0001")</f>
        <v/>
      </c>
      <c r="DB144" s="75" t="str" cm="1">
        <f t="array" ref="DB144">IF(ISBLANK(INDEX(行,$A144)),"",4101)</f>
        <v/>
      </c>
      <c r="DC144" s="75" t="str" cm="1">
        <f t="array" ref="DC144">IF(ISBLANK(INDEX(行,$A144)),"",2)</f>
        <v/>
      </c>
      <c r="DD144" s="77" t="str">
        <f t="shared" si="3"/>
        <v/>
      </c>
      <c r="DE144" s="75" t="str" cm="1">
        <f t="array" ref="DE144">IF(ISBLANK(INDEX(行,$A144)),"",0)</f>
        <v/>
      </c>
      <c r="DF144" s="77" t="str">
        <f t="shared" si="4"/>
        <v/>
      </c>
      <c r="DG144" s="77" t="str">
        <f t="shared" si="5"/>
        <v/>
      </c>
      <c r="DH144" s="75" t="str" cm="1">
        <f t="array" ref="DH144">IF(ISBLANK(INDEX(行,$A144)),"",0)</f>
        <v/>
      </c>
      <c r="DI144" s="75" t="str" cm="1">
        <f t="array" ref="DI144">IF(ISBLANK(INDEX(行,$A144)),"",0)</f>
        <v/>
      </c>
      <c r="DJ144" s="77"/>
      <c r="DK144" s="80"/>
      <c r="DL144" s="75" t="str" cm="1">
        <f t="array" ref="DL144">IF(ISBLANK(INDEX(行,$A144)),"",0)</f>
        <v/>
      </c>
      <c r="DM144" s="77" t="str">
        <f t="shared" si="6"/>
        <v/>
      </c>
      <c r="DN144" s="75" t="str" cm="1">
        <f t="array" ref="DN144">IF(ISBLANK(INDEX(行,$A144)),"",0)</f>
        <v/>
      </c>
      <c r="DO144" s="75" t="str" cm="1">
        <f t="array" ref="DO144">IF(ISBLANK(INDEX(行,$A144)),"",0)</f>
        <v/>
      </c>
      <c r="DP144" s="77" t="str" cm="1">
        <f t="array" ref="DP144">IF(ISBLANK(INDEX(行,$A144)),"","         0")</f>
        <v/>
      </c>
      <c r="DQ144" s="75" t="str" cm="1">
        <f t="array" ref="DQ144">IF(ISBLANK(INDEX(行,$A144)),"",0)</f>
        <v/>
      </c>
      <c r="DR144" s="75" t="str" cm="1">
        <f t="array" ref="DR144">IF(ISBLANK(INDEX(行,$A144)),"",0)</f>
        <v/>
      </c>
      <c r="DS144" s="77"/>
      <c r="DT144" s="75" t="str" cm="1">
        <f t="array" ref="DT144">IF(ISBLANK(INDEX(行,$A144)),"",0)</f>
        <v/>
      </c>
      <c r="DU144" s="75" t="str" cm="1">
        <f t="array" ref="DU144">IF(ISBLANK(INDEX(行,$A144)),"",$Z144+$AA144)</f>
        <v/>
      </c>
      <c r="DV144" s="75" t="str" cm="1">
        <f t="array" ref="DV144">IF(ISBLANK(INDEX(行,$A144)),"",0)</f>
        <v/>
      </c>
      <c r="DW144" s="77"/>
      <c r="DX144" s="77"/>
      <c r="DY144" s="77"/>
      <c r="DZ144" s="77"/>
      <c r="EA144" s="77"/>
      <c r="EB144" s="75" t="str" cm="1">
        <f t="array" ref="EB144">IF(ISBLANK(INDEX(行,$A144)),"",2)</f>
        <v/>
      </c>
      <c r="EC144" s="75" t="str" cm="1">
        <f t="array" ref="EC144">IF(ISBLANK(INDEX(行,$A144)),"",1)</f>
        <v/>
      </c>
      <c r="ED144" s="75" t="str" cm="1">
        <f t="array" ref="ED144">IF(ISBLANK(INDEX(行,$A144)),"",0)</f>
        <v/>
      </c>
      <c r="EE144" s="75" t="str" cm="1">
        <f t="array" ref="EE144">IF(ISBLANK(INDEX(行,$A144)),"",0)</f>
        <v/>
      </c>
      <c r="EF144" s="76" t="str">
        <f t="shared" si="7"/>
        <v/>
      </c>
      <c r="EG144" s="77" t="str">
        <f t="shared" si="8"/>
        <v/>
      </c>
      <c r="EH144" s="77"/>
      <c r="EI144" s="75" t="str" cm="1">
        <f t="array" ref="EI144">IF(ISBLANK(INDEX(行,$A144)),"",0)</f>
        <v/>
      </c>
      <c r="EJ144" s="75" t="str" cm="1">
        <f t="array" ref="EJ144">IF(ISBLANK(INDEX(行,$A144)),"",0)</f>
        <v/>
      </c>
      <c r="EK144" s="75" t="str" cm="1">
        <f t="array" ref="EK144">IF(ISBLANK(INDEX(行,$A144)),"",0)</f>
        <v/>
      </c>
      <c r="EL144" s="75" t="str" cm="1">
        <f t="array" ref="EL144">IF(ISBLANK(INDEX(行,$A144)),"",0)</f>
        <v/>
      </c>
      <c r="EM144" s="75" t="str" cm="1">
        <f t="array" ref="EM144">IF(ISBLANK(INDEX(行,$A144)),"",0)</f>
        <v/>
      </c>
      <c r="EN144" s="75" t="str" cm="1">
        <f t="array" ref="EN144">IF(ISBLANK(INDEX(行,$A144)),"",0)</f>
        <v/>
      </c>
      <c r="EO144" s="75" t="str" cm="1">
        <f t="array" ref="EO144">IF(ISBLANK(INDEX(行,$A144)),"",0)</f>
        <v/>
      </c>
      <c r="EP144" s="75" t="str" cm="1">
        <f t="array" ref="EP144">IF(ISBLANK(INDEX(行,$A144)),"",0)</f>
        <v/>
      </c>
      <c r="EQ144" s="75" t="str" cm="1">
        <f t="array" ref="EQ144">IF(ISBLANK(INDEX(行,$A144)),"",0)</f>
        <v/>
      </c>
      <c r="ER144" s="75" t="str" cm="1">
        <f t="array" ref="ER144">IF(ISBLANK(INDEX(行,$A144)),"",0)</f>
        <v/>
      </c>
      <c r="ES144" s="75" t="str" cm="1">
        <f t="array" ref="ES144">IF(ISBLANK(INDEX(行,$A144)),"",0)</f>
        <v/>
      </c>
      <c r="ET144" s="75" t="str" cm="1">
        <f t="array" ref="ET144">IF(ISBLANK(INDEX(行,$A144)),"",0)</f>
        <v/>
      </c>
      <c r="EU144" s="75" t="str" cm="1">
        <f t="array" ref="EU144">IF(ISBLANK(INDEX(行,$A144)),"",0)</f>
        <v/>
      </c>
      <c r="EV144" s="75" t="str" cm="1">
        <f t="array" ref="EV144">IF(ISBLANK(INDEX(行,$A144)),"",0)</f>
        <v/>
      </c>
      <c r="EW144" s="75" t="str" cm="1">
        <f t="array" ref="EW144">IF(ISBLANK(INDEX(行,$A144)),"",0)</f>
        <v/>
      </c>
      <c r="EX144" s="75" t="str" cm="1">
        <f t="array" ref="EX144">IF(ISBLANK(INDEX(行,$A144)),"",0)</f>
        <v/>
      </c>
      <c r="EY144" s="75" t="str" cm="1">
        <f t="array" ref="EY144">IF(ISBLANK(INDEX(行,$A144)),"",0)</f>
        <v/>
      </c>
      <c r="EZ144" s="75" t="str" cm="1">
        <f t="array" ref="EZ144">IF(ISBLANK(INDEX(行,$A144)),"",0)</f>
        <v/>
      </c>
      <c r="FA144" s="75" t="str" cm="1">
        <f t="array" ref="FA144">IF(ISBLANK(INDEX(行,$A144)),"",0)</f>
        <v/>
      </c>
      <c r="FB144" s="75" t="str" cm="1">
        <f t="array" ref="FB144">IF(ISBLANK(INDEX(行,$A144)),"",0)</f>
        <v/>
      </c>
      <c r="FC144" s="75" t="str" cm="1">
        <f t="array" ref="FC144">IF(ISBLANK(INDEX(行,$A144)),"",0)</f>
        <v/>
      </c>
      <c r="FD144" s="75" t="str" cm="1">
        <f t="array" ref="FD144">IF(ISBLANK(INDEX(行,$A144)),"",0)</f>
        <v/>
      </c>
      <c r="FE144" s="75" t="str" cm="1">
        <f t="array" ref="FE144">IF(ISBLANK(INDEX(行,$A144)),"",0)</f>
        <v/>
      </c>
      <c r="FF144" s="75" t="str" cm="1">
        <f t="array" ref="FF144">IF(ISBLANK(INDEX(行,$A144)),"",0)</f>
        <v/>
      </c>
      <c r="FG144" s="75" t="str" cm="1">
        <f t="array" ref="FG144">IF(ISBLANK(INDEX(行,$A144)),"",0)</f>
        <v/>
      </c>
      <c r="FH144" s="77"/>
      <c r="FI144" s="77"/>
      <c r="FJ144" s="77"/>
      <c r="FK144" s="77"/>
      <c r="FL144" s="77"/>
      <c r="FM144" s="77"/>
      <c r="FN144" s="77"/>
      <c r="FO144" s="77"/>
      <c r="FP144" s="77"/>
      <c r="FQ144" s="77"/>
      <c r="FR144" s="77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6" t="str">
        <f t="shared" si="9"/>
        <v/>
      </c>
      <c r="GM144" s="77"/>
      <c r="GN144" s="77"/>
      <c r="GO144" s="77"/>
      <c r="GP144" s="77"/>
      <c r="GQ144" s="77"/>
      <c r="GR144" s="77"/>
      <c r="GS144" s="77"/>
      <c r="GT144" s="77"/>
      <c r="GU144" s="77"/>
      <c r="GV144" s="75" t="str" cm="1">
        <f t="array" ref="GV144">IF(ISBLANK(INDEX(行,$A144)),"",1)</f>
        <v/>
      </c>
      <c r="GW144" s="75" t="str" cm="1">
        <f t="array" ref="GW144">IF(ISBLANK(INDEX(行,$A144)),"",1)</f>
        <v/>
      </c>
      <c r="GX144" s="75" t="str" cm="1">
        <f t="array" ref="GX144">IF(ISBLANK(INDEX(行,$A144)),"",0)</f>
        <v/>
      </c>
      <c r="GY144" s="77"/>
      <c r="GZ144" s="77"/>
      <c r="HA144" s="76" t="str" cm="1">
        <f t="array" aca="1" ref="HA144" ca="1">IF(ISBLANK(INDEX(行,$A144)),"",TODAY())</f>
        <v/>
      </c>
      <c r="HB144" s="76" t="str" cm="1">
        <f t="array" aca="1" ref="HB144" ca="1">IF(ISBLANK(INDEX(行,$A144)),"",TODAY())</f>
        <v/>
      </c>
      <c r="HC144" s="78" t="str" cm="1">
        <f t="array" ref="HC144">IF(ISBLANK(INDEX(行,$A144)),"","ADMIN")</f>
        <v/>
      </c>
      <c r="HD144" s="78" t="str">
        <f t="shared" si="10"/>
        <v/>
      </c>
    </row>
    <row r="145" spans="1:212" ht="13.5" customHeight="1" x14ac:dyDescent="0.15">
      <c r="A145" s="11">
        <v>140</v>
      </c>
      <c r="B145" s="75" t="str" cm="1">
        <f t="array" ref="B145">IF(ISBLANK(INDEX(行,$A145)),"",1)</f>
        <v/>
      </c>
      <c r="C145" s="76" t="str" cm="1">
        <f t="array" ref="C145">IF(ISBLANK(INDEX(伝票日付,$A145)),"",DATEVALUE(INDEX(TEXT(伝票日付,"0!/00!/00"),$A145)))</f>
        <v/>
      </c>
      <c r="D145" s="78" t="str" cm="1">
        <f t="array" ref="D145">IF(ISBLANK(INDEX(注文番号,$A145)),"",INDEX(注文番号,$A145))</f>
        <v/>
      </c>
      <c r="E145" s="75" t="str" cm="1">
        <f t="array" ref="E145">IF(ISBLANK(INDEX(行,$A145)),"",INDEX(行,$A145))</f>
        <v/>
      </c>
      <c r="F145" s="77" t="str" cm="1">
        <f t="array" ref="F145">IF(ISBLANK(INDEX(行,$A145)),"","0001")</f>
        <v/>
      </c>
      <c r="G145" s="83" t="str">
        <f t="shared" si="0"/>
        <v/>
      </c>
      <c r="H145" s="78" t="str" cm="1">
        <f t="array" ref="H145">IF(ISBLANK(INDEX(行,$A145)),"",8)</f>
        <v/>
      </c>
      <c r="I145" s="77" t="str" cm="1">
        <f t="array" ref="I145">IF(ISBLANK(INDEX(行,$A145)),"","      8211")</f>
        <v/>
      </c>
      <c r="J145" s="78" t="str" cm="1">
        <f t="array" ref="J145">IF(ISBLANK(INDEX(行,$A145)),"",8211)</f>
        <v/>
      </c>
      <c r="K145" s="82" t="str">
        <f t="shared" si="1"/>
        <v/>
      </c>
      <c r="L145" s="77" t="str" cm="1">
        <f t="array" ref="L145">IF(ISBLANK(INDEX(枝番,$A145)),"",INDEX(枝番,$A145))</f>
        <v/>
      </c>
      <c r="M145" s="78" t="str" cm="1">
        <f t="array" ref="M145">IF(ISBLANK(INDEX(工種コード,$A145)),"",INDEX(工種コード,$A145))</f>
        <v/>
      </c>
      <c r="N145" s="78" t="str" cm="1">
        <f t="array" ref="N145">IF(ISBLANK(INDEX(注文番号,$A145)),"",INDEX(注文番号,$A145))</f>
        <v/>
      </c>
      <c r="O145" s="75"/>
      <c r="P145" s="80"/>
      <c r="Q145" s="75" t="str" cm="1">
        <f t="array" ref="Q145">IF(ISBLANK(INDEX(行,$A145)),"",0)</f>
        <v/>
      </c>
      <c r="R145" s="77" t="str" cm="1">
        <f t="array" ref="R145">IF(ISBLANK(INDEX(仕入先コード,$A145)),"",INDEX(仕入先コード,$A145))</f>
        <v/>
      </c>
      <c r="S145" s="75" t="str" cm="1">
        <f t="array" ref="S145">IF(ISBLANK(INDEX(行,$A145)),"",0)</f>
        <v/>
      </c>
      <c r="T145" s="75" t="str" cm="1">
        <f t="array" ref="T145">IF(ISBLANK(INDEX(行,$A145)),"",1)</f>
        <v/>
      </c>
      <c r="U145" s="77" t="str" cm="1">
        <f t="array" ref="U145">IF(ISBLANK(INDEX(行,$A145)),"","         1")</f>
        <v/>
      </c>
      <c r="V145" s="75" t="str" cm="1">
        <f t="array" ref="V145">IF(ISBLANK(INDEX(行,$A145)),"",0)</f>
        <v/>
      </c>
      <c r="W145" s="75" t="str" cm="1">
        <f t="array" ref="W145">IF(ISBLANK(INDEX(数量,$A145)),"",INDEX(数量,$A145))</f>
        <v/>
      </c>
      <c r="X145" s="77" t="str" cm="1">
        <f t="array" ref="X145">IF(ISBLANK(INDEX(単位,$A145)),"",INDEX(単位,$A145))</f>
        <v/>
      </c>
      <c r="Y145" s="75" t="str" cm="1">
        <f t="array" ref="Y145">IF(ISBLANK(INDEX(単価,$A145)),"",INDEX(単価,$A145))</f>
        <v/>
      </c>
      <c r="Z145" s="75" t="str" cm="1">
        <f t="array" ref="Z145">IF(ISBLANK(INDEX(行,$A145)),"",W145*Y145)</f>
        <v/>
      </c>
      <c r="AA145" s="75" t="str" cm="1">
        <f t="array" ref="AA145">IF(ISBLANK(INDEX(行,$A145)),"",Z145*AI145/100)</f>
        <v/>
      </c>
      <c r="AB145" s="77"/>
      <c r="AC145" s="77"/>
      <c r="AD145" s="77"/>
      <c r="AE145" s="77"/>
      <c r="AF145" s="77"/>
      <c r="AG145" s="75" t="str" cm="1">
        <f t="array" ref="AG145">IF(ISBLANK(INDEX(行,$A145)),"",1)</f>
        <v/>
      </c>
      <c r="AH145" s="75" t="str" cm="1">
        <f t="array" ref="AH145">IF(ISBLANK(INDEX(行,$A145)),"",1)</f>
        <v/>
      </c>
      <c r="AI145" s="75" t="str" cm="1">
        <f t="array" ref="AI145">IF(ISBLANK(INDEX(税率,$A145)),"",INDEX(税率,$A145))</f>
        <v/>
      </c>
      <c r="AJ145" s="75" t="str" cm="1">
        <f t="array" ref="AJ145">IF(ISBLANK(INDEX(行,$A145)),"",50)</f>
        <v/>
      </c>
      <c r="AK145" s="76" t="str">
        <f t="shared" si="2"/>
        <v/>
      </c>
      <c r="AL145" s="82" t="str" cm="1">
        <f t="array" ref="AL145">IF(ISBLANK(INDEX(品名,$A145)),"",INDEX(品名,$A145))</f>
        <v/>
      </c>
      <c r="AM145" s="75"/>
      <c r="AN145" s="75" t="str" cm="1">
        <f t="array" ref="AN145">IF(ISBLANK(INDEX(行,$A145)),"",0)</f>
        <v/>
      </c>
      <c r="AO145" s="75" t="str" cm="1">
        <f t="array" ref="AO145">IF(ISBLANK(INDEX(行,$A145)),"",0)</f>
        <v/>
      </c>
      <c r="AP145" s="75" t="str" cm="1">
        <f t="array" ref="AP145">IF(ISBLANK(INDEX(行,$A145)),"",0)</f>
        <v/>
      </c>
      <c r="AQ145" s="75" t="str" cm="1">
        <f t="array" ref="AQ145">IF(ISBLANK(INDEX(行,$A145)),"",0)</f>
        <v/>
      </c>
      <c r="AR145" s="75" t="str" cm="1">
        <f t="array" ref="AR145">IF(ISBLANK(INDEX(行,$A145)),"",0)</f>
        <v/>
      </c>
      <c r="AS145" s="75" t="str" cm="1">
        <f t="array" ref="AS145">IF(ISBLANK(INDEX(行,$A145)),"",0)</f>
        <v/>
      </c>
      <c r="AT145" s="75" t="str" cm="1">
        <f t="array" ref="AT145">IF(ISBLANK(INDEX(行,$A145)),"",0)</f>
        <v/>
      </c>
      <c r="AU145" s="75" t="str" cm="1">
        <f t="array" ref="AU145">IF(ISBLANK(INDEX(行,$A145)),"",0)</f>
        <v/>
      </c>
      <c r="AV145" s="75" t="str" cm="1">
        <f t="array" ref="AV145">IF(ISBLANK(INDEX(行,$A145)),"",0)</f>
        <v/>
      </c>
      <c r="AW145" s="75" t="str" cm="1">
        <f t="array" ref="AW145">IF(ISBLANK(INDEX(行,$A145)),"",0)</f>
        <v/>
      </c>
      <c r="AX145" s="75" t="str" cm="1">
        <f t="array" ref="AX145">IF(ISBLANK(INDEX(行,$A145)),"",0)</f>
        <v/>
      </c>
      <c r="AY145" s="75" t="str" cm="1">
        <f t="array" ref="AY145">IF(ISBLANK(INDEX(行,$A145)),"",0)</f>
        <v/>
      </c>
      <c r="AZ145" s="75" t="str" cm="1">
        <f t="array" ref="AZ145">IF(ISBLANK(INDEX(行,$A145)),"",0)</f>
        <v/>
      </c>
      <c r="BA145" s="75" t="str" cm="1">
        <f t="array" ref="BA145">IF(ISBLANK(INDEX(行,$A145)),"",0)</f>
        <v/>
      </c>
      <c r="BB145" s="75" t="str" cm="1">
        <f t="array" ref="BB145">IF(ISBLANK(INDEX(行,$A145)),"",0)</f>
        <v/>
      </c>
      <c r="BC145" s="75" t="str" cm="1">
        <f t="array" ref="BC145">IF(ISBLANK(INDEX(行,$A145)),"",0)</f>
        <v/>
      </c>
      <c r="BD145" s="75" t="str" cm="1">
        <f t="array" ref="BD145">IF(ISBLANK(INDEX(行,$A145)),"",0)</f>
        <v/>
      </c>
      <c r="BE145" s="75" t="str" cm="1">
        <f t="array" ref="BE145">IF(ISBLANK(INDEX(行,$A145)),"",0)</f>
        <v/>
      </c>
      <c r="BF145" s="75" t="str" cm="1">
        <f t="array" ref="BF145">IF(ISBLANK(INDEX(行,$A145)),"",0)</f>
        <v/>
      </c>
      <c r="BG145" s="75" t="str" cm="1">
        <f t="array" ref="BG145">IF(ISBLANK(INDEX(行,$A145)),"",0)</f>
        <v/>
      </c>
      <c r="BH145" s="75" t="str" cm="1">
        <f t="array" ref="BH145">IF(ISBLANK(INDEX(行,$A145)),"",0)</f>
        <v/>
      </c>
      <c r="BI145" s="75" t="str" cm="1">
        <f t="array" ref="BI145">IF(ISBLANK(INDEX(行,$A145)),"",0)</f>
        <v/>
      </c>
      <c r="BJ145" s="75" t="str" cm="1">
        <f t="array" ref="BJ145">IF(ISBLANK(INDEX(行,$A145)),"",0)</f>
        <v/>
      </c>
      <c r="BK145" s="75" t="str" cm="1">
        <f t="array" ref="BK145">IF(ISBLANK(INDEX(行,$A145)),"",0)</f>
        <v/>
      </c>
      <c r="BL145" s="75" t="str" cm="1">
        <f t="array" ref="BL145">IF(ISBLANK(INDEX(行,$A145)),"",0)</f>
        <v/>
      </c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6" t="str" cm="1">
        <f t="array" ref="CQ145">IF(ISBLANK(INDEX(納入年月日,$A145)),"",INDEX(TEXT(納入年月日,"0!/00!/00"),$A145))</f>
        <v/>
      </c>
      <c r="CR145" s="77"/>
      <c r="CS145" s="77"/>
      <c r="CT145" s="77"/>
      <c r="CU145" s="77"/>
      <c r="CV145" s="77"/>
      <c r="CW145" s="77"/>
      <c r="CX145" s="77"/>
      <c r="CY145" s="77"/>
      <c r="CZ145" s="77"/>
      <c r="DA145" s="77" t="str" cm="1">
        <f t="array" ref="DA145">IF(ISBLANK(INDEX(行,$A145)),"","      0001")</f>
        <v/>
      </c>
      <c r="DB145" s="75" t="str" cm="1">
        <f t="array" ref="DB145">IF(ISBLANK(INDEX(行,$A145)),"",4101)</f>
        <v/>
      </c>
      <c r="DC145" s="75" t="str" cm="1">
        <f t="array" ref="DC145">IF(ISBLANK(INDEX(行,$A145)),"",2)</f>
        <v/>
      </c>
      <c r="DD145" s="77" t="str">
        <f t="shared" si="3"/>
        <v/>
      </c>
      <c r="DE145" s="75" t="str" cm="1">
        <f t="array" ref="DE145">IF(ISBLANK(INDEX(行,$A145)),"",0)</f>
        <v/>
      </c>
      <c r="DF145" s="77" t="str">
        <f t="shared" si="4"/>
        <v/>
      </c>
      <c r="DG145" s="77" t="str">
        <f t="shared" si="5"/>
        <v/>
      </c>
      <c r="DH145" s="75" t="str" cm="1">
        <f t="array" ref="DH145">IF(ISBLANK(INDEX(行,$A145)),"",0)</f>
        <v/>
      </c>
      <c r="DI145" s="75" t="str" cm="1">
        <f t="array" ref="DI145">IF(ISBLANK(INDEX(行,$A145)),"",0)</f>
        <v/>
      </c>
      <c r="DJ145" s="77"/>
      <c r="DK145" s="80"/>
      <c r="DL145" s="75" t="str" cm="1">
        <f t="array" ref="DL145">IF(ISBLANK(INDEX(行,$A145)),"",0)</f>
        <v/>
      </c>
      <c r="DM145" s="77" t="str">
        <f t="shared" si="6"/>
        <v/>
      </c>
      <c r="DN145" s="75" t="str" cm="1">
        <f t="array" ref="DN145">IF(ISBLANK(INDEX(行,$A145)),"",0)</f>
        <v/>
      </c>
      <c r="DO145" s="75" t="str" cm="1">
        <f t="array" ref="DO145">IF(ISBLANK(INDEX(行,$A145)),"",0)</f>
        <v/>
      </c>
      <c r="DP145" s="77" t="str" cm="1">
        <f t="array" ref="DP145">IF(ISBLANK(INDEX(行,$A145)),"","         0")</f>
        <v/>
      </c>
      <c r="DQ145" s="75" t="str" cm="1">
        <f t="array" ref="DQ145">IF(ISBLANK(INDEX(行,$A145)),"",0)</f>
        <v/>
      </c>
      <c r="DR145" s="75" t="str" cm="1">
        <f t="array" ref="DR145">IF(ISBLANK(INDEX(行,$A145)),"",0)</f>
        <v/>
      </c>
      <c r="DS145" s="77"/>
      <c r="DT145" s="75" t="str" cm="1">
        <f t="array" ref="DT145">IF(ISBLANK(INDEX(行,$A145)),"",0)</f>
        <v/>
      </c>
      <c r="DU145" s="75" t="str" cm="1">
        <f t="array" ref="DU145">IF(ISBLANK(INDEX(行,$A145)),"",$Z145+$AA145)</f>
        <v/>
      </c>
      <c r="DV145" s="75" t="str" cm="1">
        <f t="array" ref="DV145">IF(ISBLANK(INDEX(行,$A145)),"",0)</f>
        <v/>
      </c>
      <c r="DW145" s="77"/>
      <c r="DX145" s="77"/>
      <c r="DY145" s="77"/>
      <c r="DZ145" s="77"/>
      <c r="EA145" s="77"/>
      <c r="EB145" s="75" t="str" cm="1">
        <f t="array" ref="EB145">IF(ISBLANK(INDEX(行,$A145)),"",2)</f>
        <v/>
      </c>
      <c r="EC145" s="75" t="str" cm="1">
        <f t="array" ref="EC145">IF(ISBLANK(INDEX(行,$A145)),"",1)</f>
        <v/>
      </c>
      <c r="ED145" s="75" t="str" cm="1">
        <f t="array" ref="ED145">IF(ISBLANK(INDEX(行,$A145)),"",0)</f>
        <v/>
      </c>
      <c r="EE145" s="75" t="str" cm="1">
        <f t="array" ref="EE145">IF(ISBLANK(INDEX(行,$A145)),"",0)</f>
        <v/>
      </c>
      <c r="EF145" s="76" t="str">
        <f t="shared" si="7"/>
        <v/>
      </c>
      <c r="EG145" s="77" t="str">
        <f t="shared" si="8"/>
        <v/>
      </c>
      <c r="EH145" s="77"/>
      <c r="EI145" s="75" t="str" cm="1">
        <f t="array" ref="EI145">IF(ISBLANK(INDEX(行,$A145)),"",0)</f>
        <v/>
      </c>
      <c r="EJ145" s="75" t="str" cm="1">
        <f t="array" ref="EJ145">IF(ISBLANK(INDEX(行,$A145)),"",0)</f>
        <v/>
      </c>
      <c r="EK145" s="75" t="str" cm="1">
        <f t="array" ref="EK145">IF(ISBLANK(INDEX(行,$A145)),"",0)</f>
        <v/>
      </c>
      <c r="EL145" s="75" t="str" cm="1">
        <f t="array" ref="EL145">IF(ISBLANK(INDEX(行,$A145)),"",0)</f>
        <v/>
      </c>
      <c r="EM145" s="75" t="str" cm="1">
        <f t="array" ref="EM145">IF(ISBLANK(INDEX(行,$A145)),"",0)</f>
        <v/>
      </c>
      <c r="EN145" s="75" t="str" cm="1">
        <f t="array" ref="EN145">IF(ISBLANK(INDEX(行,$A145)),"",0)</f>
        <v/>
      </c>
      <c r="EO145" s="75" t="str" cm="1">
        <f t="array" ref="EO145">IF(ISBLANK(INDEX(行,$A145)),"",0)</f>
        <v/>
      </c>
      <c r="EP145" s="75" t="str" cm="1">
        <f t="array" ref="EP145">IF(ISBLANK(INDEX(行,$A145)),"",0)</f>
        <v/>
      </c>
      <c r="EQ145" s="75" t="str" cm="1">
        <f t="array" ref="EQ145">IF(ISBLANK(INDEX(行,$A145)),"",0)</f>
        <v/>
      </c>
      <c r="ER145" s="75" t="str" cm="1">
        <f t="array" ref="ER145">IF(ISBLANK(INDEX(行,$A145)),"",0)</f>
        <v/>
      </c>
      <c r="ES145" s="75" t="str" cm="1">
        <f t="array" ref="ES145">IF(ISBLANK(INDEX(行,$A145)),"",0)</f>
        <v/>
      </c>
      <c r="ET145" s="75" t="str" cm="1">
        <f t="array" ref="ET145">IF(ISBLANK(INDEX(行,$A145)),"",0)</f>
        <v/>
      </c>
      <c r="EU145" s="75" t="str" cm="1">
        <f t="array" ref="EU145">IF(ISBLANK(INDEX(行,$A145)),"",0)</f>
        <v/>
      </c>
      <c r="EV145" s="75" t="str" cm="1">
        <f t="array" ref="EV145">IF(ISBLANK(INDEX(行,$A145)),"",0)</f>
        <v/>
      </c>
      <c r="EW145" s="75" t="str" cm="1">
        <f t="array" ref="EW145">IF(ISBLANK(INDEX(行,$A145)),"",0)</f>
        <v/>
      </c>
      <c r="EX145" s="75" t="str" cm="1">
        <f t="array" ref="EX145">IF(ISBLANK(INDEX(行,$A145)),"",0)</f>
        <v/>
      </c>
      <c r="EY145" s="75" t="str" cm="1">
        <f t="array" ref="EY145">IF(ISBLANK(INDEX(行,$A145)),"",0)</f>
        <v/>
      </c>
      <c r="EZ145" s="75" t="str" cm="1">
        <f t="array" ref="EZ145">IF(ISBLANK(INDEX(行,$A145)),"",0)</f>
        <v/>
      </c>
      <c r="FA145" s="75" t="str" cm="1">
        <f t="array" ref="FA145">IF(ISBLANK(INDEX(行,$A145)),"",0)</f>
        <v/>
      </c>
      <c r="FB145" s="75" t="str" cm="1">
        <f t="array" ref="FB145">IF(ISBLANK(INDEX(行,$A145)),"",0)</f>
        <v/>
      </c>
      <c r="FC145" s="75" t="str" cm="1">
        <f t="array" ref="FC145">IF(ISBLANK(INDEX(行,$A145)),"",0)</f>
        <v/>
      </c>
      <c r="FD145" s="75" t="str" cm="1">
        <f t="array" ref="FD145">IF(ISBLANK(INDEX(行,$A145)),"",0)</f>
        <v/>
      </c>
      <c r="FE145" s="75" t="str" cm="1">
        <f t="array" ref="FE145">IF(ISBLANK(INDEX(行,$A145)),"",0)</f>
        <v/>
      </c>
      <c r="FF145" s="75" t="str" cm="1">
        <f t="array" ref="FF145">IF(ISBLANK(INDEX(行,$A145)),"",0)</f>
        <v/>
      </c>
      <c r="FG145" s="75" t="str" cm="1">
        <f t="array" ref="FG145">IF(ISBLANK(INDEX(行,$A145)),"",0)</f>
        <v/>
      </c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6" t="str">
        <f t="shared" si="9"/>
        <v/>
      </c>
      <c r="GM145" s="77"/>
      <c r="GN145" s="77"/>
      <c r="GO145" s="77"/>
      <c r="GP145" s="77"/>
      <c r="GQ145" s="77"/>
      <c r="GR145" s="77"/>
      <c r="GS145" s="77"/>
      <c r="GT145" s="77"/>
      <c r="GU145" s="77"/>
      <c r="GV145" s="75" t="str" cm="1">
        <f t="array" ref="GV145">IF(ISBLANK(INDEX(行,$A145)),"",1)</f>
        <v/>
      </c>
      <c r="GW145" s="75" t="str" cm="1">
        <f t="array" ref="GW145">IF(ISBLANK(INDEX(行,$A145)),"",1)</f>
        <v/>
      </c>
      <c r="GX145" s="75" t="str" cm="1">
        <f t="array" ref="GX145">IF(ISBLANK(INDEX(行,$A145)),"",0)</f>
        <v/>
      </c>
      <c r="GY145" s="77"/>
      <c r="GZ145" s="77"/>
      <c r="HA145" s="76" t="str" cm="1">
        <f t="array" aca="1" ref="HA145" ca="1">IF(ISBLANK(INDEX(行,$A145)),"",TODAY())</f>
        <v/>
      </c>
      <c r="HB145" s="76" t="str" cm="1">
        <f t="array" aca="1" ref="HB145" ca="1">IF(ISBLANK(INDEX(行,$A145)),"",TODAY())</f>
        <v/>
      </c>
      <c r="HC145" s="78" t="str" cm="1">
        <f t="array" ref="HC145">IF(ISBLANK(INDEX(行,$A145)),"","ADMIN")</f>
        <v/>
      </c>
      <c r="HD145" s="78" t="str">
        <f t="shared" si="10"/>
        <v/>
      </c>
    </row>
    <row r="146" spans="1:212" ht="13.5" customHeight="1" x14ac:dyDescent="0.15">
      <c r="A146" s="11">
        <v>141</v>
      </c>
      <c r="B146" s="75" t="str" cm="1">
        <f t="array" ref="B146">IF(ISBLANK(INDEX(行,$A146)),"",1)</f>
        <v/>
      </c>
      <c r="C146" s="76" t="str" cm="1">
        <f t="array" ref="C146">IF(ISBLANK(INDEX(伝票日付,$A146)),"",DATEVALUE(INDEX(TEXT(伝票日付,"0!/00!/00"),$A146)))</f>
        <v/>
      </c>
      <c r="D146" s="78" t="str" cm="1">
        <f t="array" ref="D146">IF(ISBLANK(INDEX(注文番号,$A146)),"",INDEX(注文番号,$A146))</f>
        <v/>
      </c>
      <c r="E146" s="75" t="str" cm="1">
        <f t="array" ref="E146">IF(ISBLANK(INDEX(行,$A146)),"",INDEX(行,$A146))</f>
        <v/>
      </c>
      <c r="F146" s="77" t="str" cm="1">
        <f t="array" ref="F146">IF(ISBLANK(INDEX(行,$A146)),"","0001")</f>
        <v/>
      </c>
      <c r="G146" s="83" t="str">
        <f t="shared" si="0"/>
        <v/>
      </c>
      <c r="H146" s="78" t="str" cm="1">
        <f t="array" ref="H146">IF(ISBLANK(INDEX(行,$A146)),"",8)</f>
        <v/>
      </c>
      <c r="I146" s="77" t="str" cm="1">
        <f t="array" ref="I146">IF(ISBLANK(INDEX(行,$A146)),"","      8211")</f>
        <v/>
      </c>
      <c r="J146" s="78" t="str" cm="1">
        <f t="array" ref="J146">IF(ISBLANK(INDEX(行,$A146)),"",8211)</f>
        <v/>
      </c>
      <c r="K146" s="82" t="str">
        <f t="shared" si="1"/>
        <v/>
      </c>
      <c r="L146" s="77" t="str" cm="1">
        <f t="array" ref="L146">IF(ISBLANK(INDEX(枝番,$A146)),"",INDEX(枝番,$A146))</f>
        <v/>
      </c>
      <c r="M146" s="78" t="str" cm="1">
        <f t="array" ref="M146">IF(ISBLANK(INDEX(工種コード,$A146)),"",INDEX(工種コード,$A146))</f>
        <v/>
      </c>
      <c r="N146" s="78" t="str" cm="1">
        <f t="array" ref="N146">IF(ISBLANK(INDEX(注文番号,$A146)),"",INDEX(注文番号,$A146))</f>
        <v/>
      </c>
      <c r="O146" s="75"/>
      <c r="P146" s="80"/>
      <c r="Q146" s="75" t="str" cm="1">
        <f t="array" ref="Q146">IF(ISBLANK(INDEX(行,$A146)),"",0)</f>
        <v/>
      </c>
      <c r="R146" s="77" t="str" cm="1">
        <f t="array" ref="R146">IF(ISBLANK(INDEX(仕入先コード,$A146)),"",INDEX(仕入先コード,$A146))</f>
        <v/>
      </c>
      <c r="S146" s="75" t="str" cm="1">
        <f t="array" ref="S146">IF(ISBLANK(INDEX(行,$A146)),"",0)</f>
        <v/>
      </c>
      <c r="T146" s="75" t="str" cm="1">
        <f t="array" ref="T146">IF(ISBLANK(INDEX(行,$A146)),"",1)</f>
        <v/>
      </c>
      <c r="U146" s="77" t="str" cm="1">
        <f t="array" ref="U146">IF(ISBLANK(INDEX(行,$A146)),"","         1")</f>
        <v/>
      </c>
      <c r="V146" s="75" t="str" cm="1">
        <f t="array" ref="V146">IF(ISBLANK(INDEX(行,$A146)),"",0)</f>
        <v/>
      </c>
      <c r="W146" s="75" t="str" cm="1">
        <f t="array" ref="W146">IF(ISBLANK(INDEX(数量,$A146)),"",INDEX(数量,$A146))</f>
        <v/>
      </c>
      <c r="X146" s="77" t="str" cm="1">
        <f t="array" ref="X146">IF(ISBLANK(INDEX(単位,$A146)),"",INDEX(単位,$A146))</f>
        <v/>
      </c>
      <c r="Y146" s="75" t="str" cm="1">
        <f t="array" ref="Y146">IF(ISBLANK(INDEX(単価,$A146)),"",INDEX(単価,$A146))</f>
        <v/>
      </c>
      <c r="Z146" s="75" t="str" cm="1">
        <f t="array" ref="Z146">IF(ISBLANK(INDEX(行,$A146)),"",W146*Y146)</f>
        <v/>
      </c>
      <c r="AA146" s="75" t="str" cm="1">
        <f t="array" ref="AA146">IF(ISBLANK(INDEX(行,$A146)),"",Z146*AI146/100)</f>
        <v/>
      </c>
      <c r="AB146" s="77"/>
      <c r="AC146" s="77"/>
      <c r="AD146" s="77"/>
      <c r="AE146" s="77"/>
      <c r="AF146" s="77"/>
      <c r="AG146" s="75" t="str" cm="1">
        <f t="array" ref="AG146">IF(ISBLANK(INDEX(行,$A146)),"",1)</f>
        <v/>
      </c>
      <c r="AH146" s="75" t="str" cm="1">
        <f t="array" ref="AH146">IF(ISBLANK(INDEX(行,$A146)),"",1)</f>
        <v/>
      </c>
      <c r="AI146" s="75" t="str" cm="1">
        <f t="array" ref="AI146">IF(ISBLANK(INDEX(税率,$A146)),"",INDEX(税率,$A146))</f>
        <v/>
      </c>
      <c r="AJ146" s="75" t="str" cm="1">
        <f t="array" ref="AJ146">IF(ISBLANK(INDEX(行,$A146)),"",50)</f>
        <v/>
      </c>
      <c r="AK146" s="76" t="str">
        <f t="shared" si="2"/>
        <v/>
      </c>
      <c r="AL146" s="82" t="str" cm="1">
        <f t="array" ref="AL146">IF(ISBLANK(INDEX(品名,$A146)),"",INDEX(品名,$A146))</f>
        <v/>
      </c>
      <c r="AM146" s="75"/>
      <c r="AN146" s="75" t="str" cm="1">
        <f t="array" ref="AN146">IF(ISBLANK(INDEX(行,$A146)),"",0)</f>
        <v/>
      </c>
      <c r="AO146" s="75" t="str" cm="1">
        <f t="array" ref="AO146">IF(ISBLANK(INDEX(行,$A146)),"",0)</f>
        <v/>
      </c>
      <c r="AP146" s="75" t="str" cm="1">
        <f t="array" ref="AP146">IF(ISBLANK(INDEX(行,$A146)),"",0)</f>
        <v/>
      </c>
      <c r="AQ146" s="75" t="str" cm="1">
        <f t="array" ref="AQ146">IF(ISBLANK(INDEX(行,$A146)),"",0)</f>
        <v/>
      </c>
      <c r="AR146" s="75" t="str" cm="1">
        <f t="array" ref="AR146">IF(ISBLANK(INDEX(行,$A146)),"",0)</f>
        <v/>
      </c>
      <c r="AS146" s="75" t="str" cm="1">
        <f t="array" ref="AS146">IF(ISBLANK(INDEX(行,$A146)),"",0)</f>
        <v/>
      </c>
      <c r="AT146" s="75" t="str" cm="1">
        <f t="array" ref="AT146">IF(ISBLANK(INDEX(行,$A146)),"",0)</f>
        <v/>
      </c>
      <c r="AU146" s="75" t="str" cm="1">
        <f t="array" ref="AU146">IF(ISBLANK(INDEX(行,$A146)),"",0)</f>
        <v/>
      </c>
      <c r="AV146" s="75" t="str" cm="1">
        <f t="array" ref="AV146">IF(ISBLANK(INDEX(行,$A146)),"",0)</f>
        <v/>
      </c>
      <c r="AW146" s="75" t="str" cm="1">
        <f t="array" ref="AW146">IF(ISBLANK(INDEX(行,$A146)),"",0)</f>
        <v/>
      </c>
      <c r="AX146" s="75" t="str" cm="1">
        <f t="array" ref="AX146">IF(ISBLANK(INDEX(行,$A146)),"",0)</f>
        <v/>
      </c>
      <c r="AY146" s="75" t="str" cm="1">
        <f t="array" ref="AY146">IF(ISBLANK(INDEX(行,$A146)),"",0)</f>
        <v/>
      </c>
      <c r="AZ146" s="75" t="str" cm="1">
        <f t="array" ref="AZ146">IF(ISBLANK(INDEX(行,$A146)),"",0)</f>
        <v/>
      </c>
      <c r="BA146" s="75" t="str" cm="1">
        <f t="array" ref="BA146">IF(ISBLANK(INDEX(行,$A146)),"",0)</f>
        <v/>
      </c>
      <c r="BB146" s="75" t="str" cm="1">
        <f t="array" ref="BB146">IF(ISBLANK(INDEX(行,$A146)),"",0)</f>
        <v/>
      </c>
      <c r="BC146" s="75" t="str" cm="1">
        <f t="array" ref="BC146">IF(ISBLANK(INDEX(行,$A146)),"",0)</f>
        <v/>
      </c>
      <c r="BD146" s="75" t="str" cm="1">
        <f t="array" ref="BD146">IF(ISBLANK(INDEX(行,$A146)),"",0)</f>
        <v/>
      </c>
      <c r="BE146" s="75" t="str" cm="1">
        <f t="array" ref="BE146">IF(ISBLANK(INDEX(行,$A146)),"",0)</f>
        <v/>
      </c>
      <c r="BF146" s="75" t="str" cm="1">
        <f t="array" ref="BF146">IF(ISBLANK(INDEX(行,$A146)),"",0)</f>
        <v/>
      </c>
      <c r="BG146" s="75" t="str" cm="1">
        <f t="array" ref="BG146">IF(ISBLANK(INDEX(行,$A146)),"",0)</f>
        <v/>
      </c>
      <c r="BH146" s="75" t="str" cm="1">
        <f t="array" ref="BH146">IF(ISBLANK(INDEX(行,$A146)),"",0)</f>
        <v/>
      </c>
      <c r="BI146" s="75" t="str" cm="1">
        <f t="array" ref="BI146">IF(ISBLANK(INDEX(行,$A146)),"",0)</f>
        <v/>
      </c>
      <c r="BJ146" s="75" t="str" cm="1">
        <f t="array" ref="BJ146">IF(ISBLANK(INDEX(行,$A146)),"",0)</f>
        <v/>
      </c>
      <c r="BK146" s="75" t="str" cm="1">
        <f t="array" ref="BK146">IF(ISBLANK(INDEX(行,$A146)),"",0)</f>
        <v/>
      </c>
      <c r="BL146" s="75" t="str" cm="1">
        <f t="array" ref="BL146">IF(ISBLANK(INDEX(行,$A146)),"",0)</f>
        <v/>
      </c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6" t="str" cm="1">
        <f t="array" ref="CQ146">IF(ISBLANK(INDEX(納入年月日,$A146)),"",INDEX(TEXT(納入年月日,"0!/00!/00"),$A146))</f>
        <v/>
      </c>
      <c r="CR146" s="77"/>
      <c r="CS146" s="77"/>
      <c r="CT146" s="77"/>
      <c r="CU146" s="77"/>
      <c r="CV146" s="77"/>
      <c r="CW146" s="77"/>
      <c r="CX146" s="77"/>
      <c r="CY146" s="77"/>
      <c r="CZ146" s="77"/>
      <c r="DA146" s="77" t="str" cm="1">
        <f t="array" ref="DA146">IF(ISBLANK(INDEX(行,$A146)),"","      0001")</f>
        <v/>
      </c>
      <c r="DB146" s="75" t="str" cm="1">
        <f t="array" ref="DB146">IF(ISBLANK(INDEX(行,$A146)),"",4101)</f>
        <v/>
      </c>
      <c r="DC146" s="75" t="str" cm="1">
        <f t="array" ref="DC146">IF(ISBLANK(INDEX(行,$A146)),"",2)</f>
        <v/>
      </c>
      <c r="DD146" s="77" t="str">
        <f t="shared" si="3"/>
        <v/>
      </c>
      <c r="DE146" s="75" t="str" cm="1">
        <f t="array" ref="DE146">IF(ISBLANK(INDEX(行,$A146)),"",0)</f>
        <v/>
      </c>
      <c r="DF146" s="77" t="str">
        <f t="shared" si="4"/>
        <v/>
      </c>
      <c r="DG146" s="77" t="str">
        <f t="shared" si="5"/>
        <v/>
      </c>
      <c r="DH146" s="75" t="str" cm="1">
        <f t="array" ref="DH146">IF(ISBLANK(INDEX(行,$A146)),"",0)</f>
        <v/>
      </c>
      <c r="DI146" s="75" t="str" cm="1">
        <f t="array" ref="DI146">IF(ISBLANK(INDEX(行,$A146)),"",0)</f>
        <v/>
      </c>
      <c r="DJ146" s="77"/>
      <c r="DK146" s="80"/>
      <c r="DL146" s="75" t="str" cm="1">
        <f t="array" ref="DL146">IF(ISBLANK(INDEX(行,$A146)),"",0)</f>
        <v/>
      </c>
      <c r="DM146" s="77" t="str">
        <f t="shared" si="6"/>
        <v/>
      </c>
      <c r="DN146" s="75" t="str" cm="1">
        <f t="array" ref="DN146">IF(ISBLANK(INDEX(行,$A146)),"",0)</f>
        <v/>
      </c>
      <c r="DO146" s="75" t="str" cm="1">
        <f t="array" ref="DO146">IF(ISBLANK(INDEX(行,$A146)),"",0)</f>
        <v/>
      </c>
      <c r="DP146" s="77" t="str" cm="1">
        <f t="array" ref="DP146">IF(ISBLANK(INDEX(行,$A146)),"","         0")</f>
        <v/>
      </c>
      <c r="DQ146" s="75" t="str" cm="1">
        <f t="array" ref="DQ146">IF(ISBLANK(INDEX(行,$A146)),"",0)</f>
        <v/>
      </c>
      <c r="DR146" s="75" t="str" cm="1">
        <f t="array" ref="DR146">IF(ISBLANK(INDEX(行,$A146)),"",0)</f>
        <v/>
      </c>
      <c r="DS146" s="77"/>
      <c r="DT146" s="75" t="str" cm="1">
        <f t="array" ref="DT146">IF(ISBLANK(INDEX(行,$A146)),"",0)</f>
        <v/>
      </c>
      <c r="DU146" s="75" t="str" cm="1">
        <f t="array" ref="DU146">IF(ISBLANK(INDEX(行,$A146)),"",$Z146+$AA146)</f>
        <v/>
      </c>
      <c r="DV146" s="75" t="str" cm="1">
        <f t="array" ref="DV146">IF(ISBLANK(INDEX(行,$A146)),"",0)</f>
        <v/>
      </c>
      <c r="DW146" s="77"/>
      <c r="DX146" s="77"/>
      <c r="DY146" s="77"/>
      <c r="DZ146" s="77"/>
      <c r="EA146" s="77"/>
      <c r="EB146" s="75" t="str" cm="1">
        <f t="array" ref="EB146">IF(ISBLANK(INDEX(行,$A146)),"",2)</f>
        <v/>
      </c>
      <c r="EC146" s="75" t="str" cm="1">
        <f t="array" ref="EC146">IF(ISBLANK(INDEX(行,$A146)),"",1)</f>
        <v/>
      </c>
      <c r="ED146" s="75" t="str" cm="1">
        <f t="array" ref="ED146">IF(ISBLANK(INDEX(行,$A146)),"",0)</f>
        <v/>
      </c>
      <c r="EE146" s="75" t="str" cm="1">
        <f t="array" ref="EE146">IF(ISBLANK(INDEX(行,$A146)),"",0)</f>
        <v/>
      </c>
      <c r="EF146" s="76" t="str">
        <f t="shared" si="7"/>
        <v/>
      </c>
      <c r="EG146" s="77" t="str">
        <f t="shared" si="8"/>
        <v/>
      </c>
      <c r="EH146" s="77"/>
      <c r="EI146" s="75" t="str" cm="1">
        <f t="array" ref="EI146">IF(ISBLANK(INDEX(行,$A146)),"",0)</f>
        <v/>
      </c>
      <c r="EJ146" s="75" t="str" cm="1">
        <f t="array" ref="EJ146">IF(ISBLANK(INDEX(行,$A146)),"",0)</f>
        <v/>
      </c>
      <c r="EK146" s="75" t="str" cm="1">
        <f t="array" ref="EK146">IF(ISBLANK(INDEX(行,$A146)),"",0)</f>
        <v/>
      </c>
      <c r="EL146" s="75" t="str" cm="1">
        <f t="array" ref="EL146">IF(ISBLANK(INDEX(行,$A146)),"",0)</f>
        <v/>
      </c>
      <c r="EM146" s="75" t="str" cm="1">
        <f t="array" ref="EM146">IF(ISBLANK(INDEX(行,$A146)),"",0)</f>
        <v/>
      </c>
      <c r="EN146" s="75" t="str" cm="1">
        <f t="array" ref="EN146">IF(ISBLANK(INDEX(行,$A146)),"",0)</f>
        <v/>
      </c>
      <c r="EO146" s="75" t="str" cm="1">
        <f t="array" ref="EO146">IF(ISBLANK(INDEX(行,$A146)),"",0)</f>
        <v/>
      </c>
      <c r="EP146" s="75" t="str" cm="1">
        <f t="array" ref="EP146">IF(ISBLANK(INDEX(行,$A146)),"",0)</f>
        <v/>
      </c>
      <c r="EQ146" s="75" t="str" cm="1">
        <f t="array" ref="EQ146">IF(ISBLANK(INDEX(行,$A146)),"",0)</f>
        <v/>
      </c>
      <c r="ER146" s="75" t="str" cm="1">
        <f t="array" ref="ER146">IF(ISBLANK(INDEX(行,$A146)),"",0)</f>
        <v/>
      </c>
      <c r="ES146" s="75" t="str" cm="1">
        <f t="array" ref="ES146">IF(ISBLANK(INDEX(行,$A146)),"",0)</f>
        <v/>
      </c>
      <c r="ET146" s="75" t="str" cm="1">
        <f t="array" ref="ET146">IF(ISBLANK(INDEX(行,$A146)),"",0)</f>
        <v/>
      </c>
      <c r="EU146" s="75" t="str" cm="1">
        <f t="array" ref="EU146">IF(ISBLANK(INDEX(行,$A146)),"",0)</f>
        <v/>
      </c>
      <c r="EV146" s="75" t="str" cm="1">
        <f t="array" ref="EV146">IF(ISBLANK(INDEX(行,$A146)),"",0)</f>
        <v/>
      </c>
      <c r="EW146" s="75" t="str" cm="1">
        <f t="array" ref="EW146">IF(ISBLANK(INDEX(行,$A146)),"",0)</f>
        <v/>
      </c>
      <c r="EX146" s="75" t="str" cm="1">
        <f t="array" ref="EX146">IF(ISBLANK(INDEX(行,$A146)),"",0)</f>
        <v/>
      </c>
      <c r="EY146" s="75" t="str" cm="1">
        <f t="array" ref="EY146">IF(ISBLANK(INDEX(行,$A146)),"",0)</f>
        <v/>
      </c>
      <c r="EZ146" s="75" t="str" cm="1">
        <f t="array" ref="EZ146">IF(ISBLANK(INDEX(行,$A146)),"",0)</f>
        <v/>
      </c>
      <c r="FA146" s="75" t="str" cm="1">
        <f t="array" ref="FA146">IF(ISBLANK(INDEX(行,$A146)),"",0)</f>
        <v/>
      </c>
      <c r="FB146" s="75" t="str" cm="1">
        <f t="array" ref="FB146">IF(ISBLANK(INDEX(行,$A146)),"",0)</f>
        <v/>
      </c>
      <c r="FC146" s="75" t="str" cm="1">
        <f t="array" ref="FC146">IF(ISBLANK(INDEX(行,$A146)),"",0)</f>
        <v/>
      </c>
      <c r="FD146" s="75" t="str" cm="1">
        <f t="array" ref="FD146">IF(ISBLANK(INDEX(行,$A146)),"",0)</f>
        <v/>
      </c>
      <c r="FE146" s="75" t="str" cm="1">
        <f t="array" ref="FE146">IF(ISBLANK(INDEX(行,$A146)),"",0)</f>
        <v/>
      </c>
      <c r="FF146" s="75" t="str" cm="1">
        <f t="array" ref="FF146">IF(ISBLANK(INDEX(行,$A146)),"",0)</f>
        <v/>
      </c>
      <c r="FG146" s="75" t="str" cm="1">
        <f t="array" ref="FG146">IF(ISBLANK(INDEX(行,$A146)),"",0)</f>
        <v/>
      </c>
      <c r="FH146" s="77"/>
      <c r="FI146" s="77"/>
      <c r="FJ146" s="77"/>
      <c r="FK146" s="77"/>
      <c r="FL146" s="77"/>
      <c r="FM146" s="77"/>
      <c r="FN146" s="77"/>
      <c r="FO146" s="77"/>
      <c r="FP146" s="77"/>
      <c r="FQ146" s="77"/>
      <c r="FR146" s="77"/>
      <c r="FS146" s="77"/>
      <c r="FT146" s="77"/>
      <c r="FU146" s="77"/>
      <c r="FV146" s="77"/>
      <c r="FW146" s="77"/>
      <c r="FX146" s="77"/>
      <c r="FY146" s="77"/>
      <c r="FZ146" s="77"/>
      <c r="GA146" s="77"/>
      <c r="GB146" s="77"/>
      <c r="GC146" s="77"/>
      <c r="GD146" s="77"/>
      <c r="GE146" s="77"/>
      <c r="GF146" s="77"/>
      <c r="GG146" s="77"/>
      <c r="GH146" s="77"/>
      <c r="GI146" s="77"/>
      <c r="GJ146" s="77"/>
      <c r="GK146" s="77"/>
      <c r="GL146" s="76" t="str">
        <f t="shared" si="9"/>
        <v/>
      </c>
      <c r="GM146" s="77"/>
      <c r="GN146" s="77"/>
      <c r="GO146" s="77"/>
      <c r="GP146" s="77"/>
      <c r="GQ146" s="77"/>
      <c r="GR146" s="77"/>
      <c r="GS146" s="77"/>
      <c r="GT146" s="77"/>
      <c r="GU146" s="77"/>
      <c r="GV146" s="75" t="str" cm="1">
        <f t="array" ref="GV146">IF(ISBLANK(INDEX(行,$A146)),"",1)</f>
        <v/>
      </c>
      <c r="GW146" s="75" t="str" cm="1">
        <f t="array" ref="GW146">IF(ISBLANK(INDEX(行,$A146)),"",1)</f>
        <v/>
      </c>
      <c r="GX146" s="75" t="str" cm="1">
        <f t="array" ref="GX146">IF(ISBLANK(INDEX(行,$A146)),"",0)</f>
        <v/>
      </c>
      <c r="GY146" s="77"/>
      <c r="GZ146" s="77"/>
      <c r="HA146" s="76" t="str" cm="1">
        <f t="array" aca="1" ref="HA146" ca="1">IF(ISBLANK(INDEX(行,$A146)),"",TODAY())</f>
        <v/>
      </c>
      <c r="HB146" s="76" t="str" cm="1">
        <f t="array" aca="1" ref="HB146" ca="1">IF(ISBLANK(INDEX(行,$A146)),"",TODAY())</f>
        <v/>
      </c>
      <c r="HC146" s="78" t="str" cm="1">
        <f t="array" ref="HC146">IF(ISBLANK(INDEX(行,$A146)),"","ADMIN")</f>
        <v/>
      </c>
      <c r="HD146" s="78" t="str">
        <f t="shared" si="10"/>
        <v/>
      </c>
    </row>
    <row r="147" spans="1:212" ht="13.5" customHeight="1" x14ac:dyDescent="0.15">
      <c r="A147" s="11">
        <v>142</v>
      </c>
      <c r="B147" s="75" t="str" cm="1">
        <f t="array" ref="B147">IF(ISBLANK(INDEX(行,$A147)),"",1)</f>
        <v/>
      </c>
      <c r="C147" s="76" t="str" cm="1">
        <f t="array" ref="C147">IF(ISBLANK(INDEX(伝票日付,$A147)),"",DATEVALUE(INDEX(TEXT(伝票日付,"0!/00!/00"),$A147)))</f>
        <v/>
      </c>
      <c r="D147" s="78" t="str" cm="1">
        <f t="array" ref="D147">IF(ISBLANK(INDEX(注文番号,$A147)),"",INDEX(注文番号,$A147))</f>
        <v/>
      </c>
      <c r="E147" s="75" t="str" cm="1">
        <f t="array" ref="E147">IF(ISBLANK(INDEX(行,$A147)),"",INDEX(行,$A147))</f>
        <v/>
      </c>
      <c r="F147" s="77" t="str" cm="1">
        <f t="array" ref="F147">IF(ISBLANK(INDEX(行,$A147)),"","0001")</f>
        <v/>
      </c>
      <c r="G147" s="83" t="str">
        <f t="shared" si="0"/>
        <v/>
      </c>
      <c r="H147" s="78" t="str" cm="1">
        <f t="array" ref="H147">IF(ISBLANK(INDEX(行,$A147)),"",8)</f>
        <v/>
      </c>
      <c r="I147" s="77" t="str" cm="1">
        <f t="array" ref="I147">IF(ISBLANK(INDEX(行,$A147)),"","      8211")</f>
        <v/>
      </c>
      <c r="J147" s="78" t="str" cm="1">
        <f t="array" ref="J147">IF(ISBLANK(INDEX(行,$A147)),"",8211)</f>
        <v/>
      </c>
      <c r="K147" s="82" t="str">
        <f t="shared" si="1"/>
        <v/>
      </c>
      <c r="L147" s="77" t="str" cm="1">
        <f t="array" ref="L147">IF(ISBLANK(INDEX(枝番,$A147)),"",INDEX(枝番,$A147))</f>
        <v/>
      </c>
      <c r="M147" s="78" t="str" cm="1">
        <f t="array" ref="M147">IF(ISBLANK(INDEX(工種コード,$A147)),"",INDEX(工種コード,$A147))</f>
        <v/>
      </c>
      <c r="N147" s="78" t="str" cm="1">
        <f t="array" ref="N147">IF(ISBLANK(INDEX(注文番号,$A147)),"",INDEX(注文番号,$A147))</f>
        <v/>
      </c>
      <c r="O147" s="75"/>
      <c r="P147" s="80"/>
      <c r="Q147" s="75" t="str" cm="1">
        <f t="array" ref="Q147">IF(ISBLANK(INDEX(行,$A147)),"",0)</f>
        <v/>
      </c>
      <c r="R147" s="77" t="str" cm="1">
        <f t="array" ref="R147">IF(ISBLANK(INDEX(仕入先コード,$A147)),"",INDEX(仕入先コード,$A147))</f>
        <v/>
      </c>
      <c r="S147" s="75" t="str" cm="1">
        <f t="array" ref="S147">IF(ISBLANK(INDEX(行,$A147)),"",0)</f>
        <v/>
      </c>
      <c r="T147" s="75" t="str" cm="1">
        <f t="array" ref="T147">IF(ISBLANK(INDEX(行,$A147)),"",1)</f>
        <v/>
      </c>
      <c r="U147" s="77" t="str" cm="1">
        <f t="array" ref="U147">IF(ISBLANK(INDEX(行,$A147)),"","         1")</f>
        <v/>
      </c>
      <c r="V147" s="75" t="str" cm="1">
        <f t="array" ref="V147">IF(ISBLANK(INDEX(行,$A147)),"",0)</f>
        <v/>
      </c>
      <c r="W147" s="75" t="str" cm="1">
        <f t="array" ref="W147">IF(ISBLANK(INDEX(数量,$A147)),"",INDEX(数量,$A147))</f>
        <v/>
      </c>
      <c r="X147" s="77" t="str" cm="1">
        <f t="array" ref="X147">IF(ISBLANK(INDEX(単位,$A147)),"",INDEX(単位,$A147))</f>
        <v/>
      </c>
      <c r="Y147" s="75" t="str" cm="1">
        <f t="array" ref="Y147">IF(ISBLANK(INDEX(単価,$A147)),"",INDEX(単価,$A147))</f>
        <v/>
      </c>
      <c r="Z147" s="75" t="str" cm="1">
        <f t="array" ref="Z147">IF(ISBLANK(INDEX(行,$A147)),"",W147*Y147)</f>
        <v/>
      </c>
      <c r="AA147" s="75" t="str" cm="1">
        <f t="array" ref="AA147">IF(ISBLANK(INDEX(行,$A147)),"",Z147*AI147/100)</f>
        <v/>
      </c>
      <c r="AB147" s="77"/>
      <c r="AC147" s="77"/>
      <c r="AD147" s="77"/>
      <c r="AE147" s="77"/>
      <c r="AF147" s="77"/>
      <c r="AG147" s="75" t="str" cm="1">
        <f t="array" ref="AG147">IF(ISBLANK(INDEX(行,$A147)),"",1)</f>
        <v/>
      </c>
      <c r="AH147" s="75" t="str" cm="1">
        <f t="array" ref="AH147">IF(ISBLANK(INDEX(行,$A147)),"",1)</f>
        <v/>
      </c>
      <c r="AI147" s="75" t="str" cm="1">
        <f t="array" ref="AI147">IF(ISBLANK(INDEX(税率,$A147)),"",INDEX(税率,$A147))</f>
        <v/>
      </c>
      <c r="AJ147" s="75" t="str" cm="1">
        <f t="array" ref="AJ147">IF(ISBLANK(INDEX(行,$A147)),"",50)</f>
        <v/>
      </c>
      <c r="AK147" s="76" t="str">
        <f t="shared" si="2"/>
        <v/>
      </c>
      <c r="AL147" s="82" t="str" cm="1">
        <f t="array" ref="AL147">IF(ISBLANK(INDEX(品名,$A147)),"",INDEX(品名,$A147))</f>
        <v/>
      </c>
      <c r="AM147" s="75"/>
      <c r="AN147" s="75" t="str" cm="1">
        <f t="array" ref="AN147">IF(ISBLANK(INDEX(行,$A147)),"",0)</f>
        <v/>
      </c>
      <c r="AO147" s="75" t="str" cm="1">
        <f t="array" ref="AO147">IF(ISBLANK(INDEX(行,$A147)),"",0)</f>
        <v/>
      </c>
      <c r="AP147" s="75" t="str" cm="1">
        <f t="array" ref="AP147">IF(ISBLANK(INDEX(行,$A147)),"",0)</f>
        <v/>
      </c>
      <c r="AQ147" s="75" t="str" cm="1">
        <f t="array" ref="AQ147">IF(ISBLANK(INDEX(行,$A147)),"",0)</f>
        <v/>
      </c>
      <c r="AR147" s="75" t="str" cm="1">
        <f t="array" ref="AR147">IF(ISBLANK(INDEX(行,$A147)),"",0)</f>
        <v/>
      </c>
      <c r="AS147" s="75" t="str" cm="1">
        <f t="array" ref="AS147">IF(ISBLANK(INDEX(行,$A147)),"",0)</f>
        <v/>
      </c>
      <c r="AT147" s="75" t="str" cm="1">
        <f t="array" ref="AT147">IF(ISBLANK(INDEX(行,$A147)),"",0)</f>
        <v/>
      </c>
      <c r="AU147" s="75" t="str" cm="1">
        <f t="array" ref="AU147">IF(ISBLANK(INDEX(行,$A147)),"",0)</f>
        <v/>
      </c>
      <c r="AV147" s="75" t="str" cm="1">
        <f t="array" ref="AV147">IF(ISBLANK(INDEX(行,$A147)),"",0)</f>
        <v/>
      </c>
      <c r="AW147" s="75" t="str" cm="1">
        <f t="array" ref="AW147">IF(ISBLANK(INDEX(行,$A147)),"",0)</f>
        <v/>
      </c>
      <c r="AX147" s="75" t="str" cm="1">
        <f t="array" ref="AX147">IF(ISBLANK(INDEX(行,$A147)),"",0)</f>
        <v/>
      </c>
      <c r="AY147" s="75" t="str" cm="1">
        <f t="array" ref="AY147">IF(ISBLANK(INDEX(行,$A147)),"",0)</f>
        <v/>
      </c>
      <c r="AZ147" s="75" t="str" cm="1">
        <f t="array" ref="AZ147">IF(ISBLANK(INDEX(行,$A147)),"",0)</f>
        <v/>
      </c>
      <c r="BA147" s="75" t="str" cm="1">
        <f t="array" ref="BA147">IF(ISBLANK(INDEX(行,$A147)),"",0)</f>
        <v/>
      </c>
      <c r="BB147" s="75" t="str" cm="1">
        <f t="array" ref="BB147">IF(ISBLANK(INDEX(行,$A147)),"",0)</f>
        <v/>
      </c>
      <c r="BC147" s="75" t="str" cm="1">
        <f t="array" ref="BC147">IF(ISBLANK(INDEX(行,$A147)),"",0)</f>
        <v/>
      </c>
      <c r="BD147" s="75" t="str" cm="1">
        <f t="array" ref="BD147">IF(ISBLANK(INDEX(行,$A147)),"",0)</f>
        <v/>
      </c>
      <c r="BE147" s="75" t="str" cm="1">
        <f t="array" ref="BE147">IF(ISBLANK(INDEX(行,$A147)),"",0)</f>
        <v/>
      </c>
      <c r="BF147" s="75" t="str" cm="1">
        <f t="array" ref="BF147">IF(ISBLANK(INDEX(行,$A147)),"",0)</f>
        <v/>
      </c>
      <c r="BG147" s="75" t="str" cm="1">
        <f t="array" ref="BG147">IF(ISBLANK(INDEX(行,$A147)),"",0)</f>
        <v/>
      </c>
      <c r="BH147" s="75" t="str" cm="1">
        <f t="array" ref="BH147">IF(ISBLANK(INDEX(行,$A147)),"",0)</f>
        <v/>
      </c>
      <c r="BI147" s="75" t="str" cm="1">
        <f t="array" ref="BI147">IF(ISBLANK(INDEX(行,$A147)),"",0)</f>
        <v/>
      </c>
      <c r="BJ147" s="75" t="str" cm="1">
        <f t="array" ref="BJ147">IF(ISBLANK(INDEX(行,$A147)),"",0)</f>
        <v/>
      </c>
      <c r="BK147" s="75" t="str" cm="1">
        <f t="array" ref="BK147">IF(ISBLANK(INDEX(行,$A147)),"",0)</f>
        <v/>
      </c>
      <c r="BL147" s="75" t="str" cm="1">
        <f t="array" ref="BL147">IF(ISBLANK(INDEX(行,$A147)),"",0)</f>
        <v/>
      </c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6" t="str" cm="1">
        <f t="array" ref="CQ147">IF(ISBLANK(INDEX(納入年月日,$A147)),"",INDEX(TEXT(納入年月日,"0!/00!/00"),$A147))</f>
        <v/>
      </c>
      <c r="CR147" s="77"/>
      <c r="CS147" s="77"/>
      <c r="CT147" s="77"/>
      <c r="CU147" s="77"/>
      <c r="CV147" s="77"/>
      <c r="CW147" s="77"/>
      <c r="CX147" s="77"/>
      <c r="CY147" s="77"/>
      <c r="CZ147" s="77"/>
      <c r="DA147" s="77" t="str" cm="1">
        <f t="array" ref="DA147">IF(ISBLANK(INDEX(行,$A147)),"","      0001")</f>
        <v/>
      </c>
      <c r="DB147" s="75" t="str" cm="1">
        <f t="array" ref="DB147">IF(ISBLANK(INDEX(行,$A147)),"",4101)</f>
        <v/>
      </c>
      <c r="DC147" s="75" t="str" cm="1">
        <f t="array" ref="DC147">IF(ISBLANK(INDEX(行,$A147)),"",2)</f>
        <v/>
      </c>
      <c r="DD147" s="77" t="str">
        <f t="shared" si="3"/>
        <v/>
      </c>
      <c r="DE147" s="75" t="str" cm="1">
        <f t="array" ref="DE147">IF(ISBLANK(INDEX(行,$A147)),"",0)</f>
        <v/>
      </c>
      <c r="DF147" s="77" t="str">
        <f t="shared" si="4"/>
        <v/>
      </c>
      <c r="DG147" s="77" t="str">
        <f t="shared" si="5"/>
        <v/>
      </c>
      <c r="DH147" s="75" t="str" cm="1">
        <f t="array" ref="DH147">IF(ISBLANK(INDEX(行,$A147)),"",0)</f>
        <v/>
      </c>
      <c r="DI147" s="75" t="str" cm="1">
        <f t="array" ref="DI147">IF(ISBLANK(INDEX(行,$A147)),"",0)</f>
        <v/>
      </c>
      <c r="DJ147" s="77"/>
      <c r="DK147" s="80"/>
      <c r="DL147" s="75" t="str" cm="1">
        <f t="array" ref="DL147">IF(ISBLANK(INDEX(行,$A147)),"",0)</f>
        <v/>
      </c>
      <c r="DM147" s="77" t="str">
        <f t="shared" si="6"/>
        <v/>
      </c>
      <c r="DN147" s="75" t="str" cm="1">
        <f t="array" ref="DN147">IF(ISBLANK(INDEX(行,$A147)),"",0)</f>
        <v/>
      </c>
      <c r="DO147" s="75" t="str" cm="1">
        <f t="array" ref="DO147">IF(ISBLANK(INDEX(行,$A147)),"",0)</f>
        <v/>
      </c>
      <c r="DP147" s="77" t="str" cm="1">
        <f t="array" ref="DP147">IF(ISBLANK(INDEX(行,$A147)),"","         0")</f>
        <v/>
      </c>
      <c r="DQ147" s="75" t="str" cm="1">
        <f t="array" ref="DQ147">IF(ISBLANK(INDEX(行,$A147)),"",0)</f>
        <v/>
      </c>
      <c r="DR147" s="75" t="str" cm="1">
        <f t="array" ref="DR147">IF(ISBLANK(INDEX(行,$A147)),"",0)</f>
        <v/>
      </c>
      <c r="DS147" s="77"/>
      <c r="DT147" s="75" t="str" cm="1">
        <f t="array" ref="DT147">IF(ISBLANK(INDEX(行,$A147)),"",0)</f>
        <v/>
      </c>
      <c r="DU147" s="75" t="str" cm="1">
        <f t="array" ref="DU147">IF(ISBLANK(INDEX(行,$A147)),"",$Z147+$AA147)</f>
        <v/>
      </c>
      <c r="DV147" s="75" t="str" cm="1">
        <f t="array" ref="DV147">IF(ISBLANK(INDEX(行,$A147)),"",0)</f>
        <v/>
      </c>
      <c r="DW147" s="77"/>
      <c r="DX147" s="77"/>
      <c r="DY147" s="77"/>
      <c r="DZ147" s="77"/>
      <c r="EA147" s="77"/>
      <c r="EB147" s="75" t="str" cm="1">
        <f t="array" ref="EB147">IF(ISBLANK(INDEX(行,$A147)),"",2)</f>
        <v/>
      </c>
      <c r="EC147" s="75" t="str" cm="1">
        <f t="array" ref="EC147">IF(ISBLANK(INDEX(行,$A147)),"",1)</f>
        <v/>
      </c>
      <c r="ED147" s="75" t="str" cm="1">
        <f t="array" ref="ED147">IF(ISBLANK(INDEX(行,$A147)),"",0)</f>
        <v/>
      </c>
      <c r="EE147" s="75" t="str" cm="1">
        <f t="array" ref="EE147">IF(ISBLANK(INDEX(行,$A147)),"",0)</f>
        <v/>
      </c>
      <c r="EF147" s="76" t="str">
        <f t="shared" si="7"/>
        <v/>
      </c>
      <c r="EG147" s="77" t="str">
        <f t="shared" si="8"/>
        <v/>
      </c>
      <c r="EH147" s="77"/>
      <c r="EI147" s="75" t="str" cm="1">
        <f t="array" ref="EI147">IF(ISBLANK(INDEX(行,$A147)),"",0)</f>
        <v/>
      </c>
      <c r="EJ147" s="75" t="str" cm="1">
        <f t="array" ref="EJ147">IF(ISBLANK(INDEX(行,$A147)),"",0)</f>
        <v/>
      </c>
      <c r="EK147" s="75" t="str" cm="1">
        <f t="array" ref="EK147">IF(ISBLANK(INDEX(行,$A147)),"",0)</f>
        <v/>
      </c>
      <c r="EL147" s="75" t="str" cm="1">
        <f t="array" ref="EL147">IF(ISBLANK(INDEX(行,$A147)),"",0)</f>
        <v/>
      </c>
      <c r="EM147" s="75" t="str" cm="1">
        <f t="array" ref="EM147">IF(ISBLANK(INDEX(行,$A147)),"",0)</f>
        <v/>
      </c>
      <c r="EN147" s="75" t="str" cm="1">
        <f t="array" ref="EN147">IF(ISBLANK(INDEX(行,$A147)),"",0)</f>
        <v/>
      </c>
      <c r="EO147" s="75" t="str" cm="1">
        <f t="array" ref="EO147">IF(ISBLANK(INDEX(行,$A147)),"",0)</f>
        <v/>
      </c>
      <c r="EP147" s="75" t="str" cm="1">
        <f t="array" ref="EP147">IF(ISBLANK(INDEX(行,$A147)),"",0)</f>
        <v/>
      </c>
      <c r="EQ147" s="75" t="str" cm="1">
        <f t="array" ref="EQ147">IF(ISBLANK(INDEX(行,$A147)),"",0)</f>
        <v/>
      </c>
      <c r="ER147" s="75" t="str" cm="1">
        <f t="array" ref="ER147">IF(ISBLANK(INDEX(行,$A147)),"",0)</f>
        <v/>
      </c>
      <c r="ES147" s="75" t="str" cm="1">
        <f t="array" ref="ES147">IF(ISBLANK(INDEX(行,$A147)),"",0)</f>
        <v/>
      </c>
      <c r="ET147" s="75" t="str" cm="1">
        <f t="array" ref="ET147">IF(ISBLANK(INDEX(行,$A147)),"",0)</f>
        <v/>
      </c>
      <c r="EU147" s="75" t="str" cm="1">
        <f t="array" ref="EU147">IF(ISBLANK(INDEX(行,$A147)),"",0)</f>
        <v/>
      </c>
      <c r="EV147" s="75" t="str" cm="1">
        <f t="array" ref="EV147">IF(ISBLANK(INDEX(行,$A147)),"",0)</f>
        <v/>
      </c>
      <c r="EW147" s="75" t="str" cm="1">
        <f t="array" ref="EW147">IF(ISBLANK(INDEX(行,$A147)),"",0)</f>
        <v/>
      </c>
      <c r="EX147" s="75" t="str" cm="1">
        <f t="array" ref="EX147">IF(ISBLANK(INDEX(行,$A147)),"",0)</f>
        <v/>
      </c>
      <c r="EY147" s="75" t="str" cm="1">
        <f t="array" ref="EY147">IF(ISBLANK(INDEX(行,$A147)),"",0)</f>
        <v/>
      </c>
      <c r="EZ147" s="75" t="str" cm="1">
        <f t="array" ref="EZ147">IF(ISBLANK(INDEX(行,$A147)),"",0)</f>
        <v/>
      </c>
      <c r="FA147" s="75" t="str" cm="1">
        <f t="array" ref="FA147">IF(ISBLANK(INDEX(行,$A147)),"",0)</f>
        <v/>
      </c>
      <c r="FB147" s="75" t="str" cm="1">
        <f t="array" ref="FB147">IF(ISBLANK(INDEX(行,$A147)),"",0)</f>
        <v/>
      </c>
      <c r="FC147" s="75" t="str" cm="1">
        <f t="array" ref="FC147">IF(ISBLANK(INDEX(行,$A147)),"",0)</f>
        <v/>
      </c>
      <c r="FD147" s="75" t="str" cm="1">
        <f t="array" ref="FD147">IF(ISBLANK(INDEX(行,$A147)),"",0)</f>
        <v/>
      </c>
      <c r="FE147" s="75" t="str" cm="1">
        <f t="array" ref="FE147">IF(ISBLANK(INDEX(行,$A147)),"",0)</f>
        <v/>
      </c>
      <c r="FF147" s="75" t="str" cm="1">
        <f t="array" ref="FF147">IF(ISBLANK(INDEX(行,$A147)),"",0)</f>
        <v/>
      </c>
      <c r="FG147" s="75" t="str" cm="1">
        <f t="array" ref="FG147">IF(ISBLANK(INDEX(行,$A147)),"",0)</f>
        <v/>
      </c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6" t="str">
        <f t="shared" si="9"/>
        <v/>
      </c>
      <c r="GM147" s="77"/>
      <c r="GN147" s="77"/>
      <c r="GO147" s="77"/>
      <c r="GP147" s="77"/>
      <c r="GQ147" s="77"/>
      <c r="GR147" s="77"/>
      <c r="GS147" s="77"/>
      <c r="GT147" s="77"/>
      <c r="GU147" s="77"/>
      <c r="GV147" s="75" t="str" cm="1">
        <f t="array" ref="GV147">IF(ISBLANK(INDEX(行,$A147)),"",1)</f>
        <v/>
      </c>
      <c r="GW147" s="75" t="str" cm="1">
        <f t="array" ref="GW147">IF(ISBLANK(INDEX(行,$A147)),"",1)</f>
        <v/>
      </c>
      <c r="GX147" s="75" t="str" cm="1">
        <f t="array" ref="GX147">IF(ISBLANK(INDEX(行,$A147)),"",0)</f>
        <v/>
      </c>
      <c r="GY147" s="77"/>
      <c r="GZ147" s="77"/>
      <c r="HA147" s="76" t="str" cm="1">
        <f t="array" aca="1" ref="HA147" ca="1">IF(ISBLANK(INDEX(行,$A147)),"",TODAY())</f>
        <v/>
      </c>
      <c r="HB147" s="76" t="str" cm="1">
        <f t="array" aca="1" ref="HB147" ca="1">IF(ISBLANK(INDEX(行,$A147)),"",TODAY())</f>
        <v/>
      </c>
      <c r="HC147" s="78" t="str" cm="1">
        <f t="array" ref="HC147">IF(ISBLANK(INDEX(行,$A147)),"","ADMIN")</f>
        <v/>
      </c>
      <c r="HD147" s="78" t="str">
        <f t="shared" si="10"/>
        <v/>
      </c>
    </row>
    <row r="148" spans="1:212" ht="13.5" customHeight="1" x14ac:dyDescent="0.15">
      <c r="A148" s="11">
        <v>143</v>
      </c>
      <c r="B148" s="75" t="str" cm="1">
        <f t="array" ref="B148">IF(ISBLANK(INDEX(行,$A148)),"",1)</f>
        <v/>
      </c>
      <c r="C148" s="76" t="str" cm="1">
        <f t="array" ref="C148">IF(ISBLANK(INDEX(伝票日付,$A148)),"",DATEVALUE(INDEX(TEXT(伝票日付,"0!/00!/00"),$A148)))</f>
        <v/>
      </c>
      <c r="D148" s="78" t="str" cm="1">
        <f t="array" ref="D148">IF(ISBLANK(INDEX(注文番号,$A148)),"",INDEX(注文番号,$A148))</f>
        <v/>
      </c>
      <c r="E148" s="75" t="str" cm="1">
        <f t="array" ref="E148">IF(ISBLANK(INDEX(行,$A148)),"",INDEX(行,$A148))</f>
        <v/>
      </c>
      <c r="F148" s="77" t="str" cm="1">
        <f t="array" ref="F148">IF(ISBLANK(INDEX(行,$A148)),"","0001")</f>
        <v/>
      </c>
      <c r="G148" s="83" t="str">
        <f t="shared" si="0"/>
        <v/>
      </c>
      <c r="H148" s="78" t="str" cm="1">
        <f t="array" ref="H148">IF(ISBLANK(INDEX(行,$A148)),"",8)</f>
        <v/>
      </c>
      <c r="I148" s="77" t="str" cm="1">
        <f t="array" ref="I148">IF(ISBLANK(INDEX(行,$A148)),"","      8211")</f>
        <v/>
      </c>
      <c r="J148" s="78" t="str" cm="1">
        <f t="array" ref="J148">IF(ISBLANK(INDEX(行,$A148)),"",8211)</f>
        <v/>
      </c>
      <c r="K148" s="82" t="str">
        <f t="shared" si="1"/>
        <v/>
      </c>
      <c r="L148" s="77" t="str" cm="1">
        <f t="array" ref="L148">IF(ISBLANK(INDEX(枝番,$A148)),"",INDEX(枝番,$A148))</f>
        <v/>
      </c>
      <c r="M148" s="78" t="str" cm="1">
        <f t="array" ref="M148">IF(ISBLANK(INDEX(工種コード,$A148)),"",INDEX(工種コード,$A148))</f>
        <v/>
      </c>
      <c r="N148" s="78" t="str" cm="1">
        <f t="array" ref="N148">IF(ISBLANK(INDEX(注文番号,$A148)),"",INDEX(注文番号,$A148))</f>
        <v/>
      </c>
      <c r="O148" s="75"/>
      <c r="P148" s="80"/>
      <c r="Q148" s="75" t="str" cm="1">
        <f t="array" ref="Q148">IF(ISBLANK(INDEX(行,$A148)),"",0)</f>
        <v/>
      </c>
      <c r="R148" s="77" t="str" cm="1">
        <f t="array" ref="R148">IF(ISBLANK(INDEX(仕入先コード,$A148)),"",INDEX(仕入先コード,$A148))</f>
        <v/>
      </c>
      <c r="S148" s="75" t="str" cm="1">
        <f t="array" ref="S148">IF(ISBLANK(INDEX(行,$A148)),"",0)</f>
        <v/>
      </c>
      <c r="T148" s="75" t="str" cm="1">
        <f t="array" ref="T148">IF(ISBLANK(INDEX(行,$A148)),"",1)</f>
        <v/>
      </c>
      <c r="U148" s="77" t="str" cm="1">
        <f t="array" ref="U148">IF(ISBLANK(INDEX(行,$A148)),"","         1")</f>
        <v/>
      </c>
      <c r="V148" s="75" t="str" cm="1">
        <f t="array" ref="V148">IF(ISBLANK(INDEX(行,$A148)),"",0)</f>
        <v/>
      </c>
      <c r="W148" s="75" t="str" cm="1">
        <f t="array" ref="W148">IF(ISBLANK(INDEX(数量,$A148)),"",INDEX(数量,$A148))</f>
        <v/>
      </c>
      <c r="X148" s="77" t="str" cm="1">
        <f t="array" ref="X148">IF(ISBLANK(INDEX(単位,$A148)),"",INDEX(単位,$A148))</f>
        <v/>
      </c>
      <c r="Y148" s="75" t="str" cm="1">
        <f t="array" ref="Y148">IF(ISBLANK(INDEX(単価,$A148)),"",INDEX(単価,$A148))</f>
        <v/>
      </c>
      <c r="Z148" s="75" t="str" cm="1">
        <f t="array" ref="Z148">IF(ISBLANK(INDEX(行,$A148)),"",W148*Y148)</f>
        <v/>
      </c>
      <c r="AA148" s="75" t="str" cm="1">
        <f t="array" ref="AA148">IF(ISBLANK(INDEX(行,$A148)),"",Z148*AI148/100)</f>
        <v/>
      </c>
      <c r="AB148" s="77"/>
      <c r="AC148" s="77"/>
      <c r="AD148" s="77"/>
      <c r="AE148" s="77"/>
      <c r="AF148" s="77"/>
      <c r="AG148" s="75" t="str" cm="1">
        <f t="array" ref="AG148">IF(ISBLANK(INDEX(行,$A148)),"",1)</f>
        <v/>
      </c>
      <c r="AH148" s="75" t="str" cm="1">
        <f t="array" ref="AH148">IF(ISBLANK(INDEX(行,$A148)),"",1)</f>
        <v/>
      </c>
      <c r="AI148" s="75" t="str" cm="1">
        <f t="array" ref="AI148">IF(ISBLANK(INDEX(税率,$A148)),"",INDEX(税率,$A148))</f>
        <v/>
      </c>
      <c r="AJ148" s="75" t="str" cm="1">
        <f t="array" ref="AJ148">IF(ISBLANK(INDEX(行,$A148)),"",50)</f>
        <v/>
      </c>
      <c r="AK148" s="76" t="str">
        <f t="shared" si="2"/>
        <v/>
      </c>
      <c r="AL148" s="82" t="str" cm="1">
        <f t="array" ref="AL148">IF(ISBLANK(INDEX(品名,$A148)),"",INDEX(品名,$A148))</f>
        <v/>
      </c>
      <c r="AM148" s="75"/>
      <c r="AN148" s="75" t="str" cm="1">
        <f t="array" ref="AN148">IF(ISBLANK(INDEX(行,$A148)),"",0)</f>
        <v/>
      </c>
      <c r="AO148" s="75" t="str" cm="1">
        <f t="array" ref="AO148">IF(ISBLANK(INDEX(行,$A148)),"",0)</f>
        <v/>
      </c>
      <c r="AP148" s="75" t="str" cm="1">
        <f t="array" ref="AP148">IF(ISBLANK(INDEX(行,$A148)),"",0)</f>
        <v/>
      </c>
      <c r="AQ148" s="75" t="str" cm="1">
        <f t="array" ref="AQ148">IF(ISBLANK(INDEX(行,$A148)),"",0)</f>
        <v/>
      </c>
      <c r="AR148" s="75" t="str" cm="1">
        <f t="array" ref="AR148">IF(ISBLANK(INDEX(行,$A148)),"",0)</f>
        <v/>
      </c>
      <c r="AS148" s="75" t="str" cm="1">
        <f t="array" ref="AS148">IF(ISBLANK(INDEX(行,$A148)),"",0)</f>
        <v/>
      </c>
      <c r="AT148" s="75" t="str" cm="1">
        <f t="array" ref="AT148">IF(ISBLANK(INDEX(行,$A148)),"",0)</f>
        <v/>
      </c>
      <c r="AU148" s="75" t="str" cm="1">
        <f t="array" ref="AU148">IF(ISBLANK(INDEX(行,$A148)),"",0)</f>
        <v/>
      </c>
      <c r="AV148" s="75" t="str" cm="1">
        <f t="array" ref="AV148">IF(ISBLANK(INDEX(行,$A148)),"",0)</f>
        <v/>
      </c>
      <c r="AW148" s="75" t="str" cm="1">
        <f t="array" ref="AW148">IF(ISBLANK(INDEX(行,$A148)),"",0)</f>
        <v/>
      </c>
      <c r="AX148" s="75" t="str" cm="1">
        <f t="array" ref="AX148">IF(ISBLANK(INDEX(行,$A148)),"",0)</f>
        <v/>
      </c>
      <c r="AY148" s="75" t="str" cm="1">
        <f t="array" ref="AY148">IF(ISBLANK(INDEX(行,$A148)),"",0)</f>
        <v/>
      </c>
      <c r="AZ148" s="75" t="str" cm="1">
        <f t="array" ref="AZ148">IF(ISBLANK(INDEX(行,$A148)),"",0)</f>
        <v/>
      </c>
      <c r="BA148" s="75" t="str" cm="1">
        <f t="array" ref="BA148">IF(ISBLANK(INDEX(行,$A148)),"",0)</f>
        <v/>
      </c>
      <c r="BB148" s="75" t="str" cm="1">
        <f t="array" ref="BB148">IF(ISBLANK(INDEX(行,$A148)),"",0)</f>
        <v/>
      </c>
      <c r="BC148" s="75" t="str" cm="1">
        <f t="array" ref="BC148">IF(ISBLANK(INDEX(行,$A148)),"",0)</f>
        <v/>
      </c>
      <c r="BD148" s="75" t="str" cm="1">
        <f t="array" ref="BD148">IF(ISBLANK(INDEX(行,$A148)),"",0)</f>
        <v/>
      </c>
      <c r="BE148" s="75" t="str" cm="1">
        <f t="array" ref="BE148">IF(ISBLANK(INDEX(行,$A148)),"",0)</f>
        <v/>
      </c>
      <c r="BF148" s="75" t="str" cm="1">
        <f t="array" ref="BF148">IF(ISBLANK(INDEX(行,$A148)),"",0)</f>
        <v/>
      </c>
      <c r="BG148" s="75" t="str" cm="1">
        <f t="array" ref="BG148">IF(ISBLANK(INDEX(行,$A148)),"",0)</f>
        <v/>
      </c>
      <c r="BH148" s="75" t="str" cm="1">
        <f t="array" ref="BH148">IF(ISBLANK(INDEX(行,$A148)),"",0)</f>
        <v/>
      </c>
      <c r="BI148" s="75" t="str" cm="1">
        <f t="array" ref="BI148">IF(ISBLANK(INDEX(行,$A148)),"",0)</f>
        <v/>
      </c>
      <c r="BJ148" s="75" t="str" cm="1">
        <f t="array" ref="BJ148">IF(ISBLANK(INDEX(行,$A148)),"",0)</f>
        <v/>
      </c>
      <c r="BK148" s="75" t="str" cm="1">
        <f t="array" ref="BK148">IF(ISBLANK(INDEX(行,$A148)),"",0)</f>
        <v/>
      </c>
      <c r="BL148" s="75" t="str" cm="1">
        <f t="array" ref="BL148">IF(ISBLANK(INDEX(行,$A148)),"",0)</f>
        <v/>
      </c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6" t="str" cm="1">
        <f t="array" ref="CQ148">IF(ISBLANK(INDEX(納入年月日,$A148)),"",INDEX(TEXT(納入年月日,"0!/00!/00"),$A148))</f>
        <v/>
      </c>
      <c r="CR148" s="77"/>
      <c r="CS148" s="77"/>
      <c r="CT148" s="77"/>
      <c r="CU148" s="77"/>
      <c r="CV148" s="77"/>
      <c r="CW148" s="77"/>
      <c r="CX148" s="77"/>
      <c r="CY148" s="77"/>
      <c r="CZ148" s="77"/>
      <c r="DA148" s="77" t="str" cm="1">
        <f t="array" ref="DA148">IF(ISBLANK(INDEX(行,$A148)),"","      0001")</f>
        <v/>
      </c>
      <c r="DB148" s="75" t="str" cm="1">
        <f t="array" ref="DB148">IF(ISBLANK(INDEX(行,$A148)),"",4101)</f>
        <v/>
      </c>
      <c r="DC148" s="75" t="str" cm="1">
        <f t="array" ref="DC148">IF(ISBLANK(INDEX(行,$A148)),"",2)</f>
        <v/>
      </c>
      <c r="DD148" s="77" t="str">
        <f t="shared" si="3"/>
        <v/>
      </c>
      <c r="DE148" s="75" t="str" cm="1">
        <f t="array" ref="DE148">IF(ISBLANK(INDEX(行,$A148)),"",0)</f>
        <v/>
      </c>
      <c r="DF148" s="77" t="str">
        <f t="shared" si="4"/>
        <v/>
      </c>
      <c r="DG148" s="77" t="str">
        <f t="shared" si="5"/>
        <v/>
      </c>
      <c r="DH148" s="75" t="str" cm="1">
        <f t="array" ref="DH148">IF(ISBLANK(INDEX(行,$A148)),"",0)</f>
        <v/>
      </c>
      <c r="DI148" s="75" t="str" cm="1">
        <f t="array" ref="DI148">IF(ISBLANK(INDEX(行,$A148)),"",0)</f>
        <v/>
      </c>
      <c r="DJ148" s="77"/>
      <c r="DK148" s="80"/>
      <c r="DL148" s="75" t="str" cm="1">
        <f t="array" ref="DL148">IF(ISBLANK(INDEX(行,$A148)),"",0)</f>
        <v/>
      </c>
      <c r="DM148" s="77" t="str">
        <f t="shared" si="6"/>
        <v/>
      </c>
      <c r="DN148" s="75" t="str" cm="1">
        <f t="array" ref="DN148">IF(ISBLANK(INDEX(行,$A148)),"",0)</f>
        <v/>
      </c>
      <c r="DO148" s="75" t="str" cm="1">
        <f t="array" ref="DO148">IF(ISBLANK(INDEX(行,$A148)),"",0)</f>
        <v/>
      </c>
      <c r="DP148" s="77" t="str" cm="1">
        <f t="array" ref="DP148">IF(ISBLANK(INDEX(行,$A148)),"","         0")</f>
        <v/>
      </c>
      <c r="DQ148" s="75" t="str" cm="1">
        <f t="array" ref="DQ148">IF(ISBLANK(INDEX(行,$A148)),"",0)</f>
        <v/>
      </c>
      <c r="DR148" s="75" t="str" cm="1">
        <f t="array" ref="DR148">IF(ISBLANK(INDEX(行,$A148)),"",0)</f>
        <v/>
      </c>
      <c r="DS148" s="77"/>
      <c r="DT148" s="75" t="str" cm="1">
        <f t="array" ref="DT148">IF(ISBLANK(INDEX(行,$A148)),"",0)</f>
        <v/>
      </c>
      <c r="DU148" s="75" t="str" cm="1">
        <f t="array" ref="DU148">IF(ISBLANK(INDEX(行,$A148)),"",$Z148+$AA148)</f>
        <v/>
      </c>
      <c r="DV148" s="75" t="str" cm="1">
        <f t="array" ref="DV148">IF(ISBLANK(INDEX(行,$A148)),"",0)</f>
        <v/>
      </c>
      <c r="DW148" s="77"/>
      <c r="DX148" s="77"/>
      <c r="DY148" s="77"/>
      <c r="DZ148" s="77"/>
      <c r="EA148" s="77"/>
      <c r="EB148" s="75" t="str" cm="1">
        <f t="array" ref="EB148">IF(ISBLANK(INDEX(行,$A148)),"",2)</f>
        <v/>
      </c>
      <c r="EC148" s="75" t="str" cm="1">
        <f t="array" ref="EC148">IF(ISBLANK(INDEX(行,$A148)),"",1)</f>
        <v/>
      </c>
      <c r="ED148" s="75" t="str" cm="1">
        <f t="array" ref="ED148">IF(ISBLANK(INDEX(行,$A148)),"",0)</f>
        <v/>
      </c>
      <c r="EE148" s="75" t="str" cm="1">
        <f t="array" ref="EE148">IF(ISBLANK(INDEX(行,$A148)),"",0)</f>
        <v/>
      </c>
      <c r="EF148" s="76" t="str">
        <f t="shared" si="7"/>
        <v/>
      </c>
      <c r="EG148" s="77" t="str">
        <f t="shared" si="8"/>
        <v/>
      </c>
      <c r="EH148" s="77"/>
      <c r="EI148" s="75" t="str" cm="1">
        <f t="array" ref="EI148">IF(ISBLANK(INDEX(行,$A148)),"",0)</f>
        <v/>
      </c>
      <c r="EJ148" s="75" t="str" cm="1">
        <f t="array" ref="EJ148">IF(ISBLANK(INDEX(行,$A148)),"",0)</f>
        <v/>
      </c>
      <c r="EK148" s="75" t="str" cm="1">
        <f t="array" ref="EK148">IF(ISBLANK(INDEX(行,$A148)),"",0)</f>
        <v/>
      </c>
      <c r="EL148" s="75" t="str" cm="1">
        <f t="array" ref="EL148">IF(ISBLANK(INDEX(行,$A148)),"",0)</f>
        <v/>
      </c>
      <c r="EM148" s="75" t="str" cm="1">
        <f t="array" ref="EM148">IF(ISBLANK(INDEX(行,$A148)),"",0)</f>
        <v/>
      </c>
      <c r="EN148" s="75" t="str" cm="1">
        <f t="array" ref="EN148">IF(ISBLANK(INDEX(行,$A148)),"",0)</f>
        <v/>
      </c>
      <c r="EO148" s="75" t="str" cm="1">
        <f t="array" ref="EO148">IF(ISBLANK(INDEX(行,$A148)),"",0)</f>
        <v/>
      </c>
      <c r="EP148" s="75" t="str" cm="1">
        <f t="array" ref="EP148">IF(ISBLANK(INDEX(行,$A148)),"",0)</f>
        <v/>
      </c>
      <c r="EQ148" s="75" t="str" cm="1">
        <f t="array" ref="EQ148">IF(ISBLANK(INDEX(行,$A148)),"",0)</f>
        <v/>
      </c>
      <c r="ER148" s="75" t="str" cm="1">
        <f t="array" ref="ER148">IF(ISBLANK(INDEX(行,$A148)),"",0)</f>
        <v/>
      </c>
      <c r="ES148" s="75" t="str" cm="1">
        <f t="array" ref="ES148">IF(ISBLANK(INDEX(行,$A148)),"",0)</f>
        <v/>
      </c>
      <c r="ET148" s="75" t="str" cm="1">
        <f t="array" ref="ET148">IF(ISBLANK(INDEX(行,$A148)),"",0)</f>
        <v/>
      </c>
      <c r="EU148" s="75" t="str" cm="1">
        <f t="array" ref="EU148">IF(ISBLANK(INDEX(行,$A148)),"",0)</f>
        <v/>
      </c>
      <c r="EV148" s="75" t="str" cm="1">
        <f t="array" ref="EV148">IF(ISBLANK(INDEX(行,$A148)),"",0)</f>
        <v/>
      </c>
      <c r="EW148" s="75" t="str" cm="1">
        <f t="array" ref="EW148">IF(ISBLANK(INDEX(行,$A148)),"",0)</f>
        <v/>
      </c>
      <c r="EX148" s="75" t="str" cm="1">
        <f t="array" ref="EX148">IF(ISBLANK(INDEX(行,$A148)),"",0)</f>
        <v/>
      </c>
      <c r="EY148" s="75" t="str" cm="1">
        <f t="array" ref="EY148">IF(ISBLANK(INDEX(行,$A148)),"",0)</f>
        <v/>
      </c>
      <c r="EZ148" s="75" t="str" cm="1">
        <f t="array" ref="EZ148">IF(ISBLANK(INDEX(行,$A148)),"",0)</f>
        <v/>
      </c>
      <c r="FA148" s="75" t="str" cm="1">
        <f t="array" ref="FA148">IF(ISBLANK(INDEX(行,$A148)),"",0)</f>
        <v/>
      </c>
      <c r="FB148" s="75" t="str" cm="1">
        <f t="array" ref="FB148">IF(ISBLANK(INDEX(行,$A148)),"",0)</f>
        <v/>
      </c>
      <c r="FC148" s="75" t="str" cm="1">
        <f t="array" ref="FC148">IF(ISBLANK(INDEX(行,$A148)),"",0)</f>
        <v/>
      </c>
      <c r="FD148" s="75" t="str" cm="1">
        <f t="array" ref="FD148">IF(ISBLANK(INDEX(行,$A148)),"",0)</f>
        <v/>
      </c>
      <c r="FE148" s="75" t="str" cm="1">
        <f t="array" ref="FE148">IF(ISBLANK(INDEX(行,$A148)),"",0)</f>
        <v/>
      </c>
      <c r="FF148" s="75" t="str" cm="1">
        <f t="array" ref="FF148">IF(ISBLANK(INDEX(行,$A148)),"",0)</f>
        <v/>
      </c>
      <c r="FG148" s="75" t="str" cm="1">
        <f t="array" ref="FG148">IF(ISBLANK(INDEX(行,$A148)),"",0)</f>
        <v/>
      </c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6" t="str">
        <f t="shared" si="9"/>
        <v/>
      </c>
      <c r="GM148" s="77"/>
      <c r="GN148" s="77"/>
      <c r="GO148" s="77"/>
      <c r="GP148" s="77"/>
      <c r="GQ148" s="77"/>
      <c r="GR148" s="77"/>
      <c r="GS148" s="77"/>
      <c r="GT148" s="77"/>
      <c r="GU148" s="77"/>
      <c r="GV148" s="75" t="str" cm="1">
        <f t="array" ref="GV148">IF(ISBLANK(INDEX(行,$A148)),"",1)</f>
        <v/>
      </c>
      <c r="GW148" s="75" t="str" cm="1">
        <f t="array" ref="GW148">IF(ISBLANK(INDEX(行,$A148)),"",1)</f>
        <v/>
      </c>
      <c r="GX148" s="75" t="str" cm="1">
        <f t="array" ref="GX148">IF(ISBLANK(INDEX(行,$A148)),"",0)</f>
        <v/>
      </c>
      <c r="GY148" s="77"/>
      <c r="GZ148" s="77"/>
      <c r="HA148" s="76" t="str" cm="1">
        <f t="array" aca="1" ref="HA148" ca="1">IF(ISBLANK(INDEX(行,$A148)),"",TODAY())</f>
        <v/>
      </c>
      <c r="HB148" s="76" t="str" cm="1">
        <f t="array" aca="1" ref="HB148" ca="1">IF(ISBLANK(INDEX(行,$A148)),"",TODAY())</f>
        <v/>
      </c>
      <c r="HC148" s="78" t="str" cm="1">
        <f t="array" ref="HC148">IF(ISBLANK(INDEX(行,$A148)),"","ADMIN")</f>
        <v/>
      </c>
      <c r="HD148" s="78" t="str">
        <f t="shared" si="10"/>
        <v/>
      </c>
    </row>
    <row r="149" spans="1:212" ht="13.5" customHeight="1" x14ac:dyDescent="0.15">
      <c r="A149" s="11">
        <v>144</v>
      </c>
      <c r="B149" s="75" t="str" cm="1">
        <f t="array" ref="B149">IF(ISBLANK(INDEX(行,$A149)),"",1)</f>
        <v/>
      </c>
      <c r="C149" s="76" t="str" cm="1">
        <f t="array" ref="C149">IF(ISBLANK(INDEX(伝票日付,$A149)),"",DATEVALUE(INDEX(TEXT(伝票日付,"0!/00!/00"),$A149)))</f>
        <v/>
      </c>
      <c r="D149" s="78" t="str" cm="1">
        <f t="array" ref="D149">IF(ISBLANK(INDEX(注文番号,$A149)),"",INDEX(注文番号,$A149))</f>
        <v/>
      </c>
      <c r="E149" s="75" t="str" cm="1">
        <f t="array" ref="E149">IF(ISBLANK(INDEX(行,$A149)),"",INDEX(行,$A149))</f>
        <v/>
      </c>
      <c r="F149" s="77" t="str" cm="1">
        <f t="array" ref="F149">IF(ISBLANK(INDEX(行,$A149)),"","0001")</f>
        <v/>
      </c>
      <c r="G149" s="83" t="str">
        <f t="shared" si="0"/>
        <v/>
      </c>
      <c r="H149" s="78" t="str" cm="1">
        <f t="array" ref="H149">IF(ISBLANK(INDEX(行,$A149)),"",8)</f>
        <v/>
      </c>
      <c r="I149" s="77" t="str" cm="1">
        <f t="array" ref="I149">IF(ISBLANK(INDEX(行,$A149)),"","      8211")</f>
        <v/>
      </c>
      <c r="J149" s="78" t="str" cm="1">
        <f t="array" ref="J149">IF(ISBLANK(INDEX(行,$A149)),"",8211)</f>
        <v/>
      </c>
      <c r="K149" s="82" t="str">
        <f t="shared" si="1"/>
        <v/>
      </c>
      <c r="L149" s="77" t="str" cm="1">
        <f t="array" ref="L149">IF(ISBLANK(INDEX(枝番,$A149)),"",INDEX(枝番,$A149))</f>
        <v/>
      </c>
      <c r="M149" s="78" t="str" cm="1">
        <f t="array" ref="M149">IF(ISBLANK(INDEX(工種コード,$A149)),"",INDEX(工種コード,$A149))</f>
        <v/>
      </c>
      <c r="N149" s="78" t="str" cm="1">
        <f t="array" ref="N149">IF(ISBLANK(INDEX(注文番号,$A149)),"",INDEX(注文番号,$A149))</f>
        <v/>
      </c>
      <c r="O149" s="75"/>
      <c r="P149" s="80"/>
      <c r="Q149" s="75" t="str" cm="1">
        <f t="array" ref="Q149">IF(ISBLANK(INDEX(行,$A149)),"",0)</f>
        <v/>
      </c>
      <c r="R149" s="77" t="str" cm="1">
        <f t="array" ref="R149">IF(ISBLANK(INDEX(仕入先コード,$A149)),"",INDEX(仕入先コード,$A149))</f>
        <v/>
      </c>
      <c r="S149" s="75" t="str" cm="1">
        <f t="array" ref="S149">IF(ISBLANK(INDEX(行,$A149)),"",0)</f>
        <v/>
      </c>
      <c r="T149" s="75" t="str" cm="1">
        <f t="array" ref="T149">IF(ISBLANK(INDEX(行,$A149)),"",1)</f>
        <v/>
      </c>
      <c r="U149" s="77" t="str" cm="1">
        <f t="array" ref="U149">IF(ISBLANK(INDEX(行,$A149)),"","         1")</f>
        <v/>
      </c>
      <c r="V149" s="75" t="str" cm="1">
        <f t="array" ref="V149">IF(ISBLANK(INDEX(行,$A149)),"",0)</f>
        <v/>
      </c>
      <c r="W149" s="75" t="str" cm="1">
        <f t="array" ref="W149">IF(ISBLANK(INDEX(数量,$A149)),"",INDEX(数量,$A149))</f>
        <v/>
      </c>
      <c r="X149" s="77" t="str" cm="1">
        <f t="array" ref="X149">IF(ISBLANK(INDEX(単位,$A149)),"",INDEX(単位,$A149))</f>
        <v/>
      </c>
      <c r="Y149" s="75" t="str" cm="1">
        <f t="array" ref="Y149">IF(ISBLANK(INDEX(単価,$A149)),"",INDEX(単価,$A149))</f>
        <v/>
      </c>
      <c r="Z149" s="75" t="str" cm="1">
        <f t="array" ref="Z149">IF(ISBLANK(INDEX(行,$A149)),"",W149*Y149)</f>
        <v/>
      </c>
      <c r="AA149" s="75" t="str" cm="1">
        <f t="array" ref="AA149">IF(ISBLANK(INDEX(行,$A149)),"",Z149*AI149/100)</f>
        <v/>
      </c>
      <c r="AB149" s="77"/>
      <c r="AC149" s="77"/>
      <c r="AD149" s="77"/>
      <c r="AE149" s="77"/>
      <c r="AF149" s="77"/>
      <c r="AG149" s="75" t="str" cm="1">
        <f t="array" ref="AG149">IF(ISBLANK(INDEX(行,$A149)),"",1)</f>
        <v/>
      </c>
      <c r="AH149" s="75" t="str" cm="1">
        <f t="array" ref="AH149">IF(ISBLANK(INDEX(行,$A149)),"",1)</f>
        <v/>
      </c>
      <c r="AI149" s="75" t="str" cm="1">
        <f t="array" ref="AI149">IF(ISBLANK(INDEX(税率,$A149)),"",INDEX(税率,$A149))</f>
        <v/>
      </c>
      <c r="AJ149" s="75" t="str" cm="1">
        <f t="array" ref="AJ149">IF(ISBLANK(INDEX(行,$A149)),"",50)</f>
        <v/>
      </c>
      <c r="AK149" s="76" t="str">
        <f t="shared" si="2"/>
        <v/>
      </c>
      <c r="AL149" s="82" t="str" cm="1">
        <f t="array" ref="AL149">IF(ISBLANK(INDEX(品名,$A149)),"",INDEX(品名,$A149))</f>
        <v/>
      </c>
      <c r="AM149" s="75"/>
      <c r="AN149" s="75" t="str" cm="1">
        <f t="array" ref="AN149">IF(ISBLANK(INDEX(行,$A149)),"",0)</f>
        <v/>
      </c>
      <c r="AO149" s="75" t="str" cm="1">
        <f t="array" ref="AO149">IF(ISBLANK(INDEX(行,$A149)),"",0)</f>
        <v/>
      </c>
      <c r="AP149" s="75" t="str" cm="1">
        <f t="array" ref="AP149">IF(ISBLANK(INDEX(行,$A149)),"",0)</f>
        <v/>
      </c>
      <c r="AQ149" s="75" t="str" cm="1">
        <f t="array" ref="AQ149">IF(ISBLANK(INDEX(行,$A149)),"",0)</f>
        <v/>
      </c>
      <c r="AR149" s="75" t="str" cm="1">
        <f t="array" ref="AR149">IF(ISBLANK(INDEX(行,$A149)),"",0)</f>
        <v/>
      </c>
      <c r="AS149" s="75" t="str" cm="1">
        <f t="array" ref="AS149">IF(ISBLANK(INDEX(行,$A149)),"",0)</f>
        <v/>
      </c>
      <c r="AT149" s="75" t="str" cm="1">
        <f t="array" ref="AT149">IF(ISBLANK(INDEX(行,$A149)),"",0)</f>
        <v/>
      </c>
      <c r="AU149" s="75" t="str" cm="1">
        <f t="array" ref="AU149">IF(ISBLANK(INDEX(行,$A149)),"",0)</f>
        <v/>
      </c>
      <c r="AV149" s="75" t="str" cm="1">
        <f t="array" ref="AV149">IF(ISBLANK(INDEX(行,$A149)),"",0)</f>
        <v/>
      </c>
      <c r="AW149" s="75" t="str" cm="1">
        <f t="array" ref="AW149">IF(ISBLANK(INDEX(行,$A149)),"",0)</f>
        <v/>
      </c>
      <c r="AX149" s="75" t="str" cm="1">
        <f t="array" ref="AX149">IF(ISBLANK(INDEX(行,$A149)),"",0)</f>
        <v/>
      </c>
      <c r="AY149" s="75" t="str" cm="1">
        <f t="array" ref="AY149">IF(ISBLANK(INDEX(行,$A149)),"",0)</f>
        <v/>
      </c>
      <c r="AZ149" s="75" t="str" cm="1">
        <f t="array" ref="AZ149">IF(ISBLANK(INDEX(行,$A149)),"",0)</f>
        <v/>
      </c>
      <c r="BA149" s="75" t="str" cm="1">
        <f t="array" ref="BA149">IF(ISBLANK(INDEX(行,$A149)),"",0)</f>
        <v/>
      </c>
      <c r="BB149" s="75" t="str" cm="1">
        <f t="array" ref="BB149">IF(ISBLANK(INDEX(行,$A149)),"",0)</f>
        <v/>
      </c>
      <c r="BC149" s="75" t="str" cm="1">
        <f t="array" ref="BC149">IF(ISBLANK(INDEX(行,$A149)),"",0)</f>
        <v/>
      </c>
      <c r="BD149" s="75" t="str" cm="1">
        <f t="array" ref="BD149">IF(ISBLANK(INDEX(行,$A149)),"",0)</f>
        <v/>
      </c>
      <c r="BE149" s="75" t="str" cm="1">
        <f t="array" ref="BE149">IF(ISBLANK(INDEX(行,$A149)),"",0)</f>
        <v/>
      </c>
      <c r="BF149" s="75" t="str" cm="1">
        <f t="array" ref="BF149">IF(ISBLANK(INDEX(行,$A149)),"",0)</f>
        <v/>
      </c>
      <c r="BG149" s="75" t="str" cm="1">
        <f t="array" ref="BG149">IF(ISBLANK(INDEX(行,$A149)),"",0)</f>
        <v/>
      </c>
      <c r="BH149" s="75" t="str" cm="1">
        <f t="array" ref="BH149">IF(ISBLANK(INDEX(行,$A149)),"",0)</f>
        <v/>
      </c>
      <c r="BI149" s="75" t="str" cm="1">
        <f t="array" ref="BI149">IF(ISBLANK(INDEX(行,$A149)),"",0)</f>
        <v/>
      </c>
      <c r="BJ149" s="75" t="str" cm="1">
        <f t="array" ref="BJ149">IF(ISBLANK(INDEX(行,$A149)),"",0)</f>
        <v/>
      </c>
      <c r="BK149" s="75" t="str" cm="1">
        <f t="array" ref="BK149">IF(ISBLANK(INDEX(行,$A149)),"",0)</f>
        <v/>
      </c>
      <c r="BL149" s="75" t="str" cm="1">
        <f t="array" ref="BL149">IF(ISBLANK(INDEX(行,$A149)),"",0)</f>
        <v/>
      </c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6" t="str" cm="1">
        <f t="array" ref="CQ149">IF(ISBLANK(INDEX(納入年月日,$A149)),"",INDEX(TEXT(納入年月日,"0!/00!/00"),$A149))</f>
        <v/>
      </c>
      <c r="CR149" s="77"/>
      <c r="CS149" s="77"/>
      <c r="CT149" s="77"/>
      <c r="CU149" s="77"/>
      <c r="CV149" s="77"/>
      <c r="CW149" s="77"/>
      <c r="CX149" s="77"/>
      <c r="CY149" s="77"/>
      <c r="CZ149" s="77"/>
      <c r="DA149" s="77" t="str" cm="1">
        <f t="array" ref="DA149">IF(ISBLANK(INDEX(行,$A149)),"","      0001")</f>
        <v/>
      </c>
      <c r="DB149" s="75" t="str" cm="1">
        <f t="array" ref="DB149">IF(ISBLANK(INDEX(行,$A149)),"",4101)</f>
        <v/>
      </c>
      <c r="DC149" s="75" t="str" cm="1">
        <f t="array" ref="DC149">IF(ISBLANK(INDEX(行,$A149)),"",2)</f>
        <v/>
      </c>
      <c r="DD149" s="77" t="str">
        <f t="shared" si="3"/>
        <v/>
      </c>
      <c r="DE149" s="75" t="str" cm="1">
        <f t="array" ref="DE149">IF(ISBLANK(INDEX(行,$A149)),"",0)</f>
        <v/>
      </c>
      <c r="DF149" s="77" t="str">
        <f t="shared" si="4"/>
        <v/>
      </c>
      <c r="DG149" s="77" t="str">
        <f t="shared" si="5"/>
        <v/>
      </c>
      <c r="DH149" s="75" t="str" cm="1">
        <f t="array" ref="DH149">IF(ISBLANK(INDEX(行,$A149)),"",0)</f>
        <v/>
      </c>
      <c r="DI149" s="75" t="str" cm="1">
        <f t="array" ref="DI149">IF(ISBLANK(INDEX(行,$A149)),"",0)</f>
        <v/>
      </c>
      <c r="DJ149" s="77"/>
      <c r="DK149" s="80"/>
      <c r="DL149" s="75" t="str" cm="1">
        <f t="array" ref="DL149">IF(ISBLANK(INDEX(行,$A149)),"",0)</f>
        <v/>
      </c>
      <c r="DM149" s="77" t="str">
        <f t="shared" si="6"/>
        <v/>
      </c>
      <c r="DN149" s="75" t="str" cm="1">
        <f t="array" ref="DN149">IF(ISBLANK(INDEX(行,$A149)),"",0)</f>
        <v/>
      </c>
      <c r="DO149" s="75" t="str" cm="1">
        <f t="array" ref="DO149">IF(ISBLANK(INDEX(行,$A149)),"",0)</f>
        <v/>
      </c>
      <c r="DP149" s="77" t="str" cm="1">
        <f t="array" ref="DP149">IF(ISBLANK(INDEX(行,$A149)),"","         0")</f>
        <v/>
      </c>
      <c r="DQ149" s="75" t="str" cm="1">
        <f t="array" ref="DQ149">IF(ISBLANK(INDEX(行,$A149)),"",0)</f>
        <v/>
      </c>
      <c r="DR149" s="75" t="str" cm="1">
        <f t="array" ref="DR149">IF(ISBLANK(INDEX(行,$A149)),"",0)</f>
        <v/>
      </c>
      <c r="DS149" s="77"/>
      <c r="DT149" s="75" t="str" cm="1">
        <f t="array" ref="DT149">IF(ISBLANK(INDEX(行,$A149)),"",0)</f>
        <v/>
      </c>
      <c r="DU149" s="75" t="str" cm="1">
        <f t="array" ref="DU149">IF(ISBLANK(INDEX(行,$A149)),"",$Z149+$AA149)</f>
        <v/>
      </c>
      <c r="DV149" s="75" t="str" cm="1">
        <f t="array" ref="DV149">IF(ISBLANK(INDEX(行,$A149)),"",0)</f>
        <v/>
      </c>
      <c r="DW149" s="77"/>
      <c r="DX149" s="77"/>
      <c r="DY149" s="77"/>
      <c r="DZ149" s="77"/>
      <c r="EA149" s="77"/>
      <c r="EB149" s="75" t="str" cm="1">
        <f t="array" ref="EB149">IF(ISBLANK(INDEX(行,$A149)),"",2)</f>
        <v/>
      </c>
      <c r="EC149" s="75" t="str" cm="1">
        <f t="array" ref="EC149">IF(ISBLANK(INDEX(行,$A149)),"",1)</f>
        <v/>
      </c>
      <c r="ED149" s="75" t="str" cm="1">
        <f t="array" ref="ED149">IF(ISBLANK(INDEX(行,$A149)),"",0)</f>
        <v/>
      </c>
      <c r="EE149" s="75" t="str" cm="1">
        <f t="array" ref="EE149">IF(ISBLANK(INDEX(行,$A149)),"",0)</f>
        <v/>
      </c>
      <c r="EF149" s="76" t="str">
        <f t="shared" si="7"/>
        <v/>
      </c>
      <c r="EG149" s="77" t="str">
        <f t="shared" si="8"/>
        <v/>
      </c>
      <c r="EH149" s="77"/>
      <c r="EI149" s="75" t="str" cm="1">
        <f t="array" ref="EI149">IF(ISBLANK(INDEX(行,$A149)),"",0)</f>
        <v/>
      </c>
      <c r="EJ149" s="75" t="str" cm="1">
        <f t="array" ref="EJ149">IF(ISBLANK(INDEX(行,$A149)),"",0)</f>
        <v/>
      </c>
      <c r="EK149" s="75" t="str" cm="1">
        <f t="array" ref="EK149">IF(ISBLANK(INDEX(行,$A149)),"",0)</f>
        <v/>
      </c>
      <c r="EL149" s="75" t="str" cm="1">
        <f t="array" ref="EL149">IF(ISBLANK(INDEX(行,$A149)),"",0)</f>
        <v/>
      </c>
      <c r="EM149" s="75" t="str" cm="1">
        <f t="array" ref="EM149">IF(ISBLANK(INDEX(行,$A149)),"",0)</f>
        <v/>
      </c>
      <c r="EN149" s="75" t="str" cm="1">
        <f t="array" ref="EN149">IF(ISBLANK(INDEX(行,$A149)),"",0)</f>
        <v/>
      </c>
      <c r="EO149" s="75" t="str" cm="1">
        <f t="array" ref="EO149">IF(ISBLANK(INDEX(行,$A149)),"",0)</f>
        <v/>
      </c>
      <c r="EP149" s="75" t="str" cm="1">
        <f t="array" ref="EP149">IF(ISBLANK(INDEX(行,$A149)),"",0)</f>
        <v/>
      </c>
      <c r="EQ149" s="75" t="str" cm="1">
        <f t="array" ref="EQ149">IF(ISBLANK(INDEX(行,$A149)),"",0)</f>
        <v/>
      </c>
      <c r="ER149" s="75" t="str" cm="1">
        <f t="array" ref="ER149">IF(ISBLANK(INDEX(行,$A149)),"",0)</f>
        <v/>
      </c>
      <c r="ES149" s="75" t="str" cm="1">
        <f t="array" ref="ES149">IF(ISBLANK(INDEX(行,$A149)),"",0)</f>
        <v/>
      </c>
      <c r="ET149" s="75" t="str" cm="1">
        <f t="array" ref="ET149">IF(ISBLANK(INDEX(行,$A149)),"",0)</f>
        <v/>
      </c>
      <c r="EU149" s="75" t="str" cm="1">
        <f t="array" ref="EU149">IF(ISBLANK(INDEX(行,$A149)),"",0)</f>
        <v/>
      </c>
      <c r="EV149" s="75" t="str" cm="1">
        <f t="array" ref="EV149">IF(ISBLANK(INDEX(行,$A149)),"",0)</f>
        <v/>
      </c>
      <c r="EW149" s="75" t="str" cm="1">
        <f t="array" ref="EW149">IF(ISBLANK(INDEX(行,$A149)),"",0)</f>
        <v/>
      </c>
      <c r="EX149" s="75" t="str" cm="1">
        <f t="array" ref="EX149">IF(ISBLANK(INDEX(行,$A149)),"",0)</f>
        <v/>
      </c>
      <c r="EY149" s="75" t="str" cm="1">
        <f t="array" ref="EY149">IF(ISBLANK(INDEX(行,$A149)),"",0)</f>
        <v/>
      </c>
      <c r="EZ149" s="75" t="str" cm="1">
        <f t="array" ref="EZ149">IF(ISBLANK(INDEX(行,$A149)),"",0)</f>
        <v/>
      </c>
      <c r="FA149" s="75" t="str" cm="1">
        <f t="array" ref="FA149">IF(ISBLANK(INDEX(行,$A149)),"",0)</f>
        <v/>
      </c>
      <c r="FB149" s="75" t="str" cm="1">
        <f t="array" ref="FB149">IF(ISBLANK(INDEX(行,$A149)),"",0)</f>
        <v/>
      </c>
      <c r="FC149" s="75" t="str" cm="1">
        <f t="array" ref="FC149">IF(ISBLANK(INDEX(行,$A149)),"",0)</f>
        <v/>
      </c>
      <c r="FD149" s="75" t="str" cm="1">
        <f t="array" ref="FD149">IF(ISBLANK(INDEX(行,$A149)),"",0)</f>
        <v/>
      </c>
      <c r="FE149" s="75" t="str" cm="1">
        <f t="array" ref="FE149">IF(ISBLANK(INDEX(行,$A149)),"",0)</f>
        <v/>
      </c>
      <c r="FF149" s="75" t="str" cm="1">
        <f t="array" ref="FF149">IF(ISBLANK(INDEX(行,$A149)),"",0)</f>
        <v/>
      </c>
      <c r="FG149" s="75" t="str" cm="1">
        <f t="array" ref="FG149">IF(ISBLANK(INDEX(行,$A149)),"",0)</f>
        <v/>
      </c>
      <c r="FH149" s="77"/>
      <c r="FI149" s="77"/>
      <c r="FJ149" s="77"/>
      <c r="FK149" s="77"/>
      <c r="FL149" s="77"/>
      <c r="FM149" s="77"/>
      <c r="FN149" s="77"/>
      <c r="FO149" s="77"/>
      <c r="FP149" s="77"/>
      <c r="FQ149" s="77"/>
      <c r="FR149" s="77"/>
      <c r="FS149" s="77"/>
      <c r="FT149" s="77"/>
      <c r="FU149" s="77"/>
      <c r="FV149" s="77"/>
      <c r="FW149" s="77"/>
      <c r="FX149" s="77"/>
      <c r="FY149" s="77"/>
      <c r="FZ149" s="77"/>
      <c r="GA149" s="77"/>
      <c r="GB149" s="77"/>
      <c r="GC149" s="77"/>
      <c r="GD149" s="77"/>
      <c r="GE149" s="77"/>
      <c r="GF149" s="77"/>
      <c r="GG149" s="77"/>
      <c r="GH149" s="77"/>
      <c r="GI149" s="77"/>
      <c r="GJ149" s="77"/>
      <c r="GK149" s="77"/>
      <c r="GL149" s="76" t="str">
        <f t="shared" si="9"/>
        <v/>
      </c>
      <c r="GM149" s="77"/>
      <c r="GN149" s="77"/>
      <c r="GO149" s="77"/>
      <c r="GP149" s="77"/>
      <c r="GQ149" s="77"/>
      <c r="GR149" s="77"/>
      <c r="GS149" s="77"/>
      <c r="GT149" s="77"/>
      <c r="GU149" s="77"/>
      <c r="GV149" s="75" t="str" cm="1">
        <f t="array" ref="GV149">IF(ISBLANK(INDEX(行,$A149)),"",1)</f>
        <v/>
      </c>
      <c r="GW149" s="75" t="str" cm="1">
        <f t="array" ref="GW149">IF(ISBLANK(INDEX(行,$A149)),"",1)</f>
        <v/>
      </c>
      <c r="GX149" s="75" t="str" cm="1">
        <f t="array" ref="GX149">IF(ISBLANK(INDEX(行,$A149)),"",0)</f>
        <v/>
      </c>
      <c r="GY149" s="77"/>
      <c r="GZ149" s="77"/>
      <c r="HA149" s="76" t="str" cm="1">
        <f t="array" aca="1" ref="HA149" ca="1">IF(ISBLANK(INDEX(行,$A149)),"",TODAY())</f>
        <v/>
      </c>
      <c r="HB149" s="76" t="str" cm="1">
        <f t="array" aca="1" ref="HB149" ca="1">IF(ISBLANK(INDEX(行,$A149)),"",TODAY())</f>
        <v/>
      </c>
      <c r="HC149" s="78" t="str" cm="1">
        <f t="array" ref="HC149">IF(ISBLANK(INDEX(行,$A149)),"","ADMIN")</f>
        <v/>
      </c>
      <c r="HD149" s="78" t="str">
        <f t="shared" si="10"/>
        <v/>
      </c>
    </row>
    <row r="150" spans="1:212" ht="13.5" customHeight="1" x14ac:dyDescent="0.15">
      <c r="A150" s="11">
        <v>145</v>
      </c>
      <c r="B150" s="75" t="str" cm="1">
        <f t="array" ref="B150">IF(ISBLANK(INDEX(行,$A150)),"",1)</f>
        <v/>
      </c>
      <c r="C150" s="76" t="str" cm="1">
        <f t="array" ref="C150">IF(ISBLANK(INDEX(伝票日付,$A150)),"",DATEVALUE(INDEX(TEXT(伝票日付,"0!/00!/00"),$A150)))</f>
        <v/>
      </c>
      <c r="D150" s="78" t="str" cm="1">
        <f t="array" ref="D150">IF(ISBLANK(INDEX(注文番号,$A150)),"",INDEX(注文番号,$A150))</f>
        <v/>
      </c>
      <c r="E150" s="75" t="str" cm="1">
        <f t="array" ref="E150">IF(ISBLANK(INDEX(行,$A150)),"",INDEX(行,$A150))</f>
        <v/>
      </c>
      <c r="F150" s="77" t="str" cm="1">
        <f t="array" ref="F150">IF(ISBLANK(INDEX(行,$A150)),"","0001")</f>
        <v/>
      </c>
      <c r="G150" s="83" t="str">
        <f t="shared" si="0"/>
        <v/>
      </c>
      <c r="H150" s="78" t="str" cm="1">
        <f t="array" ref="H150">IF(ISBLANK(INDEX(行,$A150)),"",8)</f>
        <v/>
      </c>
      <c r="I150" s="77" t="str" cm="1">
        <f t="array" ref="I150">IF(ISBLANK(INDEX(行,$A150)),"","      8211")</f>
        <v/>
      </c>
      <c r="J150" s="78" t="str" cm="1">
        <f t="array" ref="J150">IF(ISBLANK(INDEX(行,$A150)),"",8211)</f>
        <v/>
      </c>
      <c r="K150" s="82" t="str">
        <f t="shared" si="1"/>
        <v/>
      </c>
      <c r="L150" s="77" t="str" cm="1">
        <f t="array" ref="L150">IF(ISBLANK(INDEX(枝番,$A150)),"",INDEX(枝番,$A150))</f>
        <v/>
      </c>
      <c r="M150" s="78" t="str" cm="1">
        <f t="array" ref="M150">IF(ISBLANK(INDEX(工種コード,$A150)),"",INDEX(工種コード,$A150))</f>
        <v/>
      </c>
      <c r="N150" s="78" t="str" cm="1">
        <f t="array" ref="N150">IF(ISBLANK(INDEX(注文番号,$A150)),"",INDEX(注文番号,$A150))</f>
        <v/>
      </c>
      <c r="O150" s="75"/>
      <c r="P150" s="80"/>
      <c r="Q150" s="75" t="str" cm="1">
        <f t="array" ref="Q150">IF(ISBLANK(INDEX(行,$A150)),"",0)</f>
        <v/>
      </c>
      <c r="R150" s="77" t="str" cm="1">
        <f t="array" ref="R150">IF(ISBLANK(INDEX(仕入先コード,$A150)),"",INDEX(仕入先コード,$A150))</f>
        <v/>
      </c>
      <c r="S150" s="75" t="str" cm="1">
        <f t="array" ref="S150">IF(ISBLANK(INDEX(行,$A150)),"",0)</f>
        <v/>
      </c>
      <c r="T150" s="75" t="str" cm="1">
        <f t="array" ref="T150">IF(ISBLANK(INDEX(行,$A150)),"",1)</f>
        <v/>
      </c>
      <c r="U150" s="77" t="str" cm="1">
        <f t="array" ref="U150">IF(ISBLANK(INDEX(行,$A150)),"","         1")</f>
        <v/>
      </c>
      <c r="V150" s="75" t="str" cm="1">
        <f t="array" ref="V150">IF(ISBLANK(INDEX(行,$A150)),"",0)</f>
        <v/>
      </c>
      <c r="W150" s="75" t="str" cm="1">
        <f t="array" ref="W150">IF(ISBLANK(INDEX(数量,$A150)),"",INDEX(数量,$A150))</f>
        <v/>
      </c>
      <c r="X150" s="77" t="str" cm="1">
        <f t="array" ref="X150">IF(ISBLANK(INDEX(単位,$A150)),"",INDEX(単位,$A150))</f>
        <v/>
      </c>
      <c r="Y150" s="75" t="str" cm="1">
        <f t="array" ref="Y150">IF(ISBLANK(INDEX(単価,$A150)),"",INDEX(単価,$A150))</f>
        <v/>
      </c>
      <c r="Z150" s="75" t="str" cm="1">
        <f t="array" ref="Z150">IF(ISBLANK(INDEX(行,$A150)),"",W150*Y150)</f>
        <v/>
      </c>
      <c r="AA150" s="75" t="str" cm="1">
        <f t="array" ref="AA150">IF(ISBLANK(INDEX(行,$A150)),"",Z150*AI150/100)</f>
        <v/>
      </c>
      <c r="AB150" s="77"/>
      <c r="AC150" s="77"/>
      <c r="AD150" s="77"/>
      <c r="AE150" s="77"/>
      <c r="AF150" s="77"/>
      <c r="AG150" s="75" t="str" cm="1">
        <f t="array" ref="AG150">IF(ISBLANK(INDEX(行,$A150)),"",1)</f>
        <v/>
      </c>
      <c r="AH150" s="75" t="str" cm="1">
        <f t="array" ref="AH150">IF(ISBLANK(INDEX(行,$A150)),"",1)</f>
        <v/>
      </c>
      <c r="AI150" s="75" t="str" cm="1">
        <f t="array" ref="AI150">IF(ISBLANK(INDEX(税率,$A150)),"",INDEX(税率,$A150))</f>
        <v/>
      </c>
      <c r="AJ150" s="75" t="str" cm="1">
        <f t="array" ref="AJ150">IF(ISBLANK(INDEX(行,$A150)),"",50)</f>
        <v/>
      </c>
      <c r="AK150" s="76" t="str">
        <f t="shared" si="2"/>
        <v/>
      </c>
      <c r="AL150" s="82" t="str" cm="1">
        <f t="array" ref="AL150">IF(ISBLANK(INDEX(品名,$A150)),"",INDEX(品名,$A150))</f>
        <v/>
      </c>
      <c r="AM150" s="75"/>
      <c r="AN150" s="75" t="str" cm="1">
        <f t="array" ref="AN150">IF(ISBLANK(INDEX(行,$A150)),"",0)</f>
        <v/>
      </c>
      <c r="AO150" s="75" t="str" cm="1">
        <f t="array" ref="AO150">IF(ISBLANK(INDEX(行,$A150)),"",0)</f>
        <v/>
      </c>
      <c r="AP150" s="75" t="str" cm="1">
        <f t="array" ref="AP150">IF(ISBLANK(INDEX(行,$A150)),"",0)</f>
        <v/>
      </c>
      <c r="AQ150" s="75" t="str" cm="1">
        <f t="array" ref="AQ150">IF(ISBLANK(INDEX(行,$A150)),"",0)</f>
        <v/>
      </c>
      <c r="AR150" s="75" t="str" cm="1">
        <f t="array" ref="AR150">IF(ISBLANK(INDEX(行,$A150)),"",0)</f>
        <v/>
      </c>
      <c r="AS150" s="75" t="str" cm="1">
        <f t="array" ref="AS150">IF(ISBLANK(INDEX(行,$A150)),"",0)</f>
        <v/>
      </c>
      <c r="AT150" s="75" t="str" cm="1">
        <f t="array" ref="AT150">IF(ISBLANK(INDEX(行,$A150)),"",0)</f>
        <v/>
      </c>
      <c r="AU150" s="75" t="str" cm="1">
        <f t="array" ref="AU150">IF(ISBLANK(INDEX(行,$A150)),"",0)</f>
        <v/>
      </c>
      <c r="AV150" s="75" t="str" cm="1">
        <f t="array" ref="AV150">IF(ISBLANK(INDEX(行,$A150)),"",0)</f>
        <v/>
      </c>
      <c r="AW150" s="75" t="str" cm="1">
        <f t="array" ref="AW150">IF(ISBLANK(INDEX(行,$A150)),"",0)</f>
        <v/>
      </c>
      <c r="AX150" s="75" t="str" cm="1">
        <f t="array" ref="AX150">IF(ISBLANK(INDEX(行,$A150)),"",0)</f>
        <v/>
      </c>
      <c r="AY150" s="75" t="str" cm="1">
        <f t="array" ref="AY150">IF(ISBLANK(INDEX(行,$A150)),"",0)</f>
        <v/>
      </c>
      <c r="AZ150" s="75" t="str" cm="1">
        <f t="array" ref="AZ150">IF(ISBLANK(INDEX(行,$A150)),"",0)</f>
        <v/>
      </c>
      <c r="BA150" s="75" t="str" cm="1">
        <f t="array" ref="BA150">IF(ISBLANK(INDEX(行,$A150)),"",0)</f>
        <v/>
      </c>
      <c r="BB150" s="75" t="str" cm="1">
        <f t="array" ref="BB150">IF(ISBLANK(INDEX(行,$A150)),"",0)</f>
        <v/>
      </c>
      <c r="BC150" s="75" t="str" cm="1">
        <f t="array" ref="BC150">IF(ISBLANK(INDEX(行,$A150)),"",0)</f>
        <v/>
      </c>
      <c r="BD150" s="75" t="str" cm="1">
        <f t="array" ref="BD150">IF(ISBLANK(INDEX(行,$A150)),"",0)</f>
        <v/>
      </c>
      <c r="BE150" s="75" t="str" cm="1">
        <f t="array" ref="BE150">IF(ISBLANK(INDEX(行,$A150)),"",0)</f>
        <v/>
      </c>
      <c r="BF150" s="75" t="str" cm="1">
        <f t="array" ref="BF150">IF(ISBLANK(INDEX(行,$A150)),"",0)</f>
        <v/>
      </c>
      <c r="BG150" s="75" t="str" cm="1">
        <f t="array" ref="BG150">IF(ISBLANK(INDEX(行,$A150)),"",0)</f>
        <v/>
      </c>
      <c r="BH150" s="75" t="str" cm="1">
        <f t="array" ref="BH150">IF(ISBLANK(INDEX(行,$A150)),"",0)</f>
        <v/>
      </c>
      <c r="BI150" s="75" t="str" cm="1">
        <f t="array" ref="BI150">IF(ISBLANK(INDEX(行,$A150)),"",0)</f>
        <v/>
      </c>
      <c r="BJ150" s="75" t="str" cm="1">
        <f t="array" ref="BJ150">IF(ISBLANK(INDEX(行,$A150)),"",0)</f>
        <v/>
      </c>
      <c r="BK150" s="75" t="str" cm="1">
        <f t="array" ref="BK150">IF(ISBLANK(INDEX(行,$A150)),"",0)</f>
        <v/>
      </c>
      <c r="BL150" s="75" t="str" cm="1">
        <f t="array" ref="BL150">IF(ISBLANK(INDEX(行,$A150)),"",0)</f>
        <v/>
      </c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6" t="str" cm="1">
        <f t="array" ref="CQ150">IF(ISBLANK(INDEX(納入年月日,$A150)),"",INDEX(TEXT(納入年月日,"0!/00!/00"),$A150))</f>
        <v/>
      </c>
      <c r="CR150" s="77"/>
      <c r="CS150" s="77"/>
      <c r="CT150" s="77"/>
      <c r="CU150" s="77"/>
      <c r="CV150" s="77"/>
      <c r="CW150" s="77"/>
      <c r="CX150" s="77"/>
      <c r="CY150" s="77"/>
      <c r="CZ150" s="77"/>
      <c r="DA150" s="77" t="str" cm="1">
        <f t="array" ref="DA150">IF(ISBLANK(INDEX(行,$A150)),"","      0001")</f>
        <v/>
      </c>
      <c r="DB150" s="75" t="str" cm="1">
        <f t="array" ref="DB150">IF(ISBLANK(INDEX(行,$A150)),"",4101)</f>
        <v/>
      </c>
      <c r="DC150" s="75" t="str" cm="1">
        <f t="array" ref="DC150">IF(ISBLANK(INDEX(行,$A150)),"",2)</f>
        <v/>
      </c>
      <c r="DD150" s="77" t="str">
        <f t="shared" si="3"/>
        <v/>
      </c>
      <c r="DE150" s="75" t="str" cm="1">
        <f t="array" ref="DE150">IF(ISBLANK(INDEX(行,$A150)),"",0)</f>
        <v/>
      </c>
      <c r="DF150" s="77" t="str">
        <f t="shared" si="4"/>
        <v/>
      </c>
      <c r="DG150" s="77" t="str">
        <f t="shared" si="5"/>
        <v/>
      </c>
      <c r="DH150" s="75" t="str" cm="1">
        <f t="array" ref="DH150">IF(ISBLANK(INDEX(行,$A150)),"",0)</f>
        <v/>
      </c>
      <c r="DI150" s="75" t="str" cm="1">
        <f t="array" ref="DI150">IF(ISBLANK(INDEX(行,$A150)),"",0)</f>
        <v/>
      </c>
      <c r="DJ150" s="77"/>
      <c r="DK150" s="80"/>
      <c r="DL150" s="75" t="str" cm="1">
        <f t="array" ref="DL150">IF(ISBLANK(INDEX(行,$A150)),"",0)</f>
        <v/>
      </c>
      <c r="DM150" s="77" t="str">
        <f t="shared" si="6"/>
        <v/>
      </c>
      <c r="DN150" s="75" t="str" cm="1">
        <f t="array" ref="DN150">IF(ISBLANK(INDEX(行,$A150)),"",0)</f>
        <v/>
      </c>
      <c r="DO150" s="75" t="str" cm="1">
        <f t="array" ref="DO150">IF(ISBLANK(INDEX(行,$A150)),"",0)</f>
        <v/>
      </c>
      <c r="DP150" s="77" t="str" cm="1">
        <f t="array" ref="DP150">IF(ISBLANK(INDEX(行,$A150)),"","         0")</f>
        <v/>
      </c>
      <c r="DQ150" s="75" t="str" cm="1">
        <f t="array" ref="DQ150">IF(ISBLANK(INDEX(行,$A150)),"",0)</f>
        <v/>
      </c>
      <c r="DR150" s="75" t="str" cm="1">
        <f t="array" ref="DR150">IF(ISBLANK(INDEX(行,$A150)),"",0)</f>
        <v/>
      </c>
      <c r="DS150" s="77"/>
      <c r="DT150" s="75" t="str" cm="1">
        <f t="array" ref="DT150">IF(ISBLANK(INDEX(行,$A150)),"",0)</f>
        <v/>
      </c>
      <c r="DU150" s="75" t="str" cm="1">
        <f t="array" ref="DU150">IF(ISBLANK(INDEX(行,$A150)),"",$Z150+$AA150)</f>
        <v/>
      </c>
      <c r="DV150" s="75" t="str" cm="1">
        <f t="array" ref="DV150">IF(ISBLANK(INDEX(行,$A150)),"",0)</f>
        <v/>
      </c>
      <c r="DW150" s="77"/>
      <c r="DX150" s="77"/>
      <c r="DY150" s="77"/>
      <c r="DZ150" s="77"/>
      <c r="EA150" s="77"/>
      <c r="EB150" s="75" t="str" cm="1">
        <f t="array" ref="EB150">IF(ISBLANK(INDEX(行,$A150)),"",2)</f>
        <v/>
      </c>
      <c r="EC150" s="75" t="str" cm="1">
        <f t="array" ref="EC150">IF(ISBLANK(INDEX(行,$A150)),"",1)</f>
        <v/>
      </c>
      <c r="ED150" s="75" t="str" cm="1">
        <f t="array" ref="ED150">IF(ISBLANK(INDEX(行,$A150)),"",0)</f>
        <v/>
      </c>
      <c r="EE150" s="75" t="str" cm="1">
        <f t="array" ref="EE150">IF(ISBLANK(INDEX(行,$A150)),"",0)</f>
        <v/>
      </c>
      <c r="EF150" s="76" t="str">
        <f t="shared" si="7"/>
        <v/>
      </c>
      <c r="EG150" s="77" t="str">
        <f t="shared" si="8"/>
        <v/>
      </c>
      <c r="EH150" s="77"/>
      <c r="EI150" s="75" t="str" cm="1">
        <f t="array" ref="EI150">IF(ISBLANK(INDEX(行,$A150)),"",0)</f>
        <v/>
      </c>
      <c r="EJ150" s="75" t="str" cm="1">
        <f t="array" ref="EJ150">IF(ISBLANK(INDEX(行,$A150)),"",0)</f>
        <v/>
      </c>
      <c r="EK150" s="75" t="str" cm="1">
        <f t="array" ref="EK150">IF(ISBLANK(INDEX(行,$A150)),"",0)</f>
        <v/>
      </c>
      <c r="EL150" s="75" t="str" cm="1">
        <f t="array" ref="EL150">IF(ISBLANK(INDEX(行,$A150)),"",0)</f>
        <v/>
      </c>
      <c r="EM150" s="75" t="str" cm="1">
        <f t="array" ref="EM150">IF(ISBLANK(INDEX(行,$A150)),"",0)</f>
        <v/>
      </c>
      <c r="EN150" s="75" t="str" cm="1">
        <f t="array" ref="EN150">IF(ISBLANK(INDEX(行,$A150)),"",0)</f>
        <v/>
      </c>
      <c r="EO150" s="75" t="str" cm="1">
        <f t="array" ref="EO150">IF(ISBLANK(INDEX(行,$A150)),"",0)</f>
        <v/>
      </c>
      <c r="EP150" s="75" t="str" cm="1">
        <f t="array" ref="EP150">IF(ISBLANK(INDEX(行,$A150)),"",0)</f>
        <v/>
      </c>
      <c r="EQ150" s="75" t="str" cm="1">
        <f t="array" ref="EQ150">IF(ISBLANK(INDEX(行,$A150)),"",0)</f>
        <v/>
      </c>
      <c r="ER150" s="75" t="str" cm="1">
        <f t="array" ref="ER150">IF(ISBLANK(INDEX(行,$A150)),"",0)</f>
        <v/>
      </c>
      <c r="ES150" s="75" t="str" cm="1">
        <f t="array" ref="ES150">IF(ISBLANK(INDEX(行,$A150)),"",0)</f>
        <v/>
      </c>
      <c r="ET150" s="75" t="str" cm="1">
        <f t="array" ref="ET150">IF(ISBLANK(INDEX(行,$A150)),"",0)</f>
        <v/>
      </c>
      <c r="EU150" s="75" t="str" cm="1">
        <f t="array" ref="EU150">IF(ISBLANK(INDEX(行,$A150)),"",0)</f>
        <v/>
      </c>
      <c r="EV150" s="75" t="str" cm="1">
        <f t="array" ref="EV150">IF(ISBLANK(INDEX(行,$A150)),"",0)</f>
        <v/>
      </c>
      <c r="EW150" s="75" t="str" cm="1">
        <f t="array" ref="EW150">IF(ISBLANK(INDEX(行,$A150)),"",0)</f>
        <v/>
      </c>
      <c r="EX150" s="75" t="str" cm="1">
        <f t="array" ref="EX150">IF(ISBLANK(INDEX(行,$A150)),"",0)</f>
        <v/>
      </c>
      <c r="EY150" s="75" t="str" cm="1">
        <f t="array" ref="EY150">IF(ISBLANK(INDEX(行,$A150)),"",0)</f>
        <v/>
      </c>
      <c r="EZ150" s="75" t="str" cm="1">
        <f t="array" ref="EZ150">IF(ISBLANK(INDEX(行,$A150)),"",0)</f>
        <v/>
      </c>
      <c r="FA150" s="75" t="str" cm="1">
        <f t="array" ref="FA150">IF(ISBLANK(INDEX(行,$A150)),"",0)</f>
        <v/>
      </c>
      <c r="FB150" s="75" t="str" cm="1">
        <f t="array" ref="FB150">IF(ISBLANK(INDEX(行,$A150)),"",0)</f>
        <v/>
      </c>
      <c r="FC150" s="75" t="str" cm="1">
        <f t="array" ref="FC150">IF(ISBLANK(INDEX(行,$A150)),"",0)</f>
        <v/>
      </c>
      <c r="FD150" s="75" t="str" cm="1">
        <f t="array" ref="FD150">IF(ISBLANK(INDEX(行,$A150)),"",0)</f>
        <v/>
      </c>
      <c r="FE150" s="75" t="str" cm="1">
        <f t="array" ref="FE150">IF(ISBLANK(INDEX(行,$A150)),"",0)</f>
        <v/>
      </c>
      <c r="FF150" s="75" t="str" cm="1">
        <f t="array" ref="FF150">IF(ISBLANK(INDEX(行,$A150)),"",0)</f>
        <v/>
      </c>
      <c r="FG150" s="75" t="str" cm="1">
        <f t="array" ref="FG150">IF(ISBLANK(INDEX(行,$A150)),"",0)</f>
        <v/>
      </c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6" t="str">
        <f t="shared" si="9"/>
        <v/>
      </c>
      <c r="GM150" s="77"/>
      <c r="GN150" s="77"/>
      <c r="GO150" s="77"/>
      <c r="GP150" s="77"/>
      <c r="GQ150" s="77"/>
      <c r="GR150" s="77"/>
      <c r="GS150" s="77"/>
      <c r="GT150" s="77"/>
      <c r="GU150" s="77"/>
      <c r="GV150" s="75" t="str" cm="1">
        <f t="array" ref="GV150">IF(ISBLANK(INDEX(行,$A150)),"",1)</f>
        <v/>
      </c>
      <c r="GW150" s="75" t="str" cm="1">
        <f t="array" ref="GW150">IF(ISBLANK(INDEX(行,$A150)),"",1)</f>
        <v/>
      </c>
      <c r="GX150" s="75" t="str" cm="1">
        <f t="array" ref="GX150">IF(ISBLANK(INDEX(行,$A150)),"",0)</f>
        <v/>
      </c>
      <c r="GY150" s="77"/>
      <c r="GZ150" s="77"/>
      <c r="HA150" s="76" t="str" cm="1">
        <f t="array" aca="1" ref="HA150" ca="1">IF(ISBLANK(INDEX(行,$A150)),"",TODAY())</f>
        <v/>
      </c>
      <c r="HB150" s="76" t="str" cm="1">
        <f t="array" aca="1" ref="HB150" ca="1">IF(ISBLANK(INDEX(行,$A150)),"",TODAY())</f>
        <v/>
      </c>
      <c r="HC150" s="78" t="str" cm="1">
        <f t="array" ref="HC150">IF(ISBLANK(INDEX(行,$A150)),"","ADMIN")</f>
        <v/>
      </c>
      <c r="HD150" s="78" t="str">
        <f t="shared" si="10"/>
        <v/>
      </c>
    </row>
    <row r="151" spans="1:212" ht="13.5" customHeight="1" x14ac:dyDescent="0.15">
      <c r="A151" s="11">
        <v>146</v>
      </c>
      <c r="B151" s="75" t="str" cm="1">
        <f t="array" ref="B151">IF(ISBLANK(INDEX(行,$A151)),"",1)</f>
        <v/>
      </c>
      <c r="C151" s="76" t="str" cm="1">
        <f t="array" ref="C151">IF(ISBLANK(INDEX(伝票日付,$A151)),"",DATEVALUE(INDEX(TEXT(伝票日付,"0!/00!/00"),$A151)))</f>
        <v/>
      </c>
      <c r="D151" s="78" t="str" cm="1">
        <f t="array" ref="D151">IF(ISBLANK(INDEX(注文番号,$A151)),"",INDEX(注文番号,$A151))</f>
        <v/>
      </c>
      <c r="E151" s="75" t="str" cm="1">
        <f t="array" ref="E151">IF(ISBLANK(INDEX(行,$A151)),"",INDEX(行,$A151))</f>
        <v/>
      </c>
      <c r="F151" s="77" t="str" cm="1">
        <f t="array" ref="F151">IF(ISBLANK(INDEX(行,$A151)),"","0001")</f>
        <v/>
      </c>
      <c r="G151" s="83" t="str">
        <f t="shared" si="0"/>
        <v/>
      </c>
      <c r="H151" s="78" t="str" cm="1">
        <f t="array" ref="H151">IF(ISBLANK(INDEX(行,$A151)),"",8)</f>
        <v/>
      </c>
      <c r="I151" s="77" t="str" cm="1">
        <f t="array" ref="I151">IF(ISBLANK(INDEX(行,$A151)),"","      8211")</f>
        <v/>
      </c>
      <c r="J151" s="78" t="str" cm="1">
        <f t="array" ref="J151">IF(ISBLANK(INDEX(行,$A151)),"",8211)</f>
        <v/>
      </c>
      <c r="K151" s="82" t="str">
        <f t="shared" si="1"/>
        <v/>
      </c>
      <c r="L151" s="77" t="str" cm="1">
        <f t="array" ref="L151">IF(ISBLANK(INDEX(枝番,$A151)),"",INDEX(枝番,$A151))</f>
        <v/>
      </c>
      <c r="M151" s="78" t="str" cm="1">
        <f t="array" ref="M151">IF(ISBLANK(INDEX(工種コード,$A151)),"",INDEX(工種コード,$A151))</f>
        <v/>
      </c>
      <c r="N151" s="78" t="str" cm="1">
        <f t="array" ref="N151">IF(ISBLANK(INDEX(注文番号,$A151)),"",INDEX(注文番号,$A151))</f>
        <v/>
      </c>
      <c r="O151" s="75"/>
      <c r="P151" s="80"/>
      <c r="Q151" s="75" t="str" cm="1">
        <f t="array" ref="Q151">IF(ISBLANK(INDEX(行,$A151)),"",0)</f>
        <v/>
      </c>
      <c r="R151" s="77" t="str" cm="1">
        <f t="array" ref="R151">IF(ISBLANK(INDEX(仕入先コード,$A151)),"",INDEX(仕入先コード,$A151))</f>
        <v/>
      </c>
      <c r="S151" s="75" t="str" cm="1">
        <f t="array" ref="S151">IF(ISBLANK(INDEX(行,$A151)),"",0)</f>
        <v/>
      </c>
      <c r="T151" s="75" t="str" cm="1">
        <f t="array" ref="T151">IF(ISBLANK(INDEX(行,$A151)),"",1)</f>
        <v/>
      </c>
      <c r="U151" s="77" t="str" cm="1">
        <f t="array" ref="U151">IF(ISBLANK(INDEX(行,$A151)),"","         1")</f>
        <v/>
      </c>
      <c r="V151" s="75" t="str" cm="1">
        <f t="array" ref="V151">IF(ISBLANK(INDEX(行,$A151)),"",0)</f>
        <v/>
      </c>
      <c r="W151" s="75" t="str" cm="1">
        <f t="array" ref="W151">IF(ISBLANK(INDEX(数量,$A151)),"",INDEX(数量,$A151))</f>
        <v/>
      </c>
      <c r="X151" s="77" t="str" cm="1">
        <f t="array" ref="X151">IF(ISBLANK(INDEX(単位,$A151)),"",INDEX(単位,$A151))</f>
        <v/>
      </c>
      <c r="Y151" s="75" t="str" cm="1">
        <f t="array" ref="Y151">IF(ISBLANK(INDEX(単価,$A151)),"",INDEX(単価,$A151))</f>
        <v/>
      </c>
      <c r="Z151" s="75" t="str" cm="1">
        <f t="array" ref="Z151">IF(ISBLANK(INDEX(行,$A151)),"",W151*Y151)</f>
        <v/>
      </c>
      <c r="AA151" s="75" t="str" cm="1">
        <f t="array" ref="AA151">IF(ISBLANK(INDEX(行,$A151)),"",Z151*AI151/100)</f>
        <v/>
      </c>
      <c r="AB151" s="77"/>
      <c r="AC151" s="77"/>
      <c r="AD151" s="77"/>
      <c r="AE151" s="77"/>
      <c r="AF151" s="77"/>
      <c r="AG151" s="75" t="str" cm="1">
        <f t="array" ref="AG151">IF(ISBLANK(INDEX(行,$A151)),"",1)</f>
        <v/>
      </c>
      <c r="AH151" s="75" t="str" cm="1">
        <f t="array" ref="AH151">IF(ISBLANK(INDEX(行,$A151)),"",1)</f>
        <v/>
      </c>
      <c r="AI151" s="75" t="str" cm="1">
        <f t="array" ref="AI151">IF(ISBLANK(INDEX(税率,$A151)),"",INDEX(税率,$A151))</f>
        <v/>
      </c>
      <c r="AJ151" s="75" t="str" cm="1">
        <f t="array" ref="AJ151">IF(ISBLANK(INDEX(行,$A151)),"",50)</f>
        <v/>
      </c>
      <c r="AK151" s="76" t="str">
        <f t="shared" si="2"/>
        <v/>
      </c>
      <c r="AL151" s="82" t="str" cm="1">
        <f t="array" ref="AL151">IF(ISBLANK(INDEX(品名,$A151)),"",INDEX(品名,$A151))</f>
        <v/>
      </c>
      <c r="AM151" s="75"/>
      <c r="AN151" s="75" t="str" cm="1">
        <f t="array" ref="AN151">IF(ISBLANK(INDEX(行,$A151)),"",0)</f>
        <v/>
      </c>
      <c r="AO151" s="75" t="str" cm="1">
        <f t="array" ref="AO151">IF(ISBLANK(INDEX(行,$A151)),"",0)</f>
        <v/>
      </c>
      <c r="AP151" s="75" t="str" cm="1">
        <f t="array" ref="AP151">IF(ISBLANK(INDEX(行,$A151)),"",0)</f>
        <v/>
      </c>
      <c r="AQ151" s="75" t="str" cm="1">
        <f t="array" ref="AQ151">IF(ISBLANK(INDEX(行,$A151)),"",0)</f>
        <v/>
      </c>
      <c r="AR151" s="75" t="str" cm="1">
        <f t="array" ref="AR151">IF(ISBLANK(INDEX(行,$A151)),"",0)</f>
        <v/>
      </c>
      <c r="AS151" s="75" t="str" cm="1">
        <f t="array" ref="AS151">IF(ISBLANK(INDEX(行,$A151)),"",0)</f>
        <v/>
      </c>
      <c r="AT151" s="75" t="str" cm="1">
        <f t="array" ref="AT151">IF(ISBLANK(INDEX(行,$A151)),"",0)</f>
        <v/>
      </c>
      <c r="AU151" s="75" t="str" cm="1">
        <f t="array" ref="AU151">IF(ISBLANK(INDEX(行,$A151)),"",0)</f>
        <v/>
      </c>
      <c r="AV151" s="75" t="str" cm="1">
        <f t="array" ref="AV151">IF(ISBLANK(INDEX(行,$A151)),"",0)</f>
        <v/>
      </c>
      <c r="AW151" s="75" t="str" cm="1">
        <f t="array" ref="AW151">IF(ISBLANK(INDEX(行,$A151)),"",0)</f>
        <v/>
      </c>
      <c r="AX151" s="75" t="str" cm="1">
        <f t="array" ref="AX151">IF(ISBLANK(INDEX(行,$A151)),"",0)</f>
        <v/>
      </c>
      <c r="AY151" s="75" t="str" cm="1">
        <f t="array" ref="AY151">IF(ISBLANK(INDEX(行,$A151)),"",0)</f>
        <v/>
      </c>
      <c r="AZ151" s="75" t="str" cm="1">
        <f t="array" ref="AZ151">IF(ISBLANK(INDEX(行,$A151)),"",0)</f>
        <v/>
      </c>
      <c r="BA151" s="75" t="str" cm="1">
        <f t="array" ref="BA151">IF(ISBLANK(INDEX(行,$A151)),"",0)</f>
        <v/>
      </c>
      <c r="BB151" s="75" t="str" cm="1">
        <f t="array" ref="BB151">IF(ISBLANK(INDEX(行,$A151)),"",0)</f>
        <v/>
      </c>
      <c r="BC151" s="75" t="str" cm="1">
        <f t="array" ref="BC151">IF(ISBLANK(INDEX(行,$A151)),"",0)</f>
        <v/>
      </c>
      <c r="BD151" s="75" t="str" cm="1">
        <f t="array" ref="BD151">IF(ISBLANK(INDEX(行,$A151)),"",0)</f>
        <v/>
      </c>
      <c r="BE151" s="75" t="str" cm="1">
        <f t="array" ref="BE151">IF(ISBLANK(INDEX(行,$A151)),"",0)</f>
        <v/>
      </c>
      <c r="BF151" s="75" t="str" cm="1">
        <f t="array" ref="BF151">IF(ISBLANK(INDEX(行,$A151)),"",0)</f>
        <v/>
      </c>
      <c r="BG151" s="75" t="str" cm="1">
        <f t="array" ref="BG151">IF(ISBLANK(INDEX(行,$A151)),"",0)</f>
        <v/>
      </c>
      <c r="BH151" s="75" t="str" cm="1">
        <f t="array" ref="BH151">IF(ISBLANK(INDEX(行,$A151)),"",0)</f>
        <v/>
      </c>
      <c r="BI151" s="75" t="str" cm="1">
        <f t="array" ref="BI151">IF(ISBLANK(INDEX(行,$A151)),"",0)</f>
        <v/>
      </c>
      <c r="BJ151" s="75" t="str" cm="1">
        <f t="array" ref="BJ151">IF(ISBLANK(INDEX(行,$A151)),"",0)</f>
        <v/>
      </c>
      <c r="BK151" s="75" t="str" cm="1">
        <f t="array" ref="BK151">IF(ISBLANK(INDEX(行,$A151)),"",0)</f>
        <v/>
      </c>
      <c r="BL151" s="75" t="str" cm="1">
        <f t="array" ref="BL151">IF(ISBLANK(INDEX(行,$A151)),"",0)</f>
        <v/>
      </c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6" t="str" cm="1">
        <f t="array" ref="CQ151">IF(ISBLANK(INDEX(納入年月日,$A151)),"",INDEX(TEXT(納入年月日,"0!/00!/00"),$A151))</f>
        <v/>
      </c>
      <c r="CR151" s="77"/>
      <c r="CS151" s="77"/>
      <c r="CT151" s="77"/>
      <c r="CU151" s="77"/>
      <c r="CV151" s="77"/>
      <c r="CW151" s="77"/>
      <c r="CX151" s="77"/>
      <c r="CY151" s="77"/>
      <c r="CZ151" s="77"/>
      <c r="DA151" s="77" t="str" cm="1">
        <f t="array" ref="DA151">IF(ISBLANK(INDEX(行,$A151)),"","      0001")</f>
        <v/>
      </c>
      <c r="DB151" s="75" t="str" cm="1">
        <f t="array" ref="DB151">IF(ISBLANK(INDEX(行,$A151)),"",4101)</f>
        <v/>
      </c>
      <c r="DC151" s="75" t="str" cm="1">
        <f t="array" ref="DC151">IF(ISBLANK(INDEX(行,$A151)),"",2)</f>
        <v/>
      </c>
      <c r="DD151" s="77" t="str">
        <f t="shared" si="3"/>
        <v/>
      </c>
      <c r="DE151" s="75" t="str" cm="1">
        <f t="array" ref="DE151">IF(ISBLANK(INDEX(行,$A151)),"",0)</f>
        <v/>
      </c>
      <c r="DF151" s="77" t="str">
        <f t="shared" si="4"/>
        <v/>
      </c>
      <c r="DG151" s="77" t="str">
        <f t="shared" si="5"/>
        <v/>
      </c>
      <c r="DH151" s="75" t="str" cm="1">
        <f t="array" ref="DH151">IF(ISBLANK(INDEX(行,$A151)),"",0)</f>
        <v/>
      </c>
      <c r="DI151" s="75" t="str" cm="1">
        <f t="array" ref="DI151">IF(ISBLANK(INDEX(行,$A151)),"",0)</f>
        <v/>
      </c>
      <c r="DJ151" s="77"/>
      <c r="DK151" s="80"/>
      <c r="DL151" s="75" t="str" cm="1">
        <f t="array" ref="DL151">IF(ISBLANK(INDEX(行,$A151)),"",0)</f>
        <v/>
      </c>
      <c r="DM151" s="77" t="str">
        <f t="shared" si="6"/>
        <v/>
      </c>
      <c r="DN151" s="75" t="str" cm="1">
        <f t="array" ref="DN151">IF(ISBLANK(INDEX(行,$A151)),"",0)</f>
        <v/>
      </c>
      <c r="DO151" s="75" t="str" cm="1">
        <f t="array" ref="DO151">IF(ISBLANK(INDEX(行,$A151)),"",0)</f>
        <v/>
      </c>
      <c r="DP151" s="77" t="str" cm="1">
        <f t="array" ref="DP151">IF(ISBLANK(INDEX(行,$A151)),"","         0")</f>
        <v/>
      </c>
      <c r="DQ151" s="75" t="str" cm="1">
        <f t="array" ref="DQ151">IF(ISBLANK(INDEX(行,$A151)),"",0)</f>
        <v/>
      </c>
      <c r="DR151" s="75" t="str" cm="1">
        <f t="array" ref="DR151">IF(ISBLANK(INDEX(行,$A151)),"",0)</f>
        <v/>
      </c>
      <c r="DS151" s="77"/>
      <c r="DT151" s="75" t="str" cm="1">
        <f t="array" ref="DT151">IF(ISBLANK(INDEX(行,$A151)),"",0)</f>
        <v/>
      </c>
      <c r="DU151" s="75" t="str" cm="1">
        <f t="array" ref="DU151">IF(ISBLANK(INDEX(行,$A151)),"",$Z151+$AA151)</f>
        <v/>
      </c>
      <c r="DV151" s="75" t="str" cm="1">
        <f t="array" ref="DV151">IF(ISBLANK(INDEX(行,$A151)),"",0)</f>
        <v/>
      </c>
      <c r="DW151" s="77"/>
      <c r="DX151" s="77"/>
      <c r="DY151" s="77"/>
      <c r="DZ151" s="77"/>
      <c r="EA151" s="77"/>
      <c r="EB151" s="75" t="str" cm="1">
        <f t="array" ref="EB151">IF(ISBLANK(INDEX(行,$A151)),"",2)</f>
        <v/>
      </c>
      <c r="EC151" s="75" t="str" cm="1">
        <f t="array" ref="EC151">IF(ISBLANK(INDEX(行,$A151)),"",1)</f>
        <v/>
      </c>
      <c r="ED151" s="75" t="str" cm="1">
        <f t="array" ref="ED151">IF(ISBLANK(INDEX(行,$A151)),"",0)</f>
        <v/>
      </c>
      <c r="EE151" s="75" t="str" cm="1">
        <f t="array" ref="EE151">IF(ISBLANK(INDEX(行,$A151)),"",0)</f>
        <v/>
      </c>
      <c r="EF151" s="76" t="str">
        <f t="shared" si="7"/>
        <v/>
      </c>
      <c r="EG151" s="77" t="str">
        <f t="shared" si="8"/>
        <v/>
      </c>
      <c r="EH151" s="77"/>
      <c r="EI151" s="75" t="str" cm="1">
        <f t="array" ref="EI151">IF(ISBLANK(INDEX(行,$A151)),"",0)</f>
        <v/>
      </c>
      <c r="EJ151" s="75" t="str" cm="1">
        <f t="array" ref="EJ151">IF(ISBLANK(INDEX(行,$A151)),"",0)</f>
        <v/>
      </c>
      <c r="EK151" s="75" t="str" cm="1">
        <f t="array" ref="EK151">IF(ISBLANK(INDEX(行,$A151)),"",0)</f>
        <v/>
      </c>
      <c r="EL151" s="75" t="str" cm="1">
        <f t="array" ref="EL151">IF(ISBLANK(INDEX(行,$A151)),"",0)</f>
        <v/>
      </c>
      <c r="EM151" s="75" t="str" cm="1">
        <f t="array" ref="EM151">IF(ISBLANK(INDEX(行,$A151)),"",0)</f>
        <v/>
      </c>
      <c r="EN151" s="75" t="str" cm="1">
        <f t="array" ref="EN151">IF(ISBLANK(INDEX(行,$A151)),"",0)</f>
        <v/>
      </c>
      <c r="EO151" s="75" t="str" cm="1">
        <f t="array" ref="EO151">IF(ISBLANK(INDEX(行,$A151)),"",0)</f>
        <v/>
      </c>
      <c r="EP151" s="75" t="str" cm="1">
        <f t="array" ref="EP151">IF(ISBLANK(INDEX(行,$A151)),"",0)</f>
        <v/>
      </c>
      <c r="EQ151" s="75" t="str" cm="1">
        <f t="array" ref="EQ151">IF(ISBLANK(INDEX(行,$A151)),"",0)</f>
        <v/>
      </c>
      <c r="ER151" s="75" t="str" cm="1">
        <f t="array" ref="ER151">IF(ISBLANK(INDEX(行,$A151)),"",0)</f>
        <v/>
      </c>
      <c r="ES151" s="75" t="str" cm="1">
        <f t="array" ref="ES151">IF(ISBLANK(INDEX(行,$A151)),"",0)</f>
        <v/>
      </c>
      <c r="ET151" s="75" t="str" cm="1">
        <f t="array" ref="ET151">IF(ISBLANK(INDEX(行,$A151)),"",0)</f>
        <v/>
      </c>
      <c r="EU151" s="75" t="str" cm="1">
        <f t="array" ref="EU151">IF(ISBLANK(INDEX(行,$A151)),"",0)</f>
        <v/>
      </c>
      <c r="EV151" s="75" t="str" cm="1">
        <f t="array" ref="EV151">IF(ISBLANK(INDEX(行,$A151)),"",0)</f>
        <v/>
      </c>
      <c r="EW151" s="75" t="str" cm="1">
        <f t="array" ref="EW151">IF(ISBLANK(INDEX(行,$A151)),"",0)</f>
        <v/>
      </c>
      <c r="EX151" s="75" t="str" cm="1">
        <f t="array" ref="EX151">IF(ISBLANK(INDEX(行,$A151)),"",0)</f>
        <v/>
      </c>
      <c r="EY151" s="75" t="str" cm="1">
        <f t="array" ref="EY151">IF(ISBLANK(INDEX(行,$A151)),"",0)</f>
        <v/>
      </c>
      <c r="EZ151" s="75" t="str" cm="1">
        <f t="array" ref="EZ151">IF(ISBLANK(INDEX(行,$A151)),"",0)</f>
        <v/>
      </c>
      <c r="FA151" s="75" t="str" cm="1">
        <f t="array" ref="FA151">IF(ISBLANK(INDEX(行,$A151)),"",0)</f>
        <v/>
      </c>
      <c r="FB151" s="75" t="str" cm="1">
        <f t="array" ref="FB151">IF(ISBLANK(INDEX(行,$A151)),"",0)</f>
        <v/>
      </c>
      <c r="FC151" s="75" t="str" cm="1">
        <f t="array" ref="FC151">IF(ISBLANK(INDEX(行,$A151)),"",0)</f>
        <v/>
      </c>
      <c r="FD151" s="75" t="str" cm="1">
        <f t="array" ref="FD151">IF(ISBLANK(INDEX(行,$A151)),"",0)</f>
        <v/>
      </c>
      <c r="FE151" s="75" t="str" cm="1">
        <f t="array" ref="FE151">IF(ISBLANK(INDEX(行,$A151)),"",0)</f>
        <v/>
      </c>
      <c r="FF151" s="75" t="str" cm="1">
        <f t="array" ref="FF151">IF(ISBLANK(INDEX(行,$A151)),"",0)</f>
        <v/>
      </c>
      <c r="FG151" s="75" t="str" cm="1">
        <f t="array" ref="FG151">IF(ISBLANK(INDEX(行,$A151)),"",0)</f>
        <v/>
      </c>
      <c r="FH151" s="77"/>
      <c r="FI151" s="77"/>
      <c r="FJ151" s="77"/>
      <c r="FK151" s="77"/>
      <c r="FL151" s="77"/>
      <c r="FM151" s="77"/>
      <c r="FN151" s="77"/>
      <c r="FO151" s="77"/>
      <c r="FP151" s="77"/>
      <c r="FQ151" s="77"/>
      <c r="FR151" s="77"/>
      <c r="FS151" s="77"/>
      <c r="FT151" s="77"/>
      <c r="FU151" s="77"/>
      <c r="FV151" s="77"/>
      <c r="FW151" s="77"/>
      <c r="FX151" s="77"/>
      <c r="FY151" s="77"/>
      <c r="FZ151" s="77"/>
      <c r="GA151" s="77"/>
      <c r="GB151" s="77"/>
      <c r="GC151" s="77"/>
      <c r="GD151" s="77"/>
      <c r="GE151" s="77"/>
      <c r="GF151" s="77"/>
      <c r="GG151" s="77"/>
      <c r="GH151" s="77"/>
      <c r="GI151" s="77"/>
      <c r="GJ151" s="77"/>
      <c r="GK151" s="77"/>
      <c r="GL151" s="76" t="str">
        <f t="shared" si="9"/>
        <v/>
      </c>
      <c r="GM151" s="77"/>
      <c r="GN151" s="77"/>
      <c r="GO151" s="77"/>
      <c r="GP151" s="77"/>
      <c r="GQ151" s="77"/>
      <c r="GR151" s="77"/>
      <c r="GS151" s="77"/>
      <c r="GT151" s="77"/>
      <c r="GU151" s="77"/>
      <c r="GV151" s="75" t="str" cm="1">
        <f t="array" ref="GV151">IF(ISBLANK(INDEX(行,$A151)),"",1)</f>
        <v/>
      </c>
      <c r="GW151" s="75" t="str" cm="1">
        <f t="array" ref="GW151">IF(ISBLANK(INDEX(行,$A151)),"",1)</f>
        <v/>
      </c>
      <c r="GX151" s="75" t="str" cm="1">
        <f t="array" ref="GX151">IF(ISBLANK(INDEX(行,$A151)),"",0)</f>
        <v/>
      </c>
      <c r="GY151" s="77"/>
      <c r="GZ151" s="77"/>
      <c r="HA151" s="76" t="str" cm="1">
        <f t="array" aca="1" ref="HA151" ca="1">IF(ISBLANK(INDEX(行,$A151)),"",TODAY())</f>
        <v/>
      </c>
      <c r="HB151" s="76" t="str" cm="1">
        <f t="array" aca="1" ref="HB151" ca="1">IF(ISBLANK(INDEX(行,$A151)),"",TODAY())</f>
        <v/>
      </c>
      <c r="HC151" s="78" t="str" cm="1">
        <f t="array" ref="HC151">IF(ISBLANK(INDEX(行,$A151)),"","ADMIN")</f>
        <v/>
      </c>
      <c r="HD151" s="78" t="str">
        <f t="shared" si="10"/>
        <v/>
      </c>
    </row>
    <row r="152" spans="1:212" ht="13.5" customHeight="1" x14ac:dyDescent="0.15">
      <c r="A152" s="11">
        <v>147</v>
      </c>
      <c r="B152" s="75" t="str" cm="1">
        <f t="array" ref="B152">IF(ISBLANK(INDEX(行,$A152)),"",1)</f>
        <v/>
      </c>
      <c r="C152" s="76" t="str" cm="1">
        <f t="array" ref="C152">IF(ISBLANK(INDEX(伝票日付,$A152)),"",DATEVALUE(INDEX(TEXT(伝票日付,"0!/00!/00"),$A152)))</f>
        <v/>
      </c>
      <c r="D152" s="78" t="str" cm="1">
        <f t="array" ref="D152">IF(ISBLANK(INDEX(注文番号,$A152)),"",INDEX(注文番号,$A152))</f>
        <v/>
      </c>
      <c r="E152" s="75" t="str" cm="1">
        <f t="array" ref="E152">IF(ISBLANK(INDEX(行,$A152)),"",INDEX(行,$A152))</f>
        <v/>
      </c>
      <c r="F152" s="77" t="str" cm="1">
        <f t="array" ref="F152">IF(ISBLANK(INDEX(行,$A152)),"","0001")</f>
        <v/>
      </c>
      <c r="G152" s="83" t="str">
        <f t="shared" si="0"/>
        <v/>
      </c>
      <c r="H152" s="78" t="str" cm="1">
        <f t="array" ref="H152">IF(ISBLANK(INDEX(行,$A152)),"",8)</f>
        <v/>
      </c>
      <c r="I152" s="77" t="str" cm="1">
        <f t="array" ref="I152">IF(ISBLANK(INDEX(行,$A152)),"","      8211")</f>
        <v/>
      </c>
      <c r="J152" s="78" t="str" cm="1">
        <f t="array" ref="J152">IF(ISBLANK(INDEX(行,$A152)),"",8211)</f>
        <v/>
      </c>
      <c r="K152" s="82" t="str">
        <f t="shared" si="1"/>
        <v/>
      </c>
      <c r="L152" s="77" t="str" cm="1">
        <f t="array" ref="L152">IF(ISBLANK(INDEX(枝番,$A152)),"",INDEX(枝番,$A152))</f>
        <v/>
      </c>
      <c r="M152" s="78" t="str" cm="1">
        <f t="array" ref="M152">IF(ISBLANK(INDEX(工種コード,$A152)),"",INDEX(工種コード,$A152))</f>
        <v/>
      </c>
      <c r="N152" s="78" t="str" cm="1">
        <f t="array" ref="N152">IF(ISBLANK(INDEX(注文番号,$A152)),"",INDEX(注文番号,$A152))</f>
        <v/>
      </c>
      <c r="O152" s="75"/>
      <c r="P152" s="80"/>
      <c r="Q152" s="75" t="str" cm="1">
        <f t="array" ref="Q152">IF(ISBLANK(INDEX(行,$A152)),"",0)</f>
        <v/>
      </c>
      <c r="R152" s="77" t="str" cm="1">
        <f t="array" ref="R152">IF(ISBLANK(INDEX(仕入先コード,$A152)),"",INDEX(仕入先コード,$A152))</f>
        <v/>
      </c>
      <c r="S152" s="75" t="str" cm="1">
        <f t="array" ref="S152">IF(ISBLANK(INDEX(行,$A152)),"",0)</f>
        <v/>
      </c>
      <c r="T152" s="75" t="str" cm="1">
        <f t="array" ref="T152">IF(ISBLANK(INDEX(行,$A152)),"",1)</f>
        <v/>
      </c>
      <c r="U152" s="77" t="str" cm="1">
        <f t="array" ref="U152">IF(ISBLANK(INDEX(行,$A152)),"","         1")</f>
        <v/>
      </c>
      <c r="V152" s="75" t="str" cm="1">
        <f t="array" ref="V152">IF(ISBLANK(INDEX(行,$A152)),"",0)</f>
        <v/>
      </c>
      <c r="W152" s="75" t="str" cm="1">
        <f t="array" ref="W152">IF(ISBLANK(INDEX(数量,$A152)),"",INDEX(数量,$A152))</f>
        <v/>
      </c>
      <c r="X152" s="77" t="str" cm="1">
        <f t="array" ref="X152">IF(ISBLANK(INDEX(単位,$A152)),"",INDEX(単位,$A152))</f>
        <v/>
      </c>
      <c r="Y152" s="75" t="str" cm="1">
        <f t="array" ref="Y152">IF(ISBLANK(INDEX(単価,$A152)),"",INDEX(単価,$A152))</f>
        <v/>
      </c>
      <c r="Z152" s="75" t="str" cm="1">
        <f t="array" ref="Z152">IF(ISBLANK(INDEX(行,$A152)),"",W152*Y152)</f>
        <v/>
      </c>
      <c r="AA152" s="75" t="str" cm="1">
        <f t="array" ref="AA152">IF(ISBLANK(INDEX(行,$A152)),"",Z152*AI152/100)</f>
        <v/>
      </c>
      <c r="AB152" s="77"/>
      <c r="AC152" s="77"/>
      <c r="AD152" s="77"/>
      <c r="AE152" s="77"/>
      <c r="AF152" s="77"/>
      <c r="AG152" s="75" t="str" cm="1">
        <f t="array" ref="AG152">IF(ISBLANK(INDEX(行,$A152)),"",1)</f>
        <v/>
      </c>
      <c r="AH152" s="75" t="str" cm="1">
        <f t="array" ref="AH152">IF(ISBLANK(INDEX(行,$A152)),"",1)</f>
        <v/>
      </c>
      <c r="AI152" s="75" t="str" cm="1">
        <f t="array" ref="AI152">IF(ISBLANK(INDEX(税率,$A152)),"",INDEX(税率,$A152))</f>
        <v/>
      </c>
      <c r="AJ152" s="75" t="str" cm="1">
        <f t="array" ref="AJ152">IF(ISBLANK(INDEX(行,$A152)),"",50)</f>
        <v/>
      </c>
      <c r="AK152" s="76" t="str">
        <f t="shared" si="2"/>
        <v/>
      </c>
      <c r="AL152" s="82" t="str" cm="1">
        <f t="array" ref="AL152">IF(ISBLANK(INDEX(品名,$A152)),"",INDEX(品名,$A152))</f>
        <v/>
      </c>
      <c r="AM152" s="75"/>
      <c r="AN152" s="75" t="str" cm="1">
        <f t="array" ref="AN152">IF(ISBLANK(INDEX(行,$A152)),"",0)</f>
        <v/>
      </c>
      <c r="AO152" s="75" t="str" cm="1">
        <f t="array" ref="AO152">IF(ISBLANK(INDEX(行,$A152)),"",0)</f>
        <v/>
      </c>
      <c r="AP152" s="75" t="str" cm="1">
        <f t="array" ref="AP152">IF(ISBLANK(INDEX(行,$A152)),"",0)</f>
        <v/>
      </c>
      <c r="AQ152" s="75" t="str" cm="1">
        <f t="array" ref="AQ152">IF(ISBLANK(INDEX(行,$A152)),"",0)</f>
        <v/>
      </c>
      <c r="AR152" s="75" t="str" cm="1">
        <f t="array" ref="AR152">IF(ISBLANK(INDEX(行,$A152)),"",0)</f>
        <v/>
      </c>
      <c r="AS152" s="75" t="str" cm="1">
        <f t="array" ref="AS152">IF(ISBLANK(INDEX(行,$A152)),"",0)</f>
        <v/>
      </c>
      <c r="AT152" s="75" t="str" cm="1">
        <f t="array" ref="AT152">IF(ISBLANK(INDEX(行,$A152)),"",0)</f>
        <v/>
      </c>
      <c r="AU152" s="75" t="str" cm="1">
        <f t="array" ref="AU152">IF(ISBLANK(INDEX(行,$A152)),"",0)</f>
        <v/>
      </c>
      <c r="AV152" s="75" t="str" cm="1">
        <f t="array" ref="AV152">IF(ISBLANK(INDEX(行,$A152)),"",0)</f>
        <v/>
      </c>
      <c r="AW152" s="75" t="str" cm="1">
        <f t="array" ref="AW152">IF(ISBLANK(INDEX(行,$A152)),"",0)</f>
        <v/>
      </c>
      <c r="AX152" s="75" t="str" cm="1">
        <f t="array" ref="AX152">IF(ISBLANK(INDEX(行,$A152)),"",0)</f>
        <v/>
      </c>
      <c r="AY152" s="75" t="str" cm="1">
        <f t="array" ref="AY152">IF(ISBLANK(INDEX(行,$A152)),"",0)</f>
        <v/>
      </c>
      <c r="AZ152" s="75" t="str" cm="1">
        <f t="array" ref="AZ152">IF(ISBLANK(INDEX(行,$A152)),"",0)</f>
        <v/>
      </c>
      <c r="BA152" s="75" t="str" cm="1">
        <f t="array" ref="BA152">IF(ISBLANK(INDEX(行,$A152)),"",0)</f>
        <v/>
      </c>
      <c r="BB152" s="75" t="str" cm="1">
        <f t="array" ref="BB152">IF(ISBLANK(INDEX(行,$A152)),"",0)</f>
        <v/>
      </c>
      <c r="BC152" s="75" t="str" cm="1">
        <f t="array" ref="BC152">IF(ISBLANK(INDEX(行,$A152)),"",0)</f>
        <v/>
      </c>
      <c r="BD152" s="75" t="str" cm="1">
        <f t="array" ref="BD152">IF(ISBLANK(INDEX(行,$A152)),"",0)</f>
        <v/>
      </c>
      <c r="BE152" s="75" t="str" cm="1">
        <f t="array" ref="BE152">IF(ISBLANK(INDEX(行,$A152)),"",0)</f>
        <v/>
      </c>
      <c r="BF152" s="75" t="str" cm="1">
        <f t="array" ref="BF152">IF(ISBLANK(INDEX(行,$A152)),"",0)</f>
        <v/>
      </c>
      <c r="BG152" s="75" t="str" cm="1">
        <f t="array" ref="BG152">IF(ISBLANK(INDEX(行,$A152)),"",0)</f>
        <v/>
      </c>
      <c r="BH152" s="75" t="str" cm="1">
        <f t="array" ref="BH152">IF(ISBLANK(INDEX(行,$A152)),"",0)</f>
        <v/>
      </c>
      <c r="BI152" s="75" t="str" cm="1">
        <f t="array" ref="BI152">IF(ISBLANK(INDEX(行,$A152)),"",0)</f>
        <v/>
      </c>
      <c r="BJ152" s="75" t="str" cm="1">
        <f t="array" ref="BJ152">IF(ISBLANK(INDEX(行,$A152)),"",0)</f>
        <v/>
      </c>
      <c r="BK152" s="75" t="str" cm="1">
        <f t="array" ref="BK152">IF(ISBLANK(INDEX(行,$A152)),"",0)</f>
        <v/>
      </c>
      <c r="BL152" s="75" t="str" cm="1">
        <f t="array" ref="BL152">IF(ISBLANK(INDEX(行,$A152)),"",0)</f>
        <v/>
      </c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6" t="str" cm="1">
        <f t="array" ref="CQ152">IF(ISBLANK(INDEX(納入年月日,$A152)),"",INDEX(TEXT(納入年月日,"0!/00!/00"),$A152))</f>
        <v/>
      </c>
      <c r="CR152" s="77"/>
      <c r="CS152" s="77"/>
      <c r="CT152" s="77"/>
      <c r="CU152" s="77"/>
      <c r="CV152" s="77"/>
      <c r="CW152" s="77"/>
      <c r="CX152" s="77"/>
      <c r="CY152" s="77"/>
      <c r="CZ152" s="77"/>
      <c r="DA152" s="77" t="str" cm="1">
        <f t="array" ref="DA152">IF(ISBLANK(INDEX(行,$A152)),"","      0001")</f>
        <v/>
      </c>
      <c r="DB152" s="75" t="str" cm="1">
        <f t="array" ref="DB152">IF(ISBLANK(INDEX(行,$A152)),"",4101)</f>
        <v/>
      </c>
      <c r="DC152" s="75" t="str" cm="1">
        <f t="array" ref="DC152">IF(ISBLANK(INDEX(行,$A152)),"",2)</f>
        <v/>
      </c>
      <c r="DD152" s="77" t="str">
        <f t="shared" si="3"/>
        <v/>
      </c>
      <c r="DE152" s="75" t="str" cm="1">
        <f t="array" ref="DE152">IF(ISBLANK(INDEX(行,$A152)),"",0)</f>
        <v/>
      </c>
      <c r="DF152" s="77" t="str">
        <f t="shared" si="4"/>
        <v/>
      </c>
      <c r="DG152" s="77" t="str">
        <f t="shared" si="5"/>
        <v/>
      </c>
      <c r="DH152" s="75" t="str" cm="1">
        <f t="array" ref="DH152">IF(ISBLANK(INDEX(行,$A152)),"",0)</f>
        <v/>
      </c>
      <c r="DI152" s="75" t="str" cm="1">
        <f t="array" ref="DI152">IF(ISBLANK(INDEX(行,$A152)),"",0)</f>
        <v/>
      </c>
      <c r="DJ152" s="77"/>
      <c r="DK152" s="80"/>
      <c r="DL152" s="75" t="str" cm="1">
        <f t="array" ref="DL152">IF(ISBLANK(INDEX(行,$A152)),"",0)</f>
        <v/>
      </c>
      <c r="DM152" s="77" t="str">
        <f t="shared" si="6"/>
        <v/>
      </c>
      <c r="DN152" s="75" t="str" cm="1">
        <f t="array" ref="DN152">IF(ISBLANK(INDEX(行,$A152)),"",0)</f>
        <v/>
      </c>
      <c r="DO152" s="75" t="str" cm="1">
        <f t="array" ref="DO152">IF(ISBLANK(INDEX(行,$A152)),"",0)</f>
        <v/>
      </c>
      <c r="DP152" s="77" t="str" cm="1">
        <f t="array" ref="DP152">IF(ISBLANK(INDEX(行,$A152)),"","         0")</f>
        <v/>
      </c>
      <c r="DQ152" s="75" t="str" cm="1">
        <f t="array" ref="DQ152">IF(ISBLANK(INDEX(行,$A152)),"",0)</f>
        <v/>
      </c>
      <c r="DR152" s="75" t="str" cm="1">
        <f t="array" ref="DR152">IF(ISBLANK(INDEX(行,$A152)),"",0)</f>
        <v/>
      </c>
      <c r="DS152" s="77"/>
      <c r="DT152" s="75" t="str" cm="1">
        <f t="array" ref="DT152">IF(ISBLANK(INDEX(行,$A152)),"",0)</f>
        <v/>
      </c>
      <c r="DU152" s="75" t="str" cm="1">
        <f t="array" ref="DU152">IF(ISBLANK(INDEX(行,$A152)),"",$Z152+$AA152)</f>
        <v/>
      </c>
      <c r="DV152" s="75" t="str" cm="1">
        <f t="array" ref="DV152">IF(ISBLANK(INDEX(行,$A152)),"",0)</f>
        <v/>
      </c>
      <c r="DW152" s="77"/>
      <c r="DX152" s="77"/>
      <c r="DY152" s="77"/>
      <c r="DZ152" s="77"/>
      <c r="EA152" s="77"/>
      <c r="EB152" s="75" t="str" cm="1">
        <f t="array" ref="EB152">IF(ISBLANK(INDEX(行,$A152)),"",2)</f>
        <v/>
      </c>
      <c r="EC152" s="75" t="str" cm="1">
        <f t="array" ref="EC152">IF(ISBLANK(INDEX(行,$A152)),"",1)</f>
        <v/>
      </c>
      <c r="ED152" s="75" t="str" cm="1">
        <f t="array" ref="ED152">IF(ISBLANK(INDEX(行,$A152)),"",0)</f>
        <v/>
      </c>
      <c r="EE152" s="75" t="str" cm="1">
        <f t="array" ref="EE152">IF(ISBLANK(INDEX(行,$A152)),"",0)</f>
        <v/>
      </c>
      <c r="EF152" s="76" t="str">
        <f t="shared" si="7"/>
        <v/>
      </c>
      <c r="EG152" s="77" t="str">
        <f t="shared" si="8"/>
        <v/>
      </c>
      <c r="EH152" s="77"/>
      <c r="EI152" s="75" t="str" cm="1">
        <f t="array" ref="EI152">IF(ISBLANK(INDEX(行,$A152)),"",0)</f>
        <v/>
      </c>
      <c r="EJ152" s="75" t="str" cm="1">
        <f t="array" ref="EJ152">IF(ISBLANK(INDEX(行,$A152)),"",0)</f>
        <v/>
      </c>
      <c r="EK152" s="75" t="str" cm="1">
        <f t="array" ref="EK152">IF(ISBLANK(INDEX(行,$A152)),"",0)</f>
        <v/>
      </c>
      <c r="EL152" s="75" t="str" cm="1">
        <f t="array" ref="EL152">IF(ISBLANK(INDEX(行,$A152)),"",0)</f>
        <v/>
      </c>
      <c r="EM152" s="75" t="str" cm="1">
        <f t="array" ref="EM152">IF(ISBLANK(INDEX(行,$A152)),"",0)</f>
        <v/>
      </c>
      <c r="EN152" s="75" t="str" cm="1">
        <f t="array" ref="EN152">IF(ISBLANK(INDEX(行,$A152)),"",0)</f>
        <v/>
      </c>
      <c r="EO152" s="75" t="str" cm="1">
        <f t="array" ref="EO152">IF(ISBLANK(INDEX(行,$A152)),"",0)</f>
        <v/>
      </c>
      <c r="EP152" s="75" t="str" cm="1">
        <f t="array" ref="EP152">IF(ISBLANK(INDEX(行,$A152)),"",0)</f>
        <v/>
      </c>
      <c r="EQ152" s="75" t="str" cm="1">
        <f t="array" ref="EQ152">IF(ISBLANK(INDEX(行,$A152)),"",0)</f>
        <v/>
      </c>
      <c r="ER152" s="75" t="str" cm="1">
        <f t="array" ref="ER152">IF(ISBLANK(INDEX(行,$A152)),"",0)</f>
        <v/>
      </c>
      <c r="ES152" s="75" t="str" cm="1">
        <f t="array" ref="ES152">IF(ISBLANK(INDEX(行,$A152)),"",0)</f>
        <v/>
      </c>
      <c r="ET152" s="75" t="str" cm="1">
        <f t="array" ref="ET152">IF(ISBLANK(INDEX(行,$A152)),"",0)</f>
        <v/>
      </c>
      <c r="EU152" s="75" t="str" cm="1">
        <f t="array" ref="EU152">IF(ISBLANK(INDEX(行,$A152)),"",0)</f>
        <v/>
      </c>
      <c r="EV152" s="75" t="str" cm="1">
        <f t="array" ref="EV152">IF(ISBLANK(INDEX(行,$A152)),"",0)</f>
        <v/>
      </c>
      <c r="EW152" s="75" t="str" cm="1">
        <f t="array" ref="EW152">IF(ISBLANK(INDEX(行,$A152)),"",0)</f>
        <v/>
      </c>
      <c r="EX152" s="75" t="str" cm="1">
        <f t="array" ref="EX152">IF(ISBLANK(INDEX(行,$A152)),"",0)</f>
        <v/>
      </c>
      <c r="EY152" s="75" t="str" cm="1">
        <f t="array" ref="EY152">IF(ISBLANK(INDEX(行,$A152)),"",0)</f>
        <v/>
      </c>
      <c r="EZ152" s="75" t="str" cm="1">
        <f t="array" ref="EZ152">IF(ISBLANK(INDEX(行,$A152)),"",0)</f>
        <v/>
      </c>
      <c r="FA152" s="75" t="str" cm="1">
        <f t="array" ref="FA152">IF(ISBLANK(INDEX(行,$A152)),"",0)</f>
        <v/>
      </c>
      <c r="FB152" s="75" t="str" cm="1">
        <f t="array" ref="FB152">IF(ISBLANK(INDEX(行,$A152)),"",0)</f>
        <v/>
      </c>
      <c r="FC152" s="75" t="str" cm="1">
        <f t="array" ref="FC152">IF(ISBLANK(INDEX(行,$A152)),"",0)</f>
        <v/>
      </c>
      <c r="FD152" s="75" t="str" cm="1">
        <f t="array" ref="FD152">IF(ISBLANK(INDEX(行,$A152)),"",0)</f>
        <v/>
      </c>
      <c r="FE152" s="75" t="str" cm="1">
        <f t="array" ref="FE152">IF(ISBLANK(INDEX(行,$A152)),"",0)</f>
        <v/>
      </c>
      <c r="FF152" s="75" t="str" cm="1">
        <f t="array" ref="FF152">IF(ISBLANK(INDEX(行,$A152)),"",0)</f>
        <v/>
      </c>
      <c r="FG152" s="75" t="str" cm="1">
        <f t="array" ref="FG152">IF(ISBLANK(INDEX(行,$A152)),"",0)</f>
        <v/>
      </c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6" t="str">
        <f t="shared" si="9"/>
        <v/>
      </c>
      <c r="GM152" s="77"/>
      <c r="GN152" s="77"/>
      <c r="GO152" s="77"/>
      <c r="GP152" s="77"/>
      <c r="GQ152" s="77"/>
      <c r="GR152" s="77"/>
      <c r="GS152" s="77"/>
      <c r="GT152" s="77"/>
      <c r="GU152" s="77"/>
      <c r="GV152" s="75" t="str" cm="1">
        <f t="array" ref="GV152">IF(ISBLANK(INDEX(行,$A152)),"",1)</f>
        <v/>
      </c>
      <c r="GW152" s="75" t="str" cm="1">
        <f t="array" ref="GW152">IF(ISBLANK(INDEX(行,$A152)),"",1)</f>
        <v/>
      </c>
      <c r="GX152" s="75" t="str" cm="1">
        <f t="array" ref="GX152">IF(ISBLANK(INDEX(行,$A152)),"",0)</f>
        <v/>
      </c>
      <c r="GY152" s="77"/>
      <c r="GZ152" s="77"/>
      <c r="HA152" s="76" t="str" cm="1">
        <f t="array" aca="1" ref="HA152" ca="1">IF(ISBLANK(INDEX(行,$A152)),"",TODAY())</f>
        <v/>
      </c>
      <c r="HB152" s="76" t="str" cm="1">
        <f t="array" aca="1" ref="HB152" ca="1">IF(ISBLANK(INDEX(行,$A152)),"",TODAY())</f>
        <v/>
      </c>
      <c r="HC152" s="78" t="str" cm="1">
        <f t="array" ref="HC152">IF(ISBLANK(INDEX(行,$A152)),"","ADMIN")</f>
        <v/>
      </c>
      <c r="HD152" s="78" t="str">
        <f t="shared" si="10"/>
        <v/>
      </c>
    </row>
    <row r="153" spans="1:212" ht="13.5" customHeight="1" x14ac:dyDescent="0.15">
      <c r="A153" s="11">
        <v>148</v>
      </c>
      <c r="B153" s="75" t="str" cm="1">
        <f t="array" ref="B153">IF(ISBLANK(INDEX(行,$A153)),"",1)</f>
        <v/>
      </c>
      <c r="C153" s="76" t="str" cm="1">
        <f t="array" ref="C153">IF(ISBLANK(INDEX(伝票日付,$A153)),"",DATEVALUE(INDEX(TEXT(伝票日付,"0!/00!/00"),$A153)))</f>
        <v/>
      </c>
      <c r="D153" s="78" t="str" cm="1">
        <f t="array" ref="D153">IF(ISBLANK(INDEX(注文番号,$A153)),"",INDEX(注文番号,$A153))</f>
        <v/>
      </c>
      <c r="E153" s="75" t="str" cm="1">
        <f t="array" ref="E153">IF(ISBLANK(INDEX(行,$A153)),"",INDEX(行,$A153))</f>
        <v/>
      </c>
      <c r="F153" s="77" t="str" cm="1">
        <f t="array" ref="F153">IF(ISBLANK(INDEX(行,$A153)),"","0001")</f>
        <v/>
      </c>
      <c r="G153" s="83" t="str">
        <f t="shared" si="0"/>
        <v/>
      </c>
      <c r="H153" s="78" t="str" cm="1">
        <f t="array" ref="H153">IF(ISBLANK(INDEX(行,$A153)),"",8)</f>
        <v/>
      </c>
      <c r="I153" s="77" t="str" cm="1">
        <f t="array" ref="I153">IF(ISBLANK(INDEX(行,$A153)),"","      8211")</f>
        <v/>
      </c>
      <c r="J153" s="78" t="str" cm="1">
        <f t="array" ref="J153">IF(ISBLANK(INDEX(行,$A153)),"",8211)</f>
        <v/>
      </c>
      <c r="K153" s="82" t="str">
        <f t="shared" si="1"/>
        <v/>
      </c>
      <c r="L153" s="77" t="str" cm="1">
        <f t="array" ref="L153">IF(ISBLANK(INDEX(枝番,$A153)),"",INDEX(枝番,$A153))</f>
        <v/>
      </c>
      <c r="M153" s="78" t="str" cm="1">
        <f t="array" ref="M153">IF(ISBLANK(INDEX(工種コード,$A153)),"",INDEX(工種コード,$A153))</f>
        <v/>
      </c>
      <c r="N153" s="78" t="str" cm="1">
        <f t="array" ref="N153">IF(ISBLANK(INDEX(注文番号,$A153)),"",INDEX(注文番号,$A153))</f>
        <v/>
      </c>
      <c r="O153" s="75"/>
      <c r="P153" s="80"/>
      <c r="Q153" s="75" t="str" cm="1">
        <f t="array" ref="Q153">IF(ISBLANK(INDEX(行,$A153)),"",0)</f>
        <v/>
      </c>
      <c r="R153" s="77" t="str" cm="1">
        <f t="array" ref="R153">IF(ISBLANK(INDEX(仕入先コード,$A153)),"",INDEX(仕入先コード,$A153))</f>
        <v/>
      </c>
      <c r="S153" s="75" t="str" cm="1">
        <f t="array" ref="S153">IF(ISBLANK(INDEX(行,$A153)),"",0)</f>
        <v/>
      </c>
      <c r="T153" s="75" t="str" cm="1">
        <f t="array" ref="T153">IF(ISBLANK(INDEX(行,$A153)),"",1)</f>
        <v/>
      </c>
      <c r="U153" s="77" t="str" cm="1">
        <f t="array" ref="U153">IF(ISBLANK(INDEX(行,$A153)),"","         1")</f>
        <v/>
      </c>
      <c r="V153" s="75" t="str" cm="1">
        <f t="array" ref="V153">IF(ISBLANK(INDEX(行,$A153)),"",0)</f>
        <v/>
      </c>
      <c r="W153" s="75" t="str" cm="1">
        <f t="array" ref="W153">IF(ISBLANK(INDEX(数量,$A153)),"",INDEX(数量,$A153))</f>
        <v/>
      </c>
      <c r="X153" s="77" t="str" cm="1">
        <f t="array" ref="X153">IF(ISBLANK(INDEX(単位,$A153)),"",INDEX(単位,$A153))</f>
        <v/>
      </c>
      <c r="Y153" s="75" t="str" cm="1">
        <f t="array" ref="Y153">IF(ISBLANK(INDEX(単価,$A153)),"",INDEX(単価,$A153))</f>
        <v/>
      </c>
      <c r="Z153" s="75" t="str" cm="1">
        <f t="array" ref="Z153">IF(ISBLANK(INDEX(行,$A153)),"",W153*Y153)</f>
        <v/>
      </c>
      <c r="AA153" s="75" t="str" cm="1">
        <f t="array" ref="AA153">IF(ISBLANK(INDEX(行,$A153)),"",Z153*AI153/100)</f>
        <v/>
      </c>
      <c r="AB153" s="77"/>
      <c r="AC153" s="77"/>
      <c r="AD153" s="77"/>
      <c r="AE153" s="77"/>
      <c r="AF153" s="77"/>
      <c r="AG153" s="75" t="str" cm="1">
        <f t="array" ref="AG153">IF(ISBLANK(INDEX(行,$A153)),"",1)</f>
        <v/>
      </c>
      <c r="AH153" s="75" t="str" cm="1">
        <f t="array" ref="AH153">IF(ISBLANK(INDEX(行,$A153)),"",1)</f>
        <v/>
      </c>
      <c r="AI153" s="75" t="str" cm="1">
        <f t="array" ref="AI153">IF(ISBLANK(INDEX(税率,$A153)),"",INDEX(税率,$A153))</f>
        <v/>
      </c>
      <c r="AJ153" s="75" t="str" cm="1">
        <f t="array" ref="AJ153">IF(ISBLANK(INDEX(行,$A153)),"",50)</f>
        <v/>
      </c>
      <c r="AK153" s="76" t="str">
        <f t="shared" si="2"/>
        <v/>
      </c>
      <c r="AL153" s="82" t="str" cm="1">
        <f t="array" ref="AL153">IF(ISBLANK(INDEX(品名,$A153)),"",INDEX(品名,$A153))</f>
        <v/>
      </c>
      <c r="AM153" s="75"/>
      <c r="AN153" s="75" t="str" cm="1">
        <f t="array" ref="AN153">IF(ISBLANK(INDEX(行,$A153)),"",0)</f>
        <v/>
      </c>
      <c r="AO153" s="75" t="str" cm="1">
        <f t="array" ref="AO153">IF(ISBLANK(INDEX(行,$A153)),"",0)</f>
        <v/>
      </c>
      <c r="AP153" s="75" t="str" cm="1">
        <f t="array" ref="AP153">IF(ISBLANK(INDEX(行,$A153)),"",0)</f>
        <v/>
      </c>
      <c r="AQ153" s="75" t="str" cm="1">
        <f t="array" ref="AQ153">IF(ISBLANK(INDEX(行,$A153)),"",0)</f>
        <v/>
      </c>
      <c r="AR153" s="75" t="str" cm="1">
        <f t="array" ref="AR153">IF(ISBLANK(INDEX(行,$A153)),"",0)</f>
        <v/>
      </c>
      <c r="AS153" s="75" t="str" cm="1">
        <f t="array" ref="AS153">IF(ISBLANK(INDEX(行,$A153)),"",0)</f>
        <v/>
      </c>
      <c r="AT153" s="75" t="str" cm="1">
        <f t="array" ref="AT153">IF(ISBLANK(INDEX(行,$A153)),"",0)</f>
        <v/>
      </c>
      <c r="AU153" s="75" t="str" cm="1">
        <f t="array" ref="AU153">IF(ISBLANK(INDEX(行,$A153)),"",0)</f>
        <v/>
      </c>
      <c r="AV153" s="75" t="str" cm="1">
        <f t="array" ref="AV153">IF(ISBLANK(INDEX(行,$A153)),"",0)</f>
        <v/>
      </c>
      <c r="AW153" s="75" t="str" cm="1">
        <f t="array" ref="AW153">IF(ISBLANK(INDEX(行,$A153)),"",0)</f>
        <v/>
      </c>
      <c r="AX153" s="75" t="str" cm="1">
        <f t="array" ref="AX153">IF(ISBLANK(INDEX(行,$A153)),"",0)</f>
        <v/>
      </c>
      <c r="AY153" s="75" t="str" cm="1">
        <f t="array" ref="AY153">IF(ISBLANK(INDEX(行,$A153)),"",0)</f>
        <v/>
      </c>
      <c r="AZ153" s="75" t="str" cm="1">
        <f t="array" ref="AZ153">IF(ISBLANK(INDEX(行,$A153)),"",0)</f>
        <v/>
      </c>
      <c r="BA153" s="75" t="str" cm="1">
        <f t="array" ref="BA153">IF(ISBLANK(INDEX(行,$A153)),"",0)</f>
        <v/>
      </c>
      <c r="BB153" s="75" t="str" cm="1">
        <f t="array" ref="BB153">IF(ISBLANK(INDEX(行,$A153)),"",0)</f>
        <v/>
      </c>
      <c r="BC153" s="75" t="str" cm="1">
        <f t="array" ref="BC153">IF(ISBLANK(INDEX(行,$A153)),"",0)</f>
        <v/>
      </c>
      <c r="BD153" s="75" t="str" cm="1">
        <f t="array" ref="BD153">IF(ISBLANK(INDEX(行,$A153)),"",0)</f>
        <v/>
      </c>
      <c r="BE153" s="75" t="str" cm="1">
        <f t="array" ref="BE153">IF(ISBLANK(INDEX(行,$A153)),"",0)</f>
        <v/>
      </c>
      <c r="BF153" s="75" t="str" cm="1">
        <f t="array" ref="BF153">IF(ISBLANK(INDEX(行,$A153)),"",0)</f>
        <v/>
      </c>
      <c r="BG153" s="75" t="str" cm="1">
        <f t="array" ref="BG153">IF(ISBLANK(INDEX(行,$A153)),"",0)</f>
        <v/>
      </c>
      <c r="BH153" s="75" t="str" cm="1">
        <f t="array" ref="BH153">IF(ISBLANK(INDEX(行,$A153)),"",0)</f>
        <v/>
      </c>
      <c r="BI153" s="75" t="str" cm="1">
        <f t="array" ref="BI153">IF(ISBLANK(INDEX(行,$A153)),"",0)</f>
        <v/>
      </c>
      <c r="BJ153" s="75" t="str" cm="1">
        <f t="array" ref="BJ153">IF(ISBLANK(INDEX(行,$A153)),"",0)</f>
        <v/>
      </c>
      <c r="BK153" s="75" t="str" cm="1">
        <f t="array" ref="BK153">IF(ISBLANK(INDEX(行,$A153)),"",0)</f>
        <v/>
      </c>
      <c r="BL153" s="75" t="str" cm="1">
        <f t="array" ref="BL153">IF(ISBLANK(INDEX(行,$A153)),"",0)</f>
        <v/>
      </c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6" t="str" cm="1">
        <f t="array" ref="CQ153">IF(ISBLANK(INDEX(納入年月日,$A153)),"",INDEX(TEXT(納入年月日,"0!/00!/00"),$A153))</f>
        <v/>
      </c>
      <c r="CR153" s="77"/>
      <c r="CS153" s="77"/>
      <c r="CT153" s="77"/>
      <c r="CU153" s="77"/>
      <c r="CV153" s="77"/>
      <c r="CW153" s="77"/>
      <c r="CX153" s="77"/>
      <c r="CY153" s="77"/>
      <c r="CZ153" s="77"/>
      <c r="DA153" s="77" t="str" cm="1">
        <f t="array" ref="DA153">IF(ISBLANK(INDEX(行,$A153)),"","      0001")</f>
        <v/>
      </c>
      <c r="DB153" s="75" t="str" cm="1">
        <f t="array" ref="DB153">IF(ISBLANK(INDEX(行,$A153)),"",4101)</f>
        <v/>
      </c>
      <c r="DC153" s="75" t="str" cm="1">
        <f t="array" ref="DC153">IF(ISBLANK(INDEX(行,$A153)),"",2)</f>
        <v/>
      </c>
      <c r="DD153" s="77" t="str">
        <f t="shared" si="3"/>
        <v/>
      </c>
      <c r="DE153" s="75" t="str" cm="1">
        <f t="array" ref="DE153">IF(ISBLANK(INDEX(行,$A153)),"",0)</f>
        <v/>
      </c>
      <c r="DF153" s="77" t="str">
        <f t="shared" si="4"/>
        <v/>
      </c>
      <c r="DG153" s="77" t="str">
        <f t="shared" si="5"/>
        <v/>
      </c>
      <c r="DH153" s="75" t="str" cm="1">
        <f t="array" ref="DH153">IF(ISBLANK(INDEX(行,$A153)),"",0)</f>
        <v/>
      </c>
      <c r="DI153" s="75" t="str" cm="1">
        <f t="array" ref="DI153">IF(ISBLANK(INDEX(行,$A153)),"",0)</f>
        <v/>
      </c>
      <c r="DJ153" s="77"/>
      <c r="DK153" s="80"/>
      <c r="DL153" s="75" t="str" cm="1">
        <f t="array" ref="DL153">IF(ISBLANK(INDEX(行,$A153)),"",0)</f>
        <v/>
      </c>
      <c r="DM153" s="77" t="str">
        <f t="shared" si="6"/>
        <v/>
      </c>
      <c r="DN153" s="75" t="str" cm="1">
        <f t="array" ref="DN153">IF(ISBLANK(INDEX(行,$A153)),"",0)</f>
        <v/>
      </c>
      <c r="DO153" s="75" t="str" cm="1">
        <f t="array" ref="DO153">IF(ISBLANK(INDEX(行,$A153)),"",0)</f>
        <v/>
      </c>
      <c r="DP153" s="77" t="str" cm="1">
        <f t="array" ref="DP153">IF(ISBLANK(INDEX(行,$A153)),"","         0")</f>
        <v/>
      </c>
      <c r="DQ153" s="75" t="str" cm="1">
        <f t="array" ref="DQ153">IF(ISBLANK(INDEX(行,$A153)),"",0)</f>
        <v/>
      </c>
      <c r="DR153" s="75" t="str" cm="1">
        <f t="array" ref="DR153">IF(ISBLANK(INDEX(行,$A153)),"",0)</f>
        <v/>
      </c>
      <c r="DS153" s="77"/>
      <c r="DT153" s="75" t="str" cm="1">
        <f t="array" ref="DT153">IF(ISBLANK(INDEX(行,$A153)),"",0)</f>
        <v/>
      </c>
      <c r="DU153" s="75" t="str" cm="1">
        <f t="array" ref="DU153">IF(ISBLANK(INDEX(行,$A153)),"",$Z153+$AA153)</f>
        <v/>
      </c>
      <c r="DV153" s="75" t="str" cm="1">
        <f t="array" ref="DV153">IF(ISBLANK(INDEX(行,$A153)),"",0)</f>
        <v/>
      </c>
      <c r="DW153" s="77"/>
      <c r="DX153" s="77"/>
      <c r="DY153" s="77"/>
      <c r="DZ153" s="77"/>
      <c r="EA153" s="77"/>
      <c r="EB153" s="75" t="str" cm="1">
        <f t="array" ref="EB153">IF(ISBLANK(INDEX(行,$A153)),"",2)</f>
        <v/>
      </c>
      <c r="EC153" s="75" t="str" cm="1">
        <f t="array" ref="EC153">IF(ISBLANK(INDEX(行,$A153)),"",1)</f>
        <v/>
      </c>
      <c r="ED153" s="75" t="str" cm="1">
        <f t="array" ref="ED153">IF(ISBLANK(INDEX(行,$A153)),"",0)</f>
        <v/>
      </c>
      <c r="EE153" s="75" t="str" cm="1">
        <f t="array" ref="EE153">IF(ISBLANK(INDEX(行,$A153)),"",0)</f>
        <v/>
      </c>
      <c r="EF153" s="76" t="str">
        <f t="shared" si="7"/>
        <v/>
      </c>
      <c r="EG153" s="77" t="str">
        <f t="shared" si="8"/>
        <v/>
      </c>
      <c r="EH153" s="77"/>
      <c r="EI153" s="75" t="str" cm="1">
        <f t="array" ref="EI153">IF(ISBLANK(INDEX(行,$A153)),"",0)</f>
        <v/>
      </c>
      <c r="EJ153" s="75" t="str" cm="1">
        <f t="array" ref="EJ153">IF(ISBLANK(INDEX(行,$A153)),"",0)</f>
        <v/>
      </c>
      <c r="EK153" s="75" t="str" cm="1">
        <f t="array" ref="EK153">IF(ISBLANK(INDEX(行,$A153)),"",0)</f>
        <v/>
      </c>
      <c r="EL153" s="75" t="str" cm="1">
        <f t="array" ref="EL153">IF(ISBLANK(INDEX(行,$A153)),"",0)</f>
        <v/>
      </c>
      <c r="EM153" s="75" t="str" cm="1">
        <f t="array" ref="EM153">IF(ISBLANK(INDEX(行,$A153)),"",0)</f>
        <v/>
      </c>
      <c r="EN153" s="75" t="str" cm="1">
        <f t="array" ref="EN153">IF(ISBLANK(INDEX(行,$A153)),"",0)</f>
        <v/>
      </c>
      <c r="EO153" s="75" t="str" cm="1">
        <f t="array" ref="EO153">IF(ISBLANK(INDEX(行,$A153)),"",0)</f>
        <v/>
      </c>
      <c r="EP153" s="75" t="str" cm="1">
        <f t="array" ref="EP153">IF(ISBLANK(INDEX(行,$A153)),"",0)</f>
        <v/>
      </c>
      <c r="EQ153" s="75" t="str" cm="1">
        <f t="array" ref="EQ153">IF(ISBLANK(INDEX(行,$A153)),"",0)</f>
        <v/>
      </c>
      <c r="ER153" s="75" t="str" cm="1">
        <f t="array" ref="ER153">IF(ISBLANK(INDEX(行,$A153)),"",0)</f>
        <v/>
      </c>
      <c r="ES153" s="75" t="str" cm="1">
        <f t="array" ref="ES153">IF(ISBLANK(INDEX(行,$A153)),"",0)</f>
        <v/>
      </c>
      <c r="ET153" s="75" t="str" cm="1">
        <f t="array" ref="ET153">IF(ISBLANK(INDEX(行,$A153)),"",0)</f>
        <v/>
      </c>
      <c r="EU153" s="75" t="str" cm="1">
        <f t="array" ref="EU153">IF(ISBLANK(INDEX(行,$A153)),"",0)</f>
        <v/>
      </c>
      <c r="EV153" s="75" t="str" cm="1">
        <f t="array" ref="EV153">IF(ISBLANK(INDEX(行,$A153)),"",0)</f>
        <v/>
      </c>
      <c r="EW153" s="75" t="str" cm="1">
        <f t="array" ref="EW153">IF(ISBLANK(INDEX(行,$A153)),"",0)</f>
        <v/>
      </c>
      <c r="EX153" s="75" t="str" cm="1">
        <f t="array" ref="EX153">IF(ISBLANK(INDEX(行,$A153)),"",0)</f>
        <v/>
      </c>
      <c r="EY153" s="75" t="str" cm="1">
        <f t="array" ref="EY153">IF(ISBLANK(INDEX(行,$A153)),"",0)</f>
        <v/>
      </c>
      <c r="EZ153" s="75" t="str" cm="1">
        <f t="array" ref="EZ153">IF(ISBLANK(INDEX(行,$A153)),"",0)</f>
        <v/>
      </c>
      <c r="FA153" s="75" t="str" cm="1">
        <f t="array" ref="FA153">IF(ISBLANK(INDEX(行,$A153)),"",0)</f>
        <v/>
      </c>
      <c r="FB153" s="75" t="str" cm="1">
        <f t="array" ref="FB153">IF(ISBLANK(INDEX(行,$A153)),"",0)</f>
        <v/>
      </c>
      <c r="FC153" s="75" t="str" cm="1">
        <f t="array" ref="FC153">IF(ISBLANK(INDEX(行,$A153)),"",0)</f>
        <v/>
      </c>
      <c r="FD153" s="75" t="str" cm="1">
        <f t="array" ref="FD153">IF(ISBLANK(INDEX(行,$A153)),"",0)</f>
        <v/>
      </c>
      <c r="FE153" s="75" t="str" cm="1">
        <f t="array" ref="FE153">IF(ISBLANK(INDEX(行,$A153)),"",0)</f>
        <v/>
      </c>
      <c r="FF153" s="75" t="str" cm="1">
        <f t="array" ref="FF153">IF(ISBLANK(INDEX(行,$A153)),"",0)</f>
        <v/>
      </c>
      <c r="FG153" s="75" t="str" cm="1">
        <f t="array" ref="FG153">IF(ISBLANK(INDEX(行,$A153)),"",0)</f>
        <v/>
      </c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6" t="str">
        <f t="shared" si="9"/>
        <v/>
      </c>
      <c r="GM153" s="77"/>
      <c r="GN153" s="77"/>
      <c r="GO153" s="77"/>
      <c r="GP153" s="77"/>
      <c r="GQ153" s="77"/>
      <c r="GR153" s="77"/>
      <c r="GS153" s="77"/>
      <c r="GT153" s="77"/>
      <c r="GU153" s="77"/>
      <c r="GV153" s="75" t="str" cm="1">
        <f t="array" ref="GV153">IF(ISBLANK(INDEX(行,$A153)),"",1)</f>
        <v/>
      </c>
      <c r="GW153" s="75" t="str" cm="1">
        <f t="array" ref="GW153">IF(ISBLANK(INDEX(行,$A153)),"",1)</f>
        <v/>
      </c>
      <c r="GX153" s="75" t="str" cm="1">
        <f t="array" ref="GX153">IF(ISBLANK(INDEX(行,$A153)),"",0)</f>
        <v/>
      </c>
      <c r="GY153" s="77"/>
      <c r="GZ153" s="77"/>
      <c r="HA153" s="76" t="str" cm="1">
        <f t="array" aca="1" ref="HA153" ca="1">IF(ISBLANK(INDEX(行,$A153)),"",TODAY())</f>
        <v/>
      </c>
      <c r="HB153" s="76" t="str" cm="1">
        <f t="array" aca="1" ref="HB153" ca="1">IF(ISBLANK(INDEX(行,$A153)),"",TODAY())</f>
        <v/>
      </c>
      <c r="HC153" s="78" t="str" cm="1">
        <f t="array" ref="HC153">IF(ISBLANK(INDEX(行,$A153)),"","ADMIN")</f>
        <v/>
      </c>
      <c r="HD153" s="78" t="str">
        <f t="shared" si="10"/>
        <v/>
      </c>
    </row>
    <row r="154" spans="1:212" ht="13.5" customHeight="1" x14ac:dyDescent="0.15">
      <c r="A154" s="11">
        <v>149</v>
      </c>
      <c r="B154" s="75" t="str" cm="1">
        <f t="array" ref="B154">IF(ISBLANK(INDEX(行,$A154)),"",1)</f>
        <v/>
      </c>
      <c r="C154" s="76" t="str" cm="1">
        <f t="array" ref="C154">IF(ISBLANK(INDEX(伝票日付,$A154)),"",DATEVALUE(INDEX(TEXT(伝票日付,"0!/00!/00"),$A154)))</f>
        <v/>
      </c>
      <c r="D154" s="78" t="str" cm="1">
        <f t="array" ref="D154">IF(ISBLANK(INDEX(注文番号,$A154)),"",INDEX(注文番号,$A154))</f>
        <v/>
      </c>
      <c r="E154" s="75" t="str" cm="1">
        <f t="array" ref="E154">IF(ISBLANK(INDEX(行,$A154)),"",INDEX(行,$A154))</f>
        <v/>
      </c>
      <c r="F154" s="77" t="str" cm="1">
        <f t="array" ref="F154">IF(ISBLANK(INDEX(行,$A154)),"","0001")</f>
        <v/>
      </c>
      <c r="G154" s="83" t="str">
        <f t="shared" si="0"/>
        <v/>
      </c>
      <c r="H154" s="78" t="str" cm="1">
        <f t="array" ref="H154">IF(ISBLANK(INDEX(行,$A154)),"",8)</f>
        <v/>
      </c>
      <c r="I154" s="77" t="str" cm="1">
        <f t="array" ref="I154">IF(ISBLANK(INDEX(行,$A154)),"","      8211")</f>
        <v/>
      </c>
      <c r="J154" s="78" t="str" cm="1">
        <f t="array" ref="J154">IF(ISBLANK(INDEX(行,$A154)),"",8211)</f>
        <v/>
      </c>
      <c r="K154" s="82" t="str">
        <f t="shared" si="1"/>
        <v/>
      </c>
      <c r="L154" s="77" t="str" cm="1">
        <f t="array" ref="L154">IF(ISBLANK(INDEX(枝番,$A154)),"",INDEX(枝番,$A154))</f>
        <v/>
      </c>
      <c r="M154" s="78" t="str" cm="1">
        <f t="array" ref="M154">IF(ISBLANK(INDEX(工種コード,$A154)),"",INDEX(工種コード,$A154))</f>
        <v/>
      </c>
      <c r="N154" s="78" t="str" cm="1">
        <f t="array" ref="N154">IF(ISBLANK(INDEX(注文番号,$A154)),"",INDEX(注文番号,$A154))</f>
        <v/>
      </c>
      <c r="O154" s="75"/>
      <c r="P154" s="80"/>
      <c r="Q154" s="75" t="str" cm="1">
        <f t="array" ref="Q154">IF(ISBLANK(INDEX(行,$A154)),"",0)</f>
        <v/>
      </c>
      <c r="R154" s="77" t="str" cm="1">
        <f t="array" ref="R154">IF(ISBLANK(INDEX(仕入先コード,$A154)),"",INDEX(仕入先コード,$A154))</f>
        <v/>
      </c>
      <c r="S154" s="75" t="str" cm="1">
        <f t="array" ref="S154">IF(ISBLANK(INDEX(行,$A154)),"",0)</f>
        <v/>
      </c>
      <c r="T154" s="75" t="str" cm="1">
        <f t="array" ref="T154">IF(ISBLANK(INDEX(行,$A154)),"",1)</f>
        <v/>
      </c>
      <c r="U154" s="77" t="str" cm="1">
        <f t="array" ref="U154">IF(ISBLANK(INDEX(行,$A154)),"","         1")</f>
        <v/>
      </c>
      <c r="V154" s="75" t="str" cm="1">
        <f t="array" ref="V154">IF(ISBLANK(INDEX(行,$A154)),"",0)</f>
        <v/>
      </c>
      <c r="W154" s="75" t="str" cm="1">
        <f t="array" ref="W154">IF(ISBLANK(INDEX(数量,$A154)),"",INDEX(数量,$A154))</f>
        <v/>
      </c>
      <c r="X154" s="77" t="str" cm="1">
        <f t="array" ref="X154">IF(ISBLANK(INDEX(単位,$A154)),"",INDEX(単位,$A154))</f>
        <v/>
      </c>
      <c r="Y154" s="75" t="str" cm="1">
        <f t="array" ref="Y154">IF(ISBLANK(INDEX(単価,$A154)),"",INDEX(単価,$A154))</f>
        <v/>
      </c>
      <c r="Z154" s="75" t="str" cm="1">
        <f t="array" ref="Z154">IF(ISBLANK(INDEX(行,$A154)),"",W154*Y154)</f>
        <v/>
      </c>
      <c r="AA154" s="75" t="str" cm="1">
        <f t="array" ref="AA154">IF(ISBLANK(INDEX(行,$A154)),"",Z154*AI154/100)</f>
        <v/>
      </c>
      <c r="AB154" s="77"/>
      <c r="AC154" s="77"/>
      <c r="AD154" s="77"/>
      <c r="AE154" s="77"/>
      <c r="AF154" s="77"/>
      <c r="AG154" s="75" t="str" cm="1">
        <f t="array" ref="AG154">IF(ISBLANK(INDEX(行,$A154)),"",1)</f>
        <v/>
      </c>
      <c r="AH154" s="75" t="str" cm="1">
        <f t="array" ref="AH154">IF(ISBLANK(INDEX(行,$A154)),"",1)</f>
        <v/>
      </c>
      <c r="AI154" s="75" t="str" cm="1">
        <f t="array" ref="AI154">IF(ISBLANK(INDEX(税率,$A154)),"",INDEX(税率,$A154))</f>
        <v/>
      </c>
      <c r="AJ154" s="75" t="str" cm="1">
        <f t="array" ref="AJ154">IF(ISBLANK(INDEX(行,$A154)),"",50)</f>
        <v/>
      </c>
      <c r="AK154" s="76" t="str">
        <f t="shared" si="2"/>
        <v/>
      </c>
      <c r="AL154" s="82" t="str" cm="1">
        <f t="array" ref="AL154">IF(ISBLANK(INDEX(品名,$A154)),"",INDEX(品名,$A154))</f>
        <v/>
      </c>
      <c r="AM154" s="75"/>
      <c r="AN154" s="75" t="str" cm="1">
        <f t="array" ref="AN154">IF(ISBLANK(INDEX(行,$A154)),"",0)</f>
        <v/>
      </c>
      <c r="AO154" s="75" t="str" cm="1">
        <f t="array" ref="AO154">IF(ISBLANK(INDEX(行,$A154)),"",0)</f>
        <v/>
      </c>
      <c r="AP154" s="75" t="str" cm="1">
        <f t="array" ref="AP154">IF(ISBLANK(INDEX(行,$A154)),"",0)</f>
        <v/>
      </c>
      <c r="AQ154" s="75" t="str" cm="1">
        <f t="array" ref="AQ154">IF(ISBLANK(INDEX(行,$A154)),"",0)</f>
        <v/>
      </c>
      <c r="AR154" s="75" t="str" cm="1">
        <f t="array" ref="AR154">IF(ISBLANK(INDEX(行,$A154)),"",0)</f>
        <v/>
      </c>
      <c r="AS154" s="75" t="str" cm="1">
        <f t="array" ref="AS154">IF(ISBLANK(INDEX(行,$A154)),"",0)</f>
        <v/>
      </c>
      <c r="AT154" s="75" t="str" cm="1">
        <f t="array" ref="AT154">IF(ISBLANK(INDEX(行,$A154)),"",0)</f>
        <v/>
      </c>
      <c r="AU154" s="75" t="str" cm="1">
        <f t="array" ref="AU154">IF(ISBLANK(INDEX(行,$A154)),"",0)</f>
        <v/>
      </c>
      <c r="AV154" s="75" t="str" cm="1">
        <f t="array" ref="AV154">IF(ISBLANK(INDEX(行,$A154)),"",0)</f>
        <v/>
      </c>
      <c r="AW154" s="75" t="str" cm="1">
        <f t="array" ref="AW154">IF(ISBLANK(INDEX(行,$A154)),"",0)</f>
        <v/>
      </c>
      <c r="AX154" s="75" t="str" cm="1">
        <f t="array" ref="AX154">IF(ISBLANK(INDEX(行,$A154)),"",0)</f>
        <v/>
      </c>
      <c r="AY154" s="75" t="str" cm="1">
        <f t="array" ref="AY154">IF(ISBLANK(INDEX(行,$A154)),"",0)</f>
        <v/>
      </c>
      <c r="AZ154" s="75" t="str" cm="1">
        <f t="array" ref="AZ154">IF(ISBLANK(INDEX(行,$A154)),"",0)</f>
        <v/>
      </c>
      <c r="BA154" s="75" t="str" cm="1">
        <f t="array" ref="BA154">IF(ISBLANK(INDEX(行,$A154)),"",0)</f>
        <v/>
      </c>
      <c r="BB154" s="75" t="str" cm="1">
        <f t="array" ref="BB154">IF(ISBLANK(INDEX(行,$A154)),"",0)</f>
        <v/>
      </c>
      <c r="BC154" s="75" t="str" cm="1">
        <f t="array" ref="BC154">IF(ISBLANK(INDEX(行,$A154)),"",0)</f>
        <v/>
      </c>
      <c r="BD154" s="75" t="str" cm="1">
        <f t="array" ref="BD154">IF(ISBLANK(INDEX(行,$A154)),"",0)</f>
        <v/>
      </c>
      <c r="BE154" s="75" t="str" cm="1">
        <f t="array" ref="BE154">IF(ISBLANK(INDEX(行,$A154)),"",0)</f>
        <v/>
      </c>
      <c r="BF154" s="75" t="str" cm="1">
        <f t="array" ref="BF154">IF(ISBLANK(INDEX(行,$A154)),"",0)</f>
        <v/>
      </c>
      <c r="BG154" s="75" t="str" cm="1">
        <f t="array" ref="BG154">IF(ISBLANK(INDEX(行,$A154)),"",0)</f>
        <v/>
      </c>
      <c r="BH154" s="75" t="str" cm="1">
        <f t="array" ref="BH154">IF(ISBLANK(INDEX(行,$A154)),"",0)</f>
        <v/>
      </c>
      <c r="BI154" s="75" t="str" cm="1">
        <f t="array" ref="BI154">IF(ISBLANK(INDEX(行,$A154)),"",0)</f>
        <v/>
      </c>
      <c r="BJ154" s="75" t="str" cm="1">
        <f t="array" ref="BJ154">IF(ISBLANK(INDEX(行,$A154)),"",0)</f>
        <v/>
      </c>
      <c r="BK154" s="75" t="str" cm="1">
        <f t="array" ref="BK154">IF(ISBLANK(INDEX(行,$A154)),"",0)</f>
        <v/>
      </c>
      <c r="BL154" s="75" t="str" cm="1">
        <f t="array" ref="BL154">IF(ISBLANK(INDEX(行,$A154)),"",0)</f>
        <v/>
      </c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6" t="str" cm="1">
        <f t="array" ref="CQ154">IF(ISBLANK(INDEX(納入年月日,$A154)),"",INDEX(TEXT(納入年月日,"0!/00!/00"),$A154))</f>
        <v/>
      </c>
      <c r="CR154" s="77"/>
      <c r="CS154" s="77"/>
      <c r="CT154" s="77"/>
      <c r="CU154" s="77"/>
      <c r="CV154" s="77"/>
      <c r="CW154" s="77"/>
      <c r="CX154" s="77"/>
      <c r="CY154" s="77"/>
      <c r="CZ154" s="77"/>
      <c r="DA154" s="77" t="str" cm="1">
        <f t="array" ref="DA154">IF(ISBLANK(INDEX(行,$A154)),"","      0001")</f>
        <v/>
      </c>
      <c r="DB154" s="75" t="str" cm="1">
        <f t="array" ref="DB154">IF(ISBLANK(INDEX(行,$A154)),"",4101)</f>
        <v/>
      </c>
      <c r="DC154" s="75" t="str" cm="1">
        <f t="array" ref="DC154">IF(ISBLANK(INDEX(行,$A154)),"",2)</f>
        <v/>
      </c>
      <c r="DD154" s="77" t="str">
        <f t="shared" si="3"/>
        <v/>
      </c>
      <c r="DE154" s="75" t="str" cm="1">
        <f t="array" ref="DE154">IF(ISBLANK(INDEX(行,$A154)),"",0)</f>
        <v/>
      </c>
      <c r="DF154" s="77" t="str">
        <f t="shared" si="4"/>
        <v/>
      </c>
      <c r="DG154" s="77" t="str">
        <f t="shared" si="5"/>
        <v/>
      </c>
      <c r="DH154" s="75" t="str" cm="1">
        <f t="array" ref="DH154">IF(ISBLANK(INDEX(行,$A154)),"",0)</f>
        <v/>
      </c>
      <c r="DI154" s="75" t="str" cm="1">
        <f t="array" ref="DI154">IF(ISBLANK(INDEX(行,$A154)),"",0)</f>
        <v/>
      </c>
      <c r="DJ154" s="77"/>
      <c r="DK154" s="80"/>
      <c r="DL154" s="75" t="str" cm="1">
        <f t="array" ref="DL154">IF(ISBLANK(INDEX(行,$A154)),"",0)</f>
        <v/>
      </c>
      <c r="DM154" s="77" t="str">
        <f t="shared" si="6"/>
        <v/>
      </c>
      <c r="DN154" s="75" t="str" cm="1">
        <f t="array" ref="DN154">IF(ISBLANK(INDEX(行,$A154)),"",0)</f>
        <v/>
      </c>
      <c r="DO154" s="75" t="str" cm="1">
        <f t="array" ref="DO154">IF(ISBLANK(INDEX(行,$A154)),"",0)</f>
        <v/>
      </c>
      <c r="DP154" s="77" t="str" cm="1">
        <f t="array" ref="DP154">IF(ISBLANK(INDEX(行,$A154)),"","         0")</f>
        <v/>
      </c>
      <c r="DQ154" s="75" t="str" cm="1">
        <f t="array" ref="DQ154">IF(ISBLANK(INDEX(行,$A154)),"",0)</f>
        <v/>
      </c>
      <c r="DR154" s="75" t="str" cm="1">
        <f t="array" ref="DR154">IF(ISBLANK(INDEX(行,$A154)),"",0)</f>
        <v/>
      </c>
      <c r="DS154" s="77"/>
      <c r="DT154" s="75" t="str" cm="1">
        <f t="array" ref="DT154">IF(ISBLANK(INDEX(行,$A154)),"",0)</f>
        <v/>
      </c>
      <c r="DU154" s="75" t="str" cm="1">
        <f t="array" ref="DU154">IF(ISBLANK(INDEX(行,$A154)),"",$Z154+$AA154)</f>
        <v/>
      </c>
      <c r="DV154" s="75" t="str" cm="1">
        <f t="array" ref="DV154">IF(ISBLANK(INDEX(行,$A154)),"",0)</f>
        <v/>
      </c>
      <c r="DW154" s="77"/>
      <c r="DX154" s="77"/>
      <c r="DY154" s="77"/>
      <c r="DZ154" s="77"/>
      <c r="EA154" s="77"/>
      <c r="EB154" s="75" t="str" cm="1">
        <f t="array" ref="EB154">IF(ISBLANK(INDEX(行,$A154)),"",2)</f>
        <v/>
      </c>
      <c r="EC154" s="75" t="str" cm="1">
        <f t="array" ref="EC154">IF(ISBLANK(INDEX(行,$A154)),"",1)</f>
        <v/>
      </c>
      <c r="ED154" s="75" t="str" cm="1">
        <f t="array" ref="ED154">IF(ISBLANK(INDEX(行,$A154)),"",0)</f>
        <v/>
      </c>
      <c r="EE154" s="75" t="str" cm="1">
        <f t="array" ref="EE154">IF(ISBLANK(INDEX(行,$A154)),"",0)</f>
        <v/>
      </c>
      <c r="EF154" s="76" t="str">
        <f t="shared" si="7"/>
        <v/>
      </c>
      <c r="EG154" s="77" t="str">
        <f t="shared" si="8"/>
        <v/>
      </c>
      <c r="EH154" s="77"/>
      <c r="EI154" s="75" t="str" cm="1">
        <f t="array" ref="EI154">IF(ISBLANK(INDEX(行,$A154)),"",0)</f>
        <v/>
      </c>
      <c r="EJ154" s="75" t="str" cm="1">
        <f t="array" ref="EJ154">IF(ISBLANK(INDEX(行,$A154)),"",0)</f>
        <v/>
      </c>
      <c r="EK154" s="75" t="str" cm="1">
        <f t="array" ref="EK154">IF(ISBLANK(INDEX(行,$A154)),"",0)</f>
        <v/>
      </c>
      <c r="EL154" s="75" t="str" cm="1">
        <f t="array" ref="EL154">IF(ISBLANK(INDEX(行,$A154)),"",0)</f>
        <v/>
      </c>
      <c r="EM154" s="75" t="str" cm="1">
        <f t="array" ref="EM154">IF(ISBLANK(INDEX(行,$A154)),"",0)</f>
        <v/>
      </c>
      <c r="EN154" s="75" t="str" cm="1">
        <f t="array" ref="EN154">IF(ISBLANK(INDEX(行,$A154)),"",0)</f>
        <v/>
      </c>
      <c r="EO154" s="75" t="str" cm="1">
        <f t="array" ref="EO154">IF(ISBLANK(INDEX(行,$A154)),"",0)</f>
        <v/>
      </c>
      <c r="EP154" s="75" t="str" cm="1">
        <f t="array" ref="EP154">IF(ISBLANK(INDEX(行,$A154)),"",0)</f>
        <v/>
      </c>
      <c r="EQ154" s="75" t="str" cm="1">
        <f t="array" ref="EQ154">IF(ISBLANK(INDEX(行,$A154)),"",0)</f>
        <v/>
      </c>
      <c r="ER154" s="75" t="str" cm="1">
        <f t="array" ref="ER154">IF(ISBLANK(INDEX(行,$A154)),"",0)</f>
        <v/>
      </c>
      <c r="ES154" s="75" t="str" cm="1">
        <f t="array" ref="ES154">IF(ISBLANK(INDEX(行,$A154)),"",0)</f>
        <v/>
      </c>
      <c r="ET154" s="75" t="str" cm="1">
        <f t="array" ref="ET154">IF(ISBLANK(INDEX(行,$A154)),"",0)</f>
        <v/>
      </c>
      <c r="EU154" s="75" t="str" cm="1">
        <f t="array" ref="EU154">IF(ISBLANK(INDEX(行,$A154)),"",0)</f>
        <v/>
      </c>
      <c r="EV154" s="75" t="str" cm="1">
        <f t="array" ref="EV154">IF(ISBLANK(INDEX(行,$A154)),"",0)</f>
        <v/>
      </c>
      <c r="EW154" s="75" t="str" cm="1">
        <f t="array" ref="EW154">IF(ISBLANK(INDEX(行,$A154)),"",0)</f>
        <v/>
      </c>
      <c r="EX154" s="75" t="str" cm="1">
        <f t="array" ref="EX154">IF(ISBLANK(INDEX(行,$A154)),"",0)</f>
        <v/>
      </c>
      <c r="EY154" s="75" t="str" cm="1">
        <f t="array" ref="EY154">IF(ISBLANK(INDEX(行,$A154)),"",0)</f>
        <v/>
      </c>
      <c r="EZ154" s="75" t="str" cm="1">
        <f t="array" ref="EZ154">IF(ISBLANK(INDEX(行,$A154)),"",0)</f>
        <v/>
      </c>
      <c r="FA154" s="75" t="str" cm="1">
        <f t="array" ref="FA154">IF(ISBLANK(INDEX(行,$A154)),"",0)</f>
        <v/>
      </c>
      <c r="FB154" s="75" t="str" cm="1">
        <f t="array" ref="FB154">IF(ISBLANK(INDEX(行,$A154)),"",0)</f>
        <v/>
      </c>
      <c r="FC154" s="75" t="str" cm="1">
        <f t="array" ref="FC154">IF(ISBLANK(INDEX(行,$A154)),"",0)</f>
        <v/>
      </c>
      <c r="FD154" s="75" t="str" cm="1">
        <f t="array" ref="FD154">IF(ISBLANK(INDEX(行,$A154)),"",0)</f>
        <v/>
      </c>
      <c r="FE154" s="75" t="str" cm="1">
        <f t="array" ref="FE154">IF(ISBLANK(INDEX(行,$A154)),"",0)</f>
        <v/>
      </c>
      <c r="FF154" s="75" t="str" cm="1">
        <f t="array" ref="FF154">IF(ISBLANK(INDEX(行,$A154)),"",0)</f>
        <v/>
      </c>
      <c r="FG154" s="75" t="str" cm="1">
        <f t="array" ref="FG154">IF(ISBLANK(INDEX(行,$A154)),"",0)</f>
        <v/>
      </c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6" t="str">
        <f t="shared" si="9"/>
        <v/>
      </c>
      <c r="GM154" s="77"/>
      <c r="GN154" s="77"/>
      <c r="GO154" s="77"/>
      <c r="GP154" s="77"/>
      <c r="GQ154" s="77"/>
      <c r="GR154" s="77"/>
      <c r="GS154" s="77"/>
      <c r="GT154" s="77"/>
      <c r="GU154" s="77"/>
      <c r="GV154" s="75" t="str" cm="1">
        <f t="array" ref="GV154">IF(ISBLANK(INDEX(行,$A154)),"",1)</f>
        <v/>
      </c>
      <c r="GW154" s="75" t="str" cm="1">
        <f t="array" ref="GW154">IF(ISBLANK(INDEX(行,$A154)),"",1)</f>
        <v/>
      </c>
      <c r="GX154" s="75" t="str" cm="1">
        <f t="array" ref="GX154">IF(ISBLANK(INDEX(行,$A154)),"",0)</f>
        <v/>
      </c>
      <c r="GY154" s="77"/>
      <c r="GZ154" s="77"/>
      <c r="HA154" s="76" t="str" cm="1">
        <f t="array" aca="1" ref="HA154" ca="1">IF(ISBLANK(INDEX(行,$A154)),"",TODAY())</f>
        <v/>
      </c>
      <c r="HB154" s="76" t="str" cm="1">
        <f t="array" aca="1" ref="HB154" ca="1">IF(ISBLANK(INDEX(行,$A154)),"",TODAY())</f>
        <v/>
      </c>
      <c r="HC154" s="78" t="str" cm="1">
        <f t="array" ref="HC154">IF(ISBLANK(INDEX(行,$A154)),"","ADMIN")</f>
        <v/>
      </c>
      <c r="HD154" s="78" t="str">
        <f t="shared" si="10"/>
        <v/>
      </c>
    </row>
    <row r="155" spans="1:212" ht="13.5" customHeight="1" x14ac:dyDescent="0.15">
      <c r="A155" s="11">
        <v>150</v>
      </c>
      <c r="B155" s="75" t="str" cm="1">
        <f t="array" ref="B155">IF(ISBLANK(INDEX(行,$A155)),"",1)</f>
        <v/>
      </c>
      <c r="C155" s="76" t="str" cm="1">
        <f t="array" ref="C155">IF(ISBLANK(INDEX(伝票日付,$A155)),"",DATEVALUE(INDEX(TEXT(伝票日付,"0!/00!/00"),$A155)))</f>
        <v/>
      </c>
      <c r="D155" s="78" t="str" cm="1">
        <f t="array" ref="D155">IF(ISBLANK(INDEX(注文番号,$A155)),"",INDEX(注文番号,$A155))</f>
        <v/>
      </c>
      <c r="E155" s="75" t="str" cm="1">
        <f t="array" ref="E155">IF(ISBLANK(INDEX(行,$A155)),"",INDEX(行,$A155))</f>
        <v/>
      </c>
      <c r="F155" s="77" t="str" cm="1">
        <f t="array" ref="F155">IF(ISBLANK(INDEX(行,$A155)),"","0001")</f>
        <v/>
      </c>
      <c r="G155" s="83" t="str">
        <f t="shared" si="0"/>
        <v/>
      </c>
      <c r="H155" s="78" t="str" cm="1">
        <f t="array" ref="H155">IF(ISBLANK(INDEX(行,$A155)),"",8)</f>
        <v/>
      </c>
      <c r="I155" s="77" t="str" cm="1">
        <f t="array" ref="I155">IF(ISBLANK(INDEX(行,$A155)),"","      8211")</f>
        <v/>
      </c>
      <c r="J155" s="78" t="str" cm="1">
        <f t="array" ref="J155">IF(ISBLANK(INDEX(行,$A155)),"",8211)</f>
        <v/>
      </c>
      <c r="K155" s="82" t="str">
        <f t="shared" si="1"/>
        <v/>
      </c>
      <c r="L155" s="77" t="str" cm="1">
        <f t="array" ref="L155">IF(ISBLANK(INDEX(枝番,$A155)),"",INDEX(枝番,$A155))</f>
        <v/>
      </c>
      <c r="M155" s="78" t="str" cm="1">
        <f t="array" ref="M155">IF(ISBLANK(INDEX(工種コード,$A155)),"",INDEX(工種コード,$A155))</f>
        <v/>
      </c>
      <c r="N155" s="78" t="str" cm="1">
        <f t="array" ref="N155">IF(ISBLANK(INDEX(注文番号,$A155)),"",INDEX(注文番号,$A155))</f>
        <v/>
      </c>
      <c r="O155" s="75"/>
      <c r="P155" s="80"/>
      <c r="Q155" s="75" t="str" cm="1">
        <f t="array" ref="Q155">IF(ISBLANK(INDEX(行,$A155)),"",0)</f>
        <v/>
      </c>
      <c r="R155" s="77" t="str" cm="1">
        <f t="array" ref="R155">IF(ISBLANK(INDEX(仕入先コード,$A155)),"",INDEX(仕入先コード,$A155))</f>
        <v/>
      </c>
      <c r="S155" s="75" t="str" cm="1">
        <f t="array" ref="S155">IF(ISBLANK(INDEX(行,$A155)),"",0)</f>
        <v/>
      </c>
      <c r="T155" s="75" t="str" cm="1">
        <f t="array" ref="T155">IF(ISBLANK(INDEX(行,$A155)),"",1)</f>
        <v/>
      </c>
      <c r="U155" s="77" t="str" cm="1">
        <f t="array" ref="U155">IF(ISBLANK(INDEX(行,$A155)),"","         1")</f>
        <v/>
      </c>
      <c r="V155" s="75" t="str" cm="1">
        <f t="array" ref="V155">IF(ISBLANK(INDEX(行,$A155)),"",0)</f>
        <v/>
      </c>
      <c r="W155" s="75" t="str" cm="1">
        <f t="array" ref="W155">IF(ISBLANK(INDEX(数量,$A155)),"",INDEX(数量,$A155))</f>
        <v/>
      </c>
      <c r="X155" s="77" t="str" cm="1">
        <f t="array" ref="X155">IF(ISBLANK(INDEX(単位,$A155)),"",INDEX(単位,$A155))</f>
        <v/>
      </c>
      <c r="Y155" s="75" t="str" cm="1">
        <f t="array" ref="Y155">IF(ISBLANK(INDEX(単価,$A155)),"",INDEX(単価,$A155))</f>
        <v/>
      </c>
      <c r="Z155" s="75" t="str" cm="1">
        <f t="array" ref="Z155">IF(ISBLANK(INDEX(行,$A155)),"",W155*Y155)</f>
        <v/>
      </c>
      <c r="AA155" s="75" t="str" cm="1">
        <f t="array" ref="AA155">IF(ISBLANK(INDEX(行,$A155)),"",Z155*AI155/100)</f>
        <v/>
      </c>
      <c r="AB155" s="77"/>
      <c r="AC155" s="77"/>
      <c r="AD155" s="77"/>
      <c r="AE155" s="77"/>
      <c r="AF155" s="77"/>
      <c r="AG155" s="75" t="str" cm="1">
        <f t="array" ref="AG155">IF(ISBLANK(INDEX(行,$A155)),"",1)</f>
        <v/>
      </c>
      <c r="AH155" s="75" t="str" cm="1">
        <f t="array" ref="AH155">IF(ISBLANK(INDEX(行,$A155)),"",1)</f>
        <v/>
      </c>
      <c r="AI155" s="75" t="str" cm="1">
        <f t="array" ref="AI155">IF(ISBLANK(INDEX(税率,$A155)),"",INDEX(税率,$A155))</f>
        <v/>
      </c>
      <c r="AJ155" s="75" t="str" cm="1">
        <f t="array" ref="AJ155">IF(ISBLANK(INDEX(行,$A155)),"",50)</f>
        <v/>
      </c>
      <c r="AK155" s="76" t="str">
        <f t="shared" si="2"/>
        <v/>
      </c>
      <c r="AL155" s="82" t="str" cm="1">
        <f t="array" ref="AL155">IF(ISBLANK(INDEX(品名,$A155)),"",INDEX(品名,$A155))</f>
        <v/>
      </c>
      <c r="AM155" s="75"/>
      <c r="AN155" s="75" t="str" cm="1">
        <f t="array" ref="AN155">IF(ISBLANK(INDEX(行,$A155)),"",0)</f>
        <v/>
      </c>
      <c r="AO155" s="75" t="str" cm="1">
        <f t="array" ref="AO155">IF(ISBLANK(INDEX(行,$A155)),"",0)</f>
        <v/>
      </c>
      <c r="AP155" s="75" t="str" cm="1">
        <f t="array" ref="AP155">IF(ISBLANK(INDEX(行,$A155)),"",0)</f>
        <v/>
      </c>
      <c r="AQ155" s="75" t="str" cm="1">
        <f t="array" ref="AQ155">IF(ISBLANK(INDEX(行,$A155)),"",0)</f>
        <v/>
      </c>
      <c r="AR155" s="75" t="str" cm="1">
        <f t="array" ref="AR155">IF(ISBLANK(INDEX(行,$A155)),"",0)</f>
        <v/>
      </c>
      <c r="AS155" s="75" t="str" cm="1">
        <f t="array" ref="AS155">IF(ISBLANK(INDEX(行,$A155)),"",0)</f>
        <v/>
      </c>
      <c r="AT155" s="75" t="str" cm="1">
        <f t="array" ref="AT155">IF(ISBLANK(INDEX(行,$A155)),"",0)</f>
        <v/>
      </c>
      <c r="AU155" s="75" t="str" cm="1">
        <f t="array" ref="AU155">IF(ISBLANK(INDEX(行,$A155)),"",0)</f>
        <v/>
      </c>
      <c r="AV155" s="75" t="str" cm="1">
        <f t="array" ref="AV155">IF(ISBLANK(INDEX(行,$A155)),"",0)</f>
        <v/>
      </c>
      <c r="AW155" s="75" t="str" cm="1">
        <f t="array" ref="AW155">IF(ISBLANK(INDEX(行,$A155)),"",0)</f>
        <v/>
      </c>
      <c r="AX155" s="75" t="str" cm="1">
        <f t="array" ref="AX155">IF(ISBLANK(INDEX(行,$A155)),"",0)</f>
        <v/>
      </c>
      <c r="AY155" s="75" t="str" cm="1">
        <f t="array" ref="AY155">IF(ISBLANK(INDEX(行,$A155)),"",0)</f>
        <v/>
      </c>
      <c r="AZ155" s="75" t="str" cm="1">
        <f t="array" ref="AZ155">IF(ISBLANK(INDEX(行,$A155)),"",0)</f>
        <v/>
      </c>
      <c r="BA155" s="75" t="str" cm="1">
        <f t="array" ref="BA155">IF(ISBLANK(INDEX(行,$A155)),"",0)</f>
        <v/>
      </c>
      <c r="BB155" s="75" t="str" cm="1">
        <f t="array" ref="BB155">IF(ISBLANK(INDEX(行,$A155)),"",0)</f>
        <v/>
      </c>
      <c r="BC155" s="75" t="str" cm="1">
        <f t="array" ref="BC155">IF(ISBLANK(INDEX(行,$A155)),"",0)</f>
        <v/>
      </c>
      <c r="BD155" s="75" t="str" cm="1">
        <f t="array" ref="BD155">IF(ISBLANK(INDEX(行,$A155)),"",0)</f>
        <v/>
      </c>
      <c r="BE155" s="75" t="str" cm="1">
        <f t="array" ref="BE155">IF(ISBLANK(INDEX(行,$A155)),"",0)</f>
        <v/>
      </c>
      <c r="BF155" s="75" t="str" cm="1">
        <f t="array" ref="BF155">IF(ISBLANK(INDEX(行,$A155)),"",0)</f>
        <v/>
      </c>
      <c r="BG155" s="75" t="str" cm="1">
        <f t="array" ref="BG155">IF(ISBLANK(INDEX(行,$A155)),"",0)</f>
        <v/>
      </c>
      <c r="BH155" s="75" t="str" cm="1">
        <f t="array" ref="BH155">IF(ISBLANK(INDEX(行,$A155)),"",0)</f>
        <v/>
      </c>
      <c r="BI155" s="75" t="str" cm="1">
        <f t="array" ref="BI155">IF(ISBLANK(INDEX(行,$A155)),"",0)</f>
        <v/>
      </c>
      <c r="BJ155" s="75" t="str" cm="1">
        <f t="array" ref="BJ155">IF(ISBLANK(INDEX(行,$A155)),"",0)</f>
        <v/>
      </c>
      <c r="BK155" s="75" t="str" cm="1">
        <f t="array" ref="BK155">IF(ISBLANK(INDEX(行,$A155)),"",0)</f>
        <v/>
      </c>
      <c r="BL155" s="75" t="str" cm="1">
        <f t="array" ref="BL155">IF(ISBLANK(INDEX(行,$A155)),"",0)</f>
        <v/>
      </c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6" t="str" cm="1">
        <f t="array" ref="CQ155">IF(ISBLANK(INDEX(納入年月日,$A155)),"",INDEX(TEXT(納入年月日,"0!/00!/00"),$A155))</f>
        <v/>
      </c>
      <c r="CR155" s="77"/>
      <c r="CS155" s="77"/>
      <c r="CT155" s="77"/>
      <c r="CU155" s="77"/>
      <c r="CV155" s="77"/>
      <c r="CW155" s="77"/>
      <c r="CX155" s="77"/>
      <c r="CY155" s="77"/>
      <c r="CZ155" s="77"/>
      <c r="DA155" s="77" t="str" cm="1">
        <f t="array" ref="DA155">IF(ISBLANK(INDEX(行,$A155)),"","      0001")</f>
        <v/>
      </c>
      <c r="DB155" s="75" t="str" cm="1">
        <f t="array" ref="DB155">IF(ISBLANK(INDEX(行,$A155)),"",4101)</f>
        <v/>
      </c>
      <c r="DC155" s="75" t="str" cm="1">
        <f t="array" ref="DC155">IF(ISBLANK(INDEX(行,$A155)),"",2)</f>
        <v/>
      </c>
      <c r="DD155" s="77" t="str">
        <f t="shared" si="3"/>
        <v/>
      </c>
      <c r="DE155" s="75" t="str" cm="1">
        <f t="array" ref="DE155">IF(ISBLANK(INDEX(行,$A155)),"",0)</f>
        <v/>
      </c>
      <c r="DF155" s="77" t="str">
        <f t="shared" si="4"/>
        <v/>
      </c>
      <c r="DG155" s="77" t="str">
        <f t="shared" si="5"/>
        <v/>
      </c>
      <c r="DH155" s="75" t="str" cm="1">
        <f t="array" ref="DH155">IF(ISBLANK(INDEX(行,$A155)),"",0)</f>
        <v/>
      </c>
      <c r="DI155" s="75" t="str" cm="1">
        <f t="array" ref="DI155">IF(ISBLANK(INDEX(行,$A155)),"",0)</f>
        <v/>
      </c>
      <c r="DJ155" s="77"/>
      <c r="DK155" s="80"/>
      <c r="DL155" s="75" t="str" cm="1">
        <f t="array" ref="DL155">IF(ISBLANK(INDEX(行,$A155)),"",0)</f>
        <v/>
      </c>
      <c r="DM155" s="77" t="str">
        <f t="shared" si="6"/>
        <v/>
      </c>
      <c r="DN155" s="75" t="str" cm="1">
        <f t="array" ref="DN155">IF(ISBLANK(INDEX(行,$A155)),"",0)</f>
        <v/>
      </c>
      <c r="DO155" s="75" t="str" cm="1">
        <f t="array" ref="DO155">IF(ISBLANK(INDEX(行,$A155)),"",0)</f>
        <v/>
      </c>
      <c r="DP155" s="77" t="str" cm="1">
        <f t="array" ref="DP155">IF(ISBLANK(INDEX(行,$A155)),"","         0")</f>
        <v/>
      </c>
      <c r="DQ155" s="75" t="str" cm="1">
        <f t="array" ref="DQ155">IF(ISBLANK(INDEX(行,$A155)),"",0)</f>
        <v/>
      </c>
      <c r="DR155" s="75" t="str" cm="1">
        <f t="array" ref="DR155">IF(ISBLANK(INDEX(行,$A155)),"",0)</f>
        <v/>
      </c>
      <c r="DS155" s="77"/>
      <c r="DT155" s="75" t="str" cm="1">
        <f t="array" ref="DT155">IF(ISBLANK(INDEX(行,$A155)),"",0)</f>
        <v/>
      </c>
      <c r="DU155" s="75" t="str" cm="1">
        <f t="array" ref="DU155">IF(ISBLANK(INDEX(行,$A155)),"",$Z155+$AA155)</f>
        <v/>
      </c>
      <c r="DV155" s="75" t="str" cm="1">
        <f t="array" ref="DV155">IF(ISBLANK(INDEX(行,$A155)),"",0)</f>
        <v/>
      </c>
      <c r="DW155" s="77"/>
      <c r="DX155" s="77"/>
      <c r="DY155" s="77"/>
      <c r="DZ155" s="77"/>
      <c r="EA155" s="77"/>
      <c r="EB155" s="75" t="str" cm="1">
        <f t="array" ref="EB155">IF(ISBLANK(INDEX(行,$A155)),"",2)</f>
        <v/>
      </c>
      <c r="EC155" s="75" t="str" cm="1">
        <f t="array" ref="EC155">IF(ISBLANK(INDEX(行,$A155)),"",1)</f>
        <v/>
      </c>
      <c r="ED155" s="75" t="str" cm="1">
        <f t="array" ref="ED155">IF(ISBLANK(INDEX(行,$A155)),"",0)</f>
        <v/>
      </c>
      <c r="EE155" s="75" t="str" cm="1">
        <f t="array" ref="EE155">IF(ISBLANK(INDEX(行,$A155)),"",0)</f>
        <v/>
      </c>
      <c r="EF155" s="76" t="str">
        <f t="shared" si="7"/>
        <v/>
      </c>
      <c r="EG155" s="77" t="str">
        <f t="shared" si="8"/>
        <v/>
      </c>
      <c r="EH155" s="77"/>
      <c r="EI155" s="75" t="str" cm="1">
        <f t="array" ref="EI155">IF(ISBLANK(INDEX(行,$A155)),"",0)</f>
        <v/>
      </c>
      <c r="EJ155" s="75" t="str" cm="1">
        <f t="array" ref="EJ155">IF(ISBLANK(INDEX(行,$A155)),"",0)</f>
        <v/>
      </c>
      <c r="EK155" s="75" t="str" cm="1">
        <f t="array" ref="EK155">IF(ISBLANK(INDEX(行,$A155)),"",0)</f>
        <v/>
      </c>
      <c r="EL155" s="75" t="str" cm="1">
        <f t="array" ref="EL155">IF(ISBLANK(INDEX(行,$A155)),"",0)</f>
        <v/>
      </c>
      <c r="EM155" s="75" t="str" cm="1">
        <f t="array" ref="EM155">IF(ISBLANK(INDEX(行,$A155)),"",0)</f>
        <v/>
      </c>
      <c r="EN155" s="75" t="str" cm="1">
        <f t="array" ref="EN155">IF(ISBLANK(INDEX(行,$A155)),"",0)</f>
        <v/>
      </c>
      <c r="EO155" s="75" t="str" cm="1">
        <f t="array" ref="EO155">IF(ISBLANK(INDEX(行,$A155)),"",0)</f>
        <v/>
      </c>
      <c r="EP155" s="75" t="str" cm="1">
        <f t="array" ref="EP155">IF(ISBLANK(INDEX(行,$A155)),"",0)</f>
        <v/>
      </c>
      <c r="EQ155" s="75" t="str" cm="1">
        <f t="array" ref="EQ155">IF(ISBLANK(INDEX(行,$A155)),"",0)</f>
        <v/>
      </c>
      <c r="ER155" s="75" t="str" cm="1">
        <f t="array" ref="ER155">IF(ISBLANK(INDEX(行,$A155)),"",0)</f>
        <v/>
      </c>
      <c r="ES155" s="75" t="str" cm="1">
        <f t="array" ref="ES155">IF(ISBLANK(INDEX(行,$A155)),"",0)</f>
        <v/>
      </c>
      <c r="ET155" s="75" t="str" cm="1">
        <f t="array" ref="ET155">IF(ISBLANK(INDEX(行,$A155)),"",0)</f>
        <v/>
      </c>
      <c r="EU155" s="75" t="str" cm="1">
        <f t="array" ref="EU155">IF(ISBLANK(INDEX(行,$A155)),"",0)</f>
        <v/>
      </c>
      <c r="EV155" s="75" t="str" cm="1">
        <f t="array" ref="EV155">IF(ISBLANK(INDEX(行,$A155)),"",0)</f>
        <v/>
      </c>
      <c r="EW155" s="75" t="str" cm="1">
        <f t="array" ref="EW155">IF(ISBLANK(INDEX(行,$A155)),"",0)</f>
        <v/>
      </c>
      <c r="EX155" s="75" t="str" cm="1">
        <f t="array" ref="EX155">IF(ISBLANK(INDEX(行,$A155)),"",0)</f>
        <v/>
      </c>
      <c r="EY155" s="75" t="str" cm="1">
        <f t="array" ref="EY155">IF(ISBLANK(INDEX(行,$A155)),"",0)</f>
        <v/>
      </c>
      <c r="EZ155" s="75" t="str" cm="1">
        <f t="array" ref="EZ155">IF(ISBLANK(INDEX(行,$A155)),"",0)</f>
        <v/>
      </c>
      <c r="FA155" s="75" t="str" cm="1">
        <f t="array" ref="FA155">IF(ISBLANK(INDEX(行,$A155)),"",0)</f>
        <v/>
      </c>
      <c r="FB155" s="75" t="str" cm="1">
        <f t="array" ref="FB155">IF(ISBLANK(INDEX(行,$A155)),"",0)</f>
        <v/>
      </c>
      <c r="FC155" s="75" t="str" cm="1">
        <f t="array" ref="FC155">IF(ISBLANK(INDEX(行,$A155)),"",0)</f>
        <v/>
      </c>
      <c r="FD155" s="75" t="str" cm="1">
        <f t="array" ref="FD155">IF(ISBLANK(INDEX(行,$A155)),"",0)</f>
        <v/>
      </c>
      <c r="FE155" s="75" t="str" cm="1">
        <f t="array" ref="FE155">IF(ISBLANK(INDEX(行,$A155)),"",0)</f>
        <v/>
      </c>
      <c r="FF155" s="75" t="str" cm="1">
        <f t="array" ref="FF155">IF(ISBLANK(INDEX(行,$A155)),"",0)</f>
        <v/>
      </c>
      <c r="FG155" s="75" t="str" cm="1">
        <f t="array" ref="FG155">IF(ISBLANK(INDEX(行,$A155)),"",0)</f>
        <v/>
      </c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6" t="str">
        <f t="shared" si="9"/>
        <v/>
      </c>
      <c r="GM155" s="77"/>
      <c r="GN155" s="77"/>
      <c r="GO155" s="77"/>
      <c r="GP155" s="77"/>
      <c r="GQ155" s="77"/>
      <c r="GR155" s="77"/>
      <c r="GS155" s="77"/>
      <c r="GT155" s="77"/>
      <c r="GU155" s="77"/>
      <c r="GV155" s="75" t="str" cm="1">
        <f t="array" ref="GV155">IF(ISBLANK(INDEX(行,$A155)),"",1)</f>
        <v/>
      </c>
      <c r="GW155" s="75" t="str" cm="1">
        <f t="array" ref="GW155">IF(ISBLANK(INDEX(行,$A155)),"",1)</f>
        <v/>
      </c>
      <c r="GX155" s="75" t="str" cm="1">
        <f t="array" ref="GX155">IF(ISBLANK(INDEX(行,$A155)),"",0)</f>
        <v/>
      </c>
      <c r="GY155" s="77"/>
      <c r="GZ155" s="77"/>
      <c r="HA155" s="76" t="str" cm="1">
        <f t="array" aca="1" ref="HA155" ca="1">IF(ISBLANK(INDEX(行,$A155)),"",TODAY())</f>
        <v/>
      </c>
      <c r="HB155" s="76" t="str" cm="1">
        <f t="array" aca="1" ref="HB155" ca="1">IF(ISBLANK(INDEX(行,$A155)),"",TODAY())</f>
        <v/>
      </c>
      <c r="HC155" s="78" t="str" cm="1">
        <f t="array" ref="HC155">IF(ISBLANK(INDEX(行,$A155)),"","ADMIN")</f>
        <v/>
      </c>
      <c r="HD155" s="78" t="str">
        <f t="shared" si="10"/>
        <v/>
      </c>
    </row>
    <row r="156" spans="1:212" ht="13.5" customHeight="1" x14ac:dyDescent="0.15">
      <c r="A156" s="11">
        <v>151</v>
      </c>
      <c r="B156" s="75" t="str" cm="1">
        <f t="array" ref="B156">IF(ISBLANK(INDEX(行,$A156)),"",1)</f>
        <v/>
      </c>
      <c r="C156" s="76" t="str" cm="1">
        <f t="array" ref="C156">IF(ISBLANK(INDEX(伝票日付,$A156)),"",DATEVALUE(INDEX(TEXT(伝票日付,"0!/00!/00"),$A156)))</f>
        <v/>
      </c>
      <c r="D156" s="78" t="str" cm="1">
        <f t="array" ref="D156">IF(ISBLANK(INDEX(注文番号,$A156)),"",INDEX(注文番号,$A156))</f>
        <v/>
      </c>
      <c r="E156" s="75" t="str" cm="1">
        <f t="array" ref="E156">IF(ISBLANK(INDEX(行,$A156)),"",INDEX(行,$A156))</f>
        <v/>
      </c>
      <c r="F156" s="77" t="str" cm="1">
        <f t="array" ref="F156">IF(ISBLANK(INDEX(行,$A156)),"","0001")</f>
        <v/>
      </c>
      <c r="G156" s="83" t="str">
        <f t="shared" si="0"/>
        <v/>
      </c>
      <c r="H156" s="78" t="str" cm="1">
        <f t="array" ref="H156">IF(ISBLANK(INDEX(行,$A156)),"",8)</f>
        <v/>
      </c>
      <c r="I156" s="77" t="str" cm="1">
        <f t="array" ref="I156">IF(ISBLANK(INDEX(行,$A156)),"","      8211")</f>
        <v/>
      </c>
      <c r="J156" s="78" t="str" cm="1">
        <f t="array" ref="J156">IF(ISBLANK(INDEX(行,$A156)),"",8211)</f>
        <v/>
      </c>
      <c r="K156" s="82" t="str">
        <f t="shared" si="1"/>
        <v/>
      </c>
      <c r="L156" s="77" t="str" cm="1">
        <f t="array" ref="L156">IF(ISBLANK(INDEX(枝番,$A156)),"",INDEX(枝番,$A156))</f>
        <v/>
      </c>
      <c r="M156" s="78" t="str" cm="1">
        <f t="array" ref="M156">IF(ISBLANK(INDEX(工種コード,$A156)),"",INDEX(工種コード,$A156))</f>
        <v/>
      </c>
      <c r="N156" s="78" t="str" cm="1">
        <f t="array" ref="N156">IF(ISBLANK(INDEX(注文番号,$A156)),"",INDEX(注文番号,$A156))</f>
        <v/>
      </c>
      <c r="O156" s="75"/>
      <c r="P156" s="80"/>
      <c r="Q156" s="75" t="str" cm="1">
        <f t="array" ref="Q156">IF(ISBLANK(INDEX(行,$A156)),"",0)</f>
        <v/>
      </c>
      <c r="R156" s="77" t="str" cm="1">
        <f t="array" ref="R156">IF(ISBLANK(INDEX(仕入先コード,$A156)),"",INDEX(仕入先コード,$A156))</f>
        <v/>
      </c>
      <c r="S156" s="75" t="str" cm="1">
        <f t="array" ref="S156">IF(ISBLANK(INDEX(行,$A156)),"",0)</f>
        <v/>
      </c>
      <c r="T156" s="75" t="str" cm="1">
        <f t="array" ref="T156">IF(ISBLANK(INDEX(行,$A156)),"",1)</f>
        <v/>
      </c>
      <c r="U156" s="77" t="str" cm="1">
        <f t="array" ref="U156">IF(ISBLANK(INDEX(行,$A156)),"","         1")</f>
        <v/>
      </c>
      <c r="V156" s="75" t="str" cm="1">
        <f t="array" ref="V156">IF(ISBLANK(INDEX(行,$A156)),"",0)</f>
        <v/>
      </c>
      <c r="W156" s="75" t="str" cm="1">
        <f t="array" ref="W156">IF(ISBLANK(INDEX(数量,$A156)),"",INDEX(数量,$A156))</f>
        <v/>
      </c>
      <c r="X156" s="77" t="str" cm="1">
        <f t="array" ref="X156">IF(ISBLANK(INDEX(単位,$A156)),"",INDEX(単位,$A156))</f>
        <v/>
      </c>
      <c r="Y156" s="75" t="str" cm="1">
        <f t="array" ref="Y156">IF(ISBLANK(INDEX(単価,$A156)),"",INDEX(単価,$A156))</f>
        <v/>
      </c>
      <c r="Z156" s="75" t="str" cm="1">
        <f t="array" ref="Z156">IF(ISBLANK(INDEX(行,$A156)),"",W156*Y156)</f>
        <v/>
      </c>
      <c r="AA156" s="75" t="str" cm="1">
        <f t="array" ref="AA156">IF(ISBLANK(INDEX(行,$A156)),"",Z156*AI156/100)</f>
        <v/>
      </c>
      <c r="AB156" s="77"/>
      <c r="AC156" s="77"/>
      <c r="AD156" s="77"/>
      <c r="AE156" s="77"/>
      <c r="AF156" s="77"/>
      <c r="AG156" s="75" t="str" cm="1">
        <f t="array" ref="AG156">IF(ISBLANK(INDEX(行,$A156)),"",1)</f>
        <v/>
      </c>
      <c r="AH156" s="75" t="str" cm="1">
        <f t="array" ref="AH156">IF(ISBLANK(INDEX(行,$A156)),"",1)</f>
        <v/>
      </c>
      <c r="AI156" s="75" t="str" cm="1">
        <f t="array" ref="AI156">IF(ISBLANK(INDEX(税率,$A156)),"",INDEX(税率,$A156))</f>
        <v/>
      </c>
      <c r="AJ156" s="75" t="str" cm="1">
        <f t="array" ref="AJ156">IF(ISBLANK(INDEX(行,$A156)),"",50)</f>
        <v/>
      </c>
      <c r="AK156" s="76" t="str">
        <f t="shared" si="2"/>
        <v/>
      </c>
      <c r="AL156" s="82" t="str" cm="1">
        <f t="array" ref="AL156">IF(ISBLANK(INDEX(品名,$A156)),"",INDEX(品名,$A156))</f>
        <v/>
      </c>
      <c r="AM156" s="75"/>
      <c r="AN156" s="75" t="str" cm="1">
        <f t="array" ref="AN156">IF(ISBLANK(INDEX(行,$A156)),"",0)</f>
        <v/>
      </c>
      <c r="AO156" s="75" t="str" cm="1">
        <f t="array" ref="AO156">IF(ISBLANK(INDEX(行,$A156)),"",0)</f>
        <v/>
      </c>
      <c r="AP156" s="75" t="str" cm="1">
        <f t="array" ref="AP156">IF(ISBLANK(INDEX(行,$A156)),"",0)</f>
        <v/>
      </c>
      <c r="AQ156" s="75" t="str" cm="1">
        <f t="array" ref="AQ156">IF(ISBLANK(INDEX(行,$A156)),"",0)</f>
        <v/>
      </c>
      <c r="AR156" s="75" t="str" cm="1">
        <f t="array" ref="AR156">IF(ISBLANK(INDEX(行,$A156)),"",0)</f>
        <v/>
      </c>
      <c r="AS156" s="75" t="str" cm="1">
        <f t="array" ref="AS156">IF(ISBLANK(INDEX(行,$A156)),"",0)</f>
        <v/>
      </c>
      <c r="AT156" s="75" t="str" cm="1">
        <f t="array" ref="AT156">IF(ISBLANK(INDEX(行,$A156)),"",0)</f>
        <v/>
      </c>
      <c r="AU156" s="75" t="str" cm="1">
        <f t="array" ref="AU156">IF(ISBLANK(INDEX(行,$A156)),"",0)</f>
        <v/>
      </c>
      <c r="AV156" s="75" t="str" cm="1">
        <f t="array" ref="AV156">IF(ISBLANK(INDEX(行,$A156)),"",0)</f>
        <v/>
      </c>
      <c r="AW156" s="75" t="str" cm="1">
        <f t="array" ref="AW156">IF(ISBLANK(INDEX(行,$A156)),"",0)</f>
        <v/>
      </c>
      <c r="AX156" s="75" t="str" cm="1">
        <f t="array" ref="AX156">IF(ISBLANK(INDEX(行,$A156)),"",0)</f>
        <v/>
      </c>
      <c r="AY156" s="75" t="str" cm="1">
        <f t="array" ref="AY156">IF(ISBLANK(INDEX(行,$A156)),"",0)</f>
        <v/>
      </c>
      <c r="AZ156" s="75" t="str" cm="1">
        <f t="array" ref="AZ156">IF(ISBLANK(INDEX(行,$A156)),"",0)</f>
        <v/>
      </c>
      <c r="BA156" s="75" t="str" cm="1">
        <f t="array" ref="BA156">IF(ISBLANK(INDEX(行,$A156)),"",0)</f>
        <v/>
      </c>
      <c r="BB156" s="75" t="str" cm="1">
        <f t="array" ref="BB156">IF(ISBLANK(INDEX(行,$A156)),"",0)</f>
        <v/>
      </c>
      <c r="BC156" s="75" t="str" cm="1">
        <f t="array" ref="BC156">IF(ISBLANK(INDEX(行,$A156)),"",0)</f>
        <v/>
      </c>
      <c r="BD156" s="75" t="str" cm="1">
        <f t="array" ref="BD156">IF(ISBLANK(INDEX(行,$A156)),"",0)</f>
        <v/>
      </c>
      <c r="BE156" s="75" t="str" cm="1">
        <f t="array" ref="BE156">IF(ISBLANK(INDEX(行,$A156)),"",0)</f>
        <v/>
      </c>
      <c r="BF156" s="75" t="str" cm="1">
        <f t="array" ref="BF156">IF(ISBLANK(INDEX(行,$A156)),"",0)</f>
        <v/>
      </c>
      <c r="BG156" s="75" t="str" cm="1">
        <f t="array" ref="BG156">IF(ISBLANK(INDEX(行,$A156)),"",0)</f>
        <v/>
      </c>
      <c r="BH156" s="75" t="str" cm="1">
        <f t="array" ref="BH156">IF(ISBLANK(INDEX(行,$A156)),"",0)</f>
        <v/>
      </c>
      <c r="BI156" s="75" t="str" cm="1">
        <f t="array" ref="BI156">IF(ISBLANK(INDEX(行,$A156)),"",0)</f>
        <v/>
      </c>
      <c r="BJ156" s="75" t="str" cm="1">
        <f t="array" ref="BJ156">IF(ISBLANK(INDEX(行,$A156)),"",0)</f>
        <v/>
      </c>
      <c r="BK156" s="75" t="str" cm="1">
        <f t="array" ref="BK156">IF(ISBLANK(INDEX(行,$A156)),"",0)</f>
        <v/>
      </c>
      <c r="BL156" s="75" t="str" cm="1">
        <f t="array" ref="BL156">IF(ISBLANK(INDEX(行,$A156)),"",0)</f>
        <v/>
      </c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6" t="str" cm="1">
        <f t="array" ref="CQ156">IF(ISBLANK(INDEX(納入年月日,$A156)),"",INDEX(TEXT(納入年月日,"0!/00!/00"),$A156))</f>
        <v/>
      </c>
      <c r="CR156" s="77"/>
      <c r="CS156" s="77"/>
      <c r="CT156" s="77"/>
      <c r="CU156" s="77"/>
      <c r="CV156" s="77"/>
      <c r="CW156" s="77"/>
      <c r="CX156" s="77"/>
      <c r="CY156" s="77"/>
      <c r="CZ156" s="77"/>
      <c r="DA156" s="77" t="str" cm="1">
        <f t="array" ref="DA156">IF(ISBLANK(INDEX(行,$A156)),"","      0001")</f>
        <v/>
      </c>
      <c r="DB156" s="75" t="str" cm="1">
        <f t="array" ref="DB156">IF(ISBLANK(INDEX(行,$A156)),"",4101)</f>
        <v/>
      </c>
      <c r="DC156" s="75" t="str" cm="1">
        <f t="array" ref="DC156">IF(ISBLANK(INDEX(行,$A156)),"",2)</f>
        <v/>
      </c>
      <c r="DD156" s="77" t="str">
        <f t="shared" si="3"/>
        <v/>
      </c>
      <c r="DE156" s="75" t="str" cm="1">
        <f t="array" ref="DE156">IF(ISBLANK(INDEX(行,$A156)),"",0)</f>
        <v/>
      </c>
      <c r="DF156" s="77" t="str">
        <f t="shared" si="4"/>
        <v/>
      </c>
      <c r="DG156" s="77" t="str">
        <f t="shared" si="5"/>
        <v/>
      </c>
      <c r="DH156" s="75" t="str" cm="1">
        <f t="array" ref="DH156">IF(ISBLANK(INDEX(行,$A156)),"",0)</f>
        <v/>
      </c>
      <c r="DI156" s="75" t="str" cm="1">
        <f t="array" ref="DI156">IF(ISBLANK(INDEX(行,$A156)),"",0)</f>
        <v/>
      </c>
      <c r="DJ156" s="77"/>
      <c r="DK156" s="80"/>
      <c r="DL156" s="75" t="str" cm="1">
        <f t="array" ref="DL156">IF(ISBLANK(INDEX(行,$A156)),"",0)</f>
        <v/>
      </c>
      <c r="DM156" s="77" t="str">
        <f t="shared" si="6"/>
        <v/>
      </c>
      <c r="DN156" s="75" t="str" cm="1">
        <f t="array" ref="DN156">IF(ISBLANK(INDEX(行,$A156)),"",0)</f>
        <v/>
      </c>
      <c r="DO156" s="75" t="str" cm="1">
        <f t="array" ref="DO156">IF(ISBLANK(INDEX(行,$A156)),"",0)</f>
        <v/>
      </c>
      <c r="DP156" s="77" t="str" cm="1">
        <f t="array" ref="DP156">IF(ISBLANK(INDEX(行,$A156)),"","         0")</f>
        <v/>
      </c>
      <c r="DQ156" s="75" t="str" cm="1">
        <f t="array" ref="DQ156">IF(ISBLANK(INDEX(行,$A156)),"",0)</f>
        <v/>
      </c>
      <c r="DR156" s="75" t="str" cm="1">
        <f t="array" ref="DR156">IF(ISBLANK(INDEX(行,$A156)),"",0)</f>
        <v/>
      </c>
      <c r="DS156" s="77"/>
      <c r="DT156" s="75" t="str" cm="1">
        <f t="array" ref="DT156">IF(ISBLANK(INDEX(行,$A156)),"",0)</f>
        <v/>
      </c>
      <c r="DU156" s="75" t="str" cm="1">
        <f t="array" ref="DU156">IF(ISBLANK(INDEX(行,$A156)),"",$Z156+$AA156)</f>
        <v/>
      </c>
      <c r="DV156" s="75" t="str" cm="1">
        <f t="array" ref="DV156">IF(ISBLANK(INDEX(行,$A156)),"",0)</f>
        <v/>
      </c>
      <c r="DW156" s="77"/>
      <c r="DX156" s="77"/>
      <c r="DY156" s="77"/>
      <c r="DZ156" s="77"/>
      <c r="EA156" s="77"/>
      <c r="EB156" s="75" t="str" cm="1">
        <f t="array" ref="EB156">IF(ISBLANK(INDEX(行,$A156)),"",2)</f>
        <v/>
      </c>
      <c r="EC156" s="75" t="str" cm="1">
        <f t="array" ref="EC156">IF(ISBLANK(INDEX(行,$A156)),"",1)</f>
        <v/>
      </c>
      <c r="ED156" s="75" t="str" cm="1">
        <f t="array" ref="ED156">IF(ISBLANK(INDEX(行,$A156)),"",0)</f>
        <v/>
      </c>
      <c r="EE156" s="75" t="str" cm="1">
        <f t="array" ref="EE156">IF(ISBLANK(INDEX(行,$A156)),"",0)</f>
        <v/>
      </c>
      <c r="EF156" s="76" t="str">
        <f t="shared" si="7"/>
        <v/>
      </c>
      <c r="EG156" s="77" t="str">
        <f t="shared" si="8"/>
        <v/>
      </c>
      <c r="EH156" s="77"/>
      <c r="EI156" s="75" t="str" cm="1">
        <f t="array" ref="EI156">IF(ISBLANK(INDEX(行,$A156)),"",0)</f>
        <v/>
      </c>
      <c r="EJ156" s="75" t="str" cm="1">
        <f t="array" ref="EJ156">IF(ISBLANK(INDEX(行,$A156)),"",0)</f>
        <v/>
      </c>
      <c r="EK156" s="75" t="str" cm="1">
        <f t="array" ref="EK156">IF(ISBLANK(INDEX(行,$A156)),"",0)</f>
        <v/>
      </c>
      <c r="EL156" s="75" t="str" cm="1">
        <f t="array" ref="EL156">IF(ISBLANK(INDEX(行,$A156)),"",0)</f>
        <v/>
      </c>
      <c r="EM156" s="75" t="str" cm="1">
        <f t="array" ref="EM156">IF(ISBLANK(INDEX(行,$A156)),"",0)</f>
        <v/>
      </c>
      <c r="EN156" s="75" t="str" cm="1">
        <f t="array" ref="EN156">IF(ISBLANK(INDEX(行,$A156)),"",0)</f>
        <v/>
      </c>
      <c r="EO156" s="75" t="str" cm="1">
        <f t="array" ref="EO156">IF(ISBLANK(INDEX(行,$A156)),"",0)</f>
        <v/>
      </c>
      <c r="EP156" s="75" t="str" cm="1">
        <f t="array" ref="EP156">IF(ISBLANK(INDEX(行,$A156)),"",0)</f>
        <v/>
      </c>
      <c r="EQ156" s="75" t="str" cm="1">
        <f t="array" ref="EQ156">IF(ISBLANK(INDEX(行,$A156)),"",0)</f>
        <v/>
      </c>
      <c r="ER156" s="75" t="str" cm="1">
        <f t="array" ref="ER156">IF(ISBLANK(INDEX(行,$A156)),"",0)</f>
        <v/>
      </c>
      <c r="ES156" s="75" t="str" cm="1">
        <f t="array" ref="ES156">IF(ISBLANK(INDEX(行,$A156)),"",0)</f>
        <v/>
      </c>
      <c r="ET156" s="75" t="str" cm="1">
        <f t="array" ref="ET156">IF(ISBLANK(INDEX(行,$A156)),"",0)</f>
        <v/>
      </c>
      <c r="EU156" s="75" t="str" cm="1">
        <f t="array" ref="EU156">IF(ISBLANK(INDEX(行,$A156)),"",0)</f>
        <v/>
      </c>
      <c r="EV156" s="75" t="str" cm="1">
        <f t="array" ref="EV156">IF(ISBLANK(INDEX(行,$A156)),"",0)</f>
        <v/>
      </c>
      <c r="EW156" s="75" t="str" cm="1">
        <f t="array" ref="EW156">IF(ISBLANK(INDEX(行,$A156)),"",0)</f>
        <v/>
      </c>
      <c r="EX156" s="75" t="str" cm="1">
        <f t="array" ref="EX156">IF(ISBLANK(INDEX(行,$A156)),"",0)</f>
        <v/>
      </c>
      <c r="EY156" s="75" t="str" cm="1">
        <f t="array" ref="EY156">IF(ISBLANK(INDEX(行,$A156)),"",0)</f>
        <v/>
      </c>
      <c r="EZ156" s="75" t="str" cm="1">
        <f t="array" ref="EZ156">IF(ISBLANK(INDEX(行,$A156)),"",0)</f>
        <v/>
      </c>
      <c r="FA156" s="75" t="str" cm="1">
        <f t="array" ref="FA156">IF(ISBLANK(INDEX(行,$A156)),"",0)</f>
        <v/>
      </c>
      <c r="FB156" s="75" t="str" cm="1">
        <f t="array" ref="FB156">IF(ISBLANK(INDEX(行,$A156)),"",0)</f>
        <v/>
      </c>
      <c r="FC156" s="75" t="str" cm="1">
        <f t="array" ref="FC156">IF(ISBLANK(INDEX(行,$A156)),"",0)</f>
        <v/>
      </c>
      <c r="FD156" s="75" t="str" cm="1">
        <f t="array" ref="FD156">IF(ISBLANK(INDEX(行,$A156)),"",0)</f>
        <v/>
      </c>
      <c r="FE156" s="75" t="str" cm="1">
        <f t="array" ref="FE156">IF(ISBLANK(INDEX(行,$A156)),"",0)</f>
        <v/>
      </c>
      <c r="FF156" s="75" t="str" cm="1">
        <f t="array" ref="FF156">IF(ISBLANK(INDEX(行,$A156)),"",0)</f>
        <v/>
      </c>
      <c r="FG156" s="75" t="str" cm="1">
        <f t="array" ref="FG156">IF(ISBLANK(INDEX(行,$A156)),"",0)</f>
        <v/>
      </c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6" t="str">
        <f t="shared" si="9"/>
        <v/>
      </c>
      <c r="GM156" s="77"/>
      <c r="GN156" s="77"/>
      <c r="GO156" s="77"/>
      <c r="GP156" s="77"/>
      <c r="GQ156" s="77"/>
      <c r="GR156" s="77"/>
      <c r="GS156" s="77"/>
      <c r="GT156" s="77"/>
      <c r="GU156" s="77"/>
      <c r="GV156" s="75" t="str" cm="1">
        <f t="array" ref="GV156">IF(ISBLANK(INDEX(行,$A156)),"",1)</f>
        <v/>
      </c>
      <c r="GW156" s="75" t="str" cm="1">
        <f t="array" ref="GW156">IF(ISBLANK(INDEX(行,$A156)),"",1)</f>
        <v/>
      </c>
      <c r="GX156" s="75" t="str" cm="1">
        <f t="array" ref="GX156">IF(ISBLANK(INDEX(行,$A156)),"",0)</f>
        <v/>
      </c>
      <c r="GY156" s="77"/>
      <c r="GZ156" s="77"/>
      <c r="HA156" s="76" t="str" cm="1">
        <f t="array" aca="1" ref="HA156" ca="1">IF(ISBLANK(INDEX(行,$A156)),"",TODAY())</f>
        <v/>
      </c>
      <c r="HB156" s="76" t="str" cm="1">
        <f t="array" aca="1" ref="HB156" ca="1">IF(ISBLANK(INDEX(行,$A156)),"",TODAY())</f>
        <v/>
      </c>
      <c r="HC156" s="78" t="str" cm="1">
        <f t="array" ref="HC156">IF(ISBLANK(INDEX(行,$A156)),"","ADMIN")</f>
        <v/>
      </c>
      <c r="HD156" s="78" t="str">
        <f t="shared" si="10"/>
        <v/>
      </c>
    </row>
    <row r="157" spans="1:212" ht="13.5" customHeight="1" x14ac:dyDescent="0.15">
      <c r="A157" s="11">
        <v>152</v>
      </c>
      <c r="B157" s="75" t="str" cm="1">
        <f t="array" ref="B157">IF(ISBLANK(INDEX(行,$A157)),"",1)</f>
        <v/>
      </c>
      <c r="C157" s="76" t="str" cm="1">
        <f t="array" ref="C157">IF(ISBLANK(INDEX(伝票日付,$A157)),"",DATEVALUE(INDEX(TEXT(伝票日付,"0!/00!/00"),$A157)))</f>
        <v/>
      </c>
      <c r="D157" s="78" t="str" cm="1">
        <f t="array" ref="D157">IF(ISBLANK(INDEX(注文番号,$A157)),"",INDEX(注文番号,$A157))</f>
        <v/>
      </c>
      <c r="E157" s="75" t="str" cm="1">
        <f t="array" ref="E157">IF(ISBLANK(INDEX(行,$A157)),"",INDEX(行,$A157))</f>
        <v/>
      </c>
      <c r="F157" s="77" t="str" cm="1">
        <f t="array" ref="F157">IF(ISBLANK(INDEX(行,$A157)),"","0001")</f>
        <v/>
      </c>
      <c r="G157" s="83" t="str">
        <f t="shared" si="0"/>
        <v/>
      </c>
      <c r="H157" s="78" t="str" cm="1">
        <f t="array" ref="H157">IF(ISBLANK(INDEX(行,$A157)),"",8)</f>
        <v/>
      </c>
      <c r="I157" s="77" t="str" cm="1">
        <f t="array" ref="I157">IF(ISBLANK(INDEX(行,$A157)),"","      8211")</f>
        <v/>
      </c>
      <c r="J157" s="78" t="str" cm="1">
        <f t="array" ref="J157">IF(ISBLANK(INDEX(行,$A157)),"",8211)</f>
        <v/>
      </c>
      <c r="K157" s="82" t="str">
        <f t="shared" si="1"/>
        <v/>
      </c>
      <c r="L157" s="77" t="str" cm="1">
        <f t="array" ref="L157">IF(ISBLANK(INDEX(枝番,$A157)),"",INDEX(枝番,$A157))</f>
        <v/>
      </c>
      <c r="M157" s="78" t="str" cm="1">
        <f t="array" ref="M157">IF(ISBLANK(INDEX(工種コード,$A157)),"",INDEX(工種コード,$A157))</f>
        <v/>
      </c>
      <c r="N157" s="78" t="str" cm="1">
        <f t="array" ref="N157">IF(ISBLANK(INDEX(注文番号,$A157)),"",INDEX(注文番号,$A157))</f>
        <v/>
      </c>
      <c r="O157" s="75"/>
      <c r="P157" s="80"/>
      <c r="Q157" s="75" t="str" cm="1">
        <f t="array" ref="Q157">IF(ISBLANK(INDEX(行,$A157)),"",0)</f>
        <v/>
      </c>
      <c r="R157" s="77" t="str" cm="1">
        <f t="array" ref="R157">IF(ISBLANK(INDEX(仕入先コード,$A157)),"",INDEX(仕入先コード,$A157))</f>
        <v/>
      </c>
      <c r="S157" s="75" t="str" cm="1">
        <f t="array" ref="S157">IF(ISBLANK(INDEX(行,$A157)),"",0)</f>
        <v/>
      </c>
      <c r="T157" s="75" t="str" cm="1">
        <f t="array" ref="T157">IF(ISBLANK(INDEX(行,$A157)),"",1)</f>
        <v/>
      </c>
      <c r="U157" s="77" t="str" cm="1">
        <f t="array" ref="U157">IF(ISBLANK(INDEX(行,$A157)),"","         1")</f>
        <v/>
      </c>
      <c r="V157" s="75" t="str" cm="1">
        <f t="array" ref="V157">IF(ISBLANK(INDEX(行,$A157)),"",0)</f>
        <v/>
      </c>
      <c r="W157" s="75" t="str" cm="1">
        <f t="array" ref="W157">IF(ISBLANK(INDEX(数量,$A157)),"",INDEX(数量,$A157))</f>
        <v/>
      </c>
      <c r="X157" s="77" t="str" cm="1">
        <f t="array" ref="X157">IF(ISBLANK(INDEX(単位,$A157)),"",INDEX(単位,$A157))</f>
        <v/>
      </c>
      <c r="Y157" s="75" t="str" cm="1">
        <f t="array" ref="Y157">IF(ISBLANK(INDEX(単価,$A157)),"",INDEX(単価,$A157))</f>
        <v/>
      </c>
      <c r="Z157" s="75" t="str" cm="1">
        <f t="array" ref="Z157">IF(ISBLANK(INDEX(行,$A157)),"",W157*Y157)</f>
        <v/>
      </c>
      <c r="AA157" s="75" t="str" cm="1">
        <f t="array" ref="AA157">IF(ISBLANK(INDEX(行,$A157)),"",Z157*AI157/100)</f>
        <v/>
      </c>
      <c r="AB157" s="77"/>
      <c r="AC157" s="77"/>
      <c r="AD157" s="77"/>
      <c r="AE157" s="77"/>
      <c r="AF157" s="77"/>
      <c r="AG157" s="75" t="str" cm="1">
        <f t="array" ref="AG157">IF(ISBLANK(INDEX(行,$A157)),"",1)</f>
        <v/>
      </c>
      <c r="AH157" s="75" t="str" cm="1">
        <f t="array" ref="AH157">IF(ISBLANK(INDEX(行,$A157)),"",1)</f>
        <v/>
      </c>
      <c r="AI157" s="75" t="str" cm="1">
        <f t="array" ref="AI157">IF(ISBLANK(INDEX(税率,$A157)),"",INDEX(税率,$A157))</f>
        <v/>
      </c>
      <c r="AJ157" s="75" t="str" cm="1">
        <f t="array" ref="AJ157">IF(ISBLANK(INDEX(行,$A157)),"",50)</f>
        <v/>
      </c>
      <c r="AK157" s="76" t="str">
        <f t="shared" si="2"/>
        <v/>
      </c>
      <c r="AL157" s="82" t="str" cm="1">
        <f t="array" ref="AL157">IF(ISBLANK(INDEX(品名,$A157)),"",INDEX(品名,$A157))</f>
        <v/>
      </c>
      <c r="AM157" s="75"/>
      <c r="AN157" s="75" t="str" cm="1">
        <f t="array" ref="AN157">IF(ISBLANK(INDEX(行,$A157)),"",0)</f>
        <v/>
      </c>
      <c r="AO157" s="75" t="str" cm="1">
        <f t="array" ref="AO157">IF(ISBLANK(INDEX(行,$A157)),"",0)</f>
        <v/>
      </c>
      <c r="AP157" s="75" t="str" cm="1">
        <f t="array" ref="AP157">IF(ISBLANK(INDEX(行,$A157)),"",0)</f>
        <v/>
      </c>
      <c r="AQ157" s="75" t="str" cm="1">
        <f t="array" ref="AQ157">IF(ISBLANK(INDEX(行,$A157)),"",0)</f>
        <v/>
      </c>
      <c r="AR157" s="75" t="str" cm="1">
        <f t="array" ref="AR157">IF(ISBLANK(INDEX(行,$A157)),"",0)</f>
        <v/>
      </c>
      <c r="AS157" s="75" t="str" cm="1">
        <f t="array" ref="AS157">IF(ISBLANK(INDEX(行,$A157)),"",0)</f>
        <v/>
      </c>
      <c r="AT157" s="75" t="str" cm="1">
        <f t="array" ref="AT157">IF(ISBLANK(INDEX(行,$A157)),"",0)</f>
        <v/>
      </c>
      <c r="AU157" s="75" t="str" cm="1">
        <f t="array" ref="AU157">IF(ISBLANK(INDEX(行,$A157)),"",0)</f>
        <v/>
      </c>
      <c r="AV157" s="75" t="str" cm="1">
        <f t="array" ref="AV157">IF(ISBLANK(INDEX(行,$A157)),"",0)</f>
        <v/>
      </c>
      <c r="AW157" s="75" t="str" cm="1">
        <f t="array" ref="AW157">IF(ISBLANK(INDEX(行,$A157)),"",0)</f>
        <v/>
      </c>
      <c r="AX157" s="75" t="str" cm="1">
        <f t="array" ref="AX157">IF(ISBLANK(INDEX(行,$A157)),"",0)</f>
        <v/>
      </c>
      <c r="AY157" s="75" t="str" cm="1">
        <f t="array" ref="AY157">IF(ISBLANK(INDEX(行,$A157)),"",0)</f>
        <v/>
      </c>
      <c r="AZ157" s="75" t="str" cm="1">
        <f t="array" ref="AZ157">IF(ISBLANK(INDEX(行,$A157)),"",0)</f>
        <v/>
      </c>
      <c r="BA157" s="75" t="str" cm="1">
        <f t="array" ref="BA157">IF(ISBLANK(INDEX(行,$A157)),"",0)</f>
        <v/>
      </c>
      <c r="BB157" s="75" t="str" cm="1">
        <f t="array" ref="BB157">IF(ISBLANK(INDEX(行,$A157)),"",0)</f>
        <v/>
      </c>
      <c r="BC157" s="75" t="str" cm="1">
        <f t="array" ref="BC157">IF(ISBLANK(INDEX(行,$A157)),"",0)</f>
        <v/>
      </c>
      <c r="BD157" s="75" t="str" cm="1">
        <f t="array" ref="BD157">IF(ISBLANK(INDEX(行,$A157)),"",0)</f>
        <v/>
      </c>
      <c r="BE157" s="75" t="str" cm="1">
        <f t="array" ref="BE157">IF(ISBLANK(INDEX(行,$A157)),"",0)</f>
        <v/>
      </c>
      <c r="BF157" s="75" t="str" cm="1">
        <f t="array" ref="BF157">IF(ISBLANK(INDEX(行,$A157)),"",0)</f>
        <v/>
      </c>
      <c r="BG157" s="75" t="str" cm="1">
        <f t="array" ref="BG157">IF(ISBLANK(INDEX(行,$A157)),"",0)</f>
        <v/>
      </c>
      <c r="BH157" s="75" t="str" cm="1">
        <f t="array" ref="BH157">IF(ISBLANK(INDEX(行,$A157)),"",0)</f>
        <v/>
      </c>
      <c r="BI157" s="75" t="str" cm="1">
        <f t="array" ref="BI157">IF(ISBLANK(INDEX(行,$A157)),"",0)</f>
        <v/>
      </c>
      <c r="BJ157" s="75" t="str" cm="1">
        <f t="array" ref="BJ157">IF(ISBLANK(INDEX(行,$A157)),"",0)</f>
        <v/>
      </c>
      <c r="BK157" s="75" t="str" cm="1">
        <f t="array" ref="BK157">IF(ISBLANK(INDEX(行,$A157)),"",0)</f>
        <v/>
      </c>
      <c r="BL157" s="75" t="str" cm="1">
        <f t="array" ref="BL157">IF(ISBLANK(INDEX(行,$A157)),"",0)</f>
        <v/>
      </c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6" t="str" cm="1">
        <f t="array" ref="CQ157">IF(ISBLANK(INDEX(納入年月日,$A157)),"",INDEX(TEXT(納入年月日,"0!/00!/00"),$A157))</f>
        <v/>
      </c>
      <c r="CR157" s="77"/>
      <c r="CS157" s="77"/>
      <c r="CT157" s="77"/>
      <c r="CU157" s="77"/>
      <c r="CV157" s="77"/>
      <c r="CW157" s="77"/>
      <c r="CX157" s="77"/>
      <c r="CY157" s="77"/>
      <c r="CZ157" s="77"/>
      <c r="DA157" s="77" t="str" cm="1">
        <f t="array" ref="DA157">IF(ISBLANK(INDEX(行,$A157)),"","      0001")</f>
        <v/>
      </c>
      <c r="DB157" s="75" t="str" cm="1">
        <f t="array" ref="DB157">IF(ISBLANK(INDEX(行,$A157)),"",4101)</f>
        <v/>
      </c>
      <c r="DC157" s="75" t="str" cm="1">
        <f t="array" ref="DC157">IF(ISBLANK(INDEX(行,$A157)),"",2)</f>
        <v/>
      </c>
      <c r="DD157" s="77" t="str">
        <f t="shared" si="3"/>
        <v/>
      </c>
      <c r="DE157" s="75" t="str" cm="1">
        <f t="array" ref="DE157">IF(ISBLANK(INDEX(行,$A157)),"",0)</f>
        <v/>
      </c>
      <c r="DF157" s="77" t="str">
        <f t="shared" si="4"/>
        <v/>
      </c>
      <c r="DG157" s="77" t="str">
        <f t="shared" si="5"/>
        <v/>
      </c>
      <c r="DH157" s="75" t="str" cm="1">
        <f t="array" ref="DH157">IF(ISBLANK(INDEX(行,$A157)),"",0)</f>
        <v/>
      </c>
      <c r="DI157" s="75" t="str" cm="1">
        <f t="array" ref="DI157">IF(ISBLANK(INDEX(行,$A157)),"",0)</f>
        <v/>
      </c>
      <c r="DJ157" s="77"/>
      <c r="DK157" s="80"/>
      <c r="DL157" s="75" t="str" cm="1">
        <f t="array" ref="DL157">IF(ISBLANK(INDEX(行,$A157)),"",0)</f>
        <v/>
      </c>
      <c r="DM157" s="77" t="str">
        <f t="shared" si="6"/>
        <v/>
      </c>
      <c r="DN157" s="75" t="str" cm="1">
        <f t="array" ref="DN157">IF(ISBLANK(INDEX(行,$A157)),"",0)</f>
        <v/>
      </c>
      <c r="DO157" s="75" t="str" cm="1">
        <f t="array" ref="DO157">IF(ISBLANK(INDEX(行,$A157)),"",0)</f>
        <v/>
      </c>
      <c r="DP157" s="77" t="str" cm="1">
        <f t="array" ref="DP157">IF(ISBLANK(INDEX(行,$A157)),"","         0")</f>
        <v/>
      </c>
      <c r="DQ157" s="75" t="str" cm="1">
        <f t="array" ref="DQ157">IF(ISBLANK(INDEX(行,$A157)),"",0)</f>
        <v/>
      </c>
      <c r="DR157" s="75" t="str" cm="1">
        <f t="array" ref="DR157">IF(ISBLANK(INDEX(行,$A157)),"",0)</f>
        <v/>
      </c>
      <c r="DS157" s="77"/>
      <c r="DT157" s="75" t="str" cm="1">
        <f t="array" ref="DT157">IF(ISBLANK(INDEX(行,$A157)),"",0)</f>
        <v/>
      </c>
      <c r="DU157" s="75" t="str" cm="1">
        <f t="array" ref="DU157">IF(ISBLANK(INDEX(行,$A157)),"",$Z157+$AA157)</f>
        <v/>
      </c>
      <c r="DV157" s="75" t="str" cm="1">
        <f t="array" ref="DV157">IF(ISBLANK(INDEX(行,$A157)),"",0)</f>
        <v/>
      </c>
      <c r="DW157" s="77"/>
      <c r="DX157" s="77"/>
      <c r="DY157" s="77"/>
      <c r="DZ157" s="77"/>
      <c r="EA157" s="77"/>
      <c r="EB157" s="75" t="str" cm="1">
        <f t="array" ref="EB157">IF(ISBLANK(INDEX(行,$A157)),"",2)</f>
        <v/>
      </c>
      <c r="EC157" s="75" t="str" cm="1">
        <f t="array" ref="EC157">IF(ISBLANK(INDEX(行,$A157)),"",1)</f>
        <v/>
      </c>
      <c r="ED157" s="75" t="str" cm="1">
        <f t="array" ref="ED157">IF(ISBLANK(INDEX(行,$A157)),"",0)</f>
        <v/>
      </c>
      <c r="EE157" s="75" t="str" cm="1">
        <f t="array" ref="EE157">IF(ISBLANK(INDEX(行,$A157)),"",0)</f>
        <v/>
      </c>
      <c r="EF157" s="76" t="str">
        <f t="shared" si="7"/>
        <v/>
      </c>
      <c r="EG157" s="77" t="str">
        <f t="shared" si="8"/>
        <v/>
      </c>
      <c r="EH157" s="77"/>
      <c r="EI157" s="75" t="str" cm="1">
        <f t="array" ref="EI157">IF(ISBLANK(INDEX(行,$A157)),"",0)</f>
        <v/>
      </c>
      <c r="EJ157" s="75" t="str" cm="1">
        <f t="array" ref="EJ157">IF(ISBLANK(INDEX(行,$A157)),"",0)</f>
        <v/>
      </c>
      <c r="EK157" s="75" t="str" cm="1">
        <f t="array" ref="EK157">IF(ISBLANK(INDEX(行,$A157)),"",0)</f>
        <v/>
      </c>
      <c r="EL157" s="75" t="str" cm="1">
        <f t="array" ref="EL157">IF(ISBLANK(INDEX(行,$A157)),"",0)</f>
        <v/>
      </c>
      <c r="EM157" s="75" t="str" cm="1">
        <f t="array" ref="EM157">IF(ISBLANK(INDEX(行,$A157)),"",0)</f>
        <v/>
      </c>
      <c r="EN157" s="75" t="str" cm="1">
        <f t="array" ref="EN157">IF(ISBLANK(INDEX(行,$A157)),"",0)</f>
        <v/>
      </c>
      <c r="EO157" s="75" t="str" cm="1">
        <f t="array" ref="EO157">IF(ISBLANK(INDEX(行,$A157)),"",0)</f>
        <v/>
      </c>
      <c r="EP157" s="75" t="str" cm="1">
        <f t="array" ref="EP157">IF(ISBLANK(INDEX(行,$A157)),"",0)</f>
        <v/>
      </c>
      <c r="EQ157" s="75" t="str" cm="1">
        <f t="array" ref="EQ157">IF(ISBLANK(INDEX(行,$A157)),"",0)</f>
        <v/>
      </c>
      <c r="ER157" s="75" t="str" cm="1">
        <f t="array" ref="ER157">IF(ISBLANK(INDEX(行,$A157)),"",0)</f>
        <v/>
      </c>
      <c r="ES157" s="75" t="str" cm="1">
        <f t="array" ref="ES157">IF(ISBLANK(INDEX(行,$A157)),"",0)</f>
        <v/>
      </c>
      <c r="ET157" s="75" t="str" cm="1">
        <f t="array" ref="ET157">IF(ISBLANK(INDEX(行,$A157)),"",0)</f>
        <v/>
      </c>
      <c r="EU157" s="75" t="str" cm="1">
        <f t="array" ref="EU157">IF(ISBLANK(INDEX(行,$A157)),"",0)</f>
        <v/>
      </c>
      <c r="EV157" s="75" t="str" cm="1">
        <f t="array" ref="EV157">IF(ISBLANK(INDEX(行,$A157)),"",0)</f>
        <v/>
      </c>
      <c r="EW157" s="75" t="str" cm="1">
        <f t="array" ref="EW157">IF(ISBLANK(INDEX(行,$A157)),"",0)</f>
        <v/>
      </c>
      <c r="EX157" s="75" t="str" cm="1">
        <f t="array" ref="EX157">IF(ISBLANK(INDEX(行,$A157)),"",0)</f>
        <v/>
      </c>
      <c r="EY157" s="75" t="str" cm="1">
        <f t="array" ref="EY157">IF(ISBLANK(INDEX(行,$A157)),"",0)</f>
        <v/>
      </c>
      <c r="EZ157" s="75" t="str" cm="1">
        <f t="array" ref="EZ157">IF(ISBLANK(INDEX(行,$A157)),"",0)</f>
        <v/>
      </c>
      <c r="FA157" s="75" t="str" cm="1">
        <f t="array" ref="FA157">IF(ISBLANK(INDEX(行,$A157)),"",0)</f>
        <v/>
      </c>
      <c r="FB157" s="75" t="str" cm="1">
        <f t="array" ref="FB157">IF(ISBLANK(INDEX(行,$A157)),"",0)</f>
        <v/>
      </c>
      <c r="FC157" s="75" t="str" cm="1">
        <f t="array" ref="FC157">IF(ISBLANK(INDEX(行,$A157)),"",0)</f>
        <v/>
      </c>
      <c r="FD157" s="75" t="str" cm="1">
        <f t="array" ref="FD157">IF(ISBLANK(INDEX(行,$A157)),"",0)</f>
        <v/>
      </c>
      <c r="FE157" s="75" t="str" cm="1">
        <f t="array" ref="FE157">IF(ISBLANK(INDEX(行,$A157)),"",0)</f>
        <v/>
      </c>
      <c r="FF157" s="75" t="str" cm="1">
        <f t="array" ref="FF157">IF(ISBLANK(INDEX(行,$A157)),"",0)</f>
        <v/>
      </c>
      <c r="FG157" s="75" t="str" cm="1">
        <f t="array" ref="FG157">IF(ISBLANK(INDEX(行,$A157)),"",0)</f>
        <v/>
      </c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6" t="str">
        <f t="shared" si="9"/>
        <v/>
      </c>
      <c r="GM157" s="77"/>
      <c r="GN157" s="77"/>
      <c r="GO157" s="77"/>
      <c r="GP157" s="77"/>
      <c r="GQ157" s="77"/>
      <c r="GR157" s="77"/>
      <c r="GS157" s="77"/>
      <c r="GT157" s="77"/>
      <c r="GU157" s="77"/>
      <c r="GV157" s="75" t="str" cm="1">
        <f t="array" ref="GV157">IF(ISBLANK(INDEX(行,$A157)),"",1)</f>
        <v/>
      </c>
      <c r="GW157" s="75" t="str" cm="1">
        <f t="array" ref="GW157">IF(ISBLANK(INDEX(行,$A157)),"",1)</f>
        <v/>
      </c>
      <c r="GX157" s="75" t="str" cm="1">
        <f t="array" ref="GX157">IF(ISBLANK(INDEX(行,$A157)),"",0)</f>
        <v/>
      </c>
      <c r="GY157" s="77"/>
      <c r="GZ157" s="77"/>
      <c r="HA157" s="76" t="str" cm="1">
        <f t="array" aca="1" ref="HA157" ca="1">IF(ISBLANK(INDEX(行,$A157)),"",TODAY())</f>
        <v/>
      </c>
      <c r="HB157" s="76" t="str" cm="1">
        <f t="array" aca="1" ref="HB157" ca="1">IF(ISBLANK(INDEX(行,$A157)),"",TODAY())</f>
        <v/>
      </c>
      <c r="HC157" s="78" t="str" cm="1">
        <f t="array" ref="HC157">IF(ISBLANK(INDEX(行,$A157)),"","ADMIN")</f>
        <v/>
      </c>
      <c r="HD157" s="78" t="str">
        <f t="shared" si="10"/>
        <v/>
      </c>
    </row>
    <row r="158" spans="1:212" ht="13.5" customHeight="1" x14ac:dyDescent="0.15">
      <c r="A158" s="11">
        <v>153</v>
      </c>
      <c r="B158" s="75" t="str" cm="1">
        <f t="array" ref="B158">IF(ISBLANK(INDEX(行,$A158)),"",1)</f>
        <v/>
      </c>
      <c r="C158" s="76" t="str" cm="1">
        <f t="array" ref="C158">IF(ISBLANK(INDEX(伝票日付,$A158)),"",DATEVALUE(INDEX(TEXT(伝票日付,"0!/00!/00"),$A158)))</f>
        <v/>
      </c>
      <c r="D158" s="78" t="str" cm="1">
        <f t="array" ref="D158">IF(ISBLANK(INDEX(注文番号,$A158)),"",INDEX(注文番号,$A158))</f>
        <v/>
      </c>
      <c r="E158" s="75" t="str" cm="1">
        <f t="array" ref="E158">IF(ISBLANK(INDEX(行,$A158)),"",INDEX(行,$A158))</f>
        <v/>
      </c>
      <c r="F158" s="77" t="str" cm="1">
        <f t="array" ref="F158">IF(ISBLANK(INDEX(行,$A158)),"","0001")</f>
        <v/>
      </c>
      <c r="G158" s="83" t="str">
        <f t="shared" si="0"/>
        <v/>
      </c>
      <c r="H158" s="78" t="str" cm="1">
        <f t="array" ref="H158">IF(ISBLANK(INDEX(行,$A158)),"",8)</f>
        <v/>
      </c>
      <c r="I158" s="77" t="str" cm="1">
        <f t="array" ref="I158">IF(ISBLANK(INDEX(行,$A158)),"","      8211")</f>
        <v/>
      </c>
      <c r="J158" s="78" t="str" cm="1">
        <f t="array" ref="J158">IF(ISBLANK(INDEX(行,$A158)),"",8211)</f>
        <v/>
      </c>
      <c r="K158" s="82" t="str">
        <f t="shared" si="1"/>
        <v/>
      </c>
      <c r="L158" s="77" t="str" cm="1">
        <f t="array" ref="L158">IF(ISBLANK(INDEX(枝番,$A158)),"",INDEX(枝番,$A158))</f>
        <v/>
      </c>
      <c r="M158" s="78" t="str" cm="1">
        <f t="array" ref="M158">IF(ISBLANK(INDEX(工種コード,$A158)),"",INDEX(工種コード,$A158))</f>
        <v/>
      </c>
      <c r="N158" s="78" t="str" cm="1">
        <f t="array" ref="N158">IF(ISBLANK(INDEX(注文番号,$A158)),"",INDEX(注文番号,$A158))</f>
        <v/>
      </c>
      <c r="O158" s="75"/>
      <c r="P158" s="80"/>
      <c r="Q158" s="75" t="str" cm="1">
        <f t="array" ref="Q158">IF(ISBLANK(INDEX(行,$A158)),"",0)</f>
        <v/>
      </c>
      <c r="R158" s="77" t="str" cm="1">
        <f t="array" ref="R158">IF(ISBLANK(INDEX(仕入先コード,$A158)),"",INDEX(仕入先コード,$A158))</f>
        <v/>
      </c>
      <c r="S158" s="75" t="str" cm="1">
        <f t="array" ref="S158">IF(ISBLANK(INDEX(行,$A158)),"",0)</f>
        <v/>
      </c>
      <c r="T158" s="75" t="str" cm="1">
        <f t="array" ref="T158">IF(ISBLANK(INDEX(行,$A158)),"",1)</f>
        <v/>
      </c>
      <c r="U158" s="77" t="str" cm="1">
        <f t="array" ref="U158">IF(ISBLANK(INDEX(行,$A158)),"","         1")</f>
        <v/>
      </c>
      <c r="V158" s="75" t="str" cm="1">
        <f t="array" ref="V158">IF(ISBLANK(INDEX(行,$A158)),"",0)</f>
        <v/>
      </c>
      <c r="W158" s="75" t="str" cm="1">
        <f t="array" ref="W158">IF(ISBLANK(INDEX(数量,$A158)),"",INDEX(数量,$A158))</f>
        <v/>
      </c>
      <c r="X158" s="77" t="str" cm="1">
        <f t="array" ref="X158">IF(ISBLANK(INDEX(単位,$A158)),"",INDEX(単位,$A158))</f>
        <v/>
      </c>
      <c r="Y158" s="75" t="str" cm="1">
        <f t="array" ref="Y158">IF(ISBLANK(INDEX(単価,$A158)),"",INDEX(単価,$A158))</f>
        <v/>
      </c>
      <c r="Z158" s="75" t="str" cm="1">
        <f t="array" ref="Z158">IF(ISBLANK(INDEX(行,$A158)),"",W158*Y158)</f>
        <v/>
      </c>
      <c r="AA158" s="75" t="str" cm="1">
        <f t="array" ref="AA158">IF(ISBLANK(INDEX(行,$A158)),"",Z158*AI158/100)</f>
        <v/>
      </c>
      <c r="AB158" s="77"/>
      <c r="AC158" s="77"/>
      <c r="AD158" s="77"/>
      <c r="AE158" s="77"/>
      <c r="AF158" s="77"/>
      <c r="AG158" s="75" t="str" cm="1">
        <f t="array" ref="AG158">IF(ISBLANK(INDEX(行,$A158)),"",1)</f>
        <v/>
      </c>
      <c r="AH158" s="75" t="str" cm="1">
        <f t="array" ref="AH158">IF(ISBLANK(INDEX(行,$A158)),"",1)</f>
        <v/>
      </c>
      <c r="AI158" s="75" t="str" cm="1">
        <f t="array" ref="AI158">IF(ISBLANK(INDEX(税率,$A158)),"",INDEX(税率,$A158))</f>
        <v/>
      </c>
      <c r="AJ158" s="75" t="str" cm="1">
        <f t="array" ref="AJ158">IF(ISBLANK(INDEX(行,$A158)),"",50)</f>
        <v/>
      </c>
      <c r="AK158" s="76" t="str">
        <f t="shared" si="2"/>
        <v/>
      </c>
      <c r="AL158" s="82" t="str" cm="1">
        <f t="array" ref="AL158">IF(ISBLANK(INDEX(品名,$A158)),"",INDEX(品名,$A158))</f>
        <v/>
      </c>
      <c r="AM158" s="75"/>
      <c r="AN158" s="75" t="str" cm="1">
        <f t="array" ref="AN158">IF(ISBLANK(INDEX(行,$A158)),"",0)</f>
        <v/>
      </c>
      <c r="AO158" s="75" t="str" cm="1">
        <f t="array" ref="AO158">IF(ISBLANK(INDEX(行,$A158)),"",0)</f>
        <v/>
      </c>
      <c r="AP158" s="75" t="str" cm="1">
        <f t="array" ref="AP158">IF(ISBLANK(INDEX(行,$A158)),"",0)</f>
        <v/>
      </c>
      <c r="AQ158" s="75" t="str" cm="1">
        <f t="array" ref="AQ158">IF(ISBLANK(INDEX(行,$A158)),"",0)</f>
        <v/>
      </c>
      <c r="AR158" s="75" t="str" cm="1">
        <f t="array" ref="AR158">IF(ISBLANK(INDEX(行,$A158)),"",0)</f>
        <v/>
      </c>
      <c r="AS158" s="75" t="str" cm="1">
        <f t="array" ref="AS158">IF(ISBLANK(INDEX(行,$A158)),"",0)</f>
        <v/>
      </c>
      <c r="AT158" s="75" t="str" cm="1">
        <f t="array" ref="AT158">IF(ISBLANK(INDEX(行,$A158)),"",0)</f>
        <v/>
      </c>
      <c r="AU158" s="75" t="str" cm="1">
        <f t="array" ref="AU158">IF(ISBLANK(INDEX(行,$A158)),"",0)</f>
        <v/>
      </c>
      <c r="AV158" s="75" t="str" cm="1">
        <f t="array" ref="AV158">IF(ISBLANK(INDEX(行,$A158)),"",0)</f>
        <v/>
      </c>
      <c r="AW158" s="75" t="str" cm="1">
        <f t="array" ref="AW158">IF(ISBLANK(INDEX(行,$A158)),"",0)</f>
        <v/>
      </c>
      <c r="AX158" s="75" t="str" cm="1">
        <f t="array" ref="AX158">IF(ISBLANK(INDEX(行,$A158)),"",0)</f>
        <v/>
      </c>
      <c r="AY158" s="75" t="str" cm="1">
        <f t="array" ref="AY158">IF(ISBLANK(INDEX(行,$A158)),"",0)</f>
        <v/>
      </c>
      <c r="AZ158" s="75" t="str" cm="1">
        <f t="array" ref="AZ158">IF(ISBLANK(INDEX(行,$A158)),"",0)</f>
        <v/>
      </c>
      <c r="BA158" s="75" t="str" cm="1">
        <f t="array" ref="BA158">IF(ISBLANK(INDEX(行,$A158)),"",0)</f>
        <v/>
      </c>
      <c r="BB158" s="75" t="str" cm="1">
        <f t="array" ref="BB158">IF(ISBLANK(INDEX(行,$A158)),"",0)</f>
        <v/>
      </c>
      <c r="BC158" s="75" t="str" cm="1">
        <f t="array" ref="BC158">IF(ISBLANK(INDEX(行,$A158)),"",0)</f>
        <v/>
      </c>
      <c r="BD158" s="75" t="str" cm="1">
        <f t="array" ref="BD158">IF(ISBLANK(INDEX(行,$A158)),"",0)</f>
        <v/>
      </c>
      <c r="BE158" s="75" t="str" cm="1">
        <f t="array" ref="BE158">IF(ISBLANK(INDEX(行,$A158)),"",0)</f>
        <v/>
      </c>
      <c r="BF158" s="75" t="str" cm="1">
        <f t="array" ref="BF158">IF(ISBLANK(INDEX(行,$A158)),"",0)</f>
        <v/>
      </c>
      <c r="BG158" s="75" t="str" cm="1">
        <f t="array" ref="BG158">IF(ISBLANK(INDEX(行,$A158)),"",0)</f>
        <v/>
      </c>
      <c r="BH158" s="75" t="str" cm="1">
        <f t="array" ref="BH158">IF(ISBLANK(INDEX(行,$A158)),"",0)</f>
        <v/>
      </c>
      <c r="BI158" s="75" t="str" cm="1">
        <f t="array" ref="BI158">IF(ISBLANK(INDEX(行,$A158)),"",0)</f>
        <v/>
      </c>
      <c r="BJ158" s="75" t="str" cm="1">
        <f t="array" ref="BJ158">IF(ISBLANK(INDEX(行,$A158)),"",0)</f>
        <v/>
      </c>
      <c r="BK158" s="75" t="str" cm="1">
        <f t="array" ref="BK158">IF(ISBLANK(INDEX(行,$A158)),"",0)</f>
        <v/>
      </c>
      <c r="BL158" s="75" t="str" cm="1">
        <f t="array" ref="BL158">IF(ISBLANK(INDEX(行,$A158)),"",0)</f>
        <v/>
      </c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6" t="str" cm="1">
        <f t="array" ref="CQ158">IF(ISBLANK(INDEX(納入年月日,$A158)),"",INDEX(TEXT(納入年月日,"0!/00!/00"),$A158))</f>
        <v/>
      </c>
      <c r="CR158" s="77"/>
      <c r="CS158" s="77"/>
      <c r="CT158" s="77"/>
      <c r="CU158" s="77"/>
      <c r="CV158" s="77"/>
      <c r="CW158" s="77"/>
      <c r="CX158" s="77"/>
      <c r="CY158" s="77"/>
      <c r="CZ158" s="77"/>
      <c r="DA158" s="77" t="str" cm="1">
        <f t="array" ref="DA158">IF(ISBLANK(INDEX(行,$A158)),"","      0001")</f>
        <v/>
      </c>
      <c r="DB158" s="75" t="str" cm="1">
        <f t="array" ref="DB158">IF(ISBLANK(INDEX(行,$A158)),"",4101)</f>
        <v/>
      </c>
      <c r="DC158" s="75" t="str" cm="1">
        <f t="array" ref="DC158">IF(ISBLANK(INDEX(行,$A158)),"",2)</f>
        <v/>
      </c>
      <c r="DD158" s="77" t="str">
        <f t="shared" si="3"/>
        <v/>
      </c>
      <c r="DE158" s="75" t="str" cm="1">
        <f t="array" ref="DE158">IF(ISBLANK(INDEX(行,$A158)),"",0)</f>
        <v/>
      </c>
      <c r="DF158" s="77" t="str">
        <f t="shared" si="4"/>
        <v/>
      </c>
      <c r="DG158" s="77" t="str">
        <f t="shared" si="5"/>
        <v/>
      </c>
      <c r="DH158" s="75" t="str" cm="1">
        <f t="array" ref="DH158">IF(ISBLANK(INDEX(行,$A158)),"",0)</f>
        <v/>
      </c>
      <c r="DI158" s="75" t="str" cm="1">
        <f t="array" ref="DI158">IF(ISBLANK(INDEX(行,$A158)),"",0)</f>
        <v/>
      </c>
      <c r="DJ158" s="77"/>
      <c r="DK158" s="80"/>
      <c r="DL158" s="75" t="str" cm="1">
        <f t="array" ref="DL158">IF(ISBLANK(INDEX(行,$A158)),"",0)</f>
        <v/>
      </c>
      <c r="DM158" s="77" t="str">
        <f t="shared" si="6"/>
        <v/>
      </c>
      <c r="DN158" s="75" t="str" cm="1">
        <f t="array" ref="DN158">IF(ISBLANK(INDEX(行,$A158)),"",0)</f>
        <v/>
      </c>
      <c r="DO158" s="75" t="str" cm="1">
        <f t="array" ref="DO158">IF(ISBLANK(INDEX(行,$A158)),"",0)</f>
        <v/>
      </c>
      <c r="DP158" s="77" t="str" cm="1">
        <f t="array" ref="DP158">IF(ISBLANK(INDEX(行,$A158)),"","         0")</f>
        <v/>
      </c>
      <c r="DQ158" s="75" t="str" cm="1">
        <f t="array" ref="DQ158">IF(ISBLANK(INDEX(行,$A158)),"",0)</f>
        <v/>
      </c>
      <c r="DR158" s="75" t="str" cm="1">
        <f t="array" ref="DR158">IF(ISBLANK(INDEX(行,$A158)),"",0)</f>
        <v/>
      </c>
      <c r="DS158" s="77"/>
      <c r="DT158" s="75" t="str" cm="1">
        <f t="array" ref="DT158">IF(ISBLANK(INDEX(行,$A158)),"",0)</f>
        <v/>
      </c>
      <c r="DU158" s="75" t="str" cm="1">
        <f t="array" ref="DU158">IF(ISBLANK(INDEX(行,$A158)),"",$Z158+$AA158)</f>
        <v/>
      </c>
      <c r="DV158" s="75" t="str" cm="1">
        <f t="array" ref="DV158">IF(ISBLANK(INDEX(行,$A158)),"",0)</f>
        <v/>
      </c>
      <c r="DW158" s="77"/>
      <c r="DX158" s="77"/>
      <c r="DY158" s="77"/>
      <c r="DZ158" s="77"/>
      <c r="EA158" s="77"/>
      <c r="EB158" s="75" t="str" cm="1">
        <f t="array" ref="EB158">IF(ISBLANK(INDEX(行,$A158)),"",2)</f>
        <v/>
      </c>
      <c r="EC158" s="75" t="str" cm="1">
        <f t="array" ref="EC158">IF(ISBLANK(INDEX(行,$A158)),"",1)</f>
        <v/>
      </c>
      <c r="ED158" s="75" t="str" cm="1">
        <f t="array" ref="ED158">IF(ISBLANK(INDEX(行,$A158)),"",0)</f>
        <v/>
      </c>
      <c r="EE158" s="75" t="str" cm="1">
        <f t="array" ref="EE158">IF(ISBLANK(INDEX(行,$A158)),"",0)</f>
        <v/>
      </c>
      <c r="EF158" s="76" t="str">
        <f t="shared" si="7"/>
        <v/>
      </c>
      <c r="EG158" s="77" t="str">
        <f t="shared" si="8"/>
        <v/>
      </c>
      <c r="EH158" s="77"/>
      <c r="EI158" s="75" t="str" cm="1">
        <f t="array" ref="EI158">IF(ISBLANK(INDEX(行,$A158)),"",0)</f>
        <v/>
      </c>
      <c r="EJ158" s="75" t="str" cm="1">
        <f t="array" ref="EJ158">IF(ISBLANK(INDEX(行,$A158)),"",0)</f>
        <v/>
      </c>
      <c r="EK158" s="75" t="str" cm="1">
        <f t="array" ref="EK158">IF(ISBLANK(INDEX(行,$A158)),"",0)</f>
        <v/>
      </c>
      <c r="EL158" s="75" t="str" cm="1">
        <f t="array" ref="EL158">IF(ISBLANK(INDEX(行,$A158)),"",0)</f>
        <v/>
      </c>
      <c r="EM158" s="75" t="str" cm="1">
        <f t="array" ref="EM158">IF(ISBLANK(INDEX(行,$A158)),"",0)</f>
        <v/>
      </c>
      <c r="EN158" s="75" t="str" cm="1">
        <f t="array" ref="EN158">IF(ISBLANK(INDEX(行,$A158)),"",0)</f>
        <v/>
      </c>
      <c r="EO158" s="75" t="str" cm="1">
        <f t="array" ref="EO158">IF(ISBLANK(INDEX(行,$A158)),"",0)</f>
        <v/>
      </c>
      <c r="EP158" s="75" t="str" cm="1">
        <f t="array" ref="EP158">IF(ISBLANK(INDEX(行,$A158)),"",0)</f>
        <v/>
      </c>
      <c r="EQ158" s="75" t="str" cm="1">
        <f t="array" ref="EQ158">IF(ISBLANK(INDEX(行,$A158)),"",0)</f>
        <v/>
      </c>
      <c r="ER158" s="75" t="str" cm="1">
        <f t="array" ref="ER158">IF(ISBLANK(INDEX(行,$A158)),"",0)</f>
        <v/>
      </c>
      <c r="ES158" s="75" t="str" cm="1">
        <f t="array" ref="ES158">IF(ISBLANK(INDEX(行,$A158)),"",0)</f>
        <v/>
      </c>
      <c r="ET158" s="75" t="str" cm="1">
        <f t="array" ref="ET158">IF(ISBLANK(INDEX(行,$A158)),"",0)</f>
        <v/>
      </c>
      <c r="EU158" s="75" t="str" cm="1">
        <f t="array" ref="EU158">IF(ISBLANK(INDEX(行,$A158)),"",0)</f>
        <v/>
      </c>
      <c r="EV158" s="75" t="str" cm="1">
        <f t="array" ref="EV158">IF(ISBLANK(INDEX(行,$A158)),"",0)</f>
        <v/>
      </c>
      <c r="EW158" s="75" t="str" cm="1">
        <f t="array" ref="EW158">IF(ISBLANK(INDEX(行,$A158)),"",0)</f>
        <v/>
      </c>
      <c r="EX158" s="75" t="str" cm="1">
        <f t="array" ref="EX158">IF(ISBLANK(INDEX(行,$A158)),"",0)</f>
        <v/>
      </c>
      <c r="EY158" s="75" t="str" cm="1">
        <f t="array" ref="EY158">IF(ISBLANK(INDEX(行,$A158)),"",0)</f>
        <v/>
      </c>
      <c r="EZ158" s="75" t="str" cm="1">
        <f t="array" ref="EZ158">IF(ISBLANK(INDEX(行,$A158)),"",0)</f>
        <v/>
      </c>
      <c r="FA158" s="75" t="str" cm="1">
        <f t="array" ref="FA158">IF(ISBLANK(INDEX(行,$A158)),"",0)</f>
        <v/>
      </c>
      <c r="FB158" s="75" t="str" cm="1">
        <f t="array" ref="FB158">IF(ISBLANK(INDEX(行,$A158)),"",0)</f>
        <v/>
      </c>
      <c r="FC158" s="75" t="str" cm="1">
        <f t="array" ref="FC158">IF(ISBLANK(INDEX(行,$A158)),"",0)</f>
        <v/>
      </c>
      <c r="FD158" s="75" t="str" cm="1">
        <f t="array" ref="FD158">IF(ISBLANK(INDEX(行,$A158)),"",0)</f>
        <v/>
      </c>
      <c r="FE158" s="75" t="str" cm="1">
        <f t="array" ref="FE158">IF(ISBLANK(INDEX(行,$A158)),"",0)</f>
        <v/>
      </c>
      <c r="FF158" s="75" t="str" cm="1">
        <f t="array" ref="FF158">IF(ISBLANK(INDEX(行,$A158)),"",0)</f>
        <v/>
      </c>
      <c r="FG158" s="75" t="str" cm="1">
        <f t="array" ref="FG158">IF(ISBLANK(INDEX(行,$A158)),"",0)</f>
        <v/>
      </c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6" t="str">
        <f t="shared" si="9"/>
        <v/>
      </c>
      <c r="GM158" s="77"/>
      <c r="GN158" s="77"/>
      <c r="GO158" s="77"/>
      <c r="GP158" s="77"/>
      <c r="GQ158" s="77"/>
      <c r="GR158" s="77"/>
      <c r="GS158" s="77"/>
      <c r="GT158" s="77"/>
      <c r="GU158" s="77"/>
      <c r="GV158" s="75" t="str" cm="1">
        <f t="array" ref="GV158">IF(ISBLANK(INDEX(行,$A158)),"",1)</f>
        <v/>
      </c>
      <c r="GW158" s="75" t="str" cm="1">
        <f t="array" ref="GW158">IF(ISBLANK(INDEX(行,$A158)),"",1)</f>
        <v/>
      </c>
      <c r="GX158" s="75" t="str" cm="1">
        <f t="array" ref="GX158">IF(ISBLANK(INDEX(行,$A158)),"",0)</f>
        <v/>
      </c>
      <c r="GY158" s="77"/>
      <c r="GZ158" s="77"/>
      <c r="HA158" s="76" t="str" cm="1">
        <f t="array" aca="1" ref="HA158" ca="1">IF(ISBLANK(INDEX(行,$A158)),"",TODAY())</f>
        <v/>
      </c>
      <c r="HB158" s="76" t="str" cm="1">
        <f t="array" aca="1" ref="HB158" ca="1">IF(ISBLANK(INDEX(行,$A158)),"",TODAY())</f>
        <v/>
      </c>
      <c r="HC158" s="78" t="str" cm="1">
        <f t="array" ref="HC158">IF(ISBLANK(INDEX(行,$A158)),"","ADMIN")</f>
        <v/>
      </c>
      <c r="HD158" s="78" t="str">
        <f t="shared" si="10"/>
        <v/>
      </c>
    </row>
    <row r="159" spans="1:212" ht="13.5" customHeight="1" x14ac:dyDescent="0.15">
      <c r="A159" s="11">
        <v>154</v>
      </c>
      <c r="B159" s="75" t="str" cm="1">
        <f t="array" ref="B159">IF(ISBLANK(INDEX(行,$A159)),"",1)</f>
        <v/>
      </c>
      <c r="C159" s="76" t="str" cm="1">
        <f t="array" ref="C159">IF(ISBLANK(INDEX(伝票日付,$A159)),"",DATEVALUE(INDEX(TEXT(伝票日付,"0!/00!/00"),$A159)))</f>
        <v/>
      </c>
      <c r="D159" s="78" t="str" cm="1">
        <f t="array" ref="D159">IF(ISBLANK(INDEX(注文番号,$A159)),"",INDEX(注文番号,$A159))</f>
        <v/>
      </c>
      <c r="E159" s="75" t="str" cm="1">
        <f t="array" ref="E159">IF(ISBLANK(INDEX(行,$A159)),"",INDEX(行,$A159))</f>
        <v/>
      </c>
      <c r="F159" s="77" t="str" cm="1">
        <f t="array" ref="F159">IF(ISBLANK(INDEX(行,$A159)),"","0001")</f>
        <v/>
      </c>
      <c r="G159" s="83" t="str">
        <f t="shared" si="0"/>
        <v/>
      </c>
      <c r="H159" s="78" t="str" cm="1">
        <f t="array" ref="H159">IF(ISBLANK(INDEX(行,$A159)),"",8)</f>
        <v/>
      </c>
      <c r="I159" s="77" t="str" cm="1">
        <f t="array" ref="I159">IF(ISBLANK(INDEX(行,$A159)),"","      8211")</f>
        <v/>
      </c>
      <c r="J159" s="78" t="str" cm="1">
        <f t="array" ref="J159">IF(ISBLANK(INDEX(行,$A159)),"",8211)</f>
        <v/>
      </c>
      <c r="K159" s="82" t="str">
        <f t="shared" si="1"/>
        <v/>
      </c>
      <c r="L159" s="77" t="str" cm="1">
        <f t="array" ref="L159">IF(ISBLANK(INDEX(枝番,$A159)),"",INDEX(枝番,$A159))</f>
        <v/>
      </c>
      <c r="M159" s="78" t="str" cm="1">
        <f t="array" ref="M159">IF(ISBLANK(INDEX(工種コード,$A159)),"",INDEX(工種コード,$A159))</f>
        <v/>
      </c>
      <c r="N159" s="78" t="str" cm="1">
        <f t="array" ref="N159">IF(ISBLANK(INDEX(注文番号,$A159)),"",INDEX(注文番号,$A159))</f>
        <v/>
      </c>
      <c r="O159" s="75"/>
      <c r="P159" s="80"/>
      <c r="Q159" s="75" t="str" cm="1">
        <f t="array" ref="Q159">IF(ISBLANK(INDEX(行,$A159)),"",0)</f>
        <v/>
      </c>
      <c r="R159" s="77" t="str" cm="1">
        <f t="array" ref="R159">IF(ISBLANK(INDEX(仕入先コード,$A159)),"",INDEX(仕入先コード,$A159))</f>
        <v/>
      </c>
      <c r="S159" s="75" t="str" cm="1">
        <f t="array" ref="S159">IF(ISBLANK(INDEX(行,$A159)),"",0)</f>
        <v/>
      </c>
      <c r="T159" s="75" t="str" cm="1">
        <f t="array" ref="T159">IF(ISBLANK(INDEX(行,$A159)),"",1)</f>
        <v/>
      </c>
      <c r="U159" s="77" t="str" cm="1">
        <f t="array" ref="U159">IF(ISBLANK(INDEX(行,$A159)),"","         1")</f>
        <v/>
      </c>
      <c r="V159" s="75" t="str" cm="1">
        <f t="array" ref="V159">IF(ISBLANK(INDEX(行,$A159)),"",0)</f>
        <v/>
      </c>
      <c r="W159" s="75" t="str" cm="1">
        <f t="array" ref="W159">IF(ISBLANK(INDEX(数量,$A159)),"",INDEX(数量,$A159))</f>
        <v/>
      </c>
      <c r="X159" s="77" t="str" cm="1">
        <f t="array" ref="X159">IF(ISBLANK(INDEX(単位,$A159)),"",INDEX(単位,$A159))</f>
        <v/>
      </c>
      <c r="Y159" s="75" t="str" cm="1">
        <f t="array" ref="Y159">IF(ISBLANK(INDEX(単価,$A159)),"",INDEX(単価,$A159))</f>
        <v/>
      </c>
      <c r="Z159" s="75" t="str" cm="1">
        <f t="array" ref="Z159">IF(ISBLANK(INDEX(行,$A159)),"",W159*Y159)</f>
        <v/>
      </c>
      <c r="AA159" s="75" t="str" cm="1">
        <f t="array" ref="AA159">IF(ISBLANK(INDEX(行,$A159)),"",Z159*AI159/100)</f>
        <v/>
      </c>
      <c r="AB159" s="77"/>
      <c r="AC159" s="77"/>
      <c r="AD159" s="77"/>
      <c r="AE159" s="77"/>
      <c r="AF159" s="77"/>
      <c r="AG159" s="75" t="str" cm="1">
        <f t="array" ref="AG159">IF(ISBLANK(INDEX(行,$A159)),"",1)</f>
        <v/>
      </c>
      <c r="AH159" s="75" t="str" cm="1">
        <f t="array" ref="AH159">IF(ISBLANK(INDEX(行,$A159)),"",1)</f>
        <v/>
      </c>
      <c r="AI159" s="75" t="str" cm="1">
        <f t="array" ref="AI159">IF(ISBLANK(INDEX(税率,$A159)),"",INDEX(税率,$A159))</f>
        <v/>
      </c>
      <c r="AJ159" s="75" t="str" cm="1">
        <f t="array" ref="AJ159">IF(ISBLANK(INDEX(行,$A159)),"",50)</f>
        <v/>
      </c>
      <c r="AK159" s="76" t="str">
        <f t="shared" si="2"/>
        <v/>
      </c>
      <c r="AL159" s="82" t="str" cm="1">
        <f t="array" ref="AL159">IF(ISBLANK(INDEX(品名,$A159)),"",INDEX(品名,$A159))</f>
        <v/>
      </c>
      <c r="AM159" s="75"/>
      <c r="AN159" s="75" t="str" cm="1">
        <f t="array" ref="AN159">IF(ISBLANK(INDEX(行,$A159)),"",0)</f>
        <v/>
      </c>
      <c r="AO159" s="75" t="str" cm="1">
        <f t="array" ref="AO159">IF(ISBLANK(INDEX(行,$A159)),"",0)</f>
        <v/>
      </c>
      <c r="AP159" s="75" t="str" cm="1">
        <f t="array" ref="AP159">IF(ISBLANK(INDEX(行,$A159)),"",0)</f>
        <v/>
      </c>
      <c r="AQ159" s="75" t="str" cm="1">
        <f t="array" ref="AQ159">IF(ISBLANK(INDEX(行,$A159)),"",0)</f>
        <v/>
      </c>
      <c r="AR159" s="75" t="str" cm="1">
        <f t="array" ref="AR159">IF(ISBLANK(INDEX(行,$A159)),"",0)</f>
        <v/>
      </c>
      <c r="AS159" s="75" t="str" cm="1">
        <f t="array" ref="AS159">IF(ISBLANK(INDEX(行,$A159)),"",0)</f>
        <v/>
      </c>
      <c r="AT159" s="75" t="str" cm="1">
        <f t="array" ref="AT159">IF(ISBLANK(INDEX(行,$A159)),"",0)</f>
        <v/>
      </c>
      <c r="AU159" s="75" t="str" cm="1">
        <f t="array" ref="AU159">IF(ISBLANK(INDEX(行,$A159)),"",0)</f>
        <v/>
      </c>
      <c r="AV159" s="75" t="str" cm="1">
        <f t="array" ref="AV159">IF(ISBLANK(INDEX(行,$A159)),"",0)</f>
        <v/>
      </c>
      <c r="AW159" s="75" t="str" cm="1">
        <f t="array" ref="AW159">IF(ISBLANK(INDEX(行,$A159)),"",0)</f>
        <v/>
      </c>
      <c r="AX159" s="75" t="str" cm="1">
        <f t="array" ref="AX159">IF(ISBLANK(INDEX(行,$A159)),"",0)</f>
        <v/>
      </c>
      <c r="AY159" s="75" t="str" cm="1">
        <f t="array" ref="AY159">IF(ISBLANK(INDEX(行,$A159)),"",0)</f>
        <v/>
      </c>
      <c r="AZ159" s="75" t="str" cm="1">
        <f t="array" ref="AZ159">IF(ISBLANK(INDEX(行,$A159)),"",0)</f>
        <v/>
      </c>
      <c r="BA159" s="75" t="str" cm="1">
        <f t="array" ref="BA159">IF(ISBLANK(INDEX(行,$A159)),"",0)</f>
        <v/>
      </c>
      <c r="BB159" s="75" t="str" cm="1">
        <f t="array" ref="BB159">IF(ISBLANK(INDEX(行,$A159)),"",0)</f>
        <v/>
      </c>
      <c r="BC159" s="75" t="str" cm="1">
        <f t="array" ref="BC159">IF(ISBLANK(INDEX(行,$A159)),"",0)</f>
        <v/>
      </c>
      <c r="BD159" s="75" t="str" cm="1">
        <f t="array" ref="BD159">IF(ISBLANK(INDEX(行,$A159)),"",0)</f>
        <v/>
      </c>
      <c r="BE159" s="75" t="str" cm="1">
        <f t="array" ref="BE159">IF(ISBLANK(INDEX(行,$A159)),"",0)</f>
        <v/>
      </c>
      <c r="BF159" s="75" t="str" cm="1">
        <f t="array" ref="BF159">IF(ISBLANK(INDEX(行,$A159)),"",0)</f>
        <v/>
      </c>
      <c r="BG159" s="75" t="str" cm="1">
        <f t="array" ref="BG159">IF(ISBLANK(INDEX(行,$A159)),"",0)</f>
        <v/>
      </c>
      <c r="BH159" s="75" t="str" cm="1">
        <f t="array" ref="BH159">IF(ISBLANK(INDEX(行,$A159)),"",0)</f>
        <v/>
      </c>
      <c r="BI159" s="75" t="str" cm="1">
        <f t="array" ref="BI159">IF(ISBLANK(INDEX(行,$A159)),"",0)</f>
        <v/>
      </c>
      <c r="BJ159" s="75" t="str" cm="1">
        <f t="array" ref="BJ159">IF(ISBLANK(INDEX(行,$A159)),"",0)</f>
        <v/>
      </c>
      <c r="BK159" s="75" t="str" cm="1">
        <f t="array" ref="BK159">IF(ISBLANK(INDEX(行,$A159)),"",0)</f>
        <v/>
      </c>
      <c r="BL159" s="75" t="str" cm="1">
        <f t="array" ref="BL159">IF(ISBLANK(INDEX(行,$A159)),"",0)</f>
        <v/>
      </c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6" t="str" cm="1">
        <f t="array" ref="CQ159">IF(ISBLANK(INDEX(納入年月日,$A159)),"",INDEX(TEXT(納入年月日,"0!/00!/00"),$A159))</f>
        <v/>
      </c>
      <c r="CR159" s="77"/>
      <c r="CS159" s="77"/>
      <c r="CT159" s="77"/>
      <c r="CU159" s="77"/>
      <c r="CV159" s="77"/>
      <c r="CW159" s="77"/>
      <c r="CX159" s="77"/>
      <c r="CY159" s="77"/>
      <c r="CZ159" s="77"/>
      <c r="DA159" s="77" t="str" cm="1">
        <f t="array" ref="DA159">IF(ISBLANK(INDEX(行,$A159)),"","      0001")</f>
        <v/>
      </c>
      <c r="DB159" s="75" t="str" cm="1">
        <f t="array" ref="DB159">IF(ISBLANK(INDEX(行,$A159)),"",4101)</f>
        <v/>
      </c>
      <c r="DC159" s="75" t="str" cm="1">
        <f t="array" ref="DC159">IF(ISBLANK(INDEX(行,$A159)),"",2)</f>
        <v/>
      </c>
      <c r="DD159" s="77" t="str">
        <f t="shared" si="3"/>
        <v/>
      </c>
      <c r="DE159" s="75" t="str" cm="1">
        <f t="array" ref="DE159">IF(ISBLANK(INDEX(行,$A159)),"",0)</f>
        <v/>
      </c>
      <c r="DF159" s="77" t="str">
        <f t="shared" si="4"/>
        <v/>
      </c>
      <c r="DG159" s="77" t="str">
        <f t="shared" si="5"/>
        <v/>
      </c>
      <c r="DH159" s="75" t="str" cm="1">
        <f t="array" ref="DH159">IF(ISBLANK(INDEX(行,$A159)),"",0)</f>
        <v/>
      </c>
      <c r="DI159" s="75" t="str" cm="1">
        <f t="array" ref="DI159">IF(ISBLANK(INDEX(行,$A159)),"",0)</f>
        <v/>
      </c>
      <c r="DJ159" s="77"/>
      <c r="DK159" s="80"/>
      <c r="DL159" s="75" t="str" cm="1">
        <f t="array" ref="DL159">IF(ISBLANK(INDEX(行,$A159)),"",0)</f>
        <v/>
      </c>
      <c r="DM159" s="77" t="str">
        <f t="shared" si="6"/>
        <v/>
      </c>
      <c r="DN159" s="75" t="str" cm="1">
        <f t="array" ref="DN159">IF(ISBLANK(INDEX(行,$A159)),"",0)</f>
        <v/>
      </c>
      <c r="DO159" s="75" t="str" cm="1">
        <f t="array" ref="DO159">IF(ISBLANK(INDEX(行,$A159)),"",0)</f>
        <v/>
      </c>
      <c r="DP159" s="77" t="str" cm="1">
        <f t="array" ref="DP159">IF(ISBLANK(INDEX(行,$A159)),"","         0")</f>
        <v/>
      </c>
      <c r="DQ159" s="75" t="str" cm="1">
        <f t="array" ref="DQ159">IF(ISBLANK(INDEX(行,$A159)),"",0)</f>
        <v/>
      </c>
      <c r="DR159" s="75" t="str" cm="1">
        <f t="array" ref="DR159">IF(ISBLANK(INDEX(行,$A159)),"",0)</f>
        <v/>
      </c>
      <c r="DS159" s="77"/>
      <c r="DT159" s="75" t="str" cm="1">
        <f t="array" ref="DT159">IF(ISBLANK(INDEX(行,$A159)),"",0)</f>
        <v/>
      </c>
      <c r="DU159" s="75" t="str" cm="1">
        <f t="array" ref="DU159">IF(ISBLANK(INDEX(行,$A159)),"",$Z159+$AA159)</f>
        <v/>
      </c>
      <c r="DV159" s="75" t="str" cm="1">
        <f t="array" ref="DV159">IF(ISBLANK(INDEX(行,$A159)),"",0)</f>
        <v/>
      </c>
      <c r="DW159" s="77"/>
      <c r="DX159" s="77"/>
      <c r="DY159" s="77"/>
      <c r="DZ159" s="77"/>
      <c r="EA159" s="77"/>
      <c r="EB159" s="75" t="str" cm="1">
        <f t="array" ref="EB159">IF(ISBLANK(INDEX(行,$A159)),"",2)</f>
        <v/>
      </c>
      <c r="EC159" s="75" t="str" cm="1">
        <f t="array" ref="EC159">IF(ISBLANK(INDEX(行,$A159)),"",1)</f>
        <v/>
      </c>
      <c r="ED159" s="75" t="str" cm="1">
        <f t="array" ref="ED159">IF(ISBLANK(INDEX(行,$A159)),"",0)</f>
        <v/>
      </c>
      <c r="EE159" s="75" t="str" cm="1">
        <f t="array" ref="EE159">IF(ISBLANK(INDEX(行,$A159)),"",0)</f>
        <v/>
      </c>
      <c r="EF159" s="76" t="str">
        <f t="shared" si="7"/>
        <v/>
      </c>
      <c r="EG159" s="77" t="str">
        <f t="shared" si="8"/>
        <v/>
      </c>
      <c r="EH159" s="77"/>
      <c r="EI159" s="75" t="str" cm="1">
        <f t="array" ref="EI159">IF(ISBLANK(INDEX(行,$A159)),"",0)</f>
        <v/>
      </c>
      <c r="EJ159" s="75" t="str" cm="1">
        <f t="array" ref="EJ159">IF(ISBLANK(INDEX(行,$A159)),"",0)</f>
        <v/>
      </c>
      <c r="EK159" s="75" t="str" cm="1">
        <f t="array" ref="EK159">IF(ISBLANK(INDEX(行,$A159)),"",0)</f>
        <v/>
      </c>
      <c r="EL159" s="75" t="str" cm="1">
        <f t="array" ref="EL159">IF(ISBLANK(INDEX(行,$A159)),"",0)</f>
        <v/>
      </c>
      <c r="EM159" s="75" t="str" cm="1">
        <f t="array" ref="EM159">IF(ISBLANK(INDEX(行,$A159)),"",0)</f>
        <v/>
      </c>
      <c r="EN159" s="75" t="str" cm="1">
        <f t="array" ref="EN159">IF(ISBLANK(INDEX(行,$A159)),"",0)</f>
        <v/>
      </c>
      <c r="EO159" s="75" t="str" cm="1">
        <f t="array" ref="EO159">IF(ISBLANK(INDEX(行,$A159)),"",0)</f>
        <v/>
      </c>
      <c r="EP159" s="75" t="str" cm="1">
        <f t="array" ref="EP159">IF(ISBLANK(INDEX(行,$A159)),"",0)</f>
        <v/>
      </c>
      <c r="EQ159" s="75" t="str" cm="1">
        <f t="array" ref="EQ159">IF(ISBLANK(INDEX(行,$A159)),"",0)</f>
        <v/>
      </c>
      <c r="ER159" s="75" t="str" cm="1">
        <f t="array" ref="ER159">IF(ISBLANK(INDEX(行,$A159)),"",0)</f>
        <v/>
      </c>
      <c r="ES159" s="75" t="str" cm="1">
        <f t="array" ref="ES159">IF(ISBLANK(INDEX(行,$A159)),"",0)</f>
        <v/>
      </c>
      <c r="ET159" s="75" t="str" cm="1">
        <f t="array" ref="ET159">IF(ISBLANK(INDEX(行,$A159)),"",0)</f>
        <v/>
      </c>
      <c r="EU159" s="75" t="str" cm="1">
        <f t="array" ref="EU159">IF(ISBLANK(INDEX(行,$A159)),"",0)</f>
        <v/>
      </c>
      <c r="EV159" s="75" t="str" cm="1">
        <f t="array" ref="EV159">IF(ISBLANK(INDEX(行,$A159)),"",0)</f>
        <v/>
      </c>
      <c r="EW159" s="75" t="str" cm="1">
        <f t="array" ref="EW159">IF(ISBLANK(INDEX(行,$A159)),"",0)</f>
        <v/>
      </c>
      <c r="EX159" s="75" t="str" cm="1">
        <f t="array" ref="EX159">IF(ISBLANK(INDEX(行,$A159)),"",0)</f>
        <v/>
      </c>
      <c r="EY159" s="75" t="str" cm="1">
        <f t="array" ref="EY159">IF(ISBLANK(INDEX(行,$A159)),"",0)</f>
        <v/>
      </c>
      <c r="EZ159" s="75" t="str" cm="1">
        <f t="array" ref="EZ159">IF(ISBLANK(INDEX(行,$A159)),"",0)</f>
        <v/>
      </c>
      <c r="FA159" s="75" t="str" cm="1">
        <f t="array" ref="FA159">IF(ISBLANK(INDEX(行,$A159)),"",0)</f>
        <v/>
      </c>
      <c r="FB159" s="75" t="str" cm="1">
        <f t="array" ref="FB159">IF(ISBLANK(INDEX(行,$A159)),"",0)</f>
        <v/>
      </c>
      <c r="FC159" s="75" t="str" cm="1">
        <f t="array" ref="FC159">IF(ISBLANK(INDEX(行,$A159)),"",0)</f>
        <v/>
      </c>
      <c r="FD159" s="75" t="str" cm="1">
        <f t="array" ref="FD159">IF(ISBLANK(INDEX(行,$A159)),"",0)</f>
        <v/>
      </c>
      <c r="FE159" s="75" t="str" cm="1">
        <f t="array" ref="FE159">IF(ISBLANK(INDEX(行,$A159)),"",0)</f>
        <v/>
      </c>
      <c r="FF159" s="75" t="str" cm="1">
        <f t="array" ref="FF159">IF(ISBLANK(INDEX(行,$A159)),"",0)</f>
        <v/>
      </c>
      <c r="FG159" s="75" t="str" cm="1">
        <f t="array" ref="FG159">IF(ISBLANK(INDEX(行,$A159)),"",0)</f>
        <v/>
      </c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6" t="str">
        <f t="shared" si="9"/>
        <v/>
      </c>
      <c r="GM159" s="77"/>
      <c r="GN159" s="77"/>
      <c r="GO159" s="77"/>
      <c r="GP159" s="77"/>
      <c r="GQ159" s="77"/>
      <c r="GR159" s="77"/>
      <c r="GS159" s="77"/>
      <c r="GT159" s="77"/>
      <c r="GU159" s="77"/>
      <c r="GV159" s="75" t="str" cm="1">
        <f t="array" ref="GV159">IF(ISBLANK(INDEX(行,$A159)),"",1)</f>
        <v/>
      </c>
      <c r="GW159" s="75" t="str" cm="1">
        <f t="array" ref="GW159">IF(ISBLANK(INDEX(行,$A159)),"",1)</f>
        <v/>
      </c>
      <c r="GX159" s="75" t="str" cm="1">
        <f t="array" ref="GX159">IF(ISBLANK(INDEX(行,$A159)),"",0)</f>
        <v/>
      </c>
      <c r="GY159" s="77"/>
      <c r="GZ159" s="77"/>
      <c r="HA159" s="76" t="str" cm="1">
        <f t="array" aca="1" ref="HA159" ca="1">IF(ISBLANK(INDEX(行,$A159)),"",TODAY())</f>
        <v/>
      </c>
      <c r="HB159" s="76" t="str" cm="1">
        <f t="array" aca="1" ref="HB159" ca="1">IF(ISBLANK(INDEX(行,$A159)),"",TODAY())</f>
        <v/>
      </c>
      <c r="HC159" s="78" t="str" cm="1">
        <f t="array" ref="HC159">IF(ISBLANK(INDEX(行,$A159)),"","ADMIN")</f>
        <v/>
      </c>
      <c r="HD159" s="78" t="str">
        <f t="shared" si="10"/>
        <v/>
      </c>
    </row>
    <row r="160" spans="1:212" ht="13.5" customHeight="1" x14ac:dyDescent="0.15">
      <c r="A160" s="11">
        <v>155</v>
      </c>
      <c r="B160" s="75" t="str" cm="1">
        <f t="array" ref="B160">IF(ISBLANK(INDEX(行,$A160)),"",1)</f>
        <v/>
      </c>
      <c r="C160" s="76" t="str" cm="1">
        <f t="array" ref="C160">IF(ISBLANK(INDEX(伝票日付,$A160)),"",DATEVALUE(INDEX(TEXT(伝票日付,"0!/00!/00"),$A160)))</f>
        <v/>
      </c>
      <c r="D160" s="78" t="str" cm="1">
        <f t="array" ref="D160">IF(ISBLANK(INDEX(注文番号,$A160)),"",INDEX(注文番号,$A160))</f>
        <v/>
      </c>
      <c r="E160" s="75" t="str" cm="1">
        <f t="array" ref="E160">IF(ISBLANK(INDEX(行,$A160)),"",INDEX(行,$A160))</f>
        <v/>
      </c>
      <c r="F160" s="77" t="str" cm="1">
        <f t="array" ref="F160">IF(ISBLANK(INDEX(行,$A160)),"","0001")</f>
        <v/>
      </c>
      <c r="G160" s="83" t="str">
        <f t="shared" si="0"/>
        <v/>
      </c>
      <c r="H160" s="78" t="str" cm="1">
        <f t="array" ref="H160">IF(ISBLANK(INDEX(行,$A160)),"",8)</f>
        <v/>
      </c>
      <c r="I160" s="77" t="str" cm="1">
        <f t="array" ref="I160">IF(ISBLANK(INDEX(行,$A160)),"","      8211")</f>
        <v/>
      </c>
      <c r="J160" s="78" t="str" cm="1">
        <f t="array" ref="J160">IF(ISBLANK(INDEX(行,$A160)),"",8211)</f>
        <v/>
      </c>
      <c r="K160" s="82" t="str">
        <f t="shared" si="1"/>
        <v/>
      </c>
      <c r="L160" s="77" t="str" cm="1">
        <f t="array" ref="L160">IF(ISBLANK(INDEX(枝番,$A160)),"",INDEX(枝番,$A160))</f>
        <v/>
      </c>
      <c r="M160" s="78" t="str" cm="1">
        <f t="array" ref="M160">IF(ISBLANK(INDEX(工種コード,$A160)),"",INDEX(工種コード,$A160))</f>
        <v/>
      </c>
      <c r="N160" s="78" t="str" cm="1">
        <f t="array" ref="N160">IF(ISBLANK(INDEX(注文番号,$A160)),"",INDEX(注文番号,$A160))</f>
        <v/>
      </c>
      <c r="O160" s="75"/>
      <c r="P160" s="80"/>
      <c r="Q160" s="75" t="str" cm="1">
        <f t="array" ref="Q160">IF(ISBLANK(INDEX(行,$A160)),"",0)</f>
        <v/>
      </c>
      <c r="R160" s="77" t="str" cm="1">
        <f t="array" ref="R160">IF(ISBLANK(INDEX(仕入先コード,$A160)),"",INDEX(仕入先コード,$A160))</f>
        <v/>
      </c>
      <c r="S160" s="75" t="str" cm="1">
        <f t="array" ref="S160">IF(ISBLANK(INDEX(行,$A160)),"",0)</f>
        <v/>
      </c>
      <c r="T160" s="75" t="str" cm="1">
        <f t="array" ref="T160">IF(ISBLANK(INDEX(行,$A160)),"",1)</f>
        <v/>
      </c>
      <c r="U160" s="77" t="str" cm="1">
        <f t="array" ref="U160">IF(ISBLANK(INDEX(行,$A160)),"","         1")</f>
        <v/>
      </c>
      <c r="V160" s="75" t="str" cm="1">
        <f t="array" ref="V160">IF(ISBLANK(INDEX(行,$A160)),"",0)</f>
        <v/>
      </c>
      <c r="W160" s="75" t="str" cm="1">
        <f t="array" ref="W160">IF(ISBLANK(INDEX(数量,$A160)),"",INDEX(数量,$A160))</f>
        <v/>
      </c>
      <c r="X160" s="77" t="str" cm="1">
        <f t="array" ref="X160">IF(ISBLANK(INDEX(単位,$A160)),"",INDEX(単位,$A160))</f>
        <v/>
      </c>
      <c r="Y160" s="75" t="str" cm="1">
        <f t="array" ref="Y160">IF(ISBLANK(INDEX(単価,$A160)),"",INDEX(単価,$A160))</f>
        <v/>
      </c>
      <c r="Z160" s="75" t="str" cm="1">
        <f t="array" ref="Z160">IF(ISBLANK(INDEX(行,$A160)),"",W160*Y160)</f>
        <v/>
      </c>
      <c r="AA160" s="75" t="str" cm="1">
        <f t="array" ref="AA160">IF(ISBLANK(INDEX(行,$A160)),"",Z160*AI160/100)</f>
        <v/>
      </c>
      <c r="AB160" s="77"/>
      <c r="AC160" s="77"/>
      <c r="AD160" s="77"/>
      <c r="AE160" s="77"/>
      <c r="AF160" s="77"/>
      <c r="AG160" s="75" t="str" cm="1">
        <f t="array" ref="AG160">IF(ISBLANK(INDEX(行,$A160)),"",1)</f>
        <v/>
      </c>
      <c r="AH160" s="75" t="str" cm="1">
        <f t="array" ref="AH160">IF(ISBLANK(INDEX(行,$A160)),"",1)</f>
        <v/>
      </c>
      <c r="AI160" s="75" t="str" cm="1">
        <f t="array" ref="AI160">IF(ISBLANK(INDEX(税率,$A160)),"",INDEX(税率,$A160))</f>
        <v/>
      </c>
      <c r="AJ160" s="75" t="str" cm="1">
        <f t="array" ref="AJ160">IF(ISBLANK(INDEX(行,$A160)),"",50)</f>
        <v/>
      </c>
      <c r="AK160" s="76" t="str">
        <f t="shared" si="2"/>
        <v/>
      </c>
      <c r="AL160" s="82" t="str" cm="1">
        <f t="array" ref="AL160">IF(ISBLANK(INDEX(品名,$A160)),"",INDEX(品名,$A160))</f>
        <v/>
      </c>
      <c r="AM160" s="75"/>
      <c r="AN160" s="75" t="str" cm="1">
        <f t="array" ref="AN160">IF(ISBLANK(INDEX(行,$A160)),"",0)</f>
        <v/>
      </c>
      <c r="AO160" s="75" t="str" cm="1">
        <f t="array" ref="AO160">IF(ISBLANK(INDEX(行,$A160)),"",0)</f>
        <v/>
      </c>
      <c r="AP160" s="75" t="str" cm="1">
        <f t="array" ref="AP160">IF(ISBLANK(INDEX(行,$A160)),"",0)</f>
        <v/>
      </c>
      <c r="AQ160" s="75" t="str" cm="1">
        <f t="array" ref="AQ160">IF(ISBLANK(INDEX(行,$A160)),"",0)</f>
        <v/>
      </c>
      <c r="AR160" s="75" t="str" cm="1">
        <f t="array" ref="AR160">IF(ISBLANK(INDEX(行,$A160)),"",0)</f>
        <v/>
      </c>
      <c r="AS160" s="75" t="str" cm="1">
        <f t="array" ref="AS160">IF(ISBLANK(INDEX(行,$A160)),"",0)</f>
        <v/>
      </c>
      <c r="AT160" s="75" t="str" cm="1">
        <f t="array" ref="AT160">IF(ISBLANK(INDEX(行,$A160)),"",0)</f>
        <v/>
      </c>
      <c r="AU160" s="75" t="str" cm="1">
        <f t="array" ref="AU160">IF(ISBLANK(INDEX(行,$A160)),"",0)</f>
        <v/>
      </c>
      <c r="AV160" s="75" t="str" cm="1">
        <f t="array" ref="AV160">IF(ISBLANK(INDEX(行,$A160)),"",0)</f>
        <v/>
      </c>
      <c r="AW160" s="75" t="str" cm="1">
        <f t="array" ref="AW160">IF(ISBLANK(INDEX(行,$A160)),"",0)</f>
        <v/>
      </c>
      <c r="AX160" s="75" t="str" cm="1">
        <f t="array" ref="AX160">IF(ISBLANK(INDEX(行,$A160)),"",0)</f>
        <v/>
      </c>
      <c r="AY160" s="75" t="str" cm="1">
        <f t="array" ref="AY160">IF(ISBLANK(INDEX(行,$A160)),"",0)</f>
        <v/>
      </c>
      <c r="AZ160" s="75" t="str" cm="1">
        <f t="array" ref="AZ160">IF(ISBLANK(INDEX(行,$A160)),"",0)</f>
        <v/>
      </c>
      <c r="BA160" s="75" t="str" cm="1">
        <f t="array" ref="BA160">IF(ISBLANK(INDEX(行,$A160)),"",0)</f>
        <v/>
      </c>
      <c r="BB160" s="75" t="str" cm="1">
        <f t="array" ref="BB160">IF(ISBLANK(INDEX(行,$A160)),"",0)</f>
        <v/>
      </c>
      <c r="BC160" s="75" t="str" cm="1">
        <f t="array" ref="BC160">IF(ISBLANK(INDEX(行,$A160)),"",0)</f>
        <v/>
      </c>
      <c r="BD160" s="75" t="str" cm="1">
        <f t="array" ref="BD160">IF(ISBLANK(INDEX(行,$A160)),"",0)</f>
        <v/>
      </c>
      <c r="BE160" s="75" t="str" cm="1">
        <f t="array" ref="BE160">IF(ISBLANK(INDEX(行,$A160)),"",0)</f>
        <v/>
      </c>
      <c r="BF160" s="75" t="str" cm="1">
        <f t="array" ref="BF160">IF(ISBLANK(INDEX(行,$A160)),"",0)</f>
        <v/>
      </c>
      <c r="BG160" s="75" t="str" cm="1">
        <f t="array" ref="BG160">IF(ISBLANK(INDEX(行,$A160)),"",0)</f>
        <v/>
      </c>
      <c r="BH160" s="75" t="str" cm="1">
        <f t="array" ref="BH160">IF(ISBLANK(INDEX(行,$A160)),"",0)</f>
        <v/>
      </c>
      <c r="BI160" s="75" t="str" cm="1">
        <f t="array" ref="BI160">IF(ISBLANK(INDEX(行,$A160)),"",0)</f>
        <v/>
      </c>
      <c r="BJ160" s="75" t="str" cm="1">
        <f t="array" ref="BJ160">IF(ISBLANK(INDEX(行,$A160)),"",0)</f>
        <v/>
      </c>
      <c r="BK160" s="75" t="str" cm="1">
        <f t="array" ref="BK160">IF(ISBLANK(INDEX(行,$A160)),"",0)</f>
        <v/>
      </c>
      <c r="BL160" s="75" t="str" cm="1">
        <f t="array" ref="BL160">IF(ISBLANK(INDEX(行,$A160)),"",0)</f>
        <v/>
      </c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6" t="str" cm="1">
        <f t="array" ref="CQ160">IF(ISBLANK(INDEX(納入年月日,$A160)),"",INDEX(TEXT(納入年月日,"0!/00!/00"),$A160))</f>
        <v/>
      </c>
      <c r="CR160" s="77"/>
      <c r="CS160" s="77"/>
      <c r="CT160" s="77"/>
      <c r="CU160" s="77"/>
      <c r="CV160" s="77"/>
      <c r="CW160" s="77"/>
      <c r="CX160" s="77"/>
      <c r="CY160" s="77"/>
      <c r="CZ160" s="77"/>
      <c r="DA160" s="77" t="str" cm="1">
        <f t="array" ref="DA160">IF(ISBLANK(INDEX(行,$A160)),"","      0001")</f>
        <v/>
      </c>
      <c r="DB160" s="75" t="str" cm="1">
        <f t="array" ref="DB160">IF(ISBLANK(INDEX(行,$A160)),"",4101)</f>
        <v/>
      </c>
      <c r="DC160" s="75" t="str" cm="1">
        <f t="array" ref="DC160">IF(ISBLANK(INDEX(行,$A160)),"",2)</f>
        <v/>
      </c>
      <c r="DD160" s="77" t="str">
        <f t="shared" si="3"/>
        <v/>
      </c>
      <c r="DE160" s="75" t="str" cm="1">
        <f t="array" ref="DE160">IF(ISBLANK(INDEX(行,$A160)),"",0)</f>
        <v/>
      </c>
      <c r="DF160" s="77" t="str">
        <f t="shared" si="4"/>
        <v/>
      </c>
      <c r="DG160" s="77" t="str">
        <f t="shared" si="5"/>
        <v/>
      </c>
      <c r="DH160" s="75" t="str" cm="1">
        <f t="array" ref="DH160">IF(ISBLANK(INDEX(行,$A160)),"",0)</f>
        <v/>
      </c>
      <c r="DI160" s="75" t="str" cm="1">
        <f t="array" ref="DI160">IF(ISBLANK(INDEX(行,$A160)),"",0)</f>
        <v/>
      </c>
      <c r="DJ160" s="77"/>
      <c r="DK160" s="80"/>
      <c r="DL160" s="75" t="str" cm="1">
        <f t="array" ref="DL160">IF(ISBLANK(INDEX(行,$A160)),"",0)</f>
        <v/>
      </c>
      <c r="DM160" s="77" t="str">
        <f t="shared" si="6"/>
        <v/>
      </c>
      <c r="DN160" s="75" t="str" cm="1">
        <f t="array" ref="DN160">IF(ISBLANK(INDEX(行,$A160)),"",0)</f>
        <v/>
      </c>
      <c r="DO160" s="75" t="str" cm="1">
        <f t="array" ref="DO160">IF(ISBLANK(INDEX(行,$A160)),"",0)</f>
        <v/>
      </c>
      <c r="DP160" s="77" t="str" cm="1">
        <f t="array" ref="DP160">IF(ISBLANK(INDEX(行,$A160)),"","         0")</f>
        <v/>
      </c>
      <c r="DQ160" s="75" t="str" cm="1">
        <f t="array" ref="DQ160">IF(ISBLANK(INDEX(行,$A160)),"",0)</f>
        <v/>
      </c>
      <c r="DR160" s="75" t="str" cm="1">
        <f t="array" ref="DR160">IF(ISBLANK(INDEX(行,$A160)),"",0)</f>
        <v/>
      </c>
      <c r="DS160" s="77"/>
      <c r="DT160" s="75" t="str" cm="1">
        <f t="array" ref="DT160">IF(ISBLANK(INDEX(行,$A160)),"",0)</f>
        <v/>
      </c>
      <c r="DU160" s="75" t="str" cm="1">
        <f t="array" ref="DU160">IF(ISBLANK(INDEX(行,$A160)),"",$Z160+$AA160)</f>
        <v/>
      </c>
      <c r="DV160" s="75" t="str" cm="1">
        <f t="array" ref="DV160">IF(ISBLANK(INDEX(行,$A160)),"",0)</f>
        <v/>
      </c>
      <c r="DW160" s="77"/>
      <c r="DX160" s="77"/>
      <c r="DY160" s="77"/>
      <c r="DZ160" s="77"/>
      <c r="EA160" s="77"/>
      <c r="EB160" s="75" t="str" cm="1">
        <f t="array" ref="EB160">IF(ISBLANK(INDEX(行,$A160)),"",2)</f>
        <v/>
      </c>
      <c r="EC160" s="75" t="str" cm="1">
        <f t="array" ref="EC160">IF(ISBLANK(INDEX(行,$A160)),"",1)</f>
        <v/>
      </c>
      <c r="ED160" s="75" t="str" cm="1">
        <f t="array" ref="ED160">IF(ISBLANK(INDEX(行,$A160)),"",0)</f>
        <v/>
      </c>
      <c r="EE160" s="75" t="str" cm="1">
        <f t="array" ref="EE160">IF(ISBLANK(INDEX(行,$A160)),"",0)</f>
        <v/>
      </c>
      <c r="EF160" s="76" t="str">
        <f t="shared" si="7"/>
        <v/>
      </c>
      <c r="EG160" s="77" t="str">
        <f t="shared" si="8"/>
        <v/>
      </c>
      <c r="EH160" s="77"/>
      <c r="EI160" s="75" t="str" cm="1">
        <f t="array" ref="EI160">IF(ISBLANK(INDEX(行,$A160)),"",0)</f>
        <v/>
      </c>
      <c r="EJ160" s="75" t="str" cm="1">
        <f t="array" ref="EJ160">IF(ISBLANK(INDEX(行,$A160)),"",0)</f>
        <v/>
      </c>
      <c r="EK160" s="75" t="str" cm="1">
        <f t="array" ref="EK160">IF(ISBLANK(INDEX(行,$A160)),"",0)</f>
        <v/>
      </c>
      <c r="EL160" s="75" t="str" cm="1">
        <f t="array" ref="EL160">IF(ISBLANK(INDEX(行,$A160)),"",0)</f>
        <v/>
      </c>
      <c r="EM160" s="75" t="str" cm="1">
        <f t="array" ref="EM160">IF(ISBLANK(INDEX(行,$A160)),"",0)</f>
        <v/>
      </c>
      <c r="EN160" s="75" t="str" cm="1">
        <f t="array" ref="EN160">IF(ISBLANK(INDEX(行,$A160)),"",0)</f>
        <v/>
      </c>
      <c r="EO160" s="75" t="str" cm="1">
        <f t="array" ref="EO160">IF(ISBLANK(INDEX(行,$A160)),"",0)</f>
        <v/>
      </c>
      <c r="EP160" s="75" t="str" cm="1">
        <f t="array" ref="EP160">IF(ISBLANK(INDEX(行,$A160)),"",0)</f>
        <v/>
      </c>
      <c r="EQ160" s="75" t="str" cm="1">
        <f t="array" ref="EQ160">IF(ISBLANK(INDEX(行,$A160)),"",0)</f>
        <v/>
      </c>
      <c r="ER160" s="75" t="str" cm="1">
        <f t="array" ref="ER160">IF(ISBLANK(INDEX(行,$A160)),"",0)</f>
        <v/>
      </c>
      <c r="ES160" s="75" t="str" cm="1">
        <f t="array" ref="ES160">IF(ISBLANK(INDEX(行,$A160)),"",0)</f>
        <v/>
      </c>
      <c r="ET160" s="75" t="str" cm="1">
        <f t="array" ref="ET160">IF(ISBLANK(INDEX(行,$A160)),"",0)</f>
        <v/>
      </c>
      <c r="EU160" s="75" t="str" cm="1">
        <f t="array" ref="EU160">IF(ISBLANK(INDEX(行,$A160)),"",0)</f>
        <v/>
      </c>
      <c r="EV160" s="75" t="str" cm="1">
        <f t="array" ref="EV160">IF(ISBLANK(INDEX(行,$A160)),"",0)</f>
        <v/>
      </c>
      <c r="EW160" s="75" t="str" cm="1">
        <f t="array" ref="EW160">IF(ISBLANK(INDEX(行,$A160)),"",0)</f>
        <v/>
      </c>
      <c r="EX160" s="75" t="str" cm="1">
        <f t="array" ref="EX160">IF(ISBLANK(INDEX(行,$A160)),"",0)</f>
        <v/>
      </c>
      <c r="EY160" s="75" t="str" cm="1">
        <f t="array" ref="EY160">IF(ISBLANK(INDEX(行,$A160)),"",0)</f>
        <v/>
      </c>
      <c r="EZ160" s="75" t="str" cm="1">
        <f t="array" ref="EZ160">IF(ISBLANK(INDEX(行,$A160)),"",0)</f>
        <v/>
      </c>
      <c r="FA160" s="75" t="str" cm="1">
        <f t="array" ref="FA160">IF(ISBLANK(INDEX(行,$A160)),"",0)</f>
        <v/>
      </c>
      <c r="FB160" s="75" t="str" cm="1">
        <f t="array" ref="FB160">IF(ISBLANK(INDEX(行,$A160)),"",0)</f>
        <v/>
      </c>
      <c r="FC160" s="75" t="str" cm="1">
        <f t="array" ref="FC160">IF(ISBLANK(INDEX(行,$A160)),"",0)</f>
        <v/>
      </c>
      <c r="FD160" s="75" t="str" cm="1">
        <f t="array" ref="FD160">IF(ISBLANK(INDEX(行,$A160)),"",0)</f>
        <v/>
      </c>
      <c r="FE160" s="75" t="str" cm="1">
        <f t="array" ref="FE160">IF(ISBLANK(INDEX(行,$A160)),"",0)</f>
        <v/>
      </c>
      <c r="FF160" s="75" t="str" cm="1">
        <f t="array" ref="FF160">IF(ISBLANK(INDEX(行,$A160)),"",0)</f>
        <v/>
      </c>
      <c r="FG160" s="75" t="str" cm="1">
        <f t="array" ref="FG160">IF(ISBLANK(INDEX(行,$A160)),"",0)</f>
        <v/>
      </c>
      <c r="FH160" s="77"/>
      <c r="FI160" s="77"/>
      <c r="FJ160" s="77"/>
      <c r="FK160" s="77"/>
      <c r="FL160" s="77"/>
      <c r="FM160" s="77"/>
      <c r="FN160" s="77"/>
      <c r="FO160" s="77"/>
      <c r="FP160" s="77"/>
      <c r="FQ160" s="77"/>
      <c r="FR160" s="77"/>
      <c r="FS160" s="77"/>
      <c r="FT160" s="77"/>
      <c r="FU160" s="77"/>
      <c r="FV160" s="77"/>
      <c r="FW160" s="77"/>
      <c r="FX160" s="77"/>
      <c r="FY160" s="77"/>
      <c r="FZ160" s="77"/>
      <c r="GA160" s="77"/>
      <c r="GB160" s="77"/>
      <c r="GC160" s="77"/>
      <c r="GD160" s="77"/>
      <c r="GE160" s="77"/>
      <c r="GF160" s="77"/>
      <c r="GG160" s="77"/>
      <c r="GH160" s="77"/>
      <c r="GI160" s="77"/>
      <c r="GJ160" s="77"/>
      <c r="GK160" s="77"/>
      <c r="GL160" s="76" t="str">
        <f t="shared" si="9"/>
        <v/>
      </c>
      <c r="GM160" s="77"/>
      <c r="GN160" s="77"/>
      <c r="GO160" s="77"/>
      <c r="GP160" s="77"/>
      <c r="GQ160" s="77"/>
      <c r="GR160" s="77"/>
      <c r="GS160" s="77"/>
      <c r="GT160" s="77"/>
      <c r="GU160" s="77"/>
      <c r="GV160" s="75" t="str" cm="1">
        <f t="array" ref="GV160">IF(ISBLANK(INDEX(行,$A160)),"",1)</f>
        <v/>
      </c>
      <c r="GW160" s="75" t="str" cm="1">
        <f t="array" ref="GW160">IF(ISBLANK(INDEX(行,$A160)),"",1)</f>
        <v/>
      </c>
      <c r="GX160" s="75" t="str" cm="1">
        <f t="array" ref="GX160">IF(ISBLANK(INDEX(行,$A160)),"",0)</f>
        <v/>
      </c>
      <c r="GY160" s="77"/>
      <c r="GZ160" s="77"/>
      <c r="HA160" s="76" t="str" cm="1">
        <f t="array" aca="1" ref="HA160" ca="1">IF(ISBLANK(INDEX(行,$A160)),"",TODAY())</f>
        <v/>
      </c>
      <c r="HB160" s="76" t="str" cm="1">
        <f t="array" aca="1" ref="HB160" ca="1">IF(ISBLANK(INDEX(行,$A160)),"",TODAY())</f>
        <v/>
      </c>
      <c r="HC160" s="78" t="str" cm="1">
        <f t="array" ref="HC160">IF(ISBLANK(INDEX(行,$A160)),"","ADMIN")</f>
        <v/>
      </c>
      <c r="HD160" s="78" t="str">
        <f t="shared" si="10"/>
        <v/>
      </c>
    </row>
    <row r="161" spans="1:212" ht="13.5" customHeight="1" x14ac:dyDescent="0.15">
      <c r="A161" s="11">
        <v>156</v>
      </c>
      <c r="B161" s="75" t="str" cm="1">
        <f t="array" ref="B161">IF(ISBLANK(INDEX(行,$A161)),"",1)</f>
        <v/>
      </c>
      <c r="C161" s="76" t="str" cm="1">
        <f t="array" ref="C161">IF(ISBLANK(INDEX(伝票日付,$A161)),"",DATEVALUE(INDEX(TEXT(伝票日付,"0!/00!/00"),$A161)))</f>
        <v/>
      </c>
      <c r="D161" s="78" t="str" cm="1">
        <f t="array" ref="D161">IF(ISBLANK(INDEX(注文番号,$A161)),"",INDEX(注文番号,$A161))</f>
        <v/>
      </c>
      <c r="E161" s="75" t="str" cm="1">
        <f t="array" ref="E161">IF(ISBLANK(INDEX(行,$A161)),"",INDEX(行,$A161))</f>
        <v/>
      </c>
      <c r="F161" s="77" t="str" cm="1">
        <f t="array" ref="F161">IF(ISBLANK(INDEX(行,$A161)),"","0001")</f>
        <v/>
      </c>
      <c r="G161" s="83" t="str">
        <f t="shared" si="0"/>
        <v/>
      </c>
      <c r="H161" s="78" t="str" cm="1">
        <f t="array" ref="H161">IF(ISBLANK(INDEX(行,$A161)),"",8)</f>
        <v/>
      </c>
      <c r="I161" s="77" t="str" cm="1">
        <f t="array" ref="I161">IF(ISBLANK(INDEX(行,$A161)),"","      8211")</f>
        <v/>
      </c>
      <c r="J161" s="78" t="str" cm="1">
        <f t="array" ref="J161">IF(ISBLANK(INDEX(行,$A161)),"",8211)</f>
        <v/>
      </c>
      <c r="K161" s="82" t="str">
        <f t="shared" si="1"/>
        <v/>
      </c>
      <c r="L161" s="77" t="str" cm="1">
        <f t="array" ref="L161">IF(ISBLANK(INDEX(枝番,$A161)),"",INDEX(枝番,$A161))</f>
        <v/>
      </c>
      <c r="M161" s="78" t="str" cm="1">
        <f t="array" ref="M161">IF(ISBLANK(INDEX(工種コード,$A161)),"",INDEX(工種コード,$A161))</f>
        <v/>
      </c>
      <c r="N161" s="78" t="str" cm="1">
        <f t="array" ref="N161">IF(ISBLANK(INDEX(注文番号,$A161)),"",INDEX(注文番号,$A161))</f>
        <v/>
      </c>
      <c r="O161" s="75"/>
      <c r="P161" s="80"/>
      <c r="Q161" s="75" t="str" cm="1">
        <f t="array" ref="Q161">IF(ISBLANK(INDEX(行,$A161)),"",0)</f>
        <v/>
      </c>
      <c r="R161" s="77" t="str" cm="1">
        <f t="array" ref="R161">IF(ISBLANK(INDEX(仕入先コード,$A161)),"",INDEX(仕入先コード,$A161))</f>
        <v/>
      </c>
      <c r="S161" s="75" t="str" cm="1">
        <f t="array" ref="S161">IF(ISBLANK(INDEX(行,$A161)),"",0)</f>
        <v/>
      </c>
      <c r="T161" s="75" t="str" cm="1">
        <f t="array" ref="T161">IF(ISBLANK(INDEX(行,$A161)),"",1)</f>
        <v/>
      </c>
      <c r="U161" s="77" t="str" cm="1">
        <f t="array" ref="U161">IF(ISBLANK(INDEX(行,$A161)),"","         1")</f>
        <v/>
      </c>
      <c r="V161" s="75" t="str" cm="1">
        <f t="array" ref="V161">IF(ISBLANK(INDEX(行,$A161)),"",0)</f>
        <v/>
      </c>
      <c r="W161" s="75" t="str" cm="1">
        <f t="array" ref="W161">IF(ISBLANK(INDEX(数量,$A161)),"",INDEX(数量,$A161))</f>
        <v/>
      </c>
      <c r="X161" s="77" t="str" cm="1">
        <f t="array" ref="X161">IF(ISBLANK(INDEX(単位,$A161)),"",INDEX(単位,$A161))</f>
        <v/>
      </c>
      <c r="Y161" s="75" t="str" cm="1">
        <f t="array" ref="Y161">IF(ISBLANK(INDEX(単価,$A161)),"",INDEX(単価,$A161))</f>
        <v/>
      </c>
      <c r="Z161" s="75" t="str" cm="1">
        <f t="array" ref="Z161">IF(ISBLANK(INDEX(行,$A161)),"",W161*Y161)</f>
        <v/>
      </c>
      <c r="AA161" s="75" t="str" cm="1">
        <f t="array" ref="AA161">IF(ISBLANK(INDEX(行,$A161)),"",Z161*AI161/100)</f>
        <v/>
      </c>
      <c r="AB161" s="77"/>
      <c r="AC161" s="77"/>
      <c r="AD161" s="77"/>
      <c r="AE161" s="77"/>
      <c r="AF161" s="77"/>
      <c r="AG161" s="75" t="str" cm="1">
        <f t="array" ref="AG161">IF(ISBLANK(INDEX(行,$A161)),"",1)</f>
        <v/>
      </c>
      <c r="AH161" s="75" t="str" cm="1">
        <f t="array" ref="AH161">IF(ISBLANK(INDEX(行,$A161)),"",1)</f>
        <v/>
      </c>
      <c r="AI161" s="75" t="str" cm="1">
        <f t="array" ref="AI161">IF(ISBLANK(INDEX(税率,$A161)),"",INDEX(税率,$A161))</f>
        <v/>
      </c>
      <c r="AJ161" s="75" t="str" cm="1">
        <f t="array" ref="AJ161">IF(ISBLANK(INDEX(行,$A161)),"",50)</f>
        <v/>
      </c>
      <c r="AK161" s="76" t="str">
        <f t="shared" si="2"/>
        <v/>
      </c>
      <c r="AL161" s="82" t="str" cm="1">
        <f t="array" ref="AL161">IF(ISBLANK(INDEX(品名,$A161)),"",INDEX(品名,$A161))</f>
        <v/>
      </c>
      <c r="AM161" s="75"/>
      <c r="AN161" s="75" t="str" cm="1">
        <f t="array" ref="AN161">IF(ISBLANK(INDEX(行,$A161)),"",0)</f>
        <v/>
      </c>
      <c r="AO161" s="75" t="str" cm="1">
        <f t="array" ref="AO161">IF(ISBLANK(INDEX(行,$A161)),"",0)</f>
        <v/>
      </c>
      <c r="AP161" s="75" t="str" cm="1">
        <f t="array" ref="AP161">IF(ISBLANK(INDEX(行,$A161)),"",0)</f>
        <v/>
      </c>
      <c r="AQ161" s="75" t="str" cm="1">
        <f t="array" ref="AQ161">IF(ISBLANK(INDEX(行,$A161)),"",0)</f>
        <v/>
      </c>
      <c r="AR161" s="75" t="str" cm="1">
        <f t="array" ref="AR161">IF(ISBLANK(INDEX(行,$A161)),"",0)</f>
        <v/>
      </c>
      <c r="AS161" s="75" t="str" cm="1">
        <f t="array" ref="AS161">IF(ISBLANK(INDEX(行,$A161)),"",0)</f>
        <v/>
      </c>
      <c r="AT161" s="75" t="str" cm="1">
        <f t="array" ref="AT161">IF(ISBLANK(INDEX(行,$A161)),"",0)</f>
        <v/>
      </c>
      <c r="AU161" s="75" t="str" cm="1">
        <f t="array" ref="AU161">IF(ISBLANK(INDEX(行,$A161)),"",0)</f>
        <v/>
      </c>
      <c r="AV161" s="75" t="str" cm="1">
        <f t="array" ref="AV161">IF(ISBLANK(INDEX(行,$A161)),"",0)</f>
        <v/>
      </c>
      <c r="AW161" s="75" t="str" cm="1">
        <f t="array" ref="AW161">IF(ISBLANK(INDEX(行,$A161)),"",0)</f>
        <v/>
      </c>
      <c r="AX161" s="75" t="str" cm="1">
        <f t="array" ref="AX161">IF(ISBLANK(INDEX(行,$A161)),"",0)</f>
        <v/>
      </c>
      <c r="AY161" s="75" t="str" cm="1">
        <f t="array" ref="AY161">IF(ISBLANK(INDEX(行,$A161)),"",0)</f>
        <v/>
      </c>
      <c r="AZ161" s="75" t="str" cm="1">
        <f t="array" ref="AZ161">IF(ISBLANK(INDEX(行,$A161)),"",0)</f>
        <v/>
      </c>
      <c r="BA161" s="75" t="str" cm="1">
        <f t="array" ref="BA161">IF(ISBLANK(INDEX(行,$A161)),"",0)</f>
        <v/>
      </c>
      <c r="BB161" s="75" t="str" cm="1">
        <f t="array" ref="BB161">IF(ISBLANK(INDEX(行,$A161)),"",0)</f>
        <v/>
      </c>
      <c r="BC161" s="75" t="str" cm="1">
        <f t="array" ref="BC161">IF(ISBLANK(INDEX(行,$A161)),"",0)</f>
        <v/>
      </c>
      <c r="BD161" s="75" t="str" cm="1">
        <f t="array" ref="BD161">IF(ISBLANK(INDEX(行,$A161)),"",0)</f>
        <v/>
      </c>
      <c r="BE161" s="75" t="str" cm="1">
        <f t="array" ref="BE161">IF(ISBLANK(INDEX(行,$A161)),"",0)</f>
        <v/>
      </c>
      <c r="BF161" s="75" t="str" cm="1">
        <f t="array" ref="BF161">IF(ISBLANK(INDEX(行,$A161)),"",0)</f>
        <v/>
      </c>
      <c r="BG161" s="75" t="str" cm="1">
        <f t="array" ref="BG161">IF(ISBLANK(INDEX(行,$A161)),"",0)</f>
        <v/>
      </c>
      <c r="BH161" s="75" t="str" cm="1">
        <f t="array" ref="BH161">IF(ISBLANK(INDEX(行,$A161)),"",0)</f>
        <v/>
      </c>
      <c r="BI161" s="75" t="str" cm="1">
        <f t="array" ref="BI161">IF(ISBLANK(INDEX(行,$A161)),"",0)</f>
        <v/>
      </c>
      <c r="BJ161" s="75" t="str" cm="1">
        <f t="array" ref="BJ161">IF(ISBLANK(INDEX(行,$A161)),"",0)</f>
        <v/>
      </c>
      <c r="BK161" s="75" t="str" cm="1">
        <f t="array" ref="BK161">IF(ISBLANK(INDEX(行,$A161)),"",0)</f>
        <v/>
      </c>
      <c r="BL161" s="75" t="str" cm="1">
        <f t="array" ref="BL161">IF(ISBLANK(INDEX(行,$A161)),"",0)</f>
        <v/>
      </c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6" t="str" cm="1">
        <f t="array" ref="CQ161">IF(ISBLANK(INDEX(納入年月日,$A161)),"",INDEX(TEXT(納入年月日,"0!/00!/00"),$A161))</f>
        <v/>
      </c>
      <c r="CR161" s="77"/>
      <c r="CS161" s="77"/>
      <c r="CT161" s="77"/>
      <c r="CU161" s="77"/>
      <c r="CV161" s="77"/>
      <c r="CW161" s="77"/>
      <c r="CX161" s="77"/>
      <c r="CY161" s="77"/>
      <c r="CZ161" s="77"/>
      <c r="DA161" s="77" t="str" cm="1">
        <f t="array" ref="DA161">IF(ISBLANK(INDEX(行,$A161)),"","      0001")</f>
        <v/>
      </c>
      <c r="DB161" s="75" t="str" cm="1">
        <f t="array" ref="DB161">IF(ISBLANK(INDEX(行,$A161)),"",4101)</f>
        <v/>
      </c>
      <c r="DC161" s="75" t="str" cm="1">
        <f t="array" ref="DC161">IF(ISBLANK(INDEX(行,$A161)),"",2)</f>
        <v/>
      </c>
      <c r="DD161" s="77" t="str">
        <f t="shared" si="3"/>
        <v/>
      </c>
      <c r="DE161" s="75" t="str" cm="1">
        <f t="array" ref="DE161">IF(ISBLANK(INDEX(行,$A161)),"",0)</f>
        <v/>
      </c>
      <c r="DF161" s="77" t="str">
        <f t="shared" si="4"/>
        <v/>
      </c>
      <c r="DG161" s="77" t="str">
        <f t="shared" si="5"/>
        <v/>
      </c>
      <c r="DH161" s="75" t="str" cm="1">
        <f t="array" ref="DH161">IF(ISBLANK(INDEX(行,$A161)),"",0)</f>
        <v/>
      </c>
      <c r="DI161" s="75" t="str" cm="1">
        <f t="array" ref="DI161">IF(ISBLANK(INDEX(行,$A161)),"",0)</f>
        <v/>
      </c>
      <c r="DJ161" s="77"/>
      <c r="DK161" s="80"/>
      <c r="DL161" s="75" t="str" cm="1">
        <f t="array" ref="DL161">IF(ISBLANK(INDEX(行,$A161)),"",0)</f>
        <v/>
      </c>
      <c r="DM161" s="77" t="str">
        <f t="shared" si="6"/>
        <v/>
      </c>
      <c r="DN161" s="75" t="str" cm="1">
        <f t="array" ref="DN161">IF(ISBLANK(INDEX(行,$A161)),"",0)</f>
        <v/>
      </c>
      <c r="DO161" s="75" t="str" cm="1">
        <f t="array" ref="DO161">IF(ISBLANK(INDEX(行,$A161)),"",0)</f>
        <v/>
      </c>
      <c r="DP161" s="77" t="str" cm="1">
        <f t="array" ref="DP161">IF(ISBLANK(INDEX(行,$A161)),"","         0")</f>
        <v/>
      </c>
      <c r="DQ161" s="75" t="str" cm="1">
        <f t="array" ref="DQ161">IF(ISBLANK(INDEX(行,$A161)),"",0)</f>
        <v/>
      </c>
      <c r="DR161" s="75" t="str" cm="1">
        <f t="array" ref="DR161">IF(ISBLANK(INDEX(行,$A161)),"",0)</f>
        <v/>
      </c>
      <c r="DS161" s="77"/>
      <c r="DT161" s="75" t="str" cm="1">
        <f t="array" ref="DT161">IF(ISBLANK(INDEX(行,$A161)),"",0)</f>
        <v/>
      </c>
      <c r="DU161" s="75" t="str" cm="1">
        <f t="array" ref="DU161">IF(ISBLANK(INDEX(行,$A161)),"",$Z161+$AA161)</f>
        <v/>
      </c>
      <c r="DV161" s="75" t="str" cm="1">
        <f t="array" ref="DV161">IF(ISBLANK(INDEX(行,$A161)),"",0)</f>
        <v/>
      </c>
      <c r="DW161" s="77"/>
      <c r="DX161" s="77"/>
      <c r="DY161" s="77"/>
      <c r="DZ161" s="77"/>
      <c r="EA161" s="77"/>
      <c r="EB161" s="75" t="str" cm="1">
        <f t="array" ref="EB161">IF(ISBLANK(INDEX(行,$A161)),"",2)</f>
        <v/>
      </c>
      <c r="EC161" s="75" t="str" cm="1">
        <f t="array" ref="EC161">IF(ISBLANK(INDEX(行,$A161)),"",1)</f>
        <v/>
      </c>
      <c r="ED161" s="75" t="str" cm="1">
        <f t="array" ref="ED161">IF(ISBLANK(INDEX(行,$A161)),"",0)</f>
        <v/>
      </c>
      <c r="EE161" s="75" t="str" cm="1">
        <f t="array" ref="EE161">IF(ISBLANK(INDEX(行,$A161)),"",0)</f>
        <v/>
      </c>
      <c r="EF161" s="76" t="str">
        <f t="shared" si="7"/>
        <v/>
      </c>
      <c r="EG161" s="77" t="str">
        <f t="shared" si="8"/>
        <v/>
      </c>
      <c r="EH161" s="77"/>
      <c r="EI161" s="75" t="str" cm="1">
        <f t="array" ref="EI161">IF(ISBLANK(INDEX(行,$A161)),"",0)</f>
        <v/>
      </c>
      <c r="EJ161" s="75" t="str" cm="1">
        <f t="array" ref="EJ161">IF(ISBLANK(INDEX(行,$A161)),"",0)</f>
        <v/>
      </c>
      <c r="EK161" s="75" t="str" cm="1">
        <f t="array" ref="EK161">IF(ISBLANK(INDEX(行,$A161)),"",0)</f>
        <v/>
      </c>
      <c r="EL161" s="75" t="str" cm="1">
        <f t="array" ref="EL161">IF(ISBLANK(INDEX(行,$A161)),"",0)</f>
        <v/>
      </c>
      <c r="EM161" s="75" t="str" cm="1">
        <f t="array" ref="EM161">IF(ISBLANK(INDEX(行,$A161)),"",0)</f>
        <v/>
      </c>
      <c r="EN161" s="75" t="str" cm="1">
        <f t="array" ref="EN161">IF(ISBLANK(INDEX(行,$A161)),"",0)</f>
        <v/>
      </c>
      <c r="EO161" s="75" t="str" cm="1">
        <f t="array" ref="EO161">IF(ISBLANK(INDEX(行,$A161)),"",0)</f>
        <v/>
      </c>
      <c r="EP161" s="75" t="str" cm="1">
        <f t="array" ref="EP161">IF(ISBLANK(INDEX(行,$A161)),"",0)</f>
        <v/>
      </c>
      <c r="EQ161" s="75" t="str" cm="1">
        <f t="array" ref="EQ161">IF(ISBLANK(INDEX(行,$A161)),"",0)</f>
        <v/>
      </c>
      <c r="ER161" s="75" t="str" cm="1">
        <f t="array" ref="ER161">IF(ISBLANK(INDEX(行,$A161)),"",0)</f>
        <v/>
      </c>
      <c r="ES161" s="75" t="str" cm="1">
        <f t="array" ref="ES161">IF(ISBLANK(INDEX(行,$A161)),"",0)</f>
        <v/>
      </c>
      <c r="ET161" s="75" t="str" cm="1">
        <f t="array" ref="ET161">IF(ISBLANK(INDEX(行,$A161)),"",0)</f>
        <v/>
      </c>
      <c r="EU161" s="75" t="str" cm="1">
        <f t="array" ref="EU161">IF(ISBLANK(INDEX(行,$A161)),"",0)</f>
        <v/>
      </c>
      <c r="EV161" s="75" t="str" cm="1">
        <f t="array" ref="EV161">IF(ISBLANK(INDEX(行,$A161)),"",0)</f>
        <v/>
      </c>
      <c r="EW161" s="75" t="str" cm="1">
        <f t="array" ref="EW161">IF(ISBLANK(INDEX(行,$A161)),"",0)</f>
        <v/>
      </c>
      <c r="EX161" s="75" t="str" cm="1">
        <f t="array" ref="EX161">IF(ISBLANK(INDEX(行,$A161)),"",0)</f>
        <v/>
      </c>
      <c r="EY161" s="75" t="str" cm="1">
        <f t="array" ref="EY161">IF(ISBLANK(INDEX(行,$A161)),"",0)</f>
        <v/>
      </c>
      <c r="EZ161" s="75" t="str" cm="1">
        <f t="array" ref="EZ161">IF(ISBLANK(INDEX(行,$A161)),"",0)</f>
        <v/>
      </c>
      <c r="FA161" s="75" t="str" cm="1">
        <f t="array" ref="FA161">IF(ISBLANK(INDEX(行,$A161)),"",0)</f>
        <v/>
      </c>
      <c r="FB161" s="75" t="str" cm="1">
        <f t="array" ref="FB161">IF(ISBLANK(INDEX(行,$A161)),"",0)</f>
        <v/>
      </c>
      <c r="FC161" s="75" t="str" cm="1">
        <f t="array" ref="FC161">IF(ISBLANK(INDEX(行,$A161)),"",0)</f>
        <v/>
      </c>
      <c r="FD161" s="75" t="str" cm="1">
        <f t="array" ref="FD161">IF(ISBLANK(INDEX(行,$A161)),"",0)</f>
        <v/>
      </c>
      <c r="FE161" s="75" t="str" cm="1">
        <f t="array" ref="FE161">IF(ISBLANK(INDEX(行,$A161)),"",0)</f>
        <v/>
      </c>
      <c r="FF161" s="75" t="str" cm="1">
        <f t="array" ref="FF161">IF(ISBLANK(INDEX(行,$A161)),"",0)</f>
        <v/>
      </c>
      <c r="FG161" s="75" t="str" cm="1">
        <f t="array" ref="FG161">IF(ISBLANK(INDEX(行,$A161)),"",0)</f>
        <v/>
      </c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6" t="str">
        <f t="shared" si="9"/>
        <v/>
      </c>
      <c r="GM161" s="77"/>
      <c r="GN161" s="77"/>
      <c r="GO161" s="77"/>
      <c r="GP161" s="77"/>
      <c r="GQ161" s="77"/>
      <c r="GR161" s="77"/>
      <c r="GS161" s="77"/>
      <c r="GT161" s="77"/>
      <c r="GU161" s="77"/>
      <c r="GV161" s="75" t="str" cm="1">
        <f t="array" ref="GV161">IF(ISBLANK(INDEX(行,$A161)),"",1)</f>
        <v/>
      </c>
      <c r="GW161" s="75" t="str" cm="1">
        <f t="array" ref="GW161">IF(ISBLANK(INDEX(行,$A161)),"",1)</f>
        <v/>
      </c>
      <c r="GX161" s="75" t="str" cm="1">
        <f t="array" ref="GX161">IF(ISBLANK(INDEX(行,$A161)),"",0)</f>
        <v/>
      </c>
      <c r="GY161" s="77"/>
      <c r="GZ161" s="77"/>
      <c r="HA161" s="76" t="str" cm="1">
        <f t="array" aca="1" ref="HA161" ca="1">IF(ISBLANK(INDEX(行,$A161)),"",TODAY())</f>
        <v/>
      </c>
      <c r="HB161" s="76" t="str" cm="1">
        <f t="array" aca="1" ref="HB161" ca="1">IF(ISBLANK(INDEX(行,$A161)),"",TODAY())</f>
        <v/>
      </c>
      <c r="HC161" s="78" t="str" cm="1">
        <f t="array" ref="HC161">IF(ISBLANK(INDEX(行,$A161)),"","ADMIN")</f>
        <v/>
      </c>
      <c r="HD161" s="78" t="str">
        <f t="shared" si="10"/>
        <v/>
      </c>
    </row>
    <row r="162" spans="1:212" ht="13.5" customHeight="1" x14ac:dyDescent="0.15">
      <c r="A162" s="11">
        <v>157</v>
      </c>
      <c r="B162" s="75" t="str" cm="1">
        <f t="array" ref="B162">IF(ISBLANK(INDEX(行,$A162)),"",1)</f>
        <v/>
      </c>
      <c r="C162" s="76" t="str" cm="1">
        <f t="array" ref="C162">IF(ISBLANK(INDEX(伝票日付,$A162)),"",DATEVALUE(INDEX(TEXT(伝票日付,"0!/00!/00"),$A162)))</f>
        <v/>
      </c>
      <c r="D162" s="78" t="str" cm="1">
        <f t="array" ref="D162">IF(ISBLANK(INDEX(注文番号,$A162)),"",INDEX(注文番号,$A162))</f>
        <v/>
      </c>
      <c r="E162" s="75" t="str" cm="1">
        <f t="array" ref="E162">IF(ISBLANK(INDEX(行,$A162)),"",INDEX(行,$A162))</f>
        <v/>
      </c>
      <c r="F162" s="77" t="str" cm="1">
        <f t="array" ref="F162">IF(ISBLANK(INDEX(行,$A162)),"","0001")</f>
        <v/>
      </c>
      <c r="G162" s="83" t="str">
        <f t="shared" si="0"/>
        <v/>
      </c>
      <c r="H162" s="78" t="str" cm="1">
        <f t="array" ref="H162">IF(ISBLANK(INDEX(行,$A162)),"",8)</f>
        <v/>
      </c>
      <c r="I162" s="77" t="str" cm="1">
        <f t="array" ref="I162">IF(ISBLANK(INDEX(行,$A162)),"","      8211")</f>
        <v/>
      </c>
      <c r="J162" s="78" t="str" cm="1">
        <f t="array" ref="J162">IF(ISBLANK(INDEX(行,$A162)),"",8211)</f>
        <v/>
      </c>
      <c r="K162" s="82" t="str">
        <f t="shared" si="1"/>
        <v/>
      </c>
      <c r="L162" s="77" t="str" cm="1">
        <f t="array" ref="L162">IF(ISBLANK(INDEX(枝番,$A162)),"",INDEX(枝番,$A162))</f>
        <v/>
      </c>
      <c r="M162" s="78" t="str" cm="1">
        <f t="array" ref="M162">IF(ISBLANK(INDEX(工種コード,$A162)),"",INDEX(工種コード,$A162))</f>
        <v/>
      </c>
      <c r="N162" s="78" t="str" cm="1">
        <f t="array" ref="N162">IF(ISBLANK(INDEX(注文番号,$A162)),"",INDEX(注文番号,$A162))</f>
        <v/>
      </c>
      <c r="O162" s="75"/>
      <c r="P162" s="80"/>
      <c r="Q162" s="75" t="str" cm="1">
        <f t="array" ref="Q162">IF(ISBLANK(INDEX(行,$A162)),"",0)</f>
        <v/>
      </c>
      <c r="R162" s="77" t="str" cm="1">
        <f t="array" ref="R162">IF(ISBLANK(INDEX(仕入先コード,$A162)),"",INDEX(仕入先コード,$A162))</f>
        <v/>
      </c>
      <c r="S162" s="75" t="str" cm="1">
        <f t="array" ref="S162">IF(ISBLANK(INDEX(行,$A162)),"",0)</f>
        <v/>
      </c>
      <c r="T162" s="75" t="str" cm="1">
        <f t="array" ref="T162">IF(ISBLANK(INDEX(行,$A162)),"",1)</f>
        <v/>
      </c>
      <c r="U162" s="77" t="str" cm="1">
        <f t="array" ref="U162">IF(ISBLANK(INDEX(行,$A162)),"","         1")</f>
        <v/>
      </c>
      <c r="V162" s="75" t="str" cm="1">
        <f t="array" ref="V162">IF(ISBLANK(INDEX(行,$A162)),"",0)</f>
        <v/>
      </c>
      <c r="W162" s="75" t="str" cm="1">
        <f t="array" ref="W162">IF(ISBLANK(INDEX(数量,$A162)),"",INDEX(数量,$A162))</f>
        <v/>
      </c>
      <c r="X162" s="77" t="str" cm="1">
        <f t="array" ref="X162">IF(ISBLANK(INDEX(単位,$A162)),"",INDEX(単位,$A162))</f>
        <v/>
      </c>
      <c r="Y162" s="75" t="str" cm="1">
        <f t="array" ref="Y162">IF(ISBLANK(INDEX(単価,$A162)),"",INDEX(単価,$A162))</f>
        <v/>
      </c>
      <c r="Z162" s="75" t="str" cm="1">
        <f t="array" ref="Z162">IF(ISBLANK(INDEX(行,$A162)),"",W162*Y162)</f>
        <v/>
      </c>
      <c r="AA162" s="75" t="str" cm="1">
        <f t="array" ref="AA162">IF(ISBLANK(INDEX(行,$A162)),"",Z162*AI162/100)</f>
        <v/>
      </c>
      <c r="AB162" s="77"/>
      <c r="AC162" s="77"/>
      <c r="AD162" s="77"/>
      <c r="AE162" s="77"/>
      <c r="AF162" s="77"/>
      <c r="AG162" s="75" t="str" cm="1">
        <f t="array" ref="AG162">IF(ISBLANK(INDEX(行,$A162)),"",1)</f>
        <v/>
      </c>
      <c r="AH162" s="75" t="str" cm="1">
        <f t="array" ref="AH162">IF(ISBLANK(INDEX(行,$A162)),"",1)</f>
        <v/>
      </c>
      <c r="AI162" s="75" t="str" cm="1">
        <f t="array" ref="AI162">IF(ISBLANK(INDEX(税率,$A162)),"",INDEX(税率,$A162))</f>
        <v/>
      </c>
      <c r="AJ162" s="75" t="str" cm="1">
        <f t="array" ref="AJ162">IF(ISBLANK(INDEX(行,$A162)),"",50)</f>
        <v/>
      </c>
      <c r="AK162" s="76" t="str">
        <f t="shared" si="2"/>
        <v/>
      </c>
      <c r="AL162" s="82" t="str" cm="1">
        <f t="array" ref="AL162">IF(ISBLANK(INDEX(品名,$A162)),"",INDEX(品名,$A162))</f>
        <v/>
      </c>
      <c r="AM162" s="75"/>
      <c r="AN162" s="75" t="str" cm="1">
        <f t="array" ref="AN162">IF(ISBLANK(INDEX(行,$A162)),"",0)</f>
        <v/>
      </c>
      <c r="AO162" s="75" t="str" cm="1">
        <f t="array" ref="AO162">IF(ISBLANK(INDEX(行,$A162)),"",0)</f>
        <v/>
      </c>
      <c r="AP162" s="75" t="str" cm="1">
        <f t="array" ref="AP162">IF(ISBLANK(INDEX(行,$A162)),"",0)</f>
        <v/>
      </c>
      <c r="AQ162" s="75" t="str" cm="1">
        <f t="array" ref="AQ162">IF(ISBLANK(INDEX(行,$A162)),"",0)</f>
        <v/>
      </c>
      <c r="AR162" s="75" t="str" cm="1">
        <f t="array" ref="AR162">IF(ISBLANK(INDEX(行,$A162)),"",0)</f>
        <v/>
      </c>
      <c r="AS162" s="75" t="str" cm="1">
        <f t="array" ref="AS162">IF(ISBLANK(INDEX(行,$A162)),"",0)</f>
        <v/>
      </c>
      <c r="AT162" s="75" t="str" cm="1">
        <f t="array" ref="AT162">IF(ISBLANK(INDEX(行,$A162)),"",0)</f>
        <v/>
      </c>
      <c r="AU162" s="75" t="str" cm="1">
        <f t="array" ref="AU162">IF(ISBLANK(INDEX(行,$A162)),"",0)</f>
        <v/>
      </c>
      <c r="AV162" s="75" t="str" cm="1">
        <f t="array" ref="AV162">IF(ISBLANK(INDEX(行,$A162)),"",0)</f>
        <v/>
      </c>
      <c r="AW162" s="75" t="str" cm="1">
        <f t="array" ref="AW162">IF(ISBLANK(INDEX(行,$A162)),"",0)</f>
        <v/>
      </c>
      <c r="AX162" s="75" t="str" cm="1">
        <f t="array" ref="AX162">IF(ISBLANK(INDEX(行,$A162)),"",0)</f>
        <v/>
      </c>
      <c r="AY162" s="75" t="str" cm="1">
        <f t="array" ref="AY162">IF(ISBLANK(INDEX(行,$A162)),"",0)</f>
        <v/>
      </c>
      <c r="AZ162" s="75" t="str" cm="1">
        <f t="array" ref="AZ162">IF(ISBLANK(INDEX(行,$A162)),"",0)</f>
        <v/>
      </c>
      <c r="BA162" s="75" t="str" cm="1">
        <f t="array" ref="BA162">IF(ISBLANK(INDEX(行,$A162)),"",0)</f>
        <v/>
      </c>
      <c r="BB162" s="75" t="str" cm="1">
        <f t="array" ref="BB162">IF(ISBLANK(INDEX(行,$A162)),"",0)</f>
        <v/>
      </c>
      <c r="BC162" s="75" t="str" cm="1">
        <f t="array" ref="BC162">IF(ISBLANK(INDEX(行,$A162)),"",0)</f>
        <v/>
      </c>
      <c r="BD162" s="75" t="str" cm="1">
        <f t="array" ref="BD162">IF(ISBLANK(INDEX(行,$A162)),"",0)</f>
        <v/>
      </c>
      <c r="BE162" s="75" t="str" cm="1">
        <f t="array" ref="BE162">IF(ISBLANK(INDEX(行,$A162)),"",0)</f>
        <v/>
      </c>
      <c r="BF162" s="75" t="str" cm="1">
        <f t="array" ref="BF162">IF(ISBLANK(INDEX(行,$A162)),"",0)</f>
        <v/>
      </c>
      <c r="BG162" s="75" t="str" cm="1">
        <f t="array" ref="BG162">IF(ISBLANK(INDEX(行,$A162)),"",0)</f>
        <v/>
      </c>
      <c r="BH162" s="75" t="str" cm="1">
        <f t="array" ref="BH162">IF(ISBLANK(INDEX(行,$A162)),"",0)</f>
        <v/>
      </c>
      <c r="BI162" s="75" t="str" cm="1">
        <f t="array" ref="BI162">IF(ISBLANK(INDEX(行,$A162)),"",0)</f>
        <v/>
      </c>
      <c r="BJ162" s="75" t="str" cm="1">
        <f t="array" ref="BJ162">IF(ISBLANK(INDEX(行,$A162)),"",0)</f>
        <v/>
      </c>
      <c r="BK162" s="75" t="str" cm="1">
        <f t="array" ref="BK162">IF(ISBLANK(INDEX(行,$A162)),"",0)</f>
        <v/>
      </c>
      <c r="BL162" s="75" t="str" cm="1">
        <f t="array" ref="BL162">IF(ISBLANK(INDEX(行,$A162)),"",0)</f>
        <v/>
      </c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6" t="str" cm="1">
        <f t="array" ref="CQ162">IF(ISBLANK(INDEX(納入年月日,$A162)),"",INDEX(TEXT(納入年月日,"0!/00!/00"),$A162))</f>
        <v/>
      </c>
      <c r="CR162" s="77"/>
      <c r="CS162" s="77"/>
      <c r="CT162" s="77"/>
      <c r="CU162" s="77"/>
      <c r="CV162" s="77"/>
      <c r="CW162" s="77"/>
      <c r="CX162" s="77"/>
      <c r="CY162" s="77"/>
      <c r="CZ162" s="77"/>
      <c r="DA162" s="77" t="str" cm="1">
        <f t="array" ref="DA162">IF(ISBLANK(INDEX(行,$A162)),"","      0001")</f>
        <v/>
      </c>
      <c r="DB162" s="75" t="str" cm="1">
        <f t="array" ref="DB162">IF(ISBLANK(INDEX(行,$A162)),"",4101)</f>
        <v/>
      </c>
      <c r="DC162" s="75" t="str" cm="1">
        <f t="array" ref="DC162">IF(ISBLANK(INDEX(行,$A162)),"",2)</f>
        <v/>
      </c>
      <c r="DD162" s="77" t="str">
        <f t="shared" si="3"/>
        <v/>
      </c>
      <c r="DE162" s="75" t="str" cm="1">
        <f t="array" ref="DE162">IF(ISBLANK(INDEX(行,$A162)),"",0)</f>
        <v/>
      </c>
      <c r="DF162" s="77" t="str">
        <f t="shared" si="4"/>
        <v/>
      </c>
      <c r="DG162" s="77" t="str">
        <f t="shared" si="5"/>
        <v/>
      </c>
      <c r="DH162" s="75" t="str" cm="1">
        <f t="array" ref="DH162">IF(ISBLANK(INDEX(行,$A162)),"",0)</f>
        <v/>
      </c>
      <c r="DI162" s="75" t="str" cm="1">
        <f t="array" ref="DI162">IF(ISBLANK(INDEX(行,$A162)),"",0)</f>
        <v/>
      </c>
      <c r="DJ162" s="77"/>
      <c r="DK162" s="80"/>
      <c r="DL162" s="75" t="str" cm="1">
        <f t="array" ref="DL162">IF(ISBLANK(INDEX(行,$A162)),"",0)</f>
        <v/>
      </c>
      <c r="DM162" s="77" t="str">
        <f t="shared" si="6"/>
        <v/>
      </c>
      <c r="DN162" s="75" t="str" cm="1">
        <f t="array" ref="DN162">IF(ISBLANK(INDEX(行,$A162)),"",0)</f>
        <v/>
      </c>
      <c r="DO162" s="75" t="str" cm="1">
        <f t="array" ref="DO162">IF(ISBLANK(INDEX(行,$A162)),"",0)</f>
        <v/>
      </c>
      <c r="DP162" s="77" t="str" cm="1">
        <f t="array" ref="DP162">IF(ISBLANK(INDEX(行,$A162)),"","         0")</f>
        <v/>
      </c>
      <c r="DQ162" s="75" t="str" cm="1">
        <f t="array" ref="DQ162">IF(ISBLANK(INDEX(行,$A162)),"",0)</f>
        <v/>
      </c>
      <c r="DR162" s="75" t="str" cm="1">
        <f t="array" ref="DR162">IF(ISBLANK(INDEX(行,$A162)),"",0)</f>
        <v/>
      </c>
      <c r="DS162" s="77"/>
      <c r="DT162" s="75" t="str" cm="1">
        <f t="array" ref="DT162">IF(ISBLANK(INDEX(行,$A162)),"",0)</f>
        <v/>
      </c>
      <c r="DU162" s="75" t="str" cm="1">
        <f t="array" ref="DU162">IF(ISBLANK(INDEX(行,$A162)),"",$Z162+$AA162)</f>
        <v/>
      </c>
      <c r="DV162" s="75" t="str" cm="1">
        <f t="array" ref="DV162">IF(ISBLANK(INDEX(行,$A162)),"",0)</f>
        <v/>
      </c>
      <c r="DW162" s="77"/>
      <c r="DX162" s="77"/>
      <c r="DY162" s="77"/>
      <c r="DZ162" s="77"/>
      <c r="EA162" s="77"/>
      <c r="EB162" s="75" t="str" cm="1">
        <f t="array" ref="EB162">IF(ISBLANK(INDEX(行,$A162)),"",2)</f>
        <v/>
      </c>
      <c r="EC162" s="75" t="str" cm="1">
        <f t="array" ref="EC162">IF(ISBLANK(INDEX(行,$A162)),"",1)</f>
        <v/>
      </c>
      <c r="ED162" s="75" t="str" cm="1">
        <f t="array" ref="ED162">IF(ISBLANK(INDEX(行,$A162)),"",0)</f>
        <v/>
      </c>
      <c r="EE162" s="75" t="str" cm="1">
        <f t="array" ref="EE162">IF(ISBLANK(INDEX(行,$A162)),"",0)</f>
        <v/>
      </c>
      <c r="EF162" s="76" t="str">
        <f t="shared" si="7"/>
        <v/>
      </c>
      <c r="EG162" s="77" t="str">
        <f t="shared" si="8"/>
        <v/>
      </c>
      <c r="EH162" s="77"/>
      <c r="EI162" s="75" t="str" cm="1">
        <f t="array" ref="EI162">IF(ISBLANK(INDEX(行,$A162)),"",0)</f>
        <v/>
      </c>
      <c r="EJ162" s="75" t="str" cm="1">
        <f t="array" ref="EJ162">IF(ISBLANK(INDEX(行,$A162)),"",0)</f>
        <v/>
      </c>
      <c r="EK162" s="75" t="str" cm="1">
        <f t="array" ref="EK162">IF(ISBLANK(INDEX(行,$A162)),"",0)</f>
        <v/>
      </c>
      <c r="EL162" s="75" t="str" cm="1">
        <f t="array" ref="EL162">IF(ISBLANK(INDEX(行,$A162)),"",0)</f>
        <v/>
      </c>
      <c r="EM162" s="75" t="str" cm="1">
        <f t="array" ref="EM162">IF(ISBLANK(INDEX(行,$A162)),"",0)</f>
        <v/>
      </c>
      <c r="EN162" s="75" t="str" cm="1">
        <f t="array" ref="EN162">IF(ISBLANK(INDEX(行,$A162)),"",0)</f>
        <v/>
      </c>
      <c r="EO162" s="75" t="str" cm="1">
        <f t="array" ref="EO162">IF(ISBLANK(INDEX(行,$A162)),"",0)</f>
        <v/>
      </c>
      <c r="EP162" s="75" t="str" cm="1">
        <f t="array" ref="EP162">IF(ISBLANK(INDEX(行,$A162)),"",0)</f>
        <v/>
      </c>
      <c r="EQ162" s="75" t="str" cm="1">
        <f t="array" ref="EQ162">IF(ISBLANK(INDEX(行,$A162)),"",0)</f>
        <v/>
      </c>
      <c r="ER162" s="75" t="str" cm="1">
        <f t="array" ref="ER162">IF(ISBLANK(INDEX(行,$A162)),"",0)</f>
        <v/>
      </c>
      <c r="ES162" s="75" t="str" cm="1">
        <f t="array" ref="ES162">IF(ISBLANK(INDEX(行,$A162)),"",0)</f>
        <v/>
      </c>
      <c r="ET162" s="75" t="str" cm="1">
        <f t="array" ref="ET162">IF(ISBLANK(INDEX(行,$A162)),"",0)</f>
        <v/>
      </c>
      <c r="EU162" s="75" t="str" cm="1">
        <f t="array" ref="EU162">IF(ISBLANK(INDEX(行,$A162)),"",0)</f>
        <v/>
      </c>
      <c r="EV162" s="75" t="str" cm="1">
        <f t="array" ref="EV162">IF(ISBLANK(INDEX(行,$A162)),"",0)</f>
        <v/>
      </c>
      <c r="EW162" s="75" t="str" cm="1">
        <f t="array" ref="EW162">IF(ISBLANK(INDEX(行,$A162)),"",0)</f>
        <v/>
      </c>
      <c r="EX162" s="75" t="str" cm="1">
        <f t="array" ref="EX162">IF(ISBLANK(INDEX(行,$A162)),"",0)</f>
        <v/>
      </c>
      <c r="EY162" s="75" t="str" cm="1">
        <f t="array" ref="EY162">IF(ISBLANK(INDEX(行,$A162)),"",0)</f>
        <v/>
      </c>
      <c r="EZ162" s="75" t="str" cm="1">
        <f t="array" ref="EZ162">IF(ISBLANK(INDEX(行,$A162)),"",0)</f>
        <v/>
      </c>
      <c r="FA162" s="75" t="str" cm="1">
        <f t="array" ref="FA162">IF(ISBLANK(INDEX(行,$A162)),"",0)</f>
        <v/>
      </c>
      <c r="FB162" s="75" t="str" cm="1">
        <f t="array" ref="FB162">IF(ISBLANK(INDEX(行,$A162)),"",0)</f>
        <v/>
      </c>
      <c r="FC162" s="75" t="str" cm="1">
        <f t="array" ref="FC162">IF(ISBLANK(INDEX(行,$A162)),"",0)</f>
        <v/>
      </c>
      <c r="FD162" s="75" t="str" cm="1">
        <f t="array" ref="FD162">IF(ISBLANK(INDEX(行,$A162)),"",0)</f>
        <v/>
      </c>
      <c r="FE162" s="75" t="str" cm="1">
        <f t="array" ref="FE162">IF(ISBLANK(INDEX(行,$A162)),"",0)</f>
        <v/>
      </c>
      <c r="FF162" s="75" t="str" cm="1">
        <f t="array" ref="FF162">IF(ISBLANK(INDEX(行,$A162)),"",0)</f>
        <v/>
      </c>
      <c r="FG162" s="75" t="str" cm="1">
        <f t="array" ref="FG162">IF(ISBLANK(INDEX(行,$A162)),"",0)</f>
        <v/>
      </c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6" t="str">
        <f t="shared" si="9"/>
        <v/>
      </c>
      <c r="GM162" s="77"/>
      <c r="GN162" s="77"/>
      <c r="GO162" s="77"/>
      <c r="GP162" s="77"/>
      <c r="GQ162" s="77"/>
      <c r="GR162" s="77"/>
      <c r="GS162" s="77"/>
      <c r="GT162" s="77"/>
      <c r="GU162" s="77"/>
      <c r="GV162" s="75" t="str" cm="1">
        <f t="array" ref="GV162">IF(ISBLANK(INDEX(行,$A162)),"",1)</f>
        <v/>
      </c>
      <c r="GW162" s="75" t="str" cm="1">
        <f t="array" ref="GW162">IF(ISBLANK(INDEX(行,$A162)),"",1)</f>
        <v/>
      </c>
      <c r="GX162" s="75" t="str" cm="1">
        <f t="array" ref="GX162">IF(ISBLANK(INDEX(行,$A162)),"",0)</f>
        <v/>
      </c>
      <c r="GY162" s="77"/>
      <c r="GZ162" s="77"/>
      <c r="HA162" s="76" t="str" cm="1">
        <f t="array" aca="1" ref="HA162" ca="1">IF(ISBLANK(INDEX(行,$A162)),"",TODAY())</f>
        <v/>
      </c>
      <c r="HB162" s="76" t="str" cm="1">
        <f t="array" aca="1" ref="HB162" ca="1">IF(ISBLANK(INDEX(行,$A162)),"",TODAY())</f>
        <v/>
      </c>
      <c r="HC162" s="78" t="str" cm="1">
        <f t="array" ref="HC162">IF(ISBLANK(INDEX(行,$A162)),"","ADMIN")</f>
        <v/>
      </c>
      <c r="HD162" s="78" t="str">
        <f t="shared" si="10"/>
        <v/>
      </c>
    </row>
    <row r="163" spans="1:212" ht="13.5" customHeight="1" x14ac:dyDescent="0.15">
      <c r="A163" s="11">
        <v>158</v>
      </c>
      <c r="B163" s="75" t="str" cm="1">
        <f t="array" ref="B163">IF(ISBLANK(INDEX(行,$A163)),"",1)</f>
        <v/>
      </c>
      <c r="C163" s="76" t="str" cm="1">
        <f t="array" ref="C163">IF(ISBLANK(INDEX(伝票日付,$A163)),"",DATEVALUE(INDEX(TEXT(伝票日付,"0!/00!/00"),$A163)))</f>
        <v/>
      </c>
      <c r="D163" s="78" t="str" cm="1">
        <f t="array" ref="D163">IF(ISBLANK(INDEX(注文番号,$A163)),"",INDEX(注文番号,$A163))</f>
        <v/>
      </c>
      <c r="E163" s="75" t="str" cm="1">
        <f t="array" ref="E163">IF(ISBLANK(INDEX(行,$A163)),"",INDEX(行,$A163))</f>
        <v/>
      </c>
      <c r="F163" s="77" t="str" cm="1">
        <f t="array" ref="F163">IF(ISBLANK(INDEX(行,$A163)),"","0001")</f>
        <v/>
      </c>
      <c r="G163" s="83" t="str">
        <f t="shared" si="0"/>
        <v/>
      </c>
      <c r="H163" s="78" t="str" cm="1">
        <f t="array" ref="H163">IF(ISBLANK(INDEX(行,$A163)),"",8)</f>
        <v/>
      </c>
      <c r="I163" s="77" t="str" cm="1">
        <f t="array" ref="I163">IF(ISBLANK(INDEX(行,$A163)),"","      8211")</f>
        <v/>
      </c>
      <c r="J163" s="78" t="str" cm="1">
        <f t="array" ref="J163">IF(ISBLANK(INDEX(行,$A163)),"",8211)</f>
        <v/>
      </c>
      <c r="K163" s="82" t="str">
        <f t="shared" si="1"/>
        <v/>
      </c>
      <c r="L163" s="77" t="str" cm="1">
        <f t="array" ref="L163">IF(ISBLANK(INDEX(枝番,$A163)),"",INDEX(枝番,$A163))</f>
        <v/>
      </c>
      <c r="M163" s="78" t="str" cm="1">
        <f t="array" ref="M163">IF(ISBLANK(INDEX(工種コード,$A163)),"",INDEX(工種コード,$A163))</f>
        <v/>
      </c>
      <c r="N163" s="78" t="str" cm="1">
        <f t="array" ref="N163">IF(ISBLANK(INDEX(注文番号,$A163)),"",INDEX(注文番号,$A163))</f>
        <v/>
      </c>
      <c r="O163" s="75"/>
      <c r="P163" s="80"/>
      <c r="Q163" s="75" t="str" cm="1">
        <f t="array" ref="Q163">IF(ISBLANK(INDEX(行,$A163)),"",0)</f>
        <v/>
      </c>
      <c r="R163" s="77" t="str" cm="1">
        <f t="array" ref="R163">IF(ISBLANK(INDEX(仕入先コード,$A163)),"",INDEX(仕入先コード,$A163))</f>
        <v/>
      </c>
      <c r="S163" s="75" t="str" cm="1">
        <f t="array" ref="S163">IF(ISBLANK(INDEX(行,$A163)),"",0)</f>
        <v/>
      </c>
      <c r="T163" s="75" t="str" cm="1">
        <f t="array" ref="T163">IF(ISBLANK(INDEX(行,$A163)),"",1)</f>
        <v/>
      </c>
      <c r="U163" s="77" t="str" cm="1">
        <f t="array" ref="U163">IF(ISBLANK(INDEX(行,$A163)),"","         1")</f>
        <v/>
      </c>
      <c r="V163" s="75" t="str" cm="1">
        <f t="array" ref="V163">IF(ISBLANK(INDEX(行,$A163)),"",0)</f>
        <v/>
      </c>
      <c r="W163" s="75" t="str" cm="1">
        <f t="array" ref="W163">IF(ISBLANK(INDEX(数量,$A163)),"",INDEX(数量,$A163))</f>
        <v/>
      </c>
      <c r="X163" s="77" t="str" cm="1">
        <f t="array" ref="X163">IF(ISBLANK(INDEX(単位,$A163)),"",INDEX(単位,$A163))</f>
        <v/>
      </c>
      <c r="Y163" s="75" t="str" cm="1">
        <f t="array" ref="Y163">IF(ISBLANK(INDEX(単価,$A163)),"",INDEX(単価,$A163))</f>
        <v/>
      </c>
      <c r="Z163" s="75" t="str" cm="1">
        <f t="array" ref="Z163">IF(ISBLANK(INDEX(行,$A163)),"",W163*Y163)</f>
        <v/>
      </c>
      <c r="AA163" s="75" t="str" cm="1">
        <f t="array" ref="AA163">IF(ISBLANK(INDEX(行,$A163)),"",Z163*AI163/100)</f>
        <v/>
      </c>
      <c r="AB163" s="77"/>
      <c r="AC163" s="77"/>
      <c r="AD163" s="77"/>
      <c r="AE163" s="77"/>
      <c r="AF163" s="77"/>
      <c r="AG163" s="75" t="str" cm="1">
        <f t="array" ref="AG163">IF(ISBLANK(INDEX(行,$A163)),"",1)</f>
        <v/>
      </c>
      <c r="AH163" s="75" t="str" cm="1">
        <f t="array" ref="AH163">IF(ISBLANK(INDEX(行,$A163)),"",1)</f>
        <v/>
      </c>
      <c r="AI163" s="75" t="str" cm="1">
        <f t="array" ref="AI163">IF(ISBLANK(INDEX(税率,$A163)),"",INDEX(税率,$A163))</f>
        <v/>
      </c>
      <c r="AJ163" s="75" t="str" cm="1">
        <f t="array" ref="AJ163">IF(ISBLANK(INDEX(行,$A163)),"",50)</f>
        <v/>
      </c>
      <c r="AK163" s="76" t="str">
        <f t="shared" si="2"/>
        <v/>
      </c>
      <c r="AL163" s="82" t="str" cm="1">
        <f t="array" ref="AL163">IF(ISBLANK(INDEX(品名,$A163)),"",INDEX(品名,$A163))</f>
        <v/>
      </c>
      <c r="AM163" s="75"/>
      <c r="AN163" s="75" t="str" cm="1">
        <f t="array" ref="AN163">IF(ISBLANK(INDEX(行,$A163)),"",0)</f>
        <v/>
      </c>
      <c r="AO163" s="75" t="str" cm="1">
        <f t="array" ref="AO163">IF(ISBLANK(INDEX(行,$A163)),"",0)</f>
        <v/>
      </c>
      <c r="AP163" s="75" t="str" cm="1">
        <f t="array" ref="AP163">IF(ISBLANK(INDEX(行,$A163)),"",0)</f>
        <v/>
      </c>
      <c r="AQ163" s="75" t="str" cm="1">
        <f t="array" ref="AQ163">IF(ISBLANK(INDEX(行,$A163)),"",0)</f>
        <v/>
      </c>
      <c r="AR163" s="75" t="str" cm="1">
        <f t="array" ref="AR163">IF(ISBLANK(INDEX(行,$A163)),"",0)</f>
        <v/>
      </c>
      <c r="AS163" s="75" t="str" cm="1">
        <f t="array" ref="AS163">IF(ISBLANK(INDEX(行,$A163)),"",0)</f>
        <v/>
      </c>
      <c r="AT163" s="75" t="str" cm="1">
        <f t="array" ref="AT163">IF(ISBLANK(INDEX(行,$A163)),"",0)</f>
        <v/>
      </c>
      <c r="AU163" s="75" t="str" cm="1">
        <f t="array" ref="AU163">IF(ISBLANK(INDEX(行,$A163)),"",0)</f>
        <v/>
      </c>
      <c r="AV163" s="75" t="str" cm="1">
        <f t="array" ref="AV163">IF(ISBLANK(INDEX(行,$A163)),"",0)</f>
        <v/>
      </c>
      <c r="AW163" s="75" t="str" cm="1">
        <f t="array" ref="AW163">IF(ISBLANK(INDEX(行,$A163)),"",0)</f>
        <v/>
      </c>
      <c r="AX163" s="75" t="str" cm="1">
        <f t="array" ref="AX163">IF(ISBLANK(INDEX(行,$A163)),"",0)</f>
        <v/>
      </c>
      <c r="AY163" s="75" t="str" cm="1">
        <f t="array" ref="AY163">IF(ISBLANK(INDEX(行,$A163)),"",0)</f>
        <v/>
      </c>
      <c r="AZ163" s="75" t="str" cm="1">
        <f t="array" ref="AZ163">IF(ISBLANK(INDEX(行,$A163)),"",0)</f>
        <v/>
      </c>
      <c r="BA163" s="75" t="str" cm="1">
        <f t="array" ref="BA163">IF(ISBLANK(INDEX(行,$A163)),"",0)</f>
        <v/>
      </c>
      <c r="BB163" s="75" t="str" cm="1">
        <f t="array" ref="BB163">IF(ISBLANK(INDEX(行,$A163)),"",0)</f>
        <v/>
      </c>
      <c r="BC163" s="75" t="str" cm="1">
        <f t="array" ref="BC163">IF(ISBLANK(INDEX(行,$A163)),"",0)</f>
        <v/>
      </c>
      <c r="BD163" s="75" t="str" cm="1">
        <f t="array" ref="BD163">IF(ISBLANK(INDEX(行,$A163)),"",0)</f>
        <v/>
      </c>
      <c r="BE163" s="75" t="str" cm="1">
        <f t="array" ref="BE163">IF(ISBLANK(INDEX(行,$A163)),"",0)</f>
        <v/>
      </c>
      <c r="BF163" s="75" t="str" cm="1">
        <f t="array" ref="BF163">IF(ISBLANK(INDEX(行,$A163)),"",0)</f>
        <v/>
      </c>
      <c r="BG163" s="75" t="str" cm="1">
        <f t="array" ref="BG163">IF(ISBLANK(INDEX(行,$A163)),"",0)</f>
        <v/>
      </c>
      <c r="BH163" s="75" t="str" cm="1">
        <f t="array" ref="BH163">IF(ISBLANK(INDEX(行,$A163)),"",0)</f>
        <v/>
      </c>
      <c r="BI163" s="75" t="str" cm="1">
        <f t="array" ref="BI163">IF(ISBLANK(INDEX(行,$A163)),"",0)</f>
        <v/>
      </c>
      <c r="BJ163" s="75" t="str" cm="1">
        <f t="array" ref="BJ163">IF(ISBLANK(INDEX(行,$A163)),"",0)</f>
        <v/>
      </c>
      <c r="BK163" s="75" t="str" cm="1">
        <f t="array" ref="BK163">IF(ISBLANK(INDEX(行,$A163)),"",0)</f>
        <v/>
      </c>
      <c r="BL163" s="75" t="str" cm="1">
        <f t="array" ref="BL163">IF(ISBLANK(INDEX(行,$A163)),"",0)</f>
        <v/>
      </c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6" t="str" cm="1">
        <f t="array" ref="CQ163">IF(ISBLANK(INDEX(納入年月日,$A163)),"",INDEX(TEXT(納入年月日,"0!/00!/00"),$A163))</f>
        <v/>
      </c>
      <c r="CR163" s="77"/>
      <c r="CS163" s="77"/>
      <c r="CT163" s="77"/>
      <c r="CU163" s="77"/>
      <c r="CV163" s="77"/>
      <c r="CW163" s="77"/>
      <c r="CX163" s="77"/>
      <c r="CY163" s="77"/>
      <c r="CZ163" s="77"/>
      <c r="DA163" s="77" t="str" cm="1">
        <f t="array" ref="DA163">IF(ISBLANK(INDEX(行,$A163)),"","      0001")</f>
        <v/>
      </c>
      <c r="DB163" s="75" t="str" cm="1">
        <f t="array" ref="DB163">IF(ISBLANK(INDEX(行,$A163)),"",4101)</f>
        <v/>
      </c>
      <c r="DC163" s="75" t="str" cm="1">
        <f t="array" ref="DC163">IF(ISBLANK(INDEX(行,$A163)),"",2)</f>
        <v/>
      </c>
      <c r="DD163" s="77" t="str">
        <f t="shared" si="3"/>
        <v/>
      </c>
      <c r="DE163" s="75" t="str" cm="1">
        <f t="array" ref="DE163">IF(ISBLANK(INDEX(行,$A163)),"",0)</f>
        <v/>
      </c>
      <c r="DF163" s="77" t="str">
        <f t="shared" si="4"/>
        <v/>
      </c>
      <c r="DG163" s="77" t="str">
        <f t="shared" si="5"/>
        <v/>
      </c>
      <c r="DH163" s="75" t="str" cm="1">
        <f t="array" ref="DH163">IF(ISBLANK(INDEX(行,$A163)),"",0)</f>
        <v/>
      </c>
      <c r="DI163" s="75" t="str" cm="1">
        <f t="array" ref="DI163">IF(ISBLANK(INDEX(行,$A163)),"",0)</f>
        <v/>
      </c>
      <c r="DJ163" s="77"/>
      <c r="DK163" s="80"/>
      <c r="DL163" s="75" t="str" cm="1">
        <f t="array" ref="DL163">IF(ISBLANK(INDEX(行,$A163)),"",0)</f>
        <v/>
      </c>
      <c r="DM163" s="77" t="str">
        <f t="shared" si="6"/>
        <v/>
      </c>
      <c r="DN163" s="75" t="str" cm="1">
        <f t="array" ref="DN163">IF(ISBLANK(INDEX(行,$A163)),"",0)</f>
        <v/>
      </c>
      <c r="DO163" s="75" t="str" cm="1">
        <f t="array" ref="DO163">IF(ISBLANK(INDEX(行,$A163)),"",0)</f>
        <v/>
      </c>
      <c r="DP163" s="77" t="str" cm="1">
        <f t="array" ref="DP163">IF(ISBLANK(INDEX(行,$A163)),"","         0")</f>
        <v/>
      </c>
      <c r="DQ163" s="75" t="str" cm="1">
        <f t="array" ref="DQ163">IF(ISBLANK(INDEX(行,$A163)),"",0)</f>
        <v/>
      </c>
      <c r="DR163" s="75" t="str" cm="1">
        <f t="array" ref="DR163">IF(ISBLANK(INDEX(行,$A163)),"",0)</f>
        <v/>
      </c>
      <c r="DS163" s="77"/>
      <c r="DT163" s="75" t="str" cm="1">
        <f t="array" ref="DT163">IF(ISBLANK(INDEX(行,$A163)),"",0)</f>
        <v/>
      </c>
      <c r="DU163" s="75" t="str" cm="1">
        <f t="array" ref="DU163">IF(ISBLANK(INDEX(行,$A163)),"",$Z163+$AA163)</f>
        <v/>
      </c>
      <c r="DV163" s="75" t="str" cm="1">
        <f t="array" ref="DV163">IF(ISBLANK(INDEX(行,$A163)),"",0)</f>
        <v/>
      </c>
      <c r="DW163" s="77"/>
      <c r="DX163" s="77"/>
      <c r="DY163" s="77"/>
      <c r="DZ163" s="77"/>
      <c r="EA163" s="77"/>
      <c r="EB163" s="75" t="str" cm="1">
        <f t="array" ref="EB163">IF(ISBLANK(INDEX(行,$A163)),"",2)</f>
        <v/>
      </c>
      <c r="EC163" s="75" t="str" cm="1">
        <f t="array" ref="EC163">IF(ISBLANK(INDEX(行,$A163)),"",1)</f>
        <v/>
      </c>
      <c r="ED163" s="75" t="str" cm="1">
        <f t="array" ref="ED163">IF(ISBLANK(INDEX(行,$A163)),"",0)</f>
        <v/>
      </c>
      <c r="EE163" s="75" t="str" cm="1">
        <f t="array" ref="EE163">IF(ISBLANK(INDEX(行,$A163)),"",0)</f>
        <v/>
      </c>
      <c r="EF163" s="76" t="str">
        <f t="shared" si="7"/>
        <v/>
      </c>
      <c r="EG163" s="77" t="str">
        <f t="shared" si="8"/>
        <v/>
      </c>
      <c r="EH163" s="77"/>
      <c r="EI163" s="75" t="str" cm="1">
        <f t="array" ref="EI163">IF(ISBLANK(INDEX(行,$A163)),"",0)</f>
        <v/>
      </c>
      <c r="EJ163" s="75" t="str" cm="1">
        <f t="array" ref="EJ163">IF(ISBLANK(INDEX(行,$A163)),"",0)</f>
        <v/>
      </c>
      <c r="EK163" s="75" t="str" cm="1">
        <f t="array" ref="EK163">IF(ISBLANK(INDEX(行,$A163)),"",0)</f>
        <v/>
      </c>
      <c r="EL163" s="75" t="str" cm="1">
        <f t="array" ref="EL163">IF(ISBLANK(INDEX(行,$A163)),"",0)</f>
        <v/>
      </c>
      <c r="EM163" s="75" t="str" cm="1">
        <f t="array" ref="EM163">IF(ISBLANK(INDEX(行,$A163)),"",0)</f>
        <v/>
      </c>
      <c r="EN163" s="75" t="str" cm="1">
        <f t="array" ref="EN163">IF(ISBLANK(INDEX(行,$A163)),"",0)</f>
        <v/>
      </c>
      <c r="EO163" s="75" t="str" cm="1">
        <f t="array" ref="EO163">IF(ISBLANK(INDEX(行,$A163)),"",0)</f>
        <v/>
      </c>
      <c r="EP163" s="75" t="str" cm="1">
        <f t="array" ref="EP163">IF(ISBLANK(INDEX(行,$A163)),"",0)</f>
        <v/>
      </c>
      <c r="EQ163" s="75" t="str" cm="1">
        <f t="array" ref="EQ163">IF(ISBLANK(INDEX(行,$A163)),"",0)</f>
        <v/>
      </c>
      <c r="ER163" s="75" t="str" cm="1">
        <f t="array" ref="ER163">IF(ISBLANK(INDEX(行,$A163)),"",0)</f>
        <v/>
      </c>
      <c r="ES163" s="75" t="str" cm="1">
        <f t="array" ref="ES163">IF(ISBLANK(INDEX(行,$A163)),"",0)</f>
        <v/>
      </c>
      <c r="ET163" s="75" t="str" cm="1">
        <f t="array" ref="ET163">IF(ISBLANK(INDEX(行,$A163)),"",0)</f>
        <v/>
      </c>
      <c r="EU163" s="75" t="str" cm="1">
        <f t="array" ref="EU163">IF(ISBLANK(INDEX(行,$A163)),"",0)</f>
        <v/>
      </c>
      <c r="EV163" s="75" t="str" cm="1">
        <f t="array" ref="EV163">IF(ISBLANK(INDEX(行,$A163)),"",0)</f>
        <v/>
      </c>
      <c r="EW163" s="75" t="str" cm="1">
        <f t="array" ref="EW163">IF(ISBLANK(INDEX(行,$A163)),"",0)</f>
        <v/>
      </c>
      <c r="EX163" s="75" t="str" cm="1">
        <f t="array" ref="EX163">IF(ISBLANK(INDEX(行,$A163)),"",0)</f>
        <v/>
      </c>
      <c r="EY163" s="75" t="str" cm="1">
        <f t="array" ref="EY163">IF(ISBLANK(INDEX(行,$A163)),"",0)</f>
        <v/>
      </c>
      <c r="EZ163" s="75" t="str" cm="1">
        <f t="array" ref="EZ163">IF(ISBLANK(INDEX(行,$A163)),"",0)</f>
        <v/>
      </c>
      <c r="FA163" s="75" t="str" cm="1">
        <f t="array" ref="FA163">IF(ISBLANK(INDEX(行,$A163)),"",0)</f>
        <v/>
      </c>
      <c r="FB163" s="75" t="str" cm="1">
        <f t="array" ref="FB163">IF(ISBLANK(INDEX(行,$A163)),"",0)</f>
        <v/>
      </c>
      <c r="FC163" s="75" t="str" cm="1">
        <f t="array" ref="FC163">IF(ISBLANK(INDEX(行,$A163)),"",0)</f>
        <v/>
      </c>
      <c r="FD163" s="75" t="str" cm="1">
        <f t="array" ref="FD163">IF(ISBLANK(INDEX(行,$A163)),"",0)</f>
        <v/>
      </c>
      <c r="FE163" s="75" t="str" cm="1">
        <f t="array" ref="FE163">IF(ISBLANK(INDEX(行,$A163)),"",0)</f>
        <v/>
      </c>
      <c r="FF163" s="75" t="str" cm="1">
        <f t="array" ref="FF163">IF(ISBLANK(INDEX(行,$A163)),"",0)</f>
        <v/>
      </c>
      <c r="FG163" s="75" t="str" cm="1">
        <f t="array" ref="FG163">IF(ISBLANK(INDEX(行,$A163)),"",0)</f>
        <v/>
      </c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6" t="str">
        <f t="shared" si="9"/>
        <v/>
      </c>
      <c r="GM163" s="77"/>
      <c r="GN163" s="77"/>
      <c r="GO163" s="77"/>
      <c r="GP163" s="77"/>
      <c r="GQ163" s="77"/>
      <c r="GR163" s="77"/>
      <c r="GS163" s="77"/>
      <c r="GT163" s="77"/>
      <c r="GU163" s="77"/>
      <c r="GV163" s="75" t="str" cm="1">
        <f t="array" ref="GV163">IF(ISBLANK(INDEX(行,$A163)),"",1)</f>
        <v/>
      </c>
      <c r="GW163" s="75" t="str" cm="1">
        <f t="array" ref="GW163">IF(ISBLANK(INDEX(行,$A163)),"",1)</f>
        <v/>
      </c>
      <c r="GX163" s="75" t="str" cm="1">
        <f t="array" ref="GX163">IF(ISBLANK(INDEX(行,$A163)),"",0)</f>
        <v/>
      </c>
      <c r="GY163" s="77"/>
      <c r="GZ163" s="77"/>
      <c r="HA163" s="76" t="str" cm="1">
        <f t="array" aca="1" ref="HA163" ca="1">IF(ISBLANK(INDEX(行,$A163)),"",TODAY())</f>
        <v/>
      </c>
      <c r="HB163" s="76" t="str" cm="1">
        <f t="array" aca="1" ref="HB163" ca="1">IF(ISBLANK(INDEX(行,$A163)),"",TODAY())</f>
        <v/>
      </c>
      <c r="HC163" s="78" t="str" cm="1">
        <f t="array" ref="HC163">IF(ISBLANK(INDEX(行,$A163)),"","ADMIN")</f>
        <v/>
      </c>
      <c r="HD163" s="78" t="str">
        <f t="shared" si="10"/>
        <v/>
      </c>
    </row>
    <row r="164" spans="1:212" ht="13.5" customHeight="1" x14ac:dyDescent="0.15">
      <c r="A164" s="11">
        <v>159</v>
      </c>
      <c r="B164" s="75" t="str" cm="1">
        <f t="array" ref="B164">IF(ISBLANK(INDEX(行,$A164)),"",1)</f>
        <v/>
      </c>
      <c r="C164" s="76" t="str" cm="1">
        <f t="array" ref="C164">IF(ISBLANK(INDEX(伝票日付,$A164)),"",DATEVALUE(INDEX(TEXT(伝票日付,"0!/00!/00"),$A164)))</f>
        <v/>
      </c>
      <c r="D164" s="78" t="str" cm="1">
        <f t="array" ref="D164">IF(ISBLANK(INDEX(注文番号,$A164)),"",INDEX(注文番号,$A164))</f>
        <v/>
      </c>
      <c r="E164" s="75" t="str" cm="1">
        <f t="array" ref="E164">IF(ISBLANK(INDEX(行,$A164)),"",INDEX(行,$A164))</f>
        <v/>
      </c>
      <c r="F164" s="77" t="str" cm="1">
        <f t="array" ref="F164">IF(ISBLANK(INDEX(行,$A164)),"","0001")</f>
        <v/>
      </c>
      <c r="G164" s="83" t="str">
        <f t="shared" si="0"/>
        <v/>
      </c>
      <c r="H164" s="78" t="str" cm="1">
        <f t="array" ref="H164">IF(ISBLANK(INDEX(行,$A164)),"",8)</f>
        <v/>
      </c>
      <c r="I164" s="77" t="str" cm="1">
        <f t="array" ref="I164">IF(ISBLANK(INDEX(行,$A164)),"","      8211")</f>
        <v/>
      </c>
      <c r="J164" s="78" t="str" cm="1">
        <f t="array" ref="J164">IF(ISBLANK(INDEX(行,$A164)),"",8211)</f>
        <v/>
      </c>
      <c r="K164" s="82" t="str">
        <f t="shared" si="1"/>
        <v/>
      </c>
      <c r="L164" s="77" t="str" cm="1">
        <f t="array" ref="L164">IF(ISBLANK(INDEX(枝番,$A164)),"",INDEX(枝番,$A164))</f>
        <v/>
      </c>
      <c r="M164" s="78" t="str" cm="1">
        <f t="array" ref="M164">IF(ISBLANK(INDEX(工種コード,$A164)),"",INDEX(工種コード,$A164))</f>
        <v/>
      </c>
      <c r="N164" s="78" t="str" cm="1">
        <f t="array" ref="N164">IF(ISBLANK(INDEX(注文番号,$A164)),"",INDEX(注文番号,$A164))</f>
        <v/>
      </c>
      <c r="O164" s="75"/>
      <c r="P164" s="80"/>
      <c r="Q164" s="75" t="str" cm="1">
        <f t="array" ref="Q164">IF(ISBLANK(INDEX(行,$A164)),"",0)</f>
        <v/>
      </c>
      <c r="R164" s="77" t="str" cm="1">
        <f t="array" ref="R164">IF(ISBLANK(INDEX(仕入先コード,$A164)),"",INDEX(仕入先コード,$A164))</f>
        <v/>
      </c>
      <c r="S164" s="75" t="str" cm="1">
        <f t="array" ref="S164">IF(ISBLANK(INDEX(行,$A164)),"",0)</f>
        <v/>
      </c>
      <c r="T164" s="75" t="str" cm="1">
        <f t="array" ref="T164">IF(ISBLANK(INDEX(行,$A164)),"",1)</f>
        <v/>
      </c>
      <c r="U164" s="77" t="str" cm="1">
        <f t="array" ref="U164">IF(ISBLANK(INDEX(行,$A164)),"","         1")</f>
        <v/>
      </c>
      <c r="V164" s="75" t="str" cm="1">
        <f t="array" ref="V164">IF(ISBLANK(INDEX(行,$A164)),"",0)</f>
        <v/>
      </c>
      <c r="W164" s="75" t="str" cm="1">
        <f t="array" ref="W164">IF(ISBLANK(INDEX(数量,$A164)),"",INDEX(数量,$A164))</f>
        <v/>
      </c>
      <c r="X164" s="77" t="str" cm="1">
        <f t="array" ref="X164">IF(ISBLANK(INDEX(単位,$A164)),"",INDEX(単位,$A164))</f>
        <v/>
      </c>
      <c r="Y164" s="75" t="str" cm="1">
        <f t="array" ref="Y164">IF(ISBLANK(INDEX(単価,$A164)),"",INDEX(単価,$A164))</f>
        <v/>
      </c>
      <c r="Z164" s="75" t="str" cm="1">
        <f t="array" ref="Z164">IF(ISBLANK(INDEX(行,$A164)),"",W164*Y164)</f>
        <v/>
      </c>
      <c r="AA164" s="75" t="str" cm="1">
        <f t="array" ref="AA164">IF(ISBLANK(INDEX(行,$A164)),"",Z164*AI164/100)</f>
        <v/>
      </c>
      <c r="AB164" s="77"/>
      <c r="AC164" s="77"/>
      <c r="AD164" s="77"/>
      <c r="AE164" s="77"/>
      <c r="AF164" s="77"/>
      <c r="AG164" s="75" t="str" cm="1">
        <f t="array" ref="AG164">IF(ISBLANK(INDEX(行,$A164)),"",1)</f>
        <v/>
      </c>
      <c r="AH164" s="75" t="str" cm="1">
        <f t="array" ref="AH164">IF(ISBLANK(INDEX(行,$A164)),"",1)</f>
        <v/>
      </c>
      <c r="AI164" s="75" t="str" cm="1">
        <f t="array" ref="AI164">IF(ISBLANK(INDEX(税率,$A164)),"",INDEX(税率,$A164))</f>
        <v/>
      </c>
      <c r="AJ164" s="75" t="str" cm="1">
        <f t="array" ref="AJ164">IF(ISBLANK(INDEX(行,$A164)),"",50)</f>
        <v/>
      </c>
      <c r="AK164" s="76" t="str">
        <f t="shared" si="2"/>
        <v/>
      </c>
      <c r="AL164" s="82" t="str" cm="1">
        <f t="array" ref="AL164">IF(ISBLANK(INDEX(品名,$A164)),"",INDEX(品名,$A164))</f>
        <v/>
      </c>
      <c r="AM164" s="75"/>
      <c r="AN164" s="75" t="str" cm="1">
        <f t="array" ref="AN164">IF(ISBLANK(INDEX(行,$A164)),"",0)</f>
        <v/>
      </c>
      <c r="AO164" s="75" t="str" cm="1">
        <f t="array" ref="AO164">IF(ISBLANK(INDEX(行,$A164)),"",0)</f>
        <v/>
      </c>
      <c r="AP164" s="75" t="str" cm="1">
        <f t="array" ref="AP164">IF(ISBLANK(INDEX(行,$A164)),"",0)</f>
        <v/>
      </c>
      <c r="AQ164" s="75" t="str" cm="1">
        <f t="array" ref="AQ164">IF(ISBLANK(INDEX(行,$A164)),"",0)</f>
        <v/>
      </c>
      <c r="AR164" s="75" t="str" cm="1">
        <f t="array" ref="AR164">IF(ISBLANK(INDEX(行,$A164)),"",0)</f>
        <v/>
      </c>
      <c r="AS164" s="75" t="str" cm="1">
        <f t="array" ref="AS164">IF(ISBLANK(INDEX(行,$A164)),"",0)</f>
        <v/>
      </c>
      <c r="AT164" s="75" t="str" cm="1">
        <f t="array" ref="AT164">IF(ISBLANK(INDEX(行,$A164)),"",0)</f>
        <v/>
      </c>
      <c r="AU164" s="75" t="str" cm="1">
        <f t="array" ref="AU164">IF(ISBLANK(INDEX(行,$A164)),"",0)</f>
        <v/>
      </c>
      <c r="AV164" s="75" t="str" cm="1">
        <f t="array" ref="AV164">IF(ISBLANK(INDEX(行,$A164)),"",0)</f>
        <v/>
      </c>
      <c r="AW164" s="75" t="str" cm="1">
        <f t="array" ref="AW164">IF(ISBLANK(INDEX(行,$A164)),"",0)</f>
        <v/>
      </c>
      <c r="AX164" s="75" t="str" cm="1">
        <f t="array" ref="AX164">IF(ISBLANK(INDEX(行,$A164)),"",0)</f>
        <v/>
      </c>
      <c r="AY164" s="75" t="str" cm="1">
        <f t="array" ref="AY164">IF(ISBLANK(INDEX(行,$A164)),"",0)</f>
        <v/>
      </c>
      <c r="AZ164" s="75" t="str" cm="1">
        <f t="array" ref="AZ164">IF(ISBLANK(INDEX(行,$A164)),"",0)</f>
        <v/>
      </c>
      <c r="BA164" s="75" t="str" cm="1">
        <f t="array" ref="BA164">IF(ISBLANK(INDEX(行,$A164)),"",0)</f>
        <v/>
      </c>
      <c r="BB164" s="75" t="str" cm="1">
        <f t="array" ref="BB164">IF(ISBLANK(INDEX(行,$A164)),"",0)</f>
        <v/>
      </c>
      <c r="BC164" s="75" t="str" cm="1">
        <f t="array" ref="BC164">IF(ISBLANK(INDEX(行,$A164)),"",0)</f>
        <v/>
      </c>
      <c r="BD164" s="75" t="str" cm="1">
        <f t="array" ref="BD164">IF(ISBLANK(INDEX(行,$A164)),"",0)</f>
        <v/>
      </c>
      <c r="BE164" s="75" t="str" cm="1">
        <f t="array" ref="BE164">IF(ISBLANK(INDEX(行,$A164)),"",0)</f>
        <v/>
      </c>
      <c r="BF164" s="75" t="str" cm="1">
        <f t="array" ref="BF164">IF(ISBLANK(INDEX(行,$A164)),"",0)</f>
        <v/>
      </c>
      <c r="BG164" s="75" t="str" cm="1">
        <f t="array" ref="BG164">IF(ISBLANK(INDEX(行,$A164)),"",0)</f>
        <v/>
      </c>
      <c r="BH164" s="75" t="str" cm="1">
        <f t="array" ref="BH164">IF(ISBLANK(INDEX(行,$A164)),"",0)</f>
        <v/>
      </c>
      <c r="BI164" s="75" t="str" cm="1">
        <f t="array" ref="BI164">IF(ISBLANK(INDEX(行,$A164)),"",0)</f>
        <v/>
      </c>
      <c r="BJ164" s="75" t="str" cm="1">
        <f t="array" ref="BJ164">IF(ISBLANK(INDEX(行,$A164)),"",0)</f>
        <v/>
      </c>
      <c r="BK164" s="75" t="str" cm="1">
        <f t="array" ref="BK164">IF(ISBLANK(INDEX(行,$A164)),"",0)</f>
        <v/>
      </c>
      <c r="BL164" s="75" t="str" cm="1">
        <f t="array" ref="BL164">IF(ISBLANK(INDEX(行,$A164)),"",0)</f>
        <v/>
      </c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6" t="str" cm="1">
        <f t="array" ref="CQ164">IF(ISBLANK(INDEX(納入年月日,$A164)),"",INDEX(TEXT(納入年月日,"0!/00!/00"),$A164))</f>
        <v/>
      </c>
      <c r="CR164" s="77"/>
      <c r="CS164" s="77"/>
      <c r="CT164" s="77"/>
      <c r="CU164" s="77"/>
      <c r="CV164" s="77"/>
      <c r="CW164" s="77"/>
      <c r="CX164" s="77"/>
      <c r="CY164" s="77"/>
      <c r="CZ164" s="77"/>
      <c r="DA164" s="77" t="str" cm="1">
        <f t="array" ref="DA164">IF(ISBLANK(INDEX(行,$A164)),"","      0001")</f>
        <v/>
      </c>
      <c r="DB164" s="75" t="str" cm="1">
        <f t="array" ref="DB164">IF(ISBLANK(INDEX(行,$A164)),"",4101)</f>
        <v/>
      </c>
      <c r="DC164" s="75" t="str" cm="1">
        <f t="array" ref="DC164">IF(ISBLANK(INDEX(行,$A164)),"",2)</f>
        <v/>
      </c>
      <c r="DD164" s="77" t="str">
        <f t="shared" si="3"/>
        <v/>
      </c>
      <c r="DE164" s="75" t="str" cm="1">
        <f t="array" ref="DE164">IF(ISBLANK(INDEX(行,$A164)),"",0)</f>
        <v/>
      </c>
      <c r="DF164" s="77" t="str">
        <f t="shared" si="4"/>
        <v/>
      </c>
      <c r="DG164" s="77" t="str">
        <f t="shared" si="5"/>
        <v/>
      </c>
      <c r="DH164" s="75" t="str" cm="1">
        <f t="array" ref="DH164">IF(ISBLANK(INDEX(行,$A164)),"",0)</f>
        <v/>
      </c>
      <c r="DI164" s="75" t="str" cm="1">
        <f t="array" ref="DI164">IF(ISBLANK(INDEX(行,$A164)),"",0)</f>
        <v/>
      </c>
      <c r="DJ164" s="77"/>
      <c r="DK164" s="80"/>
      <c r="DL164" s="75" t="str" cm="1">
        <f t="array" ref="DL164">IF(ISBLANK(INDEX(行,$A164)),"",0)</f>
        <v/>
      </c>
      <c r="DM164" s="77" t="str">
        <f t="shared" si="6"/>
        <v/>
      </c>
      <c r="DN164" s="75" t="str" cm="1">
        <f t="array" ref="DN164">IF(ISBLANK(INDEX(行,$A164)),"",0)</f>
        <v/>
      </c>
      <c r="DO164" s="75" t="str" cm="1">
        <f t="array" ref="DO164">IF(ISBLANK(INDEX(行,$A164)),"",0)</f>
        <v/>
      </c>
      <c r="DP164" s="77" t="str" cm="1">
        <f t="array" ref="DP164">IF(ISBLANK(INDEX(行,$A164)),"","         0")</f>
        <v/>
      </c>
      <c r="DQ164" s="75" t="str" cm="1">
        <f t="array" ref="DQ164">IF(ISBLANK(INDEX(行,$A164)),"",0)</f>
        <v/>
      </c>
      <c r="DR164" s="75" t="str" cm="1">
        <f t="array" ref="DR164">IF(ISBLANK(INDEX(行,$A164)),"",0)</f>
        <v/>
      </c>
      <c r="DS164" s="77"/>
      <c r="DT164" s="75" t="str" cm="1">
        <f t="array" ref="DT164">IF(ISBLANK(INDEX(行,$A164)),"",0)</f>
        <v/>
      </c>
      <c r="DU164" s="75" t="str" cm="1">
        <f t="array" ref="DU164">IF(ISBLANK(INDEX(行,$A164)),"",$Z164+$AA164)</f>
        <v/>
      </c>
      <c r="DV164" s="75" t="str" cm="1">
        <f t="array" ref="DV164">IF(ISBLANK(INDEX(行,$A164)),"",0)</f>
        <v/>
      </c>
      <c r="DW164" s="77"/>
      <c r="DX164" s="77"/>
      <c r="DY164" s="77"/>
      <c r="DZ164" s="77"/>
      <c r="EA164" s="77"/>
      <c r="EB164" s="75" t="str" cm="1">
        <f t="array" ref="EB164">IF(ISBLANK(INDEX(行,$A164)),"",2)</f>
        <v/>
      </c>
      <c r="EC164" s="75" t="str" cm="1">
        <f t="array" ref="EC164">IF(ISBLANK(INDEX(行,$A164)),"",1)</f>
        <v/>
      </c>
      <c r="ED164" s="75" t="str" cm="1">
        <f t="array" ref="ED164">IF(ISBLANK(INDEX(行,$A164)),"",0)</f>
        <v/>
      </c>
      <c r="EE164" s="75" t="str" cm="1">
        <f t="array" ref="EE164">IF(ISBLANK(INDEX(行,$A164)),"",0)</f>
        <v/>
      </c>
      <c r="EF164" s="76" t="str">
        <f t="shared" si="7"/>
        <v/>
      </c>
      <c r="EG164" s="77" t="str">
        <f t="shared" si="8"/>
        <v/>
      </c>
      <c r="EH164" s="77"/>
      <c r="EI164" s="75" t="str" cm="1">
        <f t="array" ref="EI164">IF(ISBLANK(INDEX(行,$A164)),"",0)</f>
        <v/>
      </c>
      <c r="EJ164" s="75" t="str" cm="1">
        <f t="array" ref="EJ164">IF(ISBLANK(INDEX(行,$A164)),"",0)</f>
        <v/>
      </c>
      <c r="EK164" s="75" t="str" cm="1">
        <f t="array" ref="EK164">IF(ISBLANK(INDEX(行,$A164)),"",0)</f>
        <v/>
      </c>
      <c r="EL164" s="75" t="str" cm="1">
        <f t="array" ref="EL164">IF(ISBLANK(INDEX(行,$A164)),"",0)</f>
        <v/>
      </c>
      <c r="EM164" s="75" t="str" cm="1">
        <f t="array" ref="EM164">IF(ISBLANK(INDEX(行,$A164)),"",0)</f>
        <v/>
      </c>
      <c r="EN164" s="75" t="str" cm="1">
        <f t="array" ref="EN164">IF(ISBLANK(INDEX(行,$A164)),"",0)</f>
        <v/>
      </c>
      <c r="EO164" s="75" t="str" cm="1">
        <f t="array" ref="EO164">IF(ISBLANK(INDEX(行,$A164)),"",0)</f>
        <v/>
      </c>
      <c r="EP164" s="75" t="str" cm="1">
        <f t="array" ref="EP164">IF(ISBLANK(INDEX(行,$A164)),"",0)</f>
        <v/>
      </c>
      <c r="EQ164" s="75" t="str" cm="1">
        <f t="array" ref="EQ164">IF(ISBLANK(INDEX(行,$A164)),"",0)</f>
        <v/>
      </c>
      <c r="ER164" s="75" t="str" cm="1">
        <f t="array" ref="ER164">IF(ISBLANK(INDEX(行,$A164)),"",0)</f>
        <v/>
      </c>
      <c r="ES164" s="75" t="str" cm="1">
        <f t="array" ref="ES164">IF(ISBLANK(INDEX(行,$A164)),"",0)</f>
        <v/>
      </c>
      <c r="ET164" s="75" t="str" cm="1">
        <f t="array" ref="ET164">IF(ISBLANK(INDEX(行,$A164)),"",0)</f>
        <v/>
      </c>
      <c r="EU164" s="75" t="str" cm="1">
        <f t="array" ref="EU164">IF(ISBLANK(INDEX(行,$A164)),"",0)</f>
        <v/>
      </c>
      <c r="EV164" s="75" t="str" cm="1">
        <f t="array" ref="EV164">IF(ISBLANK(INDEX(行,$A164)),"",0)</f>
        <v/>
      </c>
      <c r="EW164" s="75" t="str" cm="1">
        <f t="array" ref="EW164">IF(ISBLANK(INDEX(行,$A164)),"",0)</f>
        <v/>
      </c>
      <c r="EX164" s="75" t="str" cm="1">
        <f t="array" ref="EX164">IF(ISBLANK(INDEX(行,$A164)),"",0)</f>
        <v/>
      </c>
      <c r="EY164" s="75" t="str" cm="1">
        <f t="array" ref="EY164">IF(ISBLANK(INDEX(行,$A164)),"",0)</f>
        <v/>
      </c>
      <c r="EZ164" s="75" t="str" cm="1">
        <f t="array" ref="EZ164">IF(ISBLANK(INDEX(行,$A164)),"",0)</f>
        <v/>
      </c>
      <c r="FA164" s="75" t="str" cm="1">
        <f t="array" ref="FA164">IF(ISBLANK(INDEX(行,$A164)),"",0)</f>
        <v/>
      </c>
      <c r="FB164" s="75" t="str" cm="1">
        <f t="array" ref="FB164">IF(ISBLANK(INDEX(行,$A164)),"",0)</f>
        <v/>
      </c>
      <c r="FC164" s="75" t="str" cm="1">
        <f t="array" ref="FC164">IF(ISBLANK(INDEX(行,$A164)),"",0)</f>
        <v/>
      </c>
      <c r="FD164" s="75" t="str" cm="1">
        <f t="array" ref="FD164">IF(ISBLANK(INDEX(行,$A164)),"",0)</f>
        <v/>
      </c>
      <c r="FE164" s="75" t="str" cm="1">
        <f t="array" ref="FE164">IF(ISBLANK(INDEX(行,$A164)),"",0)</f>
        <v/>
      </c>
      <c r="FF164" s="75" t="str" cm="1">
        <f t="array" ref="FF164">IF(ISBLANK(INDEX(行,$A164)),"",0)</f>
        <v/>
      </c>
      <c r="FG164" s="75" t="str" cm="1">
        <f t="array" ref="FG164">IF(ISBLANK(INDEX(行,$A164)),"",0)</f>
        <v/>
      </c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6" t="str">
        <f t="shared" si="9"/>
        <v/>
      </c>
      <c r="GM164" s="77"/>
      <c r="GN164" s="77"/>
      <c r="GO164" s="77"/>
      <c r="GP164" s="77"/>
      <c r="GQ164" s="77"/>
      <c r="GR164" s="77"/>
      <c r="GS164" s="77"/>
      <c r="GT164" s="77"/>
      <c r="GU164" s="77"/>
      <c r="GV164" s="75" t="str" cm="1">
        <f t="array" ref="GV164">IF(ISBLANK(INDEX(行,$A164)),"",1)</f>
        <v/>
      </c>
      <c r="GW164" s="75" t="str" cm="1">
        <f t="array" ref="GW164">IF(ISBLANK(INDEX(行,$A164)),"",1)</f>
        <v/>
      </c>
      <c r="GX164" s="75" t="str" cm="1">
        <f t="array" ref="GX164">IF(ISBLANK(INDEX(行,$A164)),"",0)</f>
        <v/>
      </c>
      <c r="GY164" s="77"/>
      <c r="GZ164" s="77"/>
      <c r="HA164" s="76" t="str" cm="1">
        <f t="array" aca="1" ref="HA164" ca="1">IF(ISBLANK(INDEX(行,$A164)),"",TODAY())</f>
        <v/>
      </c>
      <c r="HB164" s="76" t="str" cm="1">
        <f t="array" aca="1" ref="HB164" ca="1">IF(ISBLANK(INDEX(行,$A164)),"",TODAY())</f>
        <v/>
      </c>
      <c r="HC164" s="78" t="str" cm="1">
        <f t="array" ref="HC164">IF(ISBLANK(INDEX(行,$A164)),"","ADMIN")</f>
        <v/>
      </c>
      <c r="HD164" s="78" t="str">
        <f t="shared" si="10"/>
        <v/>
      </c>
    </row>
    <row r="165" spans="1:212" ht="13.5" customHeight="1" x14ac:dyDescent="0.15">
      <c r="A165" s="11">
        <v>160</v>
      </c>
      <c r="B165" s="75" t="str" cm="1">
        <f t="array" ref="B165">IF(ISBLANK(INDEX(行,$A165)),"",1)</f>
        <v/>
      </c>
      <c r="C165" s="76" t="str" cm="1">
        <f t="array" ref="C165">IF(ISBLANK(INDEX(伝票日付,$A165)),"",DATEVALUE(INDEX(TEXT(伝票日付,"0!/00!/00"),$A165)))</f>
        <v/>
      </c>
      <c r="D165" s="78" t="str" cm="1">
        <f t="array" ref="D165">IF(ISBLANK(INDEX(注文番号,$A165)),"",INDEX(注文番号,$A165))</f>
        <v/>
      </c>
      <c r="E165" s="75" t="str" cm="1">
        <f t="array" ref="E165">IF(ISBLANK(INDEX(行,$A165)),"",INDEX(行,$A165))</f>
        <v/>
      </c>
      <c r="F165" s="77" t="str" cm="1">
        <f t="array" ref="F165">IF(ISBLANK(INDEX(行,$A165)),"","0001")</f>
        <v/>
      </c>
      <c r="G165" s="83" t="str">
        <f t="shared" si="0"/>
        <v/>
      </c>
      <c r="H165" s="78" t="str" cm="1">
        <f t="array" ref="H165">IF(ISBLANK(INDEX(行,$A165)),"",8)</f>
        <v/>
      </c>
      <c r="I165" s="77" t="str" cm="1">
        <f t="array" ref="I165">IF(ISBLANK(INDEX(行,$A165)),"","      8211")</f>
        <v/>
      </c>
      <c r="J165" s="78" t="str" cm="1">
        <f t="array" ref="J165">IF(ISBLANK(INDEX(行,$A165)),"",8211)</f>
        <v/>
      </c>
      <c r="K165" s="82" t="str">
        <f t="shared" si="1"/>
        <v/>
      </c>
      <c r="L165" s="77" t="str" cm="1">
        <f t="array" ref="L165">IF(ISBLANK(INDEX(枝番,$A165)),"",INDEX(枝番,$A165))</f>
        <v/>
      </c>
      <c r="M165" s="78" t="str" cm="1">
        <f t="array" ref="M165">IF(ISBLANK(INDEX(工種コード,$A165)),"",INDEX(工種コード,$A165))</f>
        <v/>
      </c>
      <c r="N165" s="78" t="str" cm="1">
        <f t="array" ref="N165">IF(ISBLANK(INDEX(注文番号,$A165)),"",INDEX(注文番号,$A165))</f>
        <v/>
      </c>
      <c r="O165" s="75"/>
      <c r="P165" s="80"/>
      <c r="Q165" s="75" t="str" cm="1">
        <f t="array" ref="Q165">IF(ISBLANK(INDEX(行,$A165)),"",0)</f>
        <v/>
      </c>
      <c r="R165" s="77" t="str" cm="1">
        <f t="array" ref="R165">IF(ISBLANK(INDEX(仕入先コード,$A165)),"",INDEX(仕入先コード,$A165))</f>
        <v/>
      </c>
      <c r="S165" s="75" t="str" cm="1">
        <f t="array" ref="S165">IF(ISBLANK(INDEX(行,$A165)),"",0)</f>
        <v/>
      </c>
      <c r="T165" s="75" t="str" cm="1">
        <f t="array" ref="T165">IF(ISBLANK(INDEX(行,$A165)),"",1)</f>
        <v/>
      </c>
      <c r="U165" s="77" t="str" cm="1">
        <f t="array" ref="U165">IF(ISBLANK(INDEX(行,$A165)),"","         1")</f>
        <v/>
      </c>
      <c r="V165" s="75" t="str" cm="1">
        <f t="array" ref="V165">IF(ISBLANK(INDEX(行,$A165)),"",0)</f>
        <v/>
      </c>
      <c r="W165" s="75" t="str" cm="1">
        <f t="array" ref="W165">IF(ISBLANK(INDEX(数量,$A165)),"",INDEX(数量,$A165))</f>
        <v/>
      </c>
      <c r="X165" s="77" t="str" cm="1">
        <f t="array" ref="X165">IF(ISBLANK(INDEX(単位,$A165)),"",INDEX(単位,$A165))</f>
        <v/>
      </c>
      <c r="Y165" s="75" t="str" cm="1">
        <f t="array" ref="Y165">IF(ISBLANK(INDEX(単価,$A165)),"",INDEX(単価,$A165))</f>
        <v/>
      </c>
      <c r="Z165" s="75" t="str" cm="1">
        <f t="array" ref="Z165">IF(ISBLANK(INDEX(行,$A165)),"",W165*Y165)</f>
        <v/>
      </c>
      <c r="AA165" s="75" t="str" cm="1">
        <f t="array" ref="AA165">IF(ISBLANK(INDEX(行,$A165)),"",Z165*AI165/100)</f>
        <v/>
      </c>
      <c r="AB165" s="77"/>
      <c r="AC165" s="77"/>
      <c r="AD165" s="77"/>
      <c r="AE165" s="77"/>
      <c r="AF165" s="77"/>
      <c r="AG165" s="75" t="str" cm="1">
        <f t="array" ref="AG165">IF(ISBLANK(INDEX(行,$A165)),"",1)</f>
        <v/>
      </c>
      <c r="AH165" s="75" t="str" cm="1">
        <f t="array" ref="AH165">IF(ISBLANK(INDEX(行,$A165)),"",1)</f>
        <v/>
      </c>
      <c r="AI165" s="75" t="str" cm="1">
        <f t="array" ref="AI165">IF(ISBLANK(INDEX(税率,$A165)),"",INDEX(税率,$A165))</f>
        <v/>
      </c>
      <c r="AJ165" s="75" t="str" cm="1">
        <f t="array" ref="AJ165">IF(ISBLANK(INDEX(行,$A165)),"",50)</f>
        <v/>
      </c>
      <c r="AK165" s="76" t="str">
        <f t="shared" si="2"/>
        <v/>
      </c>
      <c r="AL165" s="82" t="str" cm="1">
        <f t="array" ref="AL165">IF(ISBLANK(INDEX(品名,$A165)),"",INDEX(品名,$A165))</f>
        <v/>
      </c>
      <c r="AM165" s="75"/>
      <c r="AN165" s="75" t="str" cm="1">
        <f t="array" ref="AN165">IF(ISBLANK(INDEX(行,$A165)),"",0)</f>
        <v/>
      </c>
      <c r="AO165" s="75" t="str" cm="1">
        <f t="array" ref="AO165">IF(ISBLANK(INDEX(行,$A165)),"",0)</f>
        <v/>
      </c>
      <c r="AP165" s="75" t="str" cm="1">
        <f t="array" ref="AP165">IF(ISBLANK(INDEX(行,$A165)),"",0)</f>
        <v/>
      </c>
      <c r="AQ165" s="75" t="str" cm="1">
        <f t="array" ref="AQ165">IF(ISBLANK(INDEX(行,$A165)),"",0)</f>
        <v/>
      </c>
      <c r="AR165" s="75" t="str" cm="1">
        <f t="array" ref="AR165">IF(ISBLANK(INDEX(行,$A165)),"",0)</f>
        <v/>
      </c>
      <c r="AS165" s="75" t="str" cm="1">
        <f t="array" ref="AS165">IF(ISBLANK(INDEX(行,$A165)),"",0)</f>
        <v/>
      </c>
      <c r="AT165" s="75" t="str" cm="1">
        <f t="array" ref="AT165">IF(ISBLANK(INDEX(行,$A165)),"",0)</f>
        <v/>
      </c>
      <c r="AU165" s="75" t="str" cm="1">
        <f t="array" ref="AU165">IF(ISBLANK(INDEX(行,$A165)),"",0)</f>
        <v/>
      </c>
      <c r="AV165" s="75" t="str" cm="1">
        <f t="array" ref="AV165">IF(ISBLANK(INDEX(行,$A165)),"",0)</f>
        <v/>
      </c>
      <c r="AW165" s="75" t="str" cm="1">
        <f t="array" ref="AW165">IF(ISBLANK(INDEX(行,$A165)),"",0)</f>
        <v/>
      </c>
      <c r="AX165" s="75" t="str" cm="1">
        <f t="array" ref="AX165">IF(ISBLANK(INDEX(行,$A165)),"",0)</f>
        <v/>
      </c>
      <c r="AY165" s="75" t="str" cm="1">
        <f t="array" ref="AY165">IF(ISBLANK(INDEX(行,$A165)),"",0)</f>
        <v/>
      </c>
      <c r="AZ165" s="75" t="str" cm="1">
        <f t="array" ref="AZ165">IF(ISBLANK(INDEX(行,$A165)),"",0)</f>
        <v/>
      </c>
      <c r="BA165" s="75" t="str" cm="1">
        <f t="array" ref="BA165">IF(ISBLANK(INDEX(行,$A165)),"",0)</f>
        <v/>
      </c>
      <c r="BB165" s="75" t="str" cm="1">
        <f t="array" ref="BB165">IF(ISBLANK(INDEX(行,$A165)),"",0)</f>
        <v/>
      </c>
      <c r="BC165" s="75" t="str" cm="1">
        <f t="array" ref="BC165">IF(ISBLANK(INDEX(行,$A165)),"",0)</f>
        <v/>
      </c>
      <c r="BD165" s="75" t="str" cm="1">
        <f t="array" ref="BD165">IF(ISBLANK(INDEX(行,$A165)),"",0)</f>
        <v/>
      </c>
      <c r="BE165" s="75" t="str" cm="1">
        <f t="array" ref="BE165">IF(ISBLANK(INDEX(行,$A165)),"",0)</f>
        <v/>
      </c>
      <c r="BF165" s="75" t="str" cm="1">
        <f t="array" ref="BF165">IF(ISBLANK(INDEX(行,$A165)),"",0)</f>
        <v/>
      </c>
      <c r="BG165" s="75" t="str" cm="1">
        <f t="array" ref="BG165">IF(ISBLANK(INDEX(行,$A165)),"",0)</f>
        <v/>
      </c>
      <c r="BH165" s="75" t="str" cm="1">
        <f t="array" ref="BH165">IF(ISBLANK(INDEX(行,$A165)),"",0)</f>
        <v/>
      </c>
      <c r="BI165" s="75" t="str" cm="1">
        <f t="array" ref="BI165">IF(ISBLANK(INDEX(行,$A165)),"",0)</f>
        <v/>
      </c>
      <c r="BJ165" s="75" t="str" cm="1">
        <f t="array" ref="BJ165">IF(ISBLANK(INDEX(行,$A165)),"",0)</f>
        <v/>
      </c>
      <c r="BK165" s="75" t="str" cm="1">
        <f t="array" ref="BK165">IF(ISBLANK(INDEX(行,$A165)),"",0)</f>
        <v/>
      </c>
      <c r="BL165" s="75" t="str" cm="1">
        <f t="array" ref="BL165">IF(ISBLANK(INDEX(行,$A165)),"",0)</f>
        <v/>
      </c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6" t="str" cm="1">
        <f t="array" ref="CQ165">IF(ISBLANK(INDEX(納入年月日,$A165)),"",INDEX(TEXT(納入年月日,"0!/00!/00"),$A165))</f>
        <v/>
      </c>
      <c r="CR165" s="77"/>
      <c r="CS165" s="77"/>
      <c r="CT165" s="77"/>
      <c r="CU165" s="77"/>
      <c r="CV165" s="77"/>
      <c r="CW165" s="77"/>
      <c r="CX165" s="77"/>
      <c r="CY165" s="77"/>
      <c r="CZ165" s="77"/>
      <c r="DA165" s="77" t="str" cm="1">
        <f t="array" ref="DA165">IF(ISBLANK(INDEX(行,$A165)),"","      0001")</f>
        <v/>
      </c>
      <c r="DB165" s="75" t="str" cm="1">
        <f t="array" ref="DB165">IF(ISBLANK(INDEX(行,$A165)),"",4101)</f>
        <v/>
      </c>
      <c r="DC165" s="75" t="str" cm="1">
        <f t="array" ref="DC165">IF(ISBLANK(INDEX(行,$A165)),"",2)</f>
        <v/>
      </c>
      <c r="DD165" s="77" t="str">
        <f t="shared" si="3"/>
        <v/>
      </c>
      <c r="DE165" s="75" t="str" cm="1">
        <f t="array" ref="DE165">IF(ISBLANK(INDEX(行,$A165)),"",0)</f>
        <v/>
      </c>
      <c r="DF165" s="77" t="str">
        <f t="shared" si="4"/>
        <v/>
      </c>
      <c r="DG165" s="77" t="str">
        <f t="shared" si="5"/>
        <v/>
      </c>
      <c r="DH165" s="75" t="str" cm="1">
        <f t="array" ref="DH165">IF(ISBLANK(INDEX(行,$A165)),"",0)</f>
        <v/>
      </c>
      <c r="DI165" s="75" t="str" cm="1">
        <f t="array" ref="DI165">IF(ISBLANK(INDEX(行,$A165)),"",0)</f>
        <v/>
      </c>
      <c r="DJ165" s="77"/>
      <c r="DK165" s="80"/>
      <c r="DL165" s="75" t="str" cm="1">
        <f t="array" ref="DL165">IF(ISBLANK(INDEX(行,$A165)),"",0)</f>
        <v/>
      </c>
      <c r="DM165" s="77" t="str">
        <f t="shared" si="6"/>
        <v/>
      </c>
      <c r="DN165" s="75" t="str" cm="1">
        <f t="array" ref="DN165">IF(ISBLANK(INDEX(行,$A165)),"",0)</f>
        <v/>
      </c>
      <c r="DO165" s="75" t="str" cm="1">
        <f t="array" ref="DO165">IF(ISBLANK(INDEX(行,$A165)),"",0)</f>
        <v/>
      </c>
      <c r="DP165" s="77" t="str" cm="1">
        <f t="array" ref="DP165">IF(ISBLANK(INDEX(行,$A165)),"","         0")</f>
        <v/>
      </c>
      <c r="DQ165" s="75" t="str" cm="1">
        <f t="array" ref="DQ165">IF(ISBLANK(INDEX(行,$A165)),"",0)</f>
        <v/>
      </c>
      <c r="DR165" s="75" t="str" cm="1">
        <f t="array" ref="DR165">IF(ISBLANK(INDEX(行,$A165)),"",0)</f>
        <v/>
      </c>
      <c r="DS165" s="77"/>
      <c r="DT165" s="75" t="str" cm="1">
        <f t="array" ref="DT165">IF(ISBLANK(INDEX(行,$A165)),"",0)</f>
        <v/>
      </c>
      <c r="DU165" s="75" t="str" cm="1">
        <f t="array" ref="DU165">IF(ISBLANK(INDEX(行,$A165)),"",$Z165+$AA165)</f>
        <v/>
      </c>
      <c r="DV165" s="75" t="str" cm="1">
        <f t="array" ref="DV165">IF(ISBLANK(INDEX(行,$A165)),"",0)</f>
        <v/>
      </c>
      <c r="DW165" s="77"/>
      <c r="DX165" s="77"/>
      <c r="DY165" s="77"/>
      <c r="DZ165" s="77"/>
      <c r="EA165" s="77"/>
      <c r="EB165" s="75" t="str" cm="1">
        <f t="array" ref="EB165">IF(ISBLANK(INDEX(行,$A165)),"",2)</f>
        <v/>
      </c>
      <c r="EC165" s="75" t="str" cm="1">
        <f t="array" ref="EC165">IF(ISBLANK(INDEX(行,$A165)),"",1)</f>
        <v/>
      </c>
      <c r="ED165" s="75" t="str" cm="1">
        <f t="array" ref="ED165">IF(ISBLANK(INDEX(行,$A165)),"",0)</f>
        <v/>
      </c>
      <c r="EE165" s="75" t="str" cm="1">
        <f t="array" ref="EE165">IF(ISBLANK(INDEX(行,$A165)),"",0)</f>
        <v/>
      </c>
      <c r="EF165" s="76" t="str">
        <f t="shared" si="7"/>
        <v/>
      </c>
      <c r="EG165" s="77" t="str">
        <f t="shared" si="8"/>
        <v/>
      </c>
      <c r="EH165" s="77"/>
      <c r="EI165" s="75" t="str" cm="1">
        <f t="array" ref="EI165">IF(ISBLANK(INDEX(行,$A165)),"",0)</f>
        <v/>
      </c>
      <c r="EJ165" s="75" t="str" cm="1">
        <f t="array" ref="EJ165">IF(ISBLANK(INDEX(行,$A165)),"",0)</f>
        <v/>
      </c>
      <c r="EK165" s="75" t="str" cm="1">
        <f t="array" ref="EK165">IF(ISBLANK(INDEX(行,$A165)),"",0)</f>
        <v/>
      </c>
      <c r="EL165" s="75" t="str" cm="1">
        <f t="array" ref="EL165">IF(ISBLANK(INDEX(行,$A165)),"",0)</f>
        <v/>
      </c>
      <c r="EM165" s="75" t="str" cm="1">
        <f t="array" ref="EM165">IF(ISBLANK(INDEX(行,$A165)),"",0)</f>
        <v/>
      </c>
      <c r="EN165" s="75" t="str" cm="1">
        <f t="array" ref="EN165">IF(ISBLANK(INDEX(行,$A165)),"",0)</f>
        <v/>
      </c>
      <c r="EO165" s="75" t="str" cm="1">
        <f t="array" ref="EO165">IF(ISBLANK(INDEX(行,$A165)),"",0)</f>
        <v/>
      </c>
      <c r="EP165" s="75" t="str" cm="1">
        <f t="array" ref="EP165">IF(ISBLANK(INDEX(行,$A165)),"",0)</f>
        <v/>
      </c>
      <c r="EQ165" s="75" t="str" cm="1">
        <f t="array" ref="EQ165">IF(ISBLANK(INDEX(行,$A165)),"",0)</f>
        <v/>
      </c>
      <c r="ER165" s="75" t="str" cm="1">
        <f t="array" ref="ER165">IF(ISBLANK(INDEX(行,$A165)),"",0)</f>
        <v/>
      </c>
      <c r="ES165" s="75" t="str" cm="1">
        <f t="array" ref="ES165">IF(ISBLANK(INDEX(行,$A165)),"",0)</f>
        <v/>
      </c>
      <c r="ET165" s="75" t="str" cm="1">
        <f t="array" ref="ET165">IF(ISBLANK(INDEX(行,$A165)),"",0)</f>
        <v/>
      </c>
      <c r="EU165" s="75" t="str" cm="1">
        <f t="array" ref="EU165">IF(ISBLANK(INDEX(行,$A165)),"",0)</f>
        <v/>
      </c>
      <c r="EV165" s="75" t="str" cm="1">
        <f t="array" ref="EV165">IF(ISBLANK(INDEX(行,$A165)),"",0)</f>
        <v/>
      </c>
      <c r="EW165" s="75" t="str" cm="1">
        <f t="array" ref="EW165">IF(ISBLANK(INDEX(行,$A165)),"",0)</f>
        <v/>
      </c>
      <c r="EX165" s="75" t="str" cm="1">
        <f t="array" ref="EX165">IF(ISBLANK(INDEX(行,$A165)),"",0)</f>
        <v/>
      </c>
      <c r="EY165" s="75" t="str" cm="1">
        <f t="array" ref="EY165">IF(ISBLANK(INDEX(行,$A165)),"",0)</f>
        <v/>
      </c>
      <c r="EZ165" s="75" t="str" cm="1">
        <f t="array" ref="EZ165">IF(ISBLANK(INDEX(行,$A165)),"",0)</f>
        <v/>
      </c>
      <c r="FA165" s="75" t="str" cm="1">
        <f t="array" ref="FA165">IF(ISBLANK(INDEX(行,$A165)),"",0)</f>
        <v/>
      </c>
      <c r="FB165" s="75" t="str" cm="1">
        <f t="array" ref="FB165">IF(ISBLANK(INDEX(行,$A165)),"",0)</f>
        <v/>
      </c>
      <c r="FC165" s="75" t="str" cm="1">
        <f t="array" ref="FC165">IF(ISBLANK(INDEX(行,$A165)),"",0)</f>
        <v/>
      </c>
      <c r="FD165" s="75" t="str" cm="1">
        <f t="array" ref="FD165">IF(ISBLANK(INDEX(行,$A165)),"",0)</f>
        <v/>
      </c>
      <c r="FE165" s="75" t="str" cm="1">
        <f t="array" ref="FE165">IF(ISBLANK(INDEX(行,$A165)),"",0)</f>
        <v/>
      </c>
      <c r="FF165" s="75" t="str" cm="1">
        <f t="array" ref="FF165">IF(ISBLANK(INDEX(行,$A165)),"",0)</f>
        <v/>
      </c>
      <c r="FG165" s="75" t="str" cm="1">
        <f t="array" ref="FG165">IF(ISBLANK(INDEX(行,$A165)),"",0)</f>
        <v/>
      </c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6" t="str">
        <f t="shared" si="9"/>
        <v/>
      </c>
      <c r="GM165" s="77"/>
      <c r="GN165" s="77"/>
      <c r="GO165" s="77"/>
      <c r="GP165" s="77"/>
      <c r="GQ165" s="77"/>
      <c r="GR165" s="77"/>
      <c r="GS165" s="77"/>
      <c r="GT165" s="77"/>
      <c r="GU165" s="77"/>
      <c r="GV165" s="75" t="str" cm="1">
        <f t="array" ref="GV165">IF(ISBLANK(INDEX(行,$A165)),"",1)</f>
        <v/>
      </c>
      <c r="GW165" s="75" t="str" cm="1">
        <f t="array" ref="GW165">IF(ISBLANK(INDEX(行,$A165)),"",1)</f>
        <v/>
      </c>
      <c r="GX165" s="75" t="str" cm="1">
        <f t="array" ref="GX165">IF(ISBLANK(INDEX(行,$A165)),"",0)</f>
        <v/>
      </c>
      <c r="GY165" s="77"/>
      <c r="GZ165" s="77"/>
      <c r="HA165" s="76" t="str" cm="1">
        <f t="array" aca="1" ref="HA165" ca="1">IF(ISBLANK(INDEX(行,$A165)),"",TODAY())</f>
        <v/>
      </c>
      <c r="HB165" s="76" t="str" cm="1">
        <f t="array" aca="1" ref="HB165" ca="1">IF(ISBLANK(INDEX(行,$A165)),"",TODAY())</f>
        <v/>
      </c>
      <c r="HC165" s="78" t="str" cm="1">
        <f t="array" ref="HC165">IF(ISBLANK(INDEX(行,$A165)),"","ADMIN")</f>
        <v/>
      </c>
      <c r="HD165" s="78" t="str">
        <f t="shared" si="10"/>
        <v/>
      </c>
    </row>
    <row r="166" spans="1:212" ht="13.5" customHeight="1" x14ac:dyDescent="0.15">
      <c r="A166" s="11">
        <v>161</v>
      </c>
      <c r="B166" s="75" t="str" cm="1">
        <f t="array" ref="B166">IF(ISBLANK(INDEX(行,$A166)),"",1)</f>
        <v/>
      </c>
      <c r="C166" s="76" t="str" cm="1">
        <f t="array" ref="C166">IF(ISBLANK(INDEX(伝票日付,$A166)),"",DATEVALUE(INDEX(TEXT(伝票日付,"0!/00!/00"),$A166)))</f>
        <v/>
      </c>
      <c r="D166" s="78" t="str" cm="1">
        <f t="array" ref="D166">IF(ISBLANK(INDEX(注文番号,$A166)),"",INDEX(注文番号,$A166))</f>
        <v/>
      </c>
      <c r="E166" s="75" t="str" cm="1">
        <f t="array" ref="E166">IF(ISBLANK(INDEX(行,$A166)),"",INDEX(行,$A166))</f>
        <v/>
      </c>
      <c r="F166" s="77" t="str" cm="1">
        <f t="array" ref="F166">IF(ISBLANK(INDEX(行,$A166)),"","0001")</f>
        <v/>
      </c>
      <c r="G166" s="83" t="str">
        <f t="shared" si="0"/>
        <v/>
      </c>
      <c r="H166" s="78" t="str" cm="1">
        <f t="array" ref="H166">IF(ISBLANK(INDEX(行,$A166)),"",8)</f>
        <v/>
      </c>
      <c r="I166" s="77" t="str" cm="1">
        <f t="array" ref="I166">IF(ISBLANK(INDEX(行,$A166)),"","      8211")</f>
        <v/>
      </c>
      <c r="J166" s="78" t="str" cm="1">
        <f t="array" ref="J166">IF(ISBLANK(INDEX(行,$A166)),"",8211)</f>
        <v/>
      </c>
      <c r="K166" s="82" t="str">
        <f t="shared" si="1"/>
        <v/>
      </c>
      <c r="L166" s="77" t="str" cm="1">
        <f t="array" ref="L166">IF(ISBLANK(INDEX(枝番,$A166)),"",INDEX(枝番,$A166))</f>
        <v/>
      </c>
      <c r="M166" s="78" t="str" cm="1">
        <f t="array" ref="M166">IF(ISBLANK(INDEX(工種コード,$A166)),"",INDEX(工種コード,$A166))</f>
        <v/>
      </c>
      <c r="N166" s="78" t="str" cm="1">
        <f t="array" ref="N166">IF(ISBLANK(INDEX(注文番号,$A166)),"",INDEX(注文番号,$A166))</f>
        <v/>
      </c>
      <c r="O166" s="75"/>
      <c r="P166" s="80"/>
      <c r="Q166" s="75" t="str" cm="1">
        <f t="array" ref="Q166">IF(ISBLANK(INDEX(行,$A166)),"",0)</f>
        <v/>
      </c>
      <c r="R166" s="77" t="str" cm="1">
        <f t="array" ref="R166">IF(ISBLANK(INDEX(仕入先コード,$A166)),"",INDEX(仕入先コード,$A166))</f>
        <v/>
      </c>
      <c r="S166" s="75" t="str" cm="1">
        <f t="array" ref="S166">IF(ISBLANK(INDEX(行,$A166)),"",0)</f>
        <v/>
      </c>
      <c r="T166" s="75" t="str" cm="1">
        <f t="array" ref="T166">IF(ISBLANK(INDEX(行,$A166)),"",1)</f>
        <v/>
      </c>
      <c r="U166" s="77" t="str" cm="1">
        <f t="array" ref="U166">IF(ISBLANK(INDEX(行,$A166)),"","         1")</f>
        <v/>
      </c>
      <c r="V166" s="75" t="str" cm="1">
        <f t="array" ref="V166">IF(ISBLANK(INDEX(行,$A166)),"",0)</f>
        <v/>
      </c>
      <c r="W166" s="75" t="str" cm="1">
        <f t="array" ref="W166">IF(ISBLANK(INDEX(数量,$A166)),"",INDEX(数量,$A166))</f>
        <v/>
      </c>
      <c r="X166" s="77" t="str" cm="1">
        <f t="array" ref="X166">IF(ISBLANK(INDEX(単位,$A166)),"",INDEX(単位,$A166))</f>
        <v/>
      </c>
      <c r="Y166" s="75" t="str" cm="1">
        <f t="array" ref="Y166">IF(ISBLANK(INDEX(単価,$A166)),"",INDEX(単価,$A166))</f>
        <v/>
      </c>
      <c r="Z166" s="75" t="str" cm="1">
        <f t="array" ref="Z166">IF(ISBLANK(INDEX(行,$A166)),"",W166*Y166)</f>
        <v/>
      </c>
      <c r="AA166" s="75" t="str" cm="1">
        <f t="array" ref="AA166">IF(ISBLANK(INDEX(行,$A166)),"",Z166*AI166/100)</f>
        <v/>
      </c>
      <c r="AB166" s="77"/>
      <c r="AC166" s="77"/>
      <c r="AD166" s="77"/>
      <c r="AE166" s="77"/>
      <c r="AF166" s="77"/>
      <c r="AG166" s="75" t="str" cm="1">
        <f t="array" ref="AG166">IF(ISBLANK(INDEX(行,$A166)),"",1)</f>
        <v/>
      </c>
      <c r="AH166" s="75" t="str" cm="1">
        <f t="array" ref="AH166">IF(ISBLANK(INDEX(行,$A166)),"",1)</f>
        <v/>
      </c>
      <c r="AI166" s="75" t="str" cm="1">
        <f t="array" ref="AI166">IF(ISBLANK(INDEX(税率,$A166)),"",INDEX(税率,$A166))</f>
        <v/>
      </c>
      <c r="AJ166" s="75" t="str" cm="1">
        <f t="array" ref="AJ166">IF(ISBLANK(INDEX(行,$A166)),"",50)</f>
        <v/>
      </c>
      <c r="AK166" s="76" t="str">
        <f t="shared" si="2"/>
        <v/>
      </c>
      <c r="AL166" s="82" t="str" cm="1">
        <f t="array" ref="AL166">IF(ISBLANK(INDEX(品名,$A166)),"",INDEX(品名,$A166))</f>
        <v/>
      </c>
      <c r="AM166" s="75"/>
      <c r="AN166" s="75" t="str" cm="1">
        <f t="array" ref="AN166">IF(ISBLANK(INDEX(行,$A166)),"",0)</f>
        <v/>
      </c>
      <c r="AO166" s="75" t="str" cm="1">
        <f t="array" ref="AO166">IF(ISBLANK(INDEX(行,$A166)),"",0)</f>
        <v/>
      </c>
      <c r="AP166" s="75" t="str" cm="1">
        <f t="array" ref="AP166">IF(ISBLANK(INDEX(行,$A166)),"",0)</f>
        <v/>
      </c>
      <c r="AQ166" s="75" t="str" cm="1">
        <f t="array" ref="AQ166">IF(ISBLANK(INDEX(行,$A166)),"",0)</f>
        <v/>
      </c>
      <c r="AR166" s="75" t="str" cm="1">
        <f t="array" ref="AR166">IF(ISBLANK(INDEX(行,$A166)),"",0)</f>
        <v/>
      </c>
      <c r="AS166" s="75" t="str" cm="1">
        <f t="array" ref="AS166">IF(ISBLANK(INDEX(行,$A166)),"",0)</f>
        <v/>
      </c>
      <c r="AT166" s="75" t="str" cm="1">
        <f t="array" ref="AT166">IF(ISBLANK(INDEX(行,$A166)),"",0)</f>
        <v/>
      </c>
      <c r="AU166" s="75" t="str" cm="1">
        <f t="array" ref="AU166">IF(ISBLANK(INDEX(行,$A166)),"",0)</f>
        <v/>
      </c>
      <c r="AV166" s="75" t="str" cm="1">
        <f t="array" ref="AV166">IF(ISBLANK(INDEX(行,$A166)),"",0)</f>
        <v/>
      </c>
      <c r="AW166" s="75" t="str" cm="1">
        <f t="array" ref="AW166">IF(ISBLANK(INDEX(行,$A166)),"",0)</f>
        <v/>
      </c>
      <c r="AX166" s="75" t="str" cm="1">
        <f t="array" ref="AX166">IF(ISBLANK(INDEX(行,$A166)),"",0)</f>
        <v/>
      </c>
      <c r="AY166" s="75" t="str" cm="1">
        <f t="array" ref="AY166">IF(ISBLANK(INDEX(行,$A166)),"",0)</f>
        <v/>
      </c>
      <c r="AZ166" s="75" t="str" cm="1">
        <f t="array" ref="AZ166">IF(ISBLANK(INDEX(行,$A166)),"",0)</f>
        <v/>
      </c>
      <c r="BA166" s="75" t="str" cm="1">
        <f t="array" ref="BA166">IF(ISBLANK(INDEX(行,$A166)),"",0)</f>
        <v/>
      </c>
      <c r="BB166" s="75" t="str" cm="1">
        <f t="array" ref="BB166">IF(ISBLANK(INDEX(行,$A166)),"",0)</f>
        <v/>
      </c>
      <c r="BC166" s="75" t="str" cm="1">
        <f t="array" ref="BC166">IF(ISBLANK(INDEX(行,$A166)),"",0)</f>
        <v/>
      </c>
      <c r="BD166" s="75" t="str" cm="1">
        <f t="array" ref="BD166">IF(ISBLANK(INDEX(行,$A166)),"",0)</f>
        <v/>
      </c>
      <c r="BE166" s="75" t="str" cm="1">
        <f t="array" ref="BE166">IF(ISBLANK(INDEX(行,$A166)),"",0)</f>
        <v/>
      </c>
      <c r="BF166" s="75" t="str" cm="1">
        <f t="array" ref="BF166">IF(ISBLANK(INDEX(行,$A166)),"",0)</f>
        <v/>
      </c>
      <c r="BG166" s="75" t="str" cm="1">
        <f t="array" ref="BG166">IF(ISBLANK(INDEX(行,$A166)),"",0)</f>
        <v/>
      </c>
      <c r="BH166" s="75" t="str" cm="1">
        <f t="array" ref="BH166">IF(ISBLANK(INDEX(行,$A166)),"",0)</f>
        <v/>
      </c>
      <c r="BI166" s="75" t="str" cm="1">
        <f t="array" ref="BI166">IF(ISBLANK(INDEX(行,$A166)),"",0)</f>
        <v/>
      </c>
      <c r="BJ166" s="75" t="str" cm="1">
        <f t="array" ref="BJ166">IF(ISBLANK(INDEX(行,$A166)),"",0)</f>
        <v/>
      </c>
      <c r="BK166" s="75" t="str" cm="1">
        <f t="array" ref="BK166">IF(ISBLANK(INDEX(行,$A166)),"",0)</f>
        <v/>
      </c>
      <c r="BL166" s="75" t="str" cm="1">
        <f t="array" ref="BL166">IF(ISBLANK(INDEX(行,$A166)),"",0)</f>
        <v/>
      </c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6" t="str" cm="1">
        <f t="array" ref="CQ166">IF(ISBLANK(INDEX(納入年月日,$A166)),"",INDEX(TEXT(納入年月日,"0!/00!/00"),$A166))</f>
        <v/>
      </c>
      <c r="CR166" s="77"/>
      <c r="CS166" s="77"/>
      <c r="CT166" s="77"/>
      <c r="CU166" s="77"/>
      <c r="CV166" s="77"/>
      <c r="CW166" s="77"/>
      <c r="CX166" s="77"/>
      <c r="CY166" s="77"/>
      <c r="CZ166" s="77"/>
      <c r="DA166" s="77" t="str" cm="1">
        <f t="array" ref="DA166">IF(ISBLANK(INDEX(行,$A166)),"","      0001")</f>
        <v/>
      </c>
      <c r="DB166" s="75" t="str" cm="1">
        <f t="array" ref="DB166">IF(ISBLANK(INDEX(行,$A166)),"",4101)</f>
        <v/>
      </c>
      <c r="DC166" s="75" t="str" cm="1">
        <f t="array" ref="DC166">IF(ISBLANK(INDEX(行,$A166)),"",2)</f>
        <v/>
      </c>
      <c r="DD166" s="77" t="str">
        <f t="shared" si="3"/>
        <v/>
      </c>
      <c r="DE166" s="75" t="str" cm="1">
        <f t="array" ref="DE166">IF(ISBLANK(INDEX(行,$A166)),"",0)</f>
        <v/>
      </c>
      <c r="DF166" s="77" t="str">
        <f t="shared" si="4"/>
        <v/>
      </c>
      <c r="DG166" s="77" t="str">
        <f t="shared" si="5"/>
        <v/>
      </c>
      <c r="DH166" s="75" t="str" cm="1">
        <f t="array" ref="DH166">IF(ISBLANK(INDEX(行,$A166)),"",0)</f>
        <v/>
      </c>
      <c r="DI166" s="75" t="str" cm="1">
        <f t="array" ref="DI166">IF(ISBLANK(INDEX(行,$A166)),"",0)</f>
        <v/>
      </c>
      <c r="DJ166" s="77"/>
      <c r="DK166" s="80"/>
      <c r="DL166" s="75" t="str" cm="1">
        <f t="array" ref="DL166">IF(ISBLANK(INDEX(行,$A166)),"",0)</f>
        <v/>
      </c>
      <c r="DM166" s="77" t="str">
        <f t="shared" si="6"/>
        <v/>
      </c>
      <c r="DN166" s="75" t="str" cm="1">
        <f t="array" ref="DN166">IF(ISBLANK(INDEX(行,$A166)),"",0)</f>
        <v/>
      </c>
      <c r="DO166" s="75" t="str" cm="1">
        <f t="array" ref="DO166">IF(ISBLANK(INDEX(行,$A166)),"",0)</f>
        <v/>
      </c>
      <c r="DP166" s="77" t="str" cm="1">
        <f t="array" ref="DP166">IF(ISBLANK(INDEX(行,$A166)),"","         0")</f>
        <v/>
      </c>
      <c r="DQ166" s="75" t="str" cm="1">
        <f t="array" ref="DQ166">IF(ISBLANK(INDEX(行,$A166)),"",0)</f>
        <v/>
      </c>
      <c r="DR166" s="75" t="str" cm="1">
        <f t="array" ref="DR166">IF(ISBLANK(INDEX(行,$A166)),"",0)</f>
        <v/>
      </c>
      <c r="DS166" s="77"/>
      <c r="DT166" s="75" t="str" cm="1">
        <f t="array" ref="DT166">IF(ISBLANK(INDEX(行,$A166)),"",0)</f>
        <v/>
      </c>
      <c r="DU166" s="75" t="str" cm="1">
        <f t="array" ref="DU166">IF(ISBLANK(INDEX(行,$A166)),"",$Z166+$AA166)</f>
        <v/>
      </c>
      <c r="DV166" s="75" t="str" cm="1">
        <f t="array" ref="DV166">IF(ISBLANK(INDEX(行,$A166)),"",0)</f>
        <v/>
      </c>
      <c r="DW166" s="77"/>
      <c r="DX166" s="77"/>
      <c r="DY166" s="77"/>
      <c r="DZ166" s="77"/>
      <c r="EA166" s="77"/>
      <c r="EB166" s="75" t="str" cm="1">
        <f t="array" ref="EB166">IF(ISBLANK(INDEX(行,$A166)),"",2)</f>
        <v/>
      </c>
      <c r="EC166" s="75" t="str" cm="1">
        <f t="array" ref="EC166">IF(ISBLANK(INDEX(行,$A166)),"",1)</f>
        <v/>
      </c>
      <c r="ED166" s="75" t="str" cm="1">
        <f t="array" ref="ED166">IF(ISBLANK(INDEX(行,$A166)),"",0)</f>
        <v/>
      </c>
      <c r="EE166" s="75" t="str" cm="1">
        <f t="array" ref="EE166">IF(ISBLANK(INDEX(行,$A166)),"",0)</f>
        <v/>
      </c>
      <c r="EF166" s="76" t="str">
        <f t="shared" si="7"/>
        <v/>
      </c>
      <c r="EG166" s="77" t="str">
        <f t="shared" si="8"/>
        <v/>
      </c>
      <c r="EH166" s="77"/>
      <c r="EI166" s="75" t="str" cm="1">
        <f t="array" ref="EI166">IF(ISBLANK(INDEX(行,$A166)),"",0)</f>
        <v/>
      </c>
      <c r="EJ166" s="75" t="str" cm="1">
        <f t="array" ref="EJ166">IF(ISBLANK(INDEX(行,$A166)),"",0)</f>
        <v/>
      </c>
      <c r="EK166" s="75" t="str" cm="1">
        <f t="array" ref="EK166">IF(ISBLANK(INDEX(行,$A166)),"",0)</f>
        <v/>
      </c>
      <c r="EL166" s="75" t="str" cm="1">
        <f t="array" ref="EL166">IF(ISBLANK(INDEX(行,$A166)),"",0)</f>
        <v/>
      </c>
      <c r="EM166" s="75" t="str" cm="1">
        <f t="array" ref="EM166">IF(ISBLANK(INDEX(行,$A166)),"",0)</f>
        <v/>
      </c>
      <c r="EN166" s="75" t="str" cm="1">
        <f t="array" ref="EN166">IF(ISBLANK(INDEX(行,$A166)),"",0)</f>
        <v/>
      </c>
      <c r="EO166" s="75" t="str" cm="1">
        <f t="array" ref="EO166">IF(ISBLANK(INDEX(行,$A166)),"",0)</f>
        <v/>
      </c>
      <c r="EP166" s="75" t="str" cm="1">
        <f t="array" ref="EP166">IF(ISBLANK(INDEX(行,$A166)),"",0)</f>
        <v/>
      </c>
      <c r="EQ166" s="75" t="str" cm="1">
        <f t="array" ref="EQ166">IF(ISBLANK(INDEX(行,$A166)),"",0)</f>
        <v/>
      </c>
      <c r="ER166" s="75" t="str" cm="1">
        <f t="array" ref="ER166">IF(ISBLANK(INDEX(行,$A166)),"",0)</f>
        <v/>
      </c>
      <c r="ES166" s="75" t="str" cm="1">
        <f t="array" ref="ES166">IF(ISBLANK(INDEX(行,$A166)),"",0)</f>
        <v/>
      </c>
      <c r="ET166" s="75" t="str" cm="1">
        <f t="array" ref="ET166">IF(ISBLANK(INDEX(行,$A166)),"",0)</f>
        <v/>
      </c>
      <c r="EU166" s="75" t="str" cm="1">
        <f t="array" ref="EU166">IF(ISBLANK(INDEX(行,$A166)),"",0)</f>
        <v/>
      </c>
      <c r="EV166" s="75" t="str" cm="1">
        <f t="array" ref="EV166">IF(ISBLANK(INDEX(行,$A166)),"",0)</f>
        <v/>
      </c>
      <c r="EW166" s="75" t="str" cm="1">
        <f t="array" ref="EW166">IF(ISBLANK(INDEX(行,$A166)),"",0)</f>
        <v/>
      </c>
      <c r="EX166" s="75" t="str" cm="1">
        <f t="array" ref="EX166">IF(ISBLANK(INDEX(行,$A166)),"",0)</f>
        <v/>
      </c>
      <c r="EY166" s="75" t="str" cm="1">
        <f t="array" ref="EY166">IF(ISBLANK(INDEX(行,$A166)),"",0)</f>
        <v/>
      </c>
      <c r="EZ166" s="75" t="str" cm="1">
        <f t="array" ref="EZ166">IF(ISBLANK(INDEX(行,$A166)),"",0)</f>
        <v/>
      </c>
      <c r="FA166" s="75" t="str" cm="1">
        <f t="array" ref="FA166">IF(ISBLANK(INDEX(行,$A166)),"",0)</f>
        <v/>
      </c>
      <c r="FB166" s="75" t="str" cm="1">
        <f t="array" ref="FB166">IF(ISBLANK(INDEX(行,$A166)),"",0)</f>
        <v/>
      </c>
      <c r="FC166" s="75" t="str" cm="1">
        <f t="array" ref="FC166">IF(ISBLANK(INDEX(行,$A166)),"",0)</f>
        <v/>
      </c>
      <c r="FD166" s="75" t="str" cm="1">
        <f t="array" ref="FD166">IF(ISBLANK(INDEX(行,$A166)),"",0)</f>
        <v/>
      </c>
      <c r="FE166" s="75" t="str" cm="1">
        <f t="array" ref="FE166">IF(ISBLANK(INDEX(行,$A166)),"",0)</f>
        <v/>
      </c>
      <c r="FF166" s="75" t="str" cm="1">
        <f t="array" ref="FF166">IF(ISBLANK(INDEX(行,$A166)),"",0)</f>
        <v/>
      </c>
      <c r="FG166" s="75" t="str" cm="1">
        <f t="array" ref="FG166">IF(ISBLANK(INDEX(行,$A166)),"",0)</f>
        <v/>
      </c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6" t="str">
        <f t="shared" si="9"/>
        <v/>
      </c>
      <c r="GM166" s="77"/>
      <c r="GN166" s="77"/>
      <c r="GO166" s="77"/>
      <c r="GP166" s="77"/>
      <c r="GQ166" s="77"/>
      <c r="GR166" s="77"/>
      <c r="GS166" s="77"/>
      <c r="GT166" s="77"/>
      <c r="GU166" s="77"/>
      <c r="GV166" s="75" t="str" cm="1">
        <f t="array" ref="GV166">IF(ISBLANK(INDEX(行,$A166)),"",1)</f>
        <v/>
      </c>
      <c r="GW166" s="75" t="str" cm="1">
        <f t="array" ref="GW166">IF(ISBLANK(INDEX(行,$A166)),"",1)</f>
        <v/>
      </c>
      <c r="GX166" s="75" t="str" cm="1">
        <f t="array" ref="GX166">IF(ISBLANK(INDEX(行,$A166)),"",0)</f>
        <v/>
      </c>
      <c r="GY166" s="77"/>
      <c r="GZ166" s="77"/>
      <c r="HA166" s="76" t="str" cm="1">
        <f t="array" aca="1" ref="HA166" ca="1">IF(ISBLANK(INDEX(行,$A166)),"",TODAY())</f>
        <v/>
      </c>
      <c r="HB166" s="76" t="str" cm="1">
        <f t="array" aca="1" ref="HB166" ca="1">IF(ISBLANK(INDEX(行,$A166)),"",TODAY())</f>
        <v/>
      </c>
      <c r="HC166" s="78" t="str" cm="1">
        <f t="array" ref="HC166">IF(ISBLANK(INDEX(行,$A166)),"","ADMIN")</f>
        <v/>
      </c>
      <c r="HD166" s="78" t="str">
        <f t="shared" si="10"/>
        <v/>
      </c>
    </row>
    <row r="167" spans="1:212" ht="13.5" customHeight="1" x14ac:dyDescent="0.15">
      <c r="A167" s="11">
        <v>162</v>
      </c>
      <c r="B167" s="75" t="str" cm="1">
        <f t="array" ref="B167">IF(ISBLANK(INDEX(行,$A167)),"",1)</f>
        <v/>
      </c>
      <c r="C167" s="76" t="str" cm="1">
        <f t="array" ref="C167">IF(ISBLANK(INDEX(伝票日付,$A167)),"",DATEVALUE(INDEX(TEXT(伝票日付,"0!/00!/00"),$A167)))</f>
        <v/>
      </c>
      <c r="D167" s="78" t="str" cm="1">
        <f t="array" ref="D167">IF(ISBLANK(INDEX(注文番号,$A167)),"",INDEX(注文番号,$A167))</f>
        <v/>
      </c>
      <c r="E167" s="75" t="str" cm="1">
        <f t="array" ref="E167">IF(ISBLANK(INDEX(行,$A167)),"",INDEX(行,$A167))</f>
        <v/>
      </c>
      <c r="F167" s="77" t="str" cm="1">
        <f t="array" ref="F167">IF(ISBLANK(INDEX(行,$A167)),"","0001")</f>
        <v/>
      </c>
      <c r="G167" s="83" t="str">
        <f t="shared" si="0"/>
        <v/>
      </c>
      <c r="H167" s="78" t="str" cm="1">
        <f t="array" ref="H167">IF(ISBLANK(INDEX(行,$A167)),"",8)</f>
        <v/>
      </c>
      <c r="I167" s="77" t="str" cm="1">
        <f t="array" ref="I167">IF(ISBLANK(INDEX(行,$A167)),"","      8211")</f>
        <v/>
      </c>
      <c r="J167" s="78" t="str" cm="1">
        <f t="array" ref="J167">IF(ISBLANK(INDEX(行,$A167)),"",8211)</f>
        <v/>
      </c>
      <c r="K167" s="82" t="str">
        <f t="shared" si="1"/>
        <v/>
      </c>
      <c r="L167" s="77" t="str" cm="1">
        <f t="array" ref="L167">IF(ISBLANK(INDEX(枝番,$A167)),"",INDEX(枝番,$A167))</f>
        <v/>
      </c>
      <c r="M167" s="78" t="str" cm="1">
        <f t="array" ref="M167">IF(ISBLANK(INDEX(工種コード,$A167)),"",INDEX(工種コード,$A167))</f>
        <v/>
      </c>
      <c r="N167" s="78" t="str" cm="1">
        <f t="array" ref="N167">IF(ISBLANK(INDEX(注文番号,$A167)),"",INDEX(注文番号,$A167))</f>
        <v/>
      </c>
      <c r="O167" s="75"/>
      <c r="P167" s="80"/>
      <c r="Q167" s="75" t="str" cm="1">
        <f t="array" ref="Q167">IF(ISBLANK(INDEX(行,$A167)),"",0)</f>
        <v/>
      </c>
      <c r="R167" s="77" t="str" cm="1">
        <f t="array" ref="R167">IF(ISBLANK(INDEX(仕入先コード,$A167)),"",INDEX(仕入先コード,$A167))</f>
        <v/>
      </c>
      <c r="S167" s="75" t="str" cm="1">
        <f t="array" ref="S167">IF(ISBLANK(INDEX(行,$A167)),"",0)</f>
        <v/>
      </c>
      <c r="T167" s="75" t="str" cm="1">
        <f t="array" ref="T167">IF(ISBLANK(INDEX(行,$A167)),"",1)</f>
        <v/>
      </c>
      <c r="U167" s="77" t="str" cm="1">
        <f t="array" ref="U167">IF(ISBLANK(INDEX(行,$A167)),"","         1")</f>
        <v/>
      </c>
      <c r="V167" s="75" t="str" cm="1">
        <f t="array" ref="V167">IF(ISBLANK(INDEX(行,$A167)),"",0)</f>
        <v/>
      </c>
      <c r="W167" s="75" t="str" cm="1">
        <f t="array" ref="W167">IF(ISBLANK(INDEX(数量,$A167)),"",INDEX(数量,$A167))</f>
        <v/>
      </c>
      <c r="X167" s="77" t="str" cm="1">
        <f t="array" ref="X167">IF(ISBLANK(INDEX(単位,$A167)),"",INDEX(単位,$A167))</f>
        <v/>
      </c>
      <c r="Y167" s="75" t="str" cm="1">
        <f t="array" ref="Y167">IF(ISBLANK(INDEX(単価,$A167)),"",INDEX(単価,$A167))</f>
        <v/>
      </c>
      <c r="Z167" s="75" t="str" cm="1">
        <f t="array" ref="Z167">IF(ISBLANK(INDEX(行,$A167)),"",W167*Y167)</f>
        <v/>
      </c>
      <c r="AA167" s="75" t="str" cm="1">
        <f t="array" ref="AA167">IF(ISBLANK(INDEX(行,$A167)),"",Z167*AI167/100)</f>
        <v/>
      </c>
      <c r="AB167" s="77"/>
      <c r="AC167" s="77"/>
      <c r="AD167" s="77"/>
      <c r="AE167" s="77"/>
      <c r="AF167" s="77"/>
      <c r="AG167" s="75" t="str" cm="1">
        <f t="array" ref="AG167">IF(ISBLANK(INDEX(行,$A167)),"",1)</f>
        <v/>
      </c>
      <c r="AH167" s="75" t="str" cm="1">
        <f t="array" ref="AH167">IF(ISBLANK(INDEX(行,$A167)),"",1)</f>
        <v/>
      </c>
      <c r="AI167" s="75" t="str" cm="1">
        <f t="array" ref="AI167">IF(ISBLANK(INDEX(税率,$A167)),"",INDEX(税率,$A167))</f>
        <v/>
      </c>
      <c r="AJ167" s="75" t="str" cm="1">
        <f t="array" ref="AJ167">IF(ISBLANK(INDEX(行,$A167)),"",50)</f>
        <v/>
      </c>
      <c r="AK167" s="76" t="str">
        <f t="shared" si="2"/>
        <v/>
      </c>
      <c r="AL167" s="82" t="str" cm="1">
        <f t="array" ref="AL167">IF(ISBLANK(INDEX(品名,$A167)),"",INDEX(品名,$A167))</f>
        <v/>
      </c>
      <c r="AM167" s="75"/>
      <c r="AN167" s="75" t="str" cm="1">
        <f t="array" ref="AN167">IF(ISBLANK(INDEX(行,$A167)),"",0)</f>
        <v/>
      </c>
      <c r="AO167" s="75" t="str" cm="1">
        <f t="array" ref="AO167">IF(ISBLANK(INDEX(行,$A167)),"",0)</f>
        <v/>
      </c>
      <c r="AP167" s="75" t="str" cm="1">
        <f t="array" ref="AP167">IF(ISBLANK(INDEX(行,$A167)),"",0)</f>
        <v/>
      </c>
      <c r="AQ167" s="75" t="str" cm="1">
        <f t="array" ref="AQ167">IF(ISBLANK(INDEX(行,$A167)),"",0)</f>
        <v/>
      </c>
      <c r="AR167" s="75" t="str" cm="1">
        <f t="array" ref="AR167">IF(ISBLANK(INDEX(行,$A167)),"",0)</f>
        <v/>
      </c>
      <c r="AS167" s="75" t="str" cm="1">
        <f t="array" ref="AS167">IF(ISBLANK(INDEX(行,$A167)),"",0)</f>
        <v/>
      </c>
      <c r="AT167" s="75" t="str" cm="1">
        <f t="array" ref="AT167">IF(ISBLANK(INDEX(行,$A167)),"",0)</f>
        <v/>
      </c>
      <c r="AU167" s="75" t="str" cm="1">
        <f t="array" ref="AU167">IF(ISBLANK(INDEX(行,$A167)),"",0)</f>
        <v/>
      </c>
      <c r="AV167" s="75" t="str" cm="1">
        <f t="array" ref="AV167">IF(ISBLANK(INDEX(行,$A167)),"",0)</f>
        <v/>
      </c>
      <c r="AW167" s="75" t="str" cm="1">
        <f t="array" ref="AW167">IF(ISBLANK(INDEX(行,$A167)),"",0)</f>
        <v/>
      </c>
      <c r="AX167" s="75" t="str" cm="1">
        <f t="array" ref="AX167">IF(ISBLANK(INDEX(行,$A167)),"",0)</f>
        <v/>
      </c>
      <c r="AY167" s="75" t="str" cm="1">
        <f t="array" ref="AY167">IF(ISBLANK(INDEX(行,$A167)),"",0)</f>
        <v/>
      </c>
      <c r="AZ167" s="75" t="str" cm="1">
        <f t="array" ref="AZ167">IF(ISBLANK(INDEX(行,$A167)),"",0)</f>
        <v/>
      </c>
      <c r="BA167" s="75" t="str" cm="1">
        <f t="array" ref="BA167">IF(ISBLANK(INDEX(行,$A167)),"",0)</f>
        <v/>
      </c>
      <c r="BB167" s="75" t="str" cm="1">
        <f t="array" ref="BB167">IF(ISBLANK(INDEX(行,$A167)),"",0)</f>
        <v/>
      </c>
      <c r="BC167" s="75" t="str" cm="1">
        <f t="array" ref="BC167">IF(ISBLANK(INDEX(行,$A167)),"",0)</f>
        <v/>
      </c>
      <c r="BD167" s="75" t="str" cm="1">
        <f t="array" ref="BD167">IF(ISBLANK(INDEX(行,$A167)),"",0)</f>
        <v/>
      </c>
      <c r="BE167" s="75" t="str" cm="1">
        <f t="array" ref="BE167">IF(ISBLANK(INDEX(行,$A167)),"",0)</f>
        <v/>
      </c>
      <c r="BF167" s="75" t="str" cm="1">
        <f t="array" ref="BF167">IF(ISBLANK(INDEX(行,$A167)),"",0)</f>
        <v/>
      </c>
      <c r="BG167" s="75" t="str" cm="1">
        <f t="array" ref="BG167">IF(ISBLANK(INDEX(行,$A167)),"",0)</f>
        <v/>
      </c>
      <c r="BH167" s="75" t="str" cm="1">
        <f t="array" ref="BH167">IF(ISBLANK(INDEX(行,$A167)),"",0)</f>
        <v/>
      </c>
      <c r="BI167" s="75" t="str" cm="1">
        <f t="array" ref="BI167">IF(ISBLANK(INDEX(行,$A167)),"",0)</f>
        <v/>
      </c>
      <c r="BJ167" s="75" t="str" cm="1">
        <f t="array" ref="BJ167">IF(ISBLANK(INDEX(行,$A167)),"",0)</f>
        <v/>
      </c>
      <c r="BK167" s="75" t="str" cm="1">
        <f t="array" ref="BK167">IF(ISBLANK(INDEX(行,$A167)),"",0)</f>
        <v/>
      </c>
      <c r="BL167" s="75" t="str" cm="1">
        <f t="array" ref="BL167">IF(ISBLANK(INDEX(行,$A167)),"",0)</f>
        <v/>
      </c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6" t="str" cm="1">
        <f t="array" ref="CQ167">IF(ISBLANK(INDEX(納入年月日,$A167)),"",INDEX(TEXT(納入年月日,"0!/00!/00"),$A167))</f>
        <v/>
      </c>
      <c r="CR167" s="77"/>
      <c r="CS167" s="77"/>
      <c r="CT167" s="77"/>
      <c r="CU167" s="77"/>
      <c r="CV167" s="77"/>
      <c r="CW167" s="77"/>
      <c r="CX167" s="77"/>
      <c r="CY167" s="77"/>
      <c r="CZ167" s="77"/>
      <c r="DA167" s="77" t="str" cm="1">
        <f t="array" ref="DA167">IF(ISBLANK(INDEX(行,$A167)),"","      0001")</f>
        <v/>
      </c>
      <c r="DB167" s="75" t="str" cm="1">
        <f t="array" ref="DB167">IF(ISBLANK(INDEX(行,$A167)),"",4101)</f>
        <v/>
      </c>
      <c r="DC167" s="75" t="str" cm="1">
        <f t="array" ref="DC167">IF(ISBLANK(INDEX(行,$A167)),"",2)</f>
        <v/>
      </c>
      <c r="DD167" s="77" t="str">
        <f t="shared" si="3"/>
        <v/>
      </c>
      <c r="DE167" s="75" t="str" cm="1">
        <f t="array" ref="DE167">IF(ISBLANK(INDEX(行,$A167)),"",0)</f>
        <v/>
      </c>
      <c r="DF167" s="77" t="str">
        <f t="shared" si="4"/>
        <v/>
      </c>
      <c r="DG167" s="77" t="str">
        <f t="shared" si="5"/>
        <v/>
      </c>
      <c r="DH167" s="75" t="str" cm="1">
        <f t="array" ref="DH167">IF(ISBLANK(INDEX(行,$A167)),"",0)</f>
        <v/>
      </c>
      <c r="DI167" s="75" t="str" cm="1">
        <f t="array" ref="DI167">IF(ISBLANK(INDEX(行,$A167)),"",0)</f>
        <v/>
      </c>
      <c r="DJ167" s="77"/>
      <c r="DK167" s="80"/>
      <c r="DL167" s="75" t="str" cm="1">
        <f t="array" ref="DL167">IF(ISBLANK(INDEX(行,$A167)),"",0)</f>
        <v/>
      </c>
      <c r="DM167" s="77" t="str">
        <f t="shared" si="6"/>
        <v/>
      </c>
      <c r="DN167" s="75" t="str" cm="1">
        <f t="array" ref="DN167">IF(ISBLANK(INDEX(行,$A167)),"",0)</f>
        <v/>
      </c>
      <c r="DO167" s="75" t="str" cm="1">
        <f t="array" ref="DO167">IF(ISBLANK(INDEX(行,$A167)),"",0)</f>
        <v/>
      </c>
      <c r="DP167" s="77" t="str" cm="1">
        <f t="array" ref="DP167">IF(ISBLANK(INDEX(行,$A167)),"","         0")</f>
        <v/>
      </c>
      <c r="DQ167" s="75" t="str" cm="1">
        <f t="array" ref="DQ167">IF(ISBLANK(INDEX(行,$A167)),"",0)</f>
        <v/>
      </c>
      <c r="DR167" s="75" t="str" cm="1">
        <f t="array" ref="DR167">IF(ISBLANK(INDEX(行,$A167)),"",0)</f>
        <v/>
      </c>
      <c r="DS167" s="77"/>
      <c r="DT167" s="75" t="str" cm="1">
        <f t="array" ref="DT167">IF(ISBLANK(INDEX(行,$A167)),"",0)</f>
        <v/>
      </c>
      <c r="DU167" s="75" t="str" cm="1">
        <f t="array" ref="DU167">IF(ISBLANK(INDEX(行,$A167)),"",$Z167+$AA167)</f>
        <v/>
      </c>
      <c r="DV167" s="75" t="str" cm="1">
        <f t="array" ref="DV167">IF(ISBLANK(INDEX(行,$A167)),"",0)</f>
        <v/>
      </c>
      <c r="DW167" s="77"/>
      <c r="DX167" s="77"/>
      <c r="DY167" s="77"/>
      <c r="DZ167" s="77"/>
      <c r="EA167" s="77"/>
      <c r="EB167" s="75" t="str" cm="1">
        <f t="array" ref="EB167">IF(ISBLANK(INDEX(行,$A167)),"",2)</f>
        <v/>
      </c>
      <c r="EC167" s="75" t="str" cm="1">
        <f t="array" ref="EC167">IF(ISBLANK(INDEX(行,$A167)),"",1)</f>
        <v/>
      </c>
      <c r="ED167" s="75" t="str" cm="1">
        <f t="array" ref="ED167">IF(ISBLANK(INDEX(行,$A167)),"",0)</f>
        <v/>
      </c>
      <c r="EE167" s="75" t="str" cm="1">
        <f t="array" ref="EE167">IF(ISBLANK(INDEX(行,$A167)),"",0)</f>
        <v/>
      </c>
      <c r="EF167" s="76" t="str">
        <f t="shared" si="7"/>
        <v/>
      </c>
      <c r="EG167" s="77" t="str">
        <f t="shared" si="8"/>
        <v/>
      </c>
      <c r="EH167" s="77"/>
      <c r="EI167" s="75" t="str" cm="1">
        <f t="array" ref="EI167">IF(ISBLANK(INDEX(行,$A167)),"",0)</f>
        <v/>
      </c>
      <c r="EJ167" s="75" t="str" cm="1">
        <f t="array" ref="EJ167">IF(ISBLANK(INDEX(行,$A167)),"",0)</f>
        <v/>
      </c>
      <c r="EK167" s="75" t="str" cm="1">
        <f t="array" ref="EK167">IF(ISBLANK(INDEX(行,$A167)),"",0)</f>
        <v/>
      </c>
      <c r="EL167" s="75" t="str" cm="1">
        <f t="array" ref="EL167">IF(ISBLANK(INDEX(行,$A167)),"",0)</f>
        <v/>
      </c>
      <c r="EM167" s="75" t="str" cm="1">
        <f t="array" ref="EM167">IF(ISBLANK(INDEX(行,$A167)),"",0)</f>
        <v/>
      </c>
      <c r="EN167" s="75" t="str" cm="1">
        <f t="array" ref="EN167">IF(ISBLANK(INDEX(行,$A167)),"",0)</f>
        <v/>
      </c>
      <c r="EO167" s="75" t="str" cm="1">
        <f t="array" ref="EO167">IF(ISBLANK(INDEX(行,$A167)),"",0)</f>
        <v/>
      </c>
      <c r="EP167" s="75" t="str" cm="1">
        <f t="array" ref="EP167">IF(ISBLANK(INDEX(行,$A167)),"",0)</f>
        <v/>
      </c>
      <c r="EQ167" s="75" t="str" cm="1">
        <f t="array" ref="EQ167">IF(ISBLANK(INDEX(行,$A167)),"",0)</f>
        <v/>
      </c>
      <c r="ER167" s="75" t="str" cm="1">
        <f t="array" ref="ER167">IF(ISBLANK(INDEX(行,$A167)),"",0)</f>
        <v/>
      </c>
      <c r="ES167" s="75" t="str" cm="1">
        <f t="array" ref="ES167">IF(ISBLANK(INDEX(行,$A167)),"",0)</f>
        <v/>
      </c>
      <c r="ET167" s="75" t="str" cm="1">
        <f t="array" ref="ET167">IF(ISBLANK(INDEX(行,$A167)),"",0)</f>
        <v/>
      </c>
      <c r="EU167" s="75" t="str" cm="1">
        <f t="array" ref="EU167">IF(ISBLANK(INDEX(行,$A167)),"",0)</f>
        <v/>
      </c>
      <c r="EV167" s="75" t="str" cm="1">
        <f t="array" ref="EV167">IF(ISBLANK(INDEX(行,$A167)),"",0)</f>
        <v/>
      </c>
      <c r="EW167" s="75" t="str" cm="1">
        <f t="array" ref="EW167">IF(ISBLANK(INDEX(行,$A167)),"",0)</f>
        <v/>
      </c>
      <c r="EX167" s="75" t="str" cm="1">
        <f t="array" ref="EX167">IF(ISBLANK(INDEX(行,$A167)),"",0)</f>
        <v/>
      </c>
      <c r="EY167" s="75" t="str" cm="1">
        <f t="array" ref="EY167">IF(ISBLANK(INDEX(行,$A167)),"",0)</f>
        <v/>
      </c>
      <c r="EZ167" s="75" t="str" cm="1">
        <f t="array" ref="EZ167">IF(ISBLANK(INDEX(行,$A167)),"",0)</f>
        <v/>
      </c>
      <c r="FA167" s="75" t="str" cm="1">
        <f t="array" ref="FA167">IF(ISBLANK(INDEX(行,$A167)),"",0)</f>
        <v/>
      </c>
      <c r="FB167" s="75" t="str" cm="1">
        <f t="array" ref="FB167">IF(ISBLANK(INDEX(行,$A167)),"",0)</f>
        <v/>
      </c>
      <c r="FC167" s="75" t="str" cm="1">
        <f t="array" ref="FC167">IF(ISBLANK(INDEX(行,$A167)),"",0)</f>
        <v/>
      </c>
      <c r="FD167" s="75" t="str" cm="1">
        <f t="array" ref="FD167">IF(ISBLANK(INDEX(行,$A167)),"",0)</f>
        <v/>
      </c>
      <c r="FE167" s="75" t="str" cm="1">
        <f t="array" ref="FE167">IF(ISBLANK(INDEX(行,$A167)),"",0)</f>
        <v/>
      </c>
      <c r="FF167" s="75" t="str" cm="1">
        <f t="array" ref="FF167">IF(ISBLANK(INDEX(行,$A167)),"",0)</f>
        <v/>
      </c>
      <c r="FG167" s="75" t="str" cm="1">
        <f t="array" ref="FG167">IF(ISBLANK(INDEX(行,$A167)),"",0)</f>
        <v/>
      </c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6" t="str">
        <f t="shared" si="9"/>
        <v/>
      </c>
      <c r="GM167" s="77"/>
      <c r="GN167" s="77"/>
      <c r="GO167" s="77"/>
      <c r="GP167" s="77"/>
      <c r="GQ167" s="77"/>
      <c r="GR167" s="77"/>
      <c r="GS167" s="77"/>
      <c r="GT167" s="77"/>
      <c r="GU167" s="77"/>
      <c r="GV167" s="75" t="str" cm="1">
        <f t="array" ref="GV167">IF(ISBLANK(INDEX(行,$A167)),"",1)</f>
        <v/>
      </c>
      <c r="GW167" s="75" t="str" cm="1">
        <f t="array" ref="GW167">IF(ISBLANK(INDEX(行,$A167)),"",1)</f>
        <v/>
      </c>
      <c r="GX167" s="75" t="str" cm="1">
        <f t="array" ref="GX167">IF(ISBLANK(INDEX(行,$A167)),"",0)</f>
        <v/>
      </c>
      <c r="GY167" s="77"/>
      <c r="GZ167" s="77"/>
      <c r="HA167" s="76" t="str" cm="1">
        <f t="array" aca="1" ref="HA167" ca="1">IF(ISBLANK(INDEX(行,$A167)),"",TODAY())</f>
        <v/>
      </c>
      <c r="HB167" s="76" t="str" cm="1">
        <f t="array" aca="1" ref="HB167" ca="1">IF(ISBLANK(INDEX(行,$A167)),"",TODAY())</f>
        <v/>
      </c>
      <c r="HC167" s="78" t="str" cm="1">
        <f t="array" ref="HC167">IF(ISBLANK(INDEX(行,$A167)),"","ADMIN")</f>
        <v/>
      </c>
      <c r="HD167" s="78" t="str">
        <f t="shared" si="10"/>
        <v/>
      </c>
    </row>
    <row r="168" spans="1:212" ht="13.5" customHeight="1" x14ac:dyDescent="0.15">
      <c r="A168" s="11">
        <v>163</v>
      </c>
      <c r="B168" s="75" t="str" cm="1">
        <f t="array" ref="B168">IF(ISBLANK(INDEX(行,$A168)),"",1)</f>
        <v/>
      </c>
      <c r="C168" s="76" t="str" cm="1">
        <f t="array" ref="C168">IF(ISBLANK(INDEX(伝票日付,$A168)),"",DATEVALUE(INDEX(TEXT(伝票日付,"0!/00!/00"),$A168)))</f>
        <v/>
      </c>
      <c r="D168" s="78" t="str" cm="1">
        <f t="array" ref="D168">IF(ISBLANK(INDEX(注文番号,$A168)),"",INDEX(注文番号,$A168))</f>
        <v/>
      </c>
      <c r="E168" s="75" t="str" cm="1">
        <f t="array" ref="E168">IF(ISBLANK(INDEX(行,$A168)),"",INDEX(行,$A168))</f>
        <v/>
      </c>
      <c r="F168" s="77" t="str" cm="1">
        <f t="array" ref="F168">IF(ISBLANK(INDEX(行,$A168)),"","0001")</f>
        <v/>
      </c>
      <c r="G168" s="83" t="str">
        <f t="shared" si="0"/>
        <v/>
      </c>
      <c r="H168" s="78" t="str" cm="1">
        <f t="array" ref="H168">IF(ISBLANK(INDEX(行,$A168)),"",8)</f>
        <v/>
      </c>
      <c r="I168" s="77" t="str" cm="1">
        <f t="array" ref="I168">IF(ISBLANK(INDEX(行,$A168)),"","      8211")</f>
        <v/>
      </c>
      <c r="J168" s="78" t="str" cm="1">
        <f t="array" ref="J168">IF(ISBLANK(INDEX(行,$A168)),"",8211)</f>
        <v/>
      </c>
      <c r="K168" s="82" t="str">
        <f t="shared" si="1"/>
        <v/>
      </c>
      <c r="L168" s="77" t="str" cm="1">
        <f t="array" ref="L168">IF(ISBLANK(INDEX(枝番,$A168)),"",INDEX(枝番,$A168))</f>
        <v/>
      </c>
      <c r="M168" s="78" t="str" cm="1">
        <f t="array" ref="M168">IF(ISBLANK(INDEX(工種コード,$A168)),"",INDEX(工種コード,$A168))</f>
        <v/>
      </c>
      <c r="N168" s="78" t="str" cm="1">
        <f t="array" ref="N168">IF(ISBLANK(INDEX(注文番号,$A168)),"",INDEX(注文番号,$A168))</f>
        <v/>
      </c>
      <c r="O168" s="75"/>
      <c r="P168" s="80"/>
      <c r="Q168" s="75" t="str" cm="1">
        <f t="array" ref="Q168">IF(ISBLANK(INDEX(行,$A168)),"",0)</f>
        <v/>
      </c>
      <c r="R168" s="77" t="str" cm="1">
        <f t="array" ref="R168">IF(ISBLANK(INDEX(仕入先コード,$A168)),"",INDEX(仕入先コード,$A168))</f>
        <v/>
      </c>
      <c r="S168" s="75" t="str" cm="1">
        <f t="array" ref="S168">IF(ISBLANK(INDEX(行,$A168)),"",0)</f>
        <v/>
      </c>
      <c r="T168" s="75" t="str" cm="1">
        <f t="array" ref="T168">IF(ISBLANK(INDEX(行,$A168)),"",1)</f>
        <v/>
      </c>
      <c r="U168" s="77" t="str" cm="1">
        <f t="array" ref="U168">IF(ISBLANK(INDEX(行,$A168)),"","         1")</f>
        <v/>
      </c>
      <c r="V168" s="75" t="str" cm="1">
        <f t="array" ref="V168">IF(ISBLANK(INDEX(行,$A168)),"",0)</f>
        <v/>
      </c>
      <c r="W168" s="75" t="str" cm="1">
        <f t="array" ref="W168">IF(ISBLANK(INDEX(数量,$A168)),"",INDEX(数量,$A168))</f>
        <v/>
      </c>
      <c r="X168" s="77" t="str" cm="1">
        <f t="array" ref="X168">IF(ISBLANK(INDEX(単位,$A168)),"",INDEX(単位,$A168))</f>
        <v/>
      </c>
      <c r="Y168" s="75" t="str" cm="1">
        <f t="array" ref="Y168">IF(ISBLANK(INDEX(単価,$A168)),"",INDEX(単価,$A168))</f>
        <v/>
      </c>
      <c r="Z168" s="75" t="str" cm="1">
        <f t="array" ref="Z168">IF(ISBLANK(INDEX(行,$A168)),"",W168*Y168)</f>
        <v/>
      </c>
      <c r="AA168" s="75" t="str" cm="1">
        <f t="array" ref="AA168">IF(ISBLANK(INDEX(行,$A168)),"",Z168*AI168/100)</f>
        <v/>
      </c>
      <c r="AB168" s="77"/>
      <c r="AC168" s="77"/>
      <c r="AD168" s="77"/>
      <c r="AE168" s="77"/>
      <c r="AF168" s="77"/>
      <c r="AG168" s="75" t="str" cm="1">
        <f t="array" ref="AG168">IF(ISBLANK(INDEX(行,$A168)),"",1)</f>
        <v/>
      </c>
      <c r="AH168" s="75" t="str" cm="1">
        <f t="array" ref="AH168">IF(ISBLANK(INDEX(行,$A168)),"",1)</f>
        <v/>
      </c>
      <c r="AI168" s="75" t="str" cm="1">
        <f t="array" ref="AI168">IF(ISBLANK(INDEX(税率,$A168)),"",INDEX(税率,$A168))</f>
        <v/>
      </c>
      <c r="AJ168" s="75" t="str" cm="1">
        <f t="array" ref="AJ168">IF(ISBLANK(INDEX(行,$A168)),"",50)</f>
        <v/>
      </c>
      <c r="AK168" s="76" t="str">
        <f t="shared" si="2"/>
        <v/>
      </c>
      <c r="AL168" s="82" t="str" cm="1">
        <f t="array" ref="AL168">IF(ISBLANK(INDEX(品名,$A168)),"",INDEX(品名,$A168))</f>
        <v/>
      </c>
      <c r="AM168" s="75"/>
      <c r="AN168" s="75" t="str" cm="1">
        <f t="array" ref="AN168">IF(ISBLANK(INDEX(行,$A168)),"",0)</f>
        <v/>
      </c>
      <c r="AO168" s="75" t="str" cm="1">
        <f t="array" ref="AO168">IF(ISBLANK(INDEX(行,$A168)),"",0)</f>
        <v/>
      </c>
      <c r="AP168" s="75" t="str" cm="1">
        <f t="array" ref="AP168">IF(ISBLANK(INDEX(行,$A168)),"",0)</f>
        <v/>
      </c>
      <c r="AQ168" s="75" t="str" cm="1">
        <f t="array" ref="AQ168">IF(ISBLANK(INDEX(行,$A168)),"",0)</f>
        <v/>
      </c>
      <c r="AR168" s="75" t="str" cm="1">
        <f t="array" ref="AR168">IF(ISBLANK(INDEX(行,$A168)),"",0)</f>
        <v/>
      </c>
      <c r="AS168" s="75" t="str" cm="1">
        <f t="array" ref="AS168">IF(ISBLANK(INDEX(行,$A168)),"",0)</f>
        <v/>
      </c>
      <c r="AT168" s="75" t="str" cm="1">
        <f t="array" ref="AT168">IF(ISBLANK(INDEX(行,$A168)),"",0)</f>
        <v/>
      </c>
      <c r="AU168" s="75" t="str" cm="1">
        <f t="array" ref="AU168">IF(ISBLANK(INDEX(行,$A168)),"",0)</f>
        <v/>
      </c>
      <c r="AV168" s="75" t="str" cm="1">
        <f t="array" ref="AV168">IF(ISBLANK(INDEX(行,$A168)),"",0)</f>
        <v/>
      </c>
      <c r="AW168" s="75" t="str" cm="1">
        <f t="array" ref="AW168">IF(ISBLANK(INDEX(行,$A168)),"",0)</f>
        <v/>
      </c>
      <c r="AX168" s="75" t="str" cm="1">
        <f t="array" ref="AX168">IF(ISBLANK(INDEX(行,$A168)),"",0)</f>
        <v/>
      </c>
      <c r="AY168" s="75" t="str" cm="1">
        <f t="array" ref="AY168">IF(ISBLANK(INDEX(行,$A168)),"",0)</f>
        <v/>
      </c>
      <c r="AZ168" s="75" t="str" cm="1">
        <f t="array" ref="AZ168">IF(ISBLANK(INDEX(行,$A168)),"",0)</f>
        <v/>
      </c>
      <c r="BA168" s="75" t="str" cm="1">
        <f t="array" ref="BA168">IF(ISBLANK(INDEX(行,$A168)),"",0)</f>
        <v/>
      </c>
      <c r="BB168" s="75" t="str" cm="1">
        <f t="array" ref="BB168">IF(ISBLANK(INDEX(行,$A168)),"",0)</f>
        <v/>
      </c>
      <c r="BC168" s="75" t="str" cm="1">
        <f t="array" ref="BC168">IF(ISBLANK(INDEX(行,$A168)),"",0)</f>
        <v/>
      </c>
      <c r="BD168" s="75" t="str" cm="1">
        <f t="array" ref="BD168">IF(ISBLANK(INDEX(行,$A168)),"",0)</f>
        <v/>
      </c>
      <c r="BE168" s="75" t="str" cm="1">
        <f t="array" ref="BE168">IF(ISBLANK(INDEX(行,$A168)),"",0)</f>
        <v/>
      </c>
      <c r="BF168" s="75" t="str" cm="1">
        <f t="array" ref="BF168">IF(ISBLANK(INDEX(行,$A168)),"",0)</f>
        <v/>
      </c>
      <c r="BG168" s="75" t="str" cm="1">
        <f t="array" ref="BG168">IF(ISBLANK(INDEX(行,$A168)),"",0)</f>
        <v/>
      </c>
      <c r="BH168" s="75" t="str" cm="1">
        <f t="array" ref="BH168">IF(ISBLANK(INDEX(行,$A168)),"",0)</f>
        <v/>
      </c>
      <c r="BI168" s="75" t="str" cm="1">
        <f t="array" ref="BI168">IF(ISBLANK(INDEX(行,$A168)),"",0)</f>
        <v/>
      </c>
      <c r="BJ168" s="75" t="str" cm="1">
        <f t="array" ref="BJ168">IF(ISBLANK(INDEX(行,$A168)),"",0)</f>
        <v/>
      </c>
      <c r="BK168" s="75" t="str" cm="1">
        <f t="array" ref="BK168">IF(ISBLANK(INDEX(行,$A168)),"",0)</f>
        <v/>
      </c>
      <c r="BL168" s="75" t="str" cm="1">
        <f t="array" ref="BL168">IF(ISBLANK(INDEX(行,$A168)),"",0)</f>
        <v/>
      </c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6" t="str" cm="1">
        <f t="array" ref="CQ168">IF(ISBLANK(INDEX(納入年月日,$A168)),"",INDEX(TEXT(納入年月日,"0!/00!/00"),$A168))</f>
        <v/>
      </c>
      <c r="CR168" s="77"/>
      <c r="CS168" s="77"/>
      <c r="CT168" s="77"/>
      <c r="CU168" s="77"/>
      <c r="CV168" s="77"/>
      <c r="CW168" s="77"/>
      <c r="CX168" s="77"/>
      <c r="CY168" s="77"/>
      <c r="CZ168" s="77"/>
      <c r="DA168" s="77" t="str" cm="1">
        <f t="array" ref="DA168">IF(ISBLANK(INDEX(行,$A168)),"","      0001")</f>
        <v/>
      </c>
      <c r="DB168" s="75" t="str" cm="1">
        <f t="array" ref="DB168">IF(ISBLANK(INDEX(行,$A168)),"",4101)</f>
        <v/>
      </c>
      <c r="DC168" s="75" t="str" cm="1">
        <f t="array" ref="DC168">IF(ISBLANK(INDEX(行,$A168)),"",2)</f>
        <v/>
      </c>
      <c r="DD168" s="77" t="str">
        <f t="shared" si="3"/>
        <v/>
      </c>
      <c r="DE168" s="75" t="str" cm="1">
        <f t="array" ref="DE168">IF(ISBLANK(INDEX(行,$A168)),"",0)</f>
        <v/>
      </c>
      <c r="DF168" s="77" t="str">
        <f t="shared" si="4"/>
        <v/>
      </c>
      <c r="DG168" s="77" t="str">
        <f t="shared" si="5"/>
        <v/>
      </c>
      <c r="DH168" s="75" t="str" cm="1">
        <f t="array" ref="DH168">IF(ISBLANK(INDEX(行,$A168)),"",0)</f>
        <v/>
      </c>
      <c r="DI168" s="75" t="str" cm="1">
        <f t="array" ref="DI168">IF(ISBLANK(INDEX(行,$A168)),"",0)</f>
        <v/>
      </c>
      <c r="DJ168" s="77"/>
      <c r="DK168" s="80"/>
      <c r="DL168" s="75" t="str" cm="1">
        <f t="array" ref="DL168">IF(ISBLANK(INDEX(行,$A168)),"",0)</f>
        <v/>
      </c>
      <c r="DM168" s="77" t="str">
        <f t="shared" si="6"/>
        <v/>
      </c>
      <c r="DN168" s="75" t="str" cm="1">
        <f t="array" ref="DN168">IF(ISBLANK(INDEX(行,$A168)),"",0)</f>
        <v/>
      </c>
      <c r="DO168" s="75" t="str" cm="1">
        <f t="array" ref="DO168">IF(ISBLANK(INDEX(行,$A168)),"",0)</f>
        <v/>
      </c>
      <c r="DP168" s="77" t="str" cm="1">
        <f t="array" ref="DP168">IF(ISBLANK(INDEX(行,$A168)),"","         0")</f>
        <v/>
      </c>
      <c r="DQ168" s="75" t="str" cm="1">
        <f t="array" ref="DQ168">IF(ISBLANK(INDEX(行,$A168)),"",0)</f>
        <v/>
      </c>
      <c r="DR168" s="75" t="str" cm="1">
        <f t="array" ref="DR168">IF(ISBLANK(INDEX(行,$A168)),"",0)</f>
        <v/>
      </c>
      <c r="DS168" s="77"/>
      <c r="DT168" s="75" t="str" cm="1">
        <f t="array" ref="DT168">IF(ISBLANK(INDEX(行,$A168)),"",0)</f>
        <v/>
      </c>
      <c r="DU168" s="75" t="str" cm="1">
        <f t="array" ref="DU168">IF(ISBLANK(INDEX(行,$A168)),"",$Z168+$AA168)</f>
        <v/>
      </c>
      <c r="DV168" s="75" t="str" cm="1">
        <f t="array" ref="DV168">IF(ISBLANK(INDEX(行,$A168)),"",0)</f>
        <v/>
      </c>
      <c r="DW168" s="77"/>
      <c r="DX168" s="77"/>
      <c r="DY168" s="77"/>
      <c r="DZ168" s="77"/>
      <c r="EA168" s="77"/>
      <c r="EB168" s="75" t="str" cm="1">
        <f t="array" ref="EB168">IF(ISBLANK(INDEX(行,$A168)),"",2)</f>
        <v/>
      </c>
      <c r="EC168" s="75" t="str" cm="1">
        <f t="array" ref="EC168">IF(ISBLANK(INDEX(行,$A168)),"",1)</f>
        <v/>
      </c>
      <c r="ED168" s="75" t="str" cm="1">
        <f t="array" ref="ED168">IF(ISBLANK(INDEX(行,$A168)),"",0)</f>
        <v/>
      </c>
      <c r="EE168" s="75" t="str" cm="1">
        <f t="array" ref="EE168">IF(ISBLANK(INDEX(行,$A168)),"",0)</f>
        <v/>
      </c>
      <c r="EF168" s="76" t="str">
        <f t="shared" si="7"/>
        <v/>
      </c>
      <c r="EG168" s="77" t="str">
        <f t="shared" si="8"/>
        <v/>
      </c>
      <c r="EH168" s="77"/>
      <c r="EI168" s="75" t="str" cm="1">
        <f t="array" ref="EI168">IF(ISBLANK(INDEX(行,$A168)),"",0)</f>
        <v/>
      </c>
      <c r="EJ168" s="75" t="str" cm="1">
        <f t="array" ref="EJ168">IF(ISBLANK(INDEX(行,$A168)),"",0)</f>
        <v/>
      </c>
      <c r="EK168" s="75" t="str" cm="1">
        <f t="array" ref="EK168">IF(ISBLANK(INDEX(行,$A168)),"",0)</f>
        <v/>
      </c>
      <c r="EL168" s="75" t="str" cm="1">
        <f t="array" ref="EL168">IF(ISBLANK(INDEX(行,$A168)),"",0)</f>
        <v/>
      </c>
      <c r="EM168" s="75" t="str" cm="1">
        <f t="array" ref="EM168">IF(ISBLANK(INDEX(行,$A168)),"",0)</f>
        <v/>
      </c>
      <c r="EN168" s="75" t="str" cm="1">
        <f t="array" ref="EN168">IF(ISBLANK(INDEX(行,$A168)),"",0)</f>
        <v/>
      </c>
      <c r="EO168" s="75" t="str" cm="1">
        <f t="array" ref="EO168">IF(ISBLANK(INDEX(行,$A168)),"",0)</f>
        <v/>
      </c>
      <c r="EP168" s="75" t="str" cm="1">
        <f t="array" ref="EP168">IF(ISBLANK(INDEX(行,$A168)),"",0)</f>
        <v/>
      </c>
      <c r="EQ168" s="75" t="str" cm="1">
        <f t="array" ref="EQ168">IF(ISBLANK(INDEX(行,$A168)),"",0)</f>
        <v/>
      </c>
      <c r="ER168" s="75" t="str" cm="1">
        <f t="array" ref="ER168">IF(ISBLANK(INDEX(行,$A168)),"",0)</f>
        <v/>
      </c>
      <c r="ES168" s="75" t="str" cm="1">
        <f t="array" ref="ES168">IF(ISBLANK(INDEX(行,$A168)),"",0)</f>
        <v/>
      </c>
      <c r="ET168" s="75" t="str" cm="1">
        <f t="array" ref="ET168">IF(ISBLANK(INDEX(行,$A168)),"",0)</f>
        <v/>
      </c>
      <c r="EU168" s="75" t="str" cm="1">
        <f t="array" ref="EU168">IF(ISBLANK(INDEX(行,$A168)),"",0)</f>
        <v/>
      </c>
      <c r="EV168" s="75" t="str" cm="1">
        <f t="array" ref="EV168">IF(ISBLANK(INDEX(行,$A168)),"",0)</f>
        <v/>
      </c>
      <c r="EW168" s="75" t="str" cm="1">
        <f t="array" ref="EW168">IF(ISBLANK(INDEX(行,$A168)),"",0)</f>
        <v/>
      </c>
      <c r="EX168" s="75" t="str" cm="1">
        <f t="array" ref="EX168">IF(ISBLANK(INDEX(行,$A168)),"",0)</f>
        <v/>
      </c>
      <c r="EY168" s="75" t="str" cm="1">
        <f t="array" ref="EY168">IF(ISBLANK(INDEX(行,$A168)),"",0)</f>
        <v/>
      </c>
      <c r="EZ168" s="75" t="str" cm="1">
        <f t="array" ref="EZ168">IF(ISBLANK(INDEX(行,$A168)),"",0)</f>
        <v/>
      </c>
      <c r="FA168" s="75" t="str" cm="1">
        <f t="array" ref="FA168">IF(ISBLANK(INDEX(行,$A168)),"",0)</f>
        <v/>
      </c>
      <c r="FB168" s="75" t="str" cm="1">
        <f t="array" ref="FB168">IF(ISBLANK(INDEX(行,$A168)),"",0)</f>
        <v/>
      </c>
      <c r="FC168" s="75" t="str" cm="1">
        <f t="array" ref="FC168">IF(ISBLANK(INDEX(行,$A168)),"",0)</f>
        <v/>
      </c>
      <c r="FD168" s="75" t="str" cm="1">
        <f t="array" ref="FD168">IF(ISBLANK(INDEX(行,$A168)),"",0)</f>
        <v/>
      </c>
      <c r="FE168" s="75" t="str" cm="1">
        <f t="array" ref="FE168">IF(ISBLANK(INDEX(行,$A168)),"",0)</f>
        <v/>
      </c>
      <c r="FF168" s="75" t="str" cm="1">
        <f t="array" ref="FF168">IF(ISBLANK(INDEX(行,$A168)),"",0)</f>
        <v/>
      </c>
      <c r="FG168" s="75" t="str" cm="1">
        <f t="array" ref="FG168">IF(ISBLANK(INDEX(行,$A168)),"",0)</f>
        <v/>
      </c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6" t="str">
        <f t="shared" si="9"/>
        <v/>
      </c>
      <c r="GM168" s="77"/>
      <c r="GN168" s="77"/>
      <c r="GO168" s="77"/>
      <c r="GP168" s="77"/>
      <c r="GQ168" s="77"/>
      <c r="GR168" s="77"/>
      <c r="GS168" s="77"/>
      <c r="GT168" s="77"/>
      <c r="GU168" s="77"/>
      <c r="GV168" s="75" t="str" cm="1">
        <f t="array" ref="GV168">IF(ISBLANK(INDEX(行,$A168)),"",1)</f>
        <v/>
      </c>
      <c r="GW168" s="75" t="str" cm="1">
        <f t="array" ref="GW168">IF(ISBLANK(INDEX(行,$A168)),"",1)</f>
        <v/>
      </c>
      <c r="GX168" s="75" t="str" cm="1">
        <f t="array" ref="GX168">IF(ISBLANK(INDEX(行,$A168)),"",0)</f>
        <v/>
      </c>
      <c r="GY168" s="77"/>
      <c r="GZ168" s="77"/>
      <c r="HA168" s="76" t="str" cm="1">
        <f t="array" aca="1" ref="HA168" ca="1">IF(ISBLANK(INDEX(行,$A168)),"",TODAY())</f>
        <v/>
      </c>
      <c r="HB168" s="76" t="str" cm="1">
        <f t="array" aca="1" ref="HB168" ca="1">IF(ISBLANK(INDEX(行,$A168)),"",TODAY())</f>
        <v/>
      </c>
      <c r="HC168" s="78" t="str" cm="1">
        <f t="array" ref="HC168">IF(ISBLANK(INDEX(行,$A168)),"","ADMIN")</f>
        <v/>
      </c>
      <c r="HD168" s="78" t="str">
        <f t="shared" si="10"/>
        <v/>
      </c>
    </row>
    <row r="169" spans="1:212" ht="13.5" customHeight="1" x14ac:dyDescent="0.15">
      <c r="A169" s="11">
        <v>164</v>
      </c>
      <c r="B169" s="75" t="str" cm="1">
        <f t="array" ref="B169">IF(ISBLANK(INDEX(行,$A169)),"",1)</f>
        <v/>
      </c>
      <c r="C169" s="76" t="str" cm="1">
        <f t="array" ref="C169">IF(ISBLANK(INDEX(伝票日付,$A169)),"",DATEVALUE(INDEX(TEXT(伝票日付,"0!/00!/00"),$A169)))</f>
        <v/>
      </c>
      <c r="D169" s="78" t="str" cm="1">
        <f t="array" ref="D169">IF(ISBLANK(INDEX(注文番号,$A169)),"",INDEX(注文番号,$A169))</f>
        <v/>
      </c>
      <c r="E169" s="75" t="str" cm="1">
        <f t="array" ref="E169">IF(ISBLANK(INDEX(行,$A169)),"",INDEX(行,$A169))</f>
        <v/>
      </c>
      <c r="F169" s="77" t="str" cm="1">
        <f t="array" ref="F169">IF(ISBLANK(INDEX(行,$A169)),"","0001")</f>
        <v/>
      </c>
      <c r="G169" s="83" t="str">
        <f t="shared" si="0"/>
        <v/>
      </c>
      <c r="H169" s="78" t="str" cm="1">
        <f t="array" ref="H169">IF(ISBLANK(INDEX(行,$A169)),"",8)</f>
        <v/>
      </c>
      <c r="I169" s="77" t="str" cm="1">
        <f t="array" ref="I169">IF(ISBLANK(INDEX(行,$A169)),"","      8211")</f>
        <v/>
      </c>
      <c r="J169" s="78" t="str" cm="1">
        <f t="array" ref="J169">IF(ISBLANK(INDEX(行,$A169)),"",8211)</f>
        <v/>
      </c>
      <c r="K169" s="82" t="str">
        <f t="shared" si="1"/>
        <v/>
      </c>
      <c r="L169" s="77" t="str" cm="1">
        <f t="array" ref="L169">IF(ISBLANK(INDEX(枝番,$A169)),"",INDEX(枝番,$A169))</f>
        <v/>
      </c>
      <c r="M169" s="78" t="str" cm="1">
        <f t="array" ref="M169">IF(ISBLANK(INDEX(工種コード,$A169)),"",INDEX(工種コード,$A169))</f>
        <v/>
      </c>
      <c r="N169" s="78" t="str" cm="1">
        <f t="array" ref="N169">IF(ISBLANK(INDEX(注文番号,$A169)),"",INDEX(注文番号,$A169))</f>
        <v/>
      </c>
      <c r="O169" s="75"/>
      <c r="P169" s="80"/>
      <c r="Q169" s="75" t="str" cm="1">
        <f t="array" ref="Q169">IF(ISBLANK(INDEX(行,$A169)),"",0)</f>
        <v/>
      </c>
      <c r="R169" s="77" t="str" cm="1">
        <f t="array" ref="R169">IF(ISBLANK(INDEX(仕入先コード,$A169)),"",INDEX(仕入先コード,$A169))</f>
        <v/>
      </c>
      <c r="S169" s="75" t="str" cm="1">
        <f t="array" ref="S169">IF(ISBLANK(INDEX(行,$A169)),"",0)</f>
        <v/>
      </c>
      <c r="T169" s="75" t="str" cm="1">
        <f t="array" ref="T169">IF(ISBLANK(INDEX(行,$A169)),"",1)</f>
        <v/>
      </c>
      <c r="U169" s="77" t="str" cm="1">
        <f t="array" ref="U169">IF(ISBLANK(INDEX(行,$A169)),"","         1")</f>
        <v/>
      </c>
      <c r="V169" s="75" t="str" cm="1">
        <f t="array" ref="V169">IF(ISBLANK(INDEX(行,$A169)),"",0)</f>
        <v/>
      </c>
      <c r="W169" s="75" t="str" cm="1">
        <f t="array" ref="W169">IF(ISBLANK(INDEX(数量,$A169)),"",INDEX(数量,$A169))</f>
        <v/>
      </c>
      <c r="X169" s="77" t="str" cm="1">
        <f t="array" ref="X169">IF(ISBLANK(INDEX(単位,$A169)),"",INDEX(単位,$A169))</f>
        <v/>
      </c>
      <c r="Y169" s="75" t="str" cm="1">
        <f t="array" ref="Y169">IF(ISBLANK(INDEX(単価,$A169)),"",INDEX(単価,$A169))</f>
        <v/>
      </c>
      <c r="Z169" s="75" t="str" cm="1">
        <f t="array" ref="Z169">IF(ISBLANK(INDEX(行,$A169)),"",W169*Y169)</f>
        <v/>
      </c>
      <c r="AA169" s="75" t="str" cm="1">
        <f t="array" ref="AA169">IF(ISBLANK(INDEX(行,$A169)),"",Z169*AI169/100)</f>
        <v/>
      </c>
      <c r="AB169" s="77"/>
      <c r="AC169" s="77"/>
      <c r="AD169" s="77"/>
      <c r="AE169" s="77"/>
      <c r="AF169" s="77"/>
      <c r="AG169" s="75" t="str" cm="1">
        <f t="array" ref="AG169">IF(ISBLANK(INDEX(行,$A169)),"",1)</f>
        <v/>
      </c>
      <c r="AH169" s="75" t="str" cm="1">
        <f t="array" ref="AH169">IF(ISBLANK(INDEX(行,$A169)),"",1)</f>
        <v/>
      </c>
      <c r="AI169" s="75" t="str" cm="1">
        <f t="array" ref="AI169">IF(ISBLANK(INDEX(税率,$A169)),"",INDEX(税率,$A169))</f>
        <v/>
      </c>
      <c r="AJ169" s="75" t="str" cm="1">
        <f t="array" ref="AJ169">IF(ISBLANK(INDEX(行,$A169)),"",50)</f>
        <v/>
      </c>
      <c r="AK169" s="76" t="str">
        <f t="shared" si="2"/>
        <v/>
      </c>
      <c r="AL169" s="82" t="str" cm="1">
        <f t="array" ref="AL169">IF(ISBLANK(INDEX(品名,$A169)),"",INDEX(品名,$A169))</f>
        <v/>
      </c>
      <c r="AM169" s="75"/>
      <c r="AN169" s="75" t="str" cm="1">
        <f t="array" ref="AN169">IF(ISBLANK(INDEX(行,$A169)),"",0)</f>
        <v/>
      </c>
      <c r="AO169" s="75" t="str" cm="1">
        <f t="array" ref="AO169">IF(ISBLANK(INDEX(行,$A169)),"",0)</f>
        <v/>
      </c>
      <c r="AP169" s="75" t="str" cm="1">
        <f t="array" ref="AP169">IF(ISBLANK(INDEX(行,$A169)),"",0)</f>
        <v/>
      </c>
      <c r="AQ169" s="75" t="str" cm="1">
        <f t="array" ref="AQ169">IF(ISBLANK(INDEX(行,$A169)),"",0)</f>
        <v/>
      </c>
      <c r="AR169" s="75" t="str" cm="1">
        <f t="array" ref="AR169">IF(ISBLANK(INDEX(行,$A169)),"",0)</f>
        <v/>
      </c>
      <c r="AS169" s="75" t="str" cm="1">
        <f t="array" ref="AS169">IF(ISBLANK(INDEX(行,$A169)),"",0)</f>
        <v/>
      </c>
      <c r="AT169" s="75" t="str" cm="1">
        <f t="array" ref="AT169">IF(ISBLANK(INDEX(行,$A169)),"",0)</f>
        <v/>
      </c>
      <c r="AU169" s="75" t="str" cm="1">
        <f t="array" ref="AU169">IF(ISBLANK(INDEX(行,$A169)),"",0)</f>
        <v/>
      </c>
      <c r="AV169" s="75" t="str" cm="1">
        <f t="array" ref="AV169">IF(ISBLANK(INDEX(行,$A169)),"",0)</f>
        <v/>
      </c>
      <c r="AW169" s="75" t="str" cm="1">
        <f t="array" ref="AW169">IF(ISBLANK(INDEX(行,$A169)),"",0)</f>
        <v/>
      </c>
      <c r="AX169" s="75" t="str" cm="1">
        <f t="array" ref="AX169">IF(ISBLANK(INDEX(行,$A169)),"",0)</f>
        <v/>
      </c>
      <c r="AY169" s="75" t="str" cm="1">
        <f t="array" ref="AY169">IF(ISBLANK(INDEX(行,$A169)),"",0)</f>
        <v/>
      </c>
      <c r="AZ169" s="75" t="str" cm="1">
        <f t="array" ref="AZ169">IF(ISBLANK(INDEX(行,$A169)),"",0)</f>
        <v/>
      </c>
      <c r="BA169" s="75" t="str" cm="1">
        <f t="array" ref="BA169">IF(ISBLANK(INDEX(行,$A169)),"",0)</f>
        <v/>
      </c>
      <c r="BB169" s="75" t="str" cm="1">
        <f t="array" ref="BB169">IF(ISBLANK(INDEX(行,$A169)),"",0)</f>
        <v/>
      </c>
      <c r="BC169" s="75" t="str" cm="1">
        <f t="array" ref="BC169">IF(ISBLANK(INDEX(行,$A169)),"",0)</f>
        <v/>
      </c>
      <c r="BD169" s="75" t="str" cm="1">
        <f t="array" ref="BD169">IF(ISBLANK(INDEX(行,$A169)),"",0)</f>
        <v/>
      </c>
      <c r="BE169" s="75" t="str" cm="1">
        <f t="array" ref="BE169">IF(ISBLANK(INDEX(行,$A169)),"",0)</f>
        <v/>
      </c>
      <c r="BF169" s="75" t="str" cm="1">
        <f t="array" ref="BF169">IF(ISBLANK(INDEX(行,$A169)),"",0)</f>
        <v/>
      </c>
      <c r="BG169" s="75" t="str" cm="1">
        <f t="array" ref="BG169">IF(ISBLANK(INDEX(行,$A169)),"",0)</f>
        <v/>
      </c>
      <c r="BH169" s="75" t="str" cm="1">
        <f t="array" ref="BH169">IF(ISBLANK(INDEX(行,$A169)),"",0)</f>
        <v/>
      </c>
      <c r="BI169" s="75" t="str" cm="1">
        <f t="array" ref="BI169">IF(ISBLANK(INDEX(行,$A169)),"",0)</f>
        <v/>
      </c>
      <c r="BJ169" s="75" t="str" cm="1">
        <f t="array" ref="BJ169">IF(ISBLANK(INDEX(行,$A169)),"",0)</f>
        <v/>
      </c>
      <c r="BK169" s="75" t="str" cm="1">
        <f t="array" ref="BK169">IF(ISBLANK(INDEX(行,$A169)),"",0)</f>
        <v/>
      </c>
      <c r="BL169" s="75" t="str" cm="1">
        <f t="array" ref="BL169">IF(ISBLANK(INDEX(行,$A169)),"",0)</f>
        <v/>
      </c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6" t="str" cm="1">
        <f t="array" ref="CQ169">IF(ISBLANK(INDEX(納入年月日,$A169)),"",INDEX(TEXT(納入年月日,"0!/00!/00"),$A169))</f>
        <v/>
      </c>
      <c r="CR169" s="77"/>
      <c r="CS169" s="77"/>
      <c r="CT169" s="77"/>
      <c r="CU169" s="77"/>
      <c r="CV169" s="77"/>
      <c r="CW169" s="77"/>
      <c r="CX169" s="77"/>
      <c r="CY169" s="77"/>
      <c r="CZ169" s="77"/>
      <c r="DA169" s="77" t="str" cm="1">
        <f t="array" ref="DA169">IF(ISBLANK(INDEX(行,$A169)),"","      0001")</f>
        <v/>
      </c>
      <c r="DB169" s="75" t="str" cm="1">
        <f t="array" ref="DB169">IF(ISBLANK(INDEX(行,$A169)),"",4101)</f>
        <v/>
      </c>
      <c r="DC169" s="75" t="str" cm="1">
        <f t="array" ref="DC169">IF(ISBLANK(INDEX(行,$A169)),"",2)</f>
        <v/>
      </c>
      <c r="DD169" s="77" t="str">
        <f t="shared" si="3"/>
        <v/>
      </c>
      <c r="DE169" s="75" t="str" cm="1">
        <f t="array" ref="DE169">IF(ISBLANK(INDEX(行,$A169)),"",0)</f>
        <v/>
      </c>
      <c r="DF169" s="77" t="str">
        <f t="shared" si="4"/>
        <v/>
      </c>
      <c r="DG169" s="77" t="str">
        <f t="shared" si="5"/>
        <v/>
      </c>
      <c r="DH169" s="75" t="str" cm="1">
        <f t="array" ref="DH169">IF(ISBLANK(INDEX(行,$A169)),"",0)</f>
        <v/>
      </c>
      <c r="DI169" s="75" t="str" cm="1">
        <f t="array" ref="DI169">IF(ISBLANK(INDEX(行,$A169)),"",0)</f>
        <v/>
      </c>
      <c r="DJ169" s="77"/>
      <c r="DK169" s="80"/>
      <c r="DL169" s="75" t="str" cm="1">
        <f t="array" ref="DL169">IF(ISBLANK(INDEX(行,$A169)),"",0)</f>
        <v/>
      </c>
      <c r="DM169" s="77" t="str">
        <f t="shared" si="6"/>
        <v/>
      </c>
      <c r="DN169" s="75" t="str" cm="1">
        <f t="array" ref="DN169">IF(ISBLANK(INDEX(行,$A169)),"",0)</f>
        <v/>
      </c>
      <c r="DO169" s="75" t="str" cm="1">
        <f t="array" ref="DO169">IF(ISBLANK(INDEX(行,$A169)),"",0)</f>
        <v/>
      </c>
      <c r="DP169" s="77" t="str" cm="1">
        <f t="array" ref="DP169">IF(ISBLANK(INDEX(行,$A169)),"","         0")</f>
        <v/>
      </c>
      <c r="DQ169" s="75" t="str" cm="1">
        <f t="array" ref="DQ169">IF(ISBLANK(INDEX(行,$A169)),"",0)</f>
        <v/>
      </c>
      <c r="DR169" s="75" t="str" cm="1">
        <f t="array" ref="DR169">IF(ISBLANK(INDEX(行,$A169)),"",0)</f>
        <v/>
      </c>
      <c r="DS169" s="77"/>
      <c r="DT169" s="75" t="str" cm="1">
        <f t="array" ref="DT169">IF(ISBLANK(INDEX(行,$A169)),"",0)</f>
        <v/>
      </c>
      <c r="DU169" s="75" t="str" cm="1">
        <f t="array" ref="DU169">IF(ISBLANK(INDEX(行,$A169)),"",$Z169+$AA169)</f>
        <v/>
      </c>
      <c r="DV169" s="75" t="str" cm="1">
        <f t="array" ref="DV169">IF(ISBLANK(INDEX(行,$A169)),"",0)</f>
        <v/>
      </c>
      <c r="DW169" s="77"/>
      <c r="DX169" s="77"/>
      <c r="DY169" s="77"/>
      <c r="DZ169" s="77"/>
      <c r="EA169" s="77"/>
      <c r="EB169" s="75" t="str" cm="1">
        <f t="array" ref="EB169">IF(ISBLANK(INDEX(行,$A169)),"",2)</f>
        <v/>
      </c>
      <c r="EC169" s="75" t="str" cm="1">
        <f t="array" ref="EC169">IF(ISBLANK(INDEX(行,$A169)),"",1)</f>
        <v/>
      </c>
      <c r="ED169" s="75" t="str" cm="1">
        <f t="array" ref="ED169">IF(ISBLANK(INDEX(行,$A169)),"",0)</f>
        <v/>
      </c>
      <c r="EE169" s="75" t="str" cm="1">
        <f t="array" ref="EE169">IF(ISBLANK(INDEX(行,$A169)),"",0)</f>
        <v/>
      </c>
      <c r="EF169" s="76" t="str">
        <f t="shared" si="7"/>
        <v/>
      </c>
      <c r="EG169" s="77" t="str">
        <f t="shared" si="8"/>
        <v/>
      </c>
      <c r="EH169" s="77"/>
      <c r="EI169" s="75" t="str" cm="1">
        <f t="array" ref="EI169">IF(ISBLANK(INDEX(行,$A169)),"",0)</f>
        <v/>
      </c>
      <c r="EJ169" s="75" t="str" cm="1">
        <f t="array" ref="EJ169">IF(ISBLANK(INDEX(行,$A169)),"",0)</f>
        <v/>
      </c>
      <c r="EK169" s="75" t="str" cm="1">
        <f t="array" ref="EK169">IF(ISBLANK(INDEX(行,$A169)),"",0)</f>
        <v/>
      </c>
      <c r="EL169" s="75" t="str" cm="1">
        <f t="array" ref="EL169">IF(ISBLANK(INDEX(行,$A169)),"",0)</f>
        <v/>
      </c>
      <c r="EM169" s="75" t="str" cm="1">
        <f t="array" ref="EM169">IF(ISBLANK(INDEX(行,$A169)),"",0)</f>
        <v/>
      </c>
      <c r="EN169" s="75" t="str" cm="1">
        <f t="array" ref="EN169">IF(ISBLANK(INDEX(行,$A169)),"",0)</f>
        <v/>
      </c>
      <c r="EO169" s="75" t="str" cm="1">
        <f t="array" ref="EO169">IF(ISBLANK(INDEX(行,$A169)),"",0)</f>
        <v/>
      </c>
      <c r="EP169" s="75" t="str" cm="1">
        <f t="array" ref="EP169">IF(ISBLANK(INDEX(行,$A169)),"",0)</f>
        <v/>
      </c>
      <c r="EQ169" s="75" t="str" cm="1">
        <f t="array" ref="EQ169">IF(ISBLANK(INDEX(行,$A169)),"",0)</f>
        <v/>
      </c>
      <c r="ER169" s="75" t="str" cm="1">
        <f t="array" ref="ER169">IF(ISBLANK(INDEX(行,$A169)),"",0)</f>
        <v/>
      </c>
      <c r="ES169" s="75" t="str" cm="1">
        <f t="array" ref="ES169">IF(ISBLANK(INDEX(行,$A169)),"",0)</f>
        <v/>
      </c>
      <c r="ET169" s="75" t="str" cm="1">
        <f t="array" ref="ET169">IF(ISBLANK(INDEX(行,$A169)),"",0)</f>
        <v/>
      </c>
      <c r="EU169" s="75" t="str" cm="1">
        <f t="array" ref="EU169">IF(ISBLANK(INDEX(行,$A169)),"",0)</f>
        <v/>
      </c>
      <c r="EV169" s="75" t="str" cm="1">
        <f t="array" ref="EV169">IF(ISBLANK(INDEX(行,$A169)),"",0)</f>
        <v/>
      </c>
      <c r="EW169" s="75" t="str" cm="1">
        <f t="array" ref="EW169">IF(ISBLANK(INDEX(行,$A169)),"",0)</f>
        <v/>
      </c>
      <c r="EX169" s="75" t="str" cm="1">
        <f t="array" ref="EX169">IF(ISBLANK(INDEX(行,$A169)),"",0)</f>
        <v/>
      </c>
      <c r="EY169" s="75" t="str" cm="1">
        <f t="array" ref="EY169">IF(ISBLANK(INDEX(行,$A169)),"",0)</f>
        <v/>
      </c>
      <c r="EZ169" s="75" t="str" cm="1">
        <f t="array" ref="EZ169">IF(ISBLANK(INDEX(行,$A169)),"",0)</f>
        <v/>
      </c>
      <c r="FA169" s="75" t="str" cm="1">
        <f t="array" ref="FA169">IF(ISBLANK(INDEX(行,$A169)),"",0)</f>
        <v/>
      </c>
      <c r="FB169" s="75" t="str" cm="1">
        <f t="array" ref="FB169">IF(ISBLANK(INDEX(行,$A169)),"",0)</f>
        <v/>
      </c>
      <c r="FC169" s="75" t="str" cm="1">
        <f t="array" ref="FC169">IF(ISBLANK(INDEX(行,$A169)),"",0)</f>
        <v/>
      </c>
      <c r="FD169" s="75" t="str" cm="1">
        <f t="array" ref="FD169">IF(ISBLANK(INDEX(行,$A169)),"",0)</f>
        <v/>
      </c>
      <c r="FE169" s="75" t="str" cm="1">
        <f t="array" ref="FE169">IF(ISBLANK(INDEX(行,$A169)),"",0)</f>
        <v/>
      </c>
      <c r="FF169" s="75" t="str" cm="1">
        <f t="array" ref="FF169">IF(ISBLANK(INDEX(行,$A169)),"",0)</f>
        <v/>
      </c>
      <c r="FG169" s="75" t="str" cm="1">
        <f t="array" ref="FG169">IF(ISBLANK(INDEX(行,$A169)),"",0)</f>
        <v/>
      </c>
      <c r="FH169" s="77"/>
      <c r="FI169" s="77"/>
      <c r="FJ169" s="77"/>
      <c r="FK169" s="77"/>
      <c r="FL169" s="77"/>
      <c r="FM169" s="77"/>
      <c r="FN169" s="77"/>
      <c r="FO169" s="77"/>
      <c r="FP169" s="77"/>
      <c r="FQ169" s="77"/>
      <c r="FR169" s="77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6" t="str">
        <f t="shared" si="9"/>
        <v/>
      </c>
      <c r="GM169" s="77"/>
      <c r="GN169" s="77"/>
      <c r="GO169" s="77"/>
      <c r="GP169" s="77"/>
      <c r="GQ169" s="77"/>
      <c r="GR169" s="77"/>
      <c r="GS169" s="77"/>
      <c r="GT169" s="77"/>
      <c r="GU169" s="77"/>
      <c r="GV169" s="75" t="str" cm="1">
        <f t="array" ref="GV169">IF(ISBLANK(INDEX(行,$A169)),"",1)</f>
        <v/>
      </c>
      <c r="GW169" s="75" t="str" cm="1">
        <f t="array" ref="GW169">IF(ISBLANK(INDEX(行,$A169)),"",1)</f>
        <v/>
      </c>
      <c r="GX169" s="75" t="str" cm="1">
        <f t="array" ref="GX169">IF(ISBLANK(INDEX(行,$A169)),"",0)</f>
        <v/>
      </c>
      <c r="GY169" s="77"/>
      <c r="GZ169" s="77"/>
      <c r="HA169" s="76" t="str" cm="1">
        <f t="array" aca="1" ref="HA169" ca="1">IF(ISBLANK(INDEX(行,$A169)),"",TODAY())</f>
        <v/>
      </c>
      <c r="HB169" s="76" t="str" cm="1">
        <f t="array" aca="1" ref="HB169" ca="1">IF(ISBLANK(INDEX(行,$A169)),"",TODAY())</f>
        <v/>
      </c>
      <c r="HC169" s="78" t="str" cm="1">
        <f t="array" ref="HC169">IF(ISBLANK(INDEX(行,$A169)),"","ADMIN")</f>
        <v/>
      </c>
      <c r="HD169" s="78" t="str">
        <f t="shared" si="10"/>
        <v/>
      </c>
    </row>
    <row r="170" spans="1:212" ht="13.5" customHeight="1" x14ac:dyDescent="0.15">
      <c r="A170" s="11">
        <v>165</v>
      </c>
      <c r="B170" s="75" t="str" cm="1">
        <f t="array" ref="B170">IF(ISBLANK(INDEX(行,$A170)),"",1)</f>
        <v/>
      </c>
      <c r="C170" s="76" t="str" cm="1">
        <f t="array" ref="C170">IF(ISBLANK(INDEX(伝票日付,$A170)),"",DATEVALUE(INDEX(TEXT(伝票日付,"0!/00!/00"),$A170)))</f>
        <v/>
      </c>
      <c r="D170" s="78" t="str" cm="1">
        <f t="array" ref="D170">IF(ISBLANK(INDEX(注文番号,$A170)),"",INDEX(注文番号,$A170))</f>
        <v/>
      </c>
      <c r="E170" s="75" t="str" cm="1">
        <f t="array" ref="E170">IF(ISBLANK(INDEX(行,$A170)),"",INDEX(行,$A170))</f>
        <v/>
      </c>
      <c r="F170" s="77" t="str" cm="1">
        <f t="array" ref="F170">IF(ISBLANK(INDEX(行,$A170)),"","0001")</f>
        <v/>
      </c>
      <c r="G170" s="83" t="str">
        <f t="shared" si="0"/>
        <v/>
      </c>
      <c r="H170" s="78" t="str" cm="1">
        <f t="array" ref="H170">IF(ISBLANK(INDEX(行,$A170)),"",8)</f>
        <v/>
      </c>
      <c r="I170" s="77" t="str" cm="1">
        <f t="array" ref="I170">IF(ISBLANK(INDEX(行,$A170)),"","      8211")</f>
        <v/>
      </c>
      <c r="J170" s="78" t="str" cm="1">
        <f t="array" ref="J170">IF(ISBLANK(INDEX(行,$A170)),"",8211)</f>
        <v/>
      </c>
      <c r="K170" s="82" t="str">
        <f t="shared" si="1"/>
        <v/>
      </c>
      <c r="L170" s="77" t="str" cm="1">
        <f t="array" ref="L170">IF(ISBLANK(INDEX(枝番,$A170)),"",INDEX(枝番,$A170))</f>
        <v/>
      </c>
      <c r="M170" s="78" t="str" cm="1">
        <f t="array" ref="M170">IF(ISBLANK(INDEX(工種コード,$A170)),"",INDEX(工種コード,$A170))</f>
        <v/>
      </c>
      <c r="N170" s="78" t="str" cm="1">
        <f t="array" ref="N170">IF(ISBLANK(INDEX(注文番号,$A170)),"",INDEX(注文番号,$A170))</f>
        <v/>
      </c>
      <c r="O170" s="75"/>
      <c r="P170" s="80"/>
      <c r="Q170" s="75" t="str" cm="1">
        <f t="array" ref="Q170">IF(ISBLANK(INDEX(行,$A170)),"",0)</f>
        <v/>
      </c>
      <c r="R170" s="77" t="str" cm="1">
        <f t="array" ref="R170">IF(ISBLANK(INDEX(仕入先コード,$A170)),"",INDEX(仕入先コード,$A170))</f>
        <v/>
      </c>
      <c r="S170" s="75" t="str" cm="1">
        <f t="array" ref="S170">IF(ISBLANK(INDEX(行,$A170)),"",0)</f>
        <v/>
      </c>
      <c r="T170" s="75" t="str" cm="1">
        <f t="array" ref="T170">IF(ISBLANK(INDEX(行,$A170)),"",1)</f>
        <v/>
      </c>
      <c r="U170" s="77" t="str" cm="1">
        <f t="array" ref="U170">IF(ISBLANK(INDEX(行,$A170)),"","         1")</f>
        <v/>
      </c>
      <c r="V170" s="75" t="str" cm="1">
        <f t="array" ref="V170">IF(ISBLANK(INDEX(行,$A170)),"",0)</f>
        <v/>
      </c>
      <c r="W170" s="75" t="str" cm="1">
        <f t="array" ref="W170">IF(ISBLANK(INDEX(数量,$A170)),"",INDEX(数量,$A170))</f>
        <v/>
      </c>
      <c r="X170" s="77" t="str" cm="1">
        <f t="array" ref="X170">IF(ISBLANK(INDEX(単位,$A170)),"",INDEX(単位,$A170))</f>
        <v/>
      </c>
      <c r="Y170" s="75" t="str" cm="1">
        <f t="array" ref="Y170">IF(ISBLANK(INDEX(単価,$A170)),"",INDEX(単価,$A170))</f>
        <v/>
      </c>
      <c r="Z170" s="75" t="str" cm="1">
        <f t="array" ref="Z170">IF(ISBLANK(INDEX(行,$A170)),"",W170*Y170)</f>
        <v/>
      </c>
      <c r="AA170" s="75" t="str" cm="1">
        <f t="array" ref="AA170">IF(ISBLANK(INDEX(行,$A170)),"",Z170*AI170/100)</f>
        <v/>
      </c>
      <c r="AB170" s="77"/>
      <c r="AC170" s="77"/>
      <c r="AD170" s="77"/>
      <c r="AE170" s="77"/>
      <c r="AF170" s="77"/>
      <c r="AG170" s="75" t="str" cm="1">
        <f t="array" ref="AG170">IF(ISBLANK(INDEX(行,$A170)),"",1)</f>
        <v/>
      </c>
      <c r="AH170" s="75" t="str" cm="1">
        <f t="array" ref="AH170">IF(ISBLANK(INDEX(行,$A170)),"",1)</f>
        <v/>
      </c>
      <c r="AI170" s="75" t="str" cm="1">
        <f t="array" ref="AI170">IF(ISBLANK(INDEX(税率,$A170)),"",INDEX(税率,$A170))</f>
        <v/>
      </c>
      <c r="AJ170" s="75" t="str" cm="1">
        <f t="array" ref="AJ170">IF(ISBLANK(INDEX(行,$A170)),"",50)</f>
        <v/>
      </c>
      <c r="AK170" s="76" t="str">
        <f t="shared" si="2"/>
        <v/>
      </c>
      <c r="AL170" s="82" t="str" cm="1">
        <f t="array" ref="AL170">IF(ISBLANK(INDEX(品名,$A170)),"",INDEX(品名,$A170))</f>
        <v/>
      </c>
      <c r="AM170" s="75"/>
      <c r="AN170" s="75" t="str" cm="1">
        <f t="array" ref="AN170">IF(ISBLANK(INDEX(行,$A170)),"",0)</f>
        <v/>
      </c>
      <c r="AO170" s="75" t="str" cm="1">
        <f t="array" ref="AO170">IF(ISBLANK(INDEX(行,$A170)),"",0)</f>
        <v/>
      </c>
      <c r="AP170" s="75" t="str" cm="1">
        <f t="array" ref="AP170">IF(ISBLANK(INDEX(行,$A170)),"",0)</f>
        <v/>
      </c>
      <c r="AQ170" s="75" t="str" cm="1">
        <f t="array" ref="AQ170">IF(ISBLANK(INDEX(行,$A170)),"",0)</f>
        <v/>
      </c>
      <c r="AR170" s="75" t="str" cm="1">
        <f t="array" ref="AR170">IF(ISBLANK(INDEX(行,$A170)),"",0)</f>
        <v/>
      </c>
      <c r="AS170" s="75" t="str" cm="1">
        <f t="array" ref="AS170">IF(ISBLANK(INDEX(行,$A170)),"",0)</f>
        <v/>
      </c>
      <c r="AT170" s="75" t="str" cm="1">
        <f t="array" ref="AT170">IF(ISBLANK(INDEX(行,$A170)),"",0)</f>
        <v/>
      </c>
      <c r="AU170" s="75" t="str" cm="1">
        <f t="array" ref="AU170">IF(ISBLANK(INDEX(行,$A170)),"",0)</f>
        <v/>
      </c>
      <c r="AV170" s="75" t="str" cm="1">
        <f t="array" ref="AV170">IF(ISBLANK(INDEX(行,$A170)),"",0)</f>
        <v/>
      </c>
      <c r="AW170" s="75" t="str" cm="1">
        <f t="array" ref="AW170">IF(ISBLANK(INDEX(行,$A170)),"",0)</f>
        <v/>
      </c>
      <c r="AX170" s="75" t="str" cm="1">
        <f t="array" ref="AX170">IF(ISBLANK(INDEX(行,$A170)),"",0)</f>
        <v/>
      </c>
      <c r="AY170" s="75" t="str" cm="1">
        <f t="array" ref="AY170">IF(ISBLANK(INDEX(行,$A170)),"",0)</f>
        <v/>
      </c>
      <c r="AZ170" s="75" t="str" cm="1">
        <f t="array" ref="AZ170">IF(ISBLANK(INDEX(行,$A170)),"",0)</f>
        <v/>
      </c>
      <c r="BA170" s="75" t="str" cm="1">
        <f t="array" ref="BA170">IF(ISBLANK(INDEX(行,$A170)),"",0)</f>
        <v/>
      </c>
      <c r="BB170" s="75" t="str" cm="1">
        <f t="array" ref="BB170">IF(ISBLANK(INDEX(行,$A170)),"",0)</f>
        <v/>
      </c>
      <c r="BC170" s="75" t="str" cm="1">
        <f t="array" ref="BC170">IF(ISBLANK(INDEX(行,$A170)),"",0)</f>
        <v/>
      </c>
      <c r="BD170" s="75" t="str" cm="1">
        <f t="array" ref="BD170">IF(ISBLANK(INDEX(行,$A170)),"",0)</f>
        <v/>
      </c>
      <c r="BE170" s="75" t="str" cm="1">
        <f t="array" ref="BE170">IF(ISBLANK(INDEX(行,$A170)),"",0)</f>
        <v/>
      </c>
      <c r="BF170" s="75" t="str" cm="1">
        <f t="array" ref="BF170">IF(ISBLANK(INDEX(行,$A170)),"",0)</f>
        <v/>
      </c>
      <c r="BG170" s="75" t="str" cm="1">
        <f t="array" ref="BG170">IF(ISBLANK(INDEX(行,$A170)),"",0)</f>
        <v/>
      </c>
      <c r="BH170" s="75" t="str" cm="1">
        <f t="array" ref="BH170">IF(ISBLANK(INDEX(行,$A170)),"",0)</f>
        <v/>
      </c>
      <c r="BI170" s="75" t="str" cm="1">
        <f t="array" ref="BI170">IF(ISBLANK(INDEX(行,$A170)),"",0)</f>
        <v/>
      </c>
      <c r="BJ170" s="75" t="str" cm="1">
        <f t="array" ref="BJ170">IF(ISBLANK(INDEX(行,$A170)),"",0)</f>
        <v/>
      </c>
      <c r="BK170" s="75" t="str" cm="1">
        <f t="array" ref="BK170">IF(ISBLANK(INDEX(行,$A170)),"",0)</f>
        <v/>
      </c>
      <c r="BL170" s="75" t="str" cm="1">
        <f t="array" ref="BL170">IF(ISBLANK(INDEX(行,$A170)),"",0)</f>
        <v/>
      </c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6" t="str" cm="1">
        <f t="array" ref="CQ170">IF(ISBLANK(INDEX(納入年月日,$A170)),"",INDEX(TEXT(納入年月日,"0!/00!/00"),$A170))</f>
        <v/>
      </c>
      <c r="CR170" s="77"/>
      <c r="CS170" s="77"/>
      <c r="CT170" s="77"/>
      <c r="CU170" s="77"/>
      <c r="CV170" s="77"/>
      <c r="CW170" s="77"/>
      <c r="CX170" s="77"/>
      <c r="CY170" s="77"/>
      <c r="CZ170" s="77"/>
      <c r="DA170" s="77" t="str" cm="1">
        <f t="array" ref="DA170">IF(ISBLANK(INDEX(行,$A170)),"","      0001")</f>
        <v/>
      </c>
      <c r="DB170" s="75" t="str" cm="1">
        <f t="array" ref="DB170">IF(ISBLANK(INDEX(行,$A170)),"",4101)</f>
        <v/>
      </c>
      <c r="DC170" s="75" t="str" cm="1">
        <f t="array" ref="DC170">IF(ISBLANK(INDEX(行,$A170)),"",2)</f>
        <v/>
      </c>
      <c r="DD170" s="77" t="str">
        <f t="shared" si="3"/>
        <v/>
      </c>
      <c r="DE170" s="75" t="str" cm="1">
        <f t="array" ref="DE170">IF(ISBLANK(INDEX(行,$A170)),"",0)</f>
        <v/>
      </c>
      <c r="DF170" s="77" t="str">
        <f t="shared" si="4"/>
        <v/>
      </c>
      <c r="DG170" s="77" t="str">
        <f t="shared" si="5"/>
        <v/>
      </c>
      <c r="DH170" s="75" t="str" cm="1">
        <f t="array" ref="DH170">IF(ISBLANK(INDEX(行,$A170)),"",0)</f>
        <v/>
      </c>
      <c r="DI170" s="75" t="str" cm="1">
        <f t="array" ref="DI170">IF(ISBLANK(INDEX(行,$A170)),"",0)</f>
        <v/>
      </c>
      <c r="DJ170" s="77"/>
      <c r="DK170" s="80"/>
      <c r="DL170" s="75" t="str" cm="1">
        <f t="array" ref="DL170">IF(ISBLANK(INDEX(行,$A170)),"",0)</f>
        <v/>
      </c>
      <c r="DM170" s="77" t="str">
        <f t="shared" si="6"/>
        <v/>
      </c>
      <c r="DN170" s="75" t="str" cm="1">
        <f t="array" ref="DN170">IF(ISBLANK(INDEX(行,$A170)),"",0)</f>
        <v/>
      </c>
      <c r="DO170" s="75" t="str" cm="1">
        <f t="array" ref="DO170">IF(ISBLANK(INDEX(行,$A170)),"",0)</f>
        <v/>
      </c>
      <c r="DP170" s="77" t="str" cm="1">
        <f t="array" ref="DP170">IF(ISBLANK(INDEX(行,$A170)),"","         0")</f>
        <v/>
      </c>
      <c r="DQ170" s="75" t="str" cm="1">
        <f t="array" ref="DQ170">IF(ISBLANK(INDEX(行,$A170)),"",0)</f>
        <v/>
      </c>
      <c r="DR170" s="75" t="str" cm="1">
        <f t="array" ref="DR170">IF(ISBLANK(INDEX(行,$A170)),"",0)</f>
        <v/>
      </c>
      <c r="DS170" s="77"/>
      <c r="DT170" s="75" t="str" cm="1">
        <f t="array" ref="DT170">IF(ISBLANK(INDEX(行,$A170)),"",0)</f>
        <v/>
      </c>
      <c r="DU170" s="75" t="str" cm="1">
        <f t="array" ref="DU170">IF(ISBLANK(INDEX(行,$A170)),"",$Z170+$AA170)</f>
        <v/>
      </c>
      <c r="DV170" s="75" t="str" cm="1">
        <f t="array" ref="DV170">IF(ISBLANK(INDEX(行,$A170)),"",0)</f>
        <v/>
      </c>
      <c r="DW170" s="77"/>
      <c r="DX170" s="77"/>
      <c r="DY170" s="77"/>
      <c r="DZ170" s="77"/>
      <c r="EA170" s="77"/>
      <c r="EB170" s="75" t="str" cm="1">
        <f t="array" ref="EB170">IF(ISBLANK(INDEX(行,$A170)),"",2)</f>
        <v/>
      </c>
      <c r="EC170" s="75" t="str" cm="1">
        <f t="array" ref="EC170">IF(ISBLANK(INDEX(行,$A170)),"",1)</f>
        <v/>
      </c>
      <c r="ED170" s="75" t="str" cm="1">
        <f t="array" ref="ED170">IF(ISBLANK(INDEX(行,$A170)),"",0)</f>
        <v/>
      </c>
      <c r="EE170" s="75" t="str" cm="1">
        <f t="array" ref="EE170">IF(ISBLANK(INDEX(行,$A170)),"",0)</f>
        <v/>
      </c>
      <c r="EF170" s="76" t="str">
        <f t="shared" si="7"/>
        <v/>
      </c>
      <c r="EG170" s="77" t="str">
        <f t="shared" si="8"/>
        <v/>
      </c>
      <c r="EH170" s="77"/>
      <c r="EI170" s="75" t="str" cm="1">
        <f t="array" ref="EI170">IF(ISBLANK(INDEX(行,$A170)),"",0)</f>
        <v/>
      </c>
      <c r="EJ170" s="75" t="str" cm="1">
        <f t="array" ref="EJ170">IF(ISBLANK(INDEX(行,$A170)),"",0)</f>
        <v/>
      </c>
      <c r="EK170" s="75" t="str" cm="1">
        <f t="array" ref="EK170">IF(ISBLANK(INDEX(行,$A170)),"",0)</f>
        <v/>
      </c>
      <c r="EL170" s="75" t="str" cm="1">
        <f t="array" ref="EL170">IF(ISBLANK(INDEX(行,$A170)),"",0)</f>
        <v/>
      </c>
      <c r="EM170" s="75" t="str" cm="1">
        <f t="array" ref="EM170">IF(ISBLANK(INDEX(行,$A170)),"",0)</f>
        <v/>
      </c>
      <c r="EN170" s="75" t="str" cm="1">
        <f t="array" ref="EN170">IF(ISBLANK(INDEX(行,$A170)),"",0)</f>
        <v/>
      </c>
      <c r="EO170" s="75" t="str" cm="1">
        <f t="array" ref="EO170">IF(ISBLANK(INDEX(行,$A170)),"",0)</f>
        <v/>
      </c>
      <c r="EP170" s="75" t="str" cm="1">
        <f t="array" ref="EP170">IF(ISBLANK(INDEX(行,$A170)),"",0)</f>
        <v/>
      </c>
      <c r="EQ170" s="75" t="str" cm="1">
        <f t="array" ref="EQ170">IF(ISBLANK(INDEX(行,$A170)),"",0)</f>
        <v/>
      </c>
      <c r="ER170" s="75" t="str" cm="1">
        <f t="array" ref="ER170">IF(ISBLANK(INDEX(行,$A170)),"",0)</f>
        <v/>
      </c>
      <c r="ES170" s="75" t="str" cm="1">
        <f t="array" ref="ES170">IF(ISBLANK(INDEX(行,$A170)),"",0)</f>
        <v/>
      </c>
      <c r="ET170" s="75" t="str" cm="1">
        <f t="array" ref="ET170">IF(ISBLANK(INDEX(行,$A170)),"",0)</f>
        <v/>
      </c>
      <c r="EU170" s="75" t="str" cm="1">
        <f t="array" ref="EU170">IF(ISBLANK(INDEX(行,$A170)),"",0)</f>
        <v/>
      </c>
      <c r="EV170" s="75" t="str" cm="1">
        <f t="array" ref="EV170">IF(ISBLANK(INDEX(行,$A170)),"",0)</f>
        <v/>
      </c>
      <c r="EW170" s="75" t="str" cm="1">
        <f t="array" ref="EW170">IF(ISBLANK(INDEX(行,$A170)),"",0)</f>
        <v/>
      </c>
      <c r="EX170" s="75" t="str" cm="1">
        <f t="array" ref="EX170">IF(ISBLANK(INDEX(行,$A170)),"",0)</f>
        <v/>
      </c>
      <c r="EY170" s="75" t="str" cm="1">
        <f t="array" ref="EY170">IF(ISBLANK(INDEX(行,$A170)),"",0)</f>
        <v/>
      </c>
      <c r="EZ170" s="75" t="str" cm="1">
        <f t="array" ref="EZ170">IF(ISBLANK(INDEX(行,$A170)),"",0)</f>
        <v/>
      </c>
      <c r="FA170" s="75" t="str" cm="1">
        <f t="array" ref="FA170">IF(ISBLANK(INDEX(行,$A170)),"",0)</f>
        <v/>
      </c>
      <c r="FB170" s="75" t="str" cm="1">
        <f t="array" ref="FB170">IF(ISBLANK(INDEX(行,$A170)),"",0)</f>
        <v/>
      </c>
      <c r="FC170" s="75" t="str" cm="1">
        <f t="array" ref="FC170">IF(ISBLANK(INDEX(行,$A170)),"",0)</f>
        <v/>
      </c>
      <c r="FD170" s="75" t="str" cm="1">
        <f t="array" ref="FD170">IF(ISBLANK(INDEX(行,$A170)),"",0)</f>
        <v/>
      </c>
      <c r="FE170" s="75" t="str" cm="1">
        <f t="array" ref="FE170">IF(ISBLANK(INDEX(行,$A170)),"",0)</f>
        <v/>
      </c>
      <c r="FF170" s="75" t="str" cm="1">
        <f t="array" ref="FF170">IF(ISBLANK(INDEX(行,$A170)),"",0)</f>
        <v/>
      </c>
      <c r="FG170" s="75" t="str" cm="1">
        <f t="array" ref="FG170">IF(ISBLANK(INDEX(行,$A170)),"",0)</f>
        <v/>
      </c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6" t="str">
        <f t="shared" si="9"/>
        <v/>
      </c>
      <c r="GM170" s="77"/>
      <c r="GN170" s="77"/>
      <c r="GO170" s="77"/>
      <c r="GP170" s="77"/>
      <c r="GQ170" s="77"/>
      <c r="GR170" s="77"/>
      <c r="GS170" s="77"/>
      <c r="GT170" s="77"/>
      <c r="GU170" s="77"/>
      <c r="GV170" s="75" t="str" cm="1">
        <f t="array" ref="GV170">IF(ISBLANK(INDEX(行,$A170)),"",1)</f>
        <v/>
      </c>
      <c r="GW170" s="75" t="str" cm="1">
        <f t="array" ref="GW170">IF(ISBLANK(INDEX(行,$A170)),"",1)</f>
        <v/>
      </c>
      <c r="GX170" s="75" t="str" cm="1">
        <f t="array" ref="GX170">IF(ISBLANK(INDEX(行,$A170)),"",0)</f>
        <v/>
      </c>
      <c r="GY170" s="77"/>
      <c r="GZ170" s="77"/>
      <c r="HA170" s="76" t="str" cm="1">
        <f t="array" aca="1" ref="HA170" ca="1">IF(ISBLANK(INDEX(行,$A170)),"",TODAY())</f>
        <v/>
      </c>
      <c r="HB170" s="76" t="str" cm="1">
        <f t="array" aca="1" ref="HB170" ca="1">IF(ISBLANK(INDEX(行,$A170)),"",TODAY())</f>
        <v/>
      </c>
      <c r="HC170" s="78" t="str" cm="1">
        <f t="array" ref="HC170">IF(ISBLANK(INDEX(行,$A170)),"","ADMIN")</f>
        <v/>
      </c>
      <c r="HD170" s="78" t="str">
        <f t="shared" si="10"/>
        <v/>
      </c>
    </row>
    <row r="171" spans="1:212" ht="13.5" customHeight="1" x14ac:dyDescent="0.15">
      <c r="A171" s="11">
        <v>166</v>
      </c>
      <c r="B171" s="75" t="str" cm="1">
        <f t="array" ref="B171">IF(ISBLANK(INDEX(行,$A171)),"",1)</f>
        <v/>
      </c>
      <c r="C171" s="76" t="str" cm="1">
        <f t="array" ref="C171">IF(ISBLANK(INDEX(伝票日付,$A171)),"",DATEVALUE(INDEX(TEXT(伝票日付,"0!/00!/00"),$A171)))</f>
        <v/>
      </c>
      <c r="D171" s="78" t="str" cm="1">
        <f t="array" ref="D171">IF(ISBLANK(INDEX(注文番号,$A171)),"",INDEX(注文番号,$A171))</f>
        <v/>
      </c>
      <c r="E171" s="75" t="str" cm="1">
        <f t="array" ref="E171">IF(ISBLANK(INDEX(行,$A171)),"",INDEX(行,$A171))</f>
        <v/>
      </c>
      <c r="F171" s="77" t="str" cm="1">
        <f t="array" ref="F171">IF(ISBLANK(INDEX(行,$A171)),"","0001")</f>
        <v/>
      </c>
      <c r="G171" s="83" t="str">
        <f t="shared" si="0"/>
        <v/>
      </c>
      <c r="H171" s="78" t="str" cm="1">
        <f t="array" ref="H171">IF(ISBLANK(INDEX(行,$A171)),"",8)</f>
        <v/>
      </c>
      <c r="I171" s="77" t="str" cm="1">
        <f t="array" ref="I171">IF(ISBLANK(INDEX(行,$A171)),"","      8211")</f>
        <v/>
      </c>
      <c r="J171" s="78" t="str" cm="1">
        <f t="array" ref="J171">IF(ISBLANK(INDEX(行,$A171)),"",8211)</f>
        <v/>
      </c>
      <c r="K171" s="82" t="str">
        <f t="shared" si="1"/>
        <v/>
      </c>
      <c r="L171" s="77" t="str" cm="1">
        <f t="array" ref="L171">IF(ISBLANK(INDEX(枝番,$A171)),"",INDEX(枝番,$A171))</f>
        <v/>
      </c>
      <c r="M171" s="78" t="str" cm="1">
        <f t="array" ref="M171">IF(ISBLANK(INDEX(工種コード,$A171)),"",INDEX(工種コード,$A171))</f>
        <v/>
      </c>
      <c r="N171" s="78" t="str" cm="1">
        <f t="array" ref="N171">IF(ISBLANK(INDEX(注文番号,$A171)),"",INDEX(注文番号,$A171))</f>
        <v/>
      </c>
      <c r="O171" s="75"/>
      <c r="P171" s="80"/>
      <c r="Q171" s="75" t="str" cm="1">
        <f t="array" ref="Q171">IF(ISBLANK(INDEX(行,$A171)),"",0)</f>
        <v/>
      </c>
      <c r="R171" s="77" t="str" cm="1">
        <f t="array" ref="R171">IF(ISBLANK(INDEX(仕入先コード,$A171)),"",INDEX(仕入先コード,$A171))</f>
        <v/>
      </c>
      <c r="S171" s="75" t="str" cm="1">
        <f t="array" ref="S171">IF(ISBLANK(INDEX(行,$A171)),"",0)</f>
        <v/>
      </c>
      <c r="T171" s="75" t="str" cm="1">
        <f t="array" ref="T171">IF(ISBLANK(INDEX(行,$A171)),"",1)</f>
        <v/>
      </c>
      <c r="U171" s="77" t="str" cm="1">
        <f t="array" ref="U171">IF(ISBLANK(INDEX(行,$A171)),"","         1")</f>
        <v/>
      </c>
      <c r="V171" s="75" t="str" cm="1">
        <f t="array" ref="V171">IF(ISBLANK(INDEX(行,$A171)),"",0)</f>
        <v/>
      </c>
      <c r="W171" s="75" t="str" cm="1">
        <f t="array" ref="W171">IF(ISBLANK(INDEX(数量,$A171)),"",INDEX(数量,$A171))</f>
        <v/>
      </c>
      <c r="X171" s="77" t="str" cm="1">
        <f t="array" ref="X171">IF(ISBLANK(INDEX(単位,$A171)),"",INDEX(単位,$A171))</f>
        <v/>
      </c>
      <c r="Y171" s="75" t="str" cm="1">
        <f t="array" ref="Y171">IF(ISBLANK(INDEX(単価,$A171)),"",INDEX(単価,$A171))</f>
        <v/>
      </c>
      <c r="Z171" s="75" t="str" cm="1">
        <f t="array" ref="Z171">IF(ISBLANK(INDEX(行,$A171)),"",W171*Y171)</f>
        <v/>
      </c>
      <c r="AA171" s="75" t="str" cm="1">
        <f t="array" ref="AA171">IF(ISBLANK(INDEX(行,$A171)),"",Z171*AI171/100)</f>
        <v/>
      </c>
      <c r="AB171" s="77"/>
      <c r="AC171" s="77"/>
      <c r="AD171" s="77"/>
      <c r="AE171" s="77"/>
      <c r="AF171" s="77"/>
      <c r="AG171" s="75" t="str" cm="1">
        <f t="array" ref="AG171">IF(ISBLANK(INDEX(行,$A171)),"",1)</f>
        <v/>
      </c>
      <c r="AH171" s="75" t="str" cm="1">
        <f t="array" ref="AH171">IF(ISBLANK(INDEX(行,$A171)),"",1)</f>
        <v/>
      </c>
      <c r="AI171" s="75" t="str" cm="1">
        <f t="array" ref="AI171">IF(ISBLANK(INDEX(税率,$A171)),"",INDEX(税率,$A171))</f>
        <v/>
      </c>
      <c r="AJ171" s="75" t="str" cm="1">
        <f t="array" ref="AJ171">IF(ISBLANK(INDEX(行,$A171)),"",50)</f>
        <v/>
      </c>
      <c r="AK171" s="76" t="str">
        <f t="shared" si="2"/>
        <v/>
      </c>
      <c r="AL171" s="82" t="str" cm="1">
        <f t="array" ref="AL171">IF(ISBLANK(INDEX(品名,$A171)),"",INDEX(品名,$A171))</f>
        <v/>
      </c>
      <c r="AM171" s="75"/>
      <c r="AN171" s="75" t="str" cm="1">
        <f t="array" ref="AN171">IF(ISBLANK(INDEX(行,$A171)),"",0)</f>
        <v/>
      </c>
      <c r="AO171" s="75" t="str" cm="1">
        <f t="array" ref="AO171">IF(ISBLANK(INDEX(行,$A171)),"",0)</f>
        <v/>
      </c>
      <c r="AP171" s="75" t="str" cm="1">
        <f t="array" ref="AP171">IF(ISBLANK(INDEX(行,$A171)),"",0)</f>
        <v/>
      </c>
      <c r="AQ171" s="75" t="str" cm="1">
        <f t="array" ref="AQ171">IF(ISBLANK(INDEX(行,$A171)),"",0)</f>
        <v/>
      </c>
      <c r="AR171" s="75" t="str" cm="1">
        <f t="array" ref="AR171">IF(ISBLANK(INDEX(行,$A171)),"",0)</f>
        <v/>
      </c>
      <c r="AS171" s="75" t="str" cm="1">
        <f t="array" ref="AS171">IF(ISBLANK(INDEX(行,$A171)),"",0)</f>
        <v/>
      </c>
      <c r="AT171" s="75" t="str" cm="1">
        <f t="array" ref="AT171">IF(ISBLANK(INDEX(行,$A171)),"",0)</f>
        <v/>
      </c>
      <c r="AU171" s="75" t="str" cm="1">
        <f t="array" ref="AU171">IF(ISBLANK(INDEX(行,$A171)),"",0)</f>
        <v/>
      </c>
      <c r="AV171" s="75" t="str" cm="1">
        <f t="array" ref="AV171">IF(ISBLANK(INDEX(行,$A171)),"",0)</f>
        <v/>
      </c>
      <c r="AW171" s="75" t="str" cm="1">
        <f t="array" ref="AW171">IF(ISBLANK(INDEX(行,$A171)),"",0)</f>
        <v/>
      </c>
      <c r="AX171" s="75" t="str" cm="1">
        <f t="array" ref="AX171">IF(ISBLANK(INDEX(行,$A171)),"",0)</f>
        <v/>
      </c>
      <c r="AY171" s="75" t="str" cm="1">
        <f t="array" ref="AY171">IF(ISBLANK(INDEX(行,$A171)),"",0)</f>
        <v/>
      </c>
      <c r="AZ171" s="75" t="str" cm="1">
        <f t="array" ref="AZ171">IF(ISBLANK(INDEX(行,$A171)),"",0)</f>
        <v/>
      </c>
      <c r="BA171" s="75" t="str" cm="1">
        <f t="array" ref="BA171">IF(ISBLANK(INDEX(行,$A171)),"",0)</f>
        <v/>
      </c>
      <c r="BB171" s="75" t="str" cm="1">
        <f t="array" ref="BB171">IF(ISBLANK(INDEX(行,$A171)),"",0)</f>
        <v/>
      </c>
      <c r="BC171" s="75" t="str" cm="1">
        <f t="array" ref="BC171">IF(ISBLANK(INDEX(行,$A171)),"",0)</f>
        <v/>
      </c>
      <c r="BD171" s="75" t="str" cm="1">
        <f t="array" ref="BD171">IF(ISBLANK(INDEX(行,$A171)),"",0)</f>
        <v/>
      </c>
      <c r="BE171" s="75" t="str" cm="1">
        <f t="array" ref="BE171">IF(ISBLANK(INDEX(行,$A171)),"",0)</f>
        <v/>
      </c>
      <c r="BF171" s="75" t="str" cm="1">
        <f t="array" ref="BF171">IF(ISBLANK(INDEX(行,$A171)),"",0)</f>
        <v/>
      </c>
      <c r="BG171" s="75" t="str" cm="1">
        <f t="array" ref="BG171">IF(ISBLANK(INDEX(行,$A171)),"",0)</f>
        <v/>
      </c>
      <c r="BH171" s="75" t="str" cm="1">
        <f t="array" ref="BH171">IF(ISBLANK(INDEX(行,$A171)),"",0)</f>
        <v/>
      </c>
      <c r="BI171" s="75" t="str" cm="1">
        <f t="array" ref="BI171">IF(ISBLANK(INDEX(行,$A171)),"",0)</f>
        <v/>
      </c>
      <c r="BJ171" s="75" t="str" cm="1">
        <f t="array" ref="BJ171">IF(ISBLANK(INDEX(行,$A171)),"",0)</f>
        <v/>
      </c>
      <c r="BK171" s="75" t="str" cm="1">
        <f t="array" ref="BK171">IF(ISBLANK(INDEX(行,$A171)),"",0)</f>
        <v/>
      </c>
      <c r="BL171" s="75" t="str" cm="1">
        <f t="array" ref="BL171">IF(ISBLANK(INDEX(行,$A171)),"",0)</f>
        <v/>
      </c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6" t="str" cm="1">
        <f t="array" ref="CQ171">IF(ISBLANK(INDEX(納入年月日,$A171)),"",INDEX(TEXT(納入年月日,"0!/00!/00"),$A171))</f>
        <v/>
      </c>
      <c r="CR171" s="77"/>
      <c r="CS171" s="77"/>
      <c r="CT171" s="77"/>
      <c r="CU171" s="77"/>
      <c r="CV171" s="77"/>
      <c r="CW171" s="77"/>
      <c r="CX171" s="77"/>
      <c r="CY171" s="77"/>
      <c r="CZ171" s="77"/>
      <c r="DA171" s="77" t="str" cm="1">
        <f t="array" ref="DA171">IF(ISBLANK(INDEX(行,$A171)),"","      0001")</f>
        <v/>
      </c>
      <c r="DB171" s="75" t="str" cm="1">
        <f t="array" ref="DB171">IF(ISBLANK(INDEX(行,$A171)),"",4101)</f>
        <v/>
      </c>
      <c r="DC171" s="75" t="str" cm="1">
        <f t="array" ref="DC171">IF(ISBLANK(INDEX(行,$A171)),"",2)</f>
        <v/>
      </c>
      <c r="DD171" s="77" t="str">
        <f t="shared" si="3"/>
        <v/>
      </c>
      <c r="DE171" s="75" t="str" cm="1">
        <f t="array" ref="DE171">IF(ISBLANK(INDEX(行,$A171)),"",0)</f>
        <v/>
      </c>
      <c r="DF171" s="77" t="str">
        <f t="shared" si="4"/>
        <v/>
      </c>
      <c r="DG171" s="77" t="str">
        <f t="shared" si="5"/>
        <v/>
      </c>
      <c r="DH171" s="75" t="str" cm="1">
        <f t="array" ref="DH171">IF(ISBLANK(INDEX(行,$A171)),"",0)</f>
        <v/>
      </c>
      <c r="DI171" s="75" t="str" cm="1">
        <f t="array" ref="DI171">IF(ISBLANK(INDEX(行,$A171)),"",0)</f>
        <v/>
      </c>
      <c r="DJ171" s="77"/>
      <c r="DK171" s="80"/>
      <c r="DL171" s="75" t="str" cm="1">
        <f t="array" ref="DL171">IF(ISBLANK(INDEX(行,$A171)),"",0)</f>
        <v/>
      </c>
      <c r="DM171" s="77" t="str">
        <f t="shared" si="6"/>
        <v/>
      </c>
      <c r="DN171" s="75" t="str" cm="1">
        <f t="array" ref="DN171">IF(ISBLANK(INDEX(行,$A171)),"",0)</f>
        <v/>
      </c>
      <c r="DO171" s="75" t="str" cm="1">
        <f t="array" ref="DO171">IF(ISBLANK(INDEX(行,$A171)),"",0)</f>
        <v/>
      </c>
      <c r="DP171" s="77" t="str" cm="1">
        <f t="array" ref="DP171">IF(ISBLANK(INDEX(行,$A171)),"","         0")</f>
        <v/>
      </c>
      <c r="DQ171" s="75" t="str" cm="1">
        <f t="array" ref="DQ171">IF(ISBLANK(INDEX(行,$A171)),"",0)</f>
        <v/>
      </c>
      <c r="DR171" s="75" t="str" cm="1">
        <f t="array" ref="DR171">IF(ISBLANK(INDEX(行,$A171)),"",0)</f>
        <v/>
      </c>
      <c r="DS171" s="77"/>
      <c r="DT171" s="75" t="str" cm="1">
        <f t="array" ref="DT171">IF(ISBLANK(INDEX(行,$A171)),"",0)</f>
        <v/>
      </c>
      <c r="DU171" s="75" t="str" cm="1">
        <f t="array" ref="DU171">IF(ISBLANK(INDEX(行,$A171)),"",$Z171+$AA171)</f>
        <v/>
      </c>
      <c r="DV171" s="75" t="str" cm="1">
        <f t="array" ref="DV171">IF(ISBLANK(INDEX(行,$A171)),"",0)</f>
        <v/>
      </c>
      <c r="DW171" s="77"/>
      <c r="DX171" s="77"/>
      <c r="DY171" s="77"/>
      <c r="DZ171" s="77"/>
      <c r="EA171" s="77"/>
      <c r="EB171" s="75" t="str" cm="1">
        <f t="array" ref="EB171">IF(ISBLANK(INDEX(行,$A171)),"",2)</f>
        <v/>
      </c>
      <c r="EC171" s="75" t="str" cm="1">
        <f t="array" ref="EC171">IF(ISBLANK(INDEX(行,$A171)),"",1)</f>
        <v/>
      </c>
      <c r="ED171" s="75" t="str" cm="1">
        <f t="array" ref="ED171">IF(ISBLANK(INDEX(行,$A171)),"",0)</f>
        <v/>
      </c>
      <c r="EE171" s="75" t="str" cm="1">
        <f t="array" ref="EE171">IF(ISBLANK(INDEX(行,$A171)),"",0)</f>
        <v/>
      </c>
      <c r="EF171" s="76" t="str">
        <f t="shared" si="7"/>
        <v/>
      </c>
      <c r="EG171" s="77" t="str">
        <f t="shared" si="8"/>
        <v/>
      </c>
      <c r="EH171" s="77"/>
      <c r="EI171" s="75" t="str" cm="1">
        <f t="array" ref="EI171">IF(ISBLANK(INDEX(行,$A171)),"",0)</f>
        <v/>
      </c>
      <c r="EJ171" s="75" t="str" cm="1">
        <f t="array" ref="EJ171">IF(ISBLANK(INDEX(行,$A171)),"",0)</f>
        <v/>
      </c>
      <c r="EK171" s="75" t="str" cm="1">
        <f t="array" ref="EK171">IF(ISBLANK(INDEX(行,$A171)),"",0)</f>
        <v/>
      </c>
      <c r="EL171" s="75" t="str" cm="1">
        <f t="array" ref="EL171">IF(ISBLANK(INDEX(行,$A171)),"",0)</f>
        <v/>
      </c>
      <c r="EM171" s="75" t="str" cm="1">
        <f t="array" ref="EM171">IF(ISBLANK(INDEX(行,$A171)),"",0)</f>
        <v/>
      </c>
      <c r="EN171" s="75" t="str" cm="1">
        <f t="array" ref="EN171">IF(ISBLANK(INDEX(行,$A171)),"",0)</f>
        <v/>
      </c>
      <c r="EO171" s="75" t="str" cm="1">
        <f t="array" ref="EO171">IF(ISBLANK(INDEX(行,$A171)),"",0)</f>
        <v/>
      </c>
      <c r="EP171" s="75" t="str" cm="1">
        <f t="array" ref="EP171">IF(ISBLANK(INDEX(行,$A171)),"",0)</f>
        <v/>
      </c>
      <c r="EQ171" s="75" t="str" cm="1">
        <f t="array" ref="EQ171">IF(ISBLANK(INDEX(行,$A171)),"",0)</f>
        <v/>
      </c>
      <c r="ER171" s="75" t="str" cm="1">
        <f t="array" ref="ER171">IF(ISBLANK(INDEX(行,$A171)),"",0)</f>
        <v/>
      </c>
      <c r="ES171" s="75" t="str" cm="1">
        <f t="array" ref="ES171">IF(ISBLANK(INDEX(行,$A171)),"",0)</f>
        <v/>
      </c>
      <c r="ET171" s="75" t="str" cm="1">
        <f t="array" ref="ET171">IF(ISBLANK(INDEX(行,$A171)),"",0)</f>
        <v/>
      </c>
      <c r="EU171" s="75" t="str" cm="1">
        <f t="array" ref="EU171">IF(ISBLANK(INDEX(行,$A171)),"",0)</f>
        <v/>
      </c>
      <c r="EV171" s="75" t="str" cm="1">
        <f t="array" ref="EV171">IF(ISBLANK(INDEX(行,$A171)),"",0)</f>
        <v/>
      </c>
      <c r="EW171" s="75" t="str" cm="1">
        <f t="array" ref="EW171">IF(ISBLANK(INDEX(行,$A171)),"",0)</f>
        <v/>
      </c>
      <c r="EX171" s="75" t="str" cm="1">
        <f t="array" ref="EX171">IF(ISBLANK(INDEX(行,$A171)),"",0)</f>
        <v/>
      </c>
      <c r="EY171" s="75" t="str" cm="1">
        <f t="array" ref="EY171">IF(ISBLANK(INDEX(行,$A171)),"",0)</f>
        <v/>
      </c>
      <c r="EZ171" s="75" t="str" cm="1">
        <f t="array" ref="EZ171">IF(ISBLANK(INDEX(行,$A171)),"",0)</f>
        <v/>
      </c>
      <c r="FA171" s="75" t="str" cm="1">
        <f t="array" ref="FA171">IF(ISBLANK(INDEX(行,$A171)),"",0)</f>
        <v/>
      </c>
      <c r="FB171" s="75" t="str" cm="1">
        <f t="array" ref="FB171">IF(ISBLANK(INDEX(行,$A171)),"",0)</f>
        <v/>
      </c>
      <c r="FC171" s="75" t="str" cm="1">
        <f t="array" ref="FC171">IF(ISBLANK(INDEX(行,$A171)),"",0)</f>
        <v/>
      </c>
      <c r="FD171" s="75" t="str" cm="1">
        <f t="array" ref="FD171">IF(ISBLANK(INDEX(行,$A171)),"",0)</f>
        <v/>
      </c>
      <c r="FE171" s="75" t="str" cm="1">
        <f t="array" ref="FE171">IF(ISBLANK(INDEX(行,$A171)),"",0)</f>
        <v/>
      </c>
      <c r="FF171" s="75" t="str" cm="1">
        <f t="array" ref="FF171">IF(ISBLANK(INDEX(行,$A171)),"",0)</f>
        <v/>
      </c>
      <c r="FG171" s="75" t="str" cm="1">
        <f t="array" ref="FG171">IF(ISBLANK(INDEX(行,$A171)),"",0)</f>
        <v/>
      </c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6" t="str">
        <f t="shared" si="9"/>
        <v/>
      </c>
      <c r="GM171" s="77"/>
      <c r="GN171" s="77"/>
      <c r="GO171" s="77"/>
      <c r="GP171" s="77"/>
      <c r="GQ171" s="77"/>
      <c r="GR171" s="77"/>
      <c r="GS171" s="77"/>
      <c r="GT171" s="77"/>
      <c r="GU171" s="77"/>
      <c r="GV171" s="75" t="str" cm="1">
        <f t="array" ref="GV171">IF(ISBLANK(INDEX(行,$A171)),"",1)</f>
        <v/>
      </c>
      <c r="GW171" s="75" t="str" cm="1">
        <f t="array" ref="GW171">IF(ISBLANK(INDEX(行,$A171)),"",1)</f>
        <v/>
      </c>
      <c r="GX171" s="75" t="str" cm="1">
        <f t="array" ref="GX171">IF(ISBLANK(INDEX(行,$A171)),"",0)</f>
        <v/>
      </c>
      <c r="GY171" s="77"/>
      <c r="GZ171" s="77"/>
      <c r="HA171" s="76" t="str" cm="1">
        <f t="array" aca="1" ref="HA171" ca="1">IF(ISBLANK(INDEX(行,$A171)),"",TODAY())</f>
        <v/>
      </c>
      <c r="HB171" s="76" t="str" cm="1">
        <f t="array" aca="1" ref="HB171" ca="1">IF(ISBLANK(INDEX(行,$A171)),"",TODAY())</f>
        <v/>
      </c>
      <c r="HC171" s="78" t="str" cm="1">
        <f t="array" ref="HC171">IF(ISBLANK(INDEX(行,$A171)),"","ADMIN")</f>
        <v/>
      </c>
      <c r="HD171" s="78" t="str">
        <f t="shared" si="10"/>
        <v/>
      </c>
    </row>
    <row r="172" spans="1:212" ht="13.5" customHeight="1" x14ac:dyDescent="0.15">
      <c r="A172" s="11">
        <v>167</v>
      </c>
      <c r="B172" s="75" t="str" cm="1">
        <f t="array" ref="B172">IF(ISBLANK(INDEX(行,$A172)),"",1)</f>
        <v/>
      </c>
      <c r="C172" s="76" t="str" cm="1">
        <f t="array" ref="C172">IF(ISBLANK(INDEX(伝票日付,$A172)),"",DATEVALUE(INDEX(TEXT(伝票日付,"0!/00!/00"),$A172)))</f>
        <v/>
      </c>
      <c r="D172" s="78" t="str" cm="1">
        <f t="array" ref="D172">IF(ISBLANK(INDEX(注文番号,$A172)),"",INDEX(注文番号,$A172))</f>
        <v/>
      </c>
      <c r="E172" s="75" t="str" cm="1">
        <f t="array" ref="E172">IF(ISBLANK(INDEX(行,$A172)),"",INDEX(行,$A172))</f>
        <v/>
      </c>
      <c r="F172" s="77" t="str" cm="1">
        <f t="array" ref="F172">IF(ISBLANK(INDEX(行,$A172)),"","0001")</f>
        <v/>
      </c>
      <c r="G172" s="83" t="str">
        <f t="shared" si="0"/>
        <v/>
      </c>
      <c r="H172" s="78" t="str" cm="1">
        <f t="array" ref="H172">IF(ISBLANK(INDEX(行,$A172)),"",8)</f>
        <v/>
      </c>
      <c r="I172" s="77" t="str" cm="1">
        <f t="array" ref="I172">IF(ISBLANK(INDEX(行,$A172)),"","      8211")</f>
        <v/>
      </c>
      <c r="J172" s="78" t="str" cm="1">
        <f t="array" ref="J172">IF(ISBLANK(INDEX(行,$A172)),"",8211)</f>
        <v/>
      </c>
      <c r="K172" s="82" t="str">
        <f t="shared" si="1"/>
        <v/>
      </c>
      <c r="L172" s="77" t="str" cm="1">
        <f t="array" ref="L172">IF(ISBLANK(INDEX(枝番,$A172)),"",INDEX(枝番,$A172))</f>
        <v/>
      </c>
      <c r="M172" s="78" t="str" cm="1">
        <f t="array" ref="M172">IF(ISBLANK(INDEX(工種コード,$A172)),"",INDEX(工種コード,$A172))</f>
        <v/>
      </c>
      <c r="N172" s="78" t="str" cm="1">
        <f t="array" ref="N172">IF(ISBLANK(INDEX(注文番号,$A172)),"",INDEX(注文番号,$A172))</f>
        <v/>
      </c>
      <c r="O172" s="75"/>
      <c r="P172" s="80"/>
      <c r="Q172" s="75" t="str" cm="1">
        <f t="array" ref="Q172">IF(ISBLANK(INDEX(行,$A172)),"",0)</f>
        <v/>
      </c>
      <c r="R172" s="77" t="str" cm="1">
        <f t="array" ref="R172">IF(ISBLANK(INDEX(仕入先コード,$A172)),"",INDEX(仕入先コード,$A172))</f>
        <v/>
      </c>
      <c r="S172" s="75" t="str" cm="1">
        <f t="array" ref="S172">IF(ISBLANK(INDEX(行,$A172)),"",0)</f>
        <v/>
      </c>
      <c r="T172" s="75" t="str" cm="1">
        <f t="array" ref="T172">IF(ISBLANK(INDEX(行,$A172)),"",1)</f>
        <v/>
      </c>
      <c r="U172" s="77" t="str" cm="1">
        <f t="array" ref="U172">IF(ISBLANK(INDEX(行,$A172)),"","         1")</f>
        <v/>
      </c>
      <c r="V172" s="75" t="str" cm="1">
        <f t="array" ref="V172">IF(ISBLANK(INDEX(行,$A172)),"",0)</f>
        <v/>
      </c>
      <c r="W172" s="75" t="str" cm="1">
        <f t="array" ref="W172">IF(ISBLANK(INDEX(数量,$A172)),"",INDEX(数量,$A172))</f>
        <v/>
      </c>
      <c r="X172" s="77" t="str" cm="1">
        <f t="array" ref="X172">IF(ISBLANK(INDEX(単位,$A172)),"",INDEX(単位,$A172))</f>
        <v/>
      </c>
      <c r="Y172" s="75" t="str" cm="1">
        <f t="array" ref="Y172">IF(ISBLANK(INDEX(単価,$A172)),"",INDEX(単価,$A172))</f>
        <v/>
      </c>
      <c r="Z172" s="75" t="str" cm="1">
        <f t="array" ref="Z172">IF(ISBLANK(INDEX(行,$A172)),"",W172*Y172)</f>
        <v/>
      </c>
      <c r="AA172" s="75" t="str" cm="1">
        <f t="array" ref="AA172">IF(ISBLANK(INDEX(行,$A172)),"",Z172*AI172/100)</f>
        <v/>
      </c>
      <c r="AB172" s="77"/>
      <c r="AC172" s="77"/>
      <c r="AD172" s="77"/>
      <c r="AE172" s="77"/>
      <c r="AF172" s="77"/>
      <c r="AG172" s="75" t="str" cm="1">
        <f t="array" ref="AG172">IF(ISBLANK(INDEX(行,$A172)),"",1)</f>
        <v/>
      </c>
      <c r="AH172" s="75" t="str" cm="1">
        <f t="array" ref="AH172">IF(ISBLANK(INDEX(行,$A172)),"",1)</f>
        <v/>
      </c>
      <c r="AI172" s="75" t="str" cm="1">
        <f t="array" ref="AI172">IF(ISBLANK(INDEX(税率,$A172)),"",INDEX(税率,$A172))</f>
        <v/>
      </c>
      <c r="AJ172" s="75" t="str" cm="1">
        <f t="array" ref="AJ172">IF(ISBLANK(INDEX(行,$A172)),"",50)</f>
        <v/>
      </c>
      <c r="AK172" s="76" t="str">
        <f t="shared" si="2"/>
        <v/>
      </c>
      <c r="AL172" s="82" t="str" cm="1">
        <f t="array" ref="AL172">IF(ISBLANK(INDEX(品名,$A172)),"",INDEX(品名,$A172))</f>
        <v/>
      </c>
      <c r="AM172" s="75"/>
      <c r="AN172" s="75" t="str" cm="1">
        <f t="array" ref="AN172">IF(ISBLANK(INDEX(行,$A172)),"",0)</f>
        <v/>
      </c>
      <c r="AO172" s="75" t="str" cm="1">
        <f t="array" ref="AO172">IF(ISBLANK(INDEX(行,$A172)),"",0)</f>
        <v/>
      </c>
      <c r="AP172" s="75" t="str" cm="1">
        <f t="array" ref="AP172">IF(ISBLANK(INDEX(行,$A172)),"",0)</f>
        <v/>
      </c>
      <c r="AQ172" s="75" t="str" cm="1">
        <f t="array" ref="AQ172">IF(ISBLANK(INDEX(行,$A172)),"",0)</f>
        <v/>
      </c>
      <c r="AR172" s="75" t="str" cm="1">
        <f t="array" ref="AR172">IF(ISBLANK(INDEX(行,$A172)),"",0)</f>
        <v/>
      </c>
      <c r="AS172" s="75" t="str" cm="1">
        <f t="array" ref="AS172">IF(ISBLANK(INDEX(行,$A172)),"",0)</f>
        <v/>
      </c>
      <c r="AT172" s="75" t="str" cm="1">
        <f t="array" ref="AT172">IF(ISBLANK(INDEX(行,$A172)),"",0)</f>
        <v/>
      </c>
      <c r="AU172" s="75" t="str" cm="1">
        <f t="array" ref="AU172">IF(ISBLANK(INDEX(行,$A172)),"",0)</f>
        <v/>
      </c>
      <c r="AV172" s="75" t="str" cm="1">
        <f t="array" ref="AV172">IF(ISBLANK(INDEX(行,$A172)),"",0)</f>
        <v/>
      </c>
      <c r="AW172" s="75" t="str" cm="1">
        <f t="array" ref="AW172">IF(ISBLANK(INDEX(行,$A172)),"",0)</f>
        <v/>
      </c>
      <c r="AX172" s="75" t="str" cm="1">
        <f t="array" ref="AX172">IF(ISBLANK(INDEX(行,$A172)),"",0)</f>
        <v/>
      </c>
      <c r="AY172" s="75" t="str" cm="1">
        <f t="array" ref="AY172">IF(ISBLANK(INDEX(行,$A172)),"",0)</f>
        <v/>
      </c>
      <c r="AZ172" s="75" t="str" cm="1">
        <f t="array" ref="AZ172">IF(ISBLANK(INDEX(行,$A172)),"",0)</f>
        <v/>
      </c>
      <c r="BA172" s="75" t="str" cm="1">
        <f t="array" ref="BA172">IF(ISBLANK(INDEX(行,$A172)),"",0)</f>
        <v/>
      </c>
      <c r="BB172" s="75" t="str" cm="1">
        <f t="array" ref="BB172">IF(ISBLANK(INDEX(行,$A172)),"",0)</f>
        <v/>
      </c>
      <c r="BC172" s="75" t="str" cm="1">
        <f t="array" ref="BC172">IF(ISBLANK(INDEX(行,$A172)),"",0)</f>
        <v/>
      </c>
      <c r="BD172" s="75" t="str" cm="1">
        <f t="array" ref="BD172">IF(ISBLANK(INDEX(行,$A172)),"",0)</f>
        <v/>
      </c>
      <c r="BE172" s="75" t="str" cm="1">
        <f t="array" ref="BE172">IF(ISBLANK(INDEX(行,$A172)),"",0)</f>
        <v/>
      </c>
      <c r="BF172" s="75" t="str" cm="1">
        <f t="array" ref="BF172">IF(ISBLANK(INDEX(行,$A172)),"",0)</f>
        <v/>
      </c>
      <c r="BG172" s="75" t="str" cm="1">
        <f t="array" ref="BG172">IF(ISBLANK(INDEX(行,$A172)),"",0)</f>
        <v/>
      </c>
      <c r="BH172" s="75" t="str" cm="1">
        <f t="array" ref="BH172">IF(ISBLANK(INDEX(行,$A172)),"",0)</f>
        <v/>
      </c>
      <c r="BI172" s="75" t="str" cm="1">
        <f t="array" ref="BI172">IF(ISBLANK(INDEX(行,$A172)),"",0)</f>
        <v/>
      </c>
      <c r="BJ172" s="75" t="str" cm="1">
        <f t="array" ref="BJ172">IF(ISBLANK(INDEX(行,$A172)),"",0)</f>
        <v/>
      </c>
      <c r="BK172" s="75" t="str" cm="1">
        <f t="array" ref="BK172">IF(ISBLANK(INDEX(行,$A172)),"",0)</f>
        <v/>
      </c>
      <c r="BL172" s="75" t="str" cm="1">
        <f t="array" ref="BL172">IF(ISBLANK(INDEX(行,$A172)),"",0)</f>
        <v/>
      </c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6" t="str" cm="1">
        <f t="array" ref="CQ172">IF(ISBLANK(INDEX(納入年月日,$A172)),"",INDEX(TEXT(納入年月日,"0!/00!/00"),$A172))</f>
        <v/>
      </c>
      <c r="CR172" s="77"/>
      <c r="CS172" s="77"/>
      <c r="CT172" s="77"/>
      <c r="CU172" s="77"/>
      <c r="CV172" s="77"/>
      <c r="CW172" s="77"/>
      <c r="CX172" s="77"/>
      <c r="CY172" s="77"/>
      <c r="CZ172" s="77"/>
      <c r="DA172" s="77" t="str" cm="1">
        <f t="array" ref="DA172">IF(ISBLANK(INDEX(行,$A172)),"","      0001")</f>
        <v/>
      </c>
      <c r="DB172" s="75" t="str" cm="1">
        <f t="array" ref="DB172">IF(ISBLANK(INDEX(行,$A172)),"",4101)</f>
        <v/>
      </c>
      <c r="DC172" s="75" t="str" cm="1">
        <f t="array" ref="DC172">IF(ISBLANK(INDEX(行,$A172)),"",2)</f>
        <v/>
      </c>
      <c r="DD172" s="77" t="str">
        <f t="shared" si="3"/>
        <v/>
      </c>
      <c r="DE172" s="75" t="str" cm="1">
        <f t="array" ref="DE172">IF(ISBLANK(INDEX(行,$A172)),"",0)</f>
        <v/>
      </c>
      <c r="DF172" s="77" t="str">
        <f t="shared" si="4"/>
        <v/>
      </c>
      <c r="DG172" s="77" t="str">
        <f t="shared" si="5"/>
        <v/>
      </c>
      <c r="DH172" s="75" t="str" cm="1">
        <f t="array" ref="DH172">IF(ISBLANK(INDEX(行,$A172)),"",0)</f>
        <v/>
      </c>
      <c r="DI172" s="75" t="str" cm="1">
        <f t="array" ref="DI172">IF(ISBLANK(INDEX(行,$A172)),"",0)</f>
        <v/>
      </c>
      <c r="DJ172" s="77"/>
      <c r="DK172" s="80"/>
      <c r="DL172" s="75" t="str" cm="1">
        <f t="array" ref="DL172">IF(ISBLANK(INDEX(行,$A172)),"",0)</f>
        <v/>
      </c>
      <c r="DM172" s="77" t="str">
        <f t="shared" si="6"/>
        <v/>
      </c>
      <c r="DN172" s="75" t="str" cm="1">
        <f t="array" ref="DN172">IF(ISBLANK(INDEX(行,$A172)),"",0)</f>
        <v/>
      </c>
      <c r="DO172" s="75" t="str" cm="1">
        <f t="array" ref="DO172">IF(ISBLANK(INDEX(行,$A172)),"",0)</f>
        <v/>
      </c>
      <c r="DP172" s="77" t="str" cm="1">
        <f t="array" ref="DP172">IF(ISBLANK(INDEX(行,$A172)),"","         0")</f>
        <v/>
      </c>
      <c r="DQ172" s="75" t="str" cm="1">
        <f t="array" ref="DQ172">IF(ISBLANK(INDEX(行,$A172)),"",0)</f>
        <v/>
      </c>
      <c r="DR172" s="75" t="str" cm="1">
        <f t="array" ref="DR172">IF(ISBLANK(INDEX(行,$A172)),"",0)</f>
        <v/>
      </c>
      <c r="DS172" s="77"/>
      <c r="DT172" s="75" t="str" cm="1">
        <f t="array" ref="DT172">IF(ISBLANK(INDEX(行,$A172)),"",0)</f>
        <v/>
      </c>
      <c r="DU172" s="75" t="str" cm="1">
        <f t="array" ref="DU172">IF(ISBLANK(INDEX(行,$A172)),"",$Z172+$AA172)</f>
        <v/>
      </c>
      <c r="DV172" s="75" t="str" cm="1">
        <f t="array" ref="DV172">IF(ISBLANK(INDEX(行,$A172)),"",0)</f>
        <v/>
      </c>
      <c r="DW172" s="77"/>
      <c r="DX172" s="77"/>
      <c r="DY172" s="77"/>
      <c r="DZ172" s="77"/>
      <c r="EA172" s="77"/>
      <c r="EB172" s="75" t="str" cm="1">
        <f t="array" ref="EB172">IF(ISBLANK(INDEX(行,$A172)),"",2)</f>
        <v/>
      </c>
      <c r="EC172" s="75" t="str" cm="1">
        <f t="array" ref="EC172">IF(ISBLANK(INDEX(行,$A172)),"",1)</f>
        <v/>
      </c>
      <c r="ED172" s="75" t="str" cm="1">
        <f t="array" ref="ED172">IF(ISBLANK(INDEX(行,$A172)),"",0)</f>
        <v/>
      </c>
      <c r="EE172" s="75" t="str" cm="1">
        <f t="array" ref="EE172">IF(ISBLANK(INDEX(行,$A172)),"",0)</f>
        <v/>
      </c>
      <c r="EF172" s="76" t="str">
        <f t="shared" si="7"/>
        <v/>
      </c>
      <c r="EG172" s="77" t="str">
        <f t="shared" si="8"/>
        <v/>
      </c>
      <c r="EH172" s="77"/>
      <c r="EI172" s="75" t="str" cm="1">
        <f t="array" ref="EI172">IF(ISBLANK(INDEX(行,$A172)),"",0)</f>
        <v/>
      </c>
      <c r="EJ172" s="75" t="str" cm="1">
        <f t="array" ref="EJ172">IF(ISBLANK(INDEX(行,$A172)),"",0)</f>
        <v/>
      </c>
      <c r="EK172" s="75" t="str" cm="1">
        <f t="array" ref="EK172">IF(ISBLANK(INDEX(行,$A172)),"",0)</f>
        <v/>
      </c>
      <c r="EL172" s="75" t="str" cm="1">
        <f t="array" ref="EL172">IF(ISBLANK(INDEX(行,$A172)),"",0)</f>
        <v/>
      </c>
      <c r="EM172" s="75" t="str" cm="1">
        <f t="array" ref="EM172">IF(ISBLANK(INDEX(行,$A172)),"",0)</f>
        <v/>
      </c>
      <c r="EN172" s="75" t="str" cm="1">
        <f t="array" ref="EN172">IF(ISBLANK(INDEX(行,$A172)),"",0)</f>
        <v/>
      </c>
      <c r="EO172" s="75" t="str" cm="1">
        <f t="array" ref="EO172">IF(ISBLANK(INDEX(行,$A172)),"",0)</f>
        <v/>
      </c>
      <c r="EP172" s="75" t="str" cm="1">
        <f t="array" ref="EP172">IF(ISBLANK(INDEX(行,$A172)),"",0)</f>
        <v/>
      </c>
      <c r="EQ172" s="75" t="str" cm="1">
        <f t="array" ref="EQ172">IF(ISBLANK(INDEX(行,$A172)),"",0)</f>
        <v/>
      </c>
      <c r="ER172" s="75" t="str" cm="1">
        <f t="array" ref="ER172">IF(ISBLANK(INDEX(行,$A172)),"",0)</f>
        <v/>
      </c>
      <c r="ES172" s="75" t="str" cm="1">
        <f t="array" ref="ES172">IF(ISBLANK(INDEX(行,$A172)),"",0)</f>
        <v/>
      </c>
      <c r="ET172" s="75" t="str" cm="1">
        <f t="array" ref="ET172">IF(ISBLANK(INDEX(行,$A172)),"",0)</f>
        <v/>
      </c>
      <c r="EU172" s="75" t="str" cm="1">
        <f t="array" ref="EU172">IF(ISBLANK(INDEX(行,$A172)),"",0)</f>
        <v/>
      </c>
      <c r="EV172" s="75" t="str" cm="1">
        <f t="array" ref="EV172">IF(ISBLANK(INDEX(行,$A172)),"",0)</f>
        <v/>
      </c>
      <c r="EW172" s="75" t="str" cm="1">
        <f t="array" ref="EW172">IF(ISBLANK(INDEX(行,$A172)),"",0)</f>
        <v/>
      </c>
      <c r="EX172" s="75" t="str" cm="1">
        <f t="array" ref="EX172">IF(ISBLANK(INDEX(行,$A172)),"",0)</f>
        <v/>
      </c>
      <c r="EY172" s="75" t="str" cm="1">
        <f t="array" ref="EY172">IF(ISBLANK(INDEX(行,$A172)),"",0)</f>
        <v/>
      </c>
      <c r="EZ172" s="75" t="str" cm="1">
        <f t="array" ref="EZ172">IF(ISBLANK(INDEX(行,$A172)),"",0)</f>
        <v/>
      </c>
      <c r="FA172" s="75" t="str" cm="1">
        <f t="array" ref="FA172">IF(ISBLANK(INDEX(行,$A172)),"",0)</f>
        <v/>
      </c>
      <c r="FB172" s="75" t="str" cm="1">
        <f t="array" ref="FB172">IF(ISBLANK(INDEX(行,$A172)),"",0)</f>
        <v/>
      </c>
      <c r="FC172" s="75" t="str" cm="1">
        <f t="array" ref="FC172">IF(ISBLANK(INDEX(行,$A172)),"",0)</f>
        <v/>
      </c>
      <c r="FD172" s="75" t="str" cm="1">
        <f t="array" ref="FD172">IF(ISBLANK(INDEX(行,$A172)),"",0)</f>
        <v/>
      </c>
      <c r="FE172" s="75" t="str" cm="1">
        <f t="array" ref="FE172">IF(ISBLANK(INDEX(行,$A172)),"",0)</f>
        <v/>
      </c>
      <c r="FF172" s="75" t="str" cm="1">
        <f t="array" ref="FF172">IF(ISBLANK(INDEX(行,$A172)),"",0)</f>
        <v/>
      </c>
      <c r="FG172" s="75" t="str" cm="1">
        <f t="array" ref="FG172">IF(ISBLANK(INDEX(行,$A172)),"",0)</f>
        <v/>
      </c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6" t="str">
        <f t="shared" si="9"/>
        <v/>
      </c>
      <c r="GM172" s="77"/>
      <c r="GN172" s="77"/>
      <c r="GO172" s="77"/>
      <c r="GP172" s="77"/>
      <c r="GQ172" s="77"/>
      <c r="GR172" s="77"/>
      <c r="GS172" s="77"/>
      <c r="GT172" s="77"/>
      <c r="GU172" s="77"/>
      <c r="GV172" s="75" t="str" cm="1">
        <f t="array" ref="GV172">IF(ISBLANK(INDEX(行,$A172)),"",1)</f>
        <v/>
      </c>
      <c r="GW172" s="75" t="str" cm="1">
        <f t="array" ref="GW172">IF(ISBLANK(INDEX(行,$A172)),"",1)</f>
        <v/>
      </c>
      <c r="GX172" s="75" t="str" cm="1">
        <f t="array" ref="GX172">IF(ISBLANK(INDEX(行,$A172)),"",0)</f>
        <v/>
      </c>
      <c r="GY172" s="77"/>
      <c r="GZ172" s="77"/>
      <c r="HA172" s="76" t="str" cm="1">
        <f t="array" aca="1" ref="HA172" ca="1">IF(ISBLANK(INDEX(行,$A172)),"",TODAY())</f>
        <v/>
      </c>
      <c r="HB172" s="76" t="str" cm="1">
        <f t="array" aca="1" ref="HB172" ca="1">IF(ISBLANK(INDEX(行,$A172)),"",TODAY())</f>
        <v/>
      </c>
      <c r="HC172" s="78" t="str" cm="1">
        <f t="array" ref="HC172">IF(ISBLANK(INDEX(行,$A172)),"","ADMIN")</f>
        <v/>
      </c>
      <c r="HD172" s="78" t="str">
        <f t="shared" si="10"/>
        <v/>
      </c>
    </row>
    <row r="173" spans="1:212" ht="13.5" customHeight="1" x14ac:dyDescent="0.15">
      <c r="A173" s="11">
        <v>168</v>
      </c>
      <c r="B173" s="75" t="str" cm="1">
        <f t="array" ref="B173">IF(ISBLANK(INDEX(行,$A173)),"",1)</f>
        <v/>
      </c>
      <c r="C173" s="76" t="str" cm="1">
        <f t="array" ref="C173">IF(ISBLANK(INDEX(伝票日付,$A173)),"",DATEVALUE(INDEX(TEXT(伝票日付,"0!/00!/00"),$A173)))</f>
        <v/>
      </c>
      <c r="D173" s="78" t="str" cm="1">
        <f t="array" ref="D173">IF(ISBLANK(INDEX(注文番号,$A173)),"",INDEX(注文番号,$A173))</f>
        <v/>
      </c>
      <c r="E173" s="75" t="str" cm="1">
        <f t="array" ref="E173">IF(ISBLANK(INDEX(行,$A173)),"",INDEX(行,$A173))</f>
        <v/>
      </c>
      <c r="F173" s="77" t="str" cm="1">
        <f t="array" ref="F173">IF(ISBLANK(INDEX(行,$A173)),"","0001")</f>
        <v/>
      </c>
      <c r="G173" s="83" t="str">
        <f t="shared" si="0"/>
        <v/>
      </c>
      <c r="H173" s="78" t="str" cm="1">
        <f t="array" ref="H173">IF(ISBLANK(INDEX(行,$A173)),"",8)</f>
        <v/>
      </c>
      <c r="I173" s="77" t="str" cm="1">
        <f t="array" ref="I173">IF(ISBLANK(INDEX(行,$A173)),"","      8211")</f>
        <v/>
      </c>
      <c r="J173" s="78" t="str" cm="1">
        <f t="array" ref="J173">IF(ISBLANK(INDEX(行,$A173)),"",8211)</f>
        <v/>
      </c>
      <c r="K173" s="82" t="str">
        <f t="shared" si="1"/>
        <v/>
      </c>
      <c r="L173" s="77" t="str" cm="1">
        <f t="array" ref="L173">IF(ISBLANK(INDEX(枝番,$A173)),"",INDEX(枝番,$A173))</f>
        <v/>
      </c>
      <c r="M173" s="78" t="str" cm="1">
        <f t="array" ref="M173">IF(ISBLANK(INDEX(工種コード,$A173)),"",INDEX(工種コード,$A173))</f>
        <v/>
      </c>
      <c r="N173" s="78" t="str" cm="1">
        <f t="array" ref="N173">IF(ISBLANK(INDEX(注文番号,$A173)),"",INDEX(注文番号,$A173))</f>
        <v/>
      </c>
      <c r="O173" s="75"/>
      <c r="P173" s="80"/>
      <c r="Q173" s="75" t="str" cm="1">
        <f t="array" ref="Q173">IF(ISBLANK(INDEX(行,$A173)),"",0)</f>
        <v/>
      </c>
      <c r="R173" s="77" t="str" cm="1">
        <f t="array" ref="R173">IF(ISBLANK(INDEX(仕入先コード,$A173)),"",INDEX(仕入先コード,$A173))</f>
        <v/>
      </c>
      <c r="S173" s="75" t="str" cm="1">
        <f t="array" ref="S173">IF(ISBLANK(INDEX(行,$A173)),"",0)</f>
        <v/>
      </c>
      <c r="T173" s="75" t="str" cm="1">
        <f t="array" ref="T173">IF(ISBLANK(INDEX(行,$A173)),"",1)</f>
        <v/>
      </c>
      <c r="U173" s="77" t="str" cm="1">
        <f t="array" ref="U173">IF(ISBLANK(INDEX(行,$A173)),"","         1")</f>
        <v/>
      </c>
      <c r="V173" s="75" t="str" cm="1">
        <f t="array" ref="V173">IF(ISBLANK(INDEX(行,$A173)),"",0)</f>
        <v/>
      </c>
      <c r="W173" s="75" t="str" cm="1">
        <f t="array" ref="W173">IF(ISBLANK(INDEX(数量,$A173)),"",INDEX(数量,$A173))</f>
        <v/>
      </c>
      <c r="X173" s="77" t="str" cm="1">
        <f t="array" ref="X173">IF(ISBLANK(INDEX(単位,$A173)),"",INDEX(単位,$A173))</f>
        <v/>
      </c>
      <c r="Y173" s="75" t="str" cm="1">
        <f t="array" ref="Y173">IF(ISBLANK(INDEX(単価,$A173)),"",INDEX(単価,$A173))</f>
        <v/>
      </c>
      <c r="Z173" s="75" t="str" cm="1">
        <f t="array" ref="Z173">IF(ISBLANK(INDEX(行,$A173)),"",W173*Y173)</f>
        <v/>
      </c>
      <c r="AA173" s="75" t="str" cm="1">
        <f t="array" ref="AA173">IF(ISBLANK(INDEX(行,$A173)),"",Z173*AI173/100)</f>
        <v/>
      </c>
      <c r="AB173" s="77"/>
      <c r="AC173" s="77"/>
      <c r="AD173" s="77"/>
      <c r="AE173" s="77"/>
      <c r="AF173" s="77"/>
      <c r="AG173" s="75" t="str" cm="1">
        <f t="array" ref="AG173">IF(ISBLANK(INDEX(行,$A173)),"",1)</f>
        <v/>
      </c>
      <c r="AH173" s="75" t="str" cm="1">
        <f t="array" ref="AH173">IF(ISBLANK(INDEX(行,$A173)),"",1)</f>
        <v/>
      </c>
      <c r="AI173" s="75" t="str" cm="1">
        <f t="array" ref="AI173">IF(ISBLANK(INDEX(税率,$A173)),"",INDEX(税率,$A173))</f>
        <v/>
      </c>
      <c r="AJ173" s="75" t="str" cm="1">
        <f t="array" ref="AJ173">IF(ISBLANK(INDEX(行,$A173)),"",50)</f>
        <v/>
      </c>
      <c r="AK173" s="76" t="str">
        <f t="shared" si="2"/>
        <v/>
      </c>
      <c r="AL173" s="82" t="str" cm="1">
        <f t="array" ref="AL173">IF(ISBLANK(INDEX(品名,$A173)),"",INDEX(品名,$A173))</f>
        <v/>
      </c>
      <c r="AM173" s="75"/>
      <c r="AN173" s="75" t="str" cm="1">
        <f t="array" ref="AN173">IF(ISBLANK(INDEX(行,$A173)),"",0)</f>
        <v/>
      </c>
      <c r="AO173" s="75" t="str" cm="1">
        <f t="array" ref="AO173">IF(ISBLANK(INDEX(行,$A173)),"",0)</f>
        <v/>
      </c>
      <c r="AP173" s="75" t="str" cm="1">
        <f t="array" ref="AP173">IF(ISBLANK(INDEX(行,$A173)),"",0)</f>
        <v/>
      </c>
      <c r="AQ173" s="75" t="str" cm="1">
        <f t="array" ref="AQ173">IF(ISBLANK(INDEX(行,$A173)),"",0)</f>
        <v/>
      </c>
      <c r="AR173" s="75" t="str" cm="1">
        <f t="array" ref="AR173">IF(ISBLANK(INDEX(行,$A173)),"",0)</f>
        <v/>
      </c>
      <c r="AS173" s="75" t="str" cm="1">
        <f t="array" ref="AS173">IF(ISBLANK(INDEX(行,$A173)),"",0)</f>
        <v/>
      </c>
      <c r="AT173" s="75" t="str" cm="1">
        <f t="array" ref="AT173">IF(ISBLANK(INDEX(行,$A173)),"",0)</f>
        <v/>
      </c>
      <c r="AU173" s="75" t="str" cm="1">
        <f t="array" ref="AU173">IF(ISBLANK(INDEX(行,$A173)),"",0)</f>
        <v/>
      </c>
      <c r="AV173" s="75" t="str" cm="1">
        <f t="array" ref="AV173">IF(ISBLANK(INDEX(行,$A173)),"",0)</f>
        <v/>
      </c>
      <c r="AW173" s="75" t="str" cm="1">
        <f t="array" ref="AW173">IF(ISBLANK(INDEX(行,$A173)),"",0)</f>
        <v/>
      </c>
      <c r="AX173" s="75" t="str" cm="1">
        <f t="array" ref="AX173">IF(ISBLANK(INDEX(行,$A173)),"",0)</f>
        <v/>
      </c>
      <c r="AY173" s="75" t="str" cm="1">
        <f t="array" ref="AY173">IF(ISBLANK(INDEX(行,$A173)),"",0)</f>
        <v/>
      </c>
      <c r="AZ173" s="75" t="str" cm="1">
        <f t="array" ref="AZ173">IF(ISBLANK(INDEX(行,$A173)),"",0)</f>
        <v/>
      </c>
      <c r="BA173" s="75" t="str" cm="1">
        <f t="array" ref="BA173">IF(ISBLANK(INDEX(行,$A173)),"",0)</f>
        <v/>
      </c>
      <c r="BB173" s="75" t="str" cm="1">
        <f t="array" ref="BB173">IF(ISBLANK(INDEX(行,$A173)),"",0)</f>
        <v/>
      </c>
      <c r="BC173" s="75" t="str" cm="1">
        <f t="array" ref="BC173">IF(ISBLANK(INDEX(行,$A173)),"",0)</f>
        <v/>
      </c>
      <c r="BD173" s="75" t="str" cm="1">
        <f t="array" ref="BD173">IF(ISBLANK(INDEX(行,$A173)),"",0)</f>
        <v/>
      </c>
      <c r="BE173" s="75" t="str" cm="1">
        <f t="array" ref="BE173">IF(ISBLANK(INDEX(行,$A173)),"",0)</f>
        <v/>
      </c>
      <c r="BF173" s="75" t="str" cm="1">
        <f t="array" ref="BF173">IF(ISBLANK(INDEX(行,$A173)),"",0)</f>
        <v/>
      </c>
      <c r="BG173" s="75" t="str" cm="1">
        <f t="array" ref="BG173">IF(ISBLANK(INDEX(行,$A173)),"",0)</f>
        <v/>
      </c>
      <c r="BH173" s="75" t="str" cm="1">
        <f t="array" ref="BH173">IF(ISBLANK(INDEX(行,$A173)),"",0)</f>
        <v/>
      </c>
      <c r="BI173" s="75" t="str" cm="1">
        <f t="array" ref="BI173">IF(ISBLANK(INDEX(行,$A173)),"",0)</f>
        <v/>
      </c>
      <c r="BJ173" s="75" t="str" cm="1">
        <f t="array" ref="BJ173">IF(ISBLANK(INDEX(行,$A173)),"",0)</f>
        <v/>
      </c>
      <c r="BK173" s="75" t="str" cm="1">
        <f t="array" ref="BK173">IF(ISBLANK(INDEX(行,$A173)),"",0)</f>
        <v/>
      </c>
      <c r="BL173" s="75" t="str" cm="1">
        <f t="array" ref="BL173">IF(ISBLANK(INDEX(行,$A173)),"",0)</f>
        <v/>
      </c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6" t="str" cm="1">
        <f t="array" ref="CQ173">IF(ISBLANK(INDEX(納入年月日,$A173)),"",INDEX(TEXT(納入年月日,"0!/00!/00"),$A173))</f>
        <v/>
      </c>
      <c r="CR173" s="77"/>
      <c r="CS173" s="77"/>
      <c r="CT173" s="77"/>
      <c r="CU173" s="77"/>
      <c r="CV173" s="77"/>
      <c r="CW173" s="77"/>
      <c r="CX173" s="77"/>
      <c r="CY173" s="77"/>
      <c r="CZ173" s="77"/>
      <c r="DA173" s="77" t="str" cm="1">
        <f t="array" ref="DA173">IF(ISBLANK(INDEX(行,$A173)),"","      0001")</f>
        <v/>
      </c>
      <c r="DB173" s="75" t="str" cm="1">
        <f t="array" ref="DB173">IF(ISBLANK(INDEX(行,$A173)),"",4101)</f>
        <v/>
      </c>
      <c r="DC173" s="75" t="str" cm="1">
        <f t="array" ref="DC173">IF(ISBLANK(INDEX(行,$A173)),"",2)</f>
        <v/>
      </c>
      <c r="DD173" s="77" t="str">
        <f t="shared" si="3"/>
        <v/>
      </c>
      <c r="DE173" s="75" t="str" cm="1">
        <f t="array" ref="DE173">IF(ISBLANK(INDEX(行,$A173)),"",0)</f>
        <v/>
      </c>
      <c r="DF173" s="77" t="str">
        <f t="shared" si="4"/>
        <v/>
      </c>
      <c r="DG173" s="77" t="str">
        <f t="shared" si="5"/>
        <v/>
      </c>
      <c r="DH173" s="75" t="str" cm="1">
        <f t="array" ref="DH173">IF(ISBLANK(INDEX(行,$A173)),"",0)</f>
        <v/>
      </c>
      <c r="DI173" s="75" t="str" cm="1">
        <f t="array" ref="DI173">IF(ISBLANK(INDEX(行,$A173)),"",0)</f>
        <v/>
      </c>
      <c r="DJ173" s="77"/>
      <c r="DK173" s="80"/>
      <c r="DL173" s="75" t="str" cm="1">
        <f t="array" ref="DL173">IF(ISBLANK(INDEX(行,$A173)),"",0)</f>
        <v/>
      </c>
      <c r="DM173" s="77" t="str">
        <f t="shared" si="6"/>
        <v/>
      </c>
      <c r="DN173" s="75" t="str" cm="1">
        <f t="array" ref="DN173">IF(ISBLANK(INDEX(行,$A173)),"",0)</f>
        <v/>
      </c>
      <c r="DO173" s="75" t="str" cm="1">
        <f t="array" ref="DO173">IF(ISBLANK(INDEX(行,$A173)),"",0)</f>
        <v/>
      </c>
      <c r="DP173" s="77" t="str" cm="1">
        <f t="array" ref="DP173">IF(ISBLANK(INDEX(行,$A173)),"","         0")</f>
        <v/>
      </c>
      <c r="DQ173" s="75" t="str" cm="1">
        <f t="array" ref="DQ173">IF(ISBLANK(INDEX(行,$A173)),"",0)</f>
        <v/>
      </c>
      <c r="DR173" s="75" t="str" cm="1">
        <f t="array" ref="DR173">IF(ISBLANK(INDEX(行,$A173)),"",0)</f>
        <v/>
      </c>
      <c r="DS173" s="77"/>
      <c r="DT173" s="75" t="str" cm="1">
        <f t="array" ref="DT173">IF(ISBLANK(INDEX(行,$A173)),"",0)</f>
        <v/>
      </c>
      <c r="DU173" s="75" t="str" cm="1">
        <f t="array" ref="DU173">IF(ISBLANK(INDEX(行,$A173)),"",$Z173+$AA173)</f>
        <v/>
      </c>
      <c r="DV173" s="75" t="str" cm="1">
        <f t="array" ref="DV173">IF(ISBLANK(INDEX(行,$A173)),"",0)</f>
        <v/>
      </c>
      <c r="DW173" s="77"/>
      <c r="DX173" s="77"/>
      <c r="DY173" s="77"/>
      <c r="DZ173" s="77"/>
      <c r="EA173" s="77"/>
      <c r="EB173" s="75" t="str" cm="1">
        <f t="array" ref="EB173">IF(ISBLANK(INDEX(行,$A173)),"",2)</f>
        <v/>
      </c>
      <c r="EC173" s="75" t="str" cm="1">
        <f t="array" ref="EC173">IF(ISBLANK(INDEX(行,$A173)),"",1)</f>
        <v/>
      </c>
      <c r="ED173" s="75" t="str" cm="1">
        <f t="array" ref="ED173">IF(ISBLANK(INDEX(行,$A173)),"",0)</f>
        <v/>
      </c>
      <c r="EE173" s="75" t="str" cm="1">
        <f t="array" ref="EE173">IF(ISBLANK(INDEX(行,$A173)),"",0)</f>
        <v/>
      </c>
      <c r="EF173" s="76" t="str">
        <f t="shared" si="7"/>
        <v/>
      </c>
      <c r="EG173" s="77" t="str">
        <f t="shared" si="8"/>
        <v/>
      </c>
      <c r="EH173" s="77"/>
      <c r="EI173" s="75" t="str" cm="1">
        <f t="array" ref="EI173">IF(ISBLANK(INDEX(行,$A173)),"",0)</f>
        <v/>
      </c>
      <c r="EJ173" s="75" t="str" cm="1">
        <f t="array" ref="EJ173">IF(ISBLANK(INDEX(行,$A173)),"",0)</f>
        <v/>
      </c>
      <c r="EK173" s="75" t="str" cm="1">
        <f t="array" ref="EK173">IF(ISBLANK(INDEX(行,$A173)),"",0)</f>
        <v/>
      </c>
      <c r="EL173" s="75" t="str" cm="1">
        <f t="array" ref="EL173">IF(ISBLANK(INDEX(行,$A173)),"",0)</f>
        <v/>
      </c>
      <c r="EM173" s="75" t="str" cm="1">
        <f t="array" ref="EM173">IF(ISBLANK(INDEX(行,$A173)),"",0)</f>
        <v/>
      </c>
      <c r="EN173" s="75" t="str" cm="1">
        <f t="array" ref="EN173">IF(ISBLANK(INDEX(行,$A173)),"",0)</f>
        <v/>
      </c>
      <c r="EO173" s="75" t="str" cm="1">
        <f t="array" ref="EO173">IF(ISBLANK(INDEX(行,$A173)),"",0)</f>
        <v/>
      </c>
      <c r="EP173" s="75" t="str" cm="1">
        <f t="array" ref="EP173">IF(ISBLANK(INDEX(行,$A173)),"",0)</f>
        <v/>
      </c>
      <c r="EQ173" s="75" t="str" cm="1">
        <f t="array" ref="EQ173">IF(ISBLANK(INDEX(行,$A173)),"",0)</f>
        <v/>
      </c>
      <c r="ER173" s="75" t="str" cm="1">
        <f t="array" ref="ER173">IF(ISBLANK(INDEX(行,$A173)),"",0)</f>
        <v/>
      </c>
      <c r="ES173" s="75" t="str" cm="1">
        <f t="array" ref="ES173">IF(ISBLANK(INDEX(行,$A173)),"",0)</f>
        <v/>
      </c>
      <c r="ET173" s="75" t="str" cm="1">
        <f t="array" ref="ET173">IF(ISBLANK(INDEX(行,$A173)),"",0)</f>
        <v/>
      </c>
      <c r="EU173" s="75" t="str" cm="1">
        <f t="array" ref="EU173">IF(ISBLANK(INDEX(行,$A173)),"",0)</f>
        <v/>
      </c>
      <c r="EV173" s="75" t="str" cm="1">
        <f t="array" ref="EV173">IF(ISBLANK(INDEX(行,$A173)),"",0)</f>
        <v/>
      </c>
      <c r="EW173" s="75" t="str" cm="1">
        <f t="array" ref="EW173">IF(ISBLANK(INDEX(行,$A173)),"",0)</f>
        <v/>
      </c>
      <c r="EX173" s="75" t="str" cm="1">
        <f t="array" ref="EX173">IF(ISBLANK(INDEX(行,$A173)),"",0)</f>
        <v/>
      </c>
      <c r="EY173" s="75" t="str" cm="1">
        <f t="array" ref="EY173">IF(ISBLANK(INDEX(行,$A173)),"",0)</f>
        <v/>
      </c>
      <c r="EZ173" s="75" t="str" cm="1">
        <f t="array" ref="EZ173">IF(ISBLANK(INDEX(行,$A173)),"",0)</f>
        <v/>
      </c>
      <c r="FA173" s="75" t="str" cm="1">
        <f t="array" ref="FA173">IF(ISBLANK(INDEX(行,$A173)),"",0)</f>
        <v/>
      </c>
      <c r="FB173" s="75" t="str" cm="1">
        <f t="array" ref="FB173">IF(ISBLANK(INDEX(行,$A173)),"",0)</f>
        <v/>
      </c>
      <c r="FC173" s="75" t="str" cm="1">
        <f t="array" ref="FC173">IF(ISBLANK(INDEX(行,$A173)),"",0)</f>
        <v/>
      </c>
      <c r="FD173" s="75" t="str" cm="1">
        <f t="array" ref="FD173">IF(ISBLANK(INDEX(行,$A173)),"",0)</f>
        <v/>
      </c>
      <c r="FE173" s="75" t="str" cm="1">
        <f t="array" ref="FE173">IF(ISBLANK(INDEX(行,$A173)),"",0)</f>
        <v/>
      </c>
      <c r="FF173" s="75" t="str" cm="1">
        <f t="array" ref="FF173">IF(ISBLANK(INDEX(行,$A173)),"",0)</f>
        <v/>
      </c>
      <c r="FG173" s="75" t="str" cm="1">
        <f t="array" ref="FG173">IF(ISBLANK(INDEX(行,$A173)),"",0)</f>
        <v/>
      </c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6" t="str">
        <f t="shared" si="9"/>
        <v/>
      </c>
      <c r="GM173" s="77"/>
      <c r="GN173" s="77"/>
      <c r="GO173" s="77"/>
      <c r="GP173" s="77"/>
      <c r="GQ173" s="77"/>
      <c r="GR173" s="77"/>
      <c r="GS173" s="77"/>
      <c r="GT173" s="77"/>
      <c r="GU173" s="77"/>
      <c r="GV173" s="75" t="str" cm="1">
        <f t="array" ref="GV173">IF(ISBLANK(INDEX(行,$A173)),"",1)</f>
        <v/>
      </c>
      <c r="GW173" s="75" t="str" cm="1">
        <f t="array" ref="GW173">IF(ISBLANK(INDEX(行,$A173)),"",1)</f>
        <v/>
      </c>
      <c r="GX173" s="75" t="str" cm="1">
        <f t="array" ref="GX173">IF(ISBLANK(INDEX(行,$A173)),"",0)</f>
        <v/>
      </c>
      <c r="GY173" s="77"/>
      <c r="GZ173" s="77"/>
      <c r="HA173" s="76" t="str" cm="1">
        <f t="array" aca="1" ref="HA173" ca="1">IF(ISBLANK(INDEX(行,$A173)),"",TODAY())</f>
        <v/>
      </c>
      <c r="HB173" s="76" t="str" cm="1">
        <f t="array" aca="1" ref="HB173" ca="1">IF(ISBLANK(INDEX(行,$A173)),"",TODAY())</f>
        <v/>
      </c>
      <c r="HC173" s="78" t="str" cm="1">
        <f t="array" ref="HC173">IF(ISBLANK(INDEX(行,$A173)),"","ADMIN")</f>
        <v/>
      </c>
      <c r="HD173" s="78" t="str">
        <f t="shared" si="10"/>
        <v/>
      </c>
    </row>
    <row r="174" spans="1:212" ht="13.5" customHeight="1" x14ac:dyDescent="0.15">
      <c r="A174" s="11">
        <v>169</v>
      </c>
      <c r="B174" s="75" t="str" cm="1">
        <f t="array" ref="B174">IF(ISBLANK(INDEX(行,$A174)),"",1)</f>
        <v/>
      </c>
      <c r="C174" s="76" t="str" cm="1">
        <f t="array" ref="C174">IF(ISBLANK(INDEX(伝票日付,$A174)),"",DATEVALUE(INDEX(TEXT(伝票日付,"0!/00!/00"),$A174)))</f>
        <v/>
      </c>
      <c r="D174" s="78" t="str" cm="1">
        <f t="array" ref="D174">IF(ISBLANK(INDEX(注文番号,$A174)),"",INDEX(注文番号,$A174))</f>
        <v/>
      </c>
      <c r="E174" s="75" t="str" cm="1">
        <f t="array" ref="E174">IF(ISBLANK(INDEX(行,$A174)),"",INDEX(行,$A174))</f>
        <v/>
      </c>
      <c r="F174" s="77" t="str" cm="1">
        <f t="array" ref="F174">IF(ISBLANK(INDEX(行,$A174)),"","0001")</f>
        <v/>
      </c>
      <c r="G174" s="83" t="str">
        <f t="shared" si="0"/>
        <v/>
      </c>
      <c r="H174" s="78" t="str" cm="1">
        <f t="array" ref="H174">IF(ISBLANK(INDEX(行,$A174)),"",8)</f>
        <v/>
      </c>
      <c r="I174" s="77" t="str" cm="1">
        <f t="array" ref="I174">IF(ISBLANK(INDEX(行,$A174)),"","      8211")</f>
        <v/>
      </c>
      <c r="J174" s="78" t="str" cm="1">
        <f t="array" ref="J174">IF(ISBLANK(INDEX(行,$A174)),"",8211)</f>
        <v/>
      </c>
      <c r="K174" s="82" t="str">
        <f t="shared" si="1"/>
        <v/>
      </c>
      <c r="L174" s="77" t="str" cm="1">
        <f t="array" ref="L174">IF(ISBLANK(INDEX(枝番,$A174)),"",INDEX(枝番,$A174))</f>
        <v/>
      </c>
      <c r="M174" s="78" t="str" cm="1">
        <f t="array" ref="M174">IF(ISBLANK(INDEX(工種コード,$A174)),"",INDEX(工種コード,$A174))</f>
        <v/>
      </c>
      <c r="N174" s="78" t="str" cm="1">
        <f t="array" ref="N174">IF(ISBLANK(INDEX(注文番号,$A174)),"",INDEX(注文番号,$A174))</f>
        <v/>
      </c>
      <c r="O174" s="75"/>
      <c r="P174" s="80"/>
      <c r="Q174" s="75" t="str" cm="1">
        <f t="array" ref="Q174">IF(ISBLANK(INDEX(行,$A174)),"",0)</f>
        <v/>
      </c>
      <c r="R174" s="77" t="str" cm="1">
        <f t="array" ref="R174">IF(ISBLANK(INDEX(仕入先コード,$A174)),"",INDEX(仕入先コード,$A174))</f>
        <v/>
      </c>
      <c r="S174" s="75" t="str" cm="1">
        <f t="array" ref="S174">IF(ISBLANK(INDEX(行,$A174)),"",0)</f>
        <v/>
      </c>
      <c r="T174" s="75" t="str" cm="1">
        <f t="array" ref="T174">IF(ISBLANK(INDEX(行,$A174)),"",1)</f>
        <v/>
      </c>
      <c r="U174" s="77" t="str" cm="1">
        <f t="array" ref="U174">IF(ISBLANK(INDEX(行,$A174)),"","         1")</f>
        <v/>
      </c>
      <c r="V174" s="75" t="str" cm="1">
        <f t="array" ref="V174">IF(ISBLANK(INDEX(行,$A174)),"",0)</f>
        <v/>
      </c>
      <c r="W174" s="75" t="str" cm="1">
        <f t="array" ref="W174">IF(ISBLANK(INDEX(数量,$A174)),"",INDEX(数量,$A174))</f>
        <v/>
      </c>
      <c r="X174" s="77" t="str" cm="1">
        <f t="array" ref="X174">IF(ISBLANK(INDEX(単位,$A174)),"",INDEX(単位,$A174))</f>
        <v/>
      </c>
      <c r="Y174" s="75" t="str" cm="1">
        <f t="array" ref="Y174">IF(ISBLANK(INDEX(単価,$A174)),"",INDEX(単価,$A174))</f>
        <v/>
      </c>
      <c r="Z174" s="75" t="str" cm="1">
        <f t="array" ref="Z174">IF(ISBLANK(INDEX(行,$A174)),"",W174*Y174)</f>
        <v/>
      </c>
      <c r="AA174" s="75" t="str" cm="1">
        <f t="array" ref="AA174">IF(ISBLANK(INDEX(行,$A174)),"",Z174*AI174/100)</f>
        <v/>
      </c>
      <c r="AB174" s="77"/>
      <c r="AC174" s="77"/>
      <c r="AD174" s="77"/>
      <c r="AE174" s="77"/>
      <c r="AF174" s="77"/>
      <c r="AG174" s="75" t="str" cm="1">
        <f t="array" ref="AG174">IF(ISBLANK(INDEX(行,$A174)),"",1)</f>
        <v/>
      </c>
      <c r="AH174" s="75" t="str" cm="1">
        <f t="array" ref="AH174">IF(ISBLANK(INDEX(行,$A174)),"",1)</f>
        <v/>
      </c>
      <c r="AI174" s="75" t="str" cm="1">
        <f t="array" ref="AI174">IF(ISBLANK(INDEX(税率,$A174)),"",INDEX(税率,$A174))</f>
        <v/>
      </c>
      <c r="AJ174" s="75" t="str" cm="1">
        <f t="array" ref="AJ174">IF(ISBLANK(INDEX(行,$A174)),"",50)</f>
        <v/>
      </c>
      <c r="AK174" s="76" t="str">
        <f t="shared" si="2"/>
        <v/>
      </c>
      <c r="AL174" s="82" t="str" cm="1">
        <f t="array" ref="AL174">IF(ISBLANK(INDEX(品名,$A174)),"",INDEX(品名,$A174))</f>
        <v/>
      </c>
      <c r="AM174" s="75"/>
      <c r="AN174" s="75" t="str" cm="1">
        <f t="array" ref="AN174">IF(ISBLANK(INDEX(行,$A174)),"",0)</f>
        <v/>
      </c>
      <c r="AO174" s="75" t="str" cm="1">
        <f t="array" ref="AO174">IF(ISBLANK(INDEX(行,$A174)),"",0)</f>
        <v/>
      </c>
      <c r="AP174" s="75" t="str" cm="1">
        <f t="array" ref="AP174">IF(ISBLANK(INDEX(行,$A174)),"",0)</f>
        <v/>
      </c>
      <c r="AQ174" s="75" t="str" cm="1">
        <f t="array" ref="AQ174">IF(ISBLANK(INDEX(行,$A174)),"",0)</f>
        <v/>
      </c>
      <c r="AR174" s="75" t="str" cm="1">
        <f t="array" ref="AR174">IF(ISBLANK(INDEX(行,$A174)),"",0)</f>
        <v/>
      </c>
      <c r="AS174" s="75" t="str" cm="1">
        <f t="array" ref="AS174">IF(ISBLANK(INDEX(行,$A174)),"",0)</f>
        <v/>
      </c>
      <c r="AT174" s="75" t="str" cm="1">
        <f t="array" ref="AT174">IF(ISBLANK(INDEX(行,$A174)),"",0)</f>
        <v/>
      </c>
      <c r="AU174" s="75" t="str" cm="1">
        <f t="array" ref="AU174">IF(ISBLANK(INDEX(行,$A174)),"",0)</f>
        <v/>
      </c>
      <c r="AV174" s="75" t="str" cm="1">
        <f t="array" ref="AV174">IF(ISBLANK(INDEX(行,$A174)),"",0)</f>
        <v/>
      </c>
      <c r="AW174" s="75" t="str" cm="1">
        <f t="array" ref="AW174">IF(ISBLANK(INDEX(行,$A174)),"",0)</f>
        <v/>
      </c>
      <c r="AX174" s="75" t="str" cm="1">
        <f t="array" ref="AX174">IF(ISBLANK(INDEX(行,$A174)),"",0)</f>
        <v/>
      </c>
      <c r="AY174" s="75" t="str" cm="1">
        <f t="array" ref="AY174">IF(ISBLANK(INDEX(行,$A174)),"",0)</f>
        <v/>
      </c>
      <c r="AZ174" s="75" t="str" cm="1">
        <f t="array" ref="AZ174">IF(ISBLANK(INDEX(行,$A174)),"",0)</f>
        <v/>
      </c>
      <c r="BA174" s="75" t="str" cm="1">
        <f t="array" ref="BA174">IF(ISBLANK(INDEX(行,$A174)),"",0)</f>
        <v/>
      </c>
      <c r="BB174" s="75" t="str" cm="1">
        <f t="array" ref="BB174">IF(ISBLANK(INDEX(行,$A174)),"",0)</f>
        <v/>
      </c>
      <c r="BC174" s="75" t="str" cm="1">
        <f t="array" ref="BC174">IF(ISBLANK(INDEX(行,$A174)),"",0)</f>
        <v/>
      </c>
      <c r="BD174" s="75" t="str" cm="1">
        <f t="array" ref="BD174">IF(ISBLANK(INDEX(行,$A174)),"",0)</f>
        <v/>
      </c>
      <c r="BE174" s="75" t="str" cm="1">
        <f t="array" ref="BE174">IF(ISBLANK(INDEX(行,$A174)),"",0)</f>
        <v/>
      </c>
      <c r="BF174" s="75" t="str" cm="1">
        <f t="array" ref="BF174">IF(ISBLANK(INDEX(行,$A174)),"",0)</f>
        <v/>
      </c>
      <c r="BG174" s="75" t="str" cm="1">
        <f t="array" ref="BG174">IF(ISBLANK(INDEX(行,$A174)),"",0)</f>
        <v/>
      </c>
      <c r="BH174" s="75" t="str" cm="1">
        <f t="array" ref="BH174">IF(ISBLANK(INDEX(行,$A174)),"",0)</f>
        <v/>
      </c>
      <c r="BI174" s="75" t="str" cm="1">
        <f t="array" ref="BI174">IF(ISBLANK(INDEX(行,$A174)),"",0)</f>
        <v/>
      </c>
      <c r="BJ174" s="75" t="str" cm="1">
        <f t="array" ref="BJ174">IF(ISBLANK(INDEX(行,$A174)),"",0)</f>
        <v/>
      </c>
      <c r="BK174" s="75" t="str" cm="1">
        <f t="array" ref="BK174">IF(ISBLANK(INDEX(行,$A174)),"",0)</f>
        <v/>
      </c>
      <c r="BL174" s="75" t="str" cm="1">
        <f t="array" ref="BL174">IF(ISBLANK(INDEX(行,$A174)),"",0)</f>
        <v/>
      </c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6" t="str" cm="1">
        <f t="array" ref="CQ174">IF(ISBLANK(INDEX(納入年月日,$A174)),"",INDEX(TEXT(納入年月日,"0!/00!/00"),$A174))</f>
        <v/>
      </c>
      <c r="CR174" s="77"/>
      <c r="CS174" s="77"/>
      <c r="CT174" s="77"/>
      <c r="CU174" s="77"/>
      <c r="CV174" s="77"/>
      <c r="CW174" s="77"/>
      <c r="CX174" s="77"/>
      <c r="CY174" s="77"/>
      <c r="CZ174" s="77"/>
      <c r="DA174" s="77" t="str" cm="1">
        <f t="array" ref="DA174">IF(ISBLANK(INDEX(行,$A174)),"","      0001")</f>
        <v/>
      </c>
      <c r="DB174" s="75" t="str" cm="1">
        <f t="array" ref="DB174">IF(ISBLANK(INDEX(行,$A174)),"",4101)</f>
        <v/>
      </c>
      <c r="DC174" s="75" t="str" cm="1">
        <f t="array" ref="DC174">IF(ISBLANK(INDEX(行,$A174)),"",2)</f>
        <v/>
      </c>
      <c r="DD174" s="77" t="str">
        <f t="shared" si="3"/>
        <v/>
      </c>
      <c r="DE174" s="75" t="str" cm="1">
        <f t="array" ref="DE174">IF(ISBLANK(INDEX(行,$A174)),"",0)</f>
        <v/>
      </c>
      <c r="DF174" s="77" t="str">
        <f t="shared" si="4"/>
        <v/>
      </c>
      <c r="DG174" s="77" t="str">
        <f t="shared" si="5"/>
        <v/>
      </c>
      <c r="DH174" s="75" t="str" cm="1">
        <f t="array" ref="DH174">IF(ISBLANK(INDEX(行,$A174)),"",0)</f>
        <v/>
      </c>
      <c r="DI174" s="75" t="str" cm="1">
        <f t="array" ref="DI174">IF(ISBLANK(INDEX(行,$A174)),"",0)</f>
        <v/>
      </c>
      <c r="DJ174" s="77"/>
      <c r="DK174" s="80"/>
      <c r="DL174" s="75" t="str" cm="1">
        <f t="array" ref="DL174">IF(ISBLANK(INDEX(行,$A174)),"",0)</f>
        <v/>
      </c>
      <c r="DM174" s="77" t="str">
        <f t="shared" si="6"/>
        <v/>
      </c>
      <c r="DN174" s="75" t="str" cm="1">
        <f t="array" ref="DN174">IF(ISBLANK(INDEX(行,$A174)),"",0)</f>
        <v/>
      </c>
      <c r="DO174" s="75" t="str" cm="1">
        <f t="array" ref="DO174">IF(ISBLANK(INDEX(行,$A174)),"",0)</f>
        <v/>
      </c>
      <c r="DP174" s="77" t="str" cm="1">
        <f t="array" ref="DP174">IF(ISBLANK(INDEX(行,$A174)),"","         0")</f>
        <v/>
      </c>
      <c r="DQ174" s="75" t="str" cm="1">
        <f t="array" ref="DQ174">IF(ISBLANK(INDEX(行,$A174)),"",0)</f>
        <v/>
      </c>
      <c r="DR174" s="75" t="str" cm="1">
        <f t="array" ref="DR174">IF(ISBLANK(INDEX(行,$A174)),"",0)</f>
        <v/>
      </c>
      <c r="DS174" s="77"/>
      <c r="DT174" s="75" t="str" cm="1">
        <f t="array" ref="DT174">IF(ISBLANK(INDEX(行,$A174)),"",0)</f>
        <v/>
      </c>
      <c r="DU174" s="75" t="str" cm="1">
        <f t="array" ref="DU174">IF(ISBLANK(INDEX(行,$A174)),"",$Z174+$AA174)</f>
        <v/>
      </c>
      <c r="DV174" s="75" t="str" cm="1">
        <f t="array" ref="DV174">IF(ISBLANK(INDEX(行,$A174)),"",0)</f>
        <v/>
      </c>
      <c r="DW174" s="77"/>
      <c r="DX174" s="77"/>
      <c r="DY174" s="77"/>
      <c r="DZ174" s="77"/>
      <c r="EA174" s="77"/>
      <c r="EB174" s="75" t="str" cm="1">
        <f t="array" ref="EB174">IF(ISBLANK(INDEX(行,$A174)),"",2)</f>
        <v/>
      </c>
      <c r="EC174" s="75" t="str" cm="1">
        <f t="array" ref="EC174">IF(ISBLANK(INDEX(行,$A174)),"",1)</f>
        <v/>
      </c>
      <c r="ED174" s="75" t="str" cm="1">
        <f t="array" ref="ED174">IF(ISBLANK(INDEX(行,$A174)),"",0)</f>
        <v/>
      </c>
      <c r="EE174" s="75" t="str" cm="1">
        <f t="array" ref="EE174">IF(ISBLANK(INDEX(行,$A174)),"",0)</f>
        <v/>
      </c>
      <c r="EF174" s="76" t="str">
        <f t="shared" si="7"/>
        <v/>
      </c>
      <c r="EG174" s="77" t="str">
        <f t="shared" si="8"/>
        <v/>
      </c>
      <c r="EH174" s="77"/>
      <c r="EI174" s="75" t="str" cm="1">
        <f t="array" ref="EI174">IF(ISBLANK(INDEX(行,$A174)),"",0)</f>
        <v/>
      </c>
      <c r="EJ174" s="75" t="str" cm="1">
        <f t="array" ref="EJ174">IF(ISBLANK(INDEX(行,$A174)),"",0)</f>
        <v/>
      </c>
      <c r="EK174" s="75" t="str" cm="1">
        <f t="array" ref="EK174">IF(ISBLANK(INDEX(行,$A174)),"",0)</f>
        <v/>
      </c>
      <c r="EL174" s="75" t="str" cm="1">
        <f t="array" ref="EL174">IF(ISBLANK(INDEX(行,$A174)),"",0)</f>
        <v/>
      </c>
      <c r="EM174" s="75" t="str" cm="1">
        <f t="array" ref="EM174">IF(ISBLANK(INDEX(行,$A174)),"",0)</f>
        <v/>
      </c>
      <c r="EN174" s="75" t="str" cm="1">
        <f t="array" ref="EN174">IF(ISBLANK(INDEX(行,$A174)),"",0)</f>
        <v/>
      </c>
      <c r="EO174" s="75" t="str" cm="1">
        <f t="array" ref="EO174">IF(ISBLANK(INDEX(行,$A174)),"",0)</f>
        <v/>
      </c>
      <c r="EP174" s="75" t="str" cm="1">
        <f t="array" ref="EP174">IF(ISBLANK(INDEX(行,$A174)),"",0)</f>
        <v/>
      </c>
      <c r="EQ174" s="75" t="str" cm="1">
        <f t="array" ref="EQ174">IF(ISBLANK(INDEX(行,$A174)),"",0)</f>
        <v/>
      </c>
      <c r="ER174" s="75" t="str" cm="1">
        <f t="array" ref="ER174">IF(ISBLANK(INDEX(行,$A174)),"",0)</f>
        <v/>
      </c>
      <c r="ES174" s="75" t="str" cm="1">
        <f t="array" ref="ES174">IF(ISBLANK(INDEX(行,$A174)),"",0)</f>
        <v/>
      </c>
      <c r="ET174" s="75" t="str" cm="1">
        <f t="array" ref="ET174">IF(ISBLANK(INDEX(行,$A174)),"",0)</f>
        <v/>
      </c>
      <c r="EU174" s="75" t="str" cm="1">
        <f t="array" ref="EU174">IF(ISBLANK(INDEX(行,$A174)),"",0)</f>
        <v/>
      </c>
      <c r="EV174" s="75" t="str" cm="1">
        <f t="array" ref="EV174">IF(ISBLANK(INDEX(行,$A174)),"",0)</f>
        <v/>
      </c>
      <c r="EW174" s="75" t="str" cm="1">
        <f t="array" ref="EW174">IF(ISBLANK(INDEX(行,$A174)),"",0)</f>
        <v/>
      </c>
      <c r="EX174" s="75" t="str" cm="1">
        <f t="array" ref="EX174">IF(ISBLANK(INDEX(行,$A174)),"",0)</f>
        <v/>
      </c>
      <c r="EY174" s="75" t="str" cm="1">
        <f t="array" ref="EY174">IF(ISBLANK(INDEX(行,$A174)),"",0)</f>
        <v/>
      </c>
      <c r="EZ174" s="75" t="str" cm="1">
        <f t="array" ref="EZ174">IF(ISBLANK(INDEX(行,$A174)),"",0)</f>
        <v/>
      </c>
      <c r="FA174" s="75" t="str" cm="1">
        <f t="array" ref="FA174">IF(ISBLANK(INDEX(行,$A174)),"",0)</f>
        <v/>
      </c>
      <c r="FB174" s="75" t="str" cm="1">
        <f t="array" ref="FB174">IF(ISBLANK(INDEX(行,$A174)),"",0)</f>
        <v/>
      </c>
      <c r="FC174" s="75" t="str" cm="1">
        <f t="array" ref="FC174">IF(ISBLANK(INDEX(行,$A174)),"",0)</f>
        <v/>
      </c>
      <c r="FD174" s="75" t="str" cm="1">
        <f t="array" ref="FD174">IF(ISBLANK(INDEX(行,$A174)),"",0)</f>
        <v/>
      </c>
      <c r="FE174" s="75" t="str" cm="1">
        <f t="array" ref="FE174">IF(ISBLANK(INDEX(行,$A174)),"",0)</f>
        <v/>
      </c>
      <c r="FF174" s="75" t="str" cm="1">
        <f t="array" ref="FF174">IF(ISBLANK(INDEX(行,$A174)),"",0)</f>
        <v/>
      </c>
      <c r="FG174" s="75" t="str" cm="1">
        <f t="array" ref="FG174">IF(ISBLANK(INDEX(行,$A174)),"",0)</f>
        <v/>
      </c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6" t="str">
        <f t="shared" si="9"/>
        <v/>
      </c>
      <c r="GM174" s="77"/>
      <c r="GN174" s="77"/>
      <c r="GO174" s="77"/>
      <c r="GP174" s="77"/>
      <c r="GQ174" s="77"/>
      <c r="GR174" s="77"/>
      <c r="GS174" s="77"/>
      <c r="GT174" s="77"/>
      <c r="GU174" s="77"/>
      <c r="GV174" s="75" t="str" cm="1">
        <f t="array" ref="GV174">IF(ISBLANK(INDEX(行,$A174)),"",1)</f>
        <v/>
      </c>
      <c r="GW174" s="75" t="str" cm="1">
        <f t="array" ref="GW174">IF(ISBLANK(INDEX(行,$A174)),"",1)</f>
        <v/>
      </c>
      <c r="GX174" s="75" t="str" cm="1">
        <f t="array" ref="GX174">IF(ISBLANK(INDEX(行,$A174)),"",0)</f>
        <v/>
      </c>
      <c r="GY174" s="77"/>
      <c r="GZ174" s="77"/>
      <c r="HA174" s="76" t="str" cm="1">
        <f t="array" aca="1" ref="HA174" ca="1">IF(ISBLANK(INDEX(行,$A174)),"",TODAY())</f>
        <v/>
      </c>
      <c r="HB174" s="76" t="str" cm="1">
        <f t="array" aca="1" ref="HB174" ca="1">IF(ISBLANK(INDEX(行,$A174)),"",TODAY())</f>
        <v/>
      </c>
      <c r="HC174" s="78" t="str" cm="1">
        <f t="array" ref="HC174">IF(ISBLANK(INDEX(行,$A174)),"","ADMIN")</f>
        <v/>
      </c>
      <c r="HD174" s="78" t="str">
        <f t="shared" si="10"/>
        <v/>
      </c>
    </row>
    <row r="175" spans="1:212" ht="13.5" customHeight="1" x14ac:dyDescent="0.15">
      <c r="A175" s="11">
        <v>170</v>
      </c>
      <c r="B175" s="75" t="str" cm="1">
        <f t="array" ref="B175">IF(ISBLANK(INDEX(行,$A175)),"",1)</f>
        <v/>
      </c>
      <c r="C175" s="76" t="str" cm="1">
        <f t="array" ref="C175">IF(ISBLANK(INDEX(伝票日付,$A175)),"",DATEVALUE(INDEX(TEXT(伝票日付,"0!/00!/00"),$A175)))</f>
        <v/>
      </c>
      <c r="D175" s="78" t="str" cm="1">
        <f t="array" ref="D175">IF(ISBLANK(INDEX(注文番号,$A175)),"",INDEX(注文番号,$A175))</f>
        <v/>
      </c>
      <c r="E175" s="75" t="str" cm="1">
        <f t="array" ref="E175">IF(ISBLANK(INDEX(行,$A175)),"",INDEX(行,$A175))</f>
        <v/>
      </c>
      <c r="F175" s="77" t="str" cm="1">
        <f t="array" ref="F175">IF(ISBLANK(INDEX(行,$A175)),"","0001")</f>
        <v/>
      </c>
      <c r="G175" s="83" t="str">
        <f t="shared" si="0"/>
        <v/>
      </c>
      <c r="H175" s="78" t="str" cm="1">
        <f t="array" ref="H175">IF(ISBLANK(INDEX(行,$A175)),"",8)</f>
        <v/>
      </c>
      <c r="I175" s="77" t="str" cm="1">
        <f t="array" ref="I175">IF(ISBLANK(INDEX(行,$A175)),"","      8211")</f>
        <v/>
      </c>
      <c r="J175" s="78" t="str" cm="1">
        <f t="array" ref="J175">IF(ISBLANK(INDEX(行,$A175)),"",8211)</f>
        <v/>
      </c>
      <c r="K175" s="82" t="str">
        <f t="shared" si="1"/>
        <v/>
      </c>
      <c r="L175" s="77" t="str" cm="1">
        <f t="array" ref="L175">IF(ISBLANK(INDEX(枝番,$A175)),"",INDEX(枝番,$A175))</f>
        <v/>
      </c>
      <c r="M175" s="78" t="str" cm="1">
        <f t="array" ref="M175">IF(ISBLANK(INDEX(工種コード,$A175)),"",INDEX(工種コード,$A175))</f>
        <v/>
      </c>
      <c r="N175" s="78" t="str" cm="1">
        <f t="array" ref="N175">IF(ISBLANK(INDEX(注文番号,$A175)),"",INDEX(注文番号,$A175))</f>
        <v/>
      </c>
      <c r="O175" s="75"/>
      <c r="P175" s="80"/>
      <c r="Q175" s="75" t="str" cm="1">
        <f t="array" ref="Q175">IF(ISBLANK(INDEX(行,$A175)),"",0)</f>
        <v/>
      </c>
      <c r="R175" s="77" t="str" cm="1">
        <f t="array" ref="R175">IF(ISBLANK(INDEX(仕入先コード,$A175)),"",INDEX(仕入先コード,$A175))</f>
        <v/>
      </c>
      <c r="S175" s="75" t="str" cm="1">
        <f t="array" ref="S175">IF(ISBLANK(INDEX(行,$A175)),"",0)</f>
        <v/>
      </c>
      <c r="T175" s="75" t="str" cm="1">
        <f t="array" ref="T175">IF(ISBLANK(INDEX(行,$A175)),"",1)</f>
        <v/>
      </c>
      <c r="U175" s="77" t="str" cm="1">
        <f t="array" ref="U175">IF(ISBLANK(INDEX(行,$A175)),"","         1")</f>
        <v/>
      </c>
      <c r="V175" s="75" t="str" cm="1">
        <f t="array" ref="V175">IF(ISBLANK(INDEX(行,$A175)),"",0)</f>
        <v/>
      </c>
      <c r="W175" s="75" t="str" cm="1">
        <f t="array" ref="W175">IF(ISBLANK(INDEX(数量,$A175)),"",INDEX(数量,$A175))</f>
        <v/>
      </c>
      <c r="X175" s="77" t="str" cm="1">
        <f t="array" ref="X175">IF(ISBLANK(INDEX(単位,$A175)),"",INDEX(単位,$A175))</f>
        <v/>
      </c>
      <c r="Y175" s="75" t="str" cm="1">
        <f t="array" ref="Y175">IF(ISBLANK(INDEX(単価,$A175)),"",INDEX(単価,$A175))</f>
        <v/>
      </c>
      <c r="Z175" s="75" t="str" cm="1">
        <f t="array" ref="Z175">IF(ISBLANK(INDEX(行,$A175)),"",W175*Y175)</f>
        <v/>
      </c>
      <c r="AA175" s="75" t="str" cm="1">
        <f t="array" ref="AA175">IF(ISBLANK(INDEX(行,$A175)),"",Z175*AI175/100)</f>
        <v/>
      </c>
      <c r="AB175" s="77"/>
      <c r="AC175" s="77"/>
      <c r="AD175" s="77"/>
      <c r="AE175" s="77"/>
      <c r="AF175" s="77"/>
      <c r="AG175" s="75" t="str" cm="1">
        <f t="array" ref="AG175">IF(ISBLANK(INDEX(行,$A175)),"",1)</f>
        <v/>
      </c>
      <c r="AH175" s="75" t="str" cm="1">
        <f t="array" ref="AH175">IF(ISBLANK(INDEX(行,$A175)),"",1)</f>
        <v/>
      </c>
      <c r="AI175" s="75" t="str" cm="1">
        <f t="array" ref="AI175">IF(ISBLANK(INDEX(税率,$A175)),"",INDEX(税率,$A175))</f>
        <v/>
      </c>
      <c r="AJ175" s="75" t="str" cm="1">
        <f t="array" ref="AJ175">IF(ISBLANK(INDEX(行,$A175)),"",50)</f>
        <v/>
      </c>
      <c r="AK175" s="76" t="str">
        <f t="shared" si="2"/>
        <v/>
      </c>
      <c r="AL175" s="82" t="str" cm="1">
        <f t="array" ref="AL175">IF(ISBLANK(INDEX(品名,$A175)),"",INDEX(品名,$A175))</f>
        <v/>
      </c>
      <c r="AM175" s="75"/>
      <c r="AN175" s="75" t="str" cm="1">
        <f t="array" ref="AN175">IF(ISBLANK(INDEX(行,$A175)),"",0)</f>
        <v/>
      </c>
      <c r="AO175" s="75" t="str" cm="1">
        <f t="array" ref="AO175">IF(ISBLANK(INDEX(行,$A175)),"",0)</f>
        <v/>
      </c>
      <c r="AP175" s="75" t="str" cm="1">
        <f t="array" ref="AP175">IF(ISBLANK(INDEX(行,$A175)),"",0)</f>
        <v/>
      </c>
      <c r="AQ175" s="75" t="str" cm="1">
        <f t="array" ref="AQ175">IF(ISBLANK(INDEX(行,$A175)),"",0)</f>
        <v/>
      </c>
      <c r="AR175" s="75" t="str" cm="1">
        <f t="array" ref="AR175">IF(ISBLANK(INDEX(行,$A175)),"",0)</f>
        <v/>
      </c>
      <c r="AS175" s="75" t="str" cm="1">
        <f t="array" ref="AS175">IF(ISBLANK(INDEX(行,$A175)),"",0)</f>
        <v/>
      </c>
      <c r="AT175" s="75" t="str" cm="1">
        <f t="array" ref="AT175">IF(ISBLANK(INDEX(行,$A175)),"",0)</f>
        <v/>
      </c>
      <c r="AU175" s="75" t="str" cm="1">
        <f t="array" ref="AU175">IF(ISBLANK(INDEX(行,$A175)),"",0)</f>
        <v/>
      </c>
      <c r="AV175" s="75" t="str" cm="1">
        <f t="array" ref="AV175">IF(ISBLANK(INDEX(行,$A175)),"",0)</f>
        <v/>
      </c>
      <c r="AW175" s="75" t="str" cm="1">
        <f t="array" ref="AW175">IF(ISBLANK(INDEX(行,$A175)),"",0)</f>
        <v/>
      </c>
      <c r="AX175" s="75" t="str" cm="1">
        <f t="array" ref="AX175">IF(ISBLANK(INDEX(行,$A175)),"",0)</f>
        <v/>
      </c>
      <c r="AY175" s="75" t="str" cm="1">
        <f t="array" ref="AY175">IF(ISBLANK(INDEX(行,$A175)),"",0)</f>
        <v/>
      </c>
      <c r="AZ175" s="75" t="str" cm="1">
        <f t="array" ref="AZ175">IF(ISBLANK(INDEX(行,$A175)),"",0)</f>
        <v/>
      </c>
      <c r="BA175" s="75" t="str" cm="1">
        <f t="array" ref="BA175">IF(ISBLANK(INDEX(行,$A175)),"",0)</f>
        <v/>
      </c>
      <c r="BB175" s="75" t="str" cm="1">
        <f t="array" ref="BB175">IF(ISBLANK(INDEX(行,$A175)),"",0)</f>
        <v/>
      </c>
      <c r="BC175" s="75" t="str" cm="1">
        <f t="array" ref="BC175">IF(ISBLANK(INDEX(行,$A175)),"",0)</f>
        <v/>
      </c>
      <c r="BD175" s="75" t="str" cm="1">
        <f t="array" ref="BD175">IF(ISBLANK(INDEX(行,$A175)),"",0)</f>
        <v/>
      </c>
      <c r="BE175" s="75" t="str" cm="1">
        <f t="array" ref="BE175">IF(ISBLANK(INDEX(行,$A175)),"",0)</f>
        <v/>
      </c>
      <c r="BF175" s="75" t="str" cm="1">
        <f t="array" ref="BF175">IF(ISBLANK(INDEX(行,$A175)),"",0)</f>
        <v/>
      </c>
      <c r="BG175" s="75" t="str" cm="1">
        <f t="array" ref="BG175">IF(ISBLANK(INDEX(行,$A175)),"",0)</f>
        <v/>
      </c>
      <c r="BH175" s="75" t="str" cm="1">
        <f t="array" ref="BH175">IF(ISBLANK(INDEX(行,$A175)),"",0)</f>
        <v/>
      </c>
      <c r="BI175" s="75" t="str" cm="1">
        <f t="array" ref="BI175">IF(ISBLANK(INDEX(行,$A175)),"",0)</f>
        <v/>
      </c>
      <c r="BJ175" s="75" t="str" cm="1">
        <f t="array" ref="BJ175">IF(ISBLANK(INDEX(行,$A175)),"",0)</f>
        <v/>
      </c>
      <c r="BK175" s="75" t="str" cm="1">
        <f t="array" ref="BK175">IF(ISBLANK(INDEX(行,$A175)),"",0)</f>
        <v/>
      </c>
      <c r="BL175" s="75" t="str" cm="1">
        <f t="array" ref="BL175">IF(ISBLANK(INDEX(行,$A175)),"",0)</f>
        <v/>
      </c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6" t="str" cm="1">
        <f t="array" ref="CQ175">IF(ISBLANK(INDEX(納入年月日,$A175)),"",INDEX(TEXT(納入年月日,"0!/00!/00"),$A175))</f>
        <v/>
      </c>
      <c r="CR175" s="77"/>
      <c r="CS175" s="77"/>
      <c r="CT175" s="77"/>
      <c r="CU175" s="77"/>
      <c r="CV175" s="77"/>
      <c r="CW175" s="77"/>
      <c r="CX175" s="77"/>
      <c r="CY175" s="77"/>
      <c r="CZ175" s="77"/>
      <c r="DA175" s="77" t="str" cm="1">
        <f t="array" ref="DA175">IF(ISBLANK(INDEX(行,$A175)),"","      0001")</f>
        <v/>
      </c>
      <c r="DB175" s="75" t="str" cm="1">
        <f t="array" ref="DB175">IF(ISBLANK(INDEX(行,$A175)),"",4101)</f>
        <v/>
      </c>
      <c r="DC175" s="75" t="str" cm="1">
        <f t="array" ref="DC175">IF(ISBLANK(INDEX(行,$A175)),"",2)</f>
        <v/>
      </c>
      <c r="DD175" s="77" t="str">
        <f t="shared" si="3"/>
        <v/>
      </c>
      <c r="DE175" s="75" t="str" cm="1">
        <f t="array" ref="DE175">IF(ISBLANK(INDEX(行,$A175)),"",0)</f>
        <v/>
      </c>
      <c r="DF175" s="77" t="str">
        <f t="shared" si="4"/>
        <v/>
      </c>
      <c r="DG175" s="77" t="str">
        <f t="shared" si="5"/>
        <v/>
      </c>
      <c r="DH175" s="75" t="str" cm="1">
        <f t="array" ref="DH175">IF(ISBLANK(INDEX(行,$A175)),"",0)</f>
        <v/>
      </c>
      <c r="DI175" s="75" t="str" cm="1">
        <f t="array" ref="DI175">IF(ISBLANK(INDEX(行,$A175)),"",0)</f>
        <v/>
      </c>
      <c r="DJ175" s="77"/>
      <c r="DK175" s="80"/>
      <c r="DL175" s="75" t="str" cm="1">
        <f t="array" ref="DL175">IF(ISBLANK(INDEX(行,$A175)),"",0)</f>
        <v/>
      </c>
      <c r="DM175" s="77" t="str">
        <f t="shared" si="6"/>
        <v/>
      </c>
      <c r="DN175" s="75" t="str" cm="1">
        <f t="array" ref="DN175">IF(ISBLANK(INDEX(行,$A175)),"",0)</f>
        <v/>
      </c>
      <c r="DO175" s="75" t="str" cm="1">
        <f t="array" ref="DO175">IF(ISBLANK(INDEX(行,$A175)),"",0)</f>
        <v/>
      </c>
      <c r="DP175" s="77" t="str" cm="1">
        <f t="array" ref="DP175">IF(ISBLANK(INDEX(行,$A175)),"","         0")</f>
        <v/>
      </c>
      <c r="DQ175" s="75" t="str" cm="1">
        <f t="array" ref="DQ175">IF(ISBLANK(INDEX(行,$A175)),"",0)</f>
        <v/>
      </c>
      <c r="DR175" s="75" t="str" cm="1">
        <f t="array" ref="DR175">IF(ISBLANK(INDEX(行,$A175)),"",0)</f>
        <v/>
      </c>
      <c r="DS175" s="77"/>
      <c r="DT175" s="75" t="str" cm="1">
        <f t="array" ref="DT175">IF(ISBLANK(INDEX(行,$A175)),"",0)</f>
        <v/>
      </c>
      <c r="DU175" s="75" t="str" cm="1">
        <f t="array" ref="DU175">IF(ISBLANK(INDEX(行,$A175)),"",$Z175+$AA175)</f>
        <v/>
      </c>
      <c r="DV175" s="75" t="str" cm="1">
        <f t="array" ref="DV175">IF(ISBLANK(INDEX(行,$A175)),"",0)</f>
        <v/>
      </c>
      <c r="DW175" s="77"/>
      <c r="DX175" s="77"/>
      <c r="DY175" s="77"/>
      <c r="DZ175" s="77"/>
      <c r="EA175" s="77"/>
      <c r="EB175" s="75" t="str" cm="1">
        <f t="array" ref="EB175">IF(ISBLANK(INDEX(行,$A175)),"",2)</f>
        <v/>
      </c>
      <c r="EC175" s="75" t="str" cm="1">
        <f t="array" ref="EC175">IF(ISBLANK(INDEX(行,$A175)),"",1)</f>
        <v/>
      </c>
      <c r="ED175" s="75" t="str" cm="1">
        <f t="array" ref="ED175">IF(ISBLANK(INDEX(行,$A175)),"",0)</f>
        <v/>
      </c>
      <c r="EE175" s="75" t="str" cm="1">
        <f t="array" ref="EE175">IF(ISBLANK(INDEX(行,$A175)),"",0)</f>
        <v/>
      </c>
      <c r="EF175" s="76" t="str">
        <f t="shared" si="7"/>
        <v/>
      </c>
      <c r="EG175" s="77" t="str">
        <f t="shared" si="8"/>
        <v/>
      </c>
      <c r="EH175" s="77"/>
      <c r="EI175" s="75" t="str" cm="1">
        <f t="array" ref="EI175">IF(ISBLANK(INDEX(行,$A175)),"",0)</f>
        <v/>
      </c>
      <c r="EJ175" s="75" t="str" cm="1">
        <f t="array" ref="EJ175">IF(ISBLANK(INDEX(行,$A175)),"",0)</f>
        <v/>
      </c>
      <c r="EK175" s="75" t="str" cm="1">
        <f t="array" ref="EK175">IF(ISBLANK(INDEX(行,$A175)),"",0)</f>
        <v/>
      </c>
      <c r="EL175" s="75" t="str" cm="1">
        <f t="array" ref="EL175">IF(ISBLANK(INDEX(行,$A175)),"",0)</f>
        <v/>
      </c>
      <c r="EM175" s="75" t="str" cm="1">
        <f t="array" ref="EM175">IF(ISBLANK(INDEX(行,$A175)),"",0)</f>
        <v/>
      </c>
      <c r="EN175" s="75" t="str" cm="1">
        <f t="array" ref="EN175">IF(ISBLANK(INDEX(行,$A175)),"",0)</f>
        <v/>
      </c>
      <c r="EO175" s="75" t="str" cm="1">
        <f t="array" ref="EO175">IF(ISBLANK(INDEX(行,$A175)),"",0)</f>
        <v/>
      </c>
      <c r="EP175" s="75" t="str" cm="1">
        <f t="array" ref="EP175">IF(ISBLANK(INDEX(行,$A175)),"",0)</f>
        <v/>
      </c>
      <c r="EQ175" s="75" t="str" cm="1">
        <f t="array" ref="EQ175">IF(ISBLANK(INDEX(行,$A175)),"",0)</f>
        <v/>
      </c>
      <c r="ER175" s="75" t="str" cm="1">
        <f t="array" ref="ER175">IF(ISBLANK(INDEX(行,$A175)),"",0)</f>
        <v/>
      </c>
      <c r="ES175" s="75" t="str" cm="1">
        <f t="array" ref="ES175">IF(ISBLANK(INDEX(行,$A175)),"",0)</f>
        <v/>
      </c>
      <c r="ET175" s="75" t="str" cm="1">
        <f t="array" ref="ET175">IF(ISBLANK(INDEX(行,$A175)),"",0)</f>
        <v/>
      </c>
      <c r="EU175" s="75" t="str" cm="1">
        <f t="array" ref="EU175">IF(ISBLANK(INDEX(行,$A175)),"",0)</f>
        <v/>
      </c>
      <c r="EV175" s="75" t="str" cm="1">
        <f t="array" ref="EV175">IF(ISBLANK(INDEX(行,$A175)),"",0)</f>
        <v/>
      </c>
      <c r="EW175" s="75" t="str" cm="1">
        <f t="array" ref="EW175">IF(ISBLANK(INDEX(行,$A175)),"",0)</f>
        <v/>
      </c>
      <c r="EX175" s="75" t="str" cm="1">
        <f t="array" ref="EX175">IF(ISBLANK(INDEX(行,$A175)),"",0)</f>
        <v/>
      </c>
      <c r="EY175" s="75" t="str" cm="1">
        <f t="array" ref="EY175">IF(ISBLANK(INDEX(行,$A175)),"",0)</f>
        <v/>
      </c>
      <c r="EZ175" s="75" t="str" cm="1">
        <f t="array" ref="EZ175">IF(ISBLANK(INDEX(行,$A175)),"",0)</f>
        <v/>
      </c>
      <c r="FA175" s="75" t="str" cm="1">
        <f t="array" ref="FA175">IF(ISBLANK(INDEX(行,$A175)),"",0)</f>
        <v/>
      </c>
      <c r="FB175" s="75" t="str" cm="1">
        <f t="array" ref="FB175">IF(ISBLANK(INDEX(行,$A175)),"",0)</f>
        <v/>
      </c>
      <c r="FC175" s="75" t="str" cm="1">
        <f t="array" ref="FC175">IF(ISBLANK(INDEX(行,$A175)),"",0)</f>
        <v/>
      </c>
      <c r="FD175" s="75" t="str" cm="1">
        <f t="array" ref="FD175">IF(ISBLANK(INDEX(行,$A175)),"",0)</f>
        <v/>
      </c>
      <c r="FE175" s="75" t="str" cm="1">
        <f t="array" ref="FE175">IF(ISBLANK(INDEX(行,$A175)),"",0)</f>
        <v/>
      </c>
      <c r="FF175" s="75" t="str" cm="1">
        <f t="array" ref="FF175">IF(ISBLANK(INDEX(行,$A175)),"",0)</f>
        <v/>
      </c>
      <c r="FG175" s="75" t="str" cm="1">
        <f t="array" ref="FG175">IF(ISBLANK(INDEX(行,$A175)),"",0)</f>
        <v/>
      </c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6" t="str">
        <f t="shared" si="9"/>
        <v/>
      </c>
      <c r="GM175" s="77"/>
      <c r="GN175" s="77"/>
      <c r="GO175" s="77"/>
      <c r="GP175" s="77"/>
      <c r="GQ175" s="77"/>
      <c r="GR175" s="77"/>
      <c r="GS175" s="77"/>
      <c r="GT175" s="77"/>
      <c r="GU175" s="77"/>
      <c r="GV175" s="75" t="str" cm="1">
        <f t="array" ref="GV175">IF(ISBLANK(INDEX(行,$A175)),"",1)</f>
        <v/>
      </c>
      <c r="GW175" s="75" t="str" cm="1">
        <f t="array" ref="GW175">IF(ISBLANK(INDEX(行,$A175)),"",1)</f>
        <v/>
      </c>
      <c r="GX175" s="75" t="str" cm="1">
        <f t="array" ref="GX175">IF(ISBLANK(INDEX(行,$A175)),"",0)</f>
        <v/>
      </c>
      <c r="GY175" s="77"/>
      <c r="GZ175" s="77"/>
      <c r="HA175" s="76" t="str" cm="1">
        <f t="array" aca="1" ref="HA175" ca="1">IF(ISBLANK(INDEX(行,$A175)),"",TODAY())</f>
        <v/>
      </c>
      <c r="HB175" s="76" t="str" cm="1">
        <f t="array" aca="1" ref="HB175" ca="1">IF(ISBLANK(INDEX(行,$A175)),"",TODAY())</f>
        <v/>
      </c>
      <c r="HC175" s="78" t="str" cm="1">
        <f t="array" ref="HC175">IF(ISBLANK(INDEX(行,$A175)),"","ADMIN")</f>
        <v/>
      </c>
      <c r="HD175" s="78" t="str">
        <f t="shared" si="10"/>
        <v/>
      </c>
    </row>
    <row r="176" spans="1:212" ht="13.5" customHeight="1" x14ac:dyDescent="0.15">
      <c r="A176" s="11">
        <v>171</v>
      </c>
      <c r="B176" s="75" t="str" cm="1">
        <f t="array" ref="B176">IF(ISBLANK(INDEX(行,$A176)),"",1)</f>
        <v/>
      </c>
      <c r="C176" s="76" t="str" cm="1">
        <f t="array" ref="C176">IF(ISBLANK(INDEX(伝票日付,$A176)),"",DATEVALUE(INDEX(TEXT(伝票日付,"0!/00!/00"),$A176)))</f>
        <v/>
      </c>
      <c r="D176" s="78" t="str" cm="1">
        <f t="array" ref="D176">IF(ISBLANK(INDEX(注文番号,$A176)),"",INDEX(注文番号,$A176))</f>
        <v/>
      </c>
      <c r="E176" s="75" t="str" cm="1">
        <f t="array" ref="E176">IF(ISBLANK(INDEX(行,$A176)),"",INDEX(行,$A176))</f>
        <v/>
      </c>
      <c r="F176" s="77" t="str" cm="1">
        <f t="array" ref="F176">IF(ISBLANK(INDEX(行,$A176)),"","0001")</f>
        <v/>
      </c>
      <c r="G176" s="83" t="str">
        <f t="shared" si="0"/>
        <v/>
      </c>
      <c r="H176" s="78" t="str" cm="1">
        <f t="array" ref="H176">IF(ISBLANK(INDEX(行,$A176)),"",8)</f>
        <v/>
      </c>
      <c r="I176" s="77" t="str" cm="1">
        <f t="array" ref="I176">IF(ISBLANK(INDEX(行,$A176)),"","      8211")</f>
        <v/>
      </c>
      <c r="J176" s="78" t="str" cm="1">
        <f t="array" ref="J176">IF(ISBLANK(INDEX(行,$A176)),"",8211)</f>
        <v/>
      </c>
      <c r="K176" s="82" t="str">
        <f t="shared" si="1"/>
        <v/>
      </c>
      <c r="L176" s="77" t="str" cm="1">
        <f t="array" ref="L176">IF(ISBLANK(INDEX(枝番,$A176)),"",INDEX(枝番,$A176))</f>
        <v/>
      </c>
      <c r="M176" s="78" t="str" cm="1">
        <f t="array" ref="M176">IF(ISBLANK(INDEX(工種コード,$A176)),"",INDEX(工種コード,$A176))</f>
        <v/>
      </c>
      <c r="N176" s="78" t="str" cm="1">
        <f t="array" ref="N176">IF(ISBLANK(INDEX(注文番号,$A176)),"",INDEX(注文番号,$A176))</f>
        <v/>
      </c>
      <c r="O176" s="75"/>
      <c r="P176" s="80"/>
      <c r="Q176" s="75" t="str" cm="1">
        <f t="array" ref="Q176">IF(ISBLANK(INDEX(行,$A176)),"",0)</f>
        <v/>
      </c>
      <c r="R176" s="77" t="str" cm="1">
        <f t="array" ref="R176">IF(ISBLANK(INDEX(仕入先コード,$A176)),"",INDEX(仕入先コード,$A176))</f>
        <v/>
      </c>
      <c r="S176" s="75" t="str" cm="1">
        <f t="array" ref="S176">IF(ISBLANK(INDEX(行,$A176)),"",0)</f>
        <v/>
      </c>
      <c r="T176" s="75" t="str" cm="1">
        <f t="array" ref="T176">IF(ISBLANK(INDEX(行,$A176)),"",1)</f>
        <v/>
      </c>
      <c r="U176" s="77" t="str" cm="1">
        <f t="array" ref="U176">IF(ISBLANK(INDEX(行,$A176)),"","         1")</f>
        <v/>
      </c>
      <c r="V176" s="75" t="str" cm="1">
        <f t="array" ref="V176">IF(ISBLANK(INDEX(行,$A176)),"",0)</f>
        <v/>
      </c>
      <c r="W176" s="75" t="str" cm="1">
        <f t="array" ref="W176">IF(ISBLANK(INDEX(数量,$A176)),"",INDEX(数量,$A176))</f>
        <v/>
      </c>
      <c r="X176" s="77" t="str" cm="1">
        <f t="array" ref="X176">IF(ISBLANK(INDEX(単位,$A176)),"",INDEX(単位,$A176))</f>
        <v/>
      </c>
      <c r="Y176" s="75" t="str" cm="1">
        <f t="array" ref="Y176">IF(ISBLANK(INDEX(単価,$A176)),"",INDEX(単価,$A176))</f>
        <v/>
      </c>
      <c r="Z176" s="75" t="str" cm="1">
        <f t="array" ref="Z176">IF(ISBLANK(INDEX(行,$A176)),"",W176*Y176)</f>
        <v/>
      </c>
      <c r="AA176" s="75" t="str" cm="1">
        <f t="array" ref="AA176">IF(ISBLANK(INDEX(行,$A176)),"",Z176*AI176/100)</f>
        <v/>
      </c>
      <c r="AB176" s="77"/>
      <c r="AC176" s="77"/>
      <c r="AD176" s="77"/>
      <c r="AE176" s="77"/>
      <c r="AF176" s="77"/>
      <c r="AG176" s="75" t="str" cm="1">
        <f t="array" ref="AG176">IF(ISBLANK(INDEX(行,$A176)),"",1)</f>
        <v/>
      </c>
      <c r="AH176" s="75" t="str" cm="1">
        <f t="array" ref="AH176">IF(ISBLANK(INDEX(行,$A176)),"",1)</f>
        <v/>
      </c>
      <c r="AI176" s="75" t="str" cm="1">
        <f t="array" ref="AI176">IF(ISBLANK(INDEX(税率,$A176)),"",INDEX(税率,$A176))</f>
        <v/>
      </c>
      <c r="AJ176" s="75" t="str" cm="1">
        <f t="array" ref="AJ176">IF(ISBLANK(INDEX(行,$A176)),"",50)</f>
        <v/>
      </c>
      <c r="AK176" s="76" t="str">
        <f t="shared" si="2"/>
        <v/>
      </c>
      <c r="AL176" s="82" t="str" cm="1">
        <f t="array" ref="AL176">IF(ISBLANK(INDEX(品名,$A176)),"",INDEX(品名,$A176))</f>
        <v/>
      </c>
      <c r="AM176" s="75"/>
      <c r="AN176" s="75" t="str" cm="1">
        <f t="array" ref="AN176">IF(ISBLANK(INDEX(行,$A176)),"",0)</f>
        <v/>
      </c>
      <c r="AO176" s="75" t="str" cm="1">
        <f t="array" ref="AO176">IF(ISBLANK(INDEX(行,$A176)),"",0)</f>
        <v/>
      </c>
      <c r="AP176" s="75" t="str" cm="1">
        <f t="array" ref="AP176">IF(ISBLANK(INDEX(行,$A176)),"",0)</f>
        <v/>
      </c>
      <c r="AQ176" s="75" t="str" cm="1">
        <f t="array" ref="AQ176">IF(ISBLANK(INDEX(行,$A176)),"",0)</f>
        <v/>
      </c>
      <c r="AR176" s="75" t="str" cm="1">
        <f t="array" ref="AR176">IF(ISBLANK(INDEX(行,$A176)),"",0)</f>
        <v/>
      </c>
      <c r="AS176" s="75" t="str" cm="1">
        <f t="array" ref="AS176">IF(ISBLANK(INDEX(行,$A176)),"",0)</f>
        <v/>
      </c>
      <c r="AT176" s="75" t="str" cm="1">
        <f t="array" ref="AT176">IF(ISBLANK(INDEX(行,$A176)),"",0)</f>
        <v/>
      </c>
      <c r="AU176" s="75" t="str" cm="1">
        <f t="array" ref="AU176">IF(ISBLANK(INDEX(行,$A176)),"",0)</f>
        <v/>
      </c>
      <c r="AV176" s="75" t="str" cm="1">
        <f t="array" ref="AV176">IF(ISBLANK(INDEX(行,$A176)),"",0)</f>
        <v/>
      </c>
      <c r="AW176" s="75" t="str" cm="1">
        <f t="array" ref="AW176">IF(ISBLANK(INDEX(行,$A176)),"",0)</f>
        <v/>
      </c>
      <c r="AX176" s="75" t="str" cm="1">
        <f t="array" ref="AX176">IF(ISBLANK(INDEX(行,$A176)),"",0)</f>
        <v/>
      </c>
      <c r="AY176" s="75" t="str" cm="1">
        <f t="array" ref="AY176">IF(ISBLANK(INDEX(行,$A176)),"",0)</f>
        <v/>
      </c>
      <c r="AZ176" s="75" t="str" cm="1">
        <f t="array" ref="AZ176">IF(ISBLANK(INDEX(行,$A176)),"",0)</f>
        <v/>
      </c>
      <c r="BA176" s="75" t="str" cm="1">
        <f t="array" ref="BA176">IF(ISBLANK(INDEX(行,$A176)),"",0)</f>
        <v/>
      </c>
      <c r="BB176" s="75" t="str" cm="1">
        <f t="array" ref="BB176">IF(ISBLANK(INDEX(行,$A176)),"",0)</f>
        <v/>
      </c>
      <c r="BC176" s="75" t="str" cm="1">
        <f t="array" ref="BC176">IF(ISBLANK(INDEX(行,$A176)),"",0)</f>
        <v/>
      </c>
      <c r="BD176" s="75" t="str" cm="1">
        <f t="array" ref="BD176">IF(ISBLANK(INDEX(行,$A176)),"",0)</f>
        <v/>
      </c>
      <c r="BE176" s="75" t="str" cm="1">
        <f t="array" ref="BE176">IF(ISBLANK(INDEX(行,$A176)),"",0)</f>
        <v/>
      </c>
      <c r="BF176" s="75" t="str" cm="1">
        <f t="array" ref="BF176">IF(ISBLANK(INDEX(行,$A176)),"",0)</f>
        <v/>
      </c>
      <c r="BG176" s="75" t="str" cm="1">
        <f t="array" ref="BG176">IF(ISBLANK(INDEX(行,$A176)),"",0)</f>
        <v/>
      </c>
      <c r="BH176" s="75" t="str" cm="1">
        <f t="array" ref="BH176">IF(ISBLANK(INDEX(行,$A176)),"",0)</f>
        <v/>
      </c>
      <c r="BI176" s="75" t="str" cm="1">
        <f t="array" ref="BI176">IF(ISBLANK(INDEX(行,$A176)),"",0)</f>
        <v/>
      </c>
      <c r="BJ176" s="75" t="str" cm="1">
        <f t="array" ref="BJ176">IF(ISBLANK(INDEX(行,$A176)),"",0)</f>
        <v/>
      </c>
      <c r="BK176" s="75" t="str" cm="1">
        <f t="array" ref="BK176">IF(ISBLANK(INDEX(行,$A176)),"",0)</f>
        <v/>
      </c>
      <c r="BL176" s="75" t="str" cm="1">
        <f t="array" ref="BL176">IF(ISBLANK(INDEX(行,$A176)),"",0)</f>
        <v/>
      </c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6" t="str" cm="1">
        <f t="array" ref="CQ176">IF(ISBLANK(INDEX(納入年月日,$A176)),"",INDEX(TEXT(納入年月日,"0!/00!/00"),$A176))</f>
        <v/>
      </c>
      <c r="CR176" s="77"/>
      <c r="CS176" s="77"/>
      <c r="CT176" s="77"/>
      <c r="CU176" s="77"/>
      <c r="CV176" s="77"/>
      <c r="CW176" s="77"/>
      <c r="CX176" s="77"/>
      <c r="CY176" s="77"/>
      <c r="CZ176" s="77"/>
      <c r="DA176" s="77" t="str" cm="1">
        <f t="array" ref="DA176">IF(ISBLANK(INDEX(行,$A176)),"","      0001")</f>
        <v/>
      </c>
      <c r="DB176" s="75" t="str" cm="1">
        <f t="array" ref="DB176">IF(ISBLANK(INDEX(行,$A176)),"",4101)</f>
        <v/>
      </c>
      <c r="DC176" s="75" t="str" cm="1">
        <f t="array" ref="DC176">IF(ISBLANK(INDEX(行,$A176)),"",2)</f>
        <v/>
      </c>
      <c r="DD176" s="77" t="str">
        <f t="shared" si="3"/>
        <v/>
      </c>
      <c r="DE176" s="75" t="str" cm="1">
        <f t="array" ref="DE176">IF(ISBLANK(INDEX(行,$A176)),"",0)</f>
        <v/>
      </c>
      <c r="DF176" s="77" t="str">
        <f t="shared" si="4"/>
        <v/>
      </c>
      <c r="DG176" s="77" t="str">
        <f t="shared" si="5"/>
        <v/>
      </c>
      <c r="DH176" s="75" t="str" cm="1">
        <f t="array" ref="DH176">IF(ISBLANK(INDEX(行,$A176)),"",0)</f>
        <v/>
      </c>
      <c r="DI176" s="75" t="str" cm="1">
        <f t="array" ref="DI176">IF(ISBLANK(INDEX(行,$A176)),"",0)</f>
        <v/>
      </c>
      <c r="DJ176" s="77"/>
      <c r="DK176" s="80"/>
      <c r="DL176" s="75" t="str" cm="1">
        <f t="array" ref="DL176">IF(ISBLANK(INDEX(行,$A176)),"",0)</f>
        <v/>
      </c>
      <c r="DM176" s="77" t="str">
        <f t="shared" si="6"/>
        <v/>
      </c>
      <c r="DN176" s="75" t="str" cm="1">
        <f t="array" ref="DN176">IF(ISBLANK(INDEX(行,$A176)),"",0)</f>
        <v/>
      </c>
      <c r="DO176" s="75" t="str" cm="1">
        <f t="array" ref="DO176">IF(ISBLANK(INDEX(行,$A176)),"",0)</f>
        <v/>
      </c>
      <c r="DP176" s="77" t="str" cm="1">
        <f t="array" ref="DP176">IF(ISBLANK(INDEX(行,$A176)),"","         0")</f>
        <v/>
      </c>
      <c r="DQ176" s="75" t="str" cm="1">
        <f t="array" ref="DQ176">IF(ISBLANK(INDEX(行,$A176)),"",0)</f>
        <v/>
      </c>
      <c r="DR176" s="75" t="str" cm="1">
        <f t="array" ref="DR176">IF(ISBLANK(INDEX(行,$A176)),"",0)</f>
        <v/>
      </c>
      <c r="DS176" s="77"/>
      <c r="DT176" s="75" t="str" cm="1">
        <f t="array" ref="DT176">IF(ISBLANK(INDEX(行,$A176)),"",0)</f>
        <v/>
      </c>
      <c r="DU176" s="75" t="str" cm="1">
        <f t="array" ref="DU176">IF(ISBLANK(INDEX(行,$A176)),"",$Z176+$AA176)</f>
        <v/>
      </c>
      <c r="DV176" s="75" t="str" cm="1">
        <f t="array" ref="DV176">IF(ISBLANK(INDEX(行,$A176)),"",0)</f>
        <v/>
      </c>
      <c r="DW176" s="77"/>
      <c r="DX176" s="77"/>
      <c r="DY176" s="77"/>
      <c r="DZ176" s="77"/>
      <c r="EA176" s="77"/>
      <c r="EB176" s="75" t="str" cm="1">
        <f t="array" ref="EB176">IF(ISBLANK(INDEX(行,$A176)),"",2)</f>
        <v/>
      </c>
      <c r="EC176" s="75" t="str" cm="1">
        <f t="array" ref="EC176">IF(ISBLANK(INDEX(行,$A176)),"",1)</f>
        <v/>
      </c>
      <c r="ED176" s="75" t="str" cm="1">
        <f t="array" ref="ED176">IF(ISBLANK(INDEX(行,$A176)),"",0)</f>
        <v/>
      </c>
      <c r="EE176" s="75" t="str" cm="1">
        <f t="array" ref="EE176">IF(ISBLANK(INDEX(行,$A176)),"",0)</f>
        <v/>
      </c>
      <c r="EF176" s="76" t="str">
        <f t="shared" si="7"/>
        <v/>
      </c>
      <c r="EG176" s="77" t="str">
        <f t="shared" si="8"/>
        <v/>
      </c>
      <c r="EH176" s="77"/>
      <c r="EI176" s="75" t="str" cm="1">
        <f t="array" ref="EI176">IF(ISBLANK(INDEX(行,$A176)),"",0)</f>
        <v/>
      </c>
      <c r="EJ176" s="75" t="str" cm="1">
        <f t="array" ref="EJ176">IF(ISBLANK(INDEX(行,$A176)),"",0)</f>
        <v/>
      </c>
      <c r="EK176" s="75" t="str" cm="1">
        <f t="array" ref="EK176">IF(ISBLANK(INDEX(行,$A176)),"",0)</f>
        <v/>
      </c>
      <c r="EL176" s="75" t="str" cm="1">
        <f t="array" ref="EL176">IF(ISBLANK(INDEX(行,$A176)),"",0)</f>
        <v/>
      </c>
      <c r="EM176" s="75" t="str" cm="1">
        <f t="array" ref="EM176">IF(ISBLANK(INDEX(行,$A176)),"",0)</f>
        <v/>
      </c>
      <c r="EN176" s="75" t="str" cm="1">
        <f t="array" ref="EN176">IF(ISBLANK(INDEX(行,$A176)),"",0)</f>
        <v/>
      </c>
      <c r="EO176" s="75" t="str" cm="1">
        <f t="array" ref="EO176">IF(ISBLANK(INDEX(行,$A176)),"",0)</f>
        <v/>
      </c>
      <c r="EP176" s="75" t="str" cm="1">
        <f t="array" ref="EP176">IF(ISBLANK(INDEX(行,$A176)),"",0)</f>
        <v/>
      </c>
      <c r="EQ176" s="75" t="str" cm="1">
        <f t="array" ref="EQ176">IF(ISBLANK(INDEX(行,$A176)),"",0)</f>
        <v/>
      </c>
      <c r="ER176" s="75" t="str" cm="1">
        <f t="array" ref="ER176">IF(ISBLANK(INDEX(行,$A176)),"",0)</f>
        <v/>
      </c>
      <c r="ES176" s="75" t="str" cm="1">
        <f t="array" ref="ES176">IF(ISBLANK(INDEX(行,$A176)),"",0)</f>
        <v/>
      </c>
      <c r="ET176" s="75" t="str" cm="1">
        <f t="array" ref="ET176">IF(ISBLANK(INDEX(行,$A176)),"",0)</f>
        <v/>
      </c>
      <c r="EU176" s="75" t="str" cm="1">
        <f t="array" ref="EU176">IF(ISBLANK(INDEX(行,$A176)),"",0)</f>
        <v/>
      </c>
      <c r="EV176" s="75" t="str" cm="1">
        <f t="array" ref="EV176">IF(ISBLANK(INDEX(行,$A176)),"",0)</f>
        <v/>
      </c>
      <c r="EW176" s="75" t="str" cm="1">
        <f t="array" ref="EW176">IF(ISBLANK(INDEX(行,$A176)),"",0)</f>
        <v/>
      </c>
      <c r="EX176" s="75" t="str" cm="1">
        <f t="array" ref="EX176">IF(ISBLANK(INDEX(行,$A176)),"",0)</f>
        <v/>
      </c>
      <c r="EY176" s="75" t="str" cm="1">
        <f t="array" ref="EY176">IF(ISBLANK(INDEX(行,$A176)),"",0)</f>
        <v/>
      </c>
      <c r="EZ176" s="75" t="str" cm="1">
        <f t="array" ref="EZ176">IF(ISBLANK(INDEX(行,$A176)),"",0)</f>
        <v/>
      </c>
      <c r="FA176" s="75" t="str" cm="1">
        <f t="array" ref="FA176">IF(ISBLANK(INDEX(行,$A176)),"",0)</f>
        <v/>
      </c>
      <c r="FB176" s="75" t="str" cm="1">
        <f t="array" ref="FB176">IF(ISBLANK(INDEX(行,$A176)),"",0)</f>
        <v/>
      </c>
      <c r="FC176" s="75" t="str" cm="1">
        <f t="array" ref="FC176">IF(ISBLANK(INDEX(行,$A176)),"",0)</f>
        <v/>
      </c>
      <c r="FD176" s="75" t="str" cm="1">
        <f t="array" ref="FD176">IF(ISBLANK(INDEX(行,$A176)),"",0)</f>
        <v/>
      </c>
      <c r="FE176" s="75" t="str" cm="1">
        <f t="array" ref="FE176">IF(ISBLANK(INDEX(行,$A176)),"",0)</f>
        <v/>
      </c>
      <c r="FF176" s="75" t="str" cm="1">
        <f t="array" ref="FF176">IF(ISBLANK(INDEX(行,$A176)),"",0)</f>
        <v/>
      </c>
      <c r="FG176" s="75" t="str" cm="1">
        <f t="array" ref="FG176">IF(ISBLANK(INDEX(行,$A176)),"",0)</f>
        <v/>
      </c>
      <c r="FH176" s="77"/>
      <c r="FI176" s="77"/>
      <c r="FJ176" s="77"/>
      <c r="FK176" s="77"/>
      <c r="FL176" s="77"/>
      <c r="FM176" s="77"/>
      <c r="FN176" s="77"/>
      <c r="FO176" s="77"/>
      <c r="FP176" s="77"/>
      <c r="FQ176" s="77"/>
      <c r="FR176" s="77"/>
      <c r="FS176" s="77"/>
      <c r="FT176" s="77"/>
      <c r="FU176" s="77"/>
      <c r="FV176" s="77"/>
      <c r="FW176" s="77"/>
      <c r="FX176" s="77"/>
      <c r="FY176" s="77"/>
      <c r="FZ176" s="77"/>
      <c r="GA176" s="77"/>
      <c r="GB176" s="77"/>
      <c r="GC176" s="77"/>
      <c r="GD176" s="77"/>
      <c r="GE176" s="77"/>
      <c r="GF176" s="77"/>
      <c r="GG176" s="77"/>
      <c r="GH176" s="77"/>
      <c r="GI176" s="77"/>
      <c r="GJ176" s="77"/>
      <c r="GK176" s="77"/>
      <c r="GL176" s="76" t="str">
        <f t="shared" si="9"/>
        <v/>
      </c>
      <c r="GM176" s="77"/>
      <c r="GN176" s="77"/>
      <c r="GO176" s="77"/>
      <c r="GP176" s="77"/>
      <c r="GQ176" s="77"/>
      <c r="GR176" s="77"/>
      <c r="GS176" s="77"/>
      <c r="GT176" s="77"/>
      <c r="GU176" s="77"/>
      <c r="GV176" s="75" t="str" cm="1">
        <f t="array" ref="GV176">IF(ISBLANK(INDEX(行,$A176)),"",1)</f>
        <v/>
      </c>
      <c r="GW176" s="75" t="str" cm="1">
        <f t="array" ref="GW176">IF(ISBLANK(INDEX(行,$A176)),"",1)</f>
        <v/>
      </c>
      <c r="GX176" s="75" t="str" cm="1">
        <f t="array" ref="GX176">IF(ISBLANK(INDEX(行,$A176)),"",0)</f>
        <v/>
      </c>
      <c r="GY176" s="77"/>
      <c r="GZ176" s="77"/>
      <c r="HA176" s="76" t="str" cm="1">
        <f t="array" aca="1" ref="HA176" ca="1">IF(ISBLANK(INDEX(行,$A176)),"",TODAY())</f>
        <v/>
      </c>
      <c r="HB176" s="76" t="str" cm="1">
        <f t="array" aca="1" ref="HB176" ca="1">IF(ISBLANK(INDEX(行,$A176)),"",TODAY())</f>
        <v/>
      </c>
      <c r="HC176" s="78" t="str" cm="1">
        <f t="array" ref="HC176">IF(ISBLANK(INDEX(行,$A176)),"","ADMIN")</f>
        <v/>
      </c>
      <c r="HD176" s="78" t="str">
        <f t="shared" si="10"/>
        <v/>
      </c>
    </row>
    <row r="177" spans="1:212" ht="13.5" customHeight="1" x14ac:dyDescent="0.15">
      <c r="A177" s="11">
        <v>172</v>
      </c>
      <c r="B177" s="75" t="str" cm="1">
        <f t="array" ref="B177">IF(ISBLANK(INDEX(行,$A177)),"",1)</f>
        <v/>
      </c>
      <c r="C177" s="76" t="str" cm="1">
        <f t="array" ref="C177">IF(ISBLANK(INDEX(伝票日付,$A177)),"",DATEVALUE(INDEX(TEXT(伝票日付,"0!/00!/00"),$A177)))</f>
        <v/>
      </c>
      <c r="D177" s="78" t="str" cm="1">
        <f t="array" ref="D177">IF(ISBLANK(INDEX(注文番号,$A177)),"",INDEX(注文番号,$A177))</f>
        <v/>
      </c>
      <c r="E177" s="75" t="str" cm="1">
        <f t="array" ref="E177">IF(ISBLANK(INDEX(行,$A177)),"",INDEX(行,$A177))</f>
        <v/>
      </c>
      <c r="F177" s="77" t="str" cm="1">
        <f t="array" ref="F177">IF(ISBLANK(INDEX(行,$A177)),"","0001")</f>
        <v/>
      </c>
      <c r="G177" s="83" t="str">
        <f t="shared" si="0"/>
        <v/>
      </c>
      <c r="H177" s="78" t="str" cm="1">
        <f t="array" ref="H177">IF(ISBLANK(INDEX(行,$A177)),"",8)</f>
        <v/>
      </c>
      <c r="I177" s="77" t="str" cm="1">
        <f t="array" ref="I177">IF(ISBLANK(INDEX(行,$A177)),"","      8211")</f>
        <v/>
      </c>
      <c r="J177" s="78" t="str" cm="1">
        <f t="array" ref="J177">IF(ISBLANK(INDEX(行,$A177)),"",8211)</f>
        <v/>
      </c>
      <c r="K177" s="82" t="str">
        <f t="shared" si="1"/>
        <v/>
      </c>
      <c r="L177" s="77" t="str" cm="1">
        <f t="array" ref="L177">IF(ISBLANK(INDEX(枝番,$A177)),"",INDEX(枝番,$A177))</f>
        <v/>
      </c>
      <c r="M177" s="78" t="str" cm="1">
        <f t="array" ref="M177">IF(ISBLANK(INDEX(工種コード,$A177)),"",INDEX(工種コード,$A177))</f>
        <v/>
      </c>
      <c r="N177" s="78" t="str" cm="1">
        <f t="array" ref="N177">IF(ISBLANK(INDEX(注文番号,$A177)),"",INDEX(注文番号,$A177))</f>
        <v/>
      </c>
      <c r="O177" s="75"/>
      <c r="P177" s="80"/>
      <c r="Q177" s="75" t="str" cm="1">
        <f t="array" ref="Q177">IF(ISBLANK(INDEX(行,$A177)),"",0)</f>
        <v/>
      </c>
      <c r="R177" s="77" t="str" cm="1">
        <f t="array" ref="R177">IF(ISBLANK(INDEX(仕入先コード,$A177)),"",INDEX(仕入先コード,$A177))</f>
        <v/>
      </c>
      <c r="S177" s="75" t="str" cm="1">
        <f t="array" ref="S177">IF(ISBLANK(INDEX(行,$A177)),"",0)</f>
        <v/>
      </c>
      <c r="T177" s="75" t="str" cm="1">
        <f t="array" ref="T177">IF(ISBLANK(INDEX(行,$A177)),"",1)</f>
        <v/>
      </c>
      <c r="U177" s="77" t="str" cm="1">
        <f t="array" ref="U177">IF(ISBLANK(INDEX(行,$A177)),"","         1")</f>
        <v/>
      </c>
      <c r="V177" s="75" t="str" cm="1">
        <f t="array" ref="V177">IF(ISBLANK(INDEX(行,$A177)),"",0)</f>
        <v/>
      </c>
      <c r="W177" s="75" t="str" cm="1">
        <f t="array" ref="W177">IF(ISBLANK(INDEX(数量,$A177)),"",INDEX(数量,$A177))</f>
        <v/>
      </c>
      <c r="X177" s="77" t="str" cm="1">
        <f t="array" ref="X177">IF(ISBLANK(INDEX(単位,$A177)),"",INDEX(単位,$A177))</f>
        <v/>
      </c>
      <c r="Y177" s="75" t="str" cm="1">
        <f t="array" ref="Y177">IF(ISBLANK(INDEX(単価,$A177)),"",INDEX(単価,$A177))</f>
        <v/>
      </c>
      <c r="Z177" s="75" t="str" cm="1">
        <f t="array" ref="Z177">IF(ISBLANK(INDEX(行,$A177)),"",W177*Y177)</f>
        <v/>
      </c>
      <c r="AA177" s="75" t="str" cm="1">
        <f t="array" ref="AA177">IF(ISBLANK(INDEX(行,$A177)),"",Z177*AI177/100)</f>
        <v/>
      </c>
      <c r="AB177" s="77"/>
      <c r="AC177" s="77"/>
      <c r="AD177" s="77"/>
      <c r="AE177" s="77"/>
      <c r="AF177" s="77"/>
      <c r="AG177" s="75" t="str" cm="1">
        <f t="array" ref="AG177">IF(ISBLANK(INDEX(行,$A177)),"",1)</f>
        <v/>
      </c>
      <c r="AH177" s="75" t="str" cm="1">
        <f t="array" ref="AH177">IF(ISBLANK(INDEX(行,$A177)),"",1)</f>
        <v/>
      </c>
      <c r="AI177" s="75" t="str" cm="1">
        <f t="array" ref="AI177">IF(ISBLANK(INDEX(税率,$A177)),"",INDEX(税率,$A177))</f>
        <v/>
      </c>
      <c r="AJ177" s="75" t="str" cm="1">
        <f t="array" ref="AJ177">IF(ISBLANK(INDEX(行,$A177)),"",50)</f>
        <v/>
      </c>
      <c r="AK177" s="76" t="str">
        <f t="shared" si="2"/>
        <v/>
      </c>
      <c r="AL177" s="82" t="str" cm="1">
        <f t="array" ref="AL177">IF(ISBLANK(INDEX(品名,$A177)),"",INDEX(品名,$A177))</f>
        <v/>
      </c>
      <c r="AM177" s="75"/>
      <c r="AN177" s="75" t="str" cm="1">
        <f t="array" ref="AN177">IF(ISBLANK(INDEX(行,$A177)),"",0)</f>
        <v/>
      </c>
      <c r="AO177" s="75" t="str" cm="1">
        <f t="array" ref="AO177">IF(ISBLANK(INDEX(行,$A177)),"",0)</f>
        <v/>
      </c>
      <c r="AP177" s="75" t="str" cm="1">
        <f t="array" ref="AP177">IF(ISBLANK(INDEX(行,$A177)),"",0)</f>
        <v/>
      </c>
      <c r="AQ177" s="75" t="str" cm="1">
        <f t="array" ref="AQ177">IF(ISBLANK(INDEX(行,$A177)),"",0)</f>
        <v/>
      </c>
      <c r="AR177" s="75" t="str" cm="1">
        <f t="array" ref="AR177">IF(ISBLANK(INDEX(行,$A177)),"",0)</f>
        <v/>
      </c>
      <c r="AS177" s="75" t="str" cm="1">
        <f t="array" ref="AS177">IF(ISBLANK(INDEX(行,$A177)),"",0)</f>
        <v/>
      </c>
      <c r="AT177" s="75" t="str" cm="1">
        <f t="array" ref="AT177">IF(ISBLANK(INDEX(行,$A177)),"",0)</f>
        <v/>
      </c>
      <c r="AU177" s="75" t="str" cm="1">
        <f t="array" ref="AU177">IF(ISBLANK(INDEX(行,$A177)),"",0)</f>
        <v/>
      </c>
      <c r="AV177" s="75" t="str" cm="1">
        <f t="array" ref="AV177">IF(ISBLANK(INDEX(行,$A177)),"",0)</f>
        <v/>
      </c>
      <c r="AW177" s="75" t="str" cm="1">
        <f t="array" ref="AW177">IF(ISBLANK(INDEX(行,$A177)),"",0)</f>
        <v/>
      </c>
      <c r="AX177" s="75" t="str" cm="1">
        <f t="array" ref="AX177">IF(ISBLANK(INDEX(行,$A177)),"",0)</f>
        <v/>
      </c>
      <c r="AY177" s="75" t="str" cm="1">
        <f t="array" ref="AY177">IF(ISBLANK(INDEX(行,$A177)),"",0)</f>
        <v/>
      </c>
      <c r="AZ177" s="75" t="str" cm="1">
        <f t="array" ref="AZ177">IF(ISBLANK(INDEX(行,$A177)),"",0)</f>
        <v/>
      </c>
      <c r="BA177" s="75" t="str" cm="1">
        <f t="array" ref="BA177">IF(ISBLANK(INDEX(行,$A177)),"",0)</f>
        <v/>
      </c>
      <c r="BB177" s="75" t="str" cm="1">
        <f t="array" ref="BB177">IF(ISBLANK(INDEX(行,$A177)),"",0)</f>
        <v/>
      </c>
      <c r="BC177" s="75" t="str" cm="1">
        <f t="array" ref="BC177">IF(ISBLANK(INDEX(行,$A177)),"",0)</f>
        <v/>
      </c>
      <c r="BD177" s="75" t="str" cm="1">
        <f t="array" ref="BD177">IF(ISBLANK(INDEX(行,$A177)),"",0)</f>
        <v/>
      </c>
      <c r="BE177" s="75" t="str" cm="1">
        <f t="array" ref="BE177">IF(ISBLANK(INDEX(行,$A177)),"",0)</f>
        <v/>
      </c>
      <c r="BF177" s="75" t="str" cm="1">
        <f t="array" ref="BF177">IF(ISBLANK(INDEX(行,$A177)),"",0)</f>
        <v/>
      </c>
      <c r="BG177" s="75" t="str" cm="1">
        <f t="array" ref="BG177">IF(ISBLANK(INDEX(行,$A177)),"",0)</f>
        <v/>
      </c>
      <c r="BH177" s="75" t="str" cm="1">
        <f t="array" ref="BH177">IF(ISBLANK(INDEX(行,$A177)),"",0)</f>
        <v/>
      </c>
      <c r="BI177" s="75" t="str" cm="1">
        <f t="array" ref="BI177">IF(ISBLANK(INDEX(行,$A177)),"",0)</f>
        <v/>
      </c>
      <c r="BJ177" s="75" t="str" cm="1">
        <f t="array" ref="BJ177">IF(ISBLANK(INDEX(行,$A177)),"",0)</f>
        <v/>
      </c>
      <c r="BK177" s="75" t="str" cm="1">
        <f t="array" ref="BK177">IF(ISBLANK(INDEX(行,$A177)),"",0)</f>
        <v/>
      </c>
      <c r="BL177" s="75" t="str" cm="1">
        <f t="array" ref="BL177">IF(ISBLANK(INDEX(行,$A177)),"",0)</f>
        <v/>
      </c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6" t="str" cm="1">
        <f t="array" ref="CQ177">IF(ISBLANK(INDEX(納入年月日,$A177)),"",INDEX(TEXT(納入年月日,"0!/00!/00"),$A177))</f>
        <v/>
      </c>
      <c r="CR177" s="77"/>
      <c r="CS177" s="77"/>
      <c r="CT177" s="77"/>
      <c r="CU177" s="77"/>
      <c r="CV177" s="77"/>
      <c r="CW177" s="77"/>
      <c r="CX177" s="77"/>
      <c r="CY177" s="77"/>
      <c r="CZ177" s="77"/>
      <c r="DA177" s="77" t="str" cm="1">
        <f t="array" ref="DA177">IF(ISBLANK(INDEX(行,$A177)),"","      0001")</f>
        <v/>
      </c>
      <c r="DB177" s="75" t="str" cm="1">
        <f t="array" ref="DB177">IF(ISBLANK(INDEX(行,$A177)),"",4101)</f>
        <v/>
      </c>
      <c r="DC177" s="75" t="str" cm="1">
        <f t="array" ref="DC177">IF(ISBLANK(INDEX(行,$A177)),"",2)</f>
        <v/>
      </c>
      <c r="DD177" s="77" t="str">
        <f t="shared" si="3"/>
        <v/>
      </c>
      <c r="DE177" s="75" t="str" cm="1">
        <f t="array" ref="DE177">IF(ISBLANK(INDEX(行,$A177)),"",0)</f>
        <v/>
      </c>
      <c r="DF177" s="77" t="str">
        <f t="shared" si="4"/>
        <v/>
      </c>
      <c r="DG177" s="77" t="str">
        <f t="shared" si="5"/>
        <v/>
      </c>
      <c r="DH177" s="75" t="str" cm="1">
        <f t="array" ref="DH177">IF(ISBLANK(INDEX(行,$A177)),"",0)</f>
        <v/>
      </c>
      <c r="DI177" s="75" t="str" cm="1">
        <f t="array" ref="DI177">IF(ISBLANK(INDEX(行,$A177)),"",0)</f>
        <v/>
      </c>
      <c r="DJ177" s="77"/>
      <c r="DK177" s="80"/>
      <c r="DL177" s="75" t="str" cm="1">
        <f t="array" ref="DL177">IF(ISBLANK(INDEX(行,$A177)),"",0)</f>
        <v/>
      </c>
      <c r="DM177" s="77" t="str">
        <f t="shared" si="6"/>
        <v/>
      </c>
      <c r="DN177" s="75" t="str" cm="1">
        <f t="array" ref="DN177">IF(ISBLANK(INDEX(行,$A177)),"",0)</f>
        <v/>
      </c>
      <c r="DO177" s="75" t="str" cm="1">
        <f t="array" ref="DO177">IF(ISBLANK(INDEX(行,$A177)),"",0)</f>
        <v/>
      </c>
      <c r="DP177" s="77" t="str" cm="1">
        <f t="array" ref="DP177">IF(ISBLANK(INDEX(行,$A177)),"","         0")</f>
        <v/>
      </c>
      <c r="DQ177" s="75" t="str" cm="1">
        <f t="array" ref="DQ177">IF(ISBLANK(INDEX(行,$A177)),"",0)</f>
        <v/>
      </c>
      <c r="DR177" s="75" t="str" cm="1">
        <f t="array" ref="DR177">IF(ISBLANK(INDEX(行,$A177)),"",0)</f>
        <v/>
      </c>
      <c r="DS177" s="77"/>
      <c r="DT177" s="75" t="str" cm="1">
        <f t="array" ref="DT177">IF(ISBLANK(INDEX(行,$A177)),"",0)</f>
        <v/>
      </c>
      <c r="DU177" s="75" t="str" cm="1">
        <f t="array" ref="DU177">IF(ISBLANK(INDEX(行,$A177)),"",$Z177+$AA177)</f>
        <v/>
      </c>
      <c r="DV177" s="75" t="str" cm="1">
        <f t="array" ref="DV177">IF(ISBLANK(INDEX(行,$A177)),"",0)</f>
        <v/>
      </c>
      <c r="DW177" s="77"/>
      <c r="DX177" s="77"/>
      <c r="DY177" s="77"/>
      <c r="DZ177" s="77"/>
      <c r="EA177" s="77"/>
      <c r="EB177" s="75" t="str" cm="1">
        <f t="array" ref="EB177">IF(ISBLANK(INDEX(行,$A177)),"",2)</f>
        <v/>
      </c>
      <c r="EC177" s="75" t="str" cm="1">
        <f t="array" ref="EC177">IF(ISBLANK(INDEX(行,$A177)),"",1)</f>
        <v/>
      </c>
      <c r="ED177" s="75" t="str" cm="1">
        <f t="array" ref="ED177">IF(ISBLANK(INDEX(行,$A177)),"",0)</f>
        <v/>
      </c>
      <c r="EE177" s="75" t="str" cm="1">
        <f t="array" ref="EE177">IF(ISBLANK(INDEX(行,$A177)),"",0)</f>
        <v/>
      </c>
      <c r="EF177" s="76" t="str">
        <f t="shared" si="7"/>
        <v/>
      </c>
      <c r="EG177" s="77" t="str">
        <f t="shared" si="8"/>
        <v/>
      </c>
      <c r="EH177" s="77"/>
      <c r="EI177" s="75" t="str" cm="1">
        <f t="array" ref="EI177">IF(ISBLANK(INDEX(行,$A177)),"",0)</f>
        <v/>
      </c>
      <c r="EJ177" s="75" t="str" cm="1">
        <f t="array" ref="EJ177">IF(ISBLANK(INDEX(行,$A177)),"",0)</f>
        <v/>
      </c>
      <c r="EK177" s="75" t="str" cm="1">
        <f t="array" ref="EK177">IF(ISBLANK(INDEX(行,$A177)),"",0)</f>
        <v/>
      </c>
      <c r="EL177" s="75" t="str" cm="1">
        <f t="array" ref="EL177">IF(ISBLANK(INDEX(行,$A177)),"",0)</f>
        <v/>
      </c>
      <c r="EM177" s="75" t="str" cm="1">
        <f t="array" ref="EM177">IF(ISBLANK(INDEX(行,$A177)),"",0)</f>
        <v/>
      </c>
      <c r="EN177" s="75" t="str" cm="1">
        <f t="array" ref="EN177">IF(ISBLANK(INDEX(行,$A177)),"",0)</f>
        <v/>
      </c>
      <c r="EO177" s="75" t="str" cm="1">
        <f t="array" ref="EO177">IF(ISBLANK(INDEX(行,$A177)),"",0)</f>
        <v/>
      </c>
      <c r="EP177" s="75" t="str" cm="1">
        <f t="array" ref="EP177">IF(ISBLANK(INDEX(行,$A177)),"",0)</f>
        <v/>
      </c>
      <c r="EQ177" s="75" t="str" cm="1">
        <f t="array" ref="EQ177">IF(ISBLANK(INDEX(行,$A177)),"",0)</f>
        <v/>
      </c>
      <c r="ER177" s="75" t="str" cm="1">
        <f t="array" ref="ER177">IF(ISBLANK(INDEX(行,$A177)),"",0)</f>
        <v/>
      </c>
      <c r="ES177" s="75" t="str" cm="1">
        <f t="array" ref="ES177">IF(ISBLANK(INDEX(行,$A177)),"",0)</f>
        <v/>
      </c>
      <c r="ET177" s="75" t="str" cm="1">
        <f t="array" ref="ET177">IF(ISBLANK(INDEX(行,$A177)),"",0)</f>
        <v/>
      </c>
      <c r="EU177" s="75" t="str" cm="1">
        <f t="array" ref="EU177">IF(ISBLANK(INDEX(行,$A177)),"",0)</f>
        <v/>
      </c>
      <c r="EV177" s="75" t="str" cm="1">
        <f t="array" ref="EV177">IF(ISBLANK(INDEX(行,$A177)),"",0)</f>
        <v/>
      </c>
      <c r="EW177" s="75" t="str" cm="1">
        <f t="array" ref="EW177">IF(ISBLANK(INDEX(行,$A177)),"",0)</f>
        <v/>
      </c>
      <c r="EX177" s="75" t="str" cm="1">
        <f t="array" ref="EX177">IF(ISBLANK(INDEX(行,$A177)),"",0)</f>
        <v/>
      </c>
      <c r="EY177" s="75" t="str" cm="1">
        <f t="array" ref="EY177">IF(ISBLANK(INDEX(行,$A177)),"",0)</f>
        <v/>
      </c>
      <c r="EZ177" s="75" t="str" cm="1">
        <f t="array" ref="EZ177">IF(ISBLANK(INDEX(行,$A177)),"",0)</f>
        <v/>
      </c>
      <c r="FA177" s="75" t="str" cm="1">
        <f t="array" ref="FA177">IF(ISBLANK(INDEX(行,$A177)),"",0)</f>
        <v/>
      </c>
      <c r="FB177" s="75" t="str" cm="1">
        <f t="array" ref="FB177">IF(ISBLANK(INDEX(行,$A177)),"",0)</f>
        <v/>
      </c>
      <c r="FC177" s="75" t="str" cm="1">
        <f t="array" ref="FC177">IF(ISBLANK(INDEX(行,$A177)),"",0)</f>
        <v/>
      </c>
      <c r="FD177" s="75" t="str" cm="1">
        <f t="array" ref="FD177">IF(ISBLANK(INDEX(行,$A177)),"",0)</f>
        <v/>
      </c>
      <c r="FE177" s="75" t="str" cm="1">
        <f t="array" ref="FE177">IF(ISBLANK(INDEX(行,$A177)),"",0)</f>
        <v/>
      </c>
      <c r="FF177" s="75" t="str" cm="1">
        <f t="array" ref="FF177">IF(ISBLANK(INDEX(行,$A177)),"",0)</f>
        <v/>
      </c>
      <c r="FG177" s="75" t="str" cm="1">
        <f t="array" ref="FG177">IF(ISBLANK(INDEX(行,$A177)),"",0)</f>
        <v/>
      </c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6" t="str">
        <f t="shared" si="9"/>
        <v/>
      </c>
      <c r="GM177" s="77"/>
      <c r="GN177" s="77"/>
      <c r="GO177" s="77"/>
      <c r="GP177" s="77"/>
      <c r="GQ177" s="77"/>
      <c r="GR177" s="77"/>
      <c r="GS177" s="77"/>
      <c r="GT177" s="77"/>
      <c r="GU177" s="77"/>
      <c r="GV177" s="75" t="str" cm="1">
        <f t="array" ref="GV177">IF(ISBLANK(INDEX(行,$A177)),"",1)</f>
        <v/>
      </c>
      <c r="GW177" s="75" t="str" cm="1">
        <f t="array" ref="GW177">IF(ISBLANK(INDEX(行,$A177)),"",1)</f>
        <v/>
      </c>
      <c r="GX177" s="75" t="str" cm="1">
        <f t="array" ref="GX177">IF(ISBLANK(INDEX(行,$A177)),"",0)</f>
        <v/>
      </c>
      <c r="GY177" s="77"/>
      <c r="GZ177" s="77"/>
      <c r="HA177" s="76" t="str" cm="1">
        <f t="array" aca="1" ref="HA177" ca="1">IF(ISBLANK(INDEX(行,$A177)),"",TODAY())</f>
        <v/>
      </c>
      <c r="HB177" s="76" t="str" cm="1">
        <f t="array" aca="1" ref="HB177" ca="1">IF(ISBLANK(INDEX(行,$A177)),"",TODAY())</f>
        <v/>
      </c>
      <c r="HC177" s="78" t="str" cm="1">
        <f t="array" ref="HC177">IF(ISBLANK(INDEX(行,$A177)),"","ADMIN")</f>
        <v/>
      </c>
      <c r="HD177" s="78" t="str">
        <f t="shared" si="10"/>
        <v/>
      </c>
    </row>
    <row r="178" spans="1:212" ht="13.5" customHeight="1" x14ac:dyDescent="0.15">
      <c r="A178" s="11">
        <v>173</v>
      </c>
      <c r="B178" s="75" t="str" cm="1">
        <f t="array" ref="B178">IF(ISBLANK(INDEX(行,$A178)),"",1)</f>
        <v/>
      </c>
      <c r="C178" s="76" t="str" cm="1">
        <f t="array" ref="C178">IF(ISBLANK(INDEX(伝票日付,$A178)),"",DATEVALUE(INDEX(TEXT(伝票日付,"0!/00!/00"),$A178)))</f>
        <v/>
      </c>
      <c r="D178" s="78" t="str" cm="1">
        <f t="array" ref="D178">IF(ISBLANK(INDEX(注文番号,$A178)),"",INDEX(注文番号,$A178))</f>
        <v/>
      </c>
      <c r="E178" s="75" t="str" cm="1">
        <f t="array" ref="E178">IF(ISBLANK(INDEX(行,$A178)),"",INDEX(行,$A178))</f>
        <v/>
      </c>
      <c r="F178" s="77" t="str" cm="1">
        <f t="array" ref="F178">IF(ISBLANK(INDEX(行,$A178)),"","0001")</f>
        <v/>
      </c>
      <c r="G178" s="83" t="str">
        <f t="shared" si="0"/>
        <v/>
      </c>
      <c r="H178" s="78" t="str" cm="1">
        <f t="array" ref="H178">IF(ISBLANK(INDEX(行,$A178)),"",8)</f>
        <v/>
      </c>
      <c r="I178" s="77" t="str" cm="1">
        <f t="array" ref="I178">IF(ISBLANK(INDEX(行,$A178)),"","      8211")</f>
        <v/>
      </c>
      <c r="J178" s="78" t="str" cm="1">
        <f t="array" ref="J178">IF(ISBLANK(INDEX(行,$A178)),"",8211)</f>
        <v/>
      </c>
      <c r="K178" s="82" t="str">
        <f t="shared" si="1"/>
        <v/>
      </c>
      <c r="L178" s="77" t="str" cm="1">
        <f t="array" ref="L178">IF(ISBLANK(INDEX(枝番,$A178)),"",INDEX(枝番,$A178))</f>
        <v/>
      </c>
      <c r="M178" s="78" t="str" cm="1">
        <f t="array" ref="M178">IF(ISBLANK(INDEX(工種コード,$A178)),"",INDEX(工種コード,$A178))</f>
        <v/>
      </c>
      <c r="N178" s="78" t="str" cm="1">
        <f t="array" ref="N178">IF(ISBLANK(INDEX(注文番号,$A178)),"",INDEX(注文番号,$A178))</f>
        <v/>
      </c>
      <c r="O178" s="75"/>
      <c r="P178" s="80"/>
      <c r="Q178" s="75" t="str" cm="1">
        <f t="array" ref="Q178">IF(ISBLANK(INDEX(行,$A178)),"",0)</f>
        <v/>
      </c>
      <c r="R178" s="77" t="str" cm="1">
        <f t="array" ref="R178">IF(ISBLANK(INDEX(仕入先コード,$A178)),"",INDEX(仕入先コード,$A178))</f>
        <v/>
      </c>
      <c r="S178" s="75" t="str" cm="1">
        <f t="array" ref="S178">IF(ISBLANK(INDEX(行,$A178)),"",0)</f>
        <v/>
      </c>
      <c r="T178" s="75" t="str" cm="1">
        <f t="array" ref="T178">IF(ISBLANK(INDEX(行,$A178)),"",1)</f>
        <v/>
      </c>
      <c r="U178" s="77" t="str" cm="1">
        <f t="array" ref="U178">IF(ISBLANK(INDEX(行,$A178)),"","         1")</f>
        <v/>
      </c>
      <c r="V178" s="75" t="str" cm="1">
        <f t="array" ref="V178">IF(ISBLANK(INDEX(行,$A178)),"",0)</f>
        <v/>
      </c>
      <c r="W178" s="75" t="str" cm="1">
        <f t="array" ref="W178">IF(ISBLANK(INDEX(数量,$A178)),"",INDEX(数量,$A178))</f>
        <v/>
      </c>
      <c r="X178" s="77" t="str" cm="1">
        <f t="array" ref="X178">IF(ISBLANK(INDEX(単位,$A178)),"",INDEX(単位,$A178))</f>
        <v/>
      </c>
      <c r="Y178" s="75" t="str" cm="1">
        <f t="array" ref="Y178">IF(ISBLANK(INDEX(単価,$A178)),"",INDEX(単価,$A178))</f>
        <v/>
      </c>
      <c r="Z178" s="75" t="str" cm="1">
        <f t="array" ref="Z178">IF(ISBLANK(INDEX(行,$A178)),"",W178*Y178)</f>
        <v/>
      </c>
      <c r="AA178" s="75" t="str" cm="1">
        <f t="array" ref="AA178">IF(ISBLANK(INDEX(行,$A178)),"",Z178*AI178/100)</f>
        <v/>
      </c>
      <c r="AB178" s="77"/>
      <c r="AC178" s="77"/>
      <c r="AD178" s="77"/>
      <c r="AE178" s="77"/>
      <c r="AF178" s="77"/>
      <c r="AG178" s="75" t="str" cm="1">
        <f t="array" ref="AG178">IF(ISBLANK(INDEX(行,$A178)),"",1)</f>
        <v/>
      </c>
      <c r="AH178" s="75" t="str" cm="1">
        <f t="array" ref="AH178">IF(ISBLANK(INDEX(行,$A178)),"",1)</f>
        <v/>
      </c>
      <c r="AI178" s="75" t="str" cm="1">
        <f t="array" ref="AI178">IF(ISBLANK(INDEX(税率,$A178)),"",INDEX(税率,$A178))</f>
        <v/>
      </c>
      <c r="AJ178" s="75" t="str" cm="1">
        <f t="array" ref="AJ178">IF(ISBLANK(INDEX(行,$A178)),"",50)</f>
        <v/>
      </c>
      <c r="AK178" s="76" t="str">
        <f t="shared" si="2"/>
        <v/>
      </c>
      <c r="AL178" s="82" t="str" cm="1">
        <f t="array" ref="AL178">IF(ISBLANK(INDEX(品名,$A178)),"",INDEX(品名,$A178))</f>
        <v/>
      </c>
      <c r="AM178" s="75"/>
      <c r="AN178" s="75" t="str" cm="1">
        <f t="array" ref="AN178">IF(ISBLANK(INDEX(行,$A178)),"",0)</f>
        <v/>
      </c>
      <c r="AO178" s="75" t="str" cm="1">
        <f t="array" ref="AO178">IF(ISBLANK(INDEX(行,$A178)),"",0)</f>
        <v/>
      </c>
      <c r="AP178" s="75" t="str" cm="1">
        <f t="array" ref="AP178">IF(ISBLANK(INDEX(行,$A178)),"",0)</f>
        <v/>
      </c>
      <c r="AQ178" s="75" t="str" cm="1">
        <f t="array" ref="AQ178">IF(ISBLANK(INDEX(行,$A178)),"",0)</f>
        <v/>
      </c>
      <c r="AR178" s="75" t="str" cm="1">
        <f t="array" ref="AR178">IF(ISBLANK(INDEX(行,$A178)),"",0)</f>
        <v/>
      </c>
      <c r="AS178" s="75" t="str" cm="1">
        <f t="array" ref="AS178">IF(ISBLANK(INDEX(行,$A178)),"",0)</f>
        <v/>
      </c>
      <c r="AT178" s="75" t="str" cm="1">
        <f t="array" ref="AT178">IF(ISBLANK(INDEX(行,$A178)),"",0)</f>
        <v/>
      </c>
      <c r="AU178" s="75" t="str" cm="1">
        <f t="array" ref="AU178">IF(ISBLANK(INDEX(行,$A178)),"",0)</f>
        <v/>
      </c>
      <c r="AV178" s="75" t="str" cm="1">
        <f t="array" ref="AV178">IF(ISBLANK(INDEX(行,$A178)),"",0)</f>
        <v/>
      </c>
      <c r="AW178" s="75" t="str" cm="1">
        <f t="array" ref="AW178">IF(ISBLANK(INDEX(行,$A178)),"",0)</f>
        <v/>
      </c>
      <c r="AX178" s="75" t="str" cm="1">
        <f t="array" ref="AX178">IF(ISBLANK(INDEX(行,$A178)),"",0)</f>
        <v/>
      </c>
      <c r="AY178" s="75" t="str" cm="1">
        <f t="array" ref="AY178">IF(ISBLANK(INDEX(行,$A178)),"",0)</f>
        <v/>
      </c>
      <c r="AZ178" s="75" t="str" cm="1">
        <f t="array" ref="AZ178">IF(ISBLANK(INDEX(行,$A178)),"",0)</f>
        <v/>
      </c>
      <c r="BA178" s="75" t="str" cm="1">
        <f t="array" ref="BA178">IF(ISBLANK(INDEX(行,$A178)),"",0)</f>
        <v/>
      </c>
      <c r="BB178" s="75" t="str" cm="1">
        <f t="array" ref="BB178">IF(ISBLANK(INDEX(行,$A178)),"",0)</f>
        <v/>
      </c>
      <c r="BC178" s="75" t="str" cm="1">
        <f t="array" ref="BC178">IF(ISBLANK(INDEX(行,$A178)),"",0)</f>
        <v/>
      </c>
      <c r="BD178" s="75" t="str" cm="1">
        <f t="array" ref="BD178">IF(ISBLANK(INDEX(行,$A178)),"",0)</f>
        <v/>
      </c>
      <c r="BE178" s="75" t="str" cm="1">
        <f t="array" ref="BE178">IF(ISBLANK(INDEX(行,$A178)),"",0)</f>
        <v/>
      </c>
      <c r="BF178" s="75" t="str" cm="1">
        <f t="array" ref="BF178">IF(ISBLANK(INDEX(行,$A178)),"",0)</f>
        <v/>
      </c>
      <c r="BG178" s="75" t="str" cm="1">
        <f t="array" ref="BG178">IF(ISBLANK(INDEX(行,$A178)),"",0)</f>
        <v/>
      </c>
      <c r="BH178" s="75" t="str" cm="1">
        <f t="array" ref="BH178">IF(ISBLANK(INDEX(行,$A178)),"",0)</f>
        <v/>
      </c>
      <c r="BI178" s="75" t="str" cm="1">
        <f t="array" ref="BI178">IF(ISBLANK(INDEX(行,$A178)),"",0)</f>
        <v/>
      </c>
      <c r="BJ178" s="75" t="str" cm="1">
        <f t="array" ref="BJ178">IF(ISBLANK(INDEX(行,$A178)),"",0)</f>
        <v/>
      </c>
      <c r="BK178" s="75" t="str" cm="1">
        <f t="array" ref="BK178">IF(ISBLANK(INDEX(行,$A178)),"",0)</f>
        <v/>
      </c>
      <c r="BL178" s="75" t="str" cm="1">
        <f t="array" ref="BL178">IF(ISBLANK(INDEX(行,$A178)),"",0)</f>
        <v/>
      </c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6" t="str" cm="1">
        <f t="array" ref="CQ178">IF(ISBLANK(INDEX(納入年月日,$A178)),"",INDEX(TEXT(納入年月日,"0!/00!/00"),$A178))</f>
        <v/>
      </c>
      <c r="CR178" s="77"/>
      <c r="CS178" s="77"/>
      <c r="CT178" s="77"/>
      <c r="CU178" s="77"/>
      <c r="CV178" s="77"/>
      <c r="CW178" s="77"/>
      <c r="CX178" s="77"/>
      <c r="CY178" s="77"/>
      <c r="CZ178" s="77"/>
      <c r="DA178" s="77" t="str" cm="1">
        <f t="array" ref="DA178">IF(ISBLANK(INDEX(行,$A178)),"","      0001")</f>
        <v/>
      </c>
      <c r="DB178" s="75" t="str" cm="1">
        <f t="array" ref="DB178">IF(ISBLANK(INDEX(行,$A178)),"",4101)</f>
        <v/>
      </c>
      <c r="DC178" s="75" t="str" cm="1">
        <f t="array" ref="DC178">IF(ISBLANK(INDEX(行,$A178)),"",2)</f>
        <v/>
      </c>
      <c r="DD178" s="77" t="str">
        <f t="shared" si="3"/>
        <v/>
      </c>
      <c r="DE178" s="75" t="str" cm="1">
        <f t="array" ref="DE178">IF(ISBLANK(INDEX(行,$A178)),"",0)</f>
        <v/>
      </c>
      <c r="DF178" s="77" t="str">
        <f t="shared" si="4"/>
        <v/>
      </c>
      <c r="DG178" s="77" t="str">
        <f t="shared" si="5"/>
        <v/>
      </c>
      <c r="DH178" s="75" t="str" cm="1">
        <f t="array" ref="DH178">IF(ISBLANK(INDEX(行,$A178)),"",0)</f>
        <v/>
      </c>
      <c r="DI178" s="75" t="str" cm="1">
        <f t="array" ref="DI178">IF(ISBLANK(INDEX(行,$A178)),"",0)</f>
        <v/>
      </c>
      <c r="DJ178" s="77"/>
      <c r="DK178" s="80"/>
      <c r="DL178" s="75" t="str" cm="1">
        <f t="array" ref="DL178">IF(ISBLANK(INDEX(行,$A178)),"",0)</f>
        <v/>
      </c>
      <c r="DM178" s="77" t="str">
        <f t="shared" si="6"/>
        <v/>
      </c>
      <c r="DN178" s="75" t="str" cm="1">
        <f t="array" ref="DN178">IF(ISBLANK(INDEX(行,$A178)),"",0)</f>
        <v/>
      </c>
      <c r="DO178" s="75" t="str" cm="1">
        <f t="array" ref="DO178">IF(ISBLANK(INDEX(行,$A178)),"",0)</f>
        <v/>
      </c>
      <c r="DP178" s="77" t="str" cm="1">
        <f t="array" ref="DP178">IF(ISBLANK(INDEX(行,$A178)),"","         0")</f>
        <v/>
      </c>
      <c r="DQ178" s="75" t="str" cm="1">
        <f t="array" ref="DQ178">IF(ISBLANK(INDEX(行,$A178)),"",0)</f>
        <v/>
      </c>
      <c r="DR178" s="75" t="str" cm="1">
        <f t="array" ref="DR178">IF(ISBLANK(INDEX(行,$A178)),"",0)</f>
        <v/>
      </c>
      <c r="DS178" s="77"/>
      <c r="DT178" s="75" t="str" cm="1">
        <f t="array" ref="DT178">IF(ISBLANK(INDEX(行,$A178)),"",0)</f>
        <v/>
      </c>
      <c r="DU178" s="75" t="str" cm="1">
        <f t="array" ref="DU178">IF(ISBLANK(INDEX(行,$A178)),"",$Z178+$AA178)</f>
        <v/>
      </c>
      <c r="DV178" s="75" t="str" cm="1">
        <f t="array" ref="DV178">IF(ISBLANK(INDEX(行,$A178)),"",0)</f>
        <v/>
      </c>
      <c r="DW178" s="77"/>
      <c r="DX178" s="77"/>
      <c r="DY178" s="77"/>
      <c r="DZ178" s="77"/>
      <c r="EA178" s="77"/>
      <c r="EB178" s="75" t="str" cm="1">
        <f t="array" ref="EB178">IF(ISBLANK(INDEX(行,$A178)),"",2)</f>
        <v/>
      </c>
      <c r="EC178" s="75" t="str" cm="1">
        <f t="array" ref="EC178">IF(ISBLANK(INDEX(行,$A178)),"",1)</f>
        <v/>
      </c>
      <c r="ED178" s="75" t="str" cm="1">
        <f t="array" ref="ED178">IF(ISBLANK(INDEX(行,$A178)),"",0)</f>
        <v/>
      </c>
      <c r="EE178" s="75" t="str" cm="1">
        <f t="array" ref="EE178">IF(ISBLANK(INDEX(行,$A178)),"",0)</f>
        <v/>
      </c>
      <c r="EF178" s="76" t="str">
        <f t="shared" si="7"/>
        <v/>
      </c>
      <c r="EG178" s="77" t="str">
        <f t="shared" si="8"/>
        <v/>
      </c>
      <c r="EH178" s="77"/>
      <c r="EI178" s="75" t="str" cm="1">
        <f t="array" ref="EI178">IF(ISBLANK(INDEX(行,$A178)),"",0)</f>
        <v/>
      </c>
      <c r="EJ178" s="75" t="str" cm="1">
        <f t="array" ref="EJ178">IF(ISBLANK(INDEX(行,$A178)),"",0)</f>
        <v/>
      </c>
      <c r="EK178" s="75" t="str" cm="1">
        <f t="array" ref="EK178">IF(ISBLANK(INDEX(行,$A178)),"",0)</f>
        <v/>
      </c>
      <c r="EL178" s="75" t="str" cm="1">
        <f t="array" ref="EL178">IF(ISBLANK(INDEX(行,$A178)),"",0)</f>
        <v/>
      </c>
      <c r="EM178" s="75" t="str" cm="1">
        <f t="array" ref="EM178">IF(ISBLANK(INDEX(行,$A178)),"",0)</f>
        <v/>
      </c>
      <c r="EN178" s="75" t="str" cm="1">
        <f t="array" ref="EN178">IF(ISBLANK(INDEX(行,$A178)),"",0)</f>
        <v/>
      </c>
      <c r="EO178" s="75" t="str" cm="1">
        <f t="array" ref="EO178">IF(ISBLANK(INDEX(行,$A178)),"",0)</f>
        <v/>
      </c>
      <c r="EP178" s="75" t="str" cm="1">
        <f t="array" ref="EP178">IF(ISBLANK(INDEX(行,$A178)),"",0)</f>
        <v/>
      </c>
      <c r="EQ178" s="75" t="str" cm="1">
        <f t="array" ref="EQ178">IF(ISBLANK(INDEX(行,$A178)),"",0)</f>
        <v/>
      </c>
      <c r="ER178" s="75" t="str" cm="1">
        <f t="array" ref="ER178">IF(ISBLANK(INDEX(行,$A178)),"",0)</f>
        <v/>
      </c>
      <c r="ES178" s="75" t="str" cm="1">
        <f t="array" ref="ES178">IF(ISBLANK(INDEX(行,$A178)),"",0)</f>
        <v/>
      </c>
      <c r="ET178" s="75" t="str" cm="1">
        <f t="array" ref="ET178">IF(ISBLANK(INDEX(行,$A178)),"",0)</f>
        <v/>
      </c>
      <c r="EU178" s="75" t="str" cm="1">
        <f t="array" ref="EU178">IF(ISBLANK(INDEX(行,$A178)),"",0)</f>
        <v/>
      </c>
      <c r="EV178" s="75" t="str" cm="1">
        <f t="array" ref="EV178">IF(ISBLANK(INDEX(行,$A178)),"",0)</f>
        <v/>
      </c>
      <c r="EW178" s="75" t="str" cm="1">
        <f t="array" ref="EW178">IF(ISBLANK(INDEX(行,$A178)),"",0)</f>
        <v/>
      </c>
      <c r="EX178" s="75" t="str" cm="1">
        <f t="array" ref="EX178">IF(ISBLANK(INDEX(行,$A178)),"",0)</f>
        <v/>
      </c>
      <c r="EY178" s="75" t="str" cm="1">
        <f t="array" ref="EY178">IF(ISBLANK(INDEX(行,$A178)),"",0)</f>
        <v/>
      </c>
      <c r="EZ178" s="75" t="str" cm="1">
        <f t="array" ref="EZ178">IF(ISBLANK(INDEX(行,$A178)),"",0)</f>
        <v/>
      </c>
      <c r="FA178" s="75" t="str" cm="1">
        <f t="array" ref="FA178">IF(ISBLANK(INDEX(行,$A178)),"",0)</f>
        <v/>
      </c>
      <c r="FB178" s="75" t="str" cm="1">
        <f t="array" ref="FB178">IF(ISBLANK(INDEX(行,$A178)),"",0)</f>
        <v/>
      </c>
      <c r="FC178" s="75" t="str" cm="1">
        <f t="array" ref="FC178">IF(ISBLANK(INDEX(行,$A178)),"",0)</f>
        <v/>
      </c>
      <c r="FD178" s="75" t="str" cm="1">
        <f t="array" ref="FD178">IF(ISBLANK(INDEX(行,$A178)),"",0)</f>
        <v/>
      </c>
      <c r="FE178" s="75" t="str" cm="1">
        <f t="array" ref="FE178">IF(ISBLANK(INDEX(行,$A178)),"",0)</f>
        <v/>
      </c>
      <c r="FF178" s="75" t="str" cm="1">
        <f t="array" ref="FF178">IF(ISBLANK(INDEX(行,$A178)),"",0)</f>
        <v/>
      </c>
      <c r="FG178" s="75" t="str" cm="1">
        <f t="array" ref="FG178">IF(ISBLANK(INDEX(行,$A178)),"",0)</f>
        <v/>
      </c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6" t="str">
        <f t="shared" si="9"/>
        <v/>
      </c>
      <c r="GM178" s="77"/>
      <c r="GN178" s="77"/>
      <c r="GO178" s="77"/>
      <c r="GP178" s="77"/>
      <c r="GQ178" s="77"/>
      <c r="GR178" s="77"/>
      <c r="GS178" s="77"/>
      <c r="GT178" s="77"/>
      <c r="GU178" s="77"/>
      <c r="GV178" s="75" t="str" cm="1">
        <f t="array" ref="GV178">IF(ISBLANK(INDEX(行,$A178)),"",1)</f>
        <v/>
      </c>
      <c r="GW178" s="75" t="str" cm="1">
        <f t="array" ref="GW178">IF(ISBLANK(INDEX(行,$A178)),"",1)</f>
        <v/>
      </c>
      <c r="GX178" s="75" t="str" cm="1">
        <f t="array" ref="GX178">IF(ISBLANK(INDEX(行,$A178)),"",0)</f>
        <v/>
      </c>
      <c r="GY178" s="77"/>
      <c r="GZ178" s="77"/>
      <c r="HA178" s="76" t="str" cm="1">
        <f t="array" aca="1" ref="HA178" ca="1">IF(ISBLANK(INDEX(行,$A178)),"",TODAY())</f>
        <v/>
      </c>
      <c r="HB178" s="76" t="str" cm="1">
        <f t="array" aca="1" ref="HB178" ca="1">IF(ISBLANK(INDEX(行,$A178)),"",TODAY())</f>
        <v/>
      </c>
      <c r="HC178" s="78" t="str" cm="1">
        <f t="array" ref="HC178">IF(ISBLANK(INDEX(行,$A178)),"","ADMIN")</f>
        <v/>
      </c>
      <c r="HD178" s="78" t="str">
        <f t="shared" si="10"/>
        <v/>
      </c>
    </row>
    <row r="179" spans="1:212" ht="13.5" customHeight="1" x14ac:dyDescent="0.15">
      <c r="A179" s="11">
        <v>174</v>
      </c>
      <c r="B179" s="75" t="str" cm="1">
        <f t="array" ref="B179">IF(ISBLANK(INDEX(行,$A179)),"",1)</f>
        <v/>
      </c>
      <c r="C179" s="76" t="str" cm="1">
        <f t="array" ref="C179">IF(ISBLANK(INDEX(伝票日付,$A179)),"",DATEVALUE(INDEX(TEXT(伝票日付,"0!/00!/00"),$A179)))</f>
        <v/>
      </c>
      <c r="D179" s="78" t="str" cm="1">
        <f t="array" ref="D179">IF(ISBLANK(INDEX(注文番号,$A179)),"",INDEX(注文番号,$A179))</f>
        <v/>
      </c>
      <c r="E179" s="75" t="str" cm="1">
        <f t="array" ref="E179">IF(ISBLANK(INDEX(行,$A179)),"",INDEX(行,$A179))</f>
        <v/>
      </c>
      <c r="F179" s="77" t="str" cm="1">
        <f t="array" ref="F179">IF(ISBLANK(INDEX(行,$A179)),"","0001")</f>
        <v/>
      </c>
      <c r="G179" s="83" t="str">
        <f t="shared" si="0"/>
        <v/>
      </c>
      <c r="H179" s="78" t="str" cm="1">
        <f t="array" ref="H179">IF(ISBLANK(INDEX(行,$A179)),"",8)</f>
        <v/>
      </c>
      <c r="I179" s="77" t="str" cm="1">
        <f t="array" ref="I179">IF(ISBLANK(INDEX(行,$A179)),"","      8211")</f>
        <v/>
      </c>
      <c r="J179" s="78" t="str" cm="1">
        <f t="array" ref="J179">IF(ISBLANK(INDEX(行,$A179)),"",8211)</f>
        <v/>
      </c>
      <c r="K179" s="82" t="str">
        <f t="shared" si="1"/>
        <v/>
      </c>
      <c r="L179" s="77" t="str" cm="1">
        <f t="array" ref="L179">IF(ISBLANK(INDEX(枝番,$A179)),"",INDEX(枝番,$A179))</f>
        <v/>
      </c>
      <c r="M179" s="78" t="str" cm="1">
        <f t="array" ref="M179">IF(ISBLANK(INDEX(工種コード,$A179)),"",INDEX(工種コード,$A179))</f>
        <v/>
      </c>
      <c r="N179" s="78" t="str" cm="1">
        <f t="array" ref="N179">IF(ISBLANK(INDEX(注文番号,$A179)),"",INDEX(注文番号,$A179))</f>
        <v/>
      </c>
      <c r="O179" s="75"/>
      <c r="P179" s="80"/>
      <c r="Q179" s="75" t="str" cm="1">
        <f t="array" ref="Q179">IF(ISBLANK(INDEX(行,$A179)),"",0)</f>
        <v/>
      </c>
      <c r="R179" s="77" t="str" cm="1">
        <f t="array" ref="R179">IF(ISBLANK(INDEX(仕入先コード,$A179)),"",INDEX(仕入先コード,$A179))</f>
        <v/>
      </c>
      <c r="S179" s="75" t="str" cm="1">
        <f t="array" ref="S179">IF(ISBLANK(INDEX(行,$A179)),"",0)</f>
        <v/>
      </c>
      <c r="T179" s="75" t="str" cm="1">
        <f t="array" ref="T179">IF(ISBLANK(INDEX(行,$A179)),"",1)</f>
        <v/>
      </c>
      <c r="U179" s="77" t="str" cm="1">
        <f t="array" ref="U179">IF(ISBLANK(INDEX(行,$A179)),"","         1")</f>
        <v/>
      </c>
      <c r="V179" s="75" t="str" cm="1">
        <f t="array" ref="V179">IF(ISBLANK(INDEX(行,$A179)),"",0)</f>
        <v/>
      </c>
      <c r="W179" s="75" t="str" cm="1">
        <f t="array" ref="W179">IF(ISBLANK(INDEX(数量,$A179)),"",INDEX(数量,$A179))</f>
        <v/>
      </c>
      <c r="X179" s="77" t="str" cm="1">
        <f t="array" ref="X179">IF(ISBLANK(INDEX(単位,$A179)),"",INDEX(単位,$A179))</f>
        <v/>
      </c>
      <c r="Y179" s="75" t="str" cm="1">
        <f t="array" ref="Y179">IF(ISBLANK(INDEX(単価,$A179)),"",INDEX(単価,$A179))</f>
        <v/>
      </c>
      <c r="Z179" s="75" t="str" cm="1">
        <f t="array" ref="Z179">IF(ISBLANK(INDEX(行,$A179)),"",W179*Y179)</f>
        <v/>
      </c>
      <c r="AA179" s="75" t="str" cm="1">
        <f t="array" ref="AA179">IF(ISBLANK(INDEX(行,$A179)),"",Z179*AI179/100)</f>
        <v/>
      </c>
      <c r="AB179" s="77"/>
      <c r="AC179" s="77"/>
      <c r="AD179" s="77"/>
      <c r="AE179" s="77"/>
      <c r="AF179" s="77"/>
      <c r="AG179" s="75" t="str" cm="1">
        <f t="array" ref="AG179">IF(ISBLANK(INDEX(行,$A179)),"",1)</f>
        <v/>
      </c>
      <c r="AH179" s="75" t="str" cm="1">
        <f t="array" ref="AH179">IF(ISBLANK(INDEX(行,$A179)),"",1)</f>
        <v/>
      </c>
      <c r="AI179" s="75" t="str" cm="1">
        <f t="array" ref="AI179">IF(ISBLANK(INDEX(税率,$A179)),"",INDEX(税率,$A179))</f>
        <v/>
      </c>
      <c r="AJ179" s="75" t="str" cm="1">
        <f t="array" ref="AJ179">IF(ISBLANK(INDEX(行,$A179)),"",50)</f>
        <v/>
      </c>
      <c r="AK179" s="76" t="str">
        <f t="shared" si="2"/>
        <v/>
      </c>
      <c r="AL179" s="82" t="str" cm="1">
        <f t="array" ref="AL179">IF(ISBLANK(INDEX(品名,$A179)),"",INDEX(品名,$A179))</f>
        <v/>
      </c>
      <c r="AM179" s="75"/>
      <c r="AN179" s="75" t="str" cm="1">
        <f t="array" ref="AN179">IF(ISBLANK(INDEX(行,$A179)),"",0)</f>
        <v/>
      </c>
      <c r="AO179" s="75" t="str" cm="1">
        <f t="array" ref="AO179">IF(ISBLANK(INDEX(行,$A179)),"",0)</f>
        <v/>
      </c>
      <c r="AP179" s="75" t="str" cm="1">
        <f t="array" ref="AP179">IF(ISBLANK(INDEX(行,$A179)),"",0)</f>
        <v/>
      </c>
      <c r="AQ179" s="75" t="str" cm="1">
        <f t="array" ref="AQ179">IF(ISBLANK(INDEX(行,$A179)),"",0)</f>
        <v/>
      </c>
      <c r="AR179" s="75" t="str" cm="1">
        <f t="array" ref="AR179">IF(ISBLANK(INDEX(行,$A179)),"",0)</f>
        <v/>
      </c>
      <c r="AS179" s="75" t="str" cm="1">
        <f t="array" ref="AS179">IF(ISBLANK(INDEX(行,$A179)),"",0)</f>
        <v/>
      </c>
      <c r="AT179" s="75" t="str" cm="1">
        <f t="array" ref="AT179">IF(ISBLANK(INDEX(行,$A179)),"",0)</f>
        <v/>
      </c>
      <c r="AU179" s="75" t="str" cm="1">
        <f t="array" ref="AU179">IF(ISBLANK(INDEX(行,$A179)),"",0)</f>
        <v/>
      </c>
      <c r="AV179" s="75" t="str" cm="1">
        <f t="array" ref="AV179">IF(ISBLANK(INDEX(行,$A179)),"",0)</f>
        <v/>
      </c>
      <c r="AW179" s="75" t="str" cm="1">
        <f t="array" ref="AW179">IF(ISBLANK(INDEX(行,$A179)),"",0)</f>
        <v/>
      </c>
      <c r="AX179" s="75" t="str" cm="1">
        <f t="array" ref="AX179">IF(ISBLANK(INDEX(行,$A179)),"",0)</f>
        <v/>
      </c>
      <c r="AY179" s="75" t="str" cm="1">
        <f t="array" ref="AY179">IF(ISBLANK(INDEX(行,$A179)),"",0)</f>
        <v/>
      </c>
      <c r="AZ179" s="75" t="str" cm="1">
        <f t="array" ref="AZ179">IF(ISBLANK(INDEX(行,$A179)),"",0)</f>
        <v/>
      </c>
      <c r="BA179" s="75" t="str" cm="1">
        <f t="array" ref="BA179">IF(ISBLANK(INDEX(行,$A179)),"",0)</f>
        <v/>
      </c>
      <c r="BB179" s="75" t="str" cm="1">
        <f t="array" ref="BB179">IF(ISBLANK(INDEX(行,$A179)),"",0)</f>
        <v/>
      </c>
      <c r="BC179" s="75" t="str" cm="1">
        <f t="array" ref="BC179">IF(ISBLANK(INDEX(行,$A179)),"",0)</f>
        <v/>
      </c>
      <c r="BD179" s="75" t="str" cm="1">
        <f t="array" ref="BD179">IF(ISBLANK(INDEX(行,$A179)),"",0)</f>
        <v/>
      </c>
      <c r="BE179" s="75" t="str" cm="1">
        <f t="array" ref="BE179">IF(ISBLANK(INDEX(行,$A179)),"",0)</f>
        <v/>
      </c>
      <c r="BF179" s="75" t="str" cm="1">
        <f t="array" ref="BF179">IF(ISBLANK(INDEX(行,$A179)),"",0)</f>
        <v/>
      </c>
      <c r="BG179" s="75" t="str" cm="1">
        <f t="array" ref="BG179">IF(ISBLANK(INDEX(行,$A179)),"",0)</f>
        <v/>
      </c>
      <c r="BH179" s="75" t="str" cm="1">
        <f t="array" ref="BH179">IF(ISBLANK(INDEX(行,$A179)),"",0)</f>
        <v/>
      </c>
      <c r="BI179" s="75" t="str" cm="1">
        <f t="array" ref="BI179">IF(ISBLANK(INDEX(行,$A179)),"",0)</f>
        <v/>
      </c>
      <c r="BJ179" s="75" t="str" cm="1">
        <f t="array" ref="BJ179">IF(ISBLANK(INDEX(行,$A179)),"",0)</f>
        <v/>
      </c>
      <c r="BK179" s="75" t="str" cm="1">
        <f t="array" ref="BK179">IF(ISBLANK(INDEX(行,$A179)),"",0)</f>
        <v/>
      </c>
      <c r="BL179" s="75" t="str" cm="1">
        <f t="array" ref="BL179">IF(ISBLANK(INDEX(行,$A179)),"",0)</f>
        <v/>
      </c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6" t="str" cm="1">
        <f t="array" ref="CQ179">IF(ISBLANK(INDEX(納入年月日,$A179)),"",INDEX(TEXT(納入年月日,"0!/00!/00"),$A179))</f>
        <v/>
      </c>
      <c r="CR179" s="77"/>
      <c r="CS179" s="77"/>
      <c r="CT179" s="77"/>
      <c r="CU179" s="77"/>
      <c r="CV179" s="77"/>
      <c r="CW179" s="77"/>
      <c r="CX179" s="77"/>
      <c r="CY179" s="77"/>
      <c r="CZ179" s="77"/>
      <c r="DA179" s="77" t="str" cm="1">
        <f t="array" ref="DA179">IF(ISBLANK(INDEX(行,$A179)),"","      0001")</f>
        <v/>
      </c>
      <c r="DB179" s="75" t="str" cm="1">
        <f t="array" ref="DB179">IF(ISBLANK(INDEX(行,$A179)),"",4101)</f>
        <v/>
      </c>
      <c r="DC179" s="75" t="str" cm="1">
        <f t="array" ref="DC179">IF(ISBLANK(INDEX(行,$A179)),"",2)</f>
        <v/>
      </c>
      <c r="DD179" s="77" t="str">
        <f t="shared" si="3"/>
        <v/>
      </c>
      <c r="DE179" s="75" t="str" cm="1">
        <f t="array" ref="DE179">IF(ISBLANK(INDEX(行,$A179)),"",0)</f>
        <v/>
      </c>
      <c r="DF179" s="77" t="str">
        <f t="shared" si="4"/>
        <v/>
      </c>
      <c r="DG179" s="77" t="str">
        <f t="shared" si="5"/>
        <v/>
      </c>
      <c r="DH179" s="75" t="str" cm="1">
        <f t="array" ref="DH179">IF(ISBLANK(INDEX(行,$A179)),"",0)</f>
        <v/>
      </c>
      <c r="DI179" s="75" t="str" cm="1">
        <f t="array" ref="DI179">IF(ISBLANK(INDEX(行,$A179)),"",0)</f>
        <v/>
      </c>
      <c r="DJ179" s="77"/>
      <c r="DK179" s="80"/>
      <c r="DL179" s="75" t="str" cm="1">
        <f t="array" ref="DL179">IF(ISBLANK(INDEX(行,$A179)),"",0)</f>
        <v/>
      </c>
      <c r="DM179" s="77" t="str">
        <f t="shared" si="6"/>
        <v/>
      </c>
      <c r="DN179" s="75" t="str" cm="1">
        <f t="array" ref="DN179">IF(ISBLANK(INDEX(行,$A179)),"",0)</f>
        <v/>
      </c>
      <c r="DO179" s="75" t="str" cm="1">
        <f t="array" ref="DO179">IF(ISBLANK(INDEX(行,$A179)),"",0)</f>
        <v/>
      </c>
      <c r="DP179" s="77" t="str" cm="1">
        <f t="array" ref="DP179">IF(ISBLANK(INDEX(行,$A179)),"","         0")</f>
        <v/>
      </c>
      <c r="DQ179" s="75" t="str" cm="1">
        <f t="array" ref="DQ179">IF(ISBLANK(INDEX(行,$A179)),"",0)</f>
        <v/>
      </c>
      <c r="DR179" s="75" t="str" cm="1">
        <f t="array" ref="DR179">IF(ISBLANK(INDEX(行,$A179)),"",0)</f>
        <v/>
      </c>
      <c r="DS179" s="77"/>
      <c r="DT179" s="75" t="str" cm="1">
        <f t="array" ref="DT179">IF(ISBLANK(INDEX(行,$A179)),"",0)</f>
        <v/>
      </c>
      <c r="DU179" s="75" t="str" cm="1">
        <f t="array" ref="DU179">IF(ISBLANK(INDEX(行,$A179)),"",$Z179+$AA179)</f>
        <v/>
      </c>
      <c r="DV179" s="75" t="str" cm="1">
        <f t="array" ref="DV179">IF(ISBLANK(INDEX(行,$A179)),"",0)</f>
        <v/>
      </c>
      <c r="DW179" s="77"/>
      <c r="DX179" s="77"/>
      <c r="DY179" s="77"/>
      <c r="DZ179" s="77"/>
      <c r="EA179" s="77"/>
      <c r="EB179" s="75" t="str" cm="1">
        <f t="array" ref="EB179">IF(ISBLANK(INDEX(行,$A179)),"",2)</f>
        <v/>
      </c>
      <c r="EC179" s="75" t="str" cm="1">
        <f t="array" ref="EC179">IF(ISBLANK(INDEX(行,$A179)),"",1)</f>
        <v/>
      </c>
      <c r="ED179" s="75" t="str" cm="1">
        <f t="array" ref="ED179">IF(ISBLANK(INDEX(行,$A179)),"",0)</f>
        <v/>
      </c>
      <c r="EE179" s="75" t="str" cm="1">
        <f t="array" ref="EE179">IF(ISBLANK(INDEX(行,$A179)),"",0)</f>
        <v/>
      </c>
      <c r="EF179" s="76" t="str">
        <f t="shared" si="7"/>
        <v/>
      </c>
      <c r="EG179" s="77" t="str">
        <f t="shared" si="8"/>
        <v/>
      </c>
      <c r="EH179" s="77"/>
      <c r="EI179" s="75" t="str" cm="1">
        <f t="array" ref="EI179">IF(ISBLANK(INDEX(行,$A179)),"",0)</f>
        <v/>
      </c>
      <c r="EJ179" s="75" t="str" cm="1">
        <f t="array" ref="EJ179">IF(ISBLANK(INDEX(行,$A179)),"",0)</f>
        <v/>
      </c>
      <c r="EK179" s="75" t="str" cm="1">
        <f t="array" ref="EK179">IF(ISBLANK(INDEX(行,$A179)),"",0)</f>
        <v/>
      </c>
      <c r="EL179" s="75" t="str" cm="1">
        <f t="array" ref="EL179">IF(ISBLANK(INDEX(行,$A179)),"",0)</f>
        <v/>
      </c>
      <c r="EM179" s="75" t="str" cm="1">
        <f t="array" ref="EM179">IF(ISBLANK(INDEX(行,$A179)),"",0)</f>
        <v/>
      </c>
      <c r="EN179" s="75" t="str" cm="1">
        <f t="array" ref="EN179">IF(ISBLANK(INDEX(行,$A179)),"",0)</f>
        <v/>
      </c>
      <c r="EO179" s="75" t="str" cm="1">
        <f t="array" ref="EO179">IF(ISBLANK(INDEX(行,$A179)),"",0)</f>
        <v/>
      </c>
      <c r="EP179" s="75" t="str" cm="1">
        <f t="array" ref="EP179">IF(ISBLANK(INDEX(行,$A179)),"",0)</f>
        <v/>
      </c>
      <c r="EQ179" s="75" t="str" cm="1">
        <f t="array" ref="EQ179">IF(ISBLANK(INDEX(行,$A179)),"",0)</f>
        <v/>
      </c>
      <c r="ER179" s="75" t="str" cm="1">
        <f t="array" ref="ER179">IF(ISBLANK(INDEX(行,$A179)),"",0)</f>
        <v/>
      </c>
      <c r="ES179" s="75" t="str" cm="1">
        <f t="array" ref="ES179">IF(ISBLANK(INDEX(行,$A179)),"",0)</f>
        <v/>
      </c>
      <c r="ET179" s="75" t="str" cm="1">
        <f t="array" ref="ET179">IF(ISBLANK(INDEX(行,$A179)),"",0)</f>
        <v/>
      </c>
      <c r="EU179" s="75" t="str" cm="1">
        <f t="array" ref="EU179">IF(ISBLANK(INDEX(行,$A179)),"",0)</f>
        <v/>
      </c>
      <c r="EV179" s="75" t="str" cm="1">
        <f t="array" ref="EV179">IF(ISBLANK(INDEX(行,$A179)),"",0)</f>
        <v/>
      </c>
      <c r="EW179" s="75" t="str" cm="1">
        <f t="array" ref="EW179">IF(ISBLANK(INDEX(行,$A179)),"",0)</f>
        <v/>
      </c>
      <c r="EX179" s="75" t="str" cm="1">
        <f t="array" ref="EX179">IF(ISBLANK(INDEX(行,$A179)),"",0)</f>
        <v/>
      </c>
      <c r="EY179" s="75" t="str" cm="1">
        <f t="array" ref="EY179">IF(ISBLANK(INDEX(行,$A179)),"",0)</f>
        <v/>
      </c>
      <c r="EZ179" s="75" t="str" cm="1">
        <f t="array" ref="EZ179">IF(ISBLANK(INDEX(行,$A179)),"",0)</f>
        <v/>
      </c>
      <c r="FA179" s="75" t="str" cm="1">
        <f t="array" ref="FA179">IF(ISBLANK(INDEX(行,$A179)),"",0)</f>
        <v/>
      </c>
      <c r="FB179" s="75" t="str" cm="1">
        <f t="array" ref="FB179">IF(ISBLANK(INDEX(行,$A179)),"",0)</f>
        <v/>
      </c>
      <c r="FC179" s="75" t="str" cm="1">
        <f t="array" ref="FC179">IF(ISBLANK(INDEX(行,$A179)),"",0)</f>
        <v/>
      </c>
      <c r="FD179" s="75" t="str" cm="1">
        <f t="array" ref="FD179">IF(ISBLANK(INDEX(行,$A179)),"",0)</f>
        <v/>
      </c>
      <c r="FE179" s="75" t="str" cm="1">
        <f t="array" ref="FE179">IF(ISBLANK(INDEX(行,$A179)),"",0)</f>
        <v/>
      </c>
      <c r="FF179" s="75" t="str" cm="1">
        <f t="array" ref="FF179">IF(ISBLANK(INDEX(行,$A179)),"",0)</f>
        <v/>
      </c>
      <c r="FG179" s="75" t="str" cm="1">
        <f t="array" ref="FG179">IF(ISBLANK(INDEX(行,$A179)),"",0)</f>
        <v/>
      </c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6" t="str">
        <f t="shared" si="9"/>
        <v/>
      </c>
      <c r="GM179" s="77"/>
      <c r="GN179" s="77"/>
      <c r="GO179" s="77"/>
      <c r="GP179" s="77"/>
      <c r="GQ179" s="77"/>
      <c r="GR179" s="77"/>
      <c r="GS179" s="77"/>
      <c r="GT179" s="77"/>
      <c r="GU179" s="77"/>
      <c r="GV179" s="75" t="str" cm="1">
        <f t="array" ref="GV179">IF(ISBLANK(INDEX(行,$A179)),"",1)</f>
        <v/>
      </c>
      <c r="GW179" s="75" t="str" cm="1">
        <f t="array" ref="GW179">IF(ISBLANK(INDEX(行,$A179)),"",1)</f>
        <v/>
      </c>
      <c r="GX179" s="75" t="str" cm="1">
        <f t="array" ref="GX179">IF(ISBLANK(INDEX(行,$A179)),"",0)</f>
        <v/>
      </c>
      <c r="GY179" s="77"/>
      <c r="GZ179" s="77"/>
      <c r="HA179" s="76" t="str" cm="1">
        <f t="array" aca="1" ref="HA179" ca="1">IF(ISBLANK(INDEX(行,$A179)),"",TODAY())</f>
        <v/>
      </c>
      <c r="HB179" s="76" t="str" cm="1">
        <f t="array" aca="1" ref="HB179" ca="1">IF(ISBLANK(INDEX(行,$A179)),"",TODAY())</f>
        <v/>
      </c>
      <c r="HC179" s="78" t="str" cm="1">
        <f t="array" ref="HC179">IF(ISBLANK(INDEX(行,$A179)),"","ADMIN")</f>
        <v/>
      </c>
      <c r="HD179" s="78" t="str">
        <f t="shared" si="10"/>
        <v/>
      </c>
    </row>
    <row r="180" spans="1:212" ht="13.5" customHeight="1" x14ac:dyDescent="0.15">
      <c r="A180" s="11">
        <v>175</v>
      </c>
      <c r="B180" s="75" t="str" cm="1">
        <f t="array" ref="B180">IF(ISBLANK(INDEX(行,$A180)),"",1)</f>
        <v/>
      </c>
      <c r="C180" s="76" t="str" cm="1">
        <f t="array" ref="C180">IF(ISBLANK(INDEX(伝票日付,$A180)),"",DATEVALUE(INDEX(TEXT(伝票日付,"0!/00!/00"),$A180)))</f>
        <v/>
      </c>
      <c r="D180" s="78" t="str" cm="1">
        <f t="array" ref="D180">IF(ISBLANK(INDEX(注文番号,$A180)),"",INDEX(注文番号,$A180))</f>
        <v/>
      </c>
      <c r="E180" s="75" t="str" cm="1">
        <f t="array" ref="E180">IF(ISBLANK(INDEX(行,$A180)),"",INDEX(行,$A180))</f>
        <v/>
      </c>
      <c r="F180" s="77" t="str" cm="1">
        <f t="array" ref="F180">IF(ISBLANK(INDEX(行,$A180)),"","0001")</f>
        <v/>
      </c>
      <c r="G180" s="83" t="str">
        <f t="shared" si="0"/>
        <v/>
      </c>
      <c r="H180" s="78" t="str" cm="1">
        <f t="array" ref="H180">IF(ISBLANK(INDEX(行,$A180)),"",8)</f>
        <v/>
      </c>
      <c r="I180" s="77" t="str" cm="1">
        <f t="array" ref="I180">IF(ISBLANK(INDEX(行,$A180)),"","      8211")</f>
        <v/>
      </c>
      <c r="J180" s="78" t="str" cm="1">
        <f t="array" ref="J180">IF(ISBLANK(INDEX(行,$A180)),"",8211)</f>
        <v/>
      </c>
      <c r="K180" s="82" t="str">
        <f t="shared" si="1"/>
        <v/>
      </c>
      <c r="L180" s="77" t="str" cm="1">
        <f t="array" ref="L180">IF(ISBLANK(INDEX(枝番,$A180)),"",INDEX(枝番,$A180))</f>
        <v/>
      </c>
      <c r="M180" s="78" t="str" cm="1">
        <f t="array" ref="M180">IF(ISBLANK(INDEX(工種コード,$A180)),"",INDEX(工種コード,$A180))</f>
        <v/>
      </c>
      <c r="N180" s="78" t="str" cm="1">
        <f t="array" ref="N180">IF(ISBLANK(INDEX(注文番号,$A180)),"",INDEX(注文番号,$A180))</f>
        <v/>
      </c>
      <c r="O180" s="75"/>
      <c r="P180" s="80"/>
      <c r="Q180" s="75" t="str" cm="1">
        <f t="array" ref="Q180">IF(ISBLANK(INDEX(行,$A180)),"",0)</f>
        <v/>
      </c>
      <c r="R180" s="77" t="str" cm="1">
        <f t="array" ref="R180">IF(ISBLANK(INDEX(仕入先コード,$A180)),"",INDEX(仕入先コード,$A180))</f>
        <v/>
      </c>
      <c r="S180" s="75" t="str" cm="1">
        <f t="array" ref="S180">IF(ISBLANK(INDEX(行,$A180)),"",0)</f>
        <v/>
      </c>
      <c r="T180" s="75" t="str" cm="1">
        <f t="array" ref="T180">IF(ISBLANK(INDEX(行,$A180)),"",1)</f>
        <v/>
      </c>
      <c r="U180" s="77" t="str" cm="1">
        <f t="array" ref="U180">IF(ISBLANK(INDEX(行,$A180)),"","         1")</f>
        <v/>
      </c>
      <c r="V180" s="75" t="str" cm="1">
        <f t="array" ref="V180">IF(ISBLANK(INDEX(行,$A180)),"",0)</f>
        <v/>
      </c>
      <c r="W180" s="75" t="str" cm="1">
        <f t="array" ref="W180">IF(ISBLANK(INDEX(数量,$A180)),"",INDEX(数量,$A180))</f>
        <v/>
      </c>
      <c r="X180" s="77" t="str" cm="1">
        <f t="array" ref="X180">IF(ISBLANK(INDEX(単位,$A180)),"",INDEX(単位,$A180))</f>
        <v/>
      </c>
      <c r="Y180" s="75" t="str" cm="1">
        <f t="array" ref="Y180">IF(ISBLANK(INDEX(単価,$A180)),"",INDEX(単価,$A180))</f>
        <v/>
      </c>
      <c r="Z180" s="75" t="str" cm="1">
        <f t="array" ref="Z180">IF(ISBLANK(INDEX(行,$A180)),"",W180*Y180)</f>
        <v/>
      </c>
      <c r="AA180" s="75" t="str" cm="1">
        <f t="array" ref="AA180">IF(ISBLANK(INDEX(行,$A180)),"",Z180*AI180/100)</f>
        <v/>
      </c>
      <c r="AB180" s="77"/>
      <c r="AC180" s="77"/>
      <c r="AD180" s="77"/>
      <c r="AE180" s="77"/>
      <c r="AF180" s="77"/>
      <c r="AG180" s="75" t="str" cm="1">
        <f t="array" ref="AG180">IF(ISBLANK(INDEX(行,$A180)),"",1)</f>
        <v/>
      </c>
      <c r="AH180" s="75" t="str" cm="1">
        <f t="array" ref="AH180">IF(ISBLANK(INDEX(行,$A180)),"",1)</f>
        <v/>
      </c>
      <c r="AI180" s="75" t="str" cm="1">
        <f t="array" ref="AI180">IF(ISBLANK(INDEX(税率,$A180)),"",INDEX(税率,$A180))</f>
        <v/>
      </c>
      <c r="AJ180" s="75" t="str" cm="1">
        <f t="array" ref="AJ180">IF(ISBLANK(INDEX(行,$A180)),"",50)</f>
        <v/>
      </c>
      <c r="AK180" s="76" t="str">
        <f t="shared" si="2"/>
        <v/>
      </c>
      <c r="AL180" s="82" t="str" cm="1">
        <f t="array" ref="AL180">IF(ISBLANK(INDEX(品名,$A180)),"",INDEX(品名,$A180))</f>
        <v/>
      </c>
      <c r="AM180" s="75"/>
      <c r="AN180" s="75" t="str" cm="1">
        <f t="array" ref="AN180">IF(ISBLANK(INDEX(行,$A180)),"",0)</f>
        <v/>
      </c>
      <c r="AO180" s="75" t="str" cm="1">
        <f t="array" ref="AO180">IF(ISBLANK(INDEX(行,$A180)),"",0)</f>
        <v/>
      </c>
      <c r="AP180" s="75" t="str" cm="1">
        <f t="array" ref="AP180">IF(ISBLANK(INDEX(行,$A180)),"",0)</f>
        <v/>
      </c>
      <c r="AQ180" s="75" t="str" cm="1">
        <f t="array" ref="AQ180">IF(ISBLANK(INDEX(行,$A180)),"",0)</f>
        <v/>
      </c>
      <c r="AR180" s="75" t="str" cm="1">
        <f t="array" ref="AR180">IF(ISBLANK(INDEX(行,$A180)),"",0)</f>
        <v/>
      </c>
      <c r="AS180" s="75" t="str" cm="1">
        <f t="array" ref="AS180">IF(ISBLANK(INDEX(行,$A180)),"",0)</f>
        <v/>
      </c>
      <c r="AT180" s="75" t="str" cm="1">
        <f t="array" ref="AT180">IF(ISBLANK(INDEX(行,$A180)),"",0)</f>
        <v/>
      </c>
      <c r="AU180" s="75" t="str" cm="1">
        <f t="array" ref="AU180">IF(ISBLANK(INDEX(行,$A180)),"",0)</f>
        <v/>
      </c>
      <c r="AV180" s="75" t="str" cm="1">
        <f t="array" ref="AV180">IF(ISBLANK(INDEX(行,$A180)),"",0)</f>
        <v/>
      </c>
      <c r="AW180" s="75" t="str" cm="1">
        <f t="array" ref="AW180">IF(ISBLANK(INDEX(行,$A180)),"",0)</f>
        <v/>
      </c>
      <c r="AX180" s="75" t="str" cm="1">
        <f t="array" ref="AX180">IF(ISBLANK(INDEX(行,$A180)),"",0)</f>
        <v/>
      </c>
      <c r="AY180" s="75" t="str" cm="1">
        <f t="array" ref="AY180">IF(ISBLANK(INDEX(行,$A180)),"",0)</f>
        <v/>
      </c>
      <c r="AZ180" s="75" t="str" cm="1">
        <f t="array" ref="AZ180">IF(ISBLANK(INDEX(行,$A180)),"",0)</f>
        <v/>
      </c>
      <c r="BA180" s="75" t="str" cm="1">
        <f t="array" ref="BA180">IF(ISBLANK(INDEX(行,$A180)),"",0)</f>
        <v/>
      </c>
      <c r="BB180" s="75" t="str" cm="1">
        <f t="array" ref="BB180">IF(ISBLANK(INDEX(行,$A180)),"",0)</f>
        <v/>
      </c>
      <c r="BC180" s="75" t="str" cm="1">
        <f t="array" ref="BC180">IF(ISBLANK(INDEX(行,$A180)),"",0)</f>
        <v/>
      </c>
      <c r="BD180" s="75" t="str" cm="1">
        <f t="array" ref="BD180">IF(ISBLANK(INDEX(行,$A180)),"",0)</f>
        <v/>
      </c>
      <c r="BE180" s="75" t="str" cm="1">
        <f t="array" ref="BE180">IF(ISBLANK(INDEX(行,$A180)),"",0)</f>
        <v/>
      </c>
      <c r="BF180" s="75" t="str" cm="1">
        <f t="array" ref="BF180">IF(ISBLANK(INDEX(行,$A180)),"",0)</f>
        <v/>
      </c>
      <c r="BG180" s="75" t="str" cm="1">
        <f t="array" ref="BG180">IF(ISBLANK(INDEX(行,$A180)),"",0)</f>
        <v/>
      </c>
      <c r="BH180" s="75" t="str" cm="1">
        <f t="array" ref="BH180">IF(ISBLANK(INDEX(行,$A180)),"",0)</f>
        <v/>
      </c>
      <c r="BI180" s="75" t="str" cm="1">
        <f t="array" ref="BI180">IF(ISBLANK(INDEX(行,$A180)),"",0)</f>
        <v/>
      </c>
      <c r="BJ180" s="75" t="str" cm="1">
        <f t="array" ref="BJ180">IF(ISBLANK(INDEX(行,$A180)),"",0)</f>
        <v/>
      </c>
      <c r="BK180" s="75" t="str" cm="1">
        <f t="array" ref="BK180">IF(ISBLANK(INDEX(行,$A180)),"",0)</f>
        <v/>
      </c>
      <c r="BL180" s="75" t="str" cm="1">
        <f t="array" ref="BL180">IF(ISBLANK(INDEX(行,$A180)),"",0)</f>
        <v/>
      </c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6" t="str" cm="1">
        <f t="array" ref="CQ180">IF(ISBLANK(INDEX(納入年月日,$A180)),"",INDEX(TEXT(納入年月日,"0!/00!/00"),$A180))</f>
        <v/>
      </c>
      <c r="CR180" s="77"/>
      <c r="CS180" s="77"/>
      <c r="CT180" s="77"/>
      <c r="CU180" s="77"/>
      <c r="CV180" s="77"/>
      <c r="CW180" s="77"/>
      <c r="CX180" s="77"/>
      <c r="CY180" s="77"/>
      <c r="CZ180" s="77"/>
      <c r="DA180" s="77" t="str" cm="1">
        <f t="array" ref="DA180">IF(ISBLANK(INDEX(行,$A180)),"","      0001")</f>
        <v/>
      </c>
      <c r="DB180" s="75" t="str" cm="1">
        <f t="array" ref="DB180">IF(ISBLANK(INDEX(行,$A180)),"",4101)</f>
        <v/>
      </c>
      <c r="DC180" s="75" t="str" cm="1">
        <f t="array" ref="DC180">IF(ISBLANK(INDEX(行,$A180)),"",2)</f>
        <v/>
      </c>
      <c r="DD180" s="77" t="str">
        <f t="shared" si="3"/>
        <v/>
      </c>
      <c r="DE180" s="75" t="str" cm="1">
        <f t="array" ref="DE180">IF(ISBLANK(INDEX(行,$A180)),"",0)</f>
        <v/>
      </c>
      <c r="DF180" s="77" t="str">
        <f t="shared" si="4"/>
        <v/>
      </c>
      <c r="DG180" s="77" t="str">
        <f t="shared" si="5"/>
        <v/>
      </c>
      <c r="DH180" s="75" t="str" cm="1">
        <f t="array" ref="DH180">IF(ISBLANK(INDEX(行,$A180)),"",0)</f>
        <v/>
      </c>
      <c r="DI180" s="75" t="str" cm="1">
        <f t="array" ref="DI180">IF(ISBLANK(INDEX(行,$A180)),"",0)</f>
        <v/>
      </c>
      <c r="DJ180" s="77"/>
      <c r="DK180" s="80"/>
      <c r="DL180" s="75" t="str" cm="1">
        <f t="array" ref="DL180">IF(ISBLANK(INDEX(行,$A180)),"",0)</f>
        <v/>
      </c>
      <c r="DM180" s="77" t="str">
        <f t="shared" si="6"/>
        <v/>
      </c>
      <c r="DN180" s="75" t="str" cm="1">
        <f t="array" ref="DN180">IF(ISBLANK(INDEX(行,$A180)),"",0)</f>
        <v/>
      </c>
      <c r="DO180" s="75" t="str" cm="1">
        <f t="array" ref="DO180">IF(ISBLANK(INDEX(行,$A180)),"",0)</f>
        <v/>
      </c>
      <c r="DP180" s="77" t="str" cm="1">
        <f t="array" ref="DP180">IF(ISBLANK(INDEX(行,$A180)),"","         0")</f>
        <v/>
      </c>
      <c r="DQ180" s="75" t="str" cm="1">
        <f t="array" ref="DQ180">IF(ISBLANK(INDEX(行,$A180)),"",0)</f>
        <v/>
      </c>
      <c r="DR180" s="75" t="str" cm="1">
        <f t="array" ref="DR180">IF(ISBLANK(INDEX(行,$A180)),"",0)</f>
        <v/>
      </c>
      <c r="DS180" s="77"/>
      <c r="DT180" s="75" t="str" cm="1">
        <f t="array" ref="DT180">IF(ISBLANK(INDEX(行,$A180)),"",0)</f>
        <v/>
      </c>
      <c r="DU180" s="75" t="str" cm="1">
        <f t="array" ref="DU180">IF(ISBLANK(INDEX(行,$A180)),"",$Z180+$AA180)</f>
        <v/>
      </c>
      <c r="DV180" s="75" t="str" cm="1">
        <f t="array" ref="DV180">IF(ISBLANK(INDEX(行,$A180)),"",0)</f>
        <v/>
      </c>
      <c r="DW180" s="77"/>
      <c r="DX180" s="77"/>
      <c r="DY180" s="77"/>
      <c r="DZ180" s="77"/>
      <c r="EA180" s="77"/>
      <c r="EB180" s="75" t="str" cm="1">
        <f t="array" ref="EB180">IF(ISBLANK(INDEX(行,$A180)),"",2)</f>
        <v/>
      </c>
      <c r="EC180" s="75" t="str" cm="1">
        <f t="array" ref="EC180">IF(ISBLANK(INDEX(行,$A180)),"",1)</f>
        <v/>
      </c>
      <c r="ED180" s="75" t="str" cm="1">
        <f t="array" ref="ED180">IF(ISBLANK(INDEX(行,$A180)),"",0)</f>
        <v/>
      </c>
      <c r="EE180" s="75" t="str" cm="1">
        <f t="array" ref="EE180">IF(ISBLANK(INDEX(行,$A180)),"",0)</f>
        <v/>
      </c>
      <c r="EF180" s="76" t="str">
        <f t="shared" si="7"/>
        <v/>
      </c>
      <c r="EG180" s="77" t="str">
        <f t="shared" si="8"/>
        <v/>
      </c>
      <c r="EH180" s="77"/>
      <c r="EI180" s="75" t="str" cm="1">
        <f t="array" ref="EI180">IF(ISBLANK(INDEX(行,$A180)),"",0)</f>
        <v/>
      </c>
      <c r="EJ180" s="75" t="str" cm="1">
        <f t="array" ref="EJ180">IF(ISBLANK(INDEX(行,$A180)),"",0)</f>
        <v/>
      </c>
      <c r="EK180" s="75" t="str" cm="1">
        <f t="array" ref="EK180">IF(ISBLANK(INDEX(行,$A180)),"",0)</f>
        <v/>
      </c>
      <c r="EL180" s="75" t="str" cm="1">
        <f t="array" ref="EL180">IF(ISBLANK(INDEX(行,$A180)),"",0)</f>
        <v/>
      </c>
      <c r="EM180" s="75" t="str" cm="1">
        <f t="array" ref="EM180">IF(ISBLANK(INDEX(行,$A180)),"",0)</f>
        <v/>
      </c>
      <c r="EN180" s="75" t="str" cm="1">
        <f t="array" ref="EN180">IF(ISBLANK(INDEX(行,$A180)),"",0)</f>
        <v/>
      </c>
      <c r="EO180" s="75" t="str" cm="1">
        <f t="array" ref="EO180">IF(ISBLANK(INDEX(行,$A180)),"",0)</f>
        <v/>
      </c>
      <c r="EP180" s="75" t="str" cm="1">
        <f t="array" ref="EP180">IF(ISBLANK(INDEX(行,$A180)),"",0)</f>
        <v/>
      </c>
      <c r="EQ180" s="75" t="str" cm="1">
        <f t="array" ref="EQ180">IF(ISBLANK(INDEX(行,$A180)),"",0)</f>
        <v/>
      </c>
      <c r="ER180" s="75" t="str" cm="1">
        <f t="array" ref="ER180">IF(ISBLANK(INDEX(行,$A180)),"",0)</f>
        <v/>
      </c>
      <c r="ES180" s="75" t="str" cm="1">
        <f t="array" ref="ES180">IF(ISBLANK(INDEX(行,$A180)),"",0)</f>
        <v/>
      </c>
      <c r="ET180" s="75" t="str" cm="1">
        <f t="array" ref="ET180">IF(ISBLANK(INDEX(行,$A180)),"",0)</f>
        <v/>
      </c>
      <c r="EU180" s="75" t="str" cm="1">
        <f t="array" ref="EU180">IF(ISBLANK(INDEX(行,$A180)),"",0)</f>
        <v/>
      </c>
      <c r="EV180" s="75" t="str" cm="1">
        <f t="array" ref="EV180">IF(ISBLANK(INDEX(行,$A180)),"",0)</f>
        <v/>
      </c>
      <c r="EW180" s="75" t="str" cm="1">
        <f t="array" ref="EW180">IF(ISBLANK(INDEX(行,$A180)),"",0)</f>
        <v/>
      </c>
      <c r="EX180" s="75" t="str" cm="1">
        <f t="array" ref="EX180">IF(ISBLANK(INDEX(行,$A180)),"",0)</f>
        <v/>
      </c>
      <c r="EY180" s="75" t="str" cm="1">
        <f t="array" ref="EY180">IF(ISBLANK(INDEX(行,$A180)),"",0)</f>
        <v/>
      </c>
      <c r="EZ180" s="75" t="str" cm="1">
        <f t="array" ref="EZ180">IF(ISBLANK(INDEX(行,$A180)),"",0)</f>
        <v/>
      </c>
      <c r="FA180" s="75" t="str" cm="1">
        <f t="array" ref="FA180">IF(ISBLANK(INDEX(行,$A180)),"",0)</f>
        <v/>
      </c>
      <c r="FB180" s="75" t="str" cm="1">
        <f t="array" ref="FB180">IF(ISBLANK(INDEX(行,$A180)),"",0)</f>
        <v/>
      </c>
      <c r="FC180" s="75" t="str" cm="1">
        <f t="array" ref="FC180">IF(ISBLANK(INDEX(行,$A180)),"",0)</f>
        <v/>
      </c>
      <c r="FD180" s="75" t="str" cm="1">
        <f t="array" ref="FD180">IF(ISBLANK(INDEX(行,$A180)),"",0)</f>
        <v/>
      </c>
      <c r="FE180" s="75" t="str" cm="1">
        <f t="array" ref="FE180">IF(ISBLANK(INDEX(行,$A180)),"",0)</f>
        <v/>
      </c>
      <c r="FF180" s="75" t="str" cm="1">
        <f t="array" ref="FF180">IF(ISBLANK(INDEX(行,$A180)),"",0)</f>
        <v/>
      </c>
      <c r="FG180" s="75" t="str" cm="1">
        <f t="array" ref="FG180">IF(ISBLANK(INDEX(行,$A180)),"",0)</f>
        <v/>
      </c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6" t="str">
        <f t="shared" si="9"/>
        <v/>
      </c>
      <c r="GM180" s="77"/>
      <c r="GN180" s="77"/>
      <c r="GO180" s="77"/>
      <c r="GP180" s="77"/>
      <c r="GQ180" s="77"/>
      <c r="GR180" s="77"/>
      <c r="GS180" s="77"/>
      <c r="GT180" s="77"/>
      <c r="GU180" s="77"/>
      <c r="GV180" s="75" t="str" cm="1">
        <f t="array" ref="GV180">IF(ISBLANK(INDEX(行,$A180)),"",1)</f>
        <v/>
      </c>
      <c r="GW180" s="75" t="str" cm="1">
        <f t="array" ref="GW180">IF(ISBLANK(INDEX(行,$A180)),"",1)</f>
        <v/>
      </c>
      <c r="GX180" s="75" t="str" cm="1">
        <f t="array" ref="GX180">IF(ISBLANK(INDEX(行,$A180)),"",0)</f>
        <v/>
      </c>
      <c r="GY180" s="77"/>
      <c r="GZ180" s="77"/>
      <c r="HA180" s="76" t="str" cm="1">
        <f t="array" aca="1" ref="HA180" ca="1">IF(ISBLANK(INDEX(行,$A180)),"",TODAY())</f>
        <v/>
      </c>
      <c r="HB180" s="76" t="str" cm="1">
        <f t="array" aca="1" ref="HB180" ca="1">IF(ISBLANK(INDEX(行,$A180)),"",TODAY())</f>
        <v/>
      </c>
      <c r="HC180" s="78" t="str" cm="1">
        <f t="array" ref="HC180">IF(ISBLANK(INDEX(行,$A180)),"","ADMIN")</f>
        <v/>
      </c>
      <c r="HD180" s="78" t="str">
        <f t="shared" si="10"/>
        <v/>
      </c>
    </row>
    <row r="181" spans="1:212" ht="13.5" customHeight="1" x14ac:dyDescent="0.15">
      <c r="A181" s="11">
        <v>176</v>
      </c>
      <c r="B181" s="75" t="str" cm="1">
        <f t="array" ref="B181">IF(ISBLANK(INDEX(行,$A181)),"",1)</f>
        <v/>
      </c>
      <c r="C181" s="76" t="str" cm="1">
        <f t="array" ref="C181">IF(ISBLANK(INDEX(伝票日付,$A181)),"",DATEVALUE(INDEX(TEXT(伝票日付,"0!/00!/00"),$A181)))</f>
        <v/>
      </c>
      <c r="D181" s="78" t="str" cm="1">
        <f t="array" ref="D181">IF(ISBLANK(INDEX(注文番号,$A181)),"",INDEX(注文番号,$A181))</f>
        <v/>
      </c>
      <c r="E181" s="75" t="str" cm="1">
        <f t="array" ref="E181">IF(ISBLANK(INDEX(行,$A181)),"",INDEX(行,$A181))</f>
        <v/>
      </c>
      <c r="F181" s="77" t="str" cm="1">
        <f t="array" ref="F181">IF(ISBLANK(INDEX(行,$A181)),"","0001")</f>
        <v/>
      </c>
      <c r="G181" s="83" t="str">
        <f t="shared" si="0"/>
        <v/>
      </c>
      <c r="H181" s="78" t="str" cm="1">
        <f t="array" ref="H181">IF(ISBLANK(INDEX(行,$A181)),"",8)</f>
        <v/>
      </c>
      <c r="I181" s="77" t="str" cm="1">
        <f t="array" ref="I181">IF(ISBLANK(INDEX(行,$A181)),"","      8211")</f>
        <v/>
      </c>
      <c r="J181" s="78" t="str" cm="1">
        <f t="array" ref="J181">IF(ISBLANK(INDEX(行,$A181)),"",8211)</f>
        <v/>
      </c>
      <c r="K181" s="82" t="str">
        <f t="shared" si="1"/>
        <v/>
      </c>
      <c r="L181" s="77" t="str" cm="1">
        <f t="array" ref="L181">IF(ISBLANK(INDEX(枝番,$A181)),"",INDEX(枝番,$A181))</f>
        <v/>
      </c>
      <c r="M181" s="78" t="str" cm="1">
        <f t="array" ref="M181">IF(ISBLANK(INDEX(工種コード,$A181)),"",INDEX(工種コード,$A181))</f>
        <v/>
      </c>
      <c r="N181" s="78" t="str" cm="1">
        <f t="array" ref="N181">IF(ISBLANK(INDEX(注文番号,$A181)),"",INDEX(注文番号,$A181))</f>
        <v/>
      </c>
      <c r="O181" s="75"/>
      <c r="P181" s="80"/>
      <c r="Q181" s="75" t="str" cm="1">
        <f t="array" ref="Q181">IF(ISBLANK(INDEX(行,$A181)),"",0)</f>
        <v/>
      </c>
      <c r="R181" s="77" t="str" cm="1">
        <f t="array" ref="R181">IF(ISBLANK(INDEX(仕入先コード,$A181)),"",INDEX(仕入先コード,$A181))</f>
        <v/>
      </c>
      <c r="S181" s="75" t="str" cm="1">
        <f t="array" ref="S181">IF(ISBLANK(INDEX(行,$A181)),"",0)</f>
        <v/>
      </c>
      <c r="T181" s="75" t="str" cm="1">
        <f t="array" ref="T181">IF(ISBLANK(INDEX(行,$A181)),"",1)</f>
        <v/>
      </c>
      <c r="U181" s="77" t="str" cm="1">
        <f t="array" ref="U181">IF(ISBLANK(INDEX(行,$A181)),"","         1")</f>
        <v/>
      </c>
      <c r="V181" s="75" t="str" cm="1">
        <f t="array" ref="V181">IF(ISBLANK(INDEX(行,$A181)),"",0)</f>
        <v/>
      </c>
      <c r="W181" s="75" t="str" cm="1">
        <f t="array" ref="W181">IF(ISBLANK(INDEX(数量,$A181)),"",INDEX(数量,$A181))</f>
        <v/>
      </c>
      <c r="X181" s="77" t="str" cm="1">
        <f t="array" ref="X181">IF(ISBLANK(INDEX(単位,$A181)),"",INDEX(単位,$A181))</f>
        <v/>
      </c>
      <c r="Y181" s="75" t="str" cm="1">
        <f t="array" ref="Y181">IF(ISBLANK(INDEX(単価,$A181)),"",INDEX(単価,$A181))</f>
        <v/>
      </c>
      <c r="Z181" s="75" t="str" cm="1">
        <f t="array" ref="Z181">IF(ISBLANK(INDEX(行,$A181)),"",W181*Y181)</f>
        <v/>
      </c>
      <c r="AA181" s="75" t="str" cm="1">
        <f t="array" ref="AA181">IF(ISBLANK(INDEX(行,$A181)),"",Z181*AI181/100)</f>
        <v/>
      </c>
      <c r="AB181" s="77"/>
      <c r="AC181" s="77"/>
      <c r="AD181" s="77"/>
      <c r="AE181" s="77"/>
      <c r="AF181" s="77"/>
      <c r="AG181" s="75" t="str" cm="1">
        <f t="array" ref="AG181">IF(ISBLANK(INDEX(行,$A181)),"",1)</f>
        <v/>
      </c>
      <c r="AH181" s="75" t="str" cm="1">
        <f t="array" ref="AH181">IF(ISBLANK(INDEX(行,$A181)),"",1)</f>
        <v/>
      </c>
      <c r="AI181" s="75" t="str" cm="1">
        <f t="array" ref="AI181">IF(ISBLANK(INDEX(税率,$A181)),"",INDEX(税率,$A181))</f>
        <v/>
      </c>
      <c r="AJ181" s="75" t="str" cm="1">
        <f t="array" ref="AJ181">IF(ISBLANK(INDEX(行,$A181)),"",50)</f>
        <v/>
      </c>
      <c r="AK181" s="76" t="str">
        <f t="shared" si="2"/>
        <v/>
      </c>
      <c r="AL181" s="82" t="str" cm="1">
        <f t="array" ref="AL181">IF(ISBLANK(INDEX(品名,$A181)),"",INDEX(品名,$A181))</f>
        <v/>
      </c>
      <c r="AM181" s="75"/>
      <c r="AN181" s="75" t="str" cm="1">
        <f t="array" ref="AN181">IF(ISBLANK(INDEX(行,$A181)),"",0)</f>
        <v/>
      </c>
      <c r="AO181" s="75" t="str" cm="1">
        <f t="array" ref="AO181">IF(ISBLANK(INDEX(行,$A181)),"",0)</f>
        <v/>
      </c>
      <c r="AP181" s="75" t="str" cm="1">
        <f t="array" ref="AP181">IF(ISBLANK(INDEX(行,$A181)),"",0)</f>
        <v/>
      </c>
      <c r="AQ181" s="75" t="str" cm="1">
        <f t="array" ref="AQ181">IF(ISBLANK(INDEX(行,$A181)),"",0)</f>
        <v/>
      </c>
      <c r="AR181" s="75" t="str" cm="1">
        <f t="array" ref="AR181">IF(ISBLANK(INDEX(行,$A181)),"",0)</f>
        <v/>
      </c>
      <c r="AS181" s="75" t="str" cm="1">
        <f t="array" ref="AS181">IF(ISBLANK(INDEX(行,$A181)),"",0)</f>
        <v/>
      </c>
      <c r="AT181" s="75" t="str" cm="1">
        <f t="array" ref="AT181">IF(ISBLANK(INDEX(行,$A181)),"",0)</f>
        <v/>
      </c>
      <c r="AU181" s="75" t="str" cm="1">
        <f t="array" ref="AU181">IF(ISBLANK(INDEX(行,$A181)),"",0)</f>
        <v/>
      </c>
      <c r="AV181" s="75" t="str" cm="1">
        <f t="array" ref="AV181">IF(ISBLANK(INDEX(行,$A181)),"",0)</f>
        <v/>
      </c>
      <c r="AW181" s="75" t="str" cm="1">
        <f t="array" ref="AW181">IF(ISBLANK(INDEX(行,$A181)),"",0)</f>
        <v/>
      </c>
      <c r="AX181" s="75" t="str" cm="1">
        <f t="array" ref="AX181">IF(ISBLANK(INDEX(行,$A181)),"",0)</f>
        <v/>
      </c>
      <c r="AY181" s="75" t="str" cm="1">
        <f t="array" ref="AY181">IF(ISBLANK(INDEX(行,$A181)),"",0)</f>
        <v/>
      </c>
      <c r="AZ181" s="75" t="str" cm="1">
        <f t="array" ref="AZ181">IF(ISBLANK(INDEX(行,$A181)),"",0)</f>
        <v/>
      </c>
      <c r="BA181" s="75" t="str" cm="1">
        <f t="array" ref="BA181">IF(ISBLANK(INDEX(行,$A181)),"",0)</f>
        <v/>
      </c>
      <c r="BB181" s="75" t="str" cm="1">
        <f t="array" ref="BB181">IF(ISBLANK(INDEX(行,$A181)),"",0)</f>
        <v/>
      </c>
      <c r="BC181" s="75" t="str" cm="1">
        <f t="array" ref="BC181">IF(ISBLANK(INDEX(行,$A181)),"",0)</f>
        <v/>
      </c>
      <c r="BD181" s="75" t="str" cm="1">
        <f t="array" ref="BD181">IF(ISBLANK(INDEX(行,$A181)),"",0)</f>
        <v/>
      </c>
      <c r="BE181" s="75" t="str" cm="1">
        <f t="array" ref="BE181">IF(ISBLANK(INDEX(行,$A181)),"",0)</f>
        <v/>
      </c>
      <c r="BF181" s="75" t="str" cm="1">
        <f t="array" ref="BF181">IF(ISBLANK(INDEX(行,$A181)),"",0)</f>
        <v/>
      </c>
      <c r="BG181" s="75" t="str" cm="1">
        <f t="array" ref="BG181">IF(ISBLANK(INDEX(行,$A181)),"",0)</f>
        <v/>
      </c>
      <c r="BH181" s="75" t="str" cm="1">
        <f t="array" ref="BH181">IF(ISBLANK(INDEX(行,$A181)),"",0)</f>
        <v/>
      </c>
      <c r="BI181" s="75" t="str" cm="1">
        <f t="array" ref="BI181">IF(ISBLANK(INDEX(行,$A181)),"",0)</f>
        <v/>
      </c>
      <c r="BJ181" s="75" t="str" cm="1">
        <f t="array" ref="BJ181">IF(ISBLANK(INDEX(行,$A181)),"",0)</f>
        <v/>
      </c>
      <c r="BK181" s="75" t="str" cm="1">
        <f t="array" ref="BK181">IF(ISBLANK(INDEX(行,$A181)),"",0)</f>
        <v/>
      </c>
      <c r="BL181" s="75" t="str" cm="1">
        <f t="array" ref="BL181">IF(ISBLANK(INDEX(行,$A181)),"",0)</f>
        <v/>
      </c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6" t="str" cm="1">
        <f t="array" ref="CQ181">IF(ISBLANK(INDEX(納入年月日,$A181)),"",INDEX(TEXT(納入年月日,"0!/00!/00"),$A181))</f>
        <v/>
      </c>
      <c r="CR181" s="77"/>
      <c r="CS181" s="77"/>
      <c r="CT181" s="77"/>
      <c r="CU181" s="77"/>
      <c r="CV181" s="77"/>
      <c r="CW181" s="77"/>
      <c r="CX181" s="77"/>
      <c r="CY181" s="77"/>
      <c r="CZ181" s="77"/>
      <c r="DA181" s="77" t="str" cm="1">
        <f t="array" ref="DA181">IF(ISBLANK(INDEX(行,$A181)),"","      0001")</f>
        <v/>
      </c>
      <c r="DB181" s="75" t="str" cm="1">
        <f t="array" ref="DB181">IF(ISBLANK(INDEX(行,$A181)),"",4101)</f>
        <v/>
      </c>
      <c r="DC181" s="75" t="str" cm="1">
        <f t="array" ref="DC181">IF(ISBLANK(INDEX(行,$A181)),"",2)</f>
        <v/>
      </c>
      <c r="DD181" s="77" t="str">
        <f t="shared" si="3"/>
        <v/>
      </c>
      <c r="DE181" s="75" t="str" cm="1">
        <f t="array" ref="DE181">IF(ISBLANK(INDEX(行,$A181)),"",0)</f>
        <v/>
      </c>
      <c r="DF181" s="77" t="str">
        <f t="shared" si="4"/>
        <v/>
      </c>
      <c r="DG181" s="77" t="str">
        <f t="shared" si="5"/>
        <v/>
      </c>
      <c r="DH181" s="75" t="str" cm="1">
        <f t="array" ref="DH181">IF(ISBLANK(INDEX(行,$A181)),"",0)</f>
        <v/>
      </c>
      <c r="DI181" s="75" t="str" cm="1">
        <f t="array" ref="DI181">IF(ISBLANK(INDEX(行,$A181)),"",0)</f>
        <v/>
      </c>
      <c r="DJ181" s="77"/>
      <c r="DK181" s="80"/>
      <c r="DL181" s="75" t="str" cm="1">
        <f t="array" ref="DL181">IF(ISBLANK(INDEX(行,$A181)),"",0)</f>
        <v/>
      </c>
      <c r="DM181" s="77" t="str">
        <f t="shared" si="6"/>
        <v/>
      </c>
      <c r="DN181" s="75" t="str" cm="1">
        <f t="array" ref="DN181">IF(ISBLANK(INDEX(行,$A181)),"",0)</f>
        <v/>
      </c>
      <c r="DO181" s="75" t="str" cm="1">
        <f t="array" ref="DO181">IF(ISBLANK(INDEX(行,$A181)),"",0)</f>
        <v/>
      </c>
      <c r="DP181" s="77" t="str" cm="1">
        <f t="array" ref="DP181">IF(ISBLANK(INDEX(行,$A181)),"","         0")</f>
        <v/>
      </c>
      <c r="DQ181" s="75" t="str" cm="1">
        <f t="array" ref="DQ181">IF(ISBLANK(INDEX(行,$A181)),"",0)</f>
        <v/>
      </c>
      <c r="DR181" s="75" t="str" cm="1">
        <f t="array" ref="DR181">IF(ISBLANK(INDEX(行,$A181)),"",0)</f>
        <v/>
      </c>
      <c r="DS181" s="77"/>
      <c r="DT181" s="75" t="str" cm="1">
        <f t="array" ref="DT181">IF(ISBLANK(INDEX(行,$A181)),"",0)</f>
        <v/>
      </c>
      <c r="DU181" s="75" t="str" cm="1">
        <f t="array" ref="DU181">IF(ISBLANK(INDEX(行,$A181)),"",$Z181+$AA181)</f>
        <v/>
      </c>
      <c r="DV181" s="75" t="str" cm="1">
        <f t="array" ref="DV181">IF(ISBLANK(INDEX(行,$A181)),"",0)</f>
        <v/>
      </c>
      <c r="DW181" s="77"/>
      <c r="DX181" s="77"/>
      <c r="DY181" s="77"/>
      <c r="DZ181" s="77"/>
      <c r="EA181" s="77"/>
      <c r="EB181" s="75" t="str" cm="1">
        <f t="array" ref="EB181">IF(ISBLANK(INDEX(行,$A181)),"",2)</f>
        <v/>
      </c>
      <c r="EC181" s="75" t="str" cm="1">
        <f t="array" ref="EC181">IF(ISBLANK(INDEX(行,$A181)),"",1)</f>
        <v/>
      </c>
      <c r="ED181" s="75" t="str" cm="1">
        <f t="array" ref="ED181">IF(ISBLANK(INDEX(行,$A181)),"",0)</f>
        <v/>
      </c>
      <c r="EE181" s="75" t="str" cm="1">
        <f t="array" ref="EE181">IF(ISBLANK(INDEX(行,$A181)),"",0)</f>
        <v/>
      </c>
      <c r="EF181" s="76" t="str">
        <f t="shared" si="7"/>
        <v/>
      </c>
      <c r="EG181" s="77" t="str">
        <f t="shared" si="8"/>
        <v/>
      </c>
      <c r="EH181" s="77"/>
      <c r="EI181" s="75" t="str" cm="1">
        <f t="array" ref="EI181">IF(ISBLANK(INDEX(行,$A181)),"",0)</f>
        <v/>
      </c>
      <c r="EJ181" s="75" t="str" cm="1">
        <f t="array" ref="EJ181">IF(ISBLANK(INDEX(行,$A181)),"",0)</f>
        <v/>
      </c>
      <c r="EK181" s="75" t="str" cm="1">
        <f t="array" ref="EK181">IF(ISBLANK(INDEX(行,$A181)),"",0)</f>
        <v/>
      </c>
      <c r="EL181" s="75" t="str" cm="1">
        <f t="array" ref="EL181">IF(ISBLANK(INDEX(行,$A181)),"",0)</f>
        <v/>
      </c>
      <c r="EM181" s="75" t="str" cm="1">
        <f t="array" ref="EM181">IF(ISBLANK(INDEX(行,$A181)),"",0)</f>
        <v/>
      </c>
      <c r="EN181" s="75" t="str" cm="1">
        <f t="array" ref="EN181">IF(ISBLANK(INDEX(行,$A181)),"",0)</f>
        <v/>
      </c>
      <c r="EO181" s="75" t="str" cm="1">
        <f t="array" ref="EO181">IF(ISBLANK(INDEX(行,$A181)),"",0)</f>
        <v/>
      </c>
      <c r="EP181" s="75" t="str" cm="1">
        <f t="array" ref="EP181">IF(ISBLANK(INDEX(行,$A181)),"",0)</f>
        <v/>
      </c>
      <c r="EQ181" s="75" t="str" cm="1">
        <f t="array" ref="EQ181">IF(ISBLANK(INDEX(行,$A181)),"",0)</f>
        <v/>
      </c>
      <c r="ER181" s="75" t="str" cm="1">
        <f t="array" ref="ER181">IF(ISBLANK(INDEX(行,$A181)),"",0)</f>
        <v/>
      </c>
      <c r="ES181" s="75" t="str" cm="1">
        <f t="array" ref="ES181">IF(ISBLANK(INDEX(行,$A181)),"",0)</f>
        <v/>
      </c>
      <c r="ET181" s="75" t="str" cm="1">
        <f t="array" ref="ET181">IF(ISBLANK(INDEX(行,$A181)),"",0)</f>
        <v/>
      </c>
      <c r="EU181" s="75" t="str" cm="1">
        <f t="array" ref="EU181">IF(ISBLANK(INDEX(行,$A181)),"",0)</f>
        <v/>
      </c>
      <c r="EV181" s="75" t="str" cm="1">
        <f t="array" ref="EV181">IF(ISBLANK(INDEX(行,$A181)),"",0)</f>
        <v/>
      </c>
      <c r="EW181" s="75" t="str" cm="1">
        <f t="array" ref="EW181">IF(ISBLANK(INDEX(行,$A181)),"",0)</f>
        <v/>
      </c>
      <c r="EX181" s="75" t="str" cm="1">
        <f t="array" ref="EX181">IF(ISBLANK(INDEX(行,$A181)),"",0)</f>
        <v/>
      </c>
      <c r="EY181" s="75" t="str" cm="1">
        <f t="array" ref="EY181">IF(ISBLANK(INDEX(行,$A181)),"",0)</f>
        <v/>
      </c>
      <c r="EZ181" s="75" t="str" cm="1">
        <f t="array" ref="EZ181">IF(ISBLANK(INDEX(行,$A181)),"",0)</f>
        <v/>
      </c>
      <c r="FA181" s="75" t="str" cm="1">
        <f t="array" ref="FA181">IF(ISBLANK(INDEX(行,$A181)),"",0)</f>
        <v/>
      </c>
      <c r="FB181" s="75" t="str" cm="1">
        <f t="array" ref="FB181">IF(ISBLANK(INDEX(行,$A181)),"",0)</f>
        <v/>
      </c>
      <c r="FC181" s="75" t="str" cm="1">
        <f t="array" ref="FC181">IF(ISBLANK(INDEX(行,$A181)),"",0)</f>
        <v/>
      </c>
      <c r="FD181" s="75" t="str" cm="1">
        <f t="array" ref="FD181">IF(ISBLANK(INDEX(行,$A181)),"",0)</f>
        <v/>
      </c>
      <c r="FE181" s="75" t="str" cm="1">
        <f t="array" ref="FE181">IF(ISBLANK(INDEX(行,$A181)),"",0)</f>
        <v/>
      </c>
      <c r="FF181" s="75" t="str" cm="1">
        <f t="array" ref="FF181">IF(ISBLANK(INDEX(行,$A181)),"",0)</f>
        <v/>
      </c>
      <c r="FG181" s="75" t="str" cm="1">
        <f t="array" ref="FG181">IF(ISBLANK(INDEX(行,$A181)),"",0)</f>
        <v/>
      </c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6" t="str">
        <f t="shared" si="9"/>
        <v/>
      </c>
      <c r="GM181" s="77"/>
      <c r="GN181" s="77"/>
      <c r="GO181" s="77"/>
      <c r="GP181" s="77"/>
      <c r="GQ181" s="77"/>
      <c r="GR181" s="77"/>
      <c r="GS181" s="77"/>
      <c r="GT181" s="77"/>
      <c r="GU181" s="77"/>
      <c r="GV181" s="75" t="str" cm="1">
        <f t="array" ref="GV181">IF(ISBLANK(INDEX(行,$A181)),"",1)</f>
        <v/>
      </c>
      <c r="GW181" s="75" t="str" cm="1">
        <f t="array" ref="GW181">IF(ISBLANK(INDEX(行,$A181)),"",1)</f>
        <v/>
      </c>
      <c r="GX181" s="75" t="str" cm="1">
        <f t="array" ref="GX181">IF(ISBLANK(INDEX(行,$A181)),"",0)</f>
        <v/>
      </c>
      <c r="GY181" s="77"/>
      <c r="GZ181" s="77"/>
      <c r="HA181" s="76" t="str" cm="1">
        <f t="array" aca="1" ref="HA181" ca="1">IF(ISBLANK(INDEX(行,$A181)),"",TODAY())</f>
        <v/>
      </c>
      <c r="HB181" s="76" t="str" cm="1">
        <f t="array" aca="1" ref="HB181" ca="1">IF(ISBLANK(INDEX(行,$A181)),"",TODAY())</f>
        <v/>
      </c>
      <c r="HC181" s="78" t="str" cm="1">
        <f t="array" ref="HC181">IF(ISBLANK(INDEX(行,$A181)),"","ADMIN")</f>
        <v/>
      </c>
      <c r="HD181" s="78" t="str">
        <f t="shared" si="10"/>
        <v/>
      </c>
    </row>
    <row r="182" spans="1:212" ht="13.5" customHeight="1" x14ac:dyDescent="0.15">
      <c r="A182" s="11">
        <v>177</v>
      </c>
      <c r="B182" s="75" t="str" cm="1">
        <f t="array" ref="B182">IF(ISBLANK(INDEX(行,$A182)),"",1)</f>
        <v/>
      </c>
      <c r="C182" s="76" t="str" cm="1">
        <f t="array" ref="C182">IF(ISBLANK(INDEX(伝票日付,$A182)),"",DATEVALUE(INDEX(TEXT(伝票日付,"0!/00!/00"),$A182)))</f>
        <v/>
      </c>
      <c r="D182" s="78" t="str" cm="1">
        <f t="array" ref="D182">IF(ISBLANK(INDEX(注文番号,$A182)),"",INDEX(注文番号,$A182))</f>
        <v/>
      </c>
      <c r="E182" s="75" t="str" cm="1">
        <f t="array" ref="E182">IF(ISBLANK(INDEX(行,$A182)),"",INDEX(行,$A182))</f>
        <v/>
      </c>
      <c r="F182" s="77" t="str" cm="1">
        <f t="array" ref="F182">IF(ISBLANK(INDEX(行,$A182)),"","0001")</f>
        <v/>
      </c>
      <c r="G182" s="83" t="str">
        <f t="shared" si="0"/>
        <v/>
      </c>
      <c r="H182" s="78" t="str" cm="1">
        <f t="array" ref="H182">IF(ISBLANK(INDEX(行,$A182)),"",8)</f>
        <v/>
      </c>
      <c r="I182" s="77" t="str" cm="1">
        <f t="array" ref="I182">IF(ISBLANK(INDEX(行,$A182)),"","      8211")</f>
        <v/>
      </c>
      <c r="J182" s="78" t="str" cm="1">
        <f t="array" ref="J182">IF(ISBLANK(INDEX(行,$A182)),"",8211)</f>
        <v/>
      </c>
      <c r="K182" s="82" t="str">
        <f t="shared" si="1"/>
        <v/>
      </c>
      <c r="L182" s="77" t="str" cm="1">
        <f t="array" ref="L182">IF(ISBLANK(INDEX(枝番,$A182)),"",INDEX(枝番,$A182))</f>
        <v/>
      </c>
      <c r="M182" s="78" t="str" cm="1">
        <f t="array" ref="M182">IF(ISBLANK(INDEX(工種コード,$A182)),"",INDEX(工種コード,$A182))</f>
        <v/>
      </c>
      <c r="N182" s="78" t="str" cm="1">
        <f t="array" ref="N182">IF(ISBLANK(INDEX(注文番号,$A182)),"",INDEX(注文番号,$A182))</f>
        <v/>
      </c>
      <c r="O182" s="75"/>
      <c r="P182" s="80"/>
      <c r="Q182" s="75" t="str" cm="1">
        <f t="array" ref="Q182">IF(ISBLANK(INDEX(行,$A182)),"",0)</f>
        <v/>
      </c>
      <c r="R182" s="77" t="str" cm="1">
        <f t="array" ref="R182">IF(ISBLANK(INDEX(仕入先コード,$A182)),"",INDEX(仕入先コード,$A182))</f>
        <v/>
      </c>
      <c r="S182" s="75" t="str" cm="1">
        <f t="array" ref="S182">IF(ISBLANK(INDEX(行,$A182)),"",0)</f>
        <v/>
      </c>
      <c r="T182" s="75" t="str" cm="1">
        <f t="array" ref="T182">IF(ISBLANK(INDEX(行,$A182)),"",1)</f>
        <v/>
      </c>
      <c r="U182" s="77" t="str" cm="1">
        <f t="array" ref="U182">IF(ISBLANK(INDEX(行,$A182)),"","         1")</f>
        <v/>
      </c>
      <c r="V182" s="75" t="str" cm="1">
        <f t="array" ref="V182">IF(ISBLANK(INDEX(行,$A182)),"",0)</f>
        <v/>
      </c>
      <c r="W182" s="75" t="str" cm="1">
        <f t="array" ref="W182">IF(ISBLANK(INDEX(数量,$A182)),"",INDEX(数量,$A182))</f>
        <v/>
      </c>
      <c r="X182" s="77" t="str" cm="1">
        <f t="array" ref="X182">IF(ISBLANK(INDEX(単位,$A182)),"",INDEX(単位,$A182))</f>
        <v/>
      </c>
      <c r="Y182" s="75" t="str" cm="1">
        <f t="array" ref="Y182">IF(ISBLANK(INDEX(単価,$A182)),"",INDEX(単価,$A182))</f>
        <v/>
      </c>
      <c r="Z182" s="75" t="str" cm="1">
        <f t="array" ref="Z182">IF(ISBLANK(INDEX(行,$A182)),"",W182*Y182)</f>
        <v/>
      </c>
      <c r="AA182" s="75" t="str" cm="1">
        <f t="array" ref="AA182">IF(ISBLANK(INDEX(行,$A182)),"",Z182*AI182/100)</f>
        <v/>
      </c>
      <c r="AB182" s="77"/>
      <c r="AC182" s="77"/>
      <c r="AD182" s="77"/>
      <c r="AE182" s="77"/>
      <c r="AF182" s="77"/>
      <c r="AG182" s="75" t="str" cm="1">
        <f t="array" ref="AG182">IF(ISBLANK(INDEX(行,$A182)),"",1)</f>
        <v/>
      </c>
      <c r="AH182" s="75" t="str" cm="1">
        <f t="array" ref="AH182">IF(ISBLANK(INDEX(行,$A182)),"",1)</f>
        <v/>
      </c>
      <c r="AI182" s="75" t="str" cm="1">
        <f t="array" ref="AI182">IF(ISBLANK(INDEX(税率,$A182)),"",INDEX(税率,$A182))</f>
        <v/>
      </c>
      <c r="AJ182" s="75" t="str" cm="1">
        <f t="array" ref="AJ182">IF(ISBLANK(INDEX(行,$A182)),"",50)</f>
        <v/>
      </c>
      <c r="AK182" s="76" t="str">
        <f t="shared" si="2"/>
        <v/>
      </c>
      <c r="AL182" s="82" t="str" cm="1">
        <f t="array" ref="AL182">IF(ISBLANK(INDEX(品名,$A182)),"",INDEX(品名,$A182))</f>
        <v/>
      </c>
      <c r="AM182" s="75"/>
      <c r="AN182" s="75" t="str" cm="1">
        <f t="array" ref="AN182">IF(ISBLANK(INDEX(行,$A182)),"",0)</f>
        <v/>
      </c>
      <c r="AO182" s="75" t="str" cm="1">
        <f t="array" ref="AO182">IF(ISBLANK(INDEX(行,$A182)),"",0)</f>
        <v/>
      </c>
      <c r="AP182" s="75" t="str" cm="1">
        <f t="array" ref="AP182">IF(ISBLANK(INDEX(行,$A182)),"",0)</f>
        <v/>
      </c>
      <c r="AQ182" s="75" t="str" cm="1">
        <f t="array" ref="AQ182">IF(ISBLANK(INDEX(行,$A182)),"",0)</f>
        <v/>
      </c>
      <c r="AR182" s="75" t="str" cm="1">
        <f t="array" ref="AR182">IF(ISBLANK(INDEX(行,$A182)),"",0)</f>
        <v/>
      </c>
      <c r="AS182" s="75" t="str" cm="1">
        <f t="array" ref="AS182">IF(ISBLANK(INDEX(行,$A182)),"",0)</f>
        <v/>
      </c>
      <c r="AT182" s="75" t="str" cm="1">
        <f t="array" ref="AT182">IF(ISBLANK(INDEX(行,$A182)),"",0)</f>
        <v/>
      </c>
      <c r="AU182" s="75" t="str" cm="1">
        <f t="array" ref="AU182">IF(ISBLANK(INDEX(行,$A182)),"",0)</f>
        <v/>
      </c>
      <c r="AV182" s="75" t="str" cm="1">
        <f t="array" ref="AV182">IF(ISBLANK(INDEX(行,$A182)),"",0)</f>
        <v/>
      </c>
      <c r="AW182" s="75" t="str" cm="1">
        <f t="array" ref="AW182">IF(ISBLANK(INDEX(行,$A182)),"",0)</f>
        <v/>
      </c>
      <c r="AX182" s="75" t="str" cm="1">
        <f t="array" ref="AX182">IF(ISBLANK(INDEX(行,$A182)),"",0)</f>
        <v/>
      </c>
      <c r="AY182" s="75" t="str" cm="1">
        <f t="array" ref="AY182">IF(ISBLANK(INDEX(行,$A182)),"",0)</f>
        <v/>
      </c>
      <c r="AZ182" s="75" t="str" cm="1">
        <f t="array" ref="AZ182">IF(ISBLANK(INDEX(行,$A182)),"",0)</f>
        <v/>
      </c>
      <c r="BA182" s="75" t="str" cm="1">
        <f t="array" ref="BA182">IF(ISBLANK(INDEX(行,$A182)),"",0)</f>
        <v/>
      </c>
      <c r="BB182" s="75" t="str" cm="1">
        <f t="array" ref="BB182">IF(ISBLANK(INDEX(行,$A182)),"",0)</f>
        <v/>
      </c>
      <c r="BC182" s="75" t="str" cm="1">
        <f t="array" ref="BC182">IF(ISBLANK(INDEX(行,$A182)),"",0)</f>
        <v/>
      </c>
      <c r="BD182" s="75" t="str" cm="1">
        <f t="array" ref="BD182">IF(ISBLANK(INDEX(行,$A182)),"",0)</f>
        <v/>
      </c>
      <c r="BE182" s="75" t="str" cm="1">
        <f t="array" ref="BE182">IF(ISBLANK(INDEX(行,$A182)),"",0)</f>
        <v/>
      </c>
      <c r="BF182" s="75" t="str" cm="1">
        <f t="array" ref="BF182">IF(ISBLANK(INDEX(行,$A182)),"",0)</f>
        <v/>
      </c>
      <c r="BG182" s="75" t="str" cm="1">
        <f t="array" ref="BG182">IF(ISBLANK(INDEX(行,$A182)),"",0)</f>
        <v/>
      </c>
      <c r="BH182" s="75" t="str" cm="1">
        <f t="array" ref="BH182">IF(ISBLANK(INDEX(行,$A182)),"",0)</f>
        <v/>
      </c>
      <c r="BI182" s="75" t="str" cm="1">
        <f t="array" ref="BI182">IF(ISBLANK(INDEX(行,$A182)),"",0)</f>
        <v/>
      </c>
      <c r="BJ182" s="75" t="str" cm="1">
        <f t="array" ref="BJ182">IF(ISBLANK(INDEX(行,$A182)),"",0)</f>
        <v/>
      </c>
      <c r="BK182" s="75" t="str" cm="1">
        <f t="array" ref="BK182">IF(ISBLANK(INDEX(行,$A182)),"",0)</f>
        <v/>
      </c>
      <c r="BL182" s="75" t="str" cm="1">
        <f t="array" ref="BL182">IF(ISBLANK(INDEX(行,$A182)),"",0)</f>
        <v/>
      </c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6" t="str" cm="1">
        <f t="array" ref="CQ182">IF(ISBLANK(INDEX(納入年月日,$A182)),"",INDEX(TEXT(納入年月日,"0!/00!/00"),$A182))</f>
        <v/>
      </c>
      <c r="CR182" s="77"/>
      <c r="CS182" s="77"/>
      <c r="CT182" s="77"/>
      <c r="CU182" s="77"/>
      <c r="CV182" s="77"/>
      <c r="CW182" s="77"/>
      <c r="CX182" s="77"/>
      <c r="CY182" s="77"/>
      <c r="CZ182" s="77"/>
      <c r="DA182" s="77" t="str" cm="1">
        <f t="array" ref="DA182">IF(ISBLANK(INDEX(行,$A182)),"","      0001")</f>
        <v/>
      </c>
      <c r="DB182" s="75" t="str" cm="1">
        <f t="array" ref="DB182">IF(ISBLANK(INDEX(行,$A182)),"",4101)</f>
        <v/>
      </c>
      <c r="DC182" s="75" t="str" cm="1">
        <f t="array" ref="DC182">IF(ISBLANK(INDEX(行,$A182)),"",2)</f>
        <v/>
      </c>
      <c r="DD182" s="77" t="str">
        <f t="shared" si="3"/>
        <v/>
      </c>
      <c r="DE182" s="75" t="str" cm="1">
        <f t="array" ref="DE182">IF(ISBLANK(INDEX(行,$A182)),"",0)</f>
        <v/>
      </c>
      <c r="DF182" s="77" t="str">
        <f t="shared" si="4"/>
        <v/>
      </c>
      <c r="DG182" s="77" t="str">
        <f t="shared" si="5"/>
        <v/>
      </c>
      <c r="DH182" s="75" t="str" cm="1">
        <f t="array" ref="DH182">IF(ISBLANK(INDEX(行,$A182)),"",0)</f>
        <v/>
      </c>
      <c r="DI182" s="75" t="str" cm="1">
        <f t="array" ref="DI182">IF(ISBLANK(INDEX(行,$A182)),"",0)</f>
        <v/>
      </c>
      <c r="DJ182" s="77"/>
      <c r="DK182" s="80"/>
      <c r="DL182" s="75" t="str" cm="1">
        <f t="array" ref="DL182">IF(ISBLANK(INDEX(行,$A182)),"",0)</f>
        <v/>
      </c>
      <c r="DM182" s="77" t="str">
        <f t="shared" si="6"/>
        <v/>
      </c>
      <c r="DN182" s="75" t="str" cm="1">
        <f t="array" ref="DN182">IF(ISBLANK(INDEX(行,$A182)),"",0)</f>
        <v/>
      </c>
      <c r="DO182" s="75" t="str" cm="1">
        <f t="array" ref="DO182">IF(ISBLANK(INDEX(行,$A182)),"",0)</f>
        <v/>
      </c>
      <c r="DP182" s="77" t="str" cm="1">
        <f t="array" ref="DP182">IF(ISBLANK(INDEX(行,$A182)),"","         0")</f>
        <v/>
      </c>
      <c r="DQ182" s="75" t="str" cm="1">
        <f t="array" ref="DQ182">IF(ISBLANK(INDEX(行,$A182)),"",0)</f>
        <v/>
      </c>
      <c r="DR182" s="75" t="str" cm="1">
        <f t="array" ref="DR182">IF(ISBLANK(INDEX(行,$A182)),"",0)</f>
        <v/>
      </c>
      <c r="DS182" s="77"/>
      <c r="DT182" s="75" t="str" cm="1">
        <f t="array" ref="DT182">IF(ISBLANK(INDEX(行,$A182)),"",0)</f>
        <v/>
      </c>
      <c r="DU182" s="75" t="str" cm="1">
        <f t="array" ref="DU182">IF(ISBLANK(INDEX(行,$A182)),"",$Z182+$AA182)</f>
        <v/>
      </c>
      <c r="DV182" s="75" t="str" cm="1">
        <f t="array" ref="DV182">IF(ISBLANK(INDEX(行,$A182)),"",0)</f>
        <v/>
      </c>
      <c r="DW182" s="77"/>
      <c r="DX182" s="77"/>
      <c r="DY182" s="77"/>
      <c r="DZ182" s="77"/>
      <c r="EA182" s="77"/>
      <c r="EB182" s="75" t="str" cm="1">
        <f t="array" ref="EB182">IF(ISBLANK(INDEX(行,$A182)),"",2)</f>
        <v/>
      </c>
      <c r="EC182" s="75" t="str" cm="1">
        <f t="array" ref="EC182">IF(ISBLANK(INDEX(行,$A182)),"",1)</f>
        <v/>
      </c>
      <c r="ED182" s="75" t="str" cm="1">
        <f t="array" ref="ED182">IF(ISBLANK(INDEX(行,$A182)),"",0)</f>
        <v/>
      </c>
      <c r="EE182" s="75" t="str" cm="1">
        <f t="array" ref="EE182">IF(ISBLANK(INDEX(行,$A182)),"",0)</f>
        <v/>
      </c>
      <c r="EF182" s="76" t="str">
        <f t="shared" si="7"/>
        <v/>
      </c>
      <c r="EG182" s="77" t="str">
        <f t="shared" si="8"/>
        <v/>
      </c>
      <c r="EH182" s="77"/>
      <c r="EI182" s="75" t="str" cm="1">
        <f t="array" ref="EI182">IF(ISBLANK(INDEX(行,$A182)),"",0)</f>
        <v/>
      </c>
      <c r="EJ182" s="75" t="str" cm="1">
        <f t="array" ref="EJ182">IF(ISBLANK(INDEX(行,$A182)),"",0)</f>
        <v/>
      </c>
      <c r="EK182" s="75" t="str" cm="1">
        <f t="array" ref="EK182">IF(ISBLANK(INDEX(行,$A182)),"",0)</f>
        <v/>
      </c>
      <c r="EL182" s="75" t="str" cm="1">
        <f t="array" ref="EL182">IF(ISBLANK(INDEX(行,$A182)),"",0)</f>
        <v/>
      </c>
      <c r="EM182" s="75" t="str" cm="1">
        <f t="array" ref="EM182">IF(ISBLANK(INDEX(行,$A182)),"",0)</f>
        <v/>
      </c>
      <c r="EN182" s="75" t="str" cm="1">
        <f t="array" ref="EN182">IF(ISBLANK(INDEX(行,$A182)),"",0)</f>
        <v/>
      </c>
      <c r="EO182" s="75" t="str" cm="1">
        <f t="array" ref="EO182">IF(ISBLANK(INDEX(行,$A182)),"",0)</f>
        <v/>
      </c>
      <c r="EP182" s="75" t="str" cm="1">
        <f t="array" ref="EP182">IF(ISBLANK(INDEX(行,$A182)),"",0)</f>
        <v/>
      </c>
      <c r="EQ182" s="75" t="str" cm="1">
        <f t="array" ref="EQ182">IF(ISBLANK(INDEX(行,$A182)),"",0)</f>
        <v/>
      </c>
      <c r="ER182" s="75" t="str" cm="1">
        <f t="array" ref="ER182">IF(ISBLANK(INDEX(行,$A182)),"",0)</f>
        <v/>
      </c>
      <c r="ES182" s="75" t="str" cm="1">
        <f t="array" ref="ES182">IF(ISBLANK(INDEX(行,$A182)),"",0)</f>
        <v/>
      </c>
      <c r="ET182" s="75" t="str" cm="1">
        <f t="array" ref="ET182">IF(ISBLANK(INDEX(行,$A182)),"",0)</f>
        <v/>
      </c>
      <c r="EU182" s="75" t="str" cm="1">
        <f t="array" ref="EU182">IF(ISBLANK(INDEX(行,$A182)),"",0)</f>
        <v/>
      </c>
      <c r="EV182" s="75" t="str" cm="1">
        <f t="array" ref="EV182">IF(ISBLANK(INDEX(行,$A182)),"",0)</f>
        <v/>
      </c>
      <c r="EW182" s="75" t="str" cm="1">
        <f t="array" ref="EW182">IF(ISBLANK(INDEX(行,$A182)),"",0)</f>
        <v/>
      </c>
      <c r="EX182" s="75" t="str" cm="1">
        <f t="array" ref="EX182">IF(ISBLANK(INDEX(行,$A182)),"",0)</f>
        <v/>
      </c>
      <c r="EY182" s="75" t="str" cm="1">
        <f t="array" ref="EY182">IF(ISBLANK(INDEX(行,$A182)),"",0)</f>
        <v/>
      </c>
      <c r="EZ182" s="75" t="str" cm="1">
        <f t="array" ref="EZ182">IF(ISBLANK(INDEX(行,$A182)),"",0)</f>
        <v/>
      </c>
      <c r="FA182" s="75" t="str" cm="1">
        <f t="array" ref="FA182">IF(ISBLANK(INDEX(行,$A182)),"",0)</f>
        <v/>
      </c>
      <c r="FB182" s="75" t="str" cm="1">
        <f t="array" ref="FB182">IF(ISBLANK(INDEX(行,$A182)),"",0)</f>
        <v/>
      </c>
      <c r="FC182" s="75" t="str" cm="1">
        <f t="array" ref="FC182">IF(ISBLANK(INDEX(行,$A182)),"",0)</f>
        <v/>
      </c>
      <c r="FD182" s="75" t="str" cm="1">
        <f t="array" ref="FD182">IF(ISBLANK(INDEX(行,$A182)),"",0)</f>
        <v/>
      </c>
      <c r="FE182" s="75" t="str" cm="1">
        <f t="array" ref="FE182">IF(ISBLANK(INDEX(行,$A182)),"",0)</f>
        <v/>
      </c>
      <c r="FF182" s="75" t="str" cm="1">
        <f t="array" ref="FF182">IF(ISBLANK(INDEX(行,$A182)),"",0)</f>
        <v/>
      </c>
      <c r="FG182" s="75" t="str" cm="1">
        <f t="array" ref="FG182">IF(ISBLANK(INDEX(行,$A182)),"",0)</f>
        <v/>
      </c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6" t="str">
        <f t="shared" si="9"/>
        <v/>
      </c>
      <c r="GM182" s="77"/>
      <c r="GN182" s="77"/>
      <c r="GO182" s="77"/>
      <c r="GP182" s="77"/>
      <c r="GQ182" s="77"/>
      <c r="GR182" s="77"/>
      <c r="GS182" s="77"/>
      <c r="GT182" s="77"/>
      <c r="GU182" s="77"/>
      <c r="GV182" s="75" t="str" cm="1">
        <f t="array" ref="GV182">IF(ISBLANK(INDEX(行,$A182)),"",1)</f>
        <v/>
      </c>
      <c r="GW182" s="75" t="str" cm="1">
        <f t="array" ref="GW182">IF(ISBLANK(INDEX(行,$A182)),"",1)</f>
        <v/>
      </c>
      <c r="GX182" s="75" t="str" cm="1">
        <f t="array" ref="GX182">IF(ISBLANK(INDEX(行,$A182)),"",0)</f>
        <v/>
      </c>
      <c r="GY182" s="77"/>
      <c r="GZ182" s="77"/>
      <c r="HA182" s="76" t="str" cm="1">
        <f t="array" aca="1" ref="HA182" ca="1">IF(ISBLANK(INDEX(行,$A182)),"",TODAY())</f>
        <v/>
      </c>
      <c r="HB182" s="76" t="str" cm="1">
        <f t="array" aca="1" ref="HB182" ca="1">IF(ISBLANK(INDEX(行,$A182)),"",TODAY())</f>
        <v/>
      </c>
      <c r="HC182" s="78" t="str" cm="1">
        <f t="array" ref="HC182">IF(ISBLANK(INDEX(行,$A182)),"","ADMIN")</f>
        <v/>
      </c>
      <c r="HD182" s="78" t="str">
        <f t="shared" si="10"/>
        <v/>
      </c>
    </row>
    <row r="183" spans="1:212" ht="13.5" customHeight="1" x14ac:dyDescent="0.15">
      <c r="A183" s="11">
        <v>178</v>
      </c>
      <c r="B183" s="75" t="str" cm="1">
        <f t="array" ref="B183">IF(ISBLANK(INDEX(行,$A183)),"",1)</f>
        <v/>
      </c>
      <c r="C183" s="76" t="str" cm="1">
        <f t="array" ref="C183">IF(ISBLANK(INDEX(伝票日付,$A183)),"",DATEVALUE(INDEX(TEXT(伝票日付,"0!/00!/00"),$A183)))</f>
        <v/>
      </c>
      <c r="D183" s="78" t="str" cm="1">
        <f t="array" ref="D183">IF(ISBLANK(INDEX(注文番号,$A183)),"",INDEX(注文番号,$A183))</f>
        <v/>
      </c>
      <c r="E183" s="75" t="str" cm="1">
        <f t="array" ref="E183">IF(ISBLANK(INDEX(行,$A183)),"",INDEX(行,$A183))</f>
        <v/>
      </c>
      <c r="F183" s="77" t="str" cm="1">
        <f t="array" ref="F183">IF(ISBLANK(INDEX(行,$A183)),"","0001")</f>
        <v/>
      </c>
      <c r="G183" s="83" t="str">
        <f t="shared" si="0"/>
        <v/>
      </c>
      <c r="H183" s="78" t="str" cm="1">
        <f t="array" ref="H183">IF(ISBLANK(INDEX(行,$A183)),"",8)</f>
        <v/>
      </c>
      <c r="I183" s="77" t="str" cm="1">
        <f t="array" ref="I183">IF(ISBLANK(INDEX(行,$A183)),"","      8211")</f>
        <v/>
      </c>
      <c r="J183" s="78" t="str" cm="1">
        <f t="array" ref="J183">IF(ISBLANK(INDEX(行,$A183)),"",8211)</f>
        <v/>
      </c>
      <c r="K183" s="82" t="str">
        <f t="shared" si="1"/>
        <v/>
      </c>
      <c r="L183" s="77" t="str" cm="1">
        <f t="array" ref="L183">IF(ISBLANK(INDEX(枝番,$A183)),"",INDEX(枝番,$A183))</f>
        <v/>
      </c>
      <c r="M183" s="78" t="str" cm="1">
        <f t="array" ref="M183">IF(ISBLANK(INDEX(工種コード,$A183)),"",INDEX(工種コード,$A183))</f>
        <v/>
      </c>
      <c r="N183" s="78" t="str" cm="1">
        <f t="array" ref="N183">IF(ISBLANK(INDEX(注文番号,$A183)),"",INDEX(注文番号,$A183))</f>
        <v/>
      </c>
      <c r="O183" s="75"/>
      <c r="P183" s="80"/>
      <c r="Q183" s="75" t="str" cm="1">
        <f t="array" ref="Q183">IF(ISBLANK(INDEX(行,$A183)),"",0)</f>
        <v/>
      </c>
      <c r="R183" s="77" t="str" cm="1">
        <f t="array" ref="R183">IF(ISBLANK(INDEX(仕入先コード,$A183)),"",INDEX(仕入先コード,$A183))</f>
        <v/>
      </c>
      <c r="S183" s="75" t="str" cm="1">
        <f t="array" ref="S183">IF(ISBLANK(INDEX(行,$A183)),"",0)</f>
        <v/>
      </c>
      <c r="T183" s="75" t="str" cm="1">
        <f t="array" ref="T183">IF(ISBLANK(INDEX(行,$A183)),"",1)</f>
        <v/>
      </c>
      <c r="U183" s="77" t="str" cm="1">
        <f t="array" ref="U183">IF(ISBLANK(INDEX(行,$A183)),"","         1")</f>
        <v/>
      </c>
      <c r="V183" s="75" t="str" cm="1">
        <f t="array" ref="V183">IF(ISBLANK(INDEX(行,$A183)),"",0)</f>
        <v/>
      </c>
      <c r="W183" s="75" t="str" cm="1">
        <f t="array" ref="W183">IF(ISBLANK(INDEX(数量,$A183)),"",INDEX(数量,$A183))</f>
        <v/>
      </c>
      <c r="X183" s="77" t="str" cm="1">
        <f t="array" ref="X183">IF(ISBLANK(INDEX(単位,$A183)),"",INDEX(単位,$A183))</f>
        <v/>
      </c>
      <c r="Y183" s="75" t="str" cm="1">
        <f t="array" ref="Y183">IF(ISBLANK(INDEX(単価,$A183)),"",INDEX(単価,$A183))</f>
        <v/>
      </c>
      <c r="Z183" s="75" t="str" cm="1">
        <f t="array" ref="Z183">IF(ISBLANK(INDEX(行,$A183)),"",W183*Y183)</f>
        <v/>
      </c>
      <c r="AA183" s="75" t="str" cm="1">
        <f t="array" ref="AA183">IF(ISBLANK(INDEX(行,$A183)),"",Z183*AI183/100)</f>
        <v/>
      </c>
      <c r="AB183" s="77"/>
      <c r="AC183" s="77"/>
      <c r="AD183" s="77"/>
      <c r="AE183" s="77"/>
      <c r="AF183" s="77"/>
      <c r="AG183" s="75" t="str" cm="1">
        <f t="array" ref="AG183">IF(ISBLANK(INDEX(行,$A183)),"",1)</f>
        <v/>
      </c>
      <c r="AH183" s="75" t="str" cm="1">
        <f t="array" ref="AH183">IF(ISBLANK(INDEX(行,$A183)),"",1)</f>
        <v/>
      </c>
      <c r="AI183" s="75" t="str" cm="1">
        <f t="array" ref="AI183">IF(ISBLANK(INDEX(税率,$A183)),"",INDEX(税率,$A183))</f>
        <v/>
      </c>
      <c r="AJ183" s="75" t="str" cm="1">
        <f t="array" ref="AJ183">IF(ISBLANK(INDEX(行,$A183)),"",50)</f>
        <v/>
      </c>
      <c r="AK183" s="76" t="str">
        <f t="shared" si="2"/>
        <v/>
      </c>
      <c r="AL183" s="82" t="str" cm="1">
        <f t="array" ref="AL183">IF(ISBLANK(INDEX(品名,$A183)),"",INDEX(品名,$A183))</f>
        <v/>
      </c>
      <c r="AM183" s="75"/>
      <c r="AN183" s="75" t="str" cm="1">
        <f t="array" ref="AN183">IF(ISBLANK(INDEX(行,$A183)),"",0)</f>
        <v/>
      </c>
      <c r="AO183" s="75" t="str" cm="1">
        <f t="array" ref="AO183">IF(ISBLANK(INDEX(行,$A183)),"",0)</f>
        <v/>
      </c>
      <c r="AP183" s="75" t="str" cm="1">
        <f t="array" ref="AP183">IF(ISBLANK(INDEX(行,$A183)),"",0)</f>
        <v/>
      </c>
      <c r="AQ183" s="75" t="str" cm="1">
        <f t="array" ref="AQ183">IF(ISBLANK(INDEX(行,$A183)),"",0)</f>
        <v/>
      </c>
      <c r="AR183" s="75" t="str" cm="1">
        <f t="array" ref="AR183">IF(ISBLANK(INDEX(行,$A183)),"",0)</f>
        <v/>
      </c>
      <c r="AS183" s="75" t="str" cm="1">
        <f t="array" ref="AS183">IF(ISBLANK(INDEX(行,$A183)),"",0)</f>
        <v/>
      </c>
      <c r="AT183" s="75" t="str" cm="1">
        <f t="array" ref="AT183">IF(ISBLANK(INDEX(行,$A183)),"",0)</f>
        <v/>
      </c>
      <c r="AU183" s="75" t="str" cm="1">
        <f t="array" ref="AU183">IF(ISBLANK(INDEX(行,$A183)),"",0)</f>
        <v/>
      </c>
      <c r="AV183" s="75" t="str" cm="1">
        <f t="array" ref="AV183">IF(ISBLANK(INDEX(行,$A183)),"",0)</f>
        <v/>
      </c>
      <c r="AW183" s="75" t="str" cm="1">
        <f t="array" ref="AW183">IF(ISBLANK(INDEX(行,$A183)),"",0)</f>
        <v/>
      </c>
      <c r="AX183" s="75" t="str" cm="1">
        <f t="array" ref="AX183">IF(ISBLANK(INDEX(行,$A183)),"",0)</f>
        <v/>
      </c>
      <c r="AY183" s="75" t="str" cm="1">
        <f t="array" ref="AY183">IF(ISBLANK(INDEX(行,$A183)),"",0)</f>
        <v/>
      </c>
      <c r="AZ183" s="75" t="str" cm="1">
        <f t="array" ref="AZ183">IF(ISBLANK(INDEX(行,$A183)),"",0)</f>
        <v/>
      </c>
      <c r="BA183" s="75" t="str" cm="1">
        <f t="array" ref="BA183">IF(ISBLANK(INDEX(行,$A183)),"",0)</f>
        <v/>
      </c>
      <c r="BB183" s="75" t="str" cm="1">
        <f t="array" ref="BB183">IF(ISBLANK(INDEX(行,$A183)),"",0)</f>
        <v/>
      </c>
      <c r="BC183" s="75" t="str" cm="1">
        <f t="array" ref="BC183">IF(ISBLANK(INDEX(行,$A183)),"",0)</f>
        <v/>
      </c>
      <c r="BD183" s="75" t="str" cm="1">
        <f t="array" ref="BD183">IF(ISBLANK(INDEX(行,$A183)),"",0)</f>
        <v/>
      </c>
      <c r="BE183" s="75" t="str" cm="1">
        <f t="array" ref="BE183">IF(ISBLANK(INDEX(行,$A183)),"",0)</f>
        <v/>
      </c>
      <c r="BF183" s="75" t="str" cm="1">
        <f t="array" ref="BF183">IF(ISBLANK(INDEX(行,$A183)),"",0)</f>
        <v/>
      </c>
      <c r="BG183" s="75" t="str" cm="1">
        <f t="array" ref="BG183">IF(ISBLANK(INDEX(行,$A183)),"",0)</f>
        <v/>
      </c>
      <c r="BH183" s="75" t="str" cm="1">
        <f t="array" ref="BH183">IF(ISBLANK(INDEX(行,$A183)),"",0)</f>
        <v/>
      </c>
      <c r="BI183" s="75" t="str" cm="1">
        <f t="array" ref="BI183">IF(ISBLANK(INDEX(行,$A183)),"",0)</f>
        <v/>
      </c>
      <c r="BJ183" s="75" t="str" cm="1">
        <f t="array" ref="BJ183">IF(ISBLANK(INDEX(行,$A183)),"",0)</f>
        <v/>
      </c>
      <c r="BK183" s="75" t="str" cm="1">
        <f t="array" ref="BK183">IF(ISBLANK(INDEX(行,$A183)),"",0)</f>
        <v/>
      </c>
      <c r="BL183" s="75" t="str" cm="1">
        <f t="array" ref="BL183">IF(ISBLANK(INDEX(行,$A183)),"",0)</f>
        <v/>
      </c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6" t="str" cm="1">
        <f t="array" ref="CQ183">IF(ISBLANK(INDEX(納入年月日,$A183)),"",INDEX(TEXT(納入年月日,"0!/00!/00"),$A183))</f>
        <v/>
      </c>
      <c r="CR183" s="77"/>
      <c r="CS183" s="77"/>
      <c r="CT183" s="77"/>
      <c r="CU183" s="77"/>
      <c r="CV183" s="77"/>
      <c r="CW183" s="77"/>
      <c r="CX183" s="77"/>
      <c r="CY183" s="77"/>
      <c r="CZ183" s="77"/>
      <c r="DA183" s="77" t="str" cm="1">
        <f t="array" ref="DA183">IF(ISBLANK(INDEX(行,$A183)),"","      0001")</f>
        <v/>
      </c>
      <c r="DB183" s="75" t="str" cm="1">
        <f t="array" ref="DB183">IF(ISBLANK(INDEX(行,$A183)),"",4101)</f>
        <v/>
      </c>
      <c r="DC183" s="75" t="str" cm="1">
        <f t="array" ref="DC183">IF(ISBLANK(INDEX(行,$A183)),"",2)</f>
        <v/>
      </c>
      <c r="DD183" s="77" t="str">
        <f t="shared" si="3"/>
        <v/>
      </c>
      <c r="DE183" s="75" t="str" cm="1">
        <f t="array" ref="DE183">IF(ISBLANK(INDEX(行,$A183)),"",0)</f>
        <v/>
      </c>
      <c r="DF183" s="77" t="str">
        <f t="shared" si="4"/>
        <v/>
      </c>
      <c r="DG183" s="77" t="str">
        <f t="shared" si="5"/>
        <v/>
      </c>
      <c r="DH183" s="75" t="str" cm="1">
        <f t="array" ref="DH183">IF(ISBLANK(INDEX(行,$A183)),"",0)</f>
        <v/>
      </c>
      <c r="DI183" s="75" t="str" cm="1">
        <f t="array" ref="DI183">IF(ISBLANK(INDEX(行,$A183)),"",0)</f>
        <v/>
      </c>
      <c r="DJ183" s="77"/>
      <c r="DK183" s="80"/>
      <c r="DL183" s="75" t="str" cm="1">
        <f t="array" ref="DL183">IF(ISBLANK(INDEX(行,$A183)),"",0)</f>
        <v/>
      </c>
      <c r="DM183" s="77" t="str">
        <f t="shared" si="6"/>
        <v/>
      </c>
      <c r="DN183" s="75" t="str" cm="1">
        <f t="array" ref="DN183">IF(ISBLANK(INDEX(行,$A183)),"",0)</f>
        <v/>
      </c>
      <c r="DO183" s="75" t="str" cm="1">
        <f t="array" ref="DO183">IF(ISBLANK(INDEX(行,$A183)),"",0)</f>
        <v/>
      </c>
      <c r="DP183" s="77" t="str" cm="1">
        <f t="array" ref="DP183">IF(ISBLANK(INDEX(行,$A183)),"","         0")</f>
        <v/>
      </c>
      <c r="DQ183" s="75" t="str" cm="1">
        <f t="array" ref="DQ183">IF(ISBLANK(INDEX(行,$A183)),"",0)</f>
        <v/>
      </c>
      <c r="DR183" s="75" t="str" cm="1">
        <f t="array" ref="DR183">IF(ISBLANK(INDEX(行,$A183)),"",0)</f>
        <v/>
      </c>
      <c r="DS183" s="77"/>
      <c r="DT183" s="75" t="str" cm="1">
        <f t="array" ref="DT183">IF(ISBLANK(INDEX(行,$A183)),"",0)</f>
        <v/>
      </c>
      <c r="DU183" s="75" t="str" cm="1">
        <f t="array" ref="DU183">IF(ISBLANK(INDEX(行,$A183)),"",$Z183+$AA183)</f>
        <v/>
      </c>
      <c r="DV183" s="75" t="str" cm="1">
        <f t="array" ref="DV183">IF(ISBLANK(INDEX(行,$A183)),"",0)</f>
        <v/>
      </c>
      <c r="DW183" s="77"/>
      <c r="DX183" s="77"/>
      <c r="DY183" s="77"/>
      <c r="DZ183" s="77"/>
      <c r="EA183" s="77"/>
      <c r="EB183" s="75" t="str" cm="1">
        <f t="array" ref="EB183">IF(ISBLANK(INDEX(行,$A183)),"",2)</f>
        <v/>
      </c>
      <c r="EC183" s="75" t="str" cm="1">
        <f t="array" ref="EC183">IF(ISBLANK(INDEX(行,$A183)),"",1)</f>
        <v/>
      </c>
      <c r="ED183" s="75" t="str" cm="1">
        <f t="array" ref="ED183">IF(ISBLANK(INDEX(行,$A183)),"",0)</f>
        <v/>
      </c>
      <c r="EE183" s="75" t="str" cm="1">
        <f t="array" ref="EE183">IF(ISBLANK(INDEX(行,$A183)),"",0)</f>
        <v/>
      </c>
      <c r="EF183" s="76" t="str">
        <f t="shared" si="7"/>
        <v/>
      </c>
      <c r="EG183" s="77" t="str">
        <f t="shared" si="8"/>
        <v/>
      </c>
      <c r="EH183" s="77"/>
      <c r="EI183" s="75" t="str" cm="1">
        <f t="array" ref="EI183">IF(ISBLANK(INDEX(行,$A183)),"",0)</f>
        <v/>
      </c>
      <c r="EJ183" s="75" t="str" cm="1">
        <f t="array" ref="EJ183">IF(ISBLANK(INDEX(行,$A183)),"",0)</f>
        <v/>
      </c>
      <c r="EK183" s="75" t="str" cm="1">
        <f t="array" ref="EK183">IF(ISBLANK(INDEX(行,$A183)),"",0)</f>
        <v/>
      </c>
      <c r="EL183" s="75" t="str" cm="1">
        <f t="array" ref="EL183">IF(ISBLANK(INDEX(行,$A183)),"",0)</f>
        <v/>
      </c>
      <c r="EM183" s="75" t="str" cm="1">
        <f t="array" ref="EM183">IF(ISBLANK(INDEX(行,$A183)),"",0)</f>
        <v/>
      </c>
      <c r="EN183" s="75" t="str" cm="1">
        <f t="array" ref="EN183">IF(ISBLANK(INDEX(行,$A183)),"",0)</f>
        <v/>
      </c>
      <c r="EO183" s="75" t="str" cm="1">
        <f t="array" ref="EO183">IF(ISBLANK(INDEX(行,$A183)),"",0)</f>
        <v/>
      </c>
      <c r="EP183" s="75" t="str" cm="1">
        <f t="array" ref="EP183">IF(ISBLANK(INDEX(行,$A183)),"",0)</f>
        <v/>
      </c>
      <c r="EQ183" s="75" t="str" cm="1">
        <f t="array" ref="EQ183">IF(ISBLANK(INDEX(行,$A183)),"",0)</f>
        <v/>
      </c>
      <c r="ER183" s="75" t="str" cm="1">
        <f t="array" ref="ER183">IF(ISBLANK(INDEX(行,$A183)),"",0)</f>
        <v/>
      </c>
      <c r="ES183" s="75" t="str" cm="1">
        <f t="array" ref="ES183">IF(ISBLANK(INDEX(行,$A183)),"",0)</f>
        <v/>
      </c>
      <c r="ET183" s="75" t="str" cm="1">
        <f t="array" ref="ET183">IF(ISBLANK(INDEX(行,$A183)),"",0)</f>
        <v/>
      </c>
      <c r="EU183" s="75" t="str" cm="1">
        <f t="array" ref="EU183">IF(ISBLANK(INDEX(行,$A183)),"",0)</f>
        <v/>
      </c>
      <c r="EV183" s="75" t="str" cm="1">
        <f t="array" ref="EV183">IF(ISBLANK(INDEX(行,$A183)),"",0)</f>
        <v/>
      </c>
      <c r="EW183" s="75" t="str" cm="1">
        <f t="array" ref="EW183">IF(ISBLANK(INDEX(行,$A183)),"",0)</f>
        <v/>
      </c>
      <c r="EX183" s="75" t="str" cm="1">
        <f t="array" ref="EX183">IF(ISBLANK(INDEX(行,$A183)),"",0)</f>
        <v/>
      </c>
      <c r="EY183" s="75" t="str" cm="1">
        <f t="array" ref="EY183">IF(ISBLANK(INDEX(行,$A183)),"",0)</f>
        <v/>
      </c>
      <c r="EZ183" s="75" t="str" cm="1">
        <f t="array" ref="EZ183">IF(ISBLANK(INDEX(行,$A183)),"",0)</f>
        <v/>
      </c>
      <c r="FA183" s="75" t="str" cm="1">
        <f t="array" ref="FA183">IF(ISBLANK(INDEX(行,$A183)),"",0)</f>
        <v/>
      </c>
      <c r="FB183" s="75" t="str" cm="1">
        <f t="array" ref="FB183">IF(ISBLANK(INDEX(行,$A183)),"",0)</f>
        <v/>
      </c>
      <c r="FC183" s="75" t="str" cm="1">
        <f t="array" ref="FC183">IF(ISBLANK(INDEX(行,$A183)),"",0)</f>
        <v/>
      </c>
      <c r="FD183" s="75" t="str" cm="1">
        <f t="array" ref="FD183">IF(ISBLANK(INDEX(行,$A183)),"",0)</f>
        <v/>
      </c>
      <c r="FE183" s="75" t="str" cm="1">
        <f t="array" ref="FE183">IF(ISBLANK(INDEX(行,$A183)),"",0)</f>
        <v/>
      </c>
      <c r="FF183" s="75" t="str" cm="1">
        <f t="array" ref="FF183">IF(ISBLANK(INDEX(行,$A183)),"",0)</f>
        <v/>
      </c>
      <c r="FG183" s="75" t="str" cm="1">
        <f t="array" ref="FG183">IF(ISBLANK(INDEX(行,$A183)),"",0)</f>
        <v/>
      </c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6" t="str">
        <f t="shared" si="9"/>
        <v/>
      </c>
      <c r="GM183" s="77"/>
      <c r="GN183" s="77"/>
      <c r="GO183" s="77"/>
      <c r="GP183" s="77"/>
      <c r="GQ183" s="77"/>
      <c r="GR183" s="77"/>
      <c r="GS183" s="77"/>
      <c r="GT183" s="77"/>
      <c r="GU183" s="77"/>
      <c r="GV183" s="75" t="str" cm="1">
        <f t="array" ref="GV183">IF(ISBLANK(INDEX(行,$A183)),"",1)</f>
        <v/>
      </c>
      <c r="GW183" s="75" t="str" cm="1">
        <f t="array" ref="GW183">IF(ISBLANK(INDEX(行,$A183)),"",1)</f>
        <v/>
      </c>
      <c r="GX183" s="75" t="str" cm="1">
        <f t="array" ref="GX183">IF(ISBLANK(INDEX(行,$A183)),"",0)</f>
        <v/>
      </c>
      <c r="GY183" s="77"/>
      <c r="GZ183" s="77"/>
      <c r="HA183" s="76" t="str" cm="1">
        <f t="array" aca="1" ref="HA183" ca="1">IF(ISBLANK(INDEX(行,$A183)),"",TODAY())</f>
        <v/>
      </c>
      <c r="HB183" s="76" t="str" cm="1">
        <f t="array" aca="1" ref="HB183" ca="1">IF(ISBLANK(INDEX(行,$A183)),"",TODAY())</f>
        <v/>
      </c>
      <c r="HC183" s="78" t="str" cm="1">
        <f t="array" ref="HC183">IF(ISBLANK(INDEX(行,$A183)),"","ADMIN")</f>
        <v/>
      </c>
      <c r="HD183" s="78" t="str">
        <f t="shared" si="10"/>
        <v/>
      </c>
    </row>
    <row r="184" spans="1:212" ht="13.5" customHeight="1" x14ac:dyDescent="0.15">
      <c r="A184" s="11">
        <v>179</v>
      </c>
      <c r="B184" s="75" t="str" cm="1">
        <f t="array" ref="B184">IF(ISBLANK(INDEX(行,$A184)),"",1)</f>
        <v/>
      </c>
      <c r="C184" s="76" t="str" cm="1">
        <f t="array" ref="C184">IF(ISBLANK(INDEX(伝票日付,$A184)),"",DATEVALUE(INDEX(TEXT(伝票日付,"0!/00!/00"),$A184)))</f>
        <v/>
      </c>
      <c r="D184" s="78" t="str" cm="1">
        <f t="array" ref="D184">IF(ISBLANK(INDEX(注文番号,$A184)),"",INDEX(注文番号,$A184))</f>
        <v/>
      </c>
      <c r="E184" s="75" t="str" cm="1">
        <f t="array" ref="E184">IF(ISBLANK(INDEX(行,$A184)),"",INDEX(行,$A184))</f>
        <v/>
      </c>
      <c r="F184" s="77" t="str" cm="1">
        <f t="array" ref="F184">IF(ISBLANK(INDEX(行,$A184)),"","0001")</f>
        <v/>
      </c>
      <c r="G184" s="83" t="str">
        <f t="shared" si="0"/>
        <v/>
      </c>
      <c r="H184" s="78" t="str" cm="1">
        <f t="array" ref="H184">IF(ISBLANK(INDEX(行,$A184)),"",8)</f>
        <v/>
      </c>
      <c r="I184" s="77" t="str" cm="1">
        <f t="array" ref="I184">IF(ISBLANK(INDEX(行,$A184)),"","      8211")</f>
        <v/>
      </c>
      <c r="J184" s="78" t="str" cm="1">
        <f t="array" ref="J184">IF(ISBLANK(INDEX(行,$A184)),"",8211)</f>
        <v/>
      </c>
      <c r="K184" s="82" t="str">
        <f t="shared" si="1"/>
        <v/>
      </c>
      <c r="L184" s="77" t="str" cm="1">
        <f t="array" ref="L184">IF(ISBLANK(INDEX(枝番,$A184)),"",INDEX(枝番,$A184))</f>
        <v/>
      </c>
      <c r="M184" s="78" t="str" cm="1">
        <f t="array" ref="M184">IF(ISBLANK(INDEX(工種コード,$A184)),"",INDEX(工種コード,$A184))</f>
        <v/>
      </c>
      <c r="N184" s="78" t="str" cm="1">
        <f t="array" ref="N184">IF(ISBLANK(INDEX(注文番号,$A184)),"",INDEX(注文番号,$A184))</f>
        <v/>
      </c>
      <c r="O184" s="75"/>
      <c r="P184" s="80"/>
      <c r="Q184" s="75" t="str" cm="1">
        <f t="array" ref="Q184">IF(ISBLANK(INDEX(行,$A184)),"",0)</f>
        <v/>
      </c>
      <c r="R184" s="77" t="str" cm="1">
        <f t="array" ref="R184">IF(ISBLANK(INDEX(仕入先コード,$A184)),"",INDEX(仕入先コード,$A184))</f>
        <v/>
      </c>
      <c r="S184" s="75" t="str" cm="1">
        <f t="array" ref="S184">IF(ISBLANK(INDEX(行,$A184)),"",0)</f>
        <v/>
      </c>
      <c r="T184" s="75" t="str" cm="1">
        <f t="array" ref="T184">IF(ISBLANK(INDEX(行,$A184)),"",1)</f>
        <v/>
      </c>
      <c r="U184" s="77" t="str" cm="1">
        <f t="array" ref="U184">IF(ISBLANK(INDEX(行,$A184)),"","         1")</f>
        <v/>
      </c>
      <c r="V184" s="75" t="str" cm="1">
        <f t="array" ref="V184">IF(ISBLANK(INDEX(行,$A184)),"",0)</f>
        <v/>
      </c>
      <c r="W184" s="75" t="str" cm="1">
        <f t="array" ref="W184">IF(ISBLANK(INDEX(数量,$A184)),"",INDEX(数量,$A184))</f>
        <v/>
      </c>
      <c r="X184" s="77" t="str" cm="1">
        <f t="array" ref="X184">IF(ISBLANK(INDEX(単位,$A184)),"",INDEX(単位,$A184))</f>
        <v/>
      </c>
      <c r="Y184" s="75" t="str" cm="1">
        <f t="array" ref="Y184">IF(ISBLANK(INDEX(単価,$A184)),"",INDEX(単価,$A184))</f>
        <v/>
      </c>
      <c r="Z184" s="75" t="str" cm="1">
        <f t="array" ref="Z184">IF(ISBLANK(INDEX(行,$A184)),"",W184*Y184)</f>
        <v/>
      </c>
      <c r="AA184" s="75" t="str" cm="1">
        <f t="array" ref="AA184">IF(ISBLANK(INDEX(行,$A184)),"",Z184*AI184/100)</f>
        <v/>
      </c>
      <c r="AB184" s="77"/>
      <c r="AC184" s="77"/>
      <c r="AD184" s="77"/>
      <c r="AE184" s="77"/>
      <c r="AF184" s="77"/>
      <c r="AG184" s="75" t="str" cm="1">
        <f t="array" ref="AG184">IF(ISBLANK(INDEX(行,$A184)),"",1)</f>
        <v/>
      </c>
      <c r="AH184" s="75" t="str" cm="1">
        <f t="array" ref="AH184">IF(ISBLANK(INDEX(行,$A184)),"",1)</f>
        <v/>
      </c>
      <c r="AI184" s="75" t="str" cm="1">
        <f t="array" ref="AI184">IF(ISBLANK(INDEX(税率,$A184)),"",INDEX(税率,$A184))</f>
        <v/>
      </c>
      <c r="AJ184" s="75" t="str" cm="1">
        <f t="array" ref="AJ184">IF(ISBLANK(INDEX(行,$A184)),"",50)</f>
        <v/>
      </c>
      <c r="AK184" s="76" t="str">
        <f t="shared" si="2"/>
        <v/>
      </c>
      <c r="AL184" s="82" t="str" cm="1">
        <f t="array" ref="AL184">IF(ISBLANK(INDEX(品名,$A184)),"",INDEX(品名,$A184))</f>
        <v/>
      </c>
      <c r="AM184" s="75"/>
      <c r="AN184" s="75" t="str" cm="1">
        <f t="array" ref="AN184">IF(ISBLANK(INDEX(行,$A184)),"",0)</f>
        <v/>
      </c>
      <c r="AO184" s="75" t="str" cm="1">
        <f t="array" ref="AO184">IF(ISBLANK(INDEX(行,$A184)),"",0)</f>
        <v/>
      </c>
      <c r="AP184" s="75" t="str" cm="1">
        <f t="array" ref="AP184">IF(ISBLANK(INDEX(行,$A184)),"",0)</f>
        <v/>
      </c>
      <c r="AQ184" s="75" t="str" cm="1">
        <f t="array" ref="AQ184">IF(ISBLANK(INDEX(行,$A184)),"",0)</f>
        <v/>
      </c>
      <c r="AR184" s="75" t="str" cm="1">
        <f t="array" ref="AR184">IF(ISBLANK(INDEX(行,$A184)),"",0)</f>
        <v/>
      </c>
      <c r="AS184" s="75" t="str" cm="1">
        <f t="array" ref="AS184">IF(ISBLANK(INDEX(行,$A184)),"",0)</f>
        <v/>
      </c>
      <c r="AT184" s="75" t="str" cm="1">
        <f t="array" ref="AT184">IF(ISBLANK(INDEX(行,$A184)),"",0)</f>
        <v/>
      </c>
      <c r="AU184" s="75" t="str" cm="1">
        <f t="array" ref="AU184">IF(ISBLANK(INDEX(行,$A184)),"",0)</f>
        <v/>
      </c>
      <c r="AV184" s="75" t="str" cm="1">
        <f t="array" ref="AV184">IF(ISBLANK(INDEX(行,$A184)),"",0)</f>
        <v/>
      </c>
      <c r="AW184" s="75" t="str" cm="1">
        <f t="array" ref="AW184">IF(ISBLANK(INDEX(行,$A184)),"",0)</f>
        <v/>
      </c>
      <c r="AX184" s="75" t="str" cm="1">
        <f t="array" ref="AX184">IF(ISBLANK(INDEX(行,$A184)),"",0)</f>
        <v/>
      </c>
      <c r="AY184" s="75" t="str" cm="1">
        <f t="array" ref="AY184">IF(ISBLANK(INDEX(行,$A184)),"",0)</f>
        <v/>
      </c>
      <c r="AZ184" s="75" t="str" cm="1">
        <f t="array" ref="AZ184">IF(ISBLANK(INDEX(行,$A184)),"",0)</f>
        <v/>
      </c>
      <c r="BA184" s="75" t="str" cm="1">
        <f t="array" ref="BA184">IF(ISBLANK(INDEX(行,$A184)),"",0)</f>
        <v/>
      </c>
      <c r="BB184" s="75" t="str" cm="1">
        <f t="array" ref="BB184">IF(ISBLANK(INDEX(行,$A184)),"",0)</f>
        <v/>
      </c>
      <c r="BC184" s="75" t="str" cm="1">
        <f t="array" ref="BC184">IF(ISBLANK(INDEX(行,$A184)),"",0)</f>
        <v/>
      </c>
      <c r="BD184" s="75" t="str" cm="1">
        <f t="array" ref="BD184">IF(ISBLANK(INDEX(行,$A184)),"",0)</f>
        <v/>
      </c>
      <c r="BE184" s="75" t="str" cm="1">
        <f t="array" ref="BE184">IF(ISBLANK(INDEX(行,$A184)),"",0)</f>
        <v/>
      </c>
      <c r="BF184" s="75" t="str" cm="1">
        <f t="array" ref="BF184">IF(ISBLANK(INDEX(行,$A184)),"",0)</f>
        <v/>
      </c>
      <c r="BG184" s="75" t="str" cm="1">
        <f t="array" ref="BG184">IF(ISBLANK(INDEX(行,$A184)),"",0)</f>
        <v/>
      </c>
      <c r="BH184" s="75" t="str" cm="1">
        <f t="array" ref="BH184">IF(ISBLANK(INDEX(行,$A184)),"",0)</f>
        <v/>
      </c>
      <c r="BI184" s="75" t="str" cm="1">
        <f t="array" ref="BI184">IF(ISBLANK(INDEX(行,$A184)),"",0)</f>
        <v/>
      </c>
      <c r="BJ184" s="75" t="str" cm="1">
        <f t="array" ref="BJ184">IF(ISBLANK(INDEX(行,$A184)),"",0)</f>
        <v/>
      </c>
      <c r="BK184" s="75" t="str" cm="1">
        <f t="array" ref="BK184">IF(ISBLANK(INDEX(行,$A184)),"",0)</f>
        <v/>
      </c>
      <c r="BL184" s="75" t="str" cm="1">
        <f t="array" ref="BL184">IF(ISBLANK(INDEX(行,$A184)),"",0)</f>
        <v/>
      </c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6" t="str" cm="1">
        <f t="array" ref="CQ184">IF(ISBLANK(INDEX(納入年月日,$A184)),"",INDEX(TEXT(納入年月日,"0!/00!/00"),$A184))</f>
        <v/>
      </c>
      <c r="CR184" s="77"/>
      <c r="CS184" s="77"/>
      <c r="CT184" s="77"/>
      <c r="CU184" s="77"/>
      <c r="CV184" s="77"/>
      <c r="CW184" s="77"/>
      <c r="CX184" s="77"/>
      <c r="CY184" s="77"/>
      <c r="CZ184" s="77"/>
      <c r="DA184" s="77" t="str" cm="1">
        <f t="array" ref="DA184">IF(ISBLANK(INDEX(行,$A184)),"","      0001")</f>
        <v/>
      </c>
      <c r="DB184" s="75" t="str" cm="1">
        <f t="array" ref="DB184">IF(ISBLANK(INDEX(行,$A184)),"",4101)</f>
        <v/>
      </c>
      <c r="DC184" s="75" t="str" cm="1">
        <f t="array" ref="DC184">IF(ISBLANK(INDEX(行,$A184)),"",2)</f>
        <v/>
      </c>
      <c r="DD184" s="77" t="str">
        <f t="shared" si="3"/>
        <v/>
      </c>
      <c r="DE184" s="75" t="str" cm="1">
        <f t="array" ref="DE184">IF(ISBLANK(INDEX(行,$A184)),"",0)</f>
        <v/>
      </c>
      <c r="DF184" s="77" t="str">
        <f t="shared" si="4"/>
        <v/>
      </c>
      <c r="DG184" s="77" t="str">
        <f t="shared" si="5"/>
        <v/>
      </c>
      <c r="DH184" s="75" t="str" cm="1">
        <f t="array" ref="DH184">IF(ISBLANK(INDEX(行,$A184)),"",0)</f>
        <v/>
      </c>
      <c r="DI184" s="75" t="str" cm="1">
        <f t="array" ref="DI184">IF(ISBLANK(INDEX(行,$A184)),"",0)</f>
        <v/>
      </c>
      <c r="DJ184" s="77"/>
      <c r="DK184" s="80"/>
      <c r="DL184" s="75" t="str" cm="1">
        <f t="array" ref="DL184">IF(ISBLANK(INDEX(行,$A184)),"",0)</f>
        <v/>
      </c>
      <c r="DM184" s="77" t="str">
        <f t="shared" si="6"/>
        <v/>
      </c>
      <c r="DN184" s="75" t="str" cm="1">
        <f t="array" ref="DN184">IF(ISBLANK(INDEX(行,$A184)),"",0)</f>
        <v/>
      </c>
      <c r="DO184" s="75" t="str" cm="1">
        <f t="array" ref="DO184">IF(ISBLANK(INDEX(行,$A184)),"",0)</f>
        <v/>
      </c>
      <c r="DP184" s="77" t="str" cm="1">
        <f t="array" ref="DP184">IF(ISBLANK(INDEX(行,$A184)),"","         0")</f>
        <v/>
      </c>
      <c r="DQ184" s="75" t="str" cm="1">
        <f t="array" ref="DQ184">IF(ISBLANK(INDEX(行,$A184)),"",0)</f>
        <v/>
      </c>
      <c r="DR184" s="75" t="str" cm="1">
        <f t="array" ref="DR184">IF(ISBLANK(INDEX(行,$A184)),"",0)</f>
        <v/>
      </c>
      <c r="DS184" s="77"/>
      <c r="DT184" s="75" t="str" cm="1">
        <f t="array" ref="DT184">IF(ISBLANK(INDEX(行,$A184)),"",0)</f>
        <v/>
      </c>
      <c r="DU184" s="75" t="str" cm="1">
        <f t="array" ref="DU184">IF(ISBLANK(INDEX(行,$A184)),"",$Z184+$AA184)</f>
        <v/>
      </c>
      <c r="DV184" s="75" t="str" cm="1">
        <f t="array" ref="DV184">IF(ISBLANK(INDEX(行,$A184)),"",0)</f>
        <v/>
      </c>
      <c r="DW184" s="77"/>
      <c r="DX184" s="77"/>
      <c r="DY184" s="77"/>
      <c r="DZ184" s="77"/>
      <c r="EA184" s="77"/>
      <c r="EB184" s="75" t="str" cm="1">
        <f t="array" ref="EB184">IF(ISBLANK(INDEX(行,$A184)),"",2)</f>
        <v/>
      </c>
      <c r="EC184" s="75" t="str" cm="1">
        <f t="array" ref="EC184">IF(ISBLANK(INDEX(行,$A184)),"",1)</f>
        <v/>
      </c>
      <c r="ED184" s="75" t="str" cm="1">
        <f t="array" ref="ED184">IF(ISBLANK(INDEX(行,$A184)),"",0)</f>
        <v/>
      </c>
      <c r="EE184" s="75" t="str" cm="1">
        <f t="array" ref="EE184">IF(ISBLANK(INDEX(行,$A184)),"",0)</f>
        <v/>
      </c>
      <c r="EF184" s="76" t="str">
        <f t="shared" si="7"/>
        <v/>
      </c>
      <c r="EG184" s="77" t="str">
        <f t="shared" si="8"/>
        <v/>
      </c>
      <c r="EH184" s="77"/>
      <c r="EI184" s="75" t="str" cm="1">
        <f t="array" ref="EI184">IF(ISBLANK(INDEX(行,$A184)),"",0)</f>
        <v/>
      </c>
      <c r="EJ184" s="75" t="str" cm="1">
        <f t="array" ref="EJ184">IF(ISBLANK(INDEX(行,$A184)),"",0)</f>
        <v/>
      </c>
      <c r="EK184" s="75" t="str" cm="1">
        <f t="array" ref="EK184">IF(ISBLANK(INDEX(行,$A184)),"",0)</f>
        <v/>
      </c>
      <c r="EL184" s="75" t="str" cm="1">
        <f t="array" ref="EL184">IF(ISBLANK(INDEX(行,$A184)),"",0)</f>
        <v/>
      </c>
      <c r="EM184" s="75" t="str" cm="1">
        <f t="array" ref="EM184">IF(ISBLANK(INDEX(行,$A184)),"",0)</f>
        <v/>
      </c>
      <c r="EN184" s="75" t="str" cm="1">
        <f t="array" ref="EN184">IF(ISBLANK(INDEX(行,$A184)),"",0)</f>
        <v/>
      </c>
      <c r="EO184" s="75" t="str" cm="1">
        <f t="array" ref="EO184">IF(ISBLANK(INDEX(行,$A184)),"",0)</f>
        <v/>
      </c>
      <c r="EP184" s="75" t="str" cm="1">
        <f t="array" ref="EP184">IF(ISBLANK(INDEX(行,$A184)),"",0)</f>
        <v/>
      </c>
      <c r="EQ184" s="75" t="str" cm="1">
        <f t="array" ref="EQ184">IF(ISBLANK(INDEX(行,$A184)),"",0)</f>
        <v/>
      </c>
      <c r="ER184" s="75" t="str" cm="1">
        <f t="array" ref="ER184">IF(ISBLANK(INDEX(行,$A184)),"",0)</f>
        <v/>
      </c>
      <c r="ES184" s="75" t="str" cm="1">
        <f t="array" ref="ES184">IF(ISBLANK(INDEX(行,$A184)),"",0)</f>
        <v/>
      </c>
      <c r="ET184" s="75" t="str" cm="1">
        <f t="array" ref="ET184">IF(ISBLANK(INDEX(行,$A184)),"",0)</f>
        <v/>
      </c>
      <c r="EU184" s="75" t="str" cm="1">
        <f t="array" ref="EU184">IF(ISBLANK(INDEX(行,$A184)),"",0)</f>
        <v/>
      </c>
      <c r="EV184" s="75" t="str" cm="1">
        <f t="array" ref="EV184">IF(ISBLANK(INDEX(行,$A184)),"",0)</f>
        <v/>
      </c>
      <c r="EW184" s="75" t="str" cm="1">
        <f t="array" ref="EW184">IF(ISBLANK(INDEX(行,$A184)),"",0)</f>
        <v/>
      </c>
      <c r="EX184" s="75" t="str" cm="1">
        <f t="array" ref="EX184">IF(ISBLANK(INDEX(行,$A184)),"",0)</f>
        <v/>
      </c>
      <c r="EY184" s="75" t="str" cm="1">
        <f t="array" ref="EY184">IF(ISBLANK(INDEX(行,$A184)),"",0)</f>
        <v/>
      </c>
      <c r="EZ184" s="75" t="str" cm="1">
        <f t="array" ref="EZ184">IF(ISBLANK(INDEX(行,$A184)),"",0)</f>
        <v/>
      </c>
      <c r="FA184" s="75" t="str" cm="1">
        <f t="array" ref="FA184">IF(ISBLANK(INDEX(行,$A184)),"",0)</f>
        <v/>
      </c>
      <c r="FB184" s="75" t="str" cm="1">
        <f t="array" ref="FB184">IF(ISBLANK(INDEX(行,$A184)),"",0)</f>
        <v/>
      </c>
      <c r="FC184" s="75" t="str" cm="1">
        <f t="array" ref="FC184">IF(ISBLANK(INDEX(行,$A184)),"",0)</f>
        <v/>
      </c>
      <c r="FD184" s="75" t="str" cm="1">
        <f t="array" ref="FD184">IF(ISBLANK(INDEX(行,$A184)),"",0)</f>
        <v/>
      </c>
      <c r="FE184" s="75" t="str" cm="1">
        <f t="array" ref="FE184">IF(ISBLANK(INDEX(行,$A184)),"",0)</f>
        <v/>
      </c>
      <c r="FF184" s="75" t="str" cm="1">
        <f t="array" ref="FF184">IF(ISBLANK(INDEX(行,$A184)),"",0)</f>
        <v/>
      </c>
      <c r="FG184" s="75" t="str" cm="1">
        <f t="array" ref="FG184">IF(ISBLANK(INDEX(行,$A184)),"",0)</f>
        <v/>
      </c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6" t="str">
        <f t="shared" si="9"/>
        <v/>
      </c>
      <c r="GM184" s="77"/>
      <c r="GN184" s="77"/>
      <c r="GO184" s="77"/>
      <c r="GP184" s="77"/>
      <c r="GQ184" s="77"/>
      <c r="GR184" s="77"/>
      <c r="GS184" s="77"/>
      <c r="GT184" s="77"/>
      <c r="GU184" s="77"/>
      <c r="GV184" s="75" t="str" cm="1">
        <f t="array" ref="GV184">IF(ISBLANK(INDEX(行,$A184)),"",1)</f>
        <v/>
      </c>
      <c r="GW184" s="75" t="str" cm="1">
        <f t="array" ref="GW184">IF(ISBLANK(INDEX(行,$A184)),"",1)</f>
        <v/>
      </c>
      <c r="GX184" s="75" t="str" cm="1">
        <f t="array" ref="GX184">IF(ISBLANK(INDEX(行,$A184)),"",0)</f>
        <v/>
      </c>
      <c r="GY184" s="77"/>
      <c r="GZ184" s="77"/>
      <c r="HA184" s="76" t="str" cm="1">
        <f t="array" aca="1" ref="HA184" ca="1">IF(ISBLANK(INDEX(行,$A184)),"",TODAY())</f>
        <v/>
      </c>
      <c r="HB184" s="76" t="str" cm="1">
        <f t="array" aca="1" ref="HB184" ca="1">IF(ISBLANK(INDEX(行,$A184)),"",TODAY())</f>
        <v/>
      </c>
      <c r="HC184" s="78" t="str" cm="1">
        <f t="array" ref="HC184">IF(ISBLANK(INDEX(行,$A184)),"","ADMIN")</f>
        <v/>
      </c>
      <c r="HD184" s="78" t="str">
        <f t="shared" si="10"/>
        <v/>
      </c>
    </row>
    <row r="185" spans="1:212" ht="13.5" customHeight="1" x14ac:dyDescent="0.15">
      <c r="A185" s="11">
        <v>180</v>
      </c>
      <c r="B185" s="75" t="str" cm="1">
        <f t="array" ref="B185">IF(ISBLANK(INDEX(行,$A185)),"",1)</f>
        <v/>
      </c>
      <c r="C185" s="76" t="str" cm="1">
        <f t="array" ref="C185">IF(ISBLANK(INDEX(伝票日付,$A185)),"",DATEVALUE(INDEX(TEXT(伝票日付,"0!/00!/00"),$A185)))</f>
        <v/>
      </c>
      <c r="D185" s="78" t="str" cm="1">
        <f t="array" ref="D185">IF(ISBLANK(INDEX(注文番号,$A185)),"",INDEX(注文番号,$A185))</f>
        <v/>
      </c>
      <c r="E185" s="75" t="str" cm="1">
        <f t="array" ref="E185">IF(ISBLANK(INDEX(行,$A185)),"",INDEX(行,$A185))</f>
        <v/>
      </c>
      <c r="F185" s="77" t="str" cm="1">
        <f t="array" ref="F185">IF(ISBLANK(INDEX(行,$A185)),"","0001")</f>
        <v/>
      </c>
      <c r="G185" s="83" t="str">
        <f t="shared" si="0"/>
        <v/>
      </c>
      <c r="H185" s="78" t="str" cm="1">
        <f t="array" ref="H185">IF(ISBLANK(INDEX(行,$A185)),"",8)</f>
        <v/>
      </c>
      <c r="I185" s="77" t="str" cm="1">
        <f t="array" ref="I185">IF(ISBLANK(INDEX(行,$A185)),"","      8211")</f>
        <v/>
      </c>
      <c r="J185" s="78" t="str" cm="1">
        <f t="array" ref="J185">IF(ISBLANK(INDEX(行,$A185)),"",8211)</f>
        <v/>
      </c>
      <c r="K185" s="82" t="str">
        <f t="shared" si="1"/>
        <v/>
      </c>
      <c r="L185" s="77" t="str" cm="1">
        <f t="array" ref="L185">IF(ISBLANK(INDEX(枝番,$A185)),"",INDEX(枝番,$A185))</f>
        <v/>
      </c>
      <c r="M185" s="78" t="str" cm="1">
        <f t="array" ref="M185">IF(ISBLANK(INDEX(工種コード,$A185)),"",INDEX(工種コード,$A185))</f>
        <v/>
      </c>
      <c r="N185" s="78" t="str" cm="1">
        <f t="array" ref="N185">IF(ISBLANK(INDEX(注文番号,$A185)),"",INDEX(注文番号,$A185))</f>
        <v/>
      </c>
      <c r="O185" s="75"/>
      <c r="P185" s="80"/>
      <c r="Q185" s="75" t="str" cm="1">
        <f t="array" ref="Q185">IF(ISBLANK(INDEX(行,$A185)),"",0)</f>
        <v/>
      </c>
      <c r="R185" s="77" t="str" cm="1">
        <f t="array" ref="R185">IF(ISBLANK(INDEX(仕入先コード,$A185)),"",INDEX(仕入先コード,$A185))</f>
        <v/>
      </c>
      <c r="S185" s="75" t="str" cm="1">
        <f t="array" ref="S185">IF(ISBLANK(INDEX(行,$A185)),"",0)</f>
        <v/>
      </c>
      <c r="T185" s="75" t="str" cm="1">
        <f t="array" ref="T185">IF(ISBLANK(INDEX(行,$A185)),"",1)</f>
        <v/>
      </c>
      <c r="U185" s="77" t="str" cm="1">
        <f t="array" ref="U185">IF(ISBLANK(INDEX(行,$A185)),"","         1")</f>
        <v/>
      </c>
      <c r="V185" s="75" t="str" cm="1">
        <f t="array" ref="V185">IF(ISBLANK(INDEX(行,$A185)),"",0)</f>
        <v/>
      </c>
      <c r="W185" s="75" t="str" cm="1">
        <f t="array" ref="W185">IF(ISBLANK(INDEX(数量,$A185)),"",INDEX(数量,$A185))</f>
        <v/>
      </c>
      <c r="X185" s="77" t="str" cm="1">
        <f t="array" ref="X185">IF(ISBLANK(INDEX(単位,$A185)),"",INDEX(単位,$A185))</f>
        <v/>
      </c>
      <c r="Y185" s="75" t="str" cm="1">
        <f t="array" ref="Y185">IF(ISBLANK(INDEX(単価,$A185)),"",INDEX(単価,$A185))</f>
        <v/>
      </c>
      <c r="Z185" s="75" t="str" cm="1">
        <f t="array" ref="Z185">IF(ISBLANK(INDEX(行,$A185)),"",W185*Y185)</f>
        <v/>
      </c>
      <c r="AA185" s="75" t="str" cm="1">
        <f t="array" ref="AA185">IF(ISBLANK(INDEX(行,$A185)),"",Z185*AI185/100)</f>
        <v/>
      </c>
      <c r="AB185" s="77"/>
      <c r="AC185" s="77"/>
      <c r="AD185" s="77"/>
      <c r="AE185" s="77"/>
      <c r="AF185" s="77"/>
      <c r="AG185" s="75" t="str" cm="1">
        <f t="array" ref="AG185">IF(ISBLANK(INDEX(行,$A185)),"",1)</f>
        <v/>
      </c>
      <c r="AH185" s="75" t="str" cm="1">
        <f t="array" ref="AH185">IF(ISBLANK(INDEX(行,$A185)),"",1)</f>
        <v/>
      </c>
      <c r="AI185" s="75" t="str" cm="1">
        <f t="array" ref="AI185">IF(ISBLANK(INDEX(税率,$A185)),"",INDEX(税率,$A185))</f>
        <v/>
      </c>
      <c r="AJ185" s="75" t="str" cm="1">
        <f t="array" ref="AJ185">IF(ISBLANK(INDEX(行,$A185)),"",50)</f>
        <v/>
      </c>
      <c r="AK185" s="76" t="str">
        <f t="shared" si="2"/>
        <v/>
      </c>
      <c r="AL185" s="82" t="str" cm="1">
        <f t="array" ref="AL185">IF(ISBLANK(INDEX(品名,$A185)),"",INDEX(品名,$A185))</f>
        <v/>
      </c>
      <c r="AM185" s="75"/>
      <c r="AN185" s="75" t="str" cm="1">
        <f t="array" ref="AN185">IF(ISBLANK(INDEX(行,$A185)),"",0)</f>
        <v/>
      </c>
      <c r="AO185" s="75" t="str" cm="1">
        <f t="array" ref="AO185">IF(ISBLANK(INDEX(行,$A185)),"",0)</f>
        <v/>
      </c>
      <c r="AP185" s="75" t="str" cm="1">
        <f t="array" ref="AP185">IF(ISBLANK(INDEX(行,$A185)),"",0)</f>
        <v/>
      </c>
      <c r="AQ185" s="75" t="str" cm="1">
        <f t="array" ref="AQ185">IF(ISBLANK(INDEX(行,$A185)),"",0)</f>
        <v/>
      </c>
      <c r="AR185" s="75" t="str" cm="1">
        <f t="array" ref="AR185">IF(ISBLANK(INDEX(行,$A185)),"",0)</f>
        <v/>
      </c>
      <c r="AS185" s="75" t="str" cm="1">
        <f t="array" ref="AS185">IF(ISBLANK(INDEX(行,$A185)),"",0)</f>
        <v/>
      </c>
      <c r="AT185" s="75" t="str" cm="1">
        <f t="array" ref="AT185">IF(ISBLANK(INDEX(行,$A185)),"",0)</f>
        <v/>
      </c>
      <c r="AU185" s="75" t="str" cm="1">
        <f t="array" ref="AU185">IF(ISBLANK(INDEX(行,$A185)),"",0)</f>
        <v/>
      </c>
      <c r="AV185" s="75" t="str" cm="1">
        <f t="array" ref="AV185">IF(ISBLANK(INDEX(行,$A185)),"",0)</f>
        <v/>
      </c>
      <c r="AW185" s="75" t="str" cm="1">
        <f t="array" ref="AW185">IF(ISBLANK(INDEX(行,$A185)),"",0)</f>
        <v/>
      </c>
      <c r="AX185" s="75" t="str" cm="1">
        <f t="array" ref="AX185">IF(ISBLANK(INDEX(行,$A185)),"",0)</f>
        <v/>
      </c>
      <c r="AY185" s="75" t="str" cm="1">
        <f t="array" ref="AY185">IF(ISBLANK(INDEX(行,$A185)),"",0)</f>
        <v/>
      </c>
      <c r="AZ185" s="75" t="str" cm="1">
        <f t="array" ref="AZ185">IF(ISBLANK(INDEX(行,$A185)),"",0)</f>
        <v/>
      </c>
      <c r="BA185" s="75" t="str" cm="1">
        <f t="array" ref="BA185">IF(ISBLANK(INDEX(行,$A185)),"",0)</f>
        <v/>
      </c>
      <c r="BB185" s="75" t="str" cm="1">
        <f t="array" ref="BB185">IF(ISBLANK(INDEX(行,$A185)),"",0)</f>
        <v/>
      </c>
      <c r="BC185" s="75" t="str" cm="1">
        <f t="array" ref="BC185">IF(ISBLANK(INDEX(行,$A185)),"",0)</f>
        <v/>
      </c>
      <c r="BD185" s="75" t="str" cm="1">
        <f t="array" ref="BD185">IF(ISBLANK(INDEX(行,$A185)),"",0)</f>
        <v/>
      </c>
      <c r="BE185" s="75" t="str" cm="1">
        <f t="array" ref="BE185">IF(ISBLANK(INDEX(行,$A185)),"",0)</f>
        <v/>
      </c>
      <c r="BF185" s="75" t="str" cm="1">
        <f t="array" ref="BF185">IF(ISBLANK(INDEX(行,$A185)),"",0)</f>
        <v/>
      </c>
      <c r="BG185" s="75" t="str" cm="1">
        <f t="array" ref="BG185">IF(ISBLANK(INDEX(行,$A185)),"",0)</f>
        <v/>
      </c>
      <c r="BH185" s="75" t="str" cm="1">
        <f t="array" ref="BH185">IF(ISBLANK(INDEX(行,$A185)),"",0)</f>
        <v/>
      </c>
      <c r="BI185" s="75" t="str" cm="1">
        <f t="array" ref="BI185">IF(ISBLANK(INDEX(行,$A185)),"",0)</f>
        <v/>
      </c>
      <c r="BJ185" s="75" t="str" cm="1">
        <f t="array" ref="BJ185">IF(ISBLANK(INDEX(行,$A185)),"",0)</f>
        <v/>
      </c>
      <c r="BK185" s="75" t="str" cm="1">
        <f t="array" ref="BK185">IF(ISBLANK(INDEX(行,$A185)),"",0)</f>
        <v/>
      </c>
      <c r="BL185" s="75" t="str" cm="1">
        <f t="array" ref="BL185">IF(ISBLANK(INDEX(行,$A185)),"",0)</f>
        <v/>
      </c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6" t="str" cm="1">
        <f t="array" ref="CQ185">IF(ISBLANK(INDEX(納入年月日,$A185)),"",INDEX(TEXT(納入年月日,"0!/00!/00"),$A185))</f>
        <v/>
      </c>
      <c r="CR185" s="77"/>
      <c r="CS185" s="77"/>
      <c r="CT185" s="77"/>
      <c r="CU185" s="77"/>
      <c r="CV185" s="77"/>
      <c r="CW185" s="77"/>
      <c r="CX185" s="77"/>
      <c r="CY185" s="77"/>
      <c r="CZ185" s="77"/>
      <c r="DA185" s="77" t="str" cm="1">
        <f t="array" ref="DA185">IF(ISBLANK(INDEX(行,$A185)),"","      0001")</f>
        <v/>
      </c>
      <c r="DB185" s="75" t="str" cm="1">
        <f t="array" ref="DB185">IF(ISBLANK(INDEX(行,$A185)),"",4101)</f>
        <v/>
      </c>
      <c r="DC185" s="75" t="str" cm="1">
        <f t="array" ref="DC185">IF(ISBLANK(INDEX(行,$A185)),"",2)</f>
        <v/>
      </c>
      <c r="DD185" s="77" t="str">
        <f t="shared" si="3"/>
        <v/>
      </c>
      <c r="DE185" s="75" t="str" cm="1">
        <f t="array" ref="DE185">IF(ISBLANK(INDEX(行,$A185)),"",0)</f>
        <v/>
      </c>
      <c r="DF185" s="77" t="str">
        <f t="shared" si="4"/>
        <v/>
      </c>
      <c r="DG185" s="77" t="str">
        <f t="shared" si="5"/>
        <v/>
      </c>
      <c r="DH185" s="75" t="str" cm="1">
        <f t="array" ref="DH185">IF(ISBLANK(INDEX(行,$A185)),"",0)</f>
        <v/>
      </c>
      <c r="DI185" s="75" t="str" cm="1">
        <f t="array" ref="DI185">IF(ISBLANK(INDEX(行,$A185)),"",0)</f>
        <v/>
      </c>
      <c r="DJ185" s="77"/>
      <c r="DK185" s="80"/>
      <c r="DL185" s="75" t="str" cm="1">
        <f t="array" ref="DL185">IF(ISBLANK(INDEX(行,$A185)),"",0)</f>
        <v/>
      </c>
      <c r="DM185" s="77" t="str">
        <f t="shared" si="6"/>
        <v/>
      </c>
      <c r="DN185" s="75" t="str" cm="1">
        <f t="array" ref="DN185">IF(ISBLANK(INDEX(行,$A185)),"",0)</f>
        <v/>
      </c>
      <c r="DO185" s="75" t="str" cm="1">
        <f t="array" ref="DO185">IF(ISBLANK(INDEX(行,$A185)),"",0)</f>
        <v/>
      </c>
      <c r="DP185" s="77" t="str" cm="1">
        <f t="array" ref="DP185">IF(ISBLANK(INDEX(行,$A185)),"","         0")</f>
        <v/>
      </c>
      <c r="DQ185" s="75" t="str" cm="1">
        <f t="array" ref="DQ185">IF(ISBLANK(INDEX(行,$A185)),"",0)</f>
        <v/>
      </c>
      <c r="DR185" s="75" t="str" cm="1">
        <f t="array" ref="DR185">IF(ISBLANK(INDEX(行,$A185)),"",0)</f>
        <v/>
      </c>
      <c r="DS185" s="77"/>
      <c r="DT185" s="75" t="str" cm="1">
        <f t="array" ref="DT185">IF(ISBLANK(INDEX(行,$A185)),"",0)</f>
        <v/>
      </c>
      <c r="DU185" s="75" t="str" cm="1">
        <f t="array" ref="DU185">IF(ISBLANK(INDEX(行,$A185)),"",$Z185+$AA185)</f>
        <v/>
      </c>
      <c r="DV185" s="75" t="str" cm="1">
        <f t="array" ref="DV185">IF(ISBLANK(INDEX(行,$A185)),"",0)</f>
        <v/>
      </c>
      <c r="DW185" s="77"/>
      <c r="DX185" s="77"/>
      <c r="DY185" s="77"/>
      <c r="DZ185" s="77"/>
      <c r="EA185" s="77"/>
      <c r="EB185" s="75" t="str" cm="1">
        <f t="array" ref="EB185">IF(ISBLANK(INDEX(行,$A185)),"",2)</f>
        <v/>
      </c>
      <c r="EC185" s="75" t="str" cm="1">
        <f t="array" ref="EC185">IF(ISBLANK(INDEX(行,$A185)),"",1)</f>
        <v/>
      </c>
      <c r="ED185" s="75" t="str" cm="1">
        <f t="array" ref="ED185">IF(ISBLANK(INDEX(行,$A185)),"",0)</f>
        <v/>
      </c>
      <c r="EE185" s="75" t="str" cm="1">
        <f t="array" ref="EE185">IF(ISBLANK(INDEX(行,$A185)),"",0)</f>
        <v/>
      </c>
      <c r="EF185" s="76" t="str">
        <f t="shared" si="7"/>
        <v/>
      </c>
      <c r="EG185" s="77" t="str">
        <f t="shared" si="8"/>
        <v/>
      </c>
      <c r="EH185" s="77"/>
      <c r="EI185" s="75" t="str" cm="1">
        <f t="array" ref="EI185">IF(ISBLANK(INDEX(行,$A185)),"",0)</f>
        <v/>
      </c>
      <c r="EJ185" s="75" t="str" cm="1">
        <f t="array" ref="EJ185">IF(ISBLANK(INDEX(行,$A185)),"",0)</f>
        <v/>
      </c>
      <c r="EK185" s="75" t="str" cm="1">
        <f t="array" ref="EK185">IF(ISBLANK(INDEX(行,$A185)),"",0)</f>
        <v/>
      </c>
      <c r="EL185" s="75" t="str" cm="1">
        <f t="array" ref="EL185">IF(ISBLANK(INDEX(行,$A185)),"",0)</f>
        <v/>
      </c>
      <c r="EM185" s="75" t="str" cm="1">
        <f t="array" ref="EM185">IF(ISBLANK(INDEX(行,$A185)),"",0)</f>
        <v/>
      </c>
      <c r="EN185" s="75" t="str" cm="1">
        <f t="array" ref="EN185">IF(ISBLANK(INDEX(行,$A185)),"",0)</f>
        <v/>
      </c>
      <c r="EO185" s="75" t="str" cm="1">
        <f t="array" ref="EO185">IF(ISBLANK(INDEX(行,$A185)),"",0)</f>
        <v/>
      </c>
      <c r="EP185" s="75" t="str" cm="1">
        <f t="array" ref="EP185">IF(ISBLANK(INDEX(行,$A185)),"",0)</f>
        <v/>
      </c>
      <c r="EQ185" s="75" t="str" cm="1">
        <f t="array" ref="EQ185">IF(ISBLANK(INDEX(行,$A185)),"",0)</f>
        <v/>
      </c>
      <c r="ER185" s="75" t="str" cm="1">
        <f t="array" ref="ER185">IF(ISBLANK(INDEX(行,$A185)),"",0)</f>
        <v/>
      </c>
      <c r="ES185" s="75" t="str" cm="1">
        <f t="array" ref="ES185">IF(ISBLANK(INDEX(行,$A185)),"",0)</f>
        <v/>
      </c>
      <c r="ET185" s="75" t="str" cm="1">
        <f t="array" ref="ET185">IF(ISBLANK(INDEX(行,$A185)),"",0)</f>
        <v/>
      </c>
      <c r="EU185" s="75" t="str" cm="1">
        <f t="array" ref="EU185">IF(ISBLANK(INDEX(行,$A185)),"",0)</f>
        <v/>
      </c>
      <c r="EV185" s="75" t="str" cm="1">
        <f t="array" ref="EV185">IF(ISBLANK(INDEX(行,$A185)),"",0)</f>
        <v/>
      </c>
      <c r="EW185" s="75" t="str" cm="1">
        <f t="array" ref="EW185">IF(ISBLANK(INDEX(行,$A185)),"",0)</f>
        <v/>
      </c>
      <c r="EX185" s="75" t="str" cm="1">
        <f t="array" ref="EX185">IF(ISBLANK(INDEX(行,$A185)),"",0)</f>
        <v/>
      </c>
      <c r="EY185" s="75" t="str" cm="1">
        <f t="array" ref="EY185">IF(ISBLANK(INDEX(行,$A185)),"",0)</f>
        <v/>
      </c>
      <c r="EZ185" s="75" t="str" cm="1">
        <f t="array" ref="EZ185">IF(ISBLANK(INDEX(行,$A185)),"",0)</f>
        <v/>
      </c>
      <c r="FA185" s="75" t="str" cm="1">
        <f t="array" ref="FA185">IF(ISBLANK(INDEX(行,$A185)),"",0)</f>
        <v/>
      </c>
      <c r="FB185" s="75" t="str" cm="1">
        <f t="array" ref="FB185">IF(ISBLANK(INDEX(行,$A185)),"",0)</f>
        <v/>
      </c>
      <c r="FC185" s="75" t="str" cm="1">
        <f t="array" ref="FC185">IF(ISBLANK(INDEX(行,$A185)),"",0)</f>
        <v/>
      </c>
      <c r="FD185" s="75" t="str" cm="1">
        <f t="array" ref="FD185">IF(ISBLANK(INDEX(行,$A185)),"",0)</f>
        <v/>
      </c>
      <c r="FE185" s="75" t="str" cm="1">
        <f t="array" ref="FE185">IF(ISBLANK(INDEX(行,$A185)),"",0)</f>
        <v/>
      </c>
      <c r="FF185" s="75" t="str" cm="1">
        <f t="array" ref="FF185">IF(ISBLANK(INDEX(行,$A185)),"",0)</f>
        <v/>
      </c>
      <c r="FG185" s="75" t="str" cm="1">
        <f t="array" ref="FG185">IF(ISBLANK(INDEX(行,$A185)),"",0)</f>
        <v/>
      </c>
      <c r="FH185" s="77"/>
      <c r="FI185" s="77"/>
      <c r="FJ185" s="77"/>
      <c r="FK185" s="77"/>
      <c r="FL185" s="77"/>
      <c r="FM185" s="77"/>
      <c r="FN185" s="77"/>
      <c r="FO185" s="77"/>
      <c r="FP185" s="77"/>
      <c r="FQ185" s="77"/>
      <c r="FR185" s="77"/>
      <c r="FS185" s="77"/>
      <c r="FT185" s="77"/>
      <c r="FU185" s="77"/>
      <c r="FV185" s="77"/>
      <c r="FW185" s="77"/>
      <c r="FX185" s="77"/>
      <c r="FY185" s="77"/>
      <c r="FZ185" s="77"/>
      <c r="GA185" s="77"/>
      <c r="GB185" s="77"/>
      <c r="GC185" s="77"/>
      <c r="GD185" s="77"/>
      <c r="GE185" s="77"/>
      <c r="GF185" s="77"/>
      <c r="GG185" s="77"/>
      <c r="GH185" s="77"/>
      <c r="GI185" s="77"/>
      <c r="GJ185" s="77"/>
      <c r="GK185" s="77"/>
      <c r="GL185" s="76" t="str">
        <f t="shared" si="9"/>
        <v/>
      </c>
      <c r="GM185" s="77"/>
      <c r="GN185" s="77"/>
      <c r="GO185" s="77"/>
      <c r="GP185" s="77"/>
      <c r="GQ185" s="77"/>
      <c r="GR185" s="77"/>
      <c r="GS185" s="77"/>
      <c r="GT185" s="77"/>
      <c r="GU185" s="77"/>
      <c r="GV185" s="75" t="str" cm="1">
        <f t="array" ref="GV185">IF(ISBLANK(INDEX(行,$A185)),"",1)</f>
        <v/>
      </c>
      <c r="GW185" s="75" t="str" cm="1">
        <f t="array" ref="GW185">IF(ISBLANK(INDEX(行,$A185)),"",1)</f>
        <v/>
      </c>
      <c r="GX185" s="75" t="str" cm="1">
        <f t="array" ref="GX185">IF(ISBLANK(INDEX(行,$A185)),"",0)</f>
        <v/>
      </c>
      <c r="GY185" s="77"/>
      <c r="GZ185" s="77"/>
      <c r="HA185" s="76" t="str" cm="1">
        <f t="array" aca="1" ref="HA185" ca="1">IF(ISBLANK(INDEX(行,$A185)),"",TODAY())</f>
        <v/>
      </c>
      <c r="HB185" s="76" t="str" cm="1">
        <f t="array" aca="1" ref="HB185" ca="1">IF(ISBLANK(INDEX(行,$A185)),"",TODAY())</f>
        <v/>
      </c>
      <c r="HC185" s="78" t="str" cm="1">
        <f t="array" ref="HC185">IF(ISBLANK(INDEX(行,$A185)),"","ADMIN")</f>
        <v/>
      </c>
      <c r="HD185" s="78" t="str">
        <f t="shared" si="10"/>
        <v/>
      </c>
    </row>
    <row r="186" spans="1:212" ht="13.5" customHeight="1" x14ac:dyDescent="0.15">
      <c r="A186" s="11">
        <v>181</v>
      </c>
      <c r="B186" s="75" t="str" cm="1">
        <f t="array" ref="B186">IF(ISBLANK(INDEX(行,$A186)),"",1)</f>
        <v/>
      </c>
      <c r="C186" s="76" t="str" cm="1">
        <f t="array" ref="C186">IF(ISBLANK(INDEX(伝票日付,$A186)),"",DATEVALUE(INDEX(TEXT(伝票日付,"0!/00!/00"),$A186)))</f>
        <v/>
      </c>
      <c r="D186" s="78" t="str" cm="1">
        <f t="array" ref="D186">IF(ISBLANK(INDEX(注文番号,$A186)),"",INDEX(注文番号,$A186))</f>
        <v/>
      </c>
      <c r="E186" s="75" t="str" cm="1">
        <f t="array" ref="E186">IF(ISBLANK(INDEX(行,$A186)),"",INDEX(行,$A186))</f>
        <v/>
      </c>
      <c r="F186" s="77" t="str" cm="1">
        <f t="array" ref="F186">IF(ISBLANK(INDEX(行,$A186)),"","0001")</f>
        <v/>
      </c>
      <c r="G186" s="83" t="str">
        <f t="shared" si="0"/>
        <v/>
      </c>
      <c r="H186" s="78" t="str" cm="1">
        <f t="array" ref="H186">IF(ISBLANK(INDEX(行,$A186)),"",8)</f>
        <v/>
      </c>
      <c r="I186" s="77" t="str" cm="1">
        <f t="array" ref="I186">IF(ISBLANK(INDEX(行,$A186)),"","      8211")</f>
        <v/>
      </c>
      <c r="J186" s="78" t="str" cm="1">
        <f t="array" ref="J186">IF(ISBLANK(INDEX(行,$A186)),"",8211)</f>
        <v/>
      </c>
      <c r="K186" s="82" t="str">
        <f t="shared" si="1"/>
        <v/>
      </c>
      <c r="L186" s="77" t="str" cm="1">
        <f t="array" ref="L186">IF(ISBLANK(INDEX(枝番,$A186)),"",INDEX(枝番,$A186))</f>
        <v/>
      </c>
      <c r="M186" s="78" t="str" cm="1">
        <f t="array" ref="M186">IF(ISBLANK(INDEX(工種コード,$A186)),"",INDEX(工種コード,$A186))</f>
        <v/>
      </c>
      <c r="N186" s="78" t="str" cm="1">
        <f t="array" ref="N186">IF(ISBLANK(INDEX(注文番号,$A186)),"",INDEX(注文番号,$A186))</f>
        <v/>
      </c>
      <c r="O186" s="75"/>
      <c r="P186" s="80"/>
      <c r="Q186" s="75" t="str" cm="1">
        <f t="array" ref="Q186">IF(ISBLANK(INDEX(行,$A186)),"",0)</f>
        <v/>
      </c>
      <c r="R186" s="77" t="str" cm="1">
        <f t="array" ref="R186">IF(ISBLANK(INDEX(仕入先コード,$A186)),"",INDEX(仕入先コード,$A186))</f>
        <v/>
      </c>
      <c r="S186" s="75" t="str" cm="1">
        <f t="array" ref="S186">IF(ISBLANK(INDEX(行,$A186)),"",0)</f>
        <v/>
      </c>
      <c r="T186" s="75" t="str" cm="1">
        <f t="array" ref="T186">IF(ISBLANK(INDEX(行,$A186)),"",1)</f>
        <v/>
      </c>
      <c r="U186" s="77" t="str" cm="1">
        <f t="array" ref="U186">IF(ISBLANK(INDEX(行,$A186)),"","         1")</f>
        <v/>
      </c>
      <c r="V186" s="75" t="str" cm="1">
        <f t="array" ref="V186">IF(ISBLANK(INDEX(行,$A186)),"",0)</f>
        <v/>
      </c>
      <c r="W186" s="75" t="str" cm="1">
        <f t="array" ref="W186">IF(ISBLANK(INDEX(数量,$A186)),"",INDEX(数量,$A186))</f>
        <v/>
      </c>
      <c r="X186" s="77" t="str" cm="1">
        <f t="array" ref="X186">IF(ISBLANK(INDEX(単位,$A186)),"",INDEX(単位,$A186))</f>
        <v/>
      </c>
      <c r="Y186" s="75" t="str" cm="1">
        <f t="array" ref="Y186">IF(ISBLANK(INDEX(単価,$A186)),"",INDEX(単価,$A186))</f>
        <v/>
      </c>
      <c r="Z186" s="75" t="str" cm="1">
        <f t="array" ref="Z186">IF(ISBLANK(INDEX(行,$A186)),"",W186*Y186)</f>
        <v/>
      </c>
      <c r="AA186" s="75" t="str" cm="1">
        <f t="array" ref="AA186">IF(ISBLANK(INDEX(行,$A186)),"",Z186*AI186/100)</f>
        <v/>
      </c>
      <c r="AB186" s="77"/>
      <c r="AC186" s="77"/>
      <c r="AD186" s="77"/>
      <c r="AE186" s="77"/>
      <c r="AF186" s="77"/>
      <c r="AG186" s="75" t="str" cm="1">
        <f t="array" ref="AG186">IF(ISBLANK(INDEX(行,$A186)),"",1)</f>
        <v/>
      </c>
      <c r="AH186" s="75" t="str" cm="1">
        <f t="array" ref="AH186">IF(ISBLANK(INDEX(行,$A186)),"",1)</f>
        <v/>
      </c>
      <c r="AI186" s="75" t="str" cm="1">
        <f t="array" ref="AI186">IF(ISBLANK(INDEX(税率,$A186)),"",INDEX(税率,$A186))</f>
        <v/>
      </c>
      <c r="AJ186" s="75" t="str" cm="1">
        <f t="array" ref="AJ186">IF(ISBLANK(INDEX(行,$A186)),"",50)</f>
        <v/>
      </c>
      <c r="AK186" s="76" t="str">
        <f t="shared" si="2"/>
        <v/>
      </c>
      <c r="AL186" s="82" t="str" cm="1">
        <f t="array" ref="AL186">IF(ISBLANK(INDEX(品名,$A186)),"",INDEX(品名,$A186))</f>
        <v/>
      </c>
      <c r="AM186" s="75"/>
      <c r="AN186" s="75" t="str" cm="1">
        <f t="array" ref="AN186">IF(ISBLANK(INDEX(行,$A186)),"",0)</f>
        <v/>
      </c>
      <c r="AO186" s="75" t="str" cm="1">
        <f t="array" ref="AO186">IF(ISBLANK(INDEX(行,$A186)),"",0)</f>
        <v/>
      </c>
      <c r="AP186" s="75" t="str" cm="1">
        <f t="array" ref="AP186">IF(ISBLANK(INDEX(行,$A186)),"",0)</f>
        <v/>
      </c>
      <c r="AQ186" s="75" t="str" cm="1">
        <f t="array" ref="AQ186">IF(ISBLANK(INDEX(行,$A186)),"",0)</f>
        <v/>
      </c>
      <c r="AR186" s="75" t="str" cm="1">
        <f t="array" ref="AR186">IF(ISBLANK(INDEX(行,$A186)),"",0)</f>
        <v/>
      </c>
      <c r="AS186" s="75" t="str" cm="1">
        <f t="array" ref="AS186">IF(ISBLANK(INDEX(行,$A186)),"",0)</f>
        <v/>
      </c>
      <c r="AT186" s="75" t="str" cm="1">
        <f t="array" ref="AT186">IF(ISBLANK(INDEX(行,$A186)),"",0)</f>
        <v/>
      </c>
      <c r="AU186" s="75" t="str" cm="1">
        <f t="array" ref="AU186">IF(ISBLANK(INDEX(行,$A186)),"",0)</f>
        <v/>
      </c>
      <c r="AV186" s="75" t="str" cm="1">
        <f t="array" ref="AV186">IF(ISBLANK(INDEX(行,$A186)),"",0)</f>
        <v/>
      </c>
      <c r="AW186" s="75" t="str" cm="1">
        <f t="array" ref="AW186">IF(ISBLANK(INDEX(行,$A186)),"",0)</f>
        <v/>
      </c>
      <c r="AX186" s="75" t="str" cm="1">
        <f t="array" ref="AX186">IF(ISBLANK(INDEX(行,$A186)),"",0)</f>
        <v/>
      </c>
      <c r="AY186" s="75" t="str" cm="1">
        <f t="array" ref="AY186">IF(ISBLANK(INDEX(行,$A186)),"",0)</f>
        <v/>
      </c>
      <c r="AZ186" s="75" t="str" cm="1">
        <f t="array" ref="AZ186">IF(ISBLANK(INDEX(行,$A186)),"",0)</f>
        <v/>
      </c>
      <c r="BA186" s="75" t="str" cm="1">
        <f t="array" ref="BA186">IF(ISBLANK(INDEX(行,$A186)),"",0)</f>
        <v/>
      </c>
      <c r="BB186" s="75" t="str" cm="1">
        <f t="array" ref="BB186">IF(ISBLANK(INDEX(行,$A186)),"",0)</f>
        <v/>
      </c>
      <c r="BC186" s="75" t="str" cm="1">
        <f t="array" ref="BC186">IF(ISBLANK(INDEX(行,$A186)),"",0)</f>
        <v/>
      </c>
      <c r="BD186" s="75" t="str" cm="1">
        <f t="array" ref="BD186">IF(ISBLANK(INDEX(行,$A186)),"",0)</f>
        <v/>
      </c>
      <c r="BE186" s="75" t="str" cm="1">
        <f t="array" ref="BE186">IF(ISBLANK(INDEX(行,$A186)),"",0)</f>
        <v/>
      </c>
      <c r="BF186" s="75" t="str" cm="1">
        <f t="array" ref="BF186">IF(ISBLANK(INDEX(行,$A186)),"",0)</f>
        <v/>
      </c>
      <c r="BG186" s="75" t="str" cm="1">
        <f t="array" ref="BG186">IF(ISBLANK(INDEX(行,$A186)),"",0)</f>
        <v/>
      </c>
      <c r="BH186" s="75" t="str" cm="1">
        <f t="array" ref="BH186">IF(ISBLANK(INDEX(行,$A186)),"",0)</f>
        <v/>
      </c>
      <c r="BI186" s="75" t="str" cm="1">
        <f t="array" ref="BI186">IF(ISBLANK(INDEX(行,$A186)),"",0)</f>
        <v/>
      </c>
      <c r="BJ186" s="75" t="str" cm="1">
        <f t="array" ref="BJ186">IF(ISBLANK(INDEX(行,$A186)),"",0)</f>
        <v/>
      </c>
      <c r="BK186" s="75" t="str" cm="1">
        <f t="array" ref="BK186">IF(ISBLANK(INDEX(行,$A186)),"",0)</f>
        <v/>
      </c>
      <c r="BL186" s="75" t="str" cm="1">
        <f t="array" ref="BL186">IF(ISBLANK(INDEX(行,$A186)),"",0)</f>
        <v/>
      </c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6" t="str" cm="1">
        <f t="array" ref="CQ186">IF(ISBLANK(INDEX(納入年月日,$A186)),"",INDEX(TEXT(納入年月日,"0!/00!/00"),$A186))</f>
        <v/>
      </c>
      <c r="CR186" s="77"/>
      <c r="CS186" s="77"/>
      <c r="CT186" s="77"/>
      <c r="CU186" s="77"/>
      <c r="CV186" s="77"/>
      <c r="CW186" s="77"/>
      <c r="CX186" s="77"/>
      <c r="CY186" s="77"/>
      <c r="CZ186" s="77"/>
      <c r="DA186" s="77" t="str" cm="1">
        <f t="array" ref="DA186">IF(ISBLANK(INDEX(行,$A186)),"","      0001")</f>
        <v/>
      </c>
      <c r="DB186" s="75" t="str" cm="1">
        <f t="array" ref="DB186">IF(ISBLANK(INDEX(行,$A186)),"",4101)</f>
        <v/>
      </c>
      <c r="DC186" s="75" t="str" cm="1">
        <f t="array" ref="DC186">IF(ISBLANK(INDEX(行,$A186)),"",2)</f>
        <v/>
      </c>
      <c r="DD186" s="77" t="str">
        <f t="shared" si="3"/>
        <v/>
      </c>
      <c r="DE186" s="75" t="str" cm="1">
        <f t="array" ref="DE186">IF(ISBLANK(INDEX(行,$A186)),"",0)</f>
        <v/>
      </c>
      <c r="DF186" s="77" t="str">
        <f t="shared" si="4"/>
        <v/>
      </c>
      <c r="DG186" s="77" t="str">
        <f t="shared" si="5"/>
        <v/>
      </c>
      <c r="DH186" s="75" t="str" cm="1">
        <f t="array" ref="DH186">IF(ISBLANK(INDEX(行,$A186)),"",0)</f>
        <v/>
      </c>
      <c r="DI186" s="75" t="str" cm="1">
        <f t="array" ref="DI186">IF(ISBLANK(INDEX(行,$A186)),"",0)</f>
        <v/>
      </c>
      <c r="DJ186" s="77"/>
      <c r="DK186" s="80"/>
      <c r="DL186" s="75" t="str" cm="1">
        <f t="array" ref="DL186">IF(ISBLANK(INDEX(行,$A186)),"",0)</f>
        <v/>
      </c>
      <c r="DM186" s="77" t="str">
        <f t="shared" si="6"/>
        <v/>
      </c>
      <c r="DN186" s="75" t="str" cm="1">
        <f t="array" ref="DN186">IF(ISBLANK(INDEX(行,$A186)),"",0)</f>
        <v/>
      </c>
      <c r="DO186" s="75" t="str" cm="1">
        <f t="array" ref="DO186">IF(ISBLANK(INDEX(行,$A186)),"",0)</f>
        <v/>
      </c>
      <c r="DP186" s="77" t="str" cm="1">
        <f t="array" ref="DP186">IF(ISBLANK(INDEX(行,$A186)),"","         0")</f>
        <v/>
      </c>
      <c r="DQ186" s="75" t="str" cm="1">
        <f t="array" ref="DQ186">IF(ISBLANK(INDEX(行,$A186)),"",0)</f>
        <v/>
      </c>
      <c r="DR186" s="75" t="str" cm="1">
        <f t="array" ref="DR186">IF(ISBLANK(INDEX(行,$A186)),"",0)</f>
        <v/>
      </c>
      <c r="DS186" s="77"/>
      <c r="DT186" s="75" t="str" cm="1">
        <f t="array" ref="DT186">IF(ISBLANK(INDEX(行,$A186)),"",0)</f>
        <v/>
      </c>
      <c r="DU186" s="75" t="str" cm="1">
        <f t="array" ref="DU186">IF(ISBLANK(INDEX(行,$A186)),"",$Z186+$AA186)</f>
        <v/>
      </c>
      <c r="DV186" s="75" t="str" cm="1">
        <f t="array" ref="DV186">IF(ISBLANK(INDEX(行,$A186)),"",0)</f>
        <v/>
      </c>
      <c r="DW186" s="77"/>
      <c r="DX186" s="77"/>
      <c r="DY186" s="77"/>
      <c r="DZ186" s="77"/>
      <c r="EA186" s="77"/>
      <c r="EB186" s="75" t="str" cm="1">
        <f t="array" ref="EB186">IF(ISBLANK(INDEX(行,$A186)),"",2)</f>
        <v/>
      </c>
      <c r="EC186" s="75" t="str" cm="1">
        <f t="array" ref="EC186">IF(ISBLANK(INDEX(行,$A186)),"",1)</f>
        <v/>
      </c>
      <c r="ED186" s="75" t="str" cm="1">
        <f t="array" ref="ED186">IF(ISBLANK(INDEX(行,$A186)),"",0)</f>
        <v/>
      </c>
      <c r="EE186" s="75" t="str" cm="1">
        <f t="array" ref="EE186">IF(ISBLANK(INDEX(行,$A186)),"",0)</f>
        <v/>
      </c>
      <c r="EF186" s="76" t="str">
        <f t="shared" si="7"/>
        <v/>
      </c>
      <c r="EG186" s="77" t="str">
        <f t="shared" si="8"/>
        <v/>
      </c>
      <c r="EH186" s="77"/>
      <c r="EI186" s="75" t="str" cm="1">
        <f t="array" ref="EI186">IF(ISBLANK(INDEX(行,$A186)),"",0)</f>
        <v/>
      </c>
      <c r="EJ186" s="75" t="str" cm="1">
        <f t="array" ref="EJ186">IF(ISBLANK(INDEX(行,$A186)),"",0)</f>
        <v/>
      </c>
      <c r="EK186" s="75" t="str" cm="1">
        <f t="array" ref="EK186">IF(ISBLANK(INDEX(行,$A186)),"",0)</f>
        <v/>
      </c>
      <c r="EL186" s="75" t="str" cm="1">
        <f t="array" ref="EL186">IF(ISBLANK(INDEX(行,$A186)),"",0)</f>
        <v/>
      </c>
      <c r="EM186" s="75" t="str" cm="1">
        <f t="array" ref="EM186">IF(ISBLANK(INDEX(行,$A186)),"",0)</f>
        <v/>
      </c>
      <c r="EN186" s="75" t="str" cm="1">
        <f t="array" ref="EN186">IF(ISBLANK(INDEX(行,$A186)),"",0)</f>
        <v/>
      </c>
      <c r="EO186" s="75" t="str" cm="1">
        <f t="array" ref="EO186">IF(ISBLANK(INDEX(行,$A186)),"",0)</f>
        <v/>
      </c>
      <c r="EP186" s="75" t="str" cm="1">
        <f t="array" ref="EP186">IF(ISBLANK(INDEX(行,$A186)),"",0)</f>
        <v/>
      </c>
      <c r="EQ186" s="75" t="str" cm="1">
        <f t="array" ref="EQ186">IF(ISBLANK(INDEX(行,$A186)),"",0)</f>
        <v/>
      </c>
      <c r="ER186" s="75" t="str" cm="1">
        <f t="array" ref="ER186">IF(ISBLANK(INDEX(行,$A186)),"",0)</f>
        <v/>
      </c>
      <c r="ES186" s="75" t="str" cm="1">
        <f t="array" ref="ES186">IF(ISBLANK(INDEX(行,$A186)),"",0)</f>
        <v/>
      </c>
      <c r="ET186" s="75" t="str" cm="1">
        <f t="array" ref="ET186">IF(ISBLANK(INDEX(行,$A186)),"",0)</f>
        <v/>
      </c>
      <c r="EU186" s="75" t="str" cm="1">
        <f t="array" ref="EU186">IF(ISBLANK(INDEX(行,$A186)),"",0)</f>
        <v/>
      </c>
      <c r="EV186" s="75" t="str" cm="1">
        <f t="array" ref="EV186">IF(ISBLANK(INDEX(行,$A186)),"",0)</f>
        <v/>
      </c>
      <c r="EW186" s="75" t="str" cm="1">
        <f t="array" ref="EW186">IF(ISBLANK(INDEX(行,$A186)),"",0)</f>
        <v/>
      </c>
      <c r="EX186" s="75" t="str" cm="1">
        <f t="array" ref="EX186">IF(ISBLANK(INDEX(行,$A186)),"",0)</f>
        <v/>
      </c>
      <c r="EY186" s="75" t="str" cm="1">
        <f t="array" ref="EY186">IF(ISBLANK(INDEX(行,$A186)),"",0)</f>
        <v/>
      </c>
      <c r="EZ186" s="75" t="str" cm="1">
        <f t="array" ref="EZ186">IF(ISBLANK(INDEX(行,$A186)),"",0)</f>
        <v/>
      </c>
      <c r="FA186" s="75" t="str" cm="1">
        <f t="array" ref="FA186">IF(ISBLANK(INDEX(行,$A186)),"",0)</f>
        <v/>
      </c>
      <c r="FB186" s="75" t="str" cm="1">
        <f t="array" ref="FB186">IF(ISBLANK(INDEX(行,$A186)),"",0)</f>
        <v/>
      </c>
      <c r="FC186" s="75" t="str" cm="1">
        <f t="array" ref="FC186">IF(ISBLANK(INDEX(行,$A186)),"",0)</f>
        <v/>
      </c>
      <c r="FD186" s="75" t="str" cm="1">
        <f t="array" ref="FD186">IF(ISBLANK(INDEX(行,$A186)),"",0)</f>
        <v/>
      </c>
      <c r="FE186" s="75" t="str" cm="1">
        <f t="array" ref="FE186">IF(ISBLANK(INDEX(行,$A186)),"",0)</f>
        <v/>
      </c>
      <c r="FF186" s="75" t="str" cm="1">
        <f t="array" ref="FF186">IF(ISBLANK(INDEX(行,$A186)),"",0)</f>
        <v/>
      </c>
      <c r="FG186" s="75" t="str" cm="1">
        <f t="array" ref="FG186">IF(ISBLANK(INDEX(行,$A186)),"",0)</f>
        <v/>
      </c>
      <c r="FH186" s="77"/>
      <c r="FI186" s="77"/>
      <c r="FJ186" s="77"/>
      <c r="FK186" s="77"/>
      <c r="FL186" s="77"/>
      <c r="FM186" s="77"/>
      <c r="FN186" s="77"/>
      <c r="FO186" s="77"/>
      <c r="FP186" s="77"/>
      <c r="FQ186" s="77"/>
      <c r="FR186" s="77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6" t="str">
        <f t="shared" si="9"/>
        <v/>
      </c>
      <c r="GM186" s="77"/>
      <c r="GN186" s="77"/>
      <c r="GO186" s="77"/>
      <c r="GP186" s="77"/>
      <c r="GQ186" s="77"/>
      <c r="GR186" s="77"/>
      <c r="GS186" s="77"/>
      <c r="GT186" s="77"/>
      <c r="GU186" s="77"/>
      <c r="GV186" s="75" t="str" cm="1">
        <f t="array" ref="GV186">IF(ISBLANK(INDEX(行,$A186)),"",1)</f>
        <v/>
      </c>
      <c r="GW186" s="75" t="str" cm="1">
        <f t="array" ref="GW186">IF(ISBLANK(INDEX(行,$A186)),"",1)</f>
        <v/>
      </c>
      <c r="GX186" s="75" t="str" cm="1">
        <f t="array" ref="GX186">IF(ISBLANK(INDEX(行,$A186)),"",0)</f>
        <v/>
      </c>
      <c r="GY186" s="77"/>
      <c r="GZ186" s="77"/>
      <c r="HA186" s="76" t="str" cm="1">
        <f t="array" aca="1" ref="HA186" ca="1">IF(ISBLANK(INDEX(行,$A186)),"",TODAY())</f>
        <v/>
      </c>
      <c r="HB186" s="76" t="str" cm="1">
        <f t="array" aca="1" ref="HB186" ca="1">IF(ISBLANK(INDEX(行,$A186)),"",TODAY())</f>
        <v/>
      </c>
      <c r="HC186" s="78" t="str" cm="1">
        <f t="array" ref="HC186">IF(ISBLANK(INDEX(行,$A186)),"","ADMIN")</f>
        <v/>
      </c>
      <c r="HD186" s="78" t="str">
        <f t="shared" si="10"/>
        <v/>
      </c>
    </row>
    <row r="187" spans="1:212" ht="13.5" customHeight="1" x14ac:dyDescent="0.15">
      <c r="A187" s="11">
        <v>182</v>
      </c>
      <c r="B187" s="75" t="str" cm="1">
        <f t="array" ref="B187">IF(ISBLANK(INDEX(行,$A187)),"",1)</f>
        <v/>
      </c>
      <c r="C187" s="76" t="str" cm="1">
        <f t="array" ref="C187">IF(ISBLANK(INDEX(伝票日付,$A187)),"",DATEVALUE(INDEX(TEXT(伝票日付,"0!/00!/00"),$A187)))</f>
        <v/>
      </c>
      <c r="D187" s="78" t="str" cm="1">
        <f t="array" ref="D187">IF(ISBLANK(INDEX(注文番号,$A187)),"",INDEX(注文番号,$A187))</f>
        <v/>
      </c>
      <c r="E187" s="75" t="str" cm="1">
        <f t="array" ref="E187">IF(ISBLANK(INDEX(行,$A187)),"",INDEX(行,$A187))</f>
        <v/>
      </c>
      <c r="F187" s="77" t="str" cm="1">
        <f t="array" ref="F187">IF(ISBLANK(INDEX(行,$A187)),"","0001")</f>
        <v/>
      </c>
      <c r="G187" s="83" t="str">
        <f t="shared" si="0"/>
        <v/>
      </c>
      <c r="H187" s="78" t="str" cm="1">
        <f t="array" ref="H187">IF(ISBLANK(INDEX(行,$A187)),"",8)</f>
        <v/>
      </c>
      <c r="I187" s="77" t="str" cm="1">
        <f t="array" ref="I187">IF(ISBLANK(INDEX(行,$A187)),"","      8211")</f>
        <v/>
      </c>
      <c r="J187" s="78" t="str" cm="1">
        <f t="array" ref="J187">IF(ISBLANK(INDEX(行,$A187)),"",8211)</f>
        <v/>
      </c>
      <c r="K187" s="82" t="str">
        <f t="shared" si="1"/>
        <v/>
      </c>
      <c r="L187" s="77" t="str" cm="1">
        <f t="array" ref="L187">IF(ISBLANK(INDEX(枝番,$A187)),"",INDEX(枝番,$A187))</f>
        <v/>
      </c>
      <c r="M187" s="78" t="str" cm="1">
        <f t="array" ref="M187">IF(ISBLANK(INDEX(工種コード,$A187)),"",INDEX(工種コード,$A187))</f>
        <v/>
      </c>
      <c r="N187" s="78" t="str" cm="1">
        <f t="array" ref="N187">IF(ISBLANK(INDEX(注文番号,$A187)),"",INDEX(注文番号,$A187))</f>
        <v/>
      </c>
      <c r="O187" s="75"/>
      <c r="P187" s="80"/>
      <c r="Q187" s="75" t="str" cm="1">
        <f t="array" ref="Q187">IF(ISBLANK(INDEX(行,$A187)),"",0)</f>
        <v/>
      </c>
      <c r="R187" s="77" t="str" cm="1">
        <f t="array" ref="R187">IF(ISBLANK(INDEX(仕入先コード,$A187)),"",INDEX(仕入先コード,$A187))</f>
        <v/>
      </c>
      <c r="S187" s="75" t="str" cm="1">
        <f t="array" ref="S187">IF(ISBLANK(INDEX(行,$A187)),"",0)</f>
        <v/>
      </c>
      <c r="T187" s="75" t="str" cm="1">
        <f t="array" ref="T187">IF(ISBLANK(INDEX(行,$A187)),"",1)</f>
        <v/>
      </c>
      <c r="U187" s="77" t="str" cm="1">
        <f t="array" ref="U187">IF(ISBLANK(INDEX(行,$A187)),"","         1")</f>
        <v/>
      </c>
      <c r="V187" s="75" t="str" cm="1">
        <f t="array" ref="V187">IF(ISBLANK(INDEX(行,$A187)),"",0)</f>
        <v/>
      </c>
      <c r="W187" s="75" t="str" cm="1">
        <f t="array" ref="W187">IF(ISBLANK(INDEX(数量,$A187)),"",INDEX(数量,$A187))</f>
        <v/>
      </c>
      <c r="X187" s="77" t="str" cm="1">
        <f t="array" ref="X187">IF(ISBLANK(INDEX(単位,$A187)),"",INDEX(単位,$A187))</f>
        <v/>
      </c>
      <c r="Y187" s="75" t="str" cm="1">
        <f t="array" ref="Y187">IF(ISBLANK(INDEX(単価,$A187)),"",INDEX(単価,$A187))</f>
        <v/>
      </c>
      <c r="Z187" s="75" t="str" cm="1">
        <f t="array" ref="Z187">IF(ISBLANK(INDEX(行,$A187)),"",W187*Y187)</f>
        <v/>
      </c>
      <c r="AA187" s="75" t="str" cm="1">
        <f t="array" ref="AA187">IF(ISBLANK(INDEX(行,$A187)),"",Z187*AI187/100)</f>
        <v/>
      </c>
      <c r="AB187" s="77"/>
      <c r="AC187" s="77"/>
      <c r="AD187" s="77"/>
      <c r="AE187" s="77"/>
      <c r="AF187" s="77"/>
      <c r="AG187" s="75" t="str" cm="1">
        <f t="array" ref="AG187">IF(ISBLANK(INDEX(行,$A187)),"",1)</f>
        <v/>
      </c>
      <c r="AH187" s="75" t="str" cm="1">
        <f t="array" ref="AH187">IF(ISBLANK(INDEX(行,$A187)),"",1)</f>
        <v/>
      </c>
      <c r="AI187" s="75" t="str" cm="1">
        <f t="array" ref="AI187">IF(ISBLANK(INDEX(税率,$A187)),"",INDEX(税率,$A187))</f>
        <v/>
      </c>
      <c r="AJ187" s="75" t="str" cm="1">
        <f t="array" ref="AJ187">IF(ISBLANK(INDEX(行,$A187)),"",50)</f>
        <v/>
      </c>
      <c r="AK187" s="76" t="str">
        <f t="shared" si="2"/>
        <v/>
      </c>
      <c r="AL187" s="82" t="str" cm="1">
        <f t="array" ref="AL187">IF(ISBLANK(INDEX(品名,$A187)),"",INDEX(品名,$A187))</f>
        <v/>
      </c>
      <c r="AM187" s="75"/>
      <c r="AN187" s="75" t="str" cm="1">
        <f t="array" ref="AN187">IF(ISBLANK(INDEX(行,$A187)),"",0)</f>
        <v/>
      </c>
      <c r="AO187" s="75" t="str" cm="1">
        <f t="array" ref="AO187">IF(ISBLANK(INDEX(行,$A187)),"",0)</f>
        <v/>
      </c>
      <c r="AP187" s="75" t="str" cm="1">
        <f t="array" ref="AP187">IF(ISBLANK(INDEX(行,$A187)),"",0)</f>
        <v/>
      </c>
      <c r="AQ187" s="75" t="str" cm="1">
        <f t="array" ref="AQ187">IF(ISBLANK(INDEX(行,$A187)),"",0)</f>
        <v/>
      </c>
      <c r="AR187" s="75" t="str" cm="1">
        <f t="array" ref="AR187">IF(ISBLANK(INDEX(行,$A187)),"",0)</f>
        <v/>
      </c>
      <c r="AS187" s="75" t="str" cm="1">
        <f t="array" ref="AS187">IF(ISBLANK(INDEX(行,$A187)),"",0)</f>
        <v/>
      </c>
      <c r="AT187" s="75" t="str" cm="1">
        <f t="array" ref="AT187">IF(ISBLANK(INDEX(行,$A187)),"",0)</f>
        <v/>
      </c>
      <c r="AU187" s="75" t="str" cm="1">
        <f t="array" ref="AU187">IF(ISBLANK(INDEX(行,$A187)),"",0)</f>
        <v/>
      </c>
      <c r="AV187" s="75" t="str" cm="1">
        <f t="array" ref="AV187">IF(ISBLANK(INDEX(行,$A187)),"",0)</f>
        <v/>
      </c>
      <c r="AW187" s="75" t="str" cm="1">
        <f t="array" ref="AW187">IF(ISBLANK(INDEX(行,$A187)),"",0)</f>
        <v/>
      </c>
      <c r="AX187" s="75" t="str" cm="1">
        <f t="array" ref="AX187">IF(ISBLANK(INDEX(行,$A187)),"",0)</f>
        <v/>
      </c>
      <c r="AY187" s="75" t="str" cm="1">
        <f t="array" ref="AY187">IF(ISBLANK(INDEX(行,$A187)),"",0)</f>
        <v/>
      </c>
      <c r="AZ187" s="75" t="str" cm="1">
        <f t="array" ref="AZ187">IF(ISBLANK(INDEX(行,$A187)),"",0)</f>
        <v/>
      </c>
      <c r="BA187" s="75" t="str" cm="1">
        <f t="array" ref="BA187">IF(ISBLANK(INDEX(行,$A187)),"",0)</f>
        <v/>
      </c>
      <c r="BB187" s="75" t="str" cm="1">
        <f t="array" ref="BB187">IF(ISBLANK(INDEX(行,$A187)),"",0)</f>
        <v/>
      </c>
      <c r="BC187" s="75" t="str" cm="1">
        <f t="array" ref="BC187">IF(ISBLANK(INDEX(行,$A187)),"",0)</f>
        <v/>
      </c>
      <c r="BD187" s="75" t="str" cm="1">
        <f t="array" ref="BD187">IF(ISBLANK(INDEX(行,$A187)),"",0)</f>
        <v/>
      </c>
      <c r="BE187" s="75" t="str" cm="1">
        <f t="array" ref="BE187">IF(ISBLANK(INDEX(行,$A187)),"",0)</f>
        <v/>
      </c>
      <c r="BF187" s="75" t="str" cm="1">
        <f t="array" ref="BF187">IF(ISBLANK(INDEX(行,$A187)),"",0)</f>
        <v/>
      </c>
      <c r="BG187" s="75" t="str" cm="1">
        <f t="array" ref="BG187">IF(ISBLANK(INDEX(行,$A187)),"",0)</f>
        <v/>
      </c>
      <c r="BH187" s="75" t="str" cm="1">
        <f t="array" ref="BH187">IF(ISBLANK(INDEX(行,$A187)),"",0)</f>
        <v/>
      </c>
      <c r="BI187" s="75" t="str" cm="1">
        <f t="array" ref="BI187">IF(ISBLANK(INDEX(行,$A187)),"",0)</f>
        <v/>
      </c>
      <c r="BJ187" s="75" t="str" cm="1">
        <f t="array" ref="BJ187">IF(ISBLANK(INDEX(行,$A187)),"",0)</f>
        <v/>
      </c>
      <c r="BK187" s="75" t="str" cm="1">
        <f t="array" ref="BK187">IF(ISBLANK(INDEX(行,$A187)),"",0)</f>
        <v/>
      </c>
      <c r="BL187" s="75" t="str" cm="1">
        <f t="array" ref="BL187">IF(ISBLANK(INDEX(行,$A187)),"",0)</f>
        <v/>
      </c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6" t="str" cm="1">
        <f t="array" ref="CQ187">IF(ISBLANK(INDEX(納入年月日,$A187)),"",INDEX(TEXT(納入年月日,"0!/00!/00"),$A187))</f>
        <v/>
      </c>
      <c r="CR187" s="77"/>
      <c r="CS187" s="77"/>
      <c r="CT187" s="77"/>
      <c r="CU187" s="77"/>
      <c r="CV187" s="77"/>
      <c r="CW187" s="77"/>
      <c r="CX187" s="77"/>
      <c r="CY187" s="77"/>
      <c r="CZ187" s="77"/>
      <c r="DA187" s="77" t="str" cm="1">
        <f t="array" ref="DA187">IF(ISBLANK(INDEX(行,$A187)),"","      0001")</f>
        <v/>
      </c>
      <c r="DB187" s="75" t="str" cm="1">
        <f t="array" ref="DB187">IF(ISBLANK(INDEX(行,$A187)),"",4101)</f>
        <v/>
      </c>
      <c r="DC187" s="75" t="str" cm="1">
        <f t="array" ref="DC187">IF(ISBLANK(INDEX(行,$A187)),"",2)</f>
        <v/>
      </c>
      <c r="DD187" s="77" t="str">
        <f t="shared" si="3"/>
        <v/>
      </c>
      <c r="DE187" s="75" t="str" cm="1">
        <f t="array" ref="DE187">IF(ISBLANK(INDEX(行,$A187)),"",0)</f>
        <v/>
      </c>
      <c r="DF187" s="77" t="str">
        <f t="shared" si="4"/>
        <v/>
      </c>
      <c r="DG187" s="77" t="str">
        <f t="shared" si="5"/>
        <v/>
      </c>
      <c r="DH187" s="75" t="str" cm="1">
        <f t="array" ref="DH187">IF(ISBLANK(INDEX(行,$A187)),"",0)</f>
        <v/>
      </c>
      <c r="DI187" s="75" t="str" cm="1">
        <f t="array" ref="DI187">IF(ISBLANK(INDEX(行,$A187)),"",0)</f>
        <v/>
      </c>
      <c r="DJ187" s="77"/>
      <c r="DK187" s="80"/>
      <c r="DL187" s="75" t="str" cm="1">
        <f t="array" ref="DL187">IF(ISBLANK(INDEX(行,$A187)),"",0)</f>
        <v/>
      </c>
      <c r="DM187" s="77" t="str">
        <f t="shared" si="6"/>
        <v/>
      </c>
      <c r="DN187" s="75" t="str" cm="1">
        <f t="array" ref="DN187">IF(ISBLANK(INDEX(行,$A187)),"",0)</f>
        <v/>
      </c>
      <c r="DO187" s="75" t="str" cm="1">
        <f t="array" ref="DO187">IF(ISBLANK(INDEX(行,$A187)),"",0)</f>
        <v/>
      </c>
      <c r="DP187" s="77" t="str" cm="1">
        <f t="array" ref="DP187">IF(ISBLANK(INDEX(行,$A187)),"","         0")</f>
        <v/>
      </c>
      <c r="DQ187" s="75" t="str" cm="1">
        <f t="array" ref="DQ187">IF(ISBLANK(INDEX(行,$A187)),"",0)</f>
        <v/>
      </c>
      <c r="DR187" s="75" t="str" cm="1">
        <f t="array" ref="DR187">IF(ISBLANK(INDEX(行,$A187)),"",0)</f>
        <v/>
      </c>
      <c r="DS187" s="77"/>
      <c r="DT187" s="75" t="str" cm="1">
        <f t="array" ref="DT187">IF(ISBLANK(INDEX(行,$A187)),"",0)</f>
        <v/>
      </c>
      <c r="DU187" s="75" t="str" cm="1">
        <f t="array" ref="DU187">IF(ISBLANK(INDEX(行,$A187)),"",$Z187+$AA187)</f>
        <v/>
      </c>
      <c r="DV187" s="75" t="str" cm="1">
        <f t="array" ref="DV187">IF(ISBLANK(INDEX(行,$A187)),"",0)</f>
        <v/>
      </c>
      <c r="DW187" s="77"/>
      <c r="DX187" s="77"/>
      <c r="DY187" s="77"/>
      <c r="DZ187" s="77"/>
      <c r="EA187" s="77"/>
      <c r="EB187" s="75" t="str" cm="1">
        <f t="array" ref="EB187">IF(ISBLANK(INDEX(行,$A187)),"",2)</f>
        <v/>
      </c>
      <c r="EC187" s="75" t="str" cm="1">
        <f t="array" ref="EC187">IF(ISBLANK(INDEX(行,$A187)),"",1)</f>
        <v/>
      </c>
      <c r="ED187" s="75" t="str" cm="1">
        <f t="array" ref="ED187">IF(ISBLANK(INDEX(行,$A187)),"",0)</f>
        <v/>
      </c>
      <c r="EE187" s="75" t="str" cm="1">
        <f t="array" ref="EE187">IF(ISBLANK(INDEX(行,$A187)),"",0)</f>
        <v/>
      </c>
      <c r="EF187" s="76" t="str">
        <f t="shared" si="7"/>
        <v/>
      </c>
      <c r="EG187" s="77" t="str">
        <f t="shared" si="8"/>
        <v/>
      </c>
      <c r="EH187" s="77"/>
      <c r="EI187" s="75" t="str" cm="1">
        <f t="array" ref="EI187">IF(ISBLANK(INDEX(行,$A187)),"",0)</f>
        <v/>
      </c>
      <c r="EJ187" s="75" t="str" cm="1">
        <f t="array" ref="EJ187">IF(ISBLANK(INDEX(行,$A187)),"",0)</f>
        <v/>
      </c>
      <c r="EK187" s="75" t="str" cm="1">
        <f t="array" ref="EK187">IF(ISBLANK(INDEX(行,$A187)),"",0)</f>
        <v/>
      </c>
      <c r="EL187" s="75" t="str" cm="1">
        <f t="array" ref="EL187">IF(ISBLANK(INDEX(行,$A187)),"",0)</f>
        <v/>
      </c>
      <c r="EM187" s="75" t="str" cm="1">
        <f t="array" ref="EM187">IF(ISBLANK(INDEX(行,$A187)),"",0)</f>
        <v/>
      </c>
      <c r="EN187" s="75" t="str" cm="1">
        <f t="array" ref="EN187">IF(ISBLANK(INDEX(行,$A187)),"",0)</f>
        <v/>
      </c>
      <c r="EO187" s="75" t="str" cm="1">
        <f t="array" ref="EO187">IF(ISBLANK(INDEX(行,$A187)),"",0)</f>
        <v/>
      </c>
      <c r="EP187" s="75" t="str" cm="1">
        <f t="array" ref="EP187">IF(ISBLANK(INDEX(行,$A187)),"",0)</f>
        <v/>
      </c>
      <c r="EQ187" s="75" t="str" cm="1">
        <f t="array" ref="EQ187">IF(ISBLANK(INDEX(行,$A187)),"",0)</f>
        <v/>
      </c>
      <c r="ER187" s="75" t="str" cm="1">
        <f t="array" ref="ER187">IF(ISBLANK(INDEX(行,$A187)),"",0)</f>
        <v/>
      </c>
      <c r="ES187" s="75" t="str" cm="1">
        <f t="array" ref="ES187">IF(ISBLANK(INDEX(行,$A187)),"",0)</f>
        <v/>
      </c>
      <c r="ET187" s="75" t="str" cm="1">
        <f t="array" ref="ET187">IF(ISBLANK(INDEX(行,$A187)),"",0)</f>
        <v/>
      </c>
      <c r="EU187" s="75" t="str" cm="1">
        <f t="array" ref="EU187">IF(ISBLANK(INDEX(行,$A187)),"",0)</f>
        <v/>
      </c>
      <c r="EV187" s="75" t="str" cm="1">
        <f t="array" ref="EV187">IF(ISBLANK(INDEX(行,$A187)),"",0)</f>
        <v/>
      </c>
      <c r="EW187" s="75" t="str" cm="1">
        <f t="array" ref="EW187">IF(ISBLANK(INDEX(行,$A187)),"",0)</f>
        <v/>
      </c>
      <c r="EX187" s="75" t="str" cm="1">
        <f t="array" ref="EX187">IF(ISBLANK(INDEX(行,$A187)),"",0)</f>
        <v/>
      </c>
      <c r="EY187" s="75" t="str" cm="1">
        <f t="array" ref="EY187">IF(ISBLANK(INDEX(行,$A187)),"",0)</f>
        <v/>
      </c>
      <c r="EZ187" s="75" t="str" cm="1">
        <f t="array" ref="EZ187">IF(ISBLANK(INDEX(行,$A187)),"",0)</f>
        <v/>
      </c>
      <c r="FA187" s="75" t="str" cm="1">
        <f t="array" ref="FA187">IF(ISBLANK(INDEX(行,$A187)),"",0)</f>
        <v/>
      </c>
      <c r="FB187" s="75" t="str" cm="1">
        <f t="array" ref="FB187">IF(ISBLANK(INDEX(行,$A187)),"",0)</f>
        <v/>
      </c>
      <c r="FC187" s="75" t="str" cm="1">
        <f t="array" ref="FC187">IF(ISBLANK(INDEX(行,$A187)),"",0)</f>
        <v/>
      </c>
      <c r="FD187" s="75" t="str" cm="1">
        <f t="array" ref="FD187">IF(ISBLANK(INDEX(行,$A187)),"",0)</f>
        <v/>
      </c>
      <c r="FE187" s="75" t="str" cm="1">
        <f t="array" ref="FE187">IF(ISBLANK(INDEX(行,$A187)),"",0)</f>
        <v/>
      </c>
      <c r="FF187" s="75" t="str" cm="1">
        <f t="array" ref="FF187">IF(ISBLANK(INDEX(行,$A187)),"",0)</f>
        <v/>
      </c>
      <c r="FG187" s="75" t="str" cm="1">
        <f t="array" ref="FG187">IF(ISBLANK(INDEX(行,$A187)),"",0)</f>
        <v/>
      </c>
      <c r="FH187" s="77"/>
      <c r="FI187" s="77"/>
      <c r="FJ187" s="77"/>
      <c r="FK187" s="77"/>
      <c r="FL187" s="77"/>
      <c r="FM187" s="77"/>
      <c r="FN187" s="77"/>
      <c r="FO187" s="77"/>
      <c r="FP187" s="77"/>
      <c r="FQ187" s="77"/>
      <c r="FR187" s="77"/>
      <c r="FS187" s="77"/>
      <c r="FT187" s="77"/>
      <c r="FU187" s="77"/>
      <c r="FV187" s="77"/>
      <c r="FW187" s="77"/>
      <c r="FX187" s="77"/>
      <c r="FY187" s="77"/>
      <c r="FZ187" s="77"/>
      <c r="GA187" s="77"/>
      <c r="GB187" s="77"/>
      <c r="GC187" s="77"/>
      <c r="GD187" s="77"/>
      <c r="GE187" s="77"/>
      <c r="GF187" s="77"/>
      <c r="GG187" s="77"/>
      <c r="GH187" s="77"/>
      <c r="GI187" s="77"/>
      <c r="GJ187" s="77"/>
      <c r="GK187" s="77"/>
      <c r="GL187" s="76" t="str">
        <f t="shared" si="9"/>
        <v/>
      </c>
      <c r="GM187" s="77"/>
      <c r="GN187" s="77"/>
      <c r="GO187" s="77"/>
      <c r="GP187" s="77"/>
      <c r="GQ187" s="77"/>
      <c r="GR187" s="77"/>
      <c r="GS187" s="77"/>
      <c r="GT187" s="77"/>
      <c r="GU187" s="77"/>
      <c r="GV187" s="75" t="str" cm="1">
        <f t="array" ref="GV187">IF(ISBLANK(INDEX(行,$A187)),"",1)</f>
        <v/>
      </c>
      <c r="GW187" s="75" t="str" cm="1">
        <f t="array" ref="GW187">IF(ISBLANK(INDEX(行,$A187)),"",1)</f>
        <v/>
      </c>
      <c r="GX187" s="75" t="str" cm="1">
        <f t="array" ref="GX187">IF(ISBLANK(INDEX(行,$A187)),"",0)</f>
        <v/>
      </c>
      <c r="GY187" s="77"/>
      <c r="GZ187" s="77"/>
      <c r="HA187" s="76" t="str" cm="1">
        <f t="array" aca="1" ref="HA187" ca="1">IF(ISBLANK(INDEX(行,$A187)),"",TODAY())</f>
        <v/>
      </c>
      <c r="HB187" s="76" t="str" cm="1">
        <f t="array" aca="1" ref="HB187" ca="1">IF(ISBLANK(INDEX(行,$A187)),"",TODAY())</f>
        <v/>
      </c>
      <c r="HC187" s="78" t="str" cm="1">
        <f t="array" ref="HC187">IF(ISBLANK(INDEX(行,$A187)),"","ADMIN")</f>
        <v/>
      </c>
      <c r="HD187" s="78" t="str">
        <f t="shared" si="10"/>
        <v/>
      </c>
    </row>
    <row r="188" spans="1:212" ht="13.5" customHeight="1" x14ac:dyDescent="0.15">
      <c r="A188" s="11">
        <v>183</v>
      </c>
      <c r="B188" s="75" t="str" cm="1">
        <f t="array" ref="B188">IF(ISBLANK(INDEX(行,$A188)),"",1)</f>
        <v/>
      </c>
      <c r="C188" s="76" t="str" cm="1">
        <f t="array" ref="C188">IF(ISBLANK(INDEX(伝票日付,$A188)),"",DATEVALUE(INDEX(TEXT(伝票日付,"0!/00!/00"),$A188)))</f>
        <v/>
      </c>
      <c r="D188" s="78" t="str" cm="1">
        <f t="array" ref="D188">IF(ISBLANK(INDEX(注文番号,$A188)),"",INDEX(注文番号,$A188))</f>
        <v/>
      </c>
      <c r="E188" s="75" t="str" cm="1">
        <f t="array" ref="E188">IF(ISBLANK(INDEX(行,$A188)),"",INDEX(行,$A188))</f>
        <v/>
      </c>
      <c r="F188" s="77" t="str" cm="1">
        <f t="array" ref="F188">IF(ISBLANK(INDEX(行,$A188)),"","0001")</f>
        <v/>
      </c>
      <c r="G188" s="83" t="str">
        <f t="shared" si="0"/>
        <v/>
      </c>
      <c r="H188" s="78" t="str" cm="1">
        <f t="array" ref="H188">IF(ISBLANK(INDEX(行,$A188)),"",8)</f>
        <v/>
      </c>
      <c r="I188" s="77" t="str" cm="1">
        <f t="array" ref="I188">IF(ISBLANK(INDEX(行,$A188)),"","      8211")</f>
        <v/>
      </c>
      <c r="J188" s="78" t="str" cm="1">
        <f t="array" ref="J188">IF(ISBLANK(INDEX(行,$A188)),"",8211)</f>
        <v/>
      </c>
      <c r="K188" s="82" t="str">
        <f t="shared" si="1"/>
        <v/>
      </c>
      <c r="L188" s="77" t="str" cm="1">
        <f t="array" ref="L188">IF(ISBLANK(INDEX(枝番,$A188)),"",INDEX(枝番,$A188))</f>
        <v/>
      </c>
      <c r="M188" s="78" t="str" cm="1">
        <f t="array" ref="M188">IF(ISBLANK(INDEX(工種コード,$A188)),"",INDEX(工種コード,$A188))</f>
        <v/>
      </c>
      <c r="N188" s="78" t="str" cm="1">
        <f t="array" ref="N188">IF(ISBLANK(INDEX(注文番号,$A188)),"",INDEX(注文番号,$A188))</f>
        <v/>
      </c>
      <c r="O188" s="75"/>
      <c r="P188" s="80"/>
      <c r="Q188" s="75" t="str" cm="1">
        <f t="array" ref="Q188">IF(ISBLANK(INDEX(行,$A188)),"",0)</f>
        <v/>
      </c>
      <c r="R188" s="77" t="str" cm="1">
        <f t="array" ref="R188">IF(ISBLANK(INDEX(仕入先コード,$A188)),"",INDEX(仕入先コード,$A188))</f>
        <v/>
      </c>
      <c r="S188" s="75" t="str" cm="1">
        <f t="array" ref="S188">IF(ISBLANK(INDEX(行,$A188)),"",0)</f>
        <v/>
      </c>
      <c r="T188" s="75" t="str" cm="1">
        <f t="array" ref="T188">IF(ISBLANK(INDEX(行,$A188)),"",1)</f>
        <v/>
      </c>
      <c r="U188" s="77" t="str" cm="1">
        <f t="array" ref="U188">IF(ISBLANK(INDEX(行,$A188)),"","         1")</f>
        <v/>
      </c>
      <c r="V188" s="75" t="str" cm="1">
        <f t="array" ref="V188">IF(ISBLANK(INDEX(行,$A188)),"",0)</f>
        <v/>
      </c>
      <c r="W188" s="75" t="str" cm="1">
        <f t="array" ref="W188">IF(ISBLANK(INDEX(数量,$A188)),"",INDEX(数量,$A188))</f>
        <v/>
      </c>
      <c r="X188" s="77" t="str" cm="1">
        <f t="array" ref="X188">IF(ISBLANK(INDEX(単位,$A188)),"",INDEX(単位,$A188))</f>
        <v/>
      </c>
      <c r="Y188" s="75" t="str" cm="1">
        <f t="array" ref="Y188">IF(ISBLANK(INDEX(単価,$A188)),"",INDEX(単価,$A188))</f>
        <v/>
      </c>
      <c r="Z188" s="75" t="str" cm="1">
        <f t="array" ref="Z188">IF(ISBLANK(INDEX(行,$A188)),"",W188*Y188)</f>
        <v/>
      </c>
      <c r="AA188" s="75" t="str" cm="1">
        <f t="array" ref="AA188">IF(ISBLANK(INDEX(行,$A188)),"",Z188*AI188/100)</f>
        <v/>
      </c>
      <c r="AB188" s="77"/>
      <c r="AC188" s="77"/>
      <c r="AD188" s="77"/>
      <c r="AE188" s="77"/>
      <c r="AF188" s="77"/>
      <c r="AG188" s="75" t="str" cm="1">
        <f t="array" ref="AG188">IF(ISBLANK(INDEX(行,$A188)),"",1)</f>
        <v/>
      </c>
      <c r="AH188" s="75" t="str" cm="1">
        <f t="array" ref="AH188">IF(ISBLANK(INDEX(行,$A188)),"",1)</f>
        <v/>
      </c>
      <c r="AI188" s="75" t="str" cm="1">
        <f t="array" ref="AI188">IF(ISBLANK(INDEX(税率,$A188)),"",INDEX(税率,$A188))</f>
        <v/>
      </c>
      <c r="AJ188" s="75" t="str" cm="1">
        <f t="array" ref="AJ188">IF(ISBLANK(INDEX(行,$A188)),"",50)</f>
        <v/>
      </c>
      <c r="AK188" s="76" t="str">
        <f t="shared" si="2"/>
        <v/>
      </c>
      <c r="AL188" s="82" t="str" cm="1">
        <f t="array" ref="AL188">IF(ISBLANK(INDEX(品名,$A188)),"",INDEX(品名,$A188))</f>
        <v/>
      </c>
      <c r="AM188" s="75"/>
      <c r="AN188" s="75" t="str" cm="1">
        <f t="array" ref="AN188">IF(ISBLANK(INDEX(行,$A188)),"",0)</f>
        <v/>
      </c>
      <c r="AO188" s="75" t="str" cm="1">
        <f t="array" ref="AO188">IF(ISBLANK(INDEX(行,$A188)),"",0)</f>
        <v/>
      </c>
      <c r="AP188" s="75" t="str" cm="1">
        <f t="array" ref="AP188">IF(ISBLANK(INDEX(行,$A188)),"",0)</f>
        <v/>
      </c>
      <c r="AQ188" s="75" t="str" cm="1">
        <f t="array" ref="AQ188">IF(ISBLANK(INDEX(行,$A188)),"",0)</f>
        <v/>
      </c>
      <c r="AR188" s="75" t="str" cm="1">
        <f t="array" ref="AR188">IF(ISBLANK(INDEX(行,$A188)),"",0)</f>
        <v/>
      </c>
      <c r="AS188" s="75" t="str" cm="1">
        <f t="array" ref="AS188">IF(ISBLANK(INDEX(行,$A188)),"",0)</f>
        <v/>
      </c>
      <c r="AT188" s="75" t="str" cm="1">
        <f t="array" ref="AT188">IF(ISBLANK(INDEX(行,$A188)),"",0)</f>
        <v/>
      </c>
      <c r="AU188" s="75" t="str" cm="1">
        <f t="array" ref="AU188">IF(ISBLANK(INDEX(行,$A188)),"",0)</f>
        <v/>
      </c>
      <c r="AV188" s="75" t="str" cm="1">
        <f t="array" ref="AV188">IF(ISBLANK(INDEX(行,$A188)),"",0)</f>
        <v/>
      </c>
      <c r="AW188" s="75" t="str" cm="1">
        <f t="array" ref="AW188">IF(ISBLANK(INDEX(行,$A188)),"",0)</f>
        <v/>
      </c>
      <c r="AX188" s="75" t="str" cm="1">
        <f t="array" ref="AX188">IF(ISBLANK(INDEX(行,$A188)),"",0)</f>
        <v/>
      </c>
      <c r="AY188" s="75" t="str" cm="1">
        <f t="array" ref="AY188">IF(ISBLANK(INDEX(行,$A188)),"",0)</f>
        <v/>
      </c>
      <c r="AZ188" s="75" t="str" cm="1">
        <f t="array" ref="AZ188">IF(ISBLANK(INDEX(行,$A188)),"",0)</f>
        <v/>
      </c>
      <c r="BA188" s="75" t="str" cm="1">
        <f t="array" ref="BA188">IF(ISBLANK(INDEX(行,$A188)),"",0)</f>
        <v/>
      </c>
      <c r="BB188" s="75" t="str" cm="1">
        <f t="array" ref="BB188">IF(ISBLANK(INDEX(行,$A188)),"",0)</f>
        <v/>
      </c>
      <c r="BC188" s="75" t="str" cm="1">
        <f t="array" ref="BC188">IF(ISBLANK(INDEX(行,$A188)),"",0)</f>
        <v/>
      </c>
      <c r="BD188" s="75" t="str" cm="1">
        <f t="array" ref="BD188">IF(ISBLANK(INDEX(行,$A188)),"",0)</f>
        <v/>
      </c>
      <c r="BE188" s="75" t="str" cm="1">
        <f t="array" ref="BE188">IF(ISBLANK(INDEX(行,$A188)),"",0)</f>
        <v/>
      </c>
      <c r="BF188" s="75" t="str" cm="1">
        <f t="array" ref="BF188">IF(ISBLANK(INDEX(行,$A188)),"",0)</f>
        <v/>
      </c>
      <c r="BG188" s="75" t="str" cm="1">
        <f t="array" ref="BG188">IF(ISBLANK(INDEX(行,$A188)),"",0)</f>
        <v/>
      </c>
      <c r="BH188" s="75" t="str" cm="1">
        <f t="array" ref="BH188">IF(ISBLANK(INDEX(行,$A188)),"",0)</f>
        <v/>
      </c>
      <c r="BI188" s="75" t="str" cm="1">
        <f t="array" ref="BI188">IF(ISBLANK(INDEX(行,$A188)),"",0)</f>
        <v/>
      </c>
      <c r="BJ188" s="75" t="str" cm="1">
        <f t="array" ref="BJ188">IF(ISBLANK(INDEX(行,$A188)),"",0)</f>
        <v/>
      </c>
      <c r="BK188" s="75" t="str" cm="1">
        <f t="array" ref="BK188">IF(ISBLANK(INDEX(行,$A188)),"",0)</f>
        <v/>
      </c>
      <c r="BL188" s="75" t="str" cm="1">
        <f t="array" ref="BL188">IF(ISBLANK(INDEX(行,$A188)),"",0)</f>
        <v/>
      </c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6" t="str" cm="1">
        <f t="array" ref="CQ188">IF(ISBLANK(INDEX(納入年月日,$A188)),"",INDEX(TEXT(納入年月日,"0!/00!/00"),$A188))</f>
        <v/>
      </c>
      <c r="CR188" s="77"/>
      <c r="CS188" s="77"/>
      <c r="CT188" s="77"/>
      <c r="CU188" s="77"/>
      <c r="CV188" s="77"/>
      <c r="CW188" s="77"/>
      <c r="CX188" s="77"/>
      <c r="CY188" s="77"/>
      <c r="CZ188" s="77"/>
      <c r="DA188" s="77" t="str" cm="1">
        <f t="array" ref="DA188">IF(ISBLANK(INDEX(行,$A188)),"","      0001")</f>
        <v/>
      </c>
      <c r="DB188" s="75" t="str" cm="1">
        <f t="array" ref="DB188">IF(ISBLANK(INDEX(行,$A188)),"",4101)</f>
        <v/>
      </c>
      <c r="DC188" s="75" t="str" cm="1">
        <f t="array" ref="DC188">IF(ISBLANK(INDEX(行,$A188)),"",2)</f>
        <v/>
      </c>
      <c r="DD188" s="77" t="str">
        <f t="shared" si="3"/>
        <v/>
      </c>
      <c r="DE188" s="75" t="str" cm="1">
        <f t="array" ref="DE188">IF(ISBLANK(INDEX(行,$A188)),"",0)</f>
        <v/>
      </c>
      <c r="DF188" s="77" t="str">
        <f t="shared" si="4"/>
        <v/>
      </c>
      <c r="DG188" s="77" t="str">
        <f t="shared" si="5"/>
        <v/>
      </c>
      <c r="DH188" s="75" t="str" cm="1">
        <f t="array" ref="DH188">IF(ISBLANK(INDEX(行,$A188)),"",0)</f>
        <v/>
      </c>
      <c r="DI188" s="75" t="str" cm="1">
        <f t="array" ref="DI188">IF(ISBLANK(INDEX(行,$A188)),"",0)</f>
        <v/>
      </c>
      <c r="DJ188" s="77"/>
      <c r="DK188" s="80"/>
      <c r="DL188" s="75" t="str" cm="1">
        <f t="array" ref="DL188">IF(ISBLANK(INDEX(行,$A188)),"",0)</f>
        <v/>
      </c>
      <c r="DM188" s="77" t="str">
        <f t="shared" si="6"/>
        <v/>
      </c>
      <c r="DN188" s="75" t="str" cm="1">
        <f t="array" ref="DN188">IF(ISBLANK(INDEX(行,$A188)),"",0)</f>
        <v/>
      </c>
      <c r="DO188" s="75" t="str" cm="1">
        <f t="array" ref="DO188">IF(ISBLANK(INDEX(行,$A188)),"",0)</f>
        <v/>
      </c>
      <c r="DP188" s="77" t="str" cm="1">
        <f t="array" ref="DP188">IF(ISBLANK(INDEX(行,$A188)),"","         0")</f>
        <v/>
      </c>
      <c r="DQ188" s="75" t="str" cm="1">
        <f t="array" ref="DQ188">IF(ISBLANK(INDEX(行,$A188)),"",0)</f>
        <v/>
      </c>
      <c r="DR188" s="75" t="str" cm="1">
        <f t="array" ref="DR188">IF(ISBLANK(INDEX(行,$A188)),"",0)</f>
        <v/>
      </c>
      <c r="DS188" s="77"/>
      <c r="DT188" s="75" t="str" cm="1">
        <f t="array" ref="DT188">IF(ISBLANK(INDEX(行,$A188)),"",0)</f>
        <v/>
      </c>
      <c r="DU188" s="75" t="str" cm="1">
        <f t="array" ref="DU188">IF(ISBLANK(INDEX(行,$A188)),"",$Z188+$AA188)</f>
        <v/>
      </c>
      <c r="DV188" s="75" t="str" cm="1">
        <f t="array" ref="DV188">IF(ISBLANK(INDEX(行,$A188)),"",0)</f>
        <v/>
      </c>
      <c r="DW188" s="77"/>
      <c r="DX188" s="77"/>
      <c r="DY188" s="77"/>
      <c r="DZ188" s="77"/>
      <c r="EA188" s="77"/>
      <c r="EB188" s="75" t="str" cm="1">
        <f t="array" ref="EB188">IF(ISBLANK(INDEX(行,$A188)),"",2)</f>
        <v/>
      </c>
      <c r="EC188" s="75" t="str" cm="1">
        <f t="array" ref="EC188">IF(ISBLANK(INDEX(行,$A188)),"",1)</f>
        <v/>
      </c>
      <c r="ED188" s="75" t="str" cm="1">
        <f t="array" ref="ED188">IF(ISBLANK(INDEX(行,$A188)),"",0)</f>
        <v/>
      </c>
      <c r="EE188" s="75" t="str" cm="1">
        <f t="array" ref="EE188">IF(ISBLANK(INDEX(行,$A188)),"",0)</f>
        <v/>
      </c>
      <c r="EF188" s="76" t="str">
        <f t="shared" si="7"/>
        <v/>
      </c>
      <c r="EG188" s="77" t="str">
        <f t="shared" si="8"/>
        <v/>
      </c>
      <c r="EH188" s="77"/>
      <c r="EI188" s="75" t="str" cm="1">
        <f t="array" ref="EI188">IF(ISBLANK(INDEX(行,$A188)),"",0)</f>
        <v/>
      </c>
      <c r="EJ188" s="75" t="str" cm="1">
        <f t="array" ref="EJ188">IF(ISBLANK(INDEX(行,$A188)),"",0)</f>
        <v/>
      </c>
      <c r="EK188" s="75" t="str" cm="1">
        <f t="array" ref="EK188">IF(ISBLANK(INDEX(行,$A188)),"",0)</f>
        <v/>
      </c>
      <c r="EL188" s="75" t="str" cm="1">
        <f t="array" ref="EL188">IF(ISBLANK(INDEX(行,$A188)),"",0)</f>
        <v/>
      </c>
      <c r="EM188" s="75" t="str" cm="1">
        <f t="array" ref="EM188">IF(ISBLANK(INDEX(行,$A188)),"",0)</f>
        <v/>
      </c>
      <c r="EN188" s="75" t="str" cm="1">
        <f t="array" ref="EN188">IF(ISBLANK(INDEX(行,$A188)),"",0)</f>
        <v/>
      </c>
      <c r="EO188" s="75" t="str" cm="1">
        <f t="array" ref="EO188">IF(ISBLANK(INDEX(行,$A188)),"",0)</f>
        <v/>
      </c>
      <c r="EP188" s="75" t="str" cm="1">
        <f t="array" ref="EP188">IF(ISBLANK(INDEX(行,$A188)),"",0)</f>
        <v/>
      </c>
      <c r="EQ188" s="75" t="str" cm="1">
        <f t="array" ref="EQ188">IF(ISBLANK(INDEX(行,$A188)),"",0)</f>
        <v/>
      </c>
      <c r="ER188" s="75" t="str" cm="1">
        <f t="array" ref="ER188">IF(ISBLANK(INDEX(行,$A188)),"",0)</f>
        <v/>
      </c>
      <c r="ES188" s="75" t="str" cm="1">
        <f t="array" ref="ES188">IF(ISBLANK(INDEX(行,$A188)),"",0)</f>
        <v/>
      </c>
      <c r="ET188" s="75" t="str" cm="1">
        <f t="array" ref="ET188">IF(ISBLANK(INDEX(行,$A188)),"",0)</f>
        <v/>
      </c>
      <c r="EU188" s="75" t="str" cm="1">
        <f t="array" ref="EU188">IF(ISBLANK(INDEX(行,$A188)),"",0)</f>
        <v/>
      </c>
      <c r="EV188" s="75" t="str" cm="1">
        <f t="array" ref="EV188">IF(ISBLANK(INDEX(行,$A188)),"",0)</f>
        <v/>
      </c>
      <c r="EW188" s="75" t="str" cm="1">
        <f t="array" ref="EW188">IF(ISBLANK(INDEX(行,$A188)),"",0)</f>
        <v/>
      </c>
      <c r="EX188" s="75" t="str" cm="1">
        <f t="array" ref="EX188">IF(ISBLANK(INDEX(行,$A188)),"",0)</f>
        <v/>
      </c>
      <c r="EY188" s="75" t="str" cm="1">
        <f t="array" ref="EY188">IF(ISBLANK(INDEX(行,$A188)),"",0)</f>
        <v/>
      </c>
      <c r="EZ188" s="75" t="str" cm="1">
        <f t="array" ref="EZ188">IF(ISBLANK(INDEX(行,$A188)),"",0)</f>
        <v/>
      </c>
      <c r="FA188" s="75" t="str" cm="1">
        <f t="array" ref="FA188">IF(ISBLANK(INDEX(行,$A188)),"",0)</f>
        <v/>
      </c>
      <c r="FB188" s="75" t="str" cm="1">
        <f t="array" ref="FB188">IF(ISBLANK(INDEX(行,$A188)),"",0)</f>
        <v/>
      </c>
      <c r="FC188" s="75" t="str" cm="1">
        <f t="array" ref="FC188">IF(ISBLANK(INDEX(行,$A188)),"",0)</f>
        <v/>
      </c>
      <c r="FD188" s="75" t="str" cm="1">
        <f t="array" ref="FD188">IF(ISBLANK(INDEX(行,$A188)),"",0)</f>
        <v/>
      </c>
      <c r="FE188" s="75" t="str" cm="1">
        <f t="array" ref="FE188">IF(ISBLANK(INDEX(行,$A188)),"",0)</f>
        <v/>
      </c>
      <c r="FF188" s="75" t="str" cm="1">
        <f t="array" ref="FF188">IF(ISBLANK(INDEX(行,$A188)),"",0)</f>
        <v/>
      </c>
      <c r="FG188" s="75" t="str" cm="1">
        <f t="array" ref="FG188">IF(ISBLANK(INDEX(行,$A188)),"",0)</f>
        <v/>
      </c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6" t="str">
        <f t="shared" si="9"/>
        <v/>
      </c>
      <c r="GM188" s="77"/>
      <c r="GN188" s="77"/>
      <c r="GO188" s="77"/>
      <c r="GP188" s="77"/>
      <c r="GQ188" s="77"/>
      <c r="GR188" s="77"/>
      <c r="GS188" s="77"/>
      <c r="GT188" s="77"/>
      <c r="GU188" s="77"/>
      <c r="GV188" s="75" t="str" cm="1">
        <f t="array" ref="GV188">IF(ISBLANK(INDEX(行,$A188)),"",1)</f>
        <v/>
      </c>
      <c r="GW188" s="75" t="str" cm="1">
        <f t="array" ref="GW188">IF(ISBLANK(INDEX(行,$A188)),"",1)</f>
        <v/>
      </c>
      <c r="GX188" s="75" t="str" cm="1">
        <f t="array" ref="GX188">IF(ISBLANK(INDEX(行,$A188)),"",0)</f>
        <v/>
      </c>
      <c r="GY188" s="77"/>
      <c r="GZ188" s="77"/>
      <c r="HA188" s="76" t="str" cm="1">
        <f t="array" aca="1" ref="HA188" ca="1">IF(ISBLANK(INDEX(行,$A188)),"",TODAY())</f>
        <v/>
      </c>
      <c r="HB188" s="76" t="str" cm="1">
        <f t="array" aca="1" ref="HB188" ca="1">IF(ISBLANK(INDEX(行,$A188)),"",TODAY())</f>
        <v/>
      </c>
      <c r="HC188" s="78" t="str" cm="1">
        <f t="array" ref="HC188">IF(ISBLANK(INDEX(行,$A188)),"","ADMIN")</f>
        <v/>
      </c>
      <c r="HD188" s="78" t="str">
        <f t="shared" si="10"/>
        <v/>
      </c>
    </row>
    <row r="189" spans="1:212" ht="13.5" customHeight="1" x14ac:dyDescent="0.15">
      <c r="A189" s="11">
        <v>184</v>
      </c>
      <c r="B189" s="75" t="str" cm="1">
        <f t="array" ref="B189">IF(ISBLANK(INDEX(行,$A189)),"",1)</f>
        <v/>
      </c>
      <c r="C189" s="76" t="str" cm="1">
        <f t="array" ref="C189">IF(ISBLANK(INDEX(伝票日付,$A189)),"",DATEVALUE(INDEX(TEXT(伝票日付,"0!/00!/00"),$A189)))</f>
        <v/>
      </c>
      <c r="D189" s="78" t="str" cm="1">
        <f t="array" ref="D189">IF(ISBLANK(INDEX(注文番号,$A189)),"",INDEX(注文番号,$A189))</f>
        <v/>
      </c>
      <c r="E189" s="75" t="str" cm="1">
        <f t="array" ref="E189">IF(ISBLANK(INDEX(行,$A189)),"",INDEX(行,$A189))</f>
        <v/>
      </c>
      <c r="F189" s="77" t="str" cm="1">
        <f t="array" ref="F189">IF(ISBLANK(INDEX(行,$A189)),"","0001")</f>
        <v/>
      </c>
      <c r="G189" s="83" t="str">
        <f t="shared" si="0"/>
        <v/>
      </c>
      <c r="H189" s="78" t="str" cm="1">
        <f t="array" ref="H189">IF(ISBLANK(INDEX(行,$A189)),"",8)</f>
        <v/>
      </c>
      <c r="I189" s="77" t="str" cm="1">
        <f t="array" ref="I189">IF(ISBLANK(INDEX(行,$A189)),"","      8211")</f>
        <v/>
      </c>
      <c r="J189" s="78" t="str" cm="1">
        <f t="array" ref="J189">IF(ISBLANK(INDEX(行,$A189)),"",8211)</f>
        <v/>
      </c>
      <c r="K189" s="82" t="str">
        <f t="shared" si="1"/>
        <v/>
      </c>
      <c r="L189" s="77" t="str" cm="1">
        <f t="array" ref="L189">IF(ISBLANK(INDEX(枝番,$A189)),"",INDEX(枝番,$A189))</f>
        <v/>
      </c>
      <c r="M189" s="78" t="str" cm="1">
        <f t="array" ref="M189">IF(ISBLANK(INDEX(工種コード,$A189)),"",INDEX(工種コード,$A189))</f>
        <v/>
      </c>
      <c r="N189" s="78" t="str" cm="1">
        <f t="array" ref="N189">IF(ISBLANK(INDEX(注文番号,$A189)),"",INDEX(注文番号,$A189))</f>
        <v/>
      </c>
      <c r="O189" s="75"/>
      <c r="P189" s="80"/>
      <c r="Q189" s="75" t="str" cm="1">
        <f t="array" ref="Q189">IF(ISBLANK(INDEX(行,$A189)),"",0)</f>
        <v/>
      </c>
      <c r="R189" s="77" t="str" cm="1">
        <f t="array" ref="R189">IF(ISBLANK(INDEX(仕入先コード,$A189)),"",INDEX(仕入先コード,$A189))</f>
        <v/>
      </c>
      <c r="S189" s="75" t="str" cm="1">
        <f t="array" ref="S189">IF(ISBLANK(INDEX(行,$A189)),"",0)</f>
        <v/>
      </c>
      <c r="T189" s="75" t="str" cm="1">
        <f t="array" ref="T189">IF(ISBLANK(INDEX(行,$A189)),"",1)</f>
        <v/>
      </c>
      <c r="U189" s="77" t="str" cm="1">
        <f t="array" ref="U189">IF(ISBLANK(INDEX(行,$A189)),"","         1")</f>
        <v/>
      </c>
      <c r="V189" s="75" t="str" cm="1">
        <f t="array" ref="V189">IF(ISBLANK(INDEX(行,$A189)),"",0)</f>
        <v/>
      </c>
      <c r="W189" s="75" t="str" cm="1">
        <f t="array" ref="W189">IF(ISBLANK(INDEX(数量,$A189)),"",INDEX(数量,$A189))</f>
        <v/>
      </c>
      <c r="X189" s="77" t="str" cm="1">
        <f t="array" ref="X189">IF(ISBLANK(INDEX(単位,$A189)),"",INDEX(単位,$A189))</f>
        <v/>
      </c>
      <c r="Y189" s="75" t="str" cm="1">
        <f t="array" ref="Y189">IF(ISBLANK(INDEX(単価,$A189)),"",INDEX(単価,$A189))</f>
        <v/>
      </c>
      <c r="Z189" s="75" t="str" cm="1">
        <f t="array" ref="Z189">IF(ISBLANK(INDEX(行,$A189)),"",W189*Y189)</f>
        <v/>
      </c>
      <c r="AA189" s="75" t="str" cm="1">
        <f t="array" ref="AA189">IF(ISBLANK(INDEX(行,$A189)),"",Z189*AI189/100)</f>
        <v/>
      </c>
      <c r="AB189" s="77"/>
      <c r="AC189" s="77"/>
      <c r="AD189" s="77"/>
      <c r="AE189" s="77"/>
      <c r="AF189" s="77"/>
      <c r="AG189" s="75" t="str" cm="1">
        <f t="array" ref="AG189">IF(ISBLANK(INDEX(行,$A189)),"",1)</f>
        <v/>
      </c>
      <c r="AH189" s="75" t="str" cm="1">
        <f t="array" ref="AH189">IF(ISBLANK(INDEX(行,$A189)),"",1)</f>
        <v/>
      </c>
      <c r="AI189" s="75" t="str" cm="1">
        <f t="array" ref="AI189">IF(ISBLANK(INDEX(税率,$A189)),"",INDEX(税率,$A189))</f>
        <v/>
      </c>
      <c r="AJ189" s="75" t="str" cm="1">
        <f t="array" ref="AJ189">IF(ISBLANK(INDEX(行,$A189)),"",50)</f>
        <v/>
      </c>
      <c r="AK189" s="76" t="str">
        <f t="shared" si="2"/>
        <v/>
      </c>
      <c r="AL189" s="82" t="str" cm="1">
        <f t="array" ref="AL189">IF(ISBLANK(INDEX(品名,$A189)),"",INDEX(品名,$A189))</f>
        <v/>
      </c>
      <c r="AM189" s="75"/>
      <c r="AN189" s="75" t="str" cm="1">
        <f t="array" ref="AN189">IF(ISBLANK(INDEX(行,$A189)),"",0)</f>
        <v/>
      </c>
      <c r="AO189" s="75" t="str" cm="1">
        <f t="array" ref="AO189">IF(ISBLANK(INDEX(行,$A189)),"",0)</f>
        <v/>
      </c>
      <c r="AP189" s="75" t="str" cm="1">
        <f t="array" ref="AP189">IF(ISBLANK(INDEX(行,$A189)),"",0)</f>
        <v/>
      </c>
      <c r="AQ189" s="75" t="str" cm="1">
        <f t="array" ref="AQ189">IF(ISBLANK(INDEX(行,$A189)),"",0)</f>
        <v/>
      </c>
      <c r="AR189" s="75" t="str" cm="1">
        <f t="array" ref="AR189">IF(ISBLANK(INDEX(行,$A189)),"",0)</f>
        <v/>
      </c>
      <c r="AS189" s="75" t="str" cm="1">
        <f t="array" ref="AS189">IF(ISBLANK(INDEX(行,$A189)),"",0)</f>
        <v/>
      </c>
      <c r="AT189" s="75" t="str" cm="1">
        <f t="array" ref="AT189">IF(ISBLANK(INDEX(行,$A189)),"",0)</f>
        <v/>
      </c>
      <c r="AU189" s="75" t="str" cm="1">
        <f t="array" ref="AU189">IF(ISBLANK(INDEX(行,$A189)),"",0)</f>
        <v/>
      </c>
      <c r="AV189" s="75" t="str" cm="1">
        <f t="array" ref="AV189">IF(ISBLANK(INDEX(行,$A189)),"",0)</f>
        <v/>
      </c>
      <c r="AW189" s="75" t="str" cm="1">
        <f t="array" ref="AW189">IF(ISBLANK(INDEX(行,$A189)),"",0)</f>
        <v/>
      </c>
      <c r="AX189" s="75" t="str" cm="1">
        <f t="array" ref="AX189">IF(ISBLANK(INDEX(行,$A189)),"",0)</f>
        <v/>
      </c>
      <c r="AY189" s="75" t="str" cm="1">
        <f t="array" ref="AY189">IF(ISBLANK(INDEX(行,$A189)),"",0)</f>
        <v/>
      </c>
      <c r="AZ189" s="75" t="str" cm="1">
        <f t="array" ref="AZ189">IF(ISBLANK(INDEX(行,$A189)),"",0)</f>
        <v/>
      </c>
      <c r="BA189" s="75" t="str" cm="1">
        <f t="array" ref="BA189">IF(ISBLANK(INDEX(行,$A189)),"",0)</f>
        <v/>
      </c>
      <c r="BB189" s="75" t="str" cm="1">
        <f t="array" ref="BB189">IF(ISBLANK(INDEX(行,$A189)),"",0)</f>
        <v/>
      </c>
      <c r="BC189" s="75" t="str" cm="1">
        <f t="array" ref="BC189">IF(ISBLANK(INDEX(行,$A189)),"",0)</f>
        <v/>
      </c>
      <c r="BD189" s="75" t="str" cm="1">
        <f t="array" ref="BD189">IF(ISBLANK(INDEX(行,$A189)),"",0)</f>
        <v/>
      </c>
      <c r="BE189" s="75" t="str" cm="1">
        <f t="array" ref="BE189">IF(ISBLANK(INDEX(行,$A189)),"",0)</f>
        <v/>
      </c>
      <c r="BF189" s="75" t="str" cm="1">
        <f t="array" ref="BF189">IF(ISBLANK(INDEX(行,$A189)),"",0)</f>
        <v/>
      </c>
      <c r="BG189" s="75" t="str" cm="1">
        <f t="array" ref="BG189">IF(ISBLANK(INDEX(行,$A189)),"",0)</f>
        <v/>
      </c>
      <c r="BH189" s="75" t="str" cm="1">
        <f t="array" ref="BH189">IF(ISBLANK(INDEX(行,$A189)),"",0)</f>
        <v/>
      </c>
      <c r="BI189" s="75" t="str" cm="1">
        <f t="array" ref="BI189">IF(ISBLANK(INDEX(行,$A189)),"",0)</f>
        <v/>
      </c>
      <c r="BJ189" s="75" t="str" cm="1">
        <f t="array" ref="BJ189">IF(ISBLANK(INDEX(行,$A189)),"",0)</f>
        <v/>
      </c>
      <c r="BK189" s="75" t="str" cm="1">
        <f t="array" ref="BK189">IF(ISBLANK(INDEX(行,$A189)),"",0)</f>
        <v/>
      </c>
      <c r="BL189" s="75" t="str" cm="1">
        <f t="array" ref="BL189">IF(ISBLANK(INDEX(行,$A189)),"",0)</f>
        <v/>
      </c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6" t="str" cm="1">
        <f t="array" ref="CQ189">IF(ISBLANK(INDEX(納入年月日,$A189)),"",INDEX(TEXT(納入年月日,"0!/00!/00"),$A189))</f>
        <v/>
      </c>
      <c r="CR189" s="77"/>
      <c r="CS189" s="77"/>
      <c r="CT189" s="77"/>
      <c r="CU189" s="77"/>
      <c r="CV189" s="77"/>
      <c r="CW189" s="77"/>
      <c r="CX189" s="77"/>
      <c r="CY189" s="77"/>
      <c r="CZ189" s="77"/>
      <c r="DA189" s="77" t="str" cm="1">
        <f t="array" ref="DA189">IF(ISBLANK(INDEX(行,$A189)),"","      0001")</f>
        <v/>
      </c>
      <c r="DB189" s="75" t="str" cm="1">
        <f t="array" ref="DB189">IF(ISBLANK(INDEX(行,$A189)),"",4101)</f>
        <v/>
      </c>
      <c r="DC189" s="75" t="str" cm="1">
        <f t="array" ref="DC189">IF(ISBLANK(INDEX(行,$A189)),"",2)</f>
        <v/>
      </c>
      <c r="DD189" s="77" t="str">
        <f t="shared" si="3"/>
        <v/>
      </c>
      <c r="DE189" s="75" t="str" cm="1">
        <f t="array" ref="DE189">IF(ISBLANK(INDEX(行,$A189)),"",0)</f>
        <v/>
      </c>
      <c r="DF189" s="77" t="str">
        <f t="shared" si="4"/>
        <v/>
      </c>
      <c r="DG189" s="77" t="str">
        <f t="shared" si="5"/>
        <v/>
      </c>
      <c r="DH189" s="75" t="str" cm="1">
        <f t="array" ref="DH189">IF(ISBLANK(INDEX(行,$A189)),"",0)</f>
        <v/>
      </c>
      <c r="DI189" s="75" t="str" cm="1">
        <f t="array" ref="DI189">IF(ISBLANK(INDEX(行,$A189)),"",0)</f>
        <v/>
      </c>
      <c r="DJ189" s="77"/>
      <c r="DK189" s="80"/>
      <c r="DL189" s="75" t="str" cm="1">
        <f t="array" ref="DL189">IF(ISBLANK(INDEX(行,$A189)),"",0)</f>
        <v/>
      </c>
      <c r="DM189" s="77" t="str">
        <f t="shared" si="6"/>
        <v/>
      </c>
      <c r="DN189" s="75" t="str" cm="1">
        <f t="array" ref="DN189">IF(ISBLANK(INDEX(行,$A189)),"",0)</f>
        <v/>
      </c>
      <c r="DO189" s="75" t="str" cm="1">
        <f t="array" ref="DO189">IF(ISBLANK(INDEX(行,$A189)),"",0)</f>
        <v/>
      </c>
      <c r="DP189" s="77" t="str" cm="1">
        <f t="array" ref="DP189">IF(ISBLANK(INDEX(行,$A189)),"","         0")</f>
        <v/>
      </c>
      <c r="DQ189" s="75" t="str" cm="1">
        <f t="array" ref="DQ189">IF(ISBLANK(INDEX(行,$A189)),"",0)</f>
        <v/>
      </c>
      <c r="DR189" s="75" t="str" cm="1">
        <f t="array" ref="DR189">IF(ISBLANK(INDEX(行,$A189)),"",0)</f>
        <v/>
      </c>
      <c r="DS189" s="77"/>
      <c r="DT189" s="75" t="str" cm="1">
        <f t="array" ref="DT189">IF(ISBLANK(INDEX(行,$A189)),"",0)</f>
        <v/>
      </c>
      <c r="DU189" s="75" t="str" cm="1">
        <f t="array" ref="DU189">IF(ISBLANK(INDEX(行,$A189)),"",$Z189+$AA189)</f>
        <v/>
      </c>
      <c r="DV189" s="75" t="str" cm="1">
        <f t="array" ref="DV189">IF(ISBLANK(INDEX(行,$A189)),"",0)</f>
        <v/>
      </c>
      <c r="DW189" s="77"/>
      <c r="DX189" s="77"/>
      <c r="DY189" s="77"/>
      <c r="DZ189" s="77"/>
      <c r="EA189" s="77"/>
      <c r="EB189" s="75" t="str" cm="1">
        <f t="array" ref="EB189">IF(ISBLANK(INDEX(行,$A189)),"",2)</f>
        <v/>
      </c>
      <c r="EC189" s="75" t="str" cm="1">
        <f t="array" ref="EC189">IF(ISBLANK(INDEX(行,$A189)),"",1)</f>
        <v/>
      </c>
      <c r="ED189" s="75" t="str" cm="1">
        <f t="array" ref="ED189">IF(ISBLANK(INDEX(行,$A189)),"",0)</f>
        <v/>
      </c>
      <c r="EE189" s="75" t="str" cm="1">
        <f t="array" ref="EE189">IF(ISBLANK(INDEX(行,$A189)),"",0)</f>
        <v/>
      </c>
      <c r="EF189" s="76" t="str">
        <f t="shared" si="7"/>
        <v/>
      </c>
      <c r="EG189" s="77" t="str">
        <f t="shared" si="8"/>
        <v/>
      </c>
      <c r="EH189" s="77"/>
      <c r="EI189" s="75" t="str" cm="1">
        <f t="array" ref="EI189">IF(ISBLANK(INDEX(行,$A189)),"",0)</f>
        <v/>
      </c>
      <c r="EJ189" s="75" t="str" cm="1">
        <f t="array" ref="EJ189">IF(ISBLANK(INDEX(行,$A189)),"",0)</f>
        <v/>
      </c>
      <c r="EK189" s="75" t="str" cm="1">
        <f t="array" ref="EK189">IF(ISBLANK(INDEX(行,$A189)),"",0)</f>
        <v/>
      </c>
      <c r="EL189" s="75" t="str" cm="1">
        <f t="array" ref="EL189">IF(ISBLANK(INDEX(行,$A189)),"",0)</f>
        <v/>
      </c>
      <c r="EM189" s="75" t="str" cm="1">
        <f t="array" ref="EM189">IF(ISBLANK(INDEX(行,$A189)),"",0)</f>
        <v/>
      </c>
      <c r="EN189" s="75" t="str" cm="1">
        <f t="array" ref="EN189">IF(ISBLANK(INDEX(行,$A189)),"",0)</f>
        <v/>
      </c>
      <c r="EO189" s="75" t="str" cm="1">
        <f t="array" ref="EO189">IF(ISBLANK(INDEX(行,$A189)),"",0)</f>
        <v/>
      </c>
      <c r="EP189" s="75" t="str" cm="1">
        <f t="array" ref="EP189">IF(ISBLANK(INDEX(行,$A189)),"",0)</f>
        <v/>
      </c>
      <c r="EQ189" s="75" t="str" cm="1">
        <f t="array" ref="EQ189">IF(ISBLANK(INDEX(行,$A189)),"",0)</f>
        <v/>
      </c>
      <c r="ER189" s="75" t="str" cm="1">
        <f t="array" ref="ER189">IF(ISBLANK(INDEX(行,$A189)),"",0)</f>
        <v/>
      </c>
      <c r="ES189" s="75" t="str" cm="1">
        <f t="array" ref="ES189">IF(ISBLANK(INDEX(行,$A189)),"",0)</f>
        <v/>
      </c>
      <c r="ET189" s="75" t="str" cm="1">
        <f t="array" ref="ET189">IF(ISBLANK(INDEX(行,$A189)),"",0)</f>
        <v/>
      </c>
      <c r="EU189" s="75" t="str" cm="1">
        <f t="array" ref="EU189">IF(ISBLANK(INDEX(行,$A189)),"",0)</f>
        <v/>
      </c>
      <c r="EV189" s="75" t="str" cm="1">
        <f t="array" ref="EV189">IF(ISBLANK(INDEX(行,$A189)),"",0)</f>
        <v/>
      </c>
      <c r="EW189" s="75" t="str" cm="1">
        <f t="array" ref="EW189">IF(ISBLANK(INDEX(行,$A189)),"",0)</f>
        <v/>
      </c>
      <c r="EX189" s="75" t="str" cm="1">
        <f t="array" ref="EX189">IF(ISBLANK(INDEX(行,$A189)),"",0)</f>
        <v/>
      </c>
      <c r="EY189" s="75" t="str" cm="1">
        <f t="array" ref="EY189">IF(ISBLANK(INDEX(行,$A189)),"",0)</f>
        <v/>
      </c>
      <c r="EZ189" s="75" t="str" cm="1">
        <f t="array" ref="EZ189">IF(ISBLANK(INDEX(行,$A189)),"",0)</f>
        <v/>
      </c>
      <c r="FA189" s="75" t="str" cm="1">
        <f t="array" ref="FA189">IF(ISBLANK(INDEX(行,$A189)),"",0)</f>
        <v/>
      </c>
      <c r="FB189" s="75" t="str" cm="1">
        <f t="array" ref="FB189">IF(ISBLANK(INDEX(行,$A189)),"",0)</f>
        <v/>
      </c>
      <c r="FC189" s="75" t="str" cm="1">
        <f t="array" ref="FC189">IF(ISBLANK(INDEX(行,$A189)),"",0)</f>
        <v/>
      </c>
      <c r="FD189" s="75" t="str" cm="1">
        <f t="array" ref="FD189">IF(ISBLANK(INDEX(行,$A189)),"",0)</f>
        <v/>
      </c>
      <c r="FE189" s="75" t="str" cm="1">
        <f t="array" ref="FE189">IF(ISBLANK(INDEX(行,$A189)),"",0)</f>
        <v/>
      </c>
      <c r="FF189" s="75" t="str" cm="1">
        <f t="array" ref="FF189">IF(ISBLANK(INDEX(行,$A189)),"",0)</f>
        <v/>
      </c>
      <c r="FG189" s="75" t="str" cm="1">
        <f t="array" ref="FG189">IF(ISBLANK(INDEX(行,$A189)),"",0)</f>
        <v/>
      </c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6" t="str">
        <f t="shared" si="9"/>
        <v/>
      </c>
      <c r="GM189" s="77"/>
      <c r="GN189" s="77"/>
      <c r="GO189" s="77"/>
      <c r="GP189" s="77"/>
      <c r="GQ189" s="77"/>
      <c r="GR189" s="77"/>
      <c r="GS189" s="77"/>
      <c r="GT189" s="77"/>
      <c r="GU189" s="77"/>
      <c r="GV189" s="75" t="str" cm="1">
        <f t="array" ref="GV189">IF(ISBLANK(INDEX(行,$A189)),"",1)</f>
        <v/>
      </c>
      <c r="GW189" s="75" t="str" cm="1">
        <f t="array" ref="GW189">IF(ISBLANK(INDEX(行,$A189)),"",1)</f>
        <v/>
      </c>
      <c r="GX189" s="75" t="str" cm="1">
        <f t="array" ref="GX189">IF(ISBLANK(INDEX(行,$A189)),"",0)</f>
        <v/>
      </c>
      <c r="GY189" s="77"/>
      <c r="GZ189" s="77"/>
      <c r="HA189" s="76" t="str" cm="1">
        <f t="array" aca="1" ref="HA189" ca="1">IF(ISBLANK(INDEX(行,$A189)),"",TODAY())</f>
        <v/>
      </c>
      <c r="HB189" s="76" t="str" cm="1">
        <f t="array" aca="1" ref="HB189" ca="1">IF(ISBLANK(INDEX(行,$A189)),"",TODAY())</f>
        <v/>
      </c>
      <c r="HC189" s="78" t="str" cm="1">
        <f t="array" ref="HC189">IF(ISBLANK(INDEX(行,$A189)),"","ADMIN")</f>
        <v/>
      </c>
      <c r="HD189" s="78" t="str">
        <f t="shared" si="10"/>
        <v/>
      </c>
    </row>
    <row r="190" spans="1:212" ht="13.5" customHeight="1" x14ac:dyDescent="0.15">
      <c r="A190" s="11">
        <v>185</v>
      </c>
      <c r="B190" s="75" t="str" cm="1">
        <f t="array" ref="B190">IF(ISBLANK(INDEX(行,$A190)),"",1)</f>
        <v/>
      </c>
      <c r="C190" s="76" t="str" cm="1">
        <f t="array" ref="C190">IF(ISBLANK(INDEX(伝票日付,$A190)),"",DATEVALUE(INDEX(TEXT(伝票日付,"0!/00!/00"),$A190)))</f>
        <v/>
      </c>
      <c r="D190" s="78" t="str" cm="1">
        <f t="array" ref="D190">IF(ISBLANK(INDEX(注文番号,$A190)),"",INDEX(注文番号,$A190))</f>
        <v/>
      </c>
      <c r="E190" s="75" t="str" cm="1">
        <f t="array" ref="E190">IF(ISBLANK(INDEX(行,$A190)),"",INDEX(行,$A190))</f>
        <v/>
      </c>
      <c r="F190" s="77" t="str" cm="1">
        <f t="array" ref="F190">IF(ISBLANK(INDEX(行,$A190)),"","0001")</f>
        <v/>
      </c>
      <c r="G190" s="83" t="str">
        <f t="shared" si="0"/>
        <v/>
      </c>
      <c r="H190" s="78" t="str" cm="1">
        <f t="array" ref="H190">IF(ISBLANK(INDEX(行,$A190)),"",8)</f>
        <v/>
      </c>
      <c r="I190" s="77" t="str" cm="1">
        <f t="array" ref="I190">IF(ISBLANK(INDEX(行,$A190)),"","      8211")</f>
        <v/>
      </c>
      <c r="J190" s="78" t="str" cm="1">
        <f t="array" ref="J190">IF(ISBLANK(INDEX(行,$A190)),"",8211)</f>
        <v/>
      </c>
      <c r="K190" s="82" t="str">
        <f t="shared" si="1"/>
        <v/>
      </c>
      <c r="L190" s="77" t="str" cm="1">
        <f t="array" ref="L190">IF(ISBLANK(INDEX(枝番,$A190)),"",INDEX(枝番,$A190))</f>
        <v/>
      </c>
      <c r="M190" s="78" t="str" cm="1">
        <f t="array" ref="M190">IF(ISBLANK(INDEX(工種コード,$A190)),"",INDEX(工種コード,$A190))</f>
        <v/>
      </c>
      <c r="N190" s="78" t="str" cm="1">
        <f t="array" ref="N190">IF(ISBLANK(INDEX(注文番号,$A190)),"",INDEX(注文番号,$A190))</f>
        <v/>
      </c>
      <c r="O190" s="75"/>
      <c r="P190" s="80"/>
      <c r="Q190" s="75" t="str" cm="1">
        <f t="array" ref="Q190">IF(ISBLANK(INDEX(行,$A190)),"",0)</f>
        <v/>
      </c>
      <c r="R190" s="77" t="str" cm="1">
        <f t="array" ref="R190">IF(ISBLANK(INDEX(仕入先コード,$A190)),"",INDEX(仕入先コード,$A190))</f>
        <v/>
      </c>
      <c r="S190" s="75" t="str" cm="1">
        <f t="array" ref="S190">IF(ISBLANK(INDEX(行,$A190)),"",0)</f>
        <v/>
      </c>
      <c r="T190" s="75" t="str" cm="1">
        <f t="array" ref="T190">IF(ISBLANK(INDEX(行,$A190)),"",1)</f>
        <v/>
      </c>
      <c r="U190" s="77" t="str" cm="1">
        <f t="array" ref="U190">IF(ISBLANK(INDEX(行,$A190)),"","         1")</f>
        <v/>
      </c>
      <c r="V190" s="75" t="str" cm="1">
        <f t="array" ref="V190">IF(ISBLANK(INDEX(行,$A190)),"",0)</f>
        <v/>
      </c>
      <c r="W190" s="75" t="str" cm="1">
        <f t="array" ref="W190">IF(ISBLANK(INDEX(数量,$A190)),"",INDEX(数量,$A190))</f>
        <v/>
      </c>
      <c r="X190" s="77" t="str" cm="1">
        <f t="array" ref="X190">IF(ISBLANK(INDEX(単位,$A190)),"",INDEX(単位,$A190))</f>
        <v/>
      </c>
      <c r="Y190" s="75" t="str" cm="1">
        <f t="array" ref="Y190">IF(ISBLANK(INDEX(単価,$A190)),"",INDEX(単価,$A190))</f>
        <v/>
      </c>
      <c r="Z190" s="75" t="str" cm="1">
        <f t="array" ref="Z190">IF(ISBLANK(INDEX(行,$A190)),"",W190*Y190)</f>
        <v/>
      </c>
      <c r="AA190" s="75" t="str" cm="1">
        <f t="array" ref="AA190">IF(ISBLANK(INDEX(行,$A190)),"",Z190*AI190/100)</f>
        <v/>
      </c>
      <c r="AB190" s="77"/>
      <c r="AC190" s="77"/>
      <c r="AD190" s="77"/>
      <c r="AE190" s="77"/>
      <c r="AF190" s="77"/>
      <c r="AG190" s="75" t="str" cm="1">
        <f t="array" ref="AG190">IF(ISBLANK(INDEX(行,$A190)),"",1)</f>
        <v/>
      </c>
      <c r="AH190" s="75" t="str" cm="1">
        <f t="array" ref="AH190">IF(ISBLANK(INDEX(行,$A190)),"",1)</f>
        <v/>
      </c>
      <c r="AI190" s="75" t="str" cm="1">
        <f t="array" ref="AI190">IF(ISBLANK(INDEX(税率,$A190)),"",INDEX(税率,$A190))</f>
        <v/>
      </c>
      <c r="AJ190" s="75" t="str" cm="1">
        <f t="array" ref="AJ190">IF(ISBLANK(INDEX(行,$A190)),"",50)</f>
        <v/>
      </c>
      <c r="AK190" s="76" t="str">
        <f t="shared" si="2"/>
        <v/>
      </c>
      <c r="AL190" s="82" t="str" cm="1">
        <f t="array" ref="AL190">IF(ISBLANK(INDEX(品名,$A190)),"",INDEX(品名,$A190))</f>
        <v/>
      </c>
      <c r="AM190" s="75"/>
      <c r="AN190" s="75" t="str" cm="1">
        <f t="array" ref="AN190">IF(ISBLANK(INDEX(行,$A190)),"",0)</f>
        <v/>
      </c>
      <c r="AO190" s="75" t="str" cm="1">
        <f t="array" ref="AO190">IF(ISBLANK(INDEX(行,$A190)),"",0)</f>
        <v/>
      </c>
      <c r="AP190" s="75" t="str" cm="1">
        <f t="array" ref="AP190">IF(ISBLANK(INDEX(行,$A190)),"",0)</f>
        <v/>
      </c>
      <c r="AQ190" s="75" t="str" cm="1">
        <f t="array" ref="AQ190">IF(ISBLANK(INDEX(行,$A190)),"",0)</f>
        <v/>
      </c>
      <c r="AR190" s="75" t="str" cm="1">
        <f t="array" ref="AR190">IF(ISBLANK(INDEX(行,$A190)),"",0)</f>
        <v/>
      </c>
      <c r="AS190" s="75" t="str" cm="1">
        <f t="array" ref="AS190">IF(ISBLANK(INDEX(行,$A190)),"",0)</f>
        <v/>
      </c>
      <c r="AT190" s="75" t="str" cm="1">
        <f t="array" ref="AT190">IF(ISBLANK(INDEX(行,$A190)),"",0)</f>
        <v/>
      </c>
      <c r="AU190" s="75" t="str" cm="1">
        <f t="array" ref="AU190">IF(ISBLANK(INDEX(行,$A190)),"",0)</f>
        <v/>
      </c>
      <c r="AV190" s="75" t="str" cm="1">
        <f t="array" ref="AV190">IF(ISBLANK(INDEX(行,$A190)),"",0)</f>
        <v/>
      </c>
      <c r="AW190" s="75" t="str" cm="1">
        <f t="array" ref="AW190">IF(ISBLANK(INDEX(行,$A190)),"",0)</f>
        <v/>
      </c>
      <c r="AX190" s="75" t="str" cm="1">
        <f t="array" ref="AX190">IF(ISBLANK(INDEX(行,$A190)),"",0)</f>
        <v/>
      </c>
      <c r="AY190" s="75" t="str" cm="1">
        <f t="array" ref="AY190">IF(ISBLANK(INDEX(行,$A190)),"",0)</f>
        <v/>
      </c>
      <c r="AZ190" s="75" t="str" cm="1">
        <f t="array" ref="AZ190">IF(ISBLANK(INDEX(行,$A190)),"",0)</f>
        <v/>
      </c>
      <c r="BA190" s="75" t="str" cm="1">
        <f t="array" ref="BA190">IF(ISBLANK(INDEX(行,$A190)),"",0)</f>
        <v/>
      </c>
      <c r="BB190" s="75" t="str" cm="1">
        <f t="array" ref="BB190">IF(ISBLANK(INDEX(行,$A190)),"",0)</f>
        <v/>
      </c>
      <c r="BC190" s="75" t="str" cm="1">
        <f t="array" ref="BC190">IF(ISBLANK(INDEX(行,$A190)),"",0)</f>
        <v/>
      </c>
      <c r="BD190" s="75" t="str" cm="1">
        <f t="array" ref="BD190">IF(ISBLANK(INDEX(行,$A190)),"",0)</f>
        <v/>
      </c>
      <c r="BE190" s="75" t="str" cm="1">
        <f t="array" ref="BE190">IF(ISBLANK(INDEX(行,$A190)),"",0)</f>
        <v/>
      </c>
      <c r="BF190" s="75" t="str" cm="1">
        <f t="array" ref="BF190">IF(ISBLANK(INDEX(行,$A190)),"",0)</f>
        <v/>
      </c>
      <c r="BG190" s="75" t="str" cm="1">
        <f t="array" ref="BG190">IF(ISBLANK(INDEX(行,$A190)),"",0)</f>
        <v/>
      </c>
      <c r="BH190" s="75" t="str" cm="1">
        <f t="array" ref="BH190">IF(ISBLANK(INDEX(行,$A190)),"",0)</f>
        <v/>
      </c>
      <c r="BI190" s="75" t="str" cm="1">
        <f t="array" ref="BI190">IF(ISBLANK(INDEX(行,$A190)),"",0)</f>
        <v/>
      </c>
      <c r="BJ190" s="75" t="str" cm="1">
        <f t="array" ref="BJ190">IF(ISBLANK(INDEX(行,$A190)),"",0)</f>
        <v/>
      </c>
      <c r="BK190" s="75" t="str" cm="1">
        <f t="array" ref="BK190">IF(ISBLANK(INDEX(行,$A190)),"",0)</f>
        <v/>
      </c>
      <c r="BL190" s="75" t="str" cm="1">
        <f t="array" ref="BL190">IF(ISBLANK(INDEX(行,$A190)),"",0)</f>
        <v/>
      </c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6" t="str" cm="1">
        <f t="array" ref="CQ190">IF(ISBLANK(INDEX(納入年月日,$A190)),"",INDEX(TEXT(納入年月日,"0!/00!/00"),$A190))</f>
        <v/>
      </c>
      <c r="CR190" s="77"/>
      <c r="CS190" s="77"/>
      <c r="CT190" s="77"/>
      <c r="CU190" s="77"/>
      <c r="CV190" s="77"/>
      <c r="CW190" s="77"/>
      <c r="CX190" s="77"/>
      <c r="CY190" s="77"/>
      <c r="CZ190" s="77"/>
      <c r="DA190" s="77" t="str" cm="1">
        <f t="array" ref="DA190">IF(ISBLANK(INDEX(行,$A190)),"","      0001")</f>
        <v/>
      </c>
      <c r="DB190" s="75" t="str" cm="1">
        <f t="array" ref="DB190">IF(ISBLANK(INDEX(行,$A190)),"",4101)</f>
        <v/>
      </c>
      <c r="DC190" s="75" t="str" cm="1">
        <f t="array" ref="DC190">IF(ISBLANK(INDEX(行,$A190)),"",2)</f>
        <v/>
      </c>
      <c r="DD190" s="77" t="str">
        <f t="shared" si="3"/>
        <v/>
      </c>
      <c r="DE190" s="75" t="str" cm="1">
        <f t="array" ref="DE190">IF(ISBLANK(INDEX(行,$A190)),"",0)</f>
        <v/>
      </c>
      <c r="DF190" s="77" t="str">
        <f t="shared" si="4"/>
        <v/>
      </c>
      <c r="DG190" s="77" t="str">
        <f t="shared" si="5"/>
        <v/>
      </c>
      <c r="DH190" s="75" t="str" cm="1">
        <f t="array" ref="DH190">IF(ISBLANK(INDEX(行,$A190)),"",0)</f>
        <v/>
      </c>
      <c r="DI190" s="75" t="str" cm="1">
        <f t="array" ref="DI190">IF(ISBLANK(INDEX(行,$A190)),"",0)</f>
        <v/>
      </c>
      <c r="DJ190" s="77"/>
      <c r="DK190" s="80"/>
      <c r="DL190" s="75" t="str" cm="1">
        <f t="array" ref="DL190">IF(ISBLANK(INDEX(行,$A190)),"",0)</f>
        <v/>
      </c>
      <c r="DM190" s="77" t="str">
        <f t="shared" si="6"/>
        <v/>
      </c>
      <c r="DN190" s="75" t="str" cm="1">
        <f t="array" ref="DN190">IF(ISBLANK(INDEX(行,$A190)),"",0)</f>
        <v/>
      </c>
      <c r="DO190" s="75" t="str" cm="1">
        <f t="array" ref="DO190">IF(ISBLANK(INDEX(行,$A190)),"",0)</f>
        <v/>
      </c>
      <c r="DP190" s="77" t="str" cm="1">
        <f t="array" ref="DP190">IF(ISBLANK(INDEX(行,$A190)),"","         0")</f>
        <v/>
      </c>
      <c r="DQ190" s="75" t="str" cm="1">
        <f t="array" ref="DQ190">IF(ISBLANK(INDEX(行,$A190)),"",0)</f>
        <v/>
      </c>
      <c r="DR190" s="75" t="str" cm="1">
        <f t="array" ref="DR190">IF(ISBLANK(INDEX(行,$A190)),"",0)</f>
        <v/>
      </c>
      <c r="DS190" s="77"/>
      <c r="DT190" s="75" t="str" cm="1">
        <f t="array" ref="DT190">IF(ISBLANK(INDEX(行,$A190)),"",0)</f>
        <v/>
      </c>
      <c r="DU190" s="75" t="str" cm="1">
        <f t="array" ref="DU190">IF(ISBLANK(INDEX(行,$A190)),"",$Z190+$AA190)</f>
        <v/>
      </c>
      <c r="DV190" s="75" t="str" cm="1">
        <f t="array" ref="DV190">IF(ISBLANK(INDEX(行,$A190)),"",0)</f>
        <v/>
      </c>
      <c r="DW190" s="77"/>
      <c r="DX190" s="77"/>
      <c r="DY190" s="77"/>
      <c r="DZ190" s="77"/>
      <c r="EA190" s="77"/>
      <c r="EB190" s="75" t="str" cm="1">
        <f t="array" ref="EB190">IF(ISBLANK(INDEX(行,$A190)),"",2)</f>
        <v/>
      </c>
      <c r="EC190" s="75" t="str" cm="1">
        <f t="array" ref="EC190">IF(ISBLANK(INDEX(行,$A190)),"",1)</f>
        <v/>
      </c>
      <c r="ED190" s="75" t="str" cm="1">
        <f t="array" ref="ED190">IF(ISBLANK(INDEX(行,$A190)),"",0)</f>
        <v/>
      </c>
      <c r="EE190" s="75" t="str" cm="1">
        <f t="array" ref="EE190">IF(ISBLANK(INDEX(行,$A190)),"",0)</f>
        <v/>
      </c>
      <c r="EF190" s="76" t="str">
        <f t="shared" si="7"/>
        <v/>
      </c>
      <c r="EG190" s="77" t="str">
        <f t="shared" si="8"/>
        <v/>
      </c>
      <c r="EH190" s="77"/>
      <c r="EI190" s="75" t="str" cm="1">
        <f t="array" ref="EI190">IF(ISBLANK(INDEX(行,$A190)),"",0)</f>
        <v/>
      </c>
      <c r="EJ190" s="75" t="str" cm="1">
        <f t="array" ref="EJ190">IF(ISBLANK(INDEX(行,$A190)),"",0)</f>
        <v/>
      </c>
      <c r="EK190" s="75" t="str" cm="1">
        <f t="array" ref="EK190">IF(ISBLANK(INDEX(行,$A190)),"",0)</f>
        <v/>
      </c>
      <c r="EL190" s="75" t="str" cm="1">
        <f t="array" ref="EL190">IF(ISBLANK(INDEX(行,$A190)),"",0)</f>
        <v/>
      </c>
      <c r="EM190" s="75" t="str" cm="1">
        <f t="array" ref="EM190">IF(ISBLANK(INDEX(行,$A190)),"",0)</f>
        <v/>
      </c>
      <c r="EN190" s="75" t="str" cm="1">
        <f t="array" ref="EN190">IF(ISBLANK(INDEX(行,$A190)),"",0)</f>
        <v/>
      </c>
      <c r="EO190" s="75" t="str" cm="1">
        <f t="array" ref="EO190">IF(ISBLANK(INDEX(行,$A190)),"",0)</f>
        <v/>
      </c>
      <c r="EP190" s="75" t="str" cm="1">
        <f t="array" ref="EP190">IF(ISBLANK(INDEX(行,$A190)),"",0)</f>
        <v/>
      </c>
      <c r="EQ190" s="75" t="str" cm="1">
        <f t="array" ref="EQ190">IF(ISBLANK(INDEX(行,$A190)),"",0)</f>
        <v/>
      </c>
      <c r="ER190" s="75" t="str" cm="1">
        <f t="array" ref="ER190">IF(ISBLANK(INDEX(行,$A190)),"",0)</f>
        <v/>
      </c>
      <c r="ES190" s="75" t="str" cm="1">
        <f t="array" ref="ES190">IF(ISBLANK(INDEX(行,$A190)),"",0)</f>
        <v/>
      </c>
      <c r="ET190" s="75" t="str" cm="1">
        <f t="array" ref="ET190">IF(ISBLANK(INDEX(行,$A190)),"",0)</f>
        <v/>
      </c>
      <c r="EU190" s="75" t="str" cm="1">
        <f t="array" ref="EU190">IF(ISBLANK(INDEX(行,$A190)),"",0)</f>
        <v/>
      </c>
      <c r="EV190" s="75" t="str" cm="1">
        <f t="array" ref="EV190">IF(ISBLANK(INDEX(行,$A190)),"",0)</f>
        <v/>
      </c>
      <c r="EW190" s="75" t="str" cm="1">
        <f t="array" ref="EW190">IF(ISBLANK(INDEX(行,$A190)),"",0)</f>
        <v/>
      </c>
      <c r="EX190" s="75" t="str" cm="1">
        <f t="array" ref="EX190">IF(ISBLANK(INDEX(行,$A190)),"",0)</f>
        <v/>
      </c>
      <c r="EY190" s="75" t="str" cm="1">
        <f t="array" ref="EY190">IF(ISBLANK(INDEX(行,$A190)),"",0)</f>
        <v/>
      </c>
      <c r="EZ190" s="75" t="str" cm="1">
        <f t="array" ref="EZ190">IF(ISBLANK(INDEX(行,$A190)),"",0)</f>
        <v/>
      </c>
      <c r="FA190" s="75" t="str" cm="1">
        <f t="array" ref="FA190">IF(ISBLANK(INDEX(行,$A190)),"",0)</f>
        <v/>
      </c>
      <c r="FB190" s="75" t="str" cm="1">
        <f t="array" ref="FB190">IF(ISBLANK(INDEX(行,$A190)),"",0)</f>
        <v/>
      </c>
      <c r="FC190" s="75" t="str" cm="1">
        <f t="array" ref="FC190">IF(ISBLANK(INDEX(行,$A190)),"",0)</f>
        <v/>
      </c>
      <c r="FD190" s="75" t="str" cm="1">
        <f t="array" ref="FD190">IF(ISBLANK(INDEX(行,$A190)),"",0)</f>
        <v/>
      </c>
      <c r="FE190" s="75" t="str" cm="1">
        <f t="array" ref="FE190">IF(ISBLANK(INDEX(行,$A190)),"",0)</f>
        <v/>
      </c>
      <c r="FF190" s="75" t="str" cm="1">
        <f t="array" ref="FF190">IF(ISBLANK(INDEX(行,$A190)),"",0)</f>
        <v/>
      </c>
      <c r="FG190" s="75" t="str" cm="1">
        <f t="array" ref="FG190">IF(ISBLANK(INDEX(行,$A190)),"",0)</f>
        <v/>
      </c>
      <c r="FH190" s="77"/>
      <c r="FI190" s="77"/>
      <c r="FJ190" s="77"/>
      <c r="FK190" s="77"/>
      <c r="FL190" s="77"/>
      <c r="FM190" s="77"/>
      <c r="FN190" s="77"/>
      <c r="FO190" s="77"/>
      <c r="FP190" s="77"/>
      <c r="FQ190" s="77"/>
      <c r="FR190" s="77"/>
      <c r="FS190" s="77"/>
      <c r="FT190" s="77"/>
      <c r="FU190" s="77"/>
      <c r="FV190" s="77"/>
      <c r="FW190" s="77"/>
      <c r="FX190" s="77"/>
      <c r="FY190" s="77"/>
      <c r="FZ190" s="77"/>
      <c r="GA190" s="77"/>
      <c r="GB190" s="77"/>
      <c r="GC190" s="77"/>
      <c r="GD190" s="77"/>
      <c r="GE190" s="77"/>
      <c r="GF190" s="77"/>
      <c r="GG190" s="77"/>
      <c r="GH190" s="77"/>
      <c r="GI190" s="77"/>
      <c r="GJ190" s="77"/>
      <c r="GK190" s="77"/>
      <c r="GL190" s="76" t="str">
        <f t="shared" si="9"/>
        <v/>
      </c>
      <c r="GM190" s="77"/>
      <c r="GN190" s="77"/>
      <c r="GO190" s="77"/>
      <c r="GP190" s="77"/>
      <c r="GQ190" s="77"/>
      <c r="GR190" s="77"/>
      <c r="GS190" s="77"/>
      <c r="GT190" s="77"/>
      <c r="GU190" s="77"/>
      <c r="GV190" s="75" t="str" cm="1">
        <f t="array" ref="GV190">IF(ISBLANK(INDEX(行,$A190)),"",1)</f>
        <v/>
      </c>
      <c r="GW190" s="75" t="str" cm="1">
        <f t="array" ref="GW190">IF(ISBLANK(INDEX(行,$A190)),"",1)</f>
        <v/>
      </c>
      <c r="GX190" s="75" t="str" cm="1">
        <f t="array" ref="GX190">IF(ISBLANK(INDEX(行,$A190)),"",0)</f>
        <v/>
      </c>
      <c r="GY190" s="77"/>
      <c r="GZ190" s="77"/>
      <c r="HA190" s="76" t="str" cm="1">
        <f t="array" aca="1" ref="HA190" ca="1">IF(ISBLANK(INDEX(行,$A190)),"",TODAY())</f>
        <v/>
      </c>
      <c r="HB190" s="76" t="str" cm="1">
        <f t="array" aca="1" ref="HB190" ca="1">IF(ISBLANK(INDEX(行,$A190)),"",TODAY())</f>
        <v/>
      </c>
      <c r="HC190" s="78" t="str" cm="1">
        <f t="array" ref="HC190">IF(ISBLANK(INDEX(行,$A190)),"","ADMIN")</f>
        <v/>
      </c>
      <c r="HD190" s="78" t="str">
        <f t="shared" si="10"/>
        <v/>
      </c>
    </row>
    <row r="191" spans="1:212" ht="13.5" customHeight="1" x14ac:dyDescent="0.15">
      <c r="A191" s="11">
        <v>186</v>
      </c>
      <c r="B191" s="75" t="str" cm="1">
        <f t="array" ref="B191">IF(ISBLANK(INDEX(行,$A191)),"",1)</f>
        <v/>
      </c>
      <c r="C191" s="76" t="str" cm="1">
        <f t="array" ref="C191">IF(ISBLANK(INDEX(伝票日付,$A191)),"",DATEVALUE(INDEX(TEXT(伝票日付,"0!/00!/00"),$A191)))</f>
        <v/>
      </c>
      <c r="D191" s="78" t="str" cm="1">
        <f t="array" ref="D191">IF(ISBLANK(INDEX(注文番号,$A191)),"",INDEX(注文番号,$A191))</f>
        <v/>
      </c>
      <c r="E191" s="75" t="str" cm="1">
        <f t="array" ref="E191">IF(ISBLANK(INDEX(行,$A191)),"",INDEX(行,$A191))</f>
        <v/>
      </c>
      <c r="F191" s="77" t="str" cm="1">
        <f t="array" ref="F191">IF(ISBLANK(INDEX(行,$A191)),"","0001")</f>
        <v/>
      </c>
      <c r="G191" s="83" t="str">
        <f t="shared" si="0"/>
        <v/>
      </c>
      <c r="H191" s="78" t="str" cm="1">
        <f t="array" ref="H191">IF(ISBLANK(INDEX(行,$A191)),"",8)</f>
        <v/>
      </c>
      <c r="I191" s="77" t="str" cm="1">
        <f t="array" ref="I191">IF(ISBLANK(INDEX(行,$A191)),"","      8211")</f>
        <v/>
      </c>
      <c r="J191" s="78" t="str" cm="1">
        <f t="array" ref="J191">IF(ISBLANK(INDEX(行,$A191)),"",8211)</f>
        <v/>
      </c>
      <c r="K191" s="82" t="str">
        <f t="shared" si="1"/>
        <v/>
      </c>
      <c r="L191" s="77" t="str" cm="1">
        <f t="array" ref="L191">IF(ISBLANK(INDEX(枝番,$A191)),"",INDEX(枝番,$A191))</f>
        <v/>
      </c>
      <c r="M191" s="78" t="str" cm="1">
        <f t="array" ref="M191">IF(ISBLANK(INDEX(工種コード,$A191)),"",INDEX(工種コード,$A191))</f>
        <v/>
      </c>
      <c r="N191" s="78" t="str" cm="1">
        <f t="array" ref="N191">IF(ISBLANK(INDEX(注文番号,$A191)),"",INDEX(注文番号,$A191))</f>
        <v/>
      </c>
      <c r="O191" s="75"/>
      <c r="P191" s="80"/>
      <c r="Q191" s="75" t="str" cm="1">
        <f t="array" ref="Q191">IF(ISBLANK(INDEX(行,$A191)),"",0)</f>
        <v/>
      </c>
      <c r="R191" s="77" t="str" cm="1">
        <f t="array" ref="R191">IF(ISBLANK(INDEX(仕入先コード,$A191)),"",INDEX(仕入先コード,$A191))</f>
        <v/>
      </c>
      <c r="S191" s="75" t="str" cm="1">
        <f t="array" ref="S191">IF(ISBLANK(INDEX(行,$A191)),"",0)</f>
        <v/>
      </c>
      <c r="T191" s="75" t="str" cm="1">
        <f t="array" ref="T191">IF(ISBLANK(INDEX(行,$A191)),"",1)</f>
        <v/>
      </c>
      <c r="U191" s="77" t="str" cm="1">
        <f t="array" ref="U191">IF(ISBLANK(INDEX(行,$A191)),"","         1")</f>
        <v/>
      </c>
      <c r="V191" s="75" t="str" cm="1">
        <f t="array" ref="V191">IF(ISBLANK(INDEX(行,$A191)),"",0)</f>
        <v/>
      </c>
      <c r="W191" s="75" t="str" cm="1">
        <f t="array" ref="W191">IF(ISBLANK(INDEX(数量,$A191)),"",INDEX(数量,$A191))</f>
        <v/>
      </c>
      <c r="X191" s="77" t="str" cm="1">
        <f t="array" ref="X191">IF(ISBLANK(INDEX(単位,$A191)),"",INDEX(単位,$A191))</f>
        <v/>
      </c>
      <c r="Y191" s="75" t="str" cm="1">
        <f t="array" ref="Y191">IF(ISBLANK(INDEX(単価,$A191)),"",INDEX(単価,$A191))</f>
        <v/>
      </c>
      <c r="Z191" s="75" t="str" cm="1">
        <f t="array" ref="Z191">IF(ISBLANK(INDEX(行,$A191)),"",W191*Y191)</f>
        <v/>
      </c>
      <c r="AA191" s="75" t="str" cm="1">
        <f t="array" ref="AA191">IF(ISBLANK(INDEX(行,$A191)),"",Z191*AI191/100)</f>
        <v/>
      </c>
      <c r="AB191" s="77"/>
      <c r="AC191" s="77"/>
      <c r="AD191" s="77"/>
      <c r="AE191" s="77"/>
      <c r="AF191" s="77"/>
      <c r="AG191" s="75" t="str" cm="1">
        <f t="array" ref="AG191">IF(ISBLANK(INDEX(行,$A191)),"",1)</f>
        <v/>
      </c>
      <c r="AH191" s="75" t="str" cm="1">
        <f t="array" ref="AH191">IF(ISBLANK(INDEX(行,$A191)),"",1)</f>
        <v/>
      </c>
      <c r="AI191" s="75" t="str" cm="1">
        <f t="array" ref="AI191">IF(ISBLANK(INDEX(税率,$A191)),"",INDEX(税率,$A191))</f>
        <v/>
      </c>
      <c r="AJ191" s="75" t="str" cm="1">
        <f t="array" ref="AJ191">IF(ISBLANK(INDEX(行,$A191)),"",50)</f>
        <v/>
      </c>
      <c r="AK191" s="76" t="str">
        <f t="shared" si="2"/>
        <v/>
      </c>
      <c r="AL191" s="82" t="str" cm="1">
        <f t="array" ref="AL191">IF(ISBLANK(INDEX(品名,$A191)),"",INDEX(品名,$A191))</f>
        <v/>
      </c>
      <c r="AM191" s="75"/>
      <c r="AN191" s="75" t="str" cm="1">
        <f t="array" ref="AN191">IF(ISBLANK(INDEX(行,$A191)),"",0)</f>
        <v/>
      </c>
      <c r="AO191" s="75" t="str" cm="1">
        <f t="array" ref="AO191">IF(ISBLANK(INDEX(行,$A191)),"",0)</f>
        <v/>
      </c>
      <c r="AP191" s="75" t="str" cm="1">
        <f t="array" ref="AP191">IF(ISBLANK(INDEX(行,$A191)),"",0)</f>
        <v/>
      </c>
      <c r="AQ191" s="75" t="str" cm="1">
        <f t="array" ref="AQ191">IF(ISBLANK(INDEX(行,$A191)),"",0)</f>
        <v/>
      </c>
      <c r="AR191" s="75" t="str" cm="1">
        <f t="array" ref="AR191">IF(ISBLANK(INDEX(行,$A191)),"",0)</f>
        <v/>
      </c>
      <c r="AS191" s="75" t="str" cm="1">
        <f t="array" ref="AS191">IF(ISBLANK(INDEX(行,$A191)),"",0)</f>
        <v/>
      </c>
      <c r="AT191" s="75" t="str" cm="1">
        <f t="array" ref="AT191">IF(ISBLANK(INDEX(行,$A191)),"",0)</f>
        <v/>
      </c>
      <c r="AU191" s="75" t="str" cm="1">
        <f t="array" ref="AU191">IF(ISBLANK(INDEX(行,$A191)),"",0)</f>
        <v/>
      </c>
      <c r="AV191" s="75" t="str" cm="1">
        <f t="array" ref="AV191">IF(ISBLANK(INDEX(行,$A191)),"",0)</f>
        <v/>
      </c>
      <c r="AW191" s="75" t="str" cm="1">
        <f t="array" ref="AW191">IF(ISBLANK(INDEX(行,$A191)),"",0)</f>
        <v/>
      </c>
      <c r="AX191" s="75" t="str" cm="1">
        <f t="array" ref="AX191">IF(ISBLANK(INDEX(行,$A191)),"",0)</f>
        <v/>
      </c>
      <c r="AY191" s="75" t="str" cm="1">
        <f t="array" ref="AY191">IF(ISBLANK(INDEX(行,$A191)),"",0)</f>
        <v/>
      </c>
      <c r="AZ191" s="75" t="str" cm="1">
        <f t="array" ref="AZ191">IF(ISBLANK(INDEX(行,$A191)),"",0)</f>
        <v/>
      </c>
      <c r="BA191" s="75" t="str" cm="1">
        <f t="array" ref="BA191">IF(ISBLANK(INDEX(行,$A191)),"",0)</f>
        <v/>
      </c>
      <c r="BB191" s="75" t="str" cm="1">
        <f t="array" ref="BB191">IF(ISBLANK(INDEX(行,$A191)),"",0)</f>
        <v/>
      </c>
      <c r="BC191" s="75" t="str" cm="1">
        <f t="array" ref="BC191">IF(ISBLANK(INDEX(行,$A191)),"",0)</f>
        <v/>
      </c>
      <c r="BD191" s="75" t="str" cm="1">
        <f t="array" ref="BD191">IF(ISBLANK(INDEX(行,$A191)),"",0)</f>
        <v/>
      </c>
      <c r="BE191" s="75" t="str" cm="1">
        <f t="array" ref="BE191">IF(ISBLANK(INDEX(行,$A191)),"",0)</f>
        <v/>
      </c>
      <c r="BF191" s="75" t="str" cm="1">
        <f t="array" ref="BF191">IF(ISBLANK(INDEX(行,$A191)),"",0)</f>
        <v/>
      </c>
      <c r="BG191" s="75" t="str" cm="1">
        <f t="array" ref="BG191">IF(ISBLANK(INDEX(行,$A191)),"",0)</f>
        <v/>
      </c>
      <c r="BH191" s="75" t="str" cm="1">
        <f t="array" ref="BH191">IF(ISBLANK(INDEX(行,$A191)),"",0)</f>
        <v/>
      </c>
      <c r="BI191" s="75" t="str" cm="1">
        <f t="array" ref="BI191">IF(ISBLANK(INDEX(行,$A191)),"",0)</f>
        <v/>
      </c>
      <c r="BJ191" s="75" t="str" cm="1">
        <f t="array" ref="BJ191">IF(ISBLANK(INDEX(行,$A191)),"",0)</f>
        <v/>
      </c>
      <c r="BK191" s="75" t="str" cm="1">
        <f t="array" ref="BK191">IF(ISBLANK(INDEX(行,$A191)),"",0)</f>
        <v/>
      </c>
      <c r="BL191" s="75" t="str" cm="1">
        <f t="array" ref="BL191">IF(ISBLANK(INDEX(行,$A191)),"",0)</f>
        <v/>
      </c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6" t="str" cm="1">
        <f t="array" ref="CQ191">IF(ISBLANK(INDEX(納入年月日,$A191)),"",INDEX(TEXT(納入年月日,"0!/00!/00"),$A191))</f>
        <v/>
      </c>
      <c r="CR191" s="77"/>
      <c r="CS191" s="77"/>
      <c r="CT191" s="77"/>
      <c r="CU191" s="77"/>
      <c r="CV191" s="77"/>
      <c r="CW191" s="77"/>
      <c r="CX191" s="77"/>
      <c r="CY191" s="77"/>
      <c r="CZ191" s="77"/>
      <c r="DA191" s="77" t="str" cm="1">
        <f t="array" ref="DA191">IF(ISBLANK(INDEX(行,$A191)),"","      0001")</f>
        <v/>
      </c>
      <c r="DB191" s="75" t="str" cm="1">
        <f t="array" ref="DB191">IF(ISBLANK(INDEX(行,$A191)),"",4101)</f>
        <v/>
      </c>
      <c r="DC191" s="75" t="str" cm="1">
        <f t="array" ref="DC191">IF(ISBLANK(INDEX(行,$A191)),"",2)</f>
        <v/>
      </c>
      <c r="DD191" s="77" t="str">
        <f t="shared" si="3"/>
        <v/>
      </c>
      <c r="DE191" s="75" t="str" cm="1">
        <f t="array" ref="DE191">IF(ISBLANK(INDEX(行,$A191)),"",0)</f>
        <v/>
      </c>
      <c r="DF191" s="77" t="str">
        <f t="shared" si="4"/>
        <v/>
      </c>
      <c r="DG191" s="77" t="str">
        <f t="shared" si="5"/>
        <v/>
      </c>
      <c r="DH191" s="75" t="str" cm="1">
        <f t="array" ref="DH191">IF(ISBLANK(INDEX(行,$A191)),"",0)</f>
        <v/>
      </c>
      <c r="DI191" s="75" t="str" cm="1">
        <f t="array" ref="DI191">IF(ISBLANK(INDEX(行,$A191)),"",0)</f>
        <v/>
      </c>
      <c r="DJ191" s="77"/>
      <c r="DK191" s="80"/>
      <c r="DL191" s="75" t="str" cm="1">
        <f t="array" ref="DL191">IF(ISBLANK(INDEX(行,$A191)),"",0)</f>
        <v/>
      </c>
      <c r="DM191" s="77" t="str">
        <f t="shared" si="6"/>
        <v/>
      </c>
      <c r="DN191" s="75" t="str" cm="1">
        <f t="array" ref="DN191">IF(ISBLANK(INDEX(行,$A191)),"",0)</f>
        <v/>
      </c>
      <c r="DO191" s="75" t="str" cm="1">
        <f t="array" ref="DO191">IF(ISBLANK(INDEX(行,$A191)),"",0)</f>
        <v/>
      </c>
      <c r="DP191" s="77" t="str" cm="1">
        <f t="array" ref="DP191">IF(ISBLANK(INDEX(行,$A191)),"","         0")</f>
        <v/>
      </c>
      <c r="DQ191" s="75" t="str" cm="1">
        <f t="array" ref="DQ191">IF(ISBLANK(INDEX(行,$A191)),"",0)</f>
        <v/>
      </c>
      <c r="DR191" s="75" t="str" cm="1">
        <f t="array" ref="DR191">IF(ISBLANK(INDEX(行,$A191)),"",0)</f>
        <v/>
      </c>
      <c r="DS191" s="77"/>
      <c r="DT191" s="75" t="str" cm="1">
        <f t="array" ref="DT191">IF(ISBLANK(INDEX(行,$A191)),"",0)</f>
        <v/>
      </c>
      <c r="DU191" s="75" t="str" cm="1">
        <f t="array" ref="DU191">IF(ISBLANK(INDEX(行,$A191)),"",$Z191+$AA191)</f>
        <v/>
      </c>
      <c r="DV191" s="75" t="str" cm="1">
        <f t="array" ref="DV191">IF(ISBLANK(INDEX(行,$A191)),"",0)</f>
        <v/>
      </c>
      <c r="DW191" s="77"/>
      <c r="DX191" s="77"/>
      <c r="DY191" s="77"/>
      <c r="DZ191" s="77"/>
      <c r="EA191" s="77"/>
      <c r="EB191" s="75" t="str" cm="1">
        <f t="array" ref="EB191">IF(ISBLANK(INDEX(行,$A191)),"",2)</f>
        <v/>
      </c>
      <c r="EC191" s="75" t="str" cm="1">
        <f t="array" ref="EC191">IF(ISBLANK(INDEX(行,$A191)),"",1)</f>
        <v/>
      </c>
      <c r="ED191" s="75" t="str" cm="1">
        <f t="array" ref="ED191">IF(ISBLANK(INDEX(行,$A191)),"",0)</f>
        <v/>
      </c>
      <c r="EE191" s="75" t="str" cm="1">
        <f t="array" ref="EE191">IF(ISBLANK(INDEX(行,$A191)),"",0)</f>
        <v/>
      </c>
      <c r="EF191" s="76" t="str">
        <f t="shared" si="7"/>
        <v/>
      </c>
      <c r="EG191" s="77" t="str">
        <f t="shared" si="8"/>
        <v/>
      </c>
      <c r="EH191" s="77"/>
      <c r="EI191" s="75" t="str" cm="1">
        <f t="array" ref="EI191">IF(ISBLANK(INDEX(行,$A191)),"",0)</f>
        <v/>
      </c>
      <c r="EJ191" s="75" t="str" cm="1">
        <f t="array" ref="EJ191">IF(ISBLANK(INDEX(行,$A191)),"",0)</f>
        <v/>
      </c>
      <c r="EK191" s="75" t="str" cm="1">
        <f t="array" ref="EK191">IF(ISBLANK(INDEX(行,$A191)),"",0)</f>
        <v/>
      </c>
      <c r="EL191" s="75" t="str" cm="1">
        <f t="array" ref="EL191">IF(ISBLANK(INDEX(行,$A191)),"",0)</f>
        <v/>
      </c>
      <c r="EM191" s="75" t="str" cm="1">
        <f t="array" ref="EM191">IF(ISBLANK(INDEX(行,$A191)),"",0)</f>
        <v/>
      </c>
      <c r="EN191" s="75" t="str" cm="1">
        <f t="array" ref="EN191">IF(ISBLANK(INDEX(行,$A191)),"",0)</f>
        <v/>
      </c>
      <c r="EO191" s="75" t="str" cm="1">
        <f t="array" ref="EO191">IF(ISBLANK(INDEX(行,$A191)),"",0)</f>
        <v/>
      </c>
      <c r="EP191" s="75" t="str" cm="1">
        <f t="array" ref="EP191">IF(ISBLANK(INDEX(行,$A191)),"",0)</f>
        <v/>
      </c>
      <c r="EQ191" s="75" t="str" cm="1">
        <f t="array" ref="EQ191">IF(ISBLANK(INDEX(行,$A191)),"",0)</f>
        <v/>
      </c>
      <c r="ER191" s="75" t="str" cm="1">
        <f t="array" ref="ER191">IF(ISBLANK(INDEX(行,$A191)),"",0)</f>
        <v/>
      </c>
      <c r="ES191" s="75" t="str" cm="1">
        <f t="array" ref="ES191">IF(ISBLANK(INDEX(行,$A191)),"",0)</f>
        <v/>
      </c>
      <c r="ET191" s="75" t="str" cm="1">
        <f t="array" ref="ET191">IF(ISBLANK(INDEX(行,$A191)),"",0)</f>
        <v/>
      </c>
      <c r="EU191" s="75" t="str" cm="1">
        <f t="array" ref="EU191">IF(ISBLANK(INDEX(行,$A191)),"",0)</f>
        <v/>
      </c>
      <c r="EV191" s="75" t="str" cm="1">
        <f t="array" ref="EV191">IF(ISBLANK(INDEX(行,$A191)),"",0)</f>
        <v/>
      </c>
      <c r="EW191" s="75" t="str" cm="1">
        <f t="array" ref="EW191">IF(ISBLANK(INDEX(行,$A191)),"",0)</f>
        <v/>
      </c>
      <c r="EX191" s="75" t="str" cm="1">
        <f t="array" ref="EX191">IF(ISBLANK(INDEX(行,$A191)),"",0)</f>
        <v/>
      </c>
      <c r="EY191" s="75" t="str" cm="1">
        <f t="array" ref="EY191">IF(ISBLANK(INDEX(行,$A191)),"",0)</f>
        <v/>
      </c>
      <c r="EZ191" s="75" t="str" cm="1">
        <f t="array" ref="EZ191">IF(ISBLANK(INDEX(行,$A191)),"",0)</f>
        <v/>
      </c>
      <c r="FA191" s="75" t="str" cm="1">
        <f t="array" ref="FA191">IF(ISBLANK(INDEX(行,$A191)),"",0)</f>
        <v/>
      </c>
      <c r="FB191" s="75" t="str" cm="1">
        <f t="array" ref="FB191">IF(ISBLANK(INDEX(行,$A191)),"",0)</f>
        <v/>
      </c>
      <c r="FC191" s="75" t="str" cm="1">
        <f t="array" ref="FC191">IF(ISBLANK(INDEX(行,$A191)),"",0)</f>
        <v/>
      </c>
      <c r="FD191" s="75" t="str" cm="1">
        <f t="array" ref="FD191">IF(ISBLANK(INDEX(行,$A191)),"",0)</f>
        <v/>
      </c>
      <c r="FE191" s="75" t="str" cm="1">
        <f t="array" ref="FE191">IF(ISBLANK(INDEX(行,$A191)),"",0)</f>
        <v/>
      </c>
      <c r="FF191" s="75" t="str" cm="1">
        <f t="array" ref="FF191">IF(ISBLANK(INDEX(行,$A191)),"",0)</f>
        <v/>
      </c>
      <c r="FG191" s="75" t="str" cm="1">
        <f t="array" ref="FG191">IF(ISBLANK(INDEX(行,$A191)),"",0)</f>
        <v/>
      </c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6" t="str">
        <f t="shared" si="9"/>
        <v/>
      </c>
      <c r="GM191" s="77"/>
      <c r="GN191" s="77"/>
      <c r="GO191" s="77"/>
      <c r="GP191" s="77"/>
      <c r="GQ191" s="77"/>
      <c r="GR191" s="77"/>
      <c r="GS191" s="77"/>
      <c r="GT191" s="77"/>
      <c r="GU191" s="77"/>
      <c r="GV191" s="75" t="str" cm="1">
        <f t="array" ref="GV191">IF(ISBLANK(INDEX(行,$A191)),"",1)</f>
        <v/>
      </c>
      <c r="GW191" s="75" t="str" cm="1">
        <f t="array" ref="GW191">IF(ISBLANK(INDEX(行,$A191)),"",1)</f>
        <v/>
      </c>
      <c r="GX191" s="75" t="str" cm="1">
        <f t="array" ref="GX191">IF(ISBLANK(INDEX(行,$A191)),"",0)</f>
        <v/>
      </c>
      <c r="GY191" s="77"/>
      <c r="GZ191" s="77"/>
      <c r="HA191" s="76" t="str" cm="1">
        <f t="array" aca="1" ref="HA191" ca="1">IF(ISBLANK(INDEX(行,$A191)),"",TODAY())</f>
        <v/>
      </c>
      <c r="HB191" s="76" t="str" cm="1">
        <f t="array" aca="1" ref="HB191" ca="1">IF(ISBLANK(INDEX(行,$A191)),"",TODAY())</f>
        <v/>
      </c>
      <c r="HC191" s="78" t="str" cm="1">
        <f t="array" ref="HC191">IF(ISBLANK(INDEX(行,$A191)),"","ADMIN")</f>
        <v/>
      </c>
      <c r="HD191" s="78" t="str">
        <f t="shared" si="10"/>
        <v/>
      </c>
    </row>
    <row r="192" spans="1:212" ht="13.5" customHeight="1" x14ac:dyDescent="0.15">
      <c r="A192" s="11">
        <v>187</v>
      </c>
      <c r="B192" s="75" t="str" cm="1">
        <f t="array" ref="B192">IF(ISBLANK(INDEX(行,$A192)),"",1)</f>
        <v/>
      </c>
      <c r="C192" s="76" t="str" cm="1">
        <f t="array" ref="C192">IF(ISBLANK(INDEX(伝票日付,$A192)),"",DATEVALUE(INDEX(TEXT(伝票日付,"0!/00!/00"),$A192)))</f>
        <v/>
      </c>
      <c r="D192" s="78" t="str" cm="1">
        <f t="array" ref="D192">IF(ISBLANK(INDEX(注文番号,$A192)),"",INDEX(注文番号,$A192))</f>
        <v/>
      </c>
      <c r="E192" s="75" t="str" cm="1">
        <f t="array" ref="E192">IF(ISBLANK(INDEX(行,$A192)),"",INDEX(行,$A192))</f>
        <v/>
      </c>
      <c r="F192" s="77" t="str" cm="1">
        <f t="array" ref="F192">IF(ISBLANK(INDEX(行,$A192)),"","0001")</f>
        <v/>
      </c>
      <c r="G192" s="83" t="str">
        <f t="shared" si="0"/>
        <v/>
      </c>
      <c r="H192" s="78" t="str" cm="1">
        <f t="array" ref="H192">IF(ISBLANK(INDEX(行,$A192)),"",8)</f>
        <v/>
      </c>
      <c r="I192" s="77" t="str" cm="1">
        <f t="array" ref="I192">IF(ISBLANK(INDEX(行,$A192)),"","      8211")</f>
        <v/>
      </c>
      <c r="J192" s="78" t="str" cm="1">
        <f t="array" ref="J192">IF(ISBLANK(INDEX(行,$A192)),"",8211)</f>
        <v/>
      </c>
      <c r="K192" s="82" t="str">
        <f t="shared" si="1"/>
        <v/>
      </c>
      <c r="L192" s="77" t="str" cm="1">
        <f t="array" ref="L192">IF(ISBLANK(INDEX(枝番,$A192)),"",INDEX(枝番,$A192))</f>
        <v/>
      </c>
      <c r="M192" s="78" t="str" cm="1">
        <f t="array" ref="M192">IF(ISBLANK(INDEX(工種コード,$A192)),"",INDEX(工種コード,$A192))</f>
        <v/>
      </c>
      <c r="N192" s="78" t="str" cm="1">
        <f t="array" ref="N192">IF(ISBLANK(INDEX(注文番号,$A192)),"",INDEX(注文番号,$A192))</f>
        <v/>
      </c>
      <c r="O192" s="75"/>
      <c r="P192" s="80"/>
      <c r="Q192" s="75" t="str" cm="1">
        <f t="array" ref="Q192">IF(ISBLANK(INDEX(行,$A192)),"",0)</f>
        <v/>
      </c>
      <c r="R192" s="77" t="str" cm="1">
        <f t="array" ref="R192">IF(ISBLANK(INDEX(仕入先コード,$A192)),"",INDEX(仕入先コード,$A192))</f>
        <v/>
      </c>
      <c r="S192" s="75" t="str" cm="1">
        <f t="array" ref="S192">IF(ISBLANK(INDEX(行,$A192)),"",0)</f>
        <v/>
      </c>
      <c r="T192" s="75" t="str" cm="1">
        <f t="array" ref="T192">IF(ISBLANK(INDEX(行,$A192)),"",1)</f>
        <v/>
      </c>
      <c r="U192" s="77" t="str" cm="1">
        <f t="array" ref="U192">IF(ISBLANK(INDEX(行,$A192)),"","         1")</f>
        <v/>
      </c>
      <c r="V192" s="75" t="str" cm="1">
        <f t="array" ref="V192">IF(ISBLANK(INDEX(行,$A192)),"",0)</f>
        <v/>
      </c>
      <c r="W192" s="75" t="str" cm="1">
        <f t="array" ref="W192">IF(ISBLANK(INDEX(数量,$A192)),"",INDEX(数量,$A192))</f>
        <v/>
      </c>
      <c r="X192" s="77" t="str" cm="1">
        <f t="array" ref="X192">IF(ISBLANK(INDEX(単位,$A192)),"",INDEX(単位,$A192))</f>
        <v/>
      </c>
      <c r="Y192" s="75" t="str" cm="1">
        <f t="array" ref="Y192">IF(ISBLANK(INDEX(単価,$A192)),"",INDEX(単価,$A192))</f>
        <v/>
      </c>
      <c r="Z192" s="75" t="str" cm="1">
        <f t="array" ref="Z192">IF(ISBLANK(INDEX(行,$A192)),"",W192*Y192)</f>
        <v/>
      </c>
      <c r="AA192" s="75" t="str" cm="1">
        <f t="array" ref="AA192">IF(ISBLANK(INDEX(行,$A192)),"",Z192*AI192/100)</f>
        <v/>
      </c>
      <c r="AB192" s="77"/>
      <c r="AC192" s="77"/>
      <c r="AD192" s="77"/>
      <c r="AE192" s="77"/>
      <c r="AF192" s="77"/>
      <c r="AG192" s="75" t="str" cm="1">
        <f t="array" ref="AG192">IF(ISBLANK(INDEX(行,$A192)),"",1)</f>
        <v/>
      </c>
      <c r="AH192" s="75" t="str" cm="1">
        <f t="array" ref="AH192">IF(ISBLANK(INDEX(行,$A192)),"",1)</f>
        <v/>
      </c>
      <c r="AI192" s="75" t="str" cm="1">
        <f t="array" ref="AI192">IF(ISBLANK(INDEX(税率,$A192)),"",INDEX(税率,$A192))</f>
        <v/>
      </c>
      <c r="AJ192" s="75" t="str" cm="1">
        <f t="array" ref="AJ192">IF(ISBLANK(INDEX(行,$A192)),"",50)</f>
        <v/>
      </c>
      <c r="AK192" s="76" t="str">
        <f t="shared" si="2"/>
        <v/>
      </c>
      <c r="AL192" s="82" t="str" cm="1">
        <f t="array" ref="AL192">IF(ISBLANK(INDEX(品名,$A192)),"",INDEX(品名,$A192))</f>
        <v/>
      </c>
      <c r="AM192" s="75"/>
      <c r="AN192" s="75" t="str" cm="1">
        <f t="array" ref="AN192">IF(ISBLANK(INDEX(行,$A192)),"",0)</f>
        <v/>
      </c>
      <c r="AO192" s="75" t="str" cm="1">
        <f t="array" ref="AO192">IF(ISBLANK(INDEX(行,$A192)),"",0)</f>
        <v/>
      </c>
      <c r="AP192" s="75" t="str" cm="1">
        <f t="array" ref="AP192">IF(ISBLANK(INDEX(行,$A192)),"",0)</f>
        <v/>
      </c>
      <c r="AQ192" s="75" t="str" cm="1">
        <f t="array" ref="AQ192">IF(ISBLANK(INDEX(行,$A192)),"",0)</f>
        <v/>
      </c>
      <c r="AR192" s="75" t="str" cm="1">
        <f t="array" ref="AR192">IF(ISBLANK(INDEX(行,$A192)),"",0)</f>
        <v/>
      </c>
      <c r="AS192" s="75" t="str" cm="1">
        <f t="array" ref="AS192">IF(ISBLANK(INDEX(行,$A192)),"",0)</f>
        <v/>
      </c>
      <c r="AT192" s="75" t="str" cm="1">
        <f t="array" ref="AT192">IF(ISBLANK(INDEX(行,$A192)),"",0)</f>
        <v/>
      </c>
      <c r="AU192" s="75" t="str" cm="1">
        <f t="array" ref="AU192">IF(ISBLANK(INDEX(行,$A192)),"",0)</f>
        <v/>
      </c>
      <c r="AV192" s="75" t="str" cm="1">
        <f t="array" ref="AV192">IF(ISBLANK(INDEX(行,$A192)),"",0)</f>
        <v/>
      </c>
      <c r="AW192" s="75" t="str" cm="1">
        <f t="array" ref="AW192">IF(ISBLANK(INDEX(行,$A192)),"",0)</f>
        <v/>
      </c>
      <c r="AX192" s="75" t="str" cm="1">
        <f t="array" ref="AX192">IF(ISBLANK(INDEX(行,$A192)),"",0)</f>
        <v/>
      </c>
      <c r="AY192" s="75" t="str" cm="1">
        <f t="array" ref="AY192">IF(ISBLANK(INDEX(行,$A192)),"",0)</f>
        <v/>
      </c>
      <c r="AZ192" s="75" t="str" cm="1">
        <f t="array" ref="AZ192">IF(ISBLANK(INDEX(行,$A192)),"",0)</f>
        <v/>
      </c>
      <c r="BA192" s="75" t="str" cm="1">
        <f t="array" ref="BA192">IF(ISBLANK(INDEX(行,$A192)),"",0)</f>
        <v/>
      </c>
      <c r="BB192" s="75" t="str" cm="1">
        <f t="array" ref="BB192">IF(ISBLANK(INDEX(行,$A192)),"",0)</f>
        <v/>
      </c>
      <c r="BC192" s="75" t="str" cm="1">
        <f t="array" ref="BC192">IF(ISBLANK(INDEX(行,$A192)),"",0)</f>
        <v/>
      </c>
      <c r="BD192" s="75" t="str" cm="1">
        <f t="array" ref="BD192">IF(ISBLANK(INDEX(行,$A192)),"",0)</f>
        <v/>
      </c>
      <c r="BE192" s="75" t="str" cm="1">
        <f t="array" ref="BE192">IF(ISBLANK(INDEX(行,$A192)),"",0)</f>
        <v/>
      </c>
      <c r="BF192" s="75" t="str" cm="1">
        <f t="array" ref="BF192">IF(ISBLANK(INDEX(行,$A192)),"",0)</f>
        <v/>
      </c>
      <c r="BG192" s="75" t="str" cm="1">
        <f t="array" ref="BG192">IF(ISBLANK(INDEX(行,$A192)),"",0)</f>
        <v/>
      </c>
      <c r="BH192" s="75" t="str" cm="1">
        <f t="array" ref="BH192">IF(ISBLANK(INDEX(行,$A192)),"",0)</f>
        <v/>
      </c>
      <c r="BI192" s="75" t="str" cm="1">
        <f t="array" ref="BI192">IF(ISBLANK(INDEX(行,$A192)),"",0)</f>
        <v/>
      </c>
      <c r="BJ192" s="75" t="str" cm="1">
        <f t="array" ref="BJ192">IF(ISBLANK(INDEX(行,$A192)),"",0)</f>
        <v/>
      </c>
      <c r="BK192" s="75" t="str" cm="1">
        <f t="array" ref="BK192">IF(ISBLANK(INDEX(行,$A192)),"",0)</f>
        <v/>
      </c>
      <c r="BL192" s="75" t="str" cm="1">
        <f t="array" ref="BL192">IF(ISBLANK(INDEX(行,$A192)),"",0)</f>
        <v/>
      </c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6" t="str" cm="1">
        <f t="array" ref="CQ192">IF(ISBLANK(INDEX(納入年月日,$A192)),"",INDEX(TEXT(納入年月日,"0!/00!/00"),$A192))</f>
        <v/>
      </c>
      <c r="CR192" s="77"/>
      <c r="CS192" s="77"/>
      <c r="CT192" s="77"/>
      <c r="CU192" s="77"/>
      <c r="CV192" s="77"/>
      <c r="CW192" s="77"/>
      <c r="CX192" s="77"/>
      <c r="CY192" s="77"/>
      <c r="CZ192" s="77"/>
      <c r="DA192" s="77" t="str" cm="1">
        <f t="array" ref="DA192">IF(ISBLANK(INDEX(行,$A192)),"","      0001")</f>
        <v/>
      </c>
      <c r="DB192" s="75" t="str" cm="1">
        <f t="array" ref="DB192">IF(ISBLANK(INDEX(行,$A192)),"",4101)</f>
        <v/>
      </c>
      <c r="DC192" s="75" t="str" cm="1">
        <f t="array" ref="DC192">IF(ISBLANK(INDEX(行,$A192)),"",2)</f>
        <v/>
      </c>
      <c r="DD192" s="77" t="str">
        <f t="shared" si="3"/>
        <v/>
      </c>
      <c r="DE192" s="75" t="str" cm="1">
        <f t="array" ref="DE192">IF(ISBLANK(INDEX(行,$A192)),"",0)</f>
        <v/>
      </c>
      <c r="DF192" s="77" t="str">
        <f t="shared" si="4"/>
        <v/>
      </c>
      <c r="DG192" s="77" t="str">
        <f t="shared" si="5"/>
        <v/>
      </c>
      <c r="DH192" s="75" t="str" cm="1">
        <f t="array" ref="DH192">IF(ISBLANK(INDEX(行,$A192)),"",0)</f>
        <v/>
      </c>
      <c r="DI192" s="75" t="str" cm="1">
        <f t="array" ref="DI192">IF(ISBLANK(INDEX(行,$A192)),"",0)</f>
        <v/>
      </c>
      <c r="DJ192" s="77"/>
      <c r="DK192" s="80"/>
      <c r="DL192" s="75" t="str" cm="1">
        <f t="array" ref="DL192">IF(ISBLANK(INDEX(行,$A192)),"",0)</f>
        <v/>
      </c>
      <c r="DM192" s="77" t="str">
        <f t="shared" si="6"/>
        <v/>
      </c>
      <c r="DN192" s="75" t="str" cm="1">
        <f t="array" ref="DN192">IF(ISBLANK(INDEX(行,$A192)),"",0)</f>
        <v/>
      </c>
      <c r="DO192" s="75" t="str" cm="1">
        <f t="array" ref="DO192">IF(ISBLANK(INDEX(行,$A192)),"",0)</f>
        <v/>
      </c>
      <c r="DP192" s="77" t="str" cm="1">
        <f t="array" ref="DP192">IF(ISBLANK(INDEX(行,$A192)),"","         0")</f>
        <v/>
      </c>
      <c r="DQ192" s="75" t="str" cm="1">
        <f t="array" ref="DQ192">IF(ISBLANK(INDEX(行,$A192)),"",0)</f>
        <v/>
      </c>
      <c r="DR192" s="75" t="str" cm="1">
        <f t="array" ref="DR192">IF(ISBLANK(INDEX(行,$A192)),"",0)</f>
        <v/>
      </c>
      <c r="DS192" s="77"/>
      <c r="DT192" s="75" t="str" cm="1">
        <f t="array" ref="DT192">IF(ISBLANK(INDEX(行,$A192)),"",0)</f>
        <v/>
      </c>
      <c r="DU192" s="75" t="str" cm="1">
        <f t="array" ref="DU192">IF(ISBLANK(INDEX(行,$A192)),"",$Z192+$AA192)</f>
        <v/>
      </c>
      <c r="DV192" s="75" t="str" cm="1">
        <f t="array" ref="DV192">IF(ISBLANK(INDEX(行,$A192)),"",0)</f>
        <v/>
      </c>
      <c r="DW192" s="77"/>
      <c r="DX192" s="77"/>
      <c r="DY192" s="77"/>
      <c r="DZ192" s="77"/>
      <c r="EA192" s="77"/>
      <c r="EB192" s="75" t="str" cm="1">
        <f t="array" ref="EB192">IF(ISBLANK(INDEX(行,$A192)),"",2)</f>
        <v/>
      </c>
      <c r="EC192" s="75" t="str" cm="1">
        <f t="array" ref="EC192">IF(ISBLANK(INDEX(行,$A192)),"",1)</f>
        <v/>
      </c>
      <c r="ED192" s="75" t="str" cm="1">
        <f t="array" ref="ED192">IF(ISBLANK(INDEX(行,$A192)),"",0)</f>
        <v/>
      </c>
      <c r="EE192" s="75" t="str" cm="1">
        <f t="array" ref="EE192">IF(ISBLANK(INDEX(行,$A192)),"",0)</f>
        <v/>
      </c>
      <c r="EF192" s="76" t="str">
        <f t="shared" si="7"/>
        <v/>
      </c>
      <c r="EG192" s="77" t="str">
        <f t="shared" si="8"/>
        <v/>
      </c>
      <c r="EH192" s="77"/>
      <c r="EI192" s="75" t="str" cm="1">
        <f t="array" ref="EI192">IF(ISBLANK(INDEX(行,$A192)),"",0)</f>
        <v/>
      </c>
      <c r="EJ192" s="75" t="str" cm="1">
        <f t="array" ref="EJ192">IF(ISBLANK(INDEX(行,$A192)),"",0)</f>
        <v/>
      </c>
      <c r="EK192" s="75" t="str" cm="1">
        <f t="array" ref="EK192">IF(ISBLANK(INDEX(行,$A192)),"",0)</f>
        <v/>
      </c>
      <c r="EL192" s="75" t="str" cm="1">
        <f t="array" ref="EL192">IF(ISBLANK(INDEX(行,$A192)),"",0)</f>
        <v/>
      </c>
      <c r="EM192" s="75" t="str" cm="1">
        <f t="array" ref="EM192">IF(ISBLANK(INDEX(行,$A192)),"",0)</f>
        <v/>
      </c>
      <c r="EN192" s="75" t="str" cm="1">
        <f t="array" ref="EN192">IF(ISBLANK(INDEX(行,$A192)),"",0)</f>
        <v/>
      </c>
      <c r="EO192" s="75" t="str" cm="1">
        <f t="array" ref="EO192">IF(ISBLANK(INDEX(行,$A192)),"",0)</f>
        <v/>
      </c>
      <c r="EP192" s="75" t="str" cm="1">
        <f t="array" ref="EP192">IF(ISBLANK(INDEX(行,$A192)),"",0)</f>
        <v/>
      </c>
      <c r="EQ192" s="75" t="str" cm="1">
        <f t="array" ref="EQ192">IF(ISBLANK(INDEX(行,$A192)),"",0)</f>
        <v/>
      </c>
      <c r="ER192" s="75" t="str" cm="1">
        <f t="array" ref="ER192">IF(ISBLANK(INDEX(行,$A192)),"",0)</f>
        <v/>
      </c>
      <c r="ES192" s="75" t="str" cm="1">
        <f t="array" ref="ES192">IF(ISBLANK(INDEX(行,$A192)),"",0)</f>
        <v/>
      </c>
      <c r="ET192" s="75" t="str" cm="1">
        <f t="array" ref="ET192">IF(ISBLANK(INDEX(行,$A192)),"",0)</f>
        <v/>
      </c>
      <c r="EU192" s="75" t="str" cm="1">
        <f t="array" ref="EU192">IF(ISBLANK(INDEX(行,$A192)),"",0)</f>
        <v/>
      </c>
      <c r="EV192" s="75" t="str" cm="1">
        <f t="array" ref="EV192">IF(ISBLANK(INDEX(行,$A192)),"",0)</f>
        <v/>
      </c>
      <c r="EW192" s="75" t="str" cm="1">
        <f t="array" ref="EW192">IF(ISBLANK(INDEX(行,$A192)),"",0)</f>
        <v/>
      </c>
      <c r="EX192" s="75" t="str" cm="1">
        <f t="array" ref="EX192">IF(ISBLANK(INDEX(行,$A192)),"",0)</f>
        <v/>
      </c>
      <c r="EY192" s="75" t="str" cm="1">
        <f t="array" ref="EY192">IF(ISBLANK(INDEX(行,$A192)),"",0)</f>
        <v/>
      </c>
      <c r="EZ192" s="75" t="str" cm="1">
        <f t="array" ref="EZ192">IF(ISBLANK(INDEX(行,$A192)),"",0)</f>
        <v/>
      </c>
      <c r="FA192" s="75" t="str" cm="1">
        <f t="array" ref="FA192">IF(ISBLANK(INDEX(行,$A192)),"",0)</f>
        <v/>
      </c>
      <c r="FB192" s="75" t="str" cm="1">
        <f t="array" ref="FB192">IF(ISBLANK(INDEX(行,$A192)),"",0)</f>
        <v/>
      </c>
      <c r="FC192" s="75" t="str" cm="1">
        <f t="array" ref="FC192">IF(ISBLANK(INDEX(行,$A192)),"",0)</f>
        <v/>
      </c>
      <c r="FD192" s="75" t="str" cm="1">
        <f t="array" ref="FD192">IF(ISBLANK(INDEX(行,$A192)),"",0)</f>
        <v/>
      </c>
      <c r="FE192" s="75" t="str" cm="1">
        <f t="array" ref="FE192">IF(ISBLANK(INDEX(行,$A192)),"",0)</f>
        <v/>
      </c>
      <c r="FF192" s="75" t="str" cm="1">
        <f t="array" ref="FF192">IF(ISBLANK(INDEX(行,$A192)),"",0)</f>
        <v/>
      </c>
      <c r="FG192" s="75" t="str" cm="1">
        <f t="array" ref="FG192">IF(ISBLANK(INDEX(行,$A192)),"",0)</f>
        <v/>
      </c>
      <c r="FH192" s="77"/>
      <c r="FI192" s="77"/>
      <c r="FJ192" s="77"/>
      <c r="FK192" s="77"/>
      <c r="FL192" s="77"/>
      <c r="FM192" s="77"/>
      <c r="FN192" s="77"/>
      <c r="FO192" s="77"/>
      <c r="FP192" s="77"/>
      <c r="FQ192" s="77"/>
      <c r="FR192" s="77"/>
      <c r="FS192" s="77"/>
      <c r="FT192" s="77"/>
      <c r="FU192" s="77"/>
      <c r="FV192" s="77"/>
      <c r="FW192" s="77"/>
      <c r="FX192" s="77"/>
      <c r="FY192" s="77"/>
      <c r="FZ192" s="77"/>
      <c r="GA192" s="77"/>
      <c r="GB192" s="77"/>
      <c r="GC192" s="77"/>
      <c r="GD192" s="77"/>
      <c r="GE192" s="77"/>
      <c r="GF192" s="77"/>
      <c r="GG192" s="77"/>
      <c r="GH192" s="77"/>
      <c r="GI192" s="77"/>
      <c r="GJ192" s="77"/>
      <c r="GK192" s="77"/>
      <c r="GL192" s="76" t="str">
        <f t="shared" si="9"/>
        <v/>
      </c>
      <c r="GM192" s="77"/>
      <c r="GN192" s="77"/>
      <c r="GO192" s="77"/>
      <c r="GP192" s="77"/>
      <c r="GQ192" s="77"/>
      <c r="GR192" s="77"/>
      <c r="GS192" s="77"/>
      <c r="GT192" s="77"/>
      <c r="GU192" s="77"/>
      <c r="GV192" s="75" t="str" cm="1">
        <f t="array" ref="GV192">IF(ISBLANK(INDEX(行,$A192)),"",1)</f>
        <v/>
      </c>
      <c r="GW192" s="75" t="str" cm="1">
        <f t="array" ref="GW192">IF(ISBLANK(INDEX(行,$A192)),"",1)</f>
        <v/>
      </c>
      <c r="GX192" s="75" t="str" cm="1">
        <f t="array" ref="GX192">IF(ISBLANK(INDEX(行,$A192)),"",0)</f>
        <v/>
      </c>
      <c r="GY192" s="77"/>
      <c r="GZ192" s="77"/>
      <c r="HA192" s="76" t="str" cm="1">
        <f t="array" aca="1" ref="HA192" ca="1">IF(ISBLANK(INDEX(行,$A192)),"",TODAY())</f>
        <v/>
      </c>
      <c r="HB192" s="76" t="str" cm="1">
        <f t="array" aca="1" ref="HB192" ca="1">IF(ISBLANK(INDEX(行,$A192)),"",TODAY())</f>
        <v/>
      </c>
      <c r="HC192" s="78" t="str" cm="1">
        <f t="array" ref="HC192">IF(ISBLANK(INDEX(行,$A192)),"","ADMIN")</f>
        <v/>
      </c>
      <c r="HD192" s="78" t="str">
        <f t="shared" si="10"/>
        <v/>
      </c>
    </row>
    <row r="193" spans="1:212" ht="13.5" customHeight="1" x14ac:dyDescent="0.15">
      <c r="A193" s="11">
        <v>188</v>
      </c>
      <c r="B193" s="75" t="str" cm="1">
        <f t="array" ref="B193">IF(ISBLANK(INDEX(行,$A193)),"",1)</f>
        <v/>
      </c>
      <c r="C193" s="76" t="str" cm="1">
        <f t="array" ref="C193">IF(ISBLANK(INDEX(伝票日付,$A193)),"",DATEVALUE(INDEX(TEXT(伝票日付,"0!/00!/00"),$A193)))</f>
        <v/>
      </c>
      <c r="D193" s="78" t="str" cm="1">
        <f t="array" ref="D193">IF(ISBLANK(INDEX(注文番号,$A193)),"",INDEX(注文番号,$A193))</f>
        <v/>
      </c>
      <c r="E193" s="75" t="str" cm="1">
        <f t="array" ref="E193">IF(ISBLANK(INDEX(行,$A193)),"",INDEX(行,$A193))</f>
        <v/>
      </c>
      <c r="F193" s="77" t="str" cm="1">
        <f t="array" ref="F193">IF(ISBLANK(INDEX(行,$A193)),"","0001")</f>
        <v/>
      </c>
      <c r="G193" s="83" t="str">
        <f t="shared" si="0"/>
        <v/>
      </c>
      <c r="H193" s="78" t="str" cm="1">
        <f t="array" ref="H193">IF(ISBLANK(INDEX(行,$A193)),"",8)</f>
        <v/>
      </c>
      <c r="I193" s="77" t="str" cm="1">
        <f t="array" ref="I193">IF(ISBLANK(INDEX(行,$A193)),"","      8211")</f>
        <v/>
      </c>
      <c r="J193" s="78" t="str" cm="1">
        <f t="array" ref="J193">IF(ISBLANK(INDEX(行,$A193)),"",8211)</f>
        <v/>
      </c>
      <c r="K193" s="82" t="str">
        <f t="shared" si="1"/>
        <v/>
      </c>
      <c r="L193" s="77" t="str" cm="1">
        <f t="array" ref="L193">IF(ISBLANK(INDEX(枝番,$A193)),"",INDEX(枝番,$A193))</f>
        <v/>
      </c>
      <c r="M193" s="78" t="str" cm="1">
        <f t="array" ref="M193">IF(ISBLANK(INDEX(工種コード,$A193)),"",INDEX(工種コード,$A193))</f>
        <v/>
      </c>
      <c r="N193" s="78" t="str" cm="1">
        <f t="array" ref="N193">IF(ISBLANK(INDEX(注文番号,$A193)),"",INDEX(注文番号,$A193))</f>
        <v/>
      </c>
      <c r="O193" s="75"/>
      <c r="P193" s="80"/>
      <c r="Q193" s="75" t="str" cm="1">
        <f t="array" ref="Q193">IF(ISBLANK(INDEX(行,$A193)),"",0)</f>
        <v/>
      </c>
      <c r="R193" s="77" t="str" cm="1">
        <f t="array" ref="R193">IF(ISBLANK(INDEX(仕入先コード,$A193)),"",INDEX(仕入先コード,$A193))</f>
        <v/>
      </c>
      <c r="S193" s="75" t="str" cm="1">
        <f t="array" ref="S193">IF(ISBLANK(INDEX(行,$A193)),"",0)</f>
        <v/>
      </c>
      <c r="T193" s="75" t="str" cm="1">
        <f t="array" ref="T193">IF(ISBLANK(INDEX(行,$A193)),"",1)</f>
        <v/>
      </c>
      <c r="U193" s="77" t="str" cm="1">
        <f t="array" ref="U193">IF(ISBLANK(INDEX(行,$A193)),"","         1")</f>
        <v/>
      </c>
      <c r="V193" s="75" t="str" cm="1">
        <f t="array" ref="V193">IF(ISBLANK(INDEX(行,$A193)),"",0)</f>
        <v/>
      </c>
      <c r="W193" s="75" t="str" cm="1">
        <f t="array" ref="W193">IF(ISBLANK(INDEX(数量,$A193)),"",INDEX(数量,$A193))</f>
        <v/>
      </c>
      <c r="X193" s="77" t="str" cm="1">
        <f t="array" ref="X193">IF(ISBLANK(INDEX(単位,$A193)),"",INDEX(単位,$A193))</f>
        <v/>
      </c>
      <c r="Y193" s="75" t="str" cm="1">
        <f t="array" ref="Y193">IF(ISBLANK(INDEX(単価,$A193)),"",INDEX(単価,$A193))</f>
        <v/>
      </c>
      <c r="Z193" s="75" t="str" cm="1">
        <f t="array" ref="Z193">IF(ISBLANK(INDEX(行,$A193)),"",W193*Y193)</f>
        <v/>
      </c>
      <c r="AA193" s="75" t="str" cm="1">
        <f t="array" ref="AA193">IF(ISBLANK(INDEX(行,$A193)),"",Z193*AI193/100)</f>
        <v/>
      </c>
      <c r="AB193" s="77"/>
      <c r="AC193" s="77"/>
      <c r="AD193" s="77"/>
      <c r="AE193" s="77"/>
      <c r="AF193" s="77"/>
      <c r="AG193" s="75" t="str" cm="1">
        <f t="array" ref="AG193">IF(ISBLANK(INDEX(行,$A193)),"",1)</f>
        <v/>
      </c>
      <c r="AH193" s="75" t="str" cm="1">
        <f t="array" ref="AH193">IF(ISBLANK(INDEX(行,$A193)),"",1)</f>
        <v/>
      </c>
      <c r="AI193" s="75" t="str" cm="1">
        <f t="array" ref="AI193">IF(ISBLANK(INDEX(税率,$A193)),"",INDEX(税率,$A193))</f>
        <v/>
      </c>
      <c r="AJ193" s="75" t="str" cm="1">
        <f t="array" ref="AJ193">IF(ISBLANK(INDEX(行,$A193)),"",50)</f>
        <v/>
      </c>
      <c r="AK193" s="76" t="str">
        <f t="shared" si="2"/>
        <v/>
      </c>
      <c r="AL193" s="82" t="str" cm="1">
        <f t="array" ref="AL193">IF(ISBLANK(INDEX(品名,$A193)),"",INDEX(品名,$A193))</f>
        <v/>
      </c>
      <c r="AM193" s="75"/>
      <c r="AN193" s="75" t="str" cm="1">
        <f t="array" ref="AN193">IF(ISBLANK(INDEX(行,$A193)),"",0)</f>
        <v/>
      </c>
      <c r="AO193" s="75" t="str" cm="1">
        <f t="array" ref="AO193">IF(ISBLANK(INDEX(行,$A193)),"",0)</f>
        <v/>
      </c>
      <c r="AP193" s="75" t="str" cm="1">
        <f t="array" ref="AP193">IF(ISBLANK(INDEX(行,$A193)),"",0)</f>
        <v/>
      </c>
      <c r="AQ193" s="75" t="str" cm="1">
        <f t="array" ref="AQ193">IF(ISBLANK(INDEX(行,$A193)),"",0)</f>
        <v/>
      </c>
      <c r="AR193" s="75" t="str" cm="1">
        <f t="array" ref="AR193">IF(ISBLANK(INDEX(行,$A193)),"",0)</f>
        <v/>
      </c>
      <c r="AS193" s="75" t="str" cm="1">
        <f t="array" ref="AS193">IF(ISBLANK(INDEX(行,$A193)),"",0)</f>
        <v/>
      </c>
      <c r="AT193" s="75" t="str" cm="1">
        <f t="array" ref="AT193">IF(ISBLANK(INDEX(行,$A193)),"",0)</f>
        <v/>
      </c>
      <c r="AU193" s="75" t="str" cm="1">
        <f t="array" ref="AU193">IF(ISBLANK(INDEX(行,$A193)),"",0)</f>
        <v/>
      </c>
      <c r="AV193" s="75" t="str" cm="1">
        <f t="array" ref="AV193">IF(ISBLANK(INDEX(行,$A193)),"",0)</f>
        <v/>
      </c>
      <c r="AW193" s="75" t="str" cm="1">
        <f t="array" ref="AW193">IF(ISBLANK(INDEX(行,$A193)),"",0)</f>
        <v/>
      </c>
      <c r="AX193" s="75" t="str" cm="1">
        <f t="array" ref="AX193">IF(ISBLANK(INDEX(行,$A193)),"",0)</f>
        <v/>
      </c>
      <c r="AY193" s="75" t="str" cm="1">
        <f t="array" ref="AY193">IF(ISBLANK(INDEX(行,$A193)),"",0)</f>
        <v/>
      </c>
      <c r="AZ193" s="75" t="str" cm="1">
        <f t="array" ref="AZ193">IF(ISBLANK(INDEX(行,$A193)),"",0)</f>
        <v/>
      </c>
      <c r="BA193" s="75" t="str" cm="1">
        <f t="array" ref="BA193">IF(ISBLANK(INDEX(行,$A193)),"",0)</f>
        <v/>
      </c>
      <c r="BB193" s="75" t="str" cm="1">
        <f t="array" ref="BB193">IF(ISBLANK(INDEX(行,$A193)),"",0)</f>
        <v/>
      </c>
      <c r="BC193" s="75" t="str" cm="1">
        <f t="array" ref="BC193">IF(ISBLANK(INDEX(行,$A193)),"",0)</f>
        <v/>
      </c>
      <c r="BD193" s="75" t="str" cm="1">
        <f t="array" ref="BD193">IF(ISBLANK(INDEX(行,$A193)),"",0)</f>
        <v/>
      </c>
      <c r="BE193" s="75" t="str" cm="1">
        <f t="array" ref="BE193">IF(ISBLANK(INDEX(行,$A193)),"",0)</f>
        <v/>
      </c>
      <c r="BF193" s="75" t="str" cm="1">
        <f t="array" ref="BF193">IF(ISBLANK(INDEX(行,$A193)),"",0)</f>
        <v/>
      </c>
      <c r="BG193" s="75" t="str" cm="1">
        <f t="array" ref="BG193">IF(ISBLANK(INDEX(行,$A193)),"",0)</f>
        <v/>
      </c>
      <c r="BH193" s="75" t="str" cm="1">
        <f t="array" ref="BH193">IF(ISBLANK(INDEX(行,$A193)),"",0)</f>
        <v/>
      </c>
      <c r="BI193" s="75" t="str" cm="1">
        <f t="array" ref="BI193">IF(ISBLANK(INDEX(行,$A193)),"",0)</f>
        <v/>
      </c>
      <c r="BJ193" s="75" t="str" cm="1">
        <f t="array" ref="BJ193">IF(ISBLANK(INDEX(行,$A193)),"",0)</f>
        <v/>
      </c>
      <c r="BK193" s="75" t="str" cm="1">
        <f t="array" ref="BK193">IF(ISBLANK(INDEX(行,$A193)),"",0)</f>
        <v/>
      </c>
      <c r="BL193" s="75" t="str" cm="1">
        <f t="array" ref="BL193">IF(ISBLANK(INDEX(行,$A193)),"",0)</f>
        <v/>
      </c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6" t="str" cm="1">
        <f t="array" ref="CQ193">IF(ISBLANK(INDEX(納入年月日,$A193)),"",INDEX(TEXT(納入年月日,"0!/00!/00"),$A193))</f>
        <v/>
      </c>
      <c r="CR193" s="77"/>
      <c r="CS193" s="77"/>
      <c r="CT193" s="77"/>
      <c r="CU193" s="77"/>
      <c r="CV193" s="77"/>
      <c r="CW193" s="77"/>
      <c r="CX193" s="77"/>
      <c r="CY193" s="77"/>
      <c r="CZ193" s="77"/>
      <c r="DA193" s="77" t="str" cm="1">
        <f t="array" ref="DA193">IF(ISBLANK(INDEX(行,$A193)),"","      0001")</f>
        <v/>
      </c>
      <c r="DB193" s="75" t="str" cm="1">
        <f t="array" ref="DB193">IF(ISBLANK(INDEX(行,$A193)),"",4101)</f>
        <v/>
      </c>
      <c r="DC193" s="75" t="str" cm="1">
        <f t="array" ref="DC193">IF(ISBLANK(INDEX(行,$A193)),"",2)</f>
        <v/>
      </c>
      <c r="DD193" s="77" t="str">
        <f t="shared" si="3"/>
        <v/>
      </c>
      <c r="DE193" s="75" t="str" cm="1">
        <f t="array" ref="DE193">IF(ISBLANK(INDEX(行,$A193)),"",0)</f>
        <v/>
      </c>
      <c r="DF193" s="77" t="str">
        <f t="shared" si="4"/>
        <v/>
      </c>
      <c r="DG193" s="77" t="str">
        <f t="shared" si="5"/>
        <v/>
      </c>
      <c r="DH193" s="75" t="str" cm="1">
        <f t="array" ref="DH193">IF(ISBLANK(INDEX(行,$A193)),"",0)</f>
        <v/>
      </c>
      <c r="DI193" s="75" t="str" cm="1">
        <f t="array" ref="DI193">IF(ISBLANK(INDEX(行,$A193)),"",0)</f>
        <v/>
      </c>
      <c r="DJ193" s="77"/>
      <c r="DK193" s="80"/>
      <c r="DL193" s="75" t="str" cm="1">
        <f t="array" ref="DL193">IF(ISBLANK(INDEX(行,$A193)),"",0)</f>
        <v/>
      </c>
      <c r="DM193" s="77" t="str">
        <f t="shared" si="6"/>
        <v/>
      </c>
      <c r="DN193" s="75" t="str" cm="1">
        <f t="array" ref="DN193">IF(ISBLANK(INDEX(行,$A193)),"",0)</f>
        <v/>
      </c>
      <c r="DO193" s="75" t="str" cm="1">
        <f t="array" ref="DO193">IF(ISBLANK(INDEX(行,$A193)),"",0)</f>
        <v/>
      </c>
      <c r="DP193" s="77" t="str" cm="1">
        <f t="array" ref="DP193">IF(ISBLANK(INDEX(行,$A193)),"","         0")</f>
        <v/>
      </c>
      <c r="DQ193" s="75" t="str" cm="1">
        <f t="array" ref="DQ193">IF(ISBLANK(INDEX(行,$A193)),"",0)</f>
        <v/>
      </c>
      <c r="DR193" s="75" t="str" cm="1">
        <f t="array" ref="DR193">IF(ISBLANK(INDEX(行,$A193)),"",0)</f>
        <v/>
      </c>
      <c r="DS193" s="77"/>
      <c r="DT193" s="75" t="str" cm="1">
        <f t="array" ref="DT193">IF(ISBLANK(INDEX(行,$A193)),"",0)</f>
        <v/>
      </c>
      <c r="DU193" s="75" t="str" cm="1">
        <f t="array" ref="DU193">IF(ISBLANK(INDEX(行,$A193)),"",$Z193+$AA193)</f>
        <v/>
      </c>
      <c r="DV193" s="75" t="str" cm="1">
        <f t="array" ref="DV193">IF(ISBLANK(INDEX(行,$A193)),"",0)</f>
        <v/>
      </c>
      <c r="DW193" s="77"/>
      <c r="DX193" s="77"/>
      <c r="DY193" s="77"/>
      <c r="DZ193" s="77"/>
      <c r="EA193" s="77"/>
      <c r="EB193" s="75" t="str" cm="1">
        <f t="array" ref="EB193">IF(ISBLANK(INDEX(行,$A193)),"",2)</f>
        <v/>
      </c>
      <c r="EC193" s="75" t="str" cm="1">
        <f t="array" ref="EC193">IF(ISBLANK(INDEX(行,$A193)),"",1)</f>
        <v/>
      </c>
      <c r="ED193" s="75" t="str" cm="1">
        <f t="array" ref="ED193">IF(ISBLANK(INDEX(行,$A193)),"",0)</f>
        <v/>
      </c>
      <c r="EE193" s="75" t="str" cm="1">
        <f t="array" ref="EE193">IF(ISBLANK(INDEX(行,$A193)),"",0)</f>
        <v/>
      </c>
      <c r="EF193" s="76" t="str">
        <f t="shared" si="7"/>
        <v/>
      </c>
      <c r="EG193" s="77" t="str">
        <f t="shared" si="8"/>
        <v/>
      </c>
      <c r="EH193" s="77"/>
      <c r="EI193" s="75" t="str" cm="1">
        <f t="array" ref="EI193">IF(ISBLANK(INDEX(行,$A193)),"",0)</f>
        <v/>
      </c>
      <c r="EJ193" s="75" t="str" cm="1">
        <f t="array" ref="EJ193">IF(ISBLANK(INDEX(行,$A193)),"",0)</f>
        <v/>
      </c>
      <c r="EK193" s="75" t="str" cm="1">
        <f t="array" ref="EK193">IF(ISBLANK(INDEX(行,$A193)),"",0)</f>
        <v/>
      </c>
      <c r="EL193" s="75" t="str" cm="1">
        <f t="array" ref="EL193">IF(ISBLANK(INDEX(行,$A193)),"",0)</f>
        <v/>
      </c>
      <c r="EM193" s="75" t="str" cm="1">
        <f t="array" ref="EM193">IF(ISBLANK(INDEX(行,$A193)),"",0)</f>
        <v/>
      </c>
      <c r="EN193" s="75" t="str" cm="1">
        <f t="array" ref="EN193">IF(ISBLANK(INDEX(行,$A193)),"",0)</f>
        <v/>
      </c>
      <c r="EO193" s="75" t="str" cm="1">
        <f t="array" ref="EO193">IF(ISBLANK(INDEX(行,$A193)),"",0)</f>
        <v/>
      </c>
      <c r="EP193" s="75" t="str" cm="1">
        <f t="array" ref="EP193">IF(ISBLANK(INDEX(行,$A193)),"",0)</f>
        <v/>
      </c>
      <c r="EQ193" s="75" t="str" cm="1">
        <f t="array" ref="EQ193">IF(ISBLANK(INDEX(行,$A193)),"",0)</f>
        <v/>
      </c>
      <c r="ER193" s="75" t="str" cm="1">
        <f t="array" ref="ER193">IF(ISBLANK(INDEX(行,$A193)),"",0)</f>
        <v/>
      </c>
      <c r="ES193" s="75" t="str" cm="1">
        <f t="array" ref="ES193">IF(ISBLANK(INDEX(行,$A193)),"",0)</f>
        <v/>
      </c>
      <c r="ET193" s="75" t="str" cm="1">
        <f t="array" ref="ET193">IF(ISBLANK(INDEX(行,$A193)),"",0)</f>
        <v/>
      </c>
      <c r="EU193" s="75" t="str" cm="1">
        <f t="array" ref="EU193">IF(ISBLANK(INDEX(行,$A193)),"",0)</f>
        <v/>
      </c>
      <c r="EV193" s="75" t="str" cm="1">
        <f t="array" ref="EV193">IF(ISBLANK(INDEX(行,$A193)),"",0)</f>
        <v/>
      </c>
      <c r="EW193" s="75" t="str" cm="1">
        <f t="array" ref="EW193">IF(ISBLANK(INDEX(行,$A193)),"",0)</f>
        <v/>
      </c>
      <c r="EX193" s="75" t="str" cm="1">
        <f t="array" ref="EX193">IF(ISBLANK(INDEX(行,$A193)),"",0)</f>
        <v/>
      </c>
      <c r="EY193" s="75" t="str" cm="1">
        <f t="array" ref="EY193">IF(ISBLANK(INDEX(行,$A193)),"",0)</f>
        <v/>
      </c>
      <c r="EZ193" s="75" t="str" cm="1">
        <f t="array" ref="EZ193">IF(ISBLANK(INDEX(行,$A193)),"",0)</f>
        <v/>
      </c>
      <c r="FA193" s="75" t="str" cm="1">
        <f t="array" ref="FA193">IF(ISBLANK(INDEX(行,$A193)),"",0)</f>
        <v/>
      </c>
      <c r="FB193" s="75" t="str" cm="1">
        <f t="array" ref="FB193">IF(ISBLANK(INDEX(行,$A193)),"",0)</f>
        <v/>
      </c>
      <c r="FC193" s="75" t="str" cm="1">
        <f t="array" ref="FC193">IF(ISBLANK(INDEX(行,$A193)),"",0)</f>
        <v/>
      </c>
      <c r="FD193" s="75" t="str" cm="1">
        <f t="array" ref="FD193">IF(ISBLANK(INDEX(行,$A193)),"",0)</f>
        <v/>
      </c>
      <c r="FE193" s="75" t="str" cm="1">
        <f t="array" ref="FE193">IF(ISBLANK(INDEX(行,$A193)),"",0)</f>
        <v/>
      </c>
      <c r="FF193" s="75" t="str" cm="1">
        <f t="array" ref="FF193">IF(ISBLANK(INDEX(行,$A193)),"",0)</f>
        <v/>
      </c>
      <c r="FG193" s="75" t="str" cm="1">
        <f t="array" ref="FG193">IF(ISBLANK(INDEX(行,$A193)),"",0)</f>
        <v/>
      </c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6" t="str">
        <f t="shared" si="9"/>
        <v/>
      </c>
      <c r="GM193" s="77"/>
      <c r="GN193" s="77"/>
      <c r="GO193" s="77"/>
      <c r="GP193" s="77"/>
      <c r="GQ193" s="77"/>
      <c r="GR193" s="77"/>
      <c r="GS193" s="77"/>
      <c r="GT193" s="77"/>
      <c r="GU193" s="77"/>
      <c r="GV193" s="75" t="str" cm="1">
        <f t="array" ref="GV193">IF(ISBLANK(INDEX(行,$A193)),"",1)</f>
        <v/>
      </c>
      <c r="GW193" s="75" t="str" cm="1">
        <f t="array" ref="GW193">IF(ISBLANK(INDEX(行,$A193)),"",1)</f>
        <v/>
      </c>
      <c r="GX193" s="75" t="str" cm="1">
        <f t="array" ref="GX193">IF(ISBLANK(INDEX(行,$A193)),"",0)</f>
        <v/>
      </c>
      <c r="GY193" s="77"/>
      <c r="GZ193" s="77"/>
      <c r="HA193" s="76" t="str" cm="1">
        <f t="array" aca="1" ref="HA193" ca="1">IF(ISBLANK(INDEX(行,$A193)),"",TODAY())</f>
        <v/>
      </c>
      <c r="HB193" s="76" t="str" cm="1">
        <f t="array" aca="1" ref="HB193" ca="1">IF(ISBLANK(INDEX(行,$A193)),"",TODAY())</f>
        <v/>
      </c>
      <c r="HC193" s="78" t="str" cm="1">
        <f t="array" ref="HC193">IF(ISBLANK(INDEX(行,$A193)),"","ADMIN")</f>
        <v/>
      </c>
      <c r="HD193" s="78" t="str">
        <f t="shared" si="10"/>
        <v/>
      </c>
    </row>
    <row r="194" spans="1:212" ht="13.5" customHeight="1" x14ac:dyDescent="0.15">
      <c r="A194" s="11">
        <v>189</v>
      </c>
      <c r="B194" s="75" t="str" cm="1">
        <f t="array" ref="B194">IF(ISBLANK(INDEX(行,$A194)),"",1)</f>
        <v/>
      </c>
      <c r="C194" s="76" t="str" cm="1">
        <f t="array" ref="C194">IF(ISBLANK(INDEX(伝票日付,$A194)),"",DATEVALUE(INDEX(TEXT(伝票日付,"0!/00!/00"),$A194)))</f>
        <v/>
      </c>
      <c r="D194" s="78" t="str" cm="1">
        <f t="array" ref="D194">IF(ISBLANK(INDEX(注文番号,$A194)),"",INDEX(注文番号,$A194))</f>
        <v/>
      </c>
      <c r="E194" s="75" t="str" cm="1">
        <f t="array" ref="E194">IF(ISBLANK(INDEX(行,$A194)),"",INDEX(行,$A194))</f>
        <v/>
      </c>
      <c r="F194" s="77" t="str" cm="1">
        <f t="array" ref="F194">IF(ISBLANK(INDEX(行,$A194)),"","0001")</f>
        <v/>
      </c>
      <c r="G194" s="83" t="str">
        <f t="shared" si="0"/>
        <v/>
      </c>
      <c r="H194" s="78" t="str" cm="1">
        <f t="array" ref="H194">IF(ISBLANK(INDEX(行,$A194)),"",8)</f>
        <v/>
      </c>
      <c r="I194" s="77" t="str" cm="1">
        <f t="array" ref="I194">IF(ISBLANK(INDEX(行,$A194)),"","      8211")</f>
        <v/>
      </c>
      <c r="J194" s="78" t="str" cm="1">
        <f t="array" ref="J194">IF(ISBLANK(INDEX(行,$A194)),"",8211)</f>
        <v/>
      </c>
      <c r="K194" s="82" t="str">
        <f t="shared" si="1"/>
        <v/>
      </c>
      <c r="L194" s="77" t="str" cm="1">
        <f t="array" ref="L194">IF(ISBLANK(INDEX(枝番,$A194)),"",INDEX(枝番,$A194))</f>
        <v/>
      </c>
      <c r="M194" s="78" t="str" cm="1">
        <f t="array" ref="M194">IF(ISBLANK(INDEX(工種コード,$A194)),"",INDEX(工種コード,$A194))</f>
        <v/>
      </c>
      <c r="N194" s="78" t="str" cm="1">
        <f t="array" ref="N194">IF(ISBLANK(INDEX(注文番号,$A194)),"",INDEX(注文番号,$A194))</f>
        <v/>
      </c>
      <c r="O194" s="75"/>
      <c r="P194" s="80"/>
      <c r="Q194" s="75" t="str" cm="1">
        <f t="array" ref="Q194">IF(ISBLANK(INDEX(行,$A194)),"",0)</f>
        <v/>
      </c>
      <c r="R194" s="77" t="str" cm="1">
        <f t="array" ref="R194">IF(ISBLANK(INDEX(仕入先コード,$A194)),"",INDEX(仕入先コード,$A194))</f>
        <v/>
      </c>
      <c r="S194" s="75" t="str" cm="1">
        <f t="array" ref="S194">IF(ISBLANK(INDEX(行,$A194)),"",0)</f>
        <v/>
      </c>
      <c r="T194" s="75" t="str" cm="1">
        <f t="array" ref="T194">IF(ISBLANK(INDEX(行,$A194)),"",1)</f>
        <v/>
      </c>
      <c r="U194" s="77" t="str" cm="1">
        <f t="array" ref="U194">IF(ISBLANK(INDEX(行,$A194)),"","         1")</f>
        <v/>
      </c>
      <c r="V194" s="75" t="str" cm="1">
        <f t="array" ref="V194">IF(ISBLANK(INDEX(行,$A194)),"",0)</f>
        <v/>
      </c>
      <c r="W194" s="75" t="str" cm="1">
        <f t="array" ref="W194">IF(ISBLANK(INDEX(数量,$A194)),"",INDEX(数量,$A194))</f>
        <v/>
      </c>
      <c r="X194" s="77" t="str" cm="1">
        <f t="array" ref="X194">IF(ISBLANK(INDEX(単位,$A194)),"",INDEX(単位,$A194))</f>
        <v/>
      </c>
      <c r="Y194" s="75" t="str" cm="1">
        <f t="array" ref="Y194">IF(ISBLANK(INDEX(単価,$A194)),"",INDEX(単価,$A194))</f>
        <v/>
      </c>
      <c r="Z194" s="75" t="str" cm="1">
        <f t="array" ref="Z194">IF(ISBLANK(INDEX(行,$A194)),"",W194*Y194)</f>
        <v/>
      </c>
      <c r="AA194" s="75" t="str" cm="1">
        <f t="array" ref="AA194">IF(ISBLANK(INDEX(行,$A194)),"",Z194*AI194/100)</f>
        <v/>
      </c>
      <c r="AB194" s="77"/>
      <c r="AC194" s="77"/>
      <c r="AD194" s="77"/>
      <c r="AE194" s="77"/>
      <c r="AF194" s="77"/>
      <c r="AG194" s="75" t="str" cm="1">
        <f t="array" ref="AG194">IF(ISBLANK(INDEX(行,$A194)),"",1)</f>
        <v/>
      </c>
      <c r="AH194" s="75" t="str" cm="1">
        <f t="array" ref="AH194">IF(ISBLANK(INDEX(行,$A194)),"",1)</f>
        <v/>
      </c>
      <c r="AI194" s="75" t="str" cm="1">
        <f t="array" ref="AI194">IF(ISBLANK(INDEX(税率,$A194)),"",INDEX(税率,$A194))</f>
        <v/>
      </c>
      <c r="AJ194" s="75" t="str" cm="1">
        <f t="array" ref="AJ194">IF(ISBLANK(INDEX(行,$A194)),"",50)</f>
        <v/>
      </c>
      <c r="AK194" s="76" t="str">
        <f t="shared" si="2"/>
        <v/>
      </c>
      <c r="AL194" s="82" t="str" cm="1">
        <f t="array" ref="AL194">IF(ISBLANK(INDEX(品名,$A194)),"",INDEX(品名,$A194))</f>
        <v/>
      </c>
      <c r="AM194" s="75"/>
      <c r="AN194" s="75" t="str" cm="1">
        <f t="array" ref="AN194">IF(ISBLANK(INDEX(行,$A194)),"",0)</f>
        <v/>
      </c>
      <c r="AO194" s="75" t="str" cm="1">
        <f t="array" ref="AO194">IF(ISBLANK(INDEX(行,$A194)),"",0)</f>
        <v/>
      </c>
      <c r="AP194" s="75" t="str" cm="1">
        <f t="array" ref="AP194">IF(ISBLANK(INDEX(行,$A194)),"",0)</f>
        <v/>
      </c>
      <c r="AQ194" s="75" t="str" cm="1">
        <f t="array" ref="AQ194">IF(ISBLANK(INDEX(行,$A194)),"",0)</f>
        <v/>
      </c>
      <c r="AR194" s="75" t="str" cm="1">
        <f t="array" ref="AR194">IF(ISBLANK(INDEX(行,$A194)),"",0)</f>
        <v/>
      </c>
      <c r="AS194" s="75" t="str" cm="1">
        <f t="array" ref="AS194">IF(ISBLANK(INDEX(行,$A194)),"",0)</f>
        <v/>
      </c>
      <c r="AT194" s="75" t="str" cm="1">
        <f t="array" ref="AT194">IF(ISBLANK(INDEX(行,$A194)),"",0)</f>
        <v/>
      </c>
      <c r="AU194" s="75" t="str" cm="1">
        <f t="array" ref="AU194">IF(ISBLANK(INDEX(行,$A194)),"",0)</f>
        <v/>
      </c>
      <c r="AV194" s="75" t="str" cm="1">
        <f t="array" ref="AV194">IF(ISBLANK(INDEX(行,$A194)),"",0)</f>
        <v/>
      </c>
      <c r="AW194" s="75" t="str" cm="1">
        <f t="array" ref="AW194">IF(ISBLANK(INDEX(行,$A194)),"",0)</f>
        <v/>
      </c>
      <c r="AX194" s="75" t="str" cm="1">
        <f t="array" ref="AX194">IF(ISBLANK(INDEX(行,$A194)),"",0)</f>
        <v/>
      </c>
      <c r="AY194" s="75" t="str" cm="1">
        <f t="array" ref="AY194">IF(ISBLANK(INDEX(行,$A194)),"",0)</f>
        <v/>
      </c>
      <c r="AZ194" s="75" t="str" cm="1">
        <f t="array" ref="AZ194">IF(ISBLANK(INDEX(行,$A194)),"",0)</f>
        <v/>
      </c>
      <c r="BA194" s="75" t="str" cm="1">
        <f t="array" ref="BA194">IF(ISBLANK(INDEX(行,$A194)),"",0)</f>
        <v/>
      </c>
      <c r="BB194" s="75" t="str" cm="1">
        <f t="array" ref="BB194">IF(ISBLANK(INDEX(行,$A194)),"",0)</f>
        <v/>
      </c>
      <c r="BC194" s="75" t="str" cm="1">
        <f t="array" ref="BC194">IF(ISBLANK(INDEX(行,$A194)),"",0)</f>
        <v/>
      </c>
      <c r="BD194" s="75" t="str" cm="1">
        <f t="array" ref="BD194">IF(ISBLANK(INDEX(行,$A194)),"",0)</f>
        <v/>
      </c>
      <c r="BE194" s="75" t="str" cm="1">
        <f t="array" ref="BE194">IF(ISBLANK(INDEX(行,$A194)),"",0)</f>
        <v/>
      </c>
      <c r="BF194" s="75" t="str" cm="1">
        <f t="array" ref="BF194">IF(ISBLANK(INDEX(行,$A194)),"",0)</f>
        <v/>
      </c>
      <c r="BG194" s="75" t="str" cm="1">
        <f t="array" ref="BG194">IF(ISBLANK(INDEX(行,$A194)),"",0)</f>
        <v/>
      </c>
      <c r="BH194" s="75" t="str" cm="1">
        <f t="array" ref="BH194">IF(ISBLANK(INDEX(行,$A194)),"",0)</f>
        <v/>
      </c>
      <c r="BI194" s="75" t="str" cm="1">
        <f t="array" ref="BI194">IF(ISBLANK(INDEX(行,$A194)),"",0)</f>
        <v/>
      </c>
      <c r="BJ194" s="75" t="str" cm="1">
        <f t="array" ref="BJ194">IF(ISBLANK(INDEX(行,$A194)),"",0)</f>
        <v/>
      </c>
      <c r="BK194" s="75" t="str" cm="1">
        <f t="array" ref="BK194">IF(ISBLANK(INDEX(行,$A194)),"",0)</f>
        <v/>
      </c>
      <c r="BL194" s="75" t="str" cm="1">
        <f t="array" ref="BL194">IF(ISBLANK(INDEX(行,$A194)),"",0)</f>
        <v/>
      </c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6" t="str" cm="1">
        <f t="array" ref="CQ194">IF(ISBLANK(INDEX(納入年月日,$A194)),"",INDEX(TEXT(納入年月日,"0!/00!/00"),$A194))</f>
        <v/>
      </c>
      <c r="CR194" s="77"/>
      <c r="CS194" s="77"/>
      <c r="CT194" s="77"/>
      <c r="CU194" s="77"/>
      <c r="CV194" s="77"/>
      <c r="CW194" s="77"/>
      <c r="CX194" s="77"/>
      <c r="CY194" s="77"/>
      <c r="CZ194" s="77"/>
      <c r="DA194" s="77" t="str" cm="1">
        <f t="array" ref="DA194">IF(ISBLANK(INDEX(行,$A194)),"","      0001")</f>
        <v/>
      </c>
      <c r="DB194" s="75" t="str" cm="1">
        <f t="array" ref="DB194">IF(ISBLANK(INDEX(行,$A194)),"",4101)</f>
        <v/>
      </c>
      <c r="DC194" s="75" t="str" cm="1">
        <f t="array" ref="DC194">IF(ISBLANK(INDEX(行,$A194)),"",2)</f>
        <v/>
      </c>
      <c r="DD194" s="77" t="str">
        <f t="shared" si="3"/>
        <v/>
      </c>
      <c r="DE194" s="75" t="str" cm="1">
        <f t="array" ref="DE194">IF(ISBLANK(INDEX(行,$A194)),"",0)</f>
        <v/>
      </c>
      <c r="DF194" s="77" t="str">
        <f t="shared" si="4"/>
        <v/>
      </c>
      <c r="DG194" s="77" t="str">
        <f t="shared" si="5"/>
        <v/>
      </c>
      <c r="DH194" s="75" t="str" cm="1">
        <f t="array" ref="DH194">IF(ISBLANK(INDEX(行,$A194)),"",0)</f>
        <v/>
      </c>
      <c r="DI194" s="75" t="str" cm="1">
        <f t="array" ref="DI194">IF(ISBLANK(INDEX(行,$A194)),"",0)</f>
        <v/>
      </c>
      <c r="DJ194" s="77"/>
      <c r="DK194" s="80"/>
      <c r="DL194" s="75" t="str" cm="1">
        <f t="array" ref="DL194">IF(ISBLANK(INDEX(行,$A194)),"",0)</f>
        <v/>
      </c>
      <c r="DM194" s="77" t="str">
        <f t="shared" si="6"/>
        <v/>
      </c>
      <c r="DN194" s="75" t="str" cm="1">
        <f t="array" ref="DN194">IF(ISBLANK(INDEX(行,$A194)),"",0)</f>
        <v/>
      </c>
      <c r="DO194" s="75" t="str" cm="1">
        <f t="array" ref="DO194">IF(ISBLANK(INDEX(行,$A194)),"",0)</f>
        <v/>
      </c>
      <c r="DP194" s="77" t="str" cm="1">
        <f t="array" ref="DP194">IF(ISBLANK(INDEX(行,$A194)),"","         0")</f>
        <v/>
      </c>
      <c r="DQ194" s="75" t="str" cm="1">
        <f t="array" ref="DQ194">IF(ISBLANK(INDEX(行,$A194)),"",0)</f>
        <v/>
      </c>
      <c r="DR194" s="75" t="str" cm="1">
        <f t="array" ref="DR194">IF(ISBLANK(INDEX(行,$A194)),"",0)</f>
        <v/>
      </c>
      <c r="DS194" s="77"/>
      <c r="DT194" s="75" t="str" cm="1">
        <f t="array" ref="DT194">IF(ISBLANK(INDEX(行,$A194)),"",0)</f>
        <v/>
      </c>
      <c r="DU194" s="75" t="str" cm="1">
        <f t="array" ref="DU194">IF(ISBLANK(INDEX(行,$A194)),"",$Z194+$AA194)</f>
        <v/>
      </c>
      <c r="DV194" s="75" t="str" cm="1">
        <f t="array" ref="DV194">IF(ISBLANK(INDEX(行,$A194)),"",0)</f>
        <v/>
      </c>
      <c r="DW194" s="77"/>
      <c r="DX194" s="77"/>
      <c r="DY194" s="77"/>
      <c r="DZ194" s="77"/>
      <c r="EA194" s="77"/>
      <c r="EB194" s="75" t="str" cm="1">
        <f t="array" ref="EB194">IF(ISBLANK(INDEX(行,$A194)),"",2)</f>
        <v/>
      </c>
      <c r="EC194" s="75" t="str" cm="1">
        <f t="array" ref="EC194">IF(ISBLANK(INDEX(行,$A194)),"",1)</f>
        <v/>
      </c>
      <c r="ED194" s="75" t="str" cm="1">
        <f t="array" ref="ED194">IF(ISBLANK(INDEX(行,$A194)),"",0)</f>
        <v/>
      </c>
      <c r="EE194" s="75" t="str" cm="1">
        <f t="array" ref="EE194">IF(ISBLANK(INDEX(行,$A194)),"",0)</f>
        <v/>
      </c>
      <c r="EF194" s="76" t="str">
        <f t="shared" si="7"/>
        <v/>
      </c>
      <c r="EG194" s="77" t="str">
        <f t="shared" si="8"/>
        <v/>
      </c>
      <c r="EH194" s="77"/>
      <c r="EI194" s="75" t="str" cm="1">
        <f t="array" ref="EI194">IF(ISBLANK(INDEX(行,$A194)),"",0)</f>
        <v/>
      </c>
      <c r="EJ194" s="75" t="str" cm="1">
        <f t="array" ref="EJ194">IF(ISBLANK(INDEX(行,$A194)),"",0)</f>
        <v/>
      </c>
      <c r="EK194" s="75" t="str" cm="1">
        <f t="array" ref="EK194">IF(ISBLANK(INDEX(行,$A194)),"",0)</f>
        <v/>
      </c>
      <c r="EL194" s="75" t="str" cm="1">
        <f t="array" ref="EL194">IF(ISBLANK(INDEX(行,$A194)),"",0)</f>
        <v/>
      </c>
      <c r="EM194" s="75" t="str" cm="1">
        <f t="array" ref="EM194">IF(ISBLANK(INDEX(行,$A194)),"",0)</f>
        <v/>
      </c>
      <c r="EN194" s="75" t="str" cm="1">
        <f t="array" ref="EN194">IF(ISBLANK(INDEX(行,$A194)),"",0)</f>
        <v/>
      </c>
      <c r="EO194" s="75" t="str" cm="1">
        <f t="array" ref="EO194">IF(ISBLANK(INDEX(行,$A194)),"",0)</f>
        <v/>
      </c>
      <c r="EP194" s="75" t="str" cm="1">
        <f t="array" ref="EP194">IF(ISBLANK(INDEX(行,$A194)),"",0)</f>
        <v/>
      </c>
      <c r="EQ194" s="75" t="str" cm="1">
        <f t="array" ref="EQ194">IF(ISBLANK(INDEX(行,$A194)),"",0)</f>
        <v/>
      </c>
      <c r="ER194" s="75" t="str" cm="1">
        <f t="array" ref="ER194">IF(ISBLANK(INDEX(行,$A194)),"",0)</f>
        <v/>
      </c>
      <c r="ES194" s="75" t="str" cm="1">
        <f t="array" ref="ES194">IF(ISBLANK(INDEX(行,$A194)),"",0)</f>
        <v/>
      </c>
      <c r="ET194" s="75" t="str" cm="1">
        <f t="array" ref="ET194">IF(ISBLANK(INDEX(行,$A194)),"",0)</f>
        <v/>
      </c>
      <c r="EU194" s="75" t="str" cm="1">
        <f t="array" ref="EU194">IF(ISBLANK(INDEX(行,$A194)),"",0)</f>
        <v/>
      </c>
      <c r="EV194" s="75" t="str" cm="1">
        <f t="array" ref="EV194">IF(ISBLANK(INDEX(行,$A194)),"",0)</f>
        <v/>
      </c>
      <c r="EW194" s="75" t="str" cm="1">
        <f t="array" ref="EW194">IF(ISBLANK(INDEX(行,$A194)),"",0)</f>
        <v/>
      </c>
      <c r="EX194" s="75" t="str" cm="1">
        <f t="array" ref="EX194">IF(ISBLANK(INDEX(行,$A194)),"",0)</f>
        <v/>
      </c>
      <c r="EY194" s="75" t="str" cm="1">
        <f t="array" ref="EY194">IF(ISBLANK(INDEX(行,$A194)),"",0)</f>
        <v/>
      </c>
      <c r="EZ194" s="75" t="str" cm="1">
        <f t="array" ref="EZ194">IF(ISBLANK(INDEX(行,$A194)),"",0)</f>
        <v/>
      </c>
      <c r="FA194" s="75" t="str" cm="1">
        <f t="array" ref="FA194">IF(ISBLANK(INDEX(行,$A194)),"",0)</f>
        <v/>
      </c>
      <c r="FB194" s="75" t="str" cm="1">
        <f t="array" ref="FB194">IF(ISBLANK(INDEX(行,$A194)),"",0)</f>
        <v/>
      </c>
      <c r="FC194" s="75" t="str" cm="1">
        <f t="array" ref="FC194">IF(ISBLANK(INDEX(行,$A194)),"",0)</f>
        <v/>
      </c>
      <c r="FD194" s="75" t="str" cm="1">
        <f t="array" ref="FD194">IF(ISBLANK(INDEX(行,$A194)),"",0)</f>
        <v/>
      </c>
      <c r="FE194" s="75" t="str" cm="1">
        <f t="array" ref="FE194">IF(ISBLANK(INDEX(行,$A194)),"",0)</f>
        <v/>
      </c>
      <c r="FF194" s="75" t="str" cm="1">
        <f t="array" ref="FF194">IF(ISBLANK(INDEX(行,$A194)),"",0)</f>
        <v/>
      </c>
      <c r="FG194" s="75" t="str" cm="1">
        <f t="array" ref="FG194">IF(ISBLANK(INDEX(行,$A194)),"",0)</f>
        <v/>
      </c>
      <c r="FH194" s="77"/>
      <c r="FI194" s="77"/>
      <c r="FJ194" s="77"/>
      <c r="FK194" s="77"/>
      <c r="FL194" s="77"/>
      <c r="FM194" s="77"/>
      <c r="FN194" s="77"/>
      <c r="FO194" s="77"/>
      <c r="FP194" s="77"/>
      <c r="FQ194" s="77"/>
      <c r="FR194" s="77"/>
      <c r="FS194" s="77"/>
      <c r="FT194" s="77"/>
      <c r="FU194" s="77"/>
      <c r="FV194" s="77"/>
      <c r="FW194" s="77"/>
      <c r="FX194" s="77"/>
      <c r="FY194" s="77"/>
      <c r="FZ194" s="77"/>
      <c r="GA194" s="77"/>
      <c r="GB194" s="77"/>
      <c r="GC194" s="77"/>
      <c r="GD194" s="77"/>
      <c r="GE194" s="77"/>
      <c r="GF194" s="77"/>
      <c r="GG194" s="77"/>
      <c r="GH194" s="77"/>
      <c r="GI194" s="77"/>
      <c r="GJ194" s="77"/>
      <c r="GK194" s="77"/>
      <c r="GL194" s="76" t="str">
        <f t="shared" si="9"/>
        <v/>
      </c>
      <c r="GM194" s="77"/>
      <c r="GN194" s="77"/>
      <c r="GO194" s="77"/>
      <c r="GP194" s="77"/>
      <c r="GQ194" s="77"/>
      <c r="GR194" s="77"/>
      <c r="GS194" s="77"/>
      <c r="GT194" s="77"/>
      <c r="GU194" s="77"/>
      <c r="GV194" s="75" t="str" cm="1">
        <f t="array" ref="GV194">IF(ISBLANK(INDEX(行,$A194)),"",1)</f>
        <v/>
      </c>
      <c r="GW194" s="75" t="str" cm="1">
        <f t="array" ref="GW194">IF(ISBLANK(INDEX(行,$A194)),"",1)</f>
        <v/>
      </c>
      <c r="GX194" s="75" t="str" cm="1">
        <f t="array" ref="GX194">IF(ISBLANK(INDEX(行,$A194)),"",0)</f>
        <v/>
      </c>
      <c r="GY194" s="77"/>
      <c r="GZ194" s="77"/>
      <c r="HA194" s="76" t="str" cm="1">
        <f t="array" aca="1" ref="HA194" ca="1">IF(ISBLANK(INDEX(行,$A194)),"",TODAY())</f>
        <v/>
      </c>
      <c r="HB194" s="76" t="str" cm="1">
        <f t="array" aca="1" ref="HB194" ca="1">IF(ISBLANK(INDEX(行,$A194)),"",TODAY())</f>
        <v/>
      </c>
      <c r="HC194" s="78" t="str" cm="1">
        <f t="array" ref="HC194">IF(ISBLANK(INDEX(行,$A194)),"","ADMIN")</f>
        <v/>
      </c>
      <c r="HD194" s="78" t="str">
        <f t="shared" si="10"/>
        <v/>
      </c>
    </row>
    <row r="195" spans="1:212" ht="13.5" customHeight="1" x14ac:dyDescent="0.15">
      <c r="A195" s="11">
        <v>190</v>
      </c>
      <c r="B195" s="75" t="str" cm="1">
        <f t="array" ref="B195">IF(ISBLANK(INDEX(行,$A195)),"",1)</f>
        <v/>
      </c>
      <c r="C195" s="76" t="str" cm="1">
        <f t="array" ref="C195">IF(ISBLANK(INDEX(伝票日付,$A195)),"",DATEVALUE(INDEX(TEXT(伝票日付,"0!/00!/00"),$A195)))</f>
        <v/>
      </c>
      <c r="D195" s="78" t="str" cm="1">
        <f t="array" ref="D195">IF(ISBLANK(INDEX(注文番号,$A195)),"",INDEX(注文番号,$A195))</f>
        <v/>
      </c>
      <c r="E195" s="75" t="str" cm="1">
        <f t="array" ref="E195">IF(ISBLANK(INDEX(行,$A195)),"",INDEX(行,$A195))</f>
        <v/>
      </c>
      <c r="F195" s="77" t="str" cm="1">
        <f t="array" ref="F195">IF(ISBLANK(INDEX(行,$A195)),"","0001")</f>
        <v/>
      </c>
      <c r="G195" s="83" t="str">
        <f t="shared" si="0"/>
        <v/>
      </c>
      <c r="H195" s="78" t="str" cm="1">
        <f t="array" ref="H195">IF(ISBLANK(INDEX(行,$A195)),"",8)</f>
        <v/>
      </c>
      <c r="I195" s="77" t="str" cm="1">
        <f t="array" ref="I195">IF(ISBLANK(INDEX(行,$A195)),"","      8211")</f>
        <v/>
      </c>
      <c r="J195" s="78" t="str" cm="1">
        <f t="array" ref="J195">IF(ISBLANK(INDEX(行,$A195)),"",8211)</f>
        <v/>
      </c>
      <c r="K195" s="82" t="str">
        <f t="shared" si="1"/>
        <v/>
      </c>
      <c r="L195" s="77" t="str" cm="1">
        <f t="array" ref="L195">IF(ISBLANK(INDEX(枝番,$A195)),"",INDEX(枝番,$A195))</f>
        <v/>
      </c>
      <c r="M195" s="78" t="str" cm="1">
        <f t="array" ref="M195">IF(ISBLANK(INDEX(工種コード,$A195)),"",INDEX(工種コード,$A195))</f>
        <v/>
      </c>
      <c r="N195" s="78" t="str" cm="1">
        <f t="array" ref="N195">IF(ISBLANK(INDEX(注文番号,$A195)),"",INDEX(注文番号,$A195))</f>
        <v/>
      </c>
      <c r="O195" s="75"/>
      <c r="P195" s="80"/>
      <c r="Q195" s="75" t="str" cm="1">
        <f t="array" ref="Q195">IF(ISBLANK(INDEX(行,$A195)),"",0)</f>
        <v/>
      </c>
      <c r="R195" s="77" t="str" cm="1">
        <f t="array" ref="R195">IF(ISBLANK(INDEX(仕入先コード,$A195)),"",INDEX(仕入先コード,$A195))</f>
        <v/>
      </c>
      <c r="S195" s="75" t="str" cm="1">
        <f t="array" ref="S195">IF(ISBLANK(INDEX(行,$A195)),"",0)</f>
        <v/>
      </c>
      <c r="T195" s="75" t="str" cm="1">
        <f t="array" ref="T195">IF(ISBLANK(INDEX(行,$A195)),"",1)</f>
        <v/>
      </c>
      <c r="U195" s="77" t="str" cm="1">
        <f t="array" ref="U195">IF(ISBLANK(INDEX(行,$A195)),"","         1")</f>
        <v/>
      </c>
      <c r="V195" s="75" t="str" cm="1">
        <f t="array" ref="V195">IF(ISBLANK(INDEX(行,$A195)),"",0)</f>
        <v/>
      </c>
      <c r="W195" s="75" t="str" cm="1">
        <f t="array" ref="W195">IF(ISBLANK(INDEX(数量,$A195)),"",INDEX(数量,$A195))</f>
        <v/>
      </c>
      <c r="X195" s="77" t="str" cm="1">
        <f t="array" ref="X195">IF(ISBLANK(INDEX(単位,$A195)),"",INDEX(単位,$A195))</f>
        <v/>
      </c>
      <c r="Y195" s="75" t="str" cm="1">
        <f t="array" ref="Y195">IF(ISBLANK(INDEX(単価,$A195)),"",INDEX(単価,$A195))</f>
        <v/>
      </c>
      <c r="Z195" s="75" t="str" cm="1">
        <f t="array" ref="Z195">IF(ISBLANK(INDEX(行,$A195)),"",W195*Y195)</f>
        <v/>
      </c>
      <c r="AA195" s="75" t="str" cm="1">
        <f t="array" ref="AA195">IF(ISBLANK(INDEX(行,$A195)),"",Z195*AI195/100)</f>
        <v/>
      </c>
      <c r="AB195" s="77"/>
      <c r="AC195" s="77"/>
      <c r="AD195" s="77"/>
      <c r="AE195" s="77"/>
      <c r="AF195" s="77"/>
      <c r="AG195" s="75" t="str" cm="1">
        <f t="array" ref="AG195">IF(ISBLANK(INDEX(行,$A195)),"",1)</f>
        <v/>
      </c>
      <c r="AH195" s="75" t="str" cm="1">
        <f t="array" ref="AH195">IF(ISBLANK(INDEX(行,$A195)),"",1)</f>
        <v/>
      </c>
      <c r="AI195" s="75" t="str" cm="1">
        <f t="array" ref="AI195">IF(ISBLANK(INDEX(税率,$A195)),"",INDEX(税率,$A195))</f>
        <v/>
      </c>
      <c r="AJ195" s="75" t="str" cm="1">
        <f t="array" ref="AJ195">IF(ISBLANK(INDEX(行,$A195)),"",50)</f>
        <v/>
      </c>
      <c r="AK195" s="76" t="str">
        <f t="shared" si="2"/>
        <v/>
      </c>
      <c r="AL195" s="82" t="str" cm="1">
        <f t="array" ref="AL195">IF(ISBLANK(INDEX(品名,$A195)),"",INDEX(品名,$A195))</f>
        <v/>
      </c>
      <c r="AM195" s="75"/>
      <c r="AN195" s="75" t="str" cm="1">
        <f t="array" ref="AN195">IF(ISBLANK(INDEX(行,$A195)),"",0)</f>
        <v/>
      </c>
      <c r="AO195" s="75" t="str" cm="1">
        <f t="array" ref="AO195">IF(ISBLANK(INDEX(行,$A195)),"",0)</f>
        <v/>
      </c>
      <c r="AP195" s="75" t="str" cm="1">
        <f t="array" ref="AP195">IF(ISBLANK(INDEX(行,$A195)),"",0)</f>
        <v/>
      </c>
      <c r="AQ195" s="75" t="str" cm="1">
        <f t="array" ref="AQ195">IF(ISBLANK(INDEX(行,$A195)),"",0)</f>
        <v/>
      </c>
      <c r="AR195" s="75" t="str" cm="1">
        <f t="array" ref="AR195">IF(ISBLANK(INDEX(行,$A195)),"",0)</f>
        <v/>
      </c>
      <c r="AS195" s="75" t="str" cm="1">
        <f t="array" ref="AS195">IF(ISBLANK(INDEX(行,$A195)),"",0)</f>
        <v/>
      </c>
      <c r="AT195" s="75" t="str" cm="1">
        <f t="array" ref="AT195">IF(ISBLANK(INDEX(行,$A195)),"",0)</f>
        <v/>
      </c>
      <c r="AU195" s="75" t="str" cm="1">
        <f t="array" ref="AU195">IF(ISBLANK(INDEX(行,$A195)),"",0)</f>
        <v/>
      </c>
      <c r="AV195" s="75" t="str" cm="1">
        <f t="array" ref="AV195">IF(ISBLANK(INDEX(行,$A195)),"",0)</f>
        <v/>
      </c>
      <c r="AW195" s="75" t="str" cm="1">
        <f t="array" ref="AW195">IF(ISBLANK(INDEX(行,$A195)),"",0)</f>
        <v/>
      </c>
      <c r="AX195" s="75" t="str" cm="1">
        <f t="array" ref="AX195">IF(ISBLANK(INDEX(行,$A195)),"",0)</f>
        <v/>
      </c>
      <c r="AY195" s="75" t="str" cm="1">
        <f t="array" ref="AY195">IF(ISBLANK(INDEX(行,$A195)),"",0)</f>
        <v/>
      </c>
      <c r="AZ195" s="75" t="str" cm="1">
        <f t="array" ref="AZ195">IF(ISBLANK(INDEX(行,$A195)),"",0)</f>
        <v/>
      </c>
      <c r="BA195" s="75" t="str" cm="1">
        <f t="array" ref="BA195">IF(ISBLANK(INDEX(行,$A195)),"",0)</f>
        <v/>
      </c>
      <c r="BB195" s="75" t="str" cm="1">
        <f t="array" ref="BB195">IF(ISBLANK(INDEX(行,$A195)),"",0)</f>
        <v/>
      </c>
      <c r="BC195" s="75" t="str" cm="1">
        <f t="array" ref="BC195">IF(ISBLANK(INDEX(行,$A195)),"",0)</f>
        <v/>
      </c>
      <c r="BD195" s="75" t="str" cm="1">
        <f t="array" ref="BD195">IF(ISBLANK(INDEX(行,$A195)),"",0)</f>
        <v/>
      </c>
      <c r="BE195" s="75" t="str" cm="1">
        <f t="array" ref="BE195">IF(ISBLANK(INDEX(行,$A195)),"",0)</f>
        <v/>
      </c>
      <c r="BF195" s="75" t="str" cm="1">
        <f t="array" ref="BF195">IF(ISBLANK(INDEX(行,$A195)),"",0)</f>
        <v/>
      </c>
      <c r="BG195" s="75" t="str" cm="1">
        <f t="array" ref="BG195">IF(ISBLANK(INDEX(行,$A195)),"",0)</f>
        <v/>
      </c>
      <c r="BH195" s="75" t="str" cm="1">
        <f t="array" ref="BH195">IF(ISBLANK(INDEX(行,$A195)),"",0)</f>
        <v/>
      </c>
      <c r="BI195" s="75" t="str" cm="1">
        <f t="array" ref="BI195">IF(ISBLANK(INDEX(行,$A195)),"",0)</f>
        <v/>
      </c>
      <c r="BJ195" s="75" t="str" cm="1">
        <f t="array" ref="BJ195">IF(ISBLANK(INDEX(行,$A195)),"",0)</f>
        <v/>
      </c>
      <c r="BK195" s="75" t="str" cm="1">
        <f t="array" ref="BK195">IF(ISBLANK(INDEX(行,$A195)),"",0)</f>
        <v/>
      </c>
      <c r="BL195" s="75" t="str" cm="1">
        <f t="array" ref="BL195">IF(ISBLANK(INDEX(行,$A195)),"",0)</f>
        <v/>
      </c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6" t="str" cm="1">
        <f t="array" ref="CQ195">IF(ISBLANK(INDEX(納入年月日,$A195)),"",INDEX(TEXT(納入年月日,"0!/00!/00"),$A195))</f>
        <v/>
      </c>
      <c r="CR195" s="77"/>
      <c r="CS195" s="77"/>
      <c r="CT195" s="77"/>
      <c r="CU195" s="77"/>
      <c r="CV195" s="77"/>
      <c r="CW195" s="77"/>
      <c r="CX195" s="77"/>
      <c r="CY195" s="77"/>
      <c r="CZ195" s="77"/>
      <c r="DA195" s="77" t="str" cm="1">
        <f t="array" ref="DA195">IF(ISBLANK(INDEX(行,$A195)),"","      0001")</f>
        <v/>
      </c>
      <c r="DB195" s="75" t="str" cm="1">
        <f t="array" ref="DB195">IF(ISBLANK(INDEX(行,$A195)),"",4101)</f>
        <v/>
      </c>
      <c r="DC195" s="75" t="str" cm="1">
        <f t="array" ref="DC195">IF(ISBLANK(INDEX(行,$A195)),"",2)</f>
        <v/>
      </c>
      <c r="DD195" s="77" t="str">
        <f t="shared" si="3"/>
        <v/>
      </c>
      <c r="DE195" s="75" t="str" cm="1">
        <f t="array" ref="DE195">IF(ISBLANK(INDEX(行,$A195)),"",0)</f>
        <v/>
      </c>
      <c r="DF195" s="77" t="str">
        <f t="shared" si="4"/>
        <v/>
      </c>
      <c r="DG195" s="77" t="str">
        <f t="shared" si="5"/>
        <v/>
      </c>
      <c r="DH195" s="75" t="str" cm="1">
        <f t="array" ref="DH195">IF(ISBLANK(INDEX(行,$A195)),"",0)</f>
        <v/>
      </c>
      <c r="DI195" s="75" t="str" cm="1">
        <f t="array" ref="DI195">IF(ISBLANK(INDEX(行,$A195)),"",0)</f>
        <v/>
      </c>
      <c r="DJ195" s="77"/>
      <c r="DK195" s="80"/>
      <c r="DL195" s="75" t="str" cm="1">
        <f t="array" ref="DL195">IF(ISBLANK(INDEX(行,$A195)),"",0)</f>
        <v/>
      </c>
      <c r="DM195" s="77" t="str">
        <f t="shared" si="6"/>
        <v/>
      </c>
      <c r="DN195" s="75" t="str" cm="1">
        <f t="array" ref="DN195">IF(ISBLANK(INDEX(行,$A195)),"",0)</f>
        <v/>
      </c>
      <c r="DO195" s="75" t="str" cm="1">
        <f t="array" ref="DO195">IF(ISBLANK(INDEX(行,$A195)),"",0)</f>
        <v/>
      </c>
      <c r="DP195" s="77" t="str" cm="1">
        <f t="array" ref="DP195">IF(ISBLANK(INDEX(行,$A195)),"","         0")</f>
        <v/>
      </c>
      <c r="DQ195" s="75" t="str" cm="1">
        <f t="array" ref="DQ195">IF(ISBLANK(INDEX(行,$A195)),"",0)</f>
        <v/>
      </c>
      <c r="DR195" s="75" t="str" cm="1">
        <f t="array" ref="DR195">IF(ISBLANK(INDEX(行,$A195)),"",0)</f>
        <v/>
      </c>
      <c r="DS195" s="77"/>
      <c r="DT195" s="75" t="str" cm="1">
        <f t="array" ref="DT195">IF(ISBLANK(INDEX(行,$A195)),"",0)</f>
        <v/>
      </c>
      <c r="DU195" s="75" t="str" cm="1">
        <f t="array" ref="DU195">IF(ISBLANK(INDEX(行,$A195)),"",$Z195+$AA195)</f>
        <v/>
      </c>
      <c r="DV195" s="75" t="str" cm="1">
        <f t="array" ref="DV195">IF(ISBLANK(INDEX(行,$A195)),"",0)</f>
        <v/>
      </c>
      <c r="DW195" s="77"/>
      <c r="DX195" s="77"/>
      <c r="DY195" s="77"/>
      <c r="DZ195" s="77"/>
      <c r="EA195" s="77"/>
      <c r="EB195" s="75" t="str" cm="1">
        <f t="array" ref="EB195">IF(ISBLANK(INDEX(行,$A195)),"",2)</f>
        <v/>
      </c>
      <c r="EC195" s="75" t="str" cm="1">
        <f t="array" ref="EC195">IF(ISBLANK(INDEX(行,$A195)),"",1)</f>
        <v/>
      </c>
      <c r="ED195" s="75" t="str" cm="1">
        <f t="array" ref="ED195">IF(ISBLANK(INDEX(行,$A195)),"",0)</f>
        <v/>
      </c>
      <c r="EE195" s="75" t="str" cm="1">
        <f t="array" ref="EE195">IF(ISBLANK(INDEX(行,$A195)),"",0)</f>
        <v/>
      </c>
      <c r="EF195" s="76" t="str">
        <f t="shared" si="7"/>
        <v/>
      </c>
      <c r="EG195" s="77" t="str">
        <f t="shared" si="8"/>
        <v/>
      </c>
      <c r="EH195" s="77"/>
      <c r="EI195" s="75" t="str" cm="1">
        <f t="array" ref="EI195">IF(ISBLANK(INDEX(行,$A195)),"",0)</f>
        <v/>
      </c>
      <c r="EJ195" s="75" t="str" cm="1">
        <f t="array" ref="EJ195">IF(ISBLANK(INDEX(行,$A195)),"",0)</f>
        <v/>
      </c>
      <c r="EK195" s="75" t="str" cm="1">
        <f t="array" ref="EK195">IF(ISBLANK(INDEX(行,$A195)),"",0)</f>
        <v/>
      </c>
      <c r="EL195" s="75" t="str" cm="1">
        <f t="array" ref="EL195">IF(ISBLANK(INDEX(行,$A195)),"",0)</f>
        <v/>
      </c>
      <c r="EM195" s="75" t="str" cm="1">
        <f t="array" ref="EM195">IF(ISBLANK(INDEX(行,$A195)),"",0)</f>
        <v/>
      </c>
      <c r="EN195" s="75" t="str" cm="1">
        <f t="array" ref="EN195">IF(ISBLANK(INDEX(行,$A195)),"",0)</f>
        <v/>
      </c>
      <c r="EO195" s="75" t="str" cm="1">
        <f t="array" ref="EO195">IF(ISBLANK(INDEX(行,$A195)),"",0)</f>
        <v/>
      </c>
      <c r="EP195" s="75" t="str" cm="1">
        <f t="array" ref="EP195">IF(ISBLANK(INDEX(行,$A195)),"",0)</f>
        <v/>
      </c>
      <c r="EQ195" s="75" t="str" cm="1">
        <f t="array" ref="EQ195">IF(ISBLANK(INDEX(行,$A195)),"",0)</f>
        <v/>
      </c>
      <c r="ER195" s="75" t="str" cm="1">
        <f t="array" ref="ER195">IF(ISBLANK(INDEX(行,$A195)),"",0)</f>
        <v/>
      </c>
      <c r="ES195" s="75" t="str" cm="1">
        <f t="array" ref="ES195">IF(ISBLANK(INDEX(行,$A195)),"",0)</f>
        <v/>
      </c>
      <c r="ET195" s="75" t="str" cm="1">
        <f t="array" ref="ET195">IF(ISBLANK(INDEX(行,$A195)),"",0)</f>
        <v/>
      </c>
      <c r="EU195" s="75" t="str" cm="1">
        <f t="array" ref="EU195">IF(ISBLANK(INDEX(行,$A195)),"",0)</f>
        <v/>
      </c>
      <c r="EV195" s="75" t="str" cm="1">
        <f t="array" ref="EV195">IF(ISBLANK(INDEX(行,$A195)),"",0)</f>
        <v/>
      </c>
      <c r="EW195" s="75" t="str" cm="1">
        <f t="array" ref="EW195">IF(ISBLANK(INDEX(行,$A195)),"",0)</f>
        <v/>
      </c>
      <c r="EX195" s="75" t="str" cm="1">
        <f t="array" ref="EX195">IF(ISBLANK(INDEX(行,$A195)),"",0)</f>
        <v/>
      </c>
      <c r="EY195" s="75" t="str" cm="1">
        <f t="array" ref="EY195">IF(ISBLANK(INDEX(行,$A195)),"",0)</f>
        <v/>
      </c>
      <c r="EZ195" s="75" t="str" cm="1">
        <f t="array" ref="EZ195">IF(ISBLANK(INDEX(行,$A195)),"",0)</f>
        <v/>
      </c>
      <c r="FA195" s="75" t="str" cm="1">
        <f t="array" ref="FA195">IF(ISBLANK(INDEX(行,$A195)),"",0)</f>
        <v/>
      </c>
      <c r="FB195" s="75" t="str" cm="1">
        <f t="array" ref="FB195">IF(ISBLANK(INDEX(行,$A195)),"",0)</f>
        <v/>
      </c>
      <c r="FC195" s="75" t="str" cm="1">
        <f t="array" ref="FC195">IF(ISBLANK(INDEX(行,$A195)),"",0)</f>
        <v/>
      </c>
      <c r="FD195" s="75" t="str" cm="1">
        <f t="array" ref="FD195">IF(ISBLANK(INDEX(行,$A195)),"",0)</f>
        <v/>
      </c>
      <c r="FE195" s="75" t="str" cm="1">
        <f t="array" ref="FE195">IF(ISBLANK(INDEX(行,$A195)),"",0)</f>
        <v/>
      </c>
      <c r="FF195" s="75" t="str" cm="1">
        <f t="array" ref="FF195">IF(ISBLANK(INDEX(行,$A195)),"",0)</f>
        <v/>
      </c>
      <c r="FG195" s="75" t="str" cm="1">
        <f t="array" ref="FG195">IF(ISBLANK(INDEX(行,$A195)),"",0)</f>
        <v/>
      </c>
      <c r="FH195" s="77"/>
      <c r="FI195" s="77"/>
      <c r="FJ195" s="77"/>
      <c r="FK195" s="77"/>
      <c r="FL195" s="77"/>
      <c r="FM195" s="77"/>
      <c r="FN195" s="77"/>
      <c r="FO195" s="77"/>
      <c r="FP195" s="77"/>
      <c r="FQ195" s="77"/>
      <c r="FR195" s="77"/>
      <c r="FS195" s="77"/>
      <c r="FT195" s="77"/>
      <c r="FU195" s="77"/>
      <c r="FV195" s="77"/>
      <c r="FW195" s="77"/>
      <c r="FX195" s="77"/>
      <c r="FY195" s="77"/>
      <c r="FZ195" s="77"/>
      <c r="GA195" s="77"/>
      <c r="GB195" s="77"/>
      <c r="GC195" s="77"/>
      <c r="GD195" s="77"/>
      <c r="GE195" s="77"/>
      <c r="GF195" s="77"/>
      <c r="GG195" s="77"/>
      <c r="GH195" s="77"/>
      <c r="GI195" s="77"/>
      <c r="GJ195" s="77"/>
      <c r="GK195" s="77"/>
      <c r="GL195" s="76" t="str">
        <f t="shared" si="9"/>
        <v/>
      </c>
      <c r="GM195" s="77"/>
      <c r="GN195" s="77"/>
      <c r="GO195" s="77"/>
      <c r="GP195" s="77"/>
      <c r="GQ195" s="77"/>
      <c r="GR195" s="77"/>
      <c r="GS195" s="77"/>
      <c r="GT195" s="77"/>
      <c r="GU195" s="77"/>
      <c r="GV195" s="75" t="str" cm="1">
        <f t="array" ref="GV195">IF(ISBLANK(INDEX(行,$A195)),"",1)</f>
        <v/>
      </c>
      <c r="GW195" s="75" t="str" cm="1">
        <f t="array" ref="GW195">IF(ISBLANK(INDEX(行,$A195)),"",1)</f>
        <v/>
      </c>
      <c r="GX195" s="75" t="str" cm="1">
        <f t="array" ref="GX195">IF(ISBLANK(INDEX(行,$A195)),"",0)</f>
        <v/>
      </c>
      <c r="GY195" s="77"/>
      <c r="GZ195" s="77"/>
      <c r="HA195" s="76" t="str" cm="1">
        <f t="array" aca="1" ref="HA195" ca="1">IF(ISBLANK(INDEX(行,$A195)),"",TODAY())</f>
        <v/>
      </c>
      <c r="HB195" s="76" t="str" cm="1">
        <f t="array" aca="1" ref="HB195" ca="1">IF(ISBLANK(INDEX(行,$A195)),"",TODAY())</f>
        <v/>
      </c>
      <c r="HC195" s="78" t="str" cm="1">
        <f t="array" ref="HC195">IF(ISBLANK(INDEX(行,$A195)),"","ADMIN")</f>
        <v/>
      </c>
      <c r="HD195" s="78" t="str">
        <f t="shared" si="10"/>
        <v/>
      </c>
    </row>
    <row r="196" spans="1:212" ht="13.5" customHeight="1" x14ac:dyDescent="0.15">
      <c r="A196" s="11">
        <v>191</v>
      </c>
      <c r="B196" s="75" t="str" cm="1">
        <f t="array" ref="B196">IF(ISBLANK(INDEX(行,$A196)),"",1)</f>
        <v/>
      </c>
      <c r="C196" s="76" t="str" cm="1">
        <f t="array" ref="C196">IF(ISBLANK(INDEX(伝票日付,$A196)),"",DATEVALUE(INDEX(TEXT(伝票日付,"0!/00!/00"),$A196)))</f>
        <v/>
      </c>
      <c r="D196" s="78" t="str" cm="1">
        <f t="array" ref="D196">IF(ISBLANK(INDEX(注文番号,$A196)),"",INDEX(注文番号,$A196))</f>
        <v/>
      </c>
      <c r="E196" s="75" t="str" cm="1">
        <f t="array" ref="E196">IF(ISBLANK(INDEX(行,$A196)),"",INDEX(行,$A196))</f>
        <v/>
      </c>
      <c r="F196" s="77" t="str" cm="1">
        <f t="array" ref="F196">IF(ISBLANK(INDEX(行,$A196)),"","0001")</f>
        <v/>
      </c>
      <c r="G196" s="83" t="str">
        <f t="shared" si="0"/>
        <v/>
      </c>
      <c r="H196" s="78" t="str" cm="1">
        <f t="array" ref="H196">IF(ISBLANK(INDEX(行,$A196)),"",8)</f>
        <v/>
      </c>
      <c r="I196" s="77" t="str" cm="1">
        <f t="array" ref="I196">IF(ISBLANK(INDEX(行,$A196)),"","      8211")</f>
        <v/>
      </c>
      <c r="J196" s="78" t="str" cm="1">
        <f t="array" ref="J196">IF(ISBLANK(INDEX(行,$A196)),"",8211)</f>
        <v/>
      </c>
      <c r="K196" s="82" t="str">
        <f t="shared" si="1"/>
        <v/>
      </c>
      <c r="L196" s="77" t="str" cm="1">
        <f t="array" ref="L196">IF(ISBLANK(INDEX(枝番,$A196)),"",INDEX(枝番,$A196))</f>
        <v/>
      </c>
      <c r="M196" s="78" t="str" cm="1">
        <f t="array" ref="M196">IF(ISBLANK(INDEX(工種コード,$A196)),"",INDEX(工種コード,$A196))</f>
        <v/>
      </c>
      <c r="N196" s="78" t="str" cm="1">
        <f t="array" ref="N196">IF(ISBLANK(INDEX(注文番号,$A196)),"",INDEX(注文番号,$A196))</f>
        <v/>
      </c>
      <c r="O196" s="75"/>
      <c r="P196" s="80"/>
      <c r="Q196" s="75" t="str" cm="1">
        <f t="array" ref="Q196">IF(ISBLANK(INDEX(行,$A196)),"",0)</f>
        <v/>
      </c>
      <c r="R196" s="77" t="str" cm="1">
        <f t="array" ref="R196">IF(ISBLANK(INDEX(仕入先コード,$A196)),"",INDEX(仕入先コード,$A196))</f>
        <v/>
      </c>
      <c r="S196" s="75" t="str" cm="1">
        <f t="array" ref="S196">IF(ISBLANK(INDEX(行,$A196)),"",0)</f>
        <v/>
      </c>
      <c r="T196" s="75" t="str" cm="1">
        <f t="array" ref="T196">IF(ISBLANK(INDEX(行,$A196)),"",1)</f>
        <v/>
      </c>
      <c r="U196" s="77" t="str" cm="1">
        <f t="array" ref="U196">IF(ISBLANK(INDEX(行,$A196)),"","         1")</f>
        <v/>
      </c>
      <c r="V196" s="75" t="str" cm="1">
        <f t="array" ref="V196">IF(ISBLANK(INDEX(行,$A196)),"",0)</f>
        <v/>
      </c>
      <c r="W196" s="75" t="str" cm="1">
        <f t="array" ref="W196">IF(ISBLANK(INDEX(数量,$A196)),"",INDEX(数量,$A196))</f>
        <v/>
      </c>
      <c r="X196" s="77" t="str" cm="1">
        <f t="array" ref="X196">IF(ISBLANK(INDEX(単位,$A196)),"",INDEX(単位,$A196))</f>
        <v/>
      </c>
      <c r="Y196" s="75" t="str" cm="1">
        <f t="array" ref="Y196">IF(ISBLANK(INDEX(単価,$A196)),"",INDEX(単価,$A196))</f>
        <v/>
      </c>
      <c r="Z196" s="75" t="str" cm="1">
        <f t="array" ref="Z196">IF(ISBLANK(INDEX(行,$A196)),"",W196*Y196)</f>
        <v/>
      </c>
      <c r="AA196" s="75" t="str" cm="1">
        <f t="array" ref="AA196">IF(ISBLANK(INDEX(行,$A196)),"",Z196*AI196/100)</f>
        <v/>
      </c>
      <c r="AB196" s="77"/>
      <c r="AC196" s="77"/>
      <c r="AD196" s="77"/>
      <c r="AE196" s="77"/>
      <c r="AF196" s="77"/>
      <c r="AG196" s="75" t="str" cm="1">
        <f t="array" ref="AG196">IF(ISBLANK(INDEX(行,$A196)),"",1)</f>
        <v/>
      </c>
      <c r="AH196" s="75" t="str" cm="1">
        <f t="array" ref="AH196">IF(ISBLANK(INDEX(行,$A196)),"",1)</f>
        <v/>
      </c>
      <c r="AI196" s="75" t="str" cm="1">
        <f t="array" ref="AI196">IF(ISBLANK(INDEX(税率,$A196)),"",INDEX(税率,$A196))</f>
        <v/>
      </c>
      <c r="AJ196" s="75" t="str" cm="1">
        <f t="array" ref="AJ196">IF(ISBLANK(INDEX(行,$A196)),"",50)</f>
        <v/>
      </c>
      <c r="AK196" s="76" t="str">
        <f t="shared" si="2"/>
        <v/>
      </c>
      <c r="AL196" s="82" t="str" cm="1">
        <f t="array" ref="AL196">IF(ISBLANK(INDEX(品名,$A196)),"",INDEX(品名,$A196))</f>
        <v/>
      </c>
      <c r="AM196" s="75"/>
      <c r="AN196" s="75" t="str" cm="1">
        <f t="array" ref="AN196">IF(ISBLANK(INDEX(行,$A196)),"",0)</f>
        <v/>
      </c>
      <c r="AO196" s="75" t="str" cm="1">
        <f t="array" ref="AO196">IF(ISBLANK(INDEX(行,$A196)),"",0)</f>
        <v/>
      </c>
      <c r="AP196" s="75" t="str" cm="1">
        <f t="array" ref="AP196">IF(ISBLANK(INDEX(行,$A196)),"",0)</f>
        <v/>
      </c>
      <c r="AQ196" s="75" t="str" cm="1">
        <f t="array" ref="AQ196">IF(ISBLANK(INDEX(行,$A196)),"",0)</f>
        <v/>
      </c>
      <c r="AR196" s="75" t="str" cm="1">
        <f t="array" ref="AR196">IF(ISBLANK(INDEX(行,$A196)),"",0)</f>
        <v/>
      </c>
      <c r="AS196" s="75" t="str" cm="1">
        <f t="array" ref="AS196">IF(ISBLANK(INDEX(行,$A196)),"",0)</f>
        <v/>
      </c>
      <c r="AT196" s="75" t="str" cm="1">
        <f t="array" ref="AT196">IF(ISBLANK(INDEX(行,$A196)),"",0)</f>
        <v/>
      </c>
      <c r="AU196" s="75" t="str" cm="1">
        <f t="array" ref="AU196">IF(ISBLANK(INDEX(行,$A196)),"",0)</f>
        <v/>
      </c>
      <c r="AV196" s="75" t="str" cm="1">
        <f t="array" ref="AV196">IF(ISBLANK(INDEX(行,$A196)),"",0)</f>
        <v/>
      </c>
      <c r="AW196" s="75" t="str" cm="1">
        <f t="array" ref="AW196">IF(ISBLANK(INDEX(行,$A196)),"",0)</f>
        <v/>
      </c>
      <c r="AX196" s="75" t="str" cm="1">
        <f t="array" ref="AX196">IF(ISBLANK(INDEX(行,$A196)),"",0)</f>
        <v/>
      </c>
      <c r="AY196" s="75" t="str" cm="1">
        <f t="array" ref="AY196">IF(ISBLANK(INDEX(行,$A196)),"",0)</f>
        <v/>
      </c>
      <c r="AZ196" s="75" t="str" cm="1">
        <f t="array" ref="AZ196">IF(ISBLANK(INDEX(行,$A196)),"",0)</f>
        <v/>
      </c>
      <c r="BA196" s="75" t="str" cm="1">
        <f t="array" ref="BA196">IF(ISBLANK(INDEX(行,$A196)),"",0)</f>
        <v/>
      </c>
      <c r="BB196" s="75" t="str" cm="1">
        <f t="array" ref="BB196">IF(ISBLANK(INDEX(行,$A196)),"",0)</f>
        <v/>
      </c>
      <c r="BC196" s="75" t="str" cm="1">
        <f t="array" ref="BC196">IF(ISBLANK(INDEX(行,$A196)),"",0)</f>
        <v/>
      </c>
      <c r="BD196" s="75" t="str" cm="1">
        <f t="array" ref="BD196">IF(ISBLANK(INDEX(行,$A196)),"",0)</f>
        <v/>
      </c>
      <c r="BE196" s="75" t="str" cm="1">
        <f t="array" ref="BE196">IF(ISBLANK(INDEX(行,$A196)),"",0)</f>
        <v/>
      </c>
      <c r="BF196" s="75" t="str" cm="1">
        <f t="array" ref="BF196">IF(ISBLANK(INDEX(行,$A196)),"",0)</f>
        <v/>
      </c>
      <c r="BG196" s="75" t="str" cm="1">
        <f t="array" ref="BG196">IF(ISBLANK(INDEX(行,$A196)),"",0)</f>
        <v/>
      </c>
      <c r="BH196" s="75" t="str" cm="1">
        <f t="array" ref="BH196">IF(ISBLANK(INDEX(行,$A196)),"",0)</f>
        <v/>
      </c>
      <c r="BI196" s="75" t="str" cm="1">
        <f t="array" ref="BI196">IF(ISBLANK(INDEX(行,$A196)),"",0)</f>
        <v/>
      </c>
      <c r="BJ196" s="75" t="str" cm="1">
        <f t="array" ref="BJ196">IF(ISBLANK(INDEX(行,$A196)),"",0)</f>
        <v/>
      </c>
      <c r="BK196" s="75" t="str" cm="1">
        <f t="array" ref="BK196">IF(ISBLANK(INDEX(行,$A196)),"",0)</f>
        <v/>
      </c>
      <c r="BL196" s="75" t="str" cm="1">
        <f t="array" ref="BL196">IF(ISBLANK(INDEX(行,$A196)),"",0)</f>
        <v/>
      </c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6" t="str" cm="1">
        <f t="array" ref="CQ196">IF(ISBLANK(INDEX(納入年月日,$A196)),"",INDEX(TEXT(納入年月日,"0!/00!/00"),$A196))</f>
        <v/>
      </c>
      <c r="CR196" s="77"/>
      <c r="CS196" s="77"/>
      <c r="CT196" s="77"/>
      <c r="CU196" s="77"/>
      <c r="CV196" s="77"/>
      <c r="CW196" s="77"/>
      <c r="CX196" s="77"/>
      <c r="CY196" s="77"/>
      <c r="CZ196" s="77"/>
      <c r="DA196" s="77" t="str" cm="1">
        <f t="array" ref="DA196">IF(ISBLANK(INDEX(行,$A196)),"","      0001")</f>
        <v/>
      </c>
      <c r="DB196" s="75" t="str" cm="1">
        <f t="array" ref="DB196">IF(ISBLANK(INDEX(行,$A196)),"",4101)</f>
        <v/>
      </c>
      <c r="DC196" s="75" t="str" cm="1">
        <f t="array" ref="DC196">IF(ISBLANK(INDEX(行,$A196)),"",2)</f>
        <v/>
      </c>
      <c r="DD196" s="77" t="str">
        <f t="shared" si="3"/>
        <v/>
      </c>
      <c r="DE196" s="75" t="str" cm="1">
        <f t="array" ref="DE196">IF(ISBLANK(INDEX(行,$A196)),"",0)</f>
        <v/>
      </c>
      <c r="DF196" s="77" t="str">
        <f t="shared" si="4"/>
        <v/>
      </c>
      <c r="DG196" s="77" t="str">
        <f t="shared" si="5"/>
        <v/>
      </c>
      <c r="DH196" s="75" t="str" cm="1">
        <f t="array" ref="DH196">IF(ISBLANK(INDEX(行,$A196)),"",0)</f>
        <v/>
      </c>
      <c r="DI196" s="75" t="str" cm="1">
        <f t="array" ref="DI196">IF(ISBLANK(INDEX(行,$A196)),"",0)</f>
        <v/>
      </c>
      <c r="DJ196" s="77"/>
      <c r="DK196" s="80"/>
      <c r="DL196" s="75" t="str" cm="1">
        <f t="array" ref="DL196">IF(ISBLANK(INDEX(行,$A196)),"",0)</f>
        <v/>
      </c>
      <c r="DM196" s="77" t="str">
        <f t="shared" si="6"/>
        <v/>
      </c>
      <c r="DN196" s="75" t="str" cm="1">
        <f t="array" ref="DN196">IF(ISBLANK(INDEX(行,$A196)),"",0)</f>
        <v/>
      </c>
      <c r="DO196" s="75" t="str" cm="1">
        <f t="array" ref="DO196">IF(ISBLANK(INDEX(行,$A196)),"",0)</f>
        <v/>
      </c>
      <c r="DP196" s="77" t="str" cm="1">
        <f t="array" ref="DP196">IF(ISBLANK(INDEX(行,$A196)),"","         0")</f>
        <v/>
      </c>
      <c r="DQ196" s="75" t="str" cm="1">
        <f t="array" ref="DQ196">IF(ISBLANK(INDEX(行,$A196)),"",0)</f>
        <v/>
      </c>
      <c r="DR196" s="75" t="str" cm="1">
        <f t="array" ref="DR196">IF(ISBLANK(INDEX(行,$A196)),"",0)</f>
        <v/>
      </c>
      <c r="DS196" s="77"/>
      <c r="DT196" s="75" t="str" cm="1">
        <f t="array" ref="DT196">IF(ISBLANK(INDEX(行,$A196)),"",0)</f>
        <v/>
      </c>
      <c r="DU196" s="75" t="str" cm="1">
        <f t="array" ref="DU196">IF(ISBLANK(INDEX(行,$A196)),"",$Z196+$AA196)</f>
        <v/>
      </c>
      <c r="DV196" s="75" t="str" cm="1">
        <f t="array" ref="DV196">IF(ISBLANK(INDEX(行,$A196)),"",0)</f>
        <v/>
      </c>
      <c r="DW196" s="77"/>
      <c r="DX196" s="77"/>
      <c r="DY196" s="77"/>
      <c r="DZ196" s="77"/>
      <c r="EA196" s="77"/>
      <c r="EB196" s="75" t="str" cm="1">
        <f t="array" ref="EB196">IF(ISBLANK(INDEX(行,$A196)),"",2)</f>
        <v/>
      </c>
      <c r="EC196" s="75" t="str" cm="1">
        <f t="array" ref="EC196">IF(ISBLANK(INDEX(行,$A196)),"",1)</f>
        <v/>
      </c>
      <c r="ED196" s="75" t="str" cm="1">
        <f t="array" ref="ED196">IF(ISBLANK(INDEX(行,$A196)),"",0)</f>
        <v/>
      </c>
      <c r="EE196" s="75" t="str" cm="1">
        <f t="array" ref="EE196">IF(ISBLANK(INDEX(行,$A196)),"",0)</f>
        <v/>
      </c>
      <c r="EF196" s="76" t="str">
        <f t="shared" si="7"/>
        <v/>
      </c>
      <c r="EG196" s="77" t="str">
        <f t="shared" si="8"/>
        <v/>
      </c>
      <c r="EH196" s="77"/>
      <c r="EI196" s="75" t="str" cm="1">
        <f t="array" ref="EI196">IF(ISBLANK(INDEX(行,$A196)),"",0)</f>
        <v/>
      </c>
      <c r="EJ196" s="75" t="str" cm="1">
        <f t="array" ref="EJ196">IF(ISBLANK(INDEX(行,$A196)),"",0)</f>
        <v/>
      </c>
      <c r="EK196" s="75" t="str" cm="1">
        <f t="array" ref="EK196">IF(ISBLANK(INDEX(行,$A196)),"",0)</f>
        <v/>
      </c>
      <c r="EL196" s="75" t="str" cm="1">
        <f t="array" ref="EL196">IF(ISBLANK(INDEX(行,$A196)),"",0)</f>
        <v/>
      </c>
      <c r="EM196" s="75" t="str" cm="1">
        <f t="array" ref="EM196">IF(ISBLANK(INDEX(行,$A196)),"",0)</f>
        <v/>
      </c>
      <c r="EN196" s="75" t="str" cm="1">
        <f t="array" ref="EN196">IF(ISBLANK(INDEX(行,$A196)),"",0)</f>
        <v/>
      </c>
      <c r="EO196" s="75" t="str" cm="1">
        <f t="array" ref="EO196">IF(ISBLANK(INDEX(行,$A196)),"",0)</f>
        <v/>
      </c>
      <c r="EP196" s="75" t="str" cm="1">
        <f t="array" ref="EP196">IF(ISBLANK(INDEX(行,$A196)),"",0)</f>
        <v/>
      </c>
      <c r="EQ196" s="75" t="str" cm="1">
        <f t="array" ref="EQ196">IF(ISBLANK(INDEX(行,$A196)),"",0)</f>
        <v/>
      </c>
      <c r="ER196" s="75" t="str" cm="1">
        <f t="array" ref="ER196">IF(ISBLANK(INDEX(行,$A196)),"",0)</f>
        <v/>
      </c>
      <c r="ES196" s="75" t="str" cm="1">
        <f t="array" ref="ES196">IF(ISBLANK(INDEX(行,$A196)),"",0)</f>
        <v/>
      </c>
      <c r="ET196" s="75" t="str" cm="1">
        <f t="array" ref="ET196">IF(ISBLANK(INDEX(行,$A196)),"",0)</f>
        <v/>
      </c>
      <c r="EU196" s="75" t="str" cm="1">
        <f t="array" ref="EU196">IF(ISBLANK(INDEX(行,$A196)),"",0)</f>
        <v/>
      </c>
      <c r="EV196" s="75" t="str" cm="1">
        <f t="array" ref="EV196">IF(ISBLANK(INDEX(行,$A196)),"",0)</f>
        <v/>
      </c>
      <c r="EW196" s="75" t="str" cm="1">
        <f t="array" ref="EW196">IF(ISBLANK(INDEX(行,$A196)),"",0)</f>
        <v/>
      </c>
      <c r="EX196" s="75" t="str" cm="1">
        <f t="array" ref="EX196">IF(ISBLANK(INDEX(行,$A196)),"",0)</f>
        <v/>
      </c>
      <c r="EY196" s="75" t="str" cm="1">
        <f t="array" ref="EY196">IF(ISBLANK(INDEX(行,$A196)),"",0)</f>
        <v/>
      </c>
      <c r="EZ196" s="75" t="str" cm="1">
        <f t="array" ref="EZ196">IF(ISBLANK(INDEX(行,$A196)),"",0)</f>
        <v/>
      </c>
      <c r="FA196" s="75" t="str" cm="1">
        <f t="array" ref="FA196">IF(ISBLANK(INDEX(行,$A196)),"",0)</f>
        <v/>
      </c>
      <c r="FB196" s="75" t="str" cm="1">
        <f t="array" ref="FB196">IF(ISBLANK(INDEX(行,$A196)),"",0)</f>
        <v/>
      </c>
      <c r="FC196" s="75" t="str" cm="1">
        <f t="array" ref="FC196">IF(ISBLANK(INDEX(行,$A196)),"",0)</f>
        <v/>
      </c>
      <c r="FD196" s="75" t="str" cm="1">
        <f t="array" ref="FD196">IF(ISBLANK(INDEX(行,$A196)),"",0)</f>
        <v/>
      </c>
      <c r="FE196" s="75" t="str" cm="1">
        <f t="array" ref="FE196">IF(ISBLANK(INDEX(行,$A196)),"",0)</f>
        <v/>
      </c>
      <c r="FF196" s="75" t="str" cm="1">
        <f t="array" ref="FF196">IF(ISBLANK(INDEX(行,$A196)),"",0)</f>
        <v/>
      </c>
      <c r="FG196" s="75" t="str" cm="1">
        <f t="array" ref="FG196">IF(ISBLANK(INDEX(行,$A196)),"",0)</f>
        <v/>
      </c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6" t="str">
        <f t="shared" si="9"/>
        <v/>
      </c>
      <c r="GM196" s="77"/>
      <c r="GN196" s="77"/>
      <c r="GO196" s="77"/>
      <c r="GP196" s="77"/>
      <c r="GQ196" s="77"/>
      <c r="GR196" s="77"/>
      <c r="GS196" s="77"/>
      <c r="GT196" s="77"/>
      <c r="GU196" s="77"/>
      <c r="GV196" s="75" t="str" cm="1">
        <f t="array" ref="GV196">IF(ISBLANK(INDEX(行,$A196)),"",1)</f>
        <v/>
      </c>
      <c r="GW196" s="75" t="str" cm="1">
        <f t="array" ref="GW196">IF(ISBLANK(INDEX(行,$A196)),"",1)</f>
        <v/>
      </c>
      <c r="GX196" s="75" t="str" cm="1">
        <f t="array" ref="GX196">IF(ISBLANK(INDEX(行,$A196)),"",0)</f>
        <v/>
      </c>
      <c r="GY196" s="77"/>
      <c r="GZ196" s="77"/>
      <c r="HA196" s="76" t="str" cm="1">
        <f t="array" aca="1" ref="HA196" ca="1">IF(ISBLANK(INDEX(行,$A196)),"",TODAY())</f>
        <v/>
      </c>
      <c r="HB196" s="76" t="str" cm="1">
        <f t="array" aca="1" ref="HB196" ca="1">IF(ISBLANK(INDEX(行,$A196)),"",TODAY())</f>
        <v/>
      </c>
      <c r="HC196" s="78" t="str" cm="1">
        <f t="array" ref="HC196">IF(ISBLANK(INDEX(行,$A196)),"","ADMIN")</f>
        <v/>
      </c>
      <c r="HD196" s="78" t="str">
        <f t="shared" si="10"/>
        <v/>
      </c>
    </row>
    <row r="197" spans="1:212" ht="13.5" customHeight="1" x14ac:dyDescent="0.15">
      <c r="A197" s="11">
        <v>192</v>
      </c>
      <c r="B197" s="75" t="str" cm="1">
        <f t="array" ref="B197">IF(ISBLANK(INDEX(行,$A197)),"",1)</f>
        <v/>
      </c>
      <c r="C197" s="76" t="str" cm="1">
        <f t="array" ref="C197">IF(ISBLANK(INDEX(伝票日付,$A197)),"",DATEVALUE(INDEX(TEXT(伝票日付,"0!/00!/00"),$A197)))</f>
        <v/>
      </c>
      <c r="D197" s="78" t="str" cm="1">
        <f t="array" ref="D197">IF(ISBLANK(INDEX(注文番号,$A197)),"",INDEX(注文番号,$A197))</f>
        <v/>
      </c>
      <c r="E197" s="75" t="str" cm="1">
        <f t="array" ref="E197">IF(ISBLANK(INDEX(行,$A197)),"",INDEX(行,$A197))</f>
        <v/>
      </c>
      <c r="F197" s="77" t="str" cm="1">
        <f t="array" ref="F197">IF(ISBLANK(INDEX(行,$A197)),"","0001")</f>
        <v/>
      </c>
      <c r="G197" s="83" t="str">
        <f t="shared" si="0"/>
        <v/>
      </c>
      <c r="H197" s="78" t="str" cm="1">
        <f t="array" ref="H197">IF(ISBLANK(INDEX(行,$A197)),"",8)</f>
        <v/>
      </c>
      <c r="I197" s="77" t="str" cm="1">
        <f t="array" ref="I197">IF(ISBLANK(INDEX(行,$A197)),"","      8211")</f>
        <v/>
      </c>
      <c r="J197" s="78" t="str" cm="1">
        <f t="array" ref="J197">IF(ISBLANK(INDEX(行,$A197)),"",8211)</f>
        <v/>
      </c>
      <c r="K197" s="82" t="str">
        <f t="shared" si="1"/>
        <v/>
      </c>
      <c r="L197" s="77" t="str" cm="1">
        <f t="array" ref="L197">IF(ISBLANK(INDEX(枝番,$A197)),"",INDEX(枝番,$A197))</f>
        <v/>
      </c>
      <c r="M197" s="78" t="str" cm="1">
        <f t="array" ref="M197">IF(ISBLANK(INDEX(工種コード,$A197)),"",INDEX(工種コード,$A197))</f>
        <v/>
      </c>
      <c r="N197" s="78" t="str" cm="1">
        <f t="array" ref="N197">IF(ISBLANK(INDEX(注文番号,$A197)),"",INDEX(注文番号,$A197))</f>
        <v/>
      </c>
      <c r="O197" s="75"/>
      <c r="P197" s="80"/>
      <c r="Q197" s="75" t="str" cm="1">
        <f t="array" ref="Q197">IF(ISBLANK(INDEX(行,$A197)),"",0)</f>
        <v/>
      </c>
      <c r="R197" s="77" t="str" cm="1">
        <f t="array" ref="R197">IF(ISBLANK(INDEX(仕入先コード,$A197)),"",INDEX(仕入先コード,$A197))</f>
        <v/>
      </c>
      <c r="S197" s="75" t="str" cm="1">
        <f t="array" ref="S197">IF(ISBLANK(INDEX(行,$A197)),"",0)</f>
        <v/>
      </c>
      <c r="T197" s="75" t="str" cm="1">
        <f t="array" ref="T197">IF(ISBLANK(INDEX(行,$A197)),"",1)</f>
        <v/>
      </c>
      <c r="U197" s="77" t="str" cm="1">
        <f t="array" ref="U197">IF(ISBLANK(INDEX(行,$A197)),"","         1")</f>
        <v/>
      </c>
      <c r="V197" s="75" t="str" cm="1">
        <f t="array" ref="V197">IF(ISBLANK(INDEX(行,$A197)),"",0)</f>
        <v/>
      </c>
      <c r="W197" s="75" t="str" cm="1">
        <f t="array" ref="W197">IF(ISBLANK(INDEX(数量,$A197)),"",INDEX(数量,$A197))</f>
        <v/>
      </c>
      <c r="X197" s="77" t="str" cm="1">
        <f t="array" ref="X197">IF(ISBLANK(INDEX(単位,$A197)),"",INDEX(単位,$A197))</f>
        <v/>
      </c>
      <c r="Y197" s="75" t="str" cm="1">
        <f t="array" ref="Y197">IF(ISBLANK(INDEX(単価,$A197)),"",INDEX(単価,$A197))</f>
        <v/>
      </c>
      <c r="Z197" s="75" t="str" cm="1">
        <f t="array" ref="Z197">IF(ISBLANK(INDEX(行,$A197)),"",W197*Y197)</f>
        <v/>
      </c>
      <c r="AA197" s="75" t="str" cm="1">
        <f t="array" ref="AA197">IF(ISBLANK(INDEX(行,$A197)),"",Z197*AI197/100)</f>
        <v/>
      </c>
      <c r="AB197" s="77"/>
      <c r="AC197" s="77"/>
      <c r="AD197" s="77"/>
      <c r="AE197" s="77"/>
      <c r="AF197" s="77"/>
      <c r="AG197" s="75" t="str" cm="1">
        <f t="array" ref="AG197">IF(ISBLANK(INDEX(行,$A197)),"",1)</f>
        <v/>
      </c>
      <c r="AH197" s="75" t="str" cm="1">
        <f t="array" ref="AH197">IF(ISBLANK(INDEX(行,$A197)),"",1)</f>
        <v/>
      </c>
      <c r="AI197" s="75" t="str" cm="1">
        <f t="array" ref="AI197">IF(ISBLANK(INDEX(税率,$A197)),"",INDEX(税率,$A197))</f>
        <v/>
      </c>
      <c r="AJ197" s="75" t="str" cm="1">
        <f t="array" ref="AJ197">IF(ISBLANK(INDEX(行,$A197)),"",50)</f>
        <v/>
      </c>
      <c r="AK197" s="76" t="str">
        <f t="shared" si="2"/>
        <v/>
      </c>
      <c r="AL197" s="82" t="str" cm="1">
        <f t="array" ref="AL197">IF(ISBLANK(INDEX(品名,$A197)),"",INDEX(品名,$A197))</f>
        <v/>
      </c>
      <c r="AM197" s="75"/>
      <c r="AN197" s="75" t="str" cm="1">
        <f t="array" ref="AN197">IF(ISBLANK(INDEX(行,$A197)),"",0)</f>
        <v/>
      </c>
      <c r="AO197" s="75" t="str" cm="1">
        <f t="array" ref="AO197">IF(ISBLANK(INDEX(行,$A197)),"",0)</f>
        <v/>
      </c>
      <c r="AP197" s="75" t="str" cm="1">
        <f t="array" ref="AP197">IF(ISBLANK(INDEX(行,$A197)),"",0)</f>
        <v/>
      </c>
      <c r="AQ197" s="75" t="str" cm="1">
        <f t="array" ref="AQ197">IF(ISBLANK(INDEX(行,$A197)),"",0)</f>
        <v/>
      </c>
      <c r="AR197" s="75" t="str" cm="1">
        <f t="array" ref="AR197">IF(ISBLANK(INDEX(行,$A197)),"",0)</f>
        <v/>
      </c>
      <c r="AS197" s="75" t="str" cm="1">
        <f t="array" ref="AS197">IF(ISBLANK(INDEX(行,$A197)),"",0)</f>
        <v/>
      </c>
      <c r="AT197" s="75" t="str" cm="1">
        <f t="array" ref="AT197">IF(ISBLANK(INDEX(行,$A197)),"",0)</f>
        <v/>
      </c>
      <c r="AU197" s="75" t="str" cm="1">
        <f t="array" ref="AU197">IF(ISBLANK(INDEX(行,$A197)),"",0)</f>
        <v/>
      </c>
      <c r="AV197" s="75" t="str" cm="1">
        <f t="array" ref="AV197">IF(ISBLANK(INDEX(行,$A197)),"",0)</f>
        <v/>
      </c>
      <c r="AW197" s="75" t="str" cm="1">
        <f t="array" ref="AW197">IF(ISBLANK(INDEX(行,$A197)),"",0)</f>
        <v/>
      </c>
      <c r="AX197" s="75" t="str" cm="1">
        <f t="array" ref="AX197">IF(ISBLANK(INDEX(行,$A197)),"",0)</f>
        <v/>
      </c>
      <c r="AY197" s="75" t="str" cm="1">
        <f t="array" ref="AY197">IF(ISBLANK(INDEX(行,$A197)),"",0)</f>
        <v/>
      </c>
      <c r="AZ197" s="75" t="str" cm="1">
        <f t="array" ref="AZ197">IF(ISBLANK(INDEX(行,$A197)),"",0)</f>
        <v/>
      </c>
      <c r="BA197" s="75" t="str" cm="1">
        <f t="array" ref="BA197">IF(ISBLANK(INDEX(行,$A197)),"",0)</f>
        <v/>
      </c>
      <c r="BB197" s="75" t="str" cm="1">
        <f t="array" ref="BB197">IF(ISBLANK(INDEX(行,$A197)),"",0)</f>
        <v/>
      </c>
      <c r="BC197" s="75" t="str" cm="1">
        <f t="array" ref="BC197">IF(ISBLANK(INDEX(行,$A197)),"",0)</f>
        <v/>
      </c>
      <c r="BD197" s="75" t="str" cm="1">
        <f t="array" ref="BD197">IF(ISBLANK(INDEX(行,$A197)),"",0)</f>
        <v/>
      </c>
      <c r="BE197" s="75" t="str" cm="1">
        <f t="array" ref="BE197">IF(ISBLANK(INDEX(行,$A197)),"",0)</f>
        <v/>
      </c>
      <c r="BF197" s="75" t="str" cm="1">
        <f t="array" ref="BF197">IF(ISBLANK(INDEX(行,$A197)),"",0)</f>
        <v/>
      </c>
      <c r="BG197" s="75" t="str" cm="1">
        <f t="array" ref="BG197">IF(ISBLANK(INDEX(行,$A197)),"",0)</f>
        <v/>
      </c>
      <c r="BH197" s="75" t="str" cm="1">
        <f t="array" ref="BH197">IF(ISBLANK(INDEX(行,$A197)),"",0)</f>
        <v/>
      </c>
      <c r="BI197" s="75" t="str" cm="1">
        <f t="array" ref="BI197">IF(ISBLANK(INDEX(行,$A197)),"",0)</f>
        <v/>
      </c>
      <c r="BJ197" s="75" t="str" cm="1">
        <f t="array" ref="BJ197">IF(ISBLANK(INDEX(行,$A197)),"",0)</f>
        <v/>
      </c>
      <c r="BK197" s="75" t="str" cm="1">
        <f t="array" ref="BK197">IF(ISBLANK(INDEX(行,$A197)),"",0)</f>
        <v/>
      </c>
      <c r="BL197" s="75" t="str" cm="1">
        <f t="array" ref="BL197">IF(ISBLANK(INDEX(行,$A197)),"",0)</f>
        <v/>
      </c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6" t="str" cm="1">
        <f t="array" ref="CQ197">IF(ISBLANK(INDEX(納入年月日,$A197)),"",INDEX(TEXT(納入年月日,"0!/00!/00"),$A197))</f>
        <v/>
      </c>
      <c r="CR197" s="77"/>
      <c r="CS197" s="77"/>
      <c r="CT197" s="77"/>
      <c r="CU197" s="77"/>
      <c r="CV197" s="77"/>
      <c r="CW197" s="77"/>
      <c r="CX197" s="77"/>
      <c r="CY197" s="77"/>
      <c r="CZ197" s="77"/>
      <c r="DA197" s="77" t="str" cm="1">
        <f t="array" ref="DA197">IF(ISBLANK(INDEX(行,$A197)),"","      0001")</f>
        <v/>
      </c>
      <c r="DB197" s="75" t="str" cm="1">
        <f t="array" ref="DB197">IF(ISBLANK(INDEX(行,$A197)),"",4101)</f>
        <v/>
      </c>
      <c r="DC197" s="75" t="str" cm="1">
        <f t="array" ref="DC197">IF(ISBLANK(INDEX(行,$A197)),"",2)</f>
        <v/>
      </c>
      <c r="DD197" s="77" t="str">
        <f t="shared" si="3"/>
        <v/>
      </c>
      <c r="DE197" s="75" t="str" cm="1">
        <f t="array" ref="DE197">IF(ISBLANK(INDEX(行,$A197)),"",0)</f>
        <v/>
      </c>
      <c r="DF197" s="77" t="str">
        <f t="shared" si="4"/>
        <v/>
      </c>
      <c r="DG197" s="77" t="str">
        <f t="shared" si="5"/>
        <v/>
      </c>
      <c r="DH197" s="75" t="str" cm="1">
        <f t="array" ref="DH197">IF(ISBLANK(INDEX(行,$A197)),"",0)</f>
        <v/>
      </c>
      <c r="DI197" s="75" t="str" cm="1">
        <f t="array" ref="DI197">IF(ISBLANK(INDEX(行,$A197)),"",0)</f>
        <v/>
      </c>
      <c r="DJ197" s="77"/>
      <c r="DK197" s="80"/>
      <c r="DL197" s="75" t="str" cm="1">
        <f t="array" ref="DL197">IF(ISBLANK(INDEX(行,$A197)),"",0)</f>
        <v/>
      </c>
      <c r="DM197" s="77" t="str">
        <f t="shared" si="6"/>
        <v/>
      </c>
      <c r="DN197" s="75" t="str" cm="1">
        <f t="array" ref="DN197">IF(ISBLANK(INDEX(行,$A197)),"",0)</f>
        <v/>
      </c>
      <c r="DO197" s="75" t="str" cm="1">
        <f t="array" ref="DO197">IF(ISBLANK(INDEX(行,$A197)),"",0)</f>
        <v/>
      </c>
      <c r="DP197" s="77" t="str" cm="1">
        <f t="array" ref="DP197">IF(ISBLANK(INDEX(行,$A197)),"","         0")</f>
        <v/>
      </c>
      <c r="DQ197" s="75" t="str" cm="1">
        <f t="array" ref="DQ197">IF(ISBLANK(INDEX(行,$A197)),"",0)</f>
        <v/>
      </c>
      <c r="DR197" s="75" t="str" cm="1">
        <f t="array" ref="DR197">IF(ISBLANK(INDEX(行,$A197)),"",0)</f>
        <v/>
      </c>
      <c r="DS197" s="77"/>
      <c r="DT197" s="75" t="str" cm="1">
        <f t="array" ref="DT197">IF(ISBLANK(INDEX(行,$A197)),"",0)</f>
        <v/>
      </c>
      <c r="DU197" s="75" t="str" cm="1">
        <f t="array" ref="DU197">IF(ISBLANK(INDEX(行,$A197)),"",$Z197+$AA197)</f>
        <v/>
      </c>
      <c r="DV197" s="75" t="str" cm="1">
        <f t="array" ref="DV197">IF(ISBLANK(INDEX(行,$A197)),"",0)</f>
        <v/>
      </c>
      <c r="DW197" s="77"/>
      <c r="DX197" s="77"/>
      <c r="DY197" s="77"/>
      <c r="DZ197" s="77"/>
      <c r="EA197" s="77"/>
      <c r="EB197" s="75" t="str" cm="1">
        <f t="array" ref="EB197">IF(ISBLANK(INDEX(行,$A197)),"",2)</f>
        <v/>
      </c>
      <c r="EC197" s="75" t="str" cm="1">
        <f t="array" ref="EC197">IF(ISBLANK(INDEX(行,$A197)),"",1)</f>
        <v/>
      </c>
      <c r="ED197" s="75" t="str" cm="1">
        <f t="array" ref="ED197">IF(ISBLANK(INDEX(行,$A197)),"",0)</f>
        <v/>
      </c>
      <c r="EE197" s="75" t="str" cm="1">
        <f t="array" ref="EE197">IF(ISBLANK(INDEX(行,$A197)),"",0)</f>
        <v/>
      </c>
      <c r="EF197" s="76" t="str">
        <f t="shared" si="7"/>
        <v/>
      </c>
      <c r="EG197" s="77" t="str">
        <f t="shared" si="8"/>
        <v/>
      </c>
      <c r="EH197" s="77"/>
      <c r="EI197" s="75" t="str" cm="1">
        <f t="array" ref="EI197">IF(ISBLANK(INDEX(行,$A197)),"",0)</f>
        <v/>
      </c>
      <c r="EJ197" s="75" t="str" cm="1">
        <f t="array" ref="EJ197">IF(ISBLANK(INDEX(行,$A197)),"",0)</f>
        <v/>
      </c>
      <c r="EK197" s="75" t="str" cm="1">
        <f t="array" ref="EK197">IF(ISBLANK(INDEX(行,$A197)),"",0)</f>
        <v/>
      </c>
      <c r="EL197" s="75" t="str" cm="1">
        <f t="array" ref="EL197">IF(ISBLANK(INDEX(行,$A197)),"",0)</f>
        <v/>
      </c>
      <c r="EM197" s="75" t="str" cm="1">
        <f t="array" ref="EM197">IF(ISBLANK(INDEX(行,$A197)),"",0)</f>
        <v/>
      </c>
      <c r="EN197" s="75" t="str" cm="1">
        <f t="array" ref="EN197">IF(ISBLANK(INDEX(行,$A197)),"",0)</f>
        <v/>
      </c>
      <c r="EO197" s="75" t="str" cm="1">
        <f t="array" ref="EO197">IF(ISBLANK(INDEX(行,$A197)),"",0)</f>
        <v/>
      </c>
      <c r="EP197" s="75" t="str" cm="1">
        <f t="array" ref="EP197">IF(ISBLANK(INDEX(行,$A197)),"",0)</f>
        <v/>
      </c>
      <c r="EQ197" s="75" t="str" cm="1">
        <f t="array" ref="EQ197">IF(ISBLANK(INDEX(行,$A197)),"",0)</f>
        <v/>
      </c>
      <c r="ER197" s="75" t="str" cm="1">
        <f t="array" ref="ER197">IF(ISBLANK(INDEX(行,$A197)),"",0)</f>
        <v/>
      </c>
      <c r="ES197" s="75" t="str" cm="1">
        <f t="array" ref="ES197">IF(ISBLANK(INDEX(行,$A197)),"",0)</f>
        <v/>
      </c>
      <c r="ET197" s="75" t="str" cm="1">
        <f t="array" ref="ET197">IF(ISBLANK(INDEX(行,$A197)),"",0)</f>
        <v/>
      </c>
      <c r="EU197" s="75" t="str" cm="1">
        <f t="array" ref="EU197">IF(ISBLANK(INDEX(行,$A197)),"",0)</f>
        <v/>
      </c>
      <c r="EV197" s="75" t="str" cm="1">
        <f t="array" ref="EV197">IF(ISBLANK(INDEX(行,$A197)),"",0)</f>
        <v/>
      </c>
      <c r="EW197" s="75" t="str" cm="1">
        <f t="array" ref="EW197">IF(ISBLANK(INDEX(行,$A197)),"",0)</f>
        <v/>
      </c>
      <c r="EX197" s="75" t="str" cm="1">
        <f t="array" ref="EX197">IF(ISBLANK(INDEX(行,$A197)),"",0)</f>
        <v/>
      </c>
      <c r="EY197" s="75" t="str" cm="1">
        <f t="array" ref="EY197">IF(ISBLANK(INDEX(行,$A197)),"",0)</f>
        <v/>
      </c>
      <c r="EZ197" s="75" t="str" cm="1">
        <f t="array" ref="EZ197">IF(ISBLANK(INDEX(行,$A197)),"",0)</f>
        <v/>
      </c>
      <c r="FA197" s="75" t="str" cm="1">
        <f t="array" ref="FA197">IF(ISBLANK(INDEX(行,$A197)),"",0)</f>
        <v/>
      </c>
      <c r="FB197" s="75" t="str" cm="1">
        <f t="array" ref="FB197">IF(ISBLANK(INDEX(行,$A197)),"",0)</f>
        <v/>
      </c>
      <c r="FC197" s="75" t="str" cm="1">
        <f t="array" ref="FC197">IF(ISBLANK(INDEX(行,$A197)),"",0)</f>
        <v/>
      </c>
      <c r="FD197" s="75" t="str" cm="1">
        <f t="array" ref="FD197">IF(ISBLANK(INDEX(行,$A197)),"",0)</f>
        <v/>
      </c>
      <c r="FE197" s="75" t="str" cm="1">
        <f t="array" ref="FE197">IF(ISBLANK(INDEX(行,$A197)),"",0)</f>
        <v/>
      </c>
      <c r="FF197" s="75" t="str" cm="1">
        <f t="array" ref="FF197">IF(ISBLANK(INDEX(行,$A197)),"",0)</f>
        <v/>
      </c>
      <c r="FG197" s="75" t="str" cm="1">
        <f t="array" ref="FG197">IF(ISBLANK(INDEX(行,$A197)),"",0)</f>
        <v/>
      </c>
      <c r="FH197" s="77"/>
      <c r="FI197" s="77"/>
      <c r="FJ197" s="77"/>
      <c r="FK197" s="77"/>
      <c r="FL197" s="77"/>
      <c r="FM197" s="77"/>
      <c r="FN197" s="77"/>
      <c r="FO197" s="77"/>
      <c r="FP197" s="77"/>
      <c r="FQ197" s="77"/>
      <c r="FR197" s="77"/>
      <c r="FS197" s="77"/>
      <c r="FT197" s="77"/>
      <c r="FU197" s="77"/>
      <c r="FV197" s="77"/>
      <c r="FW197" s="77"/>
      <c r="FX197" s="77"/>
      <c r="FY197" s="77"/>
      <c r="FZ197" s="77"/>
      <c r="GA197" s="77"/>
      <c r="GB197" s="77"/>
      <c r="GC197" s="77"/>
      <c r="GD197" s="77"/>
      <c r="GE197" s="77"/>
      <c r="GF197" s="77"/>
      <c r="GG197" s="77"/>
      <c r="GH197" s="77"/>
      <c r="GI197" s="77"/>
      <c r="GJ197" s="77"/>
      <c r="GK197" s="77"/>
      <c r="GL197" s="76" t="str">
        <f t="shared" si="9"/>
        <v/>
      </c>
      <c r="GM197" s="77"/>
      <c r="GN197" s="77"/>
      <c r="GO197" s="77"/>
      <c r="GP197" s="77"/>
      <c r="GQ197" s="77"/>
      <c r="GR197" s="77"/>
      <c r="GS197" s="77"/>
      <c r="GT197" s="77"/>
      <c r="GU197" s="77"/>
      <c r="GV197" s="75" t="str" cm="1">
        <f t="array" ref="GV197">IF(ISBLANK(INDEX(行,$A197)),"",1)</f>
        <v/>
      </c>
      <c r="GW197" s="75" t="str" cm="1">
        <f t="array" ref="GW197">IF(ISBLANK(INDEX(行,$A197)),"",1)</f>
        <v/>
      </c>
      <c r="GX197" s="75" t="str" cm="1">
        <f t="array" ref="GX197">IF(ISBLANK(INDEX(行,$A197)),"",0)</f>
        <v/>
      </c>
      <c r="GY197" s="77"/>
      <c r="GZ197" s="77"/>
      <c r="HA197" s="76" t="str" cm="1">
        <f t="array" aca="1" ref="HA197" ca="1">IF(ISBLANK(INDEX(行,$A197)),"",TODAY())</f>
        <v/>
      </c>
      <c r="HB197" s="76" t="str" cm="1">
        <f t="array" aca="1" ref="HB197" ca="1">IF(ISBLANK(INDEX(行,$A197)),"",TODAY())</f>
        <v/>
      </c>
      <c r="HC197" s="78" t="str" cm="1">
        <f t="array" ref="HC197">IF(ISBLANK(INDEX(行,$A197)),"","ADMIN")</f>
        <v/>
      </c>
      <c r="HD197" s="78" t="str">
        <f t="shared" si="10"/>
        <v/>
      </c>
    </row>
    <row r="198" spans="1:212" ht="13.5" customHeight="1" x14ac:dyDescent="0.15">
      <c r="A198" s="11">
        <v>193</v>
      </c>
      <c r="B198" s="75" t="str" cm="1">
        <f t="array" ref="B198">IF(ISBLANK(INDEX(行,$A198)),"",1)</f>
        <v/>
      </c>
      <c r="C198" s="76" t="str" cm="1">
        <f t="array" ref="C198">IF(ISBLANK(INDEX(伝票日付,$A198)),"",DATEVALUE(INDEX(TEXT(伝票日付,"0!/00!/00"),$A198)))</f>
        <v/>
      </c>
      <c r="D198" s="78" t="str" cm="1">
        <f t="array" ref="D198">IF(ISBLANK(INDEX(注文番号,$A198)),"",INDEX(注文番号,$A198))</f>
        <v/>
      </c>
      <c r="E198" s="75" t="str" cm="1">
        <f t="array" ref="E198">IF(ISBLANK(INDEX(行,$A198)),"",INDEX(行,$A198))</f>
        <v/>
      </c>
      <c r="F198" s="77" t="str" cm="1">
        <f t="array" ref="F198">IF(ISBLANK(INDEX(行,$A198)),"","0001")</f>
        <v/>
      </c>
      <c r="G198" s="83" t="str">
        <f t="shared" si="0"/>
        <v/>
      </c>
      <c r="H198" s="78" t="str" cm="1">
        <f t="array" ref="H198">IF(ISBLANK(INDEX(行,$A198)),"",8)</f>
        <v/>
      </c>
      <c r="I198" s="77" t="str" cm="1">
        <f t="array" ref="I198">IF(ISBLANK(INDEX(行,$A198)),"","      8211")</f>
        <v/>
      </c>
      <c r="J198" s="78" t="str" cm="1">
        <f t="array" ref="J198">IF(ISBLANK(INDEX(行,$A198)),"",8211)</f>
        <v/>
      </c>
      <c r="K198" s="82" t="str">
        <f t="shared" si="1"/>
        <v/>
      </c>
      <c r="L198" s="77" t="str" cm="1">
        <f t="array" ref="L198">IF(ISBLANK(INDEX(枝番,$A198)),"",INDEX(枝番,$A198))</f>
        <v/>
      </c>
      <c r="M198" s="78" t="str" cm="1">
        <f t="array" ref="M198">IF(ISBLANK(INDEX(工種コード,$A198)),"",INDEX(工種コード,$A198))</f>
        <v/>
      </c>
      <c r="N198" s="78" t="str" cm="1">
        <f t="array" ref="N198">IF(ISBLANK(INDEX(注文番号,$A198)),"",INDEX(注文番号,$A198))</f>
        <v/>
      </c>
      <c r="O198" s="75"/>
      <c r="P198" s="80"/>
      <c r="Q198" s="75" t="str" cm="1">
        <f t="array" ref="Q198">IF(ISBLANK(INDEX(行,$A198)),"",0)</f>
        <v/>
      </c>
      <c r="R198" s="77" t="str" cm="1">
        <f t="array" ref="R198">IF(ISBLANK(INDEX(仕入先コード,$A198)),"",INDEX(仕入先コード,$A198))</f>
        <v/>
      </c>
      <c r="S198" s="75" t="str" cm="1">
        <f t="array" ref="S198">IF(ISBLANK(INDEX(行,$A198)),"",0)</f>
        <v/>
      </c>
      <c r="T198" s="75" t="str" cm="1">
        <f t="array" ref="T198">IF(ISBLANK(INDEX(行,$A198)),"",1)</f>
        <v/>
      </c>
      <c r="U198" s="77" t="str" cm="1">
        <f t="array" ref="U198">IF(ISBLANK(INDEX(行,$A198)),"","         1")</f>
        <v/>
      </c>
      <c r="V198" s="75" t="str" cm="1">
        <f t="array" ref="V198">IF(ISBLANK(INDEX(行,$A198)),"",0)</f>
        <v/>
      </c>
      <c r="W198" s="75" t="str" cm="1">
        <f t="array" ref="W198">IF(ISBLANK(INDEX(数量,$A198)),"",INDEX(数量,$A198))</f>
        <v/>
      </c>
      <c r="X198" s="77" t="str" cm="1">
        <f t="array" ref="X198">IF(ISBLANK(INDEX(単位,$A198)),"",INDEX(単位,$A198))</f>
        <v/>
      </c>
      <c r="Y198" s="75" t="str" cm="1">
        <f t="array" ref="Y198">IF(ISBLANK(INDEX(単価,$A198)),"",INDEX(単価,$A198))</f>
        <v/>
      </c>
      <c r="Z198" s="75" t="str" cm="1">
        <f t="array" ref="Z198">IF(ISBLANK(INDEX(行,$A198)),"",W198*Y198)</f>
        <v/>
      </c>
      <c r="AA198" s="75" t="str" cm="1">
        <f t="array" ref="AA198">IF(ISBLANK(INDEX(行,$A198)),"",Z198*AI198/100)</f>
        <v/>
      </c>
      <c r="AB198" s="77"/>
      <c r="AC198" s="77"/>
      <c r="AD198" s="77"/>
      <c r="AE198" s="77"/>
      <c r="AF198" s="77"/>
      <c r="AG198" s="75" t="str" cm="1">
        <f t="array" ref="AG198">IF(ISBLANK(INDEX(行,$A198)),"",1)</f>
        <v/>
      </c>
      <c r="AH198" s="75" t="str" cm="1">
        <f t="array" ref="AH198">IF(ISBLANK(INDEX(行,$A198)),"",1)</f>
        <v/>
      </c>
      <c r="AI198" s="75" t="str" cm="1">
        <f t="array" ref="AI198">IF(ISBLANK(INDEX(税率,$A198)),"",INDEX(税率,$A198))</f>
        <v/>
      </c>
      <c r="AJ198" s="75" t="str" cm="1">
        <f t="array" ref="AJ198">IF(ISBLANK(INDEX(行,$A198)),"",50)</f>
        <v/>
      </c>
      <c r="AK198" s="76" t="str">
        <f t="shared" si="2"/>
        <v/>
      </c>
      <c r="AL198" s="82" t="str" cm="1">
        <f t="array" ref="AL198">IF(ISBLANK(INDEX(品名,$A198)),"",INDEX(品名,$A198))</f>
        <v/>
      </c>
      <c r="AM198" s="75"/>
      <c r="AN198" s="75" t="str" cm="1">
        <f t="array" ref="AN198">IF(ISBLANK(INDEX(行,$A198)),"",0)</f>
        <v/>
      </c>
      <c r="AO198" s="75" t="str" cm="1">
        <f t="array" ref="AO198">IF(ISBLANK(INDEX(行,$A198)),"",0)</f>
        <v/>
      </c>
      <c r="AP198" s="75" t="str" cm="1">
        <f t="array" ref="AP198">IF(ISBLANK(INDEX(行,$A198)),"",0)</f>
        <v/>
      </c>
      <c r="AQ198" s="75" t="str" cm="1">
        <f t="array" ref="AQ198">IF(ISBLANK(INDEX(行,$A198)),"",0)</f>
        <v/>
      </c>
      <c r="AR198" s="75" t="str" cm="1">
        <f t="array" ref="AR198">IF(ISBLANK(INDEX(行,$A198)),"",0)</f>
        <v/>
      </c>
      <c r="AS198" s="75" t="str" cm="1">
        <f t="array" ref="AS198">IF(ISBLANK(INDEX(行,$A198)),"",0)</f>
        <v/>
      </c>
      <c r="AT198" s="75" t="str" cm="1">
        <f t="array" ref="AT198">IF(ISBLANK(INDEX(行,$A198)),"",0)</f>
        <v/>
      </c>
      <c r="AU198" s="75" t="str" cm="1">
        <f t="array" ref="AU198">IF(ISBLANK(INDEX(行,$A198)),"",0)</f>
        <v/>
      </c>
      <c r="AV198" s="75" t="str" cm="1">
        <f t="array" ref="AV198">IF(ISBLANK(INDEX(行,$A198)),"",0)</f>
        <v/>
      </c>
      <c r="AW198" s="75" t="str" cm="1">
        <f t="array" ref="AW198">IF(ISBLANK(INDEX(行,$A198)),"",0)</f>
        <v/>
      </c>
      <c r="AX198" s="75" t="str" cm="1">
        <f t="array" ref="AX198">IF(ISBLANK(INDEX(行,$A198)),"",0)</f>
        <v/>
      </c>
      <c r="AY198" s="75" t="str" cm="1">
        <f t="array" ref="AY198">IF(ISBLANK(INDEX(行,$A198)),"",0)</f>
        <v/>
      </c>
      <c r="AZ198" s="75" t="str" cm="1">
        <f t="array" ref="AZ198">IF(ISBLANK(INDEX(行,$A198)),"",0)</f>
        <v/>
      </c>
      <c r="BA198" s="75" t="str" cm="1">
        <f t="array" ref="BA198">IF(ISBLANK(INDEX(行,$A198)),"",0)</f>
        <v/>
      </c>
      <c r="BB198" s="75" t="str" cm="1">
        <f t="array" ref="BB198">IF(ISBLANK(INDEX(行,$A198)),"",0)</f>
        <v/>
      </c>
      <c r="BC198" s="75" t="str" cm="1">
        <f t="array" ref="BC198">IF(ISBLANK(INDEX(行,$A198)),"",0)</f>
        <v/>
      </c>
      <c r="BD198" s="75" t="str" cm="1">
        <f t="array" ref="BD198">IF(ISBLANK(INDEX(行,$A198)),"",0)</f>
        <v/>
      </c>
      <c r="BE198" s="75" t="str" cm="1">
        <f t="array" ref="BE198">IF(ISBLANK(INDEX(行,$A198)),"",0)</f>
        <v/>
      </c>
      <c r="BF198" s="75" t="str" cm="1">
        <f t="array" ref="BF198">IF(ISBLANK(INDEX(行,$A198)),"",0)</f>
        <v/>
      </c>
      <c r="BG198" s="75" t="str" cm="1">
        <f t="array" ref="BG198">IF(ISBLANK(INDEX(行,$A198)),"",0)</f>
        <v/>
      </c>
      <c r="BH198" s="75" t="str" cm="1">
        <f t="array" ref="BH198">IF(ISBLANK(INDEX(行,$A198)),"",0)</f>
        <v/>
      </c>
      <c r="BI198" s="75" t="str" cm="1">
        <f t="array" ref="BI198">IF(ISBLANK(INDEX(行,$A198)),"",0)</f>
        <v/>
      </c>
      <c r="BJ198" s="75" t="str" cm="1">
        <f t="array" ref="BJ198">IF(ISBLANK(INDEX(行,$A198)),"",0)</f>
        <v/>
      </c>
      <c r="BK198" s="75" t="str" cm="1">
        <f t="array" ref="BK198">IF(ISBLANK(INDEX(行,$A198)),"",0)</f>
        <v/>
      </c>
      <c r="BL198" s="75" t="str" cm="1">
        <f t="array" ref="BL198">IF(ISBLANK(INDEX(行,$A198)),"",0)</f>
        <v/>
      </c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6" t="str" cm="1">
        <f t="array" ref="CQ198">IF(ISBLANK(INDEX(納入年月日,$A198)),"",INDEX(TEXT(納入年月日,"0!/00!/00"),$A198))</f>
        <v/>
      </c>
      <c r="CR198" s="77"/>
      <c r="CS198" s="77"/>
      <c r="CT198" s="77"/>
      <c r="CU198" s="77"/>
      <c r="CV198" s="77"/>
      <c r="CW198" s="77"/>
      <c r="CX198" s="77"/>
      <c r="CY198" s="77"/>
      <c r="CZ198" s="77"/>
      <c r="DA198" s="77" t="str" cm="1">
        <f t="array" ref="DA198">IF(ISBLANK(INDEX(行,$A198)),"","      0001")</f>
        <v/>
      </c>
      <c r="DB198" s="75" t="str" cm="1">
        <f t="array" ref="DB198">IF(ISBLANK(INDEX(行,$A198)),"",4101)</f>
        <v/>
      </c>
      <c r="DC198" s="75" t="str" cm="1">
        <f t="array" ref="DC198">IF(ISBLANK(INDEX(行,$A198)),"",2)</f>
        <v/>
      </c>
      <c r="DD198" s="77" t="str">
        <f t="shared" si="3"/>
        <v/>
      </c>
      <c r="DE198" s="75" t="str" cm="1">
        <f t="array" ref="DE198">IF(ISBLANK(INDEX(行,$A198)),"",0)</f>
        <v/>
      </c>
      <c r="DF198" s="77" t="str">
        <f t="shared" si="4"/>
        <v/>
      </c>
      <c r="DG198" s="77" t="str">
        <f t="shared" si="5"/>
        <v/>
      </c>
      <c r="DH198" s="75" t="str" cm="1">
        <f t="array" ref="DH198">IF(ISBLANK(INDEX(行,$A198)),"",0)</f>
        <v/>
      </c>
      <c r="DI198" s="75" t="str" cm="1">
        <f t="array" ref="DI198">IF(ISBLANK(INDEX(行,$A198)),"",0)</f>
        <v/>
      </c>
      <c r="DJ198" s="77"/>
      <c r="DK198" s="80"/>
      <c r="DL198" s="75" t="str" cm="1">
        <f t="array" ref="DL198">IF(ISBLANK(INDEX(行,$A198)),"",0)</f>
        <v/>
      </c>
      <c r="DM198" s="77" t="str">
        <f t="shared" si="6"/>
        <v/>
      </c>
      <c r="DN198" s="75" t="str" cm="1">
        <f t="array" ref="DN198">IF(ISBLANK(INDEX(行,$A198)),"",0)</f>
        <v/>
      </c>
      <c r="DO198" s="75" t="str" cm="1">
        <f t="array" ref="DO198">IF(ISBLANK(INDEX(行,$A198)),"",0)</f>
        <v/>
      </c>
      <c r="DP198" s="77" t="str" cm="1">
        <f t="array" ref="DP198">IF(ISBLANK(INDEX(行,$A198)),"","         0")</f>
        <v/>
      </c>
      <c r="DQ198" s="75" t="str" cm="1">
        <f t="array" ref="DQ198">IF(ISBLANK(INDEX(行,$A198)),"",0)</f>
        <v/>
      </c>
      <c r="DR198" s="75" t="str" cm="1">
        <f t="array" ref="DR198">IF(ISBLANK(INDEX(行,$A198)),"",0)</f>
        <v/>
      </c>
      <c r="DS198" s="77"/>
      <c r="DT198" s="75" t="str" cm="1">
        <f t="array" ref="DT198">IF(ISBLANK(INDEX(行,$A198)),"",0)</f>
        <v/>
      </c>
      <c r="DU198" s="75" t="str" cm="1">
        <f t="array" ref="DU198">IF(ISBLANK(INDEX(行,$A198)),"",$Z198+$AA198)</f>
        <v/>
      </c>
      <c r="DV198" s="75" t="str" cm="1">
        <f t="array" ref="DV198">IF(ISBLANK(INDEX(行,$A198)),"",0)</f>
        <v/>
      </c>
      <c r="DW198" s="77"/>
      <c r="DX198" s="77"/>
      <c r="DY198" s="77"/>
      <c r="DZ198" s="77"/>
      <c r="EA198" s="77"/>
      <c r="EB198" s="75" t="str" cm="1">
        <f t="array" ref="EB198">IF(ISBLANK(INDEX(行,$A198)),"",2)</f>
        <v/>
      </c>
      <c r="EC198" s="75" t="str" cm="1">
        <f t="array" ref="EC198">IF(ISBLANK(INDEX(行,$A198)),"",1)</f>
        <v/>
      </c>
      <c r="ED198" s="75" t="str" cm="1">
        <f t="array" ref="ED198">IF(ISBLANK(INDEX(行,$A198)),"",0)</f>
        <v/>
      </c>
      <c r="EE198" s="75" t="str" cm="1">
        <f t="array" ref="EE198">IF(ISBLANK(INDEX(行,$A198)),"",0)</f>
        <v/>
      </c>
      <c r="EF198" s="76" t="str">
        <f t="shared" si="7"/>
        <v/>
      </c>
      <c r="EG198" s="77" t="str">
        <f t="shared" si="8"/>
        <v/>
      </c>
      <c r="EH198" s="77"/>
      <c r="EI198" s="75" t="str" cm="1">
        <f t="array" ref="EI198">IF(ISBLANK(INDEX(行,$A198)),"",0)</f>
        <v/>
      </c>
      <c r="EJ198" s="75" t="str" cm="1">
        <f t="array" ref="EJ198">IF(ISBLANK(INDEX(行,$A198)),"",0)</f>
        <v/>
      </c>
      <c r="EK198" s="75" t="str" cm="1">
        <f t="array" ref="EK198">IF(ISBLANK(INDEX(行,$A198)),"",0)</f>
        <v/>
      </c>
      <c r="EL198" s="75" t="str" cm="1">
        <f t="array" ref="EL198">IF(ISBLANK(INDEX(行,$A198)),"",0)</f>
        <v/>
      </c>
      <c r="EM198" s="75" t="str" cm="1">
        <f t="array" ref="EM198">IF(ISBLANK(INDEX(行,$A198)),"",0)</f>
        <v/>
      </c>
      <c r="EN198" s="75" t="str" cm="1">
        <f t="array" ref="EN198">IF(ISBLANK(INDEX(行,$A198)),"",0)</f>
        <v/>
      </c>
      <c r="EO198" s="75" t="str" cm="1">
        <f t="array" ref="EO198">IF(ISBLANK(INDEX(行,$A198)),"",0)</f>
        <v/>
      </c>
      <c r="EP198" s="75" t="str" cm="1">
        <f t="array" ref="EP198">IF(ISBLANK(INDEX(行,$A198)),"",0)</f>
        <v/>
      </c>
      <c r="EQ198" s="75" t="str" cm="1">
        <f t="array" ref="EQ198">IF(ISBLANK(INDEX(行,$A198)),"",0)</f>
        <v/>
      </c>
      <c r="ER198" s="75" t="str" cm="1">
        <f t="array" ref="ER198">IF(ISBLANK(INDEX(行,$A198)),"",0)</f>
        <v/>
      </c>
      <c r="ES198" s="75" t="str" cm="1">
        <f t="array" ref="ES198">IF(ISBLANK(INDEX(行,$A198)),"",0)</f>
        <v/>
      </c>
      <c r="ET198" s="75" t="str" cm="1">
        <f t="array" ref="ET198">IF(ISBLANK(INDEX(行,$A198)),"",0)</f>
        <v/>
      </c>
      <c r="EU198" s="75" t="str" cm="1">
        <f t="array" ref="EU198">IF(ISBLANK(INDEX(行,$A198)),"",0)</f>
        <v/>
      </c>
      <c r="EV198" s="75" t="str" cm="1">
        <f t="array" ref="EV198">IF(ISBLANK(INDEX(行,$A198)),"",0)</f>
        <v/>
      </c>
      <c r="EW198" s="75" t="str" cm="1">
        <f t="array" ref="EW198">IF(ISBLANK(INDEX(行,$A198)),"",0)</f>
        <v/>
      </c>
      <c r="EX198" s="75" t="str" cm="1">
        <f t="array" ref="EX198">IF(ISBLANK(INDEX(行,$A198)),"",0)</f>
        <v/>
      </c>
      <c r="EY198" s="75" t="str" cm="1">
        <f t="array" ref="EY198">IF(ISBLANK(INDEX(行,$A198)),"",0)</f>
        <v/>
      </c>
      <c r="EZ198" s="75" t="str" cm="1">
        <f t="array" ref="EZ198">IF(ISBLANK(INDEX(行,$A198)),"",0)</f>
        <v/>
      </c>
      <c r="FA198" s="75" t="str" cm="1">
        <f t="array" ref="FA198">IF(ISBLANK(INDEX(行,$A198)),"",0)</f>
        <v/>
      </c>
      <c r="FB198" s="75" t="str" cm="1">
        <f t="array" ref="FB198">IF(ISBLANK(INDEX(行,$A198)),"",0)</f>
        <v/>
      </c>
      <c r="FC198" s="75" t="str" cm="1">
        <f t="array" ref="FC198">IF(ISBLANK(INDEX(行,$A198)),"",0)</f>
        <v/>
      </c>
      <c r="FD198" s="75" t="str" cm="1">
        <f t="array" ref="FD198">IF(ISBLANK(INDEX(行,$A198)),"",0)</f>
        <v/>
      </c>
      <c r="FE198" s="75" t="str" cm="1">
        <f t="array" ref="FE198">IF(ISBLANK(INDEX(行,$A198)),"",0)</f>
        <v/>
      </c>
      <c r="FF198" s="75" t="str" cm="1">
        <f t="array" ref="FF198">IF(ISBLANK(INDEX(行,$A198)),"",0)</f>
        <v/>
      </c>
      <c r="FG198" s="75" t="str" cm="1">
        <f t="array" ref="FG198">IF(ISBLANK(INDEX(行,$A198)),"",0)</f>
        <v/>
      </c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6" t="str">
        <f t="shared" si="9"/>
        <v/>
      </c>
      <c r="GM198" s="77"/>
      <c r="GN198" s="77"/>
      <c r="GO198" s="77"/>
      <c r="GP198" s="77"/>
      <c r="GQ198" s="77"/>
      <c r="GR198" s="77"/>
      <c r="GS198" s="77"/>
      <c r="GT198" s="77"/>
      <c r="GU198" s="77"/>
      <c r="GV198" s="75" t="str" cm="1">
        <f t="array" ref="GV198">IF(ISBLANK(INDEX(行,$A198)),"",1)</f>
        <v/>
      </c>
      <c r="GW198" s="75" t="str" cm="1">
        <f t="array" ref="GW198">IF(ISBLANK(INDEX(行,$A198)),"",1)</f>
        <v/>
      </c>
      <c r="GX198" s="75" t="str" cm="1">
        <f t="array" ref="GX198">IF(ISBLANK(INDEX(行,$A198)),"",0)</f>
        <v/>
      </c>
      <c r="GY198" s="77"/>
      <c r="GZ198" s="77"/>
      <c r="HA198" s="76" t="str" cm="1">
        <f t="array" aca="1" ref="HA198" ca="1">IF(ISBLANK(INDEX(行,$A198)),"",TODAY())</f>
        <v/>
      </c>
      <c r="HB198" s="76" t="str" cm="1">
        <f t="array" aca="1" ref="HB198" ca="1">IF(ISBLANK(INDEX(行,$A198)),"",TODAY())</f>
        <v/>
      </c>
      <c r="HC198" s="78" t="str" cm="1">
        <f t="array" ref="HC198">IF(ISBLANK(INDEX(行,$A198)),"","ADMIN")</f>
        <v/>
      </c>
      <c r="HD198" s="78" t="str">
        <f t="shared" si="10"/>
        <v/>
      </c>
    </row>
    <row r="199" spans="1:212" ht="13.5" customHeight="1" x14ac:dyDescent="0.15">
      <c r="A199" s="11">
        <v>194</v>
      </c>
      <c r="B199" s="75" t="str" cm="1">
        <f t="array" ref="B199">IF(ISBLANK(INDEX(行,$A199)),"",1)</f>
        <v/>
      </c>
      <c r="C199" s="76" t="str" cm="1">
        <f t="array" ref="C199">IF(ISBLANK(INDEX(伝票日付,$A199)),"",DATEVALUE(INDEX(TEXT(伝票日付,"0!/00!/00"),$A199)))</f>
        <v/>
      </c>
      <c r="D199" s="78" t="str" cm="1">
        <f t="array" ref="D199">IF(ISBLANK(INDEX(注文番号,$A199)),"",INDEX(注文番号,$A199))</f>
        <v/>
      </c>
      <c r="E199" s="75" t="str" cm="1">
        <f t="array" ref="E199">IF(ISBLANK(INDEX(行,$A199)),"",INDEX(行,$A199))</f>
        <v/>
      </c>
      <c r="F199" s="77" t="str" cm="1">
        <f t="array" ref="F199">IF(ISBLANK(INDEX(行,$A199)),"","0001")</f>
        <v/>
      </c>
      <c r="G199" s="83" t="str">
        <f t="shared" si="0"/>
        <v/>
      </c>
      <c r="H199" s="78" t="str" cm="1">
        <f t="array" ref="H199">IF(ISBLANK(INDEX(行,$A199)),"",8)</f>
        <v/>
      </c>
      <c r="I199" s="77" t="str" cm="1">
        <f t="array" ref="I199">IF(ISBLANK(INDEX(行,$A199)),"","      8211")</f>
        <v/>
      </c>
      <c r="J199" s="78" t="str" cm="1">
        <f t="array" ref="J199">IF(ISBLANK(INDEX(行,$A199)),"",8211)</f>
        <v/>
      </c>
      <c r="K199" s="82" t="str">
        <f t="shared" si="1"/>
        <v/>
      </c>
      <c r="L199" s="77" t="str" cm="1">
        <f t="array" ref="L199">IF(ISBLANK(INDEX(枝番,$A199)),"",INDEX(枝番,$A199))</f>
        <v/>
      </c>
      <c r="M199" s="78" t="str" cm="1">
        <f t="array" ref="M199">IF(ISBLANK(INDEX(工種コード,$A199)),"",INDEX(工種コード,$A199))</f>
        <v/>
      </c>
      <c r="N199" s="78" t="str" cm="1">
        <f t="array" ref="N199">IF(ISBLANK(INDEX(注文番号,$A199)),"",INDEX(注文番号,$A199))</f>
        <v/>
      </c>
      <c r="O199" s="75"/>
      <c r="P199" s="80"/>
      <c r="Q199" s="75" t="str" cm="1">
        <f t="array" ref="Q199">IF(ISBLANK(INDEX(行,$A199)),"",0)</f>
        <v/>
      </c>
      <c r="R199" s="77" t="str" cm="1">
        <f t="array" ref="R199">IF(ISBLANK(INDEX(仕入先コード,$A199)),"",INDEX(仕入先コード,$A199))</f>
        <v/>
      </c>
      <c r="S199" s="75" t="str" cm="1">
        <f t="array" ref="S199">IF(ISBLANK(INDEX(行,$A199)),"",0)</f>
        <v/>
      </c>
      <c r="T199" s="75" t="str" cm="1">
        <f t="array" ref="T199">IF(ISBLANK(INDEX(行,$A199)),"",1)</f>
        <v/>
      </c>
      <c r="U199" s="77" t="str" cm="1">
        <f t="array" ref="U199">IF(ISBLANK(INDEX(行,$A199)),"","         1")</f>
        <v/>
      </c>
      <c r="V199" s="75" t="str" cm="1">
        <f t="array" ref="V199">IF(ISBLANK(INDEX(行,$A199)),"",0)</f>
        <v/>
      </c>
      <c r="W199" s="75" t="str" cm="1">
        <f t="array" ref="W199">IF(ISBLANK(INDEX(数量,$A199)),"",INDEX(数量,$A199))</f>
        <v/>
      </c>
      <c r="X199" s="77" t="str" cm="1">
        <f t="array" ref="X199">IF(ISBLANK(INDEX(単位,$A199)),"",INDEX(単位,$A199))</f>
        <v/>
      </c>
      <c r="Y199" s="75" t="str" cm="1">
        <f t="array" ref="Y199">IF(ISBLANK(INDEX(単価,$A199)),"",INDEX(単価,$A199))</f>
        <v/>
      </c>
      <c r="Z199" s="75" t="str" cm="1">
        <f t="array" ref="Z199">IF(ISBLANK(INDEX(行,$A199)),"",W199*Y199)</f>
        <v/>
      </c>
      <c r="AA199" s="75" t="str" cm="1">
        <f t="array" ref="AA199">IF(ISBLANK(INDEX(行,$A199)),"",Z199*AI199/100)</f>
        <v/>
      </c>
      <c r="AB199" s="77"/>
      <c r="AC199" s="77"/>
      <c r="AD199" s="77"/>
      <c r="AE199" s="77"/>
      <c r="AF199" s="77"/>
      <c r="AG199" s="75" t="str" cm="1">
        <f t="array" ref="AG199">IF(ISBLANK(INDEX(行,$A199)),"",1)</f>
        <v/>
      </c>
      <c r="AH199" s="75" t="str" cm="1">
        <f t="array" ref="AH199">IF(ISBLANK(INDEX(行,$A199)),"",1)</f>
        <v/>
      </c>
      <c r="AI199" s="75" t="str" cm="1">
        <f t="array" ref="AI199">IF(ISBLANK(INDEX(税率,$A199)),"",INDEX(税率,$A199))</f>
        <v/>
      </c>
      <c r="AJ199" s="75" t="str" cm="1">
        <f t="array" ref="AJ199">IF(ISBLANK(INDEX(行,$A199)),"",50)</f>
        <v/>
      </c>
      <c r="AK199" s="76" t="str">
        <f t="shared" si="2"/>
        <v/>
      </c>
      <c r="AL199" s="82" t="str" cm="1">
        <f t="array" ref="AL199">IF(ISBLANK(INDEX(品名,$A199)),"",INDEX(品名,$A199))</f>
        <v/>
      </c>
      <c r="AM199" s="75"/>
      <c r="AN199" s="75" t="str" cm="1">
        <f t="array" ref="AN199">IF(ISBLANK(INDEX(行,$A199)),"",0)</f>
        <v/>
      </c>
      <c r="AO199" s="75" t="str" cm="1">
        <f t="array" ref="AO199">IF(ISBLANK(INDEX(行,$A199)),"",0)</f>
        <v/>
      </c>
      <c r="AP199" s="75" t="str" cm="1">
        <f t="array" ref="AP199">IF(ISBLANK(INDEX(行,$A199)),"",0)</f>
        <v/>
      </c>
      <c r="AQ199" s="75" t="str" cm="1">
        <f t="array" ref="AQ199">IF(ISBLANK(INDEX(行,$A199)),"",0)</f>
        <v/>
      </c>
      <c r="AR199" s="75" t="str" cm="1">
        <f t="array" ref="AR199">IF(ISBLANK(INDEX(行,$A199)),"",0)</f>
        <v/>
      </c>
      <c r="AS199" s="75" t="str" cm="1">
        <f t="array" ref="AS199">IF(ISBLANK(INDEX(行,$A199)),"",0)</f>
        <v/>
      </c>
      <c r="AT199" s="75" t="str" cm="1">
        <f t="array" ref="AT199">IF(ISBLANK(INDEX(行,$A199)),"",0)</f>
        <v/>
      </c>
      <c r="AU199" s="75" t="str" cm="1">
        <f t="array" ref="AU199">IF(ISBLANK(INDEX(行,$A199)),"",0)</f>
        <v/>
      </c>
      <c r="AV199" s="75" t="str" cm="1">
        <f t="array" ref="AV199">IF(ISBLANK(INDEX(行,$A199)),"",0)</f>
        <v/>
      </c>
      <c r="AW199" s="75" t="str" cm="1">
        <f t="array" ref="AW199">IF(ISBLANK(INDEX(行,$A199)),"",0)</f>
        <v/>
      </c>
      <c r="AX199" s="75" t="str" cm="1">
        <f t="array" ref="AX199">IF(ISBLANK(INDEX(行,$A199)),"",0)</f>
        <v/>
      </c>
      <c r="AY199" s="75" t="str" cm="1">
        <f t="array" ref="AY199">IF(ISBLANK(INDEX(行,$A199)),"",0)</f>
        <v/>
      </c>
      <c r="AZ199" s="75" t="str" cm="1">
        <f t="array" ref="AZ199">IF(ISBLANK(INDEX(行,$A199)),"",0)</f>
        <v/>
      </c>
      <c r="BA199" s="75" t="str" cm="1">
        <f t="array" ref="BA199">IF(ISBLANK(INDEX(行,$A199)),"",0)</f>
        <v/>
      </c>
      <c r="BB199" s="75" t="str" cm="1">
        <f t="array" ref="BB199">IF(ISBLANK(INDEX(行,$A199)),"",0)</f>
        <v/>
      </c>
      <c r="BC199" s="75" t="str" cm="1">
        <f t="array" ref="BC199">IF(ISBLANK(INDEX(行,$A199)),"",0)</f>
        <v/>
      </c>
      <c r="BD199" s="75" t="str" cm="1">
        <f t="array" ref="BD199">IF(ISBLANK(INDEX(行,$A199)),"",0)</f>
        <v/>
      </c>
      <c r="BE199" s="75" t="str" cm="1">
        <f t="array" ref="BE199">IF(ISBLANK(INDEX(行,$A199)),"",0)</f>
        <v/>
      </c>
      <c r="BF199" s="75" t="str" cm="1">
        <f t="array" ref="BF199">IF(ISBLANK(INDEX(行,$A199)),"",0)</f>
        <v/>
      </c>
      <c r="BG199" s="75" t="str" cm="1">
        <f t="array" ref="BG199">IF(ISBLANK(INDEX(行,$A199)),"",0)</f>
        <v/>
      </c>
      <c r="BH199" s="75" t="str" cm="1">
        <f t="array" ref="BH199">IF(ISBLANK(INDEX(行,$A199)),"",0)</f>
        <v/>
      </c>
      <c r="BI199" s="75" t="str" cm="1">
        <f t="array" ref="BI199">IF(ISBLANK(INDEX(行,$A199)),"",0)</f>
        <v/>
      </c>
      <c r="BJ199" s="75" t="str" cm="1">
        <f t="array" ref="BJ199">IF(ISBLANK(INDEX(行,$A199)),"",0)</f>
        <v/>
      </c>
      <c r="BK199" s="75" t="str" cm="1">
        <f t="array" ref="BK199">IF(ISBLANK(INDEX(行,$A199)),"",0)</f>
        <v/>
      </c>
      <c r="BL199" s="75" t="str" cm="1">
        <f t="array" ref="BL199">IF(ISBLANK(INDEX(行,$A199)),"",0)</f>
        <v/>
      </c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6" t="str" cm="1">
        <f t="array" ref="CQ199">IF(ISBLANK(INDEX(納入年月日,$A199)),"",INDEX(TEXT(納入年月日,"0!/00!/00"),$A199))</f>
        <v/>
      </c>
      <c r="CR199" s="77"/>
      <c r="CS199" s="77"/>
      <c r="CT199" s="77"/>
      <c r="CU199" s="77"/>
      <c r="CV199" s="77"/>
      <c r="CW199" s="77"/>
      <c r="CX199" s="77"/>
      <c r="CY199" s="77"/>
      <c r="CZ199" s="77"/>
      <c r="DA199" s="77" t="str" cm="1">
        <f t="array" ref="DA199">IF(ISBLANK(INDEX(行,$A199)),"","      0001")</f>
        <v/>
      </c>
      <c r="DB199" s="75" t="str" cm="1">
        <f t="array" ref="DB199">IF(ISBLANK(INDEX(行,$A199)),"",4101)</f>
        <v/>
      </c>
      <c r="DC199" s="75" t="str" cm="1">
        <f t="array" ref="DC199">IF(ISBLANK(INDEX(行,$A199)),"",2)</f>
        <v/>
      </c>
      <c r="DD199" s="77" t="str">
        <f t="shared" si="3"/>
        <v/>
      </c>
      <c r="DE199" s="75" t="str" cm="1">
        <f t="array" ref="DE199">IF(ISBLANK(INDEX(行,$A199)),"",0)</f>
        <v/>
      </c>
      <c r="DF199" s="77" t="str">
        <f t="shared" si="4"/>
        <v/>
      </c>
      <c r="DG199" s="77" t="str">
        <f t="shared" si="5"/>
        <v/>
      </c>
      <c r="DH199" s="75" t="str" cm="1">
        <f t="array" ref="DH199">IF(ISBLANK(INDEX(行,$A199)),"",0)</f>
        <v/>
      </c>
      <c r="DI199" s="75" t="str" cm="1">
        <f t="array" ref="DI199">IF(ISBLANK(INDEX(行,$A199)),"",0)</f>
        <v/>
      </c>
      <c r="DJ199" s="77"/>
      <c r="DK199" s="80"/>
      <c r="DL199" s="75" t="str" cm="1">
        <f t="array" ref="DL199">IF(ISBLANK(INDEX(行,$A199)),"",0)</f>
        <v/>
      </c>
      <c r="DM199" s="77" t="str">
        <f t="shared" si="6"/>
        <v/>
      </c>
      <c r="DN199" s="75" t="str" cm="1">
        <f t="array" ref="DN199">IF(ISBLANK(INDEX(行,$A199)),"",0)</f>
        <v/>
      </c>
      <c r="DO199" s="75" t="str" cm="1">
        <f t="array" ref="DO199">IF(ISBLANK(INDEX(行,$A199)),"",0)</f>
        <v/>
      </c>
      <c r="DP199" s="77" t="str" cm="1">
        <f t="array" ref="DP199">IF(ISBLANK(INDEX(行,$A199)),"","         0")</f>
        <v/>
      </c>
      <c r="DQ199" s="75" t="str" cm="1">
        <f t="array" ref="DQ199">IF(ISBLANK(INDEX(行,$A199)),"",0)</f>
        <v/>
      </c>
      <c r="DR199" s="75" t="str" cm="1">
        <f t="array" ref="DR199">IF(ISBLANK(INDEX(行,$A199)),"",0)</f>
        <v/>
      </c>
      <c r="DS199" s="77"/>
      <c r="DT199" s="75" t="str" cm="1">
        <f t="array" ref="DT199">IF(ISBLANK(INDEX(行,$A199)),"",0)</f>
        <v/>
      </c>
      <c r="DU199" s="75" t="str" cm="1">
        <f t="array" ref="DU199">IF(ISBLANK(INDEX(行,$A199)),"",$Z199+$AA199)</f>
        <v/>
      </c>
      <c r="DV199" s="75" t="str" cm="1">
        <f t="array" ref="DV199">IF(ISBLANK(INDEX(行,$A199)),"",0)</f>
        <v/>
      </c>
      <c r="DW199" s="77"/>
      <c r="DX199" s="77"/>
      <c r="DY199" s="77"/>
      <c r="DZ199" s="77"/>
      <c r="EA199" s="77"/>
      <c r="EB199" s="75" t="str" cm="1">
        <f t="array" ref="EB199">IF(ISBLANK(INDEX(行,$A199)),"",2)</f>
        <v/>
      </c>
      <c r="EC199" s="75" t="str" cm="1">
        <f t="array" ref="EC199">IF(ISBLANK(INDEX(行,$A199)),"",1)</f>
        <v/>
      </c>
      <c r="ED199" s="75" t="str" cm="1">
        <f t="array" ref="ED199">IF(ISBLANK(INDEX(行,$A199)),"",0)</f>
        <v/>
      </c>
      <c r="EE199" s="75" t="str" cm="1">
        <f t="array" ref="EE199">IF(ISBLANK(INDEX(行,$A199)),"",0)</f>
        <v/>
      </c>
      <c r="EF199" s="76" t="str">
        <f t="shared" si="7"/>
        <v/>
      </c>
      <c r="EG199" s="77" t="str">
        <f t="shared" si="8"/>
        <v/>
      </c>
      <c r="EH199" s="77"/>
      <c r="EI199" s="75" t="str" cm="1">
        <f t="array" ref="EI199">IF(ISBLANK(INDEX(行,$A199)),"",0)</f>
        <v/>
      </c>
      <c r="EJ199" s="75" t="str" cm="1">
        <f t="array" ref="EJ199">IF(ISBLANK(INDEX(行,$A199)),"",0)</f>
        <v/>
      </c>
      <c r="EK199" s="75" t="str" cm="1">
        <f t="array" ref="EK199">IF(ISBLANK(INDEX(行,$A199)),"",0)</f>
        <v/>
      </c>
      <c r="EL199" s="75" t="str" cm="1">
        <f t="array" ref="EL199">IF(ISBLANK(INDEX(行,$A199)),"",0)</f>
        <v/>
      </c>
      <c r="EM199" s="75" t="str" cm="1">
        <f t="array" ref="EM199">IF(ISBLANK(INDEX(行,$A199)),"",0)</f>
        <v/>
      </c>
      <c r="EN199" s="75" t="str" cm="1">
        <f t="array" ref="EN199">IF(ISBLANK(INDEX(行,$A199)),"",0)</f>
        <v/>
      </c>
      <c r="EO199" s="75" t="str" cm="1">
        <f t="array" ref="EO199">IF(ISBLANK(INDEX(行,$A199)),"",0)</f>
        <v/>
      </c>
      <c r="EP199" s="75" t="str" cm="1">
        <f t="array" ref="EP199">IF(ISBLANK(INDEX(行,$A199)),"",0)</f>
        <v/>
      </c>
      <c r="EQ199" s="75" t="str" cm="1">
        <f t="array" ref="EQ199">IF(ISBLANK(INDEX(行,$A199)),"",0)</f>
        <v/>
      </c>
      <c r="ER199" s="75" t="str" cm="1">
        <f t="array" ref="ER199">IF(ISBLANK(INDEX(行,$A199)),"",0)</f>
        <v/>
      </c>
      <c r="ES199" s="75" t="str" cm="1">
        <f t="array" ref="ES199">IF(ISBLANK(INDEX(行,$A199)),"",0)</f>
        <v/>
      </c>
      <c r="ET199" s="75" t="str" cm="1">
        <f t="array" ref="ET199">IF(ISBLANK(INDEX(行,$A199)),"",0)</f>
        <v/>
      </c>
      <c r="EU199" s="75" t="str" cm="1">
        <f t="array" ref="EU199">IF(ISBLANK(INDEX(行,$A199)),"",0)</f>
        <v/>
      </c>
      <c r="EV199" s="75" t="str" cm="1">
        <f t="array" ref="EV199">IF(ISBLANK(INDEX(行,$A199)),"",0)</f>
        <v/>
      </c>
      <c r="EW199" s="75" t="str" cm="1">
        <f t="array" ref="EW199">IF(ISBLANK(INDEX(行,$A199)),"",0)</f>
        <v/>
      </c>
      <c r="EX199" s="75" t="str" cm="1">
        <f t="array" ref="EX199">IF(ISBLANK(INDEX(行,$A199)),"",0)</f>
        <v/>
      </c>
      <c r="EY199" s="75" t="str" cm="1">
        <f t="array" ref="EY199">IF(ISBLANK(INDEX(行,$A199)),"",0)</f>
        <v/>
      </c>
      <c r="EZ199" s="75" t="str" cm="1">
        <f t="array" ref="EZ199">IF(ISBLANK(INDEX(行,$A199)),"",0)</f>
        <v/>
      </c>
      <c r="FA199" s="75" t="str" cm="1">
        <f t="array" ref="FA199">IF(ISBLANK(INDEX(行,$A199)),"",0)</f>
        <v/>
      </c>
      <c r="FB199" s="75" t="str" cm="1">
        <f t="array" ref="FB199">IF(ISBLANK(INDEX(行,$A199)),"",0)</f>
        <v/>
      </c>
      <c r="FC199" s="75" t="str" cm="1">
        <f t="array" ref="FC199">IF(ISBLANK(INDEX(行,$A199)),"",0)</f>
        <v/>
      </c>
      <c r="FD199" s="75" t="str" cm="1">
        <f t="array" ref="FD199">IF(ISBLANK(INDEX(行,$A199)),"",0)</f>
        <v/>
      </c>
      <c r="FE199" s="75" t="str" cm="1">
        <f t="array" ref="FE199">IF(ISBLANK(INDEX(行,$A199)),"",0)</f>
        <v/>
      </c>
      <c r="FF199" s="75" t="str" cm="1">
        <f t="array" ref="FF199">IF(ISBLANK(INDEX(行,$A199)),"",0)</f>
        <v/>
      </c>
      <c r="FG199" s="75" t="str" cm="1">
        <f t="array" ref="FG199">IF(ISBLANK(INDEX(行,$A199)),"",0)</f>
        <v/>
      </c>
      <c r="FH199" s="77"/>
      <c r="FI199" s="77"/>
      <c r="FJ199" s="77"/>
      <c r="FK199" s="77"/>
      <c r="FL199" s="77"/>
      <c r="FM199" s="77"/>
      <c r="FN199" s="77"/>
      <c r="FO199" s="77"/>
      <c r="FP199" s="77"/>
      <c r="FQ199" s="77"/>
      <c r="FR199" s="77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6" t="str">
        <f t="shared" si="9"/>
        <v/>
      </c>
      <c r="GM199" s="77"/>
      <c r="GN199" s="77"/>
      <c r="GO199" s="77"/>
      <c r="GP199" s="77"/>
      <c r="GQ199" s="77"/>
      <c r="GR199" s="77"/>
      <c r="GS199" s="77"/>
      <c r="GT199" s="77"/>
      <c r="GU199" s="77"/>
      <c r="GV199" s="75" t="str" cm="1">
        <f t="array" ref="GV199">IF(ISBLANK(INDEX(行,$A199)),"",1)</f>
        <v/>
      </c>
      <c r="GW199" s="75" t="str" cm="1">
        <f t="array" ref="GW199">IF(ISBLANK(INDEX(行,$A199)),"",1)</f>
        <v/>
      </c>
      <c r="GX199" s="75" t="str" cm="1">
        <f t="array" ref="GX199">IF(ISBLANK(INDEX(行,$A199)),"",0)</f>
        <v/>
      </c>
      <c r="GY199" s="77"/>
      <c r="GZ199" s="77"/>
      <c r="HA199" s="76" t="str" cm="1">
        <f t="array" aca="1" ref="HA199" ca="1">IF(ISBLANK(INDEX(行,$A199)),"",TODAY())</f>
        <v/>
      </c>
      <c r="HB199" s="76" t="str" cm="1">
        <f t="array" aca="1" ref="HB199" ca="1">IF(ISBLANK(INDEX(行,$A199)),"",TODAY())</f>
        <v/>
      </c>
      <c r="HC199" s="78" t="str" cm="1">
        <f t="array" ref="HC199">IF(ISBLANK(INDEX(行,$A199)),"","ADMIN")</f>
        <v/>
      </c>
      <c r="HD199" s="78" t="str">
        <f t="shared" si="10"/>
        <v/>
      </c>
    </row>
    <row r="200" spans="1:212" ht="13.5" customHeight="1" x14ac:dyDescent="0.15">
      <c r="A200" s="11">
        <v>195</v>
      </c>
      <c r="B200" s="75" t="str" cm="1">
        <f t="array" ref="B200">IF(ISBLANK(INDEX(行,$A200)),"",1)</f>
        <v/>
      </c>
      <c r="C200" s="76" t="str" cm="1">
        <f t="array" ref="C200">IF(ISBLANK(INDEX(伝票日付,$A200)),"",DATEVALUE(INDEX(TEXT(伝票日付,"0!/00!/00"),$A200)))</f>
        <v/>
      </c>
      <c r="D200" s="78" t="str" cm="1">
        <f t="array" ref="D200">IF(ISBLANK(INDEX(注文番号,$A200)),"",INDEX(注文番号,$A200))</f>
        <v/>
      </c>
      <c r="E200" s="75" t="str" cm="1">
        <f t="array" ref="E200">IF(ISBLANK(INDEX(行,$A200)),"",INDEX(行,$A200))</f>
        <v/>
      </c>
      <c r="F200" s="77" t="str" cm="1">
        <f t="array" ref="F200">IF(ISBLANK(INDEX(行,$A200)),"","0001")</f>
        <v/>
      </c>
      <c r="G200" s="83" t="str">
        <f t="shared" si="0"/>
        <v/>
      </c>
      <c r="H200" s="78" t="str" cm="1">
        <f t="array" ref="H200">IF(ISBLANK(INDEX(行,$A200)),"",8)</f>
        <v/>
      </c>
      <c r="I200" s="77" t="str" cm="1">
        <f t="array" ref="I200">IF(ISBLANK(INDEX(行,$A200)),"","      8211")</f>
        <v/>
      </c>
      <c r="J200" s="78" t="str" cm="1">
        <f t="array" ref="J200">IF(ISBLANK(INDEX(行,$A200)),"",8211)</f>
        <v/>
      </c>
      <c r="K200" s="82" t="str">
        <f t="shared" si="1"/>
        <v/>
      </c>
      <c r="L200" s="77" t="str" cm="1">
        <f t="array" ref="L200">IF(ISBLANK(INDEX(枝番,$A200)),"",INDEX(枝番,$A200))</f>
        <v/>
      </c>
      <c r="M200" s="78" t="str" cm="1">
        <f t="array" ref="M200">IF(ISBLANK(INDEX(工種コード,$A200)),"",INDEX(工種コード,$A200))</f>
        <v/>
      </c>
      <c r="N200" s="78" t="str" cm="1">
        <f t="array" ref="N200">IF(ISBLANK(INDEX(注文番号,$A200)),"",INDEX(注文番号,$A200))</f>
        <v/>
      </c>
      <c r="O200" s="75"/>
      <c r="P200" s="80"/>
      <c r="Q200" s="75" t="str" cm="1">
        <f t="array" ref="Q200">IF(ISBLANK(INDEX(行,$A200)),"",0)</f>
        <v/>
      </c>
      <c r="R200" s="77" t="str" cm="1">
        <f t="array" ref="R200">IF(ISBLANK(INDEX(仕入先コード,$A200)),"",INDEX(仕入先コード,$A200))</f>
        <v/>
      </c>
      <c r="S200" s="75" t="str" cm="1">
        <f t="array" ref="S200">IF(ISBLANK(INDEX(行,$A200)),"",0)</f>
        <v/>
      </c>
      <c r="T200" s="75" t="str" cm="1">
        <f t="array" ref="T200">IF(ISBLANK(INDEX(行,$A200)),"",1)</f>
        <v/>
      </c>
      <c r="U200" s="77" t="str" cm="1">
        <f t="array" ref="U200">IF(ISBLANK(INDEX(行,$A200)),"","         1")</f>
        <v/>
      </c>
      <c r="V200" s="75" t="str" cm="1">
        <f t="array" ref="V200">IF(ISBLANK(INDEX(行,$A200)),"",0)</f>
        <v/>
      </c>
      <c r="W200" s="75" t="str" cm="1">
        <f t="array" ref="W200">IF(ISBLANK(INDEX(数量,$A200)),"",INDEX(数量,$A200))</f>
        <v/>
      </c>
      <c r="X200" s="77" t="str" cm="1">
        <f t="array" ref="X200">IF(ISBLANK(INDEX(単位,$A200)),"",INDEX(単位,$A200))</f>
        <v/>
      </c>
      <c r="Y200" s="75" t="str" cm="1">
        <f t="array" ref="Y200">IF(ISBLANK(INDEX(単価,$A200)),"",INDEX(単価,$A200))</f>
        <v/>
      </c>
      <c r="Z200" s="75" t="str" cm="1">
        <f t="array" ref="Z200">IF(ISBLANK(INDEX(行,$A200)),"",W200*Y200)</f>
        <v/>
      </c>
      <c r="AA200" s="75" t="str" cm="1">
        <f t="array" ref="AA200">IF(ISBLANK(INDEX(行,$A200)),"",Z200*AI200/100)</f>
        <v/>
      </c>
      <c r="AB200" s="77"/>
      <c r="AC200" s="77"/>
      <c r="AD200" s="77"/>
      <c r="AE200" s="77"/>
      <c r="AF200" s="77"/>
      <c r="AG200" s="75" t="str" cm="1">
        <f t="array" ref="AG200">IF(ISBLANK(INDEX(行,$A200)),"",1)</f>
        <v/>
      </c>
      <c r="AH200" s="75" t="str" cm="1">
        <f t="array" ref="AH200">IF(ISBLANK(INDEX(行,$A200)),"",1)</f>
        <v/>
      </c>
      <c r="AI200" s="75" t="str" cm="1">
        <f t="array" ref="AI200">IF(ISBLANK(INDEX(税率,$A200)),"",INDEX(税率,$A200))</f>
        <v/>
      </c>
      <c r="AJ200" s="75" t="str" cm="1">
        <f t="array" ref="AJ200">IF(ISBLANK(INDEX(行,$A200)),"",50)</f>
        <v/>
      </c>
      <c r="AK200" s="76" t="str">
        <f t="shared" si="2"/>
        <v/>
      </c>
      <c r="AL200" s="82" t="str" cm="1">
        <f t="array" ref="AL200">IF(ISBLANK(INDEX(品名,$A200)),"",INDEX(品名,$A200))</f>
        <v/>
      </c>
      <c r="AM200" s="75"/>
      <c r="AN200" s="75" t="str" cm="1">
        <f t="array" ref="AN200">IF(ISBLANK(INDEX(行,$A200)),"",0)</f>
        <v/>
      </c>
      <c r="AO200" s="75" t="str" cm="1">
        <f t="array" ref="AO200">IF(ISBLANK(INDEX(行,$A200)),"",0)</f>
        <v/>
      </c>
      <c r="AP200" s="75" t="str" cm="1">
        <f t="array" ref="AP200">IF(ISBLANK(INDEX(行,$A200)),"",0)</f>
        <v/>
      </c>
      <c r="AQ200" s="75" t="str" cm="1">
        <f t="array" ref="AQ200">IF(ISBLANK(INDEX(行,$A200)),"",0)</f>
        <v/>
      </c>
      <c r="AR200" s="75" t="str" cm="1">
        <f t="array" ref="AR200">IF(ISBLANK(INDEX(行,$A200)),"",0)</f>
        <v/>
      </c>
      <c r="AS200" s="75" t="str" cm="1">
        <f t="array" ref="AS200">IF(ISBLANK(INDEX(行,$A200)),"",0)</f>
        <v/>
      </c>
      <c r="AT200" s="75" t="str" cm="1">
        <f t="array" ref="AT200">IF(ISBLANK(INDEX(行,$A200)),"",0)</f>
        <v/>
      </c>
      <c r="AU200" s="75" t="str" cm="1">
        <f t="array" ref="AU200">IF(ISBLANK(INDEX(行,$A200)),"",0)</f>
        <v/>
      </c>
      <c r="AV200" s="75" t="str" cm="1">
        <f t="array" ref="AV200">IF(ISBLANK(INDEX(行,$A200)),"",0)</f>
        <v/>
      </c>
      <c r="AW200" s="75" t="str" cm="1">
        <f t="array" ref="AW200">IF(ISBLANK(INDEX(行,$A200)),"",0)</f>
        <v/>
      </c>
      <c r="AX200" s="75" t="str" cm="1">
        <f t="array" ref="AX200">IF(ISBLANK(INDEX(行,$A200)),"",0)</f>
        <v/>
      </c>
      <c r="AY200" s="75" t="str" cm="1">
        <f t="array" ref="AY200">IF(ISBLANK(INDEX(行,$A200)),"",0)</f>
        <v/>
      </c>
      <c r="AZ200" s="75" t="str" cm="1">
        <f t="array" ref="AZ200">IF(ISBLANK(INDEX(行,$A200)),"",0)</f>
        <v/>
      </c>
      <c r="BA200" s="75" t="str" cm="1">
        <f t="array" ref="BA200">IF(ISBLANK(INDEX(行,$A200)),"",0)</f>
        <v/>
      </c>
      <c r="BB200" s="75" t="str" cm="1">
        <f t="array" ref="BB200">IF(ISBLANK(INDEX(行,$A200)),"",0)</f>
        <v/>
      </c>
      <c r="BC200" s="75" t="str" cm="1">
        <f t="array" ref="BC200">IF(ISBLANK(INDEX(行,$A200)),"",0)</f>
        <v/>
      </c>
      <c r="BD200" s="75" t="str" cm="1">
        <f t="array" ref="BD200">IF(ISBLANK(INDEX(行,$A200)),"",0)</f>
        <v/>
      </c>
      <c r="BE200" s="75" t="str" cm="1">
        <f t="array" ref="BE200">IF(ISBLANK(INDEX(行,$A200)),"",0)</f>
        <v/>
      </c>
      <c r="BF200" s="75" t="str" cm="1">
        <f t="array" ref="BF200">IF(ISBLANK(INDEX(行,$A200)),"",0)</f>
        <v/>
      </c>
      <c r="BG200" s="75" t="str" cm="1">
        <f t="array" ref="BG200">IF(ISBLANK(INDEX(行,$A200)),"",0)</f>
        <v/>
      </c>
      <c r="BH200" s="75" t="str" cm="1">
        <f t="array" ref="BH200">IF(ISBLANK(INDEX(行,$A200)),"",0)</f>
        <v/>
      </c>
      <c r="BI200" s="75" t="str" cm="1">
        <f t="array" ref="BI200">IF(ISBLANK(INDEX(行,$A200)),"",0)</f>
        <v/>
      </c>
      <c r="BJ200" s="75" t="str" cm="1">
        <f t="array" ref="BJ200">IF(ISBLANK(INDEX(行,$A200)),"",0)</f>
        <v/>
      </c>
      <c r="BK200" s="75" t="str" cm="1">
        <f t="array" ref="BK200">IF(ISBLANK(INDEX(行,$A200)),"",0)</f>
        <v/>
      </c>
      <c r="BL200" s="75" t="str" cm="1">
        <f t="array" ref="BL200">IF(ISBLANK(INDEX(行,$A200)),"",0)</f>
        <v/>
      </c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6" t="str" cm="1">
        <f t="array" ref="CQ200">IF(ISBLANK(INDEX(納入年月日,$A200)),"",INDEX(TEXT(納入年月日,"0!/00!/00"),$A200))</f>
        <v/>
      </c>
      <c r="CR200" s="77"/>
      <c r="CS200" s="77"/>
      <c r="CT200" s="77"/>
      <c r="CU200" s="77"/>
      <c r="CV200" s="77"/>
      <c r="CW200" s="77"/>
      <c r="CX200" s="77"/>
      <c r="CY200" s="77"/>
      <c r="CZ200" s="77"/>
      <c r="DA200" s="77" t="str" cm="1">
        <f t="array" ref="DA200">IF(ISBLANK(INDEX(行,$A200)),"","      0001")</f>
        <v/>
      </c>
      <c r="DB200" s="75" t="str" cm="1">
        <f t="array" ref="DB200">IF(ISBLANK(INDEX(行,$A200)),"",4101)</f>
        <v/>
      </c>
      <c r="DC200" s="75" t="str" cm="1">
        <f t="array" ref="DC200">IF(ISBLANK(INDEX(行,$A200)),"",2)</f>
        <v/>
      </c>
      <c r="DD200" s="77" t="str">
        <f t="shared" si="3"/>
        <v/>
      </c>
      <c r="DE200" s="75" t="str" cm="1">
        <f t="array" ref="DE200">IF(ISBLANK(INDEX(行,$A200)),"",0)</f>
        <v/>
      </c>
      <c r="DF200" s="77" t="str">
        <f t="shared" si="4"/>
        <v/>
      </c>
      <c r="DG200" s="77" t="str">
        <f t="shared" si="5"/>
        <v/>
      </c>
      <c r="DH200" s="75" t="str" cm="1">
        <f t="array" ref="DH200">IF(ISBLANK(INDEX(行,$A200)),"",0)</f>
        <v/>
      </c>
      <c r="DI200" s="75" t="str" cm="1">
        <f t="array" ref="DI200">IF(ISBLANK(INDEX(行,$A200)),"",0)</f>
        <v/>
      </c>
      <c r="DJ200" s="77"/>
      <c r="DK200" s="80"/>
      <c r="DL200" s="75" t="str" cm="1">
        <f t="array" ref="DL200">IF(ISBLANK(INDEX(行,$A200)),"",0)</f>
        <v/>
      </c>
      <c r="DM200" s="77" t="str">
        <f t="shared" si="6"/>
        <v/>
      </c>
      <c r="DN200" s="75" t="str" cm="1">
        <f t="array" ref="DN200">IF(ISBLANK(INDEX(行,$A200)),"",0)</f>
        <v/>
      </c>
      <c r="DO200" s="75" t="str" cm="1">
        <f t="array" ref="DO200">IF(ISBLANK(INDEX(行,$A200)),"",0)</f>
        <v/>
      </c>
      <c r="DP200" s="77" t="str" cm="1">
        <f t="array" ref="DP200">IF(ISBLANK(INDEX(行,$A200)),"","         0")</f>
        <v/>
      </c>
      <c r="DQ200" s="75" t="str" cm="1">
        <f t="array" ref="DQ200">IF(ISBLANK(INDEX(行,$A200)),"",0)</f>
        <v/>
      </c>
      <c r="DR200" s="75" t="str" cm="1">
        <f t="array" ref="DR200">IF(ISBLANK(INDEX(行,$A200)),"",0)</f>
        <v/>
      </c>
      <c r="DS200" s="77"/>
      <c r="DT200" s="75" t="str" cm="1">
        <f t="array" ref="DT200">IF(ISBLANK(INDEX(行,$A200)),"",0)</f>
        <v/>
      </c>
      <c r="DU200" s="75" t="str" cm="1">
        <f t="array" ref="DU200">IF(ISBLANK(INDEX(行,$A200)),"",$Z200+$AA200)</f>
        <v/>
      </c>
      <c r="DV200" s="75" t="str" cm="1">
        <f t="array" ref="DV200">IF(ISBLANK(INDEX(行,$A200)),"",0)</f>
        <v/>
      </c>
      <c r="DW200" s="77"/>
      <c r="DX200" s="77"/>
      <c r="DY200" s="77"/>
      <c r="DZ200" s="77"/>
      <c r="EA200" s="77"/>
      <c r="EB200" s="75" t="str" cm="1">
        <f t="array" ref="EB200">IF(ISBLANK(INDEX(行,$A200)),"",2)</f>
        <v/>
      </c>
      <c r="EC200" s="75" t="str" cm="1">
        <f t="array" ref="EC200">IF(ISBLANK(INDEX(行,$A200)),"",1)</f>
        <v/>
      </c>
      <c r="ED200" s="75" t="str" cm="1">
        <f t="array" ref="ED200">IF(ISBLANK(INDEX(行,$A200)),"",0)</f>
        <v/>
      </c>
      <c r="EE200" s="75" t="str" cm="1">
        <f t="array" ref="EE200">IF(ISBLANK(INDEX(行,$A200)),"",0)</f>
        <v/>
      </c>
      <c r="EF200" s="76" t="str">
        <f t="shared" si="7"/>
        <v/>
      </c>
      <c r="EG200" s="77" t="str">
        <f t="shared" si="8"/>
        <v/>
      </c>
      <c r="EH200" s="77"/>
      <c r="EI200" s="75" t="str" cm="1">
        <f t="array" ref="EI200">IF(ISBLANK(INDEX(行,$A200)),"",0)</f>
        <v/>
      </c>
      <c r="EJ200" s="75" t="str" cm="1">
        <f t="array" ref="EJ200">IF(ISBLANK(INDEX(行,$A200)),"",0)</f>
        <v/>
      </c>
      <c r="EK200" s="75" t="str" cm="1">
        <f t="array" ref="EK200">IF(ISBLANK(INDEX(行,$A200)),"",0)</f>
        <v/>
      </c>
      <c r="EL200" s="75" t="str" cm="1">
        <f t="array" ref="EL200">IF(ISBLANK(INDEX(行,$A200)),"",0)</f>
        <v/>
      </c>
      <c r="EM200" s="75" t="str" cm="1">
        <f t="array" ref="EM200">IF(ISBLANK(INDEX(行,$A200)),"",0)</f>
        <v/>
      </c>
      <c r="EN200" s="75" t="str" cm="1">
        <f t="array" ref="EN200">IF(ISBLANK(INDEX(行,$A200)),"",0)</f>
        <v/>
      </c>
      <c r="EO200" s="75" t="str" cm="1">
        <f t="array" ref="EO200">IF(ISBLANK(INDEX(行,$A200)),"",0)</f>
        <v/>
      </c>
      <c r="EP200" s="75" t="str" cm="1">
        <f t="array" ref="EP200">IF(ISBLANK(INDEX(行,$A200)),"",0)</f>
        <v/>
      </c>
      <c r="EQ200" s="75" t="str" cm="1">
        <f t="array" ref="EQ200">IF(ISBLANK(INDEX(行,$A200)),"",0)</f>
        <v/>
      </c>
      <c r="ER200" s="75" t="str" cm="1">
        <f t="array" ref="ER200">IF(ISBLANK(INDEX(行,$A200)),"",0)</f>
        <v/>
      </c>
      <c r="ES200" s="75" t="str" cm="1">
        <f t="array" ref="ES200">IF(ISBLANK(INDEX(行,$A200)),"",0)</f>
        <v/>
      </c>
      <c r="ET200" s="75" t="str" cm="1">
        <f t="array" ref="ET200">IF(ISBLANK(INDEX(行,$A200)),"",0)</f>
        <v/>
      </c>
      <c r="EU200" s="75" t="str" cm="1">
        <f t="array" ref="EU200">IF(ISBLANK(INDEX(行,$A200)),"",0)</f>
        <v/>
      </c>
      <c r="EV200" s="75" t="str" cm="1">
        <f t="array" ref="EV200">IF(ISBLANK(INDEX(行,$A200)),"",0)</f>
        <v/>
      </c>
      <c r="EW200" s="75" t="str" cm="1">
        <f t="array" ref="EW200">IF(ISBLANK(INDEX(行,$A200)),"",0)</f>
        <v/>
      </c>
      <c r="EX200" s="75" t="str" cm="1">
        <f t="array" ref="EX200">IF(ISBLANK(INDEX(行,$A200)),"",0)</f>
        <v/>
      </c>
      <c r="EY200" s="75" t="str" cm="1">
        <f t="array" ref="EY200">IF(ISBLANK(INDEX(行,$A200)),"",0)</f>
        <v/>
      </c>
      <c r="EZ200" s="75" t="str" cm="1">
        <f t="array" ref="EZ200">IF(ISBLANK(INDEX(行,$A200)),"",0)</f>
        <v/>
      </c>
      <c r="FA200" s="75" t="str" cm="1">
        <f t="array" ref="FA200">IF(ISBLANK(INDEX(行,$A200)),"",0)</f>
        <v/>
      </c>
      <c r="FB200" s="75" t="str" cm="1">
        <f t="array" ref="FB200">IF(ISBLANK(INDEX(行,$A200)),"",0)</f>
        <v/>
      </c>
      <c r="FC200" s="75" t="str" cm="1">
        <f t="array" ref="FC200">IF(ISBLANK(INDEX(行,$A200)),"",0)</f>
        <v/>
      </c>
      <c r="FD200" s="75" t="str" cm="1">
        <f t="array" ref="FD200">IF(ISBLANK(INDEX(行,$A200)),"",0)</f>
        <v/>
      </c>
      <c r="FE200" s="75" t="str" cm="1">
        <f t="array" ref="FE200">IF(ISBLANK(INDEX(行,$A200)),"",0)</f>
        <v/>
      </c>
      <c r="FF200" s="75" t="str" cm="1">
        <f t="array" ref="FF200">IF(ISBLANK(INDEX(行,$A200)),"",0)</f>
        <v/>
      </c>
      <c r="FG200" s="75" t="str" cm="1">
        <f t="array" ref="FG200">IF(ISBLANK(INDEX(行,$A200)),"",0)</f>
        <v/>
      </c>
      <c r="FH200" s="77"/>
      <c r="FI200" s="77"/>
      <c r="FJ200" s="77"/>
      <c r="FK200" s="77"/>
      <c r="FL200" s="77"/>
      <c r="FM200" s="77"/>
      <c r="FN200" s="77"/>
      <c r="FO200" s="77"/>
      <c r="FP200" s="77"/>
      <c r="FQ200" s="77"/>
      <c r="FR200" s="77"/>
      <c r="FS200" s="77"/>
      <c r="FT200" s="77"/>
      <c r="FU200" s="77"/>
      <c r="FV200" s="77"/>
      <c r="FW200" s="77"/>
      <c r="FX200" s="77"/>
      <c r="FY200" s="77"/>
      <c r="FZ200" s="77"/>
      <c r="GA200" s="77"/>
      <c r="GB200" s="77"/>
      <c r="GC200" s="77"/>
      <c r="GD200" s="77"/>
      <c r="GE200" s="77"/>
      <c r="GF200" s="77"/>
      <c r="GG200" s="77"/>
      <c r="GH200" s="77"/>
      <c r="GI200" s="77"/>
      <c r="GJ200" s="77"/>
      <c r="GK200" s="77"/>
      <c r="GL200" s="76" t="str">
        <f t="shared" si="9"/>
        <v/>
      </c>
      <c r="GM200" s="77"/>
      <c r="GN200" s="77"/>
      <c r="GO200" s="77"/>
      <c r="GP200" s="77"/>
      <c r="GQ200" s="77"/>
      <c r="GR200" s="77"/>
      <c r="GS200" s="77"/>
      <c r="GT200" s="77"/>
      <c r="GU200" s="77"/>
      <c r="GV200" s="75" t="str" cm="1">
        <f t="array" ref="GV200">IF(ISBLANK(INDEX(行,$A200)),"",1)</f>
        <v/>
      </c>
      <c r="GW200" s="75" t="str" cm="1">
        <f t="array" ref="GW200">IF(ISBLANK(INDEX(行,$A200)),"",1)</f>
        <v/>
      </c>
      <c r="GX200" s="75" t="str" cm="1">
        <f t="array" ref="GX200">IF(ISBLANK(INDEX(行,$A200)),"",0)</f>
        <v/>
      </c>
      <c r="GY200" s="77"/>
      <c r="GZ200" s="77"/>
      <c r="HA200" s="76" t="str" cm="1">
        <f t="array" aca="1" ref="HA200" ca="1">IF(ISBLANK(INDEX(行,$A200)),"",TODAY())</f>
        <v/>
      </c>
      <c r="HB200" s="76" t="str" cm="1">
        <f t="array" aca="1" ref="HB200" ca="1">IF(ISBLANK(INDEX(行,$A200)),"",TODAY())</f>
        <v/>
      </c>
      <c r="HC200" s="78" t="str" cm="1">
        <f t="array" ref="HC200">IF(ISBLANK(INDEX(行,$A200)),"","ADMIN")</f>
        <v/>
      </c>
      <c r="HD200" s="78" t="str">
        <f t="shared" si="10"/>
        <v/>
      </c>
    </row>
    <row r="201" spans="1:212" ht="13.5" customHeight="1" x14ac:dyDescent="0.15">
      <c r="A201" s="11">
        <v>196</v>
      </c>
      <c r="B201" s="75" t="str" cm="1">
        <f t="array" ref="B201">IF(ISBLANK(INDEX(行,$A201)),"",1)</f>
        <v/>
      </c>
      <c r="C201" s="76" t="str" cm="1">
        <f t="array" ref="C201">IF(ISBLANK(INDEX(伝票日付,$A201)),"",DATEVALUE(INDEX(TEXT(伝票日付,"0!/00!/00"),$A201)))</f>
        <v/>
      </c>
      <c r="D201" s="78" t="str" cm="1">
        <f t="array" ref="D201">IF(ISBLANK(INDEX(注文番号,$A201)),"",INDEX(注文番号,$A201))</f>
        <v/>
      </c>
      <c r="E201" s="75" t="str" cm="1">
        <f t="array" ref="E201">IF(ISBLANK(INDEX(行,$A201)),"",INDEX(行,$A201))</f>
        <v/>
      </c>
      <c r="F201" s="77" t="str" cm="1">
        <f t="array" ref="F201">IF(ISBLANK(INDEX(行,$A201)),"","0001")</f>
        <v/>
      </c>
      <c r="G201" s="83" t="str">
        <f t="shared" si="0"/>
        <v/>
      </c>
      <c r="H201" s="78" t="str" cm="1">
        <f t="array" ref="H201">IF(ISBLANK(INDEX(行,$A201)),"",8)</f>
        <v/>
      </c>
      <c r="I201" s="77" t="str" cm="1">
        <f t="array" ref="I201">IF(ISBLANK(INDEX(行,$A201)),"","      8211")</f>
        <v/>
      </c>
      <c r="J201" s="78" t="str" cm="1">
        <f t="array" ref="J201">IF(ISBLANK(INDEX(行,$A201)),"",8211)</f>
        <v/>
      </c>
      <c r="K201" s="82" t="str">
        <f t="shared" si="1"/>
        <v/>
      </c>
      <c r="L201" s="77" t="str" cm="1">
        <f t="array" ref="L201">IF(ISBLANK(INDEX(枝番,$A201)),"",INDEX(枝番,$A201))</f>
        <v/>
      </c>
      <c r="M201" s="78" t="str" cm="1">
        <f t="array" ref="M201">IF(ISBLANK(INDEX(工種コード,$A201)),"",INDEX(工種コード,$A201))</f>
        <v/>
      </c>
      <c r="N201" s="78" t="str" cm="1">
        <f t="array" ref="N201">IF(ISBLANK(INDEX(注文番号,$A201)),"",INDEX(注文番号,$A201))</f>
        <v/>
      </c>
      <c r="O201" s="75"/>
      <c r="P201" s="80"/>
      <c r="Q201" s="75" t="str" cm="1">
        <f t="array" ref="Q201">IF(ISBLANK(INDEX(行,$A201)),"",0)</f>
        <v/>
      </c>
      <c r="R201" s="77" t="str" cm="1">
        <f t="array" ref="R201">IF(ISBLANK(INDEX(仕入先コード,$A201)),"",INDEX(仕入先コード,$A201))</f>
        <v/>
      </c>
      <c r="S201" s="75" t="str" cm="1">
        <f t="array" ref="S201">IF(ISBLANK(INDEX(行,$A201)),"",0)</f>
        <v/>
      </c>
      <c r="T201" s="75" t="str" cm="1">
        <f t="array" ref="T201">IF(ISBLANK(INDEX(行,$A201)),"",1)</f>
        <v/>
      </c>
      <c r="U201" s="77" t="str" cm="1">
        <f t="array" ref="U201">IF(ISBLANK(INDEX(行,$A201)),"","         1")</f>
        <v/>
      </c>
      <c r="V201" s="75" t="str" cm="1">
        <f t="array" ref="V201">IF(ISBLANK(INDEX(行,$A201)),"",0)</f>
        <v/>
      </c>
      <c r="W201" s="75" t="str" cm="1">
        <f t="array" ref="W201">IF(ISBLANK(INDEX(数量,$A201)),"",INDEX(数量,$A201))</f>
        <v/>
      </c>
      <c r="X201" s="77" t="str" cm="1">
        <f t="array" ref="X201">IF(ISBLANK(INDEX(単位,$A201)),"",INDEX(単位,$A201))</f>
        <v/>
      </c>
      <c r="Y201" s="75" t="str" cm="1">
        <f t="array" ref="Y201">IF(ISBLANK(INDEX(単価,$A201)),"",INDEX(単価,$A201))</f>
        <v/>
      </c>
      <c r="Z201" s="75" t="str" cm="1">
        <f t="array" ref="Z201">IF(ISBLANK(INDEX(行,$A201)),"",W201*Y201)</f>
        <v/>
      </c>
      <c r="AA201" s="75" t="str" cm="1">
        <f t="array" ref="AA201">IF(ISBLANK(INDEX(行,$A201)),"",Z201*AI201/100)</f>
        <v/>
      </c>
      <c r="AB201" s="77"/>
      <c r="AC201" s="77"/>
      <c r="AD201" s="77"/>
      <c r="AE201" s="77"/>
      <c r="AF201" s="77"/>
      <c r="AG201" s="75" t="str" cm="1">
        <f t="array" ref="AG201">IF(ISBLANK(INDEX(行,$A201)),"",1)</f>
        <v/>
      </c>
      <c r="AH201" s="75" t="str" cm="1">
        <f t="array" ref="AH201">IF(ISBLANK(INDEX(行,$A201)),"",1)</f>
        <v/>
      </c>
      <c r="AI201" s="75" t="str" cm="1">
        <f t="array" ref="AI201">IF(ISBLANK(INDEX(税率,$A201)),"",INDEX(税率,$A201))</f>
        <v/>
      </c>
      <c r="AJ201" s="75" t="str" cm="1">
        <f t="array" ref="AJ201">IF(ISBLANK(INDEX(行,$A201)),"",50)</f>
        <v/>
      </c>
      <c r="AK201" s="76" t="str">
        <f t="shared" si="2"/>
        <v/>
      </c>
      <c r="AL201" s="82" t="str" cm="1">
        <f t="array" ref="AL201">IF(ISBLANK(INDEX(品名,$A201)),"",INDEX(品名,$A201))</f>
        <v/>
      </c>
      <c r="AM201" s="75"/>
      <c r="AN201" s="75" t="str" cm="1">
        <f t="array" ref="AN201">IF(ISBLANK(INDEX(行,$A201)),"",0)</f>
        <v/>
      </c>
      <c r="AO201" s="75" t="str" cm="1">
        <f t="array" ref="AO201">IF(ISBLANK(INDEX(行,$A201)),"",0)</f>
        <v/>
      </c>
      <c r="AP201" s="75" t="str" cm="1">
        <f t="array" ref="AP201">IF(ISBLANK(INDEX(行,$A201)),"",0)</f>
        <v/>
      </c>
      <c r="AQ201" s="75" t="str" cm="1">
        <f t="array" ref="AQ201">IF(ISBLANK(INDEX(行,$A201)),"",0)</f>
        <v/>
      </c>
      <c r="AR201" s="75" t="str" cm="1">
        <f t="array" ref="AR201">IF(ISBLANK(INDEX(行,$A201)),"",0)</f>
        <v/>
      </c>
      <c r="AS201" s="75" t="str" cm="1">
        <f t="array" ref="AS201">IF(ISBLANK(INDEX(行,$A201)),"",0)</f>
        <v/>
      </c>
      <c r="AT201" s="75" t="str" cm="1">
        <f t="array" ref="AT201">IF(ISBLANK(INDEX(行,$A201)),"",0)</f>
        <v/>
      </c>
      <c r="AU201" s="75" t="str" cm="1">
        <f t="array" ref="AU201">IF(ISBLANK(INDEX(行,$A201)),"",0)</f>
        <v/>
      </c>
      <c r="AV201" s="75" t="str" cm="1">
        <f t="array" ref="AV201">IF(ISBLANK(INDEX(行,$A201)),"",0)</f>
        <v/>
      </c>
      <c r="AW201" s="75" t="str" cm="1">
        <f t="array" ref="AW201">IF(ISBLANK(INDEX(行,$A201)),"",0)</f>
        <v/>
      </c>
      <c r="AX201" s="75" t="str" cm="1">
        <f t="array" ref="AX201">IF(ISBLANK(INDEX(行,$A201)),"",0)</f>
        <v/>
      </c>
      <c r="AY201" s="75" t="str" cm="1">
        <f t="array" ref="AY201">IF(ISBLANK(INDEX(行,$A201)),"",0)</f>
        <v/>
      </c>
      <c r="AZ201" s="75" t="str" cm="1">
        <f t="array" ref="AZ201">IF(ISBLANK(INDEX(行,$A201)),"",0)</f>
        <v/>
      </c>
      <c r="BA201" s="75" t="str" cm="1">
        <f t="array" ref="BA201">IF(ISBLANK(INDEX(行,$A201)),"",0)</f>
        <v/>
      </c>
      <c r="BB201" s="75" t="str" cm="1">
        <f t="array" ref="BB201">IF(ISBLANK(INDEX(行,$A201)),"",0)</f>
        <v/>
      </c>
      <c r="BC201" s="75" t="str" cm="1">
        <f t="array" ref="BC201">IF(ISBLANK(INDEX(行,$A201)),"",0)</f>
        <v/>
      </c>
      <c r="BD201" s="75" t="str" cm="1">
        <f t="array" ref="BD201">IF(ISBLANK(INDEX(行,$A201)),"",0)</f>
        <v/>
      </c>
      <c r="BE201" s="75" t="str" cm="1">
        <f t="array" ref="BE201">IF(ISBLANK(INDEX(行,$A201)),"",0)</f>
        <v/>
      </c>
      <c r="BF201" s="75" t="str" cm="1">
        <f t="array" ref="BF201">IF(ISBLANK(INDEX(行,$A201)),"",0)</f>
        <v/>
      </c>
      <c r="BG201" s="75" t="str" cm="1">
        <f t="array" ref="BG201">IF(ISBLANK(INDEX(行,$A201)),"",0)</f>
        <v/>
      </c>
      <c r="BH201" s="75" t="str" cm="1">
        <f t="array" ref="BH201">IF(ISBLANK(INDEX(行,$A201)),"",0)</f>
        <v/>
      </c>
      <c r="BI201" s="75" t="str" cm="1">
        <f t="array" ref="BI201">IF(ISBLANK(INDEX(行,$A201)),"",0)</f>
        <v/>
      </c>
      <c r="BJ201" s="75" t="str" cm="1">
        <f t="array" ref="BJ201">IF(ISBLANK(INDEX(行,$A201)),"",0)</f>
        <v/>
      </c>
      <c r="BK201" s="75" t="str" cm="1">
        <f t="array" ref="BK201">IF(ISBLANK(INDEX(行,$A201)),"",0)</f>
        <v/>
      </c>
      <c r="BL201" s="75" t="str" cm="1">
        <f t="array" ref="BL201">IF(ISBLANK(INDEX(行,$A201)),"",0)</f>
        <v/>
      </c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6" t="str" cm="1">
        <f t="array" ref="CQ201">IF(ISBLANK(INDEX(納入年月日,$A201)),"",INDEX(TEXT(納入年月日,"0!/00!/00"),$A201))</f>
        <v/>
      </c>
      <c r="CR201" s="77"/>
      <c r="CS201" s="77"/>
      <c r="CT201" s="77"/>
      <c r="CU201" s="77"/>
      <c r="CV201" s="77"/>
      <c r="CW201" s="77"/>
      <c r="CX201" s="77"/>
      <c r="CY201" s="77"/>
      <c r="CZ201" s="77"/>
      <c r="DA201" s="77" t="str" cm="1">
        <f t="array" ref="DA201">IF(ISBLANK(INDEX(行,$A201)),"","      0001")</f>
        <v/>
      </c>
      <c r="DB201" s="75" t="str" cm="1">
        <f t="array" ref="DB201">IF(ISBLANK(INDEX(行,$A201)),"",4101)</f>
        <v/>
      </c>
      <c r="DC201" s="75" t="str" cm="1">
        <f t="array" ref="DC201">IF(ISBLANK(INDEX(行,$A201)),"",2)</f>
        <v/>
      </c>
      <c r="DD201" s="77" t="str">
        <f t="shared" si="3"/>
        <v/>
      </c>
      <c r="DE201" s="75" t="str" cm="1">
        <f t="array" ref="DE201">IF(ISBLANK(INDEX(行,$A201)),"",0)</f>
        <v/>
      </c>
      <c r="DF201" s="77" t="str">
        <f t="shared" si="4"/>
        <v/>
      </c>
      <c r="DG201" s="77" t="str">
        <f t="shared" si="5"/>
        <v/>
      </c>
      <c r="DH201" s="75" t="str" cm="1">
        <f t="array" ref="DH201">IF(ISBLANK(INDEX(行,$A201)),"",0)</f>
        <v/>
      </c>
      <c r="DI201" s="75" t="str" cm="1">
        <f t="array" ref="DI201">IF(ISBLANK(INDEX(行,$A201)),"",0)</f>
        <v/>
      </c>
      <c r="DJ201" s="77"/>
      <c r="DK201" s="80"/>
      <c r="DL201" s="75" t="str" cm="1">
        <f t="array" ref="DL201">IF(ISBLANK(INDEX(行,$A201)),"",0)</f>
        <v/>
      </c>
      <c r="DM201" s="77" t="str">
        <f t="shared" si="6"/>
        <v/>
      </c>
      <c r="DN201" s="75" t="str" cm="1">
        <f t="array" ref="DN201">IF(ISBLANK(INDEX(行,$A201)),"",0)</f>
        <v/>
      </c>
      <c r="DO201" s="75" t="str" cm="1">
        <f t="array" ref="DO201">IF(ISBLANK(INDEX(行,$A201)),"",0)</f>
        <v/>
      </c>
      <c r="DP201" s="77" t="str" cm="1">
        <f t="array" ref="DP201">IF(ISBLANK(INDEX(行,$A201)),"","         0")</f>
        <v/>
      </c>
      <c r="DQ201" s="75" t="str" cm="1">
        <f t="array" ref="DQ201">IF(ISBLANK(INDEX(行,$A201)),"",0)</f>
        <v/>
      </c>
      <c r="DR201" s="75" t="str" cm="1">
        <f t="array" ref="DR201">IF(ISBLANK(INDEX(行,$A201)),"",0)</f>
        <v/>
      </c>
      <c r="DS201" s="77"/>
      <c r="DT201" s="75" t="str" cm="1">
        <f t="array" ref="DT201">IF(ISBLANK(INDEX(行,$A201)),"",0)</f>
        <v/>
      </c>
      <c r="DU201" s="75" t="str" cm="1">
        <f t="array" ref="DU201">IF(ISBLANK(INDEX(行,$A201)),"",$Z201+$AA201)</f>
        <v/>
      </c>
      <c r="DV201" s="75" t="str" cm="1">
        <f t="array" ref="DV201">IF(ISBLANK(INDEX(行,$A201)),"",0)</f>
        <v/>
      </c>
      <c r="DW201" s="77"/>
      <c r="DX201" s="77"/>
      <c r="DY201" s="77"/>
      <c r="DZ201" s="77"/>
      <c r="EA201" s="77"/>
      <c r="EB201" s="75" t="str" cm="1">
        <f t="array" ref="EB201">IF(ISBLANK(INDEX(行,$A201)),"",2)</f>
        <v/>
      </c>
      <c r="EC201" s="75" t="str" cm="1">
        <f t="array" ref="EC201">IF(ISBLANK(INDEX(行,$A201)),"",1)</f>
        <v/>
      </c>
      <c r="ED201" s="75" t="str" cm="1">
        <f t="array" ref="ED201">IF(ISBLANK(INDEX(行,$A201)),"",0)</f>
        <v/>
      </c>
      <c r="EE201" s="75" t="str" cm="1">
        <f t="array" ref="EE201">IF(ISBLANK(INDEX(行,$A201)),"",0)</f>
        <v/>
      </c>
      <c r="EF201" s="76" t="str">
        <f t="shared" si="7"/>
        <v/>
      </c>
      <c r="EG201" s="77" t="str">
        <f t="shared" si="8"/>
        <v/>
      </c>
      <c r="EH201" s="77"/>
      <c r="EI201" s="75" t="str" cm="1">
        <f t="array" ref="EI201">IF(ISBLANK(INDEX(行,$A201)),"",0)</f>
        <v/>
      </c>
      <c r="EJ201" s="75" t="str" cm="1">
        <f t="array" ref="EJ201">IF(ISBLANK(INDEX(行,$A201)),"",0)</f>
        <v/>
      </c>
      <c r="EK201" s="75" t="str" cm="1">
        <f t="array" ref="EK201">IF(ISBLANK(INDEX(行,$A201)),"",0)</f>
        <v/>
      </c>
      <c r="EL201" s="75" t="str" cm="1">
        <f t="array" ref="EL201">IF(ISBLANK(INDEX(行,$A201)),"",0)</f>
        <v/>
      </c>
      <c r="EM201" s="75" t="str" cm="1">
        <f t="array" ref="EM201">IF(ISBLANK(INDEX(行,$A201)),"",0)</f>
        <v/>
      </c>
      <c r="EN201" s="75" t="str" cm="1">
        <f t="array" ref="EN201">IF(ISBLANK(INDEX(行,$A201)),"",0)</f>
        <v/>
      </c>
      <c r="EO201" s="75" t="str" cm="1">
        <f t="array" ref="EO201">IF(ISBLANK(INDEX(行,$A201)),"",0)</f>
        <v/>
      </c>
      <c r="EP201" s="75" t="str" cm="1">
        <f t="array" ref="EP201">IF(ISBLANK(INDEX(行,$A201)),"",0)</f>
        <v/>
      </c>
      <c r="EQ201" s="75" t="str" cm="1">
        <f t="array" ref="EQ201">IF(ISBLANK(INDEX(行,$A201)),"",0)</f>
        <v/>
      </c>
      <c r="ER201" s="75" t="str" cm="1">
        <f t="array" ref="ER201">IF(ISBLANK(INDEX(行,$A201)),"",0)</f>
        <v/>
      </c>
      <c r="ES201" s="75" t="str" cm="1">
        <f t="array" ref="ES201">IF(ISBLANK(INDEX(行,$A201)),"",0)</f>
        <v/>
      </c>
      <c r="ET201" s="75" t="str" cm="1">
        <f t="array" ref="ET201">IF(ISBLANK(INDEX(行,$A201)),"",0)</f>
        <v/>
      </c>
      <c r="EU201" s="75" t="str" cm="1">
        <f t="array" ref="EU201">IF(ISBLANK(INDEX(行,$A201)),"",0)</f>
        <v/>
      </c>
      <c r="EV201" s="75" t="str" cm="1">
        <f t="array" ref="EV201">IF(ISBLANK(INDEX(行,$A201)),"",0)</f>
        <v/>
      </c>
      <c r="EW201" s="75" t="str" cm="1">
        <f t="array" ref="EW201">IF(ISBLANK(INDEX(行,$A201)),"",0)</f>
        <v/>
      </c>
      <c r="EX201" s="75" t="str" cm="1">
        <f t="array" ref="EX201">IF(ISBLANK(INDEX(行,$A201)),"",0)</f>
        <v/>
      </c>
      <c r="EY201" s="75" t="str" cm="1">
        <f t="array" ref="EY201">IF(ISBLANK(INDEX(行,$A201)),"",0)</f>
        <v/>
      </c>
      <c r="EZ201" s="75" t="str" cm="1">
        <f t="array" ref="EZ201">IF(ISBLANK(INDEX(行,$A201)),"",0)</f>
        <v/>
      </c>
      <c r="FA201" s="75" t="str" cm="1">
        <f t="array" ref="FA201">IF(ISBLANK(INDEX(行,$A201)),"",0)</f>
        <v/>
      </c>
      <c r="FB201" s="75" t="str" cm="1">
        <f t="array" ref="FB201">IF(ISBLANK(INDEX(行,$A201)),"",0)</f>
        <v/>
      </c>
      <c r="FC201" s="75" t="str" cm="1">
        <f t="array" ref="FC201">IF(ISBLANK(INDEX(行,$A201)),"",0)</f>
        <v/>
      </c>
      <c r="FD201" s="75" t="str" cm="1">
        <f t="array" ref="FD201">IF(ISBLANK(INDEX(行,$A201)),"",0)</f>
        <v/>
      </c>
      <c r="FE201" s="75" t="str" cm="1">
        <f t="array" ref="FE201">IF(ISBLANK(INDEX(行,$A201)),"",0)</f>
        <v/>
      </c>
      <c r="FF201" s="75" t="str" cm="1">
        <f t="array" ref="FF201">IF(ISBLANK(INDEX(行,$A201)),"",0)</f>
        <v/>
      </c>
      <c r="FG201" s="75" t="str" cm="1">
        <f t="array" ref="FG201">IF(ISBLANK(INDEX(行,$A201)),"",0)</f>
        <v/>
      </c>
      <c r="FH201" s="77"/>
      <c r="FI201" s="77"/>
      <c r="FJ201" s="77"/>
      <c r="FK201" s="77"/>
      <c r="FL201" s="77"/>
      <c r="FM201" s="77"/>
      <c r="FN201" s="77"/>
      <c r="FO201" s="77"/>
      <c r="FP201" s="77"/>
      <c r="FQ201" s="77"/>
      <c r="FR201" s="77"/>
      <c r="FS201" s="77"/>
      <c r="FT201" s="77"/>
      <c r="FU201" s="77"/>
      <c r="FV201" s="77"/>
      <c r="FW201" s="77"/>
      <c r="FX201" s="77"/>
      <c r="FY201" s="77"/>
      <c r="FZ201" s="77"/>
      <c r="GA201" s="77"/>
      <c r="GB201" s="77"/>
      <c r="GC201" s="77"/>
      <c r="GD201" s="77"/>
      <c r="GE201" s="77"/>
      <c r="GF201" s="77"/>
      <c r="GG201" s="77"/>
      <c r="GH201" s="77"/>
      <c r="GI201" s="77"/>
      <c r="GJ201" s="77"/>
      <c r="GK201" s="77"/>
      <c r="GL201" s="76" t="str">
        <f t="shared" si="9"/>
        <v/>
      </c>
      <c r="GM201" s="77"/>
      <c r="GN201" s="77"/>
      <c r="GO201" s="77"/>
      <c r="GP201" s="77"/>
      <c r="GQ201" s="77"/>
      <c r="GR201" s="77"/>
      <c r="GS201" s="77"/>
      <c r="GT201" s="77"/>
      <c r="GU201" s="77"/>
      <c r="GV201" s="75" t="str" cm="1">
        <f t="array" ref="GV201">IF(ISBLANK(INDEX(行,$A201)),"",1)</f>
        <v/>
      </c>
      <c r="GW201" s="75" t="str" cm="1">
        <f t="array" ref="GW201">IF(ISBLANK(INDEX(行,$A201)),"",1)</f>
        <v/>
      </c>
      <c r="GX201" s="75" t="str" cm="1">
        <f t="array" ref="GX201">IF(ISBLANK(INDEX(行,$A201)),"",0)</f>
        <v/>
      </c>
      <c r="GY201" s="77"/>
      <c r="GZ201" s="77"/>
      <c r="HA201" s="76" t="str" cm="1">
        <f t="array" aca="1" ref="HA201" ca="1">IF(ISBLANK(INDEX(行,$A201)),"",TODAY())</f>
        <v/>
      </c>
      <c r="HB201" s="76" t="str" cm="1">
        <f t="array" aca="1" ref="HB201" ca="1">IF(ISBLANK(INDEX(行,$A201)),"",TODAY())</f>
        <v/>
      </c>
      <c r="HC201" s="78" t="str" cm="1">
        <f t="array" ref="HC201">IF(ISBLANK(INDEX(行,$A201)),"","ADMIN")</f>
        <v/>
      </c>
      <c r="HD201" s="78" t="str">
        <f t="shared" si="10"/>
        <v/>
      </c>
    </row>
    <row r="202" spans="1:212" ht="13.5" customHeight="1" x14ac:dyDescent="0.15">
      <c r="A202" s="11">
        <v>197</v>
      </c>
      <c r="B202" s="75" t="str" cm="1">
        <f t="array" ref="B202">IF(ISBLANK(INDEX(行,$A202)),"",1)</f>
        <v/>
      </c>
      <c r="C202" s="76" t="str" cm="1">
        <f t="array" ref="C202">IF(ISBLANK(INDEX(伝票日付,$A202)),"",DATEVALUE(INDEX(TEXT(伝票日付,"0!/00!/00"),$A202)))</f>
        <v/>
      </c>
      <c r="D202" s="78" t="str" cm="1">
        <f t="array" ref="D202">IF(ISBLANK(INDEX(注文番号,$A202)),"",INDEX(注文番号,$A202))</f>
        <v/>
      </c>
      <c r="E202" s="75" t="str" cm="1">
        <f t="array" ref="E202">IF(ISBLANK(INDEX(行,$A202)),"",INDEX(行,$A202))</f>
        <v/>
      </c>
      <c r="F202" s="77" t="str" cm="1">
        <f t="array" ref="F202">IF(ISBLANK(INDEX(行,$A202)),"","0001")</f>
        <v/>
      </c>
      <c r="G202" s="83" t="str">
        <f t="shared" si="0"/>
        <v/>
      </c>
      <c r="H202" s="78" t="str" cm="1">
        <f t="array" ref="H202">IF(ISBLANK(INDEX(行,$A202)),"",8)</f>
        <v/>
      </c>
      <c r="I202" s="77" t="str" cm="1">
        <f t="array" ref="I202">IF(ISBLANK(INDEX(行,$A202)),"","      8211")</f>
        <v/>
      </c>
      <c r="J202" s="78" t="str" cm="1">
        <f t="array" ref="J202">IF(ISBLANK(INDEX(行,$A202)),"",8211)</f>
        <v/>
      </c>
      <c r="K202" s="82" t="str">
        <f t="shared" si="1"/>
        <v/>
      </c>
      <c r="L202" s="77" t="str" cm="1">
        <f t="array" ref="L202">IF(ISBLANK(INDEX(枝番,$A202)),"",INDEX(枝番,$A202))</f>
        <v/>
      </c>
      <c r="M202" s="78" t="str" cm="1">
        <f t="array" ref="M202">IF(ISBLANK(INDEX(工種コード,$A202)),"",INDEX(工種コード,$A202))</f>
        <v/>
      </c>
      <c r="N202" s="78" t="str" cm="1">
        <f t="array" ref="N202">IF(ISBLANK(INDEX(注文番号,$A202)),"",INDEX(注文番号,$A202))</f>
        <v/>
      </c>
      <c r="O202" s="75"/>
      <c r="P202" s="80"/>
      <c r="Q202" s="75" t="str" cm="1">
        <f t="array" ref="Q202">IF(ISBLANK(INDEX(行,$A202)),"",0)</f>
        <v/>
      </c>
      <c r="R202" s="77" t="str" cm="1">
        <f t="array" ref="R202">IF(ISBLANK(INDEX(仕入先コード,$A202)),"",INDEX(仕入先コード,$A202))</f>
        <v/>
      </c>
      <c r="S202" s="75" t="str" cm="1">
        <f t="array" ref="S202">IF(ISBLANK(INDEX(行,$A202)),"",0)</f>
        <v/>
      </c>
      <c r="T202" s="75" t="str" cm="1">
        <f t="array" ref="T202">IF(ISBLANK(INDEX(行,$A202)),"",1)</f>
        <v/>
      </c>
      <c r="U202" s="77" t="str" cm="1">
        <f t="array" ref="U202">IF(ISBLANK(INDEX(行,$A202)),"","         1")</f>
        <v/>
      </c>
      <c r="V202" s="75" t="str" cm="1">
        <f t="array" ref="V202">IF(ISBLANK(INDEX(行,$A202)),"",0)</f>
        <v/>
      </c>
      <c r="W202" s="75" t="str" cm="1">
        <f t="array" ref="W202">IF(ISBLANK(INDEX(数量,$A202)),"",INDEX(数量,$A202))</f>
        <v/>
      </c>
      <c r="X202" s="77" t="str" cm="1">
        <f t="array" ref="X202">IF(ISBLANK(INDEX(単位,$A202)),"",INDEX(単位,$A202))</f>
        <v/>
      </c>
      <c r="Y202" s="75" t="str" cm="1">
        <f t="array" ref="Y202">IF(ISBLANK(INDEX(単価,$A202)),"",INDEX(単価,$A202))</f>
        <v/>
      </c>
      <c r="Z202" s="75" t="str" cm="1">
        <f t="array" ref="Z202">IF(ISBLANK(INDEX(行,$A202)),"",W202*Y202)</f>
        <v/>
      </c>
      <c r="AA202" s="75" t="str" cm="1">
        <f t="array" ref="AA202">IF(ISBLANK(INDEX(行,$A202)),"",Z202*AI202/100)</f>
        <v/>
      </c>
      <c r="AB202" s="77"/>
      <c r="AC202" s="77"/>
      <c r="AD202" s="77"/>
      <c r="AE202" s="77"/>
      <c r="AF202" s="77"/>
      <c r="AG202" s="75" t="str" cm="1">
        <f t="array" ref="AG202">IF(ISBLANK(INDEX(行,$A202)),"",1)</f>
        <v/>
      </c>
      <c r="AH202" s="75" t="str" cm="1">
        <f t="array" ref="AH202">IF(ISBLANK(INDEX(行,$A202)),"",1)</f>
        <v/>
      </c>
      <c r="AI202" s="75" t="str" cm="1">
        <f t="array" ref="AI202">IF(ISBLANK(INDEX(税率,$A202)),"",INDEX(税率,$A202))</f>
        <v/>
      </c>
      <c r="AJ202" s="75" t="str" cm="1">
        <f t="array" ref="AJ202">IF(ISBLANK(INDEX(行,$A202)),"",50)</f>
        <v/>
      </c>
      <c r="AK202" s="76" t="str">
        <f t="shared" si="2"/>
        <v/>
      </c>
      <c r="AL202" s="82" t="str" cm="1">
        <f t="array" ref="AL202">IF(ISBLANK(INDEX(品名,$A202)),"",INDEX(品名,$A202))</f>
        <v/>
      </c>
      <c r="AM202" s="75"/>
      <c r="AN202" s="75" t="str" cm="1">
        <f t="array" ref="AN202">IF(ISBLANK(INDEX(行,$A202)),"",0)</f>
        <v/>
      </c>
      <c r="AO202" s="75" t="str" cm="1">
        <f t="array" ref="AO202">IF(ISBLANK(INDEX(行,$A202)),"",0)</f>
        <v/>
      </c>
      <c r="AP202" s="75" t="str" cm="1">
        <f t="array" ref="AP202">IF(ISBLANK(INDEX(行,$A202)),"",0)</f>
        <v/>
      </c>
      <c r="AQ202" s="75" t="str" cm="1">
        <f t="array" ref="AQ202">IF(ISBLANK(INDEX(行,$A202)),"",0)</f>
        <v/>
      </c>
      <c r="AR202" s="75" t="str" cm="1">
        <f t="array" ref="AR202">IF(ISBLANK(INDEX(行,$A202)),"",0)</f>
        <v/>
      </c>
      <c r="AS202" s="75" t="str" cm="1">
        <f t="array" ref="AS202">IF(ISBLANK(INDEX(行,$A202)),"",0)</f>
        <v/>
      </c>
      <c r="AT202" s="75" t="str" cm="1">
        <f t="array" ref="AT202">IF(ISBLANK(INDEX(行,$A202)),"",0)</f>
        <v/>
      </c>
      <c r="AU202" s="75" t="str" cm="1">
        <f t="array" ref="AU202">IF(ISBLANK(INDEX(行,$A202)),"",0)</f>
        <v/>
      </c>
      <c r="AV202" s="75" t="str" cm="1">
        <f t="array" ref="AV202">IF(ISBLANK(INDEX(行,$A202)),"",0)</f>
        <v/>
      </c>
      <c r="AW202" s="75" t="str" cm="1">
        <f t="array" ref="AW202">IF(ISBLANK(INDEX(行,$A202)),"",0)</f>
        <v/>
      </c>
      <c r="AX202" s="75" t="str" cm="1">
        <f t="array" ref="AX202">IF(ISBLANK(INDEX(行,$A202)),"",0)</f>
        <v/>
      </c>
      <c r="AY202" s="75" t="str" cm="1">
        <f t="array" ref="AY202">IF(ISBLANK(INDEX(行,$A202)),"",0)</f>
        <v/>
      </c>
      <c r="AZ202" s="75" t="str" cm="1">
        <f t="array" ref="AZ202">IF(ISBLANK(INDEX(行,$A202)),"",0)</f>
        <v/>
      </c>
      <c r="BA202" s="75" t="str" cm="1">
        <f t="array" ref="BA202">IF(ISBLANK(INDEX(行,$A202)),"",0)</f>
        <v/>
      </c>
      <c r="BB202" s="75" t="str" cm="1">
        <f t="array" ref="BB202">IF(ISBLANK(INDEX(行,$A202)),"",0)</f>
        <v/>
      </c>
      <c r="BC202" s="75" t="str" cm="1">
        <f t="array" ref="BC202">IF(ISBLANK(INDEX(行,$A202)),"",0)</f>
        <v/>
      </c>
      <c r="BD202" s="75" t="str" cm="1">
        <f t="array" ref="BD202">IF(ISBLANK(INDEX(行,$A202)),"",0)</f>
        <v/>
      </c>
      <c r="BE202" s="75" t="str" cm="1">
        <f t="array" ref="BE202">IF(ISBLANK(INDEX(行,$A202)),"",0)</f>
        <v/>
      </c>
      <c r="BF202" s="75" t="str" cm="1">
        <f t="array" ref="BF202">IF(ISBLANK(INDEX(行,$A202)),"",0)</f>
        <v/>
      </c>
      <c r="BG202" s="75" t="str" cm="1">
        <f t="array" ref="BG202">IF(ISBLANK(INDEX(行,$A202)),"",0)</f>
        <v/>
      </c>
      <c r="BH202" s="75" t="str" cm="1">
        <f t="array" ref="BH202">IF(ISBLANK(INDEX(行,$A202)),"",0)</f>
        <v/>
      </c>
      <c r="BI202" s="75" t="str" cm="1">
        <f t="array" ref="BI202">IF(ISBLANK(INDEX(行,$A202)),"",0)</f>
        <v/>
      </c>
      <c r="BJ202" s="75" t="str" cm="1">
        <f t="array" ref="BJ202">IF(ISBLANK(INDEX(行,$A202)),"",0)</f>
        <v/>
      </c>
      <c r="BK202" s="75" t="str" cm="1">
        <f t="array" ref="BK202">IF(ISBLANK(INDEX(行,$A202)),"",0)</f>
        <v/>
      </c>
      <c r="BL202" s="75" t="str" cm="1">
        <f t="array" ref="BL202">IF(ISBLANK(INDEX(行,$A202)),"",0)</f>
        <v/>
      </c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6" t="str" cm="1">
        <f t="array" ref="CQ202">IF(ISBLANK(INDEX(納入年月日,$A202)),"",INDEX(TEXT(納入年月日,"0!/00!/00"),$A202))</f>
        <v/>
      </c>
      <c r="CR202" s="77"/>
      <c r="CS202" s="77"/>
      <c r="CT202" s="77"/>
      <c r="CU202" s="77"/>
      <c r="CV202" s="77"/>
      <c r="CW202" s="77"/>
      <c r="CX202" s="77"/>
      <c r="CY202" s="77"/>
      <c r="CZ202" s="77"/>
      <c r="DA202" s="77" t="str" cm="1">
        <f t="array" ref="DA202">IF(ISBLANK(INDEX(行,$A202)),"","      0001")</f>
        <v/>
      </c>
      <c r="DB202" s="75" t="str" cm="1">
        <f t="array" ref="DB202">IF(ISBLANK(INDEX(行,$A202)),"",4101)</f>
        <v/>
      </c>
      <c r="DC202" s="75" t="str" cm="1">
        <f t="array" ref="DC202">IF(ISBLANK(INDEX(行,$A202)),"",2)</f>
        <v/>
      </c>
      <c r="DD202" s="77" t="str">
        <f t="shared" si="3"/>
        <v/>
      </c>
      <c r="DE202" s="75" t="str" cm="1">
        <f t="array" ref="DE202">IF(ISBLANK(INDEX(行,$A202)),"",0)</f>
        <v/>
      </c>
      <c r="DF202" s="77" t="str">
        <f t="shared" si="4"/>
        <v/>
      </c>
      <c r="DG202" s="77" t="str">
        <f t="shared" si="5"/>
        <v/>
      </c>
      <c r="DH202" s="75" t="str" cm="1">
        <f t="array" ref="DH202">IF(ISBLANK(INDEX(行,$A202)),"",0)</f>
        <v/>
      </c>
      <c r="DI202" s="75" t="str" cm="1">
        <f t="array" ref="DI202">IF(ISBLANK(INDEX(行,$A202)),"",0)</f>
        <v/>
      </c>
      <c r="DJ202" s="77"/>
      <c r="DK202" s="80"/>
      <c r="DL202" s="75" t="str" cm="1">
        <f t="array" ref="DL202">IF(ISBLANK(INDEX(行,$A202)),"",0)</f>
        <v/>
      </c>
      <c r="DM202" s="77" t="str">
        <f t="shared" si="6"/>
        <v/>
      </c>
      <c r="DN202" s="75" t="str" cm="1">
        <f t="array" ref="DN202">IF(ISBLANK(INDEX(行,$A202)),"",0)</f>
        <v/>
      </c>
      <c r="DO202" s="75" t="str" cm="1">
        <f t="array" ref="DO202">IF(ISBLANK(INDEX(行,$A202)),"",0)</f>
        <v/>
      </c>
      <c r="DP202" s="77" t="str" cm="1">
        <f t="array" ref="DP202">IF(ISBLANK(INDEX(行,$A202)),"","         0")</f>
        <v/>
      </c>
      <c r="DQ202" s="75" t="str" cm="1">
        <f t="array" ref="DQ202">IF(ISBLANK(INDEX(行,$A202)),"",0)</f>
        <v/>
      </c>
      <c r="DR202" s="75" t="str" cm="1">
        <f t="array" ref="DR202">IF(ISBLANK(INDEX(行,$A202)),"",0)</f>
        <v/>
      </c>
      <c r="DS202" s="77"/>
      <c r="DT202" s="75" t="str" cm="1">
        <f t="array" ref="DT202">IF(ISBLANK(INDEX(行,$A202)),"",0)</f>
        <v/>
      </c>
      <c r="DU202" s="75" t="str" cm="1">
        <f t="array" ref="DU202">IF(ISBLANK(INDEX(行,$A202)),"",$Z202+$AA202)</f>
        <v/>
      </c>
      <c r="DV202" s="75" t="str" cm="1">
        <f t="array" ref="DV202">IF(ISBLANK(INDEX(行,$A202)),"",0)</f>
        <v/>
      </c>
      <c r="DW202" s="77"/>
      <c r="DX202" s="77"/>
      <c r="DY202" s="77"/>
      <c r="DZ202" s="77"/>
      <c r="EA202" s="77"/>
      <c r="EB202" s="75" t="str" cm="1">
        <f t="array" ref="EB202">IF(ISBLANK(INDEX(行,$A202)),"",2)</f>
        <v/>
      </c>
      <c r="EC202" s="75" t="str" cm="1">
        <f t="array" ref="EC202">IF(ISBLANK(INDEX(行,$A202)),"",1)</f>
        <v/>
      </c>
      <c r="ED202" s="75" t="str" cm="1">
        <f t="array" ref="ED202">IF(ISBLANK(INDEX(行,$A202)),"",0)</f>
        <v/>
      </c>
      <c r="EE202" s="75" t="str" cm="1">
        <f t="array" ref="EE202">IF(ISBLANK(INDEX(行,$A202)),"",0)</f>
        <v/>
      </c>
      <c r="EF202" s="76" t="str">
        <f t="shared" si="7"/>
        <v/>
      </c>
      <c r="EG202" s="77" t="str">
        <f t="shared" si="8"/>
        <v/>
      </c>
      <c r="EH202" s="77"/>
      <c r="EI202" s="75" t="str" cm="1">
        <f t="array" ref="EI202">IF(ISBLANK(INDEX(行,$A202)),"",0)</f>
        <v/>
      </c>
      <c r="EJ202" s="75" t="str" cm="1">
        <f t="array" ref="EJ202">IF(ISBLANK(INDEX(行,$A202)),"",0)</f>
        <v/>
      </c>
      <c r="EK202" s="75" t="str" cm="1">
        <f t="array" ref="EK202">IF(ISBLANK(INDEX(行,$A202)),"",0)</f>
        <v/>
      </c>
      <c r="EL202" s="75" t="str" cm="1">
        <f t="array" ref="EL202">IF(ISBLANK(INDEX(行,$A202)),"",0)</f>
        <v/>
      </c>
      <c r="EM202" s="75" t="str" cm="1">
        <f t="array" ref="EM202">IF(ISBLANK(INDEX(行,$A202)),"",0)</f>
        <v/>
      </c>
      <c r="EN202" s="75" t="str" cm="1">
        <f t="array" ref="EN202">IF(ISBLANK(INDEX(行,$A202)),"",0)</f>
        <v/>
      </c>
      <c r="EO202" s="75" t="str" cm="1">
        <f t="array" ref="EO202">IF(ISBLANK(INDEX(行,$A202)),"",0)</f>
        <v/>
      </c>
      <c r="EP202" s="75" t="str" cm="1">
        <f t="array" ref="EP202">IF(ISBLANK(INDEX(行,$A202)),"",0)</f>
        <v/>
      </c>
      <c r="EQ202" s="75" t="str" cm="1">
        <f t="array" ref="EQ202">IF(ISBLANK(INDEX(行,$A202)),"",0)</f>
        <v/>
      </c>
      <c r="ER202" s="75" t="str" cm="1">
        <f t="array" ref="ER202">IF(ISBLANK(INDEX(行,$A202)),"",0)</f>
        <v/>
      </c>
      <c r="ES202" s="75" t="str" cm="1">
        <f t="array" ref="ES202">IF(ISBLANK(INDEX(行,$A202)),"",0)</f>
        <v/>
      </c>
      <c r="ET202" s="75" t="str" cm="1">
        <f t="array" ref="ET202">IF(ISBLANK(INDEX(行,$A202)),"",0)</f>
        <v/>
      </c>
      <c r="EU202" s="75" t="str" cm="1">
        <f t="array" ref="EU202">IF(ISBLANK(INDEX(行,$A202)),"",0)</f>
        <v/>
      </c>
      <c r="EV202" s="75" t="str" cm="1">
        <f t="array" ref="EV202">IF(ISBLANK(INDEX(行,$A202)),"",0)</f>
        <v/>
      </c>
      <c r="EW202" s="75" t="str" cm="1">
        <f t="array" ref="EW202">IF(ISBLANK(INDEX(行,$A202)),"",0)</f>
        <v/>
      </c>
      <c r="EX202" s="75" t="str" cm="1">
        <f t="array" ref="EX202">IF(ISBLANK(INDEX(行,$A202)),"",0)</f>
        <v/>
      </c>
      <c r="EY202" s="75" t="str" cm="1">
        <f t="array" ref="EY202">IF(ISBLANK(INDEX(行,$A202)),"",0)</f>
        <v/>
      </c>
      <c r="EZ202" s="75" t="str" cm="1">
        <f t="array" ref="EZ202">IF(ISBLANK(INDEX(行,$A202)),"",0)</f>
        <v/>
      </c>
      <c r="FA202" s="75" t="str" cm="1">
        <f t="array" ref="FA202">IF(ISBLANK(INDEX(行,$A202)),"",0)</f>
        <v/>
      </c>
      <c r="FB202" s="75" t="str" cm="1">
        <f t="array" ref="FB202">IF(ISBLANK(INDEX(行,$A202)),"",0)</f>
        <v/>
      </c>
      <c r="FC202" s="75" t="str" cm="1">
        <f t="array" ref="FC202">IF(ISBLANK(INDEX(行,$A202)),"",0)</f>
        <v/>
      </c>
      <c r="FD202" s="75" t="str" cm="1">
        <f t="array" ref="FD202">IF(ISBLANK(INDEX(行,$A202)),"",0)</f>
        <v/>
      </c>
      <c r="FE202" s="75" t="str" cm="1">
        <f t="array" ref="FE202">IF(ISBLANK(INDEX(行,$A202)),"",0)</f>
        <v/>
      </c>
      <c r="FF202" s="75" t="str" cm="1">
        <f t="array" ref="FF202">IF(ISBLANK(INDEX(行,$A202)),"",0)</f>
        <v/>
      </c>
      <c r="FG202" s="75" t="str" cm="1">
        <f t="array" ref="FG202">IF(ISBLANK(INDEX(行,$A202)),"",0)</f>
        <v/>
      </c>
      <c r="FH202" s="77"/>
      <c r="FI202" s="77"/>
      <c r="FJ202" s="77"/>
      <c r="FK202" s="77"/>
      <c r="FL202" s="77"/>
      <c r="FM202" s="77"/>
      <c r="FN202" s="77"/>
      <c r="FO202" s="77"/>
      <c r="FP202" s="77"/>
      <c r="FQ202" s="77"/>
      <c r="FR202" s="77"/>
      <c r="FS202" s="77"/>
      <c r="FT202" s="77"/>
      <c r="FU202" s="77"/>
      <c r="FV202" s="77"/>
      <c r="FW202" s="77"/>
      <c r="FX202" s="77"/>
      <c r="FY202" s="77"/>
      <c r="FZ202" s="77"/>
      <c r="GA202" s="77"/>
      <c r="GB202" s="77"/>
      <c r="GC202" s="77"/>
      <c r="GD202" s="77"/>
      <c r="GE202" s="77"/>
      <c r="GF202" s="77"/>
      <c r="GG202" s="77"/>
      <c r="GH202" s="77"/>
      <c r="GI202" s="77"/>
      <c r="GJ202" s="77"/>
      <c r="GK202" s="77"/>
      <c r="GL202" s="76" t="str">
        <f t="shared" si="9"/>
        <v/>
      </c>
      <c r="GM202" s="77"/>
      <c r="GN202" s="77"/>
      <c r="GO202" s="77"/>
      <c r="GP202" s="77"/>
      <c r="GQ202" s="77"/>
      <c r="GR202" s="77"/>
      <c r="GS202" s="77"/>
      <c r="GT202" s="77"/>
      <c r="GU202" s="77"/>
      <c r="GV202" s="75" t="str" cm="1">
        <f t="array" ref="GV202">IF(ISBLANK(INDEX(行,$A202)),"",1)</f>
        <v/>
      </c>
      <c r="GW202" s="75" t="str" cm="1">
        <f t="array" ref="GW202">IF(ISBLANK(INDEX(行,$A202)),"",1)</f>
        <v/>
      </c>
      <c r="GX202" s="75" t="str" cm="1">
        <f t="array" ref="GX202">IF(ISBLANK(INDEX(行,$A202)),"",0)</f>
        <v/>
      </c>
      <c r="GY202" s="77"/>
      <c r="GZ202" s="77"/>
      <c r="HA202" s="76" t="str" cm="1">
        <f t="array" aca="1" ref="HA202" ca="1">IF(ISBLANK(INDEX(行,$A202)),"",TODAY())</f>
        <v/>
      </c>
      <c r="HB202" s="76" t="str" cm="1">
        <f t="array" aca="1" ref="HB202" ca="1">IF(ISBLANK(INDEX(行,$A202)),"",TODAY())</f>
        <v/>
      </c>
      <c r="HC202" s="78" t="str" cm="1">
        <f t="array" ref="HC202">IF(ISBLANK(INDEX(行,$A202)),"","ADMIN")</f>
        <v/>
      </c>
      <c r="HD202" s="78" t="str">
        <f t="shared" si="10"/>
        <v/>
      </c>
    </row>
    <row r="203" spans="1:212" ht="13.5" customHeight="1" x14ac:dyDescent="0.15">
      <c r="A203" s="11">
        <v>198</v>
      </c>
      <c r="B203" s="75" t="str" cm="1">
        <f t="array" ref="B203">IF(ISBLANK(INDEX(行,$A203)),"",1)</f>
        <v/>
      </c>
      <c r="C203" s="76" t="str" cm="1">
        <f t="array" ref="C203">IF(ISBLANK(INDEX(伝票日付,$A203)),"",DATEVALUE(INDEX(TEXT(伝票日付,"0!/00!/00"),$A203)))</f>
        <v/>
      </c>
      <c r="D203" s="78" t="str" cm="1">
        <f t="array" ref="D203">IF(ISBLANK(INDEX(注文番号,$A203)),"",INDEX(注文番号,$A203))</f>
        <v/>
      </c>
      <c r="E203" s="75" t="str" cm="1">
        <f t="array" ref="E203">IF(ISBLANK(INDEX(行,$A203)),"",INDEX(行,$A203))</f>
        <v/>
      </c>
      <c r="F203" s="77" t="str" cm="1">
        <f t="array" ref="F203">IF(ISBLANK(INDEX(行,$A203)),"","0001")</f>
        <v/>
      </c>
      <c r="G203" s="83" t="str">
        <f t="shared" si="0"/>
        <v/>
      </c>
      <c r="H203" s="78" t="str" cm="1">
        <f t="array" ref="H203">IF(ISBLANK(INDEX(行,$A203)),"",8)</f>
        <v/>
      </c>
      <c r="I203" s="77" t="str" cm="1">
        <f t="array" ref="I203">IF(ISBLANK(INDEX(行,$A203)),"","      8211")</f>
        <v/>
      </c>
      <c r="J203" s="78" t="str" cm="1">
        <f t="array" ref="J203">IF(ISBLANK(INDEX(行,$A203)),"",8211)</f>
        <v/>
      </c>
      <c r="K203" s="82" t="str">
        <f t="shared" si="1"/>
        <v/>
      </c>
      <c r="L203" s="77" t="str" cm="1">
        <f t="array" ref="L203">IF(ISBLANK(INDEX(枝番,$A203)),"",INDEX(枝番,$A203))</f>
        <v/>
      </c>
      <c r="M203" s="78" t="str" cm="1">
        <f t="array" ref="M203">IF(ISBLANK(INDEX(工種コード,$A203)),"",INDEX(工種コード,$A203))</f>
        <v/>
      </c>
      <c r="N203" s="78" t="str" cm="1">
        <f t="array" ref="N203">IF(ISBLANK(INDEX(注文番号,$A203)),"",INDEX(注文番号,$A203))</f>
        <v/>
      </c>
      <c r="O203" s="75"/>
      <c r="P203" s="80"/>
      <c r="Q203" s="75" t="str" cm="1">
        <f t="array" ref="Q203">IF(ISBLANK(INDEX(行,$A203)),"",0)</f>
        <v/>
      </c>
      <c r="R203" s="77" t="str" cm="1">
        <f t="array" ref="R203">IF(ISBLANK(INDEX(仕入先コード,$A203)),"",INDEX(仕入先コード,$A203))</f>
        <v/>
      </c>
      <c r="S203" s="75" t="str" cm="1">
        <f t="array" ref="S203">IF(ISBLANK(INDEX(行,$A203)),"",0)</f>
        <v/>
      </c>
      <c r="T203" s="75" t="str" cm="1">
        <f t="array" ref="T203">IF(ISBLANK(INDEX(行,$A203)),"",1)</f>
        <v/>
      </c>
      <c r="U203" s="77" t="str" cm="1">
        <f t="array" ref="U203">IF(ISBLANK(INDEX(行,$A203)),"","         1")</f>
        <v/>
      </c>
      <c r="V203" s="75" t="str" cm="1">
        <f t="array" ref="V203">IF(ISBLANK(INDEX(行,$A203)),"",0)</f>
        <v/>
      </c>
      <c r="W203" s="75" t="str" cm="1">
        <f t="array" ref="W203">IF(ISBLANK(INDEX(数量,$A203)),"",INDEX(数量,$A203))</f>
        <v/>
      </c>
      <c r="X203" s="77" t="str" cm="1">
        <f t="array" ref="X203">IF(ISBLANK(INDEX(単位,$A203)),"",INDEX(単位,$A203))</f>
        <v/>
      </c>
      <c r="Y203" s="75" t="str" cm="1">
        <f t="array" ref="Y203">IF(ISBLANK(INDEX(単価,$A203)),"",INDEX(単価,$A203))</f>
        <v/>
      </c>
      <c r="Z203" s="75" t="str" cm="1">
        <f t="array" ref="Z203">IF(ISBLANK(INDEX(行,$A203)),"",W203*Y203)</f>
        <v/>
      </c>
      <c r="AA203" s="75" t="str" cm="1">
        <f t="array" ref="AA203">IF(ISBLANK(INDEX(行,$A203)),"",Z203*AI203/100)</f>
        <v/>
      </c>
      <c r="AB203" s="77"/>
      <c r="AC203" s="77"/>
      <c r="AD203" s="77"/>
      <c r="AE203" s="77"/>
      <c r="AF203" s="77"/>
      <c r="AG203" s="75" t="str" cm="1">
        <f t="array" ref="AG203">IF(ISBLANK(INDEX(行,$A203)),"",1)</f>
        <v/>
      </c>
      <c r="AH203" s="75" t="str" cm="1">
        <f t="array" ref="AH203">IF(ISBLANK(INDEX(行,$A203)),"",1)</f>
        <v/>
      </c>
      <c r="AI203" s="75" t="str" cm="1">
        <f t="array" ref="AI203">IF(ISBLANK(INDEX(税率,$A203)),"",INDEX(税率,$A203))</f>
        <v/>
      </c>
      <c r="AJ203" s="75" t="str" cm="1">
        <f t="array" ref="AJ203">IF(ISBLANK(INDEX(行,$A203)),"",50)</f>
        <v/>
      </c>
      <c r="AK203" s="76" t="str">
        <f t="shared" si="2"/>
        <v/>
      </c>
      <c r="AL203" s="82" t="str" cm="1">
        <f t="array" ref="AL203">IF(ISBLANK(INDEX(品名,$A203)),"",INDEX(品名,$A203))</f>
        <v/>
      </c>
      <c r="AM203" s="75"/>
      <c r="AN203" s="75" t="str" cm="1">
        <f t="array" ref="AN203">IF(ISBLANK(INDEX(行,$A203)),"",0)</f>
        <v/>
      </c>
      <c r="AO203" s="75" t="str" cm="1">
        <f t="array" ref="AO203">IF(ISBLANK(INDEX(行,$A203)),"",0)</f>
        <v/>
      </c>
      <c r="AP203" s="75" t="str" cm="1">
        <f t="array" ref="AP203">IF(ISBLANK(INDEX(行,$A203)),"",0)</f>
        <v/>
      </c>
      <c r="AQ203" s="75" t="str" cm="1">
        <f t="array" ref="AQ203">IF(ISBLANK(INDEX(行,$A203)),"",0)</f>
        <v/>
      </c>
      <c r="AR203" s="75" t="str" cm="1">
        <f t="array" ref="AR203">IF(ISBLANK(INDEX(行,$A203)),"",0)</f>
        <v/>
      </c>
      <c r="AS203" s="75" t="str" cm="1">
        <f t="array" ref="AS203">IF(ISBLANK(INDEX(行,$A203)),"",0)</f>
        <v/>
      </c>
      <c r="AT203" s="75" t="str" cm="1">
        <f t="array" ref="AT203">IF(ISBLANK(INDEX(行,$A203)),"",0)</f>
        <v/>
      </c>
      <c r="AU203" s="75" t="str" cm="1">
        <f t="array" ref="AU203">IF(ISBLANK(INDEX(行,$A203)),"",0)</f>
        <v/>
      </c>
      <c r="AV203" s="75" t="str" cm="1">
        <f t="array" ref="AV203">IF(ISBLANK(INDEX(行,$A203)),"",0)</f>
        <v/>
      </c>
      <c r="AW203" s="75" t="str" cm="1">
        <f t="array" ref="AW203">IF(ISBLANK(INDEX(行,$A203)),"",0)</f>
        <v/>
      </c>
      <c r="AX203" s="75" t="str" cm="1">
        <f t="array" ref="AX203">IF(ISBLANK(INDEX(行,$A203)),"",0)</f>
        <v/>
      </c>
      <c r="AY203" s="75" t="str" cm="1">
        <f t="array" ref="AY203">IF(ISBLANK(INDEX(行,$A203)),"",0)</f>
        <v/>
      </c>
      <c r="AZ203" s="75" t="str" cm="1">
        <f t="array" ref="AZ203">IF(ISBLANK(INDEX(行,$A203)),"",0)</f>
        <v/>
      </c>
      <c r="BA203" s="75" t="str" cm="1">
        <f t="array" ref="BA203">IF(ISBLANK(INDEX(行,$A203)),"",0)</f>
        <v/>
      </c>
      <c r="BB203" s="75" t="str" cm="1">
        <f t="array" ref="BB203">IF(ISBLANK(INDEX(行,$A203)),"",0)</f>
        <v/>
      </c>
      <c r="BC203" s="75" t="str" cm="1">
        <f t="array" ref="BC203">IF(ISBLANK(INDEX(行,$A203)),"",0)</f>
        <v/>
      </c>
      <c r="BD203" s="75" t="str" cm="1">
        <f t="array" ref="BD203">IF(ISBLANK(INDEX(行,$A203)),"",0)</f>
        <v/>
      </c>
      <c r="BE203" s="75" t="str" cm="1">
        <f t="array" ref="BE203">IF(ISBLANK(INDEX(行,$A203)),"",0)</f>
        <v/>
      </c>
      <c r="BF203" s="75" t="str" cm="1">
        <f t="array" ref="BF203">IF(ISBLANK(INDEX(行,$A203)),"",0)</f>
        <v/>
      </c>
      <c r="BG203" s="75" t="str" cm="1">
        <f t="array" ref="BG203">IF(ISBLANK(INDEX(行,$A203)),"",0)</f>
        <v/>
      </c>
      <c r="BH203" s="75" t="str" cm="1">
        <f t="array" ref="BH203">IF(ISBLANK(INDEX(行,$A203)),"",0)</f>
        <v/>
      </c>
      <c r="BI203" s="75" t="str" cm="1">
        <f t="array" ref="BI203">IF(ISBLANK(INDEX(行,$A203)),"",0)</f>
        <v/>
      </c>
      <c r="BJ203" s="75" t="str" cm="1">
        <f t="array" ref="BJ203">IF(ISBLANK(INDEX(行,$A203)),"",0)</f>
        <v/>
      </c>
      <c r="BK203" s="75" t="str" cm="1">
        <f t="array" ref="BK203">IF(ISBLANK(INDEX(行,$A203)),"",0)</f>
        <v/>
      </c>
      <c r="BL203" s="75" t="str" cm="1">
        <f t="array" ref="BL203">IF(ISBLANK(INDEX(行,$A203)),"",0)</f>
        <v/>
      </c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6" t="str" cm="1">
        <f t="array" ref="CQ203">IF(ISBLANK(INDEX(納入年月日,$A203)),"",INDEX(TEXT(納入年月日,"0!/00!/00"),$A203))</f>
        <v/>
      </c>
      <c r="CR203" s="77"/>
      <c r="CS203" s="77"/>
      <c r="CT203" s="77"/>
      <c r="CU203" s="77"/>
      <c r="CV203" s="77"/>
      <c r="CW203" s="77"/>
      <c r="CX203" s="77"/>
      <c r="CY203" s="77"/>
      <c r="CZ203" s="77"/>
      <c r="DA203" s="77" t="str" cm="1">
        <f t="array" ref="DA203">IF(ISBLANK(INDEX(行,$A203)),"","      0001")</f>
        <v/>
      </c>
      <c r="DB203" s="75" t="str" cm="1">
        <f t="array" ref="DB203">IF(ISBLANK(INDEX(行,$A203)),"",4101)</f>
        <v/>
      </c>
      <c r="DC203" s="75" t="str" cm="1">
        <f t="array" ref="DC203">IF(ISBLANK(INDEX(行,$A203)),"",2)</f>
        <v/>
      </c>
      <c r="DD203" s="77" t="str">
        <f t="shared" si="3"/>
        <v/>
      </c>
      <c r="DE203" s="75" t="str" cm="1">
        <f t="array" ref="DE203">IF(ISBLANK(INDEX(行,$A203)),"",0)</f>
        <v/>
      </c>
      <c r="DF203" s="77" t="str">
        <f t="shared" si="4"/>
        <v/>
      </c>
      <c r="DG203" s="77" t="str">
        <f t="shared" si="5"/>
        <v/>
      </c>
      <c r="DH203" s="75" t="str" cm="1">
        <f t="array" ref="DH203">IF(ISBLANK(INDEX(行,$A203)),"",0)</f>
        <v/>
      </c>
      <c r="DI203" s="75" t="str" cm="1">
        <f t="array" ref="DI203">IF(ISBLANK(INDEX(行,$A203)),"",0)</f>
        <v/>
      </c>
      <c r="DJ203" s="77"/>
      <c r="DK203" s="80"/>
      <c r="DL203" s="75" t="str" cm="1">
        <f t="array" ref="DL203">IF(ISBLANK(INDEX(行,$A203)),"",0)</f>
        <v/>
      </c>
      <c r="DM203" s="77" t="str">
        <f t="shared" si="6"/>
        <v/>
      </c>
      <c r="DN203" s="75" t="str" cm="1">
        <f t="array" ref="DN203">IF(ISBLANK(INDEX(行,$A203)),"",0)</f>
        <v/>
      </c>
      <c r="DO203" s="75" t="str" cm="1">
        <f t="array" ref="DO203">IF(ISBLANK(INDEX(行,$A203)),"",0)</f>
        <v/>
      </c>
      <c r="DP203" s="77" t="str" cm="1">
        <f t="array" ref="DP203">IF(ISBLANK(INDEX(行,$A203)),"","         0")</f>
        <v/>
      </c>
      <c r="DQ203" s="75" t="str" cm="1">
        <f t="array" ref="DQ203">IF(ISBLANK(INDEX(行,$A203)),"",0)</f>
        <v/>
      </c>
      <c r="DR203" s="75" t="str" cm="1">
        <f t="array" ref="DR203">IF(ISBLANK(INDEX(行,$A203)),"",0)</f>
        <v/>
      </c>
      <c r="DS203" s="77"/>
      <c r="DT203" s="75" t="str" cm="1">
        <f t="array" ref="DT203">IF(ISBLANK(INDEX(行,$A203)),"",0)</f>
        <v/>
      </c>
      <c r="DU203" s="75" t="str" cm="1">
        <f t="array" ref="DU203">IF(ISBLANK(INDEX(行,$A203)),"",$Z203+$AA203)</f>
        <v/>
      </c>
      <c r="DV203" s="75" t="str" cm="1">
        <f t="array" ref="DV203">IF(ISBLANK(INDEX(行,$A203)),"",0)</f>
        <v/>
      </c>
      <c r="DW203" s="77"/>
      <c r="DX203" s="77"/>
      <c r="DY203" s="77"/>
      <c r="DZ203" s="77"/>
      <c r="EA203" s="77"/>
      <c r="EB203" s="75" t="str" cm="1">
        <f t="array" ref="EB203">IF(ISBLANK(INDEX(行,$A203)),"",2)</f>
        <v/>
      </c>
      <c r="EC203" s="75" t="str" cm="1">
        <f t="array" ref="EC203">IF(ISBLANK(INDEX(行,$A203)),"",1)</f>
        <v/>
      </c>
      <c r="ED203" s="75" t="str" cm="1">
        <f t="array" ref="ED203">IF(ISBLANK(INDEX(行,$A203)),"",0)</f>
        <v/>
      </c>
      <c r="EE203" s="75" t="str" cm="1">
        <f t="array" ref="EE203">IF(ISBLANK(INDEX(行,$A203)),"",0)</f>
        <v/>
      </c>
      <c r="EF203" s="76" t="str">
        <f t="shared" si="7"/>
        <v/>
      </c>
      <c r="EG203" s="77" t="str">
        <f t="shared" si="8"/>
        <v/>
      </c>
      <c r="EH203" s="77"/>
      <c r="EI203" s="75" t="str" cm="1">
        <f t="array" ref="EI203">IF(ISBLANK(INDEX(行,$A203)),"",0)</f>
        <v/>
      </c>
      <c r="EJ203" s="75" t="str" cm="1">
        <f t="array" ref="EJ203">IF(ISBLANK(INDEX(行,$A203)),"",0)</f>
        <v/>
      </c>
      <c r="EK203" s="75" t="str" cm="1">
        <f t="array" ref="EK203">IF(ISBLANK(INDEX(行,$A203)),"",0)</f>
        <v/>
      </c>
      <c r="EL203" s="75" t="str" cm="1">
        <f t="array" ref="EL203">IF(ISBLANK(INDEX(行,$A203)),"",0)</f>
        <v/>
      </c>
      <c r="EM203" s="75" t="str" cm="1">
        <f t="array" ref="EM203">IF(ISBLANK(INDEX(行,$A203)),"",0)</f>
        <v/>
      </c>
      <c r="EN203" s="75" t="str" cm="1">
        <f t="array" ref="EN203">IF(ISBLANK(INDEX(行,$A203)),"",0)</f>
        <v/>
      </c>
      <c r="EO203" s="75" t="str" cm="1">
        <f t="array" ref="EO203">IF(ISBLANK(INDEX(行,$A203)),"",0)</f>
        <v/>
      </c>
      <c r="EP203" s="75" t="str" cm="1">
        <f t="array" ref="EP203">IF(ISBLANK(INDEX(行,$A203)),"",0)</f>
        <v/>
      </c>
      <c r="EQ203" s="75" t="str" cm="1">
        <f t="array" ref="EQ203">IF(ISBLANK(INDEX(行,$A203)),"",0)</f>
        <v/>
      </c>
      <c r="ER203" s="75" t="str" cm="1">
        <f t="array" ref="ER203">IF(ISBLANK(INDEX(行,$A203)),"",0)</f>
        <v/>
      </c>
      <c r="ES203" s="75" t="str" cm="1">
        <f t="array" ref="ES203">IF(ISBLANK(INDEX(行,$A203)),"",0)</f>
        <v/>
      </c>
      <c r="ET203" s="75" t="str" cm="1">
        <f t="array" ref="ET203">IF(ISBLANK(INDEX(行,$A203)),"",0)</f>
        <v/>
      </c>
      <c r="EU203" s="75" t="str" cm="1">
        <f t="array" ref="EU203">IF(ISBLANK(INDEX(行,$A203)),"",0)</f>
        <v/>
      </c>
      <c r="EV203" s="75" t="str" cm="1">
        <f t="array" ref="EV203">IF(ISBLANK(INDEX(行,$A203)),"",0)</f>
        <v/>
      </c>
      <c r="EW203" s="75" t="str" cm="1">
        <f t="array" ref="EW203">IF(ISBLANK(INDEX(行,$A203)),"",0)</f>
        <v/>
      </c>
      <c r="EX203" s="75" t="str" cm="1">
        <f t="array" ref="EX203">IF(ISBLANK(INDEX(行,$A203)),"",0)</f>
        <v/>
      </c>
      <c r="EY203" s="75" t="str" cm="1">
        <f t="array" ref="EY203">IF(ISBLANK(INDEX(行,$A203)),"",0)</f>
        <v/>
      </c>
      <c r="EZ203" s="75" t="str" cm="1">
        <f t="array" ref="EZ203">IF(ISBLANK(INDEX(行,$A203)),"",0)</f>
        <v/>
      </c>
      <c r="FA203" s="75" t="str" cm="1">
        <f t="array" ref="FA203">IF(ISBLANK(INDEX(行,$A203)),"",0)</f>
        <v/>
      </c>
      <c r="FB203" s="75" t="str" cm="1">
        <f t="array" ref="FB203">IF(ISBLANK(INDEX(行,$A203)),"",0)</f>
        <v/>
      </c>
      <c r="FC203" s="75" t="str" cm="1">
        <f t="array" ref="FC203">IF(ISBLANK(INDEX(行,$A203)),"",0)</f>
        <v/>
      </c>
      <c r="FD203" s="75" t="str" cm="1">
        <f t="array" ref="FD203">IF(ISBLANK(INDEX(行,$A203)),"",0)</f>
        <v/>
      </c>
      <c r="FE203" s="75" t="str" cm="1">
        <f t="array" ref="FE203">IF(ISBLANK(INDEX(行,$A203)),"",0)</f>
        <v/>
      </c>
      <c r="FF203" s="75" t="str" cm="1">
        <f t="array" ref="FF203">IF(ISBLANK(INDEX(行,$A203)),"",0)</f>
        <v/>
      </c>
      <c r="FG203" s="75" t="str" cm="1">
        <f t="array" ref="FG203">IF(ISBLANK(INDEX(行,$A203)),"",0)</f>
        <v/>
      </c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6" t="str">
        <f t="shared" si="9"/>
        <v/>
      </c>
      <c r="GM203" s="77"/>
      <c r="GN203" s="77"/>
      <c r="GO203" s="77"/>
      <c r="GP203" s="77"/>
      <c r="GQ203" s="77"/>
      <c r="GR203" s="77"/>
      <c r="GS203" s="77"/>
      <c r="GT203" s="77"/>
      <c r="GU203" s="77"/>
      <c r="GV203" s="75" t="str" cm="1">
        <f t="array" ref="GV203">IF(ISBLANK(INDEX(行,$A203)),"",1)</f>
        <v/>
      </c>
      <c r="GW203" s="75" t="str" cm="1">
        <f t="array" ref="GW203">IF(ISBLANK(INDEX(行,$A203)),"",1)</f>
        <v/>
      </c>
      <c r="GX203" s="75" t="str" cm="1">
        <f t="array" ref="GX203">IF(ISBLANK(INDEX(行,$A203)),"",0)</f>
        <v/>
      </c>
      <c r="GY203" s="77"/>
      <c r="GZ203" s="77"/>
      <c r="HA203" s="76" t="str" cm="1">
        <f t="array" aca="1" ref="HA203" ca="1">IF(ISBLANK(INDEX(行,$A203)),"",TODAY())</f>
        <v/>
      </c>
      <c r="HB203" s="76" t="str" cm="1">
        <f t="array" aca="1" ref="HB203" ca="1">IF(ISBLANK(INDEX(行,$A203)),"",TODAY())</f>
        <v/>
      </c>
      <c r="HC203" s="78" t="str" cm="1">
        <f t="array" ref="HC203">IF(ISBLANK(INDEX(行,$A203)),"","ADMIN")</f>
        <v/>
      </c>
      <c r="HD203" s="78" t="str">
        <f t="shared" si="10"/>
        <v/>
      </c>
    </row>
    <row r="204" spans="1:212" ht="13.5" customHeight="1" x14ac:dyDescent="0.15">
      <c r="A204" s="11">
        <v>199</v>
      </c>
      <c r="B204" s="75" t="str" cm="1">
        <f t="array" ref="B204">IF(ISBLANK(INDEX(行,$A204)),"",1)</f>
        <v/>
      </c>
      <c r="C204" s="76" t="str" cm="1">
        <f t="array" ref="C204">IF(ISBLANK(INDEX(伝票日付,$A204)),"",DATEVALUE(INDEX(TEXT(伝票日付,"0!/00!/00"),$A204)))</f>
        <v/>
      </c>
      <c r="D204" s="78" t="str" cm="1">
        <f t="array" ref="D204">IF(ISBLANK(INDEX(注文番号,$A204)),"",INDEX(注文番号,$A204))</f>
        <v/>
      </c>
      <c r="E204" s="75" t="str" cm="1">
        <f t="array" ref="E204">IF(ISBLANK(INDEX(行,$A204)),"",INDEX(行,$A204))</f>
        <v/>
      </c>
      <c r="F204" s="77" t="str" cm="1">
        <f t="array" ref="F204">IF(ISBLANK(INDEX(行,$A204)),"","0001")</f>
        <v/>
      </c>
      <c r="G204" s="83" t="str">
        <f t="shared" si="0"/>
        <v/>
      </c>
      <c r="H204" s="78" t="str" cm="1">
        <f t="array" ref="H204">IF(ISBLANK(INDEX(行,$A204)),"",8)</f>
        <v/>
      </c>
      <c r="I204" s="77" t="str" cm="1">
        <f t="array" ref="I204">IF(ISBLANK(INDEX(行,$A204)),"","      8211")</f>
        <v/>
      </c>
      <c r="J204" s="78" t="str" cm="1">
        <f t="array" ref="J204">IF(ISBLANK(INDEX(行,$A204)),"",8211)</f>
        <v/>
      </c>
      <c r="K204" s="82" t="str">
        <f t="shared" si="1"/>
        <v/>
      </c>
      <c r="L204" s="77" t="str" cm="1">
        <f t="array" ref="L204">IF(ISBLANK(INDEX(枝番,$A204)),"",INDEX(枝番,$A204))</f>
        <v/>
      </c>
      <c r="M204" s="78" t="str" cm="1">
        <f t="array" ref="M204">IF(ISBLANK(INDEX(工種コード,$A204)),"",INDEX(工種コード,$A204))</f>
        <v/>
      </c>
      <c r="N204" s="78" t="str" cm="1">
        <f t="array" ref="N204">IF(ISBLANK(INDEX(注文番号,$A204)),"",INDEX(注文番号,$A204))</f>
        <v/>
      </c>
      <c r="O204" s="75"/>
      <c r="P204" s="80"/>
      <c r="Q204" s="75" t="str" cm="1">
        <f t="array" ref="Q204">IF(ISBLANK(INDEX(行,$A204)),"",0)</f>
        <v/>
      </c>
      <c r="R204" s="77" t="str" cm="1">
        <f t="array" ref="R204">IF(ISBLANK(INDEX(仕入先コード,$A204)),"",INDEX(仕入先コード,$A204))</f>
        <v/>
      </c>
      <c r="S204" s="75" t="str" cm="1">
        <f t="array" ref="S204">IF(ISBLANK(INDEX(行,$A204)),"",0)</f>
        <v/>
      </c>
      <c r="T204" s="75" t="str" cm="1">
        <f t="array" ref="T204">IF(ISBLANK(INDEX(行,$A204)),"",1)</f>
        <v/>
      </c>
      <c r="U204" s="77" t="str" cm="1">
        <f t="array" ref="U204">IF(ISBLANK(INDEX(行,$A204)),"","         1")</f>
        <v/>
      </c>
      <c r="V204" s="75" t="str" cm="1">
        <f t="array" ref="V204">IF(ISBLANK(INDEX(行,$A204)),"",0)</f>
        <v/>
      </c>
      <c r="W204" s="75" t="str" cm="1">
        <f t="array" ref="W204">IF(ISBLANK(INDEX(数量,$A204)),"",INDEX(数量,$A204))</f>
        <v/>
      </c>
      <c r="X204" s="77" t="str" cm="1">
        <f t="array" ref="X204">IF(ISBLANK(INDEX(単位,$A204)),"",INDEX(単位,$A204))</f>
        <v/>
      </c>
      <c r="Y204" s="75" t="str" cm="1">
        <f t="array" ref="Y204">IF(ISBLANK(INDEX(単価,$A204)),"",INDEX(単価,$A204))</f>
        <v/>
      </c>
      <c r="Z204" s="75" t="str" cm="1">
        <f t="array" ref="Z204">IF(ISBLANK(INDEX(行,$A204)),"",W204*Y204)</f>
        <v/>
      </c>
      <c r="AA204" s="75" t="str" cm="1">
        <f t="array" ref="AA204">IF(ISBLANK(INDEX(行,$A204)),"",Z204*AI204/100)</f>
        <v/>
      </c>
      <c r="AB204" s="77"/>
      <c r="AC204" s="77"/>
      <c r="AD204" s="77"/>
      <c r="AE204" s="77"/>
      <c r="AF204" s="77"/>
      <c r="AG204" s="75" t="str" cm="1">
        <f t="array" ref="AG204">IF(ISBLANK(INDEX(行,$A204)),"",1)</f>
        <v/>
      </c>
      <c r="AH204" s="75" t="str" cm="1">
        <f t="array" ref="AH204">IF(ISBLANK(INDEX(行,$A204)),"",1)</f>
        <v/>
      </c>
      <c r="AI204" s="75" t="str" cm="1">
        <f t="array" ref="AI204">IF(ISBLANK(INDEX(税率,$A204)),"",INDEX(税率,$A204))</f>
        <v/>
      </c>
      <c r="AJ204" s="75" t="str" cm="1">
        <f t="array" ref="AJ204">IF(ISBLANK(INDEX(行,$A204)),"",50)</f>
        <v/>
      </c>
      <c r="AK204" s="76" t="str">
        <f t="shared" si="2"/>
        <v/>
      </c>
      <c r="AL204" s="82" t="str" cm="1">
        <f t="array" ref="AL204">IF(ISBLANK(INDEX(品名,$A204)),"",INDEX(品名,$A204))</f>
        <v/>
      </c>
      <c r="AM204" s="75"/>
      <c r="AN204" s="75" t="str" cm="1">
        <f t="array" ref="AN204">IF(ISBLANK(INDEX(行,$A204)),"",0)</f>
        <v/>
      </c>
      <c r="AO204" s="75" t="str" cm="1">
        <f t="array" ref="AO204">IF(ISBLANK(INDEX(行,$A204)),"",0)</f>
        <v/>
      </c>
      <c r="AP204" s="75" t="str" cm="1">
        <f t="array" ref="AP204">IF(ISBLANK(INDEX(行,$A204)),"",0)</f>
        <v/>
      </c>
      <c r="AQ204" s="75" t="str" cm="1">
        <f t="array" ref="AQ204">IF(ISBLANK(INDEX(行,$A204)),"",0)</f>
        <v/>
      </c>
      <c r="AR204" s="75" t="str" cm="1">
        <f t="array" ref="AR204">IF(ISBLANK(INDEX(行,$A204)),"",0)</f>
        <v/>
      </c>
      <c r="AS204" s="75" t="str" cm="1">
        <f t="array" ref="AS204">IF(ISBLANK(INDEX(行,$A204)),"",0)</f>
        <v/>
      </c>
      <c r="AT204" s="75" t="str" cm="1">
        <f t="array" ref="AT204">IF(ISBLANK(INDEX(行,$A204)),"",0)</f>
        <v/>
      </c>
      <c r="AU204" s="75" t="str" cm="1">
        <f t="array" ref="AU204">IF(ISBLANK(INDEX(行,$A204)),"",0)</f>
        <v/>
      </c>
      <c r="AV204" s="75" t="str" cm="1">
        <f t="array" ref="AV204">IF(ISBLANK(INDEX(行,$A204)),"",0)</f>
        <v/>
      </c>
      <c r="AW204" s="75" t="str" cm="1">
        <f t="array" ref="AW204">IF(ISBLANK(INDEX(行,$A204)),"",0)</f>
        <v/>
      </c>
      <c r="AX204" s="75" t="str" cm="1">
        <f t="array" ref="AX204">IF(ISBLANK(INDEX(行,$A204)),"",0)</f>
        <v/>
      </c>
      <c r="AY204" s="75" t="str" cm="1">
        <f t="array" ref="AY204">IF(ISBLANK(INDEX(行,$A204)),"",0)</f>
        <v/>
      </c>
      <c r="AZ204" s="75" t="str" cm="1">
        <f t="array" ref="AZ204">IF(ISBLANK(INDEX(行,$A204)),"",0)</f>
        <v/>
      </c>
      <c r="BA204" s="75" t="str" cm="1">
        <f t="array" ref="BA204">IF(ISBLANK(INDEX(行,$A204)),"",0)</f>
        <v/>
      </c>
      <c r="BB204" s="75" t="str" cm="1">
        <f t="array" ref="BB204">IF(ISBLANK(INDEX(行,$A204)),"",0)</f>
        <v/>
      </c>
      <c r="BC204" s="75" t="str" cm="1">
        <f t="array" ref="BC204">IF(ISBLANK(INDEX(行,$A204)),"",0)</f>
        <v/>
      </c>
      <c r="BD204" s="75" t="str" cm="1">
        <f t="array" ref="BD204">IF(ISBLANK(INDEX(行,$A204)),"",0)</f>
        <v/>
      </c>
      <c r="BE204" s="75" t="str" cm="1">
        <f t="array" ref="BE204">IF(ISBLANK(INDEX(行,$A204)),"",0)</f>
        <v/>
      </c>
      <c r="BF204" s="75" t="str" cm="1">
        <f t="array" ref="BF204">IF(ISBLANK(INDEX(行,$A204)),"",0)</f>
        <v/>
      </c>
      <c r="BG204" s="75" t="str" cm="1">
        <f t="array" ref="BG204">IF(ISBLANK(INDEX(行,$A204)),"",0)</f>
        <v/>
      </c>
      <c r="BH204" s="75" t="str" cm="1">
        <f t="array" ref="BH204">IF(ISBLANK(INDEX(行,$A204)),"",0)</f>
        <v/>
      </c>
      <c r="BI204" s="75" t="str" cm="1">
        <f t="array" ref="BI204">IF(ISBLANK(INDEX(行,$A204)),"",0)</f>
        <v/>
      </c>
      <c r="BJ204" s="75" t="str" cm="1">
        <f t="array" ref="BJ204">IF(ISBLANK(INDEX(行,$A204)),"",0)</f>
        <v/>
      </c>
      <c r="BK204" s="75" t="str" cm="1">
        <f t="array" ref="BK204">IF(ISBLANK(INDEX(行,$A204)),"",0)</f>
        <v/>
      </c>
      <c r="BL204" s="75" t="str" cm="1">
        <f t="array" ref="BL204">IF(ISBLANK(INDEX(行,$A204)),"",0)</f>
        <v/>
      </c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6" t="str" cm="1">
        <f t="array" ref="CQ204">IF(ISBLANK(INDEX(納入年月日,$A204)),"",INDEX(TEXT(納入年月日,"0!/00!/00"),$A204))</f>
        <v/>
      </c>
      <c r="CR204" s="77"/>
      <c r="CS204" s="77"/>
      <c r="CT204" s="77"/>
      <c r="CU204" s="77"/>
      <c r="CV204" s="77"/>
      <c r="CW204" s="77"/>
      <c r="CX204" s="77"/>
      <c r="CY204" s="77"/>
      <c r="CZ204" s="77"/>
      <c r="DA204" s="77" t="str" cm="1">
        <f t="array" ref="DA204">IF(ISBLANK(INDEX(行,$A204)),"","      0001")</f>
        <v/>
      </c>
      <c r="DB204" s="75" t="str" cm="1">
        <f t="array" ref="DB204">IF(ISBLANK(INDEX(行,$A204)),"",4101)</f>
        <v/>
      </c>
      <c r="DC204" s="75" t="str" cm="1">
        <f t="array" ref="DC204">IF(ISBLANK(INDEX(行,$A204)),"",2)</f>
        <v/>
      </c>
      <c r="DD204" s="77" t="str">
        <f t="shared" si="3"/>
        <v/>
      </c>
      <c r="DE204" s="75" t="str" cm="1">
        <f t="array" ref="DE204">IF(ISBLANK(INDEX(行,$A204)),"",0)</f>
        <v/>
      </c>
      <c r="DF204" s="77" t="str">
        <f t="shared" si="4"/>
        <v/>
      </c>
      <c r="DG204" s="77" t="str">
        <f t="shared" si="5"/>
        <v/>
      </c>
      <c r="DH204" s="75" t="str" cm="1">
        <f t="array" ref="DH204">IF(ISBLANK(INDEX(行,$A204)),"",0)</f>
        <v/>
      </c>
      <c r="DI204" s="75" t="str" cm="1">
        <f t="array" ref="DI204">IF(ISBLANK(INDEX(行,$A204)),"",0)</f>
        <v/>
      </c>
      <c r="DJ204" s="77"/>
      <c r="DK204" s="80"/>
      <c r="DL204" s="75" t="str" cm="1">
        <f t="array" ref="DL204">IF(ISBLANK(INDEX(行,$A204)),"",0)</f>
        <v/>
      </c>
      <c r="DM204" s="77" t="str">
        <f t="shared" si="6"/>
        <v/>
      </c>
      <c r="DN204" s="75" t="str" cm="1">
        <f t="array" ref="DN204">IF(ISBLANK(INDEX(行,$A204)),"",0)</f>
        <v/>
      </c>
      <c r="DO204" s="75" t="str" cm="1">
        <f t="array" ref="DO204">IF(ISBLANK(INDEX(行,$A204)),"",0)</f>
        <v/>
      </c>
      <c r="DP204" s="77" t="str" cm="1">
        <f t="array" ref="DP204">IF(ISBLANK(INDEX(行,$A204)),"","         0")</f>
        <v/>
      </c>
      <c r="DQ204" s="75" t="str" cm="1">
        <f t="array" ref="DQ204">IF(ISBLANK(INDEX(行,$A204)),"",0)</f>
        <v/>
      </c>
      <c r="DR204" s="75" t="str" cm="1">
        <f t="array" ref="DR204">IF(ISBLANK(INDEX(行,$A204)),"",0)</f>
        <v/>
      </c>
      <c r="DS204" s="77"/>
      <c r="DT204" s="75" t="str" cm="1">
        <f t="array" ref="DT204">IF(ISBLANK(INDEX(行,$A204)),"",0)</f>
        <v/>
      </c>
      <c r="DU204" s="75" t="str" cm="1">
        <f t="array" ref="DU204">IF(ISBLANK(INDEX(行,$A204)),"",$Z204+$AA204)</f>
        <v/>
      </c>
      <c r="DV204" s="75" t="str" cm="1">
        <f t="array" ref="DV204">IF(ISBLANK(INDEX(行,$A204)),"",0)</f>
        <v/>
      </c>
      <c r="DW204" s="77"/>
      <c r="DX204" s="77"/>
      <c r="DY204" s="77"/>
      <c r="DZ204" s="77"/>
      <c r="EA204" s="77"/>
      <c r="EB204" s="75" t="str" cm="1">
        <f t="array" ref="EB204">IF(ISBLANK(INDEX(行,$A204)),"",2)</f>
        <v/>
      </c>
      <c r="EC204" s="75" t="str" cm="1">
        <f t="array" ref="EC204">IF(ISBLANK(INDEX(行,$A204)),"",1)</f>
        <v/>
      </c>
      <c r="ED204" s="75" t="str" cm="1">
        <f t="array" ref="ED204">IF(ISBLANK(INDEX(行,$A204)),"",0)</f>
        <v/>
      </c>
      <c r="EE204" s="75" t="str" cm="1">
        <f t="array" ref="EE204">IF(ISBLANK(INDEX(行,$A204)),"",0)</f>
        <v/>
      </c>
      <c r="EF204" s="76" t="str">
        <f t="shared" si="7"/>
        <v/>
      </c>
      <c r="EG204" s="77" t="str">
        <f t="shared" si="8"/>
        <v/>
      </c>
      <c r="EH204" s="77"/>
      <c r="EI204" s="75" t="str" cm="1">
        <f t="array" ref="EI204">IF(ISBLANK(INDEX(行,$A204)),"",0)</f>
        <v/>
      </c>
      <c r="EJ204" s="75" t="str" cm="1">
        <f t="array" ref="EJ204">IF(ISBLANK(INDEX(行,$A204)),"",0)</f>
        <v/>
      </c>
      <c r="EK204" s="75" t="str" cm="1">
        <f t="array" ref="EK204">IF(ISBLANK(INDEX(行,$A204)),"",0)</f>
        <v/>
      </c>
      <c r="EL204" s="75" t="str" cm="1">
        <f t="array" ref="EL204">IF(ISBLANK(INDEX(行,$A204)),"",0)</f>
        <v/>
      </c>
      <c r="EM204" s="75" t="str" cm="1">
        <f t="array" ref="EM204">IF(ISBLANK(INDEX(行,$A204)),"",0)</f>
        <v/>
      </c>
      <c r="EN204" s="75" t="str" cm="1">
        <f t="array" ref="EN204">IF(ISBLANK(INDEX(行,$A204)),"",0)</f>
        <v/>
      </c>
      <c r="EO204" s="75" t="str" cm="1">
        <f t="array" ref="EO204">IF(ISBLANK(INDEX(行,$A204)),"",0)</f>
        <v/>
      </c>
      <c r="EP204" s="75" t="str" cm="1">
        <f t="array" ref="EP204">IF(ISBLANK(INDEX(行,$A204)),"",0)</f>
        <v/>
      </c>
      <c r="EQ204" s="75" t="str" cm="1">
        <f t="array" ref="EQ204">IF(ISBLANK(INDEX(行,$A204)),"",0)</f>
        <v/>
      </c>
      <c r="ER204" s="75" t="str" cm="1">
        <f t="array" ref="ER204">IF(ISBLANK(INDEX(行,$A204)),"",0)</f>
        <v/>
      </c>
      <c r="ES204" s="75" t="str" cm="1">
        <f t="array" ref="ES204">IF(ISBLANK(INDEX(行,$A204)),"",0)</f>
        <v/>
      </c>
      <c r="ET204" s="75" t="str" cm="1">
        <f t="array" ref="ET204">IF(ISBLANK(INDEX(行,$A204)),"",0)</f>
        <v/>
      </c>
      <c r="EU204" s="75" t="str" cm="1">
        <f t="array" ref="EU204">IF(ISBLANK(INDEX(行,$A204)),"",0)</f>
        <v/>
      </c>
      <c r="EV204" s="75" t="str" cm="1">
        <f t="array" ref="EV204">IF(ISBLANK(INDEX(行,$A204)),"",0)</f>
        <v/>
      </c>
      <c r="EW204" s="75" t="str" cm="1">
        <f t="array" ref="EW204">IF(ISBLANK(INDEX(行,$A204)),"",0)</f>
        <v/>
      </c>
      <c r="EX204" s="75" t="str" cm="1">
        <f t="array" ref="EX204">IF(ISBLANK(INDEX(行,$A204)),"",0)</f>
        <v/>
      </c>
      <c r="EY204" s="75" t="str" cm="1">
        <f t="array" ref="EY204">IF(ISBLANK(INDEX(行,$A204)),"",0)</f>
        <v/>
      </c>
      <c r="EZ204" s="75" t="str" cm="1">
        <f t="array" ref="EZ204">IF(ISBLANK(INDEX(行,$A204)),"",0)</f>
        <v/>
      </c>
      <c r="FA204" s="75" t="str" cm="1">
        <f t="array" ref="FA204">IF(ISBLANK(INDEX(行,$A204)),"",0)</f>
        <v/>
      </c>
      <c r="FB204" s="75" t="str" cm="1">
        <f t="array" ref="FB204">IF(ISBLANK(INDEX(行,$A204)),"",0)</f>
        <v/>
      </c>
      <c r="FC204" s="75" t="str" cm="1">
        <f t="array" ref="FC204">IF(ISBLANK(INDEX(行,$A204)),"",0)</f>
        <v/>
      </c>
      <c r="FD204" s="75" t="str" cm="1">
        <f t="array" ref="FD204">IF(ISBLANK(INDEX(行,$A204)),"",0)</f>
        <v/>
      </c>
      <c r="FE204" s="75" t="str" cm="1">
        <f t="array" ref="FE204">IF(ISBLANK(INDEX(行,$A204)),"",0)</f>
        <v/>
      </c>
      <c r="FF204" s="75" t="str" cm="1">
        <f t="array" ref="FF204">IF(ISBLANK(INDEX(行,$A204)),"",0)</f>
        <v/>
      </c>
      <c r="FG204" s="75" t="str" cm="1">
        <f t="array" ref="FG204">IF(ISBLANK(INDEX(行,$A204)),"",0)</f>
        <v/>
      </c>
      <c r="FH204" s="77"/>
      <c r="FI204" s="77"/>
      <c r="FJ204" s="77"/>
      <c r="FK204" s="77"/>
      <c r="FL204" s="77"/>
      <c r="FM204" s="77"/>
      <c r="FN204" s="77"/>
      <c r="FO204" s="77"/>
      <c r="FP204" s="77"/>
      <c r="FQ204" s="77"/>
      <c r="FR204" s="77"/>
      <c r="FS204" s="77"/>
      <c r="FT204" s="77"/>
      <c r="FU204" s="77"/>
      <c r="FV204" s="77"/>
      <c r="FW204" s="77"/>
      <c r="FX204" s="77"/>
      <c r="FY204" s="77"/>
      <c r="FZ204" s="77"/>
      <c r="GA204" s="77"/>
      <c r="GB204" s="77"/>
      <c r="GC204" s="77"/>
      <c r="GD204" s="77"/>
      <c r="GE204" s="77"/>
      <c r="GF204" s="77"/>
      <c r="GG204" s="77"/>
      <c r="GH204" s="77"/>
      <c r="GI204" s="77"/>
      <c r="GJ204" s="77"/>
      <c r="GK204" s="77"/>
      <c r="GL204" s="76" t="str">
        <f t="shared" si="9"/>
        <v/>
      </c>
      <c r="GM204" s="77"/>
      <c r="GN204" s="77"/>
      <c r="GO204" s="77"/>
      <c r="GP204" s="77"/>
      <c r="GQ204" s="77"/>
      <c r="GR204" s="77"/>
      <c r="GS204" s="77"/>
      <c r="GT204" s="77"/>
      <c r="GU204" s="77"/>
      <c r="GV204" s="75" t="str" cm="1">
        <f t="array" ref="GV204">IF(ISBLANK(INDEX(行,$A204)),"",1)</f>
        <v/>
      </c>
      <c r="GW204" s="75" t="str" cm="1">
        <f t="array" ref="GW204">IF(ISBLANK(INDEX(行,$A204)),"",1)</f>
        <v/>
      </c>
      <c r="GX204" s="75" t="str" cm="1">
        <f t="array" ref="GX204">IF(ISBLANK(INDEX(行,$A204)),"",0)</f>
        <v/>
      </c>
      <c r="GY204" s="77"/>
      <c r="GZ204" s="77"/>
      <c r="HA204" s="76" t="str" cm="1">
        <f t="array" aca="1" ref="HA204" ca="1">IF(ISBLANK(INDEX(行,$A204)),"",TODAY())</f>
        <v/>
      </c>
      <c r="HB204" s="76" t="str" cm="1">
        <f t="array" aca="1" ref="HB204" ca="1">IF(ISBLANK(INDEX(行,$A204)),"",TODAY())</f>
        <v/>
      </c>
      <c r="HC204" s="78" t="str" cm="1">
        <f t="array" ref="HC204">IF(ISBLANK(INDEX(行,$A204)),"","ADMIN")</f>
        <v/>
      </c>
      <c r="HD204" s="78" t="str">
        <f t="shared" si="10"/>
        <v/>
      </c>
    </row>
    <row r="205" spans="1:212" s="12" customFormat="1" ht="13.5" customHeight="1" x14ac:dyDescent="0.15">
      <c r="A205" s="11">
        <v>200</v>
      </c>
      <c r="B205" s="75" t="str" cm="1">
        <f t="array" ref="B205">IF(ISBLANK(INDEX(行,$A205)),"",1)</f>
        <v/>
      </c>
      <c r="C205" s="76" t="str" cm="1">
        <f t="array" ref="C205">IF(ISBLANK(INDEX(伝票日付,$A205)),"",DATEVALUE(INDEX(TEXT(伝票日付,"0!/00!/00"),$A205)))</f>
        <v/>
      </c>
      <c r="D205" s="78" t="str" cm="1">
        <f t="array" ref="D205">IF(ISBLANK(INDEX(注文番号,$A205)),"",INDEX(注文番号,$A205))</f>
        <v/>
      </c>
      <c r="E205" s="75" t="str" cm="1">
        <f t="array" ref="E205">IF(ISBLANK(INDEX(行,$A205)),"",INDEX(行,$A205))</f>
        <v/>
      </c>
      <c r="F205" s="77" t="str" cm="1">
        <f t="array" ref="F205">IF(ISBLANK(INDEX(行,$A205)),"","0001")</f>
        <v/>
      </c>
      <c r="G205" s="83" t="str">
        <f t="shared" si="0"/>
        <v/>
      </c>
      <c r="H205" s="78" t="str" cm="1">
        <f t="array" ref="H205">IF(ISBLANK(INDEX(行,$A205)),"",8)</f>
        <v/>
      </c>
      <c r="I205" s="77" t="str" cm="1">
        <f t="array" ref="I205">IF(ISBLANK(INDEX(行,$A205)),"","      8211")</f>
        <v/>
      </c>
      <c r="J205" s="78" t="str" cm="1">
        <f t="array" ref="J205">IF(ISBLANK(INDEX(行,$A205)),"",8211)</f>
        <v/>
      </c>
      <c r="K205" s="82" t="str">
        <f t="shared" si="1"/>
        <v/>
      </c>
      <c r="L205" s="77" t="str" cm="1">
        <f t="array" ref="L205">IF(ISBLANK(INDEX(枝番,$A205)),"",INDEX(枝番,$A205))</f>
        <v/>
      </c>
      <c r="M205" s="78" t="str" cm="1">
        <f t="array" ref="M205">IF(ISBLANK(INDEX(工種コード,$A205)),"",INDEX(工種コード,$A205))</f>
        <v/>
      </c>
      <c r="N205" s="78" t="str" cm="1">
        <f t="array" ref="N205">IF(ISBLANK(INDEX(注文番号,$A205)),"",INDEX(注文番号,$A205))</f>
        <v/>
      </c>
      <c r="O205" s="75"/>
      <c r="P205" s="80"/>
      <c r="Q205" s="75" t="str" cm="1">
        <f t="array" ref="Q205">IF(ISBLANK(INDEX(行,$A205)),"",0)</f>
        <v/>
      </c>
      <c r="R205" s="77" t="str" cm="1">
        <f t="array" ref="R205">IF(ISBLANK(INDEX(仕入先コード,$A205)),"",INDEX(仕入先コード,$A205))</f>
        <v/>
      </c>
      <c r="S205" s="75" t="str" cm="1">
        <f t="array" ref="S205">IF(ISBLANK(INDEX(行,$A205)),"",0)</f>
        <v/>
      </c>
      <c r="T205" s="75" t="str" cm="1">
        <f t="array" ref="T205">IF(ISBLANK(INDEX(行,$A205)),"",1)</f>
        <v/>
      </c>
      <c r="U205" s="77" t="str" cm="1">
        <f t="array" ref="U205">IF(ISBLANK(INDEX(行,$A205)),"","         1")</f>
        <v/>
      </c>
      <c r="V205" s="75" t="str" cm="1">
        <f t="array" ref="V205">IF(ISBLANK(INDEX(行,$A205)),"",0)</f>
        <v/>
      </c>
      <c r="W205" s="75" t="str" cm="1">
        <f t="array" ref="W205">IF(ISBLANK(INDEX(数量,$A205)),"",INDEX(数量,$A205))</f>
        <v/>
      </c>
      <c r="X205" s="77" t="str" cm="1">
        <f t="array" ref="X205">IF(ISBLANK(INDEX(単位,$A205)),"",INDEX(単位,$A205))</f>
        <v/>
      </c>
      <c r="Y205" s="75" t="str" cm="1">
        <f t="array" ref="Y205">IF(ISBLANK(INDEX(単価,$A205)),"",INDEX(単価,$A205))</f>
        <v/>
      </c>
      <c r="Z205" s="75" t="str" cm="1">
        <f t="array" ref="Z205">IF(ISBLANK(INDEX(行,$A205)),"",W205*Y205)</f>
        <v/>
      </c>
      <c r="AA205" s="75" t="str" cm="1">
        <f t="array" ref="AA205">IF(ISBLANK(INDEX(行,$A205)),"",Z205*AI205/100)</f>
        <v/>
      </c>
      <c r="AB205" s="77"/>
      <c r="AC205" s="77"/>
      <c r="AD205" s="77"/>
      <c r="AE205" s="77"/>
      <c r="AF205" s="77"/>
      <c r="AG205" s="75" t="str" cm="1">
        <f t="array" ref="AG205">IF(ISBLANK(INDEX(行,$A205)),"",1)</f>
        <v/>
      </c>
      <c r="AH205" s="75" t="str" cm="1">
        <f t="array" ref="AH205">IF(ISBLANK(INDEX(行,$A205)),"",1)</f>
        <v/>
      </c>
      <c r="AI205" s="75" t="str" cm="1">
        <f t="array" ref="AI205">IF(ISBLANK(INDEX(税率,$A205)),"",INDEX(税率,$A205))</f>
        <v/>
      </c>
      <c r="AJ205" s="75" t="str" cm="1">
        <f t="array" ref="AJ205">IF(ISBLANK(INDEX(行,$A205)),"",50)</f>
        <v/>
      </c>
      <c r="AK205" s="76" t="str">
        <f t="shared" si="2"/>
        <v/>
      </c>
      <c r="AL205" s="82" t="str" cm="1">
        <f t="array" ref="AL205">IF(ISBLANK(INDEX(品名,$A205)),"",INDEX(品名,$A205))</f>
        <v/>
      </c>
      <c r="AM205" s="75"/>
      <c r="AN205" s="75" t="str" cm="1">
        <f t="array" ref="AN205">IF(ISBLANK(INDEX(行,$A205)),"",0)</f>
        <v/>
      </c>
      <c r="AO205" s="75" t="str" cm="1">
        <f t="array" ref="AO205">IF(ISBLANK(INDEX(行,$A205)),"",0)</f>
        <v/>
      </c>
      <c r="AP205" s="75" t="str" cm="1">
        <f t="array" ref="AP205">IF(ISBLANK(INDEX(行,$A205)),"",0)</f>
        <v/>
      </c>
      <c r="AQ205" s="75" t="str" cm="1">
        <f t="array" ref="AQ205">IF(ISBLANK(INDEX(行,$A205)),"",0)</f>
        <v/>
      </c>
      <c r="AR205" s="75" t="str" cm="1">
        <f t="array" ref="AR205">IF(ISBLANK(INDEX(行,$A205)),"",0)</f>
        <v/>
      </c>
      <c r="AS205" s="75" t="str" cm="1">
        <f t="array" ref="AS205">IF(ISBLANK(INDEX(行,$A205)),"",0)</f>
        <v/>
      </c>
      <c r="AT205" s="75" t="str" cm="1">
        <f t="array" ref="AT205">IF(ISBLANK(INDEX(行,$A205)),"",0)</f>
        <v/>
      </c>
      <c r="AU205" s="75" t="str" cm="1">
        <f t="array" ref="AU205">IF(ISBLANK(INDEX(行,$A205)),"",0)</f>
        <v/>
      </c>
      <c r="AV205" s="75" t="str" cm="1">
        <f t="array" ref="AV205">IF(ISBLANK(INDEX(行,$A205)),"",0)</f>
        <v/>
      </c>
      <c r="AW205" s="75" t="str" cm="1">
        <f t="array" ref="AW205">IF(ISBLANK(INDEX(行,$A205)),"",0)</f>
        <v/>
      </c>
      <c r="AX205" s="75" t="str" cm="1">
        <f t="array" ref="AX205">IF(ISBLANK(INDEX(行,$A205)),"",0)</f>
        <v/>
      </c>
      <c r="AY205" s="75" t="str" cm="1">
        <f t="array" ref="AY205">IF(ISBLANK(INDEX(行,$A205)),"",0)</f>
        <v/>
      </c>
      <c r="AZ205" s="75" t="str" cm="1">
        <f t="array" ref="AZ205">IF(ISBLANK(INDEX(行,$A205)),"",0)</f>
        <v/>
      </c>
      <c r="BA205" s="75" t="str" cm="1">
        <f t="array" ref="BA205">IF(ISBLANK(INDEX(行,$A205)),"",0)</f>
        <v/>
      </c>
      <c r="BB205" s="75" t="str" cm="1">
        <f t="array" ref="BB205">IF(ISBLANK(INDEX(行,$A205)),"",0)</f>
        <v/>
      </c>
      <c r="BC205" s="75" t="str" cm="1">
        <f t="array" ref="BC205">IF(ISBLANK(INDEX(行,$A205)),"",0)</f>
        <v/>
      </c>
      <c r="BD205" s="75" t="str" cm="1">
        <f t="array" ref="BD205">IF(ISBLANK(INDEX(行,$A205)),"",0)</f>
        <v/>
      </c>
      <c r="BE205" s="75" t="str" cm="1">
        <f t="array" ref="BE205">IF(ISBLANK(INDEX(行,$A205)),"",0)</f>
        <v/>
      </c>
      <c r="BF205" s="75" t="str" cm="1">
        <f t="array" ref="BF205">IF(ISBLANK(INDEX(行,$A205)),"",0)</f>
        <v/>
      </c>
      <c r="BG205" s="75" t="str" cm="1">
        <f t="array" ref="BG205">IF(ISBLANK(INDEX(行,$A205)),"",0)</f>
        <v/>
      </c>
      <c r="BH205" s="75" t="str" cm="1">
        <f t="array" ref="BH205">IF(ISBLANK(INDEX(行,$A205)),"",0)</f>
        <v/>
      </c>
      <c r="BI205" s="75" t="str" cm="1">
        <f t="array" ref="BI205">IF(ISBLANK(INDEX(行,$A205)),"",0)</f>
        <v/>
      </c>
      <c r="BJ205" s="75" t="str" cm="1">
        <f t="array" ref="BJ205">IF(ISBLANK(INDEX(行,$A205)),"",0)</f>
        <v/>
      </c>
      <c r="BK205" s="75" t="str" cm="1">
        <f t="array" ref="BK205">IF(ISBLANK(INDEX(行,$A205)),"",0)</f>
        <v/>
      </c>
      <c r="BL205" s="75" t="str" cm="1">
        <f t="array" ref="BL205">IF(ISBLANK(INDEX(行,$A205)),"",0)</f>
        <v/>
      </c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6" t="str" cm="1">
        <f t="array" ref="CQ205">IF(ISBLANK(INDEX(納入年月日,$A205)),"",INDEX(TEXT(納入年月日,"0!/00!/00"),$A205))</f>
        <v/>
      </c>
      <c r="CR205" s="77"/>
      <c r="CS205" s="77"/>
      <c r="CT205" s="77"/>
      <c r="CU205" s="77"/>
      <c r="CV205" s="77"/>
      <c r="CW205" s="77"/>
      <c r="CX205" s="77"/>
      <c r="CY205" s="77"/>
      <c r="CZ205" s="77"/>
      <c r="DA205" s="77" t="str" cm="1">
        <f t="array" ref="DA205">IF(ISBLANK(INDEX(行,$A205)),"","      0001")</f>
        <v/>
      </c>
      <c r="DB205" s="75" t="str" cm="1">
        <f t="array" ref="DB205">IF(ISBLANK(INDEX(行,$A205)),"",4101)</f>
        <v/>
      </c>
      <c r="DC205" s="75" t="str" cm="1">
        <f t="array" ref="DC205">IF(ISBLANK(INDEX(行,$A205)),"",2)</f>
        <v/>
      </c>
      <c r="DD205" s="77" t="str">
        <f t="shared" si="3"/>
        <v/>
      </c>
      <c r="DE205" s="75" t="str" cm="1">
        <f t="array" ref="DE205">IF(ISBLANK(INDEX(行,$A205)),"",0)</f>
        <v/>
      </c>
      <c r="DF205" s="77" t="str">
        <f t="shared" si="4"/>
        <v/>
      </c>
      <c r="DG205" s="77" t="str">
        <f t="shared" si="5"/>
        <v/>
      </c>
      <c r="DH205" s="75" t="str" cm="1">
        <f t="array" ref="DH205">IF(ISBLANK(INDEX(行,$A205)),"",0)</f>
        <v/>
      </c>
      <c r="DI205" s="75" t="str" cm="1">
        <f t="array" ref="DI205">IF(ISBLANK(INDEX(行,$A205)),"",0)</f>
        <v/>
      </c>
      <c r="DJ205" s="77"/>
      <c r="DK205" s="80"/>
      <c r="DL205" s="75" t="str" cm="1">
        <f t="array" ref="DL205">IF(ISBLANK(INDEX(行,$A205)),"",0)</f>
        <v/>
      </c>
      <c r="DM205" s="77" t="str">
        <f t="shared" si="6"/>
        <v/>
      </c>
      <c r="DN205" s="75" t="str" cm="1">
        <f t="array" ref="DN205">IF(ISBLANK(INDEX(行,$A205)),"",0)</f>
        <v/>
      </c>
      <c r="DO205" s="75" t="str" cm="1">
        <f t="array" ref="DO205">IF(ISBLANK(INDEX(行,$A205)),"",0)</f>
        <v/>
      </c>
      <c r="DP205" s="77" t="str" cm="1">
        <f t="array" ref="DP205">IF(ISBLANK(INDEX(行,$A205)),"","         0")</f>
        <v/>
      </c>
      <c r="DQ205" s="75" t="str" cm="1">
        <f t="array" ref="DQ205">IF(ISBLANK(INDEX(行,$A205)),"",0)</f>
        <v/>
      </c>
      <c r="DR205" s="75" t="str" cm="1">
        <f t="array" ref="DR205">IF(ISBLANK(INDEX(行,$A205)),"",0)</f>
        <v/>
      </c>
      <c r="DS205" s="77"/>
      <c r="DT205" s="75" t="str" cm="1">
        <f t="array" ref="DT205">IF(ISBLANK(INDEX(行,$A205)),"",0)</f>
        <v/>
      </c>
      <c r="DU205" s="75" t="str" cm="1">
        <f t="array" ref="DU205">IF(ISBLANK(INDEX(行,$A205)),"",$Z205+$AA205)</f>
        <v/>
      </c>
      <c r="DV205" s="75" t="str" cm="1">
        <f t="array" ref="DV205">IF(ISBLANK(INDEX(行,$A205)),"",0)</f>
        <v/>
      </c>
      <c r="DW205" s="77"/>
      <c r="DX205" s="77"/>
      <c r="DY205" s="77"/>
      <c r="DZ205" s="77"/>
      <c r="EA205" s="77"/>
      <c r="EB205" s="75" t="str" cm="1">
        <f t="array" ref="EB205">IF(ISBLANK(INDEX(行,$A205)),"",2)</f>
        <v/>
      </c>
      <c r="EC205" s="75" t="str" cm="1">
        <f t="array" ref="EC205">IF(ISBLANK(INDEX(行,$A205)),"",1)</f>
        <v/>
      </c>
      <c r="ED205" s="75" t="str" cm="1">
        <f t="array" ref="ED205">IF(ISBLANK(INDEX(行,$A205)),"",0)</f>
        <v/>
      </c>
      <c r="EE205" s="75" t="str" cm="1">
        <f t="array" ref="EE205">IF(ISBLANK(INDEX(行,$A205)),"",0)</f>
        <v/>
      </c>
      <c r="EF205" s="76" t="str">
        <f t="shared" si="7"/>
        <v/>
      </c>
      <c r="EG205" s="77" t="str">
        <f t="shared" si="8"/>
        <v/>
      </c>
      <c r="EH205" s="77"/>
      <c r="EI205" s="75" t="str" cm="1">
        <f t="array" ref="EI205">IF(ISBLANK(INDEX(行,$A205)),"",0)</f>
        <v/>
      </c>
      <c r="EJ205" s="75" t="str" cm="1">
        <f t="array" ref="EJ205">IF(ISBLANK(INDEX(行,$A205)),"",0)</f>
        <v/>
      </c>
      <c r="EK205" s="75" t="str" cm="1">
        <f t="array" ref="EK205">IF(ISBLANK(INDEX(行,$A205)),"",0)</f>
        <v/>
      </c>
      <c r="EL205" s="75" t="str" cm="1">
        <f t="array" ref="EL205">IF(ISBLANK(INDEX(行,$A205)),"",0)</f>
        <v/>
      </c>
      <c r="EM205" s="75" t="str" cm="1">
        <f t="array" ref="EM205">IF(ISBLANK(INDEX(行,$A205)),"",0)</f>
        <v/>
      </c>
      <c r="EN205" s="75" t="str" cm="1">
        <f t="array" ref="EN205">IF(ISBLANK(INDEX(行,$A205)),"",0)</f>
        <v/>
      </c>
      <c r="EO205" s="75" t="str" cm="1">
        <f t="array" ref="EO205">IF(ISBLANK(INDEX(行,$A205)),"",0)</f>
        <v/>
      </c>
      <c r="EP205" s="75" t="str" cm="1">
        <f t="array" ref="EP205">IF(ISBLANK(INDEX(行,$A205)),"",0)</f>
        <v/>
      </c>
      <c r="EQ205" s="75" t="str" cm="1">
        <f t="array" ref="EQ205">IF(ISBLANK(INDEX(行,$A205)),"",0)</f>
        <v/>
      </c>
      <c r="ER205" s="75" t="str" cm="1">
        <f t="array" ref="ER205">IF(ISBLANK(INDEX(行,$A205)),"",0)</f>
        <v/>
      </c>
      <c r="ES205" s="75" t="str" cm="1">
        <f t="array" ref="ES205">IF(ISBLANK(INDEX(行,$A205)),"",0)</f>
        <v/>
      </c>
      <c r="ET205" s="75" t="str" cm="1">
        <f t="array" ref="ET205">IF(ISBLANK(INDEX(行,$A205)),"",0)</f>
        <v/>
      </c>
      <c r="EU205" s="75" t="str" cm="1">
        <f t="array" ref="EU205">IF(ISBLANK(INDEX(行,$A205)),"",0)</f>
        <v/>
      </c>
      <c r="EV205" s="75" t="str" cm="1">
        <f t="array" ref="EV205">IF(ISBLANK(INDEX(行,$A205)),"",0)</f>
        <v/>
      </c>
      <c r="EW205" s="75" t="str" cm="1">
        <f t="array" ref="EW205">IF(ISBLANK(INDEX(行,$A205)),"",0)</f>
        <v/>
      </c>
      <c r="EX205" s="75" t="str" cm="1">
        <f t="array" ref="EX205">IF(ISBLANK(INDEX(行,$A205)),"",0)</f>
        <v/>
      </c>
      <c r="EY205" s="75" t="str" cm="1">
        <f t="array" ref="EY205">IF(ISBLANK(INDEX(行,$A205)),"",0)</f>
        <v/>
      </c>
      <c r="EZ205" s="75" t="str" cm="1">
        <f t="array" ref="EZ205">IF(ISBLANK(INDEX(行,$A205)),"",0)</f>
        <v/>
      </c>
      <c r="FA205" s="75" t="str" cm="1">
        <f t="array" ref="FA205">IF(ISBLANK(INDEX(行,$A205)),"",0)</f>
        <v/>
      </c>
      <c r="FB205" s="75" t="str" cm="1">
        <f t="array" ref="FB205">IF(ISBLANK(INDEX(行,$A205)),"",0)</f>
        <v/>
      </c>
      <c r="FC205" s="75" t="str" cm="1">
        <f t="array" ref="FC205">IF(ISBLANK(INDEX(行,$A205)),"",0)</f>
        <v/>
      </c>
      <c r="FD205" s="75" t="str" cm="1">
        <f t="array" ref="FD205">IF(ISBLANK(INDEX(行,$A205)),"",0)</f>
        <v/>
      </c>
      <c r="FE205" s="75" t="str" cm="1">
        <f t="array" ref="FE205">IF(ISBLANK(INDEX(行,$A205)),"",0)</f>
        <v/>
      </c>
      <c r="FF205" s="75" t="str" cm="1">
        <f t="array" ref="FF205">IF(ISBLANK(INDEX(行,$A205)),"",0)</f>
        <v/>
      </c>
      <c r="FG205" s="75" t="str" cm="1">
        <f t="array" ref="FG205">IF(ISBLANK(INDEX(行,$A205)),"",0)</f>
        <v/>
      </c>
      <c r="FH205" s="77"/>
      <c r="FI205" s="77"/>
      <c r="FJ205" s="77"/>
      <c r="FK205" s="77"/>
      <c r="FL205" s="77"/>
      <c r="FM205" s="77"/>
      <c r="FN205" s="77"/>
      <c r="FO205" s="77"/>
      <c r="FP205" s="77"/>
      <c r="FQ205" s="77"/>
      <c r="FR205" s="77"/>
      <c r="FS205" s="77"/>
      <c r="FT205" s="77"/>
      <c r="FU205" s="77"/>
      <c r="FV205" s="77"/>
      <c r="FW205" s="77"/>
      <c r="FX205" s="77"/>
      <c r="FY205" s="77"/>
      <c r="FZ205" s="77"/>
      <c r="GA205" s="77"/>
      <c r="GB205" s="77"/>
      <c r="GC205" s="77"/>
      <c r="GD205" s="77"/>
      <c r="GE205" s="77"/>
      <c r="GF205" s="77"/>
      <c r="GG205" s="77"/>
      <c r="GH205" s="77"/>
      <c r="GI205" s="77"/>
      <c r="GJ205" s="77"/>
      <c r="GK205" s="77"/>
      <c r="GL205" s="76" t="str">
        <f t="shared" si="9"/>
        <v/>
      </c>
      <c r="GM205" s="77"/>
      <c r="GN205" s="77"/>
      <c r="GO205" s="77"/>
      <c r="GP205" s="77"/>
      <c r="GQ205" s="77"/>
      <c r="GR205" s="77"/>
      <c r="GS205" s="77"/>
      <c r="GT205" s="77"/>
      <c r="GU205" s="77"/>
      <c r="GV205" s="75" t="str" cm="1">
        <f t="array" ref="GV205">IF(ISBLANK(INDEX(行,$A205)),"",1)</f>
        <v/>
      </c>
      <c r="GW205" s="75" t="str" cm="1">
        <f t="array" ref="GW205">IF(ISBLANK(INDEX(行,$A205)),"",1)</f>
        <v/>
      </c>
      <c r="GX205" s="75" t="str" cm="1">
        <f t="array" ref="GX205">IF(ISBLANK(INDEX(行,$A205)),"",0)</f>
        <v/>
      </c>
      <c r="GY205" s="77"/>
      <c r="GZ205" s="77"/>
      <c r="HA205" s="76" t="str" cm="1">
        <f t="array" aca="1" ref="HA205" ca="1">IF(ISBLANK(INDEX(行,$A205)),"",TODAY())</f>
        <v/>
      </c>
      <c r="HB205" s="76" t="str" cm="1">
        <f t="array" aca="1" ref="HB205" ca="1">IF(ISBLANK(INDEX(行,$A205)),"",TODAY())</f>
        <v/>
      </c>
      <c r="HC205" s="78" t="str" cm="1">
        <f t="array" ref="HC205">IF(ISBLANK(INDEX(行,$A205)),"","ADMIN")</f>
        <v/>
      </c>
      <c r="HD205" s="78" t="str">
        <f t="shared" si="10"/>
        <v/>
      </c>
    </row>
    <row r="206" spans="1:212" s="12" customFormat="1" ht="13.5" customHeight="1" x14ac:dyDescent="0.15">
      <c r="A206" s="11">
        <v>201</v>
      </c>
      <c r="B206" s="75" t="str" cm="1">
        <f t="array" ref="B206">IF(ISBLANK(INDEX(行,$A206)),"",1)</f>
        <v/>
      </c>
      <c r="C206" s="76" t="str" cm="1">
        <f t="array" ref="C206">IF(ISBLANK(INDEX(伝票日付,$A206)),"",DATEVALUE(INDEX(TEXT(伝票日付,"0!/00!/00"),$A206)))</f>
        <v/>
      </c>
      <c r="D206" s="78" t="str" cm="1">
        <f t="array" ref="D206">IF(ISBLANK(INDEX(注文番号,$A206)),"",INDEX(注文番号,$A206))</f>
        <v/>
      </c>
      <c r="E206" s="75" t="str" cm="1">
        <f t="array" ref="E206">IF(ISBLANK(INDEX(行,$A206)),"",INDEX(行,$A206))</f>
        <v/>
      </c>
      <c r="F206" s="77" t="str" cm="1">
        <f t="array" ref="F206">IF(ISBLANK(INDEX(行,$A206)),"","0001")</f>
        <v/>
      </c>
      <c r="G206" s="83" t="str">
        <f t="shared" si="0"/>
        <v/>
      </c>
      <c r="H206" s="78" t="str" cm="1">
        <f t="array" ref="H206">IF(ISBLANK(INDEX(行,$A206)),"",8)</f>
        <v/>
      </c>
      <c r="I206" s="77" t="str" cm="1">
        <f t="array" ref="I206">IF(ISBLANK(INDEX(行,$A206)),"","      8211")</f>
        <v/>
      </c>
      <c r="J206" s="78" t="str" cm="1">
        <f t="array" ref="J206">IF(ISBLANK(INDEX(行,$A206)),"",8211)</f>
        <v/>
      </c>
      <c r="K206" s="82" t="str">
        <f t="shared" si="1"/>
        <v/>
      </c>
      <c r="L206" s="77" t="str" cm="1">
        <f t="array" ref="L206">IF(ISBLANK(INDEX(枝番,$A206)),"",INDEX(枝番,$A206))</f>
        <v/>
      </c>
      <c r="M206" s="78" t="str" cm="1">
        <f t="array" ref="M206">IF(ISBLANK(INDEX(工種コード,$A206)),"",INDEX(工種コード,$A206))</f>
        <v/>
      </c>
      <c r="N206" s="78" t="str" cm="1">
        <f t="array" ref="N206">IF(ISBLANK(INDEX(注文番号,$A206)),"",INDEX(注文番号,$A206))</f>
        <v/>
      </c>
      <c r="O206" s="75"/>
      <c r="P206" s="80"/>
      <c r="Q206" s="75" t="str" cm="1">
        <f t="array" ref="Q206">IF(ISBLANK(INDEX(行,$A206)),"",0)</f>
        <v/>
      </c>
      <c r="R206" s="77" t="str" cm="1">
        <f t="array" ref="R206">IF(ISBLANK(INDEX(仕入先コード,$A206)),"",INDEX(仕入先コード,$A206))</f>
        <v/>
      </c>
      <c r="S206" s="75" t="str" cm="1">
        <f t="array" ref="S206">IF(ISBLANK(INDEX(行,$A206)),"",0)</f>
        <v/>
      </c>
      <c r="T206" s="75" t="str" cm="1">
        <f t="array" ref="T206">IF(ISBLANK(INDEX(行,$A206)),"",1)</f>
        <v/>
      </c>
      <c r="U206" s="77" t="str" cm="1">
        <f t="array" ref="U206">IF(ISBLANK(INDEX(行,$A206)),"","         1")</f>
        <v/>
      </c>
      <c r="V206" s="75" t="str" cm="1">
        <f t="array" ref="V206">IF(ISBLANK(INDEX(行,$A206)),"",0)</f>
        <v/>
      </c>
      <c r="W206" s="75" t="str" cm="1">
        <f t="array" ref="W206">IF(ISBLANK(INDEX(数量,$A206)),"",INDEX(数量,$A206))</f>
        <v/>
      </c>
      <c r="X206" s="77" t="str" cm="1">
        <f t="array" ref="X206">IF(ISBLANK(INDEX(単位,$A206)),"",INDEX(単位,$A206))</f>
        <v/>
      </c>
      <c r="Y206" s="75" t="str" cm="1">
        <f t="array" ref="Y206">IF(ISBLANK(INDEX(単価,$A206)),"",INDEX(単価,$A206))</f>
        <v/>
      </c>
      <c r="Z206" s="75" t="str" cm="1">
        <f t="array" ref="Z206">IF(ISBLANK(INDEX(行,$A206)),"",W206*Y206)</f>
        <v/>
      </c>
      <c r="AA206" s="75" t="str" cm="1">
        <f t="array" ref="AA206">IF(ISBLANK(INDEX(行,$A206)),"",Z206*AI206/100)</f>
        <v/>
      </c>
      <c r="AB206" s="77"/>
      <c r="AC206" s="77"/>
      <c r="AD206" s="77"/>
      <c r="AE206" s="77"/>
      <c r="AF206" s="77"/>
      <c r="AG206" s="75" t="str" cm="1">
        <f t="array" ref="AG206">IF(ISBLANK(INDEX(行,$A206)),"",1)</f>
        <v/>
      </c>
      <c r="AH206" s="75" t="str" cm="1">
        <f t="array" ref="AH206">IF(ISBLANK(INDEX(行,$A206)),"",1)</f>
        <v/>
      </c>
      <c r="AI206" s="75" t="str" cm="1">
        <f t="array" ref="AI206">IF(ISBLANK(INDEX(税率,$A206)),"",INDEX(税率,$A206))</f>
        <v/>
      </c>
      <c r="AJ206" s="75" t="str" cm="1">
        <f t="array" ref="AJ206">IF(ISBLANK(INDEX(行,$A206)),"",50)</f>
        <v/>
      </c>
      <c r="AK206" s="76" t="str">
        <f t="shared" si="2"/>
        <v/>
      </c>
      <c r="AL206" s="82" t="str" cm="1">
        <f t="array" ref="AL206">IF(ISBLANK(INDEX(品名,$A206)),"",INDEX(品名,$A206))</f>
        <v/>
      </c>
      <c r="AM206" s="75"/>
      <c r="AN206" s="75" t="str" cm="1">
        <f t="array" ref="AN206">IF(ISBLANK(INDEX(行,$A206)),"",0)</f>
        <v/>
      </c>
      <c r="AO206" s="75" t="str" cm="1">
        <f t="array" ref="AO206">IF(ISBLANK(INDEX(行,$A206)),"",0)</f>
        <v/>
      </c>
      <c r="AP206" s="75" t="str" cm="1">
        <f t="array" ref="AP206">IF(ISBLANK(INDEX(行,$A206)),"",0)</f>
        <v/>
      </c>
      <c r="AQ206" s="75" t="str" cm="1">
        <f t="array" ref="AQ206">IF(ISBLANK(INDEX(行,$A206)),"",0)</f>
        <v/>
      </c>
      <c r="AR206" s="75" t="str" cm="1">
        <f t="array" ref="AR206">IF(ISBLANK(INDEX(行,$A206)),"",0)</f>
        <v/>
      </c>
      <c r="AS206" s="75" t="str" cm="1">
        <f t="array" ref="AS206">IF(ISBLANK(INDEX(行,$A206)),"",0)</f>
        <v/>
      </c>
      <c r="AT206" s="75" t="str" cm="1">
        <f t="array" ref="AT206">IF(ISBLANK(INDEX(行,$A206)),"",0)</f>
        <v/>
      </c>
      <c r="AU206" s="75" t="str" cm="1">
        <f t="array" ref="AU206">IF(ISBLANK(INDEX(行,$A206)),"",0)</f>
        <v/>
      </c>
      <c r="AV206" s="75" t="str" cm="1">
        <f t="array" ref="AV206">IF(ISBLANK(INDEX(行,$A206)),"",0)</f>
        <v/>
      </c>
      <c r="AW206" s="75" t="str" cm="1">
        <f t="array" ref="AW206">IF(ISBLANK(INDEX(行,$A206)),"",0)</f>
        <v/>
      </c>
      <c r="AX206" s="75" t="str" cm="1">
        <f t="array" ref="AX206">IF(ISBLANK(INDEX(行,$A206)),"",0)</f>
        <v/>
      </c>
      <c r="AY206" s="75" t="str" cm="1">
        <f t="array" ref="AY206">IF(ISBLANK(INDEX(行,$A206)),"",0)</f>
        <v/>
      </c>
      <c r="AZ206" s="75" t="str" cm="1">
        <f t="array" ref="AZ206">IF(ISBLANK(INDEX(行,$A206)),"",0)</f>
        <v/>
      </c>
      <c r="BA206" s="75" t="str" cm="1">
        <f t="array" ref="BA206">IF(ISBLANK(INDEX(行,$A206)),"",0)</f>
        <v/>
      </c>
      <c r="BB206" s="75" t="str" cm="1">
        <f t="array" ref="BB206">IF(ISBLANK(INDEX(行,$A206)),"",0)</f>
        <v/>
      </c>
      <c r="BC206" s="75" t="str" cm="1">
        <f t="array" ref="BC206">IF(ISBLANK(INDEX(行,$A206)),"",0)</f>
        <v/>
      </c>
      <c r="BD206" s="75" t="str" cm="1">
        <f t="array" ref="BD206">IF(ISBLANK(INDEX(行,$A206)),"",0)</f>
        <v/>
      </c>
      <c r="BE206" s="75" t="str" cm="1">
        <f t="array" ref="BE206">IF(ISBLANK(INDEX(行,$A206)),"",0)</f>
        <v/>
      </c>
      <c r="BF206" s="75" t="str" cm="1">
        <f t="array" ref="BF206">IF(ISBLANK(INDEX(行,$A206)),"",0)</f>
        <v/>
      </c>
      <c r="BG206" s="75" t="str" cm="1">
        <f t="array" ref="BG206">IF(ISBLANK(INDEX(行,$A206)),"",0)</f>
        <v/>
      </c>
      <c r="BH206" s="75" t="str" cm="1">
        <f t="array" ref="BH206">IF(ISBLANK(INDEX(行,$A206)),"",0)</f>
        <v/>
      </c>
      <c r="BI206" s="75" t="str" cm="1">
        <f t="array" ref="BI206">IF(ISBLANK(INDEX(行,$A206)),"",0)</f>
        <v/>
      </c>
      <c r="BJ206" s="75" t="str" cm="1">
        <f t="array" ref="BJ206">IF(ISBLANK(INDEX(行,$A206)),"",0)</f>
        <v/>
      </c>
      <c r="BK206" s="75" t="str" cm="1">
        <f t="array" ref="BK206">IF(ISBLANK(INDEX(行,$A206)),"",0)</f>
        <v/>
      </c>
      <c r="BL206" s="75" t="str" cm="1">
        <f t="array" ref="BL206">IF(ISBLANK(INDEX(行,$A206)),"",0)</f>
        <v/>
      </c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6" t="str" cm="1">
        <f t="array" ref="CQ206">IF(ISBLANK(INDEX(納入年月日,$A206)),"",INDEX(TEXT(納入年月日,"0!/00!/00"),$A206))</f>
        <v/>
      </c>
      <c r="CR206" s="77"/>
      <c r="CS206" s="77"/>
      <c r="CT206" s="77"/>
      <c r="CU206" s="77"/>
      <c r="CV206" s="77"/>
      <c r="CW206" s="77"/>
      <c r="CX206" s="77"/>
      <c r="CY206" s="77"/>
      <c r="CZ206" s="77"/>
      <c r="DA206" s="77" t="str" cm="1">
        <f t="array" ref="DA206">IF(ISBLANK(INDEX(行,$A206)),"","      0001")</f>
        <v/>
      </c>
      <c r="DB206" s="75" t="str" cm="1">
        <f t="array" ref="DB206">IF(ISBLANK(INDEX(行,$A206)),"",4101)</f>
        <v/>
      </c>
      <c r="DC206" s="75" t="str" cm="1">
        <f t="array" ref="DC206">IF(ISBLANK(INDEX(行,$A206)),"",2)</f>
        <v/>
      </c>
      <c r="DD206" s="77" t="str">
        <f t="shared" si="3"/>
        <v/>
      </c>
      <c r="DE206" s="75" t="str" cm="1">
        <f t="array" ref="DE206">IF(ISBLANK(INDEX(行,$A206)),"",0)</f>
        <v/>
      </c>
      <c r="DF206" s="77" t="str">
        <f t="shared" si="4"/>
        <v/>
      </c>
      <c r="DG206" s="77" t="str">
        <f t="shared" si="5"/>
        <v/>
      </c>
      <c r="DH206" s="75" t="str" cm="1">
        <f t="array" ref="DH206">IF(ISBLANK(INDEX(行,$A206)),"",0)</f>
        <v/>
      </c>
      <c r="DI206" s="75" t="str" cm="1">
        <f t="array" ref="DI206">IF(ISBLANK(INDEX(行,$A206)),"",0)</f>
        <v/>
      </c>
      <c r="DJ206" s="77"/>
      <c r="DK206" s="80"/>
      <c r="DL206" s="75" t="str" cm="1">
        <f t="array" ref="DL206">IF(ISBLANK(INDEX(行,$A206)),"",0)</f>
        <v/>
      </c>
      <c r="DM206" s="77" t="str">
        <f t="shared" si="6"/>
        <v/>
      </c>
      <c r="DN206" s="75" t="str" cm="1">
        <f t="array" ref="DN206">IF(ISBLANK(INDEX(行,$A206)),"",0)</f>
        <v/>
      </c>
      <c r="DO206" s="75" t="str" cm="1">
        <f t="array" ref="DO206">IF(ISBLANK(INDEX(行,$A206)),"",0)</f>
        <v/>
      </c>
      <c r="DP206" s="77" t="str" cm="1">
        <f t="array" ref="DP206">IF(ISBLANK(INDEX(行,$A206)),"","         0")</f>
        <v/>
      </c>
      <c r="DQ206" s="75" t="str" cm="1">
        <f t="array" ref="DQ206">IF(ISBLANK(INDEX(行,$A206)),"",0)</f>
        <v/>
      </c>
      <c r="DR206" s="75" t="str" cm="1">
        <f t="array" ref="DR206">IF(ISBLANK(INDEX(行,$A206)),"",0)</f>
        <v/>
      </c>
      <c r="DS206" s="77"/>
      <c r="DT206" s="75" t="str" cm="1">
        <f t="array" ref="DT206">IF(ISBLANK(INDEX(行,$A206)),"",0)</f>
        <v/>
      </c>
      <c r="DU206" s="75" t="str" cm="1">
        <f t="array" ref="DU206">IF(ISBLANK(INDEX(行,$A206)),"",$Z206+$AA206)</f>
        <v/>
      </c>
      <c r="DV206" s="75" t="str" cm="1">
        <f t="array" ref="DV206">IF(ISBLANK(INDEX(行,$A206)),"",0)</f>
        <v/>
      </c>
      <c r="DW206" s="77"/>
      <c r="DX206" s="77"/>
      <c r="DY206" s="77"/>
      <c r="DZ206" s="77"/>
      <c r="EA206" s="77"/>
      <c r="EB206" s="75" t="str" cm="1">
        <f t="array" ref="EB206">IF(ISBLANK(INDEX(行,$A206)),"",2)</f>
        <v/>
      </c>
      <c r="EC206" s="75" t="str" cm="1">
        <f t="array" ref="EC206">IF(ISBLANK(INDEX(行,$A206)),"",1)</f>
        <v/>
      </c>
      <c r="ED206" s="75" t="str" cm="1">
        <f t="array" ref="ED206">IF(ISBLANK(INDEX(行,$A206)),"",0)</f>
        <v/>
      </c>
      <c r="EE206" s="75" t="str" cm="1">
        <f t="array" ref="EE206">IF(ISBLANK(INDEX(行,$A206)),"",0)</f>
        <v/>
      </c>
      <c r="EF206" s="76" t="str">
        <f t="shared" si="7"/>
        <v/>
      </c>
      <c r="EG206" s="77" t="str">
        <f t="shared" si="8"/>
        <v/>
      </c>
      <c r="EH206" s="77"/>
      <c r="EI206" s="75" t="str" cm="1">
        <f t="array" ref="EI206">IF(ISBLANK(INDEX(行,$A206)),"",0)</f>
        <v/>
      </c>
      <c r="EJ206" s="75" t="str" cm="1">
        <f t="array" ref="EJ206">IF(ISBLANK(INDEX(行,$A206)),"",0)</f>
        <v/>
      </c>
      <c r="EK206" s="75" t="str" cm="1">
        <f t="array" ref="EK206">IF(ISBLANK(INDEX(行,$A206)),"",0)</f>
        <v/>
      </c>
      <c r="EL206" s="75" t="str" cm="1">
        <f t="array" ref="EL206">IF(ISBLANK(INDEX(行,$A206)),"",0)</f>
        <v/>
      </c>
      <c r="EM206" s="75" t="str" cm="1">
        <f t="array" ref="EM206">IF(ISBLANK(INDEX(行,$A206)),"",0)</f>
        <v/>
      </c>
      <c r="EN206" s="75" t="str" cm="1">
        <f t="array" ref="EN206">IF(ISBLANK(INDEX(行,$A206)),"",0)</f>
        <v/>
      </c>
      <c r="EO206" s="75" t="str" cm="1">
        <f t="array" ref="EO206">IF(ISBLANK(INDEX(行,$A206)),"",0)</f>
        <v/>
      </c>
      <c r="EP206" s="75" t="str" cm="1">
        <f t="array" ref="EP206">IF(ISBLANK(INDEX(行,$A206)),"",0)</f>
        <v/>
      </c>
      <c r="EQ206" s="75" t="str" cm="1">
        <f t="array" ref="EQ206">IF(ISBLANK(INDEX(行,$A206)),"",0)</f>
        <v/>
      </c>
      <c r="ER206" s="75" t="str" cm="1">
        <f t="array" ref="ER206">IF(ISBLANK(INDEX(行,$A206)),"",0)</f>
        <v/>
      </c>
      <c r="ES206" s="75" t="str" cm="1">
        <f t="array" ref="ES206">IF(ISBLANK(INDEX(行,$A206)),"",0)</f>
        <v/>
      </c>
      <c r="ET206" s="75" t="str" cm="1">
        <f t="array" ref="ET206">IF(ISBLANK(INDEX(行,$A206)),"",0)</f>
        <v/>
      </c>
      <c r="EU206" s="75" t="str" cm="1">
        <f t="array" ref="EU206">IF(ISBLANK(INDEX(行,$A206)),"",0)</f>
        <v/>
      </c>
      <c r="EV206" s="75" t="str" cm="1">
        <f t="array" ref="EV206">IF(ISBLANK(INDEX(行,$A206)),"",0)</f>
        <v/>
      </c>
      <c r="EW206" s="75" t="str" cm="1">
        <f t="array" ref="EW206">IF(ISBLANK(INDEX(行,$A206)),"",0)</f>
        <v/>
      </c>
      <c r="EX206" s="75" t="str" cm="1">
        <f t="array" ref="EX206">IF(ISBLANK(INDEX(行,$A206)),"",0)</f>
        <v/>
      </c>
      <c r="EY206" s="75" t="str" cm="1">
        <f t="array" ref="EY206">IF(ISBLANK(INDEX(行,$A206)),"",0)</f>
        <v/>
      </c>
      <c r="EZ206" s="75" t="str" cm="1">
        <f t="array" ref="EZ206">IF(ISBLANK(INDEX(行,$A206)),"",0)</f>
        <v/>
      </c>
      <c r="FA206" s="75" t="str" cm="1">
        <f t="array" ref="FA206">IF(ISBLANK(INDEX(行,$A206)),"",0)</f>
        <v/>
      </c>
      <c r="FB206" s="75" t="str" cm="1">
        <f t="array" ref="FB206">IF(ISBLANK(INDEX(行,$A206)),"",0)</f>
        <v/>
      </c>
      <c r="FC206" s="75" t="str" cm="1">
        <f t="array" ref="FC206">IF(ISBLANK(INDEX(行,$A206)),"",0)</f>
        <v/>
      </c>
      <c r="FD206" s="75" t="str" cm="1">
        <f t="array" ref="FD206">IF(ISBLANK(INDEX(行,$A206)),"",0)</f>
        <v/>
      </c>
      <c r="FE206" s="75" t="str" cm="1">
        <f t="array" ref="FE206">IF(ISBLANK(INDEX(行,$A206)),"",0)</f>
        <v/>
      </c>
      <c r="FF206" s="75" t="str" cm="1">
        <f t="array" ref="FF206">IF(ISBLANK(INDEX(行,$A206)),"",0)</f>
        <v/>
      </c>
      <c r="FG206" s="75" t="str" cm="1">
        <f t="array" ref="FG206">IF(ISBLANK(INDEX(行,$A206)),"",0)</f>
        <v/>
      </c>
      <c r="FH206" s="77"/>
      <c r="FI206" s="77"/>
      <c r="FJ206" s="77"/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6" t="str">
        <f t="shared" si="9"/>
        <v/>
      </c>
      <c r="GM206" s="77"/>
      <c r="GN206" s="77"/>
      <c r="GO206" s="77"/>
      <c r="GP206" s="77"/>
      <c r="GQ206" s="77"/>
      <c r="GR206" s="77"/>
      <c r="GS206" s="77"/>
      <c r="GT206" s="77"/>
      <c r="GU206" s="77"/>
      <c r="GV206" s="75" t="str" cm="1">
        <f t="array" ref="GV206">IF(ISBLANK(INDEX(行,$A206)),"",1)</f>
        <v/>
      </c>
      <c r="GW206" s="75" t="str" cm="1">
        <f t="array" ref="GW206">IF(ISBLANK(INDEX(行,$A206)),"",1)</f>
        <v/>
      </c>
      <c r="GX206" s="75" t="str" cm="1">
        <f t="array" ref="GX206">IF(ISBLANK(INDEX(行,$A206)),"",0)</f>
        <v/>
      </c>
      <c r="GY206" s="77"/>
      <c r="GZ206" s="77"/>
      <c r="HA206" s="76" t="str" cm="1">
        <f t="array" aca="1" ref="HA206" ca="1">IF(ISBLANK(INDEX(行,$A206)),"",TODAY())</f>
        <v/>
      </c>
      <c r="HB206" s="76" t="str" cm="1">
        <f t="array" aca="1" ref="HB206" ca="1">IF(ISBLANK(INDEX(行,$A206)),"",TODAY())</f>
        <v/>
      </c>
      <c r="HC206" s="78" t="str" cm="1">
        <f t="array" ref="HC206">IF(ISBLANK(INDEX(行,$A206)),"","ADMIN")</f>
        <v/>
      </c>
      <c r="HD206" s="78" t="str">
        <f t="shared" si="10"/>
        <v/>
      </c>
    </row>
    <row r="207" spans="1:212" s="12" customFormat="1" ht="13.5" customHeight="1" x14ac:dyDescent="0.15">
      <c r="A207" s="11">
        <v>202</v>
      </c>
      <c r="B207" s="75" t="str" cm="1">
        <f t="array" ref="B207">IF(ISBLANK(INDEX(行,$A207)),"",1)</f>
        <v/>
      </c>
      <c r="C207" s="76" t="str" cm="1">
        <f t="array" ref="C207">IF(ISBLANK(INDEX(伝票日付,$A207)),"",DATEVALUE(INDEX(TEXT(伝票日付,"0!/00!/00"),$A207)))</f>
        <v/>
      </c>
      <c r="D207" s="78" t="str" cm="1">
        <f t="array" ref="D207">IF(ISBLANK(INDEX(注文番号,$A207)),"",INDEX(注文番号,$A207))</f>
        <v/>
      </c>
      <c r="E207" s="75" t="str" cm="1">
        <f t="array" ref="E207">IF(ISBLANK(INDEX(行,$A207)),"",INDEX(行,$A207))</f>
        <v/>
      </c>
      <c r="F207" s="77" t="str" cm="1">
        <f t="array" ref="F207">IF(ISBLANK(INDEX(行,$A207)),"","0001")</f>
        <v/>
      </c>
      <c r="G207" s="83" t="str">
        <f t="shared" si="0"/>
        <v/>
      </c>
      <c r="H207" s="78" t="str" cm="1">
        <f t="array" ref="H207">IF(ISBLANK(INDEX(行,$A207)),"",8)</f>
        <v/>
      </c>
      <c r="I207" s="77" t="str" cm="1">
        <f t="array" ref="I207">IF(ISBLANK(INDEX(行,$A207)),"","      8211")</f>
        <v/>
      </c>
      <c r="J207" s="78" t="str" cm="1">
        <f t="array" ref="J207">IF(ISBLANK(INDEX(行,$A207)),"",8211)</f>
        <v/>
      </c>
      <c r="K207" s="82" t="str">
        <f t="shared" si="1"/>
        <v/>
      </c>
      <c r="L207" s="77" t="str" cm="1">
        <f t="array" ref="L207">IF(ISBLANK(INDEX(枝番,$A207)),"",INDEX(枝番,$A207))</f>
        <v/>
      </c>
      <c r="M207" s="78" t="str" cm="1">
        <f t="array" ref="M207">IF(ISBLANK(INDEX(工種コード,$A207)),"",INDEX(工種コード,$A207))</f>
        <v/>
      </c>
      <c r="N207" s="78" t="str" cm="1">
        <f t="array" ref="N207">IF(ISBLANK(INDEX(注文番号,$A207)),"",INDEX(注文番号,$A207))</f>
        <v/>
      </c>
      <c r="O207" s="75"/>
      <c r="P207" s="80"/>
      <c r="Q207" s="75" t="str" cm="1">
        <f t="array" ref="Q207">IF(ISBLANK(INDEX(行,$A207)),"",0)</f>
        <v/>
      </c>
      <c r="R207" s="77" t="str" cm="1">
        <f t="array" ref="R207">IF(ISBLANK(INDEX(仕入先コード,$A207)),"",INDEX(仕入先コード,$A207))</f>
        <v/>
      </c>
      <c r="S207" s="75" t="str" cm="1">
        <f t="array" ref="S207">IF(ISBLANK(INDEX(行,$A207)),"",0)</f>
        <v/>
      </c>
      <c r="T207" s="75" t="str" cm="1">
        <f t="array" ref="T207">IF(ISBLANK(INDEX(行,$A207)),"",1)</f>
        <v/>
      </c>
      <c r="U207" s="77" t="str" cm="1">
        <f t="array" ref="U207">IF(ISBLANK(INDEX(行,$A207)),"","         1")</f>
        <v/>
      </c>
      <c r="V207" s="75" t="str" cm="1">
        <f t="array" ref="V207">IF(ISBLANK(INDEX(行,$A207)),"",0)</f>
        <v/>
      </c>
      <c r="W207" s="75" t="str" cm="1">
        <f t="array" ref="W207">IF(ISBLANK(INDEX(数量,$A207)),"",INDEX(数量,$A207))</f>
        <v/>
      </c>
      <c r="X207" s="77" t="str" cm="1">
        <f t="array" ref="X207">IF(ISBLANK(INDEX(単位,$A207)),"",INDEX(単位,$A207))</f>
        <v/>
      </c>
      <c r="Y207" s="75" t="str" cm="1">
        <f t="array" ref="Y207">IF(ISBLANK(INDEX(単価,$A207)),"",INDEX(単価,$A207))</f>
        <v/>
      </c>
      <c r="Z207" s="75" t="str" cm="1">
        <f t="array" ref="Z207">IF(ISBLANK(INDEX(行,$A207)),"",W207*Y207)</f>
        <v/>
      </c>
      <c r="AA207" s="75" t="str" cm="1">
        <f t="array" ref="AA207">IF(ISBLANK(INDEX(行,$A207)),"",Z207*AI207/100)</f>
        <v/>
      </c>
      <c r="AB207" s="77"/>
      <c r="AC207" s="77"/>
      <c r="AD207" s="77"/>
      <c r="AE207" s="77"/>
      <c r="AF207" s="77"/>
      <c r="AG207" s="75" t="str" cm="1">
        <f t="array" ref="AG207">IF(ISBLANK(INDEX(行,$A207)),"",1)</f>
        <v/>
      </c>
      <c r="AH207" s="75" t="str" cm="1">
        <f t="array" ref="AH207">IF(ISBLANK(INDEX(行,$A207)),"",1)</f>
        <v/>
      </c>
      <c r="AI207" s="75" t="str" cm="1">
        <f t="array" ref="AI207">IF(ISBLANK(INDEX(税率,$A207)),"",INDEX(税率,$A207))</f>
        <v/>
      </c>
      <c r="AJ207" s="75" t="str" cm="1">
        <f t="array" ref="AJ207">IF(ISBLANK(INDEX(行,$A207)),"",50)</f>
        <v/>
      </c>
      <c r="AK207" s="76" t="str">
        <f t="shared" si="2"/>
        <v/>
      </c>
      <c r="AL207" s="82" t="str" cm="1">
        <f t="array" ref="AL207">IF(ISBLANK(INDEX(品名,$A207)),"",INDEX(品名,$A207))</f>
        <v/>
      </c>
      <c r="AM207" s="75"/>
      <c r="AN207" s="75" t="str" cm="1">
        <f t="array" ref="AN207">IF(ISBLANK(INDEX(行,$A207)),"",0)</f>
        <v/>
      </c>
      <c r="AO207" s="75" t="str" cm="1">
        <f t="array" ref="AO207">IF(ISBLANK(INDEX(行,$A207)),"",0)</f>
        <v/>
      </c>
      <c r="AP207" s="75" t="str" cm="1">
        <f t="array" ref="AP207">IF(ISBLANK(INDEX(行,$A207)),"",0)</f>
        <v/>
      </c>
      <c r="AQ207" s="75" t="str" cm="1">
        <f t="array" ref="AQ207">IF(ISBLANK(INDEX(行,$A207)),"",0)</f>
        <v/>
      </c>
      <c r="AR207" s="75" t="str" cm="1">
        <f t="array" ref="AR207">IF(ISBLANK(INDEX(行,$A207)),"",0)</f>
        <v/>
      </c>
      <c r="AS207" s="75" t="str" cm="1">
        <f t="array" ref="AS207">IF(ISBLANK(INDEX(行,$A207)),"",0)</f>
        <v/>
      </c>
      <c r="AT207" s="75" t="str" cm="1">
        <f t="array" ref="AT207">IF(ISBLANK(INDEX(行,$A207)),"",0)</f>
        <v/>
      </c>
      <c r="AU207" s="75" t="str" cm="1">
        <f t="array" ref="AU207">IF(ISBLANK(INDEX(行,$A207)),"",0)</f>
        <v/>
      </c>
      <c r="AV207" s="75" t="str" cm="1">
        <f t="array" ref="AV207">IF(ISBLANK(INDEX(行,$A207)),"",0)</f>
        <v/>
      </c>
      <c r="AW207" s="75" t="str" cm="1">
        <f t="array" ref="AW207">IF(ISBLANK(INDEX(行,$A207)),"",0)</f>
        <v/>
      </c>
      <c r="AX207" s="75" t="str" cm="1">
        <f t="array" ref="AX207">IF(ISBLANK(INDEX(行,$A207)),"",0)</f>
        <v/>
      </c>
      <c r="AY207" s="75" t="str" cm="1">
        <f t="array" ref="AY207">IF(ISBLANK(INDEX(行,$A207)),"",0)</f>
        <v/>
      </c>
      <c r="AZ207" s="75" t="str" cm="1">
        <f t="array" ref="AZ207">IF(ISBLANK(INDEX(行,$A207)),"",0)</f>
        <v/>
      </c>
      <c r="BA207" s="75" t="str" cm="1">
        <f t="array" ref="BA207">IF(ISBLANK(INDEX(行,$A207)),"",0)</f>
        <v/>
      </c>
      <c r="BB207" s="75" t="str" cm="1">
        <f t="array" ref="BB207">IF(ISBLANK(INDEX(行,$A207)),"",0)</f>
        <v/>
      </c>
      <c r="BC207" s="75" t="str" cm="1">
        <f t="array" ref="BC207">IF(ISBLANK(INDEX(行,$A207)),"",0)</f>
        <v/>
      </c>
      <c r="BD207" s="75" t="str" cm="1">
        <f t="array" ref="BD207">IF(ISBLANK(INDEX(行,$A207)),"",0)</f>
        <v/>
      </c>
      <c r="BE207" s="75" t="str" cm="1">
        <f t="array" ref="BE207">IF(ISBLANK(INDEX(行,$A207)),"",0)</f>
        <v/>
      </c>
      <c r="BF207" s="75" t="str" cm="1">
        <f t="array" ref="BF207">IF(ISBLANK(INDEX(行,$A207)),"",0)</f>
        <v/>
      </c>
      <c r="BG207" s="75" t="str" cm="1">
        <f t="array" ref="BG207">IF(ISBLANK(INDEX(行,$A207)),"",0)</f>
        <v/>
      </c>
      <c r="BH207" s="75" t="str" cm="1">
        <f t="array" ref="BH207">IF(ISBLANK(INDEX(行,$A207)),"",0)</f>
        <v/>
      </c>
      <c r="BI207" s="75" t="str" cm="1">
        <f t="array" ref="BI207">IF(ISBLANK(INDEX(行,$A207)),"",0)</f>
        <v/>
      </c>
      <c r="BJ207" s="75" t="str" cm="1">
        <f t="array" ref="BJ207">IF(ISBLANK(INDEX(行,$A207)),"",0)</f>
        <v/>
      </c>
      <c r="BK207" s="75" t="str" cm="1">
        <f t="array" ref="BK207">IF(ISBLANK(INDEX(行,$A207)),"",0)</f>
        <v/>
      </c>
      <c r="BL207" s="75" t="str" cm="1">
        <f t="array" ref="BL207">IF(ISBLANK(INDEX(行,$A207)),"",0)</f>
        <v/>
      </c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6" t="str" cm="1">
        <f t="array" ref="CQ207">IF(ISBLANK(INDEX(納入年月日,$A207)),"",INDEX(TEXT(納入年月日,"0!/00!/00"),$A207))</f>
        <v/>
      </c>
      <c r="CR207" s="77"/>
      <c r="CS207" s="77"/>
      <c r="CT207" s="77"/>
      <c r="CU207" s="77"/>
      <c r="CV207" s="77"/>
      <c r="CW207" s="77"/>
      <c r="CX207" s="77"/>
      <c r="CY207" s="77"/>
      <c r="CZ207" s="77"/>
      <c r="DA207" s="77" t="str" cm="1">
        <f t="array" ref="DA207">IF(ISBLANK(INDEX(行,$A207)),"","      0001")</f>
        <v/>
      </c>
      <c r="DB207" s="75" t="str" cm="1">
        <f t="array" ref="DB207">IF(ISBLANK(INDEX(行,$A207)),"",4101)</f>
        <v/>
      </c>
      <c r="DC207" s="75" t="str" cm="1">
        <f t="array" ref="DC207">IF(ISBLANK(INDEX(行,$A207)),"",2)</f>
        <v/>
      </c>
      <c r="DD207" s="77" t="str">
        <f t="shared" si="3"/>
        <v/>
      </c>
      <c r="DE207" s="75" t="str" cm="1">
        <f t="array" ref="DE207">IF(ISBLANK(INDEX(行,$A207)),"",0)</f>
        <v/>
      </c>
      <c r="DF207" s="77" t="str">
        <f t="shared" si="4"/>
        <v/>
      </c>
      <c r="DG207" s="77" t="str">
        <f t="shared" si="5"/>
        <v/>
      </c>
      <c r="DH207" s="75" t="str" cm="1">
        <f t="array" ref="DH207">IF(ISBLANK(INDEX(行,$A207)),"",0)</f>
        <v/>
      </c>
      <c r="DI207" s="75" t="str" cm="1">
        <f t="array" ref="DI207">IF(ISBLANK(INDEX(行,$A207)),"",0)</f>
        <v/>
      </c>
      <c r="DJ207" s="77"/>
      <c r="DK207" s="80"/>
      <c r="DL207" s="75" t="str" cm="1">
        <f t="array" ref="DL207">IF(ISBLANK(INDEX(行,$A207)),"",0)</f>
        <v/>
      </c>
      <c r="DM207" s="77" t="str">
        <f t="shared" si="6"/>
        <v/>
      </c>
      <c r="DN207" s="75" t="str" cm="1">
        <f t="array" ref="DN207">IF(ISBLANK(INDEX(行,$A207)),"",0)</f>
        <v/>
      </c>
      <c r="DO207" s="75" t="str" cm="1">
        <f t="array" ref="DO207">IF(ISBLANK(INDEX(行,$A207)),"",0)</f>
        <v/>
      </c>
      <c r="DP207" s="77" t="str" cm="1">
        <f t="array" ref="DP207">IF(ISBLANK(INDEX(行,$A207)),"","         0")</f>
        <v/>
      </c>
      <c r="DQ207" s="75" t="str" cm="1">
        <f t="array" ref="DQ207">IF(ISBLANK(INDEX(行,$A207)),"",0)</f>
        <v/>
      </c>
      <c r="DR207" s="75" t="str" cm="1">
        <f t="array" ref="DR207">IF(ISBLANK(INDEX(行,$A207)),"",0)</f>
        <v/>
      </c>
      <c r="DS207" s="77"/>
      <c r="DT207" s="75" t="str" cm="1">
        <f t="array" ref="DT207">IF(ISBLANK(INDEX(行,$A207)),"",0)</f>
        <v/>
      </c>
      <c r="DU207" s="75" t="str" cm="1">
        <f t="array" ref="DU207">IF(ISBLANK(INDEX(行,$A207)),"",$Z207+$AA207)</f>
        <v/>
      </c>
      <c r="DV207" s="75" t="str" cm="1">
        <f t="array" ref="DV207">IF(ISBLANK(INDEX(行,$A207)),"",0)</f>
        <v/>
      </c>
      <c r="DW207" s="77"/>
      <c r="DX207" s="77"/>
      <c r="DY207" s="77"/>
      <c r="DZ207" s="77"/>
      <c r="EA207" s="77"/>
      <c r="EB207" s="75" t="str" cm="1">
        <f t="array" ref="EB207">IF(ISBLANK(INDEX(行,$A207)),"",2)</f>
        <v/>
      </c>
      <c r="EC207" s="75" t="str" cm="1">
        <f t="array" ref="EC207">IF(ISBLANK(INDEX(行,$A207)),"",1)</f>
        <v/>
      </c>
      <c r="ED207" s="75" t="str" cm="1">
        <f t="array" ref="ED207">IF(ISBLANK(INDEX(行,$A207)),"",0)</f>
        <v/>
      </c>
      <c r="EE207" s="75" t="str" cm="1">
        <f t="array" ref="EE207">IF(ISBLANK(INDEX(行,$A207)),"",0)</f>
        <v/>
      </c>
      <c r="EF207" s="76" t="str">
        <f t="shared" si="7"/>
        <v/>
      </c>
      <c r="EG207" s="77" t="str">
        <f t="shared" si="8"/>
        <v/>
      </c>
      <c r="EH207" s="77"/>
      <c r="EI207" s="75" t="str" cm="1">
        <f t="array" ref="EI207">IF(ISBLANK(INDEX(行,$A207)),"",0)</f>
        <v/>
      </c>
      <c r="EJ207" s="75" t="str" cm="1">
        <f t="array" ref="EJ207">IF(ISBLANK(INDEX(行,$A207)),"",0)</f>
        <v/>
      </c>
      <c r="EK207" s="75" t="str" cm="1">
        <f t="array" ref="EK207">IF(ISBLANK(INDEX(行,$A207)),"",0)</f>
        <v/>
      </c>
      <c r="EL207" s="75" t="str" cm="1">
        <f t="array" ref="EL207">IF(ISBLANK(INDEX(行,$A207)),"",0)</f>
        <v/>
      </c>
      <c r="EM207" s="75" t="str" cm="1">
        <f t="array" ref="EM207">IF(ISBLANK(INDEX(行,$A207)),"",0)</f>
        <v/>
      </c>
      <c r="EN207" s="75" t="str" cm="1">
        <f t="array" ref="EN207">IF(ISBLANK(INDEX(行,$A207)),"",0)</f>
        <v/>
      </c>
      <c r="EO207" s="75" t="str" cm="1">
        <f t="array" ref="EO207">IF(ISBLANK(INDEX(行,$A207)),"",0)</f>
        <v/>
      </c>
      <c r="EP207" s="75" t="str" cm="1">
        <f t="array" ref="EP207">IF(ISBLANK(INDEX(行,$A207)),"",0)</f>
        <v/>
      </c>
      <c r="EQ207" s="75" t="str" cm="1">
        <f t="array" ref="EQ207">IF(ISBLANK(INDEX(行,$A207)),"",0)</f>
        <v/>
      </c>
      <c r="ER207" s="75" t="str" cm="1">
        <f t="array" ref="ER207">IF(ISBLANK(INDEX(行,$A207)),"",0)</f>
        <v/>
      </c>
      <c r="ES207" s="75" t="str" cm="1">
        <f t="array" ref="ES207">IF(ISBLANK(INDEX(行,$A207)),"",0)</f>
        <v/>
      </c>
      <c r="ET207" s="75" t="str" cm="1">
        <f t="array" ref="ET207">IF(ISBLANK(INDEX(行,$A207)),"",0)</f>
        <v/>
      </c>
      <c r="EU207" s="75" t="str" cm="1">
        <f t="array" ref="EU207">IF(ISBLANK(INDEX(行,$A207)),"",0)</f>
        <v/>
      </c>
      <c r="EV207" s="75" t="str" cm="1">
        <f t="array" ref="EV207">IF(ISBLANK(INDEX(行,$A207)),"",0)</f>
        <v/>
      </c>
      <c r="EW207" s="75" t="str" cm="1">
        <f t="array" ref="EW207">IF(ISBLANK(INDEX(行,$A207)),"",0)</f>
        <v/>
      </c>
      <c r="EX207" s="75" t="str" cm="1">
        <f t="array" ref="EX207">IF(ISBLANK(INDEX(行,$A207)),"",0)</f>
        <v/>
      </c>
      <c r="EY207" s="75" t="str" cm="1">
        <f t="array" ref="EY207">IF(ISBLANK(INDEX(行,$A207)),"",0)</f>
        <v/>
      </c>
      <c r="EZ207" s="75" t="str" cm="1">
        <f t="array" ref="EZ207">IF(ISBLANK(INDEX(行,$A207)),"",0)</f>
        <v/>
      </c>
      <c r="FA207" s="75" t="str" cm="1">
        <f t="array" ref="FA207">IF(ISBLANK(INDEX(行,$A207)),"",0)</f>
        <v/>
      </c>
      <c r="FB207" s="75" t="str" cm="1">
        <f t="array" ref="FB207">IF(ISBLANK(INDEX(行,$A207)),"",0)</f>
        <v/>
      </c>
      <c r="FC207" s="75" t="str" cm="1">
        <f t="array" ref="FC207">IF(ISBLANK(INDEX(行,$A207)),"",0)</f>
        <v/>
      </c>
      <c r="FD207" s="75" t="str" cm="1">
        <f t="array" ref="FD207">IF(ISBLANK(INDEX(行,$A207)),"",0)</f>
        <v/>
      </c>
      <c r="FE207" s="75" t="str" cm="1">
        <f t="array" ref="FE207">IF(ISBLANK(INDEX(行,$A207)),"",0)</f>
        <v/>
      </c>
      <c r="FF207" s="75" t="str" cm="1">
        <f t="array" ref="FF207">IF(ISBLANK(INDEX(行,$A207)),"",0)</f>
        <v/>
      </c>
      <c r="FG207" s="75" t="str" cm="1">
        <f t="array" ref="FG207">IF(ISBLANK(INDEX(行,$A207)),"",0)</f>
        <v/>
      </c>
      <c r="FH207" s="77"/>
      <c r="FI207" s="77"/>
      <c r="FJ207" s="77"/>
      <c r="FK207" s="77"/>
      <c r="FL207" s="77"/>
      <c r="FM207" s="77"/>
      <c r="FN207" s="77"/>
      <c r="FO207" s="77"/>
      <c r="FP207" s="77"/>
      <c r="FQ207" s="77"/>
      <c r="FR207" s="77"/>
      <c r="FS207" s="77"/>
      <c r="FT207" s="77"/>
      <c r="FU207" s="77"/>
      <c r="FV207" s="77"/>
      <c r="FW207" s="77"/>
      <c r="FX207" s="77"/>
      <c r="FY207" s="77"/>
      <c r="FZ207" s="77"/>
      <c r="GA207" s="77"/>
      <c r="GB207" s="77"/>
      <c r="GC207" s="77"/>
      <c r="GD207" s="77"/>
      <c r="GE207" s="77"/>
      <c r="GF207" s="77"/>
      <c r="GG207" s="77"/>
      <c r="GH207" s="77"/>
      <c r="GI207" s="77"/>
      <c r="GJ207" s="77"/>
      <c r="GK207" s="77"/>
      <c r="GL207" s="76" t="str">
        <f t="shared" si="9"/>
        <v/>
      </c>
      <c r="GM207" s="77"/>
      <c r="GN207" s="77"/>
      <c r="GO207" s="77"/>
      <c r="GP207" s="77"/>
      <c r="GQ207" s="77"/>
      <c r="GR207" s="77"/>
      <c r="GS207" s="77"/>
      <c r="GT207" s="77"/>
      <c r="GU207" s="77"/>
      <c r="GV207" s="75" t="str" cm="1">
        <f t="array" ref="GV207">IF(ISBLANK(INDEX(行,$A207)),"",1)</f>
        <v/>
      </c>
      <c r="GW207" s="75" t="str" cm="1">
        <f t="array" ref="GW207">IF(ISBLANK(INDEX(行,$A207)),"",1)</f>
        <v/>
      </c>
      <c r="GX207" s="75" t="str" cm="1">
        <f t="array" ref="GX207">IF(ISBLANK(INDEX(行,$A207)),"",0)</f>
        <v/>
      </c>
      <c r="GY207" s="77"/>
      <c r="GZ207" s="77"/>
      <c r="HA207" s="76" t="str" cm="1">
        <f t="array" aca="1" ref="HA207" ca="1">IF(ISBLANK(INDEX(行,$A207)),"",TODAY())</f>
        <v/>
      </c>
      <c r="HB207" s="76" t="str" cm="1">
        <f t="array" aca="1" ref="HB207" ca="1">IF(ISBLANK(INDEX(行,$A207)),"",TODAY())</f>
        <v/>
      </c>
      <c r="HC207" s="78" t="str" cm="1">
        <f t="array" ref="HC207">IF(ISBLANK(INDEX(行,$A207)),"","ADMIN")</f>
        <v/>
      </c>
      <c r="HD207" s="78" t="str">
        <f t="shared" si="10"/>
        <v/>
      </c>
    </row>
    <row r="208" spans="1:212" s="12" customFormat="1" ht="13.5" customHeight="1" x14ac:dyDescent="0.15">
      <c r="A208" s="11">
        <v>203</v>
      </c>
      <c r="B208" s="75" t="str" cm="1">
        <f t="array" ref="B208">IF(ISBLANK(INDEX(行,$A208)),"",1)</f>
        <v/>
      </c>
      <c r="C208" s="76" t="str" cm="1">
        <f t="array" ref="C208">IF(ISBLANK(INDEX(伝票日付,$A208)),"",DATEVALUE(INDEX(TEXT(伝票日付,"0!/00!/00"),$A208)))</f>
        <v/>
      </c>
      <c r="D208" s="78" t="str" cm="1">
        <f t="array" ref="D208">IF(ISBLANK(INDEX(注文番号,$A208)),"",INDEX(注文番号,$A208))</f>
        <v/>
      </c>
      <c r="E208" s="75" t="str" cm="1">
        <f t="array" ref="E208">IF(ISBLANK(INDEX(行,$A208)),"",INDEX(行,$A208))</f>
        <v/>
      </c>
      <c r="F208" s="77" t="str" cm="1">
        <f t="array" ref="F208">IF(ISBLANK(INDEX(行,$A208)),"","0001")</f>
        <v/>
      </c>
      <c r="G208" s="83" t="str">
        <f t="shared" ref="G208:G271" si="11">IF(ISBLANK(INDEX(行,$A208)),"",1211)</f>
        <v/>
      </c>
      <c r="H208" s="78" t="str" cm="1">
        <f t="array" ref="H208">IF(ISBLANK(INDEX(行,$A208)),"",8)</f>
        <v/>
      </c>
      <c r="I208" s="77" t="str" cm="1">
        <f t="array" ref="I208">IF(ISBLANK(INDEX(行,$A208)),"","      8211")</f>
        <v/>
      </c>
      <c r="J208" s="78" t="str" cm="1">
        <f t="array" ref="J208">IF(ISBLANK(INDEX(行,$A208)),"",8211)</f>
        <v/>
      </c>
      <c r="K208" s="82" t="str">
        <f t="shared" ref="K208:K271" si="12">IF(ISBLANK(INDEX(工事コード,$A208)),"",RIGHTB(REPT(" ",10)&amp;INDEX(工事コード,$A208),10))</f>
        <v/>
      </c>
      <c r="L208" s="77" t="str" cm="1">
        <f t="array" ref="L208">IF(ISBLANK(INDEX(枝番,$A208)),"",INDEX(枝番,$A208))</f>
        <v/>
      </c>
      <c r="M208" s="78" t="str" cm="1">
        <f t="array" ref="M208">IF(ISBLANK(INDEX(工種コード,$A208)),"",INDEX(工種コード,$A208))</f>
        <v/>
      </c>
      <c r="N208" s="78" t="str" cm="1">
        <f t="array" ref="N208">IF(ISBLANK(INDEX(注文番号,$A208)),"",INDEX(注文番号,$A208))</f>
        <v/>
      </c>
      <c r="O208" s="75"/>
      <c r="P208" s="80"/>
      <c r="Q208" s="75" t="str" cm="1">
        <f t="array" ref="Q208">IF(ISBLANK(INDEX(行,$A208)),"",0)</f>
        <v/>
      </c>
      <c r="R208" s="77" t="str" cm="1">
        <f t="array" ref="R208">IF(ISBLANK(INDEX(仕入先コード,$A208)),"",INDEX(仕入先コード,$A208))</f>
        <v/>
      </c>
      <c r="S208" s="75" t="str" cm="1">
        <f t="array" ref="S208">IF(ISBLANK(INDEX(行,$A208)),"",0)</f>
        <v/>
      </c>
      <c r="T208" s="75" t="str" cm="1">
        <f t="array" ref="T208">IF(ISBLANK(INDEX(行,$A208)),"",1)</f>
        <v/>
      </c>
      <c r="U208" s="77" t="str" cm="1">
        <f t="array" ref="U208">IF(ISBLANK(INDEX(行,$A208)),"","         1")</f>
        <v/>
      </c>
      <c r="V208" s="75" t="str" cm="1">
        <f t="array" ref="V208">IF(ISBLANK(INDEX(行,$A208)),"",0)</f>
        <v/>
      </c>
      <c r="W208" s="75" t="str" cm="1">
        <f t="array" ref="W208">IF(ISBLANK(INDEX(数量,$A208)),"",INDEX(数量,$A208))</f>
        <v/>
      </c>
      <c r="X208" s="77" t="str" cm="1">
        <f t="array" ref="X208">IF(ISBLANK(INDEX(単位,$A208)),"",INDEX(単位,$A208))</f>
        <v/>
      </c>
      <c r="Y208" s="75" t="str" cm="1">
        <f t="array" ref="Y208">IF(ISBLANK(INDEX(単価,$A208)),"",INDEX(単価,$A208))</f>
        <v/>
      </c>
      <c r="Z208" s="75" t="str" cm="1">
        <f t="array" ref="Z208">IF(ISBLANK(INDEX(行,$A208)),"",W208*Y208)</f>
        <v/>
      </c>
      <c r="AA208" s="75" t="str" cm="1">
        <f t="array" ref="AA208">IF(ISBLANK(INDEX(行,$A208)),"",Z208*AI208/100)</f>
        <v/>
      </c>
      <c r="AB208" s="77"/>
      <c r="AC208" s="77"/>
      <c r="AD208" s="77"/>
      <c r="AE208" s="77"/>
      <c r="AF208" s="77"/>
      <c r="AG208" s="75" t="str" cm="1">
        <f t="array" ref="AG208">IF(ISBLANK(INDEX(行,$A208)),"",1)</f>
        <v/>
      </c>
      <c r="AH208" s="75" t="str" cm="1">
        <f t="array" ref="AH208">IF(ISBLANK(INDEX(行,$A208)),"",1)</f>
        <v/>
      </c>
      <c r="AI208" s="75" t="str" cm="1">
        <f t="array" ref="AI208">IF(ISBLANK(INDEX(税率,$A208)),"",INDEX(税率,$A208))</f>
        <v/>
      </c>
      <c r="AJ208" s="75" t="str" cm="1">
        <f t="array" ref="AJ208">IF(ISBLANK(INDEX(行,$A208)),"",50)</f>
        <v/>
      </c>
      <c r="AK208" s="76" t="str">
        <f t="shared" ref="AK208:AK271" si="13">$C208</f>
        <v/>
      </c>
      <c r="AL208" s="82" t="str" cm="1">
        <f t="array" ref="AL208">IF(ISBLANK(INDEX(品名,$A208)),"",INDEX(品名,$A208))</f>
        <v/>
      </c>
      <c r="AM208" s="75"/>
      <c r="AN208" s="75" t="str" cm="1">
        <f t="array" ref="AN208">IF(ISBLANK(INDEX(行,$A208)),"",0)</f>
        <v/>
      </c>
      <c r="AO208" s="75" t="str" cm="1">
        <f t="array" ref="AO208">IF(ISBLANK(INDEX(行,$A208)),"",0)</f>
        <v/>
      </c>
      <c r="AP208" s="75" t="str" cm="1">
        <f t="array" ref="AP208">IF(ISBLANK(INDEX(行,$A208)),"",0)</f>
        <v/>
      </c>
      <c r="AQ208" s="75" t="str" cm="1">
        <f t="array" ref="AQ208">IF(ISBLANK(INDEX(行,$A208)),"",0)</f>
        <v/>
      </c>
      <c r="AR208" s="75" t="str" cm="1">
        <f t="array" ref="AR208">IF(ISBLANK(INDEX(行,$A208)),"",0)</f>
        <v/>
      </c>
      <c r="AS208" s="75" t="str" cm="1">
        <f t="array" ref="AS208">IF(ISBLANK(INDEX(行,$A208)),"",0)</f>
        <v/>
      </c>
      <c r="AT208" s="75" t="str" cm="1">
        <f t="array" ref="AT208">IF(ISBLANK(INDEX(行,$A208)),"",0)</f>
        <v/>
      </c>
      <c r="AU208" s="75" t="str" cm="1">
        <f t="array" ref="AU208">IF(ISBLANK(INDEX(行,$A208)),"",0)</f>
        <v/>
      </c>
      <c r="AV208" s="75" t="str" cm="1">
        <f t="array" ref="AV208">IF(ISBLANK(INDEX(行,$A208)),"",0)</f>
        <v/>
      </c>
      <c r="AW208" s="75" t="str" cm="1">
        <f t="array" ref="AW208">IF(ISBLANK(INDEX(行,$A208)),"",0)</f>
        <v/>
      </c>
      <c r="AX208" s="75" t="str" cm="1">
        <f t="array" ref="AX208">IF(ISBLANK(INDEX(行,$A208)),"",0)</f>
        <v/>
      </c>
      <c r="AY208" s="75" t="str" cm="1">
        <f t="array" ref="AY208">IF(ISBLANK(INDEX(行,$A208)),"",0)</f>
        <v/>
      </c>
      <c r="AZ208" s="75" t="str" cm="1">
        <f t="array" ref="AZ208">IF(ISBLANK(INDEX(行,$A208)),"",0)</f>
        <v/>
      </c>
      <c r="BA208" s="75" t="str" cm="1">
        <f t="array" ref="BA208">IF(ISBLANK(INDEX(行,$A208)),"",0)</f>
        <v/>
      </c>
      <c r="BB208" s="75" t="str" cm="1">
        <f t="array" ref="BB208">IF(ISBLANK(INDEX(行,$A208)),"",0)</f>
        <v/>
      </c>
      <c r="BC208" s="75" t="str" cm="1">
        <f t="array" ref="BC208">IF(ISBLANK(INDEX(行,$A208)),"",0)</f>
        <v/>
      </c>
      <c r="BD208" s="75" t="str" cm="1">
        <f t="array" ref="BD208">IF(ISBLANK(INDEX(行,$A208)),"",0)</f>
        <v/>
      </c>
      <c r="BE208" s="75" t="str" cm="1">
        <f t="array" ref="BE208">IF(ISBLANK(INDEX(行,$A208)),"",0)</f>
        <v/>
      </c>
      <c r="BF208" s="75" t="str" cm="1">
        <f t="array" ref="BF208">IF(ISBLANK(INDEX(行,$A208)),"",0)</f>
        <v/>
      </c>
      <c r="BG208" s="75" t="str" cm="1">
        <f t="array" ref="BG208">IF(ISBLANK(INDEX(行,$A208)),"",0)</f>
        <v/>
      </c>
      <c r="BH208" s="75" t="str" cm="1">
        <f t="array" ref="BH208">IF(ISBLANK(INDEX(行,$A208)),"",0)</f>
        <v/>
      </c>
      <c r="BI208" s="75" t="str" cm="1">
        <f t="array" ref="BI208">IF(ISBLANK(INDEX(行,$A208)),"",0)</f>
        <v/>
      </c>
      <c r="BJ208" s="75" t="str" cm="1">
        <f t="array" ref="BJ208">IF(ISBLANK(INDEX(行,$A208)),"",0)</f>
        <v/>
      </c>
      <c r="BK208" s="75" t="str" cm="1">
        <f t="array" ref="BK208">IF(ISBLANK(INDEX(行,$A208)),"",0)</f>
        <v/>
      </c>
      <c r="BL208" s="75" t="str" cm="1">
        <f t="array" ref="BL208">IF(ISBLANK(INDEX(行,$A208)),"",0)</f>
        <v/>
      </c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6" t="str" cm="1">
        <f t="array" ref="CQ208">IF(ISBLANK(INDEX(納入年月日,$A208)),"",INDEX(TEXT(納入年月日,"0!/00!/00"),$A208))</f>
        <v/>
      </c>
      <c r="CR208" s="77"/>
      <c r="CS208" s="77"/>
      <c r="CT208" s="77"/>
      <c r="CU208" s="77"/>
      <c r="CV208" s="77"/>
      <c r="CW208" s="77"/>
      <c r="CX208" s="77"/>
      <c r="CY208" s="77"/>
      <c r="CZ208" s="77"/>
      <c r="DA208" s="77" t="str" cm="1">
        <f t="array" ref="DA208">IF(ISBLANK(INDEX(行,$A208)),"","      0001")</f>
        <v/>
      </c>
      <c r="DB208" s="75" t="str" cm="1">
        <f t="array" ref="DB208">IF(ISBLANK(INDEX(行,$A208)),"",4101)</f>
        <v/>
      </c>
      <c r="DC208" s="75" t="str" cm="1">
        <f t="array" ref="DC208">IF(ISBLANK(INDEX(行,$A208)),"",2)</f>
        <v/>
      </c>
      <c r="DD208" s="77" t="str">
        <f t="shared" ref="DD208:DD271" si="14">$R208</f>
        <v/>
      </c>
      <c r="DE208" s="75" t="str" cm="1">
        <f t="array" ref="DE208">IF(ISBLANK(INDEX(行,$A208)),"",0)</f>
        <v/>
      </c>
      <c r="DF208" s="77" t="str">
        <f t="shared" ref="DF208:DF271" si="15">$K208</f>
        <v/>
      </c>
      <c r="DG208" s="77" t="str">
        <f t="shared" ref="DG208:DG271" si="16">$L208</f>
        <v/>
      </c>
      <c r="DH208" s="75" t="str" cm="1">
        <f t="array" ref="DH208">IF(ISBLANK(INDEX(行,$A208)),"",0)</f>
        <v/>
      </c>
      <c r="DI208" s="75" t="str" cm="1">
        <f t="array" ref="DI208">IF(ISBLANK(INDEX(行,$A208)),"",0)</f>
        <v/>
      </c>
      <c r="DJ208" s="77"/>
      <c r="DK208" s="80"/>
      <c r="DL208" s="75" t="str" cm="1">
        <f t="array" ref="DL208">IF(ISBLANK(INDEX(行,$A208)),"",0)</f>
        <v/>
      </c>
      <c r="DM208" s="77" t="str">
        <f t="shared" ref="DM208:DM271" si="17">$R208</f>
        <v/>
      </c>
      <c r="DN208" s="75" t="str" cm="1">
        <f t="array" ref="DN208">IF(ISBLANK(INDEX(行,$A208)),"",0)</f>
        <v/>
      </c>
      <c r="DO208" s="75" t="str" cm="1">
        <f t="array" ref="DO208">IF(ISBLANK(INDEX(行,$A208)),"",0)</f>
        <v/>
      </c>
      <c r="DP208" s="77" t="str" cm="1">
        <f t="array" ref="DP208">IF(ISBLANK(INDEX(行,$A208)),"","         0")</f>
        <v/>
      </c>
      <c r="DQ208" s="75" t="str" cm="1">
        <f t="array" ref="DQ208">IF(ISBLANK(INDEX(行,$A208)),"",0)</f>
        <v/>
      </c>
      <c r="DR208" s="75" t="str" cm="1">
        <f t="array" ref="DR208">IF(ISBLANK(INDEX(行,$A208)),"",0)</f>
        <v/>
      </c>
      <c r="DS208" s="77"/>
      <c r="DT208" s="75" t="str" cm="1">
        <f t="array" ref="DT208">IF(ISBLANK(INDEX(行,$A208)),"",0)</f>
        <v/>
      </c>
      <c r="DU208" s="75" t="str" cm="1">
        <f t="array" ref="DU208">IF(ISBLANK(INDEX(行,$A208)),"",$Z208+$AA208)</f>
        <v/>
      </c>
      <c r="DV208" s="75" t="str" cm="1">
        <f t="array" ref="DV208">IF(ISBLANK(INDEX(行,$A208)),"",0)</f>
        <v/>
      </c>
      <c r="DW208" s="77"/>
      <c r="DX208" s="77"/>
      <c r="DY208" s="77"/>
      <c r="DZ208" s="77"/>
      <c r="EA208" s="77"/>
      <c r="EB208" s="75" t="str" cm="1">
        <f t="array" ref="EB208">IF(ISBLANK(INDEX(行,$A208)),"",2)</f>
        <v/>
      </c>
      <c r="EC208" s="75" t="str" cm="1">
        <f t="array" ref="EC208">IF(ISBLANK(INDEX(行,$A208)),"",1)</f>
        <v/>
      </c>
      <c r="ED208" s="75" t="str" cm="1">
        <f t="array" ref="ED208">IF(ISBLANK(INDEX(行,$A208)),"",0)</f>
        <v/>
      </c>
      <c r="EE208" s="75" t="str" cm="1">
        <f t="array" ref="EE208">IF(ISBLANK(INDEX(行,$A208)),"",0)</f>
        <v/>
      </c>
      <c r="EF208" s="76" t="str">
        <f t="shared" ref="EF208:EF271" si="18">$C208</f>
        <v/>
      </c>
      <c r="EG208" s="77" t="str">
        <f t="shared" ref="EG208:EG271" si="19">$AL208</f>
        <v/>
      </c>
      <c r="EH208" s="77"/>
      <c r="EI208" s="75" t="str" cm="1">
        <f t="array" ref="EI208">IF(ISBLANK(INDEX(行,$A208)),"",0)</f>
        <v/>
      </c>
      <c r="EJ208" s="75" t="str" cm="1">
        <f t="array" ref="EJ208">IF(ISBLANK(INDEX(行,$A208)),"",0)</f>
        <v/>
      </c>
      <c r="EK208" s="75" t="str" cm="1">
        <f t="array" ref="EK208">IF(ISBLANK(INDEX(行,$A208)),"",0)</f>
        <v/>
      </c>
      <c r="EL208" s="75" t="str" cm="1">
        <f t="array" ref="EL208">IF(ISBLANK(INDEX(行,$A208)),"",0)</f>
        <v/>
      </c>
      <c r="EM208" s="75" t="str" cm="1">
        <f t="array" ref="EM208">IF(ISBLANK(INDEX(行,$A208)),"",0)</f>
        <v/>
      </c>
      <c r="EN208" s="75" t="str" cm="1">
        <f t="array" ref="EN208">IF(ISBLANK(INDEX(行,$A208)),"",0)</f>
        <v/>
      </c>
      <c r="EO208" s="75" t="str" cm="1">
        <f t="array" ref="EO208">IF(ISBLANK(INDEX(行,$A208)),"",0)</f>
        <v/>
      </c>
      <c r="EP208" s="75" t="str" cm="1">
        <f t="array" ref="EP208">IF(ISBLANK(INDEX(行,$A208)),"",0)</f>
        <v/>
      </c>
      <c r="EQ208" s="75" t="str" cm="1">
        <f t="array" ref="EQ208">IF(ISBLANK(INDEX(行,$A208)),"",0)</f>
        <v/>
      </c>
      <c r="ER208" s="75" t="str" cm="1">
        <f t="array" ref="ER208">IF(ISBLANK(INDEX(行,$A208)),"",0)</f>
        <v/>
      </c>
      <c r="ES208" s="75" t="str" cm="1">
        <f t="array" ref="ES208">IF(ISBLANK(INDEX(行,$A208)),"",0)</f>
        <v/>
      </c>
      <c r="ET208" s="75" t="str" cm="1">
        <f t="array" ref="ET208">IF(ISBLANK(INDEX(行,$A208)),"",0)</f>
        <v/>
      </c>
      <c r="EU208" s="75" t="str" cm="1">
        <f t="array" ref="EU208">IF(ISBLANK(INDEX(行,$A208)),"",0)</f>
        <v/>
      </c>
      <c r="EV208" s="75" t="str" cm="1">
        <f t="array" ref="EV208">IF(ISBLANK(INDEX(行,$A208)),"",0)</f>
        <v/>
      </c>
      <c r="EW208" s="75" t="str" cm="1">
        <f t="array" ref="EW208">IF(ISBLANK(INDEX(行,$A208)),"",0)</f>
        <v/>
      </c>
      <c r="EX208" s="75" t="str" cm="1">
        <f t="array" ref="EX208">IF(ISBLANK(INDEX(行,$A208)),"",0)</f>
        <v/>
      </c>
      <c r="EY208" s="75" t="str" cm="1">
        <f t="array" ref="EY208">IF(ISBLANK(INDEX(行,$A208)),"",0)</f>
        <v/>
      </c>
      <c r="EZ208" s="75" t="str" cm="1">
        <f t="array" ref="EZ208">IF(ISBLANK(INDEX(行,$A208)),"",0)</f>
        <v/>
      </c>
      <c r="FA208" s="75" t="str" cm="1">
        <f t="array" ref="FA208">IF(ISBLANK(INDEX(行,$A208)),"",0)</f>
        <v/>
      </c>
      <c r="FB208" s="75" t="str" cm="1">
        <f t="array" ref="FB208">IF(ISBLANK(INDEX(行,$A208)),"",0)</f>
        <v/>
      </c>
      <c r="FC208" s="75" t="str" cm="1">
        <f t="array" ref="FC208">IF(ISBLANK(INDEX(行,$A208)),"",0)</f>
        <v/>
      </c>
      <c r="FD208" s="75" t="str" cm="1">
        <f t="array" ref="FD208">IF(ISBLANK(INDEX(行,$A208)),"",0)</f>
        <v/>
      </c>
      <c r="FE208" s="75" t="str" cm="1">
        <f t="array" ref="FE208">IF(ISBLANK(INDEX(行,$A208)),"",0)</f>
        <v/>
      </c>
      <c r="FF208" s="75" t="str" cm="1">
        <f t="array" ref="FF208">IF(ISBLANK(INDEX(行,$A208)),"",0)</f>
        <v/>
      </c>
      <c r="FG208" s="75" t="str" cm="1">
        <f t="array" ref="FG208">IF(ISBLANK(INDEX(行,$A208)),"",0)</f>
        <v/>
      </c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6" t="str">
        <f t="shared" ref="GL208:GL271" si="20">$CQ208</f>
        <v/>
      </c>
      <c r="GM208" s="77"/>
      <c r="GN208" s="77"/>
      <c r="GO208" s="77"/>
      <c r="GP208" s="77"/>
      <c r="GQ208" s="77"/>
      <c r="GR208" s="77"/>
      <c r="GS208" s="77"/>
      <c r="GT208" s="77"/>
      <c r="GU208" s="77"/>
      <c r="GV208" s="75" t="str" cm="1">
        <f t="array" ref="GV208">IF(ISBLANK(INDEX(行,$A208)),"",1)</f>
        <v/>
      </c>
      <c r="GW208" s="75" t="str" cm="1">
        <f t="array" ref="GW208">IF(ISBLANK(INDEX(行,$A208)),"",1)</f>
        <v/>
      </c>
      <c r="GX208" s="75" t="str" cm="1">
        <f t="array" ref="GX208">IF(ISBLANK(INDEX(行,$A208)),"",0)</f>
        <v/>
      </c>
      <c r="GY208" s="77"/>
      <c r="GZ208" s="77"/>
      <c r="HA208" s="76" t="str" cm="1">
        <f t="array" aca="1" ref="HA208" ca="1">IF(ISBLANK(INDEX(行,$A208)),"",TODAY())</f>
        <v/>
      </c>
      <c r="HB208" s="76" t="str" cm="1">
        <f t="array" aca="1" ref="HB208" ca="1">IF(ISBLANK(INDEX(行,$A208)),"",TODAY())</f>
        <v/>
      </c>
      <c r="HC208" s="78" t="str" cm="1">
        <f t="array" ref="HC208">IF(ISBLANK(INDEX(行,$A208)),"","ADMIN")</f>
        <v/>
      </c>
      <c r="HD208" s="78" t="str">
        <f t="shared" ref="HD208:HD271" si="21">IF($HC208="","",2)</f>
        <v/>
      </c>
    </row>
    <row r="209" spans="1:212" s="12" customFormat="1" ht="13.5" customHeight="1" x14ac:dyDescent="0.15">
      <c r="A209" s="11">
        <v>204</v>
      </c>
      <c r="B209" s="75" t="str" cm="1">
        <f t="array" ref="B209">IF(ISBLANK(INDEX(行,$A209)),"",1)</f>
        <v/>
      </c>
      <c r="C209" s="76" t="str" cm="1">
        <f t="array" ref="C209">IF(ISBLANK(INDEX(伝票日付,$A209)),"",DATEVALUE(INDEX(TEXT(伝票日付,"0!/00!/00"),$A209)))</f>
        <v/>
      </c>
      <c r="D209" s="78" t="str" cm="1">
        <f t="array" ref="D209">IF(ISBLANK(INDEX(注文番号,$A209)),"",INDEX(注文番号,$A209))</f>
        <v/>
      </c>
      <c r="E209" s="75" t="str" cm="1">
        <f t="array" ref="E209">IF(ISBLANK(INDEX(行,$A209)),"",INDEX(行,$A209))</f>
        <v/>
      </c>
      <c r="F209" s="77" t="str" cm="1">
        <f t="array" ref="F209">IF(ISBLANK(INDEX(行,$A209)),"","0001")</f>
        <v/>
      </c>
      <c r="G209" s="83" t="str">
        <f t="shared" si="11"/>
        <v/>
      </c>
      <c r="H209" s="78" t="str" cm="1">
        <f t="array" ref="H209">IF(ISBLANK(INDEX(行,$A209)),"",8)</f>
        <v/>
      </c>
      <c r="I209" s="77" t="str" cm="1">
        <f t="array" ref="I209">IF(ISBLANK(INDEX(行,$A209)),"","      8211")</f>
        <v/>
      </c>
      <c r="J209" s="78" t="str" cm="1">
        <f t="array" ref="J209">IF(ISBLANK(INDEX(行,$A209)),"",8211)</f>
        <v/>
      </c>
      <c r="K209" s="82" t="str">
        <f t="shared" si="12"/>
        <v/>
      </c>
      <c r="L209" s="77" t="str" cm="1">
        <f t="array" ref="L209">IF(ISBLANK(INDEX(枝番,$A209)),"",INDEX(枝番,$A209))</f>
        <v/>
      </c>
      <c r="M209" s="78" t="str" cm="1">
        <f t="array" ref="M209">IF(ISBLANK(INDEX(工種コード,$A209)),"",INDEX(工種コード,$A209))</f>
        <v/>
      </c>
      <c r="N209" s="78" t="str" cm="1">
        <f t="array" ref="N209">IF(ISBLANK(INDEX(注文番号,$A209)),"",INDEX(注文番号,$A209))</f>
        <v/>
      </c>
      <c r="O209" s="75"/>
      <c r="P209" s="80"/>
      <c r="Q209" s="75" t="str" cm="1">
        <f t="array" ref="Q209">IF(ISBLANK(INDEX(行,$A209)),"",0)</f>
        <v/>
      </c>
      <c r="R209" s="77" t="str" cm="1">
        <f t="array" ref="R209">IF(ISBLANK(INDEX(仕入先コード,$A209)),"",INDEX(仕入先コード,$A209))</f>
        <v/>
      </c>
      <c r="S209" s="75" t="str" cm="1">
        <f t="array" ref="S209">IF(ISBLANK(INDEX(行,$A209)),"",0)</f>
        <v/>
      </c>
      <c r="T209" s="75" t="str" cm="1">
        <f t="array" ref="T209">IF(ISBLANK(INDEX(行,$A209)),"",1)</f>
        <v/>
      </c>
      <c r="U209" s="77" t="str" cm="1">
        <f t="array" ref="U209">IF(ISBLANK(INDEX(行,$A209)),"","         1")</f>
        <v/>
      </c>
      <c r="V209" s="75" t="str" cm="1">
        <f t="array" ref="V209">IF(ISBLANK(INDEX(行,$A209)),"",0)</f>
        <v/>
      </c>
      <c r="W209" s="75" t="str" cm="1">
        <f t="array" ref="W209">IF(ISBLANK(INDEX(数量,$A209)),"",INDEX(数量,$A209))</f>
        <v/>
      </c>
      <c r="X209" s="77" t="str" cm="1">
        <f t="array" ref="X209">IF(ISBLANK(INDEX(単位,$A209)),"",INDEX(単位,$A209))</f>
        <v/>
      </c>
      <c r="Y209" s="75" t="str" cm="1">
        <f t="array" ref="Y209">IF(ISBLANK(INDEX(単価,$A209)),"",INDEX(単価,$A209))</f>
        <v/>
      </c>
      <c r="Z209" s="75" t="str" cm="1">
        <f t="array" ref="Z209">IF(ISBLANK(INDEX(行,$A209)),"",W209*Y209)</f>
        <v/>
      </c>
      <c r="AA209" s="75" t="str" cm="1">
        <f t="array" ref="AA209">IF(ISBLANK(INDEX(行,$A209)),"",Z209*AI209/100)</f>
        <v/>
      </c>
      <c r="AB209" s="77"/>
      <c r="AC209" s="77"/>
      <c r="AD209" s="77"/>
      <c r="AE209" s="77"/>
      <c r="AF209" s="77"/>
      <c r="AG209" s="75" t="str" cm="1">
        <f t="array" ref="AG209">IF(ISBLANK(INDEX(行,$A209)),"",1)</f>
        <v/>
      </c>
      <c r="AH209" s="75" t="str" cm="1">
        <f t="array" ref="AH209">IF(ISBLANK(INDEX(行,$A209)),"",1)</f>
        <v/>
      </c>
      <c r="AI209" s="75" t="str" cm="1">
        <f t="array" ref="AI209">IF(ISBLANK(INDEX(税率,$A209)),"",INDEX(税率,$A209))</f>
        <v/>
      </c>
      <c r="AJ209" s="75" t="str" cm="1">
        <f t="array" ref="AJ209">IF(ISBLANK(INDEX(行,$A209)),"",50)</f>
        <v/>
      </c>
      <c r="AK209" s="76" t="str">
        <f t="shared" si="13"/>
        <v/>
      </c>
      <c r="AL209" s="82" t="str" cm="1">
        <f t="array" ref="AL209">IF(ISBLANK(INDEX(品名,$A209)),"",INDEX(品名,$A209))</f>
        <v/>
      </c>
      <c r="AM209" s="75"/>
      <c r="AN209" s="75" t="str" cm="1">
        <f t="array" ref="AN209">IF(ISBLANK(INDEX(行,$A209)),"",0)</f>
        <v/>
      </c>
      <c r="AO209" s="75" t="str" cm="1">
        <f t="array" ref="AO209">IF(ISBLANK(INDEX(行,$A209)),"",0)</f>
        <v/>
      </c>
      <c r="AP209" s="75" t="str" cm="1">
        <f t="array" ref="AP209">IF(ISBLANK(INDEX(行,$A209)),"",0)</f>
        <v/>
      </c>
      <c r="AQ209" s="75" t="str" cm="1">
        <f t="array" ref="AQ209">IF(ISBLANK(INDEX(行,$A209)),"",0)</f>
        <v/>
      </c>
      <c r="AR209" s="75" t="str" cm="1">
        <f t="array" ref="AR209">IF(ISBLANK(INDEX(行,$A209)),"",0)</f>
        <v/>
      </c>
      <c r="AS209" s="75" t="str" cm="1">
        <f t="array" ref="AS209">IF(ISBLANK(INDEX(行,$A209)),"",0)</f>
        <v/>
      </c>
      <c r="AT209" s="75" t="str" cm="1">
        <f t="array" ref="AT209">IF(ISBLANK(INDEX(行,$A209)),"",0)</f>
        <v/>
      </c>
      <c r="AU209" s="75" t="str" cm="1">
        <f t="array" ref="AU209">IF(ISBLANK(INDEX(行,$A209)),"",0)</f>
        <v/>
      </c>
      <c r="AV209" s="75" t="str" cm="1">
        <f t="array" ref="AV209">IF(ISBLANK(INDEX(行,$A209)),"",0)</f>
        <v/>
      </c>
      <c r="AW209" s="75" t="str" cm="1">
        <f t="array" ref="AW209">IF(ISBLANK(INDEX(行,$A209)),"",0)</f>
        <v/>
      </c>
      <c r="AX209" s="75" t="str" cm="1">
        <f t="array" ref="AX209">IF(ISBLANK(INDEX(行,$A209)),"",0)</f>
        <v/>
      </c>
      <c r="AY209" s="75" t="str" cm="1">
        <f t="array" ref="AY209">IF(ISBLANK(INDEX(行,$A209)),"",0)</f>
        <v/>
      </c>
      <c r="AZ209" s="75" t="str" cm="1">
        <f t="array" ref="AZ209">IF(ISBLANK(INDEX(行,$A209)),"",0)</f>
        <v/>
      </c>
      <c r="BA209" s="75" t="str" cm="1">
        <f t="array" ref="BA209">IF(ISBLANK(INDEX(行,$A209)),"",0)</f>
        <v/>
      </c>
      <c r="BB209" s="75" t="str" cm="1">
        <f t="array" ref="BB209">IF(ISBLANK(INDEX(行,$A209)),"",0)</f>
        <v/>
      </c>
      <c r="BC209" s="75" t="str" cm="1">
        <f t="array" ref="BC209">IF(ISBLANK(INDEX(行,$A209)),"",0)</f>
        <v/>
      </c>
      <c r="BD209" s="75" t="str" cm="1">
        <f t="array" ref="BD209">IF(ISBLANK(INDEX(行,$A209)),"",0)</f>
        <v/>
      </c>
      <c r="BE209" s="75" t="str" cm="1">
        <f t="array" ref="BE209">IF(ISBLANK(INDEX(行,$A209)),"",0)</f>
        <v/>
      </c>
      <c r="BF209" s="75" t="str" cm="1">
        <f t="array" ref="BF209">IF(ISBLANK(INDEX(行,$A209)),"",0)</f>
        <v/>
      </c>
      <c r="BG209" s="75" t="str" cm="1">
        <f t="array" ref="BG209">IF(ISBLANK(INDEX(行,$A209)),"",0)</f>
        <v/>
      </c>
      <c r="BH209" s="75" t="str" cm="1">
        <f t="array" ref="BH209">IF(ISBLANK(INDEX(行,$A209)),"",0)</f>
        <v/>
      </c>
      <c r="BI209" s="75" t="str" cm="1">
        <f t="array" ref="BI209">IF(ISBLANK(INDEX(行,$A209)),"",0)</f>
        <v/>
      </c>
      <c r="BJ209" s="75" t="str" cm="1">
        <f t="array" ref="BJ209">IF(ISBLANK(INDEX(行,$A209)),"",0)</f>
        <v/>
      </c>
      <c r="BK209" s="75" t="str" cm="1">
        <f t="array" ref="BK209">IF(ISBLANK(INDEX(行,$A209)),"",0)</f>
        <v/>
      </c>
      <c r="BL209" s="75" t="str" cm="1">
        <f t="array" ref="BL209">IF(ISBLANK(INDEX(行,$A209)),"",0)</f>
        <v/>
      </c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6" t="str" cm="1">
        <f t="array" ref="CQ209">IF(ISBLANK(INDEX(納入年月日,$A209)),"",INDEX(TEXT(納入年月日,"0!/00!/00"),$A209))</f>
        <v/>
      </c>
      <c r="CR209" s="77"/>
      <c r="CS209" s="77"/>
      <c r="CT209" s="77"/>
      <c r="CU209" s="77"/>
      <c r="CV209" s="77"/>
      <c r="CW209" s="77"/>
      <c r="CX209" s="77"/>
      <c r="CY209" s="77"/>
      <c r="CZ209" s="77"/>
      <c r="DA209" s="77" t="str" cm="1">
        <f t="array" ref="DA209">IF(ISBLANK(INDEX(行,$A209)),"","      0001")</f>
        <v/>
      </c>
      <c r="DB209" s="75" t="str" cm="1">
        <f t="array" ref="DB209">IF(ISBLANK(INDEX(行,$A209)),"",4101)</f>
        <v/>
      </c>
      <c r="DC209" s="75" t="str" cm="1">
        <f t="array" ref="DC209">IF(ISBLANK(INDEX(行,$A209)),"",2)</f>
        <v/>
      </c>
      <c r="DD209" s="77" t="str">
        <f t="shared" si="14"/>
        <v/>
      </c>
      <c r="DE209" s="75" t="str" cm="1">
        <f t="array" ref="DE209">IF(ISBLANK(INDEX(行,$A209)),"",0)</f>
        <v/>
      </c>
      <c r="DF209" s="77" t="str">
        <f t="shared" si="15"/>
        <v/>
      </c>
      <c r="DG209" s="77" t="str">
        <f t="shared" si="16"/>
        <v/>
      </c>
      <c r="DH209" s="75" t="str" cm="1">
        <f t="array" ref="DH209">IF(ISBLANK(INDEX(行,$A209)),"",0)</f>
        <v/>
      </c>
      <c r="DI209" s="75" t="str" cm="1">
        <f t="array" ref="DI209">IF(ISBLANK(INDEX(行,$A209)),"",0)</f>
        <v/>
      </c>
      <c r="DJ209" s="77"/>
      <c r="DK209" s="80"/>
      <c r="DL209" s="75" t="str" cm="1">
        <f t="array" ref="DL209">IF(ISBLANK(INDEX(行,$A209)),"",0)</f>
        <v/>
      </c>
      <c r="DM209" s="77" t="str">
        <f t="shared" si="17"/>
        <v/>
      </c>
      <c r="DN209" s="75" t="str" cm="1">
        <f t="array" ref="DN209">IF(ISBLANK(INDEX(行,$A209)),"",0)</f>
        <v/>
      </c>
      <c r="DO209" s="75" t="str" cm="1">
        <f t="array" ref="DO209">IF(ISBLANK(INDEX(行,$A209)),"",0)</f>
        <v/>
      </c>
      <c r="DP209" s="77" t="str" cm="1">
        <f t="array" ref="DP209">IF(ISBLANK(INDEX(行,$A209)),"","         0")</f>
        <v/>
      </c>
      <c r="DQ209" s="75" t="str" cm="1">
        <f t="array" ref="DQ209">IF(ISBLANK(INDEX(行,$A209)),"",0)</f>
        <v/>
      </c>
      <c r="DR209" s="75" t="str" cm="1">
        <f t="array" ref="DR209">IF(ISBLANK(INDEX(行,$A209)),"",0)</f>
        <v/>
      </c>
      <c r="DS209" s="77"/>
      <c r="DT209" s="75" t="str" cm="1">
        <f t="array" ref="DT209">IF(ISBLANK(INDEX(行,$A209)),"",0)</f>
        <v/>
      </c>
      <c r="DU209" s="75" t="str" cm="1">
        <f t="array" ref="DU209">IF(ISBLANK(INDEX(行,$A209)),"",$Z209+$AA209)</f>
        <v/>
      </c>
      <c r="DV209" s="75" t="str" cm="1">
        <f t="array" ref="DV209">IF(ISBLANK(INDEX(行,$A209)),"",0)</f>
        <v/>
      </c>
      <c r="DW209" s="77"/>
      <c r="DX209" s="77"/>
      <c r="DY209" s="77"/>
      <c r="DZ209" s="77"/>
      <c r="EA209" s="77"/>
      <c r="EB209" s="75" t="str" cm="1">
        <f t="array" ref="EB209">IF(ISBLANK(INDEX(行,$A209)),"",2)</f>
        <v/>
      </c>
      <c r="EC209" s="75" t="str" cm="1">
        <f t="array" ref="EC209">IF(ISBLANK(INDEX(行,$A209)),"",1)</f>
        <v/>
      </c>
      <c r="ED209" s="75" t="str" cm="1">
        <f t="array" ref="ED209">IF(ISBLANK(INDEX(行,$A209)),"",0)</f>
        <v/>
      </c>
      <c r="EE209" s="75" t="str" cm="1">
        <f t="array" ref="EE209">IF(ISBLANK(INDEX(行,$A209)),"",0)</f>
        <v/>
      </c>
      <c r="EF209" s="76" t="str">
        <f t="shared" si="18"/>
        <v/>
      </c>
      <c r="EG209" s="77" t="str">
        <f t="shared" si="19"/>
        <v/>
      </c>
      <c r="EH209" s="77"/>
      <c r="EI209" s="75" t="str" cm="1">
        <f t="array" ref="EI209">IF(ISBLANK(INDEX(行,$A209)),"",0)</f>
        <v/>
      </c>
      <c r="EJ209" s="75" t="str" cm="1">
        <f t="array" ref="EJ209">IF(ISBLANK(INDEX(行,$A209)),"",0)</f>
        <v/>
      </c>
      <c r="EK209" s="75" t="str" cm="1">
        <f t="array" ref="EK209">IF(ISBLANK(INDEX(行,$A209)),"",0)</f>
        <v/>
      </c>
      <c r="EL209" s="75" t="str" cm="1">
        <f t="array" ref="EL209">IF(ISBLANK(INDEX(行,$A209)),"",0)</f>
        <v/>
      </c>
      <c r="EM209" s="75" t="str" cm="1">
        <f t="array" ref="EM209">IF(ISBLANK(INDEX(行,$A209)),"",0)</f>
        <v/>
      </c>
      <c r="EN209" s="75" t="str" cm="1">
        <f t="array" ref="EN209">IF(ISBLANK(INDEX(行,$A209)),"",0)</f>
        <v/>
      </c>
      <c r="EO209" s="75" t="str" cm="1">
        <f t="array" ref="EO209">IF(ISBLANK(INDEX(行,$A209)),"",0)</f>
        <v/>
      </c>
      <c r="EP209" s="75" t="str" cm="1">
        <f t="array" ref="EP209">IF(ISBLANK(INDEX(行,$A209)),"",0)</f>
        <v/>
      </c>
      <c r="EQ209" s="75" t="str" cm="1">
        <f t="array" ref="EQ209">IF(ISBLANK(INDEX(行,$A209)),"",0)</f>
        <v/>
      </c>
      <c r="ER209" s="75" t="str" cm="1">
        <f t="array" ref="ER209">IF(ISBLANK(INDEX(行,$A209)),"",0)</f>
        <v/>
      </c>
      <c r="ES209" s="75" t="str" cm="1">
        <f t="array" ref="ES209">IF(ISBLANK(INDEX(行,$A209)),"",0)</f>
        <v/>
      </c>
      <c r="ET209" s="75" t="str" cm="1">
        <f t="array" ref="ET209">IF(ISBLANK(INDEX(行,$A209)),"",0)</f>
        <v/>
      </c>
      <c r="EU209" s="75" t="str" cm="1">
        <f t="array" ref="EU209">IF(ISBLANK(INDEX(行,$A209)),"",0)</f>
        <v/>
      </c>
      <c r="EV209" s="75" t="str" cm="1">
        <f t="array" ref="EV209">IF(ISBLANK(INDEX(行,$A209)),"",0)</f>
        <v/>
      </c>
      <c r="EW209" s="75" t="str" cm="1">
        <f t="array" ref="EW209">IF(ISBLANK(INDEX(行,$A209)),"",0)</f>
        <v/>
      </c>
      <c r="EX209" s="75" t="str" cm="1">
        <f t="array" ref="EX209">IF(ISBLANK(INDEX(行,$A209)),"",0)</f>
        <v/>
      </c>
      <c r="EY209" s="75" t="str" cm="1">
        <f t="array" ref="EY209">IF(ISBLANK(INDEX(行,$A209)),"",0)</f>
        <v/>
      </c>
      <c r="EZ209" s="75" t="str" cm="1">
        <f t="array" ref="EZ209">IF(ISBLANK(INDEX(行,$A209)),"",0)</f>
        <v/>
      </c>
      <c r="FA209" s="75" t="str" cm="1">
        <f t="array" ref="FA209">IF(ISBLANK(INDEX(行,$A209)),"",0)</f>
        <v/>
      </c>
      <c r="FB209" s="75" t="str" cm="1">
        <f t="array" ref="FB209">IF(ISBLANK(INDEX(行,$A209)),"",0)</f>
        <v/>
      </c>
      <c r="FC209" s="75" t="str" cm="1">
        <f t="array" ref="FC209">IF(ISBLANK(INDEX(行,$A209)),"",0)</f>
        <v/>
      </c>
      <c r="FD209" s="75" t="str" cm="1">
        <f t="array" ref="FD209">IF(ISBLANK(INDEX(行,$A209)),"",0)</f>
        <v/>
      </c>
      <c r="FE209" s="75" t="str" cm="1">
        <f t="array" ref="FE209">IF(ISBLANK(INDEX(行,$A209)),"",0)</f>
        <v/>
      </c>
      <c r="FF209" s="75" t="str" cm="1">
        <f t="array" ref="FF209">IF(ISBLANK(INDEX(行,$A209)),"",0)</f>
        <v/>
      </c>
      <c r="FG209" s="75" t="str" cm="1">
        <f t="array" ref="FG209">IF(ISBLANK(INDEX(行,$A209)),"",0)</f>
        <v/>
      </c>
      <c r="FH209" s="77"/>
      <c r="FI209" s="77"/>
      <c r="FJ209" s="77"/>
      <c r="FK209" s="77"/>
      <c r="FL209" s="77"/>
      <c r="FM209" s="77"/>
      <c r="FN209" s="77"/>
      <c r="FO209" s="77"/>
      <c r="FP209" s="77"/>
      <c r="FQ209" s="77"/>
      <c r="FR209" s="77"/>
      <c r="FS209" s="77"/>
      <c r="FT209" s="77"/>
      <c r="FU209" s="77"/>
      <c r="FV209" s="77"/>
      <c r="FW209" s="77"/>
      <c r="FX209" s="77"/>
      <c r="FY209" s="77"/>
      <c r="FZ209" s="77"/>
      <c r="GA209" s="77"/>
      <c r="GB209" s="77"/>
      <c r="GC209" s="77"/>
      <c r="GD209" s="77"/>
      <c r="GE209" s="77"/>
      <c r="GF209" s="77"/>
      <c r="GG209" s="77"/>
      <c r="GH209" s="77"/>
      <c r="GI209" s="77"/>
      <c r="GJ209" s="77"/>
      <c r="GK209" s="77"/>
      <c r="GL209" s="76" t="str">
        <f t="shared" si="20"/>
        <v/>
      </c>
      <c r="GM209" s="77"/>
      <c r="GN209" s="77"/>
      <c r="GO209" s="77"/>
      <c r="GP209" s="77"/>
      <c r="GQ209" s="77"/>
      <c r="GR209" s="77"/>
      <c r="GS209" s="77"/>
      <c r="GT209" s="77"/>
      <c r="GU209" s="77"/>
      <c r="GV209" s="75" t="str" cm="1">
        <f t="array" ref="GV209">IF(ISBLANK(INDEX(行,$A209)),"",1)</f>
        <v/>
      </c>
      <c r="GW209" s="75" t="str" cm="1">
        <f t="array" ref="GW209">IF(ISBLANK(INDEX(行,$A209)),"",1)</f>
        <v/>
      </c>
      <c r="GX209" s="75" t="str" cm="1">
        <f t="array" ref="GX209">IF(ISBLANK(INDEX(行,$A209)),"",0)</f>
        <v/>
      </c>
      <c r="GY209" s="77"/>
      <c r="GZ209" s="77"/>
      <c r="HA209" s="76" t="str" cm="1">
        <f t="array" aca="1" ref="HA209" ca="1">IF(ISBLANK(INDEX(行,$A209)),"",TODAY())</f>
        <v/>
      </c>
      <c r="HB209" s="76" t="str" cm="1">
        <f t="array" aca="1" ref="HB209" ca="1">IF(ISBLANK(INDEX(行,$A209)),"",TODAY())</f>
        <v/>
      </c>
      <c r="HC209" s="78" t="str" cm="1">
        <f t="array" ref="HC209">IF(ISBLANK(INDEX(行,$A209)),"","ADMIN")</f>
        <v/>
      </c>
      <c r="HD209" s="78" t="str">
        <f t="shared" si="21"/>
        <v/>
      </c>
    </row>
    <row r="210" spans="1:212" s="12" customFormat="1" ht="13.5" customHeight="1" x14ac:dyDescent="0.15">
      <c r="A210" s="11">
        <v>205</v>
      </c>
      <c r="B210" s="75" t="str" cm="1">
        <f t="array" ref="B210">IF(ISBLANK(INDEX(行,$A210)),"",1)</f>
        <v/>
      </c>
      <c r="C210" s="76" t="str" cm="1">
        <f t="array" ref="C210">IF(ISBLANK(INDEX(伝票日付,$A210)),"",DATEVALUE(INDEX(TEXT(伝票日付,"0!/00!/00"),$A210)))</f>
        <v/>
      </c>
      <c r="D210" s="78" t="str" cm="1">
        <f t="array" ref="D210">IF(ISBLANK(INDEX(注文番号,$A210)),"",INDEX(注文番号,$A210))</f>
        <v/>
      </c>
      <c r="E210" s="75" t="str" cm="1">
        <f t="array" ref="E210">IF(ISBLANK(INDEX(行,$A210)),"",INDEX(行,$A210))</f>
        <v/>
      </c>
      <c r="F210" s="77" t="str" cm="1">
        <f t="array" ref="F210">IF(ISBLANK(INDEX(行,$A210)),"","0001")</f>
        <v/>
      </c>
      <c r="G210" s="83" t="str">
        <f t="shared" si="11"/>
        <v/>
      </c>
      <c r="H210" s="78" t="str" cm="1">
        <f t="array" ref="H210">IF(ISBLANK(INDEX(行,$A210)),"",8)</f>
        <v/>
      </c>
      <c r="I210" s="77" t="str" cm="1">
        <f t="array" ref="I210">IF(ISBLANK(INDEX(行,$A210)),"","      8211")</f>
        <v/>
      </c>
      <c r="J210" s="78" t="str" cm="1">
        <f t="array" ref="J210">IF(ISBLANK(INDEX(行,$A210)),"",8211)</f>
        <v/>
      </c>
      <c r="K210" s="82" t="str">
        <f t="shared" si="12"/>
        <v/>
      </c>
      <c r="L210" s="77" t="str" cm="1">
        <f t="array" ref="L210">IF(ISBLANK(INDEX(枝番,$A210)),"",INDEX(枝番,$A210))</f>
        <v/>
      </c>
      <c r="M210" s="78" t="str" cm="1">
        <f t="array" ref="M210">IF(ISBLANK(INDEX(工種コード,$A210)),"",INDEX(工種コード,$A210))</f>
        <v/>
      </c>
      <c r="N210" s="78" t="str" cm="1">
        <f t="array" ref="N210">IF(ISBLANK(INDEX(注文番号,$A210)),"",INDEX(注文番号,$A210))</f>
        <v/>
      </c>
      <c r="O210" s="75"/>
      <c r="P210" s="80"/>
      <c r="Q210" s="75" t="str" cm="1">
        <f t="array" ref="Q210">IF(ISBLANK(INDEX(行,$A210)),"",0)</f>
        <v/>
      </c>
      <c r="R210" s="77" t="str" cm="1">
        <f t="array" ref="R210">IF(ISBLANK(INDEX(仕入先コード,$A210)),"",INDEX(仕入先コード,$A210))</f>
        <v/>
      </c>
      <c r="S210" s="75" t="str" cm="1">
        <f t="array" ref="S210">IF(ISBLANK(INDEX(行,$A210)),"",0)</f>
        <v/>
      </c>
      <c r="T210" s="75" t="str" cm="1">
        <f t="array" ref="T210">IF(ISBLANK(INDEX(行,$A210)),"",1)</f>
        <v/>
      </c>
      <c r="U210" s="77" t="str" cm="1">
        <f t="array" ref="U210">IF(ISBLANK(INDEX(行,$A210)),"","         1")</f>
        <v/>
      </c>
      <c r="V210" s="75" t="str" cm="1">
        <f t="array" ref="V210">IF(ISBLANK(INDEX(行,$A210)),"",0)</f>
        <v/>
      </c>
      <c r="W210" s="75" t="str" cm="1">
        <f t="array" ref="W210">IF(ISBLANK(INDEX(数量,$A210)),"",INDEX(数量,$A210))</f>
        <v/>
      </c>
      <c r="X210" s="77" t="str" cm="1">
        <f t="array" ref="X210">IF(ISBLANK(INDEX(単位,$A210)),"",INDEX(単位,$A210))</f>
        <v/>
      </c>
      <c r="Y210" s="75" t="str" cm="1">
        <f t="array" ref="Y210">IF(ISBLANK(INDEX(単価,$A210)),"",INDEX(単価,$A210))</f>
        <v/>
      </c>
      <c r="Z210" s="75" t="str" cm="1">
        <f t="array" ref="Z210">IF(ISBLANK(INDEX(行,$A210)),"",W210*Y210)</f>
        <v/>
      </c>
      <c r="AA210" s="75" t="str" cm="1">
        <f t="array" ref="AA210">IF(ISBLANK(INDEX(行,$A210)),"",Z210*AI210/100)</f>
        <v/>
      </c>
      <c r="AB210" s="77"/>
      <c r="AC210" s="77"/>
      <c r="AD210" s="77"/>
      <c r="AE210" s="77"/>
      <c r="AF210" s="77"/>
      <c r="AG210" s="75" t="str" cm="1">
        <f t="array" ref="AG210">IF(ISBLANK(INDEX(行,$A210)),"",1)</f>
        <v/>
      </c>
      <c r="AH210" s="75" t="str" cm="1">
        <f t="array" ref="AH210">IF(ISBLANK(INDEX(行,$A210)),"",1)</f>
        <v/>
      </c>
      <c r="AI210" s="75" t="str" cm="1">
        <f t="array" ref="AI210">IF(ISBLANK(INDEX(税率,$A210)),"",INDEX(税率,$A210))</f>
        <v/>
      </c>
      <c r="AJ210" s="75" t="str" cm="1">
        <f t="array" ref="AJ210">IF(ISBLANK(INDEX(行,$A210)),"",50)</f>
        <v/>
      </c>
      <c r="AK210" s="76" t="str">
        <f t="shared" si="13"/>
        <v/>
      </c>
      <c r="AL210" s="82" t="str" cm="1">
        <f t="array" ref="AL210">IF(ISBLANK(INDEX(品名,$A210)),"",INDEX(品名,$A210))</f>
        <v/>
      </c>
      <c r="AM210" s="75"/>
      <c r="AN210" s="75" t="str" cm="1">
        <f t="array" ref="AN210">IF(ISBLANK(INDEX(行,$A210)),"",0)</f>
        <v/>
      </c>
      <c r="AO210" s="75" t="str" cm="1">
        <f t="array" ref="AO210">IF(ISBLANK(INDEX(行,$A210)),"",0)</f>
        <v/>
      </c>
      <c r="AP210" s="75" t="str" cm="1">
        <f t="array" ref="AP210">IF(ISBLANK(INDEX(行,$A210)),"",0)</f>
        <v/>
      </c>
      <c r="AQ210" s="75" t="str" cm="1">
        <f t="array" ref="AQ210">IF(ISBLANK(INDEX(行,$A210)),"",0)</f>
        <v/>
      </c>
      <c r="AR210" s="75" t="str" cm="1">
        <f t="array" ref="AR210">IF(ISBLANK(INDEX(行,$A210)),"",0)</f>
        <v/>
      </c>
      <c r="AS210" s="75" t="str" cm="1">
        <f t="array" ref="AS210">IF(ISBLANK(INDEX(行,$A210)),"",0)</f>
        <v/>
      </c>
      <c r="AT210" s="75" t="str" cm="1">
        <f t="array" ref="AT210">IF(ISBLANK(INDEX(行,$A210)),"",0)</f>
        <v/>
      </c>
      <c r="AU210" s="75" t="str" cm="1">
        <f t="array" ref="AU210">IF(ISBLANK(INDEX(行,$A210)),"",0)</f>
        <v/>
      </c>
      <c r="AV210" s="75" t="str" cm="1">
        <f t="array" ref="AV210">IF(ISBLANK(INDEX(行,$A210)),"",0)</f>
        <v/>
      </c>
      <c r="AW210" s="75" t="str" cm="1">
        <f t="array" ref="AW210">IF(ISBLANK(INDEX(行,$A210)),"",0)</f>
        <v/>
      </c>
      <c r="AX210" s="75" t="str" cm="1">
        <f t="array" ref="AX210">IF(ISBLANK(INDEX(行,$A210)),"",0)</f>
        <v/>
      </c>
      <c r="AY210" s="75" t="str" cm="1">
        <f t="array" ref="AY210">IF(ISBLANK(INDEX(行,$A210)),"",0)</f>
        <v/>
      </c>
      <c r="AZ210" s="75" t="str" cm="1">
        <f t="array" ref="AZ210">IF(ISBLANK(INDEX(行,$A210)),"",0)</f>
        <v/>
      </c>
      <c r="BA210" s="75" t="str" cm="1">
        <f t="array" ref="BA210">IF(ISBLANK(INDEX(行,$A210)),"",0)</f>
        <v/>
      </c>
      <c r="BB210" s="75" t="str" cm="1">
        <f t="array" ref="BB210">IF(ISBLANK(INDEX(行,$A210)),"",0)</f>
        <v/>
      </c>
      <c r="BC210" s="75" t="str" cm="1">
        <f t="array" ref="BC210">IF(ISBLANK(INDEX(行,$A210)),"",0)</f>
        <v/>
      </c>
      <c r="BD210" s="75" t="str" cm="1">
        <f t="array" ref="BD210">IF(ISBLANK(INDEX(行,$A210)),"",0)</f>
        <v/>
      </c>
      <c r="BE210" s="75" t="str" cm="1">
        <f t="array" ref="BE210">IF(ISBLANK(INDEX(行,$A210)),"",0)</f>
        <v/>
      </c>
      <c r="BF210" s="75" t="str" cm="1">
        <f t="array" ref="BF210">IF(ISBLANK(INDEX(行,$A210)),"",0)</f>
        <v/>
      </c>
      <c r="BG210" s="75" t="str" cm="1">
        <f t="array" ref="BG210">IF(ISBLANK(INDEX(行,$A210)),"",0)</f>
        <v/>
      </c>
      <c r="BH210" s="75" t="str" cm="1">
        <f t="array" ref="BH210">IF(ISBLANK(INDEX(行,$A210)),"",0)</f>
        <v/>
      </c>
      <c r="BI210" s="75" t="str" cm="1">
        <f t="array" ref="BI210">IF(ISBLANK(INDEX(行,$A210)),"",0)</f>
        <v/>
      </c>
      <c r="BJ210" s="75" t="str" cm="1">
        <f t="array" ref="BJ210">IF(ISBLANK(INDEX(行,$A210)),"",0)</f>
        <v/>
      </c>
      <c r="BK210" s="75" t="str" cm="1">
        <f t="array" ref="BK210">IF(ISBLANK(INDEX(行,$A210)),"",0)</f>
        <v/>
      </c>
      <c r="BL210" s="75" t="str" cm="1">
        <f t="array" ref="BL210">IF(ISBLANK(INDEX(行,$A210)),"",0)</f>
        <v/>
      </c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6" t="str" cm="1">
        <f t="array" ref="CQ210">IF(ISBLANK(INDEX(納入年月日,$A210)),"",INDEX(TEXT(納入年月日,"0!/00!/00"),$A210))</f>
        <v/>
      </c>
      <c r="CR210" s="77"/>
      <c r="CS210" s="77"/>
      <c r="CT210" s="77"/>
      <c r="CU210" s="77"/>
      <c r="CV210" s="77"/>
      <c r="CW210" s="77"/>
      <c r="CX210" s="77"/>
      <c r="CY210" s="77"/>
      <c r="CZ210" s="77"/>
      <c r="DA210" s="77" t="str" cm="1">
        <f t="array" ref="DA210">IF(ISBLANK(INDEX(行,$A210)),"","      0001")</f>
        <v/>
      </c>
      <c r="DB210" s="75" t="str" cm="1">
        <f t="array" ref="DB210">IF(ISBLANK(INDEX(行,$A210)),"",4101)</f>
        <v/>
      </c>
      <c r="DC210" s="75" t="str" cm="1">
        <f t="array" ref="DC210">IF(ISBLANK(INDEX(行,$A210)),"",2)</f>
        <v/>
      </c>
      <c r="DD210" s="77" t="str">
        <f t="shared" si="14"/>
        <v/>
      </c>
      <c r="DE210" s="75" t="str" cm="1">
        <f t="array" ref="DE210">IF(ISBLANK(INDEX(行,$A210)),"",0)</f>
        <v/>
      </c>
      <c r="DF210" s="77" t="str">
        <f t="shared" si="15"/>
        <v/>
      </c>
      <c r="DG210" s="77" t="str">
        <f t="shared" si="16"/>
        <v/>
      </c>
      <c r="DH210" s="75" t="str" cm="1">
        <f t="array" ref="DH210">IF(ISBLANK(INDEX(行,$A210)),"",0)</f>
        <v/>
      </c>
      <c r="DI210" s="75" t="str" cm="1">
        <f t="array" ref="DI210">IF(ISBLANK(INDEX(行,$A210)),"",0)</f>
        <v/>
      </c>
      <c r="DJ210" s="77"/>
      <c r="DK210" s="80"/>
      <c r="DL210" s="75" t="str" cm="1">
        <f t="array" ref="DL210">IF(ISBLANK(INDEX(行,$A210)),"",0)</f>
        <v/>
      </c>
      <c r="DM210" s="77" t="str">
        <f t="shared" si="17"/>
        <v/>
      </c>
      <c r="DN210" s="75" t="str" cm="1">
        <f t="array" ref="DN210">IF(ISBLANK(INDEX(行,$A210)),"",0)</f>
        <v/>
      </c>
      <c r="DO210" s="75" t="str" cm="1">
        <f t="array" ref="DO210">IF(ISBLANK(INDEX(行,$A210)),"",0)</f>
        <v/>
      </c>
      <c r="DP210" s="77" t="str" cm="1">
        <f t="array" ref="DP210">IF(ISBLANK(INDEX(行,$A210)),"","         0")</f>
        <v/>
      </c>
      <c r="DQ210" s="75" t="str" cm="1">
        <f t="array" ref="DQ210">IF(ISBLANK(INDEX(行,$A210)),"",0)</f>
        <v/>
      </c>
      <c r="DR210" s="75" t="str" cm="1">
        <f t="array" ref="DR210">IF(ISBLANK(INDEX(行,$A210)),"",0)</f>
        <v/>
      </c>
      <c r="DS210" s="77"/>
      <c r="DT210" s="75" t="str" cm="1">
        <f t="array" ref="DT210">IF(ISBLANK(INDEX(行,$A210)),"",0)</f>
        <v/>
      </c>
      <c r="DU210" s="75" t="str" cm="1">
        <f t="array" ref="DU210">IF(ISBLANK(INDEX(行,$A210)),"",$Z210+$AA210)</f>
        <v/>
      </c>
      <c r="DV210" s="75" t="str" cm="1">
        <f t="array" ref="DV210">IF(ISBLANK(INDEX(行,$A210)),"",0)</f>
        <v/>
      </c>
      <c r="DW210" s="77"/>
      <c r="DX210" s="77"/>
      <c r="DY210" s="77"/>
      <c r="DZ210" s="77"/>
      <c r="EA210" s="77"/>
      <c r="EB210" s="75" t="str" cm="1">
        <f t="array" ref="EB210">IF(ISBLANK(INDEX(行,$A210)),"",2)</f>
        <v/>
      </c>
      <c r="EC210" s="75" t="str" cm="1">
        <f t="array" ref="EC210">IF(ISBLANK(INDEX(行,$A210)),"",1)</f>
        <v/>
      </c>
      <c r="ED210" s="75" t="str" cm="1">
        <f t="array" ref="ED210">IF(ISBLANK(INDEX(行,$A210)),"",0)</f>
        <v/>
      </c>
      <c r="EE210" s="75" t="str" cm="1">
        <f t="array" ref="EE210">IF(ISBLANK(INDEX(行,$A210)),"",0)</f>
        <v/>
      </c>
      <c r="EF210" s="76" t="str">
        <f t="shared" si="18"/>
        <v/>
      </c>
      <c r="EG210" s="77" t="str">
        <f t="shared" si="19"/>
        <v/>
      </c>
      <c r="EH210" s="77"/>
      <c r="EI210" s="75" t="str" cm="1">
        <f t="array" ref="EI210">IF(ISBLANK(INDEX(行,$A210)),"",0)</f>
        <v/>
      </c>
      <c r="EJ210" s="75" t="str" cm="1">
        <f t="array" ref="EJ210">IF(ISBLANK(INDEX(行,$A210)),"",0)</f>
        <v/>
      </c>
      <c r="EK210" s="75" t="str" cm="1">
        <f t="array" ref="EK210">IF(ISBLANK(INDEX(行,$A210)),"",0)</f>
        <v/>
      </c>
      <c r="EL210" s="75" t="str" cm="1">
        <f t="array" ref="EL210">IF(ISBLANK(INDEX(行,$A210)),"",0)</f>
        <v/>
      </c>
      <c r="EM210" s="75" t="str" cm="1">
        <f t="array" ref="EM210">IF(ISBLANK(INDEX(行,$A210)),"",0)</f>
        <v/>
      </c>
      <c r="EN210" s="75" t="str" cm="1">
        <f t="array" ref="EN210">IF(ISBLANK(INDEX(行,$A210)),"",0)</f>
        <v/>
      </c>
      <c r="EO210" s="75" t="str" cm="1">
        <f t="array" ref="EO210">IF(ISBLANK(INDEX(行,$A210)),"",0)</f>
        <v/>
      </c>
      <c r="EP210" s="75" t="str" cm="1">
        <f t="array" ref="EP210">IF(ISBLANK(INDEX(行,$A210)),"",0)</f>
        <v/>
      </c>
      <c r="EQ210" s="75" t="str" cm="1">
        <f t="array" ref="EQ210">IF(ISBLANK(INDEX(行,$A210)),"",0)</f>
        <v/>
      </c>
      <c r="ER210" s="75" t="str" cm="1">
        <f t="array" ref="ER210">IF(ISBLANK(INDEX(行,$A210)),"",0)</f>
        <v/>
      </c>
      <c r="ES210" s="75" t="str" cm="1">
        <f t="array" ref="ES210">IF(ISBLANK(INDEX(行,$A210)),"",0)</f>
        <v/>
      </c>
      <c r="ET210" s="75" t="str" cm="1">
        <f t="array" ref="ET210">IF(ISBLANK(INDEX(行,$A210)),"",0)</f>
        <v/>
      </c>
      <c r="EU210" s="75" t="str" cm="1">
        <f t="array" ref="EU210">IF(ISBLANK(INDEX(行,$A210)),"",0)</f>
        <v/>
      </c>
      <c r="EV210" s="75" t="str" cm="1">
        <f t="array" ref="EV210">IF(ISBLANK(INDEX(行,$A210)),"",0)</f>
        <v/>
      </c>
      <c r="EW210" s="75" t="str" cm="1">
        <f t="array" ref="EW210">IF(ISBLANK(INDEX(行,$A210)),"",0)</f>
        <v/>
      </c>
      <c r="EX210" s="75" t="str" cm="1">
        <f t="array" ref="EX210">IF(ISBLANK(INDEX(行,$A210)),"",0)</f>
        <v/>
      </c>
      <c r="EY210" s="75" t="str" cm="1">
        <f t="array" ref="EY210">IF(ISBLANK(INDEX(行,$A210)),"",0)</f>
        <v/>
      </c>
      <c r="EZ210" s="75" t="str" cm="1">
        <f t="array" ref="EZ210">IF(ISBLANK(INDEX(行,$A210)),"",0)</f>
        <v/>
      </c>
      <c r="FA210" s="75" t="str" cm="1">
        <f t="array" ref="FA210">IF(ISBLANK(INDEX(行,$A210)),"",0)</f>
        <v/>
      </c>
      <c r="FB210" s="75" t="str" cm="1">
        <f t="array" ref="FB210">IF(ISBLANK(INDEX(行,$A210)),"",0)</f>
        <v/>
      </c>
      <c r="FC210" s="75" t="str" cm="1">
        <f t="array" ref="FC210">IF(ISBLANK(INDEX(行,$A210)),"",0)</f>
        <v/>
      </c>
      <c r="FD210" s="75" t="str" cm="1">
        <f t="array" ref="FD210">IF(ISBLANK(INDEX(行,$A210)),"",0)</f>
        <v/>
      </c>
      <c r="FE210" s="75" t="str" cm="1">
        <f t="array" ref="FE210">IF(ISBLANK(INDEX(行,$A210)),"",0)</f>
        <v/>
      </c>
      <c r="FF210" s="75" t="str" cm="1">
        <f t="array" ref="FF210">IF(ISBLANK(INDEX(行,$A210)),"",0)</f>
        <v/>
      </c>
      <c r="FG210" s="75" t="str" cm="1">
        <f t="array" ref="FG210">IF(ISBLANK(INDEX(行,$A210)),"",0)</f>
        <v/>
      </c>
      <c r="FH210" s="77"/>
      <c r="FI210" s="77"/>
      <c r="FJ210" s="77"/>
      <c r="FK210" s="77"/>
      <c r="FL210" s="77"/>
      <c r="FM210" s="77"/>
      <c r="FN210" s="77"/>
      <c r="FO210" s="77"/>
      <c r="FP210" s="77"/>
      <c r="FQ210" s="77"/>
      <c r="FR210" s="77"/>
      <c r="FS210" s="77"/>
      <c r="FT210" s="77"/>
      <c r="FU210" s="77"/>
      <c r="FV210" s="77"/>
      <c r="FW210" s="77"/>
      <c r="FX210" s="77"/>
      <c r="FY210" s="77"/>
      <c r="FZ210" s="77"/>
      <c r="GA210" s="77"/>
      <c r="GB210" s="77"/>
      <c r="GC210" s="77"/>
      <c r="GD210" s="77"/>
      <c r="GE210" s="77"/>
      <c r="GF210" s="77"/>
      <c r="GG210" s="77"/>
      <c r="GH210" s="77"/>
      <c r="GI210" s="77"/>
      <c r="GJ210" s="77"/>
      <c r="GK210" s="77"/>
      <c r="GL210" s="76" t="str">
        <f t="shared" si="20"/>
        <v/>
      </c>
      <c r="GM210" s="77"/>
      <c r="GN210" s="77"/>
      <c r="GO210" s="77"/>
      <c r="GP210" s="77"/>
      <c r="GQ210" s="77"/>
      <c r="GR210" s="77"/>
      <c r="GS210" s="77"/>
      <c r="GT210" s="77"/>
      <c r="GU210" s="77"/>
      <c r="GV210" s="75" t="str" cm="1">
        <f t="array" ref="GV210">IF(ISBLANK(INDEX(行,$A210)),"",1)</f>
        <v/>
      </c>
      <c r="GW210" s="75" t="str" cm="1">
        <f t="array" ref="GW210">IF(ISBLANK(INDEX(行,$A210)),"",1)</f>
        <v/>
      </c>
      <c r="GX210" s="75" t="str" cm="1">
        <f t="array" ref="GX210">IF(ISBLANK(INDEX(行,$A210)),"",0)</f>
        <v/>
      </c>
      <c r="GY210" s="77"/>
      <c r="GZ210" s="77"/>
      <c r="HA210" s="76" t="str" cm="1">
        <f t="array" aca="1" ref="HA210" ca="1">IF(ISBLANK(INDEX(行,$A210)),"",TODAY())</f>
        <v/>
      </c>
      <c r="HB210" s="76" t="str" cm="1">
        <f t="array" aca="1" ref="HB210" ca="1">IF(ISBLANK(INDEX(行,$A210)),"",TODAY())</f>
        <v/>
      </c>
      <c r="HC210" s="78" t="str" cm="1">
        <f t="array" ref="HC210">IF(ISBLANK(INDEX(行,$A210)),"","ADMIN")</f>
        <v/>
      </c>
      <c r="HD210" s="78" t="str">
        <f t="shared" si="21"/>
        <v/>
      </c>
    </row>
    <row r="211" spans="1:212" s="12" customFormat="1" ht="13.5" customHeight="1" x14ac:dyDescent="0.15">
      <c r="A211" s="11">
        <v>206</v>
      </c>
      <c r="B211" s="75" t="str" cm="1">
        <f t="array" ref="B211">IF(ISBLANK(INDEX(行,$A211)),"",1)</f>
        <v/>
      </c>
      <c r="C211" s="76" t="str" cm="1">
        <f t="array" ref="C211">IF(ISBLANK(INDEX(伝票日付,$A211)),"",DATEVALUE(INDEX(TEXT(伝票日付,"0!/00!/00"),$A211)))</f>
        <v/>
      </c>
      <c r="D211" s="78" t="str" cm="1">
        <f t="array" ref="D211">IF(ISBLANK(INDEX(注文番号,$A211)),"",INDEX(注文番号,$A211))</f>
        <v/>
      </c>
      <c r="E211" s="75" t="str" cm="1">
        <f t="array" ref="E211">IF(ISBLANK(INDEX(行,$A211)),"",INDEX(行,$A211))</f>
        <v/>
      </c>
      <c r="F211" s="77" t="str" cm="1">
        <f t="array" ref="F211">IF(ISBLANK(INDEX(行,$A211)),"","0001")</f>
        <v/>
      </c>
      <c r="G211" s="83" t="str">
        <f t="shared" si="11"/>
        <v/>
      </c>
      <c r="H211" s="78" t="str" cm="1">
        <f t="array" ref="H211">IF(ISBLANK(INDEX(行,$A211)),"",8)</f>
        <v/>
      </c>
      <c r="I211" s="77" t="str" cm="1">
        <f t="array" ref="I211">IF(ISBLANK(INDEX(行,$A211)),"","      8211")</f>
        <v/>
      </c>
      <c r="J211" s="78" t="str" cm="1">
        <f t="array" ref="J211">IF(ISBLANK(INDEX(行,$A211)),"",8211)</f>
        <v/>
      </c>
      <c r="K211" s="82" t="str">
        <f t="shared" si="12"/>
        <v/>
      </c>
      <c r="L211" s="77" t="str" cm="1">
        <f t="array" ref="L211">IF(ISBLANK(INDEX(枝番,$A211)),"",INDEX(枝番,$A211))</f>
        <v/>
      </c>
      <c r="M211" s="78" t="str" cm="1">
        <f t="array" ref="M211">IF(ISBLANK(INDEX(工種コード,$A211)),"",INDEX(工種コード,$A211))</f>
        <v/>
      </c>
      <c r="N211" s="78" t="str" cm="1">
        <f t="array" ref="N211">IF(ISBLANK(INDEX(注文番号,$A211)),"",INDEX(注文番号,$A211))</f>
        <v/>
      </c>
      <c r="O211" s="75"/>
      <c r="P211" s="80"/>
      <c r="Q211" s="75" t="str" cm="1">
        <f t="array" ref="Q211">IF(ISBLANK(INDEX(行,$A211)),"",0)</f>
        <v/>
      </c>
      <c r="R211" s="77" t="str" cm="1">
        <f t="array" ref="R211">IF(ISBLANK(INDEX(仕入先コード,$A211)),"",INDEX(仕入先コード,$A211))</f>
        <v/>
      </c>
      <c r="S211" s="75" t="str" cm="1">
        <f t="array" ref="S211">IF(ISBLANK(INDEX(行,$A211)),"",0)</f>
        <v/>
      </c>
      <c r="T211" s="75" t="str" cm="1">
        <f t="array" ref="T211">IF(ISBLANK(INDEX(行,$A211)),"",1)</f>
        <v/>
      </c>
      <c r="U211" s="77" t="str" cm="1">
        <f t="array" ref="U211">IF(ISBLANK(INDEX(行,$A211)),"","         1")</f>
        <v/>
      </c>
      <c r="V211" s="75" t="str" cm="1">
        <f t="array" ref="V211">IF(ISBLANK(INDEX(行,$A211)),"",0)</f>
        <v/>
      </c>
      <c r="W211" s="75" t="str" cm="1">
        <f t="array" ref="W211">IF(ISBLANK(INDEX(数量,$A211)),"",INDEX(数量,$A211))</f>
        <v/>
      </c>
      <c r="X211" s="77" t="str" cm="1">
        <f t="array" ref="X211">IF(ISBLANK(INDEX(単位,$A211)),"",INDEX(単位,$A211))</f>
        <v/>
      </c>
      <c r="Y211" s="75" t="str" cm="1">
        <f t="array" ref="Y211">IF(ISBLANK(INDEX(単価,$A211)),"",INDEX(単価,$A211))</f>
        <v/>
      </c>
      <c r="Z211" s="75" t="str" cm="1">
        <f t="array" ref="Z211">IF(ISBLANK(INDEX(行,$A211)),"",W211*Y211)</f>
        <v/>
      </c>
      <c r="AA211" s="75" t="str" cm="1">
        <f t="array" ref="AA211">IF(ISBLANK(INDEX(行,$A211)),"",Z211*AI211/100)</f>
        <v/>
      </c>
      <c r="AB211" s="77"/>
      <c r="AC211" s="77"/>
      <c r="AD211" s="77"/>
      <c r="AE211" s="77"/>
      <c r="AF211" s="77"/>
      <c r="AG211" s="75" t="str" cm="1">
        <f t="array" ref="AG211">IF(ISBLANK(INDEX(行,$A211)),"",1)</f>
        <v/>
      </c>
      <c r="AH211" s="75" t="str" cm="1">
        <f t="array" ref="AH211">IF(ISBLANK(INDEX(行,$A211)),"",1)</f>
        <v/>
      </c>
      <c r="AI211" s="75" t="str" cm="1">
        <f t="array" ref="AI211">IF(ISBLANK(INDEX(税率,$A211)),"",INDEX(税率,$A211))</f>
        <v/>
      </c>
      <c r="AJ211" s="75" t="str" cm="1">
        <f t="array" ref="AJ211">IF(ISBLANK(INDEX(行,$A211)),"",50)</f>
        <v/>
      </c>
      <c r="AK211" s="76" t="str">
        <f t="shared" si="13"/>
        <v/>
      </c>
      <c r="AL211" s="82" t="str" cm="1">
        <f t="array" ref="AL211">IF(ISBLANK(INDEX(品名,$A211)),"",INDEX(品名,$A211))</f>
        <v/>
      </c>
      <c r="AM211" s="75"/>
      <c r="AN211" s="75" t="str" cm="1">
        <f t="array" ref="AN211">IF(ISBLANK(INDEX(行,$A211)),"",0)</f>
        <v/>
      </c>
      <c r="AO211" s="75" t="str" cm="1">
        <f t="array" ref="AO211">IF(ISBLANK(INDEX(行,$A211)),"",0)</f>
        <v/>
      </c>
      <c r="AP211" s="75" t="str" cm="1">
        <f t="array" ref="AP211">IF(ISBLANK(INDEX(行,$A211)),"",0)</f>
        <v/>
      </c>
      <c r="AQ211" s="75" t="str" cm="1">
        <f t="array" ref="AQ211">IF(ISBLANK(INDEX(行,$A211)),"",0)</f>
        <v/>
      </c>
      <c r="AR211" s="75" t="str" cm="1">
        <f t="array" ref="AR211">IF(ISBLANK(INDEX(行,$A211)),"",0)</f>
        <v/>
      </c>
      <c r="AS211" s="75" t="str" cm="1">
        <f t="array" ref="AS211">IF(ISBLANK(INDEX(行,$A211)),"",0)</f>
        <v/>
      </c>
      <c r="AT211" s="75" t="str" cm="1">
        <f t="array" ref="AT211">IF(ISBLANK(INDEX(行,$A211)),"",0)</f>
        <v/>
      </c>
      <c r="AU211" s="75" t="str" cm="1">
        <f t="array" ref="AU211">IF(ISBLANK(INDEX(行,$A211)),"",0)</f>
        <v/>
      </c>
      <c r="AV211" s="75" t="str" cm="1">
        <f t="array" ref="AV211">IF(ISBLANK(INDEX(行,$A211)),"",0)</f>
        <v/>
      </c>
      <c r="AW211" s="75" t="str" cm="1">
        <f t="array" ref="AW211">IF(ISBLANK(INDEX(行,$A211)),"",0)</f>
        <v/>
      </c>
      <c r="AX211" s="75" t="str" cm="1">
        <f t="array" ref="AX211">IF(ISBLANK(INDEX(行,$A211)),"",0)</f>
        <v/>
      </c>
      <c r="AY211" s="75" t="str" cm="1">
        <f t="array" ref="AY211">IF(ISBLANK(INDEX(行,$A211)),"",0)</f>
        <v/>
      </c>
      <c r="AZ211" s="75" t="str" cm="1">
        <f t="array" ref="AZ211">IF(ISBLANK(INDEX(行,$A211)),"",0)</f>
        <v/>
      </c>
      <c r="BA211" s="75" t="str" cm="1">
        <f t="array" ref="BA211">IF(ISBLANK(INDEX(行,$A211)),"",0)</f>
        <v/>
      </c>
      <c r="BB211" s="75" t="str" cm="1">
        <f t="array" ref="BB211">IF(ISBLANK(INDEX(行,$A211)),"",0)</f>
        <v/>
      </c>
      <c r="BC211" s="75" t="str" cm="1">
        <f t="array" ref="BC211">IF(ISBLANK(INDEX(行,$A211)),"",0)</f>
        <v/>
      </c>
      <c r="BD211" s="75" t="str" cm="1">
        <f t="array" ref="BD211">IF(ISBLANK(INDEX(行,$A211)),"",0)</f>
        <v/>
      </c>
      <c r="BE211" s="75" t="str" cm="1">
        <f t="array" ref="BE211">IF(ISBLANK(INDEX(行,$A211)),"",0)</f>
        <v/>
      </c>
      <c r="BF211" s="75" t="str" cm="1">
        <f t="array" ref="BF211">IF(ISBLANK(INDEX(行,$A211)),"",0)</f>
        <v/>
      </c>
      <c r="BG211" s="75" t="str" cm="1">
        <f t="array" ref="BG211">IF(ISBLANK(INDEX(行,$A211)),"",0)</f>
        <v/>
      </c>
      <c r="BH211" s="75" t="str" cm="1">
        <f t="array" ref="BH211">IF(ISBLANK(INDEX(行,$A211)),"",0)</f>
        <v/>
      </c>
      <c r="BI211" s="75" t="str" cm="1">
        <f t="array" ref="BI211">IF(ISBLANK(INDEX(行,$A211)),"",0)</f>
        <v/>
      </c>
      <c r="BJ211" s="75" t="str" cm="1">
        <f t="array" ref="BJ211">IF(ISBLANK(INDEX(行,$A211)),"",0)</f>
        <v/>
      </c>
      <c r="BK211" s="75" t="str" cm="1">
        <f t="array" ref="BK211">IF(ISBLANK(INDEX(行,$A211)),"",0)</f>
        <v/>
      </c>
      <c r="BL211" s="75" t="str" cm="1">
        <f t="array" ref="BL211">IF(ISBLANK(INDEX(行,$A211)),"",0)</f>
        <v/>
      </c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6" t="str" cm="1">
        <f t="array" ref="CQ211">IF(ISBLANK(INDEX(納入年月日,$A211)),"",INDEX(TEXT(納入年月日,"0!/00!/00"),$A211))</f>
        <v/>
      </c>
      <c r="CR211" s="77"/>
      <c r="CS211" s="77"/>
      <c r="CT211" s="77"/>
      <c r="CU211" s="77"/>
      <c r="CV211" s="77"/>
      <c r="CW211" s="77"/>
      <c r="CX211" s="77"/>
      <c r="CY211" s="77"/>
      <c r="CZ211" s="77"/>
      <c r="DA211" s="77" t="str" cm="1">
        <f t="array" ref="DA211">IF(ISBLANK(INDEX(行,$A211)),"","      0001")</f>
        <v/>
      </c>
      <c r="DB211" s="75" t="str" cm="1">
        <f t="array" ref="DB211">IF(ISBLANK(INDEX(行,$A211)),"",4101)</f>
        <v/>
      </c>
      <c r="DC211" s="75" t="str" cm="1">
        <f t="array" ref="DC211">IF(ISBLANK(INDEX(行,$A211)),"",2)</f>
        <v/>
      </c>
      <c r="DD211" s="77" t="str">
        <f t="shared" si="14"/>
        <v/>
      </c>
      <c r="DE211" s="75" t="str" cm="1">
        <f t="array" ref="DE211">IF(ISBLANK(INDEX(行,$A211)),"",0)</f>
        <v/>
      </c>
      <c r="DF211" s="77" t="str">
        <f t="shared" si="15"/>
        <v/>
      </c>
      <c r="DG211" s="77" t="str">
        <f t="shared" si="16"/>
        <v/>
      </c>
      <c r="DH211" s="75" t="str" cm="1">
        <f t="array" ref="DH211">IF(ISBLANK(INDEX(行,$A211)),"",0)</f>
        <v/>
      </c>
      <c r="DI211" s="75" t="str" cm="1">
        <f t="array" ref="DI211">IF(ISBLANK(INDEX(行,$A211)),"",0)</f>
        <v/>
      </c>
      <c r="DJ211" s="77"/>
      <c r="DK211" s="80"/>
      <c r="DL211" s="75" t="str" cm="1">
        <f t="array" ref="DL211">IF(ISBLANK(INDEX(行,$A211)),"",0)</f>
        <v/>
      </c>
      <c r="DM211" s="77" t="str">
        <f t="shared" si="17"/>
        <v/>
      </c>
      <c r="DN211" s="75" t="str" cm="1">
        <f t="array" ref="DN211">IF(ISBLANK(INDEX(行,$A211)),"",0)</f>
        <v/>
      </c>
      <c r="DO211" s="75" t="str" cm="1">
        <f t="array" ref="DO211">IF(ISBLANK(INDEX(行,$A211)),"",0)</f>
        <v/>
      </c>
      <c r="DP211" s="77" t="str" cm="1">
        <f t="array" ref="DP211">IF(ISBLANK(INDEX(行,$A211)),"","         0")</f>
        <v/>
      </c>
      <c r="DQ211" s="75" t="str" cm="1">
        <f t="array" ref="DQ211">IF(ISBLANK(INDEX(行,$A211)),"",0)</f>
        <v/>
      </c>
      <c r="DR211" s="75" t="str" cm="1">
        <f t="array" ref="DR211">IF(ISBLANK(INDEX(行,$A211)),"",0)</f>
        <v/>
      </c>
      <c r="DS211" s="77"/>
      <c r="DT211" s="75" t="str" cm="1">
        <f t="array" ref="DT211">IF(ISBLANK(INDEX(行,$A211)),"",0)</f>
        <v/>
      </c>
      <c r="DU211" s="75" t="str" cm="1">
        <f t="array" ref="DU211">IF(ISBLANK(INDEX(行,$A211)),"",$Z211+$AA211)</f>
        <v/>
      </c>
      <c r="DV211" s="75" t="str" cm="1">
        <f t="array" ref="DV211">IF(ISBLANK(INDEX(行,$A211)),"",0)</f>
        <v/>
      </c>
      <c r="DW211" s="77"/>
      <c r="DX211" s="77"/>
      <c r="DY211" s="77"/>
      <c r="DZ211" s="77"/>
      <c r="EA211" s="77"/>
      <c r="EB211" s="75" t="str" cm="1">
        <f t="array" ref="EB211">IF(ISBLANK(INDEX(行,$A211)),"",2)</f>
        <v/>
      </c>
      <c r="EC211" s="75" t="str" cm="1">
        <f t="array" ref="EC211">IF(ISBLANK(INDEX(行,$A211)),"",1)</f>
        <v/>
      </c>
      <c r="ED211" s="75" t="str" cm="1">
        <f t="array" ref="ED211">IF(ISBLANK(INDEX(行,$A211)),"",0)</f>
        <v/>
      </c>
      <c r="EE211" s="75" t="str" cm="1">
        <f t="array" ref="EE211">IF(ISBLANK(INDEX(行,$A211)),"",0)</f>
        <v/>
      </c>
      <c r="EF211" s="76" t="str">
        <f t="shared" si="18"/>
        <v/>
      </c>
      <c r="EG211" s="77" t="str">
        <f t="shared" si="19"/>
        <v/>
      </c>
      <c r="EH211" s="77"/>
      <c r="EI211" s="75" t="str" cm="1">
        <f t="array" ref="EI211">IF(ISBLANK(INDEX(行,$A211)),"",0)</f>
        <v/>
      </c>
      <c r="EJ211" s="75" t="str" cm="1">
        <f t="array" ref="EJ211">IF(ISBLANK(INDEX(行,$A211)),"",0)</f>
        <v/>
      </c>
      <c r="EK211" s="75" t="str" cm="1">
        <f t="array" ref="EK211">IF(ISBLANK(INDEX(行,$A211)),"",0)</f>
        <v/>
      </c>
      <c r="EL211" s="75" t="str" cm="1">
        <f t="array" ref="EL211">IF(ISBLANK(INDEX(行,$A211)),"",0)</f>
        <v/>
      </c>
      <c r="EM211" s="75" t="str" cm="1">
        <f t="array" ref="EM211">IF(ISBLANK(INDEX(行,$A211)),"",0)</f>
        <v/>
      </c>
      <c r="EN211" s="75" t="str" cm="1">
        <f t="array" ref="EN211">IF(ISBLANK(INDEX(行,$A211)),"",0)</f>
        <v/>
      </c>
      <c r="EO211" s="75" t="str" cm="1">
        <f t="array" ref="EO211">IF(ISBLANK(INDEX(行,$A211)),"",0)</f>
        <v/>
      </c>
      <c r="EP211" s="75" t="str" cm="1">
        <f t="array" ref="EP211">IF(ISBLANK(INDEX(行,$A211)),"",0)</f>
        <v/>
      </c>
      <c r="EQ211" s="75" t="str" cm="1">
        <f t="array" ref="EQ211">IF(ISBLANK(INDEX(行,$A211)),"",0)</f>
        <v/>
      </c>
      <c r="ER211" s="75" t="str" cm="1">
        <f t="array" ref="ER211">IF(ISBLANK(INDEX(行,$A211)),"",0)</f>
        <v/>
      </c>
      <c r="ES211" s="75" t="str" cm="1">
        <f t="array" ref="ES211">IF(ISBLANK(INDEX(行,$A211)),"",0)</f>
        <v/>
      </c>
      <c r="ET211" s="75" t="str" cm="1">
        <f t="array" ref="ET211">IF(ISBLANK(INDEX(行,$A211)),"",0)</f>
        <v/>
      </c>
      <c r="EU211" s="75" t="str" cm="1">
        <f t="array" ref="EU211">IF(ISBLANK(INDEX(行,$A211)),"",0)</f>
        <v/>
      </c>
      <c r="EV211" s="75" t="str" cm="1">
        <f t="array" ref="EV211">IF(ISBLANK(INDEX(行,$A211)),"",0)</f>
        <v/>
      </c>
      <c r="EW211" s="75" t="str" cm="1">
        <f t="array" ref="EW211">IF(ISBLANK(INDEX(行,$A211)),"",0)</f>
        <v/>
      </c>
      <c r="EX211" s="75" t="str" cm="1">
        <f t="array" ref="EX211">IF(ISBLANK(INDEX(行,$A211)),"",0)</f>
        <v/>
      </c>
      <c r="EY211" s="75" t="str" cm="1">
        <f t="array" ref="EY211">IF(ISBLANK(INDEX(行,$A211)),"",0)</f>
        <v/>
      </c>
      <c r="EZ211" s="75" t="str" cm="1">
        <f t="array" ref="EZ211">IF(ISBLANK(INDEX(行,$A211)),"",0)</f>
        <v/>
      </c>
      <c r="FA211" s="75" t="str" cm="1">
        <f t="array" ref="FA211">IF(ISBLANK(INDEX(行,$A211)),"",0)</f>
        <v/>
      </c>
      <c r="FB211" s="75" t="str" cm="1">
        <f t="array" ref="FB211">IF(ISBLANK(INDEX(行,$A211)),"",0)</f>
        <v/>
      </c>
      <c r="FC211" s="75" t="str" cm="1">
        <f t="array" ref="FC211">IF(ISBLANK(INDEX(行,$A211)),"",0)</f>
        <v/>
      </c>
      <c r="FD211" s="75" t="str" cm="1">
        <f t="array" ref="FD211">IF(ISBLANK(INDEX(行,$A211)),"",0)</f>
        <v/>
      </c>
      <c r="FE211" s="75" t="str" cm="1">
        <f t="array" ref="FE211">IF(ISBLANK(INDEX(行,$A211)),"",0)</f>
        <v/>
      </c>
      <c r="FF211" s="75" t="str" cm="1">
        <f t="array" ref="FF211">IF(ISBLANK(INDEX(行,$A211)),"",0)</f>
        <v/>
      </c>
      <c r="FG211" s="75" t="str" cm="1">
        <f t="array" ref="FG211">IF(ISBLANK(INDEX(行,$A211)),"",0)</f>
        <v/>
      </c>
      <c r="FH211" s="77"/>
      <c r="FI211" s="77"/>
      <c r="FJ211" s="77"/>
      <c r="FK211" s="77"/>
      <c r="FL211" s="77"/>
      <c r="FM211" s="77"/>
      <c r="FN211" s="77"/>
      <c r="FO211" s="77"/>
      <c r="FP211" s="77"/>
      <c r="FQ211" s="77"/>
      <c r="FR211" s="77"/>
      <c r="FS211" s="77"/>
      <c r="FT211" s="77"/>
      <c r="FU211" s="77"/>
      <c r="FV211" s="77"/>
      <c r="FW211" s="77"/>
      <c r="FX211" s="77"/>
      <c r="FY211" s="77"/>
      <c r="FZ211" s="77"/>
      <c r="GA211" s="77"/>
      <c r="GB211" s="77"/>
      <c r="GC211" s="77"/>
      <c r="GD211" s="77"/>
      <c r="GE211" s="77"/>
      <c r="GF211" s="77"/>
      <c r="GG211" s="77"/>
      <c r="GH211" s="77"/>
      <c r="GI211" s="77"/>
      <c r="GJ211" s="77"/>
      <c r="GK211" s="77"/>
      <c r="GL211" s="76" t="str">
        <f t="shared" si="20"/>
        <v/>
      </c>
      <c r="GM211" s="77"/>
      <c r="GN211" s="77"/>
      <c r="GO211" s="77"/>
      <c r="GP211" s="77"/>
      <c r="GQ211" s="77"/>
      <c r="GR211" s="77"/>
      <c r="GS211" s="77"/>
      <c r="GT211" s="77"/>
      <c r="GU211" s="77"/>
      <c r="GV211" s="75" t="str" cm="1">
        <f t="array" ref="GV211">IF(ISBLANK(INDEX(行,$A211)),"",1)</f>
        <v/>
      </c>
      <c r="GW211" s="75" t="str" cm="1">
        <f t="array" ref="GW211">IF(ISBLANK(INDEX(行,$A211)),"",1)</f>
        <v/>
      </c>
      <c r="GX211" s="75" t="str" cm="1">
        <f t="array" ref="GX211">IF(ISBLANK(INDEX(行,$A211)),"",0)</f>
        <v/>
      </c>
      <c r="GY211" s="77"/>
      <c r="GZ211" s="77"/>
      <c r="HA211" s="76" t="str" cm="1">
        <f t="array" aca="1" ref="HA211" ca="1">IF(ISBLANK(INDEX(行,$A211)),"",TODAY())</f>
        <v/>
      </c>
      <c r="HB211" s="76" t="str" cm="1">
        <f t="array" aca="1" ref="HB211" ca="1">IF(ISBLANK(INDEX(行,$A211)),"",TODAY())</f>
        <v/>
      </c>
      <c r="HC211" s="78" t="str" cm="1">
        <f t="array" ref="HC211">IF(ISBLANK(INDEX(行,$A211)),"","ADMIN")</f>
        <v/>
      </c>
      <c r="HD211" s="78" t="str">
        <f t="shared" si="21"/>
        <v/>
      </c>
    </row>
    <row r="212" spans="1:212" s="12" customFormat="1" ht="13.5" customHeight="1" x14ac:dyDescent="0.15">
      <c r="A212" s="11">
        <v>207</v>
      </c>
      <c r="B212" s="75" t="str" cm="1">
        <f t="array" ref="B212">IF(ISBLANK(INDEX(行,$A212)),"",1)</f>
        <v/>
      </c>
      <c r="C212" s="76" t="str" cm="1">
        <f t="array" ref="C212">IF(ISBLANK(INDEX(伝票日付,$A212)),"",DATEVALUE(INDEX(TEXT(伝票日付,"0!/00!/00"),$A212)))</f>
        <v/>
      </c>
      <c r="D212" s="78" t="str" cm="1">
        <f t="array" ref="D212">IF(ISBLANK(INDEX(注文番号,$A212)),"",INDEX(注文番号,$A212))</f>
        <v/>
      </c>
      <c r="E212" s="75" t="str" cm="1">
        <f t="array" ref="E212">IF(ISBLANK(INDEX(行,$A212)),"",INDEX(行,$A212))</f>
        <v/>
      </c>
      <c r="F212" s="77" t="str" cm="1">
        <f t="array" ref="F212">IF(ISBLANK(INDEX(行,$A212)),"","0001")</f>
        <v/>
      </c>
      <c r="G212" s="83" t="str">
        <f t="shared" si="11"/>
        <v/>
      </c>
      <c r="H212" s="78" t="str" cm="1">
        <f t="array" ref="H212">IF(ISBLANK(INDEX(行,$A212)),"",8)</f>
        <v/>
      </c>
      <c r="I212" s="77" t="str" cm="1">
        <f t="array" ref="I212">IF(ISBLANK(INDEX(行,$A212)),"","      8211")</f>
        <v/>
      </c>
      <c r="J212" s="78" t="str" cm="1">
        <f t="array" ref="J212">IF(ISBLANK(INDEX(行,$A212)),"",8211)</f>
        <v/>
      </c>
      <c r="K212" s="82" t="str">
        <f t="shared" si="12"/>
        <v/>
      </c>
      <c r="L212" s="77" t="str" cm="1">
        <f t="array" ref="L212">IF(ISBLANK(INDEX(枝番,$A212)),"",INDEX(枝番,$A212))</f>
        <v/>
      </c>
      <c r="M212" s="78" t="str" cm="1">
        <f t="array" ref="M212">IF(ISBLANK(INDEX(工種コード,$A212)),"",INDEX(工種コード,$A212))</f>
        <v/>
      </c>
      <c r="N212" s="78" t="str" cm="1">
        <f t="array" ref="N212">IF(ISBLANK(INDEX(注文番号,$A212)),"",INDEX(注文番号,$A212))</f>
        <v/>
      </c>
      <c r="O212" s="75"/>
      <c r="P212" s="80"/>
      <c r="Q212" s="75" t="str" cm="1">
        <f t="array" ref="Q212">IF(ISBLANK(INDEX(行,$A212)),"",0)</f>
        <v/>
      </c>
      <c r="R212" s="77" t="str" cm="1">
        <f t="array" ref="R212">IF(ISBLANK(INDEX(仕入先コード,$A212)),"",INDEX(仕入先コード,$A212))</f>
        <v/>
      </c>
      <c r="S212" s="75" t="str" cm="1">
        <f t="array" ref="S212">IF(ISBLANK(INDEX(行,$A212)),"",0)</f>
        <v/>
      </c>
      <c r="T212" s="75" t="str" cm="1">
        <f t="array" ref="T212">IF(ISBLANK(INDEX(行,$A212)),"",1)</f>
        <v/>
      </c>
      <c r="U212" s="77" t="str" cm="1">
        <f t="array" ref="U212">IF(ISBLANK(INDEX(行,$A212)),"","         1")</f>
        <v/>
      </c>
      <c r="V212" s="75" t="str" cm="1">
        <f t="array" ref="V212">IF(ISBLANK(INDEX(行,$A212)),"",0)</f>
        <v/>
      </c>
      <c r="W212" s="75" t="str" cm="1">
        <f t="array" ref="W212">IF(ISBLANK(INDEX(数量,$A212)),"",INDEX(数量,$A212))</f>
        <v/>
      </c>
      <c r="X212" s="77" t="str" cm="1">
        <f t="array" ref="X212">IF(ISBLANK(INDEX(単位,$A212)),"",INDEX(単位,$A212))</f>
        <v/>
      </c>
      <c r="Y212" s="75" t="str" cm="1">
        <f t="array" ref="Y212">IF(ISBLANK(INDEX(単価,$A212)),"",INDEX(単価,$A212))</f>
        <v/>
      </c>
      <c r="Z212" s="75" t="str" cm="1">
        <f t="array" ref="Z212">IF(ISBLANK(INDEX(行,$A212)),"",W212*Y212)</f>
        <v/>
      </c>
      <c r="AA212" s="75" t="str" cm="1">
        <f t="array" ref="AA212">IF(ISBLANK(INDEX(行,$A212)),"",Z212*AI212/100)</f>
        <v/>
      </c>
      <c r="AB212" s="77"/>
      <c r="AC212" s="77"/>
      <c r="AD212" s="77"/>
      <c r="AE212" s="77"/>
      <c r="AF212" s="77"/>
      <c r="AG212" s="75" t="str" cm="1">
        <f t="array" ref="AG212">IF(ISBLANK(INDEX(行,$A212)),"",1)</f>
        <v/>
      </c>
      <c r="AH212" s="75" t="str" cm="1">
        <f t="array" ref="AH212">IF(ISBLANK(INDEX(行,$A212)),"",1)</f>
        <v/>
      </c>
      <c r="AI212" s="75" t="str" cm="1">
        <f t="array" ref="AI212">IF(ISBLANK(INDEX(税率,$A212)),"",INDEX(税率,$A212))</f>
        <v/>
      </c>
      <c r="AJ212" s="75" t="str" cm="1">
        <f t="array" ref="AJ212">IF(ISBLANK(INDEX(行,$A212)),"",50)</f>
        <v/>
      </c>
      <c r="AK212" s="76" t="str">
        <f t="shared" si="13"/>
        <v/>
      </c>
      <c r="AL212" s="82" t="str" cm="1">
        <f t="array" ref="AL212">IF(ISBLANK(INDEX(品名,$A212)),"",INDEX(品名,$A212))</f>
        <v/>
      </c>
      <c r="AM212" s="75"/>
      <c r="AN212" s="75" t="str" cm="1">
        <f t="array" ref="AN212">IF(ISBLANK(INDEX(行,$A212)),"",0)</f>
        <v/>
      </c>
      <c r="AO212" s="75" t="str" cm="1">
        <f t="array" ref="AO212">IF(ISBLANK(INDEX(行,$A212)),"",0)</f>
        <v/>
      </c>
      <c r="AP212" s="75" t="str" cm="1">
        <f t="array" ref="AP212">IF(ISBLANK(INDEX(行,$A212)),"",0)</f>
        <v/>
      </c>
      <c r="AQ212" s="75" t="str" cm="1">
        <f t="array" ref="AQ212">IF(ISBLANK(INDEX(行,$A212)),"",0)</f>
        <v/>
      </c>
      <c r="AR212" s="75" t="str" cm="1">
        <f t="array" ref="AR212">IF(ISBLANK(INDEX(行,$A212)),"",0)</f>
        <v/>
      </c>
      <c r="AS212" s="75" t="str" cm="1">
        <f t="array" ref="AS212">IF(ISBLANK(INDEX(行,$A212)),"",0)</f>
        <v/>
      </c>
      <c r="AT212" s="75" t="str" cm="1">
        <f t="array" ref="AT212">IF(ISBLANK(INDEX(行,$A212)),"",0)</f>
        <v/>
      </c>
      <c r="AU212" s="75" t="str" cm="1">
        <f t="array" ref="AU212">IF(ISBLANK(INDEX(行,$A212)),"",0)</f>
        <v/>
      </c>
      <c r="AV212" s="75" t="str" cm="1">
        <f t="array" ref="AV212">IF(ISBLANK(INDEX(行,$A212)),"",0)</f>
        <v/>
      </c>
      <c r="AW212" s="75" t="str" cm="1">
        <f t="array" ref="AW212">IF(ISBLANK(INDEX(行,$A212)),"",0)</f>
        <v/>
      </c>
      <c r="AX212" s="75" t="str" cm="1">
        <f t="array" ref="AX212">IF(ISBLANK(INDEX(行,$A212)),"",0)</f>
        <v/>
      </c>
      <c r="AY212" s="75" t="str" cm="1">
        <f t="array" ref="AY212">IF(ISBLANK(INDEX(行,$A212)),"",0)</f>
        <v/>
      </c>
      <c r="AZ212" s="75" t="str" cm="1">
        <f t="array" ref="AZ212">IF(ISBLANK(INDEX(行,$A212)),"",0)</f>
        <v/>
      </c>
      <c r="BA212" s="75" t="str" cm="1">
        <f t="array" ref="BA212">IF(ISBLANK(INDEX(行,$A212)),"",0)</f>
        <v/>
      </c>
      <c r="BB212" s="75" t="str" cm="1">
        <f t="array" ref="BB212">IF(ISBLANK(INDEX(行,$A212)),"",0)</f>
        <v/>
      </c>
      <c r="BC212" s="75" t="str" cm="1">
        <f t="array" ref="BC212">IF(ISBLANK(INDEX(行,$A212)),"",0)</f>
        <v/>
      </c>
      <c r="BD212" s="75" t="str" cm="1">
        <f t="array" ref="BD212">IF(ISBLANK(INDEX(行,$A212)),"",0)</f>
        <v/>
      </c>
      <c r="BE212" s="75" t="str" cm="1">
        <f t="array" ref="BE212">IF(ISBLANK(INDEX(行,$A212)),"",0)</f>
        <v/>
      </c>
      <c r="BF212" s="75" t="str" cm="1">
        <f t="array" ref="BF212">IF(ISBLANK(INDEX(行,$A212)),"",0)</f>
        <v/>
      </c>
      <c r="BG212" s="75" t="str" cm="1">
        <f t="array" ref="BG212">IF(ISBLANK(INDEX(行,$A212)),"",0)</f>
        <v/>
      </c>
      <c r="BH212" s="75" t="str" cm="1">
        <f t="array" ref="BH212">IF(ISBLANK(INDEX(行,$A212)),"",0)</f>
        <v/>
      </c>
      <c r="BI212" s="75" t="str" cm="1">
        <f t="array" ref="BI212">IF(ISBLANK(INDEX(行,$A212)),"",0)</f>
        <v/>
      </c>
      <c r="BJ212" s="75" t="str" cm="1">
        <f t="array" ref="BJ212">IF(ISBLANK(INDEX(行,$A212)),"",0)</f>
        <v/>
      </c>
      <c r="BK212" s="75" t="str" cm="1">
        <f t="array" ref="BK212">IF(ISBLANK(INDEX(行,$A212)),"",0)</f>
        <v/>
      </c>
      <c r="BL212" s="75" t="str" cm="1">
        <f t="array" ref="BL212">IF(ISBLANK(INDEX(行,$A212)),"",0)</f>
        <v/>
      </c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6" t="str" cm="1">
        <f t="array" ref="CQ212">IF(ISBLANK(INDEX(納入年月日,$A212)),"",INDEX(TEXT(納入年月日,"0!/00!/00"),$A212))</f>
        <v/>
      </c>
      <c r="CR212" s="77"/>
      <c r="CS212" s="77"/>
      <c r="CT212" s="77"/>
      <c r="CU212" s="77"/>
      <c r="CV212" s="77"/>
      <c r="CW212" s="77"/>
      <c r="CX212" s="77"/>
      <c r="CY212" s="77"/>
      <c r="CZ212" s="77"/>
      <c r="DA212" s="77" t="str" cm="1">
        <f t="array" ref="DA212">IF(ISBLANK(INDEX(行,$A212)),"","      0001")</f>
        <v/>
      </c>
      <c r="DB212" s="75" t="str" cm="1">
        <f t="array" ref="DB212">IF(ISBLANK(INDEX(行,$A212)),"",4101)</f>
        <v/>
      </c>
      <c r="DC212" s="75" t="str" cm="1">
        <f t="array" ref="DC212">IF(ISBLANK(INDEX(行,$A212)),"",2)</f>
        <v/>
      </c>
      <c r="DD212" s="77" t="str">
        <f t="shared" si="14"/>
        <v/>
      </c>
      <c r="DE212" s="75" t="str" cm="1">
        <f t="array" ref="DE212">IF(ISBLANK(INDEX(行,$A212)),"",0)</f>
        <v/>
      </c>
      <c r="DF212" s="77" t="str">
        <f t="shared" si="15"/>
        <v/>
      </c>
      <c r="DG212" s="77" t="str">
        <f t="shared" si="16"/>
        <v/>
      </c>
      <c r="DH212" s="75" t="str" cm="1">
        <f t="array" ref="DH212">IF(ISBLANK(INDEX(行,$A212)),"",0)</f>
        <v/>
      </c>
      <c r="DI212" s="75" t="str" cm="1">
        <f t="array" ref="DI212">IF(ISBLANK(INDEX(行,$A212)),"",0)</f>
        <v/>
      </c>
      <c r="DJ212" s="77"/>
      <c r="DK212" s="80"/>
      <c r="DL212" s="75" t="str" cm="1">
        <f t="array" ref="DL212">IF(ISBLANK(INDEX(行,$A212)),"",0)</f>
        <v/>
      </c>
      <c r="DM212" s="77" t="str">
        <f t="shared" si="17"/>
        <v/>
      </c>
      <c r="DN212" s="75" t="str" cm="1">
        <f t="array" ref="DN212">IF(ISBLANK(INDEX(行,$A212)),"",0)</f>
        <v/>
      </c>
      <c r="DO212" s="75" t="str" cm="1">
        <f t="array" ref="DO212">IF(ISBLANK(INDEX(行,$A212)),"",0)</f>
        <v/>
      </c>
      <c r="DP212" s="77" t="str" cm="1">
        <f t="array" ref="DP212">IF(ISBLANK(INDEX(行,$A212)),"","         0")</f>
        <v/>
      </c>
      <c r="DQ212" s="75" t="str" cm="1">
        <f t="array" ref="DQ212">IF(ISBLANK(INDEX(行,$A212)),"",0)</f>
        <v/>
      </c>
      <c r="DR212" s="75" t="str" cm="1">
        <f t="array" ref="DR212">IF(ISBLANK(INDEX(行,$A212)),"",0)</f>
        <v/>
      </c>
      <c r="DS212" s="77"/>
      <c r="DT212" s="75" t="str" cm="1">
        <f t="array" ref="DT212">IF(ISBLANK(INDEX(行,$A212)),"",0)</f>
        <v/>
      </c>
      <c r="DU212" s="75" t="str" cm="1">
        <f t="array" ref="DU212">IF(ISBLANK(INDEX(行,$A212)),"",$Z212+$AA212)</f>
        <v/>
      </c>
      <c r="DV212" s="75" t="str" cm="1">
        <f t="array" ref="DV212">IF(ISBLANK(INDEX(行,$A212)),"",0)</f>
        <v/>
      </c>
      <c r="DW212" s="77"/>
      <c r="DX212" s="77"/>
      <c r="DY212" s="77"/>
      <c r="DZ212" s="77"/>
      <c r="EA212" s="77"/>
      <c r="EB212" s="75" t="str" cm="1">
        <f t="array" ref="EB212">IF(ISBLANK(INDEX(行,$A212)),"",2)</f>
        <v/>
      </c>
      <c r="EC212" s="75" t="str" cm="1">
        <f t="array" ref="EC212">IF(ISBLANK(INDEX(行,$A212)),"",1)</f>
        <v/>
      </c>
      <c r="ED212" s="75" t="str" cm="1">
        <f t="array" ref="ED212">IF(ISBLANK(INDEX(行,$A212)),"",0)</f>
        <v/>
      </c>
      <c r="EE212" s="75" t="str" cm="1">
        <f t="array" ref="EE212">IF(ISBLANK(INDEX(行,$A212)),"",0)</f>
        <v/>
      </c>
      <c r="EF212" s="76" t="str">
        <f t="shared" si="18"/>
        <v/>
      </c>
      <c r="EG212" s="77" t="str">
        <f t="shared" si="19"/>
        <v/>
      </c>
      <c r="EH212" s="77"/>
      <c r="EI212" s="75" t="str" cm="1">
        <f t="array" ref="EI212">IF(ISBLANK(INDEX(行,$A212)),"",0)</f>
        <v/>
      </c>
      <c r="EJ212" s="75" t="str" cm="1">
        <f t="array" ref="EJ212">IF(ISBLANK(INDEX(行,$A212)),"",0)</f>
        <v/>
      </c>
      <c r="EK212" s="75" t="str" cm="1">
        <f t="array" ref="EK212">IF(ISBLANK(INDEX(行,$A212)),"",0)</f>
        <v/>
      </c>
      <c r="EL212" s="75" t="str" cm="1">
        <f t="array" ref="EL212">IF(ISBLANK(INDEX(行,$A212)),"",0)</f>
        <v/>
      </c>
      <c r="EM212" s="75" t="str" cm="1">
        <f t="array" ref="EM212">IF(ISBLANK(INDEX(行,$A212)),"",0)</f>
        <v/>
      </c>
      <c r="EN212" s="75" t="str" cm="1">
        <f t="array" ref="EN212">IF(ISBLANK(INDEX(行,$A212)),"",0)</f>
        <v/>
      </c>
      <c r="EO212" s="75" t="str" cm="1">
        <f t="array" ref="EO212">IF(ISBLANK(INDEX(行,$A212)),"",0)</f>
        <v/>
      </c>
      <c r="EP212" s="75" t="str" cm="1">
        <f t="array" ref="EP212">IF(ISBLANK(INDEX(行,$A212)),"",0)</f>
        <v/>
      </c>
      <c r="EQ212" s="75" t="str" cm="1">
        <f t="array" ref="EQ212">IF(ISBLANK(INDEX(行,$A212)),"",0)</f>
        <v/>
      </c>
      <c r="ER212" s="75" t="str" cm="1">
        <f t="array" ref="ER212">IF(ISBLANK(INDEX(行,$A212)),"",0)</f>
        <v/>
      </c>
      <c r="ES212" s="75" t="str" cm="1">
        <f t="array" ref="ES212">IF(ISBLANK(INDEX(行,$A212)),"",0)</f>
        <v/>
      </c>
      <c r="ET212" s="75" t="str" cm="1">
        <f t="array" ref="ET212">IF(ISBLANK(INDEX(行,$A212)),"",0)</f>
        <v/>
      </c>
      <c r="EU212" s="75" t="str" cm="1">
        <f t="array" ref="EU212">IF(ISBLANK(INDEX(行,$A212)),"",0)</f>
        <v/>
      </c>
      <c r="EV212" s="75" t="str" cm="1">
        <f t="array" ref="EV212">IF(ISBLANK(INDEX(行,$A212)),"",0)</f>
        <v/>
      </c>
      <c r="EW212" s="75" t="str" cm="1">
        <f t="array" ref="EW212">IF(ISBLANK(INDEX(行,$A212)),"",0)</f>
        <v/>
      </c>
      <c r="EX212" s="75" t="str" cm="1">
        <f t="array" ref="EX212">IF(ISBLANK(INDEX(行,$A212)),"",0)</f>
        <v/>
      </c>
      <c r="EY212" s="75" t="str" cm="1">
        <f t="array" ref="EY212">IF(ISBLANK(INDEX(行,$A212)),"",0)</f>
        <v/>
      </c>
      <c r="EZ212" s="75" t="str" cm="1">
        <f t="array" ref="EZ212">IF(ISBLANK(INDEX(行,$A212)),"",0)</f>
        <v/>
      </c>
      <c r="FA212" s="75" t="str" cm="1">
        <f t="array" ref="FA212">IF(ISBLANK(INDEX(行,$A212)),"",0)</f>
        <v/>
      </c>
      <c r="FB212" s="75" t="str" cm="1">
        <f t="array" ref="FB212">IF(ISBLANK(INDEX(行,$A212)),"",0)</f>
        <v/>
      </c>
      <c r="FC212" s="75" t="str" cm="1">
        <f t="array" ref="FC212">IF(ISBLANK(INDEX(行,$A212)),"",0)</f>
        <v/>
      </c>
      <c r="FD212" s="75" t="str" cm="1">
        <f t="array" ref="FD212">IF(ISBLANK(INDEX(行,$A212)),"",0)</f>
        <v/>
      </c>
      <c r="FE212" s="75" t="str" cm="1">
        <f t="array" ref="FE212">IF(ISBLANK(INDEX(行,$A212)),"",0)</f>
        <v/>
      </c>
      <c r="FF212" s="75" t="str" cm="1">
        <f t="array" ref="FF212">IF(ISBLANK(INDEX(行,$A212)),"",0)</f>
        <v/>
      </c>
      <c r="FG212" s="75" t="str" cm="1">
        <f t="array" ref="FG212">IF(ISBLANK(INDEX(行,$A212)),"",0)</f>
        <v/>
      </c>
      <c r="FH212" s="77"/>
      <c r="FI212" s="77"/>
      <c r="FJ212" s="77"/>
      <c r="FK212" s="77"/>
      <c r="FL212" s="77"/>
      <c r="FM212" s="77"/>
      <c r="FN212" s="77"/>
      <c r="FO212" s="77"/>
      <c r="FP212" s="77"/>
      <c r="FQ212" s="77"/>
      <c r="FR212" s="77"/>
      <c r="FS212" s="77"/>
      <c r="FT212" s="77"/>
      <c r="FU212" s="77"/>
      <c r="FV212" s="77"/>
      <c r="FW212" s="77"/>
      <c r="FX212" s="77"/>
      <c r="FY212" s="77"/>
      <c r="FZ212" s="77"/>
      <c r="GA212" s="77"/>
      <c r="GB212" s="77"/>
      <c r="GC212" s="77"/>
      <c r="GD212" s="77"/>
      <c r="GE212" s="77"/>
      <c r="GF212" s="77"/>
      <c r="GG212" s="77"/>
      <c r="GH212" s="77"/>
      <c r="GI212" s="77"/>
      <c r="GJ212" s="77"/>
      <c r="GK212" s="77"/>
      <c r="GL212" s="76" t="str">
        <f t="shared" si="20"/>
        <v/>
      </c>
      <c r="GM212" s="77"/>
      <c r="GN212" s="77"/>
      <c r="GO212" s="77"/>
      <c r="GP212" s="77"/>
      <c r="GQ212" s="77"/>
      <c r="GR212" s="77"/>
      <c r="GS212" s="77"/>
      <c r="GT212" s="77"/>
      <c r="GU212" s="77"/>
      <c r="GV212" s="75" t="str" cm="1">
        <f t="array" ref="GV212">IF(ISBLANK(INDEX(行,$A212)),"",1)</f>
        <v/>
      </c>
      <c r="GW212" s="75" t="str" cm="1">
        <f t="array" ref="GW212">IF(ISBLANK(INDEX(行,$A212)),"",1)</f>
        <v/>
      </c>
      <c r="GX212" s="75" t="str" cm="1">
        <f t="array" ref="GX212">IF(ISBLANK(INDEX(行,$A212)),"",0)</f>
        <v/>
      </c>
      <c r="GY212" s="77"/>
      <c r="GZ212" s="77"/>
      <c r="HA212" s="76" t="str" cm="1">
        <f t="array" aca="1" ref="HA212" ca="1">IF(ISBLANK(INDEX(行,$A212)),"",TODAY())</f>
        <v/>
      </c>
      <c r="HB212" s="76" t="str" cm="1">
        <f t="array" aca="1" ref="HB212" ca="1">IF(ISBLANK(INDEX(行,$A212)),"",TODAY())</f>
        <v/>
      </c>
      <c r="HC212" s="78" t="str" cm="1">
        <f t="array" ref="HC212">IF(ISBLANK(INDEX(行,$A212)),"","ADMIN")</f>
        <v/>
      </c>
      <c r="HD212" s="78" t="str">
        <f t="shared" si="21"/>
        <v/>
      </c>
    </row>
    <row r="213" spans="1:212" s="12" customFormat="1" ht="13.5" customHeight="1" x14ac:dyDescent="0.15">
      <c r="A213" s="11">
        <v>208</v>
      </c>
      <c r="B213" s="75" t="str" cm="1">
        <f t="array" ref="B213">IF(ISBLANK(INDEX(行,$A213)),"",1)</f>
        <v/>
      </c>
      <c r="C213" s="76" t="str" cm="1">
        <f t="array" ref="C213">IF(ISBLANK(INDEX(伝票日付,$A213)),"",DATEVALUE(INDEX(TEXT(伝票日付,"0!/00!/00"),$A213)))</f>
        <v/>
      </c>
      <c r="D213" s="78" t="str" cm="1">
        <f t="array" ref="D213">IF(ISBLANK(INDEX(注文番号,$A213)),"",INDEX(注文番号,$A213))</f>
        <v/>
      </c>
      <c r="E213" s="75" t="str" cm="1">
        <f t="array" ref="E213">IF(ISBLANK(INDEX(行,$A213)),"",INDEX(行,$A213))</f>
        <v/>
      </c>
      <c r="F213" s="77" t="str" cm="1">
        <f t="array" ref="F213">IF(ISBLANK(INDEX(行,$A213)),"","0001")</f>
        <v/>
      </c>
      <c r="G213" s="83" t="str">
        <f t="shared" si="11"/>
        <v/>
      </c>
      <c r="H213" s="78" t="str" cm="1">
        <f t="array" ref="H213">IF(ISBLANK(INDEX(行,$A213)),"",8)</f>
        <v/>
      </c>
      <c r="I213" s="77" t="str" cm="1">
        <f t="array" ref="I213">IF(ISBLANK(INDEX(行,$A213)),"","      8211")</f>
        <v/>
      </c>
      <c r="J213" s="78" t="str" cm="1">
        <f t="array" ref="J213">IF(ISBLANK(INDEX(行,$A213)),"",8211)</f>
        <v/>
      </c>
      <c r="K213" s="82" t="str">
        <f t="shared" si="12"/>
        <v/>
      </c>
      <c r="L213" s="77" t="str" cm="1">
        <f t="array" ref="L213">IF(ISBLANK(INDEX(枝番,$A213)),"",INDEX(枝番,$A213))</f>
        <v/>
      </c>
      <c r="M213" s="78" t="str" cm="1">
        <f t="array" ref="M213">IF(ISBLANK(INDEX(工種コード,$A213)),"",INDEX(工種コード,$A213))</f>
        <v/>
      </c>
      <c r="N213" s="78" t="str" cm="1">
        <f t="array" ref="N213">IF(ISBLANK(INDEX(注文番号,$A213)),"",INDEX(注文番号,$A213))</f>
        <v/>
      </c>
      <c r="O213" s="75"/>
      <c r="P213" s="80"/>
      <c r="Q213" s="75" t="str" cm="1">
        <f t="array" ref="Q213">IF(ISBLANK(INDEX(行,$A213)),"",0)</f>
        <v/>
      </c>
      <c r="R213" s="77" t="str" cm="1">
        <f t="array" ref="R213">IF(ISBLANK(INDEX(仕入先コード,$A213)),"",INDEX(仕入先コード,$A213))</f>
        <v/>
      </c>
      <c r="S213" s="75" t="str" cm="1">
        <f t="array" ref="S213">IF(ISBLANK(INDEX(行,$A213)),"",0)</f>
        <v/>
      </c>
      <c r="T213" s="75" t="str" cm="1">
        <f t="array" ref="T213">IF(ISBLANK(INDEX(行,$A213)),"",1)</f>
        <v/>
      </c>
      <c r="U213" s="77" t="str" cm="1">
        <f t="array" ref="U213">IF(ISBLANK(INDEX(行,$A213)),"","         1")</f>
        <v/>
      </c>
      <c r="V213" s="75" t="str" cm="1">
        <f t="array" ref="V213">IF(ISBLANK(INDEX(行,$A213)),"",0)</f>
        <v/>
      </c>
      <c r="W213" s="75" t="str" cm="1">
        <f t="array" ref="W213">IF(ISBLANK(INDEX(数量,$A213)),"",INDEX(数量,$A213))</f>
        <v/>
      </c>
      <c r="X213" s="77" t="str" cm="1">
        <f t="array" ref="X213">IF(ISBLANK(INDEX(単位,$A213)),"",INDEX(単位,$A213))</f>
        <v/>
      </c>
      <c r="Y213" s="75" t="str" cm="1">
        <f t="array" ref="Y213">IF(ISBLANK(INDEX(単価,$A213)),"",INDEX(単価,$A213))</f>
        <v/>
      </c>
      <c r="Z213" s="75" t="str" cm="1">
        <f t="array" ref="Z213">IF(ISBLANK(INDEX(行,$A213)),"",W213*Y213)</f>
        <v/>
      </c>
      <c r="AA213" s="75" t="str" cm="1">
        <f t="array" ref="AA213">IF(ISBLANK(INDEX(行,$A213)),"",Z213*AI213/100)</f>
        <v/>
      </c>
      <c r="AB213" s="77"/>
      <c r="AC213" s="77"/>
      <c r="AD213" s="77"/>
      <c r="AE213" s="77"/>
      <c r="AF213" s="77"/>
      <c r="AG213" s="75" t="str" cm="1">
        <f t="array" ref="AG213">IF(ISBLANK(INDEX(行,$A213)),"",1)</f>
        <v/>
      </c>
      <c r="AH213" s="75" t="str" cm="1">
        <f t="array" ref="AH213">IF(ISBLANK(INDEX(行,$A213)),"",1)</f>
        <v/>
      </c>
      <c r="AI213" s="75" t="str" cm="1">
        <f t="array" ref="AI213">IF(ISBLANK(INDEX(税率,$A213)),"",INDEX(税率,$A213))</f>
        <v/>
      </c>
      <c r="AJ213" s="75" t="str" cm="1">
        <f t="array" ref="AJ213">IF(ISBLANK(INDEX(行,$A213)),"",50)</f>
        <v/>
      </c>
      <c r="AK213" s="76" t="str">
        <f t="shared" si="13"/>
        <v/>
      </c>
      <c r="AL213" s="82" t="str" cm="1">
        <f t="array" ref="AL213">IF(ISBLANK(INDEX(品名,$A213)),"",INDEX(品名,$A213))</f>
        <v/>
      </c>
      <c r="AM213" s="75"/>
      <c r="AN213" s="75" t="str" cm="1">
        <f t="array" ref="AN213">IF(ISBLANK(INDEX(行,$A213)),"",0)</f>
        <v/>
      </c>
      <c r="AO213" s="75" t="str" cm="1">
        <f t="array" ref="AO213">IF(ISBLANK(INDEX(行,$A213)),"",0)</f>
        <v/>
      </c>
      <c r="AP213" s="75" t="str" cm="1">
        <f t="array" ref="AP213">IF(ISBLANK(INDEX(行,$A213)),"",0)</f>
        <v/>
      </c>
      <c r="AQ213" s="75" t="str" cm="1">
        <f t="array" ref="AQ213">IF(ISBLANK(INDEX(行,$A213)),"",0)</f>
        <v/>
      </c>
      <c r="AR213" s="75" t="str" cm="1">
        <f t="array" ref="AR213">IF(ISBLANK(INDEX(行,$A213)),"",0)</f>
        <v/>
      </c>
      <c r="AS213" s="75" t="str" cm="1">
        <f t="array" ref="AS213">IF(ISBLANK(INDEX(行,$A213)),"",0)</f>
        <v/>
      </c>
      <c r="AT213" s="75" t="str" cm="1">
        <f t="array" ref="AT213">IF(ISBLANK(INDEX(行,$A213)),"",0)</f>
        <v/>
      </c>
      <c r="AU213" s="75" t="str" cm="1">
        <f t="array" ref="AU213">IF(ISBLANK(INDEX(行,$A213)),"",0)</f>
        <v/>
      </c>
      <c r="AV213" s="75" t="str" cm="1">
        <f t="array" ref="AV213">IF(ISBLANK(INDEX(行,$A213)),"",0)</f>
        <v/>
      </c>
      <c r="AW213" s="75" t="str" cm="1">
        <f t="array" ref="AW213">IF(ISBLANK(INDEX(行,$A213)),"",0)</f>
        <v/>
      </c>
      <c r="AX213" s="75" t="str" cm="1">
        <f t="array" ref="AX213">IF(ISBLANK(INDEX(行,$A213)),"",0)</f>
        <v/>
      </c>
      <c r="AY213" s="75" t="str" cm="1">
        <f t="array" ref="AY213">IF(ISBLANK(INDEX(行,$A213)),"",0)</f>
        <v/>
      </c>
      <c r="AZ213" s="75" t="str" cm="1">
        <f t="array" ref="AZ213">IF(ISBLANK(INDEX(行,$A213)),"",0)</f>
        <v/>
      </c>
      <c r="BA213" s="75" t="str" cm="1">
        <f t="array" ref="BA213">IF(ISBLANK(INDEX(行,$A213)),"",0)</f>
        <v/>
      </c>
      <c r="BB213" s="75" t="str" cm="1">
        <f t="array" ref="BB213">IF(ISBLANK(INDEX(行,$A213)),"",0)</f>
        <v/>
      </c>
      <c r="BC213" s="75" t="str" cm="1">
        <f t="array" ref="BC213">IF(ISBLANK(INDEX(行,$A213)),"",0)</f>
        <v/>
      </c>
      <c r="BD213" s="75" t="str" cm="1">
        <f t="array" ref="BD213">IF(ISBLANK(INDEX(行,$A213)),"",0)</f>
        <v/>
      </c>
      <c r="BE213" s="75" t="str" cm="1">
        <f t="array" ref="BE213">IF(ISBLANK(INDEX(行,$A213)),"",0)</f>
        <v/>
      </c>
      <c r="BF213" s="75" t="str" cm="1">
        <f t="array" ref="BF213">IF(ISBLANK(INDEX(行,$A213)),"",0)</f>
        <v/>
      </c>
      <c r="BG213" s="75" t="str" cm="1">
        <f t="array" ref="BG213">IF(ISBLANK(INDEX(行,$A213)),"",0)</f>
        <v/>
      </c>
      <c r="BH213" s="75" t="str" cm="1">
        <f t="array" ref="BH213">IF(ISBLANK(INDEX(行,$A213)),"",0)</f>
        <v/>
      </c>
      <c r="BI213" s="75" t="str" cm="1">
        <f t="array" ref="BI213">IF(ISBLANK(INDEX(行,$A213)),"",0)</f>
        <v/>
      </c>
      <c r="BJ213" s="75" t="str" cm="1">
        <f t="array" ref="BJ213">IF(ISBLANK(INDEX(行,$A213)),"",0)</f>
        <v/>
      </c>
      <c r="BK213" s="75" t="str" cm="1">
        <f t="array" ref="BK213">IF(ISBLANK(INDEX(行,$A213)),"",0)</f>
        <v/>
      </c>
      <c r="BL213" s="75" t="str" cm="1">
        <f t="array" ref="BL213">IF(ISBLANK(INDEX(行,$A213)),"",0)</f>
        <v/>
      </c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6" t="str" cm="1">
        <f t="array" ref="CQ213">IF(ISBLANK(INDEX(納入年月日,$A213)),"",INDEX(TEXT(納入年月日,"0!/00!/00"),$A213))</f>
        <v/>
      </c>
      <c r="CR213" s="77"/>
      <c r="CS213" s="77"/>
      <c r="CT213" s="77"/>
      <c r="CU213" s="77"/>
      <c r="CV213" s="77"/>
      <c r="CW213" s="77"/>
      <c r="CX213" s="77"/>
      <c r="CY213" s="77"/>
      <c r="CZ213" s="77"/>
      <c r="DA213" s="77" t="str" cm="1">
        <f t="array" ref="DA213">IF(ISBLANK(INDEX(行,$A213)),"","      0001")</f>
        <v/>
      </c>
      <c r="DB213" s="75" t="str" cm="1">
        <f t="array" ref="DB213">IF(ISBLANK(INDEX(行,$A213)),"",4101)</f>
        <v/>
      </c>
      <c r="DC213" s="75" t="str" cm="1">
        <f t="array" ref="DC213">IF(ISBLANK(INDEX(行,$A213)),"",2)</f>
        <v/>
      </c>
      <c r="DD213" s="77" t="str">
        <f t="shared" si="14"/>
        <v/>
      </c>
      <c r="DE213" s="75" t="str" cm="1">
        <f t="array" ref="DE213">IF(ISBLANK(INDEX(行,$A213)),"",0)</f>
        <v/>
      </c>
      <c r="DF213" s="77" t="str">
        <f t="shared" si="15"/>
        <v/>
      </c>
      <c r="DG213" s="77" t="str">
        <f t="shared" si="16"/>
        <v/>
      </c>
      <c r="DH213" s="75" t="str" cm="1">
        <f t="array" ref="DH213">IF(ISBLANK(INDEX(行,$A213)),"",0)</f>
        <v/>
      </c>
      <c r="DI213" s="75" t="str" cm="1">
        <f t="array" ref="DI213">IF(ISBLANK(INDEX(行,$A213)),"",0)</f>
        <v/>
      </c>
      <c r="DJ213" s="77"/>
      <c r="DK213" s="80"/>
      <c r="DL213" s="75" t="str" cm="1">
        <f t="array" ref="DL213">IF(ISBLANK(INDEX(行,$A213)),"",0)</f>
        <v/>
      </c>
      <c r="DM213" s="77" t="str">
        <f t="shared" si="17"/>
        <v/>
      </c>
      <c r="DN213" s="75" t="str" cm="1">
        <f t="array" ref="DN213">IF(ISBLANK(INDEX(行,$A213)),"",0)</f>
        <v/>
      </c>
      <c r="DO213" s="75" t="str" cm="1">
        <f t="array" ref="DO213">IF(ISBLANK(INDEX(行,$A213)),"",0)</f>
        <v/>
      </c>
      <c r="DP213" s="77" t="str" cm="1">
        <f t="array" ref="DP213">IF(ISBLANK(INDEX(行,$A213)),"","         0")</f>
        <v/>
      </c>
      <c r="DQ213" s="75" t="str" cm="1">
        <f t="array" ref="DQ213">IF(ISBLANK(INDEX(行,$A213)),"",0)</f>
        <v/>
      </c>
      <c r="DR213" s="75" t="str" cm="1">
        <f t="array" ref="DR213">IF(ISBLANK(INDEX(行,$A213)),"",0)</f>
        <v/>
      </c>
      <c r="DS213" s="77"/>
      <c r="DT213" s="75" t="str" cm="1">
        <f t="array" ref="DT213">IF(ISBLANK(INDEX(行,$A213)),"",0)</f>
        <v/>
      </c>
      <c r="DU213" s="75" t="str" cm="1">
        <f t="array" ref="DU213">IF(ISBLANK(INDEX(行,$A213)),"",$Z213+$AA213)</f>
        <v/>
      </c>
      <c r="DV213" s="75" t="str" cm="1">
        <f t="array" ref="DV213">IF(ISBLANK(INDEX(行,$A213)),"",0)</f>
        <v/>
      </c>
      <c r="DW213" s="77"/>
      <c r="DX213" s="77"/>
      <c r="DY213" s="77"/>
      <c r="DZ213" s="77"/>
      <c r="EA213" s="77"/>
      <c r="EB213" s="75" t="str" cm="1">
        <f t="array" ref="EB213">IF(ISBLANK(INDEX(行,$A213)),"",2)</f>
        <v/>
      </c>
      <c r="EC213" s="75" t="str" cm="1">
        <f t="array" ref="EC213">IF(ISBLANK(INDEX(行,$A213)),"",1)</f>
        <v/>
      </c>
      <c r="ED213" s="75" t="str" cm="1">
        <f t="array" ref="ED213">IF(ISBLANK(INDEX(行,$A213)),"",0)</f>
        <v/>
      </c>
      <c r="EE213" s="75" t="str" cm="1">
        <f t="array" ref="EE213">IF(ISBLANK(INDEX(行,$A213)),"",0)</f>
        <v/>
      </c>
      <c r="EF213" s="76" t="str">
        <f t="shared" si="18"/>
        <v/>
      </c>
      <c r="EG213" s="77" t="str">
        <f t="shared" si="19"/>
        <v/>
      </c>
      <c r="EH213" s="77"/>
      <c r="EI213" s="75" t="str" cm="1">
        <f t="array" ref="EI213">IF(ISBLANK(INDEX(行,$A213)),"",0)</f>
        <v/>
      </c>
      <c r="EJ213" s="75" t="str" cm="1">
        <f t="array" ref="EJ213">IF(ISBLANK(INDEX(行,$A213)),"",0)</f>
        <v/>
      </c>
      <c r="EK213" s="75" t="str" cm="1">
        <f t="array" ref="EK213">IF(ISBLANK(INDEX(行,$A213)),"",0)</f>
        <v/>
      </c>
      <c r="EL213" s="75" t="str" cm="1">
        <f t="array" ref="EL213">IF(ISBLANK(INDEX(行,$A213)),"",0)</f>
        <v/>
      </c>
      <c r="EM213" s="75" t="str" cm="1">
        <f t="array" ref="EM213">IF(ISBLANK(INDEX(行,$A213)),"",0)</f>
        <v/>
      </c>
      <c r="EN213" s="75" t="str" cm="1">
        <f t="array" ref="EN213">IF(ISBLANK(INDEX(行,$A213)),"",0)</f>
        <v/>
      </c>
      <c r="EO213" s="75" t="str" cm="1">
        <f t="array" ref="EO213">IF(ISBLANK(INDEX(行,$A213)),"",0)</f>
        <v/>
      </c>
      <c r="EP213" s="75" t="str" cm="1">
        <f t="array" ref="EP213">IF(ISBLANK(INDEX(行,$A213)),"",0)</f>
        <v/>
      </c>
      <c r="EQ213" s="75" t="str" cm="1">
        <f t="array" ref="EQ213">IF(ISBLANK(INDEX(行,$A213)),"",0)</f>
        <v/>
      </c>
      <c r="ER213" s="75" t="str" cm="1">
        <f t="array" ref="ER213">IF(ISBLANK(INDEX(行,$A213)),"",0)</f>
        <v/>
      </c>
      <c r="ES213" s="75" t="str" cm="1">
        <f t="array" ref="ES213">IF(ISBLANK(INDEX(行,$A213)),"",0)</f>
        <v/>
      </c>
      <c r="ET213" s="75" t="str" cm="1">
        <f t="array" ref="ET213">IF(ISBLANK(INDEX(行,$A213)),"",0)</f>
        <v/>
      </c>
      <c r="EU213" s="75" t="str" cm="1">
        <f t="array" ref="EU213">IF(ISBLANK(INDEX(行,$A213)),"",0)</f>
        <v/>
      </c>
      <c r="EV213" s="75" t="str" cm="1">
        <f t="array" ref="EV213">IF(ISBLANK(INDEX(行,$A213)),"",0)</f>
        <v/>
      </c>
      <c r="EW213" s="75" t="str" cm="1">
        <f t="array" ref="EW213">IF(ISBLANK(INDEX(行,$A213)),"",0)</f>
        <v/>
      </c>
      <c r="EX213" s="75" t="str" cm="1">
        <f t="array" ref="EX213">IF(ISBLANK(INDEX(行,$A213)),"",0)</f>
        <v/>
      </c>
      <c r="EY213" s="75" t="str" cm="1">
        <f t="array" ref="EY213">IF(ISBLANK(INDEX(行,$A213)),"",0)</f>
        <v/>
      </c>
      <c r="EZ213" s="75" t="str" cm="1">
        <f t="array" ref="EZ213">IF(ISBLANK(INDEX(行,$A213)),"",0)</f>
        <v/>
      </c>
      <c r="FA213" s="75" t="str" cm="1">
        <f t="array" ref="FA213">IF(ISBLANK(INDEX(行,$A213)),"",0)</f>
        <v/>
      </c>
      <c r="FB213" s="75" t="str" cm="1">
        <f t="array" ref="FB213">IF(ISBLANK(INDEX(行,$A213)),"",0)</f>
        <v/>
      </c>
      <c r="FC213" s="75" t="str" cm="1">
        <f t="array" ref="FC213">IF(ISBLANK(INDEX(行,$A213)),"",0)</f>
        <v/>
      </c>
      <c r="FD213" s="75" t="str" cm="1">
        <f t="array" ref="FD213">IF(ISBLANK(INDEX(行,$A213)),"",0)</f>
        <v/>
      </c>
      <c r="FE213" s="75" t="str" cm="1">
        <f t="array" ref="FE213">IF(ISBLANK(INDEX(行,$A213)),"",0)</f>
        <v/>
      </c>
      <c r="FF213" s="75" t="str" cm="1">
        <f t="array" ref="FF213">IF(ISBLANK(INDEX(行,$A213)),"",0)</f>
        <v/>
      </c>
      <c r="FG213" s="75" t="str" cm="1">
        <f t="array" ref="FG213">IF(ISBLANK(INDEX(行,$A213)),"",0)</f>
        <v/>
      </c>
      <c r="FH213" s="77"/>
      <c r="FI213" s="77"/>
      <c r="FJ213" s="77"/>
      <c r="FK213" s="77"/>
      <c r="FL213" s="77"/>
      <c r="FM213" s="77"/>
      <c r="FN213" s="77"/>
      <c r="FO213" s="77"/>
      <c r="FP213" s="77"/>
      <c r="FQ213" s="77"/>
      <c r="FR213" s="77"/>
      <c r="FS213" s="77"/>
      <c r="FT213" s="77"/>
      <c r="FU213" s="77"/>
      <c r="FV213" s="77"/>
      <c r="FW213" s="77"/>
      <c r="FX213" s="77"/>
      <c r="FY213" s="77"/>
      <c r="FZ213" s="77"/>
      <c r="GA213" s="77"/>
      <c r="GB213" s="77"/>
      <c r="GC213" s="77"/>
      <c r="GD213" s="77"/>
      <c r="GE213" s="77"/>
      <c r="GF213" s="77"/>
      <c r="GG213" s="77"/>
      <c r="GH213" s="77"/>
      <c r="GI213" s="77"/>
      <c r="GJ213" s="77"/>
      <c r="GK213" s="77"/>
      <c r="GL213" s="76" t="str">
        <f t="shared" si="20"/>
        <v/>
      </c>
      <c r="GM213" s="77"/>
      <c r="GN213" s="77"/>
      <c r="GO213" s="77"/>
      <c r="GP213" s="77"/>
      <c r="GQ213" s="77"/>
      <c r="GR213" s="77"/>
      <c r="GS213" s="77"/>
      <c r="GT213" s="77"/>
      <c r="GU213" s="77"/>
      <c r="GV213" s="75" t="str" cm="1">
        <f t="array" ref="GV213">IF(ISBLANK(INDEX(行,$A213)),"",1)</f>
        <v/>
      </c>
      <c r="GW213" s="75" t="str" cm="1">
        <f t="array" ref="GW213">IF(ISBLANK(INDEX(行,$A213)),"",1)</f>
        <v/>
      </c>
      <c r="GX213" s="75" t="str" cm="1">
        <f t="array" ref="GX213">IF(ISBLANK(INDEX(行,$A213)),"",0)</f>
        <v/>
      </c>
      <c r="GY213" s="77"/>
      <c r="GZ213" s="77"/>
      <c r="HA213" s="76" t="str" cm="1">
        <f t="array" aca="1" ref="HA213" ca="1">IF(ISBLANK(INDEX(行,$A213)),"",TODAY())</f>
        <v/>
      </c>
      <c r="HB213" s="76" t="str" cm="1">
        <f t="array" aca="1" ref="HB213" ca="1">IF(ISBLANK(INDEX(行,$A213)),"",TODAY())</f>
        <v/>
      </c>
      <c r="HC213" s="78" t="str" cm="1">
        <f t="array" ref="HC213">IF(ISBLANK(INDEX(行,$A213)),"","ADMIN")</f>
        <v/>
      </c>
      <c r="HD213" s="78" t="str">
        <f t="shared" si="21"/>
        <v/>
      </c>
    </row>
    <row r="214" spans="1:212" s="12" customFormat="1" ht="13.5" customHeight="1" x14ac:dyDescent="0.15">
      <c r="A214" s="11">
        <v>209</v>
      </c>
      <c r="B214" s="75" t="str" cm="1">
        <f t="array" ref="B214">IF(ISBLANK(INDEX(行,$A214)),"",1)</f>
        <v/>
      </c>
      <c r="C214" s="76" t="str" cm="1">
        <f t="array" ref="C214">IF(ISBLANK(INDEX(伝票日付,$A214)),"",DATEVALUE(INDEX(TEXT(伝票日付,"0!/00!/00"),$A214)))</f>
        <v/>
      </c>
      <c r="D214" s="78" t="str" cm="1">
        <f t="array" ref="D214">IF(ISBLANK(INDEX(注文番号,$A214)),"",INDEX(注文番号,$A214))</f>
        <v/>
      </c>
      <c r="E214" s="75" t="str" cm="1">
        <f t="array" ref="E214">IF(ISBLANK(INDEX(行,$A214)),"",INDEX(行,$A214))</f>
        <v/>
      </c>
      <c r="F214" s="77" t="str" cm="1">
        <f t="array" ref="F214">IF(ISBLANK(INDEX(行,$A214)),"","0001")</f>
        <v/>
      </c>
      <c r="G214" s="83" t="str">
        <f t="shared" si="11"/>
        <v/>
      </c>
      <c r="H214" s="78" t="str" cm="1">
        <f t="array" ref="H214">IF(ISBLANK(INDEX(行,$A214)),"",8)</f>
        <v/>
      </c>
      <c r="I214" s="77" t="str" cm="1">
        <f t="array" ref="I214">IF(ISBLANK(INDEX(行,$A214)),"","      8211")</f>
        <v/>
      </c>
      <c r="J214" s="78" t="str" cm="1">
        <f t="array" ref="J214">IF(ISBLANK(INDEX(行,$A214)),"",8211)</f>
        <v/>
      </c>
      <c r="K214" s="82" t="str">
        <f t="shared" si="12"/>
        <v/>
      </c>
      <c r="L214" s="77" t="str" cm="1">
        <f t="array" ref="L214">IF(ISBLANK(INDEX(枝番,$A214)),"",INDEX(枝番,$A214))</f>
        <v/>
      </c>
      <c r="M214" s="78" t="str" cm="1">
        <f t="array" ref="M214">IF(ISBLANK(INDEX(工種コード,$A214)),"",INDEX(工種コード,$A214))</f>
        <v/>
      </c>
      <c r="N214" s="78" t="str" cm="1">
        <f t="array" ref="N214">IF(ISBLANK(INDEX(注文番号,$A214)),"",INDEX(注文番号,$A214))</f>
        <v/>
      </c>
      <c r="O214" s="75"/>
      <c r="P214" s="80"/>
      <c r="Q214" s="75" t="str" cm="1">
        <f t="array" ref="Q214">IF(ISBLANK(INDEX(行,$A214)),"",0)</f>
        <v/>
      </c>
      <c r="R214" s="77" t="str" cm="1">
        <f t="array" ref="R214">IF(ISBLANK(INDEX(仕入先コード,$A214)),"",INDEX(仕入先コード,$A214))</f>
        <v/>
      </c>
      <c r="S214" s="75" t="str" cm="1">
        <f t="array" ref="S214">IF(ISBLANK(INDEX(行,$A214)),"",0)</f>
        <v/>
      </c>
      <c r="T214" s="75" t="str" cm="1">
        <f t="array" ref="T214">IF(ISBLANK(INDEX(行,$A214)),"",1)</f>
        <v/>
      </c>
      <c r="U214" s="77" t="str" cm="1">
        <f t="array" ref="U214">IF(ISBLANK(INDEX(行,$A214)),"","         1")</f>
        <v/>
      </c>
      <c r="V214" s="75" t="str" cm="1">
        <f t="array" ref="V214">IF(ISBLANK(INDEX(行,$A214)),"",0)</f>
        <v/>
      </c>
      <c r="W214" s="75" t="str" cm="1">
        <f t="array" ref="W214">IF(ISBLANK(INDEX(数量,$A214)),"",INDEX(数量,$A214))</f>
        <v/>
      </c>
      <c r="X214" s="77" t="str" cm="1">
        <f t="array" ref="X214">IF(ISBLANK(INDEX(単位,$A214)),"",INDEX(単位,$A214))</f>
        <v/>
      </c>
      <c r="Y214" s="75" t="str" cm="1">
        <f t="array" ref="Y214">IF(ISBLANK(INDEX(単価,$A214)),"",INDEX(単価,$A214))</f>
        <v/>
      </c>
      <c r="Z214" s="75" t="str" cm="1">
        <f t="array" ref="Z214">IF(ISBLANK(INDEX(行,$A214)),"",W214*Y214)</f>
        <v/>
      </c>
      <c r="AA214" s="75" t="str" cm="1">
        <f t="array" ref="AA214">IF(ISBLANK(INDEX(行,$A214)),"",Z214*AI214/100)</f>
        <v/>
      </c>
      <c r="AB214" s="77"/>
      <c r="AC214" s="77"/>
      <c r="AD214" s="77"/>
      <c r="AE214" s="77"/>
      <c r="AF214" s="77"/>
      <c r="AG214" s="75" t="str" cm="1">
        <f t="array" ref="AG214">IF(ISBLANK(INDEX(行,$A214)),"",1)</f>
        <v/>
      </c>
      <c r="AH214" s="75" t="str" cm="1">
        <f t="array" ref="AH214">IF(ISBLANK(INDEX(行,$A214)),"",1)</f>
        <v/>
      </c>
      <c r="AI214" s="75" t="str" cm="1">
        <f t="array" ref="AI214">IF(ISBLANK(INDEX(税率,$A214)),"",INDEX(税率,$A214))</f>
        <v/>
      </c>
      <c r="AJ214" s="75" t="str" cm="1">
        <f t="array" ref="AJ214">IF(ISBLANK(INDEX(行,$A214)),"",50)</f>
        <v/>
      </c>
      <c r="AK214" s="76" t="str">
        <f t="shared" si="13"/>
        <v/>
      </c>
      <c r="AL214" s="82" t="str" cm="1">
        <f t="array" ref="AL214">IF(ISBLANK(INDEX(品名,$A214)),"",INDEX(品名,$A214))</f>
        <v/>
      </c>
      <c r="AM214" s="75"/>
      <c r="AN214" s="75" t="str" cm="1">
        <f t="array" ref="AN214">IF(ISBLANK(INDEX(行,$A214)),"",0)</f>
        <v/>
      </c>
      <c r="AO214" s="75" t="str" cm="1">
        <f t="array" ref="AO214">IF(ISBLANK(INDEX(行,$A214)),"",0)</f>
        <v/>
      </c>
      <c r="AP214" s="75" t="str" cm="1">
        <f t="array" ref="AP214">IF(ISBLANK(INDEX(行,$A214)),"",0)</f>
        <v/>
      </c>
      <c r="AQ214" s="75" t="str" cm="1">
        <f t="array" ref="AQ214">IF(ISBLANK(INDEX(行,$A214)),"",0)</f>
        <v/>
      </c>
      <c r="AR214" s="75" t="str" cm="1">
        <f t="array" ref="AR214">IF(ISBLANK(INDEX(行,$A214)),"",0)</f>
        <v/>
      </c>
      <c r="AS214" s="75" t="str" cm="1">
        <f t="array" ref="AS214">IF(ISBLANK(INDEX(行,$A214)),"",0)</f>
        <v/>
      </c>
      <c r="AT214" s="75" t="str" cm="1">
        <f t="array" ref="AT214">IF(ISBLANK(INDEX(行,$A214)),"",0)</f>
        <v/>
      </c>
      <c r="AU214" s="75" t="str" cm="1">
        <f t="array" ref="AU214">IF(ISBLANK(INDEX(行,$A214)),"",0)</f>
        <v/>
      </c>
      <c r="AV214" s="75" t="str" cm="1">
        <f t="array" ref="AV214">IF(ISBLANK(INDEX(行,$A214)),"",0)</f>
        <v/>
      </c>
      <c r="AW214" s="75" t="str" cm="1">
        <f t="array" ref="AW214">IF(ISBLANK(INDEX(行,$A214)),"",0)</f>
        <v/>
      </c>
      <c r="AX214" s="75" t="str" cm="1">
        <f t="array" ref="AX214">IF(ISBLANK(INDEX(行,$A214)),"",0)</f>
        <v/>
      </c>
      <c r="AY214" s="75" t="str" cm="1">
        <f t="array" ref="AY214">IF(ISBLANK(INDEX(行,$A214)),"",0)</f>
        <v/>
      </c>
      <c r="AZ214" s="75" t="str" cm="1">
        <f t="array" ref="AZ214">IF(ISBLANK(INDEX(行,$A214)),"",0)</f>
        <v/>
      </c>
      <c r="BA214" s="75" t="str" cm="1">
        <f t="array" ref="BA214">IF(ISBLANK(INDEX(行,$A214)),"",0)</f>
        <v/>
      </c>
      <c r="BB214" s="75" t="str" cm="1">
        <f t="array" ref="BB214">IF(ISBLANK(INDEX(行,$A214)),"",0)</f>
        <v/>
      </c>
      <c r="BC214" s="75" t="str" cm="1">
        <f t="array" ref="BC214">IF(ISBLANK(INDEX(行,$A214)),"",0)</f>
        <v/>
      </c>
      <c r="BD214" s="75" t="str" cm="1">
        <f t="array" ref="BD214">IF(ISBLANK(INDEX(行,$A214)),"",0)</f>
        <v/>
      </c>
      <c r="BE214" s="75" t="str" cm="1">
        <f t="array" ref="BE214">IF(ISBLANK(INDEX(行,$A214)),"",0)</f>
        <v/>
      </c>
      <c r="BF214" s="75" t="str" cm="1">
        <f t="array" ref="BF214">IF(ISBLANK(INDEX(行,$A214)),"",0)</f>
        <v/>
      </c>
      <c r="BG214" s="75" t="str" cm="1">
        <f t="array" ref="BG214">IF(ISBLANK(INDEX(行,$A214)),"",0)</f>
        <v/>
      </c>
      <c r="BH214" s="75" t="str" cm="1">
        <f t="array" ref="BH214">IF(ISBLANK(INDEX(行,$A214)),"",0)</f>
        <v/>
      </c>
      <c r="BI214" s="75" t="str" cm="1">
        <f t="array" ref="BI214">IF(ISBLANK(INDEX(行,$A214)),"",0)</f>
        <v/>
      </c>
      <c r="BJ214" s="75" t="str" cm="1">
        <f t="array" ref="BJ214">IF(ISBLANK(INDEX(行,$A214)),"",0)</f>
        <v/>
      </c>
      <c r="BK214" s="75" t="str" cm="1">
        <f t="array" ref="BK214">IF(ISBLANK(INDEX(行,$A214)),"",0)</f>
        <v/>
      </c>
      <c r="BL214" s="75" t="str" cm="1">
        <f t="array" ref="BL214">IF(ISBLANK(INDEX(行,$A214)),"",0)</f>
        <v/>
      </c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6" t="str" cm="1">
        <f t="array" ref="CQ214">IF(ISBLANK(INDEX(納入年月日,$A214)),"",INDEX(TEXT(納入年月日,"0!/00!/00"),$A214))</f>
        <v/>
      </c>
      <c r="CR214" s="77"/>
      <c r="CS214" s="77"/>
      <c r="CT214" s="77"/>
      <c r="CU214" s="77"/>
      <c r="CV214" s="77"/>
      <c r="CW214" s="77"/>
      <c r="CX214" s="77"/>
      <c r="CY214" s="77"/>
      <c r="CZ214" s="77"/>
      <c r="DA214" s="77" t="str" cm="1">
        <f t="array" ref="DA214">IF(ISBLANK(INDEX(行,$A214)),"","      0001")</f>
        <v/>
      </c>
      <c r="DB214" s="75" t="str" cm="1">
        <f t="array" ref="DB214">IF(ISBLANK(INDEX(行,$A214)),"",4101)</f>
        <v/>
      </c>
      <c r="DC214" s="75" t="str" cm="1">
        <f t="array" ref="DC214">IF(ISBLANK(INDEX(行,$A214)),"",2)</f>
        <v/>
      </c>
      <c r="DD214" s="77" t="str">
        <f t="shared" si="14"/>
        <v/>
      </c>
      <c r="DE214" s="75" t="str" cm="1">
        <f t="array" ref="DE214">IF(ISBLANK(INDEX(行,$A214)),"",0)</f>
        <v/>
      </c>
      <c r="DF214" s="77" t="str">
        <f t="shared" si="15"/>
        <v/>
      </c>
      <c r="DG214" s="77" t="str">
        <f t="shared" si="16"/>
        <v/>
      </c>
      <c r="DH214" s="75" t="str" cm="1">
        <f t="array" ref="DH214">IF(ISBLANK(INDEX(行,$A214)),"",0)</f>
        <v/>
      </c>
      <c r="DI214" s="75" t="str" cm="1">
        <f t="array" ref="DI214">IF(ISBLANK(INDEX(行,$A214)),"",0)</f>
        <v/>
      </c>
      <c r="DJ214" s="77"/>
      <c r="DK214" s="80"/>
      <c r="DL214" s="75" t="str" cm="1">
        <f t="array" ref="DL214">IF(ISBLANK(INDEX(行,$A214)),"",0)</f>
        <v/>
      </c>
      <c r="DM214" s="77" t="str">
        <f t="shared" si="17"/>
        <v/>
      </c>
      <c r="DN214" s="75" t="str" cm="1">
        <f t="array" ref="DN214">IF(ISBLANK(INDEX(行,$A214)),"",0)</f>
        <v/>
      </c>
      <c r="DO214" s="75" t="str" cm="1">
        <f t="array" ref="DO214">IF(ISBLANK(INDEX(行,$A214)),"",0)</f>
        <v/>
      </c>
      <c r="DP214" s="77" t="str" cm="1">
        <f t="array" ref="DP214">IF(ISBLANK(INDEX(行,$A214)),"","         0")</f>
        <v/>
      </c>
      <c r="DQ214" s="75" t="str" cm="1">
        <f t="array" ref="DQ214">IF(ISBLANK(INDEX(行,$A214)),"",0)</f>
        <v/>
      </c>
      <c r="DR214" s="75" t="str" cm="1">
        <f t="array" ref="DR214">IF(ISBLANK(INDEX(行,$A214)),"",0)</f>
        <v/>
      </c>
      <c r="DS214" s="77"/>
      <c r="DT214" s="75" t="str" cm="1">
        <f t="array" ref="DT214">IF(ISBLANK(INDEX(行,$A214)),"",0)</f>
        <v/>
      </c>
      <c r="DU214" s="75" t="str" cm="1">
        <f t="array" ref="DU214">IF(ISBLANK(INDEX(行,$A214)),"",$Z214+$AA214)</f>
        <v/>
      </c>
      <c r="DV214" s="75" t="str" cm="1">
        <f t="array" ref="DV214">IF(ISBLANK(INDEX(行,$A214)),"",0)</f>
        <v/>
      </c>
      <c r="DW214" s="77"/>
      <c r="DX214" s="77"/>
      <c r="DY214" s="77"/>
      <c r="DZ214" s="77"/>
      <c r="EA214" s="77"/>
      <c r="EB214" s="75" t="str" cm="1">
        <f t="array" ref="EB214">IF(ISBLANK(INDEX(行,$A214)),"",2)</f>
        <v/>
      </c>
      <c r="EC214" s="75" t="str" cm="1">
        <f t="array" ref="EC214">IF(ISBLANK(INDEX(行,$A214)),"",1)</f>
        <v/>
      </c>
      <c r="ED214" s="75" t="str" cm="1">
        <f t="array" ref="ED214">IF(ISBLANK(INDEX(行,$A214)),"",0)</f>
        <v/>
      </c>
      <c r="EE214" s="75" t="str" cm="1">
        <f t="array" ref="EE214">IF(ISBLANK(INDEX(行,$A214)),"",0)</f>
        <v/>
      </c>
      <c r="EF214" s="76" t="str">
        <f t="shared" si="18"/>
        <v/>
      </c>
      <c r="EG214" s="77" t="str">
        <f t="shared" si="19"/>
        <v/>
      </c>
      <c r="EH214" s="77"/>
      <c r="EI214" s="75" t="str" cm="1">
        <f t="array" ref="EI214">IF(ISBLANK(INDEX(行,$A214)),"",0)</f>
        <v/>
      </c>
      <c r="EJ214" s="75" t="str" cm="1">
        <f t="array" ref="EJ214">IF(ISBLANK(INDEX(行,$A214)),"",0)</f>
        <v/>
      </c>
      <c r="EK214" s="75" t="str" cm="1">
        <f t="array" ref="EK214">IF(ISBLANK(INDEX(行,$A214)),"",0)</f>
        <v/>
      </c>
      <c r="EL214" s="75" t="str" cm="1">
        <f t="array" ref="EL214">IF(ISBLANK(INDEX(行,$A214)),"",0)</f>
        <v/>
      </c>
      <c r="EM214" s="75" t="str" cm="1">
        <f t="array" ref="EM214">IF(ISBLANK(INDEX(行,$A214)),"",0)</f>
        <v/>
      </c>
      <c r="EN214" s="75" t="str" cm="1">
        <f t="array" ref="EN214">IF(ISBLANK(INDEX(行,$A214)),"",0)</f>
        <v/>
      </c>
      <c r="EO214" s="75" t="str" cm="1">
        <f t="array" ref="EO214">IF(ISBLANK(INDEX(行,$A214)),"",0)</f>
        <v/>
      </c>
      <c r="EP214" s="75" t="str" cm="1">
        <f t="array" ref="EP214">IF(ISBLANK(INDEX(行,$A214)),"",0)</f>
        <v/>
      </c>
      <c r="EQ214" s="75" t="str" cm="1">
        <f t="array" ref="EQ214">IF(ISBLANK(INDEX(行,$A214)),"",0)</f>
        <v/>
      </c>
      <c r="ER214" s="75" t="str" cm="1">
        <f t="array" ref="ER214">IF(ISBLANK(INDEX(行,$A214)),"",0)</f>
        <v/>
      </c>
      <c r="ES214" s="75" t="str" cm="1">
        <f t="array" ref="ES214">IF(ISBLANK(INDEX(行,$A214)),"",0)</f>
        <v/>
      </c>
      <c r="ET214" s="75" t="str" cm="1">
        <f t="array" ref="ET214">IF(ISBLANK(INDEX(行,$A214)),"",0)</f>
        <v/>
      </c>
      <c r="EU214" s="75" t="str" cm="1">
        <f t="array" ref="EU214">IF(ISBLANK(INDEX(行,$A214)),"",0)</f>
        <v/>
      </c>
      <c r="EV214" s="75" t="str" cm="1">
        <f t="array" ref="EV214">IF(ISBLANK(INDEX(行,$A214)),"",0)</f>
        <v/>
      </c>
      <c r="EW214" s="75" t="str" cm="1">
        <f t="array" ref="EW214">IF(ISBLANK(INDEX(行,$A214)),"",0)</f>
        <v/>
      </c>
      <c r="EX214" s="75" t="str" cm="1">
        <f t="array" ref="EX214">IF(ISBLANK(INDEX(行,$A214)),"",0)</f>
        <v/>
      </c>
      <c r="EY214" s="75" t="str" cm="1">
        <f t="array" ref="EY214">IF(ISBLANK(INDEX(行,$A214)),"",0)</f>
        <v/>
      </c>
      <c r="EZ214" s="75" t="str" cm="1">
        <f t="array" ref="EZ214">IF(ISBLANK(INDEX(行,$A214)),"",0)</f>
        <v/>
      </c>
      <c r="FA214" s="75" t="str" cm="1">
        <f t="array" ref="FA214">IF(ISBLANK(INDEX(行,$A214)),"",0)</f>
        <v/>
      </c>
      <c r="FB214" s="75" t="str" cm="1">
        <f t="array" ref="FB214">IF(ISBLANK(INDEX(行,$A214)),"",0)</f>
        <v/>
      </c>
      <c r="FC214" s="75" t="str" cm="1">
        <f t="array" ref="FC214">IF(ISBLANK(INDEX(行,$A214)),"",0)</f>
        <v/>
      </c>
      <c r="FD214" s="75" t="str" cm="1">
        <f t="array" ref="FD214">IF(ISBLANK(INDEX(行,$A214)),"",0)</f>
        <v/>
      </c>
      <c r="FE214" s="75" t="str" cm="1">
        <f t="array" ref="FE214">IF(ISBLANK(INDEX(行,$A214)),"",0)</f>
        <v/>
      </c>
      <c r="FF214" s="75" t="str" cm="1">
        <f t="array" ref="FF214">IF(ISBLANK(INDEX(行,$A214)),"",0)</f>
        <v/>
      </c>
      <c r="FG214" s="75" t="str" cm="1">
        <f t="array" ref="FG214">IF(ISBLANK(INDEX(行,$A214)),"",0)</f>
        <v/>
      </c>
      <c r="FH214" s="77"/>
      <c r="FI214" s="77"/>
      <c r="FJ214" s="77"/>
      <c r="FK214" s="77"/>
      <c r="FL214" s="77"/>
      <c r="FM214" s="77"/>
      <c r="FN214" s="77"/>
      <c r="FO214" s="77"/>
      <c r="FP214" s="77"/>
      <c r="FQ214" s="77"/>
      <c r="FR214" s="77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6" t="str">
        <f t="shared" si="20"/>
        <v/>
      </c>
      <c r="GM214" s="77"/>
      <c r="GN214" s="77"/>
      <c r="GO214" s="77"/>
      <c r="GP214" s="77"/>
      <c r="GQ214" s="77"/>
      <c r="GR214" s="77"/>
      <c r="GS214" s="77"/>
      <c r="GT214" s="77"/>
      <c r="GU214" s="77"/>
      <c r="GV214" s="75" t="str" cm="1">
        <f t="array" ref="GV214">IF(ISBLANK(INDEX(行,$A214)),"",1)</f>
        <v/>
      </c>
      <c r="GW214" s="75" t="str" cm="1">
        <f t="array" ref="GW214">IF(ISBLANK(INDEX(行,$A214)),"",1)</f>
        <v/>
      </c>
      <c r="GX214" s="75" t="str" cm="1">
        <f t="array" ref="GX214">IF(ISBLANK(INDEX(行,$A214)),"",0)</f>
        <v/>
      </c>
      <c r="GY214" s="77"/>
      <c r="GZ214" s="77"/>
      <c r="HA214" s="76" t="str" cm="1">
        <f t="array" aca="1" ref="HA214" ca="1">IF(ISBLANK(INDEX(行,$A214)),"",TODAY())</f>
        <v/>
      </c>
      <c r="HB214" s="76" t="str" cm="1">
        <f t="array" aca="1" ref="HB214" ca="1">IF(ISBLANK(INDEX(行,$A214)),"",TODAY())</f>
        <v/>
      </c>
      <c r="HC214" s="78" t="str" cm="1">
        <f t="array" ref="HC214">IF(ISBLANK(INDEX(行,$A214)),"","ADMIN")</f>
        <v/>
      </c>
      <c r="HD214" s="78" t="str">
        <f t="shared" si="21"/>
        <v/>
      </c>
    </row>
    <row r="215" spans="1:212" s="12" customFormat="1" ht="15" x14ac:dyDescent="0.15">
      <c r="A215" s="11">
        <v>210</v>
      </c>
      <c r="B215" s="75" t="str" cm="1">
        <f t="array" ref="B215">IF(ISBLANK(INDEX(行,$A215)),"",1)</f>
        <v/>
      </c>
      <c r="C215" s="76" t="str" cm="1">
        <f t="array" ref="C215">IF(ISBLANK(INDEX(伝票日付,$A215)),"",DATEVALUE(INDEX(TEXT(伝票日付,"0!/00!/00"),$A215)))</f>
        <v/>
      </c>
      <c r="D215" s="78" t="str" cm="1">
        <f t="array" ref="D215">IF(ISBLANK(INDEX(注文番号,$A215)),"",INDEX(注文番号,$A215))</f>
        <v/>
      </c>
      <c r="E215" s="75" t="str" cm="1">
        <f t="array" ref="E215">IF(ISBLANK(INDEX(行,$A215)),"",INDEX(行,$A215))</f>
        <v/>
      </c>
      <c r="F215" s="77" t="str" cm="1">
        <f t="array" ref="F215">IF(ISBLANK(INDEX(行,$A215)),"","0001")</f>
        <v/>
      </c>
      <c r="G215" s="83" t="str">
        <f t="shared" si="11"/>
        <v/>
      </c>
      <c r="H215" s="78" t="str" cm="1">
        <f t="array" ref="H215">IF(ISBLANK(INDEX(行,$A215)),"",8)</f>
        <v/>
      </c>
      <c r="I215" s="77" t="str" cm="1">
        <f t="array" ref="I215">IF(ISBLANK(INDEX(行,$A215)),"","      8211")</f>
        <v/>
      </c>
      <c r="J215" s="78" t="str" cm="1">
        <f t="array" ref="J215">IF(ISBLANK(INDEX(行,$A215)),"",8211)</f>
        <v/>
      </c>
      <c r="K215" s="82" t="str">
        <f t="shared" si="12"/>
        <v/>
      </c>
      <c r="L215" s="77" t="str" cm="1">
        <f t="array" ref="L215">IF(ISBLANK(INDEX(枝番,$A215)),"",INDEX(枝番,$A215))</f>
        <v/>
      </c>
      <c r="M215" s="78" t="str" cm="1">
        <f t="array" ref="M215">IF(ISBLANK(INDEX(工種コード,$A215)),"",INDEX(工種コード,$A215))</f>
        <v/>
      </c>
      <c r="N215" s="78" t="str" cm="1">
        <f t="array" ref="N215">IF(ISBLANK(INDEX(注文番号,$A215)),"",INDEX(注文番号,$A215))</f>
        <v/>
      </c>
      <c r="O215" s="75"/>
      <c r="P215" s="80"/>
      <c r="Q215" s="75" t="str" cm="1">
        <f t="array" ref="Q215">IF(ISBLANK(INDEX(行,$A215)),"",0)</f>
        <v/>
      </c>
      <c r="R215" s="77" t="str" cm="1">
        <f t="array" ref="R215">IF(ISBLANK(INDEX(仕入先コード,$A215)),"",INDEX(仕入先コード,$A215))</f>
        <v/>
      </c>
      <c r="S215" s="75" t="str" cm="1">
        <f t="array" ref="S215">IF(ISBLANK(INDEX(行,$A215)),"",0)</f>
        <v/>
      </c>
      <c r="T215" s="75" t="str" cm="1">
        <f t="array" ref="T215">IF(ISBLANK(INDEX(行,$A215)),"",1)</f>
        <v/>
      </c>
      <c r="U215" s="77" t="str" cm="1">
        <f t="array" ref="U215">IF(ISBLANK(INDEX(行,$A215)),"","         1")</f>
        <v/>
      </c>
      <c r="V215" s="75" t="str" cm="1">
        <f t="array" ref="V215">IF(ISBLANK(INDEX(行,$A215)),"",0)</f>
        <v/>
      </c>
      <c r="W215" s="75" t="str" cm="1">
        <f t="array" ref="W215">IF(ISBLANK(INDEX(数量,$A215)),"",INDEX(数量,$A215))</f>
        <v/>
      </c>
      <c r="X215" s="77" t="str" cm="1">
        <f t="array" ref="X215">IF(ISBLANK(INDEX(単位,$A215)),"",INDEX(単位,$A215))</f>
        <v/>
      </c>
      <c r="Y215" s="75" t="str" cm="1">
        <f t="array" ref="Y215">IF(ISBLANK(INDEX(単価,$A215)),"",INDEX(単価,$A215))</f>
        <v/>
      </c>
      <c r="Z215" s="75" t="str" cm="1">
        <f t="array" ref="Z215">IF(ISBLANK(INDEX(行,$A215)),"",W215*Y215)</f>
        <v/>
      </c>
      <c r="AA215" s="75" t="str" cm="1">
        <f t="array" ref="AA215">IF(ISBLANK(INDEX(行,$A215)),"",Z215*AI215/100)</f>
        <v/>
      </c>
      <c r="AB215" s="77"/>
      <c r="AC215" s="77"/>
      <c r="AD215" s="77"/>
      <c r="AE215" s="77"/>
      <c r="AF215" s="77"/>
      <c r="AG215" s="75" t="str" cm="1">
        <f t="array" ref="AG215">IF(ISBLANK(INDEX(行,$A215)),"",1)</f>
        <v/>
      </c>
      <c r="AH215" s="75" t="str" cm="1">
        <f t="array" ref="AH215">IF(ISBLANK(INDEX(行,$A215)),"",1)</f>
        <v/>
      </c>
      <c r="AI215" s="75" t="str" cm="1">
        <f t="array" ref="AI215">IF(ISBLANK(INDEX(税率,$A215)),"",INDEX(税率,$A215))</f>
        <v/>
      </c>
      <c r="AJ215" s="75" t="str" cm="1">
        <f t="array" ref="AJ215">IF(ISBLANK(INDEX(行,$A215)),"",50)</f>
        <v/>
      </c>
      <c r="AK215" s="76" t="str">
        <f t="shared" si="13"/>
        <v/>
      </c>
      <c r="AL215" s="82" t="str" cm="1">
        <f t="array" ref="AL215">IF(ISBLANK(INDEX(品名,$A215)),"",INDEX(品名,$A215))</f>
        <v/>
      </c>
      <c r="AM215" s="75"/>
      <c r="AN215" s="75" t="str" cm="1">
        <f t="array" ref="AN215">IF(ISBLANK(INDEX(行,$A215)),"",0)</f>
        <v/>
      </c>
      <c r="AO215" s="75" t="str" cm="1">
        <f t="array" ref="AO215">IF(ISBLANK(INDEX(行,$A215)),"",0)</f>
        <v/>
      </c>
      <c r="AP215" s="75" t="str" cm="1">
        <f t="array" ref="AP215">IF(ISBLANK(INDEX(行,$A215)),"",0)</f>
        <v/>
      </c>
      <c r="AQ215" s="75" t="str" cm="1">
        <f t="array" ref="AQ215">IF(ISBLANK(INDEX(行,$A215)),"",0)</f>
        <v/>
      </c>
      <c r="AR215" s="75" t="str" cm="1">
        <f t="array" ref="AR215">IF(ISBLANK(INDEX(行,$A215)),"",0)</f>
        <v/>
      </c>
      <c r="AS215" s="75" t="str" cm="1">
        <f t="array" ref="AS215">IF(ISBLANK(INDEX(行,$A215)),"",0)</f>
        <v/>
      </c>
      <c r="AT215" s="75" t="str" cm="1">
        <f t="array" ref="AT215">IF(ISBLANK(INDEX(行,$A215)),"",0)</f>
        <v/>
      </c>
      <c r="AU215" s="75" t="str" cm="1">
        <f t="array" ref="AU215">IF(ISBLANK(INDEX(行,$A215)),"",0)</f>
        <v/>
      </c>
      <c r="AV215" s="75" t="str" cm="1">
        <f t="array" ref="AV215">IF(ISBLANK(INDEX(行,$A215)),"",0)</f>
        <v/>
      </c>
      <c r="AW215" s="75" t="str" cm="1">
        <f t="array" ref="AW215">IF(ISBLANK(INDEX(行,$A215)),"",0)</f>
        <v/>
      </c>
      <c r="AX215" s="75" t="str" cm="1">
        <f t="array" ref="AX215">IF(ISBLANK(INDEX(行,$A215)),"",0)</f>
        <v/>
      </c>
      <c r="AY215" s="75" t="str" cm="1">
        <f t="array" ref="AY215">IF(ISBLANK(INDEX(行,$A215)),"",0)</f>
        <v/>
      </c>
      <c r="AZ215" s="75" t="str" cm="1">
        <f t="array" ref="AZ215">IF(ISBLANK(INDEX(行,$A215)),"",0)</f>
        <v/>
      </c>
      <c r="BA215" s="75" t="str" cm="1">
        <f t="array" ref="BA215">IF(ISBLANK(INDEX(行,$A215)),"",0)</f>
        <v/>
      </c>
      <c r="BB215" s="75" t="str" cm="1">
        <f t="array" ref="BB215">IF(ISBLANK(INDEX(行,$A215)),"",0)</f>
        <v/>
      </c>
      <c r="BC215" s="75" t="str" cm="1">
        <f t="array" ref="BC215">IF(ISBLANK(INDEX(行,$A215)),"",0)</f>
        <v/>
      </c>
      <c r="BD215" s="75" t="str" cm="1">
        <f t="array" ref="BD215">IF(ISBLANK(INDEX(行,$A215)),"",0)</f>
        <v/>
      </c>
      <c r="BE215" s="75" t="str" cm="1">
        <f t="array" ref="BE215">IF(ISBLANK(INDEX(行,$A215)),"",0)</f>
        <v/>
      </c>
      <c r="BF215" s="75" t="str" cm="1">
        <f t="array" ref="BF215">IF(ISBLANK(INDEX(行,$A215)),"",0)</f>
        <v/>
      </c>
      <c r="BG215" s="75" t="str" cm="1">
        <f t="array" ref="BG215">IF(ISBLANK(INDEX(行,$A215)),"",0)</f>
        <v/>
      </c>
      <c r="BH215" s="75" t="str" cm="1">
        <f t="array" ref="BH215">IF(ISBLANK(INDEX(行,$A215)),"",0)</f>
        <v/>
      </c>
      <c r="BI215" s="75" t="str" cm="1">
        <f t="array" ref="BI215">IF(ISBLANK(INDEX(行,$A215)),"",0)</f>
        <v/>
      </c>
      <c r="BJ215" s="75" t="str" cm="1">
        <f t="array" ref="BJ215">IF(ISBLANK(INDEX(行,$A215)),"",0)</f>
        <v/>
      </c>
      <c r="BK215" s="75" t="str" cm="1">
        <f t="array" ref="BK215">IF(ISBLANK(INDEX(行,$A215)),"",0)</f>
        <v/>
      </c>
      <c r="BL215" s="75" t="str" cm="1">
        <f t="array" ref="BL215">IF(ISBLANK(INDEX(行,$A215)),"",0)</f>
        <v/>
      </c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6" t="str" cm="1">
        <f t="array" ref="CQ215">IF(ISBLANK(INDEX(納入年月日,$A215)),"",INDEX(TEXT(納入年月日,"0!/00!/00"),$A215))</f>
        <v/>
      </c>
      <c r="CR215" s="77"/>
      <c r="CS215" s="77"/>
      <c r="CT215" s="77"/>
      <c r="CU215" s="77"/>
      <c r="CV215" s="77"/>
      <c r="CW215" s="77"/>
      <c r="CX215" s="77"/>
      <c r="CY215" s="77"/>
      <c r="CZ215" s="77"/>
      <c r="DA215" s="77" t="str" cm="1">
        <f t="array" ref="DA215">IF(ISBLANK(INDEX(行,$A215)),"","      0001")</f>
        <v/>
      </c>
      <c r="DB215" s="75" t="str" cm="1">
        <f t="array" ref="DB215">IF(ISBLANK(INDEX(行,$A215)),"",4101)</f>
        <v/>
      </c>
      <c r="DC215" s="75" t="str" cm="1">
        <f t="array" ref="DC215">IF(ISBLANK(INDEX(行,$A215)),"",2)</f>
        <v/>
      </c>
      <c r="DD215" s="77" t="str">
        <f t="shared" si="14"/>
        <v/>
      </c>
      <c r="DE215" s="75" t="str" cm="1">
        <f t="array" ref="DE215">IF(ISBLANK(INDEX(行,$A215)),"",0)</f>
        <v/>
      </c>
      <c r="DF215" s="77" t="str">
        <f t="shared" si="15"/>
        <v/>
      </c>
      <c r="DG215" s="77" t="str">
        <f t="shared" si="16"/>
        <v/>
      </c>
      <c r="DH215" s="75" t="str" cm="1">
        <f t="array" ref="DH215">IF(ISBLANK(INDEX(行,$A215)),"",0)</f>
        <v/>
      </c>
      <c r="DI215" s="75" t="str" cm="1">
        <f t="array" ref="DI215">IF(ISBLANK(INDEX(行,$A215)),"",0)</f>
        <v/>
      </c>
      <c r="DJ215" s="77"/>
      <c r="DK215" s="80"/>
      <c r="DL215" s="75" t="str" cm="1">
        <f t="array" ref="DL215">IF(ISBLANK(INDEX(行,$A215)),"",0)</f>
        <v/>
      </c>
      <c r="DM215" s="77" t="str">
        <f t="shared" si="17"/>
        <v/>
      </c>
      <c r="DN215" s="75" t="str" cm="1">
        <f t="array" ref="DN215">IF(ISBLANK(INDEX(行,$A215)),"",0)</f>
        <v/>
      </c>
      <c r="DO215" s="75" t="str" cm="1">
        <f t="array" ref="DO215">IF(ISBLANK(INDEX(行,$A215)),"",0)</f>
        <v/>
      </c>
      <c r="DP215" s="77" t="str" cm="1">
        <f t="array" ref="DP215">IF(ISBLANK(INDEX(行,$A215)),"","         0")</f>
        <v/>
      </c>
      <c r="DQ215" s="75" t="str" cm="1">
        <f t="array" ref="DQ215">IF(ISBLANK(INDEX(行,$A215)),"",0)</f>
        <v/>
      </c>
      <c r="DR215" s="75" t="str" cm="1">
        <f t="array" ref="DR215">IF(ISBLANK(INDEX(行,$A215)),"",0)</f>
        <v/>
      </c>
      <c r="DS215" s="77"/>
      <c r="DT215" s="75" t="str" cm="1">
        <f t="array" ref="DT215">IF(ISBLANK(INDEX(行,$A215)),"",0)</f>
        <v/>
      </c>
      <c r="DU215" s="75" t="str" cm="1">
        <f t="array" ref="DU215">IF(ISBLANK(INDEX(行,$A215)),"",$Z215+$AA215)</f>
        <v/>
      </c>
      <c r="DV215" s="75" t="str" cm="1">
        <f t="array" ref="DV215">IF(ISBLANK(INDEX(行,$A215)),"",0)</f>
        <v/>
      </c>
      <c r="DW215" s="77"/>
      <c r="DX215" s="77"/>
      <c r="DY215" s="77"/>
      <c r="DZ215" s="77"/>
      <c r="EA215" s="77"/>
      <c r="EB215" s="75" t="str" cm="1">
        <f t="array" ref="EB215">IF(ISBLANK(INDEX(行,$A215)),"",2)</f>
        <v/>
      </c>
      <c r="EC215" s="75" t="str" cm="1">
        <f t="array" ref="EC215">IF(ISBLANK(INDEX(行,$A215)),"",1)</f>
        <v/>
      </c>
      <c r="ED215" s="75" t="str" cm="1">
        <f t="array" ref="ED215">IF(ISBLANK(INDEX(行,$A215)),"",0)</f>
        <v/>
      </c>
      <c r="EE215" s="75" t="str" cm="1">
        <f t="array" ref="EE215">IF(ISBLANK(INDEX(行,$A215)),"",0)</f>
        <v/>
      </c>
      <c r="EF215" s="76" t="str">
        <f t="shared" si="18"/>
        <v/>
      </c>
      <c r="EG215" s="77" t="str">
        <f t="shared" si="19"/>
        <v/>
      </c>
      <c r="EH215" s="77"/>
      <c r="EI215" s="75" t="str" cm="1">
        <f t="array" ref="EI215">IF(ISBLANK(INDEX(行,$A215)),"",0)</f>
        <v/>
      </c>
      <c r="EJ215" s="75" t="str" cm="1">
        <f t="array" ref="EJ215">IF(ISBLANK(INDEX(行,$A215)),"",0)</f>
        <v/>
      </c>
      <c r="EK215" s="75" t="str" cm="1">
        <f t="array" ref="EK215">IF(ISBLANK(INDEX(行,$A215)),"",0)</f>
        <v/>
      </c>
      <c r="EL215" s="75" t="str" cm="1">
        <f t="array" ref="EL215">IF(ISBLANK(INDEX(行,$A215)),"",0)</f>
        <v/>
      </c>
      <c r="EM215" s="75" t="str" cm="1">
        <f t="array" ref="EM215">IF(ISBLANK(INDEX(行,$A215)),"",0)</f>
        <v/>
      </c>
      <c r="EN215" s="75" t="str" cm="1">
        <f t="array" ref="EN215">IF(ISBLANK(INDEX(行,$A215)),"",0)</f>
        <v/>
      </c>
      <c r="EO215" s="75" t="str" cm="1">
        <f t="array" ref="EO215">IF(ISBLANK(INDEX(行,$A215)),"",0)</f>
        <v/>
      </c>
      <c r="EP215" s="75" t="str" cm="1">
        <f t="array" ref="EP215">IF(ISBLANK(INDEX(行,$A215)),"",0)</f>
        <v/>
      </c>
      <c r="EQ215" s="75" t="str" cm="1">
        <f t="array" ref="EQ215">IF(ISBLANK(INDEX(行,$A215)),"",0)</f>
        <v/>
      </c>
      <c r="ER215" s="75" t="str" cm="1">
        <f t="array" ref="ER215">IF(ISBLANK(INDEX(行,$A215)),"",0)</f>
        <v/>
      </c>
      <c r="ES215" s="75" t="str" cm="1">
        <f t="array" ref="ES215">IF(ISBLANK(INDEX(行,$A215)),"",0)</f>
        <v/>
      </c>
      <c r="ET215" s="75" t="str" cm="1">
        <f t="array" ref="ET215">IF(ISBLANK(INDEX(行,$A215)),"",0)</f>
        <v/>
      </c>
      <c r="EU215" s="75" t="str" cm="1">
        <f t="array" ref="EU215">IF(ISBLANK(INDEX(行,$A215)),"",0)</f>
        <v/>
      </c>
      <c r="EV215" s="75" t="str" cm="1">
        <f t="array" ref="EV215">IF(ISBLANK(INDEX(行,$A215)),"",0)</f>
        <v/>
      </c>
      <c r="EW215" s="75" t="str" cm="1">
        <f t="array" ref="EW215">IF(ISBLANK(INDEX(行,$A215)),"",0)</f>
        <v/>
      </c>
      <c r="EX215" s="75" t="str" cm="1">
        <f t="array" ref="EX215">IF(ISBLANK(INDEX(行,$A215)),"",0)</f>
        <v/>
      </c>
      <c r="EY215" s="75" t="str" cm="1">
        <f t="array" ref="EY215">IF(ISBLANK(INDEX(行,$A215)),"",0)</f>
        <v/>
      </c>
      <c r="EZ215" s="75" t="str" cm="1">
        <f t="array" ref="EZ215">IF(ISBLANK(INDEX(行,$A215)),"",0)</f>
        <v/>
      </c>
      <c r="FA215" s="75" t="str" cm="1">
        <f t="array" ref="FA215">IF(ISBLANK(INDEX(行,$A215)),"",0)</f>
        <v/>
      </c>
      <c r="FB215" s="75" t="str" cm="1">
        <f t="array" ref="FB215">IF(ISBLANK(INDEX(行,$A215)),"",0)</f>
        <v/>
      </c>
      <c r="FC215" s="75" t="str" cm="1">
        <f t="array" ref="FC215">IF(ISBLANK(INDEX(行,$A215)),"",0)</f>
        <v/>
      </c>
      <c r="FD215" s="75" t="str" cm="1">
        <f t="array" ref="FD215">IF(ISBLANK(INDEX(行,$A215)),"",0)</f>
        <v/>
      </c>
      <c r="FE215" s="75" t="str" cm="1">
        <f t="array" ref="FE215">IF(ISBLANK(INDEX(行,$A215)),"",0)</f>
        <v/>
      </c>
      <c r="FF215" s="75" t="str" cm="1">
        <f t="array" ref="FF215">IF(ISBLANK(INDEX(行,$A215)),"",0)</f>
        <v/>
      </c>
      <c r="FG215" s="75" t="str" cm="1">
        <f t="array" ref="FG215">IF(ISBLANK(INDEX(行,$A215)),"",0)</f>
        <v/>
      </c>
      <c r="FH215" s="77"/>
      <c r="FI215" s="77"/>
      <c r="FJ215" s="77"/>
      <c r="FK215" s="77"/>
      <c r="FL215" s="77"/>
      <c r="FM215" s="77"/>
      <c r="FN215" s="77"/>
      <c r="FO215" s="77"/>
      <c r="FP215" s="77"/>
      <c r="FQ215" s="77"/>
      <c r="FR215" s="77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6" t="str">
        <f t="shared" si="20"/>
        <v/>
      </c>
      <c r="GM215" s="77"/>
      <c r="GN215" s="77"/>
      <c r="GO215" s="77"/>
      <c r="GP215" s="77"/>
      <c r="GQ215" s="77"/>
      <c r="GR215" s="77"/>
      <c r="GS215" s="77"/>
      <c r="GT215" s="77"/>
      <c r="GU215" s="77"/>
      <c r="GV215" s="75" t="str" cm="1">
        <f t="array" ref="GV215">IF(ISBLANK(INDEX(行,$A215)),"",1)</f>
        <v/>
      </c>
      <c r="GW215" s="75" t="str" cm="1">
        <f t="array" ref="GW215">IF(ISBLANK(INDEX(行,$A215)),"",1)</f>
        <v/>
      </c>
      <c r="GX215" s="75" t="str" cm="1">
        <f t="array" ref="GX215">IF(ISBLANK(INDEX(行,$A215)),"",0)</f>
        <v/>
      </c>
      <c r="GY215" s="77"/>
      <c r="GZ215" s="77"/>
      <c r="HA215" s="76" t="str" cm="1">
        <f t="array" aca="1" ref="HA215" ca="1">IF(ISBLANK(INDEX(行,$A215)),"",TODAY())</f>
        <v/>
      </c>
      <c r="HB215" s="76" t="str" cm="1">
        <f t="array" aca="1" ref="HB215" ca="1">IF(ISBLANK(INDEX(行,$A215)),"",TODAY())</f>
        <v/>
      </c>
      <c r="HC215" s="78" t="str" cm="1">
        <f t="array" ref="HC215">IF(ISBLANK(INDEX(行,$A215)),"","ADMIN")</f>
        <v/>
      </c>
      <c r="HD215" s="78" t="str">
        <f t="shared" si="21"/>
        <v/>
      </c>
    </row>
    <row r="216" spans="1:212" s="12" customFormat="1" ht="15" x14ac:dyDescent="0.15">
      <c r="A216" s="11">
        <v>211</v>
      </c>
      <c r="B216" s="75" t="str" cm="1">
        <f t="array" ref="B216">IF(ISBLANK(INDEX(行,$A216)),"",1)</f>
        <v/>
      </c>
      <c r="C216" s="76" t="str" cm="1">
        <f t="array" ref="C216">IF(ISBLANK(INDEX(伝票日付,$A216)),"",DATEVALUE(INDEX(TEXT(伝票日付,"0!/00!/00"),$A216)))</f>
        <v/>
      </c>
      <c r="D216" s="78" t="str" cm="1">
        <f t="array" ref="D216">IF(ISBLANK(INDEX(注文番号,$A216)),"",INDEX(注文番号,$A216))</f>
        <v/>
      </c>
      <c r="E216" s="75" t="str" cm="1">
        <f t="array" ref="E216">IF(ISBLANK(INDEX(行,$A216)),"",INDEX(行,$A216))</f>
        <v/>
      </c>
      <c r="F216" s="77" t="str" cm="1">
        <f t="array" ref="F216">IF(ISBLANK(INDEX(行,$A216)),"","0001")</f>
        <v/>
      </c>
      <c r="G216" s="83" t="str">
        <f t="shared" si="11"/>
        <v/>
      </c>
      <c r="H216" s="78" t="str" cm="1">
        <f t="array" ref="H216">IF(ISBLANK(INDEX(行,$A216)),"",8)</f>
        <v/>
      </c>
      <c r="I216" s="77" t="str" cm="1">
        <f t="array" ref="I216">IF(ISBLANK(INDEX(行,$A216)),"","      8211")</f>
        <v/>
      </c>
      <c r="J216" s="78" t="str" cm="1">
        <f t="array" ref="J216">IF(ISBLANK(INDEX(行,$A216)),"",8211)</f>
        <v/>
      </c>
      <c r="K216" s="82" t="str">
        <f t="shared" si="12"/>
        <v/>
      </c>
      <c r="L216" s="77" t="str" cm="1">
        <f t="array" ref="L216">IF(ISBLANK(INDEX(枝番,$A216)),"",INDEX(枝番,$A216))</f>
        <v/>
      </c>
      <c r="M216" s="78" t="str" cm="1">
        <f t="array" ref="M216">IF(ISBLANK(INDEX(工種コード,$A216)),"",INDEX(工種コード,$A216))</f>
        <v/>
      </c>
      <c r="N216" s="78" t="str" cm="1">
        <f t="array" ref="N216">IF(ISBLANK(INDEX(注文番号,$A216)),"",INDEX(注文番号,$A216))</f>
        <v/>
      </c>
      <c r="O216" s="75"/>
      <c r="P216" s="80"/>
      <c r="Q216" s="75" t="str" cm="1">
        <f t="array" ref="Q216">IF(ISBLANK(INDEX(行,$A216)),"",0)</f>
        <v/>
      </c>
      <c r="R216" s="77" t="str" cm="1">
        <f t="array" ref="R216">IF(ISBLANK(INDEX(仕入先コード,$A216)),"",INDEX(仕入先コード,$A216))</f>
        <v/>
      </c>
      <c r="S216" s="75" t="str" cm="1">
        <f t="array" ref="S216">IF(ISBLANK(INDEX(行,$A216)),"",0)</f>
        <v/>
      </c>
      <c r="T216" s="75" t="str" cm="1">
        <f t="array" ref="T216">IF(ISBLANK(INDEX(行,$A216)),"",1)</f>
        <v/>
      </c>
      <c r="U216" s="77" t="str" cm="1">
        <f t="array" ref="U216">IF(ISBLANK(INDEX(行,$A216)),"","         1")</f>
        <v/>
      </c>
      <c r="V216" s="75" t="str" cm="1">
        <f t="array" ref="V216">IF(ISBLANK(INDEX(行,$A216)),"",0)</f>
        <v/>
      </c>
      <c r="W216" s="75" t="str" cm="1">
        <f t="array" ref="W216">IF(ISBLANK(INDEX(数量,$A216)),"",INDEX(数量,$A216))</f>
        <v/>
      </c>
      <c r="X216" s="77" t="str" cm="1">
        <f t="array" ref="X216">IF(ISBLANK(INDEX(単位,$A216)),"",INDEX(単位,$A216))</f>
        <v/>
      </c>
      <c r="Y216" s="75" t="str" cm="1">
        <f t="array" ref="Y216">IF(ISBLANK(INDEX(単価,$A216)),"",INDEX(単価,$A216))</f>
        <v/>
      </c>
      <c r="Z216" s="75" t="str" cm="1">
        <f t="array" ref="Z216">IF(ISBLANK(INDEX(行,$A216)),"",W216*Y216)</f>
        <v/>
      </c>
      <c r="AA216" s="75" t="str" cm="1">
        <f t="array" ref="AA216">IF(ISBLANK(INDEX(行,$A216)),"",Z216*AI216/100)</f>
        <v/>
      </c>
      <c r="AB216" s="77"/>
      <c r="AC216" s="77"/>
      <c r="AD216" s="77"/>
      <c r="AE216" s="77"/>
      <c r="AF216" s="77"/>
      <c r="AG216" s="75" t="str" cm="1">
        <f t="array" ref="AG216">IF(ISBLANK(INDEX(行,$A216)),"",1)</f>
        <v/>
      </c>
      <c r="AH216" s="75" t="str" cm="1">
        <f t="array" ref="AH216">IF(ISBLANK(INDEX(行,$A216)),"",1)</f>
        <v/>
      </c>
      <c r="AI216" s="75" t="str" cm="1">
        <f t="array" ref="AI216">IF(ISBLANK(INDEX(税率,$A216)),"",INDEX(税率,$A216))</f>
        <v/>
      </c>
      <c r="AJ216" s="75" t="str" cm="1">
        <f t="array" ref="AJ216">IF(ISBLANK(INDEX(行,$A216)),"",50)</f>
        <v/>
      </c>
      <c r="AK216" s="76" t="str">
        <f t="shared" si="13"/>
        <v/>
      </c>
      <c r="AL216" s="82" t="str" cm="1">
        <f t="array" ref="AL216">IF(ISBLANK(INDEX(品名,$A216)),"",INDEX(品名,$A216))</f>
        <v/>
      </c>
      <c r="AM216" s="75"/>
      <c r="AN216" s="75" t="str" cm="1">
        <f t="array" ref="AN216">IF(ISBLANK(INDEX(行,$A216)),"",0)</f>
        <v/>
      </c>
      <c r="AO216" s="75" t="str" cm="1">
        <f t="array" ref="AO216">IF(ISBLANK(INDEX(行,$A216)),"",0)</f>
        <v/>
      </c>
      <c r="AP216" s="75" t="str" cm="1">
        <f t="array" ref="AP216">IF(ISBLANK(INDEX(行,$A216)),"",0)</f>
        <v/>
      </c>
      <c r="AQ216" s="75" t="str" cm="1">
        <f t="array" ref="AQ216">IF(ISBLANK(INDEX(行,$A216)),"",0)</f>
        <v/>
      </c>
      <c r="AR216" s="75" t="str" cm="1">
        <f t="array" ref="AR216">IF(ISBLANK(INDEX(行,$A216)),"",0)</f>
        <v/>
      </c>
      <c r="AS216" s="75" t="str" cm="1">
        <f t="array" ref="AS216">IF(ISBLANK(INDEX(行,$A216)),"",0)</f>
        <v/>
      </c>
      <c r="AT216" s="75" t="str" cm="1">
        <f t="array" ref="AT216">IF(ISBLANK(INDEX(行,$A216)),"",0)</f>
        <v/>
      </c>
      <c r="AU216" s="75" t="str" cm="1">
        <f t="array" ref="AU216">IF(ISBLANK(INDEX(行,$A216)),"",0)</f>
        <v/>
      </c>
      <c r="AV216" s="75" t="str" cm="1">
        <f t="array" ref="AV216">IF(ISBLANK(INDEX(行,$A216)),"",0)</f>
        <v/>
      </c>
      <c r="AW216" s="75" t="str" cm="1">
        <f t="array" ref="AW216">IF(ISBLANK(INDEX(行,$A216)),"",0)</f>
        <v/>
      </c>
      <c r="AX216" s="75" t="str" cm="1">
        <f t="array" ref="AX216">IF(ISBLANK(INDEX(行,$A216)),"",0)</f>
        <v/>
      </c>
      <c r="AY216" s="75" t="str" cm="1">
        <f t="array" ref="AY216">IF(ISBLANK(INDEX(行,$A216)),"",0)</f>
        <v/>
      </c>
      <c r="AZ216" s="75" t="str" cm="1">
        <f t="array" ref="AZ216">IF(ISBLANK(INDEX(行,$A216)),"",0)</f>
        <v/>
      </c>
      <c r="BA216" s="75" t="str" cm="1">
        <f t="array" ref="BA216">IF(ISBLANK(INDEX(行,$A216)),"",0)</f>
        <v/>
      </c>
      <c r="BB216" s="75" t="str" cm="1">
        <f t="array" ref="BB216">IF(ISBLANK(INDEX(行,$A216)),"",0)</f>
        <v/>
      </c>
      <c r="BC216" s="75" t="str" cm="1">
        <f t="array" ref="BC216">IF(ISBLANK(INDEX(行,$A216)),"",0)</f>
        <v/>
      </c>
      <c r="BD216" s="75" t="str" cm="1">
        <f t="array" ref="BD216">IF(ISBLANK(INDEX(行,$A216)),"",0)</f>
        <v/>
      </c>
      <c r="BE216" s="75" t="str" cm="1">
        <f t="array" ref="BE216">IF(ISBLANK(INDEX(行,$A216)),"",0)</f>
        <v/>
      </c>
      <c r="BF216" s="75" t="str" cm="1">
        <f t="array" ref="BF216">IF(ISBLANK(INDEX(行,$A216)),"",0)</f>
        <v/>
      </c>
      <c r="BG216" s="75" t="str" cm="1">
        <f t="array" ref="BG216">IF(ISBLANK(INDEX(行,$A216)),"",0)</f>
        <v/>
      </c>
      <c r="BH216" s="75" t="str" cm="1">
        <f t="array" ref="BH216">IF(ISBLANK(INDEX(行,$A216)),"",0)</f>
        <v/>
      </c>
      <c r="BI216" s="75" t="str" cm="1">
        <f t="array" ref="BI216">IF(ISBLANK(INDEX(行,$A216)),"",0)</f>
        <v/>
      </c>
      <c r="BJ216" s="75" t="str" cm="1">
        <f t="array" ref="BJ216">IF(ISBLANK(INDEX(行,$A216)),"",0)</f>
        <v/>
      </c>
      <c r="BK216" s="75" t="str" cm="1">
        <f t="array" ref="BK216">IF(ISBLANK(INDEX(行,$A216)),"",0)</f>
        <v/>
      </c>
      <c r="BL216" s="75" t="str" cm="1">
        <f t="array" ref="BL216">IF(ISBLANK(INDEX(行,$A216)),"",0)</f>
        <v/>
      </c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6" t="str" cm="1">
        <f t="array" ref="CQ216">IF(ISBLANK(INDEX(納入年月日,$A216)),"",INDEX(TEXT(納入年月日,"0!/00!/00"),$A216))</f>
        <v/>
      </c>
      <c r="CR216" s="77"/>
      <c r="CS216" s="77"/>
      <c r="CT216" s="77"/>
      <c r="CU216" s="77"/>
      <c r="CV216" s="77"/>
      <c r="CW216" s="77"/>
      <c r="CX216" s="77"/>
      <c r="CY216" s="77"/>
      <c r="CZ216" s="77"/>
      <c r="DA216" s="77" t="str" cm="1">
        <f t="array" ref="DA216">IF(ISBLANK(INDEX(行,$A216)),"","      0001")</f>
        <v/>
      </c>
      <c r="DB216" s="75" t="str" cm="1">
        <f t="array" ref="DB216">IF(ISBLANK(INDEX(行,$A216)),"",4101)</f>
        <v/>
      </c>
      <c r="DC216" s="75" t="str" cm="1">
        <f t="array" ref="DC216">IF(ISBLANK(INDEX(行,$A216)),"",2)</f>
        <v/>
      </c>
      <c r="DD216" s="77" t="str">
        <f t="shared" si="14"/>
        <v/>
      </c>
      <c r="DE216" s="75" t="str" cm="1">
        <f t="array" ref="DE216">IF(ISBLANK(INDEX(行,$A216)),"",0)</f>
        <v/>
      </c>
      <c r="DF216" s="77" t="str">
        <f t="shared" si="15"/>
        <v/>
      </c>
      <c r="DG216" s="77" t="str">
        <f t="shared" si="16"/>
        <v/>
      </c>
      <c r="DH216" s="75" t="str" cm="1">
        <f t="array" ref="DH216">IF(ISBLANK(INDEX(行,$A216)),"",0)</f>
        <v/>
      </c>
      <c r="DI216" s="75" t="str" cm="1">
        <f t="array" ref="DI216">IF(ISBLANK(INDEX(行,$A216)),"",0)</f>
        <v/>
      </c>
      <c r="DJ216" s="77"/>
      <c r="DK216" s="80"/>
      <c r="DL216" s="75" t="str" cm="1">
        <f t="array" ref="DL216">IF(ISBLANK(INDEX(行,$A216)),"",0)</f>
        <v/>
      </c>
      <c r="DM216" s="77" t="str">
        <f t="shared" si="17"/>
        <v/>
      </c>
      <c r="DN216" s="75" t="str" cm="1">
        <f t="array" ref="DN216">IF(ISBLANK(INDEX(行,$A216)),"",0)</f>
        <v/>
      </c>
      <c r="DO216" s="75" t="str" cm="1">
        <f t="array" ref="DO216">IF(ISBLANK(INDEX(行,$A216)),"",0)</f>
        <v/>
      </c>
      <c r="DP216" s="77" t="str" cm="1">
        <f t="array" ref="DP216">IF(ISBLANK(INDEX(行,$A216)),"","         0")</f>
        <v/>
      </c>
      <c r="DQ216" s="75" t="str" cm="1">
        <f t="array" ref="DQ216">IF(ISBLANK(INDEX(行,$A216)),"",0)</f>
        <v/>
      </c>
      <c r="DR216" s="75" t="str" cm="1">
        <f t="array" ref="DR216">IF(ISBLANK(INDEX(行,$A216)),"",0)</f>
        <v/>
      </c>
      <c r="DS216" s="77"/>
      <c r="DT216" s="75" t="str" cm="1">
        <f t="array" ref="DT216">IF(ISBLANK(INDEX(行,$A216)),"",0)</f>
        <v/>
      </c>
      <c r="DU216" s="75" t="str" cm="1">
        <f t="array" ref="DU216">IF(ISBLANK(INDEX(行,$A216)),"",$Z216+$AA216)</f>
        <v/>
      </c>
      <c r="DV216" s="75" t="str" cm="1">
        <f t="array" ref="DV216">IF(ISBLANK(INDEX(行,$A216)),"",0)</f>
        <v/>
      </c>
      <c r="DW216" s="77"/>
      <c r="DX216" s="77"/>
      <c r="DY216" s="77"/>
      <c r="DZ216" s="77"/>
      <c r="EA216" s="77"/>
      <c r="EB216" s="75" t="str" cm="1">
        <f t="array" ref="EB216">IF(ISBLANK(INDEX(行,$A216)),"",2)</f>
        <v/>
      </c>
      <c r="EC216" s="75" t="str" cm="1">
        <f t="array" ref="EC216">IF(ISBLANK(INDEX(行,$A216)),"",1)</f>
        <v/>
      </c>
      <c r="ED216" s="75" t="str" cm="1">
        <f t="array" ref="ED216">IF(ISBLANK(INDEX(行,$A216)),"",0)</f>
        <v/>
      </c>
      <c r="EE216" s="75" t="str" cm="1">
        <f t="array" ref="EE216">IF(ISBLANK(INDEX(行,$A216)),"",0)</f>
        <v/>
      </c>
      <c r="EF216" s="76" t="str">
        <f t="shared" si="18"/>
        <v/>
      </c>
      <c r="EG216" s="77" t="str">
        <f t="shared" si="19"/>
        <v/>
      </c>
      <c r="EH216" s="77"/>
      <c r="EI216" s="75" t="str" cm="1">
        <f t="array" ref="EI216">IF(ISBLANK(INDEX(行,$A216)),"",0)</f>
        <v/>
      </c>
      <c r="EJ216" s="75" t="str" cm="1">
        <f t="array" ref="EJ216">IF(ISBLANK(INDEX(行,$A216)),"",0)</f>
        <v/>
      </c>
      <c r="EK216" s="75" t="str" cm="1">
        <f t="array" ref="EK216">IF(ISBLANK(INDEX(行,$A216)),"",0)</f>
        <v/>
      </c>
      <c r="EL216" s="75" t="str" cm="1">
        <f t="array" ref="EL216">IF(ISBLANK(INDEX(行,$A216)),"",0)</f>
        <v/>
      </c>
      <c r="EM216" s="75" t="str" cm="1">
        <f t="array" ref="EM216">IF(ISBLANK(INDEX(行,$A216)),"",0)</f>
        <v/>
      </c>
      <c r="EN216" s="75" t="str" cm="1">
        <f t="array" ref="EN216">IF(ISBLANK(INDEX(行,$A216)),"",0)</f>
        <v/>
      </c>
      <c r="EO216" s="75" t="str" cm="1">
        <f t="array" ref="EO216">IF(ISBLANK(INDEX(行,$A216)),"",0)</f>
        <v/>
      </c>
      <c r="EP216" s="75" t="str" cm="1">
        <f t="array" ref="EP216">IF(ISBLANK(INDEX(行,$A216)),"",0)</f>
        <v/>
      </c>
      <c r="EQ216" s="75" t="str" cm="1">
        <f t="array" ref="EQ216">IF(ISBLANK(INDEX(行,$A216)),"",0)</f>
        <v/>
      </c>
      <c r="ER216" s="75" t="str" cm="1">
        <f t="array" ref="ER216">IF(ISBLANK(INDEX(行,$A216)),"",0)</f>
        <v/>
      </c>
      <c r="ES216" s="75" t="str" cm="1">
        <f t="array" ref="ES216">IF(ISBLANK(INDEX(行,$A216)),"",0)</f>
        <v/>
      </c>
      <c r="ET216" s="75" t="str" cm="1">
        <f t="array" ref="ET216">IF(ISBLANK(INDEX(行,$A216)),"",0)</f>
        <v/>
      </c>
      <c r="EU216" s="75" t="str" cm="1">
        <f t="array" ref="EU216">IF(ISBLANK(INDEX(行,$A216)),"",0)</f>
        <v/>
      </c>
      <c r="EV216" s="75" t="str" cm="1">
        <f t="array" ref="EV216">IF(ISBLANK(INDEX(行,$A216)),"",0)</f>
        <v/>
      </c>
      <c r="EW216" s="75" t="str" cm="1">
        <f t="array" ref="EW216">IF(ISBLANK(INDEX(行,$A216)),"",0)</f>
        <v/>
      </c>
      <c r="EX216" s="75" t="str" cm="1">
        <f t="array" ref="EX216">IF(ISBLANK(INDEX(行,$A216)),"",0)</f>
        <v/>
      </c>
      <c r="EY216" s="75" t="str" cm="1">
        <f t="array" ref="EY216">IF(ISBLANK(INDEX(行,$A216)),"",0)</f>
        <v/>
      </c>
      <c r="EZ216" s="75" t="str" cm="1">
        <f t="array" ref="EZ216">IF(ISBLANK(INDEX(行,$A216)),"",0)</f>
        <v/>
      </c>
      <c r="FA216" s="75" t="str" cm="1">
        <f t="array" ref="FA216">IF(ISBLANK(INDEX(行,$A216)),"",0)</f>
        <v/>
      </c>
      <c r="FB216" s="75" t="str" cm="1">
        <f t="array" ref="FB216">IF(ISBLANK(INDEX(行,$A216)),"",0)</f>
        <v/>
      </c>
      <c r="FC216" s="75" t="str" cm="1">
        <f t="array" ref="FC216">IF(ISBLANK(INDEX(行,$A216)),"",0)</f>
        <v/>
      </c>
      <c r="FD216" s="75" t="str" cm="1">
        <f t="array" ref="FD216">IF(ISBLANK(INDEX(行,$A216)),"",0)</f>
        <v/>
      </c>
      <c r="FE216" s="75" t="str" cm="1">
        <f t="array" ref="FE216">IF(ISBLANK(INDEX(行,$A216)),"",0)</f>
        <v/>
      </c>
      <c r="FF216" s="75" t="str" cm="1">
        <f t="array" ref="FF216">IF(ISBLANK(INDEX(行,$A216)),"",0)</f>
        <v/>
      </c>
      <c r="FG216" s="75" t="str" cm="1">
        <f t="array" ref="FG216">IF(ISBLANK(INDEX(行,$A216)),"",0)</f>
        <v/>
      </c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6" t="str">
        <f t="shared" si="20"/>
        <v/>
      </c>
      <c r="GM216" s="77"/>
      <c r="GN216" s="77"/>
      <c r="GO216" s="77"/>
      <c r="GP216" s="77"/>
      <c r="GQ216" s="77"/>
      <c r="GR216" s="77"/>
      <c r="GS216" s="77"/>
      <c r="GT216" s="77"/>
      <c r="GU216" s="77"/>
      <c r="GV216" s="75" t="str" cm="1">
        <f t="array" ref="GV216">IF(ISBLANK(INDEX(行,$A216)),"",1)</f>
        <v/>
      </c>
      <c r="GW216" s="75" t="str" cm="1">
        <f t="array" ref="GW216">IF(ISBLANK(INDEX(行,$A216)),"",1)</f>
        <v/>
      </c>
      <c r="GX216" s="75" t="str" cm="1">
        <f t="array" ref="GX216">IF(ISBLANK(INDEX(行,$A216)),"",0)</f>
        <v/>
      </c>
      <c r="GY216" s="77"/>
      <c r="GZ216" s="77"/>
      <c r="HA216" s="76" t="str" cm="1">
        <f t="array" aca="1" ref="HA216" ca="1">IF(ISBLANK(INDEX(行,$A216)),"",TODAY())</f>
        <v/>
      </c>
      <c r="HB216" s="76" t="str" cm="1">
        <f t="array" aca="1" ref="HB216" ca="1">IF(ISBLANK(INDEX(行,$A216)),"",TODAY())</f>
        <v/>
      </c>
      <c r="HC216" s="78" t="str" cm="1">
        <f t="array" ref="HC216">IF(ISBLANK(INDEX(行,$A216)),"","ADMIN")</f>
        <v/>
      </c>
      <c r="HD216" s="78" t="str">
        <f t="shared" si="21"/>
        <v/>
      </c>
    </row>
    <row r="217" spans="1:212" s="12" customFormat="1" ht="15" x14ac:dyDescent="0.15">
      <c r="A217" s="11">
        <v>212</v>
      </c>
      <c r="B217" s="75" t="str" cm="1">
        <f t="array" ref="B217">IF(ISBLANK(INDEX(行,$A217)),"",1)</f>
        <v/>
      </c>
      <c r="C217" s="76" t="str" cm="1">
        <f t="array" ref="C217">IF(ISBLANK(INDEX(伝票日付,$A217)),"",DATEVALUE(INDEX(TEXT(伝票日付,"0!/00!/00"),$A217)))</f>
        <v/>
      </c>
      <c r="D217" s="78" t="str" cm="1">
        <f t="array" ref="D217">IF(ISBLANK(INDEX(注文番号,$A217)),"",INDEX(注文番号,$A217))</f>
        <v/>
      </c>
      <c r="E217" s="75" t="str" cm="1">
        <f t="array" ref="E217">IF(ISBLANK(INDEX(行,$A217)),"",INDEX(行,$A217))</f>
        <v/>
      </c>
      <c r="F217" s="77" t="str" cm="1">
        <f t="array" ref="F217">IF(ISBLANK(INDEX(行,$A217)),"","0001")</f>
        <v/>
      </c>
      <c r="G217" s="83" t="str">
        <f t="shared" si="11"/>
        <v/>
      </c>
      <c r="H217" s="78" t="str" cm="1">
        <f t="array" ref="H217">IF(ISBLANK(INDEX(行,$A217)),"",8)</f>
        <v/>
      </c>
      <c r="I217" s="77" t="str" cm="1">
        <f t="array" ref="I217">IF(ISBLANK(INDEX(行,$A217)),"","      8211")</f>
        <v/>
      </c>
      <c r="J217" s="78" t="str" cm="1">
        <f t="array" ref="J217">IF(ISBLANK(INDEX(行,$A217)),"",8211)</f>
        <v/>
      </c>
      <c r="K217" s="82" t="str">
        <f t="shared" si="12"/>
        <v/>
      </c>
      <c r="L217" s="77" t="str" cm="1">
        <f t="array" ref="L217">IF(ISBLANK(INDEX(枝番,$A217)),"",INDEX(枝番,$A217))</f>
        <v/>
      </c>
      <c r="M217" s="78" t="str" cm="1">
        <f t="array" ref="M217">IF(ISBLANK(INDEX(工種コード,$A217)),"",INDEX(工種コード,$A217))</f>
        <v/>
      </c>
      <c r="N217" s="78" t="str" cm="1">
        <f t="array" ref="N217">IF(ISBLANK(INDEX(注文番号,$A217)),"",INDEX(注文番号,$A217))</f>
        <v/>
      </c>
      <c r="O217" s="75"/>
      <c r="P217" s="80"/>
      <c r="Q217" s="75" t="str" cm="1">
        <f t="array" ref="Q217">IF(ISBLANK(INDEX(行,$A217)),"",0)</f>
        <v/>
      </c>
      <c r="R217" s="77" t="str" cm="1">
        <f t="array" ref="R217">IF(ISBLANK(INDEX(仕入先コード,$A217)),"",INDEX(仕入先コード,$A217))</f>
        <v/>
      </c>
      <c r="S217" s="75" t="str" cm="1">
        <f t="array" ref="S217">IF(ISBLANK(INDEX(行,$A217)),"",0)</f>
        <v/>
      </c>
      <c r="T217" s="75" t="str" cm="1">
        <f t="array" ref="T217">IF(ISBLANK(INDEX(行,$A217)),"",1)</f>
        <v/>
      </c>
      <c r="U217" s="77" t="str" cm="1">
        <f t="array" ref="U217">IF(ISBLANK(INDEX(行,$A217)),"","         1")</f>
        <v/>
      </c>
      <c r="V217" s="75" t="str" cm="1">
        <f t="array" ref="V217">IF(ISBLANK(INDEX(行,$A217)),"",0)</f>
        <v/>
      </c>
      <c r="W217" s="75" t="str" cm="1">
        <f t="array" ref="W217">IF(ISBLANK(INDEX(数量,$A217)),"",INDEX(数量,$A217))</f>
        <v/>
      </c>
      <c r="X217" s="77" t="str" cm="1">
        <f t="array" ref="X217">IF(ISBLANK(INDEX(単位,$A217)),"",INDEX(単位,$A217))</f>
        <v/>
      </c>
      <c r="Y217" s="75" t="str" cm="1">
        <f t="array" ref="Y217">IF(ISBLANK(INDEX(単価,$A217)),"",INDEX(単価,$A217))</f>
        <v/>
      </c>
      <c r="Z217" s="75" t="str" cm="1">
        <f t="array" ref="Z217">IF(ISBLANK(INDEX(行,$A217)),"",W217*Y217)</f>
        <v/>
      </c>
      <c r="AA217" s="75" t="str" cm="1">
        <f t="array" ref="AA217">IF(ISBLANK(INDEX(行,$A217)),"",Z217*AI217/100)</f>
        <v/>
      </c>
      <c r="AB217" s="77"/>
      <c r="AC217" s="77"/>
      <c r="AD217" s="77"/>
      <c r="AE217" s="77"/>
      <c r="AF217" s="77"/>
      <c r="AG217" s="75" t="str" cm="1">
        <f t="array" ref="AG217">IF(ISBLANK(INDEX(行,$A217)),"",1)</f>
        <v/>
      </c>
      <c r="AH217" s="75" t="str" cm="1">
        <f t="array" ref="AH217">IF(ISBLANK(INDEX(行,$A217)),"",1)</f>
        <v/>
      </c>
      <c r="AI217" s="75" t="str" cm="1">
        <f t="array" ref="AI217">IF(ISBLANK(INDEX(税率,$A217)),"",INDEX(税率,$A217))</f>
        <v/>
      </c>
      <c r="AJ217" s="75" t="str" cm="1">
        <f t="array" ref="AJ217">IF(ISBLANK(INDEX(行,$A217)),"",50)</f>
        <v/>
      </c>
      <c r="AK217" s="76" t="str">
        <f t="shared" si="13"/>
        <v/>
      </c>
      <c r="AL217" s="82" t="str" cm="1">
        <f t="array" ref="AL217">IF(ISBLANK(INDEX(品名,$A217)),"",INDEX(品名,$A217))</f>
        <v/>
      </c>
      <c r="AM217" s="75"/>
      <c r="AN217" s="75" t="str" cm="1">
        <f t="array" ref="AN217">IF(ISBLANK(INDEX(行,$A217)),"",0)</f>
        <v/>
      </c>
      <c r="AO217" s="75" t="str" cm="1">
        <f t="array" ref="AO217">IF(ISBLANK(INDEX(行,$A217)),"",0)</f>
        <v/>
      </c>
      <c r="AP217" s="75" t="str" cm="1">
        <f t="array" ref="AP217">IF(ISBLANK(INDEX(行,$A217)),"",0)</f>
        <v/>
      </c>
      <c r="AQ217" s="75" t="str" cm="1">
        <f t="array" ref="AQ217">IF(ISBLANK(INDEX(行,$A217)),"",0)</f>
        <v/>
      </c>
      <c r="AR217" s="75" t="str" cm="1">
        <f t="array" ref="AR217">IF(ISBLANK(INDEX(行,$A217)),"",0)</f>
        <v/>
      </c>
      <c r="AS217" s="75" t="str" cm="1">
        <f t="array" ref="AS217">IF(ISBLANK(INDEX(行,$A217)),"",0)</f>
        <v/>
      </c>
      <c r="AT217" s="75" t="str" cm="1">
        <f t="array" ref="AT217">IF(ISBLANK(INDEX(行,$A217)),"",0)</f>
        <v/>
      </c>
      <c r="AU217" s="75" t="str" cm="1">
        <f t="array" ref="AU217">IF(ISBLANK(INDEX(行,$A217)),"",0)</f>
        <v/>
      </c>
      <c r="AV217" s="75" t="str" cm="1">
        <f t="array" ref="AV217">IF(ISBLANK(INDEX(行,$A217)),"",0)</f>
        <v/>
      </c>
      <c r="AW217" s="75" t="str" cm="1">
        <f t="array" ref="AW217">IF(ISBLANK(INDEX(行,$A217)),"",0)</f>
        <v/>
      </c>
      <c r="AX217" s="75" t="str" cm="1">
        <f t="array" ref="AX217">IF(ISBLANK(INDEX(行,$A217)),"",0)</f>
        <v/>
      </c>
      <c r="AY217" s="75" t="str" cm="1">
        <f t="array" ref="AY217">IF(ISBLANK(INDEX(行,$A217)),"",0)</f>
        <v/>
      </c>
      <c r="AZ217" s="75" t="str" cm="1">
        <f t="array" ref="AZ217">IF(ISBLANK(INDEX(行,$A217)),"",0)</f>
        <v/>
      </c>
      <c r="BA217" s="75" t="str" cm="1">
        <f t="array" ref="BA217">IF(ISBLANK(INDEX(行,$A217)),"",0)</f>
        <v/>
      </c>
      <c r="BB217" s="75" t="str" cm="1">
        <f t="array" ref="BB217">IF(ISBLANK(INDEX(行,$A217)),"",0)</f>
        <v/>
      </c>
      <c r="BC217" s="75" t="str" cm="1">
        <f t="array" ref="BC217">IF(ISBLANK(INDEX(行,$A217)),"",0)</f>
        <v/>
      </c>
      <c r="BD217" s="75" t="str" cm="1">
        <f t="array" ref="BD217">IF(ISBLANK(INDEX(行,$A217)),"",0)</f>
        <v/>
      </c>
      <c r="BE217" s="75" t="str" cm="1">
        <f t="array" ref="BE217">IF(ISBLANK(INDEX(行,$A217)),"",0)</f>
        <v/>
      </c>
      <c r="BF217" s="75" t="str" cm="1">
        <f t="array" ref="BF217">IF(ISBLANK(INDEX(行,$A217)),"",0)</f>
        <v/>
      </c>
      <c r="BG217" s="75" t="str" cm="1">
        <f t="array" ref="BG217">IF(ISBLANK(INDEX(行,$A217)),"",0)</f>
        <v/>
      </c>
      <c r="BH217" s="75" t="str" cm="1">
        <f t="array" ref="BH217">IF(ISBLANK(INDEX(行,$A217)),"",0)</f>
        <v/>
      </c>
      <c r="BI217" s="75" t="str" cm="1">
        <f t="array" ref="BI217">IF(ISBLANK(INDEX(行,$A217)),"",0)</f>
        <v/>
      </c>
      <c r="BJ217" s="75" t="str" cm="1">
        <f t="array" ref="BJ217">IF(ISBLANK(INDEX(行,$A217)),"",0)</f>
        <v/>
      </c>
      <c r="BK217" s="75" t="str" cm="1">
        <f t="array" ref="BK217">IF(ISBLANK(INDEX(行,$A217)),"",0)</f>
        <v/>
      </c>
      <c r="BL217" s="75" t="str" cm="1">
        <f t="array" ref="BL217">IF(ISBLANK(INDEX(行,$A217)),"",0)</f>
        <v/>
      </c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6" t="str" cm="1">
        <f t="array" ref="CQ217">IF(ISBLANK(INDEX(納入年月日,$A217)),"",INDEX(TEXT(納入年月日,"0!/00!/00"),$A217))</f>
        <v/>
      </c>
      <c r="CR217" s="77"/>
      <c r="CS217" s="77"/>
      <c r="CT217" s="77"/>
      <c r="CU217" s="77"/>
      <c r="CV217" s="77"/>
      <c r="CW217" s="77"/>
      <c r="CX217" s="77"/>
      <c r="CY217" s="77"/>
      <c r="CZ217" s="77"/>
      <c r="DA217" s="77" t="str" cm="1">
        <f t="array" ref="DA217">IF(ISBLANK(INDEX(行,$A217)),"","      0001")</f>
        <v/>
      </c>
      <c r="DB217" s="75" t="str" cm="1">
        <f t="array" ref="DB217">IF(ISBLANK(INDEX(行,$A217)),"",4101)</f>
        <v/>
      </c>
      <c r="DC217" s="75" t="str" cm="1">
        <f t="array" ref="DC217">IF(ISBLANK(INDEX(行,$A217)),"",2)</f>
        <v/>
      </c>
      <c r="DD217" s="77" t="str">
        <f t="shared" si="14"/>
        <v/>
      </c>
      <c r="DE217" s="75" t="str" cm="1">
        <f t="array" ref="DE217">IF(ISBLANK(INDEX(行,$A217)),"",0)</f>
        <v/>
      </c>
      <c r="DF217" s="77" t="str">
        <f t="shared" si="15"/>
        <v/>
      </c>
      <c r="DG217" s="77" t="str">
        <f t="shared" si="16"/>
        <v/>
      </c>
      <c r="DH217" s="75" t="str" cm="1">
        <f t="array" ref="DH217">IF(ISBLANK(INDEX(行,$A217)),"",0)</f>
        <v/>
      </c>
      <c r="DI217" s="75" t="str" cm="1">
        <f t="array" ref="DI217">IF(ISBLANK(INDEX(行,$A217)),"",0)</f>
        <v/>
      </c>
      <c r="DJ217" s="77"/>
      <c r="DK217" s="80"/>
      <c r="DL217" s="75" t="str" cm="1">
        <f t="array" ref="DL217">IF(ISBLANK(INDEX(行,$A217)),"",0)</f>
        <v/>
      </c>
      <c r="DM217" s="77" t="str">
        <f t="shared" si="17"/>
        <v/>
      </c>
      <c r="DN217" s="75" t="str" cm="1">
        <f t="array" ref="DN217">IF(ISBLANK(INDEX(行,$A217)),"",0)</f>
        <v/>
      </c>
      <c r="DO217" s="75" t="str" cm="1">
        <f t="array" ref="DO217">IF(ISBLANK(INDEX(行,$A217)),"",0)</f>
        <v/>
      </c>
      <c r="DP217" s="77" t="str" cm="1">
        <f t="array" ref="DP217">IF(ISBLANK(INDEX(行,$A217)),"","         0")</f>
        <v/>
      </c>
      <c r="DQ217" s="75" t="str" cm="1">
        <f t="array" ref="DQ217">IF(ISBLANK(INDEX(行,$A217)),"",0)</f>
        <v/>
      </c>
      <c r="DR217" s="75" t="str" cm="1">
        <f t="array" ref="DR217">IF(ISBLANK(INDEX(行,$A217)),"",0)</f>
        <v/>
      </c>
      <c r="DS217" s="77"/>
      <c r="DT217" s="75" t="str" cm="1">
        <f t="array" ref="DT217">IF(ISBLANK(INDEX(行,$A217)),"",0)</f>
        <v/>
      </c>
      <c r="DU217" s="75" t="str" cm="1">
        <f t="array" ref="DU217">IF(ISBLANK(INDEX(行,$A217)),"",$Z217+$AA217)</f>
        <v/>
      </c>
      <c r="DV217" s="75" t="str" cm="1">
        <f t="array" ref="DV217">IF(ISBLANK(INDEX(行,$A217)),"",0)</f>
        <v/>
      </c>
      <c r="DW217" s="77"/>
      <c r="DX217" s="77"/>
      <c r="DY217" s="77"/>
      <c r="DZ217" s="77"/>
      <c r="EA217" s="77"/>
      <c r="EB217" s="75" t="str" cm="1">
        <f t="array" ref="EB217">IF(ISBLANK(INDEX(行,$A217)),"",2)</f>
        <v/>
      </c>
      <c r="EC217" s="75" t="str" cm="1">
        <f t="array" ref="EC217">IF(ISBLANK(INDEX(行,$A217)),"",1)</f>
        <v/>
      </c>
      <c r="ED217" s="75" t="str" cm="1">
        <f t="array" ref="ED217">IF(ISBLANK(INDEX(行,$A217)),"",0)</f>
        <v/>
      </c>
      <c r="EE217" s="75" t="str" cm="1">
        <f t="array" ref="EE217">IF(ISBLANK(INDEX(行,$A217)),"",0)</f>
        <v/>
      </c>
      <c r="EF217" s="76" t="str">
        <f t="shared" si="18"/>
        <v/>
      </c>
      <c r="EG217" s="77" t="str">
        <f t="shared" si="19"/>
        <v/>
      </c>
      <c r="EH217" s="77"/>
      <c r="EI217" s="75" t="str" cm="1">
        <f t="array" ref="EI217">IF(ISBLANK(INDEX(行,$A217)),"",0)</f>
        <v/>
      </c>
      <c r="EJ217" s="75" t="str" cm="1">
        <f t="array" ref="EJ217">IF(ISBLANK(INDEX(行,$A217)),"",0)</f>
        <v/>
      </c>
      <c r="EK217" s="75" t="str" cm="1">
        <f t="array" ref="EK217">IF(ISBLANK(INDEX(行,$A217)),"",0)</f>
        <v/>
      </c>
      <c r="EL217" s="75" t="str" cm="1">
        <f t="array" ref="EL217">IF(ISBLANK(INDEX(行,$A217)),"",0)</f>
        <v/>
      </c>
      <c r="EM217" s="75" t="str" cm="1">
        <f t="array" ref="EM217">IF(ISBLANK(INDEX(行,$A217)),"",0)</f>
        <v/>
      </c>
      <c r="EN217" s="75" t="str" cm="1">
        <f t="array" ref="EN217">IF(ISBLANK(INDEX(行,$A217)),"",0)</f>
        <v/>
      </c>
      <c r="EO217" s="75" t="str" cm="1">
        <f t="array" ref="EO217">IF(ISBLANK(INDEX(行,$A217)),"",0)</f>
        <v/>
      </c>
      <c r="EP217" s="75" t="str" cm="1">
        <f t="array" ref="EP217">IF(ISBLANK(INDEX(行,$A217)),"",0)</f>
        <v/>
      </c>
      <c r="EQ217" s="75" t="str" cm="1">
        <f t="array" ref="EQ217">IF(ISBLANK(INDEX(行,$A217)),"",0)</f>
        <v/>
      </c>
      <c r="ER217" s="75" t="str" cm="1">
        <f t="array" ref="ER217">IF(ISBLANK(INDEX(行,$A217)),"",0)</f>
        <v/>
      </c>
      <c r="ES217" s="75" t="str" cm="1">
        <f t="array" ref="ES217">IF(ISBLANK(INDEX(行,$A217)),"",0)</f>
        <v/>
      </c>
      <c r="ET217" s="75" t="str" cm="1">
        <f t="array" ref="ET217">IF(ISBLANK(INDEX(行,$A217)),"",0)</f>
        <v/>
      </c>
      <c r="EU217" s="75" t="str" cm="1">
        <f t="array" ref="EU217">IF(ISBLANK(INDEX(行,$A217)),"",0)</f>
        <v/>
      </c>
      <c r="EV217" s="75" t="str" cm="1">
        <f t="array" ref="EV217">IF(ISBLANK(INDEX(行,$A217)),"",0)</f>
        <v/>
      </c>
      <c r="EW217" s="75" t="str" cm="1">
        <f t="array" ref="EW217">IF(ISBLANK(INDEX(行,$A217)),"",0)</f>
        <v/>
      </c>
      <c r="EX217" s="75" t="str" cm="1">
        <f t="array" ref="EX217">IF(ISBLANK(INDEX(行,$A217)),"",0)</f>
        <v/>
      </c>
      <c r="EY217" s="75" t="str" cm="1">
        <f t="array" ref="EY217">IF(ISBLANK(INDEX(行,$A217)),"",0)</f>
        <v/>
      </c>
      <c r="EZ217" s="75" t="str" cm="1">
        <f t="array" ref="EZ217">IF(ISBLANK(INDEX(行,$A217)),"",0)</f>
        <v/>
      </c>
      <c r="FA217" s="75" t="str" cm="1">
        <f t="array" ref="FA217">IF(ISBLANK(INDEX(行,$A217)),"",0)</f>
        <v/>
      </c>
      <c r="FB217" s="75" t="str" cm="1">
        <f t="array" ref="FB217">IF(ISBLANK(INDEX(行,$A217)),"",0)</f>
        <v/>
      </c>
      <c r="FC217" s="75" t="str" cm="1">
        <f t="array" ref="FC217">IF(ISBLANK(INDEX(行,$A217)),"",0)</f>
        <v/>
      </c>
      <c r="FD217" s="75" t="str" cm="1">
        <f t="array" ref="FD217">IF(ISBLANK(INDEX(行,$A217)),"",0)</f>
        <v/>
      </c>
      <c r="FE217" s="75" t="str" cm="1">
        <f t="array" ref="FE217">IF(ISBLANK(INDEX(行,$A217)),"",0)</f>
        <v/>
      </c>
      <c r="FF217" s="75" t="str" cm="1">
        <f t="array" ref="FF217">IF(ISBLANK(INDEX(行,$A217)),"",0)</f>
        <v/>
      </c>
      <c r="FG217" s="75" t="str" cm="1">
        <f t="array" ref="FG217">IF(ISBLANK(INDEX(行,$A217)),"",0)</f>
        <v/>
      </c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6" t="str">
        <f t="shared" si="20"/>
        <v/>
      </c>
      <c r="GM217" s="77"/>
      <c r="GN217" s="77"/>
      <c r="GO217" s="77"/>
      <c r="GP217" s="77"/>
      <c r="GQ217" s="77"/>
      <c r="GR217" s="77"/>
      <c r="GS217" s="77"/>
      <c r="GT217" s="77"/>
      <c r="GU217" s="77"/>
      <c r="GV217" s="75" t="str" cm="1">
        <f t="array" ref="GV217">IF(ISBLANK(INDEX(行,$A217)),"",1)</f>
        <v/>
      </c>
      <c r="GW217" s="75" t="str" cm="1">
        <f t="array" ref="GW217">IF(ISBLANK(INDEX(行,$A217)),"",1)</f>
        <v/>
      </c>
      <c r="GX217" s="75" t="str" cm="1">
        <f t="array" ref="GX217">IF(ISBLANK(INDEX(行,$A217)),"",0)</f>
        <v/>
      </c>
      <c r="GY217" s="77"/>
      <c r="GZ217" s="77"/>
      <c r="HA217" s="76" t="str" cm="1">
        <f t="array" aca="1" ref="HA217" ca="1">IF(ISBLANK(INDEX(行,$A217)),"",TODAY())</f>
        <v/>
      </c>
      <c r="HB217" s="76" t="str" cm="1">
        <f t="array" aca="1" ref="HB217" ca="1">IF(ISBLANK(INDEX(行,$A217)),"",TODAY())</f>
        <v/>
      </c>
      <c r="HC217" s="78" t="str" cm="1">
        <f t="array" ref="HC217">IF(ISBLANK(INDEX(行,$A217)),"","ADMIN")</f>
        <v/>
      </c>
      <c r="HD217" s="78" t="str">
        <f t="shared" si="21"/>
        <v/>
      </c>
    </row>
    <row r="218" spans="1:212" s="12" customFormat="1" ht="15" x14ac:dyDescent="0.15">
      <c r="A218" s="11">
        <v>213</v>
      </c>
      <c r="B218" s="75" t="str" cm="1">
        <f t="array" ref="B218">IF(ISBLANK(INDEX(行,$A218)),"",1)</f>
        <v/>
      </c>
      <c r="C218" s="76" t="str" cm="1">
        <f t="array" ref="C218">IF(ISBLANK(INDEX(伝票日付,$A218)),"",DATEVALUE(INDEX(TEXT(伝票日付,"0!/00!/00"),$A218)))</f>
        <v/>
      </c>
      <c r="D218" s="78" t="str" cm="1">
        <f t="array" ref="D218">IF(ISBLANK(INDEX(注文番号,$A218)),"",INDEX(注文番号,$A218))</f>
        <v/>
      </c>
      <c r="E218" s="75" t="str" cm="1">
        <f t="array" ref="E218">IF(ISBLANK(INDEX(行,$A218)),"",INDEX(行,$A218))</f>
        <v/>
      </c>
      <c r="F218" s="77" t="str" cm="1">
        <f t="array" ref="F218">IF(ISBLANK(INDEX(行,$A218)),"","0001")</f>
        <v/>
      </c>
      <c r="G218" s="83" t="str">
        <f t="shared" si="11"/>
        <v/>
      </c>
      <c r="H218" s="78" t="str" cm="1">
        <f t="array" ref="H218">IF(ISBLANK(INDEX(行,$A218)),"",8)</f>
        <v/>
      </c>
      <c r="I218" s="77" t="str" cm="1">
        <f t="array" ref="I218">IF(ISBLANK(INDEX(行,$A218)),"","      8211")</f>
        <v/>
      </c>
      <c r="J218" s="78" t="str" cm="1">
        <f t="array" ref="J218">IF(ISBLANK(INDEX(行,$A218)),"",8211)</f>
        <v/>
      </c>
      <c r="K218" s="82" t="str">
        <f t="shared" si="12"/>
        <v/>
      </c>
      <c r="L218" s="77" t="str" cm="1">
        <f t="array" ref="L218">IF(ISBLANK(INDEX(枝番,$A218)),"",INDEX(枝番,$A218))</f>
        <v/>
      </c>
      <c r="M218" s="78" t="str" cm="1">
        <f t="array" ref="M218">IF(ISBLANK(INDEX(工種コード,$A218)),"",INDEX(工種コード,$A218))</f>
        <v/>
      </c>
      <c r="N218" s="78" t="str" cm="1">
        <f t="array" ref="N218">IF(ISBLANK(INDEX(注文番号,$A218)),"",INDEX(注文番号,$A218))</f>
        <v/>
      </c>
      <c r="O218" s="75"/>
      <c r="P218" s="80"/>
      <c r="Q218" s="75" t="str" cm="1">
        <f t="array" ref="Q218">IF(ISBLANK(INDEX(行,$A218)),"",0)</f>
        <v/>
      </c>
      <c r="R218" s="77" t="str" cm="1">
        <f t="array" ref="R218">IF(ISBLANK(INDEX(仕入先コード,$A218)),"",INDEX(仕入先コード,$A218))</f>
        <v/>
      </c>
      <c r="S218" s="75" t="str" cm="1">
        <f t="array" ref="S218">IF(ISBLANK(INDEX(行,$A218)),"",0)</f>
        <v/>
      </c>
      <c r="T218" s="75" t="str" cm="1">
        <f t="array" ref="T218">IF(ISBLANK(INDEX(行,$A218)),"",1)</f>
        <v/>
      </c>
      <c r="U218" s="77" t="str" cm="1">
        <f t="array" ref="U218">IF(ISBLANK(INDEX(行,$A218)),"","         1")</f>
        <v/>
      </c>
      <c r="V218" s="75" t="str" cm="1">
        <f t="array" ref="V218">IF(ISBLANK(INDEX(行,$A218)),"",0)</f>
        <v/>
      </c>
      <c r="W218" s="75" t="str" cm="1">
        <f t="array" ref="W218">IF(ISBLANK(INDEX(数量,$A218)),"",INDEX(数量,$A218))</f>
        <v/>
      </c>
      <c r="X218" s="77" t="str" cm="1">
        <f t="array" ref="X218">IF(ISBLANK(INDEX(単位,$A218)),"",INDEX(単位,$A218))</f>
        <v/>
      </c>
      <c r="Y218" s="75" t="str" cm="1">
        <f t="array" ref="Y218">IF(ISBLANK(INDEX(単価,$A218)),"",INDEX(単価,$A218))</f>
        <v/>
      </c>
      <c r="Z218" s="75" t="str" cm="1">
        <f t="array" ref="Z218">IF(ISBLANK(INDEX(行,$A218)),"",W218*Y218)</f>
        <v/>
      </c>
      <c r="AA218" s="75" t="str" cm="1">
        <f t="array" ref="AA218">IF(ISBLANK(INDEX(行,$A218)),"",Z218*AI218/100)</f>
        <v/>
      </c>
      <c r="AB218" s="77"/>
      <c r="AC218" s="77"/>
      <c r="AD218" s="77"/>
      <c r="AE218" s="77"/>
      <c r="AF218" s="77"/>
      <c r="AG218" s="75" t="str" cm="1">
        <f t="array" ref="AG218">IF(ISBLANK(INDEX(行,$A218)),"",1)</f>
        <v/>
      </c>
      <c r="AH218" s="75" t="str" cm="1">
        <f t="array" ref="AH218">IF(ISBLANK(INDEX(行,$A218)),"",1)</f>
        <v/>
      </c>
      <c r="AI218" s="75" t="str" cm="1">
        <f t="array" ref="AI218">IF(ISBLANK(INDEX(税率,$A218)),"",INDEX(税率,$A218))</f>
        <v/>
      </c>
      <c r="AJ218" s="75" t="str" cm="1">
        <f t="array" ref="AJ218">IF(ISBLANK(INDEX(行,$A218)),"",50)</f>
        <v/>
      </c>
      <c r="AK218" s="76" t="str">
        <f t="shared" si="13"/>
        <v/>
      </c>
      <c r="AL218" s="82" t="str" cm="1">
        <f t="array" ref="AL218">IF(ISBLANK(INDEX(品名,$A218)),"",INDEX(品名,$A218))</f>
        <v/>
      </c>
      <c r="AM218" s="75"/>
      <c r="AN218" s="75" t="str" cm="1">
        <f t="array" ref="AN218">IF(ISBLANK(INDEX(行,$A218)),"",0)</f>
        <v/>
      </c>
      <c r="AO218" s="75" t="str" cm="1">
        <f t="array" ref="AO218">IF(ISBLANK(INDEX(行,$A218)),"",0)</f>
        <v/>
      </c>
      <c r="AP218" s="75" t="str" cm="1">
        <f t="array" ref="AP218">IF(ISBLANK(INDEX(行,$A218)),"",0)</f>
        <v/>
      </c>
      <c r="AQ218" s="75" t="str" cm="1">
        <f t="array" ref="AQ218">IF(ISBLANK(INDEX(行,$A218)),"",0)</f>
        <v/>
      </c>
      <c r="AR218" s="75" t="str" cm="1">
        <f t="array" ref="AR218">IF(ISBLANK(INDEX(行,$A218)),"",0)</f>
        <v/>
      </c>
      <c r="AS218" s="75" t="str" cm="1">
        <f t="array" ref="AS218">IF(ISBLANK(INDEX(行,$A218)),"",0)</f>
        <v/>
      </c>
      <c r="AT218" s="75" t="str" cm="1">
        <f t="array" ref="AT218">IF(ISBLANK(INDEX(行,$A218)),"",0)</f>
        <v/>
      </c>
      <c r="AU218" s="75" t="str" cm="1">
        <f t="array" ref="AU218">IF(ISBLANK(INDEX(行,$A218)),"",0)</f>
        <v/>
      </c>
      <c r="AV218" s="75" t="str" cm="1">
        <f t="array" ref="AV218">IF(ISBLANK(INDEX(行,$A218)),"",0)</f>
        <v/>
      </c>
      <c r="AW218" s="75" t="str" cm="1">
        <f t="array" ref="AW218">IF(ISBLANK(INDEX(行,$A218)),"",0)</f>
        <v/>
      </c>
      <c r="AX218" s="75" t="str" cm="1">
        <f t="array" ref="AX218">IF(ISBLANK(INDEX(行,$A218)),"",0)</f>
        <v/>
      </c>
      <c r="AY218" s="75" t="str" cm="1">
        <f t="array" ref="AY218">IF(ISBLANK(INDEX(行,$A218)),"",0)</f>
        <v/>
      </c>
      <c r="AZ218" s="75" t="str" cm="1">
        <f t="array" ref="AZ218">IF(ISBLANK(INDEX(行,$A218)),"",0)</f>
        <v/>
      </c>
      <c r="BA218" s="75" t="str" cm="1">
        <f t="array" ref="BA218">IF(ISBLANK(INDEX(行,$A218)),"",0)</f>
        <v/>
      </c>
      <c r="BB218" s="75" t="str" cm="1">
        <f t="array" ref="BB218">IF(ISBLANK(INDEX(行,$A218)),"",0)</f>
        <v/>
      </c>
      <c r="BC218" s="75" t="str" cm="1">
        <f t="array" ref="BC218">IF(ISBLANK(INDEX(行,$A218)),"",0)</f>
        <v/>
      </c>
      <c r="BD218" s="75" t="str" cm="1">
        <f t="array" ref="BD218">IF(ISBLANK(INDEX(行,$A218)),"",0)</f>
        <v/>
      </c>
      <c r="BE218" s="75" t="str" cm="1">
        <f t="array" ref="BE218">IF(ISBLANK(INDEX(行,$A218)),"",0)</f>
        <v/>
      </c>
      <c r="BF218" s="75" t="str" cm="1">
        <f t="array" ref="BF218">IF(ISBLANK(INDEX(行,$A218)),"",0)</f>
        <v/>
      </c>
      <c r="BG218" s="75" t="str" cm="1">
        <f t="array" ref="BG218">IF(ISBLANK(INDEX(行,$A218)),"",0)</f>
        <v/>
      </c>
      <c r="BH218" s="75" t="str" cm="1">
        <f t="array" ref="BH218">IF(ISBLANK(INDEX(行,$A218)),"",0)</f>
        <v/>
      </c>
      <c r="BI218" s="75" t="str" cm="1">
        <f t="array" ref="BI218">IF(ISBLANK(INDEX(行,$A218)),"",0)</f>
        <v/>
      </c>
      <c r="BJ218" s="75" t="str" cm="1">
        <f t="array" ref="BJ218">IF(ISBLANK(INDEX(行,$A218)),"",0)</f>
        <v/>
      </c>
      <c r="BK218" s="75" t="str" cm="1">
        <f t="array" ref="BK218">IF(ISBLANK(INDEX(行,$A218)),"",0)</f>
        <v/>
      </c>
      <c r="BL218" s="75" t="str" cm="1">
        <f t="array" ref="BL218">IF(ISBLANK(INDEX(行,$A218)),"",0)</f>
        <v/>
      </c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6" t="str" cm="1">
        <f t="array" ref="CQ218">IF(ISBLANK(INDEX(納入年月日,$A218)),"",INDEX(TEXT(納入年月日,"0!/00!/00"),$A218))</f>
        <v/>
      </c>
      <c r="CR218" s="77"/>
      <c r="CS218" s="77"/>
      <c r="CT218" s="77"/>
      <c r="CU218" s="77"/>
      <c r="CV218" s="77"/>
      <c r="CW218" s="77"/>
      <c r="CX218" s="77"/>
      <c r="CY218" s="77"/>
      <c r="CZ218" s="77"/>
      <c r="DA218" s="77" t="str" cm="1">
        <f t="array" ref="DA218">IF(ISBLANK(INDEX(行,$A218)),"","      0001")</f>
        <v/>
      </c>
      <c r="DB218" s="75" t="str" cm="1">
        <f t="array" ref="DB218">IF(ISBLANK(INDEX(行,$A218)),"",4101)</f>
        <v/>
      </c>
      <c r="DC218" s="75" t="str" cm="1">
        <f t="array" ref="DC218">IF(ISBLANK(INDEX(行,$A218)),"",2)</f>
        <v/>
      </c>
      <c r="DD218" s="77" t="str">
        <f t="shared" si="14"/>
        <v/>
      </c>
      <c r="DE218" s="75" t="str" cm="1">
        <f t="array" ref="DE218">IF(ISBLANK(INDEX(行,$A218)),"",0)</f>
        <v/>
      </c>
      <c r="DF218" s="77" t="str">
        <f t="shared" si="15"/>
        <v/>
      </c>
      <c r="DG218" s="77" t="str">
        <f t="shared" si="16"/>
        <v/>
      </c>
      <c r="DH218" s="75" t="str" cm="1">
        <f t="array" ref="DH218">IF(ISBLANK(INDEX(行,$A218)),"",0)</f>
        <v/>
      </c>
      <c r="DI218" s="75" t="str" cm="1">
        <f t="array" ref="DI218">IF(ISBLANK(INDEX(行,$A218)),"",0)</f>
        <v/>
      </c>
      <c r="DJ218" s="77"/>
      <c r="DK218" s="80"/>
      <c r="DL218" s="75" t="str" cm="1">
        <f t="array" ref="DL218">IF(ISBLANK(INDEX(行,$A218)),"",0)</f>
        <v/>
      </c>
      <c r="DM218" s="77" t="str">
        <f t="shared" si="17"/>
        <v/>
      </c>
      <c r="DN218" s="75" t="str" cm="1">
        <f t="array" ref="DN218">IF(ISBLANK(INDEX(行,$A218)),"",0)</f>
        <v/>
      </c>
      <c r="DO218" s="75" t="str" cm="1">
        <f t="array" ref="DO218">IF(ISBLANK(INDEX(行,$A218)),"",0)</f>
        <v/>
      </c>
      <c r="DP218" s="77" t="str" cm="1">
        <f t="array" ref="DP218">IF(ISBLANK(INDEX(行,$A218)),"","         0")</f>
        <v/>
      </c>
      <c r="DQ218" s="75" t="str" cm="1">
        <f t="array" ref="DQ218">IF(ISBLANK(INDEX(行,$A218)),"",0)</f>
        <v/>
      </c>
      <c r="DR218" s="75" t="str" cm="1">
        <f t="array" ref="DR218">IF(ISBLANK(INDEX(行,$A218)),"",0)</f>
        <v/>
      </c>
      <c r="DS218" s="77"/>
      <c r="DT218" s="75" t="str" cm="1">
        <f t="array" ref="DT218">IF(ISBLANK(INDEX(行,$A218)),"",0)</f>
        <v/>
      </c>
      <c r="DU218" s="75" t="str" cm="1">
        <f t="array" ref="DU218">IF(ISBLANK(INDEX(行,$A218)),"",$Z218+$AA218)</f>
        <v/>
      </c>
      <c r="DV218" s="75" t="str" cm="1">
        <f t="array" ref="DV218">IF(ISBLANK(INDEX(行,$A218)),"",0)</f>
        <v/>
      </c>
      <c r="DW218" s="77"/>
      <c r="DX218" s="77"/>
      <c r="DY218" s="77"/>
      <c r="DZ218" s="77"/>
      <c r="EA218" s="77"/>
      <c r="EB218" s="75" t="str" cm="1">
        <f t="array" ref="EB218">IF(ISBLANK(INDEX(行,$A218)),"",2)</f>
        <v/>
      </c>
      <c r="EC218" s="75" t="str" cm="1">
        <f t="array" ref="EC218">IF(ISBLANK(INDEX(行,$A218)),"",1)</f>
        <v/>
      </c>
      <c r="ED218" s="75" t="str" cm="1">
        <f t="array" ref="ED218">IF(ISBLANK(INDEX(行,$A218)),"",0)</f>
        <v/>
      </c>
      <c r="EE218" s="75" t="str" cm="1">
        <f t="array" ref="EE218">IF(ISBLANK(INDEX(行,$A218)),"",0)</f>
        <v/>
      </c>
      <c r="EF218" s="76" t="str">
        <f t="shared" si="18"/>
        <v/>
      </c>
      <c r="EG218" s="77" t="str">
        <f t="shared" si="19"/>
        <v/>
      </c>
      <c r="EH218" s="77"/>
      <c r="EI218" s="75" t="str" cm="1">
        <f t="array" ref="EI218">IF(ISBLANK(INDEX(行,$A218)),"",0)</f>
        <v/>
      </c>
      <c r="EJ218" s="75" t="str" cm="1">
        <f t="array" ref="EJ218">IF(ISBLANK(INDEX(行,$A218)),"",0)</f>
        <v/>
      </c>
      <c r="EK218" s="75" t="str" cm="1">
        <f t="array" ref="EK218">IF(ISBLANK(INDEX(行,$A218)),"",0)</f>
        <v/>
      </c>
      <c r="EL218" s="75" t="str" cm="1">
        <f t="array" ref="EL218">IF(ISBLANK(INDEX(行,$A218)),"",0)</f>
        <v/>
      </c>
      <c r="EM218" s="75" t="str" cm="1">
        <f t="array" ref="EM218">IF(ISBLANK(INDEX(行,$A218)),"",0)</f>
        <v/>
      </c>
      <c r="EN218" s="75" t="str" cm="1">
        <f t="array" ref="EN218">IF(ISBLANK(INDEX(行,$A218)),"",0)</f>
        <v/>
      </c>
      <c r="EO218" s="75" t="str" cm="1">
        <f t="array" ref="EO218">IF(ISBLANK(INDEX(行,$A218)),"",0)</f>
        <v/>
      </c>
      <c r="EP218" s="75" t="str" cm="1">
        <f t="array" ref="EP218">IF(ISBLANK(INDEX(行,$A218)),"",0)</f>
        <v/>
      </c>
      <c r="EQ218" s="75" t="str" cm="1">
        <f t="array" ref="EQ218">IF(ISBLANK(INDEX(行,$A218)),"",0)</f>
        <v/>
      </c>
      <c r="ER218" s="75" t="str" cm="1">
        <f t="array" ref="ER218">IF(ISBLANK(INDEX(行,$A218)),"",0)</f>
        <v/>
      </c>
      <c r="ES218" s="75" t="str" cm="1">
        <f t="array" ref="ES218">IF(ISBLANK(INDEX(行,$A218)),"",0)</f>
        <v/>
      </c>
      <c r="ET218" s="75" t="str" cm="1">
        <f t="array" ref="ET218">IF(ISBLANK(INDEX(行,$A218)),"",0)</f>
        <v/>
      </c>
      <c r="EU218" s="75" t="str" cm="1">
        <f t="array" ref="EU218">IF(ISBLANK(INDEX(行,$A218)),"",0)</f>
        <v/>
      </c>
      <c r="EV218" s="75" t="str" cm="1">
        <f t="array" ref="EV218">IF(ISBLANK(INDEX(行,$A218)),"",0)</f>
        <v/>
      </c>
      <c r="EW218" s="75" t="str" cm="1">
        <f t="array" ref="EW218">IF(ISBLANK(INDEX(行,$A218)),"",0)</f>
        <v/>
      </c>
      <c r="EX218" s="75" t="str" cm="1">
        <f t="array" ref="EX218">IF(ISBLANK(INDEX(行,$A218)),"",0)</f>
        <v/>
      </c>
      <c r="EY218" s="75" t="str" cm="1">
        <f t="array" ref="EY218">IF(ISBLANK(INDEX(行,$A218)),"",0)</f>
        <v/>
      </c>
      <c r="EZ218" s="75" t="str" cm="1">
        <f t="array" ref="EZ218">IF(ISBLANK(INDEX(行,$A218)),"",0)</f>
        <v/>
      </c>
      <c r="FA218" s="75" t="str" cm="1">
        <f t="array" ref="FA218">IF(ISBLANK(INDEX(行,$A218)),"",0)</f>
        <v/>
      </c>
      <c r="FB218" s="75" t="str" cm="1">
        <f t="array" ref="FB218">IF(ISBLANK(INDEX(行,$A218)),"",0)</f>
        <v/>
      </c>
      <c r="FC218" s="75" t="str" cm="1">
        <f t="array" ref="FC218">IF(ISBLANK(INDEX(行,$A218)),"",0)</f>
        <v/>
      </c>
      <c r="FD218" s="75" t="str" cm="1">
        <f t="array" ref="FD218">IF(ISBLANK(INDEX(行,$A218)),"",0)</f>
        <v/>
      </c>
      <c r="FE218" s="75" t="str" cm="1">
        <f t="array" ref="FE218">IF(ISBLANK(INDEX(行,$A218)),"",0)</f>
        <v/>
      </c>
      <c r="FF218" s="75" t="str" cm="1">
        <f t="array" ref="FF218">IF(ISBLANK(INDEX(行,$A218)),"",0)</f>
        <v/>
      </c>
      <c r="FG218" s="75" t="str" cm="1">
        <f t="array" ref="FG218">IF(ISBLANK(INDEX(行,$A218)),"",0)</f>
        <v/>
      </c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6" t="str">
        <f t="shared" si="20"/>
        <v/>
      </c>
      <c r="GM218" s="77"/>
      <c r="GN218" s="77"/>
      <c r="GO218" s="77"/>
      <c r="GP218" s="77"/>
      <c r="GQ218" s="77"/>
      <c r="GR218" s="77"/>
      <c r="GS218" s="77"/>
      <c r="GT218" s="77"/>
      <c r="GU218" s="77"/>
      <c r="GV218" s="75" t="str" cm="1">
        <f t="array" ref="GV218">IF(ISBLANK(INDEX(行,$A218)),"",1)</f>
        <v/>
      </c>
      <c r="GW218" s="75" t="str" cm="1">
        <f t="array" ref="GW218">IF(ISBLANK(INDEX(行,$A218)),"",1)</f>
        <v/>
      </c>
      <c r="GX218" s="75" t="str" cm="1">
        <f t="array" ref="GX218">IF(ISBLANK(INDEX(行,$A218)),"",0)</f>
        <v/>
      </c>
      <c r="GY218" s="77"/>
      <c r="GZ218" s="77"/>
      <c r="HA218" s="76" t="str" cm="1">
        <f t="array" aca="1" ref="HA218" ca="1">IF(ISBLANK(INDEX(行,$A218)),"",TODAY())</f>
        <v/>
      </c>
      <c r="HB218" s="76" t="str" cm="1">
        <f t="array" aca="1" ref="HB218" ca="1">IF(ISBLANK(INDEX(行,$A218)),"",TODAY())</f>
        <v/>
      </c>
      <c r="HC218" s="78" t="str" cm="1">
        <f t="array" ref="HC218">IF(ISBLANK(INDEX(行,$A218)),"","ADMIN")</f>
        <v/>
      </c>
      <c r="HD218" s="78" t="str">
        <f t="shared" si="21"/>
        <v/>
      </c>
    </row>
    <row r="219" spans="1:212" s="12" customFormat="1" ht="15" x14ac:dyDescent="0.15">
      <c r="A219" s="11">
        <v>214</v>
      </c>
      <c r="B219" s="75" t="str" cm="1">
        <f t="array" ref="B219">IF(ISBLANK(INDEX(行,$A219)),"",1)</f>
        <v/>
      </c>
      <c r="C219" s="76" t="str" cm="1">
        <f t="array" ref="C219">IF(ISBLANK(INDEX(伝票日付,$A219)),"",DATEVALUE(INDEX(TEXT(伝票日付,"0!/00!/00"),$A219)))</f>
        <v/>
      </c>
      <c r="D219" s="78" t="str" cm="1">
        <f t="array" ref="D219">IF(ISBLANK(INDEX(注文番号,$A219)),"",INDEX(注文番号,$A219))</f>
        <v/>
      </c>
      <c r="E219" s="75" t="str" cm="1">
        <f t="array" ref="E219">IF(ISBLANK(INDEX(行,$A219)),"",INDEX(行,$A219))</f>
        <v/>
      </c>
      <c r="F219" s="77" t="str" cm="1">
        <f t="array" ref="F219">IF(ISBLANK(INDEX(行,$A219)),"","0001")</f>
        <v/>
      </c>
      <c r="G219" s="83" t="str">
        <f t="shared" si="11"/>
        <v/>
      </c>
      <c r="H219" s="78" t="str" cm="1">
        <f t="array" ref="H219">IF(ISBLANK(INDEX(行,$A219)),"",8)</f>
        <v/>
      </c>
      <c r="I219" s="77" t="str" cm="1">
        <f t="array" ref="I219">IF(ISBLANK(INDEX(行,$A219)),"","      8211")</f>
        <v/>
      </c>
      <c r="J219" s="78" t="str" cm="1">
        <f t="array" ref="J219">IF(ISBLANK(INDEX(行,$A219)),"",8211)</f>
        <v/>
      </c>
      <c r="K219" s="82" t="str">
        <f t="shared" si="12"/>
        <v/>
      </c>
      <c r="L219" s="77" t="str" cm="1">
        <f t="array" ref="L219">IF(ISBLANK(INDEX(枝番,$A219)),"",INDEX(枝番,$A219))</f>
        <v/>
      </c>
      <c r="M219" s="78" t="str" cm="1">
        <f t="array" ref="M219">IF(ISBLANK(INDEX(工種コード,$A219)),"",INDEX(工種コード,$A219))</f>
        <v/>
      </c>
      <c r="N219" s="78" t="str" cm="1">
        <f t="array" ref="N219">IF(ISBLANK(INDEX(注文番号,$A219)),"",INDEX(注文番号,$A219))</f>
        <v/>
      </c>
      <c r="O219" s="75"/>
      <c r="P219" s="80"/>
      <c r="Q219" s="75" t="str" cm="1">
        <f t="array" ref="Q219">IF(ISBLANK(INDEX(行,$A219)),"",0)</f>
        <v/>
      </c>
      <c r="R219" s="77" t="str" cm="1">
        <f t="array" ref="R219">IF(ISBLANK(INDEX(仕入先コード,$A219)),"",INDEX(仕入先コード,$A219))</f>
        <v/>
      </c>
      <c r="S219" s="75" t="str" cm="1">
        <f t="array" ref="S219">IF(ISBLANK(INDEX(行,$A219)),"",0)</f>
        <v/>
      </c>
      <c r="T219" s="75" t="str" cm="1">
        <f t="array" ref="T219">IF(ISBLANK(INDEX(行,$A219)),"",1)</f>
        <v/>
      </c>
      <c r="U219" s="77" t="str" cm="1">
        <f t="array" ref="U219">IF(ISBLANK(INDEX(行,$A219)),"","         1")</f>
        <v/>
      </c>
      <c r="V219" s="75" t="str" cm="1">
        <f t="array" ref="V219">IF(ISBLANK(INDEX(行,$A219)),"",0)</f>
        <v/>
      </c>
      <c r="W219" s="75" t="str" cm="1">
        <f t="array" ref="W219">IF(ISBLANK(INDEX(数量,$A219)),"",INDEX(数量,$A219))</f>
        <v/>
      </c>
      <c r="X219" s="77" t="str" cm="1">
        <f t="array" ref="X219">IF(ISBLANK(INDEX(単位,$A219)),"",INDEX(単位,$A219))</f>
        <v/>
      </c>
      <c r="Y219" s="75" t="str" cm="1">
        <f t="array" ref="Y219">IF(ISBLANK(INDEX(単価,$A219)),"",INDEX(単価,$A219))</f>
        <v/>
      </c>
      <c r="Z219" s="75" t="str" cm="1">
        <f t="array" ref="Z219">IF(ISBLANK(INDEX(行,$A219)),"",W219*Y219)</f>
        <v/>
      </c>
      <c r="AA219" s="75" t="str" cm="1">
        <f t="array" ref="AA219">IF(ISBLANK(INDEX(行,$A219)),"",Z219*AI219/100)</f>
        <v/>
      </c>
      <c r="AB219" s="77"/>
      <c r="AC219" s="77"/>
      <c r="AD219" s="77"/>
      <c r="AE219" s="77"/>
      <c r="AF219" s="77"/>
      <c r="AG219" s="75" t="str" cm="1">
        <f t="array" ref="AG219">IF(ISBLANK(INDEX(行,$A219)),"",1)</f>
        <v/>
      </c>
      <c r="AH219" s="75" t="str" cm="1">
        <f t="array" ref="AH219">IF(ISBLANK(INDEX(行,$A219)),"",1)</f>
        <v/>
      </c>
      <c r="AI219" s="75" t="str" cm="1">
        <f t="array" ref="AI219">IF(ISBLANK(INDEX(税率,$A219)),"",INDEX(税率,$A219))</f>
        <v/>
      </c>
      <c r="AJ219" s="75" t="str" cm="1">
        <f t="array" ref="AJ219">IF(ISBLANK(INDEX(行,$A219)),"",50)</f>
        <v/>
      </c>
      <c r="AK219" s="76" t="str">
        <f t="shared" si="13"/>
        <v/>
      </c>
      <c r="AL219" s="82" t="str" cm="1">
        <f t="array" ref="AL219">IF(ISBLANK(INDEX(品名,$A219)),"",INDEX(品名,$A219))</f>
        <v/>
      </c>
      <c r="AM219" s="75"/>
      <c r="AN219" s="75" t="str" cm="1">
        <f t="array" ref="AN219">IF(ISBLANK(INDEX(行,$A219)),"",0)</f>
        <v/>
      </c>
      <c r="AO219" s="75" t="str" cm="1">
        <f t="array" ref="AO219">IF(ISBLANK(INDEX(行,$A219)),"",0)</f>
        <v/>
      </c>
      <c r="AP219" s="75" t="str" cm="1">
        <f t="array" ref="AP219">IF(ISBLANK(INDEX(行,$A219)),"",0)</f>
        <v/>
      </c>
      <c r="AQ219" s="75" t="str" cm="1">
        <f t="array" ref="AQ219">IF(ISBLANK(INDEX(行,$A219)),"",0)</f>
        <v/>
      </c>
      <c r="AR219" s="75" t="str" cm="1">
        <f t="array" ref="AR219">IF(ISBLANK(INDEX(行,$A219)),"",0)</f>
        <v/>
      </c>
      <c r="AS219" s="75" t="str" cm="1">
        <f t="array" ref="AS219">IF(ISBLANK(INDEX(行,$A219)),"",0)</f>
        <v/>
      </c>
      <c r="AT219" s="75" t="str" cm="1">
        <f t="array" ref="AT219">IF(ISBLANK(INDEX(行,$A219)),"",0)</f>
        <v/>
      </c>
      <c r="AU219" s="75" t="str" cm="1">
        <f t="array" ref="AU219">IF(ISBLANK(INDEX(行,$A219)),"",0)</f>
        <v/>
      </c>
      <c r="AV219" s="75" t="str" cm="1">
        <f t="array" ref="AV219">IF(ISBLANK(INDEX(行,$A219)),"",0)</f>
        <v/>
      </c>
      <c r="AW219" s="75" t="str" cm="1">
        <f t="array" ref="AW219">IF(ISBLANK(INDEX(行,$A219)),"",0)</f>
        <v/>
      </c>
      <c r="AX219" s="75" t="str" cm="1">
        <f t="array" ref="AX219">IF(ISBLANK(INDEX(行,$A219)),"",0)</f>
        <v/>
      </c>
      <c r="AY219" s="75" t="str" cm="1">
        <f t="array" ref="AY219">IF(ISBLANK(INDEX(行,$A219)),"",0)</f>
        <v/>
      </c>
      <c r="AZ219" s="75" t="str" cm="1">
        <f t="array" ref="AZ219">IF(ISBLANK(INDEX(行,$A219)),"",0)</f>
        <v/>
      </c>
      <c r="BA219" s="75" t="str" cm="1">
        <f t="array" ref="BA219">IF(ISBLANK(INDEX(行,$A219)),"",0)</f>
        <v/>
      </c>
      <c r="BB219" s="75" t="str" cm="1">
        <f t="array" ref="BB219">IF(ISBLANK(INDEX(行,$A219)),"",0)</f>
        <v/>
      </c>
      <c r="BC219" s="75" t="str" cm="1">
        <f t="array" ref="BC219">IF(ISBLANK(INDEX(行,$A219)),"",0)</f>
        <v/>
      </c>
      <c r="BD219" s="75" t="str" cm="1">
        <f t="array" ref="BD219">IF(ISBLANK(INDEX(行,$A219)),"",0)</f>
        <v/>
      </c>
      <c r="BE219" s="75" t="str" cm="1">
        <f t="array" ref="BE219">IF(ISBLANK(INDEX(行,$A219)),"",0)</f>
        <v/>
      </c>
      <c r="BF219" s="75" t="str" cm="1">
        <f t="array" ref="BF219">IF(ISBLANK(INDEX(行,$A219)),"",0)</f>
        <v/>
      </c>
      <c r="BG219" s="75" t="str" cm="1">
        <f t="array" ref="BG219">IF(ISBLANK(INDEX(行,$A219)),"",0)</f>
        <v/>
      </c>
      <c r="BH219" s="75" t="str" cm="1">
        <f t="array" ref="BH219">IF(ISBLANK(INDEX(行,$A219)),"",0)</f>
        <v/>
      </c>
      <c r="BI219" s="75" t="str" cm="1">
        <f t="array" ref="BI219">IF(ISBLANK(INDEX(行,$A219)),"",0)</f>
        <v/>
      </c>
      <c r="BJ219" s="75" t="str" cm="1">
        <f t="array" ref="BJ219">IF(ISBLANK(INDEX(行,$A219)),"",0)</f>
        <v/>
      </c>
      <c r="BK219" s="75" t="str" cm="1">
        <f t="array" ref="BK219">IF(ISBLANK(INDEX(行,$A219)),"",0)</f>
        <v/>
      </c>
      <c r="BL219" s="75" t="str" cm="1">
        <f t="array" ref="BL219">IF(ISBLANK(INDEX(行,$A219)),"",0)</f>
        <v/>
      </c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6" t="str" cm="1">
        <f t="array" ref="CQ219">IF(ISBLANK(INDEX(納入年月日,$A219)),"",INDEX(TEXT(納入年月日,"0!/00!/00"),$A219))</f>
        <v/>
      </c>
      <c r="CR219" s="77"/>
      <c r="CS219" s="77"/>
      <c r="CT219" s="77"/>
      <c r="CU219" s="77"/>
      <c r="CV219" s="77"/>
      <c r="CW219" s="77"/>
      <c r="CX219" s="77"/>
      <c r="CY219" s="77"/>
      <c r="CZ219" s="77"/>
      <c r="DA219" s="77" t="str" cm="1">
        <f t="array" ref="DA219">IF(ISBLANK(INDEX(行,$A219)),"","      0001")</f>
        <v/>
      </c>
      <c r="DB219" s="75" t="str" cm="1">
        <f t="array" ref="DB219">IF(ISBLANK(INDEX(行,$A219)),"",4101)</f>
        <v/>
      </c>
      <c r="DC219" s="75" t="str" cm="1">
        <f t="array" ref="DC219">IF(ISBLANK(INDEX(行,$A219)),"",2)</f>
        <v/>
      </c>
      <c r="DD219" s="77" t="str">
        <f t="shared" si="14"/>
        <v/>
      </c>
      <c r="DE219" s="75" t="str" cm="1">
        <f t="array" ref="DE219">IF(ISBLANK(INDEX(行,$A219)),"",0)</f>
        <v/>
      </c>
      <c r="DF219" s="77" t="str">
        <f t="shared" si="15"/>
        <v/>
      </c>
      <c r="DG219" s="77" t="str">
        <f t="shared" si="16"/>
        <v/>
      </c>
      <c r="DH219" s="75" t="str" cm="1">
        <f t="array" ref="DH219">IF(ISBLANK(INDEX(行,$A219)),"",0)</f>
        <v/>
      </c>
      <c r="DI219" s="75" t="str" cm="1">
        <f t="array" ref="DI219">IF(ISBLANK(INDEX(行,$A219)),"",0)</f>
        <v/>
      </c>
      <c r="DJ219" s="77"/>
      <c r="DK219" s="80"/>
      <c r="DL219" s="75" t="str" cm="1">
        <f t="array" ref="DL219">IF(ISBLANK(INDEX(行,$A219)),"",0)</f>
        <v/>
      </c>
      <c r="DM219" s="77" t="str">
        <f t="shared" si="17"/>
        <v/>
      </c>
      <c r="DN219" s="75" t="str" cm="1">
        <f t="array" ref="DN219">IF(ISBLANK(INDEX(行,$A219)),"",0)</f>
        <v/>
      </c>
      <c r="DO219" s="75" t="str" cm="1">
        <f t="array" ref="DO219">IF(ISBLANK(INDEX(行,$A219)),"",0)</f>
        <v/>
      </c>
      <c r="DP219" s="77" t="str" cm="1">
        <f t="array" ref="DP219">IF(ISBLANK(INDEX(行,$A219)),"","         0")</f>
        <v/>
      </c>
      <c r="DQ219" s="75" t="str" cm="1">
        <f t="array" ref="DQ219">IF(ISBLANK(INDEX(行,$A219)),"",0)</f>
        <v/>
      </c>
      <c r="DR219" s="75" t="str" cm="1">
        <f t="array" ref="DR219">IF(ISBLANK(INDEX(行,$A219)),"",0)</f>
        <v/>
      </c>
      <c r="DS219" s="77"/>
      <c r="DT219" s="75" t="str" cm="1">
        <f t="array" ref="DT219">IF(ISBLANK(INDEX(行,$A219)),"",0)</f>
        <v/>
      </c>
      <c r="DU219" s="75" t="str" cm="1">
        <f t="array" ref="DU219">IF(ISBLANK(INDEX(行,$A219)),"",$Z219+$AA219)</f>
        <v/>
      </c>
      <c r="DV219" s="75" t="str" cm="1">
        <f t="array" ref="DV219">IF(ISBLANK(INDEX(行,$A219)),"",0)</f>
        <v/>
      </c>
      <c r="DW219" s="77"/>
      <c r="DX219" s="77"/>
      <c r="DY219" s="77"/>
      <c r="DZ219" s="77"/>
      <c r="EA219" s="77"/>
      <c r="EB219" s="75" t="str" cm="1">
        <f t="array" ref="EB219">IF(ISBLANK(INDEX(行,$A219)),"",2)</f>
        <v/>
      </c>
      <c r="EC219" s="75" t="str" cm="1">
        <f t="array" ref="EC219">IF(ISBLANK(INDEX(行,$A219)),"",1)</f>
        <v/>
      </c>
      <c r="ED219" s="75" t="str" cm="1">
        <f t="array" ref="ED219">IF(ISBLANK(INDEX(行,$A219)),"",0)</f>
        <v/>
      </c>
      <c r="EE219" s="75" t="str" cm="1">
        <f t="array" ref="EE219">IF(ISBLANK(INDEX(行,$A219)),"",0)</f>
        <v/>
      </c>
      <c r="EF219" s="76" t="str">
        <f t="shared" si="18"/>
        <v/>
      </c>
      <c r="EG219" s="77" t="str">
        <f t="shared" si="19"/>
        <v/>
      </c>
      <c r="EH219" s="77"/>
      <c r="EI219" s="75" t="str" cm="1">
        <f t="array" ref="EI219">IF(ISBLANK(INDEX(行,$A219)),"",0)</f>
        <v/>
      </c>
      <c r="EJ219" s="75" t="str" cm="1">
        <f t="array" ref="EJ219">IF(ISBLANK(INDEX(行,$A219)),"",0)</f>
        <v/>
      </c>
      <c r="EK219" s="75" t="str" cm="1">
        <f t="array" ref="EK219">IF(ISBLANK(INDEX(行,$A219)),"",0)</f>
        <v/>
      </c>
      <c r="EL219" s="75" t="str" cm="1">
        <f t="array" ref="EL219">IF(ISBLANK(INDEX(行,$A219)),"",0)</f>
        <v/>
      </c>
      <c r="EM219" s="75" t="str" cm="1">
        <f t="array" ref="EM219">IF(ISBLANK(INDEX(行,$A219)),"",0)</f>
        <v/>
      </c>
      <c r="EN219" s="75" t="str" cm="1">
        <f t="array" ref="EN219">IF(ISBLANK(INDEX(行,$A219)),"",0)</f>
        <v/>
      </c>
      <c r="EO219" s="75" t="str" cm="1">
        <f t="array" ref="EO219">IF(ISBLANK(INDEX(行,$A219)),"",0)</f>
        <v/>
      </c>
      <c r="EP219" s="75" t="str" cm="1">
        <f t="array" ref="EP219">IF(ISBLANK(INDEX(行,$A219)),"",0)</f>
        <v/>
      </c>
      <c r="EQ219" s="75" t="str" cm="1">
        <f t="array" ref="EQ219">IF(ISBLANK(INDEX(行,$A219)),"",0)</f>
        <v/>
      </c>
      <c r="ER219" s="75" t="str" cm="1">
        <f t="array" ref="ER219">IF(ISBLANK(INDEX(行,$A219)),"",0)</f>
        <v/>
      </c>
      <c r="ES219" s="75" t="str" cm="1">
        <f t="array" ref="ES219">IF(ISBLANK(INDEX(行,$A219)),"",0)</f>
        <v/>
      </c>
      <c r="ET219" s="75" t="str" cm="1">
        <f t="array" ref="ET219">IF(ISBLANK(INDEX(行,$A219)),"",0)</f>
        <v/>
      </c>
      <c r="EU219" s="75" t="str" cm="1">
        <f t="array" ref="EU219">IF(ISBLANK(INDEX(行,$A219)),"",0)</f>
        <v/>
      </c>
      <c r="EV219" s="75" t="str" cm="1">
        <f t="array" ref="EV219">IF(ISBLANK(INDEX(行,$A219)),"",0)</f>
        <v/>
      </c>
      <c r="EW219" s="75" t="str" cm="1">
        <f t="array" ref="EW219">IF(ISBLANK(INDEX(行,$A219)),"",0)</f>
        <v/>
      </c>
      <c r="EX219" s="75" t="str" cm="1">
        <f t="array" ref="EX219">IF(ISBLANK(INDEX(行,$A219)),"",0)</f>
        <v/>
      </c>
      <c r="EY219" s="75" t="str" cm="1">
        <f t="array" ref="EY219">IF(ISBLANK(INDEX(行,$A219)),"",0)</f>
        <v/>
      </c>
      <c r="EZ219" s="75" t="str" cm="1">
        <f t="array" ref="EZ219">IF(ISBLANK(INDEX(行,$A219)),"",0)</f>
        <v/>
      </c>
      <c r="FA219" s="75" t="str" cm="1">
        <f t="array" ref="FA219">IF(ISBLANK(INDEX(行,$A219)),"",0)</f>
        <v/>
      </c>
      <c r="FB219" s="75" t="str" cm="1">
        <f t="array" ref="FB219">IF(ISBLANK(INDEX(行,$A219)),"",0)</f>
        <v/>
      </c>
      <c r="FC219" s="75" t="str" cm="1">
        <f t="array" ref="FC219">IF(ISBLANK(INDEX(行,$A219)),"",0)</f>
        <v/>
      </c>
      <c r="FD219" s="75" t="str" cm="1">
        <f t="array" ref="FD219">IF(ISBLANK(INDEX(行,$A219)),"",0)</f>
        <v/>
      </c>
      <c r="FE219" s="75" t="str" cm="1">
        <f t="array" ref="FE219">IF(ISBLANK(INDEX(行,$A219)),"",0)</f>
        <v/>
      </c>
      <c r="FF219" s="75" t="str" cm="1">
        <f t="array" ref="FF219">IF(ISBLANK(INDEX(行,$A219)),"",0)</f>
        <v/>
      </c>
      <c r="FG219" s="75" t="str" cm="1">
        <f t="array" ref="FG219">IF(ISBLANK(INDEX(行,$A219)),"",0)</f>
        <v/>
      </c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  <c r="GD219" s="77"/>
      <c r="GE219" s="77"/>
      <c r="GF219" s="77"/>
      <c r="GG219" s="77"/>
      <c r="GH219" s="77"/>
      <c r="GI219" s="77"/>
      <c r="GJ219" s="77"/>
      <c r="GK219" s="77"/>
      <c r="GL219" s="76" t="str">
        <f t="shared" si="20"/>
        <v/>
      </c>
      <c r="GM219" s="77"/>
      <c r="GN219" s="77"/>
      <c r="GO219" s="77"/>
      <c r="GP219" s="77"/>
      <c r="GQ219" s="77"/>
      <c r="GR219" s="77"/>
      <c r="GS219" s="77"/>
      <c r="GT219" s="77"/>
      <c r="GU219" s="77"/>
      <c r="GV219" s="75" t="str" cm="1">
        <f t="array" ref="GV219">IF(ISBLANK(INDEX(行,$A219)),"",1)</f>
        <v/>
      </c>
      <c r="GW219" s="75" t="str" cm="1">
        <f t="array" ref="GW219">IF(ISBLANK(INDEX(行,$A219)),"",1)</f>
        <v/>
      </c>
      <c r="GX219" s="75" t="str" cm="1">
        <f t="array" ref="GX219">IF(ISBLANK(INDEX(行,$A219)),"",0)</f>
        <v/>
      </c>
      <c r="GY219" s="77"/>
      <c r="GZ219" s="77"/>
      <c r="HA219" s="76" t="str" cm="1">
        <f t="array" aca="1" ref="HA219" ca="1">IF(ISBLANK(INDEX(行,$A219)),"",TODAY())</f>
        <v/>
      </c>
      <c r="HB219" s="76" t="str" cm="1">
        <f t="array" aca="1" ref="HB219" ca="1">IF(ISBLANK(INDEX(行,$A219)),"",TODAY())</f>
        <v/>
      </c>
      <c r="HC219" s="78" t="str" cm="1">
        <f t="array" ref="HC219">IF(ISBLANK(INDEX(行,$A219)),"","ADMIN")</f>
        <v/>
      </c>
      <c r="HD219" s="78" t="str">
        <f t="shared" si="21"/>
        <v/>
      </c>
    </row>
    <row r="220" spans="1:212" s="12" customFormat="1" ht="15" x14ac:dyDescent="0.15">
      <c r="A220" s="11">
        <v>215</v>
      </c>
      <c r="B220" s="75" t="str" cm="1">
        <f t="array" ref="B220">IF(ISBLANK(INDEX(行,$A220)),"",1)</f>
        <v/>
      </c>
      <c r="C220" s="76" t="str" cm="1">
        <f t="array" ref="C220">IF(ISBLANK(INDEX(伝票日付,$A220)),"",DATEVALUE(INDEX(TEXT(伝票日付,"0!/00!/00"),$A220)))</f>
        <v/>
      </c>
      <c r="D220" s="78" t="str" cm="1">
        <f t="array" ref="D220">IF(ISBLANK(INDEX(注文番号,$A220)),"",INDEX(注文番号,$A220))</f>
        <v/>
      </c>
      <c r="E220" s="75" t="str" cm="1">
        <f t="array" ref="E220">IF(ISBLANK(INDEX(行,$A220)),"",INDEX(行,$A220))</f>
        <v/>
      </c>
      <c r="F220" s="77" t="str" cm="1">
        <f t="array" ref="F220">IF(ISBLANK(INDEX(行,$A220)),"","0001")</f>
        <v/>
      </c>
      <c r="G220" s="83" t="str">
        <f t="shared" si="11"/>
        <v/>
      </c>
      <c r="H220" s="78" t="str" cm="1">
        <f t="array" ref="H220">IF(ISBLANK(INDEX(行,$A220)),"",8)</f>
        <v/>
      </c>
      <c r="I220" s="77" t="str" cm="1">
        <f t="array" ref="I220">IF(ISBLANK(INDEX(行,$A220)),"","      8211")</f>
        <v/>
      </c>
      <c r="J220" s="78" t="str" cm="1">
        <f t="array" ref="J220">IF(ISBLANK(INDEX(行,$A220)),"",8211)</f>
        <v/>
      </c>
      <c r="K220" s="82" t="str">
        <f t="shared" si="12"/>
        <v/>
      </c>
      <c r="L220" s="77" t="str" cm="1">
        <f t="array" ref="L220">IF(ISBLANK(INDEX(枝番,$A220)),"",INDEX(枝番,$A220))</f>
        <v/>
      </c>
      <c r="M220" s="78" t="str" cm="1">
        <f t="array" ref="M220">IF(ISBLANK(INDEX(工種コード,$A220)),"",INDEX(工種コード,$A220))</f>
        <v/>
      </c>
      <c r="N220" s="78" t="str" cm="1">
        <f t="array" ref="N220">IF(ISBLANK(INDEX(注文番号,$A220)),"",INDEX(注文番号,$A220))</f>
        <v/>
      </c>
      <c r="O220" s="75"/>
      <c r="P220" s="80"/>
      <c r="Q220" s="75" t="str" cm="1">
        <f t="array" ref="Q220">IF(ISBLANK(INDEX(行,$A220)),"",0)</f>
        <v/>
      </c>
      <c r="R220" s="77" t="str" cm="1">
        <f t="array" ref="R220">IF(ISBLANK(INDEX(仕入先コード,$A220)),"",INDEX(仕入先コード,$A220))</f>
        <v/>
      </c>
      <c r="S220" s="75" t="str" cm="1">
        <f t="array" ref="S220">IF(ISBLANK(INDEX(行,$A220)),"",0)</f>
        <v/>
      </c>
      <c r="T220" s="75" t="str" cm="1">
        <f t="array" ref="T220">IF(ISBLANK(INDEX(行,$A220)),"",1)</f>
        <v/>
      </c>
      <c r="U220" s="77" t="str" cm="1">
        <f t="array" ref="U220">IF(ISBLANK(INDEX(行,$A220)),"","         1")</f>
        <v/>
      </c>
      <c r="V220" s="75" t="str" cm="1">
        <f t="array" ref="V220">IF(ISBLANK(INDEX(行,$A220)),"",0)</f>
        <v/>
      </c>
      <c r="W220" s="75" t="str" cm="1">
        <f t="array" ref="W220">IF(ISBLANK(INDEX(数量,$A220)),"",INDEX(数量,$A220))</f>
        <v/>
      </c>
      <c r="X220" s="77" t="str" cm="1">
        <f t="array" ref="X220">IF(ISBLANK(INDEX(単位,$A220)),"",INDEX(単位,$A220))</f>
        <v/>
      </c>
      <c r="Y220" s="75" t="str" cm="1">
        <f t="array" ref="Y220">IF(ISBLANK(INDEX(単価,$A220)),"",INDEX(単価,$A220))</f>
        <v/>
      </c>
      <c r="Z220" s="75" t="str" cm="1">
        <f t="array" ref="Z220">IF(ISBLANK(INDEX(行,$A220)),"",W220*Y220)</f>
        <v/>
      </c>
      <c r="AA220" s="75" t="str" cm="1">
        <f t="array" ref="AA220">IF(ISBLANK(INDEX(行,$A220)),"",Z220*AI220/100)</f>
        <v/>
      </c>
      <c r="AB220" s="77"/>
      <c r="AC220" s="77"/>
      <c r="AD220" s="77"/>
      <c r="AE220" s="77"/>
      <c r="AF220" s="77"/>
      <c r="AG220" s="75" t="str" cm="1">
        <f t="array" ref="AG220">IF(ISBLANK(INDEX(行,$A220)),"",1)</f>
        <v/>
      </c>
      <c r="AH220" s="75" t="str" cm="1">
        <f t="array" ref="AH220">IF(ISBLANK(INDEX(行,$A220)),"",1)</f>
        <v/>
      </c>
      <c r="AI220" s="75" t="str" cm="1">
        <f t="array" ref="AI220">IF(ISBLANK(INDEX(税率,$A220)),"",INDEX(税率,$A220))</f>
        <v/>
      </c>
      <c r="AJ220" s="75" t="str" cm="1">
        <f t="array" ref="AJ220">IF(ISBLANK(INDEX(行,$A220)),"",50)</f>
        <v/>
      </c>
      <c r="AK220" s="76" t="str">
        <f t="shared" si="13"/>
        <v/>
      </c>
      <c r="AL220" s="82" t="str" cm="1">
        <f t="array" ref="AL220">IF(ISBLANK(INDEX(品名,$A220)),"",INDEX(品名,$A220))</f>
        <v/>
      </c>
      <c r="AM220" s="75"/>
      <c r="AN220" s="75" t="str" cm="1">
        <f t="array" ref="AN220">IF(ISBLANK(INDEX(行,$A220)),"",0)</f>
        <v/>
      </c>
      <c r="AO220" s="75" t="str" cm="1">
        <f t="array" ref="AO220">IF(ISBLANK(INDEX(行,$A220)),"",0)</f>
        <v/>
      </c>
      <c r="AP220" s="75" t="str" cm="1">
        <f t="array" ref="AP220">IF(ISBLANK(INDEX(行,$A220)),"",0)</f>
        <v/>
      </c>
      <c r="AQ220" s="75" t="str" cm="1">
        <f t="array" ref="AQ220">IF(ISBLANK(INDEX(行,$A220)),"",0)</f>
        <v/>
      </c>
      <c r="AR220" s="75" t="str" cm="1">
        <f t="array" ref="AR220">IF(ISBLANK(INDEX(行,$A220)),"",0)</f>
        <v/>
      </c>
      <c r="AS220" s="75" t="str" cm="1">
        <f t="array" ref="AS220">IF(ISBLANK(INDEX(行,$A220)),"",0)</f>
        <v/>
      </c>
      <c r="AT220" s="75" t="str" cm="1">
        <f t="array" ref="AT220">IF(ISBLANK(INDEX(行,$A220)),"",0)</f>
        <v/>
      </c>
      <c r="AU220" s="75" t="str" cm="1">
        <f t="array" ref="AU220">IF(ISBLANK(INDEX(行,$A220)),"",0)</f>
        <v/>
      </c>
      <c r="AV220" s="75" t="str" cm="1">
        <f t="array" ref="AV220">IF(ISBLANK(INDEX(行,$A220)),"",0)</f>
        <v/>
      </c>
      <c r="AW220" s="75" t="str" cm="1">
        <f t="array" ref="AW220">IF(ISBLANK(INDEX(行,$A220)),"",0)</f>
        <v/>
      </c>
      <c r="AX220" s="75" t="str" cm="1">
        <f t="array" ref="AX220">IF(ISBLANK(INDEX(行,$A220)),"",0)</f>
        <v/>
      </c>
      <c r="AY220" s="75" t="str" cm="1">
        <f t="array" ref="AY220">IF(ISBLANK(INDEX(行,$A220)),"",0)</f>
        <v/>
      </c>
      <c r="AZ220" s="75" t="str" cm="1">
        <f t="array" ref="AZ220">IF(ISBLANK(INDEX(行,$A220)),"",0)</f>
        <v/>
      </c>
      <c r="BA220" s="75" t="str" cm="1">
        <f t="array" ref="BA220">IF(ISBLANK(INDEX(行,$A220)),"",0)</f>
        <v/>
      </c>
      <c r="BB220" s="75" t="str" cm="1">
        <f t="array" ref="BB220">IF(ISBLANK(INDEX(行,$A220)),"",0)</f>
        <v/>
      </c>
      <c r="BC220" s="75" t="str" cm="1">
        <f t="array" ref="BC220">IF(ISBLANK(INDEX(行,$A220)),"",0)</f>
        <v/>
      </c>
      <c r="BD220" s="75" t="str" cm="1">
        <f t="array" ref="BD220">IF(ISBLANK(INDEX(行,$A220)),"",0)</f>
        <v/>
      </c>
      <c r="BE220" s="75" t="str" cm="1">
        <f t="array" ref="BE220">IF(ISBLANK(INDEX(行,$A220)),"",0)</f>
        <v/>
      </c>
      <c r="BF220" s="75" t="str" cm="1">
        <f t="array" ref="BF220">IF(ISBLANK(INDEX(行,$A220)),"",0)</f>
        <v/>
      </c>
      <c r="BG220" s="75" t="str" cm="1">
        <f t="array" ref="BG220">IF(ISBLANK(INDEX(行,$A220)),"",0)</f>
        <v/>
      </c>
      <c r="BH220" s="75" t="str" cm="1">
        <f t="array" ref="BH220">IF(ISBLANK(INDEX(行,$A220)),"",0)</f>
        <v/>
      </c>
      <c r="BI220" s="75" t="str" cm="1">
        <f t="array" ref="BI220">IF(ISBLANK(INDEX(行,$A220)),"",0)</f>
        <v/>
      </c>
      <c r="BJ220" s="75" t="str" cm="1">
        <f t="array" ref="BJ220">IF(ISBLANK(INDEX(行,$A220)),"",0)</f>
        <v/>
      </c>
      <c r="BK220" s="75" t="str" cm="1">
        <f t="array" ref="BK220">IF(ISBLANK(INDEX(行,$A220)),"",0)</f>
        <v/>
      </c>
      <c r="BL220" s="75" t="str" cm="1">
        <f t="array" ref="BL220">IF(ISBLANK(INDEX(行,$A220)),"",0)</f>
        <v/>
      </c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6" t="str" cm="1">
        <f t="array" ref="CQ220">IF(ISBLANK(INDEX(納入年月日,$A220)),"",INDEX(TEXT(納入年月日,"0!/00!/00"),$A220))</f>
        <v/>
      </c>
      <c r="CR220" s="77"/>
      <c r="CS220" s="77"/>
      <c r="CT220" s="77"/>
      <c r="CU220" s="77"/>
      <c r="CV220" s="77"/>
      <c r="CW220" s="77"/>
      <c r="CX220" s="77"/>
      <c r="CY220" s="77"/>
      <c r="CZ220" s="77"/>
      <c r="DA220" s="77" t="str" cm="1">
        <f t="array" ref="DA220">IF(ISBLANK(INDEX(行,$A220)),"","      0001")</f>
        <v/>
      </c>
      <c r="DB220" s="75" t="str" cm="1">
        <f t="array" ref="DB220">IF(ISBLANK(INDEX(行,$A220)),"",4101)</f>
        <v/>
      </c>
      <c r="DC220" s="75" t="str" cm="1">
        <f t="array" ref="DC220">IF(ISBLANK(INDEX(行,$A220)),"",2)</f>
        <v/>
      </c>
      <c r="DD220" s="77" t="str">
        <f t="shared" si="14"/>
        <v/>
      </c>
      <c r="DE220" s="75" t="str" cm="1">
        <f t="array" ref="DE220">IF(ISBLANK(INDEX(行,$A220)),"",0)</f>
        <v/>
      </c>
      <c r="DF220" s="77" t="str">
        <f t="shared" si="15"/>
        <v/>
      </c>
      <c r="DG220" s="77" t="str">
        <f t="shared" si="16"/>
        <v/>
      </c>
      <c r="DH220" s="75" t="str" cm="1">
        <f t="array" ref="DH220">IF(ISBLANK(INDEX(行,$A220)),"",0)</f>
        <v/>
      </c>
      <c r="DI220" s="75" t="str" cm="1">
        <f t="array" ref="DI220">IF(ISBLANK(INDEX(行,$A220)),"",0)</f>
        <v/>
      </c>
      <c r="DJ220" s="77"/>
      <c r="DK220" s="80"/>
      <c r="DL220" s="75" t="str" cm="1">
        <f t="array" ref="DL220">IF(ISBLANK(INDEX(行,$A220)),"",0)</f>
        <v/>
      </c>
      <c r="DM220" s="77" t="str">
        <f t="shared" si="17"/>
        <v/>
      </c>
      <c r="DN220" s="75" t="str" cm="1">
        <f t="array" ref="DN220">IF(ISBLANK(INDEX(行,$A220)),"",0)</f>
        <v/>
      </c>
      <c r="DO220" s="75" t="str" cm="1">
        <f t="array" ref="DO220">IF(ISBLANK(INDEX(行,$A220)),"",0)</f>
        <v/>
      </c>
      <c r="DP220" s="77" t="str" cm="1">
        <f t="array" ref="DP220">IF(ISBLANK(INDEX(行,$A220)),"","         0")</f>
        <v/>
      </c>
      <c r="DQ220" s="75" t="str" cm="1">
        <f t="array" ref="DQ220">IF(ISBLANK(INDEX(行,$A220)),"",0)</f>
        <v/>
      </c>
      <c r="DR220" s="75" t="str" cm="1">
        <f t="array" ref="DR220">IF(ISBLANK(INDEX(行,$A220)),"",0)</f>
        <v/>
      </c>
      <c r="DS220" s="77"/>
      <c r="DT220" s="75" t="str" cm="1">
        <f t="array" ref="DT220">IF(ISBLANK(INDEX(行,$A220)),"",0)</f>
        <v/>
      </c>
      <c r="DU220" s="75" t="str" cm="1">
        <f t="array" ref="DU220">IF(ISBLANK(INDEX(行,$A220)),"",$Z220+$AA220)</f>
        <v/>
      </c>
      <c r="DV220" s="75" t="str" cm="1">
        <f t="array" ref="DV220">IF(ISBLANK(INDEX(行,$A220)),"",0)</f>
        <v/>
      </c>
      <c r="DW220" s="77"/>
      <c r="DX220" s="77"/>
      <c r="DY220" s="77"/>
      <c r="DZ220" s="77"/>
      <c r="EA220" s="77"/>
      <c r="EB220" s="75" t="str" cm="1">
        <f t="array" ref="EB220">IF(ISBLANK(INDEX(行,$A220)),"",2)</f>
        <v/>
      </c>
      <c r="EC220" s="75" t="str" cm="1">
        <f t="array" ref="EC220">IF(ISBLANK(INDEX(行,$A220)),"",1)</f>
        <v/>
      </c>
      <c r="ED220" s="75" t="str" cm="1">
        <f t="array" ref="ED220">IF(ISBLANK(INDEX(行,$A220)),"",0)</f>
        <v/>
      </c>
      <c r="EE220" s="75" t="str" cm="1">
        <f t="array" ref="EE220">IF(ISBLANK(INDEX(行,$A220)),"",0)</f>
        <v/>
      </c>
      <c r="EF220" s="76" t="str">
        <f t="shared" si="18"/>
        <v/>
      </c>
      <c r="EG220" s="77" t="str">
        <f t="shared" si="19"/>
        <v/>
      </c>
      <c r="EH220" s="77"/>
      <c r="EI220" s="75" t="str" cm="1">
        <f t="array" ref="EI220">IF(ISBLANK(INDEX(行,$A220)),"",0)</f>
        <v/>
      </c>
      <c r="EJ220" s="75" t="str" cm="1">
        <f t="array" ref="EJ220">IF(ISBLANK(INDEX(行,$A220)),"",0)</f>
        <v/>
      </c>
      <c r="EK220" s="75" t="str" cm="1">
        <f t="array" ref="EK220">IF(ISBLANK(INDEX(行,$A220)),"",0)</f>
        <v/>
      </c>
      <c r="EL220" s="75" t="str" cm="1">
        <f t="array" ref="EL220">IF(ISBLANK(INDEX(行,$A220)),"",0)</f>
        <v/>
      </c>
      <c r="EM220" s="75" t="str" cm="1">
        <f t="array" ref="EM220">IF(ISBLANK(INDEX(行,$A220)),"",0)</f>
        <v/>
      </c>
      <c r="EN220" s="75" t="str" cm="1">
        <f t="array" ref="EN220">IF(ISBLANK(INDEX(行,$A220)),"",0)</f>
        <v/>
      </c>
      <c r="EO220" s="75" t="str" cm="1">
        <f t="array" ref="EO220">IF(ISBLANK(INDEX(行,$A220)),"",0)</f>
        <v/>
      </c>
      <c r="EP220" s="75" t="str" cm="1">
        <f t="array" ref="EP220">IF(ISBLANK(INDEX(行,$A220)),"",0)</f>
        <v/>
      </c>
      <c r="EQ220" s="75" t="str" cm="1">
        <f t="array" ref="EQ220">IF(ISBLANK(INDEX(行,$A220)),"",0)</f>
        <v/>
      </c>
      <c r="ER220" s="75" t="str" cm="1">
        <f t="array" ref="ER220">IF(ISBLANK(INDEX(行,$A220)),"",0)</f>
        <v/>
      </c>
      <c r="ES220" s="75" t="str" cm="1">
        <f t="array" ref="ES220">IF(ISBLANK(INDEX(行,$A220)),"",0)</f>
        <v/>
      </c>
      <c r="ET220" s="75" t="str" cm="1">
        <f t="array" ref="ET220">IF(ISBLANK(INDEX(行,$A220)),"",0)</f>
        <v/>
      </c>
      <c r="EU220" s="75" t="str" cm="1">
        <f t="array" ref="EU220">IF(ISBLANK(INDEX(行,$A220)),"",0)</f>
        <v/>
      </c>
      <c r="EV220" s="75" t="str" cm="1">
        <f t="array" ref="EV220">IF(ISBLANK(INDEX(行,$A220)),"",0)</f>
        <v/>
      </c>
      <c r="EW220" s="75" t="str" cm="1">
        <f t="array" ref="EW220">IF(ISBLANK(INDEX(行,$A220)),"",0)</f>
        <v/>
      </c>
      <c r="EX220" s="75" t="str" cm="1">
        <f t="array" ref="EX220">IF(ISBLANK(INDEX(行,$A220)),"",0)</f>
        <v/>
      </c>
      <c r="EY220" s="75" t="str" cm="1">
        <f t="array" ref="EY220">IF(ISBLANK(INDEX(行,$A220)),"",0)</f>
        <v/>
      </c>
      <c r="EZ220" s="75" t="str" cm="1">
        <f t="array" ref="EZ220">IF(ISBLANK(INDEX(行,$A220)),"",0)</f>
        <v/>
      </c>
      <c r="FA220" s="75" t="str" cm="1">
        <f t="array" ref="FA220">IF(ISBLANK(INDEX(行,$A220)),"",0)</f>
        <v/>
      </c>
      <c r="FB220" s="75" t="str" cm="1">
        <f t="array" ref="FB220">IF(ISBLANK(INDEX(行,$A220)),"",0)</f>
        <v/>
      </c>
      <c r="FC220" s="75" t="str" cm="1">
        <f t="array" ref="FC220">IF(ISBLANK(INDEX(行,$A220)),"",0)</f>
        <v/>
      </c>
      <c r="FD220" s="75" t="str" cm="1">
        <f t="array" ref="FD220">IF(ISBLANK(INDEX(行,$A220)),"",0)</f>
        <v/>
      </c>
      <c r="FE220" s="75" t="str" cm="1">
        <f t="array" ref="FE220">IF(ISBLANK(INDEX(行,$A220)),"",0)</f>
        <v/>
      </c>
      <c r="FF220" s="75" t="str" cm="1">
        <f t="array" ref="FF220">IF(ISBLANK(INDEX(行,$A220)),"",0)</f>
        <v/>
      </c>
      <c r="FG220" s="75" t="str" cm="1">
        <f t="array" ref="FG220">IF(ISBLANK(INDEX(行,$A220)),"",0)</f>
        <v/>
      </c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6" t="str">
        <f t="shared" si="20"/>
        <v/>
      </c>
      <c r="GM220" s="77"/>
      <c r="GN220" s="77"/>
      <c r="GO220" s="77"/>
      <c r="GP220" s="77"/>
      <c r="GQ220" s="77"/>
      <c r="GR220" s="77"/>
      <c r="GS220" s="77"/>
      <c r="GT220" s="77"/>
      <c r="GU220" s="77"/>
      <c r="GV220" s="75" t="str" cm="1">
        <f t="array" ref="GV220">IF(ISBLANK(INDEX(行,$A220)),"",1)</f>
        <v/>
      </c>
      <c r="GW220" s="75" t="str" cm="1">
        <f t="array" ref="GW220">IF(ISBLANK(INDEX(行,$A220)),"",1)</f>
        <v/>
      </c>
      <c r="GX220" s="75" t="str" cm="1">
        <f t="array" ref="GX220">IF(ISBLANK(INDEX(行,$A220)),"",0)</f>
        <v/>
      </c>
      <c r="GY220" s="77"/>
      <c r="GZ220" s="77"/>
      <c r="HA220" s="76" t="str" cm="1">
        <f t="array" aca="1" ref="HA220" ca="1">IF(ISBLANK(INDEX(行,$A220)),"",TODAY())</f>
        <v/>
      </c>
      <c r="HB220" s="76" t="str" cm="1">
        <f t="array" aca="1" ref="HB220" ca="1">IF(ISBLANK(INDEX(行,$A220)),"",TODAY())</f>
        <v/>
      </c>
      <c r="HC220" s="78" t="str" cm="1">
        <f t="array" ref="HC220">IF(ISBLANK(INDEX(行,$A220)),"","ADMIN")</f>
        <v/>
      </c>
      <c r="HD220" s="78" t="str">
        <f t="shared" si="21"/>
        <v/>
      </c>
    </row>
    <row r="221" spans="1:212" s="12" customFormat="1" ht="15" x14ac:dyDescent="0.15">
      <c r="A221" s="11">
        <v>216</v>
      </c>
      <c r="B221" s="75" t="str" cm="1">
        <f t="array" ref="B221">IF(ISBLANK(INDEX(行,$A221)),"",1)</f>
        <v/>
      </c>
      <c r="C221" s="76" t="str" cm="1">
        <f t="array" ref="C221">IF(ISBLANK(INDEX(伝票日付,$A221)),"",DATEVALUE(INDEX(TEXT(伝票日付,"0!/00!/00"),$A221)))</f>
        <v/>
      </c>
      <c r="D221" s="78" t="str" cm="1">
        <f t="array" ref="D221">IF(ISBLANK(INDEX(注文番号,$A221)),"",INDEX(注文番号,$A221))</f>
        <v/>
      </c>
      <c r="E221" s="75" t="str" cm="1">
        <f t="array" ref="E221">IF(ISBLANK(INDEX(行,$A221)),"",INDEX(行,$A221))</f>
        <v/>
      </c>
      <c r="F221" s="77" t="str" cm="1">
        <f t="array" ref="F221">IF(ISBLANK(INDEX(行,$A221)),"","0001")</f>
        <v/>
      </c>
      <c r="G221" s="83" t="str">
        <f t="shared" si="11"/>
        <v/>
      </c>
      <c r="H221" s="78" t="str" cm="1">
        <f t="array" ref="H221">IF(ISBLANK(INDEX(行,$A221)),"",8)</f>
        <v/>
      </c>
      <c r="I221" s="77" t="str" cm="1">
        <f t="array" ref="I221">IF(ISBLANK(INDEX(行,$A221)),"","      8211")</f>
        <v/>
      </c>
      <c r="J221" s="78" t="str" cm="1">
        <f t="array" ref="J221">IF(ISBLANK(INDEX(行,$A221)),"",8211)</f>
        <v/>
      </c>
      <c r="K221" s="82" t="str">
        <f t="shared" si="12"/>
        <v/>
      </c>
      <c r="L221" s="77" t="str" cm="1">
        <f t="array" ref="L221">IF(ISBLANK(INDEX(枝番,$A221)),"",INDEX(枝番,$A221))</f>
        <v/>
      </c>
      <c r="M221" s="78" t="str" cm="1">
        <f t="array" ref="M221">IF(ISBLANK(INDEX(工種コード,$A221)),"",INDEX(工種コード,$A221))</f>
        <v/>
      </c>
      <c r="N221" s="78" t="str" cm="1">
        <f t="array" ref="N221">IF(ISBLANK(INDEX(注文番号,$A221)),"",INDEX(注文番号,$A221))</f>
        <v/>
      </c>
      <c r="O221" s="75"/>
      <c r="P221" s="80"/>
      <c r="Q221" s="75" t="str" cm="1">
        <f t="array" ref="Q221">IF(ISBLANK(INDEX(行,$A221)),"",0)</f>
        <v/>
      </c>
      <c r="R221" s="77" t="str" cm="1">
        <f t="array" ref="R221">IF(ISBLANK(INDEX(仕入先コード,$A221)),"",INDEX(仕入先コード,$A221))</f>
        <v/>
      </c>
      <c r="S221" s="75" t="str" cm="1">
        <f t="array" ref="S221">IF(ISBLANK(INDEX(行,$A221)),"",0)</f>
        <v/>
      </c>
      <c r="T221" s="75" t="str" cm="1">
        <f t="array" ref="T221">IF(ISBLANK(INDEX(行,$A221)),"",1)</f>
        <v/>
      </c>
      <c r="U221" s="77" t="str" cm="1">
        <f t="array" ref="U221">IF(ISBLANK(INDEX(行,$A221)),"","         1")</f>
        <v/>
      </c>
      <c r="V221" s="75" t="str" cm="1">
        <f t="array" ref="V221">IF(ISBLANK(INDEX(行,$A221)),"",0)</f>
        <v/>
      </c>
      <c r="W221" s="75" t="str" cm="1">
        <f t="array" ref="W221">IF(ISBLANK(INDEX(数量,$A221)),"",INDEX(数量,$A221))</f>
        <v/>
      </c>
      <c r="X221" s="77" t="str" cm="1">
        <f t="array" ref="X221">IF(ISBLANK(INDEX(単位,$A221)),"",INDEX(単位,$A221))</f>
        <v/>
      </c>
      <c r="Y221" s="75" t="str" cm="1">
        <f t="array" ref="Y221">IF(ISBLANK(INDEX(単価,$A221)),"",INDEX(単価,$A221))</f>
        <v/>
      </c>
      <c r="Z221" s="75" t="str" cm="1">
        <f t="array" ref="Z221">IF(ISBLANK(INDEX(行,$A221)),"",W221*Y221)</f>
        <v/>
      </c>
      <c r="AA221" s="75" t="str" cm="1">
        <f t="array" ref="AA221">IF(ISBLANK(INDEX(行,$A221)),"",Z221*AI221/100)</f>
        <v/>
      </c>
      <c r="AB221" s="77"/>
      <c r="AC221" s="77"/>
      <c r="AD221" s="77"/>
      <c r="AE221" s="77"/>
      <c r="AF221" s="77"/>
      <c r="AG221" s="75" t="str" cm="1">
        <f t="array" ref="AG221">IF(ISBLANK(INDEX(行,$A221)),"",1)</f>
        <v/>
      </c>
      <c r="AH221" s="75" t="str" cm="1">
        <f t="array" ref="AH221">IF(ISBLANK(INDEX(行,$A221)),"",1)</f>
        <v/>
      </c>
      <c r="AI221" s="75" t="str" cm="1">
        <f t="array" ref="AI221">IF(ISBLANK(INDEX(税率,$A221)),"",INDEX(税率,$A221))</f>
        <v/>
      </c>
      <c r="AJ221" s="75" t="str" cm="1">
        <f t="array" ref="AJ221">IF(ISBLANK(INDEX(行,$A221)),"",50)</f>
        <v/>
      </c>
      <c r="AK221" s="76" t="str">
        <f t="shared" si="13"/>
        <v/>
      </c>
      <c r="AL221" s="82" t="str" cm="1">
        <f t="array" ref="AL221">IF(ISBLANK(INDEX(品名,$A221)),"",INDEX(品名,$A221))</f>
        <v/>
      </c>
      <c r="AM221" s="75"/>
      <c r="AN221" s="75" t="str" cm="1">
        <f t="array" ref="AN221">IF(ISBLANK(INDEX(行,$A221)),"",0)</f>
        <v/>
      </c>
      <c r="AO221" s="75" t="str" cm="1">
        <f t="array" ref="AO221">IF(ISBLANK(INDEX(行,$A221)),"",0)</f>
        <v/>
      </c>
      <c r="AP221" s="75" t="str" cm="1">
        <f t="array" ref="AP221">IF(ISBLANK(INDEX(行,$A221)),"",0)</f>
        <v/>
      </c>
      <c r="AQ221" s="75" t="str" cm="1">
        <f t="array" ref="AQ221">IF(ISBLANK(INDEX(行,$A221)),"",0)</f>
        <v/>
      </c>
      <c r="AR221" s="75" t="str" cm="1">
        <f t="array" ref="AR221">IF(ISBLANK(INDEX(行,$A221)),"",0)</f>
        <v/>
      </c>
      <c r="AS221" s="75" t="str" cm="1">
        <f t="array" ref="AS221">IF(ISBLANK(INDEX(行,$A221)),"",0)</f>
        <v/>
      </c>
      <c r="AT221" s="75" t="str" cm="1">
        <f t="array" ref="AT221">IF(ISBLANK(INDEX(行,$A221)),"",0)</f>
        <v/>
      </c>
      <c r="AU221" s="75" t="str" cm="1">
        <f t="array" ref="AU221">IF(ISBLANK(INDEX(行,$A221)),"",0)</f>
        <v/>
      </c>
      <c r="AV221" s="75" t="str" cm="1">
        <f t="array" ref="AV221">IF(ISBLANK(INDEX(行,$A221)),"",0)</f>
        <v/>
      </c>
      <c r="AW221" s="75" t="str" cm="1">
        <f t="array" ref="AW221">IF(ISBLANK(INDEX(行,$A221)),"",0)</f>
        <v/>
      </c>
      <c r="AX221" s="75" t="str" cm="1">
        <f t="array" ref="AX221">IF(ISBLANK(INDEX(行,$A221)),"",0)</f>
        <v/>
      </c>
      <c r="AY221" s="75" t="str" cm="1">
        <f t="array" ref="AY221">IF(ISBLANK(INDEX(行,$A221)),"",0)</f>
        <v/>
      </c>
      <c r="AZ221" s="75" t="str" cm="1">
        <f t="array" ref="AZ221">IF(ISBLANK(INDEX(行,$A221)),"",0)</f>
        <v/>
      </c>
      <c r="BA221" s="75" t="str" cm="1">
        <f t="array" ref="BA221">IF(ISBLANK(INDEX(行,$A221)),"",0)</f>
        <v/>
      </c>
      <c r="BB221" s="75" t="str" cm="1">
        <f t="array" ref="BB221">IF(ISBLANK(INDEX(行,$A221)),"",0)</f>
        <v/>
      </c>
      <c r="BC221" s="75" t="str" cm="1">
        <f t="array" ref="BC221">IF(ISBLANK(INDEX(行,$A221)),"",0)</f>
        <v/>
      </c>
      <c r="BD221" s="75" t="str" cm="1">
        <f t="array" ref="BD221">IF(ISBLANK(INDEX(行,$A221)),"",0)</f>
        <v/>
      </c>
      <c r="BE221" s="75" t="str" cm="1">
        <f t="array" ref="BE221">IF(ISBLANK(INDEX(行,$A221)),"",0)</f>
        <v/>
      </c>
      <c r="BF221" s="75" t="str" cm="1">
        <f t="array" ref="BF221">IF(ISBLANK(INDEX(行,$A221)),"",0)</f>
        <v/>
      </c>
      <c r="BG221" s="75" t="str" cm="1">
        <f t="array" ref="BG221">IF(ISBLANK(INDEX(行,$A221)),"",0)</f>
        <v/>
      </c>
      <c r="BH221" s="75" t="str" cm="1">
        <f t="array" ref="BH221">IF(ISBLANK(INDEX(行,$A221)),"",0)</f>
        <v/>
      </c>
      <c r="BI221" s="75" t="str" cm="1">
        <f t="array" ref="BI221">IF(ISBLANK(INDEX(行,$A221)),"",0)</f>
        <v/>
      </c>
      <c r="BJ221" s="75" t="str" cm="1">
        <f t="array" ref="BJ221">IF(ISBLANK(INDEX(行,$A221)),"",0)</f>
        <v/>
      </c>
      <c r="BK221" s="75" t="str" cm="1">
        <f t="array" ref="BK221">IF(ISBLANK(INDEX(行,$A221)),"",0)</f>
        <v/>
      </c>
      <c r="BL221" s="75" t="str" cm="1">
        <f t="array" ref="BL221">IF(ISBLANK(INDEX(行,$A221)),"",0)</f>
        <v/>
      </c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6" t="str" cm="1">
        <f t="array" ref="CQ221">IF(ISBLANK(INDEX(納入年月日,$A221)),"",INDEX(TEXT(納入年月日,"0!/00!/00"),$A221))</f>
        <v/>
      </c>
      <c r="CR221" s="77"/>
      <c r="CS221" s="77"/>
      <c r="CT221" s="77"/>
      <c r="CU221" s="77"/>
      <c r="CV221" s="77"/>
      <c r="CW221" s="77"/>
      <c r="CX221" s="77"/>
      <c r="CY221" s="77"/>
      <c r="CZ221" s="77"/>
      <c r="DA221" s="77" t="str" cm="1">
        <f t="array" ref="DA221">IF(ISBLANK(INDEX(行,$A221)),"","      0001")</f>
        <v/>
      </c>
      <c r="DB221" s="75" t="str" cm="1">
        <f t="array" ref="DB221">IF(ISBLANK(INDEX(行,$A221)),"",4101)</f>
        <v/>
      </c>
      <c r="DC221" s="75" t="str" cm="1">
        <f t="array" ref="DC221">IF(ISBLANK(INDEX(行,$A221)),"",2)</f>
        <v/>
      </c>
      <c r="DD221" s="77" t="str">
        <f t="shared" si="14"/>
        <v/>
      </c>
      <c r="DE221" s="75" t="str" cm="1">
        <f t="array" ref="DE221">IF(ISBLANK(INDEX(行,$A221)),"",0)</f>
        <v/>
      </c>
      <c r="DF221" s="77" t="str">
        <f t="shared" si="15"/>
        <v/>
      </c>
      <c r="DG221" s="77" t="str">
        <f t="shared" si="16"/>
        <v/>
      </c>
      <c r="DH221" s="75" t="str" cm="1">
        <f t="array" ref="DH221">IF(ISBLANK(INDEX(行,$A221)),"",0)</f>
        <v/>
      </c>
      <c r="DI221" s="75" t="str" cm="1">
        <f t="array" ref="DI221">IF(ISBLANK(INDEX(行,$A221)),"",0)</f>
        <v/>
      </c>
      <c r="DJ221" s="77"/>
      <c r="DK221" s="80"/>
      <c r="DL221" s="75" t="str" cm="1">
        <f t="array" ref="DL221">IF(ISBLANK(INDEX(行,$A221)),"",0)</f>
        <v/>
      </c>
      <c r="DM221" s="77" t="str">
        <f t="shared" si="17"/>
        <v/>
      </c>
      <c r="DN221" s="75" t="str" cm="1">
        <f t="array" ref="DN221">IF(ISBLANK(INDEX(行,$A221)),"",0)</f>
        <v/>
      </c>
      <c r="DO221" s="75" t="str" cm="1">
        <f t="array" ref="DO221">IF(ISBLANK(INDEX(行,$A221)),"",0)</f>
        <v/>
      </c>
      <c r="DP221" s="77" t="str" cm="1">
        <f t="array" ref="DP221">IF(ISBLANK(INDEX(行,$A221)),"","         0")</f>
        <v/>
      </c>
      <c r="DQ221" s="75" t="str" cm="1">
        <f t="array" ref="DQ221">IF(ISBLANK(INDEX(行,$A221)),"",0)</f>
        <v/>
      </c>
      <c r="DR221" s="75" t="str" cm="1">
        <f t="array" ref="DR221">IF(ISBLANK(INDEX(行,$A221)),"",0)</f>
        <v/>
      </c>
      <c r="DS221" s="77"/>
      <c r="DT221" s="75" t="str" cm="1">
        <f t="array" ref="DT221">IF(ISBLANK(INDEX(行,$A221)),"",0)</f>
        <v/>
      </c>
      <c r="DU221" s="75" t="str" cm="1">
        <f t="array" ref="DU221">IF(ISBLANK(INDEX(行,$A221)),"",$Z221+$AA221)</f>
        <v/>
      </c>
      <c r="DV221" s="75" t="str" cm="1">
        <f t="array" ref="DV221">IF(ISBLANK(INDEX(行,$A221)),"",0)</f>
        <v/>
      </c>
      <c r="DW221" s="77"/>
      <c r="DX221" s="77"/>
      <c r="DY221" s="77"/>
      <c r="DZ221" s="77"/>
      <c r="EA221" s="77"/>
      <c r="EB221" s="75" t="str" cm="1">
        <f t="array" ref="EB221">IF(ISBLANK(INDEX(行,$A221)),"",2)</f>
        <v/>
      </c>
      <c r="EC221" s="75" t="str" cm="1">
        <f t="array" ref="EC221">IF(ISBLANK(INDEX(行,$A221)),"",1)</f>
        <v/>
      </c>
      <c r="ED221" s="75" t="str" cm="1">
        <f t="array" ref="ED221">IF(ISBLANK(INDEX(行,$A221)),"",0)</f>
        <v/>
      </c>
      <c r="EE221" s="75" t="str" cm="1">
        <f t="array" ref="EE221">IF(ISBLANK(INDEX(行,$A221)),"",0)</f>
        <v/>
      </c>
      <c r="EF221" s="76" t="str">
        <f t="shared" si="18"/>
        <v/>
      </c>
      <c r="EG221" s="77" t="str">
        <f t="shared" si="19"/>
        <v/>
      </c>
      <c r="EH221" s="77"/>
      <c r="EI221" s="75" t="str" cm="1">
        <f t="array" ref="EI221">IF(ISBLANK(INDEX(行,$A221)),"",0)</f>
        <v/>
      </c>
      <c r="EJ221" s="75" t="str" cm="1">
        <f t="array" ref="EJ221">IF(ISBLANK(INDEX(行,$A221)),"",0)</f>
        <v/>
      </c>
      <c r="EK221" s="75" t="str" cm="1">
        <f t="array" ref="EK221">IF(ISBLANK(INDEX(行,$A221)),"",0)</f>
        <v/>
      </c>
      <c r="EL221" s="75" t="str" cm="1">
        <f t="array" ref="EL221">IF(ISBLANK(INDEX(行,$A221)),"",0)</f>
        <v/>
      </c>
      <c r="EM221" s="75" t="str" cm="1">
        <f t="array" ref="EM221">IF(ISBLANK(INDEX(行,$A221)),"",0)</f>
        <v/>
      </c>
      <c r="EN221" s="75" t="str" cm="1">
        <f t="array" ref="EN221">IF(ISBLANK(INDEX(行,$A221)),"",0)</f>
        <v/>
      </c>
      <c r="EO221" s="75" t="str" cm="1">
        <f t="array" ref="EO221">IF(ISBLANK(INDEX(行,$A221)),"",0)</f>
        <v/>
      </c>
      <c r="EP221" s="75" t="str" cm="1">
        <f t="array" ref="EP221">IF(ISBLANK(INDEX(行,$A221)),"",0)</f>
        <v/>
      </c>
      <c r="EQ221" s="75" t="str" cm="1">
        <f t="array" ref="EQ221">IF(ISBLANK(INDEX(行,$A221)),"",0)</f>
        <v/>
      </c>
      <c r="ER221" s="75" t="str" cm="1">
        <f t="array" ref="ER221">IF(ISBLANK(INDEX(行,$A221)),"",0)</f>
        <v/>
      </c>
      <c r="ES221" s="75" t="str" cm="1">
        <f t="array" ref="ES221">IF(ISBLANK(INDEX(行,$A221)),"",0)</f>
        <v/>
      </c>
      <c r="ET221" s="75" t="str" cm="1">
        <f t="array" ref="ET221">IF(ISBLANK(INDEX(行,$A221)),"",0)</f>
        <v/>
      </c>
      <c r="EU221" s="75" t="str" cm="1">
        <f t="array" ref="EU221">IF(ISBLANK(INDEX(行,$A221)),"",0)</f>
        <v/>
      </c>
      <c r="EV221" s="75" t="str" cm="1">
        <f t="array" ref="EV221">IF(ISBLANK(INDEX(行,$A221)),"",0)</f>
        <v/>
      </c>
      <c r="EW221" s="75" t="str" cm="1">
        <f t="array" ref="EW221">IF(ISBLANK(INDEX(行,$A221)),"",0)</f>
        <v/>
      </c>
      <c r="EX221" s="75" t="str" cm="1">
        <f t="array" ref="EX221">IF(ISBLANK(INDEX(行,$A221)),"",0)</f>
        <v/>
      </c>
      <c r="EY221" s="75" t="str" cm="1">
        <f t="array" ref="EY221">IF(ISBLANK(INDEX(行,$A221)),"",0)</f>
        <v/>
      </c>
      <c r="EZ221" s="75" t="str" cm="1">
        <f t="array" ref="EZ221">IF(ISBLANK(INDEX(行,$A221)),"",0)</f>
        <v/>
      </c>
      <c r="FA221" s="75" t="str" cm="1">
        <f t="array" ref="FA221">IF(ISBLANK(INDEX(行,$A221)),"",0)</f>
        <v/>
      </c>
      <c r="FB221" s="75" t="str" cm="1">
        <f t="array" ref="FB221">IF(ISBLANK(INDEX(行,$A221)),"",0)</f>
        <v/>
      </c>
      <c r="FC221" s="75" t="str" cm="1">
        <f t="array" ref="FC221">IF(ISBLANK(INDEX(行,$A221)),"",0)</f>
        <v/>
      </c>
      <c r="FD221" s="75" t="str" cm="1">
        <f t="array" ref="FD221">IF(ISBLANK(INDEX(行,$A221)),"",0)</f>
        <v/>
      </c>
      <c r="FE221" s="75" t="str" cm="1">
        <f t="array" ref="FE221">IF(ISBLANK(INDEX(行,$A221)),"",0)</f>
        <v/>
      </c>
      <c r="FF221" s="75" t="str" cm="1">
        <f t="array" ref="FF221">IF(ISBLANK(INDEX(行,$A221)),"",0)</f>
        <v/>
      </c>
      <c r="FG221" s="75" t="str" cm="1">
        <f t="array" ref="FG221">IF(ISBLANK(INDEX(行,$A221)),"",0)</f>
        <v/>
      </c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6" t="str">
        <f t="shared" si="20"/>
        <v/>
      </c>
      <c r="GM221" s="77"/>
      <c r="GN221" s="77"/>
      <c r="GO221" s="77"/>
      <c r="GP221" s="77"/>
      <c r="GQ221" s="77"/>
      <c r="GR221" s="77"/>
      <c r="GS221" s="77"/>
      <c r="GT221" s="77"/>
      <c r="GU221" s="77"/>
      <c r="GV221" s="75" t="str" cm="1">
        <f t="array" ref="GV221">IF(ISBLANK(INDEX(行,$A221)),"",1)</f>
        <v/>
      </c>
      <c r="GW221" s="75" t="str" cm="1">
        <f t="array" ref="GW221">IF(ISBLANK(INDEX(行,$A221)),"",1)</f>
        <v/>
      </c>
      <c r="GX221" s="75" t="str" cm="1">
        <f t="array" ref="GX221">IF(ISBLANK(INDEX(行,$A221)),"",0)</f>
        <v/>
      </c>
      <c r="GY221" s="77"/>
      <c r="GZ221" s="77"/>
      <c r="HA221" s="76" t="str" cm="1">
        <f t="array" aca="1" ref="HA221" ca="1">IF(ISBLANK(INDEX(行,$A221)),"",TODAY())</f>
        <v/>
      </c>
      <c r="HB221" s="76" t="str" cm="1">
        <f t="array" aca="1" ref="HB221" ca="1">IF(ISBLANK(INDEX(行,$A221)),"",TODAY())</f>
        <v/>
      </c>
      <c r="HC221" s="78" t="str" cm="1">
        <f t="array" ref="HC221">IF(ISBLANK(INDEX(行,$A221)),"","ADMIN")</f>
        <v/>
      </c>
      <c r="HD221" s="78" t="str">
        <f t="shared" si="21"/>
        <v/>
      </c>
    </row>
    <row r="222" spans="1:212" s="12" customFormat="1" ht="15" x14ac:dyDescent="0.15">
      <c r="A222" s="11">
        <v>217</v>
      </c>
      <c r="B222" s="75" t="str" cm="1">
        <f t="array" ref="B222">IF(ISBLANK(INDEX(行,$A222)),"",1)</f>
        <v/>
      </c>
      <c r="C222" s="76" t="str" cm="1">
        <f t="array" ref="C222">IF(ISBLANK(INDEX(伝票日付,$A222)),"",DATEVALUE(INDEX(TEXT(伝票日付,"0!/00!/00"),$A222)))</f>
        <v/>
      </c>
      <c r="D222" s="78" t="str" cm="1">
        <f t="array" ref="D222">IF(ISBLANK(INDEX(注文番号,$A222)),"",INDEX(注文番号,$A222))</f>
        <v/>
      </c>
      <c r="E222" s="75" t="str" cm="1">
        <f t="array" ref="E222">IF(ISBLANK(INDEX(行,$A222)),"",INDEX(行,$A222))</f>
        <v/>
      </c>
      <c r="F222" s="77" t="str" cm="1">
        <f t="array" ref="F222">IF(ISBLANK(INDEX(行,$A222)),"","0001")</f>
        <v/>
      </c>
      <c r="G222" s="83" t="str">
        <f t="shared" si="11"/>
        <v/>
      </c>
      <c r="H222" s="78" t="str" cm="1">
        <f t="array" ref="H222">IF(ISBLANK(INDEX(行,$A222)),"",8)</f>
        <v/>
      </c>
      <c r="I222" s="77" t="str" cm="1">
        <f t="array" ref="I222">IF(ISBLANK(INDEX(行,$A222)),"","      8211")</f>
        <v/>
      </c>
      <c r="J222" s="78" t="str" cm="1">
        <f t="array" ref="J222">IF(ISBLANK(INDEX(行,$A222)),"",8211)</f>
        <v/>
      </c>
      <c r="K222" s="82" t="str">
        <f t="shared" si="12"/>
        <v/>
      </c>
      <c r="L222" s="77" t="str" cm="1">
        <f t="array" ref="L222">IF(ISBLANK(INDEX(枝番,$A222)),"",INDEX(枝番,$A222))</f>
        <v/>
      </c>
      <c r="M222" s="78" t="str" cm="1">
        <f t="array" ref="M222">IF(ISBLANK(INDEX(工種コード,$A222)),"",INDEX(工種コード,$A222))</f>
        <v/>
      </c>
      <c r="N222" s="78" t="str" cm="1">
        <f t="array" ref="N222">IF(ISBLANK(INDEX(注文番号,$A222)),"",INDEX(注文番号,$A222))</f>
        <v/>
      </c>
      <c r="O222" s="75"/>
      <c r="P222" s="80"/>
      <c r="Q222" s="75" t="str" cm="1">
        <f t="array" ref="Q222">IF(ISBLANK(INDEX(行,$A222)),"",0)</f>
        <v/>
      </c>
      <c r="R222" s="77" t="str" cm="1">
        <f t="array" ref="R222">IF(ISBLANK(INDEX(仕入先コード,$A222)),"",INDEX(仕入先コード,$A222))</f>
        <v/>
      </c>
      <c r="S222" s="75" t="str" cm="1">
        <f t="array" ref="S222">IF(ISBLANK(INDEX(行,$A222)),"",0)</f>
        <v/>
      </c>
      <c r="T222" s="75" t="str" cm="1">
        <f t="array" ref="T222">IF(ISBLANK(INDEX(行,$A222)),"",1)</f>
        <v/>
      </c>
      <c r="U222" s="77" t="str" cm="1">
        <f t="array" ref="U222">IF(ISBLANK(INDEX(行,$A222)),"","         1")</f>
        <v/>
      </c>
      <c r="V222" s="75" t="str" cm="1">
        <f t="array" ref="V222">IF(ISBLANK(INDEX(行,$A222)),"",0)</f>
        <v/>
      </c>
      <c r="W222" s="75" t="str" cm="1">
        <f t="array" ref="W222">IF(ISBLANK(INDEX(数量,$A222)),"",INDEX(数量,$A222))</f>
        <v/>
      </c>
      <c r="X222" s="77" t="str" cm="1">
        <f t="array" ref="X222">IF(ISBLANK(INDEX(単位,$A222)),"",INDEX(単位,$A222))</f>
        <v/>
      </c>
      <c r="Y222" s="75" t="str" cm="1">
        <f t="array" ref="Y222">IF(ISBLANK(INDEX(単価,$A222)),"",INDEX(単価,$A222))</f>
        <v/>
      </c>
      <c r="Z222" s="75" t="str" cm="1">
        <f t="array" ref="Z222">IF(ISBLANK(INDEX(行,$A222)),"",W222*Y222)</f>
        <v/>
      </c>
      <c r="AA222" s="75" t="str" cm="1">
        <f t="array" ref="AA222">IF(ISBLANK(INDEX(行,$A222)),"",Z222*AI222/100)</f>
        <v/>
      </c>
      <c r="AB222" s="77"/>
      <c r="AC222" s="77"/>
      <c r="AD222" s="77"/>
      <c r="AE222" s="77"/>
      <c r="AF222" s="77"/>
      <c r="AG222" s="75" t="str" cm="1">
        <f t="array" ref="AG222">IF(ISBLANK(INDEX(行,$A222)),"",1)</f>
        <v/>
      </c>
      <c r="AH222" s="75" t="str" cm="1">
        <f t="array" ref="AH222">IF(ISBLANK(INDEX(行,$A222)),"",1)</f>
        <v/>
      </c>
      <c r="AI222" s="75" t="str" cm="1">
        <f t="array" ref="AI222">IF(ISBLANK(INDEX(税率,$A222)),"",INDEX(税率,$A222))</f>
        <v/>
      </c>
      <c r="AJ222" s="75" t="str" cm="1">
        <f t="array" ref="AJ222">IF(ISBLANK(INDEX(行,$A222)),"",50)</f>
        <v/>
      </c>
      <c r="AK222" s="76" t="str">
        <f t="shared" si="13"/>
        <v/>
      </c>
      <c r="AL222" s="82" t="str" cm="1">
        <f t="array" ref="AL222">IF(ISBLANK(INDEX(品名,$A222)),"",INDEX(品名,$A222))</f>
        <v/>
      </c>
      <c r="AM222" s="75"/>
      <c r="AN222" s="75" t="str" cm="1">
        <f t="array" ref="AN222">IF(ISBLANK(INDEX(行,$A222)),"",0)</f>
        <v/>
      </c>
      <c r="AO222" s="75" t="str" cm="1">
        <f t="array" ref="AO222">IF(ISBLANK(INDEX(行,$A222)),"",0)</f>
        <v/>
      </c>
      <c r="AP222" s="75" t="str" cm="1">
        <f t="array" ref="AP222">IF(ISBLANK(INDEX(行,$A222)),"",0)</f>
        <v/>
      </c>
      <c r="AQ222" s="75" t="str" cm="1">
        <f t="array" ref="AQ222">IF(ISBLANK(INDEX(行,$A222)),"",0)</f>
        <v/>
      </c>
      <c r="AR222" s="75" t="str" cm="1">
        <f t="array" ref="AR222">IF(ISBLANK(INDEX(行,$A222)),"",0)</f>
        <v/>
      </c>
      <c r="AS222" s="75" t="str" cm="1">
        <f t="array" ref="AS222">IF(ISBLANK(INDEX(行,$A222)),"",0)</f>
        <v/>
      </c>
      <c r="AT222" s="75" t="str" cm="1">
        <f t="array" ref="AT222">IF(ISBLANK(INDEX(行,$A222)),"",0)</f>
        <v/>
      </c>
      <c r="AU222" s="75" t="str" cm="1">
        <f t="array" ref="AU222">IF(ISBLANK(INDEX(行,$A222)),"",0)</f>
        <v/>
      </c>
      <c r="AV222" s="75" t="str" cm="1">
        <f t="array" ref="AV222">IF(ISBLANK(INDEX(行,$A222)),"",0)</f>
        <v/>
      </c>
      <c r="AW222" s="75" t="str" cm="1">
        <f t="array" ref="AW222">IF(ISBLANK(INDEX(行,$A222)),"",0)</f>
        <v/>
      </c>
      <c r="AX222" s="75" t="str" cm="1">
        <f t="array" ref="AX222">IF(ISBLANK(INDEX(行,$A222)),"",0)</f>
        <v/>
      </c>
      <c r="AY222" s="75" t="str" cm="1">
        <f t="array" ref="AY222">IF(ISBLANK(INDEX(行,$A222)),"",0)</f>
        <v/>
      </c>
      <c r="AZ222" s="75" t="str" cm="1">
        <f t="array" ref="AZ222">IF(ISBLANK(INDEX(行,$A222)),"",0)</f>
        <v/>
      </c>
      <c r="BA222" s="75" t="str" cm="1">
        <f t="array" ref="BA222">IF(ISBLANK(INDEX(行,$A222)),"",0)</f>
        <v/>
      </c>
      <c r="BB222" s="75" t="str" cm="1">
        <f t="array" ref="BB222">IF(ISBLANK(INDEX(行,$A222)),"",0)</f>
        <v/>
      </c>
      <c r="BC222" s="75" t="str" cm="1">
        <f t="array" ref="BC222">IF(ISBLANK(INDEX(行,$A222)),"",0)</f>
        <v/>
      </c>
      <c r="BD222" s="75" t="str" cm="1">
        <f t="array" ref="BD222">IF(ISBLANK(INDEX(行,$A222)),"",0)</f>
        <v/>
      </c>
      <c r="BE222" s="75" t="str" cm="1">
        <f t="array" ref="BE222">IF(ISBLANK(INDEX(行,$A222)),"",0)</f>
        <v/>
      </c>
      <c r="BF222" s="75" t="str" cm="1">
        <f t="array" ref="BF222">IF(ISBLANK(INDEX(行,$A222)),"",0)</f>
        <v/>
      </c>
      <c r="BG222" s="75" t="str" cm="1">
        <f t="array" ref="BG222">IF(ISBLANK(INDEX(行,$A222)),"",0)</f>
        <v/>
      </c>
      <c r="BH222" s="75" t="str" cm="1">
        <f t="array" ref="BH222">IF(ISBLANK(INDEX(行,$A222)),"",0)</f>
        <v/>
      </c>
      <c r="BI222" s="75" t="str" cm="1">
        <f t="array" ref="BI222">IF(ISBLANK(INDEX(行,$A222)),"",0)</f>
        <v/>
      </c>
      <c r="BJ222" s="75" t="str" cm="1">
        <f t="array" ref="BJ222">IF(ISBLANK(INDEX(行,$A222)),"",0)</f>
        <v/>
      </c>
      <c r="BK222" s="75" t="str" cm="1">
        <f t="array" ref="BK222">IF(ISBLANK(INDEX(行,$A222)),"",0)</f>
        <v/>
      </c>
      <c r="BL222" s="75" t="str" cm="1">
        <f t="array" ref="BL222">IF(ISBLANK(INDEX(行,$A222)),"",0)</f>
        <v/>
      </c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6" t="str" cm="1">
        <f t="array" ref="CQ222">IF(ISBLANK(INDEX(納入年月日,$A222)),"",INDEX(TEXT(納入年月日,"0!/00!/00"),$A222))</f>
        <v/>
      </c>
      <c r="CR222" s="77"/>
      <c r="CS222" s="77"/>
      <c r="CT222" s="77"/>
      <c r="CU222" s="77"/>
      <c r="CV222" s="77"/>
      <c r="CW222" s="77"/>
      <c r="CX222" s="77"/>
      <c r="CY222" s="77"/>
      <c r="CZ222" s="77"/>
      <c r="DA222" s="77" t="str" cm="1">
        <f t="array" ref="DA222">IF(ISBLANK(INDEX(行,$A222)),"","      0001")</f>
        <v/>
      </c>
      <c r="DB222" s="75" t="str" cm="1">
        <f t="array" ref="DB222">IF(ISBLANK(INDEX(行,$A222)),"",4101)</f>
        <v/>
      </c>
      <c r="DC222" s="75" t="str" cm="1">
        <f t="array" ref="DC222">IF(ISBLANK(INDEX(行,$A222)),"",2)</f>
        <v/>
      </c>
      <c r="DD222" s="77" t="str">
        <f t="shared" si="14"/>
        <v/>
      </c>
      <c r="DE222" s="75" t="str" cm="1">
        <f t="array" ref="DE222">IF(ISBLANK(INDEX(行,$A222)),"",0)</f>
        <v/>
      </c>
      <c r="DF222" s="77" t="str">
        <f t="shared" si="15"/>
        <v/>
      </c>
      <c r="DG222" s="77" t="str">
        <f t="shared" si="16"/>
        <v/>
      </c>
      <c r="DH222" s="75" t="str" cm="1">
        <f t="array" ref="DH222">IF(ISBLANK(INDEX(行,$A222)),"",0)</f>
        <v/>
      </c>
      <c r="DI222" s="75" t="str" cm="1">
        <f t="array" ref="DI222">IF(ISBLANK(INDEX(行,$A222)),"",0)</f>
        <v/>
      </c>
      <c r="DJ222" s="77"/>
      <c r="DK222" s="80"/>
      <c r="DL222" s="75" t="str" cm="1">
        <f t="array" ref="DL222">IF(ISBLANK(INDEX(行,$A222)),"",0)</f>
        <v/>
      </c>
      <c r="DM222" s="77" t="str">
        <f t="shared" si="17"/>
        <v/>
      </c>
      <c r="DN222" s="75" t="str" cm="1">
        <f t="array" ref="DN222">IF(ISBLANK(INDEX(行,$A222)),"",0)</f>
        <v/>
      </c>
      <c r="DO222" s="75" t="str" cm="1">
        <f t="array" ref="DO222">IF(ISBLANK(INDEX(行,$A222)),"",0)</f>
        <v/>
      </c>
      <c r="DP222" s="77" t="str" cm="1">
        <f t="array" ref="DP222">IF(ISBLANK(INDEX(行,$A222)),"","         0")</f>
        <v/>
      </c>
      <c r="DQ222" s="75" t="str" cm="1">
        <f t="array" ref="DQ222">IF(ISBLANK(INDEX(行,$A222)),"",0)</f>
        <v/>
      </c>
      <c r="DR222" s="75" t="str" cm="1">
        <f t="array" ref="DR222">IF(ISBLANK(INDEX(行,$A222)),"",0)</f>
        <v/>
      </c>
      <c r="DS222" s="77"/>
      <c r="DT222" s="75" t="str" cm="1">
        <f t="array" ref="DT222">IF(ISBLANK(INDEX(行,$A222)),"",0)</f>
        <v/>
      </c>
      <c r="DU222" s="75" t="str" cm="1">
        <f t="array" ref="DU222">IF(ISBLANK(INDEX(行,$A222)),"",$Z222+$AA222)</f>
        <v/>
      </c>
      <c r="DV222" s="75" t="str" cm="1">
        <f t="array" ref="DV222">IF(ISBLANK(INDEX(行,$A222)),"",0)</f>
        <v/>
      </c>
      <c r="DW222" s="77"/>
      <c r="DX222" s="77"/>
      <c r="DY222" s="77"/>
      <c r="DZ222" s="77"/>
      <c r="EA222" s="77"/>
      <c r="EB222" s="75" t="str" cm="1">
        <f t="array" ref="EB222">IF(ISBLANK(INDEX(行,$A222)),"",2)</f>
        <v/>
      </c>
      <c r="EC222" s="75" t="str" cm="1">
        <f t="array" ref="EC222">IF(ISBLANK(INDEX(行,$A222)),"",1)</f>
        <v/>
      </c>
      <c r="ED222" s="75" t="str" cm="1">
        <f t="array" ref="ED222">IF(ISBLANK(INDEX(行,$A222)),"",0)</f>
        <v/>
      </c>
      <c r="EE222" s="75" t="str" cm="1">
        <f t="array" ref="EE222">IF(ISBLANK(INDEX(行,$A222)),"",0)</f>
        <v/>
      </c>
      <c r="EF222" s="76" t="str">
        <f t="shared" si="18"/>
        <v/>
      </c>
      <c r="EG222" s="77" t="str">
        <f t="shared" si="19"/>
        <v/>
      </c>
      <c r="EH222" s="77"/>
      <c r="EI222" s="75" t="str" cm="1">
        <f t="array" ref="EI222">IF(ISBLANK(INDEX(行,$A222)),"",0)</f>
        <v/>
      </c>
      <c r="EJ222" s="75" t="str" cm="1">
        <f t="array" ref="EJ222">IF(ISBLANK(INDEX(行,$A222)),"",0)</f>
        <v/>
      </c>
      <c r="EK222" s="75" t="str" cm="1">
        <f t="array" ref="EK222">IF(ISBLANK(INDEX(行,$A222)),"",0)</f>
        <v/>
      </c>
      <c r="EL222" s="75" t="str" cm="1">
        <f t="array" ref="EL222">IF(ISBLANK(INDEX(行,$A222)),"",0)</f>
        <v/>
      </c>
      <c r="EM222" s="75" t="str" cm="1">
        <f t="array" ref="EM222">IF(ISBLANK(INDEX(行,$A222)),"",0)</f>
        <v/>
      </c>
      <c r="EN222" s="75" t="str" cm="1">
        <f t="array" ref="EN222">IF(ISBLANK(INDEX(行,$A222)),"",0)</f>
        <v/>
      </c>
      <c r="EO222" s="75" t="str" cm="1">
        <f t="array" ref="EO222">IF(ISBLANK(INDEX(行,$A222)),"",0)</f>
        <v/>
      </c>
      <c r="EP222" s="75" t="str" cm="1">
        <f t="array" ref="EP222">IF(ISBLANK(INDEX(行,$A222)),"",0)</f>
        <v/>
      </c>
      <c r="EQ222" s="75" t="str" cm="1">
        <f t="array" ref="EQ222">IF(ISBLANK(INDEX(行,$A222)),"",0)</f>
        <v/>
      </c>
      <c r="ER222" s="75" t="str" cm="1">
        <f t="array" ref="ER222">IF(ISBLANK(INDEX(行,$A222)),"",0)</f>
        <v/>
      </c>
      <c r="ES222" s="75" t="str" cm="1">
        <f t="array" ref="ES222">IF(ISBLANK(INDEX(行,$A222)),"",0)</f>
        <v/>
      </c>
      <c r="ET222" s="75" t="str" cm="1">
        <f t="array" ref="ET222">IF(ISBLANK(INDEX(行,$A222)),"",0)</f>
        <v/>
      </c>
      <c r="EU222" s="75" t="str" cm="1">
        <f t="array" ref="EU222">IF(ISBLANK(INDEX(行,$A222)),"",0)</f>
        <v/>
      </c>
      <c r="EV222" s="75" t="str" cm="1">
        <f t="array" ref="EV222">IF(ISBLANK(INDEX(行,$A222)),"",0)</f>
        <v/>
      </c>
      <c r="EW222" s="75" t="str" cm="1">
        <f t="array" ref="EW222">IF(ISBLANK(INDEX(行,$A222)),"",0)</f>
        <v/>
      </c>
      <c r="EX222" s="75" t="str" cm="1">
        <f t="array" ref="EX222">IF(ISBLANK(INDEX(行,$A222)),"",0)</f>
        <v/>
      </c>
      <c r="EY222" s="75" t="str" cm="1">
        <f t="array" ref="EY222">IF(ISBLANK(INDEX(行,$A222)),"",0)</f>
        <v/>
      </c>
      <c r="EZ222" s="75" t="str" cm="1">
        <f t="array" ref="EZ222">IF(ISBLANK(INDEX(行,$A222)),"",0)</f>
        <v/>
      </c>
      <c r="FA222" s="75" t="str" cm="1">
        <f t="array" ref="FA222">IF(ISBLANK(INDEX(行,$A222)),"",0)</f>
        <v/>
      </c>
      <c r="FB222" s="75" t="str" cm="1">
        <f t="array" ref="FB222">IF(ISBLANK(INDEX(行,$A222)),"",0)</f>
        <v/>
      </c>
      <c r="FC222" s="75" t="str" cm="1">
        <f t="array" ref="FC222">IF(ISBLANK(INDEX(行,$A222)),"",0)</f>
        <v/>
      </c>
      <c r="FD222" s="75" t="str" cm="1">
        <f t="array" ref="FD222">IF(ISBLANK(INDEX(行,$A222)),"",0)</f>
        <v/>
      </c>
      <c r="FE222" s="75" t="str" cm="1">
        <f t="array" ref="FE222">IF(ISBLANK(INDEX(行,$A222)),"",0)</f>
        <v/>
      </c>
      <c r="FF222" s="75" t="str" cm="1">
        <f t="array" ref="FF222">IF(ISBLANK(INDEX(行,$A222)),"",0)</f>
        <v/>
      </c>
      <c r="FG222" s="75" t="str" cm="1">
        <f t="array" ref="FG222">IF(ISBLANK(INDEX(行,$A222)),"",0)</f>
        <v/>
      </c>
      <c r="FH222" s="77"/>
      <c r="FI222" s="77"/>
      <c r="FJ222" s="77"/>
      <c r="FK222" s="77"/>
      <c r="FL222" s="77"/>
      <c r="FM222" s="77"/>
      <c r="FN222" s="77"/>
      <c r="FO222" s="77"/>
      <c r="FP222" s="77"/>
      <c r="FQ222" s="77"/>
      <c r="FR222" s="77"/>
      <c r="FS222" s="77"/>
      <c r="FT222" s="77"/>
      <c r="FU222" s="77"/>
      <c r="FV222" s="77"/>
      <c r="FW222" s="77"/>
      <c r="FX222" s="77"/>
      <c r="FY222" s="77"/>
      <c r="FZ222" s="77"/>
      <c r="GA222" s="77"/>
      <c r="GB222" s="77"/>
      <c r="GC222" s="77"/>
      <c r="GD222" s="77"/>
      <c r="GE222" s="77"/>
      <c r="GF222" s="77"/>
      <c r="GG222" s="77"/>
      <c r="GH222" s="77"/>
      <c r="GI222" s="77"/>
      <c r="GJ222" s="77"/>
      <c r="GK222" s="77"/>
      <c r="GL222" s="76" t="str">
        <f t="shared" si="20"/>
        <v/>
      </c>
      <c r="GM222" s="77"/>
      <c r="GN222" s="77"/>
      <c r="GO222" s="77"/>
      <c r="GP222" s="77"/>
      <c r="GQ222" s="77"/>
      <c r="GR222" s="77"/>
      <c r="GS222" s="77"/>
      <c r="GT222" s="77"/>
      <c r="GU222" s="77"/>
      <c r="GV222" s="75" t="str" cm="1">
        <f t="array" ref="GV222">IF(ISBLANK(INDEX(行,$A222)),"",1)</f>
        <v/>
      </c>
      <c r="GW222" s="75" t="str" cm="1">
        <f t="array" ref="GW222">IF(ISBLANK(INDEX(行,$A222)),"",1)</f>
        <v/>
      </c>
      <c r="GX222" s="75" t="str" cm="1">
        <f t="array" ref="GX222">IF(ISBLANK(INDEX(行,$A222)),"",0)</f>
        <v/>
      </c>
      <c r="GY222" s="77"/>
      <c r="GZ222" s="77"/>
      <c r="HA222" s="76" t="str" cm="1">
        <f t="array" aca="1" ref="HA222" ca="1">IF(ISBLANK(INDEX(行,$A222)),"",TODAY())</f>
        <v/>
      </c>
      <c r="HB222" s="76" t="str" cm="1">
        <f t="array" aca="1" ref="HB222" ca="1">IF(ISBLANK(INDEX(行,$A222)),"",TODAY())</f>
        <v/>
      </c>
      <c r="HC222" s="78" t="str" cm="1">
        <f t="array" ref="HC222">IF(ISBLANK(INDEX(行,$A222)),"","ADMIN")</f>
        <v/>
      </c>
      <c r="HD222" s="78" t="str">
        <f t="shared" si="21"/>
        <v/>
      </c>
    </row>
    <row r="223" spans="1:212" s="12" customFormat="1" ht="15" x14ac:dyDescent="0.15">
      <c r="A223" s="11">
        <v>218</v>
      </c>
      <c r="B223" s="75" t="str" cm="1">
        <f t="array" ref="B223">IF(ISBLANK(INDEX(行,$A223)),"",1)</f>
        <v/>
      </c>
      <c r="C223" s="76" t="str" cm="1">
        <f t="array" ref="C223">IF(ISBLANK(INDEX(伝票日付,$A223)),"",DATEVALUE(INDEX(TEXT(伝票日付,"0!/00!/00"),$A223)))</f>
        <v/>
      </c>
      <c r="D223" s="78" t="str" cm="1">
        <f t="array" ref="D223">IF(ISBLANK(INDEX(注文番号,$A223)),"",INDEX(注文番号,$A223))</f>
        <v/>
      </c>
      <c r="E223" s="75" t="str" cm="1">
        <f t="array" ref="E223">IF(ISBLANK(INDEX(行,$A223)),"",INDEX(行,$A223))</f>
        <v/>
      </c>
      <c r="F223" s="77" t="str" cm="1">
        <f t="array" ref="F223">IF(ISBLANK(INDEX(行,$A223)),"","0001")</f>
        <v/>
      </c>
      <c r="G223" s="83" t="str">
        <f t="shared" si="11"/>
        <v/>
      </c>
      <c r="H223" s="78" t="str" cm="1">
        <f t="array" ref="H223">IF(ISBLANK(INDEX(行,$A223)),"",8)</f>
        <v/>
      </c>
      <c r="I223" s="77" t="str" cm="1">
        <f t="array" ref="I223">IF(ISBLANK(INDEX(行,$A223)),"","      8211")</f>
        <v/>
      </c>
      <c r="J223" s="78" t="str" cm="1">
        <f t="array" ref="J223">IF(ISBLANK(INDEX(行,$A223)),"",8211)</f>
        <v/>
      </c>
      <c r="K223" s="82" t="str">
        <f t="shared" si="12"/>
        <v/>
      </c>
      <c r="L223" s="77" t="str" cm="1">
        <f t="array" ref="L223">IF(ISBLANK(INDEX(枝番,$A223)),"",INDEX(枝番,$A223))</f>
        <v/>
      </c>
      <c r="M223" s="78" t="str" cm="1">
        <f t="array" ref="M223">IF(ISBLANK(INDEX(工種コード,$A223)),"",INDEX(工種コード,$A223))</f>
        <v/>
      </c>
      <c r="N223" s="78" t="str" cm="1">
        <f t="array" ref="N223">IF(ISBLANK(INDEX(注文番号,$A223)),"",INDEX(注文番号,$A223))</f>
        <v/>
      </c>
      <c r="O223" s="75"/>
      <c r="P223" s="80"/>
      <c r="Q223" s="75" t="str" cm="1">
        <f t="array" ref="Q223">IF(ISBLANK(INDEX(行,$A223)),"",0)</f>
        <v/>
      </c>
      <c r="R223" s="77" t="str" cm="1">
        <f t="array" ref="R223">IF(ISBLANK(INDEX(仕入先コード,$A223)),"",INDEX(仕入先コード,$A223))</f>
        <v/>
      </c>
      <c r="S223" s="75" t="str" cm="1">
        <f t="array" ref="S223">IF(ISBLANK(INDEX(行,$A223)),"",0)</f>
        <v/>
      </c>
      <c r="T223" s="75" t="str" cm="1">
        <f t="array" ref="T223">IF(ISBLANK(INDEX(行,$A223)),"",1)</f>
        <v/>
      </c>
      <c r="U223" s="77" t="str" cm="1">
        <f t="array" ref="U223">IF(ISBLANK(INDEX(行,$A223)),"","         1")</f>
        <v/>
      </c>
      <c r="V223" s="75" t="str" cm="1">
        <f t="array" ref="V223">IF(ISBLANK(INDEX(行,$A223)),"",0)</f>
        <v/>
      </c>
      <c r="W223" s="75" t="str" cm="1">
        <f t="array" ref="W223">IF(ISBLANK(INDEX(数量,$A223)),"",INDEX(数量,$A223))</f>
        <v/>
      </c>
      <c r="X223" s="77" t="str" cm="1">
        <f t="array" ref="X223">IF(ISBLANK(INDEX(単位,$A223)),"",INDEX(単位,$A223))</f>
        <v/>
      </c>
      <c r="Y223" s="75" t="str" cm="1">
        <f t="array" ref="Y223">IF(ISBLANK(INDEX(単価,$A223)),"",INDEX(単価,$A223))</f>
        <v/>
      </c>
      <c r="Z223" s="75" t="str" cm="1">
        <f t="array" ref="Z223">IF(ISBLANK(INDEX(行,$A223)),"",W223*Y223)</f>
        <v/>
      </c>
      <c r="AA223" s="75" t="str" cm="1">
        <f t="array" ref="AA223">IF(ISBLANK(INDEX(行,$A223)),"",Z223*AI223/100)</f>
        <v/>
      </c>
      <c r="AB223" s="77"/>
      <c r="AC223" s="77"/>
      <c r="AD223" s="77"/>
      <c r="AE223" s="77"/>
      <c r="AF223" s="77"/>
      <c r="AG223" s="75" t="str" cm="1">
        <f t="array" ref="AG223">IF(ISBLANK(INDEX(行,$A223)),"",1)</f>
        <v/>
      </c>
      <c r="AH223" s="75" t="str" cm="1">
        <f t="array" ref="AH223">IF(ISBLANK(INDEX(行,$A223)),"",1)</f>
        <v/>
      </c>
      <c r="AI223" s="75" t="str" cm="1">
        <f t="array" ref="AI223">IF(ISBLANK(INDEX(税率,$A223)),"",INDEX(税率,$A223))</f>
        <v/>
      </c>
      <c r="AJ223" s="75" t="str" cm="1">
        <f t="array" ref="AJ223">IF(ISBLANK(INDEX(行,$A223)),"",50)</f>
        <v/>
      </c>
      <c r="AK223" s="76" t="str">
        <f t="shared" si="13"/>
        <v/>
      </c>
      <c r="AL223" s="82" t="str" cm="1">
        <f t="array" ref="AL223">IF(ISBLANK(INDEX(品名,$A223)),"",INDEX(品名,$A223))</f>
        <v/>
      </c>
      <c r="AM223" s="75"/>
      <c r="AN223" s="75" t="str" cm="1">
        <f t="array" ref="AN223">IF(ISBLANK(INDEX(行,$A223)),"",0)</f>
        <v/>
      </c>
      <c r="AO223" s="75" t="str" cm="1">
        <f t="array" ref="AO223">IF(ISBLANK(INDEX(行,$A223)),"",0)</f>
        <v/>
      </c>
      <c r="AP223" s="75" t="str" cm="1">
        <f t="array" ref="AP223">IF(ISBLANK(INDEX(行,$A223)),"",0)</f>
        <v/>
      </c>
      <c r="AQ223" s="75" t="str" cm="1">
        <f t="array" ref="AQ223">IF(ISBLANK(INDEX(行,$A223)),"",0)</f>
        <v/>
      </c>
      <c r="AR223" s="75" t="str" cm="1">
        <f t="array" ref="AR223">IF(ISBLANK(INDEX(行,$A223)),"",0)</f>
        <v/>
      </c>
      <c r="AS223" s="75" t="str" cm="1">
        <f t="array" ref="AS223">IF(ISBLANK(INDEX(行,$A223)),"",0)</f>
        <v/>
      </c>
      <c r="AT223" s="75" t="str" cm="1">
        <f t="array" ref="AT223">IF(ISBLANK(INDEX(行,$A223)),"",0)</f>
        <v/>
      </c>
      <c r="AU223" s="75" t="str" cm="1">
        <f t="array" ref="AU223">IF(ISBLANK(INDEX(行,$A223)),"",0)</f>
        <v/>
      </c>
      <c r="AV223" s="75" t="str" cm="1">
        <f t="array" ref="AV223">IF(ISBLANK(INDEX(行,$A223)),"",0)</f>
        <v/>
      </c>
      <c r="AW223" s="75" t="str" cm="1">
        <f t="array" ref="AW223">IF(ISBLANK(INDEX(行,$A223)),"",0)</f>
        <v/>
      </c>
      <c r="AX223" s="75" t="str" cm="1">
        <f t="array" ref="AX223">IF(ISBLANK(INDEX(行,$A223)),"",0)</f>
        <v/>
      </c>
      <c r="AY223" s="75" t="str" cm="1">
        <f t="array" ref="AY223">IF(ISBLANK(INDEX(行,$A223)),"",0)</f>
        <v/>
      </c>
      <c r="AZ223" s="75" t="str" cm="1">
        <f t="array" ref="AZ223">IF(ISBLANK(INDEX(行,$A223)),"",0)</f>
        <v/>
      </c>
      <c r="BA223" s="75" t="str" cm="1">
        <f t="array" ref="BA223">IF(ISBLANK(INDEX(行,$A223)),"",0)</f>
        <v/>
      </c>
      <c r="BB223" s="75" t="str" cm="1">
        <f t="array" ref="BB223">IF(ISBLANK(INDEX(行,$A223)),"",0)</f>
        <v/>
      </c>
      <c r="BC223" s="75" t="str" cm="1">
        <f t="array" ref="BC223">IF(ISBLANK(INDEX(行,$A223)),"",0)</f>
        <v/>
      </c>
      <c r="BD223" s="75" t="str" cm="1">
        <f t="array" ref="BD223">IF(ISBLANK(INDEX(行,$A223)),"",0)</f>
        <v/>
      </c>
      <c r="BE223" s="75" t="str" cm="1">
        <f t="array" ref="BE223">IF(ISBLANK(INDEX(行,$A223)),"",0)</f>
        <v/>
      </c>
      <c r="BF223" s="75" t="str" cm="1">
        <f t="array" ref="BF223">IF(ISBLANK(INDEX(行,$A223)),"",0)</f>
        <v/>
      </c>
      <c r="BG223" s="75" t="str" cm="1">
        <f t="array" ref="BG223">IF(ISBLANK(INDEX(行,$A223)),"",0)</f>
        <v/>
      </c>
      <c r="BH223" s="75" t="str" cm="1">
        <f t="array" ref="BH223">IF(ISBLANK(INDEX(行,$A223)),"",0)</f>
        <v/>
      </c>
      <c r="BI223" s="75" t="str" cm="1">
        <f t="array" ref="BI223">IF(ISBLANK(INDEX(行,$A223)),"",0)</f>
        <v/>
      </c>
      <c r="BJ223" s="75" t="str" cm="1">
        <f t="array" ref="BJ223">IF(ISBLANK(INDEX(行,$A223)),"",0)</f>
        <v/>
      </c>
      <c r="BK223" s="75" t="str" cm="1">
        <f t="array" ref="BK223">IF(ISBLANK(INDEX(行,$A223)),"",0)</f>
        <v/>
      </c>
      <c r="BL223" s="75" t="str" cm="1">
        <f t="array" ref="BL223">IF(ISBLANK(INDEX(行,$A223)),"",0)</f>
        <v/>
      </c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6" t="str" cm="1">
        <f t="array" ref="CQ223">IF(ISBLANK(INDEX(納入年月日,$A223)),"",INDEX(TEXT(納入年月日,"0!/00!/00"),$A223))</f>
        <v/>
      </c>
      <c r="CR223" s="77"/>
      <c r="CS223" s="77"/>
      <c r="CT223" s="77"/>
      <c r="CU223" s="77"/>
      <c r="CV223" s="77"/>
      <c r="CW223" s="77"/>
      <c r="CX223" s="77"/>
      <c r="CY223" s="77"/>
      <c r="CZ223" s="77"/>
      <c r="DA223" s="77" t="str" cm="1">
        <f t="array" ref="DA223">IF(ISBLANK(INDEX(行,$A223)),"","      0001")</f>
        <v/>
      </c>
      <c r="DB223" s="75" t="str" cm="1">
        <f t="array" ref="DB223">IF(ISBLANK(INDEX(行,$A223)),"",4101)</f>
        <v/>
      </c>
      <c r="DC223" s="75" t="str" cm="1">
        <f t="array" ref="DC223">IF(ISBLANK(INDEX(行,$A223)),"",2)</f>
        <v/>
      </c>
      <c r="DD223" s="77" t="str">
        <f t="shared" si="14"/>
        <v/>
      </c>
      <c r="DE223" s="75" t="str" cm="1">
        <f t="array" ref="DE223">IF(ISBLANK(INDEX(行,$A223)),"",0)</f>
        <v/>
      </c>
      <c r="DF223" s="77" t="str">
        <f t="shared" si="15"/>
        <v/>
      </c>
      <c r="DG223" s="77" t="str">
        <f t="shared" si="16"/>
        <v/>
      </c>
      <c r="DH223" s="75" t="str" cm="1">
        <f t="array" ref="DH223">IF(ISBLANK(INDEX(行,$A223)),"",0)</f>
        <v/>
      </c>
      <c r="DI223" s="75" t="str" cm="1">
        <f t="array" ref="DI223">IF(ISBLANK(INDEX(行,$A223)),"",0)</f>
        <v/>
      </c>
      <c r="DJ223" s="77"/>
      <c r="DK223" s="80"/>
      <c r="DL223" s="75" t="str" cm="1">
        <f t="array" ref="DL223">IF(ISBLANK(INDEX(行,$A223)),"",0)</f>
        <v/>
      </c>
      <c r="DM223" s="77" t="str">
        <f t="shared" si="17"/>
        <v/>
      </c>
      <c r="DN223" s="75" t="str" cm="1">
        <f t="array" ref="DN223">IF(ISBLANK(INDEX(行,$A223)),"",0)</f>
        <v/>
      </c>
      <c r="DO223" s="75" t="str" cm="1">
        <f t="array" ref="DO223">IF(ISBLANK(INDEX(行,$A223)),"",0)</f>
        <v/>
      </c>
      <c r="DP223" s="77" t="str" cm="1">
        <f t="array" ref="DP223">IF(ISBLANK(INDEX(行,$A223)),"","         0")</f>
        <v/>
      </c>
      <c r="DQ223" s="75" t="str" cm="1">
        <f t="array" ref="DQ223">IF(ISBLANK(INDEX(行,$A223)),"",0)</f>
        <v/>
      </c>
      <c r="DR223" s="75" t="str" cm="1">
        <f t="array" ref="DR223">IF(ISBLANK(INDEX(行,$A223)),"",0)</f>
        <v/>
      </c>
      <c r="DS223" s="77"/>
      <c r="DT223" s="75" t="str" cm="1">
        <f t="array" ref="DT223">IF(ISBLANK(INDEX(行,$A223)),"",0)</f>
        <v/>
      </c>
      <c r="DU223" s="75" t="str" cm="1">
        <f t="array" ref="DU223">IF(ISBLANK(INDEX(行,$A223)),"",$Z223+$AA223)</f>
        <v/>
      </c>
      <c r="DV223" s="75" t="str" cm="1">
        <f t="array" ref="DV223">IF(ISBLANK(INDEX(行,$A223)),"",0)</f>
        <v/>
      </c>
      <c r="DW223" s="77"/>
      <c r="DX223" s="77"/>
      <c r="DY223" s="77"/>
      <c r="DZ223" s="77"/>
      <c r="EA223" s="77"/>
      <c r="EB223" s="75" t="str" cm="1">
        <f t="array" ref="EB223">IF(ISBLANK(INDEX(行,$A223)),"",2)</f>
        <v/>
      </c>
      <c r="EC223" s="75" t="str" cm="1">
        <f t="array" ref="EC223">IF(ISBLANK(INDEX(行,$A223)),"",1)</f>
        <v/>
      </c>
      <c r="ED223" s="75" t="str" cm="1">
        <f t="array" ref="ED223">IF(ISBLANK(INDEX(行,$A223)),"",0)</f>
        <v/>
      </c>
      <c r="EE223" s="75" t="str" cm="1">
        <f t="array" ref="EE223">IF(ISBLANK(INDEX(行,$A223)),"",0)</f>
        <v/>
      </c>
      <c r="EF223" s="76" t="str">
        <f t="shared" si="18"/>
        <v/>
      </c>
      <c r="EG223" s="77" t="str">
        <f t="shared" si="19"/>
        <v/>
      </c>
      <c r="EH223" s="77"/>
      <c r="EI223" s="75" t="str" cm="1">
        <f t="array" ref="EI223">IF(ISBLANK(INDEX(行,$A223)),"",0)</f>
        <v/>
      </c>
      <c r="EJ223" s="75" t="str" cm="1">
        <f t="array" ref="EJ223">IF(ISBLANK(INDEX(行,$A223)),"",0)</f>
        <v/>
      </c>
      <c r="EK223" s="75" t="str" cm="1">
        <f t="array" ref="EK223">IF(ISBLANK(INDEX(行,$A223)),"",0)</f>
        <v/>
      </c>
      <c r="EL223" s="75" t="str" cm="1">
        <f t="array" ref="EL223">IF(ISBLANK(INDEX(行,$A223)),"",0)</f>
        <v/>
      </c>
      <c r="EM223" s="75" t="str" cm="1">
        <f t="array" ref="EM223">IF(ISBLANK(INDEX(行,$A223)),"",0)</f>
        <v/>
      </c>
      <c r="EN223" s="75" t="str" cm="1">
        <f t="array" ref="EN223">IF(ISBLANK(INDEX(行,$A223)),"",0)</f>
        <v/>
      </c>
      <c r="EO223" s="75" t="str" cm="1">
        <f t="array" ref="EO223">IF(ISBLANK(INDEX(行,$A223)),"",0)</f>
        <v/>
      </c>
      <c r="EP223" s="75" t="str" cm="1">
        <f t="array" ref="EP223">IF(ISBLANK(INDEX(行,$A223)),"",0)</f>
        <v/>
      </c>
      <c r="EQ223" s="75" t="str" cm="1">
        <f t="array" ref="EQ223">IF(ISBLANK(INDEX(行,$A223)),"",0)</f>
        <v/>
      </c>
      <c r="ER223" s="75" t="str" cm="1">
        <f t="array" ref="ER223">IF(ISBLANK(INDEX(行,$A223)),"",0)</f>
        <v/>
      </c>
      <c r="ES223" s="75" t="str" cm="1">
        <f t="array" ref="ES223">IF(ISBLANK(INDEX(行,$A223)),"",0)</f>
        <v/>
      </c>
      <c r="ET223" s="75" t="str" cm="1">
        <f t="array" ref="ET223">IF(ISBLANK(INDEX(行,$A223)),"",0)</f>
        <v/>
      </c>
      <c r="EU223" s="75" t="str" cm="1">
        <f t="array" ref="EU223">IF(ISBLANK(INDEX(行,$A223)),"",0)</f>
        <v/>
      </c>
      <c r="EV223" s="75" t="str" cm="1">
        <f t="array" ref="EV223">IF(ISBLANK(INDEX(行,$A223)),"",0)</f>
        <v/>
      </c>
      <c r="EW223" s="75" t="str" cm="1">
        <f t="array" ref="EW223">IF(ISBLANK(INDEX(行,$A223)),"",0)</f>
        <v/>
      </c>
      <c r="EX223" s="75" t="str" cm="1">
        <f t="array" ref="EX223">IF(ISBLANK(INDEX(行,$A223)),"",0)</f>
        <v/>
      </c>
      <c r="EY223" s="75" t="str" cm="1">
        <f t="array" ref="EY223">IF(ISBLANK(INDEX(行,$A223)),"",0)</f>
        <v/>
      </c>
      <c r="EZ223" s="75" t="str" cm="1">
        <f t="array" ref="EZ223">IF(ISBLANK(INDEX(行,$A223)),"",0)</f>
        <v/>
      </c>
      <c r="FA223" s="75" t="str" cm="1">
        <f t="array" ref="FA223">IF(ISBLANK(INDEX(行,$A223)),"",0)</f>
        <v/>
      </c>
      <c r="FB223" s="75" t="str" cm="1">
        <f t="array" ref="FB223">IF(ISBLANK(INDEX(行,$A223)),"",0)</f>
        <v/>
      </c>
      <c r="FC223" s="75" t="str" cm="1">
        <f t="array" ref="FC223">IF(ISBLANK(INDEX(行,$A223)),"",0)</f>
        <v/>
      </c>
      <c r="FD223" s="75" t="str" cm="1">
        <f t="array" ref="FD223">IF(ISBLANK(INDEX(行,$A223)),"",0)</f>
        <v/>
      </c>
      <c r="FE223" s="75" t="str" cm="1">
        <f t="array" ref="FE223">IF(ISBLANK(INDEX(行,$A223)),"",0)</f>
        <v/>
      </c>
      <c r="FF223" s="75" t="str" cm="1">
        <f t="array" ref="FF223">IF(ISBLANK(INDEX(行,$A223)),"",0)</f>
        <v/>
      </c>
      <c r="FG223" s="75" t="str" cm="1">
        <f t="array" ref="FG223">IF(ISBLANK(INDEX(行,$A223)),"",0)</f>
        <v/>
      </c>
      <c r="FH223" s="77"/>
      <c r="FI223" s="77"/>
      <c r="FJ223" s="77"/>
      <c r="FK223" s="77"/>
      <c r="FL223" s="77"/>
      <c r="FM223" s="77"/>
      <c r="FN223" s="77"/>
      <c r="FO223" s="77"/>
      <c r="FP223" s="77"/>
      <c r="FQ223" s="77"/>
      <c r="FR223" s="77"/>
      <c r="FS223" s="77"/>
      <c r="FT223" s="77"/>
      <c r="FU223" s="77"/>
      <c r="FV223" s="77"/>
      <c r="FW223" s="77"/>
      <c r="FX223" s="77"/>
      <c r="FY223" s="77"/>
      <c r="FZ223" s="77"/>
      <c r="GA223" s="77"/>
      <c r="GB223" s="77"/>
      <c r="GC223" s="77"/>
      <c r="GD223" s="77"/>
      <c r="GE223" s="77"/>
      <c r="GF223" s="77"/>
      <c r="GG223" s="77"/>
      <c r="GH223" s="77"/>
      <c r="GI223" s="77"/>
      <c r="GJ223" s="77"/>
      <c r="GK223" s="77"/>
      <c r="GL223" s="76" t="str">
        <f t="shared" si="20"/>
        <v/>
      </c>
      <c r="GM223" s="77"/>
      <c r="GN223" s="77"/>
      <c r="GO223" s="77"/>
      <c r="GP223" s="77"/>
      <c r="GQ223" s="77"/>
      <c r="GR223" s="77"/>
      <c r="GS223" s="77"/>
      <c r="GT223" s="77"/>
      <c r="GU223" s="77"/>
      <c r="GV223" s="75" t="str" cm="1">
        <f t="array" ref="GV223">IF(ISBLANK(INDEX(行,$A223)),"",1)</f>
        <v/>
      </c>
      <c r="GW223" s="75" t="str" cm="1">
        <f t="array" ref="GW223">IF(ISBLANK(INDEX(行,$A223)),"",1)</f>
        <v/>
      </c>
      <c r="GX223" s="75" t="str" cm="1">
        <f t="array" ref="GX223">IF(ISBLANK(INDEX(行,$A223)),"",0)</f>
        <v/>
      </c>
      <c r="GY223" s="77"/>
      <c r="GZ223" s="77"/>
      <c r="HA223" s="76" t="str" cm="1">
        <f t="array" aca="1" ref="HA223" ca="1">IF(ISBLANK(INDEX(行,$A223)),"",TODAY())</f>
        <v/>
      </c>
      <c r="HB223" s="76" t="str" cm="1">
        <f t="array" aca="1" ref="HB223" ca="1">IF(ISBLANK(INDEX(行,$A223)),"",TODAY())</f>
        <v/>
      </c>
      <c r="HC223" s="78" t="str" cm="1">
        <f t="array" ref="HC223">IF(ISBLANK(INDEX(行,$A223)),"","ADMIN")</f>
        <v/>
      </c>
      <c r="HD223" s="78" t="str">
        <f t="shared" si="21"/>
        <v/>
      </c>
    </row>
    <row r="224" spans="1:212" s="12" customFormat="1" ht="15" x14ac:dyDescent="0.15">
      <c r="A224" s="11">
        <v>219</v>
      </c>
      <c r="B224" s="75" t="str" cm="1">
        <f t="array" ref="B224">IF(ISBLANK(INDEX(行,$A224)),"",1)</f>
        <v/>
      </c>
      <c r="C224" s="76" t="str" cm="1">
        <f t="array" ref="C224">IF(ISBLANK(INDEX(伝票日付,$A224)),"",DATEVALUE(INDEX(TEXT(伝票日付,"0!/00!/00"),$A224)))</f>
        <v/>
      </c>
      <c r="D224" s="78" t="str" cm="1">
        <f t="array" ref="D224">IF(ISBLANK(INDEX(注文番号,$A224)),"",INDEX(注文番号,$A224))</f>
        <v/>
      </c>
      <c r="E224" s="75" t="str" cm="1">
        <f t="array" ref="E224">IF(ISBLANK(INDEX(行,$A224)),"",INDEX(行,$A224))</f>
        <v/>
      </c>
      <c r="F224" s="77" t="str" cm="1">
        <f t="array" ref="F224">IF(ISBLANK(INDEX(行,$A224)),"","0001")</f>
        <v/>
      </c>
      <c r="G224" s="83" t="str">
        <f t="shared" si="11"/>
        <v/>
      </c>
      <c r="H224" s="78" t="str" cm="1">
        <f t="array" ref="H224">IF(ISBLANK(INDEX(行,$A224)),"",8)</f>
        <v/>
      </c>
      <c r="I224" s="77" t="str" cm="1">
        <f t="array" ref="I224">IF(ISBLANK(INDEX(行,$A224)),"","      8211")</f>
        <v/>
      </c>
      <c r="J224" s="78" t="str" cm="1">
        <f t="array" ref="J224">IF(ISBLANK(INDEX(行,$A224)),"",8211)</f>
        <v/>
      </c>
      <c r="K224" s="82" t="str">
        <f t="shared" si="12"/>
        <v/>
      </c>
      <c r="L224" s="77" t="str" cm="1">
        <f t="array" ref="L224">IF(ISBLANK(INDEX(枝番,$A224)),"",INDEX(枝番,$A224))</f>
        <v/>
      </c>
      <c r="M224" s="78" t="str" cm="1">
        <f t="array" ref="M224">IF(ISBLANK(INDEX(工種コード,$A224)),"",INDEX(工種コード,$A224))</f>
        <v/>
      </c>
      <c r="N224" s="78" t="str" cm="1">
        <f t="array" ref="N224">IF(ISBLANK(INDEX(注文番号,$A224)),"",INDEX(注文番号,$A224))</f>
        <v/>
      </c>
      <c r="O224" s="75"/>
      <c r="P224" s="80"/>
      <c r="Q224" s="75" t="str" cm="1">
        <f t="array" ref="Q224">IF(ISBLANK(INDEX(行,$A224)),"",0)</f>
        <v/>
      </c>
      <c r="R224" s="77" t="str" cm="1">
        <f t="array" ref="R224">IF(ISBLANK(INDEX(仕入先コード,$A224)),"",INDEX(仕入先コード,$A224))</f>
        <v/>
      </c>
      <c r="S224" s="75" t="str" cm="1">
        <f t="array" ref="S224">IF(ISBLANK(INDEX(行,$A224)),"",0)</f>
        <v/>
      </c>
      <c r="T224" s="75" t="str" cm="1">
        <f t="array" ref="T224">IF(ISBLANK(INDEX(行,$A224)),"",1)</f>
        <v/>
      </c>
      <c r="U224" s="77" t="str" cm="1">
        <f t="array" ref="U224">IF(ISBLANK(INDEX(行,$A224)),"","         1")</f>
        <v/>
      </c>
      <c r="V224" s="75" t="str" cm="1">
        <f t="array" ref="V224">IF(ISBLANK(INDEX(行,$A224)),"",0)</f>
        <v/>
      </c>
      <c r="W224" s="75" t="str" cm="1">
        <f t="array" ref="W224">IF(ISBLANK(INDEX(数量,$A224)),"",INDEX(数量,$A224))</f>
        <v/>
      </c>
      <c r="X224" s="77" t="str" cm="1">
        <f t="array" ref="X224">IF(ISBLANK(INDEX(単位,$A224)),"",INDEX(単位,$A224))</f>
        <v/>
      </c>
      <c r="Y224" s="75" t="str" cm="1">
        <f t="array" ref="Y224">IF(ISBLANK(INDEX(単価,$A224)),"",INDEX(単価,$A224))</f>
        <v/>
      </c>
      <c r="Z224" s="75" t="str" cm="1">
        <f t="array" ref="Z224">IF(ISBLANK(INDEX(行,$A224)),"",W224*Y224)</f>
        <v/>
      </c>
      <c r="AA224" s="75" t="str" cm="1">
        <f t="array" ref="AA224">IF(ISBLANK(INDEX(行,$A224)),"",Z224*AI224/100)</f>
        <v/>
      </c>
      <c r="AB224" s="77"/>
      <c r="AC224" s="77"/>
      <c r="AD224" s="77"/>
      <c r="AE224" s="77"/>
      <c r="AF224" s="77"/>
      <c r="AG224" s="75" t="str" cm="1">
        <f t="array" ref="AG224">IF(ISBLANK(INDEX(行,$A224)),"",1)</f>
        <v/>
      </c>
      <c r="AH224" s="75" t="str" cm="1">
        <f t="array" ref="AH224">IF(ISBLANK(INDEX(行,$A224)),"",1)</f>
        <v/>
      </c>
      <c r="AI224" s="75" t="str" cm="1">
        <f t="array" ref="AI224">IF(ISBLANK(INDEX(税率,$A224)),"",INDEX(税率,$A224))</f>
        <v/>
      </c>
      <c r="AJ224" s="75" t="str" cm="1">
        <f t="array" ref="AJ224">IF(ISBLANK(INDEX(行,$A224)),"",50)</f>
        <v/>
      </c>
      <c r="AK224" s="76" t="str">
        <f t="shared" si="13"/>
        <v/>
      </c>
      <c r="AL224" s="82" t="str" cm="1">
        <f t="array" ref="AL224">IF(ISBLANK(INDEX(品名,$A224)),"",INDEX(品名,$A224))</f>
        <v/>
      </c>
      <c r="AM224" s="75"/>
      <c r="AN224" s="75" t="str" cm="1">
        <f t="array" ref="AN224">IF(ISBLANK(INDEX(行,$A224)),"",0)</f>
        <v/>
      </c>
      <c r="AO224" s="75" t="str" cm="1">
        <f t="array" ref="AO224">IF(ISBLANK(INDEX(行,$A224)),"",0)</f>
        <v/>
      </c>
      <c r="AP224" s="75" t="str" cm="1">
        <f t="array" ref="AP224">IF(ISBLANK(INDEX(行,$A224)),"",0)</f>
        <v/>
      </c>
      <c r="AQ224" s="75" t="str" cm="1">
        <f t="array" ref="AQ224">IF(ISBLANK(INDEX(行,$A224)),"",0)</f>
        <v/>
      </c>
      <c r="AR224" s="75" t="str" cm="1">
        <f t="array" ref="AR224">IF(ISBLANK(INDEX(行,$A224)),"",0)</f>
        <v/>
      </c>
      <c r="AS224" s="75" t="str" cm="1">
        <f t="array" ref="AS224">IF(ISBLANK(INDEX(行,$A224)),"",0)</f>
        <v/>
      </c>
      <c r="AT224" s="75" t="str" cm="1">
        <f t="array" ref="AT224">IF(ISBLANK(INDEX(行,$A224)),"",0)</f>
        <v/>
      </c>
      <c r="AU224" s="75" t="str" cm="1">
        <f t="array" ref="AU224">IF(ISBLANK(INDEX(行,$A224)),"",0)</f>
        <v/>
      </c>
      <c r="AV224" s="75" t="str" cm="1">
        <f t="array" ref="AV224">IF(ISBLANK(INDEX(行,$A224)),"",0)</f>
        <v/>
      </c>
      <c r="AW224" s="75" t="str" cm="1">
        <f t="array" ref="AW224">IF(ISBLANK(INDEX(行,$A224)),"",0)</f>
        <v/>
      </c>
      <c r="AX224" s="75" t="str" cm="1">
        <f t="array" ref="AX224">IF(ISBLANK(INDEX(行,$A224)),"",0)</f>
        <v/>
      </c>
      <c r="AY224" s="75" t="str" cm="1">
        <f t="array" ref="AY224">IF(ISBLANK(INDEX(行,$A224)),"",0)</f>
        <v/>
      </c>
      <c r="AZ224" s="75" t="str" cm="1">
        <f t="array" ref="AZ224">IF(ISBLANK(INDEX(行,$A224)),"",0)</f>
        <v/>
      </c>
      <c r="BA224" s="75" t="str" cm="1">
        <f t="array" ref="BA224">IF(ISBLANK(INDEX(行,$A224)),"",0)</f>
        <v/>
      </c>
      <c r="BB224" s="75" t="str" cm="1">
        <f t="array" ref="BB224">IF(ISBLANK(INDEX(行,$A224)),"",0)</f>
        <v/>
      </c>
      <c r="BC224" s="75" t="str" cm="1">
        <f t="array" ref="BC224">IF(ISBLANK(INDEX(行,$A224)),"",0)</f>
        <v/>
      </c>
      <c r="BD224" s="75" t="str" cm="1">
        <f t="array" ref="BD224">IF(ISBLANK(INDEX(行,$A224)),"",0)</f>
        <v/>
      </c>
      <c r="BE224" s="75" t="str" cm="1">
        <f t="array" ref="BE224">IF(ISBLANK(INDEX(行,$A224)),"",0)</f>
        <v/>
      </c>
      <c r="BF224" s="75" t="str" cm="1">
        <f t="array" ref="BF224">IF(ISBLANK(INDEX(行,$A224)),"",0)</f>
        <v/>
      </c>
      <c r="BG224" s="75" t="str" cm="1">
        <f t="array" ref="BG224">IF(ISBLANK(INDEX(行,$A224)),"",0)</f>
        <v/>
      </c>
      <c r="BH224" s="75" t="str" cm="1">
        <f t="array" ref="BH224">IF(ISBLANK(INDEX(行,$A224)),"",0)</f>
        <v/>
      </c>
      <c r="BI224" s="75" t="str" cm="1">
        <f t="array" ref="BI224">IF(ISBLANK(INDEX(行,$A224)),"",0)</f>
        <v/>
      </c>
      <c r="BJ224" s="75" t="str" cm="1">
        <f t="array" ref="BJ224">IF(ISBLANK(INDEX(行,$A224)),"",0)</f>
        <v/>
      </c>
      <c r="BK224" s="75" t="str" cm="1">
        <f t="array" ref="BK224">IF(ISBLANK(INDEX(行,$A224)),"",0)</f>
        <v/>
      </c>
      <c r="BL224" s="75" t="str" cm="1">
        <f t="array" ref="BL224">IF(ISBLANK(INDEX(行,$A224)),"",0)</f>
        <v/>
      </c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6" t="str" cm="1">
        <f t="array" ref="CQ224">IF(ISBLANK(INDEX(納入年月日,$A224)),"",INDEX(TEXT(納入年月日,"0!/00!/00"),$A224))</f>
        <v/>
      </c>
      <c r="CR224" s="77"/>
      <c r="CS224" s="77"/>
      <c r="CT224" s="77"/>
      <c r="CU224" s="77"/>
      <c r="CV224" s="77"/>
      <c r="CW224" s="77"/>
      <c r="CX224" s="77"/>
      <c r="CY224" s="77"/>
      <c r="CZ224" s="77"/>
      <c r="DA224" s="77" t="str" cm="1">
        <f t="array" ref="DA224">IF(ISBLANK(INDEX(行,$A224)),"","      0001")</f>
        <v/>
      </c>
      <c r="DB224" s="75" t="str" cm="1">
        <f t="array" ref="DB224">IF(ISBLANK(INDEX(行,$A224)),"",4101)</f>
        <v/>
      </c>
      <c r="DC224" s="75" t="str" cm="1">
        <f t="array" ref="DC224">IF(ISBLANK(INDEX(行,$A224)),"",2)</f>
        <v/>
      </c>
      <c r="DD224" s="77" t="str">
        <f t="shared" si="14"/>
        <v/>
      </c>
      <c r="DE224" s="75" t="str" cm="1">
        <f t="array" ref="DE224">IF(ISBLANK(INDEX(行,$A224)),"",0)</f>
        <v/>
      </c>
      <c r="DF224" s="77" t="str">
        <f t="shared" si="15"/>
        <v/>
      </c>
      <c r="DG224" s="77" t="str">
        <f t="shared" si="16"/>
        <v/>
      </c>
      <c r="DH224" s="75" t="str" cm="1">
        <f t="array" ref="DH224">IF(ISBLANK(INDEX(行,$A224)),"",0)</f>
        <v/>
      </c>
      <c r="DI224" s="75" t="str" cm="1">
        <f t="array" ref="DI224">IF(ISBLANK(INDEX(行,$A224)),"",0)</f>
        <v/>
      </c>
      <c r="DJ224" s="77"/>
      <c r="DK224" s="80"/>
      <c r="DL224" s="75" t="str" cm="1">
        <f t="array" ref="DL224">IF(ISBLANK(INDEX(行,$A224)),"",0)</f>
        <v/>
      </c>
      <c r="DM224" s="77" t="str">
        <f t="shared" si="17"/>
        <v/>
      </c>
      <c r="DN224" s="75" t="str" cm="1">
        <f t="array" ref="DN224">IF(ISBLANK(INDEX(行,$A224)),"",0)</f>
        <v/>
      </c>
      <c r="DO224" s="75" t="str" cm="1">
        <f t="array" ref="DO224">IF(ISBLANK(INDEX(行,$A224)),"",0)</f>
        <v/>
      </c>
      <c r="DP224" s="77" t="str" cm="1">
        <f t="array" ref="DP224">IF(ISBLANK(INDEX(行,$A224)),"","         0")</f>
        <v/>
      </c>
      <c r="DQ224" s="75" t="str" cm="1">
        <f t="array" ref="DQ224">IF(ISBLANK(INDEX(行,$A224)),"",0)</f>
        <v/>
      </c>
      <c r="DR224" s="75" t="str" cm="1">
        <f t="array" ref="DR224">IF(ISBLANK(INDEX(行,$A224)),"",0)</f>
        <v/>
      </c>
      <c r="DS224" s="77"/>
      <c r="DT224" s="75" t="str" cm="1">
        <f t="array" ref="DT224">IF(ISBLANK(INDEX(行,$A224)),"",0)</f>
        <v/>
      </c>
      <c r="DU224" s="75" t="str" cm="1">
        <f t="array" ref="DU224">IF(ISBLANK(INDEX(行,$A224)),"",$Z224+$AA224)</f>
        <v/>
      </c>
      <c r="DV224" s="75" t="str" cm="1">
        <f t="array" ref="DV224">IF(ISBLANK(INDEX(行,$A224)),"",0)</f>
        <v/>
      </c>
      <c r="DW224" s="77"/>
      <c r="DX224" s="77"/>
      <c r="DY224" s="77"/>
      <c r="DZ224" s="77"/>
      <c r="EA224" s="77"/>
      <c r="EB224" s="75" t="str" cm="1">
        <f t="array" ref="EB224">IF(ISBLANK(INDEX(行,$A224)),"",2)</f>
        <v/>
      </c>
      <c r="EC224" s="75" t="str" cm="1">
        <f t="array" ref="EC224">IF(ISBLANK(INDEX(行,$A224)),"",1)</f>
        <v/>
      </c>
      <c r="ED224" s="75" t="str" cm="1">
        <f t="array" ref="ED224">IF(ISBLANK(INDEX(行,$A224)),"",0)</f>
        <v/>
      </c>
      <c r="EE224" s="75" t="str" cm="1">
        <f t="array" ref="EE224">IF(ISBLANK(INDEX(行,$A224)),"",0)</f>
        <v/>
      </c>
      <c r="EF224" s="76" t="str">
        <f t="shared" si="18"/>
        <v/>
      </c>
      <c r="EG224" s="77" t="str">
        <f t="shared" si="19"/>
        <v/>
      </c>
      <c r="EH224" s="77"/>
      <c r="EI224" s="75" t="str" cm="1">
        <f t="array" ref="EI224">IF(ISBLANK(INDEX(行,$A224)),"",0)</f>
        <v/>
      </c>
      <c r="EJ224" s="75" t="str" cm="1">
        <f t="array" ref="EJ224">IF(ISBLANK(INDEX(行,$A224)),"",0)</f>
        <v/>
      </c>
      <c r="EK224" s="75" t="str" cm="1">
        <f t="array" ref="EK224">IF(ISBLANK(INDEX(行,$A224)),"",0)</f>
        <v/>
      </c>
      <c r="EL224" s="75" t="str" cm="1">
        <f t="array" ref="EL224">IF(ISBLANK(INDEX(行,$A224)),"",0)</f>
        <v/>
      </c>
      <c r="EM224" s="75" t="str" cm="1">
        <f t="array" ref="EM224">IF(ISBLANK(INDEX(行,$A224)),"",0)</f>
        <v/>
      </c>
      <c r="EN224" s="75" t="str" cm="1">
        <f t="array" ref="EN224">IF(ISBLANK(INDEX(行,$A224)),"",0)</f>
        <v/>
      </c>
      <c r="EO224" s="75" t="str" cm="1">
        <f t="array" ref="EO224">IF(ISBLANK(INDEX(行,$A224)),"",0)</f>
        <v/>
      </c>
      <c r="EP224" s="75" t="str" cm="1">
        <f t="array" ref="EP224">IF(ISBLANK(INDEX(行,$A224)),"",0)</f>
        <v/>
      </c>
      <c r="EQ224" s="75" t="str" cm="1">
        <f t="array" ref="EQ224">IF(ISBLANK(INDEX(行,$A224)),"",0)</f>
        <v/>
      </c>
      <c r="ER224" s="75" t="str" cm="1">
        <f t="array" ref="ER224">IF(ISBLANK(INDEX(行,$A224)),"",0)</f>
        <v/>
      </c>
      <c r="ES224" s="75" t="str" cm="1">
        <f t="array" ref="ES224">IF(ISBLANK(INDEX(行,$A224)),"",0)</f>
        <v/>
      </c>
      <c r="ET224" s="75" t="str" cm="1">
        <f t="array" ref="ET224">IF(ISBLANK(INDEX(行,$A224)),"",0)</f>
        <v/>
      </c>
      <c r="EU224" s="75" t="str" cm="1">
        <f t="array" ref="EU224">IF(ISBLANK(INDEX(行,$A224)),"",0)</f>
        <v/>
      </c>
      <c r="EV224" s="75" t="str" cm="1">
        <f t="array" ref="EV224">IF(ISBLANK(INDEX(行,$A224)),"",0)</f>
        <v/>
      </c>
      <c r="EW224" s="75" t="str" cm="1">
        <f t="array" ref="EW224">IF(ISBLANK(INDEX(行,$A224)),"",0)</f>
        <v/>
      </c>
      <c r="EX224" s="75" t="str" cm="1">
        <f t="array" ref="EX224">IF(ISBLANK(INDEX(行,$A224)),"",0)</f>
        <v/>
      </c>
      <c r="EY224" s="75" t="str" cm="1">
        <f t="array" ref="EY224">IF(ISBLANK(INDEX(行,$A224)),"",0)</f>
        <v/>
      </c>
      <c r="EZ224" s="75" t="str" cm="1">
        <f t="array" ref="EZ224">IF(ISBLANK(INDEX(行,$A224)),"",0)</f>
        <v/>
      </c>
      <c r="FA224" s="75" t="str" cm="1">
        <f t="array" ref="FA224">IF(ISBLANK(INDEX(行,$A224)),"",0)</f>
        <v/>
      </c>
      <c r="FB224" s="75" t="str" cm="1">
        <f t="array" ref="FB224">IF(ISBLANK(INDEX(行,$A224)),"",0)</f>
        <v/>
      </c>
      <c r="FC224" s="75" t="str" cm="1">
        <f t="array" ref="FC224">IF(ISBLANK(INDEX(行,$A224)),"",0)</f>
        <v/>
      </c>
      <c r="FD224" s="75" t="str" cm="1">
        <f t="array" ref="FD224">IF(ISBLANK(INDEX(行,$A224)),"",0)</f>
        <v/>
      </c>
      <c r="FE224" s="75" t="str" cm="1">
        <f t="array" ref="FE224">IF(ISBLANK(INDEX(行,$A224)),"",0)</f>
        <v/>
      </c>
      <c r="FF224" s="75" t="str" cm="1">
        <f t="array" ref="FF224">IF(ISBLANK(INDEX(行,$A224)),"",0)</f>
        <v/>
      </c>
      <c r="FG224" s="75" t="str" cm="1">
        <f t="array" ref="FG224">IF(ISBLANK(INDEX(行,$A224)),"",0)</f>
        <v/>
      </c>
      <c r="FH224" s="77"/>
      <c r="FI224" s="77"/>
      <c r="FJ224" s="77"/>
      <c r="FK224" s="77"/>
      <c r="FL224" s="77"/>
      <c r="FM224" s="77"/>
      <c r="FN224" s="77"/>
      <c r="FO224" s="77"/>
      <c r="FP224" s="77"/>
      <c r="FQ224" s="77"/>
      <c r="FR224" s="77"/>
      <c r="FS224" s="77"/>
      <c r="FT224" s="77"/>
      <c r="FU224" s="77"/>
      <c r="FV224" s="77"/>
      <c r="FW224" s="77"/>
      <c r="FX224" s="77"/>
      <c r="FY224" s="77"/>
      <c r="FZ224" s="77"/>
      <c r="GA224" s="77"/>
      <c r="GB224" s="77"/>
      <c r="GC224" s="77"/>
      <c r="GD224" s="77"/>
      <c r="GE224" s="77"/>
      <c r="GF224" s="77"/>
      <c r="GG224" s="77"/>
      <c r="GH224" s="77"/>
      <c r="GI224" s="77"/>
      <c r="GJ224" s="77"/>
      <c r="GK224" s="77"/>
      <c r="GL224" s="76" t="str">
        <f t="shared" si="20"/>
        <v/>
      </c>
      <c r="GM224" s="77"/>
      <c r="GN224" s="77"/>
      <c r="GO224" s="77"/>
      <c r="GP224" s="77"/>
      <c r="GQ224" s="77"/>
      <c r="GR224" s="77"/>
      <c r="GS224" s="77"/>
      <c r="GT224" s="77"/>
      <c r="GU224" s="77"/>
      <c r="GV224" s="75" t="str" cm="1">
        <f t="array" ref="GV224">IF(ISBLANK(INDEX(行,$A224)),"",1)</f>
        <v/>
      </c>
      <c r="GW224" s="75" t="str" cm="1">
        <f t="array" ref="GW224">IF(ISBLANK(INDEX(行,$A224)),"",1)</f>
        <v/>
      </c>
      <c r="GX224" s="75" t="str" cm="1">
        <f t="array" ref="GX224">IF(ISBLANK(INDEX(行,$A224)),"",0)</f>
        <v/>
      </c>
      <c r="GY224" s="77"/>
      <c r="GZ224" s="77"/>
      <c r="HA224" s="76" t="str" cm="1">
        <f t="array" aca="1" ref="HA224" ca="1">IF(ISBLANK(INDEX(行,$A224)),"",TODAY())</f>
        <v/>
      </c>
      <c r="HB224" s="76" t="str" cm="1">
        <f t="array" aca="1" ref="HB224" ca="1">IF(ISBLANK(INDEX(行,$A224)),"",TODAY())</f>
        <v/>
      </c>
      <c r="HC224" s="78" t="str" cm="1">
        <f t="array" ref="HC224">IF(ISBLANK(INDEX(行,$A224)),"","ADMIN")</f>
        <v/>
      </c>
      <c r="HD224" s="78" t="str">
        <f t="shared" si="21"/>
        <v/>
      </c>
    </row>
    <row r="225" spans="1:212" s="12" customFormat="1" ht="15" x14ac:dyDescent="0.15">
      <c r="A225" s="11">
        <v>220</v>
      </c>
      <c r="B225" s="75" t="str" cm="1">
        <f t="array" ref="B225">IF(ISBLANK(INDEX(行,$A225)),"",1)</f>
        <v/>
      </c>
      <c r="C225" s="76" t="str" cm="1">
        <f t="array" ref="C225">IF(ISBLANK(INDEX(伝票日付,$A225)),"",DATEVALUE(INDEX(TEXT(伝票日付,"0!/00!/00"),$A225)))</f>
        <v/>
      </c>
      <c r="D225" s="78" t="str" cm="1">
        <f t="array" ref="D225">IF(ISBLANK(INDEX(注文番号,$A225)),"",INDEX(注文番号,$A225))</f>
        <v/>
      </c>
      <c r="E225" s="75" t="str" cm="1">
        <f t="array" ref="E225">IF(ISBLANK(INDEX(行,$A225)),"",INDEX(行,$A225))</f>
        <v/>
      </c>
      <c r="F225" s="77" t="str" cm="1">
        <f t="array" ref="F225">IF(ISBLANK(INDEX(行,$A225)),"","0001")</f>
        <v/>
      </c>
      <c r="G225" s="83" t="str">
        <f t="shared" si="11"/>
        <v/>
      </c>
      <c r="H225" s="78" t="str" cm="1">
        <f t="array" ref="H225">IF(ISBLANK(INDEX(行,$A225)),"",8)</f>
        <v/>
      </c>
      <c r="I225" s="77" t="str" cm="1">
        <f t="array" ref="I225">IF(ISBLANK(INDEX(行,$A225)),"","      8211")</f>
        <v/>
      </c>
      <c r="J225" s="78" t="str" cm="1">
        <f t="array" ref="J225">IF(ISBLANK(INDEX(行,$A225)),"",8211)</f>
        <v/>
      </c>
      <c r="K225" s="82" t="str">
        <f t="shared" si="12"/>
        <v/>
      </c>
      <c r="L225" s="77" t="str" cm="1">
        <f t="array" ref="L225">IF(ISBLANK(INDEX(枝番,$A225)),"",INDEX(枝番,$A225))</f>
        <v/>
      </c>
      <c r="M225" s="78" t="str" cm="1">
        <f t="array" ref="M225">IF(ISBLANK(INDEX(工種コード,$A225)),"",INDEX(工種コード,$A225))</f>
        <v/>
      </c>
      <c r="N225" s="78" t="str" cm="1">
        <f t="array" ref="N225">IF(ISBLANK(INDEX(注文番号,$A225)),"",INDEX(注文番号,$A225))</f>
        <v/>
      </c>
      <c r="O225" s="75"/>
      <c r="P225" s="80"/>
      <c r="Q225" s="75" t="str" cm="1">
        <f t="array" ref="Q225">IF(ISBLANK(INDEX(行,$A225)),"",0)</f>
        <v/>
      </c>
      <c r="R225" s="77" t="str" cm="1">
        <f t="array" ref="R225">IF(ISBLANK(INDEX(仕入先コード,$A225)),"",INDEX(仕入先コード,$A225))</f>
        <v/>
      </c>
      <c r="S225" s="75" t="str" cm="1">
        <f t="array" ref="S225">IF(ISBLANK(INDEX(行,$A225)),"",0)</f>
        <v/>
      </c>
      <c r="T225" s="75" t="str" cm="1">
        <f t="array" ref="T225">IF(ISBLANK(INDEX(行,$A225)),"",1)</f>
        <v/>
      </c>
      <c r="U225" s="77" t="str" cm="1">
        <f t="array" ref="U225">IF(ISBLANK(INDEX(行,$A225)),"","         1")</f>
        <v/>
      </c>
      <c r="V225" s="75" t="str" cm="1">
        <f t="array" ref="V225">IF(ISBLANK(INDEX(行,$A225)),"",0)</f>
        <v/>
      </c>
      <c r="W225" s="75" t="str" cm="1">
        <f t="array" ref="W225">IF(ISBLANK(INDEX(数量,$A225)),"",INDEX(数量,$A225))</f>
        <v/>
      </c>
      <c r="X225" s="77" t="str" cm="1">
        <f t="array" ref="X225">IF(ISBLANK(INDEX(単位,$A225)),"",INDEX(単位,$A225))</f>
        <v/>
      </c>
      <c r="Y225" s="75" t="str" cm="1">
        <f t="array" ref="Y225">IF(ISBLANK(INDEX(単価,$A225)),"",INDEX(単価,$A225))</f>
        <v/>
      </c>
      <c r="Z225" s="75" t="str" cm="1">
        <f t="array" ref="Z225">IF(ISBLANK(INDEX(行,$A225)),"",W225*Y225)</f>
        <v/>
      </c>
      <c r="AA225" s="75" t="str" cm="1">
        <f t="array" ref="AA225">IF(ISBLANK(INDEX(行,$A225)),"",Z225*AI225/100)</f>
        <v/>
      </c>
      <c r="AB225" s="77"/>
      <c r="AC225" s="77"/>
      <c r="AD225" s="77"/>
      <c r="AE225" s="77"/>
      <c r="AF225" s="77"/>
      <c r="AG225" s="75" t="str" cm="1">
        <f t="array" ref="AG225">IF(ISBLANK(INDEX(行,$A225)),"",1)</f>
        <v/>
      </c>
      <c r="AH225" s="75" t="str" cm="1">
        <f t="array" ref="AH225">IF(ISBLANK(INDEX(行,$A225)),"",1)</f>
        <v/>
      </c>
      <c r="AI225" s="75" t="str" cm="1">
        <f t="array" ref="AI225">IF(ISBLANK(INDEX(税率,$A225)),"",INDEX(税率,$A225))</f>
        <v/>
      </c>
      <c r="AJ225" s="75" t="str" cm="1">
        <f t="array" ref="AJ225">IF(ISBLANK(INDEX(行,$A225)),"",50)</f>
        <v/>
      </c>
      <c r="AK225" s="76" t="str">
        <f t="shared" si="13"/>
        <v/>
      </c>
      <c r="AL225" s="82" t="str" cm="1">
        <f t="array" ref="AL225">IF(ISBLANK(INDEX(品名,$A225)),"",INDEX(品名,$A225))</f>
        <v/>
      </c>
      <c r="AM225" s="75"/>
      <c r="AN225" s="75" t="str" cm="1">
        <f t="array" ref="AN225">IF(ISBLANK(INDEX(行,$A225)),"",0)</f>
        <v/>
      </c>
      <c r="AO225" s="75" t="str" cm="1">
        <f t="array" ref="AO225">IF(ISBLANK(INDEX(行,$A225)),"",0)</f>
        <v/>
      </c>
      <c r="AP225" s="75" t="str" cm="1">
        <f t="array" ref="AP225">IF(ISBLANK(INDEX(行,$A225)),"",0)</f>
        <v/>
      </c>
      <c r="AQ225" s="75" t="str" cm="1">
        <f t="array" ref="AQ225">IF(ISBLANK(INDEX(行,$A225)),"",0)</f>
        <v/>
      </c>
      <c r="AR225" s="75" t="str" cm="1">
        <f t="array" ref="AR225">IF(ISBLANK(INDEX(行,$A225)),"",0)</f>
        <v/>
      </c>
      <c r="AS225" s="75" t="str" cm="1">
        <f t="array" ref="AS225">IF(ISBLANK(INDEX(行,$A225)),"",0)</f>
        <v/>
      </c>
      <c r="AT225" s="75" t="str" cm="1">
        <f t="array" ref="AT225">IF(ISBLANK(INDEX(行,$A225)),"",0)</f>
        <v/>
      </c>
      <c r="AU225" s="75" t="str" cm="1">
        <f t="array" ref="AU225">IF(ISBLANK(INDEX(行,$A225)),"",0)</f>
        <v/>
      </c>
      <c r="AV225" s="75" t="str" cm="1">
        <f t="array" ref="AV225">IF(ISBLANK(INDEX(行,$A225)),"",0)</f>
        <v/>
      </c>
      <c r="AW225" s="75" t="str" cm="1">
        <f t="array" ref="AW225">IF(ISBLANK(INDEX(行,$A225)),"",0)</f>
        <v/>
      </c>
      <c r="AX225" s="75" t="str" cm="1">
        <f t="array" ref="AX225">IF(ISBLANK(INDEX(行,$A225)),"",0)</f>
        <v/>
      </c>
      <c r="AY225" s="75" t="str" cm="1">
        <f t="array" ref="AY225">IF(ISBLANK(INDEX(行,$A225)),"",0)</f>
        <v/>
      </c>
      <c r="AZ225" s="75" t="str" cm="1">
        <f t="array" ref="AZ225">IF(ISBLANK(INDEX(行,$A225)),"",0)</f>
        <v/>
      </c>
      <c r="BA225" s="75" t="str" cm="1">
        <f t="array" ref="BA225">IF(ISBLANK(INDEX(行,$A225)),"",0)</f>
        <v/>
      </c>
      <c r="BB225" s="75" t="str" cm="1">
        <f t="array" ref="BB225">IF(ISBLANK(INDEX(行,$A225)),"",0)</f>
        <v/>
      </c>
      <c r="BC225" s="75" t="str" cm="1">
        <f t="array" ref="BC225">IF(ISBLANK(INDEX(行,$A225)),"",0)</f>
        <v/>
      </c>
      <c r="BD225" s="75" t="str" cm="1">
        <f t="array" ref="BD225">IF(ISBLANK(INDEX(行,$A225)),"",0)</f>
        <v/>
      </c>
      <c r="BE225" s="75" t="str" cm="1">
        <f t="array" ref="BE225">IF(ISBLANK(INDEX(行,$A225)),"",0)</f>
        <v/>
      </c>
      <c r="BF225" s="75" t="str" cm="1">
        <f t="array" ref="BF225">IF(ISBLANK(INDEX(行,$A225)),"",0)</f>
        <v/>
      </c>
      <c r="BG225" s="75" t="str" cm="1">
        <f t="array" ref="BG225">IF(ISBLANK(INDEX(行,$A225)),"",0)</f>
        <v/>
      </c>
      <c r="BH225" s="75" t="str" cm="1">
        <f t="array" ref="BH225">IF(ISBLANK(INDEX(行,$A225)),"",0)</f>
        <v/>
      </c>
      <c r="BI225" s="75" t="str" cm="1">
        <f t="array" ref="BI225">IF(ISBLANK(INDEX(行,$A225)),"",0)</f>
        <v/>
      </c>
      <c r="BJ225" s="75" t="str" cm="1">
        <f t="array" ref="BJ225">IF(ISBLANK(INDEX(行,$A225)),"",0)</f>
        <v/>
      </c>
      <c r="BK225" s="75" t="str" cm="1">
        <f t="array" ref="BK225">IF(ISBLANK(INDEX(行,$A225)),"",0)</f>
        <v/>
      </c>
      <c r="BL225" s="75" t="str" cm="1">
        <f t="array" ref="BL225">IF(ISBLANK(INDEX(行,$A225)),"",0)</f>
        <v/>
      </c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6" t="str" cm="1">
        <f t="array" ref="CQ225">IF(ISBLANK(INDEX(納入年月日,$A225)),"",INDEX(TEXT(納入年月日,"0!/00!/00"),$A225))</f>
        <v/>
      </c>
      <c r="CR225" s="77"/>
      <c r="CS225" s="77"/>
      <c r="CT225" s="77"/>
      <c r="CU225" s="77"/>
      <c r="CV225" s="77"/>
      <c r="CW225" s="77"/>
      <c r="CX225" s="77"/>
      <c r="CY225" s="77"/>
      <c r="CZ225" s="77"/>
      <c r="DA225" s="77" t="str" cm="1">
        <f t="array" ref="DA225">IF(ISBLANK(INDEX(行,$A225)),"","      0001")</f>
        <v/>
      </c>
      <c r="DB225" s="75" t="str" cm="1">
        <f t="array" ref="DB225">IF(ISBLANK(INDEX(行,$A225)),"",4101)</f>
        <v/>
      </c>
      <c r="DC225" s="75" t="str" cm="1">
        <f t="array" ref="DC225">IF(ISBLANK(INDEX(行,$A225)),"",2)</f>
        <v/>
      </c>
      <c r="DD225" s="77" t="str">
        <f t="shared" si="14"/>
        <v/>
      </c>
      <c r="DE225" s="75" t="str" cm="1">
        <f t="array" ref="DE225">IF(ISBLANK(INDEX(行,$A225)),"",0)</f>
        <v/>
      </c>
      <c r="DF225" s="77" t="str">
        <f t="shared" si="15"/>
        <v/>
      </c>
      <c r="DG225" s="77" t="str">
        <f t="shared" si="16"/>
        <v/>
      </c>
      <c r="DH225" s="75" t="str" cm="1">
        <f t="array" ref="DH225">IF(ISBLANK(INDEX(行,$A225)),"",0)</f>
        <v/>
      </c>
      <c r="DI225" s="75" t="str" cm="1">
        <f t="array" ref="DI225">IF(ISBLANK(INDEX(行,$A225)),"",0)</f>
        <v/>
      </c>
      <c r="DJ225" s="77"/>
      <c r="DK225" s="80"/>
      <c r="DL225" s="75" t="str" cm="1">
        <f t="array" ref="DL225">IF(ISBLANK(INDEX(行,$A225)),"",0)</f>
        <v/>
      </c>
      <c r="DM225" s="77" t="str">
        <f t="shared" si="17"/>
        <v/>
      </c>
      <c r="DN225" s="75" t="str" cm="1">
        <f t="array" ref="DN225">IF(ISBLANK(INDEX(行,$A225)),"",0)</f>
        <v/>
      </c>
      <c r="DO225" s="75" t="str" cm="1">
        <f t="array" ref="DO225">IF(ISBLANK(INDEX(行,$A225)),"",0)</f>
        <v/>
      </c>
      <c r="DP225" s="77" t="str" cm="1">
        <f t="array" ref="DP225">IF(ISBLANK(INDEX(行,$A225)),"","         0")</f>
        <v/>
      </c>
      <c r="DQ225" s="75" t="str" cm="1">
        <f t="array" ref="DQ225">IF(ISBLANK(INDEX(行,$A225)),"",0)</f>
        <v/>
      </c>
      <c r="DR225" s="75" t="str" cm="1">
        <f t="array" ref="DR225">IF(ISBLANK(INDEX(行,$A225)),"",0)</f>
        <v/>
      </c>
      <c r="DS225" s="77"/>
      <c r="DT225" s="75" t="str" cm="1">
        <f t="array" ref="DT225">IF(ISBLANK(INDEX(行,$A225)),"",0)</f>
        <v/>
      </c>
      <c r="DU225" s="75" t="str" cm="1">
        <f t="array" ref="DU225">IF(ISBLANK(INDEX(行,$A225)),"",$Z225+$AA225)</f>
        <v/>
      </c>
      <c r="DV225" s="75" t="str" cm="1">
        <f t="array" ref="DV225">IF(ISBLANK(INDEX(行,$A225)),"",0)</f>
        <v/>
      </c>
      <c r="DW225" s="77"/>
      <c r="DX225" s="77"/>
      <c r="DY225" s="77"/>
      <c r="DZ225" s="77"/>
      <c r="EA225" s="77"/>
      <c r="EB225" s="75" t="str" cm="1">
        <f t="array" ref="EB225">IF(ISBLANK(INDEX(行,$A225)),"",2)</f>
        <v/>
      </c>
      <c r="EC225" s="75" t="str" cm="1">
        <f t="array" ref="EC225">IF(ISBLANK(INDEX(行,$A225)),"",1)</f>
        <v/>
      </c>
      <c r="ED225" s="75" t="str" cm="1">
        <f t="array" ref="ED225">IF(ISBLANK(INDEX(行,$A225)),"",0)</f>
        <v/>
      </c>
      <c r="EE225" s="75" t="str" cm="1">
        <f t="array" ref="EE225">IF(ISBLANK(INDEX(行,$A225)),"",0)</f>
        <v/>
      </c>
      <c r="EF225" s="76" t="str">
        <f t="shared" si="18"/>
        <v/>
      </c>
      <c r="EG225" s="77" t="str">
        <f t="shared" si="19"/>
        <v/>
      </c>
      <c r="EH225" s="77"/>
      <c r="EI225" s="75" t="str" cm="1">
        <f t="array" ref="EI225">IF(ISBLANK(INDEX(行,$A225)),"",0)</f>
        <v/>
      </c>
      <c r="EJ225" s="75" t="str" cm="1">
        <f t="array" ref="EJ225">IF(ISBLANK(INDEX(行,$A225)),"",0)</f>
        <v/>
      </c>
      <c r="EK225" s="75" t="str" cm="1">
        <f t="array" ref="EK225">IF(ISBLANK(INDEX(行,$A225)),"",0)</f>
        <v/>
      </c>
      <c r="EL225" s="75" t="str" cm="1">
        <f t="array" ref="EL225">IF(ISBLANK(INDEX(行,$A225)),"",0)</f>
        <v/>
      </c>
      <c r="EM225" s="75" t="str" cm="1">
        <f t="array" ref="EM225">IF(ISBLANK(INDEX(行,$A225)),"",0)</f>
        <v/>
      </c>
      <c r="EN225" s="75" t="str" cm="1">
        <f t="array" ref="EN225">IF(ISBLANK(INDEX(行,$A225)),"",0)</f>
        <v/>
      </c>
      <c r="EO225" s="75" t="str" cm="1">
        <f t="array" ref="EO225">IF(ISBLANK(INDEX(行,$A225)),"",0)</f>
        <v/>
      </c>
      <c r="EP225" s="75" t="str" cm="1">
        <f t="array" ref="EP225">IF(ISBLANK(INDEX(行,$A225)),"",0)</f>
        <v/>
      </c>
      <c r="EQ225" s="75" t="str" cm="1">
        <f t="array" ref="EQ225">IF(ISBLANK(INDEX(行,$A225)),"",0)</f>
        <v/>
      </c>
      <c r="ER225" s="75" t="str" cm="1">
        <f t="array" ref="ER225">IF(ISBLANK(INDEX(行,$A225)),"",0)</f>
        <v/>
      </c>
      <c r="ES225" s="75" t="str" cm="1">
        <f t="array" ref="ES225">IF(ISBLANK(INDEX(行,$A225)),"",0)</f>
        <v/>
      </c>
      <c r="ET225" s="75" t="str" cm="1">
        <f t="array" ref="ET225">IF(ISBLANK(INDEX(行,$A225)),"",0)</f>
        <v/>
      </c>
      <c r="EU225" s="75" t="str" cm="1">
        <f t="array" ref="EU225">IF(ISBLANK(INDEX(行,$A225)),"",0)</f>
        <v/>
      </c>
      <c r="EV225" s="75" t="str" cm="1">
        <f t="array" ref="EV225">IF(ISBLANK(INDEX(行,$A225)),"",0)</f>
        <v/>
      </c>
      <c r="EW225" s="75" t="str" cm="1">
        <f t="array" ref="EW225">IF(ISBLANK(INDEX(行,$A225)),"",0)</f>
        <v/>
      </c>
      <c r="EX225" s="75" t="str" cm="1">
        <f t="array" ref="EX225">IF(ISBLANK(INDEX(行,$A225)),"",0)</f>
        <v/>
      </c>
      <c r="EY225" s="75" t="str" cm="1">
        <f t="array" ref="EY225">IF(ISBLANK(INDEX(行,$A225)),"",0)</f>
        <v/>
      </c>
      <c r="EZ225" s="75" t="str" cm="1">
        <f t="array" ref="EZ225">IF(ISBLANK(INDEX(行,$A225)),"",0)</f>
        <v/>
      </c>
      <c r="FA225" s="75" t="str" cm="1">
        <f t="array" ref="FA225">IF(ISBLANK(INDEX(行,$A225)),"",0)</f>
        <v/>
      </c>
      <c r="FB225" s="75" t="str" cm="1">
        <f t="array" ref="FB225">IF(ISBLANK(INDEX(行,$A225)),"",0)</f>
        <v/>
      </c>
      <c r="FC225" s="75" t="str" cm="1">
        <f t="array" ref="FC225">IF(ISBLANK(INDEX(行,$A225)),"",0)</f>
        <v/>
      </c>
      <c r="FD225" s="75" t="str" cm="1">
        <f t="array" ref="FD225">IF(ISBLANK(INDEX(行,$A225)),"",0)</f>
        <v/>
      </c>
      <c r="FE225" s="75" t="str" cm="1">
        <f t="array" ref="FE225">IF(ISBLANK(INDEX(行,$A225)),"",0)</f>
        <v/>
      </c>
      <c r="FF225" s="75" t="str" cm="1">
        <f t="array" ref="FF225">IF(ISBLANK(INDEX(行,$A225)),"",0)</f>
        <v/>
      </c>
      <c r="FG225" s="75" t="str" cm="1">
        <f t="array" ref="FG225">IF(ISBLANK(INDEX(行,$A225)),"",0)</f>
        <v/>
      </c>
      <c r="FH225" s="77"/>
      <c r="FI225" s="77"/>
      <c r="FJ225" s="77"/>
      <c r="FK225" s="77"/>
      <c r="FL225" s="77"/>
      <c r="FM225" s="77"/>
      <c r="FN225" s="77"/>
      <c r="FO225" s="77"/>
      <c r="FP225" s="77"/>
      <c r="FQ225" s="77"/>
      <c r="FR225" s="77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6" t="str">
        <f t="shared" si="20"/>
        <v/>
      </c>
      <c r="GM225" s="77"/>
      <c r="GN225" s="77"/>
      <c r="GO225" s="77"/>
      <c r="GP225" s="77"/>
      <c r="GQ225" s="77"/>
      <c r="GR225" s="77"/>
      <c r="GS225" s="77"/>
      <c r="GT225" s="77"/>
      <c r="GU225" s="77"/>
      <c r="GV225" s="75" t="str" cm="1">
        <f t="array" ref="GV225">IF(ISBLANK(INDEX(行,$A225)),"",1)</f>
        <v/>
      </c>
      <c r="GW225" s="75" t="str" cm="1">
        <f t="array" ref="GW225">IF(ISBLANK(INDEX(行,$A225)),"",1)</f>
        <v/>
      </c>
      <c r="GX225" s="75" t="str" cm="1">
        <f t="array" ref="GX225">IF(ISBLANK(INDEX(行,$A225)),"",0)</f>
        <v/>
      </c>
      <c r="GY225" s="77"/>
      <c r="GZ225" s="77"/>
      <c r="HA225" s="76" t="str" cm="1">
        <f t="array" aca="1" ref="HA225" ca="1">IF(ISBLANK(INDEX(行,$A225)),"",TODAY())</f>
        <v/>
      </c>
      <c r="HB225" s="76" t="str" cm="1">
        <f t="array" aca="1" ref="HB225" ca="1">IF(ISBLANK(INDEX(行,$A225)),"",TODAY())</f>
        <v/>
      </c>
      <c r="HC225" s="78" t="str" cm="1">
        <f t="array" ref="HC225">IF(ISBLANK(INDEX(行,$A225)),"","ADMIN")</f>
        <v/>
      </c>
      <c r="HD225" s="78" t="str">
        <f t="shared" si="21"/>
        <v/>
      </c>
    </row>
    <row r="226" spans="1:212" s="12" customFormat="1" ht="15" x14ac:dyDescent="0.15">
      <c r="A226" s="11">
        <v>221</v>
      </c>
      <c r="B226" s="75" t="str" cm="1">
        <f t="array" ref="B226">IF(ISBLANK(INDEX(行,$A226)),"",1)</f>
        <v/>
      </c>
      <c r="C226" s="76" t="str" cm="1">
        <f t="array" ref="C226">IF(ISBLANK(INDEX(伝票日付,$A226)),"",DATEVALUE(INDEX(TEXT(伝票日付,"0!/00!/00"),$A226)))</f>
        <v/>
      </c>
      <c r="D226" s="78" t="str" cm="1">
        <f t="array" ref="D226">IF(ISBLANK(INDEX(注文番号,$A226)),"",INDEX(注文番号,$A226))</f>
        <v/>
      </c>
      <c r="E226" s="75" t="str" cm="1">
        <f t="array" ref="E226">IF(ISBLANK(INDEX(行,$A226)),"",INDEX(行,$A226))</f>
        <v/>
      </c>
      <c r="F226" s="77" t="str" cm="1">
        <f t="array" ref="F226">IF(ISBLANK(INDEX(行,$A226)),"","0001")</f>
        <v/>
      </c>
      <c r="G226" s="83" t="str">
        <f t="shared" si="11"/>
        <v/>
      </c>
      <c r="H226" s="78" t="str" cm="1">
        <f t="array" ref="H226">IF(ISBLANK(INDEX(行,$A226)),"",8)</f>
        <v/>
      </c>
      <c r="I226" s="77" t="str" cm="1">
        <f t="array" ref="I226">IF(ISBLANK(INDEX(行,$A226)),"","      8211")</f>
        <v/>
      </c>
      <c r="J226" s="78" t="str" cm="1">
        <f t="array" ref="J226">IF(ISBLANK(INDEX(行,$A226)),"",8211)</f>
        <v/>
      </c>
      <c r="K226" s="82" t="str">
        <f t="shared" si="12"/>
        <v/>
      </c>
      <c r="L226" s="77" t="str" cm="1">
        <f t="array" ref="L226">IF(ISBLANK(INDEX(枝番,$A226)),"",INDEX(枝番,$A226))</f>
        <v/>
      </c>
      <c r="M226" s="78" t="str" cm="1">
        <f t="array" ref="M226">IF(ISBLANK(INDEX(工種コード,$A226)),"",INDEX(工種コード,$A226))</f>
        <v/>
      </c>
      <c r="N226" s="78" t="str" cm="1">
        <f t="array" ref="N226">IF(ISBLANK(INDEX(注文番号,$A226)),"",INDEX(注文番号,$A226))</f>
        <v/>
      </c>
      <c r="O226" s="75"/>
      <c r="P226" s="80"/>
      <c r="Q226" s="75" t="str" cm="1">
        <f t="array" ref="Q226">IF(ISBLANK(INDEX(行,$A226)),"",0)</f>
        <v/>
      </c>
      <c r="R226" s="77" t="str" cm="1">
        <f t="array" ref="R226">IF(ISBLANK(INDEX(仕入先コード,$A226)),"",INDEX(仕入先コード,$A226))</f>
        <v/>
      </c>
      <c r="S226" s="75" t="str" cm="1">
        <f t="array" ref="S226">IF(ISBLANK(INDEX(行,$A226)),"",0)</f>
        <v/>
      </c>
      <c r="T226" s="75" t="str" cm="1">
        <f t="array" ref="T226">IF(ISBLANK(INDEX(行,$A226)),"",1)</f>
        <v/>
      </c>
      <c r="U226" s="77" t="str" cm="1">
        <f t="array" ref="U226">IF(ISBLANK(INDEX(行,$A226)),"","         1")</f>
        <v/>
      </c>
      <c r="V226" s="75" t="str" cm="1">
        <f t="array" ref="V226">IF(ISBLANK(INDEX(行,$A226)),"",0)</f>
        <v/>
      </c>
      <c r="W226" s="75" t="str" cm="1">
        <f t="array" ref="W226">IF(ISBLANK(INDEX(数量,$A226)),"",INDEX(数量,$A226))</f>
        <v/>
      </c>
      <c r="X226" s="77" t="str" cm="1">
        <f t="array" ref="X226">IF(ISBLANK(INDEX(単位,$A226)),"",INDEX(単位,$A226))</f>
        <v/>
      </c>
      <c r="Y226" s="75" t="str" cm="1">
        <f t="array" ref="Y226">IF(ISBLANK(INDEX(単価,$A226)),"",INDEX(単価,$A226))</f>
        <v/>
      </c>
      <c r="Z226" s="75" t="str" cm="1">
        <f t="array" ref="Z226">IF(ISBLANK(INDEX(行,$A226)),"",W226*Y226)</f>
        <v/>
      </c>
      <c r="AA226" s="75" t="str" cm="1">
        <f t="array" ref="AA226">IF(ISBLANK(INDEX(行,$A226)),"",Z226*AI226/100)</f>
        <v/>
      </c>
      <c r="AB226" s="77"/>
      <c r="AC226" s="77"/>
      <c r="AD226" s="77"/>
      <c r="AE226" s="77"/>
      <c r="AF226" s="77"/>
      <c r="AG226" s="75" t="str" cm="1">
        <f t="array" ref="AG226">IF(ISBLANK(INDEX(行,$A226)),"",1)</f>
        <v/>
      </c>
      <c r="AH226" s="75" t="str" cm="1">
        <f t="array" ref="AH226">IF(ISBLANK(INDEX(行,$A226)),"",1)</f>
        <v/>
      </c>
      <c r="AI226" s="75" t="str" cm="1">
        <f t="array" ref="AI226">IF(ISBLANK(INDEX(税率,$A226)),"",INDEX(税率,$A226))</f>
        <v/>
      </c>
      <c r="AJ226" s="75" t="str" cm="1">
        <f t="array" ref="AJ226">IF(ISBLANK(INDEX(行,$A226)),"",50)</f>
        <v/>
      </c>
      <c r="AK226" s="76" t="str">
        <f t="shared" si="13"/>
        <v/>
      </c>
      <c r="AL226" s="82" t="str" cm="1">
        <f t="array" ref="AL226">IF(ISBLANK(INDEX(品名,$A226)),"",INDEX(品名,$A226))</f>
        <v/>
      </c>
      <c r="AM226" s="75"/>
      <c r="AN226" s="75" t="str" cm="1">
        <f t="array" ref="AN226">IF(ISBLANK(INDEX(行,$A226)),"",0)</f>
        <v/>
      </c>
      <c r="AO226" s="75" t="str" cm="1">
        <f t="array" ref="AO226">IF(ISBLANK(INDEX(行,$A226)),"",0)</f>
        <v/>
      </c>
      <c r="AP226" s="75" t="str" cm="1">
        <f t="array" ref="AP226">IF(ISBLANK(INDEX(行,$A226)),"",0)</f>
        <v/>
      </c>
      <c r="AQ226" s="75" t="str" cm="1">
        <f t="array" ref="AQ226">IF(ISBLANK(INDEX(行,$A226)),"",0)</f>
        <v/>
      </c>
      <c r="AR226" s="75" t="str" cm="1">
        <f t="array" ref="AR226">IF(ISBLANK(INDEX(行,$A226)),"",0)</f>
        <v/>
      </c>
      <c r="AS226" s="75" t="str" cm="1">
        <f t="array" ref="AS226">IF(ISBLANK(INDEX(行,$A226)),"",0)</f>
        <v/>
      </c>
      <c r="AT226" s="75" t="str" cm="1">
        <f t="array" ref="AT226">IF(ISBLANK(INDEX(行,$A226)),"",0)</f>
        <v/>
      </c>
      <c r="AU226" s="75" t="str" cm="1">
        <f t="array" ref="AU226">IF(ISBLANK(INDEX(行,$A226)),"",0)</f>
        <v/>
      </c>
      <c r="AV226" s="75" t="str" cm="1">
        <f t="array" ref="AV226">IF(ISBLANK(INDEX(行,$A226)),"",0)</f>
        <v/>
      </c>
      <c r="AW226" s="75" t="str" cm="1">
        <f t="array" ref="AW226">IF(ISBLANK(INDEX(行,$A226)),"",0)</f>
        <v/>
      </c>
      <c r="AX226" s="75" t="str" cm="1">
        <f t="array" ref="AX226">IF(ISBLANK(INDEX(行,$A226)),"",0)</f>
        <v/>
      </c>
      <c r="AY226" s="75" t="str" cm="1">
        <f t="array" ref="AY226">IF(ISBLANK(INDEX(行,$A226)),"",0)</f>
        <v/>
      </c>
      <c r="AZ226" s="75" t="str" cm="1">
        <f t="array" ref="AZ226">IF(ISBLANK(INDEX(行,$A226)),"",0)</f>
        <v/>
      </c>
      <c r="BA226" s="75" t="str" cm="1">
        <f t="array" ref="BA226">IF(ISBLANK(INDEX(行,$A226)),"",0)</f>
        <v/>
      </c>
      <c r="BB226" s="75" t="str" cm="1">
        <f t="array" ref="BB226">IF(ISBLANK(INDEX(行,$A226)),"",0)</f>
        <v/>
      </c>
      <c r="BC226" s="75" t="str" cm="1">
        <f t="array" ref="BC226">IF(ISBLANK(INDEX(行,$A226)),"",0)</f>
        <v/>
      </c>
      <c r="BD226" s="75" t="str" cm="1">
        <f t="array" ref="BD226">IF(ISBLANK(INDEX(行,$A226)),"",0)</f>
        <v/>
      </c>
      <c r="BE226" s="75" t="str" cm="1">
        <f t="array" ref="BE226">IF(ISBLANK(INDEX(行,$A226)),"",0)</f>
        <v/>
      </c>
      <c r="BF226" s="75" t="str" cm="1">
        <f t="array" ref="BF226">IF(ISBLANK(INDEX(行,$A226)),"",0)</f>
        <v/>
      </c>
      <c r="BG226" s="75" t="str" cm="1">
        <f t="array" ref="BG226">IF(ISBLANK(INDEX(行,$A226)),"",0)</f>
        <v/>
      </c>
      <c r="BH226" s="75" t="str" cm="1">
        <f t="array" ref="BH226">IF(ISBLANK(INDEX(行,$A226)),"",0)</f>
        <v/>
      </c>
      <c r="BI226" s="75" t="str" cm="1">
        <f t="array" ref="BI226">IF(ISBLANK(INDEX(行,$A226)),"",0)</f>
        <v/>
      </c>
      <c r="BJ226" s="75" t="str" cm="1">
        <f t="array" ref="BJ226">IF(ISBLANK(INDEX(行,$A226)),"",0)</f>
        <v/>
      </c>
      <c r="BK226" s="75" t="str" cm="1">
        <f t="array" ref="BK226">IF(ISBLANK(INDEX(行,$A226)),"",0)</f>
        <v/>
      </c>
      <c r="BL226" s="75" t="str" cm="1">
        <f t="array" ref="BL226">IF(ISBLANK(INDEX(行,$A226)),"",0)</f>
        <v/>
      </c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6" t="str" cm="1">
        <f t="array" ref="CQ226">IF(ISBLANK(INDEX(納入年月日,$A226)),"",INDEX(TEXT(納入年月日,"0!/00!/00"),$A226))</f>
        <v/>
      </c>
      <c r="CR226" s="77"/>
      <c r="CS226" s="77"/>
      <c r="CT226" s="77"/>
      <c r="CU226" s="77"/>
      <c r="CV226" s="77"/>
      <c r="CW226" s="77"/>
      <c r="CX226" s="77"/>
      <c r="CY226" s="77"/>
      <c r="CZ226" s="77"/>
      <c r="DA226" s="77" t="str" cm="1">
        <f t="array" ref="DA226">IF(ISBLANK(INDEX(行,$A226)),"","      0001")</f>
        <v/>
      </c>
      <c r="DB226" s="75" t="str" cm="1">
        <f t="array" ref="DB226">IF(ISBLANK(INDEX(行,$A226)),"",4101)</f>
        <v/>
      </c>
      <c r="DC226" s="75" t="str" cm="1">
        <f t="array" ref="DC226">IF(ISBLANK(INDEX(行,$A226)),"",2)</f>
        <v/>
      </c>
      <c r="DD226" s="77" t="str">
        <f t="shared" si="14"/>
        <v/>
      </c>
      <c r="DE226" s="75" t="str" cm="1">
        <f t="array" ref="DE226">IF(ISBLANK(INDEX(行,$A226)),"",0)</f>
        <v/>
      </c>
      <c r="DF226" s="77" t="str">
        <f t="shared" si="15"/>
        <v/>
      </c>
      <c r="DG226" s="77" t="str">
        <f t="shared" si="16"/>
        <v/>
      </c>
      <c r="DH226" s="75" t="str" cm="1">
        <f t="array" ref="DH226">IF(ISBLANK(INDEX(行,$A226)),"",0)</f>
        <v/>
      </c>
      <c r="DI226" s="75" t="str" cm="1">
        <f t="array" ref="DI226">IF(ISBLANK(INDEX(行,$A226)),"",0)</f>
        <v/>
      </c>
      <c r="DJ226" s="77"/>
      <c r="DK226" s="80"/>
      <c r="DL226" s="75" t="str" cm="1">
        <f t="array" ref="DL226">IF(ISBLANK(INDEX(行,$A226)),"",0)</f>
        <v/>
      </c>
      <c r="DM226" s="77" t="str">
        <f t="shared" si="17"/>
        <v/>
      </c>
      <c r="DN226" s="75" t="str" cm="1">
        <f t="array" ref="DN226">IF(ISBLANK(INDEX(行,$A226)),"",0)</f>
        <v/>
      </c>
      <c r="DO226" s="75" t="str" cm="1">
        <f t="array" ref="DO226">IF(ISBLANK(INDEX(行,$A226)),"",0)</f>
        <v/>
      </c>
      <c r="DP226" s="77" t="str" cm="1">
        <f t="array" ref="DP226">IF(ISBLANK(INDEX(行,$A226)),"","         0")</f>
        <v/>
      </c>
      <c r="DQ226" s="75" t="str" cm="1">
        <f t="array" ref="DQ226">IF(ISBLANK(INDEX(行,$A226)),"",0)</f>
        <v/>
      </c>
      <c r="DR226" s="75" t="str" cm="1">
        <f t="array" ref="DR226">IF(ISBLANK(INDEX(行,$A226)),"",0)</f>
        <v/>
      </c>
      <c r="DS226" s="77"/>
      <c r="DT226" s="75" t="str" cm="1">
        <f t="array" ref="DT226">IF(ISBLANK(INDEX(行,$A226)),"",0)</f>
        <v/>
      </c>
      <c r="DU226" s="75" t="str" cm="1">
        <f t="array" ref="DU226">IF(ISBLANK(INDEX(行,$A226)),"",$Z226+$AA226)</f>
        <v/>
      </c>
      <c r="DV226" s="75" t="str" cm="1">
        <f t="array" ref="DV226">IF(ISBLANK(INDEX(行,$A226)),"",0)</f>
        <v/>
      </c>
      <c r="DW226" s="77"/>
      <c r="DX226" s="77"/>
      <c r="DY226" s="77"/>
      <c r="DZ226" s="77"/>
      <c r="EA226" s="77"/>
      <c r="EB226" s="75" t="str" cm="1">
        <f t="array" ref="EB226">IF(ISBLANK(INDEX(行,$A226)),"",2)</f>
        <v/>
      </c>
      <c r="EC226" s="75" t="str" cm="1">
        <f t="array" ref="EC226">IF(ISBLANK(INDEX(行,$A226)),"",1)</f>
        <v/>
      </c>
      <c r="ED226" s="75" t="str" cm="1">
        <f t="array" ref="ED226">IF(ISBLANK(INDEX(行,$A226)),"",0)</f>
        <v/>
      </c>
      <c r="EE226" s="75" t="str" cm="1">
        <f t="array" ref="EE226">IF(ISBLANK(INDEX(行,$A226)),"",0)</f>
        <v/>
      </c>
      <c r="EF226" s="76" t="str">
        <f t="shared" si="18"/>
        <v/>
      </c>
      <c r="EG226" s="77" t="str">
        <f t="shared" si="19"/>
        <v/>
      </c>
      <c r="EH226" s="77"/>
      <c r="EI226" s="75" t="str" cm="1">
        <f t="array" ref="EI226">IF(ISBLANK(INDEX(行,$A226)),"",0)</f>
        <v/>
      </c>
      <c r="EJ226" s="75" t="str" cm="1">
        <f t="array" ref="EJ226">IF(ISBLANK(INDEX(行,$A226)),"",0)</f>
        <v/>
      </c>
      <c r="EK226" s="75" t="str" cm="1">
        <f t="array" ref="EK226">IF(ISBLANK(INDEX(行,$A226)),"",0)</f>
        <v/>
      </c>
      <c r="EL226" s="75" t="str" cm="1">
        <f t="array" ref="EL226">IF(ISBLANK(INDEX(行,$A226)),"",0)</f>
        <v/>
      </c>
      <c r="EM226" s="75" t="str" cm="1">
        <f t="array" ref="EM226">IF(ISBLANK(INDEX(行,$A226)),"",0)</f>
        <v/>
      </c>
      <c r="EN226" s="75" t="str" cm="1">
        <f t="array" ref="EN226">IF(ISBLANK(INDEX(行,$A226)),"",0)</f>
        <v/>
      </c>
      <c r="EO226" s="75" t="str" cm="1">
        <f t="array" ref="EO226">IF(ISBLANK(INDEX(行,$A226)),"",0)</f>
        <v/>
      </c>
      <c r="EP226" s="75" t="str" cm="1">
        <f t="array" ref="EP226">IF(ISBLANK(INDEX(行,$A226)),"",0)</f>
        <v/>
      </c>
      <c r="EQ226" s="75" t="str" cm="1">
        <f t="array" ref="EQ226">IF(ISBLANK(INDEX(行,$A226)),"",0)</f>
        <v/>
      </c>
      <c r="ER226" s="75" t="str" cm="1">
        <f t="array" ref="ER226">IF(ISBLANK(INDEX(行,$A226)),"",0)</f>
        <v/>
      </c>
      <c r="ES226" s="75" t="str" cm="1">
        <f t="array" ref="ES226">IF(ISBLANK(INDEX(行,$A226)),"",0)</f>
        <v/>
      </c>
      <c r="ET226" s="75" t="str" cm="1">
        <f t="array" ref="ET226">IF(ISBLANK(INDEX(行,$A226)),"",0)</f>
        <v/>
      </c>
      <c r="EU226" s="75" t="str" cm="1">
        <f t="array" ref="EU226">IF(ISBLANK(INDEX(行,$A226)),"",0)</f>
        <v/>
      </c>
      <c r="EV226" s="75" t="str" cm="1">
        <f t="array" ref="EV226">IF(ISBLANK(INDEX(行,$A226)),"",0)</f>
        <v/>
      </c>
      <c r="EW226" s="75" t="str" cm="1">
        <f t="array" ref="EW226">IF(ISBLANK(INDEX(行,$A226)),"",0)</f>
        <v/>
      </c>
      <c r="EX226" s="75" t="str" cm="1">
        <f t="array" ref="EX226">IF(ISBLANK(INDEX(行,$A226)),"",0)</f>
        <v/>
      </c>
      <c r="EY226" s="75" t="str" cm="1">
        <f t="array" ref="EY226">IF(ISBLANK(INDEX(行,$A226)),"",0)</f>
        <v/>
      </c>
      <c r="EZ226" s="75" t="str" cm="1">
        <f t="array" ref="EZ226">IF(ISBLANK(INDEX(行,$A226)),"",0)</f>
        <v/>
      </c>
      <c r="FA226" s="75" t="str" cm="1">
        <f t="array" ref="FA226">IF(ISBLANK(INDEX(行,$A226)),"",0)</f>
        <v/>
      </c>
      <c r="FB226" s="75" t="str" cm="1">
        <f t="array" ref="FB226">IF(ISBLANK(INDEX(行,$A226)),"",0)</f>
        <v/>
      </c>
      <c r="FC226" s="75" t="str" cm="1">
        <f t="array" ref="FC226">IF(ISBLANK(INDEX(行,$A226)),"",0)</f>
        <v/>
      </c>
      <c r="FD226" s="75" t="str" cm="1">
        <f t="array" ref="FD226">IF(ISBLANK(INDEX(行,$A226)),"",0)</f>
        <v/>
      </c>
      <c r="FE226" s="75" t="str" cm="1">
        <f t="array" ref="FE226">IF(ISBLANK(INDEX(行,$A226)),"",0)</f>
        <v/>
      </c>
      <c r="FF226" s="75" t="str" cm="1">
        <f t="array" ref="FF226">IF(ISBLANK(INDEX(行,$A226)),"",0)</f>
        <v/>
      </c>
      <c r="FG226" s="75" t="str" cm="1">
        <f t="array" ref="FG226">IF(ISBLANK(INDEX(行,$A226)),"",0)</f>
        <v/>
      </c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6" t="str">
        <f t="shared" si="20"/>
        <v/>
      </c>
      <c r="GM226" s="77"/>
      <c r="GN226" s="77"/>
      <c r="GO226" s="77"/>
      <c r="GP226" s="77"/>
      <c r="GQ226" s="77"/>
      <c r="GR226" s="77"/>
      <c r="GS226" s="77"/>
      <c r="GT226" s="77"/>
      <c r="GU226" s="77"/>
      <c r="GV226" s="75" t="str" cm="1">
        <f t="array" ref="GV226">IF(ISBLANK(INDEX(行,$A226)),"",1)</f>
        <v/>
      </c>
      <c r="GW226" s="75" t="str" cm="1">
        <f t="array" ref="GW226">IF(ISBLANK(INDEX(行,$A226)),"",1)</f>
        <v/>
      </c>
      <c r="GX226" s="75" t="str" cm="1">
        <f t="array" ref="GX226">IF(ISBLANK(INDEX(行,$A226)),"",0)</f>
        <v/>
      </c>
      <c r="GY226" s="77"/>
      <c r="GZ226" s="77"/>
      <c r="HA226" s="76" t="str" cm="1">
        <f t="array" aca="1" ref="HA226" ca="1">IF(ISBLANK(INDEX(行,$A226)),"",TODAY())</f>
        <v/>
      </c>
      <c r="HB226" s="76" t="str" cm="1">
        <f t="array" aca="1" ref="HB226" ca="1">IF(ISBLANK(INDEX(行,$A226)),"",TODAY())</f>
        <v/>
      </c>
      <c r="HC226" s="78" t="str" cm="1">
        <f t="array" ref="HC226">IF(ISBLANK(INDEX(行,$A226)),"","ADMIN")</f>
        <v/>
      </c>
      <c r="HD226" s="78" t="str">
        <f t="shared" si="21"/>
        <v/>
      </c>
    </row>
    <row r="227" spans="1:212" s="12" customFormat="1" ht="15" x14ac:dyDescent="0.15">
      <c r="A227" s="11">
        <v>222</v>
      </c>
      <c r="B227" s="75" t="str" cm="1">
        <f t="array" ref="B227">IF(ISBLANK(INDEX(行,$A227)),"",1)</f>
        <v/>
      </c>
      <c r="C227" s="76" t="str" cm="1">
        <f t="array" ref="C227">IF(ISBLANK(INDEX(伝票日付,$A227)),"",DATEVALUE(INDEX(TEXT(伝票日付,"0!/00!/00"),$A227)))</f>
        <v/>
      </c>
      <c r="D227" s="78" t="str" cm="1">
        <f t="array" ref="D227">IF(ISBLANK(INDEX(注文番号,$A227)),"",INDEX(注文番号,$A227))</f>
        <v/>
      </c>
      <c r="E227" s="75" t="str" cm="1">
        <f t="array" ref="E227">IF(ISBLANK(INDEX(行,$A227)),"",INDEX(行,$A227))</f>
        <v/>
      </c>
      <c r="F227" s="77" t="str" cm="1">
        <f t="array" ref="F227">IF(ISBLANK(INDEX(行,$A227)),"","0001")</f>
        <v/>
      </c>
      <c r="G227" s="83" t="str">
        <f t="shared" si="11"/>
        <v/>
      </c>
      <c r="H227" s="78" t="str" cm="1">
        <f t="array" ref="H227">IF(ISBLANK(INDEX(行,$A227)),"",8)</f>
        <v/>
      </c>
      <c r="I227" s="77" t="str" cm="1">
        <f t="array" ref="I227">IF(ISBLANK(INDEX(行,$A227)),"","      8211")</f>
        <v/>
      </c>
      <c r="J227" s="78" t="str" cm="1">
        <f t="array" ref="J227">IF(ISBLANK(INDEX(行,$A227)),"",8211)</f>
        <v/>
      </c>
      <c r="K227" s="82" t="str">
        <f t="shared" si="12"/>
        <v/>
      </c>
      <c r="L227" s="77" t="str" cm="1">
        <f t="array" ref="L227">IF(ISBLANK(INDEX(枝番,$A227)),"",INDEX(枝番,$A227))</f>
        <v/>
      </c>
      <c r="M227" s="78" t="str" cm="1">
        <f t="array" ref="M227">IF(ISBLANK(INDEX(工種コード,$A227)),"",INDEX(工種コード,$A227))</f>
        <v/>
      </c>
      <c r="N227" s="78" t="str" cm="1">
        <f t="array" ref="N227">IF(ISBLANK(INDEX(注文番号,$A227)),"",INDEX(注文番号,$A227))</f>
        <v/>
      </c>
      <c r="O227" s="75"/>
      <c r="P227" s="80"/>
      <c r="Q227" s="75" t="str" cm="1">
        <f t="array" ref="Q227">IF(ISBLANK(INDEX(行,$A227)),"",0)</f>
        <v/>
      </c>
      <c r="R227" s="77" t="str" cm="1">
        <f t="array" ref="R227">IF(ISBLANK(INDEX(仕入先コード,$A227)),"",INDEX(仕入先コード,$A227))</f>
        <v/>
      </c>
      <c r="S227" s="75" t="str" cm="1">
        <f t="array" ref="S227">IF(ISBLANK(INDEX(行,$A227)),"",0)</f>
        <v/>
      </c>
      <c r="T227" s="75" t="str" cm="1">
        <f t="array" ref="T227">IF(ISBLANK(INDEX(行,$A227)),"",1)</f>
        <v/>
      </c>
      <c r="U227" s="77" t="str" cm="1">
        <f t="array" ref="U227">IF(ISBLANK(INDEX(行,$A227)),"","         1")</f>
        <v/>
      </c>
      <c r="V227" s="75" t="str" cm="1">
        <f t="array" ref="V227">IF(ISBLANK(INDEX(行,$A227)),"",0)</f>
        <v/>
      </c>
      <c r="W227" s="75" t="str" cm="1">
        <f t="array" ref="W227">IF(ISBLANK(INDEX(数量,$A227)),"",INDEX(数量,$A227))</f>
        <v/>
      </c>
      <c r="X227" s="77" t="str" cm="1">
        <f t="array" ref="X227">IF(ISBLANK(INDEX(単位,$A227)),"",INDEX(単位,$A227))</f>
        <v/>
      </c>
      <c r="Y227" s="75" t="str" cm="1">
        <f t="array" ref="Y227">IF(ISBLANK(INDEX(単価,$A227)),"",INDEX(単価,$A227))</f>
        <v/>
      </c>
      <c r="Z227" s="75" t="str" cm="1">
        <f t="array" ref="Z227">IF(ISBLANK(INDEX(行,$A227)),"",W227*Y227)</f>
        <v/>
      </c>
      <c r="AA227" s="75" t="str" cm="1">
        <f t="array" ref="AA227">IF(ISBLANK(INDEX(行,$A227)),"",Z227*AI227/100)</f>
        <v/>
      </c>
      <c r="AB227" s="77"/>
      <c r="AC227" s="77"/>
      <c r="AD227" s="77"/>
      <c r="AE227" s="77"/>
      <c r="AF227" s="77"/>
      <c r="AG227" s="75" t="str" cm="1">
        <f t="array" ref="AG227">IF(ISBLANK(INDEX(行,$A227)),"",1)</f>
        <v/>
      </c>
      <c r="AH227" s="75" t="str" cm="1">
        <f t="array" ref="AH227">IF(ISBLANK(INDEX(行,$A227)),"",1)</f>
        <v/>
      </c>
      <c r="AI227" s="75" t="str" cm="1">
        <f t="array" ref="AI227">IF(ISBLANK(INDEX(税率,$A227)),"",INDEX(税率,$A227))</f>
        <v/>
      </c>
      <c r="AJ227" s="75" t="str" cm="1">
        <f t="array" ref="AJ227">IF(ISBLANK(INDEX(行,$A227)),"",50)</f>
        <v/>
      </c>
      <c r="AK227" s="76" t="str">
        <f t="shared" si="13"/>
        <v/>
      </c>
      <c r="AL227" s="82" t="str" cm="1">
        <f t="array" ref="AL227">IF(ISBLANK(INDEX(品名,$A227)),"",INDEX(品名,$A227))</f>
        <v/>
      </c>
      <c r="AM227" s="75"/>
      <c r="AN227" s="75" t="str" cm="1">
        <f t="array" ref="AN227">IF(ISBLANK(INDEX(行,$A227)),"",0)</f>
        <v/>
      </c>
      <c r="AO227" s="75" t="str" cm="1">
        <f t="array" ref="AO227">IF(ISBLANK(INDEX(行,$A227)),"",0)</f>
        <v/>
      </c>
      <c r="AP227" s="75" t="str" cm="1">
        <f t="array" ref="AP227">IF(ISBLANK(INDEX(行,$A227)),"",0)</f>
        <v/>
      </c>
      <c r="AQ227" s="75" t="str" cm="1">
        <f t="array" ref="AQ227">IF(ISBLANK(INDEX(行,$A227)),"",0)</f>
        <v/>
      </c>
      <c r="AR227" s="75" t="str" cm="1">
        <f t="array" ref="AR227">IF(ISBLANK(INDEX(行,$A227)),"",0)</f>
        <v/>
      </c>
      <c r="AS227" s="75" t="str" cm="1">
        <f t="array" ref="AS227">IF(ISBLANK(INDEX(行,$A227)),"",0)</f>
        <v/>
      </c>
      <c r="AT227" s="75" t="str" cm="1">
        <f t="array" ref="AT227">IF(ISBLANK(INDEX(行,$A227)),"",0)</f>
        <v/>
      </c>
      <c r="AU227" s="75" t="str" cm="1">
        <f t="array" ref="AU227">IF(ISBLANK(INDEX(行,$A227)),"",0)</f>
        <v/>
      </c>
      <c r="AV227" s="75" t="str" cm="1">
        <f t="array" ref="AV227">IF(ISBLANK(INDEX(行,$A227)),"",0)</f>
        <v/>
      </c>
      <c r="AW227" s="75" t="str" cm="1">
        <f t="array" ref="AW227">IF(ISBLANK(INDEX(行,$A227)),"",0)</f>
        <v/>
      </c>
      <c r="AX227" s="75" t="str" cm="1">
        <f t="array" ref="AX227">IF(ISBLANK(INDEX(行,$A227)),"",0)</f>
        <v/>
      </c>
      <c r="AY227" s="75" t="str" cm="1">
        <f t="array" ref="AY227">IF(ISBLANK(INDEX(行,$A227)),"",0)</f>
        <v/>
      </c>
      <c r="AZ227" s="75" t="str" cm="1">
        <f t="array" ref="AZ227">IF(ISBLANK(INDEX(行,$A227)),"",0)</f>
        <v/>
      </c>
      <c r="BA227" s="75" t="str" cm="1">
        <f t="array" ref="BA227">IF(ISBLANK(INDEX(行,$A227)),"",0)</f>
        <v/>
      </c>
      <c r="BB227" s="75" t="str" cm="1">
        <f t="array" ref="BB227">IF(ISBLANK(INDEX(行,$A227)),"",0)</f>
        <v/>
      </c>
      <c r="BC227" s="75" t="str" cm="1">
        <f t="array" ref="BC227">IF(ISBLANK(INDEX(行,$A227)),"",0)</f>
        <v/>
      </c>
      <c r="BD227" s="75" t="str" cm="1">
        <f t="array" ref="BD227">IF(ISBLANK(INDEX(行,$A227)),"",0)</f>
        <v/>
      </c>
      <c r="BE227" s="75" t="str" cm="1">
        <f t="array" ref="BE227">IF(ISBLANK(INDEX(行,$A227)),"",0)</f>
        <v/>
      </c>
      <c r="BF227" s="75" t="str" cm="1">
        <f t="array" ref="BF227">IF(ISBLANK(INDEX(行,$A227)),"",0)</f>
        <v/>
      </c>
      <c r="BG227" s="75" t="str" cm="1">
        <f t="array" ref="BG227">IF(ISBLANK(INDEX(行,$A227)),"",0)</f>
        <v/>
      </c>
      <c r="BH227" s="75" t="str" cm="1">
        <f t="array" ref="BH227">IF(ISBLANK(INDEX(行,$A227)),"",0)</f>
        <v/>
      </c>
      <c r="BI227" s="75" t="str" cm="1">
        <f t="array" ref="BI227">IF(ISBLANK(INDEX(行,$A227)),"",0)</f>
        <v/>
      </c>
      <c r="BJ227" s="75" t="str" cm="1">
        <f t="array" ref="BJ227">IF(ISBLANK(INDEX(行,$A227)),"",0)</f>
        <v/>
      </c>
      <c r="BK227" s="75" t="str" cm="1">
        <f t="array" ref="BK227">IF(ISBLANK(INDEX(行,$A227)),"",0)</f>
        <v/>
      </c>
      <c r="BL227" s="75" t="str" cm="1">
        <f t="array" ref="BL227">IF(ISBLANK(INDEX(行,$A227)),"",0)</f>
        <v/>
      </c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6" t="str" cm="1">
        <f t="array" ref="CQ227">IF(ISBLANK(INDEX(納入年月日,$A227)),"",INDEX(TEXT(納入年月日,"0!/00!/00"),$A227))</f>
        <v/>
      </c>
      <c r="CR227" s="77"/>
      <c r="CS227" s="77"/>
      <c r="CT227" s="77"/>
      <c r="CU227" s="77"/>
      <c r="CV227" s="77"/>
      <c r="CW227" s="77"/>
      <c r="CX227" s="77"/>
      <c r="CY227" s="77"/>
      <c r="CZ227" s="77"/>
      <c r="DA227" s="77" t="str" cm="1">
        <f t="array" ref="DA227">IF(ISBLANK(INDEX(行,$A227)),"","      0001")</f>
        <v/>
      </c>
      <c r="DB227" s="75" t="str" cm="1">
        <f t="array" ref="DB227">IF(ISBLANK(INDEX(行,$A227)),"",4101)</f>
        <v/>
      </c>
      <c r="DC227" s="75" t="str" cm="1">
        <f t="array" ref="DC227">IF(ISBLANK(INDEX(行,$A227)),"",2)</f>
        <v/>
      </c>
      <c r="DD227" s="77" t="str">
        <f t="shared" si="14"/>
        <v/>
      </c>
      <c r="DE227" s="75" t="str" cm="1">
        <f t="array" ref="DE227">IF(ISBLANK(INDEX(行,$A227)),"",0)</f>
        <v/>
      </c>
      <c r="DF227" s="77" t="str">
        <f t="shared" si="15"/>
        <v/>
      </c>
      <c r="DG227" s="77" t="str">
        <f t="shared" si="16"/>
        <v/>
      </c>
      <c r="DH227" s="75" t="str" cm="1">
        <f t="array" ref="DH227">IF(ISBLANK(INDEX(行,$A227)),"",0)</f>
        <v/>
      </c>
      <c r="DI227" s="75" t="str" cm="1">
        <f t="array" ref="DI227">IF(ISBLANK(INDEX(行,$A227)),"",0)</f>
        <v/>
      </c>
      <c r="DJ227" s="77"/>
      <c r="DK227" s="80"/>
      <c r="DL227" s="75" t="str" cm="1">
        <f t="array" ref="DL227">IF(ISBLANK(INDEX(行,$A227)),"",0)</f>
        <v/>
      </c>
      <c r="DM227" s="77" t="str">
        <f t="shared" si="17"/>
        <v/>
      </c>
      <c r="DN227" s="75" t="str" cm="1">
        <f t="array" ref="DN227">IF(ISBLANK(INDEX(行,$A227)),"",0)</f>
        <v/>
      </c>
      <c r="DO227" s="75" t="str" cm="1">
        <f t="array" ref="DO227">IF(ISBLANK(INDEX(行,$A227)),"",0)</f>
        <v/>
      </c>
      <c r="DP227" s="77" t="str" cm="1">
        <f t="array" ref="DP227">IF(ISBLANK(INDEX(行,$A227)),"","         0")</f>
        <v/>
      </c>
      <c r="DQ227" s="75" t="str" cm="1">
        <f t="array" ref="DQ227">IF(ISBLANK(INDEX(行,$A227)),"",0)</f>
        <v/>
      </c>
      <c r="DR227" s="75" t="str" cm="1">
        <f t="array" ref="DR227">IF(ISBLANK(INDEX(行,$A227)),"",0)</f>
        <v/>
      </c>
      <c r="DS227" s="77"/>
      <c r="DT227" s="75" t="str" cm="1">
        <f t="array" ref="DT227">IF(ISBLANK(INDEX(行,$A227)),"",0)</f>
        <v/>
      </c>
      <c r="DU227" s="75" t="str" cm="1">
        <f t="array" ref="DU227">IF(ISBLANK(INDEX(行,$A227)),"",$Z227+$AA227)</f>
        <v/>
      </c>
      <c r="DV227" s="75" t="str" cm="1">
        <f t="array" ref="DV227">IF(ISBLANK(INDEX(行,$A227)),"",0)</f>
        <v/>
      </c>
      <c r="DW227" s="77"/>
      <c r="DX227" s="77"/>
      <c r="DY227" s="77"/>
      <c r="DZ227" s="77"/>
      <c r="EA227" s="77"/>
      <c r="EB227" s="75" t="str" cm="1">
        <f t="array" ref="EB227">IF(ISBLANK(INDEX(行,$A227)),"",2)</f>
        <v/>
      </c>
      <c r="EC227" s="75" t="str" cm="1">
        <f t="array" ref="EC227">IF(ISBLANK(INDEX(行,$A227)),"",1)</f>
        <v/>
      </c>
      <c r="ED227" s="75" t="str" cm="1">
        <f t="array" ref="ED227">IF(ISBLANK(INDEX(行,$A227)),"",0)</f>
        <v/>
      </c>
      <c r="EE227" s="75" t="str" cm="1">
        <f t="array" ref="EE227">IF(ISBLANK(INDEX(行,$A227)),"",0)</f>
        <v/>
      </c>
      <c r="EF227" s="76" t="str">
        <f t="shared" si="18"/>
        <v/>
      </c>
      <c r="EG227" s="77" t="str">
        <f t="shared" si="19"/>
        <v/>
      </c>
      <c r="EH227" s="77"/>
      <c r="EI227" s="75" t="str" cm="1">
        <f t="array" ref="EI227">IF(ISBLANK(INDEX(行,$A227)),"",0)</f>
        <v/>
      </c>
      <c r="EJ227" s="75" t="str" cm="1">
        <f t="array" ref="EJ227">IF(ISBLANK(INDEX(行,$A227)),"",0)</f>
        <v/>
      </c>
      <c r="EK227" s="75" t="str" cm="1">
        <f t="array" ref="EK227">IF(ISBLANK(INDEX(行,$A227)),"",0)</f>
        <v/>
      </c>
      <c r="EL227" s="75" t="str" cm="1">
        <f t="array" ref="EL227">IF(ISBLANK(INDEX(行,$A227)),"",0)</f>
        <v/>
      </c>
      <c r="EM227" s="75" t="str" cm="1">
        <f t="array" ref="EM227">IF(ISBLANK(INDEX(行,$A227)),"",0)</f>
        <v/>
      </c>
      <c r="EN227" s="75" t="str" cm="1">
        <f t="array" ref="EN227">IF(ISBLANK(INDEX(行,$A227)),"",0)</f>
        <v/>
      </c>
      <c r="EO227" s="75" t="str" cm="1">
        <f t="array" ref="EO227">IF(ISBLANK(INDEX(行,$A227)),"",0)</f>
        <v/>
      </c>
      <c r="EP227" s="75" t="str" cm="1">
        <f t="array" ref="EP227">IF(ISBLANK(INDEX(行,$A227)),"",0)</f>
        <v/>
      </c>
      <c r="EQ227" s="75" t="str" cm="1">
        <f t="array" ref="EQ227">IF(ISBLANK(INDEX(行,$A227)),"",0)</f>
        <v/>
      </c>
      <c r="ER227" s="75" t="str" cm="1">
        <f t="array" ref="ER227">IF(ISBLANK(INDEX(行,$A227)),"",0)</f>
        <v/>
      </c>
      <c r="ES227" s="75" t="str" cm="1">
        <f t="array" ref="ES227">IF(ISBLANK(INDEX(行,$A227)),"",0)</f>
        <v/>
      </c>
      <c r="ET227" s="75" t="str" cm="1">
        <f t="array" ref="ET227">IF(ISBLANK(INDEX(行,$A227)),"",0)</f>
        <v/>
      </c>
      <c r="EU227" s="75" t="str" cm="1">
        <f t="array" ref="EU227">IF(ISBLANK(INDEX(行,$A227)),"",0)</f>
        <v/>
      </c>
      <c r="EV227" s="75" t="str" cm="1">
        <f t="array" ref="EV227">IF(ISBLANK(INDEX(行,$A227)),"",0)</f>
        <v/>
      </c>
      <c r="EW227" s="75" t="str" cm="1">
        <f t="array" ref="EW227">IF(ISBLANK(INDEX(行,$A227)),"",0)</f>
        <v/>
      </c>
      <c r="EX227" s="75" t="str" cm="1">
        <f t="array" ref="EX227">IF(ISBLANK(INDEX(行,$A227)),"",0)</f>
        <v/>
      </c>
      <c r="EY227" s="75" t="str" cm="1">
        <f t="array" ref="EY227">IF(ISBLANK(INDEX(行,$A227)),"",0)</f>
        <v/>
      </c>
      <c r="EZ227" s="75" t="str" cm="1">
        <f t="array" ref="EZ227">IF(ISBLANK(INDEX(行,$A227)),"",0)</f>
        <v/>
      </c>
      <c r="FA227" s="75" t="str" cm="1">
        <f t="array" ref="FA227">IF(ISBLANK(INDEX(行,$A227)),"",0)</f>
        <v/>
      </c>
      <c r="FB227" s="75" t="str" cm="1">
        <f t="array" ref="FB227">IF(ISBLANK(INDEX(行,$A227)),"",0)</f>
        <v/>
      </c>
      <c r="FC227" s="75" t="str" cm="1">
        <f t="array" ref="FC227">IF(ISBLANK(INDEX(行,$A227)),"",0)</f>
        <v/>
      </c>
      <c r="FD227" s="75" t="str" cm="1">
        <f t="array" ref="FD227">IF(ISBLANK(INDEX(行,$A227)),"",0)</f>
        <v/>
      </c>
      <c r="FE227" s="75" t="str" cm="1">
        <f t="array" ref="FE227">IF(ISBLANK(INDEX(行,$A227)),"",0)</f>
        <v/>
      </c>
      <c r="FF227" s="75" t="str" cm="1">
        <f t="array" ref="FF227">IF(ISBLANK(INDEX(行,$A227)),"",0)</f>
        <v/>
      </c>
      <c r="FG227" s="75" t="str" cm="1">
        <f t="array" ref="FG227">IF(ISBLANK(INDEX(行,$A227)),"",0)</f>
        <v/>
      </c>
      <c r="FH227" s="77"/>
      <c r="FI227" s="77"/>
      <c r="FJ227" s="77"/>
      <c r="FK227" s="77"/>
      <c r="FL227" s="77"/>
      <c r="FM227" s="77"/>
      <c r="FN227" s="77"/>
      <c r="FO227" s="77"/>
      <c r="FP227" s="77"/>
      <c r="FQ227" s="77"/>
      <c r="FR227" s="77"/>
      <c r="FS227" s="77"/>
      <c r="FT227" s="77"/>
      <c r="FU227" s="77"/>
      <c r="FV227" s="77"/>
      <c r="FW227" s="77"/>
      <c r="FX227" s="77"/>
      <c r="FY227" s="77"/>
      <c r="FZ227" s="77"/>
      <c r="GA227" s="77"/>
      <c r="GB227" s="77"/>
      <c r="GC227" s="77"/>
      <c r="GD227" s="77"/>
      <c r="GE227" s="77"/>
      <c r="GF227" s="77"/>
      <c r="GG227" s="77"/>
      <c r="GH227" s="77"/>
      <c r="GI227" s="77"/>
      <c r="GJ227" s="77"/>
      <c r="GK227" s="77"/>
      <c r="GL227" s="76" t="str">
        <f t="shared" si="20"/>
        <v/>
      </c>
      <c r="GM227" s="77"/>
      <c r="GN227" s="77"/>
      <c r="GO227" s="77"/>
      <c r="GP227" s="77"/>
      <c r="GQ227" s="77"/>
      <c r="GR227" s="77"/>
      <c r="GS227" s="77"/>
      <c r="GT227" s="77"/>
      <c r="GU227" s="77"/>
      <c r="GV227" s="75" t="str" cm="1">
        <f t="array" ref="GV227">IF(ISBLANK(INDEX(行,$A227)),"",1)</f>
        <v/>
      </c>
      <c r="GW227" s="75" t="str" cm="1">
        <f t="array" ref="GW227">IF(ISBLANK(INDEX(行,$A227)),"",1)</f>
        <v/>
      </c>
      <c r="GX227" s="75" t="str" cm="1">
        <f t="array" ref="GX227">IF(ISBLANK(INDEX(行,$A227)),"",0)</f>
        <v/>
      </c>
      <c r="GY227" s="77"/>
      <c r="GZ227" s="77"/>
      <c r="HA227" s="76" t="str" cm="1">
        <f t="array" aca="1" ref="HA227" ca="1">IF(ISBLANK(INDEX(行,$A227)),"",TODAY())</f>
        <v/>
      </c>
      <c r="HB227" s="76" t="str" cm="1">
        <f t="array" aca="1" ref="HB227" ca="1">IF(ISBLANK(INDEX(行,$A227)),"",TODAY())</f>
        <v/>
      </c>
      <c r="HC227" s="78" t="str" cm="1">
        <f t="array" ref="HC227">IF(ISBLANK(INDEX(行,$A227)),"","ADMIN")</f>
        <v/>
      </c>
      <c r="HD227" s="78" t="str">
        <f t="shared" si="21"/>
        <v/>
      </c>
    </row>
    <row r="228" spans="1:212" s="12" customFormat="1" ht="15" x14ac:dyDescent="0.15">
      <c r="A228" s="11">
        <v>223</v>
      </c>
      <c r="B228" s="75" t="str" cm="1">
        <f t="array" ref="B228">IF(ISBLANK(INDEX(行,$A228)),"",1)</f>
        <v/>
      </c>
      <c r="C228" s="76" t="str" cm="1">
        <f t="array" ref="C228">IF(ISBLANK(INDEX(伝票日付,$A228)),"",DATEVALUE(INDEX(TEXT(伝票日付,"0!/00!/00"),$A228)))</f>
        <v/>
      </c>
      <c r="D228" s="78" t="str" cm="1">
        <f t="array" ref="D228">IF(ISBLANK(INDEX(注文番号,$A228)),"",INDEX(注文番号,$A228))</f>
        <v/>
      </c>
      <c r="E228" s="75" t="str" cm="1">
        <f t="array" ref="E228">IF(ISBLANK(INDEX(行,$A228)),"",INDEX(行,$A228))</f>
        <v/>
      </c>
      <c r="F228" s="77" t="str" cm="1">
        <f t="array" ref="F228">IF(ISBLANK(INDEX(行,$A228)),"","0001")</f>
        <v/>
      </c>
      <c r="G228" s="83" t="str">
        <f t="shared" si="11"/>
        <v/>
      </c>
      <c r="H228" s="78" t="str" cm="1">
        <f t="array" ref="H228">IF(ISBLANK(INDEX(行,$A228)),"",8)</f>
        <v/>
      </c>
      <c r="I228" s="77" t="str" cm="1">
        <f t="array" ref="I228">IF(ISBLANK(INDEX(行,$A228)),"","      8211")</f>
        <v/>
      </c>
      <c r="J228" s="78" t="str" cm="1">
        <f t="array" ref="J228">IF(ISBLANK(INDEX(行,$A228)),"",8211)</f>
        <v/>
      </c>
      <c r="K228" s="82" t="str">
        <f t="shared" si="12"/>
        <v/>
      </c>
      <c r="L228" s="77" t="str" cm="1">
        <f t="array" ref="L228">IF(ISBLANK(INDEX(枝番,$A228)),"",INDEX(枝番,$A228))</f>
        <v/>
      </c>
      <c r="M228" s="78" t="str" cm="1">
        <f t="array" ref="M228">IF(ISBLANK(INDEX(工種コード,$A228)),"",INDEX(工種コード,$A228))</f>
        <v/>
      </c>
      <c r="N228" s="78" t="str" cm="1">
        <f t="array" ref="N228">IF(ISBLANK(INDEX(注文番号,$A228)),"",INDEX(注文番号,$A228))</f>
        <v/>
      </c>
      <c r="O228" s="75"/>
      <c r="P228" s="80"/>
      <c r="Q228" s="75" t="str" cm="1">
        <f t="array" ref="Q228">IF(ISBLANK(INDEX(行,$A228)),"",0)</f>
        <v/>
      </c>
      <c r="R228" s="77" t="str" cm="1">
        <f t="array" ref="R228">IF(ISBLANK(INDEX(仕入先コード,$A228)),"",INDEX(仕入先コード,$A228))</f>
        <v/>
      </c>
      <c r="S228" s="75" t="str" cm="1">
        <f t="array" ref="S228">IF(ISBLANK(INDEX(行,$A228)),"",0)</f>
        <v/>
      </c>
      <c r="T228" s="75" t="str" cm="1">
        <f t="array" ref="T228">IF(ISBLANK(INDEX(行,$A228)),"",1)</f>
        <v/>
      </c>
      <c r="U228" s="77" t="str" cm="1">
        <f t="array" ref="U228">IF(ISBLANK(INDEX(行,$A228)),"","         1")</f>
        <v/>
      </c>
      <c r="V228" s="75" t="str" cm="1">
        <f t="array" ref="V228">IF(ISBLANK(INDEX(行,$A228)),"",0)</f>
        <v/>
      </c>
      <c r="W228" s="75" t="str" cm="1">
        <f t="array" ref="W228">IF(ISBLANK(INDEX(数量,$A228)),"",INDEX(数量,$A228))</f>
        <v/>
      </c>
      <c r="X228" s="77" t="str" cm="1">
        <f t="array" ref="X228">IF(ISBLANK(INDEX(単位,$A228)),"",INDEX(単位,$A228))</f>
        <v/>
      </c>
      <c r="Y228" s="75" t="str" cm="1">
        <f t="array" ref="Y228">IF(ISBLANK(INDEX(単価,$A228)),"",INDEX(単価,$A228))</f>
        <v/>
      </c>
      <c r="Z228" s="75" t="str" cm="1">
        <f t="array" ref="Z228">IF(ISBLANK(INDEX(行,$A228)),"",W228*Y228)</f>
        <v/>
      </c>
      <c r="AA228" s="75" t="str" cm="1">
        <f t="array" ref="AA228">IF(ISBLANK(INDEX(行,$A228)),"",Z228*AI228/100)</f>
        <v/>
      </c>
      <c r="AB228" s="77"/>
      <c r="AC228" s="77"/>
      <c r="AD228" s="77"/>
      <c r="AE228" s="77"/>
      <c r="AF228" s="77"/>
      <c r="AG228" s="75" t="str" cm="1">
        <f t="array" ref="AG228">IF(ISBLANK(INDEX(行,$A228)),"",1)</f>
        <v/>
      </c>
      <c r="AH228" s="75" t="str" cm="1">
        <f t="array" ref="AH228">IF(ISBLANK(INDEX(行,$A228)),"",1)</f>
        <v/>
      </c>
      <c r="AI228" s="75" t="str" cm="1">
        <f t="array" ref="AI228">IF(ISBLANK(INDEX(税率,$A228)),"",INDEX(税率,$A228))</f>
        <v/>
      </c>
      <c r="AJ228" s="75" t="str" cm="1">
        <f t="array" ref="AJ228">IF(ISBLANK(INDEX(行,$A228)),"",50)</f>
        <v/>
      </c>
      <c r="AK228" s="76" t="str">
        <f t="shared" si="13"/>
        <v/>
      </c>
      <c r="AL228" s="82" t="str" cm="1">
        <f t="array" ref="AL228">IF(ISBLANK(INDEX(品名,$A228)),"",INDEX(品名,$A228))</f>
        <v/>
      </c>
      <c r="AM228" s="75"/>
      <c r="AN228" s="75" t="str" cm="1">
        <f t="array" ref="AN228">IF(ISBLANK(INDEX(行,$A228)),"",0)</f>
        <v/>
      </c>
      <c r="AO228" s="75" t="str" cm="1">
        <f t="array" ref="AO228">IF(ISBLANK(INDEX(行,$A228)),"",0)</f>
        <v/>
      </c>
      <c r="AP228" s="75" t="str" cm="1">
        <f t="array" ref="AP228">IF(ISBLANK(INDEX(行,$A228)),"",0)</f>
        <v/>
      </c>
      <c r="AQ228" s="75" t="str" cm="1">
        <f t="array" ref="AQ228">IF(ISBLANK(INDEX(行,$A228)),"",0)</f>
        <v/>
      </c>
      <c r="AR228" s="75" t="str" cm="1">
        <f t="array" ref="AR228">IF(ISBLANK(INDEX(行,$A228)),"",0)</f>
        <v/>
      </c>
      <c r="AS228" s="75" t="str" cm="1">
        <f t="array" ref="AS228">IF(ISBLANK(INDEX(行,$A228)),"",0)</f>
        <v/>
      </c>
      <c r="AT228" s="75" t="str" cm="1">
        <f t="array" ref="AT228">IF(ISBLANK(INDEX(行,$A228)),"",0)</f>
        <v/>
      </c>
      <c r="AU228" s="75" t="str" cm="1">
        <f t="array" ref="AU228">IF(ISBLANK(INDEX(行,$A228)),"",0)</f>
        <v/>
      </c>
      <c r="AV228" s="75" t="str" cm="1">
        <f t="array" ref="AV228">IF(ISBLANK(INDEX(行,$A228)),"",0)</f>
        <v/>
      </c>
      <c r="AW228" s="75" t="str" cm="1">
        <f t="array" ref="AW228">IF(ISBLANK(INDEX(行,$A228)),"",0)</f>
        <v/>
      </c>
      <c r="AX228" s="75" t="str" cm="1">
        <f t="array" ref="AX228">IF(ISBLANK(INDEX(行,$A228)),"",0)</f>
        <v/>
      </c>
      <c r="AY228" s="75" t="str" cm="1">
        <f t="array" ref="AY228">IF(ISBLANK(INDEX(行,$A228)),"",0)</f>
        <v/>
      </c>
      <c r="AZ228" s="75" t="str" cm="1">
        <f t="array" ref="AZ228">IF(ISBLANK(INDEX(行,$A228)),"",0)</f>
        <v/>
      </c>
      <c r="BA228" s="75" t="str" cm="1">
        <f t="array" ref="BA228">IF(ISBLANK(INDEX(行,$A228)),"",0)</f>
        <v/>
      </c>
      <c r="BB228" s="75" t="str" cm="1">
        <f t="array" ref="BB228">IF(ISBLANK(INDEX(行,$A228)),"",0)</f>
        <v/>
      </c>
      <c r="BC228" s="75" t="str" cm="1">
        <f t="array" ref="BC228">IF(ISBLANK(INDEX(行,$A228)),"",0)</f>
        <v/>
      </c>
      <c r="BD228" s="75" t="str" cm="1">
        <f t="array" ref="BD228">IF(ISBLANK(INDEX(行,$A228)),"",0)</f>
        <v/>
      </c>
      <c r="BE228" s="75" t="str" cm="1">
        <f t="array" ref="BE228">IF(ISBLANK(INDEX(行,$A228)),"",0)</f>
        <v/>
      </c>
      <c r="BF228" s="75" t="str" cm="1">
        <f t="array" ref="BF228">IF(ISBLANK(INDEX(行,$A228)),"",0)</f>
        <v/>
      </c>
      <c r="BG228" s="75" t="str" cm="1">
        <f t="array" ref="BG228">IF(ISBLANK(INDEX(行,$A228)),"",0)</f>
        <v/>
      </c>
      <c r="BH228" s="75" t="str" cm="1">
        <f t="array" ref="BH228">IF(ISBLANK(INDEX(行,$A228)),"",0)</f>
        <v/>
      </c>
      <c r="BI228" s="75" t="str" cm="1">
        <f t="array" ref="BI228">IF(ISBLANK(INDEX(行,$A228)),"",0)</f>
        <v/>
      </c>
      <c r="BJ228" s="75" t="str" cm="1">
        <f t="array" ref="BJ228">IF(ISBLANK(INDEX(行,$A228)),"",0)</f>
        <v/>
      </c>
      <c r="BK228" s="75" t="str" cm="1">
        <f t="array" ref="BK228">IF(ISBLANK(INDEX(行,$A228)),"",0)</f>
        <v/>
      </c>
      <c r="BL228" s="75" t="str" cm="1">
        <f t="array" ref="BL228">IF(ISBLANK(INDEX(行,$A228)),"",0)</f>
        <v/>
      </c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6" t="str" cm="1">
        <f t="array" ref="CQ228">IF(ISBLANK(INDEX(納入年月日,$A228)),"",INDEX(TEXT(納入年月日,"0!/00!/00"),$A228))</f>
        <v/>
      </c>
      <c r="CR228" s="77"/>
      <c r="CS228" s="77"/>
      <c r="CT228" s="77"/>
      <c r="CU228" s="77"/>
      <c r="CV228" s="77"/>
      <c r="CW228" s="77"/>
      <c r="CX228" s="77"/>
      <c r="CY228" s="77"/>
      <c r="CZ228" s="77"/>
      <c r="DA228" s="77" t="str" cm="1">
        <f t="array" ref="DA228">IF(ISBLANK(INDEX(行,$A228)),"","      0001")</f>
        <v/>
      </c>
      <c r="DB228" s="75" t="str" cm="1">
        <f t="array" ref="DB228">IF(ISBLANK(INDEX(行,$A228)),"",4101)</f>
        <v/>
      </c>
      <c r="DC228" s="75" t="str" cm="1">
        <f t="array" ref="DC228">IF(ISBLANK(INDEX(行,$A228)),"",2)</f>
        <v/>
      </c>
      <c r="DD228" s="77" t="str">
        <f t="shared" si="14"/>
        <v/>
      </c>
      <c r="DE228" s="75" t="str" cm="1">
        <f t="array" ref="DE228">IF(ISBLANK(INDEX(行,$A228)),"",0)</f>
        <v/>
      </c>
      <c r="DF228" s="77" t="str">
        <f t="shared" si="15"/>
        <v/>
      </c>
      <c r="DG228" s="77" t="str">
        <f t="shared" si="16"/>
        <v/>
      </c>
      <c r="DH228" s="75" t="str" cm="1">
        <f t="array" ref="DH228">IF(ISBLANK(INDEX(行,$A228)),"",0)</f>
        <v/>
      </c>
      <c r="DI228" s="75" t="str" cm="1">
        <f t="array" ref="DI228">IF(ISBLANK(INDEX(行,$A228)),"",0)</f>
        <v/>
      </c>
      <c r="DJ228" s="77"/>
      <c r="DK228" s="80"/>
      <c r="DL228" s="75" t="str" cm="1">
        <f t="array" ref="DL228">IF(ISBLANK(INDEX(行,$A228)),"",0)</f>
        <v/>
      </c>
      <c r="DM228" s="77" t="str">
        <f t="shared" si="17"/>
        <v/>
      </c>
      <c r="DN228" s="75" t="str" cm="1">
        <f t="array" ref="DN228">IF(ISBLANK(INDEX(行,$A228)),"",0)</f>
        <v/>
      </c>
      <c r="DO228" s="75" t="str" cm="1">
        <f t="array" ref="DO228">IF(ISBLANK(INDEX(行,$A228)),"",0)</f>
        <v/>
      </c>
      <c r="DP228" s="77" t="str" cm="1">
        <f t="array" ref="DP228">IF(ISBLANK(INDEX(行,$A228)),"","         0")</f>
        <v/>
      </c>
      <c r="DQ228" s="75" t="str" cm="1">
        <f t="array" ref="DQ228">IF(ISBLANK(INDEX(行,$A228)),"",0)</f>
        <v/>
      </c>
      <c r="DR228" s="75" t="str" cm="1">
        <f t="array" ref="DR228">IF(ISBLANK(INDEX(行,$A228)),"",0)</f>
        <v/>
      </c>
      <c r="DS228" s="77"/>
      <c r="DT228" s="75" t="str" cm="1">
        <f t="array" ref="DT228">IF(ISBLANK(INDEX(行,$A228)),"",0)</f>
        <v/>
      </c>
      <c r="DU228" s="75" t="str" cm="1">
        <f t="array" ref="DU228">IF(ISBLANK(INDEX(行,$A228)),"",$Z228+$AA228)</f>
        <v/>
      </c>
      <c r="DV228" s="75" t="str" cm="1">
        <f t="array" ref="DV228">IF(ISBLANK(INDEX(行,$A228)),"",0)</f>
        <v/>
      </c>
      <c r="DW228" s="77"/>
      <c r="DX228" s="77"/>
      <c r="DY228" s="77"/>
      <c r="DZ228" s="77"/>
      <c r="EA228" s="77"/>
      <c r="EB228" s="75" t="str" cm="1">
        <f t="array" ref="EB228">IF(ISBLANK(INDEX(行,$A228)),"",2)</f>
        <v/>
      </c>
      <c r="EC228" s="75" t="str" cm="1">
        <f t="array" ref="EC228">IF(ISBLANK(INDEX(行,$A228)),"",1)</f>
        <v/>
      </c>
      <c r="ED228" s="75" t="str" cm="1">
        <f t="array" ref="ED228">IF(ISBLANK(INDEX(行,$A228)),"",0)</f>
        <v/>
      </c>
      <c r="EE228" s="75" t="str" cm="1">
        <f t="array" ref="EE228">IF(ISBLANK(INDEX(行,$A228)),"",0)</f>
        <v/>
      </c>
      <c r="EF228" s="76" t="str">
        <f t="shared" si="18"/>
        <v/>
      </c>
      <c r="EG228" s="77" t="str">
        <f t="shared" si="19"/>
        <v/>
      </c>
      <c r="EH228" s="77"/>
      <c r="EI228" s="75" t="str" cm="1">
        <f t="array" ref="EI228">IF(ISBLANK(INDEX(行,$A228)),"",0)</f>
        <v/>
      </c>
      <c r="EJ228" s="75" t="str" cm="1">
        <f t="array" ref="EJ228">IF(ISBLANK(INDEX(行,$A228)),"",0)</f>
        <v/>
      </c>
      <c r="EK228" s="75" t="str" cm="1">
        <f t="array" ref="EK228">IF(ISBLANK(INDEX(行,$A228)),"",0)</f>
        <v/>
      </c>
      <c r="EL228" s="75" t="str" cm="1">
        <f t="array" ref="EL228">IF(ISBLANK(INDEX(行,$A228)),"",0)</f>
        <v/>
      </c>
      <c r="EM228" s="75" t="str" cm="1">
        <f t="array" ref="EM228">IF(ISBLANK(INDEX(行,$A228)),"",0)</f>
        <v/>
      </c>
      <c r="EN228" s="75" t="str" cm="1">
        <f t="array" ref="EN228">IF(ISBLANK(INDEX(行,$A228)),"",0)</f>
        <v/>
      </c>
      <c r="EO228" s="75" t="str" cm="1">
        <f t="array" ref="EO228">IF(ISBLANK(INDEX(行,$A228)),"",0)</f>
        <v/>
      </c>
      <c r="EP228" s="75" t="str" cm="1">
        <f t="array" ref="EP228">IF(ISBLANK(INDEX(行,$A228)),"",0)</f>
        <v/>
      </c>
      <c r="EQ228" s="75" t="str" cm="1">
        <f t="array" ref="EQ228">IF(ISBLANK(INDEX(行,$A228)),"",0)</f>
        <v/>
      </c>
      <c r="ER228" s="75" t="str" cm="1">
        <f t="array" ref="ER228">IF(ISBLANK(INDEX(行,$A228)),"",0)</f>
        <v/>
      </c>
      <c r="ES228" s="75" t="str" cm="1">
        <f t="array" ref="ES228">IF(ISBLANK(INDEX(行,$A228)),"",0)</f>
        <v/>
      </c>
      <c r="ET228" s="75" t="str" cm="1">
        <f t="array" ref="ET228">IF(ISBLANK(INDEX(行,$A228)),"",0)</f>
        <v/>
      </c>
      <c r="EU228" s="75" t="str" cm="1">
        <f t="array" ref="EU228">IF(ISBLANK(INDEX(行,$A228)),"",0)</f>
        <v/>
      </c>
      <c r="EV228" s="75" t="str" cm="1">
        <f t="array" ref="EV228">IF(ISBLANK(INDEX(行,$A228)),"",0)</f>
        <v/>
      </c>
      <c r="EW228" s="75" t="str" cm="1">
        <f t="array" ref="EW228">IF(ISBLANK(INDEX(行,$A228)),"",0)</f>
        <v/>
      </c>
      <c r="EX228" s="75" t="str" cm="1">
        <f t="array" ref="EX228">IF(ISBLANK(INDEX(行,$A228)),"",0)</f>
        <v/>
      </c>
      <c r="EY228" s="75" t="str" cm="1">
        <f t="array" ref="EY228">IF(ISBLANK(INDEX(行,$A228)),"",0)</f>
        <v/>
      </c>
      <c r="EZ228" s="75" t="str" cm="1">
        <f t="array" ref="EZ228">IF(ISBLANK(INDEX(行,$A228)),"",0)</f>
        <v/>
      </c>
      <c r="FA228" s="75" t="str" cm="1">
        <f t="array" ref="FA228">IF(ISBLANK(INDEX(行,$A228)),"",0)</f>
        <v/>
      </c>
      <c r="FB228" s="75" t="str" cm="1">
        <f t="array" ref="FB228">IF(ISBLANK(INDEX(行,$A228)),"",0)</f>
        <v/>
      </c>
      <c r="FC228" s="75" t="str" cm="1">
        <f t="array" ref="FC228">IF(ISBLANK(INDEX(行,$A228)),"",0)</f>
        <v/>
      </c>
      <c r="FD228" s="75" t="str" cm="1">
        <f t="array" ref="FD228">IF(ISBLANK(INDEX(行,$A228)),"",0)</f>
        <v/>
      </c>
      <c r="FE228" s="75" t="str" cm="1">
        <f t="array" ref="FE228">IF(ISBLANK(INDEX(行,$A228)),"",0)</f>
        <v/>
      </c>
      <c r="FF228" s="75" t="str" cm="1">
        <f t="array" ref="FF228">IF(ISBLANK(INDEX(行,$A228)),"",0)</f>
        <v/>
      </c>
      <c r="FG228" s="75" t="str" cm="1">
        <f t="array" ref="FG228">IF(ISBLANK(INDEX(行,$A228)),"",0)</f>
        <v/>
      </c>
      <c r="FH228" s="77"/>
      <c r="FI228" s="77"/>
      <c r="FJ228" s="77"/>
      <c r="FK228" s="77"/>
      <c r="FL228" s="77"/>
      <c r="FM228" s="77"/>
      <c r="FN228" s="77"/>
      <c r="FO228" s="77"/>
      <c r="FP228" s="77"/>
      <c r="FQ228" s="77"/>
      <c r="FR228" s="77"/>
      <c r="FS228" s="77"/>
      <c r="FT228" s="77"/>
      <c r="FU228" s="77"/>
      <c r="FV228" s="77"/>
      <c r="FW228" s="77"/>
      <c r="FX228" s="77"/>
      <c r="FY228" s="77"/>
      <c r="FZ228" s="77"/>
      <c r="GA228" s="77"/>
      <c r="GB228" s="77"/>
      <c r="GC228" s="77"/>
      <c r="GD228" s="77"/>
      <c r="GE228" s="77"/>
      <c r="GF228" s="77"/>
      <c r="GG228" s="77"/>
      <c r="GH228" s="77"/>
      <c r="GI228" s="77"/>
      <c r="GJ228" s="77"/>
      <c r="GK228" s="77"/>
      <c r="GL228" s="76" t="str">
        <f t="shared" si="20"/>
        <v/>
      </c>
      <c r="GM228" s="77"/>
      <c r="GN228" s="77"/>
      <c r="GO228" s="77"/>
      <c r="GP228" s="77"/>
      <c r="GQ228" s="77"/>
      <c r="GR228" s="77"/>
      <c r="GS228" s="77"/>
      <c r="GT228" s="77"/>
      <c r="GU228" s="77"/>
      <c r="GV228" s="75" t="str" cm="1">
        <f t="array" ref="GV228">IF(ISBLANK(INDEX(行,$A228)),"",1)</f>
        <v/>
      </c>
      <c r="GW228" s="75" t="str" cm="1">
        <f t="array" ref="GW228">IF(ISBLANK(INDEX(行,$A228)),"",1)</f>
        <v/>
      </c>
      <c r="GX228" s="75" t="str" cm="1">
        <f t="array" ref="GX228">IF(ISBLANK(INDEX(行,$A228)),"",0)</f>
        <v/>
      </c>
      <c r="GY228" s="77"/>
      <c r="GZ228" s="77"/>
      <c r="HA228" s="76" t="str" cm="1">
        <f t="array" aca="1" ref="HA228" ca="1">IF(ISBLANK(INDEX(行,$A228)),"",TODAY())</f>
        <v/>
      </c>
      <c r="HB228" s="76" t="str" cm="1">
        <f t="array" aca="1" ref="HB228" ca="1">IF(ISBLANK(INDEX(行,$A228)),"",TODAY())</f>
        <v/>
      </c>
      <c r="HC228" s="78" t="str" cm="1">
        <f t="array" ref="HC228">IF(ISBLANK(INDEX(行,$A228)),"","ADMIN")</f>
        <v/>
      </c>
      <c r="HD228" s="78" t="str">
        <f t="shared" si="21"/>
        <v/>
      </c>
    </row>
    <row r="229" spans="1:212" s="12" customFormat="1" ht="15" x14ac:dyDescent="0.15">
      <c r="A229" s="11">
        <v>224</v>
      </c>
      <c r="B229" s="75" t="str" cm="1">
        <f t="array" ref="B229">IF(ISBLANK(INDEX(行,$A229)),"",1)</f>
        <v/>
      </c>
      <c r="C229" s="76" t="str" cm="1">
        <f t="array" ref="C229">IF(ISBLANK(INDEX(伝票日付,$A229)),"",DATEVALUE(INDEX(TEXT(伝票日付,"0!/00!/00"),$A229)))</f>
        <v/>
      </c>
      <c r="D229" s="78" t="str" cm="1">
        <f t="array" ref="D229">IF(ISBLANK(INDEX(注文番号,$A229)),"",INDEX(注文番号,$A229))</f>
        <v/>
      </c>
      <c r="E229" s="75" t="str" cm="1">
        <f t="array" ref="E229">IF(ISBLANK(INDEX(行,$A229)),"",INDEX(行,$A229))</f>
        <v/>
      </c>
      <c r="F229" s="77" t="str" cm="1">
        <f t="array" ref="F229">IF(ISBLANK(INDEX(行,$A229)),"","0001")</f>
        <v/>
      </c>
      <c r="G229" s="83" t="str">
        <f t="shared" si="11"/>
        <v/>
      </c>
      <c r="H229" s="78" t="str" cm="1">
        <f t="array" ref="H229">IF(ISBLANK(INDEX(行,$A229)),"",8)</f>
        <v/>
      </c>
      <c r="I229" s="77" t="str" cm="1">
        <f t="array" ref="I229">IF(ISBLANK(INDEX(行,$A229)),"","      8211")</f>
        <v/>
      </c>
      <c r="J229" s="78" t="str" cm="1">
        <f t="array" ref="J229">IF(ISBLANK(INDEX(行,$A229)),"",8211)</f>
        <v/>
      </c>
      <c r="K229" s="82" t="str">
        <f t="shared" si="12"/>
        <v/>
      </c>
      <c r="L229" s="77" t="str" cm="1">
        <f t="array" ref="L229">IF(ISBLANK(INDEX(枝番,$A229)),"",INDEX(枝番,$A229))</f>
        <v/>
      </c>
      <c r="M229" s="78" t="str" cm="1">
        <f t="array" ref="M229">IF(ISBLANK(INDEX(工種コード,$A229)),"",INDEX(工種コード,$A229))</f>
        <v/>
      </c>
      <c r="N229" s="78" t="str" cm="1">
        <f t="array" ref="N229">IF(ISBLANK(INDEX(注文番号,$A229)),"",INDEX(注文番号,$A229))</f>
        <v/>
      </c>
      <c r="O229" s="75"/>
      <c r="P229" s="80"/>
      <c r="Q229" s="75" t="str" cm="1">
        <f t="array" ref="Q229">IF(ISBLANK(INDEX(行,$A229)),"",0)</f>
        <v/>
      </c>
      <c r="R229" s="77" t="str" cm="1">
        <f t="array" ref="R229">IF(ISBLANK(INDEX(仕入先コード,$A229)),"",INDEX(仕入先コード,$A229))</f>
        <v/>
      </c>
      <c r="S229" s="75" t="str" cm="1">
        <f t="array" ref="S229">IF(ISBLANK(INDEX(行,$A229)),"",0)</f>
        <v/>
      </c>
      <c r="T229" s="75" t="str" cm="1">
        <f t="array" ref="T229">IF(ISBLANK(INDEX(行,$A229)),"",1)</f>
        <v/>
      </c>
      <c r="U229" s="77" t="str" cm="1">
        <f t="array" ref="U229">IF(ISBLANK(INDEX(行,$A229)),"","         1")</f>
        <v/>
      </c>
      <c r="V229" s="75" t="str" cm="1">
        <f t="array" ref="V229">IF(ISBLANK(INDEX(行,$A229)),"",0)</f>
        <v/>
      </c>
      <c r="W229" s="75" t="str" cm="1">
        <f t="array" ref="W229">IF(ISBLANK(INDEX(数量,$A229)),"",INDEX(数量,$A229))</f>
        <v/>
      </c>
      <c r="X229" s="77" t="str" cm="1">
        <f t="array" ref="X229">IF(ISBLANK(INDEX(単位,$A229)),"",INDEX(単位,$A229))</f>
        <v/>
      </c>
      <c r="Y229" s="75" t="str" cm="1">
        <f t="array" ref="Y229">IF(ISBLANK(INDEX(単価,$A229)),"",INDEX(単価,$A229))</f>
        <v/>
      </c>
      <c r="Z229" s="75" t="str" cm="1">
        <f t="array" ref="Z229">IF(ISBLANK(INDEX(行,$A229)),"",W229*Y229)</f>
        <v/>
      </c>
      <c r="AA229" s="75" t="str" cm="1">
        <f t="array" ref="AA229">IF(ISBLANK(INDEX(行,$A229)),"",Z229*AI229/100)</f>
        <v/>
      </c>
      <c r="AB229" s="77"/>
      <c r="AC229" s="77"/>
      <c r="AD229" s="77"/>
      <c r="AE229" s="77"/>
      <c r="AF229" s="77"/>
      <c r="AG229" s="75" t="str" cm="1">
        <f t="array" ref="AG229">IF(ISBLANK(INDEX(行,$A229)),"",1)</f>
        <v/>
      </c>
      <c r="AH229" s="75" t="str" cm="1">
        <f t="array" ref="AH229">IF(ISBLANK(INDEX(行,$A229)),"",1)</f>
        <v/>
      </c>
      <c r="AI229" s="75" t="str" cm="1">
        <f t="array" ref="AI229">IF(ISBLANK(INDEX(税率,$A229)),"",INDEX(税率,$A229))</f>
        <v/>
      </c>
      <c r="AJ229" s="75" t="str" cm="1">
        <f t="array" ref="AJ229">IF(ISBLANK(INDEX(行,$A229)),"",50)</f>
        <v/>
      </c>
      <c r="AK229" s="76" t="str">
        <f t="shared" si="13"/>
        <v/>
      </c>
      <c r="AL229" s="82" t="str" cm="1">
        <f t="array" ref="AL229">IF(ISBLANK(INDEX(品名,$A229)),"",INDEX(品名,$A229))</f>
        <v/>
      </c>
      <c r="AM229" s="75"/>
      <c r="AN229" s="75" t="str" cm="1">
        <f t="array" ref="AN229">IF(ISBLANK(INDEX(行,$A229)),"",0)</f>
        <v/>
      </c>
      <c r="AO229" s="75" t="str" cm="1">
        <f t="array" ref="AO229">IF(ISBLANK(INDEX(行,$A229)),"",0)</f>
        <v/>
      </c>
      <c r="AP229" s="75" t="str" cm="1">
        <f t="array" ref="AP229">IF(ISBLANK(INDEX(行,$A229)),"",0)</f>
        <v/>
      </c>
      <c r="AQ229" s="75" t="str" cm="1">
        <f t="array" ref="AQ229">IF(ISBLANK(INDEX(行,$A229)),"",0)</f>
        <v/>
      </c>
      <c r="AR229" s="75" t="str" cm="1">
        <f t="array" ref="AR229">IF(ISBLANK(INDEX(行,$A229)),"",0)</f>
        <v/>
      </c>
      <c r="AS229" s="75" t="str" cm="1">
        <f t="array" ref="AS229">IF(ISBLANK(INDEX(行,$A229)),"",0)</f>
        <v/>
      </c>
      <c r="AT229" s="75" t="str" cm="1">
        <f t="array" ref="AT229">IF(ISBLANK(INDEX(行,$A229)),"",0)</f>
        <v/>
      </c>
      <c r="AU229" s="75" t="str" cm="1">
        <f t="array" ref="AU229">IF(ISBLANK(INDEX(行,$A229)),"",0)</f>
        <v/>
      </c>
      <c r="AV229" s="75" t="str" cm="1">
        <f t="array" ref="AV229">IF(ISBLANK(INDEX(行,$A229)),"",0)</f>
        <v/>
      </c>
      <c r="AW229" s="75" t="str" cm="1">
        <f t="array" ref="AW229">IF(ISBLANK(INDEX(行,$A229)),"",0)</f>
        <v/>
      </c>
      <c r="AX229" s="75" t="str" cm="1">
        <f t="array" ref="AX229">IF(ISBLANK(INDEX(行,$A229)),"",0)</f>
        <v/>
      </c>
      <c r="AY229" s="75" t="str" cm="1">
        <f t="array" ref="AY229">IF(ISBLANK(INDEX(行,$A229)),"",0)</f>
        <v/>
      </c>
      <c r="AZ229" s="75" t="str" cm="1">
        <f t="array" ref="AZ229">IF(ISBLANK(INDEX(行,$A229)),"",0)</f>
        <v/>
      </c>
      <c r="BA229" s="75" t="str" cm="1">
        <f t="array" ref="BA229">IF(ISBLANK(INDEX(行,$A229)),"",0)</f>
        <v/>
      </c>
      <c r="BB229" s="75" t="str" cm="1">
        <f t="array" ref="BB229">IF(ISBLANK(INDEX(行,$A229)),"",0)</f>
        <v/>
      </c>
      <c r="BC229" s="75" t="str" cm="1">
        <f t="array" ref="BC229">IF(ISBLANK(INDEX(行,$A229)),"",0)</f>
        <v/>
      </c>
      <c r="BD229" s="75" t="str" cm="1">
        <f t="array" ref="BD229">IF(ISBLANK(INDEX(行,$A229)),"",0)</f>
        <v/>
      </c>
      <c r="BE229" s="75" t="str" cm="1">
        <f t="array" ref="BE229">IF(ISBLANK(INDEX(行,$A229)),"",0)</f>
        <v/>
      </c>
      <c r="BF229" s="75" t="str" cm="1">
        <f t="array" ref="BF229">IF(ISBLANK(INDEX(行,$A229)),"",0)</f>
        <v/>
      </c>
      <c r="BG229" s="75" t="str" cm="1">
        <f t="array" ref="BG229">IF(ISBLANK(INDEX(行,$A229)),"",0)</f>
        <v/>
      </c>
      <c r="BH229" s="75" t="str" cm="1">
        <f t="array" ref="BH229">IF(ISBLANK(INDEX(行,$A229)),"",0)</f>
        <v/>
      </c>
      <c r="BI229" s="75" t="str" cm="1">
        <f t="array" ref="BI229">IF(ISBLANK(INDEX(行,$A229)),"",0)</f>
        <v/>
      </c>
      <c r="BJ229" s="75" t="str" cm="1">
        <f t="array" ref="BJ229">IF(ISBLANK(INDEX(行,$A229)),"",0)</f>
        <v/>
      </c>
      <c r="BK229" s="75" t="str" cm="1">
        <f t="array" ref="BK229">IF(ISBLANK(INDEX(行,$A229)),"",0)</f>
        <v/>
      </c>
      <c r="BL229" s="75" t="str" cm="1">
        <f t="array" ref="BL229">IF(ISBLANK(INDEX(行,$A229)),"",0)</f>
        <v/>
      </c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6" t="str" cm="1">
        <f t="array" ref="CQ229">IF(ISBLANK(INDEX(納入年月日,$A229)),"",INDEX(TEXT(納入年月日,"0!/00!/00"),$A229))</f>
        <v/>
      </c>
      <c r="CR229" s="77"/>
      <c r="CS229" s="77"/>
      <c r="CT229" s="77"/>
      <c r="CU229" s="77"/>
      <c r="CV229" s="77"/>
      <c r="CW229" s="77"/>
      <c r="CX229" s="77"/>
      <c r="CY229" s="77"/>
      <c r="CZ229" s="77"/>
      <c r="DA229" s="77" t="str" cm="1">
        <f t="array" ref="DA229">IF(ISBLANK(INDEX(行,$A229)),"","      0001")</f>
        <v/>
      </c>
      <c r="DB229" s="75" t="str" cm="1">
        <f t="array" ref="DB229">IF(ISBLANK(INDEX(行,$A229)),"",4101)</f>
        <v/>
      </c>
      <c r="DC229" s="75" t="str" cm="1">
        <f t="array" ref="DC229">IF(ISBLANK(INDEX(行,$A229)),"",2)</f>
        <v/>
      </c>
      <c r="DD229" s="77" t="str">
        <f t="shared" si="14"/>
        <v/>
      </c>
      <c r="DE229" s="75" t="str" cm="1">
        <f t="array" ref="DE229">IF(ISBLANK(INDEX(行,$A229)),"",0)</f>
        <v/>
      </c>
      <c r="DF229" s="77" t="str">
        <f t="shared" si="15"/>
        <v/>
      </c>
      <c r="DG229" s="77" t="str">
        <f t="shared" si="16"/>
        <v/>
      </c>
      <c r="DH229" s="75" t="str" cm="1">
        <f t="array" ref="DH229">IF(ISBLANK(INDEX(行,$A229)),"",0)</f>
        <v/>
      </c>
      <c r="DI229" s="75" t="str" cm="1">
        <f t="array" ref="DI229">IF(ISBLANK(INDEX(行,$A229)),"",0)</f>
        <v/>
      </c>
      <c r="DJ229" s="77"/>
      <c r="DK229" s="80"/>
      <c r="DL229" s="75" t="str" cm="1">
        <f t="array" ref="DL229">IF(ISBLANK(INDEX(行,$A229)),"",0)</f>
        <v/>
      </c>
      <c r="DM229" s="77" t="str">
        <f t="shared" si="17"/>
        <v/>
      </c>
      <c r="DN229" s="75" t="str" cm="1">
        <f t="array" ref="DN229">IF(ISBLANK(INDEX(行,$A229)),"",0)</f>
        <v/>
      </c>
      <c r="DO229" s="75" t="str" cm="1">
        <f t="array" ref="DO229">IF(ISBLANK(INDEX(行,$A229)),"",0)</f>
        <v/>
      </c>
      <c r="DP229" s="77" t="str" cm="1">
        <f t="array" ref="DP229">IF(ISBLANK(INDEX(行,$A229)),"","         0")</f>
        <v/>
      </c>
      <c r="DQ229" s="75" t="str" cm="1">
        <f t="array" ref="DQ229">IF(ISBLANK(INDEX(行,$A229)),"",0)</f>
        <v/>
      </c>
      <c r="DR229" s="75" t="str" cm="1">
        <f t="array" ref="DR229">IF(ISBLANK(INDEX(行,$A229)),"",0)</f>
        <v/>
      </c>
      <c r="DS229" s="77"/>
      <c r="DT229" s="75" t="str" cm="1">
        <f t="array" ref="DT229">IF(ISBLANK(INDEX(行,$A229)),"",0)</f>
        <v/>
      </c>
      <c r="DU229" s="75" t="str" cm="1">
        <f t="array" ref="DU229">IF(ISBLANK(INDEX(行,$A229)),"",$Z229+$AA229)</f>
        <v/>
      </c>
      <c r="DV229" s="75" t="str" cm="1">
        <f t="array" ref="DV229">IF(ISBLANK(INDEX(行,$A229)),"",0)</f>
        <v/>
      </c>
      <c r="DW229" s="77"/>
      <c r="DX229" s="77"/>
      <c r="DY229" s="77"/>
      <c r="DZ229" s="77"/>
      <c r="EA229" s="77"/>
      <c r="EB229" s="75" t="str" cm="1">
        <f t="array" ref="EB229">IF(ISBLANK(INDEX(行,$A229)),"",2)</f>
        <v/>
      </c>
      <c r="EC229" s="75" t="str" cm="1">
        <f t="array" ref="EC229">IF(ISBLANK(INDEX(行,$A229)),"",1)</f>
        <v/>
      </c>
      <c r="ED229" s="75" t="str" cm="1">
        <f t="array" ref="ED229">IF(ISBLANK(INDEX(行,$A229)),"",0)</f>
        <v/>
      </c>
      <c r="EE229" s="75" t="str" cm="1">
        <f t="array" ref="EE229">IF(ISBLANK(INDEX(行,$A229)),"",0)</f>
        <v/>
      </c>
      <c r="EF229" s="76" t="str">
        <f t="shared" si="18"/>
        <v/>
      </c>
      <c r="EG229" s="77" t="str">
        <f t="shared" si="19"/>
        <v/>
      </c>
      <c r="EH229" s="77"/>
      <c r="EI229" s="75" t="str" cm="1">
        <f t="array" ref="EI229">IF(ISBLANK(INDEX(行,$A229)),"",0)</f>
        <v/>
      </c>
      <c r="EJ229" s="75" t="str" cm="1">
        <f t="array" ref="EJ229">IF(ISBLANK(INDEX(行,$A229)),"",0)</f>
        <v/>
      </c>
      <c r="EK229" s="75" t="str" cm="1">
        <f t="array" ref="EK229">IF(ISBLANK(INDEX(行,$A229)),"",0)</f>
        <v/>
      </c>
      <c r="EL229" s="75" t="str" cm="1">
        <f t="array" ref="EL229">IF(ISBLANK(INDEX(行,$A229)),"",0)</f>
        <v/>
      </c>
      <c r="EM229" s="75" t="str" cm="1">
        <f t="array" ref="EM229">IF(ISBLANK(INDEX(行,$A229)),"",0)</f>
        <v/>
      </c>
      <c r="EN229" s="75" t="str" cm="1">
        <f t="array" ref="EN229">IF(ISBLANK(INDEX(行,$A229)),"",0)</f>
        <v/>
      </c>
      <c r="EO229" s="75" t="str" cm="1">
        <f t="array" ref="EO229">IF(ISBLANK(INDEX(行,$A229)),"",0)</f>
        <v/>
      </c>
      <c r="EP229" s="75" t="str" cm="1">
        <f t="array" ref="EP229">IF(ISBLANK(INDEX(行,$A229)),"",0)</f>
        <v/>
      </c>
      <c r="EQ229" s="75" t="str" cm="1">
        <f t="array" ref="EQ229">IF(ISBLANK(INDEX(行,$A229)),"",0)</f>
        <v/>
      </c>
      <c r="ER229" s="75" t="str" cm="1">
        <f t="array" ref="ER229">IF(ISBLANK(INDEX(行,$A229)),"",0)</f>
        <v/>
      </c>
      <c r="ES229" s="75" t="str" cm="1">
        <f t="array" ref="ES229">IF(ISBLANK(INDEX(行,$A229)),"",0)</f>
        <v/>
      </c>
      <c r="ET229" s="75" t="str" cm="1">
        <f t="array" ref="ET229">IF(ISBLANK(INDEX(行,$A229)),"",0)</f>
        <v/>
      </c>
      <c r="EU229" s="75" t="str" cm="1">
        <f t="array" ref="EU229">IF(ISBLANK(INDEX(行,$A229)),"",0)</f>
        <v/>
      </c>
      <c r="EV229" s="75" t="str" cm="1">
        <f t="array" ref="EV229">IF(ISBLANK(INDEX(行,$A229)),"",0)</f>
        <v/>
      </c>
      <c r="EW229" s="75" t="str" cm="1">
        <f t="array" ref="EW229">IF(ISBLANK(INDEX(行,$A229)),"",0)</f>
        <v/>
      </c>
      <c r="EX229" s="75" t="str" cm="1">
        <f t="array" ref="EX229">IF(ISBLANK(INDEX(行,$A229)),"",0)</f>
        <v/>
      </c>
      <c r="EY229" s="75" t="str" cm="1">
        <f t="array" ref="EY229">IF(ISBLANK(INDEX(行,$A229)),"",0)</f>
        <v/>
      </c>
      <c r="EZ229" s="75" t="str" cm="1">
        <f t="array" ref="EZ229">IF(ISBLANK(INDEX(行,$A229)),"",0)</f>
        <v/>
      </c>
      <c r="FA229" s="75" t="str" cm="1">
        <f t="array" ref="FA229">IF(ISBLANK(INDEX(行,$A229)),"",0)</f>
        <v/>
      </c>
      <c r="FB229" s="75" t="str" cm="1">
        <f t="array" ref="FB229">IF(ISBLANK(INDEX(行,$A229)),"",0)</f>
        <v/>
      </c>
      <c r="FC229" s="75" t="str" cm="1">
        <f t="array" ref="FC229">IF(ISBLANK(INDEX(行,$A229)),"",0)</f>
        <v/>
      </c>
      <c r="FD229" s="75" t="str" cm="1">
        <f t="array" ref="FD229">IF(ISBLANK(INDEX(行,$A229)),"",0)</f>
        <v/>
      </c>
      <c r="FE229" s="75" t="str" cm="1">
        <f t="array" ref="FE229">IF(ISBLANK(INDEX(行,$A229)),"",0)</f>
        <v/>
      </c>
      <c r="FF229" s="75" t="str" cm="1">
        <f t="array" ref="FF229">IF(ISBLANK(INDEX(行,$A229)),"",0)</f>
        <v/>
      </c>
      <c r="FG229" s="75" t="str" cm="1">
        <f t="array" ref="FG229">IF(ISBLANK(INDEX(行,$A229)),"",0)</f>
        <v/>
      </c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6" t="str">
        <f t="shared" si="20"/>
        <v/>
      </c>
      <c r="GM229" s="77"/>
      <c r="GN229" s="77"/>
      <c r="GO229" s="77"/>
      <c r="GP229" s="77"/>
      <c r="GQ229" s="77"/>
      <c r="GR229" s="77"/>
      <c r="GS229" s="77"/>
      <c r="GT229" s="77"/>
      <c r="GU229" s="77"/>
      <c r="GV229" s="75" t="str" cm="1">
        <f t="array" ref="GV229">IF(ISBLANK(INDEX(行,$A229)),"",1)</f>
        <v/>
      </c>
      <c r="GW229" s="75" t="str" cm="1">
        <f t="array" ref="GW229">IF(ISBLANK(INDEX(行,$A229)),"",1)</f>
        <v/>
      </c>
      <c r="GX229" s="75" t="str" cm="1">
        <f t="array" ref="GX229">IF(ISBLANK(INDEX(行,$A229)),"",0)</f>
        <v/>
      </c>
      <c r="GY229" s="77"/>
      <c r="GZ229" s="77"/>
      <c r="HA229" s="76" t="str" cm="1">
        <f t="array" aca="1" ref="HA229" ca="1">IF(ISBLANK(INDEX(行,$A229)),"",TODAY())</f>
        <v/>
      </c>
      <c r="HB229" s="76" t="str" cm="1">
        <f t="array" aca="1" ref="HB229" ca="1">IF(ISBLANK(INDEX(行,$A229)),"",TODAY())</f>
        <v/>
      </c>
      <c r="HC229" s="78" t="str" cm="1">
        <f t="array" ref="HC229">IF(ISBLANK(INDEX(行,$A229)),"","ADMIN")</f>
        <v/>
      </c>
      <c r="HD229" s="78" t="str">
        <f t="shared" si="21"/>
        <v/>
      </c>
    </row>
    <row r="230" spans="1:212" s="12" customFormat="1" ht="15" x14ac:dyDescent="0.15">
      <c r="A230" s="11">
        <v>225</v>
      </c>
      <c r="B230" s="75" t="str" cm="1">
        <f t="array" ref="B230">IF(ISBLANK(INDEX(行,$A230)),"",1)</f>
        <v/>
      </c>
      <c r="C230" s="76" t="str" cm="1">
        <f t="array" ref="C230">IF(ISBLANK(INDEX(伝票日付,$A230)),"",DATEVALUE(INDEX(TEXT(伝票日付,"0!/00!/00"),$A230)))</f>
        <v/>
      </c>
      <c r="D230" s="78" t="str" cm="1">
        <f t="array" ref="D230">IF(ISBLANK(INDEX(注文番号,$A230)),"",INDEX(注文番号,$A230))</f>
        <v/>
      </c>
      <c r="E230" s="75" t="str" cm="1">
        <f t="array" ref="E230">IF(ISBLANK(INDEX(行,$A230)),"",INDEX(行,$A230))</f>
        <v/>
      </c>
      <c r="F230" s="77" t="str" cm="1">
        <f t="array" ref="F230">IF(ISBLANK(INDEX(行,$A230)),"","0001")</f>
        <v/>
      </c>
      <c r="G230" s="83" t="str">
        <f t="shared" si="11"/>
        <v/>
      </c>
      <c r="H230" s="78" t="str" cm="1">
        <f t="array" ref="H230">IF(ISBLANK(INDEX(行,$A230)),"",8)</f>
        <v/>
      </c>
      <c r="I230" s="77" t="str" cm="1">
        <f t="array" ref="I230">IF(ISBLANK(INDEX(行,$A230)),"","      8211")</f>
        <v/>
      </c>
      <c r="J230" s="78" t="str" cm="1">
        <f t="array" ref="J230">IF(ISBLANK(INDEX(行,$A230)),"",8211)</f>
        <v/>
      </c>
      <c r="K230" s="82" t="str">
        <f t="shared" si="12"/>
        <v/>
      </c>
      <c r="L230" s="77" t="str" cm="1">
        <f t="array" ref="L230">IF(ISBLANK(INDEX(枝番,$A230)),"",INDEX(枝番,$A230))</f>
        <v/>
      </c>
      <c r="M230" s="78" t="str" cm="1">
        <f t="array" ref="M230">IF(ISBLANK(INDEX(工種コード,$A230)),"",INDEX(工種コード,$A230))</f>
        <v/>
      </c>
      <c r="N230" s="78" t="str" cm="1">
        <f t="array" ref="N230">IF(ISBLANK(INDEX(注文番号,$A230)),"",INDEX(注文番号,$A230))</f>
        <v/>
      </c>
      <c r="O230" s="75"/>
      <c r="P230" s="80"/>
      <c r="Q230" s="75" t="str" cm="1">
        <f t="array" ref="Q230">IF(ISBLANK(INDEX(行,$A230)),"",0)</f>
        <v/>
      </c>
      <c r="R230" s="77" t="str" cm="1">
        <f t="array" ref="R230">IF(ISBLANK(INDEX(仕入先コード,$A230)),"",INDEX(仕入先コード,$A230))</f>
        <v/>
      </c>
      <c r="S230" s="75" t="str" cm="1">
        <f t="array" ref="S230">IF(ISBLANK(INDEX(行,$A230)),"",0)</f>
        <v/>
      </c>
      <c r="T230" s="75" t="str" cm="1">
        <f t="array" ref="T230">IF(ISBLANK(INDEX(行,$A230)),"",1)</f>
        <v/>
      </c>
      <c r="U230" s="77" t="str" cm="1">
        <f t="array" ref="U230">IF(ISBLANK(INDEX(行,$A230)),"","         1")</f>
        <v/>
      </c>
      <c r="V230" s="75" t="str" cm="1">
        <f t="array" ref="V230">IF(ISBLANK(INDEX(行,$A230)),"",0)</f>
        <v/>
      </c>
      <c r="W230" s="75" t="str" cm="1">
        <f t="array" ref="W230">IF(ISBLANK(INDEX(数量,$A230)),"",INDEX(数量,$A230))</f>
        <v/>
      </c>
      <c r="X230" s="77" t="str" cm="1">
        <f t="array" ref="X230">IF(ISBLANK(INDEX(単位,$A230)),"",INDEX(単位,$A230))</f>
        <v/>
      </c>
      <c r="Y230" s="75" t="str" cm="1">
        <f t="array" ref="Y230">IF(ISBLANK(INDEX(単価,$A230)),"",INDEX(単価,$A230))</f>
        <v/>
      </c>
      <c r="Z230" s="75" t="str" cm="1">
        <f t="array" ref="Z230">IF(ISBLANK(INDEX(行,$A230)),"",W230*Y230)</f>
        <v/>
      </c>
      <c r="AA230" s="75" t="str" cm="1">
        <f t="array" ref="AA230">IF(ISBLANK(INDEX(行,$A230)),"",Z230*AI230/100)</f>
        <v/>
      </c>
      <c r="AB230" s="77"/>
      <c r="AC230" s="77"/>
      <c r="AD230" s="77"/>
      <c r="AE230" s="77"/>
      <c r="AF230" s="77"/>
      <c r="AG230" s="75" t="str" cm="1">
        <f t="array" ref="AG230">IF(ISBLANK(INDEX(行,$A230)),"",1)</f>
        <v/>
      </c>
      <c r="AH230" s="75" t="str" cm="1">
        <f t="array" ref="AH230">IF(ISBLANK(INDEX(行,$A230)),"",1)</f>
        <v/>
      </c>
      <c r="AI230" s="75" t="str" cm="1">
        <f t="array" ref="AI230">IF(ISBLANK(INDEX(税率,$A230)),"",INDEX(税率,$A230))</f>
        <v/>
      </c>
      <c r="AJ230" s="75" t="str" cm="1">
        <f t="array" ref="AJ230">IF(ISBLANK(INDEX(行,$A230)),"",50)</f>
        <v/>
      </c>
      <c r="AK230" s="76" t="str">
        <f t="shared" si="13"/>
        <v/>
      </c>
      <c r="AL230" s="82" t="str" cm="1">
        <f t="array" ref="AL230">IF(ISBLANK(INDEX(品名,$A230)),"",INDEX(品名,$A230))</f>
        <v/>
      </c>
      <c r="AM230" s="75"/>
      <c r="AN230" s="75" t="str" cm="1">
        <f t="array" ref="AN230">IF(ISBLANK(INDEX(行,$A230)),"",0)</f>
        <v/>
      </c>
      <c r="AO230" s="75" t="str" cm="1">
        <f t="array" ref="AO230">IF(ISBLANK(INDEX(行,$A230)),"",0)</f>
        <v/>
      </c>
      <c r="AP230" s="75" t="str" cm="1">
        <f t="array" ref="AP230">IF(ISBLANK(INDEX(行,$A230)),"",0)</f>
        <v/>
      </c>
      <c r="AQ230" s="75" t="str" cm="1">
        <f t="array" ref="AQ230">IF(ISBLANK(INDEX(行,$A230)),"",0)</f>
        <v/>
      </c>
      <c r="AR230" s="75" t="str" cm="1">
        <f t="array" ref="AR230">IF(ISBLANK(INDEX(行,$A230)),"",0)</f>
        <v/>
      </c>
      <c r="AS230" s="75" t="str" cm="1">
        <f t="array" ref="AS230">IF(ISBLANK(INDEX(行,$A230)),"",0)</f>
        <v/>
      </c>
      <c r="AT230" s="75" t="str" cm="1">
        <f t="array" ref="AT230">IF(ISBLANK(INDEX(行,$A230)),"",0)</f>
        <v/>
      </c>
      <c r="AU230" s="75" t="str" cm="1">
        <f t="array" ref="AU230">IF(ISBLANK(INDEX(行,$A230)),"",0)</f>
        <v/>
      </c>
      <c r="AV230" s="75" t="str" cm="1">
        <f t="array" ref="AV230">IF(ISBLANK(INDEX(行,$A230)),"",0)</f>
        <v/>
      </c>
      <c r="AW230" s="75" t="str" cm="1">
        <f t="array" ref="AW230">IF(ISBLANK(INDEX(行,$A230)),"",0)</f>
        <v/>
      </c>
      <c r="AX230" s="75" t="str" cm="1">
        <f t="array" ref="AX230">IF(ISBLANK(INDEX(行,$A230)),"",0)</f>
        <v/>
      </c>
      <c r="AY230" s="75" t="str" cm="1">
        <f t="array" ref="AY230">IF(ISBLANK(INDEX(行,$A230)),"",0)</f>
        <v/>
      </c>
      <c r="AZ230" s="75" t="str" cm="1">
        <f t="array" ref="AZ230">IF(ISBLANK(INDEX(行,$A230)),"",0)</f>
        <v/>
      </c>
      <c r="BA230" s="75" t="str" cm="1">
        <f t="array" ref="BA230">IF(ISBLANK(INDEX(行,$A230)),"",0)</f>
        <v/>
      </c>
      <c r="BB230" s="75" t="str" cm="1">
        <f t="array" ref="BB230">IF(ISBLANK(INDEX(行,$A230)),"",0)</f>
        <v/>
      </c>
      <c r="BC230" s="75" t="str" cm="1">
        <f t="array" ref="BC230">IF(ISBLANK(INDEX(行,$A230)),"",0)</f>
        <v/>
      </c>
      <c r="BD230" s="75" t="str" cm="1">
        <f t="array" ref="BD230">IF(ISBLANK(INDEX(行,$A230)),"",0)</f>
        <v/>
      </c>
      <c r="BE230" s="75" t="str" cm="1">
        <f t="array" ref="BE230">IF(ISBLANK(INDEX(行,$A230)),"",0)</f>
        <v/>
      </c>
      <c r="BF230" s="75" t="str" cm="1">
        <f t="array" ref="BF230">IF(ISBLANK(INDEX(行,$A230)),"",0)</f>
        <v/>
      </c>
      <c r="BG230" s="75" t="str" cm="1">
        <f t="array" ref="BG230">IF(ISBLANK(INDEX(行,$A230)),"",0)</f>
        <v/>
      </c>
      <c r="BH230" s="75" t="str" cm="1">
        <f t="array" ref="BH230">IF(ISBLANK(INDEX(行,$A230)),"",0)</f>
        <v/>
      </c>
      <c r="BI230" s="75" t="str" cm="1">
        <f t="array" ref="BI230">IF(ISBLANK(INDEX(行,$A230)),"",0)</f>
        <v/>
      </c>
      <c r="BJ230" s="75" t="str" cm="1">
        <f t="array" ref="BJ230">IF(ISBLANK(INDEX(行,$A230)),"",0)</f>
        <v/>
      </c>
      <c r="BK230" s="75" t="str" cm="1">
        <f t="array" ref="BK230">IF(ISBLANK(INDEX(行,$A230)),"",0)</f>
        <v/>
      </c>
      <c r="BL230" s="75" t="str" cm="1">
        <f t="array" ref="BL230">IF(ISBLANK(INDEX(行,$A230)),"",0)</f>
        <v/>
      </c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6" t="str" cm="1">
        <f t="array" ref="CQ230">IF(ISBLANK(INDEX(納入年月日,$A230)),"",INDEX(TEXT(納入年月日,"0!/00!/00"),$A230))</f>
        <v/>
      </c>
      <c r="CR230" s="77"/>
      <c r="CS230" s="77"/>
      <c r="CT230" s="77"/>
      <c r="CU230" s="77"/>
      <c r="CV230" s="77"/>
      <c r="CW230" s="77"/>
      <c r="CX230" s="77"/>
      <c r="CY230" s="77"/>
      <c r="CZ230" s="77"/>
      <c r="DA230" s="77" t="str" cm="1">
        <f t="array" ref="DA230">IF(ISBLANK(INDEX(行,$A230)),"","      0001")</f>
        <v/>
      </c>
      <c r="DB230" s="75" t="str" cm="1">
        <f t="array" ref="DB230">IF(ISBLANK(INDEX(行,$A230)),"",4101)</f>
        <v/>
      </c>
      <c r="DC230" s="75" t="str" cm="1">
        <f t="array" ref="DC230">IF(ISBLANK(INDEX(行,$A230)),"",2)</f>
        <v/>
      </c>
      <c r="DD230" s="77" t="str">
        <f t="shared" si="14"/>
        <v/>
      </c>
      <c r="DE230" s="75" t="str" cm="1">
        <f t="array" ref="DE230">IF(ISBLANK(INDEX(行,$A230)),"",0)</f>
        <v/>
      </c>
      <c r="DF230" s="77" t="str">
        <f t="shared" si="15"/>
        <v/>
      </c>
      <c r="DG230" s="77" t="str">
        <f t="shared" si="16"/>
        <v/>
      </c>
      <c r="DH230" s="75" t="str" cm="1">
        <f t="array" ref="DH230">IF(ISBLANK(INDEX(行,$A230)),"",0)</f>
        <v/>
      </c>
      <c r="DI230" s="75" t="str" cm="1">
        <f t="array" ref="DI230">IF(ISBLANK(INDEX(行,$A230)),"",0)</f>
        <v/>
      </c>
      <c r="DJ230" s="77"/>
      <c r="DK230" s="80"/>
      <c r="DL230" s="75" t="str" cm="1">
        <f t="array" ref="DL230">IF(ISBLANK(INDEX(行,$A230)),"",0)</f>
        <v/>
      </c>
      <c r="DM230" s="77" t="str">
        <f t="shared" si="17"/>
        <v/>
      </c>
      <c r="DN230" s="75" t="str" cm="1">
        <f t="array" ref="DN230">IF(ISBLANK(INDEX(行,$A230)),"",0)</f>
        <v/>
      </c>
      <c r="DO230" s="75" t="str" cm="1">
        <f t="array" ref="DO230">IF(ISBLANK(INDEX(行,$A230)),"",0)</f>
        <v/>
      </c>
      <c r="DP230" s="77" t="str" cm="1">
        <f t="array" ref="DP230">IF(ISBLANK(INDEX(行,$A230)),"","         0")</f>
        <v/>
      </c>
      <c r="DQ230" s="75" t="str" cm="1">
        <f t="array" ref="DQ230">IF(ISBLANK(INDEX(行,$A230)),"",0)</f>
        <v/>
      </c>
      <c r="DR230" s="75" t="str" cm="1">
        <f t="array" ref="DR230">IF(ISBLANK(INDEX(行,$A230)),"",0)</f>
        <v/>
      </c>
      <c r="DS230" s="77"/>
      <c r="DT230" s="75" t="str" cm="1">
        <f t="array" ref="DT230">IF(ISBLANK(INDEX(行,$A230)),"",0)</f>
        <v/>
      </c>
      <c r="DU230" s="75" t="str" cm="1">
        <f t="array" ref="DU230">IF(ISBLANK(INDEX(行,$A230)),"",$Z230+$AA230)</f>
        <v/>
      </c>
      <c r="DV230" s="75" t="str" cm="1">
        <f t="array" ref="DV230">IF(ISBLANK(INDEX(行,$A230)),"",0)</f>
        <v/>
      </c>
      <c r="DW230" s="77"/>
      <c r="DX230" s="77"/>
      <c r="DY230" s="77"/>
      <c r="DZ230" s="77"/>
      <c r="EA230" s="77"/>
      <c r="EB230" s="75" t="str" cm="1">
        <f t="array" ref="EB230">IF(ISBLANK(INDEX(行,$A230)),"",2)</f>
        <v/>
      </c>
      <c r="EC230" s="75" t="str" cm="1">
        <f t="array" ref="EC230">IF(ISBLANK(INDEX(行,$A230)),"",1)</f>
        <v/>
      </c>
      <c r="ED230" s="75" t="str" cm="1">
        <f t="array" ref="ED230">IF(ISBLANK(INDEX(行,$A230)),"",0)</f>
        <v/>
      </c>
      <c r="EE230" s="75" t="str" cm="1">
        <f t="array" ref="EE230">IF(ISBLANK(INDEX(行,$A230)),"",0)</f>
        <v/>
      </c>
      <c r="EF230" s="76" t="str">
        <f t="shared" si="18"/>
        <v/>
      </c>
      <c r="EG230" s="77" t="str">
        <f t="shared" si="19"/>
        <v/>
      </c>
      <c r="EH230" s="77"/>
      <c r="EI230" s="75" t="str" cm="1">
        <f t="array" ref="EI230">IF(ISBLANK(INDEX(行,$A230)),"",0)</f>
        <v/>
      </c>
      <c r="EJ230" s="75" t="str" cm="1">
        <f t="array" ref="EJ230">IF(ISBLANK(INDEX(行,$A230)),"",0)</f>
        <v/>
      </c>
      <c r="EK230" s="75" t="str" cm="1">
        <f t="array" ref="EK230">IF(ISBLANK(INDEX(行,$A230)),"",0)</f>
        <v/>
      </c>
      <c r="EL230" s="75" t="str" cm="1">
        <f t="array" ref="EL230">IF(ISBLANK(INDEX(行,$A230)),"",0)</f>
        <v/>
      </c>
      <c r="EM230" s="75" t="str" cm="1">
        <f t="array" ref="EM230">IF(ISBLANK(INDEX(行,$A230)),"",0)</f>
        <v/>
      </c>
      <c r="EN230" s="75" t="str" cm="1">
        <f t="array" ref="EN230">IF(ISBLANK(INDEX(行,$A230)),"",0)</f>
        <v/>
      </c>
      <c r="EO230" s="75" t="str" cm="1">
        <f t="array" ref="EO230">IF(ISBLANK(INDEX(行,$A230)),"",0)</f>
        <v/>
      </c>
      <c r="EP230" s="75" t="str" cm="1">
        <f t="array" ref="EP230">IF(ISBLANK(INDEX(行,$A230)),"",0)</f>
        <v/>
      </c>
      <c r="EQ230" s="75" t="str" cm="1">
        <f t="array" ref="EQ230">IF(ISBLANK(INDEX(行,$A230)),"",0)</f>
        <v/>
      </c>
      <c r="ER230" s="75" t="str" cm="1">
        <f t="array" ref="ER230">IF(ISBLANK(INDEX(行,$A230)),"",0)</f>
        <v/>
      </c>
      <c r="ES230" s="75" t="str" cm="1">
        <f t="array" ref="ES230">IF(ISBLANK(INDEX(行,$A230)),"",0)</f>
        <v/>
      </c>
      <c r="ET230" s="75" t="str" cm="1">
        <f t="array" ref="ET230">IF(ISBLANK(INDEX(行,$A230)),"",0)</f>
        <v/>
      </c>
      <c r="EU230" s="75" t="str" cm="1">
        <f t="array" ref="EU230">IF(ISBLANK(INDEX(行,$A230)),"",0)</f>
        <v/>
      </c>
      <c r="EV230" s="75" t="str" cm="1">
        <f t="array" ref="EV230">IF(ISBLANK(INDEX(行,$A230)),"",0)</f>
        <v/>
      </c>
      <c r="EW230" s="75" t="str" cm="1">
        <f t="array" ref="EW230">IF(ISBLANK(INDEX(行,$A230)),"",0)</f>
        <v/>
      </c>
      <c r="EX230" s="75" t="str" cm="1">
        <f t="array" ref="EX230">IF(ISBLANK(INDEX(行,$A230)),"",0)</f>
        <v/>
      </c>
      <c r="EY230" s="75" t="str" cm="1">
        <f t="array" ref="EY230">IF(ISBLANK(INDEX(行,$A230)),"",0)</f>
        <v/>
      </c>
      <c r="EZ230" s="75" t="str" cm="1">
        <f t="array" ref="EZ230">IF(ISBLANK(INDEX(行,$A230)),"",0)</f>
        <v/>
      </c>
      <c r="FA230" s="75" t="str" cm="1">
        <f t="array" ref="FA230">IF(ISBLANK(INDEX(行,$A230)),"",0)</f>
        <v/>
      </c>
      <c r="FB230" s="75" t="str" cm="1">
        <f t="array" ref="FB230">IF(ISBLANK(INDEX(行,$A230)),"",0)</f>
        <v/>
      </c>
      <c r="FC230" s="75" t="str" cm="1">
        <f t="array" ref="FC230">IF(ISBLANK(INDEX(行,$A230)),"",0)</f>
        <v/>
      </c>
      <c r="FD230" s="75" t="str" cm="1">
        <f t="array" ref="FD230">IF(ISBLANK(INDEX(行,$A230)),"",0)</f>
        <v/>
      </c>
      <c r="FE230" s="75" t="str" cm="1">
        <f t="array" ref="FE230">IF(ISBLANK(INDEX(行,$A230)),"",0)</f>
        <v/>
      </c>
      <c r="FF230" s="75" t="str" cm="1">
        <f t="array" ref="FF230">IF(ISBLANK(INDEX(行,$A230)),"",0)</f>
        <v/>
      </c>
      <c r="FG230" s="75" t="str" cm="1">
        <f t="array" ref="FG230">IF(ISBLANK(INDEX(行,$A230)),"",0)</f>
        <v/>
      </c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6" t="str">
        <f t="shared" si="20"/>
        <v/>
      </c>
      <c r="GM230" s="77"/>
      <c r="GN230" s="77"/>
      <c r="GO230" s="77"/>
      <c r="GP230" s="77"/>
      <c r="GQ230" s="77"/>
      <c r="GR230" s="77"/>
      <c r="GS230" s="77"/>
      <c r="GT230" s="77"/>
      <c r="GU230" s="77"/>
      <c r="GV230" s="75" t="str" cm="1">
        <f t="array" ref="GV230">IF(ISBLANK(INDEX(行,$A230)),"",1)</f>
        <v/>
      </c>
      <c r="GW230" s="75" t="str" cm="1">
        <f t="array" ref="GW230">IF(ISBLANK(INDEX(行,$A230)),"",1)</f>
        <v/>
      </c>
      <c r="GX230" s="75" t="str" cm="1">
        <f t="array" ref="GX230">IF(ISBLANK(INDEX(行,$A230)),"",0)</f>
        <v/>
      </c>
      <c r="GY230" s="77"/>
      <c r="GZ230" s="77"/>
      <c r="HA230" s="76" t="str" cm="1">
        <f t="array" aca="1" ref="HA230" ca="1">IF(ISBLANK(INDEX(行,$A230)),"",TODAY())</f>
        <v/>
      </c>
      <c r="HB230" s="76" t="str" cm="1">
        <f t="array" aca="1" ref="HB230" ca="1">IF(ISBLANK(INDEX(行,$A230)),"",TODAY())</f>
        <v/>
      </c>
      <c r="HC230" s="78" t="str" cm="1">
        <f t="array" ref="HC230">IF(ISBLANK(INDEX(行,$A230)),"","ADMIN")</f>
        <v/>
      </c>
      <c r="HD230" s="78" t="str">
        <f t="shared" si="21"/>
        <v/>
      </c>
    </row>
    <row r="231" spans="1:212" s="12" customFormat="1" ht="15" x14ac:dyDescent="0.15">
      <c r="A231" s="11">
        <v>226</v>
      </c>
      <c r="B231" s="75" t="str" cm="1">
        <f t="array" ref="B231">IF(ISBLANK(INDEX(行,$A231)),"",1)</f>
        <v/>
      </c>
      <c r="C231" s="76" t="str" cm="1">
        <f t="array" ref="C231">IF(ISBLANK(INDEX(伝票日付,$A231)),"",DATEVALUE(INDEX(TEXT(伝票日付,"0!/00!/00"),$A231)))</f>
        <v/>
      </c>
      <c r="D231" s="78" t="str" cm="1">
        <f t="array" ref="D231">IF(ISBLANK(INDEX(注文番号,$A231)),"",INDEX(注文番号,$A231))</f>
        <v/>
      </c>
      <c r="E231" s="75" t="str" cm="1">
        <f t="array" ref="E231">IF(ISBLANK(INDEX(行,$A231)),"",INDEX(行,$A231))</f>
        <v/>
      </c>
      <c r="F231" s="77" t="str" cm="1">
        <f t="array" ref="F231">IF(ISBLANK(INDEX(行,$A231)),"","0001")</f>
        <v/>
      </c>
      <c r="G231" s="83" t="str">
        <f t="shared" si="11"/>
        <v/>
      </c>
      <c r="H231" s="78" t="str" cm="1">
        <f t="array" ref="H231">IF(ISBLANK(INDEX(行,$A231)),"",8)</f>
        <v/>
      </c>
      <c r="I231" s="77" t="str" cm="1">
        <f t="array" ref="I231">IF(ISBLANK(INDEX(行,$A231)),"","      8211")</f>
        <v/>
      </c>
      <c r="J231" s="78" t="str" cm="1">
        <f t="array" ref="J231">IF(ISBLANK(INDEX(行,$A231)),"",8211)</f>
        <v/>
      </c>
      <c r="K231" s="82" t="str">
        <f t="shared" si="12"/>
        <v/>
      </c>
      <c r="L231" s="77" t="str" cm="1">
        <f t="array" ref="L231">IF(ISBLANK(INDEX(枝番,$A231)),"",INDEX(枝番,$A231))</f>
        <v/>
      </c>
      <c r="M231" s="78" t="str" cm="1">
        <f t="array" ref="M231">IF(ISBLANK(INDEX(工種コード,$A231)),"",INDEX(工種コード,$A231))</f>
        <v/>
      </c>
      <c r="N231" s="78" t="str" cm="1">
        <f t="array" ref="N231">IF(ISBLANK(INDEX(注文番号,$A231)),"",INDEX(注文番号,$A231))</f>
        <v/>
      </c>
      <c r="O231" s="75"/>
      <c r="P231" s="80"/>
      <c r="Q231" s="75" t="str" cm="1">
        <f t="array" ref="Q231">IF(ISBLANK(INDEX(行,$A231)),"",0)</f>
        <v/>
      </c>
      <c r="R231" s="77" t="str" cm="1">
        <f t="array" ref="R231">IF(ISBLANK(INDEX(仕入先コード,$A231)),"",INDEX(仕入先コード,$A231))</f>
        <v/>
      </c>
      <c r="S231" s="75" t="str" cm="1">
        <f t="array" ref="S231">IF(ISBLANK(INDEX(行,$A231)),"",0)</f>
        <v/>
      </c>
      <c r="T231" s="75" t="str" cm="1">
        <f t="array" ref="T231">IF(ISBLANK(INDEX(行,$A231)),"",1)</f>
        <v/>
      </c>
      <c r="U231" s="77" t="str" cm="1">
        <f t="array" ref="U231">IF(ISBLANK(INDEX(行,$A231)),"","         1")</f>
        <v/>
      </c>
      <c r="V231" s="75" t="str" cm="1">
        <f t="array" ref="V231">IF(ISBLANK(INDEX(行,$A231)),"",0)</f>
        <v/>
      </c>
      <c r="W231" s="75" t="str" cm="1">
        <f t="array" ref="W231">IF(ISBLANK(INDEX(数量,$A231)),"",INDEX(数量,$A231))</f>
        <v/>
      </c>
      <c r="X231" s="77" t="str" cm="1">
        <f t="array" ref="X231">IF(ISBLANK(INDEX(単位,$A231)),"",INDEX(単位,$A231))</f>
        <v/>
      </c>
      <c r="Y231" s="75" t="str" cm="1">
        <f t="array" ref="Y231">IF(ISBLANK(INDEX(単価,$A231)),"",INDEX(単価,$A231))</f>
        <v/>
      </c>
      <c r="Z231" s="75" t="str" cm="1">
        <f t="array" ref="Z231">IF(ISBLANK(INDEX(行,$A231)),"",W231*Y231)</f>
        <v/>
      </c>
      <c r="AA231" s="75" t="str" cm="1">
        <f t="array" ref="AA231">IF(ISBLANK(INDEX(行,$A231)),"",Z231*AI231/100)</f>
        <v/>
      </c>
      <c r="AB231" s="77"/>
      <c r="AC231" s="77"/>
      <c r="AD231" s="77"/>
      <c r="AE231" s="77"/>
      <c r="AF231" s="77"/>
      <c r="AG231" s="75" t="str" cm="1">
        <f t="array" ref="AG231">IF(ISBLANK(INDEX(行,$A231)),"",1)</f>
        <v/>
      </c>
      <c r="AH231" s="75" t="str" cm="1">
        <f t="array" ref="AH231">IF(ISBLANK(INDEX(行,$A231)),"",1)</f>
        <v/>
      </c>
      <c r="AI231" s="75" t="str" cm="1">
        <f t="array" ref="AI231">IF(ISBLANK(INDEX(税率,$A231)),"",INDEX(税率,$A231))</f>
        <v/>
      </c>
      <c r="AJ231" s="75" t="str" cm="1">
        <f t="array" ref="AJ231">IF(ISBLANK(INDEX(行,$A231)),"",50)</f>
        <v/>
      </c>
      <c r="AK231" s="76" t="str">
        <f t="shared" si="13"/>
        <v/>
      </c>
      <c r="AL231" s="82" t="str" cm="1">
        <f t="array" ref="AL231">IF(ISBLANK(INDEX(品名,$A231)),"",INDEX(品名,$A231))</f>
        <v/>
      </c>
      <c r="AM231" s="75"/>
      <c r="AN231" s="75" t="str" cm="1">
        <f t="array" ref="AN231">IF(ISBLANK(INDEX(行,$A231)),"",0)</f>
        <v/>
      </c>
      <c r="AO231" s="75" t="str" cm="1">
        <f t="array" ref="AO231">IF(ISBLANK(INDEX(行,$A231)),"",0)</f>
        <v/>
      </c>
      <c r="AP231" s="75" t="str" cm="1">
        <f t="array" ref="AP231">IF(ISBLANK(INDEX(行,$A231)),"",0)</f>
        <v/>
      </c>
      <c r="AQ231" s="75" t="str" cm="1">
        <f t="array" ref="AQ231">IF(ISBLANK(INDEX(行,$A231)),"",0)</f>
        <v/>
      </c>
      <c r="AR231" s="75" t="str" cm="1">
        <f t="array" ref="AR231">IF(ISBLANK(INDEX(行,$A231)),"",0)</f>
        <v/>
      </c>
      <c r="AS231" s="75" t="str" cm="1">
        <f t="array" ref="AS231">IF(ISBLANK(INDEX(行,$A231)),"",0)</f>
        <v/>
      </c>
      <c r="AT231" s="75" t="str" cm="1">
        <f t="array" ref="AT231">IF(ISBLANK(INDEX(行,$A231)),"",0)</f>
        <v/>
      </c>
      <c r="AU231" s="75" t="str" cm="1">
        <f t="array" ref="AU231">IF(ISBLANK(INDEX(行,$A231)),"",0)</f>
        <v/>
      </c>
      <c r="AV231" s="75" t="str" cm="1">
        <f t="array" ref="AV231">IF(ISBLANK(INDEX(行,$A231)),"",0)</f>
        <v/>
      </c>
      <c r="AW231" s="75" t="str" cm="1">
        <f t="array" ref="AW231">IF(ISBLANK(INDEX(行,$A231)),"",0)</f>
        <v/>
      </c>
      <c r="AX231" s="75" t="str" cm="1">
        <f t="array" ref="AX231">IF(ISBLANK(INDEX(行,$A231)),"",0)</f>
        <v/>
      </c>
      <c r="AY231" s="75" t="str" cm="1">
        <f t="array" ref="AY231">IF(ISBLANK(INDEX(行,$A231)),"",0)</f>
        <v/>
      </c>
      <c r="AZ231" s="75" t="str" cm="1">
        <f t="array" ref="AZ231">IF(ISBLANK(INDEX(行,$A231)),"",0)</f>
        <v/>
      </c>
      <c r="BA231" s="75" t="str" cm="1">
        <f t="array" ref="BA231">IF(ISBLANK(INDEX(行,$A231)),"",0)</f>
        <v/>
      </c>
      <c r="BB231" s="75" t="str" cm="1">
        <f t="array" ref="BB231">IF(ISBLANK(INDEX(行,$A231)),"",0)</f>
        <v/>
      </c>
      <c r="BC231" s="75" t="str" cm="1">
        <f t="array" ref="BC231">IF(ISBLANK(INDEX(行,$A231)),"",0)</f>
        <v/>
      </c>
      <c r="BD231" s="75" t="str" cm="1">
        <f t="array" ref="BD231">IF(ISBLANK(INDEX(行,$A231)),"",0)</f>
        <v/>
      </c>
      <c r="BE231" s="75" t="str" cm="1">
        <f t="array" ref="BE231">IF(ISBLANK(INDEX(行,$A231)),"",0)</f>
        <v/>
      </c>
      <c r="BF231" s="75" t="str" cm="1">
        <f t="array" ref="BF231">IF(ISBLANK(INDEX(行,$A231)),"",0)</f>
        <v/>
      </c>
      <c r="BG231" s="75" t="str" cm="1">
        <f t="array" ref="BG231">IF(ISBLANK(INDEX(行,$A231)),"",0)</f>
        <v/>
      </c>
      <c r="BH231" s="75" t="str" cm="1">
        <f t="array" ref="BH231">IF(ISBLANK(INDEX(行,$A231)),"",0)</f>
        <v/>
      </c>
      <c r="BI231" s="75" t="str" cm="1">
        <f t="array" ref="BI231">IF(ISBLANK(INDEX(行,$A231)),"",0)</f>
        <v/>
      </c>
      <c r="BJ231" s="75" t="str" cm="1">
        <f t="array" ref="BJ231">IF(ISBLANK(INDEX(行,$A231)),"",0)</f>
        <v/>
      </c>
      <c r="BK231" s="75" t="str" cm="1">
        <f t="array" ref="BK231">IF(ISBLANK(INDEX(行,$A231)),"",0)</f>
        <v/>
      </c>
      <c r="BL231" s="75" t="str" cm="1">
        <f t="array" ref="BL231">IF(ISBLANK(INDEX(行,$A231)),"",0)</f>
        <v/>
      </c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6" t="str" cm="1">
        <f t="array" ref="CQ231">IF(ISBLANK(INDEX(納入年月日,$A231)),"",INDEX(TEXT(納入年月日,"0!/00!/00"),$A231))</f>
        <v/>
      </c>
      <c r="CR231" s="77"/>
      <c r="CS231" s="77"/>
      <c r="CT231" s="77"/>
      <c r="CU231" s="77"/>
      <c r="CV231" s="77"/>
      <c r="CW231" s="77"/>
      <c r="CX231" s="77"/>
      <c r="CY231" s="77"/>
      <c r="CZ231" s="77"/>
      <c r="DA231" s="77" t="str" cm="1">
        <f t="array" ref="DA231">IF(ISBLANK(INDEX(行,$A231)),"","      0001")</f>
        <v/>
      </c>
      <c r="DB231" s="75" t="str" cm="1">
        <f t="array" ref="DB231">IF(ISBLANK(INDEX(行,$A231)),"",4101)</f>
        <v/>
      </c>
      <c r="DC231" s="75" t="str" cm="1">
        <f t="array" ref="DC231">IF(ISBLANK(INDEX(行,$A231)),"",2)</f>
        <v/>
      </c>
      <c r="DD231" s="77" t="str">
        <f t="shared" si="14"/>
        <v/>
      </c>
      <c r="DE231" s="75" t="str" cm="1">
        <f t="array" ref="DE231">IF(ISBLANK(INDEX(行,$A231)),"",0)</f>
        <v/>
      </c>
      <c r="DF231" s="77" t="str">
        <f t="shared" si="15"/>
        <v/>
      </c>
      <c r="DG231" s="77" t="str">
        <f t="shared" si="16"/>
        <v/>
      </c>
      <c r="DH231" s="75" t="str" cm="1">
        <f t="array" ref="DH231">IF(ISBLANK(INDEX(行,$A231)),"",0)</f>
        <v/>
      </c>
      <c r="DI231" s="75" t="str" cm="1">
        <f t="array" ref="DI231">IF(ISBLANK(INDEX(行,$A231)),"",0)</f>
        <v/>
      </c>
      <c r="DJ231" s="77"/>
      <c r="DK231" s="80"/>
      <c r="DL231" s="75" t="str" cm="1">
        <f t="array" ref="DL231">IF(ISBLANK(INDEX(行,$A231)),"",0)</f>
        <v/>
      </c>
      <c r="DM231" s="77" t="str">
        <f t="shared" si="17"/>
        <v/>
      </c>
      <c r="DN231" s="75" t="str" cm="1">
        <f t="array" ref="DN231">IF(ISBLANK(INDEX(行,$A231)),"",0)</f>
        <v/>
      </c>
      <c r="DO231" s="75" t="str" cm="1">
        <f t="array" ref="DO231">IF(ISBLANK(INDEX(行,$A231)),"",0)</f>
        <v/>
      </c>
      <c r="DP231" s="77" t="str" cm="1">
        <f t="array" ref="DP231">IF(ISBLANK(INDEX(行,$A231)),"","         0")</f>
        <v/>
      </c>
      <c r="DQ231" s="75" t="str" cm="1">
        <f t="array" ref="DQ231">IF(ISBLANK(INDEX(行,$A231)),"",0)</f>
        <v/>
      </c>
      <c r="DR231" s="75" t="str" cm="1">
        <f t="array" ref="DR231">IF(ISBLANK(INDEX(行,$A231)),"",0)</f>
        <v/>
      </c>
      <c r="DS231" s="77"/>
      <c r="DT231" s="75" t="str" cm="1">
        <f t="array" ref="DT231">IF(ISBLANK(INDEX(行,$A231)),"",0)</f>
        <v/>
      </c>
      <c r="DU231" s="75" t="str" cm="1">
        <f t="array" ref="DU231">IF(ISBLANK(INDEX(行,$A231)),"",$Z231+$AA231)</f>
        <v/>
      </c>
      <c r="DV231" s="75" t="str" cm="1">
        <f t="array" ref="DV231">IF(ISBLANK(INDEX(行,$A231)),"",0)</f>
        <v/>
      </c>
      <c r="DW231" s="77"/>
      <c r="DX231" s="77"/>
      <c r="DY231" s="77"/>
      <c r="DZ231" s="77"/>
      <c r="EA231" s="77"/>
      <c r="EB231" s="75" t="str" cm="1">
        <f t="array" ref="EB231">IF(ISBLANK(INDEX(行,$A231)),"",2)</f>
        <v/>
      </c>
      <c r="EC231" s="75" t="str" cm="1">
        <f t="array" ref="EC231">IF(ISBLANK(INDEX(行,$A231)),"",1)</f>
        <v/>
      </c>
      <c r="ED231" s="75" t="str" cm="1">
        <f t="array" ref="ED231">IF(ISBLANK(INDEX(行,$A231)),"",0)</f>
        <v/>
      </c>
      <c r="EE231" s="75" t="str" cm="1">
        <f t="array" ref="EE231">IF(ISBLANK(INDEX(行,$A231)),"",0)</f>
        <v/>
      </c>
      <c r="EF231" s="76" t="str">
        <f t="shared" si="18"/>
        <v/>
      </c>
      <c r="EG231" s="77" t="str">
        <f t="shared" si="19"/>
        <v/>
      </c>
      <c r="EH231" s="77"/>
      <c r="EI231" s="75" t="str" cm="1">
        <f t="array" ref="EI231">IF(ISBLANK(INDEX(行,$A231)),"",0)</f>
        <v/>
      </c>
      <c r="EJ231" s="75" t="str" cm="1">
        <f t="array" ref="EJ231">IF(ISBLANK(INDEX(行,$A231)),"",0)</f>
        <v/>
      </c>
      <c r="EK231" s="75" t="str" cm="1">
        <f t="array" ref="EK231">IF(ISBLANK(INDEX(行,$A231)),"",0)</f>
        <v/>
      </c>
      <c r="EL231" s="75" t="str" cm="1">
        <f t="array" ref="EL231">IF(ISBLANK(INDEX(行,$A231)),"",0)</f>
        <v/>
      </c>
      <c r="EM231" s="75" t="str" cm="1">
        <f t="array" ref="EM231">IF(ISBLANK(INDEX(行,$A231)),"",0)</f>
        <v/>
      </c>
      <c r="EN231" s="75" t="str" cm="1">
        <f t="array" ref="EN231">IF(ISBLANK(INDEX(行,$A231)),"",0)</f>
        <v/>
      </c>
      <c r="EO231" s="75" t="str" cm="1">
        <f t="array" ref="EO231">IF(ISBLANK(INDEX(行,$A231)),"",0)</f>
        <v/>
      </c>
      <c r="EP231" s="75" t="str" cm="1">
        <f t="array" ref="EP231">IF(ISBLANK(INDEX(行,$A231)),"",0)</f>
        <v/>
      </c>
      <c r="EQ231" s="75" t="str" cm="1">
        <f t="array" ref="EQ231">IF(ISBLANK(INDEX(行,$A231)),"",0)</f>
        <v/>
      </c>
      <c r="ER231" s="75" t="str" cm="1">
        <f t="array" ref="ER231">IF(ISBLANK(INDEX(行,$A231)),"",0)</f>
        <v/>
      </c>
      <c r="ES231" s="75" t="str" cm="1">
        <f t="array" ref="ES231">IF(ISBLANK(INDEX(行,$A231)),"",0)</f>
        <v/>
      </c>
      <c r="ET231" s="75" t="str" cm="1">
        <f t="array" ref="ET231">IF(ISBLANK(INDEX(行,$A231)),"",0)</f>
        <v/>
      </c>
      <c r="EU231" s="75" t="str" cm="1">
        <f t="array" ref="EU231">IF(ISBLANK(INDEX(行,$A231)),"",0)</f>
        <v/>
      </c>
      <c r="EV231" s="75" t="str" cm="1">
        <f t="array" ref="EV231">IF(ISBLANK(INDEX(行,$A231)),"",0)</f>
        <v/>
      </c>
      <c r="EW231" s="75" t="str" cm="1">
        <f t="array" ref="EW231">IF(ISBLANK(INDEX(行,$A231)),"",0)</f>
        <v/>
      </c>
      <c r="EX231" s="75" t="str" cm="1">
        <f t="array" ref="EX231">IF(ISBLANK(INDEX(行,$A231)),"",0)</f>
        <v/>
      </c>
      <c r="EY231" s="75" t="str" cm="1">
        <f t="array" ref="EY231">IF(ISBLANK(INDEX(行,$A231)),"",0)</f>
        <v/>
      </c>
      <c r="EZ231" s="75" t="str" cm="1">
        <f t="array" ref="EZ231">IF(ISBLANK(INDEX(行,$A231)),"",0)</f>
        <v/>
      </c>
      <c r="FA231" s="75" t="str" cm="1">
        <f t="array" ref="FA231">IF(ISBLANK(INDEX(行,$A231)),"",0)</f>
        <v/>
      </c>
      <c r="FB231" s="75" t="str" cm="1">
        <f t="array" ref="FB231">IF(ISBLANK(INDEX(行,$A231)),"",0)</f>
        <v/>
      </c>
      <c r="FC231" s="75" t="str" cm="1">
        <f t="array" ref="FC231">IF(ISBLANK(INDEX(行,$A231)),"",0)</f>
        <v/>
      </c>
      <c r="FD231" s="75" t="str" cm="1">
        <f t="array" ref="FD231">IF(ISBLANK(INDEX(行,$A231)),"",0)</f>
        <v/>
      </c>
      <c r="FE231" s="75" t="str" cm="1">
        <f t="array" ref="FE231">IF(ISBLANK(INDEX(行,$A231)),"",0)</f>
        <v/>
      </c>
      <c r="FF231" s="75" t="str" cm="1">
        <f t="array" ref="FF231">IF(ISBLANK(INDEX(行,$A231)),"",0)</f>
        <v/>
      </c>
      <c r="FG231" s="75" t="str" cm="1">
        <f t="array" ref="FG231">IF(ISBLANK(INDEX(行,$A231)),"",0)</f>
        <v/>
      </c>
      <c r="FH231" s="77"/>
      <c r="FI231" s="77"/>
      <c r="FJ231" s="77"/>
      <c r="FK231" s="77"/>
      <c r="FL231" s="77"/>
      <c r="FM231" s="77"/>
      <c r="FN231" s="77"/>
      <c r="FO231" s="77"/>
      <c r="FP231" s="77"/>
      <c r="FQ231" s="77"/>
      <c r="FR231" s="77"/>
      <c r="FS231" s="77"/>
      <c r="FT231" s="77"/>
      <c r="FU231" s="77"/>
      <c r="FV231" s="77"/>
      <c r="FW231" s="77"/>
      <c r="FX231" s="77"/>
      <c r="FY231" s="77"/>
      <c r="FZ231" s="77"/>
      <c r="GA231" s="77"/>
      <c r="GB231" s="77"/>
      <c r="GC231" s="77"/>
      <c r="GD231" s="77"/>
      <c r="GE231" s="77"/>
      <c r="GF231" s="77"/>
      <c r="GG231" s="77"/>
      <c r="GH231" s="77"/>
      <c r="GI231" s="77"/>
      <c r="GJ231" s="77"/>
      <c r="GK231" s="77"/>
      <c r="GL231" s="76" t="str">
        <f t="shared" si="20"/>
        <v/>
      </c>
      <c r="GM231" s="77"/>
      <c r="GN231" s="77"/>
      <c r="GO231" s="77"/>
      <c r="GP231" s="77"/>
      <c r="GQ231" s="77"/>
      <c r="GR231" s="77"/>
      <c r="GS231" s="77"/>
      <c r="GT231" s="77"/>
      <c r="GU231" s="77"/>
      <c r="GV231" s="75" t="str" cm="1">
        <f t="array" ref="GV231">IF(ISBLANK(INDEX(行,$A231)),"",1)</f>
        <v/>
      </c>
      <c r="GW231" s="75" t="str" cm="1">
        <f t="array" ref="GW231">IF(ISBLANK(INDEX(行,$A231)),"",1)</f>
        <v/>
      </c>
      <c r="GX231" s="75" t="str" cm="1">
        <f t="array" ref="GX231">IF(ISBLANK(INDEX(行,$A231)),"",0)</f>
        <v/>
      </c>
      <c r="GY231" s="77"/>
      <c r="GZ231" s="77"/>
      <c r="HA231" s="76" t="str" cm="1">
        <f t="array" aca="1" ref="HA231" ca="1">IF(ISBLANK(INDEX(行,$A231)),"",TODAY())</f>
        <v/>
      </c>
      <c r="HB231" s="76" t="str" cm="1">
        <f t="array" aca="1" ref="HB231" ca="1">IF(ISBLANK(INDEX(行,$A231)),"",TODAY())</f>
        <v/>
      </c>
      <c r="HC231" s="78" t="str" cm="1">
        <f t="array" ref="HC231">IF(ISBLANK(INDEX(行,$A231)),"","ADMIN")</f>
        <v/>
      </c>
      <c r="HD231" s="78" t="str">
        <f t="shared" si="21"/>
        <v/>
      </c>
    </row>
    <row r="232" spans="1:212" s="12" customFormat="1" ht="15" x14ac:dyDescent="0.15">
      <c r="A232" s="11">
        <v>227</v>
      </c>
      <c r="B232" s="75" t="str" cm="1">
        <f t="array" ref="B232">IF(ISBLANK(INDEX(行,$A232)),"",1)</f>
        <v/>
      </c>
      <c r="C232" s="76" t="str" cm="1">
        <f t="array" ref="C232">IF(ISBLANK(INDEX(伝票日付,$A232)),"",DATEVALUE(INDEX(TEXT(伝票日付,"0!/00!/00"),$A232)))</f>
        <v/>
      </c>
      <c r="D232" s="78" t="str" cm="1">
        <f t="array" ref="D232">IF(ISBLANK(INDEX(注文番号,$A232)),"",INDEX(注文番号,$A232))</f>
        <v/>
      </c>
      <c r="E232" s="75" t="str" cm="1">
        <f t="array" ref="E232">IF(ISBLANK(INDEX(行,$A232)),"",INDEX(行,$A232))</f>
        <v/>
      </c>
      <c r="F232" s="77" t="str" cm="1">
        <f t="array" ref="F232">IF(ISBLANK(INDEX(行,$A232)),"","0001")</f>
        <v/>
      </c>
      <c r="G232" s="83" t="str">
        <f t="shared" si="11"/>
        <v/>
      </c>
      <c r="H232" s="78" t="str" cm="1">
        <f t="array" ref="H232">IF(ISBLANK(INDEX(行,$A232)),"",8)</f>
        <v/>
      </c>
      <c r="I232" s="77" t="str" cm="1">
        <f t="array" ref="I232">IF(ISBLANK(INDEX(行,$A232)),"","      8211")</f>
        <v/>
      </c>
      <c r="J232" s="78" t="str" cm="1">
        <f t="array" ref="J232">IF(ISBLANK(INDEX(行,$A232)),"",8211)</f>
        <v/>
      </c>
      <c r="K232" s="82" t="str">
        <f t="shared" si="12"/>
        <v/>
      </c>
      <c r="L232" s="77" t="str" cm="1">
        <f t="array" ref="L232">IF(ISBLANK(INDEX(枝番,$A232)),"",INDEX(枝番,$A232))</f>
        <v/>
      </c>
      <c r="M232" s="78" t="str" cm="1">
        <f t="array" ref="M232">IF(ISBLANK(INDEX(工種コード,$A232)),"",INDEX(工種コード,$A232))</f>
        <v/>
      </c>
      <c r="N232" s="78" t="str" cm="1">
        <f t="array" ref="N232">IF(ISBLANK(INDEX(注文番号,$A232)),"",INDEX(注文番号,$A232))</f>
        <v/>
      </c>
      <c r="O232" s="75"/>
      <c r="P232" s="80"/>
      <c r="Q232" s="75" t="str" cm="1">
        <f t="array" ref="Q232">IF(ISBLANK(INDEX(行,$A232)),"",0)</f>
        <v/>
      </c>
      <c r="R232" s="77" t="str" cm="1">
        <f t="array" ref="R232">IF(ISBLANK(INDEX(仕入先コード,$A232)),"",INDEX(仕入先コード,$A232))</f>
        <v/>
      </c>
      <c r="S232" s="75" t="str" cm="1">
        <f t="array" ref="S232">IF(ISBLANK(INDEX(行,$A232)),"",0)</f>
        <v/>
      </c>
      <c r="T232" s="75" t="str" cm="1">
        <f t="array" ref="T232">IF(ISBLANK(INDEX(行,$A232)),"",1)</f>
        <v/>
      </c>
      <c r="U232" s="77" t="str" cm="1">
        <f t="array" ref="U232">IF(ISBLANK(INDEX(行,$A232)),"","         1")</f>
        <v/>
      </c>
      <c r="V232" s="75" t="str" cm="1">
        <f t="array" ref="V232">IF(ISBLANK(INDEX(行,$A232)),"",0)</f>
        <v/>
      </c>
      <c r="W232" s="75" t="str" cm="1">
        <f t="array" ref="W232">IF(ISBLANK(INDEX(数量,$A232)),"",INDEX(数量,$A232))</f>
        <v/>
      </c>
      <c r="X232" s="77" t="str" cm="1">
        <f t="array" ref="X232">IF(ISBLANK(INDEX(単位,$A232)),"",INDEX(単位,$A232))</f>
        <v/>
      </c>
      <c r="Y232" s="75" t="str" cm="1">
        <f t="array" ref="Y232">IF(ISBLANK(INDEX(単価,$A232)),"",INDEX(単価,$A232))</f>
        <v/>
      </c>
      <c r="Z232" s="75" t="str" cm="1">
        <f t="array" ref="Z232">IF(ISBLANK(INDEX(行,$A232)),"",W232*Y232)</f>
        <v/>
      </c>
      <c r="AA232" s="75" t="str" cm="1">
        <f t="array" ref="AA232">IF(ISBLANK(INDEX(行,$A232)),"",Z232*AI232/100)</f>
        <v/>
      </c>
      <c r="AB232" s="77"/>
      <c r="AC232" s="77"/>
      <c r="AD232" s="77"/>
      <c r="AE232" s="77"/>
      <c r="AF232" s="77"/>
      <c r="AG232" s="75" t="str" cm="1">
        <f t="array" ref="AG232">IF(ISBLANK(INDEX(行,$A232)),"",1)</f>
        <v/>
      </c>
      <c r="AH232" s="75" t="str" cm="1">
        <f t="array" ref="AH232">IF(ISBLANK(INDEX(行,$A232)),"",1)</f>
        <v/>
      </c>
      <c r="AI232" s="75" t="str" cm="1">
        <f t="array" ref="AI232">IF(ISBLANK(INDEX(税率,$A232)),"",INDEX(税率,$A232))</f>
        <v/>
      </c>
      <c r="AJ232" s="75" t="str" cm="1">
        <f t="array" ref="AJ232">IF(ISBLANK(INDEX(行,$A232)),"",50)</f>
        <v/>
      </c>
      <c r="AK232" s="76" t="str">
        <f t="shared" si="13"/>
        <v/>
      </c>
      <c r="AL232" s="82" t="str" cm="1">
        <f t="array" ref="AL232">IF(ISBLANK(INDEX(品名,$A232)),"",INDEX(品名,$A232))</f>
        <v/>
      </c>
      <c r="AM232" s="75"/>
      <c r="AN232" s="75" t="str" cm="1">
        <f t="array" ref="AN232">IF(ISBLANK(INDEX(行,$A232)),"",0)</f>
        <v/>
      </c>
      <c r="AO232" s="75" t="str" cm="1">
        <f t="array" ref="AO232">IF(ISBLANK(INDEX(行,$A232)),"",0)</f>
        <v/>
      </c>
      <c r="AP232" s="75" t="str" cm="1">
        <f t="array" ref="AP232">IF(ISBLANK(INDEX(行,$A232)),"",0)</f>
        <v/>
      </c>
      <c r="AQ232" s="75" t="str" cm="1">
        <f t="array" ref="AQ232">IF(ISBLANK(INDEX(行,$A232)),"",0)</f>
        <v/>
      </c>
      <c r="AR232" s="75" t="str" cm="1">
        <f t="array" ref="AR232">IF(ISBLANK(INDEX(行,$A232)),"",0)</f>
        <v/>
      </c>
      <c r="AS232" s="75" t="str" cm="1">
        <f t="array" ref="AS232">IF(ISBLANK(INDEX(行,$A232)),"",0)</f>
        <v/>
      </c>
      <c r="AT232" s="75" t="str" cm="1">
        <f t="array" ref="AT232">IF(ISBLANK(INDEX(行,$A232)),"",0)</f>
        <v/>
      </c>
      <c r="AU232" s="75" t="str" cm="1">
        <f t="array" ref="AU232">IF(ISBLANK(INDEX(行,$A232)),"",0)</f>
        <v/>
      </c>
      <c r="AV232" s="75" t="str" cm="1">
        <f t="array" ref="AV232">IF(ISBLANK(INDEX(行,$A232)),"",0)</f>
        <v/>
      </c>
      <c r="AW232" s="75" t="str" cm="1">
        <f t="array" ref="AW232">IF(ISBLANK(INDEX(行,$A232)),"",0)</f>
        <v/>
      </c>
      <c r="AX232" s="75" t="str" cm="1">
        <f t="array" ref="AX232">IF(ISBLANK(INDEX(行,$A232)),"",0)</f>
        <v/>
      </c>
      <c r="AY232" s="75" t="str" cm="1">
        <f t="array" ref="AY232">IF(ISBLANK(INDEX(行,$A232)),"",0)</f>
        <v/>
      </c>
      <c r="AZ232" s="75" t="str" cm="1">
        <f t="array" ref="AZ232">IF(ISBLANK(INDEX(行,$A232)),"",0)</f>
        <v/>
      </c>
      <c r="BA232" s="75" t="str" cm="1">
        <f t="array" ref="BA232">IF(ISBLANK(INDEX(行,$A232)),"",0)</f>
        <v/>
      </c>
      <c r="BB232" s="75" t="str" cm="1">
        <f t="array" ref="BB232">IF(ISBLANK(INDEX(行,$A232)),"",0)</f>
        <v/>
      </c>
      <c r="BC232" s="75" t="str" cm="1">
        <f t="array" ref="BC232">IF(ISBLANK(INDEX(行,$A232)),"",0)</f>
        <v/>
      </c>
      <c r="BD232" s="75" t="str" cm="1">
        <f t="array" ref="BD232">IF(ISBLANK(INDEX(行,$A232)),"",0)</f>
        <v/>
      </c>
      <c r="BE232" s="75" t="str" cm="1">
        <f t="array" ref="BE232">IF(ISBLANK(INDEX(行,$A232)),"",0)</f>
        <v/>
      </c>
      <c r="BF232" s="75" t="str" cm="1">
        <f t="array" ref="BF232">IF(ISBLANK(INDEX(行,$A232)),"",0)</f>
        <v/>
      </c>
      <c r="BG232" s="75" t="str" cm="1">
        <f t="array" ref="BG232">IF(ISBLANK(INDEX(行,$A232)),"",0)</f>
        <v/>
      </c>
      <c r="BH232" s="75" t="str" cm="1">
        <f t="array" ref="BH232">IF(ISBLANK(INDEX(行,$A232)),"",0)</f>
        <v/>
      </c>
      <c r="BI232" s="75" t="str" cm="1">
        <f t="array" ref="BI232">IF(ISBLANK(INDEX(行,$A232)),"",0)</f>
        <v/>
      </c>
      <c r="BJ232" s="75" t="str" cm="1">
        <f t="array" ref="BJ232">IF(ISBLANK(INDEX(行,$A232)),"",0)</f>
        <v/>
      </c>
      <c r="BK232" s="75" t="str" cm="1">
        <f t="array" ref="BK232">IF(ISBLANK(INDEX(行,$A232)),"",0)</f>
        <v/>
      </c>
      <c r="BL232" s="75" t="str" cm="1">
        <f t="array" ref="BL232">IF(ISBLANK(INDEX(行,$A232)),"",0)</f>
        <v/>
      </c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6" t="str" cm="1">
        <f t="array" ref="CQ232">IF(ISBLANK(INDEX(納入年月日,$A232)),"",INDEX(TEXT(納入年月日,"0!/00!/00"),$A232))</f>
        <v/>
      </c>
      <c r="CR232" s="77"/>
      <c r="CS232" s="77"/>
      <c r="CT232" s="77"/>
      <c r="CU232" s="77"/>
      <c r="CV232" s="77"/>
      <c r="CW232" s="77"/>
      <c r="CX232" s="77"/>
      <c r="CY232" s="77"/>
      <c r="CZ232" s="77"/>
      <c r="DA232" s="77" t="str" cm="1">
        <f t="array" ref="DA232">IF(ISBLANK(INDEX(行,$A232)),"","      0001")</f>
        <v/>
      </c>
      <c r="DB232" s="75" t="str" cm="1">
        <f t="array" ref="DB232">IF(ISBLANK(INDEX(行,$A232)),"",4101)</f>
        <v/>
      </c>
      <c r="DC232" s="75" t="str" cm="1">
        <f t="array" ref="DC232">IF(ISBLANK(INDEX(行,$A232)),"",2)</f>
        <v/>
      </c>
      <c r="DD232" s="77" t="str">
        <f t="shared" si="14"/>
        <v/>
      </c>
      <c r="DE232" s="75" t="str" cm="1">
        <f t="array" ref="DE232">IF(ISBLANK(INDEX(行,$A232)),"",0)</f>
        <v/>
      </c>
      <c r="DF232" s="77" t="str">
        <f t="shared" si="15"/>
        <v/>
      </c>
      <c r="DG232" s="77" t="str">
        <f t="shared" si="16"/>
        <v/>
      </c>
      <c r="DH232" s="75" t="str" cm="1">
        <f t="array" ref="DH232">IF(ISBLANK(INDEX(行,$A232)),"",0)</f>
        <v/>
      </c>
      <c r="DI232" s="75" t="str" cm="1">
        <f t="array" ref="DI232">IF(ISBLANK(INDEX(行,$A232)),"",0)</f>
        <v/>
      </c>
      <c r="DJ232" s="77"/>
      <c r="DK232" s="80"/>
      <c r="DL232" s="75" t="str" cm="1">
        <f t="array" ref="DL232">IF(ISBLANK(INDEX(行,$A232)),"",0)</f>
        <v/>
      </c>
      <c r="DM232" s="77" t="str">
        <f t="shared" si="17"/>
        <v/>
      </c>
      <c r="DN232" s="75" t="str" cm="1">
        <f t="array" ref="DN232">IF(ISBLANK(INDEX(行,$A232)),"",0)</f>
        <v/>
      </c>
      <c r="DO232" s="75" t="str" cm="1">
        <f t="array" ref="DO232">IF(ISBLANK(INDEX(行,$A232)),"",0)</f>
        <v/>
      </c>
      <c r="DP232" s="77" t="str" cm="1">
        <f t="array" ref="DP232">IF(ISBLANK(INDEX(行,$A232)),"","         0")</f>
        <v/>
      </c>
      <c r="DQ232" s="75" t="str" cm="1">
        <f t="array" ref="DQ232">IF(ISBLANK(INDEX(行,$A232)),"",0)</f>
        <v/>
      </c>
      <c r="DR232" s="75" t="str" cm="1">
        <f t="array" ref="DR232">IF(ISBLANK(INDEX(行,$A232)),"",0)</f>
        <v/>
      </c>
      <c r="DS232" s="77"/>
      <c r="DT232" s="75" t="str" cm="1">
        <f t="array" ref="DT232">IF(ISBLANK(INDEX(行,$A232)),"",0)</f>
        <v/>
      </c>
      <c r="DU232" s="75" t="str" cm="1">
        <f t="array" ref="DU232">IF(ISBLANK(INDEX(行,$A232)),"",$Z232+$AA232)</f>
        <v/>
      </c>
      <c r="DV232" s="75" t="str" cm="1">
        <f t="array" ref="DV232">IF(ISBLANK(INDEX(行,$A232)),"",0)</f>
        <v/>
      </c>
      <c r="DW232" s="77"/>
      <c r="DX232" s="77"/>
      <c r="DY232" s="77"/>
      <c r="DZ232" s="77"/>
      <c r="EA232" s="77"/>
      <c r="EB232" s="75" t="str" cm="1">
        <f t="array" ref="EB232">IF(ISBLANK(INDEX(行,$A232)),"",2)</f>
        <v/>
      </c>
      <c r="EC232" s="75" t="str" cm="1">
        <f t="array" ref="EC232">IF(ISBLANK(INDEX(行,$A232)),"",1)</f>
        <v/>
      </c>
      <c r="ED232" s="75" t="str" cm="1">
        <f t="array" ref="ED232">IF(ISBLANK(INDEX(行,$A232)),"",0)</f>
        <v/>
      </c>
      <c r="EE232" s="75" t="str" cm="1">
        <f t="array" ref="EE232">IF(ISBLANK(INDEX(行,$A232)),"",0)</f>
        <v/>
      </c>
      <c r="EF232" s="76" t="str">
        <f t="shared" si="18"/>
        <v/>
      </c>
      <c r="EG232" s="77" t="str">
        <f t="shared" si="19"/>
        <v/>
      </c>
      <c r="EH232" s="77"/>
      <c r="EI232" s="75" t="str" cm="1">
        <f t="array" ref="EI232">IF(ISBLANK(INDEX(行,$A232)),"",0)</f>
        <v/>
      </c>
      <c r="EJ232" s="75" t="str" cm="1">
        <f t="array" ref="EJ232">IF(ISBLANK(INDEX(行,$A232)),"",0)</f>
        <v/>
      </c>
      <c r="EK232" s="75" t="str" cm="1">
        <f t="array" ref="EK232">IF(ISBLANK(INDEX(行,$A232)),"",0)</f>
        <v/>
      </c>
      <c r="EL232" s="75" t="str" cm="1">
        <f t="array" ref="EL232">IF(ISBLANK(INDEX(行,$A232)),"",0)</f>
        <v/>
      </c>
      <c r="EM232" s="75" t="str" cm="1">
        <f t="array" ref="EM232">IF(ISBLANK(INDEX(行,$A232)),"",0)</f>
        <v/>
      </c>
      <c r="EN232" s="75" t="str" cm="1">
        <f t="array" ref="EN232">IF(ISBLANK(INDEX(行,$A232)),"",0)</f>
        <v/>
      </c>
      <c r="EO232" s="75" t="str" cm="1">
        <f t="array" ref="EO232">IF(ISBLANK(INDEX(行,$A232)),"",0)</f>
        <v/>
      </c>
      <c r="EP232" s="75" t="str" cm="1">
        <f t="array" ref="EP232">IF(ISBLANK(INDEX(行,$A232)),"",0)</f>
        <v/>
      </c>
      <c r="EQ232" s="75" t="str" cm="1">
        <f t="array" ref="EQ232">IF(ISBLANK(INDEX(行,$A232)),"",0)</f>
        <v/>
      </c>
      <c r="ER232" s="75" t="str" cm="1">
        <f t="array" ref="ER232">IF(ISBLANK(INDEX(行,$A232)),"",0)</f>
        <v/>
      </c>
      <c r="ES232" s="75" t="str" cm="1">
        <f t="array" ref="ES232">IF(ISBLANK(INDEX(行,$A232)),"",0)</f>
        <v/>
      </c>
      <c r="ET232" s="75" t="str" cm="1">
        <f t="array" ref="ET232">IF(ISBLANK(INDEX(行,$A232)),"",0)</f>
        <v/>
      </c>
      <c r="EU232" s="75" t="str" cm="1">
        <f t="array" ref="EU232">IF(ISBLANK(INDEX(行,$A232)),"",0)</f>
        <v/>
      </c>
      <c r="EV232" s="75" t="str" cm="1">
        <f t="array" ref="EV232">IF(ISBLANK(INDEX(行,$A232)),"",0)</f>
        <v/>
      </c>
      <c r="EW232" s="75" t="str" cm="1">
        <f t="array" ref="EW232">IF(ISBLANK(INDEX(行,$A232)),"",0)</f>
        <v/>
      </c>
      <c r="EX232" s="75" t="str" cm="1">
        <f t="array" ref="EX232">IF(ISBLANK(INDEX(行,$A232)),"",0)</f>
        <v/>
      </c>
      <c r="EY232" s="75" t="str" cm="1">
        <f t="array" ref="EY232">IF(ISBLANK(INDEX(行,$A232)),"",0)</f>
        <v/>
      </c>
      <c r="EZ232" s="75" t="str" cm="1">
        <f t="array" ref="EZ232">IF(ISBLANK(INDEX(行,$A232)),"",0)</f>
        <v/>
      </c>
      <c r="FA232" s="75" t="str" cm="1">
        <f t="array" ref="FA232">IF(ISBLANK(INDEX(行,$A232)),"",0)</f>
        <v/>
      </c>
      <c r="FB232" s="75" t="str" cm="1">
        <f t="array" ref="FB232">IF(ISBLANK(INDEX(行,$A232)),"",0)</f>
        <v/>
      </c>
      <c r="FC232" s="75" t="str" cm="1">
        <f t="array" ref="FC232">IF(ISBLANK(INDEX(行,$A232)),"",0)</f>
        <v/>
      </c>
      <c r="FD232" s="75" t="str" cm="1">
        <f t="array" ref="FD232">IF(ISBLANK(INDEX(行,$A232)),"",0)</f>
        <v/>
      </c>
      <c r="FE232" s="75" t="str" cm="1">
        <f t="array" ref="FE232">IF(ISBLANK(INDEX(行,$A232)),"",0)</f>
        <v/>
      </c>
      <c r="FF232" s="75" t="str" cm="1">
        <f t="array" ref="FF232">IF(ISBLANK(INDEX(行,$A232)),"",0)</f>
        <v/>
      </c>
      <c r="FG232" s="75" t="str" cm="1">
        <f t="array" ref="FG232">IF(ISBLANK(INDEX(行,$A232)),"",0)</f>
        <v/>
      </c>
      <c r="FH232" s="77"/>
      <c r="FI232" s="77"/>
      <c r="FJ232" s="77"/>
      <c r="FK232" s="77"/>
      <c r="FL232" s="77"/>
      <c r="FM232" s="77"/>
      <c r="FN232" s="77"/>
      <c r="FO232" s="77"/>
      <c r="FP232" s="77"/>
      <c r="FQ232" s="77"/>
      <c r="FR232" s="77"/>
      <c r="FS232" s="77"/>
      <c r="FT232" s="77"/>
      <c r="FU232" s="77"/>
      <c r="FV232" s="77"/>
      <c r="FW232" s="77"/>
      <c r="FX232" s="77"/>
      <c r="FY232" s="77"/>
      <c r="FZ232" s="77"/>
      <c r="GA232" s="77"/>
      <c r="GB232" s="77"/>
      <c r="GC232" s="77"/>
      <c r="GD232" s="77"/>
      <c r="GE232" s="77"/>
      <c r="GF232" s="77"/>
      <c r="GG232" s="77"/>
      <c r="GH232" s="77"/>
      <c r="GI232" s="77"/>
      <c r="GJ232" s="77"/>
      <c r="GK232" s="77"/>
      <c r="GL232" s="76" t="str">
        <f t="shared" si="20"/>
        <v/>
      </c>
      <c r="GM232" s="77"/>
      <c r="GN232" s="77"/>
      <c r="GO232" s="77"/>
      <c r="GP232" s="77"/>
      <c r="GQ232" s="77"/>
      <c r="GR232" s="77"/>
      <c r="GS232" s="77"/>
      <c r="GT232" s="77"/>
      <c r="GU232" s="77"/>
      <c r="GV232" s="75" t="str" cm="1">
        <f t="array" ref="GV232">IF(ISBLANK(INDEX(行,$A232)),"",1)</f>
        <v/>
      </c>
      <c r="GW232" s="75" t="str" cm="1">
        <f t="array" ref="GW232">IF(ISBLANK(INDEX(行,$A232)),"",1)</f>
        <v/>
      </c>
      <c r="GX232" s="75" t="str" cm="1">
        <f t="array" ref="GX232">IF(ISBLANK(INDEX(行,$A232)),"",0)</f>
        <v/>
      </c>
      <c r="GY232" s="77"/>
      <c r="GZ232" s="77"/>
      <c r="HA232" s="76" t="str" cm="1">
        <f t="array" aca="1" ref="HA232" ca="1">IF(ISBLANK(INDEX(行,$A232)),"",TODAY())</f>
        <v/>
      </c>
      <c r="HB232" s="76" t="str" cm="1">
        <f t="array" aca="1" ref="HB232" ca="1">IF(ISBLANK(INDEX(行,$A232)),"",TODAY())</f>
        <v/>
      </c>
      <c r="HC232" s="78" t="str" cm="1">
        <f t="array" ref="HC232">IF(ISBLANK(INDEX(行,$A232)),"","ADMIN")</f>
        <v/>
      </c>
      <c r="HD232" s="78" t="str">
        <f t="shared" si="21"/>
        <v/>
      </c>
    </row>
    <row r="233" spans="1:212" s="12" customFormat="1" ht="15" x14ac:dyDescent="0.15">
      <c r="A233" s="11">
        <v>228</v>
      </c>
      <c r="B233" s="75" t="str" cm="1">
        <f t="array" ref="B233">IF(ISBLANK(INDEX(行,$A233)),"",1)</f>
        <v/>
      </c>
      <c r="C233" s="76" t="str" cm="1">
        <f t="array" ref="C233">IF(ISBLANK(INDEX(伝票日付,$A233)),"",DATEVALUE(INDEX(TEXT(伝票日付,"0!/00!/00"),$A233)))</f>
        <v/>
      </c>
      <c r="D233" s="78" t="str" cm="1">
        <f t="array" ref="D233">IF(ISBLANK(INDEX(注文番号,$A233)),"",INDEX(注文番号,$A233))</f>
        <v/>
      </c>
      <c r="E233" s="75" t="str" cm="1">
        <f t="array" ref="E233">IF(ISBLANK(INDEX(行,$A233)),"",INDEX(行,$A233))</f>
        <v/>
      </c>
      <c r="F233" s="77" t="str" cm="1">
        <f t="array" ref="F233">IF(ISBLANK(INDEX(行,$A233)),"","0001")</f>
        <v/>
      </c>
      <c r="G233" s="83" t="str">
        <f t="shared" si="11"/>
        <v/>
      </c>
      <c r="H233" s="78" t="str" cm="1">
        <f t="array" ref="H233">IF(ISBLANK(INDEX(行,$A233)),"",8)</f>
        <v/>
      </c>
      <c r="I233" s="77" t="str" cm="1">
        <f t="array" ref="I233">IF(ISBLANK(INDEX(行,$A233)),"","      8211")</f>
        <v/>
      </c>
      <c r="J233" s="78" t="str" cm="1">
        <f t="array" ref="J233">IF(ISBLANK(INDEX(行,$A233)),"",8211)</f>
        <v/>
      </c>
      <c r="K233" s="82" t="str">
        <f t="shared" si="12"/>
        <v/>
      </c>
      <c r="L233" s="77" t="str" cm="1">
        <f t="array" ref="L233">IF(ISBLANK(INDEX(枝番,$A233)),"",INDEX(枝番,$A233))</f>
        <v/>
      </c>
      <c r="M233" s="78" t="str" cm="1">
        <f t="array" ref="M233">IF(ISBLANK(INDEX(工種コード,$A233)),"",INDEX(工種コード,$A233))</f>
        <v/>
      </c>
      <c r="N233" s="78" t="str" cm="1">
        <f t="array" ref="N233">IF(ISBLANK(INDEX(注文番号,$A233)),"",INDEX(注文番号,$A233))</f>
        <v/>
      </c>
      <c r="O233" s="75"/>
      <c r="P233" s="80"/>
      <c r="Q233" s="75" t="str" cm="1">
        <f t="array" ref="Q233">IF(ISBLANK(INDEX(行,$A233)),"",0)</f>
        <v/>
      </c>
      <c r="R233" s="77" t="str" cm="1">
        <f t="array" ref="R233">IF(ISBLANK(INDEX(仕入先コード,$A233)),"",INDEX(仕入先コード,$A233))</f>
        <v/>
      </c>
      <c r="S233" s="75" t="str" cm="1">
        <f t="array" ref="S233">IF(ISBLANK(INDEX(行,$A233)),"",0)</f>
        <v/>
      </c>
      <c r="T233" s="75" t="str" cm="1">
        <f t="array" ref="T233">IF(ISBLANK(INDEX(行,$A233)),"",1)</f>
        <v/>
      </c>
      <c r="U233" s="77" t="str" cm="1">
        <f t="array" ref="U233">IF(ISBLANK(INDEX(行,$A233)),"","         1")</f>
        <v/>
      </c>
      <c r="V233" s="75" t="str" cm="1">
        <f t="array" ref="V233">IF(ISBLANK(INDEX(行,$A233)),"",0)</f>
        <v/>
      </c>
      <c r="W233" s="75" t="str" cm="1">
        <f t="array" ref="W233">IF(ISBLANK(INDEX(数量,$A233)),"",INDEX(数量,$A233))</f>
        <v/>
      </c>
      <c r="X233" s="77" t="str" cm="1">
        <f t="array" ref="X233">IF(ISBLANK(INDEX(単位,$A233)),"",INDEX(単位,$A233))</f>
        <v/>
      </c>
      <c r="Y233" s="75" t="str" cm="1">
        <f t="array" ref="Y233">IF(ISBLANK(INDEX(単価,$A233)),"",INDEX(単価,$A233))</f>
        <v/>
      </c>
      <c r="Z233" s="75" t="str" cm="1">
        <f t="array" ref="Z233">IF(ISBLANK(INDEX(行,$A233)),"",W233*Y233)</f>
        <v/>
      </c>
      <c r="AA233" s="75" t="str" cm="1">
        <f t="array" ref="AA233">IF(ISBLANK(INDEX(行,$A233)),"",Z233*AI233/100)</f>
        <v/>
      </c>
      <c r="AB233" s="77"/>
      <c r="AC233" s="77"/>
      <c r="AD233" s="77"/>
      <c r="AE233" s="77"/>
      <c r="AF233" s="77"/>
      <c r="AG233" s="75" t="str" cm="1">
        <f t="array" ref="AG233">IF(ISBLANK(INDEX(行,$A233)),"",1)</f>
        <v/>
      </c>
      <c r="AH233" s="75" t="str" cm="1">
        <f t="array" ref="AH233">IF(ISBLANK(INDEX(行,$A233)),"",1)</f>
        <v/>
      </c>
      <c r="AI233" s="75" t="str" cm="1">
        <f t="array" ref="AI233">IF(ISBLANK(INDEX(税率,$A233)),"",INDEX(税率,$A233))</f>
        <v/>
      </c>
      <c r="AJ233" s="75" t="str" cm="1">
        <f t="array" ref="AJ233">IF(ISBLANK(INDEX(行,$A233)),"",50)</f>
        <v/>
      </c>
      <c r="AK233" s="76" t="str">
        <f t="shared" si="13"/>
        <v/>
      </c>
      <c r="AL233" s="82" t="str" cm="1">
        <f t="array" ref="AL233">IF(ISBLANK(INDEX(品名,$A233)),"",INDEX(品名,$A233))</f>
        <v/>
      </c>
      <c r="AM233" s="75"/>
      <c r="AN233" s="75" t="str" cm="1">
        <f t="array" ref="AN233">IF(ISBLANK(INDEX(行,$A233)),"",0)</f>
        <v/>
      </c>
      <c r="AO233" s="75" t="str" cm="1">
        <f t="array" ref="AO233">IF(ISBLANK(INDEX(行,$A233)),"",0)</f>
        <v/>
      </c>
      <c r="AP233" s="75" t="str" cm="1">
        <f t="array" ref="AP233">IF(ISBLANK(INDEX(行,$A233)),"",0)</f>
        <v/>
      </c>
      <c r="AQ233" s="75" t="str" cm="1">
        <f t="array" ref="AQ233">IF(ISBLANK(INDEX(行,$A233)),"",0)</f>
        <v/>
      </c>
      <c r="AR233" s="75" t="str" cm="1">
        <f t="array" ref="AR233">IF(ISBLANK(INDEX(行,$A233)),"",0)</f>
        <v/>
      </c>
      <c r="AS233" s="75" t="str" cm="1">
        <f t="array" ref="AS233">IF(ISBLANK(INDEX(行,$A233)),"",0)</f>
        <v/>
      </c>
      <c r="AT233" s="75" t="str" cm="1">
        <f t="array" ref="AT233">IF(ISBLANK(INDEX(行,$A233)),"",0)</f>
        <v/>
      </c>
      <c r="AU233" s="75" t="str" cm="1">
        <f t="array" ref="AU233">IF(ISBLANK(INDEX(行,$A233)),"",0)</f>
        <v/>
      </c>
      <c r="AV233" s="75" t="str" cm="1">
        <f t="array" ref="AV233">IF(ISBLANK(INDEX(行,$A233)),"",0)</f>
        <v/>
      </c>
      <c r="AW233" s="75" t="str" cm="1">
        <f t="array" ref="AW233">IF(ISBLANK(INDEX(行,$A233)),"",0)</f>
        <v/>
      </c>
      <c r="AX233" s="75" t="str" cm="1">
        <f t="array" ref="AX233">IF(ISBLANK(INDEX(行,$A233)),"",0)</f>
        <v/>
      </c>
      <c r="AY233" s="75" t="str" cm="1">
        <f t="array" ref="AY233">IF(ISBLANK(INDEX(行,$A233)),"",0)</f>
        <v/>
      </c>
      <c r="AZ233" s="75" t="str" cm="1">
        <f t="array" ref="AZ233">IF(ISBLANK(INDEX(行,$A233)),"",0)</f>
        <v/>
      </c>
      <c r="BA233" s="75" t="str" cm="1">
        <f t="array" ref="BA233">IF(ISBLANK(INDEX(行,$A233)),"",0)</f>
        <v/>
      </c>
      <c r="BB233" s="75" t="str" cm="1">
        <f t="array" ref="BB233">IF(ISBLANK(INDEX(行,$A233)),"",0)</f>
        <v/>
      </c>
      <c r="BC233" s="75" t="str" cm="1">
        <f t="array" ref="BC233">IF(ISBLANK(INDEX(行,$A233)),"",0)</f>
        <v/>
      </c>
      <c r="BD233" s="75" t="str" cm="1">
        <f t="array" ref="BD233">IF(ISBLANK(INDEX(行,$A233)),"",0)</f>
        <v/>
      </c>
      <c r="BE233" s="75" t="str" cm="1">
        <f t="array" ref="BE233">IF(ISBLANK(INDEX(行,$A233)),"",0)</f>
        <v/>
      </c>
      <c r="BF233" s="75" t="str" cm="1">
        <f t="array" ref="BF233">IF(ISBLANK(INDEX(行,$A233)),"",0)</f>
        <v/>
      </c>
      <c r="BG233" s="75" t="str" cm="1">
        <f t="array" ref="BG233">IF(ISBLANK(INDEX(行,$A233)),"",0)</f>
        <v/>
      </c>
      <c r="BH233" s="75" t="str" cm="1">
        <f t="array" ref="BH233">IF(ISBLANK(INDEX(行,$A233)),"",0)</f>
        <v/>
      </c>
      <c r="BI233" s="75" t="str" cm="1">
        <f t="array" ref="BI233">IF(ISBLANK(INDEX(行,$A233)),"",0)</f>
        <v/>
      </c>
      <c r="BJ233" s="75" t="str" cm="1">
        <f t="array" ref="BJ233">IF(ISBLANK(INDEX(行,$A233)),"",0)</f>
        <v/>
      </c>
      <c r="BK233" s="75" t="str" cm="1">
        <f t="array" ref="BK233">IF(ISBLANK(INDEX(行,$A233)),"",0)</f>
        <v/>
      </c>
      <c r="BL233" s="75" t="str" cm="1">
        <f t="array" ref="BL233">IF(ISBLANK(INDEX(行,$A233)),"",0)</f>
        <v/>
      </c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6" t="str" cm="1">
        <f t="array" ref="CQ233">IF(ISBLANK(INDEX(納入年月日,$A233)),"",INDEX(TEXT(納入年月日,"0!/00!/00"),$A233))</f>
        <v/>
      </c>
      <c r="CR233" s="77"/>
      <c r="CS233" s="77"/>
      <c r="CT233" s="77"/>
      <c r="CU233" s="77"/>
      <c r="CV233" s="77"/>
      <c r="CW233" s="77"/>
      <c r="CX233" s="77"/>
      <c r="CY233" s="77"/>
      <c r="CZ233" s="77"/>
      <c r="DA233" s="77" t="str" cm="1">
        <f t="array" ref="DA233">IF(ISBLANK(INDEX(行,$A233)),"","      0001")</f>
        <v/>
      </c>
      <c r="DB233" s="75" t="str" cm="1">
        <f t="array" ref="DB233">IF(ISBLANK(INDEX(行,$A233)),"",4101)</f>
        <v/>
      </c>
      <c r="DC233" s="75" t="str" cm="1">
        <f t="array" ref="DC233">IF(ISBLANK(INDEX(行,$A233)),"",2)</f>
        <v/>
      </c>
      <c r="DD233" s="77" t="str">
        <f t="shared" si="14"/>
        <v/>
      </c>
      <c r="DE233" s="75" t="str" cm="1">
        <f t="array" ref="DE233">IF(ISBLANK(INDEX(行,$A233)),"",0)</f>
        <v/>
      </c>
      <c r="DF233" s="77" t="str">
        <f t="shared" si="15"/>
        <v/>
      </c>
      <c r="DG233" s="77" t="str">
        <f t="shared" si="16"/>
        <v/>
      </c>
      <c r="DH233" s="75" t="str" cm="1">
        <f t="array" ref="DH233">IF(ISBLANK(INDEX(行,$A233)),"",0)</f>
        <v/>
      </c>
      <c r="DI233" s="75" t="str" cm="1">
        <f t="array" ref="DI233">IF(ISBLANK(INDEX(行,$A233)),"",0)</f>
        <v/>
      </c>
      <c r="DJ233" s="77"/>
      <c r="DK233" s="80"/>
      <c r="DL233" s="75" t="str" cm="1">
        <f t="array" ref="DL233">IF(ISBLANK(INDEX(行,$A233)),"",0)</f>
        <v/>
      </c>
      <c r="DM233" s="77" t="str">
        <f t="shared" si="17"/>
        <v/>
      </c>
      <c r="DN233" s="75" t="str" cm="1">
        <f t="array" ref="DN233">IF(ISBLANK(INDEX(行,$A233)),"",0)</f>
        <v/>
      </c>
      <c r="DO233" s="75" t="str" cm="1">
        <f t="array" ref="DO233">IF(ISBLANK(INDEX(行,$A233)),"",0)</f>
        <v/>
      </c>
      <c r="DP233" s="77" t="str" cm="1">
        <f t="array" ref="DP233">IF(ISBLANK(INDEX(行,$A233)),"","         0")</f>
        <v/>
      </c>
      <c r="DQ233" s="75" t="str" cm="1">
        <f t="array" ref="DQ233">IF(ISBLANK(INDEX(行,$A233)),"",0)</f>
        <v/>
      </c>
      <c r="DR233" s="75" t="str" cm="1">
        <f t="array" ref="DR233">IF(ISBLANK(INDEX(行,$A233)),"",0)</f>
        <v/>
      </c>
      <c r="DS233" s="77"/>
      <c r="DT233" s="75" t="str" cm="1">
        <f t="array" ref="DT233">IF(ISBLANK(INDEX(行,$A233)),"",0)</f>
        <v/>
      </c>
      <c r="DU233" s="75" t="str" cm="1">
        <f t="array" ref="DU233">IF(ISBLANK(INDEX(行,$A233)),"",$Z233+$AA233)</f>
        <v/>
      </c>
      <c r="DV233" s="75" t="str" cm="1">
        <f t="array" ref="DV233">IF(ISBLANK(INDEX(行,$A233)),"",0)</f>
        <v/>
      </c>
      <c r="DW233" s="77"/>
      <c r="DX233" s="77"/>
      <c r="DY233" s="77"/>
      <c r="DZ233" s="77"/>
      <c r="EA233" s="77"/>
      <c r="EB233" s="75" t="str" cm="1">
        <f t="array" ref="EB233">IF(ISBLANK(INDEX(行,$A233)),"",2)</f>
        <v/>
      </c>
      <c r="EC233" s="75" t="str" cm="1">
        <f t="array" ref="EC233">IF(ISBLANK(INDEX(行,$A233)),"",1)</f>
        <v/>
      </c>
      <c r="ED233" s="75" t="str" cm="1">
        <f t="array" ref="ED233">IF(ISBLANK(INDEX(行,$A233)),"",0)</f>
        <v/>
      </c>
      <c r="EE233" s="75" t="str" cm="1">
        <f t="array" ref="EE233">IF(ISBLANK(INDEX(行,$A233)),"",0)</f>
        <v/>
      </c>
      <c r="EF233" s="76" t="str">
        <f t="shared" si="18"/>
        <v/>
      </c>
      <c r="EG233" s="77" t="str">
        <f t="shared" si="19"/>
        <v/>
      </c>
      <c r="EH233" s="77"/>
      <c r="EI233" s="75" t="str" cm="1">
        <f t="array" ref="EI233">IF(ISBLANK(INDEX(行,$A233)),"",0)</f>
        <v/>
      </c>
      <c r="EJ233" s="75" t="str" cm="1">
        <f t="array" ref="EJ233">IF(ISBLANK(INDEX(行,$A233)),"",0)</f>
        <v/>
      </c>
      <c r="EK233" s="75" t="str" cm="1">
        <f t="array" ref="EK233">IF(ISBLANK(INDEX(行,$A233)),"",0)</f>
        <v/>
      </c>
      <c r="EL233" s="75" t="str" cm="1">
        <f t="array" ref="EL233">IF(ISBLANK(INDEX(行,$A233)),"",0)</f>
        <v/>
      </c>
      <c r="EM233" s="75" t="str" cm="1">
        <f t="array" ref="EM233">IF(ISBLANK(INDEX(行,$A233)),"",0)</f>
        <v/>
      </c>
      <c r="EN233" s="75" t="str" cm="1">
        <f t="array" ref="EN233">IF(ISBLANK(INDEX(行,$A233)),"",0)</f>
        <v/>
      </c>
      <c r="EO233" s="75" t="str" cm="1">
        <f t="array" ref="EO233">IF(ISBLANK(INDEX(行,$A233)),"",0)</f>
        <v/>
      </c>
      <c r="EP233" s="75" t="str" cm="1">
        <f t="array" ref="EP233">IF(ISBLANK(INDEX(行,$A233)),"",0)</f>
        <v/>
      </c>
      <c r="EQ233" s="75" t="str" cm="1">
        <f t="array" ref="EQ233">IF(ISBLANK(INDEX(行,$A233)),"",0)</f>
        <v/>
      </c>
      <c r="ER233" s="75" t="str" cm="1">
        <f t="array" ref="ER233">IF(ISBLANK(INDEX(行,$A233)),"",0)</f>
        <v/>
      </c>
      <c r="ES233" s="75" t="str" cm="1">
        <f t="array" ref="ES233">IF(ISBLANK(INDEX(行,$A233)),"",0)</f>
        <v/>
      </c>
      <c r="ET233" s="75" t="str" cm="1">
        <f t="array" ref="ET233">IF(ISBLANK(INDEX(行,$A233)),"",0)</f>
        <v/>
      </c>
      <c r="EU233" s="75" t="str" cm="1">
        <f t="array" ref="EU233">IF(ISBLANK(INDEX(行,$A233)),"",0)</f>
        <v/>
      </c>
      <c r="EV233" s="75" t="str" cm="1">
        <f t="array" ref="EV233">IF(ISBLANK(INDEX(行,$A233)),"",0)</f>
        <v/>
      </c>
      <c r="EW233" s="75" t="str" cm="1">
        <f t="array" ref="EW233">IF(ISBLANK(INDEX(行,$A233)),"",0)</f>
        <v/>
      </c>
      <c r="EX233" s="75" t="str" cm="1">
        <f t="array" ref="EX233">IF(ISBLANK(INDEX(行,$A233)),"",0)</f>
        <v/>
      </c>
      <c r="EY233" s="75" t="str" cm="1">
        <f t="array" ref="EY233">IF(ISBLANK(INDEX(行,$A233)),"",0)</f>
        <v/>
      </c>
      <c r="EZ233" s="75" t="str" cm="1">
        <f t="array" ref="EZ233">IF(ISBLANK(INDEX(行,$A233)),"",0)</f>
        <v/>
      </c>
      <c r="FA233" s="75" t="str" cm="1">
        <f t="array" ref="FA233">IF(ISBLANK(INDEX(行,$A233)),"",0)</f>
        <v/>
      </c>
      <c r="FB233" s="75" t="str" cm="1">
        <f t="array" ref="FB233">IF(ISBLANK(INDEX(行,$A233)),"",0)</f>
        <v/>
      </c>
      <c r="FC233" s="75" t="str" cm="1">
        <f t="array" ref="FC233">IF(ISBLANK(INDEX(行,$A233)),"",0)</f>
        <v/>
      </c>
      <c r="FD233" s="75" t="str" cm="1">
        <f t="array" ref="FD233">IF(ISBLANK(INDEX(行,$A233)),"",0)</f>
        <v/>
      </c>
      <c r="FE233" s="75" t="str" cm="1">
        <f t="array" ref="FE233">IF(ISBLANK(INDEX(行,$A233)),"",0)</f>
        <v/>
      </c>
      <c r="FF233" s="75" t="str" cm="1">
        <f t="array" ref="FF233">IF(ISBLANK(INDEX(行,$A233)),"",0)</f>
        <v/>
      </c>
      <c r="FG233" s="75" t="str" cm="1">
        <f t="array" ref="FG233">IF(ISBLANK(INDEX(行,$A233)),"",0)</f>
        <v/>
      </c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6" t="str">
        <f t="shared" si="20"/>
        <v/>
      </c>
      <c r="GM233" s="77"/>
      <c r="GN233" s="77"/>
      <c r="GO233" s="77"/>
      <c r="GP233" s="77"/>
      <c r="GQ233" s="77"/>
      <c r="GR233" s="77"/>
      <c r="GS233" s="77"/>
      <c r="GT233" s="77"/>
      <c r="GU233" s="77"/>
      <c r="GV233" s="75" t="str" cm="1">
        <f t="array" ref="GV233">IF(ISBLANK(INDEX(行,$A233)),"",1)</f>
        <v/>
      </c>
      <c r="GW233" s="75" t="str" cm="1">
        <f t="array" ref="GW233">IF(ISBLANK(INDEX(行,$A233)),"",1)</f>
        <v/>
      </c>
      <c r="GX233" s="75" t="str" cm="1">
        <f t="array" ref="GX233">IF(ISBLANK(INDEX(行,$A233)),"",0)</f>
        <v/>
      </c>
      <c r="GY233" s="77"/>
      <c r="GZ233" s="77"/>
      <c r="HA233" s="76" t="str" cm="1">
        <f t="array" aca="1" ref="HA233" ca="1">IF(ISBLANK(INDEX(行,$A233)),"",TODAY())</f>
        <v/>
      </c>
      <c r="HB233" s="76" t="str" cm="1">
        <f t="array" aca="1" ref="HB233" ca="1">IF(ISBLANK(INDEX(行,$A233)),"",TODAY())</f>
        <v/>
      </c>
      <c r="HC233" s="78" t="str" cm="1">
        <f t="array" ref="HC233">IF(ISBLANK(INDEX(行,$A233)),"","ADMIN")</f>
        <v/>
      </c>
      <c r="HD233" s="78" t="str">
        <f t="shared" si="21"/>
        <v/>
      </c>
    </row>
    <row r="234" spans="1:212" s="12" customFormat="1" ht="15" x14ac:dyDescent="0.15">
      <c r="A234" s="11">
        <v>229</v>
      </c>
      <c r="B234" s="75" t="str" cm="1">
        <f t="array" ref="B234">IF(ISBLANK(INDEX(行,$A234)),"",1)</f>
        <v/>
      </c>
      <c r="C234" s="76" t="str" cm="1">
        <f t="array" ref="C234">IF(ISBLANK(INDEX(伝票日付,$A234)),"",DATEVALUE(INDEX(TEXT(伝票日付,"0!/00!/00"),$A234)))</f>
        <v/>
      </c>
      <c r="D234" s="78" t="str" cm="1">
        <f t="array" ref="D234">IF(ISBLANK(INDEX(注文番号,$A234)),"",INDEX(注文番号,$A234))</f>
        <v/>
      </c>
      <c r="E234" s="75" t="str" cm="1">
        <f t="array" ref="E234">IF(ISBLANK(INDEX(行,$A234)),"",INDEX(行,$A234))</f>
        <v/>
      </c>
      <c r="F234" s="77" t="str" cm="1">
        <f t="array" ref="F234">IF(ISBLANK(INDEX(行,$A234)),"","0001")</f>
        <v/>
      </c>
      <c r="G234" s="83" t="str">
        <f t="shared" si="11"/>
        <v/>
      </c>
      <c r="H234" s="78" t="str" cm="1">
        <f t="array" ref="H234">IF(ISBLANK(INDEX(行,$A234)),"",8)</f>
        <v/>
      </c>
      <c r="I234" s="77" t="str" cm="1">
        <f t="array" ref="I234">IF(ISBLANK(INDEX(行,$A234)),"","      8211")</f>
        <v/>
      </c>
      <c r="J234" s="78" t="str" cm="1">
        <f t="array" ref="J234">IF(ISBLANK(INDEX(行,$A234)),"",8211)</f>
        <v/>
      </c>
      <c r="K234" s="82" t="str">
        <f t="shared" si="12"/>
        <v/>
      </c>
      <c r="L234" s="77" t="str" cm="1">
        <f t="array" ref="L234">IF(ISBLANK(INDEX(枝番,$A234)),"",INDEX(枝番,$A234))</f>
        <v/>
      </c>
      <c r="M234" s="78" t="str" cm="1">
        <f t="array" ref="M234">IF(ISBLANK(INDEX(工種コード,$A234)),"",INDEX(工種コード,$A234))</f>
        <v/>
      </c>
      <c r="N234" s="78" t="str" cm="1">
        <f t="array" ref="N234">IF(ISBLANK(INDEX(注文番号,$A234)),"",INDEX(注文番号,$A234))</f>
        <v/>
      </c>
      <c r="O234" s="75"/>
      <c r="P234" s="80"/>
      <c r="Q234" s="75" t="str" cm="1">
        <f t="array" ref="Q234">IF(ISBLANK(INDEX(行,$A234)),"",0)</f>
        <v/>
      </c>
      <c r="R234" s="77" t="str" cm="1">
        <f t="array" ref="R234">IF(ISBLANK(INDEX(仕入先コード,$A234)),"",INDEX(仕入先コード,$A234))</f>
        <v/>
      </c>
      <c r="S234" s="75" t="str" cm="1">
        <f t="array" ref="S234">IF(ISBLANK(INDEX(行,$A234)),"",0)</f>
        <v/>
      </c>
      <c r="T234" s="75" t="str" cm="1">
        <f t="array" ref="T234">IF(ISBLANK(INDEX(行,$A234)),"",1)</f>
        <v/>
      </c>
      <c r="U234" s="77" t="str" cm="1">
        <f t="array" ref="U234">IF(ISBLANK(INDEX(行,$A234)),"","         1")</f>
        <v/>
      </c>
      <c r="V234" s="75" t="str" cm="1">
        <f t="array" ref="V234">IF(ISBLANK(INDEX(行,$A234)),"",0)</f>
        <v/>
      </c>
      <c r="W234" s="75" t="str" cm="1">
        <f t="array" ref="W234">IF(ISBLANK(INDEX(数量,$A234)),"",INDEX(数量,$A234))</f>
        <v/>
      </c>
      <c r="X234" s="77" t="str" cm="1">
        <f t="array" ref="X234">IF(ISBLANK(INDEX(単位,$A234)),"",INDEX(単位,$A234))</f>
        <v/>
      </c>
      <c r="Y234" s="75" t="str" cm="1">
        <f t="array" ref="Y234">IF(ISBLANK(INDEX(単価,$A234)),"",INDEX(単価,$A234))</f>
        <v/>
      </c>
      <c r="Z234" s="75" t="str" cm="1">
        <f t="array" ref="Z234">IF(ISBLANK(INDEX(行,$A234)),"",W234*Y234)</f>
        <v/>
      </c>
      <c r="AA234" s="75" t="str" cm="1">
        <f t="array" ref="AA234">IF(ISBLANK(INDEX(行,$A234)),"",Z234*AI234/100)</f>
        <v/>
      </c>
      <c r="AB234" s="77"/>
      <c r="AC234" s="77"/>
      <c r="AD234" s="77"/>
      <c r="AE234" s="77"/>
      <c r="AF234" s="77"/>
      <c r="AG234" s="75" t="str" cm="1">
        <f t="array" ref="AG234">IF(ISBLANK(INDEX(行,$A234)),"",1)</f>
        <v/>
      </c>
      <c r="AH234" s="75" t="str" cm="1">
        <f t="array" ref="AH234">IF(ISBLANK(INDEX(行,$A234)),"",1)</f>
        <v/>
      </c>
      <c r="AI234" s="75" t="str" cm="1">
        <f t="array" ref="AI234">IF(ISBLANK(INDEX(税率,$A234)),"",INDEX(税率,$A234))</f>
        <v/>
      </c>
      <c r="AJ234" s="75" t="str" cm="1">
        <f t="array" ref="AJ234">IF(ISBLANK(INDEX(行,$A234)),"",50)</f>
        <v/>
      </c>
      <c r="AK234" s="76" t="str">
        <f t="shared" si="13"/>
        <v/>
      </c>
      <c r="AL234" s="82" t="str" cm="1">
        <f t="array" ref="AL234">IF(ISBLANK(INDEX(品名,$A234)),"",INDEX(品名,$A234))</f>
        <v/>
      </c>
      <c r="AM234" s="75"/>
      <c r="AN234" s="75" t="str" cm="1">
        <f t="array" ref="AN234">IF(ISBLANK(INDEX(行,$A234)),"",0)</f>
        <v/>
      </c>
      <c r="AO234" s="75" t="str" cm="1">
        <f t="array" ref="AO234">IF(ISBLANK(INDEX(行,$A234)),"",0)</f>
        <v/>
      </c>
      <c r="AP234" s="75" t="str" cm="1">
        <f t="array" ref="AP234">IF(ISBLANK(INDEX(行,$A234)),"",0)</f>
        <v/>
      </c>
      <c r="AQ234" s="75" t="str" cm="1">
        <f t="array" ref="AQ234">IF(ISBLANK(INDEX(行,$A234)),"",0)</f>
        <v/>
      </c>
      <c r="AR234" s="75" t="str" cm="1">
        <f t="array" ref="AR234">IF(ISBLANK(INDEX(行,$A234)),"",0)</f>
        <v/>
      </c>
      <c r="AS234" s="75" t="str" cm="1">
        <f t="array" ref="AS234">IF(ISBLANK(INDEX(行,$A234)),"",0)</f>
        <v/>
      </c>
      <c r="AT234" s="75" t="str" cm="1">
        <f t="array" ref="AT234">IF(ISBLANK(INDEX(行,$A234)),"",0)</f>
        <v/>
      </c>
      <c r="AU234" s="75" t="str" cm="1">
        <f t="array" ref="AU234">IF(ISBLANK(INDEX(行,$A234)),"",0)</f>
        <v/>
      </c>
      <c r="AV234" s="75" t="str" cm="1">
        <f t="array" ref="AV234">IF(ISBLANK(INDEX(行,$A234)),"",0)</f>
        <v/>
      </c>
      <c r="AW234" s="75" t="str" cm="1">
        <f t="array" ref="AW234">IF(ISBLANK(INDEX(行,$A234)),"",0)</f>
        <v/>
      </c>
      <c r="AX234" s="75" t="str" cm="1">
        <f t="array" ref="AX234">IF(ISBLANK(INDEX(行,$A234)),"",0)</f>
        <v/>
      </c>
      <c r="AY234" s="75" t="str" cm="1">
        <f t="array" ref="AY234">IF(ISBLANK(INDEX(行,$A234)),"",0)</f>
        <v/>
      </c>
      <c r="AZ234" s="75" t="str" cm="1">
        <f t="array" ref="AZ234">IF(ISBLANK(INDEX(行,$A234)),"",0)</f>
        <v/>
      </c>
      <c r="BA234" s="75" t="str" cm="1">
        <f t="array" ref="BA234">IF(ISBLANK(INDEX(行,$A234)),"",0)</f>
        <v/>
      </c>
      <c r="BB234" s="75" t="str" cm="1">
        <f t="array" ref="BB234">IF(ISBLANK(INDEX(行,$A234)),"",0)</f>
        <v/>
      </c>
      <c r="BC234" s="75" t="str" cm="1">
        <f t="array" ref="BC234">IF(ISBLANK(INDEX(行,$A234)),"",0)</f>
        <v/>
      </c>
      <c r="BD234" s="75" t="str" cm="1">
        <f t="array" ref="BD234">IF(ISBLANK(INDEX(行,$A234)),"",0)</f>
        <v/>
      </c>
      <c r="BE234" s="75" t="str" cm="1">
        <f t="array" ref="BE234">IF(ISBLANK(INDEX(行,$A234)),"",0)</f>
        <v/>
      </c>
      <c r="BF234" s="75" t="str" cm="1">
        <f t="array" ref="BF234">IF(ISBLANK(INDEX(行,$A234)),"",0)</f>
        <v/>
      </c>
      <c r="BG234" s="75" t="str" cm="1">
        <f t="array" ref="BG234">IF(ISBLANK(INDEX(行,$A234)),"",0)</f>
        <v/>
      </c>
      <c r="BH234" s="75" t="str" cm="1">
        <f t="array" ref="BH234">IF(ISBLANK(INDEX(行,$A234)),"",0)</f>
        <v/>
      </c>
      <c r="BI234" s="75" t="str" cm="1">
        <f t="array" ref="BI234">IF(ISBLANK(INDEX(行,$A234)),"",0)</f>
        <v/>
      </c>
      <c r="BJ234" s="75" t="str" cm="1">
        <f t="array" ref="BJ234">IF(ISBLANK(INDEX(行,$A234)),"",0)</f>
        <v/>
      </c>
      <c r="BK234" s="75" t="str" cm="1">
        <f t="array" ref="BK234">IF(ISBLANK(INDEX(行,$A234)),"",0)</f>
        <v/>
      </c>
      <c r="BL234" s="75" t="str" cm="1">
        <f t="array" ref="BL234">IF(ISBLANK(INDEX(行,$A234)),"",0)</f>
        <v/>
      </c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6" t="str" cm="1">
        <f t="array" ref="CQ234">IF(ISBLANK(INDEX(納入年月日,$A234)),"",INDEX(TEXT(納入年月日,"0!/00!/00"),$A234))</f>
        <v/>
      </c>
      <c r="CR234" s="77"/>
      <c r="CS234" s="77"/>
      <c r="CT234" s="77"/>
      <c r="CU234" s="77"/>
      <c r="CV234" s="77"/>
      <c r="CW234" s="77"/>
      <c r="CX234" s="77"/>
      <c r="CY234" s="77"/>
      <c r="CZ234" s="77"/>
      <c r="DA234" s="77" t="str" cm="1">
        <f t="array" ref="DA234">IF(ISBLANK(INDEX(行,$A234)),"","      0001")</f>
        <v/>
      </c>
      <c r="DB234" s="75" t="str" cm="1">
        <f t="array" ref="DB234">IF(ISBLANK(INDEX(行,$A234)),"",4101)</f>
        <v/>
      </c>
      <c r="DC234" s="75" t="str" cm="1">
        <f t="array" ref="DC234">IF(ISBLANK(INDEX(行,$A234)),"",2)</f>
        <v/>
      </c>
      <c r="DD234" s="77" t="str">
        <f t="shared" si="14"/>
        <v/>
      </c>
      <c r="DE234" s="75" t="str" cm="1">
        <f t="array" ref="DE234">IF(ISBLANK(INDEX(行,$A234)),"",0)</f>
        <v/>
      </c>
      <c r="DF234" s="77" t="str">
        <f t="shared" si="15"/>
        <v/>
      </c>
      <c r="DG234" s="77" t="str">
        <f t="shared" si="16"/>
        <v/>
      </c>
      <c r="DH234" s="75" t="str" cm="1">
        <f t="array" ref="DH234">IF(ISBLANK(INDEX(行,$A234)),"",0)</f>
        <v/>
      </c>
      <c r="DI234" s="75" t="str" cm="1">
        <f t="array" ref="DI234">IF(ISBLANK(INDEX(行,$A234)),"",0)</f>
        <v/>
      </c>
      <c r="DJ234" s="77"/>
      <c r="DK234" s="80"/>
      <c r="DL234" s="75" t="str" cm="1">
        <f t="array" ref="DL234">IF(ISBLANK(INDEX(行,$A234)),"",0)</f>
        <v/>
      </c>
      <c r="DM234" s="77" t="str">
        <f t="shared" si="17"/>
        <v/>
      </c>
      <c r="DN234" s="75" t="str" cm="1">
        <f t="array" ref="DN234">IF(ISBLANK(INDEX(行,$A234)),"",0)</f>
        <v/>
      </c>
      <c r="DO234" s="75" t="str" cm="1">
        <f t="array" ref="DO234">IF(ISBLANK(INDEX(行,$A234)),"",0)</f>
        <v/>
      </c>
      <c r="DP234" s="77" t="str" cm="1">
        <f t="array" ref="DP234">IF(ISBLANK(INDEX(行,$A234)),"","         0")</f>
        <v/>
      </c>
      <c r="DQ234" s="75" t="str" cm="1">
        <f t="array" ref="DQ234">IF(ISBLANK(INDEX(行,$A234)),"",0)</f>
        <v/>
      </c>
      <c r="DR234" s="75" t="str" cm="1">
        <f t="array" ref="DR234">IF(ISBLANK(INDEX(行,$A234)),"",0)</f>
        <v/>
      </c>
      <c r="DS234" s="77"/>
      <c r="DT234" s="75" t="str" cm="1">
        <f t="array" ref="DT234">IF(ISBLANK(INDEX(行,$A234)),"",0)</f>
        <v/>
      </c>
      <c r="DU234" s="75" t="str" cm="1">
        <f t="array" ref="DU234">IF(ISBLANK(INDEX(行,$A234)),"",$Z234+$AA234)</f>
        <v/>
      </c>
      <c r="DV234" s="75" t="str" cm="1">
        <f t="array" ref="DV234">IF(ISBLANK(INDEX(行,$A234)),"",0)</f>
        <v/>
      </c>
      <c r="DW234" s="77"/>
      <c r="DX234" s="77"/>
      <c r="DY234" s="77"/>
      <c r="DZ234" s="77"/>
      <c r="EA234" s="77"/>
      <c r="EB234" s="75" t="str" cm="1">
        <f t="array" ref="EB234">IF(ISBLANK(INDEX(行,$A234)),"",2)</f>
        <v/>
      </c>
      <c r="EC234" s="75" t="str" cm="1">
        <f t="array" ref="EC234">IF(ISBLANK(INDEX(行,$A234)),"",1)</f>
        <v/>
      </c>
      <c r="ED234" s="75" t="str" cm="1">
        <f t="array" ref="ED234">IF(ISBLANK(INDEX(行,$A234)),"",0)</f>
        <v/>
      </c>
      <c r="EE234" s="75" t="str" cm="1">
        <f t="array" ref="EE234">IF(ISBLANK(INDEX(行,$A234)),"",0)</f>
        <v/>
      </c>
      <c r="EF234" s="76" t="str">
        <f t="shared" si="18"/>
        <v/>
      </c>
      <c r="EG234" s="77" t="str">
        <f t="shared" si="19"/>
        <v/>
      </c>
      <c r="EH234" s="77"/>
      <c r="EI234" s="75" t="str" cm="1">
        <f t="array" ref="EI234">IF(ISBLANK(INDEX(行,$A234)),"",0)</f>
        <v/>
      </c>
      <c r="EJ234" s="75" t="str" cm="1">
        <f t="array" ref="EJ234">IF(ISBLANK(INDEX(行,$A234)),"",0)</f>
        <v/>
      </c>
      <c r="EK234" s="75" t="str" cm="1">
        <f t="array" ref="EK234">IF(ISBLANK(INDEX(行,$A234)),"",0)</f>
        <v/>
      </c>
      <c r="EL234" s="75" t="str" cm="1">
        <f t="array" ref="EL234">IF(ISBLANK(INDEX(行,$A234)),"",0)</f>
        <v/>
      </c>
      <c r="EM234" s="75" t="str" cm="1">
        <f t="array" ref="EM234">IF(ISBLANK(INDEX(行,$A234)),"",0)</f>
        <v/>
      </c>
      <c r="EN234" s="75" t="str" cm="1">
        <f t="array" ref="EN234">IF(ISBLANK(INDEX(行,$A234)),"",0)</f>
        <v/>
      </c>
      <c r="EO234" s="75" t="str" cm="1">
        <f t="array" ref="EO234">IF(ISBLANK(INDEX(行,$A234)),"",0)</f>
        <v/>
      </c>
      <c r="EP234" s="75" t="str" cm="1">
        <f t="array" ref="EP234">IF(ISBLANK(INDEX(行,$A234)),"",0)</f>
        <v/>
      </c>
      <c r="EQ234" s="75" t="str" cm="1">
        <f t="array" ref="EQ234">IF(ISBLANK(INDEX(行,$A234)),"",0)</f>
        <v/>
      </c>
      <c r="ER234" s="75" t="str" cm="1">
        <f t="array" ref="ER234">IF(ISBLANK(INDEX(行,$A234)),"",0)</f>
        <v/>
      </c>
      <c r="ES234" s="75" t="str" cm="1">
        <f t="array" ref="ES234">IF(ISBLANK(INDEX(行,$A234)),"",0)</f>
        <v/>
      </c>
      <c r="ET234" s="75" t="str" cm="1">
        <f t="array" ref="ET234">IF(ISBLANK(INDEX(行,$A234)),"",0)</f>
        <v/>
      </c>
      <c r="EU234" s="75" t="str" cm="1">
        <f t="array" ref="EU234">IF(ISBLANK(INDEX(行,$A234)),"",0)</f>
        <v/>
      </c>
      <c r="EV234" s="75" t="str" cm="1">
        <f t="array" ref="EV234">IF(ISBLANK(INDEX(行,$A234)),"",0)</f>
        <v/>
      </c>
      <c r="EW234" s="75" t="str" cm="1">
        <f t="array" ref="EW234">IF(ISBLANK(INDEX(行,$A234)),"",0)</f>
        <v/>
      </c>
      <c r="EX234" s="75" t="str" cm="1">
        <f t="array" ref="EX234">IF(ISBLANK(INDEX(行,$A234)),"",0)</f>
        <v/>
      </c>
      <c r="EY234" s="75" t="str" cm="1">
        <f t="array" ref="EY234">IF(ISBLANK(INDEX(行,$A234)),"",0)</f>
        <v/>
      </c>
      <c r="EZ234" s="75" t="str" cm="1">
        <f t="array" ref="EZ234">IF(ISBLANK(INDEX(行,$A234)),"",0)</f>
        <v/>
      </c>
      <c r="FA234" s="75" t="str" cm="1">
        <f t="array" ref="FA234">IF(ISBLANK(INDEX(行,$A234)),"",0)</f>
        <v/>
      </c>
      <c r="FB234" s="75" t="str" cm="1">
        <f t="array" ref="FB234">IF(ISBLANK(INDEX(行,$A234)),"",0)</f>
        <v/>
      </c>
      <c r="FC234" s="75" t="str" cm="1">
        <f t="array" ref="FC234">IF(ISBLANK(INDEX(行,$A234)),"",0)</f>
        <v/>
      </c>
      <c r="FD234" s="75" t="str" cm="1">
        <f t="array" ref="FD234">IF(ISBLANK(INDEX(行,$A234)),"",0)</f>
        <v/>
      </c>
      <c r="FE234" s="75" t="str" cm="1">
        <f t="array" ref="FE234">IF(ISBLANK(INDEX(行,$A234)),"",0)</f>
        <v/>
      </c>
      <c r="FF234" s="75" t="str" cm="1">
        <f t="array" ref="FF234">IF(ISBLANK(INDEX(行,$A234)),"",0)</f>
        <v/>
      </c>
      <c r="FG234" s="75" t="str" cm="1">
        <f t="array" ref="FG234">IF(ISBLANK(INDEX(行,$A234)),"",0)</f>
        <v/>
      </c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6" t="str">
        <f t="shared" si="20"/>
        <v/>
      </c>
      <c r="GM234" s="77"/>
      <c r="GN234" s="77"/>
      <c r="GO234" s="77"/>
      <c r="GP234" s="77"/>
      <c r="GQ234" s="77"/>
      <c r="GR234" s="77"/>
      <c r="GS234" s="77"/>
      <c r="GT234" s="77"/>
      <c r="GU234" s="77"/>
      <c r="GV234" s="75" t="str" cm="1">
        <f t="array" ref="GV234">IF(ISBLANK(INDEX(行,$A234)),"",1)</f>
        <v/>
      </c>
      <c r="GW234" s="75" t="str" cm="1">
        <f t="array" ref="GW234">IF(ISBLANK(INDEX(行,$A234)),"",1)</f>
        <v/>
      </c>
      <c r="GX234" s="75" t="str" cm="1">
        <f t="array" ref="GX234">IF(ISBLANK(INDEX(行,$A234)),"",0)</f>
        <v/>
      </c>
      <c r="GY234" s="77"/>
      <c r="GZ234" s="77"/>
      <c r="HA234" s="76" t="str" cm="1">
        <f t="array" aca="1" ref="HA234" ca="1">IF(ISBLANK(INDEX(行,$A234)),"",TODAY())</f>
        <v/>
      </c>
      <c r="HB234" s="76" t="str" cm="1">
        <f t="array" aca="1" ref="HB234" ca="1">IF(ISBLANK(INDEX(行,$A234)),"",TODAY())</f>
        <v/>
      </c>
      <c r="HC234" s="78" t="str" cm="1">
        <f t="array" ref="HC234">IF(ISBLANK(INDEX(行,$A234)),"","ADMIN")</f>
        <v/>
      </c>
      <c r="HD234" s="78" t="str">
        <f t="shared" si="21"/>
        <v/>
      </c>
    </row>
    <row r="235" spans="1:212" s="12" customFormat="1" ht="15" x14ac:dyDescent="0.15">
      <c r="A235" s="11">
        <v>230</v>
      </c>
      <c r="B235" s="75" t="str" cm="1">
        <f t="array" ref="B235">IF(ISBLANK(INDEX(行,$A235)),"",1)</f>
        <v/>
      </c>
      <c r="C235" s="76" t="str" cm="1">
        <f t="array" ref="C235">IF(ISBLANK(INDEX(伝票日付,$A235)),"",DATEVALUE(INDEX(TEXT(伝票日付,"0!/00!/00"),$A235)))</f>
        <v/>
      </c>
      <c r="D235" s="78" t="str" cm="1">
        <f t="array" ref="D235">IF(ISBLANK(INDEX(注文番号,$A235)),"",INDEX(注文番号,$A235))</f>
        <v/>
      </c>
      <c r="E235" s="75" t="str" cm="1">
        <f t="array" ref="E235">IF(ISBLANK(INDEX(行,$A235)),"",INDEX(行,$A235))</f>
        <v/>
      </c>
      <c r="F235" s="77" t="str" cm="1">
        <f t="array" ref="F235">IF(ISBLANK(INDEX(行,$A235)),"","0001")</f>
        <v/>
      </c>
      <c r="G235" s="83" t="str">
        <f t="shared" si="11"/>
        <v/>
      </c>
      <c r="H235" s="78" t="str" cm="1">
        <f t="array" ref="H235">IF(ISBLANK(INDEX(行,$A235)),"",8)</f>
        <v/>
      </c>
      <c r="I235" s="77" t="str" cm="1">
        <f t="array" ref="I235">IF(ISBLANK(INDEX(行,$A235)),"","      8211")</f>
        <v/>
      </c>
      <c r="J235" s="78" t="str" cm="1">
        <f t="array" ref="J235">IF(ISBLANK(INDEX(行,$A235)),"",8211)</f>
        <v/>
      </c>
      <c r="K235" s="82" t="str">
        <f t="shared" si="12"/>
        <v/>
      </c>
      <c r="L235" s="77" t="str" cm="1">
        <f t="array" ref="L235">IF(ISBLANK(INDEX(枝番,$A235)),"",INDEX(枝番,$A235))</f>
        <v/>
      </c>
      <c r="M235" s="78" t="str" cm="1">
        <f t="array" ref="M235">IF(ISBLANK(INDEX(工種コード,$A235)),"",INDEX(工種コード,$A235))</f>
        <v/>
      </c>
      <c r="N235" s="78" t="str" cm="1">
        <f t="array" ref="N235">IF(ISBLANK(INDEX(注文番号,$A235)),"",INDEX(注文番号,$A235))</f>
        <v/>
      </c>
      <c r="O235" s="75"/>
      <c r="P235" s="80"/>
      <c r="Q235" s="75" t="str" cm="1">
        <f t="array" ref="Q235">IF(ISBLANK(INDEX(行,$A235)),"",0)</f>
        <v/>
      </c>
      <c r="R235" s="77" t="str" cm="1">
        <f t="array" ref="R235">IF(ISBLANK(INDEX(仕入先コード,$A235)),"",INDEX(仕入先コード,$A235))</f>
        <v/>
      </c>
      <c r="S235" s="75" t="str" cm="1">
        <f t="array" ref="S235">IF(ISBLANK(INDEX(行,$A235)),"",0)</f>
        <v/>
      </c>
      <c r="T235" s="75" t="str" cm="1">
        <f t="array" ref="T235">IF(ISBLANK(INDEX(行,$A235)),"",1)</f>
        <v/>
      </c>
      <c r="U235" s="77" t="str" cm="1">
        <f t="array" ref="U235">IF(ISBLANK(INDEX(行,$A235)),"","         1")</f>
        <v/>
      </c>
      <c r="V235" s="75" t="str" cm="1">
        <f t="array" ref="V235">IF(ISBLANK(INDEX(行,$A235)),"",0)</f>
        <v/>
      </c>
      <c r="W235" s="75" t="str" cm="1">
        <f t="array" ref="W235">IF(ISBLANK(INDEX(数量,$A235)),"",INDEX(数量,$A235))</f>
        <v/>
      </c>
      <c r="X235" s="77" t="str" cm="1">
        <f t="array" ref="X235">IF(ISBLANK(INDEX(単位,$A235)),"",INDEX(単位,$A235))</f>
        <v/>
      </c>
      <c r="Y235" s="75" t="str" cm="1">
        <f t="array" ref="Y235">IF(ISBLANK(INDEX(単価,$A235)),"",INDEX(単価,$A235))</f>
        <v/>
      </c>
      <c r="Z235" s="75" t="str" cm="1">
        <f t="array" ref="Z235">IF(ISBLANK(INDEX(行,$A235)),"",W235*Y235)</f>
        <v/>
      </c>
      <c r="AA235" s="75" t="str" cm="1">
        <f t="array" ref="AA235">IF(ISBLANK(INDEX(行,$A235)),"",Z235*AI235/100)</f>
        <v/>
      </c>
      <c r="AB235" s="77"/>
      <c r="AC235" s="77"/>
      <c r="AD235" s="77"/>
      <c r="AE235" s="77"/>
      <c r="AF235" s="77"/>
      <c r="AG235" s="75" t="str" cm="1">
        <f t="array" ref="AG235">IF(ISBLANK(INDEX(行,$A235)),"",1)</f>
        <v/>
      </c>
      <c r="AH235" s="75" t="str" cm="1">
        <f t="array" ref="AH235">IF(ISBLANK(INDEX(行,$A235)),"",1)</f>
        <v/>
      </c>
      <c r="AI235" s="75" t="str" cm="1">
        <f t="array" ref="AI235">IF(ISBLANK(INDEX(税率,$A235)),"",INDEX(税率,$A235))</f>
        <v/>
      </c>
      <c r="AJ235" s="75" t="str" cm="1">
        <f t="array" ref="AJ235">IF(ISBLANK(INDEX(行,$A235)),"",50)</f>
        <v/>
      </c>
      <c r="AK235" s="76" t="str">
        <f t="shared" si="13"/>
        <v/>
      </c>
      <c r="AL235" s="82" t="str" cm="1">
        <f t="array" ref="AL235">IF(ISBLANK(INDEX(品名,$A235)),"",INDEX(品名,$A235))</f>
        <v/>
      </c>
      <c r="AM235" s="75"/>
      <c r="AN235" s="75" t="str" cm="1">
        <f t="array" ref="AN235">IF(ISBLANK(INDEX(行,$A235)),"",0)</f>
        <v/>
      </c>
      <c r="AO235" s="75" t="str" cm="1">
        <f t="array" ref="AO235">IF(ISBLANK(INDEX(行,$A235)),"",0)</f>
        <v/>
      </c>
      <c r="AP235" s="75" t="str" cm="1">
        <f t="array" ref="AP235">IF(ISBLANK(INDEX(行,$A235)),"",0)</f>
        <v/>
      </c>
      <c r="AQ235" s="75" t="str" cm="1">
        <f t="array" ref="AQ235">IF(ISBLANK(INDEX(行,$A235)),"",0)</f>
        <v/>
      </c>
      <c r="AR235" s="75" t="str" cm="1">
        <f t="array" ref="AR235">IF(ISBLANK(INDEX(行,$A235)),"",0)</f>
        <v/>
      </c>
      <c r="AS235" s="75" t="str" cm="1">
        <f t="array" ref="AS235">IF(ISBLANK(INDEX(行,$A235)),"",0)</f>
        <v/>
      </c>
      <c r="AT235" s="75" t="str" cm="1">
        <f t="array" ref="AT235">IF(ISBLANK(INDEX(行,$A235)),"",0)</f>
        <v/>
      </c>
      <c r="AU235" s="75" t="str" cm="1">
        <f t="array" ref="AU235">IF(ISBLANK(INDEX(行,$A235)),"",0)</f>
        <v/>
      </c>
      <c r="AV235" s="75" t="str" cm="1">
        <f t="array" ref="AV235">IF(ISBLANK(INDEX(行,$A235)),"",0)</f>
        <v/>
      </c>
      <c r="AW235" s="75" t="str" cm="1">
        <f t="array" ref="AW235">IF(ISBLANK(INDEX(行,$A235)),"",0)</f>
        <v/>
      </c>
      <c r="AX235" s="75" t="str" cm="1">
        <f t="array" ref="AX235">IF(ISBLANK(INDEX(行,$A235)),"",0)</f>
        <v/>
      </c>
      <c r="AY235" s="75" t="str" cm="1">
        <f t="array" ref="AY235">IF(ISBLANK(INDEX(行,$A235)),"",0)</f>
        <v/>
      </c>
      <c r="AZ235" s="75" t="str" cm="1">
        <f t="array" ref="AZ235">IF(ISBLANK(INDEX(行,$A235)),"",0)</f>
        <v/>
      </c>
      <c r="BA235" s="75" t="str" cm="1">
        <f t="array" ref="BA235">IF(ISBLANK(INDEX(行,$A235)),"",0)</f>
        <v/>
      </c>
      <c r="BB235" s="75" t="str" cm="1">
        <f t="array" ref="BB235">IF(ISBLANK(INDEX(行,$A235)),"",0)</f>
        <v/>
      </c>
      <c r="BC235" s="75" t="str" cm="1">
        <f t="array" ref="BC235">IF(ISBLANK(INDEX(行,$A235)),"",0)</f>
        <v/>
      </c>
      <c r="BD235" s="75" t="str" cm="1">
        <f t="array" ref="BD235">IF(ISBLANK(INDEX(行,$A235)),"",0)</f>
        <v/>
      </c>
      <c r="BE235" s="75" t="str" cm="1">
        <f t="array" ref="BE235">IF(ISBLANK(INDEX(行,$A235)),"",0)</f>
        <v/>
      </c>
      <c r="BF235" s="75" t="str" cm="1">
        <f t="array" ref="BF235">IF(ISBLANK(INDEX(行,$A235)),"",0)</f>
        <v/>
      </c>
      <c r="BG235" s="75" t="str" cm="1">
        <f t="array" ref="BG235">IF(ISBLANK(INDEX(行,$A235)),"",0)</f>
        <v/>
      </c>
      <c r="BH235" s="75" t="str" cm="1">
        <f t="array" ref="BH235">IF(ISBLANK(INDEX(行,$A235)),"",0)</f>
        <v/>
      </c>
      <c r="BI235" s="75" t="str" cm="1">
        <f t="array" ref="BI235">IF(ISBLANK(INDEX(行,$A235)),"",0)</f>
        <v/>
      </c>
      <c r="BJ235" s="75" t="str" cm="1">
        <f t="array" ref="BJ235">IF(ISBLANK(INDEX(行,$A235)),"",0)</f>
        <v/>
      </c>
      <c r="BK235" s="75" t="str" cm="1">
        <f t="array" ref="BK235">IF(ISBLANK(INDEX(行,$A235)),"",0)</f>
        <v/>
      </c>
      <c r="BL235" s="75" t="str" cm="1">
        <f t="array" ref="BL235">IF(ISBLANK(INDEX(行,$A235)),"",0)</f>
        <v/>
      </c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6" t="str" cm="1">
        <f t="array" ref="CQ235">IF(ISBLANK(INDEX(納入年月日,$A235)),"",INDEX(TEXT(納入年月日,"0!/00!/00"),$A235))</f>
        <v/>
      </c>
      <c r="CR235" s="77"/>
      <c r="CS235" s="77"/>
      <c r="CT235" s="77"/>
      <c r="CU235" s="77"/>
      <c r="CV235" s="77"/>
      <c r="CW235" s="77"/>
      <c r="CX235" s="77"/>
      <c r="CY235" s="77"/>
      <c r="CZ235" s="77"/>
      <c r="DA235" s="77" t="str" cm="1">
        <f t="array" ref="DA235">IF(ISBLANK(INDEX(行,$A235)),"","      0001")</f>
        <v/>
      </c>
      <c r="DB235" s="75" t="str" cm="1">
        <f t="array" ref="DB235">IF(ISBLANK(INDEX(行,$A235)),"",4101)</f>
        <v/>
      </c>
      <c r="DC235" s="75" t="str" cm="1">
        <f t="array" ref="DC235">IF(ISBLANK(INDEX(行,$A235)),"",2)</f>
        <v/>
      </c>
      <c r="DD235" s="77" t="str">
        <f t="shared" si="14"/>
        <v/>
      </c>
      <c r="DE235" s="75" t="str" cm="1">
        <f t="array" ref="DE235">IF(ISBLANK(INDEX(行,$A235)),"",0)</f>
        <v/>
      </c>
      <c r="DF235" s="77" t="str">
        <f t="shared" si="15"/>
        <v/>
      </c>
      <c r="DG235" s="77" t="str">
        <f t="shared" si="16"/>
        <v/>
      </c>
      <c r="DH235" s="75" t="str" cm="1">
        <f t="array" ref="DH235">IF(ISBLANK(INDEX(行,$A235)),"",0)</f>
        <v/>
      </c>
      <c r="DI235" s="75" t="str" cm="1">
        <f t="array" ref="DI235">IF(ISBLANK(INDEX(行,$A235)),"",0)</f>
        <v/>
      </c>
      <c r="DJ235" s="77"/>
      <c r="DK235" s="80"/>
      <c r="DL235" s="75" t="str" cm="1">
        <f t="array" ref="DL235">IF(ISBLANK(INDEX(行,$A235)),"",0)</f>
        <v/>
      </c>
      <c r="DM235" s="77" t="str">
        <f t="shared" si="17"/>
        <v/>
      </c>
      <c r="DN235" s="75" t="str" cm="1">
        <f t="array" ref="DN235">IF(ISBLANK(INDEX(行,$A235)),"",0)</f>
        <v/>
      </c>
      <c r="DO235" s="75" t="str" cm="1">
        <f t="array" ref="DO235">IF(ISBLANK(INDEX(行,$A235)),"",0)</f>
        <v/>
      </c>
      <c r="DP235" s="77" t="str" cm="1">
        <f t="array" ref="DP235">IF(ISBLANK(INDEX(行,$A235)),"","         0")</f>
        <v/>
      </c>
      <c r="DQ235" s="75" t="str" cm="1">
        <f t="array" ref="DQ235">IF(ISBLANK(INDEX(行,$A235)),"",0)</f>
        <v/>
      </c>
      <c r="DR235" s="75" t="str" cm="1">
        <f t="array" ref="DR235">IF(ISBLANK(INDEX(行,$A235)),"",0)</f>
        <v/>
      </c>
      <c r="DS235" s="77"/>
      <c r="DT235" s="75" t="str" cm="1">
        <f t="array" ref="DT235">IF(ISBLANK(INDEX(行,$A235)),"",0)</f>
        <v/>
      </c>
      <c r="DU235" s="75" t="str" cm="1">
        <f t="array" ref="DU235">IF(ISBLANK(INDEX(行,$A235)),"",$Z235+$AA235)</f>
        <v/>
      </c>
      <c r="DV235" s="75" t="str" cm="1">
        <f t="array" ref="DV235">IF(ISBLANK(INDEX(行,$A235)),"",0)</f>
        <v/>
      </c>
      <c r="DW235" s="77"/>
      <c r="DX235" s="77"/>
      <c r="DY235" s="77"/>
      <c r="DZ235" s="77"/>
      <c r="EA235" s="77"/>
      <c r="EB235" s="75" t="str" cm="1">
        <f t="array" ref="EB235">IF(ISBLANK(INDEX(行,$A235)),"",2)</f>
        <v/>
      </c>
      <c r="EC235" s="75" t="str" cm="1">
        <f t="array" ref="EC235">IF(ISBLANK(INDEX(行,$A235)),"",1)</f>
        <v/>
      </c>
      <c r="ED235" s="75" t="str" cm="1">
        <f t="array" ref="ED235">IF(ISBLANK(INDEX(行,$A235)),"",0)</f>
        <v/>
      </c>
      <c r="EE235" s="75" t="str" cm="1">
        <f t="array" ref="EE235">IF(ISBLANK(INDEX(行,$A235)),"",0)</f>
        <v/>
      </c>
      <c r="EF235" s="76" t="str">
        <f t="shared" si="18"/>
        <v/>
      </c>
      <c r="EG235" s="77" t="str">
        <f t="shared" si="19"/>
        <v/>
      </c>
      <c r="EH235" s="77"/>
      <c r="EI235" s="75" t="str" cm="1">
        <f t="array" ref="EI235">IF(ISBLANK(INDEX(行,$A235)),"",0)</f>
        <v/>
      </c>
      <c r="EJ235" s="75" t="str" cm="1">
        <f t="array" ref="EJ235">IF(ISBLANK(INDEX(行,$A235)),"",0)</f>
        <v/>
      </c>
      <c r="EK235" s="75" t="str" cm="1">
        <f t="array" ref="EK235">IF(ISBLANK(INDEX(行,$A235)),"",0)</f>
        <v/>
      </c>
      <c r="EL235" s="75" t="str" cm="1">
        <f t="array" ref="EL235">IF(ISBLANK(INDEX(行,$A235)),"",0)</f>
        <v/>
      </c>
      <c r="EM235" s="75" t="str" cm="1">
        <f t="array" ref="EM235">IF(ISBLANK(INDEX(行,$A235)),"",0)</f>
        <v/>
      </c>
      <c r="EN235" s="75" t="str" cm="1">
        <f t="array" ref="EN235">IF(ISBLANK(INDEX(行,$A235)),"",0)</f>
        <v/>
      </c>
      <c r="EO235" s="75" t="str" cm="1">
        <f t="array" ref="EO235">IF(ISBLANK(INDEX(行,$A235)),"",0)</f>
        <v/>
      </c>
      <c r="EP235" s="75" t="str" cm="1">
        <f t="array" ref="EP235">IF(ISBLANK(INDEX(行,$A235)),"",0)</f>
        <v/>
      </c>
      <c r="EQ235" s="75" t="str" cm="1">
        <f t="array" ref="EQ235">IF(ISBLANK(INDEX(行,$A235)),"",0)</f>
        <v/>
      </c>
      <c r="ER235" s="75" t="str" cm="1">
        <f t="array" ref="ER235">IF(ISBLANK(INDEX(行,$A235)),"",0)</f>
        <v/>
      </c>
      <c r="ES235" s="75" t="str" cm="1">
        <f t="array" ref="ES235">IF(ISBLANK(INDEX(行,$A235)),"",0)</f>
        <v/>
      </c>
      <c r="ET235" s="75" t="str" cm="1">
        <f t="array" ref="ET235">IF(ISBLANK(INDEX(行,$A235)),"",0)</f>
        <v/>
      </c>
      <c r="EU235" s="75" t="str" cm="1">
        <f t="array" ref="EU235">IF(ISBLANK(INDEX(行,$A235)),"",0)</f>
        <v/>
      </c>
      <c r="EV235" s="75" t="str" cm="1">
        <f t="array" ref="EV235">IF(ISBLANK(INDEX(行,$A235)),"",0)</f>
        <v/>
      </c>
      <c r="EW235" s="75" t="str" cm="1">
        <f t="array" ref="EW235">IF(ISBLANK(INDEX(行,$A235)),"",0)</f>
        <v/>
      </c>
      <c r="EX235" s="75" t="str" cm="1">
        <f t="array" ref="EX235">IF(ISBLANK(INDEX(行,$A235)),"",0)</f>
        <v/>
      </c>
      <c r="EY235" s="75" t="str" cm="1">
        <f t="array" ref="EY235">IF(ISBLANK(INDEX(行,$A235)),"",0)</f>
        <v/>
      </c>
      <c r="EZ235" s="75" t="str" cm="1">
        <f t="array" ref="EZ235">IF(ISBLANK(INDEX(行,$A235)),"",0)</f>
        <v/>
      </c>
      <c r="FA235" s="75" t="str" cm="1">
        <f t="array" ref="FA235">IF(ISBLANK(INDEX(行,$A235)),"",0)</f>
        <v/>
      </c>
      <c r="FB235" s="75" t="str" cm="1">
        <f t="array" ref="FB235">IF(ISBLANK(INDEX(行,$A235)),"",0)</f>
        <v/>
      </c>
      <c r="FC235" s="75" t="str" cm="1">
        <f t="array" ref="FC235">IF(ISBLANK(INDEX(行,$A235)),"",0)</f>
        <v/>
      </c>
      <c r="FD235" s="75" t="str" cm="1">
        <f t="array" ref="FD235">IF(ISBLANK(INDEX(行,$A235)),"",0)</f>
        <v/>
      </c>
      <c r="FE235" s="75" t="str" cm="1">
        <f t="array" ref="FE235">IF(ISBLANK(INDEX(行,$A235)),"",0)</f>
        <v/>
      </c>
      <c r="FF235" s="75" t="str" cm="1">
        <f t="array" ref="FF235">IF(ISBLANK(INDEX(行,$A235)),"",0)</f>
        <v/>
      </c>
      <c r="FG235" s="75" t="str" cm="1">
        <f t="array" ref="FG235">IF(ISBLANK(INDEX(行,$A235)),"",0)</f>
        <v/>
      </c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7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6" t="str">
        <f t="shared" si="20"/>
        <v/>
      </c>
      <c r="GM235" s="77"/>
      <c r="GN235" s="77"/>
      <c r="GO235" s="77"/>
      <c r="GP235" s="77"/>
      <c r="GQ235" s="77"/>
      <c r="GR235" s="77"/>
      <c r="GS235" s="77"/>
      <c r="GT235" s="77"/>
      <c r="GU235" s="77"/>
      <c r="GV235" s="75" t="str" cm="1">
        <f t="array" ref="GV235">IF(ISBLANK(INDEX(行,$A235)),"",1)</f>
        <v/>
      </c>
      <c r="GW235" s="75" t="str" cm="1">
        <f t="array" ref="GW235">IF(ISBLANK(INDEX(行,$A235)),"",1)</f>
        <v/>
      </c>
      <c r="GX235" s="75" t="str" cm="1">
        <f t="array" ref="GX235">IF(ISBLANK(INDEX(行,$A235)),"",0)</f>
        <v/>
      </c>
      <c r="GY235" s="77"/>
      <c r="GZ235" s="77"/>
      <c r="HA235" s="76" t="str" cm="1">
        <f t="array" aca="1" ref="HA235" ca="1">IF(ISBLANK(INDEX(行,$A235)),"",TODAY())</f>
        <v/>
      </c>
      <c r="HB235" s="76" t="str" cm="1">
        <f t="array" aca="1" ref="HB235" ca="1">IF(ISBLANK(INDEX(行,$A235)),"",TODAY())</f>
        <v/>
      </c>
      <c r="HC235" s="78" t="str" cm="1">
        <f t="array" ref="HC235">IF(ISBLANK(INDEX(行,$A235)),"","ADMIN")</f>
        <v/>
      </c>
      <c r="HD235" s="78" t="str">
        <f t="shared" si="21"/>
        <v/>
      </c>
    </row>
    <row r="236" spans="1:212" s="12" customFormat="1" ht="15" x14ac:dyDescent="0.15">
      <c r="A236" s="11">
        <v>231</v>
      </c>
      <c r="B236" s="75" t="str" cm="1">
        <f t="array" ref="B236">IF(ISBLANK(INDEX(行,$A236)),"",1)</f>
        <v/>
      </c>
      <c r="C236" s="76" t="str" cm="1">
        <f t="array" ref="C236">IF(ISBLANK(INDEX(伝票日付,$A236)),"",DATEVALUE(INDEX(TEXT(伝票日付,"0!/00!/00"),$A236)))</f>
        <v/>
      </c>
      <c r="D236" s="78" t="str" cm="1">
        <f t="array" ref="D236">IF(ISBLANK(INDEX(注文番号,$A236)),"",INDEX(注文番号,$A236))</f>
        <v/>
      </c>
      <c r="E236" s="75" t="str" cm="1">
        <f t="array" ref="E236">IF(ISBLANK(INDEX(行,$A236)),"",INDEX(行,$A236))</f>
        <v/>
      </c>
      <c r="F236" s="77" t="str" cm="1">
        <f t="array" ref="F236">IF(ISBLANK(INDEX(行,$A236)),"","0001")</f>
        <v/>
      </c>
      <c r="G236" s="83" t="str">
        <f t="shared" si="11"/>
        <v/>
      </c>
      <c r="H236" s="78" t="str" cm="1">
        <f t="array" ref="H236">IF(ISBLANK(INDEX(行,$A236)),"",8)</f>
        <v/>
      </c>
      <c r="I236" s="77" t="str" cm="1">
        <f t="array" ref="I236">IF(ISBLANK(INDEX(行,$A236)),"","      8211")</f>
        <v/>
      </c>
      <c r="J236" s="78" t="str" cm="1">
        <f t="array" ref="J236">IF(ISBLANK(INDEX(行,$A236)),"",8211)</f>
        <v/>
      </c>
      <c r="K236" s="82" t="str">
        <f t="shared" si="12"/>
        <v/>
      </c>
      <c r="L236" s="77" t="str" cm="1">
        <f t="array" ref="L236">IF(ISBLANK(INDEX(枝番,$A236)),"",INDEX(枝番,$A236))</f>
        <v/>
      </c>
      <c r="M236" s="78" t="str" cm="1">
        <f t="array" ref="M236">IF(ISBLANK(INDEX(工種コード,$A236)),"",INDEX(工種コード,$A236))</f>
        <v/>
      </c>
      <c r="N236" s="78" t="str" cm="1">
        <f t="array" ref="N236">IF(ISBLANK(INDEX(注文番号,$A236)),"",INDEX(注文番号,$A236))</f>
        <v/>
      </c>
      <c r="O236" s="75"/>
      <c r="P236" s="80"/>
      <c r="Q236" s="75" t="str" cm="1">
        <f t="array" ref="Q236">IF(ISBLANK(INDEX(行,$A236)),"",0)</f>
        <v/>
      </c>
      <c r="R236" s="77" t="str" cm="1">
        <f t="array" ref="R236">IF(ISBLANK(INDEX(仕入先コード,$A236)),"",INDEX(仕入先コード,$A236))</f>
        <v/>
      </c>
      <c r="S236" s="75" t="str" cm="1">
        <f t="array" ref="S236">IF(ISBLANK(INDEX(行,$A236)),"",0)</f>
        <v/>
      </c>
      <c r="T236" s="75" t="str" cm="1">
        <f t="array" ref="T236">IF(ISBLANK(INDEX(行,$A236)),"",1)</f>
        <v/>
      </c>
      <c r="U236" s="77" t="str" cm="1">
        <f t="array" ref="U236">IF(ISBLANK(INDEX(行,$A236)),"","         1")</f>
        <v/>
      </c>
      <c r="V236" s="75" t="str" cm="1">
        <f t="array" ref="V236">IF(ISBLANK(INDEX(行,$A236)),"",0)</f>
        <v/>
      </c>
      <c r="W236" s="75" t="str" cm="1">
        <f t="array" ref="W236">IF(ISBLANK(INDEX(数量,$A236)),"",INDEX(数量,$A236))</f>
        <v/>
      </c>
      <c r="X236" s="77" t="str" cm="1">
        <f t="array" ref="X236">IF(ISBLANK(INDEX(単位,$A236)),"",INDEX(単位,$A236))</f>
        <v/>
      </c>
      <c r="Y236" s="75" t="str" cm="1">
        <f t="array" ref="Y236">IF(ISBLANK(INDEX(単価,$A236)),"",INDEX(単価,$A236))</f>
        <v/>
      </c>
      <c r="Z236" s="75" t="str" cm="1">
        <f t="array" ref="Z236">IF(ISBLANK(INDEX(行,$A236)),"",W236*Y236)</f>
        <v/>
      </c>
      <c r="AA236" s="75" t="str" cm="1">
        <f t="array" ref="AA236">IF(ISBLANK(INDEX(行,$A236)),"",Z236*AI236/100)</f>
        <v/>
      </c>
      <c r="AB236" s="77"/>
      <c r="AC236" s="77"/>
      <c r="AD236" s="77"/>
      <c r="AE236" s="77"/>
      <c r="AF236" s="77"/>
      <c r="AG236" s="75" t="str" cm="1">
        <f t="array" ref="AG236">IF(ISBLANK(INDEX(行,$A236)),"",1)</f>
        <v/>
      </c>
      <c r="AH236" s="75" t="str" cm="1">
        <f t="array" ref="AH236">IF(ISBLANK(INDEX(行,$A236)),"",1)</f>
        <v/>
      </c>
      <c r="AI236" s="75" t="str" cm="1">
        <f t="array" ref="AI236">IF(ISBLANK(INDEX(税率,$A236)),"",INDEX(税率,$A236))</f>
        <v/>
      </c>
      <c r="AJ236" s="75" t="str" cm="1">
        <f t="array" ref="AJ236">IF(ISBLANK(INDEX(行,$A236)),"",50)</f>
        <v/>
      </c>
      <c r="AK236" s="76" t="str">
        <f t="shared" si="13"/>
        <v/>
      </c>
      <c r="AL236" s="82" t="str" cm="1">
        <f t="array" ref="AL236">IF(ISBLANK(INDEX(品名,$A236)),"",INDEX(品名,$A236))</f>
        <v/>
      </c>
      <c r="AM236" s="75"/>
      <c r="AN236" s="75" t="str" cm="1">
        <f t="array" ref="AN236">IF(ISBLANK(INDEX(行,$A236)),"",0)</f>
        <v/>
      </c>
      <c r="AO236" s="75" t="str" cm="1">
        <f t="array" ref="AO236">IF(ISBLANK(INDEX(行,$A236)),"",0)</f>
        <v/>
      </c>
      <c r="AP236" s="75" t="str" cm="1">
        <f t="array" ref="AP236">IF(ISBLANK(INDEX(行,$A236)),"",0)</f>
        <v/>
      </c>
      <c r="AQ236" s="75" t="str" cm="1">
        <f t="array" ref="AQ236">IF(ISBLANK(INDEX(行,$A236)),"",0)</f>
        <v/>
      </c>
      <c r="AR236" s="75" t="str" cm="1">
        <f t="array" ref="AR236">IF(ISBLANK(INDEX(行,$A236)),"",0)</f>
        <v/>
      </c>
      <c r="AS236" s="75" t="str" cm="1">
        <f t="array" ref="AS236">IF(ISBLANK(INDEX(行,$A236)),"",0)</f>
        <v/>
      </c>
      <c r="AT236" s="75" t="str" cm="1">
        <f t="array" ref="AT236">IF(ISBLANK(INDEX(行,$A236)),"",0)</f>
        <v/>
      </c>
      <c r="AU236" s="75" t="str" cm="1">
        <f t="array" ref="AU236">IF(ISBLANK(INDEX(行,$A236)),"",0)</f>
        <v/>
      </c>
      <c r="AV236" s="75" t="str" cm="1">
        <f t="array" ref="AV236">IF(ISBLANK(INDEX(行,$A236)),"",0)</f>
        <v/>
      </c>
      <c r="AW236" s="75" t="str" cm="1">
        <f t="array" ref="AW236">IF(ISBLANK(INDEX(行,$A236)),"",0)</f>
        <v/>
      </c>
      <c r="AX236" s="75" t="str" cm="1">
        <f t="array" ref="AX236">IF(ISBLANK(INDEX(行,$A236)),"",0)</f>
        <v/>
      </c>
      <c r="AY236" s="75" t="str" cm="1">
        <f t="array" ref="AY236">IF(ISBLANK(INDEX(行,$A236)),"",0)</f>
        <v/>
      </c>
      <c r="AZ236" s="75" t="str" cm="1">
        <f t="array" ref="AZ236">IF(ISBLANK(INDEX(行,$A236)),"",0)</f>
        <v/>
      </c>
      <c r="BA236" s="75" t="str" cm="1">
        <f t="array" ref="BA236">IF(ISBLANK(INDEX(行,$A236)),"",0)</f>
        <v/>
      </c>
      <c r="BB236" s="75" t="str" cm="1">
        <f t="array" ref="BB236">IF(ISBLANK(INDEX(行,$A236)),"",0)</f>
        <v/>
      </c>
      <c r="BC236" s="75" t="str" cm="1">
        <f t="array" ref="BC236">IF(ISBLANK(INDEX(行,$A236)),"",0)</f>
        <v/>
      </c>
      <c r="BD236" s="75" t="str" cm="1">
        <f t="array" ref="BD236">IF(ISBLANK(INDEX(行,$A236)),"",0)</f>
        <v/>
      </c>
      <c r="BE236" s="75" t="str" cm="1">
        <f t="array" ref="BE236">IF(ISBLANK(INDEX(行,$A236)),"",0)</f>
        <v/>
      </c>
      <c r="BF236" s="75" t="str" cm="1">
        <f t="array" ref="BF236">IF(ISBLANK(INDEX(行,$A236)),"",0)</f>
        <v/>
      </c>
      <c r="BG236" s="75" t="str" cm="1">
        <f t="array" ref="BG236">IF(ISBLANK(INDEX(行,$A236)),"",0)</f>
        <v/>
      </c>
      <c r="BH236" s="75" t="str" cm="1">
        <f t="array" ref="BH236">IF(ISBLANK(INDEX(行,$A236)),"",0)</f>
        <v/>
      </c>
      <c r="BI236" s="75" t="str" cm="1">
        <f t="array" ref="BI236">IF(ISBLANK(INDEX(行,$A236)),"",0)</f>
        <v/>
      </c>
      <c r="BJ236" s="75" t="str" cm="1">
        <f t="array" ref="BJ236">IF(ISBLANK(INDEX(行,$A236)),"",0)</f>
        <v/>
      </c>
      <c r="BK236" s="75" t="str" cm="1">
        <f t="array" ref="BK236">IF(ISBLANK(INDEX(行,$A236)),"",0)</f>
        <v/>
      </c>
      <c r="BL236" s="75" t="str" cm="1">
        <f t="array" ref="BL236">IF(ISBLANK(INDEX(行,$A236)),"",0)</f>
        <v/>
      </c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6" t="str" cm="1">
        <f t="array" ref="CQ236">IF(ISBLANK(INDEX(納入年月日,$A236)),"",INDEX(TEXT(納入年月日,"0!/00!/00"),$A236))</f>
        <v/>
      </c>
      <c r="CR236" s="77"/>
      <c r="CS236" s="77"/>
      <c r="CT236" s="77"/>
      <c r="CU236" s="77"/>
      <c r="CV236" s="77"/>
      <c r="CW236" s="77"/>
      <c r="CX236" s="77"/>
      <c r="CY236" s="77"/>
      <c r="CZ236" s="77"/>
      <c r="DA236" s="77" t="str" cm="1">
        <f t="array" ref="DA236">IF(ISBLANK(INDEX(行,$A236)),"","      0001")</f>
        <v/>
      </c>
      <c r="DB236" s="75" t="str" cm="1">
        <f t="array" ref="DB236">IF(ISBLANK(INDEX(行,$A236)),"",4101)</f>
        <v/>
      </c>
      <c r="DC236" s="75" t="str" cm="1">
        <f t="array" ref="DC236">IF(ISBLANK(INDEX(行,$A236)),"",2)</f>
        <v/>
      </c>
      <c r="DD236" s="77" t="str">
        <f t="shared" si="14"/>
        <v/>
      </c>
      <c r="DE236" s="75" t="str" cm="1">
        <f t="array" ref="DE236">IF(ISBLANK(INDEX(行,$A236)),"",0)</f>
        <v/>
      </c>
      <c r="DF236" s="77" t="str">
        <f t="shared" si="15"/>
        <v/>
      </c>
      <c r="DG236" s="77" t="str">
        <f t="shared" si="16"/>
        <v/>
      </c>
      <c r="DH236" s="75" t="str" cm="1">
        <f t="array" ref="DH236">IF(ISBLANK(INDEX(行,$A236)),"",0)</f>
        <v/>
      </c>
      <c r="DI236" s="75" t="str" cm="1">
        <f t="array" ref="DI236">IF(ISBLANK(INDEX(行,$A236)),"",0)</f>
        <v/>
      </c>
      <c r="DJ236" s="77"/>
      <c r="DK236" s="80"/>
      <c r="DL236" s="75" t="str" cm="1">
        <f t="array" ref="DL236">IF(ISBLANK(INDEX(行,$A236)),"",0)</f>
        <v/>
      </c>
      <c r="DM236" s="77" t="str">
        <f t="shared" si="17"/>
        <v/>
      </c>
      <c r="DN236" s="75" t="str" cm="1">
        <f t="array" ref="DN236">IF(ISBLANK(INDEX(行,$A236)),"",0)</f>
        <v/>
      </c>
      <c r="DO236" s="75" t="str" cm="1">
        <f t="array" ref="DO236">IF(ISBLANK(INDEX(行,$A236)),"",0)</f>
        <v/>
      </c>
      <c r="DP236" s="77" t="str" cm="1">
        <f t="array" ref="DP236">IF(ISBLANK(INDEX(行,$A236)),"","         0")</f>
        <v/>
      </c>
      <c r="DQ236" s="75" t="str" cm="1">
        <f t="array" ref="DQ236">IF(ISBLANK(INDEX(行,$A236)),"",0)</f>
        <v/>
      </c>
      <c r="DR236" s="75" t="str" cm="1">
        <f t="array" ref="DR236">IF(ISBLANK(INDEX(行,$A236)),"",0)</f>
        <v/>
      </c>
      <c r="DS236" s="77"/>
      <c r="DT236" s="75" t="str" cm="1">
        <f t="array" ref="DT236">IF(ISBLANK(INDEX(行,$A236)),"",0)</f>
        <v/>
      </c>
      <c r="DU236" s="75" t="str" cm="1">
        <f t="array" ref="DU236">IF(ISBLANK(INDEX(行,$A236)),"",$Z236+$AA236)</f>
        <v/>
      </c>
      <c r="DV236" s="75" t="str" cm="1">
        <f t="array" ref="DV236">IF(ISBLANK(INDEX(行,$A236)),"",0)</f>
        <v/>
      </c>
      <c r="DW236" s="77"/>
      <c r="DX236" s="77"/>
      <c r="DY236" s="77"/>
      <c r="DZ236" s="77"/>
      <c r="EA236" s="77"/>
      <c r="EB236" s="75" t="str" cm="1">
        <f t="array" ref="EB236">IF(ISBLANK(INDEX(行,$A236)),"",2)</f>
        <v/>
      </c>
      <c r="EC236" s="75" t="str" cm="1">
        <f t="array" ref="EC236">IF(ISBLANK(INDEX(行,$A236)),"",1)</f>
        <v/>
      </c>
      <c r="ED236" s="75" t="str" cm="1">
        <f t="array" ref="ED236">IF(ISBLANK(INDEX(行,$A236)),"",0)</f>
        <v/>
      </c>
      <c r="EE236" s="75" t="str" cm="1">
        <f t="array" ref="EE236">IF(ISBLANK(INDEX(行,$A236)),"",0)</f>
        <v/>
      </c>
      <c r="EF236" s="76" t="str">
        <f t="shared" si="18"/>
        <v/>
      </c>
      <c r="EG236" s="77" t="str">
        <f t="shared" si="19"/>
        <v/>
      </c>
      <c r="EH236" s="77"/>
      <c r="EI236" s="75" t="str" cm="1">
        <f t="array" ref="EI236">IF(ISBLANK(INDEX(行,$A236)),"",0)</f>
        <v/>
      </c>
      <c r="EJ236" s="75" t="str" cm="1">
        <f t="array" ref="EJ236">IF(ISBLANK(INDEX(行,$A236)),"",0)</f>
        <v/>
      </c>
      <c r="EK236" s="75" t="str" cm="1">
        <f t="array" ref="EK236">IF(ISBLANK(INDEX(行,$A236)),"",0)</f>
        <v/>
      </c>
      <c r="EL236" s="75" t="str" cm="1">
        <f t="array" ref="EL236">IF(ISBLANK(INDEX(行,$A236)),"",0)</f>
        <v/>
      </c>
      <c r="EM236" s="75" t="str" cm="1">
        <f t="array" ref="EM236">IF(ISBLANK(INDEX(行,$A236)),"",0)</f>
        <v/>
      </c>
      <c r="EN236" s="75" t="str" cm="1">
        <f t="array" ref="EN236">IF(ISBLANK(INDEX(行,$A236)),"",0)</f>
        <v/>
      </c>
      <c r="EO236" s="75" t="str" cm="1">
        <f t="array" ref="EO236">IF(ISBLANK(INDEX(行,$A236)),"",0)</f>
        <v/>
      </c>
      <c r="EP236" s="75" t="str" cm="1">
        <f t="array" ref="EP236">IF(ISBLANK(INDEX(行,$A236)),"",0)</f>
        <v/>
      </c>
      <c r="EQ236" s="75" t="str" cm="1">
        <f t="array" ref="EQ236">IF(ISBLANK(INDEX(行,$A236)),"",0)</f>
        <v/>
      </c>
      <c r="ER236" s="75" t="str" cm="1">
        <f t="array" ref="ER236">IF(ISBLANK(INDEX(行,$A236)),"",0)</f>
        <v/>
      </c>
      <c r="ES236" s="75" t="str" cm="1">
        <f t="array" ref="ES236">IF(ISBLANK(INDEX(行,$A236)),"",0)</f>
        <v/>
      </c>
      <c r="ET236" s="75" t="str" cm="1">
        <f t="array" ref="ET236">IF(ISBLANK(INDEX(行,$A236)),"",0)</f>
        <v/>
      </c>
      <c r="EU236" s="75" t="str" cm="1">
        <f t="array" ref="EU236">IF(ISBLANK(INDEX(行,$A236)),"",0)</f>
        <v/>
      </c>
      <c r="EV236" s="75" t="str" cm="1">
        <f t="array" ref="EV236">IF(ISBLANK(INDEX(行,$A236)),"",0)</f>
        <v/>
      </c>
      <c r="EW236" s="75" t="str" cm="1">
        <f t="array" ref="EW236">IF(ISBLANK(INDEX(行,$A236)),"",0)</f>
        <v/>
      </c>
      <c r="EX236" s="75" t="str" cm="1">
        <f t="array" ref="EX236">IF(ISBLANK(INDEX(行,$A236)),"",0)</f>
        <v/>
      </c>
      <c r="EY236" s="75" t="str" cm="1">
        <f t="array" ref="EY236">IF(ISBLANK(INDEX(行,$A236)),"",0)</f>
        <v/>
      </c>
      <c r="EZ236" s="75" t="str" cm="1">
        <f t="array" ref="EZ236">IF(ISBLANK(INDEX(行,$A236)),"",0)</f>
        <v/>
      </c>
      <c r="FA236" s="75" t="str" cm="1">
        <f t="array" ref="FA236">IF(ISBLANK(INDEX(行,$A236)),"",0)</f>
        <v/>
      </c>
      <c r="FB236" s="75" t="str" cm="1">
        <f t="array" ref="FB236">IF(ISBLANK(INDEX(行,$A236)),"",0)</f>
        <v/>
      </c>
      <c r="FC236" s="75" t="str" cm="1">
        <f t="array" ref="FC236">IF(ISBLANK(INDEX(行,$A236)),"",0)</f>
        <v/>
      </c>
      <c r="FD236" s="75" t="str" cm="1">
        <f t="array" ref="FD236">IF(ISBLANK(INDEX(行,$A236)),"",0)</f>
        <v/>
      </c>
      <c r="FE236" s="75" t="str" cm="1">
        <f t="array" ref="FE236">IF(ISBLANK(INDEX(行,$A236)),"",0)</f>
        <v/>
      </c>
      <c r="FF236" s="75" t="str" cm="1">
        <f t="array" ref="FF236">IF(ISBLANK(INDEX(行,$A236)),"",0)</f>
        <v/>
      </c>
      <c r="FG236" s="75" t="str" cm="1">
        <f t="array" ref="FG236">IF(ISBLANK(INDEX(行,$A236)),"",0)</f>
        <v/>
      </c>
      <c r="FH236" s="77"/>
      <c r="FI236" s="77"/>
      <c r="FJ236" s="77"/>
      <c r="FK236" s="77"/>
      <c r="FL236" s="77"/>
      <c r="FM236" s="77"/>
      <c r="FN236" s="77"/>
      <c r="FO236" s="77"/>
      <c r="FP236" s="77"/>
      <c r="FQ236" s="77"/>
      <c r="FR236" s="77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6" t="str">
        <f t="shared" si="20"/>
        <v/>
      </c>
      <c r="GM236" s="77"/>
      <c r="GN236" s="77"/>
      <c r="GO236" s="77"/>
      <c r="GP236" s="77"/>
      <c r="GQ236" s="77"/>
      <c r="GR236" s="77"/>
      <c r="GS236" s="77"/>
      <c r="GT236" s="77"/>
      <c r="GU236" s="77"/>
      <c r="GV236" s="75" t="str" cm="1">
        <f t="array" ref="GV236">IF(ISBLANK(INDEX(行,$A236)),"",1)</f>
        <v/>
      </c>
      <c r="GW236" s="75" t="str" cm="1">
        <f t="array" ref="GW236">IF(ISBLANK(INDEX(行,$A236)),"",1)</f>
        <v/>
      </c>
      <c r="GX236" s="75" t="str" cm="1">
        <f t="array" ref="GX236">IF(ISBLANK(INDEX(行,$A236)),"",0)</f>
        <v/>
      </c>
      <c r="GY236" s="77"/>
      <c r="GZ236" s="77"/>
      <c r="HA236" s="76" t="str" cm="1">
        <f t="array" aca="1" ref="HA236" ca="1">IF(ISBLANK(INDEX(行,$A236)),"",TODAY())</f>
        <v/>
      </c>
      <c r="HB236" s="76" t="str" cm="1">
        <f t="array" aca="1" ref="HB236" ca="1">IF(ISBLANK(INDEX(行,$A236)),"",TODAY())</f>
        <v/>
      </c>
      <c r="HC236" s="78" t="str" cm="1">
        <f t="array" ref="HC236">IF(ISBLANK(INDEX(行,$A236)),"","ADMIN")</f>
        <v/>
      </c>
      <c r="HD236" s="78" t="str">
        <f t="shared" si="21"/>
        <v/>
      </c>
    </row>
    <row r="237" spans="1:212" s="12" customFormat="1" ht="15" x14ac:dyDescent="0.15">
      <c r="A237" s="11">
        <v>232</v>
      </c>
      <c r="B237" s="75" t="str" cm="1">
        <f t="array" ref="B237">IF(ISBLANK(INDEX(行,$A237)),"",1)</f>
        <v/>
      </c>
      <c r="C237" s="76" t="str" cm="1">
        <f t="array" ref="C237">IF(ISBLANK(INDEX(伝票日付,$A237)),"",DATEVALUE(INDEX(TEXT(伝票日付,"0!/00!/00"),$A237)))</f>
        <v/>
      </c>
      <c r="D237" s="78" t="str" cm="1">
        <f t="array" ref="D237">IF(ISBLANK(INDEX(注文番号,$A237)),"",INDEX(注文番号,$A237))</f>
        <v/>
      </c>
      <c r="E237" s="75" t="str" cm="1">
        <f t="array" ref="E237">IF(ISBLANK(INDEX(行,$A237)),"",INDEX(行,$A237))</f>
        <v/>
      </c>
      <c r="F237" s="77" t="str" cm="1">
        <f t="array" ref="F237">IF(ISBLANK(INDEX(行,$A237)),"","0001")</f>
        <v/>
      </c>
      <c r="G237" s="83" t="str">
        <f t="shared" si="11"/>
        <v/>
      </c>
      <c r="H237" s="78" t="str" cm="1">
        <f t="array" ref="H237">IF(ISBLANK(INDEX(行,$A237)),"",8)</f>
        <v/>
      </c>
      <c r="I237" s="77" t="str" cm="1">
        <f t="array" ref="I237">IF(ISBLANK(INDEX(行,$A237)),"","      8211")</f>
        <v/>
      </c>
      <c r="J237" s="78" t="str" cm="1">
        <f t="array" ref="J237">IF(ISBLANK(INDEX(行,$A237)),"",8211)</f>
        <v/>
      </c>
      <c r="K237" s="82" t="str">
        <f t="shared" si="12"/>
        <v/>
      </c>
      <c r="L237" s="77" t="str" cm="1">
        <f t="array" ref="L237">IF(ISBLANK(INDEX(枝番,$A237)),"",INDEX(枝番,$A237))</f>
        <v/>
      </c>
      <c r="M237" s="78" t="str" cm="1">
        <f t="array" ref="M237">IF(ISBLANK(INDEX(工種コード,$A237)),"",INDEX(工種コード,$A237))</f>
        <v/>
      </c>
      <c r="N237" s="78" t="str" cm="1">
        <f t="array" ref="N237">IF(ISBLANK(INDEX(注文番号,$A237)),"",INDEX(注文番号,$A237))</f>
        <v/>
      </c>
      <c r="O237" s="75"/>
      <c r="P237" s="80"/>
      <c r="Q237" s="75" t="str" cm="1">
        <f t="array" ref="Q237">IF(ISBLANK(INDEX(行,$A237)),"",0)</f>
        <v/>
      </c>
      <c r="R237" s="77" t="str" cm="1">
        <f t="array" ref="R237">IF(ISBLANK(INDEX(仕入先コード,$A237)),"",INDEX(仕入先コード,$A237))</f>
        <v/>
      </c>
      <c r="S237" s="75" t="str" cm="1">
        <f t="array" ref="S237">IF(ISBLANK(INDEX(行,$A237)),"",0)</f>
        <v/>
      </c>
      <c r="T237" s="75" t="str" cm="1">
        <f t="array" ref="T237">IF(ISBLANK(INDEX(行,$A237)),"",1)</f>
        <v/>
      </c>
      <c r="U237" s="77" t="str" cm="1">
        <f t="array" ref="U237">IF(ISBLANK(INDEX(行,$A237)),"","         1")</f>
        <v/>
      </c>
      <c r="V237" s="75" t="str" cm="1">
        <f t="array" ref="V237">IF(ISBLANK(INDEX(行,$A237)),"",0)</f>
        <v/>
      </c>
      <c r="W237" s="75" t="str" cm="1">
        <f t="array" ref="W237">IF(ISBLANK(INDEX(数量,$A237)),"",INDEX(数量,$A237))</f>
        <v/>
      </c>
      <c r="X237" s="77" t="str" cm="1">
        <f t="array" ref="X237">IF(ISBLANK(INDEX(単位,$A237)),"",INDEX(単位,$A237))</f>
        <v/>
      </c>
      <c r="Y237" s="75" t="str" cm="1">
        <f t="array" ref="Y237">IF(ISBLANK(INDEX(単価,$A237)),"",INDEX(単価,$A237))</f>
        <v/>
      </c>
      <c r="Z237" s="75" t="str" cm="1">
        <f t="array" ref="Z237">IF(ISBLANK(INDEX(行,$A237)),"",W237*Y237)</f>
        <v/>
      </c>
      <c r="AA237" s="75" t="str" cm="1">
        <f t="array" ref="AA237">IF(ISBLANK(INDEX(行,$A237)),"",Z237*AI237/100)</f>
        <v/>
      </c>
      <c r="AB237" s="77"/>
      <c r="AC237" s="77"/>
      <c r="AD237" s="77"/>
      <c r="AE237" s="77"/>
      <c r="AF237" s="77"/>
      <c r="AG237" s="75" t="str" cm="1">
        <f t="array" ref="AG237">IF(ISBLANK(INDEX(行,$A237)),"",1)</f>
        <v/>
      </c>
      <c r="AH237" s="75" t="str" cm="1">
        <f t="array" ref="AH237">IF(ISBLANK(INDEX(行,$A237)),"",1)</f>
        <v/>
      </c>
      <c r="AI237" s="75" t="str" cm="1">
        <f t="array" ref="AI237">IF(ISBLANK(INDEX(税率,$A237)),"",INDEX(税率,$A237))</f>
        <v/>
      </c>
      <c r="AJ237" s="75" t="str" cm="1">
        <f t="array" ref="AJ237">IF(ISBLANK(INDEX(行,$A237)),"",50)</f>
        <v/>
      </c>
      <c r="AK237" s="76" t="str">
        <f t="shared" si="13"/>
        <v/>
      </c>
      <c r="AL237" s="82" t="str" cm="1">
        <f t="array" ref="AL237">IF(ISBLANK(INDEX(品名,$A237)),"",INDEX(品名,$A237))</f>
        <v/>
      </c>
      <c r="AM237" s="75"/>
      <c r="AN237" s="75" t="str" cm="1">
        <f t="array" ref="AN237">IF(ISBLANK(INDEX(行,$A237)),"",0)</f>
        <v/>
      </c>
      <c r="AO237" s="75" t="str" cm="1">
        <f t="array" ref="AO237">IF(ISBLANK(INDEX(行,$A237)),"",0)</f>
        <v/>
      </c>
      <c r="AP237" s="75" t="str" cm="1">
        <f t="array" ref="AP237">IF(ISBLANK(INDEX(行,$A237)),"",0)</f>
        <v/>
      </c>
      <c r="AQ237" s="75" t="str" cm="1">
        <f t="array" ref="AQ237">IF(ISBLANK(INDEX(行,$A237)),"",0)</f>
        <v/>
      </c>
      <c r="AR237" s="75" t="str" cm="1">
        <f t="array" ref="AR237">IF(ISBLANK(INDEX(行,$A237)),"",0)</f>
        <v/>
      </c>
      <c r="AS237" s="75" t="str" cm="1">
        <f t="array" ref="AS237">IF(ISBLANK(INDEX(行,$A237)),"",0)</f>
        <v/>
      </c>
      <c r="AT237" s="75" t="str" cm="1">
        <f t="array" ref="AT237">IF(ISBLANK(INDEX(行,$A237)),"",0)</f>
        <v/>
      </c>
      <c r="AU237" s="75" t="str" cm="1">
        <f t="array" ref="AU237">IF(ISBLANK(INDEX(行,$A237)),"",0)</f>
        <v/>
      </c>
      <c r="AV237" s="75" t="str" cm="1">
        <f t="array" ref="AV237">IF(ISBLANK(INDEX(行,$A237)),"",0)</f>
        <v/>
      </c>
      <c r="AW237" s="75" t="str" cm="1">
        <f t="array" ref="AW237">IF(ISBLANK(INDEX(行,$A237)),"",0)</f>
        <v/>
      </c>
      <c r="AX237" s="75" t="str" cm="1">
        <f t="array" ref="AX237">IF(ISBLANK(INDEX(行,$A237)),"",0)</f>
        <v/>
      </c>
      <c r="AY237" s="75" t="str" cm="1">
        <f t="array" ref="AY237">IF(ISBLANK(INDEX(行,$A237)),"",0)</f>
        <v/>
      </c>
      <c r="AZ237" s="75" t="str" cm="1">
        <f t="array" ref="AZ237">IF(ISBLANK(INDEX(行,$A237)),"",0)</f>
        <v/>
      </c>
      <c r="BA237" s="75" t="str" cm="1">
        <f t="array" ref="BA237">IF(ISBLANK(INDEX(行,$A237)),"",0)</f>
        <v/>
      </c>
      <c r="BB237" s="75" t="str" cm="1">
        <f t="array" ref="BB237">IF(ISBLANK(INDEX(行,$A237)),"",0)</f>
        <v/>
      </c>
      <c r="BC237" s="75" t="str" cm="1">
        <f t="array" ref="BC237">IF(ISBLANK(INDEX(行,$A237)),"",0)</f>
        <v/>
      </c>
      <c r="BD237" s="75" t="str" cm="1">
        <f t="array" ref="BD237">IF(ISBLANK(INDEX(行,$A237)),"",0)</f>
        <v/>
      </c>
      <c r="BE237" s="75" t="str" cm="1">
        <f t="array" ref="BE237">IF(ISBLANK(INDEX(行,$A237)),"",0)</f>
        <v/>
      </c>
      <c r="BF237" s="75" t="str" cm="1">
        <f t="array" ref="BF237">IF(ISBLANK(INDEX(行,$A237)),"",0)</f>
        <v/>
      </c>
      <c r="BG237" s="75" t="str" cm="1">
        <f t="array" ref="BG237">IF(ISBLANK(INDEX(行,$A237)),"",0)</f>
        <v/>
      </c>
      <c r="BH237" s="75" t="str" cm="1">
        <f t="array" ref="BH237">IF(ISBLANK(INDEX(行,$A237)),"",0)</f>
        <v/>
      </c>
      <c r="BI237" s="75" t="str" cm="1">
        <f t="array" ref="BI237">IF(ISBLANK(INDEX(行,$A237)),"",0)</f>
        <v/>
      </c>
      <c r="BJ237" s="75" t="str" cm="1">
        <f t="array" ref="BJ237">IF(ISBLANK(INDEX(行,$A237)),"",0)</f>
        <v/>
      </c>
      <c r="BK237" s="75" t="str" cm="1">
        <f t="array" ref="BK237">IF(ISBLANK(INDEX(行,$A237)),"",0)</f>
        <v/>
      </c>
      <c r="BL237" s="75" t="str" cm="1">
        <f t="array" ref="BL237">IF(ISBLANK(INDEX(行,$A237)),"",0)</f>
        <v/>
      </c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6" t="str" cm="1">
        <f t="array" ref="CQ237">IF(ISBLANK(INDEX(納入年月日,$A237)),"",INDEX(TEXT(納入年月日,"0!/00!/00"),$A237))</f>
        <v/>
      </c>
      <c r="CR237" s="77"/>
      <c r="CS237" s="77"/>
      <c r="CT237" s="77"/>
      <c r="CU237" s="77"/>
      <c r="CV237" s="77"/>
      <c r="CW237" s="77"/>
      <c r="CX237" s="77"/>
      <c r="CY237" s="77"/>
      <c r="CZ237" s="77"/>
      <c r="DA237" s="77" t="str" cm="1">
        <f t="array" ref="DA237">IF(ISBLANK(INDEX(行,$A237)),"","      0001")</f>
        <v/>
      </c>
      <c r="DB237" s="75" t="str" cm="1">
        <f t="array" ref="DB237">IF(ISBLANK(INDEX(行,$A237)),"",4101)</f>
        <v/>
      </c>
      <c r="DC237" s="75" t="str" cm="1">
        <f t="array" ref="DC237">IF(ISBLANK(INDEX(行,$A237)),"",2)</f>
        <v/>
      </c>
      <c r="DD237" s="77" t="str">
        <f t="shared" si="14"/>
        <v/>
      </c>
      <c r="DE237" s="75" t="str" cm="1">
        <f t="array" ref="DE237">IF(ISBLANK(INDEX(行,$A237)),"",0)</f>
        <v/>
      </c>
      <c r="DF237" s="77" t="str">
        <f t="shared" si="15"/>
        <v/>
      </c>
      <c r="DG237" s="77" t="str">
        <f t="shared" si="16"/>
        <v/>
      </c>
      <c r="DH237" s="75" t="str" cm="1">
        <f t="array" ref="DH237">IF(ISBLANK(INDEX(行,$A237)),"",0)</f>
        <v/>
      </c>
      <c r="DI237" s="75" t="str" cm="1">
        <f t="array" ref="DI237">IF(ISBLANK(INDEX(行,$A237)),"",0)</f>
        <v/>
      </c>
      <c r="DJ237" s="77"/>
      <c r="DK237" s="80"/>
      <c r="DL237" s="75" t="str" cm="1">
        <f t="array" ref="DL237">IF(ISBLANK(INDEX(行,$A237)),"",0)</f>
        <v/>
      </c>
      <c r="DM237" s="77" t="str">
        <f t="shared" si="17"/>
        <v/>
      </c>
      <c r="DN237" s="75" t="str" cm="1">
        <f t="array" ref="DN237">IF(ISBLANK(INDEX(行,$A237)),"",0)</f>
        <v/>
      </c>
      <c r="DO237" s="75" t="str" cm="1">
        <f t="array" ref="DO237">IF(ISBLANK(INDEX(行,$A237)),"",0)</f>
        <v/>
      </c>
      <c r="DP237" s="77" t="str" cm="1">
        <f t="array" ref="DP237">IF(ISBLANK(INDEX(行,$A237)),"","         0")</f>
        <v/>
      </c>
      <c r="DQ237" s="75" t="str" cm="1">
        <f t="array" ref="DQ237">IF(ISBLANK(INDEX(行,$A237)),"",0)</f>
        <v/>
      </c>
      <c r="DR237" s="75" t="str" cm="1">
        <f t="array" ref="DR237">IF(ISBLANK(INDEX(行,$A237)),"",0)</f>
        <v/>
      </c>
      <c r="DS237" s="77"/>
      <c r="DT237" s="75" t="str" cm="1">
        <f t="array" ref="DT237">IF(ISBLANK(INDEX(行,$A237)),"",0)</f>
        <v/>
      </c>
      <c r="DU237" s="75" t="str" cm="1">
        <f t="array" ref="DU237">IF(ISBLANK(INDEX(行,$A237)),"",$Z237+$AA237)</f>
        <v/>
      </c>
      <c r="DV237" s="75" t="str" cm="1">
        <f t="array" ref="DV237">IF(ISBLANK(INDEX(行,$A237)),"",0)</f>
        <v/>
      </c>
      <c r="DW237" s="77"/>
      <c r="DX237" s="77"/>
      <c r="DY237" s="77"/>
      <c r="DZ237" s="77"/>
      <c r="EA237" s="77"/>
      <c r="EB237" s="75" t="str" cm="1">
        <f t="array" ref="EB237">IF(ISBLANK(INDEX(行,$A237)),"",2)</f>
        <v/>
      </c>
      <c r="EC237" s="75" t="str" cm="1">
        <f t="array" ref="EC237">IF(ISBLANK(INDEX(行,$A237)),"",1)</f>
        <v/>
      </c>
      <c r="ED237" s="75" t="str" cm="1">
        <f t="array" ref="ED237">IF(ISBLANK(INDEX(行,$A237)),"",0)</f>
        <v/>
      </c>
      <c r="EE237" s="75" t="str" cm="1">
        <f t="array" ref="EE237">IF(ISBLANK(INDEX(行,$A237)),"",0)</f>
        <v/>
      </c>
      <c r="EF237" s="76" t="str">
        <f t="shared" si="18"/>
        <v/>
      </c>
      <c r="EG237" s="77" t="str">
        <f t="shared" si="19"/>
        <v/>
      </c>
      <c r="EH237" s="77"/>
      <c r="EI237" s="75" t="str" cm="1">
        <f t="array" ref="EI237">IF(ISBLANK(INDEX(行,$A237)),"",0)</f>
        <v/>
      </c>
      <c r="EJ237" s="75" t="str" cm="1">
        <f t="array" ref="EJ237">IF(ISBLANK(INDEX(行,$A237)),"",0)</f>
        <v/>
      </c>
      <c r="EK237" s="75" t="str" cm="1">
        <f t="array" ref="EK237">IF(ISBLANK(INDEX(行,$A237)),"",0)</f>
        <v/>
      </c>
      <c r="EL237" s="75" t="str" cm="1">
        <f t="array" ref="EL237">IF(ISBLANK(INDEX(行,$A237)),"",0)</f>
        <v/>
      </c>
      <c r="EM237" s="75" t="str" cm="1">
        <f t="array" ref="EM237">IF(ISBLANK(INDEX(行,$A237)),"",0)</f>
        <v/>
      </c>
      <c r="EN237" s="75" t="str" cm="1">
        <f t="array" ref="EN237">IF(ISBLANK(INDEX(行,$A237)),"",0)</f>
        <v/>
      </c>
      <c r="EO237" s="75" t="str" cm="1">
        <f t="array" ref="EO237">IF(ISBLANK(INDEX(行,$A237)),"",0)</f>
        <v/>
      </c>
      <c r="EP237" s="75" t="str" cm="1">
        <f t="array" ref="EP237">IF(ISBLANK(INDEX(行,$A237)),"",0)</f>
        <v/>
      </c>
      <c r="EQ237" s="75" t="str" cm="1">
        <f t="array" ref="EQ237">IF(ISBLANK(INDEX(行,$A237)),"",0)</f>
        <v/>
      </c>
      <c r="ER237" s="75" t="str" cm="1">
        <f t="array" ref="ER237">IF(ISBLANK(INDEX(行,$A237)),"",0)</f>
        <v/>
      </c>
      <c r="ES237" s="75" t="str" cm="1">
        <f t="array" ref="ES237">IF(ISBLANK(INDEX(行,$A237)),"",0)</f>
        <v/>
      </c>
      <c r="ET237" s="75" t="str" cm="1">
        <f t="array" ref="ET237">IF(ISBLANK(INDEX(行,$A237)),"",0)</f>
        <v/>
      </c>
      <c r="EU237" s="75" t="str" cm="1">
        <f t="array" ref="EU237">IF(ISBLANK(INDEX(行,$A237)),"",0)</f>
        <v/>
      </c>
      <c r="EV237" s="75" t="str" cm="1">
        <f t="array" ref="EV237">IF(ISBLANK(INDEX(行,$A237)),"",0)</f>
        <v/>
      </c>
      <c r="EW237" s="75" t="str" cm="1">
        <f t="array" ref="EW237">IF(ISBLANK(INDEX(行,$A237)),"",0)</f>
        <v/>
      </c>
      <c r="EX237" s="75" t="str" cm="1">
        <f t="array" ref="EX237">IF(ISBLANK(INDEX(行,$A237)),"",0)</f>
        <v/>
      </c>
      <c r="EY237" s="75" t="str" cm="1">
        <f t="array" ref="EY237">IF(ISBLANK(INDEX(行,$A237)),"",0)</f>
        <v/>
      </c>
      <c r="EZ237" s="75" t="str" cm="1">
        <f t="array" ref="EZ237">IF(ISBLANK(INDEX(行,$A237)),"",0)</f>
        <v/>
      </c>
      <c r="FA237" s="75" t="str" cm="1">
        <f t="array" ref="FA237">IF(ISBLANK(INDEX(行,$A237)),"",0)</f>
        <v/>
      </c>
      <c r="FB237" s="75" t="str" cm="1">
        <f t="array" ref="FB237">IF(ISBLANK(INDEX(行,$A237)),"",0)</f>
        <v/>
      </c>
      <c r="FC237" s="75" t="str" cm="1">
        <f t="array" ref="FC237">IF(ISBLANK(INDEX(行,$A237)),"",0)</f>
        <v/>
      </c>
      <c r="FD237" s="75" t="str" cm="1">
        <f t="array" ref="FD237">IF(ISBLANK(INDEX(行,$A237)),"",0)</f>
        <v/>
      </c>
      <c r="FE237" s="75" t="str" cm="1">
        <f t="array" ref="FE237">IF(ISBLANK(INDEX(行,$A237)),"",0)</f>
        <v/>
      </c>
      <c r="FF237" s="75" t="str" cm="1">
        <f t="array" ref="FF237">IF(ISBLANK(INDEX(行,$A237)),"",0)</f>
        <v/>
      </c>
      <c r="FG237" s="75" t="str" cm="1">
        <f t="array" ref="FG237">IF(ISBLANK(INDEX(行,$A237)),"",0)</f>
        <v/>
      </c>
      <c r="FH237" s="77"/>
      <c r="FI237" s="77"/>
      <c r="FJ237" s="77"/>
      <c r="FK237" s="77"/>
      <c r="FL237" s="77"/>
      <c r="FM237" s="77"/>
      <c r="FN237" s="77"/>
      <c r="FO237" s="77"/>
      <c r="FP237" s="77"/>
      <c r="FQ237" s="77"/>
      <c r="FR237" s="77"/>
      <c r="FS237" s="77"/>
      <c r="FT237" s="77"/>
      <c r="FU237" s="77"/>
      <c r="FV237" s="77"/>
      <c r="FW237" s="77"/>
      <c r="FX237" s="77"/>
      <c r="FY237" s="77"/>
      <c r="FZ237" s="77"/>
      <c r="GA237" s="77"/>
      <c r="GB237" s="77"/>
      <c r="GC237" s="77"/>
      <c r="GD237" s="77"/>
      <c r="GE237" s="77"/>
      <c r="GF237" s="77"/>
      <c r="GG237" s="77"/>
      <c r="GH237" s="77"/>
      <c r="GI237" s="77"/>
      <c r="GJ237" s="77"/>
      <c r="GK237" s="77"/>
      <c r="GL237" s="76" t="str">
        <f t="shared" si="20"/>
        <v/>
      </c>
      <c r="GM237" s="77"/>
      <c r="GN237" s="77"/>
      <c r="GO237" s="77"/>
      <c r="GP237" s="77"/>
      <c r="GQ237" s="77"/>
      <c r="GR237" s="77"/>
      <c r="GS237" s="77"/>
      <c r="GT237" s="77"/>
      <c r="GU237" s="77"/>
      <c r="GV237" s="75" t="str" cm="1">
        <f t="array" ref="GV237">IF(ISBLANK(INDEX(行,$A237)),"",1)</f>
        <v/>
      </c>
      <c r="GW237" s="75" t="str" cm="1">
        <f t="array" ref="GW237">IF(ISBLANK(INDEX(行,$A237)),"",1)</f>
        <v/>
      </c>
      <c r="GX237" s="75" t="str" cm="1">
        <f t="array" ref="GX237">IF(ISBLANK(INDEX(行,$A237)),"",0)</f>
        <v/>
      </c>
      <c r="GY237" s="77"/>
      <c r="GZ237" s="77"/>
      <c r="HA237" s="76" t="str" cm="1">
        <f t="array" aca="1" ref="HA237" ca="1">IF(ISBLANK(INDEX(行,$A237)),"",TODAY())</f>
        <v/>
      </c>
      <c r="HB237" s="76" t="str" cm="1">
        <f t="array" aca="1" ref="HB237" ca="1">IF(ISBLANK(INDEX(行,$A237)),"",TODAY())</f>
        <v/>
      </c>
      <c r="HC237" s="78" t="str" cm="1">
        <f t="array" ref="HC237">IF(ISBLANK(INDEX(行,$A237)),"","ADMIN")</f>
        <v/>
      </c>
      <c r="HD237" s="78" t="str">
        <f t="shared" si="21"/>
        <v/>
      </c>
    </row>
    <row r="238" spans="1:212" s="12" customFormat="1" ht="15" x14ac:dyDescent="0.15">
      <c r="A238" s="11">
        <v>233</v>
      </c>
      <c r="B238" s="75" t="str" cm="1">
        <f t="array" ref="B238">IF(ISBLANK(INDEX(行,$A238)),"",1)</f>
        <v/>
      </c>
      <c r="C238" s="76" t="str" cm="1">
        <f t="array" ref="C238">IF(ISBLANK(INDEX(伝票日付,$A238)),"",DATEVALUE(INDEX(TEXT(伝票日付,"0!/00!/00"),$A238)))</f>
        <v/>
      </c>
      <c r="D238" s="78" t="str" cm="1">
        <f t="array" ref="D238">IF(ISBLANK(INDEX(注文番号,$A238)),"",INDEX(注文番号,$A238))</f>
        <v/>
      </c>
      <c r="E238" s="75" t="str" cm="1">
        <f t="array" ref="E238">IF(ISBLANK(INDEX(行,$A238)),"",INDEX(行,$A238))</f>
        <v/>
      </c>
      <c r="F238" s="77" t="str" cm="1">
        <f t="array" ref="F238">IF(ISBLANK(INDEX(行,$A238)),"","0001")</f>
        <v/>
      </c>
      <c r="G238" s="83" t="str">
        <f t="shared" si="11"/>
        <v/>
      </c>
      <c r="H238" s="78" t="str" cm="1">
        <f t="array" ref="H238">IF(ISBLANK(INDEX(行,$A238)),"",8)</f>
        <v/>
      </c>
      <c r="I238" s="77" t="str" cm="1">
        <f t="array" ref="I238">IF(ISBLANK(INDEX(行,$A238)),"","      8211")</f>
        <v/>
      </c>
      <c r="J238" s="78" t="str" cm="1">
        <f t="array" ref="J238">IF(ISBLANK(INDEX(行,$A238)),"",8211)</f>
        <v/>
      </c>
      <c r="K238" s="82" t="str">
        <f t="shared" si="12"/>
        <v/>
      </c>
      <c r="L238" s="77" t="str" cm="1">
        <f t="array" ref="L238">IF(ISBLANK(INDEX(枝番,$A238)),"",INDEX(枝番,$A238))</f>
        <v/>
      </c>
      <c r="M238" s="78" t="str" cm="1">
        <f t="array" ref="M238">IF(ISBLANK(INDEX(工種コード,$A238)),"",INDEX(工種コード,$A238))</f>
        <v/>
      </c>
      <c r="N238" s="78" t="str" cm="1">
        <f t="array" ref="N238">IF(ISBLANK(INDEX(注文番号,$A238)),"",INDEX(注文番号,$A238))</f>
        <v/>
      </c>
      <c r="O238" s="75"/>
      <c r="P238" s="80"/>
      <c r="Q238" s="75" t="str" cm="1">
        <f t="array" ref="Q238">IF(ISBLANK(INDEX(行,$A238)),"",0)</f>
        <v/>
      </c>
      <c r="R238" s="77" t="str" cm="1">
        <f t="array" ref="R238">IF(ISBLANK(INDEX(仕入先コード,$A238)),"",INDEX(仕入先コード,$A238))</f>
        <v/>
      </c>
      <c r="S238" s="75" t="str" cm="1">
        <f t="array" ref="S238">IF(ISBLANK(INDEX(行,$A238)),"",0)</f>
        <v/>
      </c>
      <c r="T238" s="75" t="str" cm="1">
        <f t="array" ref="T238">IF(ISBLANK(INDEX(行,$A238)),"",1)</f>
        <v/>
      </c>
      <c r="U238" s="77" t="str" cm="1">
        <f t="array" ref="U238">IF(ISBLANK(INDEX(行,$A238)),"","         1")</f>
        <v/>
      </c>
      <c r="V238" s="75" t="str" cm="1">
        <f t="array" ref="V238">IF(ISBLANK(INDEX(行,$A238)),"",0)</f>
        <v/>
      </c>
      <c r="W238" s="75" t="str" cm="1">
        <f t="array" ref="W238">IF(ISBLANK(INDEX(数量,$A238)),"",INDEX(数量,$A238))</f>
        <v/>
      </c>
      <c r="X238" s="77" t="str" cm="1">
        <f t="array" ref="X238">IF(ISBLANK(INDEX(単位,$A238)),"",INDEX(単位,$A238))</f>
        <v/>
      </c>
      <c r="Y238" s="75" t="str" cm="1">
        <f t="array" ref="Y238">IF(ISBLANK(INDEX(単価,$A238)),"",INDEX(単価,$A238))</f>
        <v/>
      </c>
      <c r="Z238" s="75" t="str" cm="1">
        <f t="array" ref="Z238">IF(ISBLANK(INDEX(行,$A238)),"",W238*Y238)</f>
        <v/>
      </c>
      <c r="AA238" s="75" t="str" cm="1">
        <f t="array" ref="AA238">IF(ISBLANK(INDEX(行,$A238)),"",Z238*AI238/100)</f>
        <v/>
      </c>
      <c r="AB238" s="77"/>
      <c r="AC238" s="77"/>
      <c r="AD238" s="77"/>
      <c r="AE238" s="77"/>
      <c r="AF238" s="77"/>
      <c r="AG238" s="75" t="str" cm="1">
        <f t="array" ref="AG238">IF(ISBLANK(INDEX(行,$A238)),"",1)</f>
        <v/>
      </c>
      <c r="AH238" s="75" t="str" cm="1">
        <f t="array" ref="AH238">IF(ISBLANK(INDEX(行,$A238)),"",1)</f>
        <v/>
      </c>
      <c r="AI238" s="75" t="str" cm="1">
        <f t="array" ref="AI238">IF(ISBLANK(INDEX(税率,$A238)),"",INDEX(税率,$A238))</f>
        <v/>
      </c>
      <c r="AJ238" s="75" t="str" cm="1">
        <f t="array" ref="AJ238">IF(ISBLANK(INDEX(行,$A238)),"",50)</f>
        <v/>
      </c>
      <c r="AK238" s="76" t="str">
        <f t="shared" si="13"/>
        <v/>
      </c>
      <c r="AL238" s="82" t="str" cm="1">
        <f t="array" ref="AL238">IF(ISBLANK(INDEX(品名,$A238)),"",INDEX(品名,$A238))</f>
        <v/>
      </c>
      <c r="AM238" s="75"/>
      <c r="AN238" s="75" t="str" cm="1">
        <f t="array" ref="AN238">IF(ISBLANK(INDEX(行,$A238)),"",0)</f>
        <v/>
      </c>
      <c r="AO238" s="75" t="str" cm="1">
        <f t="array" ref="AO238">IF(ISBLANK(INDEX(行,$A238)),"",0)</f>
        <v/>
      </c>
      <c r="AP238" s="75" t="str" cm="1">
        <f t="array" ref="AP238">IF(ISBLANK(INDEX(行,$A238)),"",0)</f>
        <v/>
      </c>
      <c r="AQ238" s="75" t="str" cm="1">
        <f t="array" ref="AQ238">IF(ISBLANK(INDEX(行,$A238)),"",0)</f>
        <v/>
      </c>
      <c r="AR238" s="75" t="str" cm="1">
        <f t="array" ref="AR238">IF(ISBLANK(INDEX(行,$A238)),"",0)</f>
        <v/>
      </c>
      <c r="AS238" s="75" t="str" cm="1">
        <f t="array" ref="AS238">IF(ISBLANK(INDEX(行,$A238)),"",0)</f>
        <v/>
      </c>
      <c r="AT238" s="75" t="str" cm="1">
        <f t="array" ref="AT238">IF(ISBLANK(INDEX(行,$A238)),"",0)</f>
        <v/>
      </c>
      <c r="AU238" s="75" t="str" cm="1">
        <f t="array" ref="AU238">IF(ISBLANK(INDEX(行,$A238)),"",0)</f>
        <v/>
      </c>
      <c r="AV238" s="75" t="str" cm="1">
        <f t="array" ref="AV238">IF(ISBLANK(INDEX(行,$A238)),"",0)</f>
        <v/>
      </c>
      <c r="AW238" s="75" t="str" cm="1">
        <f t="array" ref="AW238">IF(ISBLANK(INDEX(行,$A238)),"",0)</f>
        <v/>
      </c>
      <c r="AX238" s="75" t="str" cm="1">
        <f t="array" ref="AX238">IF(ISBLANK(INDEX(行,$A238)),"",0)</f>
        <v/>
      </c>
      <c r="AY238" s="75" t="str" cm="1">
        <f t="array" ref="AY238">IF(ISBLANK(INDEX(行,$A238)),"",0)</f>
        <v/>
      </c>
      <c r="AZ238" s="75" t="str" cm="1">
        <f t="array" ref="AZ238">IF(ISBLANK(INDEX(行,$A238)),"",0)</f>
        <v/>
      </c>
      <c r="BA238" s="75" t="str" cm="1">
        <f t="array" ref="BA238">IF(ISBLANK(INDEX(行,$A238)),"",0)</f>
        <v/>
      </c>
      <c r="BB238" s="75" t="str" cm="1">
        <f t="array" ref="BB238">IF(ISBLANK(INDEX(行,$A238)),"",0)</f>
        <v/>
      </c>
      <c r="BC238" s="75" t="str" cm="1">
        <f t="array" ref="BC238">IF(ISBLANK(INDEX(行,$A238)),"",0)</f>
        <v/>
      </c>
      <c r="BD238" s="75" t="str" cm="1">
        <f t="array" ref="BD238">IF(ISBLANK(INDEX(行,$A238)),"",0)</f>
        <v/>
      </c>
      <c r="BE238" s="75" t="str" cm="1">
        <f t="array" ref="BE238">IF(ISBLANK(INDEX(行,$A238)),"",0)</f>
        <v/>
      </c>
      <c r="BF238" s="75" t="str" cm="1">
        <f t="array" ref="BF238">IF(ISBLANK(INDEX(行,$A238)),"",0)</f>
        <v/>
      </c>
      <c r="BG238" s="75" t="str" cm="1">
        <f t="array" ref="BG238">IF(ISBLANK(INDEX(行,$A238)),"",0)</f>
        <v/>
      </c>
      <c r="BH238" s="75" t="str" cm="1">
        <f t="array" ref="BH238">IF(ISBLANK(INDEX(行,$A238)),"",0)</f>
        <v/>
      </c>
      <c r="BI238" s="75" t="str" cm="1">
        <f t="array" ref="BI238">IF(ISBLANK(INDEX(行,$A238)),"",0)</f>
        <v/>
      </c>
      <c r="BJ238" s="75" t="str" cm="1">
        <f t="array" ref="BJ238">IF(ISBLANK(INDEX(行,$A238)),"",0)</f>
        <v/>
      </c>
      <c r="BK238" s="75" t="str" cm="1">
        <f t="array" ref="BK238">IF(ISBLANK(INDEX(行,$A238)),"",0)</f>
        <v/>
      </c>
      <c r="BL238" s="75" t="str" cm="1">
        <f t="array" ref="BL238">IF(ISBLANK(INDEX(行,$A238)),"",0)</f>
        <v/>
      </c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6" t="str" cm="1">
        <f t="array" ref="CQ238">IF(ISBLANK(INDEX(納入年月日,$A238)),"",INDEX(TEXT(納入年月日,"0!/00!/00"),$A238))</f>
        <v/>
      </c>
      <c r="CR238" s="77"/>
      <c r="CS238" s="77"/>
      <c r="CT238" s="77"/>
      <c r="CU238" s="77"/>
      <c r="CV238" s="77"/>
      <c r="CW238" s="77"/>
      <c r="CX238" s="77"/>
      <c r="CY238" s="77"/>
      <c r="CZ238" s="77"/>
      <c r="DA238" s="77" t="str" cm="1">
        <f t="array" ref="DA238">IF(ISBLANK(INDEX(行,$A238)),"","      0001")</f>
        <v/>
      </c>
      <c r="DB238" s="75" t="str" cm="1">
        <f t="array" ref="DB238">IF(ISBLANK(INDEX(行,$A238)),"",4101)</f>
        <v/>
      </c>
      <c r="DC238" s="75" t="str" cm="1">
        <f t="array" ref="DC238">IF(ISBLANK(INDEX(行,$A238)),"",2)</f>
        <v/>
      </c>
      <c r="DD238" s="77" t="str">
        <f t="shared" si="14"/>
        <v/>
      </c>
      <c r="DE238" s="75" t="str" cm="1">
        <f t="array" ref="DE238">IF(ISBLANK(INDEX(行,$A238)),"",0)</f>
        <v/>
      </c>
      <c r="DF238" s="77" t="str">
        <f t="shared" si="15"/>
        <v/>
      </c>
      <c r="DG238" s="77" t="str">
        <f t="shared" si="16"/>
        <v/>
      </c>
      <c r="DH238" s="75" t="str" cm="1">
        <f t="array" ref="DH238">IF(ISBLANK(INDEX(行,$A238)),"",0)</f>
        <v/>
      </c>
      <c r="DI238" s="75" t="str" cm="1">
        <f t="array" ref="DI238">IF(ISBLANK(INDEX(行,$A238)),"",0)</f>
        <v/>
      </c>
      <c r="DJ238" s="77"/>
      <c r="DK238" s="80"/>
      <c r="DL238" s="75" t="str" cm="1">
        <f t="array" ref="DL238">IF(ISBLANK(INDEX(行,$A238)),"",0)</f>
        <v/>
      </c>
      <c r="DM238" s="77" t="str">
        <f t="shared" si="17"/>
        <v/>
      </c>
      <c r="DN238" s="75" t="str" cm="1">
        <f t="array" ref="DN238">IF(ISBLANK(INDEX(行,$A238)),"",0)</f>
        <v/>
      </c>
      <c r="DO238" s="75" t="str" cm="1">
        <f t="array" ref="DO238">IF(ISBLANK(INDEX(行,$A238)),"",0)</f>
        <v/>
      </c>
      <c r="DP238" s="77" t="str" cm="1">
        <f t="array" ref="DP238">IF(ISBLANK(INDEX(行,$A238)),"","         0")</f>
        <v/>
      </c>
      <c r="DQ238" s="75" t="str" cm="1">
        <f t="array" ref="DQ238">IF(ISBLANK(INDEX(行,$A238)),"",0)</f>
        <v/>
      </c>
      <c r="DR238" s="75" t="str" cm="1">
        <f t="array" ref="DR238">IF(ISBLANK(INDEX(行,$A238)),"",0)</f>
        <v/>
      </c>
      <c r="DS238" s="77"/>
      <c r="DT238" s="75" t="str" cm="1">
        <f t="array" ref="DT238">IF(ISBLANK(INDEX(行,$A238)),"",0)</f>
        <v/>
      </c>
      <c r="DU238" s="75" t="str" cm="1">
        <f t="array" ref="DU238">IF(ISBLANK(INDEX(行,$A238)),"",$Z238+$AA238)</f>
        <v/>
      </c>
      <c r="DV238" s="75" t="str" cm="1">
        <f t="array" ref="DV238">IF(ISBLANK(INDEX(行,$A238)),"",0)</f>
        <v/>
      </c>
      <c r="DW238" s="77"/>
      <c r="DX238" s="77"/>
      <c r="DY238" s="77"/>
      <c r="DZ238" s="77"/>
      <c r="EA238" s="77"/>
      <c r="EB238" s="75" t="str" cm="1">
        <f t="array" ref="EB238">IF(ISBLANK(INDEX(行,$A238)),"",2)</f>
        <v/>
      </c>
      <c r="EC238" s="75" t="str" cm="1">
        <f t="array" ref="EC238">IF(ISBLANK(INDEX(行,$A238)),"",1)</f>
        <v/>
      </c>
      <c r="ED238" s="75" t="str" cm="1">
        <f t="array" ref="ED238">IF(ISBLANK(INDEX(行,$A238)),"",0)</f>
        <v/>
      </c>
      <c r="EE238" s="75" t="str" cm="1">
        <f t="array" ref="EE238">IF(ISBLANK(INDEX(行,$A238)),"",0)</f>
        <v/>
      </c>
      <c r="EF238" s="76" t="str">
        <f t="shared" si="18"/>
        <v/>
      </c>
      <c r="EG238" s="77" t="str">
        <f t="shared" si="19"/>
        <v/>
      </c>
      <c r="EH238" s="77"/>
      <c r="EI238" s="75" t="str" cm="1">
        <f t="array" ref="EI238">IF(ISBLANK(INDEX(行,$A238)),"",0)</f>
        <v/>
      </c>
      <c r="EJ238" s="75" t="str" cm="1">
        <f t="array" ref="EJ238">IF(ISBLANK(INDEX(行,$A238)),"",0)</f>
        <v/>
      </c>
      <c r="EK238" s="75" t="str" cm="1">
        <f t="array" ref="EK238">IF(ISBLANK(INDEX(行,$A238)),"",0)</f>
        <v/>
      </c>
      <c r="EL238" s="75" t="str" cm="1">
        <f t="array" ref="EL238">IF(ISBLANK(INDEX(行,$A238)),"",0)</f>
        <v/>
      </c>
      <c r="EM238" s="75" t="str" cm="1">
        <f t="array" ref="EM238">IF(ISBLANK(INDEX(行,$A238)),"",0)</f>
        <v/>
      </c>
      <c r="EN238" s="75" t="str" cm="1">
        <f t="array" ref="EN238">IF(ISBLANK(INDEX(行,$A238)),"",0)</f>
        <v/>
      </c>
      <c r="EO238" s="75" t="str" cm="1">
        <f t="array" ref="EO238">IF(ISBLANK(INDEX(行,$A238)),"",0)</f>
        <v/>
      </c>
      <c r="EP238" s="75" t="str" cm="1">
        <f t="array" ref="EP238">IF(ISBLANK(INDEX(行,$A238)),"",0)</f>
        <v/>
      </c>
      <c r="EQ238" s="75" t="str" cm="1">
        <f t="array" ref="EQ238">IF(ISBLANK(INDEX(行,$A238)),"",0)</f>
        <v/>
      </c>
      <c r="ER238" s="75" t="str" cm="1">
        <f t="array" ref="ER238">IF(ISBLANK(INDEX(行,$A238)),"",0)</f>
        <v/>
      </c>
      <c r="ES238" s="75" t="str" cm="1">
        <f t="array" ref="ES238">IF(ISBLANK(INDEX(行,$A238)),"",0)</f>
        <v/>
      </c>
      <c r="ET238" s="75" t="str" cm="1">
        <f t="array" ref="ET238">IF(ISBLANK(INDEX(行,$A238)),"",0)</f>
        <v/>
      </c>
      <c r="EU238" s="75" t="str" cm="1">
        <f t="array" ref="EU238">IF(ISBLANK(INDEX(行,$A238)),"",0)</f>
        <v/>
      </c>
      <c r="EV238" s="75" t="str" cm="1">
        <f t="array" ref="EV238">IF(ISBLANK(INDEX(行,$A238)),"",0)</f>
        <v/>
      </c>
      <c r="EW238" s="75" t="str" cm="1">
        <f t="array" ref="EW238">IF(ISBLANK(INDEX(行,$A238)),"",0)</f>
        <v/>
      </c>
      <c r="EX238" s="75" t="str" cm="1">
        <f t="array" ref="EX238">IF(ISBLANK(INDEX(行,$A238)),"",0)</f>
        <v/>
      </c>
      <c r="EY238" s="75" t="str" cm="1">
        <f t="array" ref="EY238">IF(ISBLANK(INDEX(行,$A238)),"",0)</f>
        <v/>
      </c>
      <c r="EZ238" s="75" t="str" cm="1">
        <f t="array" ref="EZ238">IF(ISBLANK(INDEX(行,$A238)),"",0)</f>
        <v/>
      </c>
      <c r="FA238" s="75" t="str" cm="1">
        <f t="array" ref="FA238">IF(ISBLANK(INDEX(行,$A238)),"",0)</f>
        <v/>
      </c>
      <c r="FB238" s="75" t="str" cm="1">
        <f t="array" ref="FB238">IF(ISBLANK(INDEX(行,$A238)),"",0)</f>
        <v/>
      </c>
      <c r="FC238" s="75" t="str" cm="1">
        <f t="array" ref="FC238">IF(ISBLANK(INDEX(行,$A238)),"",0)</f>
        <v/>
      </c>
      <c r="FD238" s="75" t="str" cm="1">
        <f t="array" ref="FD238">IF(ISBLANK(INDEX(行,$A238)),"",0)</f>
        <v/>
      </c>
      <c r="FE238" s="75" t="str" cm="1">
        <f t="array" ref="FE238">IF(ISBLANK(INDEX(行,$A238)),"",0)</f>
        <v/>
      </c>
      <c r="FF238" s="75" t="str" cm="1">
        <f t="array" ref="FF238">IF(ISBLANK(INDEX(行,$A238)),"",0)</f>
        <v/>
      </c>
      <c r="FG238" s="75" t="str" cm="1">
        <f t="array" ref="FG238">IF(ISBLANK(INDEX(行,$A238)),"",0)</f>
        <v/>
      </c>
      <c r="FH238" s="77"/>
      <c r="FI238" s="77"/>
      <c r="FJ238" s="77"/>
      <c r="FK238" s="77"/>
      <c r="FL238" s="77"/>
      <c r="FM238" s="77"/>
      <c r="FN238" s="77"/>
      <c r="FO238" s="77"/>
      <c r="FP238" s="77"/>
      <c r="FQ238" s="77"/>
      <c r="FR238" s="77"/>
      <c r="FS238" s="77"/>
      <c r="FT238" s="77"/>
      <c r="FU238" s="77"/>
      <c r="FV238" s="77"/>
      <c r="FW238" s="77"/>
      <c r="FX238" s="77"/>
      <c r="FY238" s="77"/>
      <c r="FZ238" s="77"/>
      <c r="GA238" s="77"/>
      <c r="GB238" s="77"/>
      <c r="GC238" s="77"/>
      <c r="GD238" s="77"/>
      <c r="GE238" s="77"/>
      <c r="GF238" s="77"/>
      <c r="GG238" s="77"/>
      <c r="GH238" s="77"/>
      <c r="GI238" s="77"/>
      <c r="GJ238" s="77"/>
      <c r="GK238" s="77"/>
      <c r="GL238" s="76" t="str">
        <f t="shared" si="20"/>
        <v/>
      </c>
      <c r="GM238" s="77"/>
      <c r="GN238" s="77"/>
      <c r="GO238" s="77"/>
      <c r="GP238" s="77"/>
      <c r="GQ238" s="77"/>
      <c r="GR238" s="77"/>
      <c r="GS238" s="77"/>
      <c r="GT238" s="77"/>
      <c r="GU238" s="77"/>
      <c r="GV238" s="75" t="str" cm="1">
        <f t="array" ref="GV238">IF(ISBLANK(INDEX(行,$A238)),"",1)</f>
        <v/>
      </c>
      <c r="GW238" s="75" t="str" cm="1">
        <f t="array" ref="GW238">IF(ISBLANK(INDEX(行,$A238)),"",1)</f>
        <v/>
      </c>
      <c r="GX238" s="75" t="str" cm="1">
        <f t="array" ref="GX238">IF(ISBLANK(INDEX(行,$A238)),"",0)</f>
        <v/>
      </c>
      <c r="GY238" s="77"/>
      <c r="GZ238" s="77"/>
      <c r="HA238" s="76" t="str" cm="1">
        <f t="array" aca="1" ref="HA238" ca="1">IF(ISBLANK(INDEX(行,$A238)),"",TODAY())</f>
        <v/>
      </c>
      <c r="HB238" s="76" t="str" cm="1">
        <f t="array" aca="1" ref="HB238" ca="1">IF(ISBLANK(INDEX(行,$A238)),"",TODAY())</f>
        <v/>
      </c>
      <c r="HC238" s="78" t="str" cm="1">
        <f t="array" ref="HC238">IF(ISBLANK(INDEX(行,$A238)),"","ADMIN")</f>
        <v/>
      </c>
      <c r="HD238" s="78" t="str">
        <f t="shared" si="21"/>
        <v/>
      </c>
    </row>
    <row r="239" spans="1:212" s="12" customFormat="1" ht="15" x14ac:dyDescent="0.15">
      <c r="A239" s="11">
        <v>234</v>
      </c>
      <c r="B239" s="75" t="str" cm="1">
        <f t="array" ref="B239">IF(ISBLANK(INDEX(行,$A239)),"",1)</f>
        <v/>
      </c>
      <c r="C239" s="76" t="str" cm="1">
        <f t="array" ref="C239">IF(ISBLANK(INDEX(伝票日付,$A239)),"",DATEVALUE(INDEX(TEXT(伝票日付,"0!/00!/00"),$A239)))</f>
        <v/>
      </c>
      <c r="D239" s="78" t="str" cm="1">
        <f t="array" ref="D239">IF(ISBLANK(INDEX(注文番号,$A239)),"",INDEX(注文番号,$A239))</f>
        <v/>
      </c>
      <c r="E239" s="75" t="str" cm="1">
        <f t="array" ref="E239">IF(ISBLANK(INDEX(行,$A239)),"",INDEX(行,$A239))</f>
        <v/>
      </c>
      <c r="F239" s="77" t="str" cm="1">
        <f t="array" ref="F239">IF(ISBLANK(INDEX(行,$A239)),"","0001")</f>
        <v/>
      </c>
      <c r="G239" s="83" t="str">
        <f t="shared" si="11"/>
        <v/>
      </c>
      <c r="H239" s="78" t="str" cm="1">
        <f t="array" ref="H239">IF(ISBLANK(INDEX(行,$A239)),"",8)</f>
        <v/>
      </c>
      <c r="I239" s="77" t="str" cm="1">
        <f t="array" ref="I239">IF(ISBLANK(INDEX(行,$A239)),"","      8211")</f>
        <v/>
      </c>
      <c r="J239" s="78" t="str" cm="1">
        <f t="array" ref="J239">IF(ISBLANK(INDEX(行,$A239)),"",8211)</f>
        <v/>
      </c>
      <c r="K239" s="82" t="str">
        <f t="shared" si="12"/>
        <v/>
      </c>
      <c r="L239" s="77" t="str" cm="1">
        <f t="array" ref="L239">IF(ISBLANK(INDEX(枝番,$A239)),"",INDEX(枝番,$A239))</f>
        <v/>
      </c>
      <c r="M239" s="78" t="str" cm="1">
        <f t="array" ref="M239">IF(ISBLANK(INDEX(工種コード,$A239)),"",INDEX(工種コード,$A239))</f>
        <v/>
      </c>
      <c r="N239" s="78" t="str" cm="1">
        <f t="array" ref="N239">IF(ISBLANK(INDEX(注文番号,$A239)),"",INDEX(注文番号,$A239))</f>
        <v/>
      </c>
      <c r="O239" s="75"/>
      <c r="P239" s="80"/>
      <c r="Q239" s="75" t="str" cm="1">
        <f t="array" ref="Q239">IF(ISBLANK(INDEX(行,$A239)),"",0)</f>
        <v/>
      </c>
      <c r="R239" s="77" t="str" cm="1">
        <f t="array" ref="R239">IF(ISBLANK(INDEX(仕入先コード,$A239)),"",INDEX(仕入先コード,$A239))</f>
        <v/>
      </c>
      <c r="S239" s="75" t="str" cm="1">
        <f t="array" ref="S239">IF(ISBLANK(INDEX(行,$A239)),"",0)</f>
        <v/>
      </c>
      <c r="T239" s="75" t="str" cm="1">
        <f t="array" ref="T239">IF(ISBLANK(INDEX(行,$A239)),"",1)</f>
        <v/>
      </c>
      <c r="U239" s="77" t="str" cm="1">
        <f t="array" ref="U239">IF(ISBLANK(INDEX(行,$A239)),"","         1")</f>
        <v/>
      </c>
      <c r="V239" s="75" t="str" cm="1">
        <f t="array" ref="V239">IF(ISBLANK(INDEX(行,$A239)),"",0)</f>
        <v/>
      </c>
      <c r="W239" s="75" t="str" cm="1">
        <f t="array" ref="W239">IF(ISBLANK(INDEX(数量,$A239)),"",INDEX(数量,$A239))</f>
        <v/>
      </c>
      <c r="X239" s="77" t="str" cm="1">
        <f t="array" ref="X239">IF(ISBLANK(INDEX(単位,$A239)),"",INDEX(単位,$A239))</f>
        <v/>
      </c>
      <c r="Y239" s="75" t="str" cm="1">
        <f t="array" ref="Y239">IF(ISBLANK(INDEX(単価,$A239)),"",INDEX(単価,$A239))</f>
        <v/>
      </c>
      <c r="Z239" s="75" t="str" cm="1">
        <f t="array" ref="Z239">IF(ISBLANK(INDEX(行,$A239)),"",W239*Y239)</f>
        <v/>
      </c>
      <c r="AA239" s="75" t="str" cm="1">
        <f t="array" ref="AA239">IF(ISBLANK(INDEX(行,$A239)),"",Z239*AI239/100)</f>
        <v/>
      </c>
      <c r="AB239" s="77"/>
      <c r="AC239" s="77"/>
      <c r="AD239" s="77"/>
      <c r="AE239" s="77"/>
      <c r="AF239" s="77"/>
      <c r="AG239" s="75" t="str" cm="1">
        <f t="array" ref="AG239">IF(ISBLANK(INDEX(行,$A239)),"",1)</f>
        <v/>
      </c>
      <c r="AH239" s="75" t="str" cm="1">
        <f t="array" ref="AH239">IF(ISBLANK(INDEX(行,$A239)),"",1)</f>
        <v/>
      </c>
      <c r="AI239" s="75" t="str" cm="1">
        <f t="array" ref="AI239">IF(ISBLANK(INDEX(税率,$A239)),"",INDEX(税率,$A239))</f>
        <v/>
      </c>
      <c r="AJ239" s="75" t="str" cm="1">
        <f t="array" ref="AJ239">IF(ISBLANK(INDEX(行,$A239)),"",50)</f>
        <v/>
      </c>
      <c r="AK239" s="76" t="str">
        <f t="shared" si="13"/>
        <v/>
      </c>
      <c r="AL239" s="82" t="str" cm="1">
        <f t="array" ref="AL239">IF(ISBLANK(INDEX(品名,$A239)),"",INDEX(品名,$A239))</f>
        <v/>
      </c>
      <c r="AM239" s="75"/>
      <c r="AN239" s="75" t="str" cm="1">
        <f t="array" ref="AN239">IF(ISBLANK(INDEX(行,$A239)),"",0)</f>
        <v/>
      </c>
      <c r="AO239" s="75" t="str" cm="1">
        <f t="array" ref="AO239">IF(ISBLANK(INDEX(行,$A239)),"",0)</f>
        <v/>
      </c>
      <c r="AP239" s="75" t="str" cm="1">
        <f t="array" ref="AP239">IF(ISBLANK(INDEX(行,$A239)),"",0)</f>
        <v/>
      </c>
      <c r="AQ239" s="75" t="str" cm="1">
        <f t="array" ref="AQ239">IF(ISBLANK(INDEX(行,$A239)),"",0)</f>
        <v/>
      </c>
      <c r="AR239" s="75" t="str" cm="1">
        <f t="array" ref="AR239">IF(ISBLANK(INDEX(行,$A239)),"",0)</f>
        <v/>
      </c>
      <c r="AS239" s="75" t="str" cm="1">
        <f t="array" ref="AS239">IF(ISBLANK(INDEX(行,$A239)),"",0)</f>
        <v/>
      </c>
      <c r="AT239" s="75" t="str" cm="1">
        <f t="array" ref="AT239">IF(ISBLANK(INDEX(行,$A239)),"",0)</f>
        <v/>
      </c>
      <c r="AU239" s="75" t="str" cm="1">
        <f t="array" ref="AU239">IF(ISBLANK(INDEX(行,$A239)),"",0)</f>
        <v/>
      </c>
      <c r="AV239" s="75" t="str" cm="1">
        <f t="array" ref="AV239">IF(ISBLANK(INDEX(行,$A239)),"",0)</f>
        <v/>
      </c>
      <c r="AW239" s="75" t="str" cm="1">
        <f t="array" ref="AW239">IF(ISBLANK(INDEX(行,$A239)),"",0)</f>
        <v/>
      </c>
      <c r="AX239" s="75" t="str" cm="1">
        <f t="array" ref="AX239">IF(ISBLANK(INDEX(行,$A239)),"",0)</f>
        <v/>
      </c>
      <c r="AY239" s="75" t="str" cm="1">
        <f t="array" ref="AY239">IF(ISBLANK(INDEX(行,$A239)),"",0)</f>
        <v/>
      </c>
      <c r="AZ239" s="75" t="str" cm="1">
        <f t="array" ref="AZ239">IF(ISBLANK(INDEX(行,$A239)),"",0)</f>
        <v/>
      </c>
      <c r="BA239" s="75" t="str" cm="1">
        <f t="array" ref="BA239">IF(ISBLANK(INDEX(行,$A239)),"",0)</f>
        <v/>
      </c>
      <c r="BB239" s="75" t="str" cm="1">
        <f t="array" ref="BB239">IF(ISBLANK(INDEX(行,$A239)),"",0)</f>
        <v/>
      </c>
      <c r="BC239" s="75" t="str" cm="1">
        <f t="array" ref="BC239">IF(ISBLANK(INDEX(行,$A239)),"",0)</f>
        <v/>
      </c>
      <c r="BD239" s="75" t="str" cm="1">
        <f t="array" ref="BD239">IF(ISBLANK(INDEX(行,$A239)),"",0)</f>
        <v/>
      </c>
      <c r="BE239" s="75" t="str" cm="1">
        <f t="array" ref="BE239">IF(ISBLANK(INDEX(行,$A239)),"",0)</f>
        <v/>
      </c>
      <c r="BF239" s="75" t="str" cm="1">
        <f t="array" ref="BF239">IF(ISBLANK(INDEX(行,$A239)),"",0)</f>
        <v/>
      </c>
      <c r="BG239" s="75" t="str" cm="1">
        <f t="array" ref="BG239">IF(ISBLANK(INDEX(行,$A239)),"",0)</f>
        <v/>
      </c>
      <c r="BH239" s="75" t="str" cm="1">
        <f t="array" ref="BH239">IF(ISBLANK(INDEX(行,$A239)),"",0)</f>
        <v/>
      </c>
      <c r="BI239" s="75" t="str" cm="1">
        <f t="array" ref="BI239">IF(ISBLANK(INDEX(行,$A239)),"",0)</f>
        <v/>
      </c>
      <c r="BJ239" s="75" t="str" cm="1">
        <f t="array" ref="BJ239">IF(ISBLANK(INDEX(行,$A239)),"",0)</f>
        <v/>
      </c>
      <c r="BK239" s="75" t="str" cm="1">
        <f t="array" ref="BK239">IF(ISBLANK(INDEX(行,$A239)),"",0)</f>
        <v/>
      </c>
      <c r="BL239" s="75" t="str" cm="1">
        <f t="array" ref="BL239">IF(ISBLANK(INDEX(行,$A239)),"",0)</f>
        <v/>
      </c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6" t="str" cm="1">
        <f t="array" ref="CQ239">IF(ISBLANK(INDEX(納入年月日,$A239)),"",INDEX(TEXT(納入年月日,"0!/00!/00"),$A239))</f>
        <v/>
      </c>
      <c r="CR239" s="77"/>
      <c r="CS239" s="77"/>
      <c r="CT239" s="77"/>
      <c r="CU239" s="77"/>
      <c r="CV239" s="77"/>
      <c r="CW239" s="77"/>
      <c r="CX239" s="77"/>
      <c r="CY239" s="77"/>
      <c r="CZ239" s="77"/>
      <c r="DA239" s="77" t="str" cm="1">
        <f t="array" ref="DA239">IF(ISBLANK(INDEX(行,$A239)),"","      0001")</f>
        <v/>
      </c>
      <c r="DB239" s="75" t="str" cm="1">
        <f t="array" ref="DB239">IF(ISBLANK(INDEX(行,$A239)),"",4101)</f>
        <v/>
      </c>
      <c r="DC239" s="75" t="str" cm="1">
        <f t="array" ref="DC239">IF(ISBLANK(INDEX(行,$A239)),"",2)</f>
        <v/>
      </c>
      <c r="DD239" s="77" t="str">
        <f t="shared" si="14"/>
        <v/>
      </c>
      <c r="DE239" s="75" t="str" cm="1">
        <f t="array" ref="DE239">IF(ISBLANK(INDEX(行,$A239)),"",0)</f>
        <v/>
      </c>
      <c r="DF239" s="77" t="str">
        <f t="shared" si="15"/>
        <v/>
      </c>
      <c r="DG239" s="77" t="str">
        <f t="shared" si="16"/>
        <v/>
      </c>
      <c r="DH239" s="75" t="str" cm="1">
        <f t="array" ref="DH239">IF(ISBLANK(INDEX(行,$A239)),"",0)</f>
        <v/>
      </c>
      <c r="DI239" s="75" t="str" cm="1">
        <f t="array" ref="DI239">IF(ISBLANK(INDEX(行,$A239)),"",0)</f>
        <v/>
      </c>
      <c r="DJ239" s="77"/>
      <c r="DK239" s="80"/>
      <c r="DL239" s="75" t="str" cm="1">
        <f t="array" ref="DL239">IF(ISBLANK(INDEX(行,$A239)),"",0)</f>
        <v/>
      </c>
      <c r="DM239" s="77" t="str">
        <f t="shared" si="17"/>
        <v/>
      </c>
      <c r="DN239" s="75" t="str" cm="1">
        <f t="array" ref="DN239">IF(ISBLANK(INDEX(行,$A239)),"",0)</f>
        <v/>
      </c>
      <c r="DO239" s="75" t="str" cm="1">
        <f t="array" ref="DO239">IF(ISBLANK(INDEX(行,$A239)),"",0)</f>
        <v/>
      </c>
      <c r="DP239" s="77" t="str" cm="1">
        <f t="array" ref="DP239">IF(ISBLANK(INDEX(行,$A239)),"","         0")</f>
        <v/>
      </c>
      <c r="DQ239" s="75" t="str" cm="1">
        <f t="array" ref="DQ239">IF(ISBLANK(INDEX(行,$A239)),"",0)</f>
        <v/>
      </c>
      <c r="DR239" s="75" t="str" cm="1">
        <f t="array" ref="DR239">IF(ISBLANK(INDEX(行,$A239)),"",0)</f>
        <v/>
      </c>
      <c r="DS239" s="77"/>
      <c r="DT239" s="75" t="str" cm="1">
        <f t="array" ref="DT239">IF(ISBLANK(INDEX(行,$A239)),"",0)</f>
        <v/>
      </c>
      <c r="DU239" s="75" t="str" cm="1">
        <f t="array" ref="DU239">IF(ISBLANK(INDEX(行,$A239)),"",$Z239+$AA239)</f>
        <v/>
      </c>
      <c r="DV239" s="75" t="str" cm="1">
        <f t="array" ref="DV239">IF(ISBLANK(INDEX(行,$A239)),"",0)</f>
        <v/>
      </c>
      <c r="DW239" s="77"/>
      <c r="DX239" s="77"/>
      <c r="DY239" s="77"/>
      <c r="DZ239" s="77"/>
      <c r="EA239" s="77"/>
      <c r="EB239" s="75" t="str" cm="1">
        <f t="array" ref="EB239">IF(ISBLANK(INDEX(行,$A239)),"",2)</f>
        <v/>
      </c>
      <c r="EC239" s="75" t="str" cm="1">
        <f t="array" ref="EC239">IF(ISBLANK(INDEX(行,$A239)),"",1)</f>
        <v/>
      </c>
      <c r="ED239" s="75" t="str" cm="1">
        <f t="array" ref="ED239">IF(ISBLANK(INDEX(行,$A239)),"",0)</f>
        <v/>
      </c>
      <c r="EE239" s="75" t="str" cm="1">
        <f t="array" ref="EE239">IF(ISBLANK(INDEX(行,$A239)),"",0)</f>
        <v/>
      </c>
      <c r="EF239" s="76" t="str">
        <f t="shared" si="18"/>
        <v/>
      </c>
      <c r="EG239" s="77" t="str">
        <f t="shared" si="19"/>
        <v/>
      </c>
      <c r="EH239" s="77"/>
      <c r="EI239" s="75" t="str" cm="1">
        <f t="array" ref="EI239">IF(ISBLANK(INDEX(行,$A239)),"",0)</f>
        <v/>
      </c>
      <c r="EJ239" s="75" t="str" cm="1">
        <f t="array" ref="EJ239">IF(ISBLANK(INDEX(行,$A239)),"",0)</f>
        <v/>
      </c>
      <c r="EK239" s="75" t="str" cm="1">
        <f t="array" ref="EK239">IF(ISBLANK(INDEX(行,$A239)),"",0)</f>
        <v/>
      </c>
      <c r="EL239" s="75" t="str" cm="1">
        <f t="array" ref="EL239">IF(ISBLANK(INDEX(行,$A239)),"",0)</f>
        <v/>
      </c>
      <c r="EM239" s="75" t="str" cm="1">
        <f t="array" ref="EM239">IF(ISBLANK(INDEX(行,$A239)),"",0)</f>
        <v/>
      </c>
      <c r="EN239" s="75" t="str" cm="1">
        <f t="array" ref="EN239">IF(ISBLANK(INDEX(行,$A239)),"",0)</f>
        <v/>
      </c>
      <c r="EO239" s="75" t="str" cm="1">
        <f t="array" ref="EO239">IF(ISBLANK(INDEX(行,$A239)),"",0)</f>
        <v/>
      </c>
      <c r="EP239" s="75" t="str" cm="1">
        <f t="array" ref="EP239">IF(ISBLANK(INDEX(行,$A239)),"",0)</f>
        <v/>
      </c>
      <c r="EQ239" s="75" t="str" cm="1">
        <f t="array" ref="EQ239">IF(ISBLANK(INDEX(行,$A239)),"",0)</f>
        <v/>
      </c>
      <c r="ER239" s="75" t="str" cm="1">
        <f t="array" ref="ER239">IF(ISBLANK(INDEX(行,$A239)),"",0)</f>
        <v/>
      </c>
      <c r="ES239" s="75" t="str" cm="1">
        <f t="array" ref="ES239">IF(ISBLANK(INDEX(行,$A239)),"",0)</f>
        <v/>
      </c>
      <c r="ET239" s="75" t="str" cm="1">
        <f t="array" ref="ET239">IF(ISBLANK(INDEX(行,$A239)),"",0)</f>
        <v/>
      </c>
      <c r="EU239" s="75" t="str" cm="1">
        <f t="array" ref="EU239">IF(ISBLANK(INDEX(行,$A239)),"",0)</f>
        <v/>
      </c>
      <c r="EV239" s="75" t="str" cm="1">
        <f t="array" ref="EV239">IF(ISBLANK(INDEX(行,$A239)),"",0)</f>
        <v/>
      </c>
      <c r="EW239" s="75" t="str" cm="1">
        <f t="array" ref="EW239">IF(ISBLANK(INDEX(行,$A239)),"",0)</f>
        <v/>
      </c>
      <c r="EX239" s="75" t="str" cm="1">
        <f t="array" ref="EX239">IF(ISBLANK(INDEX(行,$A239)),"",0)</f>
        <v/>
      </c>
      <c r="EY239" s="75" t="str" cm="1">
        <f t="array" ref="EY239">IF(ISBLANK(INDEX(行,$A239)),"",0)</f>
        <v/>
      </c>
      <c r="EZ239" s="75" t="str" cm="1">
        <f t="array" ref="EZ239">IF(ISBLANK(INDEX(行,$A239)),"",0)</f>
        <v/>
      </c>
      <c r="FA239" s="75" t="str" cm="1">
        <f t="array" ref="FA239">IF(ISBLANK(INDEX(行,$A239)),"",0)</f>
        <v/>
      </c>
      <c r="FB239" s="75" t="str" cm="1">
        <f t="array" ref="FB239">IF(ISBLANK(INDEX(行,$A239)),"",0)</f>
        <v/>
      </c>
      <c r="FC239" s="75" t="str" cm="1">
        <f t="array" ref="FC239">IF(ISBLANK(INDEX(行,$A239)),"",0)</f>
        <v/>
      </c>
      <c r="FD239" s="75" t="str" cm="1">
        <f t="array" ref="FD239">IF(ISBLANK(INDEX(行,$A239)),"",0)</f>
        <v/>
      </c>
      <c r="FE239" s="75" t="str" cm="1">
        <f t="array" ref="FE239">IF(ISBLANK(INDEX(行,$A239)),"",0)</f>
        <v/>
      </c>
      <c r="FF239" s="75" t="str" cm="1">
        <f t="array" ref="FF239">IF(ISBLANK(INDEX(行,$A239)),"",0)</f>
        <v/>
      </c>
      <c r="FG239" s="75" t="str" cm="1">
        <f t="array" ref="FG239">IF(ISBLANK(INDEX(行,$A239)),"",0)</f>
        <v/>
      </c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6" t="str">
        <f t="shared" si="20"/>
        <v/>
      </c>
      <c r="GM239" s="77"/>
      <c r="GN239" s="77"/>
      <c r="GO239" s="77"/>
      <c r="GP239" s="77"/>
      <c r="GQ239" s="77"/>
      <c r="GR239" s="77"/>
      <c r="GS239" s="77"/>
      <c r="GT239" s="77"/>
      <c r="GU239" s="77"/>
      <c r="GV239" s="75" t="str" cm="1">
        <f t="array" ref="GV239">IF(ISBLANK(INDEX(行,$A239)),"",1)</f>
        <v/>
      </c>
      <c r="GW239" s="75" t="str" cm="1">
        <f t="array" ref="GW239">IF(ISBLANK(INDEX(行,$A239)),"",1)</f>
        <v/>
      </c>
      <c r="GX239" s="75" t="str" cm="1">
        <f t="array" ref="GX239">IF(ISBLANK(INDEX(行,$A239)),"",0)</f>
        <v/>
      </c>
      <c r="GY239" s="77"/>
      <c r="GZ239" s="77"/>
      <c r="HA239" s="76" t="str" cm="1">
        <f t="array" aca="1" ref="HA239" ca="1">IF(ISBLANK(INDEX(行,$A239)),"",TODAY())</f>
        <v/>
      </c>
      <c r="HB239" s="76" t="str" cm="1">
        <f t="array" aca="1" ref="HB239" ca="1">IF(ISBLANK(INDEX(行,$A239)),"",TODAY())</f>
        <v/>
      </c>
      <c r="HC239" s="78" t="str" cm="1">
        <f t="array" ref="HC239">IF(ISBLANK(INDEX(行,$A239)),"","ADMIN")</f>
        <v/>
      </c>
      <c r="HD239" s="78" t="str">
        <f t="shared" si="21"/>
        <v/>
      </c>
    </row>
    <row r="240" spans="1:212" s="12" customFormat="1" ht="15" x14ac:dyDescent="0.15">
      <c r="A240" s="11">
        <v>235</v>
      </c>
      <c r="B240" s="75" t="str" cm="1">
        <f t="array" ref="B240">IF(ISBLANK(INDEX(行,$A240)),"",1)</f>
        <v/>
      </c>
      <c r="C240" s="76" t="str" cm="1">
        <f t="array" ref="C240">IF(ISBLANK(INDEX(伝票日付,$A240)),"",DATEVALUE(INDEX(TEXT(伝票日付,"0!/00!/00"),$A240)))</f>
        <v/>
      </c>
      <c r="D240" s="78" t="str" cm="1">
        <f t="array" ref="D240">IF(ISBLANK(INDEX(注文番号,$A240)),"",INDEX(注文番号,$A240))</f>
        <v/>
      </c>
      <c r="E240" s="75" t="str" cm="1">
        <f t="array" ref="E240">IF(ISBLANK(INDEX(行,$A240)),"",INDEX(行,$A240))</f>
        <v/>
      </c>
      <c r="F240" s="77" t="str" cm="1">
        <f t="array" ref="F240">IF(ISBLANK(INDEX(行,$A240)),"","0001")</f>
        <v/>
      </c>
      <c r="G240" s="83" t="str">
        <f t="shared" si="11"/>
        <v/>
      </c>
      <c r="H240" s="78" t="str" cm="1">
        <f t="array" ref="H240">IF(ISBLANK(INDEX(行,$A240)),"",8)</f>
        <v/>
      </c>
      <c r="I240" s="77" t="str" cm="1">
        <f t="array" ref="I240">IF(ISBLANK(INDEX(行,$A240)),"","      8211")</f>
        <v/>
      </c>
      <c r="J240" s="78" t="str" cm="1">
        <f t="array" ref="J240">IF(ISBLANK(INDEX(行,$A240)),"",8211)</f>
        <v/>
      </c>
      <c r="K240" s="82" t="str">
        <f t="shared" si="12"/>
        <v/>
      </c>
      <c r="L240" s="77" t="str" cm="1">
        <f t="array" ref="L240">IF(ISBLANK(INDEX(枝番,$A240)),"",INDEX(枝番,$A240))</f>
        <v/>
      </c>
      <c r="M240" s="78" t="str" cm="1">
        <f t="array" ref="M240">IF(ISBLANK(INDEX(工種コード,$A240)),"",INDEX(工種コード,$A240))</f>
        <v/>
      </c>
      <c r="N240" s="78" t="str" cm="1">
        <f t="array" ref="N240">IF(ISBLANK(INDEX(注文番号,$A240)),"",INDEX(注文番号,$A240))</f>
        <v/>
      </c>
      <c r="O240" s="75"/>
      <c r="P240" s="80"/>
      <c r="Q240" s="75" t="str" cm="1">
        <f t="array" ref="Q240">IF(ISBLANK(INDEX(行,$A240)),"",0)</f>
        <v/>
      </c>
      <c r="R240" s="77" t="str" cm="1">
        <f t="array" ref="R240">IF(ISBLANK(INDEX(仕入先コード,$A240)),"",INDEX(仕入先コード,$A240))</f>
        <v/>
      </c>
      <c r="S240" s="75" t="str" cm="1">
        <f t="array" ref="S240">IF(ISBLANK(INDEX(行,$A240)),"",0)</f>
        <v/>
      </c>
      <c r="T240" s="75" t="str" cm="1">
        <f t="array" ref="T240">IF(ISBLANK(INDEX(行,$A240)),"",1)</f>
        <v/>
      </c>
      <c r="U240" s="77" t="str" cm="1">
        <f t="array" ref="U240">IF(ISBLANK(INDEX(行,$A240)),"","         1")</f>
        <v/>
      </c>
      <c r="V240" s="75" t="str" cm="1">
        <f t="array" ref="V240">IF(ISBLANK(INDEX(行,$A240)),"",0)</f>
        <v/>
      </c>
      <c r="W240" s="75" t="str" cm="1">
        <f t="array" ref="W240">IF(ISBLANK(INDEX(数量,$A240)),"",INDEX(数量,$A240))</f>
        <v/>
      </c>
      <c r="X240" s="77" t="str" cm="1">
        <f t="array" ref="X240">IF(ISBLANK(INDEX(単位,$A240)),"",INDEX(単位,$A240))</f>
        <v/>
      </c>
      <c r="Y240" s="75" t="str" cm="1">
        <f t="array" ref="Y240">IF(ISBLANK(INDEX(単価,$A240)),"",INDEX(単価,$A240))</f>
        <v/>
      </c>
      <c r="Z240" s="75" t="str" cm="1">
        <f t="array" ref="Z240">IF(ISBLANK(INDEX(行,$A240)),"",W240*Y240)</f>
        <v/>
      </c>
      <c r="AA240" s="75" t="str" cm="1">
        <f t="array" ref="AA240">IF(ISBLANK(INDEX(行,$A240)),"",Z240*AI240/100)</f>
        <v/>
      </c>
      <c r="AB240" s="77"/>
      <c r="AC240" s="77"/>
      <c r="AD240" s="77"/>
      <c r="AE240" s="77"/>
      <c r="AF240" s="77"/>
      <c r="AG240" s="75" t="str" cm="1">
        <f t="array" ref="AG240">IF(ISBLANK(INDEX(行,$A240)),"",1)</f>
        <v/>
      </c>
      <c r="AH240" s="75" t="str" cm="1">
        <f t="array" ref="AH240">IF(ISBLANK(INDEX(行,$A240)),"",1)</f>
        <v/>
      </c>
      <c r="AI240" s="75" t="str" cm="1">
        <f t="array" ref="AI240">IF(ISBLANK(INDEX(税率,$A240)),"",INDEX(税率,$A240))</f>
        <v/>
      </c>
      <c r="AJ240" s="75" t="str" cm="1">
        <f t="array" ref="AJ240">IF(ISBLANK(INDEX(行,$A240)),"",50)</f>
        <v/>
      </c>
      <c r="AK240" s="76" t="str">
        <f t="shared" si="13"/>
        <v/>
      </c>
      <c r="AL240" s="82" t="str" cm="1">
        <f t="array" ref="AL240">IF(ISBLANK(INDEX(品名,$A240)),"",INDEX(品名,$A240))</f>
        <v/>
      </c>
      <c r="AM240" s="75"/>
      <c r="AN240" s="75" t="str" cm="1">
        <f t="array" ref="AN240">IF(ISBLANK(INDEX(行,$A240)),"",0)</f>
        <v/>
      </c>
      <c r="AO240" s="75" t="str" cm="1">
        <f t="array" ref="AO240">IF(ISBLANK(INDEX(行,$A240)),"",0)</f>
        <v/>
      </c>
      <c r="AP240" s="75" t="str" cm="1">
        <f t="array" ref="AP240">IF(ISBLANK(INDEX(行,$A240)),"",0)</f>
        <v/>
      </c>
      <c r="AQ240" s="75" t="str" cm="1">
        <f t="array" ref="AQ240">IF(ISBLANK(INDEX(行,$A240)),"",0)</f>
        <v/>
      </c>
      <c r="AR240" s="75" t="str" cm="1">
        <f t="array" ref="AR240">IF(ISBLANK(INDEX(行,$A240)),"",0)</f>
        <v/>
      </c>
      <c r="AS240" s="75" t="str" cm="1">
        <f t="array" ref="AS240">IF(ISBLANK(INDEX(行,$A240)),"",0)</f>
        <v/>
      </c>
      <c r="AT240" s="75" t="str" cm="1">
        <f t="array" ref="AT240">IF(ISBLANK(INDEX(行,$A240)),"",0)</f>
        <v/>
      </c>
      <c r="AU240" s="75" t="str" cm="1">
        <f t="array" ref="AU240">IF(ISBLANK(INDEX(行,$A240)),"",0)</f>
        <v/>
      </c>
      <c r="AV240" s="75" t="str" cm="1">
        <f t="array" ref="AV240">IF(ISBLANK(INDEX(行,$A240)),"",0)</f>
        <v/>
      </c>
      <c r="AW240" s="75" t="str" cm="1">
        <f t="array" ref="AW240">IF(ISBLANK(INDEX(行,$A240)),"",0)</f>
        <v/>
      </c>
      <c r="AX240" s="75" t="str" cm="1">
        <f t="array" ref="AX240">IF(ISBLANK(INDEX(行,$A240)),"",0)</f>
        <v/>
      </c>
      <c r="AY240" s="75" t="str" cm="1">
        <f t="array" ref="AY240">IF(ISBLANK(INDEX(行,$A240)),"",0)</f>
        <v/>
      </c>
      <c r="AZ240" s="75" t="str" cm="1">
        <f t="array" ref="AZ240">IF(ISBLANK(INDEX(行,$A240)),"",0)</f>
        <v/>
      </c>
      <c r="BA240" s="75" t="str" cm="1">
        <f t="array" ref="BA240">IF(ISBLANK(INDEX(行,$A240)),"",0)</f>
        <v/>
      </c>
      <c r="BB240" s="75" t="str" cm="1">
        <f t="array" ref="BB240">IF(ISBLANK(INDEX(行,$A240)),"",0)</f>
        <v/>
      </c>
      <c r="BC240" s="75" t="str" cm="1">
        <f t="array" ref="BC240">IF(ISBLANK(INDEX(行,$A240)),"",0)</f>
        <v/>
      </c>
      <c r="BD240" s="75" t="str" cm="1">
        <f t="array" ref="BD240">IF(ISBLANK(INDEX(行,$A240)),"",0)</f>
        <v/>
      </c>
      <c r="BE240" s="75" t="str" cm="1">
        <f t="array" ref="BE240">IF(ISBLANK(INDEX(行,$A240)),"",0)</f>
        <v/>
      </c>
      <c r="BF240" s="75" t="str" cm="1">
        <f t="array" ref="BF240">IF(ISBLANK(INDEX(行,$A240)),"",0)</f>
        <v/>
      </c>
      <c r="BG240" s="75" t="str" cm="1">
        <f t="array" ref="BG240">IF(ISBLANK(INDEX(行,$A240)),"",0)</f>
        <v/>
      </c>
      <c r="BH240" s="75" t="str" cm="1">
        <f t="array" ref="BH240">IF(ISBLANK(INDEX(行,$A240)),"",0)</f>
        <v/>
      </c>
      <c r="BI240" s="75" t="str" cm="1">
        <f t="array" ref="BI240">IF(ISBLANK(INDEX(行,$A240)),"",0)</f>
        <v/>
      </c>
      <c r="BJ240" s="75" t="str" cm="1">
        <f t="array" ref="BJ240">IF(ISBLANK(INDEX(行,$A240)),"",0)</f>
        <v/>
      </c>
      <c r="BK240" s="75" t="str" cm="1">
        <f t="array" ref="BK240">IF(ISBLANK(INDEX(行,$A240)),"",0)</f>
        <v/>
      </c>
      <c r="BL240" s="75" t="str" cm="1">
        <f t="array" ref="BL240">IF(ISBLANK(INDEX(行,$A240)),"",0)</f>
        <v/>
      </c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6" t="str" cm="1">
        <f t="array" ref="CQ240">IF(ISBLANK(INDEX(納入年月日,$A240)),"",INDEX(TEXT(納入年月日,"0!/00!/00"),$A240))</f>
        <v/>
      </c>
      <c r="CR240" s="77"/>
      <c r="CS240" s="77"/>
      <c r="CT240" s="77"/>
      <c r="CU240" s="77"/>
      <c r="CV240" s="77"/>
      <c r="CW240" s="77"/>
      <c r="CX240" s="77"/>
      <c r="CY240" s="77"/>
      <c r="CZ240" s="77"/>
      <c r="DA240" s="77" t="str" cm="1">
        <f t="array" ref="DA240">IF(ISBLANK(INDEX(行,$A240)),"","      0001")</f>
        <v/>
      </c>
      <c r="DB240" s="75" t="str" cm="1">
        <f t="array" ref="DB240">IF(ISBLANK(INDEX(行,$A240)),"",4101)</f>
        <v/>
      </c>
      <c r="DC240" s="75" t="str" cm="1">
        <f t="array" ref="DC240">IF(ISBLANK(INDEX(行,$A240)),"",2)</f>
        <v/>
      </c>
      <c r="DD240" s="77" t="str">
        <f t="shared" si="14"/>
        <v/>
      </c>
      <c r="DE240" s="75" t="str" cm="1">
        <f t="array" ref="DE240">IF(ISBLANK(INDEX(行,$A240)),"",0)</f>
        <v/>
      </c>
      <c r="DF240" s="77" t="str">
        <f t="shared" si="15"/>
        <v/>
      </c>
      <c r="DG240" s="77" t="str">
        <f t="shared" si="16"/>
        <v/>
      </c>
      <c r="DH240" s="75" t="str" cm="1">
        <f t="array" ref="DH240">IF(ISBLANK(INDEX(行,$A240)),"",0)</f>
        <v/>
      </c>
      <c r="DI240" s="75" t="str" cm="1">
        <f t="array" ref="DI240">IF(ISBLANK(INDEX(行,$A240)),"",0)</f>
        <v/>
      </c>
      <c r="DJ240" s="77"/>
      <c r="DK240" s="80"/>
      <c r="DL240" s="75" t="str" cm="1">
        <f t="array" ref="DL240">IF(ISBLANK(INDEX(行,$A240)),"",0)</f>
        <v/>
      </c>
      <c r="DM240" s="77" t="str">
        <f t="shared" si="17"/>
        <v/>
      </c>
      <c r="DN240" s="75" t="str" cm="1">
        <f t="array" ref="DN240">IF(ISBLANK(INDEX(行,$A240)),"",0)</f>
        <v/>
      </c>
      <c r="DO240" s="75" t="str" cm="1">
        <f t="array" ref="DO240">IF(ISBLANK(INDEX(行,$A240)),"",0)</f>
        <v/>
      </c>
      <c r="DP240" s="77" t="str" cm="1">
        <f t="array" ref="DP240">IF(ISBLANK(INDEX(行,$A240)),"","         0")</f>
        <v/>
      </c>
      <c r="DQ240" s="75" t="str" cm="1">
        <f t="array" ref="DQ240">IF(ISBLANK(INDEX(行,$A240)),"",0)</f>
        <v/>
      </c>
      <c r="DR240" s="75" t="str" cm="1">
        <f t="array" ref="DR240">IF(ISBLANK(INDEX(行,$A240)),"",0)</f>
        <v/>
      </c>
      <c r="DS240" s="77"/>
      <c r="DT240" s="75" t="str" cm="1">
        <f t="array" ref="DT240">IF(ISBLANK(INDEX(行,$A240)),"",0)</f>
        <v/>
      </c>
      <c r="DU240" s="75" t="str" cm="1">
        <f t="array" ref="DU240">IF(ISBLANK(INDEX(行,$A240)),"",$Z240+$AA240)</f>
        <v/>
      </c>
      <c r="DV240" s="75" t="str" cm="1">
        <f t="array" ref="DV240">IF(ISBLANK(INDEX(行,$A240)),"",0)</f>
        <v/>
      </c>
      <c r="DW240" s="77"/>
      <c r="DX240" s="77"/>
      <c r="DY240" s="77"/>
      <c r="DZ240" s="77"/>
      <c r="EA240" s="77"/>
      <c r="EB240" s="75" t="str" cm="1">
        <f t="array" ref="EB240">IF(ISBLANK(INDEX(行,$A240)),"",2)</f>
        <v/>
      </c>
      <c r="EC240" s="75" t="str" cm="1">
        <f t="array" ref="EC240">IF(ISBLANK(INDEX(行,$A240)),"",1)</f>
        <v/>
      </c>
      <c r="ED240" s="75" t="str" cm="1">
        <f t="array" ref="ED240">IF(ISBLANK(INDEX(行,$A240)),"",0)</f>
        <v/>
      </c>
      <c r="EE240" s="75" t="str" cm="1">
        <f t="array" ref="EE240">IF(ISBLANK(INDEX(行,$A240)),"",0)</f>
        <v/>
      </c>
      <c r="EF240" s="76" t="str">
        <f t="shared" si="18"/>
        <v/>
      </c>
      <c r="EG240" s="77" t="str">
        <f t="shared" si="19"/>
        <v/>
      </c>
      <c r="EH240" s="77"/>
      <c r="EI240" s="75" t="str" cm="1">
        <f t="array" ref="EI240">IF(ISBLANK(INDEX(行,$A240)),"",0)</f>
        <v/>
      </c>
      <c r="EJ240" s="75" t="str" cm="1">
        <f t="array" ref="EJ240">IF(ISBLANK(INDEX(行,$A240)),"",0)</f>
        <v/>
      </c>
      <c r="EK240" s="75" t="str" cm="1">
        <f t="array" ref="EK240">IF(ISBLANK(INDEX(行,$A240)),"",0)</f>
        <v/>
      </c>
      <c r="EL240" s="75" t="str" cm="1">
        <f t="array" ref="EL240">IF(ISBLANK(INDEX(行,$A240)),"",0)</f>
        <v/>
      </c>
      <c r="EM240" s="75" t="str" cm="1">
        <f t="array" ref="EM240">IF(ISBLANK(INDEX(行,$A240)),"",0)</f>
        <v/>
      </c>
      <c r="EN240" s="75" t="str" cm="1">
        <f t="array" ref="EN240">IF(ISBLANK(INDEX(行,$A240)),"",0)</f>
        <v/>
      </c>
      <c r="EO240" s="75" t="str" cm="1">
        <f t="array" ref="EO240">IF(ISBLANK(INDEX(行,$A240)),"",0)</f>
        <v/>
      </c>
      <c r="EP240" s="75" t="str" cm="1">
        <f t="array" ref="EP240">IF(ISBLANK(INDEX(行,$A240)),"",0)</f>
        <v/>
      </c>
      <c r="EQ240" s="75" t="str" cm="1">
        <f t="array" ref="EQ240">IF(ISBLANK(INDEX(行,$A240)),"",0)</f>
        <v/>
      </c>
      <c r="ER240" s="75" t="str" cm="1">
        <f t="array" ref="ER240">IF(ISBLANK(INDEX(行,$A240)),"",0)</f>
        <v/>
      </c>
      <c r="ES240" s="75" t="str" cm="1">
        <f t="array" ref="ES240">IF(ISBLANK(INDEX(行,$A240)),"",0)</f>
        <v/>
      </c>
      <c r="ET240" s="75" t="str" cm="1">
        <f t="array" ref="ET240">IF(ISBLANK(INDEX(行,$A240)),"",0)</f>
        <v/>
      </c>
      <c r="EU240" s="75" t="str" cm="1">
        <f t="array" ref="EU240">IF(ISBLANK(INDEX(行,$A240)),"",0)</f>
        <v/>
      </c>
      <c r="EV240" s="75" t="str" cm="1">
        <f t="array" ref="EV240">IF(ISBLANK(INDEX(行,$A240)),"",0)</f>
        <v/>
      </c>
      <c r="EW240" s="75" t="str" cm="1">
        <f t="array" ref="EW240">IF(ISBLANK(INDEX(行,$A240)),"",0)</f>
        <v/>
      </c>
      <c r="EX240" s="75" t="str" cm="1">
        <f t="array" ref="EX240">IF(ISBLANK(INDEX(行,$A240)),"",0)</f>
        <v/>
      </c>
      <c r="EY240" s="75" t="str" cm="1">
        <f t="array" ref="EY240">IF(ISBLANK(INDEX(行,$A240)),"",0)</f>
        <v/>
      </c>
      <c r="EZ240" s="75" t="str" cm="1">
        <f t="array" ref="EZ240">IF(ISBLANK(INDEX(行,$A240)),"",0)</f>
        <v/>
      </c>
      <c r="FA240" s="75" t="str" cm="1">
        <f t="array" ref="FA240">IF(ISBLANK(INDEX(行,$A240)),"",0)</f>
        <v/>
      </c>
      <c r="FB240" s="75" t="str" cm="1">
        <f t="array" ref="FB240">IF(ISBLANK(INDEX(行,$A240)),"",0)</f>
        <v/>
      </c>
      <c r="FC240" s="75" t="str" cm="1">
        <f t="array" ref="FC240">IF(ISBLANK(INDEX(行,$A240)),"",0)</f>
        <v/>
      </c>
      <c r="FD240" s="75" t="str" cm="1">
        <f t="array" ref="FD240">IF(ISBLANK(INDEX(行,$A240)),"",0)</f>
        <v/>
      </c>
      <c r="FE240" s="75" t="str" cm="1">
        <f t="array" ref="FE240">IF(ISBLANK(INDEX(行,$A240)),"",0)</f>
        <v/>
      </c>
      <c r="FF240" s="75" t="str" cm="1">
        <f t="array" ref="FF240">IF(ISBLANK(INDEX(行,$A240)),"",0)</f>
        <v/>
      </c>
      <c r="FG240" s="75" t="str" cm="1">
        <f t="array" ref="FG240">IF(ISBLANK(INDEX(行,$A240)),"",0)</f>
        <v/>
      </c>
      <c r="FH240" s="77"/>
      <c r="FI240" s="77"/>
      <c r="FJ240" s="77"/>
      <c r="FK240" s="77"/>
      <c r="FL240" s="77"/>
      <c r="FM240" s="77"/>
      <c r="FN240" s="77"/>
      <c r="FO240" s="77"/>
      <c r="FP240" s="77"/>
      <c r="FQ240" s="77"/>
      <c r="FR240" s="77"/>
      <c r="FS240" s="77"/>
      <c r="FT240" s="77"/>
      <c r="FU240" s="77"/>
      <c r="FV240" s="77"/>
      <c r="FW240" s="77"/>
      <c r="FX240" s="77"/>
      <c r="FY240" s="77"/>
      <c r="FZ240" s="77"/>
      <c r="GA240" s="77"/>
      <c r="GB240" s="77"/>
      <c r="GC240" s="77"/>
      <c r="GD240" s="77"/>
      <c r="GE240" s="77"/>
      <c r="GF240" s="77"/>
      <c r="GG240" s="77"/>
      <c r="GH240" s="77"/>
      <c r="GI240" s="77"/>
      <c r="GJ240" s="77"/>
      <c r="GK240" s="77"/>
      <c r="GL240" s="76" t="str">
        <f t="shared" si="20"/>
        <v/>
      </c>
      <c r="GM240" s="77"/>
      <c r="GN240" s="77"/>
      <c r="GO240" s="77"/>
      <c r="GP240" s="77"/>
      <c r="GQ240" s="77"/>
      <c r="GR240" s="77"/>
      <c r="GS240" s="77"/>
      <c r="GT240" s="77"/>
      <c r="GU240" s="77"/>
      <c r="GV240" s="75" t="str" cm="1">
        <f t="array" ref="GV240">IF(ISBLANK(INDEX(行,$A240)),"",1)</f>
        <v/>
      </c>
      <c r="GW240" s="75" t="str" cm="1">
        <f t="array" ref="GW240">IF(ISBLANK(INDEX(行,$A240)),"",1)</f>
        <v/>
      </c>
      <c r="GX240" s="75" t="str" cm="1">
        <f t="array" ref="GX240">IF(ISBLANK(INDEX(行,$A240)),"",0)</f>
        <v/>
      </c>
      <c r="GY240" s="77"/>
      <c r="GZ240" s="77"/>
      <c r="HA240" s="76" t="str" cm="1">
        <f t="array" aca="1" ref="HA240" ca="1">IF(ISBLANK(INDEX(行,$A240)),"",TODAY())</f>
        <v/>
      </c>
      <c r="HB240" s="76" t="str" cm="1">
        <f t="array" aca="1" ref="HB240" ca="1">IF(ISBLANK(INDEX(行,$A240)),"",TODAY())</f>
        <v/>
      </c>
      <c r="HC240" s="78" t="str" cm="1">
        <f t="array" ref="HC240">IF(ISBLANK(INDEX(行,$A240)),"","ADMIN")</f>
        <v/>
      </c>
      <c r="HD240" s="78" t="str">
        <f t="shared" si="21"/>
        <v/>
      </c>
    </row>
    <row r="241" spans="1:212" s="12" customFormat="1" ht="15" x14ac:dyDescent="0.15">
      <c r="A241" s="11">
        <v>236</v>
      </c>
      <c r="B241" s="75" t="str" cm="1">
        <f t="array" ref="B241">IF(ISBLANK(INDEX(行,$A241)),"",1)</f>
        <v/>
      </c>
      <c r="C241" s="76" t="str" cm="1">
        <f t="array" ref="C241">IF(ISBLANK(INDEX(伝票日付,$A241)),"",DATEVALUE(INDEX(TEXT(伝票日付,"0!/00!/00"),$A241)))</f>
        <v/>
      </c>
      <c r="D241" s="78" t="str" cm="1">
        <f t="array" ref="D241">IF(ISBLANK(INDEX(注文番号,$A241)),"",INDEX(注文番号,$A241))</f>
        <v/>
      </c>
      <c r="E241" s="75" t="str" cm="1">
        <f t="array" ref="E241">IF(ISBLANK(INDEX(行,$A241)),"",INDEX(行,$A241))</f>
        <v/>
      </c>
      <c r="F241" s="77" t="str" cm="1">
        <f t="array" ref="F241">IF(ISBLANK(INDEX(行,$A241)),"","0001")</f>
        <v/>
      </c>
      <c r="G241" s="83" t="str">
        <f t="shared" si="11"/>
        <v/>
      </c>
      <c r="H241" s="78" t="str" cm="1">
        <f t="array" ref="H241">IF(ISBLANK(INDEX(行,$A241)),"",8)</f>
        <v/>
      </c>
      <c r="I241" s="77" t="str" cm="1">
        <f t="array" ref="I241">IF(ISBLANK(INDEX(行,$A241)),"","      8211")</f>
        <v/>
      </c>
      <c r="J241" s="78" t="str" cm="1">
        <f t="array" ref="J241">IF(ISBLANK(INDEX(行,$A241)),"",8211)</f>
        <v/>
      </c>
      <c r="K241" s="82" t="str">
        <f t="shared" si="12"/>
        <v/>
      </c>
      <c r="L241" s="77" t="str" cm="1">
        <f t="array" ref="L241">IF(ISBLANK(INDEX(枝番,$A241)),"",INDEX(枝番,$A241))</f>
        <v/>
      </c>
      <c r="M241" s="78" t="str" cm="1">
        <f t="array" ref="M241">IF(ISBLANK(INDEX(工種コード,$A241)),"",INDEX(工種コード,$A241))</f>
        <v/>
      </c>
      <c r="N241" s="78" t="str" cm="1">
        <f t="array" ref="N241">IF(ISBLANK(INDEX(注文番号,$A241)),"",INDEX(注文番号,$A241))</f>
        <v/>
      </c>
      <c r="O241" s="75"/>
      <c r="P241" s="80"/>
      <c r="Q241" s="75" t="str" cm="1">
        <f t="array" ref="Q241">IF(ISBLANK(INDEX(行,$A241)),"",0)</f>
        <v/>
      </c>
      <c r="R241" s="77" t="str" cm="1">
        <f t="array" ref="R241">IF(ISBLANK(INDEX(仕入先コード,$A241)),"",INDEX(仕入先コード,$A241))</f>
        <v/>
      </c>
      <c r="S241" s="75" t="str" cm="1">
        <f t="array" ref="S241">IF(ISBLANK(INDEX(行,$A241)),"",0)</f>
        <v/>
      </c>
      <c r="T241" s="75" t="str" cm="1">
        <f t="array" ref="T241">IF(ISBLANK(INDEX(行,$A241)),"",1)</f>
        <v/>
      </c>
      <c r="U241" s="77" t="str" cm="1">
        <f t="array" ref="U241">IF(ISBLANK(INDEX(行,$A241)),"","         1")</f>
        <v/>
      </c>
      <c r="V241" s="75" t="str" cm="1">
        <f t="array" ref="V241">IF(ISBLANK(INDEX(行,$A241)),"",0)</f>
        <v/>
      </c>
      <c r="W241" s="75" t="str" cm="1">
        <f t="array" ref="W241">IF(ISBLANK(INDEX(数量,$A241)),"",INDEX(数量,$A241))</f>
        <v/>
      </c>
      <c r="X241" s="77" t="str" cm="1">
        <f t="array" ref="X241">IF(ISBLANK(INDEX(単位,$A241)),"",INDEX(単位,$A241))</f>
        <v/>
      </c>
      <c r="Y241" s="75" t="str" cm="1">
        <f t="array" ref="Y241">IF(ISBLANK(INDEX(単価,$A241)),"",INDEX(単価,$A241))</f>
        <v/>
      </c>
      <c r="Z241" s="75" t="str" cm="1">
        <f t="array" ref="Z241">IF(ISBLANK(INDEX(行,$A241)),"",W241*Y241)</f>
        <v/>
      </c>
      <c r="AA241" s="75" t="str" cm="1">
        <f t="array" ref="AA241">IF(ISBLANK(INDEX(行,$A241)),"",Z241*AI241/100)</f>
        <v/>
      </c>
      <c r="AB241" s="77"/>
      <c r="AC241" s="77"/>
      <c r="AD241" s="77"/>
      <c r="AE241" s="77"/>
      <c r="AF241" s="77"/>
      <c r="AG241" s="75" t="str" cm="1">
        <f t="array" ref="AG241">IF(ISBLANK(INDEX(行,$A241)),"",1)</f>
        <v/>
      </c>
      <c r="AH241" s="75" t="str" cm="1">
        <f t="array" ref="AH241">IF(ISBLANK(INDEX(行,$A241)),"",1)</f>
        <v/>
      </c>
      <c r="AI241" s="75" t="str" cm="1">
        <f t="array" ref="AI241">IF(ISBLANK(INDEX(税率,$A241)),"",INDEX(税率,$A241))</f>
        <v/>
      </c>
      <c r="AJ241" s="75" t="str" cm="1">
        <f t="array" ref="AJ241">IF(ISBLANK(INDEX(行,$A241)),"",50)</f>
        <v/>
      </c>
      <c r="AK241" s="76" t="str">
        <f t="shared" si="13"/>
        <v/>
      </c>
      <c r="AL241" s="82" t="str" cm="1">
        <f t="array" ref="AL241">IF(ISBLANK(INDEX(品名,$A241)),"",INDEX(品名,$A241))</f>
        <v/>
      </c>
      <c r="AM241" s="75"/>
      <c r="AN241" s="75" t="str" cm="1">
        <f t="array" ref="AN241">IF(ISBLANK(INDEX(行,$A241)),"",0)</f>
        <v/>
      </c>
      <c r="AO241" s="75" t="str" cm="1">
        <f t="array" ref="AO241">IF(ISBLANK(INDEX(行,$A241)),"",0)</f>
        <v/>
      </c>
      <c r="AP241" s="75" t="str" cm="1">
        <f t="array" ref="AP241">IF(ISBLANK(INDEX(行,$A241)),"",0)</f>
        <v/>
      </c>
      <c r="AQ241" s="75" t="str" cm="1">
        <f t="array" ref="AQ241">IF(ISBLANK(INDEX(行,$A241)),"",0)</f>
        <v/>
      </c>
      <c r="AR241" s="75" t="str" cm="1">
        <f t="array" ref="AR241">IF(ISBLANK(INDEX(行,$A241)),"",0)</f>
        <v/>
      </c>
      <c r="AS241" s="75" t="str" cm="1">
        <f t="array" ref="AS241">IF(ISBLANK(INDEX(行,$A241)),"",0)</f>
        <v/>
      </c>
      <c r="AT241" s="75" t="str" cm="1">
        <f t="array" ref="AT241">IF(ISBLANK(INDEX(行,$A241)),"",0)</f>
        <v/>
      </c>
      <c r="AU241" s="75" t="str" cm="1">
        <f t="array" ref="AU241">IF(ISBLANK(INDEX(行,$A241)),"",0)</f>
        <v/>
      </c>
      <c r="AV241" s="75" t="str" cm="1">
        <f t="array" ref="AV241">IF(ISBLANK(INDEX(行,$A241)),"",0)</f>
        <v/>
      </c>
      <c r="AW241" s="75" t="str" cm="1">
        <f t="array" ref="AW241">IF(ISBLANK(INDEX(行,$A241)),"",0)</f>
        <v/>
      </c>
      <c r="AX241" s="75" t="str" cm="1">
        <f t="array" ref="AX241">IF(ISBLANK(INDEX(行,$A241)),"",0)</f>
        <v/>
      </c>
      <c r="AY241" s="75" t="str" cm="1">
        <f t="array" ref="AY241">IF(ISBLANK(INDEX(行,$A241)),"",0)</f>
        <v/>
      </c>
      <c r="AZ241" s="75" t="str" cm="1">
        <f t="array" ref="AZ241">IF(ISBLANK(INDEX(行,$A241)),"",0)</f>
        <v/>
      </c>
      <c r="BA241" s="75" t="str" cm="1">
        <f t="array" ref="BA241">IF(ISBLANK(INDEX(行,$A241)),"",0)</f>
        <v/>
      </c>
      <c r="BB241" s="75" t="str" cm="1">
        <f t="array" ref="BB241">IF(ISBLANK(INDEX(行,$A241)),"",0)</f>
        <v/>
      </c>
      <c r="BC241" s="75" t="str" cm="1">
        <f t="array" ref="BC241">IF(ISBLANK(INDEX(行,$A241)),"",0)</f>
        <v/>
      </c>
      <c r="BD241" s="75" t="str" cm="1">
        <f t="array" ref="BD241">IF(ISBLANK(INDEX(行,$A241)),"",0)</f>
        <v/>
      </c>
      <c r="BE241" s="75" t="str" cm="1">
        <f t="array" ref="BE241">IF(ISBLANK(INDEX(行,$A241)),"",0)</f>
        <v/>
      </c>
      <c r="BF241" s="75" t="str" cm="1">
        <f t="array" ref="BF241">IF(ISBLANK(INDEX(行,$A241)),"",0)</f>
        <v/>
      </c>
      <c r="BG241" s="75" t="str" cm="1">
        <f t="array" ref="BG241">IF(ISBLANK(INDEX(行,$A241)),"",0)</f>
        <v/>
      </c>
      <c r="BH241" s="75" t="str" cm="1">
        <f t="array" ref="BH241">IF(ISBLANK(INDEX(行,$A241)),"",0)</f>
        <v/>
      </c>
      <c r="BI241" s="75" t="str" cm="1">
        <f t="array" ref="BI241">IF(ISBLANK(INDEX(行,$A241)),"",0)</f>
        <v/>
      </c>
      <c r="BJ241" s="75" t="str" cm="1">
        <f t="array" ref="BJ241">IF(ISBLANK(INDEX(行,$A241)),"",0)</f>
        <v/>
      </c>
      <c r="BK241" s="75" t="str" cm="1">
        <f t="array" ref="BK241">IF(ISBLANK(INDEX(行,$A241)),"",0)</f>
        <v/>
      </c>
      <c r="BL241" s="75" t="str" cm="1">
        <f t="array" ref="BL241">IF(ISBLANK(INDEX(行,$A241)),"",0)</f>
        <v/>
      </c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6" t="str" cm="1">
        <f t="array" ref="CQ241">IF(ISBLANK(INDEX(納入年月日,$A241)),"",INDEX(TEXT(納入年月日,"0!/00!/00"),$A241))</f>
        <v/>
      </c>
      <c r="CR241" s="77"/>
      <c r="CS241" s="77"/>
      <c r="CT241" s="77"/>
      <c r="CU241" s="77"/>
      <c r="CV241" s="77"/>
      <c r="CW241" s="77"/>
      <c r="CX241" s="77"/>
      <c r="CY241" s="77"/>
      <c r="CZ241" s="77"/>
      <c r="DA241" s="77" t="str" cm="1">
        <f t="array" ref="DA241">IF(ISBLANK(INDEX(行,$A241)),"","      0001")</f>
        <v/>
      </c>
      <c r="DB241" s="75" t="str" cm="1">
        <f t="array" ref="DB241">IF(ISBLANK(INDEX(行,$A241)),"",4101)</f>
        <v/>
      </c>
      <c r="DC241" s="75" t="str" cm="1">
        <f t="array" ref="DC241">IF(ISBLANK(INDEX(行,$A241)),"",2)</f>
        <v/>
      </c>
      <c r="DD241" s="77" t="str">
        <f t="shared" si="14"/>
        <v/>
      </c>
      <c r="DE241" s="75" t="str" cm="1">
        <f t="array" ref="DE241">IF(ISBLANK(INDEX(行,$A241)),"",0)</f>
        <v/>
      </c>
      <c r="DF241" s="77" t="str">
        <f t="shared" si="15"/>
        <v/>
      </c>
      <c r="DG241" s="77" t="str">
        <f t="shared" si="16"/>
        <v/>
      </c>
      <c r="DH241" s="75" t="str" cm="1">
        <f t="array" ref="DH241">IF(ISBLANK(INDEX(行,$A241)),"",0)</f>
        <v/>
      </c>
      <c r="DI241" s="75" t="str" cm="1">
        <f t="array" ref="DI241">IF(ISBLANK(INDEX(行,$A241)),"",0)</f>
        <v/>
      </c>
      <c r="DJ241" s="77"/>
      <c r="DK241" s="80"/>
      <c r="DL241" s="75" t="str" cm="1">
        <f t="array" ref="DL241">IF(ISBLANK(INDEX(行,$A241)),"",0)</f>
        <v/>
      </c>
      <c r="DM241" s="77" t="str">
        <f t="shared" si="17"/>
        <v/>
      </c>
      <c r="DN241" s="75" t="str" cm="1">
        <f t="array" ref="DN241">IF(ISBLANK(INDEX(行,$A241)),"",0)</f>
        <v/>
      </c>
      <c r="DO241" s="75" t="str" cm="1">
        <f t="array" ref="DO241">IF(ISBLANK(INDEX(行,$A241)),"",0)</f>
        <v/>
      </c>
      <c r="DP241" s="77" t="str" cm="1">
        <f t="array" ref="DP241">IF(ISBLANK(INDEX(行,$A241)),"","         0")</f>
        <v/>
      </c>
      <c r="DQ241" s="75" t="str" cm="1">
        <f t="array" ref="DQ241">IF(ISBLANK(INDEX(行,$A241)),"",0)</f>
        <v/>
      </c>
      <c r="DR241" s="75" t="str" cm="1">
        <f t="array" ref="DR241">IF(ISBLANK(INDEX(行,$A241)),"",0)</f>
        <v/>
      </c>
      <c r="DS241" s="77"/>
      <c r="DT241" s="75" t="str" cm="1">
        <f t="array" ref="DT241">IF(ISBLANK(INDEX(行,$A241)),"",0)</f>
        <v/>
      </c>
      <c r="DU241" s="75" t="str" cm="1">
        <f t="array" ref="DU241">IF(ISBLANK(INDEX(行,$A241)),"",$Z241+$AA241)</f>
        <v/>
      </c>
      <c r="DV241" s="75" t="str" cm="1">
        <f t="array" ref="DV241">IF(ISBLANK(INDEX(行,$A241)),"",0)</f>
        <v/>
      </c>
      <c r="DW241" s="77"/>
      <c r="DX241" s="77"/>
      <c r="DY241" s="77"/>
      <c r="DZ241" s="77"/>
      <c r="EA241" s="77"/>
      <c r="EB241" s="75" t="str" cm="1">
        <f t="array" ref="EB241">IF(ISBLANK(INDEX(行,$A241)),"",2)</f>
        <v/>
      </c>
      <c r="EC241" s="75" t="str" cm="1">
        <f t="array" ref="EC241">IF(ISBLANK(INDEX(行,$A241)),"",1)</f>
        <v/>
      </c>
      <c r="ED241" s="75" t="str" cm="1">
        <f t="array" ref="ED241">IF(ISBLANK(INDEX(行,$A241)),"",0)</f>
        <v/>
      </c>
      <c r="EE241" s="75" t="str" cm="1">
        <f t="array" ref="EE241">IF(ISBLANK(INDEX(行,$A241)),"",0)</f>
        <v/>
      </c>
      <c r="EF241" s="76" t="str">
        <f t="shared" si="18"/>
        <v/>
      </c>
      <c r="EG241" s="77" t="str">
        <f t="shared" si="19"/>
        <v/>
      </c>
      <c r="EH241" s="77"/>
      <c r="EI241" s="75" t="str" cm="1">
        <f t="array" ref="EI241">IF(ISBLANK(INDEX(行,$A241)),"",0)</f>
        <v/>
      </c>
      <c r="EJ241" s="75" t="str" cm="1">
        <f t="array" ref="EJ241">IF(ISBLANK(INDEX(行,$A241)),"",0)</f>
        <v/>
      </c>
      <c r="EK241" s="75" t="str" cm="1">
        <f t="array" ref="EK241">IF(ISBLANK(INDEX(行,$A241)),"",0)</f>
        <v/>
      </c>
      <c r="EL241" s="75" t="str" cm="1">
        <f t="array" ref="EL241">IF(ISBLANK(INDEX(行,$A241)),"",0)</f>
        <v/>
      </c>
      <c r="EM241" s="75" t="str" cm="1">
        <f t="array" ref="EM241">IF(ISBLANK(INDEX(行,$A241)),"",0)</f>
        <v/>
      </c>
      <c r="EN241" s="75" t="str" cm="1">
        <f t="array" ref="EN241">IF(ISBLANK(INDEX(行,$A241)),"",0)</f>
        <v/>
      </c>
      <c r="EO241" s="75" t="str" cm="1">
        <f t="array" ref="EO241">IF(ISBLANK(INDEX(行,$A241)),"",0)</f>
        <v/>
      </c>
      <c r="EP241" s="75" t="str" cm="1">
        <f t="array" ref="EP241">IF(ISBLANK(INDEX(行,$A241)),"",0)</f>
        <v/>
      </c>
      <c r="EQ241" s="75" t="str" cm="1">
        <f t="array" ref="EQ241">IF(ISBLANK(INDEX(行,$A241)),"",0)</f>
        <v/>
      </c>
      <c r="ER241" s="75" t="str" cm="1">
        <f t="array" ref="ER241">IF(ISBLANK(INDEX(行,$A241)),"",0)</f>
        <v/>
      </c>
      <c r="ES241" s="75" t="str" cm="1">
        <f t="array" ref="ES241">IF(ISBLANK(INDEX(行,$A241)),"",0)</f>
        <v/>
      </c>
      <c r="ET241" s="75" t="str" cm="1">
        <f t="array" ref="ET241">IF(ISBLANK(INDEX(行,$A241)),"",0)</f>
        <v/>
      </c>
      <c r="EU241" s="75" t="str" cm="1">
        <f t="array" ref="EU241">IF(ISBLANK(INDEX(行,$A241)),"",0)</f>
        <v/>
      </c>
      <c r="EV241" s="75" t="str" cm="1">
        <f t="array" ref="EV241">IF(ISBLANK(INDEX(行,$A241)),"",0)</f>
        <v/>
      </c>
      <c r="EW241" s="75" t="str" cm="1">
        <f t="array" ref="EW241">IF(ISBLANK(INDEX(行,$A241)),"",0)</f>
        <v/>
      </c>
      <c r="EX241" s="75" t="str" cm="1">
        <f t="array" ref="EX241">IF(ISBLANK(INDEX(行,$A241)),"",0)</f>
        <v/>
      </c>
      <c r="EY241" s="75" t="str" cm="1">
        <f t="array" ref="EY241">IF(ISBLANK(INDEX(行,$A241)),"",0)</f>
        <v/>
      </c>
      <c r="EZ241" s="75" t="str" cm="1">
        <f t="array" ref="EZ241">IF(ISBLANK(INDEX(行,$A241)),"",0)</f>
        <v/>
      </c>
      <c r="FA241" s="75" t="str" cm="1">
        <f t="array" ref="FA241">IF(ISBLANK(INDEX(行,$A241)),"",0)</f>
        <v/>
      </c>
      <c r="FB241" s="75" t="str" cm="1">
        <f t="array" ref="FB241">IF(ISBLANK(INDEX(行,$A241)),"",0)</f>
        <v/>
      </c>
      <c r="FC241" s="75" t="str" cm="1">
        <f t="array" ref="FC241">IF(ISBLANK(INDEX(行,$A241)),"",0)</f>
        <v/>
      </c>
      <c r="FD241" s="75" t="str" cm="1">
        <f t="array" ref="FD241">IF(ISBLANK(INDEX(行,$A241)),"",0)</f>
        <v/>
      </c>
      <c r="FE241" s="75" t="str" cm="1">
        <f t="array" ref="FE241">IF(ISBLANK(INDEX(行,$A241)),"",0)</f>
        <v/>
      </c>
      <c r="FF241" s="75" t="str" cm="1">
        <f t="array" ref="FF241">IF(ISBLANK(INDEX(行,$A241)),"",0)</f>
        <v/>
      </c>
      <c r="FG241" s="75" t="str" cm="1">
        <f t="array" ref="FG241">IF(ISBLANK(INDEX(行,$A241)),"",0)</f>
        <v/>
      </c>
      <c r="FH241" s="77"/>
      <c r="FI241" s="77"/>
      <c r="FJ241" s="77"/>
      <c r="FK241" s="77"/>
      <c r="FL241" s="77"/>
      <c r="FM241" s="77"/>
      <c r="FN241" s="77"/>
      <c r="FO241" s="77"/>
      <c r="FP241" s="77"/>
      <c r="FQ241" s="77"/>
      <c r="FR241" s="77"/>
      <c r="FS241" s="77"/>
      <c r="FT241" s="77"/>
      <c r="FU241" s="77"/>
      <c r="FV241" s="77"/>
      <c r="FW241" s="77"/>
      <c r="FX241" s="77"/>
      <c r="FY241" s="77"/>
      <c r="FZ241" s="77"/>
      <c r="GA241" s="77"/>
      <c r="GB241" s="77"/>
      <c r="GC241" s="77"/>
      <c r="GD241" s="77"/>
      <c r="GE241" s="77"/>
      <c r="GF241" s="77"/>
      <c r="GG241" s="77"/>
      <c r="GH241" s="77"/>
      <c r="GI241" s="77"/>
      <c r="GJ241" s="77"/>
      <c r="GK241" s="77"/>
      <c r="GL241" s="76" t="str">
        <f t="shared" si="20"/>
        <v/>
      </c>
      <c r="GM241" s="77"/>
      <c r="GN241" s="77"/>
      <c r="GO241" s="77"/>
      <c r="GP241" s="77"/>
      <c r="GQ241" s="77"/>
      <c r="GR241" s="77"/>
      <c r="GS241" s="77"/>
      <c r="GT241" s="77"/>
      <c r="GU241" s="77"/>
      <c r="GV241" s="75" t="str" cm="1">
        <f t="array" ref="GV241">IF(ISBLANK(INDEX(行,$A241)),"",1)</f>
        <v/>
      </c>
      <c r="GW241" s="75" t="str" cm="1">
        <f t="array" ref="GW241">IF(ISBLANK(INDEX(行,$A241)),"",1)</f>
        <v/>
      </c>
      <c r="GX241" s="75" t="str" cm="1">
        <f t="array" ref="GX241">IF(ISBLANK(INDEX(行,$A241)),"",0)</f>
        <v/>
      </c>
      <c r="GY241" s="77"/>
      <c r="GZ241" s="77"/>
      <c r="HA241" s="76" t="str" cm="1">
        <f t="array" aca="1" ref="HA241" ca="1">IF(ISBLANK(INDEX(行,$A241)),"",TODAY())</f>
        <v/>
      </c>
      <c r="HB241" s="76" t="str" cm="1">
        <f t="array" aca="1" ref="HB241" ca="1">IF(ISBLANK(INDEX(行,$A241)),"",TODAY())</f>
        <v/>
      </c>
      <c r="HC241" s="78" t="str" cm="1">
        <f t="array" ref="HC241">IF(ISBLANK(INDEX(行,$A241)),"","ADMIN")</f>
        <v/>
      </c>
      <c r="HD241" s="78" t="str">
        <f t="shared" si="21"/>
        <v/>
      </c>
    </row>
    <row r="242" spans="1:212" s="12" customFormat="1" ht="15" x14ac:dyDescent="0.15">
      <c r="A242" s="11">
        <v>237</v>
      </c>
      <c r="B242" s="75" t="str" cm="1">
        <f t="array" ref="B242">IF(ISBLANK(INDEX(行,$A242)),"",1)</f>
        <v/>
      </c>
      <c r="C242" s="76" t="str" cm="1">
        <f t="array" ref="C242">IF(ISBLANK(INDEX(伝票日付,$A242)),"",DATEVALUE(INDEX(TEXT(伝票日付,"0!/00!/00"),$A242)))</f>
        <v/>
      </c>
      <c r="D242" s="78" t="str" cm="1">
        <f t="array" ref="D242">IF(ISBLANK(INDEX(注文番号,$A242)),"",INDEX(注文番号,$A242))</f>
        <v/>
      </c>
      <c r="E242" s="75" t="str" cm="1">
        <f t="array" ref="E242">IF(ISBLANK(INDEX(行,$A242)),"",INDEX(行,$A242))</f>
        <v/>
      </c>
      <c r="F242" s="77" t="str" cm="1">
        <f t="array" ref="F242">IF(ISBLANK(INDEX(行,$A242)),"","0001")</f>
        <v/>
      </c>
      <c r="G242" s="83" t="str">
        <f t="shared" si="11"/>
        <v/>
      </c>
      <c r="H242" s="78" t="str" cm="1">
        <f t="array" ref="H242">IF(ISBLANK(INDEX(行,$A242)),"",8)</f>
        <v/>
      </c>
      <c r="I242" s="77" t="str" cm="1">
        <f t="array" ref="I242">IF(ISBLANK(INDEX(行,$A242)),"","      8211")</f>
        <v/>
      </c>
      <c r="J242" s="78" t="str" cm="1">
        <f t="array" ref="J242">IF(ISBLANK(INDEX(行,$A242)),"",8211)</f>
        <v/>
      </c>
      <c r="K242" s="82" t="str">
        <f t="shared" si="12"/>
        <v/>
      </c>
      <c r="L242" s="77" t="str" cm="1">
        <f t="array" ref="L242">IF(ISBLANK(INDEX(枝番,$A242)),"",INDEX(枝番,$A242))</f>
        <v/>
      </c>
      <c r="M242" s="78" t="str" cm="1">
        <f t="array" ref="M242">IF(ISBLANK(INDEX(工種コード,$A242)),"",INDEX(工種コード,$A242))</f>
        <v/>
      </c>
      <c r="N242" s="78" t="str" cm="1">
        <f t="array" ref="N242">IF(ISBLANK(INDEX(注文番号,$A242)),"",INDEX(注文番号,$A242))</f>
        <v/>
      </c>
      <c r="O242" s="75"/>
      <c r="P242" s="80"/>
      <c r="Q242" s="75" t="str" cm="1">
        <f t="array" ref="Q242">IF(ISBLANK(INDEX(行,$A242)),"",0)</f>
        <v/>
      </c>
      <c r="R242" s="77" t="str" cm="1">
        <f t="array" ref="R242">IF(ISBLANK(INDEX(仕入先コード,$A242)),"",INDEX(仕入先コード,$A242))</f>
        <v/>
      </c>
      <c r="S242" s="75" t="str" cm="1">
        <f t="array" ref="S242">IF(ISBLANK(INDEX(行,$A242)),"",0)</f>
        <v/>
      </c>
      <c r="T242" s="75" t="str" cm="1">
        <f t="array" ref="T242">IF(ISBLANK(INDEX(行,$A242)),"",1)</f>
        <v/>
      </c>
      <c r="U242" s="77" t="str" cm="1">
        <f t="array" ref="U242">IF(ISBLANK(INDEX(行,$A242)),"","         1")</f>
        <v/>
      </c>
      <c r="V242" s="75" t="str" cm="1">
        <f t="array" ref="V242">IF(ISBLANK(INDEX(行,$A242)),"",0)</f>
        <v/>
      </c>
      <c r="W242" s="75" t="str" cm="1">
        <f t="array" ref="W242">IF(ISBLANK(INDEX(数量,$A242)),"",INDEX(数量,$A242))</f>
        <v/>
      </c>
      <c r="X242" s="77" t="str" cm="1">
        <f t="array" ref="X242">IF(ISBLANK(INDEX(単位,$A242)),"",INDEX(単位,$A242))</f>
        <v/>
      </c>
      <c r="Y242" s="75" t="str" cm="1">
        <f t="array" ref="Y242">IF(ISBLANK(INDEX(単価,$A242)),"",INDEX(単価,$A242))</f>
        <v/>
      </c>
      <c r="Z242" s="75" t="str" cm="1">
        <f t="array" ref="Z242">IF(ISBLANK(INDEX(行,$A242)),"",W242*Y242)</f>
        <v/>
      </c>
      <c r="AA242" s="75" t="str" cm="1">
        <f t="array" ref="AA242">IF(ISBLANK(INDEX(行,$A242)),"",Z242*AI242/100)</f>
        <v/>
      </c>
      <c r="AB242" s="77"/>
      <c r="AC242" s="77"/>
      <c r="AD242" s="77"/>
      <c r="AE242" s="77"/>
      <c r="AF242" s="77"/>
      <c r="AG242" s="75" t="str" cm="1">
        <f t="array" ref="AG242">IF(ISBLANK(INDEX(行,$A242)),"",1)</f>
        <v/>
      </c>
      <c r="AH242" s="75" t="str" cm="1">
        <f t="array" ref="AH242">IF(ISBLANK(INDEX(行,$A242)),"",1)</f>
        <v/>
      </c>
      <c r="AI242" s="75" t="str" cm="1">
        <f t="array" ref="AI242">IF(ISBLANK(INDEX(税率,$A242)),"",INDEX(税率,$A242))</f>
        <v/>
      </c>
      <c r="AJ242" s="75" t="str" cm="1">
        <f t="array" ref="AJ242">IF(ISBLANK(INDEX(行,$A242)),"",50)</f>
        <v/>
      </c>
      <c r="AK242" s="76" t="str">
        <f t="shared" si="13"/>
        <v/>
      </c>
      <c r="AL242" s="82" t="str" cm="1">
        <f t="array" ref="AL242">IF(ISBLANK(INDEX(品名,$A242)),"",INDEX(品名,$A242))</f>
        <v/>
      </c>
      <c r="AM242" s="75"/>
      <c r="AN242" s="75" t="str" cm="1">
        <f t="array" ref="AN242">IF(ISBLANK(INDEX(行,$A242)),"",0)</f>
        <v/>
      </c>
      <c r="AO242" s="75" t="str" cm="1">
        <f t="array" ref="AO242">IF(ISBLANK(INDEX(行,$A242)),"",0)</f>
        <v/>
      </c>
      <c r="AP242" s="75" t="str" cm="1">
        <f t="array" ref="AP242">IF(ISBLANK(INDEX(行,$A242)),"",0)</f>
        <v/>
      </c>
      <c r="AQ242" s="75" t="str" cm="1">
        <f t="array" ref="AQ242">IF(ISBLANK(INDEX(行,$A242)),"",0)</f>
        <v/>
      </c>
      <c r="AR242" s="75" t="str" cm="1">
        <f t="array" ref="AR242">IF(ISBLANK(INDEX(行,$A242)),"",0)</f>
        <v/>
      </c>
      <c r="AS242" s="75" t="str" cm="1">
        <f t="array" ref="AS242">IF(ISBLANK(INDEX(行,$A242)),"",0)</f>
        <v/>
      </c>
      <c r="AT242" s="75" t="str" cm="1">
        <f t="array" ref="AT242">IF(ISBLANK(INDEX(行,$A242)),"",0)</f>
        <v/>
      </c>
      <c r="AU242" s="75" t="str" cm="1">
        <f t="array" ref="AU242">IF(ISBLANK(INDEX(行,$A242)),"",0)</f>
        <v/>
      </c>
      <c r="AV242" s="75" t="str" cm="1">
        <f t="array" ref="AV242">IF(ISBLANK(INDEX(行,$A242)),"",0)</f>
        <v/>
      </c>
      <c r="AW242" s="75" t="str" cm="1">
        <f t="array" ref="AW242">IF(ISBLANK(INDEX(行,$A242)),"",0)</f>
        <v/>
      </c>
      <c r="AX242" s="75" t="str" cm="1">
        <f t="array" ref="AX242">IF(ISBLANK(INDEX(行,$A242)),"",0)</f>
        <v/>
      </c>
      <c r="AY242" s="75" t="str" cm="1">
        <f t="array" ref="AY242">IF(ISBLANK(INDEX(行,$A242)),"",0)</f>
        <v/>
      </c>
      <c r="AZ242" s="75" t="str" cm="1">
        <f t="array" ref="AZ242">IF(ISBLANK(INDEX(行,$A242)),"",0)</f>
        <v/>
      </c>
      <c r="BA242" s="75" t="str" cm="1">
        <f t="array" ref="BA242">IF(ISBLANK(INDEX(行,$A242)),"",0)</f>
        <v/>
      </c>
      <c r="BB242" s="75" t="str" cm="1">
        <f t="array" ref="BB242">IF(ISBLANK(INDEX(行,$A242)),"",0)</f>
        <v/>
      </c>
      <c r="BC242" s="75" t="str" cm="1">
        <f t="array" ref="BC242">IF(ISBLANK(INDEX(行,$A242)),"",0)</f>
        <v/>
      </c>
      <c r="BD242" s="75" t="str" cm="1">
        <f t="array" ref="BD242">IF(ISBLANK(INDEX(行,$A242)),"",0)</f>
        <v/>
      </c>
      <c r="BE242" s="75" t="str" cm="1">
        <f t="array" ref="BE242">IF(ISBLANK(INDEX(行,$A242)),"",0)</f>
        <v/>
      </c>
      <c r="BF242" s="75" t="str" cm="1">
        <f t="array" ref="BF242">IF(ISBLANK(INDEX(行,$A242)),"",0)</f>
        <v/>
      </c>
      <c r="BG242" s="75" t="str" cm="1">
        <f t="array" ref="BG242">IF(ISBLANK(INDEX(行,$A242)),"",0)</f>
        <v/>
      </c>
      <c r="BH242" s="75" t="str" cm="1">
        <f t="array" ref="BH242">IF(ISBLANK(INDEX(行,$A242)),"",0)</f>
        <v/>
      </c>
      <c r="BI242" s="75" t="str" cm="1">
        <f t="array" ref="BI242">IF(ISBLANK(INDEX(行,$A242)),"",0)</f>
        <v/>
      </c>
      <c r="BJ242" s="75" t="str" cm="1">
        <f t="array" ref="BJ242">IF(ISBLANK(INDEX(行,$A242)),"",0)</f>
        <v/>
      </c>
      <c r="BK242" s="75" t="str" cm="1">
        <f t="array" ref="BK242">IF(ISBLANK(INDEX(行,$A242)),"",0)</f>
        <v/>
      </c>
      <c r="BL242" s="75" t="str" cm="1">
        <f t="array" ref="BL242">IF(ISBLANK(INDEX(行,$A242)),"",0)</f>
        <v/>
      </c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6" t="str" cm="1">
        <f t="array" ref="CQ242">IF(ISBLANK(INDEX(納入年月日,$A242)),"",INDEX(TEXT(納入年月日,"0!/00!/00"),$A242))</f>
        <v/>
      </c>
      <c r="CR242" s="77"/>
      <c r="CS242" s="77"/>
      <c r="CT242" s="77"/>
      <c r="CU242" s="77"/>
      <c r="CV242" s="77"/>
      <c r="CW242" s="77"/>
      <c r="CX242" s="77"/>
      <c r="CY242" s="77"/>
      <c r="CZ242" s="77"/>
      <c r="DA242" s="77" t="str" cm="1">
        <f t="array" ref="DA242">IF(ISBLANK(INDEX(行,$A242)),"","      0001")</f>
        <v/>
      </c>
      <c r="DB242" s="75" t="str" cm="1">
        <f t="array" ref="DB242">IF(ISBLANK(INDEX(行,$A242)),"",4101)</f>
        <v/>
      </c>
      <c r="DC242" s="75" t="str" cm="1">
        <f t="array" ref="DC242">IF(ISBLANK(INDEX(行,$A242)),"",2)</f>
        <v/>
      </c>
      <c r="DD242" s="77" t="str">
        <f t="shared" si="14"/>
        <v/>
      </c>
      <c r="DE242" s="75" t="str" cm="1">
        <f t="array" ref="DE242">IF(ISBLANK(INDEX(行,$A242)),"",0)</f>
        <v/>
      </c>
      <c r="DF242" s="77" t="str">
        <f t="shared" si="15"/>
        <v/>
      </c>
      <c r="DG242" s="77" t="str">
        <f t="shared" si="16"/>
        <v/>
      </c>
      <c r="DH242" s="75" t="str" cm="1">
        <f t="array" ref="DH242">IF(ISBLANK(INDEX(行,$A242)),"",0)</f>
        <v/>
      </c>
      <c r="DI242" s="75" t="str" cm="1">
        <f t="array" ref="DI242">IF(ISBLANK(INDEX(行,$A242)),"",0)</f>
        <v/>
      </c>
      <c r="DJ242" s="77"/>
      <c r="DK242" s="80"/>
      <c r="DL242" s="75" t="str" cm="1">
        <f t="array" ref="DL242">IF(ISBLANK(INDEX(行,$A242)),"",0)</f>
        <v/>
      </c>
      <c r="DM242" s="77" t="str">
        <f t="shared" si="17"/>
        <v/>
      </c>
      <c r="DN242" s="75" t="str" cm="1">
        <f t="array" ref="DN242">IF(ISBLANK(INDEX(行,$A242)),"",0)</f>
        <v/>
      </c>
      <c r="DO242" s="75" t="str" cm="1">
        <f t="array" ref="DO242">IF(ISBLANK(INDEX(行,$A242)),"",0)</f>
        <v/>
      </c>
      <c r="DP242" s="77" t="str" cm="1">
        <f t="array" ref="DP242">IF(ISBLANK(INDEX(行,$A242)),"","         0")</f>
        <v/>
      </c>
      <c r="DQ242" s="75" t="str" cm="1">
        <f t="array" ref="DQ242">IF(ISBLANK(INDEX(行,$A242)),"",0)</f>
        <v/>
      </c>
      <c r="DR242" s="75" t="str" cm="1">
        <f t="array" ref="DR242">IF(ISBLANK(INDEX(行,$A242)),"",0)</f>
        <v/>
      </c>
      <c r="DS242" s="77"/>
      <c r="DT242" s="75" t="str" cm="1">
        <f t="array" ref="DT242">IF(ISBLANK(INDEX(行,$A242)),"",0)</f>
        <v/>
      </c>
      <c r="DU242" s="75" t="str" cm="1">
        <f t="array" ref="DU242">IF(ISBLANK(INDEX(行,$A242)),"",$Z242+$AA242)</f>
        <v/>
      </c>
      <c r="DV242" s="75" t="str" cm="1">
        <f t="array" ref="DV242">IF(ISBLANK(INDEX(行,$A242)),"",0)</f>
        <v/>
      </c>
      <c r="DW242" s="77"/>
      <c r="DX242" s="77"/>
      <c r="DY242" s="77"/>
      <c r="DZ242" s="77"/>
      <c r="EA242" s="77"/>
      <c r="EB242" s="75" t="str" cm="1">
        <f t="array" ref="EB242">IF(ISBLANK(INDEX(行,$A242)),"",2)</f>
        <v/>
      </c>
      <c r="EC242" s="75" t="str" cm="1">
        <f t="array" ref="EC242">IF(ISBLANK(INDEX(行,$A242)),"",1)</f>
        <v/>
      </c>
      <c r="ED242" s="75" t="str" cm="1">
        <f t="array" ref="ED242">IF(ISBLANK(INDEX(行,$A242)),"",0)</f>
        <v/>
      </c>
      <c r="EE242" s="75" t="str" cm="1">
        <f t="array" ref="EE242">IF(ISBLANK(INDEX(行,$A242)),"",0)</f>
        <v/>
      </c>
      <c r="EF242" s="76" t="str">
        <f t="shared" si="18"/>
        <v/>
      </c>
      <c r="EG242" s="77" t="str">
        <f t="shared" si="19"/>
        <v/>
      </c>
      <c r="EH242" s="77"/>
      <c r="EI242" s="75" t="str" cm="1">
        <f t="array" ref="EI242">IF(ISBLANK(INDEX(行,$A242)),"",0)</f>
        <v/>
      </c>
      <c r="EJ242" s="75" t="str" cm="1">
        <f t="array" ref="EJ242">IF(ISBLANK(INDEX(行,$A242)),"",0)</f>
        <v/>
      </c>
      <c r="EK242" s="75" t="str" cm="1">
        <f t="array" ref="EK242">IF(ISBLANK(INDEX(行,$A242)),"",0)</f>
        <v/>
      </c>
      <c r="EL242" s="75" t="str" cm="1">
        <f t="array" ref="EL242">IF(ISBLANK(INDEX(行,$A242)),"",0)</f>
        <v/>
      </c>
      <c r="EM242" s="75" t="str" cm="1">
        <f t="array" ref="EM242">IF(ISBLANK(INDEX(行,$A242)),"",0)</f>
        <v/>
      </c>
      <c r="EN242" s="75" t="str" cm="1">
        <f t="array" ref="EN242">IF(ISBLANK(INDEX(行,$A242)),"",0)</f>
        <v/>
      </c>
      <c r="EO242" s="75" t="str" cm="1">
        <f t="array" ref="EO242">IF(ISBLANK(INDEX(行,$A242)),"",0)</f>
        <v/>
      </c>
      <c r="EP242" s="75" t="str" cm="1">
        <f t="array" ref="EP242">IF(ISBLANK(INDEX(行,$A242)),"",0)</f>
        <v/>
      </c>
      <c r="EQ242" s="75" t="str" cm="1">
        <f t="array" ref="EQ242">IF(ISBLANK(INDEX(行,$A242)),"",0)</f>
        <v/>
      </c>
      <c r="ER242" s="75" t="str" cm="1">
        <f t="array" ref="ER242">IF(ISBLANK(INDEX(行,$A242)),"",0)</f>
        <v/>
      </c>
      <c r="ES242" s="75" t="str" cm="1">
        <f t="array" ref="ES242">IF(ISBLANK(INDEX(行,$A242)),"",0)</f>
        <v/>
      </c>
      <c r="ET242" s="75" t="str" cm="1">
        <f t="array" ref="ET242">IF(ISBLANK(INDEX(行,$A242)),"",0)</f>
        <v/>
      </c>
      <c r="EU242" s="75" t="str" cm="1">
        <f t="array" ref="EU242">IF(ISBLANK(INDEX(行,$A242)),"",0)</f>
        <v/>
      </c>
      <c r="EV242" s="75" t="str" cm="1">
        <f t="array" ref="EV242">IF(ISBLANK(INDEX(行,$A242)),"",0)</f>
        <v/>
      </c>
      <c r="EW242" s="75" t="str" cm="1">
        <f t="array" ref="EW242">IF(ISBLANK(INDEX(行,$A242)),"",0)</f>
        <v/>
      </c>
      <c r="EX242" s="75" t="str" cm="1">
        <f t="array" ref="EX242">IF(ISBLANK(INDEX(行,$A242)),"",0)</f>
        <v/>
      </c>
      <c r="EY242" s="75" t="str" cm="1">
        <f t="array" ref="EY242">IF(ISBLANK(INDEX(行,$A242)),"",0)</f>
        <v/>
      </c>
      <c r="EZ242" s="75" t="str" cm="1">
        <f t="array" ref="EZ242">IF(ISBLANK(INDEX(行,$A242)),"",0)</f>
        <v/>
      </c>
      <c r="FA242" s="75" t="str" cm="1">
        <f t="array" ref="FA242">IF(ISBLANK(INDEX(行,$A242)),"",0)</f>
        <v/>
      </c>
      <c r="FB242" s="75" t="str" cm="1">
        <f t="array" ref="FB242">IF(ISBLANK(INDEX(行,$A242)),"",0)</f>
        <v/>
      </c>
      <c r="FC242" s="75" t="str" cm="1">
        <f t="array" ref="FC242">IF(ISBLANK(INDEX(行,$A242)),"",0)</f>
        <v/>
      </c>
      <c r="FD242" s="75" t="str" cm="1">
        <f t="array" ref="FD242">IF(ISBLANK(INDEX(行,$A242)),"",0)</f>
        <v/>
      </c>
      <c r="FE242" s="75" t="str" cm="1">
        <f t="array" ref="FE242">IF(ISBLANK(INDEX(行,$A242)),"",0)</f>
        <v/>
      </c>
      <c r="FF242" s="75" t="str" cm="1">
        <f t="array" ref="FF242">IF(ISBLANK(INDEX(行,$A242)),"",0)</f>
        <v/>
      </c>
      <c r="FG242" s="75" t="str" cm="1">
        <f t="array" ref="FG242">IF(ISBLANK(INDEX(行,$A242)),"",0)</f>
        <v/>
      </c>
      <c r="FH242" s="77"/>
      <c r="FI242" s="77"/>
      <c r="FJ242" s="77"/>
      <c r="FK242" s="77"/>
      <c r="FL242" s="77"/>
      <c r="FM242" s="77"/>
      <c r="FN242" s="77"/>
      <c r="FO242" s="77"/>
      <c r="FP242" s="77"/>
      <c r="FQ242" s="77"/>
      <c r="FR242" s="77"/>
      <c r="FS242" s="77"/>
      <c r="FT242" s="77"/>
      <c r="FU242" s="77"/>
      <c r="FV242" s="77"/>
      <c r="FW242" s="77"/>
      <c r="FX242" s="77"/>
      <c r="FY242" s="77"/>
      <c r="FZ242" s="77"/>
      <c r="GA242" s="77"/>
      <c r="GB242" s="77"/>
      <c r="GC242" s="77"/>
      <c r="GD242" s="77"/>
      <c r="GE242" s="77"/>
      <c r="GF242" s="77"/>
      <c r="GG242" s="77"/>
      <c r="GH242" s="77"/>
      <c r="GI242" s="77"/>
      <c r="GJ242" s="77"/>
      <c r="GK242" s="77"/>
      <c r="GL242" s="76" t="str">
        <f t="shared" si="20"/>
        <v/>
      </c>
      <c r="GM242" s="77"/>
      <c r="GN242" s="77"/>
      <c r="GO242" s="77"/>
      <c r="GP242" s="77"/>
      <c r="GQ242" s="77"/>
      <c r="GR242" s="77"/>
      <c r="GS242" s="77"/>
      <c r="GT242" s="77"/>
      <c r="GU242" s="77"/>
      <c r="GV242" s="75" t="str" cm="1">
        <f t="array" ref="GV242">IF(ISBLANK(INDEX(行,$A242)),"",1)</f>
        <v/>
      </c>
      <c r="GW242" s="75" t="str" cm="1">
        <f t="array" ref="GW242">IF(ISBLANK(INDEX(行,$A242)),"",1)</f>
        <v/>
      </c>
      <c r="GX242" s="75" t="str" cm="1">
        <f t="array" ref="GX242">IF(ISBLANK(INDEX(行,$A242)),"",0)</f>
        <v/>
      </c>
      <c r="GY242" s="77"/>
      <c r="GZ242" s="77"/>
      <c r="HA242" s="76" t="str" cm="1">
        <f t="array" aca="1" ref="HA242" ca="1">IF(ISBLANK(INDEX(行,$A242)),"",TODAY())</f>
        <v/>
      </c>
      <c r="HB242" s="76" t="str" cm="1">
        <f t="array" aca="1" ref="HB242" ca="1">IF(ISBLANK(INDEX(行,$A242)),"",TODAY())</f>
        <v/>
      </c>
      <c r="HC242" s="78" t="str" cm="1">
        <f t="array" ref="HC242">IF(ISBLANK(INDEX(行,$A242)),"","ADMIN")</f>
        <v/>
      </c>
      <c r="HD242" s="78" t="str">
        <f t="shared" si="21"/>
        <v/>
      </c>
    </row>
    <row r="243" spans="1:212" s="12" customFormat="1" ht="15" x14ac:dyDescent="0.15">
      <c r="A243" s="11">
        <v>238</v>
      </c>
      <c r="B243" s="75" t="str" cm="1">
        <f t="array" ref="B243">IF(ISBLANK(INDEX(行,$A243)),"",1)</f>
        <v/>
      </c>
      <c r="C243" s="76" t="str" cm="1">
        <f t="array" ref="C243">IF(ISBLANK(INDEX(伝票日付,$A243)),"",DATEVALUE(INDEX(TEXT(伝票日付,"0!/00!/00"),$A243)))</f>
        <v/>
      </c>
      <c r="D243" s="78" t="str" cm="1">
        <f t="array" ref="D243">IF(ISBLANK(INDEX(注文番号,$A243)),"",INDEX(注文番号,$A243))</f>
        <v/>
      </c>
      <c r="E243" s="75" t="str" cm="1">
        <f t="array" ref="E243">IF(ISBLANK(INDEX(行,$A243)),"",INDEX(行,$A243))</f>
        <v/>
      </c>
      <c r="F243" s="77" t="str" cm="1">
        <f t="array" ref="F243">IF(ISBLANK(INDEX(行,$A243)),"","0001")</f>
        <v/>
      </c>
      <c r="G243" s="83" t="str">
        <f t="shared" si="11"/>
        <v/>
      </c>
      <c r="H243" s="78" t="str" cm="1">
        <f t="array" ref="H243">IF(ISBLANK(INDEX(行,$A243)),"",8)</f>
        <v/>
      </c>
      <c r="I243" s="77" t="str" cm="1">
        <f t="array" ref="I243">IF(ISBLANK(INDEX(行,$A243)),"","      8211")</f>
        <v/>
      </c>
      <c r="J243" s="78" t="str" cm="1">
        <f t="array" ref="J243">IF(ISBLANK(INDEX(行,$A243)),"",8211)</f>
        <v/>
      </c>
      <c r="K243" s="82" t="str">
        <f t="shared" si="12"/>
        <v/>
      </c>
      <c r="L243" s="77" t="str" cm="1">
        <f t="array" ref="L243">IF(ISBLANK(INDEX(枝番,$A243)),"",INDEX(枝番,$A243))</f>
        <v/>
      </c>
      <c r="M243" s="78" t="str" cm="1">
        <f t="array" ref="M243">IF(ISBLANK(INDEX(工種コード,$A243)),"",INDEX(工種コード,$A243))</f>
        <v/>
      </c>
      <c r="N243" s="78" t="str" cm="1">
        <f t="array" ref="N243">IF(ISBLANK(INDEX(注文番号,$A243)),"",INDEX(注文番号,$A243))</f>
        <v/>
      </c>
      <c r="O243" s="75"/>
      <c r="P243" s="80"/>
      <c r="Q243" s="75" t="str" cm="1">
        <f t="array" ref="Q243">IF(ISBLANK(INDEX(行,$A243)),"",0)</f>
        <v/>
      </c>
      <c r="R243" s="77" t="str" cm="1">
        <f t="array" ref="R243">IF(ISBLANK(INDEX(仕入先コード,$A243)),"",INDEX(仕入先コード,$A243))</f>
        <v/>
      </c>
      <c r="S243" s="75" t="str" cm="1">
        <f t="array" ref="S243">IF(ISBLANK(INDEX(行,$A243)),"",0)</f>
        <v/>
      </c>
      <c r="T243" s="75" t="str" cm="1">
        <f t="array" ref="T243">IF(ISBLANK(INDEX(行,$A243)),"",1)</f>
        <v/>
      </c>
      <c r="U243" s="77" t="str" cm="1">
        <f t="array" ref="U243">IF(ISBLANK(INDEX(行,$A243)),"","         1")</f>
        <v/>
      </c>
      <c r="V243" s="75" t="str" cm="1">
        <f t="array" ref="V243">IF(ISBLANK(INDEX(行,$A243)),"",0)</f>
        <v/>
      </c>
      <c r="W243" s="75" t="str" cm="1">
        <f t="array" ref="W243">IF(ISBLANK(INDEX(数量,$A243)),"",INDEX(数量,$A243))</f>
        <v/>
      </c>
      <c r="X243" s="77" t="str" cm="1">
        <f t="array" ref="X243">IF(ISBLANK(INDEX(単位,$A243)),"",INDEX(単位,$A243))</f>
        <v/>
      </c>
      <c r="Y243" s="75" t="str" cm="1">
        <f t="array" ref="Y243">IF(ISBLANK(INDEX(単価,$A243)),"",INDEX(単価,$A243))</f>
        <v/>
      </c>
      <c r="Z243" s="75" t="str" cm="1">
        <f t="array" ref="Z243">IF(ISBLANK(INDEX(行,$A243)),"",W243*Y243)</f>
        <v/>
      </c>
      <c r="AA243" s="75" t="str" cm="1">
        <f t="array" ref="AA243">IF(ISBLANK(INDEX(行,$A243)),"",Z243*AI243/100)</f>
        <v/>
      </c>
      <c r="AB243" s="77"/>
      <c r="AC243" s="77"/>
      <c r="AD243" s="77"/>
      <c r="AE243" s="77"/>
      <c r="AF243" s="77"/>
      <c r="AG243" s="75" t="str" cm="1">
        <f t="array" ref="AG243">IF(ISBLANK(INDEX(行,$A243)),"",1)</f>
        <v/>
      </c>
      <c r="AH243" s="75" t="str" cm="1">
        <f t="array" ref="AH243">IF(ISBLANK(INDEX(行,$A243)),"",1)</f>
        <v/>
      </c>
      <c r="AI243" s="75" t="str" cm="1">
        <f t="array" ref="AI243">IF(ISBLANK(INDEX(税率,$A243)),"",INDEX(税率,$A243))</f>
        <v/>
      </c>
      <c r="AJ243" s="75" t="str" cm="1">
        <f t="array" ref="AJ243">IF(ISBLANK(INDEX(行,$A243)),"",50)</f>
        <v/>
      </c>
      <c r="AK243" s="76" t="str">
        <f t="shared" si="13"/>
        <v/>
      </c>
      <c r="AL243" s="82" t="str" cm="1">
        <f t="array" ref="AL243">IF(ISBLANK(INDEX(品名,$A243)),"",INDEX(品名,$A243))</f>
        <v/>
      </c>
      <c r="AM243" s="75"/>
      <c r="AN243" s="75" t="str" cm="1">
        <f t="array" ref="AN243">IF(ISBLANK(INDEX(行,$A243)),"",0)</f>
        <v/>
      </c>
      <c r="AO243" s="75" t="str" cm="1">
        <f t="array" ref="AO243">IF(ISBLANK(INDEX(行,$A243)),"",0)</f>
        <v/>
      </c>
      <c r="AP243" s="75" t="str" cm="1">
        <f t="array" ref="AP243">IF(ISBLANK(INDEX(行,$A243)),"",0)</f>
        <v/>
      </c>
      <c r="AQ243" s="75" t="str" cm="1">
        <f t="array" ref="AQ243">IF(ISBLANK(INDEX(行,$A243)),"",0)</f>
        <v/>
      </c>
      <c r="AR243" s="75" t="str" cm="1">
        <f t="array" ref="AR243">IF(ISBLANK(INDEX(行,$A243)),"",0)</f>
        <v/>
      </c>
      <c r="AS243" s="75" t="str" cm="1">
        <f t="array" ref="AS243">IF(ISBLANK(INDEX(行,$A243)),"",0)</f>
        <v/>
      </c>
      <c r="AT243" s="75" t="str" cm="1">
        <f t="array" ref="AT243">IF(ISBLANK(INDEX(行,$A243)),"",0)</f>
        <v/>
      </c>
      <c r="AU243" s="75" t="str" cm="1">
        <f t="array" ref="AU243">IF(ISBLANK(INDEX(行,$A243)),"",0)</f>
        <v/>
      </c>
      <c r="AV243" s="75" t="str" cm="1">
        <f t="array" ref="AV243">IF(ISBLANK(INDEX(行,$A243)),"",0)</f>
        <v/>
      </c>
      <c r="AW243" s="75" t="str" cm="1">
        <f t="array" ref="AW243">IF(ISBLANK(INDEX(行,$A243)),"",0)</f>
        <v/>
      </c>
      <c r="AX243" s="75" t="str" cm="1">
        <f t="array" ref="AX243">IF(ISBLANK(INDEX(行,$A243)),"",0)</f>
        <v/>
      </c>
      <c r="AY243" s="75" t="str" cm="1">
        <f t="array" ref="AY243">IF(ISBLANK(INDEX(行,$A243)),"",0)</f>
        <v/>
      </c>
      <c r="AZ243" s="75" t="str" cm="1">
        <f t="array" ref="AZ243">IF(ISBLANK(INDEX(行,$A243)),"",0)</f>
        <v/>
      </c>
      <c r="BA243" s="75" t="str" cm="1">
        <f t="array" ref="BA243">IF(ISBLANK(INDEX(行,$A243)),"",0)</f>
        <v/>
      </c>
      <c r="BB243" s="75" t="str" cm="1">
        <f t="array" ref="BB243">IF(ISBLANK(INDEX(行,$A243)),"",0)</f>
        <v/>
      </c>
      <c r="BC243" s="75" t="str" cm="1">
        <f t="array" ref="BC243">IF(ISBLANK(INDEX(行,$A243)),"",0)</f>
        <v/>
      </c>
      <c r="BD243" s="75" t="str" cm="1">
        <f t="array" ref="BD243">IF(ISBLANK(INDEX(行,$A243)),"",0)</f>
        <v/>
      </c>
      <c r="BE243" s="75" t="str" cm="1">
        <f t="array" ref="BE243">IF(ISBLANK(INDEX(行,$A243)),"",0)</f>
        <v/>
      </c>
      <c r="BF243" s="75" t="str" cm="1">
        <f t="array" ref="BF243">IF(ISBLANK(INDEX(行,$A243)),"",0)</f>
        <v/>
      </c>
      <c r="BG243" s="75" t="str" cm="1">
        <f t="array" ref="BG243">IF(ISBLANK(INDEX(行,$A243)),"",0)</f>
        <v/>
      </c>
      <c r="BH243" s="75" t="str" cm="1">
        <f t="array" ref="BH243">IF(ISBLANK(INDEX(行,$A243)),"",0)</f>
        <v/>
      </c>
      <c r="BI243" s="75" t="str" cm="1">
        <f t="array" ref="BI243">IF(ISBLANK(INDEX(行,$A243)),"",0)</f>
        <v/>
      </c>
      <c r="BJ243" s="75" t="str" cm="1">
        <f t="array" ref="BJ243">IF(ISBLANK(INDEX(行,$A243)),"",0)</f>
        <v/>
      </c>
      <c r="BK243" s="75" t="str" cm="1">
        <f t="array" ref="BK243">IF(ISBLANK(INDEX(行,$A243)),"",0)</f>
        <v/>
      </c>
      <c r="BL243" s="75" t="str" cm="1">
        <f t="array" ref="BL243">IF(ISBLANK(INDEX(行,$A243)),"",0)</f>
        <v/>
      </c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6" t="str" cm="1">
        <f t="array" ref="CQ243">IF(ISBLANK(INDEX(納入年月日,$A243)),"",INDEX(TEXT(納入年月日,"0!/00!/00"),$A243))</f>
        <v/>
      </c>
      <c r="CR243" s="77"/>
      <c r="CS243" s="77"/>
      <c r="CT243" s="77"/>
      <c r="CU243" s="77"/>
      <c r="CV243" s="77"/>
      <c r="CW243" s="77"/>
      <c r="CX243" s="77"/>
      <c r="CY243" s="77"/>
      <c r="CZ243" s="77"/>
      <c r="DA243" s="77" t="str" cm="1">
        <f t="array" ref="DA243">IF(ISBLANK(INDEX(行,$A243)),"","      0001")</f>
        <v/>
      </c>
      <c r="DB243" s="75" t="str" cm="1">
        <f t="array" ref="DB243">IF(ISBLANK(INDEX(行,$A243)),"",4101)</f>
        <v/>
      </c>
      <c r="DC243" s="75" t="str" cm="1">
        <f t="array" ref="DC243">IF(ISBLANK(INDEX(行,$A243)),"",2)</f>
        <v/>
      </c>
      <c r="DD243" s="77" t="str">
        <f t="shared" si="14"/>
        <v/>
      </c>
      <c r="DE243" s="75" t="str" cm="1">
        <f t="array" ref="DE243">IF(ISBLANK(INDEX(行,$A243)),"",0)</f>
        <v/>
      </c>
      <c r="DF243" s="77" t="str">
        <f t="shared" si="15"/>
        <v/>
      </c>
      <c r="DG243" s="77" t="str">
        <f t="shared" si="16"/>
        <v/>
      </c>
      <c r="DH243" s="75" t="str" cm="1">
        <f t="array" ref="DH243">IF(ISBLANK(INDEX(行,$A243)),"",0)</f>
        <v/>
      </c>
      <c r="DI243" s="75" t="str" cm="1">
        <f t="array" ref="DI243">IF(ISBLANK(INDEX(行,$A243)),"",0)</f>
        <v/>
      </c>
      <c r="DJ243" s="77"/>
      <c r="DK243" s="80"/>
      <c r="DL243" s="75" t="str" cm="1">
        <f t="array" ref="DL243">IF(ISBLANK(INDEX(行,$A243)),"",0)</f>
        <v/>
      </c>
      <c r="DM243" s="77" t="str">
        <f t="shared" si="17"/>
        <v/>
      </c>
      <c r="DN243" s="75" t="str" cm="1">
        <f t="array" ref="DN243">IF(ISBLANK(INDEX(行,$A243)),"",0)</f>
        <v/>
      </c>
      <c r="DO243" s="75" t="str" cm="1">
        <f t="array" ref="DO243">IF(ISBLANK(INDEX(行,$A243)),"",0)</f>
        <v/>
      </c>
      <c r="DP243" s="77" t="str" cm="1">
        <f t="array" ref="DP243">IF(ISBLANK(INDEX(行,$A243)),"","         0")</f>
        <v/>
      </c>
      <c r="DQ243" s="75" t="str" cm="1">
        <f t="array" ref="DQ243">IF(ISBLANK(INDEX(行,$A243)),"",0)</f>
        <v/>
      </c>
      <c r="DR243" s="75" t="str" cm="1">
        <f t="array" ref="DR243">IF(ISBLANK(INDEX(行,$A243)),"",0)</f>
        <v/>
      </c>
      <c r="DS243" s="77"/>
      <c r="DT243" s="75" t="str" cm="1">
        <f t="array" ref="DT243">IF(ISBLANK(INDEX(行,$A243)),"",0)</f>
        <v/>
      </c>
      <c r="DU243" s="75" t="str" cm="1">
        <f t="array" ref="DU243">IF(ISBLANK(INDEX(行,$A243)),"",$Z243+$AA243)</f>
        <v/>
      </c>
      <c r="DV243" s="75" t="str" cm="1">
        <f t="array" ref="DV243">IF(ISBLANK(INDEX(行,$A243)),"",0)</f>
        <v/>
      </c>
      <c r="DW243" s="77"/>
      <c r="DX243" s="77"/>
      <c r="DY243" s="77"/>
      <c r="DZ243" s="77"/>
      <c r="EA243" s="77"/>
      <c r="EB243" s="75" t="str" cm="1">
        <f t="array" ref="EB243">IF(ISBLANK(INDEX(行,$A243)),"",2)</f>
        <v/>
      </c>
      <c r="EC243" s="75" t="str" cm="1">
        <f t="array" ref="EC243">IF(ISBLANK(INDEX(行,$A243)),"",1)</f>
        <v/>
      </c>
      <c r="ED243" s="75" t="str" cm="1">
        <f t="array" ref="ED243">IF(ISBLANK(INDEX(行,$A243)),"",0)</f>
        <v/>
      </c>
      <c r="EE243" s="75" t="str" cm="1">
        <f t="array" ref="EE243">IF(ISBLANK(INDEX(行,$A243)),"",0)</f>
        <v/>
      </c>
      <c r="EF243" s="76" t="str">
        <f t="shared" si="18"/>
        <v/>
      </c>
      <c r="EG243" s="77" t="str">
        <f t="shared" si="19"/>
        <v/>
      </c>
      <c r="EH243" s="77"/>
      <c r="EI243" s="75" t="str" cm="1">
        <f t="array" ref="EI243">IF(ISBLANK(INDEX(行,$A243)),"",0)</f>
        <v/>
      </c>
      <c r="EJ243" s="75" t="str" cm="1">
        <f t="array" ref="EJ243">IF(ISBLANK(INDEX(行,$A243)),"",0)</f>
        <v/>
      </c>
      <c r="EK243" s="75" t="str" cm="1">
        <f t="array" ref="EK243">IF(ISBLANK(INDEX(行,$A243)),"",0)</f>
        <v/>
      </c>
      <c r="EL243" s="75" t="str" cm="1">
        <f t="array" ref="EL243">IF(ISBLANK(INDEX(行,$A243)),"",0)</f>
        <v/>
      </c>
      <c r="EM243" s="75" t="str" cm="1">
        <f t="array" ref="EM243">IF(ISBLANK(INDEX(行,$A243)),"",0)</f>
        <v/>
      </c>
      <c r="EN243" s="75" t="str" cm="1">
        <f t="array" ref="EN243">IF(ISBLANK(INDEX(行,$A243)),"",0)</f>
        <v/>
      </c>
      <c r="EO243" s="75" t="str" cm="1">
        <f t="array" ref="EO243">IF(ISBLANK(INDEX(行,$A243)),"",0)</f>
        <v/>
      </c>
      <c r="EP243" s="75" t="str" cm="1">
        <f t="array" ref="EP243">IF(ISBLANK(INDEX(行,$A243)),"",0)</f>
        <v/>
      </c>
      <c r="EQ243" s="75" t="str" cm="1">
        <f t="array" ref="EQ243">IF(ISBLANK(INDEX(行,$A243)),"",0)</f>
        <v/>
      </c>
      <c r="ER243" s="75" t="str" cm="1">
        <f t="array" ref="ER243">IF(ISBLANK(INDEX(行,$A243)),"",0)</f>
        <v/>
      </c>
      <c r="ES243" s="75" t="str" cm="1">
        <f t="array" ref="ES243">IF(ISBLANK(INDEX(行,$A243)),"",0)</f>
        <v/>
      </c>
      <c r="ET243" s="75" t="str" cm="1">
        <f t="array" ref="ET243">IF(ISBLANK(INDEX(行,$A243)),"",0)</f>
        <v/>
      </c>
      <c r="EU243" s="75" t="str" cm="1">
        <f t="array" ref="EU243">IF(ISBLANK(INDEX(行,$A243)),"",0)</f>
        <v/>
      </c>
      <c r="EV243" s="75" t="str" cm="1">
        <f t="array" ref="EV243">IF(ISBLANK(INDEX(行,$A243)),"",0)</f>
        <v/>
      </c>
      <c r="EW243" s="75" t="str" cm="1">
        <f t="array" ref="EW243">IF(ISBLANK(INDEX(行,$A243)),"",0)</f>
        <v/>
      </c>
      <c r="EX243" s="75" t="str" cm="1">
        <f t="array" ref="EX243">IF(ISBLANK(INDEX(行,$A243)),"",0)</f>
        <v/>
      </c>
      <c r="EY243" s="75" t="str" cm="1">
        <f t="array" ref="EY243">IF(ISBLANK(INDEX(行,$A243)),"",0)</f>
        <v/>
      </c>
      <c r="EZ243" s="75" t="str" cm="1">
        <f t="array" ref="EZ243">IF(ISBLANK(INDEX(行,$A243)),"",0)</f>
        <v/>
      </c>
      <c r="FA243" s="75" t="str" cm="1">
        <f t="array" ref="FA243">IF(ISBLANK(INDEX(行,$A243)),"",0)</f>
        <v/>
      </c>
      <c r="FB243" s="75" t="str" cm="1">
        <f t="array" ref="FB243">IF(ISBLANK(INDEX(行,$A243)),"",0)</f>
        <v/>
      </c>
      <c r="FC243" s="75" t="str" cm="1">
        <f t="array" ref="FC243">IF(ISBLANK(INDEX(行,$A243)),"",0)</f>
        <v/>
      </c>
      <c r="FD243" s="75" t="str" cm="1">
        <f t="array" ref="FD243">IF(ISBLANK(INDEX(行,$A243)),"",0)</f>
        <v/>
      </c>
      <c r="FE243" s="75" t="str" cm="1">
        <f t="array" ref="FE243">IF(ISBLANK(INDEX(行,$A243)),"",0)</f>
        <v/>
      </c>
      <c r="FF243" s="75" t="str" cm="1">
        <f t="array" ref="FF243">IF(ISBLANK(INDEX(行,$A243)),"",0)</f>
        <v/>
      </c>
      <c r="FG243" s="75" t="str" cm="1">
        <f t="array" ref="FG243">IF(ISBLANK(INDEX(行,$A243)),"",0)</f>
        <v/>
      </c>
      <c r="FH243" s="77"/>
      <c r="FI243" s="77"/>
      <c r="FJ243" s="77"/>
      <c r="FK243" s="77"/>
      <c r="FL243" s="77"/>
      <c r="FM243" s="77"/>
      <c r="FN243" s="77"/>
      <c r="FO243" s="77"/>
      <c r="FP243" s="77"/>
      <c r="FQ243" s="77"/>
      <c r="FR243" s="77"/>
      <c r="FS243" s="77"/>
      <c r="FT243" s="77"/>
      <c r="FU243" s="77"/>
      <c r="FV243" s="77"/>
      <c r="FW243" s="77"/>
      <c r="FX243" s="77"/>
      <c r="FY243" s="77"/>
      <c r="FZ243" s="77"/>
      <c r="GA243" s="77"/>
      <c r="GB243" s="77"/>
      <c r="GC243" s="77"/>
      <c r="GD243" s="77"/>
      <c r="GE243" s="77"/>
      <c r="GF243" s="77"/>
      <c r="GG243" s="77"/>
      <c r="GH243" s="77"/>
      <c r="GI243" s="77"/>
      <c r="GJ243" s="77"/>
      <c r="GK243" s="77"/>
      <c r="GL243" s="76" t="str">
        <f t="shared" si="20"/>
        <v/>
      </c>
      <c r="GM243" s="77"/>
      <c r="GN243" s="77"/>
      <c r="GO243" s="77"/>
      <c r="GP243" s="77"/>
      <c r="GQ243" s="77"/>
      <c r="GR243" s="77"/>
      <c r="GS243" s="77"/>
      <c r="GT243" s="77"/>
      <c r="GU243" s="77"/>
      <c r="GV243" s="75" t="str" cm="1">
        <f t="array" ref="GV243">IF(ISBLANK(INDEX(行,$A243)),"",1)</f>
        <v/>
      </c>
      <c r="GW243" s="75" t="str" cm="1">
        <f t="array" ref="GW243">IF(ISBLANK(INDEX(行,$A243)),"",1)</f>
        <v/>
      </c>
      <c r="GX243" s="75" t="str" cm="1">
        <f t="array" ref="GX243">IF(ISBLANK(INDEX(行,$A243)),"",0)</f>
        <v/>
      </c>
      <c r="GY243" s="77"/>
      <c r="GZ243" s="77"/>
      <c r="HA243" s="76" t="str" cm="1">
        <f t="array" aca="1" ref="HA243" ca="1">IF(ISBLANK(INDEX(行,$A243)),"",TODAY())</f>
        <v/>
      </c>
      <c r="HB243" s="76" t="str" cm="1">
        <f t="array" aca="1" ref="HB243" ca="1">IF(ISBLANK(INDEX(行,$A243)),"",TODAY())</f>
        <v/>
      </c>
      <c r="HC243" s="78" t="str" cm="1">
        <f t="array" ref="HC243">IF(ISBLANK(INDEX(行,$A243)),"","ADMIN")</f>
        <v/>
      </c>
      <c r="HD243" s="78" t="str">
        <f t="shared" si="21"/>
        <v/>
      </c>
    </row>
    <row r="244" spans="1:212" s="12" customFormat="1" ht="15" x14ac:dyDescent="0.15">
      <c r="A244" s="11">
        <v>239</v>
      </c>
      <c r="B244" s="75" t="str" cm="1">
        <f t="array" ref="B244">IF(ISBLANK(INDEX(行,$A244)),"",1)</f>
        <v/>
      </c>
      <c r="C244" s="76" t="str" cm="1">
        <f t="array" ref="C244">IF(ISBLANK(INDEX(伝票日付,$A244)),"",DATEVALUE(INDEX(TEXT(伝票日付,"0!/00!/00"),$A244)))</f>
        <v/>
      </c>
      <c r="D244" s="78" t="str" cm="1">
        <f t="array" ref="D244">IF(ISBLANK(INDEX(注文番号,$A244)),"",INDEX(注文番号,$A244))</f>
        <v/>
      </c>
      <c r="E244" s="75" t="str" cm="1">
        <f t="array" ref="E244">IF(ISBLANK(INDEX(行,$A244)),"",INDEX(行,$A244))</f>
        <v/>
      </c>
      <c r="F244" s="77" t="str" cm="1">
        <f t="array" ref="F244">IF(ISBLANK(INDEX(行,$A244)),"","0001")</f>
        <v/>
      </c>
      <c r="G244" s="83" t="str">
        <f t="shared" si="11"/>
        <v/>
      </c>
      <c r="H244" s="78" t="str" cm="1">
        <f t="array" ref="H244">IF(ISBLANK(INDEX(行,$A244)),"",8)</f>
        <v/>
      </c>
      <c r="I244" s="77" t="str" cm="1">
        <f t="array" ref="I244">IF(ISBLANK(INDEX(行,$A244)),"","      8211")</f>
        <v/>
      </c>
      <c r="J244" s="78" t="str" cm="1">
        <f t="array" ref="J244">IF(ISBLANK(INDEX(行,$A244)),"",8211)</f>
        <v/>
      </c>
      <c r="K244" s="82" t="str">
        <f t="shared" si="12"/>
        <v/>
      </c>
      <c r="L244" s="77" t="str" cm="1">
        <f t="array" ref="L244">IF(ISBLANK(INDEX(枝番,$A244)),"",INDEX(枝番,$A244))</f>
        <v/>
      </c>
      <c r="M244" s="78" t="str" cm="1">
        <f t="array" ref="M244">IF(ISBLANK(INDEX(工種コード,$A244)),"",INDEX(工種コード,$A244))</f>
        <v/>
      </c>
      <c r="N244" s="78" t="str" cm="1">
        <f t="array" ref="N244">IF(ISBLANK(INDEX(注文番号,$A244)),"",INDEX(注文番号,$A244))</f>
        <v/>
      </c>
      <c r="O244" s="75"/>
      <c r="P244" s="80"/>
      <c r="Q244" s="75" t="str" cm="1">
        <f t="array" ref="Q244">IF(ISBLANK(INDEX(行,$A244)),"",0)</f>
        <v/>
      </c>
      <c r="R244" s="77" t="str" cm="1">
        <f t="array" ref="R244">IF(ISBLANK(INDEX(仕入先コード,$A244)),"",INDEX(仕入先コード,$A244))</f>
        <v/>
      </c>
      <c r="S244" s="75" t="str" cm="1">
        <f t="array" ref="S244">IF(ISBLANK(INDEX(行,$A244)),"",0)</f>
        <v/>
      </c>
      <c r="T244" s="75" t="str" cm="1">
        <f t="array" ref="T244">IF(ISBLANK(INDEX(行,$A244)),"",1)</f>
        <v/>
      </c>
      <c r="U244" s="77" t="str" cm="1">
        <f t="array" ref="U244">IF(ISBLANK(INDEX(行,$A244)),"","         1")</f>
        <v/>
      </c>
      <c r="V244" s="75" t="str" cm="1">
        <f t="array" ref="V244">IF(ISBLANK(INDEX(行,$A244)),"",0)</f>
        <v/>
      </c>
      <c r="W244" s="75" t="str" cm="1">
        <f t="array" ref="W244">IF(ISBLANK(INDEX(数量,$A244)),"",INDEX(数量,$A244))</f>
        <v/>
      </c>
      <c r="X244" s="77" t="str" cm="1">
        <f t="array" ref="X244">IF(ISBLANK(INDEX(単位,$A244)),"",INDEX(単位,$A244))</f>
        <v/>
      </c>
      <c r="Y244" s="75" t="str" cm="1">
        <f t="array" ref="Y244">IF(ISBLANK(INDEX(単価,$A244)),"",INDEX(単価,$A244))</f>
        <v/>
      </c>
      <c r="Z244" s="75" t="str" cm="1">
        <f t="array" ref="Z244">IF(ISBLANK(INDEX(行,$A244)),"",W244*Y244)</f>
        <v/>
      </c>
      <c r="AA244" s="75" t="str" cm="1">
        <f t="array" ref="AA244">IF(ISBLANK(INDEX(行,$A244)),"",Z244*AI244/100)</f>
        <v/>
      </c>
      <c r="AB244" s="77"/>
      <c r="AC244" s="77"/>
      <c r="AD244" s="77"/>
      <c r="AE244" s="77"/>
      <c r="AF244" s="77"/>
      <c r="AG244" s="75" t="str" cm="1">
        <f t="array" ref="AG244">IF(ISBLANK(INDEX(行,$A244)),"",1)</f>
        <v/>
      </c>
      <c r="AH244" s="75" t="str" cm="1">
        <f t="array" ref="AH244">IF(ISBLANK(INDEX(行,$A244)),"",1)</f>
        <v/>
      </c>
      <c r="AI244" s="75" t="str" cm="1">
        <f t="array" ref="AI244">IF(ISBLANK(INDEX(税率,$A244)),"",INDEX(税率,$A244))</f>
        <v/>
      </c>
      <c r="AJ244" s="75" t="str" cm="1">
        <f t="array" ref="AJ244">IF(ISBLANK(INDEX(行,$A244)),"",50)</f>
        <v/>
      </c>
      <c r="AK244" s="76" t="str">
        <f t="shared" si="13"/>
        <v/>
      </c>
      <c r="AL244" s="82" t="str" cm="1">
        <f t="array" ref="AL244">IF(ISBLANK(INDEX(品名,$A244)),"",INDEX(品名,$A244))</f>
        <v/>
      </c>
      <c r="AM244" s="75"/>
      <c r="AN244" s="75" t="str" cm="1">
        <f t="array" ref="AN244">IF(ISBLANK(INDEX(行,$A244)),"",0)</f>
        <v/>
      </c>
      <c r="AO244" s="75" t="str" cm="1">
        <f t="array" ref="AO244">IF(ISBLANK(INDEX(行,$A244)),"",0)</f>
        <v/>
      </c>
      <c r="AP244" s="75" t="str" cm="1">
        <f t="array" ref="AP244">IF(ISBLANK(INDEX(行,$A244)),"",0)</f>
        <v/>
      </c>
      <c r="AQ244" s="75" t="str" cm="1">
        <f t="array" ref="AQ244">IF(ISBLANK(INDEX(行,$A244)),"",0)</f>
        <v/>
      </c>
      <c r="AR244" s="75" t="str" cm="1">
        <f t="array" ref="AR244">IF(ISBLANK(INDEX(行,$A244)),"",0)</f>
        <v/>
      </c>
      <c r="AS244" s="75" t="str" cm="1">
        <f t="array" ref="AS244">IF(ISBLANK(INDEX(行,$A244)),"",0)</f>
        <v/>
      </c>
      <c r="AT244" s="75" t="str" cm="1">
        <f t="array" ref="AT244">IF(ISBLANK(INDEX(行,$A244)),"",0)</f>
        <v/>
      </c>
      <c r="AU244" s="75" t="str" cm="1">
        <f t="array" ref="AU244">IF(ISBLANK(INDEX(行,$A244)),"",0)</f>
        <v/>
      </c>
      <c r="AV244" s="75" t="str" cm="1">
        <f t="array" ref="AV244">IF(ISBLANK(INDEX(行,$A244)),"",0)</f>
        <v/>
      </c>
      <c r="AW244" s="75" t="str" cm="1">
        <f t="array" ref="AW244">IF(ISBLANK(INDEX(行,$A244)),"",0)</f>
        <v/>
      </c>
      <c r="AX244" s="75" t="str" cm="1">
        <f t="array" ref="AX244">IF(ISBLANK(INDEX(行,$A244)),"",0)</f>
        <v/>
      </c>
      <c r="AY244" s="75" t="str" cm="1">
        <f t="array" ref="AY244">IF(ISBLANK(INDEX(行,$A244)),"",0)</f>
        <v/>
      </c>
      <c r="AZ244" s="75" t="str" cm="1">
        <f t="array" ref="AZ244">IF(ISBLANK(INDEX(行,$A244)),"",0)</f>
        <v/>
      </c>
      <c r="BA244" s="75" t="str" cm="1">
        <f t="array" ref="BA244">IF(ISBLANK(INDEX(行,$A244)),"",0)</f>
        <v/>
      </c>
      <c r="BB244" s="75" t="str" cm="1">
        <f t="array" ref="BB244">IF(ISBLANK(INDEX(行,$A244)),"",0)</f>
        <v/>
      </c>
      <c r="BC244" s="75" t="str" cm="1">
        <f t="array" ref="BC244">IF(ISBLANK(INDEX(行,$A244)),"",0)</f>
        <v/>
      </c>
      <c r="BD244" s="75" t="str" cm="1">
        <f t="array" ref="BD244">IF(ISBLANK(INDEX(行,$A244)),"",0)</f>
        <v/>
      </c>
      <c r="BE244" s="75" t="str" cm="1">
        <f t="array" ref="BE244">IF(ISBLANK(INDEX(行,$A244)),"",0)</f>
        <v/>
      </c>
      <c r="BF244" s="75" t="str" cm="1">
        <f t="array" ref="BF244">IF(ISBLANK(INDEX(行,$A244)),"",0)</f>
        <v/>
      </c>
      <c r="BG244" s="75" t="str" cm="1">
        <f t="array" ref="BG244">IF(ISBLANK(INDEX(行,$A244)),"",0)</f>
        <v/>
      </c>
      <c r="BH244" s="75" t="str" cm="1">
        <f t="array" ref="BH244">IF(ISBLANK(INDEX(行,$A244)),"",0)</f>
        <v/>
      </c>
      <c r="BI244" s="75" t="str" cm="1">
        <f t="array" ref="BI244">IF(ISBLANK(INDEX(行,$A244)),"",0)</f>
        <v/>
      </c>
      <c r="BJ244" s="75" t="str" cm="1">
        <f t="array" ref="BJ244">IF(ISBLANK(INDEX(行,$A244)),"",0)</f>
        <v/>
      </c>
      <c r="BK244" s="75" t="str" cm="1">
        <f t="array" ref="BK244">IF(ISBLANK(INDEX(行,$A244)),"",0)</f>
        <v/>
      </c>
      <c r="BL244" s="75" t="str" cm="1">
        <f t="array" ref="BL244">IF(ISBLANK(INDEX(行,$A244)),"",0)</f>
        <v/>
      </c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6" t="str" cm="1">
        <f t="array" ref="CQ244">IF(ISBLANK(INDEX(納入年月日,$A244)),"",INDEX(TEXT(納入年月日,"0!/00!/00"),$A244))</f>
        <v/>
      </c>
      <c r="CR244" s="77"/>
      <c r="CS244" s="77"/>
      <c r="CT244" s="77"/>
      <c r="CU244" s="77"/>
      <c r="CV244" s="77"/>
      <c r="CW244" s="77"/>
      <c r="CX244" s="77"/>
      <c r="CY244" s="77"/>
      <c r="CZ244" s="77"/>
      <c r="DA244" s="77" t="str" cm="1">
        <f t="array" ref="DA244">IF(ISBLANK(INDEX(行,$A244)),"","      0001")</f>
        <v/>
      </c>
      <c r="DB244" s="75" t="str" cm="1">
        <f t="array" ref="DB244">IF(ISBLANK(INDEX(行,$A244)),"",4101)</f>
        <v/>
      </c>
      <c r="DC244" s="75" t="str" cm="1">
        <f t="array" ref="DC244">IF(ISBLANK(INDEX(行,$A244)),"",2)</f>
        <v/>
      </c>
      <c r="DD244" s="77" t="str">
        <f t="shared" si="14"/>
        <v/>
      </c>
      <c r="DE244" s="75" t="str" cm="1">
        <f t="array" ref="DE244">IF(ISBLANK(INDEX(行,$A244)),"",0)</f>
        <v/>
      </c>
      <c r="DF244" s="77" t="str">
        <f t="shared" si="15"/>
        <v/>
      </c>
      <c r="DG244" s="77" t="str">
        <f t="shared" si="16"/>
        <v/>
      </c>
      <c r="DH244" s="75" t="str" cm="1">
        <f t="array" ref="DH244">IF(ISBLANK(INDEX(行,$A244)),"",0)</f>
        <v/>
      </c>
      <c r="DI244" s="75" t="str" cm="1">
        <f t="array" ref="DI244">IF(ISBLANK(INDEX(行,$A244)),"",0)</f>
        <v/>
      </c>
      <c r="DJ244" s="77"/>
      <c r="DK244" s="80"/>
      <c r="DL244" s="75" t="str" cm="1">
        <f t="array" ref="DL244">IF(ISBLANK(INDEX(行,$A244)),"",0)</f>
        <v/>
      </c>
      <c r="DM244" s="77" t="str">
        <f t="shared" si="17"/>
        <v/>
      </c>
      <c r="DN244" s="75" t="str" cm="1">
        <f t="array" ref="DN244">IF(ISBLANK(INDEX(行,$A244)),"",0)</f>
        <v/>
      </c>
      <c r="DO244" s="75" t="str" cm="1">
        <f t="array" ref="DO244">IF(ISBLANK(INDEX(行,$A244)),"",0)</f>
        <v/>
      </c>
      <c r="DP244" s="77" t="str" cm="1">
        <f t="array" ref="DP244">IF(ISBLANK(INDEX(行,$A244)),"","         0")</f>
        <v/>
      </c>
      <c r="DQ244" s="75" t="str" cm="1">
        <f t="array" ref="DQ244">IF(ISBLANK(INDEX(行,$A244)),"",0)</f>
        <v/>
      </c>
      <c r="DR244" s="75" t="str" cm="1">
        <f t="array" ref="DR244">IF(ISBLANK(INDEX(行,$A244)),"",0)</f>
        <v/>
      </c>
      <c r="DS244" s="77"/>
      <c r="DT244" s="75" t="str" cm="1">
        <f t="array" ref="DT244">IF(ISBLANK(INDEX(行,$A244)),"",0)</f>
        <v/>
      </c>
      <c r="DU244" s="75" t="str" cm="1">
        <f t="array" ref="DU244">IF(ISBLANK(INDEX(行,$A244)),"",$Z244+$AA244)</f>
        <v/>
      </c>
      <c r="DV244" s="75" t="str" cm="1">
        <f t="array" ref="DV244">IF(ISBLANK(INDEX(行,$A244)),"",0)</f>
        <v/>
      </c>
      <c r="DW244" s="77"/>
      <c r="DX244" s="77"/>
      <c r="DY244" s="77"/>
      <c r="DZ244" s="77"/>
      <c r="EA244" s="77"/>
      <c r="EB244" s="75" t="str" cm="1">
        <f t="array" ref="EB244">IF(ISBLANK(INDEX(行,$A244)),"",2)</f>
        <v/>
      </c>
      <c r="EC244" s="75" t="str" cm="1">
        <f t="array" ref="EC244">IF(ISBLANK(INDEX(行,$A244)),"",1)</f>
        <v/>
      </c>
      <c r="ED244" s="75" t="str" cm="1">
        <f t="array" ref="ED244">IF(ISBLANK(INDEX(行,$A244)),"",0)</f>
        <v/>
      </c>
      <c r="EE244" s="75" t="str" cm="1">
        <f t="array" ref="EE244">IF(ISBLANK(INDEX(行,$A244)),"",0)</f>
        <v/>
      </c>
      <c r="EF244" s="76" t="str">
        <f t="shared" si="18"/>
        <v/>
      </c>
      <c r="EG244" s="77" t="str">
        <f t="shared" si="19"/>
        <v/>
      </c>
      <c r="EH244" s="77"/>
      <c r="EI244" s="75" t="str" cm="1">
        <f t="array" ref="EI244">IF(ISBLANK(INDEX(行,$A244)),"",0)</f>
        <v/>
      </c>
      <c r="EJ244" s="75" t="str" cm="1">
        <f t="array" ref="EJ244">IF(ISBLANK(INDEX(行,$A244)),"",0)</f>
        <v/>
      </c>
      <c r="EK244" s="75" t="str" cm="1">
        <f t="array" ref="EK244">IF(ISBLANK(INDEX(行,$A244)),"",0)</f>
        <v/>
      </c>
      <c r="EL244" s="75" t="str" cm="1">
        <f t="array" ref="EL244">IF(ISBLANK(INDEX(行,$A244)),"",0)</f>
        <v/>
      </c>
      <c r="EM244" s="75" t="str" cm="1">
        <f t="array" ref="EM244">IF(ISBLANK(INDEX(行,$A244)),"",0)</f>
        <v/>
      </c>
      <c r="EN244" s="75" t="str" cm="1">
        <f t="array" ref="EN244">IF(ISBLANK(INDEX(行,$A244)),"",0)</f>
        <v/>
      </c>
      <c r="EO244" s="75" t="str" cm="1">
        <f t="array" ref="EO244">IF(ISBLANK(INDEX(行,$A244)),"",0)</f>
        <v/>
      </c>
      <c r="EP244" s="75" t="str" cm="1">
        <f t="array" ref="EP244">IF(ISBLANK(INDEX(行,$A244)),"",0)</f>
        <v/>
      </c>
      <c r="EQ244" s="75" t="str" cm="1">
        <f t="array" ref="EQ244">IF(ISBLANK(INDEX(行,$A244)),"",0)</f>
        <v/>
      </c>
      <c r="ER244" s="75" t="str" cm="1">
        <f t="array" ref="ER244">IF(ISBLANK(INDEX(行,$A244)),"",0)</f>
        <v/>
      </c>
      <c r="ES244" s="75" t="str" cm="1">
        <f t="array" ref="ES244">IF(ISBLANK(INDEX(行,$A244)),"",0)</f>
        <v/>
      </c>
      <c r="ET244" s="75" t="str" cm="1">
        <f t="array" ref="ET244">IF(ISBLANK(INDEX(行,$A244)),"",0)</f>
        <v/>
      </c>
      <c r="EU244" s="75" t="str" cm="1">
        <f t="array" ref="EU244">IF(ISBLANK(INDEX(行,$A244)),"",0)</f>
        <v/>
      </c>
      <c r="EV244" s="75" t="str" cm="1">
        <f t="array" ref="EV244">IF(ISBLANK(INDEX(行,$A244)),"",0)</f>
        <v/>
      </c>
      <c r="EW244" s="75" t="str" cm="1">
        <f t="array" ref="EW244">IF(ISBLANK(INDEX(行,$A244)),"",0)</f>
        <v/>
      </c>
      <c r="EX244" s="75" t="str" cm="1">
        <f t="array" ref="EX244">IF(ISBLANK(INDEX(行,$A244)),"",0)</f>
        <v/>
      </c>
      <c r="EY244" s="75" t="str" cm="1">
        <f t="array" ref="EY244">IF(ISBLANK(INDEX(行,$A244)),"",0)</f>
        <v/>
      </c>
      <c r="EZ244" s="75" t="str" cm="1">
        <f t="array" ref="EZ244">IF(ISBLANK(INDEX(行,$A244)),"",0)</f>
        <v/>
      </c>
      <c r="FA244" s="75" t="str" cm="1">
        <f t="array" ref="FA244">IF(ISBLANK(INDEX(行,$A244)),"",0)</f>
        <v/>
      </c>
      <c r="FB244" s="75" t="str" cm="1">
        <f t="array" ref="FB244">IF(ISBLANK(INDEX(行,$A244)),"",0)</f>
        <v/>
      </c>
      <c r="FC244" s="75" t="str" cm="1">
        <f t="array" ref="FC244">IF(ISBLANK(INDEX(行,$A244)),"",0)</f>
        <v/>
      </c>
      <c r="FD244" s="75" t="str" cm="1">
        <f t="array" ref="FD244">IF(ISBLANK(INDEX(行,$A244)),"",0)</f>
        <v/>
      </c>
      <c r="FE244" s="75" t="str" cm="1">
        <f t="array" ref="FE244">IF(ISBLANK(INDEX(行,$A244)),"",0)</f>
        <v/>
      </c>
      <c r="FF244" s="75" t="str" cm="1">
        <f t="array" ref="FF244">IF(ISBLANK(INDEX(行,$A244)),"",0)</f>
        <v/>
      </c>
      <c r="FG244" s="75" t="str" cm="1">
        <f t="array" ref="FG244">IF(ISBLANK(INDEX(行,$A244)),"",0)</f>
        <v/>
      </c>
      <c r="FH244" s="77"/>
      <c r="FI244" s="77"/>
      <c r="FJ244" s="77"/>
      <c r="FK244" s="77"/>
      <c r="FL244" s="77"/>
      <c r="FM244" s="77"/>
      <c r="FN244" s="77"/>
      <c r="FO244" s="77"/>
      <c r="FP244" s="77"/>
      <c r="FQ244" s="77"/>
      <c r="FR244" s="77"/>
      <c r="FS244" s="77"/>
      <c r="FT244" s="77"/>
      <c r="FU244" s="77"/>
      <c r="FV244" s="77"/>
      <c r="FW244" s="77"/>
      <c r="FX244" s="77"/>
      <c r="FY244" s="77"/>
      <c r="FZ244" s="77"/>
      <c r="GA244" s="77"/>
      <c r="GB244" s="77"/>
      <c r="GC244" s="77"/>
      <c r="GD244" s="77"/>
      <c r="GE244" s="77"/>
      <c r="GF244" s="77"/>
      <c r="GG244" s="77"/>
      <c r="GH244" s="77"/>
      <c r="GI244" s="77"/>
      <c r="GJ244" s="77"/>
      <c r="GK244" s="77"/>
      <c r="GL244" s="76" t="str">
        <f t="shared" si="20"/>
        <v/>
      </c>
      <c r="GM244" s="77"/>
      <c r="GN244" s="77"/>
      <c r="GO244" s="77"/>
      <c r="GP244" s="77"/>
      <c r="GQ244" s="77"/>
      <c r="GR244" s="77"/>
      <c r="GS244" s="77"/>
      <c r="GT244" s="77"/>
      <c r="GU244" s="77"/>
      <c r="GV244" s="75" t="str" cm="1">
        <f t="array" ref="GV244">IF(ISBLANK(INDEX(行,$A244)),"",1)</f>
        <v/>
      </c>
      <c r="GW244" s="75" t="str" cm="1">
        <f t="array" ref="GW244">IF(ISBLANK(INDEX(行,$A244)),"",1)</f>
        <v/>
      </c>
      <c r="GX244" s="75" t="str" cm="1">
        <f t="array" ref="GX244">IF(ISBLANK(INDEX(行,$A244)),"",0)</f>
        <v/>
      </c>
      <c r="GY244" s="77"/>
      <c r="GZ244" s="77"/>
      <c r="HA244" s="76" t="str" cm="1">
        <f t="array" aca="1" ref="HA244" ca="1">IF(ISBLANK(INDEX(行,$A244)),"",TODAY())</f>
        <v/>
      </c>
      <c r="HB244" s="76" t="str" cm="1">
        <f t="array" aca="1" ref="HB244" ca="1">IF(ISBLANK(INDEX(行,$A244)),"",TODAY())</f>
        <v/>
      </c>
      <c r="HC244" s="78" t="str" cm="1">
        <f t="array" ref="HC244">IF(ISBLANK(INDEX(行,$A244)),"","ADMIN")</f>
        <v/>
      </c>
      <c r="HD244" s="78" t="str">
        <f t="shared" si="21"/>
        <v/>
      </c>
    </row>
    <row r="245" spans="1:212" s="12" customFormat="1" ht="15" x14ac:dyDescent="0.15">
      <c r="A245" s="11">
        <v>240</v>
      </c>
      <c r="B245" s="75" t="str" cm="1">
        <f t="array" ref="B245">IF(ISBLANK(INDEX(行,$A245)),"",1)</f>
        <v/>
      </c>
      <c r="C245" s="76" t="str" cm="1">
        <f t="array" ref="C245">IF(ISBLANK(INDEX(伝票日付,$A245)),"",DATEVALUE(INDEX(TEXT(伝票日付,"0!/00!/00"),$A245)))</f>
        <v/>
      </c>
      <c r="D245" s="78" t="str" cm="1">
        <f t="array" ref="D245">IF(ISBLANK(INDEX(注文番号,$A245)),"",INDEX(注文番号,$A245))</f>
        <v/>
      </c>
      <c r="E245" s="75" t="str" cm="1">
        <f t="array" ref="E245">IF(ISBLANK(INDEX(行,$A245)),"",INDEX(行,$A245))</f>
        <v/>
      </c>
      <c r="F245" s="77" t="str" cm="1">
        <f t="array" ref="F245">IF(ISBLANK(INDEX(行,$A245)),"","0001")</f>
        <v/>
      </c>
      <c r="G245" s="83" t="str">
        <f t="shared" si="11"/>
        <v/>
      </c>
      <c r="H245" s="78" t="str" cm="1">
        <f t="array" ref="H245">IF(ISBLANK(INDEX(行,$A245)),"",8)</f>
        <v/>
      </c>
      <c r="I245" s="77" t="str" cm="1">
        <f t="array" ref="I245">IF(ISBLANK(INDEX(行,$A245)),"","      8211")</f>
        <v/>
      </c>
      <c r="J245" s="78" t="str" cm="1">
        <f t="array" ref="J245">IF(ISBLANK(INDEX(行,$A245)),"",8211)</f>
        <v/>
      </c>
      <c r="K245" s="82" t="str">
        <f t="shared" si="12"/>
        <v/>
      </c>
      <c r="L245" s="77" t="str" cm="1">
        <f t="array" ref="L245">IF(ISBLANK(INDEX(枝番,$A245)),"",INDEX(枝番,$A245))</f>
        <v/>
      </c>
      <c r="M245" s="78" t="str" cm="1">
        <f t="array" ref="M245">IF(ISBLANK(INDEX(工種コード,$A245)),"",INDEX(工種コード,$A245))</f>
        <v/>
      </c>
      <c r="N245" s="78" t="str" cm="1">
        <f t="array" ref="N245">IF(ISBLANK(INDEX(注文番号,$A245)),"",INDEX(注文番号,$A245))</f>
        <v/>
      </c>
      <c r="O245" s="75"/>
      <c r="P245" s="80"/>
      <c r="Q245" s="75" t="str" cm="1">
        <f t="array" ref="Q245">IF(ISBLANK(INDEX(行,$A245)),"",0)</f>
        <v/>
      </c>
      <c r="R245" s="77" t="str" cm="1">
        <f t="array" ref="R245">IF(ISBLANK(INDEX(仕入先コード,$A245)),"",INDEX(仕入先コード,$A245))</f>
        <v/>
      </c>
      <c r="S245" s="75" t="str" cm="1">
        <f t="array" ref="S245">IF(ISBLANK(INDEX(行,$A245)),"",0)</f>
        <v/>
      </c>
      <c r="T245" s="75" t="str" cm="1">
        <f t="array" ref="T245">IF(ISBLANK(INDEX(行,$A245)),"",1)</f>
        <v/>
      </c>
      <c r="U245" s="77" t="str" cm="1">
        <f t="array" ref="U245">IF(ISBLANK(INDEX(行,$A245)),"","         1")</f>
        <v/>
      </c>
      <c r="V245" s="75" t="str" cm="1">
        <f t="array" ref="V245">IF(ISBLANK(INDEX(行,$A245)),"",0)</f>
        <v/>
      </c>
      <c r="W245" s="75" t="str" cm="1">
        <f t="array" ref="W245">IF(ISBLANK(INDEX(数量,$A245)),"",INDEX(数量,$A245))</f>
        <v/>
      </c>
      <c r="X245" s="77" t="str" cm="1">
        <f t="array" ref="X245">IF(ISBLANK(INDEX(単位,$A245)),"",INDEX(単位,$A245))</f>
        <v/>
      </c>
      <c r="Y245" s="75" t="str" cm="1">
        <f t="array" ref="Y245">IF(ISBLANK(INDEX(単価,$A245)),"",INDEX(単価,$A245))</f>
        <v/>
      </c>
      <c r="Z245" s="75" t="str" cm="1">
        <f t="array" ref="Z245">IF(ISBLANK(INDEX(行,$A245)),"",W245*Y245)</f>
        <v/>
      </c>
      <c r="AA245" s="75" t="str" cm="1">
        <f t="array" ref="AA245">IF(ISBLANK(INDEX(行,$A245)),"",Z245*AI245/100)</f>
        <v/>
      </c>
      <c r="AB245" s="77"/>
      <c r="AC245" s="77"/>
      <c r="AD245" s="77"/>
      <c r="AE245" s="77"/>
      <c r="AF245" s="77"/>
      <c r="AG245" s="75" t="str" cm="1">
        <f t="array" ref="AG245">IF(ISBLANK(INDEX(行,$A245)),"",1)</f>
        <v/>
      </c>
      <c r="AH245" s="75" t="str" cm="1">
        <f t="array" ref="AH245">IF(ISBLANK(INDEX(行,$A245)),"",1)</f>
        <v/>
      </c>
      <c r="AI245" s="75" t="str" cm="1">
        <f t="array" ref="AI245">IF(ISBLANK(INDEX(税率,$A245)),"",INDEX(税率,$A245))</f>
        <v/>
      </c>
      <c r="AJ245" s="75" t="str" cm="1">
        <f t="array" ref="AJ245">IF(ISBLANK(INDEX(行,$A245)),"",50)</f>
        <v/>
      </c>
      <c r="AK245" s="76" t="str">
        <f t="shared" si="13"/>
        <v/>
      </c>
      <c r="AL245" s="82" t="str" cm="1">
        <f t="array" ref="AL245">IF(ISBLANK(INDEX(品名,$A245)),"",INDEX(品名,$A245))</f>
        <v/>
      </c>
      <c r="AM245" s="75"/>
      <c r="AN245" s="75" t="str" cm="1">
        <f t="array" ref="AN245">IF(ISBLANK(INDEX(行,$A245)),"",0)</f>
        <v/>
      </c>
      <c r="AO245" s="75" t="str" cm="1">
        <f t="array" ref="AO245">IF(ISBLANK(INDEX(行,$A245)),"",0)</f>
        <v/>
      </c>
      <c r="AP245" s="75" t="str" cm="1">
        <f t="array" ref="AP245">IF(ISBLANK(INDEX(行,$A245)),"",0)</f>
        <v/>
      </c>
      <c r="AQ245" s="75" t="str" cm="1">
        <f t="array" ref="AQ245">IF(ISBLANK(INDEX(行,$A245)),"",0)</f>
        <v/>
      </c>
      <c r="AR245" s="75" t="str" cm="1">
        <f t="array" ref="AR245">IF(ISBLANK(INDEX(行,$A245)),"",0)</f>
        <v/>
      </c>
      <c r="AS245" s="75" t="str" cm="1">
        <f t="array" ref="AS245">IF(ISBLANK(INDEX(行,$A245)),"",0)</f>
        <v/>
      </c>
      <c r="AT245" s="75" t="str" cm="1">
        <f t="array" ref="AT245">IF(ISBLANK(INDEX(行,$A245)),"",0)</f>
        <v/>
      </c>
      <c r="AU245" s="75" t="str" cm="1">
        <f t="array" ref="AU245">IF(ISBLANK(INDEX(行,$A245)),"",0)</f>
        <v/>
      </c>
      <c r="AV245" s="75" t="str" cm="1">
        <f t="array" ref="AV245">IF(ISBLANK(INDEX(行,$A245)),"",0)</f>
        <v/>
      </c>
      <c r="AW245" s="75" t="str" cm="1">
        <f t="array" ref="AW245">IF(ISBLANK(INDEX(行,$A245)),"",0)</f>
        <v/>
      </c>
      <c r="AX245" s="75" t="str" cm="1">
        <f t="array" ref="AX245">IF(ISBLANK(INDEX(行,$A245)),"",0)</f>
        <v/>
      </c>
      <c r="AY245" s="75" t="str" cm="1">
        <f t="array" ref="AY245">IF(ISBLANK(INDEX(行,$A245)),"",0)</f>
        <v/>
      </c>
      <c r="AZ245" s="75" t="str" cm="1">
        <f t="array" ref="AZ245">IF(ISBLANK(INDEX(行,$A245)),"",0)</f>
        <v/>
      </c>
      <c r="BA245" s="75" t="str" cm="1">
        <f t="array" ref="BA245">IF(ISBLANK(INDEX(行,$A245)),"",0)</f>
        <v/>
      </c>
      <c r="BB245" s="75" t="str" cm="1">
        <f t="array" ref="BB245">IF(ISBLANK(INDEX(行,$A245)),"",0)</f>
        <v/>
      </c>
      <c r="BC245" s="75" t="str" cm="1">
        <f t="array" ref="BC245">IF(ISBLANK(INDEX(行,$A245)),"",0)</f>
        <v/>
      </c>
      <c r="BD245" s="75" t="str" cm="1">
        <f t="array" ref="BD245">IF(ISBLANK(INDEX(行,$A245)),"",0)</f>
        <v/>
      </c>
      <c r="BE245" s="75" t="str" cm="1">
        <f t="array" ref="BE245">IF(ISBLANK(INDEX(行,$A245)),"",0)</f>
        <v/>
      </c>
      <c r="BF245" s="75" t="str" cm="1">
        <f t="array" ref="BF245">IF(ISBLANK(INDEX(行,$A245)),"",0)</f>
        <v/>
      </c>
      <c r="BG245" s="75" t="str" cm="1">
        <f t="array" ref="BG245">IF(ISBLANK(INDEX(行,$A245)),"",0)</f>
        <v/>
      </c>
      <c r="BH245" s="75" t="str" cm="1">
        <f t="array" ref="BH245">IF(ISBLANK(INDEX(行,$A245)),"",0)</f>
        <v/>
      </c>
      <c r="BI245" s="75" t="str" cm="1">
        <f t="array" ref="BI245">IF(ISBLANK(INDEX(行,$A245)),"",0)</f>
        <v/>
      </c>
      <c r="BJ245" s="75" t="str" cm="1">
        <f t="array" ref="BJ245">IF(ISBLANK(INDEX(行,$A245)),"",0)</f>
        <v/>
      </c>
      <c r="BK245" s="75" t="str" cm="1">
        <f t="array" ref="BK245">IF(ISBLANK(INDEX(行,$A245)),"",0)</f>
        <v/>
      </c>
      <c r="BL245" s="75" t="str" cm="1">
        <f t="array" ref="BL245">IF(ISBLANK(INDEX(行,$A245)),"",0)</f>
        <v/>
      </c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6" t="str" cm="1">
        <f t="array" ref="CQ245">IF(ISBLANK(INDEX(納入年月日,$A245)),"",INDEX(TEXT(納入年月日,"0!/00!/00"),$A245))</f>
        <v/>
      </c>
      <c r="CR245" s="77"/>
      <c r="CS245" s="77"/>
      <c r="CT245" s="77"/>
      <c r="CU245" s="77"/>
      <c r="CV245" s="77"/>
      <c r="CW245" s="77"/>
      <c r="CX245" s="77"/>
      <c r="CY245" s="77"/>
      <c r="CZ245" s="77"/>
      <c r="DA245" s="77" t="str" cm="1">
        <f t="array" ref="DA245">IF(ISBLANK(INDEX(行,$A245)),"","      0001")</f>
        <v/>
      </c>
      <c r="DB245" s="75" t="str" cm="1">
        <f t="array" ref="DB245">IF(ISBLANK(INDEX(行,$A245)),"",4101)</f>
        <v/>
      </c>
      <c r="DC245" s="75" t="str" cm="1">
        <f t="array" ref="DC245">IF(ISBLANK(INDEX(行,$A245)),"",2)</f>
        <v/>
      </c>
      <c r="DD245" s="77" t="str">
        <f t="shared" si="14"/>
        <v/>
      </c>
      <c r="DE245" s="75" t="str" cm="1">
        <f t="array" ref="DE245">IF(ISBLANK(INDEX(行,$A245)),"",0)</f>
        <v/>
      </c>
      <c r="DF245" s="77" t="str">
        <f t="shared" si="15"/>
        <v/>
      </c>
      <c r="DG245" s="77" t="str">
        <f t="shared" si="16"/>
        <v/>
      </c>
      <c r="DH245" s="75" t="str" cm="1">
        <f t="array" ref="DH245">IF(ISBLANK(INDEX(行,$A245)),"",0)</f>
        <v/>
      </c>
      <c r="DI245" s="75" t="str" cm="1">
        <f t="array" ref="DI245">IF(ISBLANK(INDEX(行,$A245)),"",0)</f>
        <v/>
      </c>
      <c r="DJ245" s="77"/>
      <c r="DK245" s="80"/>
      <c r="DL245" s="75" t="str" cm="1">
        <f t="array" ref="DL245">IF(ISBLANK(INDEX(行,$A245)),"",0)</f>
        <v/>
      </c>
      <c r="DM245" s="77" t="str">
        <f t="shared" si="17"/>
        <v/>
      </c>
      <c r="DN245" s="75" t="str" cm="1">
        <f t="array" ref="DN245">IF(ISBLANK(INDEX(行,$A245)),"",0)</f>
        <v/>
      </c>
      <c r="DO245" s="75" t="str" cm="1">
        <f t="array" ref="DO245">IF(ISBLANK(INDEX(行,$A245)),"",0)</f>
        <v/>
      </c>
      <c r="DP245" s="77" t="str" cm="1">
        <f t="array" ref="DP245">IF(ISBLANK(INDEX(行,$A245)),"","         0")</f>
        <v/>
      </c>
      <c r="DQ245" s="75" t="str" cm="1">
        <f t="array" ref="DQ245">IF(ISBLANK(INDEX(行,$A245)),"",0)</f>
        <v/>
      </c>
      <c r="DR245" s="75" t="str" cm="1">
        <f t="array" ref="DR245">IF(ISBLANK(INDEX(行,$A245)),"",0)</f>
        <v/>
      </c>
      <c r="DS245" s="77"/>
      <c r="DT245" s="75" t="str" cm="1">
        <f t="array" ref="DT245">IF(ISBLANK(INDEX(行,$A245)),"",0)</f>
        <v/>
      </c>
      <c r="DU245" s="75" t="str" cm="1">
        <f t="array" ref="DU245">IF(ISBLANK(INDEX(行,$A245)),"",$Z245+$AA245)</f>
        <v/>
      </c>
      <c r="DV245" s="75" t="str" cm="1">
        <f t="array" ref="DV245">IF(ISBLANK(INDEX(行,$A245)),"",0)</f>
        <v/>
      </c>
      <c r="DW245" s="77"/>
      <c r="DX245" s="77"/>
      <c r="DY245" s="77"/>
      <c r="DZ245" s="77"/>
      <c r="EA245" s="77"/>
      <c r="EB245" s="75" t="str" cm="1">
        <f t="array" ref="EB245">IF(ISBLANK(INDEX(行,$A245)),"",2)</f>
        <v/>
      </c>
      <c r="EC245" s="75" t="str" cm="1">
        <f t="array" ref="EC245">IF(ISBLANK(INDEX(行,$A245)),"",1)</f>
        <v/>
      </c>
      <c r="ED245" s="75" t="str" cm="1">
        <f t="array" ref="ED245">IF(ISBLANK(INDEX(行,$A245)),"",0)</f>
        <v/>
      </c>
      <c r="EE245" s="75" t="str" cm="1">
        <f t="array" ref="EE245">IF(ISBLANK(INDEX(行,$A245)),"",0)</f>
        <v/>
      </c>
      <c r="EF245" s="76" t="str">
        <f t="shared" si="18"/>
        <v/>
      </c>
      <c r="EG245" s="77" t="str">
        <f t="shared" si="19"/>
        <v/>
      </c>
      <c r="EH245" s="77"/>
      <c r="EI245" s="75" t="str" cm="1">
        <f t="array" ref="EI245">IF(ISBLANK(INDEX(行,$A245)),"",0)</f>
        <v/>
      </c>
      <c r="EJ245" s="75" t="str" cm="1">
        <f t="array" ref="EJ245">IF(ISBLANK(INDEX(行,$A245)),"",0)</f>
        <v/>
      </c>
      <c r="EK245" s="75" t="str" cm="1">
        <f t="array" ref="EK245">IF(ISBLANK(INDEX(行,$A245)),"",0)</f>
        <v/>
      </c>
      <c r="EL245" s="75" t="str" cm="1">
        <f t="array" ref="EL245">IF(ISBLANK(INDEX(行,$A245)),"",0)</f>
        <v/>
      </c>
      <c r="EM245" s="75" t="str" cm="1">
        <f t="array" ref="EM245">IF(ISBLANK(INDEX(行,$A245)),"",0)</f>
        <v/>
      </c>
      <c r="EN245" s="75" t="str" cm="1">
        <f t="array" ref="EN245">IF(ISBLANK(INDEX(行,$A245)),"",0)</f>
        <v/>
      </c>
      <c r="EO245" s="75" t="str" cm="1">
        <f t="array" ref="EO245">IF(ISBLANK(INDEX(行,$A245)),"",0)</f>
        <v/>
      </c>
      <c r="EP245" s="75" t="str" cm="1">
        <f t="array" ref="EP245">IF(ISBLANK(INDEX(行,$A245)),"",0)</f>
        <v/>
      </c>
      <c r="EQ245" s="75" t="str" cm="1">
        <f t="array" ref="EQ245">IF(ISBLANK(INDEX(行,$A245)),"",0)</f>
        <v/>
      </c>
      <c r="ER245" s="75" t="str" cm="1">
        <f t="array" ref="ER245">IF(ISBLANK(INDEX(行,$A245)),"",0)</f>
        <v/>
      </c>
      <c r="ES245" s="75" t="str" cm="1">
        <f t="array" ref="ES245">IF(ISBLANK(INDEX(行,$A245)),"",0)</f>
        <v/>
      </c>
      <c r="ET245" s="75" t="str" cm="1">
        <f t="array" ref="ET245">IF(ISBLANK(INDEX(行,$A245)),"",0)</f>
        <v/>
      </c>
      <c r="EU245" s="75" t="str" cm="1">
        <f t="array" ref="EU245">IF(ISBLANK(INDEX(行,$A245)),"",0)</f>
        <v/>
      </c>
      <c r="EV245" s="75" t="str" cm="1">
        <f t="array" ref="EV245">IF(ISBLANK(INDEX(行,$A245)),"",0)</f>
        <v/>
      </c>
      <c r="EW245" s="75" t="str" cm="1">
        <f t="array" ref="EW245">IF(ISBLANK(INDEX(行,$A245)),"",0)</f>
        <v/>
      </c>
      <c r="EX245" s="75" t="str" cm="1">
        <f t="array" ref="EX245">IF(ISBLANK(INDEX(行,$A245)),"",0)</f>
        <v/>
      </c>
      <c r="EY245" s="75" t="str" cm="1">
        <f t="array" ref="EY245">IF(ISBLANK(INDEX(行,$A245)),"",0)</f>
        <v/>
      </c>
      <c r="EZ245" s="75" t="str" cm="1">
        <f t="array" ref="EZ245">IF(ISBLANK(INDEX(行,$A245)),"",0)</f>
        <v/>
      </c>
      <c r="FA245" s="75" t="str" cm="1">
        <f t="array" ref="FA245">IF(ISBLANK(INDEX(行,$A245)),"",0)</f>
        <v/>
      </c>
      <c r="FB245" s="75" t="str" cm="1">
        <f t="array" ref="FB245">IF(ISBLANK(INDEX(行,$A245)),"",0)</f>
        <v/>
      </c>
      <c r="FC245" s="75" t="str" cm="1">
        <f t="array" ref="FC245">IF(ISBLANK(INDEX(行,$A245)),"",0)</f>
        <v/>
      </c>
      <c r="FD245" s="75" t="str" cm="1">
        <f t="array" ref="FD245">IF(ISBLANK(INDEX(行,$A245)),"",0)</f>
        <v/>
      </c>
      <c r="FE245" s="75" t="str" cm="1">
        <f t="array" ref="FE245">IF(ISBLANK(INDEX(行,$A245)),"",0)</f>
        <v/>
      </c>
      <c r="FF245" s="75" t="str" cm="1">
        <f t="array" ref="FF245">IF(ISBLANK(INDEX(行,$A245)),"",0)</f>
        <v/>
      </c>
      <c r="FG245" s="75" t="str" cm="1">
        <f t="array" ref="FG245">IF(ISBLANK(INDEX(行,$A245)),"",0)</f>
        <v/>
      </c>
      <c r="FH245" s="77"/>
      <c r="FI245" s="77"/>
      <c r="FJ245" s="77"/>
      <c r="FK245" s="77"/>
      <c r="FL245" s="77"/>
      <c r="FM245" s="77"/>
      <c r="FN245" s="77"/>
      <c r="FO245" s="77"/>
      <c r="FP245" s="77"/>
      <c r="FQ245" s="77"/>
      <c r="FR245" s="77"/>
      <c r="FS245" s="77"/>
      <c r="FT245" s="77"/>
      <c r="FU245" s="77"/>
      <c r="FV245" s="77"/>
      <c r="FW245" s="77"/>
      <c r="FX245" s="77"/>
      <c r="FY245" s="77"/>
      <c r="FZ245" s="77"/>
      <c r="GA245" s="77"/>
      <c r="GB245" s="77"/>
      <c r="GC245" s="77"/>
      <c r="GD245" s="77"/>
      <c r="GE245" s="77"/>
      <c r="GF245" s="77"/>
      <c r="GG245" s="77"/>
      <c r="GH245" s="77"/>
      <c r="GI245" s="77"/>
      <c r="GJ245" s="77"/>
      <c r="GK245" s="77"/>
      <c r="GL245" s="76" t="str">
        <f t="shared" si="20"/>
        <v/>
      </c>
      <c r="GM245" s="77"/>
      <c r="GN245" s="77"/>
      <c r="GO245" s="77"/>
      <c r="GP245" s="77"/>
      <c r="GQ245" s="77"/>
      <c r="GR245" s="77"/>
      <c r="GS245" s="77"/>
      <c r="GT245" s="77"/>
      <c r="GU245" s="77"/>
      <c r="GV245" s="75" t="str" cm="1">
        <f t="array" ref="GV245">IF(ISBLANK(INDEX(行,$A245)),"",1)</f>
        <v/>
      </c>
      <c r="GW245" s="75" t="str" cm="1">
        <f t="array" ref="GW245">IF(ISBLANK(INDEX(行,$A245)),"",1)</f>
        <v/>
      </c>
      <c r="GX245" s="75" t="str" cm="1">
        <f t="array" ref="GX245">IF(ISBLANK(INDEX(行,$A245)),"",0)</f>
        <v/>
      </c>
      <c r="GY245" s="77"/>
      <c r="GZ245" s="77"/>
      <c r="HA245" s="76" t="str" cm="1">
        <f t="array" aca="1" ref="HA245" ca="1">IF(ISBLANK(INDEX(行,$A245)),"",TODAY())</f>
        <v/>
      </c>
      <c r="HB245" s="76" t="str" cm="1">
        <f t="array" aca="1" ref="HB245" ca="1">IF(ISBLANK(INDEX(行,$A245)),"",TODAY())</f>
        <v/>
      </c>
      <c r="HC245" s="78" t="str" cm="1">
        <f t="array" ref="HC245">IF(ISBLANK(INDEX(行,$A245)),"","ADMIN")</f>
        <v/>
      </c>
      <c r="HD245" s="78" t="str">
        <f t="shared" si="21"/>
        <v/>
      </c>
    </row>
    <row r="246" spans="1:212" s="12" customFormat="1" ht="15" x14ac:dyDescent="0.15">
      <c r="A246" s="11">
        <v>241</v>
      </c>
      <c r="B246" s="75" t="str" cm="1">
        <f t="array" ref="B246">IF(ISBLANK(INDEX(行,$A246)),"",1)</f>
        <v/>
      </c>
      <c r="C246" s="76" t="str" cm="1">
        <f t="array" ref="C246">IF(ISBLANK(INDEX(伝票日付,$A246)),"",DATEVALUE(INDEX(TEXT(伝票日付,"0!/00!/00"),$A246)))</f>
        <v/>
      </c>
      <c r="D246" s="78" t="str" cm="1">
        <f t="array" ref="D246">IF(ISBLANK(INDEX(注文番号,$A246)),"",INDEX(注文番号,$A246))</f>
        <v/>
      </c>
      <c r="E246" s="75" t="str" cm="1">
        <f t="array" ref="E246">IF(ISBLANK(INDEX(行,$A246)),"",INDEX(行,$A246))</f>
        <v/>
      </c>
      <c r="F246" s="77" t="str" cm="1">
        <f t="array" ref="F246">IF(ISBLANK(INDEX(行,$A246)),"","0001")</f>
        <v/>
      </c>
      <c r="G246" s="83" t="str">
        <f t="shared" si="11"/>
        <v/>
      </c>
      <c r="H246" s="78" t="str" cm="1">
        <f t="array" ref="H246">IF(ISBLANK(INDEX(行,$A246)),"",8)</f>
        <v/>
      </c>
      <c r="I246" s="77" t="str" cm="1">
        <f t="array" ref="I246">IF(ISBLANK(INDEX(行,$A246)),"","      8211")</f>
        <v/>
      </c>
      <c r="J246" s="78" t="str" cm="1">
        <f t="array" ref="J246">IF(ISBLANK(INDEX(行,$A246)),"",8211)</f>
        <v/>
      </c>
      <c r="K246" s="82" t="str">
        <f t="shared" si="12"/>
        <v/>
      </c>
      <c r="L246" s="77" t="str" cm="1">
        <f t="array" ref="L246">IF(ISBLANK(INDEX(枝番,$A246)),"",INDEX(枝番,$A246))</f>
        <v/>
      </c>
      <c r="M246" s="78" t="str" cm="1">
        <f t="array" ref="M246">IF(ISBLANK(INDEX(工種コード,$A246)),"",INDEX(工種コード,$A246))</f>
        <v/>
      </c>
      <c r="N246" s="78" t="str" cm="1">
        <f t="array" ref="N246">IF(ISBLANK(INDEX(注文番号,$A246)),"",INDEX(注文番号,$A246))</f>
        <v/>
      </c>
      <c r="O246" s="75"/>
      <c r="P246" s="80"/>
      <c r="Q246" s="75" t="str" cm="1">
        <f t="array" ref="Q246">IF(ISBLANK(INDEX(行,$A246)),"",0)</f>
        <v/>
      </c>
      <c r="R246" s="77" t="str" cm="1">
        <f t="array" ref="R246">IF(ISBLANK(INDEX(仕入先コード,$A246)),"",INDEX(仕入先コード,$A246))</f>
        <v/>
      </c>
      <c r="S246" s="75" t="str" cm="1">
        <f t="array" ref="S246">IF(ISBLANK(INDEX(行,$A246)),"",0)</f>
        <v/>
      </c>
      <c r="T246" s="75" t="str" cm="1">
        <f t="array" ref="T246">IF(ISBLANK(INDEX(行,$A246)),"",1)</f>
        <v/>
      </c>
      <c r="U246" s="77" t="str" cm="1">
        <f t="array" ref="U246">IF(ISBLANK(INDEX(行,$A246)),"","         1")</f>
        <v/>
      </c>
      <c r="V246" s="75" t="str" cm="1">
        <f t="array" ref="V246">IF(ISBLANK(INDEX(行,$A246)),"",0)</f>
        <v/>
      </c>
      <c r="W246" s="75" t="str" cm="1">
        <f t="array" ref="W246">IF(ISBLANK(INDEX(数量,$A246)),"",INDEX(数量,$A246))</f>
        <v/>
      </c>
      <c r="X246" s="77" t="str" cm="1">
        <f t="array" ref="X246">IF(ISBLANK(INDEX(単位,$A246)),"",INDEX(単位,$A246))</f>
        <v/>
      </c>
      <c r="Y246" s="75" t="str" cm="1">
        <f t="array" ref="Y246">IF(ISBLANK(INDEX(単価,$A246)),"",INDEX(単価,$A246))</f>
        <v/>
      </c>
      <c r="Z246" s="75" t="str" cm="1">
        <f t="array" ref="Z246">IF(ISBLANK(INDEX(行,$A246)),"",W246*Y246)</f>
        <v/>
      </c>
      <c r="AA246" s="75" t="str" cm="1">
        <f t="array" ref="AA246">IF(ISBLANK(INDEX(行,$A246)),"",Z246*AI246/100)</f>
        <v/>
      </c>
      <c r="AB246" s="77"/>
      <c r="AC246" s="77"/>
      <c r="AD246" s="77"/>
      <c r="AE246" s="77"/>
      <c r="AF246" s="77"/>
      <c r="AG246" s="75" t="str" cm="1">
        <f t="array" ref="AG246">IF(ISBLANK(INDEX(行,$A246)),"",1)</f>
        <v/>
      </c>
      <c r="AH246" s="75" t="str" cm="1">
        <f t="array" ref="AH246">IF(ISBLANK(INDEX(行,$A246)),"",1)</f>
        <v/>
      </c>
      <c r="AI246" s="75" t="str" cm="1">
        <f t="array" ref="AI246">IF(ISBLANK(INDEX(税率,$A246)),"",INDEX(税率,$A246))</f>
        <v/>
      </c>
      <c r="AJ246" s="75" t="str" cm="1">
        <f t="array" ref="AJ246">IF(ISBLANK(INDEX(行,$A246)),"",50)</f>
        <v/>
      </c>
      <c r="AK246" s="76" t="str">
        <f t="shared" si="13"/>
        <v/>
      </c>
      <c r="AL246" s="82" t="str" cm="1">
        <f t="array" ref="AL246">IF(ISBLANK(INDEX(品名,$A246)),"",INDEX(品名,$A246))</f>
        <v/>
      </c>
      <c r="AM246" s="75"/>
      <c r="AN246" s="75" t="str" cm="1">
        <f t="array" ref="AN246">IF(ISBLANK(INDEX(行,$A246)),"",0)</f>
        <v/>
      </c>
      <c r="AO246" s="75" t="str" cm="1">
        <f t="array" ref="AO246">IF(ISBLANK(INDEX(行,$A246)),"",0)</f>
        <v/>
      </c>
      <c r="AP246" s="75" t="str" cm="1">
        <f t="array" ref="AP246">IF(ISBLANK(INDEX(行,$A246)),"",0)</f>
        <v/>
      </c>
      <c r="AQ246" s="75" t="str" cm="1">
        <f t="array" ref="AQ246">IF(ISBLANK(INDEX(行,$A246)),"",0)</f>
        <v/>
      </c>
      <c r="AR246" s="75" t="str" cm="1">
        <f t="array" ref="AR246">IF(ISBLANK(INDEX(行,$A246)),"",0)</f>
        <v/>
      </c>
      <c r="AS246" s="75" t="str" cm="1">
        <f t="array" ref="AS246">IF(ISBLANK(INDEX(行,$A246)),"",0)</f>
        <v/>
      </c>
      <c r="AT246" s="75" t="str" cm="1">
        <f t="array" ref="AT246">IF(ISBLANK(INDEX(行,$A246)),"",0)</f>
        <v/>
      </c>
      <c r="AU246" s="75" t="str" cm="1">
        <f t="array" ref="AU246">IF(ISBLANK(INDEX(行,$A246)),"",0)</f>
        <v/>
      </c>
      <c r="AV246" s="75" t="str" cm="1">
        <f t="array" ref="AV246">IF(ISBLANK(INDEX(行,$A246)),"",0)</f>
        <v/>
      </c>
      <c r="AW246" s="75" t="str" cm="1">
        <f t="array" ref="AW246">IF(ISBLANK(INDEX(行,$A246)),"",0)</f>
        <v/>
      </c>
      <c r="AX246" s="75" t="str" cm="1">
        <f t="array" ref="AX246">IF(ISBLANK(INDEX(行,$A246)),"",0)</f>
        <v/>
      </c>
      <c r="AY246" s="75" t="str" cm="1">
        <f t="array" ref="AY246">IF(ISBLANK(INDEX(行,$A246)),"",0)</f>
        <v/>
      </c>
      <c r="AZ246" s="75" t="str" cm="1">
        <f t="array" ref="AZ246">IF(ISBLANK(INDEX(行,$A246)),"",0)</f>
        <v/>
      </c>
      <c r="BA246" s="75" t="str" cm="1">
        <f t="array" ref="BA246">IF(ISBLANK(INDEX(行,$A246)),"",0)</f>
        <v/>
      </c>
      <c r="BB246" s="75" t="str" cm="1">
        <f t="array" ref="BB246">IF(ISBLANK(INDEX(行,$A246)),"",0)</f>
        <v/>
      </c>
      <c r="BC246" s="75" t="str" cm="1">
        <f t="array" ref="BC246">IF(ISBLANK(INDEX(行,$A246)),"",0)</f>
        <v/>
      </c>
      <c r="BD246" s="75" t="str" cm="1">
        <f t="array" ref="BD246">IF(ISBLANK(INDEX(行,$A246)),"",0)</f>
        <v/>
      </c>
      <c r="BE246" s="75" t="str" cm="1">
        <f t="array" ref="BE246">IF(ISBLANK(INDEX(行,$A246)),"",0)</f>
        <v/>
      </c>
      <c r="BF246" s="75" t="str" cm="1">
        <f t="array" ref="BF246">IF(ISBLANK(INDEX(行,$A246)),"",0)</f>
        <v/>
      </c>
      <c r="BG246" s="75" t="str" cm="1">
        <f t="array" ref="BG246">IF(ISBLANK(INDEX(行,$A246)),"",0)</f>
        <v/>
      </c>
      <c r="BH246" s="75" t="str" cm="1">
        <f t="array" ref="BH246">IF(ISBLANK(INDEX(行,$A246)),"",0)</f>
        <v/>
      </c>
      <c r="BI246" s="75" t="str" cm="1">
        <f t="array" ref="BI246">IF(ISBLANK(INDEX(行,$A246)),"",0)</f>
        <v/>
      </c>
      <c r="BJ246" s="75" t="str" cm="1">
        <f t="array" ref="BJ246">IF(ISBLANK(INDEX(行,$A246)),"",0)</f>
        <v/>
      </c>
      <c r="BK246" s="75" t="str" cm="1">
        <f t="array" ref="BK246">IF(ISBLANK(INDEX(行,$A246)),"",0)</f>
        <v/>
      </c>
      <c r="BL246" s="75" t="str" cm="1">
        <f t="array" ref="BL246">IF(ISBLANK(INDEX(行,$A246)),"",0)</f>
        <v/>
      </c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6" t="str" cm="1">
        <f t="array" ref="CQ246">IF(ISBLANK(INDEX(納入年月日,$A246)),"",INDEX(TEXT(納入年月日,"0!/00!/00"),$A246))</f>
        <v/>
      </c>
      <c r="CR246" s="77"/>
      <c r="CS246" s="77"/>
      <c r="CT246" s="77"/>
      <c r="CU246" s="77"/>
      <c r="CV246" s="77"/>
      <c r="CW246" s="77"/>
      <c r="CX246" s="77"/>
      <c r="CY246" s="77"/>
      <c r="CZ246" s="77"/>
      <c r="DA246" s="77" t="str" cm="1">
        <f t="array" ref="DA246">IF(ISBLANK(INDEX(行,$A246)),"","      0001")</f>
        <v/>
      </c>
      <c r="DB246" s="75" t="str" cm="1">
        <f t="array" ref="DB246">IF(ISBLANK(INDEX(行,$A246)),"",4101)</f>
        <v/>
      </c>
      <c r="DC246" s="75" t="str" cm="1">
        <f t="array" ref="DC246">IF(ISBLANK(INDEX(行,$A246)),"",2)</f>
        <v/>
      </c>
      <c r="DD246" s="77" t="str">
        <f t="shared" si="14"/>
        <v/>
      </c>
      <c r="DE246" s="75" t="str" cm="1">
        <f t="array" ref="DE246">IF(ISBLANK(INDEX(行,$A246)),"",0)</f>
        <v/>
      </c>
      <c r="DF246" s="77" t="str">
        <f t="shared" si="15"/>
        <v/>
      </c>
      <c r="DG246" s="77" t="str">
        <f t="shared" si="16"/>
        <v/>
      </c>
      <c r="DH246" s="75" t="str" cm="1">
        <f t="array" ref="DH246">IF(ISBLANK(INDEX(行,$A246)),"",0)</f>
        <v/>
      </c>
      <c r="DI246" s="75" t="str" cm="1">
        <f t="array" ref="DI246">IF(ISBLANK(INDEX(行,$A246)),"",0)</f>
        <v/>
      </c>
      <c r="DJ246" s="77"/>
      <c r="DK246" s="80"/>
      <c r="DL246" s="75" t="str" cm="1">
        <f t="array" ref="DL246">IF(ISBLANK(INDEX(行,$A246)),"",0)</f>
        <v/>
      </c>
      <c r="DM246" s="77" t="str">
        <f t="shared" si="17"/>
        <v/>
      </c>
      <c r="DN246" s="75" t="str" cm="1">
        <f t="array" ref="DN246">IF(ISBLANK(INDEX(行,$A246)),"",0)</f>
        <v/>
      </c>
      <c r="DO246" s="75" t="str" cm="1">
        <f t="array" ref="DO246">IF(ISBLANK(INDEX(行,$A246)),"",0)</f>
        <v/>
      </c>
      <c r="DP246" s="77" t="str" cm="1">
        <f t="array" ref="DP246">IF(ISBLANK(INDEX(行,$A246)),"","         0")</f>
        <v/>
      </c>
      <c r="DQ246" s="75" t="str" cm="1">
        <f t="array" ref="DQ246">IF(ISBLANK(INDEX(行,$A246)),"",0)</f>
        <v/>
      </c>
      <c r="DR246" s="75" t="str" cm="1">
        <f t="array" ref="DR246">IF(ISBLANK(INDEX(行,$A246)),"",0)</f>
        <v/>
      </c>
      <c r="DS246" s="77"/>
      <c r="DT246" s="75" t="str" cm="1">
        <f t="array" ref="DT246">IF(ISBLANK(INDEX(行,$A246)),"",0)</f>
        <v/>
      </c>
      <c r="DU246" s="75" t="str" cm="1">
        <f t="array" ref="DU246">IF(ISBLANK(INDEX(行,$A246)),"",$Z246+$AA246)</f>
        <v/>
      </c>
      <c r="DV246" s="75" t="str" cm="1">
        <f t="array" ref="DV246">IF(ISBLANK(INDEX(行,$A246)),"",0)</f>
        <v/>
      </c>
      <c r="DW246" s="77"/>
      <c r="DX246" s="77"/>
      <c r="DY246" s="77"/>
      <c r="DZ246" s="77"/>
      <c r="EA246" s="77"/>
      <c r="EB246" s="75" t="str" cm="1">
        <f t="array" ref="EB246">IF(ISBLANK(INDEX(行,$A246)),"",2)</f>
        <v/>
      </c>
      <c r="EC246" s="75" t="str" cm="1">
        <f t="array" ref="EC246">IF(ISBLANK(INDEX(行,$A246)),"",1)</f>
        <v/>
      </c>
      <c r="ED246" s="75" t="str" cm="1">
        <f t="array" ref="ED246">IF(ISBLANK(INDEX(行,$A246)),"",0)</f>
        <v/>
      </c>
      <c r="EE246" s="75" t="str" cm="1">
        <f t="array" ref="EE246">IF(ISBLANK(INDEX(行,$A246)),"",0)</f>
        <v/>
      </c>
      <c r="EF246" s="76" t="str">
        <f t="shared" si="18"/>
        <v/>
      </c>
      <c r="EG246" s="77" t="str">
        <f t="shared" si="19"/>
        <v/>
      </c>
      <c r="EH246" s="77"/>
      <c r="EI246" s="75" t="str" cm="1">
        <f t="array" ref="EI246">IF(ISBLANK(INDEX(行,$A246)),"",0)</f>
        <v/>
      </c>
      <c r="EJ246" s="75" t="str" cm="1">
        <f t="array" ref="EJ246">IF(ISBLANK(INDEX(行,$A246)),"",0)</f>
        <v/>
      </c>
      <c r="EK246" s="75" t="str" cm="1">
        <f t="array" ref="EK246">IF(ISBLANK(INDEX(行,$A246)),"",0)</f>
        <v/>
      </c>
      <c r="EL246" s="75" t="str" cm="1">
        <f t="array" ref="EL246">IF(ISBLANK(INDEX(行,$A246)),"",0)</f>
        <v/>
      </c>
      <c r="EM246" s="75" t="str" cm="1">
        <f t="array" ref="EM246">IF(ISBLANK(INDEX(行,$A246)),"",0)</f>
        <v/>
      </c>
      <c r="EN246" s="75" t="str" cm="1">
        <f t="array" ref="EN246">IF(ISBLANK(INDEX(行,$A246)),"",0)</f>
        <v/>
      </c>
      <c r="EO246" s="75" t="str" cm="1">
        <f t="array" ref="EO246">IF(ISBLANK(INDEX(行,$A246)),"",0)</f>
        <v/>
      </c>
      <c r="EP246" s="75" t="str" cm="1">
        <f t="array" ref="EP246">IF(ISBLANK(INDEX(行,$A246)),"",0)</f>
        <v/>
      </c>
      <c r="EQ246" s="75" t="str" cm="1">
        <f t="array" ref="EQ246">IF(ISBLANK(INDEX(行,$A246)),"",0)</f>
        <v/>
      </c>
      <c r="ER246" s="75" t="str" cm="1">
        <f t="array" ref="ER246">IF(ISBLANK(INDEX(行,$A246)),"",0)</f>
        <v/>
      </c>
      <c r="ES246" s="75" t="str" cm="1">
        <f t="array" ref="ES246">IF(ISBLANK(INDEX(行,$A246)),"",0)</f>
        <v/>
      </c>
      <c r="ET246" s="75" t="str" cm="1">
        <f t="array" ref="ET246">IF(ISBLANK(INDEX(行,$A246)),"",0)</f>
        <v/>
      </c>
      <c r="EU246" s="75" t="str" cm="1">
        <f t="array" ref="EU246">IF(ISBLANK(INDEX(行,$A246)),"",0)</f>
        <v/>
      </c>
      <c r="EV246" s="75" t="str" cm="1">
        <f t="array" ref="EV246">IF(ISBLANK(INDEX(行,$A246)),"",0)</f>
        <v/>
      </c>
      <c r="EW246" s="75" t="str" cm="1">
        <f t="array" ref="EW246">IF(ISBLANK(INDEX(行,$A246)),"",0)</f>
        <v/>
      </c>
      <c r="EX246" s="75" t="str" cm="1">
        <f t="array" ref="EX246">IF(ISBLANK(INDEX(行,$A246)),"",0)</f>
        <v/>
      </c>
      <c r="EY246" s="75" t="str" cm="1">
        <f t="array" ref="EY246">IF(ISBLANK(INDEX(行,$A246)),"",0)</f>
        <v/>
      </c>
      <c r="EZ246" s="75" t="str" cm="1">
        <f t="array" ref="EZ246">IF(ISBLANK(INDEX(行,$A246)),"",0)</f>
        <v/>
      </c>
      <c r="FA246" s="75" t="str" cm="1">
        <f t="array" ref="FA246">IF(ISBLANK(INDEX(行,$A246)),"",0)</f>
        <v/>
      </c>
      <c r="FB246" s="75" t="str" cm="1">
        <f t="array" ref="FB246">IF(ISBLANK(INDEX(行,$A246)),"",0)</f>
        <v/>
      </c>
      <c r="FC246" s="75" t="str" cm="1">
        <f t="array" ref="FC246">IF(ISBLANK(INDEX(行,$A246)),"",0)</f>
        <v/>
      </c>
      <c r="FD246" s="75" t="str" cm="1">
        <f t="array" ref="FD246">IF(ISBLANK(INDEX(行,$A246)),"",0)</f>
        <v/>
      </c>
      <c r="FE246" s="75" t="str" cm="1">
        <f t="array" ref="FE246">IF(ISBLANK(INDEX(行,$A246)),"",0)</f>
        <v/>
      </c>
      <c r="FF246" s="75" t="str" cm="1">
        <f t="array" ref="FF246">IF(ISBLANK(INDEX(行,$A246)),"",0)</f>
        <v/>
      </c>
      <c r="FG246" s="75" t="str" cm="1">
        <f t="array" ref="FG246">IF(ISBLANK(INDEX(行,$A246)),"",0)</f>
        <v/>
      </c>
      <c r="FH246" s="77"/>
      <c r="FI246" s="77"/>
      <c r="FJ246" s="77"/>
      <c r="FK246" s="77"/>
      <c r="FL246" s="77"/>
      <c r="FM246" s="77"/>
      <c r="FN246" s="77"/>
      <c r="FO246" s="77"/>
      <c r="FP246" s="77"/>
      <c r="FQ246" s="77"/>
      <c r="FR246" s="77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6" t="str">
        <f t="shared" si="20"/>
        <v/>
      </c>
      <c r="GM246" s="77"/>
      <c r="GN246" s="77"/>
      <c r="GO246" s="77"/>
      <c r="GP246" s="77"/>
      <c r="GQ246" s="77"/>
      <c r="GR246" s="77"/>
      <c r="GS246" s="77"/>
      <c r="GT246" s="77"/>
      <c r="GU246" s="77"/>
      <c r="GV246" s="75" t="str" cm="1">
        <f t="array" ref="GV246">IF(ISBLANK(INDEX(行,$A246)),"",1)</f>
        <v/>
      </c>
      <c r="GW246" s="75" t="str" cm="1">
        <f t="array" ref="GW246">IF(ISBLANK(INDEX(行,$A246)),"",1)</f>
        <v/>
      </c>
      <c r="GX246" s="75" t="str" cm="1">
        <f t="array" ref="GX246">IF(ISBLANK(INDEX(行,$A246)),"",0)</f>
        <v/>
      </c>
      <c r="GY246" s="77"/>
      <c r="GZ246" s="77"/>
      <c r="HA246" s="76" t="str" cm="1">
        <f t="array" aca="1" ref="HA246" ca="1">IF(ISBLANK(INDEX(行,$A246)),"",TODAY())</f>
        <v/>
      </c>
      <c r="HB246" s="76" t="str" cm="1">
        <f t="array" aca="1" ref="HB246" ca="1">IF(ISBLANK(INDEX(行,$A246)),"",TODAY())</f>
        <v/>
      </c>
      <c r="HC246" s="78" t="str" cm="1">
        <f t="array" ref="HC246">IF(ISBLANK(INDEX(行,$A246)),"","ADMIN")</f>
        <v/>
      </c>
      <c r="HD246" s="78" t="str">
        <f t="shared" si="21"/>
        <v/>
      </c>
    </row>
    <row r="247" spans="1:212" s="12" customFormat="1" ht="15" x14ac:dyDescent="0.15">
      <c r="A247" s="11">
        <v>242</v>
      </c>
      <c r="B247" s="75" t="str" cm="1">
        <f t="array" ref="B247">IF(ISBLANK(INDEX(行,$A247)),"",1)</f>
        <v/>
      </c>
      <c r="C247" s="76" t="str" cm="1">
        <f t="array" ref="C247">IF(ISBLANK(INDEX(伝票日付,$A247)),"",DATEVALUE(INDEX(TEXT(伝票日付,"0!/00!/00"),$A247)))</f>
        <v/>
      </c>
      <c r="D247" s="78" t="str" cm="1">
        <f t="array" ref="D247">IF(ISBLANK(INDEX(注文番号,$A247)),"",INDEX(注文番号,$A247))</f>
        <v/>
      </c>
      <c r="E247" s="75" t="str" cm="1">
        <f t="array" ref="E247">IF(ISBLANK(INDEX(行,$A247)),"",INDEX(行,$A247))</f>
        <v/>
      </c>
      <c r="F247" s="77" t="str" cm="1">
        <f t="array" ref="F247">IF(ISBLANK(INDEX(行,$A247)),"","0001")</f>
        <v/>
      </c>
      <c r="G247" s="83" t="str">
        <f t="shared" si="11"/>
        <v/>
      </c>
      <c r="H247" s="78" t="str" cm="1">
        <f t="array" ref="H247">IF(ISBLANK(INDEX(行,$A247)),"",8)</f>
        <v/>
      </c>
      <c r="I247" s="77" t="str" cm="1">
        <f t="array" ref="I247">IF(ISBLANK(INDEX(行,$A247)),"","      8211")</f>
        <v/>
      </c>
      <c r="J247" s="78" t="str" cm="1">
        <f t="array" ref="J247">IF(ISBLANK(INDEX(行,$A247)),"",8211)</f>
        <v/>
      </c>
      <c r="K247" s="82" t="str">
        <f t="shared" si="12"/>
        <v/>
      </c>
      <c r="L247" s="77" t="str" cm="1">
        <f t="array" ref="L247">IF(ISBLANK(INDEX(枝番,$A247)),"",INDEX(枝番,$A247))</f>
        <v/>
      </c>
      <c r="M247" s="78" t="str" cm="1">
        <f t="array" ref="M247">IF(ISBLANK(INDEX(工種コード,$A247)),"",INDEX(工種コード,$A247))</f>
        <v/>
      </c>
      <c r="N247" s="78" t="str" cm="1">
        <f t="array" ref="N247">IF(ISBLANK(INDEX(注文番号,$A247)),"",INDEX(注文番号,$A247))</f>
        <v/>
      </c>
      <c r="O247" s="75"/>
      <c r="P247" s="80"/>
      <c r="Q247" s="75" t="str" cm="1">
        <f t="array" ref="Q247">IF(ISBLANK(INDEX(行,$A247)),"",0)</f>
        <v/>
      </c>
      <c r="R247" s="77" t="str" cm="1">
        <f t="array" ref="R247">IF(ISBLANK(INDEX(仕入先コード,$A247)),"",INDEX(仕入先コード,$A247))</f>
        <v/>
      </c>
      <c r="S247" s="75" t="str" cm="1">
        <f t="array" ref="S247">IF(ISBLANK(INDEX(行,$A247)),"",0)</f>
        <v/>
      </c>
      <c r="T247" s="75" t="str" cm="1">
        <f t="array" ref="T247">IF(ISBLANK(INDEX(行,$A247)),"",1)</f>
        <v/>
      </c>
      <c r="U247" s="77" t="str" cm="1">
        <f t="array" ref="U247">IF(ISBLANK(INDEX(行,$A247)),"","         1")</f>
        <v/>
      </c>
      <c r="V247" s="75" t="str" cm="1">
        <f t="array" ref="V247">IF(ISBLANK(INDEX(行,$A247)),"",0)</f>
        <v/>
      </c>
      <c r="W247" s="75" t="str" cm="1">
        <f t="array" ref="W247">IF(ISBLANK(INDEX(数量,$A247)),"",INDEX(数量,$A247))</f>
        <v/>
      </c>
      <c r="X247" s="77" t="str" cm="1">
        <f t="array" ref="X247">IF(ISBLANK(INDEX(単位,$A247)),"",INDEX(単位,$A247))</f>
        <v/>
      </c>
      <c r="Y247" s="75" t="str" cm="1">
        <f t="array" ref="Y247">IF(ISBLANK(INDEX(単価,$A247)),"",INDEX(単価,$A247))</f>
        <v/>
      </c>
      <c r="Z247" s="75" t="str" cm="1">
        <f t="array" ref="Z247">IF(ISBLANK(INDEX(行,$A247)),"",W247*Y247)</f>
        <v/>
      </c>
      <c r="AA247" s="75" t="str" cm="1">
        <f t="array" ref="AA247">IF(ISBLANK(INDEX(行,$A247)),"",Z247*AI247/100)</f>
        <v/>
      </c>
      <c r="AB247" s="77"/>
      <c r="AC247" s="77"/>
      <c r="AD247" s="77"/>
      <c r="AE247" s="77"/>
      <c r="AF247" s="77"/>
      <c r="AG247" s="75" t="str" cm="1">
        <f t="array" ref="AG247">IF(ISBLANK(INDEX(行,$A247)),"",1)</f>
        <v/>
      </c>
      <c r="AH247" s="75" t="str" cm="1">
        <f t="array" ref="AH247">IF(ISBLANK(INDEX(行,$A247)),"",1)</f>
        <v/>
      </c>
      <c r="AI247" s="75" t="str" cm="1">
        <f t="array" ref="AI247">IF(ISBLANK(INDEX(税率,$A247)),"",INDEX(税率,$A247))</f>
        <v/>
      </c>
      <c r="AJ247" s="75" t="str" cm="1">
        <f t="array" ref="AJ247">IF(ISBLANK(INDEX(行,$A247)),"",50)</f>
        <v/>
      </c>
      <c r="AK247" s="76" t="str">
        <f t="shared" si="13"/>
        <v/>
      </c>
      <c r="AL247" s="82" t="str" cm="1">
        <f t="array" ref="AL247">IF(ISBLANK(INDEX(品名,$A247)),"",INDEX(品名,$A247))</f>
        <v/>
      </c>
      <c r="AM247" s="75"/>
      <c r="AN247" s="75" t="str" cm="1">
        <f t="array" ref="AN247">IF(ISBLANK(INDEX(行,$A247)),"",0)</f>
        <v/>
      </c>
      <c r="AO247" s="75" t="str" cm="1">
        <f t="array" ref="AO247">IF(ISBLANK(INDEX(行,$A247)),"",0)</f>
        <v/>
      </c>
      <c r="AP247" s="75" t="str" cm="1">
        <f t="array" ref="AP247">IF(ISBLANK(INDEX(行,$A247)),"",0)</f>
        <v/>
      </c>
      <c r="AQ247" s="75" t="str" cm="1">
        <f t="array" ref="AQ247">IF(ISBLANK(INDEX(行,$A247)),"",0)</f>
        <v/>
      </c>
      <c r="AR247" s="75" t="str" cm="1">
        <f t="array" ref="AR247">IF(ISBLANK(INDEX(行,$A247)),"",0)</f>
        <v/>
      </c>
      <c r="AS247" s="75" t="str" cm="1">
        <f t="array" ref="AS247">IF(ISBLANK(INDEX(行,$A247)),"",0)</f>
        <v/>
      </c>
      <c r="AT247" s="75" t="str" cm="1">
        <f t="array" ref="AT247">IF(ISBLANK(INDEX(行,$A247)),"",0)</f>
        <v/>
      </c>
      <c r="AU247" s="75" t="str" cm="1">
        <f t="array" ref="AU247">IF(ISBLANK(INDEX(行,$A247)),"",0)</f>
        <v/>
      </c>
      <c r="AV247" s="75" t="str" cm="1">
        <f t="array" ref="AV247">IF(ISBLANK(INDEX(行,$A247)),"",0)</f>
        <v/>
      </c>
      <c r="AW247" s="75" t="str" cm="1">
        <f t="array" ref="AW247">IF(ISBLANK(INDEX(行,$A247)),"",0)</f>
        <v/>
      </c>
      <c r="AX247" s="75" t="str" cm="1">
        <f t="array" ref="AX247">IF(ISBLANK(INDEX(行,$A247)),"",0)</f>
        <v/>
      </c>
      <c r="AY247" s="75" t="str" cm="1">
        <f t="array" ref="AY247">IF(ISBLANK(INDEX(行,$A247)),"",0)</f>
        <v/>
      </c>
      <c r="AZ247" s="75" t="str" cm="1">
        <f t="array" ref="AZ247">IF(ISBLANK(INDEX(行,$A247)),"",0)</f>
        <v/>
      </c>
      <c r="BA247" s="75" t="str" cm="1">
        <f t="array" ref="BA247">IF(ISBLANK(INDEX(行,$A247)),"",0)</f>
        <v/>
      </c>
      <c r="BB247" s="75" t="str" cm="1">
        <f t="array" ref="BB247">IF(ISBLANK(INDEX(行,$A247)),"",0)</f>
        <v/>
      </c>
      <c r="BC247" s="75" t="str" cm="1">
        <f t="array" ref="BC247">IF(ISBLANK(INDEX(行,$A247)),"",0)</f>
        <v/>
      </c>
      <c r="BD247" s="75" t="str" cm="1">
        <f t="array" ref="BD247">IF(ISBLANK(INDEX(行,$A247)),"",0)</f>
        <v/>
      </c>
      <c r="BE247" s="75" t="str" cm="1">
        <f t="array" ref="BE247">IF(ISBLANK(INDEX(行,$A247)),"",0)</f>
        <v/>
      </c>
      <c r="BF247" s="75" t="str" cm="1">
        <f t="array" ref="BF247">IF(ISBLANK(INDEX(行,$A247)),"",0)</f>
        <v/>
      </c>
      <c r="BG247" s="75" t="str" cm="1">
        <f t="array" ref="BG247">IF(ISBLANK(INDEX(行,$A247)),"",0)</f>
        <v/>
      </c>
      <c r="BH247" s="75" t="str" cm="1">
        <f t="array" ref="BH247">IF(ISBLANK(INDEX(行,$A247)),"",0)</f>
        <v/>
      </c>
      <c r="BI247" s="75" t="str" cm="1">
        <f t="array" ref="BI247">IF(ISBLANK(INDEX(行,$A247)),"",0)</f>
        <v/>
      </c>
      <c r="BJ247" s="75" t="str" cm="1">
        <f t="array" ref="BJ247">IF(ISBLANK(INDEX(行,$A247)),"",0)</f>
        <v/>
      </c>
      <c r="BK247" s="75" t="str" cm="1">
        <f t="array" ref="BK247">IF(ISBLANK(INDEX(行,$A247)),"",0)</f>
        <v/>
      </c>
      <c r="BL247" s="75" t="str" cm="1">
        <f t="array" ref="BL247">IF(ISBLANK(INDEX(行,$A247)),"",0)</f>
        <v/>
      </c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6" t="str" cm="1">
        <f t="array" ref="CQ247">IF(ISBLANK(INDEX(納入年月日,$A247)),"",INDEX(TEXT(納入年月日,"0!/00!/00"),$A247))</f>
        <v/>
      </c>
      <c r="CR247" s="77"/>
      <c r="CS247" s="77"/>
      <c r="CT247" s="77"/>
      <c r="CU247" s="77"/>
      <c r="CV247" s="77"/>
      <c r="CW247" s="77"/>
      <c r="CX247" s="77"/>
      <c r="CY247" s="77"/>
      <c r="CZ247" s="77"/>
      <c r="DA247" s="77" t="str" cm="1">
        <f t="array" ref="DA247">IF(ISBLANK(INDEX(行,$A247)),"","      0001")</f>
        <v/>
      </c>
      <c r="DB247" s="75" t="str" cm="1">
        <f t="array" ref="DB247">IF(ISBLANK(INDEX(行,$A247)),"",4101)</f>
        <v/>
      </c>
      <c r="DC247" s="75" t="str" cm="1">
        <f t="array" ref="DC247">IF(ISBLANK(INDEX(行,$A247)),"",2)</f>
        <v/>
      </c>
      <c r="DD247" s="77" t="str">
        <f t="shared" si="14"/>
        <v/>
      </c>
      <c r="DE247" s="75" t="str" cm="1">
        <f t="array" ref="DE247">IF(ISBLANK(INDEX(行,$A247)),"",0)</f>
        <v/>
      </c>
      <c r="DF247" s="77" t="str">
        <f t="shared" si="15"/>
        <v/>
      </c>
      <c r="DG247" s="77" t="str">
        <f t="shared" si="16"/>
        <v/>
      </c>
      <c r="DH247" s="75" t="str" cm="1">
        <f t="array" ref="DH247">IF(ISBLANK(INDEX(行,$A247)),"",0)</f>
        <v/>
      </c>
      <c r="DI247" s="75" t="str" cm="1">
        <f t="array" ref="DI247">IF(ISBLANK(INDEX(行,$A247)),"",0)</f>
        <v/>
      </c>
      <c r="DJ247" s="77"/>
      <c r="DK247" s="80"/>
      <c r="DL247" s="75" t="str" cm="1">
        <f t="array" ref="DL247">IF(ISBLANK(INDEX(行,$A247)),"",0)</f>
        <v/>
      </c>
      <c r="DM247" s="77" t="str">
        <f t="shared" si="17"/>
        <v/>
      </c>
      <c r="DN247" s="75" t="str" cm="1">
        <f t="array" ref="DN247">IF(ISBLANK(INDEX(行,$A247)),"",0)</f>
        <v/>
      </c>
      <c r="DO247" s="75" t="str" cm="1">
        <f t="array" ref="DO247">IF(ISBLANK(INDEX(行,$A247)),"",0)</f>
        <v/>
      </c>
      <c r="DP247" s="77" t="str" cm="1">
        <f t="array" ref="DP247">IF(ISBLANK(INDEX(行,$A247)),"","         0")</f>
        <v/>
      </c>
      <c r="DQ247" s="75" t="str" cm="1">
        <f t="array" ref="DQ247">IF(ISBLANK(INDEX(行,$A247)),"",0)</f>
        <v/>
      </c>
      <c r="DR247" s="75" t="str" cm="1">
        <f t="array" ref="DR247">IF(ISBLANK(INDEX(行,$A247)),"",0)</f>
        <v/>
      </c>
      <c r="DS247" s="77"/>
      <c r="DT247" s="75" t="str" cm="1">
        <f t="array" ref="DT247">IF(ISBLANK(INDEX(行,$A247)),"",0)</f>
        <v/>
      </c>
      <c r="DU247" s="75" t="str" cm="1">
        <f t="array" ref="DU247">IF(ISBLANK(INDEX(行,$A247)),"",$Z247+$AA247)</f>
        <v/>
      </c>
      <c r="DV247" s="75" t="str" cm="1">
        <f t="array" ref="DV247">IF(ISBLANK(INDEX(行,$A247)),"",0)</f>
        <v/>
      </c>
      <c r="DW247" s="77"/>
      <c r="DX247" s="77"/>
      <c r="DY247" s="77"/>
      <c r="DZ247" s="77"/>
      <c r="EA247" s="77"/>
      <c r="EB247" s="75" t="str" cm="1">
        <f t="array" ref="EB247">IF(ISBLANK(INDEX(行,$A247)),"",2)</f>
        <v/>
      </c>
      <c r="EC247" s="75" t="str" cm="1">
        <f t="array" ref="EC247">IF(ISBLANK(INDEX(行,$A247)),"",1)</f>
        <v/>
      </c>
      <c r="ED247" s="75" t="str" cm="1">
        <f t="array" ref="ED247">IF(ISBLANK(INDEX(行,$A247)),"",0)</f>
        <v/>
      </c>
      <c r="EE247" s="75" t="str" cm="1">
        <f t="array" ref="EE247">IF(ISBLANK(INDEX(行,$A247)),"",0)</f>
        <v/>
      </c>
      <c r="EF247" s="76" t="str">
        <f t="shared" si="18"/>
        <v/>
      </c>
      <c r="EG247" s="77" t="str">
        <f t="shared" si="19"/>
        <v/>
      </c>
      <c r="EH247" s="77"/>
      <c r="EI247" s="75" t="str" cm="1">
        <f t="array" ref="EI247">IF(ISBLANK(INDEX(行,$A247)),"",0)</f>
        <v/>
      </c>
      <c r="EJ247" s="75" t="str" cm="1">
        <f t="array" ref="EJ247">IF(ISBLANK(INDEX(行,$A247)),"",0)</f>
        <v/>
      </c>
      <c r="EK247" s="75" t="str" cm="1">
        <f t="array" ref="EK247">IF(ISBLANK(INDEX(行,$A247)),"",0)</f>
        <v/>
      </c>
      <c r="EL247" s="75" t="str" cm="1">
        <f t="array" ref="EL247">IF(ISBLANK(INDEX(行,$A247)),"",0)</f>
        <v/>
      </c>
      <c r="EM247" s="75" t="str" cm="1">
        <f t="array" ref="EM247">IF(ISBLANK(INDEX(行,$A247)),"",0)</f>
        <v/>
      </c>
      <c r="EN247" s="75" t="str" cm="1">
        <f t="array" ref="EN247">IF(ISBLANK(INDEX(行,$A247)),"",0)</f>
        <v/>
      </c>
      <c r="EO247" s="75" t="str" cm="1">
        <f t="array" ref="EO247">IF(ISBLANK(INDEX(行,$A247)),"",0)</f>
        <v/>
      </c>
      <c r="EP247" s="75" t="str" cm="1">
        <f t="array" ref="EP247">IF(ISBLANK(INDEX(行,$A247)),"",0)</f>
        <v/>
      </c>
      <c r="EQ247" s="75" t="str" cm="1">
        <f t="array" ref="EQ247">IF(ISBLANK(INDEX(行,$A247)),"",0)</f>
        <v/>
      </c>
      <c r="ER247" s="75" t="str" cm="1">
        <f t="array" ref="ER247">IF(ISBLANK(INDEX(行,$A247)),"",0)</f>
        <v/>
      </c>
      <c r="ES247" s="75" t="str" cm="1">
        <f t="array" ref="ES247">IF(ISBLANK(INDEX(行,$A247)),"",0)</f>
        <v/>
      </c>
      <c r="ET247" s="75" t="str" cm="1">
        <f t="array" ref="ET247">IF(ISBLANK(INDEX(行,$A247)),"",0)</f>
        <v/>
      </c>
      <c r="EU247" s="75" t="str" cm="1">
        <f t="array" ref="EU247">IF(ISBLANK(INDEX(行,$A247)),"",0)</f>
        <v/>
      </c>
      <c r="EV247" s="75" t="str" cm="1">
        <f t="array" ref="EV247">IF(ISBLANK(INDEX(行,$A247)),"",0)</f>
        <v/>
      </c>
      <c r="EW247" s="75" t="str" cm="1">
        <f t="array" ref="EW247">IF(ISBLANK(INDEX(行,$A247)),"",0)</f>
        <v/>
      </c>
      <c r="EX247" s="75" t="str" cm="1">
        <f t="array" ref="EX247">IF(ISBLANK(INDEX(行,$A247)),"",0)</f>
        <v/>
      </c>
      <c r="EY247" s="75" t="str" cm="1">
        <f t="array" ref="EY247">IF(ISBLANK(INDEX(行,$A247)),"",0)</f>
        <v/>
      </c>
      <c r="EZ247" s="75" t="str" cm="1">
        <f t="array" ref="EZ247">IF(ISBLANK(INDEX(行,$A247)),"",0)</f>
        <v/>
      </c>
      <c r="FA247" s="75" t="str" cm="1">
        <f t="array" ref="FA247">IF(ISBLANK(INDEX(行,$A247)),"",0)</f>
        <v/>
      </c>
      <c r="FB247" s="75" t="str" cm="1">
        <f t="array" ref="FB247">IF(ISBLANK(INDEX(行,$A247)),"",0)</f>
        <v/>
      </c>
      <c r="FC247" s="75" t="str" cm="1">
        <f t="array" ref="FC247">IF(ISBLANK(INDEX(行,$A247)),"",0)</f>
        <v/>
      </c>
      <c r="FD247" s="75" t="str" cm="1">
        <f t="array" ref="FD247">IF(ISBLANK(INDEX(行,$A247)),"",0)</f>
        <v/>
      </c>
      <c r="FE247" s="75" t="str" cm="1">
        <f t="array" ref="FE247">IF(ISBLANK(INDEX(行,$A247)),"",0)</f>
        <v/>
      </c>
      <c r="FF247" s="75" t="str" cm="1">
        <f t="array" ref="FF247">IF(ISBLANK(INDEX(行,$A247)),"",0)</f>
        <v/>
      </c>
      <c r="FG247" s="75" t="str" cm="1">
        <f t="array" ref="FG247">IF(ISBLANK(INDEX(行,$A247)),"",0)</f>
        <v/>
      </c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6" t="str">
        <f t="shared" si="20"/>
        <v/>
      </c>
      <c r="GM247" s="77"/>
      <c r="GN247" s="77"/>
      <c r="GO247" s="77"/>
      <c r="GP247" s="77"/>
      <c r="GQ247" s="77"/>
      <c r="GR247" s="77"/>
      <c r="GS247" s="77"/>
      <c r="GT247" s="77"/>
      <c r="GU247" s="77"/>
      <c r="GV247" s="75" t="str" cm="1">
        <f t="array" ref="GV247">IF(ISBLANK(INDEX(行,$A247)),"",1)</f>
        <v/>
      </c>
      <c r="GW247" s="75" t="str" cm="1">
        <f t="array" ref="GW247">IF(ISBLANK(INDEX(行,$A247)),"",1)</f>
        <v/>
      </c>
      <c r="GX247" s="75" t="str" cm="1">
        <f t="array" ref="GX247">IF(ISBLANK(INDEX(行,$A247)),"",0)</f>
        <v/>
      </c>
      <c r="GY247" s="77"/>
      <c r="GZ247" s="77"/>
      <c r="HA247" s="76" t="str" cm="1">
        <f t="array" aca="1" ref="HA247" ca="1">IF(ISBLANK(INDEX(行,$A247)),"",TODAY())</f>
        <v/>
      </c>
      <c r="HB247" s="76" t="str" cm="1">
        <f t="array" aca="1" ref="HB247" ca="1">IF(ISBLANK(INDEX(行,$A247)),"",TODAY())</f>
        <v/>
      </c>
      <c r="HC247" s="78" t="str" cm="1">
        <f t="array" ref="HC247">IF(ISBLANK(INDEX(行,$A247)),"","ADMIN")</f>
        <v/>
      </c>
      <c r="HD247" s="78" t="str">
        <f t="shared" si="21"/>
        <v/>
      </c>
    </row>
    <row r="248" spans="1:212" s="12" customFormat="1" ht="15" x14ac:dyDescent="0.15">
      <c r="A248" s="11">
        <v>243</v>
      </c>
      <c r="B248" s="75" t="str" cm="1">
        <f t="array" ref="B248">IF(ISBLANK(INDEX(行,$A248)),"",1)</f>
        <v/>
      </c>
      <c r="C248" s="76" t="str" cm="1">
        <f t="array" ref="C248">IF(ISBLANK(INDEX(伝票日付,$A248)),"",DATEVALUE(INDEX(TEXT(伝票日付,"0!/00!/00"),$A248)))</f>
        <v/>
      </c>
      <c r="D248" s="78" t="str" cm="1">
        <f t="array" ref="D248">IF(ISBLANK(INDEX(注文番号,$A248)),"",INDEX(注文番号,$A248))</f>
        <v/>
      </c>
      <c r="E248" s="75" t="str" cm="1">
        <f t="array" ref="E248">IF(ISBLANK(INDEX(行,$A248)),"",INDEX(行,$A248))</f>
        <v/>
      </c>
      <c r="F248" s="77" t="str" cm="1">
        <f t="array" ref="F248">IF(ISBLANK(INDEX(行,$A248)),"","0001")</f>
        <v/>
      </c>
      <c r="G248" s="83" t="str">
        <f t="shared" si="11"/>
        <v/>
      </c>
      <c r="H248" s="78" t="str" cm="1">
        <f t="array" ref="H248">IF(ISBLANK(INDEX(行,$A248)),"",8)</f>
        <v/>
      </c>
      <c r="I248" s="77" t="str" cm="1">
        <f t="array" ref="I248">IF(ISBLANK(INDEX(行,$A248)),"","      8211")</f>
        <v/>
      </c>
      <c r="J248" s="78" t="str" cm="1">
        <f t="array" ref="J248">IF(ISBLANK(INDEX(行,$A248)),"",8211)</f>
        <v/>
      </c>
      <c r="K248" s="82" t="str">
        <f t="shared" si="12"/>
        <v/>
      </c>
      <c r="L248" s="77" t="str" cm="1">
        <f t="array" ref="L248">IF(ISBLANK(INDEX(枝番,$A248)),"",INDEX(枝番,$A248))</f>
        <v/>
      </c>
      <c r="M248" s="78" t="str" cm="1">
        <f t="array" ref="M248">IF(ISBLANK(INDEX(工種コード,$A248)),"",INDEX(工種コード,$A248))</f>
        <v/>
      </c>
      <c r="N248" s="78" t="str" cm="1">
        <f t="array" ref="N248">IF(ISBLANK(INDEX(注文番号,$A248)),"",INDEX(注文番号,$A248))</f>
        <v/>
      </c>
      <c r="O248" s="75"/>
      <c r="P248" s="80"/>
      <c r="Q248" s="75" t="str" cm="1">
        <f t="array" ref="Q248">IF(ISBLANK(INDEX(行,$A248)),"",0)</f>
        <v/>
      </c>
      <c r="R248" s="77" t="str" cm="1">
        <f t="array" ref="R248">IF(ISBLANK(INDEX(仕入先コード,$A248)),"",INDEX(仕入先コード,$A248))</f>
        <v/>
      </c>
      <c r="S248" s="75" t="str" cm="1">
        <f t="array" ref="S248">IF(ISBLANK(INDEX(行,$A248)),"",0)</f>
        <v/>
      </c>
      <c r="T248" s="75" t="str" cm="1">
        <f t="array" ref="T248">IF(ISBLANK(INDEX(行,$A248)),"",1)</f>
        <v/>
      </c>
      <c r="U248" s="77" t="str" cm="1">
        <f t="array" ref="U248">IF(ISBLANK(INDEX(行,$A248)),"","         1")</f>
        <v/>
      </c>
      <c r="V248" s="75" t="str" cm="1">
        <f t="array" ref="V248">IF(ISBLANK(INDEX(行,$A248)),"",0)</f>
        <v/>
      </c>
      <c r="W248" s="75" t="str" cm="1">
        <f t="array" ref="W248">IF(ISBLANK(INDEX(数量,$A248)),"",INDEX(数量,$A248))</f>
        <v/>
      </c>
      <c r="X248" s="77" t="str" cm="1">
        <f t="array" ref="X248">IF(ISBLANK(INDEX(単位,$A248)),"",INDEX(単位,$A248))</f>
        <v/>
      </c>
      <c r="Y248" s="75" t="str" cm="1">
        <f t="array" ref="Y248">IF(ISBLANK(INDEX(単価,$A248)),"",INDEX(単価,$A248))</f>
        <v/>
      </c>
      <c r="Z248" s="75" t="str" cm="1">
        <f t="array" ref="Z248">IF(ISBLANK(INDEX(行,$A248)),"",W248*Y248)</f>
        <v/>
      </c>
      <c r="AA248" s="75" t="str" cm="1">
        <f t="array" ref="AA248">IF(ISBLANK(INDEX(行,$A248)),"",Z248*AI248/100)</f>
        <v/>
      </c>
      <c r="AB248" s="77"/>
      <c r="AC248" s="77"/>
      <c r="AD248" s="77"/>
      <c r="AE248" s="77"/>
      <c r="AF248" s="77"/>
      <c r="AG248" s="75" t="str" cm="1">
        <f t="array" ref="AG248">IF(ISBLANK(INDEX(行,$A248)),"",1)</f>
        <v/>
      </c>
      <c r="AH248" s="75" t="str" cm="1">
        <f t="array" ref="AH248">IF(ISBLANK(INDEX(行,$A248)),"",1)</f>
        <v/>
      </c>
      <c r="AI248" s="75" t="str" cm="1">
        <f t="array" ref="AI248">IF(ISBLANK(INDEX(税率,$A248)),"",INDEX(税率,$A248))</f>
        <v/>
      </c>
      <c r="AJ248" s="75" t="str" cm="1">
        <f t="array" ref="AJ248">IF(ISBLANK(INDEX(行,$A248)),"",50)</f>
        <v/>
      </c>
      <c r="AK248" s="76" t="str">
        <f t="shared" si="13"/>
        <v/>
      </c>
      <c r="AL248" s="82" t="str" cm="1">
        <f t="array" ref="AL248">IF(ISBLANK(INDEX(品名,$A248)),"",INDEX(品名,$A248))</f>
        <v/>
      </c>
      <c r="AM248" s="75"/>
      <c r="AN248" s="75" t="str" cm="1">
        <f t="array" ref="AN248">IF(ISBLANK(INDEX(行,$A248)),"",0)</f>
        <v/>
      </c>
      <c r="AO248" s="75" t="str" cm="1">
        <f t="array" ref="AO248">IF(ISBLANK(INDEX(行,$A248)),"",0)</f>
        <v/>
      </c>
      <c r="AP248" s="75" t="str" cm="1">
        <f t="array" ref="AP248">IF(ISBLANK(INDEX(行,$A248)),"",0)</f>
        <v/>
      </c>
      <c r="AQ248" s="75" t="str" cm="1">
        <f t="array" ref="AQ248">IF(ISBLANK(INDEX(行,$A248)),"",0)</f>
        <v/>
      </c>
      <c r="AR248" s="75" t="str" cm="1">
        <f t="array" ref="AR248">IF(ISBLANK(INDEX(行,$A248)),"",0)</f>
        <v/>
      </c>
      <c r="AS248" s="75" t="str" cm="1">
        <f t="array" ref="AS248">IF(ISBLANK(INDEX(行,$A248)),"",0)</f>
        <v/>
      </c>
      <c r="AT248" s="75" t="str" cm="1">
        <f t="array" ref="AT248">IF(ISBLANK(INDEX(行,$A248)),"",0)</f>
        <v/>
      </c>
      <c r="AU248" s="75" t="str" cm="1">
        <f t="array" ref="AU248">IF(ISBLANK(INDEX(行,$A248)),"",0)</f>
        <v/>
      </c>
      <c r="AV248" s="75" t="str" cm="1">
        <f t="array" ref="AV248">IF(ISBLANK(INDEX(行,$A248)),"",0)</f>
        <v/>
      </c>
      <c r="AW248" s="75" t="str" cm="1">
        <f t="array" ref="AW248">IF(ISBLANK(INDEX(行,$A248)),"",0)</f>
        <v/>
      </c>
      <c r="AX248" s="75" t="str" cm="1">
        <f t="array" ref="AX248">IF(ISBLANK(INDEX(行,$A248)),"",0)</f>
        <v/>
      </c>
      <c r="AY248" s="75" t="str" cm="1">
        <f t="array" ref="AY248">IF(ISBLANK(INDEX(行,$A248)),"",0)</f>
        <v/>
      </c>
      <c r="AZ248" s="75" t="str" cm="1">
        <f t="array" ref="AZ248">IF(ISBLANK(INDEX(行,$A248)),"",0)</f>
        <v/>
      </c>
      <c r="BA248" s="75" t="str" cm="1">
        <f t="array" ref="BA248">IF(ISBLANK(INDEX(行,$A248)),"",0)</f>
        <v/>
      </c>
      <c r="BB248" s="75" t="str" cm="1">
        <f t="array" ref="BB248">IF(ISBLANK(INDEX(行,$A248)),"",0)</f>
        <v/>
      </c>
      <c r="BC248" s="75" t="str" cm="1">
        <f t="array" ref="BC248">IF(ISBLANK(INDEX(行,$A248)),"",0)</f>
        <v/>
      </c>
      <c r="BD248" s="75" t="str" cm="1">
        <f t="array" ref="BD248">IF(ISBLANK(INDEX(行,$A248)),"",0)</f>
        <v/>
      </c>
      <c r="BE248" s="75" t="str" cm="1">
        <f t="array" ref="BE248">IF(ISBLANK(INDEX(行,$A248)),"",0)</f>
        <v/>
      </c>
      <c r="BF248" s="75" t="str" cm="1">
        <f t="array" ref="BF248">IF(ISBLANK(INDEX(行,$A248)),"",0)</f>
        <v/>
      </c>
      <c r="BG248" s="75" t="str" cm="1">
        <f t="array" ref="BG248">IF(ISBLANK(INDEX(行,$A248)),"",0)</f>
        <v/>
      </c>
      <c r="BH248" s="75" t="str" cm="1">
        <f t="array" ref="BH248">IF(ISBLANK(INDEX(行,$A248)),"",0)</f>
        <v/>
      </c>
      <c r="BI248" s="75" t="str" cm="1">
        <f t="array" ref="BI248">IF(ISBLANK(INDEX(行,$A248)),"",0)</f>
        <v/>
      </c>
      <c r="BJ248" s="75" t="str" cm="1">
        <f t="array" ref="BJ248">IF(ISBLANK(INDEX(行,$A248)),"",0)</f>
        <v/>
      </c>
      <c r="BK248" s="75" t="str" cm="1">
        <f t="array" ref="BK248">IF(ISBLANK(INDEX(行,$A248)),"",0)</f>
        <v/>
      </c>
      <c r="BL248" s="75" t="str" cm="1">
        <f t="array" ref="BL248">IF(ISBLANK(INDEX(行,$A248)),"",0)</f>
        <v/>
      </c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6" t="str" cm="1">
        <f t="array" ref="CQ248">IF(ISBLANK(INDEX(納入年月日,$A248)),"",INDEX(TEXT(納入年月日,"0!/00!/00"),$A248))</f>
        <v/>
      </c>
      <c r="CR248" s="77"/>
      <c r="CS248" s="77"/>
      <c r="CT248" s="77"/>
      <c r="CU248" s="77"/>
      <c r="CV248" s="77"/>
      <c r="CW248" s="77"/>
      <c r="CX248" s="77"/>
      <c r="CY248" s="77"/>
      <c r="CZ248" s="77"/>
      <c r="DA248" s="77" t="str" cm="1">
        <f t="array" ref="DA248">IF(ISBLANK(INDEX(行,$A248)),"","      0001")</f>
        <v/>
      </c>
      <c r="DB248" s="75" t="str" cm="1">
        <f t="array" ref="DB248">IF(ISBLANK(INDEX(行,$A248)),"",4101)</f>
        <v/>
      </c>
      <c r="DC248" s="75" t="str" cm="1">
        <f t="array" ref="DC248">IF(ISBLANK(INDEX(行,$A248)),"",2)</f>
        <v/>
      </c>
      <c r="DD248" s="77" t="str">
        <f t="shared" si="14"/>
        <v/>
      </c>
      <c r="DE248" s="75" t="str" cm="1">
        <f t="array" ref="DE248">IF(ISBLANK(INDEX(行,$A248)),"",0)</f>
        <v/>
      </c>
      <c r="DF248" s="77" t="str">
        <f t="shared" si="15"/>
        <v/>
      </c>
      <c r="DG248" s="77" t="str">
        <f t="shared" si="16"/>
        <v/>
      </c>
      <c r="DH248" s="75" t="str" cm="1">
        <f t="array" ref="DH248">IF(ISBLANK(INDEX(行,$A248)),"",0)</f>
        <v/>
      </c>
      <c r="DI248" s="75" t="str" cm="1">
        <f t="array" ref="DI248">IF(ISBLANK(INDEX(行,$A248)),"",0)</f>
        <v/>
      </c>
      <c r="DJ248" s="77"/>
      <c r="DK248" s="80"/>
      <c r="DL248" s="75" t="str" cm="1">
        <f t="array" ref="DL248">IF(ISBLANK(INDEX(行,$A248)),"",0)</f>
        <v/>
      </c>
      <c r="DM248" s="77" t="str">
        <f t="shared" si="17"/>
        <v/>
      </c>
      <c r="DN248" s="75" t="str" cm="1">
        <f t="array" ref="DN248">IF(ISBLANK(INDEX(行,$A248)),"",0)</f>
        <v/>
      </c>
      <c r="DO248" s="75" t="str" cm="1">
        <f t="array" ref="DO248">IF(ISBLANK(INDEX(行,$A248)),"",0)</f>
        <v/>
      </c>
      <c r="DP248" s="77" t="str" cm="1">
        <f t="array" ref="DP248">IF(ISBLANK(INDEX(行,$A248)),"","         0")</f>
        <v/>
      </c>
      <c r="DQ248" s="75" t="str" cm="1">
        <f t="array" ref="DQ248">IF(ISBLANK(INDEX(行,$A248)),"",0)</f>
        <v/>
      </c>
      <c r="DR248" s="75" t="str" cm="1">
        <f t="array" ref="DR248">IF(ISBLANK(INDEX(行,$A248)),"",0)</f>
        <v/>
      </c>
      <c r="DS248" s="77"/>
      <c r="DT248" s="75" t="str" cm="1">
        <f t="array" ref="DT248">IF(ISBLANK(INDEX(行,$A248)),"",0)</f>
        <v/>
      </c>
      <c r="DU248" s="75" t="str" cm="1">
        <f t="array" ref="DU248">IF(ISBLANK(INDEX(行,$A248)),"",$Z248+$AA248)</f>
        <v/>
      </c>
      <c r="DV248" s="75" t="str" cm="1">
        <f t="array" ref="DV248">IF(ISBLANK(INDEX(行,$A248)),"",0)</f>
        <v/>
      </c>
      <c r="DW248" s="77"/>
      <c r="DX248" s="77"/>
      <c r="DY248" s="77"/>
      <c r="DZ248" s="77"/>
      <c r="EA248" s="77"/>
      <c r="EB248" s="75" t="str" cm="1">
        <f t="array" ref="EB248">IF(ISBLANK(INDEX(行,$A248)),"",2)</f>
        <v/>
      </c>
      <c r="EC248" s="75" t="str" cm="1">
        <f t="array" ref="EC248">IF(ISBLANK(INDEX(行,$A248)),"",1)</f>
        <v/>
      </c>
      <c r="ED248" s="75" t="str" cm="1">
        <f t="array" ref="ED248">IF(ISBLANK(INDEX(行,$A248)),"",0)</f>
        <v/>
      </c>
      <c r="EE248" s="75" t="str" cm="1">
        <f t="array" ref="EE248">IF(ISBLANK(INDEX(行,$A248)),"",0)</f>
        <v/>
      </c>
      <c r="EF248" s="76" t="str">
        <f t="shared" si="18"/>
        <v/>
      </c>
      <c r="EG248" s="77" t="str">
        <f t="shared" si="19"/>
        <v/>
      </c>
      <c r="EH248" s="77"/>
      <c r="EI248" s="75" t="str" cm="1">
        <f t="array" ref="EI248">IF(ISBLANK(INDEX(行,$A248)),"",0)</f>
        <v/>
      </c>
      <c r="EJ248" s="75" t="str" cm="1">
        <f t="array" ref="EJ248">IF(ISBLANK(INDEX(行,$A248)),"",0)</f>
        <v/>
      </c>
      <c r="EK248" s="75" t="str" cm="1">
        <f t="array" ref="EK248">IF(ISBLANK(INDEX(行,$A248)),"",0)</f>
        <v/>
      </c>
      <c r="EL248" s="75" t="str" cm="1">
        <f t="array" ref="EL248">IF(ISBLANK(INDEX(行,$A248)),"",0)</f>
        <v/>
      </c>
      <c r="EM248" s="75" t="str" cm="1">
        <f t="array" ref="EM248">IF(ISBLANK(INDEX(行,$A248)),"",0)</f>
        <v/>
      </c>
      <c r="EN248" s="75" t="str" cm="1">
        <f t="array" ref="EN248">IF(ISBLANK(INDEX(行,$A248)),"",0)</f>
        <v/>
      </c>
      <c r="EO248" s="75" t="str" cm="1">
        <f t="array" ref="EO248">IF(ISBLANK(INDEX(行,$A248)),"",0)</f>
        <v/>
      </c>
      <c r="EP248" s="75" t="str" cm="1">
        <f t="array" ref="EP248">IF(ISBLANK(INDEX(行,$A248)),"",0)</f>
        <v/>
      </c>
      <c r="EQ248" s="75" t="str" cm="1">
        <f t="array" ref="EQ248">IF(ISBLANK(INDEX(行,$A248)),"",0)</f>
        <v/>
      </c>
      <c r="ER248" s="75" t="str" cm="1">
        <f t="array" ref="ER248">IF(ISBLANK(INDEX(行,$A248)),"",0)</f>
        <v/>
      </c>
      <c r="ES248" s="75" t="str" cm="1">
        <f t="array" ref="ES248">IF(ISBLANK(INDEX(行,$A248)),"",0)</f>
        <v/>
      </c>
      <c r="ET248" s="75" t="str" cm="1">
        <f t="array" ref="ET248">IF(ISBLANK(INDEX(行,$A248)),"",0)</f>
        <v/>
      </c>
      <c r="EU248" s="75" t="str" cm="1">
        <f t="array" ref="EU248">IF(ISBLANK(INDEX(行,$A248)),"",0)</f>
        <v/>
      </c>
      <c r="EV248" s="75" t="str" cm="1">
        <f t="array" ref="EV248">IF(ISBLANK(INDEX(行,$A248)),"",0)</f>
        <v/>
      </c>
      <c r="EW248" s="75" t="str" cm="1">
        <f t="array" ref="EW248">IF(ISBLANK(INDEX(行,$A248)),"",0)</f>
        <v/>
      </c>
      <c r="EX248" s="75" t="str" cm="1">
        <f t="array" ref="EX248">IF(ISBLANK(INDEX(行,$A248)),"",0)</f>
        <v/>
      </c>
      <c r="EY248" s="75" t="str" cm="1">
        <f t="array" ref="EY248">IF(ISBLANK(INDEX(行,$A248)),"",0)</f>
        <v/>
      </c>
      <c r="EZ248" s="75" t="str" cm="1">
        <f t="array" ref="EZ248">IF(ISBLANK(INDEX(行,$A248)),"",0)</f>
        <v/>
      </c>
      <c r="FA248" s="75" t="str" cm="1">
        <f t="array" ref="FA248">IF(ISBLANK(INDEX(行,$A248)),"",0)</f>
        <v/>
      </c>
      <c r="FB248" s="75" t="str" cm="1">
        <f t="array" ref="FB248">IF(ISBLANK(INDEX(行,$A248)),"",0)</f>
        <v/>
      </c>
      <c r="FC248" s="75" t="str" cm="1">
        <f t="array" ref="FC248">IF(ISBLANK(INDEX(行,$A248)),"",0)</f>
        <v/>
      </c>
      <c r="FD248" s="75" t="str" cm="1">
        <f t="array" ref="FD248">IF(ISBLANK(INDEX(行,$A248)),"",0)</f>
        <v/>
      </c>
      <c r="FE248" s="75" t="str" cm="1">
        <f t="array" ref="FE248">IF(ISBLANK(INDEX(行,$A248)),"",0)</f>
        <v/>
      </c>
      <c r="FF248" s="75" t="str" cm="1">
        <f t="array" ref="FF248">IF(ISBLANK(INDEX(行,$A248)),"",0)</f>
        <v/>
      </c>
      <c r="FG248" s="75" t="str" cm="1">
        <f t="array" ref="FG248">IF(ISBLANK(INDEX(行,$A248)),"",0)</f>
        <v/>
      </c>
      <c r="FH248" s="77"/>
      <c r="FI248" s="77"/>
      <c r="FJ248" s="77"/>
      <c r="FK248" s="77"/>
      <c r="FL248" s="77"/>
      <c r="FM248" s="77"/>
      <c r="FN248" s="77"/>
      <c r="FO248" s="77"/>
      <c r="FP248" s="77"/>
      <c r="FQ248" s="77"/>
      <c r="FR248" s="77"/>
      <c r="FS248" s="77"/>
      <c r="FT248" s="77"/>
      <c r="FU248" s="77"/>
      <c r="FV248" s="77"/>
      <c r="FW248" s="77"/>
      <c r="FX248" s="77"/>
      <c r="FY248" s="77"/>
      <c r="FZ248" s="77"/>
      <c r="GA248" s="77"/>
      <c r="GB248" s="77"/>
      <c r="GC248" s="77"/>
      <c r="GD248" s="77"/>
      <c r="GE248" s="77"/>
      <c r="GF248" s="77"/>
      <c r="GG248" s="77"/>
      <c r="GH248" s="77"/>
      <c r="GI248" s="77"/>
      <c r="GJ248" s="77"/>
      <c r="GK248" s="77"/>
      <c r="GL248" s="76" t="str">
        <f t="shared" si="20"/>
        <v/>
      </c>
      <c r="GM248" s="77"/>
      <c r="GN248" s="77"/>
      <c r="GO248" s="77"/>
      <c r="GP248" s="77"/>
      <c r="GQ248" s="77"/>
      <c r="GR248" s="77"/>
      <c r="GS248" s="77"/>
      <c r="GT248" s="77"/>
      <c r="GU248" s="77"/>
      <c r="GV248" s="75" t="str" cm="1">
        <f t="array" ref="GV248">IF(ISBLANK(INDEX(行,$A248)),"",1)</f>
        <v/>
      </c>
      <c r="GW248" s="75" t="str" cm="1">
        <f t="array" ref="GW248">IF(ISBLANK(INDEX(行,$A248)),"",1)</f>
        <v/>
      </c>
      <c r="GX248" s="75" t="str" cm="1">
        <f t="array" ref="GX248">IF(ISBLANK(INDEX(行,$A248)),"",0)</f>
        <v/>
      </c>
      <c r="GY248" s="77"/>
      <c r="GZ248" s="77"/>
      <c r="HA248" s="76" t="str" cm="1">
        <f t="array" aca="1" ref="HA248" ca="1">IF(ISBLANK(INDEX(行,$A248)),"",TODAY())</f>
        <v/>
      </c>
      <c r="HB248" s="76" t="str" cm="1">
        <f t="array" aca="1" ref="HB248" ca="1">IF(ISBLANK(INDEX(行,$A248)),"",TODAY())</f>
        <v/>
      </c>
      <c r="HC248" s="78" t="str" cm="1">
        <f t="array" ref="HC248">IF(ISBLANK(INDEX(行,$A248)),"","ADMIN")</f>
        <v/>
      </c>
      <c r="HD248" s="78" t="str">
        <f t="shared" si="21"/>
        <v/>
      </c>
    </row>
    <row r="249" spans="1:212" s="12" customFormat="1" ht="15" x14ac:dyDescent="0.15">
      <c r="A249" s="11">
        <v>244</v>
      </c>
      <c r="B249" s="75" t="str" cm="1">
        <f t="array" ref="B249">IF(ISBLANK(INDEX(行,$A249)),"",1)</f>
        <v/>
      </c>
      <c r="C249" s="76" t="str" cm="1">
        <f t="array" ref="C249">IF(ISBLANK(INDEX(伝票日付,$A249)),"",DATEVALUE(INDEX(TEXT(伝票日付,"0!/00!/00"),$A249)))</f>
        <v/>
      </c>
      <c r="D249" s="78" t="str" cm="1">
        <f t="array" ref="D249">IF(ISBLANK(INDEX(注文番号,$A249)),"",INDEX(注文番号,$A249))</f>
        <v/>
      </c>
      <c r="E249" s="75" t="str" cm="1">
        <f t="array" ref="E249">IF(ISBLANK(INDEX(行,$A249)),"",INDEX(行,$A249))</f>
        <v/>
      </c>
      <c r="F249" s="77" t="str" cm="1">
        <f t="array" ref="F249">IF(ISBLANK(INDEX(行,$A249)),"","0001")</f>
        <v/>
      </c>
      <c r="G249" s="83" t="str">
        <f t="shared" si="11"/>
        <v/>
      </c>
      <c r="H249" s="78" t="str" cm="1">
        <f t="array" ref="H249">IF(ISBLANK(INDEX(行,$A249)),"",8)</f>
        <v/>
      </c>
      <c r="I249" s="77" t="str" cm="1">
        <f t="array" ref="I249">IF(ISBLANK(INDEX(行,$A249)),"","      8211")</f>
        <v/>
      </c>
      <c r="J249" s="78" t="str" cm="1">
        <f t="array" ref="J249">IF(ISBLANK(INDEX(行,$A249)),"",8211)</f>
        <v/>
      </c>
      <c r="K249" s="82" t="str">
        <f t="shared" si="12"/>
        <v/>
      </c>
      <c r="L249" s="77" t="str" cm="1">
        <f t="array" ref="L249">IF(ISBLANK(INDEX(枝番,$A249)),"",INDEX(枝番,$A249))</f>
        <v/>
      </c>
      <c r="M249" s="78" t="str" cm="1">
        <f t="array" ref="M249">IF(ISBLANK(INDEX(工種コード,$A249)),"",INDEX(工種コード,$A249))</f>
        <v/>
      </c>
      <c r="N249" s="78" t="str" cm="1">
        <f t="array" ref="N249">IF(ISBLANK(INDEX(注文番号,$A249)),"",INDEX(注文番号,$A249))</f>
        <v/>
      </c>
      <c r="O249" s="75"/>
      <c r="P249" s="80"/>
      <c r="Q249" s="75" t="str" cm="1">
        <f t="array" ref="Q249">IF(ISBLANK(INDEX(行,$A249)),"",0)</f>
        <v/>
      </c>
      <c r="R249" s="77" t="str" cm="1">
        <f t="array" ref="R249">IF(ISBLANK(INDEX(仕入先コード,$A249)),"",INDEX(仕入先コード,$A249))</f>
        <v/>
      </c>
      <c r="S249" s="75" t="str" cm="1">
        <f t="array" ref="S249">IF(ISBLANK(INDEX(行,$A249)),"",0)</f>
        <v/>
      </c>
      <c r="T249" s="75" t="str" cm="1">
        <f t="array" ref="T249">IF(ISBLANK(INDEX(行,$A249)),"",1)</f>
        <v/>
      </c>
      <c r="U249" s="77" t="str" cm="1">
        <f t="array" ref="U249">IF(ISBLANK(INDEX(行,$A249)),"","         1")</f>
        <v/>
      </c>
      <c r="V249" s="75" t="str" cm="1">
        <f t="array" ref="V249">IF(ISBLANK(INDEX(行,$A249)),"",0)</f>
        <v/>
      </c>
      <c r="W249" s="75" t="str" cm="1">
        <f t="array" ref="W249">IF(ISBLANK(INDEX(数量,$A249)),"",INDEX(数量,$A249))</f>
        <v/>
      </c>
      <c r="X249" s="77" t="str" cm="1">
        <f t="array" ref="X249">IF(ISBLANK(INDEX(単位,$A249)),"",INDEX(単位,$A249))</f>
        <v/>
      </c>
      <c r="Y249" s="75" t="str" cm="1">
        <f t="array" ref="Y249">IF(ISBLANK(INDEX(単価,$A249)),"",INDEX(単価,$A249))</f>
        <v/>
      </c>
      <c r="Z249" s="75" t="str" cm="1">
        <f t="array" ref="Z249">IF(ISBLANK(INDEX(行,$A249)),"",W249*Y249)</f>
        <v/>
      </c>
      <c r="AA249" s="75" t="str" cm="1">
        <f t="array" ref="AA249">IF(ISBLANK(INDEX(行,$A249)),"",Z249*AI249/100)</f>
        <v/>
      </c>
      <c r="AB249" s="77"/>
      <c r="AC249" s="77"/>
      <c r="AD249" s="77"/>
      <c r="AE249" s="77"/>
      <c r="AF249" s="77"/>
      <c r="AG249" s="75" t="str" cm="1">
        <f t="array" ref="AG249">IF(ISBLANK(INDEX(行,$A249)),"",1)</f>
        <v/>
      </c>
      <c r="AH249" s="75" t="str" cm="1">
        <f t="array" ref="AH249">IF(ISBLANK(INDEX(行,$A249)),"",1)</f>
        <v/>
      </c>
      <c r="AI249" s="75" t="str" cm="1">
        <f t="array" ref="AI249">IF(ISBLANK(INDEX(税率,$A249)),"",INDEX(税率,$A249))</f>
        <v/>
      </c>
      <c r="AJ249" s="75" t="str" cm="1">
        <f t="array" ref="AJ249">IF(ISBLANK(INDEX(行,$A249)),"",50)</f>
        <v/>
      </c>
      <c r="AK249" s="76" t="str">
        <f t="shared" si="13"/>
        <v/>
      </c>
      <c r="AL249" s="82" t="str" cm="1">
        <f t="array" ref="AL249">IF(ISBLANK(INDEX(品名,$A249)),"",INDEX(品名,$A249))</f>
        <v/>
      </c>
      <c r="AM249" s="75"/>
      <c r="AN249" s="75" t="str" cm="1">
        <f t="array" ref="AN249">IF(ISBLANK(INDEX(行,$A249)),"",0)</f>
        <v/>
      </c>
      <c r="AO249" s="75" t="str" cm="1">
        <f t="array" ref="AO249">IF(ISBLANK(INDEX(行,$A249)),"",0)</f>
        <v/>
      </c>
      <c r="AP249" s="75" t="str" cm="1">
        <f t="array" ref="AP249">IF(ISBLANK(INDEX(行,$A249)),"",0)</f>
        <v/>
      </c>
      <c r="AQ249" s="75" t="str" cm="1">
        <f t="array" ref="AQ249">IF(ISBLANK(INDEX(行,$A249)),"",0)</f>
        <v/>
      </c>
      <c r="AR249" s="75" t="str" cm="1">
        <f t="array" ref="AR249">IF(ISBLANK(INDEX(行,$A249)),"",0)</f>
        <v/>
      </c>
      <c r="AS249" s="75" t="str" cm="1">
        <f t="array" ref="AS249">IF(ISBLANK(INDEX(行,$A249)),"",0)</f>
        <v/>
      </c>
      <c r="AT249" s="75" t="str" cm="1">
        <f t="array" ref="AT249">IF(ISBLANK(INDEX(行,$A249)),"",0)</f>
        <v/>
      </c>
      <c r="AU249" s="75" t="str" cm="1">
        <f t="array" ref="AU249">IF(ISBLANK(INDEX(行,$A249)),"",0)</f>
        <v/>
      </c>
      <c r="AV249" s="75" t="str" cm="1">
        <f t="array" ref="AV249">IF(ISBLANK(INDEX(行,$A249)),"",0)</f>
        <v/>
      </c>
      <c r="AW249" s="75" t="str" cm="1">
        <f t="array" ref="AW249">IF(ISBLANK(INDEX(行,$A249)),"",0)</f>
        <v/>
      </c>
      <c r="AX249" s="75" t="str" cm="1">
        <f t="array" ref="AX249">IF(ISBLANK(INDEX(行,$A249)),"",0)</f>
        <v/>
      </c>
      <c r="AY249" s="75" t="str" cm="1">
        <f t="array" ref="AY249">IF(ISBLANK(INDEX(行,$A249)),"",0)</f>
        <v/>
      </c>
      <c r="AZ249" s="75" t="str" cm="1">
        <f t="array" ref="AZ249">IF(ISBLANK(INDEX(行,$A249)),"",0)</f>
        <v/>
      </c>
      <c r="BA249" s="75" t="str" cm="1">
        <f t="array" ref="BA249">IF(ISBLANK(INDEX(行,$A249)),"",0)</f>
        <v/>
      </c>
      <c r="BB249" s="75" t="str" cm="1">
        <f t="array" ref="BB249">IF(ISBLANK(INDEX(行,$A249)),"",0)</f>
        <v/>
      </c>
      <c r="BC249" s="75" t="str" cm="1">
        <f t="array" ref="BC249">IF(ISBLANK(INDEX(行,$A249)),"",0)</f>
        <v/>
      </c>
      <c r="BD249" s="75" t="str" cm="1">
        <f t="array" ref="BD249">IF(ISBLANK(INDEX(行,$A249)),"",0)</f>
        <v/>
      </c>
      <c r="BE249" s="75" t="str" cm="1">
        <f t="array" ref="BE249">IF(ISBLANK(INDEX(行,$A249)),"",0)</f>
        <v/>
      </c>
      <c r="BF249" s="75" t="str" cm="1">
        <f t="array" ref="BF249">IF(ISBLANK(INDEX(行,$A249)),"",0)</f>
        <v/>
      </c>
      <c r="BG249" s="75" t="str" cm="1">
        <f t="array" ref="BG249">IF(ISBLANK(INDEX(行,$A249)),"",0)</f>
        <v/>
      </c>
      <c r="BH249" s="75" t="str" cm="1">
        <f t="array" ref="BH249">IF(ISBLANK(INDEX(行,$A249)),"",0)</f>
        <v/>
      </c>
      <c r="BI249" s="75" t="str" cm="1">
        <f t="array" ref="BI249">IF(ISBLANK(INDEX(行,$A249)),"",0)</f>
        <v/>
      </c>
      <c r="BJ249" s="75" t="str" cm="1">
        <f t="array" ref="BJ249">IF(ISBLANK(INDEX(行,$A249)),"",0)</f>
        <v/>
      </c>
      <c r="BK249" s="75" t="str" cm="1">
        <f t="array" ref="BK249">IF(ISBLANK(INDEX(行,$A249)),"",0)</f>
        <v/>
      </c>
      <c r="BL249" s="75" t="str" cm="1">
        <f t="array" ref="BL249">IF(ISBLANK(INDEX(行,$A249)),"",0)</f>
        <v/>
      </c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6" t="str" cm="1">
        <f t="array" ref="CQ249">IF(ISBLANK(INDEX(納入年月日,$A249)),"",INDEX(TEXT(納入年月日,"0!/00!/00"),$A249))</f>
        <v/>
      </c>
      <c r="CR249" s="77"/>
      <c r="CS249" s="77"/>
      <c r="CT249" s="77"/>
      <c r="CU249" s="77"/>
      <c r="CV249" s="77"/>
      <c r="CW249" s="77"/>
      <c r="CX249" s="77"/>
      <c r="CY249" s="77"/>
      <c r="CZ249" s="77"/>
      <c r="DA249" s="77" t="str" cm="1">
        <f t="array" ref="DA249">IF(ISBLANK(INDEX(行,$A249)),"","      0001")</f>
        <v/>
      </c>
      <c r="DB249" s="75" t="str" cm="1">
        <f t="array" ref="DB249">IF(ISBLANK(INDEX(行,$A249)),"",4101)</f>
        <v/>
      </c>
      <c r="DC249" s="75" t="str" cm="1">
        <f t="array" ref="DC249">IF(ISBLANK(INDEX(行,$A249)),"",2)</f>
        <v/>
      </c>
      <c r="DD249" s="77" t="str">
        <f t="shared" si="14"/>
        <v/>
      </c>
      <c r="DE249" s="75" t="str" cm="1">
        <f t="array" ref="DE249">IF(ISBLANK(INDEX(行,$A249)),"",0)</f>
        <v/>
      </c>
      <c r="DF249" s="77" t="str">
        <f t="shared" si="15"/>
        <v/>
      </c>
      <c r="DG249" s="77" t="str">
        <f t="shared" si="16"/>
        <v/>
      </c>
      <c r="DH249" s="75" t="str" cm="1">
        <f t="array" ref="DH249">IF(ISBLANK(INDEX(行,$A249)),"",0)</f>
        <v/>
      </c>
      <c r="DI249" s="75" t="str" cm="1">
        <f t="array" ref="DI249">IF(ISBLANK(INDEX(行,$A249)),"",0)</f>
        <v/>
      </c>
      <c r="DJ249" s="77"/>
      <c r="DK249" s="80"/>
      <c r="DL249" s="75" t="str" cm="1">
        <f t="array" ref="DL249">IF(ISBLANK(INDEX(行,$A249)),"",0)</f>
        <v/>
      </c>
      <c r="DM249" s="77" t="str">
        <f t="shared" si="17"/>
        <v/>
      </c>
      <c r="DN249" s="75" t="str" cm="1">
        <f t="array" ref="DN249">IF(ISBLANK(INDEX(行,$A249)),"",0)</f>
        <v/>
      </c>
      <c r="DO249" s="75" t="str" cm="1">
        <f t="array" ref="DO249">IF(ISBLANK(INDEX(行,$A249)),"",0)</f>
        <v/>
      </c>
      <c r="DP249" s="77" t="str" cm="1">
        <f t="array" ref="DP249">IF(ISBLANK(INDEX(行,$A249)),"","         0")</f>
        <v/>
      </c>
      <c r="DQ249" s="75" t="str" cm="1">
        <f t="array" ref="DQ249">IF(ISBLANK(INDEX(行,$A249)),"",0)</f>
        <v/>
      </c>
      <c r="DR249" s="75" t="str" cm="1">
        <f t="array" ref="DR249">IF(ISBLANK(INDEX(行,$A249)),"",0)</f>
        <v/>
      </c>
      <c r="DS249" s="77"/>
      <c r="DT249" s="75" t="str" cm="1">
        <f t="array" ref="DT249">IF(ISBLANK(INDEX(行,$A249)),"",0)</f>
        <v/>
      </c>
      <c r="DU249" s="75" t="str" cm="1">
        <f t="array" ref="DU249">IF(ISBLANK(INDEX(行,$A249)),"",$Z249+$AA249)</f>
        <v/>
      </c>
      <c r="DV249" s="75" t="str" cm="1">
        <f t="array" ref="DV249">IF(ISBLANK(INDEX(行,$A249)),"",0)</f>
        <v/>
      </c>
      <c r="DW249" s="77"/>
      <c r="DX249" s="77"/>
      <c r="DY249" s="77"/>
      <c r="DZ249" s="77"/>
      <c r="EA249" s="77"/>
      <c r="EB249" s="75" t="str" cm="1">
        <f t="array" ref="EB249">IF(ISBLANK(INDEX(行,$A249)),"",2)</f>
        <v/>
      </c>
      <c r="EC249" s="75" t="str" cm="1">
        <f t="array" ref="EC249">IF(ISBLANK(INDEX(行,$A249)),"",1)</f>
        <v/>
      </c>
      <c r="ED249" s="75" t="str" cm="1">
        <f t="array" ref="ED249">IF(ISBLANK(INDEX(行,$A249)),"",0)</f>
        <v/>
      </c>
      <c r="EE249" s="75" t="str" cm="1">
        <f t="array" ref="EE249">IF(ISBLANK(INDEX(行,$A249)),"",0)</f>
        <v/>
      </c>
      <c r="EF249" s="76" t="str">
        <f t="shared" si="18"/>
        <v/>
      </c>
      <c r="EG249" s="77" t="str">
        <f t="shared" si="19"/>
        <v/>
      </c>
      <c r="EH249" s="77"/>
      <c r="EI249" s="75" t="str" cm="1">
        <f t="array" ref="EI249">IF(ISBLANK(INDEX(行,$A249)),"",0)</f>
        <v/>
      </c>
      <c r="EJ249" s="75" t="str" cm="1">
        <f t="array" ref="EJ249">IF(ISBLANK(INDEX(行,$A249)),"",0)</f>
        <v/>
      </c>
      <c r="EK249" s="75" t="str" cm="1">
        <f t="array" ref="EK249">IF(ISBLANK(INDEX(行,$A249)),"",0)</f>
        <v/>
      </c>
      <c r="EL249" s="75" t="str" cm="1">
        <f t="array" ref="EL249">IF(ISBLANK(INDEX(行,$A249)),"",0)</f>
        <v/>
      </c>
      <c r="EM249" s="75" t="str" cm="1">
        <f t="array" ref="EM249">IF(ISBLANK(INDEX(行,$A249)),"",0)</f>
        <v/>
      </c>
      <c r="EN249" s="75" t="str" cm="1">
        <f t="array" ref="EN249">IF(ISBLANK(INDEX(行,$A249)),"",0)</f>
        <v/>
      </c>
      <c r="EO249" s="75" t="str" cm="1">
        <f t="array" ref="EO249">IF(ISBLANK(INDEX(行,$A249)),"",0)</f>
        <v/>
      </c>
      <c r="EP249" s="75" t="str" cm="1">
        <f t="array" ref="EP249">IF(ISBLANK(INDEX(行,$A249)),"",0)</f>
        <v/>
      </c>
      <c r="EQ249" s="75" t="str" cm="1">
        <f t="array" ref="EQ249">IF(ISBLANK(INDEX(行,$A249)),"",0)</f>
        <v/>
      </c>
      <c r="ER249" s="75" t="str" cm="1">
        <f t="array" ref="ER249">IF(ISBLANK(INDEX(行,$A249)),"",0)</f>
        <v/>
      </c>
      <c r="ES249" s="75" t="str" cm="1">
        <f t="array" ref="ES249">IF(ISBLANK(INDEX(行,$A249)),"",0)</f>
        <v/>
      </c>
      <c r="ET249" s="75" t="str" cm="1">
        <f t="array" ref="ET249">IF(ISBLANK(INDEX(行,$A249)),"",0)</f>
        <v/>
      </c>
      <c r="EU249" s="75" t="str" cm="1">
        <f t="array" ref="EU249">IF(ISBLANK(INDEX(行,$A249)),"",0)</f>
        <v/>
      </c>
      <c r="EV249" s="75" t="str" cm="1">
        <f t="array" ref="EV249">IF(ISBLANK(INDEX(行,$A249)),"",0)</f>
        <v/>
      </c>
      <c r="EW249" s="75" t="str" cm="1">
        <f t="array" ref="EW249">IF(ISBLANK(INDEX(行,$A249)),"",0)</f>
        <v/>
      </c>
      <c r="EX249" s="75" t="str" cm="1">
        <f t="array" ref="EX249">IF(ISBLANK(INDEX(行,$A249)),"",0)</f>
        <v/>
      </c>
      <c r="EY249" s="75" t="str" cm="1">
        <f t="array" ref="EY249">IF(ISBLANK(INDEX(行,$A249)),"",0)</f>
        <v/>
      </c>
      <c r="EZ249" s="75" t="str" cm="1">
        <f t="array" ref="EZ249">IF(ISBLANK(INDEX(行,$A249)),"",0)</f>
        <v/>
      </c>
      <c r="FA249" s="75" t="str" cm="1">
        <f t="array" ref="FA249">IF(ISBLANK(INDEX(行,$A249)),"",0)</f>
        <v/>
      </c>
      <c r="FB249" s="75" t="str" cm="1">
        <f t="array" ref="FB249">IF(ISBLANK(INDEX(行,$A249)),"",0)</f>
        <v/>
      </c>
      <c r="FC249" s="75" t="str" cm="1">
        <f t="array" ref="FC249">IF(ISBLANK(INDEX(行,$A249)),"",0)</f>
        <v/>
      </c>
      <c r="FD249" s="75" t="str" cm="1">
        <f t="array" ref="FD249">IF(ISBLANK(INDEX(行,$A249)),"",0)</f>
        <v/>
      </c>
      <c r="FE249" s="75" t="str" cm="1">
        <f t="array" ref="FE249">IF(ISBLANK(INDEX(行,$A249)),"",0)</f>
        <v/>
      </c>
      <c r="FF249" s="75" t="str" cm="1">
        <f t="array" ref="FF249">IF(ISBLANK(INDEX(行,$A249)),"",0)</f>
        <v/>
      </c>
      <c r="FG249" s="75" t="str" cm="1">
        <f t="array" ref="FG249">IF(ISBLANK(INDEX(行,$A249)),"",0)</f>
        <v/>
      </c>
      <c r="FH249" s="77"/>
      <c r="FI249" s="77"/>
      <c r="FJ249" s="77"/>
      <c r="FK249" s="77"/>
      <c r="FL249" s="77"/>
      <c r="FM249" s="77"/>
      <c r="FN249" s="77"/>
      <c r="FO249" s="77"/>
      <c r="FP249" s="77"/>
      <c r="FQ249" s="77"/>
      <c r="FR249" s="77"/>
      <c r="FS249" s="77"/>
      <c r="FT249" s="77"/>
      <c r="FU249" s="77"/>
      <c r="FV249" s="77"/>
      <c r="FW249" s="77"/>
      <c r="FX249" s="77"/>
      <c r="FY249" s="77"/>
      <c r="FZ249" s="77"/>
      <c r="GA249" s="77"/>
      <c r="GB249" s="77"/>
      <c r="GC249" s="77"/>
      <c r="GD249" s="77"/>
      <c r="GE249" s="77"/>
      <c r="GF249" s="77"/>
      <c r="GG249" s="77"/>
      <c r="GH249" s="77"/>
      <c r="GI249" s="77"/>
      <c r="GJ249" s="77"/>
      <c r="GK249" s="77"/>
      <c r="GL249" s="76" t="str">
        <f t="shared" si="20"/>
        <v/>
      </c>
      <c r="GM249" s="77"/>
      <c r="GN249" s="77"/>
      <c r="GO249" s="77"/>
      <c r="GP249" s="77"/>
      <c r="GQ249" s="77"/>
      <c r="GR249" s="77"/>
      <c r="GS249" s="77"/>
      <c r="GT249" s="77"/>
      <c r="GU249" s="77"/>
      <c r="GV249" s="75" t="str" cm="1">
        <f t="array" ref="GV249">IF(ISBLANK(INDEX(行,$A249)),"",1)</f>
        <v/>
      </c>
      <c r="GW249" s="75" t="str" cm="1">
        <f t="array" ref="GW249">IF(ISBLANK(INDEX(行,$A249)),"",1)</f>
        <v/>
      </c>
      <c r="GX249" s="75" t="str" cm="1">
        <f t="array" ref="GX249">IF(ISBLANK(INDEX(行,$A249)),"",0)</f>
        <v/>
      </c>
      <c r="GY249" s="77"/>
      <c r="GZ249" s="77"/>
      <c r="HA249" s="76" t="str" cm="1">
        <f t="array" aca="1" ref="HA249" ca="1">IF(ISBLANK(INDEX(行,$A249)),"",TODAY())</f>
        <v/>
      </c>
      <c r="HB249" s="76" t="str" cm="1">
        <f t="array" aca="1" ref="HB249" ca="1">IF(ISBLANK(INDEX(行,$A249)),"",TODAY())</f>
        <v/>
      </c>
      <c r="HC249" s="78" t="str" cm="1">
        <f t="array" ref="HC249">IF(ISBLANK(INDEX(行,$A249)),"","ADMIN")</f>
        <v/>
      </c>
      <c r="HD249" s="78" t="str">
        <f t="shared" si="21"/>
        <v/>
      </c>
    </row>
    <row r="250" spans="1:212" s="12" customFormat="1" ht="15" x14ac:dyDescent="0.15">
      <c r="A250" s="11">
        <v>245</v>
      </c>
      <c r="B250" s="75" t="str" cm="1">
        <f t="array" ref="B250">IF(ISBLANK(INDEX(行,$A250)),"",1)</f>
        <v/>
      </c>
      <c r="C250" s="76" t="str" cm="1">
        <f t="array" ref="C250">IF(ISBLANK(INDEX(伝票日付,$A250)),"",DATEVALUE(INDEX(TEXT(伝票日付,"0!/00!/00"),$A250)))</f>
        <v/>
      </c>
      <c r="D250" s="78" t="str" cm="1">
        <f t="array" ref="D250">IF(ISBLANK(INDEX(注文番号,$A250)),"",INDEX(注文番号,$A250))</f>
        <v/>
      </c>
      <c r="E250" s="75" t="str" cm="1">
        <f t="array" ref="E250">IF(ISBLANK(INDEX(行,$A250)),"",INDEX(行,$A250))</f>
        <v/>
      </c>
      <c r="F250" s="77" t="str" cm="1">
        <f t="array" ref="F250">IF(ISBLANK(INDEX(行,$A250)),"","0001")</f>
        <v/>
      </c>
      <c r="G250" s="83" t="str">
        <f t="shared" si="11"/>
        <v/>
      </c>
      <c r="H250" s="78" t="str" cm="1">
        <f t="array" ref="H250">IF(ISBLANK(INDEX(行,$A250)),"",8)</f>
        <v/>
      </c>
      <c r="I250" s="77" t="str" cm="1">
        <f t="array" ref="I250">IF(ISBLANK(INDEX(行,$A250)),"","      8211")</f>
        <v/>
      </c>
      <c r="J250" s="78" t="str" cm="1">
        <f t="array" ref="J250">IF(ISBLANK(INDEX(行,$A250)),"",8211)</f>
        <v/>
      </c>
      <c r="K250" s="82" t="str">
        <f t="shared" si="12"/>
        <v/>
      </c>
      <c r="L250" s="77" t="str" cm="1">
        <f t="array" ref="L250">IF(ISBLANK(INDEX(枝番,$A250)),"",INDEX(枝番,$A250))</f>
        <v/>
      </c>
      <c r="M250" s="78" t="str" cm="1">
        <f t="array" ref="M250">IF(ISBLANK(INDEX(工種コード,$A250)),"",INDEX(工種コード,$A250))</f>
        <v/>
      </c>
      <c r="N250" s="78" t="str" cm="1">
        <f t="array" ref="N250">IF(ISBLANK(INDEX(注文番号,$A250)),"",INDEX(注文番号,$A250))</f>
        <v/>
      </c>
      <c r="O250" s="75"/>
      <c r="P250" s="80"/>
      <c r="Q250" s="75" t="str" cm="1">
        <f t="array" ref="Q250">IF(ISBLANK(INDEX(行,$A250)),"",0)</f>
        <v/>
      </c>
      <c r="R250" s="77" t="str" cm="1">
        <f t="array" ref="R250">IF(ISBLANK(INDEX(仕入先コード,$A250)),"",INDEX(仕入先コード,$A250))</f>
        <v/>
      </c>
      <c r="S250" s="75" t="str" cm="1">
        <f t="array" ref="S250">IF(ISBLANK(INDEX(行,$A250)),"",0)</f>
        <v/>
      </c>
      <c r="T250" s="75" t="str" cm="1">
        <f t="array" ref="T250">IF(ISBLANK(INDEX(行,$A250)),"",1)</f>
        <v/>
      </c>
      <c r="U250" s="77" t="str" cm="1">
        <f t="array" ref="U250">IF(ISBLANK(INDEX(行,$A250)),"","         1")</f>
        <v/>
      </c>
      <c r="V250" s="75" t="str" cm="1">
        <f t="array" ref="V250">IF(ISBLANK(INDEX(行,$A250)),"",0)</f>
        <v/>
      </c>
      <c r="W250" s="75" t="str" cm="1">
        <f t="array" ref="W250">IF(ISBLANK(INDEX(数量,$A250)),"",INDEX(数量,$A250))</f>
        <v/>
      </c>
      <c r="X250" s="77" t="str" cm="1">
        <f t="array" ref="X250">IF(ISBLANK(INDEX(単位,$A250)),"",INDEX(単位,$A250))</f>
        <v/>
      </c>
      <c r="Y250" s="75" t="str" cm="1">
        <f t="array" ref="Y250">IF(ISBLANK(INDEX(単価,$A250)),"",INDEX(単価,$A250))</f>
        <v/>
      </c>
      <c r="Z250" s="75" t="str" cm="1">
        <f t="array" ref="Z250">IF(ISBLANK(INDEX(行,$A250)),"",W250*Y250)</f>
        <v/>
      </c>
      <c r="AA250" s="75" t="str" cm="1">
        <f t="array" ref="AA250">IF(ISBLANK(INDEX(行,$A250)),"",Z250*AI250/100)</f>
        <v/>
      </c>
      <c r="AB250" s="77"/>
      <c r="AC250" s="77"/>
      <c r="AD250" s="77"/>
      <c r="AE250" s="77"/>
      <c r="AF250" s="77"/>
      <c r="AG250" s="75" t="str" cm="1">
        <f t="array" ref="AG250">IF(ISBLANK(INDEX(行,$A250)),"",1)</f>
        <v/>
      </c>
      <c r="AH250" s="75" t="str" cm="1">
        <f t="array" ref="AH250">IF(ISBLANK(INDEX(行,$A250)),"",1)</f>
        <v/>
      </c>
      <c r="AI250" s="75" t="str" cm="1">
        <f t="array" ref="AI250">IF(ISBLANK(INDEX(税率,$A250)),"",INDEX(税率,$A250))</f>
        <v/>
      </c>
      <c r="AJ250" s="75" t="str" cm="1">
        <f t="array" ref="AJ250">IF(ISBLANK(INDEX(行,$A250)),"",50)</f>
        <v/>
      </c>
      <c r="AK250" s="76" t="str">
        <f t="shared" si="13"/>
        <v/>
      </c>
      <c r="AL250" s="82" t="str" cm="1">
        <f t="array" ref="AL250">IF(ISBLANK(INDEX(品名,$A250)),"",INDEX(品名,$A250))</f>
        <v/>
      </c>
      <c r="AM250" s="75"/>
      <c r="AN250" s="75" t="str" cm="1">
        <f t="array" ref="AN250">IF(ISBLANK(INDEX(行,$A250)),"",0)</f>
        <v/>
      </c>
      <c r="AO250" s="75" t="str" cm="1">
        <f t="array" ref="AO250">IF(ISBLANK(INDEX(行,$A250)),"",0)</f>
        <v/>
      </c>
      <c r="AP250" s="75" t="str" cm="1">
        <f t="array" ref="AP250">IF(ISBLANK(INDEX(行,$A250)),"",0)</f>
        <v/>
      </c>
      <c r="AQ250" s="75" t="str" cm="1">
        <f t="array" ref="AQ250">IF(ISBLANK(INDEX(行,$A250)),"",0)</f>
        <v/>
      </c>
      <c r="AR250" s="75" t="str" cm="1">
        <f t="array" ref="AR250">IF(ISBLANK(INDEX(行,$A250)),"",0)</f>
        <v/>
      </c>
      <c r="AS250" s="75" t="str" cm="1">
        <f t="array" ref="AS250">IF(ISBLANK(INDEX(行,$A250)),"",0)</f>
        <v/>
      </c>
      <c r="AT250" s="75" t="str" cm="1">
        <f t="array" ref="AT250">IF(ISBLANK(INDEX(行,$A250)),"",0)</f>
        <v/>
      </c>
      <c r="AU250" s="75" t="str" cm="1">
        <f t="array" ref="AU250">IF(ISBLANK(INDEX(行,$A250)),"",0)</f>
        <v/>
      </c>
      <c r="AV250" s="75" t="str" cm="1">
        <f t="array" ref="AV250">IF(ISBLANK(INDEX(行,$A250)),"",0)</f>
        <v/>
      </c>
      <c r="AW250" s="75" t="str" cm="1">
        <f t="array" ref="AW250">IF(ISBLANK(INDEX(行,$A250)),"",0)</f>
        <v/>
      </c>
      <c r="AX250" s="75" t="str" cm="1">
        <f t="array" ref="AX250">IF(ISBLANK(INDEX(行,$A250)),"",0)</f>
        <v/>
      </c>
      <c r="AY250" s="75" t="str" cm="1">
        <f t="array" ref="AY250">IF(ISBLANK(INDEX(行,$A250)),"",0)</f>
        <v/>
      </c>
      <c r="AZ250" s="75" t="str" cm="1">
        <f t="array" ref="AZ250">IF(ISBLANK(INDEX(行,$A250)),"",0)</f>
        <v/>
      </c>
      <c r="BA250" s="75" t="str" cm="1">
        <f t="array" ref="BA250">IF(ISBLANK(INDEX(行,$A250)),"",0)</f>
        <v/>
      </c>
      <c r="BB250" s="75" t="str" cm="1">
        <f t="array" ref="BB250">IF(ISBLANK(INDEX(行,$A250)),"",0)</f>
        <v/>
      </c>
      <c r="BC250" s="75" t="str" cm="1">
        <f t="array" ref="BC250">IF(ISBLANK(INDEX(行,$A250)),"",0)</f>
        <v/>
      </c>
      <c r="BD250" s="75" t="str" cm="1">
        <f t="array" ref="BD250">IF(ISBLANK(INDEX(行,$A250)),"",0)</f>
        <v/>
      </c>
      <c r="BE250" s="75" t="str" cm="1">
        <f t="array" ref="BE250">IF(ISBLANK(INDEX(行,$A250)),"",0)</f>
        <v/>
      </c>
      <c r="BF250" s="75" t="str" cm="1">
        <f t="array" ref="BF250">IF(ISBLANK(INDEX(行,$A250)),"",0)</f>
        <v/>
      </c>
      <c r="BG250" s="75" t="str" cm="1">
        <f t="array" ref="BG250">IF(ISBLANK(INDEX(行,$A250)),"",0)</f>
        <v/>
      </c>
      <c r="BH250" s="75" t="str" cm="1">
        <f t="array" ref="BH250">IF(ISBLANK(INDEX(行,$A250)),"",0)</f>
        <v/>
      </c>
      <c r="BI250" s="75" t="str" cm="1">
        <f t="array" ref="BI250">IF(ISBLANK(INDEX(行,$A250)),"",0)</f>
        <v/>
      </c>
      <c r="BJ250" s="75" t="str" cm="1">
        <f t="array" ref="BJ250">IF(ISBLANK(INDEX(行,$A250)),"",0)</f>
        <v/>
      </c>
      <c r="BK250" s="75" t="str" cm="1">
        <f t="array" ref="BK250">IF(ISBLANK(INDEX(行,$A250)),"",0)</f>
        <v/>
      </c>
      <c r="BL250" s="75" t="str" cm="1">
        <f t="array" ref="BL250">IF(ISBLANK(INDEX(行,$A250)),"",0)</f>
        <v/>
      </c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6" t="str" cm="1">
        <f t="array" ref="CQ250">IF(ISBLANK(INDEX(納入年月日,$A250)),"",INDEX(TEXT(納入年月日,"0!/00!/00"),$A250))</f>
        <v/>
      </c>
      <c r="CR250" s="77"/>
      <c r="CS250" s="77"/>
      <c r="CT250" s="77"/>
      <c r="CU250" s="77"/>
      <c r="CV250" s="77"/>
      <c r="CW250" s="77"/>
      <c r="CX250" s="77"/>
      <c r="CY250" s="77"/>
      <c r="CZ250" s="77"/>
      <c r="DA250" s="77" t="str" cm="1">
        <f t="array" ref="DA250">IF(ISBLANK(INDEX(行,$A250)),"","      0001")</f>
        <v/>
      </c>
      <c r="DB250" s="75" t="str" cm="1">
        <f t="array" ref="DB250">IF(ISBLANK(INDEX(行,$A250)),"",4101)</f>
        <v/>
      </c>
      <c r="DC250" s="75" t="str" cm="1">
        <f t="array" ref="DC250">IF(ISBLANK(INDEX(行,$A250)),"",2)</f>
        <v/>
      </c>
      <c r="DD250" s="77" t="str">
        <f t="shared" si="14"/>
        <v/>
      </c>
      <c r="DE250" s="75" t="str" cm="1">
        <f t="array" ref="DE250">IF(ISBLANK(INDEX(行,$A250)),"",0)</f>
        <v/>
      </c>
      <c r="DF250" s="77" t="str">
        <f t="shared" si="15"/>
        <v/>
      </c>
      <c r="DG250" s="77" t="str">
        <f t="shared" si="16"/>
        <v/>
      </c>
      <c r="DH250" s="75" t="str" cm="1">
        <f t="array" ref="DH250">IF(ISBLANK(INDEX(行,$A250)),"",0)</f>
        <v/>
      </c>
      <c r="DI250" s="75" t="str" cm="1">
        <f t="array" ref="DI250">IF(ISBLANK(INDEX(行,$A250)),"",0)</f>
        <v/>
      </c>
      <c r="DJ250" s="77"/>
      <c r="DK250" s="80"/>
      <c r="DL250" s="75" t="str" cm="1">
        <f t="array" ref="DL250">IF(ISBLANK(INDEX(行,$A250)),"",0)</f>
        <v/>
      </c>
      <c r="DM250" s="77" t="str">
        <f t="shared" si="17"/>
        <v/>
      </c>
      <c r="DN250" s="75" t="str" cm="1">
        <f t="array" ref="DN250">IF(ISBLANK(INDEX(行,$A250)),"",0)</f>
        <v/>
      </c>
      <c r="DO250" s="75" t="str" cm="1">
        <f t="array" ref="DO250">IF(ISBLANK(INDEX(行,$A250)),"",0)</f>
        <v/>
      </c>
      <c r="DP250" s="77" t="str" cm="1">
        <f t="array" ref="DP250">IF(ISBLANK(INDEX(行,$A250)),"","         0")</f>
        <v/>
      </c>
      <c r="DQ250" s="75" t="str" cm="1">
        <f t="array" ref="DQ250">IF(ISBLANK(INDEX(行,$A250)),"",0)</f>
        <v/>
      </c>
      <c r="DR250" s="75" t="str" cm="1">
        <f t="array" ref="DR250">IF(ISBLANK(INDEX(行,$A250)),"",0)</f>
        <v/>
      </c>
      <c r="DS250" s="77"/>
      <c r="DT250" s="75" t="str" cm="1">
        <f t="array" ref="DT250">IF(ISBLANK(INDEX(行,$A250)),"",0)</f>
        <v/>
      </c>
      <c r="DU250" s="75" t="str" cm="1">
        <f t="array" ref="DU250">IF(ISBLANK(INDEX(行,$A250)),"",$Z250+$AA250)</f>
        <v/>
      </c>
      <c r="DV250" s="75" t="str" cm="1">
        <f t="array" ref="DV250">IF(ISBLANK(INDEX(行,$A250)),"",0)</f>
        <v/>
      </c>
      <c r="DW250" s="77"/>
      <c r="DX250" s="77"/>
      <c r="DY250" s="77"/>
      <c r="DZ250" s="77"/>
      <c r="EA250" s="77"/>
      <c r="EB250" s="75" t="str" cm="1">
        <f t="array" ref="EB250">IF(ISBLANK(INDEX(行,$A250)),"",2)</f>
        <v/>
      </c>
      <c r="EC250" s="75" t="str" cm="1">
        <f t="array" ref="EC250">IF(ISBLANK(INDEX(行,$A250)),"",1)</f>
        <v/>
      </c>
      <c r="ED250" s="75" t="str" cm="1">
        <f t="array" ref="ED250">IF(ISBLANK(INDEX(行,$A250)),"",0)</f>
        <v/>
      </c>
      <c r="EE250" s="75" t="str" cm="1">
        <f t="array" ref="EE250">IF(ISBLANK(INDEX(行,$A250)),"",0)</f>
        <v/>
      </c>
      <c r="EF250" s="76" t="str">
        <f t="shared" si="18"/>
        <v/>
      </c>
      <c r="EG250" s="77" t="str">
        <f t="shared" si="19"/>
        <v/>
      </c>
      <c r="EH250" s="77"/>
      <c r="EI250" s="75" t="str" cm="1">
        <f t="array" ref="EI250">IF(ISBLANK(INDEX(行,$A250)),"",0)</f>
        <v/>
      </c>
      <c r="EJ250" s="75" t="str" cm="1">
        <f t="array" ref="EJ250">IF(ISBLANK(INDEX(行,$A250)),"",0)</f>
        <v/>
      </c>
      <c r="EK250" s="75" t="str" cm="1">
        <f t="array" ref="EK250">IF(ISBLANK(INDEX(行,$A250)),"",0)</f>
        <v/>
      </c>
      <c r="EL250" s="75" t="str" cm="1">
        <f t="array" ref="EL250">IF(ISBLANK(INDEX(行,$A250)),"",0)</f>
        <v/>
      </c>
      <c r="EM250" s="75" t="str" cm="1">
        <f t="array" ref="EM250">IF(ISBLANK(INDEX(行,$A250)),"",0)</f>
        <v/>
      </c>
      <c r="EN250" s="75" t="str" cm="1">
        <f t="array" ref="EN250">IF(ISBLANK(INDEX(行,$A250)),"",0)</f>
        <v/>
      </c>
      <c r="EO250" s="75" t="str" cm="1">
        <f t="array" ref="EO250">IF(ISBLANK(INDEX(行,$A250)),"",0)</f>
        <v/>
      </c>
      <c r="EP250" s="75" t="str" cm="1">
        <f t="array" ref="EP250">IF(ISBLANK(INDEX(行,$A250)),"",0)</f>
        <v/>
      </c>
      <c r="EQ250" s="75" t="str" cm="1">
        <f t="array" ref="EQ250">IF(ISBLANK(INDEX(行,$A250)),"",0)</f>
        <v/>
      </c>
      <c r="ER250" s="75" t="str" cm="1">
        <f t="array" ref="ER250">IF(ISBLANK(INDEX(行,$A250)),"",0)</f>
        <v/>
      </c>
      <c r="ES250" s="75" t="str" cm="1">
        <f t="array" ref="ES250">IF(ISBLANK(INDEX(行,$A250)),"",0)</f>
        <v/>
      </c>
      <c r="ET250" s="75" t="str" cm="1">
        <f t="array" ref="ET250">IF(ISBLANK(INDEX(行,$A250)),"",0)</f>
        <v/>
      </c>
      <c r="EU250" s="75" t="str" cm="1">
        <f t="array" ref="EU250">IF(ISBLANK(INDEX(行,$A250)),"",0)</f>
        <v/>
      </c>
      <c r="EV250" s="75" t="str" cm="1">
        <f t="array" ref="EV250">IF(ISBLANK(INDEX(行,$A250)),"",0)</f>
        <v/>
      </c>
      <c r="EW250" s="75" t="str" cm="1">
        <f t="array" ref="EW250">IF(ISBLANK(INDEX(行,$A250)),"",0)</f>
        <v/>
      </c>
      <c r="EX250" s="75" t="str" cm="1">
        <f t="array" ref="EX250">IF(ISBLANK(INDEX(行,$A250)),"",0)</f>
        <v/>
      </c>
      <c r="EY250" s="75" t="str" cm="1">
        <f t="array" ref="EY250">IF(ISBLANK(INDEX(行,$A250)),"",0)</f>
        <v/>
      </c>
      <c r="EZ250" s="75" t="str" cm="1">
        <f t="array" ref="EZ250">IF(ISBLANK(INDEX(行,$A250)),"",0)</f>
        <v/>
      </c>
      <c r="FA250" s="75" t="str" cm="1">
        <f t="array" ref="FA250">IF(ISBLANK(INDEX(行,$A250)),"",0)</f>
        <v/>
      </c>
      <c r="FB250" s="75" t="str" cm="1">
        <f t="array" ref="FB250">IF(ISBLANK(INDEX(行,$A250)),"",0)</f>
        <v/>
      </c>
      <c r="FC250" s="75" t="str" cm="1">
        <f t="array" ref="FC250">IF(ISBLANK(INDEX(行,$A250)),"",0)</f>
        <v/>
      </c>
      <c r="FD250" s="75" t="str" cm="1">
        <f t="array" ref="FD250">IF(ISBLANK(INDEX(行,$A250)),"",0)</f>
        <v/>
      </c>
      <c r="FE250" s="75" t="str" cm="1">
        <f t="array" ref="FE250">IF(ISBLANK(INDEX(行,$A250)),"",0)</f>
        <v/>
      </c>
      <c r="FF250" s="75" t="str" cm="1">
        <f t="array" ref="FF250">IF(ISBLANK(INDEX(行,$A250)),"",0)</f>
        <v/>
      </c>
      <c r="FG250" s="75" t="str" cm="1">
        <f t="array" ref="FG250">IF(ISBLANK(INDEX(行,$A250)),"",0)</f>
        <v/>
      </c>
      <c r="FH250" s="77"/>
      <c r="FI250" s="77"/>
      <c r="FJ250" s="77"/>
      <c r="FK250" s="77"/>
      <c r="FL250" s="77"/>
      <c r="FM250" s="77"/>
      <c r="FN250" s="77"/>
      <c r="FO250" s="77"/>
      <c r="FP250" s="77"/>
      <c r="FQ250" s="77"/>
      <c r="FR250" s="77"/>
      <c r="FS250" s="77"/>
      <c r="FT250" s="77"/>
      <c r="FU250" s="77"/>
      <c r="FV250" s="77"/>
      <c r="FW250" s="77"/>
      <c r="FX250" s="77"/>
      <c r="FY250" s="77"/>
      <c r="FZ250" s="77"/>
      <c r="GA250" s="77"/>
      <c r="GB250" s="77"/>
      <c r="GC250" s="77"/>
      <c r="GD250" s="77"/>
      <c r="GE250" s="77"/>
      <c r="GF250" s="77"/>
      <c r="GG250" s="77"/>
      <c r="GH250" s="77"/>
      <c r="GI250" s="77"/>
      <c r="GJ250" s="77"/>
      <c r="GK250" s="77"/>
      <c r="GL250" s="76" t="str">
        <f t="shared" si="20"/>
        <v/>
      </c>
      <c r="GM250" s="77"/>
      <c r="GN250" s="77"/>
      <c r="GO250" s="77"/>
      <c r="GP250" s="77"/>
      <c r="GQ250" s="77"/>
      <c r="GR250" s="77"/>
      <c r="GS250" s="77"/>
      <c r="GT250" s="77"/>
      <c r="GU250" s="77"/>
      <c r="GV250" s="75" t="str" cm="1">
        <f t="array" ref="GV250">IF(ISBLANK(INDEX(行,$A250)),"",1)</f>
        <v/>
      </c>
      <c r="GW250" s="75" t="str" cm="1">
        <f t="array" ref="GW250">IF(ISBLANK(INDEX(行,$A250)),"",1)</f>
        <v/>
      </c>
      <c r="GX250" s="75" t="str" cm="1">
        <f t="array" ref="GX250">IF(ISBLANK(INDEX(行,$A250)),"",0)</f>
        <v/>
      </c>
      <c r="GY250" s="77"/>
      <c r="GZ250" s="77"/>
      <c r="HA250" s="76" t="str" cm="1">
        <f t="array" aca="1" ref="HA250" ca="1">IF(ISBLANK(INDEX(行,$A250)),"",TODAY())</f>
        <v/>
      </c>
      <c r="HB250" s="76" t="str" cm="1">
        <f t="array" aca="1" ref="HB250" ca="1">IF(ISBLANK(INDEX(行,$A250)),"",TODAY())</f>
        <v/>
      </c>
      <c r="HC250" s="78" t="str" cm="1">
        <f t="array" ref="HC250">IF(ISBLANK(INDEX(行,$A250)),"","ADMIN")</f>
        <v/>
      </c>
      <c r="HD250" s="78" t="str">
        <f t="shared" si="21"/>
        <v/>
      </c>
    </row>
    <row r="251" spans="1:212" s="12" customFormat="1" ht="15" x14ac:dyDescent="0.15">
      <c r="A251" s="11">
        <v>246</v>
      </c>
      <c r="B251" s="75" t="str" cm="1">
        <f t="array" ref="B251">IF(ISBLANK(INDEX(行,$A251)),"",1)</f>
        <v/>
      </c>
      <c r="C251" s="76" t="str" cm="1">
        <f t="array" ref="C251">IF(ISBLANK(INDEX(伝票日付,$A251)),"",DATEVALUE(INDEX(TEXT(伝票日付,"0!/00!/00"),$A251)))</f>
        <v/>
      </c>
      <c r="D251" s="78" t="str" cm="1">
        <f t="array" ref="D251">IF(ISBLANK(INDEX(注文番号,$A251)),"",INDEX(注文番号,$A251))</f>
        <v/>
      </c>
      <c r="E251" s="75" t="str" cm="1">
        <f t="array" ref="E251">IF(ISBLANK(INDEX(行,$A251)),"",INDEX(行,$A251))</f>
        <v/>
      </c>
      <c r="F251" s="77" t="str" cm="1">
        <f t="array" ref="F251">IF(ISBLANK(INDEX(行,$A251)),"","0001")</f>
        <v/>
      </c>
      <c r="G251" s="83" t="str">
        <f t="shared" si="11"/>
        <v/>
      </c>
      <c r="H251" s="78" t="str" cm="1">
        <f t="array" ref="H251">IF(ISBLANK(INDEX(行,$A251)),"",8)</f>
        <v/>
      </c>
      <c r="I251" s="77" t="str" cm="1">
        <f t="array" ref="I251">IF(ISBLANK(INDEX(行,$A251)),"","      8211")</f>
        <v/>
      </c>
      <c r="J251" s="78" t="str" cm="1">
        <f t="array" ref="J251">IF(ISBLANK(INDEX(行,$A251)),"",8211)</f>
        <v/>
      </c>
      <c r="K251" s="82" t="str">
        <f t="shared" si="12"/>
        <v/>
      </c>
      <c r="L251" s="77" t="str" cm="1">
        <f t="array" ref="L251">IF(ISBLANK(INDEX(枝番,$A251)),"",INDEX(枝番,$A251))</f>
        <v/>
      </c>
      <c r="M251" s="78" t="str" cm="1">
        <f t="array" ref="M251">IF(ISBLANK(INDEX(工種コード,$A251)),"",INDEX(工種コード,$A251))</f>
        <v/>
      </c>
      <c r="N251" s="78" t="str" cm="1">
        <f t="array" ref="N251">IF(ISBLANK(INDEX(注文番号,$A251)),"",INDEX(注文番号,$A251))</f>
        <v/>
      </c>
      <c r="O251" s="75"/>
      <c r="P251" s="80"/>
      <c r="Q251" s="75" t="str" cm="1">
        <f t="array" ref="Q251">IF(ISBLANK(INDEX(行,$A251)),"",0)</f>
        <v/>
      </c>
      <c r="R251" s="77" t="str" cm="1">
        <f t="array" ref="R251">IF(ISBLANK(INDEX(仕入先コード,$A251)),"",INDEX(仕入先コード,$A251))</f>
        <v/>
      </c>
      <c r="S251" s="75" t="str" cm="1">
        <f t="array" ref="S251">IF(ISBLANK(INDEX(行,$A251)),"",0)</f>
        <v/>
      </c>
      <c r="T251" s="75" t="str" cm="1">
        <f t="array" ref="T251">IF(ISBLANK(INDEX(行,$A251)),"",1)</f>
        <v/>
      </c>
      <c r="U251" s="77" t="str" cm="1">
        <f t="array" ref="U251">IF(ISBLANK(INDEX(行,$A251)),"","         1")</f>
        <v/>
      </c>
      <c r="V251" s="75" t="str" cm="1">
        <f t="array" ref="V251">IF(ISBLANK(INDEX(行,$A251)),"",0)</f>
        <v/>
      </c>
      <c r="W251" s="75" t="str" cm="1">
        <f t="array" ref="W251">IF(ISBLANK(INDEX(数量,$A251)),"",INDEX(数量,$A251))</f>
        <v/>
      </c>
      <c r="X251" s="77" t="str" cm="1">
        <f t="array" ref="X251">IF(ISBLANK(INDEX(単位,$A251)),"",INDEX(単位,$A251))</f>
        <v/>
      </c>
      <c r="Y251" s="75" t="str" cm="1">
        <f t="array" ref="Y251">IF(ISBLANK(INDEX(単価,$A251)),"",INDEX(単価,$A251))</f>
        <v/>
      </c>
      <c r="Z251" s="75" t="str" cm="1">
        <f t="array" ref="Z251">IF(ISBLANK(INDEX(行,$A251)),"",W251*Y251)</f>
        <v/>
      </c>
      <c r="AA251" s="75" t="str" cm="1">
        <f t="array" ref="AA251">IF(ISBLANK(INDEX(行,$A251)),"",Z251*AI251/100)</f>
        <v/>
      </c>
      <c r="AB251" s="77"/>
      <c r="AC251" s="77"/>
      <c r="AD251" s="77"/>
      <c r="AE251" s="77"/>
      <c r="AF251" s="77"/>
      <c r="AG251" s="75" t="str" cm="1">
        <f t="array" ref="AG251">IF(ISBLANK(INDEX(行,$A251)),"",1)</f>
        <v/>
      </c>
      <c r="AH251" s="75" t="str" cm="1">
        <f t="array" ref="AH251">IF(ISBLANK(INDEX(行,$A251)),"",1)</f>
        <v/>
      </c>
      <c r="AI251" s="75" t="str" cm="1">
        <f t="array" ref="AI251">IF(ISBLANK(INDEX(税率,$A251)),"",INDEX(税率,$A251))</f>
        <v/>
      </c>
      <c r="AJ251" s="75" t="str" cm="1">
        <f t="array" ref="AJ251">IF(ISBLANK(INDEX(行,$A251)),"",50)</f>
        <v/>
      </c>
      <c r="AK251" s="76" t="str">
        <f t="shared" si="13"/>
        <v/>
      </c>
      <c r="AL251" s="82" t="str" cm="1">
        <f t="array" ref="AL251">IF(ISBLANK(INDEX(品名,$A251)),"",INDEX(品名,$A251))</f>
        <v/>
      </c>
      <c r="AM251" s="75"/>
      <c r="AN251" s="75" t="str" cm="1">
        <f t="array" ref="AN251">IF(ISBLANK(INDEX(行,$A251)),"",0)</f>
        <v/>
      </c>
      <c r="AO251" s="75" t="str" cm="1">
        <f t="array" ref="AO251">IF(ISBLANK(INDEX(行,$A251)),"",0)</f>
        <v/>
      </c>
      <c r="AP251" s="75" t="str" cm="1">
        <f t="array" ref="AP251">IF(ISBLANK(INDEX(行,$A251)),"",0)</f>
        <v/>
      </c>
      <c r="AQ251" s="75" t="str" cm="1">
        <f t="array" ref="AQ251">IF(ISBLANK(INDEX(行,$A251)),"",0)</f>
        <v/>
      </c>
      <c r="AR251" s="75" t="str" cm="1">
        <f t="array" ref="AR251">IF(ISBLANK(INDEX(行,$A251)),"",0)</f>
        <v/>
      </c>
      <c r="AS251" s="75" t="str" cm="1">
        <f t="array" ref="AS251">IF(ISBLANK(INDEX(行,$A251)),"",0)</f>
        <v/>
      </c>
      <c r="AT251" s="75" t="str" cm="1">
        <f t="array" ref="AT251">IF(ISBLANK(INDEX(行,$A251)),"",0)</f>
        <v/>
      </c>
      <c r="AU251" s="75" t="str" cm="1">
        <f t="array" ref="AU251">IF(ISBLANK(INDEX(行,$A251)),"",0)</f>
        <v/>
      </c>
      <c r="AV251" s="75" t="str" cm="1">
        <f t="array" ref="AV251">IF(ISBLANK(INDEX(行,$A251)),"",0)</f>
        <v/>
      </c>
      <c r="AW251" s="75" t="str" cm="1">
        <f t="array" ref="AW251">IF(ISBLANK(INDEX(行,$A251)),"",0)</f>
        <v/>
      </c>
      <c r="AX251" s="75" t="str" cm="1">
        <f t="array" ref="AX251">IF(ISBLANK(INDEX(行,$A251)),"",0)</f>
        <v/>
      </c>
      <c r="AY251" s="75" t="str" cm="1">
        <f t="array" ref="AY251">IF(ISBLANK(INDEX(行,$A251)),"",0)</f>
        <v/>
      </c>
      <c r="AZ251" s="75" t="str" cm="1">
        <f t="array" ref="AZ251">IF(ISBLANK(INDEX(行,$A251)),"",0)</f>
        <v/>
      </c>
      <c r="BA251" s="75" t="str" cm="1">
        <f t="array" ref="BA251">IF(ISBLANK(INDEX(行,$A251)),"",0)</f>
        <v/>
      </c>
      <c r="BB251" s="75" t="str" cm="1">
        <f t="array" ref="BB251">IF(ISBLANK(INDEX(行,$A251)),"",0)</f>
        <v/>
      </c>
      <c r="BC251" s="75" t="str" cm="1">
        <f t="array" ref="BC251">IF(ISBLANK(INDEX(行,$A251)),"",0)</f>
        <v/>
      </c>
      <c r="BD251" s="75" t="str" cm="1">
        <f t="array" ref="BD251">IF(ISBLANK(INDEX(行,$A251)),"",0)</f>
        <v/>
      </c>
      <c r="BE251" s="75" t="str" cm="1">
        <f t="array" ref="BE251">IF(ISBLANK(INDEX(行,$A251)),"",0)</f>
        <v/>
      </c>
      <c r="BF251" s="75" t="str" cm="1">
        <f t="array" ref="BF251">IF(ISBLANK(INDEX(行,$A251)),"",0)</f>
        <v/>
      </c>
      <c r="BG251" s="75" t="str" cm="1">
        <f t="array" ref="BG251">IF(ISBLANK(INDEX(行,$A251)),"",0)</f>
        <v/>
      </c>
      <c r="BH251" s="75" t="str" cm="1">
        <f t="array" ref="BH251">IF(ISBLANK(INDEX(行,$A251)),"",0)</f>
        <v/>
      </c>
      <c r="BI251" s="75" t="str" cm="1">
        <f t="array" ref="BI251">IF(ISBLANK(INDEX(行,$A251)),"",0)</f>
        <v/>
      </c>
      <c r="BJ251" s="75" t="str" cm="1">
        <f t="array" ref="BJ251">IF(ISBLANK(INDEX(行,$A251)),"",0)</f>
        <v/>
      </c>
      <c r="BK251" s="75" t="str" cm="1">
        <f t="array" ref="BK251">IF(ISBLANK(INDEX(行,$A251)),"",0)</f>
        <v/>
      </c>
      <c r="BL251" s="75" t="str" cm="1">
        <f t="array" ref="BL251">IF(ISBLANK(INDEX(行,$A251)),"",0)</f>
        <v/>
      </c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6" t="str" cm="1">
        <f t="array" ref="CQ251">IF(ISBLANK(INDEX(納入年月日,$A251)),"",INDEX(TEXT(納入年月日,"0!/00!/00"),$A251))</f>
        <v/>
      </c>
      <c r="CR251" s="77"/>
      <c r="CS251" s="77"/>
      <c r="CT251" s="77"/>
      <c r="CU251" s="77"/>
      <c r="CV251" s="77"/>
      <c r="CW251" s="77"/>
      <c r="CX251" s="77"/>
      <c r="CY251" s="77"/>
      <c r="CZ251" s="77"/>
      <c r="DA251" s="77" t="str" cm="1">
        <f t="array" ref="DA251">IF(ISBLANK(INDEX(行,$A251)),"","      0001")</f>
        <v/>
      </c>
      <c r="DB251" s="75" t="str" cm="1">
        <f t="array" ref="DB251">IF(ISBLANK(INDEX(行,$A251)),"",4101)</f>
        <v/>
      </c>
      <c r="DC251" s="75" t="str" cm="1">
        <f t="array" ref="DC251">IF(ISBLANK(INDEX(行,$A251)),"",2)</f>
        <v/>
      </c>
      <c r="DD251" s="77" t="str">
        <f t="shared" si="14"/>
        <v/>
      </c>
      <c r="DE251" s="75" t="str" cm="1">
        <f t="array" ref="DE251">IF(ISBLANK(INDEX(行,$A251)),"",0)</f>
        <v/>
      </c>
      <c r="DF251" s="77" t="str">
        <f t="shared" si="15"/>
        <v/>
      </c>
      <c r="DG251" s="77" t="str">
        <f t="shared" si="16"/>
        <v/>
      </c>
      <c r="DH251" s="75" t="str" cm="1">
        <f t="array" ref="DH251">IF(ISBLANK(INDEX(行,$A251)),"",0)</f>
        <v/>
      </c>
      <c r="DI251" s="75" t="str" cm="1">
        <f t="array" ref="DI251">IF(ISBLANK(INDEX(行,$A251)),"",0)</f>
        <v/>
      </c>
      <c r="DJ251" s="77"/>
      <c r="DK251" s="80"/>
      <c r="DL251" s="75" t="str" cm="1">
        <f t="array" ref="DL251">IF(ISBLANK(INDEX(行,$A251)),"",0)</f>
        <v/>
      </c>
      <c r="DM251" s="77" t="str">
        <f t="shared" si="17"/>
        <v/>
      </c>
      <c r="DN251" s="75" t="str" cm="1">
        <f t="array" ref="DN251">IF(ISBLANK(INDEX(行,$A251)),"",0)</f>
        <v/>
      </c>
      <c r="DO251" s="75" t="str" cm="1">
        <f t="array" ref="DO251">IF(ISBLANK(INDEX(行,$A251)),"",0)</f>
        <v/>
      </c>
      <c r="DP251" s="77" t="str" cm="1">
        <f t="array" ref="DP251">IF(ISBLANK(INDEX(行,$A251)),"","         0")</f>
        <v/>
      </c>
      <c r="DQ251" s="75" t="str" cm="1">
        <f t="array" ref="DQ251">IF(ISBLANK(INDEX(行,$A251)),"",0)</f>
        <v/>
      </c>
      <c r="DR251" s="75" t="str" cm="1">
        <f t="array" ref="DR251">IF(ISBLANK(INDEX(行,$A251)),"",0)</f>
        <v/>
      </c>
      <c r="DS251" s="77"/>
      <c r="DT251" s="75" t="str" cm="1">
        <f t="array" ref="DT251">IF(ISBLANK(INDEX(行,$A251)),"",0)</f>
        <v/>
      </c>
      <c r="DU251" s="75" t="str" cm="1">
        <f t="array" ref="DU251">IF(ISBLANK(INDEX(行,$A251)),"",$Z251+$AA251)</f>
        <v/>
      </c>
      <c r="DV251" s="75" t="str" cm="1">
        <f t="array" ref="DV251">IF(ISBLANK(INDEX(行,$A251)),"",0)</f>
        <v/>
      </c>
      <c r="DW251" s="77"/>
      <c r="DX251" s="77"/>
      <c r="DY251" s="77"/>
      <c r="DZ251" s="77"/>
      <c r="EA251" s="77"/>
      <c r="EB251" s="75" t="str" cm="1">
        <f t="array" ref="EB251">IF(ISBLANK(INDEX(行,$A251)),"",2)</f>
        <v/>
      </c>
      <c r="EC251" s="75" t="str" cm="1">
        <f t="array" ref="EC251">IF(ISBLANK(INDEX(行,$A251)),"",1)</f>
        <v/>
      </c>
      <c r="ED251" s="75" t="str" cm="1">
        <f t="array" ref="ED251">IF(ISBLANK(INDEX(行,$A251)),"",0)</f>
        <v/>
      </c>
      <c r="EE251" s="75" t="str" cm="1">
        <f t="array" ref="EE251">IF(ISBLANK(INDEX(行,$A251)),"",0)</f>
        <v/>
      </c>
      <c r="EF251" s="76" t="str">
        <f t="shared" si="18"/>
        <v/>
      </c>
      <c r="EG251" s="77" t="str">
        <f t="shared" si="19"/>
        <v/>
      </c>
      <c r="EH251" s="77"/>
      <c r="EI251" s="75" t="str" cm="1">
        <f t="array" ref="EI251">IF(ISBLANK(INDEX(行,$A251)),"",0)</f>
        <v/>
      </c>
      <c r="EJ251" s="75" t="str" cm="1">
        <f t="array" ref="EJ251">IF(ISBLANK(INDEX(行,$A251)),"",0)</f>
        <v/>
      </c>
      <c r="EK251" s="75" t="str" cm="1">
        <f t="array" ref="EK251">IF(ISBLANK(INDEX(行,$A251)),"",0)</f>
        <v/>
      </c>
      <c r="EL251" s="75" t="str" cm="1">
        <f t="array" ref="EL251">IF(ISBLANK(INDEX(行,$A251)),"",0)</f>
        <v/>
      </c>
      <c r="EM251" s="75" t="str" cm="1">
        <f t="array" ref="EM251">IF(ISBLANK(INDEX(行,$A251)),"",0)</f>
        <v/>
      </c>
      <c r="EN251" s="75" t="str" cm="1">
        <f t="array" ref="EN251">IF(ISBLANK(INDEX(行,$A251)),"",0)</f>
        <v/>
      </c>
      <c r="EO251" s="75" t="str" cm="1">
        <f t="array" ref="EO251">IF(ISBLANK(INDEX(行,$A251)),"",0)</f>
        <v/>
      </c>
      <c r="EP251" s="75" t="str" cm="1">
        <f t="array" ref="EP251">IF(ISBLANK(INDEX(行,$A251)),"",0)</f>
        <v/>
      </c>
      <c r="EQ251" s="75" t="str" cm="1">
        <f t="array" ref="EQ251">IF(ISBLANK(INDEX(行,$A251)),"",0)</f>
        <v/>
      </c>
      <c r="ER251" s="75" t="str" cm="1">
        <f t="array" ref="ER251">IF(ISBLANK(INDEX(行,$A251)),"",0)</f>
        <v/>
      </c>
      <c r="ES251" s="75" t="str" cm="1">
        <f t="array" ref="ES251">IF(ISBLANK(INDEX(行,$A251)),"",0)</f>
        <v/>
      </c>
      <c r="ET251" s="75" t="str" cm="1">
        <f t="array" ref="ET251">IF(ISBLANK(INDEX(行,$A251)),"",0)</f>
        <v/>
      </c>
      <c r="EU251" s="75" t="str" cm="1">
        <f t="array" ref="EU251">IF(ISBLANK(INDEX(行,$A251)),"",0)</f>
        <v/>
      </c>
      <c r="EV251" s="75" t="str" cm="1">
        <f t="array" ref="EV251">IF(ISBLANK(INDEX(行,$A251)),"",0)</f>
        <v/>
      </c>
      <c r="EW251" s="75" t="str" cm="1">
        <f t="array" ref="EW251">IF(ISBLANK(INDEX(行,$A251)),"",0)</f>
        <v/>
      </c>
      <c r="EX251" s="75" t="str" cm="1">
        <f t="array" ref="EX251">IF(ISBLANK(INDEX(行,$A251)),"",0)</f>
        <v/>
      </c>
      <c r="EY251" s="75" t="str" cm="1">
        <f t="array" ref="EY251">IF(ISBLANK(INDEX(行,$A251)),"",0)</f>
        <v/>
      </c>
      <c r="EZ251" s="75" t="str" cm="1">
        <f t="array" ref="EZ251">IF(ISBLANK(INDEX(行,$A251)),"",0)</f>
        <v/>
      </c>
      <c r="FA251" s="75" t="str" cm="1">
        <f t="array" ref="FA251">IF(ISBLANK(INDEX(行,$A251)),"",0)</f>
        <v/>
      </c>
      <c r="FB251" s="75" t="str" cm="1">
        <f t="array" ref="FB251">IF(ISBLANK(INDEX(行,$A251)),"",0)</f>
        <v/>
      </c>
      <c r="FC251" s="75" t="str" cm="1">
        <f t="array" ref="FC251">IF(ISBLANK(INDEX(行,$A251)),"",0)</f>
        <v/>
      </c>
      <c r="FD251" s="75" t="str" cm="1">
        <f t="array" ref="FD251">IF(ISBLANK(INDEX(行,$A251)),"",0)</f>
        <v/>
      </c>
      <c r="FE251" s="75" t="str" cm="1">
        <f t="array" ref="FE251">IF(ISBLANK(INDEX(行,$A251)),"",0)</f>
        <v/>
      </c>
      <c r="FF251" s="75" t="str" cm="1">
        <f t="array" ref="FF251">IF(ISBLANK(INDEX(行,$A251)),"",0)</f>
        <v/>
      </c>
      <c r="FG251" s="75" t="str" cm="1">
        <f t="array" ref="FG251">IF(ISBLANK(INDEX(行,$A251)),"",0)</f>
        <v/>
      </c>
      <c r="FH251" s="77"/>
      <c r="FI251" s="77"/>
      <c r="FJ251" s="77"/>
      <c r="FK251" s="77"/>
      <c r="FL251" s="77"/>
      <c r="FM251" s="77"/>
      <c r="FN251" s="77"/>
      <c r="FO251" s="77"/>
      <c r="FP251" s="77"/>
      <c r="FQ251" s="77"/>
      <c r="FR251" s="77"/>
      <c r="FS251" s="77"/>
      <c r="FT251" s="77"/>
      <c r="FU251" s="77"/>
      <c r="FV251" s="77"/>
      <c r="FW251" s="77"/>
      <c r="FX251" s="77"/>
      <c r="FY251" s="77"/>
      <c r="FZ251" s="77"/>
      <c r="GA251" s="77"/>
      <c r="GB251" s="77"/>
      <c r="GC251" s="77"/>
      <c r="GD251" s="77"/>
      <c r="GE251" s="77"/>
      <c r="GF251" s="77"/>
      <c r="GG251" s="77"/>
      <c r="GH251" s="77"/>
      <c r="GI251" s="77"/>
      <c r="GJ251" s="77"/>
      <c r="GK251" s="77"/>
      <c r="GL251" s="76" t="str">
        <f t="shared" si="20"/>
        <v/>
      </c>
      <c r="GM251" s="77"/>
      <c r="GN251" s="77"/>
      <c r="GO251" s="77"/>
      <c r="GP251" s="77"/>
      <c r="GQ251" s="77"/>
      <c r="GR251" s="77"/>
      <c r="GS251" s="77"/>
      <c r="GT251" s="77"/>
      <c r="GU251" s="77"/>
      <c r="GV251" s="75" t="str" cm="1">
        <f t="array" ref="GV251">IF(ISBLANK(INDEX(行,$A251)),"",1)</f>
        <v/>
      </c>
      <c r="GW251" s="75" t="str" cm="1">
        <f t="array" ref="GW251">IF(ISBLANK(INDEX(行,$A251)),"",1)</f>
        <v/>
      </c>
      <c r="GX251" s="75" t="str" cm="1">
        <f t="array" ref="GX251">IF(ISBLANK(INDEX(行,$A251)),"",0)</f>
        <v/>
      </c>
      <c r="GY251" s="77"/>
      <c r="GZ251" s="77"/>
      <c r="HA251" s="76" t="str" cm="1">
        <f t="array" aca="1" ref="HA251" ca="1">IF(ISBLANK(INDEX(行,$A251)),"",TODAY())</f>
        <v/>
      </c>
      <c r="HB251" s="76" t="str" cm="1">
        <f t="array" aca="1" ref="HB251" ca="1">IF(ISBLANK(INDEX(行,$A251)),"",TODAY())</f>
        <v/>
      </c>
      <c r="HC251" s="78" t="str" cm="1">
        <f t="array" ref="HC251">IF(ISBLANK(INDEX(行,$A251)),"","ADMIN")</f>
        <v/>
      </c>
      <c r="HD251" s="78" t="str">
        <f t="shared" si="21"/>
        <v/>
      </c>
    </row>
    <row r="252" spans="1:212" s="12" customFormat="1" ht="15" x14ac:dyDescent="0.15">
      <c r="A252" s="11">
        <v>247</v>
      </c>
      <c r="B252" s="75" t="str" cm="1">
        <f t="array" ref="B252">IF(ISBLANK(INDEX(行,$A252)),"",1)</f>
        <v/>
      </c>
      <c r="C252" s="76" t="str" cm="1">
        <f t="array" ref="C252">IF(ISBLANK(INDEX(伝票日付,$A252)),"",DATEVALUE(INDEX(TEXT(伝票日付,"0!/00!/00"),$A252)))</f>
        <v/>
      </c>
      <c r="D252" s="78" t="str" cm="1">
        <f t="array" ref="D252">IF(ISBLANK(INDEX(注文番号,$A252)),"",INDEX(注文番号,$A252))</f>
        <v/>
      </c>
      <c r="E252" s="75" t="str" cm="1">
        <f t="array" ref="E252">IF(ISBLANK(INDEX(行,$A252)),"",INDEX(行,$A252))</f>
        <v/>
      </c>
      <c r="F252" s="77" t="str" cm="1">
        <f t="array" ref="F252">IF(ISBLANK(INDEX(行,$A252)),"","0001")</f>
        <v/>
      </c>
      <c r="G252" s="83" t="str">
        <f t="shared" si="11"/>
        <v/>
      </c>
      <c r="H252" s="78" t="str" cm="1">
        <f t="array" ref="H252">IF(ISBLANK(INDEX(行,$A252)),"",8)</f>
        <v/>
      </c>
      <c r="I252" s="77" t="str" cm="1">
        <f t="array" ref="I252">IF(ISBLANK(INDEX(行,$A252)),"","      8211")</f>
        <v/>
      </c>
      <c r="J252" s="78" t="str" cm="1">
        <f t="array" ref="J252">IF(ISBLANK(INDEX(行,$A252)),"",8211)</f>
        <v/>
      </c>
      <c r="K252" s="82" t="str">
        <f t="shared" si="12"/>
        <v/>
      </c>
      <c r="L252" s="77" t="str" cm="1">
        <f t="array" ref="L252">IF(ISBLANK(INDEX(枝番,$A252)),"",INDEX(枝番,$A252))</f>
        <v/>
      </c>
      <c r="M252" s="78" t="str" cm="1">
        <f t="array" ref="M252">IF(ISBLANK(INDEX(工種コード,$A252)),"",INDEX(工種コード,$A252))</f>
        <v/>
      </c>
      <c r="N252" s="78" t="str" cm="1">
        <f t="array" ref="N252">IF(ISBLANK(INDEX(注文番号,$A252)),"",INDEX(注文番号,$A252))</f>
        <v/>
      </c>
      <c r="O252" s="75"/>
      <c r="P252" s="80"/>
      <c r="Q252" s="75" t="str" cm="1">
        <f t="array" ref="Q252">IF(ISBLANK(INDEX(行,$A252)),"",0)</f>
        <v/>
      </c>
      <c r="R252" s="77" t="str" cm="1">
        <f t="array" ref="R252">IF(ISBLANK(INDEX(仕入先コード,$A252)),"",INDEX(仕入先コード,$A252))</f>
        <v/>
      </c>
      <c r="S252" s="75" t="str" cm="1">
        <f t="array" ref="S252">IF(ISBLANK(INDEX(行,$A252)),"",0)</f>
        <v/>
      </c>
      <c r="T252" s="75" t="str" cm="1">
        <f t="array" ref="T252">IF(ISBLANK(INDEX(行,$A252)),"",1)</f>
        <v/>
      </c>
      <c r="U252" s="77" t="str" cm="1">
        <f t="array" ref="U252">IF(ISBLANK(INDEX(行,$A252)),"","         1")</f>
        <v/>
      </c>
      <c r="V252" s="75" t="str" cm="1">
        <f t="array" ref="V252">IF(ISBLANK(INDEX(行,$A252)),"",0)</f>
        <v/>
      </c>
      <c r="W252" s="75" t="str" cm="1">
        <f t="array" ref="W252">IF(ISBLANK(INDEX(数量,$A252)),"",INDEX(数量,$A252))</f>
        <v/>
      </c>
      <c r="X252" s="77" t="str" cm="1">
        <f t="array" ref="X252">IF(ISBLANK(INDEX(単位,$A252)),"",INDEX(単位,$A252))</f>
        <v/>
      </c>
      <c r="Y252" s="75" t="str" cm="1">
        <f t="array" ref="Y252">IF(ISBLANK(INDEX(単価,$A252)),"",INDEX(単価,$A252))</f>
        <v/>
      </c>
      <c r="Z252" s="75" t="str" cm="1">
        <f t="array" ref="Z252">IF(ISBLANK(INDEX(行,$A252)),"",W252*Y252)</f>
        <v/>
      </c>
      <c r="AA252" s="75" t="str" cm="1">
        <f t="array" ref="AA252">IF(ISBLANK(INDEX(行,$A252)),"",Z252*AI252/100)</f>
        <v/>
      </c>
      <c r="AB252" s="77"/>
      <c r="AC252" s="77"/>
      <c r="AD252" s="77"/>
      <c r="AE252" s="77"/>
      <c r="AF252" s="77"/>
      <c r="AG252" s="75" t="str" cm="1">
        <f t="array" ref="AG252">IF(ISBLANK(INDEX(行,$A252)),"",1)</f>
        <v/>
      </c>
      <c r="AH252" s="75" t="str" cm="1">
        <f t="array" ref="AH252">IF(ISBLANK(INDEX(行,$A252)),"",1)</f>
        <v/>
      </c>
      <c r="AI252" s="75" t="str" cm="1">
        <f t="array" ref="AI252">IF(ISBLANK(INDEX(税率,$A252)),"",INDEX(税率,$A252))</f>
        <v/>
      </c>
      <c r="AJ252" s="75" t="str" cm="1">
        <f t="array" ref="AJ252">IF(ISBLANK(INDEX(行,$A252)),"",50)</f>
        <v/>
      </c>
      <c r="AK252" s="76" t="str">
        <f t="shared" si="13"/>
        <v/>
      </c>
      <c r="AL252" s="82" t="str" cm="1">
        <f t="array" ref="AL252">IF(ISBLANK(INDEX(品名,$A252)),"",INDEX(品名,$A252))</f>
        <v/>
      </c>
      <c r="AM252" s="75"/>
      <c r="AN252" s="75" t="str" cm="1">
        <f t="array" ref="AN252">IF(ISBLANK(INDEX(行,$A252)),"",0)</f>
        <v/>
      </c>
      <c r="AO252" s="75" t="str" cm="1">
        <f t="array" ref="AO252">IF(ISBLANK(INDEX(行,$A252)),"",0)</f>
        <v/>
      </c>
      <c r="AP252" s="75" t="str" cm="1">
        <f t="array" ref="AP252">IF(ISBLANK(INDEX(行,$A252)),"",0)</f>
        <v/>
      </c>
      <c r="AQ252" s="75" t="str" cm="1">
        <f t="array" ref="AQ252">IF(ISBLANK(INDEX(行,$A252)),"",0)</f>
        <v/>
      </c>
      <c r="AR252" s="75" t="str" cm="1">
        <f t="array" ref="AR252">IF(ISBLANK(INDEX(行,$A252)),"",0)</f>
        <v/>
      </c>
      <c r="AS252" s="75" t="str" cm="1">
        <f t="array" ref="AS252">IF(ISBLANK(INDEX(行,$A252)),"",0)</f>
        <v/>
      </c>
      <c r="AT252" s="75" t="str" cm="1">
        <f t="array" ref="AT252">IF(ISBLANK(INDEX(行,$A252)),"",0)</f>
        <v/>
      </c>
      <c r="AU252" s="75" t="str" cm="1">
        <f t="array" ref="AU252">IF(ISBLANK(INDEX(行,$A252)),"",0)</f>
        <v/>
      </c>
      <c r="AV252" s="75" t="str" cm="1">
        <f t="array" ref="AV252">IF(ISBLANK(INDEX(行,$A252)),"",0)</f>
        <v/>
      </c>
      <c r="AW252" s="75" t="str" cm="1">
        <f t="array" ref="AW252">IF(ISBLANK(INDEX(行,$A252)),"",0)</f>
        <v/>
      </c>
      <c r="AX252" s="75" t="str" cm="1">
        <f t="array" ref="AX252">IF(ISBLANK(INDEX(行,$A252)),"",0)</f>
        <v/>
      </c>
      <c r="AY252" s="75" t="str" cm="1">
        <f t="array" ref="AY252">IF(ISBLANK(INDEX(行,$A252)),"",0)</f>
        <v/>
      </c>
      <c r="AZ252" s="75" t="str" cm="1">
        <f t="array" ref="AZ252">IF(ISBLANK(INDEX(行,$A252)),"",0)</f>
        <v/>
      </c>
      <c r="BA252" s="75" t="str" cm="1">
        <f t="array" ref="BA252">IF(ISBLANK(INDEX(行,$A252)),"",0)</f>
        <v/>
      </c>
      <c r="BB252" s="75" t="str" cm="1">
        <f t="array" ref="BB252">IF(ISBLANK(INDEX(行,$A252)),"",0)</f>
        <v/>
      </c>
      <c r="BC252" s="75" t="str" cm="1">
        <f t="array" ref="BC252">IF(ISBLANK(INDEX(行,$A252)),"",0)</f>
        <v/>
      </c>
      <c r="BD252" s="75" t="str" cm="1">
        <f t="array" ref="BD252">IF(ISBLANK(INDEX(行,$A252)),"",0)</f>
        <v/>
      </c>
      <c r="BE252" s="75" t="str" cm="1">
        <f t="array" ref="BE252">IF(ISBLANK(INDEX(行,$A252)),"",0)</f>
        <v/>
      </c>
      <c r="BF252" s="75" t="str" cm="1">
        <f t="array" ref="BF252">IF(ISBLANK(INDEX(行,$A252)),"",0)</f>
        <v/>
      </c>
      <c r="BG252" s="75" t="str" cm="1">
        <f t="array" ref="BG252">IF(ISBLANK(INDEX(行,$A252)),"",0)</f>
        <v/>
      </c>
      <c r="BH252" s="75" t="str" cm="1">
        <f t="array" ref="BH252">IF(ISBLANK(INDEX(行,$A252)),"",0)</f>
        <v/>
      </c>
      <c r="BI252" s="75" t="str" cm="1">
        <f t="array" ref="BI252">IF(ISBLANK(INDEX(行,$A252)),"",0)</f>
        <v/>
      </c>
      <c r="BJ252" s="75" t="str" cm="1">
        <f t="array" ref="BJ252">IF(ISBLANK(INDEX(行,$A252)),"",0)</f>
        <v/>
      </c>
      <c r="BK252" s="75" t="str" cm="1">
        <f t="array" ref="BK252">IF(ISBLANK(INDEX(行,$A252)),"",0)</f>
        <v/>
      </c>
      <c r="BL252" s="75" t="str" cm="1">
        <f t="array" ref="BL252">IF(ISBLANK(INDEX(行,$A252)),"",0)</f>
        <v/>
      </c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6" t="str" cm="1">
        <f t="array" ref="CQ252">IF(ISBLANK(INDEX(納入年月日,$A252)),"",INDEX(TEXT(納入年月日,"0!/00!/00"),$A252))</f>
        <v/>
      </c>
      <c r="CR252" s="77"/>
      <c r="CS252" s="77"/>
      <c r="CT252" s="77"/>
      <c r="CU252" s="77"/>
      <c r="CV252" s="77"/>
      <c r="CW252" s="77"/>
      <c r="CX252" s="77"/>
      <c r="CY252" s="77"/>
      <c r="CZ252" s="77"/>
      <c r="DA252" s="77" t="str" cm="1">
        <f t="array" ref="DA252">IF(ISBLANK(INDEX(行,$A252)),"","      0001")</f>
        <v/>
      </c>
      <c r="DB252" s="75" t="str" cm="1">
        <f t="array" ref="DB252">IF(ISBLANK(INDEX(行,$A252)),"",4101)</f>
        <v/>
      </c>
      <c r="DC252" s="75" t="str" cm="1">
        <f t="array" ref="DC252">IF(ISBLANK(INDEX(行,$A252)),"",2)</f>
        <v/>
      </c>
      <c r="DD252" s="77" t="str">
        <f t="shared" si="14"/>
        <v/>
      </c>
      <c r="DE252" s="75" t="str" cm="1">
        <f t="array" ref="DE252">IF(ISBLANK(INDEX(行,$A252)),"",0)</f>
        <v/>
      </c>
      <c r="DF252" s="77" t="str">
        <f t="shared" si="15"/>
        <v/>
      </c>
      <c r="DG252" s="77" t="str">
        <f t="shared" si="16"/>
        <v/>
      </c>
      <c r="DH252" s="75" t="str" cm="1">
        <f t="array" ref="DH252">IF(ISBLANK(INDEX(行,$A252)),"",0)</f>
        <v/>
      </c>
      <c r="DI252" s="75" t="str" cm="1">
        <f t="array" ref="DI252">IF(ISBLANK(INDEX(行,$A252)),"",0)</f>
        <v/>
      </c>
      <c r="DJ252" s="77"/>
      <c r="DK252" s="80"/>
      <c r="DL252" s="75" t="str" cm="1">
        <f t="array" ref="DL252">IF(ISBLANK(INDEX(行,$A252)),"",0)</f>
        <v/>
      </c>
      <c r="DM252" s="77" t="str">
        <f t="shared" si="17"/>
        <v/>
      </c>
      <c r="DN252" s="75" t="str" cm="1">
        <f t="array" ref="DN252">IF(ISBLANK(INDEX(行,$A252)),"",0)</f>
        <v/>
      </c>
      <c r="DO252" s="75" t="str" cm="1">
        <f t="array" ref="DO252">IF(ISBLANK(INDEX(行,$A252)),"",0)</f>
        <v/>
      </c>
      <c r="DP252" s="77" t="str" cm="1">
        <f t="array" ref="DP252">IF(ISBLANK(INDEX(行,$A252)),"","         0")</f>
        <v/>
      </c>
      <c r="DQ252" s="75" t="str" cm="1">
        <f t="array" ref="DQ252">IF(ISBLANK(INDEX(行,$A252)),"",0)</f>
        <v/>
      </c>
      <c r="DR252" s="75" t="str" cm="1">
        <f t="array" ref="DR252">IF(ISBLANK(INDEX(行,$A252)),"",0)</f>
        <v/>
      </c>
      <c r="DS252" s="77"/>
      <c r="DT252" s="75" t="str" cm="1">
        <f t="array" ref="DT252">IF(ISBLANK(INDEX(行,$A252)),"",0)</f>
        <v/>
      </c>
      <c r="DU252" s="75" t="str" cm="1">
        <f t="array" ref="DU252">IF(ISBLANK(INDEX(行,$A252)),"",$Z252+$AA252)</f>
        <v/>
      </c>
      <c r="DV252" s="75" t="str" cm="1">
        <f t="array" ref="DV252">IF(ISBLANK(INDEX(行,$A252)),"",0)</f>
        <v/>
      </c>
      <c r="DW252" s="77"/>
      <c r="DX252" s="77"/>
      <c r="DY252" s="77"/>
      <c r="DZ252" s="77"/>
      <c r="EA252" s="77"/>
      <c r="EB252" s="75" t="str" cm="1">
        <f t="array" ref="EB252">IF(ISBLANK(INDEX(行,$A252)),"",2)</f>
        <v/>
      </c>
      <c r="EC252" s="75" t="str" cm="1">
        <f t="array" ref="EC252">IF(ISBLANK(INDEX(行,$A252)),"",1)</f>
        <v/>
      </c>
      <c r="ED252" s="75" t="str" cm="1">
        <f t="array" ref="ED252">IF(ISBLANK(INDEX(行,$A252)),"",0)</f>
        <v/>
      </c>
      <c r="EE252" s="75" t="str" cm="1">
        <f t="array" ref="EE252">IF(ISBLANK(INDEX(行,$A252)),"",0)</f>
        <v/>
      </c>
      <c r="EF252" s="76" t="str">
        <f t="shared" si="18"/>
        <v/>
      </c>
      <c r="EG252" s="77" t="str">
        <f t="shared" si="19"/>
        <v/>
      </c>
      <c r="EH252" s="77"/>
      <c r="EI252" s="75" t="str" cm="1">
        <f t="array" ref="EI252">IF(ISBLANK(INDEX(行,$A252)),"",0)</f>
        <v/>
      </c>
      <c r="EJ252" s="75" t="str" cm="1">
        <f t="array" ref="EJ252">IF(ISBLANK(INDEX(行,$A252)),"",0)</f>
        <v/>
      </c>
      <c r="EK252" s="75" t="str" cm="1">
        <f t="array" ref="EK252">IF(ISBLANK(INDEX(行,$A252)),"",0)</f>
        <v/>
      </c>
      <c r="EL252" s="75" t="str" cm="1">
        <f t="array" ref="EL252">IF(ISBLANK(INDEX(行,$A252)),"",0)</f>
        <v/>
      </c>
      <c r="EM252" s="75" t="str" cm="1">
        <f t="array" ref="EM252">IF(ISBLANK(INDEX(行,$A252)),"",0)</f>
        <v/>
      </c>
      <c r="EN252" s="75" t="str" cm="1">
        <f t="array" ref="EN252">IF(ISBLANK(INDEX(行,$A252)),"",0)</f>
        <v/>
      </c>
      <c r="EO252" s="75" t="str" cm="1">
        <f t="array" ref="EO252">IF(ISBLANK(INDEX(行,$A252)),"",0)</f>
        <v/>
      </c>
      <c r="EP252" s="75" t="str" cm="1">
        <f t="array" ref="EP252">IF(ISBLANK(INDEX(行,$A252)),"",0)</f>
        <v/>
      </c>
      <c r="EQ252" s="75" t="str" cm="1">
        <f t="array" ref="EQ252">IF(ISBLANK(INDEX(行,$A252)),"",0)</f>
        <v/>
      </c>
      <c r="ER252" s="75" t="str" cm="1">
        <f t="array" ref="ER252">IF(ISBLANK(INDEX(行,$A252)),"",0)</f>
        <v/>
      </c>
      <c r="ES252" s="75" t="str" cm="1">
        <f t="array" ref="ES252">IF(ISBLANK(INDEX(行,$A252)),"",0)</f>
        <v/>
      </c>
      <c r="ET252" s="75" t="str" cm="1">
        <f t="array" ref="ET252">IF(ISBLANK(INDEX(行,$A252)),"",0)</f>
        <v/>
      </c>
      <c r="EU252" s="75" t="str" cm="1">
        <f t="array" ref="EU252">IF(ISBLANK(INDEX(行,$A252)),"",0)</f>
        <v/>
      </c>
      <c r="EV252" s="75" t="str" cm="1">
        <f t="array" ref="EV252">IF(ISBLANK(INDEX(行,$A252)),"",0)</f>
        <v/>
      </c>
      <c r="EW252" s="75" t="str" cm="1">
        <f t="array" ref="EW252">IF(ISBLANK(INDEX(行,$A252)),"",0)</f>
        <v/>
      </c>
      <c r="EX252" s="75" t="str" cm="1">
        <f t="array" ref="EX252">IF(ISBLANK(INDEX(行,$A252)),"",0)</f>
        <v/>
      </c>
      <c r="EY252" s="75" t="str" cm="1">
        <f t="array" ref="EY252">IF(ISBLANK(INDEX(行,$A252)),"",0)</f>
        <v/>
      </c>
      <c r="EZ252" s="75" t="str" cm="1">
        <f t="array" ref="EZ252">IF(ISBLANK(INDEX(行,$A252)),"",0)</f>
        <v/>
      </c>
      <c r="FA252" s="75" t="str" cm="1">
        <f t="array" ref="FA252">IF(ISBLANK(INDEX(行,$A252)),"",0)</f>
        <v/>
      </c>
      <c r="FB252" s="75" t="str" cm="1">
        <f t="array" ref="FB252">IF(ISBLANK(INDEX(行,$A252)),"",0)</f>
        <v/>
      </c>
      <c r="FC252" s="75" t="str" cm="1">
        <f t="array" ref="FC252">IF(ISBLANK(INDEX(行,$A252)),"",0)</f>
        <v/>
      </c>
      <c r="FD252" s="75" t="str" cm="1">
        <f t="array" ref="FD252">IF(ISBLANK(INDEX(行,$A252)),"",0)</f>
        <v/>
      </c>
      <c r="FE252" s="75" t="str" cm="1">
        <f t="array" ref="FE252">IF(ISBLANK(INDEX(行,$A252)),"",0)</f>
        <v/>
      </c>
      <c r="FF252" s="75" t="str" cm="1">
        <f t="array" ref="FF252">IF(ISBLANK(INDEX(行,$A252)),"",0)</f>
        <v/>
      </c>
      <c r="FG252" s="75" t="str" cm="1">
        <f t="array" ref="FG252">IF(ISBLANK(INDEX(行,$A252)),"",0)</f>
        <v/>
      </c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6" t="str">
        <f t="shared" si="20"/>
        <v/>
      </c>
      <c r="GM252" s="77"/>
      <c r="GN252" s="77"/>
      <c r="GO252" s="77"/>
      <c r="GP252" s="77"/>
      <c r="GQ252" s="77"/>
      <c r="GR252" s="77"/>
      <c r="GS252" s="77"/>
      <c r="GT252" s="77"/>
      <c r="GU252" s="77"/>
      <c r="GV252" s="75" t="str" cm="1">
        <f t="array" ref="GV252">IF(ISBLANK(INDEX(行,$A252)),"",1)</f>
        <v/>
      </c>
      <c r="GW252" s="75" t="str" cm="1">
        <f t="array" ref="GW252">IF(ISBLANK(INDEX(行,$A252)),"",1)</f>
        <v/>
      </c>
      <c r="GX252" s="75" t="str" cm="1">
        <f t="array" ref="GX252">IF(ISBLANK(INDEX(行,$A252)),"",0)</f>
        <v/>
      </c>
      <c r="GY252" s="77"/>
      <c r="GZ252" s="77"/>
      <c r="HA252" s="76" t="str" cm="1">
        <f t="array" aca="1" ref="HA252" ca="1">IF(ISBLANK(INDEX(行,$A252)),"",TODAY())</f>
        <v/>
      </c>
      <c r="HB252" s="76" t="str" cm="1">
        <f t="array" aca="1" ref="HB252" ca="1">IF(ISBLANK(INDEX(行,$A252)),"",TODAY())</f>
        <v/>
      </c>
      <c r="HC252" s="78" t="str" cm="1">
        <f t="array" ref="HC252">IF(ISBLANK(INDEX(行,$A252)),"","ADMIN")</f>
        <v/>
      </c>
      <c r="HD252" s="78" t="str">
        <f t="shared" si="21"/>
        <v/>
      </c>
    </row>
    <row r="253" spans="1:212" s="12" customFormat="1" ht="15" x14ac:dyDescent="0.15">
      <c r="A253" s="11">
        <v>248</v>
      </c>
      <c r="B253" s="75" t="str" cm="1">
        <f t="array" ref="B253">IF(ISBLANK(INDEX(行,$A253)),"",1)</f>
        <v/>
      </c>
      <c r="C253" s="76" t="str" cm="1">
        <f t="array" ref="C253">IF(ISBLANK(INDEX(伝票日付,$A253)),"",DATEVALUE(INDEX(TEXT(伝票日付,"0!/00!/00"),$A253)))</f>
        <v/>
      </c>
      <c r="D253" s="78" t="str" cm="1">
        <f t="array" ref="D253">IF(ISBLANK(INDEX(注文番号,$A253)),"",INDEX(注文番号,$A253))</f>
        <v/>
      </c>
      <c r="E253" s="75" t="str" cm="1">
        <f t="array" ref="E253">IF(ISBLANK(INDEX(行,$A253)),"",INDEX(行,$A253))</f>
        <v/>
      </c>
      <c r="F253" s="77" t="str" cm="1">
        <f t="array" ref="F253">IF(ISBLANK(INDEX(行,$A253)),"","0001")</f>
        <v/>
      </c>
      <c r="G253" s="83" t="str">
        <f t="shared" si="11"/>
        <v/>
      </c>
      <c r="H253" s="78" t="str" cm="1">
        <f t="array" ref="H253">IF(ISBLANK(INDEX(行,$A253)),"",8)</f>
        <v/>
      </c>
      <c r="I253" s="77" t="str" cm="1">
        <f t="array" ref="I253">IF(ISBLANK(INDEX(行,$A253)),"","      8211")</f>
        <v/>
      </c>
      <c r="J253" s="78" t="str" cm="1">
        <f t="array" ref="J253">IF(ISBLANK(INDEX(行,$A253)),"",8211)</f>
        <v/>
      </c>
      <c r="K253" s="82" t="str">
        <f t="shared" si="12"/>
        <v/>
      </c>
      <c r="L253" s="77" t="str" cm="1">
        <f t="array" ref="L253">IF(ISBLANK(INDEX(枝番,$A253)),"",INDEX(枝番,$A253))</f>
        <v/>
      </c>
      <c r="M253" s="78" t="str" cm="1">
        <f t="array" ref="M253">IF(ISBLANK(INDEX(工種コード,$A253)),"",INDEX(工種コード,$A253))</f>
        <v/>
      </c>
      <c r="N253" s="78" t="str" cm="1">
        <f t="array" ref="N253">IF(ISBLANK(INDEX(注文番号,$A253)),"",INDEX(注文番号,$A253))</f>
        <v/>
      </c>
      <c r="O253" s="75"/>
      <c r="P253" s="80"/>
      <c r="Q253" s="75" t="str" cm="1">
        <f t="array" ref="Q253">IF(ISBLANK(INDEX(行,$A253)),"",0)</f>
        <v/>
      </c>
      <c r="R253" s="77" t="str" cm="1">
        <f t="array" ref="R253">IF(ISBLANK(INDEX(仕入先コード,$A253)),"",INDEX(仕入先コード,$A253))</f>
        <v/>
      </c>
      <c r="S253" s="75" t="str" cm="1">
        <f t="array" ref="S253">IF(ISBLANK(INDEX(行,$A253)),"",0)</f>
        <v/>
      </c>
      <c r="T253" s="75" t="str" cm="1">
        <f t="array" ref="T253">IF(ISBLANK(INDEX(行,$A253)),"",1)</f>
        <v/>
      </c>
      <c r="U253" s="77" t="str" cm="1">
        <f t="array" ref="U253">IF(ISBLANK(INDEX(行,$A253)),"","         1")</f>
        <v/>
      </c>
      <c r="V253" s="75" t="str" cm="1">
        <f t="array" ref="V253">IF(ISBLANK(INDEX(行,$A253)),"",0)</f>
        <v/>
      </c>
      <c r="W253" s="75" t="str" cm="1">
        <f t="array" ref="W253">IF(ISBLANK(INDEX(数量,$A253)),"",INDEX(数量,$A253))</f>
        <v/>
      </c>
      <c r="X253" s="77" t="str" cm="1">
        <f t="array" ref="X253">IF(ISBLANK(INDEX(単位,$A253)),"",INDEX(単位,$A253))</f>
        <v/>
      </c>
      <c r="Y253" s="75" t="str" cm="1">
        <f t="array" ref="Y253">IF(ISBLANK(INDEX(単価,$A253)),"",INDEX(単価,$A253))</f>
        <v/>
      </c>
      <c r="Z253" s="75" t="str" cm="1">
        <f t="array" ref="Z253">IF(ISBLANK(INDEX(行,$A253)),"",W253*Y253)</f>
        <v/>
      </c>
      <c r="AA253" s="75" t="str" cm="1">
        <f t="array" ref="AA253">IF(ISBLANK(INDEX(行,$A253)),"",Z253*AI253/100)</f>
        <v/>
      </c>
      <c r="AB253" s="77"/>
      <c r="AC253" s="77"/>
      <c r="AD253" s="77"/>
      <c r="AE253" s="77"/>
      <c r="AF253" s="77"/>
      <c r="AG253" s="75" t="str" cm="1">
        <f t="array" ref="AG253">IF(ISBLANK(INDEX(行,$A253)),"",1)</f>
        <v/>
      </c>
      <c r="AH253" s="75" t="str" cm="1">
        <f t="array" ref="AH253">IF(ISBLANK(INDEX(行,$A253)),"",1)</f>
        <v/>
      </c>
      <c r="AI253" s="75" t="str" cm="1">
        <f t="array" ref="AI253">IF(ISBLANK(INDEX(税率,$A253)),"",INDEX(税率,$A253))</f>
        <v/>
      </c>
      <c r="AJ253" s="75" t="str" cm="1">
        <f t="array" ref="AJ253">IF(ISBLANK(INDEX(行,$A253)),"",50)</f>
        <v/>
      </c>
      <c r="AK253" s="76" t="str">
        <f t="shared" si="13"/>
        <v/>
      </c>
      <c r="AL253" s="82" t="str" cm="1">
        <f t="array" ref="AL253">IF(ISBLANK(INDEX(品名,$A253)),"",INDEX(品名,$A253))</f>
        <v/>
      </c>
      <c r="AM253" s="75"/>
      <c r="AN253" s="75" t="str" cm="1">
        <f t="array" ref="AN253">IF(ISBLANK(INDEX(行,$A253)),"",0)</f>
        <v/>
      </c>
      <c r="AO253" s="75" t="str" cm="1">
        <f t="array" ref="AO253">IF(ISBLANK(INDEX(行,$A253)),"",0)</f>
        <v/>
      </c>
      <c r="AP253" s="75" t="str" cm="1">
        <f t="array" ref="AP253">IF(ISBLANK(INDEX(行,$A253)),"",0)</f>
        <v/>
      </c>
      <c r="AQ253" s="75" t="str" cm="1">
        <f t="array" ref="AQ253">IF(ISBLANK(INDEX(行,$A253)),"",0)</f>
        <v/>
      </c>
      <c r="AR253" s="75" t="str" cm="1">
        <f t="array" ref="AR253">IF(ISBLANK(INDEX(行,$A253)),"",0)</f>
        <v/>
      </c>
      <c r="AS253" s="75" t="str" cm="1">
        <f t="array" ref="AS253">IF(ISBLANK(INDEX(行,$A253)),"",0)</f>
        <v/>
      </c>
      <c r="AT253" s="75" t="str" cm="1">
        <f t="array" ref="AT253">IF(ISBLANK(INDEX(行,$A253)),"",0)</f>
        <v/>
      </c>
      <c r="AU253" s="75" t="str" cm="1">
        <f t="array" ref="AU253">IF(ISBLANK(INDEX(行,$A253)),"",0)</f>
        <v/>
      </c>
      <c r="AV253" s="75" t="str" cm="1">
        <f t="array" ref="AV253">IF(ISBLANK(INDEX(行,$A253)),"",0)</f>
        <v/>
      </c>
      <c r="AW253" s="75" t="str" cm="1">
        <f t="array" ref="AW253">IF(ISBLANK(INDEX(行,$A253)),"",0)</f>
        <v/>
      </c>
      <c r="AX253" s="75" t="str" cm="1">
        <f t="array" ref="AX253">IF(ISBLANK(INDEX(行,$A253)),"",0)</f>
        <v/>
      </c>
      <c r="AY253" s="75" t="str" cm="1">
        <f t="array" ref="AY253">IF(ISBLANK(INDEX(行,$A253)),"",0)</f>
        <v/>
      </c>
      <c r="AZ253" s="75" t="str" cm="1">
        <f t="array" ref="AZ253">IF(ISBLANK(INDEX(行,$A253)),"",0)</f>
        <v/>
      </c>
      <c r="BA253" s="75" t="str" cm="1">
        <f t="array" ref="BA253">IF(ISBLANK(INDEX(行,$A253)),"",0)</f>
        <v/>
      </c>
      <c r="BB253" s="75" t="str" cm="1">
        <f t="array" ref="BB253">IF(ISBLANK(INDEX(行,$A253)),"",0)</f>
        <v/>
      </c>
      <c r="BC253" s="75" t="str" cm="1">
        <f t="array" ref="BC253">IF(ISBLANK(INDEX(行,$A253)),"",0)</f>
        <v/>
      </c>
      <c r="BD253" s="75" t="str" cm="1">
        <f t="array" ref="BD253">IF(ISBLANK(INDEX(行,$A253)),"",0)</f>
        <v/>
      </c>
      <c r="BE253" s="75" t="str" cm="1">
        <f t="array" ref="BE253">IF(ISBLANK(INDEX(行,$A253)),"",0)</f>
        <v/>
      </c>
      <c r="BF253" s="75" t="str" cm="1">
        <f t="array" ref="BF253">IF(ISBLANK(INDEX(行,$A253)),"",0)</f>
        <v/>
      </c>
      <c r="BG253" s="75" t="str" cm="1">
        <f t="array" ref="BG253">IF(ISBLANK(INDEX(行,$A253)),"",0)</f>
        <v/>
      </c>
      <c r="BH253" s="75" t="str" cm="1">
        <f t="array" ref="BH253">IF(ISBLANK(INDEX(行,$A253)),"",0)</f>
        <v/>
      </c>
      <c r="BI253" s="75" t="str" cm="1">
        <f t="array" ref="BI253">IF(ISBLANK(INDEX(行,$A253)),"",0)</f>
        <v/>
      </c>
      <c r="BJ253" s="75" t="str" cm="1">
        <f t="array" ref="BJ253">IF(ISBLANK(INDEX(行,$A253)),"",0)</f>
        <v/>
      </c>
      <c r="BK253" s="75" t="str" cm="1">
        <f t="array" ref="BK253">IF(ISBLANK(INDEX(行,$A253)),"",0)</f>
        <v/>
      </c>
      <c r="BL253" s="75" t="str" cm="1">
        <f t="array" ref="BL253">IF(ISBLANK(INDEX(行,$A253)),"",0)</f>
        <v/>
      </c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6" t="str" cm="1">
        <f t="array" ref="CQ253">IF(ISBLANK(INDEX(納入年月日,$A253)),"",INDEX(TEXT(納入年月日,"0!/00!/00"),$A253))</f>
        <v/>
      </c>
      <c r="CR253" s="77"/>
      <c r="CS253" s="77"/>
      <c r="CT253" s="77"/>
      <c r="CU253" s="77"/>
      <c r="CV253" s="77"/>
      <c r="CW253" s="77"/>
      <c r="CX253" s="77"/>
      <c r="CY253" s="77"/>
      <c r="CZ253" s="77"/>
      <c r="DA253" s="77" t="str" cm="1">
        <f t="array" ref="DA253">IF(ISBLANK(INDEX(行,$A253)),"","      0001")</f>
        <v/>
      </c>
      <c r="DB253" s="75" t="str" cm="1">
        <f t="array" ref="DB253">IF(ISBLANK(INDEX(行,$A253)),"",4101)</f>
        <v/>
      </c>
      <c r="DC253" s="75" t="str" cm="1">
        <f t="array" ref="DC253">IF(ISBLANK(INDEX(行,$A253)),"",2)</f>
        <v/>
      </c>
      <c r="DD253" s="77" t="str">
        <f t="shared" si="14"/>
        <v/>
      </c>
      <c r="DE253" s="75" t="str" cm="1">
        <f t="array" ref="DE253">IF(ISBLANK(INDEX(行,$A253)),"",0)</f>
        <v/>
      </c>
      <c r="DF253" s="77" t="str">
        <f t="shared" si="15"/>
        <v/>
      </c>
      <c r="DG253" s="77" t="str">
        <f t="shared" si="16"/>
        <v/>
      </c>
      <c r="DH253" s="75" t="str" cm="1">
        <f t="array" ref="DH253">IF(ISBLANK(INDEX(行,$A253)),"",0)</f>
        <v/>
      </c>
      <c r="DI253" s="75" t="str" cm="1">
        <f t="array" ref="DI253">IF(ISBLANK(INDEX(行,$A253)),"",0)</f>
        <v/>
      </c>
      <c r="DJ253" s="77"/>
      <c r="DK253" s="80"/>
      <c r="DL253" s="75" t="str" cm="1">
        <f t="array" ref="DL253">IF(ISBLANK(INDEX(行,$A253)),"",0)</f>
        <v/>
      </c>
      <c r="DM253" s="77" t="str">
        <f t="shared" si="17"/>
        <v/>
      </c>
      <c r="DN253" s="75" t="str" cm="1">
        <f t="array" ref="DN253">IF(ISBLANK(INDEX(行,$A253)),"",0)</f>
        <v/>
      </c>
      <c r="DO253" s="75" t="str" cm="1">
        <f t="array" ref="DO253">IF(ISBLANK(INDEX(行,$A253)),"",0)</f>
        <v/>
      </c>
      <c r="DP253" s="77" t="str" cm="1">
        <f t="array" ref="DP253">IF(ISBLANK(INDEX(行,$A253)),"","         0")</f>
        <v/>
      </c>
      <c r="DQ253" s="75" t="str" cm="1">
        <f t="array" ref="DQ253">IF(ISBLANK(INDEX(行,$A253)),"",0)</f>
        <v/>
      </c>
      <c r="DR253" s="75" t="str" cm="1">
        <f t="array" ref="DR253">IF(ISBLANK(INDEX(行,$A253)),"",0)</f>
        <v/>
      </c>
      <c r="DS253" s="77"/>
      <c r="DT253" s="75" t="str" cm="1">
        <f t="array" ref="DT253">IF(ISBLANK(INDEX(行,$A253)),"",0)</f>
        <v/>
      </c>
      <c r="DU253" s="75" t="str" cm="1">
        <f t="array" ref="DU253">IF(ISBLANK(INDEX(行,$A253)),"",$Z253+$AA253)</f>
        <v/>
      </c>
      <c r="DV253" s="75" t="str" cm="1">
        <f t="array" ref="DV253">IF(ISBLANK(INDEX(行,$A253)),"",0)</f>
        <v/>
      </c>
      <c r="DW253" s="77"/>
      <c r="DX253" s="77"/>
      <c r="DY253" s="77"/>
      <c r="DZ253" s="77"/>
      <c r="EA253" s="77"/>
      <c r="EB253" s="75" t="str" cm="1">
        <f t="array" ref="EB253">IF(ISBLANK(INDEX(行,$A253)),"",2)</f>
        <v/>
      </c>
      <c r="EC253" s="75" t="str" cm="1">
        <f t="array" ref="EC253">IF(ISBLANK(INDEX(行,$A253)),"",1)</f>
        <v/>
      </c>
      <c r="ED253" s="75" t="str" cm="1">
        <f t="array" ref="ED253">IF(ISBLANK(INDEX(行,$A253)),"",0)</f>
        <v/>
      </c>
      <c r="EE253" s="75" t="str" cm="1">
        <f t="array" ref="EE253">IF(ISBLANK(INDEX(行,$A253)),"",0)</f>
        <v/>
      </c>
      <c r="EF253" s="76" t="str">
        <f t="shared" si="18"/>
        <v/>
      </c>
      <c r="EG253" s="77" t="str">
        <f t="shared" si="19"/>
        <v/>
      </c>
      <c r="EH253" s="77"/>
      <c r="EI253" s="75" t="str" cm="1">
        <f t="array" ref="EI253">IF(ISBLANK(INDEX(行,$A253)),"",0)</f>
        <v/>
      </c>
      <c r="EJ253" s="75" t="str" cm="1">
        <f t="array" ref="EJ253">IF(ISBLANK(INDEX(行,$A253)),"",0)</f>
        <v/>
      </c>
      <c r="EK253" s="75" t="str" cm="1">
        <f t="array" ref="EK253">IF(ISBLANK(INDEX(行,$A253)),"",0)</f>
        <v/>
      </c>
      <c r="EL253" s="75" t="str" cm="1">
        <f t="array" ref="EL253">IF(ISBLANK(INDEX(行,$A253)),"",0)</f>
        <v/>
      </c>
      <c r="EM253" s="75" t="str" cm="1">
        <f t="array" ref="EM253">IF(ISBLANK(INDEX(行,$A253)),"",0)</f>
        <v/>
      </c>
      <c r="EN253" s="75" t="str" cm="1">
        <f t="array" ref="EN253">IF(ISBLANK(INDEX(行,$A253)),"",0)</f>
        <v/>
      </c>
      <c r="EO253" s="75" t="str" cm="1">
        <f t="array" ref="EO253">IF(ISBLANK(INDEX(行,$A253)),"",0)</f>
        <v/>
      </c>
      <c r="EP253" s="75" t="str" cm="1">
        <f t="array" ref="EP253">IF(ISBLANK(INDEX(行,$A253)),"",0)</f>
        <v/>
      </c>
      <c r="EQ253" s="75" t="str" cm="1">
        <f t="array" ref="EQ253">IF(ISBLANK(INDEX(行,$A253)),"",0)</f>
        <v/>
      </c>
      <c r="ER253" s="75" t="str" cm="1">
        <f t="array" ref="ER253">IF(ISBLANK(INDEX(行,$A253)),"",0)</f>
        <v/>
      </c>
      <c r="ES253" s="75" t="str" cm="1">
        <f t="array" ref="ES253">IF(ISBLANK(INDEX(行,$A253)),"",0)</f>
        <v/>
      </c>
      <c r="ET253" s="75" t="str" cm="1">
        <f t="array" ref="ET253">IF(ISBLANK(INDEX(行,$A253)),"",0)</f>
        <v/>
      </c>
      <c r="EU253" s="75" t="str" cm="1">
        <f t="array" ref="EU253">IF(ISBLANK(INDEX(行,$A253)),"",0)</f>
        <v/>
      </c>
      <c r="EV253" s="75" t="str" cm="1">
        <f t="array" ref="EV253">IF(ISBLANK(INDEX(行,$A253)),"",0)</f>
        <v/>
      </c>
      <c r="EW253" s="75" t="str" cm="1">
        <f t="array" ref="EW253">IF(ISBLANK(INDEX(行,$A253)),"",0)</f>
        <v/>
      </c>
      <c r="EX253" s="75" t="str" cm="1">
        <f t="array" ref="EX253">IF(ISBLANK(INDEX(行,$A253)),"",0)</f>
        <v/>
      </c>
      <c r="EY253" s="75" t="str" cm="1">
        <f t="array" ref="EY253">IF(ISBLANK(INDEX(行,$A253)),"",0)</f>
        <v/>
      </c>
      <c r="EZ253" s="75" t="str" cm="1">
        <f t="array" ref="EZ253">IF(ISBLANK(INDEX(行,$A253)),"",0)</f>
        <v/>
      </c>
      <c r="FA253" s="75" t="str" cm="1">
        <f t="array" ref="FA253">IF(ISBLANK(INDEX(行,$A253)),"",0)</f>
        <v/>
      </c>
      <c r="FB253" s="75" t="str" cm="1">
        <f t="array" ref="FB253">IF(ISBLANK(INDEX(行,$A253)),"",0)</f>
        <v/>
      </c>
      <c r="FC253" s="75" t="str" cm="1">
        <f t="array" ref="FC253">IF(ISBLANK(INDEX(行,$A253)),"",0)</f>
        <v/>
      </c>
      <c r="FD253" s="75" t="str" cm="1">
        <f t="array" ref="FD253">IF(ISBLANK(INDEX(行,$A253)),"",0)</f>
        <v/>
      </c>
      <c r="FE253" s="75" t="str" cm="1">
        <f t="array" ref="FE253">IF(ISBLANK(INDEX(行,$A253)),"",0)</f>
        <v/>
      </c>
      <c r="FF253" s="75" t="str" cm="1">
        <f t="array" ref="FF253">IF(ISBLANK(INDEX(行,$A253)),"",0)</f>
        <v/>
      </c>
      <c r="FG253" s="75" t="str" cm="1">
        <f t="array" ref="FG253">IF(ISBLANK(INDEX(行,$A253)),"",0)</f>
        <v/>
      </c>
      <c r="FH253" s="77"/>
      <c r="FI253" s="77"/>
      <c r="FJ253" s="77"/>
      <c r="FK253" s="77"/>
      <c r="FL253" s="77"/>
      <c r="FM253" s="77"/>
      <c r="FN253" s="77"/>
      <c r="FO253" s="77"/>
      <c r="FP253" s="77"/>
      <c r="FQ253" s="77"/>
      <c r="FR253" s="77"/>
      <c r="FS253" s="77"/>
      <c r="FT253" s="77"/>
      <c r="FU253" s="77"/>
      <c r="FV253" s="77"/>
      <c r="FW253" s="77"/>
      <c r="FX253" s="77"/>
      <c r="FY253" s="77"/>
      <c r="FZ253" s="77"/>
      <c r="GA253" s="77"/>
      <c r="GB253" s="77"/>
      <c r="GC253" s="77"/>
      <c r="GD253" s="77"/>
      <c r="GE253" s="77"/>
      <c r="GF253" s="77"/>
      <c r="GG253" s="77"/>
      <c r="GH253" s="77"/>
      <c r="GI253" s="77"/>
      <c r="GJ253" s="77"/>
      <c r="GK253" s="77"/>
      <c r="GL253" s="76" t="str">
        <f t="shared" si="20"/>
        <v/>
      </c>
      <c r="GM253" s="77"/>
      <c r="GN253" s="77"/>
      <c r="GO253" s="77"/>
      <c r="GP253" s="77"/>
      <c r="GQ253" s="77"/>
      <c r="GR253" s="77"/>
      <c r="GS253" s="77"/>
      <c r="GT253" s="77"/>
      <c r="GU253" s="77"/>
      <c r="GV253" s="75" t="str" cm="1">
        <f t="array" ref="GV253">IF(ISBLANK(INDEX(行,$A253)),"",1)</f>
        <v/>
      </c>
      <c r="GW253" s="75" t="str" cm="1">
        <f t="array" ref="GW253">IF(ISBLANK(INDEX(行,$A253)),"",1)</f>
        <v/>
      </c>
      <c r="GX253" s="75" t="str" cm="1">
        <f t="array" ref="GX253">IF(ISBLANK(INDEX(行,$A253)),"",0)</f>
        <v/>
      </c>
      <c r="GY253" s="77"/>
      <c r="GZ253" s="77"/>
      <c r="HA253" s="76" t="str" cm="1">
        <f t="array" aca="1" ref="HA253" ca="1">IF(ISBLANK(INDEX(行,$A253)),"",TODAY())</f>
        <v/>
      </c>
      <c r="HB253" s="76" t="str" cm="1">
        <f t="array" aca="1" ref="HB253" ca="1">IF(ISBLANK(INDEX(行,$A253)),"",TODAY())</f>
        <v/>
      </c>
      <c r="HC253" s="78" t="str" cm="1">
        <f t="array" ref="HC253">IF(ISBLANK(INDEX(行,$A253)),"","ADMIN")</f>
        <v/>
      </c>
      <c r="HD253" s="78" t="str">
        <f t="shared" si="21"/>
        <v/>
      </c>
    </row>
    <row r="254" spans="1:212" s="12" customFormat="1" ht="15" x14ac:dyDescent="0.15">
      <c r="A254" s="11">
        <v>249</v>
      </c>
      <c r="B254" s="75" t="str" cm="1">
        <f t="array" ref="B254">IF(ISBLANK(INDEX(行,$A254)),"",1)</f>
        <v/>
      </c>
      <c r="C254" s="76" t="str" cm="1">
        <f t="array" ref="C254">IF(ISBLANK(INDEX(伝票日付,$A254)),"",DATEVALUE(INDEX(TEXT(伝票日付,"0!/00!/00"),$A254)))</f>
        <v/>
      </c>
      <c r="D254" s="78" t="str" cm="1">
        <f t="array" ref="D254">IF(ISBLANK(INDEX(注文番号,$A254)),"",INDEX(注文番号,$A254))</f>
        <v/>
      </c>
      <c r="E254" s="75" t="str" cm="1">
        <f t="array" ref="E254">IF(ISBLANK(INDEX(行,$A254)),"",INDEX(行,$A254))</f>
        <v/>
      </c>
      <c r="F254" s="77" t="str" cm="1">
        <f t="array" ref="F254">IF(ISBLANK(INDEX(行,$A254)),"","0001")</f>
        <v/>
      </c>
      <c r="G254" s="83" t="str">
        <f t="shared" si="11"/>
        <v/>
      </c>
      <c r="H254" s="78" t="str" cm="1">
        <f t="array" ref="H254">IF(ISBLANK(INDEX(行,$A254)),"",8)</f>
        <v/>
      </c>
      <c r="I254" s="77" t="str" cm="1">
        <f t="array" ref="I254">IF(ISBLANK(INDEX(行,$A254)),"","      8211")</f>
        <v/>
      </c>
      <c r="J254" s="78" t="str" cm="1">
        <f t="array" ref="J254">IF(ISBLANK(INDEX(行,$A254)),"",8211)</f>
        <v/>
      </c>
      <c r="K254" s="82" t="str">
        <f t="shared" si="12"/>
        <v/>
      </c>
      <c r="L254" s="77" t="str" cm="1">
        <f t="array" ref="L254">IF(ISBLANK(INDEX(枝番,$A254)),"",INDEX(枝番,$A254))</f>
        <v/>
      </c>
      <c r="M254" s="78" t="str" cm="1">
        <f t="array" ref="M254">IF(ISBLANK(INDEX(工種コード,$A254)),"",INDEX(工種コード,$A254))</f>
        <v/>
      </c>
      <c r="N254" s="78" t="str" cm="1">
        <f t="array" ref="N254">IF(ISBLANK(INDEX(注文番号,$A254)),"",INDEX(注文番号,$A254))</f>
        <v/>
      </c>
      <c r="O254" s="75"/>
      <c r="P254" s="80"/>
      <c r="Q254" s="75" t="str" cm="1">
        <f t="array" ref="Q254">IF(ISBLANK(INDEX(行,$A254)),"",0)</f>
        <v/>
      </c>
      <c r="R254" s="77" t="str" cm="1">
        <f t="array" ref="R254">IF(ISBLANK(INDEX(仕入先コード,$A254)),"",INDEX(仕入先コード,$A254))</f>
        <v/>
      </c>
      <c r="S254" s="75" t="str" cm="1">
        <f t="array" ref="S254">IF(ISBLANK(INDEX(行,$A254)),"",0)</f>
        <v/>
      </c>
      <c r="T254" s="75" t="str" cm="1">
        <f t="array" ref="T254">IF(ISBLANK(INDEX(行,$A254)),"",1)</f>
        <v/>
      </c>
      <c r="U254" s="77" t="str" cm="1">
        <f t="array" ref="U254">IF(ISBLANK(INDEX(行,$A254)),"","         1")</f>
        <v/>
      </c>
      <c r="V254" s="75" t="str" cm="1">
        <f t="array" ref="V254">IF(ISBLANK(INDEX(行,$A254)),"",0)</f>
        <v/>
      </c>
      <c r="W254" s="75" t="str" cm="1">
        <f t="array" ref="W254">IF(ISBLANK(INDEX(数量,$A254)),"",INDEX(数量,$A254))</f>
        <v/>
      </c>
      <c r="X254" s="77" t="str" cm="1">
        <f t="array" ref="X254">IF(ISBLANK(INDEX(単位,$A254)),"",INDEX(単位,$A254))</f>
        <v/>
      </c>
      <c r="Y254" s="75" t="str" cm="1">
        <f t="array" ref="Y254">IF(ISBLANK(INDEX(単価,$A254)),"",INDEX(単価,$A254))</f>
        <v/>
      </c>
      <c r="Z254" s="75" t="str" cm="1">
        <f t="array" ref="Z254">IF(ISBLANK(INDEX(行,$A254)),"",W254*Y254)</f>
        <v/>
      </c>
      <c r="AA254" s="75" t="str" cm="1">
        <f t="array" ref="AA254">IF(ISBLANK(INDEX(行,$A254)),"",Z254*AI254/100)</f>
        <v/>
      </c>
      <c r="AB254" s="77"/>
      <c r="AC254" s="77"/>
      <c r="AD254" s="77"/>
      <c r="AE254" s="77"/>
      <c r="AF254" s="77"/>
      <c r="AG254" s="75" t="str" cm="1">
        <f t="array" ref="AG254">IF(ISBLANK(INDEX(行,$A254)),"",1)</f>
        <v/>
      </c>
      <c r="AH254" s="75" t="str" cm="1">
        <f t="array" ref="AH254">IF(ISBLANK(INDEX(行,$A254)),"",1)</f>
        <v/>
      </c>
      <c r="AI254" s="75" t="str" cm="1">
        <f t="array" ref="AI254">IF(ISBLANK(INDEX(税率,$A254)),"",INDEX(税率,$A254))</f>
        <v/>
      </c>
      <c r="AJ254" s="75" t="str" cm="1">
        <f t="array" ref="AJ254">IF(ISBLANK(INDEX(行,$A254)),"",50)</f>
        <v/>
      </c>
      <c r="AK254" s="76" t="str">
        <f t="shared" si="13"/>
        <v/>
      </c>
      <c r="AL254" s="82" t="str" cm="1">
        <f t="array" ref="AL254">IF(ISBLANK(INDEX(品名,$A254)),"",INDEX(品名,$A254))</f>
        <v/>
      </c>
      <c r="AM254" s="75"/>
      <c r="AN254" s="75" t="str" cm="1">
        <f t="array" ref="AN254">IF(ISBLANK(INDEX(行,$A254)),"",0)</f>
        <v/>
      </c>
      <c r="AO254" s="75" t="str" cm="1">
        <f t="array" ref="AO254">IF(ISBLANK(INDEX(行,$A254)),"",0)</f>
        <v/>
      </c>
      <c r="AP254" s="75" t="str" cm="1">
        <f t="array" ref="AP254">IF(ISBLANK(INDEX(行,$A254)),"",0)</f>
        <v/>
      </c>
      <c r="AQ254" s="75" t="str" cm="1">
        <f t="array" ref="AQ254">IF(ISBLANK(INDEX(行,$A254)),"",0)</f>
        <v/>
      </c>
      <c r="AR254" s="75" t="str" cm="1">
        <f t="array" ref="AR254">IF(ISBLANK(INDEX(行,$A254)),"",0)</f>
        <v/>
      </c>
      <c r="AS254" s="75" t="str" cm="1">
        <f t="array" ref="AS254">IF(ISBLANK(INDEX(行,$A254)),"",0)</f>
        <v/>
      </c>
      <c r="AT254" s="75" t="str" cm="1">
        <f t="array" ref="AT254">IF(ISBLANK(INDEX(行,$A254)),"",0)</f>
        <v/>
      </c>
      <c r="AU254" s="75" t="str" cm="1">
        <f t="array" ref="AU254">IF(ISBLANK(INDEX(行,$A254)),"",0)</f>
        <v/>
      </c>
      <c r="AV254" s="75" t="str" cm="1">
        <f t="array" ref="AV254">IF(ISBLANK(INDEX(行,$A254)),"",0)</f>
        <v/>
      </c>
      <c r="AW254" s="75" t="str" cm="1">
        <f t="array" ref="AW254">IF(ISBLANK(INDEX(行,$A254)),"",0)</f>
        <v/>
      </c>
      <c r="AX254" s="75" t="str" cm="1">
        <f t="array" ref="AX254">IF(ISBLANK(INDEX(行,$A254)),"",0)</f>
        <v/>
      </c>
      <c r="AY254" s="75" t="str" cm="1">
        <f t="array" ref="AY254">IF(ISBLANK(INDEX(行,$A254)),"",0)</f>
        <v/>
      </c>
      <c r="AZ254" s="75" t="str" cm="1">
        <f t="array" ref="AZ254">IF(ISBLANK(INDEX(行,$A254)),"",0)</f>
        <v/>
      </c>
      <c r="BA254" s="75" t="str" cm="1">
        <f t="array" ref="BA254">IF(ISBLANK(INDEX(行,$A254)),"",0)</f>
        <v/>
      </c>
      <c r="BB254" s="75" t="str" cm="1">
        <f t="array" ref="BB254">IF(ISBLANK(INDEX(行,$A254)),"",0)</f>
        <v/>
      </c>
      <c r="BC254" s="75" t="str" cm="1">
        <f t="array" ref="BC254">IF(ISBLANK(INDEX(行,$A254)),"",0)</f>
        <v/>
      </c>
      <c r="BD254" s="75" t="str" cm="1">
        <f t="array" ref="BD254">IF(ISBLANK(INDEX(行,$A254)),"",0)</f>
        <v/>
      </c>
      <c r="BE254" s="75" t="str" cm="1">
        <f t="array" ref="BE254">IF(ISBLANK(INDEX(行,$A254)),"",0)</f>
        <v/>
      </c>
      <c r="BF254" s="75" t="str" cm="1">
        <f t="array" ref="BF254">IF(ISBLANK(INDEX(行,$A254)),"",0)</f>
        <v/>
      </c>
      <c r="BG254" s="75" t="str" cm="1">
        <f t="array" ref="BG254">IF(ISBLANK(INDEX(行,$A254)),"",0)</f>
        <v/>
      </c>
      <c r="BH254" s="75" t="str" cm="1">
        <f t="array" ref="BH254">IF(ISBLANK(INDEX(行,$A254)),"",0)</f>
        <v/>
      </c>
      <c r="BI254" s="75" t="str" cm="1">
        <f t="array" ref="BI254">IF(ISBLANK(INDEX(行,$A254)),"",0)</f>
        <v/>
      </c>
      <c r="BJ254" s="75" t="str" cm="1">
        <f t="array" ref="BJ254">IF(ISBLANK(INDEX(行,$A254)),"",0)</f>
        <v/>
      </c>
      <c r="BK254" s="75" t="str" cm="1">
        <f t="array" ref="BK254">IF(ISBLANK(INDEX(行,$A254)),"",0)</f>
        <v/>
      </c>
      <c r="BL254" s="75" t="str" cm="1">
        <f t="array" ref="BL254">IF(ISBLANK(INDEX(行,$A254)),"",0)</f>
        <v/>
      </c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6" t="str" cm="1">
        <f t="array" ref="CQ254">IF(ISBLANK(INDEX(納入年月日,$A254)),"",INDEX(TEXT(納入年月日,"0!/00!/00"),$A254))</f>
        <v/>
      </c>
      <c r="CR254" s="77"/>
      <c r="CS254" s="77"/>
      <c r="CT254" s="77"/>
      <c r="CU254" s="77"/>
      <c r="CV254" s="77"/>
      <c r="CW254" s="77"/>
      <c r="CX254" s="77"/>
      <c r="CY254" s="77"/>
      <c r="CZ254" s="77"/>
      <c r="DA254" s="77" t="str" cm="1">
        <f t="array" ref="DA254">IF(ISBLANK(INDEX(行,$A254)),"","      0001")</f>
        <v/>
      </c>
      <c r="DB254" s="75" t="str" cm="1">
        <f t="array" ref="DB254">IF(ISBLANK(INDEX(行,$A254)),"",4101)</f>
        <v/>
      </c>
      <c r="DC254" s="75" t="str" cm="1">
        <f t="array" ref="DC254">IF(ISBLANK(INDEX(行,$A254)),"",2)</f>
        <v/>
      </c>
      <c r="DD254" s="77" t="str">
        <f t="shared" si="14"/>
        <v/>
      </c>
      <c r="DE254" s="75" t="str" cm="1">
        <f t="array" ref="DE254">IF(ISBLANK(INDEX(行,$A254)),"",0)</f>
        <v/>
      </c>
      <c r="DF254" s="77" t="str">
        <f t="shared" si="15"/>
        <v/>
      </c>
      <c r="DG254" s="77" t="str">
        <f t="shared" si="16"/>
        <v/>
      </c>
      <c r="DH254" s="75" t="str" cm="1">
        <f t="array" ref="DH254">IF(ISBLANK(INDEX(行,$A254)),"",0)</f>
        <v/>
      </c>
      <c r="DI254" s="75" t="str" cm="1">
        <f t="array" ref="DI254">IF(ISBLANK(INDEX(行,$A254)),"",0)</f>
        <v/>
      </c>
      <c r="DJ254" s="77"/>
      <c r="DK254" s="80"/>
      <c r="DL254" s="75" t="str" cm="1">
        <f t="array" ref="DL254">IF(ISBLANK(INDEX(行,$A254)),"",0)</f>
        <v/>
      </c>
      <c r="DM254" s="77" t="str">
        <f t="shared" si="17"/>
        <v/>
      </c>
      <c r="DN254" s="75" t="str" cm="1">
        <f t="array" ref="DN254">IF(ISBLANK(INDEX(行,$A254)),"",0)</f>
        <v/>
      </c>
      <c r="DO254" s="75" t="str" cm="1">
        <f t="array" ref="DO254">IF(ISBLANK(INDEX(行,$A254)),"",0)</f>
        <v/>
      </c>
      <c r="DP254" s="77" t="str" cm="1">
        <f t="array" ref="DP254">IF(ISBLANK(INDEX(行,$A254)),"","         0")</f>
        <v/>
      </c>
      <c r="DQ254" s="75" t="str" cm="1">
        <f t="array" ref="DQ254">IF(ISBLANK(INDEX(行,$A254)),"",0)</f>
        <v/>
      </c>
      <c r="DR254" s="75" t="str" cm="1">
        <f t="array" ref="DR254">IF(ISBLANK(INDEX(行,$A254)),"",0)</f>
        <v/>
      </c>
      <c r="DS254" s="77"/>
      <c r="DT254" s="75" t="str" cm="1">
        <f t="array" ref="DT254">IF(ISBLANK(INDEX(行,$A254)),"",0)</f>
        <v/>
      </c>
      <c r="DU254" s="75" t="str" cm="1">
        <f t="array" ref="DU254">IF(ISBLANK(INDEX(行,$A254)),"",$Z254+$AA254)</f>
        <v/>
      </c>
      <c r="DV254" s="75" t="str" cm="1">
        <f t="array" ref="DV254">IF(ISBLANK(INDEX(行,$A254)),"",0)</f>
        <v/>
      </c>
      <c r="DW254" s="77"/>
      <c r="DX254" s="77"/>
      <c r="DY254" s="77"/>
      <c r="DZ254" s="77"/>
      <c r="EA254" s="77"/>
      <c r="EB254" s="75" t="str" cm="1">
        <f t="array" ref="EB254">IF(ISBLANK(INDEX(行,$A254)),"",2)</f>
        <v/>
      </c>
      <c r="EC254" s="75" t="str" cm="1">
        <f t="array" ref="EC254">IF(ISBLANK(INDEX(行,$A254)),"",1)</f>
        <v/>
      </c>
      <c r="ED254" s="75" t="str" cm="1">
        <f t="array" ref="ED254">IF(ISBLANK(INDEX(行,$A254)),"",0)</f>
        <v/>
      </c>
      <c r="EE254" s="75" t="str" cm="1">
        <f t="array" ref="EE254">IF(ISBLANK(INDEX(行,$A254)),"",0)</f>
        <v/>
      </c>
      <c r="EF254" s="76" t="str">
        <f t="shared" si="18"/>
        <v/>
      </c>
      <c r="EG254" s="77" t="str">
        <f t="shared" si="19"/>
        <v/>
      </c>
      <c r="EH254" s="77"/>
      <c r="EI254" s="75" t="str" cm="1">
        <f t="array" ref="EI254">IF(ISBLANK(INDEX(行,$A254)),"",0)</f>
        <v/>
      </c>
      <c r="EJ254" s="75" t="str" cm="1">
        <f t="array" ref="EJ254">IF(ISBLANK(INDEX(行,$A254)),"",0)</f>
        <v/>
      </c>
      <c r="EK254" s="75" t="str" cm="1">
        <f t="array" ref="EK254">IF(ISBLANK(INDEX(行,$A254)),"",0)</f>
        <v/>
      </c>
      <c r="EL254" s="75" t="str" cm="1">
        <f t="array" ref="EL254">IF(ISBLANK(INDEX(行,$A254)),"",0)</f>
        <v/>
      </c>
      <c r="EM254" s="75" t="str" cm="1">
        <f t="array" ref="EM254">IF(ISBLANK(INDEX(行,$A254)),"",0)</f>
        <v/>
      </c>
      <c r="EN254" s="75" t="str" cm="1">
        <f t="array" ref="EN254">IF(ISBLANK(INDEX(行,$A254)),"",0)</f>
        <v/>
      </c>
      <c r="EO254" s="75" t="str" cm="1">
        <f t="array" ref="EO254">IF(ISBLANK(INDEX(行,$A254)),"",0)</f>
        <v/>
      </c>
      <c r="EP254" s="75" t="str" cm="1">
        <f t="array" ref="EP254">IF(ISBLANK(INDEX(行,$A254)),"",0)</f>
        <v/>
      </c>
      <c r="EQ254" s="75" t="str" cm="1">
        <f t="array" ref="EQ254">IF(ISBLANK(INDEX(行,$A254)),"",0)</f>
        <v/>
      </c>
      <c r="ER254" s="75" t="str" cm="1">
        <f t="array" ref="ER254">IF(ISBLANK(INDEX(行,$A254)),"",0)</f>
        <v/>
      </c>
      <c r="ES254" s="75" t="str" cm="1">
        <f t="array" ref="ES254">IF(ISBLANK(INDEX(行,$A254)),"",0)</f>
        <v/>
      </c>
      <c r="ET254" s="75" t="str" cm="1">
        <f t="array" ref="ET254">IF(ISBLANK(INDEX(行,$A254)),"",0)</f>
        <v/>
      </c>
      <c r="EU254" s="75" t="str" cm="1">
        <f t="array" ref="EU254">IF(ISBLANK(INDEX(行,$A254)),"",0)</f>
        <v/>
      </c>
      <c r="EV254" s="75" t="str" cm="1">
        <f t="array" ref="EV254">IF(ISBLANK(INDEX(行,$A254)),"",0)</f>
        <v/>
      </c>
      <c r="EW254" s="75" t="str" cm="1">
        <f t="array" ref="EW254">IF(ISBLANK(INDEX(行,$A254)),"",0)</f>
        <v/>
      </c>
      <c r="EX254" s="75" t="str" cm="1">
        <f t="array" ref="EX254">IF(ISBLANK(INDEX(行,$A254)),"",0)</f>
        <v/>
      </c>
      <c r="EY254" s="75" t="str" cm="1">
        <f t="array" ref="EY254">IF(ISBLANK(INDEX(行,$A254)),"",0)</f>
        <v/>
      </c>
      <c r="EZ254" s="75" t="str" cm="1">
        <f t="array" ref="EZ254">IF(ISBLANK(INDEX(行,$A254)),"",0)</f>
        <v/>
      </c>
      <c r="FA254" s="75" t="str" cm="1">
        <f t="array" ref="FA254">IF(ISBLANK(INDEX(行,$A254)),"",0)</f>
        <v/>
      </c>
      <c r="FB254" s="75" t="str" cm="1">
        <f t="array" ref="FB254">IF(ISBLANK(INDEX(行,$A254)),"",0)</f>
        <v/>
      </c>
      <c r="FC254" s="75" t="str" cm="1">
        <f t="array" ref="FC254">IF(ISBLANK(INDEX(行,$A254)),"",0)</f>
        <v/>
      </c>
      <c r="FD254" s="75" t="str" cm="1">
        <f t="array" ref="FD254">IF(ISBLANK(INDEX(行,$A254)),"",0)</f>
        <v/>
      </c>
      <c r="FE254" s="75" t="str" cm="1">
        <f t="array" ref="FE254">IF(ISBLANK(INDEX(行,$A254)),"",0)</f>
        <v/>
      </c>
      <c r="FF254" s="75" t="str" cm="1">
        <f t="array" ref="FF254">IF(ISBLANK(INDEX(行,$A254)),"",0)</f>
        <v/>
      </c>
      <c r="FG254" s="75" t="str" cm="1">
        <f t="array" ref="FG254">IF(ISBLANK(INDEX(行,$A254)),"",0)</f>
        <v/>
      </c>
      <c r="FH254" s="77"/>
      <c r="FI254" s="77"/>
      <c r="FJ254" s="77"/>
      <c r="FK254" s="77"/>
      <c r="FL254" s="77"/>
      <c r="FM254" s="77"/>
      <c r="FN254" s="77"/>
      <c r="FO254" s="77"/>
      <c r="FP254" s="77"/>
      <c r="FQ254" s="77"/>
      <c r="FR254" s="77"/>
      <c r="FS254" s="77"/>
      <c r="FT254" s="77"/>
      <c r="FU254" s="77"/>
      <c r="FV254" s="77"/>
      <c r="FW254" s="77"/>
      <c r="FX254" s="77"/>
      <c r="FY254" s="77"/>
      <c r="FZ254" s="77"/>
      <c r="GA254" s="77"/>
      <c r="GB254" s="77"/>
      <c r="GC254" s="77"/>
      <c r="GD254" s="77"/>
      <c r="GE254" s="77"/>
      <c r="GF254" s="77"/>
      <c r="GG254" s="77"/>
      <c r="GH254" s="77"/>
      <c r="GI254" s="77"/>
      <c r="GJ254" s="77"/>
      <c r="GK254" s="77"/>
      <c r="GL254" s="76" t="str">
        <f t="shared" si="20"/>
        <v/>
      </c>
      <c r="GM254" s="77"/>
      <c r="GN254" s="77"/>
      <c r="GO254" s="77"/>
      <c r="GP254" s="77"/>
      <c r="GQ254" s="77"/>
      <c r="GR254" s="77"/>
      <c r="GS254" s="77"/>
      <c r="GT254" s="77"/>
      <c r="GU254" s="77"/>
      <c r="GV254" s="75" t="str" cm="1">
        <f t="array" ref="GV254">IF(ISBLANK(INDEX(行,$A254)),"",1)</f>
        <v/>
      </c>
      <c r="GW254" s="75" t="str" cm="1">
        <f t="array" ref="GW254">IF(ISBLANK(INDEX(行,$A254)),"",1)</f>
        <v/>
      </c>
      <c r="GX254" s="75" t="str" cm="1">
        <f t="array" ref="GX254">IF(ISBLANK(INDEX(行,$A254)),"",0)</f>
        <v/>
      </c>
      <c r="GY254" s="77"/>
      <c r="GZ254" s="77"/>
      <c r="HA254" s="76" t="str" cm="1">
        <f t="array" aca="1" ref="HA254" ca="1">IF(ISBLANK(INDEX(行,$A254)),"",TODAY())</f>
        <v/>
      </c>
      <c r="HB254" s="76" t="str" cm="1">
        <f t="array" aca="1" ref="HB254" ca="1">IF(ISBLANK(INDEX(行,$A254)),"",TODAY())</f>
        <v/>
      </c>
      <c r="HC254" s="78" t="str" cm="1">
        <f t="array" ref="HC254">IF(ISBLANK(INDEX(行,$A254)),"","ADMIN")</f>
        <v/>
      </c>
      <c r="HD254" s="78" t="str">
        <f t="shared" si="21"/>
        <v/>
      </c>
    </row>
    <row r="255" spans="1:212" s="12" customFormat="1" ht="15" x14ac:dyDescent="0.15">
      <c r="A255" s="11">
        <v>250</v>
      </c>
      <c r="B255" s="75" t="str" cm="1">
        <f t="array" ref="B255">IF(ISBLANK(INDEX(行,$A255)),"",1)</f>
        <v/>
      </c>
      <c r="C255" s="76" t="str" cm="1">
        <f t="array" ref="C255">IF(ISBLANK(INDEX(伝票日付,$A255)),"",DATEVALUE(INDEX(TEXT(伝票日付,"0!/00!/00"),$A255)))</f>
        <v/>
      </c>
      <c r="D255" s="78" t="str" cm="1">
        <f t="array" ref="D255">IF(ISBLANK(INDEX(注文番号,$A255)),"",INDEX(注文番号,$A255))</f>
        <v/>
      </c>
      <c r="E255" s="75" t="str" cm="1">
        <f t="array" ref="E255">IF(ISBLANK(INDEX(行,$A255)),"",INDEX(行,$A255))</f>
        <v/>
      </c>
      <c r="F255" s="77" t="str" cm="1">
        <f t="array" ref="F255">IF(ISBLANK(INDEX(行,$A255)),"","0001")</f>
        <v/>
      </c>
      <c r="G255" s="83" t="str">
        <f t="shared" si="11"/>
        <v/>
      </c>
      <c r="H255" s="78" t="str" cm="1">
        <f t="array" ref="H255">IF(ISBLANK(INDEX(行,$A255)),"",8)</f>
        <v/>
      </c>
      <c r="I255" s="77" t="str" cm="1">
        <f t="array" ref="I255">IF(ISBLANK(INDEX(行,$A255)),"","      8211")</f>
        <v/>
      </c>
      <c r="J255" s="78" t="str" cm="1">
        <f t="array" ref="J255">IF(ISBLANK(INDEX(行,$A255)),"",8211)</f>
        <v/>
      </c>
      <c r="K255" s="82" t="str">
        <f t="shared" si="12"/>
        <v/>
      </c>
      <c r="L255" s="77" t="str" cm="1">
        <f t="array" ref="L255">IF(ISBLANK(INDEX(枝番,$A255)),"",INDEX(枝番,$A255))</f>
        <v/>
      </c>
      <c r="M255" s="78" t="str" cm="1">
        <f t="array" ref="M255">IF(ISBLANK(INDEX(工種コード,$A255)),"",INDEX(工種コード,$A255))</f>
        <v/>
      </c>
      <c r="N255" s="78" t="str" cm="1">
        <f t="array" ref="N255">IF(ISBLANK(INDEX(注文番号,$A255)),"",INDEX(注文番号,$A255))</f>
        <v/>
      </c>
      <c r="O255" s="75"/>
      <c r="P255" s="80"/>
      <c r="Q255" s="75" t="str" cm="1">
        <f t="array" ref="Q255">IF(ISBLANK(INDEX(行,$A255)),"",0)</f>
        <v/>
      </c>
      <c r="R255" s="77" t="str" cm="1">
        <f t="array" ref="R255">IF(ISBLANK(INDEX(仕入先コード,$A255)),"",INDEX(仕入先コード,$A255))</f>
        <v/>
      </c>
      <c r="S255" s="75" t="str" cm="1">
        <f t="array" ref="S255">IF(ISBLANK(INDEX(行,$A255)),"",0)</f>
        <v/>
      </c>
      <c r="T255" s="75" t="str" cm="1">
        <f t="array" ref="T255">IF(ISBLANK(INDEX(行,$A255)),"",1)</f>
        <v/>
      </c>
      <c r="U255" s="77" t="str" cm="1">
        <f t="array" ref="U255">IF(ISBLANK(INDEX(行,$A255)),"","         1")</f>
        <v/>
      </c>
      <c r="V255" s="75" t="str" cm="1">
        <f t="array" ref="V255">IF(ISBLANK(INDEX(行,$A255)),"",0)</f>
        <v/>
      </c>
      <c r="W255" s="75" t="str" cm="1">
        <f t="array" ref="W255">IF(ISBLANK(INDEX(数量,$A255)),"",INDEX(数量,$A255))</f>
        <v/>
      </c>
      <c r="X255" s="77" t="str" cm="1">
        <f t="array" ref="X255">IF(ISBLANK(INDEX(単位,$A255)),"",INDEX(単位,$A255))</f>
        <v/>
      </c>
      <c r="Y255" s="75" t="str" cm="1">
        <f t="array" ref="Y255">IF(ISBLANK(INDEX(単価,$A255)),"",INDEX(単価,$A255))</f>
        <v/>
      </c>
      <c r="Z255" s="75" t="str" cm="1">
        <f t="array" ref="Z255">IF(ISBLANK(INDEX(行,$A255)),"",W255*Y255)</f>
        <v/>
      </c>
      <c r="AA255" s="75" t="str" cm="1">
        <f t="array" ref="AA255">IF(ISBLANK(INDEX(行,$A255)),"",Z255*AI255/100)</f>
        <v/>
      </c>
      <c r="AB255" s="77"/>
      <c r="AC255" s="77"/>
      <c r="AD255" s="77"/>
      <c r="AE255" s="77"/>
      <c r="AF255" s="77"/>
      <c r="AG255" s="75" t="str" cm="1">
        <f t="array" ref="AG255">IF(ISBLANK(INDEX(行,$A255)),"",1)</f>
        <v/>
      </c>
      <c r="AH255" s="75" t="str" cm="1">
        <f t="array" ref="AH255">IF(ISBLANK(INDEX(行,$A255)),"",1)</f>
        <v/>
      </c>
      <c r="AI255" s="75" t="str" cm="1">
        <f t="array" ref="AI255">IF(ISBLANK(INDEX(税率,$A255)),"",INDEX(税率,$A255))</f>
        <v/>
      </c>
      <c r="AJ255" s="75" t="str" cm="1">
        <f t="array" ref="AJ255">IF(ISBLANK(INDEX(行,$A255)),"",50)</f>
        <v/>
      </c>
      <c r="AK255" s="76" t="str">
        <f t="shared" si="13"/>
        <v/>
      </c>
      <c r="AL255" s="82" t="str" cm="1">
        <f t="array" ref="AL255">IF(ISBLANK(INDEX(品名,$A255)),"",INDEX(品名,$A255))</f>
        <v/>
      </c>
      <c r="AM255" s="75"/>
      <c r="AN255" s="75" t="str" cm="1">
        <f t="array" ref="AN255">IF(ISBLANK(INDEX(行,$A255)),"",0)</f>
        <v/>
      </c>
      <c r="AO255" s="75" t="str" cm="1">
        <f t="array" ref="AO255">IF(ISBLANK(INDEX(行,$A255)),"",0)</f>
        <v/>
      </c>
      <c r="AP255" s="75" t="str" cm="1">
        <f t="array" ref="AP255">IF(ISBLANK(INDEX(行,$A255)),"",0)</f>
        <v/>
      </c>
      <c r="AQ255" s="75" t="str" cm="1">
        <f t="array" ref="AQ255">IF(ISBLANK(INDEX(行,$A255)),"",0)</f>
        <v/>
      </c>
      <c r="AR255" s="75" t="str" cm="1">
        <f t="array" ref="AR255">IF(ISBLANK(INDEX(行,$A255)),"",0)</f>
        <v/>
      </c>
      <c r="AS255" s="75" t="str" cm="1">
        <f t="array" ref="AS255">IF(ISBLANK(INDEX(行,$A255)),"",0)</f>
        <v/>
      </c>
      <c r="AT255" s="75" t="str" cm="1">
        <f t="array" ref="AT255">IF(ISBLANK(INDEX(行,$A255)),"",0)</f>
        <v/>
      </c>
      <c r="AU255" s="75" t="str" cm="1">
        <f t="array" ref="AU255">IF(ISBLANK(INDEX(行,$A255)),"",0)</f>
        <v/>
      </c>
      <c r="AV255" s="75" t="str" cm="1">
        <f t="array" ref="AV255">IF(ISBLANK(INDEX(行,$A255)),"",0)</f>
        <v/>
      </c>
      <c r="AW255" s="75" t="str" cm="1">
        <f t="array" ref="AW255">IF(ISBLANK(INDEX(行,$A255)),"",0)</f>
        <v/>
      </c>
      <c r="AX255" s="75" t="str" cm="1">
        <f t="array" ref="AX255">IF(ISBLANK(INDEX(行,$A255)),"",0)</f>
        <v/>
      </c>
      <c r="AY255" s="75" t="str" cm="1">
        <f t="array" ref="AY255">IF(ISBLANK(INDEX(行,$A255)),"",0)</f>
        <v/>
      </c>
      <c r="AZ255" s="75" t="str" cm="1">
        <f t="array" ref="AZ255">IF(ISBLANK(INDEX(行,$A255)),"",0)</f>
        <v/>
      </c>
      <c r="BA255" s="75" t="str" cm="1">
        <f t="array" ref="BA255">IF(ISBLANK(INDEX(行,$A255)),"",0)</f>
        <v/>
      </c>
      <c r="BB255" s="75" t="str" cm="1">
        <f t="array" ref="BB255">IF(ISBLANK(INDEX(行,$A255)),"",0)</f>
        <v/>
      </c>
      <c r="BC255" s="75" t="str" cm="1">
        <f t="array" ref="BC255">IF(ISBLANK(INDEX(行,$A255)),"",0)</f>
        <v/>
      </c>
      <c r="BD255" s="75" t="str" cm="1">
        <f t="array" ref="BD255">IF(ISBLANK(INDEX(行,$A255)),"",0)</f>
        <v/>
      </c>
      <c r="BE255" s="75" t="str" cm="1">
        <f t="array" ref="BE255">IF(ISBLANK(INDEX(行,$A255)),"",0)</f>
        <v/>
      </c>
      <c r="BF255" s="75" t="str" cm="1">
        <f t="array" ref="BF255">IF(ISBLANK(INDEX(行,$A255)),"",0)</f>
        <v/>
      </c>
      <c r="BG255" s="75" t="str" cm="1">
        <f t="array" ref="BG255">IF(ISBLANK(INDEX(行,$A255)),"",0)</f>
        <v/>
      </c>
      <c r="BH255" s="75" t="str" cm="1">
        <f t="array" ref="BH255">IF(ISBLANK(INDEX(行,$A255)),"",0)</f>
        <v/>
      </c>
      <c r="BI255" s="75" t="str" cm="1">
        <f t="array" ref="BI255">IF(ISBLANK(INDEX(行,$A255)),"",0)</f>
        <v/>
      </c>
      <c r="BJ255" s="75" t="str" cm="1">
        <f t="array" ref="BJ255">IF(ISBLANK(INDEX(行,$A255)),"",0)</f>
        <v/>
      </c>
      <c r="BK255" s="75" t="str" cm="1">
        <f t="array" ref="BK255">IF(ISBLANK(INDEX(行,$A255)),"",0)</f>
        <v/>
      </c>
      <c r="BL255" s="75" t="str" cm="1">
        <f t="array" ref="BL255">IF(ISBLANK(INDEX(行,$A255)),"",0)</f>
        <v/>
      </c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6" t="str" cm="1">
        <f t="array" ref="CQ255">IF(ISBLANK(INDEX(納入年月日,$A255)),"",INDEX(TEXT(納入年月日,"0!/00!/00"),$A255))</f>
        <v/>
      </c>
      <c r="CR255" s="77"/>
      <c r="CS255" s="77"/>
      <c r="CT255" s="77"/>
      <c r="CU255" s="77"/>
      <c r="CV255" s="77"/>
      <c r="CW255" s="77"/>
      <c r="CX255" s="77"/>
      <c r="CY255" s="77"/>
      <c r="CZ255" s="77"/>
      <c r="DA255" s="77" t="str" cm="1">
        <f t="array" ref="DA255">IF(ISBLANK(INDEX(行,$A255)),"","      0001")</f>
        <v/>
      </c>
      <c r="DB255" s="75" t="str" cm="1">
        <f t="array" ref="DB255">IF(ISBLANK(INDEX(行,$A255)),"",4101)</f>
        <v/>
      </c>
      <c r="DC255" s="75" t="str" cm="1">
        <f t="array" ref="DC255">IF(ISBLANK(INDEX(行,$A255)),"",2)</f>
        <v/>
      </c>
      <c r="DD255" s="77" t="str">
        <f t="shared" si="14"/>
        <v/>
      </c>
      <c r="DE255" s="75" t="str" cm="1">
        <f t="array" ref="DE255">IF(ISBLANK(INDEX(行,$A255)),"",0)</f>
        <v/>
      </c>
      <c r="DF255" s="77" t="str">
        <f t="shared" si="15"/>
        <v/>
      </c>
      <c r="DG255" s="77" t="str">
        <f t="shared" si="16"/>
        <v/>
      </c>
      <c r="DH255" s="75" t="str" cm="1">
        <f t="array" ref="DH255">IF(ISBLANK(INDEX(行,$A255)),"",0)</f>
        <v/>
      </c>
      <c r="DI255" s="75" t="str" cm="1">
        <f t="array" ref="DI255">IF(ISBLANK(INDEX(行,$A255)),"",0)</f>
        <v/>
      </c>
      <c r="DJ255" s="77"/>
      <c r="DK255" s="80"/>
      <c r="DL255" s="75" t="str" cm="1">
        <f t="array" ref="DL255">IF(ISBLANK(INDEX(行,$A255)),"",0)</f>
        <v/>
      </c>
      <c r="DM255" s="77" t="str">
        <f t="shared" si="17"/>
        <v/>
      </c>
      <c r="DN255" s="75" t="str" cm="1">
        <f t="array" ref="DN255">IF(ISBLANK(INDEX(行,$A255)),"",0)</f>
        <v/>
      </c>
      <c r="DO255" s="75" t="str" cm="1">
        <f t="array" ref="DO255">IF(ISBLANK(INDEX(行,$A255)),"",0)</f>
        <v/>
      </c>
      <c r="DP255" s="77" t="str" cm="1">
        <f t="array" ref="DP255">IF(ISBLANK(INDEX(行,$A255)),"","         0")</f>
        <v/>
      </c>
      <c r="DQ255" s="75" t="str" cm="1">
        <f t="array" ref="DQ255">IF(ISBLANK(INDEX(行,$A255)),"",0)</f>
        <v/>
      </c>
      <c r="DR255" s="75" t="str" cm="1">
        <f t="array" ref="DR255">IF(ISBLANK(INDEX(行,$A255)),"",0)</f>
        <v/>
      </c>
      <c r="DS255" s="77"/>
      <c r="DT255" s="75" t="str" cm="1">
        <f t="array" ref="DT255">IF(ISBLANK(INDEX(行,$A255)),"",0)</f>
        <v/>
      </c>
      <c r="DU255" s="75" t="str" cm="1">
        <f t="array" ref="DU255">IF(ISBLANK(INDEX(行,$A255)),"",$Z255+$AA255)</f>
        <v/>
      </c>
      <c r="DV255" s="75" t="str" cm="1">
        <f t="array" ref="DV255">IF(ISBLANK(INDEX(行,$A255)),"",0)</f>
        <v/>
      </c>
      <c r="DW255" s="77"/>
      <c r="DX255" s="77"/>
      <c r="DY255" s="77"/>
      <c r="DZ255" s="77"/>
      <c r="EA255" s="77"/>
      <c r="EB255" s="75" t="str" cm="1">
        <f t="array" ref="EB255">IF(ISBLANK(INDEX(行,$A255)),"",2)</f>
        <v/>
      </c>
      <c r="EC255" s="75" t="str" cm="1">
        <f t="array" ref="EC255">IF(ISBLANK(INDEX(行,$A255)),"",1)</f>
        <v/>
      </c>
      <c r="ED255" s="75" t="str" cm="1">
        <f t="array" ref="ED255">IF(ISBLANK(INDEX(行,$A255)),"",0)</f>
        <v/>
      </c>
      <c r="EE255" s="75" t="str" cm="1">
        <f t="array" ref="EE255">IF(ISBLANK(INDEX(行,$A255)),"",0)</f>
        <v/>
      </c>
      <c r="EF255" s="76" t="str">
        <f t="shared" si="18"/>
        <v/>
      </c>
      <c r="EG255" s="77" t="str">
        <f t="shared" si="19"/>
        <v/>
      </c>
      <c r="EH255" s="77"/>
      <c r="EI255" s="75" t="str" cm="1">
        <f t="array" ref="EI255">IF(ISBLANK(INDEX(行,$A255)),"",0)</f>
        <v/>
      </c>
      <c r="EJ255" s="75" t="str" cm="1">
        <f t="array" ref="EJ255">IF(ISBLANK(INDEX(行,$A255)),"",0)</f>
        <v/>
      </c>
      <c r="EK255" s="75" t="str" cm="1">
        <f t="array" ref="EK255">IF(ISBLANK(INDEX(行,$A255)),"",0)</f>
        <v/>
      </c>
      <c r="EL255" s="75" t="str" cm="1">
        <f t="array" ref="EL255">IF(ISBLANK(INDEX(行,$A255)),"",0)</f>
        <v/>
      </c>
      <c r="EM255" s="75" t="str" cm="1">
        <f t="array" ref="EM255">IF(ISBLANK(INDEX(行,$A255)),"",0)</f>
        <v/>
      </c>
      <c r="EN255" s="75" t="str" cm="1">
        <f t="array" ref="EN255">IF(ISBLANK(INDEX(行,$A255)),"",0)</f>
        <v/>
      </c>
      <c r="EO255" s="75" t="str" cm="1">
        <f t="array" ref="EO255">IF(ISBLANK(INDEX(行,$A255)),"",0)</f>
        <v/>
      </c>
      <c r="EP255" s="75" t="str" cm="1">
        <f t="array" ref="EP255">IF(ISBLANK(INDEX(行,$A255)),"",0)</f>
        <v/>
      </c>
      <c r="EQ255" s="75" t="str" cm="1">
        <f t="array" ref="EQ255">IF(ISBLANK(INDEX(行,$A255)),"",0)</f>
        <v/>
      </c>
      <c r="ER255" s="75" t="str" cm="1">
        <f t="array" ref="ER255">IF(ISBLANK(INDEX(行,$A255)),"",0)</f>
        <v/>
      </c>
      <c r="ES255" s="75" t="str" cm="1">
        <f t="array" ref="ES255">IF(ISBLANK(INDEX(行,$A255)),"",0)</f>
        <v/>
      </c>
      <c r="ET255" s="75" t="str" cm="1">
        <f t="array" ref="ET255">IF(ISBLANK(INDEX(行,$A255)),"",0)</f>
        <v/>
      </c>
      <c r="EU255" s="75" t="str" cm="1">
        <f t="array" ref="EU255">IF(ISBLANK(INDEX(行,$A255)),"",0)</f>
        <v/>
      </c>
      <c r="EV255" s="75" t="str" cm="1">
        <f t="array" ref="EV255">IF(ISBLANK(INDEX(行,$A255)),"",0)</f>
        <v/>
      </c>
      <c r="EW255" s="75" t="str" cm="1">
        <f t="array" ref="EW255">IF(ISBLANK(INDEX(行,$A255)),"",0)</f>
        <v/>
      </c>
      <c r="EX255" s="75" t="str" cm="1">
        <f t="array" ref="EX255">IF(ISBLANK(INDEX(行,$A255)),"",0)</f>
        <v/>
      </c>
      <c r="EY255" s="75" t="str" cm="1">
        <f t="array" ref="EY255">IF(ISBLANK(INDEX(行,$A255)),"",0)</f>
        <v/>
      </c>
      <c r="EZ255" s="75" t="str" cm="1">
        <f t="array" ref="EZ255">IF(ISBLANK(INDEX(行,$A255)),"",0)</f>
        <v/>
      </c>
      <c r="FA255" s="75" t="str" cm="1">
        <f t="array" ref="FA255">IF(ISBLANK(INDEX(行,$A255)),"",0)</f>
        <v/>
      </c>
      <c r="FB255" s="75" t="str" cm="1">
        <f t="array" ref="FB255">IF(ISBLANK(INDEX(行,$A255)),"",0)</f>
        <v/>
      </c>
      <c r="FC255" s="75" t="str" cm="1">
        <f t="array" ref="FC255">IF(ISBLANK(INDEX(行,$A255)),"",0)</f>
        <v/>
      </c>
      <c r="FD255" s="75" t="str" cm="1">
        <f t="array" ref="FD255">IF(ISBLANK(INDEX(行,$A255)),"",0)</f>
        <v/>
      </c>
      <c r="FE255" s="75" t="str" cm="1">
        <f t="array" ref="FE255">IF(ISBLANK(INDEX(行,$A255)),"",0)</f>
        <v/>
      </c>
      <c r="FF255" s="75" t="str" cm="1">
        <f t="array" ref="FF255">IF(ISBLANK(INDEX(行,$A255)),"",0)</f>
        <v/>
      </c>
      <c r="FG255" s="75" t="str" cm="1">
        <f t="array" ref="FG255">IF(ISBLANK(INDEX(行,$A255)),"",0)</f>
        <v/>
      </c>
      <c r="FH255" s="77"/>
      <c r="FI255" s="77"/>
      <c r="FJ255" s="77"/>
      <c r="FK255" s="77"/>
      <c r="FL255" s="77"/>
      <c r="FM255" s="77"/>
      <c r="FN255" s="77"/>
      <c r="FO255" s="77"/>
      <c r="FP255" s="77"/>
      <c r="FQ255" s="77"/>
      <c r="FR255" s="77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6" t="str">
        <f t="shared" si="20"/>
        <v/>
      </c>
      <c r="GM255" s="77"/>
      <c r="GN255" s="77"/>
      <c r="GO255" s="77"/>
      <c r="GP255" s="77"/>
      <c r="GQ255" s="77"/>
      <c r="GR255" s="77"/>
      <c r="GS255" s="77"/>
      <c r="GT255" s="77"/>
      <c r="GU255" s="77"/>
      <c r="GV255" s="75" t="str" cm="1">
        <f t="array" ref="GV255">IF(ISBLANK(INDEX(行,$A255)),"",1)</f>
        <v/>
      </c>
      <c r="GW255" s="75" t="str" cm="1">
        <f t="array" ref="GW255">IF(ISBLANK(INDEX(行,$A255)),"",1)</f>
        <v/>
      </c>
      <c r="GX255" s="75" t="str" cm="1">
        <f t="array" ref="GX255">IF(ISBLANK(INDEX(行,$A255)),"",0)</f>
        <v/>
      </c>
      <c r="GY255" s="77"/>
      <c r="GZ255" s="77"/>
      <c r="HA255" s="76" t="str" cm="1">
        <f t="array" aca="1" ref="HA255" ca="1">IF(ISBLANK(INDEX(行,$A255)),"",TODAY())</f>
        <v/>
      </c>
      <c r="HB255" s="76" t="str" cm="1">
        <f t="array" aca="1" ref="HB255" ca="1">IF(ISBLANK(INDEX(行,$A255)),"",TODAY())</f>
        <v/>
      </c>
      <c r="HC255" s="78" t="str" cm="1">
        <f t="array" ref="HC255">IF(ISBLANK(INDEX(行,$A255)),"","ADMIN")</f>
        <v/>
      </c>
      <c r="HD255" s="78" t="str">
        <f t="shared" si="21"/>
        <v/>
      </c>
    </row>
    <row r="256" spans="1:212" s="12" customFormat="1" ht="15" x14ac:dyDescent="0.15">
      <c r="A256" s="11">
        <v>251</v>
      </c>
      <c r="B256" s="75" t="str" cm="1">
        <f t="array" ref="B256">IF(ISBLANK(INDEX(行,$A256)),"",1)</f>
        <v/>
      </c>
      <c r="C256" s="76" t="str" cm="1">
        <f t="array" ref="C256">IF(ISBLANK(INDEX(伝票日付,$A256)),"",DATEVALUE(INDEX(TEXT(伝票日付,"0!/00!/00"),$A256)))</f>
        <v/>
      </c>
      <c r="D256" s="78" t="str" cm="1">
        <f t="array" ref="D256">IF(ISBLANK(INDEX(注文番号,$A256)),"",INDEX(注文番号,$A256))</f>
        <v/>
      </c>
      <c r="E256" s="75" t="str" cm="1">
        <f t="array" ref="E256">IF(ISBLANK(INDEX(行,$A256)),"",INDEX(行,$A256))</f>
        <v/>
      </c>
      <c r="F256" s="77" t="str" cm="1">
        <f t="array" ref="F256">IF(ISBLANK(INDEX(行,$A256)),"","0001")</f>
        <v/>
      </c>
      <c r="G256" s="83" t="str">
        <f t="shared" si="11"/>
        <v/>
      </c>
      <c r="H256" s="78" t="str" cm="1">
        <f t="array" ref="H256">IF(ISBLANK(INDEX(行,$A256)),"",8)</f>
        <v/>
      </c>
      <c r="I256" s="77" t="str" cm="1">
        <f t="array" ref="I256">IF(ISBLANK(INDEX(行,$A256)),"","      8211")</f>
        <v/>
      </c>
      <c r="J256" s="78" t="str" cm="1">
        <f t="array" ref="J256">IF(ISBLANK(INDEX(行,$A256)),"",8211)</f>
        <v/>
      </c>
      <c r="K256" s="82" t="str">
        <f t="shared" si="12"/>
        <v/>
      </c>
      <c r="L256" s="77" t="str" cm="1">
        <f t="array" ref="L256">IF(ISBLANK(INDEX(枝番,$A256)),"",INDEX(枝番,$A256))</f>
        <v/>
      </c>
      <c r="M256" s="78" t="str" cm="1">
        <f t="array" ref="M256">IF(ISBLANK(INDEX(工種コード,$A256)),"",INDEX(工種コード,$A256))</f>
        <v/>
      </c>
      <c r="N256" s="78" t="str" cm="1">
        <f t="array" ref="N256">IF(ISBLANK(INDEX(注文番号,$A256)),"",INDEX(注文番号,$A256))</f>
        <v/>
      </c>
      <c r="O256" s="75"/>
      <c r="P256" s="80"/>
      <c r="Q256" s="75" t="str" cm="1">
        <f t="array" ref="Q256">IF(ISBLANK(INDEX(行,$A256)),"",0)</f>
        <v/>
      </c>
      <c r="R256" s="77" t="str" cm="1">
        <f t="array" ref="R256">IF(ISBLANK(INDEX(仕入先コード,$A256)),"",INDEX(仕入先コード,$A256))</f>
        <v/>
      </c>
      <c r="S256" s="75" t="str" cm="1">
        <f t="array" ref="S256">IF(ISBLANK(INDEX(行,$A256)),"",0)</f>
        <v/>
      </c>
      <c r="T256" s="75" t="str" cm="1">
        <f t="array" ref="T256">IF(ISBLANK(INDEX(行,$A256)),"",1)</f>
        <v/>
      </c>
      <c r="U256" s="77" t="str" cm="1">
        <f t="array" ref="U256">IF(ISBLANK(INDEX(行,$A256)),"","         1")</f>
        <v/>
      </c>
      <c r="V256" s="75" t="str" cm="1">
        <f t="array" ref="V256">IF(ISBLANK(INDEX(行,$A256)),"",0)</f>
        <v/>
      </c>
      <c r="W256" s="75" t="str" cm="1">
        <f t="array" ref="W256">IF(ISBLANK(INDEX(数量,$A256)),"",INDEX(数量,$A256))</f>
        <v/>
      </c>
      <c r="X256" s="77" t="str" cm="1">
        <f t="array" ref="X256">IF(ISBLANK(INDEX(単位,$A256)),"",INDEX(単位,$A256))</f>
        <v/>
      </c>
      <c r="Y256" s="75" t="str" cm="1">
        <f t="array" ref="Y256">IF(ISBLANK(INDEX(単価,$A256)),"",INDEX(単価,$A256))</f>
        <v/>
      </c>
      <c r="Z256" s="75" t="str" cm="1">
        <f t="array" ref="Z256">IF(ISBLANK(INDEX(行,$A256)),"",W256*Y256)</f>
        <v/>
      </c>
      <c r="AA256" s="75" t="str" cm="1">
        <f t="array" ref="AA256">IF(ISBLANK(INDEX(行,$A256)),"",Z256*AI256/100)</f>
        <v/>
      </c>
      <c r="AB256" s="77"/>
      <c r="AC256" s="77"/>
      <c r="AD256" s="77"/>
      <c r="AE256" s="77"/>
      <c r="AF256" s="77"/>
      <c r="AG256" s="75" t="str" cm="1">
        <f t="array" ref="AG256">IF(ISBLANK(INDEX(行,$A256)),"",1)</f>
        <v/>
      </c>
      <c r="AH256" s="75" t="str" cm="1">
        <f t="array" ref="AH256">IF(ISBLANK(INDEX(行,$A256)),"",1)</f>
        <v/>
      </c>
      <c r="AI256" s="75" t="str" cm="1">
        <f t="array" ref="AI256">IF(ISBLANK(INDEX(税率,$A256)),"",INDEX(税率,$A256))</f>
        <v/>
      </c>
      <c r="AJ256" s="75" t="str" cm="1">
        <f t="array" ref="AJ256">IF(ISBLANK(INDEX(行,$A256)),"",50)</f>
        <v/>
      </c>
      <c r="AK256" s="76" t="str">
        <f t="shared" si="13"/>
        <v/>
      </c>
      <c r="AL256" s="82" t="str" cm="1">
        <f t="array" ref="AL256">IF(ISBLANK(INDEX(品名,$A256)),"",INDEX(品名,$A256))</f>
        <v/>
      </c>
      <c r="AM256" s="75"/>
      <c r="AN256" s="75" t="str" cm="1">
        <f t="array" ref="AN256">IF(ISBLANK(INDEX(行,$A256)),"",0)</f>
        <v/>
      </c>
      <c r="AO256" s="75" t="str" cm="1">
        <f t="array" ref="AO256">IF(ISBLANK(INDEX(行,$A256)),"",0)</f>
        <v/>
      </c>
      <c r="AP256" s="75" t="str" cm="1">
        <f t="array" ref="AP256">IF(ISBLANK(INDEX(行,$A256)),"",0)</f>
        <v/>
      </c>
      <c r="AQ256" s="75" t="str" cm="1">
        <f t="array" ref="AQ256">IF(ISBLANK(INDEX(行,$A256)),"",0)</f>
        <v/>
      </c>
      <c r="AR256" s="75" t="str" cm="1">
        <f t="array" ref="AR256">IF(ISBLANK(INDEX(行,$A256)),"",0)</f>
        <v/>
      </c>
      <c r="AS256" s="75" t="str" cm="1">
        <f t="array" ref="AS256">IF(ISBLANK(INDEX(行,$A256)),"",0)</f>
        <v/>
      </c>
      <c r="AT256" s="75" t="str" cm="1">
        <f t="array" ref="AT256">IF(ISBLANK(INDEX(行,$A256)),"",0)</f>
        <v/>
      </c>
      <c r="AU256" s="75" t="str" cm="1">
        <f t="array" ref="AU256">IF(ISBLANK(INDEX(行,$A256)),"",0)</f>
        <v/>
      </c>
      <c r="AV256" s="75" t="str" cm="1">
        <f t="array" ref="AV256">IF(ISBLANK(INDEX(行,$A256)),"",0)</f>
        <v/>
      </c>
      <c r="AW256" s="75" t="str" cm="1">
        <f t="array" ref="AW256">IF(ISBLANK(INDEX(行,$A256)),"",0)</f>
        <v/>
      </c>
      <c r="AX256" s="75" t="str" cm="1">
        <f t="array" ref="AX256">IF(ISBLANK(INDEX(行,$A256)),"",0)</f>
        <v/>
      </c>
      <c r="AY256" s="75" t="str" cm="1">
        <f t="array" ref="AY256">IF(ISBLANK(INDEX(行,$A256)),"",0)</f>
        <v/>
      </c>
      <c r="AZ256" s="75" t="str" cm="1">
        <f t="array" ref="AZ256">IF(ISBLANK(INDEX(行,$A256)),"",0)</f>
        <v/>
      </c>
      <c r="BA256" s="75" t="str" cm="1">
        <f t="array" ref="BA256">IF(ISBLANK(INDEX(行,$A256)),"",0)</f>
        <v/>
      </c>
      <c r="BB256" s="75" t="str" cm="1">
        <f t="array" ref="BB256">IF(ISBLANK(INDEX(行,$A256)),"",0)</f>
        <v/>
      </c>
      <c r="BC256" s="75" t="str" cm="1">
        <f t="array" ref="BC256">IF(ISBLANK(INDEX(行,$A256)),"",0)</f>
        <v/>
      </c>
      <c r="BD256" s="75" t="str" cm="1">
        <f t="array" ref="BD256">IF(ISBLANK(INDEX(行,$A256)),"",0)</f>
        <v/>
      </c>
      <c r="BE256" s="75" t="str" cm="1">
        <f t="array" ref="BE256">IF(ISBLANK(INDEX(行,$A256)),"",0)</f>
        <v/>
      </c>
      <c r="BF256" s="75" t="str" cm="1">
        <f t="array" ref="BF256">IF(ISBLANK(INDEX(行,$A256)),"",0)</f>
        <v/>
      </c>
      <c r="BG256" s="75" t="str" cm="1">
        <f t="array" ref="BG256">IF(ISBLANK(INDEX(行,$A256)),"",0)</f>
        <v/>
      </c>
      <c r="BH256" s="75" t="str" cm="1">
        <f t="array" ref="BH256">IF(ISBLANK(INDEX(行,$A256)),"",0)</f>
        <v/>
      </c>
      <c r="BI256" s="75" t="str" cm="1">
        <f t="array" ref="BI256">IF(ISBLANK(INDEX(行,$A256)),"",0)</f>
        <v/>
      </c>
      <c r="BJ256" s="75" t="str" cm="1">
        <f t="array" ref="BJ256">IF(ISBLANK(INDEX(行,$A256)),"",0)</f>
        <v/>
      </c>
      <c r="BK256" s="75" t="str" cm="1">
        <f t="array" ref="BK256">IF(ISBLANK(INDEX(行,$A256)),"",0)</f>
        <v/>
      </c>
      <c r="BL256" s="75" t="str" cm="1">
        <f t="array" ref="BL256">IF(ISBLANK(INDEX(行,$A256)),"",0)</f>
        <v/>
      </c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6" t="str" cm="1">
        <f t="array" ref="CQ256">IF(ISBLANK(INDEX(納入年月日,$A256)),"",INDEX(TEXT(納入年月日,"0!/00!/00"),$A256))</f>
        <v/>
      </c>
      <c r="CR256" s="77"/>
      <c r="CS256" s="77"/>
      <c r="CT256" s="77"/>
      <c r="CU256" s="77"/>
      <c r="CV256" s="77"/>
      <c r="CW256" s="77"/>
      <c r="CX256" s="77"/>
      <c r="CY256" s="77"/>
      <c r="CZ256" s="77"/>
      <c r="DA256" s="77" t="str" cm="1">
        <f t="array" ref="DA256">IF(ISBLANK(INDEX(行,$A256)),"","      0001")</f>
        <v/>
      </c>
      <c r="DB256" s="75" t="str" cm="1">
        <f t="array" ref="DB256">IF(ISBLANK(INDEX(行,$A256)),"",4101)</f>
        <v/>
      </c>
      <c r="DC256" s="75" t="str" cm="1">
        <f t="array" ref="DC256">IF(ISBLANK(INDEX(行,$A256)),"",2)</f>
        <v/>
      </c>
      <c r="DD256" s="77" t="str">
        <f t="shared" si="14"/>
        <v/>
      </c>
      <c r="DE256" s="75" t="str" cm="1">
        <f t="array" ref="DE256">IF(ISBLANK(INDEX(行,$A256)),"",0)</f>
        <v/>
      </c>
      <c r="DF256" s="77" t="str">
        <f t="shared" si="15"/>
        <v/>
      </c>
      <c r="DG256" s="77" t="str">
        <f t="shared" si="16"/>
        <v/>
      </c>
      <c r="DH256" s="75" t="str" cm="1">
        <f t="array" ref="DH256">IF(ISBLANK(INDEX(行,$A256)),"",0)</f>
        <v/>
      </c>
      <c r="DI256" s="75" t="str" cm="1">
        <f t="array" ref="DI256">IF(ISBLANK(INDEX(行,$A256)),"",0)</f>
        <v/>
      </c>
      <c r="DJ256" s="77"/>
      <c r="DK256" s="80"/>
      <c r="DL256" s="75" t="str" cm="1">
        <f t="array" ref="DL256">IF(ISBLANK(INDEX(行,$A256)),"",0)</f>
        <v/>
      </c>
      <c r="DM256" s="77" t="str">
        <f t="shared" si="17"/>
        <v/>
      </c>
      <c r="DN256" s="75" t="str" cm="1">
        <f t="array" ref="DN256">IF(ISBLANK(INDEX(行,$A256)),"",0)</f>
        <v/>
      </c>
      <c r="DO256" s="75" t="str" cm="1">
        <f t="array" ref="DO256">IF(ISBLANK(INDEX(行,$A256)),"",0)</f>
        <v/>
      </c>
      <c r="DP256" s="77" t="str" cm="1">
        <f t="array" ref="DP256">IF(ISBLANK(INDEX(行,$A256)),"","         0")</f>
        <v/>
      </c>
      <c r="DQ256" s="75" t="str" cm="1">
        <f t="array" ref="DQ256">IF(ISBLANK(INDEX(行,$A256)),"",0)</f>
        <v/>
      </c>
      <c r="DR256" s="75" t="str" cm="1">
        <f t="array" ref="DR256">IF(ISBLANK(INDEX(行,$A256)),"",0)</f>
        <v/>
      </c>
      <c r="DS256" s="77"/>
      <c r="DT256" s="75" t="str" cm="1">
        <f t="array" ref="DT256">IF(ISBLANK(INDEX(行,$A256)),"",0)</f>
        <v/>
      </c>
      <c r="DU256" s="75" t="str" cm="1">
        <f t="array" ref="DU256">IF(ISBLANK(INDEX(行,$A256)),"",$Z256+$AA256)</f>
        <v/>
      </c>
      <c r="DV256" s="75" t="str" cm="1">
        <f t="array" ref="DV256">IF(ISBLANK(INDEX(行,$A256)),"",0)</f>
        <v/>
      </c>
      <c r="DW256" s="77"/>
      <c r="DX256" s="77"/>
      <c r="DY256" s="77"/>
      <c r="DZ256" s="77"/>
      <c r="EA256" s="77"/>
      <c r="EB256" s="75" t="str" cm="1">
        <f t="array" ref="EB256">IF(ISBLANK(INDEX(行,$A256)),"",2)</f>
        <v/>
      </c>
      <c r="EC256" s="75" t="str" cm="1">
        <f t="array" ref="EC256">IF(ISBLANK(INDEX(行,$A256)),"",1)</f>
        <v/>
      </c>
      <c r="ED256" s="75" t="str" cm="1">
        <f t="array" ref="ED256">IF(ISBLANK(INDEX(行,$A256)),"",0)</f>
        <v/>
      </c>
      <c r="EE256" s="75" t="str" cm="1">
        <f t="array" ref="EE256">IF(ISBLANK(INDEX(行,$A256)),"",0)</f>
        <v/>
      </c>
      <c r="EF256" s="76" t="str">
        <f t="shared" si="18"/>
        <v/>
      </c>
      <c r="EG256" s="77" t="str">
        <f t="shared" si="19"/>
        <v/>
      </c>
      <c r="EH256" s="77"/>
      <c r="EI256" s="75" t="str" cm="1">
        <f t="array" ref="EI256">IF(ISBLANK(INDEX(行,$A256)),"",0)</f>
        <v/>
      </c>
      <c r="EJ256" s="75" t="str" cm="1">
        <f t="array" ref="EJ256">IF(ISBLANK(INDEX(行,$A256)),"",0)</f>
        <v/>
      </c>
      <c r="EK256" s="75" t="str" cm="1">
        <f t="array" ref="EK256">IF(ISBLANK(INDEX(行,$A256)),"",0)</f>
        <v/>
      </c>
      <c r="EL256" s="75" t="str" cm="1">
        <f t="array" ref="EL256">IF(ISBLANK(INDEX(行,$A256)),"",0)</f>
        <v/>
      </c>
      <c r="EM256" s="75" t="str" cm="1">
        <f t="array" ref="EM256">IF(ISBLANK(INDEX(行,$A256)),"",0)</f>
        <v/>
      </c>
      <c r="EN256" s="75" t="str" cm="1">
        <f t="array" ref="EN256">IF(ISBLANK(INDEX(行,$A256)),"",0)</f>
        <v/>
      </c>
      <c r="EO256" s="75" t="str" cm="1">
        <f t="array" ref="EO256">IF(ISBLANK(INDEX(行,$A256)),"",0)</f>
        <v/>
      </c>
      <c r="EP256" s="75" t="str" cm="1">
        <f t="array" ref="EP256">IF(ISBLANK(INDEX(行,$A256)),"",0)</f>
        <v/>
      </c>
      <c r="EQ256" s="75" t="str" cm="1">
        <f t="array" ref="EQ256">IF(ISBLANK(INDEX(行,$A256)),"",0)</f>
        <v/>
      </c>
      <c r="ER256" s="75" t="str" cm="1">
        <f t="array" ref="ER256">IF(ISBLANK(INDEX(行,$A256)),"",0)</f>
        <v/>
      </c>
      <c r="ES256" s="75" t="str" cm="1">
        <f t="array" ref="ES256">IF(ISBLANK(INDEX(行,$A256)),"",0)</f>
        <v/>
      </c>
      <c r="ET256" s="75" t="str" cm="1">
        <f t="array" ref="ET256">IF(ISBLANK(INDEX(行,$A256)),"",0)</f>
        <v/>
      </c>
      <c r="EU256" s="75" t="str" cm="1">
        <f t="array" ref="EU256">IF(ISBLANK(INDEX(行,$A256)),"",0)</f>
        <v/>
      </c>
      <c r="EV256" s="75" t="str" cm="1">
        <f t="array" ref="EV256">IF(ISBLANK(INDEX(行,$A256)),"",0)</f>
        <v/>
      </c>
      <c r="EW256" s="75" t="str" cm="1">
        <f t="array" ref="EW256">IF(ISBLANK(INDEX(行,$A256)),"",0)</f>
        <v/>
      </c>
      <c r="EX256" s="75" t="str" cm="1">
        <f t="array" ref="EX256">IF(ISBLANK(INDEX(行,$A256)),"",0)</f>
        <v/>
      </c>
      <c r="EY256" s="75" t="str" cm="1">
        <f t="array" ref="EY256">IF(ISBLANK(INDEX(行,$A256)),"",0)</f>
        <v/>
      </c>
      <c r="EZ256" s="75" t="str" cm="1">
        <f t="array" ref="EZ256">IF(ISBLANK(INDEX(行,$A256)),"",0)</f>
        <v/>
      </c>
      <c r="FA256" s="75" t="str" cm="1">
        <f t="array" ref="FA256">IF(ISBLANK(INDEX(行,$A256)),"",0)</f>
        <v/>
      </c>
      <c r="FB256" s="75" t="str" cm="1">
        <f t="array" ref="FB256">IF(ISBLANK(INDEX(行,$A256)),"",0)</f>
        <v/>
      </c>
      <c r="FC256" s="75" t="str" cm="1">
        <f t="array" ref="FC256">IF(ISBLANK(INDEX(行,$A256)),"",0)</f>
        <v/>
      </c>
      <c r="FD256" s="75" t="str" cm="1">
        <f t="array" ref="FD256">IF(ISBLANK(INDEX(行,$A256)),"",0)</f>
        <v/>
      </c>
      <c r="FE256" s="75" t="str" cm="1">
        <f t="array" ref="FE256">IF(ISBLANK(INDEX(行,$A256)),"",0)</f>
        <v/>
      </c>
      <c r="FF256" s="75" t="str" cm="1">
        <f t="array" ref="FF256">IF(ISBLANK(INDEX(行,$A256)),"",0)</f>
        <v/>
      </c>
      <c r="FG256" s="75" t="str" cm="1">
        <f t="array" ref="FG256">IF(ISBLANK(INDEX(行,$A256)),"",0)</f>
        <v/>
      </c>
      <c r="FH256" s="77"/>
      <c r="FI256" s="77"/>
      <c r="FJ256" s="77"/>
      <c r="FK256" s="77"/>
      <c r="FL256" s="77"/>
      <c r="FM256" s="77"/>
      <c r="FN256" s="77"/>
      <c r="FO256" s="77"/>
      <c r="FP256" s="77"/>
      <c r="FQ256" s="77"/>
      <c r="FR256" s="77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6" t="str">
        <f t="shared" si="20"/>
        <v/>
      </c>
      <c r="GM256" s="77"/>
      <c r="GN256" s="77"/>
      <c r="GO256" s="77"/>
      <c r="GP256" s="77"/>
      <c r="GQ256" s="77"/>
      <c r="GR256" s="77"/>
      <c r="GS256" s="77"/>
      <c r="GT256" s="77"/>
      <c r="GU256" s="77"/>
      <c r="GV256" s="75" t="str" cm="1">
        <f t="array" ref="GV256">IF(ISBLANK(INDEX(行,$A256)),"",1)</f>
        <v/>
      </c>
      <c r="GW256" s="75" t="str" cm="1">
        <f t="array" ref="GW256">IF(ISBLANK(INDEX(行,$A256)),"",1)</f>
        <v/>
      </c>
      <c r="GX256" s="75" t="str" cm="1">
        <f t="array" ref="GX256">IF(ISBLANK(INDEX(行,$A256)),"",0)</f>
        <v/>
      </c>
      <c r="GY256" s="77"/>
      <c r="GZ256" s="77"/>
      <c r="HA256" s="76" t="str" cm="1">
        <f t="array" aca="1" ref="HA256" ca="1">IF(ISBLANK(INDEX(行,$A256)),"",TODAY())</f>
        <v/>
      </c>
      <c r="HB256" s="76" t="str" cm="1">
        <f t="array" aca="1" ref="HB256" ca="1">IF(ISBLANK(INDEX(行,$A256)),"",TODAY())</f>
        <v/>
      </c>
      <c r="HC256" s="78" t="str" cm="1">
        <f t="array" ref="HC256">IF(ISBLANK(INDEX(行,$A256)),"","ADMIN")</f>
        <v/>
      </c>
      <c r="HD256" s="78" t="str">
        <f t="shared" si="21"/>
        <v/>
      </c>
    </row>
    <row r="257" spans="1:212" s="12" customFormat="1" ht="15" x14ac:dyDescent="0.15">
      <c r="A257" s="11">
        <v>252</v>
      </c>
      <c r="B257" s="75" t="str" cm="1">
        <f t="array" ref="B257">IF(ISBLANK(INDEX(行,$A257)),"",1)</f>
        <v/>
      </c>
      <c r="C257" s="76" t="str" cm="1">
        <f t="array" ref="C257">IF(ISBLANK(INDEX(伝票日付,$A257)),"",DATEVALUE(INDEX(TEXT(伝票日付,"0!/00!/00"),$A257)))</f>
        <v/>
      </c>
      <c r="D257" s="78" t="str" cm="1">
        <f t="array" ref="D257">IF(ISBLANK(INDEX(注文番号,$A257)),"",INDEX(注文番号,$A257))</f>
        <v/>
      </c>
      <c r="E257" s="75" t="str" cm="1">
        <f t="array" ref="E257">IF(ISBLANK(INDEX(行,$A257)),"",INDEX(行,$A257))</f>
        <v/>
      </c>
      <c r="F257" s="77" t="str" cm="1">
        <f t="array" ref="F257">IF(ISBLANK(INDEX(行,$A257)),"","0001")</f>
        <v/>
      </c>
      <c r="G257" s="83" t="str">
        <f t="shared" si="11"/>
        <v/>
      </c>
      <c r="H257" s="78" t="str" cm="1">
        <f t="array" ref="H257">IF(ISBLANK(INDEX(行,$A257)),"",8)</f>
        <v/>
      </c>
      <c r="I257" s="77" t="str" cm="1">
        <f t="array" ref="I257">IF(ISBLANK(INDEX(行,$A257)),"","      8211")</f>
        <v/>
      </c>
      <c r="J257" s="78" t="str" cm="1">
        <f t="array" ref="J257">IF(ISBLANK(INDEX(行,$A257)),"",8211)</f>
        <v/>
      </c>
      <c r="K257" s="82" t="str">
        <f t="shared" si="12"/>
        <v/>
      </c>
      <c r="L257" s="77" t="str" cm="1">
        <f t="array" ref="L257">IF(ISBLANK(INDEX(枝番,$A257)),"",INDEX(枝番,$A257))</f>
        <v/>
      </c>
      <c r="M257" s="78" t="str" cm="1">
        <f t="array" ref="M257">IF(ISBLANK(INDEX(工種コード,$A257)),"",INDEX(工種コード,$A257))</f>
        <v/>
      </c>
      <c r="N257" s="78" t="str" cm="1">
        <f t="array" ref="N257">IF(ISBLANK(INDEX(注文番号,$A257)),"",INDEX(注文番号,$A257))</f>
        <v/>
      </c>
      <c r="O257" s="75"/>
      <c r="P257" s="80"/>
      <c r="Q257" s="75" t="str" cm="1">
        <f t="array" ref="Q257">IF(ISBLANK(INDEX(行,$A257)),"",0)</f>
        <v/>
      </c>
      <c r="R257" s="77" t="str" cm="1">
        <f t="array" ref="R257">IF(ISBLANK(INDEX(仕入先コード,$A257)),"",INDEX(仕入先コード,$A257))</f>
        <v/>
      </c>
      <c r="S257" s="75" t="str" cm="1">
        <f t="array" ref="S257">IF(ISBLANK(INDEX(行,$A257)),"",0)</f>
        <v/>
      </c>
      <c r="T257" s="75" t="str" cm="1">
        <f t="array" ref="T257">IF(ISBLANK(INDEX(行,$A257)),"",1)</f>
        <v/>
      </c>
      <c r="U257" s="77" t="str" cm="1">
        <f t="array" ref="U257">IF(ISBLANK(INDEX(行,$A257)),"","         1")</f>
        <v/>
      </c>
      <c r="V257" s="75" t="str" cm="1">
        <f t="array" ref="V257">IF(ISBLANK(INDEX(行,$A257)),"",0)</f>
        <v/>
      </c>
      <c r="W257" s="75" t="str" cm="1">
        <f t="array" ref="W257">IF(ISBLANK(INDEX(数量,$A257)),"",INDEX(数量,$A257))</f>
        <v/>
      </c>
      <c r="X257" s="77" t="str" cm="1">
        <f t="array" ref="X257">IF(ISBLANK(INDEX(単位,$A257)),"",INDEX(単位,$A257))</f>
        <v/>
      </c>
      <c r="Y257" s="75" t="str" cm="1">
        <f t="array" ref="Y257">IF(ISBLANK(INDEX(単価,$A257)),"",INDEX(単価,$A257))</f>
        <v/>
      </c>
      <c r="Z257" s="75" t="str" cm="1">
        <f t="array" ref="Z257">IF(ISBLANK(INDEX(行,$A257)),"",W257*Y257)</f>
        <v/>
      </c>
      <c r="AA257" s="75" t="str" cm="1">
        <f t="array" ref="AA257">IF(ISBLANK(INDEX(行,$A257)),"",Z257*AI257/100)</f>
        <v/>
      </c>
      <c r="AB257" s="77"/>
      <c r="AC257" s="77"/>
      <c r="AD257" s="77"/>
      <c r="AE257" s="77"/>
      <c r="AF257" s="77"/>
      <c r="AG257" s="75" t="str" cm="1">
        <f t="array" ref="AG257">IF(ISBLANK(INDEX(行,$A257)),"",1)</f>
        <v/>
      </c>
      <c r="AH257" s="75" t="str" cm="1">
        <f t="array" ref="AH257">IF(ISBLANK(INDEX(行,$A257)),"",1)</f>
        <v/>
      </c>
      <c r="AI257" s="75" t="str" cm="1">
        <f t="array" ref="AI257">IF(ISBLANK(INDEX(税率,$A257)),"",INDEX(税率,$A257))</f>
        <v/>
      </c>
      <c r="AJ257" s="75" t="str" cm="1">
        <f t="array" ref="AJ257">IF(ISBLANK(INDEX(行,$A257)),"",50)</f>
        <v/>
      </c>
      <c r="AK257" s="76" t="str">
        <f t="shared" si="13"/>
        <v/>
      </c>
      <c r="AL257" s="82" t="str" cm="1">
        <f t="array" ref="AL257">IF(ISBLANK(INDEX(品名,$A257)),"",INDEX(品名,$A257))</f>
        <v/>
      </c>
      <c r="AM257" s="75"/>
      <c r="AN257" s="75" t="str" cm="1">
        <f t="array" ref="AN257">IF(ISBLANK(INDEX(行,$A257)),"",0)</f>
        <v/>
      </c>
      <c r="AO257" s="75" t="str" cm="1">
        <f t="array" ref="AO257">IF(ISBLANK(INDEX(行,$A257)),"",0)</f>
        <v/>
      </c>
      <c r="AP257" s="75" t="str" cm="1">
        <f t="array" ref="AP257">IF(ISBLANK(INDEX(行,$A257)),"",0)</f>
        <v/>
      </c>
      <c r="AQ257" s="75" t="str" cm="1">
        <f t="array" ref="AQ257">IF(ISBLANK(INDEX(行,$A257)),"",0)</f>
        <v/>
      </c>
      <c r="AR257" s="75" t="str" cm="1">
        <f t="array" ref="AR257">IF(ISBLANK(INDEX(行,$A257)),"",0)</f>
        <v/>
      </c>
      <c r="AS257" s="75" t="str" cm="1">
        <f t="array" ref="AS257">IF(ISBLANK(INDEX(行,$A257)),"",0)</f>
        <v/>
      </c>
      <c r="AT257" s="75" t="str" cm="1">
        <f t="array" ref="AT257">IF(ISBLANK(INDEX(行,$A257)),"",0)</f>
        <v/>
      </c>
      <c r="AU257" s="75" t="str" cm="1">
        <f t="array" ref="AU257">IF(ISBLANK(INDEX(行,$A257)),"",0)</f>
        <v/>
      </c>
      <c r="AV257" s="75" t="str" cm="1">
        <f t="array" ref="AV257">IF(ISBLANK(INDEX(行,$A257)),"",0)</f>
        <v/>
      </c>
      <c r="AW257" s="75" t="str" cm="1">
        <f t="array" ref="AW257">IF(ISBLANK(INDEX(行,$A257)),"",0)</f>
        <v/>
      </c>
      <c r="AX257" s="75" t="str" cm="1">
        <f t="array" ref="AX257">IF(ISBLANK(INDEX(行,$A257)),"",0)</f>
        <v/>
      </c>
      <c r="AY257" s="75" t="str" cm="1">
        <f t="array" ref="AY257">IF(ISBLANK(INDEX(行,$A257)),"",0)</f>
        <v/>
      </c>
      <c r="AZ257" s="75" t="str" cm="1">
        <f t="array" ref="AZ257">IF(ISBLANK(INDEX(行,$A257)),"",0)</f>
        <v/>
      </c>
      <c r="BA257" s="75" t="str" cm="1">
        <f t="array" ref="BA257">IF(ISBLANK(INDEX(行,$A257)),"",0)</f>
        <v/>
      </c>
      <c r="BB257" s="75" t="str" cm="1">
        <f t="array" ref="BB257">IF(ISBLANK(INDEX(行,$A257)),"",0)</f>
        <v/>
      </c>
      <c r="BC257" s="75" t="str" cm="1">
        <f t="array" ref="BC257">IF(ISBLANK(INDEX(行,$A257)),"",0)</f>
        <v/>
      </c>
      <c r="BD257" s="75" t="str" cm="1">
        <f t="array" ref="BD257">IF(ISBLANK(INDEX(行,$A257)),"",0)</f>
        <v/>
      </c>
      <c r="BE257" s="75" t="str" cm="1">
        <f t="array" ref="BE257">IF(ISBLANK(INDEX(行,$A257)),"",0)</f>
        <v/>
      </c>
      <c r="BF257" s="75" t="str" cm="1">
        <f t="array" ref="BF257">IF(ISBLANK(INDEX(行,$A257)),"",0)</f>
        <v/>
      </c>
      <c r="BG257" s="75" t="str" cm="1">
        <f t="array" ref="BG257">IF(ISBLANK(INDEX(行,$A257)),"",0)</f>
        <v/>
      </c>
      <c r="BH257" s="75" t="str" cm="1">
        <f t="array" ref="BH257">IF(ISBLANK(INDEX(行,$A257)),"",0)</f>
        <v/>
      </c>
      <c r="BI257" s="75" t="str" cm="1">
        <f t="array" ref="BI257">IF(ISBLANK(INDEX(行,$A257)),"",0)</f>
        <v/>
      </c>
      <c r="BJ257" s="75" t="str" cm="1">
        <f t="array" ref="BJ257">IF(ISBLANK(INDEX(行,$A257)),"",0)</f>
        <v/>
      </c>
      <c r="BK257" s="75" t="str" cm="1">
        <f t="array" ref="BK257">IF(ISBLANK(INDEX(行,$A257)),"",0)</f>
        <v/>
      </c>
      <c r="BL257" s="75" t="str" cm="1">
        <f t="array" ref="BL257">IF(ISBLANK(INDEX(行,$A257)),"",0)</f>
        <v/>
      </c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6" t="str" cm="1">
        <f t="array" ref="CQ257">IF(ISBLANK(INDEX(納入年月日,$A257)),"",INDEX(TEXT(納入年月日,"0!/00!/00"),$A257))</f>
        <v/>
      </c>
      <c r="CR257" s="77"/>
      <c r="CS257" s="77"/>
      <c r="CT257" s="77"/>
      <c r="CU257" s="77"/>
      <c r="CV257" s="77"/>
      <c r="CW257" s="77"/>
      <c r="CX257" s="77"/>
      <c r="CY257" s="77"/>
      <c r="CZ257" s="77"/>
      <c r="DA257" s="77" t="str" cm="1">
        <f t="array" ref="DA257">IF(ISBLANK(INDEX(行,$A257)),"","      0001")</f>
        <v/>
      </c>
      <c r="DB257" s="75" t="str" cm="1">
        <f t="array" ref="DB257">IF(ISBLANK(INDEX(行,$A257)),"",4101)</f>
        <v/>
      </c>
      <c r="DC257" s="75" t="str" cm="1">
        <f t="array" ref="DC257">IF(ISBLANK(INDEX(行,$A257)),"",2)</f>
        <v/>
      </c>
      <c r="DD257" s="77" t="str">
        <f t="shared" si="14"/>
        <v/>
      </c>
      <c r="DE257" s="75" t="str" cm="1">
        <f t="array" ref="DE257">IF(ISBLANK(INDEX(行,$A257)),"",0)</f>
        <v/>
      </c>
      <c r="DF257" s="77" t="str">
        <f t="shared" si="15"/>
        <v/>
      </c>
      <c r="DG257" s="77" t="str">
        <f t="shared" si="16"/>
        <v/>
      </c>
      <c r="DH257" s="75" t="str" cm="1">
        <f t="array" ref="DH257">IF(ISBLANK(INDEX(行,$A257)),"",0)</f>
        <v/>
      </c>
      <c r="DI257" s="75" t="str" cm="1">
        <f t="array" ref="DI257">IF(ISBLANK(INDEX(行,$A257)),"",0)</f>
        <v/>
      </c>
      <c r="DJ257" s="77"/>
      <c r="DK257" s="80"/>
      <c r="DL257" s="75" t="str" cm="1">
        <f t="array" ref="DL257">IF(ISBLANK(INDEX(行,$A257)),"",0)</f>
        <v/>
      </c>
      <c r="DM257" s="77" t="str">
        <f t="shared" si="17"/>
        <v/>
      </c>
      <c r="DN257" s="75" t="str" cm="1">
        <f t="array" ref="DN257">IF(ISBLANK(INDEX(行,$A257)),"",0)</f>
        <v/>
      </c>
      <c r="DO257" s="75" t="str" cm="1">
        <f t="array" ref="DO257">IF(ISBLANK(INDEX(行,$A257)),"",0)</f>
        <v/>
      </c>
      <c r="DP257" s="77" t="str" cm="1">
        <f t="array" ref="DP257">IF(ISBLANK(INDEX(行,$A257)),"","         0")</f>
        <v/>
      </c>
      <c r="DQ257" s="75" t="str" cm="1">
        <f t="array" ref="DQ257">IF(ISBLANK(INDEX(行,$A257)),"",0)</f>
        <v/>
      </c>
      <c r="DR257" s="75" t="str" cm="1">
        <f t="array" ref="DR257">IF(ISBLANK(INDEX(行,$A257)),"",0)</f>
        <v/>
      </c>
      <c r="DS257" s="77"/>
      <c r="DT257" s="75" t="str" cm="1">
        <f t="array" ref="DT257">IF(ISBLANK(INDEX(行,$A257)),"",0)</f>
        <v/>
      </c>
      <c r="DU257" s="75" t="str" cm="1">
        <f t="array" ref="DU257">IF(ISBLANK(INDEX(行,$A257)),"",$Z257+$AA257)</f>
        <v/>
      </c>
      <c r="DV257" s="75" t="str" cm="1">
        <f t="array" ref="DV257">IF(ISBLANK(INDEX(行,$A257)),"",0)</f>
        <v/>
      </c>
      <c r="DW257" s="77"/>
      <c r="DX257" s="77"/>
      <c r="DY257" s="77"/>
      <c r="DZ257" s="77"/>
      <c r="EA257" s="77"/>
      <c r="EB257" s="75" t="str" cm="1">
        <f t="array" ref="EB257">IF(ISBLANK(INDEX(行,$A257)),"",2)</f>
        <v/>
      </c>
      <c r="EC257" s="75" t="str" cm="1">
        <f t="array" ref="EC257">IF(ISBLANK(INDEX(行,$A257)),"",1)</f>
        <v/>
      </c>
      <c r="ED257" s="75" t="str" cm="1">
        <f t="array" ref="ED257">IF(ISBLANK(INDEX(行,$A257)),"",0)</f>
        <v/>
      </c>
      <c r="EE257" s="75" t="str" cm="1">
        <f t="array" ref="EE257">IF(ISBLANK(INDEX(行,$A257)),"",0)</f>
        <v/>
      </c>
      <c r="EF257" s="76" t="str">
        <f t="shared" si="18"/>
        <v/>
      </c>
      <c r="EG257" s="77" t="str">
        <f t="shared" si="19"/>
        <v/>
      </c>
      <c r="EH257" s="77"/>
      <c r="EI257" s="75" t="str" cm="1">
        <f t="array" ref="EI257">IF(ISBLANK(INDEX(行,$A257)),"",0)</f>
        <v/>
      </c>
      <c r="EJ257" s="75" t="str" cm="1">
        <f t="array" ref="EJ257">IF(ISBLANK(INDEX(行,$A257)),"",0)</f>
        <v/>
      </c>
      <c r="EK257" s="75" t="str" cm="1">
        <f t="array" ref="EK257">IF(ISBLANK(INDEX(行,$A257)),"",0)</f>
        <v/>
      </c>
      <c r="EL257" s="75" t="str" cm="1">
        <f t="array" ref="EL257">IF(ISBLANK(INDEX(行,$A257)),"",0)</f>
        <v/>
      </c>
      <c r="EM257" s="75" t="str" cm="1">
        <f t="array" ref="EM257">IF(ISBLANK(INDEX(行,$A257)),"",0)</f>
        <v/>
      </c>
      <c r="EN257" s="75" t="str" cm="1">
        <f t="array" ref="EN257">IF(ISBLANK(INDEX(行,$A257)),"",0)</f>
        <v/>
      </c>
      <c r="EO257" s="75" t="str" cm="1">
        <f t="array" ref="EO257">IF(ISBLANK(INDEX(行,$A257)),"",0)</f>
        <v/>
      </c>
      <c r="EP257" s="75" t="str" cm="1">
        <f t="array" ref="EP257">IF(ISBLANK(INDEX(行,$A257)),"",0)</f>
        <v/>
      </c>
      <c r="EQ257" s="75" t="str" cm="1">
        <f t="array" ref="EQ257">IF(ISBLANK(INDEX(行,$A257)),"",0)</f>
        <v/>
      </c>
      <c r="ER257" s="75" t="str" cm="1">
        <f t="array" ref="ER257">IF(ISBLANK(INDEX(行,$A257)),"",0)</f>
        <v/>
      </c>
      <c r="ES257" s="75" t="str" cm="1">
        <f t="array" ref="ES257">IF(ISBLANK(INDEX(行,$A257)),"",0)</f>
        <v/>
      </c>
      <c r="ET257" s="75" t="str" cm="1">
        <f t="array" ref="ET257">IF(ISBLANK(INDEX(行,$A257)),"",0)</f>
        <v/>
      </c>
      <c r="EU257" s="75" t="str" cm="1">
        <f t="array" ref="EU257">IF(ISBLANK(INDEX(行,$A257)),"",0)</f>
        <v/>
      </c>
      <c r="EV257" s="75" t="str" cm="1">
        <f t="array" ref="EV257">IF(ISBLANK(INDEX(行,$A257)),"",0)</f>
        <v/>
      </c>
      <c r="EW257" s="75" t="str" cm="1">
        <f t="array" ref="EW257">IF(ISBLANK(INDEX(行,$A257)),"",0)</f>
        <v/>
      </c>
      <c r="EX257" s="75" t="str" cm="1">
        <f t="array" ref="EX257">IF(ISBLANK(INDEX(行,$A257)),"",0)</f>
        <v/>
      </c>
      <c r="EY257" s="75" t="str" cm="1">
        <f t="array" ref="EY257">IF(ISBLANK(INDEX(行,$A257)),"",0)</f>
        <v/>
      </c>
      <c r="EZ257" s="75" t="str" cm="1">
        <f t="array" ref="EZ257">IF(ISBLANK(INDEX(行,$A257)),"",0)</f>
        <v/>
      </c>
      <c r="FA257" s="75" t="str" cm="1">
        <f t="array" ref="FA257">IF(ISBLANK(INDEX(行,$A257)),"",0)</f>
        <v/>
      </c>
      <c r="FB257" s="75" t="str" cm="1">
        <f t="array" ref="FB257">IF(ISBLANK(INDEX(行,$A257)),"",0)</f>
        <v/>
      </c>
      <c r="FC257" s="75" t="str" cm="1">
        <f t="array" ref="FC257">IF(ISBLANK(INDEX(行,$A257)),"",0)</f>
        <v/>
      </c>
      <c r="FD257" s="75" t="str" cm="1">
        <f t="array" ref="FD257">IF(ISBLANK(INDEX(行,$A257)),"",0)</f>
        <v/>
      </c>
      <c r="FE257" s="75" t="str" cm="1">
        <f t="array" ref="FE257">IF(ISBLANK(INDEX(行,$A257)),"",0)</f>
        <v/>
      </c>
      <c r="FF257" s="75" t="str" cm="1">
        <f t="array" ref="FF257">IF(ISBLANK(INDEX(行,$A257)),"",0)</f>
        <v/>
      </c>
      <c r="FG257" s="75" t="str" cm="1">
        <f t="array" ref="FG257">IF(ISBLANK(INDEX(行,$A257)),"",0)</f>
        <v/>
      </c>
      <c r="FH257" s="77"/>
      <c r="FI257" s="77"/>
      <c r="FJ257" s="77"/>
      <c r="FK257" s="77"/>
      <c r="FL257" s="77"/>
      <c r="FM257" s="77"/>
      <c r="FN257" s="77"/>
      <c r="FO257" s="77"/>
      <c r="FP257" s="77"/>
      <c r="FQ257" s="77"/>
      <c r="FR257" s="77"/>
      <c r="FS257" s="77"/>
      <c r="FT257" s="77"/>
      <c r="FU257" s="77"/>
      <c r="FV257" s="77"/>
      <c r="FW257" s="77"/>
      <c r="FX257" s="77"/>
      <c r="FY257" s="77"/>
      <c r="FZ257" s="77"/>
      <c r="GA257" s="77"/>
      <c r="GB257" s="77"/>
      <c r="GC257" s="77"/>
      <c r="GD257" s="77"/>
      <c r="GE257" s="77"/>
      <c r="GF257" s="77"/>
      <c r="GG257" s="77"/>
      <c r="GH257" s="77"/>
      <c r="GI257" s="77"/>
      <c r="GJ257" s="77"/>
      <c r="GK257" s="77"/>
      <c r="GL257" s="76" t="str">
        <f t="shared" si="20"/>
        <v/>
      </c>
      <c r="GM257" s="77"/>
      <c r="GN257" s="77"/>
      <c r="GO257" s="77"/>
      <c r="GP257" s="77"/>
      <c r="GQ257" s="77"/>
      <c r="GR257" s="77"/>
      <c r="GS257" s="77"/>
      <c r="GT257" s="77"/>
      <c r="GU257" s="77"/>
      <c r="GV257" s="75" t="str" cm="1">
        <f t="array" ref="GV257">IF(ISBLANK(INDEX(行,$A257)),"",1)</f>
        <v/>
      </c>
      <c r="GW257" s="75" t="str" cm="1">
        <f t="array" ref="GW257">IF(ISBLANK(INDEX(行,$A257)),"",1)</f>
        <v/>
      </c>
      <c r="GX257" s="75" t="str" cm="1">
        <f t="array" ref="GX257">IF(ISBLANK(INDEX(行,$A257)),"",0)</f>
        <v/>
      </c>
      <c r="GY257" s="77"/>
      <c r="GZ257" s="77"/>
      <c r="HA257" s="76" t="str" cm="1">
        <f t="array" aca="1" ref="HA257" ca="1">IF(ISBLANK(INDEX(行,$A257)),"",TODAY())</f>
        <v/>
      </c>
      <c r="HB257" s="76" t="str" cm="1">
        <f t="array" aca="1" ref="HB257" ca="1">IF(ISBLANK(INDEX(行,$A257)),"",TODAY())</f>
        <v/>
      </c>
      <c r="HC257" s="78" t="str" cm="1">
        <f t="array" ref="HC257">IF(ISBLANK(INDEX(行,$A257)),"","ADMIN")</f>
        <v/>
      </c>
      <c r="HD257" s="78" t="str">
        <f t="shared" si="21"/>
        <v/>
      </c>
    </row>
    <row r="258" spans="1:212" s="12" customFormat="1" ht="15" x14ac:dyDescent="0.15">
      <c r="A258" s="11">
        <v>253</v>
      </c>
      <c r="B258" s="75" t="str" cm="1">
        <f t="array" ref="B258">IF(ISBLANK(INDEX(行,$A258)),"",1)</f>
        <v/>
      </c>
      <c r="C258" s="76" t="str" cm="1">
        <f t="array" ref="C258">IF(ISBLANK(INDEX(伝票日付,$A258)),"",DATEVALUE(INDEX(TEXT(伝票日付,"0!/00!/00"),$A258)))</f>
        <v/>
      </c>
      <c r="D258" s="78" t="str" cm="1">
        <f t="array" ref="D258">IF(ISBLANK(INDEX(注文番号,$A258)),"",INDEX(注文番号,$A258))</f>
        <v/>
      </c>
      <c r="E258" s="75" t="str" cm="1">
        <f t="array" ref="E258">IF(ISBLANK(INDEX(行,$A258)),"",INDEX(行,$A258))</f>
        <v/>
      </c>
      <c r="F258" s="77" t="str" cm="1">
        <f t="array" ref="F258">IF(ISBLANK(INDEX(行,$A258)),"","0001")</f>
        <v/>
      </c>
      <c r="G258" s="83" t="str">
        <f t="shared" si="11"/>
        <v/>
      </c>
      <c r="H258" s="78" t="str" cm="1">
        <f t="array" ref="H258">IF(ISBLANK(INDEX(行,$A258)),"",8)</f>
        <v/>
      </c>
      <c r="I258" s="77" t="str" cm="1">
        <f t="array" ref="I258">IF(ISBLANK(INDEX(行,$A258)),"","      8211")</f>
        <v/>
      </c>
      <c r="J258" s="78" t="str" cm="1">
        <f t="array" ref="J258">IF(ISBLANK(INDEX(行,$A258)),"",8211)</f>
        <v/>
      </c>
      <c r="K258" s="82" t="str">
        <f t="shared" si="12"/>
        <v/>
      </c>
      <c r="L258" s="77" t="str" cm="1">
        <f t="array" ref="L258">IF(ISBLANK(INDEX(枝番,$A258)),"",INDEX(枝番,$A258))</f>
        <v/>
      </c>
      <c r="M258" s="78" t="str" cm="1">
        <f t="array" ref="M258">IF(ISBLANK(INDEX(工種コード,$A258)),"",INDEX(工種コード,$A258))</f>
        <v/>
      </c>
      <c r="N258" s="78" t="str" cm="1">
        <f t="array" ref="N258">IF(ISBLANK(INDEX(注文番号,$A258)),"",INDEX(注文番号,$A258))</f>
        <v/>
      </c>
      <c r="O258" s="75"/>
      <c r="P258" s="80"/>
      <c r="Q258" s="75" t="str" cm="1">
        <f t="array" ref="Q258">IF(ISBLANK(INDEX(行,$A258)),"",0)</f>
        <v/>
      </c>
      <c r="R258" s="77" t="str" cm="1">
        <f t="array" ref="R258">IF(ISBLANK(INDEX(仕入先コード,$A258)),"",INDEX(仕入先コード,$A258))</f>
        <v/>
      </c>
      <c r="S258" s="75" t="str" cm="1">
        <f t="array" ref="S258">IF(ISBLANK(INDEX(行,$A258)),"",0)</f>
        <v/>
      </c>
      <c r="T258" s="75" t="str" cm="1">
        <f t="array" ref="T258">IF(ISBLANK(INDEX(行,$A258)),"",1)</f>
        <v/>
      </c>
      <c r="U258" s="77" t="str" cm="1">
        <f t="array" ref="U258">IF(ISBLANK(INDEX(行,$A258)),"","         1")</f>
        <v/>
      </c>
      <c r="V258" s="75" t="str" cm="1">
        <f t="array" ref="V258">IF(ISBLANK(INDEX(行,$A258)),"",0)</f>
        <v/>
      </c>
      <c r="W258" s="75" t="str" cm="1">
        <f t="array" ref="W258">IF(ISBLANK(INDEX(数量,$A258)),"",INDEX(数量,$A258))</f>
        <v/>
      </c>
      <c r="X258" s="77" t="str" cm="1">
        <f t="array" ref="X258">IF(ISBLANK(INDEX(単位,$A258)),"",INDEX(単位,$A258))</f>
        <v/>
      </c>
      <c r="Y258" s="75" t="str" cm="1">
        <f t="array" ref="Y258">IF(ISBLANK(INDEX(単価,$A258)),"",INDEX(単価,$A258))</f>
        <v/>
      </c>
      <c r="Z258" s="75" t="str" cm="1">
        <f t="array" ref="Z258">IF(ISBLANK(INDEX(行,$A258)),"",W258*Y258)</f>
        <v/>
      </c>
      <c r="AA258" s="75" t="str" cm="1">
        <f t="array" ref="AA258">IF(ISBLANK(INDEX(行,$A258)),"",Z258*AI258/100)</f>
        <v/>
      </c>
      <c r="AB258" s="77"/>
      <c r="AC258" s="77"/>
      <c r="AD258" s="77"/>
      <c r="AE258" s="77"/>
      <c r="AF258" s="77"/>
      <c r="AG258" s="75" t="str" cm="1">
        <f t="array" ref="AG258">IF(ISBLANK(INDEX(行,$A258)),"",1)</f>
        <v/>
      </c>
      <c r="AH258" s="75" t="str" cm="1">
        <f t="array" ref="AH258">IF(ISBLANK(INDEX(行,$A258)),"",1)</f>
        <v/>
      </c>
      <c r="AI258" s="75" t="str" cm="1">
        <f t="array" ref="AI258">IF(ISBLANK(INDEX(税率,$A258)),"",INDEX(税率,$A258))</f>
        <v/>
      </c>
      <c r="AJ258" s="75" t="str" cm="1">
        <f t="array" ref="AJ258">IF(ISBLANK(INDEX(行,$A258)),"",50)</f>
        <v/>
      </c>
      <c r="AK258" s="76" t="str">
        <f t="shared" si="13"/>
        <v/>
      </c>
      <c r="AL258" s="82" t="str" cm="1">
        <f t="array" ref="AL258">IF(ISBLANK(INDEX(品名,$A258)),"",INDEX(品名,$A258))</f>
        <v/>
      </c>
      <c r="AM258" s="75"/>
      <c r="AN258" s="75" t="str" cm="1">
        <f t="array" ref="AN258">IF(ISBLANK(INDEX(行,$A258)),"",0)</f>
        <v/>
      </c>
      <c r="AO258" s="75" t="str" cm="1">
        <f t="array" ref="AO258">IF(ISBLANK(INDEX(行,$A258)),"",0)</f>
        <v/>
      </c>
      <c r="AP258" s="75" t="str" cm="1">
        <f t="array" ref="AP258">IF(ISBLANK(INDEX(行,$A258)),"",0)</f>
        <v/>
      </c>
      <c r="AQ258" s="75" t="str" cm="1">
        <f t="array" ref="AQ258">IF(ISBLANK(INDEX(行,$A258)),"",0)</f>
        <v/>
      </c>
      <c r="AR258" s="75" t="str" cm="1">
        <f t="array" ref="AR258">IF(ISBLANK(INDEX(行,$A258)),"",0)</f>
        <v/>
      </c>
      <c r="AS258" s="75" t="str" cm="1">
        <f t="array" ref="AS258">IF(ISBLANK(INDEX(行,$A258)),"",0)</f>
        <v/>
      </c>
      <c r="AT258" s="75" t="str" cm="1">
        <f t="array" ref="AT258">IF(ISBLANK(INDEX(行,$A258)),"",0)</f>
        <v/>
      </c>
      <c r="AU258" s="75" t="str" cm="1">
        <f t="array" ref="AU258">IF(ISBLANK(INDEX(行,$A258)),"",0)</f>
        <v/>
      </c>
      <c r="AV258" s="75" t="str" cm="1">
        <f t="array" ref="AV258">IF(ISBLANK(INDEX(行,$A258)),"",0)</f>
        <v/>
      </c>
      <c r="AW258" s="75" t="str" cm="1">
        <f t="array" ref="AW258">IF(ISBLANK(INDEX(行,$A258)),"",0)</f>
        <v/>
      </c>
      <c r="AX258" s="75" t="str" cm="1">
        <f t="array" ref="AX258">IF(ISBLANK(INDEX(行,$A258)),"",0)</f>
        <v/>
      </c>
      <c r="AY258" s="75" t="str" cm="1">
        <f t="array" ref="AY258">IF(ISBLANK(INDEX(行,$A258)),"",0)</f>
        <v/>
      </c>
      <c r="AZ258" s="75" t="str" cm="1">
        <f t="array" ref="AZ258">IF(ISBLANK(INDEX(行,$A258)),"",0)</f>
        <v/>
      </c>
      <c r="BA258" s="75" t="str" cm="1">
        <f t="array" ref="BA258">IF(ISBLANK(INDEX(行,$A258)),"",0)</f>
        <v/>
      </c>
      <c r="BB258" s="75" t="str" cm="1">
        <f t="array" ref="BB258">IF(ISBLANK(INDEX(行,$A258)),"",0)</f>
        <v/>
      </c>
      <c r="BC258" s="75" t="str" cm="1">
        <f t="array" ref="BC258">IF(ISBLANK(INDEX(行,$A258)),"",0)</f>
        <v/>
      </c>
      <c r="BD258" s="75" t="str" cm="1">
        <f t="array" ref="BD258">IF(ISBLANK(INDEX(行,$A258)),"",0)</f>
        <v/>
      </c>
      <c r="BE258" s="75" t="str" cm="1">
        <f t="array" ref="BE258">IF(ISBLANK(INDEX(行,$A258)),"",0)</f>
        <v/>
      </c>
      <c r="BF258" s="75" t="str" cm="1">
        <f t="array" ref="BF258">IF(ISBLANK(INDEX(行,$A258)),"",0)</f>
        <v/>
      </c>
      <c r="BG258" s="75" t="str" cm="1">
        <f t="array" ref="BG258">IF(ISBLANK(INDEX(行,$A258)),"",0)</f>
        <v/>
      </c>
      <c r="BH258" s="75" t="str" cm="1">
        <f t="array" ref="BH258">IF(ISBLANK(INDEX(行,$A258)),"",0)</f>
        <v/>
      </c>
      <c r="BI258" s="75" t="str" cm="1">
        <f t="array" ref="BI258">IF(ISBLANK(INDEX(行,$A258)),"",0)</f>
        <v/>
      </c>
      <c r="BJ258" s="75" t="str" cm="1">
        <f t="array" ref="BJ258">IF(ISBLANK(INDEX(行,$A258)),"",0)</f>
        <v/>
      </c>
      <c r="BK258" s="75" t="str" cm="1">
        <f t="array" ref="BK258">IF(ISBLANK(INDEX(行,$A258)),"",0)</f>
        <v/>
      </c>
      <c r="BL258" s="75" t="str" cm="1">
        <f t="array" ref="BL258">IF(ISBLANK(INDEX(行,$A258)),"",0)</f>
        <v/>
      </c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6" t="str" cm="1">
        <f t="array" ref="CQ258">IF(ISBLANK(INDEX(納入年月日,$A258)),"",INDEX(TEXT(納入年月日,"0!/00!/00"),$A258))</f>
        <v/>
      </c>
      <c r="CR258" s="77"/>
      <c r="CS258" s="77"/>
      <c r="CT258" s="77"/>
      <c r="CU258" s="77"/>
      <c r="CV258" s="77"/>
      <c r="CW258" s="77"/>
      <c r="CX258" s="77"/>
      <c r="CY258" s="77"/>
      <c r="CZ258" s="77"/>
      <c r="DA258" s="77" t="str" cm="1">
        <f t="array" ref="DA258">IF(ISBLANK(INDEX(行,$A258)),"","      0001")</f>
        <v/>
      </c>
      <c r="DB258" s="75" t="str" cm="1">
        <f t="array" ref="DB258">IF(ISBLANK(INDEX(行,$A258)),"",4101)</f>
        <v/>
      </c>
      <c r="DC258" s="75" t="str" cm="1">
        <f t="array" ref="DC258">IF(ISBLANK(INDEX(行,$A258)),"",2)</f>
        <v/>
      </c>
      <c r="DD258" s="77" t="str">
        <f t="shared" si="14"/>
        <v/>
      </c>
      <c r="DE258" s="75" t="str" cm="1">
        <f t="array" ref="DE258">IF(ISBLANK(INDEX(行,$A258)),"",0)</f>
        <v/>
      </c>
      <c r="DF258" s="77" t="str">
        <f t="shared" si="15"/>
        <v/>
      </c>
      <c r="DG258" s="77" t="str">
        <f t="shared" si="16"/>
        <v/>
      </c>
      <c r="DH258" s="75" t="str" cm="1">
        <f t="array" ref="DH258">IF(ISBLANK(INDEX(行,$A258)),"",0)</f>
        <v/>
      </c>
      <c r="DI258" s="75" t="str" cm="1">
        <f t="array" ref="DI258">IF(ISBLANK(INDEX(行,$A258)),"",0)</f>
        <v/>
      </c>
      <c r="DJ258" s="77"/>
      <c r="DK258" s="80"/>
      <c r="DL258" s="75" t="str" cm="1">
        <f t="array" ref="DL258">IF(ISBLANK(INDEX(行,$A258)),"",0)</f>
        <v/>
      </c>
      <c r="DM258" s="77" t="str">
        <f t="shared" si="17"/>
        <v/>
      </c>
      <c r="DN258" s="75" t="str" cm="1">
        <f t="array" ref="DN258">IF(ISBLANK(INDEX(行,$A258)),"",0)</f>
        <v/>
      </c>
      <c r="DO258" s="75" t="str" cm="1">
        <f t="array" ref="DO258">IF(ISBLANK(INDEX(行,$A258)),"",0)</f>
        <v/>
      </c>
      <c r="DP258" s="77" t="str" cm="1">
        <f t="array" ref="DP258">IF(ISBLANK(INDEX(行,$A258)),"","         0")</f>
        <v/>
      </c>
      <c r="DQ258" s="75" t="str" cm="1">
        <f t="array" ref="DQ258">IF(ISBLANK(INDEX(行,$A258)),"",0)</f>
        <v/>
      </c>
      <c r="DR258" s="75" t="str" cm="1">
        <f t="array" ref="DR258">IF(ISBLANK(INDEX(行,$A258)),"",0)</f>
        <v/>
      </c>
      <c r="DS258" s="77"/>
      <c r="DT258" s="75" t="str" cm="1">
        <f t="array" ref="DT258">IF(ISBLANK(INDEX(行,$A258)),"",0)</f>
        <v/>
      </c>
      <c r="DU258" s="75" t="str" cm="1">
        <f t="array" ref="DU258">IF(ISBLANK(INDEX(行,$A258)),"",$Z258+$AA258)</f>
        <v/>
      </c>
      <c r="DV258" s="75" t="str" cm="1">
        <f t="array" ref="DV258">IF(ISBLANK(INDEX(行,$A258)),"",0)</f>
        <v/>
      </c>
      <c r="DW258" s="77"/>
      <c r="DX258" s="77"/>
      <c r="DY258" s="77"/>
      <c r="DZ258" s="77"/>
      <c r="EA258" s="77"/>
      <c r="EB258" s="75" t="str" cm="1">
        <f t="array" ref="EB258">IF(ISBLANK(INDEX(行,$A258)),"",2)</f>
        <v/>
      </c>
      <c r="EC258" s="75" t="str" cm="1">
        <f t="array" ref="EC258">IF(ISBLANK(INDEX(行,$A258)),"",1)</f>
        <v/>
      </c>
      <c r="ED258" s="75" t="str" cm="1">
        <f t="array" ref="ED258">IF(ISBLANK(INDEX(行,$A258)),"",0)</f>
        <v/>
      </c>
      <c r="EE258" s="75" t="str" cm="1">
        <f t="array" ref="EE258">IF(ISBLANK(INDEX(行,$A258)),"",0)</f>
        <v/>
      </c>
      <c r="EF258" s="76" t="str">
        <f t="shared" si="18"/>
        <v/>
      </c>
      <c r="EG258" s="77" t="str">
        <f t="shared" si="19"/>
        <v/>
      </c>
      <c r="EH258" s="77"/>
      <c r="EI258" s="75" t="str" cm="1">
        <f t="array" ref="EI258">IF(ISBLANK(INDEX(行,$A258)),"",0)</f>
        <v/>
      </c>
      <c r="EJ258" s="75" t="str" cm="1">
        <f t="array" ref="EJ258">IF(ISBLANK(INDEX(行,$A258)),"",0)</f>
        <v/>
      </c>
      <c r="EK258" s="75" t="str" cm="1">
        <f t="array" ref="EK258">IF(ISBLANK(INDEX(行,$A258)),"",0)</f>
        <v/>
      </c>
      <c r="EL258" s="75" t="str" cm="1">
        <f t="array" ref="EL258">IF(ISBLANK(INDEX(行,$A258)),"",0)</f>
        <v/>
      </c>
      <c r="EM258" s="75" t="str" cm="1">
        <f t="array" ref="EM258">IF(ISBLANK(INDEX(行,$A258)),"",0)</f>
        <v/>
      </c>
      <c r="EN258" s="75" t="str" cm="1">
        <f t="array" ref="EN258">IF(ISBLANK(INDEX(行,$A258)),"",0)</f>
        <v/>
      </c>
      <c r="EO258" s="75" t="str" cm="1">
        <f t="array" ref="EO258">IF(ISBLANK(INDEX(行,$A258)),"",0)</f>
        <v/>
      </c>
      <c r="EP258" s="75" t="str" cm="1">
        <f t="array" ref="EP258">IF(ISBLANK(INDEX(行,$A258)),"",0)</f>
        <v/>
      </c>
      <c r="EQ258" s="75" t="str" cm="1">
        <f t="array" ref="EQ258">IF(ISBLANK(INDEX(行,$A258)),"",0)</f>
        <v/>
      </c>
      <c r="ER258" s="75" t="str" cm="1">
        <f t="array" ref="ER258">IF(ISBLANK(INDEX(行,$A258)),"",0)</f>
        <v/>
      </c>
      <c r="ES258" s="75" t="str" cm="1">
        <f t="array" ref="ES258">IF(ISBLANK(INDEX(行,$A258)),"",0)</f>
        <v/>
      </c>
      <c r="ET258" s="75" t="str" cm="1">
        <f t="array" ref="ET258">IF(ISBLANK(INDEX(行,$A258)),"",0)</f>
        <v/>
      </c>
      <c r="EU258" s="75" t="str" cm="1">
        <f t="array" ref="EU258">IF(ISBLANK(INDEX(行,$A258)),"",0)</f>
        <v/>
      </c>
      <c r="EV258" s="75" t="str" cm="1">
        <f t="array" ref="EV258">IF(ISBLANK(INDEX(行,$A258)),"",0)</f>
        <v/>
      </c>
      <c r="EW258" s="75" t="str" cm="1">
        <f t="array" ref="EW258">IF(ISBLANK(INDEX(行,$A258)),"",0)</f>
        <v/>
      </c>
      <c r="EX258" s="75" t="str" cm="1">
        <f t="array" ref="EX258">IF(ISBLANK(INDEX(行,$A258)),"",0)</f>
        <v/>
      </c>
      <c r="EY258" s="75" t="str" cm="1">
        <f t="array" ref="EY258">IF(ISBLANK(INDEX(行,$A258)),"",0)</f>
        <v/>
      </c>
      <c r="EZ258" s="75" t="str" cm="1">
        <f t="array" ref="EZ258">IF(ISBLANK(INDEX(行,$A258)),"",0)</f>
        <v/>
      </c>
      <c r="FA258" s="75" t="str" cm="1">
        <f t="array" ref="FA258">IF(ISBLANK(INDEX(行,$A258)),"",0)</f>
        <v/>
      </c>
      <c r="FB258" s="75" t="str" cm="1">
        <f t="array" ref="FB258">IF(ISBLANK(INDEX(行,$A258)),"",0)</f>
        <v/>
      </c>
      <c r="FC258" s="75" t="str" cm="1">
        <f t="array" ref="FC258">IF(ISBLANK(INDEX(行,$A258)),"",0)</f>
        <v/>
      </c>
      <c r="FD258" s="75" t="str" cm="1">
        <f t="array" ref="FD258">IF(ISBLANK(INDEX(行,$A258)),"",0)</f>
        <v/>
      </c>
      <c r="FE258" s="75" t="str" cm="1">
        <f t="array" ref="FE258">IF(ISBLANK(INDEX(行,$A258)),"",0)</f>
        <v/>
      </c>
      <c r="FF258" s="75" t="str" cm="1">
        <f t="array" ref="FF258">IF(ISBLANK(INDEX(行,$A258)),"",0)</f>
        <v/>
      </c>
      <c r="FG258" s="75" t="str" cm="1">
        <f t="array" ref="FG258">IF(ISBLANK(INDEX(行,$A258)),"",0)</f>
        <v/>
      </c>
      <c r="FH258" s="77"/>
      <c r="FI258" s="77"/>
      <c r="FJ258" s="77"/>
      <c r="FK258" s="77"/>
      <c r="FL258" s="77"/>
      <c r="FM258" s="77"/>
      <c r="FN258" s="77"/>
      <c r="FO258" s="77"/>
      <c r="FP258" s="77"/>
      <c r="FQ258" s="77"/>
      <c r="FR258" s="77"/>
      <c r="FS258" s="77"/>
      <c r="FT258" s="77"/>
      <c r="FU258" s="77"/>
      <c r="FV258" s="77"/>
      <c r="FW258" s="77"/>
      <c r="FX258" s="77"/>
      <c r="FY258" s="77"/>
      <c r="FZ258" s="77"/>
      <c r="GA258" s="77"/>
      <c r="GB258" s="77"/>
      <c r="GC258" s="77"/>
      <c r="GD258" s="77"/>
      <c r="GE258" s="77"/>
      <c r="GF258" s="77"/>
      <c r="GG258" s="77"/>
      <c r="GH258" s="77"/>
      <c r="GI258" s="77"/>
      <c r="GJ258" s="77"/>
      <c r="GK258" s="77"/>
      <c r="GL258" s="76" t="str">
        <f t="shared" si="20"/>
        <v/>
      </c>
      <c r="GM258" s="77"/>
      <c r="GN258" s="77"/>
      <c r="GO258" s="77"/>
      <c r="GP258" s="77"/>
      <c r="GQ258" s="77"/>
      <c r="GR258" s="77"/>
      <c r="GS258" s="77"/>
      <c r="GT258" s="77"/>
      <c r="GU258" s="77"/>
      <c r="GV258" s="75" t="str" cm="1">
        <f t="array" ref="GV258">IF(ISBLANK(INDEX(行,$A258)),"",1)</f>
        <v/>
      </c>
      <c r="GW258" s="75" t="str" cm="1">
        <f t="array" ref="GW258">IF(ISBLANK(INDEX(行,$A258)),"",1)</f>
        <v/>
      </c>
      <c r="GX258" s="75" t="str" cm="1">
        <f t="array" ref="GX258">IF(ISBLANK(INDEX(行,$A258)),"",0)</f>
        <v/>
      </c>
      <c r="GY258" s="77"/>
      <c r="GZ258" s="77"/>
      <c r="HA258" s="76" t="str" cm="1">
        <f t="array" aca="1" ref="HA258" ca="1">IF(ISBLANK(INDEX(行,$A258)),"",TODAY())</f>
        <v/>
      </c>
      <c r="HB258" s="76" t="str" cm="1">
        <f t="array" aca="1" ref="HB258" ca="1">IF(ISBLANK(INDEX(行,$A258)),"",TODAY())</f>
        <v/>
      </c>
      <c r="HC258" s="78" t="str" cm="1">
        <f t="array" ref="HC258">IF(ISBLANK(INDEX(行,$A258)),"","ADMIN")</f>
        <v/>
      </c>
      <c r="HD258" s="78" t="str">
        <f t="shared" si="21"/>
        <v/>
      </c>
    </row>
    <row r="259" spans="1:212" s="12" customFormat="1" ht="15" x14ac:dyDescent="0.15">
      <c r="A259" s="11">
        <v>254</v>
      </c>
      <c r="B259" s="75" t="str" cm="1">
        <f t="array" ref="B259">IF(ISBLANK(INDEX(行,$A259)),"",1)</f>
        <v/>
      </c>
      <c r="C259" s="76" t="str" cm="1">
        <f t="array" ref="C259">IF(ISBLANK(INDEX(伝票日付,$A259)),"",DATEVALUE(INDEX(TEXT(伝票日付,"0!/00!/00"),$A259)))</f>
        <v/>
      </c>
      <c r="D259" s="78" t="str" cm="1">
        <f t="array" ref="D259">IF(ISBLANK(INDEX(注文番号,$A259)),"",INDEX(注文番号,$A259))</f>
        <v/>
      </c>
      <c r="E259" s="75" t="str" cm="1">
        <f t="array" ref="E259">IF(ISBLANK(INDEX(行,$A259)),"",INDEX(行,$A259))</f>
        <v/>
      </c>
      <c r="F259" s="77" t="str" cm="1">
        <f t="array" ref="F259">IF(ISBLANK(INDEX(行,$A259)),"","0001")</f>
        <v/>
      </c>
      <c r="G259" s="83" t="str">
        <f t="shared" si="11"/>
        <v/>
      </c>
      <c r="H259" s="78" t="str" cm="1">
        <f t="array" ref="H259">IF(ISBLANK(INDEX(行,$A259)),"",8)</f>
        <v/>
      </c>
      <c r="I259" s="77" t="str" cm="1">
        <f t="array" ref="I259">IF(ISBLANK(INDEX(行,$A259)),"","      8211")</f>
        <v/>
      </c>
      <c r="J259" s="78" t="str" cm="1">
        <f t="array" ref="J259">IF(ISBLANK(INDEX(行,$A259)),"",8211)</f>
        <v/>
      </c>
      <c r="K259" s="82" t="str">
        <f t="shared" si="12"/>
        <v/>
      </c>
      <c r="L259" s="77" t="str" cm="1">
        <f t="array" ref="L259">IF(ISBLANK(INDEX(枝番,$A259)),"",INDEX(枝番,$A259))</f>
        <v/>
      </c>
      <c r="M259" s="78" t="str" cm="1">
        <f t="array" ref="M259">IF(ISBLANK(INDEX(工種コード,$A259)),"",INDEX(工種コード,$A259))</f>
        <v/>
      </c>
      <c r="N259" s="78" t="str" cm="1">
        <f t="array" ref="N259">IF(ISBLANK(INDEX(注文番号,$A259)),"",INDEX(注文番号,$A259))</f>
        <v/>
      </c>
      <c r="O259" s="75"/>
      <c r="P259" s="80"/>
      <c r="Q259" s="75" t="str" cm="1">
        <f t="array" ref="Q259">IF(ISBLANK(INDEX(行,$A259)),"",0)</f>
        <v/>
      </c>
      <c r="R259" s="77" t="str" cm="1">
        <f t="array" ref="R259">IF(ISBLANK(INDEX(仕入先コード,$A259)),"",INDEX(仕入先コード,$A259))</f>
        <v/>
      </c>
      <c r="S259" s="75" t="str" cm="1">
        <f t="array" ref="S259">IF(ISBLANK(INDEX(行,$A259)),"",0)</f>
        <v/>
      </c>
      <c r="T259" s="75" t="str" cm="1">
        <f t="array" ref="T259">IF(ISBLANK(INDEX(行,$A259)),"",1)</f>
        <v/>
      </c>
      <c r="U259" s="77" t="str" cm="1">
        <f t="array" ref="U259">IF(ISBLANK(INDEX(行,$A259)),"","         1")</f>
        <v/>
      </c>
      <c r="V259" s="75" t="str" cm="1">
        <f t="array" ref="V259">IF(ISBLANK(INDEX(行,$A259)),"",0)</f>
        <v/>
      </c>
      <c r="W259" s="75" t="str" cm="1">
        <f t="array" ref="W259">IF(ISBLANK(INDEX(数量,$A259)),"",INDEX(数量,$A259))</f>
        <v/>
      </c>
      <c r="X259" s="77" t="str" cm="1">
        <f t="array" ref="X259">IF(ISBLANK(INDEX(単位,$A259)),"",INDEX(単位,$A259))</f>
        <v/>
      </c>
      <c r="Y259" s="75" t="str" cm="1">
        <f t="array" ref="Y259">IF(ISBLANK(INDEX(単価,$A259)),"",INDEX(単価,$A259))</f>
        <v/>
      </c>
      <c r="Z259" s="75" t="str" cm="1">
        <f t="array" ref="Z259">IF(ISBLANK(INDEX(行,$A259)),"",W259*Y259)</f>
        <v/>
      </c>
      <c r="AA259" s="75" t="str" cm="1">
        <f t="array" ref="AA259">IF(ISBLANK(INDEX(行,$A259)),"",Z259*AI259/100)</f>
        <v/>
      </c>
      <c r="AB259" s="77"/>
      <c r="AC259" s="77"/>
      <c r="AD259" s="77"/>
      <c r="AE259" s="77"/>
      <c r="AF259" s="77"/>
      <c r="AG259" s="75" t="str" cm="1">
        <f t="array" ref="AG259">IF(ISBLANK(INDEX(行,$A259)),"",1)</f>
        <v/>
      </c>
      <c r="AH259" s="75" t="str" cm="1">
        <f t="array" ref="AH259">IF(ISBLANK(INDEX(行,$A259)),"",1)</f>
        <v/>
      </c>
      <c r="AI259" s="75" t="str" cm="1">
        <f t="array" ref="AI259">IF(ISBLANK(INDEX(税率,$A259)),"",INDEX(税率,$A259))</f>
        <v/>
      </c>
      <c r="AJ259" s="75" t="str" cm="1">
        <f t="array" ref="AJ259">IF(ISBLANK(INDEX(行,$A259)),"",50)</f>
        <v/>
      </c>
      <c r="AK259" s="76" t="str">
        <f t="shared" si="13"/>
        <v/>
      </c>
      <c r="AL259" s="82" t="str" cm="1">
        <f t="array" ref="AL259">IF(ISBLANK(INDEX(品名,$A259)),"",INDEX(品名,$A259))</f>
        <v/>
      </c>
      <c r="AM259" s="75"/>
      <c r="AN259" s="75" t="str" cm="1">
        <f t="array" ref="AN259">IF(ISBLANK(INDEX(行,$A259)),"",0)</f>
        <v/>
      </c>
      <c r="AO259" s="75" t="str" cm="1">
        <f t="array" ref="AO259">IF(ISBLANK(INDEX(行,$A259)),"",0)</f>
        <v/>
      </c>
      <c r="AP259" s="75" t="str" cm="1">
        <f t="array" ref="AP259">IF(ISBLANK(INDEX(行,$A259)),"",0)</f>
        <v/>
      </c>
      <c r="AQ259" s="75" t="str" cm="1">
        <f t="array" ref="AQ259">IF(ISBLANK(INDEX(行,$A259)),"",0)</f>
        <v/>
      </c>
      <c r="AR259" s="75" t="str" cm="1">
        <f t="array" ref="AR259">IF(ISBLANK(INDEX(行,$A259)),"",0)</f>
        <v/>
      </c>
      <c r="AS259" s="75" t="str" cm="1">
        <f t="array" ref="AS259">IF(ISBLANK(INDEX(行,$A259)),"",0)</f>
        <v/>
      </c>
      <c r="AT259" s="75" t="str" cm="1">
        <f t="array" ref="AT259">IF(ISBLANK(INDEX(行,$A259)),"",0)</f>
        <v/>
      </c>
      <c r="AU259" s="75" t="str" cm="1">
        <f t="array" ref="AU259">IF(ISBLANK(INDEX(行,$A259)),"",0)</f>
        <v/>
      </c>
      <c r="AV259" s="75" t="str" cm="1">
        <f t="array" ref="AV259">IF(ISBLANK(INDEX(行,$A259)),"",0)</f>
        <v/>
      </c>
      <c r="AW259" s="75" t="str" cm="1">
        <f t="array" ref="AW259">IF(ISBLANK(INDEX(行,$A259)),"",0)</f>
        <v/>
      </c>
      <c r="AX259" s="75" t="str" cm="1">
        <f t="array" ref="AX259">IF(ISBLANK(INDEX(行,$A259)),"",0)</f>
        <v/>
      </c>
      <c r="AY259" s="75" t="str" cm="1">
        <f t="array" ref="AY259">IF(ISBLANK(INDEX(行,$A259)),"",0)</f>
        <v/>
      </c>
      <c r="AZ259" s="75" t="str" cm="1">
        <f t="array" ref="AZ259">IF(ISBLANK(INDEX(行,$A259)),"",0)</f>
        <v/>
      </c>
      <c r="BA259" s="75" t="str" cm="1">
        <f t="array" ref="BA259">IF(ISBLANK(INDEX(行,$A259)),"",0)</f>
        <v/>
      </c>
      <c r="BB259" s="75" t="str" cm="1">
        <f t="array" ref="BB259">IF(ISBLANK(INDEX(行,$A259)),"",0)</f>
        <v/>
      </c>
      <c r="BC259" s="75" t="str" cm="1">
        <f t="array" ref="BC259">IF(ISBLANK(INDEX(行,$A259)),"",0)</f>
        <v/>
      </c>
      <c r="BD259" s="75" t="str" cm="1">
        <f t="array" ref="BD259">IF(ISBLANK(INDEX(行,$A259)),"",0)</f>
        <v/>
      </c>
      <c r="BE259" s="75" t="str" cm="1">
        <f t="array" ref="BE259">IF(ISBLANK(INDEX(行,$A259)),"",0)</f>
        <v/>
      </c>
      <c r="BF259" s="75" t="str" cm="1">
        <f t="array" ref="BF259">IF(ISBLANK(INDEX(行,$A259)),"",0)</f>
        <v/>
      </c>
      <c r="BG259" s="75" t="str" cm="1">
        <f t="array" ref="BG259">IF(ISBLANK(INDEX(行,$A259)),"",0)</f>
        <v/>
      </c>
      <c r="BH259" s="75" t="str" cm="1">
        <f t="array" ref="BH259">IF(ISBLANK(INDEX(行,$A259)),"",0)</f>
        <v/>
      </c>
      <c r="BI259" s="75" t="str" cm="1">
        <f t="array" ref="BI259">IF(ISBLANK(INDEX(行,$A259)),"",0)</f>
        <v/>
      </c>
      <c r="BJ259" s="75" t="str" cm="1">
        <f t="array" ref="BJ259">IF(ISBLANK(INDEX(行,$A259)),"",0)</f>
        <v/>
      </c>
      <c r="BK259" s="75" t="str" cm="1">
        <f t="array" ref="BK259">IF(ISBLANK(INDEX(行,$A259)),"",0)</f>
        <v/>
      </c>
      <c r="BL259" s="75" t="str" cm="1">
        <f t="array" ref="BL259">IF(ISBLANK(INDEX(行,$A259)),"",0)</f>
        <v/>
      </c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6" t="str" cm="1">
        <f t="array" ref="CQ259">IF(ISBLANK(INDEX(納入年月日,$A259)),"",INDEX(TEXT(納入年月日,"0!/00!/00"),$A259))</f>
        <v/>
      </c>
      <c r="CR259" s="77"/>
      <c r="CS259" s="77"/>
      <c r="CT259" s="77"/>
      <c r="CU259" s="77"/>
      <c r="CV259" s="77"/>
      <c r="CW259" s="77"/>
      <c r="CX259" s="77"/>
      <c r="CY259" s="77"/>
      <c r="CZ259" s="77"/>
      <c r="DA259" s="77" t="str" cm="1">
        <f t="array" ref="DA259">IF(ISBLANK(INDEX(行,$A259)),"","      0001")</f>
        <v/>
      </c>
      <c r="DB259" s="75" t="str" cm="1">
        <f t="array" ref="DB259">IF(ISBLANK(INDEX(行,$A259)),"",4101)</f>
        <v/>
      </c>
      <c r="DC259" s="75" t="str" cm="1">
        <f t="array" ref="DC259">IF(ISBLANK(INDEX(行,$A259)),"",2)</f>
        <v/>
      </c>
      <c r="DD259" s="77" t="str">
        <f t="shared" si="14"/>
        <v/>
      </c>
      <c r="DE259" s="75" t="str" cm="1">
        <f t="array" ref="DE259">IF(ISBLANK(INDEX(行,$A259)),"",0)</f>
        <v/>
      </c>
      <c r="DF259" s="77" t="str">
        <f t="shared" si="15"/>
        <v/>
      </c>
      <c r="DG259" s="77" t="str">
        <f t="shared" si="16"/>
        <v/>
      </c>
      <c r="DH259" s="75" t="str" cm="1">
        <f t="array" ref="DH259">IF(ISBLANK(INDEX(行,$A259)),"",0)</f>
        <v/>
      </c>
      <c r="DI259" s="75" t="str" cm="1">
        <f t="array" ref="DI259">IF(ISBLANK(INDEX(行,$A259)),"",0)</f>
        <v/>
      </c>
      <c r="DJ259" s="77"/>
      <c r="DK259" s="80"/>
      <c r="DL259" s="75" t="str" cm="1">
        <f t="array" ref="DL259">IF(ISBLANK(INDEX(行,$A259)),"",0)</f>
        <v/>
      </c>
      <c r="DM259" s="77" t="str">
        <f t="shared" si="17"/>
        <v/>
      </c>
      <c r="DN259" s="75" t="str" cm="1">
        <f t="array" ref="DN259">IF(ISBLANK(INDEX(行,$A259)),"",0)</f>
        <v/>
      </c>
      <c r="DO259" s="75" t="str" cm="1">
        <f t="array" ref="DO259">IF(ISBLANK(INDEX(行,$A259)),"",0)</f>
        <v/>
      </c>
      <c r="DP259" s="77" t="str" cm="1">
        <f t="array" ref="DP259">IF(ISBLANK(INDEX(行,$A259)),"","         0")</f>
        <v/>
      </c>
      <c r="DQ259" s="75" t="str" cm="1">
        <f t="array" ref="DQ259">IF(ISBLANK(INDEX(行,$A259)),"",0)</f>
        <v/>
      </c>
      <c r="DR259" s="75" t="str" cm="1">
        <f t="array" ref="DR259">IF(ISBLANK(INDEX(行,$A259)),"",0)</f>
        <v/>
      </c>
      <c r="DS259" s="77"/>
      <c r="DT259" s="75" t="str" cm="1">
        <f t="array" ref="DT259">IF(ISBLANK(INDEX(行,$A259)),"",0)</f>
        <v/>
      </c>
      <c r="DU259" s="75" t="str" cm="1">
        <f t="array" ref="DU259">IF(ISBLANK(INDEX(行,$A259)),"",$Z259+$AA259)</f>
        <v/>
      </c>
      <c r="DV259" s="75" t="str" cm="1">
        <f t="array" ref="DV259">IF(ISBLANK(INDEX(行,$A259)),"",0)</f>
        <v/>
      </c>
      <c r="DW259" s="77"/>
      <c r="DX259" s="77"/>
      <c r="DY259" s="77"/>
      <c r="DZ259" s="77"/>
      <c r="EA259" s="77"/>
      <c r="EB259" s="75" t="str" cm="1">
        <f t="array" ref="EB259">IF(ISBLANK(INDEX(行,$A259)),"",2)</f>
        <v/>
      </c>
      <c r="EC259" s="75" t="str" cm="1">
        <f t="array" ref="EC259">IF(ISBLANK(INDEX(行,$A259)),"",1)</f>
        <v/>
      </c>
      <c r="ED259" s="75" t="str" cm="1">
        <f t="array" ref="ED259">IF(ISBLANK(INDEX(行,$A259)),"",0)</f>
        <v/>
      </c>
      <c r="EE259" s="75" t="str" cm="1">
        <f t="array" ref="EE259">IF(ISBLANK(INDEX(行,$A259)),"",0)</f>
        <v/>
      </c>
      <c r="EF259" s="76" t="str">
        <f t="shared" si="18"/>
        <v/>
      </c>
      <c r="EG259" s="77" t="str">
        <f t="shared" si="19"/>
        <v/>
      </c>
      <c r="EH259" s="77"/>
      <c r="EI259" s="75" t="str" cm="1">
        <f t="array" ref="EI259">IF(ISBLANK(INDEX(行,$A259)),"",0)</f>
        <v/>
      </c>
      <c r="EJ259" s="75" t="str" cm="1">
        <f t="array" ref="EJ259">IF(ISBLANK(INDEX(行,$A259)),"",0)</f>
        <v/>
      </c>
      <c r="EK259" s="75" t="str" cm="1">
        <f t="array" ref="EK259">IF(ISBLANK(INDEX(行,$A259)),"",0)</f>
        <v/>
      </c>
      <c r="EL259" s="75" t="str" cm="1">
        <f t="array" ref="EL259">IF(ISBLANK(INDEX(行,$A259)),"",0)</f>
        <v/>
      </c>
      <c r="EM259" s="75" t="str" cm="1">
        <f t="array" ref="EM259">IF(ISBLANK(INDEX(行,$A259)),"",0)</f>
        <v/>
      </c>
      <c r="EN259" s="75" t="str" cm="1">
        <f t="array" ref="EN259">IF(ISBLANK(INDEX(行,$A259)),"",0)</f>
        <v/>
      </c>
      <c r="EO259" s="75" t="str" cm="1">
        <f t="array" ref="EO259">IF(ISBLANK(INDEX(行,$A259)),"",0)</f>
        <v/>
      </c>
      <c r="EP259" s="75" t="str" cm="1">
        <f t="array" ref="EP259">IF(ISBLANK(INDEX(行,$A259)),"",0)</f>
        <v/>
      </c>
      <c r="EQ259" s="75" t="str" cm="1">
        <f t="array" ref="EQ259">IF(ISBLANK(INDEX(行,$A259)),"",0)</f>
        <v/>
      </c>
      <c r="ER259" s="75" t="str" cm="1">
        <f t="array" ref="ER259">IF(ISBLANK(INDEX(行,$A259)),"",0)</f>
        <v/>
      </c>
      <c r="ES259" s="75" t="str" cm="1">
        <f t="array" ref="ES259">IF(ISBLANK(INDEX(行,$A259)),"",0)</f>
        <v/>
      </c>
      <c r="ET259" s="75" t="str" cm="1">
        <f t="array" ref="ET259">IF(ISBLANK(INDEX(行,$A259)),"",0)</f>
        <v/>
      </c>
      <c r="EU259" s="75" t="str" cm="1">
        <f t="array" ref="EU259">IF(ISBLANK(INDEX(行,$A259)),"",0)</f>
        <v/>
      </c>
      <c r="EV259" s="75" t="str" cm="1">
        <f t="array" ref="EV259">IF(ISBLANK(INDEX(行,$A259)),"",0)</f>
        <v/>
      </c>
      <c r="EW259" s="75" t="str" cm="1">
        <f t="array" ref="EW259">IF(ISBLANK(INDEX(行,$A259)),"",0)</f>
        <v/>
      </c>
      <c r="EX259" s="75" t="str" cm="1">
        <f t="array" ref="EX259">IF(ISBLANK(INDEX(行,$A259)),"",0)</f>
        <v/>
      </c>
      <c r="EY259" s="75" t="str" cm="1">
        <f t="array" ref="EY259">IF(ISBLANK(INDEX(行,$A259)),"",0)</f>
        <v/>
      </c>
      <c r="EZ259" s="75" t="str" cm="1">
        <f t="array" ref="EZ259">IF(ISBLANK(INDEX(行,$A259)),"",0)</f>
        <v/>
      </c>
      <c r="FA259" s="75" t="str" cm="1">
        <f t="array" ref="FA259">IF(ISBLANK(INDEX(行,$A259)),"",0)</f>
        <v/>
      </c>
      <c r="FB259" s="75" t="str" cm="1">
        <f t="array" ref="FB259">IF(ISBLANK(INDEX(行,$A259)),"",0)</f>
        <v/>
      </c>
      <c r="FC259" s="75" t="str" cm="1">
        <f t="array" ref="FC259">IF(ISBLANK(INDEX(行,$A259)),"",0)</f>
        <v/>
      </c>
      <c r="FD259" s="75" t="str" cm="1">
        <f t="array" ref="FD259">IF(ISBLANK(INDEX(行,$A259)),"",0)</f>
        <v/>
      </c>
      <c r="FE259" s="75" t="str" cm="1">
        <f t="array" ref="FE259">IF(ISBLANK(INDEX(行,$A259)),"",0)</f>
        <v/>
      </c>
      <c r="FF259" s="75" t="str" cm="1">
        <f t="array" ref="FF259">IF(ISBLANK(INDEX(行,$A259)),"",0)</f>
        <v/>
      </c>
      <c r="FG259" s="75" t="str" cm="1">
        <f t="array" ref="FG259">IF(ISBLANK(INDEX(行,$A259)),"",0)</f>
        <v/>
      </c>
      <c r="FH259" s="77"/>
      <c r="FI259" s="77"/>
      <c r="FJ259" s="77"/>
      <c r="FK259" s="77"/>
      <c r="FL259" s="77"/>
      <c r="FM259" s="77"/>
      <c r="FN259" s="77"/>
      <c r="FO259" s="77"/>
      <c r="FP259" s="77"/>
      <c r="FQ259" s="77"/>
      <c r="FR259" s="77"/>
      <c r="FS259" s="77"/>
      <c r="FT259" s="77"/>
      <c r="FU259" s="77"/>
      <c r="FV259" s="77"/>
      <c r="FW259" s="77"/>
      <c r="FX259" s="77"/>
      <c r="FY259" s="77"/>
      <c r="FZ259" s="77"/>
      <c r="GA259" s="77"/>
      <c r="GB259" s="77"/>
      <c r="GC259" s="77"/>
      <c r="GD259" s="77"/>
      <c r="GE259" s="77"/>
      <c r="GF259" s="77"/>
      <c r="GG259" s="77"/>
      <c r="GH259" s="77"/>
      <c r="GI259" s="77"/>
      <c r="GJ259" s="77"/>
      <c r="GK259" s="77"/>
      <c r="GL259" s="76" t="str">
        <f t="shared" si="20"/>
        <v/>
      </c>
      <c r="GM259" s="77"/>
      <c r="GN259" s="77"/>
      <c r="GO259" s="77"/>
      <c r="GP259" s="77"/>
      <c r="GQ259" s="77"/>
      <c r="GR259" s="77"/>
      <c r="GS259" s="77"/>
      <c r="GT259" s="77"/>
      <c r="GU259" s="77"/>
      <c r="GV259" s="75" t="str" cm="1">
        <f t="array" ref="GV259">IF(ISBLANK(INDEX(行,$A259)),"",1)</f>
        <v/>
      </c>
      <c r="GW259" s="75" t="str" cm="1">
        <f t="array" ref="GW259">IF(ISBLANK(INDEX(行,$A259)),"",1)</f>
        <v/>
      </c>
      <c r="GX259" s="75" t="str" cm="1">
        <f t="array" ref="GX259">IF(ISBLANK(INDEX(行,$A259)),"",0)</f>
        <v/>
      </c>
      <c r="GY259" s="77"/>
      <c r="GZ259" s="77"/>
      <c r="HA259" s="76" t="str" cm="1">
        <f t="array" aca="1" ref="HA259" ca="1">IF(ISBLANK(INDEX(行,$A259)),"",TODAY())</f>
        <v/>
      </c>
      <c r="HB259" s="76" t="str" cm="1">
        <f t="array" aca="1" ref="HB259" ca="1">IF(ISBLANK(INDEX(行,$A259)),"",TODAY())</f>
        <v/>
      </c>
      <c r="HC259" s="78" t="str" cm="1">
        <f t="array" ref="HC259">IF(ISBLANK(INDEX(行,$A259)),"","ADMIN")</f>
        <v/>
      </c>
      <c r="HD259" s="78" t="str">
        <f t="shared" si="21"/>
        <v/>
      </c>
    </row>
    <row r="260" spans="1:212" s="12" customFormat="1" ht="15" x14ac:dyDescent="0.15">
      <c r="A260" s="11">
        <v>255</v>
      </c>
      <c r="B260" s="75" t="str" cm="1">
        <f t="array" ref="B260">IF(ISBLANK(INDEX(行,$A260)),"",1)</f>
        <v/>
      </c>
      <c r="C260" s="76" t="str" cm="1">
        <f t="array" ref="C260">IF(ISBLANK(INDEX(伝票日付,$A260)),"",DATEVALUE(INDEX(TEXT(伝票日付,"0!/00!/00"),$A260)))</f>
        <v/>
      </c>
      <c r="D260" s="78" t="str" cm="1">
        <f t="array" ref="D260">IF(ISBLANK(INDEX(注文番号,$A260)),"",INDEX(注文番号,$A260))</f>
        <v/>
      </c>
      <c r="E260" s="75" t="str" cm="1">
        <f t="array" ref="E260">IF(ISBLANK(INDEX(行,$A260)),"",INDEX(行,$A260))</f>
        <v/>
      </c>
      <c r="F260" s="77" t="str" cm="1">
        <f t="array" ref="F260">IF(ISBLANK(INDEX(行,$A260)),"","0001")</f>
        <v/>
      </c>
      <c r="G260" s="83" t="str">
        <f t="shared" si="11"/>
        <v/>
      </c>
      <c r="H260" s="78" t="str" cm="1">
        <f t="array" ref="H260">IF(ISBLANK(INDEX(行,$A260)),"",8)</f>
        <v/>
      </c>
      <c r="I260" s="77" t="str" cm="1">
        <f t="array" ref="I260">IF(ISBLANK(INDEX(行,$A260)),"","      8211")</f>
        <v/>
      </c>
      <c r="J260" s="78" t="str" cm="1">
        <f t="array" ref="J260">IF(ISBLANK(INDEX(行,$A260)),"",8211)</f>
        <v/>
      </c>
      <c r="K260" s="82" t="str">
        <f t="shared" si="12"/>
        <v/>
      </c>
      <c r="L260" s="77" t="str" cm="1">
        <f t="array" ref="L260">IF(ISBLANK(INDEX(枝番,$A260)),"",INDEX(枝番,$A260))</f>
        <v/>
      </c>
      <c r="M260" s="78" t="str" cm="1">
        <f t="array" ref="M260">IF(ISBLANK(INDEX(工種コード,$A260)),"",INDEX(工種コード,$A260))</f>
        <v/>
      </c>
      <c r="N260" s="78" t="str" cm="1">
        <f t="array" ref="N260">IF(ISBLANK(INDEX(注文番号,$A260)),"",INDEX(注文番号,$A260))</f>
        <v/>
      </c>
      <c r="O260" s="75"/>
      <c r="P260" s="80"/>
      <c r="Q260" s="75" t="str" cm="1">
        <f t="array" ref="Q260">IF(ISBLANK(INDEX(行,$A260)),"",0)</f>
        <v/>
      </c>
      <c r="R260" s="77" t="str" cm="1">
        <f t="array" ref="R260">IF(ISBLANK(INDEX(仕入先コード,$A260)),"",INDEX(仕入先コード,$A260))</f>
        <v/>
      </c>
      <c r="S260" s="75" t="str" cm="1">
        <f t="array" ref="S260">IF(ISBLANK(INDEX(行,$A260)),"",0)</f>
        <v/>
      </c>
      <c r="T260" s="75" t="str" cm="1">
        <f t="array" ref="T260">IF(ISBLANK(INDEX(行,$A260)),"",1)</f>
        <v/>
      </c>
      <c r="U260" s="77" t="str" cm="1">
        <f t="array" ref="U260">IF(ISBLANK(INDEX(行,$A260)),"","         1")</f>
        <v/>
      </c>
      <c r="V260" s="75" t="str" cm="1">
        <f t="array" ref="V260">IF(ISBLANK(INDEX(行,$A260)),"",0)</f>
        <v/>
      </c>
      <c r="W260" s="75" t="str" cm="1">
        <f t="array" ref="W260">IF(ISBLANK(INDEX(数量,$A260)),"",INDEX(数量,$A260))</f>
        <v/>
      </c>
      <c r="X260" s="77" t="str" cm="1">
        <f t="array" ref="X260">IF(ISBLANK(INDEX(単位,$A260)),"",INDEX(単位,$A260))</f>
        <v/>
      </c>
      <c r="Y260" s="75" t="str" cm="1">
        <f t="array" ref="Y260">IF(ISBLANK(INDEX(単価,$A260)),"",INDEX(単価,$A260))</f>
        <v/>
      </c>
      <c r="Z260" s="75" t="str" cm="1">
        <f t="array" ref="Z260">IF(ISBLANK(INDEX(行,$A260)),"",W260*Y260)</f>
        <v/>
      </c>
      <c r="AA260" s="75" t="str" cm="1">
        <f t="array" ref="AA260">IF(ISBLANK(INDEX(行,$A260)),"",Z260*AI260/100)</f>
        <v/>
      </c>
      <c r="AB260" s="77"/>
      <c r="AC260" s="77"/>
      <c r="AD260" s="77"/>
      <c r="AE260" s="77"/>
      <c r="AF260" s="77"/>
      <c r="AG260" s="75" t="str" cm="1">
        <f t="array" ref="AG260">IF(ISBLANK(INDEX(行,$A260)),"",1)</f>
        <v/>
      </c>
      <c r="AH260" s="75" t="str" cm="1">
        <f t="array" ref="AH260">IF(ISBLANK(INDEX(行,$A260)),"",1)</f>
        <v/>
      </c>
      <c r="AI260" s="75" t="str" cm="1">
        <f t="array" ref="AI260">IF(ISBLANK(INDEX(税率,$A260)),"",INDEX(税率,$A260))</f>
        <v/>
      </c>
      <c r="AJ260" s="75" t="str" cm="1">
        <f t="array" ref="AJ260">IF(ISBLANK(INDEX(行,$A260)),"",50)</f>
        <v/>
      </c>
      <c r="AK260" s="76" t="str">
        <f t="shared" si="13"/>
        <v/>
      </c>
      <c r="AL260" s="82" t="str" cm="1">
        <f t="array" ref="AL260">IF(ISBLANK(INDEX(品名,$A260)),"",INDEX(品名,$A260))</f>
        <v/>
      </c>
      <c r="AM260" s="75"/>
      <c r="AN260" s="75" t="str" cm="1">
        <f t="array" ref="AN260">IF(ISBLANK(INDEX(行,$A260)),"",0)</f>
        <v/>
      </c>
      <c r="AO260" s="75" t="str" cm="1">
        <f t="array" ref="AO260">IF(ISBLANK(INDEX(行,$A260)),"",0)</f>
        <v/>
      </c>
      <c r="AP260" s="75" t="str" cm="1">
        <f t="array" ref="AP260">IF(ISBLANK(INDEX(行,$A260)),"",0)</f>
        <v/>
      </c>
      <c r="AQ260" s="75" t="str" cm="1">
        <f t="array" ref="AQ260">IF(ISBLANK(INDEX(行,$A260)),"",0)</f>
        <v/>
      </c>
      <c r="AR260" s="75" t="str" cm="1">
        <f t="array" ref="AR260">IF(ISBLANK(INDEX(行,$A260)),"",0)</f>
        <v/>
      </c>
      <c r="AS260" s="75" t="str" cm="1">
        <f t="array" ref="AS260">IF(ISBLANK(INDEX(行,$A260)),"",0)</f>
        <v/>
      </c>
      <c r="AT260" s="75" t="str" cm="1">
        <f t="array" ref="AT260">IF(ISBLANK(INDEX(行,$A260)),"",0)</f>
        <v/>
      </c>
      <c r="AU260" s="75" t="str" cm="1">
        <f t="array" ref="AU260">IF(ISBLANK(INDEX(行,$A260)),"",0)</f>
        <v/>
      </c>
      <c r="AV260" s="75" t="str" cm="1">
        <f t="array" ref="AV260">IF(ISBLANK(INDEX(行,$A260)),"",0)</f>
        <v/>
      </c>
      <c r="AW260" s="75" t="str" cm="1">
        <f t="array" ref="AW260">IF(ISBLANK(INDEX(行,$A260)),"",0)</f>
        <v/>
      </c>
      <c r="AX260" s="75" t="str" cm="1">
        <f t="array" ref="AX260">IF(ISBLANK(INDEX(行,$A260)),"",0)</f>
        <v/>
      </c>
      <c r="AY260" s="75" t="str" cm="1">
        <f t="array" ref="AY260">IF(ISBLANK(INDEX(行,$A260)),"",0)</f>
        <v/>
      </c>
      <c r="AZ260" s="75" t="str" cm="1">
        <f t="array" ref="AZ260">IF(ISBLANK(INDEX(行,$A260)),"",0)</f>
        <v/>
      </c>
      <c r="BA260" s="75" t="str" cm="1">
        <f t="array" ref="BA260">IF(ISBLANK(INDEX(行,$A260)),"",0)</f>
        <v/>
      </c>
      <c r="BB260" s="75" t="str" cm="1">
        <f t="array" ref="BB260">IF(ISBLANK(INDEX(行,$A260)),"",0)</f>
        <v/>
      </c>
      <c r="BC260" s="75" t="str" cm="1">
        <f t="array" ref="BC260">IF(ISBLANK(INDEX(行,$A260)),"",0)</f>
        <v/>
      </c>
      <c r="BD260" s="75" t="str" cm="1">
        <f t="array" ref="BD260">IF(ISBLANK(INDEX(行,$A260)),"",0)</f>
        <v/>
      </c>
      <c r="BE260" s="75" t="str" cm="1">
        <f t="array" ref="BE260">IF(ISBLANK(INDEX(行,$A260)),"",0)</f>
        <v/>
      </c>
      <c r="BF260" s="75" t="str" cm="1">
        <f t="array" ref="BF260">IF(ISBLANK(INDEX(行,$A260)),"",0)</f>
        <v/>
      </c>
      <c r="BG260" s="75" t="str" cm="1">
        <f t="array" ref="BG260">IF(ISBLANK(INDEX(行,$A260)),"",0)</f>
        <v/>
      </c>
      <c r="BH260" s="75" t="str" cm="1">
        <f t="array" ref="BH260">IF(ISBLANK(INDEX(行,$A260)),"",0)</f>
        <v/>
      </c>
      <c r="BI260" s="75" t="str" cm="1">
        <f t="array" ref="BI260">IF(ISBLANK(INDEX(行,$A260)),"",0)</f>
        <v/>
      </c>
      <c r="BJ260" s="75" t="str" cm="1">
        <f t="array" ref="BJ260">IF(ISBLANK(INDEX(行,$A260)),"",0)</f>
        <v/>
      </c>
      <c r="BK260" s="75" t="str" cm="1">
        <f t="array" ref="BK260">IF(ISBLANK(INDEX(行,$A260)),"",0)</f>
        <v/>
      </c>
      <c r="BL260" s="75" t="str" cm="1">
        <f t="array" ref="BL260">IF(ISBLANK(INDEX(行,$A260)),"",0)</f>
        <v/>
      </c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6" t="str" cm="1">
        <f t="array" ref="CQ260">IF(ISBLANK(INDEX(納入年月日,$A260)),"",INDEX(TEXT(納入年月日,"0!/00!/00"),$A260))</f>
        <v/>
      </c>
      <c r="CR260" s="77"/>
      <c r="CS260" s="77"/>
      <c r="CT260" s="77"/>
      <c r="CU260" s="77"/>
      <c r="CV260" s="77"/>
      <c r="CW260" s="77"/>
      <c r="CX260" s="77"/>
      <c r="CY260" s="77"/>
      <c r="CZ260" s="77"/>
      <c r="DA260" s="77" t="str" cm="1">
        <f t="array" ref="DA260">IF(ISBLANK(INDEX(行,$A260)),"","      0001")</f>
        <v/>
      </c>
      <c r="DB260" s="75" t="str" cm="1">
        <f t="array" ref="DB260">IF(ISBLANK(INDEX(行,$A260)),"",4101)</f>
        <v/>
      </c>
      <c r="DC260" s="75" t="str" cm="1">
        <f t="array" ref="DC260">IF(ISBLANK(INDEX(行,$A260)),"",2)</f>
        <v/>
      </c>
      <c r="DD260" s="77" t="str">
        <f t="shared" si="14"/>
        <v/>
      </c>
      <c r="DE260" s="75" t="str" cm="1">
        <f t="array" ref="DE260">IF(ISBLANK(INDEX(行,$A260)),"",0)</f>
        <v/>
      </c>
      <c r="DF260" s="77" t="str">
        <f t="shared" si="15"/>
        <v/>
      </c>
      <c r="DG260" s="77" t="str">
        <f t="shared" si="16"/>
        <v/>
      </c>
      <c r="DH260" s="75" t="str" cm="1">
        <f t="array" ref="DH260">IF(ISBLANK(INDEX(行,$A260)),"",0)</f>
        <v/>
      </c>
      <c r="DI260" s="75" t="str" cm="1">
        <f t="array" ref="DI260">IF(ISBLANK(INDEX(行,$A260)),"",0)</f>
        <v/>
      </c>
      <c r="DJ260" s="77"/>
      <c r="DK260" s="80"/>
      <c r="DL260" s="75" t="str" cm="1">
        <f t="array" ref="DL260">IF(ISBLANK(INDEX(行,$A260)),"",0)</f>
        <v/>
      </c>
      <c r="DM260" s="77" t="str">
        <f t="shared" si="17"/>
        <v/>
      </c>
      <c r="DN260" s="75" t="str" cm="1">
        <f t="array" ref="DN260">IF(ISBLANK(INDEX(行,$A260)),"",0)</f>
        <v/>
      </c>
      <c r="DO260" s="75" t="str" cm="1">
        <f t="array" ref="DO260">IF(ISBLANK(INDEX(行,$A260)),"",0)</f>
        <v/>
      </c>
      <c r="DP260" s="77" t="str" cm="1">
        <f t="array" ref="DP260">IF(ISBLANK(INDEX(行,$A260)),"","         0")</f>
        <v/>
      </c>
      <c r="DQ260" s="75" t="str" cm="1">
        <f t="array" ref="DQ260">IF(ISBLANK(INDEX(行,$A260)),"",0)</f>
        <v/>
      </c>
      <c r="DR260" s="75" t="str" cm="1">
        <f t="array" ref="DR260">IF(ISBLANK(INDEX(行,$A260)),"",0)</f>
        <v/>
      </c>
      <c r="DS260" s="77"/>
      <c r="DT260" s="75" t="str" cm="1">
        <f t="array" ref="DT260">IF(ISBLANK(INDEX(行,$A260)),"",0)</f>
        <v/>
      </c>
      <c r="DU260" s="75" t="str" cm="1">
        <f t="array" ref="DU260">IF(ISBLANK(INDEX(行,$A260)),"",$Z260+$AA260)</f>
        <v/>
      </c>
      <c r="DV260" s="75" t="str" cm="1">
        <f t="array" ref="DV260">IF(ISBLANK(INDEX(行,$A260)),"",0)</f>
        <v/>
      </c>
      <c r="DW260" s="77"/>
      <c r="DX260" s="77"/>
      <c r="DY260" s="77"/>
      <c r="DZ260" s="77"/>
      <c r="EA260" s="77"/>
      <c r="EB260" s="75" t="str" cm="1">
        <f t="array" ref="EB260">IF(ISBLANK(INDEX(行,$A260)),"",2)</f>
        <v/>
      </c>
      <c r="EC260" s="75" t="str" cm="1">
        <f t="array" ref="EC260">IF(ISBLANK(INDEX(行,$A260)),"",1)</f>
        <v/>
      </c>
      <c r="ED260" s="75" t="str" cm="1">
        <f t="array" ref="ED260">IF(ISBLANK(INDEX(行,$A260)),"",0)</f>
        <v/>
      </c>
      <c r="EE260" s="75" t="str" cm="1">
        <f t="array" ref="EE260">IF(ISBLANK(INDEX(行,$A260)),"",0)</f>
        <v/>
      </c>
      <c r="EF260" s="76" t="str">
        <f t="shared" si="18"/>
        <v/>
      </c>
      <c r="EG260" s="77" t="str">
        <f t="shared" si="19"/>
        <v/>
      </c>
      <c r="EH260" s="77"/>
      <c r="EI260" s="75" t="str" cm="1">
        <f t="array" ref="EI260">IF(ISBLANK(INDEX(行,$A260)),"",0)</f>
        <v/>
      </c>
      <c r="EJ260" s="75" t="str" cm="1">
        <f t="array" ref="EJ260">IF(ISBLANK(INDEX(行,$A260)),"",0)</f>
        <v/>
      </c>
      <c r="EK260" s="75" t="str" cm="1">
        <f t="array" ref="EK260">IF(ISBLANK(INDEX(行,$A260)),"",0)</f>
        <v/>
      </c>
      <c r="EL260" s="75" t="str" cm="1">
        <f t="array" ref="EL260">IF(ISBLANK(INDEX(行,$A260)),"",0)</f>
        <v/>
      </c>
      <c r="EM260" s="75" t="str" cm="1">
        <f t="array" ref="EM260">IF(ISBLANK(INDEX(行,$A260)),"",0)</f>
        <v/>
      </c>
      <c r="EN260" s="75" t="str" cm="1">
        <f t="array" ref="EN260">IF(ISBLANK(INDEX(行,$A260)),"",0)</f>
        <v/>
      </c>
      <c r="EO260" s="75" t="str" cm="1">
        <f t="array" ref="EO260">IF(ISBLANK(INDEX(行,$A260)),"",0)</f>
        <v/>
      </c>
      <c r="EP260" s="75" t="str" cm="1">
        <f t="array" ref="EP260">IF(ISBLANK(INDEX(行,$A260)),"",0)</f>
        <v/>
      </c>
      <c r="EQ260" s="75" t="str" cm="1">
        <f t="array" ref="EQ260">IF(ISBLANK(INDEX(行,$A260)),"",0)</f>
        <v/>
      </c>
      <c r="ER260" s="75" t="str" cm="1">
        <f t="array" ref="ER260">IF(ISBLANK(INDEX(行,$A260)),"",0)</f>
        <v/>
      </c>
      <c r="ES260" s="75" t="str" cm="1">
        <f t="array" ref="ES260">IF(ISBLANK(INDEX(行,$A260)),"",0)</f>
        <v/>
      </c>
      <c r="ET260" s="75" t="str" cm="1">
        <f t="array" ref="ET260">IF(ISBLANK(INDEX(行,$A260)),"",0)</f>
        <v/>
      </c>
      <c r="EU260" s="75" t="str" cm="1">
        <f t="array" ref="EU260">IF(ISBLANK(INDEX(行,$A260)),"",0)</f>
        <v/>
      </c>
      <c r="EV260" s="75" t="str" cm="1">
        <f t="array" ref="EV260">IF(ISBLANK(INDEX(行,$A260)),"",0)</f>
        <v/>
      </c>
      <c r="EW260" s="75" t="str" cm="1">
        <f t="array" ref="EW260">IF(ISBLANK(INDEX(行,$A260)),"",0)</f>
        <v/>
      </c>
      <c r="EX260" s="75" t="str" cm="1">
        <f t="array" ref="EX260">IF(ISBLANK(INDEX(行,$A260)),"",0)</f>
        <v/>
      </c>
      <c r="EY260" s="75" t="str" cm="1">
        <f t="array" ref="EY260">IF(ISBLANK(INDEX(行,$A260)),"",0)</f>
        <v/>
      </c>
      <c r="EZ260" s="75" t="str" cm="1">
        <f t="array" ref="EZ260">IF(ISBLANK(INDEX(行,$A260)),"",0)</f>
        <v/>
      </c>
      <c r="FA260" s="75" t="str" cm="1">
        <f t="array" ref="FA260">IF(ISBLANK(INDEX(行,$A260)),"",0)</f>
        <v/>
      </c>
      <c r="FB260" s="75" t="str" cm="1">
        <f t="array" ref="FB260">IF(ISBLANK(INDEX(行,$A260)),"",0)</f>
        <v/>
      </c>
      <c r="FC260" s="75" t="str" cm="1">
        <f t="array" ref="FC260">IF(ISBLANK(INDEX(行,$A260)),"",0)</f>
        <v/>
      </c>
      <c r="FD260" s="75" t="str" cm="1">
        <f t="array" ref="FD260">IF(ISBLANK(INDEX(行,$A260)),"",0)</f>
        <v/>
      </c>
      <c r="FE260" s="75" t="str" cm="1">
        <f t="array" ref="FE260">IF(ISBLANK(INDEX(行,$A260)),"",0)</f>
        <v/>
      </c>
      <c r="FF260" s="75" t="str" cm="1">
        <f t="array" ref="FF260">IF(ISBLANK(INDEX(行,$A260)),"",0)</f>
        <v/>
      </c>
      <c r="FG260" s="75" t="str" cm="1">
        <f t="array" ref="FG260">IF(ISBLANK(INDEX(行,$A260)),"",0)</f>
        <v/>
      </c>
      <c r="FH260" s="77"/>
      <c r="FI260" s="77"/>
      <c r="FJ260" s="77"/>
      <c r="FK260" s="77"/>
      <c r="FL260" s="77"/>
      <c r="FM260" s="77"/>
      <c r="FN260" s="77"/>
      <c r="FO260" s="77"/>
      <c r="FP260" s="77"/>
      <c r="FQ260" s="77"/>
      <c r="FR260" s="77"/>
      <c r="FS260" s="77"/>
      <c r="FT260" s="77"/>
      <c r="FU260" s="77"/>
      <c r="FV260" s="77"/>
      <c r="FW260" s="77"/>
      <c r="FX260" s="77"/>
      <c r="FY260" s="77"/>
      <c r="FZ260" s="77"/>
      <c r="GA260" s="77"/>
      <c r="GB260" s="77"/>
      <c r="GC260" s="77"/>
      <c r="GD260" s="77"/>
      <c r="GE260" s="77"/>
      <c r="GF260" s="77"/>
      <c r="GG260" s="77"/>
      <c r="GH260" s="77"/>
      <c r="GI260" s="77"/>
      <c r="GJ260" s="77"/>
      <c r="GK260" s="77"/>
      <c r="GL260" s="76" t="str">
        <f t="shared" si="20"/>
        <v/>
      </c>
      <c r="GM260" s="77"/>
      <c r="GN260" s="77"/>
      <c r="GO260" s="77"/>
      <c r="GP260" s="77"/>
      <c r="GQ260" s="77"/>
      <c r="GR260" s="77"/>
      <c r="GS260" s="77"/>
      <c r="GT260" s="77"/>
      <c r="GU260" s="77"/>
      <c r="GV260" s="75" t="str" cm="1">
        <f t="array" ref="GV260">IF(ISBLANK(INDEX(行,$A260)),"",1)</f>
        <v/>
      </c>
      <c r="GW260" s="75" t="str" cm="1">
        <f t="array" ref="GW260">IF(ISBLANK(INDEX(行,$A260)),"",1)</f>
        <v/>
      </c>
      <c r="GX260" s="75" t="str" cm="1">
        <f t="array" ref="GX260">IF(ISBLANK(INDEX(行,$A260)),"",0)</f>
        <v/>
      </c>
      <c r="GY260" s="77"/>
      <c r="GZ260" s="77"/>
      <c r="HA260" s="76" t="str" cm="1">
        <f t="array" aca="1" ref="HA260" ca="1">IF(ISBLANK(INDEX(行,$A260)),"",TODAY())</f>
        <v/>
      </c>
      <c r="HB260" s="76" t="str" cm="1">
        <f t="array" aca="1" ref="HB260" ca="1">IF(ISBLANK(INDEX(行,$A260)),"",TODAY())</f>
        <v/>
      </c>
      <c r="HC260" s="78" t="str" cm="1">
        <f t="array" ref="HC260">IF(ISBLANK(INDEX(行,$A260)),"","ADMIN")</f>
        <v/>
      </c>
      <c r="HD260" s="78" t="str">
        <f t="shared" si="21"/>
        <v/>
      </c>
    </row>
    <row r="261" spans="1:212" s="12" customFormat="1" ht="15" x14ac:dyDescent="0.15">
      <c r="A261" s="11">
        <v>256</v>
      </c>
      <c r="B261" s="75" t="str" cm="1">
        <f t="array" ref="B261">IF(ISBLANK(INDEX(行,$A261)),"",1)</f>
        <v/>
      </c>
      <c r="C261" s="76" t="str" cm="1">
        <f t="array" ref="C261">IF(ISBLANK(INDEX(伝票日付,$A261)),"",DATEVALUE(INDEX(TEXT(伝票日付,"0!/00!/00"),$A261)))</f>
        <v/>
      </c>
      <c r="D261" s="78" t="str" cm="1">
        <f t="array" ref="D261">IF(ISBLANK(INDEX(注文番号,$A261)),"",INDEX(注文番号,$A261))</f>
        <v/>
      </c>
      <c r="E261" s="75" t="str" cm="1">
        <f t="array" ref="E261">IF(ISBLANK(INDEX(行,$A261)),"",INDEX(行,$A261))</f>
        <v/>
      </c>
      <c r="F261" s="77" t="str" cm="1">
        <f t="array" ref="F261">IF(ISBLANK(INDEX(行,$A261)),"","0001")</f>
        <v/>
      </c>
      <c r="G261" s="83" t="str">
        <f t="shared" si="11"/>
        <v/>
      </c>
      <c r="H261" s="78" t="str" cm="1">
        <f t="array" ref="H261">IF(ISBLANK(INDEX(行,$A261)),"",8)</f>
        <v/>
      </c>
      <c r="I261" s="77" t="str" cm="1">
        <f t="array" ref="I261">IF(ISBLANK(INDEX(行,$A261)),"","      8211")</f>
        <v/>
      </c>
      <c r="J261" s="78" t="str" cm="1">
        <f t="array" ref="J261">IF(ISBLANK(INDEX(行,$A261)),"",8211)</f>
        <v/>
      </c>
      <c r="K261" s="82" t="str">
        <f t="shared" si="12"/>
        <v/>
      </c>
      <c r="L261" s="77" t="str" cm="1">
        <f t="array" ref="L261">IF(ISBLANK(INDEX(枝番,$A261)),"",INDEX(枝番,$A261))</f>
        <v/>
      </c>
      <c r="M261" s="78" t="str" cm="1">
        <f t="array" ref="M261">IF(ISBLANK(INDEX(工種コード,$A261)),"",INDEX(工種コード,$A261))</f>
        <v/>
      </c>
      <c r="N261" s="78" t="str" cm="1">
        <f t="array" ref="N261">IF(ISBLANK(INDEX(注文番号,$A261)),"",INDEX(注文番号,$A261))</f>
        <v/>
      </c>
      <c r="O261" s="75"/>
      <c r="P261" s="80"/>
      <c r="Q261" s="75" t="str" cm="1">
        <f t="array" ref="Q261">IF(ISBLANK(INDEX(行,$A261)),"",0)</f>
        <v/>
      </c>
      <c r="R261" s="77" t="str" cm="1">
        <f t="array" ref="R261">IF(ISBLANK(INDEX(仕入先コード,$A261)),"",INDEX(仕入先コード,$A261))</f>
        <v/>
      </c>
      <c r="S261" s="75" t="str" cm="1">
        <f t="array" ref="S261">IF(ISBLANK(INDEX(行,$A261)),"",0)</f>
        <v/>
      </c>
      <c r="T261" s="75" t="str" cm="1">
        <f t="array" ref="T261">IF(ISBLANK(INDEX(行,$A261)),"",1)</f>
        <v/>
      </c>
      <c r="U261" s="77" t="str" cm="1">
        <f t="array" ref="U261">IF(ISBLANK(INDEX(行,$A261)),"","         1")</f>
        <v/>
      </c>
      <c r="V261" s="75" t="str" cm="1">
        <f t="array" ref="V261">IF(ISBLANK(INDEX(行,$A261)),"",0)</f>
        <v/>
      </c>
      <c r="W261" s="75" t="str" cm="1">
        <f t="array" ref="W261">IF(ISBLANK(INDEX(数量,$A261)),"",INDEX(数量,$A261))</f>
        <v/>
      </c>
      <c r="X261" s="77" t="str" cm="1">
        <f t="array" ref="X261">IF(ISBLANK(INDEX(単位,$A261)),"",INDEX(単位,$A261))</f>
        <v/>
      </c>
      <c r="Y261" s="75" t="str" cm="1">
        <f t="array" ref="Y261">IF(ISBLANK(INDEX(単価,$A261)),"",INDEX(単価,$A261))</f>
        <v/>
      </c>
      <c r="Z261" s="75" t="str" cm="1">
        <f t="array" ref="Z261">IF(ISBLANK(INDEX(行,$A261)),"",W261*Y261)</f>
        <v/>
      </c>
      <c r="AA261" s="75" t="str" cm="1">
        <f t="array" ref="AA261">IF(ISBLANK(INDEX(行,$A261)),"",Z261*AI261/100)</f>
        <v/>
      </c>
      <c r="AB261" s="77"/>
      <c r="AC261" s="77"/>
      <c r="AD261" s="77"/>
      <c r="AE261" s="77"/>
      <c r="AF261" s="77"/>
      <c r="AG261" s="75" t="str" cm="1">
        <f t="array" ref="AG261">IF(ISBLANK(INDEX(行,$A261)),"",1)</f>
        <v/>
      </c>
      <c r="AH261" s="75" t="str" cm="1">
        <f t="array" ref="AH261">IF(ISBLANK(INDEX(行,$A261)),"",1)</f>
        <v/>
      </c>
      <c r="AI261" s="75" t="str" cm="1">
        <f t="array" ref="AI261">IF(ISBLANK(INDEX(税率,$A261)),"",INDEX(税率,$A261))</f>
        <v/>
      </c>
      <c r="AJ261" s="75" t="str" cm="1">
        <f t="array" ref="AJ261">IF(ISBLANK(INDEX(行,$A261)),"",50)</f>
        <v/>
      </c>
      <c r="AK261" s="76" t="str">
        <f t="shared" si="13"/>
        <v/>
      </c>
      <c r="AL261" s="82" t="str" cm="1">
        <f t="array" ref="AL261">IF(ISBLANK(INDEX(品名,$A261)),"",INDEX(品名,$A261))</f>
        <v/>
      </c>
      <c r="AM261" s="75"/>
      <c r="AN261" s="75" t="str" cm="1">
        <f t="array" ref="AN261">IF(ISBLANK(INDEX(行,$A261)),"",0)</f>
        <v/>
      </c>
      <c r="AO261" s="75" t="str" cm="1">
        <f t="array" ref="AO261">IF(ISBLANK(INDEX(行,$A261)),"",0)</f>
        <v/>
      </c>
      <c r="AP261" s="75" t="str" cm="1">
        <f t="array" ref="AP261">IF(ISBLANK(INDEX(行,$A261)),"",0)</f>
        <v/>
      </c>
      <c r="AQ261" s="75" t="str" cm="1">
        <f t="array" ref="AQ261">IF(ISBLANK(INDEX(行,$A261)),"",0)</f>
        <v/>
      </c>
      <c r="AR261" s="75" t="str" cm="1">
        <f t="array" ref="AR261">IF(ISBLANK(INDEX(行,$A261)),"",0)</f>
        <v/>
      </c>
      <c r="AS261" s="75" t="str" cm="1">
        <f t="array" ref="AS261">IF(ISBLANK(INDEX(行,$A261)),"",0)</f>
        <v/>
      </c>
      <c r="AT261" s="75" t="str" cm="1">
        <f t="array" ref="AT261">IF(ISBLANK(INDEX(行,$A261)),"",0)</f>
        <v/>
      </c>
      <c r="AU261" s="75" t="str" cm="1">
        <f t="array" ref="AU261">IF(ISBLANK(INDEX(行,$A261)),"",0)</f>
        <v/>
      </c>
      <c r="AV261" s="75" t="str" cm="1">
        <f t="array" ref="AV261">IF(ISBLANK(INDEX(行,$A261)),"",0)</f>
        <v/>
      </c>
      <c r="AW261" s="75" t="str" cm="1">
        <f t="array" ref="AW261">IF(ISBLANK(INDEX(行,$A261)),"",0)</f>
        <v/>
      </c>
      <c r="AX261" s="75" t="str" cm="1">
        <f t="array" ref="AX261">IF(ISBLANK(INDEX(行,$A261)),"",0)</f>
        <v/>
      </c>
      <c r="AY261" s="75" t="str" cm="1">
        <f t="array" ref="AY261">IF(ISBLANK(INDEX(行,$A261)),"",0)</f>
        <v/>
      </c>
      <c r="AZ261" s="75" t="str" cm="1">
        <f t="array" ref="AZ261">IF(ISBLANK(INDEX(行,$A261)),"",0)</f>
        <v/>
      </c>
      <c r="BA261" s="75" t="str" cm="1">
        <f t="array" ref="BA261">IF(ISBLANK(INDEX(行,$A261)),"",0)</f>
        <v/>
      </c>
      <c r="BB261" s="75" t="str" cm="1">
        <f t="array" ref="BB261">IF(ISBLANK(INDEX(行,$A261)),"",0)</f>
        <v/>
      </c>
      <c r="BC261" s="75" t="str" cm="1">
        <f t="array" ref="BC261">IF(ISBLANK(INDEX(行,$A261)),"",0)</f>
        <v/>
      </c>
      <c r="BD261" s="75" t="str" cm="1">
        <f t="array" ref="BD261">IF(ISBLANK(INDEX(行,$A261)),"",0)</f>
        <v/>
      </c>
      <c r="BE261" s="75" t="str" cm="1">
        <f t="array" ref="BE261">IF(ISBLANK(INDEX(行,$A261)),"",0)</f>
        <v/>
      </c>
      <c r="BF261" s="75" t="str" cm="1">
        <f t="array" ref="BF261">IF(ISBLANK(INDEX(行,$A261)),"",0)</f>
        <v/>
      </c>
      <c r="BG261" s="75" t="str" cm="1">
        <f t="array" ref="BG261">IF(ISBLANK(INDEX(行,$A261)),"",0)</f>
        <v/>
      </c>
      <c r="BH261" s="75" t="str" cm="1">
        <f t="array" ref="BH261">IF(ISBLANK(INDEX(行,$A261)),"",0)</f>
        <v/>
      </c>
      <c r="BI261" s="75" t="str" cm="1">
        <f t="array" ref="BI261">IF(ISBLANK(INDEX(行,$A261)),"",0)</f>
        <v/>
      </c>
      <c r="BJ261" s="75" t="str" cm="1">
        <f t="array" ref="BJ261">IF(ISBLANK(INDEX(行,$A261)),"",0)</f>
        <v/>
      </c>
      <c r="BK261" s="75" t="str" cm="1">
        <f t="array" ref="BK261">IF(ISBLANK(INDEX(行,$A261)),"",0)</f>
        <v/>
      </c>
      <c r="BL261" s="75" t="str" cm="1">
        <f t="array" ref="BL261">IF(ISBLANK(INDEX(行,$A261)),"",0)</f>
        <v/>
      </c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6" t="str" cm="1">
        <f t="array" ref="CQ261">IF(ISBLANK(INDEX(納入年月日,$A261)),"",INDEX(TEXT(納入年月日,"0!/00!/00"),$A261))</f>
        <v/>
      </c>
      <c r="CR261" s="77"/>
      <c r="CS261" s="77"/>
      <c r="CT261" s="77"/>
      <c r="CU261" s="77"/>
      <c r="CV261" s="77"/>
      <c r="CW261" s="77"/>
      <c r="CX261" s="77"/>
      <c r="CY261" s="77"/>
      <c r="CZ261" s="77"/>
      <c r="DA261" s="77" t="str" cm="1">
        <f t="array" ref="DA261">IF(ISBLANK(INDEX(行,$A261)),"","      0001")</f>
        <v/>
      </c>
      <c r="DB261" s="75" t="str" cm="1">
        <f t="array" ref="DB261">IF(ISBLANK(INDEX(行,$A261)),"",4101)</f>
        <v/>
      </c>
      <c r="DC261" s="75" t="str" cm="1">
        <f t="array" ref="DC261">IF(ISBLANK(INDEX(行,$A261)),"",2)</f>
        <v/>
      </c>
      <c r="DD261" s="77" t="str">
        <f t="shared" si="14"/>
        <v/>
      </c>
      <c r="DE261" s="75" t="str" cm="1">
        <f t="array" ref="DE261">IF(ISBLANK(INDEX(行,$A261)),"",0)</f>
        <v/>
      </c>
      <c r="DF261" s="77" t="str">
        <f t="shared" si="15"/>
        <v/>
      </c>
      <c r="DG261" s="77" t="str">
        <f t="shared" si="16"/>
        <v/>
      </c>
      <c r="DH261" s="75" t="str" cm="1">
        <f t="array" ref="DH261">IF(ISBLANK(INDEX(行,$A261)),"",0)</f>
        <v/>
      </c>
      <c r="DI261" s="75" t="str" cm="1">
        <f t="array" ref="DI261">IF(ISBLANK(INDEX(行,$A261)),"",0)</f>
        <v/>
      </c>
      <c r="DJ261" s="77"/>
      <c r="DK261" s="80"/>
      <c r="DL261" s="75" t="str" cm="1">
        <f t="array" ref="DL261">IF(ISBLANK(INDEX(行,$A261)),"",0)</f>
        <v/>
      </c>
      <c r="DM261" s="77" t="str">
        <f t="shared" si="17"/>
        <v/>
      </c>
      <c r="DN261" s="75" t="str" cm="1">
        <f t="array" ref="DN261">IF(ISBLANK(INDEX(行,$A261)),"",0)</f>
        <v/>
      </c>
      <c r="DO261" s="75" t="str" cm="1">
        <f t="array" ref="DO261">IF(ISBLANK(INDEX(行,$A261)),"",0)</f>
        <v/>
      </c>
      <c r="DP261" s="77" t="str" cm="1">
        <f t="array" ref="DP261">IF(ISBLANK(INDEX(行,$A261)),"","         0")</f>
        <v/>
      </c>
      <c r="DQ261" s="75" t="str" cm="1">
        <f t="array" ref="DQ261">IF(ISBLANK(INDEX(行,$A261)),"",0)</f>
        <v/>
      </c>
      <c r="DR261" s="75" t="str" cm="1">
        <f t="array" ref="DR261">IF(ISBLANK(INDEX(行,$A261)),"",0)</f>
        <v/>
      </c>
      <c r="DS261" s="77"/>
      <c r="DT261" s="75" t="str" cm="1">
        <f t="array" ref="DT261">IF(ISBLANK(INDEX(行,$A261)),"",0)</f>
        <v/>
      </c>
      <c r="DU261" s="75" t="str" cm="1">
        <f t="array" ref="DU261">IF(ISBLANK(INDEX(行,$A261)),"",$Z261+$AA261)</f>
        <v/>
      </c>
      <c r="DV261" s="75" t="str" cm="1">
        <f t="array" ref="DV261">IF(ISBLANK(INDEX(行,$A261)),"",0)</f>
        <v/>
      </c>
      <c r="DW261" s="77"/>
      <c r="DX261" s="77"/>
      <c r="DY261" s="77"/>
      <c r="DZ261" s="77"/>
      <c r="EA261" s="77"/>
      <c r="EB261" s="75" t="str" cm="1">
        <f t="array" ref="EB261">IF(ISBLANK(INDEX(行,$A261)),"",2)</f>
        <v/>
      </c>
      <c r="EC261" s="75" t="str" cm="1">
        <f t="array" ref="EC261">IF(ISBLANK(INDEX(行,$A261)),"",1)</f>
        <v/>
      </c>
      <c r="ED261" s="75" t="str" cm="1">
        <f t="array" ref="ED261">IF(ISBLANK(INDEX(行,$A261)),"",0)</f>
        <v/>
      </c>
      <c r="EE261" s="75" t="str" cm="1">
        <f t="array" ref="EE261">IF(ISBLANK(INDEX(行,$A261)),"",0)</f>
        <v/>
      </c>
      <c r="EF261" s="76" t="str">
        <f t="shared" si="18"/>
        <v/>
      </c>
      <c r="EG261" s="77" t="str">
        <f t="shared" si="19"/>
        <v/>
      </c>
      <c r="EH261" s="77"/>
      <c r="EI261" s="75" t="str" cm="1">
        <f t="array" ref="EI261">IF(ISBLANK(INDEX(行,$A261)),"",0)</f>
        <v/>
      </c>
      <c r="EJ261" s="75" t="str" cm="1">
        <f t="array" ref="EJ261">IF(ISBLANK(INDEX(行,$A261)),"",0)</f>
        <v/>
      </c>
      <c r="EK261" s="75" t="str" cm="1">
        <f t="array" ref="EK261">IF(ISBLANK(INDEX(行,$A261)),"",0)</f>
        <v/>
      </c>
      <c r="EL261" s="75" t="str" cm="1">
        <f t="array" ref="EL261">IF(ISBLANK(INDEX(行,$A261)),"",0)</f>
        <v/>
      </c>
      <c r="EM261" s="75" t="str" cm="1">
        <f t="array" ref="EM261">IF(ISBLANK(INDEX(行,$A261)),"",0)</f>
        <v/>
      </c>
      <c r="EN261" s="75" t="str" cm="1">
        <f t="array" ref="EN261">IF(ISBLANK(INDEX(行,$A261)),"",0)</f>
        <v/>
      </c>
      <c r="EO261" s="75" t="str" cm="1">
        <f t="array" ref="EO261">IF(ISBLANK(INDEX(行,$A261)),"",0)</f>
        <v/>
      </c>
      <c r="EP261" s="75" t="str" cm="1">
        <f t="array" ref="EP261">IF(ISBLANK(INDEX(行,$A261)),"",0)</f>
        <v/>
      </c>
      <c r="EQ261" s="75" t="str" cm="1">
        <f t="array" ref="EQ261">IF(ISBLANK(INDEX(行,$A261)),"",0)</f>
        <v/>
      </c>
      <c r="ER261" s="75" t="str" cm="1">
        <f t="array" ref="ER261">IF(ISBLANK(INDEX(行,$A261)),"",0)</f>
        <v/>
      </c>
      <c r="ES261" s="75" t="str" cm="1">
        <f t="array" ref="ES261">IF(ISBLANK(INDEX(行,$A261)),"",0)</f>
        <v/>
      </c>
      <c r="ET261" s="75" t="str" cm="1">
        <f t="array" ref="ET261">IF(ISBLANK(INDEX(行,$A261)),"",0)</f>
        <v/>
      </c>
      <c r="EU261" s="75" t="str" cm="1">
        <f t="array" ref="EU261">IF(ISBLANK(INDEX(行,$A261)),"",0)</f>
        <v/>
      </c>
      <c r="EV261" s="75" t="str" cm="1">
        <f t="array" ref="EV261">IF(ISBLANK(INDEX(行,$A261)),"",0)</f>
        <v/>
      </c>
      <c r="EW261" s="75" t="str" cm="1">
        <f t="array" ref="EW261">IF(ISBLANK(INDEX(行,$A261)),"",0)</f>
        <v/>
      </c>
      <c r="EX261" s="75" t="str" cm="1">
        <f t="array" ref="EX261">IF(ISBLANK(INDEX(行,$A261)),"",0)</f>
        <v/>
      </c>
      <c r="EY261" s="75" t="str" cm="1">
        <f t="array" ref="EY261">IF(ISBLANK(INDEX(行,$A261)),"",0)</f>
        <v/>
      </c>
      <c r="EZ261" s="75" t="str" cm="1">
        <f t="array" ref="EZ261">IF(ISBLANK(INDEX(行,$A261)),"",0)</f>
        <v/>
      </c>
      <c r="FA261" s="75" t="str" cm="1">
        <f t="array" ref="FA261">IF(ISBLANK(INDEX(行,$A261)),"",0)</f>
        <v/>
      </c>
      <c r="FB261" s="75" t="str" cm="1">
        <f t="array" ref="FB261">IF(ISBLANK(INDEX(行,$A261)),"",0)</f>
        <v/>
      </c>
      <c r="FC261" s="75" t="str" cm="1">
        <f t="array" ref="FC261">IF(ISBLANK(INDEX(行,$A261)),"",0)</f>
        <v/>
      </c>
      <c r="FD261" s="75" t="str" cm="1">
        <f t="array" ref="FD261">IF(ISBLANK(INDEX(行,$A261)),"",0)</f>
        <v/>
      </c>
      <c r="FE261" s="75" t="str" cm="1">
        <f t="array" ref="FE261">IF(ISBLANK(INDEX(行,$A261)),"",0)</f>
        <v/>
      </c>
      <c r="FF261" s="75" t="str" cm="1">
        <f t="array" ref="FF261">IF(ISBLANK(INDEX(行,$A261)),"",0)</f>
        <v/>
      </c>
      <c r="FG261" s="75" t="str" cm="1">
        <f t="array" ref="FG261">IF(ISBLANK(INDEX(行,$A261)),"",0)</f>
        <v/>
      </c>
      <c r="FH261" s="77"/>
      <c r="FI261" s="77"/>
      <c r="FJ261" s="77"/>
      <c r="FK261" s="77"/>
      <c r="FL261" s="77"/>
      <c r="FM261" s="77"/>
      <c r="FN261" s="77"/>
      <c r="FO261" s="77"/>
      <c r="FP261" s="77"/>
      <c r="FQ261" s="77"/>
      <c r="FR261" s="77"/>
      <c r="FS261" s="77"/>
      <c r="FT261" s="77"/>
      <c r="FU261" s="77"/>
      <c r="FV261" s="77"/>
      <c r="FW261" s="77"/>
      <c r="FX261" s="77"/>
      <c r="FY261" s="77"/>
      <c r="FZ261" s="77"/>
      <c r="GA261" s="77"/>
      <c r="GB261" s="77"/>
      <c r="GC261" s="77"/>
      <c r="GD261" s="77"/>
      <c r="GE261" s="77"/>
      <c r="GF261" s="77"/>
      <c r="GG261" s="77"/>
      <c r="GH261" s="77"/>
      <c r="GI261" s="77"/>
      <c r="GJ261" s="77"/>
      <c r="GK261" s="77"/>
      <c r="GL261" s="76" t="str">
        <f t="shared" si="20"/>
        <v/>
      </c>
      <c r="GM261" s="77"/>
      <c r="GN261" s="77"/>
      <c r="GO261" s="77"/>
      <c r="GP261" s="77"/>
      <c r="GQ261" s="77"/>
      <c r="GR261" s="77"/>
      <c r="GS261" s="77"/>
      <c r="GT261" s="77"/>
      <c r="GU261" s="77"/>
      <c r="GV261" s="75" t="str" cm="1">
        <f t="array" ref="GV261">IF(ISBLANK(INDEX(行,$A261)),"",1)</f>
        <v/>
      </c>
      <c r="GW261" s="75" t="str" cm="1">
        <f t="array" ref="GW261">IF(ISBLANK(INDEX(行,$A261)),"",1)</f>
        <v/>
      </c>
      <c r="GX261" s="75" t="str" cm="1">
        <f t="array" ref="GX261">IF(ISBLANK(INDEX(行,$A261)),"",0)</f>
        <v/>
      </c>
      <c r="GY261" s="77"/>
      <c r="GZ261" s="77"/>
      <c r="HA261" s="76" t="str" cm="1">
        <f t="array" aca="1" ref="HA261" ca="1">IF(ISBLANK(INDEX(行,$A261)),"",TODAY())</f>
        <v/>
      </c>
      <c r="HB261" s="76" t="str" cm="1">
        <f t="array" aca="1" ref="HB261" ca="1">IF(ISBLANK(INDEX(行,$A261)),"",TODAY())</f>
        <v/>
      </c>
      <c r="HC261" s="78" t="str" cm="1">
        <f t="array" ref="HC261">IF(ISBLANK(INDEX(行,$A261)),"","ADMIN")</f>
        <v/>
      </c>
      <c r="HD261" s="78" t="str">
        <f t="shared" si="21"/>
        <v/>
      </c>
    </row>
    <row r="262" spans="1:212" s="12" customFormat="1" ht="15" x14ac:dyDescent="0.15">
      <c r="A262" s="11">
        <v>257</v>
      </c>
      <c r="B262" s="75" t="str" cm="1">
        <f t="array" ref="B262">IF(ISBLANK(INDEX(行,$A262)),"",1)</f>
        <v/>
      </c>
      <c r="C262" s="76" t="str" cm="1">
        <f t="array" ref="C262">IF(ISBLANK(INDEX(伝票日付,$A262)),"",DATEVALUE(INDEX(TEXT(伝票日付,"0!/00!/00"),$A262)))</f>
        <v/>
      </c>
      <c r="D262" s="78" t="str" cm="1">
        <f t="array" ref="D262">IF(ISBLANK(INDEX(注文番号,$A262)),"",INDEX(注文番号,$A262))</f>
        <v/>
      </c>
      <c r="E262" s="75" t="str" cm="1">
        <f t="array" ref="E262">IF(ISBLANK(INDEX(行,$A262)),"",INDEX(行,$A262))</f>
        <v/>
      </c>
      <c r="F262" s="77" t="str" cm="1">
        <f t="array" ref="F262">IF(ISBLANK(INDEX(行,$A262)),"","0001")</f>
        <v/>
      </c>
      <c r="G262" s="83" t="str">
        <f t="shared" si="11"/>
        <v/>
      </c>
      <c r="H262" s="78" t="str" cm="1">
        <f t="array" ref="H262">IF(ISBLANK(INDEX(行,$A262)),"",8)</f>
        <v/>
      </c>
      <c r="I262" s="77" t="str" cm="1">
        <f t="array" ref="I262">IF(ISBLANK(INDEX(行,$A262)),"","      8211")</f>
        <v/>
      </c>
      <c r="J262" s="78" t="str" cm="1">
        <f t="array" ref="J262">IF(ISBLANK(INDEX(行,$A262)),"",8211)</f>
        <v/>
      </c>
      <c r="K262" s="82" t="str">
        <f t="shared" si="12"/>
        <v/>
      </c>
      <c r="L262" s="77" t="str" cm="1">
        <f t="array" ref="L262">IF(ISBLANK(INDEX(枝番,$A262)),"",INDEX(枝番,$A262))</f>
        <v/>
      </c>
      <c r="M262" s="78" t="str" cm="1">
        <f t="array" ref="M262">IF(ISBLANK(INDEX(工種コード,$A262)),"",INDEX(工種コード,$A262))</f>
        <v/>
      </c>
      <c r="N262" s="78" t="str" cm="1">
        <f t="array" ref="N262">IF(ISBLANK(INDEX(注文番号,$A262)),"",INDEX(注文番号,$A262))</f>
        <v/>
      </c>
      <c r="O262" s="75"/>
      <c r="P262" s="80"/>
      <c r="Q262" s="75" t="str" cm="1">
        <f t="array" ref="Q262">IF(ISBLANK(INDEX(行,$A262)),"",0)</f>
        <v/>
      </c>
      <c r="R262" s="77" t="str" cm="1">
        <f t="array" ref="R262">IF(ISBLANK(INDEX(仕入先コード,$A262)),"",INDEX(仕入先コード,$A262))</f>
        <v/>
      </c>
      <c r="S262" s="75" t="str" cm="1">
        <f t="array" ref="S262">IF(ISBLANK(INDEX(行,$A262)),"",0)</f>
        <v/>
      </c>
      <c r="T262" s="75" t="str" cm="1">
        <f t="array" ref="T262">IF(ISBLANK(INDEX(行,$A262)),"",1)</f>
        <v/>
      </c>
      <c r="U262" s="77" t="str" cm="1">
        <f t="array" ref="U262">IF(ISBLANK(INDEX(行,$A262)),"","         1")</f>
        <v/>
      </c>
      <c r="V262" s="75" t="str" cm="1">
        <f t="array" ref="V262">IF(ISBLANK(INDEX(行,$A262)),"",0)</f>
        <v/>
      </c>
      <c r="W262" s="75" t="str" cm="1">
        <f t="array" ref="W262">IF(ISBLANK(INDEX(数量,$A262)),"",INDEX(数量,$A262))</f>
        <v/>
      </c>
      <c r="X262" s="77" t="str" cm="1">
        <f t="array" ref="X262">IF(ISBLANK(INDEX(単位,$A262)),"",INDEX(単位,$A262))</f>
        <v/>
      </c>
      <c r="Y262" s="75" t="str" cm="1">
        <f t="array" ref="Y262">IF(ISBLANK(INDEX(単価,$A262)),"",INDEX(単価,$A262))</f>
        <v/>
      </c>
      <c r="Z262" s="75" t="str" cm="1">
        <f t="array" ref="Z262">IF(ISBLANK(INDEX(行,$A262)),"",W262*Y262)</f>
        <v/>
      </c>
      <c r="AA262" s="75" t="str" cm="1">
        <f t="array" ref="AA262">IF(ISBLANK(INDEX(行,$A262)),"",Z262*AI262/100)</f>
        <v/>
      </c>
      <c r="AB262" s="77"/>
      <c r="AC262" s="77"/>
      <c r="AD262" s="77"/>
      <c r="AE262" s="77"/>
      <c r="AF262" s="77"/>
      <c r="AG262" s="75" t="str" cm="1">
        <f t="array" ref="AG262">IF(ISBLANK(INDEX(行,$A262)),"",1)</f>
        <v/>
      </c>
      <c r="AH262" s="75" t="str" cm="1">
        <f t="array" ref="AH262">IF(ISBLANK(INDEX(行,$A262)),"",1)</f>
        <v/>
      </c>
      <c r="AI262" s="75" t="str" cm="1">
        <f t="array" ref="AI262">IF(ISBLANK(INDEX(税率,$A262)),"",INDEX(税率,$A262))</f>
        <v/>
      </c>
      <c r="AJ262" s="75" t="str" cm="1">
        <f t="array" ref="AJ262">IF(ISBLANK(INDEX(行,$A262)),"",50)</f>
        <v/>
      </c>
      <c r="AK262" s="76" t="str">
        <f t="shared" si="13"/>
        <v/>
      </c>
      <c r="AL262" s="82" t="str" cm="1">
        <f t="array" ref="AL262">IF(ISBLANK(INDEX(品名,$A262)),"",INDEX(品名,$A262))</f>
        <v/>
      </c>
      <c r="AM262" s="75"/>
      <c r="AN262" s="75" t="str" cm="1">
        <f t="array" ref="AN262">IF(ISBLANK(INDEX(行,$A262)),"",0)</f>
        <v/>
      </c>
      <c r="AO262" s="75" t="str" cm="1">
        <f t="array" ref="AO262">IF(ISBLANK(INDEX(行,$A262)),"",0)</f>
        <v/>
      </c>
      <c r="AP262" s="75" t="str" cm="1">
        <f t="array" ref="AP262">IF(ISBLANK(INDEX(行,$A262)),"",0)</f>
        <v/>
      </c>
      <c r="AQ262" s="75" t="str" cm="1">
        <f t="array" ref="AQ262">IF(ISBLANK(INDEX(行,$A262)),"",0)</f>
        <v/>
      </c>
      <c r="AR262" s="75" t="str" cm="1">
        <f t="array" ref="AR262">IF(ISBLANK(INDEX(行,$A262)),"",0)</f>
        <v/>
      </c>
      <c r="AS262" s="75" t="str" cm="1">
        <f t="array" ref="AS262">IF(ISBLANK(INDEX(行,$A262)),"",0)</f>
        <v/>
      </c>
      <c r="AT262" s="75" t="str" cm="1">
        <f t="array" ref="AT262">IF(ISBLANK(INDEX(行,$A262)),"",0)</f>
        <v/>
      </c>
      <c r="AU262" s="75" t="str" cm="1">
        <f t="array" ref="AU262">IF(ISBLANK(INDEX(行,$A262)),"",0)</f>
        <v/>
      </c>
      <c r="AV262" s="75" t="str" cm="1">
        <f t="array" ref="AV262">IF(ISBLANK(INDEX(行,$A262)),"",0)</f>
        <v/>
      </c>
      <c r="AW262" s="75" t="str" cm="1">
        <f t="array" ref="AW262">IF(ISBLANK(INDEX(行,$A262)),"",0)</f>
        <v/>
      </c>
      <c r="AX262" s="75" t="str" cm="1">
        <f t="array" ref="AX262">IF(ISBLANK(INDEX(行,$A262)),"",0)</f>
        <v/>
      </c>
      <c r="AY262" s="75" t="str" cm="1">
        <f t="array" ref="AY262">IF(ISBLANK(INDEX(行,$A262)),"",0)</f>
        <v/>
      </c>
      <c r="AZ262" s="75" t="str" cm="1">
        <f t="array" ref="AZ262">IF(ISBLANK(INDEX(行,$A262)),"",0)</f>
        <v/>
      </c>
      <c r="BA262" s="75" t="str" cm="1">
        <f t="array" ref="BA262">IF(ISBLANK(INDEX(行,$A262)),"",0)</f>
        <v/>
      </c>
      <c r="BB262" s="75" t="str" cm="1">
        <f t="array" ref="BB262">IF(ISBLANK(INDEX(行,$A262)),"",0)</f>
        <v/>
      </c>
      <c r="BC262" s="75" t="str" cm="1">
        <f t="array" ref="BC262">IF(ISBLANK(INDEX(行,$A262)),"",0)</f>
        <v/>
      </c>
      <c r="BD262" s="75" t="str" cm="1">
        <f t="array" ref="BD262">IF(ISBLANK(INDEX(行,$A262)),"",0)</f>
        <v/>
      </c>
      <c r="BE262" s="75" t="str" cm="1">
        <f t="array" ref="BE262">IF(ISBLANK(INDEX(行,$A262)),"",0)</f>
        <v/>
      </c>
      <c r="BF262" s="75" t="str" cm="1">
        <f t="array" ref="BF262">IF(ISBLANK(INDEX(行,$A262)),"",0)</f>
        <v/>
      </c>
      <c r="BG262" s="75" t="str" cm="1">
        <f t="array" ref="BG262">IF(ISBLANK(INDEX(行,$A262)),"",0)</f>
        <v/>
      </c>
      <c r="BH262" s="75" t="str" cm="1">
        <f t="array" ref="BH262">IF(ISBLANK(INDEX(行,$A262)),"",0)</f>
        <v/>
      </c>
      <c r="BI262" s="75" t="str" cm="1">
        <f t="array" ref="BI262">IF(ISBLANK(INDEX(行,$A262)),"",0)</f>
        <v/>
      </c>
      <c r="BJ262" s="75" t="str" cm="1">
        <f t="array" ref="BJ262">IF(ISBLANK(INDEX(行,$A262)),"",0)</f>
        <v/>
      </c>
      <c r="BK262" s="75" t="str" cm="1">
        <f t="array" ref="BK262">IF(ISBLANK(INDEX(行,$A262)),"",0)</f>
        <v/>
      </c>
      <c r="BL262" s="75" t="str" cm="1">
        <f t="array" ref="BL262">IF(ISBLANK(INDEX(行,$A262)),"",0)</f>
        <v/>
      </c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6" t="str" cm="1">
        <f t="array" ref="CQ262">IF(ISBLANK(INDEX(納入年月日,$A262)),"",INDEX(TEXT(納入年月日,"0!/00!/00"),$A262))</f>
        <v/>
      </c>
      <c r="CR262" s="77"/>
      <c r="CS262" s="77"/>
      <c r="CT262" s="77"/>
      <c r="CU262" s="77"/>
      <c r="CV262" s="77"/>
      <c r="CW262" s="77"/>
      <c r="CX262" s="77"/>
      <c r="CY262" s="77"/>
      <c r="CZ262" s="77"/>
      <c r="DA262" s="77" t="str" cm="1">
        <f t="array" ref="DA262">IF(ISBLANK(INDEX(行,$A262)),"","      0001")</f>
        <v/>
      </c>
      <c r="DB262" s="75" t="str" cm="1">
        <f t="array" ref="DB262">IF(ISBLANK(INDEX(行,$A262)),"",4101)</f>
        <v/>
      </c>
      <c r="DC262" s="75" t="str" cm="1">
        <f t="array" ref="DC262">IF(ISBLANK(INDEX(行,$A262)),"",2)</f>
        <v/>
      </c>
      <c r="DD262" s="77" t="str">
        <f t="shared" si="14"/>
        <v/>
      </c>
      <c r="DE262" s="75" t="str" cm="1">
        <f t="array" ref="DE262">IF(ISBLANK(INDEX(行,$A262)),"",0)</f>
        <v/>
      </c>
      <c r="DF262" s="77" t="str">
        <f t="shared" si="15"/>
        <v/>
      </c>
      <c r="DG262" s="77" t="str">
        <f t="shared" si="16"/>
        <v/>
      </c>
      <c r="DH262" s="75" t="str" cm="1">
        <f t="array" ref="DH262">IF(ISBLANK(INDEX(行,$A262)),"",0)</f>
        <v/>
      </c>
      <c r="DI262" s="75" t="str" cm="1">
        <f t="array" ref="DI262">IF(ISBLANK(INDEX(行,$A262)),"",0)</f>
        <v/>
      </c>
      <c r="DJ262" s="77"/>
      <c r="DK262" s="80"/>
      <c r="DL262" s="75" t="str" cm="1">
        <f t="array" ref="DL262">IF(ISBLANK(INDEX(行,$A262)),"",0)</f>
        <v/>
      </c>
      <c r="DM262" s="77" t="str">
        <f t="shared" si="17"/>
        <v/>
      </c>
      <c r="DN262" s="75" t="str" cm="1">
        <f t="array" ref="DN262">IF(ISBLANK(INDEX(行,$A262)),"",0)</f>
        <v/>
      </c>
      <c r="DO262" s="75" t="str" cm="1">
        <f t="array" ref="DO262">IF(ISBLANK(INDEX(行,$A262)),"",0)</f>
        <v/>
      </c>
      <c r="DP262" s="77" t="str" cm="1">
        <f t="array" ref="DP262">IF(ISBLANK(INDEX(行,$A262)),"","         0")</f>
        <v/>
      </c>
      <c r="DQ262" s="75" t="str" cm="1">
        <f t="array" ref="DQ262">IF(ISBLANK(INDEX(行,$A262)),"",0)</f>
        <v/>
      </c>
      <c r="DR262" s="75" t="str" cm="1">
        <f t="array" ref="DR262">IF(ISBLANK(INDEX(行,$A262)),"",0)</f>
        <v/>
      </c>
      <c r="DS262" s="77"/>
      <c r="DT262" s="75" t="str" cm="1">
        <f t="array" ref="DT262">IF(ISBLANK(INDEX(行,$A262)),"",0)</f>
        <v/>
      </c>
      <c r="DU262" s="75" t="str" cm="1">
        <f t="array" ref="DU262">IF(ISBLANK(INDEX(行,$A262)),"",$Z262+$AA262)</f>
        <v/>
      </c>
      <c r="DV262" s="75" t="str" cm="1">
        <f t="array" ref="DV262">IF(ISBLANK(INDEX(行,$A262)),"",0)</f>
        <v/>
      </c>
      <c r="DW262" s="77"/>
      <c r="DX262" s="77"/>
      <c r="DY262" s="77"/>
      <c r="DZ262" s="77"/>
      <c r="EA262" s="77"/>
      <c r="EB262" s="75" t="str" cm="1">
        <f t="array" ref="EB262">IF(ISBLANK(INDEX(行,$A262)),"",2)</f>
        <v/>
      </c>
      <c r="EC262" s="75" t="str" cm="1">
        <f t="array" ref="EC262">IF(ISBLANK(INDEX(行,$A262)),"",1)</f>
        <v/>
      </c>
      <c r="ED262" s="75" t="str" cm="1">
        <f t="array" ref="ED262">IF(ISBLANK(INDEX(行,$A262)),"",0)</f>
        <v/>
      </c>
      <c r="EE262" s="75" t="str" cm="1">
        <f t="array" ref="EE262">IF(ISBLANK(INDEX(行,$A262)),"",0)</f>
        <v/>
      </c>
      <c r="EF262" s="76" t="str">
        <f t="shared" si="18"/>
        <v/>
      </c>
      <c r="EG262" s="77" t="str">
        <f t="shared" si="19"/>
        <v/>
      </c>
      <c r="EH262" s="77"/>
      <c r="EI262" s="75" t="str" cm="1">
        <f t="array" ref="EI262">IF(ISBLANK(INDEX(行,$A262)),"",0)</f>
        <v/>
      </c>
      <c r="EJ262" s="75" t="str" cm="1">
        <f t="array" ref="EJ262">IF(ISBLANK(INDEX(行,$A262)),"",0)</f>
        <v/>
      </c>
      <c r="EK262" s="75" t="str" cm="1">
        <f t="array" ref="EK262">IF(ISBLANK(INDEX(行,$A262)),"",0)</f>
        <v/>
      </c>
      <c r="EL262" s="75" t="str" cm="1">
        <f t="array" ref="EL262">IF(ISBLANK(INDEX(行,$A262)),"",0)</f>
        <v/>
      </c>
      <c r="EM262" s="75" t="str" cm="1">
        <f t="array" ref="EM262">IF(ISBLANK(INDEX(行,$A262)),"",0)</f>
        <v/>
      </c>
      <c r="EN262" s="75" t="str" cm="1">
        <f t="array" ref="EN262">IF(ISBLANK(INDEX(行,$A262)),"",0)</f>
        <v/>
      </c>
      <c r="EO262" s="75" t="str" cm="1">
        <f t="array" ref="EO262">IF(ISBLANK(INDEX(行,$A262)),"",0)</f>
        <v/>
      </c>
      <c r="EP262" s="75" t="str" cm="1">
        <f t="array" ref="EP262">IF(ISBLANK(INDEX(行,$A262)),"",0)</f>
        <v/>
      </c>
      <c r="EQ262" s="75" t="str" cm="1">
        <f t="array" ref="EQ262">IF(ISBLANK(INDEX(行,$A262)),"",0)</f>
        <v/>
      </c>
      <c r="ER262" s="75" t="str" cm="1">
        <f t="array" ref="ER262">IF(ISBLANK(INDEX(行,$A262)),"",0)</f>
        <v/>
      </c>
      <c r="ES262" s="75" t="str" cm="1">
        <f t="array" ref="ES262">IF(ISBLANK(INDEX(行,$A262)),"",0)</f>
        <v/>
      </c>
      <c r="ET262" s="75" t="str" cm="1">
        <f t="array" ref="ET262">IF(ISBLANK(INDEX(行,$A262)),"",0)</f>
        <v/>
      </c>
      <c r="EU262" s="75" t="str" cm="1">
        <f t="array" ref="EU262">IF(ISBLANK(INDEX(行,$A262)),"",0)</f>
        <v/>
      </c>
      <c r="EV262" s="75" t="str" cm="1">
        <f t="array" ref="EV262">IF(ISBLANK(INDEX(行,$A262)),"",0)</f>
        <v/>
      </c>
      <c r="EW262" s="75" t="str" cm="1">
        <f t="array" ref="EW262">IF(ISBLANK(INDEX(行,$A262)),"",0)</f>
        <v/>
      </c>
      <c r="EX262" s="75" t="str" cm="1">
        <f t="array" ref="EX262">IF(ISBLANK(INDEX(行,$A262)),"",0)</f>
        <v/>
      </c>
      <c r="EY262" s="75" t="str" cm="1">
        <f t="array" ref="EY262">IF(ISBLANK(INDEX(行,$A262)),"",0)</f>
        <v/>
      </c>
      <c r="EZ262" s="75" t="str" cm="1">
        <f t="array" ref="EZ262">IF(ISBLANK(INDEX(行,$A262)),"",0)</f>
        <v/>
      </c>
      <c r="FA262" s="75" t="str" cm="1">
        <f t="array" ref="FA262">IF(ISBLANK(INDEX(行,$A262)),"",0)</f>
        <v/>
      </c>
      <c r="FB262" s="75" t="str" cm="1">
        <f t="array" ref="FB262">IF(ISBLANK(INDEX(行,$A262)),"",0)</f>
        <v/>
      </c>
      <c r="FC262" s="75" t="str" cm="1">
        <f t="array" ref="FC262">IF(ISBLANK(INDEX(行,$A262)),"",0)</f>
        <v/>
      </c>
      <c r="FD262" s="75" t="str" cm="1">
        <f t="array" ref="FD262">IF(ISBLANK(INDEX(行,$A262)),"",0)</f>
        <v/>
      </c>
      <c r="FE262" s="75" t="str" cm="1">
        <f t="array" ref="FE262">IF(ISBLANK(INDEX(行,$A262)),"",0)</f>
        <v/>
      </c>
      <c r="FF262" s="75" t="str" cm="1">
        <f t="array" ref="FF262">IF(ISBLANK(INDEX(行,$A262)),"",0)</f>
        <v/>
      </c>
      <c r="FG262" s="75" t="str" cm="1">
        <f t="array" ref="FG262">IF(ISBLANK(INDEX(行,$A262)),"",0)</f>
        <v/>
      </c>
      <c r="FH262" s="77"/>
      <c r="FI262" s="77"/>
      <c r="FJ262" s="77"/>
      <c r="FK262" s="77"/>
      <c r="FL262" s="77"/>
      <c r="FM262" s="77"/>
      <c r="FN262" s="77"/>
      <c r="FO262" s="77"/>
      <c r="FP262" s="77"/>
      <c r="FQ262" s="77"/>
      <c r="FR262" s="77"/>
      <c r="FS262" s="77"/>
      <c r="FT262" s="77"/>
      <c r="FU262" s="77"/>
      <c r="FV262" s="77"/>
      <c r="FW262" s="77"/>
      <c r="FX262" s="77"/>
      <c r="FY262" s="77"/>
      <c r="FZ262" s="77"/>
      <c r="GA262" s="77"/>
      <c r="GB262" s="77"/>
      <c r="GC262" s="77"/>
      <c r="GD262" s="77"/>
      <c r="GE262" s="77"/>
      <c r="GF262" s="77"/>
      <c r="GG262" s="77"/>
      <c r="GH262" s="77"/>
      <c r="GI262" s="77"/>
      <c r="GJ262" s="77"/>
      <c r="GK262" s="77"/>
      <c r="GL262" s="76" t="str">
        <f t="shared" si="20"/>
        <v/>
      </c>
      <c r="GM262" s="77"/>
      <c r="GN262" s="77"/>
      <c r="GO262" s="77"/>
      <c r="GP262" s="77"/>
      <c r="GQ262" s="77"/>
      <c r="GR262" s="77"/>
      <c r="GS262" s="77"/>
      <c r="GT262" s="77"/>
      <c r="GU262" s="77"/>
      <c r="GV262" s="75" t="str" cm="1">
        <f t="array" ref="GV262">IF(ISBLANK(INDEX(行,$A262)),"",1)</f>
        <v/>
      </c>
      <c r="GW262" s="75" t="str" cm="1">
        <f t="array" ref="GW262">IF(ISBLANK(INDEX(行,$A262)),"",1)</f>
        <v/>
      </c>
      <c r="GX262" s="75" t="str" cm="1">
        <f t="array" ref="GX262">IF(ISBLANK(INDEX(行,$A262)),"",0)</f>
        <v/>
      </c>
      <c r="GY262" s="77"/>
      <c r="GZ262" s="77"/>
      <c r="HA262" s="76" t="str" cm="1">
        <f t="array" aca="1" ref="HA262" ca="1">IF(ISBLANK(INDEX(行,$A262)),"",TODAY())</f>
        <v/>
      </c>
      <c r="HB262" s="76" t="str" cm="1">
        <f t="array" aca="1" ref="HB262" ca="1">IF(ISBLANK(INDEX(行,$A262)),"",TODAY())</f>
        <v/>
      </c>
      <c r="HC262" s="78" t="str" cm="1">
        <f t="array" ref="HC262">IF(ISBLANK(INDEX(行,$A262)),"","ADMIN")</f>
        <v/>
      </c>
      <c r="HD262" s="78" t="str">
        <f t="shared" si="21"/>
        <v/>
      </c>
    </row>
    <row r="263" spans="1:212" s="12" customFormat="1" ht="15" x14ac:dyDescent="0.15">
      <c r="A263" s="11">
        <v>258</v>
      </c>
      <c r="B263" s="75" t="str" cm="1">
        <f t="array" ref="B263">IF(ISBLANK(INDEX(行,$A263)),"",1)</f>
        <v/>
      </c>
      <c r="C263" s="76" t="str" cm="1">
        <f t="array" ref="C263">IF(ISBLANK(INDEX(伝票日付,$A263)),"",DATEVALUE(INDEX(TEXT(伝票日付,"0!/00!/00"),$A263)))</f>
        <v/>
      </c>
      <c r="D263" s="78" t="str" cm="1">
        <f t="array" ref="D263">IF(ISBLANK(INDEX(注文番号,$A263)),"",INDEX(注文番号,$A263))</f>
        <v/>
      </c>
      <c r="E263" s="75" t="str" cm="1">
        <f t="array" ref="E263">IF(ISBLANK(INDEX(行,$A263)),"",INDEX(行,$A263))</f>
        <v/>
      </c>
      <c r="F263" s="77" t="str" cm="1">
        <f t="array" ref="F263">IF(ISBLANK(INDEX(行,$A263)),"","0001")</f>
        <v/>
      </c>
      <c r="G263" s="83" t="str">
        <f t="shared" si="11"/>
        <v/>
      </c>
      <c r="H263" s="78" t="str" cm="1">
        <f t="array" ref="H263">IF(ISBLANK(INDEX(行,$A263)),"",8)</f>
        <v/>
      </c>
      <c r="I263" s="77" t="str" cm="1">
        <f t="array" ref="I263">IF(ISBLANK(INDEX(行,$A263)),"","      8211")</f>
        <v/>
      </c>
      <c r="J263" s="78" t="str" cm="1">
        <f t="array" ref="J263">IF(ISBLANK(INDEX(行,$A263)),"",8211)</f>
        <v/>
      </c>
      <c r="K263" s="82" t="str">
        <f t="shared" si="12"/>
        <v/>
      </c>
      <c r="L263" s="77" t="str" cm="1">
        <f t="array" ref="L263">IF(ISBLANK(INDEX(枝番,$A263)),"",INDEX(枝番,$A263))</f>
        <v/>
      </c>
      <c r="M263" s="78" t="str" cm="1">
        <f t="array" ref="M263">IF(ISBLANK(INDEX(工種コード,$A263)),"",INDEX(工種コード,$A263))</f>
        <v/>
      </c>
      <c r="N263" s="78" t="str" cm="1">
        <f t="array" ref="N263">IF(ISBLANK(INDEX(注文番号,$A263)),"",INDEX(注文番号,$A263))</f>
        <v/>
      </c>
      <c r="O263" s="75"/>
      <c r="P263" s="80"/>
      <c r="Q263" s="75" t="str" cm="1">
        <f t="array" ref="Q263">IF(ISBLANK(INDEX(行,$A263)),"",0)</f>
        <v/>
      </c>
      <c r="R263" s="77" t="str" cm="1">
        <f t="array" ref="R263">IF(ISBLANK(INDEX(仕入先コード,$A263)),"",INDEX(仕入先コード,$A263))</f>
        <v/>
      </c>
      <c r="S263" s="75" t="str" cm="1">
        <f t="array" ref="S263">IF(ISBLANK(INDEX(行,$A263)),"",0)</f>
        <v/>
      </c>
      <c r="T263" s="75" t="str" cm="1">
        <f t="array" ref="T263">IF(ISBLANK(INDEX(行,$A263)),"",1)</f>
        <v/>
      </c>
      <c r="U263" s="77" t="str" cm="1">
        <f t="array" ref="U263">IF(ISBLANK(INDEX(行,$A263)),"","         1")</f>
        <v/>
      </c>
      <c r="V263" s="75" t="str" cm="1">
        <f t="array" ref="V263">IF(ISBLANK(INDEX(行,$A263)),"",0)</f>
        <v/>
      </c>
      <c r="W263" s="75" t="str" cm="1">
        <f t="array" ref="W263">IF(ISBLANK(INDEX(数量,$A263)),"",INDEX(数量,$A263))</f>
        <v/>
      </c>
      <c r="X263" s="77" t="str" cm="1">
        <f t="array" ref="X263">IF(ISBLANK(INDEX(単位,$A263)),"",INDEX(単位,$A263))</f>
        <v/>
      </c>
      <c r="Y263" s="75" t="str" cm="1">
        <f t="array" ref="Y263">IF(ISBLANK(INDEX(単価,$A263)),"",INDEX(単価,$A263))</f>
        <v/>
      </c>
      <c r="Z263" s="75" t="str" cm="1">
        <f t="array" ref="Z263">IF(ISBLANK(INDEX(行,$A263)),"",W263*Y263)</f>
        <v/>
      </c>
      <c r="AA263" s="75" t="str" cm="1">
        <f t="array" ref="AA263">IF(ISBLANK(INDEX(行,$A263)),"",Z263*AI263/100)</f>
        <v/>
      </c>
      <c r="AB263" s="77"/>
      <c r="AC263" s="77"/>
      <c r="AD263" s="77"/>
      <c r="AE263" s="77"/>
      <c r="AF263" s="77"/>
      <c r="AG263" s="75" t="str" cm="1">
        <f t="array" ref="AG263">IF(ISBLANK(INDEX(行,$A263)),"",1)</f>
        <v/>
      </c>
      <c r="AH263" s="75" t="str" cm="1">
        <f t="array" ref="AH263">IF(ISBLANK(INDEX(行,$A263)),"",1)</f>
        <v/>
      </c>
      <c r="AI263" s="75" t="str" cm="1">
        <f t="array" ref="AI263">IF(ISBLANK(INDEX(税率,$A263)),"",INDEX(税率,$A263))</f>
        <v/>
      </c>
      <c r="AJ263" s="75" t="str" cm="1">
        <f t="array" ref="AJ263">IF(ISBLANK(INDEX(行,$A263)),"",50)</f>
        <v/>
      </c>
      <c r="AK263" s="76" t="str">
        <f t="shared" si="13"/>
        <v/>
      </c>
      <c r="AL263" s="82" t="str" cm="1">
        <f t="array" ref="AL263">IF(ISBLANK(INDEX(品名,$A263)),"",INDEX(品名,$A263))</f>
        <v/>
      </c>
      <c r="AM263" s="75"/>
      <c r="AN263" s="75" t="str" cm="1">
        <f t="array" ref="AN263">IF(ISBLANK(INDEX(行,$A263)),"",0)</f>
        <v/>
      </c>
      <c r="AO263" s="75" t="str" cm="1">
        <f t="array" ref="AO263">IF(ISBLANK(INDEX(行,$A263)),"",0)</f>
        <v/>
      </c>
      <c r="AP263" s="75" t="str" cm="1">
        <f t="array" ref="AP263">IF(ISBLANK(INDEX(行,$A263)),"",0)</f>
        <v/>
      </c>
      <c r="AQ263" s="75" t="str" cm="1">
        <f t="array" ref="AQ263">IF(ISBLANK(INDEX(行,$A263)),"",0)</f>
        <v/>
      </c>
      <c r="AR263" s="75" t="str" cm="1">
        <f t="array" ref="AR263">IF(ISBLANK(INDEX(行,$A263)),"",0)</f>
        <v/>
      </c>
      <c r="AS263" s="75" t="str" cm="1">
        <f t="array" ref="AS263">IF(ISBLANK(INDEX(行,$A263)),"",0)</f>
        <v/>
      </c>
      <c r="AT263" s="75" t="str" cm="1">
        <f t="array" ref="AT263">IF(ISBLANK(INDEX(行,$A263)),"",0)</f>
        <v/>
      </c>
      <c r="AU263" s="75" t="str" cm="1">
        <f t="array" ref="AU263">IF(ISBLANK(INDEX(行,$A263)),"",0)</f>
        <v/>
      </c>
      <c r="AV263" s="75" t="str" cm="1">
        <f t="array" ref="AV263">IF(ISBLANK(INDEX(行,$A263)),"",0)</f>
        <v/>
      </c>
      <c r="AW263" s="75" t="str" cm="1">
        <f t="array" ref="AW263">IF(ISBLANK(INDEX(行,$A263)),"",0)</f>
        <v/>
      </c>
      <c r="AX263" s="75" t="str" cm="1">
        <f t="array" ref="AX263">IF(ISBLANK(INDEX(行,$A263)),"",0)</f>
        <v/>
      </c>
      <c r="AY263" s="75" t="str" cm="1">
        <f t="array" ref="AY263">IF(ISBLANK(INDEX(行,$A263)),"",0)</f>
        <v/>
      </c>
      <c r="AZ263" s="75" t="str" cm="1">
        <f t="array" ref="AZ263">IF(ISBLANK(INDEX(行,$A263)),"",0)</f>
        <v/>
      </c>
      <c r="BA263" s="75" t="str" cm="1">
        <f t="array" ref="BA263">IF(ISBLANK(INDEX(行,$A263)),"",0)</f>
        <v/>
      </c>
      <c r="BB263" s="75" t="str" cm="1">
        <f t="array" ref="BB263">IF(ISBLANK(INDEX(行,$A263)),"",0)</f>
        <v/>
      </c>
      <c r="BC263" s="75" t="str" cm="1">
        <f t="array" ref="BC263">IF(ISBLANK(INDEX(行,$A263)),"",0)</f>
        <v/>
      </c>
      <c r="BD263" s="75" t="str" cm="1">
        <f t="array" ref="BD263">IF(ISBLANK(INDEX(行,$A263)),"",0)</f>
        <v/>
      </c>
      <c r="BE263" s="75" t="str" cm="1">
        <f t="array" ref="BE263">IF(ISBLANK(INDEX(行,$A263)),"",0)</f>
        <v/>
      </c>
      <c r="BF263" s="75" t="str" cm="1">
        <f t="array" ref="BF263">IF(ISBLANK(INDEX(行,$A263)),"",0)</f>
        <v/>
      </c>
      <c r="BG263" s="75" t="str" cm="1">
        <f t="array" ref="BG263">IF(ISBLANK(INDEX(行,$A263)),"",0)</f>
        <v/>
      </c>
      <c r="BH263" s="75" t="str" cm="1">
        <f t="array" ref="BH263">IF(ISBLANK(INDEX(行,$A263)),"",0)</f>
        <v/>
      </c>
      <c r="BI263" s="75" t="str" cm="1">
        <f t="array" ref="BI263">IF(ISBLANK(INDEX(行,$A263)),"",0)</f>
        <v/>
      </c>
      <c r="BJ263" s="75" t="str" cm="1">
        <f t="array" ref="BJ263">IF(ISBLANK(INDEX(行,$A263)),"",0)</f>
        <v/>
      </c>
      <c r="BK263" s="75" t="str" cm="1">
        <f t="array" ref="BK263">IF(ISBLANK(INDEX(行,$A263)),"",0)</f>
        <v/>
      </c>
      <c r="BL263" s="75" t="str" cm="1">
        <f t="array" ref="BL263">IF(ISBLANK(INDEX(行,$A263)),"",0)</f>
        <v/>
      </c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6" t="str" cm="1">
        <f t="array" ref="CQ263">IF(ISBLANK(INDEX(納入年月日,$A263)),"",INDEX(TEXT(納入年月日,"0!/00!/00"),$A263))</f>
        <v/>
      </c>
      <c r="CR263" s="77"/>
      <c r="CS263" s="77"/>
      <c r="CT263" s="77"/>
      <c r="CU263" s="77"/>
      <c r="CV263" s="77"/>
      <c r="CW263" s="77"/>
      <c r="CX263" s="77"/>
      <c r="CY263" s="77"/>
      <c r="CZ263" s="77"/>
      <c r="DA263" s="77" t="str" cm="1">
        <f t="array" ref="DA263">IF(ISBLANK(INDEX(行,$A263)),"","      0001")</f>
        <v/>
      </c>
      <c r="DB263" s="75" t="str" cm="1">
        <f t="array" ref="DB263">IF(ISBLANK(INDEX(行,$A263)),"",4101)</f>
        <v/>
      </c>
      <c r="DC263" s="75" t="str" cm="1">
        <f t="array" ref="DC263">IF(ISBLANK(INDEX(行,$A263)),"",2)</f>
        <v/>
      </c>
      <c r="DD263" s="77" t="str">
        <f t="shared" si="14"/>
        <v/>
      </c>
      <c r="DE263" s="75" t="str" cm="1">
        <f t="array" ref="DE263">IF(ISBLANK(INDEX(行,$A263)),"",0)</f>
        <v/>
      </c>
      <c r="DF263" s="77" t="str">
        <f t="shared" si="15"/>
        <v/>
      </c>
      <c r="DG263" s="77" t="str">
        <f t="shared" si="16"/>
        <v/>
      </c>
      <c r="DH263" s="75" t="str" cm="1">
        <f t="array" ref="DH263">IF(ISBLANK(INDEX(行,$A263)),"",0)</f>
        <v/>
      </c>
      <c r="DI263" s="75" t="str" cm="1">
        <f t="array" ref="DI263">IF(ISBLANK(INDEX(行,$A263)),"",0)</f>
        <v/>
      </c>
      <c r="DJ263" s="77"/>
      <c r="DK263" s="80"/>
      <c r="DL263" s="75" t="str" cm="1">
        <f t="array" ref="DL263">IF(ISBLANK(INDEX(行,$A263)),"",0)</f>
        <v/>
      </c>
      <c r="DM263" s="77" t="str">
        <f t="shared" si="17"/>
        <v/>
      </c>
      <c r="DN263" s="75" t="str" cm="1">
        <f t="array" ref="DN263">IF(ISBLANK(INDEX(行,$A263)),"",0)</f>
        <v/>
      </c>
      <c r="DO263" s="75" t="str" cm="1">
        <f t="array" ref="DO263">IF(ISBLANK(INDEX(行,$A263)),"",0)</f>
        <v/>
      </c>
      <c r="DP263" s="77" t="str" cm="1">
        <f t="array" ref="DP263">IF(ISBLANK(INDEX(行,$A263)),"","         0")</f>
        <v/>
      </c>
      <c r="DQ263" s="75" t="str" cm="1">
        <f t="array" ref="DQ263">IF(ISBLANK(INDEX(行,$A263)),"",0)</f>
        <v/>
      </c>
      <c r="DR263" s="75" t="str" cm="1">
        <f t="array" ref="DR263">IF(ISBLANK(INDEX(行,$A263)),"",0)</f>
        <v/>
      </c>
      <c r="DS263" s="77"/>
      <c r="DT263" s="75" t="str" cm="1">
        <f t="array" ref="DT263">IF(ISBLANK(INDEX(行,$A263)),"",0)</f>
        <v/>
      </c>
      <c r="DU263" s="75" t="str" cm="1">
        <f t="array" ref="DU263">IF(ISBLANK(INDEX(行,$A263)),"",$Z263+$AA263)</f>
        <v/>
      </c>
      <c r="DV263" s="75" t="str" cm="1">
        <f t="array" ref="DV263">IF(ISBLANK(INDEX(行,$A263)),"",0)</f>
        <v/>
      </c>
      <c r="DW263" s="77"/>
      <c r="DX263" s="77"/>
      <c r="DY263" s="77"/>
      <c r="DZ263" s="77"/>
      <c r="EA263" s="77"/>
      <c r="EB263" s="75" t="str" cm="1">
        <f t="array" ref="EB263">IF(ISBLANK(INDEX(行,$A263)),"",2)</f>
        <v/>
      </c>
      <c r="EC263" s="75" t="str" cm="1">
        <f t="array" ref="EC263">IF(ISBLANK(INDEX(行,$A263)),"",1)</f>
        <v/>
      </c>
      <c r="ED263" s="75" t="str" cm="1">
        <f t="array" ref="ED263">IF(ISBLANK(INDEX(行,$A263)),"",0)</f>
        <v/>
      </c>
      <c r="EE263" s="75" t="str" cm="1">
        <f t="array" ref="EE263">IF(ISBLANK(INDEX(行,$A263)),"",0)</f>
        <v/>
      </c>
      <c r="EF263" s="76" t="str">
        <f t="shared" si="18"/>
        <v/>
      </c>
      <c r="EG263" s="77" t="str">
        <f t="shared" si="19"/>
        <v/>
      </c>
      <c r="EH263" s="77"/>
      <c r="EI263" s="75" t="str" cm="1">
        <f t="array" ref="EI263">IF(ISBLANK(INDEX(行,$A263)),"",0)</f>
        <v/>
      </c>
      <c r="EJ263" s="75" t="str" cm="1">
        <f t="array" ref="EJ263">IF(ISBLANK(INDEX(行,$A263)),"",0)</f>
        <v/>
      </c>
      <c r="EK263" s="75" t="str" cm="1">
        <f t="array" ref="EK263">IF(ISBLANK(INDEX(行,$A263)),"",0)</f>
        <v/>
      </c>
      <c r="EL263" s="75" t="str" cm="1">
        <f t="array" ref="EL263">IF(ISBLANK(INDEX(行,$A263)),"",0)</f>
        <v/>
      </c>
      <c r="EM263" s="75" t="str" cm="1">
        <f t="array" ref="EM263">IF(ISBLANK(INDEX(行,$A263)),"",0)</f>
        <v/>
      </c>
      <c r="EN263" s="75" t="str" cm="1">
        <f t="array" ref="EN263">IF(ISBLANK(INDEX(行,$A263)),"",0)</f>
        <v/>
      </c>
      <c r="EO263" s="75" t="str" cm="1">
        <f t="array" ref="EO263">IF(ISBLANK(INDEX(行,$A263)),"",0)</f>
        <v/>
      </c>
      <c r="EP263" s="75" t="str" cm="1">
        <f t="array" ref="EP263">IF(ISBLANK(INDEX(行,$A263)),"",0)</f>
        <v/>
      </c>
      <c r="EQ263" s="75" t="str" cm="1">
        <f t="array" ref="EQ263">IF(ISBLANK(INDEX(行,$A263)),"",0)</f>
        <v/>
      </c>
      <c r="ER263" s="75" t="str" cm="1">
        <f t="array" ref="ER263">IF(ISBLANK(INDEX(行,$A263)),"",0)</f>
        <v/>
      </c>
      <c r="ES263" s="75" t="str" cm="1">
        <f t="array" ref="ES263">IF(ISBLANK(INDEX(行,$A263)),"",0)</f>
        <v/>
      </c>
      <c r="ET263" s="75" t="str" cm="1">
        <f t="array" ref="ET263">IF(ISBLANK(INDEX(行,$A263)),"",0)</f>
        <v/>
      </c>
      <c r="EU263" s="75" t="str" cm="1">
        <f t="array" ref="EU263">IF(ISBLANK(INDEX(行,$A263)),"",0)</f>
        <v/>
      </c>
      <c r="EV263" s="75" t="str" cm="1">
        <f t="array" ref="EV263">IF(ISBLANK(INDEX(行,$A263)),"",0)</f>
        <v/>
      </c>
      <c r="EW263" s="75" t="str" cm="1">
        <f t="array" ref="EW263">IF(ISBLANK(INDEX(行,$A263)),"",0)</f>
        <v/>
      </c>
      <c r="EX263" s="75" t="str" cm="1">
        <f t="array" ref="EX263">IF(ISBLANK(INDEX(行,$A263)),"",0)</f>
        <v/>
      </c>
      <c r="EY263" s="75" t="str" cm="1">
        <f t="array" ref="EY263">IF(ISBLANK(INDEX(行,$A263)),"",0)</f>
        <v/>
      </c>
      <c r="EZ263" s="75" t="str" cm="1">
        <f t="array" ref="EZ263">IF(ISBLANK(INDEX(行,$A263)),"",0)</f>
        <v/>
      </c>
      <c r="FA263" s="75" t="str" cm="1">
        <f t="array" ref="FA263">IF(ISBLANK(INDEX(行,$A263)),"",0)</f>
        <v/>
      </c>
      <c r="FB263" s="75" t="str" cm="1">
        <f t="array" ref="FB263">IF(ISBLANK(INDEX(行,$A263)),"",0)</f>
        <v/>
      </c>
      <c r="FC263" s="75" t="str" cm="1">
        <f t="array" ref="FC263">IF(ISBLANK(INDEX(行,$A263)),"",0)</f>
        <v/>
      </c>
      <c r="FD263" s="75" t="str" cm="1">
        <f t="array" ref="FD263">IF(ISBLANK(INDEX(行,$A263)),"",0)</f>
        <v/>
      </c>
      <c r="FE263" s="75" t="str" cm="1">
        <f t="array" ref="FE263">IF(ISBLANK(INDEX(行,$A263)),"",0)</f>
        <v/>
      </c>
      <c r="FF263" s="75" t="str" cm="1">
        <f t="array" ref="FF263">IF(ISBLANK(INDEX(行,$A263)),"",0)</f>
        <v/>
      </c>
      <c r="FG263" s="75" t="str" cm="1">
        <f t="array" ref="FG263">IF(ISBLANK(INDEX(行,$A263)),"",0)</f>
        <v/>
      </c>
      <c r="FH263" s="77"/>
      <c r="FI263" s="77"/>
      <c r="FJ263" s="77"/>
      <c r="FK263" s="77"/>
      <c r="FL263" s="77"/>
      <c r="FM263" s="77"/>
      <c r="FN263" s="77"/>
      <c r="FO263" s="77"/>
      <c r="FP263" s="77"/>
      <c r="FQ263" s="77"/>
      <c r="FR263" s="77"/>
      <c r="FS263" s="77"/>
      <c r="FT263" s="77"/>
      <c r="FU263" s="77"/>
      <c r="FV263" s="77"/>
      <c r="FW263" s="77"/>
      <c r="FX263" s="77"/>
      <c r="FY263" s="77"/>
      <c r="FZ263" s="77"/>
      <c r="GA263" s="77"/>
      <c r="GB263" s="77"/>
      <c r="GC263" s="77"/>
      <c r="GD263" s="77"/>
      <c r="GE263" s="77"/>
      <c r="GF263" s="77"/>
      <c r="GG263" s="77"/>
      <c r="GH263" s="77"/>
      <c r="GI263" s="77"/>
      <c r="GJ263" s="77"/>
      <c r="GK263" s="77"/>
      <c r="GL263" s="76" t="str">
        <f t="shared" si="20"/>
        <v/>
      </c>
      <c r="GM263" s="77"/>
      <c r="GN263" s="77"/>
      <c r="GO263" s="77"/>
      <c r="GP263" s="77"/>
      <c r="GQ263" s="77"/>
      <c r="GR263" s="77"/>
      <c r="GS263" s="77"/>
      <c r="GT263" s="77"/>
      <c r="GU263" s="77"/>
      <c r="GV263" s="75" t="str" cm="1">
        <f t="array" ref="GV263">IF(ISBLANK(INDEX(行,$A263)),"",1)</f>
        <v/>
      </c>
      <c r="GW263" s="75" t="str" cm="1">
        <f t="array" ref="GW263">IF(ISBLANK(INDEX(行,$A263)),"",1)</f>
        <v/>
      </c>
      <c r="GX263" s="75" t="str" cm="1">
        <f t="array" ref="GX263">IF(ISBLANK(INDEX(行,$A263)),"",0)</f>
        <v/>
      </c>
      <c r="GY263" s="77"/>
      <c r="GZ263" s="77"/>
      <c r="HA263" s="76" t="str" cm="1">
        <f t="array" aca="1" ref="HA263" ca="1">IF(ISBLANK(INDEX(行,$A263)),"",TODAY())</f>
        <v/>
      </c>
      <c r="HB263" s="76" t="str" cm="1">
        <f t="array" aca="1" ref="HB263" ca="1">IF(ISBLANK(INDEX(行,$A263)),"",TODAY())</f>
        <v/>
      </c>
      <c r="HC263" s="78" t="str" cm="1">
        <f t="array" ref="HC263">IF(ISBLANK(INDEX(行,$A263)),"","ADMIN")</f>
        <v/>
      </c>
      <c r="HD263" s="78" t="str">
        <f t="shared" si="21"/>
        <v/>
      </c>
    </row>
    <row r="264" spans="1:212" s="12" customFormat="1" ht="15" x14ac:dyDescent="0.15">
      <c r="A264" s="11">
        <v>259</v>
      </c>
      <c r="B264" s="75" t="str" cm="1">
        <f t="array" ref="B264">IF(ISBLANK(INDEX(行,$A264)),"",1)</f>
        <v/>
      </c>
      <c r="C264" s="76" t="str" cm="1">
        <f t="array" ref="C264">IF(ISBLANK(INDEX(伝票日付,$A264)),"",DATEVALUE(INDEX(TEXT(伝票日付,"0!/00!/00"),$A264)))</f>
        <v/>
      </c>
      <c r="D264" s="78" t="str" cm="1">
        <f t="array" ref="D264">IF(ISBLANK(INDEX(注文番号,$A264)),"",INDEX(注文番号,$A264))</f>
        <v/>
      </c>
      <c r="E264" s="75" t="str" cm="1">
        <f t="array" ref="E264">IF(ISBLANK(INDEX(行,$A264)),"",INDEX(行,$A264))</f>
        <v/>
      </c>
      <c r="F264" s="77" t="str" cm="1">
        <f t="array" ref="F264">IF(ISBLANK(INDEX(行,$A264)),"","0001")</f>
        <v/>
      </c>
      <c r="G264" s="83" t="str">
        <f t="shared" si="11"/>
        <v/>
      </c>
      <c r="H264" s="78" t="str" cm="1">
        <f t="array" ref="H264">IF(ISBLANK(INDEX(行,$A264)),"",8)</f>
        <v/>
      </c>
      <c r="I264" s="77" t="str" cm="1">
        <f t="array" ref="I264">IF(ISBLANK(INDEX(行,$A264)),"","      8211")</f>
        <v/>
      </c>
      <c r="J264" s="78" t="str" cm="1">
        <f t="array" ref="J264">IF(ISBLANK(INDEX(行,$A264)),"",8211)</f>
        <v/>
      </c>
      <c r="K264" s="82" t="str">
        <f t="shared" si="12"/>
        <v/>
      </c>
      <c r="L264" s="77" t="str" cm="1">
        <f t="array" ref="L264">IF(ISBLANK(INDEX(枝番,$A264)),"",INDEX(枝番,$A264))</f>
        <v/>
      </c>
      <c r="M264" s="78" t="str" cm="1">
        <f t="array" ref="M264">IF(ISBLANK(INDEX(工種コード,$A264)),"",INDEX(工種コード,$A264))</f>
        <v/>
      </c>
      <c r="N264" s="78" t="str" cm="1">
        <f t="array" ref="N264">IF(ISBLANK(INDEX(注文番号,$A264)),"",INDEX(注文番号,$A264))</f>
        <v/>
      </c>
      <c r="O264" s="75"/>
      <c r="P264" s="80"/>
      <c r="Q264" s="75" t="str" cm="1">
        <f t="array" ref="Q264">IF(ISBLANK(INDEX(行,$A264)),"",0)</f>
        <v/>
      </c>
      <c r="R264" s="77" t="str" cm="1">
        <f t="array" ref="R264">IF(ISBLANK(INDEX(仕入先コード,$A264)),"",INDEX(仕入先コード,$A264))</f>
        <v/>
      </c>
      <c r="S264" s="75" t="str" cm="1">
        <f t="array" ref="S264">IF(ISBLANK(INDEX(行,$A264)),"",0)</f>
        <v/>
      </c>
      <c r="T264" s="75" t="str" cm="1">
        <f t="array" ref="T264">IF(ISBLANK(INDEX(行,$A264)),"",1)</f>
        <v/>
      </c>
      <c r="U264" s="77" t="str" cm="1">
        <f t="array" ref="U264">IF(ISBLANK(INDEX(行,$A264)),"","         1")</f>
        <v/>
      </c>
      <c r="V264" s="75" t="str" cm="1">
        <f t="array" ref="V264">IF(ISBLANK(INDEX(行,$A264)),"",0)</f>
        <v/>
      </c>
      <c r="W264" s="75" t="str" cm="1">
        <f t="array" ref="W264">IF(ISBLANK(INDEX(数量,$A264)),"",INDEX(数量,$A264))</f>
        <v/>
      </c>
      <c r="X264" s="77" t="str" cm="1">
        <f t="array" ref="X264">IF(ISBLANK(INDEX(単位,$A264)),"",INDEX(単位,$A264))</f>
        <v/>
      </c>
      <c r="Y264" s="75" t="str" cm="1">
        <f t="array" ref="Y264">IF(ISBLANK(INDEX(単価,$A264)),"",INDEX(単価,$A264))</f>
        <v/>
      </c>
      <c r="Z264" s="75" t="str" cm="1">
        <f t="array" ref="Z264">IF(ISBLANK(INDEX(行,$A264)),"",W264*Y264)</f>
        <v/>
      </c>
      <c r="AA264" s="75" t="str" cm="1">
        <f t="array" ref="AA264">IF(ISBLANK(INDEX(行,$A264)),"",Z264*AI264/100)</f>
        <v/>
      </c>
      <c r="AB264" s="77"/>
      <c r="AC264" s="77"/>
      <c r="AD264" s="77"/>
      <c r="AE264" s="77"/>
      <c r="AF264" s="77"/>
      <c r="AG264" s="75" t="str" cm="1">
        <f t="array" ref="AG264">IF(ISBLANK(INDEX(行,$A264)),"",1)</f>
        <v/>
      </c>
      <c r="AH264" s="75" t="str" cm="1">
        <f t="array" ref="AH264">IF(ISBLANK(INDEX(行,$A264)),"",1)</f>
        <v/>
      </c>
      <c r="AI264" s="75" t="str" cm="1">
        <f t="array" ref="AI264">IF(ISBLANK(INDEX(税率,$A264)),"",INDEX(税率,$A264))</f>
        <v/>
      </c>
      <c r="AJ264" s="75" t="str" cm="1">
        <f t="array" ref="AJ264">IF(ISBLANK(INDEX(行,$A264)),"",50)</f>
        <v/>
      </c>
      <c r="AK264" s="76" t="str">
        <f t="shared" si="13"/>
        <v/>
      </c>
      <c r="AL264" s="82" t="str" cm="1">
        <f t="array" ref="AL264">IF(ISBLANK(INDEX(品名,$A264)),"",INDEX(品名,$A264))</f>
        <v/>
      </c>
      <c r="AM264" s="75"/>
      <c r="AN264" s="75" t="str" cm="1">
        <f t="array" ref="AN264">IF(ISBLANK(INDEX(行,$A264)),"",0)</f>
        <v/>
      </c>
      <c r="AO264" s="75" t="str" cm="1">
        <f t="array" ref="AO264">IF(ISBLANK(INDEX(行,$A264)),"",0)</f>
        <v/>
      </c>
      <c r="AP264" s="75" t="str" cm="1">
        <f t="array" ref="AP264">IF(ISBLANK(INDEX(行,$A264)),"",0)</f>
        <v/>
      </c>
      <c r="AQ264" s="75" t="str" cm="1">
        <f t="array" ref="AQ264">IF(ISBLANK(INDEX(行,$A264)),"",0)</f>
        <v/>
      </c>
      <c r="AR264" s="75" t="str" cm="1">
        <f t="array" ref="AR264">IF(ISBLANK(INDEX(行,$A264)),"",0)</f>
        <v/>
      </c>
      <c r="AS264" s="75" t="str" cm="1">
        <f t="array" ref="AS264">IF(ISBLANK(INDEX(行,$A264)),"",0)</f>
        <v/>
      </c>
      <c r="AT264" s="75" t="str" cm="1">
        <f t="array" ref="AT264">IF(ISBLANK(INDEX(行,$A264)),"",0)</f>
        <v/>
      </c>
      <c r="AU264" s="75" t="str" cm="1">
        <f t="array" ref="AU264">IF(ISBLANK(INDEX(行,$A264)),"",0)</f>
        <v/>
      </c>
      <c r="AV264" s="75" t="str" cm="1">
        <f t="array" ref="AV264">IF(ISBLANK(INDEX(行,$A264)),"",0)</f>
        <v/>
      </c>
      <c r="AW264" s="75" t="str" cm="1">
        <f t="array" ref="AW264">IF(ISBLANK(INDEX(行,$A264)),"",0)</f>
        <v/>
      </c>
      <c r="AX264" s="75" t="str" cm="1">
        <f t="array" ref="AX264">IF(ISBLANK(INDEX(行,$A264)),"",0)</f>
        <v/>
      </c>
      <c r="AY264" s="75" t="str" cm="1">
        <f t="array" ref="AY264">IF(ISBLANK(INDEX(行,$A264)),"",0)</f>
        <v/>
      </c>
      <c r="AZ264" s="75" t="str" cm="1">
        <f t="array" ref="AZ264">IF(ISBLANK(INDEX(行,$A264)),"",0)</f>
        <v/>
      </c>
      <c r="BA264" s="75" t="str" cm="1">
        <f t="array" ref="BA264">IF(ISBLANK(INDEX(行,$A264)),"",0)</f>
        <v/>
      </c>
      <c r="BB264" s="75" t="str" cm="1">
        <f t="array" ref="BB264">IF(ISBLANK(INDEX(行,$A264)),"",0)</f>
        <v/>
      </c>
      <c r="BC264" s="75" t="str" cm="1">
        <f t="array" ref="BC264">IF(ISBLANK(INDEX(行,$A264)),"",0)</f>
        <v/>
      </c>
      <c r="BD264" s="75" t="str" cm="1">
        <f t="array" ref="BD264">IF(ISBLANK(INDEX(行,$A264)),"",0)</f>
        <v/>
      </c>
      <c r="BE264" s="75" t="str" cm="1">
        <f t="array" ref="BE264">IF(ISBLANK(INDEX(行,$A264)),"",0)</f>
        <v/>
      </c>
      <c r="BF264" s="75" t="str" cm="1">
        <f t="array" ref="BF264">IF(ISBLANK(INDEX(行,$A264)),"",0)</f>
        <v/>
      </c>
      <c r="BG264" s="75" t="str" cm="1">
        <f t="array" ref="BG264">IF(ISBLANK(INDEX(行,$A264)),"",0)</f>
        <v/>
      </c>
      <c r="BH264" s="75" t="str" cm="1">
        <f t="array" ref="BH264">IF(ISBLANK(INDEX(行,$A264)),"",0)</f>
        <v/>
      </c>
      <c r="BI264" s="75" t="str" cm="1">
        <f t="array" ref="BI264">IF(ISBLANK(INDEX(行,$A264)),"",0)</f>
        <v/>
      </c>
      <c r="BJ264" s="75" t="str" cm="1">
        <f t="array" ref="BJ264">IF(ISBLANK(INDEX(行,$A264)),"",0)</f>
        <v/>
      </c>
      <c r="BK264" s="75" t="str" cm="1">
        <f t="array" ref="BK264">IF(ISBLANK(INDEX(行,$A264)),"",0)</f>
        <v/>
      </c>
      <c r="BL264" s="75" t="str" cm="1">
        <f t="array" ref="BL264">IF(ISBLANK(INDEX(行,$A264)),"",0)</f>
        <v/>
      </c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6" t="str" cm="1">
        <f t="array" ref="CQ264">IF(ISBLANK(INDEX(納入年月日,$A264)),"",INDEX(TEXT(納入年月日,"0!/00!/00"),$A264))</f>
        <v/>
      </c>
      <c r="CR264" s="77"/>
      <c r="CS264" s="77"/>
      <c r="CT264" s="77"/>
      <c r="CU264" s="77"/>
      <c r="CV264" s="77"/>
      <c r="CW264" s="77"/>
      <c r="CX264" s="77"/>
      <c r="CY264" s="77"/>
      <c r="CZ264" s="77"/>
      <c r="DA264" s="77" t="str" cm="1">
        <f t="array" ref="DA264">IF(ISBLANK(INDEX(行,$A264)),"","      0001")</f>
        <v/>
      </c>
      <c r="DB264" s="75" t="str" cm="1">
        <f t="array" ref="DB264">IF(ISBLANK(INDEX(行,$A264)),"",4101)</f>
        <v/>
      </c>
      <c r="DC264" s="75" t="str" cm="1">
        <f t="array" ref="DC264">IF(ISBLANK(INDEX(行,$A264)),"",2)</f>
        <v/>
      </c>
      <c r="DD264" s="77" t="str">
        <f t="shared" si="14"/>
        <v/>
      </c>
      <c r="DE264" s="75" t="str" cm="1">
        <f t="array" ref="DE264">IF(ISBLANK(INDEX(行,$A264)),"",0)</f>
        <v/>
      </c>
      <c r="DF264" s="77" t="str">
        <f t="shared" si="15"/>
        <v/>
      </c>
      <c r="DG264" s="77" t="str">
        <f t="shared" si="16"/>
        <v/>
      </c>
      <c r="DH264" s="75" t="str" cm="1">
        <f t="array" ref="DH264">IF(ISBLANK(INDEX(行,$A264)),"",0)</f>
        <v/>
      </c>
      <c r="DI264" s="75" t="str" cm="1">
        <f t="array" ref="DI264">IF(ISBLANK(INDEX(行,$A264)),"",0)</f>
        <v/>
      </c>
      <c r="DJ264" s="77"/>
      <c r="DK264" s="80"/>
      <c r="DL264" s="75" t="str" cm="1">
        <f t="array" ref="DL264">IF(ISBLANK(INDEX(行,$A264)),"",0)</f>
        <v/>
      </c>
      <c r="DM264" s="77" t="str">
        <f t="shared" si="17"/>
        <v/>
      </c>
      <c r="DN264" s="75" t="str" cm="1">
        <f t="array" ref="DN264">IF(ISBLANK(INDEX(行,$A264)),"",0)</f>
        <v/>
      </c>
      <c r="DO264" s="75" t="str" cm="1">
        <f t="array" ref="DO264">IF(ISBLANK(INDEX(行,$A264)),"",0)</f>
        <v/>
      </c>
      <c r="DP264" s="77" t="str" cm="1">
        <f t="array" ref="DP264">IF(ISBLANK(INDEX(行,$A264)),"","         0")</f>
        <v/>
      </c>
      <c r="DQ264" s="75" t="str" cm="1">
        <f t="array" ref="DQ264">IF(ISBLANK(INDEX(行,$A264)),"",0)</f>
        <v/>
      </c>
      <c r="DR264" s="75" t="str" cm="1">
        <f t="array" ref="DR264">IF(ISBLANK(INDEX(行,$A264)),"",0)</f>
        <v/>
      </c>
      <c r="DS264" s="77"/>
      <c r="DT264" s="75" t="str" cm="1">
        <f t="array" ref="DT264">IF(ISBLANK(INDEX(行,$A264)),"",0)</f>
        <v/>
      </c>
      <c r="DU264" s="75" t="str" cm="1">
        <f t="array" ref="DU264">IF(ISBLANK(INDEX(行,$A264)),"",$Z264+$AA264)</f>
        <v/>
      </c>
      <c r="DV264" s="75" t="str" cm="1">
        <f t="array" ref="DV264">IF(ISBLANK(INDEX(行,$A264)),"",0)</f>
        <v/>
      </c>
      <c r="DW264" s="77"/>
      <c r="DX264" s="77"/>
      <c r="DY264" s="77"/>
      <c r="DZ264" s="77"/>
      <c r="EA264" s="77"/>
      <c r="EB264" s="75" t="str" cm="1">
        <f t="array" ref="EB264">IF(ISBLANK(INDEX(行,$A264)),"",2)</f>
        <v/>
      </c>
      <c r="EC264" s="75" t="str" cm="1">
        <f t="array" ref="EC264">IF(ISBLANK(INDEX(行,$A264)),"",1)</f>
        <v/>
      </c>
      <c r="ED264" s="75" t="str" cm="1">
        <f t="array" ref="ED264">IF(ISBLANK(INDEX(行,$A264)),"",0)</f>
        <v/>
      </c>
      <c r="EE264" s="75" t="str" cm="1">
        <f t="array" ref="EE264">IF(ISBLANK(INDEX(行,$A264)),"",0)</f>
        <v/>
      </c>
      <c r="EF264" s="76" t="str">
        <f t="shared" si="18"/>
        <v/>
      </c>
      <c r="EG264" s="77" t="str">
        <f t="shared" si="19"/>
        <v/>
      </c>
      <c r="EH264" s="77"/>
      <c r="EI264" s="75" t="str" cm="1">
        <f t="array" ref="EI264">IF(ISBLANK(INDEX(行,$A264)),"",0)</f>
        <v/>
      </c>
      <c r="EJ264" s="75" t="str" cm="1">
        <f t="array" ref="EJ264">IF(ISBLANK(INDEX(行,$A264)),"",0)</f>
        <v/>
      </c>
      <c r="EK264" s="75" t="str" cm="1">
        <f t="array" ref="EK264">IF(ISBLANK(INDEX(行,$A264)),"",0)</f>
        <v/>
      </c>
      <c r="EL264" s="75" t="str" cm="1">
        <f t="array" ref="EL264">IF(ISBLANK(INDEX(行,$A264)),"",0)</f>
        <v/>
      </c>
      <c r="EM264" s="75" t="str" cm="1">
        <f t="array" ref="EM264">IF(ISBLANK(INDEX(行,$A264)),"",0)</f>
        <v/>
      </c>
      <c r="EN264" s="75" t="str" cm="1">
        <f t="array" ref="EN264">IF(ISBLANK(INDEX(行,$A264)),"",0)</f>
        <v/>
      </c>
      <c r="EO264" s="75" t="str" cm="1">
        <f t="array" ref="EO264">IF(ISBLANK(INDEX(行,$A264)),"",0)</f>
        <v/>
      </c>
      <c r="EP264" s="75" t="str" cm="1">
        <f t="array" ref="EP264">IF(ISBLANK(INDEX(行,$A264)),"",0)</f>
        <v/>
      </c>
      <c r="EQ264" s="75" t="str" cm="1">
        <f t="array" ref="EQ264">IF(ISBLANK(INDEX(行,$A264)),"",0)</f>
        <v/>
      </c>
      <c r="ER264" s="75" t="str" cm="1">
        <f t="array" ref="ER264">IF(ISBLANK(INDEX(行,$A264)),"",0)</f>
        <v/>
      </c>
      <c r="ES264" s="75" t="str" cm="1">
        <f t="array" ref="ES264">IF(ISBLANK(INDEX(行,$A264)),"",0)</f>
        <v/>
      </c>
      <c r="ET264" s="75" t="str" cm="1">
        <f t="array" ref="ET264">IF(ISBLANK(INDEX(行,$A264)),"",0)</f>
        <v/>
      </c>
      <c r="EU264" s="75" t="str" cm="1">
        <f t="array" ref="EU264">IF(ISBLANK(INDEX(行,$A264)),"",0)</f>
        <v/>
      </c>
      <c r="EV264" s="75" t="str" cm="1">
        <f t="array" ref="EV264">IF(ISBLANK(INDEX(行,$A264)),"",0)</f>
        <v/>
      </c>
      <c r="EW264" s="75" t="str" cm="1">
        <f t="array" ref="EW264">IF(ISBLANK(INDEX(行,$A264)),"",0)</f>
        <v/>
      </c>
      <c r="EX264" s="75" t="str" cm="1">
        <f t="array" ref="EX264">IF(ISBLANK(INDEX(行,$A264)),"",0)</f>
        <v/>
      </c>
      <c r="EY264" s="75" t="str" cm="1">
        <f t="array" ref="EY264">IF(ISBLANK(INDEX(行,$A264)),"",0)</f>
        <v/>
      </c>
      <c r="EZ264" s="75" t="str" cm="1">
        <f t="array" ref="EZ264">IF(ISBLANK(INDEX(行,$A264)),"",0)</f>
        <v/>
      </c>
      <c r="FA264" s="75" t="str" cm="1">
        <f t="array" ref="FA264">IF(ISBLANK(INDEX(行,$A264)),"",0)</f>
        <v/>
      </c>
      <c r="FB264" s="75" t="str" cm="1">
        <f t="array" ref="FB264">IF(ISBLANK(INDEX(行,$A264)),"",0)</f>
        <v/>
      </c>
      <c r="FC264" s="75" t="str" cm="1">
        <f t="array" ref="FC264">IF(ISBLANK(INDEX(行,$A264)),"",0)</f>
        <v/>
      </c>
      <c r="FD264" s="75" t="str" cm="1">
        <f t="array" ref="FD264">IF(ISBLANK(INDEX(行,$A264)),"",0)</f>
        <v/>
      </c>
      <c r="FE264" s="75" t="str" cm="1">
        <f t="array" ref="FE264">IF(ISBLANK(INDEX(行,$A264)),"",0)</f>
        <v/>
      </c>
      <c r="FF264" s="75" t="str" cm="1">
        <f t="array" ref="FF264">IF(ISBLANK(INDEX(行,$A264)),"",0)</f>
        <v/>
      </c>
      <c r="FG264" s="75" t="str" cm="1">
        <f t="array" ref="FG264">IF(ISBLANK(INDEX(行,$A264)),"",0)</f>
        <v/>
      </c>
      <c r="FH264" s="77"/>
      <c r="FI264" s="77"/>
      <c r="FJ264" s="77"/>
      <c r="FK264" s="77"/>
      <c r="FL264" s="77"/>
      <c r="FM264" s="77"/>
      <c r="FN264" s="77"/>
      <c r="FO264" s="77"/>
      <c r="FP264" s="77"/>
      <c r="FQ264" s="77"/>
      <c r="FR264" s="77"/>
      <c r="FS264" s="77"/>
      <c r="FT264" s="77"/>
      <c r="FU264" s="77"/>
      <c r="FV264" s="77"/>
      <c r="FW264" s="77"/>
      <c r="FX264" s="77"/>
      <c r="FY264" s="77"/>
      <c r="FZ264" s="77"/>
      <c r="GA264" s="77"/>
      <c r="GB264" s="77"/>
      <c r="GC264" s="77"/>
      <c r="GD264" s="77"/>
      <c r="GE264" s="77"/>
      <c r="GF264" s="77"/>
      <c r="GG264" s="77"/>
      <c r="GH264" s="77"/>
      <c r="GI264" s="77"/>
      <c r="GJ264" s="77"/>
      <c r="GK264" s="77"/>
      <c r="GL264" s="76" t="str">
        <f t="shared" si="20"/>
        <v/>
      </c>
      <c r="GM264" s="77"/>
      <c r="GN264" s="77"/>
      <c r="GO264" s="77"/>
      <c r="GP264" s="77"/>
      <c r="GQ264" s="77"/>
      <c r="GR264" s="77"/>
      <c r="GS264" s="77"/>
      <c r="GT264" s="77"/>
      <c r="GU264" s="77"/>
      <c r="GV264" s="75" t="str" cm="1">
        <f t="array" ref="GV264">IF(ISBLANK(INDEX(行,$A264)),"",1)</f>
        <v/>
      </c>
      <c r="GW264" s="75" t="str" cm="1">
        <f t="array" ref="GW264">IF(ISBLANK(INDEX(行,$A264)),"",1)</f>
        <v/>
      </c>
      <c r="GX264" s="75" t="str" cm="1">
        <f t="array" ref="GX264">IF(ISBLANK(INDEX(行,$A264)),"",0)</f>
        <v/>
      </c>
      <c r="GY264" s="77"/>
      <c r="GZ264" s="77"/>
      <c r="HA264" s="76" t="str" cm="1">
        <f t="array" aca="1" ref="HA264" ca="1">IF(ISBLANK(INDEX(行,$A264)),"",TODAY())</f>
        <v/>
      </c>
      <c r="HB264" s="76" t="str" cm="1">
        <f t="array" aca="1" ref="HB264" ca="1">IF(ISBLANK(INDEX(行,$A264)),"",TODAY())</f>
        <v/>
      </c>
      <c r="HC264" s="78" t="str" cm="1">
        <f t="array" ref="HC264">IF(ISBLANK(INDEX(行,$A264)),"","ADMIN")</f>
        <v/>
      </c>
      <c r="HD264" s="78" t="str">
        <f t="shared" si="21"/>
        <v/>
      </c>
    </row>
    <row r="265" spans="1:212" s="12" customFormat="1" ht="15" x14ac:dyDescent="0.15">
      <c r="A265" s="11">
        <v>260</v>
      </c>
      <c r="B265" s="75" t="str" cm="1">
        <f t="array" ref="B265">IF(ISBLANK(INDEX(行,$A265)),"",1)</f>
        <v/>
      </c>
      <c r="C265" s="76" t="str" cm="1">
        <f t="array" ref="C265">IF(ISBLANK(INDEX(伝票日付,$A265)),"",DATEVALUE(INDEX(TEXT(伝票日付,"0!/00!/00"),$A265)))</f>
        <v/>
      </c>
      <c r="D265" s="78" t="str" cm="1">
        <f t="array" ref="D265">IF(ISBLANK(INDEX(注文番号,$A265)),"",INDEX(注文番号,$A265))</f>
        <v/>
      </c>
      <c r="E265" s="75" t="str" cm="1">
        <f t="array" ref="E265">IF(ISBLANK(INDEX(行,$A265)),"",INDEX(行,$A265))</f>
        <v/>
      </c>
      <c r="F265" s="77" t="str" cm="1">
        <f t="array" ref="F265">IF(ISBLANK(INDEX(行,$A265)),"","0001")</f>
        <v/>
      </c>
      <c r="G265" s="83" t="str">
        <f t="shared" si="11"/>
        <v/>
      </c>
      <c r="H265" s="78" t="str" cm="1">
        <f t="array" ref="H265">IF(ISBLANK(INDEX(行,$A265)),"",8)</f>
        <v/>
      </c>
      <c r="I265" s="77" t="str" cm="1">
        <f t="array" ref="I265">IF(ISBLANK(INDEX(行,$A265)),"","      8211")</f>
        <v/>
      </c>
      <c r="J265" s="78" t="str" cm="1">
        <f t="array" ref="J265">IF(ISBLANK(INDEX(行,$A265)),"",8211)</f>
        <v/>
      </c>
      <c r="K265" s="82" t="str">
        <f t="shared" si="12"/>
        <v/>
      </c>
      <c r="L265" s="77" t="str" cm="1">
        <f t="array" ref="L265">IF(ISBLANK(INDEX(枝番,$A265)),"",INDEX(枝番,$A265))</f>
        <v/>
      </c>
      <c r="M265" s="78" t="str" cm="1">
        <f t="array" ref="M265">IF(ISBLANK(INDEX(工種コード,$A265)),"",INDEX(工種コード,$A265))</f>
        <v/>
      </c>
      <c r="N265" s="78" t="str" cm="1">
        <f t="array" ref="N265">IF(ISBLANK(INDEX(注文番号,$A265)),"",INDEX(注文番号,$A265))</f>
        <v/>
      </c>
      <c r="O265" s="75"/>
      <c r="P265" s="80"/>
      <c r="Q265" s="75" t="str" cm="1">
        <f t="array" ref="Q265">IF(ISBLANK(INDEX(行,$A265)),"",0)</f>
        <v/>
      </c>
      <c r="R265" s="77" t="str" cm="1">
        <f t="array" ref="R265">IF(ISBLANK(INDEX(仕入先コード,$A265)),"",INDEX(仕入先コード,$A265))</f>
        <v/>
      </c>
      <c r="S265" s="75" t="str" cm="1">
        <f t="array" ref="S265">IF(ISBLANK(INDEX(行,$A265)),"",0)</f>
        <v/>
      </c>
      <c r="T265" s="75" t="str" cm="1">
        <f t="array" ref="T265">IF(ISBLANK(INDEX(行,$A265)),"",1)</f>
        <v/>
      </c>
      <c r="U265" s="77" t="str" cm="1">
        <f t="array" ref="U265">IF(ISBLANK(INDEX(行,$A265)),"","         1")</f>
        <v/>
      </c>
      <c r="V265" s="75" t="str" cm="1">
        <f t="array" ref="V265">IF(ISBLANK(INDEX(行,$A265)),"",0)</f>
        <v/>
      </c>
      <c r="W265" s="75" t="str" cm="1">
        <f t="array" ref="W265">IF(ISBLANK(INDEX(数量,$A265)),"",INDEX(数量,$A265))</f>
        <v/>
      </c>
      <c r="X265" s="77" t="str" cm="1">
        <f t="array" ref="X265">IF(ISBLANK(INDEX(単位,$A265)),"",INDEX(単位,$A265))</f>
        <v/>
      </c>
      <c r="Y265" s="75" t="str" cm="1">
        <f t="array" ref="Y265">IF(ISBLANK(INDEX(単価,$A265)),"",INDEX(単価,$A265))</f>
        <v/>
      </c>
      <c r="Z265" s="75" t="str" cm="1">
        <f t="array" ref="Z265">IF(ISBLANK(INDEX(行,$A265)),"",W265*Y265)</f>
        <v/>
      </c>
      <c r="AA265" s="75" t="str" cm="1">
        <f t="array" ref="AA265">IF(ISBLANK(INDEX(行,$A265)),"",Z265*AI265/100)</f>
        <v/>
      </c>
      <c r="AB265" s="77"/>
      <c r="AC265" s="77"/>
      <c r="AD265" s="77"/>
      <c r="AE265" s="77"/>
      <c r="AF265" s="77"/>
      <c r="AG265" s="75" t="str" cm="1">
        <f t="array" ref="AG265">IF(ISBLANK(INDEX(行,$A265)),"",1)</f>
        <v/>
      </c>
      <c r="AH265" s="75" t="str" cm="1">
        <f t="array" ref="AH265">IF(ISBLANK(INDEX(行,$A265)),"",1)</f>
        <v/>
      </c>
      <c r="AI265" s="75" t="str" cm="1">
        <f t="array" ref="AI265">IF(ISBLANK(INDEX(税率,$A265)),"",INDEX(税率,$A265))</f>
        <v/>
      </c>
      <c r="AJ265" s="75" t="str" cm="1">
        <f t="array" ref="AJ265">IF(ISBLANK(INDEX(行,$A265)),"",50)</f>
        <v/>
      </c>
      <c r="AK265" s="76" t="str">
        <f t="shared" si="13"/>
        <v/>
      </c>
      <c r="AL265" s="82" t="str" cm="1">
        <f t="array" ref="AL265">IF(ISBLANK(INDEX(品名,$A265)),"",INDEX(品名,$A265))</f>
        <v/>
      </c>
      <c r="AM265" s="75"/>
      <c r="AN265" s="75" t="str" cm="1">
        <f t="array" ref="AN265">IF(ISBLANK(INDEX(行,$A265)),"",0)</f>
        <v/>
      </c>
      <c r="AO265" s="75" t="str" cm="1">
        <f t="array" ref="AO265">IF(ISBLANK(INDEX(行,$A265)),"",0)</f>
        <v/>
      </c>
      <c r="AP265" s="75" t="str" cm="1">
        <f t="array" ref="AP265">IF(ISBLANK(INDEX(行,$A265)),"",0)</f>
        <v/>
      </c>
      <c r="AQ265" s="75" t="str" cm="1">
        <f t="array" ref="AQ265">IF(ISBLANK(INDEX(行,$A265)),"",0)</f>
        <v/>
      </c>
      <c r="AR265" s="75" t="str" cm="1">
        <f t="array" ref="AR265">IF(ISBLANK(INDEX(行,$A265)),"",0)</f>
        <v/>
      </c>
      <c r="AS265" s="75" t="str" cm="1">
        <f t="array" ref="AS265">IF(ISBLANK(INDEX(行,$A265)),"",0)</f>
        <v/>
      </c>
      <c r="AT265" s="75" t="str" cm="1">
        <f t="array" ref="AT265">IF(ISBLANK(INDEX(行,$A265)),"",0)</f>
        <v/>
      </c>
      <c r="AU265" s="75" t="str" cm="1">
        <f t="array" ref="AU265">IF(ISBLANK(INDEX(行,$A265)),"",0)</f>
        <v/>
      </c>
      <c r="AV265" s="75" t="str" cm="1">
        <f t="array" ref="AV265">IF(ISBLANK(INDEX(行,$A265)),"",0)</f>
        <v/>
      </c>
      <c r="AW265" s="75" t="str" cm="1">
        <f t="array" ref="AW265">IF(ISBLANK(INDEX(行,$A265)),"",0)</f>
        <v/>
      </c>
      <c r="AX265" s="75" t="str" cm="1">
        <f t="array" ref="AX265">IF(ISBLANK(INDEX(行,$A265)),"",0)</f>
        <v/>
      </c>
      <c r="AY265" s="75" t="str" cm="1">
        <f t="array" ref="AY265">IF(ISBLANK(INDEX(行,$A265)),"",0)</f>
        <v/>
      </c>
      <c r="AZ265" s="75" t="str" cm="1">
        <f t="array" ref="AZ265">IF(ISBLANK(INDEX(行,$A265)),"",0)</f>
        <v/>
      </c>
      <c r="BA265" s="75" t="str" cm="1">
        <f t="array" ref="BA265">IF(ISBLANK(INDEX(行,$A265)),"",0)</f>
        <v/>
      </c>
      <c r="BB265" s="75" t="str" cm="1">
        <f t="array" ref="BB265">IF(ISBLANK(INDEX(行,$A265)),"",0)</f>
        <v/>
      </c>
      <c r="BC265" s="75" t="str" cm="1">
        <f t="array" ref="BC265">IF(ISBLANK(INDEX(行,$A265)),"",0)</f>
        <v/>
      </c>
      <c r="BD265" s="75" t="str" cm="1">
        <f t="array" ref="BD265">IF(ISBLANK(INDEX(行,$A265)),"",0)</f>
        <v/>
      </c>
      <c r="BE265" s="75" t="str" cm="1">
        <f t="array" ref="BE265">IF(ISBLANK(INDEX(行,$A265)),"",0)</f>
        <v/>
      </c>
      <c r="BF265" s="75" t="str" cm="1">
        <f t="array" ref="BF265">IF(ISBLANK(INDEX(行,$A265)),"",0)</f>
        <v/>
      </c>
      <c r="BG265" s="75" t="str" cm="1">
        <f t="array" ref="BG265">IF(ISBLANK(INDEX(行,$A265)),"",0)</f>
        <v/>
      </c>
      <c r="BH265" s="75" t="str" cm="1">
        <f t="array" ref="BH265">IF(ISBLANK(INDEX(行,$A265)),"",0)</f>
        <v/>
      </c>
      <c r="BI265" s="75" t="str" cm="1">
        <f t="array" ref="BI265">IF(ISBLANK(INDEX(行,$A265)),"",0)</f>
        <v/>
      </c>
      <c r="BJ265" s="75" t="str" cm="1">
        <f t="array" ref="BJ265">IF(ISBLANK(INDEX(行,$A265)),"",0)</f>
        <v/>
      </c>
      <c r="BK265" s="75" t="str" cm="1">
        <f t="array" ref="BK265">IF(ISBLANK(INDEX(行,$A265)),"",0)</f>
        <v/>
      </c>
      <c r="BL265" s="75" t="str" cm="1">
        <f t="array" ref="BL265">IF(ISBLANK(INDEX(行,$A265)),"",0)</f>
        <v/>
      </c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6" t="str" cm="1">
        <f t="array" ref="CQ265">IF(ISBLANK(INDEX(納入年月日,$A265)),"",INDEX(TEXT(納入年月日,"0!/00!/00"),$A265))</f>
        <v/>
      </c>
      <c r="CR265" s="77"/>
      <c r="CS265" s="77"/>
      <c r="CT265" s="77"/>
      <c r="CU265" s="77"/>
      <c r="CV265" s="77"/>
      <c r="CW265" s="77"/>
      <c r="CX265" s="77"/>
      <c r="CY265" s="77"/>
      <c r="CZ265" s="77"/>
      <c r="DA265" s="77" t="str" cm="1">
        <f t="array" ref="DA265">IF(ISBLANK(INDEX(行,$A265)),"","      0001")</f>
        <v/>
      </c>
      <c r="DB265" s="75" t="str" cm="1">
        <f t="array" ref="DB265">IF(ISBLANK(INDEX(行,$A265)),"",4101)</f>
        <v/>
      </c>
      <c r="DC265" s="75" t="str" cm="1">
        <f t="array" ref="DC265">IF(ISBLANK(INDEX(行,$A265)),"",2)</f>
        <v/>
      </c>
      <c r="DD265" s="77" t="str">
        <f t="shared" si="14"/>
        <v/>
      </c>
      <c r="DE265" s="75" t="str" cm="1">
        <f t="array" ref="DE265">IF(ISBLANK(INDEX(行,$A265)),"",0)</f>
        <v/>
      </c>
      <c r="DF265" s="77" t="str">
        <f t="shared" si="15"/>
        <v/>
      </c>
      <c r="DG265" s="77" t="str">
        <f t="shared" si="16"/>
        <v/>
      </c>
      <c r="DH265" s="75" t="str" cm="1">
        <f t="array" ref="DH265">IF(ISBLANK(INDEX(行,$A265)),"",0)</f>
        <v/>
      </c>
      <c r="DI265" s="75" t="str" cm="1">
        <f t="array" ref="DI265">IF(ISBLANK(INDEX(行,$A265)),"",0)</f>
        <v/>
      </c>
      <c r="DJ265" s="77"/>
      <c r="DK265" s="80"/>
      <c r="DL265" s="75" t="str" cm="1">
        <f t="array" ref="DL265">IF(ISBLANK(INDEX(行,$A265)),"",0)</f>
        <v/>
      </c>
      <c r="DM265" s="77" t="str">
        <f t="shared" si="17"/>
        <v/>
      </c>
      <c r="DN265" s="75" t="str" cm="1">
        <f t="array" ref="DN265">IF(ISBLANK(INDEX(行,$A265)),"",0)</f>
        <v/>
      </c>
      <c r="DO265" s="75" t="str" cm="1">
        <f t="array" ref="DO265">IF(ISBLANK(INDEX(行,$A265)),"",0)</f>
        <v/>
      </c>
      <c r="DP265" s="77" t="str" cm="1">
        <f t="array" ref="DP265">IF(ISBLANK(INDEX(行,$A265)),"","         0")</f>
        <v/>
      </c>
      <c r="DQ265" s="75" t="str" cm="1">
        <f t="array" ref="DQ265">IF(ISBLANK(INDEX(行,$A265)),"",0)</f>
        <v/>
      </c>
      <c r="DR265" s="75" t="str" cm="1">
        <f t="array" ref="DR265">IF(ISBLANK(INDEX(行,$A265)),"",0)</f>
        <v/>
      </c>
      <c r="DS265" s="77"/>
      <c r="DT265" s="75" t="str" cm="1">
        <f t="array" ref="DT265">IF(ISBLANK(INDEX(行,$A265)),"",0)</f>
        <v/>
      </c>
      <c r="DU265" s="75" t="str" cm="1">
        <f t="array" ref="DU265">IF(ISBLANK(INDEX(行,$A265)),"",$Z265+$AA265)</f>
        <v/>
      </c>
      <c r="DV265" s="75" t="str" cm="1">
        <f t="array" ref="DV265">IF(ISBLANK(INDEX(行,$A265)),"",0)</f>
        <v/>
      </c>
      <c r="DW265" s="77"/>
      <c r="DX265" s="77"/>
      <c r="DY265" s="77"/>
      <c r="DZ265" s="77"/>
      <c r="EA265" s="77"/>
      <c r="EB265" s="75" t="str" cm="1">
        <f t="array" ref="EB265">IF(ISBLANK(INDEX(行,$A265)),"",2)</f>
        <v/>
      </c>
      <c r="EC265" s="75" t="str" cm="1">
        <f t="array" ref="EC265">IF(ISBLANK(INDEX(行,$A265)),"",1)</f>
        <v/>
      </c>
      <c r="ED265" s="75" t="str" cm="1">
        <f t="array" ref="ED265">IF(ISBLANK(INDEX(行,$A265)),"",0)</f>
        <v/>
      </c>
      <c r="EE265" s="75" t="str" cm="1">
        <f t="array" ref="EE265">IF(ISBLANK(INDEX(行,$A265)),"",0)</f>
        <v/>
      </c>
      <c r="EF265" s="76" t="str">
        <f t="shared" si="18"/>
        <v/>
      </c>
      <c r="EG265" s="77" t="str">
        <f t="shared" si="19"/>
        <v/>
      </c>
      <c r="EH265" s="77"/>
      <c r="EI265" s="75" t="str" cm="1">
        <f t="array" ref="EI265">IF(ISBLANK(INDEX(行,$A265)),"",0)</f>
        <v/>
      </c>
      <c r="EJ265" s="75" t="str" cm="1">
        <f t="array" ref="EJ265">IF(ISBLANK(INDEX(行,$A265)),"",0)</f>
        <v/>
      </c>
      <c r="EK265" s="75" t="str" cm="1">
        <f t="array" ref="EK265">IF(ISBLANK(INDEX(行,$A265)),"",0)</f>
        <v/>
      </c>
      <c r="EL265" s="75" t="str" cm="1">
        <f t="array" ref="EL265">IF(ISBLANK(INDEX(行,$A265)),"",0)</f>
        <v/>
      </c>
      <c r="EM265" s="75" t="str" cm="1">
        <f t="array" ref="EM265">IF(ISBLANK(INDEX(行,$A265)),"",0)</f>
        <v/>
      </c>
      <c r="EN265" s="75" t="str" cm="1">
        <f t="array" ref="EN265">IF(ISBLANK(INDEX(行,$A265)),"",0)</f>
        <v/>
      </c>
      <c r="EO265" s="75" t="str" cm="1">
        <f t="array" ref="EO265">IF(ISBLANK(INDEX(行,$A265)),"",0)</f>
        <v/>
      </c>
      <c r="EP265" s="75" t="str" cm="1">
        <f t="array" ref="EP265">IF(ISBLANK(INDEX(行,$A265)),"",0)</f>
        <v/>
      </c>
      <c r="EQ265" s="75" t="str" cm="1">
        <f t="array" ref="EQ265">IF(ISBLANK(INDEX(行,$A265)),"",0)</f>
        <v/>
      </c>
      <c r="ER265" s="75" t="str" cm="1">
        <f t="array" ref="ER265">IF(ISBLANK(INDEX(行,$A265)),"",0)</f>
        <v/>
      </c>
      <c r="ES265" s="75" t="str" cm="1">
        <f t="array" ref="ES265">IF(ISBLANK(INDEX(行,$A265)),"",0)</f>
        <v/>
      </c>
      <c r="ET265" s="75" t="str" cm="1">
        <f t="array" ref="ET265">IF(ISBLANK(INDEX(行,$A265)),"",0)</f>
        <v/>
      </c>
      <c r="EU265" s="75" t="str" cm="1">
        <f t="array" ref="EU265">IF(ISBLANK(INDEX(行,$A265)),"",0)</f>
        <v/>
      </c>
      <c r="EV265" s="75" t="str" cm="1">
        <f t="array" ref="EV265">IF(ISBLANK(INDEX(行,$A265)),"",0)</f>
        <v/>
      </c>
      <c r="EW265" s="75" t="str" cm="1">
        <f t="array" ref="EW265">IF(ISBLANK(INDEX(行,$A265)),"",0)</f>
        <v/>
      </c>
      <c r="EX265" s="75" t="str" cm="1">
        <f t="array" ref="EX265">IF(ISBLANK(INDEX(行,$A265)),"",0)</f>
        <v/>
      </c>
      <c r="EY265" s="75" t="str" cm="1">
        <f t="array" ref="EY265">IF(ISBLANK(INDEX(行,$A265)),"",0)</f>
        <v/>
      </c>
      <c r="EZ265" s="75" t="str" cm="1">
        <f t="array" ref="EZ265">IF(ISBLANK(INDEX(行,$A265)),"",0)</f>
        <v/>
      </c>
      <c r="FA265" s="75" t="str" cm="1">
        <f t="array" ref="FA265">IF(ISBLANK(INDEX(行,$A265)),"",0)</f>
        <v/>
      </c>
      <c r="FB265" s="75" t="str" cm="1">
        <f t="array" ref="FB265">IF(ISBLANK(INDEX(行,$A265)),"",0)</f>
        <v/>
      </c>
      <c r="FC265" s="75" t="str" cm="1">
        <f t="array" ref="FC265">IF(ISBLANK(INDEX(行,$A265)),"",0)</f>
        <v/>
      </c>
      <c r="FD265" s="75" t="str" cm="1">
        <f t="array" ref="FD265">IF(ISBLANK(INDEX(行,$A265)),"",0)</f>
        <v/>
      </c>
      <c r="FE265" s="75" t="str" cm="1">
        <f t="array" ref="FE265">IF(ISBLANK(INDEX(行,$A265)),"",0)</f>
        <v/>
      </c>
      <c r="FF265" s="75" t="str" cm="1">
        <f t="array" ref="FF265">IF(ISBLANK(INDEX(行,$A265)),"",0)</f>
        <v/>
      </c>
      <c r="FG265" s="75" t="str" cm="1">
        <f t="array" ref="FG265">IF(ISBLANK(INDEX(行,$A265)),"",0)</f>
        <v/>
      </c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6" t="str">
        <f t="shared" si="20"/>
        <v/>
      </c>
      <c r="GM265" s="77"/>
      <c r="GN265" s="77"/>
      <c r="GO265" s="77"/>
      <c r="GP265" s="77"/>
      <c r="GQ265" s="77"/>
      <c r="GR265" s="77"/>
      <c r="GS265" s="77"/>
      <c r="GT265" s="77"/>
      <c r="GU265" s="77"/>
      <c r="GV265" s="75" t="str" cm="1">
        <f t="array" ref="GV265">IF(ISBLANK(INDEX(行,$A265)),"",1)</f>
        <v/>
      </c>
      <c r="GW265" s="75" t="str" cm="1">
        <f t="array" ref="GW265">IF(ISBLANK(INDEX(行,$A265)),"",1)</f>
        <v/>
      </c>
      <c r="GX265" s="75" t="str" cm="1">
        <f t="array" ref="GX265">IF(ISBLANK(INDEX(行,$A265)),"",0)</f>
        <v/>
      </c>
      <c r="GY265" s="77"/>
      <c r="GZ265" s="77"/>
      <c r="HA265" s="76" t="str" cm="1">
        <f t="array" aca="1" ref="HA265" ca="1">IF(ISBLANK(INDEX(行,$A265)),"",TODAY())</f>
        <v/>
      </c>
      <c r="HB265" s="76" t="str" cm="1">
        <f t="array" aca="1" ref="HB265" ca="1">IF(ISBLANK(INDEX(行,$A265)),"",TODAY())</f>
        <v/>
      </c>
      <c r="HC265" s="78" t="str" cm="1">
        <f t="array" ref="HC265">IF(ISBLANK(INDEX(行,$A265)),"","ADMIN")</f>
        <v/>
      </c>
      <c r="HD265" s="78" t="str">
        <f t="shared" si="21"/>
        <v/>
      </c>
    </row>
    <row r="266" spans="1:212" s="12" customFormat="1" ht="15" x14ac:dyDescent="0.15">
      <c r="A266" s="11">
        <v>261</v>
      </c>
      <c r="B266" s="75" t="str" cm="1">
        <f t="array" ref="B266">IF(ISBLANK(INDEX(行,$A266)),"",1)</f>
        <v/>
      </c>
      <c r="C266" s="76" t="str" cm="1">
        <f t="array" ref="C266">IF(ISBLANK(INDEX(伝票日付,$A266)),"",DATEVALUE(INDEX(TEXT(伝票日付,"0!/00!/00"),$A266)))</f>
        <v/>
      </c>
      <c r="D266" s="78" t="str" cm="1">
        <f t="array" ref="D266">IF(ISBLANK(INDEX(注文番号,$A266)),"",INDEX(注文番号,$A266))</f>
        <v/>
      </c>
      <c r="E266" s="75" t="str" cm="1">
        <f t="array" ref="E266">IF(ISBLANK(INDEX(行,$A266)),"",INDEX(行,$A266))</f>
        <v/>
      </c>
      <c r="F266" s="77" t="str" cm="1">
        <f t="array" ref="F266">IF(ISBLANK(INDEX(行,$A266)),"","0001")</f>
        <v/>
      </c>
      <c r="G266" s="83" t="str">
        <f t="shared" si="11"/>
        <v/>
      </c>
      <c r="H266" s="78" t="str" cm="1">
        <f t="array" ref="H266">IF(ISBLANK(INDEX(行,$A266)),"",8)</f>
        <v/>
      </c>
      <c r="I266" s="77" t="str" cm="1">
        <f t="array" ref="I266">IF(ISBLANK(INDEX(行,$A266)),"","      8211")</f>
        <v/>
      </c>
      <c r="J266" s="78" t="str" cm="1">
        <f t="array" ref="J266">IF(ISBLANK(INDEX(行,$A266)),"",8211)</f>
        <v/>
      </c>
      <c r="K266" s="82" t="str">
        <f t="shared" si="12"/>
        <v/>
      </c>
      <c r="L266" s="77" t="str" cm="1">
        <f t="array" ref="L266">IF(ISBLANK(INDEX(枝番,$A266)),"",INDEX(枝番,$A266))</f>
        <v/>
      </c>
      <c r="M266" s="78" t="str" cm="1">
        <f t="array" ref="M266">IF(ISBLANK(INDEX(工種コード,$A266)),"",INDEX(工種コード,$A266))</f>
        <v/>
      </c>
      <c r="N266" s="78" t="str" cm="1">
        <f t="array" ref="N266">IF(ISBLANK(INDEX(注文番号,$A266)),"",INDEX(注文番号,$A266))</f>
        <v/>
      </c>
      <c r="O266" s="75"/>
      <c r="P266" s="80"/>
      <c r="Q266" s="75" t="str" cm="1">
        <f t="array" ref="Q266">IF(ISBLANK(INDEX(行,$A266)),"",0)</f>
        <v/>
      </c>
      <c r="R266" s="77" t="str" cm="1">
        <f t="array" ref="R266">IF(ISBLANK(INDEX(仕入先コード,$A266)),"",INDEX(仕入先コード,$A266))</f>
        <v/>
      </c>
      <c r="S266" s="75" t="str" cm="1">
        <f t="array" ref="S266">IF(ISBLANK(INDEX(行,$A266)),"",0)</f>
        <v/>
      </c>
      <c r="T266" s="75" t="str" cm="1">
        <f t="array" ref="T266">IF(ISBLANK(INDEX(行,$A266)),"",1)</f>
        <v/>
      </c>
      <c r="U266" s="77" t="str" cm="1">
        <f t="array" ref="U266">IF(ISBLANK(INDEX(行,$A266)),"","         1")</f>
        <v/>
      </c>
      <c r="V266" s="75" t="str" cm="1">
        <f t="array" ref="V266">IF(ISBLANK(INDEX(行,$A266)),"",0)</f>
        <v/>
      </c>
      <c r="W266" s="75" t="str" cm="1">
        <f t="array" ref="W266">IF(ISBLANK(INDEX(数量,$A266)),"",INDEX(数量,$A266))</f>
        <v/>
      </c>
      <c r="X266" s="77" t="str" cm="1">
        <f t="array" ref="X266">IF(ISBLANK(INDEX(単位,$A266)),"",INDEX(単位,$A266))</f>
        <v/>
      </c>
      <c r="Y266" s="75" t="str" cm="1">
        <f t="array" ref="Y266">IF(ISBLANK(INDEX(単価,$A266)),"",INDEX(単価,$A266))</f>
        <v/>
      </c>
      <c r="Z266" s="75" t="str" cm="1">
        <f t="array" ref="Z266">IF(ISBLANK(INDEX(行,$A266)),"",W266*Y266)</f>
        <v/>
      </c>
      <c r="AA266" s="75" t="str" cm="1">
        <f t="array" ref="AA266">IF(ISBLANK(INDEX(行,$A266)),"",Z266*AI266/100)</f>
        <v/>
      </c>
      <c r="AB266" s="77"/>
      <c r="AC266" s="77"/>
      <c r="AD266" s="77"/>
      <c r="AE266" s="77"/>
      <c r="AF266" s="77"/>
      <c r="AG266" s="75" t="str" cm="1">
        <f t="array" ref="AG266">IF(ISBLANK(INDEX(行,$A266)),"",1)</f>
        <v/>
      </c>
      <c r="AH266" s="75" t="str" cm="1">
        <f t="array" ref="AH266">IF(ISBLANK(INDEX(行,$A266)),"",1)</f>
        <v/>
      </c>
      <c r="AI266" s="75" t="str" cm="1">
        <f t="array" ref="AI266">IF(ISBLANK(INDEX(税率,$A266)),"",INDEX(税率,$A266))</f>
        <v/>
      </c>
      <c r="AJ266" s="75" t="str" cm="1">
        <f t="array" ref="AJ266">IF(ISBLANK(INDEX(行,$A266)),"",50)</f>
        <v/>
      </c>
      <c r="AK266" s="76" t="str">
        <f t="shared" si="13"/>
        <v/>
      </c>
      <c r="AL266" s="82" t="str" cm="1">
        <f t="array" ref="AL266">IF(ISBLANK(INDEX(品名,$A266)),"",INDEX(品名,$A266))</f>
        <v/>
      </c>
      <c r="AM266" s="75"/>
      <c r="AN266" s="75" t="str" cm="1">
        <f t="array" ref="AN266">IF(ISBLANK(INDEX(行,$A266)),"",0)</f>
        <v/>
      </c>
      <c r="AO266" s="75" t="str" cm="1">
        <f t="array" ref="AO266">IF(ISBLANK(INDEX(行,$A266)),"",0)</f>
        <v/>
      </c>
      <c r="AP266" s="75" t="str" cm="1">
        <f t="array" ref="AP266">IF(ISBLANK(INDEX(行,$A266)),"",0)</f>
        <v/>
      </c>
      <c r="AQ266" s="75" t="str" cm="1">
        <f t="array" ref="AQ266">IF(ISBLANK(INDEX(行,$A266)),"",0)</f>
        <v/>
      </c>
      <c r="AR266" s="75" t="str" cm="1">
        <f t="array" ref="AR266">IF(ISBLANK(INDEX(行,$A266)),"",0)</f>
        <v/>
      </c>
      <c r="AS266" s="75" t="str" cm="1">
        <f t="array" ref="AS266">IF(ISBLANK(INDEX(行,$A266)),"",0)</f>
        <v/>
      </c>
      <c r="AT266" s="75" t="str" cm="1">
        <f t="array" ref="AT266">IF(ISBLANK(INDEX(行,$A266)),"",0)</f>
        <v/>
      </c>
      <c r="AU266" s="75" t="str" cm="1">
        <f t="array" ref="AU266">IF(ISBLANK(INDEX(行,$A266)),"",0)</f>
        <v/>
      </c>
      <c r="AV266" s="75" t="str" cm="1">
        <f t="array" ref="AV266">IF(ISBLANK(INDEX(行,$A266)),"",0)</f>
        <v/>
      </c>
      <c r="AW266" s="75" t="str" cm="1">
        <f t="array" ref="AW266">IF(ISBLANK(INDEX(行,$A266)),"",0)</f>
        <v/>
      </c>
      <c r="AX266" s="75" t="str" cm="1">
        <f t="array" ref="AX266">IF(ISBLANK(INDEX(行,$A266)),"",0)</f>
        <v/>
      </c>
      <c r="AY266" s="75" t="str" cm="1">
        <f t="array" ref="AY266">IF(ISBLANK(INDEX(行,$A266)),"",0)</f>
        <v/>
      </c>
      <c r="AZ266" s="75" t="str" cm="1">
        <f t="array" ref="AZ266">IF(ISBLANK(INDEX(行,$A266)),"",0)</f>
        <v/>
      </c>
      <c r="BA266" s="75" t="str" cm="1">
        <f t="array" ref="BA266">IF(ISBLANK(INDEX(行,$A266)),"",0)</f>
        <v/>
      </c>
      <c r="BB266" s="75" t="str" cm="1">
        <f t="array" ref="BB266">IF(ISBLANK(INDEX(行,$A266)),"",0)</f>
        <v/>
      </c>
      <c r="BC266" s="75" t="str" cm="1">
        <f t="array" ref="BC266">IF(ISBLANK(INDEX(行,$A266)),"",0)</f>
        <v/>
      </c>
      <c r="BD266" s="75" t="str" cm="1">
        <f t="array" ref="BD266">IF(ISBLANK(INDEX(行,$A266)),"",0)</f>
        <v/>
      </c>
      <c r="BE266" s="75" t="str" cm="1">
        <f t="array" ref="BE266">IF(ISBLANK(INDEX(行,$A266)),"",0)</f>
        <v/>
      </c>
      <c r="BF266" s="75" t="str" cm="1">
        <f t="array" ref="BF266">IF(ISBLANK(INDEX(行,$A266)),"",0)</f>
        <v/>
      </c>
      <c r="BG266" s="75" t="str" cm="1">
        <f t="array" ref="BG266">IF(ISBLANK(INDEX(行,$A266)),"",0)</f>
        <v/>
      </c>
      <c r="BH266" s="75" t="str" cm="1">
        <f t="array" ref="BH266">IF(ISBLANK(INDEX(行,$A266)),"",0)</f>
        <v/>
      </c>
      <c r="BI266" s="75" t="str" cm="1">
        <f t="array" ref="BI266">IF(ISBLANK(INDEX(行,$A266)),"",0)</f>
        <v/>
      </c>
      <c r="BJ266" s="75" t="str" cm="1">
        <f t="array" ref="BJ266">IF(ISBLANK(INDEX(行,$A266)),"",0)</f>
        <v/>
      </c>
      <c r="BK266" s="75" t="str" cm="1">
        <f t="array" ref="BK266">IF(ISBLANK(INDEX(行,$A266)),"",0)</f>
        <v/>
      </c>
      <c r="BL266" s="75" t="str" cm="1">
        <f t="array" ref="BL266">IF(ISBLANK(INDEX(行,$A266)),"",0)</f>
        <v/>
      </c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6" t="str" cm="1">
        <f t="array" ref="CQ266">IF(ISBLANK(INDEX(納入年月日,$A266)),"",INDEX(TEXT(納入年月日,"0!/00!/00"),$A266))</f>
        <v/>
      </c>
      <c r="CR266" s="77"/>
      <c r="CS266" s="77"/>
      <c r="CT266" s="77"/>
      <c r="CU266" s="77"/>
      <c r="CV266" s="77"/>
      <c r="CW266" s="77"/>
      <c r="CX266" s="77"/>
      <c r="CY266" s="77"/>
      <c r="CZ266" s="77"/>
      <c r="DA266" s="77" t="str" cm="1">
        <f t="array" ref="DA266">IF(ISBLANK(INDEX(行,$A266)),"","      0001")</f>
        <v/>
      </c>
      <c r="DB266" s="75" t="str" cm="1">
        <f t="array" ref="DB266">IF(ISBLANK(INDEX(行,$A266)),"",4101)</f>
        <v/>
      </c>
      <c r="DC266" s="75" t="str" cm="1">
        <f t="array" ref="DC266">IF(ISBLANK(INDEX(行,$A266)),"",2)</f>
        <v/>
      </c>
      <c r="DD266" s="77" t="str">
        <f t="shared" si="14"/>
        <v/>
      </c>
      <c r="DE266" s="75" t="str" cm="1">
        <f t="array" ref="DE266">IF(ISBLANK(INDEX(行,$A266)),"",0)</f>
        <v/>
      </c>
      <c r="DF266" s="77" t="str">
        <f t="shared" si="15"/>
        <v/>
      </c>
      <c r="DG266" s="77" t="str">
        <f t="shared" si="16"/>
        <v/>
      </c>
      <c r="DH266" s="75" t="str" cm="1">
        <f t="array" ref="DH266">IF(ISBLANK(INDEX(行,$A266)),"",0)</f>
        <v/>
      </c>
      <c r="DI266" s="75" t="str" cm="1">
        <f t="array" ref="DI266">IF(ISBLANK(INDEX(行,$A266)),"",0)</f>
        <v/>
      </c>
      <c r="DJ266" s="77"/>
      <c r="DK266" s="80"/>
      <c r="DL266" s="75" t="str" cm="1">
        <f t="array" ref="DL266">IF(ISBLANK(INDEX(行,$A266)),"",0)</f>
        <v/>
      </c>
      <c r="DM266" s="77" t="str">
        <f t="shared" si="17"/>
        <v/>
      </c>
      <c r="DN266" s="75" t="str" cm="1">
        <f t="array" ref="DN266">IF(ISBLANK(INDEX(行,$A266)),"",0)</f>
        <v/>
      </c>
      <c r="DO266" s="75" t="str" cm="1">
        <f t="array" ref="DO266">IF(ISBLANK(INDEX(行,$A266)),"",0)</f>
        <v/>
      </c>
      <c r="DP266" s="77" t="str" cm="1">
        <f t="array" ref="DP266">IF(ISBLANK(INDEX(行,$A266)),"","         0")</f>
        <v/>
      </c>
      <c r="DQ266" s="75" t="str" cm="1">
        <f t="array" ref="DQ266">IF(ISBLANK(INDEX(行,$A266)),"",0)</f>
        <v/>
      </c>
      <c r="DR266" s="75" t="str" cm="1">
        <f t="array" ref="DR266">IF(ISBLANK(INDEX(行,$A266)),"",0)</f>
        <v/>
      </c>
      <c r="DS266" s="77"/>
      <c r="DT266" s="75" t="str" cm="1">
        <f t="array" ref="DT266">IF(ISBLANK(INDEX(行,$A266)),"",0)</f>
        <v/>
      </c>
      <c r="DU266" s="75" t="str" cm="1">
        <f t="array" ref="DU266">IF(ISBLANK(INDEX(行,$A266)),"",$Z266+$AA266)</f>
        <v/>
      </c>
      <c r="DV266" s="75" t="str" cm="1">
        <f t="array" ref="DV266">IF(ISBLANK(INDEX(行,$A266)),"",0)</f>
        <v/>
      </c>
      <c r="DW266" s="77"/>
      <c r="DX266" s="77"/>
      <c r="DY266" s="77"/>
      <c r="DZ266" s="77"/>
      <c r="EA266" s="77"/>
      <c r="EB266" s="75" t="str" cm="1">
        <f t="array" ref="EB266">IF(ISBLANK(INDEX(行,$A266)),"",2)</f>
        <v/>
      </c>
      <c r="EC266" s="75" t="str" cm="1">
        <f t="array" ref="EC266">IF(ISBLANK(INDEX(行,$A266)),"",1)</f>
        <v/>
      </c>
      <c r="ED266" s="75" t="str" cm="1">
        <f t="array" ref="ED266">IF(ISBLANK(INDEX(行,$A266)),"",0)</f>
        <v/>
      </c>
      <c r="EE266" s="75" t="str" cm="1">
        <f t="array" ref="EE266">IF(ISBLANK(INDEX(行,$A266)),"",0)</f>
        <v/>
      </c>
      <c r="EF266" s="76" t="str">
        <f t="shared" si="18"/>
        <v/>
      </c>
      <c r="EG266" s="77" t="str">
        <f t="shared" si="19"/>
        <v/>
      </c>
      <c r="EH266" s="77"/>
      <c r="EI266" s="75" t="str" cm="1">
        <f t="array" ref="EI266">IF(ISBLANK(INDEX(行,$A266)),"",0)</f>
        <v/>
      </c>
      <c r="EJ266" s="75" t="str" cm="1">
        <f t="array" ref="EJ266">IF(ISBLANK(INDEX(行,$A266)),"",0)</f>
        <v/>
      </c>
      <c r="EK266" s="75" t="str" cm="1">
        <f t="array" ref="EK266">IF(ISBLANK(INDEX(行,$A266)),"",0)</f>
        <v/>
      </c>
      <c r="EL266" s="75" t="str" cm="1">
        <f t="array" ref="EL266">IF(ISBLANK(INDEX(行,$A266)),"",0)</f>
        <v/>
      </c>
      <c r="EM266" s="75" t="str" cm="1">
        <f t="array" ref="EM266">IF(ISBLANK(INDEX(行,$A266)),"",0)</f>
        <v/>
      </c>
      <c r="EN266" s="75" t="str" cm="1">
        <f t="array" ref="EN266">IF(ISBLANK(INDEX(行,$A266)),"",0)</f>
        <v/>
      </c>
      <c r="EO266" s="75" t="str" cm="1">
        <f t="array" ref="EO266">IF(ISBLANK(INDEX(行,$A266)),"",0)</f>
        <v/>
      </c>
      <c r="EP266" s="75" t="str" cm="1">
        <f t="array" ref="EP266">IF(ISBLANK(INDEX(行,$A266)),"",0)</f>
        <v/>
      </c>
      <c r="EQ266" s="75" t="str" cm="1">
        <f t="array" ref="EQ266">IF(ISBLANK(INDEX(行,$A266)),"",0)</f>
        <v/>
      </c>
      <c r="ER266" s="75" t="str" cm="1">
        <f t="array" ref="ER266">IF(ISBLANK(INDEX(行,$A266)),"",0)</f>
        <v/>
      </c>
      <c r="ES266" s="75" t="str" cm="1">
        <f t="array" ref="ES266">IF(ISBLANK(INDEX(行,$A266)),"",0)</f>
        <v/>
      </c>
      <c r="ET266" s="75" t="str" cm="1">
        <f t="array" ref="ET266">IF(ISBLANK(INDEX(行,$A266)),"",0)</f>
        <v/>
      </c>
      <c r="EU266" s="75" t="str" cm="1">
        <f t="array" ref="EU266">IF(ISBLANK(INDEX(行,$A266)),"",0)</f>
        <v/>
      </c>
      <c r="EV266" s="75" t="str" cm="1">
        <f t="array" ref="EV266">IF(ISBLANK(INDEX(行,$A266)),"",0)</f>
        <v/>
      </c>
      <c r="EW266" s="75" t="str" cm="1">
        <f t="array" ref="EW266">IF(ISBLANK(INDEX(行,$A266)),"",0)</f>
        <v/>
      </c>
      <c r="EX266" s="75" t="str" cm="1">
        <f t="array" ref="EX266">IF(ISBLANK(INDEX(行,$A266)),"",0)</f>
        <v/>
      </c>
      <c r="EY266" s="75" t="str" cm="1">
        <f t="array" ref="EY266">IF(ISBLANK(INDEX(行,$A266)),"",0)</f>
        <v/>
      </c>
      <c r="EZ266" s="75" t="str" cm="1">
        <f t="array" ref="EZ266">IF(ISBLANK(INDEX(行,$A266)),"",0)</f>
        <v/>
      </c>
      <c r="FA266" s="75" t="str" cm="1">
        <f t="array" ref="FA266">IF(ISBLANK(INDEX(行,$A266)),"",0)</f>
        <v/>
      </c>
      <c r="FB266" s="75" t="str" cm="1">
        <f t="array" ref="FB266">IF(ISBLANK(INDEX(行,$A266)),"",0)</f>
        <v/>
      </c>
      <c r="FC266" s="75" t="str" cm="1">
        <f t="array" ref="FC266">IF(ISBLANK(INDEX(行,$A266)),"",0)</f>
        <v/>
      </c>
      <c r="FD266" s="75" t="str" cm="1">
        <f t="array" ref="FD266">IF(ISBLANK(INDEX(行,$A266)),"",0)</f>
        <v/>
      </c>
      <c r="FE266" s="75" t="str" cm="1">
        <f t="array" ref="FE266">IF(ISBLANK(INDEX(行,$A266)),"",0)</f>
        <v/>
      </c>
      <c r="FF266" s="75" t="str" cm="1">
        <f t="array" ref="FF266">IF(ISBLANK(INDEX(行,$A266)),"",0)</f>
        <v/>
      </c>
      <c r="FG266" s="75" t="str" cm="1">
        <f t="array" ref="FG266">IF(ISBLANK(INDEX(行,$A266)),"",0)</f>
        <v/>
      </c>
      <c r="FH266" s="77"/>
      <c r="FI266" s="77"/>
      <c r="FJ266" s="77"/>
      <c r="FK266" s="77"/>
      <c r="FL266" s="77"/>
      <c r="FM266" s="77"/>
      <c r="FN266" s="77"/>
      <c r="FO266" s="77"/>
      <c r="FP266" s="77"/>
      <c r="FQ266" s="77"/>
      <c r="FR266" s="77"/>
      <c r="FS266" s="77"/>
      <c r="FT266" s="77"/>
      <c r="FU266" s="77"/>
      <c r="FV266" s="77"/>
      <c r="FW266" s="77"/>
      <c r="FX266" s="77"/>
      <c r="FY266" s="77"/>
      <c r="FZ266" s="77"/>
      <c r="GA266" s="77"/>
      <c r="GB266" s="77"/>
      <c r="GC266" s="77"/>
      <c r="GD266" s="77"/>
      <c r="GE266" s="77"/>
      <c r="GF266" s="77"/>
      <c r="GG266" s="77"/>
      <c r="GH266" s="77"/>
      <c r="GI266" s="77"/>
      <c r="GJ266" s="77"/>
      <c r="GK266" s="77"/>
      <c r="GL266" s="76" t="str">
        <f t="shared" si="20"/>
        <v/>
      </c>
      <c r="GM266" s="77"/>
      <c r="GN266" s="77"/>
      <c r="GO266" s="77"/>
      <c r="GP266" s="77"/>
      <c r="GQ266" s="77"/>
      <c r="GR266" s="77"/>
      <c r="GS266" s="77"/>
      <c r="GT266" s="77"/>
      <c r="GU266" s="77"/>
      <c r="GV266" s="75" t="str" cm="1">
        <f t="array" ref="GV266">IF(ISBLANK(INDEX(行,$A266)),"",1)</f>
        <v/>
      </c>
      <c r="GW266" s="75" t="str" cm="1">
        <f t="array" ref="GW266">IF(ISBLANK(INDEX(行,$A266)),"",1)</f>
        <v/>
      </c>
      <c r="GX266" s="75" t="str" cm="1">
        <f t="array" ref="GX266">IF(ISBLANK(INDEX(行,$A266)),"",0)</f>
        <v/>
      </c>
      <c r="GY266" s="77"/>
      <c r="GZ266" s="77"/>
      <c r="HA266" s="76" t="str" cm="1">
        <f t="array" aca="1" ref="HA266" ca="1">IF(ISBLANK(INDEX(行,$A266)),"",TODAY())</f>
        <v/>
      </c>
      <c r="HB266" s="76" t="str" cm="1">
        <f t="array" aca="1" ref="HB266" ca="1">IF(ISBLANK(INDEX(行,$A266)),"",TODAY())</f>
        <v/>
      </c>
      <c r="HC266" s="78" t="str" cm="1">
        <f t="array" ref="HC266">IF(ISBLANK(INDEX(行,$A266)),"","ADMIN")</f>
        <v/>
      </c>
      <c r="HD266" s="78" t="str">
        <f t="shared" si="21"/>
        <v/>
      </c>
    </row>
    <row r="267" spans="1:212" s="12" customFormat="1" ht="15" x14ac:dyDescent="0.15">
      <c r="A267" s="11">
        <v>262</v>
      </c>
      <c r="B267" s="75" t="str" cm="1">
        <f t="array" ref="B267">IF(ISBLANK(INDEX(行,$A267)),"",1)</f>
        <v/>
      </c>
      <c r="C267" s="76" t="str" cm="1">
        <f t="array" ref="C267">IF(ISBLANK(INDEX(伝票日付,$A267)),"",DATEVALUE(INDEX(TEXT(伝票日付,"0!/00!/00"),$A267)))</f>
        <v/>
      </c>
      <c r="D267" s="78" t="str" cm="1">
        <f t="array" ref="D267">IF(ISBLANK(INDEX(注文番号,$A267)),"",INDEX(注文番号,$A267))</f>
        <v/>
      </c>
      <c r="E267" s="75" t="str" cm="1">
        <f t="array" ref="E267">IF(ISBLANK(INDEX(行,$A267)),"",INDEX(行,$A267))</f>
        <v/>
      </c>
      <c r="F267" s="77" t="str" cm="1">
        <f t="array" ref="F267">IF(ISBLANK(INDEX(行,$A267)),"","0001")</f>
        <v/>
      </c>
      <c r="G267" s="83" t="str">
        <f t="shared" si="11"/>
        <v/>
      </c>
      <c r="H267" s="78" t="str" cm="1">
        <f t="array" ref="H267">IF(ISBLANK(INDEX(行,$A267)),"",8)</f>
        <v/>
      </c>
      <c r="I267" s="77" t="str" cm="1">
        <f t="array" ref="I267">IF(ISBLANK(INDEX(行,$A267)),"","      8211")</f>
        <v/>
      </c>
      <c r="J267" s="78" t="str" cm="1">
        <f t="array" ref="J267">IF(ISBLANK(INDEX(行,$A267)),"",8211)</f>
        <v/>
      </c>
      <c r="K267" s="82" t="str">
        <f t="shared" si="12"/>
        <v/>
      </c>
      <c r="L267" s="77" t="str" cm="1">
        <f t="array" ref="L267">IF(ISBLANK(INDEX(枝番,$A267)),"",INDEX(枝番,$A267))</f>
        <v/>
      </c>
      <c r="M267" s="78" t="str" cm="1">
        <f t="array" ref="M267">IF(ISBLANK(INDEX(工種コード,$A267)),"",INDEX(工種コード,$A267))</f>
        <v/>
      </c>
      <c r="N267" s="78" t="str" cm="1">
        <f t="array" ref="N267">IF(ISBLANK(INDEX(注文番号,$A267)),"",INDEX(注文番号,$A267))</f>
        <v/>
      </c>
      <c r="O267" s="75"/>
      <c r="P267" s="80"/>
      <c r="Q267" s="75" t="str" cm="1">
        <f t="array" ref="Q267">IF(ISBLANK(INDEX(行,$A267)),"",0)</f>
        <v/>
      </c>
      <c r="R267" s="77" t="str" cm="1">
        <f t="array" ref="R267">IF(ISBLANK(INDEX(仕入先コード,$A267)),"",INDEX(仕入先コード,$A267))</f>
        <v/>
      </c>
      <c r="S267" s="75" t="str" cm="1">
        <f t="array" ref="S267">IF(ISBLANK(INDEX(行,$A267)),"",0)</f>
        <v/>
      </c>
      <c r="T267" s="75" t="str" cm="1">
        <f t="array" ref="T267">IF(ISBLANK(INDEX(行,$A267)),"",1)</f>
        <v/>
      </c>
      <c r="U267" s="77" t="str" cm="1">
        <f t="array" ref="U267">IF(ISBLANK(INDEX(行,$A267)),"","         1")</f>
        <v/>
      </c>
      <c r="V267" s="75" t="str" cm="1">
        <f t="array" ref="V267">IF(ISBLANK(INDEX(行,$A267)),"",0)</f>
        <v/>
      </c>
      <c r="W267" s="75" t="str" cm="1">
        <f t="array" ref="W267">IF(ISBLANK(INDEX(数量,$A267)),"",INDEX(数量,$A267))</f>
        <v/>
      </c>
      <c r="X267" s="77" t="str" cm="1">
        <f t="array" ref="X267">IF(ISBLANK(INDEX(単位,$A267)),"",INDEX(単位,$A267))</f>
        <v/>
      </c>
      <c r="Y267" s="75" t="str" cm="1">
        <f t="array" ref="Y267">IF(ISBLANK(INDEX(単価,$A267)),"",INDEX(単価,$A267))</f>
        <v/>
      </c>
      <c r="Z267" s="75" t="str" cm="1">
        <f t="array" ref="Z267">IF(ISBLANK(INDEX(行,$A267)),"",W267*Y267)</f>
        <v/>
      </c>
      <c r="AA267" s="75" t="str" cm="1">
        <f t="array" ref="AA267">IF(ISBLANK(INDEX(行,$A267)),"",Z267*AI267/100)</f>
        <v/>
      </c>
      <c r="AB267" s="77"/>
      <c r="AC267" s="77"/>
      <c r="AD267" s="77"/>
      <c r="AE267" s="77"/>
      <c r="AF267" s="77"/>
      <c r="AG267" s="75" t="str" cm="1">
        <f t="array" ref="AG267">IF(ISBLANK(INDEX(行,$A267)),"",1)</f>
        <v/>
      </c>
      <c r="AH267" s="75" t="str" cm="1">
        <f t="array" ref="AH267">IF(ISBLANK(INDEX(行,$A267)),"",1)</f>
        <v/>
      </c>
      <c r="AI267" s="75" t="str" cm="1">
        <f t="array" ref="AI267">IF(ISBLANK(INDEX(税率,$A267)),"",INDEX(税率,$A267))</f>
        <v/>
      </c>
      <c r="AJ267" s="75" t="str" cm="1">
        <f t="array" ref="AJ267">IF(ISBLANK(INDEX(行,$A267)),"",50)</f>
        <v/>
      </c>
      <c r="AK267" s="76" t="str">
        <f t="shared" si="13"/>
        <v/>
      </c>
      <c r="AL267" s="82" t="str" cm="1">
        <f t="array" ref="AL267">IF(ISBLANK(INDEX(品名,$A267)),"",INDEX(品名,$A267))</f>
        <v/>
      </c>
      <c r="AM267" s="75"/>
      <c r="AN267" s="75" t="str" cm="1">
        <f t="array" ref="AN267">IF(ISBLANK(INDEX(行,$A267)),"",0)</f>
        <v/>
      </c>
      <c r="AO267" s="75" t="str" cm="1">
        <f t="array" ref="AO267">IF(ISBLANK(INDEX(行,$A267)),"",0)</f>
        <v/>
      </c>
      <c r="AP267" s="75" t="str" cm="1">
        <f t="array" ref="AP267">IF(ISBLANK(INDEX(行,$A267)),"",0)</f>
        <v/>
      </c>
      <c r="AQ267" s="75" t="str" cm="1">
        <f t="array" ref="AQ267">IF(ISBLANK(INDEX(行,$A267)),"",0)</f>
        <v/>
      </c>
      <c r="AR267" s="75" t="str" cm="1">
        <f t="array" ref="AR267">IF(ISBLANK(INDEX(行,$A267)),"",0)</f>
        <v/>
      </c>
      <c r="AS267" s="75" t="str" cm="1">
        <f t="array" ref="AS267">IF(ISBLANK(INDEX(行,$A267)),"",0)</f>
        <v/>
      </c>
      <c r="AT267" s="75" t="str" cm="1">
        <f t="array" ref="AT267">IF(ISBLANK(INDEX(行,$A267)),"",0)</f>
        <v/>
      </c>
      <c r="AU267" s="75" t="str" cm="1">
        <f t="array" ref="AU267">IF(ISBLANK(INDEX(行,$A267)),"",0)</f>
        <v/>
      </c>
      <c r="AV267" s="75" t="str" cm="1">
        <f t="array" ref="AV267">IF(ISBLANK(INDEX(行,$A267)),"",0)</f>
        <v/>
      </c>
      <c r="AW267" s="75" t="str" cm="1">
        <f t="array" ref="AW267">IF(ISBLANK(INDEX(行,$A267)),"",0)</f>
        <v/>
      </c>
      <c r="AX267" s="75" t="str" cm="1">
        <f t="array" ref="AX267">IF(ISBLANK(INDEX(行,$A267)),"",0)</f>
        <v/>
      </c>
      <c r="AY267" s="75" t="str" cm="1">
        <f t="array" ref="AY267">IF(ISBLANK(INDEX(行,$A267)),"",0)</f>
        <v/>
      </c>
      <c r="AZ267" s="75" t="str" cm="1">
        <f t="array" ref="AZ267">IF(ISBLANK(INDEX(行,$A267)),"",0)</f>
        <v/>
      </c>
      <c r="BA267" s="75" t="str" cm="1">
        <f t="array" ref="BA267">IF(ISBLANK(INDEX(行,$A267)),"",0)</f>
        <v/>
      </c>
      <c r="BB267" s="75" t="str" cm="1">
        <f t="array" ref="BB267">IF(ISBLANK(INDEX(行,$A267)),"",0)</f>
        <v/>
      </c>
      <c r="BC267" s="75" t="str" cm="1">
        <f t="array" ref="BC267">IF(ISBLANK(INDEX(行,$A267)),"",0)</f>
        <v/>
      </c>
      <c r="BD267" s="75" t="str" cm="1">
        <f t="array" ref="BD267">IF(ISBLANK(INDEX(行,$A267)),"",0)</f>
        <v/>
      </c>
      <c r="BE267" s="75" t="str" cm="1">
        <f t="array" ref="BE267">IF(ISBLANK(INDEX(行,$A267)),"",0)</f>
        <v/>
      </c>
      <c r="BF267" s="75" t="str" cm="1">
        <f t="array" ref="BF267">IF(ISBLANK(INDEX(行,$A267)),"",0)</f>
        <v/>
      </c>
      <c r="BG267" s="75" t="str" cm="1">
        <f t="array" ref="BG267">IF(ISBLANK(INDEX(行,$A267)),"",0)</f>
        <v/>
      </c>
      <c r="BH267" s="75" t="str" cm="1">
        <f t="array" ref="BH267">IF(ISBLANK(INDEX(行,$A267)),"",0)</f>
        <v/>
      </c>
      <c r="BI267" s="75" t="str" cm="1">
        <f t="array" ref="BI267">IF(ISBLANK(INDEX(行,$A267)),"",0)</f>
        <v/>
      </c>
      <c r="BJ267" s="75" t="str" cm="1">
        <f t="array" ref="BJ267">IF(ISBLANK(INDEX(行,$A267)),"",0)</f>
        <v/>
      </c>
      <c r="BK267" s="75" t="str" cm="1">
        <f t="array" ref="BK267">IF(ISBLANK(INDEX(行,$A267)),"",0)</f>
        <v/>
      </c>
      <c r="BL267" s="75" t="str" cm="1">
        <f t="array" ref="BL267">IF(ISBLANK(INDEX(行,$A267)),"",0)</f>
        <v/>
      </c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6" t="str" cm="1">
        <f t="array" ref="CQ267">IF(ISBLANK(INDEX(納入年月日,$A267)),"",INDEX(TEXT(納入年月日,"0!/00!/00"),$A267))</f>
        <v/>
      </c>
      <c r="CR267" s="77"/>
      <c r="CS267" s="77"/>
      <c r="CT267" s="77"/>
      <c r="CU267" s="77"/>
      <c r="CV267" s="77"/>
      <c r="CW267" s="77"/>
      <c r="CX267" s="77"/>
      <c r="CY267" s="77"/>
      <c r="CZ267" s="77"/>
      <c r="DA267" s="77" t="str" cm="1">
        <f t="array" ref="DA267">IF(ISBLANK(INDEX(行,$A267)),"","      0001")</f>
        <v/>
      </c>
      <c r="DB267" s="75" t="str" cm="1">
        <f t="array" ref="DB267">IF(ISBLANK(INDEX(行,$A267)),"",4101)</f>
        <v/>
      </c>
      <c r="DC267" s="75" t="str" cm="1">
        <f t="array" ref="DC267">IF(ISBLANK(INDEX(行,$A267)),"",2)</f>
        <v/>
      </c>
      <c r="DD267" s="77" t="str">
        <f t="shared" si="14"/>
        <v/>
      </c>
      <c r="DE267" s="75" t="str" cm="1">
        <f t="array" ref="DE267">IF(ISBLANK(INDEX(行,$A267)),"",0)</f>
        <v/>
      </c>
      <c r="DF267" s="77" t="str">
        <f t="shared" si="15"/>
        <v/>
      </c>
      <c r="DG267" s="77" t="str">
        <f t="shared" si="16"/>
        <v/>
      </c>
      <c r="DH267" s="75" t="str" cm="1">
        <f t="array" ref="DH267">IF(ISBLANK(INDEX(行,$A267)),"",0)</f>
        <v/>
      </c>
      <c r="DI267" s="75" t="str" cm="1">
        <f t="array" ref="DI267">IF(ISBLANK(INDEX(行,$A267)),"",0)</f>
        <v/>
      </c>
      <c r="DJ267" s="77"/>
      <c r="DK267" s="80"/>
      <c r="DL267" s="75" t="str" cm="1">
        <f t="array" ref="DL267">IF(ISBLANK(INDEX(行,$A267)),"",0)</f>
        <v/>
      </c>
      <c r="DM267" s="77" t="str">
        <f t="shared" si="17"/>
        <v/>
      </c>
      <c r="DN267" s="75" t="str" cm="1">
        <f t="array" ref="DN267">IF(ISBLANK(INDEX(行,$A267)),"",0)</f>
        <v/>
      </c>
      <c r="DO267" s="75" t="str" cm="1">
        <f t="array" ref="DO267">IF(ISBLANK(INDEX(行,$A267)),"",0)</f>
        <v/>
      </c>
      <c r="DP267" s="77" t="str" cm="1">
        <f t="array" ref="DP267">IF(ISBLANK(INDEX(行,$A267)),"","         0")</f>
        <v/>
      </c>
      <c r="DQ267" s="75" t="str" cm="1">
        <f t="array" ref="DQ267">IF(ISBLANK(INDEX(行,$A267)),"",0)</f>
        <v/>
      </c>
      <c r="DR267" s="75" t="str" cm="1">
        <f t="array" ref="DR267">IF(ISBLANK(INDEX(行,$A267)),"",0)</f>
        <v/>
      </c>
      <c r="DS267" s="77"/>
      <c r="DT267" s="75" t="str" cm="1">
        <f t="array" ref="DT267">IF(ISBLANK(INDEX(行,$A267)),"",0)</f>
        <v/>
      </c>
      <c r="DU267" s="75" t="str" cm="1">
        <f t="array" ref="DU267">IF(ISBLANK(INDEX(行,$A267)),"",$Z267+$AA267)</f>
        <v/>
      </c>
      <c r="DV267" s="75" t="str" cm="1">
        <f t="array" ref="DV267">IF(ISBLANK(INDEX(行,$A267)),"",0)</f>
        <v/>
      </c>
      <c r="DW267" s="77"/>
      <c r="DX267" s="77"/>
      <c r="DY267" s="77"/>
      <c r="DZ267" s="77"/>
      <c r="EA267" s="77"/>
      <c r="EB267" s="75" t="str" cm="1">
        <f t="array" ref="EB267">IF(ISBLANK(INDEX(行,$A267)),"",2)</f>
        <v/>
      </c>
      <c r="EC267" s="75" t="str" cm="1">
        <f t="array" ref="EC267">IF(ISBLANK(INDEX(行,$A267)),"",1)</f>
        <v/>
      </c>
      <c r="ED267" s="75" t="str" cm="1">
        <f t="array" ref="ED267">IF(ISBLANK(INDEX(行,$A267)),"",0)</f>
        <v/>
      </c>
      <c r="EE267" s="75" t="str" cm="1">
        <f t="array" ref="EE267">IF(ISBLANK(INDEX(行,$A267)),"",0)</f>
        <v/>
      </c>
      <c r="EF267" s="76" t="str">
        <f t="shared" si="18"/>
        <v/>
      </c>
      <c r="EG267" s="77" t="str">
        <f t="shared" si="19"/>
        <v/>
      </c>
      <c r="EH267" s="77"/>
      <c r="EI267" s="75" t="str" cm="1">
        <f t="array" ref="EI267">IF(ISBLANK(INDEX(行,$A267)),"",0)</f>
        <v/>
      </c>
      <c r="EJ267" s="75" t="str" cm="1">
        <f t="array" ref="EJ267">IF(ISBLANK(INDEX(行,$A267)),"",0)</f>
        <v/>
      </c>
      <c r="EK267" s="75" t="str" cm="1">
        <f t="array" ref="EK267">IF(ISBLANK(INDEX(行,$A267)),"",0)</f>
        <v/>
      </c>
      <c r="EL267" s="75" t="str" cm="1">
        <f t="array" ref="EL267">IF(ISBLANK(INDEX(行,$A267)),"",0)</f>
        <v/>
      </c>
      <c r="EM267" s="75" t="str" cm="1">
        <f t="array" ref="EM267">IF(ISBLANK(INDEX(行,$A267)),"",0)</f>
        <v/>
      </c>
      <c r="EN267" s="75" t="str" cm="1">
        <f t="array" ref="EN267">IF(ISBLANK(INDEX(行,$A267)),"",0)</f>
        <v/>
      </c>
      <c r="EO267" s="75" t="str" cm="1">
        <f t="array" ref="EO267">IF(ISBLANK(INDEX(行,$A267)),"",0)</f>
        <v/>
      </c>
      <c r="EP267" s="75" t="str" cm="1">
        <f t="array" ref="EP267">IF(ISBLANK(INDEX(行,$A267)),"",0)</f>
        <v/>
      </c>
      <c r="EQ267" s="75" t="str" cm="1">
        <f t="array" ref="EQ267">IF(ISBLANK(INDEX(行,$A267)),"",0)</f>
        <v/>
      </c>
      <c r="ER267" s="75" t="str" cm="1">
        <f t="array" ref="ER267">IF(ISBLANK(INDEX(行,$A267)),"",0)</f>
        <v/>
      </c>
      <c r="ES267" s="75" t="str" cm="1">
        <f t="array" ref="ES267">IF(ISBLANK(INDEX(行,$A267)),"",0)</f>
        <v/>
      </c>
      <c r="ET267" s="75" t="str" cm="1">
        <f t="array" ref="ET267">IF(ISBLANK(INDEX(行,$A267)),"",0)</f>
        <v/>
      </c>
      <c r="EU267" s="75" t="str" cm="1">
        <f t="array" ref="EU267">IF(ISBLANK(INDEX(行,$A267)),"",0)</f>
        <v/>
      </c>
      <c r="EV267" s="75" t="str" cm="1">
        <f t="array" ref="EV267">IF(ISBLANK(INDEX(行,$A267)),"",0)</f>
        <v/>
      </c>
      <c r="EW267" s="75" t="str" cm="1">
        <f t="array" ref="EW267">IF(ISBLANK(INDEX(行,$A267)),"",0)</f>
        <v/>
      </c>
      <c r="EX267" s="75" t="str" cm="1">
        <f t="array" ref="EX267">IF(ISBLANK(INDEX(行,$A267)),"",0)</f>
        <v/>
      </c>
      <c r="EY267" s="75" t="str" cm="1">
        <f t="array" ref="EY267">IF(ISBLANK(INDEX(行,$A267)),"",0)</f>
        <v/>
      </c>
      <c r="EZ267" s="75" t="str" cm="1">
        <f t="array" ref="EZ267">IF(ISBLANK(INDEX(行,$A267)),"",0)</f>
        <v/>
      </c>
      <c r="FA267" s="75" t="str" cm="1">
        <f t="array" ref="FA267">IF(ISBLANK(INDEX(行,$A267)),"",0)</f>
        <v/>
      </c>
      <c r="FB267" s="75" t="str" cm="1">
        <f t="array" ref="FB267">IF(ISBLANK(INDEX(行,$A267)),"",0)</f>
        <v/>
      </c>
      <c r="FC267" s="75" t="str" cm="1">
        <f t="array" ref="FC267">IF(ISBLANK(INDEX(行,$A267)),"",0)</f>
        <v/>
      </c>
      <c r="FD267" s="75" t="str" cm="1">
        <f t="array" ref="FD267">IF(ISBLANK(INDEX(行,$A267)),"",0)</f>
        <v/>
      </c>
      <c r="FE267" s="75" t="str" cm="1">
        <f t="array" ref="FE267">IF(ISBLANK(INDEX(行,$A267)),"",0)</f>
        <v/>
      </c>
      <c r="FF267" s="75" t="str" cm="1">
        <f t="array" ref="FF267">IF(ISBLANK(INDEX(行,$A267)),"",0)</f>
        <v/>
      </c>
      <c r="FG267" s="75" t="str" cm="1">
        <f t="array" ref="FG267">IF(ISBLANK(INDEX(行,$A267)),"",0)</f>
        <v/>
      </c>
      <c r="FH267" s="77"/>
      <c r="FI267" s="77"/>
      <c r="FJ267" s="77"/>
      <c r="FK267" s="77"/>
      <c r="FL267" s="77"/>
      <c r="FM267" s="77"/>
      <c r="FN267" s="77"/>
      <c r="FO267" s="77"/>
      <c r="FP267" s="77"/>
      <c r="FQ267" s="77"/>
      <c r="FR267" s="77"/>
      <c r="FS267" s="77"/>
      <c r="FT267" s="77"/>
      <c r="FU267" s="77"/>
      <c r="FV267" s="77"/>
      <c r="FW267" s="77"/>
      <c r="FX267" s="77"/>
      <c r="FY267" s="77"/>
      <c r="FZ267" s="77"/>
      <c r="GA267" s="77"/>
      <c r="GB267" s="77"/>
      <c r="GC267" s="77"/>
      <c r="GD267" s="77"/>
      <c r="GE267" s="77"/>
      <c r="GF267" s="77"/>
      <c r="GG267" s="77"/>
      <c r="GH267" s="77"/>
      <c r="GI267" s="77"/>
      <c r="GJ267" s="77"/>
      <c r="GK267" s="77"/>
      <c r="GL267" s="76" t="str">
        <f t="shared" si="20"/>
        <v/>
      </c>
      <c r="GM267" s="77"/>
      <c r="GN267" s="77"/>
      <c r="GO267" s="77"/>
      <c r="GP267" s="77"/>
      <c r="GQ267" s="77"/>
      <c r="GR267" s="77"/>
      <c r="GS267" s="77"/>
      <c r="GT267" s="77"/>
      <c r="GU267" s="77"/>
      <c r="GV267" s="75" t="str" cm="1">
        <f t="array" ref="GV267">IF(ISBLANK(INDEX(行,$A267)),"",1)</f>
        <v/>
      </c>
      <c r="GW267" s="75" t="str" cm="1">
        <f t="array" ref="GW267">IF(ISBLANK(INDEX(行,$A267)),"",1)</f>
        <v/>
      </c>
      <c r="GX267" s="75" t="str" cm="1">
        <f t="array" ref="GX267">IF(ISBLANK(INDEX(行,$A267)),"",0)</f>
        <v/>
      </c>
      <c r="GY267" s="77"/>
      <c r="GZ267" s="77"/>
      <c r="HA267" s="76" t="str" cm="1">
        <f t="array" aca="1" ref="HA267" ca="1">IF(ISBLANK(INDEX(行,$A267)),"",TODAY())</f>
        <v/>
      </c>
      <c r="HB267" s="76" t="str" cm="1">
        <f t="array" aca="1" ref="HB267" ca="1">IF(ISBLANK(INDEX(行,$A267)),"",TODAY())</f>
        <v/>
      </c>
      <c r="HC267" s="78" t="str" cm="1">
        <f t="array" ref="HC267">IF(ISBLANK(INDEX(行,$A267)),"","ADMIN")</f>
        <v/>
      </c>
      <c r="HD267" s="78" t="str">
        <f t="shared" si="21"/>
        <v/>
      </c>
    </row>
    <row r="268" spans="1:212" s="12" customFormat="1" ht="15" x14ac:dyDescent="0.15">
      <c r="A268" s="11">
        <v>263</v>
      </c>
      <c r="B268" s="75" t="str" cm="1">
        <f t="array" ref="B268">IF(ISBLANK(INDEX(行,$A268)),"",1)</f>
        <v/>
      </c>
      <c r="C268" s="76" t="str" cm="1">
        <f t="array" ref="C268">IF(ISBLANK(INDEX(伝票日付,$A268)),"",DATEVALUE(INDEX(TEXT(伝票日付,"0!/00!/00"),$A268)))</f>
        <v/>
      </c>
      <c r="D268" s="78" t="str" cm="1">
        <f t="array" ref="D268">IF(ISBLANK(INDEX(注文番号,$A268)),"",INDEX(注文番号,$A268))</f>
        <v/>
      </c>
      <c r="E268" s="75" t="str" cm="1">
        <f t="array" ref="E268">IF(ISBLANK(INDEX(行,$A268)),"",INDEX(行,$A268))</f>
        <v/>
      </c>
      <c r="F268" s="77" t="str" cm="1">
        <f t="array" ref="F268">IF(ISBLANK(INDEX(行,$A268)),"","0001")</f>
        <v/>
      </c>
      <c r="G268" s="83" t="str">
        <f t="shared" si="11"/>
        <v/>
      </c>
      <c r="H268" s="78" t="str" cm="1">
        <f t="array" ref="H268">IF(ISBLANK(INDEX(行,$A268)),"",8)</f>
        <v/>
      </c>
      <c r="I268" s="77" t="str" cm="1">
        <f t="array" ref="I268">IF(ISBLANK(INDEX(行,$A268)),"","      8211")</f>
        <v/>
      </c>
      <c r="J268" s="78" t="str" cm="1">
        <f t="array" ref="J268">IF(ISBLANK(INDEX(行,$A268)),"",8211)</f>
        <v/>
      </c>
      <c r="K268" s="82" t="str">
        <f t="shared" si="12"/>
        <v/>
      </c>
      <c r="L268" s="77" t="str" cm="1">
        <f t="array" ref="L268">IF(ISBLANK(INDEX(枝番,$A268)),"",INDEX(枝番,$A268))</f>
        <v/>
      </c>
      <c r="M268" s="78" t="str" cm="1">
        <f t="array" ref="M268">IF(ISBLANK(INDEX(工種コード,$A268)),"",INDEX(工種コード,$A268))</f>
        <v/>
      </c>
      <c r="N268" s="78" t="str" cm="1">
        <f t="array" ref="N268">IF(ISBLANK(INDEX(注文番号,$A268)),"",INDEX(注文番号,$A268))</f>
        <v/>
      </c>
      <c r="O268" s="75"/>
      <c r="P268" s="80"/>
      <c r="Q268" s="75" t="str" cm="1">
        <f t="array" ref="Q268">IF(ISBLANK(INDEX(行,$A268)),"",0)</f>
        <v/>
      </c>
      <c r="R268" s="77" t="str" cm="1">
        <f t="array" ref="R268">IF(ISBLANK(INDEX(仕入先コード,$A268)),"",INDEX(仕入先コード,$A268))</f>
        <v/>
      </c>
      <c r="S268" s="75" t="str" cm="1">
        <f t="array" ref="S268">IF(ISBLANK(INDEX(行,$A268)),"",0)</f>
        <v/>
      </c>
      <c r="T268" s="75" t="str" cm="1">
        <f t="array" ref="T268">IF(ISBLANK(INDEX(行,$A268)),"",1)</f>
        <v/>
      </c>
      <c r="U268" s="77" t="str" cm="1">
        <f t="array" ref="U268">IF(ISBLANK(INDEX(行,$A268)),"","         1")</f>
        <v/>
      </c>
      <c r="V268" s="75" t="str" cm="1">
        <f t="array" ref="V268">IF(ISBLANK(INDEX(行,$A268)),"",0)</f>
        <v/>
      </c>
      <c r="W268" s="75" t="str" cm="1">
        <f t="array" ref="W268">IF(ISBLANK(INDEX(数量,$A268)),"",INDEX(数量,$A268))</f>
        <v/>
      </c>
      <c r="X268" s="77" t="str" cm="1">
        <f t="array" ref="X268">IF(ISBLANK(INDEX(単位,$A268)),"",INDEX(単位,$A268))</f>
        <v/>
      </c>
      <c r="Y268" s="75" t="str" cm="1">
        <f t="array" ref="Y268">IF(ISBLANK(INDEX(単価,$A268)),"",INDEX(単価,$A268))</f>
        <v/>
      </c>
      <c r="Z268" s="75" t="str" cm="1">
        <f t="array" ref="Z268">IF(ISBLANK(INDEX(行,$A268)),"",W268*Y268)</f>
        <v/>
      </c>
      <c r="AA268" s="75" t="str" cm="1">
        <f t="array" ref="AA268">IF(ISBLANK(INDEX(行,$A268)),"",Z268*AI268/100)</f>
        <v/>
      </c>
      <c r="AB268" s="77"/>
      <c r="AC268" s="77"/>
      <c r="AD268" s="77"/>
      <c r="AE268" s="77"/>
      <c r="AF268" s="77"/>
      <c r="AG268" s="75" t="str" cm="1">
        <f t="array" ref="AG268">IF(ISBLANK(INDEX(行,$A268)),"",1)</f>
        <v/>
      </c>
      <c r="AH268" s="75" t="str" cm="1">
        <f t="array" ref="AH268">IF(ISBLANK(INDEX(行,$A268)),"",1)</f>
        <v/>
      </c>
      <c r="AI268" s="75" t="str" cm="1">
        <f t="array" ref="AI268">IF(ISBLANK(INDEX(税率,$A268)),"",INDEX(税率,$A268))</f>
        <v/>
      </c>
      <c r="AJ268" s="75" t="str" cm="1">
        <f t="array" ref="AJ268">IF(ISBLANK(INDEX(行,$A268)),"",50)</f>
        <v/>
      </c>
      <c r="AK268" s="76" t="str">
        <f t="shared" si="13"/>
        <v/>
      </c>
      <c r="AL268" s="82" t="str" cm="1">
        <f t="array" ref="AL268">IF(ISBLANK(INDEX(品名,$A268)),"",INDEX(品名,$A268))</f>
        <v/>
      </c>
      <c r="AM268" s="75"/>
      <c r="AN268" s="75" t="str" cm="1">
        <f t="array" ref="AN268">IF(ISBLANK(INDEX(行,$A268)),"",0)</f>
        <v/>
      </c>
      <c r="AO268" s="75" t="str" cm="1">
        <f t="array" ref="AO268">IF(ISBLANK(INDEX(行,$A268)),"",0)</f>
        <v/>
      </c>
      <c r="AP268" s="75" t="str" cm="1">
        <f t="array" ref="AP268">IF(ISBLANK(INDEX(行,$A268)),"",0)</f>
        <v/>
      </c>
      <c r="AQ268" s="75" t="str" cm="1">
        <f t="array" ref="AQ268">IF(ISBLANK(INDEX(行,$A268)),"",0)</f>
        <v/>
      </c>
      <c r="AR268" s="75" t="str" cm="1">
        <f t="array" ref="AR268">IF(ISBLANK(INDEX(行,$A268)),"",0)</f>
        <v/>
      </c>
      <c r="AS268" s="75" t="str" cm="1">
        <f t="array" ref="AS268">IF(ISBLANK(INDEX(行,$A268)),"",0)</f>
        <v/>
      </c>
      <c r="AT268" s="75" t="str" cm="1">
        <f t="array" ref="AT268">IF(ISBLANK(INDEX(行,$A268)),"",0)</f>
        <v/>
      </c>
      <c r="AU268" s="75" t="str" cm="1">
        <f t="array" ref="AU268">IF(ISBLANK(INDEX(行,$A268)),"",0)</f>
        <v/>
      </c>
      <c r="AV268" s="75" t="str" cm="1">
        <f t="array" ref="AV268">IF(ISBLANK(INDEX(行,$A268)),"",0)</f>
        <v/>
      </c>
      <c r="AW268" s="75" t="str" cm="1">
        <f t="array" ref="AW268">IF(ISBLANK(INDEX(行,$A268)),"",0)</f>
        <v/>
      </c>
      <c r="AX268" s="75" t="str" cm="1">
        <f t="array" ref="AX268">IF(ISBLANK(INDEX(行,$A268)),"",0)</f>
        <v/>
      </c>
      <c r="AY268" s="75" t="str" cm="1">
        <f t="array" ref="AY268">IF(ISBLANK(INDEX(行,$A268)),"",0)</f>
        <v/>
      </c>
      <c r="AZ268" s="75" t="str" cm="1">
        <f t="array" ref="AZ268">IF(ISBLANK(INDEX(行,$A268)),"",0)</f>
        <v/>
      </c>
      <c r="BA268" s="75" t="str" cm="1">
        <f t="array" ref="BA268">IF(ISBLANK(INDEX(行,$A268)),"",0)</f>
        <v/>
      </c>
      <c r="BB268" s="75" t="str" cm="1">
        <f t="array" ref="BB268">IF(ISBLANK(INDEX(行,$A268)),"",0)</f>
        <v/>
      </c>
      <c r="BC268" s="75" t="str" cm="1">
        <f t="array" ref="BC268">IF(ISBLANK(INDEX(行,$A268)),"",0)</f>
        <v/>
      </c>
      <c r="BD268" s="75" t="str" cm="1">
        <f t="array" ref="BD268">IF(ISBLANK(INDEX(行,$A268)),"",0)</f>
        <v/>
      </c>
      <c r="BE268" s="75" t="str" cm="1">
        <f t="array" ref="BE268">IF(ISBLANK(INDEX(行,$A268)),"",0)</f>
        <v/>
      </c>
      <c r="BF268" s="75" t="str" cm="1">
        <f t="array" ref="BF268">IF(ISBLANK(INDEX(行,$A268)),"",0)</f>
        <v/>
      </c>
      <c r="BG268" s="75" t="str" cm="1">
        <f t="array" ref="BG268">IF(ISBLANK(INDEX(行,$A268)),"",0)</f>
        <v/>
      </c>
      <c r="BH268" s="75" t="str" cm="1">
        <f t="array" ref="BH268">IF(ISBLANK(INDEX(行,$A268)),"",0)</f>
        <v/>
      </c>
      <c r="BI268" s="75" t="str" cm="1">
        <f t="array" ref="BI268">IF(ISBLANK(INDEX(行,$A268)),"",0)</f>
        <v/>
      </c>
      <c r="BJ268" s="75" t="str" cm="1">
        <f t="array" ref="BJ268">IF(ISBLANK(INDEX(行,$A268)),"",0)</f>
        <v/>
      </c>
      <c r="BK268" s="75" t="str" cm="1">
        <f t="array" ref="BK268">IF(ISBLANK(INDEX(行,$A268)),"",0)</f>
        <v/>
      </c>
      <c r="BL268" s="75" t="str" cm="1">
        <f t="array" ref="BL268">IF(ISBLANK(INDEX(行,$A268)),"",0)</f>
        <v/>
      </c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6" t="str" cm="1">
        <f t="array" ref="CQ268">IF(ISBLANK(INDEX(納入年月日,$A268)),"",INDEX(TEXT(納入年月日,"0!/00!/00"),$A268))</f>
        <v/>
      </c>
      <c r="CR268" s="77"/>
      <c r="CS268" s="77"/>
      <c r="CT268" s="77"/>
      <c r="CU268" s="77"/>
      <c r="CV268" s="77"/>
      <c r="CW268" s="77"/>
      <c r="CX268" s="77"/>
      <c r="CY268" s="77"/>
      <c r="CZ268" s="77"/>
      <c r="DA268" s="77" t="str" cm="1">
        <f t="array" ref="DA268">IF(ISBLANK(INDEX(行,$A268)),"","      0001")</f>
        <v/>
      </c>
      <c r="DB268" s="75" t="str" cm="1">
        <f t="array" ref="DB268">IF(ISBLANK(INDEX(行,$A268)),"",4101)</f>
        <v/>
      </c>
      <c r="DC268" s="75" t="str" cm="1">
        <f t="array" ref="DC268">IF(ISBLANK(INDEX(行,$A268)),"",2)</f>
        <v/>
      </c>
      <c r="DD268" s="77" t="str">
        <f t="shared" si="14"/>
        <v/>
      </c>
      <c r="DE268" s="75" t="str" cm="1">
        <f t="array" ref="DE268">IF(ISBLANK(INDEX(行,$A268)),"",0)</f>
        <v/>
      </c>
      <c r="DF268" s="77" t="str">
        <f t="shared" si="15"/>
        <v/>
      </c>
      <c r="DG268" s="77" t="str">
        <f t="shared" si="16"/>
        <v/>
      </c>
      <c r="DH268" s="75" t="str" cm="1">
        <f t="array" ref="DH268">IF(ISBLANK(INDEX(行,$A268)),"",0)</f>
        <v/>
      </c>
      <c r="DI268" s="75" t="str" cm="1">
        <f t="array" ref="DI268">IF(ISBLANK(INDEX(行,$A268)),"",0)</f>
        <v/>
      </c>
      <c r="DJ268" s="77"/>
      <c r="DK268" s="80"/>
      <c r="DL268" s="75" t="str" cm="1">
        <f t="array" ref="DL268">IF(ISBLANK(INDEX(行,$A268)),"",0)</f>
        <v/>
      </c>
      <c r="DM268" s="77" t="str">
        <f t="shared" si="17"/>
        <v/>
      </c>
      <c r="DN268" s="75" t="str" cm="1">
        <f t="array" ref="DN268">IF(ISBLANK(INDEX(行,$A268)),"",0)</f>
        <v/>
      </c>
      <c r="DO268" s="75" t="str" cm="1">
        <f t="array" ref="DO268">IF(ISBLANK(INDEX(行,$A268)),"",0)</f>
        <v/>
      </c>
      <c r="DP268" s="77" t="str" cm="1">
        <f t="array" ref="DP268">IF(ISBLANK(INDEX(行,$A268)),"","         0")</f>
        <v/>
      </c>
      <c r="DQ268" s="75" t="str" cm="1">
        <f t="array" ref="DQ268">IF(ISBLANK(INDEX(行,$A268)),"",0)</f>
        <v/>
      </c>
      <c r="DR268" s="75" t="str" cm="1">
        <f t="array" ref="DR268">IF(ISBLANK(INDEX(行,$A268)),"",0)</f>
        <v/>
      </c>
      <c r="DS268" s="77"/>
      <c r="DT268" s="75" t="str" cm="1">
        <f t="array" ref="DT268">IF(ISBLANK(INDEX(行,$A268)),"",0)</f>
        <v/>
      </c>
      <c r="DU268" s="75" t="str" cm="1">
        <f t="array" ref="DU268">IF(ISBLANK(INDEX(行,$A268)),"",$Z268+$AA268)</f>
        <v/>
      </c>
      <c r="DV268" s="75" t="str" cm="1">
        <f t="array" ref="DV268">IF(ISBLANK(INDEX(行,$A268)),"",0)</f>
        <v/>
      </c>
      <c r="DW268" s="77"/>
      <c r="DX268" s="77"/>
      <c r="DY268" s="77"/>
      <c r="DZ268" s="77"/>
      <c r="EA268" s="77"/>
      <c r="EB268" s="75" t="str" cm="1">
        <f t="array" ref="EB268">IF(ISBLANK(INDEX(行,$A268)),"",2)</f>
        <v/>
      </c>
      <c r="EC268" s="75" t="str" cm="1">
        <f t="array" ref="EC268">IF(ISBLANK(INDEX(行,$A268)),"",1)</f>
        <v/>
      </c>
      <c r="ED268" s="75" t="str" cm="1">
        <f t="array" ref="ED268">IF(ISBLANK(INDEX(行,$A268)),"",0)</f>
        <v/>
      </c>
      <c r="EE268" s="75" t="str" cm="1">
        <f t="array" ref="EE268">IF(ISBLANK(INDEX(行,$A268)),"",0)</f>
        <v/>
      </c>
      <c r="EF268" s="76" t="str">
        <f t="shared" si="18"/>
        <v/>
      </c>
      <c r="EG268" s="77" t="str">
        <f t="shared" si="19"/>
        <v/>
      </c>
      <c r="EH268" s="77"/>
      <c r="EI268" s="75" t="str" cm="1">
        <f t="array" ref="EI268">IF(ISBLANK(INDEX(行,$A268)),"",0)</f>
        <v/>
      </c>
      <c r="EJ268" s="75" t="str" cm="1">
        <f t="array" ref="EJ268">IF(ISBLANK(INDEX(行,$A268)),"",0)</f>
        <v/>
      </c>
      <c r="EK268" s="75" t="str" cm="1">
        <f t="array" ref="EK268">IF(ISBLANK(INDEX(行,$A268)),"",0)</f>
        <v/>
      </c>
      <c r="EL268" s="75" t="str" cm="1">
        <f t="array" ref="EL268">IF(ISBLANK(INDEX(行,$A268)),"",0)</f>
        <v/>
      </c>
      <c r="EM268" s="75" t="str" cm="1">
        <f t="array" ref="EM268">IF(ISBLANK(INDEX(行,$A268)),"",0)</f>
        <v/>
      </c>
      <c r="EN268" s="75" t="str" cm="1">
        <f t="array" ref="EN268">IF(ISBLANK(INDEX(行,$A268)),"",0)</f>
        <v/>
      </c>
      <c r="EO268" s="75" t="str" cm="1">
        <f t="array" ref="EO268">IF(ISBLANK(INDEX(行,$A268)),"",0)</f>
        <v/>
      </c>
      <c r="EP268" s="75" t="str" cm="1">
        <f t="array" ref="EP268">IF(ISBLANK(INDEX(行,$A268)),"",0)</f>
        <v/>
      </c>
      <c r="EQ268" s="75" t="str" cm="1">
        <f t="array" ref="EQ268">IF(ISBLANK(INDEX(行,$A268)),"",0)</f>
        <v/>
      </c>
      <c r="ER268" s="75" t="str" cm="1">
        <f t="array" ref="ER268">IF(ISBLANK(INDEX(行,$A268)),"",0)</f>
        <v/>
      </c>
      <c r="ES268" s="75" t="str" cm="1">
        <f t="array" ref="ES268">IF(ISBLANK(INDEX(行,$A268)),"",0)</f>
        <v/>
      </c>
      <c r="ET268" s="75" t="str" cm="1">
        <f t="array" ref="ET268">IF(ISBLANK(INDEX(行,$A268)),"",0)</f>
        <v/>
      </c>
      <c r="EU268" s="75" t="str" cm="1">
        <f t="array" ref="EU268">IF(ISBLANK(INDEX(行,$A268)),"",0)</f>
        <v/>
      </c>
      <c r="EV268" s="75" t="str" cm="1">
        <f t="array" ref="EV268">IF(ISBLANK(INDEX(行,$A268)),"",0)</f>
        <v/>
      </c>
      <c r="EW268" s="75" t="str" cm="1">
        <f t="array" ref="EW268">IF(ISBLANK(INDEX(行,$A268)),"",0)</f>
        <v/>
      </c>
      <c r="EX268" s="75" t="str" cm="1">
        <f t="array" ref="EX268">IF(ISBLANK(INDEX(行,$A268)),"",0)</f>
        <v/>
      </c>
      <c r="EY268" s="75" t="str" cm="1">
        <f t="array" ref="EY268">IF(ISBLANK(INDEX(行,$A268)),"",0)</f>
        <v/>
      </c>
      <c r="EZ268" s="75" t="str" cm="1">
        <f t="array" ref="EZ268">IF(ISBLANK(INDEX(行,$A268)),"",0)</f>
        <v/>
      </c>
      <c r="FA268" s="75" t="str" cm="1">
        <f t="array" ref="FA268">IF(ISBLANK(INDEX(行,$A268)),"",0)</f>
        <v/>
      </c>
      <c r="FB268" s="75" t="str" cm="1">
        <f t="array" ref="FB268">IF(ISBLANK(INDEX(行,$A268)),"",0)</f>
        <v/>
      </c>
      <c r="FC268" s="75" t="str" cm="1">
        <f t="array" ref="FC268">IF(ISBLANK(INDEX(行,$A268)),"",0)</f>
        <v/>
      </c>
      <c r="FD268" s="75" t="str" cm="1">
        <f t="array" ref="FD268">IF(ISBLANK(INDEX(行,$A268)),"",0)</f>
        <v/>
      </c>
      <c r="FE268" s="75" t="str" cm="1">
        <f t="array" ref="FE268">IF(ISBLANK(INDEX(行,$A268)),"",0)</f>
        <v/>
      </c>
      <c r="FF268" s="75" t="str" cm="1">
        <f t="array" ref="FF268">IF(ISBLANK(INDEX(行,$A268)),"",0)</f>
        <v/>
      </c>
      <c r="FG268" s="75" t="str" cm="1">
        <f t="array" ref="FG268">IF(ISBLANK(INDEX(行,$A268)),"",0)</f>
        <v/>
      </c>
      <c r="FH268" s="77"/>
      <c r="FI268" s="77"/>
      <c r="FJ268" s="77"/>
      <c r="FK268" s="77"/>
      <c r="FL268" s="77"/>
      <c r="FM268" s="77"/>
      <c r="FN268" s="77"/>
      <c r="FO268" s="77"/>
      <c r="FP268" s="77"/>
      <c r="FQ268" s="77"/>
      <c r="FR268" s="77"/>
      <c r="FS268" s="77"/>
      <c r="FT268" s="77"/>
      <c r="FU268" s="77"/>
      <c r="FV268" s="77"/>
      <c r="FW268" s="77"/>
      <c r="FX268" s="77"/>
      <c r="FY268" s="77"/>
      <c r="FZ268" s="77"/>
      <c r="GA268" s="77"/>
      <c r="GB268" s="77"/>
      <c r="GC268" s="77"/>
      <c r="GD268" s="77"/>
      <c r="GE268" s="77"/>
      <c r="GF268" s="77"/>
      <c r="GG268" s="77"/>
      <c r="GH268" s="77"/>
      <c r="GI268" s="77"/>
      <c r="GJ268" s="77"/>
      <c r="GK268" s="77"/>
      <c r="GL268" s="76" t="str">
        <f t="shared" si="20"/>
        <v/>
      </c>
      <c r="GM268" s="77"/>
      <c r="GN268" s="77"/>
      <c r="GO268" s="77"/>
      <c r="GP268" s="77"/>
      <c r="GQ268" s="77"/>
      <c r="GR268" s="77"/>
      <c r="GS268" s="77"/>
      <c r="GT268" s="77"/>
      <c r="GU268" s="77"/>
      <c r="GV268" s="75" t="str" cm="1">
        <f t="array" ref="GV268">IF(ISBLANK(INDEX(行,$A268)),"",1)</f>
        <v/>
      </c>
      <c r="GW268" s="75" t="str" cm="1">
        <f t="array" ref="GW268">IF(ISBLANK(INDEX(行,$A268)),"",1)</f>
        <v/>
      </c>
      <c r="GX268" s="75" t="str" cm="1">
        <f t="array" ref="GX268">IF(ISBLANK(INDEX(行,$A268)),"",0)</f>
        <v/>
      </c>
      <c r="GY268" s="77"/>
      <c r="GZ268" s="77"/>
      <c r="HA268" s="76" t="str" cm="1">
        <f t="array" aca="1" ref="HA268" ca="1">IF(ISBLANK(INDEX(行,$A268)),"",TODAY())</f>
        <v/>
      </c>
      <c r="HB268" s="76" t="str" cm="1">
        <f t="array" aca="1" ref="HB268" ca="1">IF(ISBLANK(INDEX(行,$A268)),"",TODAY())</f>
        <v/>
      </c>
      <c r="HC268" s="78" t="str" cm="1">
        <f t="array" ref="HC268">IF(ISBLANK(INDEX(行,$A268)),"","ADMIN")</f>
        <v/>
      </c>
      <c r="HD268" s="78" t="str">
        <f t="shared" si="21"/>
        <v/>
      </c>
    </row>
    <row r="269" spans="1:212" s="12" customFormat="1" ht="15" x14ac:dyDescent="0.15">
      <c r="A269" s="11">
        <v>264</v>
      </c>
      <c r="B269" s="75" t="str" cm="1">
        <f t="array" ref="B269">IF(ISBLANK(INDEX(行,$A269)),"",1)</f>
        <v/>
      </c>
      <c r="C269" s="76" t="str" cm="1">
        <f t="array" ref="C269">IF(ISBLANK(INDEX(伝票日付,$A269)),"",DATEVALUE(INDEX(TEXT(伝票日付,"0!/00!/00"),$A269)))</f>
        <v/>
      </c>
      <c r="D269" s="78" t="str" cm="1">
        <f t="array" ref="D269">IF(ISBLANK(INDEX(注文番号,$A269)),"",INDEX(注文番号,$A269))</f>
        <v/>
      </c>
      <c r="E269" s="75" t="str" cm="1">
        <f t="array" ref="E269">IF(ISBLANK(INDEX(行,$A269)),"",INDEX(行,$A269))</f>
        <v/>
      </c>
      <c r="F269" s="77" t="str" cm="1">
        <f t="array" ref="F269">IF(ISBLANK(INDEX(行,$A269)),"","0001")</f>
        <v/>
      </c>
      <c r="G269" s="83" t="str">
        <f t="shared" si="11"/>
        <v/>
      </c>
      <c r="H269" s="78" t="str" cm="1">
        <f t="array" ref="H269">IF(ISBLANK(INDEX(行,$A269)),"",8)</f>
        <v/>
      </c>
      <c r="I269" s="77" t="str" cm="1">
        <f t="array" ref="I269">IF(ISBLANK(INDEX(行,$A269)),"","      8211")</f>
        <v/>
      </c>
      <c r="J269" s="78" t="str" cm="1">
        <f t="array" ref="J269">IF(ISBLANK(INDEX(行,$A269)),"",8211)</f>
        <v/>
      </c>
      <c r="K269" s="82" t="str">
        <f t="shared" si="12"/>
        <v/>
      </c>
      <c r="L269" s="77" t="str" cm="1">
        <f t="array" ref="L269">IF(ISBLANK(INDEX(枝番,$A269)),"",INDEX(枝番,$A269))</f>
        <v/>
      </c>
      <c r="M269" s="78" t="str" cm="1">
        <f t="array" ref="M269">IF(ISBLANK(INDEX(工種コード,$A269)),"",INDEX(工種コード,$A269))</f>
        <v/>
      </c>
      <c r="N269" s="78" t="str" cm="1">
        <f t="array" ref="N269">IF(ISBLANK(INDEX(注文番号,$A269)),"",INDEX(注文番号,$A269))</f>
        <v/>
      </c>
      <c r="O269" s="75"/>
      <c r="P269" s="80"/>
      <c r="Q269" s="75" t="str" cm="1">
        <f t="array" ref="Q269">IF(ISBLANK(INDEX(行,$A269)),"",0)</f>
        <v/>
      </c>
      <c r="R269" s="77" t="str" cm="1">
        <f t="array" ref="R269">IF(ISBLANK(INDEX(仕入先コード,$A269)),"",INDEX(仕入先コード,$A269))</f>
        <v/>
      </c>
      <c r="S269" s="75" t="str" cm="1">
        <f t="array" ref="S269">IF(ISBLANK(INDEX(行,$A269)),"",0)</f>
        <v/>
      </c>
      <c r="T269" s="75" t="str" cm="1">
        <f t="array" ref="T269">IF(ISBLANK(INDEX(行,$A269)),"",1)</f>
        <v/>
      </c>
      <c r="U269" s="77" t="str" cm="1">
        <f t="array" ref="U269">IF(ISBLANK(INDEX(行,$A269)),"","         1")</f>
        <v/>
      </c>
      <c r="V269" s="75" t="str" cm="1">
        <f t="array" ref="V269">IF(ISBLANK(INDEX(行,$A269)),"",0)</f>
        <v/>
      </c>
      <c r="W269" s="75" t="str" cm="1">
        <f t="array" ref="W269">IF(ISBLANK(INDEX(数量,$A269)),"",INDEX(数量,$A269))</f>
        <v/>
      </c>
      <c r="X269" s="77" t="str" cm="1">
        <f t="array" ref="X269">IF(ISBLANK(INDEX(単位,$A269)),"",INDEX(単位,$A269))</f>
        <v/>
      </c>
      <c r="Y269" s="75" t="str" cm="1">
        <f t="array" ref="Y269">IF(ISBLANK(INDEX(単価,$A269)),"",INDEX(単価,$A269))</f>
        <v/>
      </c>
      <c r="Z269" s="75" t="str" cm="1">
        <f t="array" ref="Z269">IF(ISBLANK(INDEX(行,$A269)),"",W269*Y269)</f>
        <v/>
      </c>
      <c r="AA269" s="75" t="str" cm="1">
        <f t="array" ref="AA269">IF(ISBLANK(INDEX(行,$A269)),"",Z269*AI269/100)</f>
        <v/>
      </c>
      <c r="AB269" s="77"/>
      <c r="AC269" s="77"/>
      <c r="AD269" s="77"/>
      <c r="AE269" s="77"/>
      <c r="AF269" s="77"/>
      <c r="AG269" s="75" t="str" cm="1">
        <f t="array" ref="AG269">IF(ISBLANK(INDEX(行,$A269)),"",1)</f>
        <v/>
      </c>
      <c r="AH269" s="75" t="str" cm="1">
        <f t="array" ref="AH269">IF(ISBLANK(INDEX(行,$A269)),"",1)</f>
        <v/>
      </c>
      <c r="AI269" s="75" t="str" cm="1">
        <f t="array" ref="AI269">IF(ISBLANK(INDEX(税率,$A269)),"",INDEX(税率,$A269))</f>
        <v/>
      </c>
      <c r="AJ269" s="75" t="str" cm="1">
        <f t="array" ref="AJ269">IF(ISBLANK(INDEX(行,$A269)),"",50)</f>
        <v/>
      </c>
      <c r="AK269" s="76" t="str">
        <f t="shared" si="13"/>
        <v/>
      </c>
      <c r="AL269" s="82" t="str" cm="1">
        <f t="array" ref="AL269">IF(ISBLANK(INDEX(品名,$A269)),"",INDEX(品名,$A269))</f>
        <v/>
      </c>
      <c r="AM269" s="75"/>
      <c r="AN269" s="75" t="str" cm="1">
        <f t="array" ref="AN269">IF(ISBLANK(INDEX(行,$A269)),"",0)</f>
        <v/>
      </c>
      <c r="AO269" s="75" t="str" cm="1">
        <f t="array" ref="AO269">IF(ISBLANK(INDEX(行,$A269)),"",0)</f>
        <v/>
      </c>
      <c r="AP269" s="75" t="str" cm="1">
        <f t="array" ref="AP269">IF(ISBLANK(INDEX(行,$A269)),"",0)</f>
        <v/>
      </c>
      <c r="AQ269" s="75" t="str" cm="1">
        <f t="array" ref="AQ269">IF(ISBLANK(INDEX(行,$A269)),"",0)</f>
        <v/>
      </c>
      <c r="AR269" s="75" t="str" cm="1">
        <f t="array" ref="AR269">IF(ISBLANK(INDEX(行,$A269)),"",0)</f>
        <v/>
      </c>
      <c r="AS269" s="75" t="str" cm="1">
        <f t="array" ref="AS269">IF(ISBLANK(INDEX(行,$A269)),"",0)</f>
        <v/>
      </c>
      <c r="AT269" s="75" t="str" cm="1">
        <f t="array" ref="AT269">IF(ISBLANK(INDEX(行,$A269)),"",0)</f>
        <v/>
      </c>
      <c r="AU269" s="75" t="str" cm="1">
        <f t="array" ref="AU269">IF(ISBLANK(INDEX(行,$A269)),"",0)</f>
        <v/>
      </c>
      <c r="AV269" s="75" t="str" cm="1">
        <f t="array" ref="AV269">IF(ISBLANK(INDEX(行,$A269)),"",0)</f>
        <v/>
      </c>
      <c r="AW269" s="75" t="str" cm="1">
        <f t="array" ref="AW269">IF(ISBLANK(INDEX(行,$A269)),"",0)</f>
        <v/>
      </c>
      <c r="AX269" s="75" t="str" cm="1">
        <f t="array" ref="AX269">IF(ISBLANK(INDEX(行,$A269)),"",0)</f>
        <v/>
      </c>
      <c r="AY269" s="75" t="str" cm="1">
        <f t="array" ref="AY269">IF(ISBLANK(INDEX(行,$A269)),"",0)</f>
        <v/>
      </c>
      <c r="AZ269" s="75" t="str" cm="1">
        <f t="array" ref="AZ269">IF(ISBLANK(INDEX(行,$A269)),"",0)</f>
        <v/>
      </c>
      <c r="BA269" s="75" t="str" cm="1">
        <f t="array" ref="BA269">IF(ISBLANK(INDEX(行,$A269)),"",0)</f>
        <v/>
      </c>
      <c r="BB269" s="75" t="str" cm="1">
        <f t="array" ref="BB269">IF(ISBLANK(INDEX(行,$A269)),"",0)</f>
        <v/>
      </c>
      <c r="BC269" s="75" t="str" cm="1">
        <f t="array" ref="BC269">IF(ISBLANK(INDEX(行,$A269)),"",0)</f>
        <v/>
      </c>
      <c r="BD269" s="75" t="str" cm="1">
        <f t="array" ref="BD269">IF(ISBLANK(INDEX(行,$A269)),"",0)</f>
        <v/>
      </c>
      <c r="BE269" s="75" t="str" cm="1">
        <f t="array" ref="BE269">IF(ISBLANK(INDEX(行,$A269)),"",0)</f>
        <v/>
      </c>
      <c r="BF269" s="75" t="str" cm="1">
        <f t="array" ref="BF269">IF(ISBLANK(INDEX(行,$A269)),"",0)</f>
        <v/>
      </c>
      <c r="BG269" s="75" t="str" cm="1">
        <f t="array" ref="BG269">IF(ISBLANK(INDEX(行,$A269)),"",0)</f>
        <v/>
      </c>
      <c r="BH269" s="75" t="str" cm="1">
        <f t="array" ref="BH269">IF(ISBLANK(INDEX(行,$A269)),"",0)</f>
        <v/>
      </c>
      <c r="BI269" s="75" t="str" cm="1">
        <f t="array" ref="BI269">IF(ISBLANK(INDEX(行,$A269)),"",0)</f>
        <v/>
      </c>
      <c r="BJ269" s="75" t="str" cm="1">
        <f t="array" ref="BJ269">IF(ISBLANK(INDEX(行,$A269)),"",0)</f>
        <v/>
      </c>
      <c r="BK269" s="75" t="str" cm="1">
        <f t="array" ref="BK269">IF(ISBLANK(INDEX(行,$A269)),"",0)</f>
        <v/>
      </c>
      <c r="BL269" s="75" t="str" cm="1">
        <f t="array" ref="BL269">IF(ISBLANK(INDEX(行,$A269)),"",0)</f>
        <v/>
      </c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6" t="str" cm="1">
        <f t="array" ref="CQ269">IF(ISBLANK(INDEX(納入年月日,$A269)),"",INDEX(TEXT(納入年月日,"0!/00!/00"),$A269))</f>
        <v/>
      </c>
      <c r="CR269" s="77"/>
      <c r="CS269" s="77"/>
      <c r="CT269" s="77"/>
      <c r="CU269" s="77"/>
      <c r="CV269" s="77"/>
      <c r="CW269" s="77"/>
      <c r="CX269" s="77"/>
      <c r="CY269" s="77"/>
      <c r="CZ269" s="77"/>
      <c r="DA269" s="77" t="str" cm="1">
        <f t="array" ref="DA269">IF(ISBLANK(INDEX(行,$A269)),"","      0001")</f>
        <v/>
      </c>
      <c r="DB269" s="75" t="str" cm="1">
        <f t="array" ref="DB269">IF(ISBLANK(INDEX(行,$A269)),"",4101)</f>
        <v/>
      </c>
      <c r="DC269" s="75" t="str" cm="1">
        <f t="array" ref="DC269">IF(ISBLANK(INDEX(行,$A269)),"",2)</f>
        <v/>
      </c>
      <c r="DD269" s="77" t="str">
        <f t="shared" si="14"/>
        <v/>
      </c>
      <c r="DE269" s="75" t="str" cm="1">
        <f t="array" ref="DE269">IF(ISBLANK(INDEX(行,$A269)),"",0)</f>
        <v/>
      </c>
      <c r="DF269" s="77" t="str">
        <f t="shared" si="15"/>
        <v/>
      </c>
      <c r="DG269" s="77" t="str">
        <f t="shared" si="16"/>
        <v/>
      </c>
      <c r="DH269" s="75" t="str" cm="1">
        <f t="array" ref="DH269">IF(ISBLANK(INDEX(行,$A269)),"",0)</f>
        <v/>
      </c>
      <c r="DI269" s="75" t="str" cm="1">
        <f t="array" ref="DI269">IF(ISBLANK(INDEX(行,$A269)),"",0)</f>
        <v/>
      </c>
      <c r="DJ269" s="77"/>
      <c r="DK269" s="80"/>
      <c r="DL269" s="75" t="str" cm="1">
        <f t="array" ref="DL269">IF(ISBLANK(INDEX(行,$A269)),"",0)</f>
        <v/>
      </c>
      <c r="DM269" s="77" t="str">
        <f t="shared" si="17"/>
        <v/>
      </c>
      <c r="DN269" s="75" t="str" cm="1">
        <f t="array" ref="DN269">IF(ISBLANK(INDEX(行,$A269)),"",0)</f>
        <v/>
      </c>
      <c r="DO269" s="75" t="str" cm="1">
        <f t="array" ref="DO269">IF(ISBLANK(INDEX(行,$A269)),"",0)</f>
        <v/>
      </c>
      <c r="DP269" s="77" t="str" cm="1">
        <f t="array" ref="DP269">IF(ISBLANK(INDEX(行,$A269)),"","         0")</f>
        <v/>
      </c>
      <c r="DQ269" s="75" t="str" cm="1">
        <f t="array" ref="DQ269">IF(ISBLANK(INDEX(行,$A269)),"",0)</f>
        <v/>
      </c>
      <c r="DR269" s="75" t="str" cm="1">
        <f t="array" ref="DR269">IF(ISBLANK(INDEX(行,$A269)),"",0)</f>
        <v/>
      </c>
      <c r="DS269" s="77"/>
      <c r="DT269" s="75" t="str" cm="1">
        <f t="array" ref="DT269">IF(ISBLANK(INDEX(行,$A269)),"",0)</f>
        <v/>
      </c>
      <c r="DU269" s="75" t="str" cm="1">
        <f t="array" ref="DU269">IF(ISBLANK(INDEX(行,$A269)),"",$Z269+$AA269)</f>
        <v/>
      </c>
      <c r="DV269" s="75" t="str" cm="1">
        <f t="array" ref="DV269">IF(ISBLANK(INDEX(行,$A269)),"",0)</f>
        <v/>
      </c>
      <c r="DW269" s="77"/>
      <c r="DX269" s="77"/>
      <c r="DY269" s="77"/>
      <c r="DZ269" s="77"/>
      <c r="EA269" s="77"/>
      <c r="EB269" s="75" t="str" cm="1">
        <f t="array" ref="EB269">IF(ISBLANK(INDEX(行,$A269)),"",2)</f>
        <v/>
      </c>
      <c r="EC269" s="75" t="str" cm="1">
        <f t="array" ref="EC269">IF(ISBLANK(INDEX(行,$A269)),"",1)</f>
        <v/>
      </c>
      <c r="ED269" s="75" t="str" cm="1">
        <f t="array" ref="ED269">IF(ISBLANK(INDEX(行,$A269)),"",0)</f>
        <v/>
      </c>
      <c r="EE269" s="75" t="str" cm="1">
        <f t="array" ref="EE269">IF(ISBLANK(INDEX(行,$A269)),"",0)</f>
        <v/>
      </c>
      <c r="EF269" s="76" t="str">
        <f t="shared" si="18"/>
        <v/>
      </c>
      <c r="EG269" s="77" t="str">
        <f t="shared" si="19"/>
        <v/>
      </c>
      <c r="EH269" s="77"/>
      <c r="EI269" s="75" t="str" cm="1">
        <f t="array" ref="EI269">IF(ISBLANK(INDEX(行,$A269)),"",0)</f>
        <v/>
      </c>
      <c r="EJ269" s="75" t="str" cm="1">
        <f t="array" ref="EJ269">IF(ISBLANK(INDEX(行,$A269)),"",0)</f>
        <v/>
      </c>
      <c r="EK269" s="75" t="str" cm="1">
        <f t="array" ref="EK269">IF(ISBLANK(INDEX(行,$A269)),"",0)</f>
        <v/>
      </c>
      <c r="EL269" s="75" t="str" cm="1">
        <f t="array" ref="EL269">IF(ISBLANK(INDEX(行,$A269)),"",0)</f>
        <v/>
      </c>
      <c r="EM269" s="75" t="str" cm="1">
        <f t="array" ref="EM269">IF(ISBLANK(INDEX(行,$A269)),"",0)</f>
        <v/>
      </c>
      <c r="EN269" s="75" t="str" cm="1">
        <f t="array" ref="EN269">IF(ISBLANK(INDEX(行,$A269)),"",0)</f>
        <v/>
      </c>
      <c r="EO269" s="75" t="str" cm="1">
        <f t="array" ref="EO269">IF(ISBLANK(INDEX(行,$A269)),"",0)</f>
        <v/>
      </c>
      <c r="EP269" s="75" t="str" cm="1">
        <f t="array" ref="EP269">IF(ISBLANK(INDEX(行,$A269)),"",0)</f>
        <v/>
      </c>
      <c r="EQ269" s="75" t="str" cm="1">
        <f t="array" ref="EQ269">IF(ISBLANK(INDEX(行,$A269)),"",0)</f>
        <v/>
      </c>
      <c r="ER269" s="75" t="str" cm="1">
        <f t="array" ref="ER269">IF(ISBLANK(INDEX(行,$A269)),"",0)</f>
        <v/>
      </c>
      <c r="ES269" s="75" t="str" cm="1">
        <f t="array" ref="ES269">IF(ISBLANK(INDEX(行,$A269)),"",0)</f>
        <v/>
      </c>
      <c r="ET269" s="75" t="str" cm="1">
        <f t="array" ref="ET269">IF(ISBLANK(INDEX(行,$A269)),"",0)</f>
        <v/>
      </c>
      <c r="EU269" s="75" t="str" cm="1">
        <f t="array" ref="EU269">IF(ISBLANK(INDEX(行,$A269)),"",0)</f>
        <v/>
      </c>
      <c r="EV269" s="75" t="str" cm="1">
        <f t="array" ref="EV269">IF(ISBLANK(INDEX(行,$A269)),"",0)</f>
        <v/>
      </c>
      <c r="EW269" s="75" t="str" cm="1">
        <f t="array" ref="EW269">IF(ISBLANK(INDEX(行,$A269)),"",0)</f>
        <v/>
      </c>
      <c r="EX269" s="75" t="str" cm="1">
        <f t="array" ref="EX269">IF(ISBLANK(INDEX(行,$A269)),"",0)</f>
        <v/>
      </c>
      <c r="EY269" s="75" t="str" cm="1">
        <f t="array" ref="EY269">IF(ISBLANK(INDEX(行,$A269)),"",0)</f>
        <v/>
      </c>
      <c r="EZ269" s="75" t="str" cm="1">
        <f t="array" ref="EZ269">IF(ISBLANK(INDEX(行,$A269)),"",0)</f>
        <v/>
      </c>
      <c r="FA269" s="75" t="str" cm="1">
        <f t="array" ref="FA269">IF(ISBLANK(INDEX(行,$A269)),"",0)</f>
        <v/>
      </c>
      <c r="FB269" s="75" t="str" cm="1">
        <f t="array" ref="FB269">IF(ISBLANK(INDEX(行,$A269)),"",0)</f>
        <v/>
      </c>
      <c r="FC269" s="75" t="str" cm="1">
        <f t="array" ref="FC269">IF(ISBLANK(INDEX(行,$A269)),"",0)</f>
        <v/>
      </c>
      <c r="FD269" s="75" t="str" cm="1">
        <f t="array" ref="FD269">IF(ISBLANK(INDEX(行,$A269)),"",0)</f>
        <v/>
      </c>
      <c r="FE269" s="75" t="str" cm="1">
        <f t="array" ref="FE269">IF(ISBLANK(INDEX(行,$A269)),"",0)</f>
        <v/>
      </c>
      <c r="FF269" s="75" t="str" cm="1">
        <f t="array" ref="FF269">IF(ISBLANK(INDEX(行,$A269)),"",0)</f>
        <v/>
      </c>
      <c r="FG269" s="75" t="str" cm="1">
        <f t="array" ref="FG269">IF(ISBLANK(INDEX(行,$A269)),"",0)</f>
        <v/>
      </c>
      <c r="FH269" s="77"/>
      <c r="FI269" s="77"/>
      <c r="FJ269" s="77"/>
      <c r="FK269" s="77"/>
      <c r="FL269" s="77"/>
      <c r="FM269" s="77"/>
      <c r="FN269" s="77"/>
      <c r="FO269" s="77"/>
      <c r="FP269" s="77"/>
      <c r="FQ269" s="77"/>
      <c r="FR269" s="77"/>
      <c r="FS269" s="77"/>
      <c r="FT269" s="77"/>
      <c r="FU269" s="77"/>
      <c r="FV269" s="77"/>
      <c r="FW269" s="77"/>
      <c r="FX269" s="77"/>
      <c r="FY269" s="77"/>
      <c r="FZ269" s="77"/>
      <c r="GA269" s="77"/>
      <c r="GB269" s="77"/>
      <c r="GC269" s="77"/>
      <c r="GD269" s="77"/>
      <c r="GE269" s="77"/>
      <c r="GF269" s="77"/>
      <c r="GG269" s="77"/>
      <c r="GH269" s="77"/>
      <c r="GI269" s="77"/>
      <c r="GJ269" s="77"/>
      <c r="GK269" s="77"/>
      <c r="GL269" s="76" t="str">
        <f t="shared" si="20"/>
        <v/>
      </c>
      <c r="GM269" s="77"/>
      <c r="GN269" s="77"/>
      <c r="GO269" s="77"/>
      <c r="GP269" s="77"/>
      <c r="GQ269" s="77"/>
      <c r="GR269" s="77"/>
      <c r="GS269" s="77"/>
      <c r="GT269" s="77"/>
      <c r="GU269" s="77"/>
      <c r="GV269" s="75" t="str" cm="1">
        <f t="array" ref="GV269">IF(ISBLANK(INDEX(行,$A269)),"",1)</f>
        <v/>
      </c>
      <c r="GW269" s="75" t="str" cm="1">
        <f t="array" ref="GW269">IF(ISBLANK(INDEX(行,$A269)),"",1)</f>
        <v/>
      </c>
      <c r="GX269" s="75" t="str" cm="1">
        <f t="array" ref="GX269">IF(ISBLANK(INDEX(行,$A269)),"",0)</f>
        <v/>
      </c>
      <c r="GY269" s="77"/>
      <c r="GZ269" s="77"/>
      <c r="HA269" s="76" t="str" cm="1">
        <f t="array" aca="1" ref="HA269" ca="1">IF(ISBLANK(INDEX(行,$A269)),"",TODAY())</f>
        <v/>
      </c>
      <c r="HB269" s="76" t="str" cm="1">
        <f t="array" aca="1" ref="HB269" ca="1">IF(ISBLANK(INDEX(行,$A269)),"",TODAY())</f>
        <v/>
      </c>
      <c r="HC269" s="78" t="str" cm="1">
        <f t="array" ref="HC269">IF(ISBLANK(INDEX(行,$A269)),"","ADMIN")</f>
        <v/>
      </c>
      <c r="HD269" s="78" t="str">
        <f t="shared" si="21"/>
        <v/>
      </c>
    </row>
    <row r="270" spans="1:212" s="12" customFormat="1" ht="15" x14ac:dyDescent="0.15">
      <c r="A270" s="11">
        <v>265</v>
      </c>
      <c r="B270" s="75" t="str" cm="1">
        <f t="array" ref="B270">IF(ISBLANK(INDEX(行,$A270)),"",1)</f>
        <v/>
      </c>
      <c r="C270" s="76" t="str" cm="1">
        <f t="array" ref="C270">IF(ISBLANK(INDEX(伝票日付,$A270)),"",DATEVALUE(INDEX(TEXT(伝票日付,"0!/00!/00"),$A270)))</f>
        <v/>
      </c>
      <c r="D270" s="78" t="str" cm="1">
        <f t="array" ref="D270">IF(ISBLANK(INDEX(注文番号,$A270)),"",INDEX(注文番号,$A270))</f>
        <v/>
      </c>
      <c r="E270" s="75" t="str" cm="1">
        <f t="array" ref="E270">IF(ISBLANK(INDEX(行,$A270)),"",INDEX(行,$A270))</f>
        <v/>
      </c>
      <c r="F270" s="77" t="str" cm="1">
        <f t="array" ref="F270">IF(ISBLANK(INDEX(行,$A270)),"","0001")</f>
        <v/>
      </c>
      <c r="G270" s="83" t="str">
        <f t="shared" si="11"/>
        <v/>
      </c>
      <c r="H270" s="78" t="str" cm="1">
        <f t="array" ref="H270">IF(ISBLANK(INDEX(行,$A270)),"",8)</f>
        <v/>
      </c>
      <c r="I270" s="77" t="str" cm="1">
        <f t="array" ref="I270">IF(ISBLANK(INDEX(行,$A270)),"","      8211")</f>
        <v/>
      </c>
      <c r="J270" s="78" t="str" cm="1">
        <f t="array" ref="J270">IF(ISBLANK(INDEX(行,$A270)),"",8211)</f>
        <v/>
      </c>
      <c r="K270" s="82" t="str">
        <f t="shared" si="12"/>
        <v/>
      </c>
      <c r="L270" s="77" t="str" cm="1">
        <f t="array" ref="L270">IF(ISBLANK(INDEX(枝番,$A270)),"",INDEX(枝番,$A270))</f>
        <v/>
      </c>
      <c r="M270" s="78" t="str" cm="1">
        <f t="array" ref="M270">IF(ISBLANK(INDEX(工種コード,$A270)),"",INDEX(工種コード,$A270))</f>
        <v/>
      </c>
      <c r="N270" s="78" t="str" cm="1">
        <f t="array" ref="N270">IF(ISBLANK(INDEX(注文番号,$A270)),"",INDEX(注文番号,$A270))</f>
        <v/>
      </c>
      <c r="O270" s="75"/>
      <c r="P270" s="80"/>
      <c r="Q270" s="75" t="str" cm="1">
        <f t="array" ref="Q270">IF(ISBLANK(INDEX(行,$A270)),"",0)</f>
        <v/>
      </c>
      <c r="R270" s="77" t="str" cm="1">
        <f t="array" ref="R270">IF(ISBLANK(INDEX(仕入先コード,$A270)),"",INDEX(仕入先コード,$A270))</f>
        <v/>
      </c>
      <c r="S270" s="75" t="str" cm="1">
        <f t="array" ref="S270">IF(ISBLANK(INDEX(行,$A270)),"",0)</f>
        <v/>
      </c>
      <c r="T270" s="75" t="str" cm="1">
        <f t="array" ref="T270">IF(ISBLANK(INDEX(行,$A270)),"",1)</f>
        <v/>
      </c>
      <c r="U270" s="77" t="str" cm="1">
        <f t="array" ref="U270">IF(ISBLANK(INDEX(行,$A270)),"","         1")</f>
        <v/>
      </c>
      <c r="V270" s="75" t="str" cm="1">
        <f t="array" ref="V270">IF(ISBLANK(INDEX(行,$A270)),"",0)</f>
        <v/>
      </c>
      <c r="W270" s="75" t="str" cm="1">
        <f t="array" ref="W270">IF(ISBLANK(INDEX(数量,$A270)),"",INDEX(数量,$A270))</f>
        <v/>
      </c>
      <c r="X270" s="77" t="str" cm="1">
        <f t="array" ref="X270">IF(ISBLANK(INDEX(単位,$A270)),"",INDEX(単位,$A270))</f>
        <v/>
      </c>
      <c r="Y270" s="75" t="str" cm="1">
        <f t="array" ref="Y270">IF(ISBLANK(INDEX(単価,$A270)),"",INDEX(単価,$A270))</f>
        <v/>
      </c>
      <c r="Z270" s="75" t="str" cm="1">
        <f t="array" ref="Z270">IF(ISBLANK(INDEX(行,$A270)),"",W270*Y270)</f>
        <v/>
      </c>
      <c r="AA270" s="75" t="str" cm="1">
        <f t="array" ref="AA270">IF(ISBLANK(INDEX(行,$A270)),"",Z270*AI270/100)</f>
        <v/>
      </c>
      <c r="AB270" s="77"/>
      <c r="AC270" s="77"/>
      <c r="AD270" s="77"/>
      <c r="AE270" s="77"/>
      <c r="AF270" s="77"/>
      <c r="AG270" s="75" t="str" cm="1">
        <f t="array" ref="AG270">IF(ISBLANK(INDEX(行,$A270)),"",1)</f>
        <v/>
      </c>
      <c r="AH270" s="75" t="str" cm="1">
        <f t="array" ref="AH270">IF(ISBLANK(INDEX(行,$A270)),"",1)</f>
        <v/>
      </c>
      <c r="AI270" s="75" t="str" cm="1">
        <f t="array" ref="AI270">IF(ISBLANK(INDEX(税率,$A270)),"",INDEX(税率,$A270))</f>
        <v/>
      </c>
      <c r="AJ270" s="75" t="str" cm="1">
        <f t="array" ref="AJ270">IF(ISBLANK(INDEX(行,$A270)),"",50)</f>
        <v/>
      </c>
      <c r="AK270" s="76" t="str">
        <f t="shared" si="13"/>
        <v/>
      </c>
      <c r="AL270" s="82" t="str" cm="1">
        <f t="array" ref="AL270">IF(ISBLANK(INDEX(品名,$A270)),"",INDEX(品名,$A270))</f>
        <v/>
      </c>
      <c r="AM270" s="75"/>
      <c r="AN270" s="75" t="str" cm="1">
        <f t="array" ref="AN270">IF(ISBLANK(INDEX(行,$A270)),"",0)</f>
        <v/>
      </c>
      <c r="AO270" s="75" t="str" cm="1">
        <f t="array" ref="AO270">IF(ISBLANK(INDEX(行,$A270)),"",0)</f>
        <v/>
      </c>
      <c r="AP270" s="75" t="str" cm="1">
        <f t="array" ref="AP270">IF(ISBLANK(INDEX(行,$A270)),"",0)</f>
        <v/>
      </c>
      <c r="AQ270" s="75" t="str" cm="1">
        <f t="array" ref="AQ270">IF(ISBLANK(INDEX(行,$A270)),"",0)</f>
        <v/>
      </c>
      <c r="AR270" s="75" t="str" cm="1">
        <f t="array" ref="AR270">IF(ISBLANK(INDEX(行,$A270)),"",0)</f>
        <v/>
      </c>
      <c r="AS270" s="75" t="str" cm="1">
        <f t="array" ref="AS270">IF(ISBLANK(INDEX(行,$A270)),"",0)</f>
        <v/>
      </c>
      <c r="AT270" s="75" t="str" cm="1">
        <f t="array" ref="AT270">IF(ISBLANK(INDEX(行,$A270)),"",0)</f>
        <v/>
      </c>
      <c r="AU270" s="75" t="str" cm="1">
        <f t="array" ref="AU270">IF(ISBLANK(INDEX(行,$A270)),"",0)</f>
        <v/>
      </c>
      <c r="AV270" s="75" t="str" cm="1">
        <f t="array" ref="AV270">IF(ISBLANK(INDEX(行,$A270)),"",0)</f>
        <v/>
      </c>
      <c r="AW270" s="75" t="str" cm="1">
        <f t="array" ref="AW270">IF(ISBLANK(INDEX(行,$A270)),"",0)</f>
        <v/>
      </c>
      <c r="AX270" s="75" t="str" cm="1">
        <f t="array" ref="AX270">IF(ISBLANK(INDEX(行,$A270)),"",0)</f>
        <v/>
      </c>
      <c r="AY270" s="75" t="str" cm="1">
        <f t="array" ref="AY270">IF(ISBLANK(INDEX(行,$A270)),"",0)</f>
        <v/>
      </c>
      <c r="AZ270" s="75" t="str" cm="1">
        <f t="array" ref="AZ270">IF(ISBLANK(INDEX(行,$A270)),"",0)</f>
        <v/>
      </c>
      <c r="BA270" s="75" t="str" cm="1">
        <f t="array" ref="BA270">IF(ISBLANK(INDEX(行,$A270)),"",0)</f>
        <v/>
      </c>
      <c r="BB270" s="75" t="str" cm="1">
        <f t="array" ref="BB270">IF(ISBLANK(INDEX(行,$A270)),"",0)</f>
        <v/>
      </c>
      <c r="BC270" s="75" t="str" cm="1">
        <f t="array" ref="BC270">IF(ISBLANK(INDEX(行,$A270)),"",0)</f>
        <v/>
      </c>
      <c r="BD270" s="75" t="str" cm="1">
        <f t="array" ref="BD270">IF(ISBLANK(INDEX(行,$A270)),"",0)</f>
        <v/>
      </c>
      <c r="BE270" s="75" t="str" cm="1">
        <f t="array" ref="BE270">IF(ISBLANK(INDEX(行,$A270)),"",0)</f>
        <v/>
      </c>
      <c r="BF270" s="75" t="str" cm="1">
        <f t="array" ref="BF270">IF(ISBLANK(INDEX(行,$A270)),"",0)</f>
        <v/>
      </c>
      <c r="BG270" s="75" t="str" cm="1">
        <f t="array" ref="BG270">IF(ISBLANK(INDEX(行,$A270)),"",0)</f>
        <v/>
      </c>
      <c r="BH270" s="75" t="str" cm="1">
        <f t="array" ref="BH270">IF(ISBLANK(INDEX(行,$A270)),"",0)</f>
        <v/>
      </c>
      <c r="BI270" s="75" t="str" cm="1">
        <f t="array" ref="BI270">IF(ISBLANK(INDEX(行,$A270)),"",0)</f>
        <v/>
      </c>
      <c r="BJ270" s="75" t="str" cm="1">
        <f t="array" ref="BJ270">IF(ISBLANK(INDEX(行,$A270)),"",0)</f>
        <v/>
      </c>
      <c r="BK270" s="75" t="str" cm="1">
        <f t="array" ref="BK270">IF(ISBLANK(INDEX(行,$A270)),"",0)</f>
        <v/>
      </c>
      <c r="BL270" s="75" t="str" cm="1">
        <f t="array" ref="BL270">IF(ISBLANK(INDEX(行,$A270)),"",0)</f>
        <v/>
      </c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6" t="str" cm="1">
        <f t="array" ref="CQ270">IF(ISBLANK(INDEX(納入年月日,$A270)),"",INDEX(TEXT(納入年月日,"0!/00!/00"),$A270))</f>
        <v/>
      </c>
      <c r="CR270" s="77"/>
      <c r="CS270" s="77"/>
      <c r="CT270" s="77"/>
      <c r="CU270" s="77"/>
      <c r="CV270" s="77"/>
      <c r="CW270" s="77"/>
      <c r="CX270" s="77"/>
      <c r="CY270" s="77"/>
      <c r="CZ270" s="77"/>
      <c r="DA270" s="77" t="str" cm="1">
        <f t="array" ref="DA270">IF(ISBLANK(INDEX(行,$A270)),"","      0001")</f>
        <v/>
      </c>
      <c r="DB270" s="75" t="str" cm="1">
        <f t="array" ref="DB270">IF(ISBLANK(INDEX(行,$A270)),"",4101)</f>
        <v/>
      </c>
      <c r="DC270" s="75" t="str" cm="1">
        <f t="array" ref="DC270">IF(ISBLANK(INDEX(行,$A270)),"",2)</f>
        <v/>
      </c>
      <c r="DD270" s="77" t="str">
        <f t="shared" si="14"/>
        <v/>
      </c>
      <c r="DE270" s="75" t="str" cm="1">
        <f t="array" ref="DE270">IF(ISBLANK(INDEX(行,$A270)),"",0)</f>
        <v/>
      </c>
      <c r="DF270" s="77" t="str">
        <f t="shared" si="15"/>
        <v/>
      </c>
      <c r="DG270" s="77" t="str">
        <f t="shared" si="16"/>
        <v/>
      </c>
      <c r="DH270" s="75" t="str" cm="1">
        <f t="array" ref="DH270">IF(ISBLANK(INDEX(行,$A270)),"",0)</f>
        <v/>
      </c>
      <c r="DI270" s="75" t="str" cm="1">
        <f t="array" ref="DI270">IF(ISBLANK(INDEX(行,$A270)),"",0)</f>
        <v/>
      </c>
      <c r="DJ270" s="77"/>
      <c r="DK270" s="80"/>
      <c r="DL270" s="75" t="str" cm="1">
        <f t="array" ref="DL270">IF(ISBLANK(INDEX(行,$A270)),"",0)</f>
        <v/>
      </c>
      <c r="DM270" s="77" t="str">
        <f t="shared" si="17"/>
        <v/>
      </c>
      <c r="DN270" s="75" t="str" cm="1">
        <f t="array" ref="DN270">IF(ISBLANK(INDEX(行,$A270)),"",0)</f>
        <v/>
      </c>
      <c r="DO270" s="75" t="str" cm="1">
        <f t="array" ref="DO270">IF(ISBLANK(INDEX(行,$A270)),"",0)</f>
        <v/>
      </c>
      <c r="DP270" s="77" t="str" cm="1">
        <f t="array" ref="DP270">IF(ISBLANK(INDEX(行,$A270)),"","         0")</f>
        <v/>
      </c>
      <c r="DQ270" s="75" t="str" cm="1">
        <f t="array" ref="DQ270">IF(ISBLANK(INDEX(行,$A270)),"",0)</f>
        <v/>
      </c>
      <c r="DR270" s="75" t="str" cm="1">
        <f t="array" ref="DR270">IF(ISBLANK(INDEX(行,$A270)),"",0)</f>
        <v/>
      </c>
      <c r="DS270" s="77"/>
      <c r="DT270" s="75" t="str" cm="1">
        <f t="array" ref="DT270">IF(ISBLANK(INDEX(行,$A270)),"",0)</f>
        <v/>
      </c>
      <c r="DU270" s="75" t="str" cm="1">
        <f t="array" ref="DU270">IF(ISBLANK(INDEX(行,$A270)),"",$Z270+$AA270)</f>
        <v/>
      </c>
      <c r="DV270" s="75" t="str" cm="1">
        <f t="array" ref="DV270">IF(ISBLANK(INDEX(行,$A270)),"",0)</f>
        <v/>
      </c>
      <c r="DW270" s="77"/>
      <c r="DX270" s="77"/>
      <c r="DY270" s="77"/>
      <c r="DZ270" s="77"/>
      <c r="EA270" s="77"/>
      <c r="EB270" s="75" t="str" cm="1">
        <f t="array" ref="EB270">IF(ISBLANK(INDEX(行,$A270)),"",2)</f>
        <v/>
      </c>
      <c r="EC270" s="75" t="str" cm="1">
        <f t="array" ref="EC270">IF(ISBLANK(INDEX(行,$A270)),"",1)</f>
        <v/>
      </c>
      <c r="ED270" s="75" t="str" cm="1">
        <f t="array" ref="ED270">IF(ISBLANK(INDEX(行,$A270)),"",0)</f>
        <v/>
      </c>
      <c r="EE270" s="75" t="str" cm="1">
        <f t="array" ref="EE270">IF(ISBLANK(INDEX(行,$A270)),"",0)</f>
        <v/>
      </c>
      <c r="EF270" s="76" t="str">
        <f t="shared" si="18"/>
        <v/>
      </c>
      <c r="EG270" s="77" t="str">
        <f t="shared" si="19"/>
        <v/>
      </c>
      <c r="EH270" s="77"/>
      <c r="EI270" s="75" t="str" cm="1">
        <f t="array" ref="EI270">IF(ISBLANK(INDEX(行,$A270)),"",0)</f>
        <v/>
      </c>
      <c r="EJ270" s="75" t="str" cm="1">
        <f t="array" ref="EJ270">IF(ISBLANK(INDEX(行,$A270)),"",0)</f>
        <v/>
      </c>
      <c r="EK270" s="75" t="str" cm="1">
        <f t="array" ref="EK270">IF(ISBLANK(INDEX(行,$A270)),"",0)</f>
        <v/>
      </c>
      <c r="EL270" s="75" t="str" cm="1">
        <f t="array" ref="EL270">IF(ISBLANK(INDEX(行,$A270)),"",0)</f>
        <v/>
      </c>
      <c r="EM270" s="75" t="str" cm="1">
        <f t="array" ref="EM270">IF(ISBLANK(INDEX(行,$A270)),"",0)</f>
        <v/>
      </c>
      <c r="EN270" s="75" t="str" cm="1">
        <f t="array" ref="EN270">IF(ISBLANK(INDEX(行,$A270)),"",0)</f>
        <v/>
      </c>
      <c r="EO270" s="75" t="str" cm="1">
        <f t="array" ref="EO270">IF(ISBLANK(INDEX(行,$A270)),"",0)</f>
        <v/>
      </c>
      <c r="EP270" s="75" t="str" cm="1">
        <f t="array" ref="EP270">IF(ISBLANK(INDEX(行,$A270)),"",0)</f>
        <v/>
      </c>
      <c r="EQ270" s="75" t="str" cm="1">
        <f t="array" ref="EQ270">IF(ISBLANK(INDEX(行,$A270)),"",0)</f>
        <v/>
      </c>
      <c r="ER270" s="75" t="str" cm="1">
        <f t="array" ref="ER270">IF(ISBLANK(INDEX(行,$A270)),"",0)</f>
        <v/>
      </c>
      <c r="ES270" s="75" t="str" cm="1">
        <f t="array" ref="ES270">IF(ISBLANK(INDEX(行,$A270)),"",0)</f>
        <v/>
      </c>
      <c r="ET270" s="75" t="str" cm="1">
        <f t="array" ref="ET270">IF(ISBLANK(INDEX(行,$A270)),"",0)</f>
        <v/>
      </c>
      <c r="EU270" s="75" t="str" cm="1">
        <f t="array" ref="EU270">IF(ISBLANK(INDEX(行,$A270)),"",0)</f>
        <v/>
      </c>
      <c r="EV270" s="75" t="str" cm="1">
        <f t="array" ref="EV270">IF(ISBLANK(INDEX(行,$A270)),"",0)</f>
        <v/>
      </c>
      <c r="EW270" s="75" t="str" cm="1">
        <f t="array" ref="EW270">IF(ISBLANK(INDEX(行,$A270)),"",0)</f>
        <v/>
      </c>
      <c r="EX270" s="75" t="str" cm="1">
        <f t="array" ref="EX270">IF(ISBLANK(INDEX(行,$A270)),"",0)</f>
        <v/>
      </c>
      <c r="EY270" s="75" t="str" cm="1">
        <f t="array" ref="EY270">IF(ISBLANK(INDEX(行,$A270)),"",0)</f>
        <v/>
      </c>
      <c r="EZ270" s="75" t="str" cm="1">
        <f t="array" ref="EZ270">IF(ISBLANK(INDEX(行,$A270)),"",0)</f>
        <v/>
      </c>
      <c r="FA270" s="75" t="str" cm="1">
        <f t="array" ref="FA270">IF(ISBLANK(INDEX(行,$A270)),"",0)</f>
        <v/>
      </c>
      <c r="FB270" s="75" t="str" cm="1">
        <f t="array" ref="FB270">IF(ISBLANK(INDEX(行,$A270)),"",0)</f>
        <v/>
      </c>
      <c r="FC270" s="75" t="str" cm="1">
        <f t="array" ref="FC270">IF(ISBLANK(INDEX(行,$A270)),"",0)</f>
        <v/>
      </c>
      <c r="FD270" s="75" t="str" cm="1">
        <f t="array" ref="FD270">IF(ISBLANK(INDEX(行,$A270)),"",0)</f>
        <v/>
      </c>
      <c r="FE270" s="75" t="str" cm="1">
        <f t="array" ref="FE270">IF(ISBLANK(INDEX(行,$A270)),"",0)</f>
        <v/>
      </c>
      <c r="FF270" s="75" t="str" cm="1">
        <f t="array" ref="FF270">IF(ISBLANK(INDEX(行,$A270)),"",0)</f>
        <v/>
      </c>
      <c r="FG270" s="75" t="str" cm="1">
        <f t="array" ref="FG270">IF(ISBLANK(INDEX(行,$A270)),"",0)</f>
        <v/>
      </c>
      <c r="FH270" s="77"/>
      <c r="FI270" s="77"/>
      <c r="FJ270" s="77"/>
      <c r="FK270" s="77"/>
      <c r="FL270" s="77"/>
      <c r="FM270" s="77"/>
      <c r="FN270" s="77"/>
      <c r="FO270" s="77"/>
      <c r="FP270" s="77"/>
      <c r="FQ270" s="77"/>
      <c r="FR270" s="77"/>
      <c r="FS270" s="77"/>
      <c r="FT270" s="77"/>
      <c r="FU270" s="77"/>
      <c r="FV270" s="77"/>
      <c r="FW270" s="77"/>
      <c r="FX270" s="77"/>
      <c r="FY270" s="77"/>
      <c r="FZ270" s="77"/>
      <c r="GA270" s="77"/>
      <c r="GB270" s="77"/>
      <c r="GC270" s="77"/>
      <c r="GD270" s="77"/>
      <c r="GE270" s="77"/>
      <c r="GF270" s="77"/>
      <c r="GG270" s="77"/>
      <c r="GH270" s="77"/>
      <c r="GI270" s="77"/>
      <c r="GJ270" s="77"/>
      <c r="GK270" s="77"/>
      <c r="GL270" s="76" t="str">
        <f t="shared" si="20"/>
        <v/>
      </c>
      <c r="GM270" s="77"/>
      <c r="GN270" s="77"/>
      <c r="GO270" s="77"/>
      <c r="GP270" s="77"/>
      <c r="GQ270" s="77"/>
      <c r="GR270" s="77"/>
      <c r="GS270" s="77"/>
      <c r="GT270" s="77"/>
      <c r="GU270" s="77"/>
      <c r="GV270" s="75" t="str" cm="1">
        <f t="array" ref="GV270">IF(ISBLANK(INDEX(行,$A270)),"",1)</f>
        <v/>
      </c>
      <c r="GW270" s="75" t="str" cm="1">
        <f t="array" ref="GW270">IF(ISBLANK(INDEX(行,$A270)),"",1)</f>
        <v/>
      </c>
      <c r="GX270" s="75" t="str" cm="1">
        <f t="array" ref="GX270">IF(ISBLANK(INDEX(行,$A270)),"",0)</f>
        <v/>
      </c>
      <c r="GY270" s="77"/>
      <c r="GZ270" s="77"/>
      <c r="HA270" s="76" t="str" cm="1">
        <f t="array" aca="1" ref="HA270" ca="1">IF(ISBLANK(INDEX(行,$A270)),"",TODAY())</f>
        <v/>
      </c>
      <c r="HB270" s="76" t="str" cm="1">
        <f t="array" aca="1" ref="HB270" ca="1">IF(ISBLANK(INDEX(行,$A270)),"",TODAY())</f>
        <v/>
      </c>
      <c r="HC270" s="78" t="str" cm="1">
        <f t="array" ref="HC270">IF(ISBLANK(INDEX(行,$A270)),"","ADMIN")</f>
        <v/>
      </c>
      <c r="HD270" s="78" t="str">
        <f t="shared" si="21"/>
        <v/>
      </c>
    </row>
    <row r="271" spans="1:212" s="12" customFormat="1" ht="15" x14ac:dyDescent="0.15">
      <c r="A271" s="11">
        <v>266</v>
      </c>
      <c r="B271" s="75" t="str" cm="1">
        <f t="array" ref="B271">IF(ISBLANK(INDEX(行,$A271)),"",1)</f>
        <v/>
      </c>
      <c r="C271" s="76" t="str" cm="1">
        <f t="array" ref="C271">IF(ISBLANK(INDEX(伝票日付,$A271)),"",DATEVALUE(INDEX(TEXT(伝票日付,"0!/00!/00"),$A271)))</f>
        <v/>
      </c>
      <c r="D271" s="78" t="str" cm="1">
        <f t="array" ref="D271">IF(ISBLANK(INDEX(注文番号,$A271)),"",INDEX(注文番号,$A271))</f>
        <v/>
      </c>
      <c r="E271" s="75" t="str" cm="1">
        <f t="array" ref="E271">IF(ISBLANK(INDEX(行,$A271)),"",INDEX(行,$A271))</f>
        <v/>
      </c>
      <c r="F271" s="77" t="str" cm="1">
        <f t="array" ref="F271">IF(ISBLANK(INDEX(行,$A271)),"","0001")</f>
        <v/>
      </c>
      <c r="G271" s="83" t="str">
        <f t="shared" si="11"/>
        <v/>
      </c>
      <c r="H271" s="78" t="str" cm="1">
        <f t="array" ref="H271">IF(ISBLANK(INDEX(行,$A271)),"",8)</f>
        <v/>
      </c>
      <c r="I271" s="77" t="str" cm="1">
        <f t="array" ref="I271">IF(ISBLANK(INDEX(行,$A271)),"","      8211")</f>
        <v/>
      </c>
      <c r="J271" s="78" t="str" cm="1">
        <f t="array" ref="J271">IF(ISBLANK(INDEX(行,$A271)),"",8211)</f>
        <v/>
      </c>
      <c r="K271" s="82" t="str">
        <f t="shared" si="12"/>
        <v/>
      </c>
      <c r="L271" s="77" t="str" cm="1">
        <f t="array" ref="L271">IF(ISBLANK(INDEX(枝番,$A271)),"",INDEX(枝番,$A271))</f>
        <v/>
      </c>
      <c r="M271" s="78" t="str" cm="1">
        <f t="array" ref="M271">IF(ISBLANK(INDEX(工種コード,$A271)),"",INDEX(工種コード,$A271))</f>
        <v/>
      </c>
      <c r="N271" s="78" t="str" cm="1">
        <f t="array" ref="N271">IF(ISBLANK(INDEX(注文番号,$A271)),"",INDEX(注文番号,$A271))</f>
        <v/>
      </c>
      <c r="O271" s="75"/>
      <c r="P271" s="80"/>
      <c r="Q271" s="75" t="str" cm="1">
        <f t="array" ref="Q271">IF(ISBLANK(INDEX(行,$A271)),"",0)</f>
        <v/>
      </c>
      <c r="R271" s="77" t="str" cm="1">
        <f t="array" ref="R271">IF(ISBLANK(INDEX(仕入先コード,$A271)),"",INDEX(仕入先コード,$A271))</f>
        <v/>
      </c>
      <c r="S271" s="75" t="str" cm="1">
        <f t="array" ref="S271">IF(ISBLANK(INDEX(行,$A271)),"",0)</f>
        <v/>
      </c>
      <c r="T271" s="75" t="str" cm="1">
        <f t="array" ref="T271">IF(ISBLANK(INDEX(行,$A271)),"",1)</f>
        <v/>
      </c>
      <c r="U271" s="77" t="str" cm="1">
        <f t="array" ref="U271">IF(ISBLANK(INDEX(行,$A271)),"","         1")</f>
        <v/>
      </c>
      <c r="V271" s="75" t="str" cm="1">
        <f t="array" ref="V271">IF(ISBLANK(INDEX(行,$A271)),"",0)</f>
        <v/>
      </c>
      <c r="W271" s="75" t="str" cm="1">
        <f t="array" ref="W271">IF(ISBLANK(INDEX(数量,$A271)),"",INDEX(数量,$A271))</f>
        <v/>
      </c>
      <c r="X271" s="77" t="str" cm="1">
        <f t="array" ref="X271">IF(ISBLANK(INDEX(単位,$A271)),"",INDEX(単位,$A271))</f>
        <v/>
      </c>
      <c r="Y271" s="75" t="str" cm="1">
        <f t="array" ref="Y271">IF(ISBLANK(INDEX(単価,$A271)),"",INDEX(単価,$A271))</f>
        <v/>
      </c>
      <c r="Z271" s="75" t="str" cm="1">
        <f t="array" ref="Z271">IF(ISBLANK(INDEX(行,$A271)),"",W271*Y271)</f>
        <v/>
      </c>
      <c r="AA271" s="75" t="str" cm="1">
        <f t="array" ref="AA271">IF(ISBLANK(INDEX(行,$A271)),"",Z271*AI271/100)</f>
        <v/>
      </c>
      <c r="AB271" s="77"/>
      <c r="AC271" s="77"/>
      <c r="AD271" s="77"/>
      <c r="AE271" s="77"/>
      <c r="AF271" s="77"/>
      <c r="AG271" s="75" t="str" cm="1">
        <f t="array" ref="AG271">IF(ISBLANK(INDEX(行,$A271)),"",1)</f>
        <v/>
      </c>
      <c r="AH271" s="75" t="str" cm="1">
        <f t="array" ref="AH271">IF(ISBLANK(INDEX(行,$A271)),"",1)</f>
        <v/>
      </c>
      <c r="AI271" s="75" t="str" cm="1">
        <f t="array" ref="AI271">IF(ISBLANK(INDEX(税率,$A271)),"",INDEX(税率,$A271))</f>
        <v/>
      </c>
      <c r="AJ271" s="75" t="str" cm="1">
        <f t="array" ref="AJ271">IF(ISBLANK(INDEX(行,$A271)),"",50)</f>
        <v/>
      </c>
      <c r="AK271" s="76" t="str">
        <f t="shared" si="13"/>
        <v/>
      </c>
      <c r="AL271" s="82" t="str" cm="1">
        <f t="array" ref="AL271">IF(ISBLANK(INDEX(品名,$A271)),"",INDEX(品名,$A271))</f>
        <v/>
      </c>
      <c r="AM271" s="75"/>
      <c r="AN271" s="75" t="str" cm="1">
        <f t="array" ref="AN271">IF(ISBLANK(INDEX(行,$A271)),"",0)</f>
        <v/>
      </c>
      <c r="AO271" s="75" t="str" cm="1">
        <f t="array" ref="AO271">IF(ISBLANK(INDEX(行,$A271)),"",0)</f>
        <v/>
      </c>
      <c r="AP271" s="75" t="str" cm="1">
        <f t="array" ref="AP271">IF(ISBLANK(INDEX(行,$A271)),"",0)</f>
        <v/>
      </c>
      <c r="AQ271" s="75" t="str" cm="1">
        <f t="array" ref="AQ271">IF(ISBLANK(INDEX(行,$A271)),"",0)</f>
        <v/>
      </c>
      <c r="AR271" s="75" t="str" cm="1">
        <f t="array" ref="AR271">IF(ISBLANK(INDEX(行,$A271)),"",0)</f>
        <v/>
      </c>
      <c r="AS271" s="75" t="str" cm="1">
        <f t="array" ref="AS271">IF(ISBLANK(INDEX(行,$A271)),"",0)</f>
        <v/>
      </c>
      <c r="AT271" s="75" t="str" cm="1">
        <f t="array" ref="AT271">IF(ISBLANK(INDEX(行,$A271)),"",0)</f>
        <v/>
      </c>
      <c r="AU271" s="75" t="str" cm="1">
        <f t="array" ref="AU271">IF(ISBLANK(INDEX(行,$A271)),"",0)</f>
        <v/>
      </c>
      <c r="AV271" s="75" t="str" cm="1">
        <f t="array" ref="AV271">IF(ISBLANK(INDEX(行,$A271)),"",0)</f>
        <v/>
      </c>
      <c r="AW271" s="75" t="str" cm="1">
        <f t="array" ref="AW271">IF(ISBLANK(INDEX(行,$A271)),"",0)</f>
        <v/>
      </c>
      <c r="AX271" s="75" t="str" cm="1">
        <f t="array" ref="AX271">IF(ISBLANK(INDEX(行,$A271)),"",0)</f>
        <v/>
      </c>
      <c r="AY271" s="75" t="str" cm="1">
        <f t="array" ref="AY271">IF(ISBLANK(INDEX(行,$A271)),"",0)</f>
        <v/>
      </c>
      <c r="AZ271" s="75" t="str" cm="1">
        <f t="array" ref="AZ271">IF(ISBLANK(INDEX(行,$A271)),"",0)</f>
        <v/>
      </c>
      <c r="BA271" s="75" t="str" cm="1">
        <f t="array" ref="BA271">IF(ISBLANK(INDEX(行,$A271)),"",0)</f>
        <v/>
      </c>
      <c r="BB271" s="75" t="str" cm="1">
        <f t="array" ref="BB271">IF(ISBLANK(INDEX(行,$A271)),"",0)</f>
        <v/>
      </c>
      <c r="BC271" s="75" t="str" cm="1">
        <f t="array" ref="BC271">IF(ISBLANK(INDEX(行,$A271)),"",0)</f>
        <v/>
      </c>
      <c r="BD271" s="75" t="str" cm="1">
        <f t="array" ref="BD271">IF(ISBLANK(INDEX(行,$A271)),"",0)</f>
        <v/>
      </c>
      <c r="BE271" s="75" t="str" cm="1">
        <f t="array" ref="BE271">IF(ISBLANK(INDEX(行,$A271)),"",0)</f>
        <v/>
      </c>
      <c r="BF271" s="75" t="str" cm="1">
        <f t="array" ref="BF271">IF(ISBLANK(INDEX(行,$A271)),"",0)</f>
        <v/>
      </c>
      <c r="BG271" s="75" t="str" cm="1">
        <f t="array" ref="BG271">IF(ISBLANK(INDEX(行,$A271)),"",0)</f>
        <v/>
      </c>
      <c r="BH271" s="75" t="str" cm="1">
        <f t="array" ref="BH271">IF(ISBLANK(INDEX(行,$A271)),"",0)</f>
        <v/>
      </c>
      <c r="BI271" s="75" t="str" cm="1">
        <f t="array" ref="BI271">IF(ISBLANK(INDEX(行,$A271)),"",0)</f>
        <v/>
      </c>
      <c r="BJ271" s="75" t="str" cm="1">
        <f t="array" ref="BJ271">IF(ISBLANK(INDEX(行,$A271)),"",0)</f>
        <v/>
      </c>
      <c r="BK271" s="75" t="str" cm="1">
        <f t="array" ref="BK271">IF(ISBLANK(INDEX(行,$A271)),"",0)</f>
        <v/>
      </c>
      <c r="BL271" s="75" t="str" cm="1">
        <f t="array" ref="BL271">IF(ISBLANK(INDEX(行,$A271)),"",0)</f>
        <v/>
      </c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6" t="str" cm="1">
        <f t="array" ref="CQ271">IF(ISBLANK(INDEX(納入年月日,$A271)),"",INDEX(TEXT(納入年月日,"0!/00!/00"),$A271))</f>
        <v/>
      </c>
      <c r="CR271" s="77"/>
      <c r="CS271" s="77"/>
      <c r="CT271" s="77"/>
      <c r="CU271" s="77"/>
      <c r="CV271" s="77"/>
      <c r="CW271" s="77"/>
      <c r="CX271" s="77"/>
      <c r="CY271" s="77"/>
      <c r="CZ271" s="77"/>
      <c r="DA271" s="77" t="str" cm="1">
        <f t="array" ref="DA271">IF(ISBLANK(INDEX(行,$A271)),"","      0001")</f>
        <v/>
      </c>
      <c r="DB271" s="75" t="str" cm="1">
        <f t="array" ref="DB271">IF(ISBLANK(INDEX(行,$A271)),"",4101)</f>
        <v/>
      </c>
      <c r="DC271" s="75" t="str" cm="1">
        <f t="array" ref="DC271">IF(ISBLANK(INDEX(行,$A271)),"",2)</f>
        <v/>
      </c>
      <c r="DD271" s="77" t="str">
        <f t="shared" si="14"/>
        <v/>
      </c>
      <c r="DE271" s="75" t="str" cm="1">
        <f t="array" ref="DE271">IF(ISBLANK(INDEX(行,$A271)),"",0)</f>
        <v/>
      </c>
      <c r="DF271" s="77" t="str">
        <f t="shared" si="15"/>
        <v/>
      </c>
      <c r="DG271" s="77" t="str">
        <f t="shared" si="16"/>
        <v/>
      </c>
      <c r="DH271" s="75" t="str" cm="1">
        <f t="array" ref="DH271">IF(ISBLANK(INDEX(行,$A271)),"",0)</f>
        <v/>
      </c>
      <c r="DI271" s="75" t="str" cm="1">
        <f t="array" ref="DI271">IF(ISBLANK(INDEX(行,$A271)),"",0)</f>
        <v/>
      </c>
      <c r="DJ271" s="77"/>
      <c r="DK271" s="80"/>
      <c r="DL271" s="75" t="str" cm="1">
        <f t="array" ref="DL271">IF(ISBLANK(INDEX(行,$A271)),"",0)</f>
        <v/>
      </c>
      <c r="DM271" s="77" t="str">
        <f t="shared" si="17"/>
        <v/>
      </c>
      <c r="DN271" s="75" t="str" cm="1">
        <f t="array" ref="DN271">IF(ISBLANK(INDEX(行,$A271)),"",0)</f>
        <v/>
      </c>
      <c r="DO271" s="75" t="str" cm="1">
        <f t="array" ref="DO271">IF(ISBLANK(INDEX(行,$A271)),"",0)</f>
        <v/>
      </c>
      <c r="DP271" s="77" t="str" cm="1">
        <f t="array" ref="DP271">IF(ISBLANK(INDEX(行,$A271)),"","         0")</f>
        <v/>
      </c>
      <c r="DQ271" s="75" t="str" cm="1">
        <f t="array" ref="DQ271">IF(ISBLANK(INDEX(行,$A271)),"",0)</f>
        <v/>
      </c>
      <c r="DR271" s="75" t="str" cm="1">
        <f t="array" ref="DR271">IF(ISBLANK(INDEX(行,$A271)),"",0)</f>
        <v/>
      </c>
      <c r="DS271" s="77"/>
      <c r="DT271" s="75" t="str" cm="1">
        <f t="array" ref="DT271">IF(ISBLANK(INDEX(行,$A271)),"",0)</f>
        <v/>
      </c>
      <c r="DU271" s="75" t="str" cm="1">
        <f t="array" ref="DU271">IF(ISBLANK(INDEX(行,$A271)),"",$Z271+$AA271)</f>
        <v/>
      </c>
      <c r="DV271" s="75" t="str" cm="1">
        <f t="array" ref="DV271">IF(ISBLANK(INDEX(行,$A271)),"",0)</f>
        <v/>
      </c>
      <c r="DW271" s="77"/>
      <c r="DX271" s="77"/>
      <c r="DY271" s="77"/>
      <c r="DZ271" s="77"/>
      <c r="EA271" s="77"/>
      <c r="EB271" s="75" t="str" cm="1">
        <f t="array" ref="EB271">IF(ISBLANK(INDEX(行,$A271)),"",2)</f>
        <v/>
      </c>
      <c r="EC271" s="75" t="str" cm="1">
        <f t="array" ref="EC271">IF(ISBLANK(INDEX(行,$A271)),"",1)</f>
        <v/>
      </c>
      <c r="ED271" s="75" t="str" cm="1">
        <f t="array" ref="ED271">IF(ISBLANK(INDEX(行,$A271)),"",0)</f>
        <v/>
      </c>
      <c r="EE271" s="75" t="str" cm="1">
        <f t="array" ref="EE271">IF(ISBLANK(INDEX(行,$A271)),"",0)</f>
        <v/>
      </c>
      <c r="EF271" s="76" t="str">
        <f t="shared" si="18"/>
        <v/>
      </c>
      <c r="EG271" s="77" t="str">
        <f t="shared" si="19"/>
        <v/>
      </c>
      <c r="EH271" s="77"/>
      <c r="EI271" s="75" t="str" cm="1">
        <f t="array" ref="EI271">IF(ISBLANK(INDEX(行,$A271)),"",0)</f>
        <v/>
      </c>
      <c r="EJ271" s="75" t="str" cm="1">
        <f t="array" ref="EJ271">IF(ISBLANK(INDEX(行,$A271)),"",0)</f>
        <v/>
      </c>
      <c r="EK271" s="75" t="str" cm="1">
        <f t="array" ref="EK271">IF(ISBLANK(INDEX(行,$A271)),"",0)</f>
        <v/>
      </c>
      <c r="EL271" s="75" t="str" cm="1">
        <f t="array" ref="EL271">IF(ISBLANK(INDEX(行,$A271)),"",0)</f>
        <v/>
      </c>
      <c r="EM271" s="75" t="str" cm="1">
        <f t="array" ref="EM271">IF(ISBLANK(INDEX(行,$A271)),"",0)</f>
        <v/>
      </c>
      <c r="EN271" s="75" t="str" cm="1">
        <f t="array" ref="EN271">IF(ISBLANK(INDEX(行,$A271)),"",0)</f>
        <v/>
      </c>
      <c r="EO271" s="75" t="str" cm="1">
        <f t="array" ref="EO271">IF(ISBLANK(INDEX(行,$A271)),"",0)</f>
        <v/>
      </c>
      <c r="EP271" s="75" t="str" cm="1">
        <f t="array" ref="EP271">IF(ISBLANK(INDEX(行,$A271)),"",0)</f>
        <v/>
      </c>
      <c r="EQ271" s="75" t="str" cm="1">
        <f t="array" ref="EQ271">IF(ISBLANK(INDEX(行,$A271)),"",0)</f>
        <v/>
      </c>
      <c r="ER271" s="75" t="str" cm="1">
        <f t="array" ref="ER271">IF(ISBLANK(INDEX(行,$A271)),"",0)</f>
        <v/>
      </c>
      <c r="ES271" s="75" t="str" cm="1">
        <f t="array" ref="ES271">IF(ISBLANK(INDEX(行,$A271)),"",0)</f>
        <v/>
      </c>
      <c r="ET271" s="75" t="str" cm="1">
        <f t="array" ref="ET271">IF(ISBLANK(INDEX(行,$A271)),"",0)</f>
        <v/>
      </c>
      <c r="EU271" s="75" t="str" cm="1">
        <f t="array" ref="EU271">IF(ISBLANK(INDEX(行,$A271)),"",0)</f>
        <v/>
      </c>
      <c r="EV271" s="75" t="str" cm="1">
        <f t="array" ref="EV271">IF(ISBLANK(INDEX(行,$A271)),"",0)</f>
        <v/>
      </c>
      <c r="EW271" s="75" t="str" cm="1">
        <f t="array" ref="EW271">IF(ISBLANK(INDEX(行,$A271)),"",0)</f>
        <v/>
      </c>
      <c r="EX271" s="75" t="str" cm="1">
        <f t="array" ref="EX271">IF(ISBLANK(INDEX(行,$A271)),"",0)</f>
        <v/>
      </c>
      <c r="EY271" s="75" t="str" cm="1">
        <f t="array" ref="EY271">IF(ISBLANK(INDEX(行,$A271)),"",0)</f>
        <v/>
      </c>
      <c r="EZ271" s="75" t="str" cm="1">
        <f t="array" ref="EZ271">IF(ISBLANK(INDEX(行,$A271)),"",0)</f>
        <v/>
      </c>
      <c r="FA271" s="75" t="str" cm="1">
        <f t="array" ref="FA271">IF(ISBLANK(INDEX(行,$A271)),"",0)</f>
        <v/>
      </c>
      <c r="FB271" s="75" t="str" cm="1">
        <f t="array" ref="FB271">IF(ISBLANK(INDEX(行,$A271)),"",0)</f>
        <v/>
      </c>
      <c r="FC271" s="75" t="str" cm="1">
        <f t="array" ref="FC271">IF(ISBLANK(INDEX(行,$A271)),"",0)</f>
        <v/>
      </c>
      <c r="FD271" s="75" t="str" cm="1">
        <f t="array" ref="FD271">IF(ISBLANK(INDEX(行,$A271)),"",0)</f>
        <v/>
      </c>
      <c r="FE271" s="75" t="str" cm="1">
        <f t="array" ref="FE271">IF(ISBLANK(INDEX(行,$A271)),"",0)</f>
        <v/>
      </c>
      <c r="FF271" s="75" t="str" cm="1">
        <f t="array" ref="FF271">IF(ISBLANK(INDEX(行,$A271)),"",0)</f>
        <v/>
      </c>
      <c r="FG271" s="75" t="str" cm="1">
        <f t="array" ref="FG271">IF(ISBLANK(INDEX(行,$A271)),"",0)</f>
        <v/>
      </c>
      <c r="FH271" s="77"/>
      <c r="FI271" s="77"/>
      <c r="FJ271" s="77"/>
      <c r="FK271" s="77"/>
      <c r="FL271" s="77"/>
      <c r="FM271" s="77"/>
      <c r="FN271" s="77"/>
      <c r="FO271" s="77"/>
      <c r="FP271" s="77"/>
      <c r="FQ271" s="77"/>
      <c r="FR271" s="77"/>
      <c r="FS271" s="77"/>
      <c r="FT271" s="77"/>
      <c r="FU271" s="77"/>
      <c r="FV271" s="77"/>
      <c r="FW271" s="77"/>
      <c r="FX271" s="77"/>
      <c r="FY271" s="77"/>
      <c r="FZ271" s="77"/>
      <c r="GA271" s="77"/>
      <c r="GB271" s="77"/>
      <c r="GC271" s="77"/>
      <c r="GD271" s="77"/>
      <c r="GE271" s="77"/>
      <c r="GF271" s="77"/>
      <c r="GG271" s="77"/>
      <c r="GH271" s="77"/>
      <c r="GI271" s="77"/>
      <c r="GJ271" s="77"/>
      <c r="GK271" s="77"/>
      <c r="GL271" s="76" t="str">
        <f t="shared" si="20"/>
        <v/>
      </c>
      <c r="GM271" s="77"/>
      <c r="GN271" s="77"/>
      <c r="GO271" s="77"/>
      <c r="GP271" s="77"/>
      <c r="GQ271" s="77"/>
      <c r="GR271" s="77"/>
      <c r="GS271" s="77"/>
      <c r="GT271" s="77"/>
      <c r="GU271" s="77"/>
      <c r="GV271" s="75" t="str" cm="1">
        <f t="array" ref="GV271">IF(ISBLANK(INDEX(行,$A271)),"",1)</f>
        <v/>
      </c>
      <c r="GW271" s="75" t="str" cm="1">
        <f t="array" ref="GW271">IF(ISBLANK(INDEX(行,$A271)),"",1)</f>
        <v/>
      </c>
      <c r="GX271" s="75" t="str" cm="1">
        <f t="array" ref="GX271">IF(ISBLANK(INDEX(行,$A271)),"",0)</f>
        <v/>
      </c>
      <c r="GY271" s="77"/>
      <c r="GZ271" s="77"/>
      <c r="HA271" s="76" t="str" cm="1">
        <f t="array" aca="1" ref="HA271" ca="1">IF(ISBLANK(INDEX(行,$A271)),"",TODAY())</f>
        <v/>
      </c>
      <c r="HB271" s="76" t="str" cm="1">
        <f t="array" aca="1" ref="HB271" ca="1">IF(ISBLANK(INDEX(行,$A271)),"",TODAY())</f>
        <v/>
      </c>
      <c r="HC271" s="78" t="str" cm="1">
        <f t="array" ref="HC271">IF(ISBLANK(INDEX(行,$A271)),"","ADMIN")</f>
        <v/>
      </c>
      <c r="HD271" s="78" t="str">
        <f t="shared" si="21"/>
        <v/>
      </c>
    </row>
    <row r="272" spans="1:212" s="12" customFormat="1" ht="15" x14ac:dyDescent="0.15">
      <c r="A272" s="11">
        <v>267</v>
      </c>
      <c r="B272" s="75" t="str" cm="1">
        <f t="array" ref="B272">IF(ISBLANK(INDEX(行,$A272)),"",1)</f>
        <v/>
      </c>
      <c r="C272" s="76" t="str" cm="1">
        <f t="array" ref="C272">IF(ISBLANK(INDEX(伝票日付,$A272)),"",DATEVALUE(INDEX(TEXT(伝票日付,"0!/00!/00"),$A272)))</f>
        <v/>
      </c>
      <c r="D272" s="78" t="str" cm="1">
        <f t="array" ref="D272">IF(ISBLANK(INDEX(注文番号,$A272)),"",INDEX(注文番号,$A272))</f>
        <v/>
      </c>
      <c r="E272" s="75" t="str" cm="1">
        <f t="array" ref="E272">IF(ISBLANK(INDEX(行,$A272)),"",INDEX(行,$A272))</f>
        <v/>
      </c>
      <c r="F272" s="77" t="str" cm="1">
        <f t="array" ref="F272">IF(ISBLANK(INDEX(行,$A272)),"","0001")</f>
        <v/>
      </c>
      <c r="G272" s="83" t="str">
        <f t="shared" ref="G272:G335" si="22">IF(ISBLANK(INDEX(行,$A272)),"",1211)</f>
        <v/>
      </c>
      <c r="H272" s="78" t="str" cm="1">
        <f t="array" ref="H272">IF(ISBLANK(INDEX(行,$A272)),"",8)</f>
        <v/>
      </c>
      <c r="I272" s="77" t="str" cm="1">
        <f t="array" ref="I272">IF(ISBLANK(INDEX(行,$A272)),"","      8211")</f>
        <v/>
      </c>
      <c r="J272" s="78" t="str" cm="1">
        <f t="array" ref="J272">IF(ISBLANK(INDEX(行,$A272)),"",8211)</f>
        <v/>
      </c>
      <c r="K272" s="82" t="str">
        <f t="shared" ref="K272:K335" si="23">IF(ISBLANK(INDEX(工事コード,$A272)),"",RIGHTB(REPT(" ",10)&amp;INDEX(工事コード,$A272),10))</f>
        <v/>
      </c>
      <c r="L272" s="77" t="str" cm="1">
        <f t="array" ref="L272">IF(ISBLANK(INDEX(枝番,$A272)),"",INDEX(枝番,$A272))</f>
        <v/>
      </c>
      <c r="M272" s="78" t="str" cm="1">
        <f t="array" ref="M272">IF(ISBLANK(INDEX(工種コード,$A272)),"",INDEX(工種コード,$A272))</f>
        <v/>
      </c>
      <c r="N272" s="78" t="str" cm="1">
        <f t="array" ref="N272">IF(ISBLANK(INDEX(注文番号,$A272)),"",INDEX(注文番号,$A272))</f>
        <v/>
      </c>
      <c r="O272" s="75"/>
      <c r="P272" s="80"/>
      <c r="Q272" s="75" t="str" cm="1">
        <f t="array" ref="Q272">IF(ISBLANK(INDEX(行,$A272)),"",0)</f>
        <v/>
      </c>
      <c r="R272" s="77" t="str" cm="1">
        <f t="array" ref="R272">IF(ISBLANK(INDEX(仕入先コード,$A272)),"",INDEX(仕入先コード,$A272))</f>
        <v/>
      </c>
      <c r="S272" s="75" t="str" cm="1">
        <f t="array" ref="S272">IF(ISBLANK(INDEX(行,$A272)),"",0)</f>
        <v/>
      </c>
      <c r="T272" s="75" t="str" cm="1">
        <f t="array" ref="T272">IF(ISBLANK(INDEX(行,$A272)),"",1)</f>
        <v/>
      </c>
      <c r="U272" s="77" t="str" cm="1">
        <f t="array" ref="U272">IF(ISBLANK(INDEX(行,$A272)),"","         1")</f>
        <v/>
      </c>
      <c r="V272" s="75" t="str" cm="1">
        <f t="array" ref="V272">IF(ISBLANK(INDEX(行,$A272)),"",0)</f>
        <v/>
      </c>
      <c r="W272" s="75" t="str" cm="1">
        <f t="array" ref="W272">IF(ISBLANK(INDEX(数量,$A272)),"",INDEX(数量,$A272))</f>
        <v/>
      </c>
      <c r="X272" s="77" t="str" cm="1">
        <f t="array" ref="X272">IF(ISBLANK(INDEX(単位,$A272)),"",INDEX(単位,$A272))</f>
        <v/>
      </c>
      <c r="Y272" s="75" t="str" cm="1">
        <f t="array" ref="Y272">IF(ISBLANK(INDEX(単価,$A272)),"",INDEX(単価,$A272))</f>
        <v/>
      </c>
      <c r="Z272" s="75" t="str" cm="1">
        <f t="array" ref="Z272">IF(ISBLANK(INDEX(行,$A272)),"",W272*Y272)</f>
        <v/>
      </c>
      <c r="AA272" s="75" t="str" cm="1">
        <f t="array" ref="AA272">IF(ISBLANK(INDEX(行,$A272)),"",Z272*AI272/100)</f>
        <v/>
      </c>
      <c r="AB272" s="77"/>
      <c r="AC272" s="77"/>
      <c r="AD272" s="77"/>
      <c r="AE272" s="77"/>
      <c r="AF272" s="77"/>
      <c r="AG272" s="75" t="str" cm="1">
        <f t="array" ref="AG272">IF(ISBLANK(INDEX(行,$A272)),"",1)</f>
        <v/>
      </c>
      <c r="AH272" s="75" t="str" cm="1">
        <f t="array" ref="AH272">IF(ISBLANK(INDEX(行,$A272)),"",1)</f>
        <v/>
      </c>
      <c r="AI272" s="75" t="str" cm="1">
        <f t="array" ref="AI272">IF(ISBLANK(INDEX(税率,$A272)),"",INDEX(税率,$A272))</f>
        <v/>
      </c>
      <c r="AJ272" s="75" t="str" cm="1">
        <f t="array" ref="AJ272">IF(ISBLANK(INDEX(行,$A272)),"",50)</f>
        <v/>
      </c>
      <c r="AK272" s="76" t="str">
        <f t="shared" ref="AK272:AK335" si="24">$C272</f>
        <v/>
      </c>
      <c r="AL272" s="82" t="str" cm="1">
        <f t="array" ref="AL272">IF(ISBLANK(INDEX(品名,$A272)),"",INDEX(品名,$A272))</f>
        <v/>
      </c>
      <c r="AM272" s="75"/>
      <c r="AN272" s="75" t="str" cm="1">
        <f t="array" ref="AN272">IF(ISBLANK(INDEX(行,$A272)),"",0)</f>
        <v/>
      </c>
      <c r="AO272" s="75" t="str" cm="1">
        <f t="array" ref="AO272">IF(ISBLANK(INDEX(行,$A272)),"",0)</f>
        <v/>
      </c>
      <c r="AP272" s="75" t="str" cm="1">
        <f t="array" ref="AP272">IF(ISBLANK(INDEX(行,$A272)),"",0)</f>
        <v/>
      </c>
      <c r="AQ272" s="75" t="str" cm="1">
        <f t="array" ref="AQ272">IF(ISBLANK(INDEX(行,$A272)),"",0)</f>
        <v/>
      </c>
      <c r="AR272" s="75" t="str" cm="1">
        <f t="array" ref="AR272">IF(ISBLANK(INDEX(行,$A272)),"",0)</f>
        <v/>
      </c>
      <c r="AS272" s="75" t="str" cm="1">
        <f t="array" ref="AS272">IF(ISBLANK(INDEX(行,$A272)),"",0)</f>
        <v/>
      </c>
      <c r="AT272" s="75" t="str" cm="1">
        <f t="array" ref="AT272">IF(ISBLANK(INDEX(行,$A272)),"",0)</f>
        <v/>
      </c>
      <c r="AU272" s="75" t="str" cm="1">
        <f t="array" ref="AU272">IF(ISBLANK(INDEX(行,$A272)),"",0)</f>
        <v/>
      </c>
      <c r="AV272" s="75" t="str" cm="1">
        <f t="array" ref="AV272">IF(ISBLANK(INDEX(行,$A272)),"",0)</f>
        <v/>
      </c>
      <c r="AW272" s="75" t="str" cm="1">
        <f t="array" ref="AW272">IF(ISBLANK(INDEX(行,$A272)),"",0)</f>
        <v/>
      </c>
      <c r="AX272" s="75" t="str" cm="1">
        <f t="array" ref="AX272">IF(ISBLANK(INDEX(行,$A272)),"",0)</f>
        <v/>
      </c>
      <c r="AY272" s="75" t="str" cm="1">
        <f t="array" ref="AY272">IF(ISBLANK(INDEX(行,$A272)),"",0)</f>
        <v/>
      </c>
      <c r="AZ272" s="75" t="str" cm="1">
        <f t="array" ref="AZ272">IF(ISBLANK(INDEX(行,$A272)),"",0)</f>
        <v/>
      </c>
      <c r="BA272" s="75" t="str" cm="1">
        <f t="array" ref="BA272">IF(ISBLANK(INDEX(行,$A272)),"",0)</f>
        <v/>
      </c>
      <c r="BB272" s="75" t="str" cm="1">
        <f t="array" ref="BB272">IF(ISBLANK(INDEX(行,$A272)),"",0)</f>
        <v/>
      </c>
      <c r="BC272" s="75" t="str" cm="1">
        <f t="array" ref="BC272">IF(ISBLANK(INDEX(行,$A272)),"",0)</f>
        <v/>
      </c>
      <c r="BD272" s="75" t="str" cm="1">
        <f t="array" ref="BD272">IF(ISBLANK(INDEX(行,$A272)),"",0)</f>
        <v/>
      </c>
      <c r="BE272" s="75" t="str" cm="1">
        <f t="array" ref="BE272">IF(ISBLANK(INDEX(行,$A272)),"",0)</f>
        <v/>
      </c>
      <c r="BF272" s="75" t="str" cm="1">
        <f t="array" ref="BF272">IF(ISBLANK(INDEX(行,$A272)),"",0)</f>
        <v/>
      </c>
      <c r="BG272" s="75" t="str" cm="1">
        <f t="array" ref="BG272">IF(ISBLANK(INDEX(行,$A272)),"",0)</f>
        <v/>
      </c>
      <c r="BH272" s="75" t="str" cm="1">
        <f t="array" ref="BH272">IF(ISBLANK(INDEX(行,$A272)),"",0)</f>
        <v/>
      </c>
      <c r="BI272" s="75" t="str" cm="1">
        <f t="array" ref="BI272">IF(ISBLANK(INDEX(行,$A272)),"",0)</f>
        <v/>
      </c>
      <c r="BJ272" s="75" t="str" cm="1">
        <f t="array" ref="BJ272">IF(ISBLANK(INDEX(行,$A272)),"",0)</f>
        <v/>
      </c>
      <c r="BK272" s="75" t="str" cm="1">
        <f t="array" ref="BK272">IF(ISBLANK(INDEX(行,$A272)),"",0)</f>
        <v/>
      </c>
      <c r="BL272" s="75" t="str" cm="1">
        <f t="array" ref="BL272">IF(ISBLANK(INDEX(行,$A272)),"",0)</f>
        <v/>
      </c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6" t="str" cm="1">
        <f t="array" ref="CQ272">IF(ISBLANK(INDEX(納入年月日,$A272)),"",INDEX(TEXT(納入年月日,"0!/00!/00"),$A272))</f>
        <v/>
      </c>
      <c r="CR272" s="77"/>
      <c r="CS272" s="77"/>
      <c r="CT272" s="77"/>
      <c r="CU272" s="77"/>
      <c r="CV272" s="77"/>
      <c r="CW272" s="77"/>
      <c r="CX272" s="77"/>
      <c r="CY272" s="77"/>
      <c r="CZ272" s="77"/>
      <c r="DA272" s="77" t="str" cm="1">
        <f t="array" ref="DA272">IF(ISBLANK(INDEX(行,$A272)),"","      0001")</f>
        <v/>
      </c>
      <c r="DB272" s="75" t="str" cm="1">
        <f t="array" ref="DB272">IF(ISBLANK(INDEX(行,$A272)),"",4101)</f>
        <v/>
      </c>
      <c r="DC272" s="75" t="str" cm="1">
        <f t="array" ref="DC272">IF(ISBLANK(INDEX(行,$A272)),"",2)</f>
        <v/>
      </c>
      <c r="DD272" s="77" t="str">
        <f t="shared" ref="DD272:DD335" si="25">$R272</f>
        <v/>
      </c>
      <c r="DE272" s="75" t="str" cm="1">
        <f t="array" ref="DE272">IF(ISBLANK(INDEX(行,$A272)),"",0)</f>
        <v/>
      </c>
      <c r="DF272" s="77" t="str">
        <f t="shared" ref="DF272:DF335" si="26">$K272</f>
        <v/>
      </c>
      <c r="DG272" s="77" t="str">
        <f t="shared" ref="DG272:DG335" si="27">$L272</f>
        <v/>
      </c>
      <c r="DH272" s="75" t="str" cm="1">
        <f t="array" ref="DH272">IF(ISBLANK(INDEX(行,$A272)),"",0)</f>
        <v/>
      </c>
      <c r="DI272" s="75" t="str" cm="1">
        <f t="array" ref="DI272">IF(ISBLANK(INDEX(行,$A272)),"",0)</f>
        <v/>
      </c>
      <c r="DJ272" s="77"/>
      <c r="DK272" s="80"/>
      <c r="DL272" s="75" t="str" cm="1">
        <f t="array" ref="DL272">IF(ISBLANK(INDEX(行,$A272)),"",0)</f>
        <v/>
      </c>
      <c r="DM272" s="77" t="str">
        <f t="shared" ref="DM272:DM335" si="28">$R272</f>
        <v/>
      </c>
      <c r="DN272" s="75" t="str" cm="1">
        <f t="array" ref="DN272">IF(ISBLANK(INDEX(行,$A272)),"",0)</f>
        <v/>
      </c>
      <c r="DO272" s="75" t="str" cm="1">
        <f t="array" ref="DO272">IF(ISBLANK(INDEX(行,$A272)),"",0)</f>
        <v/>
      </c>
      <c r="DP272" s="77" t="str" cm="1">
        <f t="array" ref="DP272">IF(ISBLANK(INDEX(行,$A272)),"","         0")</f>
        <v/>
      </c>
      <c r="DQ272" s="75" t="str" cm="1">
        <f t="array" ref="DQ272">IF(ISBLANK(INDEX(行,$A272)),"",0)</f>
        <v/>
      </c>
      <c r="DR272" s="75" t="str" cm="1">
        <f t="array" ref="DR272">IF(ISBLANK(INDEX(行,$A272)),"",0)</f>
        <v/>
      </c>
      <c r="DS272" s="77"/>
      <c r="DT272" s="75" t="str" cm="1">
        <f t="array" ref="DT272">IF(ISBLANK(INDEX(行,$A272)),"",0)</f>
        <v/>
      </c>
      <c r="DU272" s="75" t="str" cm="1">
        <f t="array" ref="DU272">IF(ISBLANK(INDEX(行,$A272)),"",$Z272+$AA272)</f>
        <v/>
      </c>
      <c r="DV272" s="75" t="str" cm="1">
        <f t="array" ref="DV272">IF(ISBLANK(INDEX(行,$A272)),"",0)</f>
        <v/>
      </c>
      <c r="DW272" s="77"/>
      <c r="DX272" s="77"/>
      <c r="DY272" s="77"/>
      <c r="DZ272" s="77"/>
      <c r="EA272" s="77"/>
      <c r="EB272" s="75" t="str" cm="1">
        <f t="array" ref="EB272">IF(ISBLANK(INDEX(行,$A272)),"",2)</f>
        <v/>
      </c>
      <c r="EC272" s="75" t="str" cm="1">
        <f t="array" ref="EC272">IF(ISBLANK(INDEX(行,$A272)),"",1)</f>
        <v/>
      </c>
      <c r="ED272" s="75" t="str" cm="1">
        <f t="array" ref="ED272">IF(ISBLANK(INDEX(行,$A272)),"",0)</f>
        <v/>
      </c>
      <c r="EE272" s="75" t="str" cm="1">
        <f t="array" ref="EE272">IF(ISBLANK(INDEX(行,$A272)),"",0)</f>
        <v/>
      </c>
      <c r="EF272" s="76" t="str">
        <f t="shared" ref="EF272:EF335" si="29">$C272</f>
        <v/>
      </c>
      <c r="EG272" s="77" t="str">
        <f t="shared" ref="EG272:EG335" si="30">$AL272</f>
        <v/>
      </c>
      <c r="EH272" s="77"/>
      <c r="EI272" s="75" t="str" cm="1">
        <f t="array" ref="EI272">IF(ISBLANK(INDEX(行,$A272)),"",0)</f>
        <v/>
      </c>
      <c r="EJ272" s="75" t="str" cm="1">
        <f t="array" ref="EJ272">IF(ISBLANK(INDEX(行,$A272)),"",0)</f>
        <v/>
      </c>
      <c r="EK272" s="75" t="str" cm="1">
        <f t="array" ref="EK272">IF(ISBLANK(INDEX(行,$A272)),"",0)</f>
        <v/>
      </c>
      <c r="EL272" s="75" t="str" cm="1">
        <f t="array" ref="EL272">IF(ISBLANK(INDEX(行,$A272)),"",0)</f>
        <v/>
      </c>
      <c r="EM272" s="75" t="str" cm="1">
        <f t="array" ref="EM272">IF(ISBLANK(INDEX(行,$A272)),"",0)</f>
        <v/>
      </c>
      <c r="EN272" s="75" t="str" cm="1">
        <f t="array" ref="EN272">IF(ISBLANK(INDEX(行,$A272)),"",0)</f>
        <v/>
      </c>
      <c r="EO272" s="75" t="str" cm="1">
        <f t="array" ref="EO272">IF(ISBLANK(INDEX(行,$A272)),"",0)</f>
        <v/>
      </c>
      <c r="EP272" s="75" t="str" cm="1">
        <f t="array" ref="EP272">IF(ISBLANK(INDEX(行,$A272)),"",0)</f>
        <v/>
      </c>
      <c r="EQ272" s="75" t="str" cm="1">
        <f t="array" ref="EQ272">IF(ISBLANK(INDEX(行,$A272)),"",0)</f>
        <v/>
      </c>
      <c r="ER272" s="75" t="str" cm="1">
        <f t="array" ref="ER272">IF(ISBLANK(INDEX(行,$A272)),"",0)</f>
        <v/>
      </c>
      <c r="ES272" s="75" t="str" cm="1">
        <f t="array" ref="ES272">IF(ISBLANK(INDEX(行,$A272)),"",0)</f>
        <v/>
      </c>
      <c r="ET272" s="75" t="str" cm="1">
        <f t="array" ref="ET272">IF(ISBLANK(INDEX(行,$A272)),"",0)</f>
        <v/>
      </c>
      <c r="EU272" s="75" t="str" cm="1">
        <f t="array" ref="EU272">IF(ISBLANK(INDEX(行,$A272)),"",0)</f>
        <v/>
      </c>
      <c r="EV272" s="75" t="str" cm="1">
        <f t="array" ref="EV272">IF(ISBLANK(INDEX(行,$A272)),"",0)</f>
        <v/>
      </c>
      <c r="EW272" s="75" t="str" cm="1">
        <f t="array" ref="EW272">IF(ISBLANK(INDEX(行,$A272)),"",0)</f>
        <v/>
      </c>
      <c r="EX272" s="75" t="str" cm="1">
        <f t="array" ref="EX272">IF(ISBLANK(INDEX(行,$A272)),"",0)</f>
        <v/>
      </c>
      <c r="EY272" s="75" t="str" cm="1">
        <f t="array" ref="EY272">IF(ISBLANK(INDEX(行,$A272)),"",0)</f>
        <v/>
      </c>
      <c r="EZ272" s="75" t="str" cm="1">
        <f t="array" ref="EZ272">IF(ISBLANK(INDEX(行,$A272)),"",0)</f>
        <v/>
      </c>
      <c r="FA272" s="75" t="str" cm="1">
        <f t="array" ref="FA272">IF(ISBLANK(INDEX(行,$A272)),"",0)</f>
        <v/>
      </c>
      <c r="FB272" s="75" t="str" cm="1">
        <f t="array" ref="FB272">IF(ISBLANK(INDEX(行,$A272)),"",0)</f>
        <v/>
      </c>
      <c r="FC272" s="75" t="str" cm="1">
        <f t="array" ref="FC272">IF(ISBLANK(INDEX(行,$A272)),"",0)</f>
        <v/>
      </c>
      <c r="FD272" s="75" t="str" cm="1">
        <f t="array" ref="FD272">IF(ISBLANK(INDEX(行,$A272)),"",0)</f>
        <v/>
      </c>
      <c r="FE272" s="75" t="str" cm="1">
        <f t="array" ref="FE272">IF(ISBLANK(INDEX(行,$A272)),"",0)</f>
        <v/>
      </c>
      <c r="FF272" s="75" t="str" cm="1">
        <f t="array" ref="FF272">IF(ISBLANK(INDEX(行,$A272)),"",0)</f>
        <v/>
      </c>
      <c r="FG272" s="75" t="str" cm="1">
        <f t="array" ref="FG272">IF(ISBLANK(INDEX(行,$A272)),"",0)</f>
        <v/>
      </c>
      <c r="FH272" s="77"/>
      <c r="FI272" s="77"/>
      <c r="FJ272" s="77"/>
      <c r="FK272" s="77"/>
      <c r="FL272" s="77"/>
      <c r="FM272" s="77"/>
      <c r="FN272" s="77"/>
      <c r="FO272" s="77"/>
      <c r="FP272" s="77"/>
      <c r="FQ272" s="77"/>
      <c r="FR272" s="77"/>
      <c r="FS272" s="77"/>
      <c r="FT272" s="77"/>
      <c r="FU272" s="77"/>
      <c r="FV272" s="77"/>
      <c r="FW272" s="77"/>
      <c r="FX272" s="77"/>
      <c r="FY272" s="77"/>
      <c r="FZ272" s="77"/>
      <c r="GA272" s="77"/>
      <c r="GB272" s="77"/>
      <c r="GC272" s="77"/>
      <c r="GD272" s="77"/>
      <c r="GE272" s="77"/>
      <c r="GF272" s="77"/>
      <c r="GG272" s="77"/>
      <c r="GH272" s="77"/>
      <c r="GI272" s="77"/>
      <c r="GJ272" s="77"/>
      <c r="GK272" s="77"/>
      <c r="GL272" s="76" t="str">
        <f t="shared" ref="GL272:GL335" si="31">$CQ272</f>
        <v/>
      </c>
      <c r="GM272" s="77"/>
      <c r="GN272" s="77"/>
      <c r="GO272" s="77"/>
      <c r="GP272" s="77"/>
      <c r="GQ272" s="77"/>
      <c r="GR272" s="77"/>
      <c r="GS272" s="77"/>
      <c r="GT272" s="77"/>
      <c r="GU272" s="77"/>
      <c r="GV272" s="75" t="str" cm="1">
        <f t="array" ref="GV272">IF(ISBLANK(INDEX(行,$A272)),"",1)</f>
        <v/>
      </c>
      <c r="GW272" s="75" t="str" cm="1">
        <f t="array" ref="GW272">IF(ISBLANK(INDEX(行,$A272)),"",1)</f>
        <v/>
      </c>
      <c r="GX272" s="75" t="str" cm="1">
        <f t="array" ref="GX272">IF(ISBLANK(INDEX(行,$A272)),"",0)</f>
        <v/>
      </c>
      <c r="GY272" s="77"/>
      <c r="GZ272" s="77"/>
      <c r="HA272" s="76" t="str" cm="1">
        <f t="array" aca="1" ref="HA272" ca="1">IF(ISBLANK(INDEX(行,$A272)),"",TODAY())</f>
        <v/>
      </c>
      <c r="HB272" s="76" t="str" cm="1">
        <f t="array" aca="1" ref="HB272" ca="1">IF(ISBLANK(INDEX(行,$A272)),"",TODAY())</f>
        <v/>
      </c>
      <c r="HC272" s="78" t="str" cm="1">
        <f t="array" ref="HC272">IF(ISBLANK(INDEX(行,$A272)),"","ADMIN")</f>
        <v/>
      </c>
      <c r="HD272" s="78" t="str">
        <f t="shared" ref="HD272:HD335" si="32">IF($HC272="","",2)</f>
        <v/>
      </c>
    </row>
    <row r="273" spans="1:212" s="12" customFormat="1" ht="15" x14ac:dyDescent="0.15">
      <c r="A273" s="11">
        <v>268</v>
      </c>
      <c r="B273" s="75" t="str" cm="1">
        <f t="array" ref="B273">IF(ISBLANK(INDEX(行,$A273)),"",1)</f>
        <v/>
      </c>
      <c r="C273" s="76" t="str" cm="1">
        <f t="array" ref="C273">IF(ISBLANK(INDEX(伝票日付,$A273)),"",DATEVALUE(INDEX(TEXT(伝票日付,"0!/00!/00"),$A273)))</f>
        <v/>
      </c>
      <c r="D273" s="78" t="str" cm="1">
        <f t="array" ref="D273">IF(ISBLANK(INDEX(注文番号,$A273)),"",INDEX(注文番号,$A273))</f>
        <v/>
      </c>
      <c r="E273" s="75" t="str" cm="1">
        <f t="array" ref="E273">IF(ISBLANK(INDEX(行,$A273)),"",INDEX(行,$A273))</f>
        <v/>
      </c>
      <c r="F273" s="77" t="str" cm="1">
        <f t="array" ref="F273">IF(ISBLANK(INDEX(行,$A273)),"","0001")</f>
        <v/>
      </c>
      <c r="G273" s="83" t="str">
        <f t="shared" si="22"/>
        <v/>
      </c>
      <c r="H273" s="78" t="str" cm="1">
        <f t="array" ref="H273">IF(ISBLANK(INDEX(行,$A273)),"",8)</f>
        <v/>
      </c>
      <c r="I273" s="77" t="str" cm="1">
        <f t="array" ref="I273">IF(ISBLANK(INDEX(行,$A273)),"","      8211")</f>
        <v/>
      </c>
      <c r="J273" s="78" t="str" cm="1">
        <f t="array" ref="J273">IF(ISBLANK(INDEX(行,$A273)),"",8211)</f>
        <v/>
      </c>
      <c r="K273" s="82" t="str">
        <f t="shared" si="23"/>
        <v/>
      </c>
      <c r="L273" s="77" t="str" cm="1">
        <f t="array" ref="L273">IF(ISBLANK(INDEX(枝番,$A273)),"",INDEX(枝番,$A273))</f>
        <v/>
      </c>
      <c r="M273" s="78" t="str" cm="1">
        <f t="array" ref="M273">IF(ISBLANK(INDEX(工種コード,$A273)),"",INDEX(工種コード,$A273))</f>
        <v/>
      </c>
      <c r="N273" s="78" t="str" cm="1">
        <f t="array" ref="N273">IF(ISBLANK(INDEX(注文番号,$A273)),"",INDEX(注文番号,$A273))</f>
        <v/>
      </c>
      <c r="O273" s="75"/>
      <c r="P273" s="80"/>
      <c r="Q273" s="75" t="str" cm="1">
        <f t="array" ref="Q273">IF(ISBLANK(INDEX(行,$A273)),"",0)</f>
        <v/>
      </c>
      <c r="R273" s="77" t="str" cm="1">
        <f t="array" ref="R273">IF(ISBLANK(INDEX(仕入先コード,$A273)),"",INDEX(仕入先コード,$A273))</f>
        <v/>
      </c>
      <c r="S273" s="75" t="str" cm="1">
        <f t="array" ref="S273">IF(ISBLANK(INDEX(行,$A273)),"",0)</f>
        <v/>
      </c>
      <c r="T273" s="75" t="str" cm="1">
        <f t="array" ref="T273">IF(ISBLANK(INDEX(行,$A273)),"",1)</f>
        <v/>
      </c>
      <c r="U273" s="77" t="str" cm="1">
        <f t="array" ref="U273">IF(ISBLANK(INDEX(行,$A273)),"","         1")</f>
        <v/>
      </c>
      <c r="V273" s="75" t="str" cm="1">
        <f t="array" ref="V273">IF(ISBLANK(INDEX(行,$A273)),"",0)</f>
        <v/>
      </c>
      <c r="W273" s="75" t="str" cm="1">
        <f t="array" ref="W273">IF(ISBLANK(INDEX(数量,$A273)),"",INDEX(数量,$A273))</f>
        <v/>
      </c>
      <c r="X273" s="77" t="str" cm="1">
        <f t="array" ref="X273">IF(ISBLANK(INDEX(単位,$A273)),"",INDEX(単位,$A273))</f>
        <v/>
      </c>
      <c r="Y273" s="75" t="str" cm="1">
        <f t="array" ref="Y273">IF(ISBLANK(INDEX(単価,$A273)),"",INDEX(単価,$A273))</f>
        <v/>
      </c>
      <c r="Z273" s="75" t="str" cm="1">
        <f t="array" ref="Z273">IF(ISBLANK(INDEX(行,$A273)),"",W273*Y273)</f>
        <v/>
      </c>
      <c r="AA273" s="75" t="str" cm="1">
        <f t="array" ref="AA273">IF(ISBLANK(INDEX(行,$A273)),"",Z273*AI273/100)</f>
        <v/>
      </c>
      <c r="AB273" s="77"/>
      <c r="AC273" s="77"/>
      <c r="AD273" s="77"/>
      <c r="AE273" s="77"/>
      <c r="AF273" s="77"/>
      <c r="AG273" s="75" t="str" cm="1">
        <f t="array" ref="AG273">IF(ISBLANK(INDEX(行,$A273)),"",1)</f>
        <v/>
      </c>
      <c r="AH273" s="75" t="str" cm="1">
        <f t="array" ref="AH273">IF(ISBLANK(INDEX(行,$A273)),"",1)</f>
        <v/>
      </c>
      <c r="AI273" s="75" t="str" cm="1">
        <f t="array" ref="AI273">IF(ISBLANK(INDEX(税率,$A273)),"",INDEX(税率,$A273))</f>
        <v/>
      </c>
      <c r="AJ273" s="75" t="str" cm="1">
        <f t="array" ref="AJ273">IF(ISBLANK(INDEX(行,$A273)),"",50)</f>
        <v/>
      </c>
      <c r="AK273" s="76" t="str">
        <f t="shared" si="24"/>
        <v/>
      </c>
      <c r="AL273" s="82" t="str" cm="1">
        <f t="array" ref="AL273">IF(ISBLANK(INDEX(品名,$A273)),"",INDEX(品名,$A273))</f>
        <v/>
      </c>
      <c r="AM273" s="75"/>
      <c r="AN273" s="75" t="str" cm="1">
        <f t="array" ref="AN273">IF(ISBLANK(INDEX(行,$A273)),"",0)</f>
        <v/>
      </c>
      <c r="AO273" s="75" t="str" cm="1">
        <f t="array" ref="AO273">IF(ISBLANK(INDEX(行,$A273)),"",0)</f>
        <v/>
      </c>
      <c r="AP273" s="75" t="str" cm="1">
        <f t="array" ref="AP273">IF(ISBLANK(INDEX(行,$A273)),"",0)</f>
        <v/>
      </c>
      <c r="AQ273" s="75" t="str" cm="1">
        <f t="array" ref="AQ273">IF(ISBLANK(INDEX(行,$A273)),"",0)</f>
        <v/>
      </c>
      <c r="AR273" s="75" t="str" cm="1">
        <f t="array" ref="AR273">IF(ISBLANK(INDEX(行,$A273)),"",0)</f>
        <v/>
      </c>
      <c r="AS273" s="75" t="str" cm="1">
        <f t="array" ref="AS273">IF(ISBLANK(INDEX(行,$A273)),"",0)</f>
        <v/>
      </c>
      <c r="AT273" s="75" t="str" cm="1">
        <f t="array" ref="AT273">IF(ISBLANK(INDEX(行,$A273)),"",0)</f>
        <v/>
      </c>
      <c r="AU273" s="75" t="str" cm="1">
        <f t="array" ref="AU273">IF(ISBLANK(INDEX(行,$A273)),"",0)</f>
        <v/>
      </c>
      <c r="AV273" s="75" t="str" cm="1">
        <f t="array" ref="AV273">IF(ISBLANK(INDEX(行,$A273)),"",0)</f>
        <v/>
      </c>
      <c r="AW273" s="75" t="str" cm="1">
        <f t="array" ref="AW273">IF(ISBLANK(INDEX(行,$A273)),"",0)</f>
        <v/>
      </c>
      <c r="AX273" s="75" t="str" cm="1">
        <f t="array" ref="AX273">IF(ISBLANK(INDEX(行,$A273)),"",0)</f>
        <v/>
      </c>
      <c r="AY273" s="75" t="str" cm="1">
        <f t="array" ref="AY273">IF(ISBLANK(INDEX(行,$A273)),"",0)</f>
        <v/>
      </c>
      <c r="AZ273" s="75" t="str" cm="1">
        <f t="array" ref="AZ273">IF(ISBLANK(INDEX(行,$A273)),"",0)</f>
        <v/>
      </c>
      <c r="BA273" s="75" t="str" cm="1">
        <f t="array" ref="BA273">IF(ISBLANK(INDEX(行,$A273)),"",0)</f>
        <v/>
      </c>
      <c r="BB273" s="75" t="str" cm="1">
        <f t="array" ref="BB273">IF(ISBLANK(INDEX(行,$A273)),"",0)</f>
        <v/>
      </c>
      <c r="BC273" s="75" t="str" cm="1">
        <f t="array" ref="BC273">IF(ISBLANK(INDEX(行,$A273)),"",0)</f>
        <v/>
      </c>
      <c r="BD273" s="75" t="str" cm="1">
        <f t="array" ref="BD273">IF(ISBLANK(INDEX(行,$A273)),"",0)</f>
        <v/>
      </c>
      <c r="BE273" s="75" t="str" cm="1">
        <f t="array" ref="BE273">IF(ISBLANK(INDEX(行,$A273)),"",0)</f>
        <v/>
      </c>
      <c r="BF273" s="75" t="str" cm="1">
        <f t="array" ref="BF273">IF(ISBLANK(INDEX(行,$A273)),"",0)</f>
        <v/>
      </c>
      <c r="BG273" s="75" t="str" cm="1">
        <f t="array" ref="BG273">IF(ISBLANK(INDEX(行,$A273)),"",0)</f>
        <v/>
      </c>
      <c r="BH273" s="75" t="str" cm="1">
        <f t="array" ref="BH273">IF(ISBLANK(INDEX(行,$A273)),"",0)</f>
        <v/>
      </c>
      <c r="BI273" s="75" t="str" cm="1">
        <f t="array" ref="BI273">IF(ISBLANK(INDEX(行,$A273)),"",0)</f>
        <v/>
      </c>
      <c r="BJ273" s="75" t="str" cm="1">
        <f t="array" ref="BJ273">IF(ISBLANK(INDEX(行,$A273)),"",0)</f>
        <v/>
      </c>
      <c r="BK273" s="75" t="str" cm="1">
        <f t="array" ref="BK273">IF(ISBLANK(INDEX(行,$A273)),"",0)</f>
        <v/>
      </c>
      <c r="BL273" s="75" t="str" cm="1">
        <f t="array" ref="BL273">IF(ISBLANK(INDEX(行,$A273)),"",0)</f>
        <v/>
      </c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6" t="str" cm="1">
        <f t="array" ref="CQ273">IF(ISBLANK(INDEX(納入年月日,$A273)),"",INDEX(TEXT(納入年月日,"0!/00!/00"),$A273))</f>
        <v/>
      </c>
      <c r="CR273" s="77"/>
      <c r="CS273" s="77"/>
      <c r="CT273" s="77"/>
      <c r="CU273" s="77"/>
      <c r="CV273" s="77"/>
      <c r="CW273" s="77"/>
      <c r="CX273" s="77"/>
      <c r="CY273" s="77"/>
      <c r="CZ273" s="77"/>
      <c r="DA273" s="77" t="str" cm="1">
        <f t="array" ref="DA273">IF(ISBLANK(INDEX(行,$A273)),"","      0001")</f>
        <v/>
      </c>
      <c r="DB273" s="75" t="str" cm="1">
        <f t="array" ref="DB273">IF(ISBLANK(INDEX(行,$A273)),"",4101)</f>
        <v/>
      </c>
      <c r="DC273" s="75" t="str" cm="1">
        <f t="array" ref="DC273">IF(ISBLANK(INDEX(行,$A273)),"",2)</f>
        <v/>
      </c>
      <c r="DD273" s="77" t="str">
        <f t="shared" si="25"/>
        <v/>
      </c>
      <c r="DE273" s="75" t="str" cm="1">
        <f t="array" ref="DE273">IF(ISBLANK(INDEX(行,$A273)),"",0)</f>
        <v/>
      </c>
      <c r="DF273" s="77" t="str">
        <f t="shared" si="26"/>
        <v/>
      </c>
      <c r="DG273" s="77" t="str">
        <f t="shared" si="27"/>
        <v/>
      </c>
      <c r="DH273" s="75" t="str" cm="1">
        <f t="array" ref="DH273">IF(ISBLANK(INDEX(行,$A273)),"",0)</f>
        <v/>
      </c>
      <c r="DI273" s="75" t="str" cm="1">
        <f t="array" ref="DI273">IF(ISBLANK(INDEX(行,$A273)),"",0)</f>
        <v/>
      </c>
      <c r="DJ273" s="77"/>
      <c r="DK273" s="80"/>
      <c r="DL273" s="75" t="str" cm="1">
        <f t="array" ref="DL273">IF(ISBLANK(INDEX(行,$A273)),"",0)</f>
        <v/>
      </c>
      <c r="DM273" s="77" t="str">
        <f t="shared" si="28"/>
        <v/>
      </c>
      <c r="DN273" s="75" t="str" cm="1">
        <f t="array" ref="DN273">IF(ISBLANK(INDEX(行,$A273)),"",0)</f>
        <v/>
      </c>
      <c r="DO273" s="75" t="str" cm="1">
        <f t="array" ref="DO273">IF(ISBLANK(INDEX(行,$A273)),"",0)</f>
        <v/>
      </c>
      <c r="DP273" s="77" t="str" cm="1">
        <f t="array" ref="DP273">IF(ISBLANK(INDEX(行,$A273)),"","         0")</f>
        <v/>
      </c>
      <c r="DQ273" s="75" t="str" cm="1">
        <f t="array" ref="DQ273">IF(ISBLANK(INDEX(行,$A273)),"",0)</f>
        <v/>
      </c>
      <c r="DR273" s="75" t="str" cm="1">
        <f t="array" ref="DR273">IF(ISBLANK(INDEX(行,$A273)),"",0)</f>
        <v/>
      </c>
      <c r="DS273" s="77"/>
      <c r="DT273" s="75" t="str" cm="1">
        <f t="array" ref="DT273">IF(ISBLANK(INDEX(行,$A273)),"",0)</f>
        <v/>
      </c>
      <c r="DU273" s="75" t="str" cm="1">
        <f t="array" ref="DU273">IF(ISBLANK(INDEX(行,$A273)),"",$Z273+$AA273)</f>
        <v/>
      </c>
      <c r="DV273" s="75" t="str" cm="1">
        <f t="array" ref="DV273">IF(ISBLANK(INDEX(行,$A273)),"",0)</f>
        <v/>
      </c>
      <c r="DW273" s="77"/>
      <c r="DX273" s="77"/>
      <c r="DY273" s="77"/>
      <c r="DZ273" s="77"/>
      <c r="EA273" s="77"/>
      <c r="EB273" s="75" t="str" cm="1">
        <f t="array" ref="EB273">IF(ISBLANK(INDEX(行,$A273)),"",2)</f>
        <v/>
      </c>
      <c r="EC273" s="75" t="str" cm="1">
        <f t="array" ref="EC273">IF(ISBLANK(INDEX(行,$A273)),"",1)</f>
        <v/>
      </c>
      <c r="ED273" s="75" t="str" cm="1">
        <f t="array" ref="ED273">IF(ISBLANK(INDEX(行,$A273)),"",0)</f>
        <v/>
      </c>
      <c r="EE273" s="75" t="str" cm="1">
        <f t="array" ref="EE273">IF(ISBLANK(INDEX(行,$A273)),"",0)</f>
        <v/>
      </c>
      <c r="EF273" s="76" t="str">
        <f t="shared" si="29"/>
        <v/>
      </c>
      <c r="EG273" s="77" t="str">
        <f t="shared" si="30"/>
        <v/>
      </c>
      <c r="EH273" s="77"/>
      <c r="EI273" s="75" t="str" cm="1">
        <f t="array" ref="EI273">IF(ISBLANK(INDEX(行,$A273)),"",0)</f>
        <v/>
      </c>
      <c r="EJ273" s="75" t="str" cm="1">
        <f t="array" ref="EJ273">IF(ISBLANK(INDEX(行,$A273)),"",0)</f>
        <v/>
      </c>
      <c r="EK273" s="75" t="str" cm="1">
        <f t="array" ref="EK273">IF(ISBLANK(INDEX(行,$A273)),"",0)</f>
        <v/>
      </c>
      <c r="EL273" s="75" t="str" cm="1">
        <f t="array" ref="EL273">IF(ISBLANK(INDEX(行,$A273)),"",0)</f>
        <v/>
      </c>
      <c r="EM273" s="75" t="str" cm="1">
        <f t="array" ref="EM273">IF(ISBLANK(INDEX(行,$A273)),"",0)</f>
        <v/>
      </c>
      <c r="EN273" s="75" t="str" cm="1">
        <f t="array" ref="EN273">IF(ISBLANK(INDEX(行,$A273)),"",0)</f>
        <v/>
      </c>
      <c r="EO273" s="75" t="str" cm="1">
        <f t="array" ref="EO273">IF(ISBLANK(INDEX(行,$A273)),"",0)</f>
        <v/>
      </c>
      <c r="EP273" s="75" t="str" cm="1">
        <f t="array" ref="EP273">IF(ISBLANK(INDEX(行,$A273)),"",0)</f>
        <v/>
      </c>
      <c r="EQ273" s="75" t="str" cm="1">
        <f t="array" ref="EQ273">IF(ISBLANK(INDEX(行,$A273)),"",0)</f>
        <v/>
      </c>
      <c r="ER273" s="75" t="str" cm="1">
        <f t="array" ref="ER273">IF(ISBLANK(INDEX(行,$A273)),"",0)</f>
        <v/>
      </c>
      <c r="ES273" s="75" t="str" cm="1">
        <f t="array" ref="ES273">IF(ISBLANK(INDEX(行,$A273)),"",0)</f>
        <v/>
      </c>
      <c r="ET273" s="75" t="str" cm="1">
        <f t="array" ref="ET273">IF(ISBLANK(INDEX(行,$A273)),"",0)</f>
        <v/>
      </c>
      <c r="EU273" s="75" t="str" cm="1">
        <f t="array" ref="EU273">IF(ISBLANK(INDEX(行,$A273)),"",0)</f>
        <v/>
      </c>
      <c r="EV273" s="75" t="str" cm="1">
        <f t="array" ref="EV273">IF(ISBLANK(INDEX(行,$A273)),"",0)</f>
        <v/>
      </c>
      <c r="EW273" s="75" t="str" cm="1">
        <f t="array" ref="EW273">IF(ISBLANK(INDEX(行,$A273)),"",0)</f>
        <v/>
      </c>
      <c r="EX273" s="75" t="str" cm="1">
        <f t="array" ref="EX273">IF(ISBLANK(INDEX(行,$A273)),"",0)</f>
        <v/>
      </c>
      <c r="EY273" s="75" t="str" cm="1">
        <f t="array" ref="EY273">IF(ISBLANK(INDEX(行,$A273)),"",0)</f>
        <v/>
      </c>
      <c r="EZ273" s="75" t="str" cm="1">
        <f t="array" ref="EZ273">IF(ISBLANK(INDEX(行,$A273)),"",0)</f>
        <v/>
      </c>
      <c r="FA273" s="75" t="str" cm="1">
        <f t="array" ref="FA273">IF(ISBLANK(INDEX(行,$A273)),"",0)</f>
        <v/>
      </c>
      <c r="FB273" s="75" t="str" cm="1">
        <f t="array" ref="FB273">IF(ISBLANK(INDEX(行,$A273)),"",0)</f>
        <v/>
      </c>
      <c r="FC273" s="75" t="str" cm="1">
        <f t="array" ref="FC273">IF(ISBLANK(INDEX(行,$A273)),"",0)</f>
        <v/>
      </c>
      <c r="FD273" s="75" t="str" cm="1">
        <f t="array" ref="FD273">IF(ISBLANK(INDEX(行,$A273)),"",0)</f>
        <v/>
      </c>
      <c r="FE273" s="75" t="str" cm="1">
        <f t="array" ref="FE273">IF(ISBLANK(INDEX(行,$A273)),"",0)</f>
        <v/>
      </c>
      <c r="FF273" s="75" t="str" cm="1">
        <f t="array" ref="FF273">IF(ISBLANK(INDEX(行,$A273)),"",0)</f>
        <v/>
      </c>
      <c r="FG273" s="75" t="str" cm="1">
        <f t="array" ref="FG273">IF(ISBLANK(INDEX(行,$A273)),"",0)</f>
        <v/>
      </c>
      <c r="FH273" s="77"/>
      <c r="FI273" s="77"/>
      <c r="FJ273" s="77"/>
      <c r="FK273" s="77"/>
      <c r="FL273" s="77"/>
      <c r="FM273" s="77"/>
      <c r="FN273" s="77"/>
      <c r="FO273" s="77"/>
      <c r="FP273" s="77"/>
      <c r="FQ273" s="77"/>
      <c r="FR273" s="77"/>
      <c r="FS273" s="77"/>
      <c r="FT273" s="77"/>
      <c r="FU273" s="77"/>
      <c r="FV273" s="77"/>
      <c r="FW273" s="77"/>
      <c r="FX273" s="77"/>
      <c r="FY273" s="77"/>
      <c r="FZ273" s="77"/>
      <c r="GA273" s="77"/>
      <c r="GB273" s="77"/>
      <c r="GC273" s="77"/>
      <c r="GD273" s="77"/>
      <c r="GE273" s="77"/>
      <c r="GF273" s="77"/>
      <c r="GG273" s="77"/>
      <c r="GH273" s="77"/>
      <c r="GI273" s="77"/>
      <c r="GJ273" s="77"/>
      <c r="GK273" s="77"/>
      <c r="GL273" s="76" t="str">
        <f t="shared" si="31"/>
        <v/>
      </c>
      <c r="GM273" s="77"/>
      <c r="GN273" s="77"/>
      <c r="GO273" s="77"/>
      <c r="GP273" s="77"/>
      <c r="GQ273" s="77"/>
      <c r="GR273" s="77"/>
      <c r="GS273" s="77"/>
      <c r="GT273" s="77"/>
      <c r="GU273" s="77"/>
      <c r="GV273" s="75" t="str" cm="1">
        <f t="array" ref="GV273">IF(ISBLANK(INDEX(行,$A273)),"",1)</f>
        <v/>
      </c>
      <c r="GW273" s="75" t="str" cm="1">
        <f t="array" ref="GW273">IF(ISBLANK(INDEX(行,$A273)),"",1)</f>
        <v/>
      </c>
      <c r="GX273" s="75" t="str" cm="1">
        <f t="array" ref="GX273">IF(ISBLANK(INDEX(行,$A273)),"",0)</f>
        <v/>
      </c>
      <c r="GY273" s="77"/>
      <c r="GZ273" s="77"/>
      <c r="HA273" s="76" t="str" cm="1">
        <f t="array" aca="1" ref="HA273" ca="1">IF(ISBLANK(INDEX(行,$A273)),"",TODAY())</f>
        <v/>
      </c>
      <c r="HB273" s="76" t="str" cm="1">
        <f t="array" aca="1" ref="HB273" ca="1">IF(ISBLANK(INDEX(行,$A273)),"",TODAY())</f>
        <v/>
      </c>
      <c r="HC273" s="78" t="str" cm="1">
        <f t="array" ref="HC273">IF(ISBLANK(INDEX(行,$A273)),"","ADMIN")</f>
        <v/>
      </c>
      <c r="HD273" s="78" t="str">
        <f t="shared" si="32"/>
        <v/>
      </c>
    </row>
    <row r="274" spans="1:212" s="12" customFormat="1" ht="15" x14ac:dyDescent="0.15">
      <c r="A274" s="11">
        <v>269</v>
      </c>
      <c r="B274" s="75" t="str" cm="1">
        <f t="array" ref="B274">IF(ISBLANK(INDEX(行,$A274)),"",1)</f>
        <v/>
      </c>
      <c r="C274" s="76" t="str" cm="1">
        <f t="array" ref="C274">IF(ISBLANK(INDEX(伝票日付,$A274)),"",DATEVALUE(INDEX(TEXT(伝票日付,"0!/00!/00"),$A274)))</f>
        <v/>
      </c>
      <c r="D274" s="78" t="str" cm="1">
        <f t="array" ref="D274">IF(ISBLANK(INDEX(注文番号,$A274)),"",INDEX(注文番号,$A274))</f>
        <v/>
      </c>
      <c r="E274" s="75" t="str" cm="1">
        <f t="array" ref="E274">IF(ISBLANK(INDEX(行,$A274)),"",INDEX(行,$A274))</f>
        <v/>
      </c>
      <c r="F274" s="77" t="str" cm="1">
        <f t="array" ref="F274">IF(ISBLANK(INDEX(行,$A274)),"","0001")</f>
        <v/>
      </c>
      <c r="G274" s="83" t="str">
        <f t="shared" si="22"/>
        <v/>
      </c>
      <c r="H274" s="78" t="str" cm="1">
        <f t="array" ref="H274">IF(ISBLANK(INDEX(行,$A274)),"",8)</f>
        <v/>
      </c>
      <c r="I274" s="77" t="str" cm="1">
        <f t="array" ref="I274">IF(ISBLANK(INDEX(行,$A274)),"","      8211")</f>
        <v/>
      </c>
      <c r="J274" s="78" t="str" cm="1">
        <f t="array" ref="J274">IF(ISBLANK(INDEX(行,$A274)),"",8211)</f>
        <v/>
      </c>
      <c r="K274" s="82" t="str">
        <f t="shared" si="23"/>
        <v/>
      </c>
      <c r="L274" s="77" t="str" cm="1">
        <f t="array" ref="L274">IF(ISBLANK(INDEX(枝番,$A274)),"",INDEX(枝番,$A274))</f>
        <v/>
      </c>
      <c r="M274" s="78" t="str" cm="1">
        <f t="array" ref="M274">IF(ISBLANK(INDEX(工種コード,$A274)),"",INDEX(工種コード,$A274))</f>
        <v/>
      </c>
      <c r="N274" s="78" t="str" cm="1">
        <f t="array" ref="N274">IF(ISBLANK(INDEX(注文番号,$A274)),"",INDEX(注文番号,$A274))</f>
        <v/>
      </c>
      <c r="O274" s="75"/>
      <c r="P274" s="80"/>
      <c r="Q274" s="75" t="str" cm="1">
        <f t="array" ref="Q274">IF(ISBLANK(INDEX(行,$A274)),"",0)</f>
        <v/>
      </c>
      <c r="R274" s="77" t="str" cm="1">
        <f t="array" ref="R274">IF(ISBLANK(INDEX(仕入先コード,$A274)),"",INDEX(仕入先コード,$A274))</f>
        <v/>
      </c>
      <c r="S274" s="75" t="str" cm="1">
        <f t="array" ref="S274">IF(ISBLANK(INDEX(行,$A274)),"",0)</f>
        <v/>
      </c>
      <c r="T274" s="75" t="str" cm="1">
        <f t="array" ref="T274">IF(ISBLANK(INDEX(行,$A274)),"",1)</f>
        <v/>
      </c>
      <c r="U274" s="77" t="str" cm="1">
        <f t="array" ref="U274">IF(ISBLANK(INDEX(行,$A274)),"","         1")</f>
        <v/>
      </c>
      <c r="V274" s="75" t="str" cm="1">
        <f t="array" ref="V274">IF(ISBLANK(INDEX(行,$A274)),"",0)</f>
        <v/>
      </c>
      <c r="W274" s="75" t="str" cm="1">
        <f t="array" ref="W274">IF(ISBLANK(INDEX(数量,$A274)),"",INDEX(数量,$A274))</f>
        <v/>
      </c>
      <c r="X274" s="77" t="str" cm="1">
        <f t="array" ref="X274">IF(ISBLANK(INDEX(単位,$A274)),"",INDEX(単位,$A274))</f>
        <v/>
      </c>
      <c r="Y274" s="75" t="str" cm="1">
        <f t="array" ref="Y274">IF(ISBLANK(INDEX(単価,$A274)),"",INDEX(単価,$A274))</f>
        <v/>
      </c>
      <c r="Z274" s="75" t="str" cm="1">
        <f t="array" ref="Z274">IF(ISBLANK(INDEX(行,$A274)),"",W274*Y274)</f>
        <v/>
      </c>
      <c r="AA274" s="75" t="str" cm="1">
        <f t="array" ref="AA274">IF(ISBLANK(INDEX(行,$A274)),"",Z274*AI274/100)</f>
        <v/>
      </c>
      <c r="AB274" s="77"/>
      <c r="AC274" s="77"/>
      <c r="AD274" s="77"/>
      <c r="AE274" s="77"/>
      <c r="AF274" s="77"/>
      <c r="AG274" s="75" t="str" cm="1">
        <f t="array" ref="AG274">IF(ISBLANK(INDEX(行,$A274)),"",1)</f>
        <v/>
      </c>
      <c r="AH274" s="75" t="str" cm="1">
        <f t="array" ref="AH274">IF(ISBLANK(INDEX(行,$A274)),"",1)</f>
        <v/>
      </c>
      <c r="AI274" s="75" t="str" cm="1">
        <f t="array" ref="AI274">IF(ISBLANK(INDEX(税率,$A274)),"",INDEX(税率,$A274))</f>
        <v/>
      </c>
      <c r="AJ274" s="75" t="str" cm="1">
        <f t="array" ref="AJ274">IF(ISBLANK(INDEX(行,$A274)),"",50)</f>
        <v/>
      </c>
      <c r="AK274" s="76" t="str">
        <f t="shared" si="24"/>
        <v/>
      </c>
      <c r="AL274" s="82" t="str" cm="1">
        <f t="array" ref="AL274">IF(ISBLANK(INDEX(品名,$A274)),"",INDEX(品名,$A274))</f>
        <v/>
      </c>
      <c r="AM274" s="75"/>
      <c r="AN274" s="75" t="str" cm="1">
        <f t="array" ref="AN274">IF(ISBLANK(INDEX(行,$A274)),"",0)</f>
        <v/>
      </c>
      <c r="AO274" s="75" t="str" cm="1">
        <f t="array" ref="AO274">IF(ISBLANK(INDEX(行,$A274)),"",0)</f>
        <v/>
      </c>
      <c r="AP274" s="75" t="str" cm="1">
        <f t="array" ref="AP274">IF(ISBLANK(INDEX(行,$A274)),"",0)</f>
        <v/>
      </c>
      <c r="AQ274" s="75" t="str" cm="1">
        <f t="array" ref="AQ274">IF(ISBLANK(INDEX(行,$A274)),"",0)</f>
        <v/>
      </c>
      <c r="AR274" s="75" t="str" cm="1">
        <f t="array" ref="AR274">IF(ISBLANK(INDEX(行,$A274)),"",0)</f>
        <v/>
      </c>
      <c r="AS274" s="75" t="str" cm="1">
        <f t="array" ref="AS274">IF(ISBLANK(INDEX(行,$A274)),"",0)</f>
        <v/>
      </c>
      <c r="AT274" s="75" t="str" cm="1">
        <f t="array" ref="AT274">IF(ISBLANK(INDEX(行,$A274)),"",0)</f>
        <v/>
      </c>
      <c r="AU274" s="75" t="str" cm="1">
        <f t="array" ref="AU274">IF(ISBLANK(INDEX(行,$A274)),"",0)</f>
        <v/>
      </c>
      <c r="AV274" s="75" t="str" cm="1">
        <f t="array" ref="AV274">IF(ISBLANK(INDEX(行,$A274)),"",0)</f>
        <v/>
      </c>
      <c r="AW274" s="75" t="str" cm="1">
        <f t="array" ref="AW274">IF(ISBLANK(INDEX(行,$A274)),"",0)</f>
        <v/>
      </c>
      <c r="AX274" s="75" t="str" cm="1">
        <f t="array" ref="AX274">IF(ISBLANK(INDEX(行,$A274)),"",0)</f>
        <v/>
      </c>
      <c r="AY274" s="75" t="str" cm="1">
        <f t="array" ref="AY274">IF(ISBLANK(INDEX(行,$A274)),"",0)</f>
        <v/>
      </c>
      <c r="AZ274" s="75" t="str" cm="1">
        <f t="array" ref="AZ274">IF(ISBLANK(INDEX(行,$A274)),"",0)</f>
        <v/>
      </c>
      <c r="BA274" s="75" t="str" cm="1">
        <f t="array" ref="BA274">IF(ISBLANK(INDEX(行,$A274)),"",0)</f>
        <v/>
      </c>
      <c r="BB274" s="75" t="str" cm="1">
        <f t="array" ref="BB274">IF(ISBLANK(INDEX(行,$A274)),"",0)</f>
        <v/>
      </c>
      <c r="BC274" s="75" t="str" cm="1">
        <f t="array" ref="BC274">IF(ISBLANK(INDEX(行,$A274)),"",0)</f>
        <v/>
      </c>
      <c r="BD274" s="75" t="str" cm="1">
        <f t="array" ref="BD274">IF(ISBLANK(INDEX(行,$A274)),"",0)</f>
        <v/>
      </c>
      <c r="BE274" s="75" t="str" cm="1">
        <f t="array" ref="BE274">IF(ISBLANK(INDEX(行,$A274)),"",0)</f>
        <v/>
      </c>
      <c r="BF274" s="75" t="str" cm="1">
        <f t="array" ref="BF274">IF(ISBLANK(INDEX(行,$A274)),"",0)</f>
        <v/>
      </c>
      <c r="BG274" s="75" t="str" cm="1">
        <f t="array" ref="BG274">IF(ISBLANK(INDEX(行,$A274)),"",0)</f>
        <v/>
      </c>
      <c r="BH274" s="75" t="str" cm="1">
        <f t="array" ref="BH274">IF(ISBLANK(INDEX(行,$A274)),"",0)</f>
        <v/>
      </c>
      <c r="BI274" s="75" t="str" cm="1">
        <f t="array" ref="BI274">IF(ISBLANK(INDEX(行,$A274)),"",0)</f>
        <v/>
      </c>
      <c r="BJ274" s="75" t="str" cm="1">
        <f t="array" ref="BJ274">IF(ISBLANK(INDEX(行,$A274)),"",0)</f>
        <v/>
      </c>
      <c r="BK274" s="75" t="str" cm="1">
        <f t="array" ref="BK274">IF(ISBLANK(INDEX(行,$A274)),"",0)</f>
        <v/>
      </c>
      <c r="BL274" s="75" t="str" cm="1">
        <f t="array" ref="BL274">IF(ISBLANK(INDEX(行,$A274)),"",0)</f>
        <v/>
      </c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6" t="str" cm="1">
        <f t="array" ref="CQ274">IF(ISBLANK(INDEX(納入年月日,$A274)),"",INDEX(TEXT(納入年月日,"0!/00!/00"),$A274))</f>
        <v/>
      </c>
      <c r="CR274" s="77"/>
      <c r="CS274" s="77"/>
      <c r="CT274" s="77"/>
      <c r="CU274" s="77"/>
      <c r="CV274" s="77"/>
      <c r="CW274" s="77"/>
      <c r="CX274" s="77"/>
      <c r="CY274" s="77"/>
      <c r="CZ274" s="77"/>
      <c r="DA274" s="77" t="str" cm="1">
        <f t="array" ref="DA274">IF(ISBLANK(INDEX(行,$A274)),"","      0001")</f>
        <v/>
      </c>
      <c r="DB274" s="75" t="str" cm="1">
        <f t="array" ref="DB274">IF(ISBLANK(INDEX(行,$A274)),"",4101)</f>
        <v/>
      </c>
      <c r="DC274" s="75" t="str" cm="1">
        <f t="array" ref="DC274">IF(ISBLANK(INDEX(行,$A274)),"",2)</f>
        <v/>
      </c>
      <c r="DD274" s="77" t="str">
        <f t="shared" si="25"/>
        <v/>
      </c>
      <c r="DE274" s="75" t="str" cm="1">
        <f t="array" ref="DE274">IF(ISBLANK(INDEX(行,$A274)),"",0)</f>
        <v/>
      </c>
      <c r="DF274" s="77" t="str">
        <f t="shared" si="26"/>
        <v/>
      </c>
      <c r="DG274" s="77" t="str">
        <f t="shared" si="27"/>
        <v/>
      </c>
      <c r="DH274" s="75" t="str" cm="1">
        <f t="array" ref="DH274">IF(ISBLANK(INDEX(行,$A274)),"",0)</f>
        <v/>
      </c>
      <c r="DI274" s="75" t="str" cm="1">
        <f t="array" ref="DI274">IF(ISBLANK(INDEX(行,$A274)),"",0)</f>
        <v/>
      </c>
      <c r="DJ274" s="77"/>
      <c r="DK274" s="80"/>
      <c r="DL274" s="75" t="str" cm="1">
        <f t="array" ref="DL274">IF(ISBLANK(INDEX(行,$A274)),"",0)</f>
        <v/>
      </c>
      <c r="DM274" s="77" t="str">
        <f t="shared" si="28"/>
        <v/>
      </c>
      <c r="DN274" s="75" t="str" cm="1">
        <f t="array" ref="DN274">IF(ISBLANK(INDEX(行,$A274)),"",0)</f>
        <v/>
      </c>
      <c r="DO274" s="75" t="str" cm="1">
        <f t="array" ref="DO274">IF(ISBLANK(INDEX(行,$A274)),"",0)</f>
        <v/>
      </c>
      <c r="DP274" s="77" t="str" cm="1">
        <f t="array" ref="DP274">IF(ISBLANK(INDEX(行,$A274)),"","         0")</f>
        <v/>
      </c>
      <c r="DQ274" s="75" t="str" cm="1">
        <f t="array" ref="DQ274">IF(ISBLANK(INDEX(行,$A274)),"",0)</f>
        <v/>
      </c>
      <c r="DR274" s="75" t="str" cm="1">
        <f t="array" ref="DR274">IF(ISBLANK(INDEX(行,$A274)),"",0)</f>
        <v/>
      </c>
      <c r="DS274" s="77"/>
      <c r="DT274" s="75" t="str" cm="1">
        <f t="array" ref="DT274">IF(ISBLANK(INDEX(行,$A274)),"",0)</f>
        <v/>
      </c>
      <c r="DU274" s="75" t="str" cm="1">
        <f t="array" ref="DU274">IF(ISBLANK(INDEX(行,$A274)),"",$Z274+$AA274)</f>
        <v/>
      </c>
      <c r="DV274" s="75" t="str" cm="1">
        <f t="array" ref="DV274">IF(ISBLANK(INDEX(行,$A274)),"",0)</f>
        <v/>
      </c>
      <c r="DW274" s="77"/>
      <c r="DX274" s="77"/>
      <c r="DY274" s="77"/>
      <c r="DZ274" s="77"/>
      <c r="EA274" s="77"/>
      <c r="EB274" s="75" t="str" cm="1">
        <f t="array" ref="EB274">IF(ISBLANK(INDEX(行,$A274)),"",2)</f>
        <v/>
      </c>
      <c r="EC274" s="75" t="str" cm="1">
        <f t="array" ref="EC274">IF(ISBLANK(INDEX(行,$A274)),"",1)</f>
        <v/>
      </c>
      <c r="ED274" s="75" t="str" cm="1">
        <f t="array" ref="ED274">IF(ISBLANK(INDEX(行,$A274)),"",0)</f>
        <v/>
      </c>
      <c r="EE274" s="75" t="str" cm="1">
        <f t="array" ref="EE274">IF(ISBLANK(INDEX(行,$A274)),"",0)</f>
        <v/>
      </c>
      <c r="EF274" s="76" t="str">
        <f t="shared" si="29"/>
        <v/>
      </c>
      <c r="EG274" s="77" t="str">
        <f t="shared" si="30"/>
        <v/>
      </c>
      <c r="EH274" s="77"/>
      <c r="EI274" s="75" t="str" cm="1">
        <f t="array" ref="EI274">IF(ISBLANK(INDEX(行,$A274)),"",0)</f>
        <v/>
      </c>
      <c r="EJ274" s="75" t="str" cm="1">
        <f t="array" ref="EJ274">IF(ISBLANK(INDEX(行,$A274)),"",0)</f>
        <v/>
      </c>
      <c r="EK274" s="75" t="str" cm="1">
        <f t="array" ref="EK274">IF(ISBLANK(INDEX(行,$A274)),"",0)</f>
        <v/>
      </c>
      <c r="EL274" s="75" t="str" cm="1">
        <f t="array" ref="EL274">IF(ISBLANK(INDEX(行,$A274)),"",0)</f>
        <v/>
      </c>
      <c r="EM274" s="75" t="str" cm="1">
        <f t="array" ref="EM274">IF(ISBLANK(INDEX(行,$A274)),"",0)</f>
        <v/>
      </c>
      <c r="EN274" s="75" t="str" cm="1">
        <f t="array" ref="EN274">IF(ISBLANK(INDEX(行,$A274)),"",0)</f>
        <v/>
      </c>
      <c r="EO274" s="75" t="str" cm="1">
        <f t="array" ref="EO274">IF(ISBLANK(INDEX(行,$A274)),"",0)</f>
        <v/>
      </c>
      <c r="EP274" s="75" t="str" cm="1">
        <f t="array" ref="EP274">IF(ISBLANK(INDEX(行,$A274)),"",0)</f>
        <v/>
      </c>
      <c r="EQ274" s="75" t="str" cm="1">
        <f t="array" ref="EQ274">IF(ISBLANK(INDEX(行,$A274)),"",0)</f>
        <v/>
      </c>
      <c r="ER274" s="75" t="str" cm="1">
        <f t="array" ref="ER274">IF(ISBLANK(INDEX(行,$A274)),"",0)</f>
        <v/>
      </c>
      <c r="ES274" s="75" t="str" cm="1">
        <f t="array" ref="ES274">IF(ISBLANK(INDEX(行,$A274)),"",0)</f>
        <v/>
      </c>
      <c r="ET274" s="75" t="str" cm="1">
        <f t="array" ref="ET274">IF(ISBLANK(INDEX(行,$A274)),"",0)</f>
        <v/>
      </c>
      <c r="EU274" s="75" t="str" cm="1">
        <f t="array" ref="EU274">IF(ISBLANK(INDEX(行,$A274)),"",0)</f>
        <v/>
      </c>
      <c r="EV274" s="75" t="str" cm="1">
        <f t="array" ref="EV274">IF(ISBLANK(INDEX(行,$A274)),"",0)</f>
        <v/>
      </c>
      <c r="EW274" s="75" t="str" cm="1">
        <f t="array" ref="EW274">IF(ISBLANK(INDEX(行,$A274)),"",0)</f>
        <v/>
      </c>
      <c r="EX274" s="75" t="str" cm="1">
        <f t="array" ref="EX274">IF(ISBLANK(INDEX(行,$A274)),"",0)</f>
        <v/>
      </c>
      <c r="EY274" s="75" t="str" cm="1">
        <f t="array" ref="EY274">IF(ISBLANK(INDEX(行,$A274)),"",0)</f>
        <v/>
      </c>
      <c r="EZ274" s="75" t="str" cm="1">
        <f t="array" ref="EZ274">IF(ISBLANK(INDEX(行,$A274)),"",0)</f>
        <v/>
      </c>
      <c r="FA274" s="75" t="str" cm="1">
        <f t="array" ref="FA274">IF(ISBLANK(INDEX(行,$A274)),"",0)</f>
        <v/>
      </c>
      <c r="FB274" s="75" t="str" cm="1">
        <f t="array" ref="FB274">IF(ISBLANK(INDEX(行,$A274)),"",0)</f>
        <v/>
      </c>
      <c r="FC274" s="75" t="str" cm="1">
        <f t="array" ref="FC274">IF(ISBLANK(INDEX(行,$A274)),"",0)</f>
        <v/>
      </c>
      <c r="FD274" s="75" t="str" cm="1">
        <f t="array" ref="FD274">IF(ISBLANK(INDEX(行,$A274)),"",0)</f>
        <v/>
      </c>
      <c r="FE274" s="75" t="str" cm="1">
        <f t="array" ref="FE274">IF(ISBLANK(INDEX(行,$A274)),"",0)</f>
        <v/>
      </c>
      <c r="FF274" s="75" t="str" cm="1">
        <f t="array" ref="FF274">IF(ISBLANK(INDEX(行,$A274)),"",0)</f>
        <v/>
      </c>
      <c r="FG274" s="75" t="str" cm="1">
        <f t="array" ref="FG274">IF(ISBLANK(INDEX(行,$A274)),"",0)</f>
        <v/>
      </c>
      <c r="FH274" s="77"/>
      <c r="FI274" s="77"/>
      <c r="FJ274" s="77"/>
      <c r="FK274" s="77"/>
      <c r="FL274" s="77"/>
      <c r="FM274" s="77"/>
      <c r="FN274" s="77"/>
      <c r="FO274" s="77"/>
      <c r="FP274" s="77"/>
      <c r="FQ274" s="77"/>
      <c r="FR274" s="77"/>
      <c r="FS274" s="77"/>
      <c r="FT274" s="77"/>
      <c r="FU274" s="77"/>
      <c r="FV274" s="77"/>
      <c r="FW274" s="77"/>
      <c r="FX274" s="77"/>
      <c r="FY274" s="77"/>
      <c r="FZ274" s="77"/>
      <c r="GA274" s="77"/>
      <c r="GB274" s="77"/>
      <c r="GC274" s="77"/>
      <c r="GD274" s="77"/>
      <c r="GE274" s="77"/>
      <c r="GF274" s="77"/>
      <c r="GG274" s="77"/>
      <c r="GH274" s="77"/>
      <c r="GI274" s="77"/>
      <c r="GJ274" s="77"/>
      <c r="GK274" s="77"/>
      <c r="GL274" s="76" t="str">
        <f t="shared" si="31"/>
        <v/>
      </c>
      <c r="GM274" s="77"/>
      <c r="GN274" s="77"/>
      <c r="GO274" s="77"/>
      <c r="GP274" s="77"/>
      <c r="GQ274" s="77"/>
      <c r="GR274" s="77"/>
      <c r="GS274" s="77"/>
      <c r="GT274" s="77"/>
      <c r="GU274" s="77"/>
      <c r="GV274" s="75" t="str" cm="1">
        <f t="array" ref="GV274">IF(ISBLANK(INDEX(行,$A274)),"",1)</f>
        <v/>
      </c>
      <c r="GW274" s="75" t="str" cm="1">
        <f t="array" ref="GW274">IF(ISBLANK(INDEX(行,$A274)),"",1)</f>
        <v/>
      </c>
      <c r="GX274" s="75" t="str" cm="1">
        <f t="array" ref="GX274">IF(ISBLANK(INDEX(行,$A274)),"",0)</f>
        <v/>
      </c>
      <c r="GY274" s="77"/>
      <c r="GZ274" s="77"/>
      <c r="HA274" s="76" t="str" cm="1">
        <f t="array" aca="1" ref="HA274" ca="1">IF(ISBLANK(INDEX(行,$A274)),"",TODAY())</f>
        <v/>
      </c>
      <c r="HB274" s="76" t="str" cm="1">
        <f t="array" aca="1" ref="HB274" ca="1">IF(ISBLANK(INDEX(行,$A274)),"",TODAY())</f>
        <v/>
      </c>
      <c r="HC274" s="78" t="str" cm="1">
        <f t="array" ref="HC274">IF(ISBLANK(INDEX(行,$A274)),"","ADMIN")</f>
        <v/>
      </c>
      <c r="HD274" s="78" t="str">
        <f t="shared" si="32"/>
        <v/>
      </c>
    </row>
    <row r="275" spans="1:212" s="12" customFormat="1" ht="15" x14ac:dyDescent="0.15">
      <c r="A275" s="11">
        <v>270</v>
      </c>
      <c r="B275" s="75" t="str" cm="1">
        <f t="array" ref="B275">IF(ISBLANK(INDEX(行,$A275)),"",1)</f>
        <v/>
      </c>
      <c r="C275" s="76" t="str" cm="1">
        <f t="array" ref="C275">IF(ISBLANK(INDEX(伝票日付,$A275)),"",DATEVALUE(INDEX(TEXT(伝票日付,"0!/00!/00"),$A275)))</f>
        <v/>
      </c>
      <c r="D275" s="78" t="str" cm="1">
        <f t="array" ref="D275">IF(ISBLANK(INDEX(注文番号,$A275)),"",INDEX(注文番号,$A275))</f>
        <v/>
      </c>
      <c r="E275" s="75" t="str" cm="1">
        <f t="array" ref="E275">IF(ISBLANK(INDEX(行,$A275)),"",INDEX(行,$A275))</f>
        <v/>
      </c>
      <c r="F275" s="77" t="str" cm="1">
        <f t="array" ref="F275">IF(ISBLANK(INDEX(行,$A275)),"","0001")</f>
        <v/>
      </c>
      <c r="G275" s="83" t="str">
        <f t="shared" si="22"/>
        <v/>
      </c>
      <c r="H275" s="78" t="str" cm="1">
        <f t="array" ref="H275">IF(ISBLANK(INDEX(行,$A275)),"",8)</f>
        <v/>
      </c>
      <c r="I275" s="77" t="str" cm="1">
        <f t="array" ref="I275">IF(ISBLANK(INDEX(行,$A275)),"","      8211")</f>
        <v/>
      </c>
      <c r="J275" s="78" t="str" cm="1">
        <f t="array" ref="J275">IF(ISBLANK(INDEX(行,$A275)),"",8211)</f>
        <v/>
      </c>
      <c r="K275" s="82" t="str">
        <f t="shared" si="23"/>
        <v/>
      </c>
      <c r="L275" s="77" t="str" cm="1">
        <f t="array" ref="L275">IF(ISBLANK(INDEX(枝番,$A275)),"",INDEX(枝番,$A275))</f>
        <v/>
      </c>
      <c r="M275" s="78" t="str" cm="1">
        <f t="array" ref="M275">IF(ISBLANK(INDEX(工種コード,$A275)),"",INDEX(工種コード,$A275))</f>
        <v/>
      </c>
      <c r="N275" s="78" t="str" cm="1">
        <f t="array" ref="N275">IF(ISBLANK(INDEX(注文番号,$A275)),"",INDEX(注文番号,$A275))</f>
        <v/>
      </c>
      <c r="O275" s="75"/>
      <c r="P275" s="80"/>
      <c r="Q275" s="75" t="str" cm="1">
        <f t="array" ref="Q275">IF(ISBLANK(INDEX(行,$A275)),"",0)</f>
        <v/>
      </c>
      <c r="R275" s="77" t="str" cm="1">
        <f t="array" ref="R275">IF(ISBLANK(INDEX(仕入先コード,$A275)),"",INDEX(仕入先コード,$A275))</f>
        <v/>
      </c>
      <c r="S275" s="75" t="str" cm="1">
        <f t="array" ref="S275">IF(ISBLANK(INDEX(行,$A275)),"",0)</f>
        <v/>
      </c>
      <c r="T275" s="75" t="str" cm="1">
        <f t="array" ref="T275">IF(ISBLANK(INDEX(行,$A275)),"",1)</f>
        <v/>
      </c>
      <c r="U275" s="77" t="str" cm="1">
        <f t="array" ref="U275">IF(ISBLANK(INDEX(行,$A275)),"","         1")</f>
        <v/>
      </c>
      <c r="V275" s="75" t="str" cm="1">
        <f t="array" ref="V275">IF(ISBLANK(INDEX(行,$A275)),"",0)</f>
        <v/>
      </c>
      <c r="W275" s="75" t="str" cm="1">
        <f t="array" ref="W275">IF(ISBLANK(INDEX(数量,$A275)),"",INDEX(数量,$A275))</f>
        <v/>
      </c>
      <c r="X275" s="77" t="str" cm="1">
        <f t="array" ref="X275">IF(ISBLANK(INDEX(単位,$A275)),"",INDEX(単位,$A275))</f>
        <v/>
      </c>
      <c r="Y275" s="75" t="str" cm="1">
        <f t="array" ref="Y275">IF(ISBLANK(INDEX(単価,$A275)),"",INDEX(単価,$A275))</f>
        <v/>
      </c>
      <c r="Z275" s="75" t="str" cm="1">
        <f t="array" ref="Z275">IF(ISBLANK(INDEX(行,$A275)),"",W275*Y275)</f>
        <v/>
      </c>
      <c r="AA275" s="75" t="str" cm="1">
        <f t="array" ref="AA275">IF(ISBLANK(INDEX(行,$A275)),"",Z275*AI275/100)</f>
        <v/>
      </c>
      <c r="AB275" s="77"/>
      <c r="AC275" s="77"/>
      <c r="AD275" s="77"/>
      <c r="AE275" s="77"/>
      <c r="AF275" s="77"/>
      <c r="AG275" s="75" t="str" cm="1">
        <f t="array" ref="AG275">IF(ISBLANK(INDEX(行,$A275)),"",1)</f>
        <v/>
      </c>
      <c r="AH275" s="75" t="str" cm="1">
        <f t="array" ref="AH275">IF(ISBLANK(INDEX(行,$A275)),"",1)</f>
        <v/>
      </c>
      <c r="AI275" s="75" t="str" cm="1">
        <f t="array" ref="AI275">IF(ISBLANK(INDEX(税率,$A275)),"",INDEX(税率,$A275))</f>
        <v/>
      </c>
      <c r="AJ275" s="75" t="str" cm="1">
        <f t="array" ref="AJ275">IF(ISBLANK(INDEX(行,$A275)),"",50)</f>
        <v/>
      </c>
      <c r="AK275" s="76" t="str">
        <f t="shared" si="24"/>
        <v/>
      </c>
      <c r="AL275" s="82" t="str" cm="1">
        <f t="array" ref="AL275">IF(ISBLANK(INDEX(品名,$A275)),"",INDEX(品名,$A275))</f>
        <v/>
      </c>
      <c r="AM275" s="75"/>
      <c r="AN275" s="75" t="str" cm="1">
        <f t="array" ref="AN275">IF(ISBLANK(INDEX(行,$A275)),"",0)</f>
        <v/>
      </c>
      <c r="AO275" s="75" t="str" cm="1">
        <f t="array" ref="AO275">IF(ISBLANK(INDEX(行,$A275)),"",0)</f>
        <v/>
      </c>
      <c r="AP275" s="75" t="str" cm="1">
        <f t="array" ref="AP275">IF(ISBLANK(INDEX(行,$A275)),"",0)</f>
        <v/>
      </c>
      <c r="AQ275" s="75" t="str" cm="1">
        <f t="array" ref="AQ275">IF(ISBLANK(INDEX(行,$A275)),"",0)</f>
        <v/>
      </c>
      <c r="AR275" s="75" t="str" cm="1">
        <f t="array" ref="AR275">IF(ISBLANK(INDEX(行,$A275)),"",0)</f>
        <v/>
      </c>
      <c r="AS275" s="75" t="str" cm="1">
        <f t="array" ref="AS275">IF(ISBLANK(INDEX(行,$A275)),"",0)</f>
        <v/>
      </c>
      <c r="AT275" s="75" t="str" cm="1">
        <f t="array" ref="AT275">IF(ISBLANK(INDEX(行,$A275)),"",0)</f>
        <v/>
      </c>
      <c r="AU275" s="75" t="str" cm="1">
        <f t="array" ref="AU275">IF(ISBLANK(INDEX(行,$A275)),"",0)</f>
        <v/>
      </c>
      <c r="AV275" s="75" t="str" cm="1">
        <f t="array" ref="AV275">IF(ISBLANK(INDEX(行,$A275)),"",0)</f>
        <v/>
      </c>
      <c r="AW275" s="75" t="str" cm="1">
        <f t="array" ref="AW275">IF(ISBLANK(INDEX(行,$A275)),"",0)</f>
        <v/>
      </c>
      <c r="AX275" s="75" t="str" cm="1">
        <f t="array" ref="AX275">IF(ISBLANK(INDEX(行,$A275)),"",0)</f>
        <v/>
      </c>
      <c r="AY275" s="75" t="str" cm="1">
        <f t="array" ref="AY275">IF(ISBLANK(INDEX(行,$A275)),"",0)</f>
        <v/>
      </c>
      <c r="AZ275" s="75" t="str" cm="1">
        <f t="array" ref="AZ275">IF(ISBLANK(INDEX(行,$A275)),"",0)</f>
        <v/>
      </c>
      <c r="BA275" s="75" t="str" cm="1">
        <f t="array" ref="BA275">IF(ISBLANK(INDEX(行,$A275)),"",0)</f>
        <v/>
      </c>
      <c r="BB275" s="75" t="str" cm="1">
        <f t="array" ref="BB275">IF(ISBLANK(INDEX(行,$A275)),"",0)</f>
        <v/>
      </c>
      <c r="BC275" s="75" t="str" cm="1">
        <f t="array" ref="BC275">IF(ISBLANK(INDEX(行,$A275)),"",0)</f>
        <v/>
      </c>
      <c r="BD275" s="75" t="str" cm="1">
        <f t="array" ref="BD275">IF(ISBLANK(INDEX(行,$A275)),"",0)</f>
        <v/>
      </c>
      <c r="BE275" s="75" t="str" cm="1">
        <f t="array" ref="BE275">IF(ISBLANK(INDEX(行,$A275)),"",0)</f>
        <v/>
      </c>
      <c r="BF275" s="75" t="str" cm="1">
        <f t="array" ref="BF275">IF(ISBLANK(INDEX(行,$A275)),"",0)</f>
        <v/>
      </c>
      <c r="BG275" s="75" t="str" cm="1">
        <f t="array" ref="BG275">IF(ISBLANK(INDEX(行,$A275)),"",0)</f>
        <v/>
      </c>
      <c r="BH275" s="75" t="str" cm="1">
        <f t="array" ref="BH275">IF(ISBLANK(INDEX(行,$A275)),"",0)</f>
        <v/>
      </c>
      <c r="BI275" s="75" t="str" cm="1">
        <f t="array" ref="BI275">IF(ISBLANK(INDEX(行,$A275)),"",0)</f>
        <v/>
      </c>
      <c r="BJ275" s="75" t="str" cm="1">
        <f t="array" ref="BJ275">IF(ISBLANK(INDEX(行,$A275)),"",0)</f>
        <v/>
      </c>
      <c r="BK275" s="75" t="str" cm="1">
        <f t="array" ref="BK275">IF(ISBLANK(INDEX(行,$A275)),"",0)</f>
        <v/>
      </c>
      <c r="BL275" s="75" t="str" cm="1">
        <f t="array" ref="BL275">IF(ISBLANK(INDEX(行,$A275)),"",0)</f>
        <v/>
      </c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6" t="str" cm="1">
        <f t="array" ref="CQ275">IF(ISBLANK(INDEX(納入年月日,$A275)),"",INDEX(TEXT(納入年月日,"0!/00!/00"),$A275))</f>
        <v/>
      </c>
      <c r="CR275" s="77"/>
      <c r="CS275" s="77"/>
      <c r="CT275" s="77"/>
      <c r="CU275" s="77"/>
      <c r="CV275" s="77"/>
      <c r="CW275" s="77"/>
      <c r="CX275" s="77"/>
      <c r="CY275" s="77"/>
      <c r="CZ275" s="77"/>
      <c r="DA275" s="77" t="str" cm="1">
        <f t="array" ref="DA275">IF(ISBLANK(INDEX(行,$A275)),"","      0001")</f>
        <v/>
      </c>
      <c r="DB275" s="75" t="str" cm="1">
        <f t="array" ref="DB275">IF(ISBLANK(INDEX(行,$A275)),"",4101)</f>
        <v/>
      </c>
      <c r="DC275" s="75" t="str" cm="1">
        <f t="array" ref="DC275">IF(ISBLANK(INDEX(行,$A275)),"",2)</f>
        <v/>
      </c>
      <c r="DD275" s="77" t="str">
        <f t="shared" si="25"/>
        <v/>
      </c>
      <c r="DE275" s="75" t="str" cm="1">
        <f t="array" ref="DE275">IF(ISBLANK(INDEX(行,$A275)),"",0)</f>
        <v/>
      </c>
      <c r="DF275" s="77" t="str">
        <f t="shared" si="26"/>
        <v/>
      </c>
      <c r="DG275" s="77" t="str">
        <f t="shared" si="27"/>
        <v/>
      </c>
      <c r="DH275" s="75" t="str" cm="1">
        <f t="array" ref="DH275">IF(ISBLANK(INDEX(行,$A275)),"",0)</f>
        <v/>
      </c>
      <c r="DI275" s="75" t="str" cm="1">
        <f t="array" ref="DI275">IF(ISBLANK(INDEX(行,$A275)),"",0)</f>
        <v/>
      </c>
      <c r="DJ275" s="77"/>
      <c r="DK275" s="80"/>
      <c r="DL275" s="75" t="str" cm="1">
        <f t="array" ref="DL275">IF(ISBLANK(INDEX(行,$A275)),"",0)</f>
        <v/>
      </c>
      <c r="DM275" s="77" t="str">
        <f t="shared" si="28"/>
        <v/>
      </c>
      <c r="DN275" s="75" t="str" cm="1">
        <f t="array" ref="DN275">IF(ISBLANK(INDEX(行,$A275)),"",0)</f>
        <v/>
      </c>
      <c r="DO275" s="75" t="str" cm="1">
        <f t="array" ref="DO275">IF(ISBLANK(INDEX(行,$A275)),"",0)</f>
        <v/>
      </c>
      <c r="DP275" s="77" t="str" cm="1">
        <f t="array" ref="DP275">IF(ISBLANK(INDEX(行,$A275)),"","         0")</f>
        <v/>
      </c>
      <c r="DQ275" s="75" t="str" cm="1">
        <f t="array" ref="DQ275">IF(ISBLANK(INDEX(行,$A275)),"",0)</f>
        <v/>
      </c>
      <c r="DR275" s="75" t="str" cm="1">
        <f t="array" ref="DR275">IF(ISBLANK(INDEX(行,$A275)),"",0)</f>
        <v/>
      </c>
      <c r="DS275" s="77"/>
      <c r="DT275" s="75" t="str" cm="1">
        <f t="array" ref="DT275">IF(ISBLANK(INDEX(行,$A275)),"",0)</f>
        <v/>
      </c>
      <c r="DU275" s="75" t="str" cm="1">
        <f t="array" ref="DU275">IF(ISBLANK(INDEX(行,$A275)),"",$Z275+$AA275)</f>
        <v/>
      </c>
      <c r="DV275" s="75" t="str" cm="1">
        <f t="array" ref="DV275">IF(ISBLANK(INDEX(行,$A275)),"",0)</f>
        <v/>
      </c>
      <c r="DW275" s="77"/>
      <c r="DX275" s="77"/>
      <c r="DY275" s="77"/>
      <c r="DZ275" s="77"/>
      <c r="EA275" s="77"/>
      <c r="EB275" s="75" t="str" cm="1">
        <f t="array" ref="EB275">IF(ISBLANK(INDEX(行,$A275)),"",2)</f>
        <v/>
      </c>
      <c r="EC275" s="75" t="str" cm="1">
        <f t="array" ref="EC275">IF(ISBLANK(INDEX(行,$A275)),"",1)</f>
        <v/>
      </c>
      <c r="ED275" s="75" t="str" cm="1">
        <f t="array" ref="ED275">IF(ISBLANK(INDEX(行,$A275)),"",0)</f>
        <v/>
      </c>
      <c r="EE275" s="75" t="str" cm="1">
        <f t="array" ref="EE275">IF(ISBLANK(INDEX(行,$A275)),"",0)</f>
        <v/>
      </c>
      <c r="EF275" s="76" t="str">
        <f t="shared" si="29"/>
        <v/>
      </c>
      <c r="EG275" s="77" t="str">
        <f t="shared" si="30"/>
        <v/>
      </c>
      <c r="EH275" s="77"/>
      <c r="EI275" s="75" t="str" cm="1">
        <f t="array" ref="EI275">IF(ISBLANK(INDEX(行,$A275)),"",0)</f>
        <v/>
      </c>
      <c r="EJ275" s="75" t="str" cm="1">
        <f t="array" ref="EJ275">IF(ISBLANK(INDEX(行,$A275)),"",0)</f>
        <v/>
      </c>
      <c r="EK275" s="75" t="str" cm="1">
        <f t="array" ref="EK275">IF(ISBLANK(INDEX(行,$A275)),"",0)</f>
        <v/>
      </c>
      <c r="EL275" s="75" t="str" cm="1">
        <f t="array" ref="EL275">IF(ISBLANK(INDEX(行,$A275)),"",0)</f>
        <v/>
      </c>
      <c r="EM275" s="75" t="str" cm="1">
        <f t="array" ref="EM275">IF(ISBLANK(INDEX(行,$A275)),"",0)</f>
        <v/>
      </c>
      <c r="EN275" s="75" t="str" cm="1">
        <f t="array" ref="EN275">IF(ISBLANK(INDEX(行,$A275)),"",0)</f>
        <v/>
      </c>
      <c r="EO275" s="75" t="str" cm="1">
        <f t="array" ref="EO275">IF(ISBLANK(INDEX(行,$A275)),"",0)</f>
        <v/>
      </c>
      <c r="EP275" s="75" t="str" cm="1">
        <f t="array" ref="EP275">IF(ISBLANK(INDEX(行,$A275)),"",0)</f>
        <v/>
      </c>
      <c r="EQ275" s="75" t="str" cm="1">
        <f t="array" ref="EQ275">IF(ISBLANK(INDEX(行,$A275)),"",0)</f>
        <v/>
      </c>
      <c r="ER275" s="75" t="str" cm="1">
        <f t="array" ref="ER275">IF(ISBLANK(INDEX(行,$A275)),"",0)</f>
        <v/>
      </c>
      <c r="ES275" s="75" t="str" cm="1">
        <f t="array" ref="ES275">IF(ISBLANK(INDEX(行,$A275)),"",0)</f>
        <v/>
      </c>
      <c r="ET275" s="75" t="str" cm="1">
        <f t="array" ref="ET275">IF(ISBLANK(INDEX(行,$A275)),"",0)</f>
        <v/>
      </c>
      <c r="EU275" s="75" t="str" cm="1">
        <f t="array" ref="EU275">IF(ISBLANK(INDEX(行,$A275)),"",0)</f>
        <v/>
      </c>
      <c r="EV275" s="75" t="str" cm="1">
        <f t="array" ref="EV275">IF(ISBLANK(INDEX(行,$A275)),"",0)</f>
        <v/>
      </c>
      <c r="EW275" s="75" t="str" cm="1">
        <f t="array" ref="EW275">IF(ISBLANK(INDEX(行,$A275)),"",0)</f>
        <v/>
      </c>
      <c r="EX275" s="75" t="str" cm="1">
        <f t="array" ref="EX275">IF(ISBLANK(INDEX(行,$A275)),"",0)</f>
        <v/>
      </c>
      <c r="EY275" s="75" t="str" cm="1">
        <f t="array" ref="EY275">IF(ISBLANK(INDEX(行,$A275)),"",0)</f>
        <v/>
      </c>
      <c r="EZ275" s="75" t="str" cm="1">
        <f t="array" ref="EZ275">IF(ISBLANK(INDEX(行,$A275)),"",0)</f>
        <v/>
      </c>
      <c r="FA275" s="75" t="str" cm="1">
        <f t="array" ref="FA275">IF(ISBLANK(INDEX(行,$A275)),"",0)</f>
        <v/>
      </c>
      <c r="FB275" s="75" t="str" cm="1">
        <f t="array" ref="FB275">IF(ISBLANK(INDEX(行,$A275)),"",0)</f>
        <v/>
      </c>
      <c r="FC275" s="75" t="str" cm="1">
        <f t="array" ref="FC275">IF(ISBLANK(INDEX(行,$A275)),"",0)</f>
        <v/>
      </c>
      <c r="FD275" s="75" t="str" cm="1">
        <f t="array" ref="FD275">IF(ISBLANK(INDEX(行,$A275)),"",0)</f>
        <v/>
      </c>
      <c r="FE275" s="75" t="str" cm="1">
        <f t="array" ref="FE275">IF(ISBLANK(INDEX(行,$A275)),"",0)</f>
        <v/>
      </c>
      <c r="FF275" s="75" t="str" cm="1">
        <f t="array" ref="FF275">IF(ISBLANK(INDEX(行,$A275)),"",0)</f>
        <v/>
      </c>
      <c r="FG275" s="75" t="str" cm="1">
        <f t="array" ref="FG275">IF(ISBLANK(INDEX(行,$A275)),"",0)</f>
        <v/>
      </c>
      <c r="FH275" s="77"/>
      <c r="FI275" s="77"/>
      <c r="FJ275" s="77"/>
      <c r="FK275" s="77"/>
      <c r="FL275" s="77"/>
      <c r="FM275" s="77"/>
      <c r="FN275" s="77"/>
      <c r="FO275" s="77"/>
      <c r="FP275" s="77"/>
      <c r="FQ275" s="77"/>
      <c r="FR275" s="77"/>
      <c r="FS275" s="77"/>
      <c r="FT275" s="77"/>
      <c r="FU275" s="77"/>
      <c r="FV275" s="77"/>
      <c r="FW275" s="77"/>
      <c r="FX275" s="77"/>
      <c r="FY275" s="77"/>
      <c r="FZ275" s="77"/>
      <c r="GA275" s="77"/>
      <c r="GB275" s="77"/>
      <c r="GC275" s="77"/>
      <c r="GD275" s="77"/>
      <c r="GE275" s="77"/>
      <c r="GF275" s="77"/>
      <c r="GG275" s="77"/>
      <c r="GH275" s="77"/>
      <c r="GI275" s="77"/>
      <c r="GJ275" s="77"/>
      <c r="GK275" s="77"/>
      <c r="GL275" s="76" t="str">
        <f t="shared" si="31"/>
        <v/>
      </c>
      <c r="GM275" s="77"/>
      <c r="GN275" s="77"/>
      <c r="GO275" s="77"/>
      <c r="GP275" s="77"/>
      <c r="GQ275" s="77"/>
      <c r="GR275" s="77"/>
      <c r="GS275" s="77"/>
      <c r="GT275" s="77"/>
      <c r="GU275" s="77"/>
      <c r="GV275" s="75" t="str" cm="1">
        <f t="array" ref="GV275">IF(ISBLANK(INDEX(行,$A275)),"",1)</f>
        <v/>
      </c>
      <c r="GW275" s="75" t="str" cm="1">
        <f t="array" ref="GW275">IF(ISBLANK(INDEX(行,$A275)),"",1)</f>
        <v/>
      </c>
      <c r="GX275" s="75" t="str" cm="1">
        <f t="array" ref="GX275">IF(ISBLANK(INDEX(行,$A275)),"",0)</f>
        <v/>
      </c>
      <c r="GY275" s="77"/>
      <c r="GZ275" s="77"/>
      <c r="HA275" s="76" t="str" cm="1">
        <f t="array" aca="1" ref="HA275" ca="1">IF(ISBLANK(INDEX(行,$A275)),"",TODAY())</f>
        <v/>
      </c>
      <c r="HB275" s="76" t="str" cm="1">
        <f t="array" aca="1" ref="HB275" ca="1">IF(ISBLANK(INDEX(行,$A275)),"",TODAY())</f>
        <v/>
      </c>
      <c r="HC275" s="78" t="str" cm="1">
        <f t="array" ref="HC275">IF(ISBLANK(INDEX(行,$A275)),"","ADMIN")</f>
        <v/>
      </c>
      <c r="HD275" s="78" t="str">
        <f t="shared" si="32"/>
        <v/>
      </c>
    </row>
    <row r="276" spans="1:212" s="12" customFormat="1" ht="15" x14ac:dyDescent="0.15">
      <c r="A276" s="11">
        <v>271</v>
      </c>
      <c r="B276" s="75" t="str" cm="1">
        <f t="array" ref="B276">IF(ISBLANK(INDEX(行,$A276)),"",1)</f>
        <v/>
      </c>
      <c r="C276" s="76" t="str" cm="1">
        <f t="array" ref="C276">IF(ISBLANK(INDEX(伝票日付,$A276)),"",DATEVALUE(INDEX(TEXT(伝票日付,"0!/00!/00"),$A276)))</f>
        <v/>
      </c>
      <c r="D276" s="78" t="str" cm="1">
        <f t="array" ref="D276">IF(ISBLANK(INDEX(注文番号,$A276)),"",INDEX(注文番号,$A276))</f>
        <v/>
      </c>
      <c r="E276" s="75" t="str" cm="1">
        <f t="array" ref="E276">IF(ISBLANK(INDEX(行,$A276)),"",INDEX(行,$A276))</f>
        <v/>
      </c>
      <c r="F276" s="77" t="str" cm="1">
        <f t="array" ref="F276">IF(ISBLANK(INDEX(行,$A276)),"","0001")</f>
        <v/>
      </c>
      <c r="G276" s="83" t="str">
        <f t="shared" si="22"/>
        <v/>
      </c>
      <c r="H276" s="78" t="str" cm="1">
        <f t="array" ref="H276">IF(ISBLANK(INDEX(行,$A276)),"",8)</f>
        <v/>
      </c>
      <c r="I276" s="77" t="str" cm="1">
        <f t="array" ref="I276">IF(ISBLANK(INDEX(行,$A276)),"","      8211")</f>
        <v/>
      </c>
      <c r="J276" s="78" t="str" cm="1">
        <f t="array" ref="J276">IF(ISBLANK(INDEX(行,$A276)),"",8211)</f>
        <v/>
      </c>
      <c r="K276" s="82" t="str">
        <f t="shared" si="23"/>
        <v/>
      </c>
      <c r="L276" s="77" t="str" cm="1">
        <f t="array" ref="L276">IF(ISBLANK(INDEX(枝番,$A276)),"",INDEX(枝番,$A276))</f>
        <v/>
      </c>
      <c r="M276" s="78" t="str" cm="1">
        <f t="array" ref="M276">IF(ISBLANK(INDEX(工種コード,$A276)),"",INDEX(工種コード,$A276))</f>
        <v/>
      </c>
      <c r="N276" s="78" t="str" cm="1">
        <f t="array" ref="N276">IF(ISBLANK(INDEX(注文番号,$A276)),"",INDEX(注文番号,$A276))</f>
        <v/>
      </c>
      <c r="O276" s="75"/>
      <c r="P276" s="80"/>
      <c r="Q276" s="75" t="str" cm="1">
        <f t="array" ref="Q276">IF(ISBLANK(INDEX(行,$A276)),"",0)</f>
        <v/>
      </c>
      <c r="R276" s="77" t="str" cm="1">
        <f t="array" ref="R276">IF(ISBLANK(INDEX(仕入先コード,$A276)),"",INDEX(仕入先コード,$A276))</f>
        <v/>
      </c>
      <c r="S276" s="75" t="str" cm="1">
        <f t="array" ref="S276">IF(ISBLANK(INDEX(行,$A276)),"",0)</f>
        <v/>
      </c>
      <c r="T276" s="75" t="str" cm="1">
        <f t="array" ref="T276">IF(ISBLANK(INDEX(行,$A276)),"",1)</f>
        <v/>
      </c>
      <c r="U276" s="77" t="str" cm="1">
        <f t="array" ref="U276">IF(ISBLANK(INDEX(行,$A276)),"","         1")</f>
        <v/>
      </c>
      <c r="V276" s="75" t="str" cm="1">
        <f t="array" ref="V276">IF(ISBLANK(INDEX(行,$A276)),"",0)</f>
        <v/>
      </c>
      <c r="W276" s="75" t="str" cm="1">
        <f t="array" ref="W276">IF(ISBLANK(INDEX(数量,$A276)),"",INDEX(数量,$A276))</f>
        <v/>
      </c>
      <c r="X276" s="77" t="str" cm="1">
        <f t="array" ref="X276">IF(ISBLANK(INDEX(単位,$A276)),"",INDEX(単位,$A276))</f>
        <v/>
      </c>
      <c r="Y276" s="75" t="str" cm="1">
        <f t="array" ref="Y276">IF(ISBLANK(INDEX(単価,$A276)),"",INDEX(単価,$A276))</f>
        <v/>
      </c>
      <c r="Z276" s="75" t="str" cm="1">
        <f t="array" ref="Z276">IF(ISBLANK(INDEX(行,$A276)),"",W276*Y276)</f>
        <v/>
      </c>
      <c r="AA276" s="75" t="str" cm="1">
        <f t="array" ref="AA276">IF(ISBLANK(INDEX(行,$A276)),"",Z276*AI276/100)</f>
        <v/>
      </c>
      <c r="AB276" s="77"/>
      <c r="AC276" s="77"/>
      <c r="AD276" s="77"/>
      <c r="AE276" s="77"/>
      <c r="AF276" s="77"/>
      <c r="AG276" s="75" t="str" cm="1">
        <f t="array" ref="AG276">IF(ISBLANK(INDEX(行,$A276)),"",1)</f>
        <v/>
      </c>
      <c r="AH276" s="75" t="str" cm="1">
        <f t="array" ref="AH276">IF(ISBLANK(INDEX(行,$A276)),"",1)</f>
        <v/>
      </c>
      <c r="AI276" s="75" t="str" cm="1">
        <f t="array" ref="AI276">IF(ISBLANK(INDEX(税率,$A276)),"",INDEX(税率,$A276))</f>
        <v/>
      </c>
      <c r="AJ276" s="75" t="str" cm="1">
        <f t="array" ref="AJ276">IF(ISBLANK(INDEX(行,$A276)),"",50)</f>
        <v/>
      </c>
      <c r="AK276" s="76" t="str">
        <f t="shared" si="24"/>
        <v/>
      </c>
      <c r="AL276" s="82" t="str" cm="1">
        <f t="array" ref="AL276">IF(ISBLANK(INDEX(品名,$A276)),"",INDEX(品名,$A276))</f>
        <v/>
      </c>
      <c r="AM276" s="75"/>
      <c r="AN276" s="75" t="str" cm="1">
        <f t="array" ref="AN276">IF(ISBLANK(INDEX(行,$A276)),"",0)</f>
        <v/>
      </c>
      <c r="AO276" s="75" t="str" cm="1">
        <f t="array" ref="AO276">IF(ISBLANK(INDEX(行,$A276)),"",0)</f>
        <v/>
      </c>
      <c r="AP276" s="75" t="str" cm="1">
        <f t="array" ref="AP276">IF(ISBLANK(INDEX(行,$A276)),"",0)</f>
        <v/>
      </c>
      <c r="AQ276" s="75" t="str" cm="1">
        <f t="array" ref="AQ276">IF(ISBLANK(INDEX(行,$A276)),"",0)</f>
        <v/>
      </c>
      <c r="AR276" s="75" t="str" cm="1">
        <f t="array" ref="AR276">IF(ISBLANK(INDEX(行,$A276)),"",0)</f>
        <v/>
      </c>
      <c r="AS276" s="75" t="str" cm="1">
        <f t="array" ref="AS276">IF(ISBLANK(INDEX(行,$A276)),"",0)</f>
        <v/>
      </c>
      <c r="AT276" s="75" t="str" cm="1">
        <f t="array" ref="AT276">IF(ISBLANK(INDEX(行,$A276)),"",0)</f>
        <v/>
      </c>
      <c r="AU276" s="75" t="str" cm="1">
        <f t="array" ref="AU276">IF(ISBLANK(INDEX(行,$A276)),"",0)</f>
        <v/>
      </c>
      <c r="AV276" s="75" t="str" cm="1">
        <f t="array" ref="AV276">IF(ISBLANK(INDEX(行,$A276)),"",0)</f>
        <v/>
      </c>
      <c r="AW276" s="75" t="str" cm="1">
        <f t="array" ref="AW276">IF(ISBLANK(INDEX(行,$A276)),"",0)</f>
        <v/>
      </c>
      <c r="AX276" s="75" t="str" cm="1">
        <f t="array" ref="AX276">IF(ISBLANK(INDEX(行,$A276)),"",0)</f>
        <v/>
      </c>
      <c r="AY276" s="75" t="str" cm="1">
        <f t="array" ref="AY276">IF(ISBLANK(INDEX(行,$A276)),"",0)</f>
        <v/>
      </c>
      <c r="AZ276" s="75" t="str" cm="1">
        <f t="array" ref="AZ276">IF(ISBLANK(INDEX(行,$A276)),"",0)</f>
        <v/>
      </c>
      <c r="BA276" s="75" t="str" cm="1">
        <f t="array" ref="BA276">IF(ISBLANK(INDEX(行,$A276)),"",0)</f>
        <v/>
      </c>
      <c r="BB276" s="75" t="str" cm="1">
        <f t="array" ref="BB276">IF(ISBLANK(INDEX(行,$A276)),"",0)</f>
        <v/>
      </c>
      <c r="BC276" s="75" t="str" cm="1">
        <f t="array" ref="BC276">IF(ISBLANK(INDEX(行,$A276)),"",0)</f>
        <v/>
      </c>
      <c r="BD276" s="75" t="str" cm="1">
        <f t="array" ref="BD276">IF(ISBLANK(INDEX(行,$A276)),"",0)</f>
        <v/>
      </c>
      <c r="BE276" s="75" t="str" cm="1">
        <f t="array" ref="BE276">IF(ISBLANK(INDEX(行,$A276)),"",0)</f>
        <v/>
      </c>
      <c r="BF276" s="75" t="str" cm="1">
        <f t="array" ref="BF276">IF(ISBLANK(INDEX(行,$A276)),"",0)</f>
        <v/>
      </c>
      <c r="BG276" s="75" t="str" cm="1">
        <f t="array" ref="BG276">IF(ISBLANK(INDEX(行,$A276)),"",0)</f>
        <v/>
      </c>
      <c r="BH276" s="75" t="str" cm="1">
        <f t="array" ref="BH276">IF(ISBLANK(INDEX(行,$A276)),"",0)</f>
        <v/>
      </c>
      <c r="BI276" s="75" t="str" cm="1">
        <f t="array" ref="BI276">IF(ISBLANK(INDEX(行,$A276)),"",0)</f>
        <v/>
      </c>
      <c r="BJ276" s="75" t="str" cm="1">
        <f t="array" ref="BJ276">IF(ISBLANK(INDEX(行,$A276)),"",0)</f>
        <v/>
      </c>
      <c r="BK276" s="75" t="str" cm="1">
        <f t="array" ref="BK276">IF(ISBLANK(INDEX(行,$A276)),"",0)</f>
        <v/>
      </c>
      <c r="BL276" s="75" t="str" cm="1">
        <f t="array" ref="BL276">IF(ISBLANK(INDEX(行,$A276)),"",0)</f>
        <v/>
      </c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6" t="str" cm="1">
        <f t="array" ref="CQ276">IF(ISBLANK(INDEX(納入年月日,$A276)),"",INDEX(TEXT(納入年月日,"0!/00!/00"),$A276))</f>
        <v/>
      </c>
      <c r="CR276" s="77"/>
      <c r="CS276" s="77"/>
      <c r="CT276" s="77"/>
      <c r="CU276" s="77"/>
      <c r="CV276" s="77"/>
      <c r="CW276" s="77"/>
      <c r="CX276" s="77"/>
      <c r="CY276" s="77"/>
      <c r="CZ276" s="77"/>
      <c r="DA276" s="77" t="str" cm="1">
        <f t="array" ref="DA276">IF(ISBLANK(INDEX(行,$A276)),"","      0001")</f>
        <v/>
      </c>
      <c r="DB276" s="75" t="str" cm="1">
        <f t="array" ref="DB276">IF(ISBLANK(INDEX(行,$A276)),"",4101)</f>
        <v/>
      </c>
      <c r="DC276" s="75" t="str" cm="1">
        <f t="array" ref="DC276">IF(ISBLANK(INDEX(行,$A276)),"",2)</f>
        <v/>
      </c>
      <c r="DD276" s="77" t="str">
        <f t="shared" si="25"/>
        <v/>
      </c>
      <c r="DE276" s="75" t="str" cm="1">
        <f t="array" ref="DE276">IF(ISBLANK(INDEX(行,$A276)),"",0)</f>
        <v/>
      </c>
      <c r="DF276" s="77" t="str">
        <f t="shared" si="26"/>
        <v/>
      </c>
      <c r="DG276" s="77" t="str">
        <f t="shared" si="27"/>
        <v/>
      </c>
      <c r="DH276" s="75" t="str" cm="1">
        <f t="array" ref="DH276">IF(ISBLANK(INDEX(行,$A276)),"",0)</f>
        <v/>
      </c>
      <c r="DI276" s="75" t="str" cm="1">
        <f t="array" ref="DI276">IF(ISBLANK(INDEX(行,$A276)),"",0)</f>
        <v/>
      </c>
      <c r="DJ276" s="77"/>
      <c r="DK276" s="80"/>
      <c r="DL276" s="75" t="str" cm="1">
        <f t="array" ref="DL276">IF(ISBLANK(INDEX(行,$A276)),"",0)</f>
        <v/>
      </c>
      <c r="DM276" s="77" t="str">
        <f t="shared" si="28"/>
        <v/>
      </c>
      <c r="DN276" s="75" t="str" cm="1">
        <f t="array" ref="DN276">IF(ISBLANK(INDEX(行,$A276)),"",0)</f>
        <v/>
      </c>
      <c r="DO276" s="75" t="str" cm="1">
        <f t="array" ref="DO276">IF(ISBLANK(INDEX(行,$A276)),"",0)</f>
        <v/>
      </c>
      <c r="DP276" s="77" t="str" cm="1">
        <f t="array" ref="DP276">IF(ISBLANK(INDEX(行,$A276)),"","         0")</f>
        <v/>
      </c>
      <c r="DQ276" s="75" t="str" cm="1">
        <f t="array" ref="DQ276">IF(ISBLANK(INDEX(行,$A276)),"",0)</f>
        <v/>
      </c>
      <c r="DR276" s="75" t="str" cm="1">
        <f t="array" ref="DR276">IF(ISBLANK(INDEX(行,$A276)),"",0)</f>
        <v/>
      </c>
      <c r="DS276" s="77"/>
      <c r="DT276" s="75" t="str" cm="1">
        <f t="array" ref="DT276">IF(ISBLANK(INDEX(行,$A276)),"",0)</f>
        <v/>
      </c>
      <c r="DU276" s="75" t="str" cm="1">
        <f t="array" ref="DU276">IF(ISBLANK(INDEX(行,$A276)),"",$Z276+$AA276)</f>
        <v/>
      </c>
      <c r="DV276" s="75" t="str" cm="1">
        <f t="array" ref="DV276">IF(ISBLANK(INDEX(行,$A276)),"",0)</f>
        <v/>
      </c>
      <c r="DW276" s="77"/>
      <c r="DX276" s="77"/>
      <c r="DY276" s="77"/>
      <c r="DZ276" s="77"/>
      <c r="EA276" s="77"/>
      <c r="EB276" s="75" t="str" cm="1">
        <f t="array" ref="EB276">IF(ISBLANK(INDEX(行,$A276)),"",2)</f>
        <v/>
      </c>
      <c r="EC276" s="75" t="str" cm="1">
        <f t="array" ref="EC276">IF(ISBLANK(INDEX(行,$A276)),"",1)</f>
        <v/>
      </c>
      <c r="ED276" s="75" t="str" cm="1">
        <f t="array" ref="ED276">IF(ISBLANK(INDEX(行,$A276)),"",0)</f>
        <v/>
      </c>
      <c r="EE276" s="75" t="str" cm="1">
        <f t="array" ref="EE276">IF(ISBLANK(INDEX(行,$A276)),"",0)</f>
        <v/>
      </c>
      <c r="EF276" s="76" t="str">
        <f t="shared" si="29"/>
        <v/>
      </c>
      <c r="EG276" s="77" t="str">
        <f t="shared" si="30"/>
        <v/>
      </c>
      <c r="EH276" s="77"/>
      <c r="EI276" s="75" t="str" cm="1">
        <f t="array" ref="EI276">IF(ISBLANK(INDEX(行,$A276)),"",0)</f>
        <v/>
      </c>
      <c r="EJ276" s="75" t="str" cm="1">
        <f t="array" ref="EJ276">IF(ISBLANK(INDEX(行,$A276)),"",0)</f>
        <v/>
      </c>
      <c r="EK276" s="75" t="str" cm="1">
        <f t="array" ref="EK276">IF(ISBLANK(INDEX(行,$A276)),"",0)</f>
        <v/>
      </c>
      <c r="EL276" s="75" t="str" cm="1">
        <f t="array" ref="EL276">IF(ISBLANK(INDEX(行,$A276)),"",0)</f>
        <v/>
      </c>
      <c r="EM276" s="75" t="str" cm="1">
        <f t="array" ref="EM276">IF(ISBLANK(INDEX(行,$A276)),"",0)</f>
        <v/>
      </c>
      <c r="EN276" s="75" t="str" cm="1">
        <f t="array" ref="EN276">IF(ISBLANK(INDEX(行,$A276)),"",0)</f>
        <v/>
      </c>
      <c r="EO276" s="75" t="str" cm="1">
        <f t="array" ref="EO276">IF(ISBLANK(INDEX(行,$A276)),"",0)</f>
        <v/>
      </c>
      <c r="EP276" s="75" t="str" cm="1">
        <f t="array" ref="EP276">IF(ISBLANK(INDEX(行,$A276)),"",0)</f>
        <v/>
      </c>
      <c r="EQ276" s="75" t="str" cm="1">
        <f t="array" ref="EQ276">IF(ISBLANK(INDEX(行,$A276)),"",0)</f>
        <v/>
      </c>
      <c r="ER276" s="75" t="str" cm="1">
        <f t="array" ref="ER276">IF(ISBLANK(INDEX(行,$A276)),"",0)</f>
        <v/>
      </c>
      <c r="ES276" s="75" t="str" cm="1">
        <f t="array" ref="ES276">IF(ISBLANK(INDEX(行,$A276)),"",0)</f>
        <v/>
      </c>
      <c r="ET276" s="75" t="str" cm="1">
        <f t="array" ref="ET276">IF(ISBLANK(INDEX(行,$A276)),"",0)</f>
        <v/>
      </c>
      <c r="EU276" s="75" t="str" cm="1">
        <f t="array" ref="EU276">IF(ISBLANK(INDEX(行,$A276)),"",0)</f>
        <v/>
      </c>
      <c r="EV276" s="75" t="str" cm="1">
        <f t="array" ref="EV276">IF(ISBLANK(INDEX(行,$A276)),"",0)</f>
        <v/>
      </c>
      <c r="EW276" s="75" t="str" cm="1">
        <f t="array" ref="EW276">IF(ISBLANK(INDEX(行,$A276)),"",0)</f>
        <v/>
      </c>
      <c r="EX276" s="75" t="str" cm="1">
        <f t="array" ref="EX276">IF(ISBLANK(INDEX(行,$A276)),"",0)</f>
        <v/>
      </c>
      <c r="EY276" s="75" t="str" cm="1">
        <f t="array" ref="EY276">IF(ISBLANK(INDEX(行,$A276)),"",0)</f>
        <v/>
      </c>
      <c r="EZ276" s="75" t="str" cm="1">
        <f t="array" ref="EZ276">IF(ISBLANK(INDEX(行,$A276)),"",0)</f>
        <v/>
      </c>
      <c r="FA276" s="75" t="str" cm="1">
        <f t="array" ref="FA276">IF(ISBLANK(INDEX(行,$A276)),"",0)</f>
        <v/>
      </c>
      <c r="FB276" s="75" t="str" cm="1">
        <f t="array" ref="FB276">IF(ISBLANK(INDEX(行,$A276)),"",0)</f>
        <v/>
      </c>
      <c r="FC276" s="75" t="str" cm="1">
        <f t="array" ref="FC276">IF(ISBLANK(INDEX(行,$A276)),"",0)</f>
        <v/>
      </c>
      <c r="FD276" s="75" t="str" cm="1">
        <f t="array" ref="FD276">IF(ISBLANK(INDEX(行,$A276)),"",0)</f>
        <v/>
      </c>
      <c r="FE276" s="75" t="str" cm="1">
        <f t="array" ref="FE276">IF(ISBLANK(INDEX(行,$A276)),"",0)</f>
        <v/>
      </c>
      <c r="FF276" s="75" t="str" cm="1">
        <f t="array" ref="FF276">IF(ISBLANK(INDEX(行,$A276)),"",0)</f>
        <v/>
      </c>
      <c r="FG276" s="75" t="str" cm="1">
        <f t="array" ref="FG276">IF(ISBLANK(INDEX(行,$A276)),"",0)</f>
        <v/>
      </c>
      <c r="FH276" s="77"/>
      <c r="FI276" s="77"/>
      <c r="FJ276" s="77"/>
      <c r="FK276" s="77"/>
      <c r="FL276" s="77"/>
      <c r="FM276" s="77"/>
      <c r="FN276" s="77"/>
      <c r="FO276" s="77"/>
      <c r="FP276" s="77"/>
      <c r="FQ276" s="77"/>
      <c r="FR276" s="77"/>
      <c r="FS276" s="77"/>
      <c r="FT276" s="77"/>
      <c r="FU276" s="77"/>
      <c r="FV276" s="77"/>
      <c r="FW276" s="77"/>
      <c r="FX276" s="77"/>
      <c r="FY276" s="77"/>
      <c r="FZ276" s="77"/>
      <c r="GA276" s="77"/>
      <c r="GB276" s="77"/>
      <c r="GC276" s="77"/>
      <c r="GD276" s="77"/>
      <c r="GE276" s="77"/>
      <c r="GF276" s="77"/>
      <c r="GG276" s="77"/>
      <c r="GH276" s="77"/>
      <c r="GI276" s="77"/>
      <c r="GJ276" s="77"/>
      <c r="GK276" s="77"/>
      <c r="GL276" s="76" t="str">
        <f t="shared" si="31"/>
        <v/>
      </c>
      <c r="GM276" s="77"/>
      <c r="GN276" s="77"/>
      <c r="GO276" s="77"/>
      <c r="GP276" s="77"/>
      <c r="GQ276" s="77"/>
      <c r="GR276" s="77"/>
      <c r="GS276" s="77"/>
      <c r="GT276" s="77"/>
      <c r="GU276" s="77"/>
      <c r="GV276" s="75" t="str" cm="1">
        <f t="array" ref="GV276">IF(ISBLANK(INDEX(行,$A276)),"",1)</f>
        <v/>
      </c>
      <c r="GW276" s="75" t="str" cm="1">
        <f t="array" ref="GW276">IF(ISBLANK(INDEX(行,$A276)),"",1)</f>
        <v/>
      </c>
      <c r="GX276" s="75" t="str" cm="1">
        <f t="array" ref="GX276">IF(ISBLANK(INDEX(行,$A276)),"",0)</f>
        <v/>
      </c>
      <c r="GY276" s="77"/>
      <c r="GZ276" s="77"/>
      <c r="HA276" s="76" t="str" cm="1">
        <f t="array" aca="1" ref="HA276" ca="1">IF(ISBLANK(INDEX(行,$A276)),"",TODAY())</f>
        <v/>
      </c>
      <c r="HB276" s="76" t="str" cm="1">
        <f t="array" aca="1" ref="HB276" ca="1">IF(ISBLANK(INDEX(行,$A276)),"",TODAY())</f>
        <v/>
      </c>
      <c r="HC276" s="78" t="str" cm="1">
        <f t="array" ref="HC276">IF(ISBLANK(INDEX(行,$A276)),"","ADMIN")</f>
        <v/>
      </c>
      <c r="HD276" s="78" t="str">
        <f t="shared" si="32"/>
        <v/>
      </c>
    </row>
    <row r="277" spans="1:212" s="12" customFormat="1" ht="15" x14ac:dyDescent="0.15">
      <c r="A277" s="11">
        <v>272</v>
      </c>
      <c r="B277" s="75" t="str" cm="1">
        <f t="array" ref="B277">IF(ISBLANK(INDEX(行,$A277)),"",1)</f>
        <v/>
      </c>
      <c r="C277" s="76" t="str" cm="1">
        <f t="array" ref="C277">IF(ISBLANK(INDEX(伝票日付,$A277)),"",DATEVALUE(INDEX(TEXT(伝票日付,"0!/00!/00"),$A277)))</f>
        <v/>
      </c>
      <c r="D277" s="78" t="str" cm="1">
        <f t="array" ref="D277">IF(ISBLANK(INDEX(注文番号,$A277)),"",INDEX(注文番号,$A277))</f>
        <v/>
      </c>
      <c r="E277" s="75" t="str" cm="1">
        <f t="array" ref="E277">IF(ISBLANK(INDEX(行,$A277)),"",INDEX(行,$A277))</f>
        <v/>
      </c>
      <c r="F277" s="77" t="str" cm="1">
        <f t="array" ref="F277">IF(ISBLANK(INDEX(行,$A277)),"","0001")</f>
        <v/>
      </c>
      <c r="G277" s="83" t="str">
        <f t="shared" si="22"/>
        <v/>
      </c>
      <c r="H277" s="78" t="str" cm="1">
        <f t="array" ref="H277">IF(ISBLANK(INDEX(行,$A277)),"",8)</f>
        <v/>
      </c>
      <c r="I277" s="77" t="str" cm="1">
        <f t="array" ref="I277">IF(ISBLANK(INDEX(行,$A277)),"","      8211")</f>
        <v/>
      </c>
      <c r="J277" s="78" t="str" cm="1">
        <f t="array" ref="J277">IF(ISBLANK(INDEX(行,$A277)),"",8211)</f>
        <v/>
      </c>
      <c r="K277" s="82" t="str">
        <f t="shared" si="23"/>
        <v/>
      </c>
      <c r="L277" s="77" t="str" cm="1">
        <f t="array" ref="L277">IF(ISBLANK(INDEX(枝番,$A277)),"",INDEX(枝番,$A277))</f>
        <v/>
      </c>
      <c r="M277" s="78" t="str" cm="1">
        <f t="array" ref="M277">IF(ISBLANK(INDEX(工種コード,$A277)),"",INDEX(工種コード,$A277))</f>
        <v/>
      </c>
      <c r="N277" s="78" t="str" cm="1">
        <f t="array" ref="N277">IF(ISBLANK(INDEX(注文番号,$A277)),"",INDEX(注文番号,$A277))</f>
        <v/>
      </c>
      <c r="O277" s="75"/>
      <c r="P277" s="80"/>
      <c r="Q277" s="75" t="str" cm="1">
        <f t="array" ref="Q277">IF(ISBLANK(INDEX(行,$A277)),"",0)</f>
        <v/>
      </c>
      <c r="R277" s="77" t="str" cm="1">
        <f t="array" ref="R277">IF(ISBLANK(INDEX(仕入先コード,$A277)),"",INDEX(仕入先コード,$A277))</f>
        <v/>
      </c>
      <c r="S277" s="75" t="str" cm="1">
        <f t="array" ref="S277">IF(ISBLANK(INDEX(行,$A277)),"",0)</f>
        <v/>
      </c>
      <c r="T277" s="75" t="str" cm="1">
        <f t="array" ref="T277">IF(ISBLANK(INDEX(行,$A277)),"",1)</f>
        <v/>
      </c>
      <c r="U277" s="77" t="str" cm="1">
        <f t="array" ref="U277">IF(ISBLANK(INDEX(行,$A277)),"","         1")</f>
        <v/>
      </c>
      <c r="V277" s="75" t="str" cm="1">
        <f t="array" ref="V277">IF(ISBLANK(INDEX(行,$A277)),"",0)</f>
        <v/>
      </c>
      <c r="W277" s="75" t="str" cm="1">
        <f t="array" ref="W277">IF(ISBLANK(INDEX(数量,$A277)),"",INDEX(数量,$A277))</f>
        <v/>
      </c>
      <c r="X277" s="77" t="str" cm="1">
        <f t="array" ref="X277">IF(ISBLANK(INDEX(単位,$A277)),"",INDEX(単位,$A277))</f>
        <v/>
      </c>
      <c r="Y277" s="75" t="str" cm="1">
        <f t="array" ref="Y277">IF(ISBLANK(INDEX(単価,$A277)),"",INDEX(単価,$A277))</f>
        <v/>
      </c>
      <c r="Z277" s="75" t="str" cm="1">
        <f t="array" ref="Z277">IF(ISBLANK(INDEX(行,$A277)),"",W277*Y277)</f>
        <v/>
      </c>
      <c r="AA277" s="75" t="str" cm="1">
        <f t="array" ref="AA277">IF(ISBLANK(INDEX(行,$A277)),"",Z277*AI277/100)</f>
        <v/>
      </c>
      <c r="AB277" s="77"/>
      <c r="AC277" s="77"/>
      <c r="AD277" s="77"/>
      <c r="AE277" s="77"/>
      <c r="AF277" s="77"/>
      <c r="AG277" s="75" t="str" cm="1">
        <f t="array" ref="AG277">IF(ISBLANK(INDEX(行,$A277)),"",1)</f>
        <v/>
      </c>
      <c r="AH277" s="75" t="str" cm="1">
        <f t="array" ref="AH277">IF(ISBLANK(INDEX(行,$A277)),"",1)</f>
        <v/>
      </c>
      <c r="AI277" s="75" t="str" cm="1">
        <f t="array" ref="AI277">IF(ISBLANK(INDEX(税率,$A277)),"",INDEX(税率,$A277))</f>
        <v/>
      </c>
      <c r="AJ277" s="75" t="str" cm="1">
        <f t="array" ref="AJ277">IF(ISBLANK(INDEX(行,$A277)),"",50)</f>
        <v/>
      </c>
      <c r="AK277" s="76" t="str">
        <f t="shared" si="24"/>
        <v/>
      </c>
      <c r="AL277" s="82" t="str" cm="1">
        <f t="array" ref="AL277">IF(ISBLANK(INDEX(品名,$A277)),"",INDEX(品名,$A277))</f>
        <v/>
      </c>
      <c r="AM277" s="75"/>
      <c r="AN277" s="75" t="str" cm="1">
        <f t="array" ref="AN277">IF(ISBLANK(INDEX(行,$A277)),"",0)</f>
        <v/>
      </c>
      <c r="AO277" s="75" t="str" cm="1">
        <f t="array" ref="AO277">IF(ISBLANK(INDEX(行,$A277)),"",0)</f>
        <v/>
      </c>
      <c r="AP277" s="75" t="str" cm="1">
        <f t="array" ref="AP277">IF(ISBLANK(INDEX(行,$A277)),"",0)</f>
        <v/>
      </c>
      <c r="AQ277" s="75" t="str" cm="1">
        <f t="array" ref="AQ277">IF(ISBLANK(INDEX(行,$A277)),"",0)</f>
        <v/>
      </c>
      <c r="AR277" s="75" t="str" cm="1">
        <f t="array" ref="AR277">IF(ISBLANK(INDEX(行,$A277)),"",0)</f>
        <v/>
      </c>
      <c r="AS277" s="75" t="str" cm="1">
        <f t="array" ref="AS277">IF(ISBLANK(INDEX(行,$A277)),"",0)</f>
        <v/>
      </c>
      <c r="AT277" s="75" t="str" cm="1">
        <f t="array" ref="AT277">IF(ISBLANK(INDEX(行,$A277)),"",0)</f>
        <v/>
      </c>
      <c r="AU277" s="75" t="str" cm="1">
        <f t="array" ref="AU277">IF(ISBLANK(INDEX(行,$A277)),"",0)</f>
        <v/>
      </c>
      <c r="AV277" s="75" t="str" cm="1">
        <f t="array" ref="AV277">IF(ISBLANK(INDEX(行,$A277)),"",0)</f>
        <v/>
      </c>
      <c r="AW277" s="75" t="str" cm="1">
        <f t="array" ref="AW277">IF(ISBLANK(INDEX(行,$A277)),"",0)</f>
        <v/>
      </c>
      <c r="AX277" s="75" t="str" cm="1">
        <f t="array" ref="AX277">IF(ISBLANK(INDEX(行,$A277)),"",0)</f>
        <v/>
      </c>
      <c r="AY277" s="75" t="str" cm="1">
        <f t="array" ref="AY277">IF(ISBLANK(INDEX(行,$A277)),"",0)</f>
        <v/>
      </c>
      <c r="AZ277" s="75" t="str" cm="1">
        <f t="array" ref="AZ277">IF(ISBLANK(INDEX(行,$A277)),"",0)</f>
        <v/>
      </c>
      <c r="BA277" s="75" t="str" cm="1">
        <f t="array" ref="BA277">IF(ISBLANK(INDEX(行,$A277)),"",0)</f>
        <v/>
      </c>
      <c r="BB277" s="75" t="str" cm="1">
        <f t="array" ref="BB277">IF(ISBLANK(INDEX(行,$A277)),"",0)</f>
        <v/>
      </c>
      <c r="BC277" s="75" t="str" cm="1">
        <f t="array" ref="BC277">IF(ISBLANK(INDEX(行,$A277)),"",0)</f>
        <v/>
      </c>
      <c r="BD277" s="75" t="str" cm="1">
        <f t="array" ref="BD277">IF(ISBLANK(INDEX(行,$A277)),"",0)</f>
        <v/>
      </c>
      <c r="BE277" s="75" t="str" cm="1">
        <f t="array" ref="BE277">IF(ISBLANK(INDEX(行,$A277)),"",0)</f>
        <v/>
      </c>
      <c r="BF277" s="75" t="str" cm="1">
        <f t="array" ref="BF277">IF(ISBLANK(INDEX(行,$A277)),"",0)</f>
        <v/>
      </c>
      <c r="BG277" s="75" t="str" cm="1">
        <f t="array" ref="BG277">IF(ISBLANK(INDEX(行,$A277)),"",0)</f>
        <v/>
      </c>
      <c r="BH277" s="75" t="str" cm="1">
        <f t="array" ref="BH277">IF(ISBLANK(INDEX(行,$A277)),"",0)</f>
        <v/>
      </c>
      <c r="BI277" s="75" t="str" cm="1">
        <f t="array" ref="BI277">IF(ISBLANK(INDEX(行,$A277)),"",0)</f>
        <v/>
      </c>
      <c r="BJ277" s="75" t="str" cm="1">
        <f t="array" ref="BJ277">IF(ISBLANK(INDEX(行,$A277)),"",0)</f>
        <v/>
      </c>
      <c r="BK277" s="75" t="str" cm="1">
        <f t="array" ref="BK277">IF(ISBLANK(INDEX(行,$A277)),"",0)</f>
        <v/>
      </c>
      <c r="BL277" s="75" t="str" cm="1">
        <f t="array" ref="BL277">IF(ISBLANK(INDEX(行,$A277)),"",0)</f>
        <v/>
      </c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6" t="str" cm="1">
        <f t="array" ref="CQ277">IF(ISBLANK(INDEX(納入年月日,$A277)),"",INDEX(TEXT(納入年月日,"0!/00!/00"),$A277))</f>
        <v/>
      </c>
      <c r="CR277" s="77"/>
      <c r="CS277" s="77"/>
      <c r="CT277" s="77"/>
      <c r="CU277" s="77"/>
      <c r="CV277" s="77"/>
      <c r="CW277" s="77"/>
      <c r="CX277" s="77"/>
      <c r="CY277" s="77"/>
      <c r="CZ277" s="77"/>
      <c r="DA277" s="77" t="str" cm="1">
        <f t="array" ref="DA277">IF(ISBLANK(INDEX(行,$A277)),"","      0001")</f>
        <v/>
      </c>
      <c r="DB277" s="75" t="str" cm="1">
        <f t="array" ref="DB277">IF(ISBLANK(INDEX(行,$A277)),"",4101)</f>
        <v/>
      </c>
      <c r="DC277" s="75" t="str" cm="1">
        <f t="array" ref="DC277">IF(ISBLANK(INDEX(行,$A277)),"",2)</f>
        <v/>
      </c>
      <c r="DD277" s="77" t="str">
        <f t="shared" si="25"/>
        <v/>
      </c>
      <c r="DE277" s="75" t="str" cm="1">
        <f t="array" ref="DE277">IF(ISBLANK(INDEX(行,$A277)),"",0)</f>
        <v/>
      </c>
      <c r="DF277" s="77" t="str">
        <f t="shared" si="26"/>
        <v/>
      </c>
      <c r="DG277" s="77" t="str">
        <f t="shared" si="27"/>
        <v/>
      </c>
      <c r="DH277" s="75" t="str" cm="1">
        <f t="array" ref="DH277">IF(ISBLANK(INDEX(行,$A277)),"",0)</f>
        <v/>
      </c>
      <c r="DI277" s="75" t="str" cm="1">
        <f t="array" ref="DI277">IF(ISBLANK(INDEX(行,$A277)),"",0)</f>
        <v/>
      </c>
      <c r="DJ277" s="77"/>
      <c r="DK277" s="80"/>
      <c r="DL277" s="75" t="str" cm="1">
        <f t="array" ref="DL277">IF(ISBLANK(INDEX(行,$A277)),"",0)</f>
        <v/>
      </c>
      <c r="DM277" s="77" t="str">
        <f t="shared" si="28"/>
        <v/>
      </c>
      <c r="DN277" s="75" t="str" cm="1">
        <f t="array" ref="DN277">IF(ISBLANK(INDEX(行,$A277)),"",0)</f>
        <v/>
      </c>
      <c r="DO277" s="75" t="str" cm="1">
        <f t="array" ref="DO277">IF(ISBLANK(INDEX(行,$A277)),"",0)</f>
        <v/>
      </c>
      <c r="DP277" s="77" t="str" cm="1">
        <f t="array" ref="DP277">IF(ISBLANK(INDEX(行,$A277)),"","         0")</f>
        <v/>
      </c>
      <c r="DQ277" s="75" t="str" cm="1">
        <f t="array" ref="DQ277">IF(ISBLANK(INDEX(行,$A277)),"",0)</f>
        <v/>
      </c>
      <c r="DR277" s="75" t="str" cm="1">
        <f t="array" ref="DR277">IF(ISBLANK(INDEX(行,$A277)),"",0)</f>
        <v/>
      </c>
      <c r="DS277" s="77"/>
      <c r="DT277" s="75" t="str" cm="1">
        <f t="array" ref="DT277">IF(ISBLANK(INDEX(行,$A277)),"",0)</f>
        <v/>
      </c>
      <c r="DU277" s="75" t="str" cm="1">
        <f t="array" ref="DU277">IF(ISBLANK(INDEX(行,$A277)),"",$Z277+$AA277)</f>
        <v/>
      </c>
      <c r="DV277" s="75" t="str" cm="1">
        <f t="array" ref="DV277">IF(ISBLANK(INDEX(行,$A277)),"",0)</f>
        <v/>
      </c>
      <c r="DW277" s="77"/>
      <c r="DX277" s="77"/>
      <c r="DY277" s="77"/>
      <c r="DZ277" s="77"/>
      <c r="EA277" s="77"/>
      <c r="EB277" s="75" t="str" cm="1">
        <f t="array" ref="EB277">IF(ISBLANK(INDEX(行,$A277)),"",2)</f>
        <v/>
      </c>
      <c r="EC277" s="75" t="str" cm="1">
        <f t="array" ref="EC277">IF(ISBLANK(INDEX(行,$A277)),"",1)</f>
        <v/>
      </c>
      <c r="ED277" s="75" t="str" cm="1">
        <f t="array" ref="ED277">IF(ISBLANK(INDEX(行,$A277)),"",0)</f>
        <v/>
      </c>
      <c r="EE277" s="75" t="str" cm="1">
        <f t="array" ref="EE277">IF(ISBLANK(INDEX(行,$A277)),"",0)</f>
        <v/>
      </c>
      <c r="EF277" s="76" t="str">
        <f t="shared" si="29"/>
        <v/>
      </c>
      <c r="EG277" s="77" t="str">
        <f t="shared" si="30"/>
        <v/>
      </c>
      <c r="EH277" s="77"/>
      <c r="EI277" s="75" t="str" cm="1">
        <f t="array" ref="EI277">IF(ISBLANK(INDEX(行,$A277)),"",0)</f>
        <v/>
      </c>
      <c r="EJ277" s="75" t="str" cm="1">
        <f t="array" ref="EJ277">IF(ISBLANK(INDEX(行,$A277)),"",0)</f>
        <v/>
      </c>
      <c r="EK277" s="75" t="str" cm="1">
        <f t="array" ref="EK277">IF(ISBLANK(INDEX(行,$A277)),"",0)</f>
        <v/>
      </c>
      <c r="EL277" s="75" t="str" cm="1">
        <f t="array" ref="EL277">IF(ISBLANK(INDEX(行,$A277)),"",0)</f>
        <v/>
      </c>
      <c r="EM277" s="75" t="str" cm="1">
        <f t="array" ref="EM277">IF(ISBLANK(INDEX(行,$A277)),"",0)</f>
        <v/>
      </c>
      <c r="EN277" s="75" t="str" cm="1">
        <f t="array" ref="EN277">IF(ISBLANK(INDEX(行,$A277)),"",0)</f>
        <v/>
      </c>
      <c r="EO277" s="75" t="str" cm="1">
        <f t="array" ref="EO277">IF(ISBLANK(INDEX(行,$A277)),"",0)</f>
        <v/>
      </c>
      <c r="EP277" s="75" t="str" cm="1">
        <f t="array" ref="EP277">IF(ISBLANK(INDEX(行,$A277)),"",0)</f>
        <v/>
      </c>
      <c r="EQ277" s="75" t="str" cm="1">
        <f t="array" ref="EQ277">IF(ISBLANK(INDEX(行,$A277)),"",0)</f>
        <v/>
      </c>
      <c r="ER277" s="75" t="str" cm="1">
        <f t="array" ref="ER277">IF(ISBLANK(INDEX(行,$A277)),"",0)</f>
        <v/>
      </c>
      <c r="ES277" s="75" t="str" cm="1">
        <f t="array" ref="ES277">IF(ISBLANK(INDEX(行,$A277)),"",0)</f>
        <v/>
      </c>
      <c r="ET277" s="75" t="str" cm="1">
        <f t="array" ref="ET277">IF(ISBLANK(INDEX(行,$A277)),"",0)</f>
        <v/>
      </c>
      <c r="EU277" s="75" t="str" cm="1">
        <f t="array" ref="EU277">IF(ISBLANK(INDEX(行,$A277)),"",0)</f>
        <v/>
      </c>
      <c r="EV277" s="75" t="str" cm="1">
        <f t="array" ref="EV277">IF(ISBLANK(INDEX(行,$A277)),"",0)</f>
        <v/>
      </c>
      <c r="EW277" s="75" t="str" cm="1">
        <f t="array" ref="EW277">IF(ISBLANK(INDEX(行,$A277)),"",0)</f>
        <v/>
      </c>
      <c r="EX277" s="75" t="str" cm="1">
        <f t="array" ref="EX277">IF(ISBLANK(INDEX(行,$A277)),"",0)</f>
        <v/>
      </c>
      <c r="EY277" s="75" t="str" cm="1">
        <f t="array" ref="EY277">IF(ISBLANK(INDEX(行,$A277)),"",0)</f>
        <v/>
      </c>
      <c r="EZ277" s="75" t="str" cm="1">
        <f t="array" ref="EZ277">IF(ISBLANK(INDEX(行,$A277)),"",0)</f>
        <v/>
      </c>
      <c r="FA277" s="75" t="str" cm="1">
        <f t="array" ref="FA277">IF(ISBLANK(INDEX(行,$A277)),"",0)</f>
        <v/>
      </c>
      <c r="FB277" s="75" t="str" cm="1">
        <f t="array" ref="FB277">IF(ISBLANK(INDEX(行,$A277)),"",0)</f>
        <v/>
      </c>
      <c r="FC277" s="75" t="str" cm="1">
        <f t="array" ref="FC277">IF(ISBLANK(INDEX(行,$A277)),"",0)</f>
        <v/>
      </c>
      <c r="FD277" s="75" t="str" cm="1">
        <f t="array" ref="FD277">IF(ISBLANK(INDEX(行,$A277)),"",0)</f>
        <v/>
      </c>
      <c r="FE277" s="75" t="str" cm="1">
        <f t="array" ref="FE277">IF(ISBLANK(INDEX(行,$A277)),"",0)</f>
        <v/>
      </c>
      <c r="FF277" s="75" t="str" cm="1">
        <f t="array" ref="FF277">IF(ISBLANK(INDEX(行,$A277)),"",0)</f>
        <v/>
      </c>
      <c r="FG277" s="75" t="str" cm="1">
        <f t="array" ref="FG277">IF(ISBLANK(INDEX(行,$A277)),"",0)</f>
        <v/>
      </c>
      <c r="FH277" s="77"/>
      <c r="FI277" s="77"/>
      <c r="FJ277" s="77"/>
      <c r="FK277" s="77"/>
      <c r="FL277" s="77"/>
      <c r="FM277" s="77"/>
      <c r="FN277" s="77"/>
      <c r="FO277" s="77"/>
      <c r="FP277" s="77"/>
      <c r="FQ277" s="77"/>
      <c r="FR277" s="77"/>
      <c r="FS277" s="77"/>
      <c r="FT277" s="77"/>
      <c r="FU277" s="77"/>
      <c r="FV277" s="77"/>
      <c r="FW277" s="77"/>
      <c r="FX277" s="77"/>
      <c r="FY277" s="77"/>
      <c r="FZ277" s="77"/>
      <c r="GA277" s="77"/>
      <c r="GB277" s="77"/>
      <c r="GC277" s="77"/>
      <c r="GD277" s="77"/>
      <c r="GE277" s="77"/>
      <c r="GF277" s="77"/>
      <c r="GG277" s="77"/>
      <c r="GH277" s="77"/>
      <c r="GI277" s="77"/>
      <c r="GJ277" s="77"/>
      <c r="GK277" s="77"/>
      <c r="GL277" s="76" t="str">
        <f t="shared" si="31"/>
        <v/>
      </c>
      <c r="GM277" s="77"/>
      <c r="GN277" s="77"/>
      <c r="GO277" s="77"/>
      <c r="GP277" s="77"/>
      <c r="GQ277" s="77"/>
      <c r="GR277" s="77"/>
      <c r="GS277" s="77"/>
      <c r="GT277" s="77"/>
      <c r="GU277" s="77"/>
      <c r="GV277" s="75" t="str" cm="1">
        <f t="array" ref="GV277">IF(ISBLANK(INDEX(行,$A277)),"",1)</f>
        <v/>
      </c>
      <c r="GW277" s="75" t="str" cm="1">
        <f t="array" ref="GW277">IF(ISBLANK(INDEX(行,$A277)),"",1)</f>
        <v/>
      </c>
      <c r="GX277" s="75" t="str" cm="1">
        <f t="array" ref="GX277">IF(ISBLANK(INDEX(行,$A277)),"",0)</f>
        <v/>
      </c>
      <c r="GY277" s="77"/>
      <c r="GZ277" s="77"/>
      <c r="HA277" s="76" t="str" cm="1">
        <f t="array" aca="1" ref="HA277" ca="1">IF(ISBLANK(INDEX(行,$A277)),"",TODAY())</f>
        <v/>
      </c>
      <c r="HB277" s="76" t="str" cm="1">
        <f t="array" aca="1" ref="HB277" ca="1">IF(ISBLANK(INDEX(行,$A277)),"",TODAY())</f>
        <v/>
      </c>
      <c r="HC277" s="78" t="str" cm="1">
        <f t="array" ref="HC277">IF(ISBLANK(INDEX(行,$A277)),"","ADMIN")</f>
        <v/>
      </c>
      <c r="HD277" s="78" t="str">
        <f t="shared" si="32"/>
        <v/>
      </c>
    </row>
    <row r="278" spans="1:212" s="12" customFormat="1" ht="15" x14ac:dyDescent="0.15">
      <c r="A278" s="11">
        <v>273</v>
      </c>
      <c r="B278" s="75" t="str" cm="1">
        <f t="array" ref="B278">IF(ISBLANK(INDEX(行,$A278)),"",1)</f>
        <v/>
      </c>
      <c r="C278" s="76" t="str" cm="1">
        <f t="array" ref="C278">IF(ISBLANK(INDEX(伝票日付,$A278)),"",DATEVALUE(INDEX(TEXT(伝票日付,"0!/00!/00"),$A278)))</f>
        <v/>
      </c>
      <c r="D278" s="78" t="str" cm="1">
        <f t="array" ref="D278">IF(ISBLANK(INDEX(注文番号,$A278)),"",INDEX(注文番号,$A278))</f>
        <v/>
      </c>
      <c r="E278" s="75" t="str" cm="1">
        <f t="array" ref="E278">IF(ISBLANK(INDEX(行,$A278)),"",INDEX(行,$A278))</f>
        <v/>
      </c>
      <c r="F278" s="77" t="str" cm="1">
        <f t="array" ref="F278">IF(ISBLANK(INDEX(行,$A278)),"","0001")</f>
        <v/>
      </c>
      <c r="G278" s="83" t="str">
        <f t="shared" si="22"/>
        <v/>
      </c>
      <c r="H278" s="78" t="str" cm="1">
        <f t="array" ref="H278">IF(ISBLANK(INDEX(行,$A278)),"",8)</f>
        <v/>
      </c>
      <c r="I278" s="77" t="str" cm="1">
        <f t="array" ref="I278">IF(ISBLANK(INDEX(行,$A278)),"","      8211")</f>
        <v/>
      </c>
      <c r="J278" s="78" t="str" cm="1">
        <f t="array" ref="J278">IF(ISBLANK(INDEX(行,$A278)),"",8211)</f>
        <v/>
      </c>
      <c r="K278" s="82" t="str">
        <f t="shared" si="23"/>
        <v/>
      </c>
      <c r="L278" s="77" t="str" cm="1">
        <f t="array" ref="L278">IF(ISBLANK(INDEX(枝番,$A278)),"",INDEX(枝番,$A278))</f>
        <v/>
      </c>
      <c r="M278" s="78" t="str" cm="1">
        <f t="array" ref="M278">IF(ISBLANK(INDEX(工種コード,$A278)),"",INDEX(工種コード,$A278))</f>
        <v/>
      </c>
      <c r="N278" s="78" t="str" cm="1">
        <f t="array" ref="N278">IF(ISBLANK(INDEX(注文番号,$A278)),"",INDEX(注文番号,$A278))</f>
        <v/>
      </c>
      <c r="O278" s="75"/>
      <c r="P278" s="80"/>
      <c r="Q278" s="75" t="str" cm="1">
        <f t="array" ref="Q278">IF(ISBLANK(INDEX(行,$A278)),"",0)</f>
        <v/>
      </c>
      <c r="R278" s="77" t="str" cm="1">
        <f t="array" ref="R278">IF(ISBLANK(INDEX(仕入先コード,$A278)),"",INDEX(仕入先コード,$A278))</f>
        <v/>
      </c>
      <c r="S278" s="75" t="str" cm="1">
        <f t="array" ref="S278">IF(ISBLANK(INDEX(行,$A278)),"",0)</f>
        <v/>
      </c>
      <c r="T278" s="75" t="str" cm="1">
        <f t="array" ref="T278">IF(ISBLANK(INDEX(行,$A278)),"",1)</f>
        <v/>
      </c>
      <c r="U278" s="77" t="str" cm="1">
        <f t="array" ref="U278">IF(ISBLANK(INDEX(行,$A278)),"","         1")</f>
        <v/>
      </c>
      <c r="V278" s="75" t="str" cm="1">
        <f t="array" ref="V278">IF(ISBLANK(INDEX(行,$A278)),"",0)</f>
        <v/>
      </c>
      <c r="W278" s="75" t="str" cm="1">
        <f t="array" ref="W278">IF(ISBLANK(INDEX(数量,$A278)),"",INDEX(数量,$A278))</f>
        <v/>
      </c>
      <c r="X278" s="77" t="str" cm="1">
        <f t="array" ref="X278">IF(ISBLANK(INDEX(単位,$A278)),"",INDEX(単位,$A278))</f>
        <v/>
      </c>
      <c r="Y278" s="75" t="str" cm="1">
        <f t="array" ref="Y278">IF(ISBLANK(INDEX(単価,$A278)),"",INDEX(単価,$A278))</f>
        <v/>
      </c>
      <c r="Z278" s="75" t="str" cm="1">
        <f t="array" ref="Z278">IF(ISBLANK(INDEX(行,$A278)),"",W278*Y278)</f>
        <v/>
      </c>
      <c r="AA278" s="75" t="str" cm="1">
        <f t="array" ref="AA278">IF(ISBLANK(INDEX(行,$A278)),"",Z278*AI278/100)</f>
        <v/>
      </c>
      <c r="AB278" s="77"/>
      <c r="AC278" s="77"/>
      <c r="AD278" s="77"/>
      <c r="AE278" s="77"/>
      <c r="AF278" s="77"/>
      <c r="AG278" s="75" t="str" cm="1">
        <f t="array" ref="AG278">IF(ISBLANK(INDEX(行,$A278)),"",1)</f>
        <v/>
      </c>
      <c r="AH278" s="75" t="str" cm="1">
        <f t="array" ref="AH278">IF(ISBLANK(INDEX(行,$A278)),"",1)</f>
        <v/>
      </c>
      <c r="AI278" s="75" t="str" cm="1">
        <f t="array" ref="AI278">IF(ISBLANK(INDEX(税率,$A278)),"",INDEX(税率,$A278))</f>
        <v/>
      </c>
      <c r="AJ278" s="75" t="str" cm="1">
        <f t="array" ref="AJ278">IF(ISBLANK(INDEX(行,$A278)),"",50)</f>
        <v/>
      </c>
      <c r="AK278" s="76" t="str">
        <f t="shared" si="24"/>
        <v/>
      </c>
      <c r="AL278" s="82" t="str" cm="1">
        <f t="array" ref="AL278">IF(ISBLANK(INDEX(品名,$A278)),"",INDEX(品名,$A278))</f>
        <v/>
      </c>
      <c r="AM278" s="75"/>
      <c r="AN278" s="75" t="str" cm="1">
        <f t="array" ref="AN278">IF(ISBLANK(INDEX(行,$A278)),"",0)</f>
        <v/>
      </c>
      <c r="AO278" s="75" t="str" cm="1">
        <f t="array" ref="AO278">IF(ISBLANK(INDEX(行,$A278)),"",0)</f>
        <v/>
      </c>
      <c r="AP278" s="75" t="str" cm="1">
        <f t="array" ref="AP278">IF(ISBLANK(INDEX(行,$A278)),"",0)</f>
        <v/>
      </c>
      <c r="AQ278" s="75" t="str" cm="1">
        <f t="array" ref="AQ278">IF(ISBLANK(INDEX(行,$A278)),"",0)</f>
        <v/>
      </c>
      <c r="AR278" s="75" t="str" cm="1">
        <f t="array" ref="AR278">IF(ISBLANK(INDEX(行,$A278)),"",0)</f>
        <v/>
      </c>
      <c r="AS278" s="75" t="str" cm="1">
        <f t="array" ref="AS278">IF(ISBLANK(INDEX(行,$A278)),"",0)</f>
        <v/>
      </c>
      <c r="AT278" s="75" t="str" cm="1">
        <f t="array" ref="AT278">IF(ISBLANK(INDEX(行,$A278)),"",0)</f>
        <v/>
      </c>
      <c r="AU278" s="75" t="str" cm="1">
        <f t="array" ref="AU278">IF(ISBLANK(INDEX(行,$A278)),"",0)</f>
        <v/>
      </c>
      <c r="AV278" s="75" t="str" cm="1">
        <f t="array" ref="AV278">IF(ISBLANK(INDEX(行,$A278)),"",0)</f>
        <v/>
      </c>
      <c r="AW278" s="75" t="str" cm="1">
        <f t="array" ref="AW278">IF(ISBLANK(INDEX(行,$A278)),"",0)</f>
        <v/>
      </c>
      <c r="AX278" s="75" t="str" cm="1">
        <f t="array" ref="AX278">IF(ISBLANK(INDEX(行,$A278)),"",0)</f>
        <v/>
      </c>
      <c r="AY278" s="75" t="str" cm="1">
        <f t="array" ref="AY278">IF(ISBLANK(INDEX(行,$A278)),"",0)</f>
        <v/>
      </c>
      <c r="AZ278" s="75" t="str" cm="1">
        <f t="array" ref="AZ278">IF(ISBLANK(INDEX(行,$A278)),"",0)</f>
        <v/>
      </c>
      <c r="BA278" s="75" t="str" cm="1">
        <f t="array" ref="BA278">IF(ISBLANK(INDEX(行,$A278)),"",0)</f>
        <v/>
      </c>
      <c r="BB278" s="75" t="str" cm="1">
        <f t="array" ref="BB278">IF(ISBLANK(INDEX(行,$A278)),"",0)</f>
        <v/>
      </c>
      <c r="BC278" s="75" t="str" cm="1">
        <f t="array" ref="BC278">IF(ISBLANK(INDEX(行,$A278)),"",0)</f>
        <v/>
      </c>
      <c r="BD278" s="75" t="str" cm="1">
        <f t="array" ref="BD278">IF(ISBLANK(INDEX(行,$A278)),"",0)</f>
        <v/>
      </c>
      <c r="BE278" s="75" t="str" cm="1">
        <f t="array" ref="BE278">IF(ISBLANK(INDEX(行,$A278)),"",0)</f>
        <v/>
      </c>
      <c r="BF278" s="75" t="str" cm="1">
        <f t="array" ref="BF278">IF(ISBLANK(INDEX(行,$A278)),"",0)</f>
        <v/>
      </c>
      <c r="BG278" s="75" t="str" cm="1">
        <f t="array" ref="BG278">IF(ISBLANK(INDEX(行,$A278)),"",0)</f>
        <v/>
      </c>
      <c r="BH278" s="75" t="str" cm="1">
        <f t="array" ref="BH278">IF(ISBLANK(INDEX(行,$A278)),"",0)</f>
        <v/>
      </c>
      <c r="BI278" s="75" t="str" cm="1">
        <f t="array" ref="BI278">IF(ISBLANK(INDEX(行,$A278)),"",0)</f>
        <v/>
      </c>
      <c r="BJ278" s="75" t="str" cm="1">
        <f t="array" ref="BJ278">IF(ISBLANK(INDEX(行,$A278)),"",0)</f>
        <v/>
      </c>
      <c r="BK278" s="75" t="str" cm="1">
        <f t="array" ref="BK278">IF(ISBLANK(INDEX(行,$A278)),"",0)</f>
        <v/>
      </c>
      <c r="BL278" s="75" t="str" cm="1">
        <f t="array" ref="BL278">IF(ISBLANK(INDEX(行,$A278)),"",0)</f>
        <v/>
      </c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6" t="str" cm="1">
        <f t="array" ref="CQ278">IF(ISBLANK(INDEX(納入年月日,$A278)),"",INDEX(TEXT(納入年月日,"0!/00!/00"),$A278))</f>
        <v/>
      </c>
      <c r="CR278" s="77"/>
      <c r="CS278" s="77"/>
      <c r="CT278" s="77"/>
      <c r="CU278" s="77"/>
      <c r="CV278" s="77"/>
      <c r="CW278" s="77"/>
      <c r="CX278" s="77"/>
      <c r="CY278" s="77"/>
      <c r="CZ278" s="77"/>
      <c r="DA278" s="77" t="str" cm="1">
        <f t="array" ref="DA278">IF(ISBLANK(INDEX(行,$A278)),"","      0001")</f>
        <v/>
      </c>
      <c r="DB278" s="75" t="str" cm="1">
        <f t="array" ref="DB278">IF(ISBLANK(INDEX(行,$A278)),"",4101)</f>
        <v/>
      </c>
      <c r="DC278" s="75" t="str" cm="1">
        <f t="array" ref="DC278">IF(ISBLANK(INDEX(行,$A278)),"",2)</f>
        <v/>
      </c>
      <c r="DD278" s="77" t="str">
        <f t="shared" si="25"/>
        <v/>
      </c>
      <c r="DE278" s="75" t="str" cm="1">
        <f t="array" ref="DE278">IF(ISBLANK(INDEX(行,$A278)),"",0)</f>
        <v/>
      </c>
      <c r="DF278" s="77" t="str">
        <f t="shared" si="26"/>
        <v/>
      </c>
      <c r="DG278" s="77" t="str">
        <f t="shared" si="27"/>
        <v/>
      </c>
      <c r="DH278" s="75" t="str" cm="1">
        <f t="array" ref="DH278">IF(ISBLANK(INDEX(行,$A278)),"",0)</f>
        <v/>
      </c>
      <c r="DI278" s="75" t="str" cm="1">
        <f t="array" ref="DI278">IF(ISBLANK(INDEX(行,$A278)),"",0)</f>
        <v/>
      </c>
      <c r="DJ278" s="77"/>
      <c r="DK278" s="80"/>
      <c r="DL278" s="75" t="str" cm="1">
        <f t="array" ref="DL278">IF(ISBLANK(INDEX(行,$A278)),"",0)</f>
        <v/>
      </c>
      <c r="DM278" s="77" t="str">
        <f t="shared" si="28"/>
        <v/>
      </c>
      <c r="DN278" s="75" t="str" cm="1">
        <f t="array" ref="DN278">IF(ISBLANK(INDEX(行,$A278)),"",0)</f>
        <v/>
      </c>
      <c r="DO278" s="75" t="str" cm="1">
        <f t="array" ref="DO278">IF(ISBLANK(INDEX(行,$A278)),"",0)</f>
        <v/>
      </c>
      <c r="DP278" s="77" t="str" cm="1">
        <f t="array" ref="DP278">IF(ISBLANK(INDEX(行,$A278)),"","         0")</f>
        <v/>
      </c>
      <c r="DQ278" s="75" t="str" cm="1">
        <f t="array" ref="DQ278">IF(ISBLANK(INDEX(行,$A278)),"",0)</f>
        <v/>
      </c>
      <c r="DR278" s="75" t="str" cm="1">
        <f t="array" ref="DR278">IF(ISBLANK(INDEX(行,$A278)),"",0)</f>
        <v/>
      </c>
      <c r="DS278" s="77"/>
      <c r="DT278" s="75" t="str" cm="1">
        <f t="array" ref="DT278">IF(ISBLANK(INDEX(行,$A278)),"",0)</f>
        <v/>
      </c>
      <c r="DU278" s="75" t="str" cm="1">
        <f t="array" ref="DU278">IF(ISBLANK(INDEX(行,$A278)),"",$Z278+$AA278)</f>
        <v/>
      </c>
      <c r="DV278" s="75" t="str" cm="1">
        <f t="array" ref="DV278">IF(ISBLANK(INDEX(行,$A278)),"",0)</f>
        <v/>
      </c>
      <c r="DW278" s="77"/>
      <c r="DX278" s="77"/>
      <c r="DY278" s="77"/>
      <c r="DZ278" s="77"/>
      <c r="EA278" s="77"/>
      <c r="EB278" s="75" t="str" cm="1">
        <f t="array" ref="EB278">IF(ISBLANK(INDEX(行,$A278)),"",2)</f>
        <v/>
      </c>
      <c r="EC278" s="75" t="str" cm="1">
        <f t="array" ref="EC278">IF(ISBLANK(INDEX(行,$A278)),"",1)</f>
        <v/>
      </c>
      <c r="ED278" s="75" t="str" cm="1">
        <f t="array" ref="ED278">IF(ISBLANK(INDEX(行,$A278)),"",0)</f>
        <v/>
      </c>
      <c r="EE278" s="75" t="str" cm="1">
        <f t="array" ref="EE278">IF(ISBLANK(INDEX(行,$A278)),"",0)</f>
        <v/>
      </c>
      <c r="EF278" s="76" t="str">
        <f t="shared" si="29"/>
        <v/>
      </c>
      <c r="EG278" s="77" t="str">
        <f t="shared" si="30"/>
        <v/>
      </c>
      <c r="EH278" s="77"/>
      <c r="EI278" s="75" t="str" cm="1">
        <f t="array" ref="EI278">IF(ISBLANK(INDEX(行,$A278)),"",0)</f>
        <v/>
      </c>
      <c r="EJ278" s="75" t="str" cm="1">
        <f t="array" ref="EJ278">IF(ISBLANK(INDEX(行,$A278)),"",0)</f>
        <v/>
      </c>
      <c r="EK278" s="75" t="str" cm="1">
        <f t="array" ref="EK278">IF(ISBLANK(INDEX(行,$A278)),"",0)</f>
        <v/>
      </c>
      <c r="EL278" s="75" t="str" cm="1">
        <f t="array" ref="EL278">IF(ISBLANK(INDEX(行,$A278)),"",0)</f>
        <v/>
      </c>
      <c r="EM278" s="75" t="str" cm="1">
        <f t="array" ref="EM278">IF(ISBLANK(INDEX(行,$A278)),"",0)</f>
        <v/>
      </c>
      <c r="EN278" s="75" t="str" cm="1">
        <f t="array" ref="EN278">IF(ISBLANK(INDEX(行,$A278)),"",0)</f>
        <v/>
      </c>
      <c r="EO278" s="75" t="str" cm="1">
        <f t="array" ref="EO278">IF(ISBLANK(INDEX(行,$A278)),"",0)</f>
        <v/>
      </c>
      <c r="EP278" s="75" t="str" cm="1">
        <f t="array" ref="EP278">IF(ISBLANK(INDEX(行,$A278)),"",0)</f>
        <v/>
      </c>
      <c r="EQ278" s="75" t="str" cm="1">
        <f t="array" ref="EQ278">IF(ISBLANK(INDEX(行,$A278)),"",0)</f>
        <v/>
      </c>
      <c r="ER278" s="75" t="str" cm="1">
        <f t="array" ref="ER278">IF(ISBLANK(INDEX(行,$A278)),"",0)</f>
        <v/>
      </c>
      <c r="ES278" s="75" t="str" cm="1">
        <f t="array" ref="ES278">IF(ISBLANK(INDEX(行,$A278)),"",0)</f>
        <v/>
      </c>
      <c r="ET278" s="75" t="str" cm="1">
        <f t="array" ref="ET278">IF(ISBLANK(INDEX(行,$A278)),"",0)</f>
        <v/>
      </c>
      <c r="EU278" s="75" t="str" cm="1">
        <f t="array" ref="EU278">IF(ISBLANK(INDEX(行,$A278)),"",0)</f>
        <v/>
      </c>
      <c r="EV278" s="75" t="str" cm="1">
        <f t="array" ref="EV278">IF(ISBLANK(INDEX(行,$A278)),"",0)</f>
        <v/>
      </c>
      <c r="EW278" s="75" t="str" cm="1">
        <f t="array" ref="EW278">IF(ISBLANK(INDEX(行,$A278)),"",0)</f>
        <v/>
      </c>
      <c r="EX278" s="75" t="str" cm="1">
        <f t="array" ref="EX278">IF(ISBLANK(INDEX(行,$A278)),"",0)</f>
        <v/>
      </c>
      <c r="EY278" s="75" t="str" cm="1">
        <f t="array" ref="EY278">IF(ISBLANK(INDEX(行,$A278)),"",0)</f>
        <v/>
      </c>
      <c r="EZ278" s="75" t="str" cm="1">
        <f t="array" ref="EZ278">IF(ISBLANK(INDEX(行,$A278)),"",0)</f>
        <v/>
      </c>
      <c r="FA278" s="75" t="str" cm="1">
        <f t="array" ref="FA278">IF(ISBLANK(INDEX(行,$A278)),"",0)</f>
        <v/>
      </c>
      <c r="FB278" s="75" t="str" cm="1">
        <f t="array" ref="FB278">IF(ISBLANK(INDEX(行,$A278)),"",0)</f>
        <v/>
      </c>
      <c r="FC278" s="75" t="str" cm="1">
        <f t="array" ref="FC278">IF(ISBLANK(INDEX(行,$A278)),"",0)</f>
        <v/>
      </c>
      <c r="FD278" s="75" t="str" cm="1">
        <f t="array" ref="FD278">IF(ISBLANK(INDEX(行,$A278)),"",0)</f>
        <v/>
      </c>
      <c r="FE278" s="75" t="str" cm="1">
        <f t="array" ref="FE278">IF(ISBLANK(INDEX(行,$A278)),"",0)</f>
        <v/>
      </c>
      <c r="FF278" s="75" t="str" cm="1">
        <f t="array" ref="FF278">IF(ISBLANK(INDEX(行,$A278)),"",0)</f>
        <v/>
      </c>
      <c r="FG278" s="75" t="str" cm="1">
        <f t="array" ref="FG278">IF(ISBLANK(INDEX(行,$A278)),"",0)</f>
        <v/>
      </c>
      <c r="FH278" s="77"/>
      <c r="FI278" s="77"/>
      <c r="FJ278" s="77"/>
      <c r="FK278" s="77"/>
      <c r="FL278" s="77"/>
      <c r="FM278" s="77"/>
      <c r="FN278" s="77"/>
      <c r="FO278" s="77"/>
      <c r="FP278" s="77"/>
      <c r="FQ278" s="77"/>
      <c r="FR278" s="77"/>
      <c r="FS278" s="77"/>
      <c r="FT278" s="77"/>
      <c r="FU278" s="77"/>
      <c r="FV278" s="77"/>
      <c r="FW278" s="77"/>
      <c r="FX278" s="77"/>
      <c r="FY278" s="77"/>
      <c r="FZ278" s="77"/>
      <c r="GA278" s="77"/>
      <c r="GB278" s="77"/>
      <c r="GC278" s="77"/>
      <c r="GD278" s="77"/>
      <c r="GE278" s="77"/>
      <c r="GF278" s="77"/>
      <c r="GG278" s="77"/>
      <c r="GH278" s="77"/>
      <c r="GI278" s="77"/>
      <c r="GJ278" s="77"/>
      <c r="GK278" s="77"/>
      <c r="GL278" s="76" t="str">
        <f t="shared" si="31"/>
        <v/>
      </c>
      <c r="GM278" s="77"/>
      <c r="GN278" s="77"/>
      <c r="GO278" s="77"/>
      <c r="GP278" s="77"/>
      <c r="GQ278" s="77"/>
      <c r="GR278" s="77"/>
      <c r="GS278" s="77"/>
      <c r="GT278" s="77"/>
      <c r="GU278" s="77"/>
      <c r="GV278" s="75" t="str" cm="1">
        <f t="array" ref="GV278">IF(ISBLANK(INDEX(行,$A278)),"",1)</f>
        <v/>
      </c>
      <c r="GW278" s="75" t="str" cm="1">
        <f t="array" ref="GW278">IF(ISBLANK(INDEX(行,$A278)),"",1)</f>
        <v/>
      </c>
      <c r="GX278" s="75" t="str" cm="1">
        <f t="array" ref="GX278">IF(ISBLANK(INDEX(行,$A278)),"",0)</f>
        <v/>
      </c>
      <c r="GY278" s="77"/>
      <c r="GZ278" s="77"/>
      <c r="HA278" s="76" t="str" cm="1">
        <f t="array" aca="1" ref="HA278" ca="1">IF(ISBLANK(INDEX(行,$A278)),"",TODAY())</f>
        <v/>
      </c>
      <c r="HB278" s="76" t="str" cm="1">
        <f t="array" aca="1" ref="HB278" ca="1">IF(ISBLANK(INDEX(行,$A278)),"",TODAY())</f>
        <v/>
      </c>
      <c r="HC278" s="78" t="str" cm="1">
        <f t="array" ref="HC278">IF(ISBLANK(INDEX(行,$A278)),"","ADMIN")</f>
        <v/>
      </c>
      <c r="HD278" s="78" t="str">
        <f t="shared" si="32"/>
        <v/>
      </c>
    </row>
    <row r="279" spans="1:212" s="12" customFormat="1" ht="15" x14ac:dyDescent="0.15">
      <c r="A279" s="11">
        <v>274</v>
      </c>
      <c r="B279" s="75" t="str" cm="1">
        <f t="array" ref="B279">IF(ISBLANK(INDEX(行,$A279)),"",1)</f>
        <v/>
      </c>
      <c r="C279" s="76" t="str" cm="1">
        <f t="array" ref="C279">IF(ISBLANK(INDEX(伝票日付,$A279)),"",DATEVALUE(INDEX(TEXT(伝票日付,"0!/00!/00"),$A279)))</f>
        <v/>
      </c>
      <c r="D279" s="78" t="str" cm="1">
        <f t="array" ref="D279">IF(ISBLANK(INDEX(注文番号,$A279)),"",INDEX(注文番号,$A279))</f>
        <v/>
      </c>
      <c r="E279" s="75" t="str" cm="1">
        <f t="array" ref="E279">IF(ISBLANK(INDEX(行,$A279)),"",INDEX(行,$A279))</f>
        <v/>
      </c>
      <c r="F279" s="77" t="str" cm="1">
        <f t="array" ref="F279">IF(ISBLANK(INDEX(行,$A279)),"","0001")</f>
        <v/>
      </c>
      <c r="G279" s="83" t="str">
        <f t="shared" si="22"/>
        <v/>
      </c>
      <c r="H279" s="78" t="str" cm="1">
        <f t="array" ref="H279">IF(ISBLANK(INDEX(行,$A279)),"",8)</f>
        <v/>
      </c>
      <c r="I279" s="77" t="str" cm="1">
        <f t="array" ref="I279">IF(ISBLANK(INDEX(行,$A279)),"","      8211")</f>
        <v/>
      </c>
      <c r="J279" s="78" t="str" cm="1">
        <f t="array" ref="J279">IF(ISBLANK(INDEX(行,$A279)),"",8211)</f>
        <v/>
      </c>
      <c r="K279" s="82" t="str">
        <f t="shared" si="23"/>
        <v/>
      </c>
      <c r="L279" s="77" t="str" cm="1">
        <f t="array" ref="L279">IF(ISBLANK(INDEX(枝番,$A279)),"",INDEX(枝番,$A279))</f>
        <v/>
      </c>
      <c r="M279" s="78" t="str" cm="1">
        <f t="array" ref="M279">IF(ISBLANK(INDEX(工種コード,$A279)),"",INDEX(工種コード,$A279))</f>
        <v/>
      </c>
      <c r="N279" s="78" t="str" cm="1">
        <f t="array" ref="N279">IF(ISBLANK(INDEX(注文番号,$A279)),"",INDEX(注文番号,$A279))</f>
        <v/>
      </c>
      <c r="O279" s="75"/>
      <c r="P279" s="80"/>
      <c r="Q279" s="75" t="str" cm="1">
        <f t="array" ref="Q279">IF(ISBLANK(INDEX(行,$A279)),"",0)</f>
        <v/>
      </c>
      <c r="R279" s="77" t="str" cm="1">
        <f t="array" ref="R279">IF(ISBLANK(INDEX(仕入先コード,$A279)),"",INDEX(仕入先コード,$A279))</f>
        <v/>
      </c>
      <c r="S279" s="75" t="str" cm="1">
        <f t="array" ref="S279">IF(ISBLANK(INDEX(行,$A279)),"",0)</f>
        <v/>
      </c>
      <c r="T279" s="75" t="str" cm="1">
        <f t="array" ref="T279">IF(ISBLANK(INDEX(行,$A279)),"",1)</f>
        <v/>
      </c>
      <c r="U279" s="77" t="str" cm="1">
        <f t="array" ref="U279">IF(ISBLANK(INDEX(行,$A279)),"","         1")</f>
        <v/>
      </c>
      <c r="V279" s="75" t="str" cm="1">
        <f t="array" ref="V279">IF(ISBLANK(INDEX(行,$A279)),"",0)</f>
        <v/>
      </c>
      <c r="W279" s="75" t="str" cm="1">
        <f t="array" ref="W279">IF(ISBLANK(INDEX(数量,$A279)),"",INDEX(数量,$A279))</f>
        <v/>
      </c>
      <c r="X279" s="77" t="str" cm="1">
        <f t="array" ref="X279">IF(ISBLANK(INDEX(単位,$A279)),"",INDEX(単位,$A279))</f>
        <v/>
      </c>
      <c r="Y279" s="75" t="str" cm="1">
        <f t="array" ref="Y279">IF(ISBLANK(INDEX(単価,$A279)),"",INDEX(単価,$A279))</f>
        <v/>
      </c>
      <c r="Z279" s="75" t="str" cm="1">
        <f t="array" ref="Z279">IF(ISBLANK(INDEX(行,$A279)),"",W279*Y279)</f>
        <v/>
      </c>
      <c r="AA279" s="75" t="str" cm="1">
        <f t="array" ref="AA279">IF(ISBLANK(INDEX(行,$A279)),"",Z279*AI279/100)</f>
        <v/>
      </c>
      <c r="AB279" s="77"/>
      <c r="AC279" s="77"/>
      <c r="AD279" s="77"/>
      <c r="AE279" s="77"/>
      <c r="AF279" s="77"/>
      <c r="AG279" s="75" t="str" cm="1">
        <f t="array" ref="AG279">IF(ISBLANK(INDEX(行,$A279)),"",1)</f>
        <v/>
      </c>
      <c r="AH279" s="75" t="str" cm="1">
        <f t="array" ref="AH279">IF(ISBLANK(INDEX(行,$A279)),"",1)</f>
        <v/>
      </c>
      <c r="AI279" s="75" t="str" cm="1">
        <f t="array" ref="AI279">IF(ISBLANK(INDEX(税率,$A279)),"",INDEX(税率,$A279))</f>
        <v/>
      </c>
      <c r="AJ279" s="75" t="str" cm="1">
        <f t="array" ref="AJ279">IF(ISBLANK(INDEX(行,$A279)),"",50)</f>
        <v/>
      </c>
      <c r="AK279" s="76" t="str">
        <f t="shared" si="24"/>
        <v/>
      </c>
      <c r="AL279" s="82" t="str" cm="1">
        <f t="array" ref="AL279">IF(ISBLANK(INDEX(品名,$A279)),"",INDEX(品名,$A279))</f>
        <v/>
      </c>
      <c r="AM279" s="75"/>
      <c r="AN279" s="75" t="str" cm="1">
        <f t="array" ref="AN279">IF(ISBLANK(INDEX(行,$A279)),"",0)</f>
        <v/>
      </c>
      <c r="AO279" s="75" t="str" cm="1">
        <f t="array" ref="AO279">IF(ISBLANK(INDEX(行,$A279)),"",0)</f>
        <v/>
      </c>
      <c r="AP279" s="75" t="str" cm="1">
        <f t="array" ref="AP279">IF(ISBLANK(INDEX(行,$A279)),"",0)</f>
        <v/>
      </c>
      <c r="AQ279" s="75" t="str" cm="1">
        <f t="array" ref="AQ279">IF(ISBLANK(INDEX(行,$A279)),"",0)</f>
        <v/>
      </c>
      <c r="AR279" s="75" t="str" cm="1">
        <f t="array" ref="AR279">IF(ISBLANK(INDEX(行,$A279)),"",0)</f>
        <v/>
      </c>
      <c r="AS279" s="75" t="str" cm="1">
        <f t="array" ref="AS279">IF(ISBLANK(INDEX(行,$A279)),"",0)</f>
        <v/>
      </c>
      <c r="AT279" s="75" t="str" cm="1">
        <f t="array" ref="AT279">IF(ISBLANK(INDEX(行,$A279)),"",0)</f>
        <v/>
      </c>
      <c r="AU279" s="75" t="str" cm="1">
        <f t="array" ref="AU279">IF(ISBLANK(INDEX(行,$A279)),"",0)</f>
        <v/>
      </c>
      <c r="AV279" s="75" t="str" cm="1">
        <f t="array" ref="AV279">IF(ISBLANK(INDEX(行,$A279)),"",0)</f>
        <v/>
      </c>
      <c r="AW279" s="75" t="str" cm="1">
        <f t="array" ref="AW279">IF(ISBLANK(INDEX(行,$A279)),"",0)</f>
        <v/>
      </c>
      <c r="AX279" s="75" t="str" cm="1">
        <f t="array" ref="AX279">IF(ISBLANK(INDEX(行,$A279)),"",0)</f>
        <v/>
      </c>
      <c r="AY279" s="75" t="str" cm="1">
        <f t="array" ref="AY279">IF(ISBLANK(INDEX(行,$A279)),"",0)</f>
        <v/>
      </c>
      <c r="AZ279" s="75" t="str" cm="1">
        <f t="array" ref="AZ279">IF(ISBLANK(INDEX(行,$A279)),"",0)</f>
        <v/>
      </c>
      <c r="BA279" s="75" t="str" cm="1">
        <f t="array" ref="BA279">IF(ISBLANK(INDEX(行,$A279)),"",0)</f>
        <v/>
      </c>
      <c r="BB279" s="75" t="str" cm="1">
        <f t="array" ref="BB279">IF(ISBLANK(INDEX(行,$A279)),"",0)</f>
        <v/>
      </c>
      <c r="BC279" s="75" t="str" cm="1">
        <f t="array" ref="BC279">IF(ISBLANK(INDEX(行,$A279)),"",0)</f>
        <v/>
      </c>
      <c r="BD279" s="75" t="str" cm="1">
        <f t="array" ref="BD279">IF(ISBLANK(INDEX(行,$A279)),"",0)</f>
        <v/>
      </c>
      <c r="BE279" s="75" t="str" cm="1">
        <f t="array" ref="BE279">IF(ISBLANK(INDEX(行,$A279)),"",0)</f>
        <v/>
      </c>
      <c r="BF279" s="75" t="str" cm="1">
        <f t="array" ref="BF279">IF(ISBLANK(INDEX(行,$A279)),"",0)</f>
        <v/>
      </c>
      <c r="BG279" s="75" t="str" cm="1">
        <f t="array" ref="BG279">IF(ISBLANK(INDEX(行,$A279)),"",0)</f>
        <v/>
      </c>
      <c r="BH279" s="75" t="str" cm="1">
        <f t="array" ref="BH279">IF(ISBLANK(INDEX(行,$A279)),"",0)</f>
        <v/>
      </c>
      <c r="BI279" s="75" t="str" cm="1">
        <f t="array" ref="BI279">IF(ISBLANK(INDEX(行,$A279)),"",0)</f>
        <v/>
      </c>
      <c r="BJ279" s="75" t="str" cm="1">
        <f t="array" ref="BJ279">IF(ISBLANK(INDEX(行,$A279)),"",0)</f>
        <v/>
      </c>
      <c r="BK279" s="75" t="str" cm="1">
        <f t="array" ref="BK279">IF(ISBLANK(INDEX(行,$A279)),"",0)</f>
        <v/>
      </c>
      <c r="BL279" s="75" t="str" cm="1">
        <f t="array" ref="BL279">IF(ISBLANK(INDEX(行,$A279)),"",0)</f>
        <v/>
      </c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6" t="str" cm="1">
        <f t="array" ref="CQ279">IF(ISBLANK(INDEX(納入年月日,$A279)),"",INDEX(TEXT(納入年月日,"0!/00!/00"),$A279))</f>
        <v/>
      </c>
      <c r="CR279" s="77"/>
      <c r="CS279" s="77"/>
      <c r="CT279" s="77"/>
      <c r="CU279" s="77"/>
      <c r="CV279" s="77"/>
      <c r="CW279" s="77"/>
      <c r="CX279" s="77"/>
      <c r="CY279" s="77"/>
      <c r="CZ279" s="77"/>
      <c r="DA279" s="77" t="str" cm="1">
        <f t="array" ref="DA279">IF(ISBLANK(INDEX(行,$A279)),"","      0001")</f>
        <v/>
      </c>
      <c r="DB279" s="75" t="str" cm="1">
        <f t="array" ref="DB279">IF(ISBLANK(INDEX(行,$A279)),"",4101)</f>
        <v/>
      </c>
      <c r="DC279" s="75" t="str" cm="1">
        <f t="array" ref="DC279">IF(ISBLANK(INDEX(行,$A279)),"",2)</f>
        <v/>
      </c>
      <c r="DD279" s="77" t="str">
        <f t="shared" si="25"/>
        <v/>
      </c>
      <c r="DE279" s="75" t="str" cm="1">
        <f t="array" ref="DE279">IF(ISBLANK(INDEX(行,$A279)),"",0)</f>
        <v/>
      </c>
      <c r="DF279" s="77" t="str">
        <f t="shared" si="26"/>
        <v/>
      </c>
      <c r="DG279" s="77" t="str">
        <f t="shared" si="27"/>
        <v/>
      </c>
      <c r="DH279" s="75" t="str" cm="1">
        <f t="array" ref="DH279">IF(ISBLANK(INDEX(行,$A279)),"",0)</f>
        <v/>
      </c>
      <c r="DI279" s="75" t="str" cm="1">
        <f t="array" ref="DI279">IF(ISBLANK(INDEX(行,$A279)),"",0)</f>
        <v/>
      </c>
      <c r="DJ279" s="77"/>
      <c r="DK279" s="80"/>
      <c r="DL279" s="75" t="str" cm="1">
        <f t="array" ref="DL279">IF(ISBLANK(INDEX(行,$A279)),"",0)</f>
        <v/>
      </c>
      <c r="DM279" s="77" t="str">
        <f t="shared" si="28"/>
        <v/>
      </c>
      <c r="DN279" s="75" t="str" cm="1">
        <f t="array" ref="DN279">IF(ISBLANK(INDEX(行,$A279)),"",0)</f>
        <v/>
      </c>
      <c r="DO279" s="75" t="str" cm="1">
        <f t="array" ref="DO279">IF(ISBLANK(INDEX(行,$A279)),"",0)</f>
        <v/>
      </c>
      <c r="DP279" s="77" t="str" cm="1">
        <f t="array" ref="DP279">IF(ISBLANK(INDEX(行,$A279)),"","         0")</f>
        <v/>
      </c>
      <c r="DQ279" s="75" t="str" cm="1">
        <f t="array" ref="DQ279">IF(ISBLANK(INDEX(行,$A279)),"",0)</f>
        <v/>
      </c>
      <c r="DR279" s="75" t="str" cm="1">
        <f t="array" ref="DR279">IF(ISBLANK(INDEX(行,$A279)),"",0)</f>
        <v/>
      </c>
      <c r="DS279" s="77"/>
      <c r="DT279" s="75" t="str" cm="1">
        <f t="array" ref="DT279">IF(ISBLANK(INDEX(行,$A279)),"",0)</f>
        <v/>
      </c>
      <c r="DU279" s="75" t="str" cm="1">
        <f t="array" ref="DU279">IF(ISBLANK(INDEX(行,$A279)),"",$Z279+$AA279)</f>
        <v/>
      </c>
      <c r="DV279" s="75" t="str" cm="1">
        <f t="array" ref="DV279">IF(ISBLANK(INDEX(行,$A279)),"",0)</f>
        <v/>
      </c>
      <c r="DW279" s="77"/>
      <c r="DX279" s="77"/>
      <c r="DY279" s="77"/>
      <c r="DZ279" s="77"/>
      <c r="EA279" s="77"/>
      <c r="EB279" s="75" t="str" cm="1">
        <f t="array" ref="EB279">IF(ISBLANK(INDEX(行,$A279)),"",2)</f>
        <v/>
      </c>
      <c r="EC279" s="75" t="str" cm="1">
        <f t="array" ref="EC279">IF(ISBLANK(INDEX(行,$A279)),"",1)</f>
        <v/>
      </c>
      <c r="ED279" s="75" t="str" cm="1">
        <f t="array" ref="ED279">IF(ISBLANK(INDEX(行,$A279)),"",0)</f>
        <v/>
      </c>
      <c r="EE279" s="75" t="str" cm="1">
        <f t="array" ref="EE279">IF(ISBLANK(INDEX(行,$A279)),"",0)</f>
        <v/>
      </c>
      <c r="EF279" s="76" t="str">
        <f t="shared" si="29"/>
        <v/>
      </c>
      <c r="EG279" s="77" t="str">
        <f t="shared" si="30"/>
        <v/>
      </c>
      <c r="EH279" s="77"/>
      <c r="EI279" s="75" t="str" cm="1">
        <f t="array" ref="EI279">IF(ISBLANK(INDEX(行,$A279)),"",0)</f>
        <v/>
      </c>
      <c r="EJ279" s="75" t="str" cm="1">
        <f t="array" ref="EJ279">IF(ISBLANK(INDEX(行,$A279)),"",0)</f>
        <v/>
      </c>
      <c r="EK279" s="75" t="str" cm="1">
        <f t="array" ref="EK279">IF(ISBLANK(INDEX(行,$A279)),"",0)</f>
        <v/>
      </c>
      <c r="EL279" s="75" t="str" cm="1">
        <f t="array" ref="EL279">IF(ISBLANK(INDEX(行,$A279)),"",0)</f>
        <v/>
      </c>
      <c r="EM279" s="75" t="str" cm="1">
        <f t="array" ref="EM279">IF(ISBLANK(INDEX(行,$A279)),"",0)</f>
        <v/>
      </c>
      <c r="EN279" s="75" t="str" cm="1">
        <f t="array" ref="EN279">IF(ISBLANK(INDEX(行,$A279)),"",0)</f>
        <v/>
      </c>
      <c r="EO279" s="75" t="str" cm="1">
        <f t="array" ref="EO279">IF(ISBLANK(INDEX(行,$A279)),"",0)</f>
        <v/>
      </c>
      <c r="EP279" s="75" t="str" cm="1">
        <f t="array" ref="EP279">IF(ISBLANK(INDEX(行,$A279)),"",0)</f>
        <v/>
      </c>
      <c r="EQ279" s="75" t="str" cm="1">
        <f t="array" ref="EQ279">IF(ISBLANK(INDEX(行,$A279)),"",0)</f>
        <v/>
      </c>
      <c r="ER279" s="75" t="str" cm="1">
        <f t="array" ref="ER279">IF(ISBLANK(INDEX(行,$A279)),"",0)</f>
        <v/>
      </c>
      <c r="ES279" s="75" t="str" cm="1">
        <f t="array" ref="ES279">IF(ISBLANK(INDEX(行,$A279)),"",0)</f>
        <v/>
      </c>
      <c r="ET279" s="75" t="str" cm="1">
        <f t="array" ref="ET279">IF(ISBLANK(INDEX(行,$A279)),"",0)</f>
        <v/>
      </c>
      <c r="EU279" s="75" t="str" cm="1">
        <f t="array" ref="EU279">IF(ISBLANK(INDEX(行,$A279)),"",0)</f>
        <v/>
      </c>
      <c r="EV279" s="75" t="str" cm="1">
        <f t="array" ref="EV279">IF(ISBLANK(INDEX(行,$A279)),"",0)</f>
        <v/>
      </c>
      <c r="EW279" s="75" t="str" cm="1">
        <f t="array" ref="EW279">IF(ISBLANK(INDEX(行,$A279)),"",0)</f>
        <v/>
      </c>
      <c r="EX279" s="75" t="str" cm="1">
        <f t="array" ref="EX279">IF(ISBLANK(INDEX(行,$A279)),"",0)</f>
        <v/>
      </c>
      <c r="EY279" s="75" t="str" cm="1">
        <f t="array" ref="EY279">IF(ISBLANK(INDEX(行,$A279)),"",0)</f>
        <v/>
      </c>
      <c r="EZ279" s="75" t="str" cm="1">
        <f t="array" ref="EZ279">IF(ISBLANK(INDEX(行,$A279)),"",0)</f>
        <v/>
      </c>
      <c r="FA279" s="75" t="str" cm="1">
        <f t="array" ref="FA279">IF(ISBLANK(INDEX(行,$A279)),"",0)</f>
        <v/>
      </c>
      <c r="FB279" s="75" t="str" cm="1">
        <f t="array" ref="FB279">IF(ISBLANK(INDEX(行,$A279)),"",0)</f>
        <v/>
      </c>
      <c r="FC279" s="75" t="str" cm="1">
        <f t="array" ref="FC279">IF(ISBLANK(INDEX(行,$A279)),"",0)</f>
        <v/>
      </c>
      <c r="FD279" s="75" t="str" cm="1">
        <f t="array" ref="FD279">IF(ISBLANK(INDEX(行,$A279)),"",0)</f>
        <v/>
      </c>
      <c r="FE279" s="75" t="str" cm="1">
        <f t="array" ref="FE279">IF(ISBLANK(INDEX(行,$A279)),"",0)</f>
        <v/>
      </c>
      <c r="FF279" s="75" t="str" cm="1">
        <f t="array" ref="FF279">IF(ISBLANK(INDEX(行,$A279)),"",0)</f>
        <v/>
      </c>
      <c r="FG279" s="75" t="str" cm="1">
        <f t="array" ref="FG279">IF(ISBLANK(INDEX(行,$A279)),"",0)</f>
        <v/>
      </c>
      <c r="FH279" s="77"/>
      <c r="FI279" s="77"/>
      <c r="FJ279" s="77"/>
      <c r="FK279" s="77"/>
      <c r="FL279" s="77"/>
      <c r="FM279" s="77"/>
      <c r="FN279" s="77"/>
      <c r="FO279" s="77"/>
      <c r="FP279" s="77"/>
      <c r="FQ279" s="77"/>
      <c r="FR279" s="77"/>
      <c r="FS279" s="77"/>
      <c r="FT279" s="77"/>
      <c r="FU279" s="77"/>
      <c r="FV279" s="77"/>
      <c r="FW279" s="77"/>
      <c r="FX279" s="77"/>
      <c r="FY279" s="77"/>
      <c r="FZ279" s="77"/>
      <c r="GA279" s="77"/>
      <c r="GB279" s="77"/>
      <c r="GC279" s="77"/>
      <c r="GD279" s="77"/>
      <c r="GE279" s="77"/>
      <c r="GF279" s="77"/>
      <c r="GG279" s="77"/>
      <c r="GH279" s="77"/>
      <c r="GI279" s="77"/>
      <c r="GJ279" s="77"/>
      <c r="GK279" s="77"/>
      <c r="GL279" s="76" t="str">
        <f t="shared" si="31"/>
        <v/>
      </c>
      <c r="GM279" s="77"/>
      <c r="GN279" s="77"/>
      <c r="GO279" s="77"/>
      <c r="GP279" s="77"/>
      <c r="GQ279" s="77"/>
      <c r="GR279" s="77"/>
      <c r="GS279" s="77"/>
      <c r="GT279" s="77"/>
      <c r="GU279" s="77"/>
      <c r="GV279" s="75" t="str" cm="1">
        <f t="array" ref="GV279">IF(ISBLANK(INDEX(行,$A279)),"",1)</f>
        <v/>
      </c>
      <c r="GW279" s="75" t="str" cm="1">
        <f t="array" ref="GW279">IF(ISBLANK(INDEX(行,$A279)),"",1)</f>
        <v/>
      </c>
      <c r="GX279" s="75" t="str" cm="1">
        <f t="array" ref="GX279">IF(ISBLANK(INDEX(行,$A279)),"",0)</f>
        <v/>
      </c>
      <c r="GY279" s="77"/>
      <c r="GZ279" s="77"/>
      <c r="HA279" s="76" t="str" cm="1">
        <f t="array" aca="1" ref="HA279" ca="1">IF(ISBLANK(INDEX(行,$A279)),"",TODAY())</f>
        <v/>
      </c>
      <c r="HB279" s="76" t="str" cm="1">
        <f t="array" aca="1" ref="HB279" ca="1">IF(ISBLANK(INDEX(行,$A279)),"",TODAY())</f>
        <v/>
      </c>
      <c r="HC279" s="78" t="str" cm="1">
        <f t="array" ref="HC279">IF(ISBLANK(INDEX(行,$A279)),"","ADMIN")</f>
        <v/>
      </c>
      <c r="HD279" s="78" t="str">
        <f t="shared" si="32"/>
        <v/>
      </c>
    </row>
    <row r="280" spans="1:212" s="12" customFormat="1" ht="15" x14ac:dyDescent="0.15">
      <c r="A280" s="11">
        <v>275</v>
      </c>
      <c r="B280" s="75" t="str" cm="1">
        <f t="array" ref="B280">IF(ISBLANK(INDEX(行,$A280)),"",1)</f>
        <v/>
      </c>
      <c r="C280" s="76" t="str" cm="1">
        <f t="array" ref="C280">IF(ISBLANK(INDEX(伝票日付,$A280)),"",DATEVALUE(INDEX(TEXT(伝票日付,"0!/00!/00"),$A280)))</f>
        <v/>
      </c>
      <c r="D280" s="78" t="str" cm="1">
        <f t="array" ref="D280">IF(ISBLANK(INDEX(注文番号,$A280)),"",INDEX(注文番号,$A280))</f>
        <v/>
      </c>
      <c r="E280" s="75" t="str" cm="1">
        <f t="array" ref="E280">IF(ISBLANK(INDEX(行,$A280)),"",INDEX(行,$A280))</f>
        <v/>
      </c>
      <c r="F280" s="77" t="str" cm="1">
        <f t="array" ref="F280">IF(ISBLANK(INDEX(行,$A280)),"","0001")</f>
        <v/>
      </c>
      <c r="G280" s="83" t="str">
        <f t="shared" si="22"/>
        <v/>
      </c>
      <c r="H280" s="78" t="str" cm="1">
        <f t="array" ref="H280">IF(ISBLANK(INDEX(行,$A280)),"",8)</f>
        <v/>
      </c>
      <c r="I280" s="77" t="str" cm="1">
        <f t="array" ref="I280">IF(ISBLANK(INDEX(行,$A280)),"","      8211")</f>
        <v/>
      </c>
      <c r="J280" s="78" t="str" cm="1">
        <f t="array" ref="J280">IF(ISBLANK(INDEX(行,$A280)),"",8211)</f>
        <v/>
      </c>
      <c r="K280" s="82" t="str">
        <f t="shared" si="23"/>
        <v/>
      </c>
      <c r="L280" s="77" t="str" cm="1">
        <f t="array" ref="L280">IF(ISBLANK(INDEX(枝番,$A280)),"",INDEX(枝番,$A280))</f>
        <v/>
      </c>
      <c r="M280" s="78" t="str" cm="1">
        <f t="array" ref="M280">IF(ISBLANK(INDEX(工種コード,$A280)),"",INDEX(工種コード,$A280))</f>
        <v/>
      </c>
      <c r="N280" s="78" t="str" cm="1">
        <f t="array" ref="N280">IF(ISBLANK(INDEX(注文番号,$A280)),"",INDEX(注文番号,$A280))</f>
        <v/>
      </c>
      <c r="O280" s="75"/>
      <c r="P280" s="80"/>
      <c r="Q280" s="75" t="str" cm="1">
        <f t="array" ref="Q280">IF(ISBLANK(INDEX(行,$A280)),"",0)</f>
        <v/>
      </c>
      <c r="R280" s="77" t="str" cm="1">
        <f t="array" ref="R280">IF(ISBLANK(INDEX(仕入先コード,$A280)),"",INDEX(仕入先コード,$A280))</f>
        <v/>
      </c>
      <c r="S280" s="75" t="str" cm="1">
        <f t="array" ref="S280">IF(ISBLANK(INDEX(行,$A280)),"",0)</f>
        <v/>
      </c>
      <c r="T280" s="75" t="str" cm="1">
        <f t="array" ref="T280">IF(ISBLANK(INDEX(行,$A280)),"",1)</f>
        <v/>
      </c>
      <c r="U280" s="77" t="str" cm="1">
        <f t="array" ref="U280">IF(ISBLANK(INDEX(行,$A280)),"","         1")</f>
        <v/>
      </c>
      <c r="V280" s="75" t="str" cm="1">
        <f t="array" ref="V280">IF(ISBLANK(INDEX(行,$A280)),"",0)</f>
        <v/>
      </c>
      <c r="W280" s="75" t="str" cm="1">
        <f t="array" ref="W280">IF(ISBLANK(INDEX(数量,$A280)),"",INDEX(数量,$A280))</f>
        <v/>
      </c>
      <c r="X280" s="77" t="str" cm="1">
        <f t="array" ref="X280">IF(ISBLANK(INDEX(単位,$A280)),"",INDEX(単位,$A280))</f>
        <v/>
      </c>
      <c r="Y280" s="75" t="str" cm="1">
        <f t="array" ref="Y280">IF(ISBLANK(INDEX(単価,$A280)),"",INDEX(単価,$A280))</f>
        <v/>
      </c>
      <c r="Z280" s="75" t="str" cm="1">
        <f t="array" ref="Z280">IF(ISBLANK(INDEX(行,$A280)),"",W280*Y280)</f>
        <v/>
      </c>
      <c r="AA280" s="75" t="str" cm="1">
        <f t="array" ref="AA280">IF(ISBLANK(INDEX(行,$A280)),"",Z280*AI280/100)</f>
        <v/>
      </c>
      <c r="AB280" s="77"/>
      <c r="AC280" s="77"/>
      <c r="AD280" s="77"/>
      <c r="AE280" s="77"/>
      <c r="AF280" s="77"/>
      <c r="AG280" s="75" t="str" cm="1">
        <f t="array" ref="AG280">IF(ISBLANK(INDEX(行,$A280)),"",1)</f>
        <v/>
      </c>
      <c r="AH280" s="75" t="str" cm="1">
        <f t="array" ref="AH280">IF(ISBLANK(INDEX(行,$A280)),"",1)</f>
        <v/>
      </c>
      <c r="AI280" s="75" t="str" cm="1">
        <f t="array" ref="AI280">IF(ISBLANK(INDEX(税率,$A280)),"",INDEX(税率,$A280))</f>
        <v/>
      </c>
      <c r="AJ280" s="75" t="str" cm="1">
        <f t="array" ref="AJ280">IF(ISBLANK(INDEX(行,$A280)),"",50)</f>
        <v/>
      </c>
      <c r="AK280" s="76" t="str">
        <f t="shared" si="24"/>
        <v/>
      </c>
      <c r="AL280" s="82" t="str" cm="1">
        <f t="array" ref="AL280">IF(ISBLANK(INDEX(品名,$A280)),"",INDEX(品名,$A280))</f>
        <v/>
      </c>
      <c r="AM280" s="75"/>
      <c r="AN280" s="75" t="str" cm="1">
        <f t="array" ref="AN280">IF(ISBLANK(INDEX(行,$A280)),"",0)</f>
        <v/>
      </c>
      <c r="AO280" s="75" t="str" cm="1">
        <f t="array" ref="AO280">IF(ISBLANK(INDEX(行,$A280)),"",0)</f>
        <v/>
      </c>
      <c r="AP280" s="75" t="str" cm="1">
        <f t="array" ref="AP280">IF(ISBLANK(INDEX(行,$A280)),"",0)</f>
        <v/>
      </c>
      <c r="AQ280" s="75" t="str" cm="1">
        <f t="array" ref="AQ280">IF(ISBLANK(INDEX(行,$A280)),"",0)</f>
        <v/>
      </c>
      <c r="AR280" s="75" t="str" cm="1">
        <f t="array" ref="AR280">IF(ISBLANK(INDEX(行,$A280)),"",0)</f>
        <v/>
      </c>
      <c r="AS280" s="75" t="str" cm="1">
        <f t="array" ref="AS280">IF(ISBLANK(INDEX(行,$A280)),"",0)</f>
        <v/>
      </c>
      <c r="AT280" s="75" t="str" cm="1">
        <f t="array" ref="AT280">IF(ISBLANK(INDEX(行,$A280)),"",0)</f>
        <v/>
      </c>
      <c r="AU280" s="75" t="str" cm="1">
        <f t="array" ref="AU280">IF(ISBLANK(INDEX(行,$A280)),"",0)</f>
        <v/>
      </c>
      <c r="AV280" s="75" t="str" cm="1">
        <f t="array" ref="AV280">IF(ISBLANK(INDEX(行,$A280)),"",0)</f>
        <v/>
      </c>
      <c r="AW280" s="75" t="str" cm="1">
        <f t="array" ref="AW280">IF(ISBLANK(INDEX(行,$A280)),"",0)</f>
        <v/>
      </c>
      <c r="AX280" s="75" t="str" cm="1">
        <f t="array" ref="AX280">IF(ISBLANK(INDEX(行,$A280)),"",0)</f>
        <v/>
      </c>
      <c r="AY280" s="75" t="str" cm="1">
        <f t="array" ref="AY280">IF(ISBLANK(INDEX(行,$A280)),"",0)</f>
        <v/>
      </c>
      <c r="AZ280" s="75" t="str" cm="1">
        <f t="array" ref="AZ280">IF(ISBLANK(INDEX(行,$A280)),"",0)</f>
        <v/>
      </c>
      <c r="BA280" s="75" t="str" cm="1">
        <f t="array" ref="BA280">IF(ISBLANK(INDEX(行,$A280)),"",0)</f>
        <v/>
      </c>
      <c r="BB280" s="75" t="str" cm="1">
        <f t="array" ref="BB280">IF(ISBLANK(INDEX(行,$A280)),"",0)</f>
        <v/>
      </c>
      <c r="BC280" s="75" t="str" cm="1">
        <f t="array" ref="BC280">IF(ISBLANK(INDEX(行,$A280)),"",0)</f>
        <v/>
      </c>
      <c r="BD280" s="75" t="str" cm="1">
        <f t="array" ref="BD280">IF(ISBLANK(INDEX(行,$A280)),"",0)</f>
        <v/>
      </c>
      <c r="BE280" s="75" t="str" cm="1">
        <f t="array" ref="BE280">IF(ISBLANK(INDEX(行,$A280)),"",0)</f>
        <v/>
      </c>
      <c r="BF280" s="75" t="str" cm="1">
        <f t="array" ref="BF280">IF(ISBLANK(INDEX(行,$A280)),"",0)</f>
        <v/>
      </c>
      <c r="BG280" s="75" t="str" cm="1">
        <f t="array" ref="BG280">IF(ISBLANK(INDEX(行,$A280)),"",0)</f>
        <v/>
      </c>
      <c r="BH280" s="75" t="str" cm="1">
        <f t="array" ref="BH280">IF(ISBLANK(INDEX(行,$A280)),"",0)</f>
        <v/>
      </c>
      <c r="BI280" s="75" t="str" cm="1">
        <f t="array" ref="BI280">IF(ISBLANK(INDEX(行,$A280)),"",0)</f>
        <v/>
      </c>
      <c r="BJ280" s="75" t="str" cm="1">
        <f t="array" ref="BJ280">IF(ISBLANK(INDEX(行,$A280)),"",0)</f>
        <v/>
      </c>
      <c r="BK280" s="75" t="str" cm="1">
        <f t="array" ref="BK280">IF(ISBLANK(INDEX(行,$A280)),"",0)</f>
        <v/>
      </c>
      <c r="BL280" s="75" t="str" cm="1">
        <f t="array" ref="BL280">IF(ISBLANK(INDEX(行,$A280)),"",0)</f>
        <v/>
      </c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6" t="str" cm="1">
        <f t="array" ref="CQ280">IF(ISBLANK(INDEX(納入年月日,$A280)),"",INDEX(TEXT(納入年月日,"0!/00!/00"),$A280))</f>
        <v/>
      </c>
      <c r="CR280" s="77"/>
      <c r="CS280" s="77"/>
      <c r="CT280" s="77"/>
      <c r="CU280" s="77"/>
      <c r="CV280" s="77"/>
      <c r="CW280" s="77"/>
      <c r="CX280" s="77"/>
      <c r="CY280" s="77"/>
      <c r="CZ280" s="77"/>
      <c r="DA280" s="77" t="str" cm="1">
        <f t="array" ref="DA280">IF(ISBLANK(INDEX(行,$A280)),"","      0001")</f>
        <v/>
      </c>
      <c r="DB280" s="75" t="str" cm="1">
        <f t="array" ref="DB280">IF(ISBLANK(INDEX(行,$A280)),"",4101)</f>
        <v/>
      </c>
      <c r="DC280" s="75" t="str" cm="1">
        <f t="array" ref="DC280">IF(ISBLANK(INDEX(行,$A280)),"",2)</f>
        <v/>
      </c>
      <c r="DD280" s="77" t="str">
        <f t="shared" si="25"/>
        <v/>
      </c>
      <c r="DE280" s="75" t="str" cm="1">
        <f t="array" ref="DE280">IF(ISBLANK(INDEX(行,$A280)),"",0)</f>
        <v/>
      </c>
      <c r="DF280" s="77" t="str">
        <f t="shared" si="26"/>
        <v/>
      </c>
      <c r="DG280" s="77" t="str">
        <f t="shared" si="27"/>
        <v/>
      </c>
      <c r="DH280" s="75" t="str" cm="1">
        <f t="array" ref="DH280">IF(ISBLANK(INDEX(行,$A280)),"",0)</f>
        <v/>
      </c>
      <c r="DI280" s="75" t="str" cm="1">
        <f t="array" ref="DI280">IF(ISBLANK(INDEX(行,$A280)),"",0)</f>
        <v/>
      </c>
      <c r="DJ280" s="77"/>
      <c r="DK280" s="80"/>
      <c r="DL280" s="75" t="str" cm="1">
        <f t="array" ref="DL280">IF(ISBLANK(INDEX(行,$A280)),"",0)</f>
        <v/>
      </c>
      <c r="DM280" s="77" t="str">
        <f t="shared" si="28"/>
        <v/>
      </c>
      <c r="DN280" s="75" t="str" cm="1">
        <f t="array" ref="DN280">IF(ISBLANK(INDEX(行,$A280)),"",0)</f>
        <v/>
      </c>
      <c r="DO280" s="75" t="str" cm="1">
        <f t="array" ref="DO280">IF(ISBLANK(INDEX(行,$A280)),"",0)</f>
        <v/>
      </c>
      <c r="DP280" s="77" t="str" cm="1">
        <f t="array" ref="DP280">IF(ISBLANK(INDEX(行,$A280)),"","         0")</f>
        <v/>
      </c>
      <c r="DQ280" s="75" t="str" cm="1">
        <f t="array" ref="DQ280">IF(ISBLANK(INDEX(行,$A280)),"",0)</f>
        <v/>
      </c>
      <c r="DR280" s="75" t="str" cm="1">
        <f t="array" ref="DR280">IF(ISBLANK(INDEX(行,$A280)),"",0)</f>
        <v/>
      </c>
      <c r="DS280" s="77"/>
      <c r="DT280" s="75" t="str" cm="1">
        <f t="array" ref="DT280">IF(ISBLANK(INDEX(行,$A280)),"",0)</f>
        <v/>
      </c>
      <c r="DU280" s="75" t="str" cm="1">
        <f t="array" ref="DU280">IF(ISBLANK(INDEX(行,$A280)),"",$Z280+$AA280)</f>
        <v/>
      </c>
      <c r="DV280" s="75" t="str" cm="1">
        <f t="array" ref="DV280">IF(ISBLANK(INDEX(行,$A280)),"",0)</f>
        <v/>
      </c>
      <c r="DW280" s="77"/>
      <c r="DX280" s="77"/>
      <c r="DY280" s="77"/>
      <c r="DZ280" s="77"/>
      <c r="EA280" s="77"/>
      <c r="EB280" s="75" t="str" cm="1">
        <f t="array" ref="EB280">IF(ISBLANK(INDEX(行,$A280)),"",2)</f>
        <v/>
      </c>
      <c r="EC280" s="75" t="str" cm="1">
        <f t="array" ref="EC280">IF(ISBLANK(INDEX(行,$A280)),"",1)</f>
        <v/>
      </c>
      <c r="ED280" s="75" t="str" cm="1">
        <f t="array" ref="ED280">IF(ISBLANK(INDEX(行,$A280)),"",0)</f>
        <v/>
      </c>
      <c r="EE280" s="75" t="str" cm="1">
        <f t="array" ref="EE280">IF(ISBLANK(INDEX(行,$A280)),"",0)</f>
        <v/>
      </c>
      <c r="EF280" s="76" t="str">
        <f t="shared" si="29"/>
        <v/>
      </c>
      <c r="EG280" s="77" t="str">
        <f t="shared" si="30"/>
        <v/>
      </c>
      <c r="EH280" s="77"/>
      <c r="EI280" s="75" t="str" cm="1">
        <f t="array" ref="EI280">IF(ISBLANK(INDEX(行,$A280)),"",0)</f>
        <v/>
      </c>
      <c r="EJ280" s="75" t="str" cm="1">
        <f t="array" ref="EJ280">IF(ISBLANK(INDEX(行,$A280)),"",0)</f>
        <v/>
      </c>
      <c r="EK280" s="75" t="str" cm="1">
        <f t="array" ref="EK280">IF(ISBLANK(INDEX(行,$A280)),"",0)</f>
        <v/>
      </c>
      <c r="EL280" s="75" t="str" cm="1">
        <f t="array" ref="EL280">IF(ISBLANK(INDEX(行,$A280)),"",0)</f>
        <v/>
      </c>
      <c r="EM280" s="75" t="str" cm="1">
        <f t="array" ref="EM280">IF(ISBLANK(INDEX(行,$A280)),"",0)</f>
        <v/>
      </c>
      <c r="EN280" s="75" t="str" cm="1">
        <f t="array" ref="EN280">IF(ISBLANK(INDEX(行,$A280)),"",0)</f>
        <v/>
      </c>
      <c r="EO280" s="75" t="str" cm="1">
        <f t="array" ref="EO280">IF(ISBLANK(INDEX(行,$A280)),"",0)</f>
        <v/>
      </c>
      <c r="EP280" s="75" t="str" cm="1">
        <f t="array" ref="EP280">IF(ISBLANK(INDEX(行,$A280)),"",0)</f>
        <v/>
      </c>
      <c r="EQ280" s="75" t="str" cm="1">
        <f t="array" ref="EQ280">IF(ISBLANK(INDEX(行,$A280)),"",0)</f>
        <v/>
      </c>
      <c r="ER280" s="75" t="str" cm="1">
        <f t="array" ref="ER280">IF(ISBLANK(INDEX(行,$A280)),"",0)</f>
        <v/>
      </c>
      <c r="ES280" s="75" t="str" cm="1">
        <f t="array" ref="ES280">IF(ISBLANK(INDEX(行,$A280)),"",0)</f>
        <v/>
      </c>
      <c r="ET280" s="75" t="str" cm="1">
        <f t="array" ref="ET280">IF(ISBLANK(INDEX(行,$A280)),"",0)</f>
        <v/>
      </c>
      <c r="EU280" s="75" t="str" cm="1">
        <f t="array" ref="EU280">IF(ISBLANK(INDEX(行,$A280)),"",0)</f>
        <v/>
      </c>
      <c r="EV280" s="75" t="str" cm="1">
        <f t="array" ref="EV280">IF(ISBLANK(INDEX(行,$A280)),"",0)</f>
        <v/>
      </c>
      <c r="EW280" s="75" t="str" cm="1">
        <f t="array" ref="EW280">IF(ISBLANK(INDEX(行,$A280)),"",0)</f>
        <v/>
      </c>
      <c r="EX280" s="75" t="str" cm="1">
        <f t="array" ref="EX280">IF(ISBLANK(INDEX(行,$A280)),"",0)</f>
        <v/>
      </c>
      <c r="EY280" s="75" t="str" cm="1">
        <f t="array" ref="EY280">IF(ISBLANK(INDEX(行,$A280)),"",0)</f>
        <v/>
      </c>
      <c r="EZ280" s="75" t="str" cm="1">
        <f t="array" ref="EZ280">IF(ISBLANK(INDEX(行,$A280)),"",0)</f>
        <v/>
      </c>
      <c r="FA280" s="75" t="str" cm="1">
        <f t="array" ref="FA280">IF(ISBLANK(INDEX(行,$A280)),"",0)</f>
        <v/>
      </c>
      <c r="FB280" s="75" t="str" cm="1">
        <f t="array" ref="FB280">IF(ISBLANK(INDEX(行,$A280)),"",0)</f>
        <v/>
      </c>
      <c r="FC280" s="75" t="str" cm="1">
        <f t="array" ref="FC280">IF(ISBLANK(INDEX(行,$A280)),"",0)</f>
        <v/>
      </c>
      <c r="FD280" s="75" t="str" cm="1">
        <f t="array" ref="FD280">IF(ISBLANK(INDEX(行,$A280)),"",0)</f>
        <v/>
      </c>
      <c r="FE280" s="75" t="str" cm="1">
        <f t="array" ref="FE280">IF(ISBLANK(INDEX(行,$A280)),"",0)</f>
        <v/>
      </c>
      <c r="FF280" s="75" t="str" cm="1">
        <f t="array" ref="FF280">IF(ISBLANK(INDEX(行,$A280)),"",0)</f>
        <v/>
      </c>
      <c r="FG280" s="75" t="str" cm="1">
        <f t="array" ref="FG280">IF(ISBLANK(INDEX(行,$A280)),"",0)</f>
        <v/>
      </c>
      <c r="FH280" s="77"/>
      <c r="FI280" s="77"/>
      <c r="FJ280" s="77"/>
      <c r="FK280" s="77"/>
      <c r="FL280" s="77"/>
      <c r="FM280" s="77"/>
      <c r="FN280" s="77"/>
      <c r="FO280" s="77"/>
      <c r="FP280" s="77"/>
      <c r="FQ280" s="77"/>
      <c r="FR280" s="77"/>
      <c r="FS280" s="77"/>
      <c r="FT280" s="77"/>
      <c r="FU280" s="77"/>
      <c r="FV280" s="77"/>
      <c r="FW280" s="77"/>
      <c r="FX280" s="77"/>
      <c r="FY280" s="77"/>
      <c r="FZ280" s="77"/>
      <c r="GA280" s="77"/>
      <c r="GB280" s="77"/>
      <c r="GC280" s="77"/>
      <c r="GD280" s="77"/>
      <c r="GE280" s="77"/>
      <c r="GF280" s="77"/>
      <c r="GG280" s="77"/>
      <c r="GH280" s="77"/>
      <c r="GI280" s="77"/>
      <c r="GJ280" s="77"/>
      <c r="GK280" s="77"/>
      <c r="GL280" s="76" t="str">
        <f t="shared" si="31"/>
        <v/>
      </c>
      <c r="GM280" s="77"/>
      <c r="GN280" s="77"/>
      <c r="GO280" s="77"/>
      <c r="GP280" s="77"/>
      <c r="GQ280" s="77"/>
      <c r="GR280" s="77"/>
      <c r="GS280" s="77"/>
      <c r="GT280" s="77"/>
      <c r="GU280" s="77"/>
      <c r="GV280" s="75" t="str" cm="1">
        <f t="array" ref="GV280">IF(ISBLANK(INDEX(行,$A280)),"",1)</f>
        <v/>
      </c>
      <c r="GW280" s="75" t="str" cm="1">
        <f t="array" ref="GW280">IF(ISBLANK(INDEX(行,$A280)),"",1)</f>
        <v/>
      </c>
      <c r="GX280" s="75" t="str" cm="1">
        <f t="array" ref="GX280">IF(ISBLANK(INDEX(行,$A280)),"",0)</f>
        <v/>
      </c>
      <c r="GY280" s="77"/>
      <c r="GZ280" s="77"/>
      <c r="HA280" s="76" t="str" cm="1">
        <f t="array" aca="1" ref="HA280" ca="1">IF(ISBLANK(INDEX(行,$A280)),"",TODAY())</f>
        <v/>
      </c>
      <c r="HB280" s="76" t="str" cm="1">
        <f t="array" aca="1" ref="HB280" ca="1">IF(ISBLANK(INDEX(行,$A280)),"",TODAY())</f>
        <v/>
      </c>
      <c r="HC280" s="78" t="str" cm="1">
        <f t="array" ref="HC280">IF(ISBLANK(INDEX(行,$A280)),"","ADMIN")</f>
        <v/>
      </c>
      <c r="HD280" s="78" t="str">
        <f t="shared" si="32"/>
        <v/>
      </c>
    </row>
    <row r="281" spans="1:212" s="12" customFormat="1" ht="15" x14ac:dyDescent="0.15">
      <c r="A281" s="11">
        <v>276</v>
      </c>
      <c r="B281" s="75" t="str" cm="1">
        <f t="array" ref="B281">IF(ISBLANK(INDEX(行,$A281)),"",1)</f>
        <v/>
      </c>
      <c r="C281" s="76" t="str" cm="1">
        <f t="array" ref="C281">IF(ISBLANK(INDEX(伝票日付,$A281)),"",DATEVALUE(INDEX(TEXT(伝票日付,"0!/00!/00"),$A281)))</f>
        <v/>
      </c>
      <c r="D281" s="78" t="str" cm="1">
        <f t="array" ref="D281">IF(ISBLANK(INDEX(注文番号,$A281)),"",INDEX(注文番号,$A281))</f>
        <v/>
      </c>
      <c r="E281" s="75" t="str" cm="1">
        <f t="array" ref="E281">IF(ISBLANK(INDEX(行,$A281)),"",INDEX(行,$A281))</f>
        <v/>
      </c>
      <c r="F281" s="77" t="str" cm="1">
        <f t="array" ref="F281">IF(ISBLANK(INDEX(行,$A281)),"","0001")</f>
        <v/>
      </c>
      <c r="G281" s="83" t="str">
        <f t="shared" si="22"/>
        <v/>
      </c>
      <c r="H281" s="78" t="str" cm="1">
        <f t="array" ref="H281">IF(ISBLANK(INDEX(行,$A281)),"",8)</f>
        <v/>
      </c>
      <c r="I281" s="77" t="str" cm="1">
        <f t="array" ref="I281">IF(ISBLANK(INDEX(行,$A281)),"","      8211")</f>
        <v/>
      </c>
      <c r="J281" s="78" t="str" cm="1">
        <f t="array" ref="J281">IF(ISBLANK(INDEX(行,$A281)),"",8211)</f>
        <v/>
      </c>
      <c r="K281" s="82" t="str">
        <f t="shared" si="23"/>
        <v/>
      </c>
      <c r="L281" s="77" t="str" cm="1">
        <f t="array" ref="L281">IF(ISBLANK(INDEX(枝番,$A281)),"",INDEX(枝番,$A281))</f>
        <v/>
      </c>
      <c r="M281" s="78" t="str" cm="1">
        <f t="array" ref="M281">IF(ISBLANK(INDEX(工種コード,$A281)),"",INDEX(工種コード,$A281))</f>
        <v/>
      </c>
      <c r="N281" s="78" t="str" cm="1">
        <f t="array" ref="N281">IF(ISBLANK(INDEX(注文番号,$A281)),"",INDEX(注文番号,$A281))</f>
        <v/>
      </c>
      <c r="O281" s="75"/>
      <c r="P281" s="80"/>
      <c r="Q281" s="75" t="str" cm="1">
        <f t="array" ref="Q281">IF(ISBLANK(INDEX(行,$A281)),"",0)</f>
        <v/>
      </c>
      <c r="R281" s="77" t="str" cm="1">
        <f t="array" ref="R281">IF(ISBLANK(INDEX(仕入先コード,$A281)),"",INDEX(仕入先コード,$A281))</f>
        <v/>
      </c>
      <c r="S281" s="75" t="str" cm="1">
        <f t="array" ref="S281">IF(ISBLANK(INDEX(行,$A281)),"",0)</f>
        <v/>
      </c>
      <c r="T281" s="75" t="str" cm="1">
        <f t="array" ref="T281">IF(ISBLANK(INDEX(行,$A281)),"",1)</f>
        <v/>
      </c>
      <c r="U281" s="77" t="str" cm="1">
        <f t="array" ref="U281">IF(ISBLANK(INDEX(行,$A281)),"","         1")</f>
        <v/>
      </c>
      <c r="V281" s="75" t="str" cm="1">
        <f t="array" ref="V281">IF(ISBLANK(INDEX(行,$A281)),"",0)</f>
        <v/>
      </c>
      <c r="W281" s="75" t="str" cm="1">
        <f t="array" ref="W281">IF(ISBLANK(INDEX(数量,$A281)),"",INDEX(数量,$A281))</f>
        <v/>
      </c>
      <c r="X281" s="77" t="str" cm="1">
        <f t="array" ref="X281">IF(ISBLANK(INDEX(単位,$A281)),"",INDEX(単位,$A281))</f>
        <v/>
      </c>
      <c r="Y281" s="75" t="str" cm="1">
        <f t="array" ref="Y281">IF(ISBLANK(INDEX(単価,$A281)),"",INDEX(単価,$A281))</f>
        <v/>
      </c>
      <c r="Z281" s="75" t="str" cm="1">
        <f t="array" ref="Z281">IF(ISBLANK(INDEX(行,$A281)),"",W281*Y281)</f>
        <v/>
      </c>
      <c r="AA281" s="75" t="str" cm="1">
        <f t="array" ref="AA281">IF(ISBLANK(INDEX(行,$A281)),"",Z281*AI281/100)</f>
        <v/>
      </c>
      <c r="AB281" s="77"/>
      <c r="AC281" s="77"/>
      <c r="AD281" s="77"/>
      <c r="AE281" s="77"/>
      <c r="AF281" s="77"/>
      <c r="AG281" s="75" t="str" cm="1">
        <f t="array" ref="AG281">IF(ISBLANK(INDEX(行,$A281)),"",1)</f>
        <v/>
      </c>
      <c r="AH281" s="75" t="str" cm="1">
        <f t="array" ref="AH281">IF(ISBLANK(INDEX(行,$A281)),"",1)</f>
        <v/>
      </c>
      <c r="AI281" s="75" t="str" cm="1">
        <f t="array" ref="AI281">IF(ISBLANK(INDEX(税率,$A281)),"",INDEX(税率,$A281))</f>
        <v/>
      </c>
      <c r="AJ281" s="75" t="str" cm="1">
        <f t="array" ref="AJ281">IF(ISBLANK(INDEX(行,$A281)),"",50)</f>
        <v/>
      </c>
      <c r="AK281" s="76" t="str">
        <f t="shared" si="24"/>
        <v/>
      </c>
      <c r="AL281" s="82" t="str" cm="1">
        <f t="array" ref="AL281">IF(ISBLANK(INDEX(品名,$A281)),"",INDEX(品名,$A281))</f>
        <v/>
      </c>
      <c r="AM281" s="75"/>
      <c r="AN281" s="75" t="str" cm="1">
        <f t="array" ref="AN281">IF(ISBLANK(INDEX(行,$A281)),"",0)</f>
        <v/>
      </c>
      <c r="AO281" s="75" t="str" cm="1">
        <f t="array" ref="AO281">IF(ISBLANK(INDEX(行,$A281)),"",0)</f>
        <v/>
      </c>
      <c r="AP281" s="75" t="str" cm="1">
        <f t="array" ref="AP281">IF(ISBLANK(INDEX(行,$A281)),"",0)</f>
        <v/>
      </c>
      <c r="AQ281" s="75" t="str" cm="1">
        <f t="array" ref="AQ281">IF(ISBLANK(INDEX(行,$A281)),"",0)</f>
        <v/>
      </c>
      <c r="AR281" s="75" t="str" cm="1">
        <f t="array" ref="AR281">IF(ISBLANK(INDEX(行,$A281)),"",0)</f>
        <v/>
      </c>
      <c r="AS281" s="75" t="str" cm="1">
        <f t="array" ref="AS281">IF(ISBLANK(INDEX(行,$A281)),"",0)</f>
        <v/>
      </c>
      <c r="AT281" s="75" t="str" cm="1">
        <f t="array" ref="AT281">IF(ISBLANK(INDEX(行,$A281)),"",0)</f>
        <v/>
      </c>
      <c r="AU281" s="75" t="str" cm="1">
        <f t="array" ref="AU281">IF(ISBLANK(INDEX(行,$A281)),"",0)</f>
        <v/>
      </c>
      <c r="AV281" s="75" t="str" cm="1">
        <f t="array" ref="AV281">IF(ISBLANK(INDEX(行,$A281)),"",0)</f>
        <v/>
      </c>
      <c r="AW281" s="75" t="str" cm="1">
        <f t="array" ref="AW281">IF(ISBLANK(INDEX(行,$A281)),"",0)</f>
        <v/>
      </c>
      <c r="AX281" s="75" t="str" cm="1">
        <f t="array" ref="AX281">IF(ISBLANK(INDEX(行,$A281)),"",0)</f>
        <v/>
      </c>
      <c r="AY281" s="75" t="str" cm="1">
        <f t="array" ref="AY281">IF(ISBLANK(INDEX(行,$A281)),"",0)</f>
        <v/>
      </c>
      <c r="AZ281" s="75" t="str" cm="1">
        <f t="array" ref="AZ281">IF(ISBLANK(INDEX(行,$A281)),"",0)</f>
        <v/>
      </c>
      <c r="BA281" s="75" t="str" cm="1">
        <f t="array" ref="BA281">IF(ISBLANK(INDEX(行,$A281)),"",0)</f>
        <v/>
      </c>
      <c r="BB281" s="75" t="str" cm="1">
        <f t="array" ref="BB281">IF(ISBLANK(INDEX(行,$A281)),"",0)</f>
        <v/>
      </c>
      <c r="BC281" s="75" t="str" cm="1">
        <f t="array" ref="BC281">IF(ISBLANK(INDEX(行,$A281)),"",0)</f>
        <v/>
      </c>
      <c r="BD281" s="75" t="str" cm="1">
        <f t="array" ref="BD281">IF(ISBLANK(INDEX(行,$A281)),"",0)</f>
        <v/>
      </c>
      <c r="BE281" s="75" t="str" cm="1">
        <f t="array" ref="BE281">IF(ISBLANK(INDEX(行,$A281)),"",0)</f>
        <v/>
      </c>
      <c r="BF281" s="75" t="str" cm="1">
        <f t="array" ref="BF281">IF(ISBLANK(INDEX(行,$A281)),"",0)</f>
        <v/>
      </c>
      <c r="BG281" s="75" t="str" cm="1">
        <f t="array" ref="BG281">IF(ISBLANK(INDEX(行,$A281)),"",0)</f>
        <v/>
      </c>
      <c r="BH281" s="75" t="str" cm="1">
        <f t="array" ref="BH281">IF(ISBLANK(INDEX(行,$A281)),"",0)</f>
        <v/>
      </c>
      <c r="BI281" s="75" t="str" cm="1">
        <f t="array" ref="BI281">IF(ISBLANK(INDEX(行,$A281)),"",0)</f>
        <v/>
      </c>
      <c r="BJ281" s="75" t="str" cm="1">
        <f t="array" ref="BJ281">IF(ISBLANK(INDEX(行,$A281)),"",0)</f>
        <v/>
      </c>
      <c r="BK281" s="75" t="str" cm="1">
        <f t="array" ref="BK281">IF(ISBLANK(INDEX(行,$A281)),"",0)</f>
        <v/>
      </c>
      <c r="BL281" s="75" t="str" cm="1">
        <f t="array" ref="BL281">IF(ISBLANK(INDEX(行,$A281)),"",0)</f>
        <v/>
      </c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6" t="str" cm="1">
        <f t="array" ref="CQ281">IF(ISBLANK(INDEX(納入年月日,$A281)),"",INDEX(TEXT(納入年月日,"0!/00!/00"),$A281))</f>
        <v/>
      </c>
      <c r="CR281" s="77"/>
      <c r="CS281" s="77"/>
      <c r="CT281" s="77"/>
      <c r="CU281" s="77"/>
      <c r="CV281" s="77"/>
      <c r="CW281" s="77"/>
      <c r="CX281" s="77"/>
      <c r="CY281" s="77"/>
      <c r="CZ281" s="77"/>
      <c r="DA281" s="77" t="str" cm="1">
        <f t="array" ref="DA281">IF(ISBLANK(INDEX(行,$A281)),"","      0001")</f>
        <v/>
      </c>
      <c r="DB281" s="75" t="str" cm="1">
        <f t="array" ref="DB281">IF(ISBLANK(INDEX(行,$A281)),"",4101)</f>
        <v/>
      </c>
      <c r="DC281" s="75" t="str" cm="1">
        <f t="array" ref="DC281">IF(ISBLANK(INDEX(行,$A281)),"",2)</f>
        <v/>
      </c>
      <c r="DD281" s="77" t="str">
        <f t="shared" si="25"/>
        <v/>
      </c>
      <c r="DE281" s="75" t="str" cm="1">
        <f t="array" ref="DE281">IF(ISBLANK(INDEX(行,$A281)),"",0)</f>
        <v/>
      </c>
      <c r="DF281" s="77" t="str">
        <f t="shared" si="26"/>
        <v/>
      </c>
      <c r="DG281" s="77" t="str">
        <f t="shared" si="27"/>
        <v/>
      </c>
      <c r="DH281" s="75" t="str" cm="1">
        <f t="array" ref="DH281">IF(ISBLANK(INDEX(行,$A281)),"",0)</f>
        <v/>
      </c>
      <c r="DI281" s="75" t="str" cm="1">
        <f t="array" ref="DI281">IF(ISBLANK(INDEX(行,$A281)),"",0)</f>
        <v/>
      </c>
      <c r="DJ281" s="77"/>
      <c r="DK281" s="80"/>
      <c r="DL281" s="75" t="str" cm="1">
        <f t="array" ref="DL281">IF(ISBLANK(INDEX(行,$A281)),"",0)</f>
        <v/>
      </c>
      <c r="DM281" s="77" t="str">
        <f t="shared" si="28"/>
        <v/>
      </c>
      <c r="DN281" s="75" t="str" cm="1">
        <f t="array" ref="DN281">IF(ISBLANK(INDEX(行,$A281)),"",0)</f>
        <v/>
      </c>
      <c r="DO281" s="75" t="str" cm="1">
        <f t="array" ref="DO281">IF(ISBLANK(INDEX(行,$A281)),"",0)</f>
        <v/>
      </c>
      <c r="DP281" s="77" t="str" cm="1">
        <f t="array" ref="DP281">IF(ISBLANK(INDEX(行,$A281)),"","         0")</f>
        <v/>
      </c>
      <c r="DQ281" s="75" t="str" cm="1">
        <f t="array" ref="DQ281">IF(ISBLANK(INDEX(行,$A281)),"",0)</f>
        <v/>
      </c>
      <c r="DR281" s="75" t="str" cm="1">
        <f t="array" ref="DR281">IF(ISBLANK(INDEX(行,$A281)),"",0)</f>
        <v/>
      </c>
      <c r="DS281" s="77"/>
      <c r="DT281" s="75" t="str" cm="1">
        <f t="array" ref="DT281">IF(ISBLANK(INDEX(行,$A281)),"",0)</f>
        <v/>
      </c>
      <c r="DU281" s="75" t="str" cm="1">
        <f t="array" ref="DU281">IF(ISBLANK(INDEX(行,$A281)),"",$Z281+$AA281)</f>
        <v/>
      </c>
      <c r="DV281" s="75" t="str" cm="1">
        <f t="array" ref="DV281">IF(ISBLANK(INDEX(行,$A281)),"",0)</f>
        <v/>
      </c>
      <c r="DW281" s="77"/>
      <c r="DX281" s="77"/>
      <c r="DY281" s="77"/>
      <c r="DZ281" s="77"/>
      <c r="EA281" s="77"/>
      <c r="EB281" s="75" t="str" cm="1">
        <f t="array" ref="EB281">IF(ISBLANK(INDEX(行,$A281)),"",2)</f>
        <v/>
      </c>
      <c r="EC281" s="75" t="str" cm="1">
        <f t="array" ref="EC281">IF(ISBLANK(INDEX(行,$A281)),"",1)</f>
        <v/>
      </c>
      <c r="ED281" s="75" t="str" cm="1">
        <f t="array" ref="ED281">IF(ISBLANK(INDEX(行,$A281)),"",0)</f>
        <v/>
      </c>
      <c r="EE281" s="75" t="str" cm="1">
        <f t="array" ref="EE281">IF(ISBLANK(INDEX(行,$A281)),"",0)</f>
        <v/>
      </c>
      <c r="EF281" s="76" t="str">
        <f t="shared" si="29"/>
        <v/>
      </c>
      <c r="EG281" s="77" t="str">
        <f t="shared" si="30"/>
        <v/>
      </c>
      <c r="EH281" s="77"/>
      <c r="EI281" s="75" t="str" cm="1">
        <f t="array" ref="EI281">IF(ISBLANK(INDEX(行,$A281)),"",0)</f>
        <v/>
      </c>
      <c r="EJ281" s="75" t="str" cm="1">
        <f t="array" ref="EJ281">IF(ISBLANK(INDEX(行,$A281)),"",0)</f>
        <v/>
      </c>
      <c r="EK281" s="75" t="str" cm="1">
        <f t="array" ref="EK281">IF(ISBLANK(INDEX(行,$A281)),"",0)</f>
        <v/>
      </c>
      <c r="EL281" s="75" t="str" cm="1">
        <f t="array" ref="EL281">IF(ISBLANK(INDEX(行,$A281)),"",0)</f>
        <v/>
      </c>
      <c r="EM281" s="75" t="str" cm="1">
        <f t="array" ref="EM281">IF(ISBLANK(INDEX(行,$A281)),"",0)</f>
        <v/>
      </c>
      <c r="EN281" s="75" t="str" cm="1">
        <f t="array" ref="EN281">IF(ISBLANK(INDEX(行,$A281)),"",0)</f>
        <v/>
      </c>
      <c r="EO281" s="75" t="str" cm="1">
        <f t="array" ref="EO281">IF(ISBLANK(INDEX(行,$A281)),"",0)</f>
        <v/>
      </c>
      <c r="EP281" s="75" t="str" cm="1">
        <f t="array" ref="EP281">IF(ISBLANK(INDEX(行,$A281)),"",0)</f>
        <v/>
      </c>
      <c r="EQ281" s="75" t="str" cm="1">
        <f t="array" ref="EQ281">IF(ISBLANK(INDEX(行,$A281)),"",0)</f>
        <v/>
      </c>
      <c r="ER281" s="75" t="str" cm="1">
        <f t="array" ref="ER281">IF(ISBLANK(INDEX(行,$A281)),"",0)</f>
        <v/>
      </c>
      <c r="ES281" s="75" t="str" cm="1">
        <f t="array" ref="ES281">IF(ISBLANK(INDEX(行,$A281)),"",0)</f>
        <v/>
      </c>
      <c r="ET281" s="75" t="str" cm="1">
        <f t="array" ref="ET281">IF(ISBLANK(INDEX(行,$A281)),"",0)</f>
        <v/>
      </c>
      <c r="EU281" s="75" t="str" cm="1">
        <f t="array" ref="EU281">IF(ISBLANK(INDEX(行,$A281)),"",0)</f>
        <v/>
      </c>
      <c r="EV281" s="75" t="str" cm="1">
        <f t="array" ref="EV281">IF(ISBLANK(INDEX(行,$A281)),"",0)</f>
        <v/>
      </c>
      <c r="EW281" s="75" t="str" cm="1">
        <f t="array" ref="EW281">IF(ISBLANK(INDEX(行,$A281)),"",0)</f>
        <v/>
      </c>
      <c r="EX281" s="75" t="str" cm="1">
        <f t="array" ref="EX281">IF(ISBLANK(INDEX(行,$A281)),"",0)</f>
        <v/>
      </c>
      <c r="EY281" s="75" t="str" cm="1">
        <f t="array" ref="EY281">IF(ISBLANK(INDEX(行,$A281)),"",0)</f>
        <v/>
      </c>
      <c r="EZ281" s="75" t="str" cm="1">
        <f t="array" ref="EZ281">IF(ISBLANK(INDEX(行,$A281)),"",0)</f>
        <v/>
      </c>
      <c r="FA281" s="75" t="str" cm="1">
        <f t="array" ref="FA281">IF(ISBLANK(INDEX(行,$A281)),"",0)</f>
        <v/>
      </c>
      <c r="FB281" s="75" t="str" cm="1">
        <f t="array" ref="FB281">IF(ISBLANK(INDEX(行,$A281)),"",0)</f>
        <v/>
      </c>
      <c r="FC281" s="75" t="str" cm="1">
        <f t="array" ref="FC281">IF(ISBLANK(INDEX(行,$A281)),"",0)</f>
        <v/>
      </c>
      <c r="FD281" s="75" t="str" cm="1">
        <f t="array" ref="FD281">IF(ISBLANK(INDEX(行,$A281)),"",0)</f>
        <v/>
      </c>
      <c r="FE281" s="75" t="str" cm="1">
        <f t="array" ref="FE281">IF(ISBLANK(INDEX(行,$A281)),"",0)</f>
        <v/>
      </c>
      <c r="FF281" s="75" t="str" cm="1">
        <f t="array" ref="FF281">IF(ISBLANK(INDEX(行,$A281)),"",0)</f>
        <v/>
      </c>
      <c r="FG281" s="75" t="str" cm="1">
        <f t="array" ref="FG281">IF(ISBLANK(INDEX(行,$A281)),"",0)</f>
        <v/>
      </c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6" t="str">
        <f t="shared" si="31"/>
        <v/>
      </c>
      <c r="GM281" s="77"/>
      <c r="GN281" s="77"/>
      <c r="GO281" s="77"/>
      <c r="GP281" s="77"/>
      <c r="GQ281" s="77"/>
      <c r="GR281" s="77"/>
      <c r="GS281" s="77"/>
      <c r="GT281" s="77"/>
      <c r="GU281" s="77"/>
      <c r="GV281" s="75" t="str" cm="1">
        <f t="array" ref="GV281">IF(ISBLANK(INDEX(行,$A281)),"",1)</f>
        <v/>
      </c>
      <c r="GW281" s="75" t="str" cm="1">
        <f t="array" ref="GW281">IF(ISBLANK(INDEX(行,$A281)),"",1)</f>
        <v/>
      </c>
      <c r="GX281" s="75" t="str" cm="1">
        <f t="array" ref="GX281">IF(ISBLANK(INDEX(行,$A281)),"",0)</f>
        <v/>
      </c>
      <c r="GY281" s="77"/>
      <c r="GZ281" s="77"/>
      <c r="HA281" s="76" t="str" cm="1">
        <f t="array" aca="1" ref="HA281" ca="1">IF(ISBLANK(INDEX(行,$A281)),"",TODAY())</f>
        <v/>
      </c>
      <c r="HB281" s="76" t="str" cm="1">
        <f t="array" aca="1" ref="HB281" ca="1">IF(ISBLANK(INDEX(行,$A281)),"",TODAY())</f>
        <v/>
      </c>
      <c r="HC281" s="78" t="str" cm="1">
        <f t="array" ref="HC281">IF(ISBLANK(INDEX(行,$A281)),"","ADMIN")</f>
        <v/>
      </c>
      <c r="HD281" s="78" t="str">
        <f t="shared" si="32"/>
        <v/>
      </c>
    </row>
    <row r="282" spans="1:212" s="12" customFormat="1" ht="15" x14ac:dyDescent="0.15">
      <c r="A282" s="11">
        <v>277</v>
      </c>
      <c r="B282" s="75" t="str" cm="1">
        <f t="array" ref="B282">IF(ISBLANK(INDEX(行,$A282)),"",1)</f>
        <v/>
      </c>
      <c r="C282" s="76" t="str" cm="1">
        <f t="array" ref="C282">IF(ISBLANK(INDEX(伝票日付,$A282)),"",DATEVALUE(INDEX(TEXT(伝票日付,"0!/00!/00"),$A282)))</f>
        <v/>
      </c>
      <c r="D282" s="78" t="str" cm="1">
        <f t="array" ref="D282">IF(ISBLANK(INDEX(注文番号,$A282)),"",INDEX(注文番号,$A282))</f>
        <v/>
      </c>
      <c r="E282" s="75" t="str" cm="1">
        <f t="array" ref="E282">IF(ISBLANK(INDEX(行,$A282)),"",INDEX(行,$A282))</f>
        <v/>
      </c>
      <c r="F282" s="77" t="str" cm="1">
        <f t="array" ref="F282">IF(ISBLANK(INDEX(行,$A282)),"","0001")</f>
        <v/>
      </c>
      <c r="G282" s="83" t="str">
        <f t="shared" si="22"/>
        <v/>
      </c>
      <c r="H282" s="78" t="str" cm="1">
        <f t="array" ref="H282">IF(ISBLANK(INDEX(行,$A282)),"",8)</f>
        <v/>
      </c>
      <c r="I282" s="77" t="str" cm="1">
        <f t="array" ref="I282">IF(ISBLANK(INDEX(行,$A282)),"","      8211")</f>
        <v/>
      </c>
      <c r="J282" s="78" t="str" cm="1">
        <f t="array" ref="J282">IF(ISBLANK(INDEX(行,$A282)),"",8211)</f>
        <v/>
      </c>
      <c r="K282" s="82" t="str">
        <f t="shared" si="23"/>
        <v/>
      </c>
      <c r="L282" s="77" t="str" cm="1">
        <f t="array" ref="L282">IF(ISBLANK(INDEX(枝番,$A282)),"",INDEX(枝番,$A282))</f>
        <v/>
      </c>
      <c r="M282" s="78" t="str" cm="1">
        <f t="array" ref="M282">IF(ISBLANK(INDEX(工種コード,$A282)),"",INDEX(工種コード,$A282))</f>
        <v/>
      </c>
      <c r="N282" s="78" t="str" cm="1">
        <f t="array" ref="N282">IF(ISBLANK(INDEX(注文番号,$A282)),"",INDEX(注文番号,$A282))</f>
        <v/>
      </c>
      <c r="O282" s="75"/>
      <c r="P282" s="80"/>
      <c r="Q282" s="75" t="str" cm="1">
        <f t="array" ref="Q282">IF(ISBLANK(INDEX(行,$A282)),"",0)</f>
        <v/>
      </c>
      <c r="R282" s="77" t="str" cm="1">
        <f t="array" ref="R282">IF(ISBLANK(INDEX(仕入先コード,$A282)),"",INDEX(仕入先コード,$A282))</f>
        <v/>
      </c>
      <c r="S282" s="75" t="str" cm="1">
        <f t="array" ref="S282">IF(ISBLANK(INDEX(行,$A282)),"",0)</f>
        <v/>
      </c>
      <c r="T282" s="75" t="str" cm="1">
        <f t="array" ref="T282">IF(ISBLANK(INDEX(行,$A282)),"",1)</f>
        <v/>
      </c>
      <c r="U282" s="77" t="str" cm="1">
        <f t="array" ref="U282">IF(ISBLANK(INDEX(行,$A282)),"","         1")</f>
        <v/>
      </c>
      <c r="V282" s="75" t="str" cm="1">
        <f t="array" ref="V282">IF(ISBLANK(INDEX(行,$A282)),"",0)</f>
        <v/>
      </c>
      <c r="W282" s="75" t="str" cm="1">
        <f t="array" ref="W282">IF(ISBLANK(INDEX(数量,$A282)),"",INDEX(数量,$A282))</f>
        <v/>
      </c>
      <c r="X282" s="77" t="str" cm="1">
        <f t="array" ref="X282">IF(ISBLANK(INDEX(単位,$A282)),"",INDEX(単位,$A282))</f>
        <v/>
      </c>
      <c r="Y282" s="75" t="str" cm="1">
        <f t="array" ref="Y282">IF(ISBLANK(INDEX(単価,$A282)),"",INDEX(単価,$A282))</f>
        <v/>
      </c>
      <c r="Z282" s="75" t="str" cm="1">
        <f t="array" ref="Z282">IF(ISBLANK(INDEX(行,$A282)),"",W282*Y282)</f>
        <v/>
      </c>
      <c r="AA282" s="75" t="str" cm="1">
        <f t="array" ref="AA282">IF(ISBLANK(INDEX(行,$A282)),"",Z282*AI282/100)</f>
        <v/>
      </c>
      <c r="AB282" s="77"/>
      <c r="AC282" s="77"/>
      <c r="AD282" s="77"/>
      <c r="AE282" s="77"/>
      <c r="AF282" s="77"/>
      <c r="AG282" s="75" t="str" cm="1">
        <f t="array" ref="AG282">IF(ISBLANK(INDEX(行,$A282)),"",1)</f>
        <v/>
      </c>
      <c r="AH282" s="75" t="str" cm="1">
        <f t="array" ref="AH282">IF(ISBLANK(INDEX(行,$A282)),"",1)</f>
        <v/>
      </c>
      <c r="AI282" s="75" t="str" cm="1">
        <f t="array" ref="AI282">IF(ISBLANK(INDEX(税率,$A282)),"",INDEX(税率,$A282))</f>
        <v/>
      </c>
      <c r="AJ282" s="75" t="str" cm="1">
        <f t="array" ref="AJ282">IF(ISBLANK(INDEX(行,$A282)),"",50)</f>
        <v/>
      </c>
      <c r="AK282" s="76" t="str">
        <f t="shared" si="24"/>
        <v/>
      </c>
      <c r="AL282" s="82" t="str" cm="1">
        <f t="array" ref="AL282">IF(ISBLANK(INDEX(品名,$A282)),"",INDEX(品名,$A282))</f>
        <v/>
      </c>
      <c r="AM282" s="75"/>
      <c r="AN282" s="75" t="str" cm="1">
        <f t="array" ref="AN282">IF(ISBLANK(INDEX(行,$A282)),"",0)</f>
        <v/>
      </c>
      <c r="AO282" s="75" t="str" cm="1">
        <f t="array" ref="AO282">IF(ISBLANK(INDEX(行,$A282)),"",0)</f>
        <v/>
      </c>
      <c r="AP282" s="75" t="str" cm="1">
        <f t="array" ref="AP282">IF(ISBLANK(INDEX(行,$A282)),"",0)</f>
        <v/>
      </c>
      <c r="AQ282" s="75" t="str" cm="1">
        <f t="array" ref="AQ282">IF(ISBLANK(INDEX(行,$A282)),"",0)</f>
        <v/>
      </c>
      <c r="AR282" s="75" t="str" cm="1">
        <f t="array" ref="AR282">IF(ISBLANK(INDEX(行,$A282)),"",0)</f>
        <v/>
      </c>
      <c r="AS282" s="75" t="str" cm="1">
        <f t="array" ref="AS282">IF(ISBLANK(INDEX(行,$A282)),"",0)</f>
        <v/>
      </c>
      <c r="AT282" s="75" t="str" cm="1">
        <f t="array" ref="AT282">IF(ISBLANK(INDEX(行,$A282)),"",0)</f>
        <v/>
      </c>
      <c r="AU282" s="75" t="str" cm="1">
        <f t="array" ref="AU282">IF(ISBLANK(INDEX(行,$A282)),"",0)</f>
        <v/>
      </c>
      <c r="AV282" s="75" t="str" cm="1">
        <f t="array" ref="AV282">IF(ISBLANK(INDEX(行,$A282)),"",0)</f>
        <v/>
      </c>
      <c r="AW282" s="75" t="str" cm="1">
        <f t="array" ref="AW282">IF(ISBLANK(INDEX(行,$A282)),"",0)</f>
        <v/>
      </c>
      <c r="AX282" s="75" t="str" cm="1">
        <f t="array" ref="AX282">IF(ISBLANK(INDEX(行,$A282)),"",0)</f>
        <v/>
      </c>
      <c r="AY282" s="75" t="str" cm="1">
        <f t="array" ref="AY282">IF(ISBLANK(INDEX(行,$A282)),"",0)</f>
        <v/>
      </c>
      <c r="AZ282" s="75" t="str" cm="1">
        <f t="array" ref="AZ282">IF(ISBLANK(INDEX(行,$A282)),"",0)</f>
        <v/>
      </c>
      <c r="BA282" s="75" t="str" cm="1">
        <f t="array" ref="BA282">IF(ISBLANK(INDEX(行,$A282)),"",0)</f>
        <v/>
      </c>
      <c r="BB282" s="75" t="str" cm="1">
        <f t="array" ref="BB282">IF(ISBLANK(INDEX(行,$A282)),"",0)</f>
        <v/>
      </c>
      <c r="BC282" s="75" t="str" cm="1">
        <f t="array" ref="BC282">IF(ISBLANK(INDEX(行,$A282)),"",0)</f>
        <v/>
      </c>
      <c r="BD282" s="75" t="str" cm="1">
        <f t="array" ref="BD282">IF(ISBLANK(INDEX(行,$A282)),"",0)</f>
        <v/>
      </c>
      <c r="BE282" s="75" t="str" cm="1">
        <f t="array" ref="BE282">IF(ISBLANK(INDEX(行,$A282)),"",0)</f>
        <v/>
      </c>
      <c r="BF282" s="75" t="str" cm="1">
        <f t="array" ref="BF282">IF(ISBLANK(INDEX(行,$A282)),"",0)</f>
        <v/>
      </c>
      <c r="BG282" s="75" t="str" cm="1">
        <f t="array" ref="BG282">IF(ISBLANK(INDEX(行,$A282)),"",0)</f>
        <v/>
      </c>
      <c r="BH282" s="75" t="str" cm="1">
        <f t="array" ref="BH282">IF(ISBLANK(INDEX(行,$A282)),"",0)</f>
        <v/>
      </c>
      <c r="BI282" s="75" t="str" cm="1">
        <f t="array" ref="BI282">IF(ISBLANK(INDEX(行,$A282)),"",0)</f>
        <v/>
      </c>
      <c r="BJ282" s="75" t="str" cm="1">
        <f t="array" ref="BJ282">IF(ISBLANK(INDEX(行,$A282)),"",0)</f>
        <v/>
      </c>
      <c r="BK282" s="75" t="str" cm="1">
        <f t="array" ref="BK282">IF(ISBLANK(INDEX(行,$A282)),"",0)</f>
        <v/>
      </c>
      <c r="BL282" s="75" t="str" cm="1">
        <f t="array" ref="BL282">IF(ISBLANK(INDEX(行,$A282)),"",0)</f>
        <v/>
      </c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6" t="str" cm="1">
        <f t="array" ref="CQ282">IF(ISBLANK(INDEX(納入年月日,$A282)),"",INDEX(TEXT(納入年月日,"0!/00!/00"),$A282))</f>
        <v/>
      </c>
      <c r="CR282" s="77"/>
      <c r="CS282" s="77"/>
      <c r="CT282" s="77"/>
      <c r="CU282" s="77"/>
      <c r="CV282" s="77"/>
      <c r="CW282" s="77"/>
      <c r="CX282" s="77"/>
      <c r="CY282" s="77"/>
      <c r="CZ282" s="77"/>
      <c r="DA282" s="77" t="str" cm="1">
        <f t="array" ref="DA282">IF(ISBLANK(INDEX(行,$A282)),"","      0001")</f>
        <v/>
      </c>
      <c r="DB282" s="75" t="str" cm="1">
        <f t="array" ref="DB282">IF(ISBLANK(INDEX(行,$A282)),"",4101)</f>
        <v/>
      </c>
      <c r="DC282" s="75" t="str" cm="1">
        <f t="array" ref="DC282">IF(ISBLANK(INDEX(行,$A282)),"",2)</f>
        <v/>
      </c>
      <c r="DD282" s="77" t="str">
        <f t="shared" si="25"/>
        <v/>
      </c>
      <c r="DE282" s="75" t="str" cm="1">
        <f t="array" ref="DE282">IF(ISBLANK(INDEX(行,$A282)),"",0)</f>
        <v/>
      </c>
      <c r="DF282" s="77" t="str">
        <f t="shared" si="26"/>
        <v/>
      </c>
      <c r="DG282" s="77" t="str">
        <f t="shared" si="27"/>
        <v/>
      </c>
      <c r="DH282" s="75" t="str" cm="1">
        <f t="array" ref="DH282">IF(ISBLANK(INDEX(行,$A282)),"",0)</f>
        <v/>
      </c>
      <c r="DI282" s="75" t="str" cm="1">
        <f t="array" ref="DI282">IF(ISBLANK(INDEX(行,$A282)),"",0)</f>
        <v/>
      </c>
      <c r="DJ282" s="77"/>
      <c r="DK282" s="80"/>
      <c r="DL282" s="75" t="str" cm="1">
        <f t="array" ref="DL282">IF(ISBLANK(INDEX(行,$A282)),"",0)</f>
        <v/>
      </c>
      <c r="DM282" s="77" t="str">
        <f t="shared" si="28"/>
        <v/>
      </c>
      <c r="DN282" s="75" t="str" cm="1">
        <f t="array" ref="DN282">IF(ISBLANK(INDEX(行,$A282)),"",0)</f>
        <v/>
      </c>
      <c r="DO282" s="75" t="str" cm="1">
        <f t="array" ref="DO282">IF(ISBLANK(INDEX(行,$A282)),"",0)</f>
        <v/>
      </c>
      <c r="DP282" s="77" t="str" cm="1">
        <f t="array" ref="DP282">IF(ISBLANK(INDEX(行,$A282)),"","         0")</f>
        <v/>
      </c>
      <c r="DQ282" s="75" t="str" cm="1">
        <f t="array" ref="DQ282">IF(ISBLANK(INDEX(行,$A282)),"",0)</f>
        <v/>
      </c>
      <c r="DR282" s="75" t="str" cm="1">
        <f t="array" ref="DR282">IF(ISBLANK(INDEX(行,$A282)),"",0)</f>
        <v/>
      </c>
      <c r="DS282" s="77"/>
      <c r="DT282" s="75" t="str" cm="1">
        <f t="array" ref="DT282">IF(ISBLANK(INDEX(行,$A282)),"",0)</f>
        <v/>
      </c>
      <c r="DU282" s="75" t="str" cm="1">
        <f t="array" ref="DU282">IF(ISBLANK(INDEX(行,$A282)),"",$Z282+$AA282)</f>
        <v/>
      </c>
      <c r="DV282" s="75" t="str" cm="1">
        <f t="array" ref="DV282">IF(ISBLANK(INDEX(行,$A282)),"",0)</f>
        <v/>
      </c>
      <c r="DW282" s="77"/>
      <c r="DX282" s="77"/>
      <c r="DY282" s="77"/>
      <c r="DZ282" s="77"/>
      <c r="EA282" s="77"/>
      <c r="EB282" s="75" t="str" cm="1">
        <f t="array" ref="EB282">IF(ISBLANK(INDEX(行,$A282)),"",2)</f>
        <v/>
      </c>
      <c r="EC282" s="75" t="str" cm="1">
        <f t="array" ref="EC282">IF(ISBLANK(INDEX(行,$A282)),"",1)</f>
        <v/>
      </c>
      <c r="ED282" s="75" t="str" cm="1">
        <f t="array" ref="ED282">IF(ISBLANK(INDEX(行,$A282)),"",0)</f>
        <v/>
      </c>
      <c r="EE282" s="75" t="str" cm="1">
        <f t="array" ref="EE282">IF(ISBLANK(INDEX(行,$A282)),"",0)</f>
        <v/>
      </c>
      <c r="EF282" s="76" t="str">
        <f t="shared" si="29"/>
        <v/>
      </c>
      <c r="EG282" s="77" t="str">
        <f t="shared" si="30"/>
        <v/>
      </c>
      <c r="EH282" s="77"/>
      <c r="EI282" s="75" t="str" cm="1">
        <f t="array" ref="EI282">IF(ISBLANK(INDEX(行,$A282)),"",0)</f>
        <v/>
      </c>
      <c r="EJ282" s="75" t="str" cm="1">
        <f t="array" ref="EJ282">IF(ISBLANK(INDEX(行,$A282)),"",0)</f>
        <v/>
      </c>
      <c r="EK282" s="75" t="str" cm="1">
        <f t="array" ref="EK282">IF(ISBLANK(INDEX(行,$A282)),"",0)</f>
        <v/>
      </c>
      <c r="EL282" s="75" t="str" cm="1">
        <f t="array" ref="EL282">IF(ISBLANK(INDEX(行,$A282)),"",0)</f>
        <v/>
      </c>
      <c r="EM282" s="75" t="str" cm="1">
        <f t="array" ref="EM282">IF(ISBLANK(INDEX(行,$A282)),"",0)</f>
        <v/>
      </c>
      <c r="EN282" s="75" t="str" cm="1">
        <f t="array" ref="EN282">IF(ISBLANK(INDEX(行,$A282)),"",0)</f>
        <v/>
      </c>
      <c r="EO282" s="75" t="str" cm="1">
        <f t="array" ref="EO282">IF(ISBLANK(INDEX(行,$A282)),"",0)</f>
        <v/>
      </c>
      <c r="EP282" s="75" t="str" cm="1">
        <f t="array" ref="EP282">IF(ISBLANK(INDEX(行,$A282)),"",0)</f>
        <v/>
      </c>
      <c r="EQ282" s="75" t="str" cm="1">
        <f t="array" ref="EQ282">IF(ISBLANK(INDEX(行,$A282)),"",0)</f>
        <v/>
      </c>
      <c r="ER282" s="75" t="str" cm="1">
        <f t="array" ref="ER282">IF(ISBLANK(INDEX(行,$A282)),"",0)</f>
        <v/>
      </c>
      <c r="ES282" s="75" t="str" cm="1">
        <f t="array" ref="ES282">IF(ISBLANK(INDEX(行,$A282)),"",0)</f>
        <v/>
      </c>
      <c r="ET282" s="75" t="str" cm="1">
        <f t="array" ref="ET282">IF(ISBLANK(INDEX(行,$A282)),"",0)</f>
        <v/>
      </c>
      <c r="EU282" s="75" t="str" cm="1">
        <f t="array" ref="EU282">IF(ISBLANK(INDEX(行,$A282)),"",0)</f>
        <v/>
      </c>
      <c r="EV282" s="75" t="str" cm="1">
        <f t="array" ref="EV282">IF(ISBLANK(INDEX(行,$A282)),"",0)</f>
        <v/>
      </c>
      <c r="EW282" s="75" t="str" cm="1">
        <f t="array" ref="EW282">IF(ISBLANK(INDEX(行,$A282)),"",0)</f>
        <v/>
      </c>
      <c r="EX282" s="75" t="str" cm="1">
        <f t="array" ref="EX282">IF(ISBLANK(INDEX(行,$A282)),"",0)</f>
        <v/>
      </c>
      <c r="EY282" s="75" t="str" cm="1">
        <f t="array" ref="EY282">IF(ISBLANK(INDEX(行,$A282)),"",0)</f>
        <v/>
      </c>
      <c r="EZ282" s="75" t="str" cm="1">
        <f t="array" ref="EZ282">IF(ISBLANK(INDEX(行,$A282)),"",0)</f>
        <v/>
      </c>
      <c r="FA282" s="75" t="str" cm="1">
        <f t="array" ref="FA282">IF(ISBLANK(INDEX(行,$A282)),"",0)</f>
        <v/>
      </c>
      <c r="FB282" s="75" t="str" cm="1">
        <f t="array" ref="FB282">IF(ISBLANK(INDEX(行,$A282)),"",0)</f>
        <v/>
      </c>
      <c r="FC282" s="75" t="str" cm="1">
        <f t="array" ref="FC282">IF(ISBLANK(INDEX(行,$A282)),"",0)</f>
        <v/>
      </c>
      <c r="FD282" s="75" t="str" cm="1">
        <f t="array" ref="FD282">IF(ISBLANK(INDEX(行,$A282)),"",0)</f>
        <v/>
      </c>
      <c r="FE282" s="75" t="str" cm="1">
        <f t="array" ref="FE282">IF(ISBLANK(INDEX(行,$A282)),"",0)</f>
        <v/>
      </c>
      <c r="FF282" s="75" t="str" cm="1">
        <f t="array" ref="FF282">IF(ISBLANK(INDEX(行,$A282)),"",0)</f>
        <v/>
      </c>
      <c r="FG282" s="75" t="str" cm="1">
        <f t="array" ref="FG282">IF(ISBLANK(INDEX(行,$A282)),"",0)</f>
        <v/>
      </c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6" t="str">
        <f t="shared" si="31"/>
        <v/>
      </c>
      <c r="GM282" s="77"/>
      <c r="GN282" s="77"/>
      <c r="GO282" s="77"/>
      <c r="GP282" s="77"/>
      <c r="GQ282" s="77"/>
      <c r="GR282" s="77"/>
      <c r="GS282" s="77"/>
      <c r="GT282" s="77"/>
      <c r="GU282" s="77"/>
      <c r="GV282" s="75" t="str" cm="1">
        <f t="array" ref="GV282">IF(ISBLANK(INDEX(行,$A282)),"",1)</f>
        <v/>
      </c>
      <c r="GW282" s="75" t="str" cm="1">
        <f t="array" ref="GW282">IF(ISBLANK(INDEX(行,$A282)),"",1)</f>
        <v/>
      </c>
      <c r="GX282" s="75" t="str" cm="1">
        <f t="array" ref="GX282">IF(ISBLANK(INDEX(行,$A282)),"",0)</f>
        <v/>
      </c>
      <c r="GY282" s="77"/>
      <c r="GZ282" s="77"/>
      <c r="HA282" s="76" t="str" cm="1">
        <f t="array" aca="1" ref="HA282" ca="1">IF(ISBLANK(INDEX(行,$A282)),"",TODAY())</f>
        <v/>
      </c>
      <c r="HB282" s="76" t="str" cm="1">
        <f t="array" aca="1" ref="HB282" ca="1">IF(ISBLANK(INDEX(行,$A282)),"",TODAY())</f>
        <v/>
      </c>
      <c r="HC282" s="78" t="str" cm="1">
        <f t="array" ref="HC282">IF(ISBLANK(INDEX(行,$A282)),"","ADMIN")</f>
        <v/>
      </c>
      <c r="HD282" s="78" t="str">
        <f t="shared" si="32"/>
        <v/>
      </c>
    </row>
    <row r="283" spans="1:212" s="12" customFormat="1" ht="15" x14ac:dyDescent="0.15">
      <c r="A283" s="11">
        <v>278</v>
      </c>
      <c r="B283" s="75" t="str" cm="1">
        <f t="array" ref="B283">IF(ISBLANK(INDEX(行,$A283)),"",1)</f>
        <v/>
      </c>
      <c r="C283" s="76" t="str" cm="1">
        <f t="array" ref="C283">IF(ISBLANK(INDEX(伝票日付,$A283)),"",DATEVALUE(INDEX(TEXT(伝票日付,"0!/00!/00"),$A283)))</f>
        <v/>
      </c>
      <c r="D283" s="78" t="str" cm="1">
        <f t="array" ref="D283">IF(ISBLANK(INDEX(注文番号,$A283)),"",INDEX(注文番号,$A283))</f>
        <v/>
      </c>
      <c r="E283" s="75" t="str" cm="1">
        <f t="array" ref="E283">IF(ISBLANK(INDEX(行,$A283)),"",INDEX(行,$A283))</f>
        <v/>
      </c>
      <c r="F283" s="77" t="str" cm="1">
        <f t="array" ref="F283">IF(ISBLANK(INDEX(行,$A283)),"","0001")</f>
        <v/>
      </c>
      <c r="G283" s="83" t="str">
        <f t="shared" si="22"/>
        <v/>
      </c>
      <c r="H283" s="78" t="str" cm="1">
        <f t="array" ref="H283">IF(ISBLANK(INDEX(行,$A283)),"",8)</f>
        <v/>
      </c>
      <c r="I283" s="77" t="str" cm="1">
        <f t="array" ref="I283">IF(ISBLANK(INDEX(行,$A283)),"","      8211")</f>
        <v/>
      </c>
      <c r="J283" s="78" t="str" cm="1">
        <f t="array" ref="J283">IF(ISBLANK(INDEX(行,$A283)),"",8211)</f>
        <v/>
      </c>
      <c r="K283" s="82" t="str">
        <f t="shared" si="23"/>
        <v/>
      </c>
      <c r="L283" s="77" t="str" cm="1">
        <f t="array" ref="L283">IF(ISBLANK(INDEX(枝番,$A283)),"",INDEX(枝番,$A283))</f>
        <v/>
      </c>
      <c r="M283" s="78" t="str" cm="1">
        <f t="array" ref="M283">IF(ISBLANK(INDEX(工種コード,$A283)),"",INDEX(工種コード,$A283))</f>
        <v/>
      </c>
      <c r="N283" s="78" t="str" cm="1">
        <f t="array" ref="N283">IF(ISBLANK(INDEX(注文番号,$A283)),"",INDEX(注文番号,$A283))</f>
        <v/>
      </c>
      <c r="O283" s="75"/>
      <c r="P283" s="80"/>
      <c r="Q283" s="75" t="str" cm="1">
        <f t="array" ref="Q283">IF(ISBLANK(INDEX(行,$A283)),"",0)</f>
        <v/>
      </c>
      <c r="R283" s="77" t="str" cm="1">
        <f t="array" ref="R283">IF(ISBLANK(INDEX(仕入先コード,$A283)),"",INDEX(仕入先コード,$A283))</f>
        <v/>
      </c>
      <c r="S283" s="75" t="str" cm="1">
        <f t="array" ref="S283">IF(ISBLANK(INDEX(行,$A283)),"",0)</f>
        <v/>
      </c>
      <c r="T283" s="75" t="str" cm="1">
        <f t="array" ref="T283">IF(ISBLANK(INDEX(行,$A283)),"",1)</f>
        <v/>
      </c>
      <c r="U283" s="77" t="str" cm="1">
        <f t="array" ref="U283">IF(ISBLANK(INDEX(行,$A283)),"","         1")</f>
        <v/>
      </c>
      <c r="V283" s="75" t="str" cm="1">
        <f t="array" ref="V283">IF(ISBLANK(INDEX(行,$A283)),"",0)</f>
        <v/>
      </c>
      <c r="W283" s="75" t="str" cm="1">
        <f t="array" ref="W283">IF(ISBLANK(INDEX(数量,$A283)),"",INDEX(数量,$A283))</f>
        <v/>
      </c>
      <c r="X283" s="77" t="str" cm="1">
        <f t="array" ref="X283">IF(ISBLANK(INDEX(単位,$A283)),"",INDEX(単位,$A283))</f>
        <v/>
      </c>
      <c r="Y283" s="75" t="str" cm="1">
        <f t="array" ref="Y283">IF(ISBLANK(INDEX(単価,$A283)),"",INDEX(単価,$A283))</f>
        <v/>
      </c>
      <c r="Z283" s="75" t="str" cm="1">
        <f t="array" ref="Z283">IF(ISBLANK(INDEX(行,$A283)),"",W283*Y283)</f>
        <v/>
      </c>
      <c r="AA283" s="75" t="str" cm="1">
        <f t="array" ref="AA283">IF(ISBLANK(INDEX(行,$A283)),"",Z283*AI283/100)</f>
        <v/>
      </c>
      <c r="AB283" s="77"/>
      <c r="AC283" s="77"/>
      <c r="AD283" s="77"/>
      <c r="AE283" s="77"/>
      <c r="AF283" s="77"/>
      <c r="AG283" s="75" t="str" cm="1">
        <f t="array" ref="AG283">IF(ISBLANK(INDEX(行,$A283)),"",1)</f>
        <v/>
      </c>
      <c r="AH283" s="75" t="str" cm="1">
        <f t="array" ref="AH283">IF(ISBLANK(INDEX(行,$A283)),"",1)</f>
        <v/>
      </c>
      <c r="AI283" s="75" t="str" cm="1">
        <f t="array" ref="AI283">IF(ISBLANK(INDEX(税率,$A283)),"",INDEX(税率,$A283))</f>
        <v/>
      </c>
      <c r="AJ283" s="75" t="str" cm="1">
        <f t="array" ref="AJ283">IF(ISBLANK(INDEX(行,$A283)),"",50)</f>
        <v/>
      </c>
      <c r="AK283" s="76" t="str">
        <f t="shared" si="24"/>
        <v/>
      </c>
      <c r="AL283" s="82" t="str" cm="1">
        <f t="array" ref="AL283">IF(ISBLANK(INDEX(品名,$A283)),"",INDEX(品名,$A283))</f>
        <v/>
      </c>
      <c r="AM283" s="75"/>
      <c r="AN283" s="75" t="str" cm="1">
        <f t="array" ref="AN283">IF(ISBLANK(INDEX(行,$A283)),"",0)</f>
        <v/>
      </c>
      <c r="AO283" s="75" t="str" cm="1">
        <f t="array" ref="AO283">IF(ISBLANK(INDEX(行,$A283)),"",0)</f>
        <v/>
      </c>
      <c r="AP283" s="75" t="str" cm="1">
        <f t="array" ref="AP283">IF(ISBLANK(INDEX(行,$A283)),"",0)</f>
        <v/>
      </c>
      <c r="AQ283" s="75" t="str" cm="1">
        <f t="array" ref="AQ283">IF(ISBLANK(INDEX(行,$A283)),"",0)</f>
        <v/>
      </c>
      <c r="AR283" s="75" t="str" cm="1">
        <f t="array" ref="AR283">IF(ISBLANK(INDEX(行,$A283)),"",0)</f>
        <v/>
      </c>
      <c r="AS283" s="75" t="str" cm="1">
        <f t="array" ref="AS283">IF(ISBLANK(INDEX(行,$A283)),"",0)</f>
        <v/>
      </c>
      <c r="AT283" s="75" t="str" cm="1">
        <f t="array" ref="AT283">IF(ISBLANK(INDEX(行,$A283)),"",0)</f>
        <v/>
      </c>
      <c r="AU283" s="75" t="str" cm="1">
        <f t="array" ref="AU283">IF(ISBLANK(INDEX(行,$A283)),"",0)</f>
        <v/>
      </c>
      <c r="AV283" s="75" t="str" cm="1">
        <f t="array" ref="AV283">IF(ISBLANK(INDEX(行,$A283)),"",0)</f>
        <v/>
      </c>
      <c r="AW283" s="75" t="str" cm="1">
        <f t="array" ref="AW283">IF(ISBLANK(INDEX(行,$A283)),"",0)</f>
        <v/>
      </c>
      <c r="AX283" s="75" t="str" cm="1">
        <f t="array" ref="AX283">IF(ISBLANK(INDEX(行,$A283)),"",0)</f>
        <v/>
      </c>
      <c r="AY283" s="75" t="str" cm="1">
        <f t="array" ref="AY283">IF(ISBLANK(INDEX(行,$A283)),"",0)</f>
        <v/>
      </c>
      <c r="AZ283" s="75" t="str" cm="1">
        <f t="array" ref="AZ283">IF(ISBLANK(INDEX(行,$A283)),"",0)</f>
        <v/>
      </c>
      <c r="BA283" s="75" t="str" cm="1">
        <f t="array" ref="BA283">IF(ISBLANK(INDEX(行,$A283)),"",0)</f>
        <v/>
      </c>
      <c r="BB283" s="75" t="str" cm="1">
        <f t="array" ref="BB283">IF(ISBLANK(INDEX(行,$A283)),"",0)</f>
        <v/>
      </c>
      <c r="BC283" s="75" t="str" cm="1">
        <f t="array" ref="BC283">IF(ISBLANK(INDEX(行,$A283)),"",0)</f>
        <v/>
      </c>
      <c r="BD283" s="75" t="str" cm="1">
        <f t="array" ref="BD283">IF(ISBLANK(INDEX(行,$A283)),"",0)</f>
        <v/>
      </c>
      <c r="BE283" s="75" t="str" cm="1">
        <f t="array" ref="BE283">IF(ISBLANK(INDEX(行,$A283)),"",0)</f>
        <v/>
      </c>
      <c r="BF283" s="75" t="str" cm="1">
        <f t="array" ref="BF283">IF(ISBLANK(INDEX(行,$A283)),"",0)</f>
        <v/>
      </c>
      <c r="BG283" s="75" t="str" cm="1">
        <f t="array" ref="BG283">IF(ISBLANK(INDEX(行,$A283)),"",0)</f>
        <v/>
      </c>
      <c r="BH283" s="75" t="str" cm="1">
        <f t="array" ref="BH283">IF(ISBLANK(INDEX(行,$A283)),"",0)</f>
        <v/>
      </c>
      <c r="BI283" s="75" t="str" cm="1">
        <f t="array" ref="BI283">IF(ISBLANK(INDEX(行,$A283)),"",0)</f>
        <v/>
      </c>
      <c r="BJ283" s="75" t="str" cm="1">
        <f t="array" ref="BJ283">IF(ISBLANK(INDEX(行,$A283)),"",0)</f>
        <v/>
      </c>
      <c r="BK283" s="75" t="str" cm="1">
        <f t="array" ref="BK283">IF(ISBLANK(INDEX(行,$A283)),"",0)</f>
        <v/>
      </c>
      <c r="BL283" s="75" t="str" cm="1">
        <f t="array" ref="BL283">IF(ISBLANK(INDEX(行,$A283)),"",0)</f>
        <v/>
      </c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6" t="str" cm="1">
        <f t="array" ref="CQ283">IF(ISBLANK(INDEX(納入年月日,$A283)),"",INDEX(TEXT(納入年月日,"0!/00!/00"),$A283))</f>
        <v/>
      </c>
      <c r="CR283" s="77"/>
      <c r="CS283" s="77"/>
      <c r="CT283" s="77"/>
      <c r="CU283" s="77"/>
      <c r="CV283" s="77"/>
      <c r="CW283" s="77"/>
      <c r="CX283" s="77"/>
      <c r="CY283" s="77"/>
      <c r="CZ283" s="77"/>
      <c r="DA283" s="77" t="str" cm="1">
        <f t="array" ref="DA283">IF(ISBLANK(INDEX(行,$A283)),"","      0001")</f>
        <v/>
      </c>
      <c r="DB283" s="75" t="str" cm="1">
        <f t="array" ref="DB283">IF(ISBLANK(INDEX(行,$A283)),"",4101)</f>
        <v/>
      </c>
      <c r="DC283" s="75" t="str" cm="1">
        <f t="array" ref="DC283">IF(ISBLANK(INDEX(行,$A283)),"",2)</f>
        <v/>
      </c>
      <c r="DD283" s="77" t="str">
        <f t="shared" si="25"/>
        <v/>
      </c>
      <c r="DE283" s="75" t="str" cm="1">
        <f t="array" ref="DE283">IF(ISBLANK(INDEX(行,$A283)),"",0)</f>
        <v/>
      </c>
      <c r="DF283" s="77" t="str">
        <f t="shared" si="26"/>
        <v/>
      </c>
      <c r="DG283" s="77" t="str">
        <f t="shared" si="27"/>
        <v/>
      </c>
      <c r="DH283" s="75" t="str" cm="1">
        <f t="array" ref="DH283">IF(ISBLANK(INDEX(行,$A283)),"",0)</f>
        <v/>
      </c>
      <c r="DI283" s="75" t="str" cm="1">
        <f t="array" ref="DI283">IF(ISBLANK(INDEX(行,$A283)),"",0)</f>
        <v/>
      </c>
      <c r="DJ283" s="77"/>
      <c r="DK283" s="80"/>
      <c r="DL283" s="75" t="str" cm="1">
        <f t="array" ref="DL283">IF(ISBLANK(INDEX(行,$A283)),"",0)</f>
        <v/>
      </c>
      <c r="DM283" s="77" t="str">
        <f t="shared" si="28"/>
        <v/>
      </c>
      <c r="DN283" s="75" t="str" cm="1">
        <f t="array" ref="DN283">IF(ISBLANK(INDEX(行,$A283)),"",0)</f>
        <v/>
      </c>
      <c r="DO283" s="75" t="str" cm="1">
        <f t="array" ref="DO283">IF(ISBLANK(INDEX(行,$A283)),"",0)</f>
        <v/>
      </c>
      <c r="DP283" s="77" t="str" cm="1">
        <f t="array" ref="DP283">IF(ISBLANK(INDEX(行,$A283)),"","         0")</f>
        <v/>
      </c>
      <c r="DQ283" s="75" t="str" cm="1">
        <f t="array" ref="DQ283">IF(ISBLANK(INDEX(行,$A283)),"",0)</f>
        <v/>
      </c>
      <c r="DR283" s="75" t="str" cm="1">
        <f t="array" ref="DR283">IF(ISBLANK(INDEX(行,$A283)),"",0)</f>
        <v/>
      </c>
      <c r="DS283" s="77"/>
      <c r="DT283" s="75" t="str" cm="1">
        <f t="array" ref="DT283">IF(ISBLANK(INDEX(行,$A283)),"",0)</f>
        <v/>
      </c>
      <c r="DU283" s="75" t="str" cm="1">
        <f t="array" ref="DU283">IF(ISBLANK(INDEX(行,$A283)),"",$Z283+$AA283)</f>
        <v/>
      </c>
      <c r="DV283" s="75" t="str" cm="1">
        <f t="array" ref="DV283">IF(ISBLANK(INDEX(行,$A283)),"",0)</f>
        <v/>
      </c>
      <c r="DW283" s="77"/>
      <c r="DX283" s="77"/>
      <c r="DY283" s="77"/>
      <c r="DZ283" s="77"/>
      <c r="EA283" s="77"/>
      <c r="EB283" s="75" t="str" cm="1">
        <f t="array" ref="EB283">IF(ISBLANK(INDEX(行,$A283)),"",2)</f>
        <v/>
      </c>
      <c r="EC283" s="75" t="str" cm="1">
        <f t="array" ref="EC283">IF(ISBLANK(INDEX(行,$A283)),"",1)</f>
        <v/>
      </c>
      <c r="ED283" s="75" t="str" cm="1">
        <f t="array" ref="ED283">IF(ISBLANK(INDEX(行,$A283)),"",0)</f>
        <v/>
      </c>
      <c r="EE283" s="75" t="str" cm="1">
        <f t="array" ref="EE283">IF(ISBLANK(INDEX(行,$A283)),"",0)</f>
        <v/>
      </c>
      <c r="EF283" s="76" t="str">
        <f t="shared" si="29"/>
        <v/>
      </c>
      <c r="EG283" s="77" t="str">
        <f t="shared" si="30"/>
        <v/>
      </c>
      <c r="EH283" s="77"/>
      <c r="EI283" s="75" t="str" cm="1">
        <f t="array" ref="EI283">IF(ISBLANK(INDEX(行,$A283)),"",0)</f>
        <v/>
      </c>
      <c r="EJ283" s="75" t="str" cm="1">
        <f t="array" ref="EJ283">IF(ISBLANK(INDEX(行,$A283)),"",0)</f>
        <v/>
      </c>
      <c r="EK283" s="75" t="str" cm="1">
        <f t="array" ref="EK283">IF(ISBLANK(INDEX(行,$A283)),"",0)</f>
        <v/>
      </c>
      <c r="EL283" s="75" t="str" cm="1">
        <f t="array" ref="EL283">IF(ISBLANK(INDEX(行,$A283)),"",0)</f>
        <v/>
      </c>
      <c r="EM283" s="75" t="str" cm="1">
        <f t="array" ref="EM283">IF(ISBLANK(INDEX(行,$A283)),"",0)</f>
        <v/>
      </c>
      <c r="EN283" s="75" t="str" cm="1">
        <f t="array" ref="EN283">IF(ISBLANK(INDEX(行,$A283)),"",0)</f>
        <v/>
      </c>
      <c r="EO283" s="75" t="str" cm="1">
        <f t="array" ref="EO283">IF(ISBLANK(INDEX(行,$A283)),"",0)</f>
        <v/>
      </c>
      <c r="EP283" s="75" t="str" cm="1">
        <f t="array" ref="EP283">IF(ISBLANK(INDEX(行,$A283)),"",0)</f>
        <v/>
      </c>
      <c r="EQ283" s="75" t="str" cm="1">
        <f t="array" ref="EQ283">IF(ISBLANK(INDEX(行,$A283)),"",0)</f>
        <v/>
      </c>
      <c r="ER283" s="75" t="str" cm="1">
        <f t="array" ref="ER283">IF(ISBLANK(INDEX(行,$A283)),"",0)</f>
        <v/>
      </c>
      <c r="ES283" s="75" t="str" cm="1">
        <f t="array" ref="ES283">IF(ISBLANK(INDEX(行,$A283)),"",0)</f>
        <v/>
      </c>
      <c r="ET283" s="75" t="str" cm="1">
        <f t="array" ref="ET283">IF(ISBLANK(INDEX(行,$A283)),"",0)</f>
        <v/>
      </c>
      <c r="EU283" s="75" t="str" cm="1">
        <f t="array" ref="EU283">IF(ISBLANK(INDEX(行,$A283)),"",0)</f>
        <v/>
      </c>
      <c r="EV283" s="75" t="str" cm="1">
        <f t="array" ref="EV283">IF(ISBLANK(INDEX(行,$A283)),"",0)</f>
        <v/>
      </c>
      <c r="EW283" s="75" t="str" cm="1">
        <f t="array" ref="EW283">IF(ISBLANK(INDEX(行,$A283)),"",0)</f>
        <v/>
      </c>
      <c r="EX283" s="75" t="str" cm="1">
        <f t="array" ref="EX283">IF(ISBLANK(INDEX(行,$A283)),"",0)</f>
        <v/>
      </c>
      <c r="EY283" s="75" t="str" cm="1">
        <f t="array" ref="EY283">IF(ISBLANK(INDEX(行,$A283)),"",0)</f>
        <v/>
      </c>
      <c r="EZ283" s="75" t="str" cm="1">
        <f t="array" ref="EZ283">IF(ISBLANK(INDEX(行,$A283)),"",0)</f>
        <v/>
      </c>
      <c r="FA283" s="75" t="str" cm="1">
        <f t="array" ref="FA283">IF(ISBLANK(INDEX(行,$A283)),"",0)</f>
        <v/>
      </c>
      <c r="FB283" s="75" t="str" cm="1">
        <f t="array" ref="FB283">IF(ISBLANK(INDEX(行,$A283)),"",0)</f>
        <v/>
      </c>
      <c r="FC283" s="75" t="str" cm="1">
        <f t="array" ref="FC283">IF(ISBLANK(INDEX(行,$A283)),"",0)</f>
        <v/>
      </c>
      <c r="FD283" s="75" t="str" cm="1">
        <f t="array" ref="FD283">IF(ISBLANK(INDEX(行,$A283)),"",0)</f>
        <v/>
      </c>
      <c r="FE283" s="75" t="str" cm="1">
        <f t="array" ref="FE283">IF(ISBLANK(INDEX(行,$A283)),"",0)</f>
        <v/>
      </c>
      <c r="FF283" s="75" t="str" cm="1">
        <f t="array" ref="FF283">IF(ISBLANK(INDEX(行,$A283)),"",0)</f>
        <v/>
      </c>
      <c r="FG283" s="75" t="str" cm="1">
        <f t="array" ref="FG283">IF(ISBLANK(INDEX(行,$A283)),"",0)</f>
        <v/>
      </c>
      <c r="FH283" s="77"/>
      <c r="FI283" s="77"/>
      <c r="FJ283" s="77"/>
      <c r="FK283" s="77"/>
      <c r="FL283" s="77"/>
      <c r="FM283" s="77"/>
      <c r="FN283" s="77"/>
      <c r="FO283" s="77"/>
      <c r="FP283" s="77"/>
      <c r="FQ283" s="77"/>
      <c r="FR283" s="77"/>
      <c r="FS283" s="77"/>
      <c r="FT283" s="77"/>
      <c r="FU283" s="77"/>
      <c r="FV283" s="77"/>
      <c r="FW283" s="77"/>
      <c r="FX283" s="77"/>
      <c r="FY283" s="77"/>
      <c r="FZ283" s="77"/>
      <c r="GA283" s="77"/>
      <c r="GB283" s="77"/>
      <c r="GC283" s="77"/>
      <c r="GD283" s="77"/>
      <c r="GE283" s="77"/>
      <c r="GF283" s="77"/>
      <c r="GG283" s="77"/>
      <c r="GH283" s="77"/>
      <c r="GI283" s="77"/>
      <c r="GJ283" s="77"/>
      <c r="GK283" s="77"/>
      <c r="GL283" s="76" t="str">
        <f t="shared" si="31"/>
        <v/>
      </c>
      <c r="GM283" s="77"/>
      <c r="GN283" s="77"/>
      <c r="GO283" s="77"/>
      <c r="GP283" s="77"/>
      <c r="GQ283" s="77"/>
      <c r="GR283" s="77"/>
      <c r="GS283" s="77"/>
      <c r="GT283" s="77"/>
      <c r="GU283" s="77"/>
      <c r="GV283" s="75" t="str" cm="1">
        <f t="array" ref="GV283">IF(ISBLANK(INDEX(行,$A283)),"",1)</f>
        <v/>
      </c>
      <c r="GW283" s="75" t="str" cm="1">
        <f t="array" ref="GW283">IF(ISBLANK(INDEX(行,$A283)),"",1)</f>
        <v/>
      </c>
      <c r="GX283" s="75" t="str" cm="1">
        <f t="array" ref="GX283">IF(ISBLANK(INDEX(行,$A283)),"",0)</f>
        <v/>
      </c>
      <c r="GY283" s="77"/>
      <c r="GZ283" s="77"/>
      <c r="HA283" s="76" t="str" cm="1">
        <f t="array" aca="1" ref="HA283" ca="1">IF(ISBLANK(INDEX(行,$A283)),"",TODAY())</f>
        <v/>
      </c>
      <c r="HB283" s="76" t="str" cm="1">
        <f t="array" aca="1" ref="HB283" ca="1">IF(ISBLANK(INDEX(行,$A283)),"",TODAY())</f>
        <v/>
      </c>
      <c r="HC283" s="78" t="str" cm="1">
        <f t="array" ref="HC283">IF(ISBLANK(INDEX(行,$A283)),"","ADMIN")</f>
        <v/>
      </c>
      <c r="HD283" s="78" t="str">
        <f t="shared" si="32"/>
        <v/>
      </c>
    </row>
    <row r="284" spans="1:212" s="12" customFormat="1" ht="15" x14ac:dyDescent="0.15">
      <c r="A284" s="11">
        <v>279</v>
      </c>
      <c r="B284" s="75" t="str" cm="1">
        <f t="array" ref="B284">IF(ISBLANK(INDEX(行,$A284)),"",1)</f>
        <v/>
      </c>
      <c r="C284" s="76" t="str" cm="1">
        <f t="array" ref="C284">IF(ISBLANK(INDEX(伝票日付,$A284)),"",DATEVALUE(INDEX(TEXT(伝票日付,"0!/00!/00"),$A284)))</f>
        <v/>
      </c>
      <c r="D284" s="78" t="str" cm="1">
        <f t="array" ref="D284">IF(ISBLANK(INDEX(注文番号,$A284)),"",INDEX(注文番号,$A284))</f>
        <v/>
      </c>
      <c r="E284" s="75" t="str" cm="1">
        <f t="array" ref="E284">IF(ISBLANK(INDEX(行,$A284)),"",INDEX(行,$A284))</f>
        <v/>
      </c>
      <c r="F284" s="77" t="str" cm="1">
        <f t="array" ref="F284">IF(ISBLANK(INDEX(行,$A284)),"","0001")</f>
        <v/>
      </c>
      <c r="G284" s="83" t="str">
        <f t="shared" si="22"/>
        <v/>
      </c>
      <c r="H284" s="78" t="str" cm="1">
        <f t="array" ref="H284">IF(ISBLANK(INDEX(行,$A284)),"",8)</f>
        <v/>
      </c>
      <c r="I284" s="77" t="str" cm="1">
        <f t="array" ref="I284">IF(ISBLANK(INDEX(行,$A284)),"","      8211")</f>
        <v/>
      </c>
      <c r="J284" s="78" t="str" cm="1">
        <f t="array" ref="J284">IF(ISBLANK(INDEX(行,$A284)),"",8211)</f>
        <v/>
      </c>
      <c r="K284" s="82" t="str">
        <f t="shared" si="23"/>
        <v/>
      </c>
      <c r="L284" s="77" t="str" cm="1">
        <f t="array" ref="L284">IF(ISBLANK(INDEX(枝番,$A284)),"",INDEX(枝番,$A284))</f>
        <v/>
      </c>
      <c r="M284" s="78" t="str" cm="1">
        <f t="array" ref="M284">IF(ISBLANK(INDEX(工種コード,$A284)),"",INDEX(工種コード,$A284))</f>
        <v/>
      </c>
      <c r="N284" s="78" t="str" cm="1">
        <f t="array" ref="N284">IF(ISBLANK(INDEX(注文番号,$A284)),"",INDEX(注文番号,$A284))</f>
        <v/>
      </c>
      <c r="O284" s="75"/>
      <c r="P284" s="80"/>
      <c r="Q284" s="75" t="str" cm="1">
        <f t="array" ref="Q284">IF(ISBLANK(INDEX(行,$A284)),"",0)</f>
        <v/>
      </c>
      <c r="R284" s="77" t="str" cm="1">
        <f t="array" ref="R284">IF(ISBLANK(INDEX(仕入先コード,$A284)),"",INDEX(仕入先コード,$A284))</f>
        <v/>
      </c>
      <c r="S284" s="75" t="str" cm="1">
        <f t="array" ref="S284">IF(ISBLANK(INDEX(行,$A284)),"",0)</f>
        <v/>
      </c>
      <c r="T284" s="75" t="str" cm="1">
        <f t="array" ref="T284">IF(ISBLANK(INDEX(行,$A284)),"",1)</f>
        <v/>
      </c>
      <c r="U284" s="77" t="str" cm="1">
        <f t="array" ref="U284">IF(ISBLANK(INDEX(行,$A284)),"","         1")</f>
        <v/>
      </c>
      <c r="V284" s="75" t="str" cm="1">
        <f t="array" ref="V284">IF(ISBLANK(INDEX(行,$A284)),"",0)</f>
        <v/>
      </c>
      <c r="W284" s="75" t="str" cm="1">
        <f t="array" ref="W284">IF(ISBLANK(INDEX(数量,$A284)),"",INDEX(数量,$A284))</f>
        <v/>
      </c>
      <c r="X284" s="77" t="str" cm="1">
        <f t="array" ref="X284">IF(ISBLANK(INDEX(単位,$A284)),"",INDEX(単位,$A284))</f>
        <v/>
      </c>
      <c r="Y284" s="75" t="str" cm="1">
        <f t="array" ref="Y284">IF(ISBLANK(INDEX(単価,$A284)),"",INDEX(単価,$A284))</f>
        <v/>
      </c>
      <c r="Z284" s="75" t="str" cm="1">
        <f t="array" ref="Z284">IF(ISBLANK(INDEX(行,$A284)),"",W284*Y284)</f>
        <v/>
      </c>
      <c r="AA284" s="75" t="str" cm="1">
        <f t="array" ref="AA284">IF(ISBLANK(INDEX(行,$A284)),"",Z284*AI284/100)</f>
        <v/>
      </c>
      <c r="AB284" s="77"/>
      <c r="AC284" s="77"/>
      <c r="AD284" s="77"/>
      <c r="AE284" s="77"/>
      <c r="AF284" s="77"/>
      <c r="AG284" s="75" t="str" cm="1">
        <f t="array" ref="AG284">IF(ISBLANK(INDEX(行,$A284)),"",1)</f>
        <v/>
      </c>
      <c r="AH284" s="75" t="str" cm="1">
        <f t="array" ref="AH284">IF(ISBLANK(INDEX(行,$A284)),"",1)</f>
        <v/>
      </c>
      <c r="AI284" s="75" t="str" cm="1">
        <f t="array" ref="AI284">IF(ISBLANK(INDEX(税率,$A284)),"",INDEX(税率,$A284))</f>
        <v/>
      </c>
      <c r="AJ284" s="75" t="str" cm="1">
        <f t="array" ref="AJ284">IF(ISBLANK(INDEX(行,$A284)),"",50)</f>
        <v/>
      </c>
      <c r="AK284" s="76" t="str">
        <f t="shared" si="24"/>
        <v/>
      </c>
      <c r="AL284" s="82" t="str" cm="1">
        <f t="array" ref="AL284">IF(ISBLANK(INDEX(品名,$A284)),"",INDEX(品名,$A284))</f>
        <v/>
      </c>
      <c r="AM284" s="75"/>
      <c r="AN284" s="75" t="str" cm="1">
        <f t="array" ref="AN284">IF(ISBLANK(INDEX(行,$A284)),"",0)</f>
        <v/>
      </c>
      <c r="AO284" s="75" t="str" cm="1">
        <f t="array" ref="AO284">IF(ISBLANK(INDEX(行,$A284)),"",0)</f>
        <v/>
      </c>
      <c r="AP284" s="75" t="str" cm="1">
        <f t="array" ref="AP284">IF(ISBLANK(INDEX(行,$A284)),"",0)</f>
        <v/>
      </c>
      <c r="AQ284" s="75" t="str" cm="1">
        <f t="array" ref="AQ284">IF(ISBLANK(INDEX(行,$A284)),"",0)</f>
        <v/>
      </c>
      <c r="AR284" s="75" t="str" cm="1">
        <f t="array" ref="AR284">IF(ISBLANK(INDEX(行,$A284)),"",0)</f>
        <v/>
      </c>
      <c r="AS284" s="75" t="str" cm="1">
        <f t="array" ref="AS284">IF(ISBLANK(INDEX(行,$A284)),"",0)</f>
        <v/>
      </c>
      <c r="AT284" s="75" t="str" cm="1">
        <f t="array" ref="AT284">IF(ISBLANK(INDEX(行,$A284)),"",0)</f>
        <v/>
      </c>
      <c r="AU284" s="75" t="str" cm="1">
        <f t="array" ref="AU284">IF(ISBLANK(INDEX(行,$A284)),"",0)</f>
        <v/>
      </c>
      <c r="AV284" s="75" t="str" cm="1">
        <f t="array" ref="AV284">IF(ISBLANK(INDEX(行,$A284)),"",0)</f>
        <v/>
      </c>
      <c r="AW284" s="75" t="str" cm="1">
        <f t="array" ref="AW284">IF(ISBLANK(INDEX(行,$A284)),"",0)</f>
        <v/>
      </c>
      <c r="AX284" s="75" t="str" cm="1">
        <f t="array" ref="AX284">IF(ISBLANK(INDEX(行,$A284)),"",0)</f>
        <v/>
      </c>
      <c r="AY284" s="75" t="str" cm="1">
        <f t="array" ref="AY284">IF(ISBLANK(INDEX(行,$A284)),"",0)</f>
        <v/>
      </c>
      <c r="AZ284" s="75" t="str" cm="1">
        <f t="array" ref="AZ284">IF(ISBLANK(INDEX(行,$A284)),"",0)</f>
        <v/>
      </c>
      <c r="BA284" s="75" t="str" cm="1">
        <f t="array" ref="BA284">IF(ISBLANK(INDEX(行,$A284)),"",0)</f>
        <v/>
      </c>
      <c r="BB284" s="75" t="str" cm="1">
        <f t="array" ref="BB284">IF(ISBLANK(INDEX(行,$A284)),"",0)</f>
        <v/>
      </c>
      <c r="BC284" s="75" t="str" cm="1">
        <f t="array" ref="BC284">IF(ISBLANK(INDEX(行,$A284)),"",0)</f>
        <v/>
      </c>
      <c r="BD284" s="75" t="str" cm="1">
        <f t="array" ref="BD284">IF(ISBLANK(INDEX(行,$A284)),"",0)</f>
        <v/>
      </c>
      <c r="BE284" s="75" t="str" cm="1">
        <f t="array" ref="BE284">IF(ISBLANK(INDEX(行,$A284)),"",0)</f>
        <v/>
      </c>
      <c r="BF284" s="75" t="str" cm="1">
        <f t="array" ref="BF284">IF(ISBLANK(INDEX(行,$A284)),"",0)</f>
        <v/>
      </c>
      <c r="BG284" s="75" t="str" cm="1">
        <f t="array" ref="BG284">IF(ISBLANK(INDEX(行,$A284)),"",0)</f>
        <v/>
      </c>
      <c r="BH284" s="75" t="str" cm="1">
        <f t="array" ref="BH284">IF(ISBLANK(INDEX(行,$A284)),"",0)</f>
        <v/>
      </c>
      <c r="BI284" s="75" t="str" cm="1">
        <f t="array" ref="BI284">IF(ISBLANK(INDEX(行,$A284)),"",0)</f>
        <v/>
      </c>
      <c r="BJ284" s="75" t="str" cm="1">
        <f t="array" ref="BJ284">IF(ISBLANK(INDEX(行,$A284)),"",0)</f>
        <v/>
      </c>
      <c r="BK284" s="75" t="str" cm="1">
        <f t="array" ref="BK284">IF(ISBLANK(INDEX(行,$A284)),"",0)</f>
        <v/>
      </c>
      <c r="BL284" s="75" t="str" cm="1">
        <f t="array" ref="BL284">IF(ISBLANK(INDEX(行,$A284)),"",0)</f>
        <v/>
      </c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6" t="str" cm="1">
        <f t="array" ref="CQ284">IF(ISBLANK(INDEX(納入年月日,$A284)),"",INDEX(TEXT(納入年月日,"0!/00!/00"),$A284))</f>
        <v/>
      </c>
      <c r="CR284" s="77"/>
      <c r="CS284" s="77"/>
      <c r="CT284" s="77"/>
      <c r="CU284" s="77"/>
      <c r="CV284" s="77"/>
      <c r="CW284" s="77"/>
      <c r="CX284" s="77"/>
      <c r="CY284" s="77"/>
      <c r="CZ284" s="77"/>
      <c r="DA284" s="77" t="str" cm="1">
        <f t="array" ref="DA284">IF(ISBLANK(INDEX(行,$A284)),"","      0001")</f>
        <v/>
      </c>
      <c r="DB284" s="75" t="str" cm="1">
        <f t="array" ref="DB284">IF(ISBLANK(INDEX(行,$A284)),"",4101)</f>
        <v/>
      </c>
      <c r="DC284" s="75" t="str" cm="1">
        <f t="array" ref="DC284">IF(ISBLANK(INDEX(行,$A284)),"",2)</f>
        <v/>
      </c>
      <c r="DD284" s="77" t="str">
        <f t="shared" si="25"/>
        <v/>
      </c>
      <c r="DE284" s="75" t="str" cm="1">
        <f t="array" ref="DE284">IF(ISBLANK(INDEX(行,$A284)),"",0)</f>
        <v/>
      </c>
      <c r="DF284" s="77" t="str">
        <f t="shared" si="26"/>
        <v/>
      </c>
      <c r="DG284" s="77" t="str">
        <f t="shared" si="27"/>
        <v/>
      </c>
      <c r="DH284" s="75" t="str" cm="1">
        <f t="array" ref="DH284">IF(ISBLANK(INDEX(行,$A284)),"",0)</f>
        <v/>
      </c>
      <c r="DI284" s="75" t="str" cm="1">
        <f t="array" ref="DI284">IF(ISBLANK(INDEX(行,$A284)),"",0)</f>
        <v/>
      </c>
      <c r="DJ284" s="77"/>
      <c r="DK284" s="80"/>
      <c r="DL284" s="75" t="str" cm="1">
        <f t="array" ref="DL284">IF(ISBLANK(INDEX(行,$A284)),"",0)</f>
        <v/>
      </c>
      <c r="DM284" s="77" t="str">
        <f t="shared" si="28"/>
        <v/>
      </c>
      <c r="DN284" s="75" t="str" cm="1">
        <f t="array" ref="DN284">IF(ISBLANK(INDEX(行,$A284)),"",0)</f>
        <v/>
      </c>
      <c r="DO284" s="75" t="str" cm="1">
        <f t="array" ref="DO284">IF(ISBLANK(INDEX(行,$A284)),"",0)</f>
        <v/>
      </c>
      <c r="DP284" s="77" t="str" cm="1">
        <f t="array" ref="DP284">IF(ISBLANK(INDEX(行,$A284)),"","         0")</f>
        <v/>
      </c>
      <c r="DQ284" s="75" t="str" cm="1">
        <f t="array" ref="DQ284">IF(ISBLANK(INDEX(行,$A284)),"",0)</f>
        <v/>
      </c>
      <c r="DR284" s="75" t="str" cm="1">
        <f t="array" ref="DR284">IF(ISBLANK(INDEX(行,$A284)),"",0)</f>
        <v/>
      </c>
      <c r="DS284" s="77"/>
      <c r="DT284" s="75" t="str" cm="1">
        <f t="array" ref="DT284">IF(ISBLANK(INDEX(行,$A284)),"",0)</f>
        <v/>
      </c>
      <c r="DU284" s="75" t="str" cm="1">
        <f t="array" ref="DU284">IF(ISBLANK(INDEX(行,$A284)),"",$Z284+$AA284)</f>
        <v/>
      </c>
      <c r="DV284" s="75" t="str" cm="1">
        <f t="array" ref="DV284">IF(ISBLANK(INDEX(行,$A284)),"",0)</f>
        <v/>
      </c>
      <c r="DW284" s="77"/>
      <c r="DX284" s="77"/>
      <c r="DY284" s="77"/>
      <c r="DZ284" s="77"/>
      <c r="EA284" s="77"/>
      <c r="EB284" s="75" t="str" cm="1">
        <f t="array" ref="EB284">IF(ISBLANK(INDEX(行,$A284)),"",2)</f>
        <v/>
      </c>
      <c r="EC284" s="75" t="str" cm="1">
        <f t="array" ref="EC284">IF(ISBLANK(INDEX(行,$A284)),"",1)</f>
        <v/>
      </c>
      <c r="ED284" s="75" t="str" cm="1">
        <f t="array" ref="ED284">IF(ISBLANK(INDEX(行,$A284)),"",0)</f>
        <v/>
      </c>
      <c r="EE284" s="75" t="str" cm="1">
        <f t="array" ref="EE284">IF(ISBLANK(INDEX(行,$A284)),"",0)</f>
        <v/>
      </c>
      <c r="EF284" s="76" t="str">
        <f t="shared" si="29"/>
        <v/>
      </c>
      <c r="EG284" s="77" t="str">
        <f t="shared" si="30"/>
        <v/>
      </c>
      <c r="EH284" s="77"/>
      <c r="EI284" s="75" t="str" cm="1">
        <f t="array" ref="EI284">IF(ISBLANK(INDEX(行,$A284)),"",0)</f>
        <v/>
      </c>
      <c r="EJ284" s="75" t="str" cm="1">
        <f t="array" ref="EJ284">IF(ISBLANK(INDEX(行,$A284)),"",0)</f>
        <v/>
      </c>
      <c r="EK284" s="75" t="str" cm="1">
        <f t="array" ref="EK284">IF(ISBLANK(INDEX(行,$A284)),"",0)</f>
        <v/>
      </c>
      <c r="EL284" s="75" t="str" cm="1">
        <f t="array" ref="EL284">IF(ISBLANK(INDEX(行,$A284)),"",0)</f>
        <v/>
      </c>
      <c r="EM284" s="75" t="str" cm="1">
        <f t="array" ref="EM284">IF(ISBLANK(INDEX(行,$A284)),"",0)</f>
        <v/>
      </c>
      <c r="EN284" s="75" t="str" cm="1">
        <f t="array" ref="EN284">IF(ISBLANK(INDEX(行,$A284)),"",0)</f>
        <v/>
      </c>
      <c r="EO284" s="75" t="str" cm="1">
        <f t="array" ref="EO284">IF(ISBLANK(INDEX(行,$A284)),"",0)</f>
        <v/>
      </c>
      <c r="EP284" s="75" t="str" cm="1">
        <f t="array" ref="EP284">IF(ISBLANK(INDEX(行,$A284)),"",0)</f>
        <v/>
      </c>
      <c r="EQ284" s="75" t="str" cm="1">
        <f t="array" ref="EQ284">IF(ISBLANK(INDEX(行,$A284)),"",0)</f>
        <v/>
      </c>
      <c r="ER284" s="75" t="str" cm="1">
        <f t="array" ref="ER284">IF(ISBLANK(INDEX(行,$A284)),"",0)</f>
        <v/>
      </c>
      <c r="ES284" s="75" t="str" cm="1">
        <f t="array" ref="ES284">IF(ISBLANK(INDEX(行,$A284)),"",0)</f>
        <v/>
      </c>
      <c r="ET284" s="75" t="str" cm="1">
        <f t="array" ref="ET284">IF(ISBLANK(INDEX(行,$A284)),"",0)</f>
        <v/>
      </c>
      <c r="EU284" s="75" t="str" cm="1">
        <f t="array" ref="EU284">IF(ISBLANK(INDEX(行,$A284)),"",0)</f>
        <v/>
      </c>
      <c r="EV284" s="75" t="str" cm="1">
        <f t="array" ref="EV284">IF(ISBLANK(INDEX(行,$A284)),"",0)</f>
        <v/>
      </c>
      <c r="EW284" s="75" t="str" cm="1">
        <f t="array" ref="EW284">IF(ISBLANK(INDEX(行,$A284)),"",0)</f>
        <v/>
      </c>
      <c r="EX284" s="75" t="str" cm="1">
        <f t="array" ref="EX284">IF(ISBLANK(INDEX(行,$A284)),"",0)</f>
        <v/>
      </c>
      <c r="EY284" s="75" t="str" cm="1">
        <f t="array" ref="EY284">IF(ISBLANK(INDEX(行,$A284)),"",0)</f>
        <v/>
      </c>
      <c r="EZ284" s="75" t="str" cm="1">
        <f t="array" ref="EZ284">IF(ISBLANK(INDEX(行,$A284)),"",0)</f>
        <v/>
      </c>
      <c r="FA284" s="75" t="str" cm="1">
        <f t="array" ref="FA284">IF(ISBLANK(INDEX(行,$A284)),"",0)</f>
        <v/>
      </c>
      <c r="FB284" s="75" t="str" cm="1">
        <f t="array" ref="FB284">IF(ISBLANK(INDEX(行,$A284)),"",0)</f>
        <v/>
      </c>
      <c r="FC284" s="75" t="str" cm="1">
        <f t="array" ref="FC284">IF(ISBLANK(INDEX(行,$A284)),"",0)</f>
        <v/>
      </c>
      <c r="FD284" s="75" t="str" cm="1">
        <f t="array" ref="FD284">IF(ISBLANK(INDEX(行,$A284)),"",0)</f>
        <v/>
      </c>
      <c r="FE284" s="75" t="str" cm="1">
        <f t="array" ref="FE284">IF(ISBLANK(INDEX(行,$A284)),"",0)</f>
        <v/>
      </c>
      <c r="FF284" s="75" t="str" cm="1">
        <f t="array" ref="FF284">IF(ISBLANK(INDEX(行,$A284)),"",0)</f>
        <v/>
      </c>
      <c r="FG284" s="75" t="str" cm="1">
        <f t="array" ref="FG284">IF(ISBLANK(INDEX(行,$A284)),"",0)</f>
        <v/>
      </c>
      <c r="FH284" s="77"/>
      <c r="FI284" s="77"/>
      <c r="FJ284" s="77"/>
      <c r="FK284" s="77"/>
      <c r="FL284" s="77"/>
      <c r="FM284" s="77"/>
      <c r="FN284" s="77"/>
      <c r="FO284" s="77"/>
      <c r="FP284" s="77"/>
      <c r="FQ284" s="77"/>
      <c r="FR284" s="77"/>
      <c r="FS284" s="77"/>
      <c r="FT284" s="77"/>
      <c r="FU284" s="77"/>
      <c r="FV284" s="77"/>
      <c r="FW284" s="77"/>
      <c r="FX284" s="77"/>
      <c r="FY284" s="77"/>
      <c r="FZ284" s="77"/>
      <c r="GA284" s="77"/>
      <c r="GB284" s="77"/>
      <c r="GC284" s="77"/>
      <c r="GD284" s="77"/>
      <c r="GE284" s="77"/>
      <c r="GF284" s="77"/>
      <c r="GG284" s="77"/>
      <c r="GH284" s="77"/>
      <c r="GI284" s="77"/>
      <c r="GJ284" s="77"/>
      <c r="GK284" s="77"/>
      <c r="GL284" s="76" t="str">
        <f t="shared" si="31"/>
        <v/>
      </c>
      <c r="GM284" s="77"/>
      <c r="GN284" s="77"/>
      <c r="GO284" s="77"/>
      <c r="GP284" s="77"/>
      <c r="GQ284" s="77"/>
      <c r="GR284" s="77"/>
      <c r="GS284" s="77"/>
      <c r="GT284" s="77"/>
      <c r="GU284" s="77"/>
      <c r="GV284" s="75" t="str" cm="1">
        <f t="array" ref="GV284">IF(ISBLANK(INDEX(行,$A284)),"",1)</f>
        <v/>
      </c>
      <c r="GW284" s="75" t="str" cm="1">
        <f t="array" ref="GW284">IF(ISBLANK(INDEX(行,$A284)),"",1)</f>
        <v/>
      </c>
      <c r="GX284" s="75" t="str" cm="1">
        <f t="array" ref="GX284">IF(ISBLANK(INDEX(行,$A284)),"",0)</f>
        <v/>
      </c>
      <c r="GY284" s="77"/>
      <c r="GZ284" s="77"/>
      <c r="HA284" s="76" t="str" cm="1">
        <f t="array" aca="1" ref="HA284" ca="1">IF(ISBLANK(INDEX(行,$A284)),"",TODAY())</f>
        <v/>
      </c>
      <c r="HB284" s="76" t="str" cm="1">
        <f t="array" aca="1" ref="HB284" ca="1">IF(ISBLANK(INDEX(行,$A284)),"",TODAY())</f>
        <v/>
      </c>
      <c r="HC284" s="78" t="str" cm="1">
        <f t="array" ref="HC284">IF(ISBLANK(INDEX(行,$A284)),"","ADMIN")</f>
        <v/>
      </c>
      <c r="HD284" s="78" t="str">
        <f t="shared" si="32"/>
        <v/>
      </c>
    </row>
    <row r="285" spans="1:212" s="12" customFormat="1" ht="15" x14ac:dyDescent="0.15">
      <c r="A285" s="11">
        <v>280</v>
      </c>
      <c r="B285" s="75" t="str" cm="1">
        <f t="array" ref="B285">IF(ISBLANK(INDEX(行,$A285)),"",1)</f>
        <v/>
      </c>
      <c r="C285" s="76" t="str" cm="1">
        <f t="array" ref="C285">IF(ISBLANK(INDEX(伝票日付,$A285)),"",DATEVALUE(INDEX(TEXT(伝票日付,"0!/00!/00"),$A285)))</f>
        <v/>
      </c>
      <c r="D285" s="78" t="str" cm="1">
        <f t="array" ref="D285">IF(ISBLANK(INDEX(注文番号,$A285)),"",INDEX(注文番号,$A285))</f>
        <v/>
      </c>
      <c r="E285" s="75" t="str" cm="1">
        <f t="array" ref="E285">IF(ISBLANK(INDEX(行,$A285)),"",INDEX(行,$A285))</f>
        <v/>
      </c>
      <c r="F285" s="77" t="str" cm="1">
        <f t="array" ref="F285">IF(ISBLANK(INDEX(行,$A285)),"","0001")</f>
        <v/>
      </c>
      <c r="G285" s="83" t="str">
        <f t="shared" si="22"/>
        <v/>
      </c>
      <c r="H285" s="78" t="str" cm="1">
        <f t="array" ref="H285">IF(ISBLANK(INDEX(行,$A285)),"",8)</f>
        <v/>
      </c>
      <c r="I285" s="77" t="str" cm="1">
        <f t="array" ref="I285">IF(ISBLANK(INDEX(行,$A285)),"","      8211")</f>
        <v/>
      </c>
      <c r="J285" s="78" t="str" cm="1">
        <f t="array" ref="J285">IF(ISBLANK(INDEX(行,$A285)),"",8211)</f>
        <v/>
      </c>
      <c r="K285" s="82" t="str">
        <f t="shared" si="23"/>
        <v/>
      </c>
      <c r="L285" s="77" t="str" cm="1">
        <f t="array" ref="L285">IF(ISBLANK(INDEX(枝番,$A285)),"",INDEX(枝番,$A285))</f>
        <v/>
      </c>
      <c r="M285" s="78" t="str" cm="1">
        <f t="array" ref="M285">IF(ISBLANK(INDEX(工種コード,$A285)),"",INDEX(工種コード,$A285))</f>
        <v/>
      </c>
      <c r="N285" s="78" t="str" cm="1">
        <f t="array" ref="N285">IF(ISBLANK(INDEX(注文番号,$A285)),"",INDEX(注文番号,$A285))</f>
        <v/>
      </c>
      <c r="O285" s="75"/>
      <c r="P285" s="80"/>
      <c r="Q285" s="75" t="str" cm="1">
        <f t="array" ref="Q285">IF(ISBLANK(INDEX(行,$A285)),"",0)</f>
        <v/>
      </c>
      <c r="R285" s="77" t="str" cm="1">
        <f t="array" ref="R285">IF(ISBLANK(INDEX(仕入先コード,$A285)),"",INDEX(仕入先コード,$A285))</f>
        <v/>
      </c>
      <c r="S285" s="75" t="str" cm="1">
        <f t="array" ref="S285">IF(ISBLANK(INDEX(行,$A285)),"",0)</f>
        <v/>
      </c>
      <c r="T285" s="75" t="str" cm="1">
        <f t="array" ref="T285">IF(ISBLANK(INDEX(行,$A285)),"",1)</f>
        <v/>
      </c>
      <c r="U285" s="77" t="str" cm="1">
        <f t="array" ref="U285">IF(ISBLANK(INDEX(行,$A285)),"","         1")</f>
        <v/>
      </c>
      <c r="V285" s="75" t="str" cm="1">
        <f t="array" ref="V285">IF(ISBLANK(INDEX(行,$A285)),"",0)</f>
        <v/>
      </c>
      <c r="W285" s="75" t="str" cm="1">
        <f t="array" ref="W285">IF(ISBLANK(INDEX(数量,$A285)),"",INDEX(数量,$A285))</f>
        <v/>
      </c>
      <c r="X285" s="77" t="str" cm="1">
        <f t="array" ref="X285">IF(ISBLANK(INDEX(単位,$A285)),"",INDEX(単位,$A285))</f>
        <v/>
      </c>
      <c r="Y285" s="75" t="str" cm="1">
        <f t="array" ref="Y285">IF(ISBLANK(INDEX(単価,$A285)),"",INDEX(単価,$A285))</f>
        <v/>
      </c>
      <c r="Z285" s="75" t="str" cm="1">
        <f t="array" ref="Z285">IF(ISBLANK(INDEX(行,$A285)),"",W285*Y285)</f>
        <v/>
      </c>
      <c r="AA285" s="75" t="str" cm="1">
        <f t="array" ref="AA285">IF(ISBLANK(INDEX(行,$A285)),"",Z285*AI285/100)</f>
        <v/>
      </c>
      <c r="AB285" s="77"/>
      <c r="AC285" s="77"/>
      <c r="AD285" s="77"/>
      <c r="AE285" s="77"/>
      <c r="AF285" s="77"/>
      <c r="AG285" s="75" t="str" cm="1">
        <f t="array" ref="AG285">IF(ISBLANK(INDEX(行,$A285)),"",1)</f>
        <v/>
      </c>
      <c r="AH285" s="75" t="str" cm="1">
        <f t="array" ref="AH285">IF(ISBLANK(INDEX(行,$A285)),"",1)</f>
        <v/>
      </c>
      <c r="AI285" s="75" t="str" cm="1">
        <f t="array" ref="AI285">IF(ISBLANK(INDEX(税率,$A285)),"",INDEX(税率,$A285))</f>
        <v/>
      </c>
      <c r="AJ285" s="75" t="str" cm="1">
        <f t="array" ref="AJ285">IF(ISBLANK(INDEX(行,$A285)),"",50)</f>
        <v/>
      </c>
      <c r="AK285" s="76" t="str">
        <f t="shared" si="24"/>
        <v/>
      </c>
      <c r="AL285" s="82" t="str" cm="1">
        <f t="array" ref="AL285">IF(ISBLANK(INDEX(品名,$A285)),"",INDEX(品名,$A285))</f>
        <v/>
      </c>
      <c r="AM285" s="75"/>
      <c r="AN285" s="75" t="str" cm="1">
        <f t="array" ref="AN285">IF(ISBLANK(INDEX(行,$A285)),"",0)</f>
        <v/>
      </c>
      <c r="AO285" s="75" t="str" cm="1">
        <f t="array" ref="AO285">IF(ISBLANK(INDEX(行,$A285)),"",0)</f>
        <v/>
      </c>
      <c r="AP285" s="75" t="str" cm="1">
        <f t="array" ref="AP285">IF(ISBLANK(INDEX(行,$A285)),"",0)</f>
        <v/>
      </c>
      <c r="AQ285" s="75" t="str" cm="1">
        <f t="array" ref="AQ285">IF(ISBLANK(INDEX(行,$A285)),"",0)</f>
        <v/>
      </c>
      <c r="AR285" s="75" t="str" cm="1">
        <f t="array" ref="AR285">IF(ISBLANK(INDEX(行,$A285)),"",0)</f>
        <v/>
      </c>
      <c r="AS285" s="75" t="str" cm="1">
        <f t="array" ref="AS285">IF(ISBLANK(INDEX(行,$A285)),"",0)</f>
        <v/>
      </c>
      <c r="AT285" s="75" t="str" cm="1">
        <f t="array" ref="AT285">IF(ISBLANK(INDEX(行,$A285)),"",0)</f>
        <v/>
      </c>
      <c r="AU285" s="75" t="str" cm="1">
        <f t="array" ref="AU285">IF(ISBLANK(INDEX(行,$A285)),"",0)</f>
        <v/>
      </c>
      <c r="AV285" s="75" t="str" cm="1">
        <f t="array" ref="AV285">IF(ISBLANK(INDEX(行,$A285)),"",0)</f>
        <v/>
      </c>
      <c r="AW285" s="75" t="str" cm="1">
        <f t="array" ref="AW285">IF(ISBLANK(INDEX(行,$A285)),"",0)</f>
        <v/>
      </c>
      <c r="AX285" s="75" t="str" cm="1">
        <f t="array" ref="AX285">IF(ISBLANK(INDEX(行,$A285)),"",0)</f>
        <v/>
      </c>
      <c r="AY285" s="75" t="str" cm="1">
        <f t="array" ref="AY285">IF(ISBLANK(INDEX(行,$A285)),"",0)</f>
        <v/>
      </c>
      <c r="AZ285" s="75" t="str" cm="1">
        <f t="array" ref="AZ285">IF(ISBLANK(INDEX(行,$A285)),"",0)</f>
        <v/>
      </c>
      <c r="BA285" s="75" t="str" cm="1">
        <f t="array" ref="BA285">IF(ISBLANK(INDEX(行,$A285)),"",0)</f>
        <v/>
      </c>
      <c r="BB285" s="75" t="str" cm="1">
        <f t="array" ref="BB285">IF(ISBLANK(INDEX(行,$A285)),"",0)</f>
        <v/>
      </c>
      <c r="BC285" s="75" t="str" cm="1">
        <f t="array" ref="BC285">IF(ISBLANK(INDEX(行,$A285)),"",0)</f>
        <v/>
      </c>
      <c r="BD285" s="75" t="str" cm="1">
        <f t="array" ref="BD285">IF(ISBLANK(INDEX(行,$A285)),"",0)</f>
        <v/>
      </c>
      <c r="BE285" s="75" t="str" cm="1">
        <f t="array" ref="BE285">IF(ISBLANK(INDEX(行,$A285)),"",0)</f>
        <v/>
      </c>
      <c r="BF285" s="75" t="str" cm="1">
        <f t="array" ref="BF285">IF(ISBLANK(INDEX(行,$A285)),"",0)</f>
        <v/>
      </c>
      <c r="BG285" s="75" t="str" cm="1">
        <f t="array" ref="BG285">IF(ISBLANK(INDEX(行,$A285)),"",0)</f>
        <v/>
      </c>
      <c r="BH285" s="75" t="str" cm="1">
        <f t="array" ref="BH285">IF(ISBLANK(INDEX(行,$A285)),"",0)</f>
        <v/>
      </c>
      <c r="BI285" s="75" t="str" cm="1">
        <f t="array" ref="BI285">IF(ISBLANK(INDEX(行,$A285)),"",0)</f>
        <v/>
      </c>
      <c r="BJ285" s="75" t="str" cm="1">
        <f t="array" ref="BJ285">IF(ISBLANK(INDEX(行,$A285)),"",0)</f>
        <v/>
      </c>
      <c r="BK285" s="75" t="str" cm="1">
        <f t="array" ref="BK285">IF(ISBLANK(INDEX(行,$A285)),"",0)</f>
        <v/>
      </c>
      <c r="BL285" s="75" t="str" cm="1">
        <f t="array" ref="BL285">IF(ISBLANK(INDEX(行,$A285)),"",0)</f>
        <v/>
      </c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6" t="str" cm="1">
        <f t="array" ref="CQ285">IF(ISBLANK(INDEX(納入年月日,$A285)),"",INDEX(TEXT(納入年月日,"0!/00!/00"),$A285))</f>
        <v/>
      </c>
      <c r="CR285" s="77"/>
      <c r="CS285" s="77"/>
      <c r="CT285" s="77"/>
      <c r="CU285" s="77"/>
      <c r="CV285" s="77"/>
      <c r="CW285" s="77"/>
      <c r="CX285" s="77"/>
      <c r="CY285" s="77"/>
      <c r="CZ285" s="77"/>
      <c r="DA285" s="77" t="str" cm="1">
        <f t="array" ref="DA285">IF(ISBLANK(INDEX(行,$A285)),"","      0001")</f>
        <v/>
      </c>
      <c r="DB285" s="75" t="str" cm="1">
        <f t="array" ref="DB285">IF(ISBLANK(INDEX(行,$A285)),"",4101)</f>
        <v/>
      </c>
      <c r="DC285" s="75" t="str" cm="1">
        <f t="array" ref="DC285">IF(ISBLANK(INDEX(行,$A285)),"",2)</f>
        <v/>
      </c>
      <c r="DD285" s="77" t="str">
        <f t="shared" si="25"/>
        <v/>
      </c>
      <c r="DE285" s="75" t="str" cm="1">
        <f t="array" ref="DE285">IF(ISBLANK(INDEX(行,$A285)),"",0)</f>
        <v/>
      </c>
      <c r="DF285" s="77" t="str">
        <f t="shared" si="26"/>
        <v/>
      </c>
      <c r="DG285" s="77" t="str">
        <f t="shared" si="27"/>
        <v/>
      </c>
      <c r="DH285" s="75" t="str" cm="1">
        <f t="array" ref="DH285">IF(ISBLANK(INDEX(行,$A285)),"",0)</f>
        <v/>
      </c>
      <c r="DI285" s="75" t="str" cm="1">
        <f t="array" ref="DI285">IF(ISBLANK(INDEX(行,$A285)),"",0)</f>
        <v/>
      </c>
      <c r="DJ285" s="77"/>
      <c r="DK285" s="80"/>
      <c r="DL285" s="75" t="str" cm="1">
        <f t="array" ref="DL285">IF(ISBLANK(INDEX(行,$A285)),"",0)</f>
        <v/>
      </c>
      <c r="DM285" s="77" t="str">
        <f t="shared" si="28"/>
        <v/>
      </c>
      <c r="DN285" s="75" t="str" cm="1">
        <f t="array" ref="DN285">IF(ISBLANK(INDEX(行,$A285)),"",0)</f>
        <v/>
      </c>
      <c r="DO285" s="75" t="str" cm="1">
        <f t="array" ref="DO285">IF(ISBLANK(INDEX(行,$A285)),"",0)</f>
        <v/>
      </c>
      <c r="DP285" s="77" t="str" cm="1">
        <f t="array" ref="DP285">IF(ISBLANK(INDEX(行,$A285)),"","         0")</f>
        <v/>
      </c>
      <c r="DQ285" s="75" t="str" cm="1">
        <f t="array" ref="DQ285">IF(ISBLANK(INDEX(行,$A285)),"",0)</f>
        <v/>
      </c>
      <c r="DR285" s="75" t="str" cm="1">
        <f t="array" ref="DR285">IF(ISBLANK(INDEX(行,$A285)),"",0)</f>
        <v/>
      </c>
      <c r="DS285" s="77"/>
      <c r="DT285" s="75" t="str" cm="1">
        <f t="array" ref="DT285">IF(ISBLANK(INDEX(行,$A285)),"",0)</f>
        <v/>
      </c>
      <c r="DU285" s="75" t="str" cm="1">
        <f t="array" ref="DU285">IF(ISBLANK(INDEX(行,$A285)),"",$Z285+$AA285)</f>
        <v/>
      </c>
      <c r="DV285" s="75" t="str" cm="1">
        <f t="array" ref="DV285">IF(ISBLANK(INDEX(行,$A285)),"",0)</f>
        <v/>
      </c>
      <c r="DW285" s="77"/>
      <c r="DX285" s="77"/>
      <c r="DY285" s="77"/>
      <c r="DZ285" s="77"/>
      <c r="EA285" s="77"/>
      <c r="EB285" s="75" t="str" cm="1">
        <f t="array" ref="EB285">IF(ISBLANK(INDEX(行,$A285)),"",2)</f>
        <v/>
      </c>
      <c r="EC285" s="75" t="str" cm="1">
        <f t="array" ref="EC285">IF(ISBLANK(INDEX(行,$A285)),"",1)</f>
        <v/>
      </c>
      <c r="ED285" s="75" t="str" cm="1">
        <f t="array" ref="ED285">IF(ISBLANK(INDEX(行,$A285)),"",0)</f>
        <v/>
      </c>
      <c r="EE285" s="75" t="str" cm="1">
        <f t="array" ref="EE285">IF(ISBLANK(INDEX(行,$A285)),"",0)</f>
        <v/>
      </c>
      <c r="EF285" s="76" t="str">
        <f t="shared" si="29"/>
        <v/>
      </c>
      <c r="EG285" s="77" t="str">
        <f t="shared" si="30"/>
        <v/>
      </c>
      <c r="EH285" s="77"/>
      <c r="EI285" s="75" t="str" cm="1">
        <f t="array" ref="EI285">IF(ISBLANK(INDEX(行,$A285)),"",0)</f>
        <v/>
      </c>
      <c r="EJ285" s="75" t="str" cm="1">
        <f t="array" ref="EJ285">IF(ISBLANK(INDEX(行,$A285)),"",0)</f>
        <v/>
      </c>
      <c r="EK285" s="75" t="str" cm="1">
        <f t="array" ref="EK285">IF(ISBLANK(INDEX(行,$A285)),"",0)</f>
        <v/>
      </c>
      <c r="EL285" s="75" t="str" cm="1">
        <f t="array" ref="EL285">IF(ISBLANK(INDEX(行,$A285)),"",0)</f>
        <v/>
      </c>
      <c r="EM285" s="75" t="str" cm="1">
        <f t="array" ref="EM285">IF(ISBLANK(INDEX(行,$A285)),"",0)</f>
        <v/>
      </c>
      <c r="EN285" s="75" t="str" cm="1">
        <f t="array" ref="EN285">IF(ISBLANK(INDEX(行,$A285)),"",0)</f>
        <v/>
      </c>
      <c r="EO285" s="75" t="str" cm="1">
        <f t="array" ref="EO285">IF(ISBLANK(INDEX(行,$A285)),"",0)</f>
        <v/>
      </c>
      <c r="EP285" s="75" t="str" cm="1">
        <f t="array" ref="EP285">IF(ISBLANK(INDEX(行,$A285)),"",0)</f>
        <v/>
      </c>
      <c r="EQ285" s="75" t="str" cm="1">
        <f t="array" ref="EQ285">IF(ISBLANK(INDEX(行,$A285)),"",0)</f>
        <v/>
      </c>
      <c r="ER285" s="75" t="str" cm="1">
        <f t="array" ref="ER285">IF(ISBLANK(INDEX(行,$A285)),"",0)</f>
        <v/>
      </c>
      <c r="ES285" s="75" t="str" cm="1">
        <f t="array" ref="ES285">IF(ISBLANK(INDEX(行,$A285)),"",0)</f>
        <v/>
      </c>
      <c r="ET285" s="75" t="str" cm="1">
        <f t="array" ref="ET285">IF(ISBLANK(INDEX(行,$A285)),"",0)</f>
        <v/>
      </c>
      <c r="EU285" s="75" t="str" cm="1">
        <f t="array" ref="EU285">IF(ISBLANK(INDEX(行,$A285)),"",0)</f>
        <v/>
      </c>
      <c r="EV285" s="75" t="str" cm="1">
        <f t="array" ref="EV285">IF(ISBLANK(INDEX(行,$A285)),"",0)</f>
        <v/>
      </c>
      <c r="EW285" s="75" t="str" cm="1">
        <f t="array" ref="EW285">IF(ISBLANK(INDEX(行,$A285)),"",0)</f>
        <v/>
      </c>
      <c r="EX285" s="75" t="str" cm="1">
        <f t="array" ref="EX285">IF(ISBLANK(INDEX(行,$A285)),"",0)</f>
        <v/>
      </c>
      <c r="EY285" s="75" t="str" cm="1">
        <f t="array" ref="EY285">IF(ISBLANK(INDEX(行,$A285)),"",0)</f>
        <v/>
      </c>
      <c r="EZ285" s="75" t="str" cm="1">
        <f t="array" ref="EZ285">IF(ISBLANK(INDEX(行,$A285)),"",0)</f>
        <v/>
      </c>
      <c r="FA285" s="75" t="str" cm="1">
        <f t="array" ref="FA285">IF(ISBLANK(INDEX(行,$A285)),"",0)</f>
        <v/>
      </c>
      <c r="FB285" s="75" t="str" cm="1">
        <f t="array" ref="FB285">IF(ISBLANK(INDEX(行,$A285)),"",0)</f>
        <v/>
      </c>
      <c r="FC285" s="75" t="str" cm="1">
        <f t="array" ref="FC285">IF(ISBLANK(INDEX(行,$A285)),"",0)</f>
        <v/>
      </c>
      <c r="FD285" s="75" t="str" cm="1">
        <f t="array" ref="FD285">IF(ISBLANK(INDEX(行,$A285)),"",0)</f>
        <v/>
      </c>
      <c r="FE285" s="75" t="str" cm="1">
        <f t="array" ref="FE285">IF(ISBLANK(INDEX(行,$A285)),"",0)</f>
        <v/>
      </c>
      <c r="FF285" s="75" t="str" cm="1">
        <f t="array" ref="FF285">IF(ISBLANK(INDEX(行,$A285)),"",0)</f>
        <v/>
      </c>
      <c r="FG285" s="75" t="str" cm="1">
        <f t="array" ref="FG285">IF(ISBLANK(INDEX(行,$A285)),"",0)</f>
        <v/>
      </c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6" t="str">
        <f t="shared" si="31"/>
        <v/>
      </c>
      <c r="GM285" s="77"/>
      <c r="GN285" s="77"/>
      <c r="GO285" s="77"/>
      <c r="GP285" s="77"/>
      <c r="GQ285" s="77"/>
      <c r="GR285" s="77"/>
      <c r="GS285" s="77"/>
      <c r="GT285" s="77"/>
      <c r="GU285" s="77"/>
      <c r="GV285" s="75" t="str" cm="1">
        <f t="array" ref="GV285">IF(ISBLANK(INDEX(行,$A285)),"",1)</f>
        <v/>
      </c>
      <c r="GW285" s="75" t="str" cm="1">
        <f t="array" ref="GW285">IF(ISBLANK(INDEX(行,$A285)),"",1)</f>
        <v/>
      </c>
      <c r="GX285" s="75" t="str" cm="1">
        <f t="array" ref="GX285">IF(ISBLANK(INDEX(行,$A285)),"",0)</f>
        <v/>
      </c>
      <c r="GY285" s="77"/>
      <c r="GZ285" s="77"/>
      <c r="HA285" s="76" t="str" cm="1">
        <f t="array" aca="1" ref="HA285" ca="1">IF(ISBLANK(INDEX(行,$A285)),"",TODAY())</f>
        <v/>
      </c>
      <c r="HB285" s="76" t="str" cm="1">
        <f t="array" aca="1" ref="HB285" ca="1">IF(ISBLANK(INDEX(行,$A285)),"",TODAY())</f>
        <v/>
      </c>
      <c r="HC285" s="78" t="str" cm="1">
        <f t="array" ref="HC285">IF(ISBLANK(INDEX(行,$A285)),"","ADMIN")</f>
        <v/>
      </c>
      <c r="HD285" s="78" t="str">
        <f t="shared" si="32"/>
        <v/>
      </c>
    </row>
    <row r="286" spans="1:212" s="12" customFormat="1" ht="15" x14ac:dyDescent="0.15">
      <c r="A286" s="11">
        <v>281</v>
      </c>
      <c r="B286" s="75" t="str" cm="1">
        <f t="array" ref="B286">IF(ISBLANK(INDEX(行,$A286)),"",1)</f>
        <v/>
      </c>
      <c r="C286" s="76" t="str" cm="1">
        <f t="array" ref="C286">IF(ISBLANK(INDEX(伝票日付,$A286)),"",DATEVALUE(INDEX(TEXT(伝票日付,"0!/00!/00"),$A286)))</f>
        <v/>
      </c>
      <c r="D286" s="78" t="str" cm="1">
        <f t="array" ref="D286">IF(ISBLANK(INDEX(注文番号,$A286)),"",INDEX(注文番号,$A286))</f>
        <v/>
      </c>
      <c r="E286" s="75" t="str" cm="1">
        <f t="array" ref="E286">IF(ISBLANK(INDEX(行,$A286)),"",INDEX(行,$A286))</f>
        <v/>
      </c>
      <c r="F286" s="77" t="str" cm="1">
        <f t="array" ref="F286">IF(ISBLANK(INDEX(行,$A286)),"","0001")</f>
        <v/>
      </c>
      <c r="G286" s="83" t="str">
        <f t="shared" si="22"/>
        <v/>
      </c>
      <c r="H286" s="78" t="str" cm="1">
        <f t="array" ref="H286">IF(ISBLANK(INDEX(行,$A286)),"",8)</f>
        <v/>
      </c>
      <c r="I286" s="77" t="str" cm="1">
        <f t="array" ref="I286">IF(ISBLANK(INDEX(行,$A286)),"","      8211")</f>
        <v/>
      </c>
      <c r="J286" s="78" t="str" cm="1">
        <f t="array" ref="J286">IF(ISBLANK(INDEX(行,$A286)),"",8211)</f>
        <v/>
      </c>
      <c r="K286" s="82" t="str">
        <f t="shared" si="23"/>
        <v/>
      </c>
      <c r="L286" s="77" t="str" cm="1">
        <f t="array" ref="L286">IF(ISBLANK(INDEX(枝番,$A286)),"",INDEX(枝番,$A286))</f>
        <v/>
      </c>
      <c r="M286" s="78" t="str" cm="1">
        <f t="array" ref="M286">IF(ISBLANK(INDEX(工種コード,$A286)),"",INDEX(工種コード,$A286))</f>
        <v/>
      </c>
      <c r="N286" s="78" t="str" cm="1">
        <f t="array" ref="N286">IF(ISBLANK(INDEX(注文番号,$A286)),"",INDEX(注文番号,$A286))</f>
        <v/>
      </c>
      <c r="O286" s="75"/>
      <c r="P286" s="80"/>
      <c r="Q286" s="75" t="str" cm="1">
        <f t="array" ref="Q286">IF(ISBLANK(INDEX(行,$A286)),"",0)</f>
        <v/>
      </c>
      <c r="R286" s="77" t="str" cm="1">
        <f t="array" ref="R286">IF(ISBLANK(INDEX(仕入先コード,$A286)),"",INDEX(仕入先コード,$A286))</f>
        <v/>
      </c>
      <c r="S286" s="75" t="str" cm="1">
        <f t="array" ref="S286">IF(ISBLANK(INDEX(行,$A286)),"",0)</f>
        <v/>
      </c>
      <c r="T286" s="75" t="str" cm="1">
        <f t="array" ref="T286">IF(ISBLANK(INDEX(行,$A286)),"",1)</f>
        <v/>
      </c>
      <c r="U286" s="77" t="str" cm="1">
        <f t="array" ref="U286">IF(ISBLANK(INDEX(行,$A286)),"","         1")</f>
        <v/>
      </c>
      <c r="V286" s="75" t="str" cm="1">
        <f t="array" ref="V286">IF(ISBLANK(INDEX(行,$A286)),"",0)</f>
        <v/>
      </c>
      <c r="W286" s="75" t="str" cm="1">
        <f t="array" ref="W286">IF(ISBLANK(INDEX(数量,$A286)),"",INDEX(数量,$A286))</f>
        <v/>
      </c>
      <c r="X286" s="77" t="str" cm="1">
        <f t="array" ref="X286">IF(ISBLANK(INDEX(単位,$A286)),"",INDEX(単位,$A286))</f>
        <v/>
      </c>
      <c r="Y286" s="75" t="str" cm="1">
        <f t="array" ref="Y286">IF(ISBLANK(INDEX(単価,$A286)),"",INDEX(単価,$A286))</f>
        <v/>
      </c>
      <c r="Z286" s="75" t="str" cm="1">
        <f t="array" ref="Z286">IF(ISBLANK(INDEX(行,$A286)),"",W286*Y286)</f>
        <v/>
      </c>
      <c r="AA286" s="75" t="str" cm="1">
        <f t="array" ref="AA286">IF(ISBLANK(INDEX(行,$A286)),"",Z286*AI286/100)</f>
        <v/>
      </c>
      <c r="AB286" s="77"/>
      <c r="AC286" s="77"/>
      <c r="AD286" s="77"/>
      <c r="AE286" s="77"/>
      <c r="AF286" s="77"/>
      <c r="AG286" s="75" t="str" cm="1">
        <f t="array" ref="AG286">IF(ISBLANK(INDEX(行,$A286)),"",1)</f>
        <v/>
      </c>
      <c r="AH286" s="75" t="str" cm="1">
        <f t="array" ref="AH286">IF(ISBLANK(INDEX(行,$A286)),"",1)</f>
        <v/>
      </c>
      <c r="AI286" s="75" t="str" cm="1">
        <f t="array" ref="AI286">IF(ISBLANK(INDEX(税率,$A286)),"",INDEX(税率,$A286))</f>
        <v/>
      </c>
      <c r="AJ286" s="75" t="str" cm="1">
        <f t="array" ref="AJ286">IF(ISBLANK(INDEX(行,$A286)),"",50)</f>
        <v/>
      </c>
      <c r="AK286" s="76" t="str">
        <f t="shared" si="24"/>
        <v/>
      </c>
      <c r="AL286" s="82" t="str" cm="1">
        <f t="array" ref="AL286">IF(ISBLANK(INDEX(品名,$A286)),"",INDEX(品名,$A286))</f>
        <v/>
      </c>
      <c r="AM286" s="75"/>
      <c r="AN286" s="75" t="str" cm="1">
        <f t="array" ref="AN286">IF(ISBLANK(INDEX(行,$A286)),"",0)</f>
        <v/>
      </c>
      <c r="AO286" s="75" t="str" cm="1">
        <f t="array" ref="AO286">IF(ISBLANK(INDEX(行,$A286)),"",0)</f>
        <v/>
      </c>
      <c r="AP286" s="75" t="str" cm="1">
        <f t="array" ref="AP286">IF(ISBLANK(INDEX(行,$A286)),"",0)</f>
        <v/>
      </c>
      <c r="AQ286" s="75" t="str" cm="1">
        <f t="array" ref="AQ286">IF(ISBLANK(INDEX(行,$A286)),"",0)</f>
        <v/>
      </c>
      <c r="AR286" s="75" t="str" cm="1">
        <f t="array" ref="AR286">IF(ISBLANK(INDEX(行,$A286)),"",0)</f>
        <v/>
      </c>
      <c r="AS286" s="75" t="str" cm="1">
        <f t="array" ref="AS286">IF(ISBLANK(INDEX(行,$A286)),"",0)</f>
        <v/>
      </c>
      <c r="AT286" s="75" t="str" cm="1">
        <f t="array" ref="AT286">IF(ISBLANK(INDEX(行,$A286)),"",0)</f>
        <v/>
      </c>
      <c r="AU286" s="75" t="str" cm="1">
        <f t="array" ref="AU286">IF(ISBLANK(INDEX(行,$A286)),"",0)</f>
        <v/>
      </c>
      <c r="AV286" s="75" t="str" cm="1">
        <f t="array" ref="AV286">IF(ISBLANK(INDEX(行,$A286)),"",0)</f>
        <v/>
      </c>
      <c r="AW286" s="75" t="str" cm="1">
        <f t="array" ref="AW286">IF(ISBLANK(INDEX(行,$A286)),"",0)</f>
        <v/>
      </c>
      <c r="AX286" s="75" t="str" cm="1">
        <f t="array" ref="AX286">IF(ISBLANK(INDEX(行,$A286)),"",0)</f>
        <v/>
      </c>
      <c r="AY286" s="75" t="str" cm="1">
        <f t="array" ref="AY286">IF(ISBLANK(INDEX(行,$A286)),"",0)</f>
        <v/>
      </c>
      <c r="AZ286" s="75" t="str" cm="1">
        <f t="array" ref="AZ286">IF(ISBLANK(INDEX(行,$A286)),"",0)</f>
        <v/>
      </c>
      <c r="BA286" s="75" t="str" cm="1">
        <f t="array" ref="BA286">IF(ISBLANK(INDEX(行,$A286)),"",0)</f>
        <v/>
      </c>
      <c r="BB286" s="75" t="str" cm="1">
        <f t="array" ref="BB286">IF(ISBLANK(INDEX(行,$A286)),"",0)</f>
        <v/>
      </c>
      <c r="BC286" s="75" t="str" cm="1">
        <f t="array" ref="BC286">IF(ISBLANK(INDEX(行,$A286)),"",0)</f>
        <v/>
      </c>
      <c r="BD286" s="75" t="str" cm="1">
        <f t="array" ref="BD286">IF(ISBLANK(INDEX(行,$A286)),"",0)</f>
        <v/>
      </c>
      <c r="BE286" s="75" t="str" cm="1">
        <f t="array" ref="BE286">IF(ISBLANK(INDEX(行,$A286)),"",0)</f>
        <v/>
      </c>
      <c r="BF286" s="75" t="str" cm="1">
        <f t="array" ref="BF286">IF(ISBLANK(INDEX(行,$A286)),"",0)</f>
        <v/>
      </c>
      <c r="BG286" s="75" t="str" cm="1">
        <f t="array" ref="BG286">IF(ISBLANK(INDEX(行,$A286)),"",0)</f>
        <v/>
      </c>
      <c r="BH286" s="75" t="str" cm="1">
        <f t="array" ref="BH286">IF(ISBLANK(INDEX(行,$A286)),"",0)</f>
        <v/>
      </c>
      <c r="BI286" s="75" t="str" cm="1">
        <f t="array" ref="BI286">IF(ISBLANK(INDEX(行,$A286)),"",0)</f>
        <v/>
      </c>
      <c r="BJ286" s="75" t="str" cm="1">
        <f t="array" ref="BJ286">IF(ISBLANK(INDEX(行,$A286)),"",0)</f>
        <v/>
      </c>
      <c r="BK286" s="75" t="str" cm="1">
        <f t="array" ref="BK286">IF(ISBLANK(INDEX(行,$A286)),"",0)</f>
        <v/>
      </c>
      <c r="BL286" s="75" t="str" cm="1">
        <f t="array" ref="BL286">IF(ISBLANK(INDEX(行,$A286)),"",0)</f>
        <v/>
      </c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6" t="str" cm="1">
        <f t="array" ref="CQ286">IF(ISBLANK(INDEX(納入年月日,$A286)),"",INDEX(TEXT(納入年月日,"0!/00!/00"),$A286))</f>
        <v/>
      </c>
      <c r="CR286" s="77"/>
      <c r="CS286" s="77"/>
      <c r="CT286" s="77"/>
      <c r="CU286" s="77"/>
      <c r="CV286" s="77"/>
      <c r="CW286" s="77"/>
      <c r="CX286" s="77"/>
      <c r="CY286" s="77"/>
      <c r="CZ286" s="77"/>
      <c r="DA286" s="77" t="str" cm="1">
        <f t="array" ref="DA286">IF(ISBLANK(INDEX(行,$A286)),"","      0001")</f>
        <v/>
      </c>
      <c r="DB286" s="75" t="str" cm="1">
        <f t="array" ref="DB286">IF(ISBLANK(INDEX(行,$A286)),"",4101)</f>
        <v/>
      </c>
      <c r="DC286" s="75" t="str" cm="1">
        <f t="array" ref="DC286">IF(ISBLANK(INDEX(行,$A286)),"",2)</f>
        <v/>
      </c>
      <c r="DD286" s="77" t="str">
        <f t="shared" si="25"/>
        <v/>
      </c>
      <c r="DE286" s="75" t="str" cm="1">
        <f t="array" ref="DE286">IF(ISBLANK(INDEX(行,$A286)),"",0)</f>
        <v/>
      </c>
      <c r="DF286" s="77" t="str">
        <f t="shared" si="26"/>
        <v/>
      </c>
      <c r="DG286" s="77" t="str">
        <f t="shared" si="27"/>
        <v/>
      </c>
      <c r="DH286" s="75" t="str" cm="1">
        <f t="array" ref="DH286">IF(ISBLANK(INDEX(行,$A286)),"",0)</f>
        <v/>
      </c>
      <c r="DI286" s="75" t="str" cm="1">
        <f t="array" ref="DI286">IF(ISBLANK(INDEX(行,$A286)),"",0)</f>
        <v/>
      </c>
      <c r="DJ286" s="77"/>
      <c r="DK286" s="80"/>
      <c r="DL286" s="75" t="str" cm="1">
        <f t="array" ref="DL286">IF(ISBLANK(INDEX(行,$A286)),"",0)</f>
        <v/>
      </c>
      <c r="DM286" s="77" t="str">
        <f t="shared" si="28"/>
        <v/>
      </c>
      <c r="DN286" s="75" t="str" cm="1">
        <f t="array" ref="DN286">IF(ISBLANK(INDEX(行,$A286)),"",0)</f>
        <v/>
      </c>
      <c r="DO286" s="75" t="str" cm="1">
        <f t="array" ref="DO286">IF(ISBLANK(INDEX(行,$A286)),"",0)</f>
        <v/>
      </c>
      <c r="DP286" s="77" t="str" cm="1">
        <f t="array" ref="DP286">IF(ISBLANK(INDEX(行,$A286)),"","         0")</f>
        <v/>
      </c>
      <c r="DQ286" s="75" t="str" cm="1">
        <f t="array" ref="DQ286">IF(ISBLANK(INDEX(行,$A286)),"",0)</f>
        <v/>
      </c>
      <c r="DR286" s="75" t="str" cm="1">
        <f t="array" ref="DR286">IF(ISBLANK(INDEX(行,$A286)),"",0)</f>
        <v/>
      </c>
      <c r="DS286" s="77"/>
      <c r="DT286" s="75" t="str" cm="1">
        <f t="array" ref="DT286">IF(ISBLANK(INDEX(行,$A286)),"",0)</f>
        <v/>
      </c>
      <c r="DU286" s="75" t="str" cm="1">
        <f t="array" ref="DU286">IF(ISBLANK(INDEX(行,$A286)),"",$Z286+$AA286)</f>
        <v/>
      </c>
      <c r="DV286" s="75" t="str" cm="1">
        <f t="array" ref="DV286">IF(ISBLANK(INDEX(行,$A286)),"",0)</f>
        <v/>
      </c>
      <c r="DW286" s="77"/>
      <c r="DX286" s="77"/>
      <c r="DY286" s="77"/>
      <c r="DZ286" s="77"/>
      <c r="EA286" s="77"/>
      <c r="EB286" s="75" t="str" cm="1">
        <f t="array" ref="EB286">IF(ISBLANK(INDEX(行,$A286)),"",2)</f>
        <v/>
      </c>
      <c r="EC286" s="75" t="str" cm="1">
        <f t="array" ref="EC286">IF(ISBLANK(INDEX(行,$A286)),"",1)</f>
        <v/>
      </c>
      <c r="ED286" s="75" t="str" cm="1">
        <f t="array" ref="ED286">IF(ISBLANK(INDEX(行,$A286)),"",0)</f>
        <v/>
      </c>
      <c r="EE286" s="75" t="str" cm="1">
        <f t="array" ref="EE286">IF(ISBLANK(INDEX(行,$A286)),"",0)</f>
        <v/>
      </c>
      <c r="EF286" s="76" t="str">
        <f t="shared" si="29"/>
        <v/>
      </c>
      <c r="EG286" s="77" t="str">
        <f t="shared" si="30"/>
        <v/>
      </c>
      <c r="EH286" s="77"/>
      <c r="EI286" s="75" t="str" cm="1">
        <f t="array" ref="EI286">IF(ISBLANK(INDEX(行,$A286)),"",0)</f>
        <v/>
      </c>
      <c r="EJ286" s="75" t="str" cm="1">
        <f t="array" ref="EJ286">IF(ISBLANK(INDEX(行,$A286)),"",0)</f>
        <v/>
      </c>
      <c r="EK286" s="75" t="str" cm="1">
        <f t="array" ref="EK286">IF(ISBLANK(INDEX(行,$A286)),"",0)</f>
        <v/>
      </c>
      <c r="EL286" s="75" t="str" cm="1">
        <f t="array" ref="EL286">IF(ISBLANK(INDEX(行,$A286)),"",0)</f>
        <v/>
      </c>
      <c r="EM286" s="75" t="str" cm="1">
        <f t="array" ref="EM286">IF(ISBLANK(INDEX(行,$A286)),"",0)</f>
        <v/>
      </c>
      <c r="EN286" s="75" t="str" cm="1">
        <f t="array" ref="EN286">IF(ISBLANK(INDEX(行,$A286)),"",0)</f>
        <v/>
      </c>
      <c r="EO286" s="75" t="str" cm="1">
        <f t="array" ref="EO286">IF(ISBLANK(INDEX(行,$A286)),"",0)</f>
        <v/>
      </c>
      <c r="EP286" s="75" t="str" cm="1">
        <f t="array" ref="EP286">IF(ISBLANK(INDEX(行,$A286)),"",0)</f>
        <v/>
      </c>
      <c r="EQ286" s="75" t="str" cm="1">
        <f t="array" ref="EQ286">IF(ISBLANK(INDEX(行,$A286)),"",0)</f>
        <v/>
      </c>
      <c r="ER286" s="75" t="str" cm="1">
        <f t="array" ref="ER286">IF(ISBLANK(INDEX(行,$A286)),"",0)</f>
        <v/>
      </c>
      <c r="ES286" s="75" t="str" cm="1">
        <f t="array" ref="ES286">IF(ISBLANK(INDEX(行,$A286)),"",0)</f>
        <v/>
      </c>
      <c r="ET286" s="75" t="str" cm="1">
        <f t="array" ref="ET286">IF(ISBLANK(INDEX(行,$A286)),"",0)</f>
        <v/>
      </c>
      <c r="EU286" s="75" t="str" cm="1">
        <f t="array" ref="EU286">IF(ISBLANK(INDEX(行,$A286)),"",0)</f>
        <v/>
      </c>
      <c r="EV286" s="75" t="str" cm="1">
        <f t="array" ref="EV286">IF(ISBLANK(INDEX(行,$A286)),"",0)</f>
        <v/>
      </c>
      <c r="EW286" s="75" t="str" cm="1">
        <f t="array" ref="EW286">IF(ISBLANK(INDEX(行,$A286)),"",0)</f>
        <v/>
      </c>
      <c r="EX286" s="75" t="str" cm="1">
        <f t="array" ref="EX286">IF(ISBLANK(INDEX(行,$A286)),"",0)</f>
        <v/>
      </c>
      <c r="EY286" s="75" t="str" cm="1">
        <f t="array" ref="EY286">IF(ISBLANK(INDEX(行,$A286)),"",0)</f>
        <v/>
      </c>
      <c r="EZ286" s="75" t="str" cm="1">
        <f t="array" ref="EZ286">IF(ISBLANK(INDEX(行,$A286)),"",0)</f>
        <v/>
      </c>
      <c r="FA286" s="75" t="str" cm="1">
        <f t="array" ref="FA286">IF(ISBLANK(INDEX(行,$A286)),"",0)</f>
        <v/>
      </c>
      <c r="FB286" s="75" t="str" cm="1">
        <f t="array" ref="FB286">IF(ISBLANK(INDEX(行,$A286)),"",0)</f>
        <v/>
      </c>
      <c r="FC286" s="75" t="str" cm="1">
        <f t="array" ref="FC286">IF(ISBLANK(INDEX(行,$A286)),"",0)</f>
        <v/>
      </c>
      <c r="FD286" s="75" t="str" cm="1">
        <f t="array" ref="FD286">IF(ISBLANK(INDEX(行,$A286)),"",0)</f>
        <v/>
      </c>
      <c r="FE286" s="75" t="str" cm="1">
        <f t="array" ref="FE286">IF(ISBLANK(INDEX(行,$A286)),"",0)</f>
        <v/>
      </c>
      <c r="FF286" s="75" t="str" cm="1">
        <f t="array" ref="FF286">IF(ISBLANK(INDEX(行,$A286)),"",0)</f>
        <v/>
      </c>
      <c r="FG286" s="75" t="str" cm="1">
        <f t="array" ref="FG286">IF(ISBLANK(INDEX(行,$A286)),"",0)</f>
        <v/>
      </c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6" t="str">
        <f t="shared" si="31"/>
        <v/>
      </c>
      <c r="GM286" s="77"/>
      <c r="GN286" s="77"/>
      <c r="GO286" s="77"/>
      <c r="GP286" s="77"/>
      <c r="GQ286" s="77"/>
      <c r="GR286" s="77"/>
      <c r="GS286" s="77"/>
      <c r="GT286" s="77"/>
      <c r="GU286" s="77"/>
      <c r="GV286" s="75" t="str" cm="1">
        <f t="array" ref="GV286">IF(ISBLANK(INDEX(行,$A286)),"",1)</f>
        <v/>
      </c>
      <c r="GW286" s="75" t="str" cm="1">
        <f t="array" ref="GW286">IF(ISBLANK(INDEX(行,$A286)),"",1)</f>
        <v/>
      </c>
      <c r="GX286" s="75" t="str" cm="1">
        <f t="array" ref="GX286">IF(ISBLANK(INDEX(行,$A286)),"",0)</f>
        <v/>
      </c>
      <c r="GY286" s="77"/>
      <c r="GZ286" s="77"/>
      <c r="HA286" s="76" t="str" cm="1">
        <f t="array" aca="1" ref="HA286" ca="1">IF(ISBLANK(INDEX(行,$A286)),"",TODAY())</f>
        <v/>
      </c>
      <c r="HB286" s="76" t="str" cm="1">
        <f t="array" aca="1" ref="HB286" ca="1">IF(ISBLANK(INDEX(行,$A286)),"",TODAY())</f>
        <v/>
      </c>
      <c r="HC286" s="78" t="str" cm="1">
        <f t="array" ref="HC286">IF(ISBLANK(INDEX(行,$A286)),"","ADMIN")</f>
        <v/>
      </c>
      <c r="HD286" s="78" t="str">
        <f t="shared" si="32"/>
        <v/>
      </c>
    </row>
    <row r="287" spans="1:212" s="12" customFormat="1" ht="15" x14ac:dyDescent="0.15">
      <c r="A287" s="11">
        <v>282</v>
      </c>
      <c r="B287" s="75" t="str" cm="1">
        <f t="array" ref="B287">IF(ISBLANK(INDEX(行,$A287)),"",1)</f>
        <v/>
      </c>
      <c r="C287" s="76" t="str" cm="1">
        <f t="array" ref="C287">IF(ISBLANK(INDEX(伝票日付,$A287)),"",DATEVALUE(INDEX(TEXT(伝票日付,"0!/00!/00"),$A287)))</f>
        <v/>
      </c>
      <c r="D287" s="78" t="str" cm="1">
        <f t="array" ref="D287">IF(ISBLANK(INDEX(注文番号,$A287)),"",INDEX(注文番号,$A287))</f>
        <v/>
      </c>
      <c r="E287" s="75" t="str" cm="1">
        <f t="array" ref="E287">IF(ISBLANK(INDEX(行,$A287)),"",INDEX(行,$A287))</f>
        <v/>
      </c>
      <c r="F287" s="77" t="str" cm="1">
        <f t="array" ref="F287">IF(ISBLANK(INDEX(行,$A287)),"","0001")</f>
        <v/>
      </c>
      <c r="G287" s="83" t="str">
        <f t="shared" si="22"/>
        <v/>
      </c>
      <c r="H287" s="78" t="str" cm="1">
        <f t="array" ref="H287">IF(ISBLANK(INDEX(行,$A287)),"",8)</f>
        <v/>
      </c>
      <c r="I287" s="77" t="str" cm="1">
        <f t="array" ref="I287">IF(ISBLANK(INDEX(行,$A287)),"","      8211")</f>
        <v/>
      </c>
      <c r="J287" s="78" t="str" cm="1">
        <f t="array" ref="J287">IF(ISBLANK(INDEX(行,$A287)),"",8211)</f>
        <v/>
      </c>
      <c r="K287" s="82" t="str">
        <f t="shared" si="23"/>
        <v/>
      </c>
      <c r="L287" s="77" t="str" cm="1">
        <f t="array" ref="L287">IF(ISBLANK(INDEX(枝番,$A287)),"",INDEX(枝番,$A287))</f>
        <v/>
      </c>
      <c r="M287" s="78" t="str" cm="1">
        <f t="array" ref="M287">IF(ISBLANK(INDEX(工種コード,$A287)),"",INDEX(工種コード,$A287))</f>
        <v/>
      </c>
      <c r="N287" s="78" t="str" cm="1">
        <f t="array" ref="N287">IF(ISBLANK(INDEX(注文番号,$A287)),"",INDEX(注文番号,$A287))</f>
        <v/>
      </c>
      <c r="O287" s="75"/>
      <c r="P287" s="80"/>
      <c r="Q287" s="75" t="str" cm="1">
        <f t="array" ref="Q287">IF(ISBLANK(INDEX(行,$A287)),"",0)</f>
        <v/>
      </c>
      <c r="R287" s="77" t="str" cm="1">
        <f t="array" ref="R287">IF(ISBLANK(INDEX(仕入先コード,$A287)),"",INDEX(仕入先コード,$A287))</f>
        <v/>
      </c>
      <c r="S287" s="75" t="str" cm="1">
        <f t="array" ref="S287">IF(ISBLANK(INDEX(行,$A287)),"",0)</f>
        <v/>
      </c>
      <c r="T287" s="75" t="str" cm="1">
        <f t="array" ref="T287">IF(ISBLANK(INDEX(行,$A287)),"",1)</f>
        <v/>
      </c>
      <c r="U287" s="77" t="str" cm="1">
        <f t="array" ref="U287">IF(ISBLANK(INDEX(行,$A287)),"","         1")</f>
        <v/>
      </c>
      <c r="V287" s="75" t="str" cm="1">
        <f t="array" ref="V287">IF(ISBLANK(INDEX(行,$A287)),"",0)</f>
        <v/>
      </c>
      <c r="W287" s="75" t="str" cm="1">
        <f t="array" ref="W287">IF(ISBLANK(INDEX(数量,$A287)),"",INDEX(数量,$A287))</f>
        <v/>
      </c>
      <c r="X287" s="77" t="str" cm="1">
        <f t="array" ref="X287">IF(ISBLANK(INDEX(単位,$A287)),"",INDEX(単位,$A287))</f>
        <v/>
      </c>
      <c r="Y287" s="75" t="str" cm="1">
        <f t="array" ref="Y287">IF(ISBLANK(INDEX(単価,$A287)),"",INDEX(単価,$A287))</f>
        <v/>
      </c>
      <c r="Z287" s="75" t="str" cm="1">
        <f t="array" ref="Z287">IF(ISBLANK(INDEX(行,$A287)),"",W287*Y287)</f>
        <v/>
      </c>
      <c r="AA287" s="75" t="str" cm="1">
        <f t="array" ref="AA287">IF(ISBLANK(INDEX(行,$A287)),"",Z287*AI287/100)</f>
        <v/>
      </c>
      <c r="AB287" s="77"/>
      <c r="AC287" s="77"/>
      <c r="AD287" s="77"/>
      <c r="AE287" s="77"/>
      <c r="AF287" s="77"/>
      <c r="AG287" s="75" t="str" cm="1">
        <f t="array" ref="AG287">IF(ISBLANK(INDEX(行,$A287)),"",1)</f>
        <v/>
      </c>
      <c r="AH287" s="75" t="str" cm="1">
        <f t="array" ref="AH287">IF(ISBLANK(INDEX(行,$A287)),"",1)</f>
        <v/>
      </c>
      <c r="AI287" s="75" t="str" cm="1">
        <f t="array" ref="AI287">IF(ISBLANK(INDEX(税率,$A287)),"",INDEX(税率,$A287))</f>
        <v/>
      </c>
      <c r="AJ287" s="75" t="str" cm="1">
        <f t="array" ref="AJ287">IF(ISBLANK(INDEX(行,$A287)),"",50)</f>
        <v/>
      </c>
      <c r="AK287" s="76" t="str">
        <f t="shared" si="24"/>
        <v/>
      </c>
      <c r="AL287" s="82" t="str" cm="1">
        <f t="array" ref="AL287">IF(ISBLANK(INDEX(品名,$A287)),"",INDEX(品名,$A287))</f>
        <v/>
      </c>
      <c r="AM287" s="75"/>
      <c r="AN287" s="75" t="str" cm="1">
        <f t="array" ref="AN287">IF(ISBLANK(INDEX(行,$A287)),"",0)</f>
        <v/>
      </c>
      <c r="AO287" s="75" t="str" cm="1">
        <f t="array" ref="AO287">IF(ISBLANK(INDEX(行,$A287)),"",0)</f>
        <v/>
      </c>
      <c r="AP287" s="75" t="str" cm="1">
        <f t="array" ref="AP287">IF(ISBLANK(INDEX(行,$A287)),"",0)</f>
        <v/>
      </c>
      <c r="AQ287" s="75" t="str" cm="1">
        <f t="array" ref="AQ287">IF(ISBLANK(INDEX(行,$A287)),"",0)</f>
        <v/>
      </c>
      <c r="AR287" s="75" t="str" cm="1">
        <f t="array" ref="AR287">IF(ISBLANK(INDEX(行,$A287)),"",0)</f>
        <v/>
      </c>
      <c r="AS287" s="75" t="str" cm="1">
        <f t="array" ref="AS287">IF(ISBLANK(INDEX(行,$A287)),"",0)</f>
        <v/>
      </c>
      <c r="AT287" s="75" t="str" cm="1">
        <f t="array" ref="AT287">IF(ISBLANK(INDEX(行,$A287)),"",0)</f>
        <v/>
      </c>
      <c r="AU287" s="75" t="str" cm="1">
        <f t="array" ref="AU287">IF(ISBLANK(INDEX(行,$A287)),"",0)</f>
        <v/>
      </c>
      <c r="AV287" s="75" t="str" cm="1">
        <f t="array" ref="AV287">IF(ISBLANK(INDEX(行,$A287)),"",0)</f>
        <v/>
      </c>
      <c r="AW287" s="75" t="str" cm="1">
        <f t="array" ref="AW287">IF(ISBLANK(INDEX(行,$A287)),"",0)</f>
        <v/>
      </c>
      <c r="AX287" s="75" t="str" cm="1">
        <f t="array" ref="AX287">IF(ISBLANK(INDEX(行,$A287)),"",0)</f>
        <v/>
      </c>
      <c r="AY287" s="75" t="str" cm="1">
        <f t="array" ref="AY287">IF(ISBLANK(INDEX(行,$A287)),"",0)</f>
        <v/>
      </c>
      <c r="AZ287" s="75" t="str" cm="1">
        <f t="array" ref="AZ287">IF(ISBLANK(INDEX(行,$A287)),"",0)</f>
        <v/>
      </c>
      <c r="BA287" s="75" t="str" cm="1">
        <f t="array" ref="BA287">IF(ISBLANK(INDEX(行,$A287)),"",0)</f>
        <v/>
      </c>
      <c r="BB287" s="75" t="str" cm="1">
        <f t="array" ref="BB287">IF(ISBLANK(INDEX(行,$A287)),"",0)</f>
        <v/>
      </c>
      <c r="BC287" s="75" t="str" cm="1">
        <f t="array" ref="BC287">IF(ISBLANK(INDEX(行,$A287)),"",0)</f>
        <v/>
      </c>
      <c r="BD287" s="75" t="str" cm="1">
        <f t="array" ref="BD287">IF(ISBLANK(INDEX(行,$A287)),"",0)</f>
        <v/>
      </c>
      <c r="BE287" s="75" t="str" cm="1">
        <f t="array" ref="BE287">IF(ISBLANK(INDEX(行,$A287)),"",0)</f>
        <v/>
      </c>
      <c r="BF287" s="75" t="str" cm="1">
        <f t="array" ref="BF287">IF(ISBLANK(INDEX(行,$A287)),"",0)</f>
        <v/>
      </c>
      <c r="BG287" s="75" t="str" cm="1">
        <f t="array" ref="BG287">IF(ISBLANK(INDEX(行,$A287)),"",0)</f>
        <v/>
      </c>
      <c r="BH287" s="75" t="str" cm="1">
        <f t="array" ref="BH287">IF(ISBLANK(INDEX(行,$A287)),"",0)</f>
        <v/>
      </c>
      <c r="BI287" s="75" t="str" cm="1">
        <f t="array" ref="BI287">IF(ISBLANK(INDEX(行,$A287)),"",0)</f>
        <v/>
      </c>
      <c r="BJ287" s="75" t="str" cm="1">
        <f t="array" ref="BJ287">IF(ISBLANK(INDEX(行,$A287)),"",0)</f>
        <v/>
      </c>
      <c r="BK287" s="75" t="str" cm="1">
        <f t="array" ref="BK287">IF(ISBLANK(INDEX(行,$A287)),"",0)</f>
        <v/>
      </c>
      <c r="BL287" s="75" t="str" cm="1">
        <f t="array" ref="BL287">IF(ISBLANK(INDEX(行,$A287)),"",0)</f>
        <v/>
      </c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6" t="str" cm="1">
        <f t="array" ref="CQ287">IF(ISBLANK(INDEX(納入年月日,$A287)),"",INDEX(TEXT(納入年月日,"0!/00!/00"),$A287))</f>
        <v/>
      </c>
      <c r="CR287" s="77"/>
      <c r="CS287" s="77"/>
      <c r="CT287" s="77"/>
      <c r="CU287" s="77"/>
      <c r="CV287" s="77"/>
      <c r="CW287" s="77"/>
      <c r="CX287" s="77"/>
      <c r="CY287" s="77"/>
      <c r="CZ287" s="77"/>
      <c r="DA287" s="77" t="str" cm="1">
        <f t="array" ref="DA287">IF(ISBLANK(INDEX(行,$A287)),"","      0001")</f>
        <v/>
      </c>
      <c r="DB287" s="75" t="str" cm="1">
        <f t="array" ref="DB287">IF(ISBLANK(INDEX(行,$A287)),"",4101)</f>
        <v/>
      </c>
      <c r="DC287" s="75" t="str" cm="1">
        <f t="array" ref="DC287">IF(ISBLANK(INDEX(行,$A287)),"",2)</f>
        <v/>
      </c>
      <c r="DD287" s="77" t="str">
        <f t="shared" si="25"/>
        <v/>
      </c>
      <c r="DE287" s="75" t="str" cm="1">
        <f t="array" ref="DE287">IF(ISBLANK(INDEX(行,$A287)),"",0)</f>
        <v/>
      </c>
      <c r="DF287" s="77" t="str">
        <f t="shared" si="26"/>
        <v/>
      </c>
      <c r="DG287" s="77" t="str">
        <f t="shared" si="27"/>
        <v/>
      </c>
      <c r="DH287" s="75" t="str" cm="1">
        <f t="array" ref="DH287">IF(ISBLANK(INDEX(行,$A287)),"",0)</f>
        <v/>
      </c>
      <c r="DI287" s="75" t="str" cm="1">
        <f t="array" ref="DI287">IF(ISBLANK(INDEX(行,$A287)),"",0)</f>
        <v/>
      </c>
      <c r="DJ287" s="77"/>
      <c r="DK287" s="80"/>
      <c r="DL287" s="75" t="str" cm="1">
        <f t="array" ref="DL287">IF(ISBLANK(INDEX(行,$A287)),"",0)</f>
        <v/>
      </c>
      <c r="DM287" s="77" t="str">
        <f t="shared" si="28"/>
        <v/>
      </c>
      <c r="DN287" s="75" t="str" cm="1">
        <f t="array" ref="DN287">IF(ISBLANK(INDEX(行,$A287)),"",0)</f>
        <v/>
      </c>
      <c r="DO287" s="75" t="str" cm="1">
        <f t="array" ref="DO287">IF(ISBLANK(INDEX(行,$A287)),"",0)</f>
        <v/>
      </c>
      <c r="DP287" s="77" t="str" cm="1">
        <f t="array" ref="DP287">IF(ISBLANK(INDEX(行,$A287)),"","         0")</f>
        <v/>
      </c>
      <c r="DQ287" s="75" t="str" cm="1">
        <f t="array" ref="DQ287">IF(ISBLANK(INDEX(行,$A287)),"",0)</f>
        <v/>
      </c>
      <c r="DR287" s="75" t="str" cm="1">
        <f t="array" ref="DR287">IF(ISBLANK(INDEX(行,$A287)),"",0)</f>
        <v/>
      </c>
      <c r="DS287" s="77"/>
      <c r="DT287" s="75" t="str" cm="1">
        <f t="array" ref="DT287">IF(ISBLANK(INDEX(行,$A287)),"",0)</f>
        <v/>
      </c>
      <c r="DU287" s="75" t="str" cm="1">
        <f t="array" ref="DU287">IF(ISBLANK(INDEX(行,$A287)),"",$Z287+$AA287)</f>
        <v/>
      </c>
      <c r="DV287" s="75" t="str" cm="1">
        <f t="array" ref="DV287">IF(ISBLANK(INDEX(行,$A287)),"",0)</f>
        <v/>
      </c>
      <c r="DW287" s="77"/>
      <c r="DX287" s="77"/>
      <c r="DY287" s="77"/>
      <c r="DZ287" s="77"/>
      <c r="EA287" s="77"/>
      <c r="EB287" s="75" t="str" cm="1">
        <f t="array" ref="EB287">IF(ISBLANK(INDEX(行,$A287)),"",2)</f>
        <v/>
      </c>
      <c r="EC287" s="75" t="str" cm="1">
        <f t="array" ref="EC287">IF(ISBLANK(INDEX(行,$A287)),"",1)</f>
        <v/>
      </c>
      <c r="ED287" s="75" t="str" cm="1">
        <f t="array" ref="ED287">IF(ISBLANK(INDEX(行,$A287)),"",0)</f>
        <v/>
      </c>
      <c r="EE287" s="75" t="str" cm="1">
        <f t="array" ref="EE287">IF(ISBLANK(INDEX(行,$A287)),"",0)</f>
        <v/>
      </c>
      <c r="EF287" s="76" t="str">
        <f t="shared" si="29"/>
        <v/>
      </c>
      <c r="EG287" s="77" t="str">
        <f t="shared" si="30"/>
        <v/>
      </c>
      <c r="EH287" s="77"/>
      <c r="EI287" s="75" t="str" cm="1">
        <f t="array" ref="EI287">IF(ISBLANK(INDEX(行,$A287)),"",0)</f>
        <v/>
      </c>
      <c r="EJ287" s="75" t="str" cm="1">
        <f t="array" ref="EJ287">IF(ISBLANK(INDEX(行,$A287)),"",0)</f>
        <v/>
      </c>
      <c r="EK287" s="75" t="str" cm="1">
        <f t="array" ref="EK287">IF(ISBLANK(INDEX(行,$A287)),"",0)</f>
        <v/>
      </c>
      <c r="EL287" s="75" t="str" cm="1">
        <f t="array" ref="EL287">IF(ISBLANK(INDEX(行,$A287)),"",0)</f>
        <v/>
      </c>
      <c r="EM287" s="75" t="str" cm="1">
        <f t="array" ref="EM287">IF(ISBLANK(INDEX(行,$A287)),"",0)</f>
        <v/>
      </c>
      <c r="EN287" s="75" t="str" cm="1">
        <f t="array" ref="EN287">IF(ISBLANK(INDEX(行,$A287)),"",0)</f>
        <v/>
      </c>
      <c r="EO287" s="75" t="str" cm="1">
        <f t="array" ref="EO287">IF(ISBLANK(INDEX(行,$A287)),"",0)</f>
        <v/>
      </c>
      <c r="EP287" s="75" t="str" cm="1">
        <f t="array" ref="EP287">IF(ISBLANK(INDEX(行,$A287)),"",0)</f>
        <v/>
      </c>
      <c r="EQ287" s="75" t="str" cm="1">
        <f t="array" ref="EQ287">IF(ISBLANK(INDEX(行,$A287)),"",0)</f>
        <v/>
      </c>
      <c r="ER287" s="75" t="str" cm="1">
        <f t="array" ref="ER287">IF(ISBLANK(INDEX(行,$A287)),"",0)</f>
        <v/>
      </c>
      <c r="ES287" s="75" t="str" cm="1">
        <f t="array" ref="ES287">IF(ISBLANK(INDEX(行,$A287)),"",0)</f>
        <v/>
      </c>
      <c r="ET287" s="75" t="str" cm="1">
        <f t="array" ref="ET287">IF(ISBLANK(INDEX(行,$A287)),"",0)</f>
        <v/>
      </c>
      <c r="EU287" s="75" t="str" cm="1">
        <f t="array" ref="EU287">IF(ISBLANK(INDEX(行,$A287)),"",0)</f>
        <v/>
      </c>
      <c r="EV287" s="75" t="str" cm="1">
        <f t="array" ref="EV287">IF(ISBLANK(INDEX(行,$A287)),"",0)</f>
        <v/>
      </c>
      <c r="EW287" s="75" t="str" cm="1">
        <f t="array" ref="EW287">IF(ISBLANK(INDEX(行,$A287)),"",0)</f>
        <v/>
      </c>
      <c r="EX287" s="75" t="str" cm="1">
        <f t="array" ref="EX287">IF(ISBLANK(INDEX(行,$A287)),"",0)</f>
        <v/>
      </c>
      <c r="EY287" s="75" t="str" cm="1">
        <f t="array" ref="EY287">IF(ISBLANK(INDEX(行,$A287)),"",0)</f>
        <v/>
      </c>
      <c r="EZ287" s="75" t="str" cm="1">
        <f t="array" ref="EZ287">IF(ISBLANK(INDEX(行,$A287)),"",0)</f>
        <v/>
      </c>
      <c r="FA287" s="75" t="str" cm="1">
        <f t="array" ref="FA287">IF(ISBLANK(INDEX(行,$A287)),"",0)</f>
        <v/>
      </c>
      <c r="FB287" s="75" t="str" cm="1">
        <f t="array" ref="FB287">IF(ISBLANK(INDEX(行,$A287)),"",0)</f>
        <v/>
      </c>
      <c r="FC287" s="75" t="str" cm="1">
        <f t="array" ref="FC287">IF(ISBLANK(INDEX(行,$A287)),"",0)</f>
        <v/>
      </c>
      <c r="FD287" s="75" t="str" cm="1">
        <f t="array" ref="FD287">IF(ISBLANK(INDEX(行,$A287)),"",0)</f>
        <v/>
      </c>
      <c r="FE287" s="75" t="str" cm="1">
        <f t="array" ref="FE287">IF(ISBLANK(INDEX(行,$A287)),"",0)</f>
        <v/>
      </c>
      <c r="FF287" s="75" t="str" cm="1">
        <f t="array" ref="FF287">IF(ISBLANK(INDEX(行,$A287)),"",0)</f>
        <v/>
      </c>
      <c r="FG287" s="75" t="str" cm="1">
        <f t="array" ref="FG287">IF(ISBLANK(INDEX(行,$A287)),"",0)</f>
        <v/>
      </c>
      <c r="FH287" s="77"/>
      <c r="FI287" s="77"/>
      <c r="FJ287" s="77"/>
      <c r="FK287" s="77"/>
      <c r="FL287" s="77"/>
      <c r="FM287" s="77"/>
      <c r="FN287" s="77"/>
      <c r="FO287" s="77"/>
      <c r="FP287" s="77"/>
      <c r="FQ287" s="77"/>
      <c r="FR287" s="77"/>
      <c r="FS287" s="77"/>
      <c r="FT287" s="77"/>
      <c r="FU287" s="77"/>
      <c r="FV287" s="77"/>
      <c r="FW287" s="77"/>
      <c r="FX287" s="77"/>
      <c r="FY287" s="77"/>
      <c r="FZ287" s="77"/>
      <c r="GA287" s="77"/>
      <c r="GB287" s="77"/>
      <c r="GC287" s="77"/>
      <c r="GD287" s="77"/>
      <c r="GE287" s="77"/>
      <c r="GF287" s="77"/>
      <c r="GG287" s="77"/>
      <c r="GH287" s="77"/>
      <c r="GI287" s="77"/>
      <c r="GJ287" s="77"/>
      <c r="GK287" s="77"/>
      <c r="GL287" s="76" t="str">
        <f t="shared" si="31"/>
        <v/>
      </c>
      <c r="GM287" s="77"/>
      <c r="GN287" s="77"/>
      <c r="GO287" s="77"/>
      <c r="GP287" s="77"/>
      <c r="GQ287" s="77"/>
      <c r="GR287" s="77"/>
      <c r="GS287" s="77"/>
      <c r="GT287" s="77"/>
      <c r="GU287" s="77"/>
      <c r="GV287" s="75" t="str" cm="1">
        <f t="array" ref="GV287">IF(ISBLANK(INDEX(行,$A287)),"",1)</f>
        <v/>
      </c>
      <c r="GW287" s="75" t="str" cm="1">
        <f t="array" ref="GW287">IF(ISBLANK(INDEX(行,$A287)),"",1)</f>
        <v/>
      </c>
      <c r="GX287" s="75" t="str" cm="1">
        <f t="array" ref="GX287">IF(ISBLANK(INDEX(行,$A287)),"",0)</f>
        <v/>
      </c>
      <c r="GY287" s="77"/>
      <c r="GZ287" s="77"/>
      <c r="HA287" s="76" t="str" cm="1">
        <f t="array" aca="1" ref="HA287" ca="1">IF(ISBLANK(INDEX(行,$A287)),"",TODAY())</f>
        <v/>
      </c>
      <c r="HB287" s="76" t="str" cm="1">
        <f t="array" aca="1" ref="HB287" ca="1">IF(ISBLANK(INDEX(行,$A287)),"",TODAY())</f>
        <v/>
      </c>
      <c r="HC287" s="78" t="str" cm="1">
        <f t="array" ref="HC287">IF(ISBLANK(INDEX(行,$A287)),"","ADMIN")</f>
        <v/>
      </c>
      <c r="HD287" s="78" t="str">
        <f t="shared" si="32"/>
        <v/>
      </c>
    </row>
    <row r="288" spans="1:212" s="12" customFormat="1" ht="15" x14ac:dyDescent="0.15">
      <c r="A288" s="11">
        <v>283</v>
      </c>
      <c r="B288" s="75" t="str" cm="1">
        <f t="array" ref="B288">IF(ISBLANK(INDEX(行,$A288)),"",1)</f>
        <v/>
      </c>
      <c r="C288" s="76" t="str" cm="1">
        <f t="array" ref="C288">IF(ISBLANK(INDEX(伝票日付,$A288)),"",DATEVALUE(INDEX(TEXT(伝票日付,"0!/00!/00"),$A288)))</f>
        <v/>
      </c>
      <c r="D288" s="78" t="str" cm="1">
        <f t="array" ref="D288">IF(ISBLANK(INDEX(注文番号,$A288)),"",INDEX(注文番号,$A288))</f>
        <v/>
      </c>
      <c r="E288" s="75" t="str" cm="1">
        <f t="array" ref="E288">IF(ISBLANK(INDEX(行,$A288)),"",INDEX(行,$A288))</f>
        <v/>
      </c>
      <c r="F288" s="77" t="str" cm="1">
        <f t="array" ref="F288">IF(ISBLANK(INDEX(行,$A288)),"","0001")</f>
        <v/>
      </c>
      <c r="G288" s="83" t="str">
        <f t="shared" si="22"/>
        <v/>
      </c>
      <c r="H288" s="78" t="str" cm="1">
        <f t="array" ref="H288">IF(ISBLANK(INDEX(行,$A288)),"",8)</f>
        <v/>
      </c>
      <c r="I288" s="77" t="str" cm="1">
        <f t="array" ref="I288">IF(ISBLANK(INDEX(行,$A288)),"","      8211")</f>
        <v/>
      </c>
      <c r="J288" s="78" t="str" cm="1">
        <f t="array" ref="J288">IF(ISBLANK(INDEX(行,$A288)),"",8211)</f>
        <v/>
      </c>
      <c r="K288" s="82" t="str">
        <f t="shared" si="23"/>
        <v/>
      </c>
      <c r="L288" s="77" t="str" cm="1">
        <f t="array" ref="L288">IF(ISBLANK(INDEX(枝番,$A288)),"",INDEX(枝番,$A288))</f>
        <v/>
      </c>
      <c r="M288" s="78" t="str" cm="1">
        <f t="array" ref="M288">IF(ISBLANK(INDEX(工種コード,$A288)),"",INDEX(工種コード,$A288))</f>
        <v/>
      </c>
      <c r="N288" s="78" t="str" cm="1">
        <f t="array" ref="N288">IF(ISBLANK(INDEX(注文番号,$A288)),"",INDEX(注文番号,$A288))</f>
        <v/>
      </c>
      <c r="O288" s="75"/>
      <c r="P288" s="80"/>
      <c r="Q288" s="75" t="str" cm="1">
        <f t="array" ref="Q288">IF(ISBLANK(INDEX(行,$A288)),"",0)</f>
        <v/>
      </c>
      <c r="R288" s="77" t="str" cm="1">
        <f t="array" ref="R288">IF(ISBLANK(INDEX(仕入先コード,$A288)),"",INDEX(仕入先コード,$A288))</f>
        <v/>
      </c>
      <c r="S288" s="75" t="str" cm="1">
        <f t="array" ref="S288">IF(ISBLANK(INDEX(行,$A288)),"",0)</f>
        <v/>
      </c>
      <c r="T288" s="75" t="str" cm="1">
        <f t="array" ref="T288">IF(ISBLANK(INDEX(行,$A288)),"",1)</f>
        <v/>
      </c>
      <c r="U288" s="77" t="str" cm="1">
        <f t="array" ref="U288">IF(ISBLANK(INDEX(行,$A288)),"","         1")</f>
        <v/>
      </c>
      <c r="V288" s="75" t="str" cm="1">
        <f t="array" ref="V288">IF(ISBLANK(INDEX(行,$A288)),"",0)</f>
        <v/>
      </c>
      <c r="W288" s="75" t="str" cm="1">
        <f t="array" ref="W288">IF(ISBLANK(INDEX(数量,$A288)),"",INDEX(数量,$A288))</f>
        <v/>
      </c>
      <c r="X288" s="77" t="str" cm="1">
        <f t="array" ref="X288">IF(ISBLANK(INDEX(単位,$A288)),"",INDEX(単位,$A288))</f>
        <v/>
      </c>
      <c r="Y288" s="75" t="str" cm="1">
        <f t="array" ref="Y288">IF(ISBLANK(INDEX(単価,$A288)),"",INDEX(単価,$A288))</f>
        <v/>
      </c>
      <c r="Z288" s="75" t="str" cm="1">
        <f t="array" ref="Z288">IF(ISBLANK(INDEX(行,$A288)),"",W288*Y288)</f>
        <v/>
      </c>
      <c r="AA288" s="75" t="str" cm="1">
        <f t="array" ref="AA288">IF(ISBLANK(INDEX(行,$A288)),"",Z288*AI288/100)</f>
        <v/>
      </c>
      <c r="AB288" s="77"/>
      <c r="AC288" s="77"/>
      <c r="AD288" s="77"/>
      <c r="AE288" s="77"/>
      <c r="AF288" s="77"/>
      <c r="AG288" s="75" t="str" cm="1">
        <f t="array" ref="AG288">IF(ISBLANK(INDEX(行,$A288)),"",1)</f>
        <v/>
      </c>
      <c r="AH288" s="75" t="str" cm="1">
        <f t="array" ref="AH288">IF(ISBLANK(INDEX(行,$A288)),"",1)</f>
        <v/>
      </c>
      <c r="AI288" s="75" t="str" cm="1">
        <f t="array" ref="AI288">IF(ISBLANK(INDEX(税率,$A288)),"",INDEX(税率,$A288))</f>
        <v/>
      </c>
      <c r="AJ288" s="75" t="str" cm="1">
        <f t="array" ref="AJ288">IF(ISBLANK(INDEX(行,$A288)),"",50)</f>
        <v/>
      </c>
      <c r="AK288" s="76" t="str">
        <f t="shared" si="24"/>
        <v/>
      </c>
      <c r="AL288" s="82" t="str" cm="1">
        <f t="array" ref="AL288">IF(ISBLANK(INDEX(品名,$A288)),"",INDEX(品名,$A288))</f>
        <v/>
      </c>
      <c r="AM288" s="75"/>
      <c r="AN288" s="75" t="str" cm="1">
        <f t="array" ref="AN288">IF(ISBLANK(INDEX(行,$A288)),"",0)</f>
        <v/>
      </c>
      <c r="AO288" s="75" t="str" cm="1">
        <f t="array" ref="AO288">IF(ISBLANK(INDEX(行,$A288)),"",0)</f>
        <v/>
      </c>
      <c r="AP288" s="75" t="str" cm="1">
        <f t="array" ref="AP288">IF(ISBLANK(INDEX(行,$A288)),"",0)</f>
        <v/>
      </c>
      <c r="AQ288" s="75" t="str" cm="1">
        <f t="array" ref="AQ288">IF(ISBLANK(INDEX(行,$A288)),"",0)</f>
        <v/>
      </c>
      <c r="AR288" s="75" t="str" cm="1">
        <f t="array" ref="AR288">IF(ISBLANK(INDEX(行,$A288)),"",0)</f>
        <v/>
      </c>
      <c r="AS288" s="75" t="str" cm="1">
        <f t="array" ref="AS288">IF(ISBLANK(INDEX(行,$A288)),"",0)</f>
        <v/>
      </c>
      <c r="AT288" s="75" t="str" cm="1">
        <f t="array" ref="AT288">IF(ISBLANK(INDEX(行,$A288)),"",0)</f>
        <v/>
      </c>
      <c r="AU288" s="75" t="str" cm="1">
        <f t="array" ref="AU288">IF(ISBLANK(INDEX(行,$A288)),"",0)</f>
        <v/>
      </c>
      <c r="AV288" s="75" t="str" cm="1">
        <f t="array" ref="AV288">IF(ISBLANK(INDEX(行,$A288)),"",0)</f>
        <v/>
      </c>
      <c r="AW288" s="75" t="str" cm="1">
        <f t="array" ref="AW288">IF(ISBLANK(INDEX(行,$A288)),"",0)</f>
        <v/>
      </c>
      <c r="AX288" s="75" t="str" cm="1">
        <f t="array" ref="AX288">IF(ISBLANK(INDEX(行,$A288)),"",0)</f>
        <v/>
      </c>
      <c r="AY288" s="75" t="str" cm="1">
        <f t="array" ref="AY288">IF(ISBLANK(INDEX(行,$A288)),"",0)</f>
        <v/>
      </c>
      <c r="AZ288" s="75" t="str" cm="1">
        <f t="array" ref="AZ288">IF(ISBLANK(INDEX(行,$A288)),"",0)</f>
        <v/>
      </c>
      <c r="BA288" s="75" t="str" cm="1">
        <f t="array" ref="BA288">IF(ISBLANK(INDEX(行,$A288)),"",0)</f>
        <v/>
      </c>
      <c r="BB288" s="75" t="str" cm="1">
        <f t="array" ref="BB288">IF(ISBLANK(INDEX(行,$A288)),"",0)</f>
        <v/>
      </c>
      <c r="BC288" s="75" t="str" cm="1">
        <f t="array" ref="BC288">IF(ISBLANK(INDEX(行,$A288)),"",0)</f>
        <v/>
      </c>
      <c r="BD288" s="75" t="str" cm="1">
        <f t="array" ref="BD288">IF(ISBLANK(INDEX(行,$A288)),"",0)</f>
        <v/>
      </c>
      <c r="BE288" s="75" t="str" cm="1">
        <f t="array" ref="BE288">IF(ISBLANK(INDEX(行,$A288)),"",0)</f>
        <v/>
      </c>
      <c r="BF288" s="75" t="str" cm="1">
        <f t="array" ref="BF288">IF(ISBLANK(INDEX(行,$A288)),"",0)</f>
        <v/>
      </c>
      <c r="BG288" s="75" t="str" cm="1">
        <f t="array" ref="BG288">IF(ISBLANK(INDEX(行,$A288)),"",0)</f>
        <v/>
      </c>
      <c r="BH288" s="75" t="str" cm="1">
        <f t="array" ref="BH288">IF(ISBLANK(INDEX(行,$A288)),"",0)</f>
        <v/>
      </c>
      <c r="BI288" s="75" t="str" cm="1">
        <f t="array" ref="BI288">IF(ISBLANK(INDEX(行,$A288)),"",0)</f>
        <v/>
      </c>
      <c r="BJ288" s="75" t="str" cm="1">
        <f t="array" ref="BJ288">IF(ISBLANK(INDEX(行,$A288)),"",0)</f>
        <v/>
      </c>
      <c r="BK288" s="75" t="str" cm="1">
        <f t="array" ref="BK288">IF(ISBLANK(INDEX(行,$A288)),"",0)</f>
        <v/>
      </c>
      <c r="BL288" s="75" t="str" cm="1">
        <f t="array" ref="BL288">IF(ISBLANK(INDEX(行,$A288)),"",0)</f>
        <v/>
      </c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6" t="str" cm="1">
        <f t="array" ref="CQ288">IF(ISBLANK(INDEX(納入年月日,$A288)),"",INDEX(TEXT(納入年月日,"0!/00!/00"),$A288))</f>
        <v/>
      </c>
      <c r="CR288" s="77"/>
      <c r="CS288" s="77"/>
      <c r="CT288" s="77"/>
      <c r="CU288" s="77"/>
      <c r="CV288" s="77"/>
      <c r="CW288" s="77"/>
      <c r="CX288" s="77"/>
      <c r="CY288" s="77"/>
      <c r="CZ288" s="77"/>
      <c r="DA288" s="77" t="str" cm="1">
        <f t="array" ref="DA288">IF(ISBLANK(INDEX(行,$A288)),"","      0001")</f>
        <v/>
      </c>
      <c r="DB288" s="75" t="str" cm="1">
        <f t="array" ref="DB288">IF(ISBLANK(INDEX(行,$A288)),"",4101)</f>
        <v/>
      </c>
      <c r="DC288" s="75" t="str" cm="1">
        <f t="array" ref="DC288">IF(ISBLANK(INDEX(行,$A288)),"",2)</f>
        <v/>
      </c>
      <c r="DD288" s="77" t="str">
        <f t="shared" si="25"/>
        <v/>
      </c>
      <c r="DE288" s="75" t="str" cm="1">
        <f t="array" ref="DE288">IF(ISBLANK(INDEX(行,$A288)),"",0)</f>
        <v/>
      </c>
      <c r="DF288" s="77" t="str">
        <f t="shared" si="26"/>
        <v/>
      </c>
      <c r="DG288" s="77" t="str">
        <f t="shared" si="27"/>
        <v/>
      </c>
      <c r="DH288" s="75" t="str" cm="1">
        <f t="array" ref="DH288">IF(ISBLANK(INDEX(行,$A288)),"",0)</f>
        <v/>
      </c>
      <c r="DI288" s="75" t="str" cm="1">
        <f t="array" ref="DI288">IF(ISBLANK(INDEX(行,$A288)),"",0)</f>
        <v/>
      </c>
      <c r="DJ288" s="77"/>
      <c r="DK288" s="80"/>
      <c r="DL288" s="75" t="str" cm="1">
        <f t="array" ref="DL288">IF(ISBLANK(INDEX(行,$A288)),"",0)</f>
        <v/>
      </c>
      <c r="DM288" s="77" t="str">
        <f t="shared" si="28"/>
        <v/>
      </c>
      <c r="DN288" s="75" t="str" cm="1">
        <f t="array" ref="DN288">IF(ISBLANK(INDEX(行,$A288)),"",0)</f>
        <v/>
      </c>
      <c r="DO288" s="75" t="str" cm="1">
        <f t="array" ref="DO288">IF(ISBLANK(INDEX(行,$A288)),"",0)</f>
        <v/>
      </c>
      <c r="DP288" s="77" t="str" cm="1">
        <f t="array" ref="DP288">IF(ISBLANK(INDEX(行,$A288)),"","         0")</f>
        <v/>
      </c>
      <c r="DQ288" s="75" t="str" cm="1">
        <f t="array" ref="DQ288">IF(ISBLANK(INDEX(行,$A288)),"",0)</f>
        <v/>
      </c>
      <c r="DR288" s="75" t="str" cm="1">
        <f t="array" ref="DR288">IF(ISBLANK(INDEX(行,$A288)),"",0)</f>
        <v/>
      </c>
      <c r="DS288" s="77"/>
      <c r="DT288" s="75" t="str" cm="1">
        <f t="array" ref="DT288">IF(ISBLANK(INDEX(行,$A288)),"",0)</f>
        <v/>
      </c>
      <c r="DU288" s="75" t="str" cm="1">
        <f t="array" ref="DU288">IF(ISBLANK(INDEX(行,$A288)),"",$Z288+$AA288)</f>
        <v/>
      </c>
      <c r="DV288" s="75" t="str" cm="1">
        <f t="array" ref="DV288">IF(ISBLANK(INDEX(行,$A288)),"",0)</f>
        <v/>
      </c>
      <c r="DW288" s="77"/>
      <c r="DX288" s="77"/>
      <c r="DY288" s="77"/>
      <c r="DZ288" s="77"/>
      <c r="EA288" s="77"/>
      <c r="EB288" s="75" t="str" cm="1">
        <f t="array" ref="EB288">IF(ISBLANK(INDEX(行,$A288)),"",2)</f>
        <v/>
      </c>
      <c r="EC288" s="75" t="str" cm="1">
        <f t="array" ref="EC288">IF(ISBLANK(INDEX(行,$A288)),"",1)</f>
        <v/>
      </c>
      <c r="ED288" s="75" t="str" cm="1">
        <f t="array" ref="ED288">IF(ISBLANK(INDEX(行,$A288)),"",0)</f>
        <v/>
      </c>
      <c r="EE288" s="75" t="str" cm="1">
        <f t="array" ref="EE288">IF(ISBLANK(INDEX(行,$A288)),"",0)</f>
        <v/>
      </c>
      <c r="EF288" s="76" t="str">
        <f t="shared" si="29"/>
        <v/>
      </c>
      <c r="EG288" s="77" t="str">
        <f t="shared" si="30"/>
        <v/>
      </c>
      <c r="EH288" s="77"/>
      <c r="EI288" s="75" t="str" cm="1">
        <f t="array" ref="EI288">IF(ISBLANK(INDEX(行,$A288)),"",0)</f>
        <v/>
      </c>
      <c r="EJ288" s="75" t="str" cm="1">
        <f t="array" ref="EJ288">IF(ISBLANK(INDEX(行,$A288)),"",0)</f>
        <v/>
      </c>
      <c r="EK288" s="75" t="str" cm="1">
        <f t="array" ref="EK288">IF(ISBLANK(INDEX(行,$A288)),"",0)</f>
        <v/>
      </c>
      <c r="EL288" s="75" t="str" cm="1">
        <f t="array" ref="EL288">IF(ISBLANK(INDEX(行,$A288)),"",0)</f>
        <v/>
      </c>
      <c r="EM288" s="75" t="str" cm="1">
        <f t="array" ref="EM288">IF(ISBLANK(INDEX(行,$A288)),"",0)</f>
        <v/>
      </c>
      <c r="EN288" s="75" t="str" cm="1">
        <f t="array" ref="EN288">IF(ISBLANK(INDEX(行,$A288)),"",0)</f>
        <v/>
      </c>
      <c r="EO288" s="75" t="str" cm="1">
        <f t="array" ref="EO288">IF(ISBLANK(INDEX(行,$A288)),"",0)</f>
        <v/>
      </c>
      <c r="EP288" s="75" t="str" cm="1">
        <f t="array" ref="EP288">IF(ISBLANK(INDEX(行,$A288)),"",0)</f>
        <v/>
      </c>
      <c r="EQ288" s="75" t="str" cm="1">
        <f t="array" ref="EQ288">IF(ISBLANK(INDEX(行,$A288)),"",0)</f>
        <v/>
      </c>
      <c r="ER288" s="75" t="str" cm="1">
        <f t="array" ref="ER288">IF(ISBLANK(INDEX(行,$A288)),"",0)</f>
        <v/>
      </c>
      <c r="ES288" s="75" t="str" cm="1">
        <f t="array" ref="ES288">IF(ISBLANK(INDEX(行,$A288)),"",0)</f>
        <v/>
      </c>
      <c r="ET288" s="75" t="str" cm="1">
        <f t="array" ref="ET288">IF(ISBLANK(INDEX(行,$A288)),"",0)</f>
        <v/>
      </c>
      <c r="EU288" s="75" t="str" cm="1">
        <f t="array" ref="EU288">IF(ISBLANK(INDEX(行,$A288)),"",0)</f>
        <v/>
      </c>
      <c r="EV288" s="75" t="str" cm="1">
        <f t="array" ref="EV288">IF(ISBLANK(INDEX(行,$A288)),"",0)</f>
        <v/>
      </c>
      <c r="EW288" s="75" t="str" cm="1">
        <f t="array" ref="EW288">IF(ISBLANK(INDEX(行,$A288)),"",0)</f>
        <v/>
      </c>
      <c r="EX288" s="75" t="str" cm="1">
        <f t="array" ref="EX288">IF(ISBLANK(INDEX(行,$A288)),"",0)</f>
        <v/>
      </c>
      <c r="EY288" s="75" t="str" cm="1">
        <f t="array" ref="EY288">IF(ISBLANK(INDEX(行,$A288)),"",0)</f>
        <v/>
      </c>
      <c r="EZ288" s="75" t="str" cm="1">
        <f t="array" ref="EZ288">IF(ISBLANK(INDEX(行,$A288)),"",0)</f>
        <v/>
      </c>
      <c r="FA288" s="75" t="str" cm="1">
        <f t="array" ref="FA288">IF(ISBLANK(INDEX(行,$A288)),"",0)</f>
        <v/>
      </c>
      <c r="FB288" s="75" t="str" cm="1">
        <f t="array" ref="FB288">IF(ISBLANK(INDEX(行,$A288)),"",0)</f>
        <v/>
      </c>
      <c r="FC288" s="75" t="str" cm="1">
        <f t="array" ref="FC288">IF(ISBLANK(INDEX(行,$A288)),"",0)</f>
        <v/>
      </c>
      <c r="FD288" s="75" t="str" cm="1">
        <f t="array" ref="FD288">IF(ISBLANK(INDEX(行,$A288)),"",0)</f>
        <v/>
      </c>
      <c r="FE288" s="75" t="str" cm="1">
        <f t="array" ref="FE288">IF(ISBLANK(INDEX(行,$A288)),"",0)</f>
        <v/>
      </c>
      <c r="FF288" s="75" t="str" cm="1">
        <f t="array" ref="FF288">IF(ISBLANK(INDEX(行,$A288)),"",0)</f>
        <v/>
      </c>
      <c r="FG288" s="75" t="str" cm="1">
        <f t="array" ref="FG288">IF(ISBLANK(INDEX(行,$A288)),"",0)</f>
        <v/>
      </c>
      <c r="FH288" s="77"/>
      <c r="FI288" s="77"/>
      <c r="FJ288" s="77"/>
      <c r="FK288" s="77"/>
      <c r="FL288" s="77"/>
      <c r="FM288" s="77"/>
      <c r="FN288" s="77"/>
      <c r="FO288" s="77"/>
      <c r="FP288" s="77"/>
      <c r="FQ288" s="77"/>
      <c r="FR288" s="77"/>
      <c r="FS288" s="77"/>
      <c r="FT288" s="77"/>
      <c r="FU288" s="77"/>
      <c r="FV288" s="77"/>
      <c r="FW288" s="77"/>
      <c r="FX288" s="77"/>
      <c r="FY288" s="77"/>
      <c r="FZ288" s="77"/>
      <c r="GA288" s="77"/>
      <c r="GB288" s="77"/>
      <c r="GC288" s="77"/>
      <c r="GD288" s="77"/>
      <c r="GE288" s="77"/>
      <c r="GF288" s="77"/>
      <c r="GG288" s="77"/>
      <c r="GH288" s="77"/>
      <c r="GI288" s="77"/>
      <c r="GJ288" s="77"/>
      <c r="GK288" s="77"/>
      <c r="GL288" s="76" t="str">
        <f t="shared" si="31"/>
        <v/>
      </c>
      <c r="GM288" s="77"/>
      <c r="GN288" s="77"/>
      <c r="GO288" s="77"/>
      <c r="GP288" s="77"/>
      <c r="GQ288" s="77"/>
      <c r="GR288" s="77"/>
      <c r="GS288" s="77"/>
      <c r="GT288" s="77"/>
      <c r="GU288" s="77"/>
      <c r="GV288" s="75" t="str" cm="1">
        <f t="array" ref="GV288">IF(ISBLANK(INDEX(行,$A288)),"",1)</f>
        <v/>
      </c>
      <c r="GW288" s="75" t="str" cm="1">
        <f t="array" ref="GW288">IF(ISBLANK(INDEX(行,$A288)),"",1)</f>
        <v/>
      </c>
      <c r="GX288" s="75" t="str" cm="1">
        <f t="array" ref="GX288">IF(ISBLANK(INDEX(行,$A288)),"",0)</f>
        <v/>
      </c>
      <c r="GY288" s="77"/>
      <c r="GZ288" s="77"/>
      <c r="HA288" s="76" t="str" cm="1">
        <f t="array" aca="1" ref="HA288" ca="1">IF(ISBLANK(INDEX(行,$A288)),"",TODAY())</f>
        <v/>
      </c>
      <c r="HB288" s="76" t="str" cm="1">
        <f t="array" aca="1" ref="HB288" ca="1">IF(ISBLANK(INDEX(行,$A288)),"",TODAY())</f>
        <v/>
      </c>
      <c r="HC288" s="78" t="str" cm="1">
        <f t="array" ref="HC288">IF(ISBLANK(INDEX(行,$A288)),"","ADMIN")</f>
        <v/>
      </c>
      <c r="HD288" s="78" t="str">
        <f t="shared" si="32"/>
        <v/>
      </c>
    </row>
    <row r="289" spans="1:212" s="12" customFormat="1" ht="15" x14ac:dyDescent="0.15">
      <c r="A289" s="11">
        <v>284</v>
      </c>
      <c r="B289" s="75" t="str" cm="1">
        <f t="array" ref="B289">IF(ISBLANK(INDEX(行,$A289)),"",1)</f>
        <v/>
      </c>
      <c r="C289" s="76" t="str" cm="1">
        <f t="array" ref="C289">IF(ISBLANK(INDEX(伝票日付,$A289)),"",DATEVALUE(INDEX(TEXT(伝票日付,"0!/00!/00"),$A289)))</f>
        <v/>
      </c>
      <c r="D289" s="78" t="str" cm="1">
        <f t="array" ref="D289">IF(ISBLANK(INDEX(注文番号,$A289)),"",INDEX(注文番号,$A289))</f>
        <v/>
      </c>
      <c r="E289" s="75" t="str" cm="1">
        <f t="array" ref="E289">IF(ISBLANK(INDEX(行,$A289)),"",INDEX(行,$A289))</f>
        <v/>
      </c>
      <c r="F289" s="77" t="str" cm="1">
        <f t="array" ref="F289">IF(ISBLANK(INDEX(行,$A289)),"","0001")</f>
        <v/>
      </c>
      <c r="G289" s="83" t="str">
        <f t="shared" si="22"/>
        <v/>
      </c>
      <c r="H289" s="78" t="str" cm="1">
        <f t="array" ref="H289">IF(ISBLANK(INDEX(行,$A289)),"",8)</f>
        <v/>
      </c>
      <c r="I289" s="77" t="str" cm="1">
        <f t="array" ref="I289">IF(ISBLANK(INDEX(行,$A289)),"","      8211")</f>
        <v/>
      </c>
      <c r="J289" s="78" t="str" cm="1">
        <f t="array" ref="J289">IF(ISBLANK(INDEX(行,$A289)),"",8211)</f>
        <v/>
      </c>
      <c r="K289" s="82" t="str">
        <f t="shared" si="23"/>
        <v/>
      </c>
      <c r="L289" s="77" t="str" cm="1">
        <f t="array" ref="L289">IF(ISBLANK(INDEX(枝番,$A289)),"",INDEX(枝番,$A289))</f>
        <v/>
      </c>
      <c r="M289" s="78" t="str" cm="1">
        <f t="array" ref="M289">IF(ISBLANK(INDEX(工種コード,$A289)),"",INDEX(工種コード,$A289))</f>
        <v/>
      </c>
      <c r="N289" s="78" t="str" cm="1">
        <f t="array" ref="N289">IF(ISBLANK(INDEX(注文番号,$A289)),"",INDEX(注文番号,$A289))</f>
        <v/>
      </c>
      <c r="O289" s="75"/>
      <c r="P289" s="80"/>
      <c r="Q289" s="75" t="str" cm="1">
        <f t="array" ref="Q289">IF(ISBLANK(INDEX(行,$A289)),"",0)</f>
        <v/>
      </c>
      <c r="R289" s="77" t="str" cm="1">
        <f t="array" ref="R289">IF(ISBLANK(INDEX(仕入先コード,$A289)),"",INDEX(仕入先コード,$A289))</f>
        <v/>
      </c>
      <c r="S289" s="75" t="str" cm="1">
        <f t="array" ref="S289">IF(ISBLANK(INDEX(行,$A289)),"",0)</f>
        <v/>
      </c>
      <c r="T289" s="75" t="str" cm="1">
        <f t="array" ref="T289">IF(ISBLANK(INDEX(行,$A289)),"",1)</f>
        <v/>
      </c>
      <c r="U289" s="77" t="str" cm="1">
        <f t="array" ref="U289">IF(ISBLANK(INDEX(行,$A289)),"","         1")</f>
        <v/>
      </c>
      <c r="V289" s="75" t="str" cm="1">
        <f t="array" ref="V289">IF(ISBLANK(INDEX(行,$A289)),"",0)</f>
        <v/>
      </c>
      <c r="W289" s="75" t="str" cm="1">
        <f t="array" ref="W289">IF(ISBLANK(INDEX(数量,$A289)),"",INDEX(数量,$A289))</f>
        <v/>
      </c>
      <c r="X289" s="77" t="str" cm="1">
        <f t="array" ref="X289">IF(ISBLANK(INDEX(単位,$A289)),"",INDEX(単位,$A289))</f>
        <v/>
      </c>
      <c r="Y289" s="75" t="str" cm="1">
        <f t="array" ref="Y289">IF(ISBLANK(INDEX(単価,$A289)),"",INDEX(単価,$A289))</f>
        <v/>
      </c>
      <c r="Z289" s="75" t="str" cm="1">
        <f t="array" ref="Z289">IF(ISBLANK(INDEX(行,$A289)),"",W289*Y289)</f>
        <v/>
      </c>
      <c r="AA289" s="75" t="str" cm="1">
        <f t="array" ref="AA289">IF(ISBLANK(INDEX(行,$A289)),"",Z289*AI289/100)</f>
        <v/>
      </c>
      <c r="AB289" s="77"/>
      <c r="AC289" s="77"/>
      <c r="AD289" s="77"/>
      <c r="AE289" s="77"/>
      <c r="AF289" s="77"/>
      <c r="AG289" s="75" t="str" cm="1">
        <f t="array" ref="AG289">IF(ISBLANK(INDEX(行,$A289)),"",1)</f>
        <v/>
      </c>
      <c r="AH289" s="75" t="str" cm="1">
        <f t="array" ref="AH289">IF(ISBLANK(INDEX(行,$A289)),"",1)</f>
        <v/>
      </c>
      <c r="AI289" s="75" t="str" cm="1">
        <f t="array" ref="AI289">IF(ISBLANK(INDEX(税率,$A289)),"",INDEX(税率,$A289))</f>
        <v/>
      </c>
      <c r="AJ289" s="75" t="str" cm="1">
        <f t="array" ref="AJ289">IF(ISBLANK(INDEX(行,$A289)),"",50)</f>
        <v/>
      </c>
      <c r="AK289" s="76" t="str">
        <f t="shared" si="24"/>
        <v/>
      </c>
      <c r="AL289" s="82" t="str" cm="1">
        <f t="array" ref="AL289">IF(ISBLANK(INDEX(品名,$A289)),"",INDEX(品名,$A289))</f>
        <v/>
      </c>
      <c r="AM289" s="75"/>
      <c r="AN289" s="75" t="str" cm="1">
        <f t="array" ref="AN289">IF(ISBLANK(INDEX(行,$A289)),"",0)</f>
        <v/>
      </c>
      <c r="AO289" s="75" t="str" cm="1">
        <f t="array" ref="AO289">IF(ISBLANK(INDEX(行,$A289)),"",0)</f>
        <v/>
      </c>
      <c r="AP289" s="75" t="str" cm="1">
        <f t="array" ref="AP289">IF(ISBLANK(INDEX(行,$A289)),"",0)</f>
        <v/>
      </c>
      <c r="AQ289" s="75" t="str" cm="1">
        <f t="array" ref="AQ289">IF(ISBLANK(INDEX(行,$A289)),"",0)</f>
        <v/>
      </c>
      <c r="AR289" s="75" t="str" cm="1">
        <f t="array" ref="AR289">IF(ISBLANK(INDEX(行,$A289)),"",0)</f>
        <v/>
      </c>
      <c r="AS289" s="75" t="str" cm="1">
        <f t="array" ref="AS289">IF(ISBLANK(INDEX(行,$A289)),"",0)</f>
        <v/>
      </c>
      <c r="AT289" s="75" t="str" cm="1">
        <f t="array" ref="AT289">IF(ISBLANK(INDEX(行,$A289)),"",0)</f>
        <v/>
      </c>
      <c r="AU289" s="75" t="str" cm="1">
        <f t="array" ref="AU289">IF(ISBLANK(INDEX(行,$A289)),"",0)</f>
        <v/>
      </c>
      <c r="AV289" s="75" t="str" cm="1">
        <f t="array" ref="AV289">IF(ISBLANK(INDEX(行,$A289)),"",0)</f>
        <v/>
      </c>
      <c r="AW289" s="75" t="str" cm="1">
        <f t="array" ref="AW289">IF(ISBLANK(INDEX(行,$A289)),"",0)</f>
        <v/>
      </c>
      <c r="AX289" s="75" t="str" cm="1">
        <f t="array" ref="AX289">IF(ISBLANK(INDEX(行,$A289)),"",0)</f>
        <v/>
      </c>
      <c r="AY289" s="75" t="str" cm="1">
        <f t="array" ref="AY289">IF(ISBLANK(INDEX(行,$A289)),"",0)</f>
        <v/>
      </c>
      <c r="AZ289" s="75" t="str" cm="1">
        <f t="array" ref="AZ289">IF(ISBLANK(INDEX(行,$A289)),"",0)</f>
        <v/>
      </c>
      <c r="BA289" s="75" t="str" cm="1">
        <f t="array" ref="BA289">IF(ISBLANK(INDEX(行,$A289)),"",0)</f>
        <v/>
      </c>
      <c r="BB289" s="75" t="str" cm="1">
        <f t="array" ref="BB289">IF(ISBLANK(INDEX(行,$A289)),"",0)</f>
        <v/>
      </c>
      <c r="BC289" s="75" t="str" cm="1">
        <f t="array" ref="BC289">IF(ISBLANK(INDEX(行,$A289)),"",0)</f>
        <v/>
      </c>
      <c r="BD289" s="75" t="str" cm="1">
        <f t="array" ref="BD289">IF(ISBLANK(INDEX(行,$A289)),"",0)</f>
        <v/>
      </c>
      <c r="BE289" s="75" t="str" cm="1">
        <f t="array" ref="BE289">IF(ISBLANK(INDEX(行,$A289)),"",0)</f>
        <v/>
      </c>
      <c r="BF289" s="75" t="str" cm="1">
        <f t="array" ref="BF289">IF(ISBLANK(INDEX(行,$A289)),"",0)</f>
        <v/>
      </c>
      <c r="BG289" s="75" t="str" cm="1">
        <f t="array" ref="BG289">IF(ISBLANK(INDEX(行,$A289)),"",0)</f>
        <v/>
      </c>
      <c r="BH289" s="75" t="str" cm="1">
        <f t="array" ref="BH289">IF(ISBLANK(INDEX(行,$A289)),"",0)</f>
        <v/>
      </c>
      <c r="BI289" s="75" t="str" cm="1">
        <f t="array" ref="BI289">IF(ISBLANK(INDEX(行,$A289)),"",0)</f>
        <v/>
      </c>
      <c r="BJ289" s="75" t="str" cm="1">
        <f t="array" ref="BJ289">IF(ISBLANK(INDEX(行,$A289)),"",0)</f>
        <v/>
      </c>
      <c r="BK289" s="75" t="str" cm="1">
        <f t="array" ref="BK289">IF(ISBLANK(INDEX(行,$A289)),"",0)</f>
        <v/>
      </c>
      <c r="BL289" s="75" t="str" cm="1">
        <f t="array" ref="BL289">IF(ISBLANK(INDEX(行,$A289)),"",0)</f>
        <v/>
      </c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6" t="str" cm="1">
        <f t="array" ref="CQ289">IF(ISBLANK(INDEX(納入年月日,$A289)),"",INDEX(TEXT(納入年月日,"0!/00!/00"),$A289))</f>
        <v/>
      </c>
      <c r="CR289" s="77"/>
      <c r="CS289" s="77"/>
      <c r="CT289" s="77"/>
      <c r="CU289" s="77"/>
      <c r="CV289" s="77"/>
      <c r="CW289" s="77"/>
      <c r="CX289" s="77"/>
      <c r="CY289" s="77"/>
      <c r="CZ289" s="77"/>
      <c r="DA289" s="77" t="str" cm="1">
        <f t="array" ref="DA289">IF(ISBLANK(INDEX(行,$A289)),"","      0001")</f>
        <v/>
      </c>
      <c r="DB289" s="75" t="str" cm="1">
        <f t="array" ref="DB289">IF(ISBLANK(INDEX(行,$A289)),"",4101)</f>
        <v/>
      </c>
      <c r="DC289" s="75" t="str" cm="1">
        <f t="array" ref="DC289">IF(ISBLANK(INDEX(行,$A289)),"",2)</f>
        <v/>
      </c>
      <c r="DD289" s="77" t="str">
        <f t="shared" si="25"/>
        <v/>
      </c>
      <c r="DE289" s="75" t="str" cm="1">
        <f t="array" ref="DE289">IF(ISBLANK(INDEX(行,$A289)),"",0)</f>
        <v/>
      </c>
      <c r="DF289" s="77" t="str">
        <f t="shared" si="26"/>
        <v/>
      </c>
      <c r="DG289" s="77" t="str">
        <f t="shared" si="27"/>
        <v/>
      </c>
      <c r="DH289" s="75" t="str" cm="1">
        <f t="array" ref="DH289">IF(ISBLANK(INDEX(行,$A289)),"",0)</f>
        <v/>
      </c>
      <c r="DI289" s="75" t="str" cm="1">
        <f t="array" ref="DI289">IF(ISBLANK(INDEX(行,$A289)),"",0)</f>
        <v/>
      </c>
      <c r="DJ289" s="77"/>
      <c r="DK289" s="80"/>
      <c r="DL289" s="75" t="str" cm="1">
        <f t="array" ref="DL289">IF(ISBLANK(INDEX(行,$A289)),"",0)</f>
        <v/>
      </c>
      <c r="DM289" s="77" t="str">
        <f t="shared" si="28"/>
        <v/>
      </c>
      <c r="DN289" s="75" t="str" cm="1">
        <f t="array" ref="DN289">IF(ISBLANK(INDEX(行,$A289)),"",0)</f>
        <v/>
      </c>
      <c r="DO289" s="75" t="str" cm="1">
        <f t="array" ref="DO289">IF(ISBLANK(INDEX(行,$A289)),"",0)</f>
        <v/>
      </c>
      <c r="DP289" s="77" t="str" cm="1">
        <f t="array" ref="DP289">IF(ISBLANK(INDEX(行,$A289)),"","         0")</f>
        <v/>
      </c>
      <c r="DQ289" s="75" t="str" cm="1">
        <f t="array" ref="DQ289">IF(ISBLANK(INDEX(行,$A289)),"",0)</f>
        <v/>
      </c>
      <c r="DR289" s="75" t="str" cm="1">
        <f t="array" ref="DR289">IF(ISBLANK(INDEX(行,$A289)),"",0)</f>
        <v/>
      </c>
      <c r="DS289" s="77"/>
      <c r="DT289" s="75" t="str" cm="1">
        <f t="array" ref="DT289">IF(ISBLANK(INDEX(行,$A289)),"",0)</f>
        <v/>
      </c>
      <c r="DU289" s="75" t="str" cm="1">
        <f t="array" ref="DU289">IF(ISBLANK(INDEX(行,$A289)),"",$Z289+$AA289)</f>
        <v/>
      </c>
      <c r="DV289" s="75" t="str" cm="1">
        <f t="array" ref="DV289">IF(ISBLANK(INDEX(行,$A289)),"",0)</f>
        <v/>
      </c>
      <c r="DW289" s="77"/>
      <c r="DX289" s="77"/>
      <c r="DY289" s="77"/>
      <c r="DZ289" s="77"/>
      <c r="EA289" s="77"/>
      <c r="EB289" s="75" t="str" cm="1">
        <f t="array" ref="EB289">IF(ISBLANK(INDEX(行,$A289)),"",2)</f>
        <v/>
      </c>
      <c r="EC289" s="75" t="str" cm="1">
        <f t="array" ref="EC289">IF(ISBLANK(INDEX(行,$A289)),"",1)</f>
        <v/>
      </c>
      <c r="ED289" s="75" t="str" cm="1">
        <f t="array" ref="ED289">IF(ISBLANK(INDEX(行,$A289)),"",0)</f>
        <v/>
      </c>
      <c r="EE289" s="75" t="str" cm="1">
        <f t="array" ref="EE289">IF(ISBLANK(INDEX(行,$A289)),"",0)</f>
        <v/>
      </c>
      <c r="EF289" s="76" t="str">
        <f t="shared" si="29"/>
        <v/>
      </c>
      <c r="EG289" s="77" t="str">
        <f t="shared" si="30"/>
        <v/>
      </c>
      <c r="EH289" s="77"/>
      <c r="EI289" s="75" t="str" cm="1">
        <f t="array" ref="EI289">IF(ISBLANK(INDEX(行,$A289)),"",0)</f>
        <v/>
      </c>
      <c r="EJ289" s="75" t="str" cm="1">
        <f t="array" ref="EJ289">IF(ISBLANK(INDEX(行,$A289)),"",0)</f>
        <v/>
      </c>
      <c r="EK289" s="75" t="str" cm="1">
        <f t="array" ref="EK289">IF(ISBLANK(INDEX(行,$A289)),"",0)</f>
        <v/>
      </c>
      <c r="EL289" s="75" t="str" cm="1">
        <f t="array" ref="EL289">IF(ISBLANK(INDEX(行,$A289)),"",0)</f>
        <v/>
      </c>
      <c r="EM289" s="75" t="str" cm="1">
        <f t="array" ref="EM289">IF(ISBLANK(INDEX(行,$A289)),"",0)</f>
        <v/>
      </c>
      <c r="EN289" s="75" t="str" cm="1">
        <f t="array" ref="EN289">IF(ISBLANK(INDEX(行,$A289)),"",0)</f>
        <v/>
      </c>
      <c r="EO289" s="75" t="str" cm="1">
        <f t="array" ref="EO289">IF(ISBLANK(INDEX(行,$A289)),"",0)</f>
        <v/>
      </c>
      <c r="EP289" s="75" t="str" cm="1">
        <f t="array" ref="EP289">IF(ISBLANK(INDEX(行,$A289)),"",0)</f>
        <v/>
      </c>
      <c r="EQ289" s="75" t="str" cm="1">
        <f t="array" ref="EQ289">IF(ISBLANK(INDEX(行,$A289)),"",0)</f>
        <v/>
      </c>
      <c r="ER289" s="75" t="str" cm="1">
        <f t="array" ref="ER289">IF(ISBLANK(INDEX(行,$A289)),"",0)</f>
        <v/>
      </c>
      <c r="ES289" s="75" t="str" cm="1">
        <f t="array" ref="ES289">IF(ISBLANK(INDEX(行,$A289)),"",0)</f>
        <v/>
      </c>
      <c r="ET289" s="75" t="str" cm="1">
        <f t="array" ref="ET289">IF(ISBLANK(INDEX(行,$A289)),"",0)</f>
        <v/>
      </c>
      <c r="EU289" s="75" t="str" cm="1">
        <f t="array" ref="EU289">IF(ISBLANK(INDEX(行,$A289)),"",0)</f>
        <v/>
      </c>
      <c r="EV289" s="75" t="str" cm="1">
        <f t="array" ref="EV289">IF(ISBLANK(INDEX(行,$A289)),"",0)</f>
        <v/>
      </c>
      <c r="EW289" s="75" t="str" cm="1">
        <f t="array" ref="EW289">IF(ISBLANK(INDEX(行,$A289)),"",0)</f>
        <v/>
      </c>
      <c r="EX289" s="75" t="str" cm="1">
        <f t="array" ref="EX289">IF(ISBLANK(INDEX(行,$A289)),"",0)</f>
        <v/>
      </c>
      <c r="EY289" s="75" t="str" cm="1">
        <f t="array" ref="EY289">IF(ISBLANK(INDEX(行,$A289)),"",0)</f>
        <v/>
      </c>
      <c r="EZ289" s="75" t="str" cm="1">
        <f t="array" ref="EZ289">IF(ISBLANK(INDEX(行,$A289)),"",0)</f>
        <v/>
      </c>
      <c r="FA289" s="75" t="str" cm="1">
        <f t="array" ref="FA289">IF(ISBLANK(INDEX(行,$A289)),"",0)</f>
        <v/>
      </c>
      <c r="FB289" s="75" t="str" cm="1">
        <f t="array" ref="FB289">IF(ISBLANK(INDEX(行,$A289)),"",0)</f>
        <v/>
      </c>
      <c r="FC289" s="75" t="str" cm="1">
        <f t="array" ref="FC289">IF(ISBLANK(INDEX(行,$A289)),"",0)</f>
        <v/>
      </c>
      <c r="FD289" s="75" t="str" cm="1">
        <f t="array" ref="FD289">IF(ISBLANK(INDEX(行,$A289)),"",0)</f>
        <v/>
      </c>
      <c r="FE289" s="75" t="str" cm="1">
        <f t="array" ref="FE289">IF(ISBLANK(INDEX(行,$A289)),"",0)</f>
        <v/>
      </c>
      <c r="FF289" s="75" t="str" cm="1">
        <f t="array" ref="FF289">IF(ISBLANK(INDEX(行,$A289)),"",0)</f>
        <v/>
      </c>
      <c r="FG289" s="75" t="str" cm="1">
        <f t="array" ref="FG289">IF(ISBLANK(INDEX(行,$A289)),"",0)</f>
        <v/>
      </c>
      <c r="FH289" s="77"/>
      <c r="FI289" s="77"/>
      <c r="FJ289" s="77"/>
      <c r="FK289" s="77"/>
      <c r="FL289" s="77"/>
      <c r="FM289" s="77"/>
      <c r="FN289" s="77"/>
      <c r="FO289" s="77"/>
      <c r="FP289" s="77"/>
      <c r="FQ289" s="77"/>
      <c r="FR289" s="77"/>
      <c r="FS289" s="77"/>
      <c r="FT289" s="77"/>
      <c r="FU289" s="77"/>
      <c r="FV289" s="77"/>
      <c r="FW289" s="77"/>
      <c r="FX289" s="77"/>
      <c r="FY289" s="77"/>
      <c r="FZ289" s="77"/>
      <c r="GA289" s="77"/>
      <c r="GB289" s="77"/>
      <c r="GC289" s="77"/>
      <c r="GD289" s="77"/>
      <c r="GE289" s="77"/>
      <c r="GF289" s="77"/>
      <c r="GG289" s="77"/>
      <c r="GH289" s="77"/>
      <c r="GI289" s="77"/>
      <c r="GJ289" s="77"/>
      <c r="GK289" s="77"/>
      <c r="GL289" s="76" t="str">
        <f t="shared" si="31"/>
        <v/>
      </c>
      <c r="GM289" s="77"/>
      <c r="GN289" s="77"/>
      <c r="GO289" s="77"/>
      <c r="GP289" s="77"/>
      <c r="GQ289" s="77"/>
      <c r="GR289" s="77"/>
      <c r="GS289" s="77"/>
      <c r="GT289" s="77"/>
      <c r="GU289" s="77"/>
      <c r="GV289" s="75" t="str" cm="1">
        <f t="array" ref="GV289">IF(ISBLANK(INDEX(行,$A289)),"",1)</f>
        <v/>
      </c>
      <c r="GW289" s="75" t="str" cm="1">
        <f t="array" ref="GW289">IF(ISBLANK(INDEX(行,$A289)),"",1)</f>
        <v/>
      </c>
      <c r="GX289" s="75" t="str" cm="1">
        <f t="array" ref="GX289">IF(ISBLANK(INDEX(行,$A289)),"",0)</f>
        <v/>
      </c>
      <c r="GY289" s="77"/>
      <c r="GZ289" s="77"/>
      <c r="HA289" s="76" t="str" cm="1">
        <f t="array" aca="1" ref="HA289" ca="1">IF(ISBLANK(INDEX(行,$A289)),"",TODAY())</f>
        <v/>
      </c>
      <c r="HB289" s="76" t="str" cm="1">
        <f t="array" aca="1" ref="HB289" ca="1">IF(ISBLANK(INDEX(行,$A289)),"",TODAY())</f>
        <v/>
      </c>
      <c r="HC289" s="78" t="str" cm="1">
        <f t="array" ref="HC289">IF(ISBLANK(INDEX(行,$A289)),"","ADMIN")</f>
        <v/>
      </c>
      <c r="HD289" s="78" t="str">
        <f t="shared" si="32"/>
        <v/>
      </c>
    </row>
    <row r="290" spans="1:212" s="12" customFormat="1" ht="15" x14ac:dyDescent="0.15">
      <c r="A290" s="11">
        <v>285</v>
      </c>
      <c r="B290" s="75" t="str" cm="1">
        <f t="array" ref="B290">IF(ISBLANK(INDEX(行,$A290)),"",1)</f>
        <v/>
      </c>
      <c r="C290" s="76" t="str" cm="1">
        <f t="array" ref="C290">IF(ISBLANK(INDEX(伝票日付,$A290)),"",DATEVALUE(INDEX(TEXT(伝票日付,"0!/00!/00"),$A290)))</f>
        <v/>
      </c>
      <c r="D290" s="78" t="str" cm="1">
        <f t="array" ref="D290">IF(ISBLANK(INDEX(注文番号,$A290)),"",INDEX(注文番号,$A290))</f>
        <v/>
      </c>
      <c r="E290" s="75" t="str" cm="1">
        <f t="array" ref="E290">IF(ISBLANK(INDEX(行,$A290)),"",INDEX(行,$A290))</f>
        <v/>
      </c>
      <c r="F290" s="77" t="str" cm="1">
        <f t="array" ref="F290">IF(ISBLANK(INDEX(行,$A290)),"","0001")</f>
        <v/>
      </c>
      <c r="G290" s="83" t="str">
        <f t="shared" si="22"/>
        <v/>
      </c>
      <c r="H290" s="78" t="str" cm="1">
        <f t="array" ref="H290">IF(ISBLANK(INDEX(行,$A290)),"",8)</f>
        <v/>
      </c>
      <c r="I290" s="77" t="str" cm="1">
        <f t="array" ref="I290">IF(ISBLANK(INDEX(行,$A290)),"","      8211")</f>
        <v/>
      </c>
      <c r="J290" s="78" t="str" cm="1">
        <f t="array" ref="J290">IF(ISBLANK(INDEX(行,$A290)),"",8211)</f>
        <v/>
      </c>
      <c r="K290" s="82" t="str">
        <f t="shared" si="23"/>
        <v/>
      </c>
      <c r="L290" s="77" t="str" cm="1">
        <f t="array" ref="L290">IF(ISBLANK(INDEX(枝番,$A290)),"",INDEX(枝番,$A290))</f>
        <v/>
      </c>
      <c r="M290" s="78" t="str" cm="1">
        <f t="array" ref="M290">IF(ISBLANK(INDEX(工種コード,$A290)),"",INDEX(工種コード,$A290))</f>
        <v/>
      </c>
      <c r="N290" s="78" t="str" cm="1">
        <f t="array" ref="N290">IF(ISBLANK(INDEX(注文番号,$A290)),"",INDEX(注文番号,$A290))</f>
        <v/>
      </c>
      <c r="O290" s="75"/>
      <c r="P290" s="80"/>
      <c r="Q290" s="75" t="str" cm="1">
        <f t="array" ref="Q290">IF(ISBLANK(INDEX(行,$A290)),"",0)</f>
        <v/>
      </c>
      <c r="R290" s="77" t="str" cm="1">
        <f t="array" ref="R290">IF(ISBLANK(INDEX(仕入先コード,$A290)),"",INDEX(仕入先コード,$A290))</f>
        <v/>
      </c>
      <c r="S290" s="75" t="str" cm="1">
        <f t="array" ref="S290">IF(ISBLANK(INDEX(行,$A290)),"",0)</f>
        <v/>
      </c>
      <c r="T290" s="75" t="str" cm="1">
        <f t="array" ref="T290">IF(ISBLANK(INDEX(行,$A290)),"",1)</f>
        <v/>
      </c>
      <c r="U290" s="77" t="str" cm="1">
        <f t="array" ref="U290">IF(ISBLANK(INDEX(行,$A290)),"","         1")</f>
        <v/>
      </c>
      <c r="V290" s="75" t="str" cm="1">
        <f t="array" ref="V290">IF(ISBLANK(INDEX(行,$A290)),"",0)</f>
        <v/>
      </c>
      <c r="W290" s="75" t="str" cm="1">
        <f t="array" ref="W290">IF(ISBLANK(INDEX(数量,$A290)),"",INDEX(数量,$A290))</f>
        <v/>
      </c>
      <c r="X290" s="77" t="str" cm="1">
        <f t="array" ref="X290">IF(ISBLANK(INDEX(単位,$A290)),"",INDEX(単位,$A290))</f>
        <v/>
      </c>
      <c r="Y290" s="75" t="str" cm="1">
        <f t="array" ref="Y290">IF(ISBLANK(INDEX(単価,$A290)),"",INDEX(単価,$A290))</f>
        <v/>
      </c>
      <c r="Z290" s="75" t="str" cm="1">
        <f t="array" ref="Z290">IF(ISBLANK(INDEX(行,$A290)),"",W290*Y290)</f>
        <v/>
      </c>
      <c r="AA290" s="75" t="str" cm="1">
        <f t="array" ref="AA290">IF(ISBLANK(INDEX(行,$A290)),"",Z290*AI290/100)</f>
        <v/>
      </c>
      <c r="AB290" s="77"/>
      <c r="AC290" s="77"/>
      <c r="AD290" s="77"/>
      <c r="AE290" s="77"/>
      <c r="AF290" s="77"/>
      <c r="AG290" s="75" t="str" cm="1">
        <f t="array" ref="AG290">IF(ISBLANK(INDEX(行,$A290)),"",1)</f>
        <v/>
      </c>
      <c r="AH290" s="75" t="str" cm="1">
        <f t="array" ref="AH290">IF(ISBLANK(INDEX(行,$A290)),"",1)</f>
        <v/>
      </c>
      <c r="AI290" s="75" t="str" cm="1">
        <f t="array" ref="AI290">IF(ISBLANK(INDEX(税率,$A290)),"",INDEX(税率,$A290))</f>
        <v/>
      </c>
      <c r="AJ290" s="75" t="str" cm="1">
        <f t="array" ref="AJ290">IF(ISBLANK(INDEX(行,$A290)),"",50)</f>
        <v/>
      </c>
      <c r="AK290" s="76" t="str">
        <f t="shared" si="24"/>
        <v/>
      </c>
      <c r="AL290" s="82" t="str" cm="1">
        <f t="array" ref="AL290">IF(ISBLANK(INDEX(品名,$A290)),"",INDEX(品名,$A290))</f>
        <v/>
      </c>
      <c r="AM290" s="75"/>
      <c r="AN290" s="75" t="str" cm="1">
        <f t="array" ref="AN290">IF(ISBLANK(INDEX(行,$A290)),"",0)</f>
        <v/>
      </c>
      <c r="AO290" s="75" t="str" cm="1">
        <f t="array" ref="AO290">IF(ISBLANK(INDEX(行,$A290)),"",0)</f>
        <v/>
      </c>
      <c r="AP290" s="75" t="str" cm="1">
        <f t="array" ref="AP290">IF(ISBLANK(INDEX(行,$A290)),"",0)</f>
        <v/>
      </c>
      <c r="AQ290" s="75" t="str" cm="1">
        <f t="array" ref="AQ290">IF(ISBLANK(INDEX(行,$A290)),"",0)</f>
        <v/>
      </c>
      <c r="AR290" s="75" t="str" cm="1">
        <f t="array" ref="AR290">IF(ISBLANK(INDEX(行,$A290)),"",0)</f>
        <v/>
      </c>
      <c r="AS290" s="75" t="str" cm="1">
        <f t="array" ref="AS290">IF(ISBLANK(INDEX(行,$A290)),"",0)</f>
        <v/>
      </c>
      <c r="AT290" s="75" t="str" cm="1">
        <f t="array" ref="AT290">IF(ISBLANK(INDEX(行,$A290)),"",0)</f>
        <v/>
      </c>
      <c r="AU290" s="75" t="str" cm="1">
        <f t="array" ref="AU290">IF(ISBLANK(INDEX(行,$A290)),"",0)</f>
        <v/>
      </c>
      <c r="AV290" s="75" t="str" cm="1">
        <f t="array" ref="AV290">IF(ISBLANK(INDEX(行,$A290)),"",0)</f>
        <v/>
      </c>
      <c r="AW290" s="75" t="str" cm="1">
        <f t="array" ref="AW290">IF(ISBLANK(INDEX(行,$A290)),"",0)</f>
        <v/>
      </c>
      <c r="AX290" s="75" t="str" cm="1">
        <f t="array" ref="AX290">IF(ISBLANK(INDEX(行,$A290)),"",0)</f>
        <v/>
      </c>
      <c r="AY290" s="75" t="str" cm="1">
        <f t="array" ref="AY290">IF(ISBLANK(INDEX(行,$A290)),"",0)</f>
        <v/>
      </c>
      <c r="AZ290" s="75" t="str" cm="1">
        <f t="array" ref="AZ290">IF(ISBLANK(INDEX(行,$A290)),"",0)</f>
        <v/>
      </c>
      <c r="BA290" s="75" t="str" cm="1">
        <f t="array" ref="BA290">IF(ISBLANK(INDEX(行,$A290)),"",0)</f>
        <v/>
      </c>
      <c r="BB290" s="75" t="str" cm="1">
        <f t="array" ref="BB290">IF(ISBLANK(INDEX(行,$A290)),"",0)</f>
        <v/>
      </c>
      <c r="BC290" s="75" t="str" cm="1">
        <f t="array" ref="BC290">IF(ISBLANK(INDEX(行,$A290)),"",0)</f>
        <v/>
      </c>
      <c r="BD290" s="75" t="str" cm="1">
        <f t="array" ref="BD290">IF(ISBLANK(INDEX(行,$A290)),"",0)</f>
        <v/>
      </c>
      <c r="BE290" s="75" t="str" cm="1">
        <f t="array" ref="BE290">IF(ISBLANK(INDEX(行,$A290)),"",0)</f>
        <v/>
      </c>
      <c r="BF290" s="75" t="str" cm="1">
        <f t="array" ref="BF290">IF(ISBLANK(INDEX(行,$A290)),"",0)</f>
        <v/>
      </c>
      <c r="BG290" s="75" t="str" cm="1">
        <f t="array" ref="BG290">IF(ISBLANK(INDEX(行,$A290)),"",0)</f>
        <v/>
      </c>
      <c r="BH290" s="75" t="str" cm="1">
        <f t="array" ref="BH290">IF(ISBLANK(INDEX(行,$A290)),"",0)</f>
        <v/>
      </c>
      <c r="BI290" s="75" t="str" cm="1">
        <f t="array" ref="BI290">IF(ISBLANK(INDEX(行,$A290)),"",0)</f>
        <v/>
      </c>
      <c r="BJ290" s="75" t="str" cm="1">
        <f t="array" ref="BJ290">IF(ISBLANK(INDEX(行,$A290)),"",0)</f>
        <v/>
      </c>
      <c r="BK290" s="75" t="str" cm="1">
        <f t="array" ref="BK290">IF(ISBLANK(INDEX(行,$A290)),"",0)</f>
        <v/>
      </c>
      <c r="BL290" s="75" t="str" cm="1">
        <f t="array" ref="BL290">IF(ISBLANK(INDEX(行,$A290)),"",0)</f>
        <v/>
      </c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6" t="str" cm="1">
        <f t="array" ref="CQ290">IF(ISBLANK(INDEX(納入年月日,$A290)),"",INDEX(TEXT(納入年月日,"0!/00!/00"),$A290))</f>
        <v/>
      </c>
      <c r="CR290" s="77"/>
      <c r="CS290" s="77"/>
      <c r="CT290" s="77"/>
      <c r="CU290" s="77"/>
      <c r="CV290" s="77"/>
      <c r="CW290" s="77"/>
      <c r="CX290" s="77"/>
      <c r="CY290" s="77"/>
      <c r="CZ290" s="77"/>
      <c r="DA290" s="77" t="str" cm="1">
        <f t="array" ref="DA290">IF(ISBLANK(INDEX(行,$A290)),"","      0001")</f>
        <v/>
      </c>
      <c r="DB290" s="75" t="str" cm="1">
        <f t="array" ref="DB290">IF(ISBLANK(INDEX(行,$A290)),"",4101)</f>
        <v/>
      </c>
      <c r="DC290" s="75" t="str" cm="1">
        <f t="array" ref="DC290">IF(ISBLANK(INDEX(行,$A290)),"",2)</f>
        <v/>
      </c>
      <c r="DD290" s="77" t="str">
        <f t="shared" si="25"/>
        <v/>
      </c>
      <c r="DE290" s="75" t="str" cm="1">
        <f t="array" ref="DE290">IF(ISBLANK(INDEX(行,$A290)),"",0)</f>
        <v/>
      </c>
      <c r="DF290" s="77" t="str">
        <f t="shared" si="26"/>
        <v/>
      </c>
      <c r="DG290" s="77" t="str">
        <f t="shared" si="27"/>
        <v/>
      </c>
      <c r="DH290" s="75" t="str" cm="1">
        <f t="array" ref="DH290">IF(ISBLANK(INDEX(行,$A290)),"",0)</f>
        <v/>
      </c>
      <c r="DI290" s="75" t="str" cm="1">
        <f t="array" ref="DI290">IF(ISBLANK(INDEX(行,$A290)),"",0)</f>
        <v/>
      </c>
      <c r="DJ290" s="77"/>
      <c r="DK290" s="80"/>
      <c r="DL290" s="75" t="str" cm="1">
        <f t="array" ref="DL290">IF(ISBLANK(INDEX(行,$A290)),"",0)</f>
        <v/>
      </c>
      <c r="DM290" s="77" t="str">
        <f t="shared" si="28"/>
        <v/>
      </c>
      <c r="DN290" s="75" t="str" cm="1">
        <f t="array" ref="DN290">IF(ISBLANK(INDEX(行,$A290)),"",0)</f>
        <v/>
      </c>
      <c r="DO290" s="75" t="str" cm="1">
        <f t="array" ref="DO290">IF(ISBLANK(INDEX(行,$A290)),"",0)</f>
        <v/>
      </c>
      <c r="DP290" s="77" t="str" cm="1">
        <f t="array" ref="DP290">IF(ISBLANK(INDEX(行,$A290)),"","         0")</f>
        <v/>
      </c>
      <c r="DQ290" s="75" t="str" cm="1">
        <f t="array" ref="DQ290">IF(ISBLANK(INDEX(行,$A290)),"",0)</f>
        <v/>
      </c>
      <c r="DR290" s="75" t="str" cm="1">
        <f t="array" ref="DR290">IF(ISBLANK(INDEX(行,$A290)),"",0)</f>
        <v/>
      </c>
      <c r="DS290" s="77"/>
      <c r="DT290" s="75" t="str" cm="1">
        <f t="array" ref="DT290">IF(ISBLANK(INDEX(行,$A290)),"",0)</f>
        <v/>
      </c>
      <c r="DU290" s="75" t="str" cm="1">
        <f t="array" ref="DU290">IF(ISBLANK(INDEX(行,$A290)),"",$Z290+$AA290)</f>
        <v/>
      </c>
      <c r="DV290" s="75" t="str" cm="1">
        <f t="array" ref="DV290">IF(ISBLANK(INDEX(行,$A290)),"",0)</f>
        <v/>
      </c>
      <c r="DW290" s="77"/>
      <c r="DX290" s="77"/>
      <c r="DY290" s="77"/>
      <c r="DZ290" s="77"/>
      <c r="EA290" s="77"/>
      <c r="EB290" s="75" t="str" cm="1">
        <f t="array" ref="EB290">IF(ISBLANK(INDEX(行,$A290)),"",2)</f>
        <v/>
      </c>
      <c r="EC290" s="75" t="str" cm="1">
        <f t="array" ref="EC290">IF(ISBLANK(INDEX(行,$A290)),"",1)</f>
        <v/>
      </c>
      <c r="ED290" s="75" t="str" cm="1">
        <f t="array" ref="ED290">IF(ISBLANK(INDEX(行,$A290)),"",0)</f>
        <v/>
      </c>
      <c r="EE290" s="75" t="str" cm="1">
        <f t="array" ref="EE290">IF(ISBLANK(INDEX(行,$A290)),"",0)</f>
        <v/>
      </c>
      <c r="EF290" s="76" t="str">
        <f t="shared" si="29"/>
        <v/>
      </c>
      <c r="EG290" s="77" t="str">
        <f t="shared" si="30"/>
        <v/>
      </c>
      <c r="EH290" s="77"/>
      <c r="EI290" s="75" t="str" cm="1">
        <f t="array" ref="EI290">IF(ISBLANK(INDEX(行,$A290)),"",0)</f>
        <v/>
      </c>
      <c r="EJ290" s="75" t="str" cm="1">
        <f t="array" ref="EJ290">IF(ISBLANK(INDEX(行,$A290)),"",0)</f>
        <v/>
      </c>
      <c r="EK290" s="75" t="str" cm="1">
        <f t="array" ref="EK290">IF(ISBLANK(INDEX(行,$A290)),"",0)</f>
        <v/>
      </c>
      <c r="EL290" s="75" t="str" cm="1">
        <f t="array" ref="EL290">IF(ISBLANK(INDEX(行,$A290)),"",0)</f>
        <v/>
      </c>
      <c r="EM290" s="75" t="str" cm="1">
        <f t="array" ref="EM290">IF(ISBLANK(INDEX(行,$A290)),"",0)</f>
        <v/>
      </c>
      <c r="EN290" s="75" t="str" cm="1">
        <f t="array" ref="EN290">IF(ISBLANK(INDEX(行,$A290)),"",0)</f>
        <v/>
      </c>
      <c r="EO290" s="75" t="str" cm="1">
        <f t="array" ref="EO290">IF(ISBLANK(INDEX(行,$A290)),"",0)</f>
        <v/>
      </c>
      <c r="EP290" s="75" t="str" cm="1">
        <f t="array" ref="EP290">IF(ISBLANK(INDEX(行,$A290)),"",0)</f>
        <v/>
      </c>
      <c r="EQ290" s="75" t="str" cm="1">
        <f t="array" ref="EQ290">IF(ISBLANK(INDEX(行,$A290)),"",0)</f>
        <v/>
      </c>
      <c r="ER290" s="75" t="str" cm="1">
        <f t="array" ref="ER290">IF(ISBLANK(INDEX(行,$A290)),"",0)</f>
        <v/>
      </c>
      <c r="ES290" s="75" t="str" cm="1">
        <f t="array" ref="ES290">IF(ISBLANK(INDEX(行,$A290)),"",0)</f>
        <v/>
      </c>
      <c r="ET290" s="75" t="str" cm="1">
        <f t="array" ref="ET290">IF(ISBLANK(INDEX(行,$A290)),"",0)</f>
        <v/>
      </c>
      <c r="EU290" s="75" t="str" cm="1">
        <f t="array" ref="EU290">IF(ISBLANK(INDEX(行,$A290)),"",0)</f>
        <v/>
      </c>
      <c r="EV290" s="75" t="str" cm="1">
        <f t="array" ref="EV290">IF(ISBLANK(INDEX(行,$A290)),"",0)</f>
        <v/>
      </c>
      <c r="EW290" s="75" t="str" cm="1">
        <f t="array" ref="EW290">IF(ISBLANK(INDEX(行,$A290)),"",0)</f>
        <v/>
      </c>
      <c r="EX290" s="75" t="str" cm="1">
        <f t="array" ref="EX290">IF(ISBLANK(INDEX(行,$A290)),"",0)</f>
        <v/>
      </c>
      <c r="EY290" s="75" t="str" cm="1">
        <f t="array" ref="EY290">IF(ISBLANK(INDEX(行,$A290)),"",0)</f>
        <v/>
      </c>
      <c r="EZ290" s="75" t="str" cm="1">
        <f t="array" ref="EZ290">IF(ISBLANK(INDEX(行,$A290)),"",0)</f>
        <v/>
      </c>
      <c r="FA290" s="75" t="str" cm="1">
        <f t="array" ref="FA290">IF(ISBLANK(INDEX(行,$A290)),"",0)</f>
        <v/>
      </c>
      <c r="FB290" s="75" t="str" cm="1">
        <f t="array" ref="FB290">IF(ISBLANK(INDEX(行,$A290)),"",0)</f>
        <v/>
      </c>
      <c r="FC290" s="75" t="str" cm="1">
        <f t="array" ref="FC290">IF(ISBLANK(INDEX(行,$A290)),"",0)</f>
        <v/>
      </c>
      <c r="FD290" s="75" t="str" cm="1">
        <f t="array" ref="FD290">IF(ISBLANK(INDEX(行,$A290)),"",0)</f>
        <v/>
      </c>
      <c r="FE290" s="75" t="str" cm="1">
        <f t="array" ref="FE290">IF(ISBLANK(INDEX(行,$A290)),"",0)</f>
        <v/>
      </c>
      <c r="FF290" s="75" t="str" cm="1">
        <f t="array" ref="FF290">IF(ISBLANK(INDEX(行,$A290)),"",0)</f>
        <v/>
      </c>
      <c r="FG290" s="75" t="str" cm="1">
        <f t="array" ref="FG290">IF(ISBLANK(INDEX(行,$A290)),"",0)</f>
        <v/>
      </c>
      <c r="FH290" s="77"/>
      <c r="FI290" s="77"/>
      <c r="FJ290" s="77"/>
      <c r="FK290" s="77"/>
      <c r="FL290" s="77"/>
      <c r="FM290" s="77"/>
      <c r="FN290" s="77"/>
      <c r="FO290" s="77"/>
      <c r="FP290" s="77"/>
      <c r="FQ290" s="77"/>
      <c r="FR290" s="77"/>
      <c r="FS290" s="77"/>
      <c r="FT290" s="77"/>
      <c r="FU290" s="77"/>
      <c r="FV290" s="77"/>
      <c r="FW290" s="77"/>
      <c r="FX290" s="77"/>
      <c r="FY290" s="77"/>
      <c r="FZ290" s="77"/>
      <c r="GA290" s="77"/>
      <c r="GB290" s="77"/>
      <c r="GC290" s="77"/>
      <c r="GD290" s="77"/>
      <c r="GE290" s="77"/>
      <c r="GF290" s="77"/>
      <c r="GG290" s="77"/>
      <c r="GH290" s="77"/>
      <c r="GI290" s="77"/>
      <c r="GJ290" s="77"/>
      <c r="GK290" s="77"/>
      <c r="GL290" s="76" t="str">
        <f t="shared" si="31"/>
        <v/>
      </c>
      <c r="GM290" s="77"/>
      <c r="GN290" s="77"/>
      <c r="GO290" s="77"/>
      <c r="GP290" s="77"/>
      <c r="GQ290" s="77"/>
      <c r="GR290" s="77"/>
      <c r="GS290" s="77"/>
      <c r="GT290" s="77"/>
      <c r="GU290" s="77"/>
      <c r="GV290" s="75" t="str" cm="1">
        <f t="array" ref="GV290">IF(ISBLANK(INDEX(行,$A290)),"",1)</f>
        <v/>
      </c>
      <c r="GW290" s="75" t="str" cm="1">
        <f t="array" ref="GW290">IF(ISBLANK(INDEX(行,$A290)),"",1)</f>
        <v/>
      </c>
      <c r="GX290" s="75" t="str" cm="1">
        <f t="array" ref="GX290">IF(ISBLANK(INDEX(行,$A290)),"",0)</f>
        <v/>
      </c>
      <c r="GY290" s="77"/>
      <c r="GZ290" s="77"/>
      <c r="HA290" s="76" t="str" cm="1">
        <f t="array" aca="1" ref="HA290" ca="1">IF(ISBLANK(INDEX(行,$A290)),"",TODAY())</f>
        <v/>
      </c>
      <c r="HB290" s="76" t="str" cm="1">
        <f t="array" aca="1" ref="HB290" ca="1">IF(ISBLANK(INDEX(行,$A290)),"",TODAY())</f>
        <v/>
      </c>
      <c r="HC290" s="78" t="str" cm="1">
        <f t="array" ref="HC290">IF(ISBLANK(INDEX(行,$A290)),"","ADMIN")</f>
        <v/>
      </c>
      <c r="HD290" s="78" t="str">
        <f t="shared" si="32"/>
        <v/>
      </c>
    </row>
    <row r="291" spans="1:212" s="12" customFormat="1" ht="15" x14ac:dyDescent="0.15">
      <c r="A291" s="11">
        <v>286</v>
      </c>
      <c r="B291" s="75" t="str" cm="1">
        <f t="array" ref="B291">IF(ISBLANK(INDEX(行,$A291)),"",1)</f>
        <v/>
      </c>
      <c r="C291" s="76" t="str" cm="1">
        <f t="array" ref="C291">IF(ISBLANK(INDEX(伝票日付,$A291)),"",DATEVALUE(INDEX(TEXT(伝票日付,"0!/00!/00"),$A291)))</f>
        <v/>
      </c>
      <c r="D291" s="78" t="str" cm="1">
        <f t="array" ref="D291">IF(ISBLANK(INDEX(注文番号,$A291)),"",INDEX(注文番号,$A291))</f>
        <v/>
      </c>
      <c r="E291" s="75" t="str" cm="1">
        <f t="array" ref="E291">IF(ISBLANK(INDEX(行,$A291)),"",INDEX(行,$A291))</f>
        <v/>
      </c>
      <c r="F291" s="77" t="str" cm="1">
        <f t="array" ref="F291">IF(ISBLANK(INDEX(行,$A291)),"","0001")</f>
        <v/>
      </c>
      <c r="G291" s="83" t="str">
        <f t="shared" si="22"/>
        <v/>
      </c>
      <c r="H291" s="78" t="str" cm="1">
        <f t="array" ref="H291">IF(ISBLANK(INDEX(行,$A291)),"",8)</f>
        <v/>
      </c>
      <c r="I291" s="77" t="str" cm="1">
        <f t="array" ref="I291">IF(ISBLANK(INDEX(行,$A291)),"","      8211")</f>
        <v/>
      </c>
      <c r="J291" s="78" t="str" cm="1">
        <f t="array" ref="J291">IF(ISBLANK(INDEX(行,$A291)),"",8211)</f>
        <v/>
      </c>
      <c r="K291" s="82" t="str">
        <f t="shared" si="23"/>
        <v/>
      </c>
      <c r="L291" s="77" t="str" cm="1">
        <f t="array" ref="L291">IF(ISBLANK(INDEX(枝番,$A291)),"",INDEX(枝番,$A291))</f>
        <v/>
      </c>
      <c r="M291" s="78" t="str" cm="1">
        <f t="array" ref="M291">IF(ISBLANK(INDEX(工種コード,$A291)),"",INDEX(工種コード,$A291))</f>
        <v/>
      </c>
      <c r="N291" s="78" t="str" cm="1">
        <f t="array" ref="N291">IF(ISBLANK(INDEX(注文番号,$A291)),"",INDEX(注文番号,$A291))</f>
        <v/>
      </c>
      <c r="O291" s="75"/>
      <c r="P291" s="80"/>
      <c r="Q291" s="75" t="str" cm="1">
        <f t="array" ref="Q291">IF(ISBLANK(INDEX(行,$A291)),"",0)</f>
        <v/>
      </c>
      <c r="R291" s="77" t="str" cm="1">
        <f t="array" ref="R291">IF(ISBLANK(INDEX(仕入先コード,$A291)),"",INDEX(仕入先コード,$A291))</f>
        <v/>
      </c>
      <c r="S291" s="75" t="str" cm="1">
        <f t="array" ref="S291">IF(ISBLANK(INDEX(行,$A291)),"",0)</f>
        <v/>
      </c>
      <c r="T291" s="75" t="str" cm="1">
        <f t="array" ref="T291">IF(ISBLANK(INDEX(行,$A291)),"",1)</f>
        <v/>
      </c>
      <c r="U291" s="77" t="str" cm="1">
        <f t="array" ref="U291">IF(ISBLANK(INDEX(行,$A291)),"","         1")</f>
        <v/>
      </c>
      <c r="V291" s="75" t="str" cm="1">
        <f t="array" ref="V291">IF(ISBLANK(INDEX(行,$A291)),"",0)</f>
        <v/>
      </c>
      <c r="W291" s="75" t="str" cm="1">
        <f t="array" ref="W291">IF(ISBLANK(INDEX(数量,$A291)),"",INDEX(数量,$A291))</f>
        <v/>
      </c>
      <c r="X291" s="77" t="str" cm="1">
        <f t="array" ref="X291">IF(ISBLANK(INDEX(単位,$A291)),"",INDEX(単位,$A291))</f>
        <v/>
      </c>
      <c r="Y291" s="75" t="str" cm="1">
        <f t="array" ref="Y291">IF(ISBLANK(INDEX(単価,$A291)),"",INDEX(単価,$A291))</f>
        <v/>
      </c>
      <c r="Z291" s="75" t="str" cm="1">
        <f t="array" ref="Z291">IF(ISBLANK(INDEX(行,$A291)),"",W291*Y291)</f>
        <v/>
      </c>
      <c r="AA291" s="75" t="str" cm="1">
        <f t="array" ref="AA291">IF(ISBLANK(INDEX(行,$A291)),"",Z291*AI291/100)</f>
        <v/>
      </c>
      <c r="AB291" s="77"/>
      <c r="AC291" s="77"/>
      <c r="AD291" s="77"/>
      <c r="AE291" s="77"/>
      <c r="AF291" s="77"/>
      <c r="AG291" s="75" t="str" cm="1">
        <f t="array" ref="AG291">IF(ISBLANK(INDEX(行,$A291)),"",1)</f>
        <v/>
      </c>
      <c r="AH291" s="75" t="str" cm="1">
        <f t="array" ref="AH291">IF(ISBLANK(INDEX(行,$A291)),"",1)</f>
        <v/>
      </c>
      <c r="AI291" s="75" t="str" cm="1">
        <f t="array" ref="AI291">IF(ISBLANK(INDEX(税率,$A291)),"",INDEX(税率,$A291))</f>
        <v/>
      </c>
      <c r="AJ291" s="75" t="str" cm="1">
        <f t="array" ref="AJ291">IF(ISBLANK(INDEX(行,$A291)),"",50)</f>
        <v/>
      </c>
      <c r="AK291" s="76" t="str">
        <f t="shared" si="24"/>
        <v/>
      </c>
      <c r="AL291" s="82" t="str" cm="1">
        <f t="array" ref="AL291">IF(ISBLANK(INDEX(品名,$A291)),"",INDEX(品名,$A291))</f>
        <v/>
      </c>
      <c r="AM291" s="75"/>
      <c r="AN291" s="75" t="str" cm="1">
        <f t="array" ref="AN291">IF(ISBLANK(INDEX(行,$A291)),"",0)</f>
        <v/>
      </c>
      <c r="AO291" s="75" t="str" cm="1">
        <f t="array" ref="AO291">IF(ISBLANK(INDEX(行,$A291)),"",0)</f>
        <v/>
      </c>
      <c r="AP291" s="75" t="str" cm="1">
        <f t="array" ref="AP291">IF(ISBLANK(INDEX(行,$A291)),"",0)</f>
        <v/>
      </c>
      <c r="AQ291" s="75" t="str" cm="1">
        <f t="array" ref="AQ291">IF(ISBLANK(INDEX(行,$A291)),"",0)</f>
        <v/>
      </c>
      <c r="AR291" s="75" t="str" cm="1">
        <f t="array" ref="AR291">IF(ISBLANK(INDEX(行,$A291)),"",0)</f>
        <v/>
      </c>
      <c r="AS291" s="75" t="str" cm="1">
        <f t="array" ref="AS291">IF(ISBLANK(INDEX(行,$A291)),"",0)</f>
        <v/>
      </c>
      <c r="AT291" s="75" t="str" cm="1">
        <f t="array" ref="AT291">IF(ISBLANK(INDEX(行,$A291)),"",0)</f>
        <v/>
      </c>
      <c r="AU291" s="75" t="str" cm="1">
        <f t="array" ref="AU291">IF(ISBLANK(INDEX(行,$A291)),"",0)</f>
        <v/>
      </c>
      <c r="AV291" s="75" t="str" cm="1">
        <f t="array" ref="AV291">IF(ISBLANK(INDEX(行,$A291)),"",0)</f>
        <v/>
      </c>
      <c r="AW291" s="75" t="str" cm="1">
        <f t="array" ref="AW291">IF(ISBLANK(INDEX(行,$A291)),"",0)</f>
        <v/>
      </c>
      <c r="AX291" s="75" t="str" cm="1">
        <f t="array" ref="AX291">IF(ISBLANK(INDEX(行,$A291)),"",0)</f>
        <v/>
      </c>
      <c r="AY291" s="75" t="str" cm="1">
        <f t="array" ref="AY291">IF(ISBLANK(INDEX(行,$A291)),"",0)</f>
        <v/>
      </c>
      <c r="AZ291" s="75" t="str" cm="1">
        <f t="array" ref="AZ291">IF(ISBLANK(INDEX(行,$A291)),"",0)</f>
        <v/>
      </c>
      <c r="BA291" s="75" t="str" cm="1">
        <f t="array" ref="BA291">IF(ISBLANK(INDEX(行,$A291)),"",0)</f>
        <v/>
      </c>
      <c r="BB291" s="75" t="str" cm="1">
        <f t="array" ref="BB291">IF(ISBLANK(INDEX(行,$A291)),"",0)</f>
        <v/>
      </c>
      <c r="BC291" s="75" t="str" cm="1">
        <f t="array" ref="BC291">IF(ISBLANK(INDEX(行,$A291)),"",0)</f>
        <v/>
      </c>
      <c r="BD291" s="75" t="str" cm="1">
        <f t="array" ref="BD291">IF(ISBLANK(INDEX(行,$A291)),"",0)</f>
        <v/>
      </c>
      <c r="BE291" s="75" t="str" cm="1">
        <f t="array" ref="BE291">IF(ISBLANK(INDEX(行,$A291)),"",0)</f>
        <v/>
      </c>
      <c r="BF291" s="75" t="str" cm="1">
        <f t="array" ref="BF291">IF(ISBLANK(INDEX(行,$A291)),"",0)</f>
        <v/>
      </c>
      <c r="BG291" s="75" t="str" cm="1">
        <f t="array" ref="BG291">IF(ISBLANK(INDEX(行,$A291)),"",0)</f>
        <v/>
      </c>
      <c r="BH291" s="75" t="str" cm="1">
        <f t="array" ref="BH291">IF(ISBLANK(INDEX(行,$A291)),"",0)</f>
        <v/>
      </c>
      <c r="BI291" s="75" t="str" cm="1">
        <f t="array" ref="BI291">IF(ISBLANK(INDEX(行,$A291)),"",0)</f>
        <v/>
      </c>
      <c r="BJ291" s="75" t="str" cm="1">
        <f t="array" ref="BJ291">IF(ISBLANK(INDEX(行,$A291)),"",0)</f>
        <v/>
      </c>
      <c r="BK291" s="75" t="str" cm="1">
        <f t="array" ref="BK291">IF(ISBLANK(INDEX(行,$A291)),"",0)</f>
        <v/>
      </c>
      <c r="BL291" s="75" t="str" cm="1">
        <f t="array" ref="BL291">IF(ISBLANK(INDEX(行,$A291)),"",0)</f>
        <v/>
      </c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6" t="str" cm="1">
        <f t="array" ref="CQ291">IF(ISBLANK(INDEX(納入年月日,$A291)),"",INDEX(TEXT(納入年月日,"0!/00!/00"),$A291))</f>
        <v/>
      </c>
      <c r="CR291" s="77"/>
      <c r="CS291" s="77"/>
      <c r="CT291" s="77"/>
      <c r="CU291" s="77"/>
      <c r="CV291" s="77"/>
      <c r="CW291" s="77"/>
      <c r="CX291" s="77"/>
      <c r="CY291" s="77"/>
      <c r="CZ291" s="77"/>
      <c r="DA291" s="77" t="str" cm="1">
        <f t="array" ref="DA291">IF(ISBLANK(INDEX(行,$A291)),"","      0001")</f>
        <v/>
      </c>
      <c r="DB291" s="75" t="str" cm="1">
        <f t="array" ref="DB291">IF(ISBLANK(INDEX(行,$A291)),"",4101)</f>
        <v/>
      </c>
      <c r="DC291" s="75" t="str" cm="1">
        <f t="array" ref="DC291">IF(ISBLANK(INDEX(行,$A291)),"",2)</f>
        <v/>
      </c>
      <c r="DD291" s="77" t="str">
        <f t="shared" si="25"/>
        <v/>
      </c>
      <c r="DE291" s="75" t="str" cm="1">
        <f t="array" ref="DE291">IF(ISBLANK(INDEX(行,$A291)),"",0)</f>
        <v/>
      </c>
      <c r="DF291" s="77" t="str">
        <f t="shared" si="26"/>
        <v/>
      </c>
      <c r="DG291" s="77" t="str">
        <f t="shared" si="27"/>
        <v/>
      </c>
      <c r="DH291" s="75" t="str" cm="1">
        <f t="array" ref="DH291">IF(ISBLANK(INDEX(行,$A291)),"",0)</f>
        <v/>
      </c>
      <c r="DI291" s="75" t="str" cm="1">
        <f t="array" ref="DI291">IF(ISBLANK(INDEX(行,$A291)),"",0)</f>
        <v/>
      </c>
      <c r="DJ291" s="77"/>
      <c r="DK291" s="80"/>
      <c r="DL291" s="75" t="str" cm="1">
        <f t="array" ref="DL291">IF(ISBLANK(INDEX(行,$A291)),"",0)</f>
        <v/>
      </c>
      <c r="DM291" s="77" t="str">
        <f t="shared" si="28"/>
        <v/>
      </c>
      <c r="DN291" s="75" t="str" cm="1">
        <f t="array" ref="DN291">IF(ISBLANK(INDEX(行,$A291)),"",0)</f>
        <v/>
      </c>
      <c r="DO291" s="75" t="str" cm="1">
        <f t="array" ref="DO291">IF(ISBLANK(INDEX(行,$A291)),"",0)</f>
        <v/>
      </c>
      <c r="DP291" s="77" t="str" cm="1">
        <f t="array" ref="DP291">IF(ISBLANK(INDEX(行,$A291)),"","         0")</f>
        <v/>
      </c>
      <c r="DQ291" s="75" t="str" cm="1">
        <f t="array" ref="DQ291">IF(ISBLANK(INDEX(行,$A291)),"",0)</f>
        <v/>
      </c>
      <c r="DR291" s="75" t="str" cm="1">
        <f t="array" ref="DR291">IF(ISBLANK(INDEX(行,$A291)),"",0)</f>
        <v/>
      </c>
      <c r="DS291" s="77"/>
      <c r="DT291" s="75" t="str" cm="1">
        <f t="array" ref="DT291">IF(ISBLANK(INDEX(行,$A291)),"",0)</f>
        <v/>
      </c>
      <c r="DU291" s="75" t="str" cm="1">
        <f t="array" ref="DU291">IF(ISBLANK(INDEX(行,$A291)),"",$Z291+$AA291)</f>
        <v/>
      </c>
      <c r="DV291" s="75" t="str" cm="1">
        <f t="array" ref="DV291">IF(ISBLANK(INDEX(行,$A291)),"",0)</f>
        <v/>
      </c>
      <c r="DW291" s="77"/>
      <c r="DX291" s="77"/>
      <c r="DY291" s="77"/>
      <c r="DZ291" s="77"/>
      <c r="EA291" s="77"/>
      <c r="EB291" s="75" t="str" cm="1">
        <f t="array" ref="EB291">IF(ISBLANK(INDEX(行,$A291)),"",2)</f>
        <v/>
      </c>
      <c r="EC291" s="75" t="str" cm="1">
        <f t="array" ref="EC291">IF(ISBLANK(INDEX(行,$A291)),"",1)</f>
        <v/>
      </c>
      <c r="ED291" s="75" t="str" cm="1">
        <f t="array" ref="ED291">IF(ISBLANK(INDEX(行,$A291)),"",0)</f>
        <v/>
      </c>
      <c r="EE291" s="75" t="str" cm="1">
        <f t="array" ref="EE291">IF(ISBLANK(INDEX(行,$A291)),"",0)</f>
        <v/>
      </c>
      <c r="EF291" s="76" t="str">
        <f t="shared" si="29"/>
        <v/>
      </c>
      <c r="EG291" s="77" t="str">
        <f t="shared" si="30"/>
        <v/>
      </c>
      <c r="EH291" s="77"/>
      <c r="EI291" s="75" t="str" cm="1">
        <f t="array" ref="EI291">IF(ISBLANK(INDEX(行,$A291)),"",0)</f>
        <v/>
      </c>
      <c r="EJ291" s="75" t="str" cm="1">
        <f t="array" ref="EJ291">IF(ISBLANK(INDEX(行,$A291)),"",0)</f>
        <v/>
      </c>
      <c r="EK291" s="75" t="str" cm="1">
        <f t="array" ref="EK291">IF(ISBLANK(INDEX(行,$A291)),"",0)</f>
        <v/>
      </c>
      <c r="EL291" s="75" t="str" cm="1">
        <f t="array" ref="EL291">IF(ISBLANK(INDEX(行,$A291)),"",0)</f>
        <v/>
      </c>
      <c r="EM291" s="75" t="str" cm="1">
        <f t="array" ref="EM291">IF(ISBLANK(INDEX(行,$A291)),"",0)</f>
        <v/>
      </c>
      <c r="EN291" s="75" t="str" cm="1">
        <f t="array" ref="EN291">IF(ISBLANK(INDEX(行,$A291)),"",0)</f>
        <v/>
      </c>
      <c r="EO291" s="75" t="str" cm="1">
        <f t="array" ref="EO291">IF(ISBLANK(INDEX(行,$A291)),"",0)</f>
        <v/>
      </c>
      <c r="EP291" s="75" t="str" cm="1">
        <f t="array" ref="EP291">IF(ISBLANK(INDEX(行,$A291)),"",0)</f>
        <v/>
      </c>
      <c r="EQ291" s="75" t="str" cm="1">
        <f t="array" ref="EQ291">IF(ISBLANK(INDEX(行,$A291)),"",0)</f>
        <v/>
      </c>
      <c r="ER291" s="75" t="str" cm="1">
        <f t="array" ref="ER291">IF(ISBLANK(INDEX(行,$A291)),"",0)</f>
        <v/>
      </c>
      <c r="ES291" s="75" t="str" cm="1">
        <f t="array" ref="ES291">IF(ISBLANK(INDEX(行,$A291)),"",0)</f>
        <v/>
      </c>
      <c r="ET291" s="75" t="str" cm="1">
        <f t="array" ref="ET291">IF(ISBLANK(INDEX(行,$A291)),"",0)</f>
        <v/>
      </c>
      <c r="EU291" s="75" t="str" cm="1">
        <f t="array" ref="EU291">IF(ISBLANK(INDEX(行,$A291)),"",0)</f>
        <v/>
      </c>
      <c r="EV291" s="75" t="str" cm="1">
        <f t="array" ref="EV291">IF(ISBLANK(INDEX(行,$A291)),"",0)</f>
        <v/>
      </c>
      <c r="EW291" s="75" t="str" cm="1">
        <f t="array" ref="EW291">IF(ISBLANK(INDEX(行,$A291)),"",0)</f>
        <v/>
      </c>
      <c r="EX291" s="75" t="str" cm="1">
        <f t="array" ref="EX291">IF(ISBLANK(INDEX(行,$A291)),"",0)</f>
        <v/>
      </c>
      <c r="EY291" s="75" t="str" cm="1">
        <f t="array" ref="EY291">IF(ISBLANK(INDEX(行,$A291)),"",0)</f>
        <v/>
      </c>
      <c r="EZ291" s="75" t="str" cm="1">
        <f t="array" ref="EZ291">IF(ISBLANK(INDEX(行,$A291)),"",0)</f>
        <v/>
      </c>
      <c r="FA291" s="75" t="str" cm="1">
        <f t="array" ref="FA291">IF(ISBLANK(INDEX(行,$A291)),"",0)</f>
        <v/>
      </c>
      <c r="FB291" s="75" t="str" cm="1">
        <f t="array" ref="FB291">IF(ISBLANK(INDEX(行,$A291)),"",0)</f>
        <v/>
      </c>
      <c r="FC291" s="75" t="str" cm="1">
        <f t="array" ref="FC291">IF(ISBLANK(INDEX(行,$A291)),"",0)</f>
        <v/>
      </c>
      <c r="FD291" s="75" t="str" cm="1">
        <f t="array" ref="FD291">IF(ISBLANK(INDEX(行,$A291)),"",0)</f>
        <v/>
      </c>
      <c r="FE291" s="75" t="str" cm="1">
        <f t="array" ref="FE291">IF(ISBLANK(INDEX(行,$A291)),"",0)</f>
        <v/>
      </c>
      <c r="FF291" s="75" t="str" cm="1">
        <f t="array" ref="FF291">IF(ISBLANK(INDEX(行,$A291)),"",0)</f>
        <v/>
      </c>
      <c r="FG291" s="75" t="str" cm="1">
        <f t="array" ref="FG291">IF(ISBLANK(INDEX(行,$A291)),"",0)</f>
        <v/>
      </c>
      <c r="FH291" s="77"/>
      <c r="FI291" s="77"/>
      <c r="FJ291" s="77"/>
      <c r="FK291" s="77"/>
      <c r="FL291" s="77"/>
      <c r="FM291" s="77"/>
      <c r="FN291" s="77"/>
      <c r="FO291" s="77"/>
      <c r="FP291" s="77"/>
      <c r="FQ291" s="77"/>
      <c r="FR291" s="77"/>
      <c r="FS291" s="77"/>
      <c r="FT291" s="77"/>
      <c r="FU291" s="77"/>
      <c r="FV291" s="77"/>
      <c r="FW291" s="77"/>
      <c r="FX291" s="77"/>
      <c r="FY291" s="77"/>
      <c r="FZ291" s="77"/>
      <c r="GA291" s="77"/>
      <c r="GB291" s="77"/>
      <c r="GC291" s="77"/>
      <c r="GD291" s="77"/>
      <c r="GE291" s="77"/>
      <c r="GF291" s="77"/>
      <c r="GG291" s="77"/>
      <c r="GH291" s="77"/>
      <c r="GI291" s="77"/>
      <c r="GJ291" s="77"/>
      <c r="GK291" s="77"/>
      <c r="GL291" s="76" t="str">
        <f t="shared" si="31"/>
        <v/>
      </c>
      <c r="GM291" s="77"/>
      <c r="GN291" s="77"/>
      <c r="GO291" s="77"/>
      <c r="GP291" s="77"/>
      <c r="GQ291" s="77"/>
      <c r="GR291" s="77"/>
      <c r="GS291" s="77"/>
      <c r="GT291" s="77"/>
      <c r="GU291" s="77"/>
      <c r="GV291" s="75" t="str" cm="1">
        <f t="array" ref="GV291">IF(ISBLANK(INDEX(行,$A291)),"",1)</f>
        <v/>
      </c>
      <c r="GW291" s="75" t="str" cm="1">
        <f t="array" ref="GW291">IF(ISBLANK(INDEX(行,$A291)),"",1)</f>
        <v/>
      </c>
      <c r="GX291" s="75" t="str" cm="1">
        <f t="array" ref="GX291">IF(ISBLANK(INDEX(行,$A291)),"",0)</f>
        <v/>
      </c>
      <c r="GY291" s="77"/>
      <c r="GZ291" s="77"/>
      <c r="HA291" s="76" t="str" cm="1">
        <f t="array" aca="1" ref="HA291" ca="1">IF(ISBLANK(INDEX(行,$A291)),"",TODAY())</f>
        <v/>
      </c>
      <c r="HB291" s="76" t="str" cm="1">
        <f t="array" aca="1" ref="HB291" ca="1">IF(ISBLANK(INDEX(行,$A291)),"",TODAY())</f>
        <v/>
      </c>
      <c r="HC291" s="78" t="str" cm="1">
        <f t="array" ref="HC291">IF(ISBLANK(INDEX(行,$A291)),"","ADMIN")</f>
        <v/>
      </c>
      <c r="HD291" s="78" t="str">
        <f t="shared" si="32"/>
        <v/>
      </c>
    </row>
    <row r="292" spans="1:212" s="12" customFormat="1" ht="15" x14ac:dyDescent="0.15">
      <c r="A292" s="11">
        <v>287</v>
      </c>
      <c r="B292" s="75" t="str" cm="1">
        <f t="array" ref="B292">IF(ISBLANK(INDEX(行,$A292)),"",1)</f>
        <v/>
      </c>
      <c r="C292" s="76" t="str" cm="1">
        <f t="array" ref="C292">IF(ISBLANK(INDEX(伝票日付,$A292)),"",DATEVALUE(INDEX(TEXT(伝票日付,"0!/00!/00"),$A292)))</f>
        <v/>
      </c>
      <c r="D292" s="78" t="str" cm="1">
        <f t="array" ref="D292">IF(ISBLANK(INDEX(注文番号,$A292)),"",INDEX(注文番号,$A292))</f>
        <v/>
      </c>
      <c r="E292" s="75" t="str" cm="1">
        <f t="array" ref="E292">IF(ISBLANK(INDEX(行,$A292)),"",INDEX(行,$A292))</f>
        <v/>
      </c>
      <c r="F292" s="77" t="str" cm="1">
        <f t="array" ref="F292">IF(ISBLANK(INDEX(行,$A292)),"","0001")</f>
        <v/>
      </c>
      <c r="G292" s="83" t="str">
        <f t="shared" si="22"/>
        <v/>
      </c>
      <c r="H292" s="78" t="str" cm="1">
        <f t="array" ref="H292">IF(ISBLANK(INDEX(行,$A292)),"",8)</f>
        <v/>
      </c>
      <c r="I292" s="77" t="str" cm="1">
        <f t="array" ref="I292">IF(ISBLANK(INDEX(行,$A292)),"","      8211")</f>
        <v/>
      </c>
      <c r="J292" s="78" t="str" cm="1">
        <f t="array" ref="J292">IF(ISBLANK(INDEX(行,$A292)),"",8211)</f>
        <v/>
      </c>
      <c r="K292" s="82" t="str">
        <f t="shared" si="23"/>
        <v/>
      </c>
      <c r="L292" s="77" t="str" cm="1">
        <f t="array" ref="L292">IF(ISBLANK(INDEX(枝番,$A292)),"",INDEX(枝番,$A292))</f>
        <v/>
      </c>
      <c r="M292" s="78" t="str" cm="1">
        <f t="array" ref="M292">IF(ISBLANK(INDEX(工種コード,$A292)),"",INDEX(工種コード,$A292))</f>
        <v/>
      </c>
      <c r="N292" s="78" t="str" cm="1">
        <f t="array" ref="N292">IF(ISBLANK(INDEX(注文番号,$A292)),"",INDEX(注文番号,$A292))</f>
        <v/>
      </c>
      <c r="O292" s="75"/>
      <c r="P292" s="80"/>
      <c r="Q292" s="75" t="str" cm="1">
        <f t="array" ref="Q292">IF(ISBLANK(INDEX(行,$A292)),"",0)</f>
        <v/>
      </c>
      <c r="R292" s="77" t="str" cm="1">
        <f t="array" ref="R292">IF(ISBLANK(INDEX(仕入先コード,$A292)),"",INDEX(仕入先コード,$A292))</f>
        <v/>
      </c>
      <c r="S292" s="75" t="str" cm="1">
        <f t="array" ref="S292">IF(ISBLANK(INDEX(行,$A292)),"",0)</f>
        <v/>
      </c>
      <c r="T292" s="75" t="str" cm="1">
        <f t="array" ref="T292">IF(ISBLANK(INDEX(行,$A292)),"",1)</f>
        <v/>
      </c>
      <c r="U292" s="77" t="str" cm="1">
        <f t="array" ref="U292">IF(ISBLANK(INDEX(行,$A292)),"","         1")</f>
        <v/>
      </c>
      <c r="V292" s="75" t="str" cm="1">
        <f t="array" ref="V292">IF(ISBLANK(INDEX(行,$A292)),"",0)</f>
        <v/>
      </c>
      <c r="W292" s="75" t="str" cm="1">
        <f t="array" ref="W292">IF(ISBLANK(INDEX(数量,$A292)),"",INDEX(数量,$A292))</f>
        <v/>
      </c>
      <c r="X292" s="77" t="str" cm="1">
        <f t="array" ref="X292">IF(ISBLANK(INDEX(単位,$A292)),"",INDEX(単位,$A292))</f>
        <v/>
      </c>
      <c r="Y292" s="75" t="str" cm="1">
        <f t="array" ref="Y292">IF(ISBLANK(INDEX(単価,$A292)),"",INDEX(単価,$A292))</f>
        <v/>
      </c>
      <c r="Z292" s="75" t="str" cm="1">
        <f t="array" ref="Z292">IF(ISBLANK(INDEX(行,$A292)),"",W292*Y292)</f>
        <v/>
      </c>
      <c r="AA292" s="75" t="str" cm="1">
        <f t="array" ref="AA292">IF(ISBLANK(INDEX(行,$A292)),"",Z292*AI292/100)</f>
        <v/>
      </c>
      <c r="AB292" s="77"/>
      <c r="AC292" s="77"/>
      <c r="AD292" s="77"/>
      <c r="AE292" s="77"/>
      <c r="AF292" s="77"/>
      <c r="AG292" s="75" t="str" cm="1">
        <f t="array" ref="AG292">IF(ISBLANK(INDEX(行,$A292)),"",1)</f>
        <v/>
      </c>
      <c r="AH292" s="75" t="str" cm="1">
        <f t="array" ref="AH292">IF(ISBLANK(INDEX(行,$A292)),"",1)</f>
        <v/>
      </c>
      <c r="AI292" s="75" t="str" cm="1">
        <f t="array" ref="AI292">IF(ISBLANK(INDEX(税率,$A292)),"",INDEX(税率,$A292))</f>
        <v/>
      </c>
      <c r="AJ292" s="75" t="str" cm="1">
        <f t="array" ref="AJ292">IF(ISBLANK(INDEX(行,$A292)),"",50)</f>
        <v/>
      </c>
      <c r="AK292" s="76" t="str">
        <f t="shared" si="24"/>
        <v/>
      </c>
      <c r="AL292" s="82" t="str" cm="1">
        <f t="array" ref="AL292">IF(ISBLANK(INDEX(品名,$A292)),"",INDEX(品名,$A292))</f>
        <v/>
      </c>
      <c r="AM292" s="75"/>
      <c r="AN292" s="75" t="str" cm="1">
        <f t="array" ref="AN292">IF(ISBLANK(INDEX(行,$A292)),"",0)</f>
        <v/>
      </c>
      <c r="AO292" s="75" t="str" cm="1">
        <f t="array" ref="AO292">IF(ISBLANK(INDEX(行,$A292)),"",0)</f>
        <v/>
      </c>
      <c r="AP292" s="75" t="str" cm="1">
        <f t="array" ref="AP292">IF(ISBLANK(INDEX(行,$A292)),"",0)</f>
        <v/>
      </c>
      <c r="AQ292" s="75" t="str" cm="1">
        <f t="array" ref="AQ292">IF(ISBLANK(INDEX(行,$A292)),"",0)</f>
        <v/>
      </c>
      <c r="AR292" s="75" t="str" cm="1">
        <f t="array" ref="AR292">IF(ISBLANK(INDEX(行,$A292)),"",0)</f>
        <v/>
      </c>
      <c r="AS292" s="75" t="str" cm="1">
        <f t="array" ref="AS292">IF(ISBLANK(INDEX(行,$A292)),"",0)</f>
        <v/>
      </c>
      <c r="AT292" s="75" t="str" cm="1">
        <f t="array" ref="AT292">IF(ISBLANK(INDEX(行,$A292)),"",0)</f>
        <v/>
      </c>
      <c r="AU292" s="75" t="str" cm="1">
        <f t="array" ref="AU292">IF(ISBLANK(INDEX(行,$A292)),"",0)</f>
        <v/>
      </c>
      <c r="AV292" s="75" t="str" cm="1">
        <f t="array" ref="AV292">IF(ISBLANK(INDEX(行,$A292)),"",0)</f>
        <v/>
      </c>
      <c r="AW292" s="75" t="str" cm="1">
        <f t="array" ref="AW292">IF(ISBLANK(INDEX(行,$A292)),"",0)</f>
        <v/>
      </c>
      <c r="AX292" s="75" t="str" cm="1">
        <f t="array" ref="AX292">IF(ISBLANK(INDEX(行,$A292)),"",0)</f>
        <v/>
      </c>
      <c r="AY292" s="75" t="str" cm="1">
        <f t="array" ref="AY292">IF(ISBLANK(INDEX(行,$A292)),"",0)</f>
        <v/>
      </c>
      <c r="AZ292" s="75" t="str" cm="1">
        <f t="array" ref="AZ292">IF(ISBLANK(INDEX(行,$A292)),"",0)</f>
        <v/>
      </c>
      <c r="BA292" s="75" t="str" cm="1">
        <f t="array" ref="BA292">IF(ISBLANK(INDEX(行,$A292)),"",0)</f>
        <v/>
      </c>
      <c r="BB292" s="75" t="str" cm="1">
        <f t="array" ref="BB292">IF(ISBLANK(INDEX(行,$A292)),"",0)</f>
        <v/>
      </c>
      <c r="BC292" s="75" t="str" cm="1">
        <f t="array" ref="BC292">IF(ISBLANK(INDEX(行,$A292)),"",0)</f>
        <v/>
      </c>
      <c r="BD292" s="75" t="str" cm="1">
        <f t="array" ref="BD292">IF(ISBLANK(INDEX(行,$A292)),"",0)</f>
        <v/>
      </c>
      <c r="BE292" s="75" t="str" cm="1">
        <f t="array" ref="BE292">IF(ISBLANK(INDEX(行,$A292)),"",0)</f>
        <v/>
      </c>
      <c r="BF292" s="75" t="str" cm="1">
        <f t="array" ref="BF292">IF(ISBLANK(INDEX(行,$A292)),"",0)</f>
        <v/>
      </c>
      <c r="BG292" s="75" t="str" cm="1">
        <f t="array" ref="BG292">IF(ISBLANK(INDEX(行,$A292)),"",0)</f>
        <v/>
      </c>
      <c r="BH292" s="75" t="str" cm="1">
        <f t="array" ref="BH292">IF(ISBLANK(INDEX(行,$A292)),"",0)</f>
        <v/>
      </c>
      <c r="BI292" s="75" t="str" cm="1">
        <f t="array" ref="BI292">IF(ISBLANK(INDEX(行,$A292)),"",0)</f>
        <v/>
      </c>
      <c r="BJ292" s="75" t="str" cm="1">
        <f t="array" ref="BJ292">IF(ISBLANK(INDEX(行,$A292)),"",0)</f>
        <v/>
      </c>
      <c r="BK292" s="75" t="str" cm="1">
        <f t="array" ref="BK292">IF(ISBLANK(INDEX(行,$A292)),"",0)</f>
        <v/>
      </c>
      <c r="BL292" s="75" t="str" cm="1">
        <f t="array" ref="BL292">IF(ISBLANK(INDEX(行,$A292)),"",0)</f>
        <v/>
      </c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6" t="str" cm="1">
        <f t="array" ref="CQ292">IF(ISBLANK(INDEX(納入年月日,$A292)),"",INDEX(TEXT(納入年月日,"0!/00!/00"),$A292))</f>
        <v/>
      </c>
      <c r="CR292" s="77"/>
      <c r="CS292" s="77"/>
      <c r="CT292" s="77"/>
      <c r="CU292" s="77"/>
      <c r="CV292" s="77"/>
      <c r="CW292" s="77"/>
      <c r="CX292" s="77"/>
      <c r="CY292" s="77"/>
      <c r="CZ292" s="77"/>
      <c r="DA292" s="77" t="str" cm="1">
        <f t="array" ref="DA292">IF(ISBLANK(INDEX(行,$A292)),"","      0001")</f>
        <v/>
      </c>
      <c r="DB292" s="75" t="str" cm="1">
        <f t="array" ref="DB292">IF(ISBLANK(INDEX(行,$A292)),"",4101)</f>
        <v/>
      </c>
      <c r="DC292" s="75" t="str" cm="1">
        <f t="array" ref="DC292">IF(ISBLANK(INDEX(行,$A292)),"",2)</f>
        <v/>
      </c>
      <c r="DD292" s="77" t="str">
        <f t="shared" si="25"/>
        <v/>
      </c>
      <c r="DE292" s="75" t="str" cm="1">
        <f t="array" ref="DE292">IF(ISBLANK(INDEX(行,$A292)),"",0)</f>
        <v/>
      </c>
      <c r="DF292" s="77" t="str">
        <f t="shared" si="26"/>
        <v/>
      </c>
      <c r="DG292" s="77" t="str">
        <f t="shared" si="27"/>
        <v/>
      </c>
      <c r="DH292" s="75" t="str" cm="1">
        <f t="array" ref="DH292">IF(ISBLANK(INDEX(行,$A292)),"",0)</f>
        <v/>
      </c>
      <c r="DI292" s="75" t="str" cm="1">
        <f t="array" ref="DI292">IF(ISBLANK(INDEX(行,$A292)),"",0)</f>
        <v/>
      </c>
      <c r="DJ292" s="77"/>
      <c r="DK292" s="80"/>
      <c r="DL292" s="75" t="str" cm="1">
        <f t="array" ref="DL292">IF(ISBLANK(INDEX(行,$A292)),"",0)</f>
        <v/>
      </c>
      <c r="DM292" s="77" t="str">
        <f t="shared" si="28"/>
        <v/>
      </c>
      <c r="DN292" s="75" t="str" cm="1">
        <f t="array" ref="DN292">IF(ISBLANK(INDEX(行,$A292)),"",0)</f>
        <v/>
      </c>
      <c r="DO292" s="75" t="str" cm="1">
        <f t="array" ref="DO292">IF(ISBLANK(INDEX(行,$A292)),"",0)</f>
        <v/>
      </c>
      <c r="DP292" s="77" t="str" cm="1">
        <f t="array" ref="DP292">IF(ISBLANK(INDEX(行,$A292)),"","         0")</f>
        <v/>
      </c>
      <c r="DQ292" s="75" t="str" cm="1">
        <f t="array" ref="DQ292">IF(ISBLANK(INDEX(行,$A292)),"",0)</f>
        <v/>
      </c>
      <c r="DR292" s="75" t="str" cm="1">
        <f t="array" ref="DR292">IF(ISBLANK(INDEX(行,$A292)),"",0)</f>
        <v/>
      </c>
      <c r="DS292" s="77"/>
      <c r="DT292" s="75" t="str" cm="1">
        <f t="array" ref="DT292">IF(ISBLANK(INDEX(行,$A292)),"",0)</f>
        <v/>
      </c>
      <c r="DU292" s="75" t="str" cm="1">
        <f t="array" ref="DU292">IF(ISBLANK(INDEX(行,$A292)),"",$Z292+$AA292)</f>
        <v/>
      </c>
      <c r="DV292" s="75" t="str" cm="1">
        <f t="array" ref="DV292">IF(ISBLANK(INDEX(行,$A292)),"",0)</f>
        <v/>
      </c>
      <c r="DW292" s="77"/>
      <c r="DX292" s="77"/>
      <c r="DY292" s="77"/>
      <c r="DZ292" s="77"/>
      <c r="EA292" s="77"/>
      <c r="EB292" s="75" t="str" cm="1">
        <f t="array" ref="EB292">IF(ISBLANK(INDEX(行,$A292)),"",2)</f>
        <v/>
      </c>
      <c r="EC292" s="75" t="str" cm="1">
        <f t="array" ref="EC292">IF(ISBLANK(INDEX(行,$A292)),"",1)</f>
        <v/>
      </c>
      <c r="ED292" s="75" t="str" cm="1">
        <f t="array" ref="ED292">IF(ISBLANK(INDEX(行,$A292)),"",0)</f>
        <v/>
      </c>
      <c r="EE292" s="75" t="str" cm="1">
        <f t="array" ref="EE292">IF(ISBLANK(INDEX(行,$A292)),"",0)</f>
        <v/>
      </c>
      <c r="EF292" s="76" t="str">
        <f t="shared" si="29"/>
        <v/>
      </c>
      <c r="EG292" s="77" t="str">
        <f t="shared" si="30"/>
        <v/>
      </c>
      <c r="EH292" s="77"/>
      <c r="EI292" s="75" t="str" cm="1">
        <f t="array" ref="EI292">IF(ISBLANK(INDEX(行,$A292)),"",0)</f>
        <v/>
      </c>
      <c r="EJ292" s="75" t="str" cm="1">
        <f t="array" ref="EJ292">IF(ISBLANK(INDEX(行,$A292)),"",0)</f>
        <v/>
      </c>
      <c r="EK292" s="75" t="str" cm="1">
        <f t="array" ref="EK292">IF(ISBLANK(INDEX(行,$A292)),"",0)</f>
        <v/>
      </c>
      <c r="EL292" s="75" t="str" cm="1">
        <f t="array" ref="EL292">IF(ISBLANK(INDEX(行,$A292)),"",0)</f>
        <v/>
      </c>
      <c r="EM292" s="75" t="str" cm="1">
        <f t="array" ref="EM292">IF(ISBLANK(INDEX(行,$A292)),"",0)</f>
        <v/>
      </c>
      <c r="EN292" s="75" t="str" cm="1">
        <f t="array" ref="EN292">IF(ISBLANK(INDEX(行,$A292)),"",0)</f>
        <v/>
      </c>
      <c r="EO292" s="75" t="str" cm="1">
        <f t="array" ref="EO292">IF(ISBLANK(INDEX(行,$A292)),"",0)</f>
        <v/>
      </c>
      <c r="EP292" s="75" t="str" cm="1">
        <f t="array" ref="EP292">IF(ISBLANK(INDEX(行,$A292)),"",0)</f>
        <v/>
      </c>
      <c r="EQ292" s="75" t="str" cm="1">
        <f t="array" ref="EQ292">IF(ISBLANK(INDEX(行,$A292)),"",0)</f>
        <v/>
      </c>
      <c r="ER292" s="75" t="str" cm="1">
        <f t="array" ref="ER292">IF(ISBLANK(INDEX(行,$A292)),"",0)</f>
        <v/>
      </c>
      <c r="ES292" s="75" t="str" cm="1">
        <f t="array" ref="ES292">IF(ISBLANK(INDEX(行,$A292)),"",0)</f>
        <v/>
      </c>
      <c r="ET292" s="75" t="str" cm="1">
        <f t="array" ref="ET292">IF(ISBLANK(INDEX(行,$A292)),"",0)</f>
        <v/>
      </c>
      <c r="EU292" s="75" t="str" cm="1">
        <f t="array" ref="EU292">IF(ISBLANK(INDEX(行,$A292)),"",0)</f>
        <v/>
      </c>
      <c r="EV292" s="75" t="str" cm="1">
        <f t="array" ref="EV292">IF(ISBLANK(INDEX(行,$A292)),"",0)</f>
        <v/>
      </c>
      <c r="EW292" s="75" t="str" cm="1">
        <f t="array" ref="EW292">IF(ISBLANK(INDEX(行,$A292)),"",0)</f>
        <v/>
      </c>
      <c r="EX292" s="75" t="str" cm="1">
        <f t="array" ref="EX292">IF(ISBLANK(INDEX(行,$A292)),"",0)</f>
        <v/>
      </c>
      <c r="EY292" s="75" t="str" cm="1">
        <f t="array" ref="EY292">IF(ISBLANK(INDEX(行,$A292)),"",0)</f>
        <v/>
      </c>
      <c r="EZ292" s="75" t="str" cm="1">
        <f t="array" ref="EZ292">IF(ISBLANK(INDEX(行,$A292)),"",0)</f>
        <v/>
      </c>
      <c r="FA292" s="75" t="str" cm="1">
        <f t="array" ref="FA292">IF(ISBLANK(INDEX(行,$A292)),"",0)</f>
        <v/>
      </c>
      <c r="FB292" s="75" t="str" cm="1">
        <f t="array" ref="FB292">IF(ISBLANK(INDEX(行,$A292)),"",0)</f>
        <v/>
      </c>
      <c r="FC292" s="75" t="str" cm="1">
        <f t="array" ref="FC292">IF(ISBLANK(INDEX(行,$A292)),"",0)</f>
        <v/>
      </c>
      <c r="FD292" s="75" t="str" cm="1">
        <f t="array" ref="FD292">IF(ISBLANK(INDEX(行,$A292)),"",0)</f>
        <v/>
      </c>
      <c r="FE292" s="75" t="str" cm="1">
        <f t="array" ref="FE292">IF(ISBLANK(INDEX(行,$A292)),"",0)</f>
        <v/>
      </c>
      <c r="FF292" s="75" t="str" cm="1">
        <f t="array" ref="FF292">IF(ISBLANK(INDEX(行,$A292)),"",0)</f>
        <v/>
      </c>
      <c r="FG292" s="75" t="str" cm="1">
        <f t="array" ref="FG292">IF(ISBLANK(INDEX(行,$A292)),"",0)</f>
        <v/>
      </c>
      <c r="FH292" s="77"/>
      <c r="FI292" s="77"/>
      <c r="FJ292" s="77"/>
      <c r="FK292" s="77"/>
      <c r="FL292" s="77"/>
      <c r="FM292" s="77"/>
      <c r="FN292" s="77"/>
      <c r="FO292" s="77"/>
      <c r="FP292" s="77"/>
      <c r="FQ292" s="77"/>
      <c r="FR292" s="77"/>
      <c r="FS292" s="77"/>
      <c r="FT292" s="77"/>
      <c r="FU292" s="77"/>
      <c r="FV292" s="77"/>
      <c r="FW292" s="77"/>
      <c r="FX292" s="77"/>
      <c r="FY292" s="77"/>
      <c r="FZ292" s="77"/>
      <c r="GA292" s="77"/>
      <c r="GB292" s="77"/>
      <c r="GC292" s="77"/>
      <c r="GD292" s="77"/>
      <c r="GE292" s="77"/>
      <c r="GF292" s="77"/>
      <c r="GG292" s="77"/>
      <c r="GH292" s="77"/>
      <c r="GI292" s="77"/>
      <c r="GJ292" s="77"/>
      <c r="GK292" s="77"/>
      <c r="GL292" s="76" t="str">
        <f t="shared" si="31"/>
        <v/>
      </c>
      <c r="GM292" s="77"/>
      <c r="GN292" s="77"/>
      <c r="GO292" s="77"/>
      <c r="GP292" s="77"/>
      <c r="GQ292" s="77"/>
      <c r="GR292" s="77"/>
      <c r="GS292" s="77"/>
      <c r="GT292" s="77"/>
      <c r="GU292" s="77"/>
      <c r="GV292" s="75" t="str" cm="1">
        <f t="array" ref="GV292">IF(ISBLANK(INDEX(行,$A292)),"",1)</f>
        <v/>
      </c>
      <c r="GW292" s="75" t="str" cm="1">
        <f t="array" ref="GW292">IF(ISBLANK(INDEX(行,$A292)),"",1)</f>
        <v/>
      </c>
      <c r="GX292" s="75" t="str" cm="1">
        <f t="array" ref="GX292">IF(ISBLANK(INDEX(行,$A292)),"",0)</f>
        <v/>
      </c>
      <c r="GY292" s="77"/>
      <c r="GZ292" s="77"/>
      <c r="HA292" s="76" t="str" cm="1">
        <f t="array" aca="1" ref="HA292" ca="1">IF(ISBLANK(INDEX(行,$A292)),"",TODAY())</f>
        <v/>
      </c>
      <c r="HB292" s="76" t="str" cm="1">
        <f t="array" aca="1" ref="HB292" ca="1">IF(ISBLANK(INDEX(行,$A292)),"",TODAY())</f>
        <v/>
      </c>
      <c r="HC292" s="78" t="str" cm="1">
        <f t="array" ref="HC292">IF(ISBLANK(INDEX(行,$A292)),"","ADMIN")</f>
        <v/>
      </c>
      <c r="HD292" s="78" t="str">
        <f t="shared" si="32"/>
        <v/>
      </c>
    </row>
    <row r="293" spans="1:212" s="12" customFormat="1" ht="15" x14ac:dyDescent="0.15">
      <c r="A293" s="11">
        <v>288</v>
      </c>
      <c r="B293" s="75" t="str" cm="1">
        <f t="array" ref="B293">IF(ISBLANK(INDEX(行,$A293)),"",1)</f>
        <v/>
      </c>
      <c r="C293" s="76" t="str" cm="1">
        <f t="array" ref="C293">IF(ISBLANK(INDEX(伝票日付,$A293)),"",DATEVALUE(INDEX(TEXT(伝票日付,"0!/00!/00"),$A293)))</f>
        <v/>
      </c>
      <c r="D293" s="78" t="str" cm="1">
        <f t="array" ref="D293">IF(ISBLANK(INDEX(注文番号,$A293)),"",INDEX(注文番号,$A293))</f>
        <v/>
      </c>
      <c r="E293" s="75" t="str" cm="1">
        <f t="array" ref="E293">IF(ISBLANK(INDEX(行,$A293)),"",INDEX(行,$A293))</f>
        <v/>
      </c>
      <c r="F293" s="77" t="str" cm="1">
        <f t="array" ref="F293">IF(ISBLANK(INDEX(行,$A293)),"","0001")</f>
        <v/>
      </c>
      <c r="G293" s="83" t="str">
        <f t="shared" si="22"/>
        <v/>
      </c>
      <c r="H293" s="78" t="str" cm="1">
        <f t="array" ref="H293">IF(ISBLANK(INDEX(行,$A293)),"",8)</f>
        <v/>
      </c>
      <c r="I293" s="77" t="str" cm="1">
        <f t="array" ref="I293">IF(ISBLANK(INDEX(行,$A293)),"","      8211")</f>
        <v/>
      </c>
      <c r="J293" s="78" t="str" cm="1">
        <f t="array" ref="J293">IF(ISBLANK(INDEX(行,$A293)),"",8211)</f>
        <v/>
      </c>
      <c r="K293" s="82" t="str">
        <f t="shared" si="23"/>
        <v/>
      </c>
      <c r="L293" s="77" t="str" cm="1">
        <f t="array" ref="L293">IF(ISBLANK(INDEX(枝番,$A293)),"",INDEX(枝番,$A293))</f>
        <v/>
      </c>
      <c r="M293" s="78" t="str" cm="1">
        <f t="array" ref="M293">IF(ISBLANK(INDEX(工種コード,$A293)),"",INDEX(工種コード,$A293))</f>
        <v/>
      </c>
      <c r="N293" s="78" t="str" cm="1">
        <f t="array" ref="N293">IF(ISBLANK(INDEX(注文番号,$A293)),"",INDEX(注文番号,$A293))</f>
        <v/>
      </c>
      <c r="O293" s="75"/>
      <c r="P293" s="80"/>
      <c r="Q293" s="75" t="str" cm="1">
        <f t="array" ref="Q293">IF(ISBLANK(INDEX(行,$A293)),"",0)</f>
        <v/>
      </c>
      <c r="R293" s="77" t="str" cm="1">
        <f t="array" ref="R293">IF(ISBLANK(INDEX(仕入先コード,$A293)),"",INDEX(仕入先コード,$A293))</f>
        <v/>
      </c>
      <c r="S293" s="75" t="str" cm="1">
        <f t="array" ref="S293">IF(ISBLANK(INDEX(行,$A293)),"",0)</f>
        <v/>
      </c>
      <c r="T293" s="75" t="str" cm="1">
        <f t="array" ref="T293">IF(ISBLANK(INDEX(行,$A293)),"",1)</f>
        <v/>
      </c>
      <c r="U293" s="77" t="str" cm="1">
        <f t="array" ref="U293">IF(ISBLANK(INDEX(行,$A293)),"","         1")</f>
        <v/>
      </c>
      <c r="V293" s="75" t="str" cm="1">
        <f t="array" ref="V293">IF(ISBLANK(INDEX(行,$A293)),"",0)</f>
        <v/>
      </c>
      <c r="W293" s="75" t="str" cm="1">
        <f t="array" ref="W293">IF(ISBLANK(INDEX(数量,$A293)),"",INDEX(数量,$A293))</f>
        <v/>
      </c>
      <c r="X293" s="77" t="str" cm="1">
        <f t="array" ref="X293">IF(ISBLANK(INDEX(単位,$A293)),"",INDEX(単位,$A293))</f>
        <v/>
      </c>
      <c r="Y293" s="75" t="str" cm="1">
        <f t="array" ref="Y293">IF(ISBLANK(INDEX(単価,$A293)),"",INDEX(単価,$A293))</f>
        <v/>
      </c>
      <c r="Z293" s="75" t="str" cm="1">
        <f t="array" ref="Z293">IF(ISBLANK(INDEX(行,$A293)),"",W293*Y293)</f>
        <v/>
      </c>
      <c r="AA293" s="75" t="str" cm="1">
        <f t="array" ref="AA293">IF(ISBLANK(INDEX(行,$A293)),"",Z293*AI293/100)</f>
        <v/>
      </c>
      <c r="AB293" s="77"/>
      <c r="AC293" s="77"/>
      <c r="AD293" s="77"/>
      <c r="AE293" s="77"/>
      <c r="AF293" s="77"/>
      <c r="AG293" s="75" t="str" cm="1">
        <f t="array" ref="AG293">IF(ISBLANK(INDEX(行,$A293)),"",1)</f>
        <v/>
      </c>
      <c r="AH293" s="75" t="str" cm="1">
        <f t="array" ref="AH293">IF(ISBLANK(INDEX(行,$A293)),"",1)</f>
        <v/>
      </c>
      <c r="AI293" s="75" t="str" cm="1">
        <f t="array" ref="AI293">IF(ISBLANK(INDEX(税率,$A293)),"",INDEX(税率,$A293))</f>
        <v/>
      </c>
      <c r="AJ293" s="75" t="str" cm="1">
        <f t="array" ref="AJ293">IF(ISBLANK(INDEX(行,$A293)),"",50)</f>
        <v/>
      </c>
      <c r="AK293" s="76" t="str">
        <f t="shared" si="24"/>
        <v/>
      </c>
      <c r="AL293" s="82" t="str" cm="1">
        <f t="array" ref="AL293">IF(ISBLANK(INDEX(品名,$A293)),"",INDEX(品名,$A293))</f>
        <v/>
      </c>
      <c r="AM293" s="75"/>
      <c r="AN293" s="75" t="str" cm="1">
        <f t="array" ref="AN293">IF(ISBLANK(INDEX(行,$A293)),"",0)</f>
        <v/>
      </c>
      <c r="AO293" s="75" t="str" cm="1">
        <f t="array" ref="AO293">IF(ISBLANK(INDEX(行,$A293)),"",0)</f>
        <v/>
      </c>
      <c r="AP293" s="75" t="str" cm="1">
        <f t="array" ref="AP293">IF(ISBLANK(INDEX(行,$A293)),"",0)</f>
        <v/>
      </c>
      <c r="AQ293" s="75" t="str" cm="1">
        <f t="array" ref="AQ293">IF(ISBLANK(INDEX(行,$A293)),"",0)</f>
        <v/>
      </c>
      <c r="AR293" s="75" t="str" cm="1">
        <f t="array" ref="AR293">IF(ISBLANK(INDEX(行,$A293)),"",0)</f>
        <v/>
      </c>
      <c r="AS293" s="75" t="str" cm="1">
        <f t="array" ref="AS293">IF(ISBLANK(INDEX(行,$A293)),"",0)</f>
        <v/>
      </c>
      <c r="AT293" s="75" t="str" cm="1">
        <f t="array" ref="AT293">IF(ISBLANK(INDEX(行,$A293)),"",0)</f>
        <v/>
      </c>
      <c r="AU293" s="75" t="str" cm="1">
        <f t="array" ref="AU293">IF(ISBLANK(INDEX(行,$A293)),"",0)</f>
        <v/>
      </c>
      <c r="AV293" s="75" t="str" cm="1">
        <f t="array" ref="AV293">IF(ISBLANK(INDEX(行,$A293)),"",0)</f>
        <v/>
      </c>
      <c r="AW293" s="75" t="str" cm="1">
        <f t="array" ref="AW293">IF(ISBLANK(INDEX(行,$A293)),"",0)</f>
        <v/>
      </c>
      <c r="AX293" s="75" t="str" cm="1">
        <f t="array" ref="AX293">IF(ISBLANK(INDEX(行,$A293)),"",0)</f>
        <v/>
      </c>
      <c r="AY293" s="75" t="str" cm="1">
        <f t="array" ref="AY293">IF(ISBLANK(INDEX(行,$A293)),"",0)</f>
        <v/>
      </c>
      <c r="AZ293" s="75" t="str" cm="1">
        <f t="array" ref="AZ293">IF(ISBLANK(INDEX(行,$A293)),"",0)</f>
        <v/>
      </c>
      <c r="BA293" s="75" t="str" cm="1">
        <f t="array" ref="BA293">IF(ISBLANK(INDEX(行,$A293)),"",0)</f>
        <v/>
      </c>
      <c r="BB293" s="75" t="str" cm="1">
        <f t="array" ref="BB293">IF(ISBLANK(INDEX(行,$A293)),"",0)</f>
        <v/>
      </c>
      <c r="BC293" s="75" t="str" cm="1">
        <f t="array" ref="BC293">IF(ISBLANK(INDEX(行,$A293)),"",0)</f>
        <v/>
      </c>
      <c r="BD293" s="75" t="str" cm="1">
        <f t="array" ref="BD293">IF(ISBLANK(INDEX(行,$A293)),"",0)</f>
        <v/>
      </c>
      <c r="BE293" s="75" t="str" cm="1">
        <f t="array" ref="BE293">IF(ISBLANK(INDEX(行,$A293)),"",0)</f>
        <v/>
      </c>
      <c r="BF293" s="75" t="str" cm="1">
        <f t="array" ref="BF293">IF(ISBLANK(INDEX(行,$A293)),"",0)</f>
        <v/>
      </c>
      <c r="BG293" s="75" t="str" cm="1">
        <f t="array" ref="BG293">IF(ISBLANK(INDEX(行,$A293)),"",0)</f>
        <v/>
      </c>
      <c r="BH293" s="75" t="str" cm="1">
        <f t="array" ref="BH293">IF(ISBLANK(INDEX(行,$A293)),"",0)</f>
        <v/>
      </c>
      <c r="BI293" s="75" t="str" cm="1">
        <f t="array" ref="BI293">IF(ISBLANK(INDEX(行,$A293)),"",0)</f>
        <v/>
      </c>
      <c r="BJ293" s="75" t="str" cm="1">
        <f t="array" ref="BJ293">IF(ISBLANK(INDEX(行,$A293)),"",0)</f>
        <v/>
      </c>
      <c r="BK293" s="75" t="str" cm="1">
        <f t="array" ref="BK293">IF(ISBLANK(INDEX(行,$A293)),"",0)</f>
        <v/>
      </c>
      <c r="BL293" s="75" t="str" cm="1">
        <f t="array" ref="BL293">IF(ISBLANK(INDEX(行,$A293)),"",0)</f>
        <v/>
      </c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6" t="str" cm="1">
        <f t="array" ref="CQ293">IF(ISBLANK(INDEX(納入年月日,$A293)),"",INDEX(TEXT(納入年月日,"0!/00!/00"),$A293))</f>
        <v/>
      </c>
      <c r="CR293" s="77"/>
      <c r="CS293" s="77"/>
      <c r="CT293" s="77"/>
      <c r="CU293" s="77"/>
      <c r="CV293" s="77"/>
      <c r="CW293" s="77"/>
      <c r="CX293" s="77"/>
      <c r="CY293" s="77"/>
      <c r="CZ293" s="77"/>
      <c r="DA293" s="77" t="str" cm="1">
        <f t="array" ref="DA293">IF(ISBLANK(INDEX(行,$A293)),"","      0001")</f>
        <v/>
      </c>
      <c r="DB293" s="75" t="str" cm="1">
        <f t="array" ref="DB293">IF(ISBLANK(INDEX(行,$A293)),"",4101)</f>
        <v/>
      </c>
      <c r="DC293" s="75" t="str" cm="1">
        <f t="array" ref="DC293">IF(ISBLANK(INDEX(行,$A293)),"",2)</f>
        <v/>
      </c>
      <c r="DD293" s="77" t="str">
        <f t="shared" si="25"/>
        <v/>
      </c>
      <c r="DE293" s="75" t="str" cm="1">
        <f t="array" ref="DE293">IF(ISBLANK(INDEX(行,$A293)),"",0)</f>
        <v/>
      </c>
      <c r="DF293" s="77" t="str">
        <f t="shared" si="26"/>
        <v/>
      </c>
      <c r="DG293" s="77" t="str">
        <f t="shared" si="27"/>
        <v/>
      </c>
      <c r="DH293" s="75" t="str" cm="1">
        <f t="array" ref="DH293">IF(ISBLANK(INDEX(行,$A293)),"",0)</f>
        <v/>
      </c>
      <c r="DI293" s="75" t="str" cm="1">
        <f t="array" ref="DI293">IF(ISBLANK(INDEX(行,$A293)),"",0)</f>
        <v/>
      </c>
      <c r="DJ293" s="77"/>
      <c r="DK293" s="80"/>
      <c r="DL293" s="75" t="str" cm="1">
        <f t="array" ref="DL293">IF(ISBLANK(INDEX(行,$A293)),"",0)</f>
        <v/>
      </c>
      <c r="DM293" s="77" t="str">
        <f t="shared" si="28"/>
        <v/>
      </c>
      <c r="DN293" s="75" t="str" cm="1">
        <f t="array" ref="DN293">IF(ISBLANK(INDEX(行,$A293)),"",0)</f>
        <v/>
      </c>
      <c r="DO293" s="75" t="str" cm="1">
        <f t="array" ref="DO293">IF(ISBLANK(INDEX(行,$A293)),"",0)</f>
        <v/>
      </c>
      <c r="DP293" s="77" t="str" cm="1">
        <f t="array" ref="DP293">IF(ISBLANK(INDEX(行,$A293)),"","         0")</f>
        <v/>
      </c>
      <c r="DQ293" s="75" t="str" cm="1">
        <f t="array" ref="DQ293">IF(ISBLANK(INDEX(行,$A293)),"",0)</f>
        <v/>
      </c>
      <c r="DR293" s="75" t="str" cm="1">
        <f t="array" ref="DR293">IF(ISBLANK(INDEX(行,$A293)),"",0)</f>
        <v/>
      </c>
      <c r="DS293" s="77"/>
      <c r="DT293" s="75" t="str" cm="1">
        <f t="array" ref="DT293">IF(ISBLANK(INDEX(行,$A293)),"",0)</f>
        <v/>
      </c>
      <c r="DU293" s="75" t="str" cm="1">
        <f t="array" ref="DU293">IF(ISBLANK(INDEX(行,$A293)),"",$Z293+$AA293)</f>
        <v/>
      </c>
      <c r="DV293" s="75" t="str" cm="1">
        <f t="array" ref="DV293">IF(ISBLANK(INDEX(行,$A293)),"",0)</f>
        <v/>
      </c>
      <c r="DW293" s="77"/>
      <c r="DX293" s="77"/>
      <c r="DY293" s="77"/>
      <c r="DZ293" s="77"/>
      <c r="EA293" s="77"/>
      <c r="EB293" s="75" t="str" cm="1">
        <f t="array" ref="EB293">IF(ISBLANK(INDEX(行,$A293)),"",2)</f>
        <v/>
      </c>
      <c r="EC293" s="75" t="str" cm="1">
        <f t="array" ref="EC293">IF(ISBLANK(INDEX(行,$A293)),"",1)</f>
        <v/>
      </c>
      <c r="ED293" s="75" t="str" cm="1">
        <f t="array" ref="ED293">IF(ISBLANK(INDEX(行,$A293)),"",0)</f>
        <v/>
      </c>
      <c r="EE293" s="75" t="str" cm="1">
        <f t="array" ref="EE293">IF(ISBLANK(INDEX(行,$A293)),"",0)</f>
        <v/>
      </c>
      <c r="EF293" s="76" t="str">
        <f t="shared" si="29"/>
        <v/>
      </c>
      <c r="EG293" s="77" t="str">
        <f t="shared" si="30"/>
        <v/>
      </c>
      <c r="EH293" s="77"/>
      <c r="EI293" s="75" t="str" cm="1">
        <f t="array" ref="EI293">IF(ISBLANK(INDEX(行,$A293)),"",0)</f>
        <v/>
      </c>
      <c r="EJ293" s="75" t="str" cm="1">
        <f t="array" ref="EJ293">IF(ISBLANK(INDEX(行,$A293)),"",0)</f>
        <v/>
      </c>
      <c r="EK293" s="75" t="str" cm="1">
        <f t="array" ref="EK293">IF(ISBLANK(INDEX(行,$A293)),"",0)</f>
        <v/>
      </c>
      <c r="EL293" s="75" t="str" cm="1">
        <f t="array" ref="EL293">IF(ISBLANK(INDEX(行,$A293)),"",0)</f>
        <v/>
      </c>
      <c r="EM293" s="75" t="str" cm="1">
        <f t="array" ref="EM293">IF(ISBLANK(INDEX(行,$A293)),"",0)</f>
        <v/>
      </c>
      <c r="EN293" s="75" t="str" cm="1">
        <f t="array" ref="EN293">IF(ISBLANK(INDEX(行,$A293)),"",0)</f>
        <v/>
      </c>
      <c r="EO293" s="75" t="str" cm="1">
        <f t="array" ref="EO293">IF(ISBLANK(INDEX(行,$A293)),"",0)</f>
        <v/>
      </c>
      <c r="EP293" s="75" t="str" cm="1">
        <f t="array" ref="EP293">IF(ISBLANK(INDEX(行,$A293)),"",0)</f>
        <v/>
      </c>
      <c r="EQ293" s="75" t="str" cm="1">
        <f t="array" ref="EQ293">IF(ISBLANK(INDEX(行,$A293)),"",0)</f>
        <v/>
      </c>
      <c r="ER293" s="75" t="str" cm="1">
        <f t="array" ref="ER293">IF(ISBLANK(INDEX(行,$A293)),"",0)</f>
        <v/>
      </c>
      <c r="ES293" s="75" t="str" cm="1">
        <f t="array" ref="ES293">IF(ISBLANK(INDEX(行,$A293)),"",0)</f>
        <v/>
      </c>
      <c r="ET293" s="75" t="str" cm="1">
        <f t="array" ref="ET293">IF(ISBLANK(INDEX(行,$A293)),"",0)</f>
        <v/>
      </c>
      <c r="EU293" s="75" t="str" cm="1">
        <f t="array" ref="EU293">IF(ISBLANK(INDEX(行,$A293)),"",0)</f>
        <v/>
      </c>
      <c r="EV293" s="75" t="str" cm="1">
        <f t="array" ref="EV293">IF(ISBLANK(INDEX(行,$A293)),"",0)</f>
        <v/>
      </c>
      <c r="EW293" s="75" t="str" cm="1">
        <f t="array" ref="EW293">IF(ISBLANK(INDEX(行,$A293)),"",0)</f>
        <v/>
      </c>
      <c r="EX293" s="75" t="str" cm="1">
        <f t="array" ref="EX293">IF(ISBLANK(INDEX(行,$A293)),"",0)</f>
        <v/>
      </c>
      <c r="EY293" s="75" t="str" cm="1">
        <f t="array" ref="EY293">IF(ISBLANK(INDEX(行,$A293)),"",0)</f>
        <v/>
      </c>
      <c r="EZ293" s="75" t="str" cm="1">
        <f t="array" ref="EZ293">IF(ISBLANK(INDEX(行,$A293)),"",0)</f>
        <v/>
      </c>
      <c r="FA293" s="75" t="str" cm="1">
        <f t="array" ref="FA293">IF(ISBLANK(INDEX(行,$A293)),"",0)</f>
        <v/>
      </c>
      <c r="FB293" s="75" t="str" cm="1">
        <f t="array" ref="FB293">IF(ISBLANK(INDEX(行,$A293)),"",0)</f>
        <v/>
      </c>
      <c r="FC293" s="75" t="str" cm="1">
        <f t="array" ref="FC293">IF(ISBLANK(INDEX(行,$A293)),"",0)</f>
        <v/>
      </c>
      <c r="FD293" s="75" t="str" cm="1">
        <f t="array" ref="FD293">IF(ISBLANK(INDEX(行,$A293)),"",0)</f>
        <v/>
      </c>
      <c r="FE293" s="75" t="str" cm="1">
        <f t="array" ref="FE293">IF(ISBLANK(INDEX(行,$A293)),"",0)</f>
        <v/>
      </c>
      <c r="FF293" s="75" t="str" cm="1">
        <f t="array" ref="FF293">IF(ISBLANK(INDEX(行,$A293)),"",0)</f>
        <v/>
      </c>
      <c r="FG293" s="75" t="str" cm="1">
        <f t="array" ref="FG293">IF(ISBLANK(INDEX(行,$A293)),"",0)</f>
        <v/>
      </c>
      <c r="FH293" s="77"/>
      <c r="FI293" s="77"/>
      <c r="FJ293" s="77"/>
      <c r="FK293" s="77"/>
      <c r="FL293" s="77"/>
      <c r="FM293" s="77"/>
      <c r="FN293" s="77"/>
      <c r="FO293" s="77"/>
      <c r="FP293" s="77"/>
      <c r="FQ293" s="77"/>
      <c r="FR293" s="77"/>
      <c r="FS293" s="77"/>
      <c r="FT293" s="77"/>
      <c r="FU293" s="77"/>
      <c r="FV293" s="77"/>
      <c r="FW293" s="77"/>
      <c r="FX293" s="77"/>
      <c r="FY293" s="77"/>
      <c r="FZ293" s="77"/>
      <c r="GA293" s="77"/>
      <c r="GB293" s="77"/>
      <c r="GC293" s="77"/>
      <c r="GD293" s="77"/>
      <c r="GE293" s="77"/>
      <c r="GF293" s="77"/>
      <c r="GG293" s="77"/>
      <c r="GH293" s="77"/>
      <c r="GI293" s="77"/>
      <c r="GJ293" s="77"/>
      <c r="GK293" s="77"/>
      <c r="GL293" s="76" t="str">
        <f t="shared" si="31"/>
        <v/>
      </c>
      <c r="GM293" s="77"/>
      <c r="GN293" s="77"/>
      <c r="GO293" s="77"/>
      <c r="GP293" s="77"/>
      <c r="GQ293" s="77"/>
      <c r="GR293" s="77"/>
      <c r="GS293" s="77"/>
      <c r="GT293" s="77"/>
      <c r="GU293" s="77"/>
      <c r="GV293" s="75" t="str" cm="1">
        <f t="array" ref="GV293">IF(ISBLANK(INDEX(行,$A293)),"",1)</f>
        <v/>
      </c>
      <c r="GW293" s="75" t="str" cm="1">
        <f t="array" ref="GW293">IF(ISBLANK(INDEX(行,$A293)),"",1)</f>
        <v/>
      </c>
      <c r="GX293" s="75" t="str" cm="1">
        <f t="array" ref="GX293">IF(ISBLANK(INDEX(行,$A293)),"",0)</f>
        <v/>
      </c>
      <c r="GY293" s="77"/>
      <c r="GZ293" s="77"/>
      <c r="HA293" s="76" t="str" cm="1">
        <f t="array" aca="1" ref="HA293" ca="1">IF(ISBLANK(INDEX(行,$A293)),"",TODAY())</f>
        <v/>
      </c>
      <c r="HB293" s="76" t="str" cm="1">
        <f t="array" aca="1" ref="HB293" ca="1">IF(ISBLANK(INDEX(行,$A293)),"",TODAY())</f>
        <v/>
      </c>
      <c r="HC293" s="78" t="str" cm="1">
        <f t="array" ref="HC293">IF(ISBLANK(INDEX(行,$A293)),"","ADMIN")</f>
        <v/>
      </c>
      <c r="HD293" s="78" t="str">
        <f t="shared" si="32"/>
        <v/>
      </c>
    </row>
    <row r="294" spans="1:212" s="12" customFormat="1" ht="15" x14ac:dyDescent="0.15">
      <c r="A294" s="11">
        <v>289</v>
      </c>
      <c r="B294" s="75" t="str" cm="1">
        <f t="array" ref="B294">IF(ISBLANK(INDEX(行,$A294)),"",1)</f>
        <v/>
      </c>
      <c r="C294" s="76" t="str" cm="1">
        <f t="array" ref="C294">IF(ISBLANK(INDEX(伝票日付,$A294)),"",DATEVALUE(INDEX(TEXT(伝票日付,"0!/00!/00"),$A294)))</f>
        <v/>
      </c>
      <c r="D294" s="78" t="str" cm="1">
        <f t="array" ref="D294">IF(ISBLANK(INDEX(注文番号,$A294)),"",INDEX(注文番号,$A294))</f>
        <v/>
      </c>
      <c r="E294" s="75" t="str" cm="1">
        <f t="array" ref="E294">IF(ISBLANK(INDEX(行,$A294)),"",INDEX(行,$A294))</f>
        <v/>
      </c>
      <c r="F294" s="77" t="str" cm="1">
        <f t="array" ref="F294">IF(ISBLANK(INDEX(行,$A294)),"","0001")</f>
        <v/>
      </c>
      <c r="G294" s="83" t="str">
        <f t="shared" si="22"/>
        <v/>
      </c>
      <c r="H294" s="78" t="str" cm="1">
        <f t="array" ref="H294">IF(ISBLANK(INDEX(行,$A294)),"",8)</f>
        <v/>
      </c>
      <c r="I294" s="77" t="str" cm="1">
        <f t="array" ref="I294">IF(ISBLANK(INDEX(行,$A294)),"","      8211")</f>
        <v/>
      </c>
      <c r="J294" s="78" t="str" cm="1">
        <f t="array" ref="J294">IF(ISBLANK(INDEX(行,$A294)),"",8211)</f>
        <v/>
      </c>
      <c r="K294" s="82" t="str">
        <f t="shared" si="23"/>
        <v/>
      </c>
      <c r="L294" s="77" t="str" cm="1">
        <f t="array" ref="L294">IF(ISBLANK(INDEX(枝番,$A294)),"",INDEX(枝番,$A294))</f>
        <v/>
      </c>
      <c r="M294" s="78" t="str" cm="1">
        <f t="array" ref="M294">IF(ISBLANK(INDEX(工種コード,$A294)),"",INDEX(工種コード,$A294))</f>
        <v/>
      </c>
      <c r="N294" s="78" t="str" cm="1">
        <f t="array" ref="N294">IF(ISBLANK(INDEX(注文番号,$A294)),"",INDEX(注文番号,$A294))</f>
        <v/>
      </c>
      <c r="O294" s="75"/>
      <c r="P294" s="80"/>
      <c r="Q294" s="75" t="str" cm="1">
        <f t="array" ref="Q294">IF(ISBLANK(INDEX(行,$A294)),"",0)</f>
        <v/>
      </c>
      <c r="R294" s="77" t="str" cm="1">
        <f t="array" ref="R294">IF(ISBLANK(INDEX(仕入先コード,$A294)),"",INDEX(仕入先コード,$A294))</f>
        <v/>
      </c>
      <c r="S294" s="75" t="str" cm="1">
        <f t="array" ref="S294">IF(ISBLANK(INDEX(行,$A294)),"",0)</f>
        <v/>
      </c>
      <c r="T294" s="75" t="str" cm="1">
        <f t="array" ref="T294">IF(ISBLANK(INDEX(行,$A294)),"",1)</f>
        <v/>
      </c>
      <c r="U294" s="77" t="str" cm="1">
        <f t="array" ref="U294">IF(ISBLANK(INDEX(行,$A294)),"","         1")</f>
        <v/>
      </c>
      <c r="V294" s="75" t="str" cm="1">
        <f t="array" ref="V294">IF(ISBLANK(INDEX(行,$A294)),"",0)</f>
        <v/>
      </c>
      <c r="W294" s="75" t="str" cm="1">
        <f t="array" ref="W294">IF(ISBLANK(INDEX(数量,$A294)),"",INDEX(数量,$A294))</f>
        <v/>
      </c>
      <c r="X294" s="77" t="str" cm="1">
        <f t="array" ref="X294">IF(ISBLANK(INDEX(単位,$A294)),"",INDEX(単位,$A294))</f>
        <v/>
      </c>
      <c r="Y294" s="75" t="str" cm="1">
        <f t="array" ref="Y294">IF(ISBLANK(INDEX(単価,$A294)),"",INDEX(単価,$A294))</f>
        <v/>
      </c>
      <c r="Z294" s="75" t="str" cm="1">
        <f t="array" ref="Z294">IF(ISBLANK(INDEX(行,$A294)),"",W294*Y294)</f>
        <v/>
      </c>
      <c r="AA294" s="75" t="str" cm="1">
        <f t="array" ref="AA294">IF(ISBLANK(INDEX(行,$A294)),"",Z294*AI294/100)</f>
        <v/>
      </c>
      <c r="AB294" s="77"/>
      <c r="AC294" s="77"/>
      <c r="AD294" s="77"/>
      <c r="AE294" s="77"/>
      <c r="AF294" s="77"/>
      <c r="AG294" s="75" t="str" cm="1">
        <f t="array" ref="AG294">IF(ISBLANK(INDEX(行,$A294)),"",1)</f>
        <v/>
      </c>
      <c r="AH294" s="75" t="str" cm="1">
        <f t="array" ref="AH294">IF(ISBLANK(INDEX(行,$A294)),"",1)</f>
        <v/>
      </c>
      <c r="AI294" s="75" t="str" cm="1">
        <f t="array" ref="AI294">IF(ISBLANK(INDEX(税率,$A294)),"",INDEX(税率,$A294))</f>
        <v/>
      </c>
      <c r="AJ294" s="75" t="str" cm="1">
        <f t="array" ref="AJ294">IF(ISBLANK(INDEX(行,$A294)),"",50)</f>
        <v/>
      </c>
      <c r="AK294" s="76" t="str">
        <f t="shared" si="24"/>
        <v/>
      </c>
      <c r="AL294" s="82" t="str" cm="1">
        <f t="array" ref="AL294">IF(ISBLANK(INDEX(品名,$A294)),"",INDEX(品名,$A294))</f>
        <v/>
      </c>
      <c r="AM294" s="75"/>
      <c r="AN294" s="75" t="str" cm="1">
        <f t="array" ref="AN294">IF(ISBLANK(INDEX(行,$A294)),"",0)</f>
        <v/>
      </c>
      <c r="AO294" s="75" t="str" cm="1">
        <f t="array" ref="AO294">IF(ISBLANK(INDEX(行,$A294)),"",0)</f>
        <v/>
      </c>
      <c r="AP294" s="75" t="str" cm="1">
        <f t="array" ref="AP294">IF(ISBLANK(INDEX(行,$A294)),"",0)</f>
        <v/>
      </c>
      <c r="AQ294" s="75" t="str" cm="1">
        <f t="array" ref="AQ294">IF(ISBLANK(INDEX(行,$A294)),"",0)</f>
        <v/>
      </c>
      <c r="AR294" s="75" t="str" cm="1">
        <f t="array" ref="AR294">IF(ISBLANK(INDEX(行,$A294)),"",0)</f>
        <v/>
      </c>
      <c r="AS294" s="75" t="str" cm="1">
        <f t="array" ref="AS294">IF(ISBLANK(INDEX(行,$A294)),"",0)</f>
        <v/>
      </c>
      <c r="AT294" s="75" t="str" cm="1">
        <f t="array" ref="AT294">IF(ISBLANK(INDEX(行,$A294)),"",0)</f>
        <v/>
      </c>
      <c r="AU294" s="75" t="str" cm="1">
        <f t="array" ref="AU294">IF(ISBLANK(INDEX(行,$A294)),"",0)</f>
        <v/>
      </c>
      <c r="AV294" s="75" t="str" cm="1">
        <f t="array" ref="AV294">IF(ISBLANK(INDEX(行,$A294)),"",0)</f>
        <v/>
      </c>
      <c r="AW294" s="75" t="str" cm="1">
        <f t="array" ref="AW294">IF(ISBLANK(INDEX(行,$A294)),"",0)</f>
        <v/>
      </c>
      <c r="AX294" s="75" t="str" cm="1">
        <f t="array" ref="AX294">IF(ISBLANK(INDEX(行,$A294)),"",0)</f>
        <v/>
      </c>
      <c r="AY294" s="75" t="str" cm="1">
        <f t="array" ref="AY294">IF(ISBLANK(INDEX(行,$A294)),"",0)</f>
        <v/>
      </c>
      <c r="AZ294" s="75" t="str" cm="1">
        <f t="array" ref="AZ294">IF(ISBLANK(INDEX(行,$A294)),"",0)</f>
        <v/>
      </c>
      <c r="BA294" s="75" t="str" cm="1">
        <f t="array" ref="BA294">IF(ISBLANK(INDEX(行,$A294)),"",0)</f>
        <v/>
      </c>
      <c r="BB294" s="75" t="str" cm="1">
        <f t="array" ref="BB294">IF(ISBLANK(INDEX(行,$A294)),"",0)</f>
        <v/>
      </c>
      <c r="BC294" s="75" t="str" cm="1">
        <f t="array" ref="BC294">IF(ISBLANK(INDEX(行,$A294)),"",0)</f>
        <v/>
      </c>
      <c r="BD294" s="75" t="str" cm="1">
        <f t="array" ref="BD294">IF(ISBLANK(INDEX(行,$A294)),"",0)</f>
        <v/>
      </c>
      <c r="BE294" s="75" t="str" cm="1">
        <f t="array" ref="BE294">IF(ISBLANK(INDEX(行,$A294)),"",0)</f>
        <v/>
      </c>
      <c r="BF294" s="75" t="str" cm="1">
        <f t="array" ref="BF294">IF(ISBLANK(INDEX(行,$A294)),"",0)</f>
        <v/>
      </c>
      <c r="BG294" s="75" t="str" cm="1">
        <f t="array" ref="BG294">IF(ISBLANK(INDEX(行,$A294)),"",0)</f>
        <v/>
      </c>
      <c r="BH294" s="75" t="str" cm="1">
        <f t="array" ref="BH294">IF(ISBLANK(INDEX(行,$A294)),"",0)</f>
        <v/>
      </c>
      <c r="BI294" s="75" t="str" cm="1">
        <f t="array" ref="BI294">IF(ISBLANK(INDEX(行,$A294)),"",0)</f>
        <v/>
      </c>
      <c r="BJ294" s="75" t="str" cm="1">
        <f t="array" ref="BJ294">IF(ISBLANK(INDEX(行,$A294)),"",0)</f>
        <v/>
      </c>
      <c r="BK294" s="75" t="str" cm="1">
        <f t="array" ref="BK294">IF(ISBLANK(INDEX(行,$A294)),"",0)</f>
        <v/>
      </c>
      <c r="BL294" s="75" t="str" cm="1">
        <f t="array" ref="BL294">IF(ISBLANK(INDEX(行,$A294)),"",0)</f>
        <v/>
      </c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6" t="str" cm="1">
        <f t="array" ref="CQ294">IF(ISBLANK(INDEX(納入年月日,$A294)),"",INDEX(TEXT(納入年月日,"0!/00!/00"),$A294))</f>
        <v/>
      </c>
      <c r="CR294" s="77"/>
      <c r="CS294" s="77"/>
      <c r="CT294" s="77"/>
      <c r="CU294" s="77"/>
      <c r="CV294" s="77"/>
      <c r="CW294" s="77"/>
      <c r="CX294" s="77"/>
      <c r="CY294" s="77"/>
      <c r="CZ294" s="77"/>
      <c r="DA294" s="77" t="str" cm="1">
        <f t="array" ref="DA294">IF(ISBLANK(INDEX(行,$A294)),"","      0001")</f>
        <v/>
      </c>
      <c r="DB294" s="75" t="str" cm="1">
        <f t="array" ref="DB294">IF(ISBLANK(INDEX(行,$A294)),"",4101)</f>
        <v/>
      </c>
      <c r="DC294" s="75" t="str" cm="1">
        <f t="array" ref="DC294">IF(ISBLANK(INDEX(行,$A294)),"",2)</f>
        <v/>
      </c>
      <c r="DD294" s="77" t="str">
        <f t="shared" si="25"/>
        <v/>
      </c>
      <c r="DE294" s="75" t="str" cm="1">
        <f t="array" ref="DE294">IF(ISBLANK(INDEX(行,$A294)),"",0)</f>
        <v/>
      </c>
      <c r="DF294" s="77" t="str">
        <f t="shared" si="26"/>
        <v/>
      </c>
      <c r="DG294" s="77" t="str">
        <f t="shared" si="27"/>
        <v/>
      </c>
      <c r="DH294" s="75" t="str" cm="1">
        <f t="array" ref="DH294">IF(ISBLANK(INDEX(行,$A294)),"",0)</f>
        <v/>
      </c>
      <c r="DI294" s="75" t="str" cm="1">
        <f t="array" ref="DI294">IF(ISBLANK(INDEX(行,$A294)),"",0)</f>
        <v/>
      </c>
      <c r="DJ294" s="77"/>
      <c r="DK294" s="80"/>
      <c r="DL294" s="75" t="str" cm="1">
        <f t="array" ref="DL294">IF(ISBLANK(INDEX(行,$A294)),"",0)</f>
        <v/>
      </c>
      <c r="DM294" s="77" t="str">
        <f t="shared" si="28"/>
        <v/>
      </c>
      <c r="DN294" s="75" t="str" cm="1">
        <f t="array" ref="DN294">IF(ISBLANK(INDEX(行,$A294)),"",0)</f>
        <v/>
      </c>
      <c r="DO294" s="75" t="str" cm="1">
        <f t="array" ref="DO294">IF(ISBLANK(INDEX(行,$A294)),"",0)</f>
        <v/>
      </c>
      <c r="DP294" s="77" t="str" cm="1">
        <f t="array" ref="DP294">IF(ISBLANK(INDEX(行,$A294)),"","         0")</f>
        <v/>
      </c>
      <c r="DQ294" s="75" t="str" cm="1">
        <f t="array" ref="DQ294">IF(ISBLANK(INDEX(行,$A294)),"",0)</f>
        <v/>
      </c>
      <c r="DR294" s="75" t="str" cm="1">
        <f t="array" ref="DR294">IF(ISBLANK(INDEX(行,$A294)),"",0)</f>
        <v/>
      </c>
      <c r="DS294" s="77"/>
      <c r="DT294" s="75" t="str" cm="1">
        <f t="array" ref="DT294">IF(ISBLANK(INDEX(行,$A294)),"",0)</f>
        <v/>
      </c>
      <c r="DU294" s="75" t="str" cm="1">
        <f t="array" ref="DU294">IF(ISBLANK(INDEX(行,$A294)),"",$Z294+$AA294)</f>
        <v/>
      </c>
      <c r="DV294" s="75" t="str" cm="1">
        <f t="array" ref="DV294">IF(ISBLANK(INDEX(行,$A294)),"",0)</f>
        <v/>
      </c>
      <c r="DW294" s="77"/>
      <c r="DX294" s="77"/>
      <c r="DY294" s="77"/>
      <c r="DZ294" s="77"/>
      <c r="EA294" s="77"/>
      <c r="EB294" s="75" t="str" cm="1">
        <f t="array" ref="EB294">IF(ISBLANK(INDEX(行,$A294)),"",2)</f>
        <v/>
      </c>
      <c r="EC294" s="75" t="str" cm="1">
        <f t="array" ref="EC294">IF(ISBLANK(INDEX(行,$A294)),"",1)</f>
        <v/>
      </c>
      <c r="ED294" s="75" t="str" cm="1">
        <f t="array" ref="ED294">IF(ISBLANK(INDEX(行,$A294)),"",0)</f>
        <v/>
      </c>
      <c r="EE294" s="75" t="str" cm="1">
        <f t="array" ref="EE294">IF(ISBLANK(INDEX(行,$A294)),"",0)</f>
        <v/>
      </c>
      <c r="EF294" s="76" t="str">
        <f t="shared" si="29"/>
        <v/>
      </c>
      <c r="EG294" s="77" t="str">
        <f t="shared" si="30"/>
        <v/>
      </c>
      <c r="EH294" s="77"/>
      <c r="EI294" s="75" t="str" cm="1">
        <f t="array" ref="EI294">IF(ISBLANK(INDEX(行,$A294)),"",0)</f>
        <v/>
      </c>
      <c r="EJ294" s="75" t="str" cm="1">
        <f t="array" ref="EJ294">IF(ISBLANK(INDEX(行,$A294)),"",0)</f>
        <v/>
      </c>
      <c r="EK294" s="75" t="str" cm="1">
        <f t="array" ref="EK294">IF(ISBLANK(INDEX(行,$A294)),"",0)</f>
        <v/>
      </c>
      <c r="EL294" s="75" t="str" cm="1">
        <f t="array" ref="EL294">IF(ISBLANK(INDEX(行,$A294)),"",0)</f>
        <v/>
      </c>
      <c r="EM294" s="75" t="str" cm="1">
        <f t="array" ref="EM294">IF(ISBLANK(INDEX(行,$A294)),"",0)</f>
        <v/>
      </c>
      <c r="EN294" s="75" t="str" cm="1">
        <f t="array" ref="EN294">IF(ISBLANK(INDEX(行,$A294)),"",0)</f>
        <v/>
      </c>
      <c r="EO294" s="75" t="str" cm="1">
        <f t="array" ref="EO294">IF(ISBLANK(INDEX(行,$A294)),"",0)</f>
        <v/>
      </c>
      <c r="EP294" s="75" t="str" cm="1">
        <f t="array" ref="EP294">IF(ISBLANK(INDEX(行,$A294)),"",0)</f>
        <v/>
      </c>
      <c r="EQ294" s="75" t="str" cm="1">
        <f t="array" ref="EQ294">IF(ISBLANK(INDEX(行,$A294)),"",0)</f>
        <v/>
      </c>
      <c r="ER294" s="75" t="str" cm="1">
        <f t="array" ref="ER294">IF(ISBLANK(INDEX(行,$A294)),"",0)</f>
        <v/>
      </c>
      <c r="ES294" s="75" t="str" cm="1">
        <f t="array" ref="ES294">IF(ISBLANK(INDEX(行,$A294)),"",0)</f>
        <v/>
      </c>
      <c r="ET294" s="75" t="str" cm="1">
        <f t="array" ref="ET294">IF(ISBLANK(INDEX(行,$A294)),"",0)</f>
        <v/>
      </c>
      <c r="EU294" s="75" t="str" cm="1">
        <f t="array" ref="EU294">IF(ISBLANK(INDEX(行,$A294)),"",0)</f>
        <v/>
      </c>
      <c r="EV294" s="75" t="str" cm="1">
        <f t="array" ref="EV294">IF(ISBLANK(INDEX(行,$A294)),"",0)</f>
        <v/>
      </c>
      <c r="EW294" s="75" t="str" cm="1">
        <f t="array" ref="EW294">IF(ISBLANK(INDEX(行,$A294)),"",0)</f>
        <v/>
      </c>
      <c r="EX294" s="75" t="str" cm="1">
        <f t="array" ref="EX294">IF(ISBLANK(INDEX(行,$A294)),"",0)</f>
        <v/>
      </c>
      <c r="EY294" s="75" t="str" cm="1">
        <f t="array" ref="EY294">IF(ISBLANK(INDEX(行,$A294)),"",0)</f>
        <v/>
      </c>
      <c r="EZ294" s="75" t="str" cm="1">
        <f t="array" ref="EZ294">IF(ISBLANK(INDEX(行,$A294)),"",0)</f>
        <v/>
      </c>
      <c r="FA294" s="75" t="str" cm="1">
        <f t="array" ref="FA294">IF(ISBLANK(INDEX(行,$A294)),"",0)</f>
        <v/>
      </c>
      <c r="FB294" s="75" t="str" cm="1">
        <f t="array" ref="FB294">IF(ISBLANK(INDEX(行,$A294)),"",0)</f>
        <v/>
      </c>
      <c r="FC294" s="75" t="str" cm="1">
        <f t="array" ref="FC294">IF(ISBLANK(INDEX(行,$A294)),"",0)</f>
        <v/>
      </c>
      <c r="FD294" s="75" t="str" cm="1">
        <f t="array" ref="FD294">IF(ISBLANK(INDEX(行,$A294)),"",0)</f>
        <v/>
      </c>
      <c r="FE294" s="75" t="str" cm="1">
        <f t="array" ref="FE294">IF(ISBLANK(INDEX(行,$A294)),"",0)</f>
        <v/>
      </c>
      <c r="FF294" s="75" t="str" cm="1">
        <f t="array" ref="FF294">IF(ISBLANK(INDEX(行,$A294)),"",0)</f>
        <v/>
      </c>
      <c r="FG294" s="75" t="str" cm="1">
        <f t="array" ref="FG294">IF(ISBLANK(INDEX(行,$A294)),"",0)</f>
        <v/>
      </c>
      <c r="FH294" s="77"/>
      <c r="FI294" s="77"/>
      <c r="FJ294" s="77"/>
      <c r="FK294" s="77"/>
      <c r="FL294" s="77"/>
      <c r="FM294" s="77"/>
      <c r="FN294" s="77"/>
      <c r="FO294" s="77"/>
      <c r="FP294" s="77"/>
      <c r="FQ294" s="77"/>
      <c r="FR294" s="77"/>
      <c r="FS294" s="77"/>
      <c r="FT294" s="77"/>
      <c r="FU294" s="77"/>
      <c r="FV294" s="77"/>
      <c r="FW294" s="77"/>
      <c r="FX294" s="77"/>
      <c r="FY294" s="77"/>
      <c r="FZ294" s="77"/>
      <c r="GA294" s="77"/>
      <c r="GB294" s="77"/>
      <c r="GC294" s="77"/>
      <c r="GD294" s="77"/>
      <c r="GE294" s="77"/>
      <c r="GF294" s="77"/>
      <c r="GG294" s="77"/>
      <c r="GH294" s="77"/>
      <c r="GI294" s="77"/>
      <c r="GJ294" s="77"/>
      <c r="GK294" s="77"/>
      <c r="GL294" s="76" t="str">
        <f t="shared" si="31"/>
        <v/>
      </c>
      <c r="GM294" s="77"/>
      <c r="GN294" s="77"/>
      <c r="GO294" s="77"/>
      <c r="GP294" s="77"/>
      <c r="GQ294" s="77"/>
      <c r="GR294" s="77"/>
      <c r="GS294" s="77"/>
      <c r="GT294" s="77"/>
      <c r="GU294" s="77"/>
      <c r="GV294" s="75" t="str" cm="1">
        <f t="array" ref="GV294">IF(ISBLANK(INDEX(行,$A294)),"",1)</f>
        <v/>
      </c>
      <c r="GW294" s="75" t="str" cm="1">
        <f t="array" ref="GW294">IF(ISBLANK(INDEX(行,$A294)),"",1)</f>
        <v/>
      </c>
      <c r="GX294" s="75" t="str" cm="1">
        <f t="array" ref="GX294">IF(ISBLANK(INDEX(行,$A294)),"",0)</f>
        <v/>
      </c>
      <c r="GY294" s="77"/>
      <c r="GZ294" s="77"/>
      <c r="HA294" s="76" t="str" cm="1">
        <f t="array" aca="1" ref="HA294" ca="1">IF(ISBLANK(INDEX(行,$A294)),"",TODAY())</f>
        <v/>
      </c>
      <c r="HB294" s="76" t="str" cm="1">
        <f t="array" aca="1" ref="HB294" ca="1">IF(ISBLANK(INDEX(行,$A294)),"",TODAY())</f>
        <v/>
      </c>
      <c r="HC294" s="78" t="str" cm="1">
        <f t="array" ref="HC294">IF(ISBLANK(INDEX(行,$A294)),"","ADMIN")</f>
        <v/>
      </c>
      <c r="HD294" s="78" t="str">
        <f t="shared" si="32"/>
        <v/>
      </c>
    </row>
    <row r="295" spans="1:212" s="12" customFormat="1" ht="15" x14ac:dyDescent="0.15">
      <c r="A295" s="11">
        <v>290</v>
      </c>
      <c r="B295" s="75" t="str" cm="1">
        <f t="array" ref="B295">IF(ISBLANK(INDEX(行,$A295)),"",1)</f>
        <v/>
      </c>
      <c r="C295" s="76" t="str" cm="1">
        <f t="array" ref="C295">IF(ISBLANK(INDEX(伝票日付,$A295)),"",DATEVALUE(INDEX(TEXT(伝票日付,"0!/00!/00"),$A295)))</f>
        <v/>
      </c>
      <c r="D295" s="78" t="str" cm="1">
        <f t="array" ref="D295">IF(ISBLANK(INDEX(注文番号,$A295)),"",INDEX(注文番号,$A295))</f>
        <v/>
      </c>
      <c r="E295" s="75" t="str" cm="1">
        <f t="array" ref="E295">IF(ISBLANK(INDEX(行,$A295)),"",INDEX(行,$A295))</f>
        <v/>
      </c>
      <c r="F295" s="77" t="str" cm="1">
        <f t="array" ref="F295">IF(ISBLANK(INDEX(行,$A295)),"","0001")</f>
        <v/>
      </c>
      <c r="G295" s="83" t="str">
        <f t="shared" si="22"/>
        <v/>
      </c>
      <c r="H295" s="78" t="str" cm="1">
        <f t="array" ref="H295">IF(ISBLANK(INDEX(行,$A295)),"",8)</f>
        <v/>
      </c>
      <c r="I295" s="77" t="str" cm="1">
        <f t="array" ref="I295">IF(ISBLANK(INDEX(行,$A295)),"","      8211")</f>
        <v/>
      </c>
      <c r="J295" s="78" t="str" cm="1">
        <f t="array" ref="J295">IF(ISBLANK(INDEX(行,$A295)),"",8211)</f>
        <v/>
      </c>
      <c r="K295" s="82" t="str">
        <f t="shared" si="23"/>
        <v/>
      </c>
      <c r="L295" s="77" t="str" cm="1">
        <f t="array" ref="L295">IF(ISBLANK(INDEX(枝番,$A295)),"",INDEX(枝番,$A295))</f>
        <v/>
      </c>
      <c r="M295" s="78" t="str" cm="1">
        <f t="array" ref="M295">IF(ISBLANK(INDEX(工種コード,$A295)),"",INDEX(工種コード,$A295))</f>
        <v/>
      </c>
      <c r="N295" s="78" t="str" cm="1">
        <f t="array" ref="N295">IF(ISBLANK(INDEX(注文番号,$A295)),"",INDEX(注文番号,$A295))</f>
        <v/>
      </c>
      <c r="O295" s="75"/>
      <c r="P295" s="80"/>
      <c r="Q295" s="75" t="str" cm="1">
        <f t="array" ref="Q295">IF(ISBLANK(INDEX(行,$A295)),"",0)</f>
        <v/>
      </c>
      <c r="R295" s="77" t="str" cm="1">
        <f t="array" ref="R295">IF(ISBLANK(INDEX(仕入先コード,$A295)),"",INDEX(仕入先コード,$A295))</f>
        <v/>
      </c>
      <c r="S295" s="75" t="str" cm="1">
        <f t="array" ref="S295">IF(ISBLANK(INDEX(行,$A295)),"",0)</f>
        <v/>
      </c>
      <c r="T295" s="75" t="str" cm="1">
        <f t="array" ref="T295">IF(ISBLANK(INDEX(行,$A295)),"",1)</f>
        <v/>
      </c>
      <c r="U295" s="77" t="str" cm="1">
        <f t="array" ref="U295">IF(ISBLANK(INDEX(行,$A295)),"","         1")</f>
        <v/>
      </c>
      <c r="V295" s="75" t="str" cm="1">
        <f t="array" ref="V295">IF(ISBLANK(INDEX(行,$A295)),"",0)</f>
        <v/>
      </c>
      <c r="W295" s="75" t="str" cm="1">
        <f t="array" ref="W295">IF(ISBLANK(INDEX(数量,$A295)),"",INDEX(数量,$A295))</f>
        <v/>
      </c>
      <c r="X295" s="77" t="str" cm="1">
        <f t="array" ref="X295">IF(ISBLANK(INDEX(単位,$A295)),"",INDEX(単位,$A295))</f>
        <v/>
      </c>
      <c r="Y295" s="75" t="str" cm="1">
        <f t="array" ref="Y295">IF(ISBLANK(INDEX(単価,$A295)),"",INDEX(単価,$A295))</f>
        <v/>
      </c>
      <c r="Z295" s="75" t="str" cm="1">
        <f t="array" ref="Z295">IF(ISBLANK(INDEX(行,$A295)),"",W295*Y295)</f>
        <v/>
      </c>
      <c r="AA295" s="75" t="str" cm="1">
        <f t="array" ref="AA295">IF(ISBLANK(INDEX(行,$A295)),"",Z295*AI295/100)</f>
        <v/>
      </c>
      <c r="AB295" s="77"/>
      <c r="AC295" s="77"/>
      <c r="AD295" s="77"/>
      <c r="AE295" s="77"/>
      <c r="AF295" s="77"/>
      <c r="AG295" s="75" t="str" cm="1">
        <f t="array" ref="AG295">IF(ISBLANK(INDEX(行,$A295)),"",1)</f>
        <v/>
      </c>
      <c r="AH295" s="75" t="str" cm="1">
        <f t="array" ref="AH295">IF(ISBLANK(INDEX(行,$A295)),"",1)</f>
        <v/>
      </c>
      <c r="AI295" s="75" t="str" cm="1">
        <f t="array" ref="AI295">IF(ISBLANK(INDEX(税率,$A295)),"",INDEX(税率,$A295))</f>
        <v/>
      </c>
      <c r="AJ295" s="75" t="str" cm="1">
        <f t="array" ref="AJ295">IF(ISBLANK(INDEX(行,$A295)),"",50)</f>
        <v/>
      </c>
      <c r="AK295" s="76" t="str">
        <f t="shared" si="24"/>
        <v/>
      </c>
      <c r="AL295" s="82" t="str" cm="1">
        <f t="array" ref="AL295">IF(ISBLANK(INDEX(品名,$A295)),"",INDEX(品名,$A295))</f>
        <v/>
      </c>
      <c r="AM295" s="75"/>
      <c r="AN295" s="75" t="str" cm="1">
        <f t="array" ref="AN295">IF(ISBLANK(INDEX(行,$A295)),"",0)</f>
        <v/>
      </c>
      <c r="AO295" s="75" t="str" cm="1">
        <f t="array" ref="AO295">IF(ISBLANK(INDEX(行,$A295)),"",0)</f>
        <v/>
      </c>
      <c r="AP295" s="75" t="str" cm="1">
        <f t="array" ref="AP295">IF(ISBLANK(INDEX(行,$A295)),"",0)</f>
        <v/>
      </c>
      <c r="AQ295" s="75" t="str" cm="1">
        <f t="array" ref="AQ295">IF(ISBLANK(INDEX(行,$A295)),"",0)</f>
        <v/>
      </c>
      <c r="AR295" s="75" t="str" cm="1">
        <f t="array" ref="AR295">IF(ISBLANK(INDEX(行,$A295)),"",0)</f>
        <v/>
      </c>
      <c r="AS295" s="75" t="str" cm="1">
        <f t="array" ref="AS295">IF(ISBLANK(INDEX(行,$A295)),"",0)</f>
        <v/>
      </c>
      <c r="AT295" s="75" t="str" cm="1">
        <f t="array" ref="AT295">IF(ISBLANK(INDEX(行,$A295)),"",0)</f>
        <v/>
      </c>
      <c r="AU295" s="75" t="str" cm="1">
        <f t="array" ref="AU295">IF(ISBLANK(INDEX(行,$A295)),"",0)</f>
        <v/>
      </c>
      <c r="AV295" s="75" t="str" cm="1">
        <f t="array" ref="AV295">IF(ISBLANK(INDEX(行,$A295)),"",0)</f>
        <v/>
      </c>
      <c r="AW295" s="75" t="str" cm="1">
        <f t="array" ref="AW295">IF(ISBLANK(INDEX(行,$A295)),"",0)</f>
        <v/>
      </c>
      <c r="AX295" s="75" t="str" cm="1">
        <f t="array" ref="AX295">IF(ISBLANK(INDEX(行,$A295)),"",0)</f>
        <v/>
      </c>
      <c r="AY295" s="75" t="str" cm="1">
        <f t="array" ref="AY295">IF(ISBLANK(INDEX(行,$A295)),"",0)</f>
        <v/>
      </c>
      <c r="AZ295" s="75" t="str" cm="1">
        <f t="array" ref="AZ295">IF(ISBLANK(INDEX(行,$A295)),"",0)</f>
        <v/>
      </c>
      <c r="BA295" s="75" t="str" cm="1">
        <f t="array" ref="BA295">IF(ISBLANK(INDEX(行,$A295)),"",0)</f>
        <v/>
      </c>
      <c r="BB295" s="75" t="str" cm="1">
        <f t="array" ref="BB295">IF(ISBLANK(INDEX(行,$A295)),"",0)</f>
        <v/>
      </c>
      <c r="BC295" s="75" t="str" cm="1">
        <f t="array" ref="BC295">IF(ISBLANK(INDEX(行,$A295)),"",0)</f>
        <v/>
      </c>
      <c r="BD295" s="75" t="str" cm="1">
        <f t="array" ref="BD295">IF(ISBLANK(INDEX(行,$A295)),"",0)</f>
        <v/>
      </c>
      <c r="BE295" s="75" t="str" cm="1">
        <f t="array" ref="BE295">IF(ISBLANK(INDEX(行,$A295)),"",0)</f>
        <v/>
      </c>
      <c r="BF295" s="75" t="str" cm="1">
        <f t="array" ref="BF295">IF(ISBLANK(INDEX(行,$A295)),"",0)</f>
        <v/>
      </c>
      <c r="BG295" s="75" t="str" cm="1">
        <f t="array" ref="BG295">IF(ISBLANK(INDEX(行,$A295)),"",0)</f>
        <v/>
      </c>
      <c r="BH295" s="75" t="str" cm="1">
        <f t="array" ref="BH295">IF(ISBLANK(INDEX(行,$A295)),"",0)</f>
        <v/>
      </c>
      <c r="BI295" s="75" t="str" cm="1">
        <f t="array" ref="BI295">IF(ISBLANK(INDEX(行,$A295)),"",0)</f>
        <v/>
      </c>
      <c r="BJ295" s="75" t="str" cm="1">
        <f t="array" ref="BJ295">IF(ISBLANK(INDEX(行,$A295)),"",0)</f>
        <v/>
      </c>
      <c r="BK295" s="75" t="str" cm="1">
        <f t="array" ref="BK295">IF(ISBLANK(INDEX(行,$A295)),"",0)</f>
        <v/>
      </c>
      <c r="BL295" s="75" t="str" cm="1">
        <f t="array" ref="BL295">IF(ISBLANK(INDEX(行,$A295)),"",0)</f>
        <v/>
      </c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6" t="str" cm="1">
        <f t="array" ref="CQ295">IF(ISBLANK(INDEX(納入年月日,$A295)),"",INDEX(TEXT(納入年月日,"0!/00!/00"),$A295))</f>
        <v/>
      </c>
      <c r="CR295" s="77"/>
      <c r="CS295" s="77"/>
      <c r="CT295" s="77"/>
      <c r="CU295" s="77"/>
      <c r="CV295" s="77"/>
      <c r="CW295" s="77"/>
      <c r="CX295" s="77"/>
      <c r="CY295" s="77"/>
      <c r="CZ295" s="77"/>
      <c r="DA295" s="77" t="str" cm="1">
        <f t="array" ref="DA295">IF(ISBLANK(INDEX(行,$A295)),"","      0001")</f>
        <v/>
      </c>
      <c r="DB295" s="75" t="str" cm="1">
        <f t="array" ref="DB295">IF(ISBLANK(INDEX(行,$A295)),"",4101)</f>
        <v/>
      </c>
      <c r="DC295" s="75" t="str" cm="1">
        <f t="array" ref="DC295">IF(ISBLANK(INDEX(行,$A295)),"",2)</f>
        <v/>
      </c>
      <c r="DD295" s="77" t="str">
        <f t="shared" si="25"/>
        <v/>
      </c>
      <c r="DE295" s="75" t="str" cm="1">
        <f t="array" ref="DE295">IF(ISBLANK(INDEX(行,$A295)),"",0)</f>
        <v/>
      </c>
      <c r="DF295" s="77" t="str">
        <f t="shared" si="26"/>
        <v/>
      </c>
      <c r="DG295" s="77" t="str">
        <f t="shared" si="27"/>
        <v/>
      </c>
      <c r="DH295" s="75" t="str" cm="1">
        <f t="array" ref="DH295">IF(ISBLANK(INDEX(行,$A295)),"",0)</f>
        <v/>
      </c>
      <c r="DI295" s="75" t="str" cm="1">
        <f t="array" ref="DI295">IF(ISBLANK(INDEX(行,$A295)),"",0)</f>
        <v/>
      </c>
      <c r="DJ295" s="77"/>
      <c r="DK295" s="80"/>
      <c r="DL295" s="75" t="str" cm="1">
        <f t="array" ref="DL295">IF(ISBLANK(INDEX(行,$A295)),"",0)</f>
        <v/>
      </c>
      <c r="DM295" s="77" t="str">
        <f t="shared" si="28"/>
        <v/>
      </c>
      <c r="DN295" s="75" t="str" cm="1">
        <f t="array" ref="DN295">IF(ISBLANK(INDEX(行,$A295)),"",0)</f>
        <v/>
      </c>
      <c r="DO295" s="75" t="str" cm="1">
        <f t="array" ref="DO295">IF(ISBLANK(INDEX(行,$A295)),"",0)</f>
        <v/>
      </c>
      <c r="DP295" s="77" t="str" cm="1">
        <f t="array" ref="DP295">IF(ISBLANK(INDEX(行,$A295)),"","         0")</f>
        <v/>
      </c>
      <c r="DQ295" s="75" t="str" cm="1">
        <f t="array" ref="DQ295">IF(ISBLANK(INDEX(行,$A295)),"",0)</f>
        <v/>
      </c>
      <c r="DR295" s="75" t="str" cm="1">
        <f t="array" ref="DR295">IF(ISBLANK(INDEX(行,$A295)),"",0)</f>
        <v/>
      </c>
      <c r="DS295" s="77"/>
      <c r="DT295" s="75" t="str" cm="1">
        <f t="array" ref="DT295">IF(ISBLANK(INDEX(行,$A295)),"",0)</f>
        <v/>
      </c>
      <c r="DU295" s="75" t="str" cm="1">
        <f t="array" ref="DU295">IF(ISBLANK(INDEX(行,$A295)),"",$Z295+$AA295)</f>
        <v/>
      </c>
      <c r="DV295" s="75" t="str" cm="1">
        <f t="array" ref="DV295">IF(ISBLANK(INDEX(行,$A295)),"",0)</f>
        <v/>
      </c>
      <c r="DW295" s="77"/>
      <c r="DX295" s="77"/>
      <c r="DY295" s="77"/>
      <c r="DZ295" s="77"/>
      <c r="EA295" s="77"/>
      <c r="EB295" s="75" t="str" cm="1">
        <f t="array" ref="EB295">IF(ISBLANK(INDEX(行,$A295)),"",2)</f>
        <v/>
      </c>
      <c r="EC295" s="75" t="str" cm="1">
        <f t="array" ref="EC295">IF(ISBLANK(INDEX(行,$A295)),"",1)</f>
        <v/>
      </c>
      <c r="ED295" s="75" t="str" cm="1">
        <f t="array" ref="ED295">IF(ISBLANK(INDEX(行,$A295)),"",0)</f>
        <v/>
      </c>
      <c r="EE295" s="75" t="str" cm="1">
        <f t="array" ref="EE295">IF(ISBLANK(INDEX(行,$A295)),"",0)</f>
        <v/>
      </c>
      <c r="EF295" s="76" t="str">
        <f t="shared" si="29"/>
        <v/>
      </c>
      <c r="EG295" s="77" t="str">
        <f t="shared" si="30"/>
        <v/>
      </c>
      <c r="EH295" s="77"/>
      <c r="EI295" s="75" t="str" cm="1">
        <f t="array" ref="EI295">IF(ISBLANK(INDEX(行,$A295)),"",0)</f>
        <v/>
      </c>
      <c r="EJ295" s="75" t="str" cm="1">
        <f t="array" ref="EJ295">IF(ISBLANK(INDEX(行,$A295)),"",0)</f>
        <v/>
      </c>
      <c r="EK295" s="75" t="str" cm="1">
        <f t="array" ref="EK295">IF(ISBLANK(INDEX(行,$A295)),"",0)</f>
        <v/>
      </c>
      <c r="EL295" s="75" t="str" cm="1">
        <f t="array" ref="EL295">IF(ISBLANK(INDEX(行,$A295)),"",0)</f>
        <v/>
      </c>
      <c r="EM295" s="75" t="str" cm="1">
        <f t="array" ref="EM295">IF(ISBLANK(INDEX(行,$A295)),"",0)</f>
        <v/>
      </c>
      <c r="EN295" s="75" t="str" cm="1">
        <f t="array" ref="EN295">IF(ISBLANK(INDEX(行,$A295)),"",0)</f>
        <v/>
      </c>
      <c r="EO295" s="75" t="str" cm="1">
        <f t="array" ref="EO295">IF(ISBLANK(INDEX(行,$A295)),"",0)</f>
        <v/>
      </c>
      <c r="EP295" s="75" t="str" cm="1">
        <f t="array" ref="EP295">IF(ISBLANK(INDEX(行,$A295)),"",0)</f>
        <v/>
      </c>
      <c r="EQ295" s="75" t="str" cm="1">
        <f t="array" ref="EQ295">IF(ISBLANK(INDEX(行,$A295)),"",0)</f>
        <v/>
      </c>
      <c r="ER295" s="75" t="str" cm="1">
        <f t="array" ref="ER295">IF(ISBLANK(INDEX(行,$A295)),"",0)</f>
        <v/>
      </c>
      <c r="ES295" s="75" t="str" cm="1">
        <f t="array" ref="ES295">IF(ISBLANK(INDEX(行,$A295)),"",0)</f>
        <v/>
      </c>
      <c r="ET295" s="75" t="str" cm="1">
        <f t="array" ref="ET295">IF(ISBLANK(INDEX(行,$A295)),"",0)</f>
        <v/>
      </c>
      <c r="EU295" s="75" t="str" cm="1">
        <f t="array" ref="EU295">IF(ISBLANK(INDEX(行,$A295)),"",0)</f>
        <v/>
      </c>
      <c r="EV295" s="75" t="str" cm="1">
        <f t="array" ref="EV295">IF(ISBLANK(INDEX(行,$A295)),"",0)</f>
        <v/>
      </c>
      <c r="EW295" s="75" t="str" cm="1">
        <f t="array" ref="EW295">IF(ISBLANK(INDEX(行,$A295)),"",0)</f>
        <v/>
      </c>
      <c r="EX295" s="75" t="str" cm="1">
        <f t="array" ref="EX295">IF(ISBLANK(INDEX(行,$A295)),"",0)</f>
        <v/>
      </c>
      <c r="EY295" s="75" t="str" cm="1">
        <f t="array" ref="EY295">IF(ISBLANK(INDEX(行,$A295)),"",0)</f>
        <v/>
      </c>
      <c r="EZ295" s="75" t="str" cm="1">
        <f t="array" ref="EZ295">IF(ISBLANK(INDEX(行,$A295)),"",0)</f>
        <v/>
      </c>
      <c r="FA295" s="75" t="str" cm="1">
        <f t="array" ref="FA295">IF(ISBLANK(INDEX(行,$A295)),"",0)</f>
        <v/>
      </c>
      <c r="FB295" s="75" t="str" cm="1">
        <f t="array" ref="FB295">IF(ISBLANK(INDEX(行,$A295)),"",0)</f>
        <v/>
      </c>
      <c r="FC295" s="75" t="str" cm="1">
        <f t="array" ref="FC295">IF(ISBLANK(INDEX(行,$A295)),"",0)</f>
        <v/>
      </c>
      <c r="FD295" s="75" t="str" cm="1">
        <f t="array" ref="FD295">IF(ISBLANK(INDEX(行,$A295)),"",0)</f>
        <v/>
      </c>
      <c r="FE295" s="75" t="str" cm="1">
        <f t="array" ref="FE295">IF(ISBLANK(INDEX(行,$A295)),"",0)</f>
        <v/>
      </c>
      <c r="FF295" s="75" t="str" cm="1">
        <f t="array" ref="FF295">IF(ISBLANK(INDEX(行,$A295)),"",0)</f>
        <v/>
      </c>
      <c r="FG295" s="75" t="str" cm="1">
        <f t="array" ref="FG295">IF(ISBLANK(INDEX(行,$A295)),"",0)</f>
        <v/>
      </c>
      <c r="FH295" s="77"/>
      <c r="FI295" s="77"/>
      <c r="FJ295" s="77"/>
      <c r="FK295" s="77"/>
      <c r="FL295" s="77"/>
      <c r="FM295" s="77"/>
      <c r="FN295" s="77"/>
      <c r="FO295" s="77"/>
      <c r="FP295" s="77"/>
      <c r="FQ295" s="77"/>
      <c r="FR295" s="77"/>
      <c r="FS295" s="77"/>
      <c r="FT295" s="77"/>
      <c r="FU295" s="77"/>
      <c r="FV295" s="77"/>
      <c r="FW295" s="77"/>
      <c r="FX295" s="77"/>
      <c r="FY295" s="77"/>
      <c r="FZ295" s="77"/>
      <c r="GA295" s="77"/>
      <c r="GB295" s="77"/>
      <c r="GC295" s="77"/>
      <c r="GD295" s="77"/>
      <c r="GE295" s="77"/>
      <c r="GF295" s="77"/>
      <c r="GG295" s="77"/>
      <c r="GH295" s="77"/>
      <c r="GI295" s="77"/>
      <c r="GJ295" s="77"/>
      <c r="GK295" s="77"/>
      <c r="GL295" s="76" t="str">
        <f t="shared" si="31"/>
        <v/>
      </c>
      <c r="GM295" s="77"/>
      <c r="GN295" s="77"/>
      <c r="GO295" s="77"/>
      <c r="GP295" s="77"/>
      <c r="GQ295" s="77"/>
      <c r="GR295" s="77"/>
      <c r="GS295" s="77"/>
      <c r="GT295" s="77"/>
      <c r="GU295" s="77"/>
      <c r="GV295" s="75" t="str" cm="1">
        <f t="array" ref="GV295">IF(ISBLANK(INDEX(行,$A295)),"",1)</f>
        <v/>
      </c>
      <c r="GW295" s="75" t="str" cm="1">
        <f t="array" ref="GW295">IF(ISBLANK(INDEX(行,$A295)),"",1)</f>
        <v/>
      </c>
      <c r="GX295" s="75" t="str" cm="1">
        <f t="array" ref="GX295">IF(ISBLANK(INDEX(行,$A295)),"",0)</f>
        <v/>
      </c>
      <c r="GY295" s="77"/>
      <c r="GZ295" s="77"/>
      <c r="HA295" s="76" t="str" cm="1">
        <f t="array" aca="1" ref="HA295" ca="1">IF(ISBLANK(INDEX(行,$A295)),"",TODAY())</f>
        <v/>
      </c>
      <c r="HB295" s="76" t="str" cm="1">
        <f t="array" aca="1" ref="HB295" ca="1">IF(ISBLANK(INDEX(行,$A295)),"",TODAY())</f>
        <v/>
      </c>
      <c r="HC295" s="78" t="str" cm="1">
        <f t="array" ref="HC295">IF(ISBLANK(INDEX(行,$A295)),"","ADMIN")</f>
        <v/>
      </c>
      <c r="HD295" s="78" t="str">
        <f t="shared" si="32"/>
        <v/>
      </c>
    </row>
    <row r="296" spans="1:212" s="12" customFormat="1" ht="15" x14ac:dyDescent="0.15">
      <c r="A296" s="11">
        <v>291</v>
      </c>
      <c r="B296" s="75" t="str" cm="1">
        <f t="array" ref="B296">IF(ISBLANK(INDEX(行,$A296)),"",1)</f>
        <v/>
      </c>
      <c r="C296" s="76" t="str" cm="1">
        <f t="array" ref="C296">IF(ISBLANK(INDEX(伝票日付,$A296)),"",DATEVALUE(INDEX(TEXT(伝票日付,"0!/00!/00"),$A296)))</f>
        <v/>
      </c>
      <c r="D296" s="78" t="str" cm="1">
        <f t="array" ref="D296">IF(ISBLANK(INDEX(注文番号,$A296)),"",INDEX(注文番号,$A296))</f>
        <v/>
      </c>
      <c r="E296" s="75" t="str" cm="1">
        <f t="array" ref="E296">IF(ISBLANK(INDEX(行,$A296)),"",INDEX(行,$A296))</f>
        <v/>
      </c>
      <c r="F296" s="77" t="str" cm="1">
        <f t="array" ref="F296">IF(ISBLANK(INDEX(行,$A296)),"","0001")</f>
        <v/>
      </c>
      <c r="G296" s="83" t="str">
        <f t="shared" si="22"/>
        <v/>
      </c>
      <c r="H296" s="78" t="str" cm="1">
        <f t="array" ref="H296">IF(ISBLANK(INDEX(行,$A296)),"",8)</f>
        <v/>
      </c>
      <c r="I296" s="77" t="str" cm="1">
        <f t="array" ref="I296">IF(ISBLANK(INDEX(行,$A296)),"","      8211")</f>
        <v/>
      </c>
      <c r="J296" s="78" t="str" cm="1">
        <f t="array" ref="J296">IF(ISBLANK(INDEX(行,$A296)),"",8211)</f>
        <v/>
      </c>
      <c r="K296" s="82" t="str">
        <f t="shared" si="23"/>
        <v/>
      </c>
      <c r="L296" s="77" t="str" cm="1">
        <f t="array" ref="L296">IF(ISBLANK(INDEX(枝番,$A296)),"",INDEX(枝番,$A296))</f>
        <v/>
      </c>
      <c r="M296" s="78" t="str" cm="1">
        <f t="array" ref="M296">IF(ISBLANK(INDEX(工種コード,$A296)),"",INDEX(工種コード,$A296))</f>
        <v/>
      </c>
      <c r="N296" s="78" t="str" cm="1">
        <f t="array" ref="N296">IF(ISBLANK(INDEX(注文番号,$A296)),"",INDEX(注文番号,$A296))</f>
        <v/>
      </c>
      <c r="O296" s="75"/>
      <c r="P296" s="80"/>
      <c r="Q296" s="75" t="str" cm="1">
        <f t="array" ref="Q296">IF(ISBLANK(INDEX(行,$A296)),"",0)</f>
        <v/>
      </c>
      <c r="R296" s="77" t="str" cm="1">
        <f t="array" ref="R296">IF(ISBLANK(INDEX(仕入先コード,$A296)),"",INDEX(仕入先コード,$A296))</f>
        <v/>
      </c>
      <c r="S296" s="75" t="str" cm="1">
        <f t="array" ref="S296">IF(ISBLANK(INDEX(行,$A296)),"",0)</f>
        <v/>
      </c>
      <c r="T296" s="75" t="str" cm="1">
        <f t="array" ref="T296">IF(ISBLANK(INDEX(行,$A296)),"",1)</f>
        <v/>
      </c>
      <c r="U296" s="77" t="str" cm="1">
        <f t="array" ref="U296">IF(ISBLANK(INDEX(行,$A296)),"","         1")</f>
        <v/>
      </c>
      <c r="V296" s="75" t="str" cm="1">
        <f t="array" ref="V296">IF(ISBLANK(INDEX(行,$A296)),"",0)</f>
        <v/>
      </c>
      <c r="W296" s="75" t="str" cm="1">
        <f t="array" ref="W296">IF(ISBLANK(INDEX(数量,$A296)),"",INDEX(数量,$A296))</f>
        <v/>
      </c>
      <c r="X296" s="77" t="str" cm="1">
        <f t="array" ref="X296">IF(ISBLANK(INDEX(単位,$A296)),"",INDEX(単位,$A296))</f>
        <v/>
      </c>
      <c r="Y296" s="75" t="str" cm="1">
        <f t="array" ref="Y296">IF(ISBLANK(INDEX(単価,$A296)),"",INDEX(単価,$A296))</f>
        <v/>
      </c>
      <c r="Z296" s="75" t="str" cm="1">
        <f t="array" ref="Z296">IF(ISBLANK(INDEX(行,$A296)),"",W296*Y296)</f>
        <v/>
      </c>
      <c r="AA296" s="75" t="str" cm="1">
        <f t="array" ref="AA296">IF(ISBLANK(INDEX(行,$A296)),"",Z296*AI296/100)</f>
        <v/>
      </c>
      <c r="AB296" s="77"/>
      <c r="AC296" s="77"/>
      <c r="AD296" s="77"/>
      <c r="AE296" s="77"/>
      <c r="AF296" s="77"/>
      <c r="AG296" s="75" t="str" cm="1">
        <f t="array" ref="AG296">IF(ISBLANK(INDEX(行,$A296)),"",1)</f>
        <v/>
      </c>
      <c r="AH296" s="75" t="str" cm="1">
        <f t="array" ref="AH296">IF(ISBLANK(INDEX(行,$A296)),"",1)</f>
        <v/>
      </c>
      <c r="AI296" s="75" t="str" cm="1">
        <f t="array" ref="AI296">IF(ISBLANK(INDEX(税率,$A296)),"",INDEX(税率,$A296))</f>
        <v/>
      </c>
      <c r="AJ296" s="75" t="str" cm="1">
        <f t="array" ref="AJ296">IF(ISBLANK(INDEX(行,$A296)),"",50)</f>
        <v/>
      </c>
      <c r="AK296" s="76" t="str">
        <f t="shared" si="24"/>
        <v/>
      </c>
      <c r="AL296" s="82" t="str" cm="1">
        <f t="array" ref="AL296">IF(ISBLANK(INDEX(品名,$A296)),"",INDEX(品名,$A296))</f>
        <v/>
      </c>
      <c r="AM296" s="75"/>
      <c r="AN296" s="75" t="str" cm="1">
        <f t="array" ref="AN296">IF(ISBLANK(INDEX(行,$A296)),"",0)</f>
        <v/>
      </c>
      <c r="AO296" s="75" t="str" cm="1">
        <f t="array" ref="AO296">IF(ISBLANK(INDEX(行,$A296)),"",0)</f>
        <v/>
      </c>
      <c r="AP296" s="75" t="str" cm="1">
        <f t="array" ref="AP296">IF(ISBLANK(INDEX(行,$A296)),"",0)</f>
        <v/>
      </c>
      <c r="AQ296" s="75" t="str" cm="1">
        <f t="array" ref="AQ296">IF(ISBLANK(INDEX(行,$A296)),"",0)</f>
        <v/>
      </c>
      <c r="AR296" s="75" t="str" cm="1">
        <f t="array" ref="AR296">IF(ISBLANK(INDEX(行,$A296)),"",0)</f>
        <v/>
      </c>
      <c r="AS296" s="75" t="str" cm="1">
        <f t="array" ref="AS296">IF(ISBLANK(INDEX(行,$A296)),"",0)</f>
        <v/>
      </c>
      <c r="AT296" s="75" t="str" cm="1">
        <f t="array" ref="AT296">IF(ISBLANK(INDEX(行,$A296)),"",0)</f>
        <v/>
      </c>
      <c r="AU296" s="75" t="str" cm="1">
        <f t="array" ref="AU296">IF(ISBLANK(INDEX(行,$A296)),"",0)</f>
        <v/>
      </c>
      <c r="AV296" s="75" t="str" cm="1">
        <f t="array" ref="AV296">IF(ISBLANK(INDEX(行,$A296)),"",0)</f>
        <v/>
      </c>
      <c r="AW296" s="75" t="str" cm="1">
        <f t="array" ref="AW296">IF(ISBLANK(INDEX(行,$A296)),"",0)</f>
        <v/>
      </c>
      <c r="AX296" s="75" t="str" cm="1">
        <f t="array" ref="AX296">IF(ISBLANK(INDEX(行,$A296)),"",0)</f>
        <v/>
      </c>
      <c r="AY296" s="75" t="str" cm="1">
        <f t="array" ref="AY296">IF(ISBLANK(INDEX(行,$A296)),"",0)</f>
        <v/>
      </c>
      <c r="AZ296" s="75" t="str" cm="1">
        <f t="array" ref="AZ296">IF(ISBLANK(INDEX(行,$A296)),"",0)</f>
        <v/>
      </c>
      <c r="BA296" s="75" t="str" cm="1">
        <f t="array" ref="BA296">IF(ISBLANK(INDEX(行,$A296)),"",0)</f>
        <v/>
      </c>
      <c r="BB296" s="75" t="str" cm="1">
        <f t="array" ref="BB296">IF(ISBLANK(INDEX(行,$A296)),"",0)</f>
        <v/>
      </c>
      <c r="BC296" s="75" t="str" cm="1">
        <f t="array" ref="BC296">IF(ISBLANK(INDEX(行,$A296)),"",0)</f>
        <v/>
      </c>
      <c r="BD296" s="75" t="str" cm="1">
        <f t="array" ref="BD296">IF(ISBLANK(INDEX(行,$A296)),"",0)</f>
        <v/>
      </c>
      <c r="BE296" s="75" t="str" cm="1">
        <f t="array" ref="BE296">IF(ISBLANK(INDEX(行,$A296)),"",0)</f>
        <v/>
      </c>
      <c r="BF296" s="75" t="str" cm="1">
        <f t="array" ref="BF296">IF(ISBLANK(INDEX(行,$A296)),"",0)</f>
        <v/>
      </c>
      <c r="BG296" s="75" t="str" cm="1">
        <f t="array" ref="BG296">IF(ISBLANK(INDEX(行,$A296)),"",0)</f>
        <v/>
      </c>
      <c r="BH296" s="75" t="str" cm="1">
        <f t="array" ref="BH296">IF(ISBLANK(INDEX(行,$A296)),"",0)</f>
        <v/>
      </c>
      <c r="BI296" s="75" t="str" cm="1">
        <f t="array" ref="BI296">IF(ISBLANK(INDEX(行,$A296)),"",0)</f>
        <v/>
      </c>
      <c r="BJ296" s="75" t="str" cm="1">
        <f t="array" ref="BJ296">IF(ISBLANK(INDEX(行,$A296)),"",0)</f>
        <v/>
      </c>
      <c r="BK296" s="75" t="str" cm="1">
        <f t="array" ref="BK296">IF(ISBLANK(INDEX(行,$A296)),"",0)</f>
        <v/>
      </c>
      <c r="BL296" s="75" t="str" cm="1">
        <f t="array" ref="BL296">IF(ISBLANK(INDEX(行,$A296)),"",0)</f>
        <v/>
      </c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6" t="str" cm="1">
        <f t="array" ref="CQ296">IF(ISBLANK(INDEX(納入年月日,$A296)),"",INDEX(TEXT(納入年月日,"0!/00!/00"),$A296))</f>
        <v/>
      </c>
      <c r="CR296" s="77"/>
      <c r="CS296" s="77"/>
      <c r="CT296" s="77"/>
      <c r="CU296" s="77"/>
      <c r="CV296" s="77"/>
      <c r="CW296" s="77"/>
      <c r="CX296" s="77"/>
      <c r="CY296" s="77"/>
      <c r="CZ296" s="77"/>
      <c r="DA296" s="77" t="str" cm="1">
        <f t="array" ref="DA296">IF(ISBLANK(INDEX(行,$A296)),"","      0001")</f>
        <v/>
      </c>
      <c r="DB296" s="75" t="str" cm="1">
        <f t="array" ref="DB296">IF(ISBLANK(INDEX(行,$A296)),"",4101)</f>
        <v/>
      </c>
      <c r="DC296" s="75" t="str" cm="1">
        <f t="array" ref="DC296">IF(ISBLANK(INDEX(行,$A296)),"",2)</f>
        <v/>
      </c>
      <c r="DD296" s="77" t="str">
        <f t="shared" si="25"/>
        <v/>
      </c>
      <c r="DE296" s="75" t="str" cm="1">
        <f t="array" ref="DE296">IF(ISBLANK(INDEX(行,$A296)),"",0)</f>
        <v/>
      </c>
      <c r="DF296" s="77" t="str">
        <f t="shared" si="26"/>
        <v/>
      </c>
      <c r="DG296" s="77" t="str">
        <f t="shared" si="27"/>
        <v/>
      </c>
      <c r="DH296" s="75" t="str" cm="1">
        <f t="array" ref="DH296">IF(ISBLANK(INDEX(行,$A296)),"",0)</f>
        <v/>
      </c>
      <c r="DI296" s="75" t="str" cm="1">
        <f t="array" ref="DI296">IF(ISBLANK(INDEX(行,$A296)),"",0)</f>
        <v/>
      </c>
      <c r="DJ296" s="77"/>
      <c r="DK296" s="80"/>
      <c r="DL296" s="75" t="str" cm="1">
        <f t="array" ref="DL296">IF(ISBLANK(INDEX(行,$A296)),"",0)</f>
        <v/>
      </c>
      <c r="DM296" s="77" t="str">
        <f t="shared" si="28"/>
        <v/>
      </c>
      <c r="DN296" s="75" t="str" cm="1">
        <f t="array" ref="DN296">IF(ISBLANK(INDEX(行,$A296)),"",0)</f>
        <v/>
      </c>
      <c r="DO296" s="75" t="str" cm="1">
        <f t="array" ref="DO296">IF(ISBLANK(INDEX(行,$A296)),"",0)</f>
        <v/>
      </c>
      <c r="DP296" s="77" t="str" cm="1">
        <f t="array" ref="DP296">IF(ISBLANK(INDEX(行,$A296)),"","         0")</f>
        <v/>
      </c>
      <c r="DQ296" s="75" t="str" cm="1">
        <f t="array" ref="DQ296">IF(ISBLANK(INDEX(行,$A296)),"",0)</f>
        <v/>
      </c>
      <c r="DR296" s="75" t="str" cm="1">
        <f t="array" ref="DR296">IF(ISBLANK(INDEX(行,$A296)),"",0)</f>
        <v/>
      </c>
      <c r="DS296" s="77"/>
      <c r="DT296" s="75" t="str" cm="1">
        <f t="array" ref="DT296">IF(ISBLANK(INDEX(行,$A296)),"",0)</f>
        <v/>
      </c>
      <c r="DU296" s="75" t="str" cm="1">
        <f t="array" ref="DU296">IF(ISBLANK(INDEX(行,$A296)),"",$Z296+$AA296)</f>
        <v/>
      </c>
      <c r="DV296" s="75" t="str" cm="1">
        <f t="array" ref="DV296">IF(ISBLANK(INDEX(行,$A296)),"",0)</f>
        <v/>
      </c>
      <c r="DW296" s="77"/>
      <c r="DX296" s="77"/>
      <c r="DY296" s="77"/>
      <c r="DZ296" s="77"/>
      <c r="EA296" s="77"/>
      <c r="EB296" s="75" t="str" cm="1">
        <f t="array" ref="EB296">IF(ISBLANK(INDEX(行,$A296)),"",2)</f>
        <v/>
      </c>
      <c r="EC296" s="75" t="str" cm="1">
        <f t="array" ref="EC296">IF(ISBLANK(INDEX(行,$A296)),"",1)</f>
        <v/>
      </c>
      <c r="ED296" s="75" t="str" cm="1">
        <f t="array" ref="ED296">IF(ISBLANK(INDEX(行,$A296)),"",0)</f>
        <v/>
      </c>
      <c r="EE296" s="75" t="str" cm="1">
        <f t="array" ref="EE296">IF(ISBLANK(INDEX(行,$A296)),"",0)</f>
        <v/>
      </c>
      <c r="EF296" s="76" t="str">
        <f t="shared" si="29"/>
        <v/>
      </c>
      <c r="EG296" s="77" t="str">
        <f t="shared" si="30"/>
        <v/>
      </c>
      <c r="EH296" s="77"/>
      <c r="EI296" s="75" t="str" cm="1">
        <f t="array" ref="EI296">IF(ISBLANK(INDEX(行,$A296)),"",0)</f>
        <v/>
      </c>
      <c r="EJ296" s="75" t="str" cm="1">
        <f t="array" ref="EJ296">IF(ISBLANK(INDEX(行,$A296)),"",0)</f>
        <v/>
      </c>
      <c r="EK296" s="75" t="str" cm="1">
        <f t="array" ref="EK296">IF(ISBLANK(INDEX(行,$A296)),"",0)</f>
        <v/>
      </c>
      <c r="EL296" s="75" t="str" cm="1">
        <f t="array" ref="EL296">IF(ISBLANK(INDEX(行,$A296)),"",0)</f>
        <v/>
      </c>
      <c r="EM296" s="75" t="str" cm="1">
        <f t="array" ref="EM296">IF(ISBLANK(INDEX(行,$A296)),"",0)</f>
        <v/>
      </c>
      <c r="EN296" s="75" t="str" cm="1">
        <f t="array" ref="EN296">IF(ISBLANK(INDEX(行,$A296)),"",0)</f>
        <v/>
      </c>
      <c r="EO296" s="75" t="str" cm="1">
        <f t="array" ref="EO296">IF(ISBLANK(INDEX(行,$A296)),"",0)</f>
        <v/>
      </c>
      <c r="EP296" s="75" t="str" cm="1">
        <f t="array" ref="EP296">IF(ISBLANK(INDEX(行,$A296)),"",0)</f>
        <v/>
      </c>
      <c r="EQ296" s="75" t="str" cm="1">
        <f t="array" ref="EQ296">IF(ISBLANK(INDEX(行,$A296)),"",0)</f>
        <v/>
      </c>
      <c r="ER296" s="75" t="str" cm="1">
        <f t="array" ref="ER296">IF(ISBLANK(INDEX(行,$A296)),"",0)</f>
        <v/>
      </c>
      <c r="ES296" s="75" t="str" cm="1">
        <f t="array" ref="ES296">IF(ISBLANK(INDEX(行,$A296)),"",0)</f>
        <v/>
      </c>
      <c r="ET296" s="75" t="str" cm="1">
        <f t="array" ref="ET296">IF(ISBLANK(INDEX(行,$A296)),"",0)</f>
        <v/>
      </c>
      <c r="EU296" s="75" t="str" cm="1">
        <f t="array" ref="EU296">IF(ISBLANK(INDEX(行,$A296)),"",0)</f>
        <v/>
      </c>
      <c r="EV296" s="75" t="str" cm="1">
        <f t="array" ref="EV296">IF(ISBLANK(INDEX(行,$A296)),"",0)</f>
        <v/>
      </c>
      <c r="EW296" s="75" t="str" cm="1">
        <f t="array" ref="EW296">IF(ISBLANK(INDEX(行,$A296)),"",0)</f>
        <v/>
      </c>
      <c r="EX296" s="75" t="str" cm="1">
        <f t="array" ref="EX296">IF(ISBLANK(INDEX(行,$A296)),"",0)</f>
        <v/>
      </c>
      <c r="EY296" s="75" t="str" cm="1">
        <f t="array" ref="EY296">IF(ISBLANK(INDEX(行,$A296)),"",0)</f>
        <v/>
      </c>
      <c r="EZ296" s="75" t="str" cm="1">
        <f t="array" ref="EZ296">IF(ISBLANK(INDEX(行,$A296)),"",0)</f>
        <v/>
      </c>
      <c r="FA296" s="75" t="str" cm="1">
        <f t="array" ref="FA296">IF(ISBLANK(INDEX(行,$A296)),"",0)</f>
        <v/>
      </c>
      <c r="FB296" s="75" t="str" cm="1">
        <f t="array" ref="FB296">IF(ISBLANK(INDEX(行,$A296)),"",0)</f>
        <v/>
      </c>
      <c r="FC296" s="75" t="str" cm="1">
        <f t="array" ref="FC296">IF(ISBLANK(INDEX(行,$A296)),"",0)</f>
        <v/>
      </c>
      <c r="FD296" s="75" t="str" cm="1">
        <f t="array" ref="FD296">IF(ISBLANK(INDEX(行,$A296)),"",0)</f>
        <v/>
      </c>
      <c r="FE296" s="75" t="str" cm="1">
        <f t="array" ref="FE296">IF(ISBLANK(INDEX(行,$A296)),"",0)</f>
        <v/>
      </c>
      <c r="FF296" s="75" t="str" cm="1">
        <f t="array" ref="FF296">IF(ISBLANK(INDEX(行,$A296)),"",0)</f>
        <v/>
      </c>
      <c r="FG296" s="75" t="str" cm="1">
        <f t="array" ref="FG296">IF(ISBLANK(INDEX(行,$A296)),"",0)</f>
        <v/>
      </c>
      <c r="FH296" s="77"/>
      <c r="FI296" s="77"/>
      <c r="FJ296" s="77"/>
      <c r="FK296" s="77"/>
      <c r="FL296" s="77"/>
      <c r="FM296" s="77"/>
      <c r="FN296" s="77"/>
      <c r="FO296" s="77"/>
      <c r="FP296" s="77"/>
      <c r="FQ296" s="77"/>
      <c r="FR296" s="77"/>
      <c r="FS296" s="77"/>
      <c r="FT296" s="77"/>
      <c r="FU296" s="77"/>
      <c r="FV296" s="77"/>
      <c r="FW296" s="77"/>
      <c r="FX296" s="77"/>
      <c r="FY296" s="77"/>
      <c r="FZ296" s="77"/>
      <c r="GA296" s="77"/>
      <c r="GB296" s="77"/>
      <c r="GC296" s="77"/>
      <c r="GD296" s="77"/>
      <c r="GE296" s="77"/>
      <c r="GF296" s="77"/>
      <c r="GG296" s="77"/>
      <c r="GH296" s="77"/>
      <c r="GI296" s="77"/>
      <c r="GJ296" s="77"/>
      <c r="GK296" s="77"/>
      <c r="GL296" s="76" t="str">
        <f t="shared" si="31"/>
        <v/>
      </c>
      <c r="GM296" s="77"/>
      <c r="GN296" s="77"/>
      <c r="GO296" s="77"/>
      <c r="GP296" s="77"/>
      <c r="GQ296" s="77"/>
      <c r="GR296" s="77"/>
      <c r="GS296" s="77"/>
      <c r="GT296" s="77"/>
      <c r="GU296" s="77"/>
      <c r="GV296" s="75" t="str" cm="1">
        <f t="array" ref="GV296">IF(ISBLANK(INDEX(行,$A296)),"",1)</f>
        <v/>
      </c>
      <c r="GW296" s="75" t="str" cm="1">
        <f t="array" ref="GW296">IF(ISBLANK(INDEX(行,$A296)),"",1)</f>
        <v/>
      </c>
      <c r="GX296" s="75" t="str" cm="1">
        <f t="array" ref="GX296">IF(ISBLANK(INDEX(行,$A296)),"",0)</f>
        <v/>
      </c>
      <c r="GY296" s="77"/>
      <c r="GZ296" s="77"/>
      <c r="HA296" s="76" t="str" cm="1">
        <f t="array" aca="1" ref="HA296" ca="1">IF(ISBLANK(INDEX(行,$A296)),"",TODAY())</f>
        <v/>
      </c>
      <c r="HB296" s="76" t="str" cm="1">
        <f t="array" aca="1" ref="HB296" ca="1">IF(ISBLANK(INDEX(行,$A296)),"",TODAY())</f>
        <v/>
      </c>
      <c r="HC296" s="78" t="str" cm="1">
        <f t="array" ref="HC296">IF(ISBLANK(INDEX(行,$A296)),"","ADMIN")</f>
        <v/>
      </c>
      <c r="HD296" s="78" t="str">
        <f t="shared" si="32"/>
        <v/>
      </c>
    </row>
    <row r="297" spans="1:212" s="12" customFormat="1" ht="15" x14ac:dyDescent="0.15">
      <c r="A297" s="11">
        <v>292</v>
      </c>
      <c r="B297" s="75" t="str" cm="1">
        <f t="array" ref="B297">IF(ISBLANK(INDEX(行,$A297)),"",1)</f>
        <v/>
      </c>
      <c r="C297" s="76" t="str" cm="1">
        <f t="array" ref="C297">IF(ISBLANK(INDEX(伝票日付,$A297)),"",DATEVALUE(INDEX(TEXT(伝票日付,"0!/00!/00"),$A297)))</f>
        <v/>
      </c>
      <c r="D297" s="78" t="str" cm="1">
        <f t="array" ref="D297">IF(ISBLANK(INDEX(注文番号,$A297)),"",INDEX(注文番号,$A297))</f>
        <v/>
      </c>
      <c r="E297" s="75" t="str" cm="1">
        <f t="array" ref="E297">IF(ISBLANK(INDEX(行,$A297)),"",INDEX(行,$A297))</f>
        <v/>
      </c>
      <c r="F297" s="77" t="str" cm="1">
        <f t="array" ref="F297">IF(ISBLANK(INDEX(行,$A297)),"","0001")</f>
        <v/>
      </c>
      <c r="G297" s="83" t="str">
        <f t="shared" si="22"/>
        <v/>
      </c>
      <c r="H297" s="78" t="str" cm="1">
        <f t="array" ref="H297">IF(ISBLANK(INDEX(行,$A297)),"",8)</f>
        <v/>
      </c>
      <c r="I297" s="77" t="str" cm="1">
        <f t="array" ref="I297">IF(ISBLANK(INDEX(行,$A297)),"","      8211")</f>
        <v/>
      </c>
      <c r="J297" s="78" t="str" cm="1">
        <f t="array" ref="J297">IF(ISBLANK(INDEX(行,$A297)),"",8211)</f>
        <v/>
      </c>
      <c r="K297" s="82" t="str">
        <f t="shared" si="23"/>
        <v/>
      </c>
      <c r="L297" s="77" t="str" cm="1">
        <f t="array" ref="L297">IF(ISBLANK(INDEX(枝番,$A297)),"",INDEX(枝番,$A297))</f>
        <v/>
      </c>
      <c r="M297" s="78" t="str" cm="1">
        <f t="array" ref="M297">IF(ISBLANK(INDEX(工種コード,$A297)),"",INDEX(工種コード,$A297))</f>
        <v/>
      </c>
      <c r="N297" s="78" t="str" cm="1">
        <f t="array" ref="N297">IF(ISBLANK(INDEX(注文番号,$A297)),"",INDEX(注文番号,$A297))</f>
        <v/>
      </c>
      <c r="O297" s="75"/>
      <c r="P297" s="80"/>
      <c r="Q297" s="75" t="str" cm="1">
        <f t="array" ref="Q297">IF(ISBLANK(INDEX(行,$A297)),"",0)</f>
        <v/>
      </c>
      <c r="R297" s="77" t="str" cm="1">
        <f t="array" ref="R297">IF(ISBLANK(INDEX(仕入先コード,$A297)),"",INDEX(仕入先コード,$A297))</f>
        <v/>
      </c>
      <c r="S297" s="75" t="str" cm="1">
        <f t="array" ref="S297">IF(ISBLANK(INDEX(行,$A297)),"",0)</f>
        <v/>
      </c>
      <c r="T297" s="75" t="str" cm="1">
        <f t="array" ref="T297">IF(ISBLANK(INDEX(行,$A297)),"",1)</f>
        <v/>
      </c>
      <c r="U297" s="77" t="str" cm="1">
        <f t="array" ref="U297">IF(ISBLANK(INDEX(行,$A297)),"","         1")</f>
        <v/>
      </c>
      <c r="V297" s="75" t="str" cm="1">
        <f t="array" ref="V297">IF(ISBLANK(INDEX(行,$A297)),"",0)</f>
        <v/>
      </c>
      <c r="W297" s="75" t="str" cm="1">
        <f t="array" ref="W297">IF(ISBLANK(INDEX(数量,$A297)),"",INDEX(数量,$A297))</f>
        <v/>
      </c>
      <c r="X297" s="77" t="str" cm="1">
        <f t="array" ref="X297">IF(ISBLANK(INDEX(単位,$A297)),"",INDEX(単位,$A297))</f>
        <v/>
      </c>
      <c r="Y297" s="75" t="str" cm="1">
        <f t="array" ref="Y297">IF(ISBLANK(INDEX(単価,$A297)),"",INDEX(単価,$A297))</f>
        <v/>
      </c>
      <c r="Z297" s="75" t="str" cm="1">
        <f t="array" ref="Z297">IF(ISBLANK(INDEX(行,$A297)),"",W297*Y297)</f>
        <v/>
      </c>
      <c r="AA297" s="75" t="str" cm="1">
        <f t="array" ref="AA297">IF(ISBLANK(INDEX(行,$A297)),"",Z297*AI297/100)</f>
        <v/>
      </c>
      <c r="AB297" s="77"/>
      <c r="AC297" s="77"/>
      <c r="AD297" s="77"/>
      <c r="AE297" s="77"/>
      <c r="AF297" s="77"/>
      <c r="AG297" s="75" t="str" cm="1">
        <f t="array" ref="AG297">IF(ISBLANK(INDEX(行,$A297)),"",1)</f>
        <v/>
      </c>
      <c r="AH297" s="75" t="str" cm="1">
        <f t="array" ref="AH297">IF(ISBLANK(INDEX(行,$A297)),"",1)</f>
        <v/>
      </c>
      <c r="AI297" s="75" t="str" cm="1">
        <f t="array" ref="AI297">IF(ISBLANK(INDEX(税率,$A297)),"",INDEX(税率,$A297))</f>
        <v/>
      </c>
      <c r="AJ297" s="75" t="str" cm="1">
        <f t="array" ref="AJ297">IF(ISBLANK(INDEX(行,$A297)),"",50)</f>
        <v/>
      </c>
      <c r="AK297" s="76" t="str">
        <f t="shared" si="24"/>
        <v/>
      </c>
      <c r="AL297" s="82" t="str" cm="1">
        <f t="array" ref="AL297">IF(ISBLANK(INDEX(品名,$A297)),"",INDEX(品名,$A297))</f>
        <v/>
      </c>
      <c r="AM297" s="75"/>
      <c r="AN297" s="75" t="str" cm="1">
        <f t="array" ref="AN297">IF(ISBLANK(INDEX(行,$A297)),"",0)</f>
        <v/>
      </c>
      <c r="AO297" s="75" t="str" cm="1">
        <f t="array" ref="AO297">IF(ISBLANK(INDEX(行,$A297)),"",0)</f>
        <v/>
      </c>
      <c r="AP297" s="75" t="str" cm="1">
        <f t="array" ref="AP297">IF(ISBLANK(INDEX(行,$A297)),"",0)</f>
        <v/>
      </c>
      <c r="AQ297" s="75" t="str" cm="1">
        <f t="array" ref="AQ297">IF(ISBLANK(INDEX(行,$A297)),"",0)</f>
        <v/>
      </c>
      <c r="AR297" s="75" t="str" cm="1">
        <f t="array" ref="AR297">IF(ISBLANK(INDEX(行,$A297)),"",0)</f>
        <v/>
      </c>
      <c r="AS297" s="75" t="str" cm="1">
        <f t="array" ref="AS297">IF(ISBLANK(INDEX(行,$A297)),"",0)</f>
        <v/>
      </c>
      <c r="AT297" s="75" t="str" cm="1">
        <f t="array" ref="AT297">IF(ISBLANK(INDEX(行,$A297)),"",0)</f>
        <v/>
      </c>
      <c r="AU297" s="75" t="str" cm="1">
        <f t="array" ref="AU297">IF(ISBLANK(INDEX(行,$A297)),"",0)</f>
        <v/>
      </c>
      <c r="AV297" s="75" t="str" cm="1">
        <f t="array" ref="AV297">IF(ISBLANK(INDEX(行,$A297)),"",0)</f>
        <v/>
      </c>
      <c r="AW297" s="75" t="str" cm="1">
        <f t="array" ref="AW297">IF(ISBLANK(INDEX(行,$A297)),"",0)</f>
        <v/>
      </c>
      <c r="AX297" s="75" t="str" cm="1">
        <f t="array" ref="AX297">IF(ISBLANK(INDEX(行,$A297)),"",0)</f>
        <v/>
      </c>
      <c r="AY297" s="75" t="str" cm="1">
        <f t="array" ref="AY297">IF(ISBLANK(INDEX(行,$A297)),"",0)</f>
        <v/>
      </c>
      <c r="AZ297" s="75" t="str" cm="1">
        <f t="array" ref="AZ297">IF(ISBLANK(INDEX(行,$A297)),"",0)</f>
        <v/>
      </c>
      <c r="BA297" s="75" t="str" cm="1">
        <f t="array" ref="BA297">IF(ISBLANK(INDEX(行,$A297)),"",0)</f>
        <v/>
      </c>
      <c r="BB297" s="75" t="str" cm="1">
        <f t="array" ref="BB297">IF(ISBLANK(INDEX(行,$A297)),"",0)</f>
        <v/>
      </c>
      <c r="BC297" s="75" t="str" cm="1">
        <f t="array" ref="BC297">IF(ISBLANK(INDEX(行,$A297)),"",0)</f>
        <v/>
      </c>
      <c r="BD297" s="75" t="str" cm="1">
        <f t="array" ref="BD297">IF(ISBLANK(INDEX(行,$A297)),"",0)</f>
        <v/>
      </c>
      <c r="BE297" s="75" t="str" cm="1">
        <f t="array" ref="BE297">IF(ISBLANK(INDEX(行,$A297)),"",0)</f>
        <v/>
      </c>
      <c r="BF297" s="75" t="str" cm="1">
        <f t="array" ref="BF297">IF(ISBLANK(INDEX(行,$A297)),"",0)</f>
        <v/>
      </c>
      <c r="BG297" s="75" t="str" cm="1">
        <f t="array" ref="BG297">IF(ISBLANK(INDEX(行,$A297)),"",0)</f>
        <v/>
      </c>
      <c r="BH297" s="75" t="str" cm="1">
        <f t="array" ref="BH297">IF(ISBLANK(INDEX(行,$A297)),"",0)</f>
        <v/>
      </c>
      <c r="BI297" s="75" t="str" cm="1">
        <f t="array" ref="BI297">IF(ISBLANK(INDEX(行,$A297)),"",0)</f>
        <v/>
      </c>
      <c r="BJ297" s="75" t="str" cm="1">
        <f t="array" ref="BJ297">IF(ISBLANK(INDEX(行,$A297)),"",0)</f>
        <v/>
      </c>
      <c r="BK297" s="75" t="str" cm="1">
        <f t="array" ref="BK297">IF(ISBLANK(INDEX(行,$A297)),"",0)</f>
        <v/>
      </c>
      <c r="BL297" s="75" t="str" cm="1">
        <f t="array" ref="BL297">IF(ISBLANK(INDEX(行,$A297)),"",0)</f>
        <v/>
      </c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6" t="str" cm="1">
        <f t="array" ref="CQ297">IF(ISBLANK(INDEX(納入年月日,$A297)),"",INDEX(TEXT(納入年月日,"0!/00!/00"),$A297))</f>
        <v/>
      </c>
      <c r="CR297" s="77"/>
      <c r="CS297" s="77"/>
      <c r="CT297" s="77"/>
      <c r="CU297" s="77"/>
      <c r="CV297" s="77"/>
      <c r="CW297" s="77"/>
      <c r="CX297" s="77"/>
      <c r="CY297" s="77"/>
      <c r="CZ297" s="77"/>
      <c r="DA297" s="77" t="str" cm="1">
        <f t="array" ref="DA297">IF(ISBLANK(INDEX(行,$A297)),"","      0001")</f>
        <v/>
      </c>
      <c r="DB297" s="75" t="str" cm="1">
        <f t="array" ref="DB297">IF(ISBLANK(INDEX(行,$A297)),"",4101)</f>
        <v/>
      </c>
      <c r="DC297" s="75" t="str" cm="1">
        <f t="array" ref="DC297">IF(ISBLANK(INDEX(行,$A297)),"",2)</f>
        <v/>
      </c>
      <c r="DD297" s="77" t="str">
        <f t="shared" si="25"/>
        <v/>
      </c>
      <c r="DE297" s="75" t="str" cm="1">
        <f t="array" ref="DE297">IF(ISBLANK(INDEX(行,$A297)),"",0)</f>
        <v/>
      </c>
      <c r="DF297" s="77" t="str">
        <f t="shared" si="26"/>
        <v/>
      </c>
      <c r="DG297" s="77" t="str">
        <f t="shared" si="27"/>
        <v/>
      </c>
      <c r="DH297" s="75" t="str" cm="1">
        <f t="array" ref="DH297">IF(ISBLANK(INDEX(行,$A297)),"",0)</f>
        <v/>
      </c>
      <c r="DI297" s="75" t="str" cm="1">
        <f t="array" ref="DI297">IF(ISBLANK(INDEX(行,$A297)),"",0)</f>
        <v/>
      </c>
      <c r="DJ297" s="77"/>
      <c r="DK297" s="80"/>
      <c r="DL297" s="75" t="str" cm="1">
        <f t="array" ref="DL297">IF(ISBLANK(INDEX(行,$A297)),"",0)</f>
        <v/>
      </c>
      <c r="DM297" s="77" t="str">
        <f t="shared" si="28"/>
        <v/>
      </c>
      <c r="DN297" s="75" t="str" cm="1">
        <f t="array" ref="DN297">IF(ISBLANK(INDEX(行,$A297)),"",0)</f>
        <v/>
      </c>
      <c r="DO297" s="75" t="str" cm="1">
        <f t="array" ref="DO297">IF(ISBLANK(INDEX(行,$A297)),"",0)</f>
        <v/>
      </c>
      <c r="DP297" s="77" t="str" cm="1">
        <f t="array" ref="DP297">IF(ISBLANK(INDEX(行,$A297)),"","         0")</f>
        <v/>
      </c>
      <c r="DQ297" s="75" t="str" cm="1">
        <f t="array" ref="DQ297">IF(ISBLANK(INDEX(行,$A297)),"",0)</f>
        <v/>
      </c>
      <c r="DR297" s="75" t="str" cm="1">
        <f t="array" ref="DR297">IF(ISBLANK(INDEX(行,$A297)),"",0)</f>
        <v/>
      </c>
      <c r="DS297" s="77"/>
      <c r="DT297" s="75" t="str" cm="1">
        <f t="array" ref="DT297">IF(ISBLANK(INDEX(行,$A297)),"",0)</f>
        <v/>
      </c>
      <c r="DU297" s="75" t="str" cm="1">
        <f t="array" ref="DU297">IF(ISBLANK(INDEX(行,$A297)),"",$Z297+$AA297)</f>
        <v/>
      </c>
      <c r="DV297" s="75" t="str" cm="1">
        <f t="array" ref="DV297">IF(ISBLANK(INDEX(行,$A297)),"",0)</f>
        <v/>
      </c>
      <c r="DW297" s="77"/>
      <c r="DX297" s="77"/>
      <c r="DY297" s="77"/>
      <c r="DZ297" s="77"/>
      <c r="EA297" s="77"/>
      <c r="EB297" s="75" t="str" cm="1">
        <f t="array" ref="EB297">IF(ISBLANK(INDEX(行,$A297)),"",2)</f>
        <v/>
      </c>
      <c r="EC297" s="75" t="str" cm="1">
        <f t="array" ref="EC297">IF(ISBLANK(INDEX(行,$A297)),"",1)</f>
        <v/>
      </c>
      <c r="ED297" s="75" t="str" cm="1">
        <f t="array" ref="ED297">IF(ISBLANK(INDEX(行,$A297)),"",0)</f>
        <v/>
      </c>
      <c r="EE297" s="75" t="str" cm="1">
        <f t="array" ref="EE297">IF(ISBLANK(INDEX(行,$A297)),"",0)</f>
        <v/>
      </c>
      <c r="EF297" s="76" t="str">
        <f t="shared" si="29"/>
        <v/>
      </c>
      <c r="EG297" s="77" t="str">
        <f t="shared" si="30"/>
        <v/>
      </c>
      <c r="EH297" s="77"/>
      <c r="EI297" s="75" t="str" cm="1">
        <f t="array" ref="EI297">IF(ISBLANK(INDEX(行,$A297)),"",0)</f>
        <v/>
      </c>
      <c r="EJ297" s="75" t="str" cm="1">
        <f t="array" ref="EJ297">IF(ISBLANK(INDEX(行,$A297)),"",0)</f>
        <v/>
      </c>
      <c r="EK297" s="75" t="str" cm="1">
        <f t="array" ref="EK297">IF(ISBLANK(INDEX(行,$A297)),"",0)</f>
        <v/>
      </c>
      <c r="EL297" s="75" t="str" cm="1">
        <f t="array" ref="EL297">IF(ISBLANK(INDEX(行,$A297)),"",0)</f>
        <v/>
      </c>
      <c r="EM297" s="75" t="str" cm="1">
        <f t="array" ref="EM297">IF(ISBLANK(INDEX(行,$A297)),"",0)</f>
        <v/>
      </c>
      <c r="EN297" s="75" t="str" cm="1">
        <f t="array" ref="EN297">IF(ISBLANK(INDEX(行,$A297)),"",0)</f>
        <v/>
      </c>
      <c r="EO297" s="75" t="str" cm="1">
        <f t="array" ref="EO297">IF(ISBLANK(INDEX(行,$A297)),"",0)</f>
        <v/>
      </c>
      <c r="EP297" s="75" t="str" cm="1">
        <f t="array" ref="EP297">IF(ISBLANK(INDEX(行,$A297)),"",0)</f>
        <v/>
      </c>
      <c r="EQ297" s="75" t="str" cm="1">
        <f t="array" ref="EQ297">IF(ISBLANK(INDEX(行,$A297)),"",0)</f>
        <v/>
      </c>
      <c r="ER297" s="75" t="str" cm="1">
        <f t="array" ref="ER297">IF(ISBLANK(INDEX(行,$A297)),"",0)</f>
        <v/>
      </c>
      <c r="ES297" s="75" t="str" cm="1">
        <f t="array" ref="ES297">IF(ISBLANK(INDEX(行,$A297)),"",0)</f>
        <v/>
      </c>
      <c r="ET297" s="75" t="str" cm="1">
        <f t="array" ref="ET297">IF(ISBLANK(INDEX(行,$A297)),"",0)</f>
        <v/>
      </c>
      <c r="EU297" s="75" t="str" cm="1">
        <f t="array" ref="EU297">IF(ISBLANK(INDEX(行,$A297)),"",0)</f>
        <v/>
      </c>
      <c r="EV297" s="75" t="str" cm="1">
        <f t="array" ref="EV297">IF(ISBLANK(INDEX(行,$A297)),"",0)</f>
        <v/>
      </c>
      <c r="EW297" s="75" t="str" cm="1">
        <f t="array" ref="EW297">IF(ISBLANK(INDEX(行,$A297)),"",0)</f>
        <v/>
      </c>
      <c r="EX297" s="75" t="str" cm="1">
        <f t="array" ref="EX297">IF(ISBLANK(INDEX(行,$A297)),"",0)</f>
        <v/>
      </c>
      <c r="EY297" s="75" t="str" cm="1">
        <f t="array" ref="EY297">IF(ISBLANK(INDEX(行,$A297)),"",0)</f>
        <v/>
      </c>
      <c r="EZ297" s="75" t="str" cm="1">
        <f t="array" ref="EZ297">IF(ISBLANK(INDEX(行,$A297)),"",0)</f>
        <v/>
      </c>
      <c r="FA297" s="75" t="str" cm="1">
        <f t="array" ref="FA297">IF(ISBLANK(INDEX(行,$A297)),"",0)</f>
        <v/>
      </c>
      <c r="FB297" s="75" t="str" cm="1">
        <f t="array" ref="FB297">IF(ISBLANK(INDEX(行,$A297)),"",0)</f>
        <v/>
      </c>
      <c r="FC297" s="75" t="str" cm="1">
        <f t="array" ref="FC297">IF(ISBLANK(INDEX(行,$A297)),"",0)</f>
        <v/>
      </c>
      <c r="FD297" s="75" t="str" cm="1">
        <f t="array" ref="FD297">IF(ISBLANK(INDEX(行,$A297)),"",0)</f>
        <v/>
      </c>
      <c r="FE297" s="75" t="str" cm="1">
        <f t="array" ref="FE297">IF(ISBLANK(INDEX(行,$A297)),"",0)</f>
        <v/>
      </c>
      <c r="FF297" s="75" t="str" cm="1">
        <f t="array" ref="FF297">IF(ISBLANK(INDEX(行,$A297)),"",0)</f>
        <v/>
      </c>
      <c r="FG297" s="75" t="str" cm="1">
        <f t="array" ref="FG297">IF(ISBLANK(INDEX(行,$A297)),"",0)</f>
        <v/>
      </c>
      <c r="FH297" s="77"/>
      <c r="FI297" s="77"/>
      <c r="FJ297" s="77"/>
      <c r="FK297" s="77"/>
      <c r="FL297" s="77"/>
      <c r="FM297" s="77"/>
      <c r="FN297" s="77"/>
      <c r="FO297" s="77"/>
      <c r="FP297" s="77"/>
      <c r="FQ297" s="77"/>
      <c r="FR297" s="77"/>
      <c r="FS297" s="77"/>
      <c r="FT297" s="77"/>
      <c r="FU297" s="77"/>
      <c r="FV297" s="77"/>
      <c r="FW297" s="77"/>
      <c r="FX297" s="77"/>
      <c r="FY297" s="77"/>
      <c r="FZ297" s="77"/>
      <c r="GA297" s="77"/>
      <c r="GB297" s="77"/>
      <c r="GC297" s="77"/>
      <c r="GD297" s="77"/>
      <c r="GE297" s="77"/>
      <c r="GF297" s="77"/>
      <c r="GG297" s="77"/>
      <c r="GH297" s="77"/>
      <c r="GI297" s="77"/>
      <c r="GJ297" s="77"/>
      <c r="GK297" s="77"/>
      <c r="GL297" s="76" t="str">
        <f t="shared" si="31"/>
        <v/>
      </c>
      <c r="GM297" s="77"/>
      <c r="GN297" s="77"/>
      <c r="GO297" s="77"/>
      <c r="GP297" s="77"/>
      <c r="GQ297" s="77"/>
      <c r="GR297" s="77"/>
      <c r="GS297" s="77"/>
      <c r="GT297" s="77"/>
      <c r="GU297" s="77"/>
      <c r="GV297" s="75" t="str" cm="1">
        <f t="array" ref="GV297">IF(ISBLANK(INDEX(行,$A297)),"",1)</f>
        <v/>
      </c>
      <c r="GW297" s="75" t="str" cm="1">
        <f t="array" ref="GW297">IF(ISBLANK(INDEX(行,$A297)),"",1)</f>
        <v/>
      </c>
      <c r="GX297" s="75" t="str" cm="1">
        <f t="array" ref="GX297">IF(ISBLANK(INDEX(行,$A297)),"",0)</f>
        <v/>
      </c>
      <c r="GY297" s="77"/>
      <c r="GZ297" s="77"/>
      <c r="HA297" s="76" t="str" cm="1">
        <f t="array" aca="1" ref="HA297" ca="1">IF(ISBLANK(INDEX(行,$A297)),"",TODAY())</f>
        <v/>
      </c>
      <c r="HB297" s="76" t="str" cm="1">
        <f t="array" aca="1" ref="HB297" ca="1">IF(ISBLANK(INDEX(行,$A297)),"",TODAY())</f>
        <v/>
      </c>
      <c r="HC297" s="78" t="str" cm="1">
        <f t="array" ref="HC297">IF(ISBLANK(INDEX(行,$A297)),"","ADMIN")</f>
        <v/>
      </c>
      <c r="HD297" s="78" t="str">
        <f t="shared" si="32"/>
        <v/>
      </c>
    </row>
    <row r="298" spans="1:212" s="12" customFormat="1" ht="15" x14ac:dyDescent="0.15">
      <c r="A298" s="11">
        <v>293</v>
      </c>
      <c r="B298" s="75" t="str" cm="1">
        <f t="array" ref="B298">IF(ISBLANK(INDEX(行,$A298)),"",1)</f>
        <v/>
      </c>
      <c r="C298" s="76" t="str" cm="1">
        <f t="array" ref="C298">IF(ISBLANK(INDEX(伝票日付,$A298)),"",DATEVALUE(INDEX(TEXT(伝票日付,"0!/00!/00"),$A298)))</f>
        <v/>
      </c>
      <c r="D298" s="78" t="str" cm="1">
        <f t="array" ref="D298">IF(ISBLANK(INDEX(注文番号,$A298)),"",INDEX(注文番号,$A298))</f>
        <v/>
      </c>
      <c r="E298" s="75" t="str" cm="1">
        <f t="array" ref="E298">IF(ISBLANK(INDEX(行,$A298)),"",INDEX(行,$A298))</f>
        <v/>
      </c>
      <c r="F298" s="77" t="str" cm="1">
        <f t="array" ref="F298">IF(ISBLANK(INDEX(行,$A298)),"","0001")</f>
        <v/>
      </c>
      <c r="G298" s="83" t="str">
        <f t="shared" si="22"/>
        <v/>
      </c>
      <c r="H298" s="78" t="str" cm="1">
        <f t="array" ref="H298">IF(ISBLANK(INDEX(行,$A298)),"",8)</f>
        <v/>
      </c>
      <c r="I298" s="77" t="str" cm="1">
        <f t="array" ref="I298">IF(ISBLANK(INDEX(行,$A298)),"","      8211")</f>
        <v/>
      </c>
      <c r="J298" s="78" t="str" cm="1">
        <f t="array" ref="J298">IF(ISBLANK(INDEX(行,$A298)),"",8211)</f>
        <v/>
      </c>
      <c r="K298" s="82" t="str">
        <f t="shared" si="23"/>
        <v/>
      </c>
      <c r="L298" s="77" t="str" cm="1">
        <f t="array" ref="L298">IF(ISBLANK(INDEX(枝番,$A298)),"",INDEX(枝番,$A298))</f>
        <v/>
      </c>
      <c r="M298" s="78" t="str" cm="1">
        <f t="array" ref="M298">IF(ISBLANK(INDEX(工種コード,$A298)),"",INDEX(工種コード,$A298))</f>
        <v/>
      </c>
      <c r="N298" s="78" t="str" cm="1">
        <f t="array" ref="N298">IF(ISBLANK(INDEX(注文番号,$A298)),"",INDEX(注文番号,$A298))</f>
        <v/>
      </c>
      <c r="O298" s="75"/>
      <c r="P298" s="80"/>
      <c r="Q298" s="75" t="str" cm="1">
        <f t="array" ref="Q298">IF(ISBLANK(INDEX(行,$A298)),"",0)</f>
        <v/>
      </c>
      <c r="R298" s="77" t="str" cm="1">
        <f t="array" ref="R298">IF(ISBLANK(INDEX(仕入先コード,$A298)),"",INDEX(仕入先コード,$A298))</f>
        <v/>
      </c>
      <c r="S298" s="75" t="str" cm="1">
        <f t="array" ref="S298">IF(ISBLANK(INDEX(行,$A298)),"",0)</f>
        <v/>
      </c>
      <c r="T298" s="75" t="str" cm="1">
        <f t="array" ref="T298">IF(ISBLANK(INDEX(行,$A298)),"",1)</f>
        <v/>
      </c>
      <c r="U298" s="77" t="str" cm="1">
        <f t="array" ref="U298">IF(ISBLANK(INDEX(行,$A298)),"","         1")</f>
        <v/>
      </c>
      <c r="V298" s="75" t="str" cm="1">
        <f t="array" ref="V298">IF(ISBLANK(INDEX(行,$A298)),"",0)</f>
        <v/>
      </c>
      <c r="W298" s="75" t="str" cm="1">
        <f t="array" ref="W298">IF(ISBLANK(INDEX(数量,$A298)),"",INDEX(数量,$A298))</f>
        <v/>
      </c>
      <c r="X298" s="77" t="str" cm="1">
        <f t="array" ref="X298">IF(ISBLANK(INDEX(単位,$A298)),"",INDEX(単位,$A298))</f>
        <v/>
      </c>
      <c r="Y298" s="75" t="str" cm="1">
        <f t="array" ref="Y298">IF(ISBLANK(INDEX(単価,$A298)),"",INDEX(単価,$A298))</f>
        <v/>
      </c>
      <c r="Z298" s="75" t="str" cm="1">
        <f t="array" ref="Z298">IF(ISBLANK(INDEX(行,$A298)),"",W298*Y298)</f>
        <v/>
      </c>
      <c r="AA298" s="75" t="str" cm="1">
        <f t="array" ref="AA298">IF(ISBLANK(INDEX(行,$A298)),"",Z298*AI298/100)</f>
        <v/>
      </c>
      <c r="AB298" s="77"/>
      <c r="AC298" s="77"/>
      <c r="AD298" s="77"/>
      <c r="AE298" s="77"/>
      <c r="AF298" s="77"/>
      <c r="AG298" s="75" t="str" cm="1">
        <f t="array" ref="AG298">IF(ISBLANK(INDEX(行,$A298)),"",1)</f>
        <v/>
      </c>
      <c r="AH298" s="75" t="str" cm="1">
        <f t="array" ref="AH298">IF(ISBLANK(INDEX(行,$A298)),"",1)</f>
        <v/>
      </c>
      <c r="AI298" s="75" t="str" cm="1">
        <f t="array" ref="AI298">IF(ISBLANK(INDEX(税率,$A298)),"",INDEX(税率,$A298))</f>
        <v/>
      </c>
      <c r="AJ298" s="75" t="str" cm="1">
        <f t="array" ref="AJ298">IF(ISBLANK(INDEX(行,$A298)),"",50)</f>
        <v/>
      </c>
      <c r="AK298" s="76" t="str">
        <f t="shared" si="24"/>
        <v/>
      </c>
      <c r="AL298" s="82" t="str" cm="1">
        <f t="array" ref="AL298">IF(ISBLANK(INDEX(品名,$A298)),"",INDEX(品名,$A298))</f>
        <v/>
      </c>
      <c r="AM298" s="75"/>
      <c r="AN298" s="75" t="str" cm="1">
        <f t="array" ref="AN298">IF(ISBLANK(INDEX(行,$A298)),"",0)</f>
        <v/>
      </c>
      <c r="AO298" s="75" t="str" cm="1">
        <f t="array" ref="AO298">IF(ISBLANK(INDEX(行,$A298)),"",0)</f>
        <v/>
      </c>
      <c r="AP298" s="75" t="str" cm="1">
        <f t="array" ref="AP298">IF(ISBLANK(INDEX(行,$A298)),"",0)</f>
        <v/>
      </c>
      <c r="AQ298" s="75" t="str" cm="1">
        <f t="array" ref="AQ298">IF(ISBLANK(INDEX(行,$A298)),"",0)</f>
        <v/>
      </c>
      <c r="AR298" s="75" t="str" cm="1">
        <f t="array" ref="AR298">IF(ISBLANK(INDEX(行,$A298)),"",0)</f>
        <v/>
      </c>
      <c r="AS298" s="75" t="str" cm="1">
        <f t="array" ref="AS298">IF(ISBLANK(INDEX(行,$A298)),"",0)</f>
        <v/>
      </c>
      <c r="AT298" s="75" t="str" cm="1">
        <f t="array" ref="AT298">IF(ISBLANK(INDEX(行,$A298)),"",0)</f>
        <v/>
      </c>
      <c r="AU298" s="75" t="str" cm="1">
        <f t="array" ref="AU298">IF(ISBLANK(INDEX(行,$A298)),"",0)</f>
        <v/>
      </c>
      <c r="AV298" s="75" t="str" cm="1">
        <f t="array" ref="AV298">IF(ISBLANK(INDEX(行,$A298)),"",0)</f>
        <v/>
      </c>
      <c r="AW298" s="75" t="str" cm="1">
        <f t="array" ref="AW298">IF(ISBLANK(INDEX(行,$A298)),"",0)</f>
        <v/>
      </c>
      <c r="AX298" s="75" t="str" cm="1">
        <f t="array" ref="AX298">IF(ISBLANK(INDEX(行,$A298)),"",0)</f>
        <v/>
      </c>
      <c r="AY298" s="75" t="str" cm="1">
        <f t="array" ref="AY298">IF(ISBLANK(INDEX(行,$A298)),"",0)</f>
        <v/>
      </c>
      <c r="AZ298" s="75" t="str" cm="1">
        <f t="array" ref="AZ298">IF(ISBLANK(INDEX(行,$A298)),"",0)</f>
        <v/>
      </c>
      <c r="BA298" s="75" t="str" cm="1">
        <f t="array" ref="BA298">IF(ISBLANK(INDEX(行,$A298)),"",0)</f>
        <v/>
      </c>
      <c r="BB298" s="75" t="str" cm="1">
        <f t="array" ref="BB298">IF(ISBLANK(INDEX(行,$A298)),"",0)</f>
        <v/>
      </c>
      <c r="BC298" s="75" t="str" cm="1">
        <f t="array" ref="BC298">IF(ISBLANK(INDEX(行,$A298)),"",0)</f>
        <v/>
      </c>
      <c r="BD298" s="75" t="str" cm="1">
        <f t="array" ref="BD298">IF(ISBLANK(INDEX(行,$A298)),"",0)</f>
        <v/>
      </c>
      <c r="BE298" s="75" t="str" cm="1">
        <f t="array" ref="BE298">IF(ISBLANK(INDEX(行,$A298)),"",0)</f>
        <v/>
      </c>
      <c r="BF298" s="75" t="str" cm="1">
        <f t="array" ref="BF298">IF(ISBLANK(INDEX(行,$A298)),"",0)</f>
        <v/>
      </c>
      <c r="BG298" s="75" t="str" cm="1">
        <f t="array" ref="BG298">IF(ISBLANK(INDEX(行,$A298)),"",0)</f>
        <v/>
      </c>
      <c r="BH298" s="75" t="str" cm="1">
        <f t="array" ref="BH298">IF(ISBLANK(INDEX(行,$A298)),"",0)</f>
        <v/>
      </c>
      <c r="BI298" s="75" t="str" cm="1">
        <f t="array" ref="BI298">IF(ISBLANK(INDEX(行,$A298)),"",0)</f>
        <v/>
      </c>
      <c r="BJ298" s="75" t="str" cm="1">
        <f t="array" ref="BJ298">IF(ISBLANK(INDEX(行,$A298)),"",0)</f>
        <v/>
      </c>
      <c r="BK298" s="75" t="str" cm="1">
        <f t="array" ref="BK298">IF(ISBLANK(INDEX(行,$A298)),"",0)</f>
        <v/>
      </c>
      <c r="BL298" s="75" t="str" cm="1">
        <f t="array" ref="BL298">IF(ISBLANK(INDEX(行,$A298)),"",0)</f>
        <v/>
      </c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6" t="str" cm="1">
        <f t="array" ref="CQ298">IF(ISBLANK(INDEX(納入年月日,$A298)),"",INDEX(TEXT(納入年月日,"0!/00!/00"),$A298))</f>
        <v/>
      </c>
      <c r="CR298" s="77"/>
      <c r="CS298" s="77"/>
      <c r="CT298" s="77"/>
      <c r="CU298" s="77"/>
      <c r="CV298" s="77"/>
      <c r="CW298" s="77"/>
      <c r="CX298" s="77"/>
      <c r="CY298" s="77"/>
      <c r="CZ298" s="77"/>
      <c r="DA298" s="77" t="str" cm="1">
        <f t="array" ref="DA298">IF(ISBLANK(INDEX(行,$A298)),"","      0001")</f>
        <v/>
      </c>
      <c r="DB298" s="75" t="str" cm="1">
        <f t="array" ref="DB298">IF(ISBLANK(INDEX(行,$A298)),"",4101)</f>
        <v/>
      </c>
      <c r="DC298" s="75" t="str" cm="1">
        <f t="array" ref="DC298">IF(ISBLANK(INDEX(行,$A298)),"",2)</f>
        <v/>
      </c>
      <c r="DD298" s="77" t="str">
        <f t="shared" si="25"/>
        <v/>
      </c>
      <c r="DE298" s="75" t="str" cm="1">
        <f t="array" ref="DE298">IF(ISBLANK(INDEX(行,$A298)),"",0)</f>
        <v/>
      </c>
      <c r="DF298" s="77" t="str">
        <f t="shared" si="26"/>
        <v/>
      </c>
      <c r="DG298" s="77" t="str">
        <f t="shared" si="27"/>
        <v/>
      </c>
      <c r="DH298" s="75" t="str" cm="1">
        <f t="array" ref="DH298">IF(ISBLANK(INDEX(行,$A298)),"",0)</f>
        <v/>
      </c>
      <c r="DI298" s="75" t="str" cm="1">
        <f t="array" ref="DI298">IF(ISBLANK(INDEX(行,$A298)),"",0)</f>
        <v/>
      </c>
      <c r="DJ298" s="77"/>
      <c r="DK298" s="80"/>
      <c r="DL298" s="75" t="str" cm="1">
        <f t="array" ref="DL298">IF(ISBLANK(INDEX(行,$A298)),"",0)</f>
        <v/>
      </c>
      <c r="DM298" s="77" t="str">
        <f t="shared" si="28"/>
        <v/>
      </c>
      <c r="DN298" s="75" t="str" cm="1">
        <f t="array" ref="DN298">IF(ISBLANK(INDEX(行,$A298)),"",0)</f>
        <v/>
      </c>
      <c r="DO298" s="75" t="str" cm="1">
        <f t="array" ref="DO298">IF(ISBLANK(INDEX(行,$A298)),"",0)</f>
        <v/>
      </c>
      <c r="DP298" s="77" t="str" cm="1">
        <f t="array" ref="DP298">IF(ISBLANK(INDEX(行,$A298)),"","         0")</f>
        <v/>
      </c>
      <c r="DQ298" s="75" t="str" cm="1">
        <f t="array" ref="DQ298">IF(ISBLANK(INDEX(行,$A298)),"",0)</f>
        <v/>
      </c>
      <c r="DR298" s="75" t="str" cm="1">
        <f t="array" ref="DR298">IF(ISBLANK(INDEX(行,$A298)),"",0)</f>
        <v/>
      </c>
      <c r="DS298" s="77"/>
      <c r="DT298" s="75" t="str" cm="1">
        <f t="array" ref="DT298">IF(ISBLANK(INDEX(行,$A298)),"",0)</f>
        <v/>
      </c>
      <c r="DU298" s="75" t="str" cm="1">
        <f t="array" ref="DU298">IF(ISBLANK(INDEX(行,$A298)),"",$Z298+$AA298)</f>
        <v/>
      </c>
      <c r="DV298" s="75" t="str" cm="1">
        <f t="array" ref="DV298">IF(ISBLANK(INDEX(行,$A298)),"",0)</f>
        <v/>
      </c>
      <c r="DW298" s="77"/>
      <c r="DX298" s="77"/>
      <c r="DY298" s="77"/>
      <c r="DZ298" s="77"/>
      <c r="EA298" s="77"/>
      <c r="EB298" s="75" t="str" cm="1">
        <f t="array" ref="EB298">IF(ISBLANK(INDEX(行,$A298)),"",2)</f>
        <v/>
      </c>
      <c r="EC298" s="75" t="str" cm="1">
        <f t="array" ref="EC298">IF(ISBLANK(INDEX(行,$A298)),"",1)</f>
        <v/>
      </c>
      <c r="ED298" s="75" t="str" cm="1">
        <f t="array" ref="ED298">IF(ISBLANK(INDEX(行,$A298)),"",0)</f>
        <v/>
      </c>
      <c r="EE298" s="75" t="str" cm="1">
        <f t="array" ref="EE298">IF(ISBLANK(INDEX(行,$A298)),"",0)</f>
        <v/>
      </c>
      <c r="EF298" s="76" t="str">
        <f t="shared" si="29"/>
        <v/>
      </c>
      <c r="EG298" s="77" t="str">
        <f t="shared" si="30"/>
        <v/>
      </c>
      <c r="EH298" s="77"/>
      <c r="EI298" s="75" t="str" cm="1">
        <f t="array" ref="EI298">IF(ISBLANK(INDEX(行,$A298)),"",0)</f>
        <v/>
      </c>
      <c r="EJ298" s="75" t="str" cm="1">
        <f t="array" ref="EJ298">IF(ISBLANK(INDEX(行,$A298)),"",0)</f>
        <v/>
      </c>
      <c r="EK298" s="75" t="str" cm="1">
        <f t="array" ref="EK298">IF(ISBLANK(INDEX(行,$A298)),"",0)</f>
        <v/>
      </c>
      <c r="EL298" s="75" t="str" cm="1">
        <f t="array" ref="EL298">IF(ISBLANK(INDEX(行,$A298)),"",0)</f>
        <v/>
      </c>
      <c r="EM298" s="75" t="str" cm="1">
        <f t="array" ref="EM298">IF(ISBLANK(INDEX(行,$A298)),"",0)</f>
        <v/>
      </c>
      <c r="EN298" s="75" t="str" cm="1">
        <f t="array" ref="EN298">IF(ISBLANK(INDEX(行,$A298)),"",0)</f>
        <v/>
      </c>
      <c r="EO298" s="75" t="str" cm="1">
        <f t="array" ref="EO298">IF(ISBLANK(INDEX(行,$A298)),"",0)</f>
        <v/>
      </c>
      <c r="EP298" s="75" t="str" cm="1">
        <f t="array" ref="EP298">IF(ISBLANK(INDEX(行,$A298)),"",0)</f>
        <v/>
      </c>
      <c r="EQ298" s="75" t="str" cm="1">
        <f t="array" ref="EQ298">IF(ISBLANK(INDEX(行,$A298)),"",0)</f>
        <v/>
      </c>
      <c r="ER298" s="75" t="str" cm="1">
        <f t="array" ref="ER298">IF(ISBLANK(INDEX(行,$A298)),"",0)</f>
        <v/>
      </c>
      <c r="ES298" s="75" t="str" cm="1">
        <f t="array" ref="ES298">IF(ISBLANK(INDEX(行,$A298)),"",0)</f>
        <v/>
      </c>
      <c r="ET298" s="75" t="str" cm="1">
        <f t="array" ref="ET298">IF(ISBLANK(INDEX(行,$A298)),"",0)</f>
        <v/>
      </c>
      <c r="EU298" s="75" t="str" cm="1">
        <f t="array" ref="EU298">IF(ISBLANK(INDEX(行,$A298)),"",0)</f>
        <v/>
      </c>
      <c r="EV298" s="75" t="str" cm="1">
        <f t="array" ref="EV298">IF(ISBLANK(INDEX(行,$A298)),"",0)</f>
        <v/>
      </c>
      <c r="EW298" s="75" t="str" cm="1">
        <f t="array" ref="EW298">IF(ISBLANK(INDEX(行,$A298)),"",0)</f>
        <v/>
      </c>
      <c r="EX298" s="75" t="str" cm="1">
        <f t="array" ref="EX298">IF(ISBLANK(INDEX(行,$A298)),"",0)</f>
        <v/>
      </c>
      <c r="EY298" s="75" t="str" cm="1">
        <f t="array" ref="EY298">IF(ISBLANK(INDEX(行,$A298)),"",0)</f>
        <v/>
      </c>
      <c r="EZ298" s="75" t="str" cm="1">
        <f t="array" ref="EZ298">IF(ISBLANK(INDEX(行,$A298)),"",0)</f>
        <v/>
      </c>
      <c r="FA298" s="75" t="str" cm="1">
        <f t="array" ref="FA298">IF(ISBLANK(INDEX(行,$A298)),"",0)</f>
        <v/>
      </c>
      <c r="FB298" s="75" t="str" cm="1">
        <f t="array" ref="FB298">IF(ISBLANK(INDEX(行,$A298)),"",0)</f>
        <v/>
      </c>
      <c r="FC298" s="75" t="str" cm="1">
        <f t="array" ref="FC298">IF(ISBLANK(INDEX(行,$A298)),"",0)</f>
        <v/>
      </c>
      <c r="FD298" s="75" t="str" cm="1">
        <f t="array" ref="FD298">IF(ISBLANK(INDEX(行,$A298)),"",0)</f>
        <v/>
      </c>
      <c r="FE298" s="75" t="str" cm="1">
        <f t="array" ref="FE298">IF(ISBLANK(INDEX(行,$A298)),"",0)</f>
        <v/>
      </c>
      <c r="FF298" s="75" t="str" cm="1">
        <f t="array" ref="FF298">IF(ISBLANK(INDEX(行,$A298)),"",0)</f>
        <v/>
      </c>
      <c r="FG298" s="75" t="str" cm="1">
        <f t="array" ref="FG298">IF(ISBLANK(INDEX(行,$A298)),"",0)</f>
        <v/>
      </c>
      <c r="FH298" s="77"/>
      <c r="FI298" s="77"/>
      <c r="FJ298" s="77"/>
      <c r="FK298" s="77"/>
      <c r="FL298" s="77"/>
      <c r="FM298" s="77"/>
      <c r="FN298" s="77"/>
      <c r="FO298" s="77"/>
      <c r="FP298" s="77"/>
      <c r="FQ298" s="77"/>
      <c r="FR298" s="77"/>
      <c r="FS298" s="77"/>
      <c r="FT298" s="77"/>
      <c r="FU298" s="77"/>
      <c r="FV298" s="77"/>
      <c r="FW298" s="77"/>
      <c r="FX298" s="77"/>
      <c r="FY298" s="77"/>
      <c r="FZ298" s="77"/>
      <c r="GA298" s="77"/>
      <c r="GB298" s="77"/>
      <c r="GC298" s="77"/>
      <c r="GD298" s="77"/>
      <c r="GE298" s="77"/>
      <c r="GF298" s="77"/>
      <c r="GG298" s="77"/>
      <c r="GH298" s="77"/>
      <c r="GI298" s="77"/>
      <c r="GJ298" s="77"/>
      <c r="GK298" s="77"/>
      <c r="GL298" s="76" t="str">
        <f t="shared" si="31"/>
        <v/>
      </c>
      <c r="GM298" s="77"/>
      <c r="GN298" s="77"/>
      <c r="GO298" s="77"/>
      <c r="GP298" s="77"/>
      <c r="GQ298" s="77"/>
      <c r="GR298" s="77"/>
      <c r="GS298" s="77"/>
      <c r="GT298" s="77"/>
      <c r="GU298" s="77"/>
      <c r="GV298" s="75" t="str" cm="1">
        <f t="array" ref="GV298">IF(ISBLANK(INDEX(行,$A298)),"",1)</f>
        <v/>
      </c>
      <c r="GW298" s="75" t="str" cm="1">
        <f t="array" ref="GW298">IF(ISBLANK(INDEX(行,$A298)),"",1)</f>
        <v/>
      </c>
      <c r="GX298" s="75" t="str" cm="1">
        <f t="array" ref="GX298">IF(ISBLANK(INDEX(行,$A298)),"",0)</f>
        <v/>
      </c>
      <c r="GY298" s="77"/>
      <c r="GZ298" s="77"/>
      <c r="HA298" s="76" t="str" cm="1">
        <f t="array" aca="1" ref="HA298" ca="1">IF(ISBLANK(INDEX(行,$A298)),"",TODAY())</f>
        <v/>
      </c>
      <c r="HB298" s="76" t="str" cm="1">
        <f t="array" aca="1" ref="HB298" ca="1">IF(ISBLANK(INDEX(行,$A298)),"",TODAY())</f>
        <v/>
      </c>
      <c r="HC298" s="78" t="str" cm="1">
        <f t="array" ref="HC298">IF(ISBLANK(INDEX(行,$A298)),"","ADMIN")</f>
        <v/>
      </c>
      <c r="HD298" s="78" t="str">
        <f t="shared" si="32"/>
        <v/>
      </c>
    </row>
    <row r="299" spans="1:212" s="12" customFormat="1" ht="15" x14ac:dyDescent="0.15">
      <c r="A299" s="11">
        <v>294</v>
      </c>
      <c r="B299" s="75" t="str" cm="1">
        <f t="array" ref="B299">IF(ISBLANK(INDEX(行,$A299)),"",1)</f>
        <v/>
      </c>
      <c r="C299" s="76" t="str" cm="1">
        <f t="array" ref="C299">IF(ISBLANK(INDEX(伝票日付,$A299)),"",DATEVALUE(INDEX(TEXT(伝票日付,"0!/00!/00"),$A299)))</f>
        <v/>
      </c>
      <c r="D299" s="78" t="str" cm="1">
        <f t="array" ref="D299">IF(ISBLANK(INDEX(注文番号,$A299)),"",INDEX(注文番号,$A299))</f>
        <v/>
      </c>
      <c r="E299" s="75" t="str" cm="1">
        <f t="array" ref="E299">IF(ISBLANK(INDEX(行,$A299)),"",INDEX(行,$A299))</f>
        <v/>
      </c>
      <c r="F299" s="77" t="str" cm="1">
        <f t="array" ref="F299">IF(ISBLANK(INDEX(行,$A299)),"","0001")</f>
        <v/>
      </c>
      <c r="G299" s="83" t="str">
        <f t="shared" si="22"/>
        <v/>
      </c>
      <c r="H299" s="78" t="str" cm="1">
        <f t="array" ref="H299">IF(ISBLANK(INDEX(行,$A299)),"",8)</f>
        <v/>
      </c>
      <c r="I299" s="77" t="str" cm="1">
        <f t="array" ref="I299">IF(ISBLANK(INDEX(行,$A299)),"","      8211")</f>
        <v/>
      </c>
      <c r="J299" s="78" t="str" cm="1">
        <f t="array" ref="J299">IF(ISBLANK(INDEX(行,$A299)),"",8211)</f>
        <v/>
      </c>
      <c r="K299" s="82" t="str">
        <f t="shared" si="23"/>
        <v/>
      </c>
      <c r="L299" s="77" t="str" cm="1">
        <f t="array" ref="L299">IF(ISBLANK(INDEX(枝番,$A299)),"",INDEX(枝番,$A299))</f>
        <v/>
      </c>
      <c r="M299" s="78" t="str" cm="1">
        <f t="array" ref="M299">IF(ISBLANK(INDEX(工種コード,$A299)),"",INDEX(工種コード,$A299))</f>
        <v/>
      </c>
      <c r="N299" s="78" t="str" cm="1">
        <f t="array" ref="N299">IF(ISBLANK(INDEX(注文番号,$A299)),"",INDEX(注文番号,$A299))</f>
        <v/>
      </c>
      <c r="O299" s="75"/>
      <c r="P299" s="80"/>
      <c r="Q299" s="75" t="str" cm="1">
        <f t="array" ref="Q299">IF(ISBLANK(INDEX(行,$A299)),"",0)</f>
        <v/>
      </c>
      <c r="R299" s="77" t="str" cm="1">
        <f t="array" ref="R299">IF(ISBLANK(INDEX(仕入先コード,$A299)),"",INDEX(仕入先コード,$A299))</f>
        <v/>
      </c>
      <c r="S299" s="75" t="str" cm="1">
        <f t="array" ref="S299">IF(ISBLANK(INDEX(行,$A299)),"",0)</f>
        <v/>
      </c>
      <c r="T299" s="75" t="str" cm="1">
        <f t="array" ref="T299">IF(ISBLANK(INDEX(行,$A299)),"",1)</f>
        <v/>
      </c>
      <c r="U299" s="77" t="str" cm="1">
        <f t="array" ref="U299">IF(ISBLANK(INDEX(行,$A299)),"","         1")</f>
        <v/>
      </c>
      <c r="V299" s="75" t="str" cm="1">
        <f t="array" ref="V299">IF(ISBLANK(INDEX(行,$A299)),"",0)</f>
        <v/>
      </c>
      <c r="W299" s="75" t="str" cm="1">
        <f t="array" ref="W299">IF(ISBLANK(INDEX(数量,$A299)),"",INDEX(数量,$A299))</f>
        <v/>
      </c>
      <c r="X299" s="77" t="str" cm="1">
        <f t="array" ref="X299">IF(ISBLANK(INDEX(単位,$A299)),"",INDEX(単位,$A299))</f>
        <v/>
      </c>
      <c r="Y299" s="75" t="str" cm="1">
        <f t="array" ref="Y299">IF(ISBLANK(INDEX(単価,$A299)),"",INDEX(単価,$A299))</f>
        <v/>
      </c>
      <c r="Z299" s="75" t="str" cm="1">
        <f t="array" ref="Z299">IF(ISBLANK(INDEX(行,$A299)),"",W299*Y299)</f>
        <v/>
      </c>
      <c r="AA299" s="75" t="str" cm="1">
        <f t="array" ref="AA299">IF(ISBLANK(INDEX(行,$A299)),"",Z299*AI299/100)</f>
        <v/>
      </c>
      <c r="AB299" s="77"/>
      <c r="AC299" s="77"/>
      <c r="AD299" s="77"/>
      <c r="AE299" s="77"/>
      <c r="AF299" s="77"/>
      <c r="AG299" s="75" t="str" cm="1">
        <f t="array" ref="AG299">IF(ISBLANK(INDEX(行,$A299)),"",1)</f>
        <v/>
      </c>
      <c r="AH299" s="75" t="str" cm="1">
        <f t="array" ref="AH299">IF(ISBLANK(INDEX(行,$A299)),"",1)</f>
        <v/>
      </c>
      <c r="AI299" s="75" t="str" cm="1">
        <f t="array" ref="AI299">IF(ISBLANK(INDEX(税率,$A299)),"",INDEX(税率,$A299))</f>
        <v/>
      </c>
      <c r="AJ299" s="75" t="str" cm="1">
        <f t="array" ref="AJ299">IF(ISBLANK(INDEX(行,$A299)),"",50)</f>
        <v/>
      </c>
      <c r="AK299" s="76" t="str">
        <f t="shared" si="24"/>
        <v/>
      </c>
      <c r="AL299" s="82" t="str" cm="1">
        <f t="array" ref="AL299">IF(ISBLANK(INDEX(品名,$A299)),"",INDEX(品名,$A299))</f>
        <v/>
      </c>
      <c r="AM299" s="75"/>
      <c r="AN299" s="75" t="str" cm="1">
        <f t="array" ref="AN299">IF(ISBLANK(INDEX(行,$A299)),"",0)</f>
        <v/>
      </c>
      <c r="AO299" s="75" t="str" cm="1">
        <f t="array" ref="AO299">IF(ISBLANK(INDEX(行,$A299)),"",0)</f>
        <v/>
      </c>
      <c r="AP299" s="75" t="str" cm="1">
        <f t="array" ref="AP299">IF(ISBLANK(INDEX(行,$A299)),"",0)</f>
        <v/>
      </c>
      <c r="AQ299" s="75" t="str" cm="1">
        <f t="array" ref="AQ299">IF(ISBLANK(INDEX(行,$A299)),"",0)</f>
        <v/>
      </c>
      <c r="AR299" s="75" t="str" cm="1">
        <f t="array" ref="AR299">IF(ISBLANK(INDEX(行,$A299)),"",0)</f>
        <v/>
      </c>
      <c r="AS299" s="75" t="str" cm="1">
        <f t="array" ref="AS299">IF(ISBLANK(INDEX(行,$A299)),"",0)</f>
        <v/>
      </c>
      <c r="AT299" s="75" t="str" cm="1">
        <f t="array" ref="AT299">IF(ISBLANK(INDEX(行,$A299)),"",0)</f>
        <v/>
      </c>
      <c r="AU299" s="75" t="str" cm="1">
        <f t="array" ref="AU299">IF(ISBLANK(INDEX(行,$A299)),"",0)</f>
        <v/>
      </c>
      <c r="AV299" s="75" t="str" cm="1">
        <f t="array" ref="AV299">IF(ISBLANK(INDEX(行,$A299)),"",0)</f>
        <v/>
      </c>
      <c r="AW299" s="75" t="str" cm="1">
        <f t="array" ref="AW299">IF(ISBLANK(INDEX(行,$A299)),"",0)</f>
        <v/>
      </c>
      <c r="AX299" s="75" t="str" cm="1">
        <f t="array" ref="AX299">IF(ISBLANK(INDEX(行,$A299)),"",0)</f>
        <v/>
      </c>
      <c r="AY299" s="75" t="str" cm="1">
        <f t="array" ref="AY299">IF(ISBLANK(INDEX(行,$A299)),"",0)</f>
        <v/>
      </c>
      <c r="AZ299" s="75" t="str" cm="1">
        <f t="array" ref="AZ299">IF(ISBLANK(INDEX(行,$A299)),"",0)</f>
        <v/>
      </c>
      <c r="BA299" s="75" t="str" cm="1">
        <f t="array" ref="BA299">IF(ISBLANK(INDEX(行,$A299)),"",0)</f>
        <v/>
      </c>
      <c r="BB299" s="75" t="str" cm="1">
        <f t="array" ref="BB299">IF(ISBLANK(INDEX(行,$A299)),"",0)</f>
        <v/>
      </c>
      <c r="BC299" s="75" t="str" cm="1">
        <f t="array" ref="BC299">IF(ISBLANK(INDEX(行,$A299)),"",0)</f>
        <v/>
      </c>
      <c r="BD299" s="75" t="str" cm="1">
        <f t="array" ref="BD299">IF(ISBLANK(INDEX(行,$A299)),"",0)</f>
        <v/>
      </c>
      <c r="BE299" s="75" t="str" cm="1">
        <f t="array" ref="BE299">IF(ISBLANK(INDEX(行,$A299)),"",0)</f>
        <v/>
      </c>
      <c r="BF299" s="75" t="str" cm="1">
        <f t="array" ref="BF299">IF(ISBLANK(INDEX(行,$A299)),"",0)</f>
        <v/>
      </c>
      <c r="BG299" s="75" t="str" cm="1">
        <f t="array" ref="BG299">IF(ISBLANK(INDEX(行,$A299)),"",0)</f>
        <v/>
      </c>
      <c r="BH299" s="75" t="str" cm="1">
        <f t="array" ref="BH299">IF(ISBLANK(INDEX(行,$A299)),"",0)</f>
        <v/>
      </c>
      <c r="BI299" s="75" t="str" cm="1">
        <f t="array" ref="BI299">IF(ISBLANK(INDEX(行,$A299)),"",0)</f>
        <v/>
      </c>
      <c r="BJ299" s="75" t="str" cm="1">
        <f t="array" ref="BJ299">IF(ISBLANK(INDEX(行,$A299)),"",0)</f>
        <v/>
      </c>
      <c r="BK299" s="75" t="str" cm="1">
        <f t="array" ref="BK299">IF(ISBLANK(INDEX(行,$A299)),"",0)</f>
        <v/>
      </c>
      <c r="BL299" s="75" t="str" cm="1">
        <f t="array" ref="BL299">IF(ISBLANK(INDEX(行,$A299)),"",0)</f>
        <v/>
      </c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6" t="str" cm="1">
        <f t="array" ref="CQ299">IF(ISBLANK(INDEX(納入年月日,$A299)),"",INDEX(TEXT(納入年月日,"0!/00!/00"),$A299))</f>
        <v/>
      </c>
      <c r="CR299" s="77"/>
      <c r="CS299" s="77"/>
      <c r="CT299" s="77"/>
      <c r="CU299" s="77"/>
      <c r="CV299" s="77"/>
      <c r="CW299" s="77"/>
      <c r="CX299" s="77"/>
      <c r="CY299" s="77"/>
      <c r="CZ299" s="77"/>
      <c r="DA299" s="77" t="str" cm="1">
        <f t="array" ref="DA299">IF(ISBLANK(INDEX(行,$A299)),"","      0001")</f>
        <v/>
      </c>
      <c r="DB299" s="75" t="str" cm="1">
        <f t="array" ref="DB299">IF(ISBLANK(INDEX(行,$A299)),"",4101)</f>
        <v/>
      </c>
      <c r="DC299" s="75" t="str" cm="1">
        <f t="array" ref="DC299">IF(ISBLANK(INDEX(行,$A299)),"",2)</f>
        <v/>
      </c>
      <c r="DD299" s="77" t="str">
        <f t="shared" si="25"/>
        <v/>
      </c>
      <c r="DE299" s="75" t="str" cm="1">
        <f t="array" ref="DE299">IF(ISBLANK(INDEX(行,$A299)),"",0)</f>
        <v/>
      </c>
      <c r="DF299" s="77" t="str">
        <f t="shared" si="26"/>
        <v/>
      </c>
      <c r="DG299" s="77" t="str">
        <f t="shared" si="27"/>
        <v/>
      </c>
      <c r="DH299" s="75" t="str" cm="1">
        <f t="array" ref="DH299">IF(ISBLANK(INDEX(行,$A299)),"",0)</f>
        <v/>
      </c>
      <c r="DI299" s="75" t="str" cm="1">
        <f t="array" ref="DI299">IF(ISBLANK(INDEX(行,$A299)),"",0)</f>
        <v/>
      </c>
      <c r="DJ299" s="77"/>
      <c r="DK299" s="80"/>
      <c r="DL299" s="75" t="str" cm="1">
        <f t="array" ref="DL299">IF(ISBLANK(INDEX(行,$A299)),"",0)</f>
        <v/>
      </c>
      <c r="DM299" s="77" t="str">
        <f t="shared" si="28"/>
        <v/>
      </c>
      <c r="DN299" s="75" t="str" cm="1">
        <f t="array" ref="DN299">IF(ISBLANK(INDEX(行,$A299)),"",0)</f>
        <v/>
      </c>
      <c r="DO299" s="75" t="str" cm="1">
        <f t="array" ref="DO299">IF(ISBLANK(INDEX(行,$A299)),"",0)</f>
        <v/>
      </c>
      <c r="DP299" s="77" t="str" cm="1">
        <f t="array" ref="DP299">IF(ISBLANK(INDEX(行,$A299)),"","         0")</f>
        <v/>
      </c>
      <c r="DQ299" s="75" t="str" cm="1">
        <f t="array" ref="DQ299">IF(ISBLANK(INDEX(行,$A299)),"",0)</f>
        <v/>
      </c>
      <c r="DR299" s="75" t="str" cm="1">
        <f t="array" ref="DR299">IF(ISBLANK(INDEX(行,$A299)),"",0)</f>
        <v/>
      </c>
      <c r="DS299" s="77"/>
      <c r="DT299" s="75" t="str" cm="1">
        <f t="array" ref="DT299">IF(ISBLANK(INDEX(行,$A299)),"",0)</f>
        <v/>
      </c>
      <c r="DU299" s="75" t="str" cm="1">
        <f t="array" ref="DU299">IF(ISBLANK(INDEX(行,$A299)),"",$Z299+$AA299)</f>
        <v/>
      </c>
      <c r="DV299" s="75" t="str" cm="1">
        <f t="array" ref="DV299">IF(ISBLANK(INDEX(行,$A299)),"",0)</f>
        <v/>
      </c>
      <c r="DW299" s="77"/>
      <c r="DX299" s="77"/>
      <c r="DY299" s="77"/>
      <c r="DZ299" s="77"/>
      <c r="EA299" s="77"/>
      <c r="EB299" s="75" t="str" cm="1">
        <f t="array" ref="EB299">IF(ISBLANK(INDEX(行,$A299)),"",2)</f>
        <v/>
      </c>
      <c r="EC299" s="75" t="str" cm="1">
        <f t="array" ref="EC299">IF(ISBLANK(INDEX(行,$A299)),"",1)</f>
        <v/>
      </c>
      <c r="ED299" s="75" t="str" cm="1">
        <f t="array" ref="ED299">IF(ISBLANK(INDEX(行,$A299)),"",0)</f>
        <v/>
      </c>
      <c r="EE299" s="75" t="str" cm="1">
        <f t="array" ref="EE299">IF(ISBLANK(INDEX(行,$A299)),"",0)</f>
        <v/>
      </c>
      <c r="EF299" s="76" t="str">
        <f t="shared" si="29"/>
        <v/>
      </c>
      <c r="EG299" s="77" t="str">
        <f t="shared" si="30"/>
        <v/>
      </c>
      <c r="EH299" s="77"/>
      <c r="EI299" s="75" t="str" cm="1">
        <f t="array" ref="EI299">IF(ISBLANK(INDEX(行,$A299)),"",0)</f>
        <v/>
      </c>
      <c r="EJ299" s="75" t="str" cm="1">
        <f t="array" ref="EJ299">IF(ISBLANK(INDEX(行,$A299)),"",0)</f>
        <v/>
      </c>
      <c r="EK299" s="75" t="str" cm="1">
        <f t="array" ref="EK299">IF(ISBLANK(INDEX(行,$A299)),"",0)</f>
        <v/>
      </c>
      <c r="EL299" s="75" t="str" cm="1">
        <f t="array" ref="EL299">IF(ISBLANK(INDEX(行,$A299)),"",0)</f>
        <v/>
      </c>
      <c r="EM299" s="75" t="str" cm="1">
        <f t="array" ref="EM299">IF(ISBLANK(INDEX(行,$A299)),"",0)</f>
        <v/>
      </c>
      <c r="EN299" s="75" t="str" cm="1">
        <f t="array" ref="EN299">IF(ISBLANK(INDEX(行,$A299)),"",0)</f>
        <v/>
      </c>
      <c r="EO299" s="75" t="str" cm="1">
        <f t="array" ref="EO299">IF(ISBLANK(INDEX(行,$A299)),"",0)</f>
        <v/>
      </c>
      <c r="EP299" s="75" t="str" cm="1">
        <f t="array" ref="EP299">IF(ISBLANK(INDEX(行,$A299)),"",0)</f>
        <v/>
      </c>
      <c r="EQ299" s="75" t="str" cm="1">
        <f t="array" ref="EQ299">IF(ISBLANK(INDEX(行,$A299)),"",0)</f>
        <v/>
      </c>
      <c r="ER299" s="75" t="str" cm="1">
        <f t="array" ref="ER299">IF(ISBLANK(INDEX(行,$A299)),"",0)</f>
        <v/>
      </c>
      <c r="ES299" s="75" t="str" cm="1">
        <f t="array" ref="ES299">IF(ISBLANK(INDEX(行,$A299)),"",0)</f>
        <v/>
      </c>
      <c r="ET299" s="75" t="str" cm="1">
        <f t="array" ref="ET299">IF(ISBLANK(INDEX(行,$A299)),"",0)</f>
        <v/>
      </c>
      <c r="EU299" s="75" t="str" cm="1">
        <f t="array" ref="EU299">IF(ISBLANK(INDEX(行,$A299)),"",0)</f>
        <v/>
      </c>
      <c r="EV299" s="75" t="str" cm="1">
        <f t="array" ref="EV299">IF(ISBLANK(INDEX(行,$A299)),"",0)</f>
        <v/>
      </c>
      <c r="EW299" s="75" t="str" cm="1">
        <f t="array" ref="EW299">IF(ISBLANK(INDEX(行,$A299)),"",0)</f>
        <v/>
      </c>
      <c r="EX299" s="75" t="str" cm="1">
        <f t="array" ref="EX299">IF(ISBLANK(INDEX(行,$A299)),"",0)</f>
        <v/>
      </c>
      <c r="EY299" s="75" t="str" cm="1">
        <f t="array" ref="EY299">IF(ISBLANK(INDEX(行,$A299)),"",0)</f>
        <v/>
      </c>
      <c r="EZ299" s="75" t="str" cm="1">
        <f t="array" ref="EZ299">IF(ISBLANK(INDEX(行,$A299)),"",0)</f>
        <v/>
      </c>
      <c r="FA299" s="75" t="str" cm="1">
        <f t="array" ref="FA299">IF(ISBLANK(INDEX(行,$A299)),"",0)</f>
        <v/>
      </c>
      <c r="FB299" s="75" t="str" cm="1">
        <f t="array" ref="FB299">IF(ISBLANK(INDEX(行,$A299)),"",0)</f>
        <v/>
      </c>
      <c r="FC299" s="75" t="str" cm="1">
        <f t="array" ref="FC299">IF(ISBLANK(INDEX(行,$A299)),"",0)</f>
        <v/>
      </c>
      <c r="FD299" s="75" t="str" cm="1">
        <f t="array" ref="FD299">IF(ISBLANK(INDEX(行,$A299)),"",0)</f>
        <v/>
      </c>
      <c r="FE299" s="75" t="str" cm="1">
        <f t="array" ref="FE299">IF(ISBLANK(INDEX(行,$A299)),"",0)</f>
        <v/>
      </c>
      <c r="FF299" s="75" t="str" cm="1">
        <f t="array" ref="FF299">IF(ISBLANK(INDEX(行,$A299)),"",0)</f>
        <v/>
      </c>
      <c r="FG299" s="75" t="str" cm="1">
        <f t="array" ref="FG299">IF(ISBLANK(INDEX(行,$A299)),"",0)</f>
        <v/>
      </c>
      <c r="FH299" s="77"/>
      <c r="FI299" s="77"/>
      <c r="FJ299" s="77"/>
      <c r="FK299" s="77"/>
      <c r="FL299" s="77"/>
      <c r="FM299" s="77"/>
      <c r="FN299" s="77"/>
      <c r="FO299" s="77"/>
      <c r="FP299" s="77"/>
      <c r="FQ299" s="77"/>
      <c r="FR299" s="77"/>
      <c r="FS299" s="77"/>
      <c r="FT299" s="77"/>
      <c r="FU299" s="77"/>
      <c r="FV299" s="77"/>
      <c r="FW299" s="77"/>
      <c r="FX299" s="77"/>
      <c r="FY299" s="77"/>
      <c r="FZ299" s="77"/>
      <c r="GA299" s="77"/>
      <c r="GB299" s="77"/>
      <c r="GC299" s="77"/>
      <c r="GD299" s="77"/>
      <c r="GE299" s="77"/>
      <c r="GF299" s="77"/>
      <c r="GG299" s="77"/>
      <c r="GH299" s="77"/>
      <c r="GI299" s="77"/>
      <c r="GJ299" s="77"/>
      <c r="GK299" s="77"/>
      <c r="GL299" s="76" t="str">
        <f t="shared" si="31"/>
        <v/>
      </c>
      <c r="GM299" s="77"/>
      <c r="GN299" s="77"/>
      <c r="GO299" s="77"/>
      <c r="GP299" s="77"/>
      <c r="GQ299" s="77"/>
      <c r="GR299" s="77"/>
      <c r="GS299" s="77"/>
      <c r="GT299" s="77"/>
      <c r="GU299" s="77"/>
      <c r="GV299" s="75" t="str" cm="1">
        <f t="array" ref="GV299">IF(ISBLANK(INDEX(行,$A299)),"",1)</f>
        <v/>
      </c>
      <c r="GW299" s="75" t="str" cm="1">
        <f t="array" ref="GW299">IF(ISBLANK(INDEX(行,$A299)),"",1)</f>
        <v/>
      </c>
      <c r="GX299" s="75" t="str" cm="1">
        <f t="array" ref="GX299">IF(ISBLANK(INDEX(行,$A299)),"",0)</f>
        <v/>
      </c>
      <c r="GY299" s="77"/>
      <c r="GZ299" s="77"/>
      <c r="HA299" s="76" t="str" cm="1">
        <f t="array" aca="1" ref="HA299" ca="1">IF(ISBLANK(INDEX(行,$A299)),"",TODAY())</f>
        <v/>
      </c>
      <c r="HB299" s="76" t="str" cm="1">
        <f t="array" aca="1" ref="HB299" ca="1">IF(ISBLANK(INDEX(行,$A299)),"",TODAY())</f>
        <v/>
      </c>
      <c r="HC299" s="78" t="str" cm="1">
        <f t="array" ref="HC299">IF(ISBLANK(INDEX(行,$A299)),"","ADMIN")</f>
        <v/>
      </c>
      <c r="HD299" s="78" t="str">
        <f t="shared" si="32"/>
        <v/>
      </c>
    </row>
    <row r="300" spans="1:212" s="12" customFormat="1" ht="15" x14ac:dyDescent="0.15">
      <c r="A300" s="11">
        <v>295</v>
      </c>
      <c r="B300" s="75" t="str" cm="1">
        <f t="array" ref="B300">IF(ISBLANK(INDEX(行,$A300)),"",1)</f>
        <v/>
      </c>
      <c r="C300" s="76" t="str" cm="1">
        <f t="array" ref="C300">IF(ISBLANK(INDEX(伝票日付,$A300)),"",DATEVALUE(INDEX(TEXT(伝票日付,"0!/00!/00"),$A300)))</f>
        <v/>
      </c>
      <c r="D300" s="78" t="str" cm="1">
        <f t="array" ref="D300">IF(ISBLANK(INDEX(注文番号,$A300)),"",INDEX(注文番号,$A300))</f>
        <v/>
      </c>
      <c r="E300" s="75" t="str" cm="1">
        <f t="array" ref="E300">IF(ISBLANK(INDEX(行,$A300)),"",INDEX(行,$A300))</f>
        <v/>
      </c>
      <c r="F300" s="77" t="str" cm="1">
        <f t="array" ref="F300">IF(ISBLANK(INDEX(行,$A300)),"","0001")</f>
        <v/>
      </c>
      <c r="G300" s="83" t="str">
        <f t="shared" si="22"/>
        <v/>
      </c>
      <c r="H300" s="78" t="str" cm="1">
        <f t="array" ref="H300">IF(ISBLANK(INDEX(行,$A300)),"",8)</f>
        <v/>
      </c>
      <c r="I300" s="77" t="str" cm="1">
        <f t="array" ref="I300">IF(ISBLANK(INDEX(行,$A300)),"","      8211")</f>
        <v/>
      </c>
      <c r="J300" s="78" t="str" cm="1">
        <f t="array" ref="J300">IF(ISBLANK(INDEX(行,$A300)),"",8211)</f>
        <v/>
      </c>
      <c r="K300" s="82" t="str">
        <f t="shared" si="23"/>
        <v/>
      </c>
      <c r="L300" s="77" t="str" cm="1">
        <f t="array" ref="L300">IF(ISBLANK(INDEX(枝番,$A300)),"",INDEX(枝番,$A300))</f>
        <v/>
      </c>
      <c r="M300" s="78" t="str" cm="1">
        <f t="array" ref="M300">IF(ISBLANK(INDEX(工種コード,$A300)),"",INDEX(工種コード,$A300))</f>
        <v/>
      </c>
      <c r="N300" s="78" t="str" cm="1">
        <f t="array" ref="N300">IF(ISBLANK(INDEX(注文番号,$A300)),"",INDEX(注文番号,$A300))</f>
        <v/>
      </c>
      <c r="O300" s="75"/>
      <c r="P300" s="80"/>
      <c r="Q300" s="75" t="str" cm="1">
        <f t="array" ref="Q300">IF(ISBLANK(INDEX(行,$A300)),"",0)</f>
        <v/>
      </c>
      <c r="R300" s="77" t="str" cm="1">
        <f t="array" ref="R300">IF(ISBLANK(INDEX(仕入先コード,$A300)),"",INDEX(仕入先コード,$A300))</f>
        <v/>
      </c>
      <c r="S300" s="75" t="str" cm="1">
        <f t="array" ref="S300">IF(ISBLANK(INDEX(行,$A300)),"",0)</f>
        <v/>
      </c>
      <c r="T300" s="75" t="str" cm="1">
        <f t="array" ref="T300">IF(ISBLANK(INDEX(行,$A300)),"",1)</f>
        <v/>
      </c>
      <c r="U300" s="77" t="str" cm="1">
        <f t="array" ref="U300">IF(ISBLANK(INDEX(行,$A300)),"","         1")</f>
        <v/>
      </c>
      <c r="V300" s="75" t="str" cm="1">
        <f t="array" ref="V300">IF(ISBLANK(INDEX(行,$A300)),"",0)</f>
        <v/>
      </c>
      <c r="W300" s="75" t="str" cm="1">
        <f t="array" ref="W300">IF(ISBLANK(INDEX(数量,$A300)),"",INDEX(数量,$A300))</f>
        <v/>
      </c>
      <c r="X300" s="77" t="str" cm="1">
        <f t="array" ref="X300">IF(ISBLANK(INDEX(単位,$A300)),"",INDEX(単位,$A300))</f>
        <v/>
      </c>
      <c r="Y300" s="75" t="str" cm="1">
        <f t="array" ref="Y300">IF(ISBLANK(INDEX(単価,$A300)),"",INDEX(単価,$A300))</f>
        <v/>
      </c>
      <c r="Z300" s="75" t="str" cm="1">
        <f t="array" ref="Z300">IF(ISBLANK(INDEX(行,$A300)),"",W300*Y300)</f>
        <v/>
      </c>
      <c r="AA300" s="75" t="str" cm="1">
        <f t="array" ref="AA300">IF(ISBLANK(INDEX(行,$A300)),"",Z300*AI300/100)</f>
        <v/>
      </c>
      <c r="AB300" s="77"/>
      <c r="AC300" s="77"/>
      <c r="AD300" s="77"/>
      <c r="AE300" s="77"/>
      <c r="AF300" s="77"/>
      <c r="AG300" s="75" t="str" cm="1">
        <f t="array" ref="AG300">IF(ISBLANK(INDEX(行,$A300)),"",1)</f>
        <v/>
      </c>
      <c r="AH300" s="75" t="str" cm="1">
        <f t="array" ref="AH300">IF(ISBLANK(INDEX(行,$A300)),"",1)</f>
        <v/>
      </c>
      <c r="AI300" s="75" t="str" cm="1">
        <f t="array" ref="AI300">IF(ISBLANK(INDEX(税率,$A300)),"",INDEX(税率,$A300))</f>
        <v/>
      </c>
      <c r="AJ300" s="75" t="str" cm="1">
        <f t="array" ref="AJ300">IF(ISBLANK(INDEX(行,$A300)),"",50)</f>
        <v/>
      </c>
      <c r="AK300" s="76" t="str">
        <f t="shared" si="24"/>
        <v/>
      </c>
      <c r="AL300" s="82" t="str" cm="1">
        <f t="array" ref="AL300">IF(ISBLANK(INDEX(品名,$A300)),"",INDEX(品名,$A300))</f>
        <v/>
      </c>
      <c r="AM300" s="75"/>
      <c r="AN300" s="75" t="str" cm="1">
        <f t="array" ref="AN300">IF(ISBLANK(INDEX(行,$A300)),"",0)</f>
        <v/>
      </c>
      <c r="AO300" s="75" t="str" cm="1">
        <f t="array" ref="AO300">IF(ISBLANK(INDEX(行,$A300)),"",0)</f>
        <v/>
      </c>
      <c r="AP300" s="75" t="str" cm="1">
        <f t="array" ref="AP300">IF(ISBLANK(INDEX(行,$A300)),"",0)</f>
        <v/>
      </c>
      <c r="AQ300" s="75" t="str" cm="1">
        <f t="array" ref="AQ300">IF(ISBLANK(INDEX(行,$A300)),"",0)</f>
        <v/>
      </c>
      <c r="AR300" s="75" t="str" cm="1">
        <f t="array" ref="AR300">IF(ISBLANK(INDEX(行,$A300)),"",0)</f>
        <v/>
      </c>
      <c r="AS300" s="75" t="str" cm="1">
        <f t="array" ref="AS300">IF(ISBLANK(INDEX(行,$A300)),"",0)</f>
        <v/>
      </c>
      <c r="AT300" s="75" t="str" cm="1">
        <f t="array" ref="AT300">IF(ISBLANK(INDEX(行,$A300)),"",0)</f>
        <v/>
      </c>
      <c r="AU300" s="75" t="str" cm="1">
        <f t="array" ref="AU300">IF(ISBLANK(INDEX(行,$A300)),"",0)</f>
        <v/>
      </c>
      <c r="AV300" s="75" t="str" cm="1">
        <f t="array" ref="AV300">IF(ISBLANK(INDEX(行,$A300)),"",0)</f>
        <v/>
      </c>
      <c r="AW300" s="75" t="str" cm="1">
        <f t="array" ref="AW300">IF(ISBLANK(INDEX(行,$A300)),"",0)</f>
        <v/>
      </c>
      <c r="AX300" s="75" t="str" cm="1">
        <f t="array" ref="AX300">IF(ISBLANK(INDEX(行,$A300)),"",0)</f>
        <v/>
      </c>
      <c r="AY300" s="75" t="str" cm="1">
        <f t="array" ref="AY300">IF(ISBLANK(INDEX(行,$A300)),"",0)</f>
        <v/>
      </c>
      <c r="AZ300" s="75" t="str" cm="1">
        <f t="array" ref="AZ300">IF(ISBLANK(INDEX(行,$A300)),"",0)</f>
        <v/>
      </c>
      <c r="BA300" s="75" t="str" cm="1">
        <f t="array" ref="BA300">IF(ISBLANK(INDEX(行,$A300)),"",0)</f>
        <v/>
      </c>
      <c r="BB300" s="75" t="str" cm="1">
        <f t="array" ref="BB300">IF(ISBLANK(INDEX(行,$A300)),"",0)</f>
        <v/>
      </c>
      <c r="BC300" s="75" t="str" cm="1">
        <f t="array" ref="BC300">IF(ISBLANK(INDEX(行,$A300)),"",0)</f>
        <v/>
      </c>
      <c r="BD300" s="75" t="str" cm="1">
        <f t="array" ref="BD300">IF(ISBLANK(INDEX(行,$A300)),"",0)</f>
        <v/>
      </c>
      <c r="BE300" s="75" t="str" cm="1">
        <f t="array" ref="BE300">IF(ISBLANK(INDEX(行,$A300)),"",0)</f>
        <v/>
      </c>
      <c r="BF300" s="75" t="str" cm="1">
        <f t="array" ref="BF300">IF(ISBLANK(INDEX(行,$A300)),"",0)</f>
        <v/>
      </c>
      <c r="BG300" s="75" t="str" cm="1">
        <f t="array" ref="BG300">IF(ISBLANK(INDEX(行,$A300)),"",0)</f>
        <v/>
      </c>
      <c r="BH300" s="75" t="str" cm="1">
        <f t="array" ref="BH300">IF(ISBLANK(INDEX(行,$A300)),"",0)</f>
        <v/>
      </c>
      <c r="BI300" s="75" t="str" cm="1">
        <f t="array" ref="BI300">IF(ISBLANK(INDEX(行,$A300)),"",0)</f>
        <v/>
      </c>
      <c r="BJ300" s="75" t="str" cm="1">
        <f t="array" ref="BJ300">IF(ISBLANK(INDEX(行,$A300)),"",0)</f>
        <v/>
      </c>
      <c r="BK300" s="75" t="str" cm="1">
        <f t="array" ref="BK300">IF(ISBLANK(INDEX(行,$A300)),"",0)</f>
        <v/>
      </c>
      <c r="BL300" s="75" t="str" cm="1">
        <f t="array" ref="BL300">IF(ISBLANK(INDEX(行,$A300)),"",0)</f>
        <v/>
      </c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6" t="str" cm="1">
        <f t="array" ref="CQ300">IF(ISBLANK(INDEX(納入年月日,$A300)),"",INDEX(TEXT(納入年月日,"0!/00!/00"),$A300))</f>
        <v/>
      </c>
      <c r="CR300" s="77"/>
      <c r="CS300" s="77"/>
      <c r="CT300" s="77"/>
      <c r="CU300" s="77"/>
      <c r="CV300" s="77"/>
      <c r="CW300" s="77"/>
      <c r="CX300" s="77"/>
      <c r="CY300" s="77"/>
      <c r="CZ300" s="77"/>
      <c r="DA300" s="77" t="str" cm="1">
        <f t="array" ref="DA300">IF(ISBLANK(INDEX(行,$A300)),"","      0001")</f>
        <v/>
      </c>
      <c r="DB300" s="75" t="str" cm="1">
        <f t="array" ref="DB300">IF(ISBLANK(INDEX(行,$A300)),"",4101)</f>
        <v/>
      </c>
      <c r="DC300" s="75" t="str" cm="1">
        <f t="array" ref="DC300">IF(ISBLANK(INDEX(行,$A300)),"",2)</f>
        <v/>
      </c>
      <c r="DD300" s="77" t="str">
        <f t="shared" si="25"/>
        <v/>
      </c>
      <c r="DE300" s="75" t="str" cm="1">
        <f t="array" ref="DE300">IF(ISBLANK(INDEX(行,$A300)),"",0)</f>
        <v/>
      </c>
      <c r="DF300" s="77" t="str">
        <f t="shared" si="26"/>
        <v/>
      </c>
      <c r="DG300" s="77" t="str">
        <f t="shared" si="27"/>
        <v/>
      </c>
      <c r="DH300" s="75" t="str" cm="1">
        <f t="array" ref="DH300">IF(ISBLANK(INDEX(行,$A300)),"",0)</f>
        <v/>
      </c>
      <c r="DI300" s="75" t="str" cm="1">
        <f t="array" ref="DI300">IF(ISBLANK(INDEX(行,$A300)),"",0)</f>
        <v/>
      </c>
      <c r="DJ300" s="77"/>
      <c r="DK300" s="80"/>
      <c r="DL300" s="75" t="str" cm="1">
        <f t="array" ref="DL300">IF(ISBLANK(INDEX(行,$A300)),"",0)</f>
        <v/>
      </c>
      <c r="DM300" s="77" t="str">
        <f t="shared" si="28"/>
        <v/>
      </c>
      <c r="DN300" s="75" t="str" cm="1">
        <f t="array" ref="DN300">IF(ISBLANK(INDEX(行,$A300)),"",0)</f>
        <v/>
      </c>
      <c r="DO300" s="75" t="str" cm="1">
        <f t="array" ref="DO300">IF(ISBLANK(INDEX(行,$A300)),"",0)</f>
        <v/>
      </c>
      <c r="DP300" s="77" t="str" cm="1">
        <f t="array" ref="DP300">IF(ISBLANK(INDEX(行,$A300)),"","         0")</f>
        <v/>
      </c>
      <c r="DQ300" s="75" t="str" cm="1">
        <f t="array" ref="DQ300">IF(ISBLANK(INDEX(行,$A300)),"",0)</f>
        <v/>
      </c>
      <c r="DR300" s="75" t="str" cm="1">
        <f t="array" ref="DR300">IF(ISBLANK(INDEX(行,$A300)),"",0)</f>
        <v/>
      </c>
      <c r="DS300" s="77"/>
      <c r="DT300" s="75" t="str" cm="1">
        <f t="array" ref="DT300">IF(ISBLANK(INDEX(行,$A300)),"",0)</f>
        <v/>
      </c>
      <c r="DU300" s="75" t="str" cm="1">
        <f t="array" ref="DU300">IF(ISBLANK(INDEX(行,$A300)),"",$Z300+$AA300)</f>
        <v/>
      </c>
      <c r="DV300" s="75" t="str" cm="1">
        <f t="array" ref="DV300">IF(ISBLANK(INDEX(行,$A300)),"",0)</f>
        <v/>
      </c>
      <c r="DW300" s="77"/>
      <c r="DX300" s="77"/>
      <c r="DY300" s="77"/>
      <c r="DZ300" s="77"/>
      <c r="EA300" s="77"/>
      <c r="EB300" s="75" t="str" cm="1">
        <f t="array" ref="EB300">IF(ISBLANK(INDEX(行,$A300)),"",2)</f>
        <v/>
      </c>
      <c r="EC300" s="75" t="str" cm="1">
        <f t="array" ref="EC300">IF(ISBLANK(INDEX(行,$A300)),"",1)</f>
        <v/>
      </c>
      <c r="ED300" s="75" t="str" cm="1">
        <f t="array" ref="ED300">IF(ISBLANK(INDEX(行,$A300)),"",0)</f>
        <v/>
      </c>
      <c r="EE300" s="75" t="str" cm="1">
        <f t="array" ref="EE300">IF(ISBLANK(INDEX(行,$A300)),"",0)</f>
        <v/>
      </c>
      <c r="EF300" s="76" t="str">
        <f t="shared" si="29"/>
        <v/>
      </c>
      <c r="EG300" s="77" t="str">
        <f t="shared" si="30"/>
        <v/>
      </c>
      <c r="EH300" s="77"/>
      <c r="EI300" s="75" t="str" cm="1">
        <f t="array" ref="EI300">IF(ISBLANK(INDEX(行,$A300)),"",0)</f>
        <v/>
      </c>
      <c r="EJ300" s="75" t="str" cm="1">
        <f t="array" ref="EJ300">IF(ISBLANK(INDEX(行,$A300)),"",0)</f>
        <v/>
      </c>
      <c r="EK300" s="75" t="str" cm="1">
        <f t="array" ref="EK300">IF(ISBLANK(INDEX(行,$A300)),"",0)</f>
        <v/>
      </c>
      <c r="EL300" s="75" t="str" cm="1">
        <f t="array" ref="EL300">IF(ISBLANK(INDEX(行,$A300)),"",0)</f>
        <v/>
      </c>
      <c r="EM300" s="75" t="str" cm="1">
        <f t="array" ref="EM300">IF(ISBLANK(INDEX(行,$A300)),"",0)</f>
        <v/>
      </c>
      <c r="EN300" s="75" t="str" cm="1">
        <f t="array" ref="EN300">IF(ISBLANK(INDEX(行,$A300)),"",0)</f>
        <v/>
      </c>
      <c r="EO300" s="75" t="str" cm="1">
        <f t="array" ref="EO300">IF(ISBLANK(INDEX(行,$A300)),"",0)</f>
        <v/>
      </c>
      <c r="EP300" s="75" t="str" cm="1">
        <f t="array" ref="EP300">IF(ISBLANK(INDEX(行,$A300)),"",0)</f>
        <v/>
      </c>
      <c r="EQ300" s="75" t="str" cm="1">
        <f t="array" ref="EQ300">IF(ISBLANK(INDEX(行,$A300)),"",0)</f>
        <v/>
      </c>
      <c r="ER300" s="75" t="str" cm="1">
        <f t="array" ref="ER300">IF(ISBLANK(INDEX(行,$A300)),"",0)</f>
        <v/>
      </c>
      <c r="ES300" s="75" t="str" cm="1">
        <f t="array" ref="ES300">IF(ISBLANK(INDEX(行,$A300)),"",0)</f>
        <v/>
      </c>
      <c r="ET300" s="75" t="str" cm="1">
        <f t="array" ref="ET300">IF(ISBLANK(INDEX(行,$A300)),"",0)</f>
        <v/>
      </c>
      <c r="EU300" s="75" t="str" cm="1">
        <f t="array" ref="EU300">IF(ISBLANK(INDEX(行,$A300)),"",0)</f>
        <v/>
      </c>
      <c r="EV300" s="75" t="str" cm="1">
        <f t="array" ref="EV300">IF(ISBLANK(INDEX(行,$A300)),"",0)</f>
        <v/>
      </c>
      <c r="EW300" s="75" t="str" cm="1">
        <f t="array" ref="EW300">IF(ISBLANK(INDEX(行,$A300)),"",0)</f>
        <v/>
      </c>
      <c r="EX300" s="75" t="str" cm="1">
        <f t="array" ref="EX300">IF(ISBLANK(INDEX(行,$A300)),"",0)</f>
        <v/>
      </c>
      <c r="EY300" s="75" t="str" cm="1">
        <f t="array" ref="EY300">IF(ISBLANK(INDEX(行,$A300)),"",0)</f>
        <v/>
      </c>
      <c r="EZ300" s="75" t="str" cm="1">
        <f t="array" ref="EZ300">IF(ISBLANK(INDEX(行,$A300)),"",0)</f>
        <v/>
      </c>
      <c r="FA300" s="75" t="str" cm="1">
        <f t="array" ref="FA300">IF(ISBLANK(INDEX(行,$A300)),"",0)</f>
        <v/>
      </c>
      <c r="FB300" s="75" t="str" cm="1">
        <f t="array" ref="FB300">IF(ISBLANK(INDEX(行,$A300)),"",0)</f>
        <v/>
      </c>
      <c r="FC300" s="75" t="str" cm="1">
        <f t="array" ref="FC300">IF(ISBLANK(INDEX(行,$A300)),"",0)</f>
        <v/>
      </c>
      <c r="FD300" s="75" t="str" cm="1">
        <f t="array" ref="FD300">IF(ISBLANK(INDEX(行,$A300)),"",0)</f>
        <v/>
      </c>
      <c r="FE300" s="75" t="str" cm="1">
        <f t="array" ref="FE300">IF(ISBLANK(INDEX(行,$A300)),"",0)</f>
        <v/>
      </c>
      <c r="FF300" s="75" t="str" cm="1">
        <f t="array" ref="FF300">IF(ISBLANK(INDEX(行,$A300)),"",0)</f>
        <v/>
      </c>
      <c r="FG300" s="75" t="str" cm="1">
        <f t="array" ref="FG300">IF(ISBLANK(INDEX(行,$A300)),"",0)</f>
        <v/>
      </c>
      <c r="FH300" s="77"/>
      <c r="FI300" s="77"/>
      <c r="FJ300" s="77"/>
      <c r="FK300" s="77"/>
      <c r="FL300" s="77"/>
      <c r="FM300" s="77"/>
      <c r="FN300" s="77"/>
      <c r="FO300" s="77"/>
      <c r="FP300" s="77"/>
      <c r="FQ300" s="77"/>
      <c r="FR300" s="77"/>
      <c r="FS300" s="77"/>
      <c r="FT300" s="77"/>
      <c r="FU300" s="77"/>
      <c r="FV300" s="77"/>
      <c r="FW300" s="77"/>
      <c r="FX300" s="77"/>
      <c r="FY300" s="77"/>
      <c r="FZ300" s="77"/>
      <c r="GA300" s="77"/>
      <c r="GB300" s="77"/>
      <c r="GC300" s="77"/>
      <c r="GD300" s="77"/>
      <c r="GE300" s="77"/>
      <c r="GF300" s="77"/>
      <c r="GG300" s="77"/>
      <c r="GH300" s="77"/>
      <c r="GI300" s="77"/>
      <c r="GJ300" s="77"/>
      <c r="GK300" s="77"/>
      <c r="GL300" s="76" t="str">
        <f t="shared" si="31"/>
        <v/>
      </c>
      <c r="GM300" s="77"/>
      <c r="GN300" s="77"/>
      <c r="GO300" s="77"/>
      <c r="GP300" s="77"/>
      <c r="GQ300" s="77"/>
      <c r="GR300" s="77"/>
      <c r="GS300" s="77"/>
      <c r="GT300" s="77"/>
      <c r="GU300" s="77"/>
      <c r="GV300" s="75" t="str" cm="1">
        <f t="array" ref="GV300">IF(ISBLANK(INDEX(行,$A300)),"",1)</f>
        <v/>
      </c>
      <c r="GW300" s="75" t="str" cm="1">
        <f t="array" ref="GW300">IF(ISBLANK(INDEX(行,$A300)),"",1)</f>
        <v/>
      </c>
      <c r="GX300" s="75" t="str" cm="1">
        <f t="array" ref="GX300">IF(ISBLANK(INDEX(行,$A300)),"",0)</f>
        <v/>
      </c>
      <c r="GY300" s="77"/>
      <c r="GZ300" s="77"/>
      <c r="HA300" s="76" t="str" cm="1">
        <f t="array" aca="1" ref="HA300" ca="1">IF(ISBLANK(INDEX(行,$A300)),"",TODAY())</f>
        <v/>
      </c>
      <c r="HB300" s="76" t="str" cm="1">
        <f t="array" aca="1" ref="HB300" ca="1">IF(ISBLANK(INDEX(行,$A300)),"",TODAY())</f>
        <v/>
      </c>
      <c r="HC300" s="78" t="str" cm="1">
        <f t="array" ref="HC300">IF(ISBLANK(INDEX(行,$A300)),"","ADMIN")</f>
        <v/>
      </c>
      <c r="HD300" s="78" t="str">
        <f t="shared" si="32"/>
        <v/>
      </c>
    </row>
    <row r="301" spans="1:212" s="12" customFormat="1" ht="15" x14ac:dyDescent="0.15">
      <c r="A301" s="11">
        <v>296</v>
      </c>
      <c r="B301" s="75" t="str" cm="1">
        <f t="array" ref="B301">IF(ISBLANK(INDEX(行,$A301)),"",1)</f>
        <v/>
      </c>
      <c r="C301" s="76" t="str" cm="1">
        <f t="array" ref="C301">IF(ISBLANK(INDEX(伝票日付,$A301)),"",DATEVALUE(INDEX(TEXT(伝票日付,"0!/00!/00"),$A301)))</f>
        <v/>
      </c>
      <c r="D301" s="78" t="str" cm="1">
        <f t="array" ref="D301">IF(ISBLANK(INDEX(注文番号,$A301)),"",INDEX(注文番号,$A301))</f>
        <v/>
      </c>
      <c r="E301" s="75" t="str" cm="1">
        <f t="array" ref="E301">IF(ISBLANK(INDEX(行,$A301)),"",INDEX(行,$A301))</f>
        <v/>
      </c>
      <c r="F301" s="77" t="str" cm="1">
        <f t="array" ref="F301">IF(ISBLANK(INDEX(行,$A301)),"","0001")</f>
        <v/>
      </c>
      <c r="G301" s="83" t="str">
        <f t="shared" si="22"/>
        <v/>
      </c>
      <c r="H301" s="78" t="str" cm="1">
        <f t="array" ref="H301">IF(ISBLANK(INDEX(行,$A301)),"",8)</f>
        <v/>
      </c>
      <c r="I301" s="77" t="str" cm="1">
        <f t="array" ref="I301">IF(ISBLANK(INDEX(行,$A301)),"","      8211")</f>
        <v/>
      </c>
      <c r="J301" s="78" t="str" cm="1">
        <f t="array" ref="J301">IF(ISBLANK(INDEX(行,$A301)),"",8211)</f>
        <v/>
      </c>
      <c r="K301" s="82" t="str">
        <f t="shared" si="23"/>
        <v/>
      </c>
      <c r="L301" s="77" t="str" cm="1">
        <f t="array" ref="L301">IF(ISBLANK(INDEX(枝番,$A301)),"",INDEX(枝番,$A301))</f>
        <v/>
      </c>
      <c r="M301" s="78" t="str" cm="1">
        <f t="array" ref="M301">IF(ISBLANK(INDEX(工種コード,$A301)),"",INDEX(工種コード,$A301))</f>
        <v/>
      </c>
      <c r="N301" s="78" t="str" cm="1">
        <f t="array" ref="N301">IF(ISBLANK(INDEX(注文番号,$A301)),"",INDEX(注文番号,$A301))</f>
        <v/>
      </c>
      <c r="O301" s="75"/>
      <c r="P301" s="80"/>
      <c r="Q301" s="75" t="str" cm="1">
        <f t="array" ref="Q301">IF(ISBLANK(INDEX(行,$A301)),"",0)</f>
        <v/>
      </c>
      <c r="R301" s="77" t="str" cm="1">
        <f t="array" ref="R301">IF(ISBLANK(INDEX(仕入先コード,$A301)),"",INDEX(仕入先コード,$A301))</f>
        <v/>
      </c>
      <c r="S301" s="75" t="str" cm="1">
        <f t="array" ref="S301">IF(ISBLANK(INDEX(行,$A301)),"",0)</f>
        <v/>
      </c>
      <c r="T301" s="75" t="str" cm="1">
        <f t="array" ref="T301">IF(ISBLANK(INDEX(行,$A301)),"",1)</f>
        <v/>
      </c>
      <c r="U301" s="77" t="str" cm="1">
        <f t="array" ref="U301">IF(ISBLANK(INDEX(行,$A301)),"","         1")</f>
        <v/>
      </c>
      <c r="V301" s="75" t="str" cm="1">
        <f t="array" ref="V301">IF(ISBLANK(INDEX(行,$A301)),"",0)</f>
        <v/>
      </c>
      <c r="W301" s="75" t="str" cm="1">
        <f t="array" ref="W301">IF(ISBLANK(INDEX(数量,$A301)),"",INDEX(数量,$A301))</f>
        <v/>
      </c>
      <c r="X301" s="77" t="str" cm="1">
        <f t="array" ref="X301">IF(ISBLANK(INDEX(単位,$A301)),"",INDEX(単位,$A301))</f>
        <v/>
      </c>
      <c r="Y301" s="75" t="str" cm="1">
        <f t="array" ref="Y301">IF(ISBLANK(INDEX(単価,$A301)),"",INDEX(単価,$A301))</f>
        <v/>
      </c>
      <c r="Z301" s="75" t="str" cm="1">
        <f t="array" ref="Z301">IF(ISBLANK(INDEX(行,$A301)),"",W301*Y301)</f>
        <v/>
      </c>
      <c r="AA301" s="75" t="str" cm="1">
        <f t="array" ref="AA301">IF(ISBLANK(INDEX(行,$A301)),"",Z301*AI301/100)</f>
        <v/>
      </c>
      <c r="AB301" s="77"/>
      <c r="AC301" s="77"/>
      <c r="AD301" s="77"/>
      <c r="AE301" s="77"/>
      <c r="AF301" s="77"/>
      <c r="AG301" s="75" t="str" cm="1">
        <f t="array" ref="AG301">IF(ISBLANK(INDEX(行,$A301)),"",1)</f>
        <v/>
      </c>
      <c r="AH301" s="75" t="str" cm="1">
        <f t="array" ref="AH301">IF(ISBLANK(INDEX(行,$A301)),"",1)</f>
        <v/>
      </c>
      <c r="AI301" s="75" t="str" cm="1">
        <f t="array" ref="AI301">IF(ISBLANK(INDEX(税率,$A301)),"",INDEX(税率,$A301))</f>
        <v/>
      </c>
      <c r="AJ301" s="75" t="str" cm="1">
        <f t="array" ref="AJ301">IF(ISBLANK(INDEX(行,$A301)),"",50)</f>
        <v/>
      </c>
      <c r="AK301" s="76" t="str">
        <f t="shared" si="24"/>
        <v/>
      </c>
      <c r="AL301" s="82" t="str" cm="1">
        <f t="array" ref="AL301">IF(ISBLANK(INDEX(品名,$A301)),"",INDEX(品名,$A301))</f>
        <v/>
      </c>
      <c r="AM301" s="75"/>
      <c r="AN301" s="75" t="str" cm="1">
        <f t="array" ref="AN301">IF(ISBLANK(INDEX(行,$A301)),"",0)</f>
        <v/>
      </c>
      <c r="AO301" s="75" t="str" cm="1">
        <f t="array" ref="AO301">IF(ISBLANK(INDEX(行,$A301)),"",0)</f>
        <v/>
      </c>
      <c r="AP301" s="75" t="str" cm="1">
        <f t="array" ref="AP301">IF(ISBLANK(INDEX(行,$A301)),"",0)</f>
        <v/>
      </c>
      <c r="AQ301" s="75" t="str" cm="1">
        <f t="array" ref="AQ301">IF(ISBLANK(INDEX(行,$A301)),"",0)</f>
        <v/>
      </c>
      <c r="AR301" s="75" t="str" cm="1">
        <f t="array" ref="AR301">IF(ISBLANK(INDEX(行,$A301)),"",0)</f>
        <v/>
      </c>
      <c r="AS301" s="75" t="str" cm="1">
        <f t="array" ref="AS301">IF(ISBLANK(INDEX(行,$A301)),"",0)</f>
        <v/>
      </c>
      <c r="AT301" s="75" t="str" cm="1">
        <f t="array" ref="AT301">IF(ISBLANK(INDEX(行,$A301)),"",0)</f>
        <v/>
      </c>
      <c r="AU301" s="75" t="str" cm="1">
        <f t="array" ref="AU301">IF(ISBLANK(INDEX(行,$A301)),"",0)</f>
        <v/>
      </c>
      <c r="AV301" s="75" t="str" cm="1">
        <f t="array" ref="AV301">IF(ISBLANK(INDEX(行,$A301)),"",0)</f>
        <v/>
      </c>
      <c r="AW301" s="75" t="str" cm="1">
        <f t="array" ref="AW301">IF(ISBLANK(INDEX(行,$A301)),"",0)</f>
        <v/>
      </c>
      <c r="AX301" s="75" t="str" cm="1">
        <f t="array" ref="AX301">IF(ISBLANK(INDEX(行,$A301)),"",0)</f>
        <v/>
      </c>
      <c r="AY301" s="75" t="str" cm="1">
        <f t="array" ref="AY301">IF(ISBLANK(INDEX(行,$A301)),"",0)</f>
        <v/>
      </c>
      <c r="AZ301" s="75" t="str" cm="1">
        <f t="array" ref="AZ301">IF(ISBLANK(INDEX(行,$A301)),"",0)</f>
        <v/>
      </c>
      <c r="BA301" s="75" t="str" cm="1">
        <f t="array" ref="BA301">IF(ISBLANK(INDEX(行,$A301)),"",0)</f>
        <v/>
      </c>
      <c r="BB301" s="75" t="str" cm="1">
        <f t="array" ref="BB301">IF(ISBLANK(INDEX(行,$A301)),"",0)</f>
        <v/>
      </c>
      <c r="BC301" s="75" t="str" cm="1">
        <f t="array" ref="BC301">IF(ISBLANK(INDEX(行,$A301)),"",0)</f>
        <v/>
      </c>
      <c r="BD301" s="75" t="str" cm="1">
        <f t="array" ref="BD301">IF(ISBLANK(INDEX(行,$A301)),"",0)</f>
        <v/>
      </c>
      <c r="BE301" s="75" t="str" cm="1">
        <f t="array" ref="BE301">IF(ISBLANK(INDEX(行,$A301)),"",0)</f>
        <v/>
      </c>
      <c r="BF301" s="75" t="str" cm="1">
        <f t="array" ref="BF301">IF(ISBLANK(INDEX(行,$A301)),"",0)</f>
        <v/>
      </c>
      <c r="BG301" s="75" t="str" cm="1">
        <f t="array" ref="BG301">IF(ISBLANK(INDEX(行,$A301)),"",0)</f>
        <v/>
      </c>
      <c r="BH301" s="75" t="str" cm="1">
        <f t="array" ref="BH301">IF(ISBLANK(INDEX(行,$A301)),"",0)</f>
        <v/>
      </c>
      <c r="BI301" s="75" t="str" cm="1">
        <f t="array" ref="BI301">IF(ISBLANK(INDEX(行,$A301)),"",0)</f>
        <v/>
      </c>
      <c r="BJ301" s="75" t="str" cm="1">
        <f t="array" ref="BJ301">IF(ISBLANK(INDEX(行,$A301)),"",0)</f>
        <v/>
      </c>
      <c r="BK301" s="75" t="str" cm="1">
        <f t="array" ref="BK301">IF(ISBLANK(INDEX(行,$A301)),"",0)</f>
        <v/>
      </c>
      <c r="BL301" s="75" t="str" cm="1">
        <f t="array" ref="BL301">IF(ISBLANK(INDEX(行,$A301)),"",0)</f>
        <v/>
      </c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6" t="str" cm="1">
        <f t="array" ref="CQ301">IF(ISBLANK(INDEX(納入年月日,$A301)),"",INDEX(TEXT(納入年月日,"0!/00!/00"),$A301))</f>
        <v/>
      </c>
      <c r="CR301" s="77"/>
      <c r="CS301" s="77"/>
      <c r="CT301" s="77"/>
      <c r="CU301" s="77"/>
      <c r="CV301" s="77"/>
      <c r="CW301" s="77"/>
      <c r="CX301" s="77"/>
      <c r="CY301" s="77"/>
      <c r="CZ301" s="77"/>
      <c r="DA301" s="77" t="str" cm="1">
        <f t="array" ref="DA301">IF(ISBLANK(INDEX(行,$A301)),"","      0001")</f>
        <v/>
      </c>
      <c r="DB301" s="75" t="str" cm="1">
        <f t="array" ref="DB301">IF(ISBLANK(INDEX(行,$A301)),"",4101)</f>
        <v/>
      </c>
      <c r="DC301" s="75" t="str" cm="1">
        <f t="array" ref="DC301">IF(ISBLANK(INDEX(行,$A301)),"",2)</f>
        <v/>
      </c>
      <c r="DD301" s="77" t="str">
        <f t="shared" si="25"/>
        <v/>
      </c>
      <c r="DE301" s="75" t="str" cm="1">
        <f t="array" ref="DE301">IF(ISBLANK(INDEX(行,$A301)),"",0)</f>
        <v/>
      </c>
      <c r="DF301" s="77" t="str">
        <f t="shared" si="26"/>
        <v/>
      </c>
      <c r="DG301" s="77" t="str">
        <f t="shared" si="27"/>
        <v/>
      </c>
      <c r="DH301" s="75" t="str" cm="1">
        <f t="array" ref="DH301">IF(ISBLANK(INDEX(行,$A301)),"",0)</f>
        <v/>
      </c>
      <c r="DI301" s="75" t="str" cm="1">
        <f t="array" ref="DI301">IF(ISBLANK(INDEX(行,$A301)),"",0)</f>
        <v/>
      </c>
      <c r="DJ301" s="77"/>
      <c r="DK301" s="80"/>
      <c r="DL301" s="75" t="str" cm="1">
        <f t="array" ref="DL301">IF(ISBLANK(INDEX(行,$A301)),"",0)</f>
        <v/>
      </c>
      <c r="DM301" s="77" t="str">
        <f t="shared" si="28"/>
        <v/>
      </c>
      <c r="DN301" s="75" t="str" cm="1">
        <f t="array" ref="DN301">IF(ISBLANK(INDEX(行,$A301)),"",0)</f>
        <v/>
      </c>
      <c r="DO301" s="75" t="str" cm="1">
        <f t="array" ref="DO301">IF(ISBLANK(INDEX(行,$A301)),"",0)</f>
        <v/>
      </c>
      <c r="DP301" s="77" t="str" cm="1">
        <f t="array" ref="DP301">IF(ISBLANK(INDEX(行,$A301)),"","         0")</f>
        <v/>
      </c>
      <c r="DQ301" s="75" t="str" cm="1">
        <f t="array" ref="DQ301">IF(ISBLANK(INDEX(行,$A301)),"",0)</f>
        <v/>
      </c>
      <c r="DR301" s="75" t="str" cm="1">
        <f t="array" ref="DR301">IF(ISBLANK(INDEX(行,$A301)),"",0)</f>
        <v/>
      </c>
      <c r="DS301" s="77"/>
      <c r="DT301" s="75" t="str" cm="1">
        <f t="array" ref="DT301">IF(ISBLANK(INDEX(行,$A301)),"",0)</f>
        <v/>
      </c>
      <c r="DU301" s="75" t="str" cm="1">
        <f t="array" ref="DU301">IF(ISBLANK(INDEX(行,$A301)),"",$Z301+$AA301)</f>
        <v/>
      </c>
      <c r="DV301" s="75" t="str" cm="1">
        <f t="array" ref="DV301">IF(ISBLANK(INDEX(行,$A301)),"",0)</f>
        <v/>
      </c>
      <c r="DW301" s="77"/>
      <c r="DX301" s="77"/>
      <c r="DY301" s="77"/>
      <c r="DZ301" s="77"/>
      <c r="EA301" s="77"/>
      <c r="EB301" s="75" t="str" cm="1">
        <f t="array" ref="EB301">IF(ISBLANK(INDEX(行,$A301)),"",2)</f>
        <v/>
      </c>
      <c r="EC301" s="75" t="str" cm="1">
        <f t="array" ref="EC301">IF(ISBLANK(INDEX(行,$A301)),"",1)</f>
        <v/>
      </c>
      <c r="ED301" s="75" t="str" cm="1">
        <f t="array" ref="ED301">IF(ISBLANK(INDEX(行,$A301)),"",0)</f>
        <v/>
      </c>
      <c r="EE301" s="75" t="str" cm="1">
        <f t="array" ref="EE301">IF(ISBLANK(INDEX(行,$A301)),"",0)</f>
        <v/>
      </c>
      <c r="EF301" s="76" t="str">
        <f t="shared" si="29"/>
        <v/>
      </c>
      <c r="EG301" s="77" t="str">
        <f t="shared" si="30"/>
        <v/>
      </c>
      <c r="EH301" s="77"/>
      <c r="EI301" s="75" t="str" cm="1">
        <f t="array" ref="EI301">IF(ISBLANK(INDEX(行,$A301)),"",0)</f>
        <v/>
      </c>
      <c r="EJ301" s="75" t="str" cm="1">
        <f t="array" ref="EJ301">IF(ISBLANK(INDEX(行,$A301)),"",0)</f>
        <v/>
      </c>
      <c r="EK301" s="75" t="str" cm="1">
        <f t="array" ref="EK301">IF(ISBLANK(INDEX(行,$A301)),"",0)</f>
        <v/>
      </c>
      <c r="EL301" s="75" t="str" cm="1">
        <f t="array" ref="EL301">IF(ISBLANK(INDEX(行,$A301)),"",0)</f>
        <v/>
      </c>
      <c r="EM301" s="75" t="str" cm="1">
        <f t="array" ref="EM301">IF(ISBLANK(INDEX(行,$A301)),"",0)</f>
        <v/>
      </c>
      <c r="EN301" s="75" t="str" cm="1">
        <f t="array" ref="EN301">IF(ISBLANK(INDEX(行,$A301)),"",0)</f>
        <v/>
      </c>
      <c r="EO301" s="75" t="str" cm="1">
        <f t="array" ref="EO301">IF(ISBLANK(INDEX(行,$A301)),"",0)</f>
        <v/>
      </c>
      <c r="EP301" s="75" t="str" cm="1">
        <f t="array" ref="EP301">IF(ISBLANK(INDEX(行,$A301)),"",0)</f>
        <v/>
      </c>
      <c r="EQ301" s="75" t="str" cm="1">
        <f t="array" ref="EQ301">IF(ISBLANK(INDEX(行,$A301)),"",0)</f>
        <v/>
      </c>
      <c r="ER301" s="75" t="str" cm="1">
        <f t="array" ref="ER301">IF(ISBLANK(INDEX(行,$A301)),"",0)</f>
        <v/>
      </c>
      <c r="ES301" s="75" t="str" cm="1">
        <f t="array" ref="ES301">IF(ISBLANK(INDEX(行,$A301)),"",0)</f>
        <v/>
      </c>
      <c r="ET301" s="75" t="str" cm="1">
        <f t="array" ref="ET301">IF(ISBLANK(INDEX(行,$A301)),"",0)</f>
        <v/>
      </c>
      <c r="EU301" s="75" t="str" cm="1">
        <f t="array" ref="EU301">IF(ISBLANK(INDEX(行,$A301)),"",0)</f>
        <v/>
      </c>
      <c r="EV301" s="75" t="str" cm="1">
        <f t="array" ref="EV301">IF(ISBLANK(INDEX(行,$A301)),"",0)</f>
        <v/>
      </c>
      <c r="EW301" s="75" t="str" cm="1">
        <f t="array" ref="EW301">IF(ISBLANK(INDEX(行,$A301)),"",0)</f>
        <v/>
      </c>
      <c r="EX301" s="75" t="str" cm="1">
        <f t="array" ref="EX301">IF(ISBLANK(INDEX(行,$A301)),"",0)</f>
        <v/>
      </c>
      <c r="EY301" s="75" t="str" cm="1">
        <f t="array" ref="EY301">IF(ISBLANK(INDEX(行,$A301)),"",0)</f>
        <v/>
      </c>
      <c r="EZ301" s="75" t="str" cm="1">
        <f t="array" ref="EZ301">IF(ISBLANK(INDEX(行,$A301)),"",0)</f>
        <v/>
      </c>
      <c r="FA301" s="75" t="str" cm="1">
        <f t="array" ref="FA301">IF(ISBLANK(INDEX(行,$A301)),"",0)</f>
        <v/>
      </c>
      <c r="FB301" s="75" t="str" cm="1">
        <f t="array" ref="FB301">IF(ISBLANK(INDEX(行,$A301)),"",0)</f>
        <v/>
      </c>
      <c r="FC301" s="75" t="str" cm="1">
        <f t="array" ref="FC301">IF(ISBLANK(INDEX(行,$A301)),"",0)</f>
        <v/>
      </c>
      <c r="FD301" s="75" t="str" cm="1">
        <f t="array" ref="FD301">IF(ISBLANK(INDEX(行,$A301)),"",0)</f>
        <v/>
      </c>
      <c r="FE301" s="75" t="str" cm="1">
        <f t="array" ref="FE301">IF(ISBLANK(INDEX(行,$A301)),"",0)</f>
        <v/>
      </c>
      <c r="FF301" s="75" t="str" cm="1">
        <f t="array" ref="FF301">IF(ISBLANK(INDEX(行,$A301)),"",0)</f>
        <v/>
      </c>
      <c r="FG301" s="75" t="str" cm="1">
        <f t="array" ref="FG301">IF(ISBLANK(INDEX(行,$A301)),"",0)</f>
        <v/>
      </c>
      <c r="FH301" s="77"/>
      <c r="FI301" s="77"/>
      <c r="FJ301" s="77"/>
      <c r="FK301" s="77"/>
      <c r="FL301" s="77"/>
      <c r="FM301" s="77"/>
      <c r="FN301" s="77"/>
      <c r="FO301" s="77"/>
      <c r="FP301" s="77"/>
      <c r="FQ301" s="77"/>
      <c r="FR301" s="77"/>
      <c r="FS301" s="77"/>
      <c r="FT301" s="77"/>
      <c r="FU301" s="77"/>
      <c r="FV301" s="77"/>
      <c r="FW301" s="77"/>
      <c r="FX301" s="77"/>
      <c r="FY301" s="77"/>
      <c r="FZ301" s="77"/>
      <c r="GA301" s="77"/>
      <c r="GB301" s="77"/>
      <c r="GC301" s="77"/>
      <c r="GD301" s="77"/>
      <c r="GE301" s="77"/>
      <c r="GF301" s="77"/>
      <c r="GG301" s="77"/>
      <c r="GH301" s="77"/>
      <c r="GI301" s="77"/>
      <c r="GJ301" s="77"/>
      <c r="GK301" s="77"/>
      <c r="GL301" s="76" t="str">
        <f t="shared" si="31"/>
        <v/>
      </c>
      <c r="GM301" s="77"/>
      <c r="GN301" s="77"/>
      <c r="GO301" s="77"/>
      <c r="GP301" s="77"/>
      <c r="GQ301" s="77"/>
      <c r="GR301" s="77"/>
      <c r="GS301" s="77"/>
      <c r="GT301" s="77"/>
      <c r="GU301" s="77"/>
      <c r="GV301" s="75" t="str" cm="1">
        <f t="array" ref="GV301">IF(ISBLANK(INDEX(行,$A301)),"",1)</f>
        <v/>
      </c>
      <c r="GW301" s="75" t="str" cm="1">
        <f t="array" ref="GW301">IF(ISBLANK(INDEX(行,$A301)),"",1)</f>
        <v/>
      </c>
      <c r="GX301" s="75" t="str" cm="1">
        <f t="array" ref="GX301">IF(ISBLANK(INDEX(行,$A301)),"",0)</f>
        <v/>
      </c>
      <c r="GY301" s="77"/>
      <c r="GZ301" s="77"/>
      <c r="HA301" s="76" t="str" cm="1">
        <f t="array" aca="1" ref="HA301" ca="1">IF(ISBLANK(INDEX(行,$A301)),"",TODAY())</f>
        <v/>
      </c>
      <c r="HB301" s="76" t="str" cm="1">
        <f t="array" aca="1" ref="HB301" ca="1">IF(ISBLANK(INDEX(行,$A301)),"",TODAY())</f>
        <v/>
      </c>
      <c r="HC301" s="78" t="str" cm="1">
        <f t="array" ref="HC301">IF(ISBLANK(INDEX(行,$A301)),"","ADMIN")</f>
        <v/>
      </c>
      <c r="HD301" s="78" t="str">
        <f t="shared" si="32"/>
        <v/>
      </c>
    </row>
    <row r="302" spans="1:212" s="12" customFormat="1" ht="15" x14ac:dyDescent="0.15">
      <c r="A302" s="11">
        <v>297</v>
      </c>
      <c r="B302" s="75" t="str" cm="1">
        <f t="array" ref="B302">IF(ISBLANK(INDEX(行,$A302)),"",1)</f>
        <v/>
      </c>
      <c r="C302" s="76" t="str" cm="1">
        <f t="array" ref="C302">IF(ISBLANK(INDEX(伝票日付,$A302)),"",DATEVALUE(INDEX(TEXT(伝票日付,"0!/00!/00"),$A302)))</f>
        <v/>
      </c>
      <c r="D302" s="78" t="str" cm="1">
        <f t="array" ref="D302">IF(ISBLANK(INDEX(注文番号,$A302)),"",INDEX(注文番号,$A302))</f>
        <v/>
      </c>
      <c r="E302" s="75" t="str" cm="1">
        <f t="array" ref="E302">IF(ISBLANK(INDEX(行,$A302)),"",INDEX(行,$A302))</f>
        <v/>
      </c>
      <c r="F302" s="77" t="str" cm="1">
        <f t="array" ref="F302">IF(ISBLANK(INDEX(行,$A302)),"","0001")</f>
        <v/>
      </c>
      <c r="G302" s="83" t="str">
        <f t="shared" si="22"/>
        <v/>
      </c>
      <c r="H302" s="78" t="str" cm="1">
        <f t="array" ref="H302">IF(ISBLANK(INDEX(行,$A302)),"",8)</f>
        <v/>
      </c>
      <c r="I302" s="77" t="str" cm="1">
        <f t="array" ref="I302">IF(ISBLANK(INDEX(行,$A302)),"","      8211")</f>
        <v/>
      </c>
      <c r="J302" s="78" t="str" cm="1">
        <f t="array" ref="J302">IF(ISBLANK(INDEX(行,$A302)),"",8211)</f>
        <v/>
      </c>
      <c r="K302" s="82" t="str">
        <f t="shared" si="23"/>
        <v/>
      </c>
      <c r="L302" s="77" t="str" cm="1">
        <f t="array" ref="L302">IF(ISBLANK(INDEX(枝番,$A302)),"",INDEX(枝番,$A302))</f>
        <v/>
      </c>
      <c r="M302" s="78" t="str" cm="1">
        <f t="array" ref="M302">IF(ISBLANK(INDEX(工種コード,$A302)),"",INDEX(工種コード,$A302))</f>
        <v/>
      </c>
      <c r="N302" s="78" t="str" cm="1">
        <f t="array" ref="N302">IF(ISBLANK(INDEX(注文番号,$A302)),"",INDEX(注文番号,$A302))</f>
        <v/>
      </c>
      <c r="O302" s="75"/>
      <c r="P302" s="80"/>
      <c r="Q302" s="75" t="str" cm="1">
        <f t="array" ref="Q302">IF(ISBLANK(INDEX(行,$A302)),"",0)</f>
        <v/>
      </c>
      <c r="R302" s="77" t="str" cm="1">
        <f t="array" ref="R302">IF(ISBLANK(INDEX(仕入先コード,$A302)),"",INDEX(仕入先コード,$A302))</f>
        <v/>
      </c>
      <c r="S302" s="75" t="str" cm="1">
        <f t="array" ref="S302">IF(ISBLANK(INDEX(行,$A302)),"",0)</f>
        <v/>
      </c>
      <c r="T302" s="75" t="str" cm="1">
        <f t="array" ref="T302">IF(ISBLANK(INDEX(行,$A302)),"",1)</f>
        <v/>
      </c>
      <c r="U302" s="77" t="str" cm="1">
        <f t="array" ref="U302">IF(ISBLANK(INDEX(行,$A302)),"","         1")</f>
        <v/>
      </c>
      <c r="V302" s="75" t="str" cm="1">
        <f t="array" ref="V302">IF(ISBLANK(INDEX(行,$A302)),"",0)</f>
        <v/>
      </c>
      <c r="W302" s="75" t="str" cm="1">
        <f t="array" ref="W302">IF(ISBLANK(INDEX(数量,$A302)),"",INDEX(数量,$A302))</f>
        <v/>
      </c>
      <c r="X302" s="77" t="str" cm="1">
        <f t="array" ref="X302">IF(ISBLANK(INDEX(単位,$A302)),"",INDEX(単位,$A302))</f>
        <v/>
      </c>
      <c r="Y302" s="75" t="str" cm="1">
        <f t="array" ref="Y302">IF(ISBLANK(INDEX(単価,$A302)),"",INDEX(単価,$A302))</f>
        <v/>
      </c>
      <c r="Z302" s="75" t="str" cm="1">
        <f t="array" ref="Z302">IF(ISBLANK(INDEX(行,$A302)),"",W302*Y302)</f>
        <v/>
      </c>
      <c r="AA302" s="75" t="str" cm="1">
        <f t="array" ref="AA302">IF(ISBLANK(INDEX(行,$A302)),"",Z302*AI302/100)</f>
        <v/>
      </c>
      <c r="AB302" s="77"/>
      <c r="AC302" s="77"/>
      <c r="AD302" s="77"/>
      <c r="AE302" s="77"/>
      <c r="AF302" s="77"/>
      <c r="AG302" s="75" t="str" cm="1">
        <f t="array" ref="AG302">IF(ISBLANK(INDEX(行,$A302)),"",1)</f>
        <v/>
      </c>
      <c r="AH302" s="75" t="str" cm="1">
        <f t="array" ref="AH302">IF(ISBLANK(INDEX(行,$A302)),"",1)</f>
        <v/>
      </c>
      <c r="AI302" s="75" t="str" cm="1">
        <f t="array" ref="AI302">IF(ISBLANK(INDEX(税率,$A302)),"",INDEX(税率,$A302))</f>
        <v/>
      </c>
      <c r="AJ302" s="75" t="str" cm="1">
        <f t="array" ref="AJ302">IF(ISBLANK(INDEX(行,$A302)),"",50)</f>
        <v/>
      </c>
      <c r="AK302" s="76" t="str">
        <f t="shared" si="24"/>
        <v/>
      </c>
      <c r="AL302" s="82" t="str" cm="1">
        <f t="array" ref="AL302">IF(ISBLANK(INDEX(品名,$A302)),"",INDEX(品名,$A302))</f>
        <v/>
      </c>
      <c r="AM302" s="75"/>
      <c r="AN302" s="75" t="str" cm="1">
        <f t="array" ref="AN302">IF(ISBLANK(INDEX(行,$A302)),"",0)</f>
        <v/>
      </c>
      <c r="AO302" s="75" t="str" cm="1">
        <f t="array" ref="AO302">IF(ISBLANK(INDEX(行,$A302)),"",0)</f>
        <v/>
      </c>
      <c r="AP302" s="75" t="str" cm="1">
        <f t="array" ref="AP302">IF(ISBLANK(INDEX(行,$A302)),"",0)</f>
        <v/>
      </c>
      <c r="AQ302" s="75" t="str" cm="1">
        <f t="array" ref="AQ302">IF(ISBLANK(INDEX(行,$A302)),"",0)</f>
        <v/>
      </c>
      <c r="AR302" s="75" t="str" cm="1">
        <f t="array" ref="AR302">IF(ISBLANK(INDEX(行,$A302)),"",0)</f>
        <v/>
      </c>
      <c r="AS302" s="75" t="str" cm="1">
        <f t="array" ref="AS302">IF(ISBLANK(INDEX(行,$A302)),"",0)</f>
        <v/>
      </c>
      <c r="AT302" s="75" t="str" cm="1">
        <f t="array" ref="AT302">IF(ISBLANK(INDEX(行,$A302)),"",0)</f>
        <v/>
      </c>
      <c r="AU302" s="75" t="str" cm="1">
        <f t="array" ref="AU302">IF(ISBLANK(INDEX(行,$A302)),"",0)</f>
        <v/>
      </c>
      <c r="AV302" s="75" t="str" cm="1">
        <f t="array" ref="AV302">IF(ISBLANK(INDEX(行,$A302)),"",0)</f>
        <v/>
      </c>
      <c r="AW302" s="75" t="str" cm="1">
        <f t="array" ref="AW302">IF(ISBLANK(INDEX(行,$A302)),"",0)</f>
        <v/>
      </c>
      <c r="AX302" s="75" t="str" cm="1">
        <f t="array" ref="AX302">IF(ISBLANK(INDEX(行,$A302)),"",0)</f>
        <v/>
      </c>
      <c r="AY302" s="75" t="str" cm="1">
        <f t="array" ref="AY302">IF(ISBLANK(INDEX(行,$A302)),"",0)</f>
        <v/>
      </c>
      <c r="AZ302" s="75" t="str" cm="1">
        <f t="array" ref="AZ302">IF(ISBLANK(INDEX(行,$A302)),"",0)</f>
        <v/>
      </c>
      <c r="BA302" s="75" t="str" cm="1">
        <f t="array" ref="BA302">IF(ISBLANK(INDEX(行,$A302)),"",0)</f>
        <v/>
      </c>
      <c r="BB302" s="75" t="str" cm="1">
        <f t="array" ref="BB302">IF(ISBLANK(INDEX(行,$A302)),"",0)</f>
        <v/>
      </c>
      <c r="BC302" s="75" t="str" cm="1">
        <f t="array" ref="BC302">IF(ISBLANK(INDEX(行,$A302)),"",0)</f>
        <v/>
      </c>
      <c r="BD302" s="75" t="str" cm="1">
        <f t="array" ref="BD302">IF(ISBLANK(INDEX(行,$A302)),"",0)</f>
        <v/>
      </c>
      <c r="BE302" s="75" t="str" cm="1">
        <f t="array" ref="BE302">IF(ISBLANK(INDEX(行,$A302)),"",0)</f>
        <v/>
      </c>
      <c r="BF302" s="75" t="str" cm="1">
        <f t="array" ref="BF302">IF(ISBLANK(INDEX(行,$A302)),"",0)</f>
        <v/>
      </c>
      <c r="BG302" s="75" t="str" cm="1">
        <f t="array" ref="BG302">IF(ISBLANK(INDEX(行,$A302)),"",0)</f>
        <v/>
      </c>
      <c r="BH302" s="75" t="str" cm="1">
        <f t="array" ref="BH302">IF(ISBLANK(INDEX(行,$A302)),"",0)</f>
        <v/>
      </c>
      <c r="BI302" s="75" t="str" cm="1">
        <f t="array" ref="BI302">IF(ISBLANK(INDEX(行,$A302)),"",0)</f>
        <v/>
      </c>
      <c r="BJ302" s="75" t="str" cm="1">
        <f t="array" ref="BJ302">IF(ISBLANK(INDEX(行,$A302)),"",0)</f>
        <v/>
      </c>
      <c r="BK302" s="75" t="str" cm="1">
        <f t="array" ref="BK302">IF(ISBLANK(INDEX(行,$A302)),"",0)</f>
        <v/>
      </c>
      <c r="BL302" s="75" t="str" cm="1">
        <f t="array" ref="BL302">IF(ISBLANK(INDEX(行,$A302)),"",0)</f>
        <v/>
      </c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6" t="str" cm="1">
        <f t="array" ref="CQ302">IF(ISBLANK(INDEX(納入年月日,$A302)),"",INDEX(TEXT(納入年月日,"0!/00!/00"),$A302))</f>
        <v/>
      </c>
      <c r="CR302" s="77"/>
      <c r="CS302" s="77"/>
      <c r="CT302" s="77"/>
      <c r="CU302" s="77"/>
      <c r="CV302" s="77"/>
      <c r="CW302" s="77"/>
      <c r="CX302" s="77"/>
      <c r="CY302" s="77"/>
      <c r="CZ302" s="77"/>
      <c r="DA302" s="77" t="str" cm="1">
        <f t="array" ref="DA302">IF(ISBLANK(INDEX(行,$A302)),"","      0001")</f>
        <v/>
      </c>
      <c r="DB302" s="75" t="str" cm="1">
        <f t="array" ref="DB302">IF(ISBLANK(INDEX(行,$A302)),"",4101)</f>
        <v/>
      </c>
      <c r="DC302" s="75" t="str" cm="1">
        <f t="array" ref="DC302">IF(ISBLANK(INDEX(行,$A302)),"",2)</f>
        <v/>
      </c>
      <c r="DD302" s="77" t="str">
        <f t="shared" si="25"/>
        <v/>
      </c>
      <c r="DE302" s="75" t="str" cm="1">
        <f t="array" ref="DE302">IF(ISBLANK(INDEX(行,$A302)),"",0)</f>
        <v/>
      </c>
      <c r="DF302" s="77" t="str">
        <f t="shared" si="26"/>
        <v/>
      </c>
      <c r="DG302" s="77" t="str">
        <f t="shared" si="27"/>
        <v/>
      </c>
      <c r="DH302" s="75" t="str" cm="1">
        <f t="array" ref="DH302">IF(ISBLANK(INDEX(行,$A302)),"",0)</f>
        <v/>
      </c>
      <c r="DI302" s="75" t="str" cm="1">
        <f t="array" ref="DI302">IF(ISBLANK(INDEX(行,$A302)),"",0)</f>
        <v/>
      </c>
      <c r="DJ302" s="77"/>
      <c r="DK302" s="80"/>
      <c r="DL302" s="75" t="str" cm="1">
        <f t="array" ref="DL302">IF(ISBLANK(INDEX(行,$A302)),"",0)</f>
        <v/>
      </c>
      <c r="DM302" s="77" t="str">
        <f t="shared" si="28"/>
        <v/>
      </c>
      <c r="DN302" s="75" t="str" cm="1">
        <f t="array" ref="DN302">IF(ISBLANK(INDEX(行,$A302)),"",0)</f>
        <v/>
      </c>
      <c r="DO302" s="75" t="str" cm="1">
        <f t="array" ref="DO302">IF(ISBLANK(INDEX(行,$A302)),"",0)</f>
        <v/>
      </c>
      <c r="DP302" s="77" t="str" cm="1">
        <f t="array" ref="DP302">IF(ISBLANK(INDEX(行,$A302)),"","         0")</f>
        <v/>
      </c>
      <c r="DQ302" s="75" t="str" cm="1">
        <f t="array" ref="DQ302">IF(ISBLANK(INDEX(行,$A302)),"",0)</f>
        <v/>
      </c>
      <c r="DR302" s="75" t="str" cm="1">
        <f t="array" ref="DR302">IF(ISBLANK(INDEX(行,$A302)),"",0)</f>
        <v/>
      </c>
      <c r="DS302" s="77"/>
      <c r="DT302" s="75" t="str" cm="1">
        <f t="array" ref="DT302">IF(ISBLANK(INDEX(行,$A302)),"",0)</f>
        <v/>
      </c>
      <c r="DU302" s="75" t="str" cm="1">
        <f t="array" ref="DU302">IF(ISBLANK(INDEX(行,$A302)),"",$Z302+$AA302)</f>
        <v/>
      </c>
      <c r="DV302" s="75" t="str" cm="1">
        <f t="array" ref="DV302">IF(ISBLANK(INDEX(行,$A302)),"",0)</f>
        <v/>
      </c>
      <c r="DW302" s="77"/>
      <c r="DX302" s="77"/>
      <c r="DY302" s="77"/>
      <c r="DZ302" s="77"/>
      <c r="EA302" s="77"/>
      <c r="EB302" s="75" t="str" cm="1">
        <f t="array" ref="EB302">IF(ISBLANK(INDEX(行,$A302)),"",2)</f>
        <v/>
      </c>
      <c r="EC302" s="75" t="str" cm="1">
        <f t="array" ref="EC302">IF(ISBLANK(INDEX(行,$A302)),"",1)</f>
        <v/>
      </c>
      <c r="ED302" s="75" t="str" cm="1">
        <f t="array" ref="ED302">IF(ISBLANK(INDEX(行,$A302)),"",0)</f>
        <v/>
      </c>
      <c r="EE302" s="75" t="str" cm="1">
        <f t="array" ref="EE302">IF(ISBLANK(INDEX(行,$A302)),"",0)</f>
        <v/>
      </c>
      <c r="EF302" s="76" t="str">
        <f t="shared" si="29"/>
        <v/>
      </c>
      <c r="EG302" s="77" t="str">
        <f t="shared" si="30"/>
        <v/>
      </c>
      <c r="EH302" s="77"/>
      <c r="EI302" s="75" t="str" cm="1">
        <f t="array" ref="EI302">IF(ISBLANK(INDEX(行,$A302)),"",0)</f>
        <v/>
      </c>
      <c r="EJ302" s="75" t="str" cm="1">
        <f t="array" ref="EJ302">IF(ISBLANK(INDEX(行,$A302)),"",0)</f>
        <v/>
      </c>
      <c r="EK302" s="75" t="str" cm="1">
        <f t="array" ref="EK302">IF(ISBLANK(INDEX(行,$A302)),"",0)</f>
        <v/>
      </c>
      <c r="EL302" s="75" t="str" cm="1">
        <f t="array" ref="EL302">IF(ISBLANK(INDEX(行,$A302)),"",0)</f>
        <v/>
      </c>
      <c r="EM302" s="75" t="str" cm="1">
        <f t="array" ref="EM302">IF(ISBLANK(INDEX(行,$A302)),"",0)</f>
        <v/>
      </c>
      <c r="EN302" s="75" t="str" cm="1">
        <f t="array" ref="EN302">IF(ISBLANK(INDEX(行,$A302)),"",0)</f>
        <v/>
      </c>
      <c r="EO302" s="75" t="str" cm="1">
        <f t="array" ref="EO302">IF(ISBLANK(INDEX(行,$A302)),"",0)</f>
        <v/>
      </c>
      <c r="EP302" s="75" t="str" cm="1">
        <f t="array" ref="EP302">IF(ISBLANK(INDEX(行,$A302)),"",0)</f>
        <v/>
      </c>
      <c r="EQ302" s="75" t="str" cm="1">
        <f t="array" ref="EQ302">IF(ISBLANK(INDEX(行,$A302)),"",0)</f>
        <v/>
      </c>
      <c r="ER302" s="75" t="str" cm="1">
        <f t="array" ref="ER302">IF(ISBLANK(INDEX(行,$A302)),"",0)</f>
        <v/>
      </c>
      <c r="ES302" s="75" t="str" cm="1">
        <f t="array" ref="ES302">IF(ISBLANK(INDEX(行,$A302)),"",0)</f>
        <v/>
      </c>
      <c r="ET302" s="75" t="str" cm="1">
        <f t="array" ref="ET302">IF(ISBLANK(INDEX(行,$A302)),"",0)</f>
        <v/>
      </c>
      <c r="EU302" s="75" t="str" cm="1">
        <f t="array" ref="EU302">IF(ISBLANK(INDEX(行,$A302)),"",0)</f>
        <v/>
      </c>
      <c r="EV302" s="75" t="str" cm="1">
        <f t="array" ref="EV302">IF(ISBLANK(INDEX(行,$A302)),"",0)</f>
        <v/>
      </c>
      <c r="EW302" s="75" t="str" cm="1">
        <f t="array" ref="EW302">IF(ISBLANK(INDEX(行,$A302)),"",0)</f>
        <v/>
      </c>
      <c r="EX302" s="75" t="str" cm="1">
        <f t="array" ref="EX302">IF(ISBLANK(INDEX(行,$A302)),"",0)</f>
        <v/>
      </c>
      <c r="EY302" s="75" t="str" cm="1">
        <f t="array" ref="EY302">IF(ISBLANK(INDEX(行,$A302)),"",0)</f>
        <v/>
      </c>
      <c r="EZ302" s="75" t="str" cm="1">
        <f t="array" ref="EZ302">IF(ISBLANK(INDEX(行,$A302)),"",0)</f>
        <v/>
      </c>
      <c r="FA302" s="75" t="str" cm="1">
        <f t="array" ref="FA302">IF(ISBLANK(INDEX(行,$A302)),"",0)</f>
        <v/>
      </c>
      <c r="FB302" s="75" t="str" cm="1">
        <f t="array" ref="FB302">IF(ISBLANK(INDEX(行,$A302)),"",0)</f>
        <v/>
      </c>
      <c r="FC302" s="75" t="str" cm="1">
        <f t="array" ref="FC302">IF(ISBLANK(INDEX(行,$A302)),"",0)</f>
        <v/>
      </c>
      <c r="FD302" s="75" t="str" cm="1">
        <f t="array" ref="FD302">IF(ISBLANK(INDEX(行,$A302)),"",0)</f>
        <v/>
      </c>
      <c r="FE302" s="75" t="str" cm="1">
        <f t="array" ref="FE302">IF(ISBLANK(INDEX(行,$A302)),"",0)</f>
        <v/>
      </c>
      <c r="FF302" s="75" t="str" cm="1">
        <f t="array" ref="FF302">IF(ISBLANK(INDEX(行,$A302)),"",0)</f>
        <v/>
      </c>
      <c r="FG302" s="75" t="str" cm="1">
        <f t="array" ref="FG302">IF(ISBLANK(INDEX(行,$A302)),"",0)</f>
        <v/>
      </c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6" t="str">
        <f t="shared" si="31"/>
        <v/>
      </c>
      <c r="GM302" s="77"/>
      <c r="GN302" s="77"/>
      <c r="GO302" s="77"/>
      <c r="GP302" s="77"/>
      <c r="GQ302" s="77"/>
      <c r="GR302" s="77"/>
      <c r="GS302" s="77"/>
      <c r="GT302" s="77"/>
      <c r="GU302" s="77"/>
      <c r="GV302" s="75" t="str" cm="1">
        <f t="array" ref="GV302">IF(ISBLANK(INDEX(行,$A302)),"",1)</f>
        <v/>
      </c>
      <c r="GW302" s="75" t="str" cm="1">
        <f t="array" ref="GW302">IF(ISBLANK(INDEX(行,$A302)),"",1)</f>
        <v/>
      </c>
      <c r="GX302" s="75" t="str" cm="1">
        <f t="array" ref="GX302">IF(ISBLANK(INDEX(行,$A302)),"",0)</f>
        <v/>
      </c>
      <c r="GY302" s="77"/>
      <c r="GZ302" s="77"/>
      <c r="HA302" s="76" t="str" cm="1">
        <f t="array" aca="1" ref="HA302" ca="1">IF(ISBLANK(INDEX(行,$A302)),"",TODAY())</f>
        <v/>
      </c>
      <c r="HB302" s="76" t="str" cm="1">
        <f t="array" aca="1" ref="HB302" ca="1">IF(ISBLANK(INDEX(行,$A302)),"",TODAY())</f>
        <v/>
      </c>
      <c r="HC302" s="78" t="str" cm="1">
        <f t="array" ref="HC302">IF(ISBLANK(INDEX(行,$A302)),"","ADMIN")</f>
        <v/>
      </c>
      <c r="HD302" s="78" t="str">
        <f t="shared" si="32"/>
        <v/>
      </c>
    </row>
    <row r="303" spans="1:212" s="12" customFormat="1" ht="15" x14ac:dyDescent="0.15">
      <c r="A303" s="11">
        <v>298</v>
      </c>
      <c r="B303" s="75" t="str" cm="1">
        <f t="array" ref="B303">IF(ISBLANK(INDEX(行,$A303)),"",1)</f>
        <v/>
      </c>
      <c r="C303" s="76" t="str" cm="1">
        <f t="array" ref="C303">IF(ISBLANK(INDEX(伝票日付,$A303)),"",DATEVALUE(INDEX(TEXT(伝票日付,"0!/00!/00"),$A303)))</f>
        <v/>
      </c>
      <c r="D303" s="78" t="str" cm="1">
        <f t="array" ref="D303">IF(ISBLANK(INDEX(注文番号,$A303)),"",INDEX(注文番号,$A303))</f>
        <v/>
      </c>
      <c r="E303" s="75" t="str" cm="1">
        <f t="array" ref="E303">IF(ISBLANK(INDEX(行,$A303)),"",INDEX(行,$A303))</f>
        <v/>
      </c>
      <c r="F303" s="77" t="str" cm="1">
        <f t="array" ref="F303">IF(ISBLANK(INDEX(行,$A303)),"","0001")</f>
        <v/>
      </c>
      <c r="G303" s="83" t="str">
        <f t="shared" si="22"/>
        <v/>
      </c>
      <c r="H303" s="78" t="str" cm="1">
        <f t="array" ref="H303">IF(ISBLANK(INDEX(行,$A303)),"",8)</f>
        <v/>
      </c>
      <c r="I303" s="77" t="str" cm="1">
        <f t="array" ref="I303">IF(ISBLANK(INDEX(行,$A303)),"","      8211")</f>
        <v/>
      </c>
      <c r="J303" s="78" t="str" cm="1">
        <f t="array" ref="J303">IF(ISBLANK(INDEX(行,$A303)),"",8211)</f>
        <v/>
      </c>
      <c r="K303" s="82" t="str">
        <f t="shared" si="23"/>
        <v/>
      </c>
      <c r="L303" s="77" t="str" cm="1">
        <f t="array" ref="L303">IF(ISBLANK(INDEX(枝番,$A303)),"",INDEX(枝番,$A303))</f>
        <v/>
      </c>
      <c r="M303" s="78" t="str" cm="1">
        <f t="array" ref="M303">IF(ISBLANK(INDEX(工種コード,$A303)),"",INDEX(工種コード,$A303))</f>
        <v/>
      </c>
      <c r="N303" s="78" t="str" cm="1">
        <f t="array" ref="N303">IF(ISBLANK(INDEX(注文番号,$A303)),"",INDEX(注文番号,$A303))</f>
        <v/>
      </c>
      <c r="O303" s="75"/>
      <c r="P303" s="80"/>
      <c r="Q303" s="75" t="str" cm="1">
        <f t="array" ref="Q303">IF(ISBLANK(INDEX(行,$A303)),"",0)</f>
        <v/>
      </c>
      <c r="R303" s="77" t="str" cm="1">
        <f t="array" ref="R303">IF(ISBLANK(INDEX(仕入先コード,$A303)),"",INDEX(仕入先コード,$A303))</f>
        <v/>
      </c>
      <c r="S303" s="75" t="str" cm="1">
        <f t="array" ref="S303">IF(ISBLANK(INDEX(行,$A303)),"",0)</f>
        <v/>
      </c>
      <c r="T303" s="75" t="str" cm="1">
        <f t="array" ref="T303">IF(ISBLANK(INDEX(行,$A303)),"",1)</f>
        <v/>
      </c>
      <c r="U303" s="77" t="str" cm="1">
        <f t="array" ref="U303">IF(ISBLANK(INDEX(行,$A303)),"","         1")</f>
        <v/>
      </c>
      <c r="V303" s="75" t="str" cm="1">
        <f t="array" ref="V303">IF(ISBLANK(INDEX(行,$A303)),"",0)</f>
        <v/>
      </c>
      <c r="W303" s="75" t="str" cm="1">
        <f t="array" ref="W303">IF(ISBLANK(INDEX(数量,$A303)),"",INDEX(数量,$A303))</f>
        <v/>
      </c>
      <c r="X303" s="77" t="str" cm="1">
        <f t="array" ref="X303">IF(ISBLANK(INDEX(単位,$A303)),"",INDEX(単位,$A303))</f>
        <v/>
      </c>
      <c r="Y303" s="75" t="str" cm="1">
        <f t="array" ref="Y303">IF(ISBLANK(INDEX(単価,$A303)),"",INDEX(単価,$A303))</f>
        <v/>
      </c>
      <c r="Z303" s="75" t="str" cm="1">
        <f t="array" ref="Z303">IF(ISBLANK(INDEX(行,$A303)),"",W303*Y303)</f>
        <v/>
      </c>
      <c r="AA303" s="75" t="str" cm="1">
        <f t="array" ref="AA303">IF(ISBLANK(INDEX(行,$A303)),"",Z303*AI303/100)</f>
        <v/>
      </c>
      <c r="AB303" s="77"/>
      <c r="AC303" s="77"/>
      <c r="AD303" s="77"/>
      <c r="AE303" s="77"/>
      <c r="AF303" s="77"/>
      <c r="AG303" s="75" t="str" cm="1">
        <f t="array" ref="AG303">IF(ISBLANK(INDEX(行,$A303)),"",1)</f>
        <v/>
      </c>
      <c r="AH303" s="75" t="str" cm="1">
        <f t="array" ref="AH303">IF(ISBLANK(INDEX(行,$A303)),"",1)</f>
        <v/>
      </c>
      <c r="AI303" s="75" t="str" cm="1">
        <f t="array" ref="AI303">IF(ISBLANK(INDEX(税率,$A303)),"",INDEX(税率,$A303))</f>
        <v/>
      </c>
      <c r="AJ303" s="75" t="str" cm="1">
        <f t="array" ref="AJ303">IF(ISBLANK(INDEX(行,$A303)),"",50)</f>
        <v/>
      </c>
      <c r="AK303" s="76" t="str">
        <f t="shared" si="24"/>
        <v/>
      </c>
      <c r="AL303" s="82" t="str" cm="1">
        <f t="array" ref="AL303">IF(ISBLANK(INDEX(品名,$A303)),"",INDEX(品名,$A303))</f>
        <v/>
      </c>
      <c r="AM303" s="75"/>
      <c r="AN303" s="75" t="str" cm="1">
        <f t="array" ref="AN303">IF(ISBLANK(INDEX(行,$A303)),"",0)</f>
        <v/>
      </c>
      <c r="AO303" s="75" t="str" cm="1">
        <f t="array" ref="AO303">IF(ISBLANK(INDEX(行,$A303)),"",0)</f>
        <v/>
      </c>
      <c r="AP303" s="75" t="str" cm="1">
        <f t="array" ref="AP303">IF(ISBLANK(INDEX(行,$A303)),"",0)</f>
        <v/>
      </c>
      <c r="AQ303" s="75" t="str" cm="1">
        <f t="array" ref="AQ303">IF(ISBLANK(INDEX(行,$A303)),"",0)</f>
        <v/>
      </c>
      <c r="AR303" s="75" t="str" cm="1">
        <f t="array" ref="AR303">IF(ISBLANK(INDEX(行,$A303)),"",0)</f>
        <v/>
      </c>
      <c r="AS303" s="75" t="str" cm="1">
        <f t="array" ref="AS303">IF(ISBLANK(INDEX(行,$A303)),"",0)</f>
        <v/>
      </c>
      <c r="AT303" s="75" t="str" cm="1">
        <f t="array" ref="AT303">IF(ISBLANK(INDEX(行,$A303)),"",0)</f>
        <v/>
      </c>
      <c r="AU303" s="75" t="str" cm="1">
        <f t="array" ref="AU303">IF(ISBLANK(INDEX(行,$A303)),"",0)</f>
        <v/>
      </c>
      <c r="AV303" s="75" t="str" cm="1">
        <f t="array" ref="AV303">IF(ISBLANK(INDEX(行,$A303)),"",0)</f>
        <v/>
      </c>
      <c r="AW303" s="75" t="str" cm="1">
        <f t="array" ref="AW303">IF(ISBLANK(INDEX(行,$A303)),"",0)</f>
        <v/>
      </c>
      <c r="AX303" s="75" t="str" cm="1">
        <f t="array" ref="AX303">IF(ISBLANK(INDEX(行,$A303)),"",0)</f>
        <v/>
      </c>
      <c r="AY303" s="75" t="str" cm="1">
        <f t="array" ref="AY303">IF(ISBLANK(INDEX(行,$A303)),"",0)</f>
        <v/>
      </c>
      <c r="AZ303" s="75" t="str" cm="1">
        <f t="array" ref="AZ303">IF(ISBLANK(INDEX(行,$A303)),"",0)</f>
        <v/>
      </c>
      <c r="BA303" s="75" t="str" cm="1">
        <f t="array" ref="BA303">IF(ISBLANK(INDEX(行,$A303)),"",0)</f>
        <v/>
      </c>
      <c r="BB303" s="75" t="str" cm="1">
        <f t="array" ref="BB303">IF(ISBLANK(INDEX(行,$A303)),"",0)</f>
        <v/>
      </c>
      <c r="BC303" s="75" t="str" cm="1">
        <f t="array" ref="BC303">IF(ISBLANK(INDEX(行,$A303)),"",0)</f>
        <v/>
      </c>
      <c r="BD303" s="75" t="str" cm="1">
        <f t="array" ref="BD303">IF(ISBLANK(INDEX(行,$A303)),"",0)</f>
        <v/>
      </c>
      <c r="BE303" s="75" t="str" cm="1">
        <f t="array" ref="BE303">IF(ISBLANK(INDEX(行,$A303)),"",0)</f>
        <v/>
      </c>
      <c r="BF303" s="75" t="str" cm="1">
        <f t="array" ref="BF303">IF(ISBLANK(INDEX(行,$A303)),"",0)</f>
        <v/>
      </c>
      <c r="BG303" s="75" t="str" cm="1">
        <f t="array" ref="BG303">IF(ISBLANK(INDEX(行,$A303)),"",0)</f>
        <v/>
      </c>
      <c r="BH303" s="75" t="str" cm="1">
        <f t="array" ref="BH303">IF(ISBLANK(INDEX(行,$A303)),"",0)</f>
        <v/>
      </c>
      <c r="BI303" s="75" t="str" cm="1">
        <f t="array" ref="BI303">IF(ISBLANK(INDEX(行,$A303)),"",0)</f>
        <v/>
      </c>
      <c r="BJ303" s="75" t="str" cm="1">
        <f t="array" ref="BJ303">IF(ISBLANK(INDEX(行,$A303)),"",0)</f>
        <v/>
      </c>
      <c r="BK303" s="75" t="str" cm="1">
        <f t="array" ref="BK303">IF(ISBLANK(INDEX(行,$A303)),"",0)</f>
        <v/>
      </c>
      <c r="BL303" s="75" t="str" cm="1">
        <f t="array" ref="BL303">IF(ISBLANK(INDEX(行,$A303)),"",0)</f>
        <v/>
      </c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6" t="str" cm="1">
        <f t="array" ref="CQ303">IF(ISBLANK(INDEX(納入年月日,$A303)),"",INDEX(TEXT(納入年月日,"0!/00!/00"),$A303))</f>
        <v/>
      </c>
      <c r="CR303" s="77"/>
      <c r="CS303" s="77"/>
      <c r="CT303" s="77"/>
      <c r="CU303" s="77"/>
      <c r="CV303" s="77"/>
      <c r="CW303" s="77"/>
      <c r="CX303" s="77"/>
      <c r="CY303" s="77"/>
      <c r="CZ303" s="77"/>
      <c r="DA303" s="77" t="str" cm="1">
        <f t="array" ref="DA303">IF(ISBLANK(INDEX(行,$A303)),"","      0001")</f>
        <v/>
      </c>
      <c r="DB303" s="75" t="str" cm="1">
        <f t="array" ref="DB303">IF(ISBLANK(INDEX(行,$A303)),"",4101)</f>
        <v/>
      </c>
      <c r="DC303" s="75" t="str" cm="1">
        <f t="array" ref="DC303">IF(ISBLANK(INDEX(行,$A303)),"",2)</f>
        <v/>
      </c>
      <c r="DD303" s="77" t="str">
        <f t="shared" si="25"/>
        <v/>
      </c>
      <c r="DE303" s="75" t="str" cm="1">
        <f t="array" ref="DE303">IF(ISBLANK(INDEX(行,$A303)),"",0)</f>
        <v/>
      </c>
      <c r="DF303" s="77" t="str">
        <f t="shared" si="26"/>
        <v/>
      </c>
      <c r="DG303" s="77" t="str">
        <f t="shared" si="27"/>
        <v/>
      </c>
      <c r="DH303" s="75" t="str" cm="1">
        <f t="array" ref="DH303">IF(ISBLANK(INDEX(行,$A303)),"",0)</f>
        <v/>
      </c>
      <c r="DI303" s="75" t="str" cm="1">
        <f t="array" ref="DI303">IF(ISBLANK(INDEX(行,$A303)),"",0)</f>
        <v/>
      </c>
      <c r="DJ303" s="77"/>
      <c r="DK303" s="80"/>
      <c r="DL303" s="75" t="str" cm="1">
        <f t="array" ref="DL303">IF(ISBLANK(INDEX(行,$A303)),"",0)</f>
        <v/>
      </c>
      <c r="DM303" s="77" t="str">
        <f t="shared" si="28"/>
        <v/>
      </c>
      <c r="DN303" s="75" t="str" cm="1">
        <f t="array" ref="DN303">IF(ISBLANK(INDEX(行,$A303)),"",0)</f>
        <v/>
      </c>
      <c r="DO303" s="75" t="str" cm="1">
        <f t="array" ref="DO303">IF(ISBLANK(INDEX(行,$A303)),"",0)</f>
        <v/>
      </c>
      <c r="DP303" s="77" t="str" cm="1">
        <f t="array" ref="DP303">IF(ISBLANK(INDEX(行,$A303)),"","         0")</f>
        <v/>
      </c>
      <c r="DQ303" s="75" t="str" cm="1">
        <f t="array" ref="DQ303">IF(ISBLANK(INDEX(行,$A303)),"",0)</f>
        <v/>
      </c>
      <c r="DR303" s="75" t="str" cm="1">
        <f t="array" ref="DR303">IF(ISBLANK(INDEX(行,$A303)),"",0)</f>
        <v/>
      </c>
      <c r="DS303" s="77"/>
      <c r="DT303" s="75" t="str" cm="1">
        <f t="array" ref="DT303">IF(ISBLANK(INDEX(行,$A303)),"",0)</f>
        <v/>
      </c>
      <c r="DU303" s="75" t="str" cm="1">
        <f t="array" ref="DU303">IF(ISBLANK(INDEX(行,$A303)),"",$Z303+$AA303)</f>
        <v/>
      </c>
      <c r="DV303" s="75" t="str" cm="1">
        <f t="array" ref="DV303">IF(ISBLANK(INDEX(行,$A303)),"",0)</f>
        <v/>
      </c>
      <c r="DW303" s="77"/>
      <c r="DX303" s="77"/>
      <c r="DY303" s="77"/>
      <c r="DZ303" s="77"/>
      <c r="EA303" s="77"/>
      <c r="EB303" s="75" t="str" cm="1">
        <f t="array" ref="EB303">IF(ISBLANK(INDEX(行,$A303)),"",2)</f>
        <v/>
      </c>
      <c r="EC303" s="75" t="str" cm="1">
        <f t="array" ref="EC303">IF(ISBLANK(INDEX(行,$A303)),"",1)</f>
        <v/>
      </c>
      <c r="ED303" s="75" t="str" cm="1">
        <f t="array" ref="ED303">IF(ISBLANK(INDEX(行,$A303)),"",0)</f>
        <v/>
      </c>
      <c r="EE303" s="75" t="str" cm="1">
        <f t="array" ref="EE303">IF(ISBLANK(INDEX(行,$A303)),"",0)</f>
        <v/>
      </c>
      <c r="EF303" s="76" t="str">
        <f t="shared" si="29"/>
        <v/>
      </c>
      <c r="EG303" s="77" t="str">
        <f t="shared" si="30"/>
        <v/>
      </c>
      <c r="EH303" s="77"/>
      <c r="EI303" s="75" t="str" cm="1">
        <f t="array" ref="EI303">IF(ISBLANK(INDEX(行,$A303)),"",0)</f>
        <v/>
      </c>
      <c r="EJ303" s="75" t="str" cm="1">
        <f t="array" ref="EJ303">IF(ISBLANK(INDEX(行,$A303)),"",0)</f>
        <v/>
      </c>
      <c r="EK303" s="75" t="str" cm="1">
        <f t="array" ref="EK303">IF(ISBLANK(INDEX(行,$A303)),"",0)</f>
        <v/>
      </c>
      <c r="EL303" s="75" t="str" cm="1">
        <f t="array" ref="EL303">IF(ISBLANK(INDEX(行,$A303)),"",0)</f>
        <v/>
      </c>
      <c r="EM303" s="75" t="str" cm="1">
        <f t="array" ref="EM303">IF(ISBLANK(INDEX(行,$A303)),"",0)</f>
        <v/>
      </c>
      <c r="EN303" s="75" t="str" cm="1">
        <f t="array" ref="EN303">IF(ISBLANK(INDEX(行,$A303)),"",0)</f>
        <v/>
      </c>
      <c r="EO303" s="75" t="str" cm="1">
        <f t="array" ref="EO303">IF(ISBLANK(INDEX(行,$A303)),"",0)</f>
        <v/>
      </c>
      <c r="EP303" s="75" t="str" cm="1">
        <f t="array" ref="EP303">IF(ISBLANK(INDEX(行,$A303)),"",0)</f>
        <v/>
      </c>
      <c r="EQ303" s="75" t="str" cm="1">
        <f t="array" ref="EQ303">IF(ISBLANK(INDEX(行,$A303)),"",0)</f>
        <v/>
      </c>
      <c r="ER303" s="75" t="str" cm="1">
        <f t="array" ref="ER303">IF(ISBLANK(INDEX(行,$A303)),"",0)</f>
        <v/>
      </c>
      <c r="ES303" s="75" t="str" cm="1">
        <f t="array" ref="ES303">IF(ISBLANK(INDEX(行,$A303)),"",0)</f>
        <v/>
      </c>
      <c r="ET303" s="75" t="str" cm="1">
        <f t="array" ref="ET303">IF(ISBLANK(INDEX(行,$A303)),"",0)</f>
        <v/>
      </c>
      <c r="EU303" s="75" t="str" cm="1">
        <f t="array" ref="EU303">IF(ISBLANK(INDEX(行,$A303)),"",0)</f>
        <v/>
      </c>
      <c r="EV303" s="75" t="str" cm="1">
        <f t="array" ref="EV303">IF(ISBLANK(INDEX(行,$A303)),"",0)</f>
        <v/>
      </c>
      <c r="EW303" s="75" t="str" cm="1">
        <f t="array" ref="EW303">IF(ISBLANK(INDEX(行,$A303)),"",0)</f>
        <v/>
      </c>
      <c r="EX303" s="75" t="str" cm="1">
        <f t="array" ref="EX303">IF(ISBLANK(INDEX(行,$A303)),"",0)</f>
        <v/>
      </c>
      <c r="EY303" s="75" t="str" cm="1">
        <f t="array" ref="EY303">IF(ISBLANK(INDEX(行,$A303)),"",0)</f>
        <v/>
      </c>
      <c r="EZ303" s="75" t="str" cm="1">
        <f t="array" ref="EZ303">IF(ISBLANK(INDEX(行,$A303)),"",0)</f>
        <v/>
      </c>
      <c r="FA303" s="75" t="str" cm="1">
        <f t="array" ref="FA303">IF(ISBLANK(INDEX(行,$A303)),"",0)</f>
        <v/>
      </c>
      <c r="FB303" s="75" t="str" cm="1">
        <f t="array" ref="FB303">IF(ISBLANK(INDEX(行,$A303)),"",0)</f>
        <v/>
      </c>
      <c r="FC303" s="75" t="str" cm="1">
        <f t="array" ref="FC303">IF(ISBLANK(INDEX(行,$A303)),"",0)</f>
        <v/>
      </c>
      <c r="FD303" s="75" t="str" cm="1">
        <f t="array" ref="FD303">IF(ISBLANK(INDEX(行,$A303)),"",0)</f>
        <v/>
      </c>
      <c r="FE303" s="75" t="str" cm="1">
        <f t="array" ref="FE303">IF(ISBLANK(INDEX(行,$A303)),"",0)</f>
        <v/>
      </c>
      <c r="FF303" s="75" t="str" cm="1">
        <f t="array" ref="FF303">IF(ISBLANK(INDEX(行,$A303)),"",0)</f>
        <v/>
      </c>
      <c r="FG303" s="75" t="str" cm="1">
        <f t="array" ref="FG303">IF(ISBLANK(INDEX(行,$A303)),"",0)</f>
        <v/>
      </c>
      <c r="FH303" s="77"/>
      <c r="FI303" s="77"/>
      <c r="FJ303" s="77"/>
      <c r="FK303" s="77"/>
      <c r="FL303" s="77"/>
      <c r="FM303" s="77"/>
      <c r="FN303" s="77"/>
      <c r="FO303" s="77"/>
      <c r="FP303" s="77"/>
      <c r="FQ303" s="77"/>
      <c r="FR303" s="77"/>
      <c r="FS303" s="77"/>
      <c r="FT303" s="77"/>
      <c r="FU303" s="77"/>
      <c r="FV303" s="77"/>
      <c r="FW303" s="77"/>
      <c r="FX303" s="77"/>
      <c r="FY303" s="77"/>
      <c r="FZ303" s="77"/>
      <c r="GA303" s="77"/>
      <c r="GB303" s="77"/>
      <c r="GC303" s="77"/>
      <c r="GD303" s="77"/>
      <c r="GE303" s="77"/>
      <c r="GF303" s="77"/>
      <c r="GG303" s="77"/>
      <c r="GH303" s="77"/>
      <c r="GI303" s="77"/>
      <c r="GJ303" s="77"/>
      <c r="GK303" s="77"/>
      <c r="GL303" s="76" t="str">
        <f t="shared" si="31"/>
        <v/>
      </c>
      <c r="GM303" s="77"/>
      <c r="GN303" s="77"/>
      <c r="GO303" s="77"/>
      <c r="GP303" s="77"/>
      <c r="GQ303" s="77"/>
      <c r="GR303" s="77"/>
      <c r="GS303" s="77"/>
      <c r="GT303" s="77"/>
      <c r="GU303" s="77"/>
      <c r="GV303" s="75" t="str" cm="1">
        <f t="array" ref="GV303">IF(ISBLANK(INDEX(行,$A303)),"",1)</f>
        <v/>
      </c>
      <c r="GW303" s="75" t="str" cm="1">
        <f t="array" ref="GW303">IF(ISBLANK(INDEX(行,$A303)),"",1)</f>
        <v/>
      </c>
      <c r="GX303" s="75" t="str" cm="1">
        <f t="array" ref="GX303">IF(ISBLANK(INDEX(行,$A303)),"",0)</f>
        <v/>
      </c>
      <c r="GY303" s="77"/>
      <c r="GZ303" s="77"/>
      <c r="HA303" s="76" t="str" cm="1">
        <f t="array" aca="1" ref="HA303" ca="1">IF(ISBLANK(INDEX(行,$A303)),"",TODAY())</f>
        <v/>
      </c>
      <c r="HB303" s="76" t="str" cm="1">
        <f t="array" aca="1" ref="HB303" ca="1">IF(ISBLANK(INDEX(行,$A303)),"",TODAY())</f>
        <v/>
      </c>
      <c r="HC303" s="78" t="str" cm="1">
        <f t="array" ref="HC303">IF(ISBLANK(INDEX(行,$A303)),"","ADMIN")</f>
        <v/>
      </c>
      <c r="HD303" s="78" t="str">
        <f t="shared" si="32"/>
        <v/>
      </c>
    </row>
    <row r="304" spans="1:212" s="12" customFormat="1" ht="15" x14ac:dyDescent="0.15">
      <c r="A304" s="11">
        <v>299</v>
      </c>
      <c r="B304" s="75" t="str" cm="1">
        <f t="array" ref="B304">IF(ISBLANK(INDEX(行,$A304)),"",1)</f>
        <v/>
      </c>
      <c r="C304" s="76" t="str" cm="1">
        <f t="array" ref="C304">IF(ISBLANK(INDEX(伝票日付,$A304)),"",DATEVALUE(INDEX(TEXT(伝票日付,"0!/00!/00"),$A304)))</f>
        <v/>
      </c>
      <c r="D304" s="78" t="str" cm="1">
        <f t="array" ref="D304">IF(ISBLANK(INDEX(注文番号,$A304)),"",INDEX(注文番号,$A304))</f>
        <v/>
      </c>
      <c r="E304" s="75" t="str" cm="1">
        <f t="array" ref="E304">IF(ISBLANK(INDEX(行,$A304)),"",INDEX(行,$A304))</f>
        <v/>
      </c>
      <c r="F304" s="77" t="str" cm="1">
        <f t="array" ref="F304">IF(ISBLANK(INDEX(行,$A304)),"","0001")</f>
        <v/>
      </c>
      <c r="G304" s="83" t="str">
        <f t="shared" si="22"/>
        <v/>
      </c>
      <c r="H304" s="78" t="str" cm="1">
        <f t="array" ref="H304">IF(ISBLANK(INDEX(行,$A304)),"",8)</f>
        <v/>
      </c>
      <c r="I304" s="77" t="str" cm="1">
        <f t="array" ref="I304">IF(ISBLANK(INDEX(行,$A304)),"","      8211")</f>
        <v/>
      </c>
      <c r="J304" s="78" t="str" cm="1">
        <f t="array" ref="J304">IF(ISBLANK(INDEX(行,$A304)),"",8211)</f>
        <v/>
      </c>
      <c r="K304" s="82" t="str">
        <f t="shared" si="23"/>
        <v/>
      </c>
      <c r="L304" s="77" t="str" cm="1">
        <f t="array" ref="L304">IF(ISBLANK(INDEX(枝番,$A304)),"",INDEX(枝番,$A304))</f>
        <v/>
      </c>
      <c r="M304" s="78" t="str" cm="1">
        <f t="array" ref="M304">IF(ISBLANK(INDEX(工種コード,$A304)),"",INDEX(工種コード,$A304))</f>
        <v/>
      </c>
      <c r="N304" s="78" t="str" cm="1">
        <f t="array" ref="N304">IF(ISBLANK(INDEX(注文番号,$A304)),"",INDEX(注文番号,$A304))</f>
        <v/>
      </c>
      <c r="O304" s="75"/>
      <c r="P304" s="80"/>
      <c r="Q304" s="75" t="str" cm="1">
        <f t="array" ref="Q304">IF(ISBLANK(INDEX(行,$A304)),"",0)</f>
        <v/>
      </c>
      <c r="R304" s="77" t="str" cm="1">
        <f t="array" ref="R304">IF(ISBLANK(INDEX(仕入先コード,$A304)),"",INDEX(仕入先コード,$A304))</f>
        <v/>
      </c>
      <c r="S304" s="75" t="str" cm="1">
        <f t="array" ref="S304">IF(ISBLANK(INDEX(行,$A304)),"",0)</f>
        <v/>
      </c>
      <c r="T304" s="75" t="str" cm="1">
        <f t="array" ref="T304">IF(ISBLANK(INDEX(行,$A304)),"",1)</f>
        <v/>
      </c>
      <c r="U304" s="77" t="str" cm="1">
        <f t="array" ref="U304">IF(ISBLANK(INDEX(行,$A304)),"","         1")</f>
        <v/>
      </c>
      <c r="V304" s="75" t="str" cm="1">
        <f t="array" ref="V304">IF(ISBLANK(INDEX(行,$A304)),"",0)</f>
        <v/>
      </c>
      <c r="W304" s="75" t="str" cm="1">
        <f t="array" ref="W304">IF(ISBLANK(INDEX(数量,$A304)),"",INDEX(数量,$A304))</f>
        <v/>
      </c>
      <c r="X304" s="77" t="str" cm="1">
        <f t="array" ref="X304">IF(ISBLANK(INDEX(単位,$A304)),"",INDEX(単位,$A304))</f>
        <v/>
      </c>
      <c r="Y304" s="75" t="str" cm="1">
        <f t="array" ref="Y304">IF(ISBLANK(INDEX(単価,$A304)),"",INDEX(単価,$A304))</f>
        <v/>
      </c>
      <c r="Z304" s="75" t="str" cm="1">
        <f t="array" ref="Z304">IF(ISBLANK(INDEX(行,$A304)),"",W304*Y304)</f>
        <v/>
      </c>
      <c r="AA304" s="75" t="str" cm="1">
        <f t="array" ref="AA304">IF(ISBLANK(INDEX(行,$A304)),"",Z304*AI304/100)</f>
        <v/>
      </c>
      <c r="AB304" s="77"/>
      <c r="AC304" s="77"/>
      <c r="AD304" s="77"/>
      <c r="AE304" s="77"/>
      <c r="AF304" s="77"/>
      <c r="AG304" s="75" t="str" cm="1">
        <f t="array" ref="AG304">IF(ISBLANK(INDEX(行,$A304)),"",1)</f>
        <v/>
      </c>
      <c r="AH304" s="75" t="str" cm="1">
        <f t="array" ref="AH304">IF(ISBLANK(INDEX(行,$A304)),"",1)</f>
        <v/>
      </c>
      <c r="AI304" s="75" t="str" cm="1">
        <f t="array" ref="AI304">IF(ISBLANK(INDEX(税率,$A304)),"",INDEX(税率,$A304))</f>
        <v/>
      </c>
      <c r="AJ304" s="75" t="str" cm="1">
        <f t="array" ref="AJ304">IF(ISBLANK(INDEX(行,$A304)),"",50)</f>
        <v/>
      </c>
      <c r="AK304" s="76" t="str">
        <f t="shared" si="24"/>
        <v/>
      </c>
      <c r="AL304" s="82" t="str" cm="1">
        <f t="array" ref="AL304">IF(ISBLANK(INDEX(品名,$A304)),"",INDEX(品名,$A304))</f>
        <v/>
      </c>
      <c r="AM304" s="75"/>
      <c r="AN304" s="75" t="str" cm="1">
        <f t="array" ref="AN304">IF(ISBLANK(INDEX(行,$A304)),"",0)</f>
        <v/>
      </c>
      <c r="AO304" s="75" t="str" cm="1">
        <f t="array" ref="AO304">IF(ISBLANK(INDEX(行,$A304)),"",0)</f>
        <v/>
      </c>
      <c r="AP304" s="75" t="str" cm="1">
        <f t="array" ref="AP304">IF(ISBLANK(INDEX(行,$A304)),"",0)</f>
        <v/>
      </c>
      <c r="AQ304" s="75" t="str" cm="1">
        <f t="array" ref="AQ304">IF(ISBLANK(INDEX(行,$A304)),"",0)</f>
        <v/>
      </c>
      <c r="AR304" s="75" t="str" cm="1">
        <f t="array" ref="AR304">IF(ISBLANK(INDEX(行,$A304)),"",0)</f>
        <v/>
      </c>
      <c r="AS304" s="75" t="str" cm="1">
        <f t="array" ref="AS304">IF(ISBLANK(INDEX(行,$A304)),"",0)</f>
        <v/>
      </c>
      <c r="AT304" s="75" t="str" cm="1">
        <f t="array" ref="AT304">IF(ISBLANK(INDEX(行,$A304)),"",0)</f>
        <v/>
      </c>
      <c r="AU304" s="75" t="str" cm="1">
        <f t="array" ref="AU304">IF(ISBLANK(INDEX(行,$A304)),"",0)</f>
        <v/>
      </c>
      <c r="AV304" s="75" t="str" cm="1">
        <f t="array" ref="AV304">IF(ISBLANK(INDEX(行,$A304)),"",0)</f>
        <v/>
      </c>
      <c r="AW304" s="75" t="str" cm="1">
        <f t="array" ref="AW304">IF(ISBLANK(INDEX(行,$A304)),"",0)</f>
        <v/>
      </c>
      <c r="AX304" s="75" t="str" cm="1">
        <f t="array" ref="AX304">IF(ISBLANK(INDEX(行,$A304)),"",0)</f>
        <v/>
      </c>
      <c r="AY304" s="75" t="str" cm="1">
        <f t="array" ref="AY304">IF(ISBLANK(INDEX(行,$A304)),"",0)</f>
        <v/>
      </c>
      <c r="AZ304" s="75" t="str" cm="1">
        <f t="array" ref="AZ304">IF(ISBLANK(INDEX(行,$A304)),"",0)</f>
        <v/>
      </c>
      <c r="BA304" s="75" t="str" cm="1">
        <f t="array" ref="BA304">IF(ISBLANK(INDEX(行,$A304)),"",0)</f>
        <v/>
      </c>
      <c r="BB304" s="75" t="str" cm="1">
        <f t="array" ref="BB304">IF(ISBLANK(INDEX(行,$A304)),"",0)</f>
        <v/>
      </c>
      <c r="BC304" s="75" t="str" cm="1">
        <f t="array" ref="BC304">IF(ISBLANK(INDEX(行,$A304)),"",0)</f>
        <v/>
      </c>
      <c r="BD304" s="75" t="str" cm="1">
        <f t="array" ref="BD304">IF(ISBLANK(INDEX(行,$A304)),"",0)</f>
        <v/>
      </c>
      <c r="BE304" s="75" t="str" cm="1">
        <f t="array" ref="BE304">IF(ISBLANK(INDEX(行,$A304)),"",0)</f>
        <v/>
      </c>
      <c r="BF304" s="75" t="str" cm="1">
        <f t="array" ref="BF304">IF(ISBLANK(INDEX(行,$A304)),"",0)</f>
        <v/>
      </c>
      <c r="BG304" s="75" t="str" cm="1">
        <f t="array" ref="BG304">IF(ISBLANK(INDEX(行,$A304)),"",0)</f>
        <v/>
      </c>
      <c r="BH304" s="75" t="str" cm="1">
        <f t="array" ref="BH304">IF(ISBLANK(INDEX(行,$A304)),"",0)</f>
        <v/>
      </c>
      <c r="BI304" s="75" t="str" cm="1">
        <f t="array" ref="BI304">IF(ISBLANK(INDEX(行,$A304)),"",0)</f>
        <v/>
      </c>
      <c r="BJ304" s="75" t="str" cm="1">
        <f t="array" ref="BJ304">IF(ISBLANK(INDEX(行,$A304)),"",0)</f>
        <v/>
      </c>
      <c r="BK304" s="75" t="str" cm="1">
        <f t="array" ref="BK304">IF(ISBLANK(INDEX(行,$A304)),"",0)</f>
        <v/>
      </c>
      <c r="BL304" s="75" t="str" cm="1">
        <f t="array" ref="BL304">IF(ISBLANK(INDEX(行,$A304)),"",0)</f>
        <v/>
      </c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6" t="str" cm="1">
        <f t="array" ref="CQ304">IF(ISBLANK(INDEX(納入年月日,$A304)),"",INDEX(TEXT(納入年月日,"0!/00!/00"),$A304))</f>
        <v/>
      </c>
      <c r="CR304" s="77"/>
      <c r="CS304" s="77"/>
      <c r="CT304" s="77"/>
      <c r="CU304" s="77"/>
      <c r="CV304" s="77"/>
      <c r="CW304" s="77"/>
      <c r="CX304" s="77"/>
      <c r="CY304" s="77"/>
      <c r="CZ304" s="77"/>
      <c r="DA304" s="77" t="str" cm="1">
        <f t="array" ref="DA304">IF(ISBLANK(INDEX(行,$A304)),"","      0001")</f>
        <v/>
      </c>
      <c r="DB304" s="75" t="str" cm="1">
        <f t="array" ref="DB304">IF(ISBLANK(INDEX(行,$A304)),"",4101)</f>
        <v/>
      </c>
      <c r="DC304" s="75" t="str" cm="1">
        <f t="array" ref="DC304">IF(ISBLANK(INDEX(行,$A304)),"",2)</f>
        <v/>
      </c>
      <c r="DD304" s="77" t="str">
        <f t="shared" si="25"/>
        <v/>
      </c>
      <c r="DE304" s="75" t="str" cm="1">
        <f t="array" ref="DE304">IF(ISBLANK(INDEX(行,$A304)),"",0)</f>
        <v/>
      </c>
      <c r="DF304" s="77" t="str">
        <f t="shared" si="26"/>
        <v/>
      </c>
      <c r="DG304" s="77" t="str">
        <f t="shared" si="27"/>
        <v/>
      </c>
      <c r="DH304" s="75" t="str" cm="1">
        <f t="array" ref="DH304">IF(ISBLANK(INDEX(行,$A304)),"",0)</f>
        <v/>
      </c>
      <c r="DI304" s="75" t="str" cm="1">
        <f t="array" ref="DI304">IF(ISBLANK(INDEX(行,$A304)),"",0)</f>
        <v/>
      </c>
      <c r="DJ304" s="77"/>
      <c r="DK304" s="80"/>
      <c r="DL304" s="75" t="str" cm="1">
        <f t="array" ref="DL304">IF(ISBLANK(INDEX(行,$A304)),"",0)</f>
        <v/>
      </c>
      <c r="DM304" s="77" t="str">
        <f t="shared" si="28"/>
        <v/>
      </c>
      <c r="DN304" s="75" t="str" cm="1">
        <f t="array" ref="DN304">IF(ISBLANK(INDEX(行,$A304)),"",0)</f>
        <v/>
      </c>
      <c r="DO304" s="75" t="str" cm="1">
        <f t="array" ref="DO304">IF(ISBLANK(INDEX(行,$A304)),"",0)</f>
        <v/>
      </c>
      <c r="DP304" s="77" t="str" cm="1">
        <f t="array" ref="DP304">IF(ISBLANK(INDEX(行,$A304)),"","         0")</f>
        <v/>
      </c>
      <c r="DQ304" s="75" t="str" cm="1">
        <f t="array" ref="DQ304">IF(ISBLANK(INDEX(行,$A304)),"",0)</f>
        <v/>
      </c>
      <c r="DR304" s="75" t="str" cm="1">
        <f t="array" ref="DR304">IF(ISBLANK(INDEX(行,$A304)),"",0)</f>
        <v/>
      </c>
      <c r="DS304" s="77"/>
      <c r="DT304" s="75" t="str" cm="1">
        <f t="array" ref="DT304">IF(ISBLANK(INDEX(行,$A304)),"",0)</f>
        <v/>
      </c>
      <c r="DU304" s="75" t="str" cm="1">
        <f t="array" ref="DU304">IF(ISBLANK(INDEX(行,$A304)),"",$Z304+$AA304)</f>
        <v/>
      </c>
      <c r="DV304" s="75" t="str" cm="1">
        <f t="array" ref="DV304">IF(ISBLANK(INDEX(行,$A304)),"",0)</f>
        <v/>
      </c>
      <c r="DW304" s="77"/>
      <c r="DX304" s="77"/>
      <c r="DY304" s="77"/>
      <c r="DZ304" s="77"/>
      <c r="EA304" s="77"/>
      <c r="EB304" s="75" t="str" cm="1">
        <f t="array" ref="EB304">IF(ISBLANK(INDEX(行,$A304)),"",2)</f>
        <v/>
      </c>
      <c r="EC304" s="75" t="str" cm="1">
        <f t="array" ref="EC304">IF(ISBLANK(INDEX(行,$A304)),"",1)</f>
        <v/>
      </c>
      <c r="ED304" s="75" t="str" cm="1">
        <f t="array" ref="ED304">IF(ISBLANK(INDEX(行,$A304)),"",0)</f>
        <v/>
      </c>
      <c r="EE304" s="75" t="str" cm="1">
        <f t="array" ref="EE304">IF(ISBLANK(INDEX(行,$A304)),"",0)</f>
        <v/>
      </c>
      <c r="EF304" s="76" t="str">
        <f t="shared" si="29"/>
        <v/>
      </c>
      <c r="EG304" s="77" t="str">
        <f t="shared" si="30"/>
        <v/>
      </c>
      <c r="EH304" s="77"/>
      <c r="EI304" s="75" t="str" cm="1">
        <f t="array" ref="EI304">IF(ISBLANK(INDEX(行,$A304)),"",0)</f>
        <v/>
      </c>
      <c r="EJ304" s="75" t="str" cm="1">
        <f t="array" ref="EJ304">IF(ISBLANK(INDEX(行,$A304)),"",0)</f>
        <v/>
      </c>
      <c r="EK304" s="75" t="str" cm="1">
        <f t="array" ref="EK304">IF(ISBLANK(INDEX(行,$A304)),"",0)</f>
        <v/>
      </c>
      <c r="EL304" s="75" t="str" cm="1">
        <f t="array" ref="EL304">IF(ISBLANK(INDEX(行,$A304)),"",0)</f>
        <v/>
      </c>
      <c r="EM304" s="75" t="str" cm="1">
        <f t="array" ref="EM304">IF(ISBLANK(INDEX(行,$A304)),"",0)</f>
        <v/>
      </c>
      <c r="EN304" s="75" t="str" cm="1">
        <f t="array" ref="EN304">IF(ISBLANK(INDEX(行,$A304)),"",0)</f>
        <v/>
      </c>
      <c r="EO304" s="75" t="str" cm="1">
        <f t="array" ref="EO304">IF(ISBLANK(INDEX(行,$A304)),"",0)</f>
        <v/>
      </c>
      <c r="EP304" s="75" t="str" cm="1">
        <f t="array" ref="EP304">IF(ISBLANK(INDEX(行,$A304)),"",0)</f>
        <v/>
      </c>
      <c r="EQ304" s="75" t="str" cm="1">
        <f t="array" ref="EQ304">IF(ISBLANK(INDEX(行,$A304)),"",0)</f>
        <v/>
      </c>
      <c r="ER304" s="75" t="str" cm="1">
        <f t="array" ref="ER304">IF(ISBLANK(INDEX(行,$A304)),"",0)</f>
        <v/>
      </c>
      <c r="ES304" s="75" t="str" cm="1">
        <f t="array" ref="ES304">IF(ISBLANK(INDEX(行,$A304)),"",0)</f>
        <v/>
      </c>
      <c r="ET304" s="75" t="str" cm="1">
        <f t="array" ref="ET304">IF(ISBLANK(INDEX(行,$A304)),"",0)</f>
        <v/>
      </c>
      <c r="EU304" s="75" t="str" cm="1">
        <f t="array" ref="EU304">IF(ISBLANK(INDEX(行,$A304)),"",0)</f>
        <v/>
      </c>
      <c r="EV304" s="75" t="str" cm="1">
        <f t="array" ref="EV304">IF(ISBLANK(INDEX(行,$A304)),"",0)</f>
        <v/>
      </c>
      <c r="EW304" s="75" t="str" cm="1">
        <f t="array" ref="EW304">IF(ISBLANK(INDEX(行,$A304)),"",0)</f>
        <v/>
      </c>
      <c r="EX304" s="75" t="str" cm="1">
        <f t="array" ref="EX304">IF(ISBLANK(INDEX(行,$A304)),"",0)</f>
        <v/>
      </c>
      <c r="EY304" s="75" t="str" cm="1">
        <f t="array" ref="EY304">IF(ISBLANK(INDEX(行,$A304)),"",0)</f>
        <v/>
      </c>
      <c r="EZ304" s="75" t="str" cm="1">
        <f t="array" ref="EZ304">IF(ISBLANK(INDEX(行,$A304)),"",0)</f>
        <v/>
      </c>
      <c r="FA304" s="75" t="str" cm="1">
        <f t="array" ref="FA304">IF(ISBLANK(INDEX(行,$A304)),"",0)</f>
        <v/>
      </c>
      <c r="FB304" s="75" t="str" cm="1">
        <f t="array" ref="FB304">IF(ISBLANK(INDEX(行,$A304)),"",0)</f>
        <v/>
      </c>
      <c r="FC304" s="75" t="str" cm="1">
        <f t="array" ref="FC304">IF(ISBLANK(INDEX(行,$A304)),"",0)</f>
        <v/>
      </c>
      <c r="FD304" s="75" t="str" cm="1">
        <f t="array" ref="FD304">IF(ISBLANK(INDEX(行,$A304)),"",0)</f>
        <v/>
      </c>
      <c r="FE304" s="75" t="str" cm="1">
        <f t="array" ref="FE304">IF(ISBLANK(INDEX(行,$A304)),"",0)</f>
        <v/>
      </c>
      <c r="FF304" s="75" t="str" cm="1">
        <f t="array" ref="FF304">IF(ISBLANK(INDEX(行,$A304)),"",0)</f>
        <v/>
      </c>
      <c r="FG304" s="75" t="str" cm="1">
        <f t="array" ref="FG304">IF(ISBLANK(INDEX(行,$A304)),"",0)</f>
        <v/>
      </c>
      <c r="FH304" s="77"/>
      <c r="FI304" s="77"/>
      <c r="FJ304" s="77"/>
      <c r="FK304" s="77"/>
      <c r="FL304" s="77"/>
      <c r="FM304" s="77"/>
      <c r="FN304" s="77"/>
      <c r="FO304" s="77"/>
      <c r="FP304" s="77"/>
      <c r="FQ304" s="77"/>
      <c r="FR304" s="77"/>
      <c r="FS304" s="77"/>
      <c r="FT304" s="77"/>
      <c r="FU304" s="77"/>
      <c r="FV304" s="77"/>
      <c r="FW304" s="77"/>
      <c r="FX304" s="77"/>
      <c r="FY304" s="77"/>
      <c r="FZ304" s="77"/>
      <c r="GA304" s="77"/>
      <c r="GB304" s="77"/>
      <c r="GC304" s="77"/>
      <c r="GD304" s="77"/>
      <c r="GE304" s="77"/>
      <c r="GF304" s="77"/>
      <c r="GG304" s="77"/>
      <c r="GH304" s="77"/>
      <c r="GI304" s="77"/>
      <c r="GJ304" s="77"/>
      <c r="GK304" s="77"/>
      <c r="GL304" s="76" t="str">
        <f t="shared" si="31"/>
        <v/>
      </c>
      <c r="GM304" s="77"/>
      <c r="GN304" s="77"/>
      <c r="GO304" s="77"/>
      <c r="GP304" s="77"/>
      <c r="GQ304" s="77"/>
      <c r="GR304" s="77"/>
      <c r="GS304" s="77"/>
      <c r="GT304" s="77"/>
      <c r="GU304" s="77"/>
      <c r="GV304" s="75" t="str" cm="1">
        <f t="array" ref="GV304">IF(ISBLANK(INDEX(行,$A304)),"",1)</f>
        <v/>
      </c>
      <c r="GW304" s="75" t="str" cm="1">
        <f t="array" ref="GW304">IF(ISBLANK(INDEX(行,$A304)),"",1)</f>
        <v/>
      </c>
      <c r="GX304" s="75" t="str" cm="1">
        <f t="array" ref="GX304">IF(ISBLANK(INDEX(行,$A304)),"",0)</f>
        <v/>
      </c>
      <c r="GY304" s="77"/>
      <c r="GZ304" s="77"/>
      <c r="HA304" s="76" t="str" cm="1">
        <f t="array" aca="1" ref="HA304" ca="1">IF(ISBLANK(INDEX(行,$A304)),"",TODAY())</f>
        <v/>
      </c>
      <c r="HB304" s="76" t="str" cm="1">
        <f t="array" aca="1" ref="HB304" ca="1">IF(ISBLANK(INDEX(行,$A304)),"",TODAY())</f>
        <v/>
      </c>
      <c r="HC304" s="78" t="str" cm="1">
        <f t="array" ref="HC304">IF(ISBLANK(INDEX(行,$A304)),"","ADMIN")</f>
        <v/>
      </c>
      <c r="HD304" s="78" t="str">
        <f t="shared" si="32"/>
        <v/>
      </c>
    </row>
    <row r="305" spans="1:212" s="12" customFormat="1" ht="15" x14ac:dyDescent="0.15">
      <c r="A305" s="11">
        <v>300</v>
      </c>
      <c r="B305" s="75" t="str" cm="1">
        <f t="array" ref="B305">IF(ISBLANK(INDEX(行,$A305)),"",1)</f>
        <v/>
      </c>
      <c r="C305" s="76" t="str" cm="1">
        <f t="array" ref="C305">IF(ISBLANK(INDEX(伝票日付,$A305)),"",DATEVALUE(INDEX(TEXT(伝票日付,"0!/00!/00"),$A305)))</f>
        <v/>
      </c>
      <c r="D305" s="78" t="str" cm="1">
        <f t="array" ref="D305">IF(ISBLANK(INDEX(注文番号,$A305)),"",INDEX(注文番号,$A305))</f>
        <v/>
      </c>
      <c r="E305" s="75" t="str" cm="1">
        <f t="array" ref="E305">IF(ISBLANK(INDEX(行,$A305)),"",INDEX(行,$A305))</f>
        <v/>
      </c>
      <c r="F305" s="77" t="str" cm="1">
        <f t="array" ref="F305">IF(ISBLANK(INDEX(行,$A305)),"","0001")</f>
        <v/>
      </c>
      <c r="G305" s="83" t="str">
        <f t="shared" si="22"/>
        <v/>
      </c>
      <c r="H305" s="78" t="str" cm="1">
        <f t="array" ref="H305">IF(ISBLANK(INDEX(行,$A305)),"",8)</f>
        <v/>
      </c>
      <c r="I305" s="77" t="str" cm="1">
        <f t="array" ref="I305">IF(ISBLANK(INDEX(行,$A305)),"","      8211")</f>
        <v/>
      </c>
      <c r="J305" s="78" t="str" cm="1">
        <f t="array" ref="J305">IF(ISBLANK(INDEX(行,$A305)),"",8211)</f>
        <v/>
      </c>
      <c r="K305" s="82" t="str">
        <f t="shared" si="23"/>
        <v/>
      </c>
      <c r="L305" s="77" t="str" cm="1">
        <f t="array" ref="L305">IF(ISBLANK(INDEX(枝番,$A305)),"",INDEX(枝番,$A305))</f>
        <v/>
      </c>
      <c r="M305" s="78" t="str" cm="1">
        <f t="array" ref="M305">IF(ISBLANK(INDEX(工種コード,$A305)),"",INDEX(工種コード,$A305))</f>
        <v/>
      </c>
      <c r="N305" s="78" t="str" cm="1">
        <f t="array" ref="N305">IF(ISBLANK(INDEX(注文番号,$A305)),"",INDEX(注文番号,$A305))</f>
        <v/>
      </c>
      <c r="O305" s="75"/>
      <c r="P305" s="80"/>
      <c r="Q305" s="75" t="str" cm="1">
        <f t="array" ref="Q305">IF(ISBLANK(INDEX(行,$A305)),"",0)</f>
        <v/>
      </c>
      <c r="R305" s="77" t="str" cm="1">
        <f t="array" ref="R305">IF(ISBLANK(INDEX(仕入先コード,$A305)),"",INDEX(仕入先コード,$A305))</f>
        <v/>
      </c>
      <c r="S305" s="75" t="str" cm="1">
        <f t="array" ref="S305">IF(ISBLANK(INDEX(行,$A305)),"",0)</f>
        <v/>
      </c>
      <c r="T305" s="75" t="str" cm="1">
        <f t="array" ref="T305">IF(ISBLANK(INDEX(行,$A305)),"",1)</f>
        <v/>
      </c>
      <c r="U305" s="77" t="str" cm="1">
        <f t="array" ref="U305">IF(ISBLANK(INDEX(行,$A305)),"","         1")</f>
        <v/>
      </c>
      <c r="V305" s="75" t="str" cm="1">
        <f t="array" ref="V305">IF(ISBLANK(INDEX(行,$A305)),"",0)</f>
        <v/>
      </c>
      <c r="W305" s="75" t="str" cm="1">
        <f t="array" ref="W305">IF(ISBLANK(INDEX(数量,$A305)),"",INDEX(数量,$A305))</f>
        <v/>
      </c>
      <c r="X305" s="77" t="str" cm="1">
        <f t="array" ref="X305">IF(ISBLANK(INDEX(単位,$A305)),"",INDEX(単位,$A305))</f>
        <v/>
      </c>
      <c r="Y305" s="75" t="str" cm="1">
        <f t="array" ref="Y305">IF(ISBLANK(INDEX(単価,$A305)),"",INDEX(単価,$A305))</f>
        <v/>
      </c>
      <c r="Z305" s="75" t="str" cm="1">
        <f t="array" ref="Z305">IF(ISBLANK(INDEX(行,$A305)),"",W305*Y305)</f>
        <v/>
      </c>
      <c r="AA305" s="75" t="str" cm="1">
        <f t="array" ref="AA305">IF(ISBLANK(INDEX(行,$A305)),"",Z305*AI305/100)</f>
        <v/>
      </c>
      <c r="AB305" s="77"/>
      <c r="AC305" s="77"/>
      <c r="AD305" s="77"/>
      <c r="AE305" s="77"/>
      <c r="AF305" s="77"/>
      <c r="AG305" s="75" t="str" cm="1">
        <f t="array" ref="AG305">IF(ISBLANK(INDEX(行,$A305)),"",1)</f>
        <v/>
      </c>
      <c r="AH305" s="75" t="str" cm="1">
        <f t="array" ref="AH305">IF(ISBLANK(INDEX(行,$A305)),"",1)</f>
        <v/>
      </c>
      <c r="AI305" s="75" t="str" cm="1">
        <f t="array" ref="AI305">IF(ISBLANK(INDEX(税率,$A305)),"",INDEX(税率,$A305))</f>
        <v/>
      </c>
      <c r="AJ305" s="75" t="str" cm="1">
        <f t="array" ref="AJ305">IF(ISBLANK(INDEX(行,$A305)),"",50)</f>
        <v/>
      </c>
      <c r="AK305" s="76" t="str">
        <f t="shared" si="24"/>
        <v/>
      </c>
      <c r="AL305" s="82" t="str" cm="1">
        <f t="array" ref="AL305">IF(ISBLANK(INDEX(品名,$A305)),"",INDEX(品名,$A305))</f>
        <v/>
      </c>
      <c r="AM305" s="75"/>
      <c r="AN305" s="75" t="str" cm="1">
        <f t="array" ref="AN305">IF(ISBLANK(INDEX(行,$A305)),"",0)</f>
        <v/>
      </c>
      <c r="AO305" s="75" t="str" cm="1">
        <f t="array" ref="AO305">IF(ISBLANK(INDEX(行,$A305)),"",0)</f>
        <v/>
      </c>
      <c r="AP305" s="75" t="str" cm="1">
        <f t="array" ref="AP305">IF(ISBLANK(INDEX(行,$A305)),"",0)</f>
        <v/>
      </c>
      <c r="AQ305" s="75" t="str" cm="1">
        <f t="array" ref="AQ305">IF(ISBLANK(INDEX(行,$A305)),"",0)</f>
        <v/>
      </c>
      <c r="AR305" s="75" t="str" cm="1">
        <f t="array" ref="AR305">IF(ISBLANK(INDEX(行,$A305)),"",0)</f>
        <v/>
      </c>
      <c r="AS305" s="75" t="str" cm="1">
        <f t="array" ref="AS305">IF(ISBLANK(INDEX(行,$A305)),"",0)</f>
        <v/>
      </c>
      <c r="AT305" s="75" t="str" cm="1">
        <f t="array" ref="AT305">IF(ISBLANK(INDEX(行,$A305)),"",0)</f>
        <v/>
      </c>
      <c r="AU305" s="75" t="str" cm="1">
        <f t="array" ref="AU305">IF(ISBLANK(INDEX(行,$A305)),"",0)</f>
        <v/>
      </c>
      <c r="AV305" s="75" t="str" cm="1">
        <f t="array" ref="AV305">IF(ISBLANK(INDEX(行,$A305)),"",0)</f>
        <v/>
      </c>
      <c r="AW305" s="75" t="str" cm="1">
        <f t="array" ref="AW305">IF(ISBLANK(INDEX(行,$A305)),"",0)</f>
        <v/>
      </c>
      <c r="AX305" s="75" t="str" cm="1">
        <f t="array" ref="AX305">IF(ISBLANK(INDEX(行,$A305)),"",0)</f>
        <v/>
      </c>
      <c r="AY305" s="75" t="str" cm="1">
        <f t="array" ref="AY305">IF(ISBLANK(INDEX(行,$A305)),"",0)</f>
        <v/>
      </c>
      <c r="AZ305" s="75" t="str" cm="1">
        <f t="array" ref="AZ305">IF(ISBLANK(INDEX(行,$A305)),"",0)</f>
        <v/>
      </c>
      <c r="BA305" s="75" t="str" cm="1">
        <f t="array" ref="BA305">IF(ISBLANK(INDEX(行,$A305)),"",0)</f>
        <v/>
      </c>
      <c r="BB305" s="75" t="str" cm="1">
        <f t="array" ref="BB305">IF(ISBLANK(INDEX(行,$A305)),"",0)</f>
        <v/>
      </c>
      <c r="BC305" s="75" t="str" cm="1">
        <f t="array" ref="BC305">IF(ISBLANK(INDEX(行,$A305)),"",0)</f>
        <v/>
      </c>
      <c r="BD305" s="75" t="str" cm="1">
        <f t="array" ref="BD305">IF(ISBLANK(INDEX(行,$A305)),"",0)</f>
        <v/>
      </c>
      <c r="BE305" s="75" t="str" cm="1">
        <f t="array" ref="BE305">IF(ISBLANK(INDEX(行,$A305)),"",0)</f>
        <v/>
      </c>
      <c r="BF305" s="75" t="str" cm="1">
        <f t="array" ref="BF305">IF(ISBLANK(INDEX(行,$A305)),"",0)</f>
        <v/>
      </c>
      <c r="BG305" s="75" t="str" cm="1">
        <f t="array" ref="BG305">IF(ISBLANK(INDEX(行,$A305)),"",0)</f>
        <v/>
      </c>
      <c r="BH305" s="75" t="str" cm="1">
        <f t="array" ref="BH305">IF(ISBLANK(INDEX(行,$A305)),"",0)</f>
        <v/>
      </c>
      <c r="BI305" s="75" t="str" cm="1">
        <f t="array" ref="BI305">IF(ISBLANK(INDEX(行,$A305)),"",0)</f>
        <v/>
      </c>
      <c r="BJ305" s="75" t="str" cm="1">
        <f t="array" ref="BJ305">IF(ISBLANK(INDEX(行,$A305)),"",0)</f>
        <v/>
      </c>
      <c r="BK305" s="75" t="str" cm="1">
        <f t="array" ref="BK305">IF(ISBLANK(INDEX(行,$A305)),"",0)</f>
        <v/>
      </c>
      <c r="BL305" s="75" t="str" cm="1">
        <f t="array" ref="BL305">IF(ISBLANK(INDEX(行,$A305)),"",0)</f>
        <v/>
      </c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6" t="str" cm="1">
        <f t="array" ref="CQ305">IF(ISBLANK(INDEX(納入年月日,$A305)),"",INDEX(TEXT(納入年月日,"0!/00!/00"),$A305))</f>
        <v/>
      </c>
      <c r="CR305" s="77"/>
      <c r="CS305" s="77"/>
      <c r="CT305" s="77"/>
      <c r="CU305" s="77"/>
      <c r="CV305" s="77"/>
      <c r="CW305" s="77"/>
      <c r="CX305" s="77"/>
      <c r="CY305" s="77"/>
      <c r="CZ305" s="77"/>
      <c r="DA305" s="77" t="str" cm="1">
        <f t="array" ref="DA305">IF(ISBLANK(INDEX(行,$A305)),"","      0001")</f>
        <v/>
      </c>
      <c r="DB305" s="75" t="str" cm="1">
        <f t="array" ref="DB305">IF(ISBLANK(INDEX(行,$A305)),"",4101)</f>
        <v/>
      </c>
      <c r="DC305" s="75" t="str" cm="1">
        <f t="array" ref="DC305">IF(ISBLANK(INDEX(行,$A305)),"",2)</f>
        <v/>
      </c>
      <c r="DD305" s="77" t="str">
        <f t="shared" si="25"/>
        <v/>
      </c>
      <c r="DE305" s="75" t="str" cm="1">
        <f t="array" ref="DE305">IF(ISBLANK(INDEX(行,$A305)),"",0)</f>
        <v/>
      </c>
      <c r="DF305" s="77" t="str">
        <f t="shared" si="26"/>
        <v/>
      </c>
      <c r="DG305" s="77" t="str">
        <f t="shared" si="27"/>
        <v/>
      </c>
      <c r="DH305" s="75" t="str" cm="1">
        <f t="array" ref="DH305">IF(ISBLANK(INDEX(行,$A305)),"",0)</f>
        <v/>
      </c>
      <c r="DI305" s="75" t="str" cm="1">
        <f t="array" ref="DI305">IF(ISBLANK(INDEX(行,$A305)),"",0)</f>
        <v/>
      </c>
      <c r="DJ305" s="77"/>
      <c r="DK305" s="80"/>
      <c r="DL305" s="75" t="str" cm="1">
        <f t="array" ref="DL305">IF(ISBLANK(INDEX(行,$A305)),"",0)</f>
        <v/>
      </c>
      <c r="DM305" s="77" t="str">
        <f t="shared" si="28"/>
        <v/>
      </c>
      <c r="DN305" s="75" t="str" cm="1">
        <f t="array" ref="DN305">IF(ISBLANK(INDEX(行,$A305)),"",0)</f>
        <v/>
      </c>
      <c r="DO305" s="75" t="str" cm="1">
        <f t="array" ref="DO305">IF(ISBLANK(INDEX(行,$A305)),"",0)</f>
        <v/>
      </c>
      <c r="DP305" s="77" t="str" cm="1">
        <f t="array" ref="DP305">IF(ISBLANK(INDEX(行,$A305)),"","         0")</f>
        <v/>
      </c>
      <c r="DQ305" s="75" t="str" cm="1">
        <f t="array" ref="DQ305">IF(ISBLANK(INDEX(行,$A305)),"",0)</f>
        <v/>
      </c>
      <c r="DR305" s="75" t="str" cm="1">
        <f t="array" ref="DR305">IF(ISBLANK(INDEX(行,$A305)),"",0)</f>
        <v/>
      </c>
      <c r="DS305" s="77"/>
      <c r="DT305" s="75" t="str" cm="1">
        <f t="array" ref="DT305">IF(ISBLANK(INDEX(行,$A305)),"",0)</f>
        <v/>
      </c>
      <c r="DU305" s="75" t="str" cm="1">
        <f t="array" ref="DU305">IF(ISBLANK(INDEX(行,$A305)),"",$Z305+$AA305)</f>
        <v/>
      </c>
      <c r="DV305" s="75" t="str" cm="1">
        <f t="array" ref="DV305">IF(ISBLANK(INDEX(行,$A305)),"",0)</f>
        <v/>
      </c>
      <c r="DW305" s="77"/>
      <c r="DX305" s="77"/>
      <c r="DY305" s="77"/>
      <c r="DZ305" s="77"/>
      <c r="EA305" s="77"/>
      <c r="EB305" s="75" t="str" cm="1">
        <f t="array" ref="EB305">IF(ISBLANK(INDEX(行,$A305)),"",2)</f>
        <v/>
      </c>
      <c r="EC305" s="75" t="str" cm="1">
        <f t="array" ref="EC305">IF(ISBLANK(INDEX(行,$A305)),"",1)</f>
        <v/>
      </c>
      <c r="ED305" s="75" t="str" cm="1">
        <f t="array" ref="ED305">IF(ISBLANK(INDEX(行,$A305)),"",0)</f>
        <v/>
      </c>
      <c r="EE305" s="75" t="str" cm="1">
        <f t="array" ref="EE305">IF(ISBLANK(INDEX(行,$A305)),"",0)</f>
        <v/>
      </c>
      <c r="EF305" s="76" t="str">
        <f t="shared" si="29"/>
        <v/>
      </c>
      <c r="EG305" s="77" t="str">
        <f t="shared" si="30"/>
        <v/>
      </c>
      <c r="EH305" s="77"/>
      <c r="EI305" s="75" t="str" cm="1">
        <f t="array" ref="EI305">IF(ISBLANK(INDEX(行,$A305)),"",0)</f>
        <v/>
      </c>
      <c r="EJ305" s="75" t="str" cm="1">
        <f t="array" ref="EJ305">IF(ISBLANK(INDEX(行,$A305)),"",0)</f>
        <v/>
      </c>
      <c r="EK305" s="75" t="str" cm="1">
        <f t="array" ref="EK305">IF(ISBLANK(INDEX(行,$A305)),"",0)</f>
        <v/>
      </c>
      <c r="EL305" s="75" t="str" cm="1">
        <f t="array" ref="EL305">IF(ISBLANK(INDEX(行,$A305)),"",0)</f>
        <v/>
      </c>
      <c r="EM305" s="75" t="str" cm="1">
        <f t="array" ref="EM305">IF(ISBLANK(INDEX(行,$A305)),"",0)</f>
        <v/>
      </c>
      <c r="EN305" s="75" t="str" cm="1">
        <f t="array" ref="EN305">IF(ISBLANK(INDEX(行,$A305)),"",0)</f>
        <v/>
      </c>
      <c r="EO305" s="75" t="str" cm="1">
        <f t="array" ref="EO305">IF(ISBLANK(INDEX(行,$A305)),"",0)</f>
        <v/>
      </c>
      <c r="EP305" s="75" t="str" cm="1">
        <f t="array" ref="EP305">IF(ISBLANK(INDEX(行,$A305)),"",0)</f>
        <v/>
      </c>
      <c r="EQ305" s="75" t="str" cm="1">
        <f t="array" ref="EQ305">IF(ISBLANK(INDEX(行,$A305)),"",0)</f>
        <v/>
      </c>
      <c r="ER305" s="75" t="str" cm="1">
        <f t="array" ref="ER305">IF(ISBLANK(INDEX(行,$A305)),"",0)</f>
        <v/>
      </c>
      <c r="ES305" s="75" t="str" cm="1">
        <f t="array" ref="ES305">IF(ISBLANK(INDEX(行,$A305)),"",0)</f>
        <v/>
      </c>
      <c r="ET305" s="75" t="str" cm="1">
        <f t="array" ref="ET305">IF(ISBLANK(INDEX(行,$A305)),"",0)</f>
        <v/>
      </c>
      <c r="EU305" s="75" t="str" cm="1">
        <f t="array" ref="EU305">IF(ISBLANK(INDEX(行,$A305)),"",0)</f>
        <v/>
      </c>
      <c r="EV305" s="75" t="str" cm="1">
        <f t="array" ref="EV305">IF(ISBLANK(INDEX(行,$A305)),"",0)</f>
        <v/>
      </c>
      <c r="EW305" s="75" t="str" cm="1">
        <f t="array" ref="EW305">IF(ISBLANK(INDEX(行,$A305)),"",0)</f>
        <v/>
      </c>
      <c r="EX305" s="75" t="str" cm="1">
        <f t="array" ref="EX305">IF(ISBLANK(INDEX(行,$A305)),"",0)</f>
        <v/>
      </c>
      <c r="EY305" s="75" t="str" cm="1">
        <f t="array" ref="EY305">IF(ISBLANK(INDEX(行,$A305)),"",0)</f>
        <v/>
      </c>
      <c r="EZ305" s="75" t="str" cm="1">
        <f t="array" ref="EZ305">IF(ISBLANK(INDEX(行,$A305)),"",0)</f>
        <v/>
      </c>
      <c r="FA305" s="75" t="str" cm="1">
        <f t="array" ref="FA305">IF(ISBLANK(INDEX(行,$A305)),"",0)</f>
        <v/>
      </c>
      <c r="FB305" s="75" t="str" cm="1">
        <f t="array" ref="FB305">IF(ISBLANK(INDEX(行,$A305)),"",0)</f>
        <v/>
      </c>
      <c r="FC305" s="75" t="str" cm="1">
        <f t="array" ref="FC305">IF(ISBLANK(INDEX(行,$A305)),"",0)</f>
        <v/>
      </c>
      <c r="FD305" s="75" t="str" cm="1">
        <f t="array" ref="FD305">IF(ISBLANK(INDEX(行,$A305)),"",0)</f>
        <v/>
      </c>
      <c r="FE305" s="75" t="str" cm="1">
        <f t="array" ref="FE305">IF(ISBLANK(INDEX(行,$A305)),"",0)</f>
        <v/>
      </c>
      <c r="FF305" s="75" t="str" cm="1">
        <f t="array" ref="FF305">IF(ISBLANK(INDEX(行,$A305)),"",0)</f>
        <v/>
      </c>
      <c r="FG305" s="75" t="str" cm="1">
        <f t="array" ref="FG305">IF(ISBLANK(INDEX(行,$A305)),"",0)</f>
        <v/>
      </c>
      <c r="FH305" s="77"/>
      <c r="FI305" s="77"/>
      <c r="FJ305" s="77"/>
      <c r="FK305" s="77"/>
      <c r="FL305" s="77"/>
      <c r="FM305" s="77"/>
      <c r="FN305" s="77"/>
      <c r="FO305" s="77"/>
      <c r="FP305" s="77"/>
      <c r="FQ305" s="77"/>
      <c r="FR305" s="77"/>
      <c r="FS305" s="77"/>
      <c r="FT305" s="77"/>
      <c r="FU305" s="77"/>
      <c r="FV305" s="77"/>
      <c r="FW305" s="77"/>
      <c r="FX305" s="77"/>
      <c r="FY305" s="77"/>
      <c r="FZ305" s="77"/>
      <c r="GA305" s="77"/>
      <c r="GB305" s="77"/>
      <c r="GC305" s="77"/>
      <c r="GD305" s="77"/>
      <c r="GE305" s="77"/>
      <c r="GF305" s="77"/>
      <c r="GG305" s="77"/>
      <c r="GH305" s="77"/>
      <c r="GI305" s="77"/>
      <c r="GJ305" s="77"/>
      <c r="GK305" s="77"/>
      <c r="GL305" s="76" t="str">
        <f t="shared" si="31"/>
        <v/>
      </c>
      <c r="GM305" s="77"/>
      <c r="GN305" s="77"/>
      <c r="GO305" s="77"/>
      <c r="GP305" s="77"/>
      <c r="GQ305" s="77"/>
      <c r="GR305" s="77"/>
      <c r="GS305" s="77"/>
      <c r="GT305" s="77"/>
      <c r="GU305" s="77"/>
      <c r="GV305" s="75" t="str" cm="1">
        <f t="array" ref="GV305">IF(ISBLANK(INDEX(行,$A305)),"",1)</f>
        <v/>
      </c>
      <c r="GW305" s="75" t="str" cm="1">
        <f t="array" ref="GW305">IF(ISBLANK(INDEX(行,$A305)),"",1)</f>
        <v/>
      </c>
      <c r="GX305" s="75" t="str" cm="1">
        <f t="array" ref="GX305">IF(ISBLANK(INDEX(行,$A305)),"",0)</f>
        <v/>
      </c>
      <c r="GY305" s="77"/>
      <c r="GZ305" s="77"/>
      <c r="HA305" s="76" t="str" cm="1">
        <f t="array" aca="1" ref="HA305" ca="1">IF(ISBLANK(INDEX(行,$A305)),"",TODAY())</f>
        <v/>
      </c>
      <c r="HB305" s="76" t="str" cm="1">
        <f t="array" aca="1" ref="HB305" ca="1">IF(ISBLANK(INDEX(行,$A305)),"",TODAY())</f>
        <v/>
      </c>
      <c r="HC305" s="78" t="str" cm="1">
        <f t="array" ref="HC305">IF(ISBLANK(INDEX(行,$A305)),"","ADMIN")</f>
        <v/>
      </c>
      <c r="HD305" s="78" t="str">
        <f t="shared" si="32"/>
        <v/>
      </c>
    </row>
    <row r="306" spans="1:212" s="12" customFormat="1" ht="15" x14ac:dyDescent="0.15">
      <c r="A306" s="11">
        <v>301</v>
      </c>
      <c r="B306" s="75" t="str" cm="1">
        <f t="array" ref="B306">IF(ISBLANK(INDEX(行,$A306)),"",1)</f>
        <v/>
      </c>
      <c r="C306" s="76" t="str" cm="1">
        <f t="array" ref="C306">IF(ISBLANK(INDEX(伝票日付,$A306)),"",DATEVALUE(INDEX(TEXT(伝票日付,"0!/00!/00"),$A306)))</f>
        <v/>
      </c>
      <c r="D306" s="78" t="str" cm="1">
        <f t="array" ref="D306">IF(ISBLANK(INDEX(注文番号,$A306)),"",INDEX(注文番号,$A306))</f>
        <v/>
      </c>
      <c r="E306" s="75" t="str" cm="1">
        <f t="array" ref="E306">IF(ISBLANK(INDEX(行,$A306)),"",INDEX(行,$A306))</f>
        <v/>
      </c>
      <c r="F306" s="77" t="str" cm="1">
        <f t="array" ref="F306">IF(ISBLANK(INDEX(行,$A306)),"","0001")</f>
        <v/>
      </c>
      <c r="G306" s="83" t="str">
        <f t="shared" si="22"/>
        <v/>
      </c>
      <c r="H306" s="78" t="str" cm="1">
        <f t="array" ref="H306">IF(ISBLANK(INDEX(行,$A306)),"",8)</f>
        <v/>
      </c>
      <c r="I306" s="77" t="str" cm="1">
        <f t="array" ref="I306">IF(ISBLANK(INDEX(行,$A306)),"","      8211")</f>
        <v/>
      </c>
      <c r="J306" s="78" t="str" cm="1">
        <f t="array" ref="J306">IF(ISBLANK(INDEX(行,$A306)),"",8211)</f>
        <v/>
      </c>
      <c r="K306" s="82" t="str">
        <f t="shared" si="23"/>
        <v/>
      </c>
      <c r="L306" s="77" t="str" cm="1">
        <f t="array" ref="L306">IF(ISBLANK(INDEX(枝番,$A306)),"",INDEX(枝番,$A306))</f>
        <v/>
      </c>
      <c r="M306" s="78" t="str" cm="1">
        <f t="array" ref="M306">IF(ISBLANK(INDEX(工種コード,$A306)),"",INDEX(工種コード,$A306))</f>
        <v/>
      </c>
      <c r="N306" s="78" t="str" cm="1">
        <f t="array" ref="N306">IF(ISBLANK(INDEX(注文番号,$A306)),"",INDEX(注文番号,$A306))</f>
        <v/>
      </c>
      <c r="O306" s="75"/>
      <c r="P306" s="80"/>
      <c r="Q306" s="75" t="str" cm="1">
        <f t="array" ref="Q306">IF(ISBLANK(INDEX(行,$A306)),"",0)</f>
        <v/>
      </c>
      <c r="R306" s="77" t="str" cm="1">
        <f t="array" ref="R306">IF(ISBLANK(INDEX(仕入先コード,$A306)),"",INDEX(仕入先コード,$A306))</f>
        <v/>
      </c>
      <c r="S306" s="75" t="str" cm="1">
        <f t="array" ref="S306">IF(ISBLANK(INDEX(行,$A306)),"",0)</f>
        <v/>
      </c>
      <c r="T306" s="75" t="str" cm="1">
        <f t="array" ref="T306">IF(ISBLANK(INDEX(行,$A306)),"",1)</f>
        <v/>
      </c>
      <c r="U306" s="77" t="str" cm="1">
        <f t="array" ref="U306">IF(ISBLANK(INDEX(行,$A306)),"","         1")</f>
        <v/>
      </c>
      <c r="V306" s="75" t="str" cm="1">
        <f t="array" ref="V306">IF(ISBLANK(INDEX(行,$A306)),"",0)</f>
        <v/>
      </c>
      <c r="W306" s="75" t="str" cm="1">
        <f t="array" ref="W306">IF(ISBLANK(INDEX(数量,$A306)),"",INDEX(数量,$A306))</f>
        <v/>
      </c>
      <c r="X306" s="77" t="str" cm="1">
        <f t="array" ref="X306">IF(ISBLANK(INDEX(単位,$A306)),"",INDEX(単位,$A306))</f>
        <v/>
      </c>
      <c r="Y306" s="75" t="str" cm="1">
        <f t="array" ref="Y306">IF(ISBLANK(INDEX(単価,$A306)),"",INDEX(単価,$A306))</f>
        <v/>
      </c>
      <c r="Z306" s="75" t="str" cm="1">
        <f t="array" ref="Z306">IF(ISBLANK(INDEX(行,$A306)),"",W306*Y306)</f>
        <v/>
      </c>
      <c r="AA306" s="75" t="str" cm="1">
        <f t="array" ref="AA306">IF(ISBLANK(INDEX(行,$A306)),"",Z306*AI306/100)</f>
        <v/>
      </c>
      <c r="AB306" s="77"/>
      <c r="AC306" s="77"/>
      <c r="AD306" s="77"/>
      <c r="AE306" s="77"/>
      <c r="AF306" s="77"/>
      <c r="AG306" s="75" t="str" cm="1">
        <f t="array" ref="AG306">IF(ISBLANK(INDEX(行,$A306)),"",1)</f>
        <v/>
      </c>
      <c r="AH306" s="75" t="str" cm="1">
        <f t="array" ref="AH306">IF(ISBLANK(INDEX(行,$A306)),"",1)</f>
        <v/>
      </c>
      <c r="AI306" s="75" t="str" cm="1">
        <f t="array" ref="AI306">IF(ISBLANK(INDEX(税率,$A306)),"",INDEX(税率,$A306))</f>
        <v/>
      </c>
      <c r="AJ306" s="75" t="str" cm="1">
        <f t="array" ref="AJ306">IF(ISBLANK(INDEX(行,$A306)),"",50)</f>
        <v/>
      </c>
      <c r="AK306" s="76" t="str">
        <f t="shared" si="24"/>
        <v/>
      </c>
      <c r="AL306" s="82" t="str" cm="1">
        <f t="array" ref="AL306">IF(ISBLANK(INDEX(品名,$A306)),"",INDEX(品名,$A306))</f>
        <v/>
      </c>
      <c r="AM306" s="75"/>
      <c r="AN306" s="75" t="str" cm="1">
        <f t="array" ref="AN306">IF(ISBLANK(INDEX(行,$A306)),"",0)</f>
        <v/>
      </c>
      <c r="AO306" s="75" t="str" cm="1">
        <f t="array" ref="AO306">IF(ISBLANK(INDEX(行,$A306)),"",0)</f>
        <v/>
      </c>
      <c r="AP306" s="75" t="str" cm="1">
        <f t="array" ref="AP306">IF(ISBLANK(INDEX(行,$A306)),"",0)</f>
        <v/>
      </c>
      <c r="AQ306" s="75" t="str" cm="1">
        <f t="array" ref="AQ306">IF(ISBLANK(INDEX(行,$A306)),"",0)</f>
        <v/>
      </c>
      <c r="AR306" s="75" t="str" cm="1">
        <f t="array" ref="AR306">IF(ISBLANK(INDEX(行,$A306)),"",0)</f>
        <v/>
      </c>
      <c r="AS306" s="75" t="str" cm="1">
        <f t="array" ref="AS306">IF(ISBLANK(INDEX(行,$A306)),"",0)</f>
        <v/>
      </c>
      <c r="AT306" s="75" t="str" cm="1">
        <f t="array" ref="AT306">IF(ISBLANK(INDEX(行,$A306)),"",0)</f>
        <v/>
      </c>
      <c r="AU306" s="75" t="str" cm="1">
        <f t="array" ref="AU306">IF(ISBLANK(INDEX(行,$A306)),"",0)</f>
        <v/>
      </c>
      <c r="AV306" s="75" t="str" cm="1">
        <f t="array" ref="AV306">IF(ISBLANK(INDEX(行,$A306)),"",0)</f>
        <v/>
      </c>
      <c r="AW306" s="75" t="str" cm="1">
        <f t="array" ref="AW306">IF(ISBLANK(INDEX(行,$A306)),"",0)</f>
        <v/>
      </c>
      <c r="AX306" s="75" t="str" cm="1">
        <f t="array" ref="AX306">IF(ISBLANK(INDEX(行,$A306)),"",0)</f>
        <v/>
      </c>
      <c r="AY306" s="75" t="str" cm="1">
        <f t="array" ref="AY306">IF(ISBLANK(INDEX(行,$A306)),"",0)</f>
        <v/>
      </c>
      <c r="AZ306" s="75" t="str" cm="1">
        <f t="array" ref="AZ306">IF(ISBLANK(INDEX(行,$A306)),"",0)</f>
        <v/>
      </c>
      <c r="BA306" s="75" t="str" cm="1">
        <f t="array" ref="BA306">IF(ISBLANK(INDEX(行,$A306)),"",0)</f>
        <v/>
      </c>
      <c r="BB306" s="75" t="str" cm="1">
        <f t="array" ref="BB306">IF(ISBLANK(INDEX(行,$A306)),"",0)</f>
        <v/>
      </c>
      <c r="BC306" s="75" t="str" cm="1">
        <f t="array" ref="BC306">IF(ISBLANK(INDEX(行,$A306)),"",0)</f>
        <v/>
      </c>
      <c r="BD306" s="75" t="str" cm="1">
        <f t="array" ref="BD306">IF(ISBLANK(INDEX(行,$A306)),"",0)</f>
        <v/>
      </c>
      <c r="BE306" s="75" t="str" cm="1">
        <f t="array" ref="BE306">IF(ISBLANK(INDEX(行,$A306)),"",0)</f>
        <v/>
      </c>
      <c r="BF306" s="75" t="str" cm="1">
        <f t="array" ref="BF306">IF(ISBLANK(INDEX(行,$A306)),"",0)</f>
        <v/>
      </c>
      <c r="BG306" s="75" t="str" cm="1">
        <f t="array" ref="BG306">IF(ISBLANK(INDEX(行,$A306)),"",0)</f>
        <v/>
      </c>
      <c r="BH306" s="75" t="str" cm="1">
        <f t="array" ref="BH306">IF(ISBLANK(INDEX(行,$A306)),"",0)</f>
        <v/>
      </c>
      <c r="BI306" s="75" t="str" cm="1">
        <f t="array" ref="BI306">IF(ISBLANK(INDEX(行,$A306)),"",0)</f>
        <v/>
      </c>
      <c r="BJ306" s="75" t="str" cm="1">
        <f t="array" ref="BJ306">IF(ISBLANK(INDEX(行,$A306)),"",0)</f>
        <v/>
      </c>
      <c r="BK306" s="75" t="str" cm="1">
        <f t="array" ref="BK306">IF(ISBLANK(INDEX(行,$A306)),"",0)</f>
        <v/>
      </c>
      <c r="BL306" s="75" t="str" cm="1">
        <f t="array" ref="BL306">IF(ISBLANK(INDEX(行,$A306)),"",0)</f>
        <v/>
      </c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6" t="str" cm="1">
        <f t="array" ref="CQ306">IF(ISBLANK(INDEX(納入年月日,$A306)),"",INDEX(TEXT(納入年月日,"0!/00!/00"),$A306))</f>
        <v/>
      </c>
      <c r="CR306" s="77"/>
      <c r="CS306" s="77"/>
      <c r="CT306" s="77"/>
      <c r="CU306" s="77"/>
      <c r="CV306" s="77"/>
      <c r="CW306" s="77"/>
      <c r="CX306" s="77"/>
      <c r="CY306" s="77"/>
      <c r="CZ306" s="77"/>
      <c r="DA306" s="77" t="str" cm="1">
        <f t="array" ref="DA306">IF(ISBLANK(INDEX(行,$A306)),"","      0001")</f>
        <v/>
      </c>
      <c r="DB306" s="75" t="str" cm="1">
        <f t="array" ref="DB306">IF(ISBLANK(INDEX(行,$A306)),"",4101)</f>
        <v/>
      </c>
      <c r="DC306" s="75" t="str" cm="1">
        <f t="array" ref="DC306">IF(ISBLANK(INDEX(行,$A306)),"",2)</f>
        <v/>
      </c>
      <c r="DD306" s="77" t="str">
        <f t="shared" si="25"/>
        <v/>
      </c>
      <c r="DE306" s="75" t="str" cm="1">
        <f t="array" ref="DE306">IF(ISBLANK(INDEX(行,$A306)),"",0)</f>
        <v/>
      </c>
      <c r="DF306" s="77" t="str">
        <f t="shared" si="26"/>
        <v/>
      </c>
      <c r="DG306" s="77" t="str">
        <f t="shared" si="27"/>
        <v/>
      </c>
      <c r="DH306" s="75" t="str" cm="1">
        <f t="array" ref="DH306">IF(ISBLANK(INDEX(行,$A306)),"",0)</f>
        <v/>
      </c>
      <c r="DI306" s="75" t="str" cm="1">
        <f t="array" ref="DI306">IF(ISBLANK(INDEX(行,$A306)),"",0)</f>
        <v/>
      </c>
      <c r="DJ306" s="77"/>
      <c r="DK306" s="80"/>
      <c r="DL306" s="75" t="str" cm="1">
        <f t="array" ref="DL306">IF(ISBLANK(INDEX(行,$A306)),"",0)</f>
        <v/>
      </c>
      <c r="DM306" s="77" t="str">
        <f t="shared" si="28"/>
        <v/>
      </c>
      <c r="DN306" s="75" t="str" cm="1">
        <f t="array" ref="DN306">IF(ISBLANK(INDEX(行,$A306)),"",0)</f>
        <v/>
      </c>
      <c r="DO306" s="75" t="str" cm="1">
        <f t="array" ref="DO306">IF(ISBLANK(INDEX(行,$A306)),"",0)</f>
        <v/>
      </c>
      <c r="DP306" s="77" t="str" cm="1">
        <f t="array" ref="DP306">IF(ISBLANK(INDEX(行,$A306)),"","         0")</f>
        <v/>
      </c>
      <c r="DQ306" s="75" t="str" cm="1">
        <f t="array" ref="DQ306">IF(ISBLANK(INDEX(行,$A306)),"",0)</f>
        <v/>
      </c>
      <c r="DR306" s="75" t="str" cm="1">
        <f t="array" ref="DR306">IF(ISBLANK(INDEX(行,$A306)),"",0)</f>
        <v/>
      </c>
      <c r="DS306" s="77"/>
      <c r="DT306" s="75" t="str" cm="1">
        <f t="array" ref="DT306">IF(ISBLANK(INDEX(行,$A306)),"",0)</f>
        <v/>
      </c>
      <c r="DU306" s="75" t="str" cm="1">
        <f t="array" ref="DU306">IF(ISBLANK(INDEX(行,$A306)),"",$Z306+$AA306)</f>
        <v/>
      </c>
      <c r="DV306" s="75" t="str" cm="1">
        <f t="array" ref="DV306">IF(ISBLANK(INDEX(行,$A306)),"",0)</f>
        <v/>
      </c>
      <c r="DW306" s="77"/>
      <c r="DX306" s="77"/>
      <c r="DY306" s="77"/>
      <c r="DZ306" s="77"/>
      <c r="EA306" s="77"/>
      <c r="EB306" s="75" t="str" cm="1">
        <f t="array" ref="EB306">IF(ISBLANK(INDEX(行,$A306)),"",2)</f>
        <v/>
      </c>
      <c r="EC306" s="75" t="str" cm="1">
        <f t="array" ref="EC306">IF(ISBLANK(INDEX(行,$A306)),"",1)</f>
        <v/>
      </c>
      <c r="ED306" s="75" t="str" cm="1">
        <f t="array" ref="ED306">IF(ISBLANK(INDEX(行,$A306)),"",0)</f>
        <v/>
      </c>
      <c r="EE306" s="75" t="str" cm="1">
        <f t="array" ref="EE306">IF(ISBLANK(INDEX(行,$A306)),"",0)</f>
        <v/>
      </c>
      <c r="EF306" s="76" t="str">
        <f t="shared" si="29"/>
        <v/>
      </c>
      <c r="EG306" s="77" t="str">
        <f t="shared" si="30"/>
        <v/>
      </c>
      <c r="EH306" s="77"/>
      <c r="EI306" s="75" t="str" cm="1">
        <f t="array" ref="EI306">IF(ISBLANK(INDEX(行,$A306)),"",0)</f>
        <v/>
      </c>
      <c r="EJ306" s="75" t="str" cm="1">
        <f t="array" ref="EJ306">IF(ISBLANK(INDEX(行,$A306)),"",0)</f>
        <v/>
      </c>
      <c r="EK306" s="75" t="str" cm="1">
        <f t="array" ref="EK306">IF(ISBLANK(INDEX(行,$A306)),"",0)</f>
        <v/>
      </c>
      <c r="EL306" s="75" t="str" cm="1">
        <f t="array" ref="EL306">IF(ISBLANK(INDEX(行,$A306)),"",0)</f>
        <v/>
      </c>
      <c r="EM306" s="75" t="str" cm="1">
        <f t="array" ref="EM306">IF(ISBLANK(INDEX(行,$A306)),"",0)</f>
        <v/>
      </c>
      <c r="EN306" s="75" t="str" cm="1">
        <f t="array" ref="EN306">IF(ISBLANK(INDEX(行,$A306)),"",0)</f>
        <v/>
      </c>
      <c r="EO306" s="75" t="str" cm="1">
        <f t="array" ref="EO306">IF(ISBLANK(INDEX(行,$A306)),"",0)</f>
        <v/>
      </c>
      <c r="EP306" s="75" t="str" cm="1">
        <f t="array" ref="EP306">IF(ISBLANK(INDEX(行,$A306)),"",0)</f>
        <v/>
      </c>
      <c r="EQ306" s="75" t="str" cm="1">
        <f t="array" ref="EQ306">IF(ISBLANK(INDEX(行,$A306)),"",0)</f>
        <v/>
      </c>
      <c r="ER306" s="75" t="str" cm="1">
        <f t="array" ref="ER306">IF(ISBLANK(INDEX(行,$A306)),"",0)</f>
        <v/>
      </c>
      <c r="ES306" s="75" t="str" cm="1">
        <f t="array" ref="ES306">IF(ISBLANK(INDEX(行,$A306)),"",0)</f>
        <v/>
      </c>
      <c r="ET306" s="75" t="str" cm="1">
        <f t="array" ref="ET306">IF(ISBLANK(INDEX(行,$A306)),"",0)</f>
        <v/>
      </c>
      <c r="EU306" s="75" t="str" cm="1">
        <f t="array" ref="EU306">IF(ISBLANK(INDEX(行,$A306)),"",0)</f>
        <v/>
      </c>
      <c r="EV306" s="75" t="str" cm="1">
        <f t="array" ref="EV306">IF(ISBLANK(INDEX(行,$A306)),"",0)</f>
        <v/>
      </c>
      <c r="EW306" s="75" t="str" cm="1">
        <f t="array" ref="EW306">IF(ISBLANK(INDEX(行,$A306)),"",0)</f>
        <v/>
      </c>
      <c r="EX306" s="75" t="str" cm="1">
        <f t="array" ref="EX306">IF(ISBLANK(INDEX(行,$A306)),"",0)</f>
        <v/>
      </c>
      <c r="EY306" s="75" t="str" cm="1">
        <f t="array" ref="EY306">IF(ISBLANK(INDEX(行,$A306)),"",0)</f>
        <v/>
      </c>
      <c r="EZ306" s="75" t="str" cm="1">
        <f t="array" ref="EZ306">IF(ISBLANK(INDEX(行,$A306)),"",0)</f>
        <v/>
      </c>
      <c r="FA306" s="75" t="str" cm="1">
        <f t="array" ref="FA306">IF(ISBLANK(INDEX(行,$A306)),"",0)</f>
        <v/>
      </c>
      <c r="FB306" s="75" t="str" cm="1">
        <f t="array" ref="FB306">IF(ISBLANK(INDEX(行,$A306)),"",0)</f>
        <v/>
      </c>
      <c r="FC306" s="75" t="str" cm="1">
        <f t="array" ref="FC306">IF(ISBLANK(INDEX(行,$A306)),"",0)</f>
        <v/>
      </c>
      <c r="FD306" s="75" t="str" cm="1">
        <f t="array" ref="FD306">IF(ISBLANK(INDEX(行,$A306)),"",0)</f>
        <v/>
      </c>
      <c r="FE306" s="75" t="str" cm="1">
        <f t="array" ref="FE306">IF(ISBLANK(INDEX(行,$A306)),"",0)</f>
        <v/>
      </c>
      <c r="FF306" s="75" t="str" cm="1">
        <f t="array" ref="FF306">IF(ISBLANK(INDEX(行,$A306)),"",0)</f>
        <v/>
      </c>
      <c r="FG306" s="75" t="str" cm="1">
        <f t="array" ref="FG306">IF(ISBLANK(INDEX(行,$A306)),"",0)</f>
        <v/>
      </c>
      <c r="FH306" s="77"/>
      <c r="FI306" s="77"/>
      <c r="FJ306" s="77"/>
      <c r="FK306" s="77"/>
      <c r="FL306" s="77"/>
      <c r="FM306" s="77"/>
      <c r="FN306" s="77"/>
      <c r="FO306" s="77"/>
      <c r="FP306" s="77"/>
      <c r="FQ306" s="77"/>
      <c r="FR306" s="77"/>
      <c r="FS306" s="77"/>
      <c r="FT306" s="77"/>
      <c r="FU306" s="77"/>
      <c r="FV306" s="77"/>
      <c r="FW306" s="77"/>
      <c r="FX306" s="77"/>
      <c r="FY306" s="77"/>
      <c r="FZ306" s="77"/>
      <c r="GA306" s="77"/>
      <c r="GB306" s="77"/>
      <c r="GC306" s="77"/>
      <c r="GD306" s="77"/>
      <c r="GE306" s="77"/>
      <c r="GF306" s="77"/>
      <c r="GG306" s="77"/>
      <c r="GH306" s="77"/>
      <c r="GI306" s="77"/>
      <c r="GJ306" s="77"/>
      <c r="GK306" s="77"/>
      <c r="GL306" s="76" t="str">
        <f t="shared" si="31"/>
        <v/>
      </c>
      <c r="GM306" s="77"/>
      <c r="GN306" s="77"/>
      <c r="GO306" s="77"/>
      <c r="GP306" s="77"/>
      <c r="GQ306" s="77"/>
      <c r="GR306" s="77"/>
      <c r="GS306" s="77"/>
      <c r="GT306" s="77"/>
      <c r="GU306" s="77"/>
      <c r="GV306" s="75" t="str" cm="1">
        <f t="array" ref="GV306">IF(ISBLANK(INDEX(行,$A306)),"",1)</f>
        <v/>
      </c>
      <c r="GW306" s="75" t="str" cm="1">
        <f t="array" ref="GW306">IF(ISBLANK(INDEX(行,$A306)),"",1)</f>
        <v/>
      </c>
      <c r="GX306" s="75" t="str" cm="1">
        <f t="array" ref="GX306">IF(ISBLANK(INDEX(行,$A306)),"",0)</f>
        <v/>
      </c>
      <c r="GY306" s="77"/>
      <c r="GZ306" s="77"/>
      <c r="HA306" s="76" t="str" cm="1">
        <f t="array" aca="1" ref="HA306" ca="1">IF(ISBLANK(INDEX(行,$A306)),"",TODAY())</f>
        <v/>
      </c>
      <c r="HB306" s="76" t="str" cm="1">
        <f t="array" aca="1" ref="HB306" ca="1">IF(ISBLANK(INDEX(行,$A306)),"",TODAY())</f>
        <v/>
      </c>
      <c r="HC306" s="78" t="str" cm="1">
        <f t="array" ref="HC306">IF(ISBLANK(INDEX(行,$A306)),"","ADMIN")</f>
        <v/>
      </c>
      <c r="HD306" s="78" t="str">
        <f t="shared" si="32"/>
        <v/>
      </c>
    </row>
    <row r="307" spans="1:212" s="12" customFormat="1" ht="15" x14ac:dyDescent="0.15">
      <c r="A307" s="11">
        <v>302</v>
      </c>
      <c r="B307" s="75" t="str" cm="1">
        <f t="array" ref="B307">IF(ISBLANK(INDEX(行,$A307)),"",1)</f>
        <v/>
      </c>
      <c r="C307" s="76" t="str" cm="1">
        <f t="array" ref="C307">IF(ISBLANK(INDEX(伝票日付,$A307)),"",DATEVALUE(INDEX(TEXT(伝票日付,"0!/00!/00"),$A307)))</f>
        <v/>
      </c>
      <c r="D307" s="78" t="str" cm="1">
        <f t="array" ref="D307">IF(ISBLANK(INDEX(注文番号,$A307)),"",INDEX(注文番号,$A307))</f>
        <v/>
      </c>
      <c r="E307" s="75" t="str" cm="1">
        <f t="array" ref="E307">IF(ISBLANK(INDEX(行,$A307)),"",INDEX(行,$A307))</f>
        <v/>
      </c>
      <c r="F307" s="77" t="str" cm="1">
        <f t="array" ref="F307">IF(ISBLANK(INDEX(行,$A307)),"","0001")</f>
        <v/>
      </c>
      <c r="G307" s="83" t="str">
        <f t="shared" si="22"/>
        <v/>
      </c>
      <c r="H307" s="78" t="str" cm="1">
        <f t="array" ref="H307">IF(ISBLANK(INDEX(行,$A307)),"",8)</f>
        <v/>
      </c>
      <c r="I307" s="77" t="str" cm="1">
        <f t="array" ref="I307">IF(ISBLANK(INDEX(行,$A307)),"","      8211")</f>
        <v/>
      </c>
      <c r="J307" s="78" t="str" cm="1">
        <f t="array" ref="J307">IF(ISBLANK(INDEX(行,$A307)),"",8211)</f>
        <v/>
      </c>
      <c r="K307" s="82" t="str">
        <f t="shared" si="23"/>
        <v/>
      </c>
      <c r="L307" s="77" t="str" cm="1">
        <f t="array" ref="L307">IF(ISBLANK(INDEX(枝番,$A307)),"",INDEX(枝番,$A307))</f>
        <v/>
      </c>
      <c r="M307" s="78" t="str" cm="1">
        <f t="array" ref="M307">IF(ISBLANK(INDEX(工種コード,$A307)),"",INDEX(工種コード,$A307))</f>
        <v/>
      </c>
      <c r="N307" s="78" t="str" cm="1">
        <f t="array" ref="N307">IF(ISBLANK(INDEX(注文番号,$A307)),"",INDEX(注文番号,$A307))</f>
        <v/>
      </c>
      <c r="O307" s="75"/>
      <c r="P307" s="80"/>
      <c r="Q307" s="75" t="str" cm="1">
        <f t="array" ref="Q307">IF(ISBLANK(INDEX(行,$A307)),"",0)</f>
        <v/>
      </c>
      <c r="R307" s="77" t="str" cm="1">
        <f t="array" ref="R307">IF(ISBLANK(INDEX(仕入先コード,$A307)),"",INDEX(仕入先コード,$A307))</f>
        <v/>
      </c>
      <c r="S307" s="75" t="str" cm="1">
        <f t="array" ref="S307">IF(ISBLANK(INDEX(行,$A307)),"",0)</f>
        <v/>
      </c>
      <c r="T307" s="75" t="str" cm="1">
        <f t="array" ref="T307">IF(ISBLANK(INDEX(行,$A307)),"",1)</f>
        <v/>
      </c>
      <c r="U307" s="77" t="str" cm="1">
        <f t="array" ref="U307">IF(ISBLANK(INDEX(行,$A307)),"","         1")</f>
        <v/>
      </c>
      <c r="V307" s="75" t="str" cm="1">
        <f t="array" ref="V307">IF(ISBLANK(INDEX(行,$A307)),"",0)</f>
        <v/>
      </c>
      <c r="W307" s="75" t="str" cm="1">
        <f t="array" ref="W307">IF(ISBLANK(INDEX(数量,$A307)),"",INDEX(数量,$A307))</f>
        <v/>
      </c>
      <c r="X307" s="77" t="str" cm="1">
        <f t="array" ref="X307">IF(ISBLANK(INDEX(単位,$A307)),"",INDEX(単位,$A307))</f>
        <v/>
      </c>
      <c r="Y307" s="75" t="str" cm="1">
        <f t="array" ref="Y307">IF(ISBLANK(INDEX(単価,$A307)),"",INDEX(単価,$A307))</f>
        <v/>
      </c>
      <c r="Z307" s="75" t="str" cm="1">
        <f t="array" ref="Z307">IF(ISBLANK(INDEX(行,$A307)),"",W307*Y307)</f>
        <v/>
      </c>
      <c r="AA307" s="75" t="str" cm="1">
        <f t="array" ref="AA307">IF(ISBLANK(INDEX(行,$A307)),"",Z307*AI307/100)</f>
        <v/>
      </c>
      <c r="AB307" s="77"/>
      <c r="AC307" s="77"/>
      <c r="AD307" s="77"/>
      <c r="AE307" s="77"/>
      <c r="AF307" s="77"/>
      <c r="AG307" s="75" t="str" cm="1">
        <f t="array" ref="AG307">IF(ISBLANK(INDEX(行,$A307)),"",1)</f>
        <v/>
      </c>
      <c r="AH307" s="75" t="str" cm="1">
        <f t="array" ref="AH307">IF(ISBLANK(INDEX(行,$A307)),"",1)</f>
        <v/>
      </c>
      <c r="AI307" s="75" t="str" cm="1">
        <f t="array" ref="AI307">IF(ISBLANK(INDEX(税率,$A307)),"",INDEX(税率,$A307))</f>
        <v/>
      </c>
      <c r="AJ307" s="75" t="str" cm="1">
        <f t="array" ref="AJ307">IF(ISBLANK(INDEX(行,$A307)),"",50)</f>
        <v/>
      </c>
      <c r="AK307" s="76" t="str">
        <f t="shared" si="24"/>
        <v/>
      </c>
      <c r="AL307" s="82" t="str" cm="1">
        <f t="array" ref="AL307">IF(ISBLANK(INDEX(品名,$A307)),"",INDEX(品名,$A307))</f>
        <v/>
      </c>
      <c r="AM307" s="75"/>
      <c r="AN307" s="75" t="str" cm="1">
        <f t="array" ref="AN307">IF(ISBLANK(INDEX(行,$A307)),"",0)</f>
        <v/>
      </c>
      <c r="AO307" s="75" t="str" cm="1">
        <f t="array" ref="AO307">IF(ISBLANK(INDEX(行,$A307)),"",0)</f>
        <v/>
      </c>
      <c r="AP307" s="75" t="str" cm="1">
        <f t="array" ref="AP307">IF(ISBLANK(INDEX(行,$A307)),"",0)</f>
        <v/>
      </c>
      <c r="AQ307" s="75" t="str" cm="1">
        <f t="array" ref="AQ307">IF(ISBLANK(INDEX(行,$A307)),"",0)</f>
        <v/>
      </c>
      <c r="AR307" s="75" t="str" cm="1">
        <f t="array" ref="AR307">IF(ISBLANK(INDEX(行,$A307)),"",0)</f>
        <v/>
      </c>
      <c r="AS307" s="75" t="str" cm="1">
        <f t="array" ref="AS307">IF(ISBLANK(INDEX(行,$A307)),"",0)</f>
        <v/>
      </c>
      <c r="AT307" s="75" t="str" cm="1">
        <f t="array" ref="AT307">IF(ISBLANK(INDEX(行,$A307)),"",0)</f>
        <v/>
      </c>
      <c r="AU307" s="75" t="str" cm="1">
        <f t="array" ref="AU307">IF(ISBLANK(INDEX(行,$A307)),"",0)</f>
        <v/>
      </c>
      <c r="AV307" s="75" t="str" cm="1">
        <f t="array" ref="AV307">IF(ISBLANK(INDEX(行,$A307)),"",0)</f>
        <v/>
      </c>
      <c r="AW307" s="75" t="str" cm="1">
        <f t="array" ref="AW307">IF(ISBLANK(INDEX(行,$A307)),"",0)</f>
        <v/>
      </c>
      <c r="AX307" s="75" t="str" cm="1">
        <f t="array" ref="AX307">IF(ISBLANK(INDEX(行,$A307)),"",0)</f>
        <v/>
      </c>
      <c r="AY307" s="75" t="str" cm="1">
        <f t="array" ref="AY307">IF(ISBLANK(INDEX(行,$A307)),"",0)</f>
        <v/>
      </c>
      <c r="AZ307" s="75" t="str" cm="1">
        <f t="array" ref="AZ307">IF(ISBLANK(INDEX(行,$A307)),"",0)</f>
        <v/>
      </c>
      <c r="BA307" s="75" t="str" cm="1">
        <f t="array" ref="BA307">IF(ISBLANK(INDEX(行,$A307)),"",0)</f>
        <v/>
      </c>
      <c r="BB307" s="75" t="str" cm="1">
        <f t="array" ref="BB307">IF(ISBLANK(INDEX(行,$A307)),"",0)</f>
        <v/>
      </c>
      <c r="BC307" s="75" t="str" cm="1">
        <f t="array" ref="BC307">IF(ISBLANK(INDEX(行,$A307)),"",0)</f>
        <v/>
      </c>
      <c r="BD307" s="75" t="str" cm="1">
        <f t="array" ref="BD307">IF(ISBLANK(INDEX(行,$A307)),"",0)</f>
        <v/>
      </c>
      <c r="BE307" s="75" t="str" cm="1">
        <f t="array" ref="BE307">IF(ISBLANK(INDEX(行,$A307)),"",0)</f>
        <v/>
      </c>
      <c r="BF307" s="75" t="str" cm="1">
        <f t="array" ref="BF307">IF(ISBLANK(INDEX(行,$A307)),"",0)</f>
        <v/>
      </c>
      <c r="BG307" s="75" t="str" cm="1">
        <f t="array" ref="BG307">IF(ISBLANK(INDEX(行,$A307)),"",0)</f>
        <v/>
      </c>
      <c r="BH307" s="75" t="str" cm="1">
        <f t="array" ref="BH307">IF(ISBLANK(INDEX(行,$A307)),"",0)</f>
        <v/>
      </c>
      <c r="BI307" s="75" t="str" cm="1">
        <f t="array" ref="BI307">IF(ISBLANK(INDEX(行,$A307)),"",0)</f>
        <v/>
      </c>
      <c r="BJ307" s="75" t="str" cm="1">
        <f t="array" ref="BJ307">IF(ISBLANK(INDEX(行,$A307)),"",0)</f>
        <v/>
      </c>
      <c r="BK307" s="75" t="str" cm="1">
        <f t="array" ref="BK307">IF(ISBLANK(INDEX(行,$A307)),"",0)</f>
        <v/>
      </c>
      <c r="BL307" s="75" t="str" cm="1">
        <f t="array" ref="BL307">IF(ISBLANK(INDEX(行,$A307)),"",0)</f>
        <v/>
      </c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6" t="str" cm="1">
        <f t="array" ref="CQ307">IF(ISBLANK(INDEX(納入年月日,$A307)),"",INDEX(TEXT(納入年月日,"0!/00!/00"),$A307))</f>
        <v/>
      </c>
      <c r="CR307" s="77"/>
      <c r="CS307" s="77"/>
      <c r="CT307" s="77"/>
      <c r="CU307" s="77"/>
      <c r="CV307" s="77"/>
      <c r="CW307" s="77"/>
      <c r="CX307" s="77"/>
      <c r="CY307" s="77"/>
      <c r="CZ307" s="77"/>
      <c r="DA307" s="77" t="str" cm="1">
        <f t="array" ref="DA307">IF(ISBLANK(INDEX(行,$A307)),"","      0001")</f>
        <v/>
      </c>
      <c r="DB307" s="75" t="str" cm="1">
        <f t="array" ref="DB307">IF(ISBLANK(INDEX(行,$A307)),"",4101)</f>
        <v/>
      </c>
      <c r="DC307" s="75" t="str" cm="1">
        <f t="array" ref="DC307">IF(ISBLANK(INDEX(行,$A307)),"",2)</f>
        <v/>
      </c>
      <c r="DD307" s="77" t="str">
        <f t="shared" si="25"/>
        <v/>
      </c>
      <c r="DE307" s="75" t="str" cm="1">
        <f t="array" ref="DE307">IF(ISBLANK(INDEX(行,$A307)),"",0)</f>
        <v/>
      </c>
      <c r="DF307" s="77" t="str">
        <f t="shared" si="26"/>
        <v/>
      </c>
      <c r="DG307" s="77" t="str">
        <f t="shared" si="27"/>
        <v/>
      </c>
      <c r="DH307" s="75" t="str" cm="1">
        <f t="array" ref="DH307">IF(ISBLANK(INDEX(行,$A307)),"",0)</f>
        <v/>
      </c>
      <c r="DI307" s="75" t="str" cm="1">
        <f t="array" ref="DI307">IF(ISBLANK(INDEX(行,$A307)),"",0)</f>
        <v/>
      </c>
      <c r="DJ307" s="77"/>
      <c r="DK307" s="80"/>
      <c r="DL307" s="75" t="str" cm="1">
        <f t="array" ref="DL307">IF(ISBLANK(INDEX(行,$A307)),"",0)</f>
        <v/>
      </c>
      <c r="DM307" s="77" t="str">
        <f t="shared" si="28"/>
        <v/>
      </c>
      <c r="DN307" s="75" t="str" cm="1">
        <f t="array" ref="DN307">IF(ISBLANK(INDEX(行,$A307)),"",0)</f>
        <v/>
      </c>
      <c r="DO307" s="75" t="str" cm="1">
        <f t="array" ref="DO307">IF(ISBLANK(INDEX(行,$A307)),"",0)</f>
        <v/>
      </c>
      <c r="DP307" s="77" t="str" cm="1">
        <f t="array" ref="DP307">IF(ISBLANK(INDEX(行,$A307)),"","         0")</f>
        <v/>
      </c>
      <c r="DQ307" s="75" t="str" cm="1">
        <f t="array" ref="DQ307">IF(ISBLANK(INDEX(行,$A307)),"",0)</f>
        <v/>
      </c>
      <c r="DR307" s="75" t="str" cm="1">
        <f t="array" ref="DR307">IF(ISBLANK(INDEX(行,$A307)),"",0)</f>
        <v/>
      </c>
      <c r="DS307" s="77"/>
      <c r="DT307" s="75" t="str" cm="1">
        <f t="array" ref="DT307">IF(ISBLANK(INDEX(行,$A307)),"",0)</f>
        <v/>
      </c>
      <c r="DU307" s="75" t="str" cm="1">
        <f t="array" ref="DU307">IF(ISBLANK(INDEX(行,$A307)),"",$Z307+$AA307)</f>
        <v/>
      </c>
      <c r="DV307" s="75" t="str" cm="1">
        <f t="array" ref="DV307">IF(ISBLANK(INDEX(行,$A307)),"",0)</f>
        <v/>
      </c>
      <c r="DW307" s="77"/>
      <c r="DX307" s="77"/>
      <c r="DY307" s="77"/>
      <c r="DZ307" s="77"/>
      <c r="EA307" s="77"/>
      <c r="EB307" s="75" t="str" cm="1">
        <f t="array" ref="EB307">IF(ISBLANK(INDEX(行,$A307)),"",2)</f>
        <v/>
      </c>
      <c r="EC307" s="75" t="str" cm="1">
        <f t="array" ref="EC307">IF(ISBLANK(INDEX(行,$A307)),"",1)</f>
        <v/>
      </c>
      <c r="ED307" s="75" t="str" cm="1">
        <f t="array" ref="ED307">IF(ISBLANK(INDEX(行,$A307)),"",0)</f>
        <v/>
      </c>
      <c r="EE307" s="75" t="str" cm="1">
        <f t="array" ref="EE307">IF(ISBLANK(INDEX(行,$A307)),"",0)</f>
        <v/>
      </c>
      <c r="EF307" s="76" t="str">
        <f t="shared" si="29"/>
        <v/>
      </c>
      <c r="EG307" s="77" t="str">
        <f t="shared" si="30"/>
        <v/>
      </c>
      <c r="EH307" s="77"/>
      <c r="EI307" s="75" t="str" cm="1">
        <f t="array" ref="EI307">IF(ISBLANK(INDEX(行,$A307)),"",0)</f>
        <v/>
      </c>
      <c r="EJ307" s="75" t="str" cm="1">
        <f t="array" ref="EJ307">IF(ISBLANK(INDEX(行,$A307)),"",0)</f>
        <v/>
      </c>
      <c r="EK307" s="75" t="str" cm="1">
        <f t="array" ref="EK307">IF(ISBLANK(INDEX(行,$A307)),"",0)</f>
        <v/>
      </c>
      <c r="EL307" s="75" t="str" cm="1">
        <f t="array" ref="EL307">IF(ISBLANK(INDEX(行,$A307)),"",0)</f>
        <v/>
      </c>
      <c r="EM307" s="75" t="str" cm="1">
        <f t="array" ref="EM307">IF(ISBLANK(INDEX(行,$A307)),"",0)</f>
        <v/>
      </c>
      <c r="EN307" s="75" t="str" cm="1">
        <f t="array" ref="EN307">IF(ISBLANK(INDEX(行,$A307)),"",0)</f>
        <v/>
      </c>
      <c r="EO307" s="75" t="str" cm="1">
        <f t="array" ref="EO307">IF(ISBLANK(INDEX(行,$A307)),"",0)</f>
        <v/>
      </c>
      <c r="EP307" s="75" t="str" cm="1">
        <f t="array" ref="EP307">IF(ISBLANK(INDEX(行,$A307)),"",0)</f>
        <v/>
      </c>
      <c r="EQ307" s="75" t="str" cm="1">
        <f t="array" ref="EQ307">IF(ISBLANK(INDEX(行,$A307)),"",0)</f>
        <v/>
      </c>
      <c r="ER307" s="75" t="str" cm="1">
        <f t="array" ref="ER307">IF(ISBLANK(INDEX(行,$A307)),"",0)</f>
        <v/>
      </c>
      <c r="ES307" s="75" t="str" cm="1">
        <f t="array" ref="ES307">IF(ISBLANK(INDEX(行,$A307)),"",0)</f>
        <v/>
      </c>
      <c r="ET307" s="75" t="str" cm="1">
        <f t="array" ref="ET307">IF(ISBLANK(INDEX(行,$A307)),"",0)</f>
        <v/>
      </c>
      <c r="EU307" s="75" t="str" cm="1">
        <f t="array" ref="EU307">IF(ISBLANK(INDEX(行,$A307)),"",0)</f>
        <v/>
      </c>
      <c r="EV307" s="75" t="str" cm="1">
        <f t="array" ref="EV307">IF(ISBLANK(INDEX(行,$A307)),"",0)</f>
        <v/>
      </c>
      <c r="EW307" s="75" t="str" cm="1">
        <f t="array" ref="EW307">IF(ISBLANK(INDEX(行,$A307)),"",0)</f>
        <v/>
      </c>
      <c r="EX307" s="75" t="str" cm="1">
        <f t="array" ref="EX307">IF(ISBLANK(INDEX(行,$A307)),"",0)</f>
        <v/>
      </c>
      <c r="EY307" s="75" t="str" cm="1">
        <f t="array" ref="EY307">IF(ISBLANK(INDEX(行,$A307)),"",0)</f>
        <v/>
      </c>
      <c r="EZ307" s="75" t="str" cm="1">
        <f t="array" ref="EZ307">IF(ISBLANK(INDEX(行,$A307)),"",0)</f>
        <v/>
      </c>
      <c r="FA307" s="75" t="str" cm="1">
        <f t="array" ref="FA307">IF(ISBLANK(INDEX(行,$A307)),"",0)</f>
        <v/>
      </c>
      <c r="FB307" s="75" t="str" cm="1">
        <f t="array" ref="FB307">IF(ISBLANK(INDEX(行,$A307)),"",0)</f>
        <v/>
      </c>
      <c r="FC307" s="75" t="str" cm="1">
        <f t="array" ref="FC307">IF(ISBLANK(INDEX(行,$A307)),"",0)</f>
        <v/>
      </c>
      <c r="FD307" s="75" t="str" cm="1">
        <f t="array" ref="FD307">IF(ISBLANK(INDEX(行,$A307)),"",0)</f>
        <v/>
      </c>
      <c r="FE307" s="75" t="str" cm="1">
        <f t="array" ref="FE307">IF(ISBLANK(INDEX(行,$A307)),"",0)</f>
        <v/>
      </c>
      <c r="FF307" s="75" t="str" cm="1">
        <f t="array" ref="FF307">IF(ISBLANK(INDEX(行,$A307)),"",0)</f>
        <v/>
      </c>
      <c r="FG307" s="75" t="str" cm="1">
        <f t="array" ref="FG307">IF(ISBLANK(INDEX(行,$A307)),"",0)</f>
        <v/>
      </c>
      <c r="FH307" s="77"/>
      <c r="FI307" s="77"/>
      <c r="FJ307" s="77"/>
      <c r="FK307" s="77"/>
      <c r="FL307" s="77"/>
      <c r="FM307" s="77"/>
      <c r="FN307" s="77"/>
      <c r="FO307" s="77"/>
      <c r="FP307" s="77"/>
      <c r="FQ307" s="77"/>
      <c r="FR307" s="77"/>
      <c r="FS307" s="77"/>
      <c r="FT307" s="77"/>
      <c r="FU307" s="77"/>
      <c r="FV307" s="77"/>
      <c r="FW307" s="77"/>
      <c r="FX307" s="77"/>
      <c r="FY307" s="77"/>
      <c r="FZ307" s="77"/>
      <c r="GA307" s="77"/>
      <c r="GB307" s="77"/>
      <c r="GC307" s="77"/>
      <c r="GD307" s="77"/>
      <c r="GE307" s="77"/>
      <c r="GF307" s="77"/>
      <c r="GG307" s="77"/>
      <c r="GH307" s="77"/>
      <c r="GI307" s="77"/>
      <c r="GJ307" s="77"/>
      <c r="GK307" s="77"/>
      <c r="GL307" s="76" t="str">
        <f t="shared" si="31"/>
        <v/>
      </c>
      <c r="GM307" s="77"/>
      <c r="GN307" s="77"/>
      <c r="GO307" s="77"/>
      <c r="GP307" s="77"/>
      <c r="GQ307" s="77"/>
      <c r="GR307" s="77"/>
      <c r="GS307" s="77"/>
      <c r="GT307" s="77"/>
      <c r="GU307" s="77"/>
      <c r="GV307" s="75" t="str" cm="1">
        <f t="array" ref="GV307">IF(ISBLANK(INDEX(行,$A307)),"",1)</f>
        <v/>
      </c>
      <c r="GW307" s="75" t="str" cm="1">
        <f t="array" ref="GW307">IF(ISBLANK(INDEX(行,$A307)),"",1)</f>
        <v/>
      </c>
      <c r="GX307" s="75" t="str" cm="1">
        <f t="array" ref="GX307">IF(ISBLANK(INDEX(行,$A307)),"",0)</f>
        <v/>
      </c>
      <c r="GY307" s="77"/>
      <c r="GZ307" s="77"/>
      <c r="HA307" s="76" t="str" cm="1">
        <f t="array" aca="1" ref="HA307" ca="1">IF(ISBLANK(INDEX(行,$A307)),"",TODAY())</f>
        <v/>
      </c>
      <c r="HB307" s="76" t="str" cm="1">
        <f t="array" aca="1" ref="HB307" ca="1">IF(ISBLANK(INDEX(行,$A307)),"",TODAY())</f>
        <v/>
      </c>
      <c r="HC307" s="78" t="str" cm="1">
        <f t="array" ref="HC307">IF(ISBLANK(INDEX(行,$A307)),"","ADMIN")</f>
        <v/>
      </c>
      <c r="HD307" s="78" t="str">
        <f t="shared" si="32"/>
        <v/>
      </c>
    </row>
    <row r="308" spans="1:212" s="12" customFormat="1" ht="15" x14ac:dyDescent="0.15">
      <c r="A308" s="11">
        <v>303</v>
      </c>
      <c r="B308" s="75" t="str" cm="1">
        <f t="array" ref="B308">IF(ISBLANK(INDEX(行,$A308)),"",1)</f>
        <v/>
      </c>
      <c r="C308" s="76" t="str" cm="1">
        <f t="array" ref="C308">IF(ISBLANK(INDEX(伝票日付,$A308)),"",DATEVALUE(INDEX(TEXT(伝票日付,"0!/00!/00"),$A308)))</f>
        <v/>
      </c>
      <c r="D308" s="78" t="str" cm="1">
        <f t="array" ref="D308">IF(ISBLANK(INDEX(注文番号,$A308)),"",INDEX(注文番号,$A308))</f>
        <v/>
      </c>
      <c r="E308" s="75" t="str" cm="1">
        <f t="array" ref="E308">IF(ISBLANK(INDEX(行,$A308)),"",INDEX(行,$A308))</f>
        <v/>
      </c>
      <c r="F308" s="77" t="str" cm="1">
        <f t="array" ref="F308">IF(ISBLANK(INDEX(行,$A308)),"","0001")</f>
        <v/>
      </c>
      <c r="G308" s="83" t="str">
        <f t="shared" si="22"/>
        <v/>
      </c>
      <c r="H308" s="78" t="str" cm="1">
        <f t="array" ref="H308">IF(ISBLANK(INDEX(行,$A308)),"",8)</f>
        <v/>
      </c>
      <c r="I308" s="77" t="str" cm="1">
        <f t="array" ref="I308">IF(ISBLANK(INDEX(行,$A308)),"","      8211")</f>
        <v/>
      </c>
      <c r="J308" s="78" t="str" cm="1">
        <f t="array" ref="J308">IF(ISBLANK(INDEX(行,$A308)),"",8211)</f>
        <v/>
      </c>
      <c r="K308" s="82" t="str">
        <f t="shared" si="23"/>
        <v/>
      </c>
      <c r="L308" s="77" t="str" cm="1">
        <f t="array" ref="L308">IF(ISBLANK(INDEX(枝番,$A308)),"",INDEX(枝番,$A308))</f>
        <v/>
      </c>
      <c r="M308" s="78" t="str" cm="1">
        <f t="array" ref="M308">IF(ISBLANK(INDEX(工種コード,$A308)),"",INDEX(工種コード,$A308))</f>
        <v/>
      </c>
      <c r="N308" s="78" t="str" cm="1">
        <f t="array" ref="N308">IF(ISBLANK(INDEX(注文番号,$A308)),"",INDEX(注文番号,$A308))</f>
        <v/>
      </c>
      <c r="O308" s="75"/>
      <c r="P308" s="80"/>
      <c r="Q308" s="75" t="str" cm="1">
        <f t="array" ref="Q308">IF(ISBLANK(INDEX(行,$A308)),"",0)</f>
        <v/>
      </c>
      <c r="R308" s="77" t="str" cm="1">
        <f t="array" ref="R308">IF(ISBLANK(INDEX(仕入先コード,$A308)),"",INDEX(仕入先コード,$A308))</f>
        <v/>
      </c>
      <c r="S308" s="75" t="str" cm="1">
        <f t="array" ref="S308">IF(ISBLANK(INDEX(行,$A308)),"",0)</f>
        <v/>
      </c>
      <c r="T308" s="75" t="str" cm="1">
        <f t="array" ref="T308">IF(ISBLANK(INDEX(行,$A308)),"",1)</f>
        <v/>
      </c>
      <c r="U308" s="77" t="str" cm="1">
        <f t="array" ref="U308">IF(ISBLANK(INDEX(行,$A308)),"","         1")</f>
        <v/>
      </c>
      <c r="V308" s="75" t="str" cm="1">
        <f t="array" ref="V308">IF(ISBLANK(INDEX(行,$A308)),"",0)</f>
        <v/>
      </c>
      <c r="W308" s="75" t="str" cm="1">
        <f t="array" ref="W308">IF(ISBLANK(INDEX(数量,$A308)),"",INDEX(数量,$A308))</f>
        <v/>
      </c>
      <c r="X308" s="77" t="str" cm="1">
        <f t="array" ref="X308">IF(ISBLANK(INDEX(単位,$A308)),"",INDEX(単位,$A308))</f>
        <v/>
      </c>
      <c r="Y308" s="75" t="str" cm="1">
        <f t="array" ref="Y308">IF(ISBLANK(INDEX(単価,$A308)),"",INDEX(単価,$A308))</f>
        <v/>
      </c>
      <c r="Z308" s="75" t="str" cm="1">
        <f t="array" ref="Z308">IF(ISBLANK(INDEX(行,$A308)),"",W308*Y308)</f>
        <v/>
      </c>
      <c r="AA308" s="75" t="str" cm="1">
        <f t="array" ref="AA308">IF(ISBLANK(INDEX(行,$A308)),"",Z308*AI308/100)</f>
        <v/>
      </c>
      <c r="AB308" s="77"/>
      <c r="AC308" s="77"/>
      <c r="AD308" s="77"/>
      <c r="AE308" s="77"/>
      <c r="AF308" s="77"/>
      <c r="AG308" s="75" t="str" cm="1">
        <f t="array" ref="AG308">IF(ISBLANK(INDEX(行,$A308)),"",1)</f>
        <v/>
      </c>
      <c r="AH308" s="75" t="str" cm="1">
        <f t="array" ref="AH308">IF(ISBLANK(INDEX(行,$A308)),"",1)</f>
        <v/>
      </c>
      <c r="AI308" s="75" t="str" cm="1">
        <f t="array" ref="AI308">IF(ISBLANK(INDEX(税率,$A308)),"",INDEX(税率,$A308))</f>
        <v/>
      </c>
      <c r="AJ308" s="75" t="str" cm="1">
        <f t="array" ref="AJ308">IF(ISBLANK(INDEX(行,$A308)),"",50)</f>
        <v/>
      </c>
      <c r="AK308" s="76" t="str">
        <f t="shared" si="24"/>
        <v/>
      </c>
      <c r="AL308" s="82" t="str" cm="1">
        <f t="array" ref="AL308">IF(ISBLANK(INDEX(品名,$A308)),"",INDEX(品名,$A308))</f>
        <v/>
      </c>
      <c r="AM308" s="75"/>
      <c r="AN308" s="75" t="str" cm="1">
        <f t="array" ref="AN308">IF(ISBLANK(INDEX(行,$A308)),"",0)</f>
        <v/>
      </c>
      <c r="AO308" s="75" t="str" cm="1">
        <f t="array" ref="AO308">IF(ISBLANK(INDEX(行,$A308)),"",0)</f>
        <v/>
      </c>
      <c r="AP308" s="75" t="str" cm="1">
        <f t="array" ref="AP308">IF(ISBLANK(INDEX(行,$A308)),"",0)</f>
        <v/>
      </c>
      <c r="AQ308" s="75" t="str" cm="1">
        <f t="array" ref="AQ308">IF(ISBLANK(INDEX(行,$A308)),"",0)</f>
        <v/>
      </c>
      <c r="AR308" s="75" t="str" cm="1">
        <f t="array" ref="AR308">IF(ISBLANK(INDEX(行,$A308)),"",0)</f>
        <v/>
      </c>
      <c r="AS308" s="75" t="str" cm="1">
        <f t="array" ref="AS308">IF(ISBLANK(INDEX(行,$A308)),"",0)</f>
        <v/>
      </c>
      <c r="AT308" s="75" t="str" cm="1">
        <f t="array" ref="AT308">IF(ISBLANK(INDEX(行,$A308)),"",0)</f>
        <v/>
      </c>
      <c r="AU308" s="75" t="str" cm="1">
        <f t="array" ref="AU308">IF(ISBLANK(INDEX(行,$A308)),"",0)</f>
        <v/>
      </c>
      <c r="AV308" s="75" t="str" cm="1">
        <f t="array" ref="AV308">IF(ISBLANK(INDEX(行,$A308)),"",0)</f>
        <v/>
      </c>
      <c r="AW308" s="75" t="str" cm="1">
        <f t="array" ref="AW308">IF(ISBLANK(INDEX(行,$A308)),"",0)</f>
        <v/>
      </c>
      <c r="AX308" s="75" t="str" cm="1">
        <f t="array" ref="AX308">IF(ISBLANK(INDEX(行,$A308)),"",0)</f>
        <v/>
      </c>
      <c r="AY308" s="75" t="str" cm="1">
        <f t="array" ref="AY308">IF(ISBLANK(INDEX(行,$A308)),"",0)</f>
        <v/>
      </c>
      <c r="AZ308" s="75" t="str" cm="1">
        <f t="array" ref="AZ308">IF(ISBLANK(INDEX(行,$A308)),"",0)</f>
        <v/>
      </c>
      <c r="BA308" s="75" t="str" cm="1">
        <f t="array" ref="BA308">IF(ISBLANK(INDEX(行,$A308)),"",0)</f>
        <v/>
      </c>
      <c r="BB308" s="75" t="str" cm="1">
        <f t="array" ref="BB308">IF(ISBLANK(INDEX(行,$A308)),"",0)</f>
        <v/>
      </c>
      <c r="BC308" s="75" t="str" cm="1">
        <f t="array" ref="BC308">IF(ISBLANK(INDEX(行,$A308)),"",0)</f>
        <v/>
      </c>
      <c r="BD308" s="75" t="str" cm="1">
        <f t="array" ref="BD308">IF(ISBLANK(INDEX(行,$A308)),"",0)</f>
        <v/>
      </c>
      <c r="BE308" s="75" t="str" cm="1">
        <f t="array" ref="BE308">IF(ISBLANK(INDEX(行,$A308)),"",0)</f>
        <v/>
      </c>
      <c r="BF308" s="75" t="str" cm="1">
        <f t="array" ref="BF308">IF(ISBLANK(INDEX(行,$A308)),"",0)</f>
        <v/>
      </c>
      <c r="BG308" s="75" t="str" cm="1">
        <f t="array" ref="BG308">IF(ISBLANK(INDEX(行,$A308)),"",0)</f>
        <v/>
      </c>
      <c r="BH308" s="75" t="str" cm="1">
        <f t="array" ref="BH308">IF(ISBLANK(INDEX(行,$A308)),"",0)</f>
        <v/>
      </c>
      <c r="BI308" s="75" t="str" cm="1">
        <f t="array" ref="BI308">IF(ISBLANK(INDEX(行,$A308)),"",0)</f>
        <v/>
      </c>
      <c r="BJ308" s="75" t="str" cm="1">
        <f t="array" ref="BJ308">IF(ISBLANK(INDEX(行,$A308)),"",0)</f>
        <v/>
      </c>
      <c r="BK308" s="75" t="str" cm="1">
        <f t="array" ref="BK308">IF(ISBLANK(INDEX(行,$A308)),"",0)</f>
        <v/>
      </c>
      <c r="BL308" s="75" t="str" cm="1">
        <f t="array" ref="BL308">IF(ISBLANK(INDEX(行,$A308)),"",0)</f>
        <v/>
      </c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6" t="str" cm="1">
        <f t="array" ref="CQ308">IF(ISBLANK(INDEX(納入年月日,$A308)),"",INDEX(TEXT(納入年月日,"0!/00!/00"),$A308))</f>
        <v/>
      </c>
      <c r="CR308" s="77"/>
      <c r="CS308" s="77"/>
      <c r="CT308" s="77"/>
      <c r="CU308" s="77"/>
      <c r="CV308" s="77"/>
      <c r="CW308" s="77"/>
      <c r="CX308" s="77"/>
      <c r="CY308" s="77"/>
      <c r="CZ308" s="77"/>
      <c r="DA308" s="77" t="str" cm="1">
        <f t="array" ref="DA308">IF(ISBLANK(INDEX(行,$A308)),"","      0001")</f>
        <v/>
      </c>
      <c r="DB308" s="75" t="str" cm="1">
        <f t="array" ref="DB308">IF(ISBLANK(INDEX(行,$A308)),"",4101)</f>
        <v/>
      </c>
      <c r="DC308" s="75" t="str" cm="1">
        <f t="array" ref="DC308">IF(ISBLANK(INDEX(行,$A308)),"",2)</f>
        <v/>
      </c>
      <c r="DD308" s="77" t="str">
        <f t="shared" si="25"/>
        <v/>
      </c>
      <c r="DE308" s="75" t="str" cm="1">
        <f t="array" ref="DE308">IF(ISBLANK(INDEX(行,$A308)),"",0)</f>
        <v/>
      </c>
      <c r="DF308" s="77" t="str">
        <f t="shared" si="26"/>
        <v/>
      </c>
      <c r="DG308" s="77" t="str">
        <f t="shared" si="27"/>
        <v/>
      </c>
      <c r="DH308" s="75" t="str" cm="1">
        <f t="array" ref="DH308">IF(ISBLANK(INDEX(行,$A308)),"",0)</f>
        <v/>
      </c>
      <c r="DI308" s="75" t="str" cm="1">
        <f t="array" ref="DI308">IF(ISBLANK(INDEX(行,$A308)),"",0)</f>
        <v/>
      </c>
      <c r="DJ308" s="77"/>
      <c r="DK308" s="80"/>
      <c r="DL308" s="75" t="str" cm="1">
        <f t="array" ref="DL308">IF(ISBLANK(INDEX(行,$A308)),"",0)</f>
        <v/>
      </c>
      <c r="DM308" s="77" t="str">
        <f t="shared" si="28"/>
        <v/>
      </c>
      <c r="DN308" s="75" t="str" cm="1">
        <f t="array" ref="DN308">IF(ISBLANK(INDEX(行,$A308)),"",0)</f>
        <v/>
      </c>
      <c r="DO308" s="75" t="str" cm="1">
        <f t="array" ref="DO308">IF(ISBLANK(INDEX(行,$A308)),"",0)</f>
        <v/>
      </c>
      <c r="DP308" s="77" t="str" cm="1">
        <f t="array" ref="DP308">IF(ISBLANK(INDEX(行,$A308)),"","         0")</f>
        <v/>
      </c>
      <c r="DQ308" s="75" t="str" cm="1">
        <f t="array" ref="DQ308">IF(ISBLANK(INDEX(行,$A308)),"",0)</f>
        <v/>
      </c>
      <c r="DR308" s="75" t="str" cm="1">
        <f t="array" ref="DR308">IF(ISBLANK(INDEX(行,$A308)),"",0)</f>
        <v/>
      </c>
      <c r="DS308" s="77"/>
      <c r="DT308" s="75" t="str" cm="1">
        <f t="array" ref="DT308">IF(ISBLANK(INDEX(行,$A308)),"",0)</f>
        <v/>
      </c>
      <c r="DU308" s="75" t="str" cm="1">
        <f t="array" ref="DU308">IF(ISBLANK(INDEX(行,$A308)),"",$Z308+$AA308)</f>
        <v/>
      </c>
      <c r="DV308" s="75" t="str" cm="1">
        <f t="array" ref="DV308">IF(ISBLANK(INDEX(行,$A308)),"",0)</f>
        <v/>
      </c>
      <c r="DW308" s="77"/>
      <c r="DX308" s="77"/>
      <c r="DY308" s="77"/>
      <c r="DZ308" s="77"/>
      <c r="EA308" s="77"/>
      <c r="EB308" s="75" t="str" cm="1">
        <f t="array" ref="EB308">IF(ISBLANK(INDEX(行,$A308)),"",2)</f>
        <v/>
      </c>
      <c r="EC308" s="75" t="str" cm="1">
        <f t="array" ref="EC308">IF(ISBLANK(INDEX(行,$A308)),"",1)</f>
        <v/>
      </c>
      <c r="ED308" s="75" t="str" cm="1">
        <f t="array" ref="ED308">IF(ISBLANK(INDEX(行,$A308)),"",0)</f>
        <v/>
      </c>
      <c r="EE308" s="75" t="str" cm="1">
        <f t="array" ref="EE308">IF(ISBLANK(INDEX(行,$A308)),"",0)</f>
        <v/>
      </c>
      <c r="EF308" s="76" t="str">
        <f t="shared" si="29"/>
        <v/>
      </c>
      <c r="EG308" s="77" t="str">
        <f t="shared" si="30"/>
        <v/>
      </c>
      <c r="EH308" s="77"/>
      <c r="EI308" s="75" t="str" cm="1">
        <f t="array" ref="EI308">IF(ISBLANK(INDEX(行,$A308)),"",0)</f>
        <v/>
      </c>
      <c r="EJ308" s="75" t="str" cm="1">
        <f t="array" ref="EJ308">IF(ISBLANK(INDEX(行,$A308)),"",0)</f>
        <v/>
      </c>
      <c r="EK308" s="75" t="str" cm="1">
        <f t="array" ref="EK308">IF(ISBLANK(INDEX(行,$A308)),"",0)</f>
        <v/>
      </c>
      <c r="EL308" s="75" t="str" cm="1">
        <f t="array" ref="EL308">IF(ISBLANK(INDEX(行,$A308)),"",0)</f>
        <v/>
      </c>
      <c r="EM308" s="75" t="str" cm="1">
        <f t="array" ref="EM308">IF(ISBLANK(INDEX(行,$A308)),"",0)</f>
        <v/>
      </c>
      <c r="EN308" s="75" t="str" cm="1">
        <f t="array" ref="EN308">IF(ISBLANK(INDEX(行,$A308)),"",0)</f>
        <v/>
      </c>
      <c r="EO308" s="75" t="str" cm="1">
        <f t="array" ref="EO308">IF(ISBLANK(INDEX(行,$A308)),"",0)</f>
        <v/>
      </c>
      <c r="EP308" s="75" t="str" cm="1">
        <f t="array" ref="EP308">IF(ISBLANK(INDEX(行,$A308)),"",0)</f>
        <v/>
      </c>
      <c r="EQ308" s="75" t="str" cm="1">
        <f t="array" ref="EQ308">IF(ISBLANK(INDEX(行,$A308)),"",0)</f>
        <v/>
      </c>
      <c r="ER308" s="75" t="str" cm="1">
        <f t="array" ref="ER308">IF(ISBLANK(INDEX(行,$A308)),"",0)</f>
        <v/>
      </c>
      <c r="ES308" s="75" t="str" cm="1">
        <f t="array" ref="ES308">IF(ISBLANK(INDEX(行,$A308)),"",0)</f>
        <v/>
      </c>
      <c r="ET308" s="75" t="str" cm="1">
        <f t="array" ref="ET308">IF(ISBLANK(INDEX(行,$A308)),"",0)</f>
        <v/>
      </c>
      <c r="EU308" s="75" t="str" cm="1">
        <f t="array" ref="EU308">IF(ISBLANK(INDEX(行,$A308)),"",0)</f>
        <v/>
      </c>
      <c r="EV308" s="75" t="str" cm="1">
        <f t="array" ref="EV308">IF(ISBLANK(INDEX(行,$A308)),"",0)</f>
        <v/>
      </c>
      <c r="EW308" s="75" t="str" cm="1">
        <f t="array" ref="EW308">IF(ISBLANK(INDEX(行,$A308)),"",0)</f>
        <v/>
      </c>
      <c r="EX308" s="75" t="str" cm="1">
        <f t="array" ref="EX308">IF(ISBLANK(INDEX(行,$A308)),"",0)</f>
        <v/>
      </c>
      <c r="EY308" s="75" t="str" cm="1">
        <f t="array" ref="EY308">IF(ISBLANK(INDEX(行,$A308)),"",0)</f>
        <v/>
      </c>
      <c r="EZ308" s="75" t="str" cm="1">
        <f t="array" ref="EZ308">IF(ISBLANK(INDEX(行,$A308)),"",0)</f>
        <v/>
      </c>
      <c r="FA308" s="75" t="str" cm="1">
        <f t="array" ref="FA308">IF(ISBLANK(INDEX(行,$A308)),"",0)</f>
        <v/>
      </c>
      <c r="FB308" s="75" t="str" cm="1">
        <f t="array" ref="FB308">IF(ISBLANK(INDEX(行,$A308)),"",0)</f>
        <v/>
      </c>
      <c r="FC308" s="75" t="str" cm="1">
        <f t="array" ref="FC308">IF(ISBLANK(INDEX(行,$A308)),"",0)</f>
        <v/>
      </c>
      <c r="FD308" s="75" t="str" cm="1">
        <f t="array" ref="FD308">IF(ISBLANK(INDEX(行,$A308)),"",0)</f>
        <v/>
      </c>
      <c r="FE308" s="75" t="str" cm="1">
        <f t="array" ref="FE308">IF(ISBLANK(INDEX(行,$A308)),"",0)</f>
        <v/>
      </c>
      <c r="FF308" s="75" t="str" cm="1">
        <f t="array" ref="FF308">IF(ISBLANK(INDEX(行,$A308)),"",0)</f>
        <v/>
      </c>
      <c r="FG308" s="75" t="str" cm="1">
        <f t="array" ref="FG308">IF(ISBLANK(INDEX(行,$A308)),"",0)</f>
        <v/>
      </c>
      <c r="FH308" s="77"/>
      <c r="FI308" s="77"/>
      <c r="FJ308" s="77"/>
      <c r="FK308" s="77"/>
      <c r="FL308" s="77"/>
      <c r="FM308" s="77"/>
      <c r="FN308" s="77"/>
      <c r="FO308" s="77"/>
      <c r="FP308" s="77"/>
      <c r="FQ308" s="77"/>
      <c r="FR308" s="77"/>
      <c r="FS308" s="77"/>
      <c r="FT308" s="77"/>
      <c r="FU308" s="77"/>
      <c r="FV308" s="77"/>
      <c r="FW308" s="77"/>
      <c r="FX308" s="77"/>
      <c r="FY308" s="77"/>
      <c r="FZ308" s="77"/>
      <c r="GA308" s="77"/>
      <c r="GB308" s="77"/>
      <c r="GC308" s="77"/>
      <c r="GD308" s="77"/>
      <c r="GE308" s="77"/>
      <c r="GF308" s="77"/>
      <c r="GG308" s="77"/>
      <c r="GH308" s="77"/>
      <c r="GI308" s="77"/>
      <c r="GJ308" s="77"/>
      <c r="GK308" s="77"/>
      <c r="GL308" s="76" t="str">
        <f t="shared" si="31"/>
        <v/>
      </c>
      <c r="GM308" s="77"/>
      <c r="GN308" s="77"/>
      <c r="GO308" s="77"/>
      <c r="GP308" s="77"/>
      <c r="GQ308" s="77"/>
      <c r="GR308" s="77"/>
      <c r="GS308" s="77"/>
      <c r="GT308" s="77"/>
      <c r="GU308" s="77"/>
      <c r="GV308" s="75" t="str" cm="1">
        <f t="array" ref="GV308">IF(ISBLANK(INDEX(行,$A308)),"",1)</f>
        <v/>
      </c>
      <c r="GW308" s="75" t="str" cm="1">
        <f t="array" ref="GW308">IF(ISBLANK(INDEX(行,$A308)),"",1)</f>
        <v/>
      </c>
      <c r="GX308" s="75" t="str" cm="1">
        <f t="array" ref="GX308">IF(ISBLANK(INDEX(行,$A308)),"",0)</f>
        <v/>
      </c>
      <c r="GY308" s="77"/>
      <c r="GZ308" s="77"/>
      <c r="HA308" s="76" t="str" cm="1">
        <f t="array" aca="1" ref="HA308" ca="1">IF(ISBLANK(INDEX(行,$A308)),"",TODAY())</f>
        <v/>
      </c>
      <c r="HB308" s="76" t="str" cm="1">
        <f t="array" aca="1" ref="HB308" ca="1">IF(ISBLANK(INDEX(行,$A308)),"",TODAY())</f>
        <v/>
      </c>
      <c r="HC308" s="78" t="str" cm="1">
        <f t="array" ref="HC308">IF(ISBLANK(INDEX(行,$A308)),"","ADMIN")</f>
        <v/>
      </c>
      <c r="HD308" s="78" t="str">
        <f t="shared" si="32"/>
        <v/>
      </c>
    </row>
    <row r="309" spans="1:212" s="12" customFormat="1" ht="15" x14ac:dyDescent="0.15">
      <c r="A309" s="11">
        <v>304</v>
      </c>
      <c r="B309" s="75" t="str" cm="1">
        <f t="array" ref="B309">IF(ISBLANK(INDEX(行,$A309)),"",1)</f>
        <v/>
      </c>
      <c r="C309" s="76" t="str" cm="1">
        <f t="array" ref="C309">IF(ISBLANK(INDEX(伝票日付,$A309)),"",DATEVALUE(INDEX(TEXT(伝票日付,"0!/00!/00"),$A309)))</f>
        <v/>
      </c>
      <c r="D309" s="78" t="str" cm="1">
        <f t="array" ref="D309">IF(ISBLANK(INDEX(注文番号,$A309)),"",INDEX(注文番号,$A309))</f>
        <v/>
      </c>
      <c r="E309" s="75" t="str" cm="1">
        <f t="array" ref="E309">IF(ISBLANK(INDEX(行,$A309)),"",INDEX(行,$A309))</f>
        <v/>
      </c>
      <c r="F309" s="77" t="str" cm="1">
        <f t="array" ref="F309">IF(ISBLANK(INDEX(行,$A309)),"","0001")</f>
        <v/>
      </c>
      <c r="G309" s="83" t="str">
        <f t="shared" si="22"/>
        <v/>
      </c>
      <c r="H309" s="78" t="str" cm="1">
        <f t="array" ref="H309">IF(ISBLANK(INDEX(行,$A309)),"",8)</f>
        <v/>
      </c>
      <c r="I309" s="77" t="str" cm="1">
        <f t="array" ref="I309">IF(ISBLANK(INDEX(行,$A309)),"","      8211")</f>
        <v/>
      </c>
      <c r="J309" s="78" t="str" cm="1">
        <f t="array" ref="J309">IF(ISBLANK(INDEX(行,$A309)),"",8211)</f>
        <v/>
      </c>
      <c r="K309" s="82" t="str">
        <f t="shared" si="23"/>
        <v/>
      </c>
      <c r="L309" s="77" t="str" cm="1">
        <f t="array" ref="L309">IF(ISBLANK(INDEX(枝番,$A309)),"",INDEX(枝番,$A309))</f>
        <v/>
      </c>
      <c r="M309" s="78" t="str" cm="1">
        <f t="array" ref="M309">IF(ISBLANK(INDEX(工種コード,$A309)),"",INDEX(工種コード,$A309))</f>
        <v/>
      </c>
      <c r="N309" s="78" t="str" cm="1">
        <f t="array" ref="N309">IF(ISBLANK(INDEX(注文番号,$A309)),"",INDEX(注文番号,$A309))</f>
        <v/>
      </c>
      <c r="O309" s="75"/>
      <c r="P309" s="80"/>
      <c r="Q309" s="75" t="str" cm="1">
        <f t="array" ref="Q309">IF(ISBLANK(INDEX(行,$A309)),"",0)</f>
        <v/>
      </c>
      <c r="R309" s="77" t="str" cm="1">
        <f t="array" ref="R309">IF(ISBLANK(INDEX(仕入先コード,$A309)),"",INDEX(仕入先コード,$A309))</f>
        <v/>
      </c>
      <c r="S309" s="75" t="str" cm="1">
        <f t="array" ref="S309">IF(ISBLANK(INDEX(行,$A309)),"",0)</f>
        <v/>
      </c>
      <c r="T309" s="75" t="str" cm="1">
        <f t="array" ref="T309">IF(ISBLANK(INDEX(行,$A309)),"",1)</f>
        <v/>
      </c>
      <c r="U309" s="77" t="str" cm="1">
        <f t="array" ref="U309">IF(ISBLANK(INDEX(行,$A309)),"","         1")</f>
        <v/>
      </c>
      <c r="V309" s="75" t="str" cm="1">
        <f t="array" ref="V309">IF(ISBLANK(INDEX(行,$A309)),"",0)</f>
        <v/>
      </c>
      <c r="W309" s="75" t="str" cm="1">
        <f t="array" ref="W309">IF(ISBLANK(INDEX(数量,$A309)),"",INDEX(数量,$A309))</f>
        <v/>
      </c>
      <c r="X309" s="77" t="str" cm="1">
        <f t="array" ref="X309">IF(ISBLANK(INDEX(単位,$A309)),"",INDEX(単位,$A309))</f>
        <v/>
      </c>
      <c r="Y309" s="75" t="str" cm="1">
        <f t="array" ref="Y309">IF(ISBLANK(INDEX(単価,$A309)),"",INDEX(単価,$A309))</f>
        <v/>
      </c>
      <c r="Z309" s="75" t="str" cm="1">
        <f t="array" ref="Z309">IF(ISBLANK(INDEX(行,$A309)),"",W309*Y309)</f>
        <v/>
      </c>
      <c r="AA309" s="75" t="str" cm="1">
        <f t="array" ref="AA309">IF(ISBLANK(INDEX(行,$A309)),"",Z309*AI309/100)</f>
        <v/>
      </c>
      <c r="AB309" s="77"/>
      <c r="AC309" s="77"/>
      <c r="AD309" s="77"/>
      <c r="AE309" s="77"/>
      <c r="AF309" s="77"/>
      <c r="AG309" s="75" t="str" cm="1">
        <f t="array" ref="AG309">IF(ISBLANK(INDEX(行,$A309)),"",1)</f>
        <v/>
      </c>
      <c r="AH309" s="75" t="str" cm="1">
        <f t="array" ref="AH309">IF(ISBLANK(INDEX(行,$A309)),"",1)</f>
        <v/>
      </c>
      <c r="AI309" s="75" t="str" cm="1">
        <f t="array" ref="AI309">IF(ISBLANK(INDEX(税率,$A309)),"",INDEX(税率,$A309))</f>
        <v/>
      </c>
      <c r="AJ309" s="75" t="str" cm="1">
        <f t="array" ref="AJ309">IF(ISBLANK(INDEX(行,$A309)),"",50)</f>
        <v/>
      </c>
      <c r="AK309" s="76" t="str">
        <f t="shared" si="24"/>
        <v/>
      </c>
      <c r="AL309" s="82" t="str" cm="1">
        <f t="array" ref="AL309">IF(ISBLANK(INDEX(品名,$A309)),"",INDEX(品名,$A309))</f>
        <v/>
      </c>
      <c r="AM309" s="75"/>
      <c r="AN309" s="75" t="str" cm="1">
        <f t="array" ref="AN309">IF(ISBLANK(INDEX(行,$A309)),"",0)</f>
        <v/>
      </c>
      <c r="AO309" s="75" t="str" cm="1">
        <f t="array" ref="AO309">IF(ISBLANK(INDEX(行,$A309)),"",0)</f>
        <v/>
      </c>
      <c r="AP309" s="75" t="str" cm="1">
        <f t="array" ref="AP309">IF(ISBLANK(INDEX(行,$A309)),"",0)</f>
        <v/>
      </c>
      <c r="AQ309" s="75" t="str" cm="1">
        <f t="array" ref="AQ309">IF(ISBLANK(INDEX(行,$A309)),"",0)</f>
        <v/>
      </c>
      <c r="AR309" s="75" t="str" cm="1">
        <f t="array" ref="AR309">IF(ISBLANK(INDEX(行,$A309)),"",0)</f>
        <v/>
      </c>
      <c r="AS309" s="75" t="str" cm="1">
        <f t="array" ref="AS309">IF(ISBLANK(INDEX(行,$A309)),"",0)</f>
        <v/>
      </c>
      <c r="AT309" s="75" t="str" cm="1">
        <f t="array" ref="AT309">IF(ISBLANK(INDEX(行,$A309)),"",0)</f>
        <v/>
      </c>
      <c r="AU309" s="75" t="str" cm="1">
        <f t="array" ref="AU309">IF(ISBLANK(INDEX(行,$A309)),"",0)</f>
        <v/>
      </c>
      <c r="AV309" s="75" t="str" cm="1">
        <f t="array" ref="AV309">IF(ISBLANK(INDEX(行,$A309)),"",0)</f>
        <v/>
      </c>
      <c r="AW309" s="75" t="str" cm="1">
        <f t="array" ref="AW309">IF(ISBLANK(INDEX(行,$A309)),"",0)</f>
        <v/>
      </c>
      <c r="AX309" s="75" t="str" cm="1">
        <f t="array" ref="AX309">IF(ISBLANK(INDEX(行,$A309)),"",0)</f>
        <v/>
      </c>
      <c r="AY309" s="75" t="str" cm="1">
        <f t="array" ref="AY309">IF(ISBLANK(INDEX(行,$A309)),"",0)</f>
        <v/>
      </c>
      <c r="AZ309" s="75" t="str" cm="1">
        <f t="array" ref="AZ309">IF(ISBLANK(INDEX(行,$A309)),"",0)</f>
        <v/>
      </c>
      <c r="BA309" s="75" t="str" cm="1">
        <f t="array" ref="BA309">IF(ISBLANK(INDEX(行,$A309)),"",0)</f>
        <v/>
      </c>
      <c r="BB309" s="75" t="str" cm="1">
        <f t="array" ref="BB309">IF(ISBLANK(INDEX(行,$A309)),"",0)</f>
        <v/>
      </c>
      <c r="BC309" s="75" t="str" cm="1">
        <f t="array" ref="BC309">IF(ISBLANK(INDEX(行,$A309)),"",0)</f>
        <v/>
      </c>
      <c r="BD309" s="75" t="str" cm="1">
        <f t="array" ref="BD309">IF(ISBLANK(INDEX(行,$A309)),"",0)</f>
        <v/>
      </c>
      <c r="BE309" s="75" t="str" cm="1">
        <f t="array" ref="BE309">IF(ISBLANK(INDEX(行,$A309)),"",0)</f>
        <v/>
      </c>
      <c r="BF309" s="75" t="str" cm="1">
        <f t="array" ref="BF309">IF(ISBLANK(INDEX(行,$A309)),"",0)</f>
        <v/>
      </c>
      <c r="BG309" s="75" t="str" cm="1">
        <f t="array" ref="BG309">IF(ISBLANK(INDEX(行,$A309)),"",0)</f>
        <v/>
      </c>
      <c r="BH309" s="75" t="str" cm="1">
        <f t="array" ref="BH309">IF(ISBLANK(INDEX(行,$A309)),"",0)</f>
        <v/>
      </c>
      <c r="BI309" s="75" t="str" cm="1">
        <f t="array" ref="BI309">IF(ISBLANK(INDEX(行,$A309)),"",0)</f>
        <v/>
      </c>
      <c r="BJ309" s="75" t="str" cm="1">
        <f t="array" ref="BJ309">IF(ISBLANK(INDEX(行,$A309)),"",0)</f>
        <v/>
      </c>
      <c r="BK309" s="75" t="str" cm="1">
        <f t="array" ref="BK309">IF(ISBLANK(INDEX(行,$A309)),"",0)</f>
        <v/>
      </c>
      <c r="BL309" s="75" t="str" cm="1">
        <f t="array" ref="BL309">IF(ISBLANK(INDEX(行,$A309)),"",0)</f>
        <v/>
      </c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6" t="str" cm="1">
        <f t="array" ref="CQ309">IF(ISBLANK(INDEX(納入年月日,$A309)),"",INDEX(TEXT(納入年月日,"0!/00!/00"),$A309))</f>
        <v/>
      </c>
      <c r="CR309" s="77"/>
      <c r="CS309" s="77"/>
      <c r="CT309" s="77"/>
      <c r="CU309" s="77"/>
      <c r="CV309" s="77"/>
      <c r="CW309" s="77"/>
      <c r="CX309" s="77"/>
      <c r="CY309" s="77"/>
      <c r="CZ309" s="77"/>
      <c r="DA309" s="77" t="str" cm="1">
        <f t="array" ref="DA309">IF(ISBLANK(INDEX(行,$A309)),"","      0001")</f>
        <v/>
      </c>
      <c r="DB309" s="75" t="str" cm="1">
        <f t="array" ref="DB309">IF(ISBLANK(INDEX(行,$A309)),"",4101)</f>
        <v/>
      </c>
      <c r="DC309" s="75" t="str" cm="1">
        <f t="array" ref="DC309">IF(ISBLANK(INDEX(行,$A309)),"",2)</f>
        <v/>
      </c>
      <c r="DD309" s="77" t="str">
        <f t="shared" si="25"/>
        <v/>
      </c>
      <c r="DE309" s="75" t="str" cm="1">
        <f t="array" ref="DE309">IF(ISBLANK(INDEX(行,$A309)),"",0)</f>
        <v/>
      </c>
      <c r="DF309" s="77" t="str">
        <f t="shared" si="26"/>
        <v/>
      </c>
      <c r="DG309" s="77" t="str">
        <f t="shared" si="27"/>
        <v/>
      </c>
      <c r="DH309" s="75" t="str" cm="1">
        <f t="array" ref="DH309">IF(ISBLANK(INDEX(行,$A309)),"",0)</f>
        <v/>
      </c>
      <c r="DI309" s="75" t="str" cm="1">
        <f t="array" ref="DI309">IF(ISBLANK(INDEX(行,$A309)),"",0)</f>
        <v/>
      </c>
      <c r="DJ309" s="77"/>
      <c r="DK309" s="80"/>
      <c r="DL309" s="75" t="str" cm="1">
        <f t="array" ref="DL309">IF(ISBLANK(INDEX(行,$A309)),"",0)</f>
        <v/>
      </c>
      <c r="DM309" s="77" t="str">
        <f t="shared" si="28"/>
        <v/>
      </c>
      <c r="DN309" s="75" t="str" cm="1">
        <f t="array" ref="DN309">IF(ISBLANK(INDEX(行,$A309)),"",0)</f>
        <v/>
      </c>
      <c r="DO309" s="75" t="str" cm="1">
        <f t="array" ref="DO309">IF(ISBLANK(INDEX(行,$A309)),"",0)</f>
        <v/>
      </c>
      <c r="DP309" s="77" t="str" cm="1">
        <f t="array" ref="DP309">IF(ISBLANK(INDEX(行,$A309)),"","         0")</f>
        <v/>
      </c>
      <c r="DQ309" s="75" t="str" cm="1">
        <f t="array" ref="DQ309">IF(ISBLANK(INDEX(行,$A309)),"",0)</f>
        <v/>
      </c>
      <c r="DR309" s="75" t="str" cm="1">
        <f t="array" ref="DR309">IF(ISBLANK(INDEX(行,$A309)),"",0)</f>
        <v/>
      </c>
      <c r="DS309" s="77"/>
      <c r="DT309" s="75" t="str" cm="1">
        <f t="array" ref="DT309">IF(ISBLANK(INDEX(行,$A309)),"",0)</f>
        <v/>
      </c>
      <c r="DU309" s="75" t="str" cm="1">
        <f t="array" ref="DU309">IF(ISBLANK(INDEX(行,$A309)),"",$Z309+$AA309)</f>
        <v/>
      </c>
      <c r="DV309" s="75" t="str" cm="1">
        <f t="array" ref="DV309">IF(ISBLANK(INDEX(行,$A309)),"",0)</f>
        <v/>
      </c>
      <c r="DW309" s="77"/>
      <c r="DX309" s="77"/>
      <c r="DY309" s="77"/>
      <c r="DZ309" s="77"/>
      <c r="EA309" s="77"/>
      <c r="EB309" s="75" t="str" cm="1">
        <f t="array" ref="EB309">IF(ISBLANK(INDEX(行,$A309)),"",2)</f>
        <v/>
      </c>
      <c r="EC309" s="75" t="str" cm="1">
        <f t="array" ref="EC309">IF(ISBLANK(INDEX(行,$A309)),"",1)</f>
        <v/>
      </c>
      <c r="ED309" s="75" t="str" cm="1">
        <f t="array" ref="ED309">IF(ISBLANK(INDEX(行,$A309)),"",0)</f>
        <v/>
      </c>
      <c r="EE309" s="75" t="str" cm="1">
        <f t="array" ref="EE309">IF(ISBLANK(INDEX(行,$A309)),"",0)</f>
        <v/>
      </c>
      <c r="EF309" s="76" t="str">
        <f t="shared" si="29"/>
        <v/>
      </c>
      <c r="EG309" s="77" t="str">
        <f t="shared" si="30"/>
        <v/>
      </c>
      <c r="EH309" s="77"/>
      <c r="EI309" s="75" t="str" cm="1">
        <f t="array" ref="EI309">IF(ISBLANK(INDEX(行,$A309)),"",0)</f>
        <v/>
      </c>
      <c r="EJ309" s="75" t="str" cm="1">
        <f t="array" ref="EJ309">IF(ISBLANK(INDEX(行,$A309)),"",0)</f>
        <v/>
      </c>
      <c r="EK309" s="75" t="str" cm="1">
        <f t="array" ref="EK309">IF(ISBLANK(INDEX(行,$A309)),"",0)</f>
        <v/>
      </c>
      <c r="EL309" s="75" t="str" cm="1">
        <f t="array" ref="EL309">IF(ISBLANK(INDEX(行,$A309)),"",0)</f>
        <v/>
      </c>
      <c r="EM309" s="75" t="str" cm="1">
        <f t="array" ref="EM309">IF(ISBLANK(INDEX(行,$A309)),"",0)</f>
        <v/>
      </c>
      <c r="EN309" s="75" t="str" cm="1">
        <f t="array" ref="EN309">IF(ISBLANK(INDEX(行,$A309)),"",0)</f>
        <v/>
      </c>
      <c r="EO309" s="75" t="str" cm="1">
        <f t="array" ref="EO309">IF(ISBLANK(INDEX(行,$A309)),"",0)</f>
        <v/>
      </c>
      <c r="EP309" s="75" t="str" cm="1">
        <f t="array" ref="EP309">IF(ISBLANK(INDEX(行,$A309)),"",0)</f>
        <v/>
      </c>
      <c r="EQ309" s="75" t="str" cm="1">
        <f t="array" ref="EQ309">IF(ISBLANK(INDEX(行,$A309)),"",0)</f>
        <v/>
      </c>
      <c r="ER309" s="75" t="str" cm="1">
        <f t="array" ref="ER309">IF(ISBLANK(INDEX(行,$A309)),"",0)</f>
        <v/>
      </c>
      <c r="ES309" s="75" t="str" cm="1">
        <f t="array" ref="ES309">IF(ISBLANK(INDEX(行,$A309)),"",0)</f>
        <v/>
      </c>
      <c r="ET309" s="75" t="str" cm="1">
        <f t="array" ref="ET309">IF(ISBLANK(INDEX(行,$A309)),"",0)</f>
        <v/>
      </c>
      <c r="EU309" s="75" t="str" cm="1">
        <f t="array" ref="EU309">IF(ISBLANK(INDEX(行,$A309)),"",0)</f>
        <v/>
      </c>
      <c r="EV309" s="75" t="str" cm="1">
        <f t="array" ref="EV309">IF(ISBLANK(INDEX(行,$A309)),"",0)</f>
        <v/>
      </c>
      <c r="EW309" s="75" t="str" cm="1">
        <f t="array" ref="EW309">IF(ISBLANK(INDEX(行,$A309)),"",0)</f>
        <v/>
      </c>
      <c r="EX309" s="75" t="str" cm="1">
        <f t="array" ref="EX309">IF(ISBLANK(INDEX(行,$A309)),"",0)</f>
        <v/>
      </c>
      <c r="EY309" s="75" t="str" cm="1">
        <f t="array" ref="EY309">IF(ISBLANK(INDEX(行,$A309)),"",0)</f>
        <v/>
      </c>
      <c r="EZ309" s="75" t="str" cm="1">
        <f t="array" ref="EZ309">IF(ISBLANK(INDEX(行,$A309)),"",0)</f>
        <v/>
      </c>
      <c r="FA309" s="75" t="str" cm="1">
        <f t="array" ref="FA309">IF(ISBLANK(INDEX(行,$A309)),"",0)</f>
        <v/>
      </c>
      <c r="FB309" s="75" t="str" cm="1">
        <f t="array" ref="FB309">IF(ISBLANK(INDEX(行,$A309)),"",0)</f>
        <v/>
      </c>
      <c r="FC309" s="75" t="str" cm="1">
        <f t="array" ref="FC309">IF(ISBLANK(INDEX(行,$A309)),"",0)</f>
        <v/>
      </c>
      <c r="FD309" s="75" t="str" cm="1">
        <f t="array" ref="FD309">IF(ISBLANK(INDEX(行,$A309)),"",0)</f>
        <v/>
      </c>
      <c r="FE309" s="75" t="str" cm="1">
        <f t="array" ref="FE309">IF(ISBLANK(INDEX(行,$A309)),"",0)</f>
        <v/>
      </c>
      <c r="FF309" s="75" t="str" cm="1">
        <f t="array" ref="FF309">IF(ISBLANK(INDEX(行,$A309)),"",0)</f>
        <v/>
      </c>
      <c r="FG309" s="75" t="str" cm="1">
        <f t="array" ref="FG309">IF(ISBLANK(INDEX(行,$A309)),"",0)</f>
        <v/>
      </c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6" t="str">
        <f t="shared" si="31"/>
        <v/>
      </c>
      <c r="GM309" s="77"/>
      <c r="GN309" s="77"/>
      <c r="GO309" s="77"/>
      <c r="GP309" s="77"/>
      <c r="GQ309" s="77"/>
      <c r="GR309" s="77"/>
      <c r="GS309" s="77"/>
      <c r="GT309" s="77"/>
      <c r="GU309" s="77"/>
      <c r="GV309" s="75" t="str" cm="1">
        <f t="array" ref="GV309">IF(ISBLANK(INDEX(行,$A309)),"",1)</f>
        <v/>
      </c>
      <c r="GW309" s="75" t="str" cm="1">
        <f t="array" ref="GW309">IF(ISBLANK(INDEX(行,$A309)),"",1)</f>
        <v/>
      </c>
      <c r="GX309" s="75" t="str" cm="1">
        <f t="array" ref="GX309">IF(ISBLANK(INDEX(行,$A309)),"",0)</f>
        <v/>
      </c>
      <c r="GY309" s="77"/>
      <c r="GZ309" s="77"/>
      <c r="HA309" s="76" t="str" cm="1">
        <f t="array" aca="1" ref="HA309" ca="1">IF(ISBLANK(INDEX(行,$A309)),"",TODAY())</f>
        <v/>
      </c>
      <c r="HB309" s="76" t="str" cm="1">
        <f t="array" aca="1" ref="HB309" ca="1">IF(ISBLANK(INDEX(行,$A309)),"",TODAY())</f>
        <v/>
      </c>
      <c r="HC309" s="78" t="str" cm="1">
        <f t="array" ref="HC309">IF(ISBLANK(INDEX(行,$A309)),"","ADMIN")</f>
        <v/>
      </c>
      <c r="HD309" s="78" t="str">
        <f t="shared" si="32"/>
        <v/>
      </c>
    </row>
    <row r="310" spans="1:212" s="12" customFormat="1" ht="15" x14ac:dyDescent="0.15">
      <c r="A310" s="11">
        <v>305</v>
      </c>
      <c r="B310" s="75" t="str" cm="1">
        <f t="array" ref="B310">IF(ISBLANK(INDEX(行,$A310)),"",1)</f>
        <v/>
      </c>
      <c r="C310" s="76" t="str" cm="1">
        <f t="array" ref="C310">IF(ISBLANK(INDEX(伝票日付,$A310)),"",DATEVALUE(INDEX(TEXT(伝票日付,"0!/00!/00"),$A310)))</f>
        <v/>
      </c>
      <c r="D310" s="78" t="str" cm="1">
        <f t="array" ref="D310">IF(ISBLANK(INDEX(注文番号,$A310)),"",INDEX(注文番号,$A310))</f>
        <v/>
      </c>
      <c r="E310" s="75" t="str" cm="1">
        <f t="array" ref="E310">IF(ISBLANK(INDEX(行,$A310)),"",INDEX(行,$A310))</f>
        <v/>
      </c>
      <c r="F310" s="77" t="str" cm="1">
        <f t="array" ref="F310">IF(ISBLANK(INDEX(行,$A310)),"","0001")</f>
        <v/>
      </c>
      <c r="G310" s="83" t="str">
        <f t="shared" si="22"/>
        <v/>
      </c>
      <c r="H310" s="78" t="str" cm="1">
        <f t="array" ref="H310">IF(ISBLANK(INDEX(行,$A310)),"",8)</f>
        <v/>
      </c>
      <c r="I310" s="77" t="str" cm="1">
        <f t="array" ref="I310">IF(ISBLANK(INDEX(行,$A310)),"","      8211")</f>
        <v/>
      </c>
      <c r="J310" s="78" t="str" cm="1">
        <f t="array" ref="J310">IF(ISBLANK(INDEX(行,$A310)),"",8211)</f>
        <v/>
      </c>
      <c r="K310" s="82" t="str">
        <f t="shared" si="23"/>
        <v/>
      </c>
      <c r="L310" s="77" t="str" cm="1">
        <f t="array" ref="L310">IF(ISBLANK(INDEX(枝番,$A310)),"",INDEX(枝番,$A310))</f>
        <v/>
      </c>
      <c r="M310" s="78" t="str" cm="1">
        <f t="array" ref="M310">IF(ISBLANK(INDEX(工種コード,$A310)),"",INDEX(工種コード,$A310))</f>
        <v/>
      </c>
      <c r="N310" s="78" t="str" cm="1">
        <f t="array" ref="N310">IF(ISBLANK(INDEX(注文番号,$A310)),"",INDEX(注文番号,$A310))</f>
        <v/>
      </c>
      <c r="O310" s="75"/>
      <c r="P310" s="80"/>
      <c r="Q310" s="75" t="str" cm="1">
        <f t="array" ref="Q310">IF(ISBLANK(INDEX(行,$A310)),"",0)</f>
        <v/>
      </c>
      <c r="R310" s="77" t="str" cm="1">
        <f t="array" ref="R310">IF(ISBLANK(INDEX(仕入先コード,$A310)),"",INDEX(仕入先コード,$A310))</f>
        <v/>
      </c>
      <c r="S310" s="75" t="str" cm="1">
        <f t="array" ref="S310">IF(ISBLANK(INDEX(行,$A310)),"",0)</f>
        <v/>
      </c>
      <c r="T310" s="75" t="str" cm="1">
        <f t="array" ref="T310">IF(ISBLANK(INDEX(行,$A310)),"",1)</f>
        <v/>
      </c>
      <c r="U310" s="77" t="str" cm="1">
        <f t="array" ref="U310">IF(ISBLANK(INDEX(行,$A310)),"","         1")</f>
        <v/>
      </c>
      <c r="V310" s="75" t="str" cm="1">
        <f t="array" ref="V310">IF(ISBLANK(INDEX(行,$A310)),"",0)</f>
        <v/>
      </c>
      <c r="W310" s="75" t="str" cm="1">
        <f t="array" ref="W310">IF(ISBLANK(INDEX(数量,$A310)),"",INDEX(数量,$A310))</f>
        <v/>
      </c>
      <c r="X310" s="77" t="str" cm="1">
        <f t="array" ref="X310">IF(ISBLANK(INDEX(単位,$A310)),"",INDEX(単位,$A310))</f>
        <v/>
      </c>
      <c r="Y310" s="75" t="str" cm="1">
        <f t="array" ref="Y310">IF(ISBLANK(INDEX(単価,$A310)),"",INDEX(単価,$A310))</f>
        <v/>
      </c>
      <c r="Z310" s="75" t="str" cm="1">
        <f t="array" ref="Z310">IF(ISBLANK(INDEX(行,$A310)),"",W310*Y310)</f>
        <v/>
      </c>
      <c r="AA310" s="75" t="str" cm="1">
        <f t="array" ref="AA310">IF(ISBLANK(INDEX(行,$A310)),"",Z310*AI310/100)</f>
        <v/>
      </c>
      <c r="AB310" s="77"/>
      <c r="AC310" s="77"/>
      <c r="AD310" s="77"/>
      <c r="AE310" s="77"/>
      <c r="AF310" s="77"/>
      <c r="AG310" s="75" t="str" cm="1">
        <f t="array" ref="AG310">IF(ISBLANK(INDEX(行,$A310)),"",1)</f>
        <v/>
      </c>
      <c r="AH310" s="75" t="str" cm="1">
        <f t="array" ref="AH310">IF(ISBLANK(INDEX(行,$A310)),"",1)</f>
        <v/>
      </c>
      <c r="AI310" s="75" t="str" cm="1">
        <f t="array" ref="AI310">IF(ISBLANK(INDEX(税率,$A310)),"",INDEX(税率,$A310))</f>
        <v/>
      </c>
      <c r="AJ310" s="75" t="str" cm="1">
        <f t="array" ref="AJ310">IF(ISBLANK(INDEX(行,$A310)),"",50)</f>
        <v/>
      </c>
      <c r="AK310" s="76" t="str">
        <f t="shared" si="24"/>
        <v/>
      </c>
      <c r="AL310" s="82" t="str" cm="1">
        <f t="array" ref="AL310">IF(ISBLANK(INDEX(品名,$A310)),"",INDEX(品名,$A310))</f>
        <v/>
      </c>
      <c r="AM310" s="75"/>
      <c r="AN310" s="75" t="str" cm="1">
        <f t="array" ref="AN310">IF(ISBLANK(INDEX(行,$A310)),"",0)</f>
        <v/>
      </c>
      <c r="AO310" s="75" t="str" cm="1">
        <f t="array" ref="AO310">IF(ISBLANK(INDEX(行,$A310)),"",0)</f>
        <v/>
      </c>
      <c r="AP310" s="75" t="str" cm="1">
        <f t="array" ref="AP310">IF(ISBLANK(INDEX(行,$A310)),"",0)</f>
        <v/>
      </c>
      <c r="AQ310" s="75" t="str" cm="1">
        <f t="array" ref="AQ310">IF(ISBLANK(INDEX(行,$A310)),"",0)</f>
        <v/>
      </c>
      <c r="AR310" s="75" t="str" cm="1">
        <f t="array" ref="AR310">IF(ISBLANK(INDEX(行,$A310)),"",0)</f>
        <v/>
      </c>
      <c r="AS310" s="75" t="str" cm="1">
        <f t="array" ref="AS310">IF(ISBLANK(INDEX(行,$A310)),"",0)</f>
        <v/>
      </c>
      <c r="AT310" s="75" t="str" cm="1">
        <f t="array" ref="AT310">IF(ISBLANK(INDEX(行,$A310)),"",0)</f>
        <v/>
      </c>
      <c r="AU310" s="75" t="str" cm="1">
        <f t="array" ref="AU310">IF(ISBLANK(INDEX(行,$A310)),"",0)</f>
        <v/>
      </c>
      <c r="AV310" s="75" t="str" cm="1">
        <f t="array" ref="AV310">IF(ISBLANK(INDEX(行,$A310)),"",0)</f>
        <v/>
      </c>
      <c r="AW310" s="75" t="str" cm="1">
        <f t="array" ref="AW310">IF(ISBLANK(INDEX(行,$A310)),"",0)</f>
        <v/>
      </c>
      <c r="AX310" s="75" t="str" cm="1">
        <f t="array" ref="AX310">IF(ISBLANK(INDEX(行,$A310)),"",0)</f>
        <v/>
      </c>
      <c r="AY310" s="75" t="str" cm="1">
        <f t="array" ref="AY310">IF(ISBLANK(INDEX(行,$A310)),"",0)</f>
        <v/>
      </c>
      <c r="AZ310" s="75" t="str" cm="1">
        <f t="array" ref="AZ310">IF(ISBLANK(INDEX(行,$A310)),"",0)</f>
        <v/>
      </c>
      <c r="BA310" s="75" t="str" cm="1">
        <f t="array" ref="BA310">IF(ISBLANK(INDEX(行,$A310)),"",0)</f>
        <v/>
      </c>
      <c r="BB310" s="75" t="str" cm="1">
        <f t="array" ref="BB310">IF(ISBLANK(INDEX(行,$A310)),"",0)</f>
        <v/>
      </c>
      <c r="BC310" s="75" t="str" cm="1">
        <f t="array" ref="BC310">IF(ISBLANK(INDEX(行,$A310)),"",0)</f>
        <v/>
      </c>
      <c r="BD310" s="75" t="str" cm="1">
        <f t="array" ref="BD310">IF(ISBLANK(INDEX(行,$A310)),"",0)</f>
        <v/>
      </c>
      <c r="BE310" s="75" t="str" cm="1">
        <f t="array" ref="BE310">IF(ISBLANK(INDEX(行,$A310)),"",0)</f>
        <v/>
      </c>
      <c r="BF310" s="75" t="str" cm="1">
        <f t="array" ref="BF310">IF(ISBLANK(INDEX(行,$A310)),"",0)</f>
        <v/>
      </c>
      <c r="BG310" s="75" t="str" cm="1">
        <f t="array" ref="BG310">IF(ISBLANK(INDEX(行,$A310)),"",0)</f>
        <v/>
      </c>
      <c r="BH310" s="75" t="str" cm="1">
        <f t="array" ref="BH310">IF(ISBLANK(INDEX(行,$A310)),"",0)</f>
        <v/>
      </c>
      <c r="BI310" s="75" t="str" cm="1">
        <f t="array" ref="BI310">IF(ISBLANK(INDEX(行,$A310)),"",0)</f>
        <v/>
      </c>
      <c r="BJ310" s="75" t="str" cm="1">
        <f t="array" ref="BJ310">IF(ISBLANK(INDEX(行,$A310)),"",0)</f>
        <v/>
      </c>
      <c r="BK310" s="75" t="str" cm="1">
        <f t="array" ref="BK310">IF(ISBLANK(INDEX(行,$A310)),"",0)</f>
        <v/>
      </c>
      <c r="BL310" s="75" t="str" cm="1">
        <f t="array" ref="BL310">IF(ISBLANK(INDEX(行,$A310)),"",0)</f>
        <v/>
      </c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6" t="str" cm="1">
        <f t="array" ref="CQ310">IF(ISBLANK(INDEX(納入年月日,$A310)),"",INDEX(TEXT(納入年月日,"0!/00!/00"),$A310))</f>
        <v/>
      </c>
      <c r="CR310" s="77"/>
      <c r="CS310" s="77"/>
      <c r="CT310" s="77"/>
      <c r="CU310" s="77"/>
      <c r="CV310" s="77"/>
      <c r="CW310" s="77"/>
      <c r="CX310" s="77"/>
      <c r="CY310" s="77"/>
      <c r="CZ310" s="77"/>
      <c r="DA310" s="77" t="str" cm="1">
        <f t="array" ref="DA310">IF(ISBLANK(INDEX(行,$A310)),"","      0001")</f>
        <v/>
      </c>
      <c r="DB310" s="75" t="str" cm="1">
        <f t="array" ref="DB310">IF(ISBLANK(INDEX(行,$A310)),"",4101)</f>
        <v/>
      </c>
      <c r="DC310" s="75" t="str" cm="1">
        <f t="array" ref="DC310">IF(ISBLANK(INDEX(行,$A310)),"",2)</f>
        <v/>
      </c>
      <c r="DD310" s="77" t="str">
        <f t="shared" si="25"/>
        <v/>
      </c>
      <c r="DE310" s="75" t="str" cm="1">
        <f t="array" ref="DE310">IF(ISBLANK(INDEX(行,$A310)),"",0)</f>
        <v/>
      </c>
      <c r="DF310" s="77" t="str">
        <f t="shared" si="26"/>
        <v/>
      </c>
      <c r="DG310" s="77" t="str">
        <f t="shared" si="27"/>
        <v/>
      </c>
      <c r="DH310" s="75" t="str" cm="1">
        <f t="array" ref="DH310">IF(ISBLANK(INDEX(行,$A310)),"",0)</f>
        <v/>
      </c>
      <c r="DI310" s="75" t="str" cm="1">
        <f t="array" ref="DI310">IF(ISBLANK(INDEX(行,$A310)),"",0)</f>
        <v/>
      </c>
      <c r="DJ310" s="77"/>
      <c r="DK310" s="80"/>
      <c r="DL310" s="75" t="str" cm="1">
        <f t="array" ref="DL310">IF(ISBLANK(INDEX(行,$A310)),"",0)</f>
        <v/>
      </c>
      <c r="DM310" s="77" t="str">
        <f t="shared" si="28"/>
        <v/>
      </c>
      <c r="DN310" s="75" t="str" cm="1">
        <f t="array" ref="DN310">IF(ISBLANK(INDEX(行,$A310)),"",0)</f>
        <v/>
      </c>
      <c r="DO310" s="75" t="str" cm="1">
        <f t="array" ref="DO310">IF(ISBLANK(INDEX(行,$A310)),"",0)</f>
        <v/>
      </c>
      <c r="DP310" s="77" t="str" cm="1">
        <f t="array" ref="DP310">IF(ISBLANK(INDEX(行,$A310)),"","         0")</f>
        <v/>
      </c>
      <c r="DQ310" s="75" t="str" cm="1">
        <f t="array" ref="DQ310">IF(ISBLANK(INDEX(行,$A310)),"",0)</f>
        <v/>
      </c>
      <c r="DR310" s="75" t="str" cm="1">
        <f t="array" ref="DR310">IF(ISBLANK(INDEX(行,$A310)),"",0)</f>
        <v/>
      </c>
      <c r="DS310" s="77"/>
      <c r="DT310" s="75" t="str" cm="1">
        <f t="array" ref="DT310">IF(ISBLANK(INDEX(行,$A310)),"",0)</f>
        <v/>
      </c>
      <c r="DU310" s="75" t="str" cm="1">
        <f t="array" ref="DU310">IF(ISBLANK(INDEX(行,$A310)),"",$Z310+$AA310)</f>
        <v/>
      </c>
      <c r="DV310" s="75" t="str" cm="1">
        <f t="array" ref="DV310">IF(ISBLANK(INDEX(行,$A310)),"",0)</f>
        <v/>
      </c>
      <c r="DW310" s="77"/>
      <c r="DX310" s="77"/>
      <c r="DY310" s="77"/>
      <c r="DZ310" s="77"/>
      <c r="EA310" s="77"/>
      <c r="EB310" s="75" t="str" cm="1">
        <f t="array" ref="EB310">IF(ISBLANK(INDEX(行,$A310)),"",2)</f>
        <v/>
      </c>
      <c r="EC310" s="75" t="str" cm="1">
        <f t="array" ref="EC310">IF(ISBLANK(INDEX(行,$A310)),"",1)</f>
        <v/>
      </c>
      <c r="ED310" s="75" t="str" cm="1">
        <f t="array" ref="ED310">IF(ISBLANK(INDEX(行,$A310)),"",0)</f>
        <v/>
      </c>
      <c r="EE310" s="75" t="str" cm="1">
        <f t="array" ref="EE310">IF(ISBLANK(INDEX(行,$A310)),"",0)</f>
        <v/>
      </c>
      <c r="EF310" s="76" t="str">
        <f t="shared" si="29"/>
        <v/>
      </c>
      <c r="EG310" s="77" t="str">
        <f t="shared" si="30"/>
        <v/>
      </c>
      <c r="EH310" s="77"/>
      <c r="EI310" s="75" t="str" cm="1">
        <f t="array" ref="EI310">IF(ISBLANK(INDEX(行,$A310)),"",0)</f>
        <v/>
      </c>
      <c r="EJ310" s="75" t="str" cm="1">
        <f t="array" ref="EJ310">IF(ISBLANK(INDEX(行,$A310)),"",0)</f>
        <v/>
      </c>
      <c r="EK310" s="75" t="str" cm="1">
        <f t="array" ref="EK310">IF(ISBLANK(INDEX(行,$A310)),"",0)</f>
        <v/>
      </c>
      <c r="EL310" s="75" t="str" cm="1">
        <f t="array" ref="EL310">IF(ISBLANK(INDEX(行,$A310)),"",0)</f>
        <v/>
      </c>
      <c r="EM310" s="75" t="str" cm="1">
        <f t="array" ref="EM310">IF(ISBLANK(INDEX(行,$A310)),"",0)</f>
        <v/>
      </c>
      <c r="EN310" s="75" t="str" cm="1">
        <f t="array" ref="EN310">IF(ISBLANK(INDEX(行,$A310)),"",0)</f>
        <v/>
      </c>
      <c r="EO310" s="75" t="str" cm="1">
        <f t="array" ref="EO310">IF(ISBLANK(INDEX(行,$A310)),"",0)</f>
        <v/>
      </c>
      <c r="EP310" s="75" t="str" cm="1">
        <f t="array" ref="EP310">IF(ISBLANK(INDEX(行,$A310)),"",0)</f>
        <v/>
      </c>
      <c r="EQ310" s="75" t="str" cm="1">
        <f t="array" ref="EQ310">IF(ISBLANK(INDEX(行,$A310)),"",0)</f>
        <v/>
      </c>
      <c r="ER310" s="75" t="str" cm="1">
        <f t="array" ref="ER310">IF(ISBLANK(INDEX(行,$A310)),"",0)</f>
        <v/>
      </c>
      <c r="ES310" s="75" t="str" cm="1">
        <f t="array" ref="ES310">IF(ISBLANK(INDEX(行,$A310)),"",0)</f>
        <v/>
      </c>
      <c r="ET310" s="75" t="str" cm="1">
        <f t="array" ref="ET310">IF(ISBLANK(INDEX(行,$A310)),"",0)</f>
        <v/>
      </c>
      <c r="EU310" s="75" t="str" cm="1">
        <f t="array" ref="EU310">IF(ISBLANK(INDEX(行,$A310)),"",0)</f>
        <v/>
      </c>
      <c r="EV310" s="75" t="str" cm="1">
        <f t="array" ref="EV310">IF(ISBLANK(INDEX(行,$A310)),"",0)</f>
        <v/>
      </c>
      <c r="EW310" s="75" t="str" cm="1">
        <f t="array" ref="EW310">IF(ISBLANK(INDEX(行,$A310)),"",0)</f>
        <v/>
      </c>
      <c r="EX310" s="75" t="str" cm="1">
        <f t="array" ref="EX310">IF(ISBLANK(INDEX(行,$A310)),"",0)</f>
        <v/>
      </c>
      <c r="EY310" s="75" t="str" cm="1">
        <f t="array" ref="EY310">IF(ISBLANK(INDEX(行,$A310)),"",0)</f>
        <v/>
      </c>
      <c r="EZ310" s="75" t="str" cm="1">
        <f t="array" ref="EZ310">IF(ISBLANK(INDEX(行,$A310)),"",0)</f>
        <v/>
      </c>
      <c r="FA310" s="75" t="str" cm="1">
        <f t="array" ref="FA310">IF(ISBLANK(INDEX(行,$A310)),"",0)</f>
        <v/>
      </c>
      <c r="FB310" s="75" t="str" cm="1">
        <f t="array" ref="FB310">IF(ISBLANK(INDEX(行,$A310)),"",0)</f>
        <v/>
      </c>
      <c r="FC310" s="75" t="str" cm="1">
        <f t="array" ref="FC310">IF(ISBLANK(INDEX(行,$A310)),"",0)</f>
        <v/>
      </c>
      <c r="FD310" s="75" t="str" cm="1">
        <f t="array" ref="FD310">IF(ISBLANK(INDEX(行,$A310)),"",0)</f>
        <v/>
      </c>
      <c r="FE310" s="75" t="str" cm="1">
        <f t="array" ref="FE310">IF(ISBLANK(INDEX(行,$A310)),"",0)</f>
        <v/>
      </c>
      <c r="FF310" s="75" t="str" cm="1">
        <f t="array" ref="FF310">IF(ISBLANK(INDEX(行,$A310)),"",0)</f>
        <v/>
      </c>
      <c r="FG310" s="75" t="str" cm="1">
        <f t="array" ref="FG310">IF(ISBLANK(INDEX(行,$A310)),"",0)</f>
        <v/>
      </c>
      <c r="FH310" s="77"/>
      <c r="FI310" s="77"/>
      <c r="FJ310" s="77"/>
      <c r="FK310" s="77"/>
      <c r="FL310" s="77"/>
      <c r="FM310" s="77"/>
      <c r="FN310" s="77"/>
      <c r="FO310" s="77"/>
      <c r="FP310" s="77"/>
      <c r="FQ310" s="77"/>
      <c r="FR310" s="77"/>
      <c r="FS310" s="77"/>
      <c r="FT310" s="77"/>
      <c r="FU310" s="77"/>
      <c r="FV310" s="77"/>
      <c r="FW310" s="77"/>
      <c r="FX310" s="77"/>
      <c r="FY310" s="77"/>
      <c r="FZ310" s="77"/>
      <c r="GA310" s="77"/>
      <c r="GB310" s="77"/>
      <c r="GC310" s="77"/>
      <c r="GD310" s="77"/>
      <c r="GE310" s="77"/>
      <c r="GF310" s="77"/>
      <c r="GG310" s="77"/>
      <c r="GH310" s="77"/>
      <c r="GI310" s="77"/>
      <c r="GJ310" s="77"/>
      <c r="GK310" s="77"/>
      <c r="GL310" s="76" t="str">
        <f t="shared" si="31"/>
        <v/>
      </c>
      <c r="GM310" s="77"/>
      <c r="GN310" s="77"/>
      <c r="GO310" s="77"/>
      <c r="GP310" s="77"/>
      <c r="GQ310" s="77"/>
      <c r="GR310" s="77"/>
      <c r="GS310" s="77"/>
      <c r="GT310" s="77"/>
      <c r="GU310" s="77"/>
      <c r="GV310" s="75" t="str" cm="1">
        <f t="array" ref="GV310">IF(ISBLANK(INDEX(行,$A310)),"",1)</f>
        <v/>
      </c>
      <c r="GW310" s="75" t="str" cm="1">
        <f t="array" ref="GW310">IF(ISBLANK(INDEX(行,$A310)),"",1)</f>
        <v/>
      </c>
      <c r="GX310" s="75" t="str" cm="1">
        <f t="array" ref="GX310">IF(ISBLANK(INDEX(行,$A310)),"",0)</f>
        <v/>
      </c>
      <c r="GY310" s="77"/>
      <c r="GZ310" s="77"/>
      <c r="HA310" s="76" t="str" cm="1">
        <f t="array" aca="1" ref="HA310" ca="1">IF(ISBLANK(INDEX(行,$A310)),"",TODAY())</f>
        <v/>
      </c>
      <c r="HB310" s="76" t="str" cm="1">
        <f t="array" aca="1" ref="HB310" ca="1">IF(ISBLANK(INDEX(行,$A310)),"",TODAY())</f>
        <v/>
      </c>
      <c r="HC310" s="78" t="str" cm="1">
        <f t="array" ref="HC310">IF(ISBLANK(INDEX(行,$A310)),"","ADMIN")</f>
        <v/>
      </c>
      <c r="HD310" s="78" t="str">
        <f t="shared" si="32"/>
        <v/>
      </c>
    </row>
    <row r="311" spans="1:212" s="12" customFormat="1" ht="15" x14ac:dyDescent="0.15">
      <c r="A311" s="11">
        <v>306</v>
      </c>
      <c r="B311" s="75" t="str" cm="1">
        <f t="array" ref="B311">IF(ISBLANK(INDEX(行,$A311)),"",1)</f>
        <v/>
      </c>
      <c r="C311" s="76" t="str" cm="1">
        <f t="array" ref="C311">IF(ISBLANK(INDEX(伝票日付,$A311)),"",DATEVALUE(INDEX(TEXT(伝票日付,"0!/00!/00"),$A311)))</f>
        <v/>
      </c>
      <c r="D311" s="78" t="str" cm="1">
        <f t="array" ref="D311">IF(ISBLANK(INDEX(注文番号,$A311)),"",INDEX(注文番号,$A311))</f>
        <v/>
      </c>
      <c r="E311" s="75" t="str" cm="1">
        <f t="array" ref="E311">IF(ISBLANK(INDEX(行,$A311)),"",INDEX(行,$A311))</f>
        <v/>
      </c>
      <c r="F311" s="77" t="str" cm="1">
        <f t="array" ref="F311">IF(ISBLANK(INDEX(行,$A311)),"","0001")</f>
        <v/>
      </c>
      <c r="G311" s="83" t="str">
        <f t="shared" si="22"/>
        <v/>
      </c>
      <c r="H311" s="78" t="str" cm="1">
        <f t="array" ref="H311">IF(ISBLANK(INDEX(行,$A311)),"",8)</f>
        <v/>
      </c>
      <c r="I311" s="77" t="str" cm="1">
        <f t="array" ref="I311">IF(ISBLANK(INDEX(行,$A311)),"","      8211")</f>
        <v/>
      </c>
      <c r="J311" s="78" t="str" cm="1">
        <f t="array" ref="J311">IF(ISBLANK(INDEX(行,$A311)),"",8211)</f>
        <v/>
      </c>
      <c r="K311" s="82" t="str">
        <f t="shared" si="23"/>
        <v/>
      </c>
      <c r="L311" s="77" t="str" cm="1">
        <f t="array" ref="L311">IF(ISBLANK(INDEX(枝番,$A311)),"",INDEX(枝番,$A311))</f>
        <v/>
      </c>
      <c r="M311" s="78" t="str" cm="1">
        <f t="array" ref="M311">IF(ISBLANK(INDEX(工種コード,$A311)),"",INDEX(工種コード,$A311))</f>
        <v/>
      </c>
      <c r="N311" s="78" t="str" cm="1">
        <f t="array" ref="N311">IF(ISBLANK(INDEX(注文番号,$A311)),"",INDEX(注文番号,$A311))</f>
        <v/>
      </c>
      <c r="O311" s="75"/>
      <c r="P311" s="80"/>
      <c r="Q311" s="75" t="str" cm="1">
        <f t="array" ref="Q311">IF(ISBLANK(INDEX(行,$A311)),"",0)</f>
        <v/>
      </c>
      <c r="R311" s="77" t="str" cm="1">
        <f t="array" ref="R311">IF(ISBLANK(INDEX(仕入先コード,$A311)),"",INDEX(仕入先コード,$A311))</f>
        <v/>
      </c>
      <c r="S311" s="75" t="str" cm="1">
        <f t="array" ref="S311">IF(ISBLANK(INDEX(行,$A311)),"",0)</f>
        <v/>
      </c>
      <c r="T311" s="75" t="str" cm="1">
        <f t="array" ref="T311">IF(ISBLANK(INDEX(行,$A311)),"",1)</f>
        <v/>
      </c>
      <c r="U311" s="77" t="str" cm="1">
        <f t="array" ref="U311">IF(ISBLANK(INDEX(行,$A311)),"","         1")</f>
        <v/>
      </c>
      <c r="V311" s="75" t="str" cm="1">
        <f t="array" ref="V311">IF(ISBLANK(INDEX(行,$A311)),"",0)</f>
        <v/>
      </c>
      <c r="W311" s="75" t="str" cm="1">
        <f t="array" ref="W311">IF(ISBLANK(INDEX(数量,$A311)),"",INDEX(数量,$A311))</f>
        <v/>
      </c>
      <c r="X311" s="77" t="str" cm="1">
        <f t="array" ref="X311">IF(ISBLANK(INDEX(単位,$A311)),"",INDEX(単位,$A311))</f>
        <v/>
      </c>
      <c r="Y311" s="75" t="str" cm="1">
        <f t="array" ref="Y311">IF(ISBLANK(INDEX(単価,$A311)),"",INDEX(単価,$A311))</f>
        <v/>
      </c>
      <c r="Z311" s="75" t="str" cm="1">
        <f t="array" ref="Z311">IF(ISBLANK(INDEX(行,$A311)),"",W311*Y311)</f>
        <v/>
      </c>
      <c r="AA311" s="75" t="str" cm="1">
        <f t="array" ref="AA311">IF(ISBLANK(INDEX(行,$A311)),"",Z311*AI311/100)</f>
        <v/>
      </c>
      <c r="AB311" s="77"/>
      <c r="AC311" s="77"/>
      <c r="AD311" s="77"/>
      <c r="AE311" s="77"/>
      <c r="AF311" s="77"/>
      <c r="AG311" s="75" t="str" cm="1">
        <f t="array" ref="AG311">IF(ISBLANK(INDEX(行,$A311)),"",1)</f>
        <v/>
      </c>
      <c r="AH311" s="75" t="str" cm="1">
        <f t="array" ref="AH311">IF(ISBLANK(INDEX(行,$A311)),"",1)</f>
        <v/>
      </c>
      <c r="AI311" s="75" t="str" cm="1">
        <f t="array" ref="AI311">IF(ISBLANK(INDEX(税率,$A311)),"",INDEX(税率,$A311))</f>
        <v/>
      </c>
      <c r="AJ311" s="75" t="str" cm="1">
        <f t="array" ref="AJ311">IF(ISBLANK(INDEX(行,$A311)),"",50)</f>
        <v/>
      </c>
      <c r="AK311" s="76" t="str">
        <f t="shared" si="24"/>
        <v/>
      </c>
      <c r="AL311" s="82" t="str" cm="1">
        <f t="array" ref="AL311">IF(ISBLANK(INDEX(品名,$A311)),"",INDEX(品名,$A311))</f>
        <v/>
      </c>
      <c r="AM311" s="75"/>
      <c r="AN311" s="75" t="str" cm="1">
        <f t="array" ref="AN311">IF(ISBLANK(INDEX(行,$A311)),"",0)</f>
        <v/>
      </c>
      <c r="AO311" s="75" t="str" cm="1">
        <f t="array" ref="AO311">IF(ISBLANK(INDEX(行,$A311)),"",0)</f>
        <v/>
      </c>
      <c r="AP311" s="75" t="str" cm="1">
        <f t="array" ref="AP311">IF(ISBLANK(INDEX(行,$A311)),"",0)</f>
        <v/>
      </c>
      <c r="AQ311" s="75" t="str" cm="1">
        <f t="array" ref="AQ311">IF(ISBLANK(INDEX(行,$A311)),"",0)</f>
        <v/>
      </c>
      <c r="AR311" s="75" t="str" cm="1">
        <f t="array" ref="AR311">IF(ISBLANK(INDEX(行,$A311)),"",0)</f>
        <v/>
      </c>
      <c r="AS311" s="75" t="str" cm="1">
        <f t="array" ref="AS311">IF(ISBLANK(INDEX(行,$A311)),"",0)</f>
        <v/>
      </c>
      <c r="AT311" s="75" t="str" cm="1">
        <f t="array" ref="AT311">IF(ISBLANK(INDEX(行,$A311)),"",0)</f>
        <v/>
      </c>
      <c r="AU311" s="75" t="str" cm="1">
        <f t="array" ref="AU311">IF(ISBLANK(INDEX(行,$A311)),"",0)</f>
        <v/>
      </c>
      <c r="AV311" s="75" t="str" cm="1">
        <f t="array" ref="AV311">IF(ISBLANK(INDEX(行,$A311)),"",0)</f>
        <v/>
      </c>
      <c r="AW311" s="75" t="str" cm="1">
        <f t="array" ref="AW311">IF(ISBLANK(INDEX(行,$A311)),"",0)</f>
        <v/>
      </c>
      <c r="AX311" s="75" t="str" cm="1">
        <f t="array" ref="AX311">IF(ISBLANK(INDEX(行,$A311)),"",0)</f>
        <v/>
      </c>
      <c r="AY311" s="75" t="str" cm="1">
        <f t="array" ref="AY311">IF(ISBLANK(INDEX(行,$A311)),"",0)</f>
        <v/>
      </c>
      <c r="AZ311" s="75" t="str" cm="1">
        <f t="array" ref="AZ311">IF(ISBLANK(INDEX(行,$A311)),"",0)</f>
        <v/>
      </c>
      <c r="BA311" s="75" t="str" cm="1">
        <f t="array" ref="BA311">IF(ISBLANK(INDEX(行,$A311)),"",0)</f>
        <v/>
      </c>
      <c r="BB311" s="75" t="str" cm="1">
        <f t="array" ref="BB311">IF(ISBLANK(INDEX(行,$A311)),"",0)</f>
        <v/>
      </c>
      <c r="BC311" s="75" t="str" cm="1">
        <f t="array" ref="BC311">IF(ISBLANK(INDEX(行,$A311)),"",0)</f>
        <v/>
      </c>
      <c r="BD311" s="75" t="str" cm="1">
        <f t="array" ref="BD311">IF(ISBLANK(INDEX(行,$A311)),"",0)</f>
        <v/>
      </c>
      <c r="BE311" s="75" t="str" cm="1">
        <f t="array" ref="BE311">IF(ISBLANK(INDEX(行,$A311)),"",0)</f>
        <v/>
      </c>
      <c r="BF311" s="75" t="str" cm="1">
        <f t="array" ref="BF311">IF(ISBLANK(INDEX(行,$A311)),"",0)</f>
        <v/>
      </c>
      <c r="BG311" s="75" t="str" cm="1">
        <f t="array" ref="BG311">IF(ISBLANK(INDEX(行,$A311)),"",0)</f>
        <v/>
      </c>
      <c r="BH311" s="75" t="str" cm="1">
        <f t="array" ref="BH311">IF(ISBLANK(INDEX(行,$A311)),"",0)</f>
        <v/>
      </c>
      <c r="BI311" s="75" t="str" cm="1">
        <f t="array" ref="BI311">IF(ISBLANK(INDEX(行,$A311)),"",0)</f>
        <v/>
      </c>
      <c r="BJ311" s="75" t="str" cm="1">
        <f t="array" ref="BJ311">IF(ISBLANK(INDEX(行,$A311)),"",0)</f>
        <v/>
      </c>
      <c r="BK311" s="75" t="str" cm="1">
        <f t="array" ref="BK311">IF(ISBLANK(INDEX(行,$A311)),"",0)</f>
        <v/>
      </c>
      <c r="BL311" s="75" t="str" cm="1">
        <f t="array" ref="BL311">IF(ISBLANK(INDEX(行,$A311)),"",0)</f>
        <v/>
      </c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6" t="str" cm="1">
        <f t="array" ref="CQ311">IF(ISBLANK(INDEX(納入年月日,$A311)),"",INDEX(TEXT(納入年月日,"0!/00!/00"),$A311))</f>
        <v/>
      </c>
      <c r="CR311" s="77"/>
      <c r="CS311" s="77"/>
      <c r="CT311" s="77"/>
      <c r="CU311" s="77"/>
      <c r="CV311" s="77"/>
      <c r="CW311" s="77"/>
      <c r="CX311" s="77"/>
      <c r="CY311" s="77"/>
      <c r="CZ311" s="77"/>
      <c r="DA311" s="77" t="str" cm="1">
        <f t="array" ref="DA311">IF(ISBLANK(INDEX(行,$A311)),"","      0001")</f>
        <v/>
      </c>
      <c r="DB311" s="75" t="str" cm="1">
        <f t="array" ref="DB311">IF(ISBLANK(INDEX(行,$A311)),"",4101)</f>
        <v/>
      </c>
      <c r="DC311" s="75" t="str" cm="1">
        <f t="array" ref="DC311">IF(ISBLANK(INDEX(行,$A311)),"",2)</f>
        <v/>
      </c>
      <c r="DD311" s="77" t="str">
        <f t="shared" si="25"/>
        <v/>
      </c>
      <c r="DE311" s="75" t="str" cm="1">
        <f t="array" ref="DE311">IF(ISBLANK(INDEX(行,$A311)),"",0)</f>
        <v/>
      </c>
      <c r="DF311" s="77" t="str">
        <f t="shared" si="26"/>
        <v/>
      </c>
      <c r="DG311" s="77" t="str">
        <f t="shared" si="27"/>
        <v/>
      </c>
      <c r="DH311" s="75" t="str" cm="1">
        <f t="array" ref="DH311">IF(ISBLANK(INDEX(行,$A311)),"",0)</f>
        <v/>
      </c>
      <c r="DI311" s="75" t="str" cm="1">
        <f t="array" ref="DI311">IF(ISBLANK(INDEX(行,$A311)),"",0)</f>
        <v/>
      </c>
      <c r="DJ311" s="77"/>
      <c r="DK311" s="80"/>
      <c r="DL311" s="75" t="str" cm="1">
        <f t="array" ref="DL311">IF(ISBLANK(INDEX(行,$A311)),"",0)</f>
        <v/>
      </c>
      <c r="DM311" s="77" t="str">
        <f t="shared" si="28"/>
        <v/>
      </c>
      <c r="DN311" s="75" t="str" cm="1">
        <f t="array" ref="DN311">IF(ISBLANK(INDEX(行,$A311)),"",0)</f>
        <v/>
      </c>
      <c r="DO311" s="75" t="str" cm="1">
        <f t="array" ref="DO311">IF(ISBLANK(INDEX(行,$A311)),"",0)</f>
        <v/>
      </c>
      <c r="DP311" s="77" t="str" cm="1">
        <f t="array" ref="DP311">IF(ISBLANK(INDEX(行,$A311)),"","         0")</f>
        <v/>
      </c>
      <c r="DQ311" s="75" t="str" cm="1">
        <f t="array" ref="DQ311">IF(ISBLANK(INDEX(行,$A311)),"",0)</f>
        <v/>
      </c>
      <c r="DR311" s="75" t="str" cm="1">
        <f t="array" ref="DR311">IF(ISBLANK(INDEX(行,$A311)),"",0)</f>
        <v/>
      </c>
      <c r="DS311" s="77"/>
      <c r="DT311" s="75" t="str" cm="1">
        <f t="array" ref="DT311">IF(ISBLANK(INDEX(行,$A311)),"",0)</f>
        <v/>
      </c>
      <c r="DU311" s="75" t="str" cm="1">
        <f t="array" ref="DU311">IF(ISBLANK(INDEX(行,$A311)),"",$Z311+$AA311)</f>
        <v/>
      </c>
      <c r="DV311" s="75" t="str" cm="1">
        <f t="array" ref="DV311">IF(ISBLANK(INDEX(行,$A311)),"",0)</f>
        <v/>
      </c>
      <c r="DW311" s="77"/>
      <c r="DX311" s="77"/>
      <c r="DY311" s="77"/>
      <c r="DZ311" s="77"/>
      <c r="EA311" s="77"/>
      <c r="EB311" s="75" t="str" cm="1">
        <f t="array" ref="EB311">IF(ISBLANK(INDEX(行,$A311)),"",2)</f>
        <v/>
      </c>
      <c r="EC311" s="75" t="str" cm="1">
        <f t="array" ref="EC311">IF(ISBLANK(INDEX(行,$A311)),"",1)</f>
        <v/>
      </c>
      <c r="ED311" s="75" t="str" cm="1">
        <f t="array" ref="ED311">IF(ISBLANK(INDEX(行,$A311)),"",0)</f>
        <v/>
      </c>
      <c r="EE311" s="75" t="str" cm="1">
        <f t="array" ref="EE311">IF(ISBLANK(INDEX(行,$A311)),"",0)</f>
        <v/>
      </c>
      <c r="EF311" s="76" t="str">
        <f t="shared" si="29"/>
        <v/>
      </c>
      <c r="EG311" s="77" t="str">
        <f t="shared" si="30"/>
        <v/>
      </c>
      <c r="EH311" s="77"/>
      <c r="EI311" s="75" t="str" cm="1">
        <f t="array" ref="EI311">IF(ISBLANK(INDEX(行,$A311)),"",0)</f>
        <v/>
      </c>
      <c r="EJ311" s="75" t="str" cm="1">
        <f t="array" ref="EJ311">IF(ISBLANK(INDEX(行,$A311)),"",0)</f>
        <v/>
      </c>
      <c r="EK311" s="75" t="str" cm="1">
        <f t="array" ref="EK311">IF(ISBLANK(INDEX(行,$A311)),"",0)</f>
        <v/>
      </c>
      <c r="EL311" s="75" t="str" cm="1">
        <f t="array" ref="EL311">IF(ISBLANK(INDEX(行,$A311)),"",0)</f>
        <v/>
      </c>
      <c r="EM311" s="75" t="str" cm="1">
        <f t="array" ref="EM311">IF(ISBLANK(INDEX(行,$A311)),"",0)</f>
        <v/>
      </c>
      <c r="EN311" s="75" t="str" cm="1">
        <f t="array" ref="EN311">IF(ISBLANK(INDEX(行,$A311)),"",0)</f>
        <v/>
      </c>
      <c r="EO311" s="75" t="str" cm="1">
        <f t="array" ref="EO311">IF(ISBLANK(INDEX(行,$A311)),"",0)</f>
        <v/>
      </c>
      <c r="EP311" s="75" t="str" cm="1">
        <f t="array" ref="EP311">IF(ISBLANK(INDEX(行,$A311)),"",0)</f>
        <v/>
      </c>
      <c r="EQ311" s="75" t="str" cm="1">
        <f t="array" ref="EQ311">IF(ISBLANK(INDEX(行,$A311)),"",0)</f>
        <v/>
      </c>
      <c r="ER311" s="75" t="str" cm="1">
        <f t="array" ref="ER311">IF(ISBLANK(INDEX(行,$A311)),"",0)</f>
        <v/>
      </c>
      <c r="ES311" s="75" t="str" cm="1">
        <f t="array" ref="ES311">IF(ISBLANK(INDEX(行,$A311)),"",0)</f>
        <v/>
      </c>
      <c r="ET311" s="75" t="str" cm="1">
        <f t="array" ref="ET311">IF(ISBLANK(INDEX(行,$A311)),"",0)</f>
        <v/>
      </c>
      <c r="EU311" s="75" t="str" cm="1">
        <f t="array" ref="EU311">IF(ISBLANK(INDEX(行,$A311)),"",0)</f>
        <v/>
      </c>
      <c r="EV311" s="75" t="str" cm="1">
        <f t="array" ref="EV311">IF(ISBLANK(INDEX(行,$A311)),"",0)</f>
        <v/>
      </c>
      <c r="EW311" s="75" t="str" cm="1">
        <f t="array" ref="EW311">IF(ISBLANK(INDEX(行,$A311)),"",0)</f>
        <v/>
      </c>
      <c r="EX311" s="75" t="str" cm="1">
        <f t="array" ref="EX311">IF(ISBLANK(INDEX(行,$A311)),"",0)</f>
        <v/>
      </c>
      <c r="EY311" s="75" t="str" cm="1">
        <f t="array" ref="EY311">IF(ISBLANK(INDEX(行,$A311)),"",0)</f>
        <v/>
      </c>
      <c r="EZ311" s="75" t="str" cm="1">
        <f t="array" ref="EZ311">IF(ISBLANK(INDEX(行,$A311)),"",0)</f>
        <v/>
      </c>
      <c r="FA311" s="75" t="str" cm="1">
        <f t="array" ref="FA311">IF(ISBLANK(INDEX(行,$A311)),"",0)</f>
        <v/>
      </c>
      <c r="FB311" s="75" t="str" cm="1">
        <f t="array" ref="FB311">IF(ISBLANK(INDEX(行,$A311)),"",0)</f>
        <v/>
      </c>
      <c r="FC311" s="75" t="str" cm="1">
        <f t="array" ref="FC311">IF(ISBLANK(INDEX(行,$A311)),"",0)</f>
        <v/>
      </c>
      <c r="FD311" s="75" t="str" cm="1">
        <f t="array" ref="FD311">IF(ISBLANK(INDEX(行,$A311)),"",0)</f>
        <v/>
      </c>
      <c r="FE311" s="75" t="str" cm="1">
        <f t="array" ref="FE311">IF(ISBLANK(INDEX(行,$A311)),"",0)</f>
        <v/>
      </c>
      <c r="FF311" s="75" t="str" cm="1">
        <f t="array" ref="FF311">IF(ISBLANK(INDEX(行,$A311)),"",0)</f>
        <v/>
      </c>
      <c r="FG311" s="75" t="str" cm="1">
        <f t="array" ref="FG311">IF(ISBLANK(INDEX(行,$A311)),"",0)</f>
        <v/>
      </c>
      <c r="FH311" s="77"/>
      <c r="FI311" s="77"/>
      <c r="FJ311" s="77"/>
      <c r="FK311" s="77"/>
      <c r="FL311" s="77"/>
      <c r="FM311" s="77"/>
      <c r="FN311" s="77"/>
      <c r="FO311" s="77"/>
      <c r="FP311" s="77"/>
      <c r="FQ311" s="77"/>
      <c r="FR311" s="77"/>
      <c r="FS311" s="77"/>
      <c r="FT311" s="77"/>
      <c r="FU311" s="77"/>
      <c r="FV311" s="77"/>
      <c r="FW311" s="77"/>
      <c r="FX311" s="77"/>
      <c r="FY311" s="77"/>
      <c r="FZ311" s="77"/>
      <c r="GA311" s="77"/>
      <c r="GB311" s="77"/>
      <c r="GC311" s="77"/>
      <c r="GD311" s="77"/>
      <c r="GE311" s="77"/>
      <c r="GF311" s="77"/>
      <c r="GG311" s="77"/>
      <c r="GH311" s="77"/>
      <c r="GI311" s="77"/>
      <c r="GJ311" s="77"/>
      <c r="GK311" s="77"/>
      <c r="GL311" s="76" t="str">
        <f t="shared" si="31"/>
        <v/>
      </c>
      <c r="GM311" s="77"/>
      <c r="GN311" s="77"/>
      <c r="GO311" s="77"/>
      <c r="GP311" s="77"/>
      <c r="GQ311" s="77"/>
      <c r="GR311" s="77"/>
      <c r="GS311" s="77"/>
      <c r="GT311" s="77"/>
      <c r="GU311" s="77"/>
      <c r="GV311" s="75" t="str" cm="1">
        <f t="array" ref="GV311">IF(ISBLANK(INDEX(行,$A311)),"",1)</f>
        <v/>
      </c>
      <c r="GW311" s="75" t="str" cm="1">
        <f t="array" ref="GW311">IF(ISBLANK(INDEX(行,$A311)),"",1)</f>
        <v/>
      </c>
      <c r="GX311" s="75" t="str" cm="1">
        <f t="array" ref="GX311">IF(ISBLANK(INDEX(行,$A311)),"",0)</f>
        <v/>
      </c>
      <c r="GY311" s="77"/>
      <c r="GZ311" s="77"/>
      <c r="HA311" s="76" t="str" cm="1">
        <f t="array" aca="1" ref="HA311" ca="1">IF(ISBLANK(INDEX(行,$A311)),"",TODAY())</f>
        <v/>
      </c>
      <c r="HB311" s="76" t="str" cm="1">
        <f t="array" aca="1" ref="HB311" ca="1">IF(ISBLANK(INDEX(行,$A311)),"",TODAY())</f>
        <v/>
      </c>
      <c r="HC311" s="78" t="str" cm="1">
        <f t="array" ref="HC311">IF(ISBLANK(INDEX(行,$A311)),"","ADMIN")</f>
        <v/>
      </c>
      <c r="HD311" s="78" t="str">
        <f t="shared" si="32"/>
        <v/>
      </c>
    </row>
    <row r="312" spans="1:212" s="12" customFormat="1" ht="15" x14ac:dyDescent="0.15">
      <c r="A312" s="11">
        <v>307</v>
      </c>
      <c r="B312" s="75" t="str" cm="1">
        <f t="array" ref="B312">IF(ISBLANK(INDEX(行,$A312)),"",1)</f>
        <v/>
      </c>
      <c r="C312" s="76" t="str" cm="1">
        <f t="array" ref="C312">IF(ISBLANK(INDEX(伝票日付,$A312)),"",DATEVALUE(INDEX(TEXT(伝票日付,"0!/00!/00"),$A312)))</f>
        <v/>
      </c>
      <c r="D312" s="78" t="str" cm="1">
        <f t="array" ref="D312">IF(ISBLANK(INDEX(注文番号,$A312)),"",INDEX(注文番号,$A312))</f>
        <v/>
      </c>
      <c r="E312" s="75" t="str" cm="1">
        <f t="array" ref="E312">IF(ISBLANK(INDEX(行,$A312)),"",INDEX(行,$A312))</f>
        <v/>
      </c>
      <c r="F312" s="77" t="str" cm="1">
        <f t="array" ref="F312">IF(ISBLANK(INDEX(行,$A312)),"","0001")</f>
        <v/>
      </c>
      <c r="G312" s="83" t="str">
        <f t="shared" si="22"/>
        <v/>
      </c>
      <c r="H312" s="78" t="str" cm="1">
        <f t="array" ref="H312">IF(ISBLANK(INDEX(行,$A312)),"",8)</f>
        <v/>
      </c>
      <c r="I312" s="77" t="str" cm="1">
        <f t="array" ref="I312">IF(ISBLANK(INDEX(行,$A312)),"","      8211")</f>
        <v/>
      </c>
      <c r="J312" s="78" t="str" cm="1">
        <f t="array" ref="J312">IF(ISBLANK(INDEX(行,$A312)),"",8211)</f>
        <v/>
      </c>
      <c r="K312" s="82" t="str">
        <f t="shared" si="23"/>
        <v/>
      </c>
      <c r="L312" s="77" t="str" cm="1">
        <f t="array" ref="L312">IF(ISBLANK(INDEX(枝番,$A312)),"",INDEX(枝番,$A312))</f>
        <v/>
      </c>
      <c r="M312" s="78" t="str" cm="1">
        <f t="array" ref="M312">IF(ISBLANK(INDEX(工種コード,$A312)),"",INDEX(工種コード,$A312))</f>
        <v/>
      </c>
      <c r="N312" s="78" t="str" cm="1">
        <f t="array" ref="N312">IF(ISBLANK(INDEX(注文番号,$A312)),"",INDEX(注文番号,$A312))</f>
        <v/>
      </c>
      <c r="O312" s="75"/>
      <c r="P312" s="80"/>
      <c r="Q312" s="75" t="str" cm="1">
        <f t="array" ref="Q312">IF(ISBLANK(INDEX(行,$A312)),"",0)</f>
        <v/>
      </c>
      <c r="R312" s="77" t="str" cm="1">
        <f t="array" ref="R312">IF(ISBLANK(INDEX(仕入先コード,$A312)),"",INDEX(仕入先コード,$A312))</f>
        <v/>
      </c>
      <c r="S312" s="75" t="str" cm="1">
        <f t="array" ref="S312">IF(ISBLANK(INDEX(行,$A312)),"",0)</f>
        <v/>
      </c>
      <c r="T312" s="75" t="str" cm="1">
        <f t="array" ref="T312">IF(ISBLANK(INDEX(行,$A312)),"",1)</f>
        <v/>
      </c>
      <c r="U312" s="77" t="str" cm="1">
        <f t="array" ref="U312">IF(ISBLANK(INDEX(行,$A312)),"","         1")</f>
        <v/>
      </c>
      <c r="V312" s="75" t="str" cm="1">
        <f t="array" ref="V312">IF(ISBLANK(INDEX(行,$A312)),"",0)</f>
        <v/>
      </c>
      <c r="W312" s="75" t="str" cm="1">
        <f t="array" ref="W312">IF(ISBLANK(INDEX(数量,$A312)),"",INDEX(数量,$A312))</f>
        <v/>
      </c>
      <c r="X312" s="77" t="str" cm="1">
        <f t="array" ref="X312">IF(ISBLANK(INDEX(単位,$A312)),"",INDEX(単位,$A312))</f>
        <v/>
      </c>
      <c r="Y312" s="75" t="str" cm="1">
        <f t="array" ref="Y312">IF(ISBLANK(INDEX(単価,$A312)),"",INDEX(単価,$A312))</f>
        <v/>
      </c>
      <c r="Z312" s="75" t="str" cm="1">
        <f t="array" ref="Z312">IF(ISBLANK(INDEX(行,$A312)),"",W312*Y312)</f>
        <v/>
      </c>
      <c r="AA312" s="75" t="str" cm="1">
        <f t="array" ref="AA312">IF(ISBLANK(INDEX(行,$A312)),"",Z312*AI312/100)</f>
        <v/>
      </c>
      <c r="AB312" s="77"/>
      <c r="AC312" s="77"/>
      <c r="AD312" s="77"/>
      <c r="AE312" s="77"/>
      <c r="AF312" s="77"/>
      <c r="AG312" s="75" t="str" cm="1">
        <f t="array" ref="AG312">IF(ISBLANK(INDEX(行,$A312)),"",1)</f>
        <v/>
      </c>
      <c r="AH312" s="75" t="str" cm="1">
        <f t="array" ref="AH312">IF(ISBLANK(INDEX(行,$A312)),"",1)</f>
        <v/>
      </c>
      <c r="AI312" s="75" t="str" cm="1">
        <f t="array" ref="AI312">IF(ISBLANK(INDEX(税率,$A312)),"",INDEX(税率,$A312))</f>
        <v/>
      </c>
      <c r="AJ312" s="75" t="str" cm="1">
        <f t="array" ref="AJ312">IF(ISBLANK(INDEX(行,$A312)),"",50)</f>
        <v/>
      </c>
      <c r="AK312" s="76" t="str">
        <f t="shared" si="24"/>
        <v/>
      </c>
      <c r="AL312" s="82" t="str" cm="1">
        <f t="array" ref="AL312">IF(ISBLANK(INDEX(品名,$A312)),"",INDEX(品名,$A312))</f>
        <v/>
      </c>
      <c r="AM312" s="75"/>
      <c r="AN312" s="75" t="str" cm="1">
        <f t="array" ref="AN312">IF(ISBLANK(INDEX(行,$A312)),"",0)</f>
        <v/>
      </c>
      <c r="AO312" s="75" t="str" cm="1">
        <f t="array" ref="AO312">IF(ISBLANK(INDEX(行,$A312)),"",0)</f>
        <v/>
      </c>
      <c r="AP312" s="75" t="str" cm="1">
        <f t="array" ref="AP312">IF(ISBLANK(INDEX(行,$A312)),"",0)</f>
        <v/>
      </c>
      <c r="AQ312" s="75" t="str" cm="1">
        <f t="array" ref="AQ312">IF(ISBLANK(INDEX(行,$A312)),"",0)</f>
        <v/>
      </c>
      <c r="AR312" s="75" t="str" cm="1">
        <f t="array" ref="AR312">IF(ISBLANK(INDEX(行,$A312)),"",0)</f>
        <v/>
      </c>
      <c r="AS312" s="75" t="str" cm="1">
        <f t="array" ref="AS312">IF(ISBLANK(INDEX(行,$A312)),"",0)</f>
        <v/>
      </c>
      <c r="AT312" s="75" t="str" cm="1">
        <f t="array" ref="AT312">IF(ISBLANK(INDEX(行,$A312)),"",0)</f>
        <v/>
      </c>
      <c r="AU312" s="75" t="str" cm="1">
        <f t="array" ref="AU312">IF(ISBLANK(INDEX(行,$A312)),"",0)</f>
        <v/>
      </c>
      <c r="AV312" s="75" t="str" cm="1">
        <f t="array" ref="AV312">IF(ISBLANK(INDEX(行,$A312)),"",0)</f>
        <v/>
      </c>
      <c r="AW312" s="75" t="str" cm="1">
        <f t="array" ref="AW312">IF(ISBLANK(INDEX(行,$A312)),"",0)</f>
        <v/>
      </c>
      <c r="AX312" s="75" t="str" cm="1">
        <f t="array" ref="AX312">IF(ISBLANK(INDEX(行,$A312)),"",0)</f>
        <v/>
      </c>
      <c r="AY312" s="75" t="str" cm="1">
        <f t="array" ref="AY312">IF(ISBLANK(INDEX(行,$A312)),"",0)</f>
        <v/>
      </c>
      <c r="AZ312" s="75" t="str" cm="1">
        <f t="array" ref="AZ312">IF(ISBLANK(INDEX(行,$A312)),"",0)</f>
        <v/>
      </c>
      <c r="BA312" s="75" t="str" cm="1">
        <f t="array" ref="BA312">IF(ISBLANK(INDEX(行,$A312)),"",0)</f>
        <v/>
      </c>
      <c r="BB312" s="75" t="str" cm="1">
        <f t="array" ref="BB312">IF(ISBLANK(INDEX(行,$A312)),"",0)</f>
        <v/>
      </c>
      <c r="BC312" s="75" t="str" cm="1">
        <f t="array" ref="BC312">IF(ISBLANK(INDEX(行,$A312)),"",0)</f>
        <v/>
      </c>
      <c r="BD312" s="75" t="str" cm="1">
        <f t="array" ref="BD312">IF(ISBLANK(INDEX(行,$A312)),"",0)</f>
        <v/>
      </c>
      <c r="BE312" s="75" t="str" cm="1">
        <f t="array" ref="BE312">IF(ISBLANK(INDEX(行,$A312)),"",0)</f>
        <v/>
      </c>
      <c r="BF312" s="75" t="str" cm="1">
        <f t="array" ref="BF312">IF(ISBLANK(INDEX(行,$A312)),"",0)</f>
        <v/>
      </c>
      <c r="BG312" s="75" t="str" cm="1">
        <f t="array" ref="BG312">IF(ISBLANK(INDEX(行,$A312)),"",0)</f>
        <v/>
      </c>
      <c r="BH312" s="75" t="str" cm="1">
        <f t="array" ref="BH312">IF(ISBLANK(INDEX(行,$A312)),"",0)</f>
        <v/>
      </c>
      <c r="BI312" s="75" t="str" cm="1">
        <f t="array" ref="BI312">IF(ISBLANK(INDEX(行,$A312)),"",0)</f>
        <v/>
      </c>
      <c r="BJ312" s="75" t="str" cm="1">
        <f t="array" ref="BJ312">IF(ISBLANK(INDEX(行,$A312)),"",0)</f>
        <v/>
      </c>
      <c r="BK312" s="75" t="str" cm="1">
        <f t="array" ref="BK312">IF(ISBLANK(INDEX(行,$A312)),"",0)</f>
        <v/>
      </c>
      <c r="BL312" s="75" t="str" cm="1">
        <f t="array" ref="BL312">IF(ISBLANK(INDEX(行,$A312)),"",0)</f>
        <v/>
      </c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6" t="str" cm="1">
        <f t="array" ref="CQ312">IF(ISBLANK(INDEX(納入年月日,$A312)),"",INDEX(TEXT(納入年月日,"0!/00!/00"),$A312))</f>
        <v/>
      </c>
      <c r="CR312" s="77"/>
      <c r="CS312" s="77"/>
      <c r="CT312" s="77"/>
      <c r="CU312" s="77"/>
      <c r="CV312" s="77"/>
      <c r="CW312" s="77"/>
      <c r="CX312" s="77"/>
      <c r="CY312" s="77"/>
      <c r="CZ312" s="77"/>
      <c r="DA312" s="77" t="str" cm="1">
        <f t="array" ref="DA312">IF(ISBLANK(INDEX(行,$A312)),"","      0001")</f>
        <v/>
      </c>
      <c r="DB312" s="75" t="str" cm="1">
        <f t="array" ref="DB312">IF(ISBLANK(INDEX(行,$A312)),"",4101)</f>
        <v/>
      </c>
      <c r="DC312" s="75" t="str" cm="1">
        <f t="array" ref="DC312">IF(ISBLANK(INDEX(行,$A312)),"",2)</f>
        <v/>
      </c>
      <c r="DD312" s="77" t="str">
        <f t="shared" si="25"/>
        <v/>
      </c>
      <c r="DE312" s="75" t="str" cm="1">
        <f t="array" ref="DE312">IF(ISBLANK(INDEX(行,$A312)),"",0)</f>
        <v/>
      </c>
      <c r="DF312" s="77" t="str">
        <f t="shared" si="26"/>
        <v/>
      </c>
      <c r="DG312" s="77" t="str">
        <f t="shared" si="27"/>
        <v/>
      </c>
      <c r="DH312" s="75" t="str" cm="1">
        <f t="array" ref="DH312">IF(ISBLANK(INDEX(行,$A312)),"",0)</f>
        <v/>
      </c>
      <c r="DI312" s="75" t="str" cm="1">
        <f t="array" ref="DI312">IF(ISBLANK(INDEX(行,$A312)),"",0)</f>
        <v/>
      </c>
      <c r="DJ312" s="77"/>
      <c r="DK312" s="80"/>
      <c r="DL312" s="75" t="str" cm="1">
        <f t="array" ref="DL312">IF(ISBLANK(INDEX(行,$A312)),"",0)</f>
        <v/>
      </c>
      <c r="DM312" s="77" t="str">
        <f t="shared" si="28"/>
        <v/>
      </c>
      <c r="DN312" s="75" t="str" cm="1">
        <f t="array" ref="DN312">IF(ISBLANK(INDEX(行,$A312)),"",0)</f>
        <v/>
      </c>
      <c r="DO312" s="75" t="str" cm="1">
        <f t="array" ref="DO312">IF(ISBLANK(INDEX(行,$A312)),"",0)</f>
        <v/>
      </c>
      <c r="DP312" s="77" t="str" cm="1">
        <f t="array" ref="DP312">IF(ISBLANK(INDEX(行,$A312)),"","         0")</f>
        <v/>
      </c>
      <c r="DQ312" s="75" t="str" cm="1">
        <f t="array" ref="DQ312">IF(ISBLANK(INDEX(行,$A312)),"",0)</f>
        <v/>
      </c>
      <c r="DR312" s="75" t="str" cm="1">
        <f t="array" ref="DR312">IF(ISBLANK(INDEX(行,$A312)),"",0)</f>
        <v/>
      </c>
      <c r="DS312" s="77"/>
      <c r="DT312" s="75" t="str" cm="1">
        <f t="array" ref="DT312">IF(ISBLANK(INDEX(行,$A312)),"",0)</f>
        <v/>
      </c>
      <c r="DU312" s="75" t="str" cm="1">
        <f t="array" ref="DU312">IF(ISBLANK(INDEX(行,$A312)),"",$Z312+$AA312)</f>
        <v/>
      </c>
      <c r="DV312" s="75" t="str" cm="1">
        <f t="array" ref="DV312">IF(ISBLANK(INDEX(行,$A312)),"",0)</f>
        <v/>
      </c>
      <c r="DW312" s="77"/>
      <c r="DX312" s="77"/>
      <c r="DY312" s="77"/>
      <c r="DZ312" s="77"/>
      <c r="EA312" s="77"/>
      <c r="EB312" s="75" t="str" cm="1">
        <f t="array" ref="EB312">IF(ISBLANK(INDEX(行,$A312)),"",2)</f>
        <v/>
      </c>
      <c r="EC312" s="75" t="str" cm="1">
        <f t="array" ref="EC312">IF(ISBLANK(INDEX(行,$A312)),"",1)</f>
        <v/>
      </c>
      <c r="ED312" s="75" t="str" cm="1">
        <f t="array" ref="ED312">IF(ISBLANK(INDEX(行,$A312)),"",0)</f>
        <v/>
      </c>
      <c r="EE312" s="75" t="str" cm="1">
        <f t="array" ref="EE312">IF(ISBLANK(INDEX(行,$A312)),"",0)</f>
        <v/>
      </c>
      <c r="EF312" s="76" t="str">
        <f t="shared" si="29"/>
        <v/>
      </c>
      <c r="EG312" s="77" t="str">
        <f t="shared" si="30"/>
        <v/>
      </c>
      <c r="EH312" s="77"/>
      <c r="EI312" s="75" t="str" cm="1">
        <f t="array" ref="EI312">IF(ISBLANK(INDEX(行,$A312)),"",0)</f>
        <v/>
      </c>
      <c r="EJ312" s="75" t="str" cm="1">
        <f t="array" ref="EJ312">IF(ISBLANK(INDEX(行,$A312)),"",0)</f>
        <v/>
      </c>
      <c r="EK312" s="75" t="str" cm="1">
        <f t="array" ref="EK312">IF(ISBLANK(INDEX(行,$A312)),"",0)</f>
        <v/>
      </c>
      <c r="EL312" s="75" t="str" cm="1">
        <f t="array" ref="EL312">IF(ISBLANK(INDEX(行,$A312)),"",0)</f>
        <v/>
      </c>
      <c r="EM312" s="75" t="str" cm="1">
        <f t="array" ref="EM312">IF(ISBLANK(INDEX(行,$A312)),"",0)</f>
        <v/>
      </c>
      <c r="EN312" s="75" t="str" cm="1">
        <f t="array" ref="EN312">IF(ISBLANK(INDEX(行,$A312)),"",0)</f>
        <v/>
      </c>
      <c r="EO312" s="75" t="str" cm="1">
        <f t="array" ref="EO312">IF(ISBLANK(INDEX(行,$A312)),"",0)</f>
        <v/>
      </c>
      <c r="EP312" s="75" t="str" cm="1">
        <f t="array" ref="EP312">IF(ISBLANK(INDEX(行,$A312)),"",0)</f>
        <v/>
      </c>
      <c r="EQ312" s="75" t="str" cm="1">
        <f t="array" ref="EQ312">IF(ISBLANK(INDEX(行,$A312)),"",0)</f>
        <v/>
      </c>
      <c r="ER312" s="75" t="str" cm="1">
        <f t="array" ref="ER312">IF(ISBLANK(INDEX(行,$A312)),"",0)</f>
        <v/>
      </c>
      <c r="ES312" s="75" t="str" cm="1">
        <f t="array" ref="ES312">IF(ISBLANK(INDEX(行,$A312)),"",0)</f>
        <v/>
      </c>
      <c r="ET312" s="75" t="str" cm="1">
        <f t="array" ref="ET312">IF(ISBLANK(INDEX(行,$A312)),"",0)</f>
        <v/>
      </c>
      <c r="EU312" s="75" t="str" cm="1">
        <f t="array" ref="EU312">IF(ISBLANK(INDEX(行,$A312)),"",0)</f>
        <v/>
      </c>
      <c r="EV312" s="75" t="str" cm="1">
        <f t="array" ref="EV312">IF(ISBLANK(INDEX(行,$A312)),"",0)</f>
        <v/>
      </c>
      <c r="EW312" s="75" t="str" cm="1">
        <f t="array" ref="EW312">IF(ISBLANK(INDEX(行,$A312)),"",0)</f>
        <v/>
      </c>
      <c r="EX312" s="75" t="str" cm="1">
        <f t="array" ref="EX312">IF(ISBLANK(INDEX(行,$A312)),"",0)</f>
        <v/>
      </c>
      <c r="EY312" s="75" t="str" cm="1">
        <f t="array" ref="EY312">IF(ISBLANK(INDEX(行,$A312)),"",0)</f>
        <v/>
      </c>
      <c r="EZ312" s="75" t="str" cm="1">
        <f t="array" ref="EZ312">IF(ISBLANK(INDEX(行,$A312)),"",0)</f>
        <v/>
      </c>
      <c r="FA312" s="75" t="str" cm="1">
        <f t="array" ref="FA312">IF(ISBLANK(INDEX(行,$A312)),"",0)</f>
        <v/>
      </c>
      <c r="FB312" s="75" t="str" cm="1">
        <f t="array" ref="FB312">IF(ISBLANK(INDEX(行,$A312)),"",0)</f>
        <v/>
      </c>
      <c r="FC312" s="75" t="str" cm="1">
        <f t="array" ref="FC312">IF(ISBLANK(INDEX(行,$A312)),"",0)</f>
        <v/>
      </c>
      <c r="FD312" s="75" t="str" cm="1">
        <f t="array" ref="FD312">IF(ISBLANK(INDEX(行,$A312)),"",0)</f>
        <v/>
      </c>
      <c r="FE312" s="75" t="str" cm="1">
        <f t="array" ref="FE312">IF(ISBLANK(INDEX(行,$A312)),"",0)</f>
        <v/>
      </c>
      <c r="FF312" s="75" t="str" cm="1">
        <f t="array" ref="FF312">IF(ISBLANK(INDEX(行,$A312)),"",0)</f>
        <v/>
      </c>
      <c r="FG312" s="75" t="str" cm="1">
        <f t="array" ref="FG312">IF(ISBLANK(INDEX(行,$A312)),"",0)</f>
        <v/>
      </c>
      <c r="FH312" s="77"/>
      <c r="FI312" s="77"/>
      <c r="FJ312" s="77"/>
      <c r="FK312" s="77"/>
      <c r="FL312" s="77"/>
      <c r="FM312" s="77"/>
      <c r="FN312" s="77"/>
      <c r="FO312" s="77"/>
      <c r="FP312" s="77"/>
      <c r="FQ312" s="77"/>
      <c r="FR312" s="77"/>
      <c r="FS312" s="77"/>
      <c r="FT312" s="77"/>
      <c r="FU312" s="77"/>
      <c r="FV312" s="77"/>
      <c r="FW312" s="77"/>
      <c r="FX312" s="77"/>
      <c r="FY312" s="77"/>
      <c r="FZ312" s="77"/>
      <c r="GA312" s="77"/>
      <c r="GB312" s="77"/>
      <c r="GC312" s="77"/>
      <c r="GD312" s="77"/>
      <c r="GE312" s="77"/>
      <c r="GF312" s="77"/>
      <c r="GG312" s="77"/>
      <c r="GH312" s="77"/>
      <c r="GI312" s="77"/>
      <c r="GJ312" s="77"/>
      <c r="GK312" s="77"/>
      <c r="GL312" s="76" t="str">
        <f t="shared" si="31"/>
        <v/>
      </c>
      <c r="GM312" s="77"/>
      <c r="GN312" s="77"/>
      <c r="GO312" s="77"/>
      <c r="GP312" s="77"/>
      <c r="GQ312" s="77"/>
      <c r="GR312" s="77"/>
      <c r="GS312" s="77"/>
      <c r="GT312" s="77"/>
      <c r="GU312" s="77"/>
      <c r="GV312" s="75" t="str" cm="1">
        <f t="array" ref="GV312">IF(ISBLANK(INDEX(行,$A312)),"",1)</f>
        <v/>
      </c>
      <c r="GW312" s="75" t="str" cm="1">
        <f t="array" ref="GW312">IF(ISBLANK(INDEX(行,$A312)),"",1)</f>
        <v/>
      </c>
      <c r="GX312" s="75" t="str" cm="1">
        <f t="array" ref="GX312">IF(ISBLANK(INDEX(行,$A312)),"",0)</f>
        <v/>
      </c>
      <c r="GY312" s="77"/>
      <c r="GZ312" s="77"/>
      <c r="HA312" s="76" t="str" cm="1">
        <f t="array" aca="1" ref="HA312" ca="1">IF(ISBLANK(INDEX(行,$A312)),"",TODAY())</f>
        <v/>
      </c>
      <c r="HB312" s="76" t="str" cm="1">
        <f t="array" aca="1" ref="HB312" ca="1">IF(ISBLANK(INDEX(行,$A312)),"",TODAY())</f>
        <v/>
      </c>
      <c r="HC312" s="78" t="str" cm="1">
        <f t="array" ref="HC312">IF(ISBLANK(INDEX(行,$A312)),"","ADMIN")</f>
        <v/>
      </c>
      <c r="HD312" s="78" t="str">
        <f t="shared" si="32"/>
        <v/>
      </c>
    </row>
    <row r="313" spans="1:212" s="12" customFormat="1" ht="15" x14ac:dyDescent="0.15">
      <c r="A313" s="11">
        <v>308</v>
      </c>
      <c r="B313" s="75" t="str" cm="1">
        <f t="array" ref="B313">IF(ISBLANK(INDEX(行,$A313)),"",1)</f>
        <v/>
      </c>
      <c r="C313" s="76" t="str" cm="1">
        <f t="array" ref="C313">IF(ISBLANK(INDEX(伝票日付,$A313)),"",DATEVALUE(INDEX(TEXT(伝票日付,"0!/00!/00"),$A313)))</f>
        <v/>
      </c>
      <c r="D313" s="78" t="str" cm="1">
        <f t="array" ref="D313">IF(ISBLANK(INDEX(注文番号,$A313)),"",INDEX(注文番号,$A313))</f>
        <v/>
      </c>
      <c r="E313" s="75" t="str" cm="1">
        <f t="array" ref="E313">IF(ISBLANK(INDEX(行,$A313)),"",INDEX(行,$A313))</f>
        <v/>
      </c>
      <c r="F313" s="77" t="str" cm="1">
        <f t="array" ref="F313">IF(ISBLANK(INDEX(行,$A313)),"","0001")</f>
        <v/>
      </c>
      <c r="G313" s="83" t="str">
        <f t="shared" si="22"/>
        <v/>
      </c>
      <c r="H313" s="78" t="str" cm="1">
        <f t="array" ref="H313">IF(ISBLANK(INDEX(行,$A313)),"",8)</f>
        <v/>
      </c>
      <c r="I313" s="77" t="str" cm="1">
        <f t="array" ref="I313">IF(ISBLANK(INDEX(行,$A313)),"","      8211")</f>
        <v/>
      </c>
      <c r="J313" s="78" t="str" cm="1">
        <f t="array" ref="J313">IF(ISBLANK(INDEX(行,$A313)),"",8211)</f>
        <v/>
      </c>
      <c r="K313" s="82" t="str">
        <f t="shared" si="23"/>
        <v/>
      </c>
      <c r="L313" s="77" t="str" cm="1">
        <f t="array" ref="L313">IF(ISBLANK(INDEX(枝番,$A313)),"",INDEX(枝番,$A313))</f>
        <v/>
      </c>
      <c r="M313" s="78" t="str" cm="1">
        <f t="array" ref="M313">IF(ISBLANK(INDEX(工種コード,$A313)),"",INDEX(工種コード,$A313))</f>
        <v/>
      </c>
      <c r="N313" s="78" t="str" cm="1">
        <f t="array" ref="N313">IF(ISBLANK(INDEX(注文番号,$A313)),"",INDEX(注文番号,$A313))</f>
        <v/>
      </c>
      <c r="O313" s="75"/>
      <c r="P313" s="80"/>
      <c r="Q313" s="75" t="str" cm="1">
        <f t="array" ref="Q313">IF(ISBLANK(INDEX(行,$A313)),"",0)</f>
        <v/>
      </c>
      <c r="R313" s="77" t="str" cm="1">
        <f t="array" ref="R313">IF(ISBLANK(INDEX(仕入先コード,$A313)),"",INDEX(仕入先コード,$A313))</f>
        <v/>
      </c>
      <c r="S313" s="75" t="str" cm="1">
        <f t="array" ref="S313">IF(ISBLANK(INDEX(行,$A313)),"",0)</f>
        <v/>
      </c>
      <c r="T313" s="75" t="str" cm="1">
        <f t="array" ref="T313">IF(ISBLANK(INDEX(行,$A313)),"",1)</f>
        <v/>
      </c>
      <c r="U313" s="77" t="str" cm="1">
        <f t="array" ref="U313">IF(ISBLANK(INDEX(行,$A313)),"","         1")</f>
        <v/>
      </c>
      <c r="V313" s="75" t="str" cm="1">
        <f t="array" ref="V313">IF(ISBLANK(INDEX(行,$A313)),"",0)</f>
        <v/>
      </c>
      <c r="W313" s="75" t="str" cm="1">
        <f t="array" ref="W313">IF(ISBLANK(INDEX(数量,$A313)),"",INDEX(数量,$A313))</f>
        <v/>
      </c>
      <c r="X313" s="77" t="str" cm="1">
        <f t="array" ref="X313">IF(ISBLANK(INDEX(単位,$A313)),"",INDEX(単位,$A313))</f>
        <v/>
      </c>
      <c r="Y313" s="75" t="str" cm="1">
        <f t="array" ref="Y313">IF(ISBLANK(INDEX(単価,$A313)),"",INDEX(単価,$A313))</f>
        <v/>
      </c>
      <c r="Z313" s="75" t="str" cm="1">
        <f t="array" ref="Z313">IF(ISBLANK(INDEX(行,$A313)),"",W313*Y313)</f>
        <v/>
      </c>
      <c r="AA313" s="75" t="str" cm="1">
        <f t="array" ref="AA313">IF(ISBLANK(INDEX(行,$A313)),"",Z313*AI313/100)</f>
        <v/>
      </c>
      <c r="AB313" s="77"/>
      <c r="AC313" s="77"/>
      <c r="AD313" s="77"/>
      <c r="AE313" s="77"/>
      <c r="AF313" s="77"/>
      <c r="AG313" s="75" t="str" cm="1">
        <f t="array" ref="AG313">IF(ISBLANK(INDEX(行,$A313)),"",1)</f>
        <v/>
      </c>
      <c r="AH313" s="75" t="str" cm="1">
        <f t="array" ref="AH313">IF(ISBLANK(INDEX(行,$A313)),"",1)</f>
        <v/>
      </c>
      <c r="AI313" s="75" t="str" cm="1">
        <f t="array" ref="AI313">IF(ISBLANK(INDEX(税率,$A313)),"",INDEX(税率,$A313))</f>
        <v/>
      </c>
      <c r="AJ313" s="75" t="str" cm="1">
        <f t="array" ref="AJ313">IF(ISBLANK(INDEX(行,$A313)),"",50)</f>
        <v/>
      </c>
      <c r="AK313" s="76" t="str">
        <f t="shared" si="24"/>
        <v/>
      </c>
      <c r="AL313" s="82" t="str" cm="1">
        <f t="array" ref="AL313">IF(ISBLANK(INDEX(品名,$A313)),"",INDEX(品名,$A313))</f>
        <v/>
      </c>
      <c r="AM313" s="75"/>
      <c r="AN313" s="75" t="str" cm="1">
        <f t="array" ref="AN313">IF(ISBLANK(INDEX(行,$A313)),"",0)</f>
        <v/>
      </c>
      <c r="AO313" s="75" t="str" cm="1">
        <f t="array" ref="AO313">IF(ISBLANK(INDEX(行,$A313)),"",0)</f>
        <v/>
      </c>
      <c r="AP313" s="75" t="str" cm="1">
        <f t="array" ref="AP313">IF(ISBLANK(INDEX(行,$A313)),"",0)</f>
        <v/>
      </c>
      <c r="AQ313" s="75" t="str" cm="1">
        <f t="array" ref="AQ313">IF(ISBLANK(INDEX(行,$A313)),"",0)</f>
        <v/>
      </c>
      <c r="AR313" s="75" t="str" cm="1">
        <f t="array" ref="AR313">IF(ISBLANK(INDEX(行,$A313)),"",0)</f>
        <v/>
      </c>
      <c r="AS313" s="75" t="str" cm="1">
        <f t="array" ref="AS313">IF(ISBLANK(INDEX(行,$A313)),"",0)</f>
        <v/>
      </c>
      <c r="AT313" s="75" t="str" cm="1">
        <f t="array" ref="AT313">IF(ISBLANK(INDEX(行,$A313)),"",0)</f>
        <v/>
      </c>
      <c r="AU313" s="75" t="str" cm="1">
        <f t="array" ref="AU313">IF(ISBLANK(INDEX(行,$A313)),"",0)</f>
        <v/>
      </c>
      <c r="AV313" s="75" t="str" cm="1">
        <f t="array" ref="AV313">IF(ISBLANK(INDEX(行,$A313)),"",0)</f>
        <v/>
      </c>
      <c r="AW313" s="75" t="str" cm="1">
        <f t="array" ref="AW313">IF(ISBLANK(INDEX(行,$A313)),"",0)</f>
        <v/>
      </c>
      <c r="AX313" s="75" t="str" cm="1">
        <f t="array" ref="AX313">IF(ISBLANK(INDEX(行,$A313)),"",0)</f>
        <v/>
      </c>
      <c r="AY313" s="75" t="str" cm="1">
        <f t="array" ref="AY313">IF(ISBLANK(INDEX(行,$A313)),"",0)</f>
        <v/>
      </c>
      <c r="AZ313" s="75" t="str" cm="1">
        <f t="array" ref="AZ313">IF(ISBLANK(INDEX(行,$A313)),"",0)</f>
        <v/>
      </c>
      <c r="BA313" s="75" t="str" cm="1">
        <f t="array" ref="BA313">IF(ISBLANK(INDEX(行,$A313)),"",0)</f>
        <v/>
      </c>
      <c r="BB313" s="75" t="str" cm="1">
        <f t="array" ref="BB313">IF(ISBLANK(INDEX(行,$A313)),"",0)</f>
        <v/>
      </c>
      <c r="BC313" s="75" t="str" cm="1">
        <f t="array" ref="BC313">IF(ISBLANK(INDEX(行,$A313)),"",0)</f>
        <v/>
      </c>
      <c r="BD313" s="75" t="str" cm="1">
        <f t="array" ref="BD313">IF(ISBLANK(INDEX(行,$A313)),"",0)</f>
        <v/>
      </c>
      <c r="BE313" s="75" t="str" cm="1">
        <f t="array" ref="BE313">IF(ISBLANK(INDEX(行,$A313)),"",0)</f>
        <v/>
      </c>
      <c r="BF313" s="75" t="str" cm="1">
        <f t="array" ref="BF313">IF(ISBLANK(INDEX(行,$A313)),"",0)</f>
        <v/>
      </c>
      <c r="BG313" s="75" t="str" cm="1">
        <f t="array" ref="BG313">IF(ISBLANK(INDEX(行,$A313)),"",0)</f>
        <v/>
      </c>
      <c r="BH313" s="75" t="str" cm="1">
        <f t="array" ref="BH313">IF(ISBLANK(INDEX(行,$A313)),"",0)</f>
        <v/>
      </c>
      <c r="BI313" s="75" t="str" cm="1">
        <f t="array" ref="BI313">IF(ISBLANK(INDEX(行,$A313)),"",0)</f>
        <v/>
      </c>
      <c r="BJ313" s="75" t="str" cm="1">
        <f t="array" ref="BJ313">IF(ISBLANK(INDEX(行,$A313)),"",0)</f>
        <v/>
      </c>
      <c r="BK313" s="75" t="str" cm="1">
        <f t="array" ref="BK313">IF(ISBLANK(INDEX(行,$A313)),"",0)</f>
        <v/>
      </c>
      <c r="BL313" s="75" t="str" cm="1">
        <f t="array" ref="BL313">IF(ISBLANK(INDEX(行,$A313)),"",0)</f>
        <v/>
      </c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6" t="str" cm="1">
        <f t="array" ref="CQ313">IF(ISBLANK(INDEX(納入年月日,$A313)),"",INDEX(TEXT(納入年月日,"0!/00!/00"),$A313))</f>
        <v/>
      </c>
      <c r="CR313" s="77"/>
      <c r="CS313" s="77"/>
      <c r="CT313" s="77"/>
      <c r="CU313" s="77"/>
      <c r="CV313" s="77"/>
      <c r="CW313" s="77"/>
      <c r="CX313" s="77"/>
      <c r="CY313" s="77"/>
      <c r="CZ313" s="77"/>
      <c r="DA313" s="77" t="str" cm="1">
        <f t="array" ref="DA313">IF(ISBLANK(INDEX(行,$A313)),"","      0001")</f>
        <v/>
      </c>
      <c r="DB313" s="75" t="str" cm="1">
        <f t="array" ref="DB313">IF(ISBLANK(INDEX(行,$A313)),"",4101)</f>
        <v/>
      </c>
      <c r="DC313" s="75" t="str" cm="1">
        <f t="array" ref="DC313">IF(ISBLANK(INDEX(行,$A313)),"",2)</f>
        <v/>
      </c>
      <c r="DD313" s="77" t="str">
        <f t="shared" si="25"/>
        <v/>
      </c>
      <c r="DE313" s="75" t="str" cm="1">
        <f t="array" ref="DE313">IF(ISBLANK(INDEX(行,$A313)),"",0)</f>
        <v/>
      </c>
      <c r="DF313" s="77" t="str">
        <f t="shared" si="26"/>
        <v/>
      </c>
      <c r="DG313" s="77" t="str">
        <f t="shared" si="27"/>
        <v/>
      </c>
      <c r="DH313" s="75" t="str" cm="1">
        <f t="array" ref="DH313">IF(ISBLANK(INDEX(行,$A313)),"",0)</f>
        <v/>
      </c>
      <c r="DI313" s="75" t="str" cm="1">
        <f t="array" ref="DI313">IF(ISBLANK(INDEX(行,$A313)),"",0)</f>
        <v/>
      </c>
      <c r="DJ313" s="77"/>
      <c r="DK313" s="80"/>
      <c r="DL313" s="75" t="str" cm="1">
        <f t="array" ref="DL313">IF(ISBLANK(INDEX(行,$A313)),"",0)</f>
        <v/>
      </c>
      <c r="DM313" s="77" t="str">
        <f t="shared" si="28"/>
        <v/>
      </c>
      <c r="DN313" s="75" t="str" cm="1">
        <f t="array" ref="DN313">IF(ISBLANK(INDEX(行,$A313)),"",0)</f>
        <v/>
      </c>
      <c r="DO313" s="75" t="str" cm="1">
        <f t="array" ref="DO313">IF(ISBLANK(INDEX(行,$A313)),"",0)</f>
        <v/>
      </c>
      <c r="DP313" s="77" t="str" cm="1">
        <f t="array" ref="DP313">IF(ISBLANK(INDEX(行,$A313)),"","         0")</f>
        <v/>
      </c>
      <c r="DQ313" s="75" t="str" cm="1">
        <f t="array" ref="DQ313">IF(ISBLANK(INDEX(行,$A313)),"",0)</f>
        <v/>
      </c>
      <c r="DR313" s="75" t="str" cm="1">
        <f t="array" ref="DR313">IF(ISBLANK(INDEX(行,$A313)),"",0)</f>
        <v/>
      </c>
      <c r="DS313" s="77"/>
      <c r="DT313" s="75" t="str" cm="1">
        <f t="array" ref="DT313">IF(ISBLANK(INDEX(行,$A313)),"",0)</f>
        <v/>
      </c>
      <c r="DU313" s="75" t="str" cm="1">
        <f t="array" ref="DU313">IF(ISBLANK(INDEX(行,$A313)),"",$Z313+$AA313)</f>
        <v/>
      </c>
      <c r="DV313" s="75" t="str" cm="1">
        <f t="array" ref="DV313">IF(ISBLANK(INDEX(行,$A313)),"",0)</f>
        <v/>
      </c>
      <c r="DW313" s="77"/>
      <c r="DX313" s="77"/>
      <c r="DY313" s="77"/>
      <c r="DZ313" s="77"/>
      <c r="EA313" s="77"/>
      <c r="EB313" s="75" t="str" cm="1">
        <f t="array" ref="EB313">IF(ISBLANK(INDEX(行,$A313)),"",2)</f>
        <v/>
      </c>
      <c r="EC313" s="75" t="str" cm="1">
        <f t="array" ref="EC313">IF(ISBLANK(INDEX(行,$A313)),"",1)</f>
        <v/>
      </c>
      <c r="ED313" s="75" t="str" cm="1">
        <f t="array" ref="ED313">IF(ISBLANK(INDEX(行,$A313)),"",0)</f>
        <v/>
      </c>
      <c r="EE313" s="75" t="str" cm="1">
        <f t="array" ref="EE313">IF(ISBLANK(INDEX(行,$A313)),"",0)</f>
        <v/>
      </c>
      <c r="EF313" s="76" t="str">
        <f t="shared" si="29"/>
        <v/>
      </c>
      <c r="EG313" s="77" t="str">
        <f t="shared" si="30"/>
        <v/>
      </c>
      <c r="EH313" s="77"/>
      <c r="EI313" s="75" t="str" cm="1">
        <f t="array" ref="EI313">IF(ISBLANK(INDEX(行,$A313)),"",0)</f>
        <v/>
      </c>
      <c r="EJ313" s="75" t="str" cm="1">
        <f t="array" ref="EJ313">IF(ISBLANK(INDEX(行,$A313)),"",0)</f>
        <v/>
      </c>
      <c r="EK313" s="75" t="str" cm="1">
        <f t="array" ref="EK313">IF(ISBLANK(INDEX(行,$A313)),"",0)</f>
        <v/>
      </c>
      <c r="EL313" s="75" t="str" cm="1">
        <f t="array" ref="EL313">IF(ISBLANK(INDEX(行,$A313)),"",0)</f>
        <v/>
      </c>
      <c r="EM313" s="75" t="str" cm="1">
        <f t="array" ref="EM313">IF(ISBLANK(INDEX(行,$A313)),"",0)</f>
        <v/>
      </c>
      <c r="EN313" s="75" t="str" cm="1">
        <f t="array" ref="EN313">IF(ISBLANK(INDEX(行,$A313)),"",0)</f>
        <v/>
      </c>
      <c r="EO313" s="75" t="str" cm="1">
        <f t="array" ref="EO313">IF(ISBLANK(INDEX(行,$A313)),"",0)</f>
        <v/>
      </c>
      <c r="EP313" s="75" t="str" cm="1">
        <f t="array" ref="EP313">IF(ISBLANK(INDEX(行,$A313)),"",0)</f>
        <v/>
      </c>
      <c r="EQ313" s="75" t="str" cm="1">
        <f t="array" ref="EQ313">IF(ISBLANK(INDEX(行,$A313)),"",0)</f>
        <v/>
      </c>
      <c r="ER313" s="75" t="str" cm="1">
        <f t="array" ref="ER313">IF(ISBLANK(INDEX(行,$A313)),"",0)</f>
        <v/>
      </c>
      <c r="ES313" s="75" t="str" cm="1">
        <f t="array" ref="ES313">IF(ISBLANK(INDEX(行,$A313)),"",0)</f>
        <v/>
      </c>
      <c r="ET313" s="75" t="str" cm="1">
        <f t="array" ref="ET313">IF(ISBLANK(INDEX(行,$A313)),"",0)</f>
        <v/>
      </c>
      <c r="EU313" s="75" t="str" cm="1">
        <f t="array" ref="EU313">IF(ISBLANK(INDEX(行,$A313)),"",0)</f>
        <v/>
      </c>
      <c r="EV313" s="75" t="str" cm="1">
        <f t="array" ref="EV313">IF(ISBLANK(INDEX(行,$A313)),"",0)</f>
        <v/>
      </c>
      <c r="EW313" s="75" t="str" cm="1">
        <f t="array" ref="EW313">IF(ISBLANK(INDEX(行,$A313)),"",0)</f>
        <v/>
      </c>
      <c r="EX313" s="75" t="str" cm="1">
        <f t="array" ref="EX313">IF(ISBLANK(INDEX(行,$A313)),"",0)</f>
        <v/>
      </c>
      <c r="EY313" s="75" t="str" cm="1">
        <f t="array" ref="EY313">IF(ISBLANK(INDEX(行,$A313)),"",0)</f>
        <v/>
      </c>
      <c r="EZ313" s="75" t="str" cm="1">
        <f t="array" ref="EZ313">IF(ISBLANK(INDEX(行,$A313)),"",0)</f>
        <v/>
      </c>
      <c r="FA313" s="75" t="str" cm="1">
        <f t="array" ref="FA313">IF(ISBLANK(INDEX(行,$A313)),"",0)</f>
        <v/>
      </c>
      <c r="FB313" s="75" t="str" cm="1">
        <f t="array" ref="FB313">IF(ISBLANK(INDEX(行,$A313)),"",0)</f>
        <v/>
      </c>
      <c r="FC313" s="75" t="str" cm="1">
        <f t="array" ref="FC313">IF(ISBLANK(INDEX(行,$A313)),"",0)</f>
        <v/>
      </c>
      <c r="FD313" s="75" t="str" cm="1">
        <f t="array" ref="FD313">IF(ISBLANK(INDEX(行,$A313)),"",0)</f>
        <v/>
      </c>
      <c r="FE313" s="75" t="str" cm="1">
        <f t="array" ref="FE313">IF(ISBLANK(INDEX(行,$A313)),"",0)</f>
        <v/>
      </c>
      <c r="FF313" s="75" t="str" cm="1">
        <f t="array" ref="FF313">IF(ISBLANK(INDEX(行,$A313)),"",0)</f>
        <v/>
      </c>
      <c r="FG313" s="75" t="str" cm="1">
        <f t="array" ref="FG313">IF(ISBLANK(INDEX(行,$A313)),"",0)</f>
        <v/>
      </c>
      <c r="FH313" s="77"/>
      <c r="FI313" s="77"/>
      <c r="FJ313" s="77"/>
      <c r="FK313" s="77"/>
      <c r="FL313" s="77"/>
      <c r="FM313" s="77"/>
      <c r="FN313" s="77"/>
      <c r="FO313" s="77"/>
      <c r="FP313" s="77"/>
      <c r="FQ313" s="77"/>
      <c r="FR313" s="77"/>
      <c r="FS313" s="77"/>
      <c r="FT313" s="77"/>
      <c r="FU313" s="77"/>
      <c r="FV313" s="77"/>
      <c r="FW313" s="77"/>
      <c r="FX313" s="77"/>
      <c r="FY313" s="77"/>
      <c r="FZ313" s="77"/>
      <c r="GA313" s="77"/>
      <c r="GB313" s="77"/>
      <c r="GC313" s="77"/>
      <c r="GD313" s="77"/>
      <c r="GE313" s="77"/>
      <c r="GF313" s="77"/>
      <c r="GG313" s="77"/>
      <c r="GH313" s="77"/>
      <c r="GI313" s="77"/>
      <c r="GJ313" s="77"/>
      <c r="GK313" s="77"/>
      <c r="GL313" s="76" t="str">
        <f t="shared" si="31"/>
        <v/>
      </c>
      <c r="GM313" s="77"/>
      <c r="GN313" s="77"/>
      <c r="GO313" s="77"/>
      <c r="GP313" s="77"/>
      <c r="GQ313" s="77"/>
      <c r="GR313" s="77"/>
      <c r="GS313" s="77"/>
      <c r="GT313" s="77"/>
      <c r="GU313" s="77"/>
      <c r="GV313" s="75" t="str" cm="1">
        <f t="array" ref="GV313">IF(ISBLANK(INDEX(行,$A313)),"",1)</f>
        <v/>
      </c>
      <c r="GW313" s="75" t="str" cm="1">
        <f t="array" ref="GW313">IF(ISBLANK(INDEX(行,$A313)),"",1)</f>
        <v/>
      </c>
      <c r="GX313" s="75" t="str" cm="1">
        <f t="array" ref="GX313">IF(ISBLANK(INDEX(行,$A313)),"",0)</f>
        <v/>
      </c>
      <c r="GY313" s="77"/>
      <c r="GZ313" s="77"/>
      <c r="HA313" s="76" t="str" cm="1">
        <f t="array" aca="1" ref="HA313" ca="1">IF(ISBLANK(INDEX(行,$A313)),"",TODAY())</f>
        <v/>
      </c>
      <c r="HB313" s="76" t="str" cm="1">
        <f t="array" aca="1" ref="HB313" ca="1">IF(ISBLANK(INDEX(行,$A313)),"",TODAY())</f>
        <v/>
      </c>
      <c r="HC313" s="78" t="str" cm="1">
        <f t="array" ref="HC313">IF(ISBLANK(INDEX(行,$A313)),"","ADMIN")</f>
        <v/>
      </c>
      <c r="HD313" s="78" t="str">
        <f t="shared" si="32"/>
        <v/>
      </c>
    </row>
    <row r="314" spans="1:212" s="12" customFormat="1" ht="15" x14ac:dyDescent="0.15">
      <c r="A314" s="11">
        <v>309</v>
      </c>
      <c r="B314" s="75" t="str" cm="1">
        <f t="array" ref="B314">IF(ISBLANK(INDEX(行,$A314)),"",1)</f>
        <v/>
      </c>
      <c r="C314" s="76" t="str" cm="1">
        <f t="array" ref="C314">IF(ISBLANK(INDEX(伝票日付,$A314)),"",DATEVALUE(INDEX(TEXT(伝票日付,"0!/00!/00"),$A314)))</f>
        <v/>
      </c>
      <c r="D314" s="78" t="str" cm="1">
        <f t="array" ref="D314">IF(ISBLANK(INDEX(注文番号,$A314)),"",INDEX(注文番号,$A314))</f>
        <v/>
      </c>
      <c r="E314" s="75" t="str" cm="1">
        <f t="array" ref="E314">IF(ISBLANK(INDEX(行,$A314)),"",INDEX(行,$A314))</f>
        <v/>
      </c>
      <c r="F314" s="77" t="str" cm="1">
        <f t="array" ref="F314">IF(ISBLANK(INDEX(行,$A314)),"","0001")</f>
        <v/>
      </c>
      <c r="G314" s="83" t="str">
        <f t="shared" si="22"/>
        <v/>
      </c>
      <c r="H314" s="78" t="str" cm="1">
        <f t="array" ref="H314">IF(ISBLANK(INDEX(行,$A314)),"",8)</f>
        <v/>
      </c>
      <c r="I314" s="77" t="str" cm="1">
        <f t="array" ref="I314">IF(ISBLANK(INDEX(行,$A314)),"","      8211")</f>
        <v/>
      </c>
      <c r="J314" s="78" t="str" cm="1">
        <f t="array" ref="J314">IF(ISBLANK(INDEX(行,$A314)),"",8211)</f>
        <v/>
      </c>
      <c r="K314" s="82" t="str">
        <f t="shared" si="23"/>
        <v/>
      </c>
      <c r="L314" s="77" t="str" cm="1">
        <f t="array" ref="L314">IF(ISBLANK(INDEX(枝番,$A314)),"",INDEX(枝番,$A314))</f>
        <v/>
      </c>
      <c r="M314" s="78" t="str" cm="1">
        <f t="array" ref="M314">IF(ISBLANK(INDEX(工種コード,$A314)),"",INDEX(工種コード,$A314))</f>
        <v/>
      </c>
      <c r="N314" s="78" t="str" cm="1">
        <f t="array" ref="N314">IF(ISBLANK(INDEX(注文番号,$A314)),"",INDEX(注文番号,$A314))</f>
        <v/>
      </c>
      <c r="O314" s="75"/>
      <c r="P314" s="80"/>
      <c r="Q314" s="75" t="str" cm="1">
        <f t="array" ref="Q314">IF(ISBLANK(INDEX(行,$A314)),"",0)</f>
        <v/>
      </c>
      <c r="R314" s="77" t="str" cm="1">
        <f t="array" ref="R314">IF(ISBLANK(INDEX(仕入先コード,$A314)),"",INDEX(仕入先コード,$A314))</f>
        <v/>
      </c>
      <c r="S314" s="75" t="str" cm="1">
        <f t="array" ref="S314">IF(ISBLANK(INDEX(行,$A314)),"",0)</f>
        <v/>
      </c>
      <c r="T314" s="75" t="str" cm="1">
        <f t="array" ref="T314">IF(ISBLANK(INDEX(行,$A314)),"",1)</f>
        <v/>
      </c>
      <c r="U314" s="77" t="str" cm="1">
        <f t="array" ref="U314">IF(ISBLANK(INDEX(行,$A314)),"","         1")</f>
        <v/>
      </c>
      <c r="V314" s="75" t="str" cm="1">
        <f t="array" ref="V314">IF(ISBLANK(INDEX(行,$A314)),"",0)</f>
        <v/>
      </c>
      <c r="W314" s="75" t="str" cm="1">
        <f t="array" ref="W314">IF(ISBLANK(INDEX(数量,$A314)),"",INDEX(数量,$A314))</f>
        <v/>
      </c>
      <c r="X314" s="77" t="str" cm="1">
        <f t="array" ref="X314">IF(ISBLANK(INDEX(単位,$A314)),"",INDEX(単位,$A314))</f>
        <v/>
      </c>
      <c r="Y314" s="75" t="str" cm="1">
        <f t="array" ref="Y314">IF(ISBLANK(INDEX(単価,$A314)),"",INDEX(単価,$A314))</f>
        <v/>
      </c>
      <c r="Z314" s="75" t="str" cm="1">
        <f t="array" ref="Z314">IF(ISBLANK(INDEX(行,$A314)),"",W314*Y314)</f>
        <v/>
      </c>
      <c r="AA314" s="75" t="str" cm="1">
        <f t="array" ref="AA314">IF(ISBLANK(INDEX(行,$A314)),"",Z314*AI314/100)</f>
        <v/>
      </c>
      <c r="AB314" s="77"/>
      <c r="AC314" s="77"/>
      <c r="AD314" s="77"/>
      <c r="AE314" s="77"/>
      <c r="AF314" s="77"/>
      <c r="AG314" s="75" t="str" cm="1">
        <f t="array" ref="AG314">IF(ISBLANK(INDEX(行,$A314)),"",1)</f>
        <v/>
      </c>
      <c r="AH314" s="75" t="str" cm="1">
        <f t="array" ref="AH314">IF(ISBLANK(INDEX(行,$A314)),"",1)</f>
        <v/>
      </c>
      <c r="AI314" s="75" t="str" cm="1">
        <f t="array" ref="AI314">IF(ISBLANK(INDEX(税率,$A314)),"",INDEX(税率,$A314))</f>
        <v/>
      </c>
      <c r="AJ314" s="75" t="str" cm="1">
        <f t="array" ref="AJ314">IF(ISBLANK(INDEX(行,$A314)),"",50)</f>
        <v/>
      </c>
      <c r="AK314" s="76" t="str">
        <f t="shared" si="24"/>
        <v/>
      </c>
      <c r="AL314" s="82" t="str" cm="1">
        <f t="array" ref="AL314">IF(ISBLANK(INDEX(品名,$A314)),"",INDEX(品名,$A314))</f>
        <v/>
      </c>
      <c r="AM314" s="75"/>
      <c r="AN314" s="75" t="str" cm="1">
        <f t="array" ref="AN314">IF(ISBLANK(INDEX(行,$A314)),"",0)</f>
        <v/>
      </c>
      <c r="AO314" s="75" t="str" cm="1">
        <f t="array" ref="AO314">IF(ISBLANK(INDEX(行,$A314)),"",0)</f>
        <v/>
      </c>
      <c r="AP314" s="75" t="str" cm="1">
        <f t="array" ref="AP314">IF(ISBLANK(INDEX(行,$A314)),"",0)</f>
        <v/>
      </c>
      <c r="AQ314" s="75" t="str" cm="1">
        <f t="array" ref="AQ314">IF(ISBLANK(INDEX(行,$A314)),"",0)</f>
        <v/>
      </c>
      <c r="AR314" s="75" t="str" cm="1">
        <f t="array" ref="AR314">IF(ISBLANK(INDEX(行,$A314)),"",0)</f>
        <v/>
      </c>
      <c r="AS314" s="75" t="str" cm="1">
        <f t="array" ref="AS314">IF(ISBLANK(INDEX(行,$A314)),"",0)</f>
        <v/>
      </c>
      <c r="AT314" s="75" t="str" cm="1">
        <f t="array" ref="AT314">IF(ISBLANK(INDEX(行,$A314)),"",0)</f>
        <v/>
      </c>
      <c r="AU314" s="75" t="str" cm="1">
        <f t="array" ref="AU314">IF(ISBLANK(INDEX(行,$A314)),"",0)</f>
        <v/>
      </c>
      <c r="AV314" s="75" t="str" cm="1">
        <f t="array" ref="AV314">IF(ISBLANK(INDEX(行,$A314)),"",0)</f>
        <v/>
      </c>
      <c r="AW314" s="75" t="str" cm="1">
        <f t="array" ref="AW314">IF(ISBLANK(INDEX(行,$A314)),"",0)</f>
        <v/>
      </c>
      <c r="AX314" s="75" t="str" cm="1">
        <f t="array" ref="AX314">IF(ISBLANK(INDEX(行,$A314)),"",0)</f>
        <v/>
      </c>
      <c r="AY314" s="75" t="str" cm="1">
        <f t="array" ref="AY314">IF(ISBLANK(INDEX(行,$A314)),"",0)</f>
        <v/>
      </c>
      <c r="AZ314" s="75" t="str" cm="1">
        <f t="array" ref="AZ314">IF(ISBLANK(INDEX(行,$A314)),"",0)</f>
        <v/>
      </c>
      <c r="BA314" s="75" t="str" cm="1">
        <f t="array" ref="BA314">IF(ISBLANK(INDEX(行,$A314)),"",0)</f>
        <v/>
      </c>
      <c r="BB314" s="75" t="str" cm="1">
        <f t="array" ref="BB314">IF(ISBLANK(INDEX(行,$A314)),"",0)</f>
        <v/>
      </c>
      <c r="BC314" s="75" t="str" cm="1">
        <f t="array" ref="BC314">IF(ISBLANK(INDEX(行,$A314)),"",0)</f>
        <v/>
      </c>
      <c r="BD314" s="75" t="str" cm="1">
        <f t="array" ref="BD314">IF(ISBLANK(INDEX(行,$A314)),"",0)</f>
        <v/>
      </c>
      <c r="BE314" s="75" t="str" cm="1">
        <f t="array" ref="BE314">IF(ISBLANK(INDEX(行,$A314)),"",0)</f>
        <v/>
      </c>
      <c r="BF314" s="75" t="str" cm="1">
        <f t="array" ref="BF314">IF(ISBLANK(INDEX(行,$A314)),"",0)</f>
        <v/>
      </c>
      <c r="BG314" s="75" t="str" cm="1">
        <f t="array" ref="BG314">IF(ISBLANK(INDEX(行,$A314)),"",0)</f>
        <v/>
      </c>
      <c r="BH314" s="75" t="str" cm="1">
        <f t="array" ref="BH314">IF(ISBLANK(INDEX(行,$A314)),"",0)</f>
        <v/>
      </c>
      <c r="BI314" s="75" t="str" cm="1">
        <f t="array" ref="BI314">IF(ISBLANK(INDEX(行,$A314)),"",0)</f>
        <v/>
      </c>
      <c r="BJ314" s="75" t="str" cm="1">
        <f t="array" ref="BJ314">IF(ISBLANK(INDEX(行,$A314)),"",0)</f>
        <v/>
      </c>
      <c r="BK314" s="75" t="str" cm="1">
        <f t="array" ref="BK314">IF(ISBLANK(INDEX(行,$A314)),"",0)</f>
        <v/>
      </c>
      <c r="BL314" s="75" t="str" cm="1">
        <f t="array" ref="BL314">IF(ISBLANK(INDEX(行,$A314)),"",0)</f>
        <v/>
      </c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6" t="str" cm="1">
        <f t="array" ref="CQ314">IF(ISBLANK(INDEX(納入年月日,$A314)),"",INDEX(TEXT(納入年月日,"0!/00!/00"),$A314))</f>
        <v/>
      </c>
      <c r="CR314" s="77"/>
      <c r="CS314" s="77"/>
      <c r="CT314" s="77"/>
      <c r="CU314" s="77"/>
      <c r="CV314" s="77"/>
      <c r="CW314" s="77"/>
      <c r="CX314" s="77"/>
      <c r="CY314" s="77"/>
      <c r="CZ314" s="77"/>
      <c r="DA314" s="77" t="str" cm="1">
        <f t="array" ref="DA314">IF(ISBLANK(INDEX(行,$A314)),"","      0001")</f>
        <v/>
      </c>
      <c r="DB314" s="75" t="str" cm="1">
        <f t="array" ref="DB314">IF(ISBLANK(INDEX(行,$A314)),"",4101)</f>
        <v/>
      </c>
      <c r="DC314" s="75" t="str" cm="1">
        <f t="array" ref="DC314">IF(ISBLANK(INDEX(行,$A314)),"",2)</f>
        <v/>
      </c>
      <c r="DD314" s="77" t="str">
        <f t="shared" si="25"/>
        <v/>
      </c>
      <c r="DE314" s="75" t="str" cm="1">
        <f t="array" ref="DE314">IF(ISBLANK(INDEX(行,$A314)),"",0)</f>
        <v/>
      </c>
      <c r="DF314" s="77" t="str">
        <f t="shared" si="26"/>
        <v/>
      </c>
      <c r="DG314" s="77" t="str">
        <f t="shared" si="27"/>
        <v/>
      </c>
      <c r="DH314" s="75" t="str" cm="1">
        <f t="array" ref="DH314">IF(ISBLANK(INDEX(行,$A314)),"",0)</f>
        <v/>
      </c>
      <c r="DI314" s="75" t="str" cm="1">
        <f t="array" ref="DI314">IF(ISBLANK(INDEX(行,$A314)),"",0)</f>
        <v/>
      </c>
      <c r="DJ314" s="77"/>
      <c r="DK314" s="80"/>
      <c r="DL314" s="75" t="str" cm="1">
        <f t="array" ref="DL314">IF(ISBLANK(INDEX(行,$A314)),"",0)</f>
        <v/>
      </c>
      <c r="DM314" s="77" t="str">
        <f t="shared" si="28"/>
        <v/>
      </c>
      <c r="DN314" s="75" t="str" cm="1">
        <f t="array" ref="DN314">IF(ISBLANK(INDEX(行,$A314)),"",0)</f>
        <v/>
      </c>
      <c r="DO314" s="75" t="str" cm="1">
        <f t="array" ref="DO314">IF(ISBLANK(INDEX(行,$A314)),"",0)</f>
        <v/>
      </c>
      <c r="DP314" s="77" t="str" cm="1">
        <f t="array" ref="DP314">IF(ISBLANK(INDEX(行,$A314)),"","         0")</f>
        <v/>
      </c>
      <c r="DQ314" s="75" t="str" cm="1">
        <f t="array" ref="DQ314">IF(ISBLANK(INDEX(行,$A314)),"",0)</f>
        <v/>
      </c>
      <c r="DR314" s="75" t="str" cm="1">
        <f t="array" ref="DR314">IF(ISBLANK(INDEX(行,$A314)),"",0)</f>
        <v/>
      </c>
      <c r="DS314" s="77"/>
      <c r="DT314" s="75" t="str" cm="1">
        <f t="array" ref="DT314">IF(ISBLANK(INDEX(行,$A314)),"",0)</f>
        <v/>
      </c>
      <c r="DU314" s="75" t="str" cm="1">
        <f t="array" ref="DU314">IF(ISBLANK(INDEX(行,$A314)),"",$Z314+$AA314)</f>
        <v/>
      </c>
      <c r="DV314" s="75" t="str" cm="1">
        <f t="array" ref="DV314">IF(ISBLANK(INDEX(行,$A314)),"",0)</f>
        <v/>
      </c>
      <c r="DW314" s="77"/>
      <c r="DX314" s="77"/>
      <c r="DY314" s="77"/>
      <c r="DZ314" s="77"/>
      <c r="EA314" s="77"/>
      <c r="EB314" s="75" t="str" cm="1">
        <f t="array" ref="EB314">IF(ISBLANK(INDEX(行,$A314)),"",2)</f>
        <v/>
      </c>
      <c r="EC314" s="75" t="str" cm="1">
        <f t="array" ref="EC314">IF(ISBLANK(INDEX(行,$A314)),"",1)</f>
        <v/>
      </c>
      <c r="ED314" s="75" t="str" cm="1">
        <f t="array" ref="ED314">IF(ISBLANK(INDEX(行,$A314)),"",0)</f>
        <v/>
      </c>
      <c r="EE314" s="75" t="str" cm="1">
        <f t="array" ref="EE314">IF(ISBLANK(INDEX(行,$A314)),"",0)</f>
        <v/>
      </c>
      <c r="EF314" s="76" t="str">
        <f t="shared" si="29"/>
        <v/>
      </c>
      <c r="EG314" s="77" t="str">
        <f t="shared" si="30"/>
        <v/>
      </c>
      <c r="EH314" s="77"/>
      <c r="EI314" s="75" t="str" cm="1">
        <f t="array" ref="EI314">IF(ISBLANK(INDEX(行,$A314)),"",0)</f>
        <v/>
      </c>
      <c r="EJ314" s="75" t="str" cm="1">
        <f t="array" ref="EJ314">IF(ISBLANK(INDEX(行,$A314)),"",0)</f>
        <v/>
      </c>
      <c r="EK314" s="75" t="str" cm="1">
        <f t="array" ref="EK314">IF(ISBLANK(INDEX(行,$A314)),"",0)</f>
        <v/>
      </c>
      <c r="EL314" s="75" t="str" cm="1">
        <f t="array" ref="EL314">IF(ISBLANK(INDEX(行,$A314)),"",0)</f>
        <v/>
      </c>
      <c r="EM314" s="75" t="str" cm="1">
        <f t="array" ref="EM314">IF(ISBLANK(INDEX(行,$A314)),"",0)</f>
        <v/>
      </c>
      <c r="EN314" s="75" t="str" cm="1">
        <f t="array" ref="EN314">IF(ISBLANK(INDEX(行,$A314)),"",0)</f>
        <v/>
      </c>
      <c r="EO314" s="75" t="str" cm="1">
        <f t="array" ref="EO314">IF(ISBLANK(INDEX(行,$A314)),"",0)</f>
        <v/>
      </c>
      <c r="EP314" s="75" t="str" cm="1">
        <f t="array" ref="EP314">IF(ISBLANK(INDEX(行,$A314)),"",0)</f>
        <v/>
      </c>
      <c r="EQ314" s="75" t="str" cm="1">
        <f t="array" ref="EQ314">IF(ISBLANK(INDEX(行,$A314)),"",0)</f>
        <v/>
      </c>
      <c r="ER314" s="75" t="str" cm="1">
        <f t="array" ref="ER314">IF(ISBLANK(INDEX(行,$A314)),"",0)</f>
        <v/>
      </c>
      <c r="ES314" s="75" t="str" cm="1">
        <f t="array" ref="ES314">IF(ISBLANK(INDEX(行,$A314)),"",0)</f>
        <v/>
      </c>
      <c r="ET314" s="75" t="str" cm="1">
        <f t="array" ref="ET314">IF(ISBLANK(INDEX(行,$A314)),"",0)</f>
        <v/>
      </c>
      <c r="EU314" s="75" t="str" cm="1">
        <f t="array" ref="EU314">IF(ISBLANK(INDEX(行,$A314)),"",0)</f>
        <v/>
      </c>
      <c r="EV314" s="75" t="str" cm="1">
        <f t="array" ref="EV314">IF(ISBLANK(INDEX(行,$A314)),"",0)</f>
        <v/>
      </c>
      <c r="EW314" s="75" t="str" cm="1">
        <f t="array" ref="EW314">IF(ISBLANK(INDEX(行,$A314)),"",0)</f>
        <v/>
      </c>
      <c r="EX314" s="75" t="str" cm="1">
        <f t="array" ref="EX314">IF(ISBLANK(INDEX(行,$A314)),"",0)</f>
        <v/>
      </c>
      <c r="EY314" s="75" t="str" cm="1">
        <f t="array" ref="EY314">IF(ISBLANK(INDEX(行,$A314)),"",0)</f>
        <v/>
      </c>
      <c r="EZ314" s="75" t="str" cm="1">
        <f t="array" ref="EZ314">IF(ISBLANK(INDEX(行,$A314)),"",0)</f>
        <v/>
      </c>
      <c r="FA314" s="75" t="str" cm="1">
        <f t="array" ref="FA314">IF(ISBLANK(INDEX(行,$A314)),"",0)</f>
        <v/>
      </c>
      <c r="FB314" s="75" t="str" cm="1">
        <f t="array" ref="FB314">IF(ISBLANK(INDEX(行,$A314)),"",0)</f>
        <v/>
      </c>
      <c r="FC314" s="75" t="str" cm="1">
        <f t="array" ref="FC314">IF(ISBLANK(INDEX(行,$A314)),"",0)</f>
        <v/>
      </c>
      <c r="FD314" s="75" t="str" cm="1">
        <f t="array" ref="FD314">IF(ISBLANK(INDEX(行,$A314)),"",0)</f>
        <v/>
      </c>
      <c r="FE314" s="75" t="str" cm="1">
        <f t="array" ref="FE314">IF(ISBLANK(INDEX(行,$A314)),"",0)</f>
        <v/>
      </c>
      <c r="FF314" s="75" t="str" cm="1">
        <f t="array" ref="FF314">IF(ISBLANK(INDEX(行,$A314)),"",0)</f>
        <v/>
      </c>
      <c r="FG314" s="75" t="str" cm="1">
        <f t="array" ref="FG314">IF(ISBLANK(INDEX(行,$A314)),"",0)</f>
        <v/>
      </c>
      <c r="FH314" s="77"/>
      <c r="FI314" s="77"/>
      <c r="FJ314" s="77"/>
      <c r="FK314" s="77"/>
      <c r="FL314" s="77"/>
      <c r="FM314" s="77"/>
      <c r="FN314" s="77"/>
      <c r="FO314" s="77"/>
      <c r="FP314" s="77"/>
      <c r="FQ314" s="77"/>
      <c r="FR314" s="77"/>
      <c r="FS314" s="77"/>
      <c r="FT314" s="77"/>
      <c r="FU314" s="77"/>
      <c r="FV314" s="77"/>
      <c r="FW314" s="77"/>
      <c r="FX314" s="77"/>
      <c r="FY314" s="77"/>
      <c r="FZ314" s="77"/>
      <c r="GA314" s="77"/>
      <c r="GB314" s="77"/>
      <c r="GC314" s="77"/>
      <c r="GD314" s="77"/>
      <c r="GE314" s="77"/>
      <c r="GF314" s="77"/>
      <c r="GG314" s="77"/>
      <c r="GH314" s="77"/>
      <c r="GI314" s="77"/>
      <c r="GJ314" s="77"/>
      <c r="GK314" s="77"/>
      <c r="GL314" s="76" t="str">
        <f t="shared" si="31"/>
        <v/>
      </c>
      <c r="GM314" s="77"/>
      <c r="GN314" s="77"/>
      <c r="GO314" s="77"/>
      <c r="GP314" s="77"/>
      <c r="GQ314" s="77"/>
      <c r="GR314" s="77"/>
      <c r="GS314" s="77"/>
      <c r="GT314" s="77"/>
      <c r="GU314" s="77"/>
      <c r="GV314" s="75" t="str" cm="1">
        <f t="array" ref="GV314">IF(ISBLANK(INDEX(行,$A314)),"",1)</f>
        <v/>
      </c>
      <c r="GW314" s="75" t="str" cm="1">
        <f t="array" ref="GW314">IF(ISBLANK(INDEX(行,$A314)),"",1)</f>
        <v/>
      </c>
      <c r="GX314" s="75" t="str" cm="1">
        <f t="array" ref="GX314">IF(ISBLANK(INDEX(行,$A314)),"",0)</f>
        <v/>
      </c>
      <c r="GY314" s="77"/>
      <c r="GZ314" s="77"/>
      <c r="HA314" s="76" t="str" cm="1">
        <f t="array" aca="1" ref="HA314" ca="1">IF(ISBLANK(INDEX(行,$A314)),"",TODAY())</f>
        <v/>
      </c>
      <c r="HB314" s="76" t="str" cm="1">
        <f t="array" aca="1" ref="HB314" ca="1">IF(ISBLANK(INDEX(行,$A314)),"",TODAY())</f>
        <v/>
      </c>
      <c r="HC314" s="78" t="str" cm="1">
        <f t="array" ref="HC314">IF(ISBLANK(INDEX(行,$A314)),"","ADMIN")</f>
        <v/>
      </c>
      <c r="HD314" s="78" t="str">
        <f t="shared" si="32"/>
        <v/>
      </c>
    </row>
    <row r="315" spans="1:212" s="12" customFormat="1" ht="15" x14ac:dyDescent="0.15">
      <c r="A315" s="11">
        <v>310</v>
      </c>
      <c r="B315" s="75" t="str" cm="1">
        <f t="array" ref="B315">IF(ISBLANK(INDEX(行,$A315)),"",1)</f>
        <v/>
      </c>
      <c r="C315" s="76" t="str" cm="1">
        <f t="array" ref="C315">IF(ISBLANK(INDEX(伝票日付,$A315)),"",DATEVALUE(INDEX(TEXT(伝票日付,"0!/00!/00"),$A315)))</f>
        <v/>
      </c>
      <c r="D315" s="78" t="str" cm="1">
        <f t="array" ref="D315">IF(ISBLANK(INDEX(注文番号,$A315)),"",INDEX(注文番号,$A315))</f>
        <v/>
      </c>
      <c r="E315" s="75" t="str" cm="1">
        <f t="array" ref="E315">IF(ISBLANK(INDEX(行,$A315)),"",INDEX(行,$A315))</f>
        <v/>
      </c>
      <c r="F315" s="77" t="str" cm="1">
        <f t="array" ref="F315">IF(ISBLANK(INDEX(行,$A315)),"","0001")</f>
        <v/>
      </c>
      <c r="G315" s="83" t="str">
        <f t="shared" si="22"/>
        <v/>
      </c>
      <c r="H315" s="78" t="str" cm="1">
        <f t="array" ref="H315">IF(ISBLANK(INDEX(行,$A315)),"",8)</f>
        <v/>
      </c>
      <c r="I315" s="77" t="str" cm="1">
        <f t="array" ref="I315">IF(ISBLANK(INDEX(行,$A315)),"","      8211")</f>
        <v/>
      </c>
      <c r="J315" s="78" t="str" cm="1">
        <f t="array" ref="J315">IF(ISBLANK(INDEX(行,$A315)),"",8211)</f>
        <v/>
      </c>
      <c r="K315" s="82" t="str">
        <f t="shared" si="23"/>
        <v/>
      </c>
      <c r="L315" s="77" t="str" cm="1">
        <f t="array" ref="L315">IF(ISBLANK(INDEX(枝番,$A315)),"",INDEX(枝番,$A315))</f>
        <v/>
      </c>
      <c r="M315" s="78" t="str" cm="1">
        <f t="array" ref="M315">IF(ISBLANK(INDEX(工種コード,$A315)),"",INDEX(工種コード,$A315))</f>
        <v/>
      </c>
      <c r="N315" s="78" t="str" cm="1">
        <f t="array" ref="N315">IF(ISBLANK(INDEX(注文番号,$A315)),"",INDEX(注文番号,$A315))</f>
        <v/>
      </c>
      <c r="O315" s="75"/>
      <c r="P315" s="80"/>
      <c r="Q315" s="75" t="str" cm="1">
        <f t="array" ref="Q315">IF(ISBLANK(INDEX(行,$A315)),"",0)</f>
        <v/>
      </c>
      <c r="R315" s="77" t="str" cm="1">
        <f t="array" ref="R315">IF(ISBLANK(INDEX(仕入先コード,$A315)),"",INDEX(仕入先コード,$A315))</f>
        <v/>
      </c>
      <c r="S315" s="75" t="str" cm="1">
        <f t="array" ref="S315">IF(ISBLANK(INDEX(行,$A315)),"",0)</f>
        <v/>
      </c>
      <c r="T315" s="75" t="str" cm="1">
        <f t="array" ref="T315">IF(ISBLANK(INDEX(行,$A315)),"",1)</f>
        <v/>
      </c>
      <c r="U315" s="77" t="str" cm="1">
        <f t="array" ref="U315">IF(ISBLANK(INDEX(行,$A315)),"","         1")</f>
        <v/>
      </c>
      <c r="V315" s="75" t="str" cm="1">
        <f t="array" ref="V315">IF(ISBLANK(INDEX(行,$A315)),"",0)</f>
        <v/>
      </c>
      <c r="W315" s="75" t="str" cm="1">
        <f t="array" ref="W315">IF(ISBLANK(INDEX(数量,$A315)),"",INDEX(数量,$A315))</f>
        <v/>
      </c>
      <c r="X315" s="77" t="str" cm="1">
        <f t="array" ref="X315">IF(ISBLANK(INDEX(単位,$A315)),"",INDEX(単位,$A315))</f>
        <v/>
      </c>
      <c r="Y315" s="75" t="str" cm="1">
        <f t="array" ref="Y315">IF(ISBLANK(INDEX(単価,$A315)),"",INDEX(単価,$A315))</f>
        <v/>
      </c>
      <c r="Z315" s="75" t="str" cm="1">
        <f t="array" ref="Z315">IF(ISBLANK(INDEX(行,$A315)),"",W315*Y315)</f>
        <v/>
      </c>
      <c r="AA315" s="75" t="str" cm="1">
        <f t="array" ref="AA315">IF(ISBLANK(INDEX(行,$A315)),"",Z315*AI315/100)</f>
        <v/>
      </c>
      <c r="AB315" s="77"/>
      <c r="AC315" s="77"/>
      <c r="AD315" s="77"/>
      <c r="AE315" s="77"/>
      <c r="AF315" s="77"/>
      <c r="AG315" s="75" t="str" cm="1">
        <f t="array" ref="AG315">IF(ISBLANK(INDEX(行,$A315)),"",1)</f>
        <v/>
      </c>
      <c r="AH315" s="75" t="str" cm="1">
        <f t="array" ref="AH315">IF(ISBLANK(INDEX(行,$A315)),"",1)</f>
        <v/>
      </c>
      <c r="AI315" s="75" t="str" cm="1">
        <f t="array" ref="AI315">IF(ISBLANK(INDEX(税率,$A315)),"",INDEX(税率,$A315))</f>
        <v/>
      </c>
      <c r="AJ315" s="75" t="str" cm="1">
        <f t="array" ref="AJ315">IF(ISBLANK(INDEX(行,$A315)),"",50)</f>
        <v/>
      </c>
      <c r="AK315" s="76" t="str">
        <f t="shared" si="24"/>
        <v/>
      </c>
      <c r="AL315" s="82" t="str" cm="1">
        <f t="array" ref="AL315">IF(ISBLANK(INDEX(品名,$A315)),"",INDEX(品名,$A315))</f>
        <v/>
      </c>
      <c r="AM315" s="75"/>
      <c r="AN315" s="75" t="str" cm="1">
        <f t="array" ref="AN315">IF(ISBLANK(INDEX(行,$A315)),"",0)</f>
        <v/>
      </c>
      <c r="AO315" s="75" t="str" cm="1">
        <f t="array" ref="AO315">IF(ISBLANK(INDEX(行,$A315)),"",0)</f>
        <v/>
      </c>
      <c r="AP315" s="75" t="str" cm="1">
        <f t="array" ref="AP315">IF(ISBLANK(INDEX(行,$A315)),"",0)</f>
        <v/>
      </c>
      <c r="AQ315" s="75" t="str" cm="1">
        <f t="array" ref="AQ315">IF(ISBLANK(INDEX(行,$A315)),"",0)</f>
        <v/>
      </c>
      <c r="AR315" s="75" t="str" cm="1">
        <f t="array" ref="AR315">IF(ISBLANK(INDEX(行,$A315)),"",0)</f>
        <v/>
      </c>
      <c r="AS315" s="75" t="str" cm="1">
        <f t="array" ref="AS315">IF(ISBLANK(INDEX(行,$A315)),"",0)</f>
        <v/>
      </c>
      <c r="AT315" s="75" t="str" cm="1">
        <f t="array" ref="AT315">IF(ISBLANK(INDEX(行,$A315)),"",0)</f>
        <v/>
      </c>
      <c r="AU315" s="75" t="str" cm="1">
        <f t="array" ref="AU315">IF(ISBLANK(INDEX(行,$A315)),"",0)</f>
        <v/>
      </c>
      <c r="AV315" s="75" t="str" cm="1">
        <f t="array" ref="AV315">IF(ISBLANK(INDEX(行,$A315)),"",0)</f>
        <v/>
      </c>
      <c r="AW315" s="75" t="str" cm="1">
        <f t="array" ref="AW315">IF(ISBLANK(INDEX(行,$A315)),"",0)</f>
        <v/>
      </c>
      <c r="AX315" s="75" t="str" cm="1">
        <f t="array" ref="AX315">IF(ISBLANK(INDEX(行,$A315)),"",0)</f>
        <v/>
      </c>
      <c r="AY315" s="75" t="str" cm="1">
        <f t="array" ref="AY315">IF(ISBLANK(INDEX(行,$A315)),"",0)</f>
        <v/>
      </c>
      <c r="AZ315" s="75" t="str" cm="1">
        <f t="array" ref="AZ315">IF(ISBLANK(INDEX(行,$A315)),"",0)</f>
        <v/>
      </c>
      <c r="BA315" s="75" t="str" cm="1">
        <f t="array" ref="BA315">IF(ISBLANK(INDEX(行,$A315)),"",0)</f>
        <v/>
      </c>
      <c r="BB315" s="75" t="str" cm="1">
        <f t="array" ref="BB315">IF(ISBLANK(INDEX(行,$A315)),"",0)</f>
        <v/>
      </c>
      <c r="BC315" s="75" t="str" cm="1">
        <f t="array" ref="BC315">IF(ISBLANK(INDEX(行,$A315)),"",0)</f>
        <v/>
      </c>
      <c r="BD315" s="75" t="str" cm="1">
        <f t="array" ref="BD315">IF(ISBLANK(INDEX(行,$A315)),"",0)</f>
        <v/>
      </c>
      <c r="BE315" s="75" t="str" cm="1">
        <f t="array" ref="BE315">IF(ISBLANK(INDEX(行,$A315)),"",0)</f>
        <v/>
      </c>
      <c r="BF315" s="75" t="str" cm="1">
        <f t="array" ref="BF315">IF(ISBLANK(INDEX(行,$A315)),"",0)</f>
        <v/>
      </c>
      <c r="BG315" s="75" t="str" cm="1">
        <f t="array" ref="BG315">IF(ISBLANK(INDEX(行,$A315)),"",0)</f>
        <v/>
      </c>
      <c r="BH315" s="75" t="str" cm="1">
        <f t="array" ref="BH315">IF(ISBLANK(INDEX(行,$A315)),"",0)</f>
        <v/>
      </c>
      <c r="BI315" s="75" t="str" cm="1">
        <f t="array" ref="BI315">IF(ISBLANK(INDEX(行,$A315)),"",0)</f>
        <v/>
      </c>
      <c r="BJ315" s="75" t="str" cm="1">
        <f t="array" ref="BJ315">IF(ISBLANK(INDEX(行,$A315)),"",0)</f>
        <v/>
      </c>
      <c r="BK315" s="75" t="str" cm="1">
        <f t="array" ref="BK315">IF(ISBLANK(INDEX(行,$A315)),"",0)</f>
        <v/>
      </c>
      <c r="BL315" s="75" t="str" cm="1">
        <f t="array" ref="BL315">IF(ISBLANK(INDEX(行,$A315)),"",0)</f>
        <v/>
      </c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6" t="str" cm="1">
        <f t="array" ref="CQ315">IF(ISBLANK(INDEX(納入年月日,$A315)),"",INDEX(TEXT(納入年月日,"0!/00!/00"),$A315))</f>
        <v/>
      </c>
      <c r="CR315" s="77"/>
      <c r="CS315" s="77"/>
      <c r="CT315" s="77"/>
      <c r="CU315" s="77"/>
      <c r="CV315" s="77"/>
      <c r="CW315" s="77"/>
      <c r="CX315" s="77"/>
      <c r="CY315" s="77"/>
      <c r="CZ315" s="77"/>
      <c r="DA315" s="77" t="str" cm="1">
        <f t="array" ref="DA315">IF(ISBLANK(INDEX(行,$A315)),"","      0001")</f>
        <v/>
      </c>
      <c r="DB315" s="75" t="str" cm="1">
        <f t="array" ref="DB315">IF(ISBLANK(INDEX(行,$A315)),"",4101)</f>
        <v/>
      </c>
      <c r="DC315" s="75" t="str" cm="1">
        <f t="array" ref="DC315">IF(ISBLANK(INDEX(行,$A315)),"",2)</f>
        <v/>
      </c>
      <c r="DD315" s="77" t="str">
        <f t="shared" si="25"/>
        <v/>
      </c>
      <c r="DE315" s="75" t="str" cm="1">
        <f t="array" ref="DE315">IF(ISBLANK(INDEX(行,$A315)),"",0)</f>
        <v/>
      </c>
      <c r="DF315" s="77" t="str">
        <f t="shared" si="26"/>
        <v/>
      </c>
      <c r="DG315" s="77" t="str">
        <f t="shared" si="27"/>
        <v/>
      </c>
      <c r="DH315" s="75" t="str" cm="1">
        <f t="array" ref="DH315">IF(ISBLANK(INDEX(行,$A315)),"",0)</f>
        <v/>
      </c>
      <c r="DI315" s="75" t="str" cm="1">
        <f t="array" ref="DI315">IF(ISBLANK(INDEX(行,$A315)),"",0)</f>
        <v/>
      </c>
      <c r="DJ315" s="77"/>
      <c r="DK315" s="80"/>
      <c r="DL315" s="75" t="str" cm="1">
        <f t="array" ref="DL315">IF(ISBLANK(INDEX(行,$A315)),"",0)</f>
        <v/>
      </c>
      <c r="DM315" s="77" t="str">
        <f t="shared" si="28"/>
        <v/>
      </c>
      <c r="DN315" s="75" t="str" cm="1">
        <f t="array" ref="DN315">IF(ISBLANK(INDEX(行,$A315)),"",0)</f>
        <v/>
      </c>
      <c r="DO315" s="75" t="str" cm="1">
        <f t="array" ref="DO315">IF(ISBLANK(INDEX(行,$A315)),"",0)</f>
        <v/>
      </c>
      <c r="DP315" s="77" t="str" cm="1">
        <f t="array" ref="DP315">IF(ISBLANK(INDEX(行,$A315)),"","         0")</f>
        <v/>
      </c>
      <c r="DQ315" s="75" t="str" cm="1">
        <f t="array" ref="DQ315">IF(ISBLANK(INDEX(行,$A315)),"",0)</f>
        <v/>
      </c>
      <c r="DR315" s="75" t="str" cm="1">
        <f t="array" ref="DR315">IF(ISBLANK(INDEX(行,$A315)),"",0)</f>
        <v/>
      </c>
      <c r="DS315" s="77"/>
      <c r="DT315" s="75" t="str" cm="1">
        <f t="array" ref="DT315">IF(ISBLANK(INDEX(行,$A315)),"",0)</f>
        <v/>
      </c>
      <c r="DU315" s="75" t="str" cm="1">
        <f t="array" ref="DU315">IF(ISBLANK(INDEX(行,$A315)),"",$Z315+$AA315)</f>
        <v/>
      </c>
      <c r="DV315" s="75" t="str" cm="1">
        <f t="array" ref="DV315">IF(ISBLANK(INDEX(行,$A315)),"",0)</f>
        <v/>
      </c>
      <c r="DW315" s="77"/>
      <c r="DX315" s="77"/>
      <c r="DY315" s="77"/>
      <c r="DZ315" s="77"/>
      <c r="EA315" s="77"/>
      <c r="EB315" s="75" t="str" cm="1">
        <f t="array" ref="EB315">IF(ISBLANK(INDEX(行,$A315)),"",2)</f>
        <v/>
      </c>
      <c r="EC315" s="75" t="str" cm="1">
        <f t="array" ref="EC315">IF(ISBLANK(INDEX(行,$A315)),"",1)</f>
        <v/>
      </c>
      <c r="ED315" s="75" t="str" cm="1">
        <f t="array" ref="ED315">IF(ISBLANK(INDEX(行,$A315)),"",0)</f>
        <v/>
      </c>
      <c r="EE315" s="75" t="str" cm="1">
        <f t="array" ref="EE315">IF(ISBLANK(INDEX(行,$A315)),"",0)</f>
        <v/>
      </c>
      <c r="EF315" s="76" t="str">
        <f t="shared" si="29"/>
        <v/>
      </c>
      <c r="EG315" s="77" t="str">
        <f t="shared" si="30"/>
        <v/>
      </c>
      <c r="EH315" s="77"/>
      <c r="EI315" s="75" t="str" cm="1">
        <f t="array" ref="EI315">IF(ISBLANK(INDEX(行,$A315)),"",0)</f>
        <v/>
      </c>
      <c r="EJ315" s="75" t="str" cm="1">
        <f t="array" ref="EJ315">IF(ISBLANK(INDEX(行,$A315)),"",0)</f>
        <v/>
      </c>
      <c r="EK315" s="75" t="str" cm="1">
        <f t="array" ref="EK315">IF(ISBLANK(INDEX(行,$A315)),"",0)</f>
        <v/>
      </c>
      <c r="EL315" s="75" t="str" cm="1">
        <f t="array" ref="EL315">IF(ISBLANK(INDEX(行,$A315)),"",0)</f>
        <v/>
      </c>
      <c r="EM315" s="75" t="str" cm="1">
        <f t="array" ref="EM315">IF(ISBLANK(INDEX(行,$A315)),"",0)</f>
        <v/>
      </c>
      <c r="EN315" s="75" t="str" cm="1">
        <f t="array" ref="EN315">IF(ISBLANK(INDEX(行,$A315)),"",0)</f>
        <v/>
      </c>
      <c r="EO315" s="75" t="str" cm="1">
        <f t="array" ref="EO315">IF(ISBLANK(INDEX(行,$A315)),"",0)</f>
        <v/>
      </c>
      <c r="EP315" s="75" t="str" cm="1">
        <f t="array" ref="EP315">IF(ISBLANK(INDEX(行,$A315)),"",0)</f>
        <v/>
      </c>
      <c r="EQ315" s="75" t="str" cm="1">
        <f t="array" ref="EQ315">IF(ISBLANK(INDEX(行,$A315)),"",0)</f>
        <v/>
      </c>
      <c r="ER315" s="75" t="str" cm="1">
        <f t="array" ref="ER315">IF(ISBLANK(INDEX(行,$A315)),"",0)</f>
        <v/>
      </c>
      <c r="ES315" s="75" t="str" cm="1">
        <f t="array" ref="ES315">IF(ISBLANK(INDEX(行,$A315)),"",0)</f>
        <v/>
      </c>
      <c r="ET315" s="75" t="str" cm="1">
        <f t="array" ref="ET315">IF(ISBLANK(INDEX(行,$A315)),"",0)</f>
        <v/>
      </c>
      <c r="EU315" s="75" t="str" cm="1">
        <f t="array" ref="EU315">IF(ISBLANK(INDEX(行,$A315)),"",0)</f>
        <v/>
      </c>
      <c r="EV315" s="75" t="str" cm="1">
        <f t="array" ref="EV315">IF(ISBLANK(INDEX(行,$A315)),"",0)</f>
        <v/>
      </c>
      <c r="EW315" s="75" t="str" cm="1">
        <f t="array" ref="EW315">IF(ISBLANK(INDEX(行,$A315)),"",0)</f>
        <v/>
      </c>
      <c r="EX315" s="75" t="str" cm="1">
        <f t="array" ref="EX315">IF(ISBLANK(INDEX(行,$A315)),"",0)</f>
        <v/>
      </c>
      <c r="EY315" s="75" t="str" cm="1">
        <f t="array" ref="EY315">IF(ISBLANK(INDEX(行,$A315)),"",0)</f>
        <v/>
      </c>
      <c r="EZ315" s="75" t="str" cm="1">
        <f t="array" ref="EZ315">IF(ISBLANK(INDEX(行,$A315)),"",0)</f>
        <v/>
      </c>
      <c r="FA315" s="75" t="str" cm="1">
        <f t="array" ref="FA315">IF(ISBLANK(INDEX(行,$A315)),"",0)</f>
        <v/>
      </c>
      <c r="FB315" s="75" t="str" cm="1">
        <f t="array" ref="FB315">IF(ISBLANK(INDEX(行,$A315)),"",0)</f>
        <v/>
      </c>
      <c r="FC315" s="75" t="str" cm="1">
        <f t="array" ref="FC315">IF(ISBLANK(INDEX(行,$A315)),"",0)</f>
        <v/>
      </c>
      <c r="FD315" s="75" t="str" cm="1">
        <f t="array" ref="FD315">IF(ISBLANK(INDEX(行,$A315)),"",0)</f>
        <v/>
      </c>
      <c r="FE315" s="75" t="str" cm="1">
        <f t="array" ref="FE315">IF(ISBLANK(INDEX(行,$A315)),"",0)</f>
        <v/>
      </c>
      <c r="FF315" s="75" t="str" cm="1">
        <f t="array" ref="FF315">IF(ISBLANK(INDEX(行,$A315)),"",0)</f>
        <v/>
      </c>
      <c r="FG315" s="75" t="str" cm="1">
        <f t="array" ref="FG315">IF(ISBLANK(INDEX(行,$A315)),"",0)</f>
        <v/>
      </c>
      <c r="FH315" s="77"/>
      <c r="FI315" s="77"/>
      <c r="FJ315" s="77"/>
      <c r="FK315" s="77"/>
      <c r="FL315" s="77"/>
      <c r="FM315" s="77"/>
      <c r="FN315" s="77"/>
      <c r="FO315" s="77"/>
      <c r="FP315" s="77"/>
      <c r="FQ315" s="77"/>
      <c r="FR315" s="77"/>
      <c r="FS315" s="77"/>
      <c r="FT315" s="77"/>
      <c r="FU315" s="77"/>
      <c r="FV315" s="77"/>
      <c r="FW315" s="77"/>
      <c r="FX315" s="77"/>
      <c r="FY315" s="77"/>
      <c r="FZ315" s="77"/>
      <c r="GA315" s="77"/>
      <c r="GB315" s="77"/>
      <c r="GC315" s="77"/>
      <c r="GD315" s="77"/>
      <c r="GE315" s="77"/>
      <c r="GF315" s="77"/>
      <c r="GG315" s="77"/>
      <c r="GH315" s="77"/>
      <c r="GI315" s="77"/>
      <c r="GJ315" s="77"/>
      <c r="GK315" s="77"/>
      <c r="GL315" s="76" t="str">
        <f t="shared" si="31"/>
        <v/>
      </c>
      <c r="GM315" s="77"/>
      <c r="GN315" s="77"/>
      <c r="GO315" s="77"/>
      <c r="GP315" s="77"/>
      <c r="GQ315" s="77"/>
      <c r="GR315" s="77"/>
      <c r="GS315" s="77"/>
      <c r="GT315" s="77"/>
      <c r="GU315" s="77"/>
      <c r="GV315" s="75" t="str" cm="1">
        <f t="array" ref="GV315">IF(ISBLANK(INDEX(行,$A315)),"",1)</f>
        <v/>
      </c>
      <c r="GW315" s="75" t="str" cm="1">
        <f t="array" ref="GW315">IF(ISBLANK(INDEX(行,$A315)),"",1)</f>
        <v/>
      </c>
      <c r="GX315" s="75" t="str" cm="1">
        <f t="array" ref="GX315">IF(ISBLANK(INDEX(行,$A315)),"",0)</f>
        <v/>
      </c>
      <c r="GY315" s="77"/>
      <c r="GZ315" s="77"/>
      <c r="HA315" s="76" t="str" cm="1">
        <f t="array" aca="1" ref="HA315" ca="1">IF(ISBLANK(INDEX(行,$A315)),"",TODAY())</f>
        <v/>
      </c>
      <c r="HB315" s="76" t="str" cm="1">
        <f t="array" aca="1" ref="HB315" ca="1">IF(ISBLANK(INDEX(行,$A315)),"",TODAY())</f>
        <v/>
      </c>
      <c r="HC315" s="78" t="str" cm="1">
        <f t="array" ref="HC315">IF(ISBLANK(INDEX(行,$A315)),"","ADMIN")</f>
        <v/>
      </c>
      <c r="HD315" s="78" t="str">
        <f t="shared" si="32"/>
        <v/>
      </c>
    </row>
    <row r="316" spans="1:212" s="12" customFormat="1" ht="15" x14ac:dyDescent="0.15">
      <c r="A316" s="11">
        <v>311</v>
      </c>
      <c r="B316" s="75" t="str" cm="1">
        <f t="array" ref="B316">IF(ISBLANK(INDEX(行,$A316)),"",1)</f>
        <v/>
      </c>
      <c r="C316" s="76" t="str" cm="1">
        <f t="array" ref="C316">IF(ISBLANK(INDEX(伝票日付,$A316)),"",DATEVALUE(INDEX(TEXT(伝票日付,"0!/00!/00"),$A316)))</f>
        <v/>
      </c>
      <c r="D316" s="78" t="str" cm="1">
        <f t="array" ref="D316">IF(ISBLANK(INDEX(注文番号,$A316)),"",INDEX(注文番号,$A316))</f>
        <v/>
      </c>
      <c r="E316" s="75" t="str" cm="1">
        <f t="array" ref="E316">IF(ISBLANK(INDEX(行,$A316)),"",INDEX(行,$A316))</f>
        <v/>
      </c>
      <c r="F316" s="77" t="str" cm="1">
        <f t="array" ref="F316">IF(ISBLANK(INDEX(行,$A316)),"","0001")</f>
        <v/>
      </c>
      <c r="G316" s="83" t="str">
        <f t="shared" si="22"/>
        <v/>
      </c>
      <c r="H316" s="78" t="str" cm="1">
        <f t="array" ref="H316">IF(ISBLANK(INDEX(行,$A316)),"",8)</f>
        <v/>
      </c>
      <c r="I316" s="77" t="str" cm="1">
        <f t="array" ref="I316">IF(ISBLANK(INDEX(行,$A316)),"","      8211")</f>
        <v/>
      </c>
      <c r="J316" s="78" t="str" cm="1">
        <f t="array" ref="J316">IF(ISBLANK(INDEX(行,$A316)),"",8211)</f>
        <v/>
      </c>
      <c r="K316" s="82" t="str">
        <f t="shared" si="23"/>
        <v/>
      </c>
      <c r="L316" s="77" t="str" cm="1">
        <f t="array" ref="L316">IF(ISBLANK(INDEX(枝番,$A316)),"",INDEX(枝番,$A316))</f>
        <v/>
      </c>
      <c r="M316" s="78" t="str" cm="1">
        <f t="array" ref="M316">IF(ISBLANK(INDEX(工種コード,$A316)),"",INDEX(工種コード,$A316))</f>
        <v/>
      </c>
      <c r="N316" s="78" t="str" cm="1">
        <f t="array" ref="N316">IF(ISBLANK(INDEX(注文番号,$A316)),"",INDEX(注文番号,$A316))</f>
        <v/>
      </c>
      <c r="O316" s="75"/>
      <c r="P316" s="80"/>
      <c r="Q316" s="75" t="str" cm="1">
        <f t="array" ref="Q316">IF(ISBLANK(INDEX(行,$A316)),"",0)</f>
        <v/>
      </c>
      <c r="R316" s="77" t="str" cm="1">
        <f t="array" ref="R316">IF(ISBLANK(INDEX(仕入先コード,$A316)),"",INDEX(仕入先コード,$A316))</f>
        <v/>
      </c>
      <c r="S316" s="75" t="str" cm="1">
        <f t="array" ref="S316">IF(ISBLANK(INDEX(行,$A316)),"",0)</f>
        <v/>
      </c>
      <c r="T316" s="75" t="str" cm="1">
        <f t="array" ref="T316">IF(ISBLANK(INDEX(行,$A316)),"",1)</f>
        <v/>
      </c>
      <c r="U316" s="77" t="str" cm="1">
        <f t="array" ref="U316">IF(ISBLANK(INDEX(行,$A316)),"","         1")</f>
        <v/>
      </c>
      <c r="V316" s="75" t="str" cm="1">
        <f t="array" ref="V316">IF(ISBLANK(INDEX(行,$A316)),"",0)</f>
        <v/>
      </c>
      <c r="W316" s="75" t="str" cm="1">
        <f t="array" ref="W316">IF(ISBLANK(INDEX(数量,$A316)),"",INDEX(数量,$A316))</f>
        <v/>
      </c>
      <c r="X316" s="77" t="str" cm="1">
        <f t="array" ref="X316">IF(ISBLANK(INDEX(単位,$A316)),"",INDEX(単位,$A316))</f>
        <v/>
      </c>
      <c r="Y316" s="75" t="str" cm="1">
        <f t="array" ref="Y316">IF(ISBLANK(INDEX(単価,$A316)),"",INDEX(単価,$A316))</f>
        <v/>
      </c>
      <c r="Z316" s="75" t="str" cm="1">
        <f t="array" ref="Z316">IF(ISBLANK(INDEX(行,$A316)),"",W316*Y316)</f>
        <v/>
      </c>
      <c r="AA316" s="75" t="str" cm="1">
        <f t="array" ref="AA316">IF(ISBLANK(INDEX(行,$A316)),"",Z316*AI316/100)</f>
        <v/>
      </c>
      <c r="AB316" s="77"/>
      <c r="AC316" s="77"/>
      <c r="AD316" s="77"/>
      <c r="AE316" s="77"/>
      <c r="AF316" s="77"/>
      <c r="AG316" s="75" t="str" cm="1">
        <f t="array" ref="AG316">IF(ISBLANK(INDEX(行,$A316)),"",1)</f>
        <v/>
      </c>
      <c r="AH316" s="75" t="str" cm="1">
        <f t="array" ref="AH316">IF(ISBLANK(INDEX(行,$A316)),"",1)</f>
        <v/>
      </c>
      <c r="AI316" s="75" t="str" cm="1">
        <f t="array" ref="AI316">IF(ISBLANK(INDEX(税率,$A316)),"",INDEX(税率,$A316))</f>
        <v/>
      </c>
      <c r="AJ316" s="75" t="str" cm="1">
        <f t="array" ref="AJ316">IF(ISBLANK(INDEX(行,$A316)),"",50)</f>
        <v/>
      </c>
      <c r="AK316" s="76" t="str">
        <f t="shared" si="24"/>
        <v/>
      </c>
      <c r="AL316" s="82" t="str" cm="1">
        <f t="array" ref="AL316">IF(ISBLANK(INDEX(品名,$A316)),"",INDEX(品名,$A316))</f>
        <v/>
      </c>
      <c r="AM316" s="75"/>
      <c r="AN316" s="75" t="str" cm="1">
        <f t="array" ref="AN316">IF(ISBLANK(INDEX(行,$A316)),"",0)</f>
        <v/>
      </c>
      <c r="AO316" s="75" t="str" cm="1">
        <f t="array" ref="AO316">IF(ISBLANK(INDEX(行,$A316)),"",0)</f>
        <v/>
      </c>
      <c r="AP316" s="75" t="str" cm="1">
        <f t="array" ref="AP316">IF(ISBLANK(INDEX(行,$A316)),"",0)</f>
        <v/>
      </c>
      <c r="AQ316" s="75" t="str" cm="1">
        <f t="array" ref="AQ316">IF(ISBLANK(INDEX(行,$A316)),"",0)</f>
        <v/>
      </c>
      <c r="AR316" s="75" t="str" cm="1">
        <f t="array" ref="AR316">IF(ISBLANK(INDEX(行,$A316)),"",0)</f>
        <v/>
      </c>
      <c r="AS316" s="75" t="str" cm="1">
        <f t="array" ref="AS316">IF(ISBLANK(INDEX(行,$A316)),"",0)</f>
        <v/>
      </c>
      <c r="AT316" s="75" t="str" cm="1">
        <f t="array" ref="AT316">IF(ISBLANK(INDEX(行,$A316)),"",0)</f>
        <v/>
      </c>
      <c r="AU316" s="75" t="str" cm="1">
        <f t="array" ref="AU316">IF(ISBLANK(INDEX(行,$A316)),"",0)</f>
        <v/>
      </c>
      <c r="AV316" s="75" t="str" cm="1">
        <f t="array" ref="AV316">IF(ISBLANK(INDEX(行,$A316)),"",0)</f>
        <v/>
      </c>
      <c r="AW316" s="75" t="str" cm="1">
        <f t="array" ref="AW316">IF(ISBLANK(INDEX(行,$A316)),"",0)</f>
        <v/>
      </c>
      <c r="AX316" s="75" t="str" cm="1">
        <f t="array" ref="AX316">IF(ISBLANK(INDEX(行,$A316)),"",0)</f>
        <v/>
      </c>
      <c r="AY316" s="75" t="str" cm="1">
        <f t="array" ref="AY316">IF(ISBLANK(INDEX(行,$A316)),"",0)</f>
        <v/>
      </c>
      <c r="AZ316" s="75" t="str" cm="1">
        <f t="array" ref="AZ316">IF(ISBLANK(INDEX(行,$A316)),"",0)</f>
        <v/>
      </c>
      <c r="BA316" s="75" t="str" cm="1">
        <f t="array" ref="BA316">IF(ISBLANK(INDEX(行,$A316)),"",0)</f>
        <v/>
      </c>
      <c r="BB316" s="75" t="str" cm="1">
        <f t="array" ref="BB316">IF(ISBLANK(INDEX(行,$A316)),"",0)</f>
        <v/>
      </c>
      <c r="BC316" s="75" t="str" cm="1">
        <f t="array" ref="BC316">IF(ISBLANK(INDEX(行,$A316)),"",0)</f>
        <v/>
      </c>
      <c r="BD316" s="75" t="str" cm="1">
        <f t="array" ref="BD316">IF(ISBLANK(INDEX(行,$A316)),"",0)</f>
        <v/>
      </c>
      <c r="BE316" s="75" t="str" cm="1">
        <f t="array" ref="BE316">IF(ISBLANK(INDEX(行,$A316)),"",0)</f>
        <v/>
      </c>
      <c r="BF316" s="75" t="str" cm="1">
        <f t="array" ref="BF316">IF(ISBLANK(INDEX(行,$A316)),"",0)</f>
        <v/>
      </c>
      <c r="BG316" s="75" t="str" cm="1">
        <f t="array" ref="BG316">IF(ISBLANK(INDEX(行,$A316)),"",0)</f>
        <v/>
      </c>
      <c r="BH316" s="75" t="str" cm="1">
        <f t="array" ref="BH316">IF(ISBLANK(INDEX(行,$A316)),"",0)</f>
        <v/>
      </c>
      <c r="BI316" s="75" t="str" cm="1">
        <f t="array" ref="BI316">IF(ISBLANK(INDEX(行,$A316)),"",0)</f>
        <v/>
      </c>
      <c r="BJ316" s="75" t="str" cm="1">
        <f t="array" ref="BJ316">IF(ISBLANK(INDEX(行,$A316)),"",0)</f>
        <v/>
      </c>
      <c r="BK316" s="75" t="str" cm="1">
        <f t="array" ref="BK316">IF(ISBLANK(INDEX(行,$A316)),"",0)</f>
        <v/>
      </c>
      <c r="BL316" s="75" t="str" cm="1">
        <f t="array" ref="BL316">IF(ISBLANK(INDEX(行,$A316)),"",0)</f>
        <v/>
      </c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6" t="str" cm="1">
        <f t="array" ref="CQ316">IF(ISBLANK(INDEX(納入年月日,$A316)),"",INDEX(TEXT(納入年月日,"0!/00!/00"),$A316))</f>
        <v/>
      </c>
      <c r="CR316" s="77"/>
      <c r="CS316" s="77"/>
      <c r="CT316" s="77"/>
      <c r="CU316" s="77"/>
      <c r="CV316" s="77"/>
      <c r="CW316" s="77"/>
      <c r="CX316" s="77"/>
      <c r="CY316" s="77"/>
      <c r="CZ316" s="77"/>
      <c r="DA316" s="77" t="str" cm="1">
        <f t="array" ref="DA316">IF(ISBLANK(INDEX(行,$A316)),"","      0001")</f>
        <v/>
      </c>
      <c r="DB316" s="75" t="str" cm="1">
        <f t="array" ref="DB316">IF(ISBLANK(INDEX(行,$A316)),"",4101)</f>
        <v/>
      </c>
      <c r="DC316" s="75" t="str" cm="1">
        <f t="array" ref="DC316">IF(ISBLANK(INDEX(行,$A316)),"",2)</f>
        <v/>
      </c>
      <c r="DD316" s="77" t="str">
        <f t="shared" si="25"/>
        <v/>
      </c>
      <c r="DE316" s="75" t="str" cm="1">
        <f t="array" ref="DE316">IF(ISBLANK(INDEX(行,$A316)),"",0)</f>
        <v/>
      </c>
      <c r="DF316" s="77" t="str">
        <f t="shared" si="26"/>
        <v/>
      </c>
      <c r="DG316" s="77" t="str">
        <f t="shared" si="27"/>
        <v/>
      </c>
      <c r="DH316" s="75" t="str" cm="1">
        <f t="array" ref="DH316">IF(ISBLANK(INDEX(行,$A316)),"",0)</f>
        <v/>
      </c>
      <c r="DI316" s="75" t="str" cm="1">
        <f t="array" ref="DI316">IF(ISBLANK(INDEX(行,$A316)),"",0)</f>
        <v/>
      </c>
      <c r="DJ316" s="77"/>
      <c r="DK316" s="80"/>
      <c r="DL316" s="75" t="str" cm="1">
        <f t="array" ref="DL316">IF(ISBLANK(INDEX(行,$A316)),"",0)</f>
        <v/>
      </c>
      <c r="DM316" s="77" t="str">
        <f t="shared" si="28"/>
        <v/>
      </c>
      <c r="DN316" s="75" t="str" cm="1">
        <f t="array" ref="DN316">IF(ISBLANK(INDEX(行,$A316)),"",0)</f>
        <v/>
      </c>
      <c r="DO316" s="75" t="str" cm="1">
        <f t="array" ref="DO316">IF(ISBLANK(INDEX(行,$A316)),"",0)</f>
        <v/>
      </c>
      <c r="DP316" s="77" t="str" cm="1">
        <f t="array" ref="DP316">IF(ISBLANK(INDEX(行,$A316)),"","         0")</f>
        <v/>
      </c>
      <c r="DQ316" s="75" t="str" cm="1">
        <f t="array" ref="DQ316">IF(ISBLANK(INDEX(行,$A316)),"",0)</f>
        <v/>
      </c>
      <c r="DR316" s="75" t="str" cm="1">
        <f t="array" ref="DR316">IF(ISBLANK(INDEX(行,$A316)),"",0)</f>
        <v/>
      </c>
      <c r="DS316" s="77"/>
      <c r="DT316" s="75" t="str" cm="1">
        <f t="array" ref="DT316">IF(ISBLANK(INDEX(行,$A316)),"",0)</f>
        <v/>
      </c>
      <c r="DU316" s="75" t="str" cm="1">
        <f t="array" ref="DU316">IF(ISBLANK(INDEX(行,$A316)),"",$Z316+$AA316)</f>
        <v/>
      </c>
      <c r="DV316" s="75" t="str" cm="1">
        <f t="array" ref="DV316">IF(ISBLANK(INDEX(行,$A316)),"",0)</f>
        <v/>
      </c>
      <c r="DW316" s="77"/>
      <c r="DX316" s="77"/>
      <c r="DY316" s="77"/>
      <c r="DZ316" s="77"/>
      <c r="EA316" s="77"/>
      <c r="EB316" s="75" t="str" cm="1">
        <f t="array" ref="EB316">IF(ISBLANK(INDEX(行,$A316)),"",2)</f>
        <v/>
      </c>
      <c r="EC316" s="75" t="str" cm="1">
        <f t="array" ref="EC316">IF(ISBLANK(INDEX(行,$A316)),"",1)</f>
        <v/>
      </c>
      <c r="ED316" s="75" t="str" cm="1">
        <f t="array" ref="ED316">IF(ISBLANK(INDEX(行,$A316)),"",0)</f>
        <v/>
      </c>
      <c r="EE316" s="75" t="str" cm="1">
        <f t="array" ref="EE316">IF(ISBLANK(INDEX(行,$A316)),"",0)</f>
        <v/>
      </c>
      <c r="EF316" s="76" t="str">
        <f t="shared" si="29"/>
        <v/>
      </c>
      <c r="EG316" s="77" t="str">
        <f t="shared" si="30"/>
        <v/>
      </c>
      <c r="EH316" s="77"/>
      <c r="EI316" s="75" t="str" cm="1">
        <f t="array" ref="EI316">IF(ISBLANK(INDEX(行,$A316)),"",0)</f>
        <v/>
      </c>
      <c r="EJ316" s="75" t="str" cm="1">
        <f t="array" ref="EJ316">IF(ISBLANK(INDEX(行,$A316)),"",0)</f>
        <v/>
      </c>
      <c r="EK316" s="75" t="str" cm="1">
        <f t="array" ref="EK316">IF(ISBLANK(INDEX(行,$A316)),"",0)</f>
        <v/>
      </c>
      <c r="EL316" s="75" t="str" cm="1">
        <f t="array" ref="EL316">IF(ISBLANK(INDEX(行,$A316)),"",0)</f>
        <v/>
      </c>
      <c r="EM316" s="75" t="str" cm="1">
        <f t="array" ref="EM316">IF(ISBLANK(INDEX(行,$A316)),"",0)</f>
        <v/>
      </c>
      <c r="EN316" s="75" t="str" cm="1">
        <f t="array" ref="EN316">IF(ISBLANK(INDEX(行,$A316)),"",0)</f>
        <v/>
      </c>
      <c r="EO316" s="75" t="str" cm="1">
        <f t="array" ref="EO316">IF(ISBLANK(INDEX(行,$A316)),"",0)</f>
        <v/>
      </c>
      <c r="EP316" s="75" t="str" cm="1">
        <f t="array" ref="EP316">IF(ISBLANK(INDEX(行,$A316)),"",0)</f>
        <v/>
      </c>
      <c r="EQ316" s="75" t="str" cm="1">
        <f t="array" ref="EQ316">IF(ISBLANK(INDEX(行,$A316)),"",0)</f>
        <v/>
      </c>
      <c r="ER316" s="75" t="str" cm="1">
        <f t="array" ref="ER316">IF(ISBLANK(INDEX(行,$A316)),"",0)</f>
        <v/>
      </c>
      <c r="ES316" s="75" t="str" cm="1">
        <f t="array" ref="ES316">IF(ISBLANK(INDEX(行,$A316)),"",0)</f>
        <v/>
      </c>
      <c r="ET316" s="75" t="str" cm="1">
        <f t="array" ref="ET316">IF(ISBLANK(INDEX(行,$A316)),"",0)</f>
        <v/>
      </c>
      <c r="EU316" s="75" t="str" cm="1">
        <f t="array" ref="EU316">IF(ISBLANK(INDEX(行,$A316)),"",0)</f>
        <v/>
      </c>
      <c r="EV316" s="75" t="str" cm="1">
        <f t="array" ref="EV316">IF(ISBLANK(INDEX(行,$A316)),"",0)</f>
        <v/>
      </c>
      <c r="EW316" s="75" t="str" cm="1">
        <f t="array" ref="EW316">IF(ISBLANK(INDEX(行,$A316)),"",0)</f>
        <v/>
      </c>
      <c r="EX316" s="75" t="str" cm="1">
        <f t="array" ref="EX316">IF(ISBLANK(INDEX(行,$A316)),"",0)</f>
        <v/>
      </c>
      <c r="EY316" s="75" t="str" cm="1">
        <f t="array" ref="EY316">IF(ISBLANK(INDEX(行,$A316)),"",0)</f>
        <v/>
      </c>
      <c r="EZ316" s="75" t="str" cm="1">
        <f t="array" ref="EZ316">IF(ISBLANK(INDEX(行,$A316)),"",0)</f>
        <v/>
      </c>
      <c r="FA316" s="75" t="str" cm="1">
        <f t="array" ref="FA316">IF(ISBLANK(INDEX(行,$A316)),"",0)</f>
        <v/>
      </c>
      <c r="FB316" s="75" t="str" cm="1">
        <f t="array" ref="FB316">IF(ISBLANK(INDEX(行,$A316)),"",0)</f>
        <v/>
      </c>
      <c r="FC316" s="75" t="str" cm="1">
        <f t="array" ref="FC316">IF(ISBLANK(INDEX(行,$A316)),"",0)</f>
        <v/>
      </c>
      <c r="FD316" s="75" t="str" cm="1">
        <f t="array" ref="FD316">IF(ISBLANK(INDEX(行,$A316)),"",0)</f>
        <v/>
      </c>
      <c r="FE316" s="75" t="str" cm="1">
        <f t="array" ref="FE316">IF(ISBLANK(INDEX(行,$A316)),"",0)</f>
        <v/>
      </c>
      <c r="FF316" s="75" t="str" cm="1">
        <f t="array" ref="FF316">IF(ISBLANK(INDEX(行,$A316)),"",0)</f>
        <v/>
      </c>
      <c r="FG316" s="75" t="str" cm="1">
        <f t="array" ref="FG316">IF(ISBLANK(INDEX(行,$A316)),"",0)</f>
        <v/>
      </c>
      <c r="FH316" s="77"/>
      <c r="FI316" s="77"/>
      <c r="FJ316" s="77"/>
      <c r="FK316" s="77"/>
      <c r="FL316" s="77"/>
      <c r="FM316" s="77"/>
      <c r="FN316" s="77"/>
      <c r="FO316" s="77"/>
      <c r="FP316" s="77"/>
      <c r="FQ316" s="77"/>
      <c r="FR316" s="77"/>
      <c r="FS316" s="77"/>
      <c r="FT316" s="77"/>
      <c r="FU316" s="77"/>
      <c r="FV316" s="77"/>
      <c r="FW316" s="77"/>
      <c r="FX316" s="77"/>
      <c r="FY316" s="77"/>
      <c r="FZ316" s="77"/>
      <c r="GA316" s="77"/>
      <c r="GB316" s="77"/>
      <c r="GC316" s="77"/>
      <c r="GD316" s="77"/>
      <c r="GE316" s="77"/>
      <c r="GF316" s="77"/>
      <c r="GG316" s="77"/>
      <c r="GH316" s="77"/>
      <c r="GI316" s="77"/>
      <c r="GJ316" s="77"/>
      <c r="GK316" s="77"/>
      <c r="GL316" s="76" t="str">
        <f t="shared" si="31"/>
        <v/>
      </c>
      <c r="GM316" s="77"/>
      <c r="GN316" s="77"/>
      <c r="GO316" s="77"/>
      <c r="GP316" s="77"/>
      <c r="GQ316" s="77"/>
      <c r="GR316" s="77"/>
      <c r="GS316" s="77"/>
      <c r="GT316" s="77"/>
      <c r="GU316" s="77"/>
      <c r="GV316" s="75" t="str" cm="1">
        <f t="array" ref="GV316">IF(ISBLANK(INDEX(行,$A316)),"",1)</f>
        <v/>
      </c>
      <c r="GW316" s="75" t="str" cm="1">
        <f t="array" ref="GW316">IF(ISBLANK(INDEX(行,$A316)),"",1)</f>
        <v/>
      </c>
      <c r="GX316" s="75" t="str" cm="1">
        <f t="array" ref="GX316">IF(ISBLANK(INDEX(行,$A316)),"",0)</f>
        <v/>
      </c>
      <c r="GY316" s="77"/>
      <c r="GZ316" s="77"/>
      <c r="HA316" s="76" t="str" cm="1">
        <f t="array" aca="1" ref="HA316" ca="1">IF(ISBLANK(INDEX(行,$A316)),"",TODAY())</f>
        <v/>
      </c>
      <c r="HB316" s="76" t="str" cm="1">
        <f t="array" aca="1" ref="HB316" ca="1">IF(ISBLANK(INDEX(行,$A316)),"",TODAY())</f>
        <v/>
      </c>
      <c r="HC316" s="78" t="str" cm="1">
        <f t="array" ref="HC316">IF(ISBLANK(INDEX(行,$A316)),"","ADMIN")</f>
        <v/>
      </c>
      <c r="HD316" s="78" t="str">
        <f t="shared" si="32"/>
        <v/>
      </c>
    </row>
    <row r="317" spans="1:212" s="12" customFormat="1" ht="15" x14ac:dyDescent="0.15">
      <c r="A317" s="11">
        <v>312</v>
      </c>
      <c r="B317" s="75" t="str" cm="1">
        <f t="array" ref="B317">IF(ISBLANK(INDEX(行,$A317)),"",1)</f>
        <v/>
      </c>
      <c r="C317" s="76" t="str" cm="1">
        <f t="array" ref="C317">IF(ISBLANK(INDEX(伝票日付,$A317)),"",DATEVALUE(INDEX(TEXT(伝票日付,"0!/00!/00"),$A317)))</f>
        <v/>
      </c>
      <c r="D317" s="78" t="str" cm="1">
        <f t="array" ref="D317">IF(ISBLANK(INDEX(注文番号,$A317)),"",INDEX(注文番号,$A317))</f>
        <v/>
      </c>
      <c r="E317" s="75" t="str" cm="1">
        <f t="array" ref="E317">IF(ISBLANK(INDEX(行,$A317)),"",INDEX(行,$A317))</f>
        <v/>
      </c>
      <c r="F317" s="77" t="str" cm="1">
        <f t="array" ref="F317">IF(ISBLANK(INDEX(行,$A317)),"","0001")</f>
        <v/>
      </c>
      <c r="G317" s="83" t="str">
        <f t="shared" si="22"/>
        <v/>
      </c>
      <c r="H317" s="78" t="str" cm="1">
        <f t="array" ref="H317">IF(ISBLANK(INDEX(行,$A317)),"",8)</f>
        <v/>
      </c>
      <c r="I317" s="77" t="str" cm="1">
        <f t="array" ref="I317">IF(ISBLANK(INDEX(行,$A317)),"","      8211")</f>
        <v/>
      </c>
      <c r="J317" s="78" t="str" cm="1">
        <f t="array" ref="J317">IF(ISBLANK(INDEX(行,$A317)),"",8211)</f>
        <v/>
      </c>
      <c r="K317" s="82" t="str">
        <f t="shared" si="23"/>
        <v/>
      </c>
      <c r="L317" s="77" t="str" cm="1">
        <f t="array" ref="L317">IF(ISBLANK(INDEX(枝番,$A317)),"",INDEX(枝番,$A317))</f>
        <v/>
      </c>
      <c r="M317" s="78" t="str" cm="1">
        <f t="array" ref="M317">IF(ISBLANK(INDEX(工種コード,$A317)),"",INDEX(工種コード,$A317))</f>
        <v/>
      </c>
      <c r="N317" s="78" t="str" cm="1">
        <f t="array" ref="N317">IF(ISBLANK(INDEX(注文番号,$A317)),"",INDEX(注文番号,$A317))</f>
        <v/>
      </c>
      <c r="O317" s="75"/>
      <c r="P317" s="80"/>
      <c r="Q317" s="75" t="str" cm="1">
        <f t="array" ref="Q317">IF(ISBLANK(INDEX(行,$A317)),"",0)</f>
        <v/>
      </c>
      <c r="R317" s="77" t="str" cm="1">
        <f t="array" ref="R317">IF(ISBLANK(INDEX(仕入先コード,$A317)),"",INDEX(仕入先コード,$A317))</f>
        <v/>
      </c>
      <c r="S317" s="75" t="str" cm="1">
        <f t="array" ref="S317">IF(ISBLANK(INDEX(行,$A317)),"",0)</f>
        <v/>
      </c>
      <c r="T317" s="75" t="str" cm="1">
        <f t="array" ref="T317">IF(ISBLANK(INDEX(行,$A317)),"",1)</f>
        <v/>
      </c>
      <c r="U317" s="77" t="str" cm="1">
        <f t="array" ref="U317">IF(ISBLANK(INDEX(行,$A317)),"","         1")</f>
        <v/>
      </c>
      <c r="V317" s="75" t="str" cm="1">
        <f t="array" ref="V317">IF(ISBLANK(INDEX(行,$A317)),"",0)</f>
        <v/>
      </c>
      <c r="W317" s="75" t="str" cm="1">
        <f t="array" ref="W317">IF(ISBLANK(INDEX(数量,$A317)),"",INDEX(数量,$A317))</f>
        <v/>
      </c>
      <c r="X317" s="77" t="str" cm="1">
        <f t="array" ref="X317">IF(ISBLANK(INDEX(単位,$A317)),"",INDEX(単位,$A317))</f>
        <v/>
      </c>
      <c r="Y317" s="75" t="str" cm="1">
        <f t="array" ref="Y317">IF(ISBLANK(INDEX(単価,$A317)),"",INDEX(単価,$A317))</f>
        <v/>
      </c>
      <c r="Z317" s="75" t="str" cm="1">
        <f t="array" ref="Z317">IF(ISBLANK(INDEX(行,$A317)),"",W317*Y317)</f>
        <v/>
      </c>
      <c r="AA317" s="75" t="str" cm="1">
        <f t="array" ref="AA317">IF(ISBLANK(INDEX(行,$A317)),"",Z317*AI317/100)</f>
        <v/>
      </c>
      <c r="AB317" s="77"/>
      <c r="AC317" s="77"/>
      <c r="AD317" s="77"/>
      <c r="AE317" s="77"/>
      <c r="AF317" s="77"/>
      <c r="AG317" s="75" t="str" cm="1">
        <f t="array" ref="AG317">IF(ISBLANK(INDEX(行,$A317)),"",1)</f>
        <v/>
      </c>
      <c r="AH317" s="75" t="str" cm="1">
        <f t="array" ref="AH317">IF(ISBLANK(INDEX(行,$A317)),"",1)</f>
        <v/>
      </c>
      <c r="AI317" s="75" t="str" cm="1">
        <f t="array" ref="AI317">IF(ISBLANK(INDEX(税率,$A317)),"",INDEX(税率,$A317))</f>
        <v/>
      </c>
      <c r="AJ317" s="75" t="str" cm="1">
        <f t="array" ref="AJ317">IF(ISBLANK(INDEX(行,$A317)),"",50)</f>
        <v/>
      </c>
      <c r="AK317" s="76" t="str">
        <f t="shared" si="24"/>
        <v/>
      </c>
      <c r="AL317" s="82" t="str" cm="1">
        <f t="array" ref="AL317">IF(ISBLANK(INDEX(品名,$A317)),"",INDEX(品名,$A317))</f>
        <v/>
      </c>
      <c r="AM317" s="75"/>
      <c r="AN317" s="75" t="str" cm="1">
        <f t="array" ref="AN317">IF(ISBLANK(INDEX(行,$A317)),"",0)</f>
        <v/>
      </c>
      <c r="AO317" s="75" t="str" cm="1">
        <f t="array" ref="AO317">IF(ISBLANK(INDEX(行,$A317)),"",0)</f>
        <v/>
      </c>
      <c r="AP317" s="75" t="str" cm="1">
        <f t="array" ref="AP317">IF(ISBLANK(INDEX(行,$A317)),"",0)</f>
        <v/>
      </c>
      <c r="AQ317" s="75" t="str" cm="1">
        <f t="array" ref="AQ317">IF(ISBLANK(INDEX(行,$A317)),"",0)</f>
        <v/>
      </c>
      <c r="AR317" s="75" t="str" cm="1">
        <f t="array" ref="AR317">IF(ISBLANK(INDEX(行,$A317)),"",0)</f>
        <v/>
      </c>
      <c r="AS317" s="75" t="str" cm="1">
        <f t="array" ref="AS317">IF(ISBLANK(INDEX(行,$A317)),"",0)</f>
        <v/>
      </c>
      <c r="AT317" s="75" t="str" cm="1">
        <f t="array" ref="AT317">IF(ISBLANK(INDEX(行,$A317)),"",0)</f>
        <v/>
      </c>
      <c r="AU317" s="75" t="str" cm="1">
        <f t="array" ref="AU317">IF(ISBLANK(INDEX(行,$A317)),"",0)</f>
        <v/>
      </c>
      <c r="AV317" s="75" t="str" cm="1">
        <f t="array" ref="AV317">IF(ISBLANK(INDEX(行,$A317)),"",0)</f>
        <v/>
      </c>
      <c r="AW317" s="75" t="str" cm="1">
        <f t="array" ref="AW317">IF(ISBLANK(INDEX(行,$A317)),"",0)</f>
        <v/>
      </c>
      <c r="AX317" s="75" t="str" cm="1">
        <f t="array" ref="AX317">IF(ISBLANK(INDEX(行,$A317)),"",0)</f>
        <v/>
      </c>
      <c r="AY317" s="75" t="str" cm="1">
        <f t="array" ref="AY317">IF(ISBLANK(INDEX(行,$A317)),"",0)</f>
        <v/>
      </c>
      <c r="AZ317" s="75" t="str" cm="1">
        <f t="array" ref="AZ317">IF(ISBLANK(INDEX(行,$A317)),"",0)</f>
        <v/>
      </c>
      <c r="BA317" s="75" t="str" cm="1">
        <f t="array" ref="BA317">IF(ISBLANK(INDEX(行,$A317)),"",0)</f>
        <v/>
      </c>
      <c r="BB317" s="75" t="str" cm="1">
        <f t="array" ref="BB317">IF(ISBLANK(INDEX(行,$A317)),"",0)</f>
        <v/>
      </c>
      <c r="BC317" s="75" t="str" cm="1">
        <f t="array" ref="BC317">IF(ISBLANK(INDEX(行,$A317)),"",0)</f>
        <v/>
      </c>
      <c r="BD317" s="75" t="str" cm="1">
        <f t="array" ref="BD317">IF(ISBLANK(INDEX(行,$A317)),"",0)</f>
        <v/>
      </c>
      <c r="BE317" s="75" t="str" cm="1">
        <f t="array" ref="BE317">IF(ISBLANK(INDEX(行,$A317)),"",0)</f>
        <v/>
      </c>
      <c r="BF317" s="75" t="str" cm="1">
        <f t="array" ref="BF317">IF(ISBLANK(INDEX(行,$A317)),"",0)</f>
        <v/>
      </c>
      <c r="BG317" s="75" t="str" cm="1">
        <f t="array" ref="BG317">IF(ISBLANK(INDEX(行,$A317)),"",0)</f>
        <v/>
      </c>
      <c r="BH317" s="75" t="str" cm="1">
        <f t="array" ref="BH317">IF(ISBLANK(INDEX(行,$A317)),"",0)</f>
        <v/>
      </c>
      <c r="BI317" s="75" t="str" cm="1">
        <f t="array" ref="BI317">IF(ISBLANK(INDEX(行,$A317)),"",0)</f>
        <v/>
      </c>
      <c r="BJ317" s="75" t="str" cm="1">
        <f t="array" ref="BJ317">IF(ISBLANK(INDEX(行,$A317)),"",0)</f>
        <v/>
      </c>
      <c r="BK317" s="75" t="str" cm="1">
        <f t="array" ref="BK317">IF(ISBLANK(INDEX(行,$A317)),"",0)</f>
        <v/>
      </c>
      <c r="BL317" s="75" t="str" cm="1">
        <f t="array" ref="BL317">IF(ISBLANK(INDEX(行,$A317)),"",0)</f>
        <v/>
      </c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6" t="str" cm="1">
        <f t="array" ref="CQ317">IF(ISBLANK(INDEX(納入年月日,$A317)),"",INDEX(TEXT(納入年月日,"0!/00!/00"),$A317))</f>
        <v/>
      </c>
      <c r="CR317" s="77"/>
      <c r="CS317" s="77"/>
      <c r="CT317" s="77"/>
      <c r="CU317" s="77"/>
      <c r="CV317" s="77"/>
      <c r="CW317" s="77"/>
      <c r="CX317" s="77"/>
      <c r="CY317" s="77"/>
      <c r="CZ317" s="77"/>
      <c r="DA317" s="77" t="str" cm="1">
        <f t="array" ref="DA317">IF(ISBLANK(INDEX(行,$A317)),"","      0001")</f>
        <v/>
      </c>
      <c r="DB317" s="75" t="str" cm="1">
        <f t="array" ref="DB317">IF(ISBLANK(INDEX(行,$A317)),"",4101)</f>
        <v/>
      </c>
      <c r="DC317" s="75" t="str" cm="1">
        <f t="array" ref="DC317">IF(ISBLANK(INDEX(行,$A317)),"",2)</f>
        <v/>
      </c>
      <c r="DD317" s="77" t="str">
        <f t="shared" si="25"/>
        <v/>
      </c>
      <c r="DE317" s="75" t="str" cm="1">
        <f t="array" ref="DE317">IF(ISBLANK(INDEX(行,$A317)),"",0)</f>
        <v/>
      </c>
      <c r="DF317" s="77" t="str">
        <f t="shared" si="26"/>
        <v/>
      </c>
      <c r="DG317" s="77" t="str">
        <f t="shared" si="27"/>
        <v/>
      </c>
      <c r="DH317" s="75" t="str" cm="1">
        <f t="array" ref="DH317">IF(ISBLANK(INDEX(行,$A317)),"",0)</f>
        <v/>
      </c>
      <c r="DI317" s="75" t="str" cm="1">
        <f t="array" ref="DI317">IF(ISBLANK(INDEX(行,$A317)),"",0)</f>
        <v/>
      </c>
      <c r="DJ317" s="77"/>
      <c r="DK317" s="80"/>
      <c r="DL317" s="75" t="str" cm="1">
        <f t="array" ref="DL317">IF(ISBLANK(INDEX(行,$A317)),"",0)</f>
        <v/>
      </c>
      <c r="DM317" s="77" t="str">
        <f t="shared" si="28"/>
        <v/>
      </c>
      <c r="DN317" s="75" t="str" cm="1">
        <f t="array" ref="DN317">IF(ISBLANK(INDEX(行,$A317)),"",0)</f>
        <v/>
      </c>
      <c r="DO317" s="75" t="str" cm="1">
        <f t="array" ref="DO317">IF(ISBLANK(INDEX(行,$A317)),"",0)</f>
        <v/>
      </c>
      <c r="DP317" s="77" t="str" cm="1">
        <f t="array" ref="DP317">IF(ISBLANK(INDEX(行,$A317)),"","         0")</f>
        <v/>
      </c>
      <c r="DQ317" s="75" t="str" cm="1">
        <f t="array" ref="DQ317">IF(ISBLANK(INDEX(行,$A317)),"",0)</f>
        <v/>
      </c>
      <c r="DR317" s="75" t="str" cm="1">
        <f t="array" ref="DR317">IF(ISBLANK(INDEX(行,$A317)),"",0)</f>
        <v/>
      </c>
      <c r="DS317" s="77"/>
      <c r="DT317" s="75" t="str" cm="1">
        <f t="array" ref="DT317">IF(ISBLANK(INDEX(行,$A317)),"",0)</f>
        <v/>
      </c>
      <c r="DU317" s="75" t="str" cm="1">
        <f t="array" ref="DU317">IF(ISBLANK(INDEX(行,$A317)),"",$Z317+$AA317)</f>
        <v/>
      </c>
      <c r="DV317" s="75" t="str" cm="1">
        <f t="array" ref="DV317">IF(ISBLANK(INDEX(行,$A317)),"",0)</f>
        <v/>
      </c>
      <c r="DW317" s="77"/>
      <c r="DX317" s="77"/>
      <c r="DY317" s="77"/>
      <c r="DZ317" s="77"/>
      <c r="EA317" s="77"/>
      <c r="EB317" s="75" t="str" cm="1">
        <f t="array" ref="EB317">IF(ISBLANK(INDEX(行,$A317)),"",2)</f>
        <v/>
      </c>
      <c r="EC317" s="75" t="str" cm="1">
        <f t="array" ref="EC317">IF(ISBLANK(INDEX(行,$A317)),"",1)</f>
        <v/>
      </c>
      <c r="ED317" s="75" t="str" cm="1">
        <f t="array" ref="ED317">IF(ISBLANK(INDEX(行,$A317)),"",0)</f>
        <v/>
      </c>
      <c r="EE317" s="75" t="str" cm="1">
        <f t="array" ref="EE317">IF(ISBLANK(INDEX(行,$A317)),"",0)</f>
        <v/>
      </c>
      <c r="EF317" s="76" t="str">
        <f t="shared" si="29"/>
        <v/>
      </c>
      <c r="EG317" s="77" t="str">
        <f t="shared" si="30"/>
        <v/>
      </c>
      <c r="EH317" s="77"/>
      <c r="EI317" s="75" t="str" cm="1">
        <f t="array" ref="EI317">IF(ISBLANK(INDEX(行,$A317)),"",0)</f>
        <v/>
      </c>
      <c r="EJ317" s="75" t="str" cm="1">
        <f t="array" ref="EJ317">IF(ISBLANK(INDEX(行,$A317)),"",0)</f>
        <v/>
      </c>
      <c r="EK317" s="75" t="str" cm="1">
        <f t="array" ref="EK317">IF(ISBLANK(INDEX(行,$A317)),"",0)</f>
        <v/>
      </c>
      <c r="EL317" s="75" t="str" cm="1">
        <f t="array" ref="EL317">IF(ISBLANK(INDEX(行,$A317)),"",0)</f>
        <v/>
      </c>
      <c r="EM317" s="75" t="str" cm="1">
        <f t="array" ref="EM317">IF(ISBLANK(INDEX(行,$A317)),"",0)</f>
        <v/>
      </c>
      <c r="EN317" s="75" t="str" cm="1">
        <f t="array" ref="EN317">IF(ISBLANK(INDEX(行,$A317)),"",0)</f>
        <v/>
      </c>
      <c r="EO317" s="75" t="str" cm="1">
        <f t="array" ref="EO317">IF(ISBLANK(INDEX(行,$A317)),"",0)</f>
        <v/>
      </c>
      <c r="EP317" s="75" t="str" cm="1">
        <f t="array" ref="EP317">IF(ISBLANK(INDEX(行,$A317)),"",0)</f>
        <v/>
      </c>
      <c r="EQ317" s="75" t="str" cm="1">
        <f t="array" ref="EQ317">IF(ISBLANK(INDEX(行,$A317)),"",0)</f>
        <v/>
      </c>
      <c r="ER317" s="75" t="str" cm="1">
        <f t="array" ref="ER317">IF(ISBLANK(INDEX(行,$A317)),"",0)</f>
        <v/>
      </c>
      <c r="ES317" s="75" t="str" cm="1">
        <f t="array" ref="ES317">IF(ISBLANK(INDEX(行,$A317)),"",0)</f>
        <v/>
      </c>
      <c r="ET317" s="75" t="str" cm="1">
        <f t="array" ref="ET317">IF(ISBLANK(INDEX(行,$A317)),"",0)</f>
        <v/>
      </c>
      <c r="EU317" s="75" t="str" cm="1">
        <f t="array" ref="EU317">IF(ISBLANK(INDEX(行,$A317)),"",0)</f>
        <v/>
      </c>
      <c r="EV317" s="75" t="str" cm="1">
        <f t="array" ref="EV317">IF(ISBLANK(INDEX(行,$A317)),"",0)</f>
        <v/>
      </c>
      <c r="EW317" s="75" t="str" cm="1">
        <f t="array" ref="EW317">IF(ISBLANK(INDEX(行,$A317)),"",0)</f>
        <v/>
      </c>
      <c r="EX317" s="75" t="str" cm="1">
        <f t="array" ref="EX317">IF(ISBLANK(INDEX(行,$A317)),"",0)</f>
        <v/>
      </c>
      <c r="EY317" s="75" t="str" cm="1">
        <f t="array" ref="EY317">IF(ISBLANK(INDEX(行,$A317)),"",0)</f>
        <v/>
      </c>
      <c r="EZ317" s="75" t="str" cm="1">
        <f t="array" ref="EZ317">IF(ISBLANK(INDEX(行,$A317)),"",0)</f>
        <v/>
      </c>
      <c r="FA317" s="75" t="str" cm="1">
        <f t="array" ref="FA317">IF(ISBLANK(INDEX(行,$A317)),"",0)</f>
        <v/>
      </c>
      <c r="FB317" s="75" t="str" cm="1">
        <f t="array" ref="FB317">IF(ISBLANK(INDEX(行,$A317)),"",0)</f>
        <v/>
      </c>
      <c r="FC317" s="75" t="str" cm="1">
        <f t="array" ref="FC317">IF(ISBLANK(INDEX(行,$A317)),"",0)</f>
        <v/>
      </c>
      <c r="FD317" s="75" t="str" cm="1">
        <f t="array" ref="FD317">IF(ISBLANK(INDEX(行,$A317)),"",0)</f>
        <v/>
      </c>
      <c r="FE317" s="75" t="str" cm="1">
        <f t="array" ref="FE317">IF(ISBLANK(INDEX(行,$A317)),"",0)</f>
        <v/>
      </c>
      <c r="FF317" s="75" t="str" cm="1">
        <f t="array" ref="FF317">IF(ISBLANK(INDEX(行,$A317)),"",0)</f>
        <v/>
      </c>
      <c r="FG317" s="75" t="str" cm="1">
        <f t="array" ref="FG317">IF(ISBLANK(INDEX(行,$A317)),"",0)</f>
        <v/>
      </c>
      <c r="FH317" s="77"/>
      <c r="FI317" s="77"/>
      <c r="FJ317" s="77"/>
      <c r="FK317" s="77"/>
      <c r="FL317" s="77"/>
      <c r="FM317" s="77"/>
      <c r="FN317" s="77"/>
      <c r="FO317" s="77"/>
      <c r="FP317" s="77"/>
      <c r="FQ317" s="77"/>
      <c r="FR317" s="77"/>
      <c r="FS317" s="77"/>
      <c r="FT317" s="77"/>
      <c r="FU317" s="77"/>
      <c r="FV317" s="77"/>
      <c r="FW317" s="77"/>
      <c r="FX317" s="77"/>
      <c r="FY317" s="77"/>
      <c r="FZ317" s="77"/>
      <c r="GA317" s="77"/>
      <c r="GB317" s="77"/>
      <c r="GC317" s="77"/>
      <c r="GD317" s="77"/>
      <c r="GE317" s="77"/>
      <c r="GF317" s="77"/>
      <c r="GG317" s="77"/>
      <c r="GH317" s="77"/>
      <c r="GI317" s="77"/>
      <c r="GJ317" s="77"/>
      <c r="GK317" s="77"/>
      <c r="GL317" s="76" t="str">
        <f t="shared" si="31"/>
        <v/>
      </c>
      <c r="GM317" s="77"/>
      <c r="GN317" s="77"/>
      <c r="GO317" s="77"/>
      <c r="GP317" s="77"/>
      <c r="GQ317" s="77"/>
      <c r="GR317" s="77"/>
      <c r="GS317" s="77"/>
      <c r="GT317" s="77"/>
      <c r="GU317" s="77"/>
      <c r="GV317" s="75" t="str" cm="1">
        <f t="array" ref="GV317">IF(ISBLANK(INDEX(行,$A317)),"",1)</f>
        <v/>
      </c>
      <c r="GW317" s="75" t="str" cm="1">
        <f t="array" ref="GW317">IF(ISBLANK(INDEX(行,$A317)),"",1)</f>
        <v/>
      </c>
      <c r="GX317" s="75" t="str" cm="1">
        <f t="array" ref="GX317">IF(ISBLANK(INDEX(行,$A317)),"",0)</f>
        <v/>
      </c>
      <c r="GY317" s="77"/>
      <c r="GZ317" s="77"/>
      <c r="HA317" s="76" t="str" cm="1">
        <f t="array" aca="1" ref="HA317" ca="1">IF(ISBLANK(INDEX(行,$A317)),"",TODAY())</f>
        <v/>
      </c>
      <c r="HB317" s="76" t="str" cm="1">
        <f t="array" aca="1" ref="HB317" ca="1">IF(ISBLANK(INDEX(行,$A317)),"",TODAY())</f>
        <v/>
      </c>
      <c r="HC317" s="78" t="str" cm="1">
        <f t="array" ref="HC317">IF(ISBLANK(INDEX(行,$A317)),"","ADMIN")</f>
        <v/>
      </c>
      <c r="HD317" s="78" t="str">
        <f t="shared" si="32"/>
        <v/>
      </c>
    </row>
    <row r="318" spans="1:212" s="12" customFormat="1" ht="15" x14ac:dyDescent="0.15">
      <c r="A318" s="11">
        <v>313</v>
      </c>
      <c r="B318" s="75" t="str" cm="1">
        <f t="array" ref="B318">IF(ISBLANK(INDEX(行,$A318)),"",1)</f>
        <v/>
      </c>
      <c r="C318" s="76" t="str" cm="1">
        <f t="array" ref="C318">IF(ISBLANK(INDEX(伝票日付,$A318)),"",DATEVALUE(INDEX(TEXT(伝票日付,"0!/00!/00"),$A318)))</f>
        <v/>
      </c>
      <c r="D318" s="78" t="str" cm="1">
        <f t="array" ref="D318">IF(ISBLANK(INDEX(注文番号,$A318)),"",INDEX(注文番号,$A318))</f>
        <v/>
      </c>
      <c r="E318" s="75" t="str" cm="1">
        <f t="array" ref="E318">IF(ISBLANK(INDEX(行,$A318)),"",INDEX(行,$A318))</f>
        <v/>
      </c>
      <c r="F318" s="77" t="str" cm="1">
        <f t="array" ref="F318">IF(ISBLANK(INDEX(行,$A318)),"","0001")</f>
        <v/>
      </c>
      <c r="G318" s="83" t="str">
        <f t="shared" si="22"/>
        <v/>
      </c>
      <c r="H318" s="78" t="str" cm="1">
        <f t="array" ref="H318">IF(ISBLANK(INDEX(行,$A318)),"",8)</f>
        <v/>
      </c>
      <c r="I318" s="77" t="str" cm="1">
        <f t="array" ref="I318">IF(ISBLANK(INDEX(行,$A318)),"","      8211")</f>
        <v/>
      </c>
      <c r="J318" s="78" t="str" cm="1">
        <f t="array" ref="J318">IF(ISBLANK(INDEX(行,$A318)),"",8211)</f>
        <v/>
      </c>
      <c r="K318" s="82" t="str">
        <f t="shared" si="23"/>
        <v/>
      </c>
      <c r="L318" s="77" t="str" cm="1">
        <f t="array" ref="L318">IF(ISBLANK(INDEX(枝番,$A318)),"",INDEX(枝番,$A318))</f>
        <v/>
      </c>
      <c r="M318" s="78" t="str" cm="1">
        <f t="array" ref="M318">IF(ISBLANK(INDEX(工種コード,$A318)),"",INDEX(工種コード,$A318))</f>
        <v/>
      </c>
      <c r="N318" s="78" t="str" cm="1">
        <f t="array" ref="N318">IF(ISBLANK(INDEX(注文番号,$A318)),"",INDEX(注文番号,$A318))</f>
        <v/>
      </c>
      <c r="O318" s="75"/>
      <c r="P318" s="80"/>
      <c r="Q318" s="75" t="str" cm="1">
        <f t="array" ref="Q318">IF(ISBLANK(INDEX(行,$A318)),"",0)</f>
        <v/>
      </c>
      <c r="R318" s="77" t="str" cm="1">
        <f t="array" ref="R318">IF(ISBLANK(INDEX(仕入先コード,$A318)),"",INDEX(仕入先コード,$A318))</f>
        <v/>
      </c>
      <c r="S318" s="75" t="str" cm="1">
        <f t="array" ref="S318">IF(ISBLANK(INDEX(行,$A318)),"",0)</f>
        <v/>
      </c>
      <c r="T318" s="75" t="str" cm="1">
        <f t="array" ref="T318">IF(ISBLANK(INDEX(行,$A318)),"",1)</f>
        <v/>
      </c>
      <c r="U318" s="77" t="str" cm="1">
        <f t="array" ref="U318">IF(ISBLANK(INDEX(行,$A318)),"","         1")</f>
        <v/>
      </c>
      <c r="V318" s="75" t="str" cm="1">
        <f t="array" ref="V318">IF(ISBLANK(INDEX(行,$A318)),"",0)</f>
        <v/>
      </c>
      <c r="W318" s="75" t="str" cm="1">
        <f t="array" ref="W318">IF(ISBLANK(INDEX(数量,$A318)),"",INDEX(数量,$A318))</f>
        <v/>
      </c>
      <c r="X318" s="77" t="str" cm="1">
        <f t="array" ref="X318">IF(ISBLANK(INDEX(単位,$A318)),"",INDEX(単位,$A318))</f>
        <v/>
      </c>
      <c r="Y318" s="75" t="str" cm="1">
        <f t="array" ref="Y318">IF(ISBLANK(INDEX(単価,$A318)),"",INDEX(単価,$A318))</f>
        <v/>
      </c>
      <c r="Z318" s="75" t="str" cm="1">
        <f t="array" ref="Z318">IF(ISBLANK(INDEX(行,$A318)),"",W318*Y318)</f>
        <v/>
      </c>
      <c r="AA318" s="75" t="str" cm="1">
        <f t="array" ref="AA318">IF(ISBLANK(INDEX(行,$A318)),"",Z318*AI318/100)</f>
        <v/>
      </c>
      <c r="AB318" s="77"/>
      <c r="AC318" s="77"/>
      <c r="AD318" s="77"/>
      <c r="AE318" s="77"/>
      <c r="AF318" s="77"/>
      <c r="AG318" s="75" t="str" cm="1">
        <f t="array" ref="AG318">IF(ISBLANK(INDEX(行,$A318)),"",1)</f>
        <v/>
      </c>
      <c r="AH318" s="75" t="str" cm="1">
        <f t="array" ref="AH318">IF(ISBLANK(INDEX(行,$A318)),"",1)</f>
        <v/>
      </c>
      <c r="AI318" s="75" t="str" cm="1">
        <f t="array" ref="AI318">IF(ISBLANK(INDEX(税率,$A318)),"",INDEX(税率,$A318))</f>
        <v/>
      </c>
      <c r="AJ318" s="75" t="str" cm="1">
        <f t="array" ref="AJ318">IF(ISBLANK(INDEX(行,$A318)),"",50)</f>
        <v/>
      </c>
      <c r="AK318" s="76" t="str">
        <f t="shared" si="24"/>
        <v/>
      </c>
      <c r="AL318" s="82" t="str" cm="1">
        <f t="array" ref="AL318">IF(ISBLANK(INDEX(品名,$A318)),"",INDEX(品名,$A318))</f>
        <v/>
      </c>
      <c r="AM318" s="75"/>
      <c r="AN318" s="75" t="str" cm="1">
        <f t="array" ref="AN318">IF(ISBLANK(INDEX(行,$A318)),"",0)</f>
        <v/>
      </c>
      <c r="AO318" s="75" t="str" cm="1">
        <f t="array" ref="AO318">IF(ISBLANK(INDEX(行,$A318)),"",0)</f>
        <v/>
      </c>
      <c r="AP318" s="75" t="str" cm="1">
        <f t="array" ref="AP318">IF(ISBLANK(INDEX(行,$A318)),"",0)</f>
        <v/>
      </c>
      <c r="AQ318" s="75" t="str" cm="1">
        <f t="array" ref="AQ318">IF(ISBLANK(INDEX(行,$A318)),"",0)</f>
        <v/>
      </c>
      <c r="AR318" s="75" t="str" cm="1">
        <f t="array" ref="AR318">IF(ISBLANK(INDEX(行,$A318)),"",0)</f>
        <v/>
      </c>
      <c r="AS318" s="75" t="str" cm="1">
        <f t="array" ref="AS318">IF(ISBLANK(INDEX(行,$A318)),"",0)</f>
        <v/>
      </c>
      <c r="AT318" s="75" t="str" cm="1">
        <f t="array" ref="AT318">IF(ISBLANK(INDEX(行,$A318)),"",0)</f>
        <v/>
      </c>
      <c r="AU318" s="75" t="str" cm="1">
        <f t="array" ref="AU318">IF(ISBLANK(INDEX(行,$A318)),"",0)</f>
        <v/>
      </c>
      <c r="AV318" s="75" t="str" cm="1">
        <f t="array" ref="AV318">IF(ISBLANK(INDEX(行,$A318)),"",0)</f>
        <v/>
      </c>
      <c r="AW318" s="75" t="str" cm="1">
        <f t="array" ref="AW318">IF(ISBLANK(INDEX(行,$A318)),"",0)</f>
        <v/>
      </c>
      <c r="AX318" s="75" t="str" cm="1">
        <f t="array" ref="AX318">IF(ISBLANK(INDEX(行,$A318)),"",0)</f>
        <v/>
      </c>
      <c r="AY318" s="75" t="str" cm="1">
        <f t="array" ref="AY318">IF(ISBLANK(INDEX(行,$A318)),"",0)</f>
        <v/>
      </c>
      <c r="AZ318" s="75" t="str" cm="1">
        <f t="array" ref="AZ318">IF(ISBLANK(INDEX(行,$A318)),"",0)</f>
        <v/>
      </c>
      <c r="BA318" s="75" t="str" cm="1">
        <f t="array" ref="BA318">IF(ISBLANK(INDEX(行,$A318)),"",0)</f>
        <v/>
      </c>
      <c r="BB318" s="75" t="str" cm="1">
        <f t="array" ref="BB318">IF(ISBLANK(INDEX(行,$A318)),"",0)</f>
        <v/>
      </c>
      <c r="BC318" s="75" t="str" cm="1">
        <f t="array" ref="BC318">IF(ISBLANK(INDEX(行,$A318)),"",0)</f>
        <v/>
      </c>
      <c r="BD318" s="75" t="str" cm="1">
        <f t="array" ref="BD318">IF(ISBLANK(INDEX(行,$A318)),"",0)</f>
        <v/>
      </c>
      <c r="BE318" s="75" t="str" cm="1">
        <f t="array" ref="BE318">IF(ISBLANK(INDEX(行,$A318)),"",0)</f>
        <v/>
      </c>
      <c r="BF318" s="75" t="str" cm="1">
        <f t="array" ref="BF318">IF(ISBLANK(INDEX(行,$A318)),"",0)</f>
        <v/>
      </c>
      <c r="BG318" s="75" t="str" cm="1">
        <f t="array" ref="BG318">IF(ISBLANK(INDEX(行,$A318)),"",0)</f>
        <v/>
      </c>
      <c r="BH318" s="75" t="str" cm="1">
        <f t="array" ref="BH318">IF(ISBLANK(INDEX(行,$A318)),"",0)</f>
        <v/>
      </c>
      <c r="BI318" s="75" t="str" cm="1">
        <f t="array" ref="BI318">IF(ISBLANK(INDEX(行,$A318)),"",0)</f>
        <v/>
      </c>
      <c r="BJ318" s="75" t="str" cm="1">
        <f t="array" ref="BJ318">IF(ISBLANK(INDEX(行,$A318)),"",0)</f>
        <v/>
      </c>
      <c r="BK318" s="75" t="str" cm="1">
        <f t="array" ref="BK318">IF(ISBLANK(INDEX(行,$A318)),"",0)</f>
        <v/>
      </c>
      <c r="BL318" s="75" t="str" cm="1">
        <f t="array" ref="BL318">IF(ISBLANK(INDEX(行,$A318)),"",0)</f>
        <v/>
      </c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6" t="str" cm="1">
        <f t="array" ref="CQ318">IF(ISBLANK(INDEX(納入年月日,$A318)),"",INDEX(TEXT(納入年月日,"0!/00!/00"),$A318))</f>
        <v/>
      </c>
      <c r="CR318" s="77"/>
      <c r="CS318" s="77"/>
      <c r="CT318" s="77"/>
      <c r="CU318" s="77"/>
      <c r="CV318" s="77"/>
      <c r="CW318" s="77"/>
      <c r="CX318" s="77"/>
      <c r="CY318" s="77"/>
      <c r="CZ318" s="77"/>
      <c r="DA318" s="77" t="str" cm="1">
        <f t="array" ref="DA318">IF(ISBLANK(INDEX(行,$A318)),"","      0001")</f>
        <v/>
      </c>
      <c r="DB318" s="75" t="str" cm="1">
        <f t="array" ref="DB318">IF(ISBLANK(INDEX(行,$A318)),"",4101)</f>
        <v/>
      </c>
      <c r="DC318" s="75" t="str" cm="1">
        <f t="array" ref="DC318">IF(ISBLANK(INDEX(行,$A318)),"",2)</f>
        <v/>
      </c>
      <c r="DD318" s="77" t="str">
        <f t="shared" si="25"/>
        <v/>
      </c>
      <c r="DE318" s="75" t="str" cm="1">
        <f t="array" ref="DE318">IF(ISBLANK(INDEX(行,$A318)),"",0)</f>
        <v/>
      </c>
      <c r="DF318" s="77" t="str">
        <f t="shared" si="26"/>
        <v/>
      </c>
      <c r="DG318" s="77" t="str">
        <f t="shared" si="27"/>
        <v/>
      </c>
      <c r="DH318" s="75" t="str" cm="1">
        <f t="array" ref="DH318">IF(ISBLANK(INDEX(行,$A318)),"",0)</f>
        <v/>
      </c>
      <c r="DI318" s="75" t="str" cm="1">
        <f t="array" ref="DI318">IF(ISBLANK(INDEX(行,$A318)),"",0)</f>
        <v/>
      </c>
      <c r="DJ318" s="77"/>
      <c r="DK318" s="80"/>
      <c r="DL318" s="75" t="str" cm="1">
        <f t="array" ref="DL318">IF(ISBLANK(INDEX(行,$A318)),"",0)</f>
        <v/>
      </c>
      <c r="DM318" s="77" t="str">
        <f t="shared" si="28"/>
        <v/>
      </c>
      <c r="DN318" s="75" t="str" cm="1">
        <f t="array" ref="DN318">IF(ISBLANK(INDEX(行,$A318)),"",0)</f>
        <v/>
      </c>
      <c r="DO318" s="75" t="str" cm="1">
        <f t="array" ref="DO318">IF(ISBLANK(INDEX(行,$A318)),"",0)</f>
        <v/>
      </c>
      <c r="DP318" s="77" t="str" cm="1">
        <f t="array" ref="DP318">IF(ISBLANK(INDEX(行,$A318)),"","         0")</f>
        <v/>
      </c>
      <c r="DQ318" s="75" t="str" cm="1">
        <f t="array" ref="DQ318">IF(ISBLANK(INDEX(行,$A318)),"",0)</f>
        <v/>
      </c>
      <c r="DR318" s="75" t="str" cm="1">
        <f t="array" ref="DR318">IF(ISBLANK(INDEX(行,$A318)),"",0)</f>
        <v/>
      </c>
      <c r="DS318" s="77"/>
      <c r="DT318" s="75" t="str" cm="1">
        <f t="array" ref="DT318">IF(ISBLANK(INDEX(行,$A318)),"",0)</f>
        <v/>
      </c>
      <c r="DU318" s="75" t="str" cm="1">
        <f t="array" ref="DU318">IF(ISBLANK(INDEX(行,$A318)),"",$Z318+$AA318)</f>
        <v/>
      </c>
      <c r="DV318" s="75" t="str" cm="1">
        <f t="array" ref="DV318">IF(ISBLANK(INDEX(行,$A318)),"",0)</f>
        <v/>
      </c>
      <c r="DW318" s="77"/>
      <c r="DX318" s="77"/>
      <c r="DY318" s="77"/>
      <c r="DZ318" s="77"/>
      <c r="EA318" s="77"/>
      <c r="EB318" s="75" t="str" cm="1">
        <f t="array" ref="EB318">IF(ISBLANK(INDEX(行,$A318)),"",2)</f>
        <v/>
      </c>
      <c r="EC318" s="75" t="str" cm="1">
        <f t="array" ref="EC318">IF(ISBLANK(INDEX(行,$A318)),"",1)</f>
        <v/>
      </c>
      <c r="ED318" s="75" t="str" cm="1">
        <f t="array" ref="ED318">IF(ISBLANK(INDEX(行,$A318)),"",0)</f>
        <v/>
      </c>
      <c r="EE318" s="75" t="str" cm="1">
        <f t="array" ref="EE318">IF(ISBLANK(INDEX(行,$A318)),"",0)</f>
        <v/>
      </c>
      <c r="EF318" s="76" t="str">
        <f t="shared" si="29"/>
        <v/>
      </c>
      <c r="EG318" s="77" t="str">
        <f t="shared" si="30"/>
        <v/>
      </c>
      <c r="EH318" s="77"/>
      <c r="EI318" s="75" t="str" cm="1">
        <f t="array" ref="EI318">IF(ISBLANK(INDEX(行,$A318)),"",0)</f>
        <v/>
      </c>
      <c r="EJ318" s="75" t="str" cm="1">
        <f t="array" ref="EJ318">IF(ISBLANK(INDEX(行,$A318)),"",0)</f>
        <v/>
      </c>
      <c r="EK318" s="75" t="str" cm="1">
        <f t="array" ref="EK318">IF(ISBLANK(INDEX(行,$A318)),"",0)</f>
        <v/>
      </c>
      <c r="EL318" s="75" t="str" cm="1">
        <f t="array" ref="EL318">IF(ISBLANK(INDEX(行,$A318)),"",0)</f>
        <v/>
      </c>
      <c r="EM318" s="75" t="str" cm="1">
        <f t="array" ref="EM318">IF(ISBLANK(INDEX(行,$A318)),"",0)</f>
        <v/>
      </c>
      <c r="EN318" s="75" t="str" cm="1">
        <f t="array" ref="EN318">IF(ISBLANK(INDEX(行,$A318)),"",0)</f>
        <v/>
      </c>
      <c r="EO318" s="75" t="str" cm="1">
        <f t="array" ref="EO318">IF(ISBLANK(INDEX(行,$A318)),"",0)</f>
        <v/>
      </c>
      <c r="EP318" s="75" t="str" cm="1">
        <f t="array" ref="EP318">IF(ISBLANK(INDEX(行,$A318)),"",0)</f>
        <v/>
      </c>
      <c r="EQ318" s="75" t="str" cm="1">
        <f t="array" ref="EQ318">IF(ISBLANK(INDEX(行,$A318)),"",0)</f>
        <v/>
      </c>
      <c r="ER318" s="75" t="str" cm="1">
        <f t="array" ref="ER318">IF(ISBLANK(INDEX(行,$A318)),"",0)</f>
        <v/>
      </c>
      <c r="ES318" s="75" t="str" cm="1">
        <f t="array" ref="ES318">IF(ISBLANK(INDEX(行,$A318)),"",0)</f>
        <v/>
      </c>
      <c r="ET318" s="75" t="str" cm="1">
        <f t="array" ref="ET318">IF(ISBLANK(INDEX(行,$A318)),"",0)</f>
        <v/>
      </c>
      <c r="EU318" s="75" t="str" cm="1">
        <f t="array" ref="EU318">IF(ISBLANK(INDEX(行,$A318)),"",0)</f>
        <v/>
      </c>
      <c r="EV318" s="75" t="str" cm="1">
        <f t="array" ref="EV318">IF(ISBLANK(INDEX(行,$A318)),"",0)</f>
        <v/>
      </c>
      <c r="EW318" s="75" t="str" cm="1">
        <f t="array" ref="EW318">IF(ISBLANK(INDEX(行,$A318)),"",0)</f>
        <v/>
      </c>
      <c r="EX318" s="75" t="str" cm="1">
        <f t="array" ref="EX318">IF(ISBLANK(INDEX(行,$A318)),"",0)</f>
        <v/>
      </c>
      <c r="EY318" s="75" t="str" cm="1">
        <f t="array" ref="EY318">IF(ISBLANK(INDEX(行,$A318)),"",0)</f>
        <v/>
      </c>
      <c r="EZ318" s="75" t="str" cm="1">
        <f t="array" ref="EZ318">IF(ISBLANK(INDEX(行,$A318)),"",0)</f>
        <v/>
      </c>
      <c r="FA318" s="75" t="str" cm="1">
        <f t="array" ref="FA318">IF(ISBLANK(INDEX(行,$A318)),"",0)</f>
        <v/>
      </c>
      <c r="FB318" s="75" t="str" cm="1">
        <f t="array" ref="FB318">IF(ISBLANK(INDEX(行,$A318)),"",0)</f>
        <v/>
      </c>
      <c r="FC318" s="75" t="str" cm="1">
        <f t="array" ref="FC318">IF(ISBLANK(INDEX(行,$A318)),"",0)</f>
        <v/>
      </c>
      <c r="FD318" s="75" t="str" cm="1">
        <f t="array" ref="FD318">IF(ISBLANK(INDEX(行,$A318)),"",0)</f>
        <v/>
      </c>
      <c r="FE318" s="75" t="str" cm="1">
        <f t="array" ref="FE318">IF(ISBLANK(INDEX(行,$A318)),"",0)</f>
        <v/>
      </c>
      <c r="FF318" s="75" t="str" cm="1">
        <f t="array" ref="FF318">IF(ISBLANK(INDEX(行,$A318)),"",0)</f>
        <v/>
      </c>
      <c r="FG318" s="75" t="str" cm="1">
        <f t="array" ref="FG318">IF(ISBLANK(INDEX(行,$A318)),"",0)</f>
        <v/>
      </c>
      <c r="FH318" s="77"/>
      <c r="FI318" s="77"/>
      <c r="FJ318" s="77"/>
      <c r="FK318" s="77"/>
      <c r="FL318" s="77"/>
      <c r="FM318" s="77"/>
      <c r="FN318" s="77"/>
      <c r="FO318" s="77"/>
      <c r="FP318" s="77"/>
      <c r="FQ318" s="77"/>
      <c r="FR318" s="77"/>
      <c r="FS318" s="77"/>
      <c r="FT318" s="77"/>
      <c r="FU318" s="77"/>
      <c r="FV318" s="77"/>
      <c r="FW318" s="77"/>
      <c r="FX318" s="77"/>
      <c r="FY318" s="77"/>
      <c r="FZ318" s="77"/>
      <c r="GA318" s="77"/>
      <c r="GB318" s="77"/>
      <c r="GC318" s="77"/>
      <c r="GD318" s="77"/>
      <c r="GE318" s="77"/>
      <c r="GF318" s="77"/>
      <c r="GG318" s="77"/>
      <c r="GH318" s="77"/>
      <c r="GI318" s="77"/>
      <c r="GJ318" s="77"/>
      <c r="GK318" s="77"/>
      <c r="GL318" s="76" t="str">
        <f t="shared" si="31"/>
        <v/>
      </c>
      <c r="GM318" s="77"/>
      <c r="GN318" s="77"/>
      <c r="GO318" s="77"/>
      <c r="GP318" s="77"/>
      <c r="GQ318" s="77"/>
      <c r="GR318" s="77"/>
      <c r="GS318" s="77"/>
      <c r="GT318" s="77"/>
      <c r="GU318" s="77"/>
      <c r="GV318" s="75" t="str" cm="1">
        <f t="array" ref="GV318">IF(ISBLANK(INDEX(行,$A318)),"",1)</f>
        <v/>
      </c>
      <c r="GW318" s="75" t="str" cm="1">
        <f t="array" ref="GW318">IF(ISBLANK(INDEX(行,$A318)),"",1)</f>
        <v/>
      </c>
      <c r="GX318" s="75" t="str" cm="1">
        <f t="array" ref="GX318">IF(ISBLANK(INDEX(行,$A318)),"",0)</f>
        <v/>
      </c>
      <c r="GY318" s="77"/>
      <c r="GZ318" s="77"/>
      <c r="HA318" s="76" t="str" cm="1">
        <f t="array" aca="1" ref="HA318" ca="1">IF(ISBLANK(INDEX(行,$A318)),"",TODAY())</f>
        <v/>
      </c>
      <c r="HB318" s="76" t="str" cm="1">
        <f t="array" aca="1" ref="HB318" ca="1">IF(ISBLANK(INDEX(行,$A318)),"",TODAY())</f>
        <v/>
      </c>
      <c r="HC318" s="78" t="str" cm="1">
        <f t="array" ref="HC318">IF(ISBLANK(INDEX(行,$A318)),"","ADMIN")</f>
        <v/>
      </c>
      <c r="HD318" s="78" t="str">
        <f t="shared" si="32"/>
        <v/>
      </c>
    </row>
    <row r="319" spans="1:212" s="12" customFormat="1" ht="15" x14ac:dyDescent="0.15">
      <c r="A319" s="11">
        <v>314</v>
      </c>
      <c r="B319" s="75" t="str" cm="1">
        <f t="array" ref="B319">IF(ISBLANK(INDEX(行,$A319)),"",1)</f>
        <v/>
      </c>
      <c r="C319" s="76" t="str" cm="1">
        <f t="array" ref="C319">IF(ISBLANK(INDEX(伝票日付,$A319)),"",DATEVALUE(INDEX(TEXT(伝票日付,"0!/00!/00"),$A319)))</f>
        <v/>
      </c>
      <c r="D319" s="78" t="str" cm="1">
        <f t="array" ref="D319">IF(ISBLANK(INDEX(注文番号,$A319)),"",INDEX(注文番号,$A319))</f>
        <v/>
      </c>
      <c r="E319" s="75" t="str" cm="1">
        <f t="array" ref="E319">IF(ISBLANK(INDEX(行,$A319)),"",INDEX(行,$A319))</f>
        <v/>
      </c>
      <c r="F319" s="77" t="str" cm="1">
        <f t="array" ref="F319">IF(ISBLANK(INDEX(行,$A319)),"","0001")</f>
        <v/>
      </c>
      <c r="G319" s="83" t="str">
        <f t="shared" si="22"/>
        <v/>
      </c>
      <c r="H319" s="78" t="str" cm="1">
        <f t="array" ref="H319">IF(ISBLANK(INDEX(行,$A319)),"",8)</f>
        <v/>
      </c>
      <c r="I319" s="77" t="str" cm="1">
        <f t="array" ref="I319">IF(ISBLANK(INDEX(行,$A319)),"","      8211")</f>
        <v/>
      </c>
      <c r="J319" s="78" t="str" cm="1">
        <f t="array" ref="J319">IF(ISBLANK(INDEX(行,$A319)),"",8211)</f>
        <v/>
      </c>
      <c r="K319" s="82" t="str">
        <f t="shared" si="23"/>
        <v/>
      </c>
      <c r="L319" s="77" t="str" cm="1">
        <f t="array" ref="L319">IF(ISBLANK(INDEX(枝番,$A319)),"",INDEX(枝番,$A319))</f>
        <v/>
      </c>
      <c r="M319" s="78" t="str" cm="1">
        <f t="array" ref="M319">IF(ISBLANK(INDEX(工種コード,$A319)),"",INDEX(工種コード,$A319))</f>
        <v/>
      </c>
      <c r="N319" s="78" t="str" cm="1">
        <f t="array" ref="N319">IF(ISBLANK(INDEX(注文番号,$A319)),"",INDEX(注文番号,$A319))</f>
        <v/>
      </c>
      <c r="O319" s="75"/>
      <c r="P319" s="80"/>
      <c r="Q319" s="75" t="str" cm="1">
        <f t="array" ref="Q319">IF(ISBLANK(INDEX(行,$A319)),"",0)</f>
        <v/>
      </c>
      <c r="R319" s="77" t="str" cm="1">
        <f t="array" ref="R319">IF(ISBLANK(INDEX(仕入先コード,$A319)),"",INDEX(仕入先コード,$A319))</f>
        <v/>
      </c>
      <c r="S319" s="75" t="str" cm="1">
        <f t="array" ref="S319">IF(ISBLANK(INDEX(行,$A319)),"",0)</f>
        <v/>
      </c>
      <c r="T319" s="75" t="str" cm="1">
        <f t="array" ref="T319">IF(ISBLANK(INDEX(行,$A319)),"",1)</f>
        <v/>
      </c>
      <c r="U319" s="77" t="str" cm="1">
        <f t="array" ref="U319">IF(ISBLANK(INDEX(行,$A319)),"","         1")</f>
        <v/>
      </c>
      <c r="V319" s="75" t="str" cm="1">
        <f t="array" ref="V319">IF(ISBLANK(INDEX(行,$A319)),"",0)</f>
        <v/>
      </c>
      <c r="W319" s="75" t="str" cm="1">
        <f t="array" ref="W319">IF(ISBLANK(INDEX(数量,$A319)),"",INDEX(数量,$A319))</f>
        <v/>
      </c>
      <c r="X319" s="77" t="str" cm="1">
        <f t="array" ref="X319">IF(ISBLANK(INDEX(単位,$A319)),"",INDEX(単位,$A319))</f>
        <v/>
      </c>
      <c r="Y319" s="75" t="str" cm="1">
        <f t="array" ref="Y319">IF(ISBLANK(INDEX(単価,$A319)),"",INDEX(単価,$A319))</f>
        <v/>
      </c>
      <c r="Z319" s="75" t="str" cm="1">
        <f t="array" ref="Z319">IF(ISBLANK(INDEX(行,$A319)),"",W319*Y319)</f>
        <v/>
      </c>
      <c r="AA319" s="75" t="str" cm="1">
        <f t="array" ref="AA319">IF(ISBLANK(INDEX(行,$A319)),"",Z319*AI319/100)</f>
        <v/>
      </c>
      <c r="AB319" s="77"/>
      <c r="AC319" s="77"/>
      <c r="AD319" s="77"/>
      <c r="AE319" s="77"/>
      <c r="AF319" s="77"/>
      <c r="AG319" s="75" t="str" cm="1">
        <f t="array" ref="AG319">IF(ISBLANK(INDEX(行,$A319)),"",1)</f>
        <v/>
      </c>
      <c r="AH319" s="75" t="str" cm="1">
        <f t="array" ref="AH319">IF(ISBLANK(INDEX(行,$A319)),"",1)</f>
        <v/>
      </c>
      <c r="AI319" s="75" t="str" cm="1">
        <f t="array" ref="AI319">IF(ISBLANK(INDEX(税率,$A319)),"",INDEX(税率,$A319))</f>
        <v/>
      </c>
      <c r="AJ319" s="75" t="str" cm="1">
        <f t="array" ref="AJ319">IF(ISBLANK(INDEX(行,$A319)),"",50)</f>
        <v/>
      </c>
      <c r="AK319" s="76" t="str">
        <f t="shared" si="24"/>
        <v/>
      </c>
      <c r="AL319" s="82" t="str" cm="1">
        <f t="array" ref="AL319">IF(ISBLANK(INDEX(品名,$A319)),"",INDEX(品名,$A319))</f>
        <v/>
      </c>
      <c r="AM319" s="75"/>
      <c r="AN319" s="75" t="str" cm="1">
        <f t="array" ref="AN319">IF(ISBLANK(INDEX(行,$A319)),"",0)</f>
        <v/>
      </c>
      <c r="AO319" s="75" t="str" cm="1">
        <f t="array" ref="AO319">IF(ISBLANK(INDEX(行,$A319)),"",0)</f>
        <v/>
      </c>
      <c r="AP319" s="75" t="str" cm="1">
        <f t="array" ref="AP319">IF(ISBLANK(INDEX(行,$A319)),"",0)</f>
        <v/>
      </c>
      <c r="AQ319" s="75" t="str" cm="1">
        <f t="array" ref="AQ319">IF(ISBLANK(INDEX(行,$A319)),"",0)</f>
        <v/>
      </c>
      <c r="AR319" s="75" t="str" cm="1">
        <f t="array" ref="AR319">IF(ISBLANK(INDEX(行,$A319)),"",0)</f>
        <v/>
      </c>
      <c r="AS319" s="75" t="str" cm="1">
        <f t="array" ref="AS319">IF(ISBLANK(INDEX(行,$A319)),"",0)</f>
        <v/>
      </c>
      <c r="AT319" s="75" t="str" cm="1">
        <f t="array" ref="AT319">IF(ISBLANK(INDEX(行,$A319)),"",0)</f>
        <v/>
      </c>
      <c r="AU319" s="75" t="str" cm="1">
        <f t="array" ref="AU319">IF(ISBLANK(INDEX(行,$A319)),"",0)</f>
        <v/>
      </c>
      <c r="AV319" s="75" t="str" cm="1">
        <f t="array" ref="AV319">IF(ISBLANK(INDEX(行,$A319)),"",0)</f>
        <v/>
      </c>
      <c r="AW319" s="75" t="str" cm="1">
        <f t="array" ref="AW319">IF(ISBLANK(INDEX(行,$A319)),"",0)</f>
        <v/>
      </c>
      <c r="AX319" s="75" t="str" cm="1">
        <f t="array" ref="AX319">IF(ISBLANK(INDEX(行,$A319)),"",0)</f>
        <v/>
      </c>
      <c r="AY319" s="75" t="str" cm="1">
        <f t="array" ref="AY319">IF(ISBLANK(INDEX(行,$A319)),"",0)</f>
        <v/>
      </c>
      <c r="AZ319" s="75" t="str" cm="1">
        <f t="array" ref="AZ319">IF(ISBLANK(INDEX(行,$A319)),"",0)</f>
        <v/>
      </c>
      <c r="BA319" s="75" t="str" cm="1">
        <f t="array" ref="BA319">IF(ISBLANK(INDEX(行,$A319)),"",0)</f>
        <v/>
      </c>
      <c r="BB319" s="75" t="str" cm="1">
        <f t="array" ref="BB319">IF(ISBLANK(INDEX(行,$A319)),"",0)</f>
        <v/>
      </c>
      <c r="BC319" s="75" t="str" cm="1">
        <f t="array" ref="BC319">IF(ISBLANK(INDEX(行,$A319)),"",0)</f>
        <v/>
      </c>
      <c r="BD319" s="75" t="str" cm="1">
        <f t="array" ref="BD319">IF(ISBLANK(INDEX(行,$A319)),"",0)</f>
        <v/>
      </c>
      <c r="BE319" s="75" t="str" cm="1">
        <f t="array" ref="BE319">IF(ISBLANK(INDEX(行,$A319)),"",0)</f>
        <v/>
      </c>
      <c r="BF319" s="75" t="str" cm="1">
        <f t="array" ref="BF319">IF(ISBLANK(INDEX(行,$A319)),"",0)</f>
        <v/>
      </c>
      <c r="BG319" s="75" t="str" cm="1">
        <f t="array" ref="BG319">IF(ISBLANK(INDEX(行,$A319)),"",0)</f>
        <v/>
      </c>
      <c r="BH319" s="75" t="str" cm="1">
        <f t="array" ref="BH319">IF(ISBLANK(INDEX(行,$A319)),"",0)</f>
        <v/>
      </c>
      <c r="BI319" s="75" t="str" cm="1">
        <f t="array" ref="BI319">IF(ISBLANK(INDEX(行,$A319)),"",0)</f>
        <v/>
      </c>
      <c r="BJ319" s="75" t="str" cm="1">
        <f t="array" ref="BJ319">IF(ISBLANK(INDEX(行,$A319)),"",0)</f>
        <v/>
      </c>
      <c r="BK319" s="75" t="str" cm="1">
        <f t="array" ref="BK319">IF(ISBLANK(INDEX(行,$A319)),"",0)</f>
        <v/>
      </c>
      <c r="BL319" s="75" t="str" cm="1">
        <f t="array" ref="BL319">IF(ISBLANK(INDEX(行,$A319)),"",0)</f>
        <v/>
      </c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6" t="str" cm="1">
        <f t="array" ref="CQ319">IF(ISBLANK(INDEX(納入年月日,$A319)),"",INDEX(TEXT(納入年月日,"0!/00!/00"),$A319))</f>
        <v/>
      </c>
      <c r="CR319" s="77"/>
      <c r="CS319" s="77"/>
      <c r="CT319" s="77"/>
      <c r="CU319" s="77"/>
      <c r="CV319" s="77"/>
      <c r="CW319" s="77"/>
      <c r="CX319" s="77"/>
      <c r="CY319" s="77"/>
      <c r="CZ319" s="77"/>
      <c r="DA319" s="77" t="str" cm="1">
        <f t="array" ref="DA319">IF(ISBLANK(INDEX(行,$A319)),"","      0001")</f>
        <v/>
      </c>
      <c r="DB319" s="75" t="str" cm="1">
        <f t="array" ref="DB319">IF(ISBLANK(INDEX(行,$A319)),"",4101)</f>
        <v/>
      </c>
      <c r="DC319" s="75" t="str" cm="1">
        <f t="array" ref="DC319">IF(ISBLANK(INDEX(行,$A319)),"",2)</f>
        <v/>
      </c>
      <c r="DD319" s="77" t="str">
        <f t="shared" si="25"/>
        <v/>
      </c>
      <c r="DE319" s="75" t="str" cm="1">
        <f t="array" ref="DE319">IF(ISBLANK(INDEX(行,$A319)),"",0)</f>
        <v/>
      </c>
      <c r="DF319" s="77" t="str">
        <f t="shared" si="26"/>
        <v/>
      </c>
      <c r="DG319" s="77" t="str">
        <f t="shared" si="27"/>
        <v/>
      </c>
      <c r="DH319" s="75" t="str" cm="1">
        <f t="array" ref="DH319">IF(ISBLANK(INDEX(行,$A319)),"",0)</f>
        <v/>
      </c>
      <c r="DI319" s="75" t="str" cm="1">
        <f t="array" ref="DI319">IF(ISBLANK(INDEX(行,$A319)),"",0)</f>
        <v/>
      </c>
      <c r="DJ319" s="77"/>
      <c r="DK319" s="80"/>
      <c r="DL319" s="75" t="str" cm="1">
        <f t="array" ref="DL319">IF(ISBLANK(INDEX(行,$A319)),"",0)</f>
        <v/>
      </c>
      <c r="DM319" s="77" t="str">
        <f t="shared" si="28"/>
        <v/>
      </c>
      <c r="DN319" s="75" t="str" cm="1">
        <f t="array" ref="DN319">IF(ISBLANK(INDEX(行,$A319)),"",0)</f>
        <v/>
      </c>
      <c r="DO319" s="75" t="str" cm="1">
        <f t="array" ref="DO319">IF(ISBLANK(INDEX(行,$A319)),"",0)</f>
        <v/>
      </c>
      <c r="DP319" s="77" t="str" cm="1">
        <f t="array" ref="DP319">IF(ISBLANK(INDEX(行,$A319)),"","         0")</f>
        <v/>
      </c>
      <c r="DQ319" s="75" t="str" cm="1">
        <f t="array" ref="DQ319">IF(ISBLANK(INDEX(行,$A319)),"",0)</f>
        <v/>
      </c>
      <c r="DR319" s="75" t="str" cm="1">
        <f t="array" ref="DR319">IF(ISBLANK(INDEX(行,$A319)),"",0)</f>
        <v/>
      </c>
      <c r="DS319" s="77"/>
      <c r="DT319" s="75" t="str" cm="1">
        <f t="array" ref="DT319">IF(ISBLANK(INDEX(行,$A319)),"",0)</f>
        <v/>
      </c>
      <c r="DU319" s="75" t="str" cm="1">
        <f t="array" ref="DU319">IF(ISBLANK(INDEX(行,$A319)),"",$Z319+$AA319)</f>
        <v/>
      </c>
      <c r="DV319" s="75" t="str" cm="1">
        <f t="array" ref="DV319">IF(ISBLANK(INDEX(行,$A319)),"",0)</f>
        <v/>
      </c>
      <c r="DW319" s="77"/>
      <c r="DX319" s="77"/>
      <c r="DY319" s="77"/>
      <c r="DZ319" s="77"/>
      <c r="EA319" s="77"/>
      <c r="EB319" s="75" t="str" cm="1">
        <f t="array" ref="EB319">IF(ISBLANK(INDEX(行,$A319)),"",2)</f>
        <v/>
      </c>
      <c r="EC319" s="75" t="str" cm="1">
        <f t="array" ref="EC319">IF(ISBLANK(INDEX(行,$A319)),"",1)</f>
        <v/>
      </c>
      <c r="ED319" s="75" t="str" cm="1">
        <f t="array" ref="ED319">IF(ISBLANK(INDEX(行,$A319)),"",0)</f>
        <v/>
      </c>
      <c r="EE319" s="75" t="str" cm="1">
        <f t="array" ref="EE319">IF(ISBLANK(INDEX(行,$A319)),"",0)</f>
        <v/>
      </c>
      <c r="EF319" s="76" t="str">
        <f t="shared" si="29"/>
        <v/>
      </c>
      <c r="EG319" s="77" t="str">
        <f t="shared" si="30"/>
        <v/>
      </c>
      <c r="EH319" s="77"/>
      <c r="EI319" s="75" t="str" cm="1">
        <f t="array" ref="EI319">IF(ISBLANK(INDEX(行,$A319)),"",0)</f>
        <v/>
      </c>
      <c r="EJ319" s="75" t="str" cm="1">
        <f t="array" ref="EJ319">IF(ISBLANK(INDEX(行,$A319)),"",0)</f>
        <v/>
      </c>
      <c r="EK319" s="75" t="str" cm="1">
        <f t="array" ref="EK319">IF(ISBLANK(INDEX(行,$A319)),"",0)</f>
        <v/>
      </c>
      <c r="EL319" s="75" t="str" cm="1">
        <f t="array" ref="EL319">IF(ISBLANK(INDEX(行,$A319)),"",0)</f>
        <v/>
      </c>
      <c r="EM319" s="75" t="str" cm="1">
        <f t="array" ref="EM319">IF(ISBLANK(INDEX(行,$A319)),"",0)</f>
        <v/>
      </c>
      <c r="EN319" s="75" t="str" cm="1">
        <f t="array" ref="EN319">IF(ISBLANK(INDEX(行,$A319)),"",0)</f>
        <v/>
      </c>
      <c r="EO319" s="75" t="str" cm="1">
        <f t="array" ref="EO319">IF(ISBLANK(INDEX(行,$A319)),"",0)</f>
        <v/>
      </c>
      <c r="EP319" s="75" t="str" cm="1">
        <f t="array" ref="EP319">IF(ISBLANK(INDEX(行,$A319)),"",0)</f>
        <v/>
      </c>
      <c r="EQ319" s="75" t="str" cm="1">
        <f t="array" ref="EQ319">IF(ISBLANK(INDEX(行,$A319)),"",0)</f>
        <v/>
      </c>
      <c r="ER319" s="75" t="str" cm="1">
        <f t="array" ref="ER319">IF(ISBLANK(INDEX(行,$A319)),"",0)</f>
        <v/>
      </c>
      <c r="ES319" s="75" t="str" cm="1">
        <f t="array" ref="ES319">IF(ISBLANK(INDEX(行,$A319)),"",0)</f>
        <v/>
      </c>
      <c r="ET319" s="75" t="str" cm="1">
        <f t="array" ref="ET319">IF(ISBLANK(INDEX(行,$A319)),"",0)</f>
        <v/>
      </c>
      <c r="EU319" s="75" t="str" cm="1">
        <f t="array" ref="EU319">IF(ISBLANK(INDEX(行,$A319)),"",0)</f>
        <v/>
      </c>
      <c r="EV319" s="75" t="str" cm="1">
        <f t="array" ref="EV319">IF(ISBLANK(INDEX(行,$A319)),"",0)</f>
        <v/>
      </c>
      <c r="EW319" s="75" t="str" cm="1">
        <f t="array" ref="EW319">IF(ISBLANK(INDEX(行,$A319)),"",0)</f>
        <v/>
      </c>
      <c r="EX319" s="75" t="str" cm="1">
        <f t="array" ref="EX319">IF(ISBLANK(INDEX(行,$A319)),"",0)</f>
        <v/>
      </c>
      <c r="EY319" s="75" t="str" cm="1">
        <f t="array" ref="EY319">IF(ISBLANK(INDEX(行,$A319)),"",0)</f>
        <v/>
      </c>
      <c r="EZ319" s="75" t="str" cm="1">
        <f t="array" ref="EZ319">IF(ISBLANK(INDEX(行,$A319)),"",0)</f>
        <v/>
      </c>
      <c r="FA319" s="75" t="str" cm="1">
        <f t="array" ref="FA319">IF(ISBLANK(INDEX(行,$A319)),"",0)</f>
        <v/>
      </c>
      <c r="FB319" s="75" t="str" cm="1">
        <f t="array" ref="FB319">IF(ISBLANK(INDEX(行,$A319)),"",0)</f>
        <v/>
      </c>
      <c r="FC319" s="75" t="str" cm="1">
        <f t="array" ref="FC319">IF(ISBLANK(INDEX(行,$A319)),"",0)</f>
        <v/>
      </c>
      <c r="FD319" s="75" t="str" cm="1">
        <f t="array" ref="FD319">IF(ISBLANK(INDEX(行,$A319)),"",0)</f>
        <v/>
      </c>
      <c r="FE319" s="75" t="str" cm="1">
        <f t="array" ref="FE319">IF(ISBLANK(INDEX(行,$A319)),"",0)</f>
        <v/>
      </c>
      <c r="FF319" s="75" t="str" cm="1">
        <f t="array" ref="FF319">IF(ISBLANK(INDEX(行,$A319)),"",0)</f>
        <v/>
      </c>
      <c r="FG319" s="75" t="str" cm="1">
        <f t="array" ref="FG319">IF(ISBLANK(INDEX(行,$A319)),"",0)</f>
        <v/>
      </c>
      <c r="FH319" s="77"/>
      <c r="FI319" s="77"/>
      <c r="FJ319" s="77"/>
      <c r="FK319" s="77"/>
      <c r="FL319" s="77"/>
      <c r="FM319" s="77"/>
      <c r="FN319" s="77"/>
      <c r="FO319" s="77"/>
      <c r="FP319" s="77"/>
      <c r="FQ319" s="77"/>
      <c r="FR319" s="77"/>
      <c r="FS319" s="77"/>
      <c r="FT319" s="77"/>
      <c r="FU319" s="77"/>
      <c r="FV319" s="77"/>
      <c r="FW319" s="77"/>
      <c r="FX319" s="77"/>
      <c r="FY319" s="77"/>
      <c r="FZ319" s="77"/>
      <c r="GA319" s="77"/>
      <c r="GB319" s="77"/>
      <c r="GC319" s="77"/>
      <c r="GD319" s="77"/>
      <c r="GE319" s="77"/>
      <c r="GF319" s="77"/>
      <c r="GG319" s="77"/>
      <c r="GH319" s="77"/>
      <c r="GI319" s="77"/>
      <c r="GJ319" s="77"/>
      <c r="GK319" s="77"/>
      <c r="GL319" s="76" t="str">
        <f t="shared" si="31"/>
        <v/>
      </c>
      <c r="GM319" s="77"/>
      <c r="GN319" s="77"/>
      <c r="GO319" s="77"/>
      <c r="GP319" s="77"/>
      <c r="GQ319" s="77"/>
      <c r="GR319" s="77"/>
      <c r="GS319" s="77"/>
      <c r="GT319" s="77"/>
      <c r="GU319" s="77"/>
      <c r="GV319" s="75" t="str" cm="1">
        <f t="array" ref="GV319">IF(ISBLANK(INDEX(行,$A319)),"",1)</f>
        <v/>
      </c>
      <c r="GW319" s="75" t="str" cm="1">
        <f t="array" ref="GW319">IF(ISBLANK(INDEX(行,$A319)),"",1)</f>
        <v/>
      </c>
      <c r="GX319" s="75" t="str" cm="1">
        <f t="array" ref="GX319">IF(ISBLANK(INDEX(行,$A319)),"",0)</f>
        <v/>
      </c>
      <c r="GY319" s="77"/>
      <c r="GZ319" s="77"/>
      <c r="HA319" s="76" t="str" cm="1">
        <f t="array" aca="1" ref="HA319" ca="1">IF(ISBLANK(INDEX(行,$A319)),"",TODAY())</f>
        <v/>
      </c>
      <c r="HB319" s="76" t="str" cm="1">
        <f t="array" aca="1" ref="HB319" ca="1">IF(ISBLANK(INDEX(行,$A319)),"",TODAY())</f>
        <v/>
      </c>
      <c r="HC319" s="78" t="str" cm="1">
        <f t="array" ref="HC319">IF(ISBLANK(INDEX(行,$A319)),"","ADMIN")</f>
        <v/>
      </c>
      <c r="HD319" s="78" t="str">
        <f t="shared" si="32"/>
        <v/>
      </c>
    </row>
    <row r="320" spans="1:212" s="12" customFormat="1" ht="15" x14ac:dyDescent="0.15">
      <c r="A320" s="11">
        <v>315</v>
      </c>
      <c r="B320" s="75" t="str" cm="1">
        <f t="array" ref="B320">IF(ISBLANK(INDEX(行,$A320)),"",1)</f>
        <v/>
      </c>
      <c r="C320" s="76" t="str" cm="1">
        <f t="array" ref="C320">IF(ISBLANK(INDEX(伝票日付,$A320)),"",DATEVALUE(INDEX(TEXT(伝票日付,"0!/00!/00"),$A320)))</f>
        <v/>
      </c>
      <c r="D320" s="78" t="str" cm="1">
        <f t="array" ref="D320">IF(ISBLANK(INDEX(注文番号,$A320)),"",INDEX(注文番号,$A320))</f>
        <v/>
      </c>
      <c r="E320" s="75" t="str" cm="1">
        <f t="array" ref="E320">IF(ISBLANK(INDEX(行,$A320)),"",INDEX(行,$A320))</f>
        <v/>
      </c>
      <c r="F320" s="77" t="str" cm="1">
        <f t="array" ref="F320">IF(ISBLANK(INDEX(行,$A320)),"","0001")</f>
        <v/>
      </c>
      <c r="G320" s="83" t="str">
        <f t="shared" si="22"/>
        <v/>
      </c>
      <c r="H320" s="78" t="str" cm="1">
        <f t="array" ref="H320">IF(ISBLANK(INDEX(行,$A320)),"",8)</f>
        <v/>
      </c>
      <c r="I320" s="77" t="str" cm="1">
        <f t="array" ref="I320">IF(ISBLANK(INDEX(行,$A320)),"","      8211")</f>
        <v/>
      </c>
      <c r="J320" s="78" t="str" cm="1">
        <f t="array" ref="J320">IF(ISBLANK(INDEX(行,$A320)),"",8211)</f>
        <v/>
      </c>
      <c r="K320" s="82" t="str">
        <f t="shared" si="23"/>
        <v/>
      </c>
      <c r="L320" s="77" t="str" cm="1">
        <f t="array" ref="L320">IF(ISBLANK(INDEX(枝番,$A320)),"",INDEX(枝番,$A320))</f>
        <v/>
      </c>
      <c r="M320" s="78" t="str" cm="1">
        <f t="array" ref="M320">IF(ISBLANK(INDEX(工種コード,$A320)),"",INDEX(工種コード,$A320))</f>
        <v/>
      </c>
      <c r="N320" s="78" t="str" cm="1">
        <f t="array" ref="N320">IF(ISBLANK(INDEX(注文番号,$A320)),"",INDEX(注文番号,$A320))</f>
        <v/>
      </c>
      <c r="O320" s="75"/>
      <c r="P320" s="80"/>
      <c r="Q320" s="75" t="str" cm="1">
        <f t="array" ref="Q320">IF(ISBLANK(INDEX(行,$A320)),"",0)</f>
        <v/>
      </c>
      <c r="R320" s="77" t="str" cm="1">
        <f t="array" ref="R320">IF(ISBLANK(INDEX(仕入先コード,$A320)),"",INDEX(仕入先コード,$A320))</f>
        <v/>
      </c>
      <c r="S320" s="75" t="str" cm="1">
        <f t="array" ref="S320">IF(ISBLANK(INDEX(行,$A320)),"",0)</f>
        <v/>
      </c>
      <c r="T320" s="75" t="str" cm="1">
        <f t="array" ref="T320">IF(ISBLANK(INDEX(行,$A320)),"",1)</f>
        <v/>
      </c>
      <c r="U320" s="77" t="str" cm="1">
        <f t="array" ref="U320">IF(ISBLANK(INDEX(行,$A320)),"","         1")</f>
        <v/>
      </c>
      <c r="V320" s="75" t="str" cm="1">
        <f t="array" ref="V320">IF(ISBLANK(INDEX(行,$A320)),"",0)</f>
        <v/>
      </c>
      <c r="W320" s="75" t="str" cm="1">
        <f t="array" ref="W320">IF(ISBLANK(INDEX(数量,$A320)),"",INDEX(数量,$A320))</f>
        <v/>
      </c>
      <c r="X320" s="77" t="str" cm="1">
        <f t="array" ref="X320">IF(ISBLANK(INDEX(単位,$A320)),"",INDEX(単位,$A320))</f>
        <v/>
      </c>
      <c r="Y320" s="75" t="str" cm="1">
        <f t="array" ref="Y320">IF(ISBLANK(INDEX(単価,$A320)),"",INDEX(単価,$A320))</f>
        <v/>
      </c>
      <c r="Z320" s="75" t="str" cm="1">
        <f t="array" ref="Z320">IF(ISBLANK(INDEX(行,$A320)),"",W320*Y320)</f>
        <v/>
      </c>
      <c r="AA320" s="75" t="str" cm="1">
        <f t="array" ref="AA320">IF(ISBLANK(INDEX(行,$A320)),"",Z320*AI320/100)</f>
        <v/>
      </c>
      <c r="AB320" s="77"/>
      <c r="AC320" s="77"/>
      <c r="AD320" s="77"/>
      <c r="AE320" s="77"/>
      <c r="AF320" s="77"/>
      <c r="AG320" s="75" t="str" cm="1">
        <f t="array" ref="AG320">IF(ISBLANK(INDEX(行,$A320)),"",1)</f>
        <v/>
      </c>
      <c r="AH320" s="75" t="str" cm="1">
        <f t="array" ref="AH320">IF(ISBLANK(INDEX(行,$A320)),"",1)</f>
        <v/>
      </c>
      <c r="AI320" s="75" t="str" cm="1">
        <f t="array" ref="AI320">IF(ISBLANK(INDEX(税率,$A320)),"",INDEX(税率,$A320))</f>
        <v/>
      </c>
      <c r="AJ320" s="75" t="str" cm="1">
        <f t="array" ref="AJ320">IF(ISBLANK(INDEX(行,$A320)),"",50)</f>
        <v/>
      </c>
      <c r="AK320" s="76" t="str">
        <f t="shared" si="24"/>
        <v/>
      </c>
      <c r="AL320" s="82" t="str" cm="1">
        <f t="array" ref="AL320">IF(ISBLANK(INDEX(品名,$A320)),"",INDEX(品名,$A320))</f>
        <v/>
      </c>
      <c r="AM320" s="75"/>
      <c r="AN320" s="75" t="str" cm="1">
        <f t="array" ref="AN320">IF(ISBLANK(INDEX(行,$A320)),"",0)</f>
        <v/>
      </c>
      <c r="AO320" s="75" t="str" cm="1">
        <f t="array" ref="AO320">IF(ISBLANK(INDEX(行,$A320)),"",0)</f>
        <v/>
      </c>
      <c r="AP320" s="75" t="str" cm="1">
        <f t="array" ref="AP320">IF(ISBLANK(INDEX(行,$A320)),"",0)</f>
        <v/>
      </c>
      <c r="AQ320" s="75" t="str" cm="1">
        <f t="array" ref="AQ320">IF(ISBLANK(INDEX(行,$A320)),"",0)</f>
        <v/>
      </c>
      <c r="AR320" s="75" t="str" cm="1">
        <f t="array" ref="AR320">IF(ISBLANK(INDEX(行,$A320)),"",0)</f>
        <v/>
      </c>
      <c r="AS320" s="75" t="str" cm="1">
        <f t="array" ref="AS320">IF(ISBLANK(INDEX(行,$A320)),"",0)</f>
        <v/>
      </c>
      <c r="AT320" s="75" t="str" cm="1">
        <f t="array" ref="AT320">IF(ISBLANK(INDEX(行,$A320)),"",0)</f>
        <v/>
      </c>
      <c r="AU320" s="75" t="str" cm="1">
        <f t="array" ref="AU320">IF(ISBLANK(INDEX(行,$A320)),"",0)</f>
        <v/>
      </c>
      <c r="AV320" s="75" t="str" cm="1">
        <f t="array" ref="AV320">IF(ISBLANK(INDEX(行,$A320)),"",0)</f>
        <v/>
      </c>
      <c r="AW320" s="75" t="str" cm="1">
        <f t="array" ref="AW320">IF(ISBLANK(INDEX(行,$A320)),"",0)</f>
        <v/>
      </c>
      <c r="AX320" s="75" t="str" cm="1">
        <f t="array" ref="AX320">IF(ISBLANK(INDEX(行,$A320)),"",0)</f>
        <v/>
      </c>
      <c r="AY320" s="75" t="str" cm="1">
        <f t="array" ref="AY320">IF(ISBLANK(INDEX(行,$A320)),"",0)</f>
        <v/>
      </c>
      <c r="AZ320" s="75" t="str" cm="1">
        <f t="array" ref="AZ320">IF(ISBLANK(INDEX(行,$A320)),"",0)</f>
        <v/>
      </c>
      <c r="BA320" s="75" t="str" cm="1">
        <f t="array" ref="BA320">IF(ISBLANK(INDEX(行,$A320)),"",0)</f>
        <v/>
      </c>
      <c r="BB320" s="75" t="str" cm="1">
        <f t="array" ref="BB320">IF(ISBLANK(INDEX(行,$A320)),"",0)</f>
        <v/>
      </c>
      <c r="BC320" s="75" t="str" cm="1">
        <f t="array" ref="BC320">IF(ISBLANK(INDEX(行,$A320)),"",0)</f>
        <v/>
      </c>
      <c r="BD320" s="75" t="str" cm="1">
        <f t="array" ref="BD320">IF(ISBLANK(INDEX(行,$A320)),"",0)</f>
        <v/>
      </c>
      <c r="BE320" s="75" t="str" cm="1">
        <f t="array" ref="BE320">IF(ISBLANK(INDEX(行,$A320)),"",0)</f>
        <v/>
      </c>
      <c r="BF320" s="75" t="str" cm="1">
        <f t="array" ref="BF320">IF(ISBLANK(INDEX(行,$A320)),"",0)</f>
        <v/>
      </c>
      <c r="BG320" s="75" t="str" cm="1">
        <f t="array" ref="BG320">IF(ISBLANK(INDEX(行,$A320)),"",0)</f>
        <v/>
      </c>
      <c r="BH320" s="75" t="str" cm="1">
        <f t="array" ref="BH320">IF(ISBLANK(INDEX(行,$A320)),"",0)</f>
        <v/>
      </c>
      <c r="BI320" s="75" t="str" cm="1">
        <f t="array" ref="BI320">IF(ISBLANK(INDEX(行,$A320)),"",0)</f>
        <v/>
      </c>
      <c r="BJ320" s="75" t="str" cm="1">
        <f t="array" ref="BJ320">IF(ISBLANK(INDEX(行,$A320)),"",0)</f>
        <v/>
      </c>
      <c r="BK320" s="75" t="str" cm="1">
        <f t="array" ref="BK320">IF(ISBLANK(INDEX(行,$A320)),"",0)</f>
        <v/>
      </c>
      <c r="BL320" s="75" t="str" cm="1">
        <f t="array" ref="BL320">IF(ISBLANK(INDEX(行,$A320)),"",0)</f>
        <v/>
      </c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6" t="str" cm="1">
        <f t="array" ref="CQ320">IF(ISBLANK(INDEX(納入年月日,$A320)),"",INDEX(TEXT(納入年月日,"0!/00!/00"),$A320))</f>
        <v/>
      </c>
      <c r="CR320" s="77"/>
      <c r="CS320" s="77"/>
      <c r="CT320" s="77"/>
      <c r="CU320" s="77"/>
      <c r="CV320" s="77"/>
      <c r="CW320" s="77"/>
      <c r="CX320" s="77"/>
      <c r="CY320" s="77"/>
      <c r="CZ320" s="77"/>
      <c r="DA320" s="77" t="str" cm="1">
        <f t="array" ref="DA320">IF(ISBLANK(INDEX(行,$A320)),"","      0001")</f>
        <v/>
      </c>
      <c r="DB320" s="75" t="str" cm="1">
        <f t="array" ref="DB320">IF(ISBLANK(INDEX(行,$A320)),"",4101)</f>
        <v/>
      </c>
      <c r="DC320" s="75" t="str" cm="1">
        <f t="array" ref="DC320">IF(ISBLANK(INDEX(行,$A320)),"",2)</f>
        <v/>
      </c>
      <c r="DD320" s="77" t="str">
        <f t="shared" si="25"/>
        <v/>
      </c>
      <c r="DE320" s="75" t="str" cm="1">
        <f t="array" ref="DE320">IF(ISBLANK(INDEX(行,$A320)),"",0)</f>
        <v/>
      </c>
      <c r="DF320" s="77" t="str">
        <f t="shared" si="26"/>
        <v/>
      </c>
      <c r="DG320" s="77" t="str">
        <f t="shared" si="27"/>
        <v/>
      </c>
      <c r="DH320" s="75" t="str" cm="1">
        <f t="array" ref="DH320">IF(ISBLANK(INDEX(行,$A320)),"",0)</f>
        <v/>
      </c>
      <c r="DI320" s="75" t="str" cm="1">
        <f t="array" ref="DI320">IF(ISBLANK(INDEX(行,$A320)),"",0)</f>
        <v/>
      </c>
      <c r="DJ320" s="77"/>
      <c r="DK320" s="80"/>
      <c r="DL320" s="75" t="str" cm="1">
        <f t="array" ref="DL320">IF(ISBLANK(INDEX(行,$A320)),"",0)</f>
        <v/>
      </c>
      <c r="DM320" s="77" t="str">
        <f t="shared" si="28"/>
        <v/>
      </c>
      <c r="DN320" s="75" t="str" cm="1">
        <f t="array" ref="DN320">IF(ISBLANK(INDEX(行,$A320)),"",0)</f>
        <v/>
      </c>
      <c r="DO320" s="75" t="str" cm="1">
        <f t="array" ref="DO320">IF(ISBLANK(INDEX(行,$A320)),"",0)</f>
        <v/>
      </c>
      <c r="DP320" s="77" t="str" cm="1">
        <f t="array" ref="DP320">IF(ISBLANK(INDEX(行,$A320)),"","         0")</f>
        <v/>
      </c>
      <c r="DQ320" s="75" t="str" cm="1">
        <f t="array" ref="DQ320">IF(ISBLANK(INDEX(行,$A320)),"",0)</f>
        <v/>
      </c>
      <c r="DR320" s="75" t="str" cm="1">
        <f t="array" ref="DR320">IF(ISBLANK(INDEX(行,$A320)),"",0)</f>
        <v/>
      </c>
      <c r="DS320" s="77"/>
      <c r="DT320" s="75" t="str" cm="1">
        <f t="array" ref="DT320">IF(ISBLANK(INDEX(行,$A320)),"",0)</f>
        <v/>
      </c>
      <c r="DU320" s="75" t="str" cm="1">
        <f t="array" ref="DU320">IF(ISBLANK(INDEX(行,$A320)),"",$Z320+$AA320)</f>
        <v/>
      </c>
      <c r="DV320" s="75" t="str" cm="1">
        <f t="array" ref="DV320">IF(ISBLANK(INDEX(行,$A320)),"",0)</f>
        <v/>
      </c>
      <c r="DW320" s="77"/>
      <c r="DX320" s="77"/>
      <c r="DY320" s="77"/>
      <c r="DZ320" s="77"/>
      <c r="EA320" s="77"/>
      <c r="EB320" s="75" t="str" cm="1">
        <f t="array" ref="EB320">IF(ISBLANK(INDEX(行,$A320)),"",2)</f>
        <v/>
      </c>
      <c r="EC320" s="75" t="str" cm="1">
        <f t="array" ref="EC320">IF(ISBLANK(INDEX(行,$A320)),"",1)</f>
        <v/>
      </c>
      <c r="ED320" s="75" t="str" cm="1">
        <f t="array" ref="ED320">IF(ISBLANK(INDEX(行,$A320)),"",0)</f>
        <v/>
      </c>
      <c r="EE320" s="75" t="str" cm="1">
        <f t="array" ref="EE320">IF(ISBLANK(INDEX(行,$A320)),"",0)</f>
        <v/>
      </c>
      <c r="EF320" s="76" t="str">
        <f t="shared" si="29"/>
        <v/>
      </c>
      <c r="EG320" s="77" t="str">
        <f t="shared" si="30"/>
        <v/>
      </c>
      <c r="EH320" s="77"/>
      <c r="EI320" s="75" t="str" cm="1">
        <f t="array" ref="EI320">IF(ISBLANK(INDEX(行,$A320)),"",0)</f>
        <v/>
      </c>
      <c r="EJ320" s="75" t="str" cm="1">
        <f t="array" ref="EJ320">IF(ISBLANK(INDEX(行,$A320)),"",0)</f>
        <v/>
      </c>
      <c r="EK320" s="75" t="str" cm="1">
        <f t="array" ref="EK320">IF(ISBLANK(INDEX(行,$A320)),"",0)</f>
        <v/>
      </c>
      <c r="EL320" s="75" t="str" cm="1">
        <f t="array" ref="EL320">IF(ISBLANK(INDEX(行,$A320)),"",0)</f>
        <v/>
      </c>
      <c r="EM320" s="75" t="str" cm="1">
        <f t="array" ref="EM320">IF(ISBLANK(INDEX(行,$A320)),"",0)</f>
        <v/>
      </c>
      <c r="EN320" s="75" t="str" cm="1">
        <f t="array" ref="EN320">IF(ISBLANK(INDEX(行,$A320)),"",0)</f>
        <v/>
      </c>
      <c r="EO320" s="75" t="str" cm="1">
        <f t="array" ref="EO320">IF(ISBLANK(INDEX(行,$A320)),"",0)</f>
        <v/>
      </c>
      <c r="EP320" s="75" t="str" cm="1">
        <f t="array" ref="EP320">IF(ISBLANK(INDEX(行,$A320)),"",0)</f>
        <v/>
      </c>
      <c r="EQ320" s="75" t="str" cm="1">
        <f t="array" ref="EQ320">IF(ISBLANK(INDEX(行,$A320)),"",0)</f>
        <v/>
      </c>
      <c r="ER320" s="75" t="str" cm="1">
        <f t="array" ref="ER320">IF(ISBLANK(INDEX(行,$A320)),"",0)</f>
        <v/>
      </c>
      <c r="ES320" s="75" t="str" cm="1">
        <f t="array" ref="ES320">IF(ISBLANK(INDEX(行,$A320)),"",0)</f>
        <v/>
      </c>
      <c r="ET320" s="75" t="str" cm="1">
        <f t="array" ref="ET320">IF(ISBLANK(INDEX(行,$A320)),"",0)</f>
        <v/>
      </c>
      <c r="EU320" s="75" t="str" cm="1">
        <f t="array" ref="EU320">IF(ISBLANK(INDEX(行,$A320)),"",0)</f>
        <v/>
      </c>
      <c r="EV320" s="75" t="str" cm="1">
        <f t="array" ref="EV320">IF(ISBLANK(INDEX(行,$A320)),"",0)</f>
        <v/>
      </c>
      <c r="EW320" s="75" t="str" cm="1">
        <f t="array" ref="EW320">IF(ISBLANK(INDEX(行,$A320)),"",0)</f>
        <v/>
      </c>
      <c r="EX320" s="75" t="str" cm="1">
        <f t="array" ref="EX320">IF(ISBLANK(INDEX(行,$A320)),"",0)</f>
        <v/>
      </c>
      <c r="EY320" s="75" t="str" cm="1">
        <f t="array" ref="EY320">IF(ISBLANK(INDEX(行,$A320)),"",0)</f>
        <v/>
      </c>
      <c r="EZ320" s="75" t="str" cm="1">
        <f t="array" ref="EZ320">IF(ISBLANK(INDEX(行,$A320)),"",0)</f>
        <v/>
      </c>
      <c r="FA320" s="75" t="str" cm="1">
        <f t="array" ref="FA320">IF(ISBLANK(INDEX(行,$A320)),"",0)</f>
        <v/>
      </c>
      <c r="FB320" s="75" t="str" cm="1">
        <f t="array" ref="FB320">IF(ISBLANK(INDEX(行,$A320)),"",0)</f>
        <v/>
      </c>
      <c r="FC320" s="75" t="str" cm="1">
        <f t="array" ref="FC320">IF(ISBLANK(INDEX(行,$A320)),"",0)</f>
        <v/>
      </c>
      <c r="FD320" s="75" t="str" cm="1">
        <f t="array" ref="FD320">IF(ISBLANK(INDEX(行,$A320)),"",0)</f>
        <v/>
      </c>
      <c r="FE320" s="75" t="str" cm="1">
        <f t="array" ref="FE320">IF(ISBLANK(INDEX(行,$A320)),"",0)</f>
        <v/>
      </c>
      <c r="FF320" s="75" t="str" cm="1">
        <f t="array" ref="FF320">IF(ISBLANK(INDEX(行,$A320)),"",0)</f>
        <v/>
      </c>
      <c r="FG320" s="75" t="str" cm="1">
        <f t="array" ref="FG320">IF(ISBLANK(INDEX(行,$A320)),"",0)</f>
        <v/>
      </c>
      <c r="FH320" s="77"/>
      <c r="FI320" s="77"/>
      <c r="FJ320" s="77"/>
      <c r="FK320" s="77"/>
      <c r="FL320" s="77"/>
      <c r="FM320" s="77"/>
      <c r="FN320" s="77"/>
      <c r="FO320" s="77"/>
      <c r="FP320" s="77"/>
      <c r="FQ320" s="77"/>
      <c r="FR320" s="77"/>
      <c r="FS320" s="77"/>
      <c r="FT320" s="77"/>
      <c r="FU320" s="77"/>
      <c r="FV320" s="77"/>
      <c r="FW320" s="77"/>
      <c r="FX320" s="77"/>
      <c r="FY320" s="77"/>
      <c r="FZ320" s="77"/>
      <c r="GA320" s="77"/>
      <c r="GB320" s="77"/>
      <c r="GC320" s="77"/>
      <c r="GD320" s="77"/>
      <c r="GE320" s="77"/>
      <c r="GF320" s="77"/>
      <c r="GG320" s="77"/>
      <c r="GH320" s="77"/>
      <c r="GI320" s="77"/>
      <c r="GJ320" s="77"/>
      <c r="GK320" s="77"/>
      <c r="GL320" s="76" t="str">
        <f t="shared" si="31"/>
        <v/>
      </c>
      <c r="GM320" s="77"/>
      <c r="GN320" s="77"/>
      <c r="GO320" s="77"/>
      <c r="GP320" s="77"/>
      <c r="GQ320" s="77"/>
      <c r="GR320" s="77"/>
      <c r="GS320" s="77"/>
      <c r="GT320" s="77"/>
      <c r="GU320" s="77"/>
      <c r="GV320" s="75" t="str" cm="1">
        <f t="array" ref="GV320">IF(ISBLANK(INDEX(行,$A320)),"",1)</f>
        <v/>
      </c>
      <c r="GW320" s="75" t="str" cm="1">
        <f t="array" ref="GW320">IF(ISBLANK(INDEX(行,$A320)),"",1)</f>
        <v/>
      </c>
      <c r="GX320" s="75" t="str" cm="1">
        <f t="array" ref="GX320">IF(ISBLANK(INDEX(行,$A320)),"",0)</f>
        <v/>
      </c>
      <c r="GY320" s="77"/>
      <c r="GZ320" s="77"/>
      <c r="HA320" s="76" t="str" cm="1">
        <f t="array" aca="1" ref="HA320" ca="1">IF(ISBLANK(INDEX(行,$A320)),"",TODAY())</f>
        <v/>
      </c>
      <c r="HB320" s="76" t="str" cm="1">
        <f t="array" aca="1" ref="HB320" ca="1">IF(ISBLANK(INDEX(行,$A320)),"",TODAY())</f>
        <v/>
      </c>
      <c r="HC320" s="78" t="str" cm="1">
        <f t="array" ref="HC320">IF(ISBLANK(INDEX(行,$A320)),"","ADMIN")</f>
        <v/>
      </c>
      <c r="HD320" s="78" t="str">
        <f t="shared" si="32"/>
        <v/>
      </c>
    </row>
    <row r="321" spans="1:212" s="12" customFormat="1" ht="15" x14ac:dyDescent="0.15">
      <c r="A321" s="11">
        <v>316</v>
      </c>
      <c r="B321" s="75" t="str" cm="1">
        <f t="array" ref="B321">IF(ISBLANK(INDEX(行,$A321)),"",1)</f>
        <v/>
      </c>
      <c r="C321" s="76" t="str" cm="1">
        <f t="array" ref="C321">IF(ISBLANK(INDEX(伝票日付,$A321)),"",DATEVALUE(INDEX(TEXT(伝票日付,"0!/00!/00"),$A321)))</f>
        <v/>
      </c>
      <c r="D321" s="78" t="str" cm="1">
        <f t="array" ref="D321">IF(ISBLANK(INDEX(注文番号,$A321)),"",INDEX(注文番号,$A321))</f>
        <v/>
      </c>
      <c r="E321" s="75" t="str" cm="1">
        <f t="array" ref="E321">IF(ISBLANK(INDEX(行,$A321)),"",INDEX(行,$A321))</f>
        <v/>
      </c>
      <c r="F321" s="77" t="str" cm="1">
        <f t="array" ref="F321">IF(ISBLANK(INDEX(行,$A321)),"","0001")</f>
        <v/>
      </c>
      <c r="G321" s="83" t="str">
        <f t="shared" si="22"/>
        <v/>
      </c>
      <c r="H321" s="78" t="str" cm="1">
        <f t="array" ref="H321">IF(ISBLANK(INDEX(行,$A321)),"",8)</f>
        <v/>
      </c>
      <c r="I321" s="77" t="str" cm="1">
        <f t="array" ref="I321">IF(ISBLANK(INDEX(行,$A321)),"","      8211")</f>
        <v/>
      </c>
      <c r="J321" s="78" t="str" cm="1">
        <f t="array" ref="J321">IF(ISBLANK(INDEX(行,$A321)),"",8211)</f>
        <v/>
      </c>
      <c r="K321" s="82" t="str">
        <f t="shared" si="23"/>
        <v/>
      </c>
      <c r="L321" s="77" t="str" cm="1">
        <f t="array" ref="L321">IF(ISBLANK(INDEX(枝番,$A321)),"",INDEX(枝番,$A321))</f>
        <v/>
      </c>
      <c r="M321" s="78" t="str" cm="1">
        <f t="array" ref="M321">IF(ISBLANK(INDEX(工種コード,$A321)),"",INDEX(工種コード,$A321))</f>
        <v/>
      </c>
      <c r="N321" s="78" t="str" cm="1">
        <f t="array" ref="N321">IF(ISBLANK(INDEX(注文番号,$A321)),"",INDEX(注文番号,$A321))</f>
        <v/>
      </c>
      <c r="O321" s="75"/>
      <c r="P321" s="80"/>
      <c r="Q321" s="75" t="str" cm="1">
        <f t="array" ref="Q321">IF(ISBLANK(INDEX(行,$A321)),"",0)</f>
        <v/>
      </c>
      <c r="R321" s="77" t="str" cm="1">
        <f t="array" ref="R321">IF(ISBLANK(INDEX(仕入先コード,$A321)),"",INDEX(仕入先コード,$A321))</f>
        <v/>
      </c>
      <c r="S321" s="75" t="str" cm="1">
        <f t="array" ref="S321">IF(ISBLANK(INDEX(行,$A321)),"",0)</f>
        <v/>
      </c>
      <c r="T321" s="75" t="str" cm="1">
        <f t="array" ref="T321">IF(ISBLANK(INDEX(行,$A321)),"",1)</f>
        <v/>
      </c>
      <c r="U321" s="77" t="str" cm="1">
        <f t="array" ref="U321">IF(ISBLANK(INDEX(行,$A321)),"","         1")</f>
        <v/>
      </c>
      <c r="V321" s="75" t="str" cm="1">
        <f t="array" ref="V321">IF(ISBLANK(INDEX(行,$A321)),"",0)</f>
        <v/>
      </c>
      <c r="W321" s="75" t="str" cm="1">
        <f t="array" ref="W321">IF(ISBLANK(INDEX(数量,$A321)),"",INDEX(数量,$A321))</f>
        <v/>
      </c>
      <c r="X321" s="77" t="str" cm="1">
        <f t="array" ref="X321">IF(ISBLANK(INDEX(単位,$A321)),"",INDEX(単位,$A321))</f>
        <v/>
      </c>
      <c r="Y321" s="75" t="str" cm="1">
        <f t="array" ref="Y321">IF(ISBLANK(INDEX(単価,$A321)),"",INDEX(単価,$A321))</f>
        <v/>
      </c>
      <c r="Z321" s="75" t="str" cm="1">
        <f t="array" ref="Z321">IF(ISBLANK(INDEX(行,$A321)),"",W321*Y321)</f>
        <v/>
      </c>
      <c r="AA321" s="75" t="str" cm="1">
        <f t="array" ref="AA321">IF(ISBLANK(INDEX(行,$A321)),"",Z321*AI321/100)</f>
        <v/>
      </c>
      <c r="AB321" s="77"/>
      <c r="AC321" s="77"/>
      <c r="AD321" s="77"/>
      <c r="AE321" s="77"/>
      <c r="AF321" s="77"/>
      <c r="AG321" s="75" t="str" cm="1">
        <f t="array" ref="AG321">IF(ISBLANK(INDEX(行,$A321)),"",1)</f>
        <v/>
      </c>
      <c r="AH321" s="75" t="str" cm="1">
        <f t="array" ref="AH321">IF(ISBLANK(INDEX(行,$A321)),"",1)</f>
        <v/>
      </c>
      <c r="AI321" s="75" t="str" cm="1">
        <f t="array" ref="AI321">IF(ISBLANK(INDEX(税率,$A321)),"",INDEX(税率,$A321))</f>
        <v/>
      </c>
      <c r="AJ321" s="75" t="str" cm="1">
        <f t="array" ref="AJ321">IF(ISBLANK(INDEX(行,$A321)),"",50)</f>
        <v/>
      </c>
      <c r="AK321" s="76" t="str">
        <f t="shared" si="24"/>
        <v/>
      </c>
      <c r="AL321" s="82" t="str" cm="1">
        <f t="array" ref="AL321">IF(ISBLANK(INDEX(品名,$A321)),"",INDEX(品名,$A321))</f>
        <v/>
      </c>
      <c r="AM321" s="75"/>
      <c r="AN321" s="75" t="str" cm="1">
        <f t="array" ref="AN321">IF(ISBLANK(INDEX(行,$A321)),"",0)</f>
        <v/>
      </c>
      <c r="AO321" s="75" t="str" cm="1">
        <f t="array" ref="AO321">IF(ISBLANK(INDEX(行,$A321)),"",0)</f>
        <v/>
      </c>
      <c r="AP321" s="75" t="str" cm="1">
        <f t="array" ref="AP321">IF(ISBLANK(INDEX(行,$A321)),"",0)</f>
        <v/>
      </c>
      <c r="AQ321" s="75" t="str" cm="1">
        <f t="array" ref="AQ321">IF(ISBLANK(INDEX(行,$A321)),"",0)</f>
        <v/>
      </c>
      <c r="AR321" s="75" t="str" cm="1">
        <f t="array" ref="AR321">IF(ISBLANK(INDEX(行,$A321)),"",0)</f>
        <v/>
      </c>
      <c r="AS321" s="75" t="str" cm="1">
        <f t="array" ref="AS321">IF(ISBLANK(INDEX(行,$A321)),"",0)</f>
        <v/>
      </c>
      <c r="AT321" s="75" t="str" cm="1">
        <f t="array" ref="AT321">IF(ISBLANK(INDEX(行,$A321)),"",0)</f>
        <v/>
      </c>
      <c r="AU321" s="75" t="str" cm="1">
        <f t="array" ref="AU321">IF(ISBLANK(INDEX(行,$A321)),"",0)</f>
        <v/>
      </c>
      <c r="AV321" s="75" t="str" cm="1">
        <f t="array" ref="AV321">IF(ISBLANK(INDEX(行,$A321)),"",0)</f>
        <v/>
      </c>
      <c r="AW321" s="75" t="str" cm="1">
        <f t="array" ref="AW321">IF(ISBLANK(INDEX(行,$A321)),"",0)</f>
        <v/>
      </c>
      <c r="AX321" s="75" t="str" cm="1">
        <f t="array" ref="AX321">IF(ISBLANK(INDEX(行,$A321)),"",0)</f>
        <v/>
      </c>
      <c r="AY321" s="75" t="str" cm="1">
        <f t="array" ref="AY321">IF(ISBLANK(INDEX(行,$A321)),"",0)</f>
        <v/>
      </c>
      <c r="AZ321" s="75" t="str" cm="1">
        <f t="array" ref="AZ321">IF(ISBLANK(INDEX(行,$A321)),"",0)</f>
        <v/>
      </c>
      <c r="BA321" s="75" t="str" cm="1">
        <f t="array" ref="BA321">IF(ISBLANK(INDEX(行,$A321)),"",0)</f>
        <v/>
      </c>
      <c r="BB321" s="75" t="str" cm="1">
        <f t="array" ref="BB321">IF(ISBLANK(INDEX(行,$A321)),"",0)</f>
        <v/>
      </c>
      <c r="BC321" s="75" t="str" cm="1">
        <f t="array" ref="BC321">IF(ISBLANK(INDEX(行,$A321)),"",0)</f>
        <v/>
      </c>
      <c r="BD321" s="75" t="str" cm="1">
        <f t="array" ref="BD321">IF(ISBLANK(INDEX(行,$A321)),"",0)</f>
        <v/>
      </c>
      <c r="BE321" s="75" t="str" cm="1">
        <f t="array" ref="BE321">IF(ISBLANK(INDEX(行,$A321)),"",0)</f>
        <v/>
      </c>
      <c r="BF321" s="75" t="str" cm="1">
        <f t="array" ref="BF321">IF(ISBLANK(INDEX(行,$A321)),"",0)</f>
        <v/>
      </c>
      <c r="BG321" s="75" t="str" cm="1">
        <f t="array" ref="BG321">IF(ISBLANK(INDEX(行,$A321)),"",0)</f>
        <v/>
      </c>
      <c r="BH321" s="75" t="str" cm="1">
        <f t="array" ref="BH321">IF(ISBLANK(INDEX(行,$A321)),"",0)</f>
        <v/>
      </c>
      <c r="BI321" s="75" t="str" cm="1">
        <f t="array" ref="BI321">IF(ISBLANK(INDEX(行,$A321)),"",0)</f>
        <v/>
      </c>
      <c r="BJ321" s="75" t="str" cm="1">
        <f t="array" ref="BJ321">IF(ISBLANK(INDEX(行,$A321)),"",0)</f>
        <v/>
      </c>
      <c r="BK321" s="75" t="str" cm="1">
        <f t="array" ref="BK321">IF(ISBLANK(INDEX(行,$A321)),"",0)</f>
        <v/>
      </c>
      <c r="BL321" s="75" t="str" cm="1">
        <f t="array" ref="BL321">IF(ISBLANK(INDEX(行,$A321)),"",0)</f>
        <v/>
      </c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6" t="str" cm="1">
        <f t="array" ref="CQ321">IF(ISBLANK(INDEX(納入年月日,$A321)),"",INDEX(TEXT(納入年月日,"0!/00!/00"),$A321))</f>
        <v/>
      </c>
      <c r="CR321" s="77"/>
      <c r="CS321" s="77"/>
      <c r="CT321" s="77"/>
      <c r="CU321" s="77"/>
      <c r="CV321" s="77"/>
      <c r="CW321" s="77"/>
      <c r="CX321" s="77"/>
      <c r="CY321" s="77"/>
      <c r="CZ321" s="77"/>
      <c r="DA321" s="77" t="str" cm="1">
        <f t="array" ref="DA321">IF(ISBLANK(INDEX(行,$A321)),"","      0001")</f>
        <v/>
      </c>
      <c r="DB321" s="75" t="str" cm="1">
        <f t="array" ref="DB321">IF(ISBLANK(INDEX(行,$A321)),"",4101)</f>
        <v/>
      </c>
      <c r="DC321" s="75" t="str" cm="1">
        <f t="array" ref="DC321">IF(ISBLANK(INDEX(行,$A321)),"",2)</f>
        <v/>
      </c>
      <c r="DD321" s="77" t="str">
        <f t="shared" si="25"/>
        <v/>
      </c>
      <c r="DE321" s="75" t="str" cm="1">
        <f t="array" ref="DE321">IF(ISBLANK(INDEX(行,$A321)),"",0)</f>
        <v/>
      </c>
      <c r="DF321" s="77" t="str">
        <f t="shared" si="26"/>
        <v/>
      </c>
      <c r="DG321" s="77" t="str">
        <f t="shared" si="27"/>
        <v/>
      </c>
      <c r="DH321" s="75" t="str" cm="1">
        <f t="array" ref="DH321">IF(ISBLANK(INDEX(行,$A321)),"",0)</f>
        <v/>
      </c>
      <c r="DI321" s="75" t="str" cm="1">
        <f t="array" ref="DI321">IF(ISBLANK(INDEX(行,$A321)),"",0)</f>
        <v/>
      </c>
      <c r="DJ321" s="77"/>
      <c r="DK321" s="80"/>
      <c r="DL321" s="75" t="str" cm="1">
        <f t="array" ref="DL321">IF(ISBLANK(INDEX(行,$A321)),"",0)</f>
        <v/>
      </c>
      <c r="DM321" s="77" t="str">
        <f t="shared" si="28"/>
        <v/>
      </c>
      <c r="DN321" s="75" t="str" cm="1">
        <f t="array" ref="DN321">IF(ISBLANK(INDEX(行,$A321)),"",0)</f>
        <v/>
      </c>
      <c r="DO321" s="75" t="str" cm="1">
        <f t="array" ref="DO321">IF(ISBLANK(INDEX(行,$A321)),"",0)</f>
        <v/>
      </c>
      <c r="DP321" s="77" t="str" cm="1">
        <f t="array" ref="DP321">IF(ISBLANK(INDEX(行,$A321)),"","         0")</f>
        <v/>
      </c>
      <c r="DQ321" s="75" t="str" cm="1">
        <f t="array" ref="DQ321">IF(ISBLANK(INDEX(行,$A321)),"",0)</f>
        <v/>
      </c>
      <c r="DR321" s="75" t="str" cm="1">
        <f t="array" ref="DR321">IF(ISBLANK(INDEX(行,$A321)),"",0)</f>
        <v/>
      </c>
      <c r="DS321" s="77"/>
      <c r="DT321" s="75" t="str" cm="1">
        <f t="array" ref="DT321">IF(ISBLANK(INDEX(行,$A321)),"",0)</f>
        <v/>
      </c>
      <c r="DU321" s="75" t="str" cm="1">
        <f t="array" ref="DU321">IF(ISBLANK(INDEX(行,$A321)),"",$Z321+$AA321)</f>
        <v/>
      </c>
      <c r="DV321" s="75" t="str" cm="1">
        <f t="array" ref="DV321">IF(ISBLANK(INDEX(行,$A321)),"",0)</f>
        <v/>
      </c>
      <c r="DW321" s="77"/>
      <c r="DX321" s="77"/>
      <c r="DY321" s="77"/>
      <c r="DZ321" s="77"/>
      <c r="EA321" s="77"/>
      <c r="EB321" s="75" t="str" cm="1">
        <f t="array" ref="EB321">IF(ISBLANK(INDEX(行,$A321)),"",2)</f>
        <v/>
      </c>
      <c r="EC321" s="75" t="str" cm="1">
        <f t="array" ref="EC321">IF(ISBLANK(INDEX(行,$A321)),"",1)</f>
        <v/>
      </c>
      <c r="ED321" s="75" t="str" cm="1">
        <f t="array" ref="ED321">IF(ISBLANK(INDEX(行,$A321)),"",0)</f>
        <v/>
      </c>
      <c r="EE321" s="75" t="str" cm="1">
        <f t="array" ref="EE321">IF(ISBLANK(INDEX(行,$A321)),"",0)</f>
        <v/>
      </c>
      <c r="EF321" s="76" t="str">
        <f t="shared" si="29"/>
        <v/>
      </c>
      <c r="EG321" s="77" t="str">
        <f t="shared" si="30"/>
        <v/>
      </c>
      <c r="EH321" s="77"/>
      <c r="EI321" s="75" t="str" cm="1">
        <f t="array" ref="EI321">IF(ISBLANK(INDEX(行,$A321)),"",0)</f>
        <v/>
      </c>
      <c r="EJ321" s="75" t="str" cm="1">
        <f t="array" ref="EJ321">IF(ISBLANK(INDEX(行,$A321)),"",0)</f>
        <v/>
      </c>
      <c r="EK321" s="75" t="str" cm="1">
        <f t="array" ref="EK321">IF(ISBLANK(INDEX(行,$A321)),"",0)</f>
        <v/>
      </c>
      <c r="EL321" s="75" t="str" cm="1">
        <f t="array" ref="EL321">IF(ISBLANK(INDEX(行,$A321)),"",0)</f>
        <v/>
      </c>
      <c r="EM321" s="75" t="str" cm="1">
        <f t="array" ref="EM321">IF(ISBLANK(INDEX(行,$A321)),"",0)</f>
        <v/>
      </c>
      <c r="EN321" s="75" t="str" cm="1">
        <f t="array" ref="EN321">IF(ISBLANK(INDEX(行,$A321)),"",0)</f>
        <v/>
      </c>
      <c r="EO321" s="75" t="str" cm="1">
        <f t="array" ref="EO321">IF(ISBLANK(INDEX(行,$A321)),"",0)</f>
        <v/>
      </c>
      <c r="EP321" s="75" t="str" cm="1">
        <f t="array" ref="EP321">IF(ISBLANK(INDEX(行,$A321)),"",0)</f>
        <v/>
      </c>
      <c r="EQ321" s="75" t="str" cm="1">
        <f t="array" ref="EQ321">IF(ISBLANK(INDEX(行,$A321)),"",0)</f>
        <v/>
      </c>
      <c r="ER321" s="75" t="str" cm="1">
        <f t="array" ref="ER321">IF(ISBLANK(INDEX(行,$A321)),"",0)</f>
        <v/>
      </c>
      <c r="ES321" s="75" t="str" cm="1">
        <f t="array" ref="ES321">IF(ISBLANK(INDEX(行,$A321)),"",0)</f>
        <v/>
      </c>
      <c r="ET321" s="75" t="str" cm="1">
        <f t="array" ref="ET321">IF(ISBLANK(INDEX(行,$A321)),"",0)</f>
        <v/>
      </c>
      <c r="EU321" s="75" t="str" cm="1">
        <f t="array" ref="EU321">IF(ISBLANK(INDEX(行,$A321)),"",0)</f>
        <v/>
      </c>
      <c r="EV321" s="75" t="str" cm="1">
        <f t="array" ref="EV321">IF(ISBLANK(INDEX(行,$A321)),"",0)</f>
        <v/>
      </c>
      <c r="EW321" s="75" t="str" cm="1">
        <f t="array" ref="EW321">IF(ISBLANK(INDEX(行,$A321)),"",0)</f>
        <v/>
      </c>
      <c r="EX321" s="75" t="str" cm="1">
        <f t="array" ref="EX321">IF(ISBLANK(INDEX(行,$A321)),"",0)</f>
        <v/>
      </c>
      <c r="EY321" s="75" t="str" cm="1">
        <f t="array" ref="EY321">IF(ISBLANK(INDEX(行,$A321)),"",0)</f>
        <v/>
      </c>
      <c r="EZ321" s="75" t="str" cm="1">
        <f t="array" ref="EZ321">IF(ISBLANK(INDEX(行,$A321)),"",0)</f>
        <v/>
      </c>
      <c r="FA321" s="75" t="str" cm="1">
        <f t="array" ref="FA321">IF(ISBLANK(INDEX(行,$A321)),"",0)</f>
        <v/>
      </c>
      <c r="FB321" s="75" t="str" cm="1">
        <f t="array" ref="FB321">IF(ISBLANK(INDEX(行,$A321)),"",0)</f>
        <v/>
      </c>
      <c r="FC321" s="75" t="str" cm="1">
        <f t="array" ref="FC321">IF(ISBLANK(INDEX(行,$A321)),"",0)</f>
        <v/>
      </c>
      <c r="FD321" s="75" t="str" cm="1">
        <f t="array" ref="FD321">IF(ISBLANK(INDEX(行,$A321)),"",0)</f>
        <v/>
      </c>
      <c r="FE321" s="75" t="str" cm="1">
        <f t="array" ref="FE321">IF(ISBLANK(INDEX(行,$A321)),"",0)</f>
        <v/>
      </c>
      <c r="FF321" s="75" t="str" cm="1">
        <f t="array" ref="FF321">IF(ISBLANK(INDEX(行,$A321)),"",0)</f>
        <v/>
      </c>
      <c r="FG321" s="75" t="str" cm="1">
        <f t="array" ref="FG321">IF(ISBLANK(INDEX(行,$A321)),"",0)</f>
        <v/>
      </c>
      <c r="FH321" s="77"/>
      <c r="FI321" s="77"/>
      <c r="FJ321" s="77"/>
      <c r="FK321" s="77"/>
      <c r="FL321" s="77"/>
      <c r="FM321" s="77"/>
      <c r="FN321" s="77"/>
      <c r="FO321" s="77"/>
      <c r="FP321" s="77"/>
      <c r="FQ321" s="77"/>
      <c r="FR321" s="77"/>
      <c r="FS321" s="77"/>
      <c r="FT321" s="77"/>
      <c r="FU321" s="77"/>
      <c r="FV321" s="77"/>
      <c r="FW321" s="77"/>
      <c r="FX321" s="77"/>
      <c r="FY321" s="77"/>
      <c r="FZ321" s="77"/>
      <c r="GA321" s="77"/>
      <c r="GB321" s="77"/>
      <c r="GC321" s="77"/>
      <c r="GD321" s="77"/>
      <c r="GE321" s="77"/>
      <c r="GF321" s="77"/>
      <c r="GG321" s="77"/>
      <c r="GH321" s="77"/>
      <c r="GI321" s="77"/>
      <c r="GJ321" s="77"/>
      <c r="GK321" s="77"/>
      <c r="GL321" s="76" t="str">
        <f t="shared" si="31"/>
        <v/>
      </c>
      <c r="GM321" s="77"/>
      <c r="GN321" s="77"/>
      <c r="GO321" s="77"/>
      <c r="GP321" s="77"/>
      <c r="GQ321" s="77"/>
      <c r="GR321" s="77"/>
      <c r="GS321" s="77"/>
      <c r="GT321" s="77"/>
      <c r="GU321" s="77"/>
      <c r="GV321" s="75" t="str" cm="1">
        <f t="array" ref="GV321">IF(ISBLANK(INDEX(行,$A321)),"",1)</f>
        <v/>
      </c>
      <c r="GW321" s="75" t="str" cm="1">
        <f t="array" ref="GW321">IF(ISBLANK(INDEX(行,$A321)),"",1)</f>
        <v/>
      </c>
      <c r="GX321" s="75" t="str" cm="1">
        <f t="array" ref="GX321">IF(ISBLANK(INDEX(行,$A321)),"",0)</f>
        <v/>
      </c>
      <c r="GY321" s="77"/>
      <c r="GZ321" s="77"/>
      <c r="HA321" s="76" t="str" cm="1">
        <f t="array" aca="1" ref="HA321" ca="1">IF(ISBLANK(INDEX(行,$A321)),"",TODAY())</f>
        <v/>
      </c>
      <c r="HB321" s="76" t="str" cm="1">
        <f t="array" aca="1" ref="HB321" ca="1">IF(ISBLANK(INDEX(行,$A321)),"",TODAY())</f>
        <v/>
      </c>
      <c r="HC321" s="78" t="str" cm="1">
        <f t="array" ref="HC321">IF(ISBLANK(INDEX(行,$A321)),"","ADMIN")</f>
        <v/>
      </c>
      <c r="HD321" s="78" t="str">
        <f t="shared" si="32"/>
        <v/>
      </c>
    </row>
    <row r="322" spans="1:212" s="12" customFormat="1" ht="15" x14ac:dyDescent="0.15">
      <c r="A322" s="11">
        <v>317</v>
      </c>
      <c r="B322" s="75" t="str" cm="1">
        <f t="array" ref="B322">IF(ISBLANK(INDEX(行,$A322)),"",1)</f>
        <v/>
      </c>
      <c r="C322" s="76" t="str" cm="1">
        <f t="array" ref="C322">IF(ISBLANK(INDEX(伝票日付,$A322)),"",DATEVALUE(INDEX(TEXT(伝票日付,"0!/00!/00"),$A322)))</f>
        <v/>
      </c>
      <c r="D322" s="78" t="str" cm="1">
        <f t="array" ref="D322">IF(ISBLANK(INDEX(注文番号,$A322)),"",INDEX(注文番号,$A322))</f>
        <v/>
      </c>
      <c r="E322" s="75" t="str" cm="1">
        <f t="array" ref="E322">IF(ISBLANK(INDEX(行,$A322)),"",INDEX(行,$A322))</f>
        <v/>
      </c>
      <c r="F322" s="77" t="str" cm="1">
        <f t="array" ref="F322">IF(ISBLANK(INDEX(行,$A322)),"","0001")</f>
        <v/>
      </c>
      <c r="G322" s="83" t="str">
        <f t="shared" si="22"/>
        <v/>
      </c>
      <c r="H322" s="78" t="str" cm="1">
        <f t="array" ref="H322">IF(ISBLANK(INDEX(行,$A322)),"",8)</f>
        <v/>
      </c>
      <c r="I322" s="77" t="str" cm="1">
        <f t="array" ref="I322">IF(ISBLANK(INDEX(行,$A322)),"","      8211")</f>
        <v/>
      </c>
      <c r="J322" s="78" t="str" cm="1">
        <f t="array" ref="J322">IF(ISBLANK(INDEX(行,$A322)),"",8211)</f>
        <v/>
      </c>
      <c r="K322" s="82" t="str">
        <f t="shared" si="23"/>
        <v/>
      </c>
      <c r="L322" s="77" t="str" cm="1">
        <f t="array" ref="L322">IF(ISBLANK(INDEX(枝番,$A322)),"",INDEX(枝番,$A322))</f>
        <v/>
      </c>
      <c r="M322" s="78" t="str" cm="1">
        <f t="array" ref="M322">IF(ISBLANK(INDEX(工種コード,$A322)),"",INDEX(工種コード,$A322))</f>
        <v/>
      </c>
      <c r="N322" s="78" t="str" cm="1">
        <f t="array" ref="N322">IF(ISBLANK(INDEX(注文番号,$A322)),"",INDEX(注文番号,$A322))</f>
        <v/>
      </c>
      <c r="O322" s="75"/>
      <c r="P322" s="80"/>
      <c r="Q322" s="75" t="str" cm="1">
        <f t="array" ref="Q322">IF(ISBLANK(INDEX(行,$A322)),"",0)</f>
        <v/>
      </c>
      <c r="R322" s="77" t="str" cm="1">
        <f t="array" ref="R322">IF(ISBLANK(INDEX(仕入先コード,$A322)),"",INDEX(仕入先コード,$A322))</f>
        <v/>
      </c>
      <c r="S322" s="75" t="str" cm="1">
        <f t="array" ref="S322">IF(ISBLANK(INDEX(行,$A322)),"",0)</f>
        <v/>
      </c>
      <c r="T322" s="75" t="str" cm="1">
        <f t="array" ref="T322">IF(ISBLANK(INDEX(行,$A322)),"",1)</f>
        <v/>
      </c>
      <c r="U322" s="77" t="str" cm="1">
        <f t="array" ref="U322">IF(ISBLANK(INDEX(行,$A322)),"","         1")</f>
        <v/>
      </c>
      <c r="V322" s="75" t="str" cm="1">
        <f t="array" ref="V322">IF(ISBLANK(INDEX(行,$A322)),"",0)</f>
        <v/>
      </c>
      <c r="W322" s="75" t="str" cm="1">
        <f t="array" ref="W322">IF(ISBLANK(INDEX(数量,$A322)),"",INDEX(数量,$A322))</f>
        <v/>
      </c>
      <c r="X322" s="77" t="str" cm="1">
        <f t="array" ref="X322">IF(ISBLANK(INDEX(単位,$A322)),"",INDEX(単位,$A322))</f>
        <v/>
      </c>
      <c r="Y322" s="75" t="str" cm="1">
        <f t="array" ref="Y322">IF(ISBLANK(INDEX(単価,$A322)),"",INDEX(単価,$A322))</f>
        <v/>
      </c>
      <c r="Z322" s="75" t="str" cm="1">
        <f t="array" ref="Z322">IF(ISBLANK(INDEX(行,$A322)),"",W322*Y322)</f>
        <v/>
      </c>
      <c r="AA322" s="75" t="str" cm="1">
        <f t="array" ref="AA322">IF(ISBLANK(INDEX(行,$A322)),"",Z322*AI322/100)</f>
        <v/>
      </c>
      <c r="AB322" s="77"/>
      <c r="AC322" s="77"/>
      <c r="AD322" s="77"/>
      <c r="AE322" s="77"/>
      <c r="AF322" s="77"/>
      <c r="AG322" s="75" t="str" cm="1">
        <f t="array" ref="AG322">IF(ISBLANK(INDEX(行,$A322)),"",1)</f>
        <v/>
      </c>
      <c r="AH322" s="75" t="str" cm="1">
        <f t="array" ref="AH322">IF(ISBLANK(INDEX(行,$A322)),"",1)</f>
        <v/>
      </c>
      <c r="AI322" s="75" t="str" cm="1">
        <f t="array" ref="AI322">IF(ISBLANK(INDEX(税率,$A322)),"",INDEX(税率,$A322))</f>
        <v/>
      </c>
      <c r="AJ322" s="75" t="str" cm="1">
        <f t="array" ref="AJ322">IF(ISBLANK(INDEX(行,$A322)),"",50)</f>
        <v/>
      </c>
      <c r="AK322" s="76" t="str">
        <f t="shared" si="24"/>
        <v/>
      </c>
      <c r="AL322" s="82" t="str" cm="1">
        <f t="array" ref="AL322">IF(ISBLANK(INDEX(品名,$A322)),"",INDEX(品名,$A322))</f>
        <v/>
      </c>
      <c r="AM322" s="75"/>
      <c r="AN322" s="75" t="str" cm="1">
        <f t="array" ref="AN322">IF(ISBLANK(INDEX(行,$A322)),"",0)</f>
        <v/>
      </c>
      <c r="AO322" s="75" t="str" cm="1">
        <f t="array" ref="AO322">IF(ISBLANK(INDEX(行,$A322)),"",0)</f>
        <v/>
      </c>
      <c r="AP322" s="75" t="str" cm="1">
        <f t="array" ref="AP322">IF(ISBLANK(INDEX(行,$A322)),"",0)</f>
        <v/>
      </c>
      <c r="AQ322" s="75" t="str" cm="1">
        <f t="array" ref="AQ322">IF(ISBLANK(INDEX(行,$A322)),"",0)</f>
        <v/>
      </c>
      <c r="AR322" s="75" t="str" cm="1">
        <f t="array" ref="AR322">IF(ISBLANK(INDEX(行,$A322)),"",0)</f>
        <v/>
      </c>
      <c r="AS322" s="75" t="str" cm="1">
        <f t="array" ref="AS322">IF(ISBLANK(INDEX(行,$A322)),"",0)</f>
        <v/>
      </c>
      <c r="AT322" s="75" t="str" cm="1">
        <f t="array" ref="AT322">IF(ISBLANK(INDEX(行,$A322)),"",0)</f>
        <v/>
      </c>
      <c r="AU322" s="75" t="str" cm="1">
        <f t="array" ref="AU322">IF(ISBLANK(INDEX(行,$A322)),"",0)</f>
        <v/>
      </c>
      <c r="AV322" s="75" t="str" cm="1">
        <f t="array" ref="AV322">IF(ISBLANK(INDEX(行,$A322)),"",0)</f>
        <v/>
      </c>
      <c r="AW322" s="75" t="str" cm="1">
        <f t="array" ref="AW322">IF(ISBLANK(INDEX(行,$A322)),"",0)</f>
        <v/>
      </c>
      <c r="AX322" s="75" t="str" cm="1">
        <f t="array" ref="AX322">IF(ISBLANK(INDEX(行,$A322)),"",0)</f>
        <v/>
      </c>
      <c r="AY322" s="75" t="str" cm="1">
        <f t="array" ref="AY322">IF(ISBLANK(INDEX(行,$A322)),"",0)</f>
        <v/>
      </c>
      <c r="AZ322" s="75" t="str" cm="1">
        <f t="array" ref="AZ322">IF(ISBLANK(INDEX(行,$A322)),"",0)</f>
        <v/>
      </c>
      <c r="BA322" s="75" t="str" cm="1">
        <f t="array" ref="BA322">IF(ISBLANK(INDEX(行,$A322)),"",0)</f>
        <v/>
      </c>
      <c r="BB322" s="75" t="str" cm="1">
        <f t="array" ref="BB322">IF(ISBLANK(INDEX(行,$A322)),"",0)</f>
        <v/>
      </c>
      <c r="BC322" s="75" t="str" cm="1">
        <f t="array" ref="BC322">IF(ISBLANK(INDEX(行,$A322)),"",0)</f>
        <v/>
      </c>
      <c r="BD322" s="75" t="str" cm="1">
        <f t="array" ref="BD322">IF(ISBLANK(INDEX(行,$A322)),"",0)</f>
        <v/>
      </c>
      <c r="BE322" s="75" t="str" cm="1">
        <f t="array" ref="BE322">IF(ISBLANK(INDEX(行,$A322)),"",0)</f>
        <v/>
      </c>
      <c r="BF322" s="75" t="str" cm="1">
        <f t="array" ref="BF322">IF(ISBLANK(INDEX(行,$A322)),"",0)</f>
        <v/>
      </c>
      <c r="BG322" s="75" t="str" cm="1">
        <f t="array" ref="BG322">IF(ISBLANK(INDEX(行,$A322)),"",0)</f>
        <v/>
      </c>
      <c r="BH322" s="75" t="str" cm="1">
        <f t="array" ref="BH322">IF(ISBLANK(INDEX(行,$A322)),"",0)</f>
        <v/>
      </c>
      <c r="BI322" s="75" t="str" cm="1">
        <f t="array" ref="BI322">IF(ISBLANK(INDEX(行,$A322)),"",0)</f>
        <v/>
      </c>
      <c r="BJ322" s="75" t="str" cm="1">
        <f t="array" ref="BJ322">IF(ISBLANK(INDEX(行,$A322)),"",0)</f>
        <v/>
      </c>
      <c r="BK322" s="75" t="str" cm="1">
        <f t="array" ref="BK322">IF(ISBLANK(INDEX(行,$A322)),"",0)</f>
        <v/>
      </c>
      <c r="BL322" s="75" t="str" cm="1">
        <f t="array" ref="BL322">IF(ISBLANK(INDEX(行,$A322)),"",0)</f>
        <v/>
      </c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6" t="str" cm="1">
        <f t="array" ref="CQ322">IF(ISBLANK(INDEX(納入年月日,$A322)),"",INDEX(TEXT(納入年月日,"0!/00!/00"),$A322))</f>
        <v/>
      </c>
      <c r="CR322" s="77"/>
      <c r="CS322" s="77"/>
      <c r="CT322" s="77"/>
      <c r="CU322" s="77"/>
      <c r="CV322" s="77"/>
      <c r="CW322" s="77"/>
      <c r="CX322" s="77"/>
      <c r="CY322" s="77"/>
      <c r="CZ322" s="77"/>
      <c r="DA322" s="77" t="str" cm="1">
        <f t="array" ref="DA322">IF(ISBLANK(INDEX(行,$A322)),"","      0001")</f>
        <v/>
      </c>
      <c r="DB322" s="75" t="str" cm="1">
        <f t="array" ref="DB322">IF(ISBLANK(INDEX(行,$A322)),"",4101)</f>
        <v/>
      </c>
      <c r="DC322" s="75" t="str" cm="1">
        <f t="array" ref="DC322">IF(ISBLANK(INDEX(行,$A322)),"",2)</f>
        <v/>
      </c>
      <c r="DD322" s="77" t="str">
        <f t="shared" si="25"/>
        <v/>
      </c>
      <c r="DE322" s="75" t="str" cm="1">
        <f t="array" ref="DE322">IF(ISBLANK(INDEX(行,$A322)),"",0)</f>
        <v/>
      </c>
      <c r="DF322" s="77" t="str">
        <f t="shared" si="26"/>
        <v/>
      </c>
      <c r="DG322" s="77" t="str">
        <f t="shared" si="27"/>
        <v/>
      </c>
      <c r="DH322" s="75" t="str" cm="1">
        <f t="array" ref="DH322">IF(ISBLANK(INDEX(行,$A322)),"",0)</f>
        <v/>
      </c>
      <c r="DI322" s="75" t="str" cm="1">
        <f t="array" ref="DI322">IF(ISBLANK(INDEX(行,$A322)),"",0)</f>
        <v/>
      </c>
      <c r="DJ322" s="77"/>
      <c r="DK322" s="80"/>
      <c r="DL322" s="75" t="str" cm="1">
        <f t="array" ref="DL322">IF(ISBLANK(INDEX(行,$A322)),"",0)</f>
        <v/>
      </c>
      <c r="DM322" s="77" t="str">
        <f t="shared" si="28"/>
        <v/>
      </c>
      <c r="DN322" s="75" t="str" cm="1">
        <f t="array" ref="DN322">IF(ISBLANK(INDEX(行,$A322)),"",0)</f>
        <v/>
      </c>
      <c r="DO322" s="75" t="str" cm="1">
        <f t="array" ref="DO322">IF(ISBLANK(INDEX(行,$A322)),"",0)</f>
        <v/>
      </c>
      <c r="DP322" s="77" t="str" cm="1">
        <f t="array" ref="DP322">IF(ISBLANK(INDEX(行,$A322)),"","         0")</f>
        <v/>
      </c>
      <c r="DQ322" s="75" t="str" cm="1">
        <f t="array" ref="DQ322">IF(ISBLANK(INDEX(行,$A322)),"",0)</f>
        <v/>
      </c>
      <c r="DR322" s="75" t="str" cm="1">
        <f t="array" ref="DR322">IF(ISBLANK(INDEX(行,$A322)),"",0)</f>
        <v/>
      </c>
      <c r="DS322" s="77"/>
      <c r="DT322" s="75" t="str" cm="1">
        <f t="array" ref="DT322">IF(ISBLANK(INDEX(行,$A322)),"",0)</f>
        <v/>
      </c>
      <c r="DU322" s="75" t="str" cm="1">
        <f t="array" ref="DU322">IF(ISBLANK(INDEX(行,$A322)),"",$Z322+$AA322)</f>
        <v/>
      </c>
      <c r="DV322" s="75" t="str" cm="1">
        <f t="array" ref="DV322">IF(ISBLANK(INDEX(行,$A322)),"",0)</f>
        <v/>
      </c>
      <c r="DW322" s="77"/>
      <c r="DX322" s="77"/>
      <c r="DY322" s="77"/>
      <c r="DZ322" s="77"/>
      <c r="EA322" s="77"/>
      <c r="EB322" s="75" t="str" cm="1">
        <f t="array" ref="EB322">IF(ISBLANK(INDEX(行,$A322)),"",2)</f>
        <v/>
      </c>
      <c r="EC322" s="75" t="str" cm="1">
        <f t="array" ref="EC322">IF(ISBLANK(INDEX(行,$A322)),"",1)</f>
        <v/>
      </c>
      <c r="ED322" s="75" t="str" cm="1">
        <f t="array" ref="ED322">IF(ISBLANK(INDEX(行,$A322)),"",0)</f>
        <v/>
      </c>
      <c r="EE322" s="75" t="str" cm="1">
        <f t="array" ref="EE322">IF(ISBLANK(INDEX(行,$A322)),"",0)</f>
        <v/>
      </c>
      <c r="EF322" s="76" t="str">
        <f t="shared" si="29"/>
        <v/>
      </c>
      <c r="EG322" s="77" t="str">
        <f t="shared" si="30"/>
        <v/>
      </c>
      <c r="EH322" s="77"/>
      <c r="EI322" s="75" t="str" cm="1">
        <f t="array" ref="EI322">IF(ISBLANK(INDEX(行,$A322)),"",0)</f>
        <v/>
      </c>
      <c r="EJ322" s="75" t="str" cm="1">
        <f t="array" ref="EJ322">IF(ISBLANK(INDEX(行,$A322)),"",0)</f>
        <v/>
      </c>
      <c r="EK322" s="75" t="str" cm="1">
        <f t="array" ref="EK322">IF(ISBLANK(INDEX(行,$A322)),"",0)</f>
        <v/>
      </c>
      <c r="EL322" s="75" t="str" cm="1">
        <f t="array" ref="EL322">IF(ISBLANK(INDEX(行,$A322)),"",0)</f>
        <v/>
      </c>
      <c r="EM322" s="75" t="str" cm="1">
        <f t="array" ref="EM322">IF(ISBLANK(INDEX(行,$A322)),"",0)</f>
        <v/>
      </c>
      <c r="EN322" s="75" t="str" cm="1">
        <f t="array" ref="EN322">IF(ISBLANK(INDEX(行,$A322)),"",0)</f>
        <v/>
      </c>
      <c r="EO322" s="75" t="str" cm="1">
        <f t="array" ref="EO322">IF(ISBLANK(INDEX(行,$A322)),"",0)</f>
        <v/>
      </c>
      <c r="EP322" s="75" t="str" cm="1">
        <f t="array" ref="EP322">IF(ISBLANK(INDEX(行,$A322)),"",0)</f>
        <v/>
      </c>
      <c r="EQ322" s="75" t="str" cm="1">
        <f t="array" ref="EQ322">IF(ISBLANK(INDEX(行,$A322)),"",0)</f>
        <v/>
      </c>
      <c r="ER322" s="75" t="str" cm="1">
        <f t="array" ref="ER322">IF(ISBLANK(INDEX(行,$A322)),"",0)</f>
        <v/>
      </c>
      <c r="ES322" s="75" t="str" cm="1">
        <f t="array" ref="ES322">IF(ISBLANK(INDEX(行,$A322)),"",0)</f>
        <v/>
      </c>
      <c r="ET322" s="75" t="str" cm="1">
        <f t="array" ref="ET322">IF(ISBLANK(INDEX(行,$A322)),"",0)</f>
        <v/>
      </c>
      <c r="EU322" s="75" t="str" cm="1">
        <f t="array" ref="EU322">IF(ISBLANK(INDEX(行,$A322)),"",0)</f>
        <v/>
      </c>
      <c r="EV322" s="75" t="str" cm="1">
        <f t="array" ref="EV322">IF(ISBLANK(INDEX(行,$A322)),"",0)</f>
        <v/>
      </c>
      <c r="EW322" s="75" t="str" cm="1">
        <f t="array" ref="EW322">IF(ISBLANK(INDEX(行,$A322)),"",0)</f>
        <v/>
      </c>
      <c r="EX322" s="75" t="str" cm="1">
        <f t="array" ref="EX322">IF(ISBLANK(INDEX(行,$A322)),"",0)</f>
        <v/>
      </c>
      <c r="EY322" s="75" t="str" cm="1">
        <f t="array" ref="EY322">IF(ISBLANK(INDEX(行,$A322)),"",0)</f>
        <v/>
      </c>
      <c r="EZ322" s="75" t="str" cm="1">
        <f t="array" ref="EZ322">IF(ISBLANK(INDEX(行,$A322)),"",0)</f>
        <v/>
      </c>
      <c r="FA322" s="75" t="str" cm="1">
        <f t="array" ref="FA322">IF(ISBLANK(INDEX(行,$A322)),"",0)</f>
        <v/>
      </c>
      <c r="FB322" s="75" t="str" cm="1">
        <f t="array" ref="FB322">IF(ISBLANK(INDEX(行,$A322)),"",0)</f>
        <v/>
      </c>
      <c r="FC322" s="75" t="str" cm="1">
        <f t="array" ref="FC322">IF(ISBLANK(INDEX(行,$A322)),"",0)</f>
        <v/>
      </c>
      <c r="FD322" s="75" t="str" cm="1">
        <f t="array" ref="FD322">IF(ISBLANK(INDEX(行,$A322)),"",0)</f>
        <v/>
      </c>
      <c r="FE322" s="75" t="str" cm="1">
        <f t="array" ref="FE322">IF(ISBLANK(INDEX(行,$A322)),"",0)</f>
        <v/>
      </c>
      <c r="FF322" s="75" t="str" cm="1">
        <f t="array" ref="FF322">IF(ISBLANK(INDEX(行,$A322)),"",0)</f>
        <v/>
      </c>
      <c r="FG322" s="75" t="str" cm="1">
        <f t="array" ref="FG322">IF(ISBLANK(INDEX(行,$A322)),"",0)</f>
        <v/>
      </c>
      <c r="FH322" s="77"/>
      <c r="FI322" s="77"/>
      <c r="FJ322" s="77"/>
      <c r="FK322" s="77"/>
      <c r="FL322" s="77"/>
      <c r="FM322" s="77"/>
      <c r="FN322" s="77"/>
      <c r="FO322" s="77"/>
      <c r="FP322" s="77"/>
      <c r="FQ322" s="77"/>
      <c r="FR322" s="77"/>
      <c r="FS322" s="77"/>
      <c r="FT322" s="77"/>
      <c r="FU322" s="77"/>
      <c r="FV322" s="77"/>
      <c r="FW322" s="77"/>
      <c r="FX322" s="77"/>
      <c r="FY322" s="77"/>
      <c r="FZ322" s="77"/>
      <c r="GA322" s="77"/>
      <c r="GB322" s="77"/>
      <c r="GC322" s="77"/>
      <c r="GD322" s="77"/>
      <c r="GE322" s="77"/>
      <c r="GF322" s="77"/>
      <c r="GG322" s="77"/>
      <c r="GH322" s="77"/>
      <c r="GI322" s="77"/>
      <c r="GJ322" s="77"/>
      <c r="GK322" s="77"/>
      <c r="GL322" s="76" t="str">
        <f t="shared" si="31"/>
        <v/>
      </c>
      <c r="GM322" s="77"/>
      <c r="GN322" s="77"/>
      <c r="GO322" s="77"/>
      <c r="GP322" s="77"/>
      <c r="GQ322" s="77"/>
      <c r="GR322" s="77"/>
      <c r="GS322" s="77"/>
      <c r="GT322" s="77"/>
      <c r="GU322" s="77"/>
      <c r="GV322" s="75" t="str" cm="1">
        <f t="array" ref="GV322">IF(ISBLANK(INDEX(行,$A322)),"",1)</f>
        <v/>
      </c>
      <c r="GW322" s="75" t="str" cm="1">
        <f t="array" ref="GW322">IF(ISBLANK(INDEX(行,$A322)),"",1)</f>
        <v/>
      </c>
      <c r="GX322" s="75" t="str" cm="1">
        <f t="array" ref="GX322">IF(ISBLANK(INDEX(行,$A322)),"",0)</f>
        <v/>
      </c>
      <c r="GY322" s="77"/>
      <c r="GZ322" s="77"/>
      <c r="HA322" s="76" t="str" cm="1">
        <f t="array" aca="1" ref="HA322" ca="1">IF(ISBLANK(INDEX(行,$A322)),"",TODAY())</f>
        <v/>
      </c>
      <c r="HB322" s="76" t="str" cm="1">
        <f t="array" aca="1" ref="HB322" ca="1">IF(ISBLANK(INDEX(行,$A322)),"",TODAY())</f>
        <v/>
      </c>
      <c r="HC322" s="78" t="str" cm="1">
        <f t="array" ref="HC322">IF(ISBLANK(INDEX(行,$A322)),"","ADMIN")</f>
        <v/>
      </c>
      <c r="HD322" s="78" t="str">
        <f t="shared" si="32"/>
        <v/>
      </c>
    </row>
    <row r="323" spans="1:212" s="12" customFormat="1" ht="15" x14ac:dyDescent="0.15">
      <c r="A323" s="11">
        <v>318</v>
      </c>
      <c r="B323" s="75" t="str" cm="1">
        <f t="array" ref="B323">IF(ISBLANK(INDEX(行,$A323)),"",1)</f>
        <v/>
      </c>
      <c r="C323" s="76" t="str" cm="1">
        <f t="array" ref="C323">IF(ISBLANK(INDEX(伝票日付,$A323)),"",DATEVALUE(INDEX(TEXT(伝票日付,"0!/00!/00"),$A323)))</f>
        <v/>
      </c>
      <c r="D323" s="78" t="str" cm="1">
        <f t="array" ref="D323">IF(ISBLANK(INDEX(注文番号,$A323)),"",INDEX(注文番号,$A323))</f>
        <v/>
      </c>
      <c r="E323" s="75" t="str" cm="1">
        <f t="array" ref="E323">IF(ISBLANK(INDEX(行,$A323)),"",INDEX(行,$A323))</f>
        <v/>
      </c>
      <c r="F323" s="77" t="str" cm="1">
        <f t="array" ref="F323">IF(ISBLANK(INDEX(行,$A323)),"","0001")</f>
        <v/>
      </c>
      <c r="G323" s="83" t="str">
        <f t="shared" si="22"/>
        <v/>
      </c>
      <c r="H323" s="78" t="str" cm="1">
        <f t="array" ref="H323">IF(ISBLANK(INDEX(行,$A323)),"",8)</f>
        <v/>
      </c>
      <c r="I323" s="77" t="str" cm="1">
        <f t="array" ref="I323">IF(ISBLANK(INDEX(行,$A323)),"","      8211")</f>
        <v/>
      </c>
      <c r="J323" s="78" t="str" cm="1">
        <f t="array" ref="J323">IF(ISBLANK(INDEX(行,$A323)),"",8211)</f>
        <v/>
      </c>
      <c r="K323" s="82" t="str">
        <f t="shared" si="23"/>
        <v/>
      </c>
      <c r="L323" s="77" t="str" cm="1">
        <f t="array" ref="L323">IF(ISBLANK(INDEX(枝番,$A323)),"",INDEX(枝番,$A323))</f>
        <v/>
      </c>
      <c r="M323" s="78" t="str" cm="1">
        <f t="array" ref="M323">IF(ISBLANK(INDEX(工種コード,$A323)),"",INDEX(工種コード,$A323))</f>
        <v/>
      </c>
      <c r="N323" s="78" t="str" cm="1">
        <f t="array" ref="N323">IF(ISBLANK(INDEX(注文番号,$A323)),"",INDEX(注文番号,$A323))</f>
        <v/>
      </c>
      <c r="O323" s="75"/>
      <c r="P323" s="80"/>
      <c r="Q323" s="75" t="str" cm="1">
        <f t="array" ref="Q323">IF(ISBLANK(INDEX(行,$A323)),"",0)</f>
        <v/>
      </c>
      <c r="R323" s="77" t="str" cm="1">
        <f t="array" ref="R323">IF(ISBLANK(INDEX(仕入先コード,$A323)),"",INDEX(仕入先コード,$A323))</f>
        <v/>
      </c>
      <c r="S323" s="75" t="str" cm="1">
        <f t="array" ref="S323">IF(ISBLANK(INDEX(行,$A323)),"",0)</f>
        <v/>
      </c>
      <c r="T323" s="75" t="str" cm="1">
        <f t="array" ref="T323">IF(ISBLANK(INDEX(行,$A323)),"",1)</f>
        <v/>
      </c>
      <c r="U323" s="77" t="str" cm="1">
        <f t="array" ref="U323">IF(ISBLANK(INDEX(行,$A323)),"","         1")</f>
        <v/>
      </c>
      <c r="V323" s="75" t="str" cm="1">
        <f t="array" ref="V323">IF(ISBLANK(INDEX(行,$A323)),"",0)</f>
        <v/>
      </c>
      <c r="W323" s="75" t="str" cm="1">
        <f t="array" ref="W323">IF(ISBLANK(INDEX(数量,$A323)),"",INDEX(数量,$A323))</f>
        <v/>
      </c>
      <c r="X323" s="77" t="str" cm="1">
        <f t="array" ref="X323">IF(ISBLANK(INDEX(単位,$A323)),"",INDEX(単位,$A323))</f>
        <v/>
      </c>
      <c r="Y323" s="75" t="str" cm="1">
        <f t="array" ref="Y323">IF(ISBLANK(INDEX(単価,$A323)),"",INDEX(単価,$A323))</f>
        <v/>
      </c>
      <c r="Z323" s="75" t="str" cm="1">
        <f t="array" ref="Z323">IF(ISBLANK(INDEX(行,$A323)),"",W323*Y323)</f>
        <v/>
      </c>
      <c r="AA323" s="75" t="str" cm="1">
        <f t="array" ref="AA323">IF(ISBLANK(INDEX(行,$A323)),"",Z323*AI323/100)</f>
        <v/>
      </c>
      <c r="AB323" s="77"/>
      <c r="AC323" s="77"/>
      <c r="AD323" s="77"/>
      <c r="AE323" s="77"/>
      <c r="AF323" s="77"/>
      <c r="AG323" s="75" t="str" cm="1">
        <f t="array" ref="AG323">IF(ISBLANK(INDEX(行,$A323)),"",1)</f>
        <v/>
      </c>
      <c r="AH323" s="75" t="str" cm="1">
        <f t="array" ref="AH323">IF(ISBLANK(INDEX(行,$A323)),"",1)</f>
        <v/>
      </c>
      <c r="AI323" s="75" t="str" cm="1">
        <f t="array" ref="AI323">IF(ISBLANK(INDEX(税率,$A323)),"",INDEX(税率,$A323))</f>
        <v/>
      </c>
      <c r="AJ323" s="75" t="str" cm="1">
        <f t="array" ref="AJ323">IF(ISBLANK(INDEX(行,$A323)),"",50)</f>
        <v/>
      </c>
      <c r="AK323" s="76" t="str">
        <f t="shared" si="24"/>
        <v/>
      </c>
      <c r="AL323" s="82" t="str" cm="1">
        <f t="array" ref="AL323">IF(ISBLANK(INDEX(品名,$A323)),"",INDEX(品名,$A323))</f>
        <v/>
      </c>
      <c r="AM323" s="75"/>
      <c r="AN323" s="75" t="str" cm="1">
        <f t="array" ref="AN323">IF(ISBLANK(INDEX(行,$A323)),"",0)</f>
        <v/>
      </c>
      <c r="AO323" s="75" t="str" cm="1">
        <f t="array" ref="AO323">IF(ISBLANK(INDEX(行,$A323)),"",0)</f>
        <v/>
      </c>
      <c r="AP323" s="75" t="str" cm="1">
        <f t="array" ref="AP323">IF(ISBLANK(INDEX(行,$A323)),"",0)</f>
        <v/>
      </c>
      <c r="AQ323" s="75" t="str" cm="1">
        <f t="array" ref="AQ323">IF(ISBLANK(INDEX(行,$A323)),"",0)</f>
        <v/>
      </c>
      <c r="AR323" s="75" t="str" cm="1">
        <f t="array" ref="AR323">IF(ISBLANK(INDEX(行,$A323)),"",0)</f>
        <v/>
      </c>
      <c r="AS323" s="75" t="str" cm="1">
        <f t="array" ref="AS323">IF(ISBLANK(INDEX(行,$A323)),"",0)</f>
        <v/>
      </c>
      <c r="AT323" s="75" t="str" cm="1">
        <f t="array" ref="AT323">IF(ISBLANK(INDEX(行,$A323)),"",0)</f>
        <v/>
      </c>
      <c r="AU323" s="75" t="str" cm="1">
        <f t="array" ref="AU323">IF(ISBLANK(INDEX(行,$A323)),"",0)</f>
        <v/>
      </c>
      <c r="AV323" s="75" t="str" cm="1">
        <f t="array" ref="AV323">IF(ISBLANK(INDEX(行,$A323)),"",0)</f>
        <v/>
      </c>
      <c r="AW323" s="75" t="str" cm="1">
        <f t="array" ref="AW323">IF(ISBLANK(INDEX(行,$A323)),"",0)</f>
        <v/>
      </c>
      <c r="AX323" s="75" t="str" cm="1">
        <f t="array" ref="AX323">IF(ISBLANK(INDEX(行,$A323)),"",0)</f>
        <v/>
      </c>
      <c r="AY323" s="75" t="str" cm="1">
        <f t="array" ref="AY323">IF(ISBLANK(INDEX(行,$A323)),"",0)</f>
        <v/>
      </c>
      <c r="AZ323" s="75" t="str" cm="1">
        <f t="array" ref="AZ323">IF(ISBLANK(INDEX(行,$A323)),"",0)</f>
        <v/>
      </c>
      <c r="BA323" s="75" t="str" cm="1">
        <f t="array" ref="BA323">IF(ISBLANK(INDEX(行,$A323)),"",0)</f>
        <v/>
      </c>
      <c r="BB323" s="75" t="str" cm="1">
        <f t="array" ref="BB323">IF(ISBLANK(INDEX(行,$A323)),"",0)</f>
        <v/>
      </c>
      <c r="BC323" s="75" t="str" cm="1">
        <f t="array" ref="BC323">IF(ISBLANK(INDEX(行,$A323)),"",0)</f>
        <v/>
      </c>
      <c r="BD323" s="75" t="str" cm="1">
        <f t="array" ref="BD323">IF(ISBLANK(INDEX(行,$A323)),"",0)</f>
        <v/>
      </c>
      <c r="BE323" s="75" t="str" cm="1">
        <f t="array" ref="BE323">IF(ISBLANK(INDEX(行,$A323)),"",0)</f>
        <v/>
      </c>
      <c r="BF323" s="75" t="str" cm="1">
        <f t="array" ref="BF323">IF(ISBLANK(INDEX(行,$A323)),"",0)</f>
        <v/>
      </c>
      <c r="BG323" s="75" t="str" cm="1">
        <f t="array" ref="BG323">IF(ISBLANK(INDEX(行,$A323)),"",0)</f>
        <v/>
      </c>
      <c r="BH323" s="75" t="str" cm="1">
        <f t="array" ref="BH323">IF(ISBLANK(INDEX(行,$A323)),"",0)</f>
        <v/>
      </c>
      <c r="BI323" s="75" t="str" cm="1">
        <f t="array" ref="BI323">IF(ISBLANK(INDEX(行,$A323)),"",0)</f>
        <v/>
      </c>
      <c r="BJ323" s="75" t="str" cm="1">
        <f t="array" ref="BJ323">IF(ISBLANK(INDEX(行,$A323)),"",0)</f>
        <v/>
      </c>
      <c r="BK323" s="75" t="str" cm="1">
        <f t="array" ref="BK323">IF(ISBLANK(INDEX(行,$A323)),"",0)</f>
        <v/>
      </c>
      <c r="BL323" s="75" t="str" cm="1">
        <f t="array" ref="BL323">IF(ISBLANK(INDEX(行,$A323)),"",0)</f>
        <v/>
      </c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6" t="str" cm="1">
        <f t="array" ref="CQ323">IF(ISBLANK(INDEX(納入年月日,$A323)),"",INDEX(TEXT(納入年月日,"0!/00!/00"),$A323))</f>
        <v/>
      </c>
      <c r="CR323" s="77"/>
      <c r="CS323" s="77"/>
      <c r="CT323" s="77"/>
      <c r="CU323" s="77"/>
      <c r="CV323" s="77"/>
      <c r="CW323" s="77"/>
      <c r="CX323" s="77"/>
      <c r="CY323" s="77"/>
      <c r="CZ323" s="77"/>
      <c r="DA323" s="77" t="str" cm="1">
        <f t="array" ref="DA323">IF(ISBLANK(INDEX(行,$A323)),"","      0001")</f>
        <v/>
      </c>
      <c r="DB323" s="75" t="str" cm="1">
        <f t="array" ref="DB323">IF(ISBLANK(INDEX(行,$A323)),"",4101)</f>
        <v/>
      </c>
      <c r="DC323" s="75" t="str" cm="1">
        <f t="array" ref="DC323">IF(ISBLANK(INDEX(行,$A323)),"",2)</f>
        <v/>
      </c>
      <c r="DD323" s="77" t="str">
        <f t="shared" si="25"/>
        <v/>
      </c>
      <c r="DE323" s="75" t="str" cm="1">
        <f t="array" ref="DE323">IF(ISBLANK(INDEX(行,$A323)),"",0)</f>
        <v/>
      </c>
      <c r="DF323" s="77" t="str">
        <f t="shared" si="26"/>
        <v/>
      </c>
      <c r="DG323" s="77" t="str">
        <f t="shared" si="27"/>
        <v/>
      </c>
      <c r="DH323" s="75" t="str" cm="1">
        <f t="array" ref="DH323">IF(ISBLANK(INDEX(行,$A323)),"",0)</f>
        <v/>
      </c>
      <c r="DI323" s="75" t="str" cm="1">
        <f t="array" ref="DI323">IF(ISBLANK(INDEX(行,$A323)),"",0)</f>
        <v/>
      </c>
      <c r="DJ323" s="77"/>
      <c r="DK323" s="80"/>
      <c r="DL323" s="75" t="str" cm="1">
        <f t="array" ref="DL323">IF(ISBLANK(INDEX(行,$A323)),"",0)</f>
        <v/>
      </c>
      <c r="DM323" s="77" t="str">
        <f t="shared" si="28"/>
        <v/>
      </c>
      <c r="DN323" s="75" t="str" cm="1">
        <f t="array" ref="DN323">IF(ISBLANK(INDEX(行,$A323)),"",0)</f>
        <v/>
      </c>
      <c r="DO323" s="75" t="str" cm="1">
        <f t="array" ref="DO323">IF(ISBLANK(INDEX(行,$A323)),"",0)</f>
        <v/>
      </c>
      <c r="DP323" s="77" t="str" cm="1">
        <f t="array" ref="DP323">IF(ISBLANK(INDEX(行,$A323)),"","         0")</f>
        <v/>
      </c>
      <c r="DQ323" s="75" t="str" cm="1">
        <f t="array" ref="DQ323">IF(ISBLANK(INDEX(行,$A323)),"",0)</f>
        <v/>
      </c>
      <c r="DR323" s="75" t="str" cm="1">
        <f t="array" ref="DR323">IF(ISBLANK(INDEX(行,$A323)),"",0)</f>
        <v/>
      </c>
      <c r="DS323" s="77"/>
      <c r="DT323" s="75" t="str" cm="1">
        <f t="array" ref="DT323">IF(ISBLANK(INDEX(行,$A323)),"",0)</f>
        <v/>
      </c>
      <c r="DU323" s="75" t="str" cm="1">
        <f t="array" ref="DU323">IF(ISBLANK(INDEX(行,$A323)),"",$Z323+$AA323)</f>
        <v/>
      </c>
      <c r="DV323" s="75" t="str" cm="1">
        <f t="array" ref="DV323">IF(ISBLANK(INDEX(行,$A323)),"",0)</f>
        <v/>
      </c>
      <c r="DW323" s="77"/>
      <c r="DX323" s="77"/>
      <c r="DY323" s="77"/>
      <c r="DZ323" s="77"/>
      <c r="EA323" s="77"/>
      <c r="EB323" s="75" t="str" cm="1">
        <f t="array" ref="EB323">IF(ISBLANK(INDEX(行,$A323)),"",2)</f>
        <v/>
      </c>
      <c r="EC323" s="75" t="str" cm="1">
        <f t="array" ref="EC323">IF(ISBLANK(INDEX(行,$A323)),"",1)</f>
        <v/>
      </c>
      <c r="ED323" s="75" t="str" cm="1">
        <f t="array" ref="ED323">IF(ISBLANK(INDEX(行,$A323)),"",0)</f>
        <v/>
      </c>
      <c r="EE323" s="75" t="str" cm="1">
        <f t="array" ref="EE323">IF(ISBLANK(INDEX(行,$A323)),"",0)</f>
        <v/>
      </c>
      <c r="EF323" s="76" t="str">
        <f t="shared" si="29"/>
        <v/>
      </c>
      <c r="EG323" s="77" t="str">
        <f t="shared" si="30"/>
        <v/>
      </c>
      <c r="EH323" s="77"/>
      <c r="EI323" s="75" t="str" cm="1">
        <f t="array" ref="EI323">IF(ISBLANK(INDEX(行,$A323)),"",0)</f>
        <v/>
      </c>
      <c r="EJ323" s="75" t="str" cm="1">
        <f t="array" ref="EJ323">IF(ISBLANK(INDEX(行,$A323)),"",0)</f>
        <v/>
      </c>
      <c r="EK323" s="75" t="str" cm="1">
        <f t="array" ref="EK323">IF(ISBLANK(INDEX(行,$A323)),"",0)</f>
        <v/>
      </c>
      <c r="EL323" s="75" t="str" cm="1">
        <f t="array" ref="EL323">IF(ISBLANK(INDEX(行,$A323)),"",0)</f>
        <v/>
      </c>
      <c r="EM323" s="75" t="str" cm="1">
        <f t="array" ref="EM323">IF(ISBLANK(INDEX(行,$A323)),"",0)</f>
        <v/>
      </c>
      <c r="EN323" s="75" t="str" cm="1">
        <f t="array" ref="EN323">IF(ISBLANK(INDEX(行,$A323)),"",0)</f>
        <v/>
      </c>
      <c r="EO323" s="75" t="str" cm="1">
        <f t="array" ref="EO323">IF(ISBLANK(INDEX(行,$A323)),"",0)</f>
        <v/>
      </c>
      <c r="EP323" s="75" t="str" cm="1">
        <f t="array" ref="EP323">IF(ISBLANK(INDEX(行,$A323)),"",0)</f>
        <v/>
      </c>
      <c r="EQ323" s="75" t="str" cm="1">
        <f t="array" ref="EQ323">IF(ISBLANK(INDEX(行,$A323)),"",0)</f>
        <v/>
      </c>
      <c r="ER323" s="75" t="str" cm="1">
        <f t="array" ref="ER323">IF(ISBLANK(INDEX(行,$A323)),"",0)</f>
        <v/>
      </c>
      <c r="ES323" s="75" t="str" cm="1">
        <f t="array" ref="ES323">IF(ISBLANK(INDEX(行,$A323)),"",0)</f>
        <v/>
      </c>
      <c r="ET323" s="75" t="str" cm="1">
        <f t="array" ref="ET323">IF(ISBLANK(INDEX(行,$A323)),"",0)</f>
        <v/>
      </c>
      <c r="EU323" s="75" t="str" cm="1">
        <f t="array" ref="EU323">IF(ISBLANK(INDEX(行,$A323)),"",0)</f>
        <v/>
      </c>
      <c r="EV323" s="75" t="str" cm="1">
        <f t="array" ref="EV323">IF(ISBLANK(INDEX(行,$A323)),"",0)</f>
        <v/>
      </c>
      <c r="EW323" s="75" t="str" cm="1">
        <f t="array" ref="EW323">IF(ISBLANK(INDEX(行,$A323)),"",0)</f>
        <v/>
      </c>
      <c r="EX323" s="75" t="str" cm="1">
        <f t="array" ref="EX323">IF(ISBLANK(INDEX(行,$A323)),"",0)</f>
        <v/>
      </c>
      <c r="EY323" s="75" t="str" cm="1">
        <f t="array" ref="EY323">IF(ISBLANK(INDEX(行,$A323)),"",0)</f>
        <v/>
      </c>
      <c r="EZ323" s="75" t="str" cm="1">
        <f t="array" ref="EZ323">IF(ISBLANK(INDEX(行,$A323)),"",0)</f>
        <v/>
      </c>
      <c r="FA323" s="75" t="str" cm="1">
        <f t="array" ref="FA323">IF(ISBLANK(INDEX(行,$A323)),"",0)</f>
        <v/>
      </c>
      <c r="FB323" s="75" t="str" cm="1">
        <f t="array" ref="FB323">IF(ISBLANK(INDEX(行,$A323)),"",0)</f>
        <v/>
      </c>
      <c r="FC323" s="75" t="str" cm="1">
        <f t="array" ref="FC323">IF(ISBLANK(INDEX(行,$A323)),"",0)</f>
        <v/>
      </c>
      <c r="FD323" s="75" t="str" cm="1">
        <f t="array" ref="FD323">IF(ISBLANK(INDEX(行,$A323)),"",0)</f>
        <v/>
      </c>
      <c r="FE323" s="75" t="str" cm="1">
        <f t="array" ref="FE323">IF(ISBLANK(INDEX(行,$A323)),"",0)</f>
        <v/>
      </c>
      <c r="FF323" s="75" t="str" cm="1">
        <f t="array" ref="FF323">IF(ISBLANK(INDEX(行,$A323)),"",0)</f>
        <v/>
      </c>
      <c r="FG323" s="75" t="str" cm="1">
        <f t="array" ref="FG323">IF(ISBLANK(INDEX(行,$A323)),"",0)</f>
        <v/>
      </c>
      <c r="FH323" s="77"/>
      <c r="FI323" s="77"/>
      <c r="FJ323" s="77"/>
      <c r="FK323" s="77"/>
      <c r="FL323" s="77"/>
      <c r="FM323" s="77"/>
      <c r="FN323" s="77"/>
      <c r="FO323" s="77"/>
      <c r="FP323" s="77"/>
      <c r="FQ323" s="77"/>
      <c r="FR323" s="77"/>
      <c r="FS323" s="77"/>
      <c r="FT323" s="77"/>
      <c r="FU323" s="77"/>
      <c r="FV323" s="77"/>
      <c r="FW323" s="77"/>
      <c r="FX323" s="77"/>
      <c r="FY323" s="77"/>
      <c r="FZ323" s="77"/>
      <c r="GA323" s="77"/>
      <c r="GB323" s="77"/>
      <c r="GC323" s="77"/>
      <c r="GD323" s="77"/>
      <c r="GE323" s="77"/>
      <c r="GF323" s="77"/>
      <c r="GG323" s="77"/>
      <c r="GH323" s="77"/>
      <c r="GI323" s="77"/>
      <c r="GJ323" s="77"/>
      <c r="GK323" s="77"/>
      <c r="GL323" s="76" t="str">
        <f t="shared" si="31"/>
        <v/>
      </c>
      <c r="GM323" s="77"/>
      <c r="GN323" s="77"/>
      <c r="GO323" s="77"/>
      <c r="GP323" s="77"/>
      <c r="GQ323" s="77"/>
      <c r="GR323" s="77"/>
      <c r="GS323" s="77"/>
      <c r="GT323" s="77"/>
      <c r="GU323" s="77"/>
      <c r="GV323" s="75" t="str" cm="1">
        <f t="array" ref="GV323">IF(ISBLANK(INDEX(行,$A323)),"",1)</f>
        <v/>
      </c>
      <c r="GW323" s="75" t="str" cm="1">
        <f t="array" ref="GW323">IF(ISBLANK(INDEX(行,$A323)),"",1)</f>
        <v/>
      </c>
      <c r="GX323" s="75" t="str" cm="1">
        <f t="array" ref="GX323">IF(ISBLANK(INDEX(行,$A323)),"",0)</f>
        <v/>
      </c>
      <c r="GY323" s="77"/>
      <c r="GZ323" s="77"/>
      <c r="HA323" s="76" t="str" cm="1">
        <f t="array" aca="1" ref="HA323" ca="1">IF(ISBLANK(INDEX(行,$A323)),"",TODAY())</f>
        <v/>
      </c>
      <c r="HB323" s="76" t="str" cm="1">
        <f t="array" aca="1" ref="HB323" ca="1">IF(ISBLANK(INDEX(行,$A323)),"",TODAY())</f>
        <v/>
      </c>
      <c r="HC323" s="78" t="str" cm="1">
        <f t="array" ref="HC323">IF(ISBLANK(INDEX(行,$A323)),"","ADMIN")</f>
        <v/>
      </c>
      <c r="HD323" s="78" t="str">
        <f t="shared" si="32"/>
        <v/>
      </c>
    </row>
    <row r="324" spans="1:212" s="12" customFormat="1" ht="15" x14ac:dyDescent="0.15">
      <c r="A324" s="11">
        <v>319</v>
      </c>
      <c r="B324" s="75" t="str" cm="1">
        <f t="array" ref="B324">IF(ISBLANK(INDEX(行,$A324)),"",1)</f>
        <v/>
      </c>
      <c r="C324" s="76" t="str" cm="1">
        <f t="array" ref="C324">IF(ISBLANK(INDEX(伝票日付,$A324)),"",DATEVALUE(INDEX(TEXT(伝票日付,"0!/00!/00"),$A324)))</f>
        <v/>
      </c>
      <c r="D324" s="78" t="str" cm="1">
        <f t="array" ref="D324">IF(ISBLANK(INDEX(注文番号,$A324)),"",INDEX(注文番号,$A324))</f>
        <v/>
      </c>
      <c r="E324" s="75" t="str" cm="1">
        <f t="array" ref="E324">IF(ISBLANK(INDEX(行,$A324)),"",INDEX(行,$A324))</f>
        <v/>
      </c>
      <c r="F324" s="77" t="str" cm="1">
        <f t="array" ref="F324">IF(ISBLANK(INDEX(行,$A324)),"","0001")</f>
        <v/>
      </c>
      <c r="G324" s="83" t="str">
        <f t="shared" si="22"/>
        <v/>
      </c>
      <c r="H324" s="78" t="str" cm="1">
        <f t="array" ref="H324">IF(ISBLANK(INDEX(行,$A324)),"",8)</f>
        <v/>
      </c>
      <c r="I324" s="77" t="str" cm="1">
        <f t="array" ref="I324">IF(ISBLANK(INDEX(行,$A324)),"","      8211")</f>
        <v/>
      </c>
      <c r="J324" s="78" t="str" cm="1">
        <f t="array" ref="J324">IF(ISBLANK(INDEX(行,$A324)),"",8211)</f>
        <v/>
      </c>
      <c r="K324" s="82" t="str">
        <f t="shared" si="23"/>
        <v/>
      </c>
      <c r="L324" s="77" t="str" cm="1">
        <f t="array" ref="L324">IF(ISBLANK(INDEX(枝番,$A324)),"",INDEX(枝番,$A324))</f>
        <v/>
      </c>
      <c r="M324" s="78" t="str" cm="1">
        <f t="array" ref="M324">IF(ISBLANK(INDEX(工種コード,$A324)),"",INDEX(工種コード,$A324))</f>
        <v/>
      </c>
      <c r="N324" s="78" t="str" cm="1">
        <f t="array" ref="N324">IF(ISBLANK(INDEX(注文番号,$A324)),"",INDEX(注文番号,$A324))</f>
        <v/>
      </c>
      <c r="O324" s="75"/>
      <c r="P324" s="80"/>
      <c r="Q324" s="75" t="str" cm="1">
        <f t="array" ref="Q324">IF(ISBLANK(INDEX(行,$A324)),"",0)</f>
        <v/>
      </c>
      <c r="R324" s="77" t="str" cm="1">
        <f t="array" ref="R324">IF(ISBLANK(INDEX(仕入先コード,$A324)),"",INDEX(仕入先コード,$A324))</f>
        <v/>
      </c>
      <c r="S324" s="75" t="str" cm="1">
        <f t="array" ref="S324">IF(ISBLANK(INDEX(行,$A324)),"",0)</f>
        <v/>
      </c>
      <c r="T324" s="75" t="str" cm="1">
        <f t="array" ref="T324">IF(ISBLANK(INDEX(行,$A324)),"",1)</f>
        <v/>
      </c>
      <c r="U324" s="77" t="str" cm="1">
        <f t="array" ref="U324">IF(ISBLANK(INDEX(行,$A324)),"","         1")</f>
        <v/>
      </c>
      <c r="V324" s="75" t="str" cm="1">
        <f t="array" ref="V324">IF(ISBLANK(INDEX(行,$A324)),"",0)</f>
        <v/>
      </c>
      <c r="W324" s="75" t="str" cm="1">
        <f t="array" ref="W324">IF(ISBLANK(INDEX(数量,$A324)),"",INDEX(数量,$A324))</f>
        <v/>
      </c>
      <c r="X324" s="77" t="str" cm="1">
        <f t="array" ref="X324">IF(ISBLANK(INDEX(単位,$A324)),"",INDEX(単位,$A324))</f>
        <v/>
      </c>
      <c r="Y324" s="75" t="str" cm="1">
        <f t="array" ref="Y324">IF(ISBLANK(INDEX(単価,$A324)),"",INDEX(単価,$A324))</f>
        <v/>
      </c>
      <c r="Z324" s="75" t="str" cm="1">
        <f t="array" ref="Z324">IF(ISBLANK(INDEX(行,$A324)),"",W324*Y324)</f>
        <v/>
      </c>
      <c r="AA324" s="75" t="str" cm="1">
        <f t="array" ref="AA324">IF(ISBLANK(INDEX(行,$A324)),"",Z324*AI324/100)</f>
        <v/>
      </c>
      <c r="AB324" s="77"/>
      <c r="AC324" s="77"/>
      <c r="AD324" s="77"/>
      <c r="AE324" s="77"/>
      <c r="AF324" s="77"/>
      <c r="AG324" s="75" t="str" cm="1">
        <f t="array" ref="AG324">IF(ISBLANK(INDEX(行,$A324)),"",1)</f>
        <v/>
      </c>
      <c r="AH324" s="75" t="str" cm="1">
        <f t="array" ref="AH324">IF(ISBLANK(INDEX(行,$A324)),"",1)</f>
        <v/>
      </c>
      <c r="AI324" s="75" t="str" cm="1">
        <f t="array" ref="AI324">IF(ISBLANK(INDEX(税率,$A324)),"",INDEX(税率,$A324))</f>
        <v/>
      </c>
      <c r="AJ324" s="75" t="str" cm="1">
        <f t="array" ref="AJ324">IF(ISBLANK(INDEX(行,$A324)),"",50)</f>
        <v/>
      </c>
      <c r="AK324" s="76" t="str">
        <f t="shared" si="24"/>
        <v/>
      </c>
      <c r="AL324" s="82" t="str" cm="1">
        <f t="array" ref="AL324">IF(ISBLANK(INDEX(品名,$A324)),"",INDEX(品名,$A324))</f>
        <v/>
      </c>
      <c r="AM324" s="75"/>
      <c r="AN324" s="75" t="str" cm="1">
        <f t="array" ref="AN324">IF(ISBLANK(INDEX(行,$A324)),"",0)</f>
        <v/>
      </c>
      <c r="AO324" s="75" t="str" cm="1">
        <f t="array" ref="AO324">IF(ISBLANK(INDEX(行,$A324)),"",0)</f>
        <v/>
      </c>
      <c r="AP324" s="75" t="str" cm="1">
        <f t="array" ref="AP324">IF(ISBLANK(INDEX(行,$A324)),"",0)</f>
        <v/>
      </c>
      <c r="AQ324" s="75" t="str" cm="1">
        <f t="array" ref="AQ324">IF(ISBLANK(INDEX(行,$A324)),"",0)</f>
        <v/>
      </c>
      <c r="AR324" s="75" t="str" cm="1">
        <f t="array" ref="AR324">IF(ISBLANK(INDEX(行,$A324)),"",0)</f>
        <v/>
      </c>
      <c r="AS324" s="75" t="str" cm="1">
        <f t="array" ref="AS324">IF(ISBLANK(INDEX(行,$A324)),"",0)</f>
        <v/>
      </c>
      <c r="AT324" s="75" t="str" cm="1">
        <f t="array" ref="AT324">IF(ISBLANK(INDEX(行,$A324)),"",0)</f>
        <v/>
      </c>
      <c r="AU324" s="75" t="str" cm="1">
        <f t="array" ref="AU324">IF(ISBLANK(INDEX(行,$A324)),"",0)</f>
        <v/>
      </c>
      <c r="AV324" s="75" t="str" cm="1">
        <f t="array" ref="AV324">IF(ISBLANK(INDEX(行,$A324)),"",0)</f>
        <v/>
      </c>
      <c r="AW324" s="75" t="str" cm="1">
        <f t="array" ref="AW324">IF(ISBLANK(INDEX(行,$A324)),"",0)</f>
        <v/>
      </c>
      <c r="AX324" s="75" t="str" cm="1">
        <f t="array" ref="AX324">IF(ISBLANK(INDEX(行,$A324)),"",0)</f>
        <v/>
      </c>
      <c r="AY324" s="75" t="str" cm="1">
        <f t="array" ref="AY324">IF(ISBLANK(INDEX(行,$A324)),"",0)</f>
        <v/>
      </c>
      <c r="AZ324" s="75" t="str" cm="1">
        <f t="array" ref="AZ324">IF(ISBLANK(INDEX(行,$A324)),"",0)</f>
        <v/>
      </c>
      <c r="BA324" s="75" t="str" cm="1">
        <f t="array" ref="BA324">IF(ISBLANK(INDEX(行,$A324)),"",0)</f>
        <v/>
      </c>
      <c r="BB324" s="75" t="str" cm="1">
        <f t="array" ref="BB324">IF(ISBLANK(INDEX(行,$A324)),"",0)</f>
        <v/>
      </c>
      <c r="BC324" s="75" t="str" cm="1">
        <f t="array" ref="BC324">IF(ISBLANK(INDEX(行,$A324)),"",0)</f>
        <v/>
      </c>
      <c r="BD324" s="75" t="str" cm="1">
        <f t="array" ref="BD324">IF(ISBLANK(INDEX(行,$A324)),"",0)</f>
        <v/>
      </c>
      <c r="BE324" s="75" t="str" cm="1">
        <f t="array" ref="BE324">IF(ISBLANK(INDEX(行,$A324)),"",0)</f>
        <v/>
      </c>
      <c r="BF324" s="75" t="str" cm="1">
        <f t="array" ref="BF324">IF(ISBLANK(INDEX(行,$A324)),"",0)</f>
        <v/>
      </c>
      <c r="BG324" s="75" t="str" cm="1">
        <f t="array" ref="BG324">IF(ISBLANK(INDEX(行,$A324)),"",0)</f>
        <v/>
      </c>
      <c r="BH324" s="75" t="str" cm="1">
        <f t="array" ref="BH324">IF(ISBLANK(INDEX(行,$A324)),"",0)</f>
        <v/>
      </c>
      <c r="BI324" s="75" t="str" cm="1">
        <f t="array" ref="BI324">IF(ISBLANK(INDEX(行,$A324)),"",0)</f>
        <v/>
      </c>
      <c r="BJ324" s="75" t="str" cm="1">
        <f t="array" ref="BJ324">IF(ISBLANK(INDEX(行,$A324)),"",0)</f>
        <v/>
      </c>
      <c r="BK324" s="75" t="str" cm="1">
        <f t="array" ref="BK324">IF(ISBLANK(INDEX(行,$A324)),"",0)</f>
        <v/>
      </c>
      <c r="BL324" s="75" t="str" cm="1">
        <f t="array" ref="BL324">IF(ISBLANK(INDEX(行,$A324)),"",0)</f>
        <v/>
      </c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6" t="str" cm="1">
        <f t="array" ref="CQ324">IF(ISBLANK(INDEX(納入年月日,$A324)),"",INDEX(TEXT(納入年月日,"0!/00!/00"),$A324))</f>
        <v/>
      </c>
      <c r="CR324" s="77"/>
      <c r="CS324" s="77"/>
      <c r="CT324" s="77"/>
      <c r="CU324" s="77"/>
      <c r="CV324" s="77"/>
      <c r="CW324" s="77"/>
      <c r="CX324" s="77"/>
      <c r="CY324" s="77"/>
      <c r="CZ324" s="77"/>
      <c r="DA324" s="77" t="str" cm="1">
        <f t="array" ref="DA324">IF(ISBLANK(INDEX(行,$A324)),"","      0001")</f>
        <v/>
      </c>
      <c r="DB324" s="75" t="str" cm="1">
        <f t="array" ref="DB324">IF(ISBLANK(INDEX(行,$A324)),"",4101)</f>
        <v/>
      </c>
      <c r="DC324" s="75" t="str" cm="1">
        <f t="array" ref="DC324">IF(ISBLANK(INDEX(行,$A324)),"",2)</f>
        <v/>
      </c>
      <c r="DD324" s="77" t="str">
        <f t="shared" si="25"/>
        <v/>
      </c>
      <c r="DE324" s="75" t="str" cm="1">
        <f t="array" ref="DE324">IF(ISBLANK(INDEX(行,$A324)),"",0)</f>
        <v/>
      </c>
      <c r="DF324" s="77" t="str">
        <f t="shared" si="26"/>
        <v/>
      </c>
      <c r="DG324" s="77" t="str">
        <f t="shared" si="27"/>
        <v/>
      </c>
      <c r="DH324" s="75" t="str" cm="1">
        <f t="array" ref="DH324">IF(ISBLANK(INDEX(行,$A324)),"",0)</f>
        <v/>
      </c>
      <c r="DI324" s="75" t="str" cm="1">
        <f t="array" ref="DI324">IF(ISBLANK(INDEX(行,$A324)),"",0)</f>
        <v/>
      </c>
      <c r="DJ324" s="77"/>
      <c r="DK324" s="80"/>
      <c r="DL324" s="75" t="str" cm="1">
        <f t="array" ref="DL324">IF(ISBLANK(INDEX(行,$A324)),"",0)</f>
        <v/>
      </c>
      <c r="DM324" s="77" t="str">
        <f t="shared" si="28"/>
        <v/>
      </c>
      <c r="DN324" s="75" t="str" cm="1">
        <f t="array" ref="DN324">IF(ISBLANK(INDEX(行,$A324)),"",0)</f>
        <v/>
      </c>
      <c r="DO324" s="75" t="str" cm="1">
        <f t="array" ref="DO324">IF(ISBLANK(INDEX(行,$A324)),"",0)</f>
        <v/>
      </c>
      <c r="DP324" s="77" t="str" cm="1">
        <f t="array" ref="DP324">IF(ISBLANK(INDEX(行,$A324)),"","         0")</f>
        <v/>
      </c>
      <c r="DQ324" s="75" t="str" cm="1">
        <f t="array" ref="DQ324">IF(ISBLANK(INDEX(行,$A324)),"",0)</f>
        <v/>
      </c>
      <c r="DR324" s="75" t="str" cm="1">
        <f t="array" ref="DR324">IF(ISBLANK(INDEX(行,$A324)),"",0)</f>
        <v/>
      </c>
      <c r="DS324" s="77"/>
      <c r="DT324" s="75" t="str" cm="1">
        <f t="array" ref="DT324">IF(ISBLANK(INDEX(行,$A324)),"",0)</f>
        <v/>
      </c>
      <c r="DU324" s="75" t="str" cm="1">
        <f t="array" ref="DU324">IF(ISBLANK(INDEX(行,$A324)),"",$Z324+$AA324)</f>
        <v/>
      </c>
      <c r="DV324" s="75" t="str" cm="1">
        <f t="array" ref="DV324">IF(ISBLANK(INDEX(行,$A324)),"",0)</f>
        <v/>
      </c>
      <c r="DW324" s="77"/>
      <c r="DX324" s="77"/>
      <c r="DY324" s="77"/>
      <c r="DZ324" s="77"/>
      <c r="EA324" s="77"/>
      <c r="EB324" s="75" t="str" cm="1">
        <f t="array" ref="EB324">IF(ISBLANK(INDEX(行,$A324)),"",2)</f>
        <v/>
      </c>
      <c r="EC324" s="75" t="str" cm="1">
        <f t="array" ref="EC324">IF(ISBLANK(INDEX(行,$A324)),"",1)</f>
        <v/>
      </c>
      <c r="ED324" s="75" t="str" cm="1">
        <f t="array" ref="ED324">IF(ISBLANK(INDEX(行,$A324)),"",0)</f>
        <v/>
      </c>
      <c r="EE324" s="75" t="str" cm="1">
        <f t="array" ref="EE324">IF(ISBLANK(INDEX(行,$A324)),"",0)</f>
        <v/>
      </c>
      <c r="EF324" s="76" t="str">
        <f t="shared" si="29"/>
        <v/>
      </c>
      <c r="EG324" s="77" t="str">
        <f t="shared" si="30"/>
        <v/>
      </c>
      <c r="EH324" s="77"/>
      <c r="EI324" s="75" t="str" cm="1">
        <f t="array" ref="EI324">IF(ISBLANK(INDEX(行,$A324)),"",0)</f>
        <v/>
      </c>
      <c r="EJ324" s="75" t="str" cm="1">
        <f t="array" ref="EJ324">IF(ISBLANK(INDEX(行,$A324)),"",0)</f>
        <v/>
      </c>
      <c r="EK324" s="75" t="str" cm="1">
        <f t="array" ref="EK324">IF(ISBLANK(INDEX(行,$A324)),"",0)</f>
        <v/>
      </c>
      <c r="EL324" s="75" t="str" cm="1">
        <f t="array" ref="EL324">IF(ISBLANK(INDEX(行,$A324)),"",0)</f>
        <v/>
      </c>
      <c r="EM324" s="75" t="str" cm="1">
        <f t="array" ref="EM324">IF(ISBLANK(INDEX(行,$A324)),"",0)</f>
        <v/>
      </c>
      <c r="EN324" s="75" t="str" cm="1">
        <f t="array" ref="EN324">IF(ISBLANK(INDEX(行,$A324)),"",0)</f>
        <v/>
      </c>
      <c r="EO324" s="75" t="str" cm="1">
        <f t="array" ref="EO324">IF(ISBLANK(INDEX(行,$A324)),"",0)</f>
        <v/>
      </c>
      <c r="EP324" s="75" t="str" cm="1">
        <f t="array" ref="EP324">IF(ISBLANK(INDEX(行,$A324)),"",0)</f>
        <v/>
      </c>
      <c r="EQ324" s="75" t="str" cm="1">
        <f t="array" ref="EQ324">IF(ISBLANK(INDEX(行,$A324)),"",0)</f>
        <v/>
      </c>
      <c r="ER324" s="75" t="str" cm="1">
        <f t="array" ref="ER324">IF(ISBLANK(INDEX(行,$A324)),"",0)</f>
        <v/>
      </c>
      <c r="ES324" s="75" t="str" cm="1">
        <f t="array" ref="ES324">IF(ISBLANK(INDEX(行,$A324)),"",0)</f>
        <v/>
      </c>
      <c r="ET324" s="75" t="str" cm="1">
        <f t="array" ref="ET324">IF(ISBLANK(INDEX(行,$A324)),"",0)</f>
        <v/>
      </c>
      <c r="EU324" s="75" t="str" cm="1">
        <f t="array" ref="EU324">IF(ISBLANK(INDEX(行,$A324)),"",0)</f>
        <v/>
      </c>
      <c r="EV324" s="75" t="str" cm="1">
        <f t="array" ref="EV324">IF(ISBLANK(INDEX(行,$A324)),"",0)</f>
        <v/>
      </c>
      <c r="EW324" s="75" t="str" cm="1">
        <f t="array" ref="EW324">IF(ISBLANK(INDEX(行,$A324)),"",0)</f>
        <v/>
      </c>
      <c r="EX324" s="75" t="str" cm="1">
        <f t="array" ref="EX324">IF(ISBLANK(INDEX(行,$A324)),"",0)</f>
        <v/>
      </c>
      <c r="EY324" s="75" t="str" cm="1">
        <f t="array" ref="EY324">IF(ISBLANK(INDEX(行,$A324)),"",0)</f>
        <v/>
      </c>
      <c r="EZ324" s="75" t="str" cm="1">
        <f t="array" ref="EZ324">IF(ISBLANK(INDEX(行,$A324)),"",0)</f>
        <v/>
      </c>
      <c r="FA324" s="75" t="str" cm="1">
        <f t="array" ref="FA324">IF(ISBLANK(INDEX(行,$A324)),"",0)</f>
        <v/>
      </c>
      <c r="FB324" s="75" t="str" cm="1">
        <f t="array" ref="FB324">IF(ISBLANK(INDEX(行,$A324)),"",0)</f>
        <v/>
      </c>
      <c r="FC324" s="75" t="str" cm="1">
        <f t="array" ref="FC324">IF(ISBLANK(INDEX(行,$A324)),"",0)</f>
        <v/>
      </c>
      <c r="FD324" s="75" t="str" cm="1">
        <f t="array" ref="FD324">IF(ISBLANK(INDEX(行,$A324)),"",0)</f>
        <v/>
      </c>
      <c r="FE324" s="75" t="str" cm="1">
        <f t="array" ref="FE324">IF(ISBLANK(INDEX(行,$A324)),"",0)</f>
        <v/>
      </c>
      <c r="FF324" s="75" t="str" cm="1">
        <f t="array" ref="FF324">IF(ISBLANK(INDEX(行,$A324)),"",0)</f>
        <v/>
      </c>
      <c r="FG324" s="75" t="str" cm="1">
        <f t="array" ref="FG324">IF(ISBLANK(INDEX(行,$A324)),"",0)</f>
        <v/>
      </c>
      <c r="FH324" s="77"/>
      <c r="FI324" s="77"/>
      <c r="FJ324" s="77"/>
      <c r="FK324" s="77"/>
      <c r="FL324" s="77"/>
      <c r="FM324" s="77"/>
      <c r="FN324" s="77"/>
      <c r="FO324" s="77"/>
      <c r="FP324" s="77"/>
      <c r="FQ324" s="77"/>
      <c r="FR324" s="77"/>
      <c r="FS324" s="77"/>
      <c r="FT324" s="77"/>
      <c r="FU324" s="77"/>
      <c r="FV324" s="77"/>
      <c r="FW324" s="77"/>
      <c r="FX324" s="77"/>
      <c r="FY324" s="77"/>
      <c r="FZ324" s="77"/>
      <c r="GA324" s="77"/>
      <c r="GB324" s="77"/>
      <c r="GC324" s="77"/>
      <c r="GD324" s="77"/>
      <c r="GE324" s="77"/>
      <c r="GF324" s="77"/>
      <c r="GG324" s="77"/>
      <c r="GH324" s="77"/>
      <c r="GI324" s="77"/>
      <c r="GJ324" s="77"/>
      <c r="GK324" s="77"/>
      <c r="GL324" s="76" t="str">
        <f t="shared" si="31"/>
        <v/>
      </c>
      <c r="GM324" s="77"/>
      <c r="GN324" s="77"/>
      <c r="GO324" s="77"/>
      <c r="GP324" s="77"/>
      <c r="GQ324" s="77"/>
      <c r="GR324" s="77"/>
      <c r="GS324" s="77"/>
      <c r="GT324" s="77"/>
      <c r="GU324" s="77"/>
      <c r="GV324" s="75" t="str" cm="1">
        <f t="array" ref="GV324">IF(ISBLANK(INDEX(行,$A324)),"",1)</f>
        <v/>
      </c>
      <c r="GW324" s="75" t="str" cm="1">
        <f t="array" ref="GW324">IF(ISBLANK(INDEX(行,$A324)),"",1)</f>
        <v/>
      </c>
      <c r="GX324" s="75" t="str" cm="1">
        <f t="array" ref="GX324">IF(ISBLANK(INDEX(行,$A324)),"",0)</f>
        <v/>
      </c>
      <c r="GY324" s="77"/>
      <c r="GZ324" s="77"/>
      <c r="HA324" s="76" t="str" cm="1">
        <f t="array" aca="1" ref="HA324" ca="1">IF(ISBLANK(INDEX(行,$A324)),"",TODAY())</f>
        <v/>
      </c>
      <c r="HB324" s="76" t="str" cm="1">
        <f t="array" aca="1" ref="HB324" ca="1">IF(ISBLANK(INDEX(行,$A324)),"",TODAY())</f>
        <v/>
      </c>
      <c r="HC324" s="78" t="str" cm="1">
        <f t="array" ref="HC324">IF(ISBLANK(INDEX(行,$A324)),"","ADMIN")</f>
        <v/>
      </c>
      <c r="HD324" s="78" t="str">
        <f t="shared" si="32"/>
        <v/>
      </c>
    </row>
    <row r="325" spans="1:212" s="12" customFormat="1" ht="15" x14ac:dyDescent="0.15">
      <c r="A325" s="11">
        <v>320</v>
      </c>
      <c r="B325" s="75" t="str" cm="1">
        <f t="array" ref="B325">IF(ISBLANK(INDEX(行,$A325)),"",1)</f>
        <v/>
      </c>
      <c r="C325" s="76" t="str" cm="1">
        <f t="array" ref="C325">IF(ISBLANK(INDEX(伝票日付,$A325)),"",DATEVALUE(INDEX(TEXT(伝票日付,"0!/00!/00"),$A325)))</f>
        <v/>
      </c>
      <c r="D325" s="78" t="str" cm="1">
        <f t="array" ref="D325">IF(ISBLANK(INDEX(注文番号,$A325)),"",INDEX(注文番号,$A325))</f>
        <v/>
      </c>
      <c r="E325" s="75" t="str" cm="1">
        <f t="array" ref="E325">IF(ISBLANK(INDEX(行,$A325)),"",INDEX(行,$A325))</f>
        <v/>
      </c>
      <c r="F325" s="77" t="str" cm="1">
        <f t="array" ref="F325">IF(ISBLANK(INDEX(行,$A325)),"","0001")</f>
        <v/>
      </c>
      <c r="G325" s="83" t="str">
        <f t="shared" si="22"/>
        <v/>
      </c>
      <c r="H325" s="78" t="str" cm="1">
        <f t="array" ref="H325">IF(ISBLANK(INDEX(行,$A325)),"",8)</f>
        <v/>
      </c>
      <c r="I325" s="77" t="str" cm="1">
        <f t="array" ref="I325">IF(ISBLANK(INDEX(行,$A325)),"","      8211")</f>
        <v/>
      </c>
      <c r="J325" s="78" t="str" cm="1">
        <f t="array" ref="J325">IF(ISBLANK(INDEX(行,$A325)),"",8211)</f>
        <v/>
      </c>
      <c r="K325" s="82" t="str">
        <f t="shared" si="23"/>
        <v/>
      </c>
      <c r="L325" s="77" t="str" cm="1">
        <f t="array" ref="L325">IF(ISBLANK(INDEX(枝番,$A325)),"",INDEX(枝番,$A325))</f>
        <v/>
      </c>
      <c r="M325" s="78" t="str" cm="1">
        <f t="array" ref="M325">IF(ISBLANK(INDEX(工種コード,$A325)),"",INDEX(工種コード,$A325))</f>
        <v/>
      </c>
      <c r="N325" s="78" t="str" cm="1">
        <f t="array" ref="N325">IF(ISBLANK(INDEX(注文番号,$A325)),"",INDEX(注文番号,$A325))</f>
        <v/>
      </c>
      <c r="O325" s="75"/>
      <c r="P325" s="80"/>
      <c r="Q325" s="75" t="str" cm="1">
        <f t="array" ref="Q325">IF(ISBLANK(INDEX(行,$A325)),"",0)</f>
        <v/>
      </c>
      <c r="R325" s="77" t="str" cm="1">
        <f t="array" ref="R325">IF(ISBLANK(INDEX(仕入先コード,$A325)),"",INDEX(仕入先コード,$A325))</f>
        <v/>
      </c>
      <c r="S325" s="75" t="str" cm="1">
        <f t="array" ref="S325">IF(ISBLANK(INDEX(行,$A325)),"",0)</f>
        <v/>
      </c>
      <c r="T325" s="75" t="str" cm="1">
        <f t="array" ref="T325">IF(ISBLANK(INDEX(行,$A325)),"",1)</f>
        <v/>
      </c>
      <c r="U325" s="77" t="str" cm="1">
        <f t="array" ref="U325">IF(ISBLANK(INDEX(行,$A325)),"","         1")</f>
        <v/>
      </c>
      <c r="V325" s="75" t="str" cm="1">
        <f t="array" ref="V325">IF(ISBLANK(INDEX(行,$A325)),"",0)</f>
        <v/>
      </c>
      <c r="W325" s="75" t="str" cm="1">
        <f t="array" ref="W325">IF(ISBLANK(INDEX(数量,$A325)),"",INDEX(数量,$A325))</f>
        <v/>
      </c>
      <c r="X325" s="77" t="str" cm="1">
        <f t="array" ref="X325">IF(ISBLANK(INDEX(単位,$A325)),"",INDEX(単位,$A325))</f>
        <v/>
      </c>
      <c r="Y325" s="75" t="str" cm="1">
        <f t="array" ref="Y325">IF(ISBLANK(INDEX(単価,$A325)),"",INDEX(単価,$A325))</f>
        <v/>
      </c>
      <c r="Z325" s="75" t="str" cm="1">
        <f t="array" ref="Z325">IF(ISBLANK(INDEX(行,$A325)),"",W325*Y325)</f>
        <v/>
      </c>
      <c r="AA325" s="75" t="str" cm="1">
        <f t="array" ref="AA325">IF(ISBLANK(INDEX(行,$A325)),"",Z325*AI325/100)</f>
        <v/>
      </c>
      <c r="AB325" s="77"/>
      <c r="AC325" s="77"/>
      <c r="AD325" s="77"/>
      <c r="AE325" s="77"/>
      <c r="AF325" s="77"/>
      <c r="AG325" s="75" t="str" cm="1">
        <f t="array" ref="AG325">IF(ISBLANK(INDEX(行,$A325)),"",1)</f>
        <v/>
      </c>
      <c r="AH325" s="75" t="str" cm="1">
        <f t="array" ref="AH325">IF(ISBLANK(INDEX(行,$A325)),"",1)</f>
        <v/>
      </c>
      <c r="AI325" s="75" t="str" cm="1">
        <f t="array" ref="AI325">IF(ISBLANK(INDEX(税率,$A325)),"",INDEX(税率,$A325))</f>
        <v/>
      </c>
      <c r="AJ325" s="75" t="str" cm="1">
        <f t="array" ref="AJ325">IF(ISBLANK(INDEX(行,$A325)),"",50)</f>
        <v/>
      </c>
      <c r="AK325" s="76" t="str">
        <f t="shared" si="24"/>
        <v/>
      </c>
      <c r="AL325" s="82" t="str" cm="1">
        <f t="array" ref="AL325">IF(ISBLANK(INDEX(品名,$A325)),"",INDEX(品名,$A325))</f>
        <v/>
      </c>
      <c r="AM325" s="75"/>
      <c r="AN325" s="75" t="str" cm="1">
        <f t="array" ref="AN325">IF(ISBLANK(INDEX(行,$A325)),"",0)</f>
        <v/>
      </c>
      <c r="AO325" s="75" t="str" cm="1">
        <f t="array" ref="AO325">IF(ISBLANK(INDEX(行,$A325)),"",0)</f>
        <v/>
      </c>
      <c r="AP325" s="75" t="str" cm="1">
        <f t="array" ref="AP325">IF(ISBLANK(INDEX(行,$A325)),"",0)</f>
        <v/>
      </c>
      <c r="AQ325" s="75" t="str" cm="1">
        <f t="array" ref="AQ325">IF(ISBLANK(INDEX(行,$A325)),"",0)</f>
        <v/>
      </c>
      <c r="AR325" s="75" t="str" cm="1">
        <f t="array" ref="AR325">IF(ISBLANK(INDEX(行,$A325)),"",0)</f>
        <v/>
      </c>
      <c r="AS325" s="75" t="str" cm="1">
        <f t="array" ref="AS325">IF(ISBLANK(INDEX(行,$A325)),"",0)</f>
        <v/>
      </c>
      <c r="AT325" s="75" t="str" cm="1">
        <f t="array" ref="AT325">IF(ISBLANK(INDEX(行,$A325)),"",0)</f>
        <v/>
      </c>
      <c r="AU325" s="75" t="str" cm="1">
        <f t="array" ref="AU325">IF(ISBLANK(INDEX(行,$A325)),"",0)</f>
        <v/>
      </c>
      <c r="AV325" s="75" t="str" cm="1">
        <f t="array" ref="AV325">IF(ISBLANK(INDEX(行,$A325)),"",0)</f>
        <v/>
      </c>
      <c r="AW325" s="75" t="str" cm="1">
        <f t="array" ref="AW325">IF(ISBLANK(INDEX(行,$A325)),"",0)</f>
        <v/>
      </c>
      <c r="AX325" s="75" t="str" cm="1">
        <f t="array" ref="AX325">IF(ISBLANK(INDEX(行,$A325)),"",0)</f>
        <v/>
      </c>
      <c r="AY325" s="75" t="str" cm="1">
        <f t="array" ref="AY325">IF(ISBLANK(INDEX(行,$A325)),"",0)</f>
        <v/>
      </c>
      <c r="AZ325" s="75" t="str" cm="1">
        <f t="array" ref="AZ325">IF(ISBLANK(INDEX(行,$A325)),"",0)</f>
        <v/>
      </c>
      <c r="BA325" s="75" t="str" cm="1">
        <f t="array" ref="BA325">IF(ISBLANK(INDEX(行,$A325)),"",0)</f>
        <v/>
      </c>
      <c r="BB325" s="75" t="str" cm="1">
        <f t="array" ref="BB325">IF(ISBLANK(INDEX(行,$A325)),"",0)</f>
        <v/>
      </c>
      <c r="BC325" s="75" t="str" cm="1">
        <f t="array" ref="BC325">IF(ISBLANK(INDEX(行,$A325)),"",0)</f>
        <v/>
      </c>
      <c r="BD325" s="75" t="str" cm="1">
        <f t="array" ref="BD325">IF(ISBLANK(INDEX(行,$A325)),"",0)</f>
        <v/>
      </c>
      <c r="BE325" s="75" t="str" cm="1">
        <f t="array" ref="BE325">IF(ISBLANK(INDEX(行,$A325)),"",0)</f>
        <v/>
      </c>
      <c r="BF325" s="75" t="str" cm="1">
        <f t="array" ref="BF325">IF(ISBLANK(INDEX(行,$A325)),"",0)</f>
        <v/>
      </c>
      <c r="BG325" s="75" t="str" cm="1">
        <f t="array" ref="BG325">IF(ISBLANK(INDEX(行,$A325)),"",0)</f>
        <v/>
      </c>
      <c r="BH325" s="75" t="str" cm="1">
        <f t="array" ref="BH325">IF(ISBLANK(INDEX(行,$A325)),"",0)</f>
        <v/>
      </c>
      <c r="BI325" s="75" t="str" cm="1">
        <f t="array" ref="BI325">IF(ISBLANK(INDEX(行,$A325)),"",0)</f>
        <v/>
      </c>
      <c r="BJ325" s="75" t="str" cm="1">
        <f t="array" ref="BJ325">IF(ISBLANK(INDEX(行,$A325)),"",0)</f>
        <v/>
      </c>
      <c r="BK325" s="75" t="str" cm="1">
        <f t="array" ref="BK325">IF(ISBLANK(INDEX(行,$A325)),"",0)</f>
        <v/>
      </c>
      <c r="BL325" s="75" t="str" cm="1">
        <f t="array" ref="BL325">IF(ISBLANK(INDEX(行,$A325)),"",0)</f>
        <v/>
      </c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6" t="str" cm="1">
        <f t="array" ref="CQ325">IF(ISBLANK(INDEX(納入年月日,$A325)),"",INDEX(TEXT(納入年月日,"0!/00!/00"),$A325))</f>
        <v/>
      </c>
      <c r="CR325" s="77"/>
      <c r="CS325" s="77"/>
      <c r="CT325" s="77"/>
      <c r="CU325" s="77"/>
      <c r="CV325" s="77"/>
      <c r="CW325" s="77"/>
      <c r="CX325" s="77"/>
      <c r="CY325" s="77"/>
      <c r="CZ325" s="77"/>
      <c r="DA325" s="77" t="str" cm="1">
        <f t="array" ref="DA325">IF(ISBLANK(INDEX(行,$A325)),"","      0001")</f>
        <v/>
      </c>
      <c r="DB325" s="75" t="str" cm="1">
        <f t="array" ref="DB325">IF(ISBLANK(INDEX(行,$A325)),"",4101)</f>
        <v/>
      </c>
      <c r="DC325" s="75" t="str" cm="1">
        <f t="array" ref="DC325">IF(ISBLANK(INDEX(行,$A325)),"",2)</f>
        <v/>
      </c>
      <c r="DD325" s="77" t="str">
        <f t="shared" si="25"/>
        <v/>
      </c>
      <c r="DE325" s="75" t="str" cm="1">
        <f t="array" ref="DE325">IF(ISBLANK(INDEX(行,$A325)),"",0)</f>
        <v/>
      </c>
      <c r="DF325" s="77" t="str">
        <f t="shared" si="26"/>
        <v/>
      </c>
      <c r="DG325" s="77" t="str">
        <f t="shared" si="27"/>
        <v/>
      </c>
      <c r="DH325" s="75" t="str" cm="1">
        <f t="array" ref="DH325">IF(ISBLANK(INDEX(行,$A325)),"",0)</f>
        <v/>
      </c>
      <c r="DI325" s="75" t="str" cm="1">
        <f t="array" ref="DI325">IF(ISBLANK(INDEX(行,$A325)),"",0)</f>
        <v/>
      </c>
      <c r="DJ325" s="77"/>
      <c r="DK325" s="80"/>
      <c r="DL325" s="75" t="str" cm="1">
        <f t="array" ref="DL325">IF(ISBLANK(INDEX(行,$A325)),"",0)</f>
        <v/>
      </c>
      <c r="DM325" s="77" t="str">
        <f t="shared" si="28"/>
        <v/>
      </c>
      <c r="DN325" s="75" t="str" cm="1">
        <f t="array" ref="DN325">IF(ISBLANK(INDEX(行,$A325)),"",0)</f>
        <v/>
      </c>
      <c r="DO325" s="75" t="str" cm="1">
        <f t="array" ref="DO325">IF(ISBLANK(INDEX(行,$A325)),"",0)</f>
        <v/>
      </c>
      <c r="DP325" s="77" t="str" cm="1">
        <f t="array" ref="DP325">IF(ISBLANK(INDEX(行,$A325)),"","         0")</f>
        <v/>
      </c>
      <c r="DQ325" s="75" t="str" cm="1">
        <f t="array" ref="DQ325">IF(ISBLANK(INDEX(行,$A325)),"",0)</f>
        <v/>
      </c>
      <c r="DR325" s="75" t="str" cm="1">
        <f t="array" ref="DR325">IF(ISBLANK(INDEX(行,$A325)),"",0)</f>
        <v/>
      </c>
      <c r="DS325" s="77"/>
      <c r="DT325" s="75" t="str" cm="1">
        <f t="array" ref="DT325">IF(ISBLANK(INDEX(行,$A325)),"",0)</f>
        <v/>
      </c>
      <c r="DU325" s="75" t="str" cm="1">
        <f t="array" ref="DU325">IF(ISBLANK(INDEX(行,$A325)),"",$Z325+$AA325)</f>
        <v/>
      </c>
      <c r="DV325" s="75" t="str" cm="1">
        <f t="array" ref="DV325">IF(ISBLANK(INDEX(行,$A325)),"",0)</f>
        <v/>
      </c>
      <c r="DW325" s="77"/>
      <c r="DX325" s="77"/>
      <c r="DY325" s="77"/>
      <c r="DZ325" s="77"/>
      <c r="EA325" s="77"/>
      <c r="EB325" s="75" t="str" cm="1">
        <f t="array" ref="EB325">IF(ISBLANK(INDEX(行,$A325)),"",2)</f>
        <v/>
      </c>
      <c r="EC325" s="75" t="str" cm="1">
        <f t="array" ref="EC325">IF(ISBLANK(INDEX(行,$A325)),"",1)</f>
        <v/>
      </c>
      <c r="ED325" s="75" t="str" cm="1">
        <f t="array" ref="ED325">IF(ISBLANK(INDEX(行,$A325)),"",0)</f>
        <v/>
      </c>
      <c r="EE325" s="75" t="str" cm="1">
        <f t="array" ref="EE325">IF(ISBLANK(INDEX(行,$A325)),"",0)</f>
        <v/>
      </c>
      <c r="EF325" s="76" t="str">
        <f t="shared" si="29"/>
        <v/>
      </c>
      <c r="EG325" s="77" t="str">
        <f t="shared" si="30"/>
        <v/>
      </c>
      <c r="EH325" s="77"/>
      <c r="EI325" s="75" t="str" cm="1">
        <f t="array" ref="EI325">IF(ISBLANK(INDEX(行,$A325)),"",0)</f>
        <v/>
      </c>
      <c r="EJ325" s="75" t="str" cm="1">
        <f t="array" ref="EJ325">IF(ISBLANK(INDEX(行,$A325)),"",0)</f>
        <v/>
      </c>
      <c r="EK325" s="75" t="str" cm="1">
        <f t="array" ref="EK325">IF(ISBLANK(INDEX(行,$A325)),"",0)</f>
        <v/>
      </c>
      <c r="EL325" s="75" t="str" cm="1">
        <f t="array" ref="EL325">IF(ISBLANK(INDEX(行,$A325)),"",0)</f>
        <v/>
      </c>
      <c r="EM325" s="75" t="str" cm="1">
        <f t="array" ref="EM325">IF(ISBLANK(INDEX(行,$A325)),"",0)</f>
        <v/>
      </c>
      <c r="EN325" s="75" t="str" cm="1">
        <f t="array" ref="EN325">IF(ISBLANK(INDEX(行,$A325)),"",0)</f>
        <v/>
      </c>
      <c r="EO325" s="75" t="str" cm="1">
        <f t="array" ref="EO325">IF(ISBLANK(INDEX(行,$A325)),"",0)</f>
        <v/>
      </c>
      <c r="EP325" s="75" t="str" cm="1">
        <f t="array" ref="EP325">IF(ISBLANK(INDEX(行,$A325)),"",0)</f>
        <v/>
      </c>
      <c r="EQ325" s="75" t="str" cm="1">
        <f t="array" ref="EQ325">IF(ISBLANK(INDEX(行,$A325)),"",0)</f>
        <v/>
      </c>
      <c r="ER325" s="75" t="str" cm="1">
        <f t="array" ref="ER325">IF(ISBLANK(INDEX(行,$A325)),"",0)</f>
        <v/>
      </c>
      <c r="ES325" s="75" t="str" cm="1">
        <f t="array" ref="ES325">IF(ISBLANK(INDEX(行,$A325)),"",0)</f>
        <v/>
      </c>
      <c r="ET325" s="75" t="str" cm="1">
        <f t="array" ref="ET325">IF(ISBLANK(INDEX(行,$A325)),"",0)</f>
        <v/>
      </c>
      <c r="EU325" s="75" t="str" cm="1">
        <f t="array" ref="EU325">IF(ISBLANK(INDEX(行,$A325)),"",0)</f>
        <v/>
      </c>
      <c r="EV325" s="75" t="str" cm="1">
        <f t="array" ref="EV325">IF(ISBLANK(INDEX(行,$A325)),"",0)</f>
        <v/>
      </c>
      <c r="EW325" s="75" t="str" cm="1">
        <f t="array" ref="EW325">IF(ISBLANK(INDEX(行,$A325)),"",0)</f>
        <v/>
      </c>
      <c r="EX325" s="75" t="str" cm="1">
        <f t="array" ref="EX325">IF(ISBLANK(INDEX(行,$A325)),"",0)</f>
        <v/>
      </c>
      <c r="EY325" s="75" t="str" cm="1">
        <f t="array" ref="EY325">IF(ISBLANK(INDEX(行,$A325)),"",0)</f>
        <v/>
      </c>
      <c r="EZ325" s="75" t="str" cm="1">
        <f t="array" ref="EZ325">IF(ISBLANK(INDEX(行,$A325)),"",0)</f>
        <v/>
      </c>
      <c r="FA325" s="75" t="str" cm="1">
        <f t="array" ref="FA325">IF(ISBLANK(INDEX(行,$A325)),"",0)</f>
        <v/>
      </c>
      <c r="FB325" s="75" t="str" cm="1">
        <f t="array" ref="FB325">IF(ISBLANK(INDEX(行,$A325)),"",0)</f>
        <v/>
      </c>
      <c r="FC325" s="75" t="str" cm="1">
        <f t="array" ref="FC325">IF(ISBLANK(INDEX(行,$A325)),"",0)</f>
        <v/>
      </c>
      <c r="FD325" s="75" t="str" cm="1">
        <f t="array" ref="FD325">IF(ISBLANK(INDEX(行,$A325)),"",0)</f>
        <v/>
      </c>
      <c r="FE325" s="75" t="str" cm="1">
        <f t="array" ref="FE325">IF(ISBLANK(INDEX(行,$A325)),"",0)</f>
        <v/>
      </c>
      <c r="FF325" s="75" t="str" cm="1">
        <f t="array" ref="FF325">IF(ISBLANK(INDEX(行,$A325)),"",0)</f>
        <v/>
      </c>
      <c r="FG325" s="75" t="str" cm="1">
        <f t="array" ref="FG325">IF(ISBLANK(INDEX(行,$A325)),"",0)</f>
        <v/>
      </c>
      <c r="FH325" s="77"/>
      <c r="FI325" s="77"/>
      <c r="FJ325" s="77"/>
      <c r="FK325" s="77"/>
      <c r="FL325" s="77"/>
      <c r="FM325" s="77"/>
      <c r="FN325" s="77"/>
      <c r="FO325" s="77"/>
      <c r="FP325" s="77"/>
      <c r="FQ325" s="77"/>
      <c r="FR325" s="77"/>
      <c r="FS325" s="77"/>
      <c r="FT325" s="77"/>
      <c r="FU325" s="77"/>
      <c r="FV325" s="77"/>
      <c r="FW325" s="77"/>
      <c r="FX325" s="77"/>
      <c r="FY325" s="77"/>
      <c r="FZ325" s="77"/>
      <c r="GA325" s="77"/>
      <c r="GB325" s="77"/>
      <c r="GC325" s="77"/>
      <c r="GD325" s="77"/>
      <c r="GE325" s="77"/>
      <c r="GF325" s="77"/>
      <c r="GG325" s="77"/>
      <c r="GH325" s="77"/>
      <c r="GI325" s="77"/>
      <c r="GJ325" s="77"/>
      <c r="GK325" s="77"/>
      <c r="GL325" s="76" t="str">
        <f t="shared" si="31"/>
        <v/>
      </c>
      <c r="GM325" s="77"/>
      <c r="GN325" s="77"/>
      <c r="GO325" s="77"/>
      <c r="GP325" s="77"/>
      <c r="GQ325" s="77"/>
      <c r="GR325" s="77"/>
      <c r="GS325" s="77"/>
      <c r="GT325" s="77"/>
      <c r="GU325" s="77"/>
      <c r="GV325" s="75" t="str" cm="1">
        <f t="array" ref="GV325">IF(ISBLANK(INDEX(行,$A325)),"",1)</f>
        <v/>
      </c>
      <c r="GW325" s="75" t="str" cm="1">
        <f t="array" ref="GW325">IF(ISBLANK(INDEX(行,$A325)),"",1)</f>
        <v/>
      </c>
      <c r="GX325" s="75" t="str" cm="1">
        <f t="array" ref="GX325">IF(ISBLANK(INDEX(行,$A325)),"",0)</f>
        <v/>
      </c>
      <c r="GY325" s="77"/>
      <c r="GZ325" s="77"/>
      <c r="HA325" s="76" t="str" cm="1">
        <f t="array" aca="1" ref="HA325" ca="1">IF(ISBLANK(INDEX(行,$A325)),"",TODAY())</f>
        <v/>
      </c>
      <c r="HB325" s="76" t="str" cm="1">
        <f t="array" aca="1" ref="HB325" ca="1">IF(ISBLANK(INDEX(行,$A325)),"",TODAY())</f>
        <v/>
      </c>
      <c r="HC325" s="78" t="str" cm="1">
        <f t="array" ref="HC325">IF(ISBLANK(INDEX(行,$A325)),"","ADMIN")</f>
        <v/>
      </c>
      <c r="HD325" s="78" t="str">
        <f t="shared" si="32"/>
        <v/>
      </c>
    </row>
    <row r="326" spans="1:212" s="12" customFormat="1" ht="15" x14ac:dyDescent="0.15">
      <c r="A326" s="11">
        <v>321</v>
      </c>
      <c r="B326" s="75" t="str" cm="1">
        <f t="array" ref="B326">IF(ISBLANK(INDEX(行,$A326)),"",1)</f>
        <v/>
      </c>
      <c r="C326" s="76" t="str" cm="1">
        <f t="array" ref="C326">IF(ISBLANK(INDEX(伝票日付,$A326)),"",DATEVALUE(INDEX(TEXT(伝票日付,"0!/00!/00"),$A326)))</f>
        <v/>
      </c>
      <c r="D326" s="78" t="str" cm="1">
        <f t="array" ref="D326">IF(ISBLANK(INDEX(注文番号,$A326)),"",INDEX(注文番号,$A326))</f>
        <v/>
      </c>
      <c r="E326" s="75" t="str" cm="1">
        <f t="array" ref="E326">IF(ISBLANK(INDEX(行,$A326)),"",INDEX(行,$A326))</f>
        <v/>
      </c>
      <c r="F326" s="77" t="str" cm="1">
        <f t="array" ref="F326">IF(ISBLANK(INDEX(行,$A326)),"","0001")</f>
        <v/>
      </c>
      <c r="G326" s="83" t="str">
        <f t="shared" si="22"/>
        <v/>
      </c>
      <c r="H326" s="78" t="str" cm="1">
        <f t="array" ref="H326">IF(ISBLANK(INDEX(行,$A326)),"",8)</f>
        <v/>
      </c>
      <c r="I326" s="77" t="str" cm="1">
        <f t="array" ref="I326">IF(ISBLANK(INDEX(行,$A326)),"","      8211")</f>
        <v/>
      </c>
      <c r="J326" s="78" t="str" cm="1">
        <f t="array" ref="J326">IF(ISBLANK(INDEX(行,$A326)),"",8211)</f>
        <v/>
      </c>
      <c r="K326" s="82" t="str">
        <f t="shared" si="23"/>
        <v/>
      </c>
      <c r="L326" s="77" t="str" cm="1">
        <f t="array" ref="L326">IF(ISBLANK(INDEX(枝番,$A326)),"",INDEX(枝番,$A326))</f>
        <v/>
      </c>
      <c r="M326" s="78" t="str" cm="1">
        <f t="array" ref="M326">IF(ISBLANK(INDEX(工種コード,$A326)),"",INDEX(工種コード,$A326))</f>
        <v/>
      </c>
      <c r="N326" s="78" t="str" cm="1">
        <f t="array" ref="N326">IF(ISBLANK(INDEX(注文番号,$A326)),"",INDEX(注文番号,$A326))</f>
        <v/>
      </c>
      <c r="O326" s="75"/>
      <c r="P326" s="80"/>
      <c r="Q326" s="75" t="str" cm="1">
        <f t="array" ref="Q326">IF(ISBLANK(INDEX(行,$A326)),"",0)</f>
        <v/>
      </c>
      <c r="R326" s="77" t="str" cm="1">
        <f t="array" ref="R326">IF(ISBLANK(INDEX(仕入先コード,$A326)),"",INDEX(仕入先コード,$A326))</f>
        <v/>
      </c>
      <c r="S326" s="75" t="str" cm="1">
        <f t="array" ref="S326">IF(ISBLANK(INDEX(行,$A326)),"",0)</f>
        <v/>
      </c>
      <c r="T326" s="75" t="str" cm="1">
        <f t="array" ref="T326">IF(ISBLANK(INDEX(行,$A326)),"",1)</f>
        <v/>
      </c>
      <c r="U326" s="77" t="str" cm="1">
        <f t="array" ref="U326">IF(ISBLANK(INDEX(行,$A326)),"","         1")</f>
        <v/>
      </c>
      <c r="V326" s="75" t="str" cm="1">
        <f t="array" ref="V326">IF(ISBLANK(INDEX(行,$A326)),"",0)</f>
        <v/>
      </c>
      <c r="W326" s="75" t="str" cm="1">
        <f t="array" ref="W326">IF(ISBLANK(INDEX(数量,$A326)),"",INDEX(数量,$A326))</f>
        <v/>
      </c>
      <c r="X326" s="77" t="str" cm="1">
        <f t="array" ref="X326">IF(ISBLANK(INDEX(単位,$A326)),"",INDEX(単位,$A326))</f>
        <v/>
      </c>
      <c r="Y326" s="75" t="str" cm="1">
        <f t="array" ref="Y326">IF(ISBLANK(INDEX(単価,$A326)),"",INDEX(単価,$A326))</f>
        <v/>
      </c>
      <c r="Z326" s="75" t="str" cm="1">
        <f t="array" ref="Z326">IF(ISBLANK(INDEX(行,$A326)),"",W326*Y326)</f>
        <v/>
      </c>
      <c r="AA326" s="75" t="str" cm="1">
        <f t="array" ref="AA326">IF(ISBLANK(INDEX(行,$A326)),"",Z326*AI326/100)</f>
        <v/>
      </c>
      <c r="AB326" s="77"/>
      <c r="AC326" s="77"/>
      <c r="AD326" s="77"/>
      <c r="AE326" s="77"/>
      <c r="AF326" s="77"/>
      <c r="AG326" s="75" t="str" cm="1">
        <f t="array" ref="AG326">IF(ISBLANK(INDEX(行,$A326)),"",1)</f>
        <v/>
      </c>
      <c r="AH326" s="75" t="str" cm="1">
        <f t="array" ref="AH326">IF(ISBLANK(INDEX(行,$A326)),"",1)</f>
        <v/>
      </c>
      <c r="AI326" s="75" t="str" cm="1">
        <f t="array" ref="AI326">IF(ISBLANK(INDEX(税率,$A326)),"",INDEX(税率,$A326))</f>
        <v/>
      </c>
      <c r="AJ326" s="75" t="str" cm="1">
        <f t="array" ref="AJ326">IF(ISBLANK(INDEX(行,$A326)),"",50)</f>
        <v/>
      </c>
      <c r="AK326" s="76" t="str">
        <f t="shared" si="24"/>
        <v/>
      </c>
      <c r="AL326" s="82" t="str" cm="1">
        <f t="array" ref="AL326">IF(ISBLANK(INDEX(品名,$A326)),"",INDEX(品名,$A326))</f>
        <v/>
      </c>
      <c r="AM326" s="75"/>
      <c r="AN326" s="75" t="str" cm="1">
        <f t="array" ref="AN326">IF(ISBLANK(INDEX(行,$A326)),"",0)</f>
        <v/>
      </c>
      <c r="AO326" s="75" t="str" cm="1">
        <f t="array" ref="AO326">IF(ISBLANK(INDEX(行,$A326)),"",0)</f>
        <v/>
      </c>
      <c r="AP326" s="75" t="str" cm="1">
        <f t="array" ref="AP326">IF(ISBLANK(INDEX(行,$A326)),"",0)</f>
        <v/>
      </c>
      <c r="AQ326" s="75" t="str" cm="1">
        <f t="array" ref="AQ326">IF(ISBLANK(INDEX(行,$A326)),"",0)</f>
        <v/>
      </c>
      <c r="AR326" s="75" t="str" cm="1">
        <f t="array" ref="AR326">IF(ISBLANK(INDEX(行,$A326)),"",0)</f>
        <v/>
      </c>
      <c r="AS326" s="75" t="str" cm="1">
        <f t="array" ref="AS326">IF(ISBLANK(INDEX(行,$A326)),"",0)</f>
        <v/>
      </c>
      <c r="AT326" s="75" t="str" cm="1">
        <f t="array" ref="AT326">IF(ISBLANK(INDEX(行,$A326)),"",0)</f>
        <v/>
      </c>
      <c r="AU326" s="75" t="str" cm="1">
        <f t="array" ref="AU326">IF(ISBLANK(INDEX(行,$A326)),"",0)</f>
        <v/>
      </c>
      <c r="AV326" s="75" t="str" cm="1">
        <f t="array" ref="AV326">IF(ISBLANK(INDEX(行,$A326)),"",0)</f>
        <v/>
      </c>
      <c r="AW326" s="75" t="str" cm="1">
        <f t="array" ref="AW326">IF(ISBLANK(INDEX(行,$A326)),"",0)</f>
        <v/>
      </c>
      <c r="AX326" s="75" t="str" cm="1">
        <f t="array" ref="AX326">IF(ISBLANK(INDEX(行,$A326)),"",0)</f>
        <v/>
      </c>
      <c r="AY326" s="75" t="str" cm="1">
        <f t="array" ref="AY326">IF(ISBLANK(INDEX(行,$A326)),"",0)</f>
        <v/>
      </c>
      <c r="AZ326" s="75" t="str" cm="1">
        <f t="array" ref="AZ326">IF(ISBLANK(INDEX(行,$A326)),"",0)</f>
        <v/>
      </c>
      <c r="BA326" s="75" t="str" cm="1">
        <f t="array" ref="BA326">IF(ISBLANK(INDEX(行,$A326)),"",0)</f>
        <v/>
      </c>
      <c r="BB326" s="75" t="str" cm="1">
        <f t="array" ref="BB326">IF(ISBLANK(INDEX(行,$A326)),"",0)</f>
        <v/>
      </c>
      <c r="BC326" s="75" t="str" cm="1">
        <f t="array" ref="BC326">IF(ISBLANK(INDEX(行,$A326)),"",0)</f>
        <v/>
      </c>
      <c r="BD326" s="75" t="str" cm="1">
        <f t="array" ref="BD326">IF(ISBLANK(INDEX(行,$A326)),"",0)</f>
        <v/>
      </c>
      <c r="BE326" s="75" t="str" cm="1">
        <f t="array" ref="BE326">IF(ISBLANK(INDEX(行,$A326)),"",0)</f>
        <v/>
      </c>
      <c r="BF326" s="75" t="str" cm="1">
        <f t="array" ref="BF326">IF(ISBLANK(INDEX(行,$A326)),"",0)</f>
        <v/>
      </c>
      <c r="BG326" s="75" t="str" cm="1">
        <f t="array" ref="BG326">IF(ISBLANK(INDEX(行,$A326)),"",0)</f>
        <v/>
      </c>
      <c r="BH326" s="75" t="str" cm="1">
        <f t="array" ref="BH326">IF(ISBLANK(INDEX(行,$A326)),"",0)</f>
        <v/>
      </c>
      <c r="BI326" s="75" t="str" cm="1">
        <f t="array" ref="BI326">IF(ISBLANK(INDEX(行,$A326)),"",0)</f>
        <v/>
      </c>
      <c r="BJ326" s="75" t="str" cm="1">
        <f t="array" ref="BJ326">IF(ISBLANK(INDEX(行,$A326)),"",0)</f>
        <v/>
      </c>
      <c r="BK326" s="75" t="str" cm="1">
        <f t="array" ref="BK326">IF(ISBLANK(INDEX(行,$A326)),"",0)</f>
        <v/>
      </c>
      <c r="BL326" s="75" t="str" cm="1">
        <f t="array" ref="BL326">IF(ISBLANK(INDEX(行,$A326)),"",0)</f>
        <v/>
      </c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6" t="str" cm="1">
        <f t="array" ref="CQ326">IF(ISBLANK(INDEX(納入年月日,$A326)),"",INDEX(TEXT(納入年月日,"0!/00!/00"),$A326))</f>
        <v/>
      </c>
      <c r="CR326" s="77"/>
      <c r="CS326" s="77"/>
      <c r="CT326" s="77"/>
      <c r="CU326" s="77"/>
      <c r="CV326" s="77"/>
      <c r="CW326" s="77"/>
      <c r="CX326" s="77"/>
      <c r="CY326" s="77"/>
      <c r="CZ326" s="77"/>
      <c r="DA326" s="77" t="str" cm="1">
        <f t="array" ref="DA326">IF(ISBLANK(INDEX(行,$A326)),"","      0001")</f>
        <v/>
      </c>
      <c r="DB326" s="75" t="str" cm="1">
        <f t="array" ref="DB326">IF(ISBLANK(INDEX(行,$A326)),"",4101)</f>
        <v/>
      </c>
      <c r="DC326" s="75" t="str" cm="1">
        <f t="array" ref="DC326">IF(ISBLANK(INDEX(行,$A326)),"",2)</f>
        <v/>
      </c>
      <c r="DD326" s="77" t="str">
        <f t="shared" si="25"/>
        <v/>
      </c>
      <c r="DE326" s="75" t="str" cm="1">
        <f t="array" ref="DE326">IF(ISBLANK(INDEX(行,$A326)),"",0)</f>
        <v/>
      </c>
      <c r="DF326" s="77" t="str">
        <f t="shared" si="26"/>
        <v/>
      </c>
      <c r="DG326" s="77" t="str">
        <f t="shared" si="27"/>
        <v/>
      </c>
      <c r="DH326" s="75" t="str" cm="1">
        <f t="array" ref="DH326">IF(ISBLANK(INDEX(行,$A326)),"",0)</f>
        <v/>
      </c>
      <c r="DI326" s="75" t="str" cm="1">
        <f t="array" ref="DI326">IF(ISBLANK(INDEX(行,$A326)),"",0)</f>
        <v/>
      </c>
      <c r="DJ326" s="77"/>
      <c r="DK326" s="80"/>
      <c r="DL326" s="75" t="str" cm="1">
        <f t="array" ref="DL326">IF(ISBLANK(INDEX(行,$A326)),"",0)</f>
        <v/>
      </c>
      <c r="DM326" s="77" t="str">
        <f t="shared" si="28"/>
        <v/>
      </c>
      <c r="DN326" s="75" t="str" cm="1">
        <f t="array" ref="DN326">IF(ISBLANK(INDEX(行,$A326)),"",0)</f>
        <v/>
      </c>
      <c r="DO326" s="75" t="str" cm="1">
        <f t="array" ref="DO326">IF(ISBLANK(INDEX(行,$A326)),"",0)</f>
        <v/>
      </c>
      <c r="DP326" s="77" t="str" cm="1">
        <f t="array" ref="DP326">IF(ISBLANK(INDEX(行,$A326)),"","         0")</f>
        <v/>
      </c>
      <c r="DQ326" s="75" t="str" cm="1">
        <f t="array" ref="DQ326">IF(ISBLANK(INDEX(行,$A326)),"",0)</f>
        <v/>
      </c>
      <c r="DR326" s="75" t="str" cm="1">
        <f t="array" ref="DR326">IF(ISBLANK(INDEX(行,$A326)),"",0)</f>
        <v/>
      </c>
      <c r="DS326" s="77"/>
      <c r="DT326" s="75" t="str" cm="1">
        <f t="array" ref="DT326">IF(ISBLANK(INDEX(行,$A326)),"",0)</f>
        <v/>
      </c>
      <c r="DU326" s="75" t="str" cm="1">
        <f t="array" ref="DU326">IF(ISBLANK(INDEX(行,$A326)),"",$Z326+$AA326)</f>
        <v/>
      </c>
      <c r="DV326" s="75" t="str" cm="1">
        <f t="array" ref="DV326">IF(ISBLANK(INDEX(行,$A326)),"",0)</f>
        <v/>
      </c>
      <c r="DW326" s="77"/>
      <c r="DX326" s="77"/>
      <c r="DY326" s="77"/>
      <c r="DZ326" s="77"/>
      <c r="EA326" s="77"/>
      <c r="EB326" s="75" t="str" cm="1">
        <f t="array" ref="EB326">IF(ISBLANK(INDEX(行,$A326)),"",2)</f>
        <v/>
      </c>
      <c r="EC326" s="75" t="str" cm="1">
        <f t="array" ref="EC326">IF(ISBLANK(INDEX(行,$A326)),"",1)</f>
        <v/>
      </c>
      <c r="ED326" s="75" t="str" cm="1">
        <f t="array" ref="ED326">IF(ISBLANK(INDEX(行,$A326)),"",0)</f>
        <v/>
      </c>
      <c r="EE326" s="75" t="str" cm="1">
        <f t="array" ref="EE326">IF(ISBLANK(INDEX(行,$A326)),"",0)</f>
        <v/>
      </c>
      <c r="EF326" s="76" t="str">
        <f t="shared" si="29"/>
        <v/>
      </c>
      <c r="EG326" s="77" t="str">
        <f t="shared" si="30"/>
        <v/>
      </c>
      <c r="EH326" s="77"/>
      <c r="EI326" s="75" t="str" cm="1">
        <f t="array" ref="EI326">IF(ISBLANK(INDEX(行,$A326)),"",0)</f>
        <v/>
      </c>
      <c r="EJ326" s="75" t="str" cm="1">
        <f t="array" ref="EJ326">IF(ISBLANK(INDEX(行,$A326)),"",0)</f>
        <v/>
      </c>
      <c r="EK326" s="75" t="str" cm="1">
        <f t="array" ref="EK326">IF(ISBLANK(INDEX(行,$A326)),"",0)</f>
        <v/>
      </c>
      <c r="EL326" s="75" t="str" cm="1">
        <f t="array" ref="EL326">IF(ISBLANK(INDEX(行,$A326)),"",0)</f>
        <v/>
      </c>
      <c r="EM326" s="75" t="str" cm="1">
        <f t="array" ref="EM326">IF(ISBLANK(INDEX(行,$A326)),"",0)</f>
        <v/>
      </c>
      <c r="EN326" s="75" t="str" cm="1">
        <f t="array" ref="EN326">IF(ISBLANK(INDEX(行,$A326)),"",0)</f>
        <v/>
      </c>
      <c r="EO326" s="75" t="str" cm="1">
        <f t="array" ref="EO326">IF(ISBLANK(INDEX(行,$A326)),"",0)</f>
        <v/>
      </c>
      <c r="EP326" s="75" t="str" cm="1">
        <f t="array" ref="EP326">IF(ISBLANK(INDEX(行,$A326)),"",0)</f>
        <v/>
      </c>
      <c r="EQ326" s="75" t="str" cm="1">
        <f t="array" ref="EQ326">IF(ISBLANK(INDEX(行,$A326)),"",0)</f>
        <v/>
      </c>
      <c r="ER326" s="75" t="str" cm="1">
        <f t="array" ref="ER326">IF(ISBLANK(INDEX(行,$A326)),"",0)</f>
        <v/>
      </c>
      <c r="ES326" s="75" t="str" cm="1">
        <f t="array" ref="ES326">IF(ISBLANK(INDEX(行,$A326)),"",0)</f>
        <v/>
      </c>
      <c r="ET326" s="75" t="str" cm="1">
        <f t="array" ref="ET326">IF(ISBLANK(INDEX(行,$A326)),"",0)</f>
        <v/>
      </c>
      <c r="EU326" s="75" t="str" cm="1">
        <f t="array" ref="EU326">IF(ISBLANK(INDEX(行,$A326)),"",0)</f>
        <v/>
      </c>
      <c r="EV326" s="75" t="str" cm="1">
        <f t="array" ref="EV326">IF(ISBLANK(INDEX(行,$A326)),"",0)</f>
        <v/>
      </c>
      <c r="EW326" s="75" t="str" cm="1">
        <f t="array" ref="EW326">IF(ISBLANK(INDEX(行,$A326)),"",0)</f>
        <v/>
      </c>
      <c r="EX326" s="75" t="str" cm="1">
        <f t="array" ref="EX326">IF(ISBLANK(INDEX(行,$A326)),"",0)</f>
        <v/>
      </c>
      <c r="EY326" s="75" t="str" cm="1">
        <f t="array" ref="EY326">IF(ISBLANK(INDEX(行,$A326)),"",0)</f>
        <v/>
      </c>
      <c r="EZ326" s="75" t="str" cm="1">
        <f t="array" ref="EZ326">IF(ISBLANK(INDEX(行,$A326)),"",0)</f>
        <v/>
      </c>
      <c r="FA326" s="75" t="str" cm="1">
        <f t="array" ref="FA326">IF(ISBLANK(INDEX(行,$A326)),"",0)</f>
        <v/>
      </c>
      <c r="FB326" s="75" t="str" cm="1">
        <f t="array" ref="FB326">IF(ISBLANK(INDEX(行,$A326)),"",0)</f>
        <v/>
      </c>
      <c r="FC326" s="75" t="str" cm="1">
        <f t="array" ref="FC326">IF(ISBLANK(INDEX(行,$A326)),"",0)</f>
        <v/>
      </c>
      <c r="FD326" s="75" t="str" cm="1">
        <f t="array" ref="FD326">IF(ISBLANK(INDEX(行,$A326)),"",0)</f>
        <v/>
      </c>
      <c r="FE326" s="75" t="str" cm="1">
        <f t="array" ref="FE326">IF(ISBLANK(INDEX(行,$A326)),"",0)</f>
        <v/>
      </c>
      <c r="FF326" s="75" t="str" cm="1">
        <f t="array" ref="FF326">IF(ISBLANK(INDEX(行,$A326)),"",0)</f>
        <v/>
      </c>
      <c r="FG326" s="75" t="str" cm="1">
        <f t="array" ref="FG326">IF(ISBLANK(INDEX(行,$A326)),"",0)</f>
        <v/>
      </c>
      <c r="FH326" s="77"/>
      <c r="FI326" s="77"/>
      <c r="FJ326" s="77"/>
      <c r="FK326" s="77"/>
      <c r="FL326" s="77"/>
      <c r="FM326" s="77"/>
      <c r="FN326" s="77"/>
      <c r="FO326" s="77"/>
      <c r="FP326" s="77"/>
      <c r="FQ326" s="77"/>
      <c r="FR326" s="77"/>
      <c r="FS326" s="77"/>
      <c r="FT326" s="77"/>
      <c r="FU326" s="77"/>
      <c r="FV326" s="77"/>
      <c r="FW326" s="77"/>
      <c r="FX326" s="77"/>
      <c r="FY326" s="77"/>
      <c r="FZ326" s="77"/>
      <c r="GA326" s="77"/>
      <c r="GB326" s="77"/>
      <c r="GC326" s="77"/>
      <c r="GD326" s="77"/>
      <c r="GE326" s="77"/>
      <c r="GF326" s="77"/>
      <c r="GG326" s="77"/>
      <c r="GH326" s="77"/>
      <c r="GI326" s="77"/>
      <c r="GJ326" s="77"/>
      <c r="GK326" s="77"/>
      <c r="GL326" s="76" t="str">
        <f t="shared" si="31"/>
        <v/>
      </c>
      <c r="GM326" s="77"/>
      <c r="GN326" s="77"/>
      <c r="GO326" s="77"/>
      <c r="GP326" s="77"/>
      <c r="GQ326" s="77"/>
      <c r="GR326" s="77"/>
      <c r="GS326" s="77"/>
      <c r="GT326" s="77"/>
      <c r="GU326" s="77"/>
      <c r="GV326" s="75" t="str" cm="1">
        <f t="array" ref="GV326">IF(ISBLANK(INDEX(行,$A326)),"",1)</f>
        <v/>
      </c>
      <c r="GW326" s="75" t="str" cm="1">
        <f t="array" ref="GW326">IF(ISBLANK(INDEX(行,$A326)),"",1)</f>
        <v/>
      </c>
      <c r="GX326" s="75" t="str" cm="1">
        <f t="array" ref="GX326">IF(ISBLANK(INDEX(行,$A326)),"",0)</f>
        <v/>
      </c>
      <c r="GY326" s="77"/>
      <c r="GZ326" s="77"/>
      <c r="HA326" s="76" t="str" cm="1">
        <f t="array" aca="1" ref="HA326" ca="1">IF(ISBLANK(INDEX(行,$A326)),"",TODAY())</f>
        <v/>
      </c>
      <c r="HB326" s="76" t="str" cm="1">
        <f t="array" aca="1" ref="HB326" ca="1">IF(ISBLANK(INDEX(行,$A326)),"",TODAY())</f>
        <v/>
      </c>
      <c r="HC326" s="78" t="str" cm="1">
        <f t="array" ref="HC326">IF(ISBLANK(INDEX(行,$A326)),"","ADMIN")</f>
        <v/>
      </c>
      <c r="HD326" s="78" t="str">
        <f t="shared" si="32"/>
        <v/>
      </c>
    </row>
    <row r="327" spans="1:212" s="12" customFormat="1" ht="15" x14ac:dyDescent="0.15">
      <c r="A327" s="11">
        <v>322</v>
      </c>
      <c r="B327" s="75" t="str" cm="1">
        <f t="array" ref="B327">IF(ISBLANK(INDEX(行,$A327)),"",1)</f>
        <v/>
      </c>
      <c r="C327" s="76" t="str" cm="1">
        <f t="array" ref="C327">IF(ISBLANK(INDEX(伝票日付,$A327)),"",DATEVALUE(INDEX(TEXT(伝票日付,"0!/00!/00"),$A327)))</f>
        <v/>
      </c>
      <c r="D327" s="78" t="str" cm="1">
        <f t="array" ref="D327">IF(ISBLANK(INDEX(注文番号,$A327)),"",INDEX(注文番号,$A327))</f>
        <v/>
      </c>
      <c r="E327" s="75" t="str" cm="1">
        <f t="array" ref="E327">IF(ISBLANK(INDEX(行,$A327)),"",INDEX(行,$A327))</f>
        <v/>
      </c>
      <c r="F327" s="77" t="str" cm="1">
        <f t="array" ref="F327">IF(ISBLANK(INDEX(行,$A327)),"","0001")</f>
        <v/>
      </c>
      <c r="G327" s="83" t="str">
        <f t="shared" si="22"/>
        <v/>
      </c>
      <c r="H327" s="78" t="str" cm="1">
        <f t="array" ref="H327">IF(ISBLANK(INDEX(行,$A327)),"",8)</f>
        <v/>
      </c>
      <c r="I327" s="77" t="str" cm="1">
        <f t="array" ref="I327">IF(ISBLANK(INDEX(行,$A327)),"","      8211")</f>
        <v/>
      </c>
      <c r="J327" s="78" t="str" cm="1">
        <f t="array" ref="J327">IF(ISBLANK(INDEX(行,$A327)),"",8211)</f>
        <v/>
      </c>
      <c r="K327" s="82" t="str">
        <f t="shared" si="23"/>
        <v/>
      </c>
      <c r="L327" s="77" t="str" cm="1">
        <f t="array" ref="L327">IF(ISBLANK(INDEX(枝番,$A327)),"",INDEX(枝番,$A327))</f>
        <v/>
      </c>
      <c r="M327" s="78" t="str" cm="1">
        <f t="array" ref="M327">IF(ISBLANK(INDEX(工種コード,$A327)),"",INDEX(工種コード,$A327))</f>
        <v/>
      </c>
      <c r="N327" s="78" t="str" cm="1">
        <f t="array" ref="N327">IF(ISBLANK(INDEX(注文番号,$A327)),"",INDEX(注文番号,$A327))</f>
        <v/>
      </c>
      <c r="O327" s="75"/>
      <c r="P327" s="80"/>
      <c r="Q327" s="75" t="str" cm="1">
        <f t="array" ref="Q327">IF(ISBLANK(INDEX(行,$A327)),"",0)</f>
        <v/>
      </c>
      <c r="R327" s="77" t="str" cm="1">
        <f t="array" ref="R327">IF(ISBLANK(INDEX(仕入先コード,$A327)),"",INDEX(仕入先コード,$A327))</f>
        <v/>
      </c>
      <c r="S327" s="75" t="str" cm="1">
        <f t="array" ref="S327">IF(ISBLANK(INDEX(行,$A327)),"",0)</f>
        <v/>
      </c>
      <c r="T327" s="75" t="str" cm="1">
        <f t="array" ref="T327">IF(ISBLANK(INDEX(行,$A327)),"",1)</f>
        <v/>
      </c>
      <c r="U327" s="77" t="str" cm="1">
        <f t="array" ref="U327">IF(ISBLANK(INDEX(行,$A327)),"","         1")</f>
        <v/>
      </c>
      <c r="V327" s="75" t="str" cm="1">
        <f t="array" ref="V327">IF(ISBLANK(INDEX(行,$A327)),"",0)</f>
        <v/>
      </c>
      <c r="W327" s="75" t="str" cm="1">
        <f t="array" ref="W327">IF(ISBLANK(INDEX(数量,$A327)),"",INDEX(数量,$A327))</f>
        <v/>
      </c>
      <c r="X327" s="77" t="str" cm="1">
        <f t="array" ref="X327">IF(ISBLANK(INDEX(単位,$A327)),"",INDEX(単位,$A327))</f>
        <v/>
      </c>
      <c r="Y327" s="75" t="str" cm="1">
        <f t="array" ref="Y327">IF(ISBLANK(INDEX(単価,$A327)),"",INDEX(単価,$A327))</f>
        <v/>
      </c>
      <c r="Z327" s="75" t="str" cm="1">
        <f t="array" ref="Z327">IF(ISBLANK(INDEX(行,$A327)),"",W327*Y327)</f>
        <v/>
      </c>
      <c r="AA327" s="75" t="str" cm="1">
        <f t="array" ref="AA327">IF(ISBLANK(INDEX(行,$A327)),"",Z327*AI327/100)</f>
        <v/>
      </c>
      <c r="AB327" s="77"/>
      <c r="AC327" s="77"/>
      <c r="AD327" s="77"/>
      <c r="AE327" s="77"/>
      <c r="AF327" s="77"/>
      <c r="AG327" s="75" t="str" cm="1">
        <f t="array" ref="AG327">IF(ISBLANK(INDEX(行,$A327)),"",1)</f>
        <v/>
      </c>
      <c r="AH327" s="75" t="str" cm="1">
        <f t="array" ref="AH327">IF(ISBLANK(INDEX(行,$A327)),"",1)</f>
        <v/>
      </c>
      <c r="AI327" s="75" t="str" cm="1">
        <f t="array" ref="AI327">IF(ISBLANK(INDEX(税率,$A327)),"",INDEX(税率,$A327))</f>
        <v/>
      </c>
      <c r="AJ327" s="75" t="str" cm="1">
        <f t="array" ref="AJ327">IF(ISBLANK(INDEX(行,$A327)),"",50)</f>
        <v/>
      </c>
      <c r="AK327" s="76" t="str">
        <f t="shared" si="24"/>
        <v/>
      </c>
      <c r="AL327" s="82" t="str" cm="1">
        <f t="array" ref="AL327">IF(ISBLANK(INDEX(品名,$A327)),"",INDEX(品名,$A327))</f>
        <v/>
      </c>
      <c r="AM327" s="75"/>
      <c r="AN327" s="75" t="str" cm="1">
        <f t="array" ref="AN327">IF(ISBLANK(INDEX(行,$A327)),"",0)</f>
        <v/>
      </c>
      <c r="AO327" s="75" t="str" cm="1">
        <f t="array" ref="AO327">IF(ISBLANK(INDEX(行,$A327)),"",0)</f>
        <v/>
      </c>
      <c r="AP327" s="75" t="str" cm="1">
        <f t="array" ref="AP327">IF(ISBLANK(INDEX(行,$A327)),"",0)</f>
        <v/>
      </c>
      <c r="AQ327" s="75" t="str" cm="1">
        <f t="array" ref="AQ327">IF(ISBLANK(INDEX(行,$A327)),"",0)</f>
        <v/>
      </c>
      <c r="AR327" s="75" t="str" cm="1">
        <f t="array" ref="AR327">IF(ISBLANK(INDEX(行,$A327)),"",0)</f>
        <v/>
      </c>
      <c r="AS327" s="75" t="str" cm="1">
        <f t="array" ref="AS327">IF(ISBLANK(INDEX(行,$A327)),"",0)</f>
        <v/>
      </c>
      <c r="AT327" s="75" t="str" cm="1">
        <f t="array" ref="AT327">IF(ISBLANK(INDEX(行,$A327)),"",0)</f>
        <v/>
      </c>
      <c r="AU327" s="75" t="str" cm="1">
        <f t="array" ref="AU327">IF(ISBLANK(INDEX(行,$A327)),"",0)</f>
        <v/>
      </c>
      <c r="AV327" s="75" t="str" cm="1">
        <f t="array" ref="AV327">IF(ISBLANK(INDEX(行,$A327)),"",0)</f>
        <v/>
      </c>
      <c r="AW327" s="75" t="str" cm="1">
        <f t="array" ref="AW327">IF(ISBLANK(INDEX(行,$A327)),"",0)</f>
        <v/>
      </c>
      <c r="AX327" s="75" t="str" cm="1">
        <f t="array" ref="AX327">IF(ISBLANK(INDEX(行,$A327)),"",0)</f>
        <v/>
      </c>
      <c r="AY327" s="75" t="str" cm="1">
        <f t="array" ref="AY327">IF(ISBLANK(INDEX(行,$A327)),"",0)</f>
        <v/>
      </c>
      <c r="AZ327" s="75" t="str" cm="1">
        <f t="array" ref="AZ327">IF(ISBLANK(INDEX(行,$A327)),"",0)</f>
        <v/>
      </c>
      <c r="BA327" s="75" t="str" cm="1">
        <f t="array" ref="BA327">IF(ISBLANK(INDEX(行,$A327)),"",0)</f>
        <v/>
      </c>
      <c r="BB327" s="75" t="str" cm="1">
        <f t="array" ref="BB327">IF(ISBLANK(INDEX(行,$A327)),"",0)</f>
        <v/>
      </c>
      <c r="BC327" s="75" t="str" cm="1">
        <f t="array" ref="BC327">IF(ISBLANK(INDEX(行,$A327)),"",0)</f>
        <v/>
      </c>
      <c r="BD327" s="75" t="str" cm="1">
        <f t="array" ref="BD327">IF(ISBLANK(INDEX(行,$A327)),"",0)</f>
        <v/>
      </c>
      <c r="BE327" s="75" t="str" cm="1">
        <f t="array" ref="BE327">IF(ISBLANK(INDEX(行,$A327)),"",0)</f>
        <v/>
      </c>
      <c r="BF327" s="75" t="str" cm="1">
        <f t="array" ref="BF327">IF(ISBLANK(INDEX(行,$A327)),"",0)</f>
        <v/>
      </c>
      <c r="BG327" s="75" t="str" cm="1">
        <f t="array" ref="BG327">IF(ISBLANK(INDEX(行,$A327)),"",0)</f>
        <v/>
      </c>
      <c r="BH327" s="75" t="str" cm="1">
        <f t="array" ref="BH327">IF(ISBLANK(INDEX(行,$A327)),"",0)</f>
        <v/>
      </c>
      <c r="BI327" s="75" t="str" cm="1">
        <f t="array" ref="BI327">IF(ISBLANK(INDEX(行,$A327)),"",0)</f>
        <v/>
      </c>
      <c r="BJ327" s="75" t="str" cm="1">
        <f t="array" ref="BJ327">IF(ISBLANK(INDEX(行,$A327)),"",0)</f>
        <v/>
      </c>
      <c r="BK327" s="75" t="str" cm="1">
        <f t="array" ref="BK327">IF(ISBLANK(INDEX(行,$A327)),"",0)</f>
        <v/>
      </c>
      <c r="BL327" s="75" t="str" cm="1">
        <f t="array" ref="BL327">IF(ISBLANK(INDEX(行,$A327)),"",0)</f>
        <v/>
      </c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6" t="str" cm="1">
        <f t="array" ref="CQ327">IF(ISBLANK(INDEX(納入年月日,$A327)),"",INDEX(TEXT(納入年月日,"0!/00!/00"),$A327))</f>
        <v/>
      </c>
      <c r="CR327" s="77"/>
      <c r="CS327" s="77"/>
      <c r="CT327" s="77"/>
      <c r="CU327" s="77"/>
      <c r="CV327" s="77"/>
      <c r="CW327" s="77"/>
      <c r="CX327" s="77"/>
      <c r="CY327" s="77"/>
      <c r="CZ327" s="77"/>
      <c r="DA327" s="77" t="str" cm="1">
        <f t="array" ref="DA327">IF(ISBLANK(INDEX(行,$A327)),"","      0001")</f>
        <v/>
      </c>
      <c r="DB327" s="75" t="str" cm="1">
        <f t="array" ref="DB327">IF(ISBLANK(INDEX(行,$A327)),"",4101)</f>
        <v/>
      </c>
      <c r="DC327" s="75" t="str" cm="1">
        <f t="array" ref="DC327">IF(ISBLANK(INDEX(行,$A327)),"",2)</f>
        <v/>
      </c>
      <c r="DD327" s="77" t="str">
        <f t="shared" si="25"/>
        <v/>
      </c>
      <c r="DE327" s="75" t="str" cm="1">
        <f t="array" ref="DE327">IF(ISBLANK(INDEX(行,$A327)),"",0)</f>
        <v/>
      </c>
      <c r="DF327" s="77" t="str">
        <f t="shared" si="26"/>
        <v/>
      </c>
      <c r="DG327" s="77" t="str">
        <f t="shared" si="27"/>
        <v/>
      </c>
      <c r="DH327" s="75" t="str" cm="1">
        <f t="array" ref="DH327">IF(ISBLANK(INDEX(行,$A327)),"",0)</f>
        <v/>
      </c>
      <c r="DI327" s="75" t="str" cm="1">
        <f t="array" ref="DI327">IF(ISBLANK(INDEX(行,$A327)),"",0)</f>
        <v/>
      </c>
      <c r="DJ327" s="77"/>
      <c r="DK327" s="80"/>
      <c r="DL327" s="75" t="str" cm="1">
        <f t="array" ref="DL327">IF(ISBLANK(INDEX(行,$A327)),"",0)</f>
        <v/>
      </c>
      <c r="DM327" s="77" t="str">
        <f t="shared" si="28"/>
        <v/>
      </c>
      <c r="DN327" s="75" t="str" cm="1">
        <f t="array" ref="DN327">IF(ISBLANK(INDEX(行,$A327)),"",0)</f>
        <v/>
      </c>
      <c r="DO327" s="75" t="str" cm="1">
        <f t="array" ref="DO327">IF(ISBLANK(INDEX(行,$A327)),"",0)</f>
        <v/>
      </c>
      <c r="DP327" s="77" t="str" cm="1">
        <f t="array" ref="DP327">IF(ISBLANK(INDEX(行,$A327)),"","         0")</f>
        <v/>
      </c>
      <c r="DQ327" s="75" t="str" cm="1">
        <f t="array" ref="DQ327">IF(ISBLANK(INDEX(行,$A327)),"",0)</f>
        <v/>
      </c>
      <c r="DR327" s="75" t="str" cm="1">
        <f t="array" ref="DR327">IF(ISBLANK(INDEX(行,$A327)),"",0)</f>
        <v/>
      </c>
      <c r="DS327" s="77"/>
      <c r="DT327" s="75" t="str" cm="1">
        <f t="array" ref="DT327">IF(ISBLANK(INDEX(行,$A327)),"",0)</f>
        <v/>
      </c>
      <c r="DU327" s="75" t="str" cm="1">
        <f t="array" ref="DU327">IF(ISBLANK(INDEX(行,$A327)),"",$Z327+$AA327)</f>
        <v/>
      </c>
      <c r="DV327" s="75" t="str" cm="1">
        <f t="array" ref="DV327">IF(ISBLANK(INDEX(行,$A327)),"",0)</f>
        <v/>
      </c>
      <c r="DW327" s="77"/>
      <c r="DX327" s="77"/>
      <c r="DY327" s="77"/>
      <c r="DZ327" s="77"/>
      <c r="EA327" s="77"/>
      <c r="EB327" s="75" t="str" cm="1">
        <f t="array" ref="EB327">IF(ISBLANK(INDEX(行,$A327)),"",2)</f>
        <v/>
      </c>
      <c r="EC327" s="75" t="str" cm="1">
        <f t="array" ref="EC327">IF(ISBLANK(INDEX(行,$A327)),"",1)</f>
        <v/>
      </c>
      <c r="ED327" s="75" t="str" cm="1">
        <f t="array" ref="ED327">IF(ISBLANK(INDEX(行,$A327)),"",0)</f>
        <v/>
      </c>
      <c r="EE327" s="75" t="str" cm="1">
        <f t="array" ref="EE327">IF(ISBLANK(INDEX(行,$A327)),"",0)</f>
        <v/>
      </c>
      <c r="EF327" s="76" t="str">
        <f t="shared" si="29"/>
        <v/>
      </c>
      <c r="EG327" s="77" t="str">
        <f t="shared" si="30"/>
        <v/>
      </c>
      <c r="EH327" s="77"/>
      <c r="EI327" s="75" t="str" cm="1">
        <f t="array" ref="EI327">IF(ISBLANK(INDEX(行,$A327)),"",0)</f>
        <v/>
      </c>
      <c r="EJ327" s="75" t="str" cm="1">
        <f t="array" ref="EJ327">IF(ISBLANK(INDEX(行,$A327)),"",0)</f>
        <v/>
      </c>
      <c r="EK327" s="75" t="str" cm="1">
        <f t="array" ref="EK327">IF(ISBLANK(INDEX(行,$A327)),"",0)</f>
        <v/>
      </c>
      <c r="EL327" s="75" t="str" cm="1">
        <f t="array" ref="EL327">IF(ISBLANK(INDEX(行,$A327)),"",0)</f>
        <v/>
      </c>
      <c r="EM327" s="75" t="str" cm="1">
        <f t="array" ref="EM327">IF(ISBLANK(INDEX(行,$A327)),"",0)</f>
        <v/>
      </c>
      <c r="EN327" s="75" t="str" cm="1">
        <f t="array" ref="EN327">IF(ISBLANK(INDEX(行,$A327)),"",0)</f>
        <v/>
      </c>
      <c r="EO327" s="75" t="str" cm="1">
        <f t="array" ref="EO327">IF(ISBLANK(INDEX(行,$A327)),"",0)</f>
        <v/>
      </c>
      <c r="EP327" s="75" t="str" cm="1">
        <f t="array" ref="EP327">IF(ISBLANK(INDEX(行,$A327)),"",0)</f>
        <v/>
      </c>
      <c r="EQ327" s="75" t="str" cm="1">
        <f t="array" ref="EQ327">IF(ISBLANK(INDEX(行,$A327)),"",0)</f>
        <v/>
      </c>
      <c r="ER327" s="75" t="str" cm="1">
        <f t="array" ref="ER327">IF(ISBLANK(INDEX(行,$A327)),"",0)</f>
        <v/>
      </c>
      <c r="ES327" s="75" t="str" cm="1">
        <f t="array" ref="ES327">IF(ISBLANK(INDEX(行,$A327)),"",0)</f>
        <v/>
      </c>
      <c r="ET327" s="75" t="str" cm="1">
        <f t="array" ref="ET327">IF(ISBLANK(INDEX(行,$A327)),"",0)</f>
        <v/>
      </c>
      <c r="EU327" s="75" t="str" cm="1">
        <f t="array" ref="EU327">IF(ISBLANK(INDEX(行,$A327)),"",0)</f>
        <v/>
      </c>
      <c r="EV327" s="75" t="str" cm="1">
        <f t="array" ref="EV327">IF(ISBLANK(INDEX(行,$A327)),"",0)</f>
        <v/>
      </c>
      <c r="EW327" s="75" t="str" cm="1">
        <f t="array" ref="EW327">IF(ISBLANK(INDEX(行,$A327)),"",0)</f>
        <v/>
      </c>
      <c r="EX327" s="75" t="str" cm="1">
        <f t="array" ref="EX327">IF(ISBLANK(INDEX(行,$A327)),"",0)</f>
        <v/>
      </c>
      <c r="EY327" s="75" t="str" cm="1">
        <f t="array" ref="EY327">IF(ISBLANK(INDEX(行,$A327)),"",0)</f>
        <v/>
      </c>
      <c r="EZ327" s="75" t="str" cm="1">
        <f t="array" ref="EZ327">IF(ISBLANK(INDEX(行,$A327)),"",0)</f>
        <v/>
      </c>
      <c r="FA327" s="75" t="str" cm="1">
        <f t="array" ref="FA327">IF(ISBLANK(INDEX(行,$A327)),"",0)</f>
        <v/>
      </c>
      <c r="FB327" s="75" t="str" cm="1">
        <f t="array" ref="FB327">IF(ISBLANK(INDEX(行,$A327)),"",0)</f>
        <v/>
      </c>
      <c r="FC327" s="75" t="str" cm="1">
        <f t="array" ref="FC327">IF(ISBLANK(INDEX(行,$A327)),"",0)</f>
        <v/>
      </c>
      <c r="FD327" s="75" t="str" cm="1">
        <f t="array" ref="FD327">IF(ISBLANK(INDEX(行,$A327)),"",0)</f>
        <v/>
      </c>
      <c r="FE327" s="75" t="str" cm="1">
        <f t="array" ref="FE327">IF(ISBLANK(INDEX(行,$A327)),"",0)</f>
        <v/>
      </c>
      <c r="FF327" s="75" t="str" cm="1">
        <f t="array" ref="FF327">IF(ISBLANK(INDEX(行,$A327)),"",0)</f>
        <v/>
      </c>
      <c r="FG327" s="75" t="str" cm="1">
        <f t="array" ref="FG327">IF(ISBLANK(INDEX(行,$A327)),"",0)</f>
        <v/>
      </c>
      <c r="FH327" s="77"/>
      <c r="FI327" s="77"/>
      <c r="FJ327" s="77"/>
      <c r="FK327" s="77"/>
      <c r="FL327" s="77"/>
      <c r="FM327" s="77"/>
      <c r="FN327" s="77"/>
      <c r="FO327" s="77"/>
      <c r="FP327" s="77"/>
      <c r="FQ327" s="77"/>
      <c r="FR327" s="77"/>
      <c r="FS327" s="77"/>
      <c r="FT327" s="77"/>
      <c r="FU327" s="77"/>
      <c r="FV327" s="77"/>
      <c r="FW327" s="77"/>
      <c r="FX327" s="77"/>
      <c r="FY327" s="77"/>
      <c r="FZ327" s="77"/>
      <c r="GA327" s="77"/>
      <c r="GB327" s="77"/>
      <c r="GC327" s="77"/>
      <c r="GD327" s="77"/>
      <c r="GE327" s="77"/>
      <c r="GF327" s="77"/>
      <c r="GG327" s="77"/>
      <c r="GH327" s="77"/>
      <c r="GI327" s="77"/>
      <c r="GJ327" s="77"/>
      <c r="GK327" s="77"/>
      <c r="GL327" s="76" t="str">
        <f t="shared" si="31"/>
        <v/>
      </c>
      <c r="GM327" s="77"/>
      <c r="GN327" s="77"/>
      <c r="GO327" s="77"/>
      <c r="GP327" s="77"/>
      <c r="GQ327" s="77"/>
      <c r="GR327" s="77"/>
      <c r="GS327" s="77"/>
      <c r="GT327" s="77"/>
      <c r="GU327" s="77"/>
      <c r="GV327" s="75" t="str" cm="1">
        <f t="array" ref="GV327">IF(ISBLANK(INDEX(行,$A327)),"",1)</f>
        <v/>
      </c>
      <c r="GW327" s="75" t="str" cm="1">
        <f t="array" ref="GW327">IF(ISBLANK(INDEX(行,$A327)),"",1)</f>
        <v/>
      </c>
      <c r="GX327" s="75" t="str" cm="1">
        <f t="array" ref="GX327">IF(ISBLANK(INDEX(行,$A327)),"",0)</f>
        <v/>
      </c>
      <c r="GY327" s="77"/>
      <c r="GZ327" s="77"/>
      <c r="HA327" s="76" t="str" cm="1">
        <f t="array" aca="1" ref="HA327" ca="1">IF(ISBLANK(INDEX(行,$A327)),"",TODAY())</f>
        <v/>
      </c>
      <c r="HB327" s="76" t="str" cm="1">
        <f t="array" aca="1" ref="HB327" ca="1">IF(ISBLANK(INDEX(行,$A327)),"",TODAY())</f>
        <v/>
      </c>
      <c r="HC327" s="78" t="str" cm="1">
        <f t="array" ref="HC327">IF(ISBLANK(INDEX(行,$A327)),"","ADMIN")</f>
        <v/>
      </c>
      <c r="HD327" s="78" t="str">
        <f t="shared" si="32"/>
        <v/>
      </c>
    </row>
    <row r="328" spans="1:212" s="12" customFormat="1" ht="15" x14ac:dyDescent="0.15">
      <c r="A328" s="11">
        <v>323</v>
      </c>
      <c r="B328" s="75" t="str" cm="1">
        <f t="array" ref="B328">IF(ISBLANK(INDEX(行,$A328)),"",1)</f>
        <v/>
      </c>
      <c r="C328" s="76" t="str" cm="1">
        <f t="array" ref="C328">IF(ISBLANK(INDEX(伝票日付,$A328)),"",DATEVALUE(INDEX(TEXT(伝票日付,"0!/00!/00"),$A328)))</f>
        <v/>
      </c>
      <c r="D328" s="78" t="str" cm="1">
        <f t="array" ref="D328">IF(ISBLANK(INDEX(注文番号,$A328)),"",INDEX(注文番号,$A328))</f>
        <v/>
      </c>
      <c r="E328" s="75" t="str" cm="1">
        <f t="array" ref="E328">IF(ISBLANK(INDEX(行,$A328)),"",INDEX(行,$A328))</f>
        <v/>
      </c>
      <c r="F328" s="77" t="str" cm="1">
        <f t="array" ref="F328">IF(ISBLANK(INDEX(行,$A328)),"","0001")</f>
        <v/>
      </c>
      <c r="G328" s="83" t="str">
        <f t="shared" si="22"/>
        <v/>
      </c>
      <c r="H328" s="78" t="str" cm="1">
        <f t="array" ref="H328">IF(ISBLANK(INDEX(行,$A328)),"",8)</f>
        <v/>
      </c>
      <c r="I328" s="77" t="str" cm="1">
        <f t="array" ref="I328">IF(ISBLANK(INDEX(行,$A328)),"","      8211")</f>
        <v/>
      </c>
      <c r="J328" s="78" t="str" cm="1">
        <f t="array" ref="J328">IF(ISBLANK(INDEX(行,$A328)),"",8211)</f>
        <v/>
      </c>
      <c r="K328" s="82" t="str">
        <f t="shared" si="23"/>
        <v/>
      </c>
      <c r="L328" s="77" t="str" cm="1">
        <f t="array" ref="L328">IF(ISBLANK(INDEX(枝番,$A328)),"",INDEX(枝番,$A328))</f>
        <v/>
      </c>
      <c r="M328" s="78" t="str" cm="1">
        <f t="array" ref="M328">IF(ISBLANK(INDEX(工種コード,$A328)),"",INDEX(工種コード,$A328))</f>
        <v/>
      </c>
      <c r="N328" s="78" t="str" cm="1">
        <f t="array" ref="N328">IF(ISBLANK(INDEX(注文番号,$A328)),"",INDEX(注文番号,$A328))</f>
        <v/>
      </c>
      <c r="O328" s="75"/>
      <c r="P328" s="80"/>
      <c r="Q328" s="75" t="str" cm="1">
        <f t="array" ref="Q328">IF(ISBLANK(INDEX(行,$A328)),"",0)</f>
        <v/>
      </c>
      <c r="R328" s="77" t="str" cm="1">
        <f t="array" ref="R328">IF(ISBLANK(INDEX(仕入先コード,$A328)),"",INDEX(仕入先コード,$A328))</f>
        <v/>
      </c>
      <c r="S328" s="75" t="str" cm="1">
        <f t="array" ref="S328">IF(ISBLANK(INDEX(行,$A328)),"",0)</f>
        <v/>
      </c>
      <c r="T328" s="75" t="str" cm="1">
        <f t="array" ref="T328">IF(ISBLANK(INDEX(行,$A328)),"",1)</f>
        <v/>
      </c>
      <c r="U328" s="77" t="str" cm="1">
        <f t="array" ref="U328">IF(ISBLANK(INDEX(行,$A328)),"","         1")</f>
        <v/>
      </c>
      <c r="V328" s="75" t="str" cm="1">
        <f t="array" ref="V328">IF(ISBLANK(INDEX(行,$A328)),"",0)</f>
        <v/>
      </c>
      <c r="W328" s="75" t="str" cm="1">
        <f t="array" ref="W328">IF(ISBLANK(INDEX(数量,$A328)),"",INDEX(数量,$A328))</f>
        <v/>
      </c>
      <c r="X328" s="77" t="str" cm="1">
        <f t="array" ref="X328">IF(ISBLANK(INDEX(単位,$A328)),"",INDEX(単位,$A328))</f>
        <v/>
      </c>
      <c r="Y328" s="75" t="str" cm="1">
        <f t="array" ref="Y328">IF(ISBLANK(INDEX(単価,$A328)),"",INDEX(単価,$A328))</f>
        <v/>
      </c>
      <c r="Z328" s="75" t="str" cm="1">
        <f t="array" ref="Z328">IF(ISBLANK(INDEX(行,$A328)),"",W328*Y328)</f>
        <v/>
      </c>
      <c r="AA328" s="75" t="str" cm="1">
        <f t="array" ref="AA328">IF(ISBLANK(INDEX(行,$A328)),"",Z328*AI328/100)</f>
        <v/>
      </c>
      <c r="AB328" s="77"/>
      <c r="AC328" s="77"/>
      <c r="AD328" s="77"/>
      <c r="AE328" s="77"/>
      <c r="AF328" s="77"/>
      <c r="AG328" s="75" t="str" cm="1">
        <f t="array" ref="AG328">IF(ISBLANK(INDEX(行,$A328)),"",1)</f>
        <v/>
      </c>
      <c r="AH328" s="75" t="str" cm="1">
        <f t="array" ref="AH328">IF(ISBLANK(INDEX(行,$A328)),"",1)</f>
        <v/>
      </c>
      <c r="AI328" s="75" t="str" cm="1">
        <f t="array" ref="AI328">IF(ISBLANK(INDEX(税率,$A328)),"",INDEX(税率,$A328))</f>
        <v/>
      </c>
      <c r="AJ328" s="75" t="str" cm="1">
        <f t="array" ref="AJ328">IF(ISBLANK(INDEX(行,$A328)),"",50)</f>
        <v/>
      </c>
      <c r="AK328" s="76" t="str">
        <f t="shared" si="24"/>
        <v/>
      </c>
      <c r="AL328" s="82" t="str" cm="1">
        <f t="array" ref="AL328">IF(ISBLANK(INDEX(品名,$A328)),"",INDEX(品名,$A328))</f>
        <v/>
      </c>
      <c r="AM328" s="75"/>
      <c r="AN328" s="75" t="str" cm="1">
        <f t="array" ref="AN328">IF(ISBLANK(INDEX(行,$A328)),"",0)</f>
        <v/>
      </c>
      <c r="AO328" s="75" t="str" cm="1">
        <f t="array" ref="AO328">IF(ISBLANK(INDEX(行,$A328)),"",0)</f>
        <v/>
      </c>
      <c r="AP328" s="75" t="str" cm="1">
        <f t="array" ref="AP328">IF(ISBLANK(INDEX(行,$A328)),"",0)</f>
        <v/>
      </c>
      <c r="AQ328" s="75" t="str" cm="1">
        <f t="array" ref="AQ328">IF(ISBLANK(INDEX(行,$A328)),"",0)</f>
        <v/>
      </c>
      <c r="AR328" s="75" t="str" cm="1">
        <f t="array" ref="AR328">IF(ISBLANK(INDEX(行,$A328)),"",0)</f>
        <v/>
      </c>
      <c r="AS328" s="75" t="str" cm="1">
        <f t="array" ref="AS328">IF(ISBLANK(INDEX(行,$A328)),"",0)</f>
        <v/>
      </c>
      <c r="AT328" s="75" t="str" cm="1">
        <f t="array" ref="AT328">IF(ISBLANK(INDEX(行,$A328)),"",0)</f>
        <v/>
      </c>
      <c r="AU328" s="75" t="str" cm="1">
        <f t="array" ref="AU328">IF(ISBLANK(INDEX(行,$A328)),"",0)</f>
        <v/>
      </c>
      <c r="AV328" s="75" t="str" cm="1">
        <f t="array" ref="AV328">IF(ISBLANK(INDEX(行,$A328)),"",0)</f>
        <v/>
      </c>
      <c r="AW328" s="75" t="str" cm="1">
        <f t="array" ref="AW328">IF(ISBLANK(INDEX(行,$A328)),"",0)</f>
        <v/>
      </c>
      <c r="AX328" s="75" t="str" cm="1">
        <f t="array" ref="AX328">IF(ISBLANK(INDEX(行,$A328)),"",0)</f>
        <v/>
      </c>
      <c r="AY328" s="75" t="str" cm="1">
        <f t="array" ref="AY328">IF(ISBLANK(INDEX(行,$A328)),"",0)</f>
        <v/>
      </c>
      <c r="AZ328" s="75" t="str" cm="1">
        <f t="array" ref="AZ328">IF(ISBLANK(INDEX(行,$A328)),"",0)</f>
        <v/>
      </c>
      <c r="BA328" s="75" t="str" cm="1">
        <f t="array" ref="BA328">IF(ISBLANK(INDEX(行,$A328)),"",0)</f>
        <v/>
      </c>
      <c r="BB328" s="75" t="str" cm="1">
        <f t="array" ref="BB328">IF(ISBLANK(INDEX(行,$A328)),"",0)</f>
        <v/>
      </c>
      <c r="BC328" s="75" t="str" cm="1">
        <f t="array" ref="BC328">IF(ISBLANK(INDEX(行,$A328)),"",0)</f>
        <v/>
      </c>
      <c r="BD328" s="75" t="str" cm="1">
        <f t="array" ref="BD328">IF(ISBLANK(INDEX(行,$A328)),"",0)</f>
        <v/>
      </c>
      <c r="BE328" s="75" t="str" cm="1">
        <f t="array" ref="BE328">IF(ISBLANK(INDEX(行,$A328)),"",0)</f>
        <v/>
      </c>
      <c r="BF328" s="75" t="str" cm="1">
        <f t="array" ref="BF328">IF(ISBLANK(INDEX(行,$A328)),"",0)</f>
        <v/>
      </c>
      <c r="BG328" s="75" t="str" cm="1">
        <f t="array" ref="BG328">IF(ISBLANK(INDEX(行,$A328)),"",0)</f>
        <v/>
      </c>
      <c r="BH328" s="75" t="str" cm="1">
        <f t="array" ref="BH328">IF(ISBLANK(INDEX(行,$A328)),"",0)</f>
        <v/>
      </c>
      <c r="BI328" s="75" t="str" cm="1">
        <f t="array" ref="BI328">IF(ISBLANK(INDEX(行,$A328)),"",0)</f>
        <v/>
      </c>
      <c r="BJ328" s="75" t="str" cm="1">
        <f t="array" ref="BJ328">IF(ISBLANK(INDEX(行,$A328)),"",0)</f>
        <v/>
      </c>
      <c r="BK328" s="75" t="str" cm="1">
        <f t="array" ref="BK328">IF(ISBLANK(INDEX(行,$A328)),"",0)</f>
        <v/>
      </c>
      <c r="BL328" s="75" t="str" cm="1">
        <f t="array" ref="BL328">IF(ISBLANK(INDEX(行,$A328)),"",0)</f>
        <v/>
      </c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6" t="str" cm="1">
        <f t="array" ref="CQ328">IF(ISBLANK(INDEX(納入年月日,$A328)),"",INDEX(TEXT(納入年月日,"0!/00!/00"),$A328))</f>
        <v/>
      </c>
      <c r="CR328" s="77"/>
      <c r="CS328" s="77"/>
      <c r="CT328" s="77"/>
      <c r="CU328" s="77"/>
      <c r="CV328" s="77"/>
      <c r="CW328" s="77"/>
      <c r="CX328" s="77"/>
      <c r="CY328" s="77"/>
      <c r="CZ328" s="77"/>
      <c r="DA328" s="77" t="str" cm="1">
        <f t="array" ref="DA328">IF(ISBLANK(INDEX(行,$A328)),"","      0001")</f>
        <v/>
      </c>
      <c r="DB328" s="75" t="str" cm="1">
        <f t="array" ref="DB328">IF(ISBLANK(INDEX(行,$A328)),"",4101)</f>
        <v/>
      </c>
      <c r="DC328" s="75" t="str" cm="1">
        <f t="array" ref="DC328">IF(ISBLANK(INDEX(行,$A328)),"",2)</f>
        <v/>
      </c>
      <c r="DD328" s="77" t="str">
        <f t="shared" si="25"/>
        <v/>
      </c>
      <c r="DE328" s="75" t="str" cm="1">
        <f t="array" ref="DE328">IF(ISBLANK(INDEX(行,$A328)),"",0)</f>
        <v/>
      </c>
      <c r="DF328" s="77" t="str">
        <f t="shared" si="26"/>
        <v/>
      </c>
      <c r="DG328" s="77" t="str">
        <f t="shared" si="27"/>
        <v/>
      </c>
      <c r="DH328" s="75" t="str" cm="1">
        <f t="array" ref="DH328">IF(ISBLANK(INDEX(行,$A328)),"",0)</f>
        <v/>
      </c>
      <c r="DI328" s="75" t="str" cm="1">
        <f t="array" ref="DI328">IF(ISBLANK(INDEX(行,$A328)),"",0)</f>
        <v/>
      </c>
      <c r="DJ328" s="77"/>
      <c r="DK328" s="80"/>
      <c r="DL328" s="75" t="str" cm="1">
        <f t="array" ref="DL328">IF(ISBLANK(INDEX(行,$A328)),"",0)</f>
        <v/>
      </c>
      <c r="DM328" s="77" t="str">
        <f t="shared" si="28"/>
        <v/>
      </c>
      <c r="DN328" s="75" t="str" cm="1">
        <f t="array" ref="DN328">IF(ISBLANK(INDEX(行,$A328)),"",0)</f>
        <v/>
      </c>
      <c r="DO328" s="75" t="str" cm="1">
        <f t="array" ref="DO328">IF(ISBLANK(INDEX(行,$A328)),"",0)</f>
        <v/>
      </c>
      <c r="DP328" s="77" t="str" cm="1">
        <f t="array" ref="DP328">IF(ISBLANK(INDEX(行,$A328)),"","         0")</f>
        <v/>
      </c>
      <c r="DQ328" s="75" t="str" cm="1">
        <f t="array" ref="DQ328">IF(ISBLANK(INDEX(行,$A328)),"",0)</f>
        <v/>
      </c>
      <c r="DR328" s="75" t="str" cm="1">
        <f t="array" ref="DR328">IF(ISBLANK(INDEX(行,$A328)),"",0)</f>
        <v/>
      </c>
      <c r="DS328" s="77"/>
      <c r="DT328" s="75" t="str" cm="1">
        <f t="array" ref="DT328">IF(ISBLANK(INDEX(行,$A328)),"",0)</f>
        <v/>
      </c>
      <c r="DU328" s="75" t="str" cm="1">
        <f t="array" ref="DU328">IF(ISBLANK(INDEX(行,$A328)),"",$Z328+$AA328)</f>
        <v/>
      </c>
      <c r="DV328" s="75" t="str" cm="1">
        <f t="array" ref="DV328">IF(ISBLANK(INDEX(行,$A328)),"",0)</f>
        <v/>
      </c>
      <c r="DW328" s="77"/>
      <c r="DX328" s="77"/>
      <c r="DY328" s="77"/>
      <c r="DZ328" s="77"/>
      <c r="EA328" s="77"/>
      <c r="EB328" s="75" t="str" cm="1">
        <f t="array" ref="EB328">IF(ISBLANK(INDEX(行,$A328)),"",2)</f>
        <v/>
      </c>
      <c r="EC328" s="75" t="str" cm="1">
        <f t="array" ref="EC328">IF(ISBLANK(INDEX(行,$A328)),"",1)</f>
        <v/>
      </c>
      <c r="ED328" s="75" t="str" cm="1">
        <f t="array" ref="ED328">IF(ISBLANK(INDEX(行,$A328)),"",0)</f>
        <v/>
      </c>
      <c r="EE328" s="75" t="str" cm="1">
        <f t="array" ref="EE328">IF(ISBLANK(INDEX(行,$A328)),"",0)</f>
        <v/>
      </c>
      <c r="EF328" s="76" t="str">
        <f t="shared" si="29"/>
        <v/>
      </c>
      <c r="EG328" s="77" t="str">
        <f t="shared" si="30"/>
        <v/>
      </c>
      <c r="EH328" s="77"/>
      <c r="EI328" s="75" t="str" cm="1">
        <f t="array" ref="EI328">IF(ISBLANK(INDEX(行,$A328)),"",0)</f>
        <v/>
      </c>
      <c r="EJ328" s="75" t="str" cm="1">
        <f t="array" ref="EJ328">IF(ISBLANK(INDEX(行,$A328)),"",0)</f>
        <v/>
      </c>
      <c r="EK328" s="75" t="str" cm="1">
        <f t="array" ref="EK328">IF(ISBLANK(INDEX(行,$A328)),"",0)</f>
        <v/>
      </c>
      <c r="EL328" s="75" t="str" cm="1">
        <f t="array" ref="EL328">IF(ISBLANK(INDEX(行,$A328)),"",0)</f>
        <v/>
      </c>
      <c r="EM328" s="75" t="str" cm="1">
        <f t="array" ref="EM328">IF(ISBLANK(INDEX(行,$A328)),"",0)</f>
        <v/>
      </c>
      <c r="EN328" s="75" t="str" cm="1">
        <f t="array" ref="EN328">IF(ISBLANK(INDEX(行,$A328)),"",0)</f>
        <v/>
      </c>
      <c r="EO328" s="75" t="str" cm="1">
        <f t="array" ref="EO328">IF(ISBLANK(INDEX(行,$A328)),"",0)</f>
        <v/>
      </c>
      <c r="EP328" s="75" t="str" cm="1">
        <f t="array" ref="EP328">IF(ISBLANK(INDEX(行,$A328)),"",0)</f>
        <v/>
      </c>
      <c r="EQ328" s="75" t="str" cm="1">
        <f t="array" ref="EQ328">IF(ISBLANK(INDEX(行,$A328)),"",0)</f>
        <v/>
      </c>
      <c r="ER328" s="75" t="str" cm="1">
        <f t="array" ref="ER328">IF(ISBLANK(INDEX(行,$A328)),"",0)</f>
        <v/>
      </c>
      <c r="ES328" s="75" t="str" cm="1">
        <f t="array" ref="ES328">IF(ISBLANK(INDEX(行,$A328)),"",0)</f>
        <v/>
      </c>
      <c r="ET328" s="75" t="str" cm="1">
        <f t="array" ref="ET328">IF(ISBLANK(INDEX(行,$A328)),"",0)</f>
        <v/>
      </c>
      <c r="EU328" s="75" t="str" cm="1">
        <f t="array" ref="EU328">IF(ISBLANK(INDEX(行,$A328)),"",0)</f>
        <v/>
      </c>
      <c r="EV328" s="75" t="str" cm="1">
        <f t="array" ref="EV328">IF(ISBLANK(INDEX(行,$A328)),"",0)</f>
        <v/>
      </c>
      <c r="EW328" s="75" t="str" cm="1">
        <f t="array" ref="EW328">IF(ISBLANK(INDEX(行,$A328)),"",0)</f>
        <v/>
      </c>
      <c r="EX328" s="75" t="str" cm="1">
        <f t="array" ref="EX328">IF(ISBLANK(INDEX(行,$A328)),"",0)</f>
        <v/>
      </c>
      <c r="EY328" s="75" t="str" cm="1">
        <f t="array" ref="EY328">IF(ISBLANK(INDEX(行,$A328)),"",0)</f>
        <v/>
      </c>
      <c r="EZ328" s="75" t="str" cm="1">
        <f t="array" ref="EZ328">IF(ISBLANK(INDEX(行,$A328)),"",0)</f>
        <v/>
      </c>
      <c r="FA328" s="75" t="str" cm="1">
        <f t="array" ref="FA328">IF(ISBLANK(INDEX(行,$A328)),"",0)</f>
        <v/>
      </c>
      <c r="FB328" s="75" t="str" cm="1">
        <f t="array" ref="FB328">IF(ISBLANK(INDEX(行,$A328)),"",0)</f>
        <v/>
      </c>
      <c r="FC328" s="75" t="str" cm="1">
        <f t="array" ref="FC328">IF(ISBLANK(INDEX(行,$A328)),"",0)</f>
        <v/>
      </c>
      <c r="FD328" s="75" t="str" cm="1">
        <f t="array" ref="FD328">IF(ISBLANK(INDEX(行,$A328)),"",0)</f>
        <v/>
      </c>
      <c r="FE328" s="75" t="str" cm="1">
        <f t="array" ref="FE328">IF(ISBLANK(INDEX(行,$A328)),"",0)</f>
        <v/>
      </c>
      <c r="FF328" s="75" t="str" cm="1">
        <f t="array" ref="FF328">IF(ISBLANK(INDEX(行,$A328)),"",0)</f>
        <v/>
      </c>
      <c r="FG328" s="75" t="str" cm="1">
        <f t="array" ref="FG328">IF(ISBLANK(INDEX(行,$A328)),"",0)</f>
        <v/>
      </c>
      <c r="FH328" s="77"/>
      <c r="FI328" s="77"/>
      <c r="FJ328" s="77"/>
      <c r="FK328" s="77"/>
      <c r="FL328" s="77"/>
      <c r="FM328" s="77"/>
      <c r="FN328" s="77"/>
      <c r="FO328" s="77"/>
      <c r="FP328" s="77"/>
      <c r="FQ328" s="77"/>
      <c r="FR328" s="77"/>
      <c r="FS328" s="77"/>
      <c r="FT328" s="77"/>
      <c r="FU328" s="77"/>
      <c r="FV328" s="77"/>
      <c r="FW328" s="77"/>
      <c r="FX328" s="77"/>
      <c r="FY328" s="77"/>
      <c r="FZ328" s="77"/>
      <c r="GA328" s="77"/>
      <c r="GB328" s="77"/>
      <c r="GC328" s="77"/>
      <c r="GD328" s="77"/>
      <c r="GE328" s="77"/>
      <c r="GF328" s="77"/>
      <c r="GG328" s="77"/>
      <c r="GH328" s="77"/>
      <c r="GI328" s="77"/>
      <c r="GJ328" s="77"/>
      <c r="GK328" s="77"/>
      <c r="GL328" s="76" t="str">
        <f t="shared" si="31"/>
        <v/>
      </c>
      <c r="GM328" s="77"/>
      <c r="GN328" s="77"/>
      <c r="GO328" s="77"/>
      <c r="GP328" s="77"/>
      <c r="GQ328" s="77"/>
      <c r="GR328" s="77"/>
      <c r="GS328" s="77"/>
      <c r="GT328" s="77"/>
      <c r="GU328" s="77"/>
      <c r="GV328" s="75" t="str" cm="1">
        <f t="array" ref="GV328">IF(ISBLANK(INDEX(行,$A328)),"",1)</f>
        <v/>
      </c>
      <c r="GW328" s="75" t="str" cm="1">
        <f t="array" ref="GW328">IF(ISBLANK(INDEX(行,$A328)),"",1)</f>
        <v/>
      </c>
      <c r="GX328" s="75" t="str" cm="1">
        <f t="array" ref="GX328">IF(ISBLANK(INDEX(行,$A328)),"",0)</f>
        <v/>
      </c>
      <c r="GY328" s="77"/>
      <c r="GZ328" s="77"/>
      <c r="HA328" s="76" t="str" cm="1">
        <f t="array" aca="1" ref="HA328" ca="1">IF(ISBLANK(INDEX(行,$A328)),"",TODAY())</f>
        <v/>
      </c>
      <c r="HB328" s="76" t="str" cm="1">
        <f t="array" aca="1" ref="HB328" ca="1">IF(ISBLANK(INDEX(行,$A328)),"",TODAY())</f>
        <v/>
      </c>
      <c r="HC328" s="78" t="str" cm="1">
        <f t="array" ref="HC328">IF(ISBLANK(INDEX(行,$A328)),"","ADMIN")</f>
        <v/>
      </c>
      <c r="HD328" s="78" t="str">
        <f t="shared" si="32"/>
        <v/>
      </c>
    </row>
    <row r="329" spans="1:212" s="12" customFormat="1" ht="15" x14ac:dyDescent="0.15">
      <c r="A329" s="11">
        <v>324</v>
      </c>
      <c r="B329" s="75" t="str" cm="1">
        <f t="array" ref="B329">IF(ISBLANK(INDEX(行,$A329)),"",1)</f>
        <v/>
      </c>
      <c r="C329" s="76" t="str" cm="1">
        <f t="array" ref="C329">IF(ISBLANK(INDEX(伝票日付,$A329)),"",DATEVALUE(INDEX(TEXT(伝票日付,"0!/00!/00"),$A329)))</f>
        <v/>
      </c>
      <c r="D329" s="78" t="str" cm="1">
        <f t="array" ref="D329">IF(ISBLANK(INDEX(注文番号,$A329)),"",INDEX(注文番号,$A329))</f>
        <v/>
      </c>
      <c r="E329" s="75" t="str" cm="1">
        <f t="array" ref="E329">IF(ISBLANK(INDEX(行,$A329)),"",INDEX(行,$A329))</f>
        <v/>
      </c>
      <c r="F329" s="77" t="str" cm="1">
        <f t="array" ref="F329">IF(ISBLANK(INDEX(行,$A329)),"","0001")</f>
        <v/>
      </c>
      <c r="G329" s="83" t="str">
        <f t="shared" si="22"/>
        <v/>
      </c>
      <c r="H329" s="78" t="str" cm="1">
        <f t="array" ref="H329">IF(ISBLANK(INDEX(行,$A329)),"",8)</f>
        <v/>
      </c>
      <c r="I329" s="77" t="str" cm="1">
        <f t="array" ref="I329">IF(ISBLANK(INDEX(行,$A329)),"","      8211")</f>
        <v/>
      </c>
      <c r="J329" s="78" t="str" cm="1">
        <f t="array" ref="J329">IF(ISBLANK(INDEX(行,$A329)),"",8211)</f>
        <v/>
      </c>
      <c r="K329" s="82" t="str">
        <f t="shared" si="23"/>
        <v/>
      </c>
      <c r="L329" s="77" t="str" cm="1">
        <f t="array" ref="L329">IF(ISBLANK(INDEX(枝番,$A329)),"",INDEX(枝番,$A329))</f>
        <v/>
      </c>
      <c r="M329" s="78" t="str" cm="1">
        <f t="array" ref="M329">IF(ISBLANK(INDEX(工種コード,$A329)),"",INDEX(工種コード,$A329))</f>
        <v/>
      </c>
      <c r="N329" s="78" t="str" cm="1">
        <f t="array" ref="N329">IF(ISBLANK(INDEX(注文番号,$A329)),"",INDEX(注文番号,$A329))</f>
        <v/>
      </c>
      <c r="O329" s="75"/>
      <c r="P329" s="80"/>
      <c r="Q329" s="75" t="str" cm="1">
        <f t="array" ref="Q329">IF(ISBLANK(INDEX(行,$A329)),"",0)</f>
        <v/>
      </c>
      <c r="R329" s="77" t="str" cm="1">
        <f t="array" ref="R329">IF(ISBLANK(INDEX(仕入先コード,$A329)),"",INDEX(仕入先コード,$A329))</f>
        <v/>
      </c>
      <c r="S329" s="75" t="str" cm="1">
        <f t="array" ref="S329">IF(ISBLANK(INDEX(行,$A329)),"",0)</f>
        <v/>
      </c>
      <c r="T329" s="75" t="str" cm="1">
        <f t="array" ref="T329">IF(ISBLANK(INDEX(行,$A329)),"",1)</f>
        <v/>
      </c>
      <c r="U329" s="77" t="str" cm="1">
        <f t="array" ref="U329">IF(ISBLANK(INDEX(行,$A329)),"","         1")</f>
        <v/>
      </c>
      <c r="V329" s="75" t="str" cm="1">
        <f t="array" ref="V329">IF(ISBLANK(INDEX(行,$A329)),"",0)</f>
        <v/>
      </c>
      <c r="W329" s="75" t="str" cm="1">
        <f t="array" ref="W329">IF(ISBLANK(INDEX(数量,$A329)),"",INDEX(数量,$A329))</f>
        <v/>
      </c>
      <c r="X329" s="77" t="str" cm="1">
        <f t="array" ref="X329">IF(ISBLANK(INDEX(単位,$A329)),"",INDEX(単位,$A329))</f>
        <v/>
      </c>
      <c r="Y329" s="75" t="str" cm="1">
        <f t="array" ref="Y329">IF(ISBLANK(INDEX(単価,$A329)),"",INDEX(単価,$A329))</f>
        <v/>
      </c>
      <c r="Z329" s="75" t="str" cm="1">
        <f t="array" ref="Z329">IF(ISBLANK(INDEX(行,$A329)),"",W329*Y329)</f>
        <v/>
      </c>
      <c r="AA329" s="75" t="str" cm="1">
        <f t="array" ref="AA329">IF(ISBLANK(INDEX(行,$A329)),"",Z329*AI329/100)</f>
        <v/>
      </c>
      <c r="AB329" s="77"/>
      <c r="AC329" s="77"/>
      <c r="AD329" s="77"/>
      <c r="AE329" s="77"/>
      <c r="AF329" s="77"/>
      <c r="AG329" s="75" t="str" cm="1">
        <f t="array" ref="AG329">IF(ISBLANK(INDEX(行,$A329)),"",1)</f>
        <v/>
      </c>
      <c r="AH329" s="75" t="str" cm="1">
        <f t="array" ref="AH329">IF(ISBLANK(INDEX(行,$A329)),"",1)</f>
        <v/>
      </c>
      <c r="AI329" s="75" t="str" cm="1">
        <f t="array" ref="AI329">IF(ISBLANK(INDEX(税率,$A329)),"",INDEX(税率,$A329))</f>
        <v/>
      </c>
      <c r="AJ329" s="75" t="str" cm="1">
        <f t="array" ref="AJ329">IF(ISBLANK(INDEX(行,$A329)),"",50)</f>
        <v/>
      </c>
      <c r="AK329" s="76" t="str">
        <f t="shared" si="24"/>
        <v/>
      </c>
      <c r="AL329" s="82" t="str" cm="1">
        <f t="array" ref="AL329">IF(ISBLANK(INDEX(品名,$A329)),"",INDEX(品名,$A329))</f>
        <v/>
      </c>
      <c r="AM329" s="75"/>
      <c r="AN329" s="75" t="str" cm="1">
        <f t="array" ref="AN329">IF(ISBLANK(INDEX(行,$A329)),"",0)</f>
        <v/>
      </c>
      <c r="AO329" s="75" t="str" cm="1">
        <f t="array" ref="AO329">IF(ISBLANK(INDEX(行,$A329)),"",0)</f>
        <v/>
      </c>
      <c r="AP329" s="75" t="str" cm="1">
        <f t="array" ref="AP329">IF(ISBLANK(INDEX(行,$A329)),"",0)</f>
        <v/>
      </c>
      <c r="AQ329" s="75" t="str" cm="1">
        <f t="array" ref="AQ329">IF(ISBLANK(INDEX(行,$A329)),"",0)</f>
        <v/>
      </c>
      <c r="AR329" s="75" t="str" cm="1">
        <f t="array" ref="AR329">IF(ISBLANK(INDEX(行,$A329)),"",0)</f>
        <v/>
      </c>
      <c r="AS329" s="75" t="str" cm="1">
        <f t="array" ref="AS329">IF(ISBLANK(INDEX(行,$A329)),"",0)</f>
        <v/>
      </c>
      <c r="AT329" s="75" t="str" cm="1">
        <f t="array" ref="AT329">IF(ISBLANK(INDEX(行,$A329)),"",0)</f>
        <v/>
      </c>
      <c r="AU329" s="75" t="str" cm="1">
        <f t="array" ref="AU329">IF(ISBLANK(INDEX(行,$A329)),"",0)</f>
        <v/>
      </c>
      <c r="AV329" s="75" t="str" cm="1">
        <f t="array" ref="AV329">IF(ISBLANK(INDEX(行,$A329)),"",0)</f>
        <v/>
      </c>
      <c r="AW329" s="75" t="str" cm="1">
        <f t="array" ref="AW329">IF(ISBLANK(INDEX(行,$A329)),"",0)</f>
        <v/>
      </c>
      <c r="AX329" s="75" t="str" cm="1">
        <f t="array" ref="AX329">IF(ISBLANK(INDEX(行,$A329)),"",0)</f>
        <v/>
      </c>
      <c r="AY329" s="75" t="str" cm="1">
        <f t="array" ref="AY329">IF(ISBLANK(INDEX(行,$A329)),"",0)</f>
        <v/>
      </c>
      <c r="AZ329" s="75" t="str" cm="1">
        <f t="array" ref="AZ329">IF(ISBLANK(INDEX(行,$A329)),"",0)</f>
        <v/>
      </c>
      <c r="BA329" s="75" t="str" cm="1">
        <f t="array" ref="BA329">IF(ISBLANK(INDEX(行,$A329)),"",0)</f>
        <v/>
      </c>
      <c r="BB329" s="75" t="str" cm="1">
        <f t="array" ref="BB329">IF(ISBLANK(INDEX(行,$A329)),"",0)</f>
        <v/>
      </c>
      <c r="BC329" s="75" t="str" cm="1">
        <f t="array" ref="BC329">IF(ISBLANK(INDEX(行,$A329)),"",0)</f>
        <v/>
      </c>
      <c r="BD329" s="75" t="str" cm="1">
        <f t="array" ref="BD329">IF(ISBLANK(INDEX(行,$A329)),"",0)</f>
        <v/>
      </c>
      <c r="BE329" s="75" t="str" cm="1">
        <f t="array" ref="BE329">IF(ISBLANK(INDEX(行,$A329)),"",0)</f>
        <v/>
      </c>
      <c r="BF329" s="75" t="str" cm="1">
        <f t="array" ref="BF329">IF(ISBLANK(INDEX(行,$A329)),"",0)</f>
        <v/>
      </c>
      <c r="BG329" s="75" t="str" cm="1">
        <f t="array" ref="BG329">IF(ISBLANK(INDEX(行,$A329)),"",0)</f>
        <v/>
      </c>
      <c r="BH329" s="75" t="str" cm="1">
        <f t="array" ref="BH329">IF(ISBLANK(INDEX(行,$A329)),"",0)</f>
        <v/>
      </c>
      <c r="BI329" s="75" t="str" cm="1">
        <f t="array" ref="BI329">IF(ISBLANK(INDEX(行,$A329)),"",0)</f>
        <v/>
      </c>
      <c r="BJ329" s="75" t="str" cm="1">
        <f t="array" ref="BJ329">IF(ISBLANK(INDEX(行,$A329)),"",0)</f>
        <v/>
      </c>
      <c r="BK329" s="75" t="str" cm="1">
        <f t="array" ref="BK329">IF(ISBLANK(INDEX(行,$A329)),"",0)</f>
        <v/>
      </c>
      <c r="BL329" s="75" t="str" cm="1">
        <f t="array" ref="BL329">IF(ISBLANK(INDEX(行,$A329)),"",0)</f>
        <v/>
      </c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6" t="str" cm="1">
        <f t="array" ref="CQ329">IF(ISBLANK(INDEX(納入年月日,$A329)),"",INDEX(TEXT(納入年月日,"0!/00!/00"),$A329))</f>
        <v/>
      </c>
      <c r="CR329" s="77"/>
      <c r="CS329" s="77"/>
      <c r="CT329" s="77"/>
      <c r="CU329" s="77"/>
      <c r="CV329" s="77"/>
      <c r="CW329" s="77"/>
      <c r="CX329" s="77"/>
      <c r="CY329" s="77"/>
      <c r="CZ329" s="77"/>
      <c r="DA329" s="77" t="str" cm="1">
        <f t="array" ref="DA329">IF(ISBLANK(INDEX(行,$A329)),"","      0001")</f>
        <v/>
      </c>
      <c r="DB329" s="75" t="str" cm="1">
        <f t="array" ref="DB329">IF(ISBLANK(INDEX(行,$A329)),"",4101)</f>
        <v/>
      </c>
      <c r="DC329" s="75" t="str" cm="1">
        <f t="array" ref="DC329">IF(ISBLANK(INDEX(行,$A329)),"",2)</f>
        <v/>
      </c>
      <c r="DD329" s="77" t="str">
        <f t="shared" si="25"/>
        <v/>
      </c>
      <c r="DE329" s="75" t="str" cm="1">
        <f t="array" ref="DE329">IF(ISBLANK(INDEX(行,$A329)),"",0)</f>
        <v/>
      </c>
      <c r="DF329" s="77" t="str">
        <f t="shared" si="26"/>
        <v/>
      </c>
      <c r="DG329" s="77" t="str">
        <f t="shared" si="27"/>
        <v/>
      </c>
      <c r="DH329" s="75" t="str" cm="1">
        <f t="array" ref="DH329">IF(ISBLANK(INDEX(行,$A329)),"",0)</f>
        <v/>
      </c>
      <c r="DI329" s="75" t="str" cm="1">
        <f t="array" ref="DI329">IF(ISBLANK(INDEX(行,$A329)),"",0)</f>
        <v/>
      </c>
      <c r="DJ329" s="77"/>
      <c r="DK329" s="80"/>
      <c r="DL329" s="75" t="str" cm="1">
        <f t="array" ref="DL329">IF(ISBLANK(INDEX(行,$A329)),"",0)</f>
        <v/>
      </c>
      <c r="DM329" s="77" t="str">
        <f t="shared" si="28"/>
        <v/>
      </c>
      <c r="DN329" s="75" t="str" cm="1">
        <f t="array" ref="DN329">IF(ISBLANK(INDEX(行,$A329)),"",0)</f>
        <v/>
      </c>
      <c r="DO329" s="75" t="str" cm="1">
        <f t="array" ref="DO329">IF(ISBLANK(INDEX(行,$A329)),"",0)</f>
        <v/>
      </c>
      <c r="DP329" s="77" t="str" cm="1">
        <f t="array" ref="DP329">IF(ISBLANK(INDEX(行,$A329)),"","         0")</f>
        <v/>
      </c>
      <c r="DQ329" s="75" t="str" cm="1">
        <f t="array" ref="DQ329">IF(ISBLANK(INDEX(行,$A329)),"",0)</f>
        <v/>
      </c>
      <c r="DR329" s="75" t="str" cm="1">
        <f t="array" ref="DR329">IF(ISBLANK(INDEX(行,$A329)),"",0)</f>
        <v/>
      </c>
      <c r="DS329" s="77"/>
      <c r="DT329" s="75" t="str" cm="1">
        <f t="array" ref="DT329">IF(ISBLANK(INDEX(行,$A329)),"",0)</f>
        <v/>
      </c>
      <c r="DU329" s="75" t="str" cm="1">
        <f t="array" ref="DU329">IF(ISBLANK(INDEX(行,$A329)),"",$Z329+$AA329)</f>
        <v/>
      </c>
      <c r="DV329" s="75" t="str" cm="1">
        <f t="array" ref="DV329">IF(ISBLANK(INDEX(行,$A329)),"",0)</f>
        <v/>
      </c>
      <c r="DW329" s="77"/>
      <c r="DX329" s="77"/>
      <c r="DY329" s="77"/>
      <c r="DZ329" s="77"/>
      <c r="EA329" s="77"/>
      <c r="EB329" s="75" t="str" cm="1">
        <f t="array" ref="EB329">IF(ISBLANK(INDEX(行,$A329)),"",2)</f>
        <v/>
      </c>
      <c r="EC329" s="75" t="str" cm="1">
        <f t="array" ref="EC329">IF(ISBLANK(INDEX(行,$A329)),"",1)</f>
        <v/>
      </c>
      <c r="ED329" s="75" t="str" cm="1">
        <f t="array" ref="ED329">IF(ISBLANK(INDEX(行,$A329)),"",0)</f>
        <v/>
      </c>
      <c r="EE329" s="75" t="str" cm="1">
        <f t="array" ref="EE329">IF(ISBLANK(INDEX(行,$A329)),"",0)</f>
        <v/>
      </c>
      <c r="EF329" s="76" t="str">
        <f t="shared" si="29"/>
        <v/>
      </c>
      <c r="EG329" s="77" t="str">
        <f t="shared" si="30"/>
        <v/>
      </c>
      <c r="EH329" s="77"/>
      <c r="EI329" s="75" t="str" cm="1">
        <f t="array" ref="EI329">IF(ISBLANK(INDEX(行,$A329)),"",0)</f>
        <v/>
      </c>
      <c r="EJ329" s="75" t="str" cm="1">
        <f t="array" ref="EJ329">IF(ISBLANK(INDEX(行,$A329)),"",0)</f>
        <v/>
      </c>
      <c r="EK329" s="75" t="str" cm="1">
        <f t="array" ref="EK329">IF(ISBLANK(INDEX(行,$A329)),"",0)</f>
        <v/>
      </c>
      <c r="EL329" s="75" t="str" cm="1">
        <f t="array" ref="EL329">IF(ISBLANK(INDEX(行,$A329)),"",0)</f>
        <v/>
      </c>
      <c r="EM329" s="75" t="str" cm="1">
        <f t="array" ref="EM329">IF(ISBLANK(INDEX(行,$A329)),"",0)</f>
        <v/>
      </c>
      <c r="EN329" s="75" t="str" cm="1">
        <f t="array" ref="EN329">IF(ISBLANK(INDEX(行,$A329)),"",0)</f>
        <v/>
      </c>
      <c r="EO329" s="75" t="str" cm="1">
        <f t="array" ref="EO329">IF(ISBLANK(INDEX(行,$A329)),"",0)</f>
        <v/>
      </c>
      <c r="EP329" s="75" t="str" cm="1">
        <f t="array" ref="EP329">IF(ISBLANK(INDEX(行,$A329)),"",0)</f>
        <v/>
      </c>
      <c r="EQ329" s="75" t="str" cm="1">
        <f t="array" ref="EQ329">IF(ISBLANK(INDEX(行,$A329)),"",0)</f>
        <v/>
      </c>
      <c r="ER329" s="75" t="str" cm="1">
        <f t="array" ref="ER329">IF(ISBLANK(INDEX(行,$A329)),"",0)</f>
        <v/>
      </c>
      <c r="ES329" s="75" t="str" cm="1">
        <f t="array" ref="ES329">IF(ISBLANK(INDEX(行,$A329)),"",0)</f>
        <v/>
      </c>
      <c r="ET329" s="75" t="str" cm="1">
        <f t="array" ref="ET329">IF(ISBLANK(INDEX(行,$A329)),"",0)</f>
        <v/>
      </c>
      <c r="EU329" s="75" t="str" cm="1">
        <f t="array" ref="EU329">IF(ISBLANK(INDEX(行,$A329)),"",0)</f>
        <v/>
      </c>
      <c r="EV329" s="75" t="str" cm="1">
        <f t="array" ref="EV329">IF(ISBLANK(INDEX(行,$A329)),"",0)</f>
        <v/>
      </c>
      <c r="EW329" s="75" t="str" cm="1">
        <f t="array" ref="EW329">IF(ISBLANK(INDEX(行,$A329)),"",0)</f>
        <v/>
      </c>
      <c r="EX329" s="75" t="str" cm="1">
        <f t="array" ref="EX329">IF(ISBLANK(INDEX(行,$A329)),"",0)</f>
        <v/>
      </c>
      <c r="EY329" s="75" t="str" cm="1">
        <f t="array" ref="EY329">IF(ISBLANK(INDEX(行,$A329)),"",0)</f>
        <v/>
      </c>
      <c r="EZ329" s="75" t="str" cm="1">
        <f t="array" ref="EZ329">IF(ISBLANK(INDEX(行,$A329)),"",0)</f>
        <v/>
      </c>
      <c r="FA329" s="75" t="str" cm="1">
        <f t="array" ref="FA329">IF(ISBLANK(INDEX(行,$A329)),"",0)</f>
        <v/>
      </c>
      <c r="FB329" s="75" t="str" cm="1">
        <f t="array" ref="FB329">IF(ISBLANK(INDEX(行,$A329)),"",0)</f>
        <v/>
      </c>
      <c r="FC329" s="75" t="str" cm="1">
        <f t="array" ref="FC329">IF(ISBLANK(INDEX(行,$A329)),"",0)</f>
        <v/>
      </c>
      <c r="FD329" s="75" t="str" cm="1">
        <f t="array" ref="FD329">IF(ISBLANK(INDEX(行,$A329)),"",0)</f>
        <v/>
      </c>
      <c r="FE329" s="75" t="str" cm="1">
        <f t="array" ref="FE329">IF(ISBLANK(INDEX(行,$A329)),"",0)</f>
        <v/>
      </c>
      <c r="FF329" s="75" t="str" cm="1">
        <f t="array" ref="FF329">IF(ISBLANK(INDEX(行,$A329)),"",0)</f>
        <v/>
      </c>
      <c r="FG329" s="75" t="str" cm="1">
        <f t="array" ref="FG329">IF(ISBLANK(INDEX(行,$A329)),"",0)</f>
        <v/>
      </c>
      <c r="FH329" s="77"/>
      <c r="FI329" s="77"/>
      <c r="FJ329" s="77"/>
      <c r="FK329" s="77"/>
      <c r="FL329" s="77"/>
      <c r="FM329" s="77"/>
      <c r="FN329" s="77"/>
      <c r="FO329" s="77"/>
      <c r="FP329" s="77"/>
      <c r="FQ329" s="77"/>
      <c r="FR329" s="77"/>
      <c r="FS329" s="77"/>
      <c r="FT329" s="77"/>
      <c r="FU329" s="77"/>
      <c r="FV329" s="77"/>
      <c r="FW329" s="77"/>
      <c r="FX329" s="77"/>
      <c r="FY329" s="77"/>
      <c r="FZ329" s="77"/>
      <c r="GA329" s="77"/>
      <c r="GB329" s="77"/>
      <c r="GC329" s="77"/>
      <c r="GD329" s="77"/>
      <c r="GE329" s="77"/>
      <c r="GF329" s="77"/>
      <c r="GG329" s="77"/>
      <c r="GH329" s="77"/>
      <c r="GI329" s="77"/>
      <c r="GJ329" s="77"/>
      <c r="GK329" s="77"/>
      <c r="GL329" s="76" t="str">
        <f t="shared" si="31"/>
        <v/>
      </c>
      <c r="GM329" s="77"/>
      <c r="GN329" s="77"/>
      <c r="GO329" s="77"/>
      <c r="GP329" s="77"/>
      <c r="GQ329" s="77"/>
      <c r="GR329" s="77"/>
      <c r="GS329" s="77"/>
      <c r="GT329" s="77"/>
      <c r="GU329" s="77"/>
      <c r="GV329" s="75" t="str" cm="1">
        <f t="array" ref="GV329">IF(ISBLANK(INDEX(行,$A329)),"",1)</f>
        <v/>
      </c>
      <c r="GW329" s="75" t="str" cm="1">
        <f t="array" ref="GW329">IF(ISBLANK(INDEX(行,$A329)),"",1)</f>
        <v/>
      </c>
      <c r="GX329" s="75" t="str" cm="1">
        <f t="array" ref="GX329">IF(ISBLANK(INDEX(行,$A329)),"",0)</f>
        <v/>
      </c>
      <c r="GY329" s="77"/>
      <c r="GZ329" s="77"/>
      <c r="HA329" s="76" t="str" cm="1">
        <f t="array" aca="1" ref="HA329" ca="1">IF(ISBLANK(INDEX(行,$A329)),"",TODAY())</f>
        <v/>
      </c>
      <c r="HB329" s="76" t="str" cm="1">
        <f t="array" aca="1" ref="HB329" ca="1">IF(ISBLANK(INDEX(行,$A329)),"",TODAY())</f>
        <v/>
      </c>
      <c r="HC329" s="78" t="str" cm="1">
        <f t="array" ref="HC329">IF(ISBLANK(INDEX(行,$A329)),"","ADMIN")</f>
        <v/>
      </c>
      <c r="HD329" s="78" t="str">
        <f t="shared" si="32"/>
        <v/>
      </c>
    </row>
    <row r="330" spans="1:212" s="12" customFormat="1" ht="15" x14ac:dyDescent="0.15">
      <c r="A330" s="11">
        <v>325</v>
      </c>
      <c r="B330" s="75" t="str" cm="1">
        <f t="array" ref="B330">IF(ISBLANK(INDEX(行,$A330)),"",1)</f>
        <v/>
      </c>
      <c r="C330" s="76" t="str" cm="1">
        <f t="array" ref="C330">IF(ISBLANK(INDEX(伝票日付,$A330)),"",DATEVALUE(INDEX(TEXT(伝票日付,"0!/00!/00"),$A330)))</f>
        <v/>
      </c>
      <c r="D330" s="78" t="str" cm="1">
        <f t="array" ref="D330">IF(ISBLANK(INDEX(注文番号,$A330)),"",INDEX(注文番号,$A330))</f>
        <v/>
      </c>
      <c r="E330" s="75" t="str" cm="1">
        <f t="array" ref="E330">IF(ISBLANK(INDEX(行,$A330)),"",INDEX(行,$A330))</f>
        <v/>
      </c>
      <c r="F330" s="77" t="str" cm="1">
        <f t="array" ref="F330">IF(ISBLANK(INDEX(行,$A330)),"","0001")</f>
        <v/>
      </c>
      <c r="G330" s="83" t="str">
        <f t="shared" si="22"/>
        <v/>
      </c>
      <c r="H330" s="78" t="str" cm="1">
        <f t="array" ref="H330">IF(ISBLANK(INDEX(行,$A330)),"",8)</f>
        <v/>
      </c>
      <c r="I330" s="77" t="str" cm="1">
        <f t="array" ref="I330">IF(ISBLANK(INDEX(行,$A330)),"","      8211")</f>
        <v/>
      </c>
      <c r="J330" s="78" t="str" cm="1">
        <f t="array" ref="J330">IF(ISBLANK(INDEX(行,$A330)),"",8211)</f>
        <v/>
      </c>
      <c r="K330" s="82" t="str">
        <f t="shared" si="23"/>
        <v/>
      </c>
      <c r="L330" s="77" t="str" cm="1">
        <f t="array" ref="L330">IF(ISBLANK(INDEX(枝番,$A330)),"",INDEX(枝番,$A330))</f>
        <v/>
      </c>
      <c r="M330" s="78" t="str" cm="1">
        <f t="array" ref="M330">IF(ISBLANK(INDEX(工種コード,$A330)),"",INDEX(工種コード,$A330))</f>
        <v/>
      </c>
      <c r="N330" s="78" t="str" cm="1">
        <f t="array" ref="N330">IF(ISBLANK(INDEX(注文番号,$A330)),"",INDEX(注文番号,$A330))</f>
        <v/>
      </c>
      <c r="O330" s="75"/>
      <c r="P330" s="80"/>
      <c r="Q330" s="75" t="str" cm="1">
        <f t="array" ref="Q330">IF(ISBLANK(INDEX(行,$A330)),"",0)</f>
        <v/>
      </c>
      <c r="R330" s="77" t="str" cm="1">
        <f t="array" ref="R330">IF(ISBLANK(INDEX(仕入先コード,$A330)),"",INDEX(仕入先コード,$A330))</f>
        <v/>
      </c>
      <c r="S330" s="75" t="str" cm="1">
        <f t="array" ref="S330">IF(ISBLANK(INDEX(行,$A330)),"",0)</f>
        <v/>
      </c>
      <c r="T330" s="75" t="str" cm="1">
        <f t="array" ref="T330">IF(ISBLANK(INDEX(行,$A330)),"",1)</f>
        <v/>
      </c>
      <c r="U330" s="77" t="str" cm="1">
        <f t="array" ref="U330">IF(ISBLANK(INDEX(行,$A330)),"","         1")</f>
        <v/>
      </c>
      <c r="V330" s="75" t="str" cm="1">
        <f t="array" ref="V330">IF(ISBLANK(INDEX(行,$A330)),"",0)</f>
        <v/>
      </c>
      <c r="W330" s="75" t="str" cm="1">
        <f t="array" ref="W330">IF(ISBLANK(INDEX(数量,$A330)),"",INDEX(数量,$A330))</f>
        <v/>
      </c>
      <c r="X330" s="77" t="str" cm="1">
        <f t="array" ref="X330">IF(ISBLANK(INDEX(単位,$A330)),"",INDEX(単位,$A330))</f>
        <v/>
      </c>
      <c r="Y330" s="75" t="str" cm="1">
        <f t="array" ref="Y330">IF(ISBLANK(INDEX(単価,$A330)),"",INDEX(単価,$A330))</f>
        <v/>
      </c>
      <c r="Z330" s="75" t="str" cm="1">
        <f t="array" ref="Z330">IF(ISBLANK(INDEX(行,$A330)),"",W330*Y330)</f>
        <v/>
      </c>
      <c r="AA330" s="75" t="str" cm="1">
        <f t="array" ref="AA330">IF(ISBLANK(INDEX(行,$A330)),"",Z330*AI330/100)</f>
        <v/>
      </c>
      <c r="AB330" s="77"/>
      <c r="AC330" s="77"/>
      <c r="AD330" s="77"/>
      <c r="AE330" s="77"/>
      <c r="AF330" s="77"/>
      <c r="AG330" s="75" t="str" cm="1">
        <f t="array" ref="AG330">IF(ISBLANK(INDEX(行,$A330)),"",1)</f>
        <v/>
      </c>
      <c r="AH330" s="75" t="str" cm="1">
        <f t="array" ref="AH330">IF(ISBLANK(INDEX(行,$A330)),"",1)</f>
        <v/>
      </c>
      <c r="AI330" s="75" t="str" cm="1">
        <f t="array" ref="AI330">IF(ISBLANK(INDEX(税率,$A330)),"",INDEX(税率,$A330))</f>
        <v/>
      </c>
      <c r="AJ330" s="75" t="str" cm="1">
        <f t="array" ref="AJ330">IF(ISBLANK(INDEX(行,$A330)),"",50)</f>
        <v/>
      </c>
      <c r="AK330" s="76" t="str">
        <f t="shared" si="24"/>
        <v/>
      </c>
      <c r="AL330" s="82" t="str" cm="1">
        <f t="array" ref="AL330">IF(ISBLANK(INDEX(品名,$A330)),"",INDEX(品名,$A330))</f>
        <v/>
      </c>
      <c r="AM330" s="75"/>
      <c r="AN330" s="75" t="str" cm="1">
        <f t="array" ref="AN330">IF(ISBLANK(INDEX(行,$A330)),"",0)</f>
        <v/>
      </c>
      <c r="AO330" s="75" t="str" cm="1">
        <f t="array" ref="AO330">IF(ISBLANK(INDEX(行,$A330)),"",0)</f>
        <v/>
      </c>
      <c r="AP330" s="75" t="str" cm="1">
        <f t="array" ref="AP330">IF(ISBLANK(INDEX(行,$A330)),"",0)</f>
        <v/>
      </c>
      <c r="AQ330" s="75" t="str" cm="1">
        <f t="array" ref="AQ330">IF(ISBLANK(INDEX(行,$A330)),"",0)</f>
        <v/>
      </c>
      <c r="AR330" s="75" t="str" cm="1">
        <f t="array" ref="AR330">IF(ISBLANK(INDEX(行,$A330)),"",0)</f>
        <v/>
      </c>
      <c r="AS330" s="75" t="str" cm="1">
        <f t="array" ref="AS330">IF(ISBLANK(INDEX(行,$A330)),"",0)</f>
        <v/>
      </c>
      <c r="AT330" s="75" t="str" cm="1">
        <f t="array" ref="AT330">IF(ISBLANK(INDEX(行,$A330)),"",0)</f>
        <v/>
      </c>
      <c r="AU330" s="75" t="str" cm="1">
        <f t="array" ref="AU330">IF(ISBLANK(INDEX(行,$A330)),"",0)</f>
        <v/>
      </c>
      <c r="AV330" s="75" t="str" cm="1">
        <f t="array" ref="AV330">IF(ISBLANK(INDEX(行,$A330)),"",0)</f>
        <v/>
      </c>
      <c r="AW330" s="75" t="str" cm="1">
        <f t="array" ref="AW330">IF(ISBLANK(INDEX(行,$A330)),"",0)</f>
        <v/>
      </c>
      <c r="AX330" s="75" t="str" cm="1">
        <f t="array" ref="AX330">IF(ISBLANK(INDEX(行,$A330)),"",0)</f>
        <v/>
      </c>
      <c r="AY330" s="75" t="str" cm="1">
        <f t="array" ref="AY330">IF(ISBLANK(INDEX(行,$A330)),"",0)</f>
        <v/>
      </c>
      <c r="AZ330" s="75" t="str" cm="1">
        <f t="array" ref="AZ330">IF(ISBLANK(INDEX(行,$A330)),"",0)</f>
        <v/>
      </c>
      <c r="BA330" s="75" t="str" cm="1">
        <f t="array" ref="BA330">IF(ISBLANK(INDEX(行,$A330)),"",0)</f>
        <v/>
      </c>
      <c r="BB330" s="75" t="str" cm="1">
        <f t="array" ref="BB330">IF(ISBLANK(INDEX(行,$A330)),"",0)</f>
        <v/>
      </c>
      <c r="BC330" s="75" t="str" cm="1">
        <f t="array" ref="BC330">IF(ISBLANK(INDEX(行,$A330)),"",0)</f>
        <v/>
      </c>
      <c r="BD330" s="75" t="str" cm="1">
        <f t="array" ref="BD330">IF(ISBLANK(INDEX(行,$A330)),"",0)</f>
        <v/>
      </c>
      <c r="BE330" s="75" t="str" cm="1">
        <f t="array" ref="BE330">IF(ISBLANK(INDEX(行,$A330)),"",0)</f>
        <v/>
      </c>
      <c r="BF330" s="75" t="str" cm="1">
        <f t="array" ref="BF330">IF(ISBLANK(INDEX(行,$A330)),"",0)</f>
        <v/>
      </c>
      <c r="BG330" s="75" t="str" cm="1">
        <f t="array" ref="BG330">IF(ISBLANK(INDEX(行,$A330)),"",0)</f>
        <v/>
      </c>
      <c r="BH330" s="75" t="str" cm="1">
        <f t="array" ref="BH330">IF(ISBLANK(INDEX(行,$A330)),"",0)</f>
        <v/>
      </c>
      <c r="BI330" s="75" t="str" cm="1">
        <f t="array" ref="BI330">IF(ISBLANK(INDEX(行,$A330)),"",0)</f>
        <v/>
      </c>
      <c r="BJ330" s="75" t="str" cm="1">
        <f t="array" ref="BJ330">IF(ISBLANK(INDEX(行,$A330)),"",0)</f>
        <v/>
      </c>
      <c r="BK330" s="75" t="str" cm="1">
        <f t="array" ref="BK330">IF(ISBLANK(INDEX(行,$A330)),"",0)</f>
        <v/>
      </c>
      <c r="BL330" s="75" t="str" cm="1">
        <f t="array" ref="BL330">IF(ISBLANK(INDEX(行,$A330)),"",0)</f>
        <v/>
      </c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6" t="str" cm="1">
        <f t="array" ref="CQ330">IF(ISBLANK(INDEX(納入年月日,$A330)),"",INDEX(TEXT(納入年月日,"0!/00!/00"),$A330))</f>
        <v/>
      </c>
      <c r="CR330" s="77"/>
      <c r="CS330" s="77"/>
      <c r="CT330" s="77"/>
      <c r="CU330" s="77"/>
      <c r="CV330" s="77"/>
      <c r="CW330" s="77"/>
      <c r="CX330" s="77"/>
      <c r="CY330" s="77"/>
      <c r="CZ330" s="77"/>
      <c r="DA330" s="77" t="str" cm="1">
        <f t="array" ref="DA330">IF(ISBLANK(INDEX(行,$A330)),"","      0001")</f>
        <v/>
      </c>
      <c r="DB330" s="75" t="str" cm="1">
        <f t="array" ref="DB330">IF(ISBLANK(INDEX(行,$A330)),"",4101)</f>
        <v/>
      </c>
      <c r="DC330" s="75" t="str" cm="1">
        <f t="array" ref="DC330">IF(ISBLANK(INDEX(行,$A330)),"",2)</f>
        <v/>
      </c>
      <c r="DD330" s="77" t="str">
        <f t="shared" si="25"/>
        <v/>
      </c>
      <c r="DE330" s="75" t="str" cm="1">
        <f t="array" ref="DE330">IF(ISBLANK(INDEX(行,$A330)),"",0)</f>
        <v/>
      </c>
      <c r="DF330" s="77" t="str">
        <f t="shared" si="26"/>
        <v/>
      </c>
      <c r="DG330" s="77" t="str">
        <f t="shared" si="27"/>
        <v/>
      </c>
      <c r="DH330" s="75" t="str" cm="1">
        <f t="array" ref="DH330">IF(ISBLANK(INDEX(行,$A330)),"",0)</f>
        <v/>
      </c>
      <c r="DI330" s="75" t="str" cm="1">
        <f t="array" ref="DI330">IF(ISBLANK(INDEX(行,$A330)),"",0)</f>
        <v/>
      </c>
      <c r="DJ330" s="77"/>
      <c r="DK330" s="80"/>
      <c r="DL330" s="75" t="str" cm="1">
        <f t="array" ref="DL330">IF(ISBLANK(INDEX(行,$A330)),"",0)</f>
        <v/>
      </c>
      <c r="DM330" s="77" t="str">
        <f t="shared" si="28"/>
        <v/>
      </c>
      <c r="DN330" s="75" t="str" cm="1">
        <f t="array" ref="DN330">IF(ISBLANK(INDEX(行,$A330)),"",0)</f>
        <v/>
      </c>
      <c r="DO330" s="75" t="str" cm="1">
        <f t="array" ref="DO330">IF(ISBLANK(INDEX(行,$A330)),"",0)</f>
        <v/>
      </c>
      <c r="DP330" s="77" t="str" cm="1">
        <f t="array" ref="DP330">IF(ISBLANK(INDEX(行,$A330)),"","         0")</f>
        <v/>
      </c>
      <c r="DQ330" s="75" t="str" cm="1">
        <f t="array" ref="DQ330">IF(ISBLANK(INDEX(行,$A330)),"",0)</f>
        <v/>
      </c>
      <c r="DR330" s="75" t="str" cm="1">
        <f t="array" ref="DR330">IF(ISBLANK(INDEX(行,$A330)),"",0)</f>
        <v/>
      </c>
      <c r="DS330" s="77"/>
      <c r="DT330" s="75" t="str" cm="1">
        <f t="array" ref="DT330">IF(ISBLANK(INDEX(行,$A330)),"",0)</f>
        <v/>
      </c>
      <c r="DU330" s="75" t="str" cm="1">
        <f t="array" ref="DU330">IF(ISBLANK(INDEX(行,$A330)),"",$Z330+$AA330)</f>
        <v/>
      </c>
      <c r="DV330" s="75" t="str" cm="1">
        <f t="array" ref="DV330">IF(ISBLANK(INDEX(行,$A330)),"",0)</f>
        <v/>
      </c>
      <c r="DW330" s="77"/>
      <c r="DX330" s="77"/>
      <c r="DY330" s="77"/>
      <c r="DZ330" s="77"/>
      <c r="EA330" s="77"/>
      <c r="EB330" s="75" t="str" cm="1">
        <f t="array" ref="EB330">IF(ISBLANK(INDEX(行,$A330)),"",2)</f>
        <v/>
      </c>
      <c r="EC330" s="75" t="str" cm="1">
        <f t="array" ref="EC330">IF(ISBLANK(INDEX(行,$A330)),"",1)</f>
        <v/>
      </c>
      <c r="ED330" s="75" t="str" cm="1">
        <f t="array" ref="ED330">IF(ISBLANK(INDEX(行,$A330)),"",0)</f>
        <v/>
      </c>
      <c r="EE330" s="75" t="str" cm="1">
        <f t="array" ref="EE330">IF(ISBLANK(INDEX(行,$A330)),"",0)</f>
        <v/>
      </c>
      <c r="EF330" s="76" t="str">
        <f t="shared" si="29"/>
        <v/>
      </c>
      <c r="EG330" s="77" t="str">
        <f t="shared" si="30"/>
        <v/>
      </c>
      <c r="EH330" s="77"/>
      <c r="EI330" s="75" t="str" cm="1">
        <f t="array" ref="EI330">IF(ISBLANK(INDEX(行,$A330)),"",0)</f>
        <v/>
      </c>
      <c r="EJ330" s="75" t="str" cm="1">
        <f t="array" ref="EJ330">IF(ISBLANK(INDEX(行,$A330)),"",0)</f>
        <v/>
      </c>
      <c r="EK330" s="75" t="str" cm="1">
        <f t="array" ref="EK330">IF(ISBLANK(INDEX(行,$A330)),"",0)</f>
        <v/>
      </c>
      <c r="EL330" s="75" t="str" cm="1">
        <f t="array" ref="EL330">IF(ISBLANK(INDEX(行,$A330)),"",0)</f>
        <v/>
      </c>
      <c r="EM330" s="75" t="str" cm="1">
        <f t="array" ref="EM330">IF(ISBLANK(INDEX(行,$A330)),"",0)</f>
        <v/>
      </c>
      <c r="EN330" s="75" t="str" cm="1">
        <f t="array" ref="EN330">IF(ISBLANK(INDEX(行,$A330)),"",0)</f>
        <v/>
      </c>
      <c r="EO330" s="75" t="str" cm="1">
        <f t="array" ref="EO330">IF(ISBLANK(INDEX(行,$A330)),"",0)</f>
        <v/>
      </c>
      <c r="EP330" s="75" t="str" cm="1">
        <f t="array" ref="EP330">IF(ISBLANK(INDEX(行,$A330)),"",0)</f>
        <v/>
      </c>
      <c r="EQ330" s="75" t="str" cm="1">
        <f t="array" ref="EQ330">IF(ISBLANK(INDEX(行,$A330)),"",0)</f>
        <v/>
      </c>
      <c r="ER330" s="75" t="str" cm="1">
        <f t="array" ref="ER330">IF(ISBLANK(INDEX(行,$A330)),"",0)</f>
        <v/>
      </c>
      <c r="ES330" s="75" t="str" cm="1">
        <f t="array" ref="ES330">IF(ISBLANK(INDEX(行,$A330)),"",0)</f>
        <v/>
      </c>
      <c r="ET330" s="75" t="str" cm="1">
        <f t="array" ref="ET330">IF(ISBLANK(INDEX(行,$A330)),"",0)</f>
        <v/>
      </c>
      <c r="EU330" s="75" t="str" cm="1">
        <f t="array" ref="EU330">IF(ISBLANK(INDEX(行,$A330)),"",0)</f>
        <v/>
      </c>
      <c r="EV330" s="75" t="str" cm="1">
        <f t="array" ref="EV330">IF(ISBLANK(INDEX(行,$A330)),"",0)</f>
        <v/>
      </c>
      <c r="EW330" s="75" t="str" cm="1">
        <f t="array" ref="EW330">IF(ISBLANK(INDEX(行,$A330)),"",0)</f>
        <v/>
      </c>
      <c r="EX330" s="75" t="str" cm="1">
        <f t="array" ref="EX330">IF(ISBLANK(INDEX(行,$A330)),"",0)</f>
        <v/>
      </c>
      <c r="EY330" s="75" t="str" cm="1">
        <f t="array" ref="EY330">IF(ISBLANK(INDEX(行,$A330)),"",0)</f>
        <v/>
      </c>
      <c r="EZ330" s="75" t="str" cm="1">
        <f t="array" ref="EZ330">IF(ISBLANK(INDEX(行,$A330)),"",0)</f>
        <v/>
      </c>
      <c r="FA330" s="75" t="str" cm="1">
        <f t="array" ref="FA330">IF(ISBLANK(INDEX(行,$A330)),"",0)</f>
        <v/>
      </c>
      <c r="FB330" s="75" t="str" cm="1">
        <f t="array" ref="FB330">IF(ISBLANK(INDEX(行,$A330)),"",0)</f>
        <v/>
      </c>
      <c r="FC330" s="75" t="str" cm="1">
        <f t="array" ref="FC330">IF(ISBLANK(INDEX(行,$A330)),"",0)</f>
        <v/>
      </c>
      <c r="FD330" s="75" t="str" cm="1">
        <f t="array" ref="FD330">IF(ISBLANK(INDEX(行,$A330)),"",0)</f>
        <v/>
      </c>
      <c r="FE330" s="75" t="str" cm="1">
        <f t="array" ref="FE330">IF(ISBLANK(INDEX(行,$A330)),"",0)</f>
        <v/>
      </c>
      <c r="FF330" s="75" t="str" cm="1">
        <f t="array" ref="FF330">IF(ISBLANK(INDEX(行,$A330)),"",0)</f>
        <v/>
      </c>
      <c r="FG330" s="75" t="str" cm="1">
        <f t="array" ref="FG330">IF(ISBLANK(INDEX(行,$A330)),"",0)</f>
        <v/>
      </c>
      <c r="FH330" s="77"/>
      <c r="FI330" s="77"/>
      <c r="FJ330" s="77"/>
      <c r="FK330" s="77"/>
      <c r="FL330" s="77"/>
      <c r="FM330" s="77"/>
      <c r="FN330" s="77"/>
      <c r="FO330" s="77"/>
      <c r="FP330" s="77"/>
      <c r="FQ330" s="77"/>
      <c r="FR330" s="77"/>
      <c r="FS330" s="77"/>
      <c r="FT330" s="77"/>
      <c r="FU330" s="77"/>
      <c r="FV330" s="77"/>
      <c r="FW330" s="77"/>
      <c r="FX330" s="77"/>
      <c r="FY330" s="77"/>
      <c r="FZ330" s="77"/>
      <c r="GA330" s="77"/>
      <c r="GB330" s="77"/>
      <c r="GC330" s="77"/>
      <c r="GD330" s="77"/>
      <c r="GE330" s="77"/>
      <c r="GF330" s="77"/>
      <c r="GG330" s="77"/>
      <c r="GH330" s="77"/>
      <c r="GI330" s="77"/>
      <c r="GJ330" s="77"/>
      <c r="GK330" s="77"/>
      <c r="GL330" s="76" t="str">
        <f t="shared" si="31"/>
        <v/>
      </c>
      <c r="GM330" s="77"/>
      <c r="GN330" s="77"/>
      <c r="GO330" s="77"/>
      <c r="GP330" s="77"/>
      <c r="GQ330" s="77"/>
      <c r="GR330" s="77"/>
      <c r="GS330" s="77"/>
      <c r="GT330" s="77"/>
      <c r="GU330" s="77"/>
      <c r="GV330" s="75" t="str" cm="1">
        <f t="array" ref="GV330">IF(ISBLANK(INDEX(行,$A330)),"",1)</f>
        <v/>
      </c>
      <c r="GW330" s="75" t="str" cm="1">
        <f t="array" ref="GW330">IF(ISBLANK(INDEX(行,$A330)),"",1)</f>
        <v/>
      </c>
      <c r="GX330" s="75" t="str" cm="1">
        <f t="array" ref="GX330">IF(ISBLANK(INDEX(行,$A330)),"",0)</f>
        <v/>
      </c>
      <c r="GY330" s="77"/>
      <c r="GZ330" s="77"/>
      <c r="HA330" s="76" t="str" cm="1">
        <f t="array" aca="1" ref="HA330" ca="1">IF(ISBLANK(INDEX(行,$A330)),"",TODAY())</f>
        <v/>
      </c>
      <c r="HB330" s="76" t="str" cm="1">
        <f t="array" aca="1" ref="HB330" ca="1">IF(ISBLANK(INDEX(行,$A330)),"",TODAY())</f>
        <v/>
      </c>
      <c r="HC330" s="78" t="str" cm="1">
        <f t="array" ref="HC330">IF(ISBLANK(INDEX(行,$A330)),"","ADMIN")</f>
        <v/>
      </c>
      <c r="HD330" s="78" t="str">
        <f t="shared" si="32"/>
        <v/>
      </c>
    </row>
    <row r="331" spans="1:212" s="12" customFormat="1" ht="15" x14ac:dyDescent="0.15">
      <c r="A331" s="11">
        <v>326</v>
      </c>
      <c r="B331" s="75" t="str" cm="1">
        <f t="array" ref="B331">IF(ISBLANK(INDEX(行,$A331)),"",1)</f>
        <v/>
      </c>
      <c r="C331" s="76" t="str" cm="1">
        <f t="array" ref="C331">IF(ISBLANK(INDEX(伝票日付,$A331)),"",DATEVALUE(INDEX(TEXT(伝票日付,"0!/00!/00"),$A331)))</f>
        <v/>
      </c>
      <c r="D331" s="78" t="str" cm="1">
        <f t="array" ref="D331">IF(ISBLANK(INDEX(注文番号,$A331)),"",INDEX(注文番号,$A331))</f>
        <v/>
      </c>
      <c r="E331" s="75" t="str" cm="1">
        <f t="array" ref="E331">IF(ISBLANK(INDEX(行,$A331)),"",INDEX(行,$A331))</f>
        <v/>
      </c>
      <c r="F331" s="77" t="str" cm="1">
        <f t="array" ref="F331">IF(ISBLANK(INDEX(行,$A331)),"","0001")</f>
        <v/>
      </c>
      <c r="G331" s="83" t="str">
        <f t="shared" si="22"/>
        <v/>
      </c>
      <c r="H331" s="78" t="str" cm="1">
        <f t="array" ref="H331">IF(ISBLANK(INDEX(行,$A331)),"",8)</f>
        <v/>
      </c>
      <c r="I331" s="77" t="str" cm="1">
        <f t="array" ref="I331">IF(ISBLANK(INDEX(行,$A331)),"","      8211")</f>
        <v/>
      </c>
      <c r="J331" s="78" t="str" cm="1">
        <f t="array" ref="J331">IF(ISBLANK(INDEX(行,$A331)),"",8211)</f>
        <v/>
      </c>
      <c r="K331" s="82" t="str">
        <f t="shared" si="23"/>
        <v/>
      </c>
      <c r="L331" s="77" t="str" cm="1">
        <f t="array" ref="L331">IF(ISBLANK(INDEX(枝番,$A331)),"",INDEX(枝番,$A331))</f>
        <v/>
      </c>
      <c r="M331" s="78" t="str" cm="1">
        <f t="array" ref="M331">IF(ISBLANK(INDEX(工種コード,$A331)),"",INDEX(工種コード,$A331))</f>
        <v/>
      </c>
      <c r="N331" s="78" t="str" cm="1">
        <f t="array" ref="N331">IF(ISBLANK(INDEX(注文番号,$A331)),"",INDEX(注文番号,$A331))</f>
        <v/>
      </c>
      <c r="O331" s="75"/>
      <c r="P331" s="80"/>
      <c r="Q331" s="75" t="str" cm="1">
        <f t="array" ref="Q331">IF(ISBLANK(INDEX(行,$A331)),"",0)</f>
        <v/>
      </c>
      <c r="R331" s="77" t="str" cm="1">
        <f t="array" ref="R331">IF(ISBLANK(INDEX(仕入先コード,$A331)),"",INDEX(仕入先コード,$A331))</f>
        <v/>
      </c>
      <c r="S331" s="75" t="str" cm="1">
        <f t="array" ref="S331">IF(ISBLANK(INDEX(行,$A331)),"",0)</f>
        <v/>
      </c>
      <c r="T331" s="75" t="str" cm="1">
        <f t="array" ref="T331">IF(ISBLANK(INDEX(行,$A331)),"",1)</f>
        <v/>
      </c>
      <c r="U331" s="77" t="str" cm="1">
        <f t="array" ref="U331">IF(ISBLANK(INDEX(行,$A331)),"","         1")</f>
        <v/>
      </c>
      <c r="V331" s="75" t="str" cm="1">
        <f t="array" ref="V331">IF(ISBLANK(INDEX(行,$A331)),"",0)</f>
        <v/>
      </c>
      <c r="W331" s="75" t="str" cm="1">
        <f t="array" ref="W331">IF(ISBLANK(INDEX(数量,$A331)),"",INDEX(数量,$A331))</f>
        <v/>
      </c>
      <c r="X331" s="77" t="str" cm="1">
        <f t="array" ref="X331">IF(ISBLANK(INDEX(単位,$A331)),"",INDEX(単位,$A331))</f>
        <v/>
      </c>
      <c r="Y331" s="75" t="str" cm="1">
        <f t="array" ref="Y331">IF(ISBLANK(INDEX(単価,$A331)),"",INDEX(単価,$A331))</f>
        <v/>
      </c>
      <c r="Z331" s="75" t="str" cm="1">
        <f t="array" ref="Z331">IF(ISBLANK(INDEX(行,$A331)),"",W331*Y331)</f>
        <v/>
      </c>
      <c r="AA331" s="75" t="str" cm="1">
        <f t="array" ref="AA331">IF(ISBLANK(INDEX(行,$A331)),"",Z331*AI331/100)</f>
        <v/>
      </c>
      <c r="AB331" s="77"/>
      <c r="AC331" s="77"/>
      <c r="AD331" s="77"/>
      <c r="AE331" s="77"/>
      <c r="AF331" s="77"/>
      <c r="AG331" s="75" t="str" cm="1">
        <f t="array" ref="AG331">IF(ISBLANK(INDEX(行,$A331)),"",1)</f>
        <v/>
      </c>
      <c r="AH331" s="75" t="str" cm="1">
        <f t="array" ref="AH331">IF(ISBLANK(INDEX(行,$A331)),"",1)</f>
        <v/>
      </c>
      <c r="AI331" s="75" t="str" cm="1">
        <f t="array" ref="AI331">IF(ISBLANK(INDEX(税率,$A331)),"",INDEX(税率,$A331))</f>
        <v/>
      </c>
      <c r="AJ331" s="75" t="str" cm="1">
        <f t="array" ref="AJ331">IF(ISBLANK(INDEX(行,$A331)),"",50)</f>
        <v/>
      </c>
      <c r="AK331" s="76" t="str">
        <f t="shared" si="24"/>
        <v/>
      </c>
      <c r="AL331" s="82" t="str" cm="1">
        <f t="array" ref="AL331">IF(ISBLANK(INDEX(品名,$A331)),"",INDEX(品名,$A331))</f>
        <v/>
      </c>
      <c r="AM331" s="75"/>
      <c r="AN331" s="75" t="str" cm="1">
        <f t="array" ref="AN331">IF(ISBLANK(INDEX(行,$A331)),"",0)</f>
        <v/>
      </c>
      <c r="AO331" s="75" t="str" cm="1">
        <f t="array" ref="AO331">IF(ISBLANK(INDEX(行,$A331)),"",0)</f>
        <v/>
      </c>
      <c r="AP331" s="75" t="str" cm="1">
        <f t="array" ref="AP331">IF(ISBLANK(INDEX(行,$A331)),"",0)</f>
        <v/>
      </c>
      <c r="AQ331" s="75" t="str" cm="1">
        <f t="array" ref="AQ331">IF(ISBLANK(INDEX(行,$A331)),"",0)</f>
        <v/>
      </c>
      <c r="AR331" s="75" t="str" cm="1">
        <f t="array" ref="AR331">IF(ISBLANK(INDEX(行,$A331)),"",0)</f>
        <v/>
      </c>
      <c r="AS331" s="75" t="str" cm="1">
        <f t="array" ref="AS331">IF(ISBLANK(INDEX(行,$A331)),"",0)</f>
        <v/>
      </c>
      <c r="AT331" s="75" t="str" cm="1">
        <f t="array" ref="AT331">IF(ISBLANK(INDEX(行,$A331)),"",0)</f>
        <v/>
      </c>
      <c r="AU331" s="75" t="str" cm="1">
        <f t="array" ref="AU331">IF(ISBLANK(INDEX(行,$A331)),"",0)</f>
        <v/>
      </c>
      <c r="AV331" s="75" t="str" cm="1">
        <f t="array" ref="AV331">IF(ISBLANK(INDEX(行,$A331)),"",0)</f>
        <v/>
      </c>
      <c r="AW331" s="75" t="str" cm="1">
        <f t="array" ref="AW331">IF(ISBLANK(INDEX(行,$A331)),"",0)</f>
        <v/>
      </c>
      <c r="AX331" s="75" t="str" cm="1">
        <f t="array" ref="AX331">IF(ISBLANK(INDEX(行,$A331)),"",0)</f>
        <v/>
      </c>
      <c r="AY331" s="75" t="str" cm="1">
        <f t="array" ref="AY331">IF(ISBLANK(INDEX(行,$A331)),"",0)</f>
        <v/>
      </c>
      <c r="AZ331" s="75" t="str" cm="1">
        <f t="array" ref="AZ331">IF(ISBLANK(INDEX(行,$A331)),"",0)</f>
        <v/>
      </c>
      <c r="BA331" s="75" t="str" cm="1">
        <f t="array" ref="BA331">IF(ISBLANK(INDEX(行,$A331)),"",0)</f>
        <v/>
      </c>
      <c r="BB331" s="75" t="str" cm="1">
        <f t="array" ref="BB331">IF(ISBLANK(INDEX(行,$A331)),"",0)</f>
        <v/>
      </c>
      <c r="BC331" s="75" t="str" cm="1">
        <f t="array" ref="BC331">IF(ISBLANK(INDEX(行,$A331)),"",0)</f>
        <v/>
      </c>
      <c r="BD331" s="75" t="str" cm="1">
        <f t="array" ref="BD331">IF(ISBLANK(INDEX(行,$A331)),"",0)</f>
        <v/>
      </c>
      <c r="BE331" s="75" t="str" cm="1">
        <f t="array" ref="BE331">IF(ISBLANK(INDEX(行,$A331)),"",0)</f>
        <v/>
      </c>
      <c r="BF331" s="75" t="str" cm="1">
        <f t="array" ref="BF331">IF(ISBLANK(INDEX(行,$A331)),"",0)</f>
        <v/>
      </c>
      <c r="BG331" s="75" t="str" cm="1">
        <f t="array" ref="BG331">IF(ISBLANK(INDEX(行,$A331)),"",0)</f>
        <v/>
      </c>
      <c r="BH331" s="75" t="str" cm="1">
        <f t="array" ref="BH331">IF(ISBLANK(INDEX(行,$A331)),"",0)</f>
        <v/>
      </c>
      <c r="BI331" s="75" t="str" cm="1">
        <f t="array" ref="BI331">IF(ISBLANK(INDEX(行,$A331)),"",0)</f>
        <v/>
      </c>
      <c r="BJ331" s="75" t="str" cm="1">
        <f t="array" ref="BJ331">IF(ISBLANK(INDEX(行,$A331)),"",0)</f>
        <v/>
      </c>
      <c r="BK331" s="75" t="str" cm="1">
        <f t="array" ref="BK331">IF(ISBLANK(INDEX(行,$A331)),"",0)</f>
        <v/>
      </c>
      <c r="BL331" s="75" t="str" cm="1">
        <f t="array" ref="BL331">IF(ISBLANK(INDEX(行,$A331)),"",0)</f>
        <v/>
      </c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6" t="str" cm="1">
        <f t="array" ref="CQ331">IF(ISBLANK(INDEX(納入年月日,$A331)),"",INDEX(TEXT(納入年月日,"0!/00!/00"),$A331))</f>
        <v/>
      </c>
      <c r="CR331" s="77"/>
      <c r="CS331" s="77"/>
      <c r="CT331" s="77"/>
      <c r="CU331" s="77"/>
      <c r="CV331" s="77"/>
      <c r="CW331" s="77"/>
      <c r="CX331" s="77"/>
      <c r="CY331" s="77"/>
      <c r="CZ331" s="77"/>
      <c r="DA331" s="77" t="str" cm="1">
        <f t="array" ref="DA331">IF(ISBLANK(INDEX(行,$A331)),"","      0001")</f>
        <v/>
      </c>
      <c r="DB331" s="75" t="str" cm="1">
        <f t="array" ref="DB331">IF(ISBLANK(INDEX(行,$A331)),"",4101)</f>
        <v/>
      </c>
      <c r="DC331" s="75" t="str" cm="1">
        <f t="array" ref="DC331">IF(ISBLANK(INDEX(行,$A331)),"",2)</f>
        <v/>
      </c>
      <c r="DD331" s="77" t="str">
        <f t="shared" si="25"/>
        <v/>
      </c>
      <c r="DE331" s="75" t="str" cm="1">
        <f t="array" ref="DE331">IF(ISBLANK(INDEX(行,$A331)),"",0)</f>
        <v/>
      </c>
      <c r="DF331" s="77" t="str">
        <f t="shared" si="26"/>
        <v/>
      </c>
      <c r="DG331" s="77" t="str">
        <f t="shared" si="27"/>
        <v/>
      </c>
      <c r="DH331" s="75" t="str" cm="1">
        <f t="array" ref="DH331">IF(ISBLANK(INDEX(行,$A331)),"",0)</f>
        <v/>
      </c>
      <c r="DI331" s="75" t="str" cm="1">
        <f t="array" ref="DI331">IF(ISBLANK(INDEX(行,$A331)),"",0)</f>
        <v/>
      </c>
      <c r="DJ331" s="77"/>
      <c r="DK331" s="80"/>
      <c r="DL331" s="75" t="str" cm="1">
        <f t="array" ref="DL331">IF(ISBLANK(INDEX(行,$A331)),"",0)</f>
        <v/>
      </c>
      <c r="DM331" s="77" t="str">
        <f t="shared" si="28"/>
        <v/>
      </c>
      <c r="DN331" s="75" t="str" cm="1">
        <f t="array" ref="DN331">IF(ISBLANK(INDEX(行,$A331)),"",0)</f>
        <v/>
      </c>
      <c r="DO331" s="75" t="str" cm="1">
        <f t="array" ref="DO331">IF(ISBLANK(INDEX(行,$A331)),"",0)</f>
        <v/>
      </c>
      <c r="DP331" s="77" t="str" cm="1">
        <f t="array" ref="DP331">IF(ISBLANK(INDEX(行,$A331)),"","         0")</f>
        <v/>
      </c>
      <c r="DQ331" s="75" t="str" cm="1">
        <f t="array" ref="DQ331">IF(ISBLANK(INDEX(行,$A331)),"",0)</f>
        <v/>
      </c>
      <c r="DR331" s="75" t="str" cm="1">
        <f t="array" ref="DR331">IF(ISBLANK(INDEX(行,$A331)),"",0)</f>
        <v/>
      </c>
      <c r="DS331" s="77"/>
      <c r="DT331" s="75" t="str" cm="1">
        <f t="array" ref="DT331">IF(ISBLANK(INDEX(行,$A331)),"",0)</f>
        <v/>
      </c>
      <c r="DU331" s="75" t="str" cm="1">
        <f t="array" ref="DU331">IF(ISBLANK(INDEX(行,$A331)),"",$Z331+$AA331)</f>
        <v/>
      </c>
      <c r="DV331" s="75" t="str" cm="1">
        <f t="array" ref="DV331">IF(ISBLANK(INDEX(行,$A331)),"",0)</f>
        <v/>
      </c>
      <c r="DW331" s="77"/>
      <c r="DX331" s="77"/>
      <c r="DY331" s="77"/>
      <c r="DZ331" s="77"/>
      <c r="EA331" s="77"/>
      <c r="EB331" s="75" t="str" cm="1">
        <f t="array" ref="EB331">IF(ISBLANK(INDEX(行,$A331)),"",2)</f>
        <v/>
      </c>
      <c r="EC331" s="75" t="str" cm="1">
        <f t="array" ref="EC331">IF(ISBLANK(INDEX(行,$A331)),"",1)</f>
        <v/>
      </c>
      <c r="ED331" s="75" t="str" cm="1">
        <f t="array" ref="ED331">IF(ISBLANK(INDEX(行,$A331)),"",0)</f>
        <v/>
      </c>
      <c r="EE331" s="75" t="str" cm="1">
        <f t="array" ref="EE331">IF(ISBLANK(INDEX(行,$A331)),"",0)</f>
        <v/>
      </c>
      <c r="EF331" s="76" t="str">
        <f t="shared" si="29"/>
        <v/>
      </c>
      <c r="EG331" s="77" t="str">
        <f t="shared" si="30"/>
        <v/>
      </c>
      <c r="EH331" s="77"/>
      <c r="EI331" s="75" t="str" cm="1">
        <f t="array" ref="EI331">IF(ISBLANK(INDEX(行,$A331)),"",0)</f>
        <v/>
      </c>
      <c r="EJ331" s="75" t="str" cm="1">
        <f t="array" ref="EJ331">IF(ISBLANK(INDEX(行,$A331)),"",0)</f>
        <v/>
      </c>
      <c r="EK331" s="75" t="str" cm="1">
        <f t="array" ref="EK331">IF(ISBLANK(INDEX(行,$A331)),"",0)</f>
        <v/>
      </c>
      <c r="EL331" s="75" t="str" cm="1">
        <f t="array" ref="EL331">IF(ISBLANK(INDEX(行,$A331)),"",0)</f>
        <v/>
      </c>
      <c r="EM331" s="75" t="str" cm="1">
        <f t="array" ref="EM331">IF(ISBLANK(INDEX(行,$A331)),"",0)</f>
        <v/>
      </c>
      <c r="EN331" s="75" t="str" cm="1">
        <f t="array" ref="EN331">IF(ISBLANK(INDEX(行,$A331)),"",0)</f>
        <v/>
      </c>
      <c r="EO331" s="75" t="str" cm="1">
        <f t="array" ref="EO331">IF(ISBLANK(INDEX(行,$A331)),"",0)</f>
        <v/>
      </c>
      <c r="EP331" s="75" t="str" cm="1">
        <f t="array" ref="EP331">IF(ISBLANK(INDEX(行,$A331)),"",0)</f>
        <v/>
      </c>
      <c r="EQ331" s="75" t="str" cm="1">
        <f t="array" ref="EQ331">IF(ISBLANK(INDEX(行,$A331)),"",0)</f>
        <v/>
      </c>
      <c r="ER331" s="75" t="str" cm="1">
        <f t="array" ref="ER331">IF(ISBLANK(INDEX(行,$A331)),"",0)</f>
        <v/>
      </c>
      <c r="ES331" s="75" t="str" cm="1">
        <f t="array" ref="ES331">IF(ISBLANK(INDEX(行,$A331)),"",0)</f>
        <v/>
      </c>
      <c r="ET331" s="75" t="str" cm="1">
        <f t="array" ref="ET331">IF(ISBLANK(INDEX(行,$A331)),"",0)</f>
        <v/>
      </c>
      <c r="EU331" s="75" t="str" cm="1">
        <f t="array" ref="EU331">IF(ISBLANK(INDEX(行,$A331)),"",0)</f>
        <v/>
      </c>
      <c r="EV331" s="75" t="str" cm="1">
        <f t="array" ref="EV331">IF(ISBLANK(INDEX(行,$A331)),"",0)</f>
        <v/>
      </c>
      <c r="EW331" s="75" t="str" cm="1">
        <f t="array" ref="EW331">IF(ISBLANK(INDEX(行,$A331)),"",0)</f>
        <v/>
      </c>
      <c r="EX331" s="75" t="str" cm="1">
        <f t="array" ref="EX331">IF(ISBLANK(INDEX(行,$A331)),"",0)</f>
        <v/>
      </c>
      <c r="EY331" s="75" t="str" cm="1">
        <f t="array" ref="EY331">IF(ISBLANK(INDEX(行,$A331)),"",0)</f>
        <v/>
      </c>
      <c r="EZ331" s="75" t="str" cm="1">
        <f t="array" ref="EZ331">IF(ISBLANK(INDEX(行,$A331)),"",0)</f>
        <v/>
      </c>
      <c r="FA331" s="75" t="str" cm="1">
        <f t="array" ref="FA331">IF(ISBLANK(INDEX(行,$A331)),"",0)</f>
        <v/>
      </c>
      <c r="FB331" s="75" t="str" cm="1">
        <f t="array" ref="FB331">IF(ISBLANK(INDEX(行,$A331)),"",0)</f>
        <v/>
      </c>
      <c r="FC331" s="75" t="str" cm="1">
        <f t="array" ref="FC331">IF(ISBLANK(INDEX(行,$A331)),"",0)</f>
        <v/>
      </c>
      <c r="FD331" s="75" t="str" cm="1">
        <f t="array" ref="FD331">IF(ISBLANK(INDEX(行,$A331)),"",0)</f>
        <v/>
      </c>
      <c r="FE331" s="75" t="str" cm="1">
        <f t="array" ref="FE331">IF(ISBLANK(INDEX(行,$A331)),"",0)</f>
        <v/>
      </c>
      <c r="FF331" s="75" t="str" cm="1">
        <f t="array" ref="FF331">IF(ISBLANK(INDEX(行,$A331)),"",0)</f>
        <v/>
      </c>
      <c r="FG331" s="75" t="str" cm="1">
        <f t="array" ref="FG331">IF(ISBLANK(INDEX(行,$A331)),"",0)</f>
        <v/>
      </c>
      <c r="FH331" s="77"/>
      <c r="FI331" s="77"/>
      <c r="FJ331" s="77"/>
      <c r="FK331" s="77"/>
      <c r="FL331" s="77"/>
      <c r="FM331" s="77"/>
      <c r="FN331" s="77"/>
      <c r="FO331" s="77"/>
      <c r="FP331" s="77"/>
      <c r="FQ331" s="77"/>
      <c r="FR331" s="77"/>
      <c r="FS331" s="77"/>
      <c r="FT331" s="77"/>
      <c r="FU331" s="77"/>
      <c r="FV331" s="77"/>
      <c r="FW331" s="77"/>
      <c r="FX331" s="77"/>
      <c r="FY331" s="77"/>
      <c r="FZ331" s="77"/>
      <c r="GA331" s="77"/>
      <c r="GB331" s="77"/>
      <c r="GC331" s="77"/>
      <c r="GD331" s="77"/>
      <c r="GE331" s="77"/>
      <c r="GF331" s="77"/>
      <c r="GG331" s="77"/>
      <c r="GH331" s="77"/>
      <c r="GI331" s="77"/>
      <c r="GJ331" s="77"/>
      <c r="GK331" s="77"/>
      <c r="GL331" s="76" t="str">
        <f t="shared" si="31"/>
        <v/>
      </c>
      <c r="GM331" s="77"/>
      <c r="GN331" s="77"/>
      <c r="GO331" s="77"/>
      <c r="GP331" s="77"/>
      <c r="GQ331" s="77"/>
      <c r="GR331" s="77"/>
      <c r="GS331" s="77"/>
      <c r="GT331" s="77"/>
      <c r="GU331" s="77"/>
      <c r="GV331" s="75" t="str" cm="1">
        <f t="array" ref="GV331">IF(ISBLANK(INDEX(行,$A331)),"",1)</f>
        <v/>
      </c>
      <c r="GW331" s="75" t="str" cm="1">
        <f t="array" ref="GW331">IF(ISBLANK(INDEX(行,$A331)),"",1)</f>
        <v/>
      </c>
      <c r="GX331" s="75" t="str" cm="1">
        <f t="array" ref="GX331">IF(ISBLANK(INDEX(行,$A331)),"",0)</f>
        <v/>
      </c>
      <c r="GY331" s="77"/>
      <c r="GZ331" s="77"/>
      <c r="HA331" s="76" t="str" cm="1">
        <f t="array" aca="1" ref="HA331" ca="1">IF(ISBLANK(INDEX(行,$A331)),"",TODAY())</f>
        <v/>
      </c>
      <c r="HB331" s="76" t="str" cm="1">
        <f t="array" aca="1" ref="HB331" ca="1">IF(ISBLANK(INDEX(行,$A331)),"",TODAY())</f>
        <v/>
      </c>
      <c r="HC331" s="78" t="str" cm="1">
        <f t="array" ref="HC331">IF(ISBLANK(INDEX(行,$A331)),"","ADMIN")</f>
        <v/>
      </c>
      <c r="HD331" s="78" t="str">
        <f t="shared" si="32"/>
        <v/>
      </c>
    </row>
    <row r="332" spans="1:212" s="12" customFormat="1" ht="15" x14ac:dyDescent="0.15">
      <c r="A332" s="11">
        <v>327</v>
      </c>
      <c r="B332" s="75" t="str" cm="1">
        <f t="array" ref="B332">IF(ISBLANK(INDEX(行,$A332)),"",1)</f>
        <v/>
      </c>
      <c r="C332" s="76" t="str" cm="1">
        <f t="array" ref="C332">IF(ISBLANK(INDEX(伝票日付,$A332)),"",DATEVALUE(INDEX(TEXT(伝票日付,"0!/00!/00"),$A332)))</f>
        <v/>
      </c>
      <c r="D332" s="78" t="str" cm="1">
        <f t="array" ref="D332">IF(ISBLANK(INDEX(注文番号,$A332)),"",INDEX(注文番号,$A332))</f>
        <v/>
      </c>
      <c r="E332" s="75" t="str" cm="1">
        <f t="array" ref="E332">IF(ISBLANK(INDEX(行,$A332)),"",INDEX(行,$A332))</f>
        <v/>
      </c>
      <c r="F332" s="77" t="str" cm="1">
        <f t="array" ref="F332">IF(ISBLANK(INDEX(行,$A332)),"","0001")</f>
        <v/>
      </c>
      <c r="G332" s="83" t="str">
        <f t="shared" si="22"/>
        <v/>
      </c>
      <c r="H332" s="78" t="str" cm="1">
        <f t="array" ref="H332">IF(ISBLANK(INDEX(行,$A332)),"",8)</f>
        <v/>
      </c>
      <c r="I332" s="77" t="str" cm="1">
        <f t="array" ref="I332">IF(ISBLANK(INDEX(行,$A332)),"","      8211")</f>
        <v/>
      </c>
      <c r="J332" s="78" t="str" cm="1">
        <f t="array" ref="J332">IF(ISBLANK(INDEX(行,$A332)),"",8211)</f>
        <v/>
      </c>
      <c r="K332" s="82" t="str">
        <f t="shared" si="23"/>
        <v/>
      </c>
      <c r="L332" s="77" t="str" cm="1">
        <f t="array" ref="L332">IF(ISBLANK(INDEX(枝番,$A332)),"",INDEX(枝番,$A332))</f>
        <v/>
      </c>
      <c r="M332" s="78" t="str" cm="1">
        <f t="array" ref="M332">IF(ISBLANK(INDEX(工種コード,$A332)),"",INDEX(工種コード,$A332))</f>
        <v/>
      </c>
      <c r="N332" s="78" t="str" cm="1">
        <f t="array" ref="N332">IF(ISBLANK(INDEX(注文番号,$A332)),"",INDEX(注文番号,$A332))</f>
        <v/>
      </c>
      <c r="O332" s="75"/>
      <c r="P332" s="80"/>
      <c r="Q332" s="75" t="str" cm="1">
        <f t="array" ref="Q332">IF(ISBLANK(INDEX(行,$A332)),"",0)</f>
        <v/>
      </c>
      <c r="R332" s="77" t="str" cm="1">
        <f t="array" ref="R332">IF(ISBLANK(INDEX(仕入先コード,$A332)),"",INDEX(仕入先コード,$A332))</f>
        <v/>
      </c>
      <c r="S332" s="75" t="str" cm="1">
        <f t="array" ref="S332">IF(ISBLANK(INDEX(行,$A332)),"",0)</f>
        <v/>
      </c>
      <c r="T332" s="75" t="str" cm="1">
        <f t="array" ref="T332">IF(ISBLANK(INDEX(行,$A332)),"",1)</f>
        <v/>
      </c>
      <c r="U332" s="77" t="str" cm="1">
        <f t="array" ref="U332">IF(ISBLANK(INDEX(行,$A332)),"","         1")</f>
        <v/>
      </c>
      <c r="V332" s="75" t="str" cm="1">
        <f t="array" ref="V332">IF(ISBLANK(INDEX(行,$A332)),"",0)</f>
        <v/>
      </c>
      <c r="W332" s="75" t="str" cm="1">
        <f t="array" ref="W332">IF(ISBLANK(INDEX(数量,$A332)),"",INDEX(数量,$A332))</f>
        <v/>
      </c>
      <c r="X332" s="77" t="str" cm="1">
        <f t="array" ref="X332">IF(ISBLANK(INDEX(単位,$A332)),"",INDEX(単位,$A332))</f>
        <v/>
      </c>
      <c r="Y332" s="75" t="str" cm="1">
        <f t="array" ref="Y332">IF(ISBLANK(INDEX(単価,$A332)),"",INDEX(単価,$A332))</f>
        <v/>
      </c>
      <c r="Z332" s="75" t="str" cm="1">
        <f t="array" ref="Z332">IF(ISBLANK(INDEX(行,$A332)),"",W332*Y332)</f>
        <v/>
      </c>
      <c r="AA332" s="75" t="str" cm="1">
        <f t="array" ref="AA332">IF(ISBLANK(INDEX(行,$A332)),"",Z332*AI332/100)</f>
        <v/>
      </c>
      <c r="AB332" s="77"/>
      <c r="AC332" s="77"/>
      <c r="AD332" s="77"/>
      <c r="AE332" s="77"/>
      <c r="AF332" s="77"/>
      <c r="AG332" s="75" t="str" cm="1">
        <f t="array" ref="AG332">IF(ISBLANK(INDEX(行,$A332)),"",1)</f>
        <v/>
      </c>
      <c r="AH332" s="75" t="str" cm="1">
        <f t="array" ref="AH332">IF(ISBLANK(INDEX(行,$A332)),"",1)</f>
        <v/>
      </c>
      <c r="AI332" s="75" t="str" cm="1">
        <f t="array" ref="AI332">IF(ISBLANK(INDEX(税率,$A332)),"",INDEX(税率,$A332))</f>
        <v/>
      </c>
      <c r="AJ332" s="75" t="str" cm="1">
        <f t="array" ref="AJ332">IF(ISBLANK(INDEX(行,$A332)),"",50)</f>
        <v/>
      </c>
      <c r="AK332" s="76" t="str">
        <f t="shared" si="24"/>
        <v/>
      </c>
      <c r="AL332" s="82" t="str" cm="1">
        <f t="array" ref="AL332">IF(ISBLANK(INDEX(品名,$A332)),"",INDEX(品名,$A332))</f>
        <v/>
      </c>
      <c r="AM332" s="75"/>
      <c r="AN332" s="75" t="str" cm="1">
        <f t="array" ref="AN332">IF(ISBLANK(INDEX(行,$A332)),"",0)</f>
        <v/>
      </c>
      <c r="AO332" s="75" t="str" cm="1">
        <f t="array" ref="AO332">IF(ISBLANK(INDEX(行,$A332)),"",0)</f>
        <v/>
      </c>
      <c r="AP332" s="75" t="str" cm="1">
        <f t="array" ref="AP332">IF(ISBLANK(INDEX(行,$A332)),"",0)</f>
        <v/>
      </c>
      <c r="AQ332" s="75" t="str" cm="1">
        <f t="array" ref="AQ332">IF(ISBLANK(INDEX(行,$A332)),"",0)</f>
        <v/>
      </c>
      <c r="AR332" s="75" t="str" cm="1">
        <f t="array" ref="AR332">IF(ISBLANK(INDEX(行,$A332)),"",0)</f>
        <v/>
      </c>
      <c r="AS332" s="75" t="str" cm="1">
        <f t="array" ref="AS332">IF(ISBLANK(INDEX(行,$A332)),"",0)</f>
        <v/>
      </c>
      <c r="AT332" s="75" t="str" cm="1">
        <f t="array" ref="AT332">IF(ISBLANK(INDEX(行,$A332)),"",0)</f>
        <v/>
      </c>
      <c r="AU332" s="75" t="str" cm="1">
        <f t="array" ref="AU332">IF(ISBLANK(INDEX(行,$A332)),"",0)</f>
        <v/>
      </c>
      <c r="AV332" s="75" t="str" cm="1">
        <f t="array" ref="AV332">IF(ISBLANK(INDEX(行,$A332)),"",0)</f>
        <v/>
      </c>
      <c r="AW332" s="75" t="str" cm="1">
        <f t="array" ref="AW332">IF(ISBLANK(INDEX(行,$A332)),"",0)</f>
        <v/>
      </c>
      <c r="AX332" s="75" t="str" cm="1">
        <f t="array" ref="AX332">IF(ISBLANK(INDEX(行,$A332)),"",0)</f>
        <v/>
      </c>
      <c r="AY332" s="75" t="str" cm="1">
        <f t="array" ref="AY332">IF(ISBLANK(INDEX(行,$A332)),"",0)</f>
        <v/>
      </c>
      <c r="AZ332" s="75" t="str" cm="1">
        <f t="array" ref="AZ332">IF(ISBLANK(INDEX(行,$A332)),"",0)</f>
        <v/>
      </c>
      <c r="BA332" s="75" t="str" cm="1">
        <f t="array" ref="BA332">IF(ISBLANK(INDEX(行,$A332)),"",0)</f>
        <v/>
      </c>
      <c r="BB332" s="75" t="str" cm="1">
        <f t="array" ref="BB332">IF(ISBLANK(INDEX(行,$A332)),"",0)</f>
        <v/>
      </c>
      <c r="BC332" s="75" t="str" cm="1">
        <f t="array" ref="BC332">IF(ISBLANK(INDEX(行,$A332)),"",0)</f>
        <v/>
      </c>
      <c r="BD332" s="75" t="str" cm="1">
        <f t="array" ref="BD332">IF(ISBLANK(INDEX(行,$A332)),"",0)</f>
        <v/>
      </c>
      <c r="BE332" s="75" t="str" cm="1">
        <f t="array" ref="BE332">IF(ISBLANK(INDEX(行,$A332)),"",0)</f>
        <v/>
      </c>
      <c r="BF332" s="75" t="str" cm="1">
        <f t="array" ref="BF332">IF(ISBLANK(INDEX(行,$A332)),"",0)</f>
        <v/>
      </c>
      <c r="BG332" s="75" t="str" cm="1">
        <f t="array" ref="BG332">IF(ISBLANK(INDEX(行,$A332)),"",0)</f>
        <v/>
      </c>
      <c r="BH332" s="75" t="str" cm="1">
        <f t="array" ref="BH332">IF(ISBLANK(INDEX(行,$A332)),"",0)</f>
        <v/>
      </c>
      <c r="BI332" s="75" t="str" cm="1">
        <f t="array" ref="BI332">IF(ISBLANK(INDEX(行,$A332)),"",0)</f>
        <v/>
      </c>
      <c r="BJ332" s="75" t="str" cm="1">
        <f t="array" ref="BJ332">IF(ISBLANK(INDEX(行,$A332)),"",0)</f>
        <v/>
      </c>
      <c r="BK332" s="75" t="str" cm="1">
        <f t="array" ref="BK332">IF(ISBLANK(INDEX(行,$A332)),"",0)</f>
        <v/>
      </c>
      <c r="BL332" s="75" t="str" cm="1">
        <f t="array" ref="BL332">IF(ISBLANK(INDEX(行,$A332)),"",0)</f>
        <v/>
      </c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6" t="str" cm="1">
        <f t="array" ref="CQ332">IF(ISBLANK(INDEX(納入年月日,$A332)),"",INDEX(TEXT(納入年月日,"0!/00!/00"),$A332))</f>
        <v/>
      </c>
      <c r="CR332" s="77"/>
      <c r="CS332" s="77"/>
      <c r="CT332" s="77"/>
      <c r="CU332" s="77"/>
      <c r="CV332" s="77"/>
      <c r="CW332" s="77"/>
      <c r="CX332" s="77"/>
      <c r="CY332" s="77"/>
      <c r="CZ332" s="77"/>
      <c r="DA332" s="77" t="str" cm="1">
        <f t="array" ref="DA332">IF(ISBLANK(INDEX(行,$A332)),"","      0001")</f>
        <v/>
      </c>
      <c r="DB332" s="75" t="str" cm="1">
        <f t="array" ref="DB332">IF(ISBLANK(INDEX(行,$A332)),"",4101)</f>
        <v/>
      </c>
      <c r="DC332" s="75" t="str" cm="1">
        <f t="array" ref="DC332">IF(ISBLANK(INDEX(行,$A332)),"",2)</f>
        <v/>
      </c>
      <c r="DD332" s="77" t="str">
        <f t="shared" si="25"/>
        <v/>
      </c>
      <c r="DE332" s="75" t="str" cm="1">
        <f t="array" ref="DE332">IF(ISBLANK(INDEX(行,$A332)),"",0)</f>
        <v/>
      </c>
      <c r="DF332" s="77" t="str">
        <f t="shared" si="26"/>
        <v/>
      </c>
      <c r="DG332" s="77" t="str">
        <f t="shared" si="27"/>
        <v/>
      </c>
      <c r="DH332" s="75" t="str" cm="1">
        <f t="array" ref="DH332">IF(ISBLANK(INDEX(行,$A332)),"",0)</f>
        <v/>
      </c>
      <c r="DI332" s="75" t="str" cm="1">
        <f t="array" ref="DI332">IF(ISBLANK(INDEX(行,$A332)),"",0)</f>
        <v/>
      </c>
      <c r="DJ332" s="77"/>
      <c r="DK332" s="80"/>
      <c r="DL332" s="75" t="str" cm="1">
        <f t="array" ref="DL332">IF(ISBLANK(INDEX(行,$A332)),"",0)</f>
        <v/>
      </c>
      <c r="DM332" s="77" t="str">
        <f t="shared" si="28"/>
        <v/>
      </c>
      <c r="DN332" s="75" t="str" cm="1">
        <f t="array" ref="DN332">IF(ISBLANK(INDEX(行,$A332)),"",0)</f>
        <v/>
      </c>
      <c r="DO332" s="75" t="str" cm="1">
        <f t="array" ref="DO332">IF(ISBLANK(INDEX(行,$A332)),"",0)</f>
        <v/>
      </c>
      <c r="DP332" s="77" t="str" cm="1">
        <f t="array" ref="DP332">IF(ISBLANK(INDEX(行,$A332)),"","         0")</f>
        <v/>
      </c>
      <c r="DQ332" s="75" t="str" cm="1">
        <f t="array" ref="DQ332">IF(ISBLANK(INDEX(行,$A332)),"",0)</f>
        <v/>
      </c>
      <c r="DR332" s="75" t="str" cm="1">
        <f t="array" ref="DR332">IF(ISBLANK(INDEX(行,$A332)),"",0)</f>
        <v/>
      </c>
      <c r="DS332" s="77"/>
      <c r="DT332" s="75" t="str" cm="1">
        <f t="array" ref="DT332">IF(ISBLANK(INDEX(行,$A332)),"",0)</f>
        <v/>
      </c>
      <c r="DU332" s="75" t="str" cm="1">
        <f t="array" ref="DU332">IF(ISBLANK(INDEX(行,$A332)),"",$Z332+$AA332)</f>
        <v/>
      </c>
      <c r="DV332" s="75" t="str" cm="1">
        <f t="array" ref="DV332">IF(ISBLANK(INDEX(行,$A332)),"",0)</f>
        <v/>
      </c>
      <c r="DW332" s="77"/>
      <c r="DX332" s="77"/>
      <c r="DY332" s="77"/>
      <c r="DZ332" s="77"/>
      <c r="EA332" s="77"/>
      <c r="EB332" s="75" t="str" cm="1">
        <f t="array" ref="EB332">IF(ISBLANK(INDEX(行,$A332)),"",2)</f>
        <v/>
      </c>
      <c r="EC332" s="75" t="str" cm="1">
        <f t="array" ref="EC332">IF(ISBLANK(INDEX(行,$A332)),"",1)</f>
        <v/>
      </c>
      <c r="ED332" s="75" t="str" cm="1">
        <f t="array" ref="ED332">IF(ISBLANK(INDEX(行,$A332)),"",0)</f>
        <v/>
      </c>
      <c r="EE332" s="75" t="str" cm="1">
        <f t="array" ref="EE332">IF(ISBLANK(INDEX(行,$A332)),"",0)</f>
        <v/>
      </c>
      <c r="EF332" s="76" t="str">
        <f t="shared" si="29"/>
        <v/>
      </c>
      <c r="EG332" s="77" t="str">
        <f t="shared" si="30"/>
        <v/>
      </c>
      <c r="EH332" s="77"/>
      <c r="EI332" s="75" t="str" cm="1">
        <f t="array" ref="EI332">IF(ISBLANK(INDEX(行,$A332)),"",0)</f>
        <v/>
      </c>
      <c r="EJ332" s="75" t="str" cm="1">
        <f t="array" ref="EJ332">IF(ISBLANK(INDEX(行,$A332)),"",0)</f>
        <v/>
      </c>
      <c r="EK332" s="75" t="str" cm="1">
        <f t="array" ref="EK332">IF(ISBLANK(INDEX(行,$A332)),"",0)</f>
        <v/>
      </c>
      <c r="EL332" s="75" t="str" cm="1">
        <f t="array" ref="EL332">IF(ISBLANK(INDEX(行,$A332)),"",0)</f>
        <v/>
      </c>
      <c r="EM332" s="75" t="str" cm="1">
        <f t="array" ref="EM332">IF(ISBLANK(INDEX(行,$A332)),"",0)</f>
        <v/>
      </c>
      <c r="EN332" s="75" t="str" cm="1">
        <f t="array" ref="EN332">IF(ISBLANK(INDEX(行,$A332)),"",0)</f>
        <v/>
      </c>
      <c r="EO332" s="75" t="str" cm="1">
        <f t="array" ref="EO332">IF(ISBLANK(INDEX(行,$A332)),"",0)</f>
        <v/>
      </c>
      <c r="EP332" s="75" t="str" cm="1">
        <f t="array" ref="EP332">IF(ISBLANK(INDEX(行,$A332)),"",0)</f>
        <v/>
      </c>
      <c r="EQ332" s="75" t="str" cm="1">
        <f t="array" ref="EQ332">IF(ISBLANK(INDEX(行,$A332)),"",0)</f>
        <v/>
      </c>
      <c r="ER332" s="75" t="str" cm="1">
        <f t="array" ref="ER332">IF(ISBLANK(INDEX(行,$A332)),"",0)</f>
        <v/>
      </c>
      <c r="ES332" s="75" t="str" cm="1">
        <f t="array" ref="ES332">IF(ISBLANK(INDEX(行,$A332)),"",0)</f>
        <v/>
      </c>
      <c r="ET332" s="75" t="str" cm="1">
        <f t="array" ref="ET332">IF(ISBLANK(INDEX(行,$A332)),"",0)</f>
        <v/>
      </c>
      <c r="EU332" s="75" t="str" cm="1">
        <f t="array" ref="EU332">IF(ISBLANK(INDEX(行,$A332)),"",0)</f>
        <v/>
      </c>
      <c r="EV332" s="75" t="str" cm="1">
        <f t="array" ref="EV332">IF(ISBLANK(INDEX(行,$A332)),"",0)</f>
        <v/>
      </c>
      <c r="EW332" s="75" t="str" cm="1">
        <f t="array" ref="EW332">IF(ISBLANK(INDEX(行,$A332)),"",0)</f>
        <v/>
      </c>
      <c r="EX332" s="75" t="str" cm="1">
        <f t="array" ref="EX332">IF(ISBLANK(INDEX(行,$A332)),"",0)</f>
        <v/>
      </c>
      <c r="EY332" s="75" t="str" cm="1">
        <f t="array" ref="EY332">IF(ISBLANK(INDEX(行,$A332)),"",0)</f>
        <v/>
      </c>
      <c r="EZ332" s="75" t="str" cm="1">
        <f t="array" ref="EZ332">IF(ISBLANK(INDEX(行,$A332)),"",0)</f>
        <v/>
      </c>
      <c r="FA332" s="75" t="str" cm="1">
        <f t="array" ref="FA332">IF(ISBLANK(INDEX(行,$A332)),"",0)</f>
        <v/>
      </c>
      <c r="FB332" s="75" t="str" cm="1">
        <f t="array" ref="FB332">IF(ISBLANK(INDEX(行,$A332)),"",0)</f>
        <v/>
      </c>
      <c r="FC332" s="75" t="str" cm="1">
        <f t="array" ref="FC332">IF(ISBLANK(INDEX(行,$A332)),"",0)</f>
        <v/>
      </c>
      <c r="FD332" s="75" t="str" cm="1">
        <f t="array" ref="FD332">IF(ISBLANK(INDEX(行,$A332)),"",0)</f>
        <v/>
      </c>
      <c r="FE332" s="75" t="str" cm="1">
        <f t="array" ref="FE332">IF(ISBLANK(INDEX(行,$A332)),"",0)</f>
        <v/>
      </c>
      <c r="FF332" s="75" t="str" cm="1">
        <f t="array" ref="FF332">IF(ISBLANK(INDEX(行,$A332)),"",0)</f>
        <v/>
      </c>
      <c r="FG332" s="75" t="str" cm="1">
        <f t="array" ref="FG332">IF(ISBLANK(INDEX(行,$A332)),"",0)</f>
        <v/>
      </c>
      <c r="FH332" s="77"/>
      <c r="FI332" s="77"/>
      <c r="FJ332" s="77"/>
      <c r="FK332" s="77"/>
      <c r="FL332" s="77"/>
      <c r="FM332" s="77"/>
      <c r="FN332" s="77"/>
      <c r="FO332" s="77"/>
      <c r="FP332" s="77"/>
      <c r="FQ332" s="77"/>
      <c r="FR332" s="77"/>
      <c r="FS332" s="77"/>
      <c r="FT332" s="77"/>
      <c r="FU332" s="77"/>
      <c r="FV332" s="77"/>
      <c r="FW332" s="77"/>
      <c r="FX332" s="77"/>
      <c r="FY332" s="77"/>
      <c r="FZ332" s="77"/>
      <c r="GA332" s="77"/>
      <c r="GB332" s="77"/>
      <c r="GC332" s="77"/>
      <c r="GD332" s="77"/>
      <c r="GE332" s="77"/>
      <c r="GF332" s="77"/>
      <c r="GG332" s="77"/>
      <c r="GH332" s="77"/>
      <c r="GI332" s="77"/>
      <c r="GJ332" s="77"/>
      <c r="GK332" s="77"/>
      <c r="GL332" s="76" t="str">
        <f t="shared" si="31"/>
        <v/>
      </c>
      <c r="GM332" s="77"/>
      <c r="GN332" s="77"/>
      <c r="GO332" s="77"/>
      <c r="GP332" s="77"/>
      <c r="GQ332" s="77"/>
      <c r="GR332" s="77"/>
      <c r="GS332" s="77"/>
      <c r="GT332" s="77"/>
      <c r="GU332" s="77"/>
      <c r="GV332" s="75" t="str" cm="1">
        <f t="array" ref="GV332">IF(ISBLANK(INDEX(行,$A332)),"",1)</f>
        <v/>
      </c>
      <c r="GW332" s="75" t="str" cm="1">
        <f t="array" ref="GW332">IF(ISBLANK(INDEX(行,$A332)),"",1)</f>
        <v/>
      </c>
      <c r="GX332" s="75" t="str" cm="1">
        <f t="array" ref="GX332">IF(ISBLANK(INDEX(行,$A332)),"",0)</f>
        <v/>
      </c>
      <c r="GY332" s="77"/>
      <c r="GZ332" s="77"/>
      <c r="HA332" s="76" t="str" cm="1">
        <f t="array" aca="1" ref="HA332" ca="1">IF(ISBLANK(INDEX(行,$A332)),"",TODAY())</f>
        <v/>
      </c>
      <c r="HB332" s="76" t="str" cm="1">
        <f t="array" aca="1" ref="HB332" ca="1">IF(ISBLANK(INDEX(行,$A332)),"",TODAY())</f>
        <v/>
      </c>
      <c r="HC332" s="78" t="str" cm="1">
        <f t="array" ref="HC332">IF(ISBLANK(INDEX(行,$A332)),"","ADMIN")</f>
        <v/>
      </c>
      <c r="HD332" s="78" t="str">
        <f t="shared" si="32"/>
        <v/>
      </c>
    </row>
    <row r="333" spans="1:212" s="12" customFormat="1" ht="15" x14ac:dyDescent="0.15">
      <c r="A333" s="11">
        <v>328</v>
      </c>
      <c r="B333" s="75" t="str" cm="1">
        <f t="array" ref="B333">IF(ISBLANK(INDEX(行,$A333)),"",1)</f>
        <v/>
      </c>
      <c r="C333" s="76" t="str" cm="1">
        <f t="array" ref="C333">IF(ISBLANK(INDEX(伝票日付,$A333)),"",DATEVALUE(INDEX(TEXT(伝票日付,"0!/00!/00"),$A333)))</f>
        <v/>
      </c>
      <c r="D333" s="78" t="str" cm="1">
        <f t="array" ref="D333">IF(ISBLANK(INDEX(注文番号,$A333)),"",INDEX(注文番号,$A333))</f>
        <v/>
      </c>
      <c r="E333" s="75" t="str" cm="1">
        <f t="array" ref="E333">IF(ISBLANK(INDEX(行,$A333)),"",INDEX(行,$A333))</f>
        <v/>
      </c>
      <c r="F333" s="77" t="str" cm="1">
        <f t="array" ref="F333">IF(ISBLANK(INDEX(行,$A333)),"","0001")</f>
        <v/>
      </c>
      <c r="G333" s="83" t="str">
        <f t="shared" si="22"/>
        <v/>
      </c>
      <c r="H333" s="78" t="str" cm="1">
        <f t="array" ref="H333">IF(ISBLANK(INDEX(行,$A333)),"",8)</f>
        <v/>
      </c>
      <c r="I333" s="77" t="str" cm="1">
        <f t="array" ref="I333">IF(ISBLANK(INDEX(行,$A333)),"","      8211")</f>
        <v/>
      </c>
      <c r="J333" s="78" t="str" cm="1">
        <f t="array" ref="J333">IF(ISBLANK(INDEX(行,$A333)),"",8211)</f>
        <v/>
      </c>
      <c r="K333" s="82" t="str">
        <f t="shared" si="23"/>
        <v/>
      </c>
      <c r="L333" s="77" t="str" cm="1">
        <f t="array" ref="L333">IF(ISBLANK(INDEX(枝番,$A333)),"",INDEX(枝番,$A333))</f>
        <v/>
      </c>
      <c r="M333" s="78" t="str" cm="1">
        <f t="array" ref="M333">IF(ISBLANK(INDEX(工種コード,$A333)),"",INDEX(工種コード,$A333))</f>
        <v/>
      </c>
      <c r="N333" s="78" t="str" cm="1">
        <f t="array" ref="N333">IF(ISBLANK(INDEX(注文番号,$A333)),"",INDEX(注文番号,$A333))</f>
        <v/>
      </c>
      <c r="O333" s="75"/>
      <c r="P333" s="80"/>
      <c r="Q333" s="75" t="str" cm="1">
        <f t="array" ref="Q333">IF(ISBLANK(INDEX(行,$A333)),"",0)</f>
        <v/>
      </c>
      <c r="R333" s="77" t="str" cm="1">
        <f t="array" ref="R333">IF(ISBLANK(INDEX(仕入先コード,$A333)),"",INDEX(仕入先コード,$A333))</f>
        <v/>
      </c>
      <c r="S333" s="75" t="str" cm="1">
        <f t="array" ref="S333">IF(ISBLANK(INDEX(行,$A333)),"",0)</f>
        <v/>
      </c>
      <c r="T333" s="75" t="str" cm="1">
        <f t="array" ref="T333">IF(ISBLANK(INDEX(行,$A333)),"",1)</f>
        <v/>
      </c>
      <c r="U333" s="77" t="str" cm="1">
        <f t="array" ref="U333">IF(ISBLANK(INDEX(行,$A333)),"","         1")</f>
        <v/>
      </c>
      <c r="V333" s="75" t="str" cm="1">
        <f t="array" ref="V333">IF(ISBLANK(INDEX(行,$A333)),"",0)</f>
        <v/>
      </c>
      <c r="W333" s="75" t="str" cm="1">
        <f t="array" ref="W333">IF(ISBLANK(INDEX(数量,$A333)),"",INDEX(数量,$A333))</f>
        <v/>
      </c>
      <c r="X333" s="77" t="str" cm="1">
        <f t="array" ref="X333">IF(ISBLANK(INDEX(単位,$A333)),"",INDEX(単位,$A333))</f>
        <v/>
      </c>
      <c r="Y333" s="75" t="str" cm="1">
        <f t="array" ref="Y333">IF(ISBLANK(INDEX(単価,$A333)),"",INDEX(単価,$A333))</f>
        <v/>
      </c>
      <c r="Z333" s="75" t="str" cm="1">
        <f t="array" ref="Z333">IF(ISBLANK(INDEX(行,$A333)),"",W333*Y333)</f>
        <v/>
      </c>
      <c r="AA333" s="75" t="str" cm="1">
        <f t="array" ref="AA333">IF(ISBLANK(INDEX(行,$A333)),"",Z333*AI333/100)</f>
        <v/>
      </c>
      <c r="AB333" s="77"/>
      <c r="AC333" s="77"/>
      <c r="AD333" s="77"/>
      <c r="AE333" s="77"/>
      <c r="AF333" s="77"/>
      <c r="AG333" s="75" t="str" cm="1">
        <f t="array" ref="AG333">IF(ISBLANK(INDEX(行,$A333)),"",1)</f>
        <v/>
      </c>
      <c r="AH333" s="75" t="str" cm="1">
        <f t="array" ref="AH333">IF(ISBLANK(INDEX(行,$A333)),"",1)</f>
        <v/>
      </c>
      <c r="AI333" s="75" t="str" cm="1">
        <f t="array" ref="AI333">IF(ISBLANK(INDEX(税率,$A333)),"",INDEX(税率,$A333))</f>
        <v/>
      </c>
      <c r="AJ333" s="75" t="str" cm="1">
        <f t="array" ref="AJ333">IF(ISBLANK(INDEX(行,$A333)),"",50)</f>
        <v/>
      </c>
      <c r="AK333" s="76" t="str">
        <f t="shared" si="24"/>
        <v/>
      </c>
      <c r="AL333" s="82" t="str" cm="1">
        <f t="array" ref="AL333">IF(ISBLANK(INDEX(品名,$A333)),"",INDEX(品名,$A333))</f>
        <v/>
      </c>
      <c r="AM333" s="75"/>
      <c r="AN333" s="75" t="str" cm="1">
        <f t="array" ref="AN333">IF(ISBLANK(INDEX(行,$A333)),"",0)</f>
        <v/>
      </c>
      <c r="AO333" s="75" t="str" cm="1">
        <f t="array" ref="AO333">IF(ISBLANK(INDEX(行,$A333)),"",0)</f>
        <v/>
      </c>
      <c r="AP333" s="75" t="str" cm="1">
        <f t="array" ref="AP333">IF(ISBLANK(INDEX(行,$A333)),"",0)</f>
        <v/>
      </c>
      <c r="AQ333" s="75" t="str" cm="1">
        <f t="array" ref="AQ333">IF(ISBLANK(INDEX(行,$A333)),"",0)</f>
        <v/>
      </c>
      <c r="AR333" s="75" t="str" cm="1">
        <f t="array" ref="AR333">IF(ISBLANK(INDEX(行,$A333)),"",0)</f>
        <v/>
      </c>
      <c r="AS333" s="75" t="str" cm="1">
        <f t="array" ref="AS333">IF(ISBLANK(INDEX(行,$A333)),"",0)</f>
        <v/>
      </c>
      <c r="AT333" s="75" t="str" cm="1">
        <f t="array" ref="AT333">IF(ISBLANK(INDEX(行,$A333)),"",0)</f>
        <v/>
      </c>
      <c r="AU333" s="75" t="str" cm="1">
        <f t="array" ref="AU333">IF(ISBLANK(INDEX(行,$A333)),"",0)</f>
        <v/>
      </c>
      <c r="AV333" s="75" t="str" cm="1">
        <f t="array" ref="AV333">IF(ISBLANK(INDEX(行,$A333)),"",0)</f>
        <v/>
      </c>
      <c r="AW333" s="75" t="str" cm="1">
        <f t="array" ref="AW333">IF(ISBLANK(INDEX(行,$A333)),"",0)</f>
        <v/>
      </c>
      <c r="AX333" s="75" t="str" cm="1">
        <f t="array" ref="AX333">IF(ISBLANK(INDEX(行,$A333)),"",0)</f>
        <v/>
      </c>
      <c r="AY333" s="75" t="str" cm="1">
        <f t="array" ref="AY333">IF(ISBLANK(INDEX(行,$A333)),"",0)</f>
        <v/>
      </c>
      <c r="AZ333" s="75" t="str" cm="1">
        <f t="array" ref="AZ333">IF(ISBLANK(INDEX(行,$A333)),"",0)</f>
        <v/>
      </c>
      <c r="BA333" s="75" t="str" cm="1">
        <f t="array" ref="BA333">IF(ISBLANK(INDEX(行,$A333)),"",0)</f>
        <v/>
      </c>
      <c r="BB333" s="75" t="str" cm="1">
        <f t="array" ref="BB333">IF(ISBLANK(INDEX(行,$A333)),"",0)</f>
        <v/>
      </c>
      <c r="BC333" s="75" t="str" cm="1">
        <f t="array" ref="BC333">IF(ISBLANK(INDEX(行,$A333)),"",0)</f>
        <v/>
      </c>
      <c r="BD333" s="75" t="str" cm="1">
        <f t="array" ref="BD333">IF(ISBLANK(INDEX(行,$A333)),"",0)</f>
        <v/>
      </c>
      <c r="BE333" s="75" t="str" cm="1">
        <f t="array" ref="BE333">IF(ISBLANK(INDEX(行,$A333)),"",0)</f>
        <v/>
      </c>
      <c r="BF333" s="75" t="str" cm="1">
        <f t="array" ref="BF333">IF(ISBLANK(INDEX(行,$A333)),"",0)</f>
        <v/>
      </c>
      <c r="BG333" s="75" t="str" cm="1">
        <f t="array" ref="BG333">IF(ISBLANK(INDEX(行,$A333)),"",0)</f>
        <v/>
      </c>
      <c r="BH333" s="75" t="str" cm="1">
        <f t="array" ref="BH333">IF(ISBLANK(INDEX(行,$A333)),"",0)</f>
        <v/>
      </c>
      <c r="BI333" s="75" t="str" cm="1">
        <f t="array" ref="BI333">IF(ISBLANK(INDEX(行,$A333)),"",0)</f>
        <v/>
      </c>
      <c r="BJ333" s="75" t="str" cm="1">
        <f t="array" ref="BJ333">IF(ISBLANK(INDEX(行,$A333)),"",0)</f>
        <v/>
      </c>
      <c r="BK333" s="75" t="str" cm="1">
        <f t="array" ref="BK333">IF(ISBLANK(INDEX(行,$A333)),"",0)</f>
        <v/>
      </c>
      <c r="BL333" s="75" t="str" cm="1">
        <f t="array" ref="BL333">IF(ISBLANK(INDEX(行,$A333)),"",0)</f>
        <v/>
      </c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6" t="str" cm="1">
        <f t="array" ref="CQ333">IF(ISBLANK(INDEX(納入年月日,$A333)),"",INDEX(TEXT(納入年月日,"0!/00!/00"),$A333))</f>
        <v/>
      </c>
      <c r="CR333" s="77"/>
      <c r="CS333" s="77"/>
      <c r="CT333" s="77"/>
      <c r="CU333" s="77"/>
      <c r="CV333" s="77"/>
      <c r="CW333" s="77"/>
      <c r="CX333" s="77"/>
      <c r="CY333" s="77"/>
      <c r="CZ333" s="77"/>
      <c r="DA333" s="77" t="str" cm="1">
        <f t="array" ref="DA333">IF(ISBLANK(INDEX(行,$A333)),"","      0001")</f>
        <v/>
      </c>
      <c r="DB333" s="75" t="str" cm="1">
        <f t="array" ref="DB333">IF(ISBLANK(INDEX(行,$A333)),"",4101)</f>
        <v/>
      </c>
      <c r="DC333" s="75" t="str" cm="1">
        <f t="array" ref="DC333">IF(ISBLANK(INDEX(行,$A333)),"",2)</f>
        <v/>
      </c>
      <c r="DD333" s="77" t="str">
        <f t="shared" si="25"/>
        <v/>
      </c>
      <c r="DE333" s="75" t="str" cm="1">
        <f t="array" ref="DE333">IF(ISBLANK(INDEX(行,$A333)),"",0)</f>
        <v/>
      </c>
      <c r="DF333" s="77" t="str">
        <f t="shared" si="26"/>
        <v/>
      </c>
      <c r="DG333" s="77" t="str">
        <f t="shared" si="27"/>
        <v/>
      </c>
      <c r="DH333" s="75" t="str" cm="1">
        <f t="array" ref="DH333">IF(ISBLANK(INDEX(行,$A333)),"",0)</f>
        <v/>
      </c>
      <c r="DI333" s="75" t="str" cm="1">
        <f t="array" ref="DI333">IF(ISBLANK(INDEX(行,$A333)),"",0)</f>
        <v/>
      </c>
      <c r="DJ333" s="77"/>
      <c r="DK333" s="80"/>
      <c r="DL333" s="75" t="str" cm="1">
        <f t="array" ref="DL333">IF(ISBLANK(INDEX(行,$A333)),"",0)</f>
        <v/>
      </c>
      <c r="DM333" s="77" t="str">
        <f t="shared" si="28"/>
        <v/>
      </c>
      <c r="DN333" s="75" t="str" cm="1">
        <f t="array" ref="DN333">IF(ISBLANK(INDEX(行,$A333)),"",0)</f>
        <v/>
      </c>
      <c r="DO333" s="75" t="str" cm="1">
        <f t="array" ref="DO333">IF(ISBLANK(INDEX(行,$A333)),"",0)</f>
        <v/>
      </c>
      <c r="DP333" s="77" t="str" cm="1">
        <f t="array" ref="DP333">IF(ISBLANK(INDEX(行,$A333)),"","         0")</f>
        <v/>
      </c>
      <c r="DQ333" s="75" t="str" cm="1">
        <f t="array" ref="DQ333">IF(ISBLANK(INDEX(行,$A333)),"",0)</f>
        <v/>
      </c>
      <c r="DR333" s="75" t="str" cm="1">
        <f t="array" ref="DR333">IF(ISBLANK(INDEX(行,$A333)),"",0)</f>
        <v/>
      </c>
      <c r="DS333" s="77"/>
      <c r="DT333" s="75" t="str" cm="1">
        <f t="array" ref="DT333">IF(ISBLANK(INDEX(行,$A333)),"",0)</f>
        <v/>
      </c>
      <c r="DU333" s="75" t="str" cm="1">
        <f t="array" ref="DU333">IF(ISBLANK(INDEX(行,$A333)),"",$Z333+$AA333)</f>
        <v/>
      </c>
      <c r="DV333" s="75" t="str" cm="1">
        <f t="array" ref="DV333">IF(ISBLANK(INDEX(行,$A333)),"",0)</f>
        <v/>
      </c>
      <c r="DW333" s="77"/>
      <c r="DX333" s="77"/>
      <c r="DY333" s="77"/>
      <c r="DZ333" s="77"/>
      <c r="EA333" s="77"/>
      <c r="EB333" s="75" t="str" cm="1">
        <f t="array" ref="EB333">IF(ISBLANK(INDEX(行,$A333)),"",2)</f>
        <v/>
      </c>
      <c r="EC333" s="75" t="str" cm="1">
        <f t="array" ref="EC333">IF(ISBLANK(INDEX(行,$A333)),"",1)</f>
        <v/>
      </c>
      <c r="ED333" s="75" t="str" cm="1">
        <f t="array" ref="ED333">IF(ISBLANK(INDEX(行,$A333)),"",0)</f>
        <v/>
      </c>
      <c r="EE333" s="75" t="str" cm="1">
        <f t="array" ref="EE333">IF(ISBLANK(INDEX(行,$A333)),"",0)</f>
        <v/>
      </c>
      <c r="EF333" s="76" t="str">
        <f t="shared" si="29"/>
        <v/>
      </c>
      <c r="EG333" s="77" t="str">
        <f t="shared" si="30"/>
        <v/>
      </c>
      <c r="EH333" s="77"/>
      <c r="EI333" s="75" t="str" cm="1">
        <f t="array" ref="EI333">IF(ISBLANK(INDEX(行,$A333)),"",0)</f>
        <v/>
      </c>
      <c r="EJ333" s="75" t="str" cm="1">
        <f t="array" ref="EJ333">IF(ISBLANK(INDEX(行,$A333)),"",0)</f>
        <v/>
      </c>
      <c r="EK333" s="75" t="str" cm="1">
        <f t="array" ref="EK333">IF(ISBLANK(INDEX(行,$A333)),"",0)</f>
        <v/>
      </c>
      <c r="EL333" s="75" t="str" cm="1">
        <f t="array" ref="EL333">IF(ISBLANK(INDEX(行,$A333)),"",0)</f>
        <v/>
      </c>
      <c r="EM333" s="75" t="str" cm="1">
        <f t="array" ref="EM333">IF(ISBLANK(INDEX(行,$A333)),"",0)</f>
        <v/>
      </c>
      <c r="EN333" s="75" t="str" cm="1">
        <f t="array" ref="EN333">IF(ISBLANK(INDEX(行,$A333)),"",0)</f>
        <v/>
      </c>
      <c r="EO333" s="75" t="str" cm="1">
        <f t="array" ref="EO333">IF(ISBLANK(INDEX(行,$A333)),"",0)</f>
        <v/>
      </c>
      <c r="EP333" s="75" t="str" cm="1">
        <f t="array" ref="EP333">IF(ISBLANK(INDEX(行,$A333)),"",0)</f>
        <v/>
      </c>
      <c r="EQ333" s="75" t="str" cm="1">
        <f t="array" ref="EQ333">IF(ISBLANK(INDEX(行,$A333)),"",0)</f>
        <v/>
      </c>
      <c r="ER333" s="75" t="str" cm="1">
        <f t="array" ref="ER333">IF(ISBLANK(INDEX(行,$A333)),"",0)</f>
        <v/>
      </c>
      <c r="ES333" s="75" t="str" cm="1">
        <f t="array" ref="ES333">IF(ISBLANK(INDEX(行,$A333)),"",0)</f>
        <v/>
      </c>
      <c r="ET333" s="75" t="str" cm="1">
        <f t="array" ref="ET333">IF(ISBLANK(INDEX(行,$A333)),"",0)</f>
        <v/>
      </c>
      <c r="EU333" s="75" t="str" cm="1">
        <f t="array" ref="EU333">IF(ISBLANK(INDEX(行,$A333)),"",0)</f>
        <v/>
      </c>
      <c r="EV333" s="75" t="str" cm="1">
        <f t="array" ref="EV333">IF(ISBLANK(INDEX(行,$A333)),"",0)</f>
        <v/>
      </c>
      <c r="EW333" s="75" t="str" cm="1">
        <f t="array" ref="EW333">IF(ISBLANK(INDEX(行,$A333)),"",0)</f>
        <v/>
      </c>
      <c r="EX333" s="75" t="str" cm="1">
        <f t="array" ref="EX333">IF(ISBLANK(INDEX(行,$A333)),"",0)</f>
        <v/>
      </c>
      <c r="EY333" s="75" t="str" cm="1">
        <f t="array" ref="EY333">IF(ISBLANK(INDEX(行,$A333)),"",0)</f>
        <v/>
      </c>
      <c r="EZ333" s="75" t="str" cm="1">
        <f t="array" ref="EZ333">IF(ISBLANK(INDEX(行,$A333)),"",0)</f>
        <v/>
      </c>
      <c r="FA333" s="75" t="str" cm="1">
        <f t="array" ref="FA333">IF(ISBLANK(INDEX(行,$A333)),"",0)</f>
        <v/>
      </c>
      <c r="FB333" s="75" t="str" cm="1">
        <f t="array" ref="FB333">IF(ISBLANK(INDEX(行,$A333)),"",0)</f>
        <v/>
      </c>
      <c r="FC333" s="75" t="str" cm="1">
        <f t="array" ref="FC333">IF(ISBLANK(INDEX(行,$A333)),"",0)</f>
        <v/>
      </c>
      <c r="FD333" s="75" t="str" cm="1">
        <f t="array" ref="FD333">IF(ISBLANK(INDEX(行,$A333)),"",0)</f>
        <v/>
      </c>
      <c r="FE333" s="75" t="str" cm="1">
        <f t="array" ref="FE333">IF(ISBLANK(INDEX(行,$A333)),"",0)</f>
        <v/>
      </c>
      <c r="FF333" s="75" t="str" cm="1">
        <f t="array" ref="FF333">IF(ISBLANK(INDEX(行,$A333)),"",0)</f>
        <v/>
      </c>
      <c r="FG333" s="75" t="str" cm="1">
        <f t="array" ref="FG333">IF(ISBLANK(INDEX(行,$A333)),"",0)</f>
        <v/>
      </c>
      <c r="FH333" s="77"/>
      <c r="FI333" s="77"/>
      <c r="FJ333" s="77"/>
      <c r="FK333" s="77"/>
      <c r="FL333" s="77"/>
      <c r="FM333" s="77"/>
      <c r="FN333" s="77"/>
      <c r="FO333" s="77"/>
      <c r="FP333" s="77"/>
      <c r="FQ333" s="77"/>
      <c r="FR333" s="77"/>
      <c r="FS333" s="77"/>
      <c r="FT333" s="77"/>
      <c r="FU333" s="77"/>
      <c r="FV333" s="77"/>
      <c r="FW333" s="77"/>
      <c r="FX333" s="77"/>
      <c r="FY333" s="77"/>
      <c r="FZ333" s="77"/>
      <c r="GA333" s="77"/>
      <c r="GB333" s="77"/>
      <c r="GC333" s="77"/>
      <c r="GD333" s="77"/>
      <c r="GE333" s="77"/>
      <c r="GF333" s="77"/>
      <c r="GG333" s="77"/>
      <c r="GH333" s="77"/>
      <c r="GI333" s="77"/>
      <c r="GJ333" s="77"/>
      <c r="GK333" s="77"/>
      <c r="GL333" s="76" t="str">
        <f t="shared" si="31"/>
        <v/>
      </c>
      <c r="GM333" s="77"/>
      <c r="GN333" s="77"/>
      <c r="GO333" s="77"/>
      <c r="GP333" s="77"/>
      <c r="GQ333" s="77"/>
      <c r="GR333" s="77"/>
      <c r="GS333" s="77"/>
      <c r="GT333" s="77"/>
      <c r="GU333" s="77"/>
      <c r="GV333" s="75" t="str" cm="1">
        <f t="array" ref="GV333">IF(ISBLANK(INDEX(行,$A333)),"",1)</f>
        <v/>
      </c>
      <c r="GW333" s="75" t="str" cm="1">
        <f t="array" ref="GW333">IF(ISBLANK(INDEX(行,$A333)),"",1)</f>
        <v/>
      </c>
      <c r="GX333" s="75" t="str" cm="1">
        <f t="array" ref="GX333">IF(ISBLANK(INDEX(行,$A333)),"",0)</f>
        <v/>
      </c>
      <c r="GY333" s="77"/>
      <c r="GZ333" s="77"/>
      <c r="HA333" s="76" t="str" cm="1">
        <f t="array" aca="1" ref="HA333" ca="1">IF(ISBLANK(INDEX(行,$A333)),"",TODAY())</f>
        <v/>
      </c>
      <c r="HB333" s="76" t="str" cm="1">
        <f t="array" aca="1" ref="HB333" ca="1">IF(ISBLANK(INDEX(行,$A333)),"",TODAY())</f>
        <v/>
      </c>
      <c r="HC333" s="78" t="str" cm="1">
        <f t="array" ref="HC333">IF(ISBLANK(INDEX(行,$A333)),"","ADMIN")</f>
        <v/>
      </c>
      <c r="HD333" s="78" t="str">
        <f t="shared" si="32"/>
        <v/>
      </c>
    </row>
    <row r="334" spans="1:212" s="12" customFormat="1" ht="15" x14ac:dyDescent="0.15">
      <c r="A334" s="11">
        <v>329</v>
      </c>
      <c r="B334" s="75" t="str" cm="1">
        <f t="array" ref="B334">IF(ISBLANK(INDEX(行,$A334)),"",1)</f>
        <v/>
      </c>
      <c r="C334" s="76" t="str" cm="1">
        <f t="array" ref="C334">IF(ISBLANK(INDEX(伝票日付,$A334)),"",DATEVALUE(INDEX(TEXT(伝票日付,"0!/00!/00"),$A334)))</f>
        <v/>
      </c>
      <c r="D334" s="78" t="str" cm="1">
        <f t="array" ref="D334">IF(ISBLANK(INDEX(注文番号,$A334)),"",INDEX(注文番号,$A334))</f>
        <v/>
      </c>
      <c r="E334" s="75" t="str" cm="1">
        <f t="array" ref="E334">IF(ISBLANK(INDEX(行,$A334)),"",INDEX(行,$A334))</f>
        <v/>
      </c>
      <c r="F334" s="77" t="str" cm="1">
        <f t="array" ref="F334">IF(ISBLANK(INDEX(行,$A334)),"","0001")</f>
        <v/>
      </c>
      <c r="G334" s="83" t="str">
        <f t="shared" si="22"/>
        <v/>
      </c>
      <c r="H334" s="78" t="str" cm="1">
        <f t="array" ref="H334">IF(ISBLANK(INDEX(行,$A334)),"",8)</f>
        <v/>
      </c>
      <c r="I334" s="77" t="str" cm="1">
        <f t="array" ref="I334">IF(ISBLANK(INDEX(行,$A334)),"","      8211")</f>
        <v/>
      </c>
      <c r="J334" s="78" t="str" cm="1">
        <f t="array" ref="J334">IF(ISBLANK(INDEX(行,$A334)),"",8211)</f>
        <v/>
      </c>
      <c r="K334" s="82" t="str">
        <f t="shared" si="23"/>
        <v/>
      </c>
      <c r="L334" s="77" t="str" cm="1">
        <f t="array" ref="L334">IF(ISBLANK(INDEX(枝番,$A334)),"",INDEX(枝番,$A334))</f>
        <v/>
      </c>
      <c r="M334" s="78" t="str" cm="1">
        <f t="array" ref="M334">IF(ISBLANK(INDEX(工種コード,$A334)),"",INDEX(工種コード,$A334))</f>
        <v/>
      </c>
      <c r="N334" s="78" t="str" cm="1">
        <f t="array" ref="N334">IF(ISBLANK(INDEX(注文番号,$A334)),"",INDEX(注文番号,$A334))</f>
        <v/>
      </c>
      <c r="O334" s="75"/>
      <c r="P334" s="80"/>
      <c r="Q334" s="75" t="str" cm="1">
        <f t="array" ref="Q334">IF(ISBLANK(INDEX(行,$A334)),"",0)</f>
        <v/>
      </c>
      <c r="R334" s="77" t="str" cm="1">
        <f t="array" ref="R334">IF(ISBLANK(INDEX(仕入先コード,$A334)),"",INDEX(仕入先コード,$A334))</f>
        <v/>
      </c>
      <c r="S334" s="75" t="str" cm="1">
        <f t="array" ref="S334">IF(ISBLANK(INDEX(行,$A334)),"",0)</f>
        <v/>
      </c>
      <c r="T334" s="75" t="str" cm="1">
        <f t="array" ref="T334">IF(ISBLANK(INDEX(行,$A334)),"",1)</f>
        <v/>
      </c>
      <c r="U334" s="77" t="str" cm="1">
        <f t="array" ref="U334">IF(ISBLANK(INDEX(行,$A334)),"","         1")</f>
        <v/>
      </c>
      <c r="V334" s="75" t="str" cm="1">
        <f t="array" ref="V334">IF(ISBLANK(INDEX(行,$A334)),"",0)</f>
        <v/>
      </c>
      <c r="W334" s="75" t="str" cm="1">
        <f t="array" ref="W334">IF(ISBLANK(INDEX(数量,$A334)),"",INDEX(数量,$A334))</f>
        <v/>
      </c>
      <c r="X334" s="77" t="str" cm="1">
        <f t="array" ref="X334">IF(ISBLANK(INDEX(単位,$A334)),"",INDEX(単位,$A334))</f>
        <v/>
      </c>
      <c r="Y334" s="75" t="str" cm="1">
        <f t="array" ref="Y334">IF(ISBLANK(INDEX(単価,$A334)),"",INDEX(単価,$A334))</f>
        <v/>
      </c>
      <c r="Z334" s="75" t="str" cm="1">
        <f t="array" ref="Z334">IF(ISBLANK(INDEX(行,$A334)),"",W334*Y334)</f>
        <v/>
      </c>
      <c r="AA334" s="75" t="str" cm="1">
        <f t="array" ref="AA334">IF(ISBLANK(INDEX(行,$A334)),"",Z334*AI334/100)</f>
        <v/>
      </c>
      <c r="AB334" s="77"/>
      <c r="AC334" s="77"/>
      <c r="AD334" s="77"/>
      <c r="AE334" s="77"/>
      <c r="AF334" s="77"/>
      <c r="AG334" s="75" t="str" cm="1">
        <f t="array" ref="AG334">IF(ISBLANK(INDEX(行,$A334)),"",1)</f>
        <v/>
      </c>
      <c r="AH334" s="75" t="str" cm="1">
        <f t="array" ref="AH334">IF(ISBLANK(INDEX(行,$A334)),"",1)</f>
        <v/>
      </c>
      <c r="AI334" s="75" t="str" cm="1">
        <f t="array" ref="AI334">IF(ISBLANK(INDEX(税率,$A334)),"",INDEX(税率,$A334))</f>
        <v/>
      </c>
      <c r="AJ334" s="75" t="str" cm="1">
        <f t="array" ref="AJ334">IF(ISBLANK(INDEX(行,$A334)),"",50)</f>
        <v/>
      </c>
      <c r="AK334" s="76" t="str">
        <f t="shared" si="24"/>
        <v/>
      </c>
      <c r="AL334" s="82" t="str" cm="1">
        <f t="array" ref="AL334">IF(ISBLANK(INDEX(品名,$A334)),"",INDEX(品名,$A334))</f>
        <v/>
      </c>
      <c r="AM334" s="75"/>
      <c r="AN334" s="75" t="str" cm="1">
        <f t="array" ref="AN334">IF(ISBLANK(INDEX(行,$A334)),"",0)</f>
        <v/>
      </c>
      <c r="AO334" s="75" t="str" cm="1">
        <f t="array" ref="AO334">IF(ISBLANK(INDEX(行,$A334)),"",0)</f>
        <v/>
      </c>
      <c r="AP334" s="75" t="str" cm="1">
        <f t="array" ref="AP334">IF(ISBLANK(INDEX(行,$A334)),"",0)</f>
        <v/>
      </c>
      <c r="AQ334" s="75" t="str" cm="1">
        <f t="array" ref="AQ334">IF(ISBLANK(INDEX(行,$A334)),"",0)</f>
        <v/>
      </c>
      <c r="AR334" s="75" t="str" cm="1">
        <f t="array" ref="AR334">IF(ISBLANK(INDEX(行,$A334)),"",0)</f>
        <v/>
      </c>
      <c r="AS334" s="75" t="str" cm="1">
        <f t="array" ref="AS334">IF(ISBLANK(INDEX(行,$A334)),"",0)</f>
        <v/>
      </c>
      <c r="AT334" s="75" t="str" cm="1">
        <f t="array" ref="AT334">IF(ISBLANK(INDEX(行,$A334)),"",0)</f>
        <v/>
      </c>
      <c r="AU334" s="75" t="str" cm="1">
        <f t="array" ref="AU334">IF(ISBLANK(INDEX(行,$A334)),"",0)</f>
        <v/>
      </c>
      <c r="AV334" s="75" t="str" cm="1">
        <f t="array" ref="AV334">IF(ISBLANK(INDEX(行,$A334)),"",0)</f>
        <v/>
      </c>
      <c r="AW334" s="75" t="str" cm="1">
        <f t="array" ref="AW334">IF(ISBLANK(INDEX(行,$A334)),"",0)</f>
        <v/>
      </c>
      <c r="AX334" s="75" t="str" cm="1">
        <f t="array" ref="AX334">IF(ISBLANK(INDEX(行,$A334)),"",0)</f>
        <v/>
      </c>
      <c r="AY334" s="75" t="str" cm="1">
        <f t="array" ref="AY334">IF(ISBLANK(INDEX(行,$A334)),"",0)</f>
        <v/>
      </c>
      <c r="AZ334" s="75" t="str" cm="1">
        <f t="array" ref="AZ334">IF(ISBLANK(INDEX(行,$A334)),"",0)</f>
        <v/>
      </c>
      <c r="BA334" s="75" t="str" cm="1">
        <f t="array" ref="BA334">IF(ISBLANK(INDEX(行,$A334)),"",0)</f>
        <v/>
      </c>
      <c r="BB334" s="75" t="str" cm="1">
        <f t="array" ref="BB334">IF(ISBLANK(INDEX(行,$A334)),"",0)</f>
        <v/>
      </c>
      <c r="BC334" s="75" t="str" cm="1">
        <f t="array" ref="BC334">IF(ISBLANK(INDEX(行,$A334)),"",0)</f>
        <v/>
      </c>
      <c r="BD334" s="75" t="str" cm="1">
        <f t="array" ref="BD334">IF(ISBLANK(INDEX(行,$A334)),"",0)</f>
        <v/>
      </c>
      <c r="BE334" s="75" t="str" cm="1">
        <f t="array" ref="BE334">IF(ISBLANK(INDEX(行,$A334)),"",0)</f>
        <v/>
      </c>
      <c r="BF334" s="75" t="str" cm="1">
        <f t="array" ref="BF334">IF(ISBLANK(INDEX(行,$A334)),"",0)</f>
        <v/>
      </c>
      <c r="BG334" s="75" t="str" cm="1">
        <f t="array" ref="BG334">IF(ISBLANK(INDEX(行,$A334)),"",0)</f>
        <v/>
      </c>
      <c r="BH334" s="75" t="str" cm="1">
        <f t="array" ref="BH334">IF(ISBLANK(INDEX(行,$A334)),"",0)</f>
        <v/>
      </c>
      <c r="BI334" s="75" t="str" cm="1">
        <f t="array" ref="BI334">IF(ISBLANK(INDEX(行,$A334)),"",0)</f>
        <v/>
      </c>
      <c r="BJ334" s="75" t="str" cm="1">
        <f t="array" ref="BJ334">IF(ISBLANK(INDEX(行,$A334)),"",0)</f>
        <v/>
      </c>
      <c r="BK334" s="75" t="str" cm="1">
        <f t="array" ref="BK334">IF(ISBLANK(INDEX(行,$A334)),"",0)</f>
        <v/>
      </c>
      <c r="BL334" s="75" t="str" cm="1">
        <f t="array" ref="BL334">IF(ISBLANK(INDEX(行,$A334)),"",0)</f>
        <v/>
      </c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6" t="str" cm="1">
        <f t="array" ref="CQ334">IF(ISBLANK(INDEX(納入年月日,$A334)),"",INDEX(TEXT(納入年月日,"0!/00!/00"),$A334))</f>
        <v/>
      </c>
      <c r="CR334" s="77"/>
      <c r="CS334" s="77"/>
      <c r="CT334" s="77"/>
      <c r="CU334" s="77"/>
      <c r="CV334" s="77"/>
      <c r="CW334" s="77"/>
      <c r="CX334" s="77"/>
      <c r="CY334" s="77"/>
      <c r="CZ334" s="77"/>
      <c r="DA334" s="77" t="str" cm="1">
        <f t="array" ref="DA334">IF(ISBLANK(INDEX(行,$A334)),"","      0001")</f>
        <v/>
      </c>
      <c r="DB334" s="75" t="str" cm="1">
        <f t="array" ref="DB334">IF(ISBLANK(INDEX(行,$A334)),"",4101)</f>
        <v/>
      </c>
      <c r="DC334" s="75" t="str" cm="1">
        <f t="array" ref="DC334">IF(ISBLANK(INDEX(行,$A334)),"",2)</f>
        <v/>
      </c>
      <c r="DD334" s="77" t="str">
        <f t="shared" si="25"/>
        <v/>
      </c>
      <c r="DE334" s="75" t="str" cm="1">
        <f t="array" ref="DE334">IF(ISBLANK(INDEX(行,$A334)),"",0)</f>
        <v/>
      </c>
      <c r="DF334" s="77" t="str">
        <f t="shared" si="26"/>
        <v/>
      </c>
      <c r="DG334" s="77" t="str">
        <f t="shared" si="27"/>
        <v/>
      </c>
      <c r="DH334" s="75" t="str" cm="1">
        <f t="array" ref="DH334">IF(ISBLANK(INDEX(行,$A334)),"",0)</f>
        <v/>
      </c>
      <c r="DI334" s="75" t="str" cm="1">
        <f t="array" ref="DI334">IF(ISBLANK(INDEX(行,$A334)),"",0)</f>
        <v/>
      </c>
      <c r="DJ334" s="77"/>
      <c r="DK334" s="80"/>
      <c r="DL334" s="75" t="str" cm="1">
        <f t="array" ref="DL334">IF(ISBLANK(INDEX(行,$A334)),"",0)</f>
        <v/>
      </c>
      <c r="DM334" s="77" t="str">
        <f t="shared" si="28"/>
        <v/>
      </c>
      <c r="DN334" s="75" t="str" cm="1">
        <f t="array" ref="DN334">IF(ISBLANK(INDEX(行,$A334)),"",0)</f>
        <v/>
      </c>
      <c r="DO334" s="75" t="str" cm="1">
        <f t="array" ref="DO334">IF(ISBLANK(INDEX(行,$A334)),"",0)</f>
        <v/>
      </c>
      <c r="DP334" s="77" t="str" cm="1">
        <f t="array" ref="DP334">IF(ISBLANK(INDEX(行,$A334)),"","         0")</f>
        <v/>
      </c>
      <c r="DQ334" s="75" t="str" cm="1">
        <f t="array" ref="DQ334">IF(ISBLANK(INDEX(行,$A334)),"",0)</f>
        <v/>
      </c>
      <c r="DR334" s="75" t="str" cm="1">
        <f t="array" ref="DR334">IF(ISBLANK(INDEX(行,$A334)),"",0)</f>
        <v/>
      </c>
      <c r="DS334" s="77"/>
      <c r="DT334" s="75" t="str" cm="1">
        <f t="array" ref="DT334">IF(ISBLANK(INDEX(行,$A334)),"",0)</f>
        <v/>
      </c>
      <c r="DU334" s="75" t="str" cm="1">
        <f t="array" ref="DU334">IF(ISBLANK(INDEX(行,$A334)),"",$Z334+$AA334)</f>
        <v/>
      </c>
      <c r="DV334" s="75" t="str" cm="1">
        <f t="array" ref="DV334">IF(ISBLANK(INDEX(行,$A334)),"",0)</f>
        <v/>
      </c>
      <c r="DW334" s="77"/>
      <c r="DX334" s="77"/>
      <c r="DY334" s="77"/>
      <c r="DZ334" s="77"/>
      <c r="EA334" s="77"/>
      <c r="EB334" s="75" t="str" cm="1">
        <f t="array" ref="EB334">IF(ISBLANK(INDEX(行,$A334)),"",2)</f>
        <v/>
      </c>
      <c r="EC334" s="75" t="str" cm="1">
        <f t="array" ref="EC334">IF(ISBLANK(INDEX(行,$A334)),"",1)</f>
        <v/>
      </c>
      <c r="ED334" s="75" t="str" cm="1">
        <f t="array" ref="ED334">IF(ISBLANK(INDEX(行,$A334)),"",0)</f>
        <v/>
      </c>
      <c r="EE334" s="75" t="str" cm="1">
        <f t="array" ref="EE334">IF(ISBLANK(INDEX(行,$A334)),"",0)</f>
        <v/>
      </c>
      <c r="EF334" s="76" t="str">
        <f t="shared" si="29"/>
        <v/>
      </c>
      <c r="EG334" s="77" t="str">
        <f t="shared" si="30"/>
        <v/>
      </c>
      <c r="EH334" s="77"/>
      <c r="EI334" s="75" t="str" cm="1">
        <f t="array" ref="EI334">IF(ISBLANK(INDEX(行,$A334)),"",0)</f>
        <v/>
      </c>
      <c r="EJ334" s="75" t="str" cm="1">
        <f t="array" ref="EJ334">IF(ISBLANK(INDEX(行,$A334)),"",0)</f>
        <v/>
      </c>
      <c r="EK334" s="75" t="str" cm="1">
        <f t="array" ref="EK334">IF(ISBLANK(INDEX(行,$A334)),"",0)</f>
        <v/>
      </c>
      <c r="EL334" s="75" t="str" cm="1">
        <f t="array" ref="EL334">IF(ISBLANK(INDEX(行,$A334)),"",0)</f>
        <v/>
      </c>
      <c r="EM334" s="75" t="str" cm="1">
        <f t="array" ref="EM334">IF(ISBLANK(INDEX(行,$A334)),"",0)</f>
        <v/>
      </c>
      <c r="EN334" s="75" t="str" cm="1">
        <f t="array" ref="EN334">IF(ISBLANK(INDEX(行,$A334)),"",0)</f>
        <v/>
      </c>
      <c r="EO334" s="75" t="str" cm="1">
        <f t="array" ref="EO334">IF(ISBLANK(INDEX(行,$A334)),"",0)</f>
        <v/>
      </c>
      <c r="EP334" s="75" t="str" cm="1">
        <f t="array" ref="EP334">IF(ISBLANK(INDEX(行,$A334)),"",0)</f>
        <v/>
      </c>
      <c r="EQ334" s="75" t="str" cm="1">
        <f t="array" ref="EQ334">IF(ISBLANK(INDEX(行,$A334)),"",0)</f>
        <v/>
      </c>
      <c r="ER334" s="75" t="str" cm="1">
        <f t="array" ref="ER334">IF(ISBLANK(INDEX(行,$A334)),"",0)</f>
        <v/>
      </c>
      <c r="ES334" s="75" t="str" cm="1">
        <f t="array" ref="ES334">IF(ISBLANK(INDEX(行,$A334)),"",0)</f>
        <v/>
      </c>
      <c r="ET334" s="75" t="str" cm="1">
        <f t="array" ref="ET334">IF(ISBLANK(INDEX(行,$A334)),"",0)</f>
        <v/>
      </c>
      <c r="EU334" s="75" t="str" cm="1">
        <f t="array" ref="EU334">IF(ISBLANK(INDEX(行,$A334)),"",0)</f>
        <v/>
      </c>
      <c r="EV334" s="75" t="str" cm="1">
        <f t="array" ref="EV334">IF(ISBLANK(INDEX(行,$A334)),"",0)</f>
        <v/>
      </c>
      <c r="EW334" s="75" t="str" cm="1">
        <f t="array" ref="EW334">IF(ISBLANK(INDEX(行,$A334)),"",0)</f>
        <v/>
      </c>
      <c r="EX334" s="75" t="str" cm="1">
        <f t="array" ref="EX334">IF(ISBLANK(INDEX(行,$A334)),"",0)</f>
        <v/>
      </c>
      <c r="EY334" s="75" t="str" cm="1">
        <f t="array" ref="EY334">IF(ISBLANK(INDEX(行,$A334)),"",0)</f>
        <v/>
      </c>
      <c r="EZ334" s="75" t="str" cm="1">
        <f t="array" ref="EZ334">IF(ISBLANK(INDEX(行,$A334)),"",0)</f>
        <v/>
      </c>
      <c r="FA334" s="75" t="str" cm="1">
        <f t="array" ref="FA334">IF(ISBLANK(INDEX(行,$A334)),"",0)</f>
        <v/>
      </c>
      <c r="FB334" s="75" t="str" cm="1">
        <f t="array" ref="FB334">IF(ISBLANK(INDEX(行,$A334)),"",0)</f>
        <v/>
      </c>
      <c r="FC334" s="75" t="str" cm="1">
        <f t="array" ref="FC334">IF(ISBLANK(INDEX(行,$A334)),"",0)</f>
        <v/>
      </c>
      <c r="FD334" s="75" t="str" cm="1">
        <f t="array" ref="FD334">IF(ISBLANK(INDEX(行,$A334)),"",0)</f>
        <v/>
      </c>
      <c r="FE334" s="75" t="str" cm="1">
        <f t="array" ref="FE334">IF(ISBLANK(INDEX(行,$A334)),"",0)</f>
        <v/>
      </c>
      <c r="FF334" s="75" t="str" cm="1">
        <f t="array" ref="FF334">IF(ISBLANK(INDEX(行,$A334)),"",0)</f>
        <v/>
      </c>
      <c r="FG334" s="75" t="str" cm="1">
        <f t="array" ref="FG334">IF(ISBLANK(INDEX(行,$A334)),"",0)</f>
        <v/>
      </c>
      <c r="FH334" s="77"/>
      <c r="FI334" s="77"/>
      <c r="FJ334" s="77"/>
      <c r="FK334" s="77"/>
      <c r="FL334" s="77"/>
      <c r="FM334" s="77"/>
      <c r="FN334" s="77"/>
      <c r="FO334" s="77"/>
      <c r="FP334" s="77"/>
      <c r="FQ334" s="77"/>
      <c r="FR334" s="77"/>
      <c r="FS334" s="77"/>
      <c r="FT334" s="77"/>
      <c r="FU334" s="77"/>
      <c r="FV334" s="77"/>
      <c r="FW334" s="77"/>
      <c r="FX334" s="77"/>
      <c r="FY334" s="77"/>
      <c r="FZ334" s="77"/>
      <c r="GA334" s="77"/>
      <c r="GB334" s="77"/>
      <c r="GC334" s="77"/>
      <c r="GD334" s="77"/>
      <c r="GE334" s="77"/>
      <c r="GF334" s="77"/>
      <c r="GG334" s="77"/>
      <c r="GH334" s="77"/>
      <c r="GI334" s="77"/>
      <c r="GJ334" s="77"/>
      <c r="GK334" s="77"/>
      <c r="GL334" s="76" t="str">
        <f t="shared" si="31"/>
        <v/>
      </c>
      <c r="GM334" s="77"/>
      <c r="GN334" s="77"/>
      <c r="GO334" s="77"/>
      <c r="GP334" s="77"/>
      <c r="GQ334" s="77"/>
      <c r="GR334" s="77"/>
      <c r="GS334" s="77"/>
      <c r="GT334" s="77"/>
      <c r="GU334" s="77"/>
      <c r="GV334" s="75" t="str" cm="1">
        <f t="array" ref="GV334">IF(ISBLANK(INDEX(行,$A334)),"",1)</f>
        <v/>
      </c>
      <c r="GW334" s="75" t="str" cm="1">
        <f t="array" ref="GW334">IF(ISBLANK(INDEX(行,$A334)),"",1)</f>
        <v/>
      </c>
      <c r="GX334" s="75" t="str" cm="1">
        <f t="array" ref="GX334">IF(ISBLANK(INDEX(行,$A334)),"",0)</f>
        <v/>
      </c>
      <c r="GY334" s="77"/>
      <c r="GZ334" s="77"/>
      <c r="HA334" s="76" t="str" cm="1">
        <f t="array" aca="1" ref="HA334" ca="1">IF(ISBLANK(INDEX(行,$A334)),"",TODAY())</f>
        <v/>
      </c>
      <c r="HB334" s="76" t="str" cm="1">
        <f t="array" aca="1" ref="HB334" ca="1">IF(ISBLANK(INDEX(行,$A334)),"",TODAY())</f>
        <v/>
      </c>
      <c r="HC334" s="78" t="str" cm="1">
        <f t="array" ref="HC334">IF(ISBLANK(INDEX(行,$A334)),"","ADMIN")</f>
        <v/>
      </c>
      <c r="HD334" s="78" t="str">
        <f t="shared" si="32"/>
        <v/>
      </c>
    </row>
    <row r="335" spans="1:212" s="12" customFormat="1" ht="15" x14ac:dyDescent="0.15">
      <c r="A335" s="11">
        <v>330</v>
      </c>
      <c r="B335" s="75" t="str" cm="1">
        <f t="array" ref="B335">IF(ISBLANK(INDEX(行,$A335)),"",1)</f>
        <v/>
      </c>
      <c r="C335" s="76" t="str" cm="1">
        <f t="array" ref="C335">IF(ISBLANK(INDEX(伝票日付,$A335)),"",DATEVALUE(INDEX(TEXT(伝票日付,"0!/00!/00"),$A335)))</f>
        <v/>
      </c>
      <c r="D335" s="78" t="str" cm="1">
        <f t="array" ref="D335">IF(ISBLANK(INDEX(注文番号,$A335)),"",INDEX(注文番号,$A335))</f>
        <v/>
      </c>
      <c r="E335" s="75" t="str" cm="1">
        <f t="array" ref="E335">IF(ISBLANK(INDEX(行,$A335)),"",INDEX(行,$A335))</f>
        <v/>
      </c>
      <c r="F335" s="77" t="str" cm="1">
        <f t="array" ref="F335">IF(ISBLANK(INDEX(行,$A335)),"","0001")</f>
        <v/>
      </c>
      <c r="G335" s="83" t="str">
        <f t="shared" si="22"/>
        <v/>
      </c>
      <c r="H335" s="78" t="str" cm="1">
        <f t="array" ref="H335">IF(ISBLANK(INDEX(行,$A335)),"",8)</f>
        <v/>
      </c>
      <c r="I335" s="77" t="str" cm="1">
        <f t="array" ref="I335">IF(ISBLANK(INDEX(行,$A335)),"","      8211")</f>
        <v/>
      </c>
      <c r="J335" s="78" t="str" cm="1">
        <f t="array" ref="J335">IF(ISBLANK(INDEX(行,$A335)),"",8211)</f>
        <v/>
      </c>
      <c r="K335" s="82" t="str">
        <f t="shared" si="23"/>
        <v/>
      </c>
      <c r="L335" s="77" t="str" cm="1">
        <f t="array" ref="L335">IF(ISBLANK(INDEX(枝番,$A335)),"",INDEX(枝番,$A335))</f>
        <v/>
      </c>
      <c r="M335" s="78" t="str" cm="1">
        <f t="array" ref="M335">IF(ISBLANK(INDEX(工種コード,$A335)),"",INDEX(工種コード,$A335))</f>
        <v/>
      </c>
      <c r="N335" s="78" t="str" cm="1">
        <f t="array" ref="N335">IF(ISBLANK(INDEX(注文番号,$A335)),"",INDEX(注文番号,$A335))</f>
        <v/>
      </c>
      <c r="O335" s="75"/>
      <c r="P335" s="80"/>
      <c r="Q335" s="75" t="str" cm="1">
        <f t="array" ref="Q335">IF(ISBLANK(INDEX(行,$A335)),"",0)</f>
        <v/>
      </c>
      <c r="R335" s="77" t="str" cm="1">
        <f t="array" ref="R335">IF(ISBLANK(INDEX(仕入先コード,$A335)),"",INDEX(仕入先コード,$A335))</f>
        <v/>
      </c>
      <c r="S335" s="75" t="str" cm="1">
        <f t="array" ref="S335">IF(ISBLANK(INDEX(行,$A335)),"",0)</f>
        <v/>
      </c>
      <c r="T335" s="75" t="str" cm="1">
        <f t="array" ref="T335">IF(ISBLANK(INDEX(行,$A335)),"",1)</f>
        <v/>
      </c>
      <c r="U335" s="77" t="str" cm="1">
        <f t="array" ref="U335">IF(ISBLANK(INDEX(行,$A335)),"","         1")</f>
        <v/>
      </c>
      <c r="V335" s="75" t="str" cm="1">
        <f t="array" ref="V335">IF(ISBLANK(INDEX(行,$A335)),"",0)</f>
        <v/>
      </c>
      <c r="W335" s="75" t="str" cm="1">
        <f t="array" ref="W335">IF(ISBLANK(INDEX(数量,$A335)),"",INDEX(数量,$A335))</f>
        <v/>
      </c>
      <c r="X335" s="77" t="str" cm="1">
        <f t="array" ref="X335">IF(ISBLANK(INDEX(単位,$A335)),"",INDEX(単位,$A335))</f>
        <v/>
      </c>
      <c r="Y335" s="75" t="str" cm="1">
        <f t="array" ref="Y335">IF(ISBLANK(INDEX(単価,$A335)),"",INDEX(単価,$A335))</f>
        <v/>
      </c>
      <c r="Z335" s="75" t="str" cm="1">
        <f t="array" ref="Z335">IF(ISBLANK(INDEX(行,$A335)),"",W335*Y335)</f>
        <v/>
      </c>
      <c r="AA335" s="75" t="str" cm="1">
        <f t="array" ref="AA335">IF(ISBLANK(INDEX(行,$A335)),"",Z335*AI335/100)</f>
        <v/>
      </c>
      <c r="AB335" s="77"/>
      <c r="AC335" s="77"/>
      <c r="AD335" s="77"/>
      <c r="AE335" s="77"/>
      <c r="AF335" s="77"/>
      <c r="AG335" s="75" t="str" cm="1">
        <f t="array" ref="AG335">IF(ISBLANK(INDEX(行,$A335)),"",1)</f>
        <v/>
      </c>
      <c r="AH335" s="75" t="str" cm="1">
        <f t="array" ref="AH335">IF(ISBLANK(INDEX(行,$A335)),"",1)</f>
        <v/>
      </c>
      <c r="AI335" s="75" t="str" cm="1">
        <f t="array" ref="AI335">IF(ISBLANK(INDEX(税率,$A335)),"",INDEX(税率,$A335))</f>
        <v/>
      </c>
      <c r="AJ335" s="75" t="str" cm="1">
        <f t="array" ref="AJ335">IF(ISBLANK(INDEX(行,$A335)),"",50)</f>
        <v/>
      </c>
      <c r="AK335" s="76" t="str">
        <f t="shared" si="24"/>
        <v/>
      </c>
      <c r="AL335" s="82" t="str" cm="1">
        <f t="array" ref="AL335">IF(ISBLANK(INDEX(品名,$A335)),"",INDEX(品名,$A335))</f>
        <v/>
      </c>
      <c r="AM335" s="75"/>
      <c r="AN335" s="75" t="str" cm="1">
        <f t="array" ref="AN335">IF(ISBLANK(INDEX(行,$A335)),"",0)</f>
        <v/>
      </c>
      <c r="AO335" s="75" t="str" cm="1">
        <f t="array" ref="AO335">IF(ISBLANK(INDEX(行,$A335)),"",0)</f>
        <v/>
      </c>
      <c r="AP335" s="75" t="str" cm="1">
        <f t="array" ref="AP335">IF(ISBLANK(INDEX(行,$A335)),"",0)</f>
        <v/>
      </c>
      <c r="AQ335" s="75" t="str" cm="1">
        <f t="array" ref="AQ335">IF(ISBLANK(INDEX(行,$A335)),"",0)</f>
        <v/>
      </c>
      <c r="AR335" s="75" t="str" cm="1">
        <f t="array" ref="AR335">IF(ISBLANK(INDEX(行,$A335)),"",0)</f>
        <v/>
      </c>
      <c r="AS335" s="75" t="str" cm="1">
        <f t="array" ref="AS335">IF(ISBLANK(INDEX(行,$A335)),"",0)</f>
        <v/>
      </c>
      <c r="AT335" s="75" t="str" cm="1">
        <f t="array" ref="AT335">IF(ISBLANK(INDEX(行,$A335)),"",0)</f>
        <v/>
      </c>
      <c r="AU335" s="75" t="str" cm="1">
        <f t="array" ref="AU335">IF(ISBLANK(INDEX(行,$A335)),"",0)</f>
        <v/>
      </c>
      <c r="AV335" s="75" t="str" cm="1">
        <f t="array" ref="AV335">IF(ISBLANK(INDEX(行,$A335)),"",0)</f>
        <v/>
      </c>
      <c r="AW335" s="75" t="str" cm="1">
        <f t="array" ref="AW335">IF(ISBLANK(INDEX(行,$A335)),"",0)</f>
        <v/>
      </c>
      <c r="AX335" s="75" t="str" cm="1">
        <f t="array" ref="AX335">IF(ISBLANK(INDEX(行,$A335)),"",0)</f>
        <v/>
      </c>
      <c r="AY335" s="75" t="str" cm="1">
        <f t="array" ref="AY335">IF(ISBLANK(INDEX(行,$A335)),"",0)</f>
        <v/>
      </c>
      <c r="AZ335" s="75" t="str" cm="1">
        <f t="array" ref="AZ335">IF(ISBLANK(INDEX(行,$A335)),"",0)</f>
        <v/>
      </c>
      <c r="BA335" s="75" t="str" cm="1">
        <f t="array" ref="BA335">IF(ISBLANK(INDEX(行,$A335)),"",0)</f>
        <v/>
      </c>
      <c r="BB335" s="75" t="str" cm="1">
        <f t="array" ref="BB335">IF(ISBLANK(INDEX(行,$A335)),"",0)</f>
        <v/>
      </c>
      <c r="BC335" s="75" t="str" cm="1">
        <f t="array" ref="BC335">IF(ISBLANK(INDEX(行,$A335)),"",0)</f>
        <v/>
      </c>
      <c r="BD335" s="75" t="str" cm="1">
        <f t="array" ref="BD335">IF(ISBLANK(INDEX(行,$A335)),"",0)</f>
        <v/>
      </c>
      <c r="BE335" s="75" t="str" cm="1">
        <f t="array" ref="BE335">IF(ISBLANK(INDEX(行,$A335)),"",0)</f>
        <v/>
      </c>
      <c r="BF335" s="75" t="str" cm="1">
        <f t="array" ref="BF335">IF(ISBLANK(INDEX(行,$A335)),"",0)</f>
        <v/>
      </c>
      <c r="BG335" s="75" t="str" cm="1">
        <f t="array" ref="BG335">IF(ISBLANK(INDEX(行,$A335)),"",0)</f>
        <v/>
      </c>
      <c r="BH335" s="75" t="str" cm="1">
        <f t="array" ref="BH335">IF(ISBLANK(INDEX(行,$A335)),"",0)</f>
        <v/>
      </c>
      <c r="BI335" s="75" t="str" cm="1">
        <f t="array" ref="BI335">IF(ISBLANK(INDEX(行,$A335)),"",0)</f>
        <v/>
      </c>
      <c r="BJ335" s="75" t="str" cm="1">
        <f t="array" ref="BJ335">IF(ISBLANK(INDEX(行,$A335)),"",0)</f>
        <v/>
      </c>
      <c r="BK335" s="75" t="str" cm="1">
        <f t="array" ref="BK335">IF(ISBLANK(INDEX(行,$A335)),"",0)</f>
        <v/>
      </c>
      <c r="BL335" s="75" t="str" cm="1">
        <f t="array" ref="BL335">IF(ISBLANK(INDEX(行,$A335)),"",0)</f>
        <v/>
      </c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6" t="str" cm="1">
        <f t="array" ref="CQ335">IF(ISBLANK(INDEX(納入年月日,$A335)),"",INDEX(TEXT(納入年月日,"0!/00!/00"),$A335))</f>
        <v/>
      </c>
      <c r="CR335" s="77"/>
      <c r="CS335" s="77"/>
      <c r="CT335" s="77"/>
      <c r="CU335" s="77"/>
      <c r="CV335" s="77"/>
      <c r="CW335" s="77"/>
      <c r="CX335" s="77"/>
      <c r="CY335" s="77"/>
      <c r="CZ335" s="77"/>
      <c r="DA335" s="77" t="str" cm="1">
        <f t="array" ref="DA335">IF(ISBLANK(INDEX(行,$A335)),"","      0001")</f>
        <v/>
      </c>
      <c r="DB335" s="75" t="str" cm="1">
        <f t="array" ref="DB335">IF(ISBLANK(INDEX(行,$A335)),"",4101)</f>
        <v/>
      </c>
      <c r="DC335" s="75" t="str" cm="1">
        <f t="array" ref="DC335">IF(ISBLANK(INDEX(行,$A335)),"",2)</f>
        <v/>
      </c>
      <c r="DD335" s="77" t="str">
        <f t="shared" si="25"/>
        <v/>
      </c>
      <c r="DE335" s="75" t="str" cm="1">
        <f t="array" ref="DE335">IF(ISBLANK(INDEX(行,$A335)),"",0)</f>
        <v/>
      </c>
      <c r="DF335" s="77" t="str">
        <f t="shared" si="26"/>
        <v/>
      </c>
      <c r="DG335" s="77" t="str">
        <f t="shared" si="27"/>
        <v/>
      </c>
      <c r="DH335" s="75" t="str" cm="1">
        <f t="array" ref="DH335">IF(ISBLANK(INDEX(行,$A335)),"",0)</f>
        <v/>
      </c>
      <c r="DI335" s="75" t="str" cm="1">
        <f t="array" ref="DI335">IF(ISBLANK(INDEX(行,$A335)),"",0)</f>
        <v/>
      </c>
      <c r="DJ335" s="77"/>
      <c r="DK335" s="80"/>
      <c r="DL335" s="75" t="str" cm="1">
        <f t="array" ref="DL335">IF(ISBLANK(INDEX(行,$A335)),"",0)</f>
        <v/>
      </c>
      <c r="DM335" s="77" t="str">
        <f t="shared" si="28"/>
        <v/>
      </c>
      <c r="DN335" s="75" t="str" cm="1">
        <f t="array" ref="DN335">IF(ISBLANK(INDEX(行,$A335)),"",0)</f>
        <v/>
      </c>
      <c r="DO335" s="75" t="str" cm="1">
        <f t="array" ref="DO335">IF(ISBLANK(INDEX(行,$A335)),"",0)</f>
        <v/>
      </c>
      <c r="DP335" s="77" t="str" cm="1">
        <f t="array" ref="DP335">IF(ISBLANK(INDEX(行,$A335)),"","         0")</f>
        <v/>
      </c>
      <c r="DQ335" s="75" t="str" cm="1">
        <f t="array" ref="DQ335">IF(ISBLANK(INDEX(行,$A335)),"",0)</f>
        <v/>
      </c>
      <c r="DR335" s="75" t="str" cm="1">
        <f t="array" ref="DR335">IF(ISBLANK(INDEX(行,$A335)),"",0)</f>
        <v/>
      </c>
      <c r="DS335" s="77"/>
      <c r="DT335" s="75" t="str" cm="1">
        <f t="array" ref="DT335">IF(ISBLANK(INDEX(行,$A335)),"",0)</f>
        <v/>
      </c>
      <c r="DU335" s="75" t="str" cm="1">
        <f t="array" ref="DU335">IF(ISBLANK(INDEX(行,$A335)),"",$Z335+$AA335)</f>
        <v/>
      </c>
      <c r="DV335" s="75" t="str" cm="1">
        <f t="array" ref="DV335">IF(ISBLANK(INDEX(行,$A335)),"",0)</f>
        <v/>
      </c>
      <c r="DW335" s="77"/>
      <c r="DX335" s="77"/>
      <c r="DY335" s="77"/>
      <c r="DZ335" s="77"/>
      <c r="EA335" s="77"/>
      <c r="EB335" s="75" t="str" cm="1">
        <f t="array" ref="EB335">IF(ISBLANK(INDEX(行,$A335)),"",2)</f>
        <v/>
      </c>
      <c r="EC335" s="75" t="str" cm="1">
        <f t="array" ref="EC335">IF(ISBLANK(INDEX(行,$A335)),"",1)</f>
        <v/>
      </c>
      <c r="ED335" s="75" t="str" cm="1">
        <f t="array" ref="ED335">IF(ISBLANK(INDEX(行,$A335)),"",0)</f>
        <v/>
      </c>
      <c r="EE335" s="75" t="str" cm="1">
        <f t="array" ref="EE335">IF(ISBLANK(INDEX(行,$A335)),"",0)</f>
        <v/>
      </c>
      <c r="EF335" s="76" t="str">
        <f t="shared" si="29"/>
        <v/>
      </c>
      <c r="EG335" s="77" t="str">
        <f t="shared" si="30"/>
        <v/>
      </c>
      <c r="EH335" s="77"/>
      <c r="EI335" s="75" t="str" cm="1">
        <f t="array" ref="EI335">IF(ISBLANK(INDEX(行,$A335)),"",0)</f>
        <v/>
      </c>
      <c r="EJ335" s="75" t="str" cm="1">
        <f t="array" ref="EJ335">IF(ISBLANK(INDEX(行,$A335)),"",0)</f>
        <v/>
      </c>
      <c r="EK335" s="75" t="str" cm="1">
        <f t="array" ref="EK335">IF(ISBLANK(INDEX(行,$A335)),"",0)</f>
        <v/>
      </c>
      <c r="EL335" s="75" t="str" cm="1">
        <f t="array" ref="EL335">IF(ISBLANK(INDEX(行,$A335)),"",0)</f>
        <v/>
      </c>
      <c r="EM335" s="75" t="str" cm="1">
        <f t="array" ref="EM335">IF(ISBLANK(INDEX(行,$A335)),"",0)</f>
        <v/>
      </c>
      <c r="EN335" s="75" t="str" cm="1">
        <f t="array" ref="EN335">IF(ISBLANK(INDEX(行,$A335)),"",0)</f>
        <v/>
      </c>
      <c r="EO335" s="75" t="str" cm="1">
        <f t="array" ref="EO335">IF(ISBLANK(INDEX(行,$A335)),"",0)</f>
        <v/>
      </c>
      <c r="EP335" s="75" t="str" cm="1">
        <f t="array" ref="EP335">IF(ISBLANK(INDEX(行,$A335)),"",0)</f>
        <v/>
      </c>
      <c r="EQ335" s="75" t="str" cm="1">
        <f t="array" ref="EQ335">IF(ISBLANK(INDEX(行,$A335)),"",0)</f>
        <v/>
      </c>
      <c r="ER335" s="75" t="str" cm="1">
        <f t="array" ref="ER335">IF(ISBLANK(INDEX(行,$A335)),"",0)</f>
        <v/>
      </c>
      <c r="ES335" s="75" t="str" cm="1">
        <f t="array" ref="ES335">IF(ISBLANK(INDEX(行,$A335)),"",0)</f>
        <v/>
      </c>
      <c r="ET335" s="75" t="str" cm="1">
        <f t="array" ref="ET335">IF(ISBLANK(INDEX(行,$A335)),"",0)</f>
        <v/>
      </c>
      <c r="EU335" s="75" t="str" cm="1">
        <f t="array" ref="EU335">IF(ISBLANK(INDEX(行,$A335)),"",0)</f>
        <v/>
      </c>
      <c r="EV335" s="75" t="str" cm="1">
        <f t="array" ref="EV335">IF(ISBLANK(INDEX(行,$A335)),"",0)</f>
        <v/>
      </c>
      <c r="EW335" s="75" t="str" cm="1">
        <f t="array" ref="EW335">IF(ISBLANK(INDEX(行,$A335)),"",0)</f>
        <v/>
      </c>
      <c r="EX335" s="75" t="str" cm="1">
        <f t="array" ref="EX335">IF(ISBLANK(INDEX(行,$A335)),"",0)</f>
        <v/>
      </c>
      <c r="EY335" s="75" t="str" cm="1">
        <f t="array" ref="EY335">IF(ISBLANK(INDEX(行,$A335)),"",0)</f>
        <v/>
      </c>
      <c r="EZ335" s="75" t="str" cm="1">
        <f t="array" ref="EZ335">IF(ISBLANK(INDEX(行,$A335)),"",0)</f>
        <v/>
      </c>
      <c r="FA335" s="75" t="str" cm="1">
        <f t="array" ref="FA335">IF(ISBLANK(INDEX(行,$A335)),"",0)</f>
        <v/>
      </c>
      <c r="FB335" s="75" t="str" cm="1">
        <f t="array" ref="FB335">IF(ISBLANK(INDEX(行,$A335)),"",0)</f>
        <v/>
      </c>
      <c r="FC335" s="75" t="str" cm="1">
        <f t="array" ref="FC335">IF(ISBLANK(INDEX(行,$A335)),"",0)</f>
        <v/>
      </c>
      <c r="FD335" s="75" t="str" cm="1">
        <f t="array" ref="FD335">IF(ISBLANK(INDEX(行,$A335)),"",0)</f>
        <v/>
      </c>
      <c r="FE335" s="75" t="str" cm="1">
        <f t="array" ref="FE335">IF(ISBLANK(INDEX(行,$A335)),"",0)</f>
        <v/>
      </c>
      <c r="FF335" s="75" t="str" cm="1">
        <f t="array" ref="FF335">IF(ISBLANK(INDEX(行,$A335)),"",0)</f>
        <v/>
      </c>
      <c r="FG335" s="75" t="str" cm="1">
        <f t="array" ref="FG335">IF(ISBLANK(INDEX(行,$A335)),"",0)</f>
        <v/>
      </c>
      <c r="FH335" s="77"/>
      <c r="FI335" s="77"/>
      <c r="FJ335" s="77"/>
      <c r="FK335" s="77"/>
      <c r="FL335" s="77"/>
      <c r="FM335" s="77"/>
      <c r="FN335" s="77"/>
      <c r="FO335" s="77"/>
      <c r="FP335" s="77"/>
      <c r="FQ335" s="77"/>
      <c r="FR335" s="77"/>
      <c r="FS335" s="77"/>
      <c r="FT335" s="77"/>
      <c r="FU335" s="77"/>
      <c r="FV335" s="77"/>
      <c r="FW335" s="77"/>
      <c r="FX335" s="77"/>
      <c r="FY335" s="77"/>
      <c r="FZ335" s="77"/>
      <c r="GA335" s="77"/>
      <c r="GB335" s="77"/>
      <c r="GC335" s="77"/>
      <c r="GD335" s="77"/>
      <c r="GE335" s="77"/>
      <c r="GF335" s="77"/>
      <c r="GG335" s="77"/>
      <c r="GH335" s="77"/>
      <c r="GI335" s="77"/>
      <c r="GJ335" s="77"/>
      <c r="GK335" s="77"/>
      <c r="GL335" s="76" t="str">
        <f t="shared" si="31"/>
        <v/>
      </c>
      <c r="GM335" s="77"/>
      <c r="GN335" s="77"/>
      <c r="GO335" s="77"/>
      <c r="GP335" s="77"/>
      <c r="GQ335" s="77"/>
      <c r="GR335" s="77"/>
      <c r="GS335" s="77"/>
      <c r="GT335" s="77"/>
      <c r="GU335" s="77"/>
      <c r="GV335" s="75" t="str" cm="1">
        <f t="array" ref="GV335">IF(ISBLANK(INDEX(行,$A335)),"",1)</f>
        <v/>
      </c>
      <c r="GW335" s="75" t="str" cm="1">
        <f t="array" ref="GW335">IF(ISBLANK(INDEX(行,$A335)),"",1)</f>
        <v/>
      </c>
      <c r="GX335" s="75" t="str" cm="1">
        <f t="array" ref="GX335">IF(ISBLANK(INDEX(行,$A335)),"",0)</f>
        <v/>
      </c>
      <c r="GY335" s="77"/>
      <c r="GZ335" s="77"/>
      <c r="HA335" s="76" t="str" cm="1">
        <f t="array" aca="1" ref="HA335" ca="1">IF(ISBLANK(INDEX(行,$A335)),"",TODAY())</f>
        <v/>
      </c>
      <c r="HB335" s="76" t="str" cm="1">
        <f t="array" aca="1" ref="HB335" ca="1">IF(ISBLANK(INDEX(行,$A335)),"",TODAY())</f>
        <v/>
      </c>
      <c r="HC335" s="78" t="str" cm="1">
        <f t="array" ref="HC335">IF(ISBLANK(INDEX(行,$A335)),"","ADMIN")</f>
        <v/>
      </c>
      <c r="HD335" s="78" t="str">
        <f t="shared" si="32"/>
        <v/>
      </c>
    </row>
    <row r="336" spans="1:212" s="12" customFormat="1" ht="15" x14ac:dyDescent="0.15">
      <c r="A336" s="11">
        <v>331</v>
      </c>
      <c r="B336" s="75" t="str" cm="1">
        <f t="array" ref="B336">IF(ISBLANK(INDEX(行,$A336)),"",1)</f>
        <v/>
      </c>
      <c r="C336" s="76" t="str" cm="1">
        <f t="array" ref="C336">IF(ISBLANK(INDEX(伝票日付,$A336)),"",DATEVALUE(INDEX(TEXT(伝票日付,"0!/00!/00"),$A336)))</f>
        <v/>
      </c>
      <c r="D336" s="78" t="str" cm="1">
        <f t="array" ref="D336">IF(ISBLANK(INDEX(注文番号,$A336)),"",INDEX(注文番号,$A336))</f>
        <v/>
      </c>
      <c r="E336" s="75" t="str" cm="1">
        <f t="array" ref="E336">IF(ISBLANK(INDEX(行,$A336)),"",INDEX(行,$A336))</f>
        <v/>
      </c>
      <c r="F336" s="77" t="str" cm="1">
        <f t="array" ref="F336">IF(ISBLANK(INDEX(行,$A336)),"","0001")</f>
        <v/>
      </c>
      <c r="G336" s="83" t="str">
        <f t="shared" ref="G336:G399" si="33">IF(ISBLANK(INDEX(行,$A336)),"",1211)</f>
        <v/>
      </c>
      <c r="H336" s="78" t="str" cm="1">
        <f t="array" ref="H336">IF(ISBLANK(INDEX(行,$A336)),"",8)</f>
        <v/>
      </c>
      <c r="I336" s="77" t="str" cm="1">
        <f t="array" ref="I336">IF(ISBLANK(INDEX(行,$A336)),"","      8211")</f>
        <v/>
      </c>
      <c r="J336" s="78" t="str" cm="1">
        <f t="array" ref="J336">IF(ISBLANK(INDEX(行,$A336)),"",8211)</f>
        <v/>
      </c>
      <c r="K336" s="82" t="str">
        <f t="shared" ref="K336:K399" si="34">IF(ISBLANK(INDEX(工事コード,$A336)),"",RIGHTB(REPT(" ",10)&amp;INDEX(工事コード,$A336),10))</f>
        <v/>
      </c>
      <c r="L336" s="77" t="str" cm="1">
        <f t="array" ref="L336">IF(ISBLANK(INDEX(枝番,$A336)),"",INDEX(枝番,$A336))</f>
        <v/>
      </c>
      <c r="M336" s="78" t="str" cm="1">
        <f t="array" ref="M336">IF(ISBLANK(INDEX(工種コード,$A336)),"",INDEX(工種コード,$A336))</f>
        <v/>
      </c>
      <c r="N336" s="78" t="str" cm="1">
        <f t="array" ref="N336">IF(ISBLANK(INDEX(注文番号,$A336)),"",INDEX(注文番号,$A336))</f>
        <v/>
      </c>
      <c r="O336" s="75"/>
      <c r="P336" s="80"/>
      <c r="Q336" s="75" t="str" cm="1">
        <f t="array" ref="Q336">IF(ISBLANK(INDEX(行,$A336)),"",0)</f>
        <v/>
      </c>
      <c r="R336" s="77" t="str" cm="1">
        <f t="array" ref="R336">IF(ISBLANK(INDEX(仕入先コード,$A336)),"",INDEX(仕入先コード,$A336))</f>
        <v/>
      </c>
      <c r="S336" s="75" t="str" cm="1">
        <f t="array" ref="S336">IF(ISBLANK(INDEX(行,$A336)),"",0)</f>
        <v/>
      </c>
      <c r="T336" s="75" t="str" cm="1">
        <f t="array" ref="T336">IF(ISBLANK(INDEX(行,$A336)),"",1)</f>
        <v/>
      </c>
      <c r="U336" s="77" t="str" cm="1">
        <f t="array" ref="U336">IF(ISBLANK(INDEX(行,$A336)),"","         1")</f>
        <v/>
      </c>
      <c r="V336" s="75" t="str" cm="1">
        <f t="array" ref="V336">IF(ISBLANK(INDEX(行,$A336)),"",0)</f>
        <v/>
      </c>
      <c r="W336" s="75" t="str" cm="1">
        <f t="array" ref="W336">IF(ISBLANK(INDEX(数量,$A336)),"",INDEX(数量,$A336))</f>
        <v/>
      </c>
      <c r="X336" s="77" t="str" cm="1">
        <f t="array" ref="X336">IF(ISBLANK(INDEX(単位,$A336)),"",INDEX(単位,$A336))</f>
        <v/>
      </c>
      <c r="Y336" s="75" t="str" cm="1">
        <f t="array" ref="Y336">IF(ISBLANK(INDEX(単価,$A336)),"",INDEX(単価,$A336))</f>
        <v/>
      </c>
      <c r="Z336" s="75" t="str" cm="1">
        <f t="array" ref="Z336">IF(ISBLANK(INDEX(行,$A336)),"",W336*Y336)</f>
        <v/>
      </c>
      <c r="AA336" s="75" t="str" cm="1">
        <f t="array" ref="AA336">IF(ISBLANK(INDEX(行,$A336)),"",Z336*AI336/100)</f>
        <v/>
      </c>
      <c r="AB336" s="77"/>
      <c r="AC336" s="77"/>
      <c r="AD336" s="77"/>
      <c r="AE336" s="77"/>
      <c r="AF336" s="77"/>
      <c r="AG336" s="75" t="str" cm="1">
        <f t="array" ref="AG336">IF(ISBLANK(INDEX(行,$A336)),"",1)</f>
        <v/>
      </c>
      <c r="AH336" s="75" t="str" cm="1">
        <f t="array" ref="AH336">IF(ISBLANK(INDEX(行,$A336)),"",1)</f>
        <v/>
      </c>
      <c r="AI336" s="75" t="str" cm="1">
        <f t="array" ref="AI336">IF(ISBLANK(INDEX(税率,$A336)),"",INDEX(税率,$A336))</f>
        <v/>
      </c>
      <c r="AJ336" s="75" t="str" cm="1">
        <f t="array" ref="AJ336">IF(ISBLANK(INDEX(行,$A336)),"",50)</f>
        <v/>
      </c>
      <c r="AK336" s="76" t="str">
        <f t="shared" ref="AK336:AK399" si="35">$C336</f>
        <v/>
      </c>
      <c r="AL336" s="82" t="str" cm="1">
        <f t="array" ref="AL336">IF(ISBLANK(INDEX(品名,$A336)),"",INDEX(品名,$A336))</f>
        <v/>
      </c>
      <c r="AM336" s="75"/>
      <c r="AN336" s="75" t="str" cm="1">
        <f t="array" ref="AN336">IF(ISBLANK(INDEX(行,$A336)),"",0)</f>
        <v/>
      </c>
      <c r="AO336" s="75" t="str" cm="1">
        <f t="array" ref="AO336">IF(ISBLANK(INDEX(行,$A336)),"",0)</f>
        <v/>
      </c>
      <c r="AP336" s="75" t="str" cm="1">
        <f t="array" ref="AP336">IF(ISBLANK(INDEX(行,$A336)),"",0)</f>
        <v/>
      </c>
      <c r="AQ336" s="75" t="str" cm="1">
        <f t="array" ref="AQ336">IF(ISBLANK(INDEX(行,$A336)),"",0)</f>
        <v/>
      </c>
      <c r="AR336" s="75" t="str" cm="1">
        <f t="array" ref="AR336">IF(ISBLANK(INDEX(行,$A336)),"",0)</f>
        <v/>
      </c>
      <c r="AS336" s="75" t="str" cm="1">
        <f t="array" ref="AS336">IF(ISBLANK(INDEX(行,$A336)),"",0)</f>
        <v/>
      </c>
      <c r="AT336" s="75" t="str" cm="1">
        <f t="array" ref="AT336">IF(ISBLANK(INDEX(行,$A336)),"",0)</f>
        <v/>
      </c>
      <c r="AU336" s="75" t="str" cm="1">
        <f t="array" ref="AU336">IF(ISBLANK(INDEX(行,$A336)),"",0)</f>
        <v/>
      </c>
      <c r="AV336" s="75" t="str" cm="1">
        <f t="array" ref="AV336">IF(ISBLANK(INDEX(行,$A336)),"",0)</f>
        <v/>
      </c>
      <c r="AW336" s="75" t="str" cm="1">
        <f t="array" ref="AW336">IF(ISBLANK(INDEX(行,$A336)),"",0)</f>
        <v/>
      </c>
      <c r="AX336" s="75" t="str" cm="1">
        <f t="array" ref="AX336">IF(ISBLANK(INDEX(行,$A336)),"",0)</f>
        <v/>
      </c>
      <c r="AY336" s="75" t="str" cm="1">
        <f t="array" ref="AY336">IF(ISBLANK(INDEX(行,$A336)),"",0)</f>
        <v/>
      </c>
      <c r="AZ336" s="75" t="str" cm="1">
        <f t="array" ref="AZ336">IF(ISBLANK(INDEX(行,$A336)),"",0)</f>
        <v/>
      </c>
      <c r="BA336" s="75" t="str" cm="1">
        <f t="array" ref="BA336">IF(ISBLANK(INDEX(行,$A336)),"",0)</f>
        <v/>
      </c>
      <c r="BB336" s="75" t="str" cm="1">
        <f t="array" ref="BB336">IF(ISBLANK(INDEX(行,$A336)),"",0)</f>
        <v/>
      </c>
      <c r="BC336" s="75" t="str" cm="1">
        <f t="array" ref="BC336">IF(ISBLANK(INDEX(行,$A336)),"",0)</f>
        <v/>
      </c>
      <c r="BD336" s="75" t="str" cm="1">
        <f t="array" ref="BD336">IF(ISBLANK(INDEX(行,$A336)),"",0)</f>
        <v/>
      </c>
      <c r="BE336" s="75" t="str" cm="1">
        <f t="array" ref="BE336">IF(ISBLANK(INDEX(行,$A336)),"",0)</f>
        <v/>
      </c>
      <c r="BF336" s="75" t="str" cm="1">
        <f t="array" ref="BF336">IF(ISBLANK(INDEX(行,$A336)),"",0)</f>
        <v/>
      </c>
      <c r="BG336" s="75" t="str" cm="1">
        <f t="array" ref="BG336">IF(ISBLANK(INDEX(行,$A336)),"",0)</f>
        <v/>
      </c>
      <c r="BH336" s="75" t="str" cm="1">
        <f t="array" ref="BH336">IF(ISBLANK(INDEX(行,$A336)),"",0)</f>
        <v/>
      </c>
      <c r="BI336" s="75" t="str" cm="1">
        <f t="array" ref="BI336">IF(ISBLANK(INDEX(行,$A336)),"",0)</f>
        <v/>
      </c>
      <c r="BJ336" s="75" t="str" cm="1">
        <f t="array" ref="BJ336">IF(ISBLANK(INDEX(行,$A336)),"",0)</f>
        <v/>
      </c>
      <c r="BK336" s="75" t="str" cm="1">
        <f t="array" ref="BK336">IF(ISBLANK(INDEX(行,$A336)),"",0)</f>
        <v/>
      </c>
      <c r="BL336" s="75" t="str" cm="1">
        <f t="array" ref="BL336">IF(ISBLANK(INDEX(行,$A336)),"",0)</f>
        <v/>
      </c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6" t="str" cm="1">
        <f t="array" ref="CQ336">IF(ISBLANK(INDEX(納入年月日,$A336)),"",INDEX(TEXT(納入年月日,"0!/00!/00"),$A336))</f>
        <v/>
      </c>
      <c r="CR336" s="77"/>
      <c r="CS336" s="77"/>
      <c r="CT336" s="77"/>
      <c r="CU336" s="77"/>
      <c r="CV336" s="77"/>
      <c r="CW336" s="77"/>
      <c r="CX336" s="77"/>
      <c r="CY336" s="77"/>
      <c r="CZ336" s="77"/>
      <c r="DA336" s="77" t="str" cm="1">
        <f t="array" ref="DA336">IF(ISBLANK(INDEX(行,$A336)),"","      0001")</f>
        <v/>
      </c>
      <c r="DB336" s="75" t="str" cm="1">
        <f t="array" ref="DB336">IF(ISBLANK(INDEX(行,$A336)),"",4101)</f>
        <v/>
      </c>
      <c r="DC336" s="75" t="str" cm="1">
        <f t="array" ref="DC336">IF(ISBLANK(INDEX(行,$A336)),"",2)</f>
        <v/>
      </c>
      <c r="DD336" s="77" t="str">
        <f t="shared" ref="DD336:DD399" si="36">$R336</f>
        <v/>
      </c>
      <c r="DE336" s="75" t="str" cm="1">
        <f t="array" ref="DE336">IF(ISBLANK(INDEX(行,$A336)),"",0)</f>
        <v/>
      </c>
      <c r="DF336" s="77" t="str">
        <f t="shared" ref="DF336:DF399" si="37">$K336</f>
        <v/>
      </c>
      <c r="DG336" s="77" t="str">
        <f t="shared" ref="DG336:DG399" si="38">$L336</f>
        <v/>
      </c>
      <c r="DH336" s="75" t="str" cm="1">
        <f t="array" ref="DH336">IF(ISBLANK(INDEX(行,$A336)),"",0)</f>
        <v/>
      </c>
      <c r="DI336" s="75" t="str" cm="1">
        <f t="array" ref="DI336">IF(ISBLANK(INDEX(行,$A336)),"",0)</f>
        <v/>
      </c>
      <c r="DJ336" s="77"/>
      <c r="DK336" s="80"/>
      <c r="DL336" s="75" t="str" cm="1">
        <f t="array" ref="DL336">IF(ISBLANK(INDEX(行,$A336)),"",0)</f>
        <v/>
      </c>
      <c r="DM336" s="77" t="str">
        <f t="shared" ref="DM336:DM399" si="39">$R336</f>
        <v/>
      </c>
      <c r="DN336" s="75" t="str" cm="1">
        <f t="array" ref="DN336">IF(ISBLANK(INDEX(行,$A336)),"",0)</f>
        <v/>
      </c>
      <c r="DO336" s="75" t="str" cm="1">
        <f t="array" ref="DO336">IF(ISBLANK(INDEX(行,$A336)),"",0)</f>
        <v/>
      </c>
      <c r="DP336" s="77" t="str" cm="1">
        <f t="array" ref="DP336">IF(ISBLANK(INDEX(行,$A336)),"","         0")</f>
        <v/>
      </c>
      <c r="DQ336" s="75" t="str" cm="1">
        <f t="array" ref="DQ336">IF(ISBLANK(INDEX(行,$A336)),"",0)</f>
        <v/>
      </c>
      <c r="DR336" s="75" t="str" cm="1">
        <f t="array" ref="DR336">IF(ISBLANK(INDEX(行,$A336)),"",0)</f>
        <v/>
      </c>
      <c r="DS336" s="77"/>
      <c r="DT336" s="75" t="str" cm="1">
        <f t="array" ref="DT336">IF(ISBLANK(INDEX(行,$A336)),"",0)</f>
        <v/>
      </c>
      <c r="DU336" s="75" t="str" cm="1">
        <f t="array" ref="DU336">IF(ISBLANK(INDEX(行,$A336)),"",$Z336+$AA336)</f>
        <v/>
      </c>
      <c r="DV336" s="75" t="str" cm="1">
        <f t="array" ref="DV336">IF(ISBLANK(INDEX(行,$A336)),"",0)</f>
        <v/>
      </c>
      <c r="DW336" s="77"/>
      <c r="DX336" s="77"/>
      <c r="DY336" s="77"/>
      <c r="DZ336" s="77"/>
      <c r="EA336" s="77"/>
      <c r="EB336" s="75" t="str" cm="1">
        <f t="array" ref="EB336">IF(ISBLANK(INDEX(行,$A336)),"",2)</f>
        <v/>
      </c>
      <c r="EC336" s="75" t="str" cm="1">
        <f t="array" ref="EC336">IF(ISBLANK(INDEX(行,$A336)),"",1)</f>
        <v/>
      </c>
      <c r="ED336" s="75" t="str" cm="1">
        <f t="array" ref="ED336">IF(ISBLANK(INDEX(行,$A336)),"",0)</f>
        <v/>
      </c>
      <c r="EE336" s="75" t="str" cm="1">
        <f t="array" ref="EE336">IF(ISBLANK(INDEX(行,$A336)),"",0)</f>
        <v/>
      </c>
      <c r="EF336" s="76" t="str">
        <f t="shared" ref="EF336:EF399" si="40">$C336</f>
        <v/>
      </c>
      <c r="EG336" s="77" t="str">
        <f t="shared" ref="EG336:EG399" si="41">$AL336</f>
        <v/>
      </c>
      <c r="EH336" s="77"/>
      <c r="EI336" s="75" t="str" cm="1">
        <f t="array" ref="EI336">IF(ISBLANK(INDEX(行,$A336)),"",0)</f>
        <v/>
      </c>
      <c r="EJ336" s="75" t="str" cm="1">
        <f t="array" ref="EJ336">IF(ISBLANK(INDEX(行,$A336)),"",0)</f>
        <v/>
      </c>
      <c r="EK336" s="75" t="str" cm="1">
        <f t="array" ref="EK336">IF(ISBLANK(INDEX(行,$A336)),"",0)</f>
        <v/>
      </c>
      <c r="EL336" s="75" t="str" cm="1">
        <f t="array" ref="EL336">IF(ISBLANK(INDEX(行,$A336)),"",0)</f>
        <v/>
      </c>
      <c r="EM336" s="75" t="str" cm="1">
        <f t="array" ref="EM336">IF(ISBLANK(INDEX(行,$A336)),"",0)</f>
        <v/>
      </c>
      <c r="EN336" s="75" t="str" cm="1">
        <f t="array" ref="EN336">IF(ISBLANK(INDEX(行,$A336)),"",0)</f>
        <v/>
      </c>
      <c r="EO336" s="75" t="str" cm="1">
        <f t="array" ref="EO336">IF(ISBLANK(INDEX(行,$A336)),"",0)</f>
        <v/>
      </c>
      <c r="EP336" s="75" t="str" cm="1">
        <f t="array" ref="EP336">IF(ISBLANK(INDEX(行,$A336)),"",0)</f>
        <v/>
      </c>
      <c r="EQ336" s="75" t="str" cm="1">
        <f t="array" ref="EQ336">IF(ISBLANK(INDEX(行,$A336)),"",0)</f>
        <v/>
      </c>
      <c r="ER336" s="75" t="str" cm="1">
        <f t="array" ref="ER336">IF(ISBLANK(INDEX(行,$A336)),"",0)</f>
        <v/>
      </c>
      <c r="ES336" s="75" t="str" cm="1">
        <f t="array" ref="ES336">IF(ISBLANK(INDEX(行,$A336)),"",0)</f>
        <v/>
      </c>
      <c r="ET336" s="75" t="str" cm="1">
        <f t="array" ref="ET336">IF(ISBLANK(INDEX(行,$A336)),"",0)</f>
        <v/>
      </c>
      <c r="EU336" s="75" t="str" cm="1">
        <f t="array" ref="EU336">IF(ISBLANK(INDEX(行,$A336)),"",0)</f>
        <v/>
      </c>
      <c r="EV336" s="75" t="str" cm="1">
        <f t="array" ref="EV336">IF(ISBLANK(INDEX(行,$A336)),"",0)</f>
        <v/>
      </c>
      <c r="EW336" s="75" t="str" cm="1">
        <f t="array" ref="EW336">IF(ISBLANK(INDEX(行,$A336)),"",0)</f>
        <v/>
      </c>
      <c r="EX336" s="75" t="str" cm="1">
        <f t="array" ref="EX336">IF(ISBLANK(INDEX(行,$A336)),"",0)</f>
        <v/>
      </c>
      <c r="EY336" s="75" t="str" cm="1">
        <f t="array" ref="EY336">IF(ISBLANK(INDEX(行,$A336)),"",0)</f>
        <v/>
      </c>
      <c r="EZ336" s="75" t="str" cm="1">
        <f t="array" ref="EZ336">IF(ISBLANK(INDEX(行,$A336)),"",0)</f>
        <v/>
      </c>
      <c r="FA336" s="75" t="str" cm="1">
        <f t="array" ref="FA336">IF(ISBLANK(INDEX(行,$A336)),"",0)</f>
        <v/>
      </c>
      <c r="FB336" s="75" t="str" cm="1">
        <f t="array" ref="FB336">IF(ISBLANK(INDEX(行,$A336)),"",0)</f>
        <v/>
      </c>
      <c r="FC336" s="75" t="str" cm="1">
        <f t="array" ref="FC336">IF(ISBLANK(INDEX(行,$A336)),"",0)</f>
        <v/>
      </c>
      <c r="FD336" s="75" t="str" cm="1">
        <f t="array" ref="FD336">IF(ISBLANK(INDEX(行,$A336)),"",0)</f>
        <v/>
      </c>
      <c r="FE336" s="75" t="str" cm="1">
        <f t="array" ref="FE336">IF(ISBLANK(INDEX(行,$A336)),"",0)</f>
        <v/>
      </c>
      <c r="FF336" s="75" t="str" cm="1">
        <f t="array" ref="FF336">IF(ISBLANK(INDEX(行,$A336)),"",0)</f>
        <v/>
      </c>
      <c r="FG336" s="75" t="str" cm="1">
        <f t="array" ref="FG336">IF(ISBLANK(INDEX(行,$A336)),"",0)</f>
        <v/>
      </c>
      <c r="FH336" s="77"/>
      <c r="FI336" s="77"/>
      <c r="FJ336" s="77"/>
      <c r="FK336" s="77"/>
      <c r="FL336" s="77"/>
      <c r="FM336" s="77"/>
      <c r="FN336" s="77"/>
      <c r="FO336" s="77"/>
      <c r="FP336" s="77"/>
      <c r="FQ336" s="77"/>
      <c r="FR336" s="77"/>
      <c r="FS336" s="77"/>
      <c r="FT336" s="77"/>
      <c r="FU336" s="77"/>
      <c r="FV336" s="77"/>
      <c r="FW336" s="77"/>
      <c r="FX336" s="77"/>
      <c r="FY336" s="77"/>
      <c r="FZ336" s="77"/>
      <c r="GA336" s="77"/>
      <c r="GB336" s="77"/>
      <c r="GC336" s="77"/>
      <c r="GD336" s="77"/>
      <c r="GE336" s="77"/>
      <c r="GF336" s="77"/>
      <c r="GG336" s="77"/>
      <c r="GH336" s="77"/>
      <c r="GI336" s="77"/>
      <c r="GJ336" s="77"/>
      <c r="GK336" s="77"/>
      <c r="GL336" s="76" t="str">
        <f t="shared" ref="GL336:GL399" si="42">$CQ336</f>
        <v/>
      </c>
      <c r="GM336" s="77"/>
      <c r="GN336" s="77"/>
      <c r="GO336" s="77"/>
      <c r="GP336" s="77"/>
      <c r="GQ336" s="77"/>
      <c r="GR336" s="77"/>
      <c r="GS336" s="77"/>
      <c r="GT336" s="77"/>
      <c r="GU336" s="77"/>
      <c r="GV336" s="75" t="str" cm="1">
        <f t="array" ref="GV336">IF(ISBLANK(INDEX(行,$A336)),"",1)</f>
        <v/>
      </c>
      <c r="GW336" s="75" t="str" cm="1">
        <f t="array" ref="GW336">IF(ISBLANK(INDEX(行,$A336)),"",1)</f>
        <v/>
      </c>
      <c r="GX336" s="75" t="str" cm="1">
        <f t="array" ref="GX336">IF(ISBLANK(INDEX(行,$A336)),"",0)</f>
        <v/>
      </c>
      <c r="GY336" s="77"/>
      <c r="GZ336" s="77"/>
      <c r="HA336" s="76" t="str" cm="1">
        <f t="array" aca="1" ref="HA336" ca="1">IF(ISBLANK(INDEX(行,$A336)),"",TODAY())</f>
        <v/>
      </c>
      <c r="HB336" s="76" t="str" cm="1">
        <f t="array" aca="1" ref="HB336" ca="1">IF(ISBLANK(INDEX(行,$A336)),"",TODAY())</f>
        <v/>
      </c>
      <c r="HC336" s="78" t="str" cm="1">
        <f t="array" ref="HC336">IF(ISBLANK(INDEX(行,$A336)),"","ADMIN")</f>
        <v/>
      </c>
      <c r="HD336" s="78" t="str">
        <f t="shared" ref="HD336:HD399" si="43">IF($HC336="","",2)</f>
        <v/>
      </c>
    </row>
    <row r="337" spans="1:212" s="12" customFormat="1" ht="15" x14ac:dyDescent="0.15">
      <c r="A337" s="11">
        <v>332</v>
      </c>
      <c r="B337" s="75" t="str" cm="1">
        <f t="array" ref="B337">IF(ISBLANK(INDEX(行,$A337)),"",1)</f>
        <v/>
      </c>
      <c r="C337" s="76" t="str" cm="1">
        <f t="array" ref="C337">IF(ISBLANK(INDEX(伝票日付,$A337)),"",DATEVALUE(INDEX(TEXT(伝票日付,"0!/00!/00"),$A337)))</f>
        <v/>
      </c>
      <c r="D337" s="78" t="str" cm="1">
        <f t="array" ref="D337">IF(ISBLANK(INDEX(注文番号,$A337)),"",INDEX(注文番号,$A337))</f>
        <v/>
      </c>
      <c r="E337" s="75" t="str" cm="1">
        <f t="array" ref="E337">IF(ISBLANK(INDEX(行,$A337)),"",INDEX(行,$A337))</f>
        <v/>
      </c>
      <c r="F337" s="77" t="str" cm="1">
        <f t="array" ref="F337">IF(ISBLANK(INDEX(行,$A337)),"","0001")</f>
        <v/>
      </c>
      <c r="G337" s="83" t="str">
        <f t="shared" si="33"/>
        <v/>
      </c>
      <c r="H337" s="78" t="str" cm="1">
        <f t="array" ref="H337">IF(ISBLANK(INDEX(行,$A337)),"",8)</f>
        <v/>
      </c>
      <c r="I337" s="77" t="str" cm="1">
        <f t="array" ref="I337">IF(ISBLANK(INDEX(行,$A337)),"","      8211")</f>
        <v/>
      </c>
      <c r="J337" s="78" t="str" cm="1">
        <f t="array" ref="J337">IF(ISBLANK(INDEX(行,$A337)),"",8211)</f>
        <v/>
      </c>
      <c r="K337" s="82" t="str">
        <f t="shared" si="34"/>
        <v/>
      </c>
      <c r="L337" s="77" t="str" cm="1">
        <f t="array" ref="L337">IF(ISBLANK(INDEX(枝番,$A337)),"",INDEX(枝番,$A337))</f>
        <v/>
      </c>
      <c r="M337" s="78" t="str" cm="1">
        <f t="array" ref="M337">IF(ISBLANK(INDEX(工種コード,$A337)),"",INDEX(工種コード,$A337))</f>
        <v/>
      </c>
      <c r="N337" s="78" t="str" cm="1">
        <f t="array" ref="N337">IF(ISBLANK(INDEX(注文番号,$A337)),"",INDEX(注文番号,$A337))</f>
        <v/>
      </c>
      <c r="O337" s="75"/>
      <c r="P337" s="80"/>
      <c r="Q337" s="75" t="str" cm="1">
        <f t="array" ref="Q337">IF(ISBLANK(INDEX(行,$A337)),"",0)</f>
        <v/>
      </c>
      <c r="R337" s="77" t="str" cm="1">
        <f t="array" ref="R337">IF(ISBLANK(INDEX(仕入先コード,$A337)),"",INDEX(仕入先コード,$A337))</f>
        <v/>
      </c>
      <c r="S337" s="75" t="str" cm="1">
        <f t="array" ref="S337">IF(ISBLANK(INDEX(行,$A337)),"",0)</f>
        <v/>
      </c>
      <c r="T337" s="75" t="str" cm="1">
        <f t="array" ref="T337">IF(ISBLANK(INDEX(行,$A337)),"",1)</f>
        <v/>
      </c>
      <c r="U337" s="77" t="str" cm="1">
        <f t="array" ref="U337">IF(ISBLANK(INDEX(行,$A337)),"","         1")</f>
        <v/>
      </c>
      <c r="V337" s="75" t="str" cm="1">
        <f t="array" ref="V337">IF(ISBLANK(INDEX(行,$A337)),"",0)</f>
        <v/>
      </c>
      <c r="W337" s="75" t="str" cm="1">
        <f t="array" ref="W337">IF(ISBLANK(INDEX(数量,$A337)),"",INDEX(数量,$A337))</f>
        <v/>
      </c>
      <c r="X337" s="77" t="str" cm="1">
        <f t="array" ref="X337">IF(ISBLANK(INDEX(単位,$A337)),"",INDEX(単位,$A337))</f>
        <v/>
      </c>
      <c r="Y337" s="75" t="str" cm="1">
        <f t="array" ref="Y337">IF(ISBLANK(INDEX(単価,$A337)),"",INDEX(単価,$A337))</f>
        <v/>
      </c>
      <c r="Z337" s="75" t="str" cm="1">
        <f t="array" ref="Z337">IF(ISBLANK(INDEX(行,$A337)),"",W337*Y337)</f>
        <v/>
      </c>
      <c r="AA337" s="75" t="str" cm="1">
        <f t="array" ref="AA337">IF(ISBLANK(INDEX(行,$A337)),"",Z337*AI337/100)</f>
        <v/>
      </c>
      <c r="AB337" s="77"/>
      <c r="AC337" s="77"/>
      <c r="AD337" s="77"/>
      <c r="AE337" s="77"/>
      <c r="AF337" s="77"/>
      <c r="AG337" s="75" t="str" cm="1">
        <f t="array" ref="AG337">IF(ISBLANK(INDEX(行,$A337)),"",1)</f>
        <v/>
      </c>
      <c r="AH337" s="75" t="str" cm="1">
        <f t="array" ref="AH337">IF(ISBLANK(INDEX(行,$A337)),"",1)</f>
        <v/>
      </c>
      <c r="AI337" s="75" t="str" cm="1">
        <f t="array" ref="AI337">IF(ISBLANK(INDEX(税率,$A337)),"",INDEX(税率,$A337))</f>
        <v/>
      </c>
      <c r="AJ337" s="75" t="str" cm="1">
        <f t="array" ref="AJ337">IF(ISBLANK(INDEX(行,$A337)),"",50)</f>
        <v/>
      </c>
      <c r="AK337" s="76" t="str">
        <f t="shared" si="35"/>
        <v/>
      </c>
      <c r="AL337" s="82" t="str" cm="1">
        <f t="array" ref="AL337">IF(ISBLANK(INDEX(品名,$A337)),"",INDEX(品名,$A337))</f>
        <v/>
      </c>
      <c r="AM337" s="75"/>
      <c r="AN337" s="75" t="str" cm="1">
        <f t="array" ref="AN337">IF(ISBLANK(INDEX(行,$A337)),"",0)</f>
        <v/>
      </c>
      <c r="AO337" s="75" t="str" cm="1">
        <f t="array" ref="AO337">IF(ISBLANK(INDEX(行,$A337)),"",0)</f>
        <v/>
      </c>
      <c r="AP337" s="75" t="str" cm="1">
        <f t="array" ref="AP337">IF(ISBLANK(INDEX(行,$A337)),"",0)</f>
        <v/>
      </c>
      <c r="AQ337" s="75" t="str" cm="1">
        <f t="array" ref="AQ337">IF(ISBLANK(INDEX(行,$A337)),"",0)</f>
        <v/>
      </c>
      <c r="AR337" s="75" t="str" cm="1">
        <f t="array" ref="AR337">IF(ISBLANK(INDEX(行,$A337)),"",0)</f>
        <v/>
      </c>
      <c r="AS337" s="75" t="str" cm="1">
        <f t="array" ref="AS337">IF(ISBLANK(INDEX(行,$A337)),"",0)</f>
        <v/>
      </c>
      <c r="AT337" s="75" t="str" cm="1">
        <f t="array" ref="AT337">IF(ISBLANK(INDEX(行,$A337)),"",0)</f>
        <v/>
      </c>
      <c r="AU337" s="75" t="str" cm="1">
        <f t="array" ref="AU337">IF(ISBLANK(INDEX(行,$A337)),"",0)</f>
        <v/>
      </c>
      <c r="AV337" s="75" t="str" cm="1">
        <f t="array" ref="AV337">IF(ISBLANK(INDEX(行,$A337)),"",0)</f>
        <v/>
      </c>
      <c r="AW337" s="75" t="str" cm="1">
        <f t="array" ref="AW337">IF(ISBLANK(INDEX(行,$A337)),"",0)</f>
        <v/>
      </c>
      <c r="AX337" s="75" t="str" cm="1">
        <f t="array" ref="AX337">IF(ISBLANK(INDEX(行,$A337)),"",0)</f>
        <v/>
      </c>
      <c r="AY337" s="75" t="str" cm="1">
        <f t="array" ref="AY337">IF(ISBLANK(INDEX(行,$A337)),"",0)</f>
        <v/>
      </c>
      <c r="AZ337" s="75" t="str" cm="1">
        <f t="array" ref="AZ337">IF(ISBLANK(INDEX(行,$A337)),"",0)</f>
        <v/>
      </c>
      <c r="BA337" s="75" t="str" cm="1">
        <f t="array" ref="BA337">IF(ISBLANK(INDEX(行,$A337)),"",0)</f>
        <v/>
      </c>
      <c r="BB337" s="75" t="str" cm="1">
        <f t="array" ref="BB337">IF(ISBLANK(INDEX(行,$A337)),"",0)</f>
        <v/>
      </c>
      <c r="BC337" s="75" t="str" cm="1">
        <f t="array" ref="BC337">IF(ISBLANK(INDEX(行,$A337)),"",0)</f>
        <v/>
      </c>
      <c r="BD337" s="75" t="str" cm="1">
        <f t="array" ref="BD337">IF(ISBLANK(INDEX(行,$A337)),"",0)</f>
        <v/>
      </c>
      <c r="BE337" s="75" t="str" cm="1">
        <f t="array" ref="BE337">IF(ISBLANK(INDEX(行,$A337)),"",0)</f>
        <v/>
      </c>
      <c r="BF337" s="75" t="str" cm="1">
        <f t="array" ref="BF337">IF(ISBLANK(INDEX(行,$A337)),"",0)</f>
        <v/>
      </c>
      <c r="BG337" s="75" t="str" cm="1">
        <f t="array" ref="BG337">IF(ISBLANK(INDEX(行,$A337)),"",0)</f>
        <v/>
      </c>
      <c r="BH337" s="75" t="str" cm="1">
        <f t="array" ref="BH337">IF(ISBLANK(INDEX(行,$A337)),"",0)</f>
        <v/>
      </c>
      <c r="BI337" s="75" t="str" cm="1">
        <f t="array" ref="BI337">IF(ISBLANK(INDEX(行,$A337)),"",0)</f>
        <v/>
      </c>
      <c r="BJ337" s="75" t="str" cm="1">
        <f t="array" ref="BJ337">IF(ISBLANK(INDEX(行,$A337)),"",0)</f>
        <v/>
      </c>
      <c r="BK337" s="75" t="str" cm="1">
        <f t="array" ref="BK337">IF(ISBLANK(INDEX(行,$A337)),"",0)</f>
        <v/>
      </c>
      <c r="BL337" s="75" t="str" cm="1">
        <f t="array" ref="BL337">IF(ISBLANK(INDEX(行,$A337)),"",0)</f>
        <v/>
      </c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6" t="str" cm="1">
        <f t="array" ref="CQ337">IF(ISBLANK(INDEX(納入年月日,$A337)),"",INDEX(TEXT(納入年月日,"0!/00!/00"),$A337))</f>
        <v/>
      </c>
      <c r="CR337" s="77"/>
      <c r="CS337" s="77"/>
      <c r="CT337" s="77"/>
      <c r="CU337" s="77"/>
      <c r="CV337" s="77"/>
      <c r="CW337" s="77"/>
      <c r="CX337" s="77"/>
      <c r="CY337" s="77"/>
      <c r="CZ337" s="77"/>
      <c r="DA337" s="77" t="str" cm="1">
        <f t="array" ref="DA337">IF(ISBLANK(INDEX(行,$A337)),"","      0001")</f>
        <v/>
      </c>
      <c r="DB337" s="75" t="str" cm="1">
        <f t="array" ref="DB337">IF(ISBLANK(INDEX(行,$A337)),"",4101)</f>
        <v/>
      </c>
      <c r="DC337" s="75" t="str" cm="1">
        <f t="array" ref="DC337">IF(ISBLANK(INDEX(行,$A337)),"",2)</f>
        <v/>
      </c>
      <c r="DD337" s="77" t="str">
        <f t="shared" si="36"/>
        <v/>
      </c>
      <c r="DE337" s="75" t="str" cm="1">
        <f t="array" ref="DE337">IF(ISBLANK(INDEX(行,$A337)),"",0)</f>
        <v/>
      </c>
      <c r="DF337" s="77" t="str">
        <f t="shared" si="37"/>
        <v/>
      </c>
      <c r="DG337" s="77" t="str">
        <f t="shared" si="38"/>
        <v/>
      </c>
      <c r="DH337" s="75" t="str" cm="1">
        <f t="array" ref="DH337">IF(ISBLANK(INDEX(行,$A337)),"",0)</f>
        <v/>
      </c>
      <c r="DI337" s="75" t="str" cm="1">
        <f t="array" ref="DI337">IF(ISBLANK(INDEX(行,$A337)),"",0)</f>
        <v/>
      </c>
      <c r="DJ337" s="77"/>
      <c r="DK337" s="80"/>
      <c r="DL337" s="75" t="str" cm="1">
        <f t="array" ref="DL337">IF(ISBLANK(INDEX(行,$A337)),"",0)</f>
        <v/>
      </c>
      <c r="DM337" s="77" t="str">
        <f t="shared" si="39"/>
        <v/>
      </c>
      <c r="DN337" s="75" t="str" cm="1">
        <f t="array" ref="DN337">IF(ISBLANK(INDEX(行,$A337)),"",0)</f>
        <v/>
      </c>
      <c r="DO337" s="75" t="str" cm="1">
        <f t="array" ref="DO337">IF(ISBLANK(INDEX(行,$A337)),"",0)</f>
        <v/>
      </c>
      <c r="DP337" s="77" t="str" cm="1">
        <f t="array" ref="DP337">IF(ISBLANK(INDEX(行,$A337)),"","         0")</f>
        <v/>
      </c>
      <c r="DQ337" s="75" t="str" cm="1">
        <f t="array" ref="DQ337">IF(ISBLANK(INDEX(行,$A337)),"",0)</f>
        <v/>
      </c>
      <c r="DR337" s="75" t="str" cm="1">
        <f t="array" ref="DR337">IF(ISBLANK(INDEX(行,$A337)),"",0)</f>
        <v/>
      </c>
      <c r="DS337" s="77"/>
      <c r="DT337" s="75" t="str" cm="1">
        <f t="array" ref="DT337">IF(ISBLANK(INDEX(行,$A337)),"",0)</f>
        <v/>
      </c>
      <c r="DU337" s="75" t="str" cm="1">
        <f t="array" ref="DU337">IF(ISBLANK(INDEX(行,$A337)),"",$Z337+$AA337)</f>
        <v/>
      </c>
      <c r="DV337" s="75" t="str" cm="1">
        <f t="array" ref="DV337">IF(ISBLANK(INDEX(行,$A337)),"",0)</f>
        <v/>
      </c>
      <c r="DW337" s="77"/>
      <c r="DX337" s="77"/>
      <c r="DY337" s="77"/>
      <c r="DZ337" s="77"/>
      <c r="EA337" s="77"/>
      <c r="EB337" s="75" t="str" cm="1">
        <f t="array" ref="EB337">IF(ISBLANK(INDEX(行,$A337)),"",2)</f>
        <v/>
      </c>
      <c r="EC337" s="75" t="str" cm="1">
        <f t="array" ref="EC337">IF(ISBLANK(INDEX(行,$A337)),"",1)</f>
        <v/>
      </c>
      <c r="ED337" s="75" t="str" cm="1">
        <f t="array" ref="ED337">IF(ISBLANK(INDEX(行,$A337)),"",0)</f>
        <v/>
      </c>
      <c r="EE337" s="75" t="str" cm="1">
        <f t="array" ref="EE337">IF(ISBLANK(INDEX(行,$A337)),"",0)</f>
        <v/>
      </c>
      <c r="EF337" s="76" t="str">
        <f t="shared" si="40"/>
        <v/>
      </c>
      <c r="EG337" s="77" t="str">
        <f t="shared" si="41"/>
        <v/>
      </c>
      <c r="EH337" s="77"/>
      <c r="EI337" s="75" t="str" cm="1">
        <f t="array" ref="EI337">IF(ISBLANK(INDEX(行,$A337)),"",0)</f>
        <v/>
      </c>
      <c r="EJ337" s="75" t="str" cm="1">
        <f t="array" ref="EJ337">IF(ISBLANK(INDEX(行,$A337)),"",0)</f>
        <v/>
      </c>
      <c r="EK337" s="75" t="str" cm="1">
        <f t="array" ref="EK337">IF(ISBLANK(INDEX(行,$A337)),"",0)</f>
        <v/>
      </c>
      <c r="EL337" s="75" t="str" cm="1">
        <f t="array" ref="EL337">IF(ISBLANK(INDEX(行,$A337)),"",0)</f>
        <v/>
      </c>
      <c r="EM337" s="75" t="str" cm="1">
        <f t="array" ref="EM337">IF(ISBLANK(INDEX(行,$A337)),"",0)</f>
        <v/>
      </c>
      <c r="EN337" s="75" t="str" cm="1">
        <f t="array" ref="EN337">IF(ISBLANK(INDEX(行,$A337)),"",0)</f>
        <v/>
      </c>
      <c r="EO337" s="75" t="str" cm="1">
        <f t="array" ref="EO337">IF(ISBLANK(INDEX(行,$A337)),"",0)</f>
        <v/>
      </c>
      <c r="EP337" s="75" t="str" cm="1">
        <f t="array" ref="EP337">IF(ISBLANK(INDEX(行,$A337)),"",0)</f>
        <v/>
      </c>
      <c r="EQ337" s="75" t="str" cm="1">
        <f t="array" ref="EQ337">IF(ISBLANK(INDEX(行,$A337)),"",0)</f>
        <v/>
      </c>
      <c r="ER337" s="75" t="str" cm="1">
        <f t="array" ref="ER337">IF(ISBLANK(INDEX(行,$A337)),"",0)</f>
        <v/>
      </c>
      <c r="ES337" s="75" t="str" cm="1">
        <f t="array" ref="ES337">IF(ISBLANK(INDEX(行,$A337)),"",0)</f>
        <v/>
      </c>
      <c r="ET337" s="75" t="str" cm="1">
        <f t="array" ref="ET337">IF(ISBLANK(INDEX(行,$A337)),"",0)</f>
        <v/>
      </c>
      <c r="EU337" s="75" t="str" cm="1">
        <f t="array" ref="EU337">IF(ISBLANK(INDEX(行,$A337)),"",0)</f>
        <v/>
      </c>
      <c r="EV337" s="75" t="str" cm="1">
        <f t="array" ref="EV337">IF(ISBLANK(INDEX(行,$A337)),"",0)</f>
        <v/>
      </c>
      <c r="EW337" s="75" t="str" cm="1">
        <f t="array" ref="EW337">IF(ISBLANK(INDEX(行,$A337)),"",0)</f>
        <v/>
      </c>
      <c r="EX337" s="75" t="str" cm="1">
        <f t="array" ref="EX337">IF(ISBLANK(INDEX(行,$A337)),"",0)</f>
        <v/>
      </c>
      <c r="EY337" s="75" t="str" cm="1">
        <f t="array" ref="EY337">IF(ISBLANK(INDEX(行,$A337)),"",0)</f>
        <v/>
      </c>
      <c r="EZ337" s="75" t="str" cm="1">
        <f t="array" ref="EZ337">IF(ISBLANK(INDEX(行,$A337)),"",0)</f>
        <v/>
      </c>
      <c r="FA337" s="75" t="str" cm="1">
        <f t="array" ref="FA337">IF(ISBLANK(INDEX(行,$A337)),"",0)</f>
        <v/>
      </c>
      <c r="FB337" s="75" t="str" cm="1">
        <f t="array" ref="FB337">IF(ISBLANK(INDEX(行,$A337)),"",0)</f>
        <v/>
      </c>
      <c r="FC337" s="75" t="str" cm="1">
        <f t="array" ref="FC337">IF(ISBLANK(INDEX(行,$A337)),"",0)</f>
        <v/>
      </c>
      <c r="FD337" s="75" t="str" cm="1">
        <f t="array" ref="FD337">IF(ISBLANK(INDEX(行,$A337)),"",0)</f>
        <v/>
      </c>
      <c r="FE337" s="75" t="str" cm="1">
        <f t="array" ref="FE337">IF(ISBLANK(INDEX(行,$A337)),"",0)</f>
        <v/>
      </c>
      <c r="FF337" s="75" t="str" cm="1">
        <f t="array" ref="FF337">IF(ISBLANK(INDEX(行,$A337)),"",0)</f>
        <v/>
      </c>
      <c r="FG337" s="75" t="str" cm="1">
        <f t="array" ref="FG337">IF(ISBLANK(INDEX(行,$A337)),"",0)</f>
        <v/>
      </c>
      <c r="FH337" s="77"/>
      <c r="FI337" s="77"/>
      <c r="FJ337" s="77"/>
      <c r="FK337" s="77"/>
      <c r="FL337" s="77"/>
      <c r="FM337" s="77"/>
      <c r="FN337" s="77"/>
      <c r="FO337" s="77"/>
      <c r="FP337" s="77"/>
      <c r="FQ337" s="77"/>
      <c r="FR337" s="77"/>
      <c r="FS337" s="77"/>
      <c r="FT337" s="77"/>
      <c r="FU337" s="77"/>
      <c r="FV337" s="77"/>
      <c r="FW337" s="77"/>
      <c r="FX337" s="77"/>
      <c r="FY337" s="77"/>
      <c r="FZ337" s="77"/>
      <c r="GA337" s="77"/>
      <c r="GB337" s="77"/>
      <c r="GC337" s="77"/>
      <c r="GD337" s="77"/>
      <c r="GE337" s="77"/>
      <c r="GF337" s="77"/>
      <c r="GG337" s="77"/>
      <c r="GH337" s="77"/>
      <c r="GI337" s="77"/>
      <c r="GJ337" s="77"/>
      <c r="GK337" s="77"/>
      <c r="GL337" s="76" t="str">
        <f t="shared" si="42"/>
        <v/>
      </c>
      <c r="GM337" s="77"/>
      <c r="GN337" s="77"/>
      <c r="GO337" s="77"/>
      <c r="GP337" s="77"/>
      <c r="GQ337" s="77"/>
      <c r="GR337" s="77"/>
      <c r="GS337" s="77"/>
      <c r="GT337" s="77"/>
      <c r="GU337" s="77"/>
      <c r="GV337" s="75" t="str" cm="1">
        <f t="array" ref="GV337">IF(ISBLANK(INDEX(行,$A337)),"",1)</f>
        <v/>
      </c>
      <c r="GW337" s="75" t="str" cm="1">
        <f t="array" ref="GW337">IF(ISBLANK(INDEX(行,$A337)),"",1)</f>
        <v/>
      </c>
      <c r="GX337" s="75" t="str" cm="1">
        <f t="array" ref="GX337">IF(ISBLANK(INDEX(行,$A337)),"",0)</f>
        <v/>
      </c>
      <c r="GY337" s="77"/>
      <c r="GZ337" s="77"/>
      <c r="HA337" s="76" t="str" cm="1">
        <f t="array" aca="1" ref="HA337" ca="1">IF(ISBLANK(INDEX(行,$A337)),"",TODAY())</f>
        <v/>
      </c>
      <c r="HB337" s="76" t="str" cm="1">
        <f t="array" aca="1" ref="HB337" ca="1">IF(ISBLANK(INDEX(行,$A337)),"",TODAY())</f>
        <v/>
      </c>
      <c r="HC337" s="78" t="str" cm="1">
        <f t="array" ref="HC337">IF(ISBLANK(INDEX(行,$A337)),"","ADMIN")</f>
        <v/>
      </c>
      <c r="HD337" s="78" t="str">
        <f t="shared" si="43"/>
        <v/>
      </c>
    </row>
    <row r="338" spans="1:212" s="12" customFormat="1" ht="15" x14ac:dyDescent="0.15">
      <c r="A338" s="11">
        <v>333</v>
      </c>
      <c r="B338" s="75" t="str" cm="1">
        <f t="array" ref="B338">IF(ISBLANK(INDEX(行,$A338)),"",1)</f>
        <v/>
      </c>
      <c r="C338" s="76" t="str" cm="1">
        <f t="array" ref="C338">IF(ISBLANK(INDEX(伝票日付,$A338)),"",DATEVALUE(INDEX(TEXT(伝票日付,"0!/00!/00"),$A338)))</f>
        <v/>
      </c>
      <c r="D338" s="78" t="str" cm="1">
        <f t="array" ref="D338">IF(ISBLANK(INDEX(注文番号,$A338)),"",INDEX(注文番号,$A338))</f>
        <v/>
      </c>
      <c r="E338" s="75" t="str" cm="1">
        <f t="array" ref="E338">IF(ISBLANK(INDEX(行,$A338)),"",INDEX(行,$A338))</f>
        <v/>
      </c>
      <c r="F338" s="77" t="str" cm="1">
        <f t="array" ref="F338">IF(ISBLANK(INDEX(行,$A338)),"","0001")</f>
        <v/>
      </c>
      <c r="G338" s="83" t="str">
        <f t="shared" si="33"/>
        <v/>
      </c>
      <c r="H338" s="78" t="str" cm="1">
        <f t="array" ref="H338">IF(ISBLANK(INDEX(行,$A338)),"",8)</f>
        <v/>
      </c>
      <c r="I338" s="77" t="str" cm="1">
        <f t="array" ref="I338">IF(ISBLANK(INDEX(行,$A338)),"","      8211")</f>
        <v/>
      </c>
      <c r="J338" s="78" t="str" cm="1">
        <f t="array" ref="J338">IF(ISBLANK(INDEX(行,$A338)),"",8211)</f>
        <v/>
      </c>
      <c r="K338" s="82" t="str">
        <f t="shared" si="34"/>
        <v/>
      </c>
      <c r="L338" s="77" t="str" cm="1">
        <f t="array" ref="L338">IF(ISBLANK(INDEX(枝番,$A338)),"",INDEX(枝番,$A338))</f>
        <v/>
      </c>
      <c r="M338" s="78" t="str" cm="1">
        <f t="array" ref="M338">IF(ISBLANK(INDEX(工種コード,$A338)),"",INDEX(工種コード,$A338))</f>
        <v/>
      </c>
      <c r="N338" s="78" t="str" cm="1">
        <f t="array" ref="N338">IF(ISBLANK(INDEX(注文番号,$A338)),"",INDEX(注文番号,$A338))</f>
        <v/>
      </c>
      <c r="O338" s="75"/>
      <c r="P338" s="80"/>
      <c r="Q338" s="75" t="str" cm="1">
        <f t="array" ref="Q338">IF(ISBLANK(INDEX(行,$A338)),"",0)</f>
        <v/>
      </c>
      <c r="R338" s="77" t="str" cm="1">
        <f t="array" ref="R338">IF(ISBLANK(INDEX(仕入先コード,$A338)),"",INDEX(仕入先コード,$A338))</f>
        <v/>
      </c>
      <c r="S338" s="75" t="str" cm="1">
        <f t="array" ref="S338">IF(ISBLANK(INDEX(行,$A338)),"",0)</f>
        <v/>
      </c>
      <c r="T338" s="75" t="str" cm="1">
        <f t="array" ref="T338">IF(ISBLANK(INDEX(行,$A338)),"",1)</f>
        <v/>
      </c>
      <c r="U338" s="77" t="str" cm="1">
        <f t="array" ref="U338">IF(ISBLANK(INDEX(行,$A338)),"","         1")</f>
        <v/>
      </c>
      <c r="V338" s="75" t="str" cm="1">
        <f t="array" ref="V338">IF(ISBLANK(INDEX(行,$A338)),"",0)</f>
        <v/>
      </c>
      <c r="W338" s="75" t="str" cm="1">
        <f t="array" ref="W338">IF(ISBLANK(INDEX(数量,$A338)),"",INDEX(数量,$A338))</f>
        <v/>
      </c>
      <c r="X338" s="77" t="str" cm="1">
        <f t="array" ref="X338">IF(ISBLANK(INDEX(単位,$A338)),"",INDEX(単位,$A338))</f>
        <v/>
      </c>
      <c r="Y338" s="75" t="str" cm="1">
        <f t="array" ref="Y338">IF(ISBLANK(INDEX(単価,$A338)),"",INDEX(単価,$A338))</f>
        <v/>
      </c>
      <c r="Z338" s="75" t="str" cm="1">
        <f t="array" ref="Z338">IF(ISBLANK(INDEX(行,$A338)),"",W338*Y338)</f>
        <v/>
      </c>
      <c r="AA338" s="75" t="str" cm="1">
        <f t="array" ref="AA338">IF(ISBLANK(INDEX(行,$A338)),"",Z338*AI338/100)</f>
        <v/>
      </c>
      <c r="AB338" s="77"/>
      <c r="AC338" s="77"/>
      <c r="AD338" s="77"/>
      <c r="AE338" s="77"/>
      <c r="AF338" s="77"/>
      <c r="AG338" s="75" t="str" cm="1">
        <f t="array" ref="AG338">IF(ISBLANK(INDEX(行,$A338)),"",1)</f>
        <v/>
      </c>
      <c r="AH338" s="75" t="str" cm="1">
        <f t="array" ref="AH338">IF(ISBLANK(INDEX(行,$A338)),"",1)</f>
        <v/>
      </c>
      <c r="AI338" s="75" t="str" cm="1">
        <f t="array" ref="AI338">IF(ISBLANK(INDEX(税率,$A338)),"",INDEX(税率,$A338))</f>
        <v/>
      </c>
      <c r="AJ338" s="75" t="str" cm="1">
        <f t="array" ref="AJ338">IF(ISBLANK(INDEX(行,$A338)),"",50)</f>
        <v/>
      </c>
      <c r="AK338" s="76" t="str">
        <f t="shared" si="35"/>
        <v/>
      </c>
      <c r="AL338" s="82" t="str" cm="1">
        <f t="array" ref="AL338">IF(ISBLANK(INDEX(品名,$A338)),"",INDEX(品名,$A338))</f>
        <v/>
      </c>
      <c r="AM338" s="75"/>
      <c r="AN338" s="75" t="str" cm="1">
        <f t="array" ref="AN338">IF(ISBLANK(INDEX(行,$A338)),"",0)</f>
        <v/>
      </c>
      <c r="AO338" s="75" t="str" cm="1">
        <f t="array" ref="AO338">IF(ISBLANK(INDEX(行,$A338)),"",0)</f>
        <v/>
      </c>
      <c r="AP338" s="75" t="str" cm="1">
        <f t="array" ref="AP338">IF(ISBLANK(INDEX(行,$A338)),"",0)</f>
        <v/>
      </c>
      <c r="AQ338" s="75" t="str" cm="1">
        <f t="array" ref="AQ338">IF(ISBLANK(INDEX(行,$A338)),"",0)</f>
        <v/>
      </c>
      <c r="AR338" s="75" t="str" cm="1">
        <f t="array" ref="AR338">IF(ISBLANK(INDEX(行,$A338)),"",0)</f>
        <v/>
      </c>
      <c r="AS338" s="75" t="str" cm="1">
        <f t="array" ref="AS338">IF(ISBLANK(INDEX(行,$A338)),"",0)</f>
        <v/>
      </c>
      <c r="AT338" s="75" t="str" cm="1">
        <f t="array" ref="AT338">IF(ISBLANK(INDEX(行,$A338)),"",0)</f>
        <v/>
      </c>
      <c r="AU338" s="75" t="str" cm="1">
        <f t="array" ref="AU338">IF(ISBLANK(INDEX(行,$A338)),"",0)</f>
        <v/>
      </c>
      <c r="AV338" s="75" t="str" cm="1">
        <f t="array" ref="AV338">IF(ISBLANK(INDEX(行,$A338)),"",0)</f>
        <v/>
      </c>
      <c r="AW338" s="75" t="str" cm="1">
        <f t="array" ref="AW338">IF(ISBLANK(INDEX(行,$A338)),"",0)</f>
        <v/>
      </c>
      <c r="AX338" s="75" t="str" cm="1">
        <f t="array" ref="AX338">IF(ISBLANK(INDEX(行,$A338)),"",0)</f>
        <v/>
      </c>
      <c r="AY338" s="75" t="str" cm="1">
        <f t="array" ref="AY338">IF(ISBLANK(INDEX(行,$A338)),"",0)</f>
        <v/>
      </c>
      <c r="AZ338" s="75" t="str" cm="1">
        <f t="array" ref="AZ338">IF(ISBLANK(INDEX(行,$A338)),"",0)</f>
        <v/>
      </c>
      <c r="BA338" s="75" t="str" cm="1">
        <f t="array" ref="BA338">IF(ISBLANK(INDEX(行,$A338)),"",0)</f>
        <v/>
      </c>
      <c r="BB338" s="75" t="str" cm="1">
        <f t="array" ref="BB338">IF(ISBLANK(INDEX(行,$A338)),"",0)</f>
        <v/>
      </c>
      <c r="BC338" s="75" t="str" cm="1">
        <f t="array" ref="BC338">IF(ISBLANK(INDEX(行,$A338)),"",0)</f>
        <v/>
      </c>
      <c r="BD338" s="75" t="str" cm="1">
        <f t="array" ref="BD338">IF(ISBLANK(INDEX(行,$A338)),"",0)</f>
        <v/>
      </c>
      <c r="BE338" s="75" t="str" cm="1">
        <f t="array" ref="BE338">IF(ISBLANK(INDEX(行,$A338)),"",0)</f>
        <v/>
      </c>
      <c r="BF338" s="75" t="str" cm="1">
        <f t="array" ref="BF338">IF(ISBLANK(INDEX(行,$A338)),"",0)</f>
        <v/>
      </c>
      <c r="BG338" s="75" t="str" cm="1">
        <f t="array" ref="BG338">IF(ISBLANK(INDEX(行,$A338)),"",0)</f>
        <v/>
      </c>
      <c r="BH338" s="75" t="str" cm="1">
        <f t="array" ref="BH338">IF(ISBLANK(INDEX(行,$A338)),"",0)</f>
        <v/>
      </c>
      <c r="BI338" s="75" t="str" cm="1">
        <f t="array" ref="BI338">IF(ISBLANK(INDEX(行,$A338)),"",0)</f>
        <v/>
      </c>
      <c r="BJ338" s="75" t="str" cm="1">
        <f t="array" ref="BJ338">IF(ISBLANK(INDEX(行,$A338)),"",0)</f>
        <v/>
      </c>
      <c r="BK338" s="75" t="str" cm="1">
        <f t="array" ref="BK338">IF(ISBLANK(INDEX(行,$A338)),"",0)</f>
        <v/>
      </c>
      <c r="BL338" s="75" t="str" cm="1">
        <f t="array" ref="BL338">IF(ISBLANK(INDEX(行,$A338)),"",0)</f>
        <v/>
      </c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6" t="str" cm="1">
        <f t="array" ref="CQ338">IF(ISBLANK(INDEX(納入年月日,$A338)),"",INDEX(TEXT(納入年月日,"0!/00!/00"),$A338))</f>
        <v/>
      </c>
      <c r="CR338" s="77"/>
      <c r="CS338" s="77"/>
      <c r="CT338" s="77"/>
      <c r="CU338" s="77"/>
      <c r="CV338" s="77"/>
      <c r="CW338" s="77"/>
      <c r="CX338" s="77"/>
      <c r="CY338" s="77"/>
      <c r="CZ338" s="77"/>
      <c r="DA338" s="77" t="str" cm="1">
        <f t="array" ref="DA338">IF(ISBLANK(INDEX(行,$A338)),"","      0001")</f>
        <v/>
      </c>
      <c r="DB338" s="75" t="str" cm="1">
        <f t="array" ref="DB338">IF(ISBLANK(INDEX(行,$A338)),"",4101)</f>
        <v/>
      </c>
      <c r="DC338" s="75" t="str" cm="1">
        <f t="array" ref="DC338">IF(ISBLANK(INDEX(行,$A338)),"",2)</f>
        <v/>
      </c>
      <c r="DD338" s="77" t="str">
        <f t="shared" si="36"/>
        <v/>
      </c>
      <c r="DE338" s="75" t="str" cm="1">
        <f t="array" ref="DE338">IF(ISBLANK(INDEX(行,$A338)),"",0)</f>
        <v/>
      </c>
      <c r="DF338" s="77" t="str">
        <f t="shared" si="37"/>
        <v/>
      </c>
      <c r="DG338" s="77" t="str">
        <f t="shared" si="38"/>
        <v/>
      </c>
      <c r="DH338" s="75" t="str" cm="1">
        <f t="array" ref="DH338">IF(ISBLANK(INDEX(行,$A338)),"",0)</f>
        <v/>
      </c>
      <c r="DI338" s="75" t="str" cm="1">
        <f t="array" ref="DI338">IF(ISBLANK(INDEX(行,$A338)),"",0)</f>
        <v/>
      </c>
      <c r="DJ338" s="77"/>
      <c r="DK338" s="80"/>
      <c r="DL338" s="75" t="str" cm="1">
        <f t="array" ref="DL338">IF(ISBLANK(INDEX(行,$A338)),"",0)</f>
        <v/>
      </c>
      <c r="DM338" s="77" t="str">
        <f t="shared" si="39"/>
        <v/>
      </c>
      <c r="DN338" s="75" t="str" cm="1">
        <f t="array" ref="DN338">IF(ISBLANK(INDEX(行,$A338)),"",0)</f>
        <v/>
      </c>
      <c r="DO338" s="75" t="str" cm="1">
        <f t="array" ref="DO338">IF(ISBLANK(INDEX(行,$A338)),"",0)</f>
        <v/>
      </c>
      <c r="DP338" s="77" t="str" cm="1">
        <f t="array" ref="DP338">IF(ISBLANK(INDEX(行,$A338)),"","         0")</f>
        <v/>
      </c>
      <c r="DQ338" s="75" t="str" cm="1">
        <f t="array" ref="DQ338">IF(ISBLANK(INDEX(行,$A338)),"",0)</f>
        <v/>
      </c>
      <c r="DR338" s="75" t="str" cm="1">
        <f t="array" ref="DR338">IF(ISBLANK(INDEX(行,$A338)),"",0)</f>
        <v/>
      </c>
      <c r="DS338" s="77"/>
      <c r="DT338" s="75" t="str" cm="1">
        <f t="array" ref="DT338">IF(ISBLANK(INDEX(行,$A338)),"",0)</f>
        <v/>
      </c>
      <c r="DU338" s="75" t="str" cm="1">
        <f t="array" ref="DU338">IF(ISBLANK(INDEX(行,$A338)),"",$Z338+$AA338)</f>
        <v/>
      </c>
      <c r="DV338" s="75" t="str" cm="1">
        <f t="array" ref="DV338">IF(ISBLANK(INDEX(行,$A338)),"",0)</f>
        <v/>
      </c>
      <c r="DW338" s="77"/>
      <c r="DX338" s="77"/>
      <c r="DY338" s="77"/>
      <c r="DZ338" s="77"/>
      <c r="EA338" s="77"/>
      <c r="EB338" s="75" t="str" cm="1">
        <f t="array" ref="EB338">IF(ISBLANK(INDEX(行,$A338)),"",2)</f>
        <v/>
      </c>
      <c r="EC338" s="75" t="str" cm="1">
        <f t="array" ref="EC338">IF(ISBLANK(INDEX(行,$A338)),"",1)</f>
        <v/>
      </c>
      <c r="ED338" s="75" t="str" cm="1">
        <f t="array" ref="ED338">IF(ISBLANK(INDEX(行,$A338)),"",0)</f>
        <v/>
      </c>
      <c r="EE338" s="75" t="str" cm="1">
        <f t="array" ref="EE338">IF(ISBLANK(INDEX(行,$A338)),"",0)</f>
        <v/>
      </c>
      <c r="EF338" s="76" t="str">
        <f t="shared" si="40"/>
        <v/>
      </c>
      <c r="EG338" s="77" t="str">
        <f t="shared" si="41"/>
        <v/>
      </c>
      <c r="EH338" s="77"/>
      <c r="EI338" s="75" t="str" cm="1">
        <f t="array" ref="EI338">IF(ISBLANK(INDEX(行,$A338)),"",0)</f>
        <v/>
      </c>
      <c r="EJ338" s="75" t="str" cm="1">
        <f t="array" ref="EJ338">IF(ISBLANK(INDEX(行,$A338)),"",0)</f>
        <v/>
      </c>
      <c r="EK338" s="75" t="str" cm="1">
        <f t="array" ref="EK338">IF(ISBLANK(INDEX(行,$A338)),"",0)</f>
        <v/>
      </c>
      <c r="EL338" s="75" t="str" cm="1">
        <f t="array" ref="EL338">IF(ISBLANK(INDEX(行,$A338)),"",0)</f>
        <v/>
      </c>
      <c r="EM338" s="75" t="str" cm="1">
        <f t="array" ref="EM338">IF(ISBLANK(INDEX(行,$A338)),"",0)</f>
        <v/>
      </c>
      <c r="EN338" s="75" t="str" cm="1">
        <f t="array" ref="EN338">IF(ISBLANK(INDEX(行,$A338)),"",0)</f>
        <v/>
      </c>
      <c r="EO338" s="75" t="str" cm="1">
        <f t="array" ref="EO338">IF(ISBLANK(INDEX(行,$A338)),"",0)</f>
        <v/>
      </c>
      <c r="EP338" s="75" t="str" cm="1">
        <f t="array" ref="EP338">IF(ISBLANK(INDEX(行,$A338)),"",0)</f>
        <v/>
      </c>
      <c r="EQ338" s="75" t="str" cm="1">
        <f t="array" ref="EQ338">IF(ISBLANK(INDEX(行,$A338)),"",0)</f>
        <v/>
      </c>
      <c r="ER338" s="75" t="str" cm="1">
        <f t="array" ref="ER338">IF(ISBLANK(INDEX(行,$A338)),"",0)</f>
        <v/>
      </c>
      <c r="ES338" s="75" t="str" cm="1">
        <f t="array" ref="ES338">IF(ISBLANK(INDEX(行,$A338)),"",0)</f>
        <v/>
      </c>
      <c r="ET338" s="75" t="str" cm="1">
        <f t="array" ref="ET338">IF(ISBLANK(INDEX(行,$A338)),"",0)</f>
        <v/>
      </c>
      <c r="EU338" s="75" t="str" cm="1">
        <f t="array" ref="EU338">IF(ISBLANK(INDEX(行,$A338)),"",0)</f>
        <v/>
      </c>
      <c r="EV338" s="75" t="str" cm="1">
        <f t="array" ref="EV338">IF(ISBLANK(INDEX(行,$A338)),"",0)</f>
        <v/>
      </c>
      <c r="EW338" s="75" t="str" cm="1">
        <f t="array" ref="EW338">IF(ISBLANK(INDEX(行,$A338)),"",0)</f>
        <v/>
      </c>
      <c r="EX338" s="75" t="str" cm="1">
        <f t="array" ref="EX338">IF(ISBLANK(INDEX(行,$A338)),"",0)</f>
        <v/>
      </c>
      <c r="EY338" s="75" t="str" cm="1">
        <f t="array" ref="EY338">IF(ISBLANK(INDEX(行,$A338)),"",0)</f>
        <v/>
      </c>
      <c r="EZ338" s="75" t="str" cm="1">
        <f t="array" ref="EZ338">IF(ISBLANK(INDEX(行,$A338)),"",0)</f>
        <v/>
      </c>
      <c r="FA338" s="75" t="str" cm="1">
        <f t="array" ref="FA338">IF(ISBLANK(INDEX(行,$A338)),"",0)</f>
        <v/>
      </c>
      <c r="FB338" s="75" t="str" cm="1">
        <f t="array" ref="FB338">IF(ISBLANK(INDEX(行,$A338)),"",0)</f>
        <v/>
      </c>
      <c r="FC338" s="75" t="str" cm="1">
        <f t="array" ref="FC338">IF(ISBLANK(INDEX(行,$A338)),"",0)</f>
        <v/>
      </c>
      <c r="FD338" s="75" t="str" cm="1">
        <f t="array" ref="FD338">IF(ISBLANK(INDEX(行,$A338)),"",0)</f>
        <v/>
      </c>
      <c r="FE338" s="75" t="str" cm="1">
        <f t="array" ref="FE338">IF(ISBLANK(INDEX(行,$A338)),"",0)</f>
        <v/>
      </c>
      <c r="FF338" s="75" t="str" cm="1">
        <f t="array" ref="FF338">IF(ISBLANK(INDEX(行,$A338)),"",0)</f>
        <v/>
      </c>
      <c r="FG338" s="75" t="str" cm="1">
        <f t="array" ref="FG338">IF(ISBLANK(INDEX(行,$A338)),"",0)</f>
        <v/>
      </c>
      <c r="FH338" s="77"/>
      <c r="FI338" s="77"/>
      <c r="FJ338" s="77"/>
      <c r="FK338" s="77"/>
      <c r="FL338" s="77"/>
      <c r="FM338" s="77"/>
      <c r="FN338" s="77"/>
      <c r="FO338" s="77"/>
      <c r="FP338" s="77"/>
      <c r="FQ338" s="77"/>
      <c r="FR338" s="77"/>
      <c r="FS338" s="77"/>
      <c r="FT338" s="77"/>
      <c r="FU338" s="77"/>
      <c r="FV338" s="77"/>
      <c r="FW338" s="77"/>
      <c r="FX338" s="77"/>
      <c r="FY338" s="77"/>
      <c r="FZ338" s="77"/>
      <c r="GA338" s="77"/>
      <c r="GB338" s="77"/>
      <c r="GC338" s="77"/>
      <c r="GD338" s="77"/>
      <c r="GE338" s="77"/>
      <c r="GF338" s="77"/>
      <c r="GG338" s="77"/>
      <c r="GH338" s="77"/>
      <c r="GI338" s="77"/>
      <c r="GJ338" s="77"/>
      <c r="GK338" s="77"/>
      <c r="GL338" s="76" t="str">
        <f t="shared" si="42"/>
        <v/>
      </c>
      <c r="GM338" s="77"/>
      <c r="GN338" s="77"/>
      <c r="GO338" s="77"/>
      <c r="GP338" s="77"/>
      <c r="GQ338" s="77"/>
      <c r="GR338" s="77"/>
      <c r="GS338" s="77"/>
      <c r="GT338" s="77"/>
      <c r="GU338" s="77"/>
      <c r="GV338" s="75" t="str" cm="1">
        <f t="array" ref="GV338">IF(ISBLANK(INDEX(行,$A338)),"",1)</f>
        <v/>
      </c>
      <c r="GW338" s="75" t="str" cm="1">
        <f t="array" ref="GW338">IF(ISBLANK(INDEX(行,$A338)),"",1)</f>
        <v/>
      </c>
      <c r="GX338" s="75" t="str" cm="1">
        <f t="array" ref="GX338">IF(ISBLANK(INDEX(行,$A338)),"",0)</f>
        <v/>
      </c>
      <c r="GY338" s="77"/>
      <c r="GZ338" s="77"/>
      <c r="HA338" s="76" t="str" cm="1">
        <f t="array" aca="1" ref="HA338" ca="1">IF(ISBLANK(INDEX(行,$A338)),"",TODAY())</f>
        <v/>
      </c>
      <c r="HB338" s="76" t="str" cm="1">
        <f t="array" aca="1" ref="HB338" ca="1">IF(ISBLANK(INDEX(行,$A338)),"",TODAY())</f>
        <v/>
      </c>
      <c r="HC338" s="78" t="str" cm="1">
        <f t="array" ref="HC338">IF(ISBLANK(INDEX(行,$A338)),"","ADMIN")</f>
        <v/>
      </c>
      <c r="HD338" s="78" t="str">
        <f t="shared" si="43"/>
        <v/>
      </c>
    </row>
    <row r="339" spans="1:212" s="12" customFormat="1" ht="15" x14ac:dyDescent="0.15">
      <c r="A339" s="11">
        <v>334</v>
      </c>
      <c r="B339" s="75" t="str" cm="1">
        <f t="array" ref="B339">IF(ISBLANK(INDEX(行,$A339)),"",1)</f>
        <v/>
      </c>
      <c r="C339" s="76" t="str" cm="1">
        <f t="array" ref="C339">IF(ISBLANK(INDEX(伝票日付,$A339)),"",DATEVALUE(INDEX(TEXT(伝票日付,"0!/00!/00"),$A339)))</f>
        <v/>
      </c>
      <c r="D339" s="78" t="str" cm="1">
        <f t="array" ref="D339">IF(ISBLANK(INDEX(注文番号,$A339)),"",INDEX(注文番号,$A339))</f>
        <v/>
      </c>
      <c r="E339" s="75" t="str" cm="1">
        <f t="array" ref="E339">IF(ISBLANK(INDEX(行,$A339)),"",INDEX(行,$A339))</f>
        <v/>
      </c>
      <c r="F339" s="77" t="str" cm="1">
        <f t="array" ref="F339">IF(ISBLANK(INDEX(行,$A339)),"","0001")</f>
        <v/>
      </c>
      <c r="G339" s="83" t="str">
        <f t="shared" si="33"/>
        <v/>
      </c>
      <c r="H339" s="78" t="str" cm="1">
        <f t="array" ref="H339">IF(ISBLANK(INDEX(行,$A339)),"",8)</f>
        <v/>
      </c>
      <c r="I339" s="77" t="str" cm="1">
        <f t="array" ref="I339">IF(ISBLANK(INDEX(行,$A339)),"","      8211")</f>
        <v/>
      </c>
      <c r="J339" s="78" t="str" cm="1">
        <f t="array" ref="J339">IF(ISBLANK(INDEX(行,$A339)),"",8211)</f>
        <v/>
      </c>
      <c r="K339" s="82" t="str">
        <f t="shared" si="34"/>
        <v/>
      </c>
      <c r="L339" s="77" t="str" cm="1">
        <f t="array" ref="L339">IF(ISBLANK(INDEX(枝番,$A339)),"",INDEX(枝番,$A339))</f>
        <v/>
      </c>
      <c r="M339" s="78" t="str" cm="1">
        <f t="array" ref="M339">IF(ISBLANK(INDEX(工種コード,$A339)),"",INDEX(工種コード,$A339))</f>
        <v/>
      </c>
      <c r="N339" s="78" t="str" cm="1">
        <f t="array" ref="N339">IF(ISBLANK(INDEX(注文番号,$A339)),"",INDEX(注文番号,$A339))</f>
        <v/>
      </c>
      <c r="O339" s="75"/>
      <c r="P339" s="80"/>
      <c r="Q339" s="75" t="str" cm="1">
        <f t="array" ref="Q339">IF(ISBLANK(INDEX(行,$A339)),"",0)</f>
        <v/>
      </c>
      <c r="R339" s="77" t="str" cm="1">
        <f t="array" ref="R339">IF(ISBLANK(INDEX(仕入先コード,$A339)),"",INDEX(仕入先コード,$A339))</f>
        <v/>
      </c>
      <c r="S339" s="75" t="str" cm="1">
        <f t="array" ref="S339">IF(ISBLANK(INDEX(行,$A339)),"",0)</f>
        <v/>
      </c>
      <c r="T339" s="75" t="str" cm="1">
        <f t="array" ref="T339">IF(ISBLANK(INDEX(行,$A339)),"",1)</f>
        <v/>
      </c>
      <c r="U339" s="77" t="str" cm="1">
        <f t="array" ref="U339">IF(ISBLANK(INDEX(行,$A339)),"","         1")</f>
        <v/>
      </c>
      <c r="V339" s="75" t="str" cm="1">
        <f t="array" ref="V339">IF(ISBLANK(INDEX(行,$A339)),"",0)</f>
        <v/>
      </c>
      <c r="W339" s="75" t="str" cm="1">
        <f t="array" ref="W339">IF(ISBLANK(INDEX(数量,$A339)),"",INDEX(数量,$A339))</f>
        <v/>
      </c>
      <c r="X339" s="77" t="str" cm="1">
        <f t="array" ref="X339">IF(ISBLANK(INDEX(単位,$A339)),"",INDEX(単位,$A339))</f>
        <v/>
      </c>
      <c r="Y339" s="75" t="str" cm="1">
        <f t="array" ref="Y339">IF(ISBLANK(INDEX(単価,$A339)),"",INDEX(単価,$A339))</f>
        <v/>
      </c>
      <c r="Z339" s="75" t="str" cm="1">
        <f t="array" ref="Z339">IF(ISBLANK(INDEX(行,$A339)),"",W339*Y339)</f>
        <v/>
      </c>
      <c r="AA339" s="75" t="str" cm="1">
        <f t="array" ref="AA339">IF(ISBLANK(INDEX(行,$A339)),"",Z339*AI339/100)</f>
        <v/>
      </c>
      <c r="AB339" s="77"/>
      <c r="AC339" s="77"/>
      <c r="AD339" s="77"/>
      <c r="AE339" s="77"/>
      <c r="AF339" s="77"/>
      <c r="AG339" s="75" t="str" cm="1">
        <f t="array" ref="AG339">IF(ISBLANK(INDEX(行,$A339)),"",1)</f>
        <v/>
      </c>
      <c r="AH339" s="75" t="str" cm="1">
        <f t="array" ref="AH339">IF(ISBLANK(INDEX(行,$A339)),"",1)</f>
        <v/>
      </c>
      <c r="AI339" s="75" t="str" cm="1">
        <f t="array" ref="AI339">IF(ISBLANK(INDEX(税率,$A339)),"",INDEX(税率,$A339))</f>
        <v/>
      </c>
      <c r="AJ339" s="75" t="str" cm="1">
        <f t="array" ref="AJ339">IF(ISBLANK(INDEX(行,$A339)),"",50)</f>
        <v/>
      </c>
      <c r="AK339" s="76" t="str">
        <f t="shared" si="35"/>
        <v/>
      </c>
      <c r="AL339" s="82" t="str" cm="1">
        <f t="array" ref="AL339">IF(ISBLANK(INDEX(品名,$A339)),"",INDEX(品名,$A339))</f>
        <v/>
      </c>
      <c r="AM339" s="75"/>
      <c r="AN339" s="75" t="str" cm="1">
        <f t="array" ref="AN339">IF(ISBLANK(INDEX(行,$A339)),"",0)</f>
        <v/>
      </c>
      <c r="AO339" s="75" t="str" cm="1">
        <f t="array" ref="AO339">IF(ISBLANK(INDEX(行,$A339)),"",0)</f>
        <v/>
      </c>
      <c r="AP339" s="75" t="str" cm="1">
        <f t="array" ref="AP339">IF(ISBLANK(INDEX(行,$A339)),"",0)</f>
        <v/>
      </c>
      <c r="AQ339" s="75" t="str" cm="1">
        <f t="array" ref="AQ339">IF(ISBLANK(INDEX(行,$A339)),"",0)</f>
        <v/>
      </c>
      <c r="AR339" s="75" t="str" cm="1">
        <f t="array" ref="AR339">IF(ISBLANK(INDEX(行,$A339)),"",0)</f>
        <v/>
      </c>
      <c r="AS339" s="75" t="str" cm="1">
        <f t="array" ref="AS339">IF(ISBLANK(INDEX(行,$A339)),"",0)</f>
        <v/>
      </c>
      <c r="AT339" s="75" t="str" cm="1">
        <f t="array" ref="AT339">IF(ISBLANK(INDEX(行,$A339)),"",0)</f>
        <v/>
      </c>
      <c r="AU339" s="75" t="str" cm="1">
        <f t="array" ref="AU339">IF(ISBLANK(INDEX(行,$A339)),"",0)</f>
        <v/>
      </c>
      <c r="AV339" s="75" t="str" cm="1">
        <f t="array" ref="AV339">IF(ISBLANK(INDEX(行,$A339)),"",0)</f>
        <v/>
      </c>
      <c r="AW339" s="75" t="str" cm="1">
        <f t="array" ref="AW339">IF(ISBLANK(INDEX(行,$A339)),"",0)</f>
        <v/>
      </c>
      <c r="AX339" s="75" t="str" cm="1">
        <f t="array" ref="AX339">IF(ISBLANK(INDEX(行,$A339)),"",0)</f>
        <v/>
      </c>
      <c r="AY339" s="75" t="str" cm="1">
        <f t="array" ref="AY339">IF(ISBLANK(INDEX(行,$A339)),"",0)</f>
        <v/>
      </c>
      <c r="AZ339" s="75" t="str" cm="1">
        <f t="array" ref="AZ339">IF(ISBLANK(INDEX(行,$A339)),"",0)</f>
        <v/>
      </c>
      <c r="BA339" s="75" t="str" cm="1">
        <f t="array" ref="BA339">IF(ISBLANK(INDEX(行,$A339)),"",0)</f>
        <v/>
      </c>
      <c r="BB339" s="75" t="str" cm="1">
        <f t="array" ref="BB339">IF(ISBLANK(INDEX(行,$A339)),"",0)</f>
        <v/>
      </c>
      <c r="BC339" s="75" t="str" cm="1">
        <f t="array" ref="BC339">IF(ISBLANK(INDEX(行,$A339)),"",0)</f>
        <v/>
      </c>
      <c r="BD339" s="75" t="str" cm="1">
        <f t="array" ref="BD339">IF(ISBLANK(INDEX(行,$A339)),"",0)</f>
        <v/>
      </c>
      <c r="BE339" s="75" t="str" cm="1">
        <f t="array" ref="BE339">IF(ISBLANK(INDEX(行,$A339)),"",0)</f>
        <v/>
      </c>
      <c r="BF339" s="75" t="str" cm="1">
        <f t="array" ref="BF339">IF(ISBLANK(INDEX(行,$A339)),"",0)</f>
        <v/>
      </c>
      <c r="BG339" s="75" t="str" cm="1">
        <f t="array" ref="BG339">IF(ISBLANK(INDEX(行,$A339)),"",0)</f>
        <v/>
      </c>
      <c r="BH339" s="75" t="str" cm="1">
        <f t="array" ref="BH339">IF(ISBLANK(INDEX(行,$A339)),"",0)</f>
        <v/>
      </c>
      <c r="BI339" s="75" t="str" cm="1">
        <f t="array" ref="BI339">IF(ISBLANK(INDEX(行,$A339)),"",0)</f>
        <v/>
      </c>
      <c r="BJ339" s="75" t="str" cm="1">
        <f t="array" ref="BJ339">IF(ISBLANK(INDEX(行,$A339)),"",0)</f>
        <v/>
      </c>
      <c r="BK339" s="75" t="str" cm="1">
        <f t="array" ref="BK339">IF(ISBLANK(INDEX(行,$A339)),"",0)</f>
        <v/>
      </c>
      <c r="BL339" s="75" t="str" cm="1">
        <f t="array" ref="BL339">IF(ISBLANK(INDEX(行,$A339)),"",0)</f>
        <v/>
      </c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6" t="str" cm="1">
        <f t="array" ref="CQ339">IF(ISBLANK(INDEX(納入年月日,$A339)),"",INDEX(TEXT(納入年月日,"0!/00!/00"),$A339))</f>
        <v/>
      </c>
      <c r="CR339" s="77"/>
      <c r="CS339" s="77"/>
      <c r="CT339" s="77"/>
      <c r="CU339" s="77"/>
      <c r="CV339" s="77"/>
      <c r="CW339" s="77"/>
      <c r="CX339" s="77"/>
      <c r="CY339" s="77"/>
      <c r="CZ339" s="77"/>
      <c r="DA339" s="77" t="str" cm="1">
        <f t="array" ref="DA339">IF(ISBLANK(INDEX(行,$A339)),"","      0001")</f>
        <v/>
      </c>
      <c r="DB339" s="75" t="str" cm="1">
        <f t="array" ref="DB339">IF(ISBLANK(INDEX(行,$A339)),"",4101)</f>
        <v/>
      </c>
      <c r="DC339" s="75" t="str" cm="1">
        <f t="array" ref="DC339">IF(ISBLANK(INDEX(行,$A339)),"",2)</f>
        <v/>
      </c>
      <c r="DD339" s="77" t="str">
        <f t="shared" si="36"/>
        <v/>
      </c>
      <c r="DE339" s="75" t="str" cm="1">
        <f t="array" ref="DE339">IF(ISBLANK(INDEX(行,$A339)),"",0)</f>
        <v/>
      </c>
      <c r="DF339" s="77" t="str">
        <f t="shared" si="37"/>
        <v/>
      </c>
      <c r="DG339" s="77" t="str">
        <f t="shared" si="38"/>
        <v/>
      </c>
      <c r="DH339" s="75" t="str" cm="1">
        <f t="array" ref="DH339">IF(ISBLANK(INDEX(行,$A339)),"",0)</f>
        <v/>
      </c>
      <c r="DI339" s="75" t="str" cm="1">
        <f t="array" ref="DI339">IF(ISBLANK(INDEX(行,$A339)),"",0)</f>
        <v/>
      </c>
      <c r="DJ339" s="77"/>
      <c r="DK339" s="80"/>
      <c r="DL339" s="75" t="str" cm="1">
        <f t="array" ref="DL339">IF(ISBLANK(INDEX(行,$A339)),"",0)</f>
        <v/>
      </c>
      <c r="DM339" s="77" t="str">
        <f t="shared" si="39"/>
        <v/>
      </c>
      <c r="DN339" s="75" t="str" cm="1">
        <f t="array" ref="DN339">IF(ISBLANK(INDEX(行,$A339)),"",0)</f>
        <v/>
      </c>
      <c r="DO339" s="75" t="str" cm="1">
        <f t="array" ref="DO339">IF(ISBLANK(INDEX(行,$A339)),"",0)</f>
        <v/>
      </c>
      <c r="DP339" s="77" t="str" cm="1">
        <f t="array" ref="DP339">IF(ISBLANK(INDEX(行,$A339)),"","         0")</f>
        <v/>
      </c>
      <c r="DQ339" s="75" t="str" cm="1">
        <f t="array" ref="DQ339">IF(ISBLANK(INDEX(行,$A339)),"",0)</f>
        <v/>
      </c>
      <c r="DR339" s="75" t="str" cm="1">
        <f t="array" ref="DR339">IF(ISBLANK(INDEX(行,$A339)),"",0)</f>
        <v/>
      </c>
      <c r="DS339" s="77"/>
      <c r="DT339" s="75" t="str" cm="1">
        <f t="array" ref="DT339">IF(ISBLANK(INDEX(行,$A339)),"",0)</f>
        <v/>
      </c>
      <c r="DU339" s="75" t="str" cm="1">
        <f t="array" ref="DU339">IF(ISBLANK(INDEX(行,$A339)),"",$Z339+$AA339)</f>
        <v/>
      </c>
      <c r="DV339" s="75" t="str" cm="1">
        <f t="array" ref="DV339">IF(ISBLANK(INDEX(行,$A339)),"",0)</f>
        <v/>
      </c>
      <c r="DW339" s="77"/>
      <c r="DX339" s="77"/>
      <c r="DY339" s="77"/>
      <c r="DZ339" s="77"/>
      <c r="EA339" s="77"/>
      <c r="EB339" s="75" t="str" cm="1">
        <f t="array" ref="EB339">IF(ISBLANK(INDEX(行,$A339)),"",2)</f>
        <v/>
      </c>
      <c r="EC339" s="75" t="str" cm="1">
        <f t="array" ref="EC339">IF(ISBLANK(INDEX(行,$A339)),"",1)</f>
        <v/>
      </c>
      <c r="ED339" s="75" t="str" cm="1">
        <f t="array" ref="ED339">IF(ISBLANK(INDEX(行,$A339)),"",0)</f>
        <v/>
      </c>
      <c r="EE339" s="75" t="str" cm="1">
        <f t="array" ref="EE339">IF(ISBLANK(INDEX(行,$A339)),"",0)</f>
        <v/>
      </c>
      <c r="EF339" s="76" t="str">
        <f t="shared" si="40"/>
        <v/>
      </c>
      <c r="EG339" s="77" t="str">
        <f t="shared" si="41"/>
        <v/>
      </c>
      <c r="EH339" s="77"/>
      <c r="EI339" s="75" t="str" cm="1">
        <f t="array" ref="EI339">IF(ISBLANK(INDEX(行,$A339)),"",0)</f>
        <v/>
      </c>
      <c r="EJ339" s="75" t="str" cm="1">
        <f t="array" ref="EJ339">IF(ISBLANK(INDEX(行,$A339)),"",0)</f>
        <v/>
      </c>
      <c r="EK339" s="75" t="str" cm="1">
        <f t="array" ref="EK339">IF(ISBLANK(INDEX(行,$A339)),"",0)</f>
        <v/>
      </c>
      <c r="EL339" s="75" t="str" cm="1">
        <f t="array" ref="EL339">IF(ISBLANK(INDEX(行,$A339)),"",0)</f>
        <v/>
      </c>
      <c r="EM339" s="75" t="str" cm="1">
        <f t="array" ref="EM339">IF(ISBLANK(INDEX(行,$A339)),"",0)</f>
        <v/>
      </c>
      <c r="EN339" s="75" t="str" cm="1">
        <f t="array" ref="EN339">IF(ISBLANK(INDEX(行,$A339)),"",0)</f>
        <v/>
      </c>
      <c r="EO339" s="75" t="str" cm="1">
        <f t="array" ref="EO339">IF(ISBLANK(INDEX(行,$A339)),"",0)</f>
        <v/>
      </c>
      <c r="EP339" s="75" t="str" cm="1">
        <f t="array" ref="EP339">IF(ISBLANK(INDEX(行,$A339)),"",0)</f>
        <v/>
      </c>
      <c r="EQ339" s="75" t="str" cm="1">
        <f t="array" ref="EQ339">IF(ISBLANK(INDEX(行,$A339)),"",0)</f>
        <v/>
      </c>
      <c r="ER339" s="75" t="str" cm="1">
        <f t="array" ref="ER339">IF(ISBLANK(INDEX(行,$A339)),"",0)</f>
        <v/>
      </c>
      <c r="ES339" s="75" t="str" cm="1">
        <f t="array" ref="ES339">IF(ISBLANK(INDEX(行,$A339)),"",0)</f>
        <v/>
      </c>
      <c r="ET339" s="75" t="str" cm="1">
        <f t="array" ref="ET339">IF(ISBLANK(INDEX(行,$A339)),"",0)</f>
        <v/>
      </c>
      <c r="EU339" s="75" t="str" cm="1">
        <f t="array" ref="EU339">IF(ISBLANK(INDEX(行,$A339)),"",0)</f>
        <v/>
      </c>
      <c r="EV339" s="75" t="str" cm="1">
        <f t="array" ref="EV339">IF(ISBLANK(INDEX(行,$A339)),"",0)</f>
        <v/>
      </c>
      <c r="EW339" s="75" t="str" cm="1">
        <f t="array" ref="EW339">IF(ISBLANK(INDEX(行,$A339)),"",0)</f>
        <v/>
      </c>
      <c r="EX339" s="75" t="str" cm="1">
        <f t="array" ref="EX339">IF(ISBLANK(INDEX(行,$A339)),"",0)</f>
        <v/>
      </c>
      <c r="EY339" s="75" t="str" cm="1">
        <f t="array" ref="EY339">IF(ISBLANK(INDEX(行,$A339)),"",0)</f>
        <v/>
      </c>
      <c r="EZ339" s="75" t="str" cm="1">
        <f t="array" ref="EZ339">IF(ISBLANK(INDEX(行,$A339)),"",0)</f>
        <v/>
      </c>
      <c r="FA339" s="75" t="str" cm="1">
        <f t="array" ref="FA339">IF(ISBLANK(INDEX(行,$A339)),"",0)</f>
        <v/>
      </c>
      <c r="FB339" s="75" t="str" cm="1">
        <f t="array" ref="FB339">IF(ISBLANK(INDEX(行,$A339)),"",0)</f>
        <v/>
      </c>
      <c r="FC339" s="75" t="str" cm="1">
        <f t="array" ref="FC339">IF(ISBLANK(INDEX(行,$A339)),"",0)</f>
        <v/>
      </c>
      <c r="FD339" s="75" t="str" cm="1">
        <f t="array" ref="FD339">IF(ISBLANK(INDEX(行,$A339)),"",0)</f>
        <v/>
      </c>
      <c r="FE339" s="75" t="str" cm="1">
        <f t="array" ref="FE339">IF(ISBLANK(INDEX(行,$A339)),"",0)</f>
        <v/>
      </c>
      <c r="FF339" s="75" t="str" cm="1">
        <f t="array" ref="FF339">IF(ISBLANK(INDEX(行,$A339)),"",0)</f>
        <v/>
      </c>
      <c r="FG339" s="75" t="str" cm="1">
        <f t="array" ref="FG339">IF(ISBLANK(INDEX(行,$A339)),"",0)</f>
        <v/>
      </c>
      <c r="FH339" s="77"/>
      <c r="FI339" s="77"/>
      <c r="FJ339" s="77"/>
      <c r="FK339" s="77"/>
      <c r="FL339" s="77"/>
      <c r="FM339" s="77"/>
      <c r="FN339" s="77"/>
      <c r="FO339" s="77"/>
      <c r="FP339" s="77"/>
      <c r="FQ339" s="77"/>
      <c r="FR339" s="77"/>
      <c r="FS339" s="77"/>
      <c r="FT339" s="77"/>
      <c r="FU339" s="77"/>
      <c r="FV339" s="77"/>
      <c r="FW339" s="77"/>
      <c r="FX339" s="77"/>
      <c r="FY339" s="77"/>
      <c r="FZ339" s="77"/>
      <c r="GA339" s="77"/>
      <c r="GB339" s="77"/>
      <c r="GC339" s="77"/>
      <c r="GD339" s="77"/>
      <c r="GE339" s="77"/>
      <c r="GF339" s="77"/>
      <c r="GG339" s="77"/>
      <c r="GH339" s="77"/>
      <c r="GI339" s="77"/>
      <c r="GJ339" s="77"/>
      <c r="GK339" s="77"/>
      <c r="GL339" s="76" t="str">
        <f t="shared" si="42"/>
        <v/>
      </c>
      <c r="GM339" s="77"/>
      <c r="GN339" s="77"/>
      <c r="GO339" s="77"/>
      <c r="GP339" s="77"/>
      <c r="GQ339" s="77"/>
      <c r="GR339" s="77"/>
      <c r="GS339" s="77"/>
      <c r="GT339" s="77"/>
      <c r="GU339" s="77"/>
      <c r="GV339" s="75" t="str" cm="1">
        <f t="array" ref="GV339">IF(ISBLANK(INDEX(行,$A339)),"",1)</f>
        <v/>
      </c>
      <c r="GW339" s="75" t="str" cm="1">
        <f t="array" ref="GW339">IF(ISBLANK(INDEX(行,$A339)),"",1)</f>
        <v/>
      </c>
      <c r="GX339" s="75" t="str" cm="1">
        <f t="array" ref="GX339">IF(ISBLANK(INDEX(行,$A339)),"",0)</f>
        <v/>
      </c>
      <c r="GY339" s="77"/>
      <c r="GZ339" s="77"/>
      <c r="HA339" s="76" t="str" cm="1">
        <f t="array" aca="1" ref="HA339" ca="1">IF(ISBLANK(INDEX(行,$A339)),"",TODAY())</f>
        <v/>
      </c>
      <c r="HB339" s="76" t="str" cm="1">
        <f t="array" aca="1" ref="HB339" ca="1">IF(ISBLANK(INDEX(行,$A339)),"",TODAY())</f>
        <v/>
      </c>
      <c r="HC339" s="78" t="str" cm="1">
        <f t="array" ref="HC339">IF(ISBLANK(INDEX(行,$A339)),"","ADMIN")</f>
        <v/>
      </c>
      <c r="HD339" s="78" t="str">
        <f t="shared" si="43"/>
        <v/>
      </c>
    </row>
    <row r="340" spans="1:212" s="12" customFormat="1" ht="15" x14ac:dyDescent="0.15">
      <c r="A340" s="11">
        <v>335</v>
      </c>
      <c r="B340" s="75" t="str" cm="1">
        <f t="array" ref="B340">IF(ISBLANK(INDEX(行,$A340)),"",1)</f>
        <v/>
      </c>
      <c r="C340" s="76" t="str" cm="1">
        <f t="array" ref="C340">IF(ISBLANK(INDEX(伝票日付,$A340)),"",DATEVALUE(INDEX(TEXT(伝票日付,"0!/00!/00"),$A340)))</f>
        <v/>
      </c>
      <c r="D340" s="78" t="str" cm="1">
        <f t="array" ref="D340">IF(ISBLANK(INDEX(注文番号,$A340)),"",INDEX(注文番号,$A340))</f>
        <v/>
      </c>
      <c r="E340" s="75" t="str" cm="1">
        <f t="array" ref="E340">IF(ISBLANK(INDEX(行,$A340)),"",INDEX(行,$A340))</f>
        <v/>
      </c>
      <c r="F340" s="77" t="str" cm="1">
        <f t="array" ref="F340">IF(ISBLANK(INDEX(行,$A340)),"","0001")</f>
        <v/>
      </c>
      <c r="G340" s="83" t="str">
        <f t="shared" si="33"/>
        <v/>
      </c>
      <c r="H340" s="78" t="str" cm="1">
        <f t="array" ref="H340">IF(ISBLANK(INDEX(行,$A340)),"",8)</f>
        <v/>
      </c>
      <c r="I340" s="77" t="str" cm="1">
        <f t="array" ref="I340">IF(ISBLANK(INDEX(行,$A340)),"","      8211")</f>
        <v/>
      </c>
      <c r="J340" s="78" t="str" cm="1">
        <f t="array" ref="J340">IF(ISBLANK(INDEX(行,$A340)),"",8211)</f>
        <v/>
      </c>
      <c r="K340" s="82" t="str">
        <f t="shared" si="34"/>
        <v/>
      </c>
      <c r="L340" s="77" t="str" cm="1">
        <f t="array" ref="L340">IF(ISBLANK(INDEX(枝番,$A340)),"",INDEX(枝番,$A340))</f>
        <v/>
      </c>
      <c r="M340" s="78" t="str" cm="1">
        <f t="array" ref="M340">IF(ISBLANK(INDEX(工種コード,$A340)),"",INDEX(工種コード,$A340))</f>
        <v/>
      </c>
      <c r="N340" s="78" t="str" cm="1">
        <f t="array" ref="N340">IF(ISBLANK(INDEX(注文番号,$A340)),"",INDEX(注文番号,$A340))</f>
        <v/>
      </c>
      <c r="O340" s="75"/>
      <c r="P340" s="80"/>
      <c r="Q340" s="75" t="str" cm="1">
        <f t="array" ref="Q340">IF(ISBLANK(INDEX(行,$A340)),"",0)</f>
        <v/>
      </c>
      <c r="R340" s="77" t="str" cm="1">
        <f t="array" ref="R340">IF(ISBLANK(INDEX(仕入先コード,$A340)),"",INDEX(仕入先コード,$A340))</f>
        <v/>
      </c>
      <c r="S340" s="75" t="str" cm="1">
        <f t="array" ref="S340">IF(ISBLANK(INDEX(行,$A340)),"",0)</f>
        <v/>
      </c>
      <c r="T340" s="75" t="str" cm="1">
        <f t="array" ref="T340">IF(ISBLANK(INDEX(行,$A340)),"",1)</f>
        <v/>
      </c>
      <c r="U340" s="77" t="str" cm="1">
        <f t="array" ref="U340">IF(ISBLANK(INDEX(行,$A340)),"","         1")</f>
        <v/>
      </c>
      <c r="V340" s="75" t="str" cm="1">
        <f t="array" ref="V340">IF(ISBLANK(INDEX(行,$A340)),"",0)</f>
        <v/>
      </c>
      <c r="W340" s="75" t="str" cm="1">
        <f t="array" ref="W340">IF(ISBLANK(INDEX(数量,$A340)),"",INDEX(数量,$A340))</f>
        <v/>
      </c>
      <c r="X340" s="77" t="str" cm="1">
        <f t="array" ref="X340">IF(ISBLANK(INDEX(単位,$A340)),"",INDEX(単位,$A340))</f>
        <v/>
      </c>
      <c r="Y340" s="75" t="str" cm="1">
        <f t="array" ref="Y340">IF(ISBLANK(INDEX(単価,$A340)),"",INDEX(単価,$A340))</f>
        <v/>
      </c>
      <c r="Z340" s="75" t="str" cm="1">
        <f t="array" ref="Z340">IF(ISBLANK(INDEX(行,$A340)),"",W340*Y340)</f>
        <v/>
      </c>
      <c r="AA340" s="75" t="str" cm="1">
        <f t="array" ref="AA340">IF(ISBLANK(INDEX(行,$A340)),"",Z340*AI340/100)</f>
        <v/>
      </c>
      <c r="AB340" s="77"/>
      <c r="AC340" s="77"/>
      <c r="AD340" s="77"/>
      <c r="AE340" s="77"/>
      <c r="AF340" s="77"/>
      <c r="AG340" s="75" t="str" cm="1">
        <f t="array" ref="AG340">IF(ISBLANK(INDEX(行,$A340)),"",1)</f>
        <v/>
      </c>
      <c r="AH340" s="75" t="str" cm="1">
        <f t="array" ref="AH340">IF(ISBLANK(INDEX(行,$A340)),"",1)</f>
        <v/>
      </c>
      <c r="AI340" s="75" t="str" cm="1">
        <f t="array" ref="AI340">IF(ISBLANK(INDEX(税率,$A340)),"",INDEX(税率,$A340))</f>
        <v/>
      </c>
      <c r="AJ340" s="75" t="str" cm="1">
        <f t="array" ref="AJ340">IF(ISBLANK(INDEX(行,$A340)),"",50)</f>
        <v/>
      </c>
      <c r="AK340" s="76" t="str">
        <f t="shared" si="35"/>
        <v/>
      </c>
      <c r="AL340" s="82" t="str" cm="1">
        <f t="array" ref="AL340">IF(ISBLANK(INDEX(品名,$A340)),"",INDEX(品名,$A340))</f>
        <v/>
      </c>
      <c r="AM340" s="75"/>
      <c r="AN340" s="75" t="str" cm="1">
        <f t="array" ref="AN340">IF(ISBLANK(INDEX(行,$A340)),"",0)</f>
        <v/>
      </c>
      <c r="AO340" s="75" t="str" cm="1">
        <f t="array" ref="AO340">IF(ISBLANK(INDEX(行,$A340)),"",0)</f>
        <v/>
      </c>
      <c r="AP340" s="75" t="str" cm="1">
        <f t="array" ref="AP340">IF(ISBLANK(INDEX(行,$A340)),"",0)</f>
        <v/>
      </c>
      <c r="AQ340" s="75" t="str" cm="1">
        <f t="array" ref="AQ340">IF(ISBLANK(INDEX(行,$A340)),"",0)</f>
        <v/>
      </c>
      <c r="AR340" s="75" t="str" cm="1">
        <f t="array" ref="AR340">IF(ISBLANK(INDEX(行,$A340)),"",0)</f>
        <v/>
      </c>
      <c r="AS340" s="75" t="str" cm="1">
        <f t="array" ref="AS340">IF(ISBLANK(INDEX(行,$A340)),"",0)</f>
        <v/>
      </c>
      <c r="AT340" s="75" t="str" cm="1">
        <f t="array" ref="AT340">IF(ISBLANK(INDEX(行,$A340)),"",0)</f>
        <v/>
      </c>
      <c r="AU340" s="75" t="str" cm="1">
        <f t="array" ref="AU340">IF(ISBLANK(INDEX(行,$A340)),"",0)</f>
        <v/>
      </c>
      <c r="AV340" s="75" t="str" cm="1">
        <f t="array" ref="AV340">IF(ISBLANK(INDEX(行,$A340)),"",0)</f>
        <v/>
      </c>
      <c r="AW340" s="75" t="str" cm="1">
        <f t="array" ref="AW340">IF(ISBLANK(INDEX(行,$A340)),"",0)</f>
        <v/>
      </c>
      <c r="AX340" s="75" t="str" cm="1">
        <f t="array" ref="AX340">IF(ISBLANK(INDEX(行,$A340)),"",0)</f>
        <v/>
      </c>
      <c r="AY340" s="75" t="str" cm="1">
        <f t="array" ref="AY340">IF(ISBLANK(INDEX(行,$A340)),"",0)</f>
        <v/>
      </c>
      <c r="AZ340" s="75" t="str" cm="1">
        <f t="array" ref="AZ340">IF(ISBLANK(INDEX(行,$A340)),"",0)</f>
        <v/>
      </c>
      <c r="BA340" s="75" t="str" cm="1">
        <f t="array" ref="BA340">IF(ISBLANK(INDEX(行,$A340)),"",0)</f>
        <v/>
      </c>
      <c r="BB340" s="75" t="str" cm="1">
        <f t="array" ref="BB340">IF(ISBLANK(INDEX(行,$A340)),"",0)</f>
        <v/>
      </c>
      <c r="BC340" s="75" t="str" cm="1">
        <f t="array" ref="BC340">IF(ISBLANK(INDEX(行,$A340)),"",0)</f>
        <v/>
      </c>
      <c r="BD340" s="75" t="str" cm="1">
        <f t="array" ref="BD340">IF(ISBLANK(INDEX(行,$A340)),"",0)</f>
        <v/>
      </c>
      <c r="BE340" s="75" t="str" cm="1">
        <f t="array" ref="BE340">IF(ISBLANK(INDEX(行,$A340)),"",0)</f>
        <v/>
      </c>
      <c r="BF340" s="75" t="str" cm="1">
        <f t="array" ref="BF340">IF(ISBLANK(INDEX(行,$A340)),"",0)</f>
        <v/>
      </c>
      <c r="BG340" s="75" t="str" cm="1">
        <f t="array" ref="BG340">IF(ISBLANK(INDEX(行,$A340)),"",0)</f>
        <v/>
      </c>
      <c r="BH340" s="75" t="str" cm="1">
        <f t="array" ref="BH340">IF(ISBLANK(INDEX(行,$A340)),"",0)</f>
        <v/>
      </c>
      <c r="BI340" s="75" t="str" cm="1">
        <f t="array" ref="BI340">IF(ISBLANK(INDEX(行,$A340)),"",0)</f>
        <v/>
      </c>
      <c r="BJ340" s="75" t="str" cm="1">
        <f t="array" ref="BJ340">IF(ISBLANK(INDEX(行,$A340)),"",0)</f>
        <v/>
      </c>
      <c r="BK340" s="75" t="str" cm="1">
        <f t="array" ref="BK340">IF(ISBLANK(INDEX(行,$A340)),"",0)</f>
        <v/>
      </c>
      <c r="BL340" s="75" t="str" cm="1">
        <f t="array" ref="BL340">IF(ISBLANK(INDEX(行,$A340)),"",0)</f>
        <v/>
      </c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6" t="str" cm="1">
        <f t="array" ref="CQ340">IF(ISBLANK(INDEX(納入年月日,$A340)),"",INDEX(TEXT(納入年月日,"0!/00!/00"),$A340))</f>
        <v/>
      </c>
      <c r="CR340" s="77"/>
      <c r="CS340" s="77"/>
      <c r="CT340" s="77"/>
      <c r="CU340" s="77"/>
      <c r="CV340" s="77"/>
      <c r="CW340" s="77"/>
      <c r="CX340" s="77"/>
      <c r="CY340" s="77"/>
      <c r="CZ340" s="77"/>
      <c r="DA340" s="77" t="str" cm="1">
        <f t="array" ref="DA340">IF(ISBLANK(INDEX(行,$A340)),"","      0001")</f>
        <v/>
      </c>
      <c r="DB340" s="75" t="str" cm="1">
        <f t="array" ref="DB340">IF(ISBLANK(INDEX(行,$A340)),"",4101)</f>
        <v/>
      </c>
      <c r="DC340" s="75" t="str" cm="1">
        <f t="array" ref="DC340">IF(ISBLANK(INDEX(行,$A340)),"",2)</f>
        <v/>
      </c>
      <c r="DD340" s="77" t="str">
        <f t="shared" si="36"/>
        <v/>
      </c>
      <c r="DE340" s="75" t="str" cm="1">
        <f t="array" ref="DE340">IF(ISBLANK(INDEX(行,$A340)),"",0)</f>
        <v/>
      </c>
      <c r="DF340" s="77" t="str">
        <f t="shared" si="37"/>
        <v/>
      </c>
      <c r="DG340" s="77" t="str">
        <f t="shared" si="38"/>
        <v/>
      </c>
      <c r="DH340" s="75" t="str" cm="1">
        <f t="array" ref="DH340">IF(ISBLANK(INDEX(行,$A340)),"",0)</f>
        <v/>
      </c>
      <c r="DI340" s="75" t="str" cm="1">
        <f t="array" ref="DI340">IF(ISBLANK(INDEX(行,$A340)),"",0)</f>
        <v/>
      </c>
      <c r="DJ340" s="77"/>
      <c r="DK340" s="80"/>
      <c r="DL340" s="75" t="str" cm="1">
        <f t="array" ref="DL340">IF(ISBLANK(INDEX(行,$A340)),"",0)</f>
        <v/>
      </c>
      <c r="DM340" s="77" t="str">
        <f t="shared" si="39"/>
        <v/>
      </c>
      <c r="DN340" s="75" t="str" cm="1">
        <f t="array" ref="DN340">IF(ISBLANK(INDEX(行,$A340)),"",0)</f>
        <v/>
      </c>
      <c r="DO340" s="75" t="str" cm="1">
        <f t="array" ref="DO340">IF(ISBLANK(INDEX(行,$A340)),"",0)</f>
        <v/>
      </c>
      <c r="DP340" s="77" t="str" cm="1">
        <f t="array" ref="DP340">IF(ISBLANK(INDEX(行,$A340)),"","         0")</f>
        <v/>
      </c>
      <c r="DQ340" s="75" t="str" cm="1">
        <f t="array" ref="DQ340">IF(ISBLANK(INDEX(行,$A340)),"",0)</f>
        <v/>
      </c>
      <c r="DR340" s="75" t="str" cm="1">
        <f t="array" ref="DR340">IF(ISBLANK(INDEX(行,$A340)),"",0)</f>
        <v/>
      </c>
      <c r="DS340" s="77"/>
      <c r="DT340" s="75" t="str" cm="1">
        <f t="array" ref="DT340">IF(ISBLANK(INDEX(行,$A340)),"",0)</f>
        <v/>
      </c>
      <c r="DU340" s="75" t="str" cm="1">
        <f t="array" ref="DU340">IF(ISBLANK(INDEX(行,$A340)),"",$Z340+$AA340)</f>
        <v/>
      </c>
      <c r="DV340" s="75" t="str" cm="1">
        <f t="array" ref="DV340">IF(ISBLANK(INDEX(行,$A340)),"",0)</f>
        <v/>
      </c>
      <c r="DW340" s="77"/>
      <c r="DX340" s="77"/>
      <c r="DY340" s="77"/>
      <c r="DZ340" s="77"/>
      <c r="EA340" s="77"/>
      <c r="EB340" s="75" t="str" cm="1">
        <f t="array" ref="EB340">IF(ISBLANK(INDEX(行,$A340)),"",2)</f>
        <v/>
      </c>
      <c r="EC340" s="75" t="str" cm="1">
        <f t="array" ref="EC340">IF(ISBLANK(INDEX(行,$A340)),"",1)</f>
        <v/>
      </c>
      <c r="ED340" s="75" t="str" cm="1">
        <f t="array" ref="ED340">IF(ISBLANK(INDEX(行,$A340)),"",0)</f>
        <v/>
      </c>
      <c r="EE340" s="75" t="str" cm="1">
        <f t="array" ref="EE340">IF(ISBLANK(INDEX(行,$A340)),"",0)</f>
        <v/>
      </c>
      <c r="EF340" s="76" t="str">
        <f t="shared" si="40"/>
        <v/>
      </c>
      <c r="EG340" s="77" t="str">
        <f t="shared" si="41"/>
        <v/>
      </c>
      <c r="EH340" s="77"/>
      <c r="EI340" s="75" t="str" cm="1">
        <f t="array" ref="EI340">IF(ISBLANK(INDEX(行,$A340)),"",0)</f>
        <v/>
      </c>
      <c r="EJ340" s="75" t="str" cm="1">
        <f t="array" ref="EJ340">IF(ISBLANK(INDEX(行,$A340)),"",0)</f>
        <v/>
      </c>
      <c r="EK340" s="75" t="str" cm="1">
        <f t="array" ref="EK340">IF(ISBLANK(INDEX(行,$A340)),"",0)</f>
        <v/>
      </c>
      <c r="EL340" s="75" t="str" cm="1">
        <f t="array" ref="EL340">IF(ISBLANK(INDEX(行,$A340)),"",0)</f>
        <v/>
      </c>
      <c r="EM340" s="75" t="str" cm="1">
        <f t="array" ref="EM340">IF(ISBLANK(INDEX(行,$A340)),"",0)</f>
        <v/>
      </c>
      <c r="EN340" s="75" t="str" cm="1">
        <f t="array" ref="EN340">IF(ISBLANK(INDEX(行,$A340)),"",0)</f>
        <v/>
      </c>
      <c r="EO340" s="75" t="str" cm="1">
        <f t="array" ref="EO340">IF(ISBLANK(INDEX(行,$A340)),"",0)</f>
        <v/>
      </c>
      <c r="EP340" s="75" t="str" cm="1">
        <f t="array" ref="EP340">IF(ISBLANK(INDEX(行,$A340)),"",0)</f>
        <v/>
      </c>
      <c r="EQ340" s="75" t="str" cm="1">
        <f t="array" ref="EQ340">IF(ISBLANK(INDEX(行,$A340)),"",0)</f>
        <v/>
      </c>
      <c r="ER340" s="75" t="str" cm="1">
        <f t="array" ref="ER340">IF(ISBLANK(INDEX(行,$A340)),"",0)</f>
        <v/>
      </c>
      <c r="ES340" s="75" t="str" cm="1">
        <f t="array" ref="ES340">IF(ISBLANK(INDEX(行,$A340)),"",0)</f>
        <v/>
      </c>
      <c r="ET340" s="75" t="str" cm="1">
        <f t="array" ref="ET340">IF(ISBLANK(INDEX(行,$A340)),"",0)</f>
        <v/>
      </c>
      <c r="EU340" s="75" t="str" cm="1">
        <f t="array" ref="EU340">IF(ISBLANK(INDEX(行,$A340)),"",0)</f>
        <v/>
      </c>
      <c r="EV340" s="75" t="str" cm="1">
        <f t="array" ref="EV340">IF(ISBLANK(INDEX(行,$A340)),"",0)</f>
        <v/>
      </c>
      <c r="EW340" s="75" t="str" cm="1">
        <f t="array" ref="EW340">IF(ISBLANK(INDEX(行,$A340)),"",0)</f>
        <v/>
      </c>
      <c r="EX340" s="75" t="str" cm="1">
        <f t="array" ref="EX340">IF(ISBLANK(INDEX(行,$A340)),"",0)</f>
        <v/>
      </c>
      <c r="EY340" s="75" t="str" cm="1">
        <f t="array" ref="EY340">IF(ISBLANK(INDEX(行,$A340)),"",0)</f>
        <v/>
      </c>
      <c r="EZ340" s="75" t="str" cm="1">
        <f t="array" ref="EZ340">IF(ISBLANK(INDEX(行,$A340)),"",0)</f>
        <v/>
      </c>
      <c r="FA340" s="75" t="str" cm="1">
        <f t="array" ref="FA340">IF(ISBLANK(INDEX(行,$A340)),"",0)</f>
        <v/>
      </c>
      <c r="FB340" s="75" t="str" cm="1">
        <f t="array" ref="FB340">IF(ISBLANK(INDEX(行,$A340)),"",0)</f>
        <v/>
      </c>
      <c r="FC340" s="75" t="str" cm="1">
        <f t="array" ref="FC340">IF(ISBLANK(INDEX(行,$A340)),"",0)</f>
        <v/>
      </c>
      <c r="FD340" s="75" t="str" cm="1">
        <f t="array" ref="FD340">IF(ISBLANK(INDEX(行,$A340)),"",0)</f>
        <v/>
      </c>
      <c r="FE340" s="75" t="str" cm="1">
        <f t="array" ref="FE340">IF(ISBLANK(INDEX(行,$A340)),"",0)</f>
        <v/>
      </c>
      <c r="FF340" s="75" t="str" cm="1">
        <f t="array" ref="FF340">IF(ISBLANK(INDEX(行,$A340)),"",0)</f>
        <v/>
      </c>
      <c r="FG340" s="75" t="str" cm="1">
        <f t="array" ref="FG340">IF(ISBLANK(INDEX(行,$A340)),"",0)</f>
        <v/>
      </c>
      <c r="FH340" s="77"/>
      <c r="FI340" s="77"/>
      <c r="FJ340" s="77"/>
      <c r="FK340" s="77"/>
      <c r="FL340" s="77"/>
      <c r="FM340" s="77"/>
      <c r="FN340" s="77"/>
      <c r="FO340" s="77"/>
      <c r="FP340" s="77"/>
      <c r="FQ340" s="77"/>
      <c r="FR340" s="77"/>
      <c r="FS340" s="77"/>
      <c r="FT340" s="77"/>
      <c r="FU340" s="77"/>
      <c r="FV340" s="77"/>
      <c r="FW340" s="77"/>
      <c r="FX340" s="77"/>
      <c r="FY340" s="77"/>
      <c r="FZ340" s="77"/>
      <c r="GA340" s="77"/>
      <c r="GB340" s="77"/>
      <c r="GC340" s="77"/>
      <c r="GD340" s="77"/>
      <c r="GE340" s="77"/>
      <c r="GF340" s="77"/>
      <c r="GG340" s="77"/>
      <c r="GH340" s="77"/>
      <c r="GI340" s="77"/>
      <c r="GJ340" s="77"/>
      <c r="GK340" s="77"/>
      <c r="GL340" s="76" t="str">
        <f t="shared" si="42"/>
        <v/>
      </c>
      <c r="GM340" s="77"/>
      <c r="GN340" s="77"/>
      <c r="GO340" s="77"/>
      <c r="GP340" s="77"/>
      <c r="GQ340" s="77"/>
      <c r="GR340" s="77"/>
      <c r="GS340" s="77"/>
      <c r="GT340" s="77"/>
      <c r="GU340" s="77"/>
      <c r="GV340" s="75" t="str" cm="1">
        <f t="array" ref="GV340">IF(ISBLANK(INDEX(行,$A340)),"",1)</f>
        <v/>
      </c>
      <c r="GW340" s="75" t="str" cm="1">
        <f t="array" ref="GW340">IF(ISBLANK(INDEX(行,$A340)),"",1)</f>
        <v/>
      </c>
      <c r="GX340" s="75" t="str" cm="1">
        <f t="array" ref="GX340">IF(ISBLANK(INDEX(行,$A340)),"",0)</f>
        <v/>
      </c>
      <c r="GY340" s="77"/>
      <c r="GZ340" s="77"/>
      <c r="HA340" s="76" t="str" cm="1">
        <f t="array" aca="1" ref="HA340" ca="1">IF(ISBLANK(INDEX(行,$A340)),"",TODAY())</f>
        <v/>
      </c>
      <c r="HB340" s="76" t="str" cm="1">
        <f t="array" aca="1" ref="HB340" ca="1">IF(ISBLANK(INDEX(行,$A340)),"",TODAY())</f>
        <v/>
      </c>
      <c r="HC340" s="78" t="str" cm="1">
        <f t="array" ref="HC340">IF(ISBLANK(INDEX(行,$A340)),"","ADMIN")</f>
        <v/>
      </c>
      <c r="HD340" s="78" t="str">
        <f t="shared" si="43"/>
        <v/>
      </c>
    </row>
    <row r="341" spans="1:212" s="12" customFormat="1" ht="15" x14ac:dyDescent="0.15">
      <c r="A341" s="11">
        <v>336</v>
      </c>
      <c r="B341" s="75" t="str" cm="1">
        <f t="array" ref="B341">IF(ISBLANK(INDEX(行,$A341)),"",1)</f>
        <v/>
      </c>
      <c r="C341" s="76" t="str" cm="1">
        <f t="array" ref="C341">IF(ISBLANK(INDEX(伝票日付,$A341)),"",DATEVALUE(INDEX(TEXT(伝票日付,"0!/00!/00"),$A341)))</f>
        <v/>
      </c>
      <c r="D341" s="78" t="str" cm="1">
        <f t="array" ref="D341">IF(ISBLANK(INDEX(注文番号,$A341)),"",INDEX(注文番号,$A341))</f>
        <v/>
      </c>
      <c r="E341" s="75" t="str" cm="1">
        <f t="array" ref="E341">IF(ISBLANK(INDEX(行,$A341)),"",INDEX(行,$A341))</f>
        <v/>
      </c>
      <c r="F341" s="77" t="str" cm="1">
        <f t="array" ref="F341">IF(ISBLANK(INDEX(行,$A341)),"","0001")</f>
        <v/>
      </c>
      <c r="G341" s="83" t="str">
        <f t="shared" si="33"/>
        <v/>
      </c>
      <c r="H341" s="78" t="str" cm="1">
        <f t="array" ref="H341">IF(ISBLANK(INDEX(行,$A341)),"",8)</f>
        <v/>
      </c>
      <c r="I341" s="77" t="str" cm="1">
        <f t="array" ref="I341">IF(ISBLANK(INDEX(行,$A341)),"","      8211")</f>
        <v/>
      </c>
      <c r="J341" s="78" t="str" cm="1">
        <f t="array" ref="J341">IF(ISBLANK(INDEX(行,$A341)),"",8211)</f>
        <v/>
      </c>
      <c r="K341" s="82" t="str">
        <f t="shared" si="34"/>
        <v/>
      </c>
      <c r="L341" s="77" t="str" cm="1">
        <f t="array" ref="L341">IF(ISBLANK(INDEX(枝番,$A341)),"",INDEX(枝番,$A341))</f>
        <v/>
      </c>
      <c r="M341" s="78" t="str" cm="1">
        <f t="array" ref="M341">IF(ISBLANK(INDEX(工種コード,$A341)),"",INDEX(工種コード,$A341))</f>
        <v/>
      </c>
      <c r="N341" s="78" t="str" cm="1">
        <f t="array" ref="N341">IF(ISBLANK(INDEX(注文番号,$A341)),"",INDEX(注文番号,$A341))</f>
        <v/>
      </c>
      <c r="O341" s="75"/>
      <c r="P341" s="80"/>
      <c r="Q341" s="75" t="str" cm="1">
        <f t="array" ref="Q341">IF(ISBLANK(INDEX(行,$A341)),"",0)</f>
        <v/>
      </c>
      <c r="R341" s="77" t="str" cm="1">
        <f t="array" ref="R341">IF(ISBLANK(INDEX(仕入先コード,$A341)),"",INDEX(仕入先コード,$A341))</f>
        <v/>
      </c>
      <c r="S341" s="75" t="str" cm="1">
        <f t="array" ref="S341">IF(ISBLANK(INDEX(行,$A341)),"",0)</f>
        <v/>
      </c>
      <c r="T341" s="75" t="str" cm="1">
        <f t="array" ref="T341">IF(ISBLANK(INDEX(行,$A341)),"",1)</f>
        <v/>
      </c>
      <c r="U341" s="77" t="str" cm="1">
        <f t="array" ref="U341">IF(ISBLANK(INDEX(行,$A341)),"","         1")</f>
        <v/>
      </c>
      <c r="V341" s="75" t="str" cm="1">
        <f t="array" ref="V341">IF(ISBLANK(INDEX(行,$A341)),"",0)</f>
        <v/>
      </c>
      <c r="W341" s="75" t="str" cm="1">
        <f t="array" ref="W341">IF(ISBLANK(INDEX(数量,$A341)),"",INDEX(数量,$A341))</f>
        <v/>
      </c>
      <c r="X341" s="77" t="str" cm="1">
        <f t="array" ref="X341">IF(ISBLANK(INDEX(単位,$A341)),"",INDEX(単位,$A341))</f>
        <v/>
      </c>
      <c r="Y341" s="75" t="str" cm="1">
        <f t="array" ref="Y341">IF(ISBLANK(INDEX(単価,$A341)),"",INDEX(単価,$A341))</f>
        <v/>
      </c>
      <c r="Z341" s="75" t="str" cm="1">
        <f t="array" ref="Z341">IF(ISBLANK(INDEX(行,$A341)),"",W341*Y341)</f>
        <v/>
      </c>
      <c r="AA341" s="75" t="str" cm="1">
        <f t="array" ref="AA341">IF(ISBLANK(INDEX(行,$A341)),"",Z341*AI341/100)</f>
        <v/>
      </c>
      <c r="AB341" s="77"/>
      <c r="AC341" s="77"/>
      <c r="AD341" s="77"/>
      <c r="AE341" s="77"/>
      <c r="AF341" s="77"/>
      <c r="AG341" s="75" t="str" cm="1">
        <f t="array" ref="AG341">IF(ISBLANK(INDEX(行,$A341)),"",1)</f>
        <v/>
      </c>
      <c r="AH341" s="75" t="str" cm="1">
        <f t="array" ref="AH341">IF(ISBLANK(INDEX(行,$A341)),"",1)</f>
        <v/>
      </c>
      <c r="AI341" s="75" t="str" cm="1">
        <f t="array" ref="AI341">IF(ISBLANK(INDEX(税率,$A341)),"",INDEX(税率,$A341))</f>
        <v/>
      </c>
      <c r="AJ341" s="75" t="str" cm="1">
        <f t="array" ref="AJ341">IF(ISBLANK(INDEX(行,$A341)),"",50)</f>
        <v/>
      </c>
      <c r="AK341" s="76" t="str">
        <f t="shared" si="35"/>
        <v/>
      </c>
      <c r="AL341" s="82" t="str" cm="1">
        <f t="array" ref="AL341">IF(ISBLANK(INDEX(品名,$A341)),"",INDEX(品名,$A341))</f>
        <v/>
      </c>
      <c r="AM341" s="75"/>
      <c r="AN341" s="75" t="str" cm="1">
        <f t="array" ref="AN341">IF(ISBLANK(INDEX(行,$A341)),"",0)</f>
        <v/>
      </c>
      <c r="AO341" s="75" t="str" cm="1">
        <f t="array" ref="AO341">IF(ISBLANK(INDEX(行,$A341)),"",0)</f>
        <v/>
      </c>
      <c r="AP341" s="75" t="str" cm="1">
        <f t="array" ref="AP341">IF(ISBLANK(INDEX(行,$A341)),"",0)</f>
        <v/>
      </c>
      <c r="AQ341" s="75" t="str" cm="1">
        <f t="array" ref="AQ341">IF(ISBLANK(INDEX(行,$A341)),"",0)</f>
        <v/>
      </c>
      <c r="AR341" s="75" t="str" cm="1">
        <f t="array" ref="AR341">IF(ISBLANK(INDEX(行,$A341)),"",0)</f>
        <v/>
      </c>
      <c r="AS341" s="75" t="str" cm="1">
        <f t="array" ref="AS341">IF(ISBLANK(INDEX(行,$A341)),"",0)</f>
        <v/>
      </c>
      <c r="AT341" s="75" t="str" cm="1">
        <f t="array" ref="AT341">IF(ISBLANK(INDEX(行,$A341)),"",0)</f>
        <v/>
      </c>
      <c r="AU341" s="75" t="str" cm="1">
        <f t="array" ref="AU341">IF(ISBLANK(INDEX(行,$A341)),"",0)</f>
        <v/>
      </c>
      <c r="AV341" s="75" t="str" cm="1">
        <f t="array" ref="AV341">IF(ISBLANK(INDEX(行,$A341)),"",0)</f>
        <v/>
      </c>
      <c r="AW341" s="75" t="str" cm="1">
        <f t="array" ref="AW341">IF(ISBLANK(INDEX(行,$A341)),"",0)</f>
        <v/>
      </c>
      <c r="AX341" s="75" t="str" cm="1">
        <f t="array" ref="AX341">IF(ISBLANK(INDEX(行,$A341)),"",0)</f>
        <v/>
      </c>
      <c r="AY341" s="75" t="str" cm="1">
        <f t="array" ref="AY341">IF(ISBLANK(INDEX(行,$A341)),"",0)</f>
        <v/>
      </c>
      <c r="AZ341" s="75" t="str" cm="1">
        <f t="array" ref="AZ341">IF(ISBLANK(INDEX(行,$A341)),"",0)</f>
        <v/>
      </c>
      <c r="BA341" s="75" t="str" cm="1">
        <f t="array" ref="BA341">IF(ISBLANK(INDEX(行,$A341)),"",0)</f>
        <v/>
      </c>
      <c r="BB341" s="75" t="str" cm="1">
        <f t="array" ref="BB341">IF(ISBLANK(INDEX(行,$A341)),"",0)</f>
        <v/>
      </c>
      <c r="BC341" s="75" t="str" cm="1">
        <f t="array" ref="BC341">IF(ISBLANK(INDEX(行,$A341)),"",0)</f>
        <v/>
      </c>
      <c r="BD341" s="75" t="str" cm="1">
        <f t="array" ref="BD341">IF(ISBLANK(INDEX(行,$A341)),"",0)</f>
        <v/>
      </c>
      <c r="BE341" s="75" t="str" cm="1">
        <f t="array" ref="BE341">IF(ISBLANK(INDEX(行,$A341)),"",0)</f>
        <v/>
      </c>
      <c r="BF341" s="75" t="str" cm="1">
        <f t="array" ref="BF341">IF(ISBLANK(INDEX(行,$A341)),"",0)</f>
        <v/>
      </c>
      <c r="BG341" s="75" t="str" cm="1">
        <f t="array" ref="BG341">IF(ISBLANK(INDEX(行,$A341)),"",0)</f>
        <v/>
      </c>
      <c r="BH341" s="75" t="str" cm="1">
        <f t="array" ref="BH341">IF(ISBLANK(INDEX(行,$A341)),"",0)</f>
        <v/>
      </c>
      <c r="BI341" s="75" t="str" cm="1">
        <f t="array" ref="BI341">IF(ISBLANK(INDEX(行,$A341)),"",0)</f>
        <v/>
      </c>
      <c r="BJ341" s="75" t="str" cm="1">
        <f t="array" ref="BJ341">IF(ISBLANK(INDEX(行,$A341)),"",0)</f>
        <v/>
      </c>
      <c r="BK341" s="75" t="str" cm="1">
        <f t="array" ref="BK341">IF(ISBLANK(INDEX(行,$A341)),"",0)</f>
        <v/>
      </c>
      <c r="BL341" s="75" t="str" cm="1">
        <f t="array" ref="BL341">IF(ISBLANK(INDEX(行,$A341)),"",0)</f>
        <v/>
      </c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6" t="str" cm="1">
        <f t="array" ref="CQ341">IF(ISBLANK(INDEX(納入年月日,$A341)),"",INDEX(TEXT(納入年月日,"0!/00!/00"),$A341))</f>
        <v/>
      </c>
      <c r="CR341" s="77"/>
      <c r="CS341" s="77"/>
      <c r="CT341" s="77"/>
      <c r="CU341" s="77"/>
      <c r="CV341" s="77"/>
      <c r="CW341" s="77"/>
      <c r="CX341" s="77"/>
      <c r="CY341" s="77"/>
      <c r="CZ341" s="77"/>
      <c r="DA341" s="77" t="str" cm="1">
        <f t="array" ref="DA341">IF(ISBLANK(INDEX(行,$A341)),"","      0001")</f>
        <v/>
      </c>
      <c r="DB341" s="75" t="str" cm="1">
        <f t="array" ref="DB341">IF(ISBLANK(INDEX(行,$A341)),"",4101)</f>
        <v/>
      </c>
      <c r="DC341" s="75" t="str" cm="1">
        <f t="array" ref="DC341">IF(ISBLANK(INDEX(行,$A341)),"",2)</f>
        <v/>
      </c>
      <c r="DD341" s="77" t="str">
        <f t="shared" si="36"/>
        <v/>
      </c>
      <c r="DE341" s="75" t="str" cm="1">
        <f t="array" ref="DE341">IF(ISBLANK(INDEX(行,$A341)),"",0)</f>
        <v/>
      </c>
      <c r="DF341" s="77" t="str">
        <f t="shared" si="37"/>
        <v/>
      </c>
      <c r="DG341" s="77" t="str">
        <f t="shared" si="38"/>
        <v/>
      </c>
      <c r="DH341" s="75" t="str" cm="1">
        <f t="array" ref="DH341">IF(ISBLANK(INDEX(行,$A341)),"",0)</f>
        <v/>
      </c>
      <c r="DI341" s="75" t="str" cm="1">
        <f t="array" ref="DI341">IF(ISBLANK(INDEX(行,$A341)),"",0)</f>
        <v/>
      </c>
      <c r="DJ341" s="77"/>
      <c r="DK341" s="80"/>
      <c r="DL341" s="75" t="str" cm="1">
        <f t="array" ref="DL341">IF(ISBLANK(INDEX(行,$A341)),"",0)</f>
        <v/>
      </c>
      <c r="DM341" s="77" t="str">
        <f t="shared" si="39"/>
        <v/>
      </c>
      <c r="DN341" s="75" t="str" cm="1">
        <f t="array" ref="DN341">IF(ISBLANK(INDEX(行,$A341)),"",0)</f>
        <v/>
      </c>
      <c r="DO341" s="75" t="str" cm="1">
        <f t="array" ref="DO341">IF(ISBLANK(INDEX(行,$A341)),"",0)</f>
        <v/>
      </c>
      <c r="DP341" s="77" t="str" cm="1">
        <f t="array" ref="DP341">IF(ISBLANK(INDEX(行,$A341)),"","         0")</f>
        <v/>
      </c>
      <c r="DQ341" s="75" t="str" cm="1">
        <f t="array" ref="DQ341">IF(ISBLANK(INDEX(行,$A341)),"",0)</f>
        <v/>
      </c>
      <c r="DR341" s="75" t="str" cm="1">
        <f t="array" ref="DR341">IF(ISBLANK(INDEX(行,$A341)),"",0)</f>
        <v/>
      </c>
      <c r="DS341" s="77"/>
      <c r="DT341" s="75" t="str" cm="1">
        <f t="array" ref="DT341">IF(ISBLANK(INDEX(行,$A341)),"",0)</f>
        <v/>
      </c>
      <c r="DU341" s="75" t="str" cm="1">
        <f t="array" ref="DU341">IF(ISBLANK(INDEX(行,$A341)),"",$Z341+$AA341)</f>
        <v/>
      </c>
      <c r="DV341" s="75" t="str" cm="1">
        <f t="array" ref="DV341">IF(ISBLANK(INDEX(行,$A341)),"",0)</f>
        <v/>
      </c>
      <c r="DW341" s="77"/>
      <c r="DX341" s="77"/>
      <c r="DY341" s="77"/>
      <c r="DZ341" s="77"/>
      <c r="EA341" s="77"/>
      <c r="EB341" s="75" t="str" cm="1">
        <f t="array" ref="EB341">IF(ISBLANK(INDEX(行,$A341)),"",2)</f>
        <v/>
      </c>
      <c r="EC341" s="75" t="str" cm="1">
        <f t="array" ref="EC341">IF(ISBLANK(INDEX(行,$A341)),"",1)</f>
        <v/>
      </c>
      <c r="ED341" s="75" t="str" cm="1">
        <f t="array" ref="ED341">IF(ISBLANK(INDEX(行,$A341)),"",0)</f>
        <v/>
      </c>
      <c r="EE341" s="75" t="str" cm="1">
        <f t="array" ref="EE341">IF(ISBLANK(INDEX(行,$A341)),"",0)</f>
        <v/>
      </c>
      <c r="EF341" s="76" t="str">
        <f t="shared" si="40"/>
        <v/>
      </c>
      <c r="EG341" s="77" t="str">
        <f t="shared" si="41"/>
        <v/>
      </c>
      <c r="EH341" s="77"/>
      <c r="EI341" s="75" t="str" cm="1">
        <f t="array" ref="EI341">IF(ISBLANK(INDEX(行,$A341)),"",0)</f>
        <v/>
      </c>
      <c r="EJ341" s="75" t="str" cm="1">
        <f t="array" ref="EJ341">IF(ISBLANK(INDEX(行,$A341)),"",0)</f>
        <v/>
      </c>
      <c r="EK341" s="75" t="str" cm="1">
        <f t="array" ref="EK341">IF(ISBLANK(INDEX(行,$A341)),"",0)</f>
        <v/>
      </c>
      <c r="EL341" s="75" t="str" cm="1">
        <f t="array" ref="EL341">IF(ISBLANK(INDEX(行,$A341)),"",0)</f>
        <v/>
      </c>
      <c r="EM341" s="75" t="str" cm="1">
        <f t="array" ref="EM341">IF(ISBLANK(INDEX(行,$A341)),"",0)</f>
        <v/>
      </c>
      <c r="EN341" s="75" t="str" cm="1">
        <f t="array" ref="EN341">IF(ISBLANK(INDEX(行,$A341)),"",0)</f>
        <v/>
      </c>
      <c r="EO341" s="75" t="str" cm="1">
        <f t="array" ref="EO341">IF(ISBLANK(INDEX(行,$A341)),"",0)</f>
        <v/>
      </c>
      <c r="EP341" s="75" t="str" cm="1">
        <f t="array" ref="EP341">IF(ISBLANK(INDEX(行,$A341)),"",0)</f>
        <v/>
      </c>
      <c r="EQ341" s="75" t="str" cm="1">
        <f t="array" ref="EQ341">IF(ISBLANK(INDEX(行,$A341)),"",0)</f>
        <v/>
      </c>
      <c r="ER341" s="75" t="str" cm="1">
        <f t="array" ref="ER341">IF(ISBLANK(INDEX(行,$A341)),"",0)</f>
        <v/>
      </c>
      <c r="ES341" s="75" t="str" cm="1">
        <f t="array" ref="ES341">IF(ISBLANK(INDEX(行,$A341)),"",0)</f>
        <v/>
      </c>
      <c r="ET341" s="75" t="str" cm="1">
        <f t="array" ref="ET341">IF(ISBLANK(INDEX(行,$A341)),"",0)</f>
        <v/>
      </c>
      <c r="EU341" s="75" t="str" cm="1">
        <f t="array" ref="EU341">IF(ISBLANK(INDEX(行,$A341)),"",0)</f>
        <v/>
      </c>
      <c r="EV341" s="75" t="str" cm="1">
        <f t="array" ref="EV341">IF(ISBLANK(INDEX(行,$A341)),"",0)</f>
        <v/>
      </c>
      <c r="EW341" s="75" t="str" cm="1">
        <f t="array" ref="EW341">IF(ISBLANK(INDEX(行,$A341)),"",0)</f>
        <v/>
      </c>
      <c r="EX341" s="75" t="str" cm="1">
        <f t="array" ref="EX341">IF(ISBLANK(INDEX(行,$A341)),"",0)</f>
        <v/>
      </c>
      <c r="EY341" s="75" t="str" cm="1">
        <f t="array" ref="EY341">IF(ISBLANK(INDEX(行,$A341)),"",0)</f>
        <v/>
      </c>
      <c r="EZ341" s="75" t="str" cm="1">
        <f t="array" ref="EZ341">IF(ISBLANK(INDEX(行,$A341)),"",0)</f>
        <v/>
      </c>
      <c r="FA341" s="75" t="str" cm="1">
        <f t="array" ref="FA341">IF(ISBLANK(INDEX(行,$A341)),"",0)</f>
        <v/>
      </c>
      <c r="FB341" s="75" t="str" cm="1">
        <f t="array" ref="FB341">IF(ISBLANK(INDEX(行,$A341)),"",0)</f>
        <v/>
      </c>
      <c r="FC341" s="75" t="str" cm="1">
        <f t="array" ref="FC341">IF(ISBLANK(INDEX(行,$A341)),"",0)</f>
        <v/>
      </c>
      <c r="FD341" s="75" t="str" cm="1">
        <f t="array" ref="FD341">IF(ISBLANK(INDEX(行,$A341)),"",0)</f>
        <v/>
      </c>
      <c r="FE341" s="75" t="str" cm="1">
        <f t="array" ref="FE341">IF(ISBLANK(INDEX(行,$A341)),"",0)</f>
        <v/>
      </c>
      <c r="FF341" s="75" t="str" cm="1">
        <f t="array" ref="FF341">IF(ISBLANK(INDEX(行,$A341)),"",0)</f>
        <v/>
      </c>
      <c r="FG341" s="75" t="str" cm="1">
        <f t="array" ref="FG341">IF(ISBLANK(INDEX(行,$A341)),"",0)</f>
        <v/>
      </c>
      <c r="FH341" s="77"/>
      <c r="FI341" s="77"/>
      <c r="FJ341" s="77"/>
      <c r="FK341" s="77"/>
      <c r="FL341" s="77"/>
      <c r="FM341" s="77"/>
      <c r="FN341" s="77"/>
      <c r="FO341" s="77"/>
      <c r="FP341" s="77"/>
      <c r="FQ341" s="77"/>
      <c r="FR341" s="77"/>
      <c r="FS341" s="77"/>
      <c r="FT341" s="77"/>
      <c r="FU341" s="77"/>
      <c r="FV341" s="77"/>
      <c r="FW341" s="77"/>
      <c r="FX341" s="77"/>
      <c r="FY341" s="77"/>
      <c r="FZ341" s="77"/>
      <c r="GA341" s="77"/>
      <c r="GB341" s="77"/>
      <c r="GC341" s="77"/>
      <c r="GD341" s="77"/>
      <c r="GE341" s="77"/>
      <c r="GF341" s="77"/>
      <c r="GG341" s="77"/>
      <c r="GH341" s="77"/>
      <c r="GI341" s="77"/>
      <c r="GJ341" s="77"/>
      <c r="GK341" s="77"/>
      <c r="GL341" s="76" t="str">
        <f t="shared" si="42"/>
        <v/>
      </c>
      <c r="GM341" s="77"/>
      <c r="GN341" s="77"/>
      <c r="GO341" s="77"/>
      <c r="GP341" s="77"/>
      <c r="GQ341" s="77"/>
      <c r="GR341" s="77"/>
      <c r="GS341" s="77"/>
      <c r="GT341" s="77"/>
      <c r="GU341" s="77"/>
      <c r="GV341" s="75" t="str" cm="1">
        <f t="array" ref="GV341">IF(ISBLANK(INDEX(行,$A341)),"",1)</f>
        <v/>
      </c>
      <c r="GW341" s="75" t="str" cm="1">
        <f t="array" ref="GW341">IF(ISBLANK(INDEX(行,$A341)),"",1)</f>
        <v/>
      </c>
      <c r="GX341" s="75" t="str" cm="1">
        <f t="array" ref="GX341">IF(ISBLANK(INDEX(行,$A341)),"",0)</f>
        <v/>
      </c>
      <c r="GY341" s="77"/>
      <c r="GZ341" s="77"/>
      <c r="HA341" s="76" t="str" cm="1">
        <f t="array" aca="1" ref="HA341" ca="1">IF(ISBLANK(INDEX(行,$A341)),"",TODAY())</f>
        <v/>
      </c>
      <c r="HB341" s="76" t="str" cm="1">
        <f t="array" aca="1" ref="HB341" ca="1">IF(ISBLANK(INDEX(行,$A341)),"",TODAY())</f>
        <v/>
      </c>
      <c r="HC341" s="78" t="str" cm="1">
        <f t="array" ref="HC341">IF(ISBLANK(INDEX(行,$A341)),"","ADMIN")</f>
        <v/>
      </c>
      <c r="HD341" s="78" t="str">
        <f t="shared" si="43"/>
        <v/>
      </c>
    </row>
    <row r="342" spans="1:212" s="12" customFormat="1" ht="15" x14ac:dyDescent="0.15">
      <c r="A342" s="11">
        <v>337</v>
      </c>
      <c r="B342" s="75" t="str" cm="1">
        <f t="array" ref="B342">IF(ISBLANK(INDEX(行,$A342)),"",1)</f>
        <v/>
      </c>
      <c r="C342" s="76" t="str" cm="1">
        <f t="array" ref="C342">IF(ISBLANK(INDEX(伝票日付,$A342)),"",DATEVALUE(INDEX(TEXT(伝票日付,"0!/00!/00"),$A342)))</f>
        <v/>
      </c>
      <c r="D342" s="78" t="str" cm="1">
        <f t="array" ref="D342">IF(ISBLANK(INDEX(注文番号,$A342)),"",INDEX(注文番号,$A342))</f>
        <v/>
      </c>
      <c r="E342" s="75" t="str" cm="1">
        <f t="array" ref="E342">IF(ISBLANK(INDEX(行,$A342)),"",INDEX(行,$A342))</f>
        <v/>
      </c>
      <c r="F342" s="77" t="str" cm="1">
        <f t="array" ref="F342">IF(ISBLANK(INDEX(行,$A342)),"","0001")</f>
        <v/>
      </c>
      <c r="G342" s="83" t="str">
        <f t="shared" si="33"/>
        <v/>
      </c>
      <c r="H342" s="78" t="str" cm="1">
        <f t="array" ref="H342">IF(ISBLANK(INDEX(行,$A342)),"",8)</f>
        <v/>
      </c>
      <c r="I342" s="77" t="str" cm="1">
        <f t="array" ref="I342">IF(ISBLANK(INDEX(行,$A342)),"","      8211")</f>
        <v/>
      </c>
      <c r="J342" s="78" t="str" cm="1">
        <f t="array" ref="J342">IF(ISBLANK(INDEX(行,$A342)),"",8211)</f>
        <v/>
      </c>
      <c r="K342" s="82" t="str">
        <f t="shared" si="34"/>
        <v/>
      </c>
      <c r="L342" s="77" t="str" cm="1">
        <f t="array" ref="L342">IF(ISBLANK(INDEX(枝番,$A342)),"",INDEX(枝番,$A342))</f>
        <v/>
      </c>
      <c r="M342" s="78" t="str" cm="1">
        <f t="array" ref="M342">IF(ISBLANK(INDEX(工種コード,$A342)),"",INDEX(工種コード,$A342))</f>
        <v/>
      </c>
      <c r="N342" s="78" t="str" cm="1">
        <f t="array" ref="N342">IF(ISBLANK(INDEX(注文番号,$A342)),"",INDEX(注文番号,$A342))</f>
        <v/>
      </c>
      <c r="O342" s="75"/>
      <c r="P342" s="80"/>
      <c r="Q342" s="75" t="str" cm="1">
        <f t="array" ref="Q342">IF(ISBLANK(INDEX(行,$A342)),"",0)</f>
        <v/>
      </c>
      <c r="R342" s="77" t="str" cm="1">
        <f t="array" ref="R342">IF(ISBLANK(INDEX(仕入先コード,$A342)),"",INDEX(仕入先コード,$A342))</f>
        <v/>
      </c>
      <c r="S342" s="75" t="str" cm="1">
        <f t="array" ref="S342">IF(ISBLANK(INDEX(行,$A342)),"",0)</f>
        <v/>
      </c>
      <c r="T342" s="75" t="str" cm="1">
        <f t="array" ref="T342">IF(ISBLANK(INDEX(行,$A342)),"",1)</f>
        <v/>
      </c>
      <c r="U342" s="77" t="str" cm="1">
        <f t="array" ref="U342">IF(ISBLANK(INDEX(行,$A342)),"","         1")</f>
        <v/>
      </c>
      <c r="V342" s="75" t="str" cm="1">
        <f t="array" ref="V342">IF(ISBLANK(INDEX(行,$A342)),"",0)</f>
        <v/>
      </c>
      <c r="W342" s="75" t="str" cm="1">
        <f t="array" ref="W342">IF(ISBLANK(INDEX(数量,$A342)),"",INDEX(数量,$A342))</f>
        <v/>
      </c>
      <c r="X342" s="77" t="str" cm="1">
        <f t="array" ref="X342">IF(ISBLANK(INDEX(単位,$A342)),"",INDEX(単位,$A342))</f>
        <v/>
      </c>
      <c r="Y342" s="75" t="str" cm="1">
        <f t="array" ref="Y342">IF(ISBLANK(INDEX(単価,$A342)),"",INDEX(単価,$A342))</f>
        <v/>
      </c>
      <c r="Z342" s="75" t="str" cm="1">
        <f t="array" ref="Z342">IF(ISBLANK(INDEX(行,$A342)),"",W342*Y342)</f>
        <v/>
      </c>
      <c r="AA342" s="75" t="str" cm="1">
        <f t="array" ref="AA342">IF(ISBLANK(INDEX(行,$A342)),"",Z342*AI342/100)</f>
        <v/>
      </c>
      <c r="AB342" s="77"/>
      <c r="AC342" s="77"/>
      <c r="AD342" s="77"/>
      <c r="AE342" s="77"/>
      <c r="AF342" s="77"/>
      <c r="AG342" s="75" t="str" cm="1">
        <f t="array" ref="AG342">IF(ISBLANK(INDEX(行,$A342)),"",1)</f>
        <v/>
      </c>
      <c r="AH342" s="75" t="str" cm="1">
        <f t="array" ref="AH342">IF(ISBLANK(INDEX(行,$A342)),"",1)</f>
        <v/>
      </c>
      <c r="AI342" s="75" t="str" cm="1">
        <f t="array" ref="AI342">IF(ISBLANK(INDEX(税率,$A342)),"",INDEX(税率,$A342))</f>
        <v/>
      </c>
      <c r="AJ342" s="75" t="str" cm="1">
        <f t="array" ref="AJ342">IF(ISBLANK(INDEX(行,$A342)),"",50)</f>
        <v/>
      </c>
      <c r="AK342" s="76" t="str">
        <f t="shared" si="35"/>
        <v/>
      </c>
      <c r="AL342" s="82" t="str" cm="1">
        <f t="array" ref="AL342">IF(ISBLANK(INDEX(品名,$A342)),"",INDEX(品名,$A342))</f>
        <v/>
      </c>
      <c r="AM342" s="75"/>
      <c r="AN342" s="75" t="str" cm="1">
        <f t="array" ref="AN342">IF(ISBLANK(INDEX(行,$A342)),"",0)</f>
        <v/>
      </c>
      <c r="AO342" s="75" t="str" cm="1">
        <f t="array" ref="AO342">IF(ISBLANK(INDEX(行,$A342)),"",0)</f>
        <v/>
      </c>
      <c r="AP342" s="75" t="str" cm="1">
        <f t="array" ref="AP342">IF(ISBLANK(INDEX(行,$A342)),"",0)</f>
        <v/>
      </c>
      <c r="AQ342" s="75" t="str" cm="1">
        <f t="array" ref="AQ342">IF(ISBLANK(INDEX(行,$A342)),"",0)</f>
        <v/>
      </c>
      <c r="AR342" s="75" t="str" cm="1">
        <f t="array" ref="AR342">IF(ISBLANK(INDEX(行,$A342)),"",0)</f>
        <v/>
      </c>
      <c r="AS342" s="75" t="str" cm="1">
        <f t="array" ref="AS342">IF(ISBLANK(INDEX(行,$A342)),"",0)</f>
        <v/>
      </c>
      <c r="AT342" s="75" t="str" cm="1">
        <f t="array" ref="AT342">IF(ISBLANK(INDEX(行,$A342)),"",0)</f>
        <v/>
      </c>
      <c r="AU342" s="75" t="str" cm="1">
        <f t="array" ref="AU342">IF(ISBLANK(INDEX(行,$A342)),"",0)</f>
        <v/>
      </c>
      <c r="AV342" s="75" t="str" cm="1">
        <f t="array" ref="AV342">IF(ISBLANK(INDEX(行,$A342)),"",0)</f>
        <v/>
      </c>
      <c r="AW342" s="75" t="str" cm="1">
        <f t="array" ref="AW342">IF(ISBLANK(INDEX(行,$A342)),"",0)</f>
        <v/>
      </c>
      <c r="AX342" s="75" t="str" cm="1">
        <f t="array" ref="AX342">IF(ISBLANK(INDEX(行,$A342)),"",0)</f>
        <v/>
      </c>
      <c r="AY342" s="75" t="str" cm="1">
        <f t="array" ref="AY342">IF(ISBLANK(INDEX(行,$A342)),"",0)</f>
        <v/>
      </c>
      <c r="AZ342" s="75" t="str" cm="1">
        <f t="array" ref="AZ342">IF(ISBLANK(INDEX(行,$A342)),"",0)</f>
        <v/>
      </c>
      <c r="BA342" s="75" t="str" cm="1">
        <f t="array" ref="BA342">IF(ISBLANK(INDEX(行,$A342)),"",0)</f>
        <v/>
      </c>
      <c r="BB342" s="75" t="str" cm="1">
        <f t="array" ref="BB342">IF(ISBLANK(INDEX(行,$A342)),"",0)</f>
        <v/>
      </c>
      <c r="BC342" s="75" t="str" cm="1">
        <f t="array" ref="BC342">IF(ISBLANK(INDEX(行,$A342)),"",0)</f>
        <v/>
      </c>
      <c r="BD342" s="75" t="str" cm="1">
        <f t="array" ref="BD342">IF(ISBLANK(INDEX(行,$A342)),"",0)</f>
        <v/>
      </c>
      <c r="BE342" s="75" t="str" cm="1">
        <f t="array" ref="BE342">IF(ISBLANK(INDEX(行,$A342)),"",0)</f>
        <v/>
      </c>
      <c r="BF342" s="75" t="str" cm="1">
        <f t="array" ref="BF342">IF(ISBLANK(INDEX(行,$A342)),"",0)</f>
        <v/>
      </c>
      <c r="BG342" s="75" t="str" cm="1">
        <f t="array" ref="BG342">IF(ISBLANK(INDEX(行,$A342)),"",0)</f>
        <v/>
      </c>
      <c r="BH342" s="75" t="str" cm="1">
        <f t="array" ref="BH342">IF(ISBLANK(INDEX(行,$A342)),"",0)</f>
        <v/>
      </c>
      <c r="BI342" s="75" t="str" cm="1">
        <f t="array" ref="BI342">IF(ISBLANK(INDEX(行,$A342)),"",0)</f>
        <v/>
      </c>
      <c r="BJ342" s="75" t="str" cm="1">
        <f t="array" ref="BJ342">IF(ISBLANK(INDEX(行,$A342)),"",0)</f>
        <v/>
      </c>
      <c r="BK342" s="75" t="str" cm="1">
        <f t="array" ref="BK342">IF(ISBLANK(INDEX(行,$A342)),"",0)</f>
        <v/>
      </c>
      <c r="BL342" s="75" t="str" cm="1">
        <f t="array" ref="BL342">IF(ISBLANK(INDEX(行,$A342)),"",0)</f>
        <v/>
      </c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6" t="str" cm="1">
        <f t="array" ref="CQ342">IF(ISBLANK(INDEX(納入年月日,$A342)),"",INDEX(TEXT(納入年月日,"0!/00!/00"),$A342))</f>
        <v/>
      </c>
      <c r="CR342" s="77"/>
      <c r="CS342" s="77"/>
      <c r="CT342" s="77"/>
      <c r="CU342" s="77"/>
      <c r="CV342" s="77"/>
      <c r="CW342" s="77"/>
      <c r="CX342" s="77"/>
      <c r="CY342" s="77"/>
      <c r="CZ342" s="77"/>
      <c r="DA342" s="77" t="str" cm="1">
        <f t="array" ref="DA342">IF(ISBLANK(INDEX(行,$A342)),"","      0001")</f>
        <v/>
      </c>
      <c r="DB342" s="75" t="str" cm="1">
        <f t="array" ref="DB342">IF(ISBLANK(INDEX(行,$A342)),"",4101)</f>
        <v/>
      </c>
      <c r="DC342" s="75" t="str" cm="1">
        <f t="array" ref="DC342">IF(ISBLANK(INDEX(行,$A342)),"",2)</f>
        <v/>
      </c>
      <c r="DD342" s="77" t="str">
        <f t="shared" si="36"/>
        <v/>
      </c>
      <c r="DE342" s="75" t="str" cm="1">
        <f t="array" ref="DE342">IF(ISBLANK(INDEX(行,$A342)),"",0)</f>
        <v/>
      </c>
      <c r="DF342" s="77" t="str">
        <f t="shared" si="37"/>
        <v/>
      </c>
      <c r="DG342" s="77" t="str">
        <f t="shared" si="38"/>
        <v/>
      </c>
      <c r="DH342" s="75" t="str" cm="1">
        <f t="array" ref="DH342">IF(ISBLANK(INDEX(行,$A342)),"",0)</f>
        <v/>
      </c>
      <c r="DI342" s="75" t="str" cm="1">
        <f t="array" ref="DI342">IF(ISBLANK(INDEX(行,$A342)),"",0)</f>
        <v/>
      </c>
      <c r="DJ342" s="77"/>
      <c r="DK342" s="80"/>
      <c r="DL342" s="75" t="str" cm="1">
        <f t="array" ref="DL342">IF(ISBLANK(INDEX(行,$A342)),"",0)</f>
        <v/>
      </c>
      <c r="DM342" s="77" t="str">
        <f t="shared" si="39"/>
        <v/>
      </c>
      <c r="DN342" s="75" t="str" cm="1">
        <f t="array" ref="DN342">IF(ISBLANK(INDEX(行,$A342)),"",0)</f>
        <v/>
      </c>
      <c r="DO342" s="75" t="str" cm="1">
        <f t="array" ref="DO342">IF(ISBLANK(INDEX(行,$A342)),"",0)</f>
        <v/>
      </c>
      <c r="DP342" s="77" t="str" cm="1">
        <f t="array" ref="DP342">IF(ISBLANK(INDEX(行,$A342)),"","         0")</f>
        <v/>
      </c>
      <c r="DQ342" s="75" t="str" cm="1">
        <f t="array" ref="DQ342">IF(ISBLANK(INDEX(行,$A342)),"",0)</f>
        <v/>
      </c>
      <c r="DR342" s="75" t="str" cm="1">
        <f t="array" ref="DR342">IF(ISBLANK(INDEX(行,$A342)),"",0)</f>
        <v/>
      </c>
      <c r="DS342" s="77"/>
      <c r="DT342" s="75" t="str" cm="1">
        <f t="array" ref="DT342">IF(ISBLANK(INDEX(行,$A342)),"",0)</f>
        <v/>
      </c>
      <c r="DU342" s="75" t="str" cm="1">
        <f t="array" ref="DU342">IF(ISBLANK(INDEX(行,$A342)),"",$Z342+$AA342)</f>
        <v/>
      </c>
      <c r="DV342" s="75" t="str" cm="1">
        <f t="array" ref="DV342">IF(ISBLANK(INDEX(行,$A342)),"",0)</f>
        <v/>
      </c>
      <c r="DW342" s="77"/>
      <c r="DX342" s="77"/>
      <c r="DY342" s="77"/>
      <c r="DZ342" s="77"/>
      <c r="EA342" s="77"/>
      <c r="EB342" s="75" t="str" cm="1">
        <f t="array" ref="EB342">IF(ISBLANK(INDEX(行,$A342)),"",2)</f>
        <v/>
      </c>
      <c r="EC342" s="75" t="str" cm="1">
        <f t="array" ref="EC342">IF(ISBLANK(INDEX(行,$A342)),"",1)</f>
        <v/>
      </c>
      <c r="ED342" s="75" t="str" cm="1">
        <f t="array" ref="ED342">IF(ISBLANK(INDEX(行,$A342)),"",0)</f>
        <v/>
      </c>
      <c r="EE342" s="75" t="str" cm="1">
        <f t="array" ref="EE342">IF(ISBLANK(INDEX(行,$A342)),"",0)</f>
        <v/>
      </c>
      <c r="EF342" s="76" t="str">
        <f t="shared" si="40"/>
        <v/>
      </c>
      <c r="EG342" s="77" t="str">
        <f t="shared" si="41"/>
        <v/>
      </c>
      <c r="EH342" s="77"/>
      <c r="EI342" s="75" t="str" cm="1">
        <f t="array" ref="EI342">IF(ISBLANK(INDEX(行,$A342)),"",0)</f>
        <v/>
      </c>
      <c r="EJ342" s="75" t="str" cm="1">
        <f t="array" ref="EJ342">IF(ISBLANK(INDEX(行,$A342)),"",0)</f>
        <v/>
      </c>
      <c r="EK342" s="75" t="str" cm="1">
        <f t="array" ref="EK342">IF(ISBLANK(INDEX(行,$A342)),"",0)</f>
        <v/>
      </c>
      <c r="EL342" s="75" t="str" cm="1">
        <f t="array" ref="EL342">IF(ISBLANK(INDEX(行,$A342)),"",0)</f>
        <v/>
      </c>
      <c r="EM342" s="75" t="str" cm="1">
        <f t="array" ref="EM342">IF(ISBLANK(INDEX(行,$A342)),"",0)</f>
        <v/>
      </c>
      <c r="EN342" s="75" t="str" cm="1">
        <f t="array" ref="EN342">IF(ISBLANK(INDEX(行,$A342)),"",0)</f>
        <v/>
      </c>
      <c r="EO342" s="75" t="str" cm="1">
        <f t="array" ref="EO342">IF(ISBLANK(INDEX(行,$A342)),"",0)</f>
        <v/>
      </c>
      <c r="EP342" s="75" t="str" cm="1">
        <f t="array" ref="EP342">IF(ISBLANK(INDEX(行,$A342)),"",0)</f>
        <v/>
      </c>
      <c r="EQ342" s="75" t="str" cm="1">
        <f t="array" ref="EQ342">IF(ISBLANK(INDEX(行,$A342)),"",0)</f>
        <v/>
      </c>
      <c r="ER342" s="75" t="str" cm="1">
        <f t="array" ref="ER342">IF(ISBLANK(INDEX(行,$A342)),"",0)</f>
        <v/>
      </c>
      <c r="ES342" s="75" t="str" cm="1">
        <f t="array" ref="ES342">IF(ISBLANK(INDEX(行,$A342)),"",0)</f>
        <v/>
      </c>
      <c r="ET342" s="75" t="str" cm="1">
        <f t="array" ref="ET342">IF(ISBLANK(INDEX(行,$A342)),"",0)</f>
        <v/>
      </c>
      <c r="EU342" s="75" t="str" cm="1">
        <f t="array" ref="EU342">IF(ISBLANK(INDEX(行,$A342)),"",0)</f>
        <v/>
      </c>
      <c r="EV342" s="75" t="str" cm="1">
        <f t="array" ref="EV342">IF(ISBLANK(INDEX(行,$A342)),"",0)</f>
        <v/>
      </c>
      <c r="EW342" s="75" t="str" cm="1">
        <f t="array" ref="EW342">IF(ISBLANK(INDEX(行,$A342)),"",0)</f>
        <v/>
      </c>
      <c r="EX342" s="75" t="str" cm="1">
        <f t="array" ref="EX342">IF(ISBLANK(INDEX(行,$A342)),"",0)</f>
        <v/>
      </c>
      <c r="EY342" s="75" t="str" cm="1">
        <f t="array" ref="EY342">IF(ISBLANK(INDEX(行,$A342)),"",0)</f>
        <v/>
      </c>
      <c r="EZ342" s="75" t="str" cm="1">
        <f t="array" ref="EZ342">IF(ISBLANK(INDEX(行,$A342)),"",0)</f>
        <v/>
      </c>
      <c r="FA342" s="75" t="str" cm="1">
        <f t="array" ref="FA342">IF(ISBLANK(INDEX(行,$A342)),"",0)</f>
        <v/>
      </c>
      <c r="FB342" s="75" t="str" cm="1">
        <f t="array" ref="FB342">IF(ISBLANK(INDEX(行,$A342)),"",0)</f>
        <v/>
      </c>
      <c r="FC342" s="75" t="str" cm="1">
        <f t="array" ref="FC342">IF(ISBLANK(INDEX(行,$A342)),"",0)</f>
        <v/>
      </c>
      <c r="FD342" s="75" t="str" cm="1">
        <f t="array" ref="FD342">IF(ISBLANK(INDEX(行,$A342)),"",0)</f>
        <v/>
      </c>
      <c r="FE342" s="75" t="str" cm="1">
        <f t="array" ref="FE342">IF(ISBLANK(INDEX(行,$A342)),"",0)</f>
        <v/>
      </c>
      <c r="FF342" s="75" t="str" cm="1">
        <f t="array" ref="FF342">IF(ISBLANK(INDEX(行,$A342)),"",0)</f>
        <v/>
      </c>
      <c r="FG342" s="75" t="str" cm="1">
        <f t="array" ref="FG342">IF(ISBLANK(INDEX(行,$A342)),"",0)</f>
        <v/>
      </c>
      <c r="FH342" s="77"/>
      <c r="FI342" s="77"/>
      <c r="FJ342" s="77"/>
      <c r="FK342" s="77"/>
      <c r="FL342" s="77"/>
      <c r="FM342" s="77"/>
      <c r="FN342" s="77"/>
      <c r="FO342" s="77"/>
      <c r="FP342" s="77"/>
      <c r="FQ342" s="77"/>
      <c r="FR342" s="77"/>
      <c r="FS342" s="77"/>
      <c r="FT342" s="77"/>
      <c r="FU342" s="77"/>
      <c r="FV342" s="77"/>
      <c r="FW342" s="77"/>
      <c r="FX342" s="77"/>
      <c r="FY342" s="77"/>
      <c r="FZ342" s="77"/>
      <c r="GA342" s="77"/>
      <c r="GB342" s="77"/>
      <c r="GC342" s="77"/>
      <c r="GD342" s="77"/>
      <c r="GE342" s="77"/>
      <c r="GF342" s="77"/>
      <c r="GG342" s="77"/>
      <c r="GH342" s="77"/>
      <c r="GI342" s="77"/>
      <c r="GJ342" s="77"/>
      <c r="GK342" s="77"/>
      <c r="GL342" s="76" t="str">
        <f t="shared" si="42"/>
        <v/>
      </c>
      <c r="GM342" s="77"/>
      <c r="GN342" s="77"/>
      <c r="GO342" s="77"/>
      <c r="GP342" s="77"/>
      <c r="GQ342" s="77"/>
      <c r="GR342" s="77"/>
      <c r="GS342" s="77"/>
      <c r="GT342" s="77"/>
      <c r="GU342" s="77"/>
      <c r="GV342" s="75" t="str" cm="1">
        <f t="array" ref="GV342">IF(ISBLANK(INDEX(行,$A342)),"",1)</f>
        <v/>
      </c>
      <c r="GW342" s="75" t="str" cm="1">
        <f t="array" ref="GW342">IF(ISBLANK(INDEX(行,$A342)),"",1)</f>
        <v/>
      </c>
      <c r="GX342" s="75" t="str" cm="1">
        <f t="array" ref="GX342">IF(ISBLANK(INDEX(行,$A342)),"",0)</f>
        <v/>
      </c>
      <c r="GY342" s="77"/>
      <c r="GZ342" s="77"/>
      <c r="HA342" s="76" t="str" cm="1">
        <f t="array" aca="1" ref="HA342" ca="1">IF(ISBLANK(INDEX(行,$A342)),"",TODAY())</f>
        <v/>
      </c>
      <c r="HB342" s="76" t="str" cm="1">
        <f t="array" aca="1" ref="HB342" ca="1">IF(ISBLANK(INDEX(行,$A342)),"",TODAY())</f>
        <v/>
      </c>
      <c r="HC342" s="78" t="str" cm="1">
        <f t="array" ref="HC342">IF(ISBLANK(INDEX(行,$A342)),"","ADMIN")</f>
        <v/>
      </c>
      <c r="HD342" s="78" t="str">
        <f t="shared" si="43"/>
        <v/>
      </c>
    </row>
    <row r="343" spans="1:212" s="12" customFormat="1" ht="15" x14ac:dyDescent="0.15">
      <c r="A343" s="11">
        <v>338</v>
      </c>
      <c r="B343" s="75" t="str" cm="1">
        <f t="array" ref="B343">IF(ISBLANK(INDEX(行,$A343)),"",1)</f>
        <v/>
      </c>
      <c r="C343" s="76" t="str" cm="1">
        <f t="array" ref="C343">IF(ISBLANK(INDEX(伝票日付,$A343)),"",DATEVALUE(INDEX(TEXT(伝票日付,"0!/00!/00"),$A343)))</f>
        <v/>
      </c>
      <c r="D343" s="78" t="str" cm="1">
        <f t="array" ref="D343">IF(ISBLANK(INDEX(注文番号,$A343)),"",INDEX(注文番号,$A343))</f>
        <v/>
      </c>
      <c r="E343" s="75" t="str" cm="1">
        <f t="array" ref="E343">IF(ISBLANK(INDEX(行,$A343)),"",INDEX(行,$A343))</f>
        <v/>
      </c>
      <c r="F343" s="77" t="str" cm="1">
        <f t="array" ref="F343">IF(ISBLANK(INDEX(行,$A343)),"","0001")</f>
        <v/>
      </c>
      <c r="G343" s="83" t="str">
        <f t="shared" si="33"/>
        <v/>
      </c>
      <c r="H343" s="78" t="str" cm="1">
        <f t="array" ref="H343">IF(ISBLANK(INDEX(行,$A343)),"",8)</f>
        <v/>
      </c>
      <c r="I343" s="77" t="str" cm="1">
        <f t="array" ref="I343">IF(ISBLANK(INDEX(行,$A343)),"","      8211")</f>
        <v/>
      </c>
      <c r="J343" s="78" t="str" cm="1">
        <f t="array" ref="J343">IF(ISBLANK(INDEX(行,$A343)),"",8211)</f>
        <v/>
      </c>
      <c r="K343" s="82" t="str">
        <f t="shared" si="34"/>
        <v/>
      </c>
      <c r="L343" s="77" t="str" cm="1">
        <f t="array" ref="L343">IF(ISBLANK(INDEX(枝番,$A343)),"",INDEX(枝番,$A343))</f>
        <v/>
      </c>
      <c r="M343" s="78" t="str" cm="1">
        <f t="array" ref="M343">IF(ISBLANK(INDEX(工種コード,$A343)),"",INDEX(工種コード,$A343))</f>
        <v/>
      </c>
      <c r="N343" s="78" t="str" cm="1">
        <f t="array" ref="N343">IF(ISBLANK(INDEX(注文番号,$A343)),"",INDEX(注文番号,$A343))</f>
        <v/>
      </c>
      <c r="O343" s="75"/>
      <c r="P343" s="80"/>
      <c r="Q343" s="75" t="str" cm="1">
        <f t="array" ref="Q343">IF(ISBLANK(INDEX(行,$A343)),"",0)</f>
        <v/>
      </c>
      <c r="R343" s="77" t="str" cm="1">
        <f t="array" ref="R343">IF(ISBLANK(INDEX(仕入先コード,$A343)),"",INDEX(仕入先コード,$A343))</f>
        <v/>
      </c>
      <c r="S343" s="75" t="str" cm="1">
        <f t="array" ref="S343">IF(ISBLANK(INDEX(行,$A343)),"",0)</f>
        <v/>
      </c>
      <c r="T343" s="75" t="str" cm="1">
        <f t="array" ref="T343">IF(ISBLANK(INDEX(行,$A343)),"",1)</f>
        <v/>
      </c>
      <c r="U343" s="77" t="str" cm="1">
        <f t="array" ref="U343">IF(ISBLANK(INDEX(行,$A343)),"","         1")</f>
        <v/>
      </c>
      <c r="V343" s="75" t="str" cm="1">
        <f t="array" ref="V343">IF(ISBLANK(INDEX(行,$A343)),"",0)</f>
        <v/>
      </c>
      <c r="W343" s="75" t="str" cm="1">
        <f t="array" ref="W343">IF(ISBLANK(INDEX(数量,$A343)),"",INDEX(数量,$A343))</f>
        <v/>
      </c>
      <c r="X343" s="77" t="str" cm="1">
        <f t="array" ref="X343">IF(ISBLANK(INDEX(単位,$A343)),"",INDEX(単位,$A343))</f>
        <v/>
      </c>
      <c r="Y343" s="75" t="str" cm="1">
        <f t="array" ref="Y343">IF(ISBLANK(INDEX(単価,$A343)),"",INDEX(単価,$A343))</f>
        <v/>
      </c>
      <c r="Z343" s="75" t="str" cm="1">
        <f t="array" ref="Z343">IF(ISBLANK(INDEX(行,$A343)),"",W343*Y343)</f>
        <v/>
      </c>
      <c r="AA343" s="75" t="str" cm="1">
        <f t="array" ref="AA343">IF(ISBLANK(INDEX(行,$A343)),"",Z343*AI343/100)</f>
        <v/>
      </c>
      <c r="AB343" s="77"/>
      <c r="AC343" s="77"/>
      <c r="AD343" s="77"/>
      <c r="AE343" s="77"/>
      <c r="AF343" s="77"/>
      <c r="AG343" s="75" t="str" cm="1">
        <f t="array" ref="AG343">IF(ISBLANK(INDEX(行,$A343)),"",1)</f>
        <v/>
      </c>
      <c r="AH343" s="75" t="str" cm="1">
        <f t="array" ref="AH343">IF(ISBLANK(INDEX(行,$A343)),"",1)</f>
        <v/>
      </c>
      <c r="AI343" s="75" t="str" cm="1">
        <f t="array" ref="AI343">IF(ISBLANK(INDEX(税率,$A343)),"",INDEX(税率,$A343))</f>
        <v/>
      </c>
      <c r="AJ343" s="75" t="str" cm="1">
        <f t="array" ref="AJ343">IF(ISBLANK(INDEX(行,$A343)),"",50)</f>
        <v/>
      </c>
      <c r="AK343" s="76" t="str">
        <f t="shared" si="35"/>
        <v/>
      </c>
      <c r="AL343" s="82" t="str" cm="1">
        <f t="array" ref="AL343">IF(ISBLANK(INDEX(品名,$A343)),"",INDEX(品名,$A343))</f>
        <v/>
      </c>
      <c r="AM343" s="75"/>
      <c r="AN343" s="75" t="str" cm="1">
        <f t="array" ref="AN343">IF(ISBLANK(INDEX(行,$A343)),"",0)</f>
        <v/>
      </c>
      <c r="AO343" s="75" t="str" cm="1">
        <f t="array" ref="AO343">IF(ISBLANK(INDEX(行,$A343)),"",0)</f>
        <v/>
      </c>
      <c r="AP343" s="75" t="str" cm="1">
        <f t="array" ref="AP343">IF(ISBLANK(INDEX(行,$A343)),"",0)</f>
        <v/>
      </c>
      <c r="AQ343" s="75" t="str" cm="1">
        <f t="array" ref="AQ343">IF(ISBLANK(INDEX(行,$A343)),"",0)</f>
        <v/>
      </c>
      <c r="AR343" s="75" t="str" cm="1">
        <f t="array" ref="AR343">IF(ISBLANK(INDEX(行,$A343)),"",0)</f>
        <v/>
      </c>
      <c r="AS343" s="75" t="str" cm="1">
        <f t="array" ref="AS343">IF(ISBLANK(INDEX(行,$A343)),"",0)</f>
        <v/>
      </c>
      <c r="AT343" s="75" t="str" cm="1">
        <f t="array" ref="AT343">IF(ISBLANK(INDEX(行,$A343)),"",0)</f>
        <v/>
      </c>
      <c r="AU343" s="75" t="str" cm="1">
        <f t="array" ref="AU343">IF(ISBLANK(INDEX(行,$A343)),"",0)</f>
        <v/>
      </c>
      <c r="AV343" s="75" t="str" cm="1">
        <f t="array" ref="AV343">IF(ISBLANK(INDEX(行,$A343)),"",0)</f>
        <v/>
      </c>
      <c r="AW343" s="75" t="str" cm="1">
        <f t="array" ref="AW343">IF(ISBLANK(INDEX(行,$A343)),"",0)</f>
        <v/>
      </c>
      <c r="AX343" s="75" t="str" cm="1">
        <f t="array" ref="AX343">IF(ISBLANK(INDEX(行,$A343)),"",0)</f>
        <v/>
      </c>
      <c r="AY343" s="75" t="str" cm="1">
        <f t="array" ref="AY343">IF(ISBLANK(INDEX(行,$A343)),"",0)</f>
        <v/>
      </c>
      <c r="AZ343" s="75" t="str" cm="1">
        <f t="array" ref="AZ343">IF(ISBLANK(INDEX(行,$A343)),"",0)</f>
        <v/>
      </c>
      <c r="BA343" s="75" t="str" cm="1">
        <f t="array" ref="BA343">IF(ISBLANK(INDEX(行,$A343)),"",0)</f>
        <v/>
      </c>
      <c r="BB343" s="75" t="str" cm="1">
        <f t="array" ref="BB343">IF(ISBLANK(INDEX(行,$A343)),"",0)</f>
        <v/>
      </c>
      <c r="BC343" s="75" t="str" cm="1">
        <f t="array" ref="BC343">IF(ISBLANK(INDEX(行,$A343)),"",0)</f>
        <v/>
      </c>
      <c r="BD343" s="75" t="str" cm="1">
        <f t="array" ref="BD343">IF(ISBLANK(INDEX(行,$A343)),"",0)</f>
        <v/>
      </c>
      <c r="BE343" s="75" t="str" cm="1">
        <f t="array" ref="BE343">IF(ISBLANK(INDEX(行,$A343)),"",0)</f>
        <v/>
      </c>
      <c r="BF343" s="75" t="str" cm="1">
        <f t="array" ref="BF343">IF(ISBLANK(INDEX(行,$A343)),"",0)</f>
        <v/>
      </c>
      <c r="BG343" s="75" t="str" cm="1">
        <f t="array" ref="BG343">IF(ISBLANK(INDEX(行,$A343)),"",0)</f>
        <v/>
      </c>
      <c r="BH343" s="75" t="str" cm="1">
        <f t="array" ref="BH343">IF(ISBLANK(INDEX(行,$A343)),"",0)</f>
        <v/>
      </c>
      <c r="BI343" s="75" t="str" cm="1">
        <f t="array" ref="BI343">IF(ISBLANK(INDEX(行,$A343)),"",0)</f>
        <v/>
      </c>
      <c r="BJ343" s="75" t="str" cm="1">
        <f t="array" ref="BJ343">IF(ISBLANK(INDEX(行,$A343)),"",0)</f>
        <v/>
      </c>
      <c r="BK343" s="75" t="str" cm="1">
        <f t="array" ref="BK343">IF(ISBLANK(INDEX(行,$A343)),"",0)</f>
        <v/>
      </c>
      <c r="BL343" s="75" t="str" cm="1">
        <f t="array" ref="BL343">IF(ISBLANK(INDEX(行,$A343)),"",0)</f>
        <v/>
      </c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6" t="str" cm="1">
        <f t="array" ref="CQ343">IF(ISBLANK(INDEX(納入年月日,$A343)),"",INDEX(TEXT(納入年月日,"0!/00!/00"),$A343))</f>
        <v/>
      </c>
      <c r="CR343" s="77"/>
      <c r="CS343" s="77"/>
      <c r="CT343" s="77"/>
      <c r="CU343" s="77"/>
      <c r="CV343" s="77"/>
      <c r="CW343" s="77"/>
      <c r="CX343" s="77"/>
      <c r="CY343" s="77"/>
      <c r="CZ343" s="77"/>
      <c r="DA343" s="77" t="str" cm="1">
        <f t="array" ref="DA343">IF(ISBLANK(INDEX(行,$A343)),"","      0001")</f>
        <v/>
      </c>
      <c r="DB343" s="75" t="str" cm="1">
        <f t="array" ref="DB343">IF(ISBLANK(INDEX(行,$A343)),"",4101)</f>
        <v/>
      </c>
      <c r="DC343" s="75" t="str" cm="1">
        <f t="array" ref="DC343">IF(ISBLANK(INDEX(行,$A343)),"",2)</f>
        <v/>
      </c>
      <c r="DD343" s="77" t="str">
        <f t="shared" si="36"/>
        <v/>
      </c>
      <c r="DE343" s="75" t="str" cm="1">
        <f t="array" ref="DE343">IF(ISBLANK(INDEX(行,$A343)),"",0)</f>
        <v/>
      </c>
      <c r="DF343" s="77" t="str">
        <f t="shared" si="37"/>
        <v/>
      </c>
      <c r="DG343" s="77" t="str">
        <f t="shared" si="38"/>
        <v/>
      </c>
      <c r="DH343" s="75" t="str" cm="1">
        <f t="array" ref="DH343">IF(ISBLANK(INDEX(行,$A343)),"",0)</f>
        <v/>
      </c>
      <c r="DI343" s="75" t="str" cm="1">
        <f t="array" ref="DI343">IF(ISBLANK(INDEX(行,$A343)),"",0)</f>
        <v/>
      </c>
      <c r="DJ343" s="77"/>
      <c r="DK343" s="80"/>
      <c r="DL343" s="75" t="str" cm="1">
        <f t="array" ref="DL343">IF(ISBLANK(INDEX(行,$A343)),"",0)</f>
        <v/>
      </c>
      <c r="DM343" s="77" t="str">
        <f t="shared" si="39"/>
        <v/>
      </c>
      <c r="DN343" s="75" t="str" cm="1">
        <f t="array" ref="DN343">IF(ISBLANK(INDEX(行,$A343)),"",0)</f>
        <v/>
      </c>
      <c r="DO343" s="75" t="str" cm="1">
        <f t="array" ref="DO343">IF(ISBLANK(INDEX(行,$A343)),"",0)</f>
        <v/>
      </c>
      <c r="DP343" s="77" t="str" cm="1">
        <f t="array" ref="DP343">IF(ISBLANK(INDEX(行,$A343)),"","         0")</f>
        <v/>
      </c>
      <c r="DQ343" s="75" t="str" cm="1">
        <f t="array" ref="DQ343">IF(ISBLANK(INDEX(行,$A343)),"",0)</f>
        <v/>
      </c>
      <c r="DR343" s="75" t="str" cm="1">
        <f t="array" ref="DR343">IF(ISBLANK(INDEX(行,$A343)),"",0)</f>
        <v/>
      </c>
      <c r="DS343" s="77"/>
      <c r="DT343" s="75" t="str" cm="1">
        <f t="array" ref="DT343">IF(ISBLANK(INDEX(行,$A343)),"",0)</f>
        <v/>
      </c>
      <c r="DU343" s="75" t="str" cm="1">
        <f t="array" ref="DU343">IF(ISBLANK(INDEX(行,$A343)),"",$Z343+$AA343)</f>
        <v/>
      </c>
      <c r="DV343" s="75" t="str" cm="1">
        <f t="array" ref="DV343">IF(ISBLANK(INDEX(行,$A343)),"",0)</f>
        <v/>
      </c>
      <c r="DW343" s="77"/>
      <c r="DX343" s="77"/>
      <c r="DY343" s="77"/>
      <c r="DZ343" s="77"/>
      <c r="EA343" s="77"/>
      <c r="EB343" s="75" t="str" cm="1">
        <f t="array" ref="EB343">IF(ISBLANK(INDEX(行,$A343)),"",2)</f>
        <v/>
      </c>
      <c r="EC343" s="75" t="str" cm="1">
        <f t="array" ref="EC343">IF(ISBLANK(INDEX(行,$A343)),"",1)</f>
        <v/>
      </c>
      <c r="ED343" s="75" t="str" cm="1">
        <f t="array" ref="ED343">IF(ISBLANK(INDEX(行,$A343)),"",0)</f>
        <v/>
      </c>
      <c r="EE343" s="75" t="str" cm="1">
        <f t="array" ref="EE343">IF(ISBLANK(INDEX(行,$A343)),"",0)</f>
        <v/>
      </c>
      <c r="EF343" s="76" t="str">
        <f t="shared" si="40"/>
        <v/>
      </c>
      <c r="EG343" s="77" t="str">
        <f t="shared" si="41"/>
        <v/>
      </c>
      <c r="EH343" s="77"/>
      <c r="EI343" s="75" t="str" cm="1">
        <f t="array" ref="EI343">IF(ISBLANK(INDEX(行,$A343)),"",0)</f>
        <v/>
      </c>
      <c r="EJ343" s="75" t="str" cm="1">
        <f t="array" ref="EJ343">IF(ISBLANK(INDEX(行,$A343)),"",0)</f>
        <v/>
      </c>
      <c r="EK343" s="75" t="str" cm="1">
        <f t="array" ref="EK343">IF(ISBLANK(INDEX(行,$A343)),"",0)</f>
        <v/>
      </c>
      <c r="EL343" s="75" t="str" cm="1">
        <f t="array" ref="EL343">IF(ISBLANK(INDEX(行,$A343)),"",0)</f>
        <v/>
      </c>
      <c r="EM343" s="75" t="str" cm="1">
        <f t="array" ref="EM343">IF(ISBLANK(INDEX(行,$A343)),"",0)</f>
        <v/>
      </c>
      <c r="EN343" s="75" t="str" cm="1">
        <f t="array" ref="EN343">IF(ISBLANK(INDEX(行,$A343)),"",0)</f>
        <v/>
      </c>
      <c r="EO343" s="75" t="str" cm="1">
        <f t="array" ref="EO343">IF(ISBLANK(INDEX(行,$A343)),"",0)</f>
        <v/>
      </c>
      <c r="EP343" s="75" t="str" cm="1">
        <f t="array" ref="EP343">IF(ISBLANK(INDEX(行,$A343)),"",0)</f>
        <v/>
      </c>
      <c r="EQ343" s="75" t="str" cm="1">
        <f t="array" ref="EQ343">IF(ISBLANK(INDEX(行,$A343)),"",0)</f>
        <v/>
      </c>
      <c r="ER343" s="75" t="str" cm="1">
        <f t="array" ref="ER343">IF(ISBLANK(INDEX(行,$A343)),"",0)</f>
        <v/>
      </c>
      <c r="ES343" s="75" t="str" cm="1">
        <f t="array" ref="ES343">IF(ISBLANK(INDEX(行,$A343)),"",0)</f>
        <v/>
      </c>
      <c r="ET343" s="75" t="str" cm="1">
        <f t="array" ref="ET343">IF(ISBLANK(INDEX(行,$A343)),"",0)</f>
        <v/>
      </c>
      <c r="EU343" s="75" t="str" cm="1">
        <f t="array" ref="EU343">IF(ISBLANK(INDEX(行,$A343)),"",0)</f>
        <v/>
      </c>
      <c r="EV343" s="75" t="str" cm="1">
        <f t="array" ref="EV343">IF(ISBLANK(INDEX(行,$A343)),"",0)</f>
        <v/>
      </c>
      <c r="EW343" s="75" t="str" cm="1">
        <f t="array" ref="EW343">IF(ISBLANK(INDEX(行,$A343)),"",0)</f>
        <v/>
      </c>
      <c r="EX343" s="75" t="str" cm="1">
        <f t="array" ref="EX343">IF(ISBLANK(INDEX(行,$A343)),"",0)</f>
        <v/>
      </c>
      <c r="EY343" s="75" t="str" cm="1">
        <f t="array" ref="EY343">IF(ISBLANK(INDEX(行,$A343)),"",0)</f>
        <v/>
      </c>
      <c r="EZ343" s="75" t="str" cm="1">
        <f t="array" ref="EZ343">IF(ISBLANK(INDEX(行,$A343)),"",0)</f>
        <v/>
      </c>
      <c r="FA343" s="75" t="str" cm="1">
        <f t="array" ref="FA343">IF(ISBLANK(INDEX(行,$A343)),"",0)</f>
        <v/>
      </c>
      <c r="FB343" s="75" t="str" cm="1">
        <f t="array" ref="FB343">IF(ISBLANK(INDEX(行,$A343)),"",0)</f>
        <v/>
      </c>
      <c r="FC343" s="75" t="str" cm="1">
        <f t="array" ref="FC343">IF(ISBLANK(INDEX(行,$A343)),"",0)</f>
        <v/>
      </c>
      <c r="FD343" s="75" t="str" cm="1">
        <f t="array" ref="FD343">IF(ISBLANK(INDEX(行,$A343)),"",0)</f>
        <v/>
      </c>
      <c r="FE343" s="75" t="str" cm="1">
        <f t="array" ref="FE343">IF(ISBLANK(INDEX(行,$A343)),"",0)</f>
        <v/>
      </c>
      <c r="FF343" s="75" t="str" cm="1">
        <f t="array" ref="FF343">IF(ISBLANK(INDEX(行,$A343)),"",0)</f>
        <v/>
      </c>
      <c r="FG343" s="75" t="str" cm="1">
        <f t="array" ref="FG343">IF(ISBLANK(INDEX(行,$A343)),"",0)</f>
        <v/>
      </c>
      <c r="FH343" s="77"/>
      <c r="FI343" s="77"/>
      <c r="FJ343" s="77"/>
      <c r="FK343" s="77"/>
      <c r="FL343" s="77"/>
      <c r="FM343" s="77"/>
      <c r="FN343" s="77"/>
      <c r="FO343" s="77"/>
      <c r="FP343" s="77"/>
      <c r="FQ343" s="77"/>
      <c r="FR343" s="77"/>
      <c r="FS343" s="77"/>
      <c r="FT343" s="77"/>
      <c r="FU343" s="77"/>
      <c r="FV343" s="77"/>
      <c r="FW343" s="77"/>
      <c r="FX343" s="77"/>
      <c r="FY343" s="77"/>
      <c r="FZ343" s="77"/>
      <c r="GA343" s="77"/>
      <c r="GB343" s="77"/>
      <c r="GC343" s="77"/>
      <c r="GD343" s="77"/>
      <c r="GE343" s="77"/>
      <c r="GF343" s="77"/>
      <c r="GG343" s="77"/>
      <c r="GH343" s="77"/>
      <c r="GI343" s="77"/>
      <c r="GJ343" s="77"/>
      <c r="GK343" s="77"/>
      <c r="GL343" s="76" t="str">
        <f t="shared" si="42"/>
        <v/>
      </c>
      <c r="GM343" s="77"/>
      <c r="GN343" s="77"/>
      <c r="GO343" s="77"/>
      <c r="GP343" s="77"/>
      <c r="GQ343" s="77"/>
      <c r="GR343" s="77"/>
      <c r="GS343" s="77"/>
      <c r="GT343" s="77"/>
      <c r="GU343" s="77"/>
      <c r="GV343" s="75" t="str" cm="1">
        <f t="array" ref="GV343">IF(ISBLANK(INDEX(行,$A343)),"",1)</f>
        <v/>
      </c>
      <c r="GW343" s="75" t="str" cm="1">
        <f t="array" ref="GW343">IF(ISBLANK(INDEX(行,$A343)),"",1)</f>
        <v/>
      </c>
      <c r="GX343" s="75" t="str" cm="1">
        <f t="array" ref="GX343">IF(ISBLANK(INDEX(行,$A343)),"",0)</f>
        <v/>
      </c>
      <c r="GY343" s="77"/>
      <c r="GZ343" s="77"/>
      <c r="HA343" s="76" t="str" cm="1">
        <f t="array" aca="1" ref="HA343" ca="1">IF(ISBLANK(INDEX(行,$A343)),"",TODAY())</f>
        <v/>
      </c>
      <c r="HB343" s="76" t="str" cm="1">
        <f t="array" aca="1" ref="HB343" ca="1">IF(ISBLANK(INDEX(行,$A343)),"",TODAY())</f>
        <v/>
      </c>
      <c r="HC343" s="78" t="str" cm="1">
        <f t="array" ref="HC343">IF(ISBLANK(INDEX(行,$A343)),"","ADMIN")</f>
        <v/>
      </c>
      <c r="HD343" s="78" t="str">
        <f t="shared" si="43"/>
        <v/>
      </c>
    </row>
    <row r="344" spans="1:212" s="12" customFormat="1" ht="15" x14ac:dyDescent="0.15">
      <c r="A344" s="11">
        <v>339</v>
      </c>
      <c r="B344" s="75" t="str" cm="1">
        <f t="array" ref="B344">IF(ISBLANK(INDEX(行,$A344)),"",1)</f>
        <v/>
      </c>
      <c r="C344" s="76" t="str" cm="1">
        <f t="array" ref="C344">IF(ISBLANK(INDEX(伝票日付,$A344)),"",DATEVALUE(INDEX(TEXT(伝票日付,"0!/00!/00"),$A344)))</f>
        <v/>
      </c>
      <c r="D344" s="78" t="str" cm="1">
        <f t="array" ref="D344">IF(ISBLANK(INDEX(注文番号,$A344)),"",INDEX(注文番号,$A344))</f>
        <v/>
      </c>
      <c r="E344" s="75" t="str" cm="1">
        <f t="array" ref="E344">IF(ISBLANK(INDEX(行,$A344)),"",INDEX(行,$A344))</f>
        <v/>
      </c>
      <c r="F344" s="77" t="str" cm="1">
        <f t="array" ref="F344">IF(ISBLANK(INDEX(行,$A344)),"","0001")</f>
        <v/>
      </c>
      <c r="G344" s="83" t="str">
        <f t="shared" si="33"/>
        <v/>
      </c>
      <c r="H344" s="78" t="str" cm="1">
        <f t="array" ref="H344">IF(ISBLANK(INDEX(行,$A344)),"",8)</f>
        <v/>
      </c>
      <c r="I344" s="77" t="str" cm="1">
        <f t="array" ref="I344">IF(ISBLANK(INDEX(行,$A344)),"","      8211")</f>
        <v/>
      </c>
      <c r="J344" s="78" t="str" cm="1">
        <f t="array" ref="J344">IF(ISBLANK(INDEX(行,$A344)),"",8211)</f>
        <v/>
      </c>
      <c r="K344" s="82" t="str">
        <f t="shared" si="34"/>
        <v/>
      </c>
      <c r="L344" s="77" t="str" cm="1">
        <f t="array" ref="L344">IF(ISBLANK(INDEX(枝番,$A344)),"",INDEX(枝番,$A344))</f>
        <v/>
      </c>
      <c r="M344" s="78" t="str" cm="1">
        <f t="array" ref="M344">IF(ISBLANK(INDEX(工種コード,$A344)),"",INDEX(工種コード,$A344))</f>
        <v/>
      </c>
      <c r="N344" s="78" t="str" cm="1">
        <f t="array" ref="N344">IF(ISBLANK(INDEX(注文番号,$A344)),"",INDEX(注文番号,$A344))</f>
        <v/>
      </c>
      <c r="O344" s="75"/>
      <c r="P344" s="80"/>
      <c r="Q344" s="75" t="str" cm="1">
        <f t="array" ref="Q344">IF(ISBLANK(INDEX(行,$A344)),"",0)</f>
        <v/>
      </c>
      <c r="R344" s="77" t="str" cm="1">
        <f t="array" ref="R344">IF(ISBLANK(INDEX(仕入先コード,$A344)),"",INDEX(仕入先コード,$A344))</f>
        <v/>
      </c>
      <c r="S344" s="75" t="str" cm="1">
        <f t="array" ref="S344">IF(ISBLANK(INDEX(行,$A344)),"",0)</f>
        <v/>
      </c>
      <c r="T344" s="75" t="str" cm="1">
        <f t="array" ref="T344">IF(ISBLANK(INDEX(行,$A344)),"",1)</f>
        <v/>
      </c>
      <c r="U344" s="77" t="str" cm="1">
        <f t="array" ref="U344">IF(ISBLANK(INDEX(行,$A344)),"","         1")</f>
        <v/>
      </c>
      <c r="V344" s="75" t="str" cm="1">
        <f t="array" ref="V344">IF(ISBLANK(INDEX(行,$A344)),"",0)</f>
        <v/>
      </c>
      <c r="W344" s="75" t="str" cm="1">
        <f t="array" ref="W344">IF(ISBLANK(INDEX(数量,$A344)),"",INDEX(数量,$A344))</f>
        <v/>
      </c>
      <c r="X344" s="77" t="str" cm="1">
        <f t="array" ref="X344">IF(ISBLANK(INDEX(単位,$A344)),"",INDEX(単位,$A344))</f>
        <v/>
      </c>
      <c r="Y344" s="75" t="str" cm="1">
        <f t="array" ref="Y344">IF(ISBLANK(INDEX(単価,$A344)),"",INDEX(単価,$A344))</f>
        <v/>
      </c>
      <c r="Z344" s="75" t="str" cm="1">
        <f t="array" ref="Z344">IF(ISBLANK(INDEX(行,$A344)),"",W344*Y344)</f>
        <v/>
      </c>
      <c r="AA344" s="75" t="str" cm="1">
        <f t="array" ref="AA344">IF(ISBLANK(INDEX(行,$A344)),"",Z344*AI344/100)</f>
        <v/>
      </c>
      <c r="AB344" s="77"/>
      <c r="AC344" s="77"/>
      <c r="AD344" s="77"/>
      <c r="AE344" s="77"/>
      <c r="AF344" s="77"/>
      <c r="AG344" s="75" t="str" cm="1">
        <f t="array" ref="AG344">IF(ISBLANK(INDEX(行,$A344)),"",1)</f>
        <v/>
      </c>
      <c r="AH344" s="75" t="str" cm="1">
        <f t="array" ref="AH344">IF(ISBLANK(INDEX(行,$A344)),"",1)</f>
        <v/>
      </c>
      <c r="AI344" s="75" t="str" cm="1">
        <f t="array" ref="AI344">IF(ISBLANK(INDEX(税率,$A344)),"",INDEX(税率,$A344))</f>
        <v/>
      </c>
      <c r="AJ344" s="75" t="str" cm="1">
        <f t="array" ref="AJ344">IF(ISBLANK(INDEX(行,$A344)),"",50)</f>
        <v/>
      </c>
      <c r="AK344" s="76" t="str">
        <f t="shared" si="35"/>
        <v/>
      </c>
      <c r="AL344" s="82" t="str" cm="1">
        <f t="array" ref="AL344">IF(ISBLANK(INDEX(品名,$A344)),"",INDEX(品名,$A344))</f>
        <v/>
      </c>
      <c r="AM344" s="75"/>
      <c r="AN344" s="75" t="str" cm="1">
        <f t="array" ref="AN344">IF(ISBLANK(INDEX(行,$A344)),"",0)</f>
        <v/>
      </c>
      <c r="AO344" s="75" t="str" cm="1">
        <f t="array" ref="AO344">IF(ISBLANK(INDEX(行,$A344)),"",0)</f>
        <v/>
      </c>
      <c r="AP344" s="75" t="str" cm="1">
        <f t="array" ref="AP344">IF(ISBLANK(INDEX(行,$A344)),"",0)</f>
        <v/>
      </c>
      <c r="AQ344" s="75" t="str" cm="1">
        <f t="array" ref="AQ344">IF(ISBLANK(INDEX(行,$A344)),"",0)</f>
        <v/>
      </c>
      <c r="AR344" s="75" t="str" cm="1">
        <f t="array" ref="AR344">IF(ISBLANK(INDEX(行,$A344)),"",0)</f>
        <v/>
      </c>
      <c r="AS344" s="75" t="str" cm="1">
        <f t="array" ref="AS344">IF(ISBLANK(INDEX(行,$A344)),"",0)</f>
        <v/>
      </c>
      <c r="AT344" s="75" t="str" cm="1">
        <f t="array" ref="AT344">IF(ISBLANK(INDEX(行,$A344)),"",0)</f>
        <v/>
      </c>
      <c r="AU344" s="75" t="str" cm="1">
        <f t="array" ref="AU344">IF(ISBLANK(INDEX(行,$A344)),"",0)</f>
        <v/>
      </c>
      <c r="AV344" s="75" t="str" cm="1">
        <f t="array" ref="AV344">IF(ISBLANK(INDEX(行,$A344)),"",0)</f>
        <v/>
      </c>
      <c r="AW344" s="75" t="str" cm="1">
        <f t="array" ref="AW344">IF(ISBLANK(INDEX(行,$A344)),"",0)</f>
        <v/>
      </c>
      <c r="AX344" s="75" t="str" cm="1">
        <f t="array" ref="AX344">IF(ISBLANK(INDEX(行,$A344)),"",0)</f>
        <v/>
      </c>
      <c r="AY344" s="75" t="str" cm="1">
        <f t="array" ref="AY344">IF(ISBLANK(INDEX(行,$A344)),"",0)</f>
        <v/>
      </c>
      <c r="AZ344" s="75" t="str" cm="1">
        <f t="array" ref="AZ344">IF(ISBLANK(INDEX(行,$A344)),"",0)</f>
        <v/>
      </c>
      <c r="BA344" s="75" t="str" cm="1">
        <f t="array" ref="BA344">IF(ISBLANK(INDEX(行,$A344)),"",0)</f>
        <v/>
      </c>
      <c r="BB344" s="75" t="str" cm="1">
        <f t="array" ref="BB344">IF(ISBLANK(INDEX(行,$A344)),"",0)</f>
        <v/>
      </c>
      <c r="BC344" s="75" t="str" cm="1">
        <f t="array" ref="BC344">IF(ISBLANK(INDEX(行,$A344)),"",0)</f>
        <v/>
      </c>
      <c r="BD344" s="75" t="str" cm="1">
        <f t="array" ref="BD344">IF(ISBLANK(INDEX(行,$A344)),"",0)</f>
        <v/>
      </c>
      <c r="BE344" s="75" t="str" cm="1">
        <f t="array" ref="BE344">IF(ISBLANK(INDEX(行,$A344)),"",0)</f>
        <v/>
      </c>
      <c r="BF344" s="75" t="str" cm="1">
        <f t="array" ref="BF344">IF(ISBLANK(INDEX(行,$A344)),"",0)</f>
        <v/>
      </c>
      <c r="BG344" s="75" t="str" cm="1">
        <f t="array" ref="BG344">IF(ISBLANK(INDEX(行,$A344)),"",0)</f>
        <v/>
      </c>
      <c r="BH344" s="75" t="str" cm="1">
        <f t="array" ref="BH344">IF(ISBLANK(INDEX(行,$A344)),"",0)</f>
        <v/>
      </c>
      <c r="BI344" s="75" t="str" cm="1">
        <f t="array" ref="BI344">IF(ISBLANK(INDEX(行,$A344)),"",0)</f>
        <v/>
      </c>
      <c r="BJ344" s="75" t="str" cm="1">
        <f t="array" ref="BJ344">IF(ISBLANK(INDEX(行,$A344)),"",0)</f>
        <v/>
      </c>
      <c r="BK344" s="75" t="str" cm="1">
        <f t="array" ref="BK344">IF(ISBLANK(INDEX(行,$A344)),"",0)</f>
        <v/>
      </c>
      <c r="BL344" s="75" t="str" cm="1">
        <f t="array" ref="BL344">IF(ISBLANK(INDEX(行,$A344)),"",0)</f>
        <v/>
      </c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6" t="str" cm="1">
        <f t="array" ref="CQ344">IF(ISBLANK(INDEX(納入年月日,$A344)),"",INDEX(TEXT(納入年月日,"0!/00!/00"),$A344))</f>
        <v/>
      </c>
      <c r="CR344" s="77"/>
      <c r="CS344" s="77"/>
      <c r="CT344" s="77"/>
      <c r="CU344" s="77"/>
      <c r="CV344" s="77"/>
      <c r="CW344" s="77"/>
      <c r="CX344" s="77"/>
      <c r="CY344" s="77"/>
      <c r="CZ344" s="77"/>
      <c r="DA344" s="77" t="str" cm="1">
        <f t="array" ref="DA344">IF(ISBLANK(INDEX(行,$A344)),"","      0001")</f>
        <v/>
      </c>
      <c r="DB344" s="75" t="str" cm="1">
        <f t="array" ref="DB344">IF(ISBLANK(INDEX(行,$A344)),"",4101)</f>
        <v/>
      </c>
      <c r="DC344" s="75" t="str" cm="1">
        <f t="array" ref="DC344">IF(ISBLANK(INDEX(行,$A344)),"",2)</f>
        <v/>
      </c>
      <c r="DD344" s="77" t="str">
        <f t="shared" si="36"/>
        <v/>
      </c>
      <c r="DE344" s="75" t="str" cm="1">
        <f t="array" ref="DE344">IF(ISBLANK(INDEX(行,$A344)),"",0)</f>
        <v/>
      </c>
      <c r="DF344" s="77" t="str">
        <f t="shared" si="37"/>
        <v/>
      </c>
      <c r="DG344" s="77" t="str">
        <f t="shared" si="38"/>
        <v/>
      </c>
      <c r="DH344" s="75" t="str" cm="1">
        <f t="array" ref="DH344">IF(ISBLANK(INDEX(行,$A344)),"",0)</f>
        <v/>
      </c>
      <c r="DI344" s="75" t="str" cm="1">
        <f t="array" ref="DI344">IF(ISBLANK(INDEX(行,$A344)),"",0)</f>
        <v/>
      </c>
      <c r="DJ344" s="77"/>
      <c r="DK344" s="80"/>
      <c r="DL344" s="75" t="str" cm="1">
        <f t="array" ref="DL344">IF(ISBLANK(INDEX(行,$A344)),"",0)</f>
        <v/>
      </c>
      <c r="DM344" s="77" t="str">
        <f t="shared" si="39"/>
        <v/>
      </c>
      <c r="DN344" s="75" t="str" cm="1">
        <f t="array" ref="DN344">IF(ISBLANK(INDEX(行,$A344)),"",0)</f>
        <v/>
      </c>
      <c r="DO344" s="75" t="str" cm="1">
        <f t="array" ref="DO344">IF(ISBLANK(INDEX(行,$A344)),"",0)</f>
        <v/>
      </c>
      <c r="DP344" s="77" t="str" cm="1">
        <f t="array" ref="DP344">IF(ISBLANK(INDEX(行,$A344)),"","         0")</f>
        <v/>
      </c>
      <c r="DQ344" s="75" t="str" cm="1">
        <f t="array" ref="DQ344">IF(ISBLANK(INDEX(行,$A344)),"",0)</f>
        <v/>
      </c>
      <c r="DR344" s="75" t="str" cm="1">
        <f t="array" ref="DR344">IF(ISBLANK(INDEX(行,$A344)),"",0)</f>
        <v/>
      </c>
      <c r="DS344" s="77"/>
      <c r="DT344" s="75" t="str" cm="1">
        <f t="array" ref="DT344">IF(ISBLANK(INDEX(行,$A344)),"",0)</f>
        <v/>
      </c>
      <c r="DU344" s="75" t="str" cm="1">
        <f t="array" ref="DU344">IF(ISBLANK(INDEX(行,$A344)),"",$Z344+$AA344)</f>
        <v/>
      </c>
      <c r="DV344" s="75" t="str" cm="1">
        <f t="array" ref="DV344">IF(ISBLANK(INDEX(行,$A344)),"",0)</f>
        <v/>
      </c>
      <c r="DW344" s="77"/>
      <c r="DX344" s="77"/>
      <c r="DY344" s="77"/>
      <c r="DZ344" s="77"/>
      <c r="EA344" s="77"/>
      <c r="EB344" s="75" t="str" cm="1">
        <f t="array" ref="EB344">IF(ISBLANK(INDEX(行,$A344)),"",2)</f>
        <v/>
      </c>
      <c r="EC344" s="75" t="str" cm="1">
        <f t="array" ref="EC344">IF(ISBLANK(INDEX(行,$A344)),"",1)</f>
        <v/>
      </c>
      <c r="ED344" s="75" t="str" cm="1">
        <f t="array" ref="ED344">IF(ISBLANK(INDEX(行,$A344)),"",0)</f>
        <v/>
      </c>
      <c r="EE344" s="75" t="str" cm="1">
        <f t="array" ref="EE344">IF(ISBLANK(INDEX(行,$A344)),"",0)</f>
        <v/>
      </c>
      <c r="EF344" s="76" t="str">
        <f t="shared" si="40"/>
        <v/>
      </c>
      <c r="EG344" s="77" t="str">
        <f t="shared" si="41"/>
        <v/>
      </c>
      <c r="EH344" s="77"/>
      <c r="EI344" s="75" t="str" cm="1">
        <f t="array" ref="EI344">IF(ISBLANK(INDEX(行,$A344)),"",0)</f>
        <v/>
      </c>
      <c r="EJ344" s="75" t="str" cm="1">
        <f t="array" ref="EJ344">IF(ISBLANK(INDEX(行,$A344)),"",0)</f>
        <v/>
      </c>
      <c r="EK344" s="75" t="str" cm="1">
        <f t="array" ref="EK344">IF(ISBLANK(INDEX(行,$A344)),"",0)</f>
        <v/>
      </c>
      <c r="EL344" s="75" t="str" cm="1">
        <f t="array" ref="EL344">IF(ISBLANK(INDEX(行,$A344)),"",0)</f>
        <v/>
      </c>
      <c r="EM344" s="75" t="str" cm="1">
        <f t="array" ref="EM344">IF(ISBLANK(INDEX(行,$A344)),"",0)</f>
        <v/>
      </c>
      <c r="EN344" s="75" t="str" cm="1">
        <f t="array" ref="EN344">IF(ISBLANK(INDEX(行,$A344)),"",0)</f>
        <v/>
      </c>
      <c r="EO344" s="75" t="str" cm="1">
        <f t="array" ref="EO344">IF(ISBLANK(INDEX(行,$A344)),"",0)</f>
        <v/>
      </c>
      <c r="EP344" s="75" t="str" cm="1">
        <f t="array" ref="EP344">IF(ISBLANK(INDEX(行,$A344)),"",0)</f>
        <v/>
      </c>
      <c r="EQ344" s="75" t="str" cm="1">
        <f t="array" ref="EQ344">IF(ISBLANK(INDEX(行,$A344)),"",0)</f>
        <v/>
      </c>
      <c r="ER344" s="75" t="str" cm="1">
        <f t="array" ref="ER344">IF(ISBLANK(INDEX(行,$A344)),"",0)</f>
        <v/>
      </c>
      <c r="ES344" s="75" t="str" cm="1">
        <f t="array" ref="ES344">IF(ISBLANK(INDEX(行,$A344)),"",0)</f>
        <v/>
      </c>
      <c r="ET344" s="75" t="str" cm="1">
        <f t="array" ref="ET344">IF(ISBLANK(INDEX(行,$A344)),"",0)</f>
        <v/>
      </c>
      <c r="EU344" s="75" t="str" cm="1">
        <f t="array" ref="EU344">IF(ISBLANK(INDEX(行,$A344)),"",0)</f>
        <v/>
      </c>
      <c r="EV344" s="75" t="str" cm="1">
        <f t="array" ref="EV344">IF(ISBLANK(INDEX(行,$A344)),"",0)</f>
        <v/>
      </c>
      <c r="EW344" s="75" t="str" cm="1">
        <f t="array" ref="EW344">IF(ISBLANK(INDEX(行,$A344)),"",0)</f>
        <v/>
      </c>
      <c r="EX344" s="75" t="str" cm="1">
        <f t="array" ref="EX344">IF(ISBLANK(INDEX(行,$A344)),"",0)</f>
        <v/>
      </c>
      <c r="EY344" s="75" t="str" cm="1">
        <f t="array" ref="EY344">IF(ISBLANK(INDEX(行,$A344)),"",0)</f>
        <v/>
      </c>
      <c r="EZ344" s="75" t="str" cm="1">
        <f t="array" ref="EZ344">IF(ISBLANK(INDEX(行,$A344)),"",0)</f>
        <v/>
      </c>
      <c r="FA344" s="75" t="str" cm="1">
        <f t="array" ref="FA344">IF(ISBLANK(INDEX(行,$A344)),"",0)</f>
        <v/>
      </c>
      <c r="FB344" s="75" t="str" cm="1">
        <f t="array" ref="FB344">IF(ISBLANK(INDEX(行,$A344)),"",0)</f>
        <v/>
      </c>
      <c r="FC344" s="75" t="str" cm="1">
        <f t="array" ref="FC344">IF(ISBLANK(INDEX(行,$A344)),"",0)</f>
        <v/>
      </c>
      <c r="FD344" s="75" t="str" cm="1">
        <f t="array" ref="FD344">IF(ISBLANK(INDEX(行,$A344)),"",0)</f>
        <v/>
      </c>
      <c r="FE344" s="75" t="str" cm="1">
        <f t="array" ref="FE344">IF(ISBLANK(INDEX(行,$A344)),"",0)</f>
        <v/>
      </c>
      <c r="FF344" s="75" t="str" cm="1">
        <f t="array" ref="FF344">IF(ISBLANK(INDEX(行,$A344)),"",0)</f>
        <v/>
      </c>
      <c r="FG344" s="75" t="str" cm="1">
        <f t="array" ref="FG344">IF(ISBLANK(INDEX(行,$A344)),"",0)</f>
        <v/>
      </c>
      <c r="FH344" s="77"/>
      <c r="FI344" s="77"/>
      <c r="FJ344" s="77"/>
      <c r="FK344" s="77"/>
      <c r="FL344" s="77"/>
      <c r="FM344" s="77"/>
      <c r="FN344" s="77"/>
      <c r="FO344" s="77"/>
      <c r="FP344" s="77"/>
      <c r="FQ344" s="77"/>
      <c r="FR344" s="77"/>
      <c r="FS344" s="77"/>
      <c r="FT344" s="77"/>
      <c r="FU344" s="77"/>
      <c r="FV344" s="77"/>
      <c r="FW344" s="77"/>
      <c r="FX344" s="77"/>
      <c r="FY344" s="77"/>
      <c r="FZ344" s="77"/>
      <c r="GA344" s="77"/>
      <c r="GB344" s="77"/>
      <c r="GC344" s="77"/>
      <c r="GD344" s="77"/>
      <c r="GE344" s="77"/>
      <c r="GF344" s="77"/>
      <c r="GG344" s="77"/>
      <c r="GH344" s="77"/>
      <c r="GI344" s="77"/>
      <c r="GJ344" s="77"/>
      <c r="GK344" s="77"/>
      <c r="GL344" s="76" t="str">
        <f t="shared" si="42"/>
        <v/>
      </c>
      <c r="GM344" s="77"/>
      <c r="GN344" s="77"/>
      <c r="GO344" s="77"/>
      <c r="GP344" s="77"/>
      <c r="GQ344" s="77"/>
      <c r="GR344" s="77"/>
      <c r="GS344" s="77"/>
      <c r="GT344" s="77"/>
      <c r="GU344" s="77"/>
      <c r="GV344" s="75" t="str" cm="1">
        <f t="array" ref="GV344">IF(ISBLANK(INDEX(行,$A344)),"",1)</f>
        <v/>
      </c>
      <c r="GW344" s="75" t="str" cm="1">
        <f t="array" ref="GW344">IF(ISBLANK(INDEX(行,$A344)),"",1)</f>
        <v/>
      </c>
      <c r="GX344" s="75" t="str" cm="1">
        <f t="array" ref="GX344">IF(ISBLANK(INDEX(行,$A344)),"",0)</f>
        <v/>
      </c>
      <c r="GY344" s="77"/>
      <c r="GZ344" s="77"/>
      <c r="HA344" s="76" t="str" cm="1">
        <f t="array" aca="1" ref="HA344" ca="1">IF(ISBLANK(INDEX(行,$A344)),"",TODAY())</f>
        <v/>
      </c>
      <c r="HB344" s="76" t="str" cm="1">
        <f t="array" aca="1" ref="HB344" ca="1">IF(ISBLANK(INDEX(行,$A344)),"",TODAY())</f>
        <v/>
      </c>
      <c r="HC344" s="78" t="str" cm="1">
        <f t="array" ref="HC344">IF(ISBLANK(INDEX(行,$A344)),"","ADMIN")</f>
        <v/>
      </c>
      <c r="HD344" s="78" t="str">
        <f t="shared" si="43"/>
        <v/>
      </c>
    </row>
    <row r="345" spans="1:212" s="12" customFormat="1" ht="15" x14ac:dyDescent="0.15">
      <c r="A345" s="11">
        <v>340</v>
      </c>
      <c r="B345" s="75" t="str" cm="1">
        <f t="array" ref="B345">IF(ISBLANK(INDEX(行,$A345)),"",1)</f>
        <v/>
      </c>
      <c r="C345" s="76" t="str" cm="1">
        <f t="array" ref="C345">IF(ISBLANK(INDEX(伝票日付,$A345)),"",DATEVALUE(INDEX(TEXT(伝票日付,"0!/00!/00"),$A345)))</f>
        <v/>
      </c>
      <c r="D345" s="78" t="str" cm="1">
        <f t="array" ref="D345">IF(ISBLANK(INDEX(注文番号,$A345)),"",INDEX(注文番号,$A345))</f>
        <v/>
      </c>
      <c r="E345" s="75" t="str" cm="1">
        <f t="array" ref="E345">IF(ISBLANK(INDEX(行,$A345)),"",INDEX(行,$A345))</f>
        <v/>
      </c>
      <c r="F345" s="77" t="str" cm="1">
        <f t="array" ref="F345">IF(ISBLANK(INDEX(行,$A345)),"","0001")</f>
        <v/>
      </c>
      <c r="G345" s="83" t="str">
        <f t="shared" si="33"/>
        <v/>
      </c>
      <c r="H345" s="78" t="str" cm="1">
        <f t="array" ref="H345">IF(ISBLANK(INDEX(行,$A345)),"",8)</f>
        <v/>
      </c>
      <c r="I345" s="77" t="str" cm="1">
        <f t="array" ref="I345">IF(ISBLANK(INDEX(行,$A345)),"","      8211")</f>
        <v/>
      </c>
      <c r="J345" s="78" t="str" cm="1">
        <f t="array" ref="J345">IF(ISBLANK(INDEX(行,$A345)),"",8211)</f>
        <v/>
      </c>
      <c r="K345" s="82" t="str">
        <f t="shared" si="34"/>
        <v/>
      </c>
      <c r="L345" s="77" t="str" cm="1">
        <f t="array" ref="L345">IF(ISBLANK(INDEX(枝番,$A345)),"",INDEX(枝番,$A345))</f>
        <v/>
      </c>
      <c r="M345" s="78" t="str" cm="1">
        <f t="array" ref="M345">IF(ISBLANK(INDEX(工種コード,$A345)),"",INDEX(工種コード,$A345))</f>
        <v/>
      </c>
      <c r="N345" s="78" t="str" cm="1">
        <f t="array" ref="N345">IF(ISBLANK(INDEX(注文番号,$A345)),"",INDEX(注文番号,$A345))</f>
        <v/>
      </c>
      <c r="O345" s="75"/>
      <c r="P345" s="80"/>
      <c r="Q345" s="75" t="str" cm="1">
        <f t="array" ref="Q345">IF(ISBLANK(INDEX(行,$A345)),"",0)</f>
        <v/>
      </c>
      <c r="R345" s="77" t="str" cm="1">
        <f t="array" ref="R345">IF(ISBLANK(INDEX(仕入先コード,$A345)),"",INDEX(仕入先コード,$A345))</f>
        <v/>
      </c>
      <c r="S345" s="75" t="str" cm="1">
        <f t="array" ref="S345">IF(ISBLANK(INDEX(行,$A345)),"",0)</f>
        <v/>
      </c>
      <c r="T345" s="75" t="str" cm="1">
        <f t="array" ref="T345">IF(ISBLANK(INDEX(行,$A345)),"",1)</f>
        <v/>
      </c>
      <c r="U345" s="77" t="str" cm="1">
        <f t="array" ref="U345">IF(ISBLANK(INDEX(行,$A345)),"","         1")</f>
        <v/>
      </c>
      <c r="V345" s="75" t="str" cm="1">
        <f t="array" ref="V345">IF(ISBLANK(INDEX(行,$A345)),"",0)</f>
        <v/>
      </c>
      <c r="W345" s="75" t="str" cm="1">
        <f t="array" ref="W345">IF(ISBLANK(INDEX(数量,$A345)),"",INDEX(数量,$A345))</f>
        <v/>
      </c>
      <c r="X345" s="77" t="str" cm="1">
        <f t="array" ref="X345">IF(ISBLANK(INDEX(単位,$A345)),"",INDEX(単位,$A345))</f>
        <v/>
      </c>
      <c r="Y345" s="75" t="str" cm="1">
        <f t="array" ref="Y345">IF(ISBLANK(INDEX(単価,$A345)),"",INDEX(単価,$A345))</f>
        <v/>
      </c>
      <c r="Z345" s="75" t="str" cm="1">
        <f t="array" ref="Z345">IF(ISBLANK(INDEX(行,$A345)),"",W345*Y345)</f>
        <v/>
      </c>
      <c r="AA345" s="75" t="str" cm="1">
        <f t="array" ref="AA345">IF(ISBLANK(INDEX(行,$A345)),"",Z345*AI345/100)</f>
        <v/>
      </c>
      <c r="AB345" s="77"/>
      <c r="AC345" s="77"/>
      <c r="AD345" s="77"/>
      <c r="AE345" s="77"/>
      <c r="AF345" s="77"/>
      <c r="AG345" s="75" t="str" cm="1">
        <f t="array" ref="AG345">IF(ISBLANK(INDEX(行,$A345)),"",1)</f>
        <v/>
      </c>
      <c r="AH345" s="75" t="str" cm="1">
        <f t="array" ref="AH345">IF(ISBLANK(INDEX(行,$A345)),"",1)</f>
        <v/>
      </c>
      <c r="AI345" s="75" t="str" cm="1">
        <f t="array" ref="AI345">IF(ISBLANK(INDEX(税率,$A345)),"",INDEX(税率,$A345))</f>
        <v/>
      </c>
      <c r="AJ345" s="75" t="str" cm="1">
        <f t="array" ref="AJ345">IF(ISBLANK(INDEX(行,$A345)),"",50)</f>
        <v/>
      </c>
      <c r="AK345" s="76" t="str">
        <f t="shared" si="35"/>
        <v/>
      </c>
      <c r="AL345" s="82" t="str" cm="1">
        <f t="array" ref="AL345">IF(ISBLANK(INDEX(品名,$A345)),"",INDEX(品名,$A345))</f>
        <v/>
      </c>
      <c r="AM345" s="75"/>
      <c r="AN345" s="75" t="str" cm="1">
        <f t="array" ref="AN345">IF(ISBLANK(INDEX(行,$A345)),"",0)</f>
        <v/>
      </c>
      <c r="AO345" s="75" t="str" cm="1">
        <f t="array" ref="AO345">IF(ISBLANK(INDEX(行,$A345)),"",0)</f>
        <v/>
      </c>
      <c r="AP345" s="75" t="str" cm="1">
        <f t="array" ref="AP345">IF(ISBLANK(INDEX(行,$A345)),"",0)</f>
        <v/>
      </c>
      <c r="AQ345" s="75" t="str" cm="1">
        <f t="array" ref="AQ345">IF(ISBLANK(INDEX(行,$A345)),"",0)</f>
        <v/>
      </c>
      <c r="AR345" s="75" t="str" cm="1">
        <f t="array" ref="AR345">IF(ISBLANK(INDEX(行,$A345)),"",0)</f>
        <v/>
      </c>
      <c r="AS345" s="75" t="str" cm="1">
        <f t="array" ref="AS345">IF(ISBLANK(INDEX(行,$A345)),"",0)</f>
        <v/>
      </c>
      <c r="AT345" s="75" t="str" cm="1">
        <f t="array" ref="AT345">IF(ISBLANK(INDEX(行,$A345)),"",0)</f>
        <v/>
      </c>
      <c r="AU345" s="75" t="str" cm="1">
        <f t="array" ref="AU345">IF(ISBLANK(INDEX(行,$A345)),"",0)</f>
        <v/>
      </c>
      <c r="AV345" s="75" t="str" cm="1">
        <f t="array" ref="AV345">IF(ISBLANK(INDEX(行,$A345)),"",0)</f>
        <v/>
      </c>
      <c r="AW345" s="75" t="str" cm="1">
        <f t="array" ref="AW345">IF(ISBLANK(INDEX(行,$A345)),"",0)</f>
        <v/>
      </c>
      <c r="AX345" s="75" t="str" cm="1">
        <f t="array" ref="AX345">IF(ISBLANK(INDEX(行,$A345)),"",0)</f>
        <v/>
      </c>
      <c r="AY345" s="75" t="str" cm="1">
        <f t="array" ref="AY345">IF(ISBLANK(INDEX(行,$A345)),"",0)</f>
        <v/>
      </c>
      <c r="AZ345" s="75" t="str" cm="1">
        <f t="array" ref="AZ345">IF(ISBLANK(INDEX(行,$A345)),"",0)</f>
        <v/>
      </c>
      <c r="BA345" s="75" t="str" cm="1">
        <f t="array" ref="BA345">IF(ISBLANK(INDEX(行,$A345)),"",0)</f>
        <v/>
      </c>
      <c r="BB345" s="75" t="str" cm="1">
        <f t="array" ref="BB345">IF(ISBLANK(INDEX(行,$A345)),"",0)</f>
        <v/>
      </c>
      <c r="BC345" s="75" t="str" cm="1">
        <f t="array" ref="BC345">IF(ISBLANK(INDEX(行,$A345)),"",0)</f>
        <v/>
      </c>
      <c r="BD345" s="75" t="str" cm="1">
        <f t="array" ref="BD345">IF(ISBLANK(INDEX(行,$A345)),"",0)</f>
        <v/>
      </c>
      <c r="BE345" s="75" t="str" cm="1">
        <f t="array" ref="BE345">IF(ISBLANK(INDEX(行,$A345)),"",0)</f>
        <v/>
      </c>
      <c r="BF345" s="75" t="str" cm="1">
        <f t="array" ref="BF345">IF(ISBLANK(INDEX(行,$A345)),"",0)</f>
        <v/>
      </c>
      <c r="BG345" s="75" t="str" cm="1">
        <f t="array" ref="BG345">IF(ISBLANK(INDEX(行,$A345)),"",0)</f>
        <v/>
      </c>
      <c r="BH345" s="75" t="str" cm="1">
        <f t="array" ref="BH345">IF(ISBLANK(INDEX(行,$A345)),"",0)</f>
        <v/>
      </c>
      <c r="BI345" s="75" t="str" cm="1">
        <f t="array" ref="BI345">IF(ISBLANK(INDEX(行,$A345)),"",0)</f>
        <v/>
      </c>
      <c r="BJ345" s="75" t="str" cm="1">
        <f t="array" ref="BJ345">IF(ISBLANK(INDEX(行,$A345)),"",0)</f>
        <v/>
      </c>
      <c r="BK345" s="75" t="str" cm="1">
        <f t="array" ref="BK345">IF(ISBLANK(INDEX(行,$A345)),"",0)</f>
        <v/>
      </c>
      <c r="BL345" s="75" t="str" cm="1">
        <f t="array" ref="BL345">IF(ISBLANK(INDEX(行,$A345)),"",0)</f>
        <v/>
      </c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6" t="str" cm="1">
        <f t="array" ref="CQ345">IF(ISBLANK(INDEX(納入年月日,$A345)),"",INDEX(TEXT(納入年月日,"0!/00!/00"),$A345))</f>
        <v/>
      </c>
      <c r="CR345" s="77"/>
      <c r="CS345" s="77"/>
      <c r="CT345" s="77"/>
      <c r="CU345" s="77"/>
      <c r="CV345" s="77"/>
      <c r="CW345" s="77"/>
      <c r="CX345" s="77"/>
      <c r="CY345" s="77"/>
      <c r="CZ345" s="77"/>
      <c r="DA345" s="77" t="str" cm="1">
        <f t="array" ref="DA345">IF(ISBLANK(INDEX(行,$A345)),"","      0001")</f>
        <v/>
      </c>
      <c r="DB345" s="75" t="str" cm="1">
        <f t="array" ref="DB345">IF(ISBLANK(INDEX(行,$A345)),"",4101)</f>
        <v/>
      </c>
      <c r="DC345" s="75" t="str" cm="1">
        <f t="array" ref="DC345">IF(ISBLANK(INDEX(行,$A345)),"",2)</f>
        <v/>
      </c>
      <c r="DD345" s="77" t="str">
        <f t="shared" si="36"/>
        <v/>
      </c>
      <c r="DE345" s="75" t="str" cm="1">
        <f t="array" ref="DE345">IF(ISBLANK(INDEX(行,$A345)),"",0)</f>
        <v/>
      </c>
      <c r="DF345" s="77" t="str">
        <f t="shared" si="37"/>
        <v/>
      </c>
      <c r="DG345" s="77" t="str">
        <f t="shared" si="38"/>
        <v/>
      </c>
      <c r="DH345" s="75" t="str" cm="1">
        <f t="array" ref="DH345">IF(ISBLANK(INDEX(行,$A345)),"",0)</f>
        <v/>
      </c>
      <c r="DI345" s="75" t="str" cm="1">
        <f t="array" ref="DI345">IF(ISBLANK(INDEX(行,$A345)),"",0)</f>
        <v/>
      </c>
      <c r="DJ345" s="77"/>
      <c r="DK345" s="80"/>
      <c r="DL345" s="75" t="str" cm="1">
        <f t="array" ref="DL345">IF(ISBLANK(INDEX(行,$A345)),"",0)</f>
        <v/>
      </c>
      <c r="DM345" s="77" t="str">
        <f t="shared" si="39"/>
        <v/>
      </c>
      <c r="DN345" s="75" t="str" cm="1">
        <f t="array" ref="DN345">IF(ISBLANK(INDEX(行,$A345)),"",0)</f>
        <v/>
      </c>
      <c r="DO345" s="75" t="str" cm="1">
        <f t="array" ref="DO345">IF(ISBLANK(INDEX(行,$A345)),"",0)</f>
        <v/>
      </c>
      <c r="DP345" s="77" t="str" cm="1">
        <f t="array" ref="DP345">IF(ISBLANK(INDEX(行,$A345)),"","         0")</f>
        <v/>
      </c>
      <c r="DQ345" s="75" t="str" cm="1">
        <f t="array" ref="DQ345">IF(ISBLANK(INDEX(行,$A345)),"",0)</f>
        <v/>
      </c>
      <c r="DR345" s="75" t="str" cm="1">
        <f t="array" ref="DR345">IF(ISBLANK(INDEX(行,$A345)),"",0)</f>
        <v/>
      </c>
      <c r="DS345" s="77"/>
      <c r="DT345" s="75" t="str" cm="1">
        <f t="array" ref="DT345">IF(ISBLANK(INDEX(行,$A345)),"",0)</f>
        <v/>
      </c>
      <c r="DU345" s="75" t="str" cm="1">
        <f t="array" ref="DU345">IF(ISBLANK(INDEX(行,$A345)),"",$Z345+$AA345)</f>
        <v/>
      </c>
      <c r="DV345" s="75" t="str" cm="1">
        <f t="array" ref="DV345">IF(ISBLANK(INDEX(行,$A345)),"",0)</f>
        <v/>
      </c>
      <c r="DW345" s="77"/>
      <c r="DX345" s="77"/>
      <c r="DY345" s="77"/>
      <c r="DZ345" s="77"/>
      <c r="EA345" s="77"/>
      <c r="EB345" s="75" t="str" cm="1">
        <f t="array" ref="EB345">IF(ISBLANK(INDEX(行,$A345)),"",2)</f>
        <v/>
      </c>
      <c r="EC345" s="75" t="str" cm="1">
        <f t="array" ref="EC345">IF(ISBLANK(INDEX(行,$A345)),"",1)</f>
        <v/>
      </c>
      <c r="ED345" s="75" t="str" cm="1">
        <f t="array" ref="ED345">IF(ISBLANK(INDEX(行,$A345)),"",0)</f>
        <v/>
      </c>
      <c r="EE345" s="75" t="str" cm="1">
        <f t="array" ref="EE345">IF(ISBLANK(INDEX(行,$A345)),"",0)</f>
        <v/>
      </c>
      <c r="EF345" s="76" t="str">
        <f t="shared" si="40"/>
        <v/>
      </c>
      <c r="EG345" s="77" t="str">
        <f t="shared" si="41"/>
        <v/>
      </c>
      <c r="EH345" s="77"/>
      <c r="EI345" s="75" t="str" cm="1">
        <f t="array" ref="EI345">IF(ISBLANK(INDEX(行,$A345)),"",0)</f>
        <v/>
      </c>
      <c r="EJ345" s="75" t="str" cm="1">
        <f t="array" ref="EJ345">IF(ISBLANK(INDEX(行,$A345)),"",0)</f>
        <v/>
      </c>
      <c r="EK345" s="75" t="str" cm="1">
        <f t="array" ref="EK345">IF(ISBLANK(INDEX(行,$A345)),"",0)</f>
        <v/>
      </c>
      <c r="EL345" s="75" t="str" cm="1">
        <f t="array" ref="EL345">IF(ISBLANK(INDEX(行,$A345)),"",0)</f>
        <v/>
      </c>
      <c r="EM345" s="75" t="str" cm="1">
        <f t="array" ref="EM345">IF(ISBLANK(INDEX(行,$A345)),"",0)</f>
        <v/>
      </c>
      <c r="EN345" s="75" t="str" cm="1">
        <f t="array" ref="EN345">IF(ISBLANK(INDEX(行,$A345)),"",0)</f>
        <v/>
      </c>
      <c r="EO345" s="75" t="str" cm="1">
        <f t="array" ref="EO345">IF(ISBLANK(INDEX(行,$A345)),"",0)</f>
        <v/>
      </c>
      <c r="EP345" s="75" t="str" cm="1">
        <f t="array" ref="EP345">IF(ISBLANK(INDEX(行,$A345)),"",0)</f>
        <v/>
      </c>
      <c r="EQ345" s="75" t="str" cm="1">
        <f t="array" ref="EQ345">IF(ISBLANK(INDEX(行,$A345)),"",0)</f>
        <v/>
      </c>
      <c r="ER345" s="75" t="str" cm="1">
        <f t="array" ref="ER345">IF(ISBLANK(INDEX(行,$A345)),"",0)</f>
        <v/>
      </c>
      <c r="ES345" s="75" t="str" cm="1">
        <f t="array" ref="ES345">IF(ISBLANK(INDEX(行,$A345)),"",0)</f>
        <v/>
      </c>
      <c r="ET345" s="75" t="str" cm="1">
        <f t="array" ref="ET345">IF(ISBLANK(INDEX(行,$A345)),"",0)</f>
        <v/>
      </c>
      <c r="EU345" s="75" t="str" cm="1">
        <f t="array" ref="EU345">IF(ISBLANK(INDEX(行,$A345)),"",0)</f>
        <v/>
      </c>
      <c r="EV345" s="75" t="str" cm="1">
        <f t="array" ref="EV345">IF(ISBLANK(INDEX(行,$A345)),"",0)</f>
        <v/>
      </c>
      <c r="EW345" s="75" t="str" cm="1">
        <f t="array" ref="EW345">IF(ISBLANK(INDEX(行,$A345)),"",0)</f>
        <v/>
      </c>
      <c r="EX345" s="75" t="str" cm="1">
        <f t="array" ref="EX345">IF(ISBLANK(INDEX(行,$A345)),"",0)</f>
        <v/>
      </c>
      <c r="EY345" s="75" t="str" cm="1">
        <f t="array" ref="EY345">IF(ISBLANK(INDEX(行,$A345)),"",0)</f>
        <v/>
      </c>
      <c r="EZ345" s="75" t="str" cm="1">
        <f t="array" ref="EZ345">IF(ISBLANK(INDEX(行,$A345)),"",0)</f>
        <v/>
      </c>
      <c r="FA345" s="75" t="str" cm="1">
        <f t="array" ref="FA345">IF(ISBLANK(INDEX(行,$A345)),"",0)</f>
        <v/>
      </c>
      <c r="FB345" s="75" t="str" cm="1">
        <f t="array" ref="FB345">IF(ISBLANK(INDEX(行,$A345)),"",0)</f>
        <v/>
      </c>
      <c r="FC345" s="75" t="str" cm="1">
        <f t="array" ref="FC345">IF(ISBLANK(INDEX(行,$A345)),"",0)</f>
        <v/>
      </c>
      <c r="FD345" s="75" t="str" cm="1">
        <f t="array" ref="FD345">IF(ISBLANK(INDEX(行,$A345)),"",0)</f>
        <v/>
      </c>
      <c r="FE345" s="75" t="str" cm="1">
        <f t="array" ref="FE345">IF(ISBLANK(INDEX(行,$A345)),"",0)</f>
        <v/>
      </c>
      <c r="FF345" s="75" t="str" cm="1">
        <f t="array" ref="FF345">IF(ISBLANK(INDEX(行,$A345)),"",0)</f>
        <v/>
      </c>
      <c r="FG345" s="75" t="str" cm="1">
        <f t="array" ref="FG345">IF(ISBLANK(INDEX(行,$A345)),"",0)</f>
        <v/>
      </c>
      <c r="FH345" s="77"/>
      <c r="FI345" s="77"/>
      <c r="FJ345" s="77"/>
      <c r="FK345" s="77"/>
      <c r="FL345" s="77"/>
      <c r="FM345" s="77"/>
      <c r="FN345" s="77"/>
      <c r="FO345" s="77"/>
      <c r="FP345" s="77"/>
      <c r="FQ345" s="77"/>
      <c r="FR345" s="77"/>
      <c r="FS345" s="77"/>
      <c r="FT345" s="77"/>
      <c r="FU345" s="77"/>
      <c r="FV345" s="77"/>
      <c r="FW345" s="77"/>
      <c r="FX345" s="77"/>
      <c r="FY345" s="77"/>
      <c r="FZ345" s="77"/>
      <c r="GA345" s="77"/>
      <c r="GB345" s="77"/>
      <c r="GC345" s="77"/>
      <c r="GD345" s="77"/>
      <c r="GE345" s="77"/>
      <c r="GF345" s="77"/>
      <c r="GG345" s="77"/>
      <c r="GH345" s="77"/>
      <c r="GI345" s="77"/>
      <c r="GJ345" s="77"/>
      <c r="GK345" s="77"/>
      <c r="GL345" s="76" t="str">
        <f t="shared" si="42"/>
        <v/>
      </c>
      <c r="GM345" s="77"/>
      <c r="GN345" s="77"/>
      <c r="GO345" s="77"/>
      <c r="GP345" s="77"/>
      <c r="GQ345" s="77"/>
      <c r="GR345" s="77"/>
      <c r="GS345" s="77"/>
      <c r="GT345" s="77"/>
      <c r="GU345" s="77"/>
      <c r="GV345" s="75" t="str" cm="1">
        <f t="array" ref="GV345">IF(ISBLANK(INDEX(行,$A345)),"",1)</f>
        <v/>
      </c>
      <c r="GW345" s="75" t="str" cm="1">
        <f t="array" ref="GW345">IF(ISBLANK(INDEX(行,$A345)),"",1)</f>
        <v/>
      </c>
      <c r="GX345" s="75" t="str" cm="1">
        <f t="array" ref="GX345">IF(ISBLANK(INDEX(行,$A345)),"",0)</f>
        <v/>
      </c>
      <c r="GY345" s="77"/>
      <c r="GZ345" s="77"/>
      <c r="HA345" s="76" t="str" cm="1">
        <f t="array" aca="1" ref="HA345" ca="1">IF(ISBLANK(INDEX(行,$A345)),"",TODAY())</f>
        <v/>
      </c>
      <c r="HB345" s="76" t="str" cm="1">
        <f t="array" aca="1" ref="HB345" ca="1">IF(ISBLANK(INDEX(行,$A345)),"",TODAY())</f>
        <v/>
      </c>
      <c r="HC345" s="78" t="str" cm="1">
        <f t="array" ref="HC345">IF(ISBLANK(INDEX(行,$A345)),"","ADMIN")</f>
        <v/>
      </c>
      <c r="HD345" s="78" t="str">
        <f t="shared" si="43"/>
        <v/>
      </c>
    </row>
    <row r="346" spans="1:212" s="12" customFormat="1" ht="15" x14ac:dyDescent="0.15">
      <c r="A346" s="11">
        <v>341</v>
      </c>
      <c r="B346" s="75" t="str" cm="1">
        <f t="array" ref="B346">IF(ISBLANK(INDEX(行,$A346)),"",1)</f>
        <v/>
      </c>
      <c r="C346" s="76" t="str" cm="1">
        <f t="array" ref="C346">IF(ISBLANK(INDEX(伝票日付,$A346)),"",DATEVALUE(INDEX(TEXT(伝票日付,"0!/00!/00"),$A346)))</f>
        <v/>
      </c>
      <c r="D346" s="78" t="str" cm="1">
        <f t="array" ref="D346">IF(ISBLANK(INDEX(注文番号,$A346)),"",INDEX(注文番号,$A346))</f>
        <v/>
      </c>
      <c r="E346" s="75" t="str" cm="1">
        <f t="array" ref="E346">IF(ISBLANK(INDEX(行,$A346)),"",INDEX(行,$A346))</f>
        <v/>
      </c>
      <c r="F346" s="77" t="str" cm="1">
        <f t="array" ref="F346">IF(ISBLANK(INDEX(行,$A346)),"","0001")</f>
        <v/>
      </c>
      <c r="G346" s="83" t="str">
        <f t="shared" si="33"/>
        <v/>
      </c>
      <c r="H346" s="78" t="str" cm="1">
        <f t="array" ref="H346">IF(ISBLANK(INDEX(行,$A346)),"",8)</f>
        <v/>
      </c>
      <c r="I346" s="77" t="str" cm="1">
        <f t="array" ref="I346">IF(ISBLANK(INDEX(行,$A346)),"","      8211")</f>
        <v/>
      </c>
      <c r="J346" s="78" t="str" cm="1">
        <f t="array" ref="J346">IF(ISBLANK(INDEX(行,$A346)),"",8211)</f>
        <v/>
      </c>
      <c r="K346" s="82" t="str">
        <f t="shared" si="34"/>
        <v/>
      </c>
      <c r="L346" s="77" t="str" cm="1">
        <f t="array" ref="L346">IF(ISBLANK(INDEX(枝番,$A346)),"",INDEX(枝番,$A346))</f>
        <v/>
      </c>
      <c r="M346" s="78" t="str" cm="1">
        <f t="array" ref="M346">IF(ISBLANK(INDEX(工種コード,$A346)),"",INDEX(工種コード,$A346))</f>
        <v/>
      </c>
      <c r="N346" s="78" t="str" cm="1">
        <f t="array" ref="N346">IF(ISBLANK(INDEX(注文番号,$A346)),"",INDEX(注文番号,$A346))</f>
        <v/>
      </c>
      <c r="O346" s="75"/>
      <c r="P346" s="80"/>
      <c r="Q346" s="75" t="str" cm="1">
        <f t="array" ref="Q346">IF(ISBLANK(INDEX(行,$A346)),"",0)</f>
        <v/>
      </c>
      <c r="R346" s="77" t="str" cm="1">
        <f t="array" ref="R346">IF(ISBLANK(INDEX(仕入先コード,$A346)),"",INDEX(仕入先コード,$A346))</f>
        <v/>
      </c>
      <c r="S346" s="75" t="str" cm="1">
        <f t="array" ref="S346">IF(ISBLANK(INDEX(行,$A346)),"",0)</f>
        <v/>
      </c>
      <c r="T346" s="75" t="str" cm="1">
        <f t="array" ref="T346">IF(ISBLANK(INDEX(行,$A346)),"",1)</f>
        <v/>
      </c>
      <c r="U346" s="77" t="str" cm="1">
        <f t="array" ref="U346">IF(ISBLANK(INDEX(行,$A346)),"","         1")</f>
        <v/>
      </c>
      <c r="V346" s="75" t="str" cm="1">
        <f t="array" ref="V346">IF(ISBLANK(INDEX(行,$A346)),"",0)</f>
        <v/>
      </c>
      <c r="W346" s="75" t="str" cm="1">
        <f t="array" ref="W346">IF(ISBLANK(INDEX(数量,$A346)),"",INDEX(数量,$A346))</f>
        <v/>
      </c>
      <c r="X346" s="77" t="str" cm="1">
        <f t="array" ref="X346">IF(ISBLANK(INDEX(単位,$A346)),"",INDEX(単位,$A346))</f>
        <v/>
      </c>
      <c r="Y346" s="75" t="str" cm="1">
        <f t="array" ref="Y346">IF(ISBLANK(INDEX(単価,$A346)),"",INDEX(単価,$A346))</f>
        <v/>
      </c>
      <c r="Z346" s="75" t="str" cm="1">
        <f t="array" ref="Z346">IF(ISBLANK(INDEX(行,$A346)),"",W346*Y346)</f>
        <v/>
      </c>
      <c r="AA346" s="75" t="str" cm="1">
        <f t="array" ref="AA346">IF(ISBLANK(INDEX(行,$A346)),"",Z346*AI346/100)</f>
        <v/>
      </c>
      <c r="AB346" s="77"/>
      <c r="AC346" s="77"/>
      <c r="AD346" s="77"/>
      <c r="AE346" s="77"/>
      <c r="AF346" s="77"/>
      <c r="AG346" s="75" t="str" cm="1">
        <f t="array" ref="AG346">IF(ISBLANK(INDEX(行,$A346)),"",1)</f>
        <v/>
      </c>
      <c r="AH346" s="75" t="str" cm="1">
        <f t="array" ref="AH346">IF(ISBLANK(INDEX(行,$A346)),"",1)</f>
        <v/>
      </c>
      <c r="AI346" s="75" t="str" cm="1">
        <f t="array" ref="AI346">IF(ISBLANK(INDEX(税率,$A346)),"",INDEX(税率,$A346))</f>
        <v/>
      </c>
      <c r="AJ346" s="75" t="str" cm="1">
        <f t="array" ref="AJ346">IF(ISBLANK(INDEX(行,$A346)),"",50)</f>
        <v/>
      </c>
      <c r="AK346" s="76" t="str">
        <f t="shared" si="35"/>
        <v/>
      </c>
      <c r="AL346" s="82" t="str" cm="1">
        <f t="array" ref="AL346">IF(ISBLANK(INDEX(品名,$A346)),"",INDEX(品名,$A346))</f>
        <v/>
      </c>
      <c r="AM346" s="75"/>
      <c r="AN346" s="75" t="str" cm="1">
        <f t="array" ref="AN346">IF(ISBLANK(INDEX(行,$A346)),"",0)</f>
        <v/>
      </c>
      <c r="AO346" s="75" t="str" cm="1">
        <f t="array" ref="AO346">IF(ISBLANK(INDEX(行,$A346)),"",0)</f>
        <v/>
      </c>
      <c r="AP346" s="75" t="str" cm="1">
        <f t="array" ref="AP346">IF(ISBLANK(INDEX(行,$A346)),"",0)</f>
        <v/>
      </c>
      <c r="AQ346" s="75" t="str" cm="1">
        <f t="array" ref="AQ346">IF(ISBLANK(INDEX(行,$A346)),"",0)</f>
        <v/>
      </c>
      <c r="AR346" s="75" t="str" cm="1">
        <f t="array" ref="AR346">IF(ISBLANK(INDEX(行,$A346)),"",0)</f>
        <v/>
      </c>
      <c r="AS346" s="75" t="str" cm="1">
        <f t="array" ref="AS346">IF(ISBLANK(INDEX(行,$A346)),"",0)</f>
        <v/>
      </c>
      <c r="AT346" s="75" t="str" cm="1">
        <f t="array" ref="AT346">IF(ISBLANK(INDEX(行,$A346)),"",0)</f>
        <v/>
      </c>
      <c r="AU346" s="75" t="str" cm="1">
        <f t="array" ref="AU346">IF(ISBLANK(INDEX(行,$A346)),"",0)</f>
        <v/>
      </c>
      <c r="AV346" s="75" t="str" cm="1">
        <f t="array" ref="AV346">IF(ISBLANK(INDEX(行,$A346)),"",0)</f>
        <v/>
      </c>
      <c r="AW346" s="75" t="str" cm="1">
        <f t="array" ref="AW346">IF(ISBLANK(INDEX(行,$A346)),"",0)</f>
        <v/>
      </c>
      <c r="AX346" s="75" t="str" cm="1">
        <f t="array" ref="AX346">IF(ISBLANK(INDEX(行,$A346)),"",0)</f>
        <v/>
      </c>
      <c r="AY346" s="75" t="str" cm="1">
        <f t="array" ref="AY346">IF(ISBLANK(INDEX(行,$A346)),"",0)</f>
        <v/>
      </c>
      <c r="AZ346" s="75" t="str" cm="1">
        <f t="array" ref="AZ346">IF(ISBLANK(INDEX(行,$A346)),"",0)</f>
        <v/>
      </c>
      <c r="BA346" s="75" t="str" cm="1">
        <f t="array" ref="BA346">IF(ISBLANK(INDEX(行,$A346)),"",0)</f>
        <v/>
      </c>
      <c r="BB346" s="75" t="str" cm="1">
        <f t="array" ref="BB346">IF(ISBLANK(INDEX(行,$A346)),"",0)</f>
        <v/>
      </c>
      <c r="BC346" s="75" t="str" cm="1">
        <f t="array" ref="BC346">IF(ISBLANK(INDEX(行,$A346)),"",0)</f>
        <v/>
      </c>
      <c r="BD346" s="75" t="str" cm="1">
        <f t="array" ref="BD346">IF(ISBLANK(INDEX(行,$A346)),"",0)</f>
        <v/>
      </c>
      <c r="BE346" s="75" t="str" cm="1">
        <f t="array" ref="BE346">IF(ISBLANK(INDEX(行,$A346)),"",0)</f>
        <v/>
      </c>
      <c r="BF346" s="75" t="str" cm="1">
        <f t="array" ref="BF346">IF(ISBLANK(INDEX(行,$A346)),"",0)</f>
        <v/>
      </c>
      <c r="BG346" s="75" t="str" cm="1">
        <f t="array" ref="BG346">IF(ISBLANK(INDEX(行,$A346)),"",0)</f>
        <v/>
      </c>
      <c r="BH346" s="75" t="str" cm="1">
        <f t="array" ref="BH346">IF(ISBLANK(INDEX(行,$A346)),"",0)</f>
        <v/>
      </c>
      <c r="BI346" s="75" t="str" cm="1">
        <f t="array" ref="BI346">IF(ISBLANK(INDEX(行,$A346)),"",0)</f>
        <v/>
      </c>
      <c r="BJ346" s="75" t="str" cm="1">
        <f t="array" ref="BJ346">IF(ISBLANK(INDEX(行,$A346)),"",0)</f>
        <v/>
      </c>
      <c r="BK346" s="75" t="str" cm="1">
        <f t="array" ref="BK346">IF(ISBLANK(INDEX(行,$A346)),"",0)</f>
        <v/>
      </c>
      <c r="BL346" s="75" t="str" cm="1">
        <f t="array" ref="BL346">IF(ISBLANK(INDEX(行,$A346)),"",0)</f>
        <v/>
      </c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6" t="str" cm="1">
        <f t="array" ref="CQ346">IF(ISBLANK(INDEX(納入年月日,$A346)),"",INDEX(TEXT(納入年月日,"0!/00!/00"),$A346))</f>
        <v/>
      </c>
      <c r="CR346" s="77"/>
      <c r="CS346" s="77"/>
      <c r="CT346" s="77"/>
      <c r="CU346" s="77"/>
      <c r="CV346" s="77"/>
      <c r="CW346" s="77"/>
      <c r="CX346" s="77"/>
      <c r="CY346" s="77"/>
      <c r="CZ346" s="77"/>
      <c r="DA346" s="77" t="str" cm="1">
        <f t="array" ref="DA346">IF(ISBLANK(INDEX(行,$A346)),"","      0001")</f>
        <v/>
      </c>
      <c r="DB346" s="75" t="str" cm="1">
        <f t="array" ref="DB346">IF(ISBLANK(INDEX(行,$A346)),"",4101)</f>
        <v/>
      </c>
      <c r="DC346" s="75" t="str" cm="1">
        <f t="array" ref="DC346">IF(ISBLANK(INDEX(行,$A346)),"",2)</f>
        <v/>
      </c>
      <c r="DD346" s="77" t="str">
        <f t="shared" si="36"/>
        <v/>
      </c>
      <c r="DE346" s="75" t="str" cm="1">
        <f t="array" ref="DE346">IF(ISBLANK(INDEX(行,$A346)),"",0)</f>
        <v/>
      </c>
      <c r="DF346" s="77" t="str">
        <f t="shared" si="37"/>
        <v/>
      </c>
      <c r="DG346" s="77" t="str">
        <f t="shared" si="38"/>
        <v/>
      </c>
      <c r="DH346" s="75" t="str" cm="1">
        <f t="array" ref="DH346">IF(ISBLANK(INDEX(行,$A346)),"",0)</f>
        <v/>
      </c>
      <c r="DI346" s="75" t="str" cm="1">
        <f t="array" ref="DI346">IF(ISBLANK(INDEX(行,$A346)),"",0)</f>
        <v/>
      </c>
      <c r="DJ346" s="77"/>
      <c r="DK346" s="80"/>
      <c r="DL346" s="75" t="str" cm="1">
        <f t="array" ref="DL346">IF(ISBLANK(INDEX(行,$A346)),"",0)</f>
        <v/>
      </c>
      <c r="DM346" s="77" t="str">
        <f t="shared" si="39"/>
        <v/>
      </c>
      <c r="DN346" s="75" t="str" cm="1">
        <f t="array" ref="DN346">IF(ISBLANK(INDEX(行,$A346)),"",0)</f>
        <v/>
      </c>
      <c r="DO346" s="75" t="str" cm="1">
        <f t="array" ref="DO346">IF(ISBLANK(INDEX(行,$A346)),"",0)</f>
        <v/>
      </c>
      <c r="DP346" s="77" t="str" cm="1">
        <f t="array" ref="DP346">IF(ISBLANK(INDEX(行,$A346)),"","         0")</f>
        <v/>
      </c>
      <c r="DQ346" s="75" t="str" cm="1">
        <f t="array" ref="DQ346">IF(ISBLANK(INDEX(行,$A346)),"",0)</f>
        <v/>
      </c>
      <c r="DR346" s="75" t="str" cm="1">
        <f t="array" ref="DR346">IF(ISBLANK(INDEX(行,$A346)),"",0)</f>
        <v/>
      </c>
      <c r="DS346" s="77"/>
      <c r="DT346" s="75" t="str" cm="1">
        <f t="array" ref="DT346">IF(ISBLANK(INDEX(行,$A346)),"",0)</f>
        <v/>
      </c>
      <c r="DU346" s="75" t="str" cm="1">
        <f t="array" ref="DU346">IF(ISBLANK(INDEX(行,$A346)),"",$Z346+$AA346)</f>
        <v/>
      </c>
      <c r="DV346" s="75" t="str" cm="1">
        <f t="array" ref="DV346">IF(ISBLANK(INDEX(行,$A346)),"",0)</f>
        <v/>
      </c>
      <c r="DW346" s="77"/>
      <c r="DX346" s="77"/>
      <c r="DY346" s="77"/>
      <c r="DZ346" s="77"/>
      <c r="EA346" s="77"/>
      <c r="EB346" s="75" t="str" cm="1">
        <f t="array" ref="EB346">IF(ISBLANK(INDEX(行,$A346)),"",2)</f>
        <v/>
      </c>
      <c r="EC346" s="75" t="str" cm="1">
        <f t="array" ref="EC346">IF(ISBLANK(INDEX(行,$A346)),"",1)</f>
        <v/>
      </c>
      <c r="ED346" s="75" t="str" cm="1">
        <f t="array" ref="ED346">IF(ISBLANK(INDEX(行,$A346)),"",0)</f>
        <v/>
      </c>
      <c r="EE346" s="75" t="str" cm="1">
        <f t="array" ref="EE346">IF(ISBLANK(INDEX(行,$A346)),"",0)</f>
        <v/>
      </c>
      <c r="EF346" s="76" t="str">
        <f t="shared" si="40"/>
        <v/>
      </c>
      <c r="EG346" s="77" t="str">
        <f t="shared" si="41"/>
        <v/>
      </c>
      <c r="EH346" s="77"/>
      <c r="EI346" s="75" t="str" cm="1">
        <f t="array" ref="EI346">IF(ISBLANK(INDEX(行,$A346)),"",0)</f>
        <v/>
      </c>
      <c r="EJ346" s="75" t="str" cm="1">
        <f t="array" ref="EJ346">IF(ISBLANK(INDEX(行,$A346)),"",0)</f>
        <v/>
      </c>
      <c r="EK346" s="75" t="str" cm="1">
        <f t="array" ref="EK346">IF(ISBLANK(INDEX(行,$A346)),"",0)</f>
        <v/>
      </c>
      <c r="EL346" s="75" t="str" cm="1">
        <f t="array" ref="EL346">IF(ISBLANK(INDEX(行,$A346)),"",0)</f>
        <v/>
      </c>
      <c r="EM346" s="75" t="str" cm="1">
        <f t="array" ref="EM346">IF(ISBLANK(INDEX(行,$A346)),"",0)</f>
        <v/>
      </c>
      <c r="EN346" s="75" t="str" cm="1">
        <f t="array" ref="EN346">IF(ISBLANK(INDEX(行,$A346)),"",0)</f>
        <v/>
      </c>
      <c r="EO346" s="75" t="str" cm="1">
        <f t="array" ref="EO346">IF(ISBLANK(INDEX(行,$A346)),"",0)</f>
        <v/>
      </c>
      <c r="EP346" s="75" t="str" cm="1">
        <f t="array" ref="EP346">IF(ISBLANK(INDEX(行,$A346)),"",0)</f>
        <v/>
      </c>
      <c r="EQ346" s="75" t="str" cm="1">
        <f t="array" ref="EQ346">IF(ISBLANK(INDEX(行,$A346)),"",0)</f>
        <v/>
      </c>
      <c r="ER346" s="75" t="str" cm="1">
        <f t="array" ref="ER346">IF(ISBLANK(INDEX(行,$A346)),"",0)</f>
        <v/>
      </c>
      <c r="ES346" s="75" t="str" cm="1">
        <f t="array" ref="ES346">IF(ISBLANK(INDEX(行,$A346)),"",0)</f>
        <v/>
      </c>
      <c r="ET346" s="75" t="str" cm="1">
        <f t="array" ref="ET346">IF(ISBLANK(INDEX(行,$A346)),"",0)</f>
        <v/>
      </c>
      <c r="EU346" s="75" t="str" cm="1">
        <f t="array" ref="EU346">IF(ISBLANK(INDEX(行,$A346)),"",0)</f>
        <v/>
      </c>
      <c r="EV346" s="75" t="str" cm="1">
        <f t="array" ref="EV346">IF(ISBLANK(INDEX(行,$A346)),"",0)</f>
        <v/>
      </c>
      <c r="EW346" s="75" t="str" cm="1">
        <f t="array" ref="EW346">IF(ISBLANK(INDEX(行,$A346)),"",0)</f>
        <v/>
      </c>
      <c r="EX346" s="75" t="str" cm="1">
        <f t="array" ref="EX346">IF(ISBLANK(INDEX(行,$A346)),"",0)</f>
        <v/>
      </c>
      <c r="EY346" s="75" t="str" cm="1">
        <f t="array" ref="EY346">IF(ISBLANK(INDEX(行,$A346)),"",0)</f>
        <v/>
      </c>
      <c r="EZ346" s="75" t="str" cm="1">
        <f t="array" ref="EZ346">IF(ISBLANK(INDEX(行,$A346)),"",0)</f>
        <v/>
      </c>
      <c r="FA346" s="75" t="str" cm="1">
        <f t="array" ref="FA346">IF(ISBLANK(INDEX(行,$A346)),"",0)</f>
        <v/>
      </c>
      <c r="FB346" s="75" t="str" cm="1">
        <f t="array" ref="FB346">IF(ISBLANK(INDEX(行,$A346)),"",0)</f>
        <v/>
      </c>
      <c r="FC346" s="75" t="str" cm="1">
        <f t="array" ref="FC346">IF(ISBLANK(INDEX(行,$A346)),"",0)</f>
        <v/>
      </c>
      <c r="FD346" s="75" t="str" cm="1">
        <f t="array" ref="FD346">IF(ISBLANK(INDEX(行,$A346)),"",0)</f>
        <v/>
      </c>
      <c r="FE346" s="75" t="str" cm="1">
        <f t="array" ref="FE346">IF(ISBLANK(INDEX(行,$A346)),"",0)</f>
        <v/>
      </c>
      <c r="FF346" s="75" t="str" cm="1">
        <f t="array" ref="FF346">IF(ISBLANK(INDEX(行,$A346)),"",0)</f>
        <v/>
      </c>
      <c r="FG346" s="75" t="str" cm="1">
        <f t="array" ref="FG346">IF(ISBLANK(INDEX(行,$A346)),"",0)</f>
        <v/>
      </c>
      <c r="FH346" s="77"/>
      <c r="FI346" s="77"/>
      <c r="FJ346" s="77"/>
      <c r="FK346" s="77"/>
      <c r="FL346" s="77"/>
      <c r="FM346" s="77"/>
      <c r="FN346" s="77"/>
      <c r="FO346" s="77"/>
      <c r="FP346" s="77"/>
      <c r="FQ346" s="77"/>
      <c r="FR346" s="77"/>
      <c r="FS346" s="77"/>
      <c r="FT346" s="77"/>
      <c r="FU346" s="77"/>
      <c r="FV346" s="77"/>
      <c r="FW346" s="77"/>
      <c r="FX346" s="77"/>
      <c r="FY346" s="77"/>
      <c r="FZ346" s="77"/>
      <c r="GA346" s="77"/>
      <c r="GB346" s="77"/>
      <c r="GC346" s="77"/>
      <c r="GD346" s="77"/>
      <c r="GE346" s="77"/>
      <c r="GF346" s="77"/>
      <c r="GG346" s="77"/>
      <c r="GH346" s="77"/>
      <c r="GI346" s="77"/>
      <c r="GJ346" s="77"/>
      <c r="GK346" s="77"/>
      <c r="GL346" s="76" t="str">
        <f t="shared" si="42"/>
        <v/>
      </c>
      <c r="GM346" s="77"/>
      <c r="GN346" s="77"/>
      <c r="GO346" s="77"/>
      <c r="GP346" s="77"/>
      <c r="GQ346" s="77"/>
      <c r="GR346" s="77"/>
      <c r="GS346" s="77"/>
      <c r="GT346" s="77"/>
      <c r="GU346" s="77"/>
      <c r="GV346" s="75" t="str" cm="1">
        <f t="array" ref="GV346">IF(ISBLANK(INDEX(行,$A346)),"",1)</f>
        <v/>
      </c>
      <c r="GW346" s="75" t="str" cm="1">
        <f t="array" ref="GW346">IF(ISBLANK(INDEX(行,$A346)),"",1)</f>
        <v/>
      </c>
      <c r="GX346" s="75" t="str" cm="1">
        <f t="array" ref="GX346">IF(ISBLANK(INDEX(行,$A346)),"",0)</f>
        <v/>
      </c>
      <c r="GY346" s="77"/>
      <c r="GZ346" s="77"/>
      <c r="HA346" s="76" t="str" cm="1">
        <f t="array" aca="1" ref="HA346" ca="1">IF(ISBLANK(INDEX(行,$A346)),"",TODAY())</f>
        <v/>
      </c>
      <c r="HB346" s="76" t="str" cm="1">
        <f t="array" aca="1" ref="HB346" ca="1">IF(ISBLANK(INDEX(行,$A346)),"",TODAY())</f>
        <v/>
      </c>
      <c r="HC346" s="78" t="str" cm="1">
        <f t="array" ref="HC346">IF(ISBLANK(INDEX(行,$A346)),"","ADMIN")</f>
        <v/>
      </c>
      <c r="HD346" s="78" t="str">
        <f t="shared" si="43"/>
        <v/>
      </c>
    </row>
    <row r="347" spans="1:212" s="12" customFormat="1" ht="15" x14ac:dyDescent="0.15">
      <c r="A347" s="11">
        <v>342</v>
      </c>
      <c r="B347" s="75" t="str" cm="1">
        <f t="array" ref="B347">IF(ISBLANK(INDEX(行,$A347)),"",1)</f>
        <v/>
      </c>
      <c r="C347" s="76" t="str" cm="1">
        <f t="array" ref="C347">IF(ISBLANK(INDEX(伝票日付,$A347)),"",DATEVALUE(INDEX(TEXT(伝票日付,"0!/00!/00"),$A347)))</f>
        <v/>
      </c>
      <c r="D347" s="78" t="str" cm="1">
        <f t="array" ref="D347">IF(ISBLANK(INDEX(注文番号,$A347)),"",INDEX(注文番号,$A347))</f>
        <v/>
      </c>
      <c r="E347" s="75" t="str" cm="1">
        <f t="array" ref="E347">IF(ISBLANK(INDEX(行,$A347)),"",INDEX(行,$A347))</f>
        <v/>
      </c>
      <c r="F347" s="77" t="str" cm="1">
        <f t="array" ref="F347">IF(ISBLANK(INDEX(行,$A347)),"","0001")</f>
        <v/>
      </c>
      <c r="G347" s="83" t="str">
        <f t="shared" si="33"/>
        <v/>
      </c>
      <c r="H347" s="78" t="str" cm="1">
        <f t="array" ref="H347">IF(ISBLANK(INDEX(行,$A347)),"",8)</f>
        <v/>
      </c>
      <c r="I347" s="77" t="str" cm="1">
        <f t="array" ref="I347">IF(ISBLANK(INDEX(行,$A347)),"","      8211")</f>
        <v/>
      </c>
      <c r="J347" s="78" t="str" cm="1">
        <f t="array" ref="J347">IF(ISBLANK(INDEX(行,$A347)),"",8211)</f>
        <v/>
      </c>
      <c r="K347" s="82" t="str">
        <f t="shared" si="34"/>
        <v/>
      </c>
      <c r="L347" s="77" t="str" cm="1">
        <f t="array" ref="L347">IF(ISBLANK(INDEX(枝番,$A347)),"",INDEX(枝番,$A347))</f>
        <v/>
      </c>
      <c r="M347" s="78" t="str" cm="1">
        <f t="array" ref="M347">IF(ISBLANK(INDEX(工種コード,$A347)),"",INDEX(工種コード,$A347))</f>
        <v/>
      </c>
      <c r="N347" s="78" t="str" cm="1">
        <f t="array" ref="N347">IF(ISBLANK(INDEX(注文番号,$A347)),"",INDEX(注文番号,$A347))</f>
        <v/>
      </c>
      <c r="O347" s="75"/>
      <c r="P347" s="80"/>
      <c r="Q347" s="75" t="str" cm="1">
        <f t="array" ref="Q347">IF(ISBLANK(INDEX(行,$A347)),"",0)</f>
        <v/>
      </c>
      <c r="R347" s="77" t="str" cm="1">
        <f t="array" ref="R347">IF(ISBLANK(INDEX(仕入先コード,$A347)),"",INDEX(仕入先コード,$A347))</f>
        <v/>
      </c>
      <c r="S347" s="75" t="str" cm="1">
        <f t="array" ref="S347">IF(ISBLANK(INDEX(行,$A347)),"",0)</f>
        <v/>
      </c>
      <c r="T347" s="75" t="str" cm="1">
        <f t="array" ref="T347">IF(ISBLANK(INDEX(行,$A347)),"",1)</f>
        <v/>
      </c>
      <c r="U347" s="77" t="str" cm="1">
        <f t="array" ref="U347">IF(ISBLANK(INDEX(行,$A347)),"","         1")</f>
        <v/>
      </c>
      <c r="V347" s="75" t="str" cm="1">
        <f t="array" ref="V347">IF(ISBLANK(INDEX(行,$A347)),"",0)</f>
        <v/>
      </c>
      <c r="W347" s="75" t="str" cm="1">
        <f t="array" ref="W347">IF(ISBLANK(INDEX(数量,$A347)),"",INDEX(数量,$A347))</f>
        <v/>
      </c>
      <c r="X347" s="77" t="str" cm="1">
        <f t="array" ref="X347">IF(ISBLANK(INDEX(単位,$A347)),"",INDEX(単位,$A347))</f>
        <v/>
      </c>
      <c r="Y347" s="75" t="str" cm="1">
        <f t="array" ref="Y347">IF(ISBLANK(INDEX(単価,$A347)),"",INDEX(単価,$A347))</f>
        <v/>
      </c>
      <c r="Z347" s="75" t="str" cm="1">
        <f t="array" ref="Z347">IF(ISBLANK(INDEX(行,$A347)),"",W347*Y347)</f>
        <v/>
      </c>
      <c r="AA347" s="75" t="str" cm="1">
        <f t="array" ref="AA347">IF(ISBLANK(INDEX(行,$A347)),"",Z347*AI347/100)</f>
        <v/>
      </c>
      <c r="AB347" s="77"/>
      <c r="AC347" s="77"/>
      <c r="AD347" s="77"/>
      <c r="AE347" s="77"/>
      <c r="AF347" s="77"/>
      <c r="AG347" s="75" t="str" cm="1">
        <f t="array" ref="AG347">IF(ISBLANK(INDEX(行,$A347)),"",1)</f>
        <v/>
      </c>
      <c r="AH347" s="75" t="str" cm="1">
        <f t="array" ref="AH347">IF(ISBLANK(INDEX(行,$A347)),"",1)</f>
        <v/>
      </c>
      <c r="AI347" s="75" t="str" cm="1">
        <f t="array" ref="AI347">IF(ISBLANK(INDEX(税率,$A347)),"",INDEX(税率,$A347))</f>
        <v/>
      </c>
      <c r="AJ347" s="75" t="str" cm="1">
        <f t="array" ref="AJ347">IF(ISBLANK(INDEX(行,$A347)),"",50)</f>
        <v/>
      </c>
      <c r="AK347" s="76" t="str">
        <f t="shared" si="35"/>
        <v/>
      </c>
      <c r="AL347" s="82" t="str" cm="1">
        <f t="array" ref="AL347">IF(ISBLANK(INDEX(品名,$A347)),"",INDEX(品名,$A347))</f>
        <v/>
      </c>
      <c r="AM347" s="75"/>
      <c r="AN347" s="75" t="str" cm="1">
        <f t="array" ref="AN347">IF(ISBLANK(INDEX(行,$A347)),"",0)</f>
        <v/>
      </c>
      <c r="AO347" s="75" t="str" cm="1">
        <f t="array" ref="AO347">IF(ISBLANK(INDEX(行,$A347)),"",0)</f>
        <v/>
      </c>
      <c r="AP347" s="75" t="str" cm="1">
        <f t="array" ref="AP347">IF(ISBLANK(INDEX(行,$A347)),"",0)</f>
        <v/>
      </c>
      <c r="AQ347" s="75" t="str" cm="1">
        <f t="array" ref="AQ347">IF(ISBLANK(INDEX(行,$A347)),"",0)</f>
        <v/>
      </c>
      <c r="AR347" s="75" t="str" cm="1">
        <f t="array" ref="AR347">IF(ISBLANK(INDEX(行,$A347)),"",0)</f>
        <v/>
      </c>
      <c r="AS347" s="75" t="str" cm="1">
        <f t="array" ref="AS347">IF(ISBLANK(INDEX(行,$A347)),"",0)</f>
        <v/>
      </c>
      <c r="AT347" s="75" t="str" cm="1">
        <f t="array" ref="AT347">IF(ISBLANK(INDEX(行,$A347)),"",0)</f>
        <v/>
      </c>
      <c r="AU347" s="75" t="str" cm="1">
        <f t="array" ref="AU347">IF(ISBLANK(INDEX(行,$A347)),"",0)</f>
        <v/>
      </c>
      <c r="AV347" s="75" t="str" cm="1">
        <f t="array" ref="AV347">IF(ISBLANK(INDEX(行,$A347)),"",0)</f>
        <v/>
      </c>
      <c r="AW347" s="75" t="str" cm="1">
        <f t="array" ref="AW347">IF(ISBLANK(INDEX(行,$A347)),"",0)</f>
        <v/>
      </c>
      <c r="AX347" s="75" t="str" cm="1">
        <f t="array" ref="AX347">IF(ISBLANK(INDEX(行,$A347)),"",0)</f>
        <v/>
      </c>
      <c r="AY347" s="75" t="str" cm="1">
        <f t="array" ref="AY347">IF(ISBLANK(INDEX(行,$A347)),"",0)</f>
        <v/>
      </c>
      <c r="AZ347" s="75" t="str" cm="1">
        <f t="array" ref="AZ347">IF(ISBLANK(INDEX(行,$A347)),"",0)</f>
        <v/>
      </c>
      <c r="BA347" s="75" t="str" cm="1">
        <f t="array" ref="BA347">IF(ISBLANK(INDEX(行,$A347)),"",0)</f>
        <v/>
      </c>
      <c r="BB347" s="75" t="str" cm="1">
        <f t="array" ref="BB347">IF(ISBLANK(INDEX(行,$A347)),"",0)</f>
        <v/>
      </c>
      <c r="BC347" s="75" t="str" cm="1">
        <f t="array" ref="BC347">IF(ISBLANK(INDEX(行,$A347)),"",0)</f>
        <v/>
      </c>
      <c r="BD347" s="75" t="str" cm="1">
        <f t="array" ref="BD347">IF(ISBLANK(INDEX(行,$A347)),"",0)</f>
        <v/>
      </c>
      <c r="BE347" s="75" t="str" cm="1">
        <f t="array" ref="BE347">IF(ISBLANK(INDEX(行,$A347)),"",0)</f>
        <v/>
      </c>
      <c r="BF347" s="75" t="str" cm="1">
        <f t="array" ref="BF347">IF(ISBLANK(INDEX(行,$A347)),"",0)</f>
        <v/>
      </c>
      <c r="BG347" s="75" t="str" cm="1">
        <f t="array" ref="BG347">IF(ISBLANK(INDEX(行,$A347)),"",0)</f>
        <v/>
      </c>
      <c r="BH347" s="75" t="str" cm="1">
        <f t="array" ref="BH347">IF(ISBLANK(INDEX(行,$A347)),"",0)</f>
        <v/>
      </c>
      <c r="BI347" s="75" t="str" cm="1">
        <f t="array" ref="BI347">IF(ISBLANK(INDEX(行,$A347)),"",0)</f>
        <v/>
      </c>
      <c r="BJ347" s="75" t="str" cm="1">
        <f t="array" ref="BJ347">IF(ISBLANK(INDEX(行,$A347)),"",0)</f>
        <v/>
      </c>
      <c r="BK347" s="75" t="str" cm="1">
        <f t="array" ref="BK347">IF(ISBLANK(INDEX(行,$A347)),"",0)</f>
        <v/>
      </c>
      <c r="BL347" s="75" t="str" cm="1">
        <f t="array" ref="BL347">IF(ISBLANK(INDEX(行,$A347)),"",0)</f>
        <v/>
      </c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6" t="str" cm="1">
        <f t="array" ref="CQ347">IF(ISBLANK(INDEX(納入年月日,$A347)),"",INDEX(TEXT(納入年月日,"0!/00!/00"),$A347))</f>
        <v/>
      </c>
      <c r="CR347" s="77"/>
      <c r="CS347" s="77"/>
      <c r="CT347" s="77"/>
      <c r="CU347" s="77"/>
      <c r="CV347" s="77"/>
      <c r="CW347" s="77"/>
      <c r="CX347" s="77"/>
      <c r="CY347" s="77"/>
      <c r="CZ347" s="77"/>
      <c r="DA347" s="77" t="str" cm="1">
        <f t="array" ref="DA347">IF(ISBLANK(INDEX(行,$A347)),"","      0001")</f>
        <v/>
      </c>
      <c r="DB347" s="75" t="str" cm="1">
        <f t="array" ref="DB347">IF(ISBLANK(INDEX(行,$A347)),"",4101)</f>
        <v/>
      </c>
      <c r="DC347" s="75" t="str" cm="1">
        <f t="array" ref="DC347">IF(ISBLANK(INDEX(行,$A347)),"",2)</f>
        <v/>
      </c>
      <c r="DD347" s="77" t="str">
        <f t="shared" si="36"/>
        <v/>
      </c>
      <c r="DE347" s="75" t="str" cm="1">
        <f t="array" ref="DE347">IF(ISBLANK(INDEX(行,$A347)),"",0)</f>
        <v/>
      </c>
      <c r="DF347" s="77" t="str">
        <f t="shared" si="37"/>
        <v/>
      </c>
      <c r="DG347" s="77" t="str">
        <f t="shared" si="38"/>
        <v/>
      </c>
      <c r="DH347" s="75" t="str" cm="1">
        <f t="array" ref="DH347">IF(ISBLANK(INDEX(行,$A347)),"",0)</f>
        <v/>
      </c>
      <c r="DI347" s="75" t="str" cm="1">
        <f t="array" ref="DI347">IF(ISBLANK(INDEX(行,$A347)),"",0)</f>
        <v/>
      </c>
      <c r="DJ347" s="77"/>
      <c r="DK347" s="80"/>
      <c r="DL347" s="75" t="str" cm="1">
        <f t="array" ref="DL347">IF(ISBLANK(INDEX(行,$A347)),"",0)</f>
        <v/>
      </c>
      <c r="DM347" s="77" t="str">
        <f t="shared" si="39"/>
        <v/>
      </c>
      <c r="DN347" s="75" t="str" cm="1">
        <f t="array" ref="DN347">IF(ISBLANK(INDEX(行,$A347)),"",0)</f>
        <v/>
      </c>
      <c r="DO347" s="75" t="str" cm="1">
        <f t="array" ref="DO347">IF(ISBLANK(INDEX(行,$A347)),"",0)</f>
        <v/>
      </c>
      <c r="DP347" s="77" t="str" cm="1">
        <f t="array" ref="DP347">IF(ISBLANK(INDEX(行,$A347)),"","         0")</f>
        <v/>
      </c>
      <c r="DQ347" s="75" t="str" cm="1">
        <f t="array" ref="DQ347">IF(ISBLANK(INDEX(行,$A347)),"",0)</f>
        <v/>
      </c>
      <c r="DR347" s="75" t="str" cm="1">
        <f t="array" ref="DR347">IF(ISBLANK(INDEX(行,$A347)),"",0)</f>
        <v/>
      </c>
      <c r="DS347" s="77"/>
      <c r="DT347" s="75" t="str" cm="1">
        <f t="array" ref="DT347">IF(ISBLANK(INDEX(行,$A347)),"",0)</f>
        <v/>
      </c>
      <c r="DU347" s="75" t="str" cm="1">
        <f t="array" ref="DU347">IF(ISBLANK(INDEX(行,$A347)),"",$Z347+$AA347)</f>
        <v/>
      </c>
      <c r="DV347" s="75" t="str" cm="1">
        <f t="array" ref="DV347">IF(ISBLANK(INDEX(行,$A347)),"",0)</f>
        <v/>
      </c>
      <c r="DW347" s="77"/>
      <c r="DX347" s="77"/>
      <c r="DY347" s="77"/>
      <c r="DZ347" s="77"/>
      <c r="EA347" s="77"/>
      <c r="EB347" s="75" t="str" cm="1">
        <f t="array" ref="EB347">IF(ISBLANK(INDEX(行,$A347)),"",2)</f>
        <v/>
      </c>
      <c r="EC347" s="75" t="str" cm="1">
        <f t="array" ref="EC347">IF(ISBLANK(INDEX(行,$A347)),"",1)</f>
        <v/>
      </c>
      <c r="ED347" s="75" t="str" cm="1">
        <f t="array" ref="ED347">IF(ISBLANK(INDEX(行,$A347)),"",0)</f>
        <v/>
      </c>
      <c r="EE347" s="75" t="str" cm="1">
        <f t="array" ref="EE347">IF(ISBLANK(INDEX(行,$A347)),"",0)</f>
        <v/>
      </c>
      <c r="EF347" s="76" t="str">
        <f t="shared" si="40"/>
        <v/>
      </c>
      <c r="EG347" s="77" t="str">
        <f t="shared" si="41"/>
        <v/>
      </c>
      <c r="EH347" s="77"/>
      <c r="EI347" s="75" t="str" cm="1">
        <f t="array" ref="EI347">IF(ISBLANK(INDEX(行,$A347)),"",0)</f>
        <v/>
      </c>
      <c r="EJ347" s="75" t="str" cm="1">
        <f t="array" ref="EJ347">IF(ISBLANK(INDEX(行,$A347)),"",0)</f>
        <v/>
      </c>
      <c r="EK347" s="75" t="str" cm="1">
        <f t="array" ref="EK347">IF(ISBLANK(INDEX(行,$A347)),"",0)</f>
        <v/>
      </c>
      <c r="EL347" s="75" t="str" cm="1">
        <f t="array" ref="EL347">IF(ISBLANK(INDEX(行,$A347)),"",0)</f>
        <v/>
      </c>
      <c r="EM347" s="75" t="str" cm="1">
        <f t="array" ref="EM347">IF(ISBLANK(INDEX(行,$A347)),"",0)</f>
        <v/>
      </c>
      <c r="EN347" s="75" t="str" cm="1">
        <f t="array" ref="EN347">IF(ISBLANK(INDEX(行,$A347)),"",0)</f>
        <v/>
      </c>
      <c r="EO347" s="75" t="str" cm="1">
        <f t="array" ref="EO347">IF(ISBLANK(INDEX(行,$A347)),"",0)</f>
        <v/>
      </c>
      <c r="EP347" s="75" t="str" cm="1">
        <f t="array" ref="EP347">IF(ISBLANK(INDEX(行,$A347)),"",0)</f>
        <v/>
      </c>
      <c r="EQ347" s="75" t="str" cm="1">
        <f t="array" ref="EQ347">IF(ISBLANK(INDEX(行,$A347)),"",0)</f>
        <v/>
      </c>
      <c r="ER347" s="75" t="str" cm="1">
        <f t="array" ref="ER347">IF(ISBLANK(INDEX(行,$A347)),"",0)</f>
        <v/>
      </c>
      <c r="ES347" s="75" t="str" cm="1">
        <f t="array" ref="ES347">IF(ISBLANK(INDEX(行,$A347)),"",0)</f>
        <v/>
      </c>
      <c r="ET347" s="75" t="str" cm="1">
        <f t="array" ref="ET347">IF(ISBLANK(INDEX(行,$A347)),"",0)</f>
        <v/>
      </c>
      <c r="EU347" s="75" t="str" cm="1">
        <f t="array" ref="EU347">IF(ISBLANK(INDEX(行,$A347)),"",0)</f>
        <v/>
      </c>
      <c r="EV347" s="75" t="str" cm="1">
        <f t="array" ref="EV347">IF(ISBLANK(INDEX(行,$A347)),"",0)</f>
        <v/>
      </c>
      <c r="EW347" s="75" t="str" cm="1">
        <f t="array" ref="EW347">IF(ISBLANK(INDEX(行,$A347)),"",0)</f>
        <v/>
      </c>
      <c r="EX347" s="75" t="str" cm="1">
        <f t="array" ref="EX347">IF(ISBLANK(INDEX(行,$A347)),"",0)</f>
        <v/>
      </c>
      <c r="EY347" s="75" t="str" cm="1">
        <f t="array" ref="EY347">IF(ISBLANK(INDEX(行,$A347)),"",0)</f>
        <v/>
      </c>
      <c r="EZ347" s="75" t="str" cm="1">
        <f t="array" ref="EZ347">IF(ISBLANK(INDEX(行,$A347)),"",0)</f>
        <v/>
      </c>
      <c r="FA347" s="75" t="str" cm="1">
        <f t="array" ref="FA347">IF(ISBLANK(INDEX(行,$A347)),"",0)</f>
        <v/>
      </c>
      <c r="FB347" s="75" t="str" cm="1">
        <f t="array" ref="FB347">IF(ISBLANK(INDEX(行,$A347)),"",0)</f>
        <v/>
      </c>
      <c r="FC347" s="75" t="str" cm="1">
        <f t="array" ref="FC347">IF(ISBLANK(INDEX(行,$A347)),"",0)</f>
        <v/>
      </c>
      <c r="FD347" s="75" t="str" cm="1">
        <f t="array" ref="FD347">IF(ISBLANK(INDEX(行,$A347)),"",0)</f>
        <v/>
      </c>
      <c r="FE347" s="75" t="str" cm="1">
        <f t="array" ref="FE347">IF(ISBLANK(INDEX(行,$A347)),"",0)</f>
        <v/>
      </c>
      <c r="FF347" s="75" t="str" cm="1">
        <f t="array" ref="FF347">IF(ISBLANK(INDEX(行,$A347)),"",0)</f>
        <v/>
      </c>
      <c r="FG347" s="75" t="str" cm="1">
        <f t="array" ref="FG347">IF(ISBLANK(INDEX(行,$A347)),"",0)</f>
        <v/>
      </c>
      <c r="FH347" s="77"/>
      <c r="FI347" s="77"/>
      <c r="FJ347" s="77"/>
      <c r="FK347" s="77"/>
      <c r="FL347" s="77"/>
      <c r="FM347" s="77"/>
      <c r="FN347" s="77"/>
      <c r="FO347" s="77"/>
      <c r="FP347" s="77"/>
      <c r="FQ347" s="77"/>
      <c r="FR347" s="77"/>
      <c r="FS347" s="77"/>
      <c r="FT347" s="77"/>
      <c r="FU347" s="77"/>
      <c r="FV347" s="77"/>
      <c r="FW347" s="77"/>
      <c r="FX347" s="77"/>
      <c r="FY347" s="77"/>
      <c r="FZ347" s="77"/>
      <c r="GA347" s="77"/>
      <c r="GB347" s="77"/>
      <c r="GC347" s="77"/>
      <c r="GD347" s="77"/>
      <c r="GE347" s="77"/>
      <c r="GF347" s="77"/>
      <c r="GG347" s="77"/>
      <c r="GH347" s="77"/>
      <c r="GI347" s="77"/>
      <c r="GJ347" s="77"/>
      <c r="GK347" s="77"/>
      <c r="GL347" s="76" t="str">
        <f t="shared" si="42"/>
        <v/>
      </c>
      <c r="GM347" s="77"/>
      <c r="GN347" s="77"/>
      <c r="GO347" s="77"/>
      <c r="GP347" s="77"/>
      <c r="GQ347" s="77"/>
      <c r="GR347" s="77"/>
      <c r="GS347" s="77"/>
      <c r="GT347" s="77"/>
      <c r="GU347" s="77"/>
      <c r="GV347" s="75" t="str" cm="1">
        <f t="array" ref="GV347">IF(ISBLANK(INDEX(行,$A347)),"",1)</f>
        <v/>
      </c>
      <c r="GW347" s="75" t="str" cm="1">
        <f t="array" ref="GW347">IF(ISBLANK(INDEX(行,$A347)),"",1)</f>
        <v/>
      </c>
      <c r="GX347" s="75" t="str" cm="1">
        <f t="array" ref="GX347">IF(ISBLANK(INDEX(行,$A347)),"",0)</f>
        <v/>
      </c>
      <c r="GY347" s="77"/>
      <c r="GZ347" s="77"/>
      <c r="HA347" s="76" t="str" cm="1">
        <f t="array" aca="1" ref="HA347" ca="1">IF(ISBLANK(INDEX(行,$A347)),"",TODAY())</f>
        <v/>
      </c>
      <c r="HB347" s="76" t="str" cm="1">
        <f t="array" aca="1" ref="HB347" ca="1">IF(ISBLANK(INDEX(行,$A347)),"",TODAY())</f>
        <v/>
      </c>
      <c r="HC347" s="78" t="str" cm="1">
        <f t="array" ref="HC347">IF(ISBLANK(INDEX(行,$A347)),"","ADMIN")</f>
        <v/>
      </c>
      <c r="HD347" s="78" t="str">
        <f t="shared" si="43"/>
        <v/>
      </c>
    </row>
    <row r="348" spans="1:212" s="12" customFormat="1" ht="15" x14ac:dyDescent="0.15">
      <c r="A348" s="11">
        <v>343</v>
      </c>
      <c r="B348" s="75" t="str" cm="1">
        <f t="array" ref="B348">IF(ISBLANK(INDEX(行,$A348)),"",1)</f>
        <v/>
      </c>
      <c r="C348" s="76" t="str" cm="1">
        <f t="array" ref="C348">IF(ISBLANK(INDEX(伝票日付,$A348)),"",DATEVALUE(INDEX(TEXT(伝票日付,"0!/00!/00"),$A348)))</f>
        <v/>
      </c>
      <c r="D348" s="78" t="str" cm="1">
        <f t="array" ref="D348">IF(ISBLANK(INDEX(注文番号,$A348)),"",INDEX(注文番号,$A348))</f>
        <v/>
      </c>
      <c r="E348" s="75" t="str" cm="1">
        <f t="array" ref="E348">IF(ISBLANK(INDEX(行,$A348)),"",INDEX(行,$A348))</f>
        <v/>
      </c>
      <c r="F348" s="77" t="str" cm="1">
        <f t="array" ref="F348">IF(ISBLANK(INDEX(行,$A348)),"","0001")</f>
        <v/>
      </c>
      <c r="G348" s="83" t="str">
        <f t="shared" si="33"/>
        <v/>
      </c>
      <c r="H348" s="78" t="str" cm="1">
        <f t="array" ref="H348">IF(ISBLANK(INDEX(行,$A348)),"",8)</f>
        <v/>
      </c>
      <c r="I348" s="77" t="str" cm="1">
        <f t="array" ref="I348">IF(ISBLANK(INDEX(行,$A348)),"","      8211")</f>
        <v/>
      </c>
      <c r="J348" s="78" t="str" cm="1">
        <f t="array" ref="J348">IF(ISBLANK(INDEX(行,$A348)),"",8211)</f>
        <v/>
      </c>
      <c r="K348" s="82" t="str">
        <f t="shared" si="34"/>
        <v/>
      </c>
      <c r="L348" s="77" t="str" cm="1">
        <f t="array" ref="L348">IF(ISBLANK(INDEX(枝番,$A348)),"",INDEX(枝番,$A348))</f>
        <v/>
      </c>
      <c r="M348" s="78" t="str" cm="1">
        <f t="array" ref="M348">IF(ISBLANK(INDEX(工種コード,$A348)),"",INDEX(工種コード,$A348))</f>
        <v/>
      </c>
      <c r="N348" s="78" t="str" cm="1">
        <f t="array" ref="N348">IF(ISBLANK(INDEX(注文番号,$A348)),"",INDEX(注文番号,$A348))</f>
        <v/>
      </c>
      <c r="O348" s="75"/>
      <c r="P348" s="80"/>
      <c r="Q348" s="75" t="str" cm="1">
        <f t="array" ref="Q348">IF(ISBLANK(INDEX(行,$A348)),"",0)</f>
        <v/>
      </c>
      <c r="R348" s="77" t="str" cm="1">
        <f t="array" ref="R348">IF(ISBLANK(INDEX(仕入先コード,$A348)),"",INDEX(仕入先コード,$A348))</f>
        <v/>
      </c>
      <c r="S348" s="75" t="str" cm="1">
        <f t="array" ref="S348">IF(ISBLANK(INDEX(行,$A348)),"",0)</f>
        <v/>
      </c>
      <c r="T348" s="75" t="str" cm="1">
        <f t="array" ref="T348">IF(ISBLANK(INDEX(行,$A348)),"",1)</f>
        <v/>
      </c>
      <c r="U348" s="77" t="str" cm="1">
        <f t="array" ref="U348">IF(ISBLANK(INDEX(行,$A348)),"","         1")</f>
        <v/>
      </c>
      <c r="V348" s="75" t="str" cm="1">
        <f t="array" ref="V348">IF(ISBLANK(INDEX(行,$A348)),"",0)</f>
        <v/>
      </c>
      <c r="W348" s="75" t="str" cm="1">
        <f t="array" ref="W348">IF(ISBLANK(INDEX(数量,$A348)),"",INDEX(数量,$A348))</f>
        <v/>
      </c>
      <c r="X348" s="77" t="str" cm="1">
        <f t="array" ref="X348">IF(ISBLANK(INDEX(単位,$A348)),"",INDEX(単位,$A348))</f>
        <v/>
      </c>
      <c r="Y348" s="75" t="str" cm="1">
        <f t="array" ref="Y348">IF(ISBLANK(INDEX(単価,$A348)),"",INDEX(単価,$A348))</f>
        <v/>
      </c>
      <c r="Z348" s="75" t="str" cm="1">
        <f t="array" ref="Z348">IF(ISBLANK(INDEX(行,$A348)),"",W348*Y348)</f>
        <v/>
      </c>
      <c r="AA348" s="75" t="str" cm="1">
        <f t="array" ref="AA348">IF(ISBLANK(INDEX(行,$A348)),"",Z348*AI348/100)</f>
        <v/>
      </c>
      <c r="AB348" s="77"/>
      <c r="AC348" s="77"/>
      <c r="AD348" s="77"/>
      <c r="AE348" s="77"/>
      <c r="AF348" s="77"/>
      <c r="AG348" s="75" t="str" cm="1">
        <f t="array" ref="AG348">IF(ISBLANK(INDEX(行,$A348)),"",1)</f>
        <v/>
      </c>
      <c r="AH348" s="75" t="str" cm="1">
        <f t="array" ref="AH348">IF(ISBLANK(INDEX(行,$A348)),"",1)</f>
        <v/>
      </c>
      <c r="AI348" s="75" t="str" cm="1">
        <f t="array" ref="AI348">IF(ISBLANK(INDEX(税率,$A348)),"",INDEX(税率,$A348))</f>
        <v/>
      </c>
      <c r="AJ348" s="75" t="str" cm="1">
        <f t="array" ref="AJ348">IF(ISBLANK(INDEX(行,$A348)),"",50)</f>
        <v/>
      </c>
      <c r="AK348" s="76" t="str">
        <f t="shared" si="35"/>
        <v/>
      </c>
      <c r="AL348" s="82" t="str" cm="1">
        <f t="array" ref="AL348">IF(ISBLANK(INDEX(品名,$A348)),"",INDEX(品名,$A348))</f>
        <v/>
      </c>
      <c r="AM348" s="75"/>
      <c r="AN348" s="75" t="str" cm="1">
        <f t="array" ref="AN348">IF(ISBLANK(INDEX(行,$A348)),"",0)</f>
        <v/>
      </c>
      <c r="AO348" s="75" t="str" cm="1">
        <f t="array" ref="AO348">IF(ISBLANK(INDEX(行,$A348)),"",0)</f>
        <v/>
      </c>
      <c r="AP348" s="75" t="str" cm="1">
        <f t="array" ref="AP348">IF(ISBLANK(INDEX(行,$A348)),"",0)</f>
        <v/>
      </c>
      <c r="AQ348" s="75" t="str" cm="1">
        <f t="array" ref="AQ348">IF(ISBLANK(INDEX(行,$A348)),"",0)</f>
        <v/>
      </c>
      <c r="AR348" s="75" t="str" cm="1">
        <f t="array" ref="AR348">IF(ISBLANK(INDEX(行,$A348)),"",0)</f>
        <v/>
      </c>
      <c r="AS348" s="75" t="str" cm="1">
        <f t="array" ref="AS348">IF(ISBLANK(INDEX(行,$A348)),"",0)</f>
        <v/>
      </c>
      <c r="AT348" s="75" t="str" cm="1">
        <f t="array" ref="AT348">IF(ISBLANK(INDEX(行,$A348)),"",0)</f>
        <v/>
      </c>
      <c r="AU348" s="75" t="str" cm="1">
        <f t="array" ref="AU348">IF(ISBLANK(INDEX(行,$A348)),"",0)</f>
        <v/>
      </c>
      <c r="AV348" s="75" t="str" cm="1">
        <f t="array" ref="AV348">IF(ISBLANK(INDEX(行,$A348)),"",0)</f>
        <v/>
      </c>
      <c r="AW348" s="75" t="str" cm="1">
        <f t="array" ref="AW348">IF(ISBLANK(INDEX(行,$A348)),"",0)</f>
        <v/>
      </c>
      <c r="AX348" s="75" t="str" cm="1">
        <f t="array" ref="AX348">IF(ISBLANK(INDEX(行,$A348)),"",0)</f>
        <v/>
      </c>
      <c r="AY348" s="75" t="str" cm="1">
        <f t="array" ref="AY348">IF(ISBLANK(INDEX(行,$A348)),"",0)</f>
        <v/>
      </c>
      <c r="AZ348" s="75" t="str" cm="1">
        <f t="array" ref="AZ348">IF(ISBLANK(INDEX(行,$A348)),"",0)</f>
        <v/>
      </c>
      <c r="BA348" s="75" t="str" cm="1">
        <f t="array" ref="BA348">IF(ISBLANK(INDEX(行,$A348)),"",0)</f>
        <v/>
      </c>
      <c r="BB348" s="75" t="str" cm="1">
        <f t="array" ref="BB348">IF(ISBLANK(INDEX(行,$A348)),"",0)</f>
        <v/>
      </c>
      <c r="BC348" s="75" t="str" cm="1">
        <f t="array" ref="BC348">IF(ISBLANK(INDEX(行,$A348)),"",0)</f>
        <v/>
      </c>
      <c r="BD348" s="75" t="str" cm="1">
        <f t="array" ref="BD348">IF(ISBLANK(INDEX(行,$A348)),"",0)</f>
        <v/>
      </c>
      <c r="BE348" s="75" t="str" cm="1">
        <f t="array" ref="BE348">IF(ISBLANK(INDEX(行,$A348)),"",0)</f>
        <v/>
      </c>
      <c r="BF348" s="75" t="str" cm="1">
        <f t="array" ref="BF348">IF(ISBLANK(INDEX(行,$A348)),"",0)</f>
        <v/>
      </c>
      <c r="BG348" s="75" t="str" cm="1">
        <f t="array" ref="BG348">IF(ISBLANK(INDEX(行,$A348)),"",0)</f>
        <v/>
      </c>
      <c r="BH348" s="75" t="str" cm="1">
        <f t="array" ref="BH348">IF(ISBLANK(INDEX(行,$A348)),"",0)</f>
        <v/>
      </c>
      <c r="BI348" s="75" t="str" cm="1">
        <f t="array" ref="BI348">IF(ISBLANK(INDEX(行,$A348)),"",0)</f>
        <v/>
      </c>
      <c r="BJ348" s="75" t="str" cm="1">
        <f t="array" ref="BJ348">IF(ISBLANK(INDEX(行,$A348)),"",0)</f>
        <v/>
      </c>
      <c r="BK348" s="75" t="str" cm="1">
        <f t="array" ref="BK348">IF(ISBLANK(INDEX(行,$A348)),"",0)</f>
        <v/>
      </c>
      <c r="BL348" s="75" t="str" cm="1">
        <f t="array" ref="BL348">IF(ISBLANK(INDEX(行,$A348)),"",0)</f>
        <v/>
      </c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6" t="str" cm="1">
        <f t="array" ref="CQ348">IF(ISBLANK(INDEX(納入年月日,$A348)),"",INDEX(TEXT(納入年月日,"0!/00!/00"),$A348))</f>
        <v/>
      </c>
      <c r="CR348" s="77"/>
      <c r="CS348" s="77"/>
      <c r="CT348" s="77"/>
      <c r="CU348" s="77"/>
      <c r="CV348" s="77"/>
      <c r="CW348" s="77"/>
      <c r="CX348" s="77"/>
      <c r="CY348" s="77"/>
      <c r="CZ348" s="77"/>
      <c r="DA348" s="77" t="str" cm="1">
        <f t="array" ref="DA348">IF(ISBLANK(INDEX(行,$A348)),"","      0001")</f>
        <v/>
      </c>
      <c r="DB348" s="75" t="str" cm="1">
        <f t="array" ref="DB348">IF(ISBLANK(INDEX(行,$A348)),"",4101)</f>
        <v/>
      </c>
      <c r="DC348" s="75" t="str" cm="1">
        <f t="array" ref="DC348">IF(ISBLANK(INDEX(行,$A348)),"",2)</f>
        <v/>
      </c>
      <c r="DD348" s="77" t="str">
        <f t="shared" si="36"/>
        <v/>
      </c>
      <c r="DE348" s="75" t="str" cm="1">
        <f t="array" ref="DE348">IF(ISBLANK(INDEX(行,$A348)),"",0)</f>
        <v/>
      </c>
      <c r="DF348" s="77" t="str">
        <f t="shared" si="37"/>
        <v/>
      </c>
      <c r="DG348" s="77" t="str">
        <f t="shared" si="38"/>
        <v/>
      </c>
      <c r="DH348" s="75" t="str" cm="1">
        <f t="array" ref="DH348">IF(ISBLANK(INDEX(行,$A348)),"",0)</f>
        <v/>
      </c>
      <c r="DI348" s="75" t="str" cm="1">
        <f t="array" ref="DI348">IF(ISBLANK(INDEX(行,$A348)),"",0)</f>
        <v/>
      </c>
      <c r="DJ348" s="77"/>
      <c r="DK348" s="80"/>
      <c r="DL348" s="75" t="str" cm="1">
        <f t="array" ref="DL348">IF(ISBLANK(INDEX(行,$A348)),"",0)</f>
        <v/>
      </c>
      <c r="DM348" s="77" t="str">
        <f t="shared" si="39"/>
        <v/>
      </c>
      <c r="DN348" s="75" t="str" cm="1">
        <f t="array" ref="DN348">IF(ISBLANK(INDEX(行,$A348)),"",0)</f>
        <v/>
      </c>
      <c r="DO348" s="75" t="str" cm="1">
        <f t="array" ref="DO348">IF(ISBLANK(INDEX(行,$A348)),"",0)</f>
        <v/>
      </c>
      <c r="DP348" s="77" t="str" cm="1">
        <f t="array" ref="DP348">IF(ISBLANK(INDEX(行,$A348)),"","         0")</f>
        <v/>
      </c>
      <c r="DQ348" s="75" t="str" cm="1">
        <f t="array" ref="DQ348">IF(ISBLANK(INDEX(行,$A348)),"",0)</f>
        <v/>
      </c>
      <c r="DR348" s="75" t="str" cm="1">
        <f t="array" ref="DR348">IF(ISBLANK(INDEX(行,$A348)),"",0)</f>
        <v/>
      </c>
      <c r="DS348" s="77"/>
      <c r="DT348" s="75" t="str" cm="1">
        <f t="array" ref="DT348">IF(ISBLANK(INDEX(行,$A348)),"",0)</f>
        <v/>
      </c>
      <c r="DU348" s="75" t="str" cm="1">
        <f t="array" ref="DU348">IF(ISBLANK(INDEX(行,$A348)),"",$Z348+$AA348)</f>
        <v/>
      </c>
      <c r="DV348" s="75" t="str" cm="1">
        <f t="array" ref="DV348">IF(ISBLANK(INDEX(行,$A348)),"",0)</f>
        <v/>
      </c>
      <c r="DW348" s="77"/>
      <c r="DX348" s="77"/>
      <c r="DY348" s="77"/>
      <c r="DZ348" s="77"/>
      <c r="EA348" s="77"/>
      <c r="EB348" s="75" t="str" cm="1">
        <f t="array" ref="EB348">IF(ISBLANK(INDEX(行,$A348)),"",2)</f>
        <v/>
      </c>
      <c r="EC348" s="75" t="str" cm="1">
        <f t="array" ref="EC348">IF(ISBLANK(INDEX(行,$A348)),"",1)</f>
        <v/>
      </c>
      <c r="ED348" s="75" t="str" cm="1">
        <f t="array" ref="ED348">IF(ISBLANK(INDEX(行,$A348)),"",0)</f>
        <v/>
      </c>
      <c r="EE348" s="75" t="str" cm="1">
        <f t="array" ref="EE348">IF(ISBLANK(INDEX(行,$A348)),"",0)</f>
        <v/>
      </c>
      <c r="EF348" s="76" t="str">
        <f t="shared" si="40"/>
        <v/>
      </c>
      <c r="EG348" s="77" t="str">
        <f t="shared" si="41"/>
        <v/>
      </c>
      <c r="EH348" s="77"/>
      <c r="EI348" s="75" t="str" cm="1">
        <f t="array" ref="EI348">IF(ISBLANK(INDEX(行,$A348)),"",0)</f>
        <v/>
      </c>
      <c r="EJ348" s="75" t="str" cm="1">
        <f t="array" ref="EJ348">IF(ISBLANK(INDEX(行,$A348)),"",0)</f>
        <v/>
      </c>
      <c r="EK348" s="75" t="str" cm="1">
        <f t="array" ref="EK348">IF(ISBLANK(INDEX(行,$A348)),"",0)</f>
        <v/>
      </c>
      <c r="EL348" s="75" t="str" cm="1">
        <f t="array" ref="EL348">IF(ISBLANK(INDEX(行,$A348)),"",0)</f>
        <v/>
      </c>
      <c r="EM348" s="75" t="str" cm="1">
        <f t="array" ref="EM348">IF(ISBLANK(INDEX(行,$A348)),"",0)</f>
        <v/>
      </c>
      <c r="EN348" s="75" t="str" cm="1">
        <f t="array" ref="EN348">IF(ISBLANK(INDEX(行,$A348)),"",0)</f>
        <v/>
      </c>
      <c r="EO348" s="75" t="str" cm="1">
        <f t="array" ref="EO348">IF(ISBLANK(INDEX(行,$A348)),"",0)</f>
        <v/>
      </c>
      <c r="EP348" s="75" t="str" cm="1">
        <f t="array" ref="EP348">IF(ISBLANK(INDEX(行,$A348)),"",0)</f>
        <v/>
      </c>
      <c r="EQ348" s="75" t="str" cm="1">
        <f t="array" ref="EQ348">IF(ISBLANK(INDEX(行,$A348)),"",0)</f>
        <v/>
      </c>
      <c r="ER348" s="75" t="str" cm="1">
        <f t="array" ref="ER348">IF(ISBLANK(INDEX(行,$A348)),"",0)</f>
        <v/>
      </c>
      <c r="ES348" s="75" t="str" cm="1">
        <f t="array" ref="ES348">IF(ISBLANK(INDEX(行,$A348)),"",0)</f>
        <v/>
      </c>
      <c r="ET348" s="75" t="str" cm="1">
        <f t="array" ref="ET348">IF(ISBLANK(INDEX(行,$A348)),"",0)</f>
        <v/>
      </c>
      <c r="EU348" s="75" t="str" cm="1">
        <f t="array" ref="EU348">IF(ISBLANK(INDEX(行,$A348)),"",0)</f>
        <v/>
      </c>
      <c r="EV348" s="75" t="str" cm="1">
        <f t="array" ref="EV348">IF(ISBLANK(INDEX(行,$A348)),"",0)</f>
        <v/>
      </c>
      <c r="EW348" s="75" t="str" cm="1">
        <f t="array" ref="EW348">IF(ISBLANK(INDEX(行,$A348)),"",0)</f>
        <v/>
      </c>
      <c r="EX348" s="75" t="str" cm="1">
        <f t="array" ref="EX348">IF(ISBLANK(INDEX(行,$A348)),"",0)</f>
        <v/>
      </c>
      <c r="EY348" s="75" t="str" cm="1">
        <f t="array" ref="EY348">IF(ISBLANK(INDEX(行,$A348)),"",0)</f>
        <v/>
      </c>
      <c r="EZ348" s="75" t="str" cm="1">
        <f t="array" ref="EZ348">IF(ISBLANK(INDEX(行,$A348)),"",0)</f>
        <v/>
      </c>
      <c r="FA348" s="75" t="str" cm="1">
        <f t="array" ref="FA348">IF(ISBLANK(INDEX(行,$A348)),"",0)</f>
        <v/>
      </c>
      <c r="FB348" s="75" t="str" cm="1">
        <f t="array" ref="FB348">IF(ISBLANK(INDEX(行,$A348)),"",0)</f>
        <v/>
      </c>
      <c r="FC348" s="75" t="str" cm="1">
        <f t="array" ref="FC348">IF(ISBLANK(INDEX(行,$A348)),"",0)</f>
        <v/>
      </c>
      <c r="FD348" s="75" t="str" cm="1">
        <f t="array" ref="FD348">IF(ISBLANK(INDEX(行,$A348)),"",0)</f>
        <v/>
      </c>
      <c r="FE348" s="75" t="str" cm="1">
        <f t="array" ref="FE348">IF(ISBLANK(INDEX(行,$A348)),"",0)</f>
        <v/>
      </c>
      <c r="FF348" s="75" t="str" cm="1">
        <f t="array" ref="FF348">IF(ISBLANK(INDEX(行,$A348)),"",0)</f>
        <v/>
      </c>
      <c r="FG348" s="75" t="str" cm="1">
        <f t="array" ref="FG348">IF(ISBLANK(INDEX(行,$A348)),"",0)</f>
        <v/>
      </c>
      <c r="FH348" s="77"/>
      <c r="FI348" s="77"/>
      <c r="FJ348" s="77"/>
      <c r="FK348" s="77"/>
      <c r="FL348" s="77"/>
      <c r="FM348" s="77"/>
      <c r="FN348" s="77"/>
      <c r="FO348" s="77"/>
      <c r="FP348" s="77"/>
      <c r="FQ348" s="77"/>
      <c r="FR348" s="77"/>
      <c r="FS348" s="77"/>
      <c r="FT348" s="77"/>
      <c r="FU348" s="77"/>
      <c r="FV348" s="77"/>
      <c r="FW348" s="77"/>
      <c r="FX348" s="77"/>
      <c r="FY348" s="77"/>
      <c r="FZ348" s="77"/>
      <c r="GA348" s="77"/>
      <c r="GB348" s="77"/>
      <c r="GC348" s="77"/>
      <c r="GD348" s="77"/>
      <c r="GE348" s="77"/>
      <c r="GF348" s="77"/>
      <c r="GG348" s="77"/>
      <c r="GH348" s="77"/>
      <c r="GI348" s="77"/>
      <c r="GJ348" s="77"/>
      <c r="GK348" s="77"/>
      <c r="GL348" s="76" t="str">
        <f t="shared" si="42"/>
        <v/>
      </c>
      <c r="GM348" s="77"/>
      <c r="GN348" s="77"/>
      <c r="GO348" s="77"/>
      <c r="GP348" s="77"/>
      <c r="GQ348" s="77"/>
      <c r="GR348" s="77"/>
      <c r="GS348" s="77"/>
      <c r="GT348" s="77"/>
      <c r="GU348" s="77"/>
      <c r="GV348" s="75" t="str" cm="1">
        <f t="array" ref="GV348">IF(ISBLANK(INDEX(行,$A348)),"",1)</f>
        <v/>
      </c>
      <c r="GW348" s="75" t="str" cm="1">
        <f t="array" ref="GW348">IF(ISBLANK(INDEX(行,$A348)),"",1)</f>
        <v/>
      </c>
      <c r="GX348" s="75" t="str" cm="1">
        <f t="array" ref="GX348">IF(ISBLANK(INDEX(行,$A348)),"",0)</f>
        <v/>
      </c>
      <c r="GY348" s="77"/>
      <c r="GZ348" s="77"/>
      <c r="HA348" s="76" t="str" cm="1">
        <f t="array" aca="1" ref="HA348" ca="1">IF(ISBLANK(INDEX(行,$A348)),"",TODAY())</f>
        <v/>
      </c>
      <c r="HB348" s="76" t="str" cm="1">
        <f t="array" aca="1" ref="HB348" ca="1">IF(ISBLANK(INDEX(行,$A348)),"",TODAY())</f>
        <v/>
      </c>
      <c r="HC348" s="78" t="str" cm="1">
        <f t="array" ref="HC348">IF(ISBLANK(INDEX(行,$A348)),"","ADMIN")</f>
        <v/>
      </c>
      <c r="HD348" s="78" t="str">
        <f t="shared" si="43"/>
        <v/>
      </c>
    </row>
    <row r="349" spans="1:212" s="12" customFormat="1" ht="15" x14ac:dyDescent="0.15">
      <c r="A349" s="11">
        <v>344</v>
      </c>
      <c r="B349" s="75" t="str" cm="1">
        <f t="array" ref="B349">IF(ISBLANK(INDEX(行,$A349)),"",1)</f>
        <v/>
      </c>
      <c r="C349" s="76" t="str" cm="1">
        <f t="array" ref="C349">IF(ISBLANK(INDEX(伝票日付,$A349)),"",DATEVALUE(INDEX(TEXT(伝票日付,"0!/00!/00"),$A349)))</f>
        <v/>
      </c>
      <c r="D349" s="78" t="str" cm="1">
        <f t="array" ref="D349">IF(ISBLANK(INDEX(注文番号,$A349)),"",INDEX(注文番号,$A349))</f>
        <v/>
      </c>
      <c r="E349" s="75" t="str" cm="1">
        <f t="array" ref="E349">IF(ISBLANK(INDEX(行,$A349)),"",INDEX(行,$A349))</f>
        <v/>
      </c>
      <c r="F349" s="77" t="str" cm="1">
        <f t="array" ref="F349">IF(ISBLANK(INDEX(行,$A349)),"","0001")</f>
        <v/>
      </c>
      <c r="G349" s="83" t="str">
        <f t="shared" si="33"/>
        <v/>
      </c>
      <c r="H349" s="78" t="str" cm="1">
        <f t="array" ref="H349">IF(ISBLANK(INDEX(行,$A349)),"",8)</f>
        <v/>
      </c>
      <c r="I349" s="77" t="str" cm="1">
        <f t="array" ref="I349">IF(ISBLANK(INDEX(行,$A349)),"","      8211")</f>
        <v/>
      </c>
      <c r="J349" s="78" t="str" cm="1">
        <f t="array" ref="J349">IF(ISBLANK(INDEX(行,$A349)),"",8211)</f>
        <v/>
      </c>
      <c r="K349" s="82" t="str">
        <f t="shared" si="34"/>
        <v/>
      </c>
      <c r="L349" s="77" t="str" cm="1">
        <f t="array" ref="L349">IF(ISBLANK(INDEX(枝番,$A349)),"",INDEX(枝番,$A349))</f>
        <v/>
      </c>
      <c r="M349" s="78" t="str" cm="1">
        <f t="array" ref="M349">IF(ISBLANK(INDEX(工種コード,$A349)),"",INDEX(工種コード,$A349))</f>
        <v/>
      </c>
      <c r="N349" s="78" t="str" cm="1">
        <f t="array" ref="N349">IF(ISBLANK(INDEX(注文番号,$A349)),"",INDEX(注文番号,$A349))</f>
        <v/>
      </c>
      <c r="O349" s="75"/>
      <c r="P349" s="80"/>
      <c r="Q349" s="75" t="str" cm="1">
        <f t="array" ref="Q349">IF(ISBLANK(INDEX(行,$A349)),"",0)</f>
        <v/>
      </c>
      <c r="R349" s="77" t="str" cm="1">
        <f t="array" ref="R349">IF(ISBLANK(INDEX(仕入先コード,$A349)),"",INDEX(仕入先コード,$A349))</f>
        <v/>
      </c>
      <c r="S349" s="75" t="str" cm="1">
        <f t="array" ref="S349">IF(ISBLANK(INDEX(行,$A349)),"",0)</f>
        <v/>
      </c>
      <c r="T349" s="75" t="str" cm="1">
        <f t="array" ref="T349">IF(ISBLANK(INDEX(行,$A349)),"",1)</f>
        <v/>
      </c>
      <c r="U349" s="77" t="str" cm="1">
        <f t="array" ref="U349">IF(ISBLANK(INDEX(行,$A349)),"","         1")</f>
        <v/>
      </c>
      <c r="V349" s="75" t="str" cm="1">
        <f t="array" ref="V349">IF(ISBLANK(INDEX(行,$A349)),"",0)</f>
        <v/>
      </c>
      <c r="W349" s="75" t="str" cm="1">
        <f t="array" ref="W349">IF(ISBLANK(INDEX(数量,$A349)),"",INDEX(数量,$A349))</f>
        <v/>
      </c>
      <c r="X349" s="77" t="str" cm="1">
        <f t="array" ref="X349">IF(ISBLANK(INDEX(単位,$A349)),"",INDEX(単位,$A349))</f>
        <v/>
      </c>
      <c r="Y349" s="75" t="str" cm="1">
        <f t="array" ref="Y349">IF(ISBLANK(INDEX(単価,$A349)),"",INDEX(単価,$A349))</f>
        <v/>
      </c>
      <c r="Z349" s="75" t="str" cm="1">
        <f t="array" ref="Z349">IF(ISBLANK(INDEX(行,$A349)),"",W349*Y349)</f>
        <v/>
      </c>
      <c r="AA349" s="75" t="str" cm="1">
        <f t="array" ref="AA349">IF(ISBLANK(INDEX(行,$A349)),"",Z349*AI349/100)</f>
        <v/>
      </c>
      <c r="AB349" s="77"/>
      <c r="AC349" s="77"/>
      <c r="AD349" s="77"/>
      <c r="AE349" s="77"/>
      <c r="AF349" s="77"/>
      <c r="AG349" s="75" t="str" cm="1">
        <f t="array" ref="AG349">IF(ISBLANK(INDEX(行,$A349)),"",1)</f>
        <v/>
      </c>
      <c r="AH349" s="75" t="str" cm="1">
        <f t="array" ref="AH349">IF(ISBLANK(INDEX(行,$A349)),"",1)</f>
        <v/>
      </c>
      <c r="AI349" s="75" t="str" cm="1">
        <f t="array" ref="AI349">IF(ISBLANK(INDEX(税率,$A349)),"",INDEX(税率,$A349))</f>
        <v/>
      </c>
      <c r="AJ349" s="75" t="str" cm="1">
        <f t="array" ref="AJ349">IF(ISBLANK(INDEX(行,$A349)),"",50)</f>
        <v/>
      </c>
      <c r="AK349" s="76" t="str">
        <f t="shared" si="35"/>
        <v/>
      </c>
      <c r="AL349" s="82" t="str" cm="1">
        <f t="array" ref="AL349">IF(ISBLANK(INDEX(品名,$A349)),"",INDEX(品名,$A349))</f>
        <v/>
      </c>
      <c r="AM349" s="75"/>
      <c r="AN349" s="75" t="str" cm="1">
        <f t="array" ref="AN349">IF(ISBLANK(INDEX(行,$A349)),"",0)</f>
        <v/>
      </c>
      <c r="AO349" s="75" t="str" cm="1">
        <f t="array" ref="AO349">IF(ISBLANK(INDEX(行,$A349)),"",0)</f>
        <v/>
      </c>
      <c r="AP349" s="75" t="str" cm="1">
        <f t="array" ref="AP349">IF(ISBLANK(INDEX(行,$A349)),"",0)</f>
        <v/>
      </c>
      <c r="AQ349" s="75" t="str" cm="1">
        <f t="array" ref="AQ349">IF(ISBLANK(INDEX(行,$A349)),"",0)</f>
        <v/>
      </c>
      <c r="AR349" s="75" t="str" cm="1">
        <f t="array" ref="AR349">IF(ISBLANK(INDEX(行,$A349)),"",0)</f>
        <v/>
      </c>
      <c r="AS349" s="75" t="str" cm="1">
        <f t="array" ref="AS349">IF(ISBLANK(INDEX(行,$A349)),"",0)</f>
        <v/>
      </c>
      <c r="AT349" s="75" t="str" cm="1">
        <f t="array" ref="AT349">IF(ISBLANK(INDEX(行,$A349)),"",0)</f>
        <v/>
      </c>
      <c r="AU349" s="75" t="str" cm="1">
        <f t="array" ref="AU349">IF(ISBLANK(INDEX(行,$A349)),"",0)</f>
        <v/>
      </c>
      <c r="AV349" s="75" t="str" cm="1">
        <f t="array" ref="AV349">IF(ISBLANK(INDEX(行,$A349)),"",0)</f>
        <v/>
      </c>
      <c r="AW349" s="75" t="str" cm="1">
        <f t="array" ref="AW349">IF(ISBLANK(INDEX(行,$A349)),"",0)</f>
        <v/>
      </c>
      <c r="AX349" s="75" t="str" cm="1">
        <f t="array" ref="AX349">IF(ISBLANK(INDEX(行,$A349)),"",0)</f>
        <v/>
      </c>
      <c r="AY349" s="75" t="str" cm="1">
        <f t="array" ref="AY349">IF(ISBLANK(INDEX(行,$A349)),"",0)</f>
        <v/>
      </c>
      <c r="AZ349" s="75" t="str" cm="1">
        <f t="array" ref="AZ349">IF(ISBLANK(INDEX(行,$A349)),"",0)</f>
        <v/>
      </c>
      <c r="BA349" s="75" t="str" cm="1">
        <f t="array" ref="BA349">IF(ISBLANK(INDEX(行,$A349)),"",0)</f>
        <v/>
      </c>
      <c r="BB349" s="75" t="str" cm="1">
        <f t="array" ref="BB349">IF(ISBLANK(INDEX(行,$A349)),"",0)</f>
        <v/>
      </c>
      <c r="BC349" s="75" t="str" cm="1">
        <f t="array" ref="BC349">IF(ISBLANK(INDEX(行,$A349)),"",0)</f>
        <v/>
      </c>
      <c r="BD349" s="75" t="str" cm="1">
        <f t="array" ref="BD349">IF(ISBLANK(INDEX(行,$A349)),"",0)</f>
        <v/>
      </c>
      <c r="BE349" s="75" t="str" cm="1">
        <f t="array" ref="BE349">IF(ISBLANK(INDEX(行,$A349)),"",0)</f>
        <v/>
      </c>
      <c r="BF349" s="75" t="str" cm="1">
        <f t="array" ref="BF349">IF(ISBLANK(INDEX(行,$A349)),"",0)</f>
        <v/>
      </c>
      <c r="BG349" s="75" t="str" cm="1">
        <f t="array" ref="BG349">IF(ISBLANK(INDEX(行,$A349)),"",0)</f>
        <v/>
      </c>
      <c r="BH349" s="75" t="str" cm="1">
        <f t="array" ref="BH349">IF(ISBLANK(INDEX(行,$A349)),"",0)</f>
        <v/>
      </c>
      <c r="BI349" s="75" t="str" cm="1">
        <f t="array" ref="BI349">IF(ISBLANK(INDEX(行,$A349)),"",0)</f>
        <v/>
      </c>
      <c r="BJ349" s="75" t="str" cm="1">
        <f t="array" ref="BJ349">IF(ISBLANK(INDEX(行,$A349)),"",0)</f>
        <v/>
      </c>
      <c r="BK349" s="75" t="str" cm="1">
        <f t="array" ref="BK349">IF(ISBLANK(INDEX(行,$A349)),"",0)</f>
        <v/>
      </c>
      <c r="BL349" s="75" t="str" cm="1">
        <f t="array" ref="BL349">IF(ISBLANK(INDEX(行,$A349)),"",0)</f>
        <v/>
      </c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6" t="str" cm="1">
        <f t="array" ref="CQ349">IF(ISBLANK(INDEX(納入年月日,$A349)),"",INDEX(TEXT(納入年月日,"0!/00!/00"),$A349))</f>
        <v/>
      </c>
      <c r="CR349" s="77"/>
      <c r="CS349" s="77"/>
      <c r="CT349" s="77"/>
      <c r="CU349" s="77"/>
      <c r="CV349" s="77"/>
      <c r="CW349" s="77"/>
      <c r="CX349" s="77"/>
      <c r="CY349" s="77"/>
      <c r="CZ349" s="77"/>
      <c r="DA349" s="77" t="str" cm="1">
        <f t="array" ref="DA349">IF(ISBLANK(INDEX(行,$A349)),"","      0001")</f>
        <v/>
      </c>
      <c r="DB349" s="75" t="str" cm="1">
        <f t="array" ref="DB349">IF(ISBLANK(INDEX(行,$A349)),"",4101)</f>
        <v/>
      </c>
      <c r="DC349" s="75" t="str" cm="1">
        <f t="array" ref="DC349">IF(ISBLANK(INDEX(行,$A349)),"",2)</f>
        <v/>
      </c>
      <c r="DD349" s="77" t="str">
        <f t="shared" si="36"/>
        <v/>
      </c>
      <c r="DE349" s="75" t="str" cm="1">
        <f t="array" ref="DE349">IF(ISBLANK(INDEX(行,$A349)),"",0)</f>
        <v/>
      </c>
      <c r="DF349" s="77" t="str">
        <f t="shared" si="37"/>
        <v/>
      </c>
      <c r="DG349" s="77" t="str">
        <f t="shared" si="38"/>
        <v/>
      </c>
      <c r="DH349" s="75" t="str" cm="1">
        <f t="array" ref="DH349">IF(ISBLANK(INDEX(行,$A349)),"",0)</f>
        <v/>
      </c>
      <c r="DI349" s="75" t="str" cm="1">
        <f t="array" ref="DI349">IF(ISBLANK(INDEX(行,$A349)),"",0)</f>
        <v/>
      </c>
      <c r="DJ349" s="77"/>
      <c r="DK349" s="80"/>
      <c r="DL349" s="75" t="str" cm="1">
        <f t="array" ref="DL349">IF(ISBLANK(INDEX(行,$A349)),"",0)</f>
        <v/>
      </c>
      <c r="DM349" s="77" t="str">
        <f t="shared" si="39"/>
        <v/>
      </c>
      <c r="DN349" s="75" t="str" cm="1">
        <f t="array" ref="DN349">IF(ISBLANK(INDEX(行,$A349)),"",0)</f>
        <v/>
      </c>
      <c r="DO349" s="75" t="str" cm="1">
        <f t="array" ref="DO349">IF(ISBLANK(INDEX(行,$A349)),"",0)</f>
        <v/>
      </c>
      <c r="DP349" s="77" t="str" cm="1">
        <f t="array" ref="DP349">IF(ISBLANK(INDEX(行,$A349)),"","         0")</f>
        <v/>
      </c>
      <c r="DQ349" s="75" t="str" cm="1">
        <f t="array" ref="DQ349">IF(ISBLANK(INDEX(行,$A349)),"",0)</f>
        <v/>
      </c>
      <c r="DR349" s="75" t="str" cm="1">
        <f t="array" ref="DR349">IF(ISBLANK(INDEX(行,$A349)),"",0)</f>
        <v/>
      </c>
      <c r="DS349" s="77"/>
      <c r="DT349" s="75" t="str" cm="1">
        <f t="array" ref="DT349">IF(ISBLANK(INDEX(行,$A349)),"",0)</f>
        <v/>
      </c>
      <c r="DU349" s="75" t="str" cm="1">
        <f t="array" ref="DU349">IF(ISBLANK(INDEX(行,$A349)),"",$Z349+$AA349)</f>
        <v/>
      </c>
      <c r="DV349" s="75" t="str" cm="1">
        <f t="array" ref="DV349">IF(ISBLANK(INDEX(行,$A349)),"",0)</f>
        <v/>
      </c>
      <c r="DW349" s="77"/>
      <c r="DX349" s="77"/>
      <c r="DY349" s="77"/>
      <c r="DZ349" s="77"/>
      <c r="EA349" s="77"/>
      <c r="EB349" s="75" t="str" cm="1">
        <f t="array" ref="EB349">IF(ISBLANK(INDEX(行,$A349)),"",2)</f>
        <v/>
      </c>
      <c r="EC349" s="75" t="str" cm="1">
        <f t="array" ref="EC349">IF(ISBLANK(INDEX(行,$A349)),"",1)</f>
        <v/>
      </c>
      <c r="ED349" s="75" t="str" cm="1">
        <f t="array" ref="ED349">IF(ISBLANK(INDEX(行,$A349)),"",0)</f>
        <v/>
      </c>
      <c r="EE349" s="75" t="str" cm="1">
        <f t="array" ref="EE349">IF(ISBLANK(INDEX(行,$A349)),"",0)</f>
        <v/>
      </c>
      <c r="EF349" s="76" t="str">
        <f t="shared" si="40"/>
        <v/>
      </c>
      <c r="EG349" s="77" t="str">
        <f t="shared" si="41"/>
        <v/>
      </c>
      <c r="EH349" s="77"/>
      <c r="EI349" s="75" t="str" cm="1">
        <f t="array" ref="EI349">IF(ISBLANK(INDEX(行,$A349)),"",0)</f>
        <v/>
      </c>
      <c r="EJ349" s="75" t="str" cm="1">
        <f t="array" ref="EJ349">IF(ISBLANK(INDEX(行,$A349)),"",0)</f>
        <v/>
      </c>
      <c r="EK349" s="75" t="str" cm="1">
        <f t="array" ref="EK349">IF(ISBLANK(INDEX(行,$A349)),"",0)</f>
        <v/>
      </c>
      <c r="EL349" s="75" t="str" cm="1">
        <f t="array" ref="EL349">IF(ISBLANK(INDEX(行,$A349)),"",0)</f>
        <v/>
      </c>
      <c r="EM349" s="75" t="str" cm="1">
        <f t="array" ref="EM349">IF(ISBLANK(INDEX(行,$A349)),"",0)</f>
        <v/>
      </c>
      <c r="EN349" s="75" t="str" cm="1">
        <f t="array" ref="EN349">IF(ISBLANK(INDEX(行,$A349)),"",0)</f>
        <v/>
      </c>
      <c r="EO349" s="75" t="str" cm="1">
        <f t="array" ref="EO349">IF(ISBLANK(INDEX(行,$A349)),"",0)</f>
        <v/>
      </c>
      <c r="EP349" s="75" t="str" cm="1">
        <f t="array" ref="EP349">IF(ISBLANK(INDEX(行,$A349)),"",0)</f>
        <v/>
      </c>
      <c r="EQ349" s="75" t="str" cm="1">
        <f t="array" ref="EQ349">IF(ISBLANK(INDEX(行,$A349)),"",0)</f>
        <v/>
      </c>
      <c r="ER349" s="75" t="str" cm="1">
        <f t="array" ref="ER349">IF(ISBLANK(INDEX(行,$A349)),"",0)</f>
        <v/>
      </c>
      <c r="ES349" s="75" t="str" cm="1">
        <f t="array" ref="ES349">IF(ISBLANK(INDEX(行,$A349)),"",0)</f>
        <v/>
      </c>
      <c r="ET349" s="75" t="str" cm="1">
        <f t="array" ref="ET349">IF(ISBLANK(INDEX(行,$A349)),"",0)</f>
        <v/>
      </c>
      <c r="EU349" s="75" t="str" cm="1">
        <f t="array" ref="EU349">IF(ISBLANK(INDEX(行,$A349)),"",0)</f>
        <v/>
      </c>
      <c r="EV349" s="75" t="str" cm="1">
        <f t="array" ref="EV349">IF(ISBLANK(INDEX(行,$A349)),"",0)</f>
        <v/>
      </c>
      <c r="EW349" s="75" t="str" cm="1">
        <f t="array" ref="EW349">IF(ISBLANK(INDEX(行,$A349)),"",0)</f>
        <v/>
      </c>
      <c r="EX349" s="75" t="str" cm="1">
        <f t="array" ref="EX349">IF(ISBLANK(INDEX(行,$A349)),"",0)</f>
        <v/>
      </c>
      <c r="EY349" s="75" t="str" cm="1">
        <f t="array" ref="EY349">IF(ISBLANK(INDEX(行,$A349)),"",0)</f>
        <v/>
      </c>
      <c r="EZ349" s="75" t="str" cm="1">
        <f t="array" ref="EZ349">IF(ISBLANK(INDEX(行,$A349)),"",0)</f>
        <v/>
      </c>
      <c r="FA349" s="75" t="str" cm="1">
        <f t="array" ref="FA349">IF(ISBLANK(INDEX(行,$A349)),"",0)</f>
        <v/>
      </c>
      <c r="FB349" s="75" t="str" cm="1">
        <f t="array" ref="FB349">IF(ISBLANK(INDEX(行,$A349)),"",0)</f>
        <v/>
      </c>
      <c r="FC349" s="75" t="str" cm="1">
        <f t="array" ref="FC349">IF(ISBLANK(INDEX(行,$A349)),"",0)</f>
        <v/>
      </c>
      <c r="FD349" s="75" t="str" cm="1">
        <f t="array" ref="FD349">IF(ISBLANK(INDEX(行,$A349)),"",0)</f>
        <v/>
      </c>
      <c r="FE349" s="75" t="str" cm="1">
        <f t="array" ref="FE349">IF(ISBLANK(INDEX(行,$A349)),"",0)</f>
        <v/>
      </c>
      <c r="FF349" s="75" t="str" cm="1">
        <f t="array" ref="FF349">IF(ISBLANK(INDEX(行,$A349)),"",0)</f>
        <v/>
      </c>
      <c r="FG349" s="75" t="str" cm="1">
        <f t="array" ref="FG349">IF(ISBLANK(INDEX(行,$A349)),"",0)</f>
        <v/>
      </c>
      <c r="FH349" s="77"/>
      <c r="FI349" s="77"/>
      <c r="FJ349" s="77"/>
      <c r="FK349" s="77"/>
      <c r="FL349" s="77"/>
      <c r="FM349" s="77"/>
      <c r="FN349" s="77"/>
      <c r="FO349" s="77"/>
      <c r="FP349" s="77"/>
      <c r="FQ349" s="77"/>
      <c r="FR349" s="77"/>
      <c r="FS349" s="77"/>
      <c r="FT349" s="77"/>
      <c r="FU349" s="77"/>
      <c r="FV349" s="77"/>
      <c r="FW349" s="77"/>
      <c r="FX349" s="77"/>
      <c r="FY349" s="77"/>
      <c r="FZ349" s="77"/>
      <c r="GA349" s="77"/>
      <c r="GB349" s="77"/>
      <c r="GC349" s="77"/>
      <c r="GD349" s="77"/>
      <c r="GE349" s="77"/>
      <c r="GF349" s="77"/>
      <c r="GG349" s="77"/>
      <c r="GH349" s="77"/>
      <c r="GI349" s="77"/>
      <c r="GJ349" s="77"/>
      <c r="GK349" s="77"/>
      <c r="GL349" s="76" t="str">
        <f t="shared" si="42"/>
        <v/>
      </c>
      <c r="GM349" s="77"/>
      <c r="GN349" s="77"/>
      <c r="GO349" s="77"/>
      <c r="GP349" s="77"/>
      <c r="GQ349" s="77"/>
      <c r="GR349" s="77"/>
      <c r="GS349" s="77"/>
      <c r="GT349" s="77"/>
      <c r="GU349" s="77"/>
      <c r="GV349" s="75" t="str" cm="1">
        <f t="array" ref="GV349">IF(ISBLANK(INDEX(行,$A349)),"",1)</f>
        <v/>
      </c>
      <c r="GW349" s="75" t="str" cm="1">
        <f t="array" ref="GW349">IF(ISBLANK(INDEX(行,$A349)),"",1)</f>
        <v/>
      </c>
      <c r="GX349" s="75" t="str" cm="1">
        <f t="array" ref="GX349">IF(ISBLANK(INDEX(行,$A349)),"",0)</f>
        <v/>
      </c>
      <c r="GY349" s="77"/>
      <c r="GZ349" s="77"/>
      <c r="HA349" s="76" t="str" cm="1">
        <f t="array" aca="1" ref="HA349" ca="1">IF(ISBLANK(INDEX(行,$A349)),"",TODAY())</f>
        <v/>
      </c>
      <c r="HB349" s="76" t="str" cm="1">
        <f t="array" aca="1" ref="HB349" ca="1">IF(ISBLANK(INDEX(行,$A349)),"",TODAY())</f>
        <v/>
      </c>
      <c r="HC349" s="78" t="str" cm="1">
        <f t="array" ref="HC349">IF(ISBLANK(INDEX(行,$A349)),"","ADMIN")</f>
        <v/>
      </c>
      <c r="HD349" s="78" t="str">
        <f t="shared" si="43"/>
        <v/>
      </c>
    </row>
    <row r="350" spans="1:212" s="12" customFormat="1" ht="15" x14ac:dyDescent="0.15">
      <c r="A350" s="11">
        <v>345</v>
      </c>
      <c r="B350" s="75" t="str" cm="1">
        <f t="array" ref="B350">IF(ISBLANK(INDEX(行,$A350)),"",1)</f>
        <v/>
      </c>
      <c r="C350" s="76" t="str" cm="1">
        <f t="array" ref="C350">IF(ISBLANK(INDEX(伝票日付,$A350)),"",DATEVALUE(INDEX(TEXT(伝票日付,"0!/00!/00"),$A350)))</f>
        <v/>
      </c>
      <c r="D350" s="78" t="str" cm="1">
        <f t="array" ref="D350">IF(ISBLANK(INDEX(注文番号,$A350)),"",INDEX(注文番号,$A350))</f>
        <v/>
      </c>
      <c r="E350" s="75" t="str" cm="1">
        <f t="array" ref="E350">IF(ISBLANK(INDEX(行,$A350)),"",INDEX(行,$A350))</f>
        <v/>
      </c>
      <c r="F350" s="77" t="str" cm="1">
        <f t="array" ref="F350">IF(ISBLANK(INDEX(行,$A350)),"","0001")</f>
        <v/>
      </c>
      <c r="G350" s="83" t="str">
        <f t="shared" si="33"/>
        <v/>
      </c>
      <c r="H350" s="78" t="str" cm="1">
        <f t="array" ref="H350">IF(ISBLANK(INDEX(行,$A350)),"",8)</f>
        <v/>
      </c>
      <c r="I350" s="77" t="str" cm="1">
        <f t="array" ref="I350">IF(ISBLANK(INDEX(行,$A350)),"","      8211")</f>
        <v/>
      </c>
      <c r="J350" s="78" t="str" cm="1">
        <f t="array" ref="J350">IF(ISBLANK(INDEX(行,$A350)),"",8211)</f>
        <v/>
      </c>
      <c r="K350" s="82" t="str">
        <f t="shared" si="34"/>
        <v/>
      </c>
      <c r="L350" s="77" t="str" cm="1">
        <f t="array" ref="L350">IF(ISBLANK(INDEX(枝番,$A350)),"",INDEX(枝番,$A350))</f>
        <v/>
      </c>
      <c r="M350" s="78" t="str" cm="1">
        <f t="array" ref="M350">IF(ISBLANK(INDEX(工種コード,$A350)),"",INDEX(工種コード,$A350))</f>
        <v/>
      </c>
      <c r="N350" s="78" t="str" cm="1">
        <f t="array" ref="N350">IF(ISBLANK(INDEX(注文番号,$A350)),"",INDEX(注文番号,$A350))</f>
        <v/>
      </c>
      <c r="O350" s="75"/>
      <c r="P350" s="80"/>
      <c r="Q350" s="75" t="str" cm="1">
        <f t="array" ref="Q350">IF(ISBLANK(INDEX(行,$A350)),"",0)</f>
        <v/>
      </c>
      <c r="R350" s="77" t="str" cm="1">
        <f t="array" ref="R350">IF(ISBLANK(INDEX(仕入先コード,$A350)),"",INDEX(仕入先コード,$A350))</f>
        <v/>
      </c>
      <c r="S350" s="75" t="str" cm="1">
        <f t="array" ref="S350">IF(ISBLANK(INDEX(行,$A350)),"",0)</f>
        <v/>
      </c>
      <c r="T350" s="75" t="str" cm="1">
        <f t="array" ref="T350">IF(ISBLANK(INDEX(行,$A350)),"",1)</f>
        <v/>
      </c>
      <c r="U350" s="77" t="str" cm="1">
        <f t="array" ref="U350">IF(ISBLANK(INDEX(行,$A350)),"","         1")</f>
        <v/>
      </c>
      <c r="V350" s="75" t="str" cm="1">
        <f t="array" ref="V350">IF(ISBLANK(INDEX(行,$A350)),"",0)</f>
        <v/>
      </c>
      <c r="W350" s="75" t="str" cm="1">
        <f t="array" ref="W350">IF(ISBLANK(INDEX(数量,$A350)),"",INDEX(数量,$A350))</f>
        <v/>
      </c>
      <c r="X350" s="77" t="str" cm="1">
        <f t="array" ref="X350">IF(ISBLANK(INDEX(単位,$A350)),"",INDEX(単位,$A350))</f>
        <v/>
      </c>
      <c r="Y350" s="75" t="str" cm="1">
        <f t="array" ref="Y350">IF(ISBLANK(INDEX(単価,$A350)),"",INDEX(単価,$A350))</f>
        <v/>
      </c>
      <c r="Z350" s="75" t="str" cm="1">
        <f t="array" ref="Z350">IF(ISBLANK(INDEX(行,$A350)),"",W350*Y350)</f>
        <v/>
      </c>
      <c r="AA350" s="75" t="str" cm="1">
        <f t="array" ref="AA350">IF(ISBLANK(INDEX(行,$A350)),"",Z350*AI350/100)</f>
        <v/>
      </c>
      <c r="AB350" s="77"/>
      <c r="AC350" s="77"/>
      <c r="AD350" s="77"/>
      <c r="AE350" s="77"/>
      <c r="AF350" s="77"/>
      <c r="AG350" s="75" t="str" cm="1">
        <f t="array" ref="AG350">IF(ISBLANK(INDEX(行,$A350)),"",1)</f>
        <v/>
      </c>
      <c r="AH350" s="75" t="str" cm="1">
        <f t="array" ref="AH350">IF(ISBLANK(INDEX(行,$A350)),"",1)</f>
        <v/>
      </c>
      <c r="AI350" s="75" t="str" cm="1">
        <f t="array" ref="AI350">IF(ISBLANK(INDEX(税率,$A350)),"",INDEX(税率,$A350))</f>
        <v/>
      </c>
      <c r="AJ350" s="75" t="str" cm="1">
        <f t="array" ref="AJ350">IF(ISBLANK(INDEX(行,$A350)),"",50)</f>
        <v/>
      </c>
      <c r="AK350" s="76" t="str">
        <f t="shared" si="35"/>
        <v/>
      </c>
      <c r="AL350" s="82" t="str" cm="1">
        <f t="array" ref="AL350">IF(ISBLANK(INDEX(品名,$A350)),"",INDEX(品名,$A350))</f>
        <v/>
      </c>
      <c r="AM350" s="75"/>
      <c r="AN350" s="75" t="str" cm="1">
        <f t="array" ref="AN350">IF(ISBLANK(INDEX(行,$A350)),"",0)</f>
        <v/>
      </c>
      <c r="AO350" s="75" t="str" cm="1">
        <f t="array" ref="AO350">IF(ISBLANK(INDEX(行,$A350)),"",0)</f>
        <v/>
      </c>
      <c r="AP350" s="75" t="str" cm="1">
        <f t="array" ref="AP350">IF(ISBLANK(INDEX(行,$A350)),"",0)</f>
        <v/>
      </c>
      <c r="AQ350" s="75" t="str" cm="1">
        <f t="array" ref="AQ350">IF(ISBLANK(INDEX(行,$A350)),"",0)</f>
        <v/>
      </c>
      <c r="AR350" s="75" t="str" cm="1">
        <f t="array" ref="AR350">IF(ISBLANK(INDEX(行,$A350)),"",0)</f>
        <v/>
      </c>
      <c r="AS350" s="75" t="str" cm="1">
        <f t="array" ref="AS350">IF(ISBLANK(INDEX(行,$A350)),"",0)</f>
        <v/>
      </c>
      <c r="AT350" s="75" t="str" cm="1">
        <f t="array" ref="AT350">IF(ISBLANK(INDEX(行,$A350)),"",0)</f>
        <v/>
      </c>
      <c r="AU350" s="75" t="str" cm="1">
        <f t="array" ref="AU350">IF(ISBLANK(INDEX(行,$A350)),"",0)</f>
        <v/>
      </c>
      <c r="AV350" s="75" t="str" cm="1">
        <f t="array" ref="AV350">IF(ISBLANK(INDEX(行,$A350)),"",0)</f>
        <v/>
      </c>
      <c r="AW350" s="75" t="str" cm="1">
        <f t="array" ref="AW350">IF(ISBLANK(INDEX(行,$A350)),"",0)</f>
        <v/>
      </c>
      <c r="AX350" s="75" t="str" cm="1">
        <f t="array" ref="AX350">IF(ISBLANK(INDEX(行,$A350)),"",0)</f>
        <v/>
      </c>
      <c r="AY350" s="75" t="str" cm="1">
        <f t="array" ref="AY350">IF(ISBLANK(INDEX(行,$A350)),"",0)</f>
        <v/>
      </c>
      <c r="AZ350" s="75" t="str" cm="1">
        <f t="array" ref="AZ350">IF(ISBLANK(INDEX(行,$A350)),"",0)</f>
        <v/>
      </c>
      <c r="BA350" s="75" t="str" cm="1">
        <f t="array" ref="BA350">IF(ISBLANK(INDEX(行,$A350)),"",0)</f>
        <v/>
      </c>
      <c r="BB350" s="75" t="str" cm="1">
        <f t="array" ref="BB350">IF(ISBLANK(INDEX(行,$A350)),"",0)</f>
        <v/>
      </c>
      <c r="BC350" s="75" t="str" cm="1">
        <f t="array" ref="BC350">IF(ISBLANK(INDEX(行,$A350)),"",0)</f>
        <v/>
      </c>
      <c r="BD350" s="75" t="str" cm="1">
        <f t="array" ref="BD350">IF(ISBLANK(INDEX(行,$A350)),"",0)</f>
        <v/>
      </c>
      <c r="BE350" s="75" t="str" cm="1">
        <f t="array" ref="BE350">IF(ISBLANK(INDEX(行,$A350)),"",0)</f>
        <v/>
      </c>
      <c r="BF350" s="75" t="str" cm="1">
        <f t="array" ref="BF350">IF(ISBLANK(INDEX(行,$A350)),"",0)</f>
        <v/>
      </c>
      <c r="BG350" s="75" t="str" cm="1">
        <f t="array" ref="BG350">IF(ISBLANK(INDEX(行,$A350)),"",0)</f>
        <v/>
      </c>
      <c r="BH350" s="75" t="str" cm="1">
        <f t="array" ref="BH350">IF(ISBLANK(INDEX(行,$A350)),"",0)</f>
        <v/>
      </c>
      <c r="BI350" s="75" t="str" cm="1">
        <f t="array" ref="BI350">IF(ISBLANK(INDEX(行,$A350)),"",0)</f>
        <v/>
      </c>
      <c r="BJ350" s="75" t="str" cm="1">
        <f t="array" ref="BJ350">IF(ISBLANK(INDEX(行,$A350)),"",0)</f>
        <v/>
      </c>
      <c r="BK350" s="75" t="str" cm="1">
        <f t="array" ref="BK350">IF(ISBLANK(INDEX(行,$A350)),"",0)</f>
        <v/>
      </c>
      <c r="BL350" s="75" t="str" cm="1">
        <f t="array" ref="BL350">IF(ISBLANK(INDEX(行,$A350)),"",0)</f>
        <v/>
      </c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6" t="str" cm="1">
        <f t="array" ref="CQ350">IF(ISBLANK(INDEX(納入年月日,$A350)),"",INDEX(TEXT(納入年月日,"0!/00!/00"),$A350))</f>
        <v/>
      </c>
      <c r="CR350" s="77"/>
      <c r="CS350" s="77"/>
      <c r="CT350" s="77"/>
      <c r="CU350" s="77"/>
      <c r="CV350" s="77"/>
      <c r="CW350" s="77"/>
      <c r="CX350" s="77"/>
      <c r="CY350" s="77"/>
      <c r="CZ350" s="77"/>
      <c r="DA350" s="77" t="str" cm="1">
        <f t="array" ref="DA350">IF(ISBLANK(INDEX(行,$A350)),"","      0001")</f>
        <v/>
      </c>
      <c r="DB350" s="75" t="str" cm="1">
        <f t="array" ref="DB350">IF(ISBLANK(INDEX(行,$A350)),"",4101)</f>
        <v/>
      </c>
      <c r="DC350" s="75" t="str" cm="1">
        <f t="array" ref="DC350">IF(ISBLANK(INDEX(行,$A350)),"",2)</f>
        <v/>
      </c>
      <c r="DD350" s="77" t="str">
        <f t="shared" si="36"/>
        <v/>
      </c>
      <c r="DE350" s="75" t="str" cm="1">
        <f t="array" ref="DE350">IF(ISBLANK(INDEX(行,$A350)),"",0)</f>
        <v/>
      </c>
      <c r="DF350" s="77" t="str">
        <f t="shared" si="37"/>
        <v/>
      </c>
      <c r="DG350" s="77" t="str">
        <f t="shared" si="38"/>
        <v/>
      </c>
      <c r="DH350" s="75" t="str" cm="1">
        <f t="array" ref="DH350">IF(ISBLANK(INDEX(行,$A350)),"",0)</f>
        <v/>
      </c>
      <c r="DI350" s="75" t="str" cm="1">
        <f t="array" ref="DI350">IF(ISBLANK(INDEX(行,$A350)),"",0)</f>
        <v/>
      </c>
      <c r="DJ350" s="77"/>
      <c r="DK350" s="80"/>
      <c r="DL350" s="75" t="str" cm="1">
        <f t="array" ref="DL350">IF(ISBLANK(INDEX(行,$A350)),"",0)</f>
        <v/>
      </c>
      <c r="DM350" s="77" t="str">
        <f t="shared" si="39"/>
        <v/>
      </c>
      <c r="DN350" s="75" t="str" cm="1">
        <f t="array" ref="DN350">IF(ISBLANK(INDEX(行,$A350)),"",0)</f>
        <v/>
      </c>
      <c r="DO350" s="75" t="str" cm="1">
        <f t="array" ref="DO350">IF(ISBLANK(INDEX(行,$A350)),"",0)</f>
        <v/>
      </c>
      <c r="DP350" s="77" t="str" cm="1">
        <f t="array" ref="DP350">IF(ISBLANK(INDEX(行,$A350)),"","         0")</f>
        <v/>
      </c>
      <c r="DQ350" s="75" t="str" cm="1">
        <f t="array" ref="DQ350">IF(ISBLANK(INDEX(行,$A350)),"",0)</f>
        <v/>
      </c>
      <c r="DR350" s="75" t="str" cm="1">
        <f t="array" ref="DR350">IF(ISBLANK(INDEX(行,$A350)),"",0)</f>
        <v/>
      </c>
      <c r="DS350" s="77"/>
      <c r="DT350" s="75" t="str" cm="1">
        <f t="array" ref="DT350">IF(ISBLANK(INDEX(行,$A350)),"",0)</f>
        <v/>
      </c>
      <c r="DU350" s="75" t="str" cm="1">
        <f t="array" ref="DU350">IF(ISBLANK(INDEX(行,$A350)),"",$Z350+$AA350)</f>
        <v/>
      </c>
      <c r="DV350" s="75" t="str" cm="1">
        <f t="array" ref="DV350">IF(ISBLANK(INDEX(行,$A350)),"",0)</f>
        <v/>
      </c>
      <c r="DW350" s="77"/>
      <c r="DX350" s="77"/>
      <c r="DY350" s="77"/>
      <c r="DZ350" s="77"/>
      <c r="EA350" s="77"/>
      <c r="EB350" s="75" t="str" cm="1">
        <f t="array" ref="EB350">IF(ISBLANK(INDEX(行,$A350)),"",2)</f>
        <v/>
      </c>
      <c r="EC350" s="75" t="str" cm="1">
        <f t="array" ref="EC350">IF(ISBLANK(INDEX(行,$A350)),"",1)</f>
        <v/>
      </c>
      <c r="ED350" s="75" t="str" cm="1">
        <f t="array" ref="ED350">IF(ISBLANK(INDEX(行,$A350)),"",0)</f>
        <v/>
      </c>
      <c r="EE350" s="75" t="str" cm="1">
        <f t="array" ref="EE350">IF(ISBLANK(INDEX(行,$A350)),"",0)</f>
        <v/>
      </c>
      <c r="EF350" s="76" t="str">
        <f t="shared" si="40"/>
        <v/>
      </c>
      <c r="EG350" s="77" t="str">
        <f t="shared" si="41"/>
        <v/>
      </c>
      <c r="EH350" s="77"/>
      <c r="EI350" s="75" t="str" cm="1">
        <f t="array" ref="EI350">IF(ISBLANK(INDEX(行,$A350)),"",0)</f>
        <v/>
      </c>
      <c r="EJ350" s="75" t="str" cm="1">
        <f t="array" ref="EJ350">IF(ISBLANK(INDEX(行,$A350)),"",0)</f>
        <v/>
      </c>
      <c r="EK350" s="75" t="str" cm="1">
        <f t="array" ref="EK350">IF(ISBLANK(INDEX(行,$A350)),"",0)</f>
        <v/>
      </c>
      <c r="EL350" s="75" t="str" cm="1">
        <f t="array" ref="EL350">IF(ISBLANK(INDEX(行,$A350)),"",0)</f>
        <v/>
      </c>
      <c r="EM350" s="75" t="str" cm="1">
        <f t="array" ref="EM350">IF(ISBLANK(INDEX(行,$A350)),"",0)</f>
        <v/>
      </c>
      <c r="EN350" s="75" t="str" cm="1">
        <f t="array" ref="EN350">IF(ISBLANK(INDEX(行,$A350)),"",0)</f>
        <v/>
      </c>
      <c r="EO350" s="75" t="str" cm="1">
        <f t="array" ref="EO350">IF(ISBLANK(INDEX(行,$A350)),"",0)</f>
        <v/>
      </c>
      <c r="EP350" s="75" t="str" cm="1">
        <f t="array" ref="EP350">IF(ISBLANK(INDEX(行,$A350)),"",0)</f>
        <v/>
      </c>
      <c r="EQ350" s="75" t="str" cm="1">
        <f t="array" ref="EQ350">IF(ISBLANK(INDEX(行,$A350)),"",0)</f>
        <v/>
      </c>
      <c r="ER350" s="75" t="str" cm="1">
        <f t="array" ref="ER350">IF(ISBLANK(INDEX(行,$A350)),"",0)</f>
        <v/>
      </c>
      <c r="ES350" s="75" t="str" cm="1">
        <f t="array" ref="ES350">IF(ISBLANK(INDEX(行,$A350)),"",0)</f>
        <v/>
      </c>
      <c r="ET350" s="75" t="str" cm="1">
        <f t="array" ref="ET350">IF(ISBLANK(INDEX(行,$A350)),"",0)</f>
        <v/>
      </c>
      <c r="EU350" s="75" t="str" cm="1">
        <f t="array" ref="EU350">IF(ISBLANK(INDEX(行,$A350)),"",0)</f>
        <v/>
      </c>
      <c r="EV350" s="75" t="str" cm="1">
        <f t="array" ref="EV350">IF(ISBLANK(INDEX(行,$A350)),"",0)</f>
        <v/>
      </c>
      <c r="EW350" s="75" t="str" cm="1">
        <f t="array" ref="EW350">IF(ISBLANK(INDEX(行,$A350)),"",0)</f>
        <v/>
      </c>
      <c r="EX350" s="75" t="str" cm="1">
        <f t="array" ref="EX350">IF(ISBLANK(INDEX(行,$A350)),"",0)</f>
        <v/>
      </c>
      <c r="EY350" s="75" t="str" cm="1">
        <f t="array" ref="EY350">IF(ISBLANK(INDEX(行,$A350)),"",0)</f>
        <v/>
      </c>
      <c r="EZ350" s="75" t="str" cm="1">
        <f t="array" ref="EZ350">IF(ISBLANK(INDEX(行,$A350)),"",0)</f>
        <v/>
      </c>
      <c r="FA350" s="75" t="str" cm="1">
        <f t="array" ref="FA350">IF(ISBLANK(INDEX(行,$A350)),"",0)</f>
        <v/>
      </c>
      <c r="FB350" s="75" t="str" cm="1">
        <f t="array" ref="FB350">IF(ISBLANK(INDEX(行,$A350)),"",0)</f>
        <v/>
      </c>
      <c r="FC350" s="75" t="str" cm="1">
        <f t="array" ref="FC350">IF(ISBLANK(INDEX(行,$A350)),"",0)</f>
        <v/>
      </c>
      <c r="FD350" s="75" t="str" cm="1">
        <f t="array" ref="FD350">IF(ISBLANK(INDEX(行,$A350)),"",0)</f>
        <v/>
      </c>
      <c r="FE350" s="75" t="str" cm="1">
        <f t="array" ref="FE350">IF(ISBLANK(INDEX(行,$A350)),"",0)</f>
        <v/>
      </c>
      <c r="FF350" s="75" t="str" cm="1">
        <f t="array" ref="FF350">IF(ISBLANK(INDEX(行,$A350)),"",0)</f>
        <v/>
      </c>
      <c r="FG350" s="75" t="str" cm="1">
        <f t="array" ref="FG350">IF(ISBLANK(INDEX(行,$A350)),"",0)</f>
        <v/>
      </c>
      <c r="FH350" s="77"/>
      <c r="FI350" s="77"/>
      <c r="FJ350" s="77"/>
      <c r="FK350" s="77"/>
      <c r="FL350" s="77"/>
      <c r="FM350" s="77"/>
      <c r="FN350" s="77"/>
      <c r="FO350" s="77"/>
      <c r="FP350" s="77"/>
      <c r="FQ350" s="77"/>
      <c r="FR350" s="77"/>
      <c r="FS350" s="77"/>
      <c r="FT350" s="77"/>
      <c r="FU350" s="77"/>
      <c r="FV350" s="77"/>
      <c r="FW350" s="77"/>
      <c r="FX350" s="77"/>
      <c r="FY350" s="77"/>
      <c r="FZ350" s="77"/>
      <c r="GA350" s="77"/>
      <c r="GB350" s="77"/>
      <c r="GC350" s="77"/>
      <c r="GD350" s="77"/>
      <c r="GE350" s="77"/>
      <c r="GF350" s="77"/>
      <c r="GG350" s="77"/>
      <c r="GH350" s="77"/>
      <c r="GI350" s="77"/>
      <c r="GJ350" s="77"/>
      <c r="GK350" s="77"/>
      <c r="GL350" s="76" t="str">
        <f t="shared" si="42"/>
        <v/>
      </c>
      <c r="GM350" s="77"/>
      <c r="GN350" s="77"/>
      <c r="GO350" s="77"/>
      <c r="GP350" s="77"/>
      <c r="GQ350" s="77"/>
      <c r="GR350" s="77"/>
      <c r="GS350" s="77"/>
      <c r="GT350" s="77"/>
      <c r="GU350" s="77"/>
      <c r="GV350" s="75" t="str" cm="1">
        <f t="array" ref="GV350">IF(ISBLANK(INDEX(行,$A350)),"",1)</f>
        <v/>
      </c>
      <c r="GW350" s="75" t="str" cm="1">
        <f t="array" ref="GW350">IF(ISBLANK(INDEX(行,$A350)),"",1)</f>
        <v/>
      </c>
      <c r="GX350" s="75" t="str" cm="1">
        <f t="array" ref="GX350">IF(ISBLANK(INDEX(行,$A350)),"",0)</f>
        <v/>
      </c>
      <c r="GY350" s="77"/>
      <c r="GZ350" s="77"/>
      <c r="HA350" s="76" t="str" cm="1">
        <f t="array" aca="1" ref="HA350" ca="1">IF(ISBLANK(INDEX(行,$A350)),"",TODAY())</f>
        <v/>
      </c>
      <c r="HB350" s="76" t="str" cm="1">
        <f t="array" aca="1" ref="HB350" ca="1">IF(ISBLANK(INDEX(行,$A350)),"",TODAY())</f>
        <v/>
      </c>
      <c r="HC350" s="78" t="str" cm="1">
        <f t="array" ref="HC350">IF(ISBLANK(INDEX(行,$A350)),"","ADMIN")</f>
        <v/>
      </c>
      <c r="HD350" s="78" t="str">
        <f t="shared" si="43"/>
        <v/>
      </c>
    </row>
    <row r="351" spans="1:212" s="12" customFormat="1" ht="15" x14ac:dyDescent="0.15">
      <c r="A351" s="11">
        <v>346</v>
      </c>
      <c r="B351" s="75" t="str" cm="1">
        <f t="array" ref="B351">IF(ISBLANK(INDEX(行,$A351)),"",1)</f>
        <v/>
      </c>
      <c r="C351" s="76" t="str" cm="1">
        <f t="array" ref="C351">IF(ISBLANK(INDEX(伝票日付,$A351)),"",DATEVALUE(INDEX(TEXT(伝票日付,"0!/00!/00"),$A351)))</f>
        <v/>
      </c>
      <c r="D351" s="78" t="str" cm="1">
        <f t="array" ref="D351">IF(ISBLANK(INDEX(注文番号,$A351)),"",INDEX(注文番号,$A351))</f>
        <v/>
      </c>
      <c r="E351" s="75" t="str" cm="1">
        <f t="array" ref="E351">IF(ISBLANK(INDEX(行,$A351)),"",INDEX(行,$A351))</f>
        <v/>
      </c>
      <c r="F351" s="77" t="str" cm="1">
        <f t="array" ref="F351">IF(ISBLANK(INDEX(行,$A351)),"","0001")</f>
        <v/>
      </c>
      <c r="G351" s="83" t="str">
        <f t="shared" si="33"/>
        <v/>
      </c>
      <c r="H351" s="78" t="str" cm="1">
        <f t="array" ref="H351">IF(ISBLANK(INDEX(行,$A351)),"",8)</f>
        <v/>
      </c>
      <c r="I351" s="77" t="str" cm="1">
        <f t="array" ref="I351">IF(ISBLANK(INDEX(行,$A351)),"","      8211")</f>
        <v/>
      </c>
      <c r="J351" s="78" t="str" cm="1">
        <f t="array" ref="J351">IF(ISBLANK(INDEX(行,$A351)),"",8211)</f>
        <v/>
      </c>
      <c r="K351" s="82" t="str">
        <f t="shared" si="34"/>
        <v/>
      </c>
      <c r="L351" s="77" t="str" cm="1">
        <f t="array" ref="L351">IF(ISBLANK(INDEX(枝番,$A351)),"",INDEX(枝番,$A351))</f>
        <v/>
      </c>
      <c r="M351" s="78" t="str" cm="1">
        <f t="array" ref="M351">IF(ISBLANK(INDEX(工種コード,$A351)),"",INDEX(工種コード,$A351))</f>
        <v/>
      </c>
      <c r="N351" s="78" t="str" cm="1">
        <f t="array" ref="N351">IF(ISBLANK(INDEX(注文番号,$A351)),"",INDEX(注文番号,$A351))</f>
        <v/>
      </c>
      <c r="O351" s="75"/>
      <c r="P351" s="80"/>
      <c r="Q351" s="75" t="str" cm="1">
        <f t="array" ref="Q351">IF(ISBLANK(INDEX(行,$A351)),"",0)</f>
        <v/>
      </c>
      <c r="R351" s="77" t="str" cm="1">
        <f t="array" ref="R351">IF(ISBLANK(INDEX(仕入先コード,$A351)),"",INDEX(仕入先コード,$A351))</f>
        <v/>
      </c>
      <c r="S351" s="75" t="str" cm="1">
        <f t="array" ref="S351">IF(ISBLANK(INDEX(行,$A351)),"",0)</f>
        <v/>
      </c>
      <c r="T351" s="75" t="str" cm="1">
        <f t="array" ref="T351">IF(ISBLANK(INDEX(行,$A351)),"",1)</f>
        <v/>
      </c>
      <c r="U351" s="77" t="str" cm="1">
        <f t="array" ref="U351">IF(ISBLANK(INDEX(行,$A351)),"","         1")</f>
        <v/>
      </c>
      <c r="V351" s="75" t="str" cm="1">
        <f t="array" ref="V351">IF(ISBLANK(INDEX(行,$A351)),"",0)</f>
        <v/>
      </c>
      <c r="W351" s="75" t="str" cm="1">
        <f t="array" ref="W351">IF(ISBLANK(INDEX(数量,$A351)),"",INDEX(数量,$A351))</f>
        <v/>
      </c>
      <c r="X351" s="77" t="str" cm="1">
        <f t="array" ref="X351">IF(ISBLANK(INDEX(単位,$A351)),"",INDEX(単位,$A351))</f>
        <v/>
      </c>
      <c r="Y351" s="75" t="str" cm="1">
        <f t="array" ref="Y351">IF(ISBLANK(INDEX(単価,$A351)),"",INDEX(単価,$A351))</f>
        <v/>
      </c>
      <c r="Z351" s="75" t="str" cm="1">
        <f t="array" ref="Z351">IF(ISBLANK(INDEX(行,$A351)),"",W351*Y351)</f>
        <v/>
      </c>
      <c r="AA351" s="75" t="str" cm="1">
        <f t="array" ref="AA351">IF(ISBLANK(INDEX(行,$A351)),"",Z351*AI351/100)</f>
        <v/>
      </c>
      <c r="AB351" s="77"/>
      <c r="AC351" s="77"/>
      <c r="AD351" s="77"/>
      <c r="AE351" s="77"/>
      <c r="AF351" s="77"/>
      <c r="AG351" s="75" t="str" cm="1">
        <f t="array" ref="AG351">IF(ISBLANK(INDEX(行,$A351)),"",1)</f>
        <v/>
      </c>
      <c r="AH351" s="75" t="str" cm="1">
        <f t="array" ref="AH351">IF(ISBLANK(INDEX(行,$A351)),"",1)</f>
        <v/>
      </c>
      <c r="AI351" s="75" t="str" cm="1">
        <f t="array" ref="AI351">IF(ISBLANK(INDEX(税率,$A351)),"",INDEX(税率,$A351))</f>
        <v/>
      </c>
      <c r="AJ351" s="75" t="str" cm="1">
        <f t="array" ref="AJ351">IF(ISBLANK(INDEX(行,$A351)),"",50)</f>
        <v/>
      </c>
      <c r="AK351" s="76" t="str">
        <f t="shared" si="35"/>
        <v/>
      </c>
      <c r="AL351" s="82" t="str" cm="1">
        <f t="array" ref="AL351">IF(ISBLANK(INDEX(品名,$A351)),"",INDEX(品名,$A351))</f>
        <v/>
      </c>
      <c r="AM351" s="75"/>
      <c r="AN351" s="75" t="str" cm="1">
        <f t="array" ref="AN351">IF(ISBLANK(INDEX(行,$A351)),"",0)</f>
        <v/>
      </c>
      <c r="AO351" s="75" t="str" cm="1">
        <f t="array" ref="AO351">IF(ISBLANK(INDEX(行,$A351)),"",0)</f>
        <v/>
      </c>
      <c r="AP351" s="75" t="str" cm="1">
        <f t="array" ref="AP351">IF(ISBLANK(INDEX(行,$A351)),"",0)</f>
        <v/>
      </c>
      <c r="AQ351" s="75" t="str" cm="1">
        <f t="array" ref="AQ351">IF(ISBLANK(INDEX(行,$A351)),"",0)</f>
        <v/>
      </c>
      <c r="AR351" s="75" t="str" cm="1">
        <f t="array" ref="AR351">IF(ISBLANK(INDEX(行,$A351)),"",0)</f>
        <v/>
      </c>
      <c r="AS351" s="75" t="str" cm="1">
        <f t="array" ref="AS351">IF(ISBLANK(INDEX(行,$A351)),"",0)</f>
        <v/>
      </c>
      <c r="AT351" s="75" t="str" cm="1">
        <f t="array" ref="AT351">IF(ISBLANK(INDEX(行,$A351)),"",0)</f>
        <v/>
      </c>
      <c r="AU351" s="75" t="str" cm="1">
        <f t="array" ref="AU351">IF(ISBLANK(INDEX(行,$A351)),"",0)</f>
        <v/>
      </c>
      <c r="AV351" s="75" t="str" cm="1">
        <f t="array" ref="AV351">IF(ISBLANK(INDEX(行,$A351)),"",0)</f>
        <v/>
      </c>
      <c r="AW351" s="75" t="str" cm="1">
        <f t="array" ref="AW351">IF(ISBLANK(INDEX(行,$A351)),"",0)</f>
        <v/>
      </c>
      <c r="AX351" s="75" t="str" cm="1">
        <f t="array" ref="AX351">IF(ISBLANK(INDEX(行,$A351)),"",0)</f>
        <v/>
      </c>
      <c r="AY351" s="75" t="str" cm="1">
        <f t="array" ref="AY351">IF(ISBLANK(INDEX(行,$A351)),"",0)</f>
        <v/>
      </c>
      <c r="AZ351" s="75" t="str" cm="1">
        <f t="array" ref="AZ351">IF(ISBLANK(INDEX(行,$A351)),"",0)</f>
        <v/>
      </c>
      <c r="BA351" s="75" t="str" cm="1">
        <f t="array" ref="BA351">IF(ISBLANK(INDEX(行,$A351)),"",0)</f>
        <v/>
      </c>
      <c r="BB351" s="75" t="str" cm="1">
        <f t="array" ref="BB351">IF(ISBLANK(INDEX(行,$A351)),"",0)</f>
        <v/>
      </c>
      <c r="BC351" s="75" t="str" cm="1">
        <f t="array" ref="BC351">IF(ISBLANK(INDEX(行,$A351)),"",0)</f>
        <v/>
      </c>
      <c r="BD351" s="75" t="str" cm="1">
        <f t="array" ref="BD351">IF(ISBLANK(INDEX(行,$A351)),"",0)</f>
        <v/>
      </c>
      <c r="BE351" s="75" t="str" cm="1">
        <f t="array" ref="BE351">IF(ISBLANK(INDEX(行,$A351)),"",0)</f>
        <v/>
      </c>
      <c r="BF351" s="75" t="str" cm="1">
        <f t="array" ref="BF351">IF(ISBLANK(INDEX(行,$A351)),"",0)</f>
        <v/>
      </c>
      <c r="BG351" s="75" t="str" cm="1">
        <f t="array" ref="BG351">IF(ISBLANK(INDEX(行,$A351)),"",0)</f>
        <v/>
      </c>
      <c r="BH351" s="75" t="str" cm="1">
        <f t="array" ref="BH351">IF(ISBLANK(INDEX(行,$A351)),"",0)</f>
        <v/>
      </c>
      <c r="BI351" s="75" t="str" cm="1">
        <f t="array" ref="BI351">IF(ISBLANK(INDEX(行,$A351)),"",0)</f>
        <v/>
      </c>
      <c r="BJ351" s="75" t="str" cm="1">
        <f t="array" ref="BJ351">IF(ISBLANK(INDEX(行,$A351)),"",0)</f>
        <v/>
      </c>
      <c r="BK351" s="75" t="str" cm="1">
        <f t="array" ref="BK351">IF(ISBLANK(INDEX(行,$A351)),"",0)</f>
        <v/>
      </c>
      <c r="BL351" s="75" t="str" cm="1">
        <f t="array" ref="BL351">IF(ISBLANK(INDEX(行,$A351)),"",0)</f>
        <v/>
      </c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6" t="str" cm="1">
        <f t="array" ref="CQ351">IF(ISBLANK(INDEX(納入年月日,$A351)),"",INDEX(TEXT(納入年月日,"0!/00!/00"),$A351))</f>
        <v/>
      </c>
      <c r="CR351" s="77"/>
      <c r="CS351" s="77"/>
      <c r="CT351" s="77"/>
      <c r="CU351" s="77"/>
      <c r="CV351" s="77"/>
      <c r="CW351" s="77"/>
      <c r="CX351" s="77"/>
      <c r="CY351" s="77"/>
      <c r="CZ351" s="77"/>
      <c r="DA351" s="77" t="str" cm="1">
        <f t="array" ref="DA351">IF(ISBLANK(INDEX(行,$A351)),"","      0001")</f>
        <v/>
      </c>
      <c r="DB351" s="75" t="str" cm="1">
        <f t="array" ref="DB351">IF(ISBLANK(INDEX(行,$A351)),"",4101)</f>
        <v/>
      </c>
      <c r="DC351" s="75" t="str" cm="1">
        <f t="array" ref="DC351">IF(ISBLANK(INDEX(行,$A351)),"",2)</f>
        <v/>
      </c>
      <c r="DD351" s="77" t="str">
        <f t="shared" si="36"/>
        <v/>
      </c>
      <c r="DE351" s="75" t="str" cm="1">
        <f t="array" ref="DE351">IF(ISBLANK(INDEX(行,$A351)),"",0)</f>
        <v/>
      </c>
      <c r="DF351" s="77" t="str">
        <f t="shared" si="37"/>
        <v/>
      </c>
      <c r="DG351" s="77" t="str">
        <f t="shared" si="38"/>
        <v/>
      </c>
      <c r="DH351" s="75" t="str" cm="1">
        <f t="array" ref="DH351">IF(ISBLANK(INDEX(行,$A351)),"",0)</f>
        <v/>
      </c>
      <c r="DI351" s="75" t="str" cm="1">
        <f t="array" ref="DI351">IF(ISBLANK(INDEX(行,$A351)),"",0)</f>
        <v/>
      </c>
      <c r="DJ351" s="77"/>
      <c r="DK351" s="80"/>
      <c r="DL351" s="75" t="str" cm="1">
        <f t="array" ref="DL351">IF(ISBLANK(INDEX(行,$A351)),"",0)</f>
        <v/>
      </c>
      <c r="DM351" s="77" t="str">
        <f t="shared" si="39"/>
        <v/>
      </c>
      <c r="DN351" s="75" t="str" cm="1">
        <f t="array" ref="DN351">IF(ISBLANK(INDEX(行,$A351)),"",0)</f>
        <v/>
      </c>
      <c r="DO351" s="75" t="str" cm="1">
        <f t="array" ref="DO351">IF(ISBLANK(INDEX(行,$A351)),"",0)</f>
        <v/>
      </c>
      <c r="DP351" s="77" t="str" cm="1">
        <f t="array" ref="DP351">IF(ISBLANK(INDEX(行,$A351)),"","         0")</f>
        <v/>
      </c>
      <c r="DQ351" s="75" t="str" cm="1">
        <f t="array" ref="DQ351">IF(ISBLANK(INDEX(行,$A351)),"",0)</f>
        <v/>
      </c>
      <c r="DR351" s="75" t="str" cm="1">
        <f t="array" ref="DR351">IF(ISBLANK(INDEX(行,$A351)),"",0)</f>
        <v/>
      </c>
      <c r="DS351" s="77"/>
      <c r="DT351" s="75" t="str" cm="1">
        <f t="array" ref="DT351">IF(ISBLANK(INDEX(行,$A351)),"",0)</f>
        <v/>
      </c>
      <c r="DU351" s="75" t="str" cm="1">
        <f t="array" ref="DU351">IF(ISBLANK(INDEX(行,$A351)),"",$Z351+$AA351)</f>
        <v/>
      </c>
      <c r="DV351" s="75" t="str" cm="1">
        <f t="array" ref="DV351">IF(ISBLANK(INDEX(行,$A351)),"",0)</f>
        <v/>
      </c>
      <c r="DW351" s="77"/>
      <c r="DX351" s="77"/>
      <c r="DY351" s="77"/>
      <c r="DZ351" s="77"/>
      <c r="EA351" s="77"/>
      <c r="EB351" s="75" t="str" cm="1">
        <f t="array" ref="EB351">IF(ISBLANK(INDEX(行,$A351)),"",2)</f>
        <v/>
      </c>
      <c r="EC351" s="75" t="str" cm="1">
        <f t="array" ref="EC351">IF(ISBLANK(INDEX(行,$A351)),"",1)</f>
        <v/>
      </c>
      <c r="ED351" s="75" t="str" cm="1">
        <f t="array" ref="ED351">IF(ISBLANK(INDEX(行,$A351)),"",0)</f>
        <v/>
      </c>
      <c r="EE351" s="75" t="str" cm="1">
        <f t="array" ref="EE351">IF(ISBLANK(INDEX(行,$A351)),"",0)</f>
        <v/>
      </c>
      <c r="EF351" s="76" t="str">
        <f t="shared" si="40"/>
        <v/>
      </c>
      <c r="EG351" s="77" t="str">
        <f t="shared" si="41"/>
        <v/>
      </c>
      <c r="EH351" s="77"/>
      <c r="EI351" s="75" t="str" cm="1">
        <f t="array" ref="EI351">IF(ISBLANK(INDEX(行,$A351)),"",0)</f>
        <v/>
      </c>
      <c r="EJ351" s="75" t="str" cm="1">
        <f t="array" ref="EJ351">IF(ISBLANK(INDEX(行,$A351)),"",0)</f>
        <v/>
      </c>
      <c r="EK351" s="75" t="str" cm="1">
        <f t="array" ref="EK351">IF(ISBLANK(INDEX(行,$A351)),"",0)</f>
        <v/>
      </c>
      <c r="EL351" s="75" t="str" cm="1">
        <f t="array" ref="EL351">IF(ISBLANK(INDEX(行,$A351)),"",0)</f>
        <v/>
      </c>
      <c r="EM351" s="75" t="str" cm="1">
        <f t="array" ref="EM351">IF(ISBLANK(INDEX(行,$A351)),"",0)</f>
        <v/>
      </c>
      <c r="EN351" s="75" t="str" cm="1">
        <f t="array" ref="EN351">IF(ISBLANK(INDEX(行,$A351)),"",0)</f>
        <v/>
      </c>
      <c r="EO351" s="75" t="str" cm="1">
        <f t="array" ref="EO351">IF(ISBLANK(INDEX(行,$A351)),"",0)</f>
        <v/>
      </c>
      <c r="EP351" s="75" t="str" cm="1">
        <f t="array" ref="EP351">IF(ISBLANK(INDEX(行,$A351)),"",0)</f>
        <v/>
      </c>
      <c r="EQ351" s="75" t="str" cm="1">
        <f t="array" ref="EQ351">IF(ISBLANK(INDEX(行,$A351)),"",0)</f>
        <v/>
      </c>
      <c r="ER351" s="75" t="str" cm="1">
        <f t="array" ref="ER351">IF(ISBLANK(INDEX(行,$A351)),"",0)</f>
        <v/>
      </c>
      <c r="ES351" s="75" t="str" cm="1">
        <f t="array" ref="ES351">IF(ISBLANK(INDEX(行,$A351)),"",0)</f>
        <v/>
      </c>
      <c r="ET351" s="75" t="str" cm="1">
        <f t="array" ref="ET351">IF(ISBLANK(INDEX(行,$A351)),"",0)</f>
        <v/>
      </c>
      <c r="EU351" s="75" t="str" cm="1">
        <f t="array" ref="EU351">IF(ISBLANK(INDEX(行,$A351)),"",0)</f>
        <v/>
      </c>
      <c r="EV351" s="75" t="str" cm="1">
        <f t="array" ref="EV351">IF(ISBLANK(INDEX(行,$A351)),"",0)</f>
        <v/>
      </c>
      <c r="EW351" s="75" t="str" cm="1">
        <f t="array" ref="EW351">IF(ISBLANK(INDEX(行,$A351)),"",0)</f>
        <v/>
      </c>
      <c r="EX351" s="75" t="str" cm="1">
        <f t="array" ref="EX351">IF(ISBLANK(INDEX(行,$A351)),"",0)</f>
        <v/>
      </c>
      <c r="EY351" s="75" t="str" cm="1">
        <f t="array" ref="EY351">IF(ISBLANK(INDEX(行,$A351)),"",0)</f>
        <v/>
      </c>
      <c r="EZ351" s="75" t="str" cm="1">
        <f t="array" ref="EZ351">IF(ISBLANK(INDEX(行,$A351)),"",0)</f>
        <v/>
      </c>
      <c r="FA351" s="75" t="str" cm="1">
        <f t="array" ref="FA351">IF(ISBLANK(INDEX(行,$A351)),"",0)</f>
        <v/>
      </c>
      <c r="FB351" s="75" t="str" cm="1">
        <f t="array" ref="FB351">IF(ISBLANK(INDEX(行,$A351)),"",0)</f>
        <v/>
      </c>
      <c r="FC351" s="75" t="str" cm="1">
        <f t="array" ref="FC351">IF(ISBLANK(INDEX(行,$A351)),"",0)</f>
        <v/>
      </c>
      <c r="FD351" s="75" t="str" cm="1">
        <f t="array" ref="FD351">IF(ISBLANK(INDEX(行,$A351)),"",0)</f>
        <v/>
      </c>
      <c r="FE351" s="75" t="str" cm="1">
        <f t="array" ref="FE351">IF(ISBLANK(INDEX(行,$A351)),"",0)</f>
        <v/>
      </c>
      <c r="FF351" s="75" t="str" cm="1">
        <f t="array" ref="FF351">IF(ISBLANK(INDEX(行,$A351)),"",0)</f>
        <v/>
      </c>
      <c r="FG351" s="75" t="str" cm="1">
        <f t="array" ref="FG351">IF(ISBLANK(INDEX(行,$A351)),"",0)</f>
        <v/>
      </c>
      <c r="FH351" s="77"/>
      <c r="FI351" s="77"/>
      <c r="FJ351" s="77"/>
      <c r="FK351" s="77"/>
      <c r="FL351" s="77"/>
      <c r="FM351" s="77"/>
      <c r="FN351" s="77"/>
      <c r="FO351" s="77"/>
      <c r="FP351" s="77"/>
      <c r="FQ351" s="77"/>
      <c r="FR351" s="77"/>
      <c r="FS351" s="77"/>
      <c r="FT351" s="77"/>
      <c r="FU351" s="77"/>
      <c r="FV351" s="77"/>
      <c r="FW351" s="77"/>
      <c r="FX351" s="77"/>
      <c r="FY351" s="77"/>
      <c r="FZ351" s="77"/>
      <c r="GA351" s="77"/>
      <c r="GB351" s="77"/>
      <c r="GC351" s="77"/>
      <c r="GD351" s="77"/>
      <c r="GE351" s="77"/>
      <c r="GF351" s="77"/>
      <c r="GG351" s="77"/>
      <c r="GH351" s="77"/>
      <c r="GI351" s="77"/>
      <c r="GJ351" s="77"/>
      <c r="GK351" s="77"/>
      <c r="GL351" s="76" t="str">
        <f t="shared" si="42"/>
        <v/>
      </c>
      <c r="GM351" s="77"/>
      <c r="GN351" s="77"/>
      <c r="GO351" s="77"/>
      <c r="GP351" s="77"/>
      <c r="GQ351" s="77"/>
      <c r="GR351" s="77"/>
      <c r="GS351" s="77"/>
      <c r="GT351" s="77"/>
      <c r="GU351" s="77"/>
      <c r="GV351" s="75" t="str" cm="1">
        <f t="array" ref="GV351">IF(ISBLANK(INDEX(行,$A351)),"",1)</f>
        <v/>
      </c>
      <c r="GW351" s="75" t="str" cm="1">
        <f t="array" ref="GW351">IF(ISBLANK(INDEX(行,$A351)),"",1)</f>
        <v/>
      </c>
      <c r="GX351" s="75" t="str" cm="1">
        <f t="array" ref="GX351">IF(ISBLANK(INDEX(行,$A351)),"",0)</f>
        <v/>
      </c>
      <c r="GY351" s="77"/>
      <c r="GZ351" s="77"/>
      <c r="HA351" s="76" t="str" cm="1">
        <f t="array" aca="1" ref="HA351" ca="1">IF(ISBLANK(INDEX(行,$A351)),"",TODAY())</f>
        <v/>
      </c>
      <c r="HB351" s="76" t="str" cm="1">
        <f t="array" aca="1" ref="HB351" ca="1">IF(ISBLANK(INDEX(行,$A351)),"",TODAY())</f>
        <v/>
      </c>
      <c r="HC351" s="78" t="str" cm="1">
        <f t="array" ref="HC351">IF(ISBLANK(INDEX(行,$A351)),"","ADMIN")</f>
        <v/>
      </c>
      <c r="HD351" s="78" t="str">
        <f t="shared" si="43"/>
        <v/>
      </c>
    </row>
    <row r="352" spans="1:212" s="12" customFormat="1" ht="15" x14ac:dyDescent="0.15">
      <c r="A352" s="11">
        <v>347</v>
      </c>
      <c r="B352" s="75" t="str" cm="1">
        <f t="array" ref="B352">IF(ISBLANK(INDEX(行,$A352)),"",1)</f>
        <v/>
      </c>
      <c r="C352" s="76" t="str" cm="1">
        <f t="array" ref="C352">IF(ISBLANK(INDEX(伝票日付,$A352)),"",DATEVALUE(INDEX(TEXT(伝票日付,"0!/00!/00"),$A352)))</f>
        <v/>
      </c>
      <c r="D352" s="78" t="str" cm="1">
        <f t="array" ref="D352">IF(ISBLANK(INDEX(注文番号,$A352)),"",INDEX(注文番号,$A352))</f>
        <v/>
      </c>
      <c r="E352" s="75" t="str" cm="1">
        <f t="array" ref="E352">IF(ISBLANK(INDEX(行,$A352)),"",INDEX(行,$A352))</f>
        <v/>
      </c>
      <c r="F352" s="77" t="str" cm="1">
        <f t="array" ref="F352">IF(ISBLANK(INDEX(行,$A352)),"","0001")</f>
        <v/>
      </c>
      <c r="G352" s="83" t="str">
        <f t="shared" si="33"/>
        <v/>
      </c>
      <c r="H352" s="78" t="str" cm="1">
        <f t="array" ref="H352">IF(ISBLANK(INDEX(行,$A352)),"",8)</f>
        <v/>
      </c>
      <c r="I352" s="77" t="str" cm="1">
        <f t="array" ref="I352">IF(ISBLANK(INDEX(行,$A352)),"","      8211")</f>
        <v/>
      </c>
      <c r="J352" s="78" t="str" cm="1">
        <f t="array" ref="J352">IF(ISBLANK(INDEX(行,$A352)),"",8211)</f>
        <v/>
      </c>
      <c r="K352" s="82" t="str">
        <f t="shared" si="34"/>
        <v/>
      </c>
      <c r="L352" s="77" t="str" cm="1">
        <f t="array" ref="L352">IF(ISBLANK(INDEX(枝番,$A352)),"",INDEX(枝番,$A352))</f>
        <v/>
      </c>
      <c r="M352" s="78" t="str" cm="1">
        <f t="array" ref="M352">IF(ISBLANK(INDEX(工種コード,$A352)),"",INDEX(工種コード,$A352))</f>
        <v/>
      </c>
      <c r="N352" s="78" t="str" cm="1">
        <f t="array" ref="N352">IF(ISBLANK(INDEX(注文番号,$A352)),"",INDEX(注文番号,$A352))</f>
        <v/>
      </c>
      <c r="O352" s="75"/>
      <c r="P352" s="80"/>
      <c r="Q352" s="75" t="str" cm="1">
        <f t="array" ref="Q352">IF(ISBLANK(INDEX(行,$A352)),"",0)</f>
        <v/>
      </c>
      <c r="R352" s="77" t="str" cm="1">
        <f t="array" ref="R352">IF(ISBLANK(INDEX(仕入先コード,$A352)),"",INDEX(仕入先コード,$A352))</f>
        <v/>
      </c>
      <c r="S352" s="75" t="str" cm="1">
        <f t="array" ref="S352">IF(ISBLANK(INDEX(行,$A352)),"",0)</f>
        <v/>
      </c>
      <c r="T352" s="75" t="str" cm="1">
        <f t="array" ref="T352">IF(ISBLANK(INDEX(行,$A352)),"",1)</f>
        <v/>
      </c>
      <c r="U352" s="77" t="str" cm="1">
        <f t="array" ref="U352">IF(ISBLANK(INDEX(行,$A352)),"","         1")</f>
        <v/>
      </c>
      <c r="V352" s="75" t="str" cm="1">
        <f t="array" ref="V352">IF(ISBLANK(INDEX(行,$A352)),"",0)</f>
        <v/>
      </c>
      <c r="W352" s="75" t="str" cm="1">
        <f t="array" ref="W352">IF(ISBLANK(INDEX(数量,$A352)),"",INDEX(数量,$A352))</f>
        <v/>
      </c>
      <c r="X352" s="77" t="str" cm="1">
        <f t="array" ref="X352">IF(ISBLANK(INDEX(単位,$A352)),"",INDEX(単位,$A352))</f>
        <v/>
      </c>
      <c r="Y352" s="75" t="str" cm="1">
        <f t="array" ref="Y352">IF(ISBLANK(INDEX(単価,$A352)),"",INDEX(単価,$A352))</f>
        <v/>
      </c>
      <c r="Z352" s="75" t="str" cm="1">
        <f t="array" ref="Z352">IF(ISBLANK(INDEX(行,$A352)),"",W352*Y352)</f>
        <v/>
      </c>
      <c r="AA352" s="75" t="str" cm="1">
        <f t="array" ref="AA352">IF(ISBLANK(INDEX(行,$A352)),"",Z352*AI352/100)</f>
        <v/>
      </c>
      <c r="AB352" s="77"/>
      <c r="AC352" s="77"/>
      <c r="AD352" s="77"/>
      <c r="AE352" s="77"/>
      <c r="AF352" s="77"/>
      <c r="AG352" s="75" t="str" cm="1">
        <f t="array" ref="AG352">IF(ISBLANK(INDEX(行,$A352)),"",1)</f>
        <v/>
      </c>
      <c r="AH352" s="75" t="str" cm="1">
        <f t="array" ref="AH352">IF(ISBLANK(INDEX(行,$A352)),"",1)</f>
        <v/>
      </c>
      <c r="AI352" s="75" t="str" cm="1">
        <f t="array" ref="AI352">IF(ISBLANK(INDEX(税率,$A352)),"",INDEX(税率,$A352))</f>
        <v/>
      </c>
      <c r="AJ352" s="75" t="str" cm="1">
        <f t="array" ref="AJ352">IF(ISBLANK(INDEX(行,$A352)),"",50)</f>
        <v/>
      </c>
      <c r="AK352" s="76" t="str">
        <f t="shared" si="35"/>
        <v/>
      </c>
      <c r="AL352" s="82" t="str" cm="1">
        <f t="array" ref="AL352">IF(ISBLANK(INDEX(品名,$A352)),"",INDEX(品名,$A352))</f>
        <v/>
      </c>
      <c r="AM352" s="75"/>
      <c r="AN352" s="75" t="str" cm="1">
        <f t="array" ref="AN352">IF(ISBLANK(INDEX(行,$A352)),"",0)</f>
        <v/>
      </c>
      <c r="AO352" s="75" t="str" cm="1">
        <f t="array" ref="AO352">IF(ISBLANK(INDEX(行,$A352)),"",0)</f>
        <v/>
      </c>
      <c r="AP352" s="75" t="str" cm="1">
        <f t="array" ref="AP352">IF(ISBLANK(INDEX(行,$A352)),"",0)</f>
        <v/>
      </c>
      <c r="AQ352" s="75" t="str" cm="1">
        <f t="array" ref="AQ352">IF(ISBLANK(INDEX(行,$A352)),"",0)</f>
        <v/>
      </c>
      <c r="AR352" s="75" t="str" cm="1">
        <f t="array" ref="AR352">IF(ISBLANK(INDEX(行,$A352)),"",0)</f>
        <v/>
      </c>
      <c r="AS352" s="75" t="str" cm="1">
        <f t="array" ref="AS352">IF(ISBLANK(INDEX(行,$A352)),"",0)</f>
        <v/>
      </c>
      <c r="AT352" s="75" t="str" cm="1">
        <f t="array" ref="AT352">IF(ISBLANK(INDEX(行,$A352)),"",0)</f>
        <v/>
      </c>
      <c r="AU352" s="75" t="str" cm="1">
        <f t="array" ref="AU352">IF(ISBLANK(INDEX(行,$A352)),"",0)</f>
        <v/>
      </c>
      <c r="AV352" s="75" t="str" cm="1">
        <f t="array" ref="AV352">IF(ISBLANK(INDEX(行,$A352)),"",0)</f>
        <v/>
      </c>
      <c r="AW352" s="75" t="str" cm="1">
        <f t="array" ref="AW352">IF(ISBLANK(INDEX(行,$A352)),"",0)</f>
        <v/>
      </c>
      <c r="AX352" s="75" t="str" cm="1">
        <f t="array" ref="AX352">IF(ISBLANK(INDEX(行,$A352)),"",0)</f>
        <v/>
      </c>
      <c r="AY352" s="75" t="str" cm="1">
        <f t="array" ref="AY352">IF(ISBLANK(INDEX(行,$A352)),"",0)</f>
        <v/>
      </c>
      <c r="AZ352" s="75" t="str" cm="1">
        <f t="array" ref="AZ352">IF(ISBLANK(INDEX(行,$A352)),"",0)</f>
        <v/>
      </c>
      <c r="BA352" s="75" t="str" cm="1">
        <f t="array" ref="BA352">IF(ISBLANK(INDEX(行,$A352)),"",0)</f>
        <v/>
      </c>
      <c r="BB352" s="75" t="str" cm="1">
        <f t="array" ref="BB352">IF(ISBLANK(INDEX(行,$A352)),"",0)</f>
        <v/>
      </c>
      <c r="BC352" s="75" t="str" cm="1">
        <f t="array" ref="BC352">IF(ISBLANK(INDEX(行,$A352)),"",0)</f>
        <v/>
      </c>
      <c r="BD352" s="75" t="str" cm="1">
        <f t="array" ref="BD352">IF(ISBLANK(INDEX(行,$A352)),"",0)</f>
        <v/>
      </c>
      <c r="BE352" s="75" t="str" cm="1">
        <f t="array" ref="BE352">IF(ISBLANK(INDEX(行,$A352)),"",0)</f>
        <v/>
      </c>
      <c r="BF352" s="75" t="str" cm="1">
        <f t="array" ref="BF352">IF(ISBLANK(INDEX(行,$A352)),"",0)</f>
        <v/>
      </c>
      <c r="BG352" s="75" t="str" cm="1">
        <f t="array" ref="BG352">IF(ISBLANK(INDEX(行,$A352)),"",0)</f>
        <v/>
      </c>
      <c r="BH352" s="75" t="str" cm="1">
        <f t="array" ref="BH352">IF(ISBLANK(INDEX(行,$A352)),"",0)</f>
        <v/>
      </c>
      <c r="BI352" s="75" t="str" cm="1">
        <f t="array" ref="BI352">IF(ISBLANK(INDEX(行,$A352)),"",0)</f>
        <v/>
      </c>
      <c r="BJ352" s="75" t="str" cm="1">
        <f t="array" ref="BJ352">IF(ISBLANK(INDEX(行,$A352)),"",0)</f>
        <v/>
      </c>
      <c r="BK352" s="75" t="str" cm="1">
        <f t="array" ref="BK352">IF(ISBLANK(INDEX(行,$A352)),"",0)</f>
        <v/>
      </c>
      <c r="BL352" s="75" t="str" cm="1">
        <f t="array" ref="BL352">IF(ISBLANK(INDEX(行,$A352)),"",0)</f>
        <v/>
      </c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6" t="str" cm="1">
        <f t="array" ref="CQ352">IF(ISBLANK(INDEX(納入年月日,$A352)),"",INDEX(TEXT(納入年月日,"0!/00!/00"),$A352))</f>
        <v/>
      </c>
      <c r="CR352" s="77"/>
      <c r="CS352" s="77"/>
      <c r="CT352" s="77"/>
      <c r="CU352" s="77"/>
      <c r="CV352" s="77"/>
      <c r="CW352" s="77"/>
      <c r="CX352" s="77"/>
      <c r="CY352" s="77"/>
      <c r="CZ352" s="77"/>
      <c r="DA352" s="77" t="str" cm="1">
        <f t="array" ref="DA352">IF(ISBLANK(INDEX(行,$A352)),"","      0001")</f>
        <v/>
      </c>
      <c r="DB352" s="75" t="str" cm="1">
        <f t="array" ref="DB352">IF(ISBLANK(INDEX(行,$A352)),"",4101)</f>
        <v/>
      </c>
      <c r="DC352" s="75" t="str" cm="1">
        <f t="array" ref="DC352">IF(ISBLANK(INDEX(行,$A352)),"",2)</f>
        <v/>
      </c>
      <c r="DD352" s="77" t="str">
        <f t="shared" si="36"/>
        <v/>
      </c>
      <c r="DE352" s="75" t="str" cm="1">
        <f t="array" ref="DE352">IF(ISBLANK(INDEX(行,$A352)),"",0)</f>
        <v/>
      </c>
      <c r="DF352" s="77" t="str">
        <f t="shared" si="37"/>
        <v/>
      </c>
      <c r="DG352" s="77" t="str">
        <f t="shared" si="38"/>
        <v/>
      </c>
      <c r="DH352" s="75" t="str" cm="1">
        <f t="array" ref="DH352">IF(ISBLANK(INDEX(行,$A352)),"",0)</f>
        <v/>
      </c>
      <c r="DI352" s="75" t="str" cm="1">
        <f t="array" ref="DI352">IF(ISBLANK(INDEX(行,$A352)),"",0)</f>
        <v/>
      </c>
      <c r="DJ352" s="77"/>
      <c r="DK352" s="80"/>
      <c r="DL352" s="75" t="str" cm="1">
        <f t="array" ref="DL352">IF(ISBLANK(INDEX(行,$A352)),"",0)</f>
        <v/>
      </c>
      <c r="DM352" s="77" t="str">
        <f t="shared" si="39"/>
        <v/>
      </c>
      <c r="DN352" s="75" t="str" cm="1">
        <f t="array" ref="DN352">IF(ISBLANK(INDEX(行,$A352)),"",0)</f>
        <v/>
      </c>
      <c r="DO352" s="75" t="str" cm="1">
        <f t="array" ref="DO352">IF(ISBLANK(INDEX(行,$A352)),"",0)</f>
        <v/>
      </c>
      <c r="DP352" s="77" t="str" cm="1">
        <f t="array" ref="DP352">IF(ISBLANK(INDEX(行,$A352)),"","         0")</f>
        <v/>
      </c>
      <c r="DQ352" s="75" t="str" cm="1">
        <f t="array" ref="DQ352">IF(ISBLANK(INDEX(行,$A352)),"",0)</f>
        <v/>
      </c>
      <c r="DR352" s="75" t="str" cm="1">
        <f t="array" ref="DR352">IF(ISBLANK(INDEX(行,$A352)),"",0)</f>
        <v/>
      </c>
      <c r="DS352" s="77"/>
      <c r="DT352" s="75" t="str" cm="1">
        <f t="array" ref="DT352">IF(ISBLANK(INDEX(行,$A352)),"",0)</f>
        <v/>
      </c>
      <c r="DU352" s="75" t="str" cm="1">
        <f t="array" ref="DU352">IF(ISBLANK(INDEX(行,$A352)),"",$Z352+$AA352)</f>
        <v/>
      </c>
      <c r="DV352" s="75" t="str" cm="1">
        <f t="array" ref="DV352">IF(ISBLANK(INDEX(行,$A352)),"",0)</f>
        <v/>
      </c>
      <c r="DW352" s="77"/>
      <c r="DX352" s="77"/>
      <c r="DY352" s="77"/>
      <c r="DZ352" s="77"/>
      <c r="EA352" s="77"/>
      <c r="EB352" s="75" t="str" cm="1">
        <f t="array" ref="EB352">IF(ISBLANK(INDEX(行,$A352)),"",2)</f>
        <v/>
      </c>
      <c r="EC352" s="75" t="str" cm="1">
        <f t="array" ref="EC352">IF(ISBLANK(INDEX(行,$A352)),"",1)</f>
        <v/>
      </c>
      <c r="ED352" s="75" t="str" cm="1">
        <f t="array" ref="ED352">IF(ISBLANK(INDEX(行,$A352)),"",0)</f>
        <v/>
      </c>
      <c r="EE352" s="75" t="str" cm="1">
        <f t="array" ref="EE352">IF(ISBLANK(INDEX(行,$A352)),"",0)</f>
        <v/>
      </c>
      <c r="EF352" s="76" t="str">
        <f t="shared" si="40"/>
        <v/>
      </c>
      <c r="EG352" s="77" t="str">
        <f t="shared" si="41"/>
        <v/>
      </c>
      <c r="EH352" s="77"/>
      <c r="EI352" s="75" t="str" cm="1">
        <f t="array" ref="EI352">IF(ISBLANK(INDEX(行,$A352)),"",0)</f>
        <v/>
      </c>
      <c r="EJ352" s="75" t="str" cm="1">
        <f t="array" ref="EJ352">IF(ISBLANK(INDEX(行,$A352)),"",0)</f>
        <v/>
      </c>
      <c r="EK352" s="75" t="str" cm="1">
        <f t="array" ref="EK352">IF(ISBLANK(INDEX(行,$A352)),"",0)</f>
        <v/>
      </c>
      <c r="EL352" s="75" t="str" cm="1">
        <f t="array" ref="EL352">IF(ISBLANK(INDEX(行,$A352)),"",0)</f>
        <v/>
      </c>
      <c r="EM352" s="75" t="str" cm="1">
        <f t="array" ref="EM352">IF(ISBLANK(INDEX(行,$A352)),"",0)</f>
        <v/>
      </c>
      <c r="EN352" s="75" t="str" cm="1">
        <f t="array" ref="EN352">IF(ISBLANK(INDEX(行,$A352)),"",0)</f>
        <v/>
      </c>
      <c r="EO352" s="75" t="str" cm="1">
        <f t="array" ref="EO352">IF(ISBLANK(INDEX(行,$A352)),"",0)</f>
        <v/>
      </c>
      <c r="EP352" s="75" t="str" cm="1">
        <f t="array" ref="EP352">IF(ISBLANK(INDEX(行,$A352)),"",0)</f>
        <v/>
      </c>
      <c r="EQ352" s="75" t="str" cm="1">
        <f t="array" ref="EQ352">IF(ISBLANK(INDEX(行,$A352)),"",0)</f>
        <v/>
      </c>
      <c r="ER352" s="75" t="str" cm="1">
        <f t="array" ref="ER352">IF(ISBLANK(INDEX(行,$A352)),"",0)</f>
        <v/>
      </c>
      <c r="ES352" s="75" t="str" cm="1">
        <f t="array" ref="ES352">IF(ISBLANK(INDEX(行,$A352)),"",0)</f>
        <v/>
      </c>
      <c r="ET352" s="75" t="str" cm="1">
        <f t="array" ref="ET352">IF(ISBLANK(INDEX(行,$A352)),"",0)</f>
        <v/>
      </c>
      <c r="EU352" s="75" t="str" cm="1">
        <f t="array" ref="EU352">IF(ISBLANK(INDEX(行,$A352)),"",0)</f>
        <v/>
      </c>
      <c r="EV352" s="75" t="str" cm="1">
        <f t="array" ref="EV352">IF(ISBLANK(INDEX(行,$A352)),"",0)</f>
        <v/>
      </c>
      <c r="EW352" s="75" t="str" cm="1">
        <f t="array" ref="EW352">IF(ISBLANK(INDEX(行,$A352)),"",0)</f>
        <v/>
      </c>
      <c r="EX352" s="75" t="str" cm="1">
        <f t="array" ref="EX352">IF(ISBLANK(INDEX(行,$A352)),"",0)</f>
        <v/>
      </c>
      <c r="EY352" s="75" t="str" cm="1">
        <f t="array" ref="EY352">IF(ISBLANK(INDEX(行,$A352)),"",0)</f>
        <v/>
      </c>
      <c r="EZ352" s="75" t="str" cm="1">
        <f t="array" ref="EZ352">IF(ISBLANK(INDEX(行,$A352)),"",0)</f>
        <v/>
      </c>
      <c r="FA352" s="75" t="str" cm="1">
        <f t="array" ref="FA352">IF(ISBLANK(INDEX(行,$A352)),"",0)</f>
        <v/>
      </c>
      <c r="FB352" s="75" t="str" cm="1">
        <f t="array" ref="FB352">IF(ISBLANK(INDEX(行,$A352)),"",0)</f>
        <v/>
      </c>
      <c r="FC352" s="75" t="str" cm="1">
        <f t="array" ref="FC352">IF(ISBLANK(INDEX(行,$A352)),"",0)</f>
        <v/>
      </c>
      <c r="FD352" s="75" t="str" cm="1">
        <f t="array" ref="FD352">IF(ISBLANK(INDEX(行,$A352)),"",0)</f>
        <v/>
      </c>
      <c r="FE352" s="75" t="str" cm="1">
        <f t="array" ref="FE352">IF(ISBLANK(INDEX(行,$A352)),"",0)</f>
        <v/>
      </c>
      <c r="FF352" s="75" t="str" cm="1">
        <f t="array" ref="FF352">IF(ISBLANK(INDEX(行,$A352)),"",0)</f>
        <v/>
      </c>
      <c r="FG352" s="75" t="str" cm="1">
        <f t="array" ref="FG352">IF(ISBLANK(INDEX(行,$A352)),"",0)</f>
        <v/>
      </c>
      <c r="FH352" s="77"/>
      <c r="FI352" s="77"/>
      <c r="FJ352" s="77"/>
      <c r="FK352" s="77"/>
      <c r="FL352" s="77"/>
      <c r="FM352" s="77"/>
      <c r="FN352" s="77"/>
      <c r="FO352" s="77"/>
      <c r="FP352" s="77"/>
      <c r="FQ352" s="77"/>
      <c r="FR352" s="77"/>
      <c r="FS352" s="77"/>
      <c r="FT352" s="77"/>
      <c r="FU352" s="77"/>
      <c r="FV352" s="77"/>
      <c r="FW352" s="77"/>
      <c r="FX352" s="77"/>
      <c r="FY352" s="77"/>
      <c r="FZ352" s="77"/>
      <c r="GA352" s="77"/>
      <c r="GB352" s="77"/>
      <c r="GC352" s="77"/>
      <c r="GD352" s="77"/>
      <c r="GE352" s="77"/>
      <c r="GF352" s="77"/>
      <c r="GG352" s="77"/>
      <c r="GH352" s="77"/>
      <c r="GI352" s="77"/>
      <c r="GJ352" s="77"/>
      <c r="GK352" s="77"/>
      <c r="GL352" s="76" t="str">
        <f t="shared" si="42"/>
        <v/>
      </c>
      <c r="GM352" s="77"/>
      <c r="GN352" s="77"/>
      <c r="GO352" s="77"/>
      <c r="GP352" s="77"/>
      <c r="GQ352" s="77"/>
      <c r="GR352" s="77"/>
      <c r="GS352" s="77"/>
      <c r="GT352" s="77"/>
      <c r="GU352" s="77"/>
      <c r="GV352" s="75" t="str" cm="1">
        <f t="array" ref="GV352">IF(ISBLANK(INDEX(行,$A352)),"",1)</f>
        <v/>
      </c>
      <c r="GW352" s="75" t="str" cm="1">
        <f t="array" ref="GW352">IF(ISBLANK(INDEX(行,$A352)),"",1)</f>
        <v/>
      </c>
      <c r="GX352" s="75" t="str" cm="1">
        <f t="array" ref="GX352">IF(ISBLANK(INDEX(行,$A352)),"",0)</f>
        <v/>
      </c>
      <c r="GY352" s="77"/>
      <c r="GZ352" s="77"/>
      <c r="HA352" s="76" t="str" cm="1">
        <f t="array" aca="1" ref="HA352" ca="1">IF(ISBLANK(INDEX(行,$A352)),"",TODAY())</f>
        <v/>
      </c>
      <c r="HB352" s="76" t="str" cm="1">
        <f t="array" aca="1" ref="HB352" ca="1">IF(ISBLANK(INDEX(行,$A352)),"",TODAY())</f>
        <v/>
      </c>
      <c r="HC352" s="78" t="str" cm="1">
        <f t="array" ref="HC352">IF(ISBLANK(INDEX(行,$A352)),"","ADMIN")</f>
        <v/>
      </c>
      <c r="HD352" s="78" t="str">
        <f t="shared" si="43"/>
        <v/>
      </c>
    </row>
    <row r="353" spans="1:212" s="12" customFormat="1" ht="15" x14ac:dyDescent="0.15">
      <c r="A353" s="11">
        <v>348</v>
      </c>
      <c r="B353" s="75" t="str" cm="1">
        <f t="array" ref="B353">IF(ISBLANK(INDEX(行,$A353)),"",1)</f>
        <v/>
      </c>
      <c r="C353" s="76" t="str" cm="1">
        <f t="array" ref="C353">IF(ISBLANK(INDEX(伝票日付,$A353)),"",DATEVALUE(INDEX(TEXT(伝票日付,"0!/00!/00"),$A353)))</f>
        <v/>
      </c>
      <c r="D353" s="78" t="str" cm="1">
        <f t="array" ref="D353">IF(ISBLANK(INDEX(注文番号,$A353)),"",INDEX(注文番号,$A353))</f>
        <v/>
      </c>
      <c r="E353" s="75" t="str" cm="1">
        <f t="array" ref="E353">IF(ISBLANK(INDEX(行,$A353)),"",INDEX(行,$A353))</f>
        <v/>
      </c>
      <c r="F353" s="77" t="str" cm="1">
        <f t="array" ref="F353">IF(ISBLANK(INDEX(行,$A353)),"","0001")</f>
        <v/>
      </c>
      <c r="G353" s="83" t="str">
        <f t="shared" si="33"/>
        <v/>
      </c>
      <c r="H353" s="78" t="str" cm="1">
        <f t="array" ref="H353">IF(ISBLANK(INDEX(行,$A353)),"",8)</f>
        <v/>
      </c>
      <c r="I353" s="77" t="str" cm="1">
        <f t="array" ref="I353">IF(ISBLANK(INDEX(行,$A353)),"","      8211")</f>
        <v/>
      </c>
      <c r="J353" s="78" t="str" cm="1">
        <f t="array" ref="J353">IF(ISBLANK(INDEX(行,$A353)),"",8211)</f>
        <v/>
      </c>
      <c r="K353" s="82" t="str">
        <f t="shared" si="34"/>
        <v/>
      </c>
      <c r="L353" s="77" t="str" cm="1">
        <f t="array" ref="L353">IF(ISBLANK(INDEX(枝番,$A353)),"",INDEX(枝番,$A353))</f>
        <v/>
      </c>
      <c r="M353" s="78" t="str" cm="1">
        <f t="array" ref="M353">IF(ISBLANK(INDEX(工種コード,$A353)),"",INDEX(工種コード,$A353))</f>
        <v/>
      </c>
      <c r="N353" s="78" t="str" cm="1">
        <f t="array" ref="N353">IF(ISBLANK(INDEX(注文番号,$A353)),"",INDEX(注文番号,$A353))</f>
        <v/>
      </c>
      <c r="O353" s="75"/>
      <c r="P353" s="80"/>
      <c r="Q353" s="75" t="str" cm="1">
        <f t="array" ref="Q353">IF(ISBLANK(INDEX(行,$A353)),"",0)</f>
        <v/>
      </c>
      <c r="R353" s="77" t="str" cm="1">
        <f t="array" ref="R353">IF(ISBLANK(INDEX(仕入先コード,$A353)),"",INDEX(仕入先コード,$A353))</f>
        <v/>
      </c>
      <c r="S353" s="75" t="str" cm="1">
        <f t="array" ref="S353">IF(ISBLANK(INDEX(行,$A353)),"",0)</f>
        <v/>
      </c>
      <c r="T353" s="75" t="str" cm="1">
        <f t="array" ref="T353">IF(ISBLANK(INDEX(行,$A353)),"",1)</f>
        <v/>
      </c>
      <c r="U353" s="77" t="str" cm="1">
        <f t="array" ref="U353">IF(ISBLANK(INDEX(行,$A353)),"","         1")</f>
        <v/>
      </c>
      <c r="V353" s="75" t="str" cm="1">
        <f t="array" ref="V353">IF(ISBLANK(INDEX(行,$A353)),"",0)</f>
        <v/>
      </c>
      <c r="W353" s="75" t="str" cm="1">
        <f t="array" ref="W353">IF(ISBLANK(INDEX(数量,$A353)),"",INDEX(数量,$A353))</f>
        <v/>
      </c>
      <c r="X353" s="77" t="str" cm="1">
        <f t="array" ref="X353">IF(ISBLANK(INDEX(単位,$A353)),"",INDEX(単位,$A353))</f>
        <v/>
      </c>
      <c r="Y353" s="75" t="str" cm="1">
        <f t="array" ref="Y353">IF(ISBLANK(INDEX(単価,$A353)),"",INDEX(単価,$A353))</f>
        <v/>
      </c>
      <c r="Z353" s="75" t="str" cm="1">
        <f t="array" ref="Z353">IF(ISBLANK(INDEX(行,$A353)),"",W353*Y353)</f>
        <v/>
      </c>
      <c r="AA353" s="75" t="str" cm="1">
        <f t="array" ref="AA353">IF(ISBLANK(INDEX(行,$A353)),"",Z353*AI353/100)</f>
        <v/>
      </c>
      <c r="AB353" s="77"/>
      <c r="AC353" s="77"/>
      <c r="AD353" s="77"/>
      <c r="AE353" s="77"/>
      <c r="AF353" s="77"/>
      <c r="AG353" s="75" t="str" cm="1">
        <f t="array" ref="AG353">IF(ISBLANK(INDEX(行,$A353)),"",1)</f>
        <v/>
      </c>
      <c r="AH353" s="75" t="str" cm="1">
        <f t="array" ref="AH353">IF(ISBLANK(INDEX(行,$A353)),"",1)</f>
        <v/>
      </c>
      <c r="AI353" s="75" t="str" cm="1">
        <f t="array" ref="AI353">IF(ISBLANK(INDEX(税率,$A353)),"",INDEX(税率,$A353))</f>
        <v/>
      </c>
      <c r="AJ353" s="75" t="str" cm="1">
        <f t="array" ref="AJ353">IF(ISBLANK(INDEX(行,$A353)),"",50)</f>
        <v/>
      </c>
      <c r="AK353" s="76" t="str">
        <f t="shared" si="35"/>
        <v/>
      </c>
      <c r="AL353" s="82" t="str" cm="1">
        <f t="array" ref="AL353">IF(ISBLANK(INDEX(品名,$A353)),"",INDEX(品名,$A353))</f>
        <v/>
      </c>
      <c r="AM353" s="75"/>
      <c r="AN353" s="75" t="str" cm="1">
        <f t="array" ref="AN353">IF(ISBLANK(INDEX(行,$A353)),"",0)</f>
        <v/>
      </c>
      <c r="AO353" s="75" t="str" cm="1">
        <f t="array" ref="AO353">IF(ISBLANK(INDEX(行,$A353)),"",0)</f>
        <v/>
      </c>
      <c r="AP353" s="75" t="str" cm="1">
        <f t="array" ref="AP353">IF(ISBLANK(INDEX(行,$A353)),"",0)</f>
        <v/>
      </c>
      <c r="AQ353" s="75" t="str" cm="1">
        <f t="array" ref="AQ353">IF(ISBLANK(INDEX(行,$A353)),"",0)</f>
        <v/>
      </c>
      <c r="AR353" s="75" t="str" cm="1">
        <f t="array" ref="AR353">IF(ISBLANK(INDEX(行,$A353)),"",0)</f>
        <v/>
      </c>
      <c r="AS353" s="75" t="str" cm="1">
        <f t="array" ref="AS353">IF(ISBLANK(INDEX(行,$A353)),"",0)</f>
        <v/>
      </c>
      <c r="AT353" s="75" t="str" cm="1">
        <f t="array" ref="AT353">IF(ISBLANK(INDEX(行,$A353)),"",0)</f>
        <v/>
      </c>
      <c r="AU353" s="75" t="str" cm="1">
        <f t="array" ref="AU353">IF(ISBLANK(INDEX(行,$A353)),"",0)</f>
        <v/>
      </c>
      <c r="AV353" s="75" t="str" cm="1">
        <f t="array" ref="AV353">IF(ISBLANK(INDEX(行,$A353)),"",0)</f>
        <v/>
      </c>
      <c r="AW353" s="75" t="str" cm="1">
        <f t="array" ref="AW353">IF(ISBLANK(INDEX(行,$A353)),"",0)</f>
        <v/>
      </c>
      <c r="AX353" s="75" t="str" cm="1">
        <f t="array" ref="AX353">IF(ISBLANK(INDEX(行,$A353)),"",0)</f>
        <v/>
      </c>
      <c r="AY353" s="75" t="str" cm="1">
        <f t="array" ref="AY353">IF(ISBLANK(INDEX(行,$A353)),"",0)</f>
        <v/>
      </c>
      <c r="AZ353" s="75" t="str" cm="1">
        <f t="array" ref="AZ353">IF(ISBLANK(INDEX(行,$A353)),"",0)</f>
        <v/>
      </c>
      <c r="BA353" s="75" t="str" cm="1">
        <f t="array" ref="BA353">IF(ISBLANK(INDEX(行,$A353)),"",0)</f>
        <v/>
      </c>
      <c r="BB353" s="75" t="str" cm="1">
        <f t="array" ref="BB353">IF(ISBLANK(INDEX(行,$A353)),"",0)</f>
        <v/>
      </c>
      <c r="BC353" s="75" t="str" cm="1">
        <f t="array" ref="BC353">IF(ISBLANK(INDEX(行,$A353)),"",0)</f>
        <v/>
      </c>
      <c r="BD353" s="75" t="str" cm="1">
        <f t="array" ref="BD353">IF(ISBLANK(INDEX(行,$A353)),"",0)</f>
        <v/>
      </c>
      <c r="BE353" s="75" t="str" cm="1">
        <f t="array" ref="BE353">IF(ISBLANK(INDEX(行,$A353)),"",0)</f>
        <v/>
      </c>
      <c r="BF353" s="75" t="str" cm="1">
        <f t="array" ref="BF353">IF(ISBLANK(INDEX(行,$A353)),"",0)</f>
        <v/>
      </c>
      <c r="BG353" s="75" t="str" cm="1">
        <f t="array" ref="BG353">IF(ISBLANK(INDEX(行,$A353)),"",0)</f>
        <v/>
      </c>
      <c r="BH353" s="75" t="str" cm="1">
        <f t="array" ref="BH353">IF(ISBLANK(INDEX(行,$A353)),"",0)</f>
        <v/>
      </c>
      <c r="BI353" s="75" t="str" cm="1">
        <f t="array" ref="BI353">IF(ISBLANK(INDEX(行,$A353)),"",0)</f>
        <v/>
      </c>
      <c r="BJ353" s="75" t="str" cm="1">
        <f t="array" ref="BJ353">IF(ISBLANK(INDEX(行,$A353)),"",0)</f>
        <v/>
      </c>
      <c r="BK353" s="75" t="str" cm="1">
        <f t="array" ref="BK353">IF(ISBLANK(INDEX(行,$A353)),"",0)</f>
        <v/>
      </c>
      <c r="BL353" s="75" t="str" cm="1">
        <f t="array" ref="BL353">IF(ISBLANK(INDEX(行,$A353)),"",0)</f>
        <v/>
      </c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6" t="str" cm="1">
        <f t="array" ref="CQ353">IF(ISBLANK(INDEX(納入年月日,$A353)),"",INDEX(TEXT(納入年月日,"0!/00!/00"),$A353))</f>
        <v/>
      </c>
      <c r="CR353" s="77"/>
      <c r="CS353" s="77"/>
      <c r="CT353" s="77"/>
      <c r="CU353" s="77"/>
      <c r="CV353" s="77"/>
      <c r="CW353" s="77"/>
      <c r="CX353" s="77"/>
      <c r="CY353" s="77"/>
      <c r="CZ353" s="77"/>
      <c r="DA353" s="77" t="str" cm="1">
        <f t="array" ref="DA353">IF(ISBLANK(INDEX(行,$A353)),"","      0001")</f>
        <v/>
      </c>
      <c r="DB353" s="75" t="str" cm="1">
        <f t="array" ref="DB353">IF(ISBLANK(INDEX(行,$A353)),"",4101)</f>
        <v/>
      </c>
      <c r="DC353" s="75" t="str" cm="1">
        <f t="array" ref="DC353">IF(ISBLANK(INDEX(行,$A353)),"",2)</f>
        <v/>
      </c>
      <c r="DD353" s="77" t="str">
        <f t="shared" si="36"/>
        <v/>
      </c>
      <c r="DE353" s="75" t="str" cm="1">
        <f t="array" ref="DE353">IF(ISBLANK(INDEX(行,$A353)),"",0)</f>
        <v/>
      </c>
      <c r="DF353" s="77" t="str">
        <f t="shared" si="37"/>
        <v/>
      </c>
      <c r="DG353" s="77" t="str">
        <f t="shared" si="38"/>
        <v/>
      </c>
      <c r="DH353" s="75" t="str" cm="1">
        <f t="array" ref="DH353">IF(ISBLANK(INDEX(行,$A353)),"",0)</f>
        <v/>
      </c>
      <c r="DI353" s="75" t="str" cm="1">
        <f t="array" ref="DI353">IF(ISBLANK(INDEX(行,$A353)),"",0)</f>
        <v/>
      </c>
      <c r="DJ353" s="77"/>
      <c r="DK353" s="80"/>
      <c r="DL353" s="75" t="str" cm="1">
        <f t="array" ref="DL353">IF(ISBLANK(INDEX(行,$A353)),"",0)</f>
        <v/>
      </c>
      <c r="DM353" s="77" t="str">
        <f t="shared" si="39"/>
        <v/>
      </c>
      <c r="DN353" s="75" t="str" cm="1">
        <f t="array" ref="DN353">IF(ISBLANK(INDEX(行,$A353)),"",0)</f>
        <v/>
      </c>
      <c r="DO353" s="75" t="str" cm="1">
        <f t="array" ref="DO353">IF(ISBLANK(INDEX(行,$A353)),"",0)</f>
        <v/>
      </c>
      <c r="DP353" s="77" t="str" cm="1">
        <f t="array" ref="DP353">IF(ISBLANK(INDEX(行,$A353)),"","         0")</f>
        <v/>
      </c>
      <c r="DQ353" s="75" t="str" cm="1">
        <f t="array" ref="DQ353">IF(ISBLANK(INDEX(行,$A353)),"",0)</f>
        <v/>
      </c>
      <c r="DR353" s="75" t="str" cm="1">
        <f t="array" ref="DR353">IF(ISBLANK(INDEX(行,$A353)),"",0)</f>
        <v/>
      </c>
      <c r="DS353" s="77"/>
      <c r="DT353" s="75" t="str" cm="1">
        <f t="array" ref="DT353">IF(ISBLANK(INDEX(行,$A353)),"",0)</f>
        <v/>
      </c>
      <c r="DU353" s="75" t="str" cm="1">
        <f t="array" ref="DU353">IF(ISBLANK(INDEX(行,$A353)),"",$Z353+$AA353)</f>
        <v/>
      </c>
      <c r="DV353" s="75" t="str" cm="1">
        <f t="array" ref="DV353">IF(ISBLANK(INDEX(行,$A353)),"",0)</f>
        <v/>
      </c>
      <c r="DW353" s="77"/>
      <c r="DX353" s="77"/>
      <c r="DY353" s="77"/>
      <c r="DZ353" s="77"/>
      <c r="EA353" s="77"/>
      <c r="EB353" s="75" t="str" cm="1">
        <f t="array" ref="EB353">IF(ISBLANK(INDEX(行,$A353)),"",2)</f>
        <v/>
      </c>
      <c r="EC353" s="75" t="str" cm="1">
        <f t="array" ref="EC353">IF(ISBLANK(INDEX(行,$A353)),"",1)</f>
        <v/>
      </c>
      <c r="ED353" s="75" t="str" cm="1">
        <f t="array" ref="ED353">IF(ISBLANK(INDEX(行,$A353)),"",0)</f>
        <v/>
      </c>
      <c r="EE353" s="75" t="str" cm="1">
        <f t="array" ref="EE353">IF(ISBLANK(INDEX(行,$A353)),"",0)</f>
        <v/>
      </c>
      <c r="EF353" s="76" t="str">
        <f t="shared" si="40"/>
        <v/>
      </c>
      <c r="EG353" s="77" t="str">
        <f t="shared" si="41"/>
        <v/>
      </c>
      <c r="EH353" s="77"/>
      <c r="EI353" s="75" t="str" cm="1">
        <f t="array" ref="EI353">IF(ISBLANK(INDEX(行,$A353)),"",0)</f>
        <v/>
      </c>
      <c r="EJ353" s="75" t="str" cm="1">
        <f t="array" ref="EJ353">IF(ISBLANK(INDEX(行,$A353)),"",0)</f>
        <v/>
      </c>
      <c r="EK353" s="75" t="str" cm="1">
        <f t="array" ref="EK353">IF(ISBLANK(INDEX(行,$A353)),"",0)</f>
        <v/>
      </c>
      <c r="EL353" s="75" t="str" cm="1">
        <f t="array" ref="EL353">IF(ISBLANK(INDEX(行,$A353)),"",0)</f>
        <v/>
      </c>
      <c r="EM353" s="75" t="str" cm="1">
        <f t="array" ref="EM353">IF(ISBLANK(INDEX(行,$A353)),"",0)</f>
        <v/>
      </c>
      <c r="EN353" s="75" t="str" cm="1">
        <f t="array" ref="EN353">IF(ISBLANK(INDEX(行,$A353)),"",0)</f>
        <v/>
      </c>
      <c r="EO353" s="75" t="str" cm="1">
        <f t="array" ref="EO353">IF(ISBLANK(INDEX(行,$A353)),"",0)</f>
        <v/>
      </c>
      <c r="EP353" s="75" t="str" cm="1">
        <f t="array" ref="EP353">IF(ISBLANK(INDEX(行,$A353)),"",0)</f>
        <v/>
      </c>
      <c r="EQ353" s="75" t="str" cm="1">
        <f t="array" ref="EQ353">IF(ISBLANK(INDEX(行,$A353)),"",0)</f>
        <v/>
      </c>
      <c r="ER353" s="75" t="str" cm="1">
        <f t="array" ref="ER353">IF(ISBLANK(INDEX(行,$A353)),"",0)</f>
        <v/>
      </c>
      <c r="ES353" s="75" t="str" cm="1">
        <f t="array" ref="ES353">IF(ISBLANK(INDEX(行,$A353)),"",0)</f>
        <v/>
      </c>
      <c r="ET353" s="75" t="str" cm="1">
        <f t="array" ref="ET353">IF(ISBLANK(INDEX(行,$A353)),"",0)</f>
        <v/>
      </c>
      <c r="EU353" s="75" t="str" cm="1">
        <f t="array" ref="EU353">IF(ISBLANK(INDEX(行,$A353)),"",0)</f>
        <v/>
      </c>
      <c r="EV353" s="75" t="str" cm="1">
        <f t="array" ref="EV353">IF(ISBLANK(INDEX(行,$A353)),"",0)</f>
        <v/>
      </c>
      <c r="EW353" s="75" t="str" cm="1">
        <f t="array" ref="EW353">IF(ISBLANK(INDEX(行,$A353)),"",0)</f>
        <v/>
      </c>
      <c r="EX353" s="75" t="str" cm="1">
        <f t="array" ref="EX353">IF(ISBLANK(INDEX(行,$A353)),"",0)</f>
        <v/>
      </c>
      <c r="EY353" s="75" t="str" cm="1">
        <f t="array" ref="EY353">IF(ISBLANK(INDEX(行,$A353)),"",0)</f>
        <v/>
      </c>
      <c r="EZ353" s="75" t="str" cm="1">
        <f t="array" ref="EZ353">IF(ISBLANK(INDEX(行,$A353)),"",0)</f>
        <v/>
      </c>
      <c r="FA353" s="75" t="str" cm="1">
        <f t="array" ref="FA353">IF(ISBLANK(INDEX(行,$A353)),"",0)</f>
        <v/>
      </c>
      <c r="FB353" s="75" t="str" cm="1">
        <f t="array" ref="FB353">IF(ISBLANK(INDEX(行,$A353)),"",0)</f>
        <v/>
      </c>
      <c r="FC353" s="75" t="str" cm="1">
        <f t="array" ref="FC353">IF(ISBLANK(INDEX(行,$A353)),"",0)</f>
        <v/>
      </c>
      <c r="FD353" s="75" t="str" cm="1">
        <f t="array" ref="FD353">IF(ISBLANK(INDEX(行,$A353)),"",0)</f>
        <v/>
      </c>
      <c r="FE353" s="75" t="str" cm="1">
        <f t="array" ref="FE353">IF(ISBLANK(INDEX(行,$A353)),"",0)</f>
        <v/>
      </c>
      <c r="FF353" s="75" t="str" cm="1">
        <f t="array" ref="FF353">IF(ISBLANK(INDEX(行,$A353)),"",0)</f>
        <v/>
      </c>
      <c r="FG353" s="75" t="str" cm="1">
        <f t="array" ref="FG353">IF(ISBLANK(INDEX(行,$A353)),"",0)</f>
        <v/>
      </c>
      <c r="FH353" s="77"/>
      <c r="FI353" s="77"/>
      <c r="FJ353" s="77"/>
      <c r="FK353" s="77"/>
      <c r="FL353" s="77"/>
      <c r="FM353" s="77"/>
      <c r="FN353" s="77"/>
      <c r="FO353" s="77"/>
      <c r="FP353" s="77"/>
      <c r="FQ353" s="77"/>
      <c r="FR353" s="77"/>
      <c r="FS353" s="77"/>
      <c r="FT353" s="77"/>
      <c r="FU353" s="77"/>
      <c r="FV353" s="77"/>
      <c r="FW353" s="77"/>
      <c r="FX353" s="77"/>
      <c r="FY353" s="77"/>
      <c r="FZ353" s="77"/>
      <c r="GA353" s="77"/>
      <c r="GB353" s="77"/>
      <c r="GC353" s="77"/>
      <c r="GD353" s="77"/>
      <c r="GE353" s="77"/>
      <c r="GF353" s="77"/>
      <c r="GG353" s="77"/>
      <c r="GH353" s="77"/>
      <c r="GI353" s="77"/>
      <c r="GJ353" s="77"/>
      <c r="GK353" s="77"/>
      <c r="GL353" s="76" t="str">
        <f t="shared" si="42"/>
        <v/>
      </c>
      <c r="GM353" s="77"/>
      <c r="GN353" s="77"/>
      <c r="GO353" s="77"/>
      <c r="GP353" s="77"/>
      <c r="GQ353" s="77"/>
      <c r="GR353" s="77"/>
      <c r="GS353" s="77"/>
      <c r="GT353" s="77"/>
      <c r="GU353" s="77"/>
      <c r="GV353" s="75" t="str" cm="1">
        <f t="array" ref="GV353">IF(ISBLANK(INDEX(行,$A353)),"",1)</f>
        <v/>
      </c>
      <c r="GW353" s="75" t="str" cm="1">
        <f t="array" ref="GW353">IF(ISBLANK(INDEX(行,$A353)),"",1)</f>
        <v/>
      </c>
      <c r="GX353" s="75" t="str" cm="1">
        <f t="array" ref="GX353">IF(ISBLANK(INDEX(行,$A353)),"",0)</f>
        <v/>
      </c>
      <c r="GY353" s="77"/>
      <c r="GZ353" s="77"/>
      <c r="HA353" s="76" t="str" cm="1">
        <f t="array" aca="1" ref="HA353" ca="1">IF(ISBLANK(INDEX(行,$A353)),"",TODAY())</f>
        <v/>
      </c>
      <c r="HB353" s="76" t="str" cm="1">
        <f t="array" aca="1" ref="HB353" ca="1">IF(ISBLANK(INDEX(行,$A353)),"",TODAY())</f>
        <v/>
      </c>
      <c r="HC353" s="78" t="str" cm="1">
        <f t="array" ref="HC353">IF(ISBLANK(INDEX(行,$A353)),"","ADMIN")</f>
        <v/>
      </c>
      <c r="HD353" s="78" t="str">
        <f t="shared" si="43"/>
        <v/>
      </c>
    </row>
    <row r="354" spans="1:212" s="12" customFormat="1" ht="15" x14ac:dyDescent="0.15">
      <c r="A354" s="11">
        <v>349</v>
      </c>
      <c r="B354" s="75" t="str" cm="1">
        <f t="array" ref="B354">IF(ISBLANK(INDEX(行,$A354)),"",1)</f>
        <v/>
      </c>
      <c r="C354" s="76" t="str" cm="1">
        <f t="array" ref="C354">IF(ISBLANK(INDEX(伝票日付,$A354)),"",DATEVALUE(INDEX(TEXT(伝票日付,"0!/00!/00"),$A354)))</f>
        <v/>
      </c>
      <c r="D354" s="78" t="str" cm="1">
        <f t="array" ref="D354">IF(ISBLANK(INDEX(注文番号,$A354)),"",INDEX(注文番号,$A354))</f>
        <v/>
      </c>
      <c r="E354" s="75" t="str" cm="1">
        <f t="array" ref="E354">IF(ISBLANK(INDEX(行,$A354)),"",INDEX(行,$A354))</f>
        <v/>
      </c>
      <c r="F354" s="77" t="str" cm="1">
        <f t="array" ref="F354">IF(ISBLANK(INDEX(行,$A354)),"","0001")</f>
        <v/>
      </c>
      <c r="G354" s="83" t="str">
        <f t="shared" si="33"/>
        <v/>
      </c>
      <c r="H354" s="78" t="str" cm="1">
        <f t="array" ref="H354">IF(ISBLANK(INDEX(行,$A354)),"",8)</f>
        <v/>
      </c>
      <c r="I354" s="77" t="str" cm="1">
        <f t="array" ref="I354">IF(ISBLANK(INDEX(行,$A354)),"","      8211")</f>
        <v/>
      </c>
      <c r="J354" s="78" t="str" cm="1">
        <f t="array" ref="J354">IF(ISBLANK(INDEX(行,$A354)),"",8211)</f>
        <v/>
      </c>
      <c r="K354" s="82" t="str">
        <f t="shared" si="34"/>
        <v/>
      </c>
      <c r="L354" s="77" t="str" cm="1">
        <f t="array" ref="L354">IF(ISBLANK(INDEX(枝番,$A354)),"",INDEX(枝番,$A354))</f>
        <v/>
      </c>
      <c r="M354" s="78" t="str" cm="1">
        <f t="array" ref="M354">IF(ISBLANK(INDEX(工種コード,$A354)),"",INDEX(工種コード,$A354))</f>
        <v/>
      </c>
      <c r="N354" s="78" t="str" cm="1">
        <f t="array" ref="N354">IF(ISBLANK(INDEX(注文番号,$A354)),"",INDEX(注文番号,$A354))</f>
        <v/>
      </c>
      <c r="O354" s="75"/>
      <c r="P354" s="80"/>
      <c r="Q354" s="75" t="str" cm="1">
        <f t="array" ref="Q354">IF(ISBLANK(INDEX(行,$A354)),"",0)</f>
        <v/>
      </c>
      <c r="R354" s="77" t="str" cm="1">
        <f t="array" ref="R354">IF(ISBLANK(INDEX(仕入先コード,$A354)),"",INDEX(仕入先コード,$A354))</f>
        <v/>
      </c>
      <c r="S354" s="75" t="str" cm="1">
        <f t="array" ref="S354">IF(ISBLANK(INDEX(行,$A354)),"",0)</f>
        <v/>
      </c>
      <c r="T354" s="75" t="str" cm="1">
        <f t="array" ref="T354">IF(ISBLANK(INDEX(行,$A354)),"",1)</f>
        <v/>
      </c>
      <c r="U354" s="77" t="str" cm="1">
        <f t="array" ref="U354">IF(ISBLANK(INDEX(行,$A354)),"","         1")</f>
        <v/>
      </c>
      <c r="V354" s="75" t="str" cm="1">
        <f t="array" ref="V354">IF(ISBLANK(INDEX(行,$A354)),"",0)</f>
        <v/>
      </c>
      <c r="W354" s="75" t="str" cm="1">
        <f t="array" ref="W354">IF(ISBLANK(INDEX(数量,$A354)),"",INDEX(数量,$A354))</f>
        <v/>
      </c>
      <c r="X354" s="77" t="str" cm="1">
        <f t="array" ref="X354">IF(ISBLANK(INDEX(単位,$A354)),"",INDEX(単位,$A354))</f>
        <v/>
      </c>
      <c r="Y354" s="75" t="str" cm="1">
        <f t="array" ref="Y354">IF(ISBLANK(INDEX(単価,$A354)),"",INDEX(単価,$A354))</f>
        <v/>
      </c>
      <c r="Z354" s="75" t="str" cm="1">
        <f t="array" ref="Z354">IF(ISBLANK(INDEX(行,$A354)),"",W354*Y354)</f>
        <v/>
      </c>
      <c r="AA354" s="75" t="str" cm="1">
        <f t="array" ref="AA354">IF(ISBLANK(INDEX(行,$A354)),"",Z354*AI354/100)</f>
        <v/>
      </c>
      <c r="AB354" s="77"/>
      <c r="AC354" s="77"/>
      <c r="AD354" s="77"/>
      <c r="AE354" s="77"/>
      <c r="AF354" s="77"/>
      <c r="AG354" s="75" t="str" cm="1">
        <f t="array" ref="AG354">IF(ISBLANK(INDEX(行,$A354)),"",1)</f>
        <v/>
      </c>
      <c r="AH354" s="75" t="str" cm="1">
        <f t="array" ref="AH354">IF(ISBLANK(INDEX(行,$A354)),"",1)</f>
        <v/>
      </c>
      <c r="AI354" s="75" t="str" cm="1">
        <f t="array" ref="AI354">IF(ISBLANK(INDEX(税率,$A354)),"",INDEX(税率,$A354))</f>
        <v/>
      </c>
      <c r="AJ354" s="75" t="str" cm="1">
        <f t="array" ref="AJ354">IF(ISBLANK(INDEX(行,$A354)),"",50)</f>
        <v/>
      </c>
      <c r="AK354" s="76" t="str">
        <f t="shared" si="35"/>
        <v/>
      </c>
      <c r="AL354" s="82" t="str" cm="1">
        <f t="array" ref="AL354">IF(ISBLANK(INDEX(品名,$A354)),"",INDEX(品名,$A354))</f>
        <v/>
      </c>
      <c r="AM354" s="75"/>
      <c r="AN354" s="75" t="str" cm="1">
        <f t="array" ref="AN354">IF(ISBLANK(INDEX(行,$A354)),"",0)</f>
        <v/>
      </c>
      <c r="AO354" s="75" t="str" cm="1">
        <f t="array" ref="AO354">IF(ISBLANK(INDEX(行,$A354)),"",0)</f>
        <v/>
      </c>
      <c r="AP354" s="75" t="str" cm="1">
        <f t="array" ref="AP354">IF(ISBLANK(INDEX(行,$A354)),"",0)</f>
        <v/>
      </c>
      <c r="AQ354" s="75" t="str" cm="1">
        <f t="array" ref="AQ354">IF(ISBLANK(INDEX(行,$A354)),"",0)</f>
        <v/>
      </c>
      <c r="AR354" s="75" t="str" cm="1">
        <f t="array" ref="AR354">IF(ISBLANK(INDEX(行,$A354)),"",0)</f>
        <v/>
      </c>
      <c r="AS354" s="75" t="str" cm="1">
        <f t="array" ref="AS354">IF(ISBLANK(INDEX(行,$A354)),"",0)</f>
        <v/>
      </c>
      <c r="AT354" s="75" t="str" cm="1">
        <f t="array" ref="AT354">IF(ISBLANK(INDEX(行,$A354)),"",0)</f>
        <v/>
      </c>
      <c r="AU354" s="75" t="str" cm="1">
        <f t="array" ref="AU354">IF(ISBLANK(INDEX(行,$A354)),"",0)</f>
        <v/>
      </c>
      <c r="AV354" s="75" t="str" cm="1">
        <f t="array" ref="AV354">IF(ISBLANK(INDEX(行,$A354)),"",0)</f>
        <v/>
      </c>
      <c r="AW354" s="75" t="str" cm="1">
        <f t="array" ref="AW354">IF(ISBLANK(INDEX(行,$A354)),"",0)</f>
        <v/>
      </c>
      <c r="AX354" s="75" t="str" cm="1">
        <f t="array" ref="AX354">IF(ISBLANK(INDEX(行,$A354)),"",0)</f>
        <v/>
      </c>
      <c r="AY354" s="75" t="str" cm="1">
        <f t="array" ref="AY354">IF(ISBLANK(INDEX(行,$A354)),"",0)</f>
        <v/>
      </c>
      <c r="AZ354" s="75" t="str" cm="1">
        <f t="array" ref="AZ354">IF(ISBLANK(INDEX(行,$A354)),"",0)</f>
        <v/>
      </c>
      <c r="BA354" s="75" t="str" cm="1">
        <f t="array" ref="BA354">IF(ISBLANK(INDEX(行,$A354)),"",0)</f>
        <v/>
      </c>
      <c r="BB354" s="75" t="str" cm="1">
        <f t="array" ref="BB354">IF(ISBLANK(INDEX(行,$A354)),"",0)</f>
        <v/>
      </c>
      <c r="BC354" s="75" t="str" cm="1">
        <f t="array" ref="BC354">IF(ISBLANK(INDEX(行,$A354)),"",0)</f>
        <v/>
      </c>
      <c r="BD354" s="75" t="str" cm="1">
        <f t="array" ref="BD354">IF(ISBLANK(INDEX(行,$A354)),"",0)</f>
        <v/>
      </c>
      <c r="BE354" s="75" t="str" cm="1">
        <f t="array" ref="BE354">IF(ISBLANK(INDEX(行,$A354)),"",0)</f>
        <v/>
      </c>
      <c r="BF354" s="75" t="str" cm="1">
        <f t="array" ref="BF354">IF(ISBLANK(INDEX(行,$A354)),"",0)</f>
        <v/>
      </c>
      <c r="BG354" s="75" t="str" cm="1">
        <f t="array" ref="BG354">IF(ISBLANK(INDEX(行,$A354)),"",0)</f>
        <v/>
      </c>
      <c r="BH354" s="75" t="str" cm="1">
        <f t="array" ref="BH354">IF(ISBLANK(INDEX(行,$A354)),"",0)</f>
        <v/>
      </c>
      <c r="BI354" s="75" t="str" cm="1">
        <f t="array" ref="BI354">IF(ISBLANK(INDEX(行,$A354)),"",0)</f>
        <v/>
      </c>
      <c r="BJ354" s="75" t="str" cm="1">
        <f t="array" ref="BJ354">IF(ISBLANK(INDEX(行,$A354)),"",0)</f>
        <v/>
      </c>
      <c r="BK354" s="75" t="str" cm="1">
        <f t="array" ref="BK354">IF(ISBLANK(INDEX(行,$A354)),"",0)</f>
        <v/>
      </c>
      <c r="BL354" s="75" t="str" cm="1">
        <f t="array" ref="BL354">IF(ISBLANK(INDEX(行,$A354)),"",0)</f>
        <v/>
      </c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6" t="str" cm="1">
        <f t="array" ref="CQ354">IF(ISBLANK(INDEX(納入年月日,$A354)),"",INDEX(TEXT(納入年月日,"0!/00!/00"),$A354))</f>
        <v/>
      </c>
      <c r="CR354" s="77"/>
      <c r="CS354" s="77"/>
      <c r="CT354" s="77"/>
      <c r="CU354" s="77"/>
      <c r="CV354" s="77"/>
      <c r="CW354" s="77"/>
      <c r="CX354" s="77"/>
      <c r="CY354" s="77"/>
      <c r="CZ354" s="77"/>
      <c r="DA354" s="77" t="str" cm="1">
        <f t="array" ref="DA354">IF(ISBLANK(INDEX(行,$A354)),"","      0001")</f>
        <v/>
      </c>
      <c r="DB354" s="75" t="str" cm="1">
        <f t="array" ref="DB354">IF(ISBLANK(INDEX(行,$A354)),"",4101)</f>
        <v/>
      </c>
      <c r="DC354" s="75" t="str" cm="1">
        <f t="array" ref="DC354">IF(ISBLANK(INDEX(行,$A354)),"",2)</f>
        <v/>
      </c>
      <c r="DD354" s="77" t="str">
        <f t="shared" si="36"/>
        <v/>
      </c>
      <c r="DE354" s="75" t="str" cm="1">
        <f t="array" ref="DE354">IF(ISBLANK(INDEX(行,$A354)),"",0)</f>
        <v/>
      </c>
      <c r="DF354" s="77" t="str">
        <f t="shared" si="37"/>
        <v/>
      </c>
      <c r="DG354" s="77" t="str">
        <f t="shared" si="38"/>
        <v/>
      </c>
      <c r="DH354" s="75" t="str" cm="1">
        <f t="array" ref="DH354">IF(ISBLANK(INDEX(行,$A354)),"",0)</f>
        <v/>
      </c>
      <c r="DI354" s="75" t="str" cm="1">
        <f t="array" ref="DI354">IF(ISBLANK(INDEX(行,$A354)),"",0)</f>
        <v/>
      </c>
      <c r="DJ354" s="77"/>
      <c r="DK354" s="80"/>
      <c r="DL354" s="75" t="str" cm="1">
        <f t="array" ref="DL354">IF(ISBLANK(INDEX(行,$A354)),"",0)</f>
        <v/>
      </c>
      <c r="DM354" s="77" t="str">
        <f t="shared" si="39"/>
        <v/>
      </c>
      <c r="DN354" s="75" t="str" cm="1">
        <f t="array" ref="DN354">IF(ISBLANK(INDEX(行,$A354)),"",0)</f>
        <v/>
      </c>
      <c r="DO354" s="75" t="str" cm="1">
        <f t="array" ref="DO354">IF(ISBLANK(INDEX(行,$A354)),"",0)</f>
        <v/>
      </c>
      <c r="DP354" s="77" t="str" cm="1">
        <f t="array" ref="DP354">IF(ISBLANK(INDEX(行,$A354)),"","         0")</f>
        <v/>
      </c>
      <c r="DQ354" s="75" t="str" cm="1">
        <f t="array" ref="DQ354">IF(ISBLANK(INDEX(行,$A354)),"",0)</f>
        <v/>
      </c>
      <c r="DR354" s="75" t="str" cm="1">
        <f t="array" ref="DR354">IF(ISBLANK(INDEX(行,$A354)),"",0)</f>
        <v/>
      </c>
      <c r="DS354" s="77"/>
      <c r="DT354" s="75" t="str" cm="1">
        <f t="array" ref="DT354">IF(ISBLANK(INDEX(行,$A354)),"",0)</f>
        <v/>
      </c>
      <c r="DU354" s="75" t="str" cm="1">
        <f t="array" ref="DU354">IF(ISBLANK(INDEX(行,$A354)),"",$Z354+$AA354)</f>
        <v/>
      </c>
      <c r="DV354" s="75" t="str" cm="1">
        <f t="array" ref="DV354">IF(ISBLANK(INDEX(行,$A354)),"",0)</f>
        <v/>
      </c>
      <c r="DW354" s="77"/>
      <c r="DX354" s="77"/>
      <c r="DY354" s="77"/>
      <c r="DZ354" s="77"/>
      <c r="EA354" s="77"/>
      <c r="EB354" s="75" t="str" cm="1">
        <f t="array" ref="EB354">IF(ISBLANK(INDEX(行,$A354)),"",2)</f>
        <v/>
      </c>
      <c r="EC354" s="75" t="str" cm="1">
        <f t="array" ref="EC354">IF(ISBLANK(INDEX(行,$A354)),"",1)</f>
        <v/>
      </c>
      <c r="ED354" s="75" t="str" cm="1">
        <f t="array" ref="ED354">IF(ISBLANK(INDEX(行,$A354)),"",0)</f>
        <v/>
      </c>
      <c r="EE354" s="75" t="str" cm="1">
        <f t="array" ref="EE354">IF(ISBLANK(INDEX(行,$A354)),"",0)</f>
        <v/>
      </c>
      <c r="EF354" s="76" t="str">
        <f t="shared" si="40"/>
        <v/>
      </c>
      <c r="EG354" s="77" t="str">
        <f t="shared" si="41"/>
        <v/>
      </c>
      <c r="EH354" s="77"/>
      <c r="EI354" s="75" t="str" cm="1">
        <f t="array" ref="EI354">IF(ISBLANK(INDEX(行,$A354)),"",0)</f>
        <v/>
      </c>
      <c r="EJ354" s="75" t="str" cm="1">
        <f t="array" ref="EJ354">IF(ISBLANK(INDEX(行,$A354)),"",0)</f>
        <v/>
      </c>
      <c r="EK354" s="75" t="str" cm="1">
        <f t="array" ref="EK354">IF(ISBLANK(INDEX(行,$A354)),"",0)</f>
        <v/>
      </c>
      <c r="EL354" s="75" t="str" cm="1">
        <f t="array" ref="EL354">IF(ISBLANK(INDEX(行,$A354)),"",0)</f>
        <v/>
      </c>
      <c r="EM354" s="75" t="str" cm="1">
        <f t="array" ref="EM354">IF(ISBLANK(INDEX(行,$A354)),"",0)</f>
        <v/>
      </c>
      <c r="EN354" s="75" t="str" cm="1">
        <f t="array" ref="EN354">IF(ISBLANK(INDEX(行,$A354)),"",0)</f>
        <v/>
      </c>
      <c r="EO354" s="75" t="str" cm="1">
        <f t="array" ref="EO354">IF(ISBLANK(INDEX(行,$A354)),"",0)</f>
        <v/>
      </c>
      <c r="EP354" s="75" t="str" cm="1">
        <f t="array" ref="EP354">IF(ISBLANK(INDEX(行,$A354)),"",0)</f>
        <v/>
      </c>
      <c r="EQ354" s="75" t="str" cm="1">
        <f t="array" ref="EQ354">IF(ISBLANK(INDEX(行,$A354)),"",0)</f>
        <v/>
      </c>
      <c r="ER354" s="75" t="str" cm="1">
        <f t="array" ref="ER354">IF(ISBLANK(INDEX(行,$A354)),"",0)</f>
        <v/>
      </c>
      <c r="ES354" s="75" t="str" cm="1">
        <f t="array" ref="ES354">IF(ISBLANK(INDEX(行,$A354)),"",0)</f>
        <v/>
      </c>
      <c r="ET354" s="75" t="str" cm="1">
        <f t="array" ref="ET354">IF(ISBLANK(INDEX(行,$A354)),"",0)</f>
        <v/>
      </c>
      <c r="EU354" s="75" t="str" cm="1">
        <f t="array" ref="EU354">IF(ISBLANK(INDEX(行,$A354)),"",0)</f>
        <v/>
      </c>
      <c r="EV354" s="75" t="str" cm="1">
        <f t="array" ref="EV354">IF(ISBLANK(INDEX(行,$A354)),"",0)</f>
        <v/>
      </c>
      <c r="EW354" s="75" t="str" cm="1">
        <f t="array" ref="EW354">IF(ISBLANK(INDEX(行,$A354)),"",0)</f>
        <v/>
      </c>
      <c r="EX354" s="75" t="str" cm="1">
        <f t="array" ref="EX354">IF(ISBLANK(INDEX(行,$A354)),"",0)</f>
        <v/>
      </c>
      <c r="EY354" s="75" t="str" cm="1">
        <f t="array" ref="EY354">IF(ISBLANK(INDEX(行,$A354)),"",0)</f>
        <v/>
      </c>
      <c r="EZ354" s="75" t="str" cm="1">
        <f t="array" ref="EZ354">IF(ISBLANK(INDEX(行,$A354)),"",0)</f>
        <v/>
      </c>
      <c r="FA354" s="75" t="str" cm="1">
        <f t="array" ref="FA354">IF(ISBLANK(INDEX(行,$A354)),"",0)</f>
        <v/>
      </c>
      <c r="FB354" s="75" t="str" cm="1">
        <f t="array" ref="FB354">IF(ISBLANK(INDEX(行,$A354)),"",0)</f>
        <v/>
      </c>
      <c r="FC354" s="75" t="str" cm="1">
        <f t="array" ref="FC354">IF(ISBLANK(INDEX(行,$A354)),"",0)</f>
        <v/>
      </c>
      <c r="FD354" s="75" t="str" cm="1">
        <f t="array" ref="FD354">IF(ISBLANK(INDEX(行,$A354)),"",0)</f>
        <v/>
      </c>
      <c r="FE354" s="75" t="str" cm="1">
        <f t="array" ref="FE354">IF(ISBLANK(INDEX(行,$A354)),"",0)</f>
        <v/>
      </c>
      <c r="FF354" s="75" t="str" cm="1">
        <f t="array" ref="FF354">IF(ISBLANK(INDEX(行,$A354)),"",0)</f>
        <v/>
      </c>
      <c r="FG354" s="75" t="str" cm="1">
        <f t="array" ref="FG354">IF(ISBLANK(INDEX(行,$A354)),"",0)</f>
        <v/>
      </c>
      <c r="FH354" s="77"/>
      <c r="FI354" s="77"/>
      <c r="FJ354" s="77"/>
      <c r="FK354" s="77"/>
      <c r="FL354" s="77"/>
      <c r="FM354" s="77"/>
      <c r="FN354" s="77"/>
      <c r="FO354" s="77"/>
      <c r="FP354" s="77"/>
      <c r="FQ354" s="77"/>
      <c r="FR354" s="77"/>
      <c r="FS354" s="77"/>
      <c r="FT354" s="77"/>
      <c r="FU354" s="77"/>
      <c r="FV354" s="77"/>
      <c r="FW354" s="77"/>
      <c r="FX354" s="77"/>
      <c r="FY354" s="77"/>
      <c r="FZ354" s="77"/>
      <c r="GA354" s="77"/>
      <c r="GB354" s="77"/>
      <c r="GC354" s="77"/>
      <c r="GD354" s="77"/>
      <c r="GE354" s="77"/>
      <c r="GF354" s="77"/>
      <c r="GG354" s="77"/>
      <c r="GH354" s="77"/>
      <c r="GI354" s="77"/>
      <c r="GJ354" s="77"/>
      <c r="GK354" s="77"/>
      <c r="GL354" s="76" t="str">
        <f t="shared" si="42"/>
        <v/>
      </c>
      <c r="GM354" s="77"/>
      <c r="GN354" s="77"/>
      <c r="GO354" s="77"/>
      <c r="GP354" s="77"/>
      <c r="GQ354" s="77"/>
      <c r="GR354" s="77"/>
      <c r="GS354" s="77"/>
      <c r="GT354" s="77"/>
      <c r="GU354" s="77"/>
      <c r="GV354" s="75" t="str" cm="1">
        <f t="array" ref="GV354">IF(ISBLANK(INDEX(行,$A354)),"",1)</f>
        <v/>
      </c>
      <c r="GW354" s="75" t="str" cm="1">
        <f t="array" ref="GW354">IF(ISBLANK(INDEX(行,$A354)),"",1)</f>
        <v/>
      </c>
      <c r="GX354" s="75" t="str" cm="1">
        <f t="array" ref="GX354">IF(ISBLANK(INDEX(行,$A354)),"",0)</f>
        <v/>
      </c>
      <c r="GY354" s="77"/>
      <c r="GZ354" s="77"/>
      <c r="HA354" s="76" t="str" cm="1">
        <f t="array" aca="1" ref="HA354" ca="1">IF(ISBLANK(INDEX(行,$A354)),"",TODAY())</f>
        <v/>
      </c>
      <c r="HB354" s="76" t="str" cm="1">
        <f t="array" aca="1" ref="HB354" ca="1">IF(ISBLANK(INDEX(行,$A354)),"",TODAY())</f>
        <v/>
      </c>
      <c r="HC354" s="78" t="str" cm="1">
        <f t="array" ref="HC354">IF(ISBLANK(INDEX(行,$A354)),"","ADMIN")</f>
        <v/>
      </c>
      <c r="HD354" s="78" t="str">
        <f t="shared" si="43"/>
        <v/>
      </c>
    </row>
    <row r="355" spans="1:212" s="12" customFormat="1" ht="15" x14ac:dyDescent="0.15">
      <c r="A355" s="11">
        <v>350</v>
      </c>
      <c r="B355" s="75" t="str" cm="1">
        <f t="array" ref="B355">IF(ISBLANK(INDEX(行,$A355)),"",1)</f>
        <v/>
      </c>
      <c r="C355" s="76" t="str" cm="1">
        <f t="array" ref="C355">IF(ISBLANK(INDEX(伝票日付,$A355)),"",DATEVALUE(INDEX(TEXT(伝票日付,"0!/00!/00"),$A355)))</f>
        <v/>
      </c>
      <c r="D355" s="78" t="str" cm="1">
        <f t="array" ref="D355">IF(ISBLANK(INDEX(注文番号,$A355)),"",INDEX(注文番号,$A355))</f>
        <v/>
      </c>
      <c r="E355" s="75" t="str" cm="1">
        <f t="array" ref="E355">IF(ISBLANK(INDEX(行,$A355)),"",INDEX(行,$A355))</f>
        <v/>
      </c>
      <c r="F355" s="77" t="str" cm="1">
        <f t="array" ref="F355">IF(ISBLANK(INDEX(行,$A355)),"","0001")</f>
        <v/>
      </c>
      <c r="G355" s="83" t="str">
        <f t="shared" si="33"/>
        <v/>
      </c>
      <c r="H355" s="78" t="str" cm="1">
        <f t="array" ref="H355">IF(ISBLANK(INDEX(行,$A355)),"",8)</f>
        <v/>
      </c>
      <c r="I355" s="77" t="str" cm="1">
        <f t="array" ref="I355">IF(ISBLANK(INDEX(行,$A355)),"","      8211")</f>
        <v/>
      </c>
      <c r="J355" s="78" t="str" cm="1">
        <f t="array" ref="J355">IF(ISBLANK(INDEX(行,$A355)),"",8211)</f>
        <v/>
      </c>
      <c r="K355" s="82" t="str">
        <f t="shared" si="34"/>
        <v/>
      </c>
      <c r="L355" s="77" t="str" cm="1">
        <f t="array" ref="L355">IF(ISBLANK(INDEX(枝番,$A355)),"",INDEX(枝番,$A355))</f>
        <v/>
      </c>
      <c r="M355" s="78" t="str" cm="1">
        <f t="array" ref="M355">IF(ISBLANK(INDEX(工種コード,$A355)),"",INDEX(工種コード,$A355))</f>
        <v/>
      </c>
      <c r="N355" s="78" t="str" cm="1">
        <f t="array" ref="N355">IF(ISBLANK(INDEX(注文番号,$A355)),"",INDEX(注文番号,$A355))</f>
        <v/>
      </c>
      <c r="O355" s="75"/>
      <c r="P355" s="80"/>
      <c r="Q355" s="75" t="str" cm="1">
        <f t="array" ref="Q355">IF(ISBLANK(INDEX(行,$A355)),"",0)</f>
        <v/>
      </c>
      <c r="R355" s="77" t="str" cm="1">
        <f t="array" ref="R355">IF(ISBLANK(INDEX(仕入先コード,$A355)),"",INDEX(仕入先コード,$A355))</f>
        <v/>
      </c>
      <c r="S355" s="75" t="str" cm="1">
        <f t="array" ref="S355">IF(ISBLANK(INDEX(行,$A355)),"",0)</f>
        <v/>
      </c>
      <c r="T355" s="75" t="str" cm="1">
        <f t="array" ref="T355">IF(ISBLANK(INDEX(行,$A355)),"",1)</f>
        <v/>
      </c>
      <c r="U355" s="77" t="str" cm="1">
        <f t="array" ref="U355">IF(ISBLANK(INDEX(行,$A355)),"","         1")</f>
        <v/>
      </c>
      <c r="V355" s="75" t="str" cm="1">
        <f t="array" ref="V355">IF(ISBLANK(INDEX(行,$A355)),"",0)</f>
        <v/>
      </c>
      <c r="W355" s="75" t="str" cm="1">
        <f t="array" ref="W355">IF(ISBLANK(INDEX(数量,$A355)),"",INDEX(数量,$A355))</f>
        <v/>
      </c>
      <c r="X355" s="77" t="str" cm="1">
        <f t="array" ref="X355">IF(ISBLANK(INDEX(単位,$A355)),"",INDEX(単位,$A355))</f>
        <v/>
      </c>
      <c r="Y355" s="75" t="str" cm="1">
        <f t="array" ref="Y355">IF(ISBLANK(INDEX(単価,$A355)),"",INDEX(単価,$A355))</f>
        <v/>
      </c>
      <c r="Z355" s="75" t="str" cm="1">
        <f t="array" ref="Z355">IF(ISBLANK(INDEX(行,$A355)),"",W355*Y355)</f>
        <v/>
      </c>
      <c r="AA355" s="75" t="str" cm="1">
        <f t="array" ref="AA355">IF(ISBLANK(INDEX(行,$A355)),"",Z355*AI355/100)</f>
        <v/>
      </c>
      <c r="AB355" s="77"/>
      <c r="AC355" s="77"/>
      <c r="AD355" s="77"/>
      <c r="AE355" s="77"/>
      <c r="AF355" s="77"/>
      <c r="AG355" s="75" t="str" cm="1">
        <f t="array" ref="AG355">IF(ISBLANK(INDEX(行,$A355)),"",1)</f>
        <v/>
      </c>
      <c r="AH355" s="75" t="str" cm="1">
        <f t="array" ref="AH355">IF(ISBLANK(INDEX(行,$A355)),"",1)</f>
        <v/>
      </c>
      <c r="AI355" s="75" t="str" cm="1">
        <f t="array" ref="AI355">IF(ISBLANK(INDEX(税率,$A355)),"",INDEX(税率,$A355))</f>
        <v/>
      </c>
      <c r="AJ355" s="75" t="str" cm="1">
        <f t="array" ref="AJ355">IF(ISBLANK(INDEX(行,$A355)),"",50)</f>
        <v/>
      </c>
      <c r="AK355" s="76" t="str">
        <f t="shared" si="35"/>
        <v/>
      </c>
      <c r="AL355" s="82" t="str" cm="1">
        <f t="array" ref="AL355">IF(ISBLANK(INDEX(品名,$A355)),"",INDEX(品名,$A355))</f>
        <v/>
      </c>
      <c r="AM355" s="75"/>
      <c r="AN355" s="75" t="str" cm="1">
        <f t="array" ref="AN355">IF(ISBLANK(INDEX(行,$A355)),"",0)</f>
        <v/>
      </c>
      <c r="AO355" s="75" t="str" cm="1">
        <f t="array" ref="AO355">IF(ISBLANK(INDEX(行,$A355)),"",0)</f>
        <v/>
      </c>
      <c r="AP355" s="75" t="str" cm="1">
        <f t="array" ref="AP355">IF(ISBLANK(INDEX(行,$A355)),"",0)</f>
        <v/>
      </c>
      <c r="AQ355" s="75" t="str" cm="1">
        <f t="array" ref="AQ355">IF(ISBLANK(INDEX(行,$A355)),"",0)</f>
        <v/>
      </c>
      <c r="AR355" s="75" t="str" cm="1">
        <f t="array" ref="AR355">IF(ISBLANK(INDEX(行,$A355)),"",0)</f>
        <v/>
      </c>
      <c r="AS355" s="75" t="str" cm="1">
        <f t="array" ref="AS355">IF(ISBLANK(INDEX(行,$A355)),"",0)</f>
        <v/>
      </c>
      <c r="AT355" s="75" t="str" cm="1">
        <f t="array" ref="AT355">IF(ISBLANK(INDEX(行,$A355)),"",0)</f>
        <v/>
      </c>
      <c r="AU355" s="75" t="str" cm="1">
        <f t="array" ref="AU355">IF(ISBLANK(INDEX(行,$A355)),"",0)</f>
        <v/>
      </c>
      <c r="AV355" s="75" t="str" cm="1">
        <f t="array" ref="AV355">IF(ISBLANK(INDEX(行,$A355)),"",0)</f>
        <v/>
      </c>
      <c r="AW355" s="75" t="str" cm="1">
        <f t="array" ref="AW355">IF(ISBLANK(INDEX(行,$A355)),"",0)</f>
        <v/>
      </c>
      <c r="AX355" s="75" t="str" cm="1">
        <f t="array" ref="AX355">IF(ISBLANK(INDEX(行,$A355)),"",0)</f>
        <v/>
      </c>
      <c r="AY355" s="75" t="str" cm="1">
        <f t="array" ref="AY355">IF(ISBLANK(INDEX(行,$A355)),"",0)</f>
        <v/>
      </c>
      <c r="AZ355" s="75" t="str" cm="1">
        <f t="array" ref="AZ355">IF(ISBLANK(INDEX(行,$A355)),"",0)</f>
        <v/>
      </c>
      <c r="BA355" s="75" t="str" cm="1">
        <f t="array" ref="BA355">IF(ISBLANK(INDEX(行,$A355)),"",0)</f>
        <v/>
      </c>
      <c r="BB355" s="75" t="str" cm="1">
        <f t="array" ref="BB355">IF(ISBLANK(INDEX(行,$A355)),"",0)</f>
        <v/>
      </c>
      <c r="BC355" s="75" t="str" cm="1">
        <f t="array" ref="BC355">IF(ISBLANK(INDEX(行,$A355)),"",0)</f>
        <v/>
      </c>
      <c r="BD355" s="75" t="str" cm="1">
        <f t="array" ref="BD355">IF(ISBLANK(INDEX(行,$A355)),"",0)</f>
        <v/>
      </c>
      <c r="BE355" s="75" t="str" cm="1">
        <f t="array" ref="BE355">IF(ISBLANK(INDEX(行,$A355)),"",0)</f>
        <v/>
      </c>
      <c r="BF355" s="75" t="str" cm="1">
        <f t="array" ref="BF355">IF(ISBLANK(INDEX(行,$A355)),"",0)</f>
        <v/>
      </c>
      <c r="BG355" s="75" t="str" cm="1">
        <f t="array" ref="BG355">IF(ISBLANK(INDEX(行,$A355)),"",0)</f>
        <v/>
      </c>
      <c r="BH355" s="75" t="str" cm="1">
        <f t="array" ref="BH355">IF(ISBLANK(INDEX(行,$A355)),"",0)</f>
        <v/>
      </c>
      <c r="BI355" s="75" t="str" cm="1">
        <f t="array" ref="BI355">IF(ISBLANK(INDEX(行,$A355)),"",0)</f>
        <v/>
      </c>
      <c r="BJ355" s="75" t="str" cm="1">
        <f t="array" ref="BJ355">IF(ISBLANK(INDEX(行,$A355)),"",0)</f>
        <v/>
      </c>
      <c r="BK355" s="75" t="str" cm="1">
        <f t="array" ref="BK355">IF(ISBLANK(INDEX(行,$A355)),"",0)</f>
        <v/>
      </c>
      <c r="BL355" s="75" t="str" cm="1">
        <f t="array" ref="BL355">IF(ISBLANK(INDEX(行,$A355)),"",0)</f>
        <v/>
      </c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6" t="str" cm="1">
        <f t="array" ref="CQ355">IF(ISBLANK(INDEX(納入年月日,$A355)),"",INDEX(TEXT(納入年月日,"0!/00!/00"),$A355))</f>
        <v/>
      </c>
      <c r="CR355" s="77"/>
      <c r="CS355" s="77"/>
      <c r="CT355" s="77"/>
      <c r="CU355" s="77"/>
      <c r="CV355" s="77"/>
      <c r="CW355" s="77"/>
      <c r="CX355" s="77"/>
      <c r="CY355" s="77"/>
      <c r="CZ355" s="77"/>
      <c r="DA355" s="77" t="str" cm="1">
        <f t="array" ref="DA355">IF(ISBLANK(INDEX(行,$A355)),"","      0001")</f>
        <v/>
      </c>
      <c r="DB355" s="75" t="str" cm="1">
        <f t="array" ref="DB355">IF(ISBLANK(INDEX(行,$A355)),"",4101)</f>
        <v/>
      </c>
      <c r="DC355" s="75" t="str" cm="1">
        <f t="array" ref="DC355">IF(ISBLANK(INDEX(行,$A355)),"",2)</f>
        <v/>
      </c>
      <c r="DD355" s="77" t="str">
        <f t="shared" si="36"/>
        <v/>
      </c>
      <c r="DE355" s="75" t="str" cm="1">
        <f t="array" ref="DE355">IF(ISBLANK(INDEX(行,$A355)),"",0)</f>
        <v/>
      </c>
      <c r="DF355" s="77" t="str">
        <f t="shared" si="37"/>
        <v/>
      </c>
      <c r="DG355" s="77" t="str">
        <f t="shared" si="38"/>
        <v/>
      </c>
      <c r="DH355" s="75" t="str" cm="1">
        <f t="array" ref="DH355">IF(ISBLANK(INDEX(行,$A355)),"",0)</f>
        <v/>
      </c>
      <c r="DI355" s="75" t="str" cm="1">
        <f t="array" ref="DI355">IF(ISBLANK(INDEX(行,$A355)),"",0)</f>
        <v/>
      </c>
      <c r="DJ355" s="77"/>
      <c r="DK355" s="80"/>
      <c r="DL355" s="75" t="str" cm="1">
        <f t="array" ref="DL355">IF(ISBLANK(INDEX(行,$A355)),"",0)</f>
        <v/>
      </c>
      <c r="DM355" s="77" t="str">
        <f t="shared" si="39"/>
        <v/>
      </c>
      <c r="DN355" s="75" t="str" cm="1">
        <f t="array" ref="DN355">IF(ISBLANK(INDEX(行,$A355)),"",0)</f>
        <v/>
      </c>
      <c r="DO355" s="75" t="str" cm="1">
        <f t="array" ref="DO355">IF(ISBLANK(INDEX(行,$A355)),"",0)</f>
        <v/>
      </c>
      <c r="DP355" s="77" t="str" cm="1">
        <f t="array" ref="DP355">IF(ISBLANK(INDEX(行,$A355)),"","         0")</f>
        <v/>
      </c>
      <c r="DQ355" s="75" t="str" cm="1">
        <f t="array" ref="DQ355">IF(ISBLANK(INDEX(行,$A355)),"",0)</f>
        <v/>
      </c>
      <c r="DR355" s="75" t="str" cm="1">
        <f t="array" ref="DR355">IF(ISBLANK(INDEX(行,$A355)),"",0)</f>
        <v/>
      </c>
      <c r="DS355" s="77"/>
      <c r="DT355" s="75" t="str" cm="1">
        <f t="array" ref="DT355">IF(ISBLANK(INDEX(行,$A355)),"",0)</f>
        <v/>
      </c>
      <c r="DU355" s="75" t="str" cm="1">
        <f t="array" ref="DU355">IF(ISBLANK(INDEX(行,$A355)),"",$Z355+$AA355)</f>
        <v/>
      </c>
      <c r="DV355" s="75" t="str" cm="1">
        <f t="array" ref="DV355">IF(ISBLANK(INDEX(行,$A355)),"",0)</f>
        <v/>
      </c>
      <c r="DW355" s="77"/>
      <c r="DX355" s="77"/>
      <c r="DY355" s="77"/>
      <c r="DZ355" s="77"/>
      <c r="EA355" s="77"/>
      <c r="EB355" s="75" t="str" cm="1">
        <f t="array" ref="EB355">IF(ISBLANK(INDEX(行,$A355)),"",2)</f>
        <v/>
      </c>
      <c r="EC355" s="75" t="str" cm="1">
        <f t="array" ref="EC355">IF(ISBLANK(INDEX(行,$A355)),"",1)</f>
        <v/>
      </c>
      <c r="ED355" s="75" t="str" cm="1">
        <f t="array" ref="ED355">IF(ISBLANK(INDEX(行,$A355)),"",0)</f>
        <v/>
      </c>
      <c r="EE355" s="75" t="str" cm="1">
        <f t="array" ref="EE355">IF(ISBLANK(INDEX(行,$A355)),"",0)</f>
        <v/>
      </c>
      <c r="EF355" s="76" t="str">
        <f t="shared" si="40"/>
        <v/>
      </c>
      <c r="EG355" s="77" t="str">
        <f t="shared" si="41"/>
        <v/>
      </c>
      <c r="EH355" s="77"/>
      <c r="EI355" s="75" t="str" cm="1">
        <f t="array" ref="EI355">IF(ISBLANK(INDEX(行,$A355)),"",0)</f>
        <v/>
      </c>
      <c r="EJ355" s="75" t="str" cm="1">
        <f t="array" ref="EJ355">IF(ISBLANK(INDEX(行,$A355)),"",0)</f>
        <v/>
      </c>
      <c r="EK355" s="75" t="str" cm="1">
        <f t="array" ref="EK355">IF(ISBLANK(INDEX(行,$A355)),"",0)</f>
        <v/>
      </c>
      <c r="EL355" s="75" t="str" cm="1">
        <f t="array" ref="EL355">IF(ISBLANK(INDEX(行,$A355)),"",0)</f>
        <v/>
      </c>
      <c r="EM355" s="75" t="str" cm="1">
        <f t="array" ref="EM355">IF(ISBLANK(INDEX(行,$A355)),"",0)</f>
        <v/>
      </c>
      <c r="EN355" s="75" t="str" cm="1">
        <f t="array" ref="EN355">IF(ISBLANK(INDEX(行,$A355)),"",0)</f>
        <v/>
      </c>
      <c r="EO355" s="75" t="str" cm="1">
        <f t="array" ref="EO355">IF(ISBLANK(INDEX(行,$A355)),"",0)</f>
        <v/>
      </c>
      <c r="EP355" s="75" t="str" cm="1">
        <f t="array" ref="EP355">IF(ISBLANK(INDEX(行,$A355)),"",0)</f>
        <v/>
      </c>
      <c r="EQ355" s="75" t="str" cm="1">
        <f t="array" ref="EQ355">IF(ISBLANK(INDEX(行,$A355)),"",0)</f>
        <v/>
      </c>
      <c r="ER355" s="75" t="str" cm="1">
        <f t="array" ref="ER355">IF(ISBLANK(INDEX(行,$A355)),"",0)</f>
        <v/>
      </c>
      <c r="ES355" s="75" t="str" cm="1">
        <f t="array" ref="ES355">IF(ISBLANK(INDEX(行,$A355)),"",0)</f>
        <v/>
      </c>
      <c r="ET355" s="75" t="str" cm="1">
        <f t="array" ref="ET355">IF(ISBLANK(INDEX(行,$A355)),"",0)</f>
        <v/>
      </c>
      <c r="EU355" s="75" t="str" cm="1">
        <f t="array" ref="EU355">IF(ISBLANK(INDEX(行,$A355)),"",0)</f>
        <v/>
      </c>
      <c r="EV355" s="75" t="str" cm="1">
        <f t="array" ref="EV355">IF(ISBLANK(INDEX(行,$A355)),"",0)</f>
        <v/>
      </c>
      <c r="EW355" s="75" t="str" cm="1">
        <f t="array" ref="EW355">IF(ISBLANK(INDEX(行,$A355)),"",0)</f>
        <v/>
      </c>
      <c r="EX355" s="75" t="str" cm="1">
        <f t="array" ref="EX355">IF(ISBLANK(INDEX(行,$A355)),"",0)</f>
        <v/>
      </c>
      <c r="EY355" s="75" t="str" cm="1">
        <f t="array" ref="EY355">IF(ISBLANK(INDEX(行,$A355)),"",0)</f>
        <v/>
      </c>
      <c r="EZ355" s="75" t="str" cm="1">
        <f t="array" ref="EZ355">IF(ISBLANK(INDEX(行,$A355)),"",0)</f>
        <v/>
      </c>
      <c r="FA355" s="75" t="str" cm="1">
        <f t="array" ref="FA355">IF(ISBLANK(INDEX(行,$A355)),"",0)</f>
        <v/>
      </c>
      <c r="FB355" s="75" t="str" cm="1">
        <f t="array" ref="FB355">IF(ISBLANK(INDEX(行,$A355)),"",0)</f>
        <v/>
      </c>
      <c r="FC355" s="75" t="str" cm="1">
        <f t="array" ref="FC355">IF(ISBLANK(INDEX(行,$A355)),"",0)</f>
        <v/>
      </c>
      <c r="FD355" s="75" t="str" cm="1">
        <f t="array" ref="FD355">IF(ISBLANK(INDEX(行,$A355)),"",0)</f>
        <v/>
      </c>
      <c r="FE355" s="75" t="str" cm="1">
        <f t="array" ref="FE355">IF(ISBLANK(INDEX(行,$A355)),"",0)</f>
        <v/>
      </c>
      <c r="FF355" s="75" t="str" cm="1">
        <f t="array" ref="FF355">IF(ISBLANK(INDEX(行,$A355)),"",0)</f>
        <v/>
      </c>
      <c r="FG355" s="75" t="str" cm="1">
        <f t="array" ref="FG355">IF(ISBLANK(INDEX(行,$A355)),"",0)</f>
        <v/>
      </c>
      <c r="FH355" s="77"/>
      <c r="FI355" s="77"/>
      <c r="FJ355" s="77"/>
      <c r="FK355" s="77"/>
      <c r="FL355" s="77"/>
      <c r="FM355" s="77"/>
      <c r="FN355" s="77"/>
      <c r="FO355" s="77"/>
      <c r="FP355" s="77"/>
      <c r="FQ355" s="77"/>
      <c r="FR355" s="77"/>
      <c r="FS355" s="77"/>
      <c r="FT355" s="77"/>
      <c r="FU355" s="77"/>
      <c r="FV355" s="77"/>
      <c r="FW355" s="77"/>
      <c r="FX355" s="77"/>
      <c r="FY355" s="77"/>
      <c r="FZ355" s="77"/>
      <c r="GA355" s="77"/>
      <c r="GB355" s="77"/>
      <c r="GC355" s="77"/>
      <c r="GD355" s="77"/>
      <c r="GE355" s="77"/>
      <c r="GF355" s="77"/>
      <c r="GG355" s="77"/>
      <c r="GH355" s="77"/>
      <c r="GI355" s="77"/>
      <c r="GJ355" s="77"/>
      <c r="GK355" s="77"/>
      <c r="GL355" s="76" t="str">
        <f t="shared" si="42"/>
        <v/>
      </c>
      <c r="GM355" s="77"/>
      <c r="GN355" s="77"/>
      <c r="GO355" s="77"/>
      <c r="GP355" s="77"/>
      <c r="GQ355" s="77"/>
      <c r="GR355" s="77"/>
      <c r="GS355" s="77"/>
      <c r="GT355" s="77"/>
      <c r="GU355" s="77"/>
      <c r="GV355" s="75" t="str" cm="1">
        <f t="array" ref="GV355">IF(ISBLANK(INDEX(行,$A355)),"",1)</f>
        <v/>
      </c>
      <c r="GW355" s="75" t="str" cm="1">
        <f t="array" ref="GW355">IF(ISBLANK(INDEX(行,$A355)),"",1)</f>
        <v/>
      </c>
      <c r="GX355" s="75" t="str" cm="1">
        <f t="array" ref="GX355">IF(ISBLANK(INDEX(行,$A355)),"",0)</f>
        <v/>
      </c>
      <c r="GY355" s="77"/>
      <c r="GZ355" s="77"/>
      <c r="HA355" s="76" t="str" cm="1">
        <f t="array" aca="1" ref="HA355" ca="1">IF(ISBLANK(INDEX(行,$A355)),"",TODAY())</f>
        <v/>
      </c>
      <c r="HB355" s="76" t="str" cm="1">
        <f t="array" aca="1" ref="HB355" ca="1">IF(ISBLANK(INDEX(行,$A355)),"",TODAY())</f>
        <v/>
      </c>
      <c r="HC355" s="78" t="str" cm="1">
        <f t="array" ref="HC355">IF(ISBLANK(INDEX(行,$A355)),"","ADMIN")</f>
        <v/>
      </c>
      <c r="HD355" s="78" t="str">
        <f t="shared" si="43"/>
        <v/>
      </c>
    </row>
    <row r="356" spans="1:212" s="12" customFormat="1" ht="15" x14ac:dyDescent="0.15">
      <c r="A356" s="11">
        <v>351</v>
      </c>
      <c r="B356" s="75" t="str" cm="1">
        <f t="array" ref="B356">IF(ISBLANK(INDEX(行,$A356)),"",1)</f>
        <v/>
      </c>
      <c r="C356" s="76" t="str" cm="1">
        <f t="array" ref="C356">IF(ISBLANK(INDEX(伝票日付,$A356)),"",DATEVALUE(INDEX(TEXT(伝票日付,"0!/00!/00"),$A356)))</f>
        <v/>
      </c>
      <c r="D356" s="78" t="str" cm="1">
        <f t="array" ref="D356">IF(ISBLANK(INDEX(注文番号,$A356)),"",INDEX(注文番号,$A356))</f>
        <v/>
      </c>
      <c r="E356" s="75" t="str" cm="1">
        <f t="array" ref="E356">IF(ISBLANK(INDEX(行,$A356)),"",INDEX(行,$A356))</f>
        <v/>
      </c>
      <c r="F356" s="77" t="str" cm="1">
        <f t="array" ref="F356">IF(ISBLANK(INDEX(行,$A356)),"","0001")</f>
        <v/>
      </c>
      <c r="G356" s="83" t="str">
        <f t="shared" si="33"/>
        <v/>
      </c>
      <c r="H356" s="78" t="str" cm="1">
        <f t="array" ref="H356">IF(ISBLANK(INDEX(行,$A356)),"",8)</f>
        <v/>
      </c>
      <c r="I356" s="77" t="str" cm="1">
        <f t="array" ref="I356">IF(ISBLANK(INDEX(行,$A356)),"","      8211")</f>
        <v/>
      </c>
      <c r="J356" s="78" t="str" cm="1">
        <f t="array" ref="J356">IF(ISBLANK(INDEX(行,$A356)),"",8211)</f>
        <v/>
      </c>
      <c r="K356" s="82" t="str">
        <f t="shared" si="34"/>
        <v/>
      </c>
      <c r="L356" s="77" t="str" cm="1">
        <f t="array" ref="L356">IF(ISBLANK(INDEX(枝番,$A356)),"",INDEX(枝番,$A356))</f>
        <v/>
      </c>
      <c r="M356" s="78" t="str" cm="1">
        <f t="array" ref="M356">IF(ISBLANK(INDEX(工種コード,$A356)),"",INDEX(工種コード,$A356))</f>
        <v/>
      </c>
      <c r="N356" s="78" t="str" cm="1">
        <f t="array" ref="N356">IF(ISBLANK(INDEX(注文番号,$A356)),"",INDEX(注文番号,$A356))</f>
        <v/>
      </c>
      <c r="O356" s="75"/>
      <c r="P356" s="80"/>
      <c r="Q356" s="75" t="str" cm="1">
        <f t="array" ref="Q356">IF(ISBLANK(INDEX(行,$A356)),"",0)</f>
        <v/>
      </c>
      <c r="R356" s="77" t="str" cm="1">
        <f t="array" ref="R356">IF(ISBLANK(INDEX(仕入先コード,$A356)),"",INDEX(仕入先コード,$A356))</f>
        <v/>
      </c>
      <c r="S356" s="75" t="str" cm="1">
        <f t="array" ref="S356">IF(ISBLANK(INDEX(行,$A356)),"",0)</f>
        <v/>
      </c>
      <c r="T356" s="75" t="str" cm="1">
        <f t="array" ref="T356">IF(ISBLANK(INDEX(行,$A356)),"",1)</f>
        <v/>
      </c>
      <c r="U356" s="77" t="str" cm="1">
        <f t="array" ref="U356">IF(ISBLANK(INDEX(行,$A356)),"","         1")</f>
        <v/>
      </c>
      <c r="V356" s="75" t="str" cm="1">
        <f t="array" ref="V356">IF(ISBLANK(INDEX(行,$A356)),"",0)</f>
        <v/>
      </c>
      <c r="W356" s="75" t="str" cm="1">
        <f t="array" ref="W356">IF(ISBLANK(INDEX(数量,$A356)),"",INDEX(数量,$A356))</f>
        <v/>
      </c>
      <c r="X356" s="77" t="str" cm="1">
        <f t="array" ref="X356">IF(ISBLANK(INDEX(単位,$A356)),"",INDEX(単位,$A356))</f>
        <v/>
      </c>
      <c r="Y356" s="75" t="str" cm="1">
        <f t="array" ref="Y356">IF(ISBLANK(INDEX(単価,$A356)),"",INDEX(単価,$A356))</f>
        <v/>
      </c>
      <c r="Z356" s="75" t="str" cm="1">
        <f t="array" ref="Z356">IF(ISBLANK(INDEX(行,$A356)),"",W356*Y356)</f>
        <v/>
      </c>
      <c r="AA356" s="75" t="str" cm="1">
        <f t="array" ref="AA356">IF(ISBLANK(INDEX(行,$A356)),"",Z356*AI356/100)</f>
        <v/>
      </c>
      <c r="AB356" s="77"/>
      <c r="AC356" s="77"/>
      <c r="AD356" s="77"/>
      <c r="AE356" s="77"/>
      <c r="AF356" s="77"/>
      <c r="AG356" s="75" t="str" cm="1">
        <f t="array" ref="AG356">IF(ISBLANK(INDEX(行,$A356)),"",1)</f>
        <v/>
      </c>
      <c r="AH356" s="75" t="str" cm="1">
        <f t="array" ref="AH356">IF(ISBLANK(INDEX(行,$A356)),"",1)</f>
        <v/>
      </c>
      <c r="AI356" s="75" t="str" cm="1">
        <f t="array" ref="AI356">IF(ISBLANK(INDEX(税率,$A356)),"",INDEX(税率,$A356))</f>
        <v/>
      </c>
      <c r="AJ356" s="75" t="str" cm="1">
        <f t="array" ref="AJ356">IF(ISBLANK(INDEX(行,$A356)),"",50)</f>
        <v/>
      </c>
      <c r="AK356" s="76" t="str">
        <f t="shared" si="35"/>
        <v/>
      </c>
      <c r="AL356" s="82" t="str" cm="1">
        <f t="array" ref="AL356">IF(ISBLANK(INDEX(品名,$A356)),"",INDEX(品名,$A356))</f>
        <v/>
      </c>
      <c r="AM356" s="75"/>
      <c r="AN356" s="75" t="str" cm="1">
        <f t="array" ref="AN356">IF(ISBLANK(INDEX(行,$A356)),"",0)</f>
        <v/>
      </c>
      <c r="AO356" s="75" t="str" cm="1">
        <f t="array" ref="AO356">IF(ISBLANK(INDEX(行,$A356)),"",0)</f>
        <v/>
      </c>
      <c r="AP356" s="75" t="str" cm="1">
        <f t="array" ref="AP356">IF(ISBLANK(INDEX(行,$A356)),"",0)</f>
        <v/>
      </c>
      <c r="AQ356" s="75" t="str" cm="1">
        <f t="array" ref="AQ356">IF(ISBLANK(INDEX(行,$A356)),"",0)</f>
        <v/>
      </c>
      <c r="AR356" s="75" t="str" cm="1">
        <f t="array" ref="AR356">IF(ISBLANK(INDEX(行,$A356)),"",0)</f>
        <v/>
      </c>
      <c r="AS356" s="75" t="str" cm="1">
        <f t="array" ref="AS356">IF(ISBLANK(INDEX(行,$A356)),"",0)</f>
        <v/>
      </c>
      <c r="AT356" s="75" t="str" cm="1">
        <f t="array" ref="AT356">IF(ISBLANK(INDEX(行,$A356)),"",0)</f>
        <v/>
      </c>
      <c r="AU356" s="75" t="str" cm="1">
        <f t="array" ref="AU356">IF(ISBLANK(INDEX(行,$A356)),"",0)</f>
        <v/>
      </c>
      <c r="AV356" s="75" t="str" cm="1">
        <f t="array" ref="AV356">IF(ISBLANK(INDEX(行,$A356)),"",0)</f>
        <v/>
      </c>
      <c r="AW356" s="75" t="str" cm="1">
        <f t="array" ref="AW356">IF(ISBLANK(INDEX(行,$A356)),"",0)</f>
        <v/>
      </c>
      <c r="AX356" s="75" t="str" cm="1">
        <f t="array" ref="AX356">IF(ISBLANK(INDEX(行,$A356)),"",0)</f>
        <v/>
      </c>
      <c r="AY356" s="75" t="str" cm="1">
        <f t="array" ref="AY356">IF(ISBLANK(INDEX(行,$A356)),"",0)</f>
        <v/>
      </c>
      <c r="AZ356" s="75" t="str" cm="1">
        <f t="array" ref="AZ356">IF(ISBLANK(INDEX(行,$A356)),"",0)</f>
        <v/>
      </c>
      <c r="BA356" s="75" t="str" cm="1">
        <f t="array" ref="BA356">IF(ISBLANK(INDEX(行,$A356)),"",0)</f>
        <v/>
      </c>
      <c r="BB356" s="75" t="str" cm="1">
        <f t="array" ref="BB356">IF(ISBLANK(INDEX(行,$A356)),"",0)</f>
        <v/>
      </c>
      <c r="BC356" s="75" t="str" cm="1">
        <f t="array" ref="BC356">IF(ISBLANK(INDEX(行,$A356)),"",0)</f>
        <v/>
      </c>
      <c r="BD356" s="75" t="str" cm="1">
        <f t="array" ref="BD356">IF(ISBLANK(INDEX(行,$A356)),"",0)</f>
        <v/>
      </c>
      <c r="BE356" s="75" t="str" cm="1">
        <f t="array" ref="BE356">IF(ISBLANK(INDEX(行,$A356)),"",0)</f>
        <v/>
      </c>
      <c r="BF356" s="75" t="str" cm="1">
        <f t="array" ref="BF356">IF(ISBLANK(INDEX(行,$A356)),"",0)</f>
        <v/>
      </c>
      <c r="BG356" s="75" t="str" cm="1">
        <f t="array" ref="BG356">IF(ISBLANK(INDEX(行,$A356)),"",0)</f>
        <v/>
      </c>
      <c r="BH356" s="75" t="str" cm="1">
        <f t="array" ref="BH356">IF(ISBLANK(INDEX(行,$A356)),"",0)</f>
        <v/>
      </c>
      <c r="BI356" s="75" t="str" cm="1">
        <f t="array" ref="BI356">IF(ISBLANK(INDEX(行,$A356)),"",0)</f>
        <v/>
      </c>
      <c r="BJ356" s="75" t="str" cm="1">
        <f t="array" ref="BJ356">IF(ISBLANK(INDEX(行,$A356)),"",0)</f>
        <v/>
      </c>
      <c r="BK356" s="75" t="str" cm="1">
        <f t="array" ref="BK356">IF(ISBLANK(INDEX(行,$A356)),"",0)</f>
        <v/>
      </c>
      <c r="BL356" s="75" t="str" cm="1">
        <f t="array" ref="BL356">IF(ISBLANK(INDEX(行,$A356)),"",0)</f>
        <v/>
      </c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6" t="str" cm="1">
        <f t="array" ref="CQ356">IF(ISBLANK(INDEX(納入年月日,$A356)),"",INDEX(TEXT(納入年月日,"0!/00!/00"),$A356))</f>
        <v/>
      </c>
      <c r="CR356" s="77"/>
      <c r="CS356" s="77"/>
      <c r="CT356" s="77"/>
      <c r="CU356" s="77"/>
      <c r="CV356" s="77"/>
      <c r="CW356" s="77"/>
      <c r="CX356" s="77"/>
      <c r="CY356" s="77"/>
      <c r="CZ356" s="77"/>
      <c r="DA356" s="77" t="str" cm="1">
        <f t="array" ref="DA356">IF(ISBLANK(INDEX(行,$A356)),"","      0001")</f>
        <v/>
      </c>
      <c r="DB356" s="75" t="str" cm="1">
        <f t="array" ref="DB356">IF(ISBLANK(INDEX(行,$A356)),"",4101)</f>
        <v/>
      </c>
      <c r="DC356" s="75" t="str" cm="1">
        <f t="array" ref="DC356">IF(ISBLANK(INDEX(行,$A356)),"",2)</f>
        <v/>
      </c>
      <c r="DD356" s="77" t="str">
        <f t="shared" si="36"/>
        <v/>
      </c>
      <c r="DE356" s="75" t="str" cm="1">
        <f t="array" ref="DE356">IF(ISBLANK(INDEX(行,$A356)),"",0)</f>
        <v/>
      </c>
      <c r="DF356" s="77" t="str">
        <f t="shared" si="37"/>
        <v/>
      </c>
      <c r="DG356" s="77" t="str">
        <f t="shared" si="38"/>
        <v/>
      </c>
      <c r="DH356" s="75" t="str" cm="1">
        <f t="array" ref="DH356">IF(ISBLANK(INDEX(行,$A356)),"",0)</f>
        <v/>
      </c>
      <c r="DI356" s="75" t="str" cm="1">
        <f t="array" ref="DI356">IF(ISBLANK(INDEX(行,$A356)),"",0)</f>
        <v/>
      </c>
      <c r="DJ356" s="77"/>
      <c r="DK356" s="80"/>
      <c r="DL356" s="75" t="str" cm="1">
        <f t="array" ref="DL356">IF(ISBLANK(INDEX(行,$A356)),"",0)</f>
        <v/>
      </c>
      <c r="DM356" s="77" t="str">
        <f t="shared" si="39"/>
        <v/>
      </c>
      <c r="DN356" s="75" t="str" cm="1">
        <f t="array" ref="DN356">IF(ISBLANK(INDEX(行,$A356)),"",0)</f>
        <v/>
      </c>
      <c r="DO356" s="75" t="str" cm="1">
        <f t="array" ref="DO356">IF(ISBLANK(INDEX(行,$A356)),"",0)</f>
        <v/>
      </c>
      <c r="DP356" s="77" t="str" cm="1">
        <f t="array" ref="DP356">IF(ISBLANK(INDEX(行,$A356)),"","         0")</f>
        <v/>
      </c>
      <c r="DQ356" s="75" t="str" cm="1">
        <f t="array" ref="DQ356">IF(ISBLANK(INDEX(行,$A356)),"",0)</f>
        <v/>
      </c>
      <c r="DR356" s="75" t="str" cm="1">
        <f t="array" ref="DR356">IF(ISBLANK(INDEX(行,$A356)),"",0)</f>
        <v/>
      </c>
      <c r="DS356" s="77"/>
      <c r="DT356" s="75" t="str" cm="1">
        <f t="array" ref="DT356">IF(ISBLANK(INDEX(行,$A356)),"",0)</f>
        <v/>
      </c>
      <c r="DU356" s="75" t="str" cm="1">
        <f t="array" ref="DU356">IF(ISBLANK(INDEX(行,$A356)),"",$Z356+$AA356)</f>
        <v/>
      </c>
      <c r="DV356" s="75" t="str" cm="1">
        <f t="array" ref="DV356">IF(ISBLANK(INDEX(行,$A356)),"",0)</f>
        <v/>
      </c>
      <c r="DW356" s="77"/>
      <c r="DX356" s="77"/>
      <c r="DY356" s="77"/>
      <c r="DZ356" s="77"/>
      <c r="EA356" s="77"/>
      <c r="EB356" s="75" t="str" cm="1">
        <f t="array" ref="EB356">IF(ISBLANK(INDEX(行,$A356)),"",2)</f>
        <v/>
      </c>
      <c r="EC356" s="75" t="str" cm="1">
        <f t="array" ref="EC356">IF(ISBLANK(INDEX(行,$A356)),"",1)</f>
        <v/>
      </c>
      <c r="ED356" s="75" t="str" cm="1">
        <f t="array" ref="ED356">IF(ISBLANK(INDEX(行,$A356)),"",0)</f>
        <v/>
      </c>
      <c r="EE356" s="75" t="str" cm="1">
        <f t="array" ref="EE356">IF(ISBLANK(INDEX(行,$A356)),"",0)</f>
        <v/>
      </c>
      <c r="EF356" s="76" t="str">
        <f t="shared" si="40"/>
        <v/>
      </c>
      <c r="EG356" s="77" t="str">
        <f t="shared" si="41"/>
        <v/>
      </c>
      <c r="EH356" s="77"/>
      <c r="EI356" s="75" t="str" cm="1">
        <f t="array" ref="EI356">IF(ISBLANK(INDEX(行,$A356)),"",0)</f>
        <v/>
      </c>
      <c r="EJ356" s="75" t="str" cm="1">
        <f t="array" ref="EJ356">IF(ISBLANK(INDEX(行,$A356)),"",0)</f>
        <v/>
      </c>
      <c r="EK356" s="75" t="str" cm="1">
        <f t="array" ref="EK356">IF(ISBLANK(INDEX(行,$A356)),"",0)</f>
        <v/>
      </c>
      <c r="EL356" s="75" t="str" cm="1">
        <f t="array" ref="EL356">IF(ISBLANK(INDEX(行,$A356)),"",0)</f>
        <v/>
      </c>
      <c r="EM356" s="75" t="str" cm="1">
        <f t="array" ref="EM356">IF(ISBLANK(INDEX(行,$A356)),"",0)</f>
        <v/>
      </c>
      <c r="EN356" s="75" t="str" cm="1">
        <f t="array" ref="EN356">IF(ISBLANK(INDEX(行,$A356)),"",0)</f>
        <v/>
      </c>
      <c r="EO356" s="75" t="str" cm="1">
        <f t="array" ref="EO356">IF(ISBLANK(INDEX(行,$A356)),"",0)</f>
        <v/>
      </c>
      <c r="EP356" s="75" t="str" cm="1">
        <f t="array" ref="EP356">IF(ISBLANK(INDEX(行,$A356)),"",0)</f>
        <v/>
      </c>
      <c r="EQ356" s="75" t="str" cm="1">
        <f t="array" ref="EQ356">IF(ISBLANK(INDEX(行,$A356)),"",0)</f>
        <v/>
      </c>
      <c r="ER356" s="75" t="str" cm="1">
        <f t="array" ref="ER356">IF(ISBLANK(INDEX(行,$A356)),"",0)</f>
        <v/>
      </c>
      <c r="ES356" s="75" t="str" cm="1">
        <f t="array" ref="ES356">IF(ISBLANK(INDEX(行,$A356)),"",0)</f>
        <v/>
      </c>
      <c r="ET356" s="75" t="str" cm="1">
        <f t="array" ref="ET356">IF(ISBLANK(INDEX(行,$A356)),"",0)</f>
        <v/>
      </c>
      <c r="EU356" s="75" t="str" cm="1">
        <f t="array" ref="EU356">IF(ISBLANK(INDEX(行,$A356)),"",0)</f>
        <v/>
      </c>
      <c r="EV356" s="75" t="str" cm="1">
        <f t="array" ref="EV356">IF(ISBLANK(INDEX(行,$A356)),"",0)</f>
        <v/>
      </c>
      <c r="EW356" s="75" t="str" cm="1">
        <f t="array" ref="EW356">IF(ISBLANK(INDEX(行,$A356)),"",0)</f>
        <v/>
      </c>
      <c r="EX356" s="75" t="str" cm="1">
        <f t="array" ref="EX356">IF(ISBLANK(INDEX(行,$A356)),"",0)</f>
        <v/>
      </c>
      <c r="EY356" s="75" t="str" cm="1">
        <f t="array" ref="EY356">IF(ISBLANK(INDEX(行,$A356)),"",0)</f>
        <v/>
      </c>
      <c r="EZ356" s="75" t="str" cm="1">
        <f t="array" ref="EZ356">IF(ISBLANK(INDEX(行,$A356)),"",0)</f>
        <v/>
      </c>
      <c r="FA356" s="75" t="str" cm="1">
        <f t="array" ref="FA356">IF(ISBLANK(INDEX(行,$A356)),"",0)</f>
        <v/>
      </c>
      <c r="FB356" s="75" t="str" cm="1">
        <f t="array" ref="FB356">IF(ISBLANK(INDEX(行,$A356)),"",0)</f>
        <v/>
      </c>
      <c r="FC356" s="75" t="str" cm="1">
        <f t="array" ref="FC356">IF(ISBLANK(INDEX(行,$A356)),"",0)</f>
        <v/>
      </c>
      <c r="FD356" s="75" t="str" cm="1">
        <f t="array" ref="FD356">IF(ISBLANK(INDEX(行,$A356)),"",0)</f>
        <v/>
      </c>
      <c r="FE356" s="75" t="str" cm="1">
        <f t="array" ref="FE356">IF(ISBLANK(INDEX(行,$A356)),"",0)</f>
        <v/>
      </c>
      <c r="FF356" s="75" t="str" cm="1">
        <f t="array" ref="FF356">IF(ISBLANK(INDEX(行,$A356)),"",0)</f>
        <v/>
      </c>
      <c r="FG356" s="75" t="str" cm="1">
        <f t="array" ref="FG356">IF(ISBLANK(INDEX(行,$A356)),"",0)</f>
        <v/>
      </c>
      <c r="FH356" s="77"/>
      <c r="FI356" s="77"/>
      <c r="FJ356" s="77"/>
      <c r="FK356" s="77"/>
      <c r="FL356" s="77"/>
      <c r="FM356" s="77"/>
      <c r="FN356" s="77"/>
      <c r="FO356" s="77"/>
      <c r="FP356" s="77"/>
      <c r="FQ356" s="77"/>
      <c r="FR356" s="77"/>
      <c r="FS356" s="77"/>
      <c r="FT356" s="77"/>
      <c r="FU356" s="77"/>
      <c r="FV356" s="77"/>
      <c r="FW356" s="77"/>
      <c r="FX356" s="77"/>
      <c r="FY356" s="77"/>
      <c r="FZ356" s="77"/>
      <c r="GA356" s="77"/>
      <c r="GB356" s="77"/>
      <c r="GC356" s="77"/>
      <c r="GD356" s="77"/>
      <c r="GE356" s="77"/>
      <c r="GF356" s="77"/>
      <c r="GG356" s="77"/>
      <c r="GH356" s="77"/>
      <c r="GI356" s="77"/>
      <c r="GJ356" s="77"/>
      <c r="GK356" s="77"/>
      <c r="GL356" s="76" t="str">
        <f t="shared" si="42"/>
        <v/>
      </c>
      <c r="GM356" s="77"/>
      <c r="GN356" s="77"/>
      <c r="GO356" s="77"/>
      <c r="GP356" s="77"/>
      <c r="GQ356" s="77"/>
      <c r="GR356" s="77"/>
      <c r="GS356" s="77"/>
      <c r="GT356" s="77"/>
      <c r="GU356" s="77"/>
      <c r="GV356" s="75" t="str" cm="1">
        <f t="array" ref="GV356">IF(ISBLANK(INDEX(行,$A356)),"",1)</f>
        <v/>
      </c>
      <c r="GW356" s="75" t="str" cm="1">
        <f t="array" ref="GW356">IF(ISBLANK(INDEX(行,$A356)),"",1)</f>
        <v/>
      </c>
      <c r="GX356" s="75" t="str" cm="1">
        <f t="array" ref="GX356">IF(ISBLANK(INDEX(行,$A356)),"",0)</f>
        <v/>
      </c>
      <c r="GY356" s="77"/>
      <c r="GZ356" s="77"/>
      <c r="HA356" s="76" t="str" cm="1">
        <f t="array" aca="1" ref="HA356" ca="1">IF(ISBLANK(INDEX(行,$A356)),"",TODAY())</f>
        <v/>
      </c>
      <c r="HB356" s="76" t="str" cm="1">
        <f t="array" aca="1" ref="HB356" ca="1">IF(ISBLANK(INDEX(行,$A356)),"",TODAY())</f>
        <v/>
      </c>
      <c r="HC356" s="78" t="str" cm="1">
        <f t="array" ref="HC356">IF(ISBLANK(INDEX(行,$A356)),"","ADMIN")</f>
        <v/>
      </c>
      <c r="HD356" s="78" t="str">
        <f t="shared" si="43"/>
        <v/>
      </c>
    </row>
    <row r="357" spans="1:212" s="12" customFormat="1" ht="15" x14ac:dyDescent="0.15">
      <c r="A357" s="11">
        <v>352</v>
      </c>
      <c r="B357" s="75" t="str" cm="1">
        <f t="array" ref="B357">IF(ISBLANK(INDEX(行,$A357)),"",1)</f>
        <v/>
      </c>
      <c r="C357" s="76" t="str" cm="1">
        <f t="array" ref="C357">IF(ISBLANK(INDEX(伝票日付,$A357)),"",DATEVALUE(INDEX(TEXT(伝票日付,"0!/00!/00"),$A357)))</f>
        <v/>
      </c>
      <c r="D357" s="78" t="str" cm="1">
        <f t="array" ref="D357">IF(ISBLANK(INDEX(注文番号,$A357)),"",INDEX(注文番号,$A357))</f>
        <v/>
      </c>
      <c r="E357" s="75" t="str" cm="1">
        <f t="array" ref="E357">IF(ISBLANK(INDEX(行,$A357)),"",INDEX(行,$A357))</f>
        <v/>
      </c>
      <c r="F357" s="77" t="str" cm="1">
        <f t="array" ref="F357">IF(ISBLANK(INDEX(行,$A357)),"","0001")</f>
        <v/>
      </c>
      <c r="G357" s="83" t="str">
        <f t="shared" si="33"/>
        <v/>
      </c>
      <c r="H357" s="78" t="str" cm="1">
        <f t="array" ref="H357">IF(ISBLANK(INDEX(行,$A357)),"",8)</f>
        <v/>
      </c>
      <c r="I357" s="77" t="str" cm="1">
        <f t="array" ref="I357">IF(ISBLANK(INDEX(行,$A357)),"","      8211")</f>
        <v/>
      </c>
      <c r="J357" s="78" t="str" cm="1">
        <f t="array" ref="J357">IF(ISBLANK(INDEX(行,$A357)),"",8211)</f>
        <v/>
      </c>
      <c r="K357" s="82" t="str">
        <f t="shared" si="34"/>
        <v/>
      </c>
      <c r="L357" s="77" t="str" cm="1">
        <f t="array" ref="L357">IF(ISBLANK(INDEX(枝番,$A357)),"",INDEX(枝番,$A357))</f>
        <v/>
      </c>
      <c r="M357" s="78" t="str" cm="1">
        <f t="array" ref="M357">IF(ISBLANK(INDEX(工種コード,$A357)),"",INDEX(工種コード,$A357))</f>
        <v/>
      </c>
      <c r="N357" s="78" t="str" cm="1">
        <f t="array" ref="N357">IF(ISBLANK(INDEX(注文番号,$A357)),"",INDEX(注文番号,$A357))</f>
        <v/>
      </c>
      <c r="O357" s="75"/>
      <c r="P357" s="80"/>
      <c r="Q357" s="75" t="str" cm="1">
        <f t="array" ref="Q357">IF(ISBLANK(INDEX(行,$A357)),"",0)</f>
        <v/>
      </c>
      <c r="R357" s="77" t="str" cm="1">
        <f t="array" ref="R357">IF(ISBLANK(INDEX(仕入先コード,$A357)),"",INDEX(仕入先コード,$A357))</f>
        <v/>
      </c>
      <c r="S357" s="75" t="str" cm="1">
        <f t="array" ref="S357">IF(ISBLANK(INDEX(行,$A357)),"",0)</f>
        <v/>
      </c>
      <c r="T357" s="75" t="str" cm="1">
        <f t="array" ref="T357">IF(ISBLANK(INDEX(行,$A357)),"",1)</f>
        <v/>
      </c>
      <c r="U357" s="77" t="str" cm="1">
        <f t="array" ref="U357">IF(ISBLANK(INDEX(行,$A357)),"","         1")</f>
        <v/>
      </c>
      <c r="V357" s="75" t="str" cm="1">
        <f t="array" ref="V357">IF(ISBLANK(INDEX(行,$A357)),"",0)</f>
        <v/>
      </c>
      <c r="W357" s="75" t="str" cm="1">
        <f t="array" ref="W357">IF(ISBLANK(INDEX(数量,$A357)),"",INDEX(数量,$A357))</f>
        <v/>
      </c>
      <c r="X357" s="77" t="str" cm="1">
        <f t="array" ref="X357">IF(ISBLANK(INDEX(単位,$A357)),"",INDEX(単位,$A357))</f>
        <v/>
      </c>
      <c r="Y357" s="75" t="str" cm="1">
        <f t="array" ref="Y357">IF(ISBLANK(INDEX(単価,$A357)),"",INDEX(単価,$A357))</f>
        <v/>
      </c>
      <c r="Z357" s="75" t="str" cm="1">
        <f t="array" ref="Z357">IF(ISBLANK(INDEX(行,$A357)),"",W357*Y357)</f>
        <v/>
      </c>
      <c r="AA357" s="75" t="str" cm="1">
        <f t="array" ref="AA357">IF(ISBLANK(INDEX(行,$A357)),"",Z357*AI357/100)</f>
        <v/>
      </c>
      <c r="AB357" s="77"/>
      <c r="AC357" s="77"/>
      <c r="AD357" s="77"/>
      <c r="AE357" s="77"/>
      <c r="AF357" s="77"/>
      <c r="AG357" s="75" t="str" cm="1">
        <f t="array" ref="AG357">IF(ISBLANK(INDEX(行,$A357)),"",1)</f>
        <v/>
      </c>
      <c r="AH357" s="75" t="str" cm="1">
        <f t="array" ref="AH357">IF(ISBLANK(INDEX(行,$A357)),"",1)</f>
        <v/>
      </c>
      <c r="AI357" s="75" t="str" cm="1">
        <f t="array" ref="AI357">IF(ISBLANK(INDEX(税率,$A357)),"",INDEX(税率,$A357))</f>
        <v/>
      </c>
      <c r="AJ357" s="75" t="str" cm="1">
        <f t="array" ref="AJ357">IF(ISBLANK(INDEX(行,$A357)),"",50)</f>
        <v/>
      </c>
      <c r="AK357" s="76" t="str">
        <f t="shared" si="35"/>
        <v/>
      </c>
      <c r="AL357" s="82" t="str" cm="1">
        <f t="array" ref="AL357">IF(ISBLANK(INDEX(品名,$A357)),"",INDEX(品名,$A357))</f>
        <v/>
      </c>
      <c r="AM357" s="75"/>
      <c r="AN357" s="75" t="str" cm="1">
        <f t="array" ref="AN357">IF(ISBLANK(INDEX(行,$A357)),"",0)</f>
        <v/>
      </c>
      <c r="AO357" s="75" t="str" cm="1">
        <f t="array" ref="AO357">IF(ISBLANK(INDEX(行,$A357)),"",0)</f>
        <v/>
      </c>
      <c r="AP357" s="75" t="str" cm="1">
        <f t="array" ref="AP357">IF(ISBLANK(INDEX(行,$A357)),"",0)</f>
        <v/>
      </c>
      <c r="AQ357" s="75" t="str" cm="1">
        <f t="array" ref="AQ357">IF(ISBLANK(INDEX(行,$A357)),"",0)</f>
        <v/>
      </c>
      <c r="AR357" s="75" t="str" cm="1">
        <f t="array" ref="AR357">IF(ISBLANK(INDEX(行,$A357)),"",0)</f>
        <v/>
      </c>
      <c r="AS357" s="75" t="str" cm="1">
        <f t="array" ref="AS357">IF(ISBLANK(INDEX(行,$A357)),"",0)</f>
        <v/>
      </c>
      <c r="AT357" s="75" t="str" cm="1">
        <f t="array" ref="AT357">IF(ISBLANK(INDEX(行,$A357)),"",0)</f>
        <v/>
      </c>
      <c r="AU357" s="75" t="str" cm="1">
        <f t="array" ref="AU357">IF(ISBLANK(INDEX(行,$A357)),"",0)</f>
        <v/>
      </c>
      <c r="AV357" s="75" t="str" cm="1">
        <f t="array" ref="AV357">IF(ISBLANK(INDEX(行,$A357)),"",0)</f>
        <v/>
      </c>
      <c r="AW357" s="75" t="str" cm="1">
        <f t="array" ref="AW357">IF(ISBLANK(INDEX(行,$A357)),"",0)</f>
        <v/>
      </c>
      <c r="AX357" s="75" t="str" cm="1">
        <f t="array" ref="AX357">IF(ISBLANK(INDEX(行,$A357)),"",0)</f>
        <v/>
      </c>
      <c r="AY357" s="75" t="str" cm="1">
        <f t="array" ref="AY357">IF(ISBLANK(INDEX(行,$A357)),"",0)</f>
        <v/>
      </c>
      <c r="AZ357" s="75" t="str" cm="1">
        <f t="array" ref="AZ357">IF(ISBLANK(INDEX(行,$A357)),"",0)</f>
        <v/>
      </c>
      <c r="BA357" s="75" t="str" cm="1">
        <f t="array" ref="BA357">IF(ISBLANK(INDEX(行,$A357)),"",0)</f>
        <v/>
      </c>
      <c r="BB357" s="75" t="str" cm="1">
        <f t="array" ref="BB357">IF(ISBLANK(INDEX(行,$A357)),"",0)</f>
        <v/>
      </c>
      <c r="BC357" s="75" t="str" cm="1">
        <f t="array" ref="BC357">IF(ISBLANK(INDEX(行,$A357)),"",0)</f>
        <v/>
      </c>
      <c r="BD357" s="75" t="str" cm="1">
        <f t="array" ref="BD357">IF(ISBLANK(INDEX(行,$A357)),"",0)</f>
        <v/>
      </c>
      <c r="BE357" s="75" t="str" cm="1">
        <f t="array" ref="BE357">IF(ISBLANK(INDEX(行,$A357)),"",0)</f>
        <v/>
      </c>
      <c r="BF357" s="75" t="str" cm="1">
        <f t="array" ref="BF357">IF(ISBLANK(INDEX(行,$A357)),"",0)</f>
        <v/>
      </c>
      <c r="BG357" s="75" t="str" cm="1">
        <f t="array" ref="BG357">IF(ISBLANK(INDEX(行,$A357)),"",0)</f>
        <v/>
      </c>
      <c r="BH357" s="75" t="str" cm="1">
        <f t="array" ref="BH357">IF(ISBLANK(INDEX(行,$A357)),"",0)</f>
        <v/>
      </c>
      <c r="BI357" s="75" t="str" cm="1">
        <f t="array" ref="BI357">IF(ISBLANK(INDEX(行,$A357)),"",0)</f>
        <v/>
      </c>
      <c r="BJ357" s="75" t="str" cm="1">
        <f t="array" ref="BJ357">IF(ISBLANK(INDEX(行,$A357)),"",0)</f>
        <v/>
      </c>
      <c r="BK357" s="75" t="str" cm="1">
        <f t="array" ref="BK357">IF(ISBLANK(INDEX(行,$A357)),"",0)</f>
        <v/>
      </c>
      <c r="BL357" s="75" t="str" cm="1">
        <f t="array" ref="BL357">IF(ISBLANK(INDEX(行,$A357)),"",0)</f>
        <v/>
      </c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6" t="str" cm="1">
        <f t="array" ref="CQ357">IF(ISBLANK(INDEX(納入年月日,$A357)),"",INDEX(TEXT(納入年月日,"0!/00!/00"),$A357))</f>
        <v/>
      </c>
      <c r="CR357" s="77"/>
      <c r="CS357" s="77"/>
      <c r="CT357" s="77"/>
      <c r="CU357" s="77"/>
      <c r="CV357" s="77"/>
      <c r="CW357" s="77"/>
      <c r="CX357" s="77"/>
      <c r="CY357" s="77"/>
      <c r="CZ357" s="77"/>
      <c r="DA357" s="77" t="str" cm="1">
        <f t="array" ref="DA357">IF(ISBLANK(INDEX(行,$A357)),"","      0001")</f>
        <v/>
      </c>
      <c r="DB357" s="75" t="str" cm="1">
        <f t="array" ref="DB357">IF(ISBLANK(INDEX(行,$A357)),"",4101)</f>
        <v/>
      </c>
      <c r="DC357" s="75" t="str" cm="1">
        <f t="array" ref="DC357">IF(ISBLANK(INDEX(行,$A357)),"",2)</f>
        <v/>
      </c>
      <c r="DD357" s="77" t="str">
        <f t="shared" si="36"/>
        <v/>
      </c>
      <c r="DE357" s="75" t="str" cm="1">
        <f t="array" ref="DE357">IF(ISBLANK(INDEX(行,$A357)),"",0)</f>
        <v/>
      </c>
      <c r="DF357" s="77" t="str">
        <f t="shared" si="37"/>
        <v/>
      </c>
      <c r="DG357" s="77" t="str">
        <f t="shared" si="38"/>
        <v/>
      </c>
      <c r="DH357" s="75" t="str" cm="1">
        <f t="array" ref="DH357">IF(ISBLANK(INDEX(行,$A357)),"",0)</f>
        <v/>
      </c>
      <c r="DI357" s="75" t="str" cm="1">
        <f t="array" ref="DI357">IF(ISBLANK(INDEX(行,$A357)),"",0)</f>
        <v/>
      </c>
      <c r="DJ357" s="77"/>
      <c r="DK357" s="80"/>
      <c r="DL357" s="75" t="str" cm="1">
        <f t="array" ref="DL357">IF(ISBLANK(INDEX(行,$A357)),"",0)</f>
        <v/>
      </c>
      <c r="DM357" s="77" t="str">
        <f t="shared" si="39"/>
        <v/>
      </c>
      <c r="DN357" s="75" t="str" cm="1">
        <f t="array" ref="DN357">IF(ISBLANK(INDEX(行,$A357)),"",0)</f>
        <v/>
      </c>
      <c r="DO357" s="75" t="str" cm="1">
        <f t="array" ref="DO357">IF(ISBLANK(INDEX(行,$A357)),"",0)</f>
        <v/>
      </c>
      <c r="DP357" s="77" t="str" cm="1">
        <f t="array" ref="DP357">IF(ISBLANK(INDEX(行,$A357)),"","         0")</f>
        <v/>
      </c>
      <c r="DQ357" s="75" t="str" cm="1">
        <f t="array" ref="DQ357">IF(ISBLANK(INDEX(行,$A357)),"",0)</f>
        <v/>
      </c>
      <c r="DR357" s="75" t="str" cm="1">
        <f t="array" ref="DR357">IF(ISBLANK(INDEX(行,$A357)),"",0)</f>
        <v/>
      </c>
      <c r="DS357" s="77"/>
      <c r="DT357" s="75" t="str" cm="1">
        <f t="array" ref="DT357">IF(ISBLANK(INDEX(行,$A357)),"",0)</f>
        <v/>
      </c>
      <c r="DU357" s="75" t="str" cm="1">
        <f t="array" ref="DU357">IF(ISBLANK(INDEX(行,$A357)),"",$Z357+$AA357)</f>
        <v/>
      </c>
      <c r="DV357" s="75" t="str" cm="1">
        <f t="array" ref="DV357">IF(ISBLANK(INDEX(行,$A357)),"",0)</f>
        <v/>
      </c>
      <c r="DW357" s="77"/>
      <c r="DX357" s="77"/>
      <c r="DY357" s="77"/>
      <c r="DZ357" s="77"/>
      <c r="EA357" s="77"/>
      <c r="EB357" s="75" t="str" cm="1">
        <f t="array" ref="EB357">IF(ISBLANK(INDEX(行,$A357)),"",2)</f>
        <v/>
      </c>
      <c r="EC357" s="75" t="str" cm="1">
        <f t="array" ref="EC357">IF(ISBLANK(INDEX(行,$A357)),"",1)</f>
        <v/>
      </c>
      <c r="ED357" s="75" t="str" cm="1">
        <f t="array" ref="ED357">IF(ISBLANK(INDEX(行,$A357)),"",0)</f>
        <v/>
      </c>
      <c r="EE357" s="75" t="str" cm="1">
        <f t="array" ref="EE357">IF(ISBLANK(INDEX(行,$A357)),"",0)</f>
        <v/>
      </c>
      <c r="EF357" s="76" t="str">
        <f t="shared" si="40"/>
        <v/>
      </c>
      <c r="EG357" s="77" t="str">
        <f t="shared" si="41"/>
        <v/>
      </c>
      <c r="EH357" s="77"/>
      <c r="EI357" s="75" t="str" cm="1">
        <f t="array" ref="EI357">IF(ISBLANK(INDEX(行,$A357)),"",0)</f>
        <v/>
      </c>
      <c r="EJ357" s="75" t="str" cm="1">
        <f t="array" ref="EJ357">IF(ISBLANK(INDEX(行,$A357)),"",0)</f>
        <v/>
      </c>
      <c r="EK357" s="75" t="str" cm="1">
        <f t="array" ref="EK357">IF(ISBLANK(INDEX(行,$A357)),"",0)</f>
        <v/>
      </c>
      <c r="EL357" s="75" t="str" cm="1">
        <f t="array" ref="EL357">IF(ISBLANK(INDEX(行,$A357)),"",0)</f>
        <v/>
      </c>
      <c r="EM357" s="75" t="str" cm="1">
        <f t="array" ref="EM357">IF(ISBLANK(INDEX(行,$A357)),"",0)</f>
        <v/>
      </c>
      <c r="EN357" s="75" t="str" cm="1">
        <f t="array" ref="EN357">IF(ISBLANK(INDEX(行,$A357)),"",0)</f>
        <v/>
      </c>
      <c r="EO357" s="75" t="str" cm="1">
        <f t="array" ref="EO357">IF(ISBLANK(INDEX(行,$A357)),"",0)</f>
        <v/>
      </c>
      <c r="EP357" s="75" t="str" cm="1">
        <f t="array" ref="EP357">IF(ISBLANK(INDEX(行,$A357)),"",0)</f>
        <v/>
      </c>
      <c r="EQ357" s="75" t="str" cm="1">
        <f t="array" ref="EQ357">IF(ISBLANK(INDEX(行,$A357)),"",0)</f>
        <v/>
      </c>
      <c r="ER357" s="75" t="str" cm="1">
        <f t="array" ref="ER357">IF(ISBLANK(INDEX(行,$A357)),"",0)</f>
        <v/>
      </c>
      <c r="ES357" s="75" t="str" cm="1">
        <f t="array" ref="ES357">IF(ISBLANK(INDEX(行,$A357)),"",0)</f>
        <v/>
      </c>
      <c r="ET357" s="75" t="str" cm="1">
        <f t="array" ref="ET357">IF(ISBLANK(INDEX(行,$A357)),"",0)</f>
        <v/>
      </c>
      <c r="EU357" s="75" t="str" cm="1">
        <f t="array" ref="EU357">IF(ISBLANK(INDEX(行,$A357)),"",0)</f>
        <v/>
      </c>
      <c r="EV357" s="75" t="str" cm="1">
        <f t="array" ref="EV357">IF(ISBLANK(INDEX(行,$A357)),"",0)</f>
        <v/>
      </c>
      <c r="EW357" s="75" t="str" cm="1">
        <f t="array" ref="EW357">IF(ISBLANK(INDEX(行,$A357)),"",0)</f>
        <v/>
      </c>
      <c r="EX357" s="75" t="str" cm="1">
        <f t="array" ref="EX357">IF(ISBLANK(INDEX(行,$A357)),"",0)</f>
        <v/>
      </c>
      <c r="EY357" s="75" t="str" cm="1">
        <f t="array" ref="EY357">IF(ISBLANK(INDEX(行,$A357)),"",0)</f>
        <v/>
      </c>
      <c r="EZ357" s="75" t="str" cm="1">
        <f t="array" ref="EZ357">IF(ISBLANK(INDEX(行,$A357)),"",0)</f>
        <v/>
      </c>
      <c r="FA357" s="75" t="str" cm="1">
        <f t="array" ref="FA357">IF(ISBLANK(INDEX(行,$A357)),"",0)</f>
        <v/>
      </c>
      <c r="FB357" s="75" t="str" cm="1">
        <f t="array" ref="FB357">IF(ISBLANK(INDEX(行,$A357)),"",0)</f>
        <v/>
      </c>
      <c r="FC357" s="75" t="str" cm="1">
        <f t="array" ref="FC357">IF(ISBLANK(INDEX(行,$A357)),"",0)</f>
        <v/>
      </c>
      <c r="FD357" s="75" t="str" cm="1">
        <f t="array" ref="FD357">IF(ISBLANK(INDEX(行,$A357)),"",0)</f>
        <v/>
      </c>
      <c r="FE357" s="75" t="str" cm="1">
        <f t="array" ref="FE357">IF(ISBLANK(INDEX(行,$A357)),"",0)</f>
        <v/>
      </c>
      <c r="FF357" s="75" t="str" cm="1">
        <f t="array" ref="FF357">IF(ISBLANK(INDEX(行,$A357)),"",0)</f>
        <v/>
      </c>
      <c r="FG357" s="75" t="str" cm="1">
        <f t="array" ref="FG357">IF(ISBLANK(INDEX(行,$A357)),"",0)</f>
        <v/>
      </c>
      <c r="FH357" s="77"/>
      <c r="FI357" s="77"/>
      <c r="FJ357" s="77"/>
      <c r="FK357" s="77"/>
      <c r="FL357" s="77"/>
      <c r="FM357" s="77"/>
      <c r="FN357" s="77"/>
      <c r="FO357" s="77"/>
      <c r="FP357" s="77"/>
      <c r="FQ357" s="77"/>
      <c r="FR357" s="77"/>
      <c r="FS357" s="77"/>
      <c r="FT357" s="77"/>
      <c r="FU357" s="77"/>
      <c r="FV357" s="77"/>
      <c r="FW357" s="77"/>
      <c r="FX357" s="77"/>
      <c r="FY357" s="77"/>
      <c r="FZ357" s="77"/>
      <c r="GA357" s="77"/>
      <c r="GB357" s="77"/>
      <c r="GC357" s="77"/>
      <c r="GD357" s="77"/>
      <c r="GE357" s="77"/>
      <c r="GF357" s="77"/>
      <c r="GG357" s="77"/>
      <c r="GH357" s="77"/>
      <c r="GI357" s="77"/>
      <c r="GJ357" s="77"/>
      <c r="GK357" s="77"/>
      <c r="GL357" s="76" t="str">
        <f t="shared" si="42"/>
        <v/>
      </c>
      <c r="GM357" s="77"/>
      <c r="GN357" s="77"/>
      <c r="GO357" s="77"/>
      <c r="GP357" s="77"/>
      <c r="GQ357" s="77"/>
      <c r="GR357" s="77"/>
      <c r="GS357" s="77"/>
      <c r="GT357" s="77"/>
      <c r="GU357" s="77"/>
      <c r="GV357" s="75" t="str" cm="1">
        <f t="array" ref="GV357">IF(ISBLANK(INDEX(行,$A357)),"",1)</f>
        <v/>
      </c>
      <c r="GW357" s="75" t="str" cm="1">
        <f t="array" ref="GW357">IF(ISBLANK(INDEX(行,$A357)),"",1)</f>
        <v/>
      </c>
      <c r="GX357" s="75" t="str" cm="1">
        <f t="array" ref="GX357">IF(ISBLANK(INDEX(行,$A357)),"",0)</f>
        <v/>
      </c>
      <c r="GY357" s="77"/>
      <c r="GZ357" s="77"/>
      <c r="HA357" s="76" t="str" cm="1">
        <f t="array" aca="1" ref="HA357" ca="1">IF(ISBLANK(INDEX(行,$A357)),"",TODAY())</f>
        <v/>
      </c>
      <c r="HB357" s="76" t="str" cm="1">
        <f t="array" aca="1" ref="HB357" ca="1">IF(ISBLANK(INDEX(行,$A357)),"",TODAY())</f>
        <v/>
      </c>
      <c r="HC357" s="78" t="str" cm="1">
        <f t="array" ref="HC357">IF(ISBLANK(INDEX(行,$A357)),"","ADMIN")</f>
        <v/>
      </c>
      <c r="HD357" s="78" t="str">
        <f t="shared" si="43"/>
        <v/>
      </c>
    </row>
    <row r="358" spans="1:212" s="12" customFormat="1" ht="15" x14ac:dyDescent="0.15">
      <c r="A358" s="11">
        <v>353</v>
      </c>
      <c r="B358" s="75" t="str" cm="1">
        <f t="array" ref="B358">IF(ISBLANK(INDEX(行,$A358)),"",1)</f>
        <v/>
      </c>
      <c r="C358" s="76" t="str" cm="1">
        <f t="array" ref="C358">IF(ISBLANK(INDEX(伝票日付,$A358)),"",DATEVALUE(INDEX(TEXT(伝票日付,"0!/00!/00"),$A358)))</f>
        <v/>
      </c>
      <c r="D358" s="78" t="str" cm="1">
        <f t="array" ref="D358">IF(ISBLANK(INDEX(注文番号,$A358)),"",INDEX(注文番号,$A358))</f>
        <v/>
      </c>
      <c r="E358" s="75" t="str" cm="1">
        <f t="array" ref="E358">IF(ISBLANK(INDEX(行,$A358)),"",INDEX(行,$A358))</f>
        <v/>
      </c>
      <c r="F358" s="77" t="str" cm="1">
        <f t="array" ref="F358">IF(ISBLANK(INDEX(行,$A358)),"","0001")</f>
        <v/>
      </c>
      <c r="G358" s="83" t="str">
        <f t="shared" si="33"/>
        <v/>
      </c>
      <c r="H358" s="78" t="str" cm="1">
        <f t="array" ref="H358">IF(ISBLANK(INDEX(行,$A358)),"",8)</f>
        <v/>
      </c>
      <c r="I358" s="77" t="str" cm="1">
        <f t="array" ref="I358">IF(ISBLANK(INDEX(行,$A358)),"","      8211")</f>
        <v/>
      </c>
      <c r="J358" s="78" t="str" cm="1">
        <f t="array" ref="J358">IF(ISBLANK(INDEX(行,$A358)),"",8211)</f>
        <v/>
      </c>
      <c r="K358" s="82" t="str">
        <f t="shared" si="34"/>
        <v/>
      </c>
      <c r="L358" s="77" t="str" cm="1">
        <f t="array" ref="L358">IF(ISBLANK(INDEX(枝番,$A358)),"",INDEX(枝番,$A358))</f>
        <v/>
      </c>
      <c r="M358" s="78" t="str" cm="1">
        <f t="array" ref="M358">IF(ISBLANK(INDEX(工種コード,$A358)),"",INDEX(工種コード,$A358))</f>
        <v/>
      </c>
      <c r="N358" s="78" t="str" cm="1">
        <f t="array" ref="N358">IF(ISBLANK(INDEX(注文番号,$A358)),"",INDEX(注文番号,$A358))</f>
        <v/>
      </c>
      <c r="O358" s="75"/>
      <c r="P358" s="80"/>
      <c r="Q358" s="75" t="str" cm="1">
        <f t="array" ref="Q358">IF(ISBLANK(INDEX(行,$A358)),"",0)</f>
        <v/>
      </c>
      <c r="R358" s="77" t="str" cm="1">
        <f t="array" ref="R358">IF(ISBLANK(INDEX(仕入先コード,$A358)),"",INDEX(仕入先コード,$A358))</f>
        <v/>
      </c>
      <c r="S358" s="75" t="str" cm="1">
        <f t="array" ref="S358">IF(ISBLANK(INDEX(行,$A358)),"",0)</f>
        <v/>
      </c>
      <c r="T358" s="75" t="str" cm="1">
        <f t="array" ref="T358">IF(ISBLANK(INDEX(行,$A358)),"",1)</f>
        <v/>
      </c>
      <c r="U358" s="77" t="str" cm="1">
        <f t="array" ref="U358">IF(ISBLANK(INDEX(行,$A358)),"","         1")</f>
        <v/>
      </c>
      <c r="V358" s="75" t="str" cm="1">
        <f t="array" ref="V358">IF(ISBLANK(INDEX(行,$A358)),"",0)</f>
        <v/>
      </c>
      <c r="W358" s="75" t="str" cm="1">
        <f t="array" ref="W358">IF(ISBLANK(INDEX(数量,$A358)),"",INDEX(数量,$A358))</f>
        <v/>
      </c>
      <c r="X358" s="77" t="str" cm="1">
        <f t="array" ref="X358">IF(ISBLANK(INDEX(単位,$A358)),"",INDEX(単位,$A358))</f>
        <v/>
      </c>
      <c r="Y358" s="75" t="str" cm="1">
        <f t="array" ref="Y358">IF(ISBLANK(INDEX(単価,$A358)),"",INDEX(単価,$A358))</f>
        <v/>
      </c>
      <c r="Z358" s="75" t="str" cm="1">
        <f t="array" ref="Z358">IF(ISBLANK(INDEX(行,$A358)),"",W358*Y358)</f>
        <v/>
      </c>
      <c r="AA358" s="75" t="str" cm="1">
        <f t="array" ref="AA358">IF(ISBLANK(INDEX(行,$A358)),"",Z358*AI358/100)</f>
        <v/>
      </c>
      <c r="AB358" s="77"/>
      <c r="AC358" s="77"/>
      <c r="AD358" s="77"/>
      <c r="AE358" s="77"/>
      <c r="AF358" s="77"/>
      <c r="AG358" s="75" t="str" cm="1">
        <f t="array" ref="AG358">IF(ISBLANK(INDEX(行,$A358)),"",1)</f>
        <v/>
      </c>
      <c r="AH358" s="75" t="str" cm="1">
        <f t="array" ref="AH358">IF(ISBLANK(INDEX(行,$A358)),"",1)</f>
        <v/>
      </c>
      <c r="AI358" s="75" t="str" cm="1">
        <f t="array" ref="AI358">IF(ISBLANK(INDEX(税率,$A358)),"",INDEX(税率,$A358))</f>
        <v/>
      </c>
      <c r="AJ358" s="75" t="str" cm="1">
        <f t="array" ref="AJ358">IF(ISBLANK(INDEX(行,$A358)),"",50)</f>
        <v/>
      </c>
      <c r="AK358" s="76" t="str">
        <f t="shared" si="35"/>
        <v/>
      </c>
      <c r="AL358" s="82" t="str" cm="1">
        <f t="array" ref="AL358">IF(ISBLANK(INDEX(品名,$A358)),"",INDEX(品名,$A358))</f>
        <v/>
      </c>
      <c r="AM358" s="75"/>
      <c r="AN358" s="75" t="str" cm="1">
        <f t="array" ref="AN358">IF(ISBLANK(INDEX(行,$A358)),"",0)</f>
        <v/>
      </c>
      <c r="AO358" s="75" t="str" cm="1">
        <f t="array" ref="AO358">IF(ISBLANK(INDEX(行,$A358)),"",0)</f>
        <v/>
      </c>
      <c r="AP358" s="75" t="str" cm="1">
        <f t="array" ref="AP358">IF(ISBLANK(INDEX(行,$A358)),"",0)</f>
        <v/>
      </c>
      <c r="AQ358" s="75" t="str" cm="1">
        <f t="array" ref="AQ358">IF(ISBLANK(INDEX(行,$A358)),"",0)</f>
        <v/>
      </c>
      <c r="AR358" s="75" t="str" cm="1">
        <f t="array" ref="AR358">IF(ISBLANK(INDEX(行,$A358)),"",0)</f>
        <v/>
      </c>
      <c r="AS358" s="75" t="str" cm="1">
        <f t="array" ref="AS358">IF(ISBLANK(INDEX(行,$A358)),"",0)</f>
        <v/>
      </c>
      <c r="AT358" s="75" t="str" cm="1">
        <f t="array" ref="AT358">IF(ISBLANK(INDEX(行,$A358)),"",0)</f>
        <v/>
      </c>
      <c r="AU358" s="75" t="str" cm="1">
        <f t="array" ref="AU358">IF(ISBLANK(INDEX(行,$A358)),"",0)</f>
        <v/>
      </c>
      <c r="AV358" s="75" t="str" cm="1">
        <f t="array" ref="AV358">IF(ISBLANK(INDEX(行,$A358)),"",0)</f>
        <v/>
      </c>
      <c r="AW358" s="75" t="str" cm="1">
        <f t="array" ref="AW358">IF(ISBLANK(INDEX(行,$A358)),"",0)</f>
        <v/>
      </c>
      <c r="AX358" s="75" t="str" cm="1">
        <f t="array" ref="AX358">IF(ISBLANK(INDEX(行,$A358)),"",0)</f>
        <v/>
      </c>
      <c r="AY358" s="75" t="str" cm="1">
        <f t="array" ref="AY358">IF(ISBLANK(INDEX(行,$A358)),"",0)</f>
        <v/>
      </c>
      <c r="AZ358" s="75" t="str" cm="1">
        <f t="array" ref="AZ358">IF(ISBLANK(INDEX(行,$A358)),"",0)</f>
        <v/>
      </c>
      <c r="BA358" s="75" t="str" cm="1">
        <f t="array" ref="BA358">IF(ISBLANK(INDEX(行,$A358)),"",0)</f>
        <v/>
      </c>
      <c r="BB358" s="75" t="str" cm="1">
        <f t="array" ref="BB358">IF(ISBLANK(INDEX(行,$A358)),"",0)</f>
        <v/>
      </c>
      <c r="BC358" s="75" t="str" cm="1">
        <f t="array" ref="BC358">IF(ISBLANK(INDEX(行,$A358)),"",0)</f>
        <v/>
      </c>
      <c r="BD358" s="75" t="str" cm="1">
        <f t="array" ref="BD358">IF(ISBLANK(INDEX(行,$A358)),"",0)</f>
        <v/>
      </c>
      <c r="BE358" s="75" t="str" cm="1">
        <f t="array" ref="BE358">IF(ISBLANK(INDEX(行,$A358)),"",0)</f>
        <v/>
      </c>
      <c r="BF358" s="75" t="str" cm="1">
        <f t="array" ref="BF358">IF(ISBLANK(INDEX(行,$A358)),"",0)</f>
        <v/>
      </c>
      <c r="BG358" s="75" t="str" cm="1">
        <f t="array" ref="BG358">IF(ISBLANK(INDEX(行,$A358)),"",0)</f>
        <v/>
      </c>
      <c r="BH358" s="75" t="str" cm="1">
        <f t="array" ref="BH358">IF(ISBLANK(INDEX(行,$A358)),"",0)</f>
        <v/>
      </c>
      <c r="BI358" s="75" t="str" cm="1">
        <f t="array" ref="BI358">IF(ISBLANK(INDEX(行,$A358)),"",0)</f>
        <v/>
      </c>
      <c r="BJ358" s="75" t="str" cm="1">
        <f t="array" ref="BJ358">IF(ISBLANK(INDEX(行,$A358)),"",0)</f>
        <v/>
      </c>
      <c r="BK358" s="75" t="str" cm="1">
        <f t="array" ref="BK358">IF(ISBLANK(INDEX(行,$A358)),"",0)</f>
        <v/>
      </c>
      <c r="BL358" s="75" t="str" cm="1">
        <f t="array" ref="BL358">IF(ISBLANK(INDEX(行,$A358)),"",0)</f>
        <v/>
      </c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6" t="str" cm="1">
        <f t="array" ref="CQ358">IF(ISBLANK(INDEX(納入年月日,$A358)),"",INDEX(TEXT(納入年月日,"0!/00!/00"),$A358))</f>
        <v/>
      </c>
      <c r="CR358" s="77"/>
      <c r="CS358" s="77"/>
      <c r="CT358" s="77"/>
      <c r="CU358" s="77"/>
      <c r="CV358" s="77"/>
      <c r="CW358" s="77"/>
      <c r="CX358" s="77"/>
      <c r="CY358" s="77"/>
      <c r="CZ358" s="77"/>
      <c r="DA358" s="77" t="str" cm="1">
        <f t="array" ref="DA358">IF(ISBLANK(INDEX(行,$A358)),"","      0001")</f>
        <v/>
      </c>
      <c r="DB358" s="75" t="str" cm="1">
        <f t="array" ref="DB358">IF(ISBLANK(INDEX(行,$A358)),"",4101)</f>
        <v/>
      </c>
      <c r="DC358" s="75" t="str" cm="1">
        <f t="array" ref="DC358">IF(ISBLANK(INDEX(行,$A358)),"",2)</f>
        <v/>
      </c>
      <c r="DD358" s="77" t="str">
        <f t="shared" si="36"/>
        <v/>
      </c>
      <c r="DE358" s="75" t="str" cm="1">
        <f t="array" ref="DE358">IF(ISBLANK(INDEX(行,$A358)),"",0)</f>
        <v/>
      </c>
      <c r="DF358" s="77" t="str">
        <f t="shared" si="37"/>
        <v/>
      </c>
      <c r="DG358" s="77" t="str">
        <f t="shared" si="38"/>
        <v/>
      </c>
      <c r="DH358" s="75" t="str" cm="1">
        <f t="array" ref="DH358">IF(ISBLANK(INDEX(行,$A358)),"",0)</f>
        <v/>
      </c>
      <c r="DI358" s="75" t="str" cm="1">
        <f t="array" ref="DI358">IF(ISBLANK(INDEX(行,$A358)),"",0)</f>
        <v/>
      </c>
      <c r="DJ358" s="77"/>
      <c r="DK358" s="80"/>
      <c r="DL358" s="75" t="str" cm="1">
        <f t="array" ref="DL358">IF(ISBLANK(INDEX(行,$A358)),"",0)</f>
        <v/>
      </c>
      <c r="DM358" s="77" t="str">
        <f t="shared" si="39"/>
        <v/>
      </c>
      <c r="DN358" s="75" t="str" cm="1">
        <f t="array" ref="DN358">IF(ISBLANK(INDEX(行,$A358)),"",0)</f>
        <v/>
      </c>
      <c r="DO358" s="75" t="str" cm="1">
        <f t="array" ref="DO358">IF(ISBLANK(INDEX(行,$A358)),"",0)</f>
        <v/>
      </c>
      <c r="DP358" s="77" t="str" cm="1">
        <f t="array" ref="DP358">IF(ISBLANK(INDEX(行,$A358)),"","         0")</f>
        <v/>
      </c>
      <c r="DQ358" s="75" t="str" cm="1">
        <f t="array" ref="DQ358">IF(ISBLANK(INDEX(行,$A358)),"",0)</f>
        <v/>
      </c>
      <c r="DR358" s="75" t="str" cm="1">
        <f t="array" ref="DR358">IF(ISBLANK(INDEX(行,$A358)),"",0)</f>
        <v/>
      </c>
      <c r="DS358" s="77"/>
      <c r="DT358" s="75" t="str" cm="1">
        <f t="array" ref="DT358">IF(ISBLANK(INDEX(行,$A358)),"",0)</f>
        <v/>
      </c>
      <c r="DU358" s="75" t="str" cm="1">
        <f t="array" ref="DU358">IF(ISBLANK(INDEX(行,$A358)),"",$Z358+$AA358)</f>
        <v/>
      </c>
      <c r="DV358" s="75" t="str" cm="1">
        <f t="array" ref="DV358">IF(ISBLANK(INDEX(行,$A358)),"",0)</f>
        <v/>
      </c>
      <c r="DW358" s="77"/>
      <c r="DX358" s="77"/>
      <c r="DY358" s="77"/>
      <c r="DZ358" s="77"/>
      <c r="EA358" s="77"/>
      <c r="EB358" s="75" t="str" cm="1">
        <f t="array" ref="EB358">IF(ISBLANK(INDEX(行,$A358)),"",2)</f>
        <v/>
      </c>
      <c r="EC358" s="75" t="str" cm="1">
        <f t="array" ref="EC358">IF(ISBLANK(INDEX(行,$A358)),"",1)</f>
        <v/>
      </c>
      <c r="ED358" s="75" t="str" cm="1">
        <f t="array" ref="ED358">IF(ISBLANK(INDEX(行,$A358)),"",0)</f>
        <v/>
      </c>
      <c r="EE358" s="75" t="str" cm="1">
        <f t="array" ref="EE358">IF(ISBLANK(INDEX(行,$A358)),"",0)</f>
        <v/>
      </c>
      <c r="EF358" s="76" t="str">
        <f t="shared" si="40"/>
        <v/>
      </c>
      <c r="EG358" s="77" t="str">
        <f t="shared" si="41"/>
        <v/>
      </c>
      <c r="EH358" s="77"/>
      <c r="EI358" s="75" t="str" cm="1">
        <f t="array" ref="EI358">IF(ISBLANK(INDEX(行,$A358)),"",0)</f>
        <v/>
      </c>
      <c r="EJ358" s="75" t="str" cm="1">
        <f t="array" ref="EJ358">IF(ISBLANK(INDEX(行,$A358)),"",0)</f>
        <v/>
      </c>
      <c r="EK358" s="75" t="str" cm="1">
        <f t="array" ref="EK358">IF(ISBLANK(INDEX(行,$A358)),"",0)</f>
        <v/>
      </c>
      <c r="EL358" s="75" t="str" cm="1">
        <f t="array" ref="EL358">IF(ISBLANK(INDEX(行,$A358)),"",0)</f>
        <v/>
      </c>
      <c r="EM358" s="75" t="str" cm="1">
        <f t="array" ref="EM358">IF(ISBLANK(INDEX(行,$A358)),"",0)</f>
        <v/>
      </c>
      <c r="EN358" s="75" t="str" cm="1">
        <f t="array" ref="EN358">IF(ISBLANK(INDEX(行,$A358)),"",0)</f>
        <v/>
      </c>
      <c r="EO358" s="75" t="str" cm="1">
        <f t="array" ref="EO358">IF(ISBLANK(INDEX(行,$A358)),"",0)</f>
        <v/>
      </c>
      <c r="EP358" s="75" t="str" cm="1">
        <f t="array" ref="EP358">IF(ISBLANK(INDEX(行,$A358)),"",0)</f>
        <v/>
      </c>
      <c r="EQ358" s="75" t="str" cm="1">
        <f t="array" ref="EQ358">IF(ISBLANK(INDEX(行,$A358)),"",0)</f>
        <v/>
      </c>
      <c r="ER358" s="75" t="str" cm="1">
        <f t="array" ref="ER358">IF(ISBLANK(INDEX(行,$A358)),"",0)</f>
        <v/>
      </c>
      <c r="ES358" s="75" t="str" cm="1">
        <f t="array" ref="ES358">IF(ISBLANK(INDEX(行,$A358)),"",0)</f>
        <v/>
      </c>
      <c r="ET358" s="75" t="str" cm="1">
        <f t="array" ref="ET358">IF(ISBLANK(INDEX(行,$A358)),"",0)</f>
        <v/>
      </c>
      <c r="EU358" s="75" t="str" cm="1">
        <f t="array" ref="EU358">IF(ISBLANK(INDEX(行,$A358)),"",0)</f>
        <v/>
      </c>
      <c r="EV358" s="75" t="str" cm="1">
        <f t="array" ref="EV358">IF(ISBLANK(INDEX(行,$A358)),"",0)</f>
        <v/>
      </c>
      <c r="EW358" s="75" t="str" cm="1">
        <f t="array" ref="EW358">IF(ISBLANK(INDEX(行,$A358)),"",0)</f>
        <v/>
      </c>
      <c r="EX358" s="75" t="str" cm="1">
        <f t="array" ref="EX358">IF(ISBLANK(INDEX(行,$A358)),"",0)</f>
        <v/>
      </c>
      <c r="EY358" s="75" t="str" cm="1">
        <f t="array" ref="EY358">IF(ISBLANK(INDEX(行,$A358)),"",0)</f>
        <v/>
      </c>
      <c r="EZ358" s="75" t="str" cm="1">
        <f t="array" ref="EZ358">IF(ISBLANK(INDEX(行,$A358)),"",0)</f>
        <v/>
      </c>
      <c r="FA358" s="75" t="str" cm="1">
        <f t="array" ref="FA358">IF(ISBLANK(INDEX(行,$A358)),"",0)</f>
        <v/>
      </c>
      <c r="FB358" s="75" t="str" cm="1">
        <f t="array" ref="FB358">IF(ISBLANK(INDEX(行,$A358)),"",0)</f>
        <v/>
      </c>
      <c r="FC358" s="75" t="str" cm="1">
        <f t="array" ref="FC358">IF(ISBLANK(INDEX(行,$A358)),"",0)</f>
        <v/>
      </c>
      <c r="FD358" s="75" t="str" cm="1">
        <f t="array" ref="FD358">IF(ISBLANK(INDEX(行,$A358)),"",0)</f>
        <v/>
      </c>
      <c r="FE358" s="75" t="str" cm="1">
        <f t="array" ref="FE358">IF(ISBLANK(INDEX(行,$A358)),"",0)</f>
        <v/>
      </c>
      <c r="FF358" s="75" t="str" cm="1">
        <f t="array" ref="FF358">IF(ISBLANK(INDEX(行,$A358)),"",0)</f>
        <v/>
      </c>
      <c r="FG358" s="75" t="str" cm="1">
        <f t="array" ref="FG358">IF(ISBLANK(INDEX(行,$A358)),"",0)</f>
        <v/>
      </c>
      <c r="FH358" s="77"/>
      <c r="FI358" s="77"/>
      <c r="FJ358" s="77"/>
      <c r="FK358" s="77"/>
      <c r="FL358" s="77"/>
      <c r="FM358" s="77"/>
      <c r="FN358" s="77"/>
      <c r="FO358" s="77"/>
      <c r="FP358" s="77"/>
      <c r="FQ358" s="77"/>
      <c r="FR358" s="77"/>
      <c r="FS358" s="77"/>
      <c r="FT358" s="77"/>
      <c r="FU358" s="77"/>
      <c r="FV358" s="77"/>
      <c r="FW358" s="77"/>
      <c r="FX358" s="77"/>
      <c r="FY358" s="77"/>
      <c r="FZ358" s="77"/>
      <c r="GA358" s="77"/>
      <c r="GB358" s="77"/>
      <c r="GC358" s="77"/>
      <c r="GD358" s="77"/>
      <c r="GE358" s="77"/>
      <c r="GF358" s="77"/>
      <c r="GG358" s="77"/>
      <c r="GH358" s="77"/>
      <c r="GI358" s="77"/>
      <c r="GJ358" s="77"/>
      <c r="GK358" s="77"/>
      <c r="GL358" s="76" t="str">
        <f t="shared" si="42"/>
        <v/>
      </c>
      <c r="GM358" s="77"/>
      <c r="GN358" s="77"/>
      <c r="GO358" s="77"/>
      <c r="GP358" s="77"/>
      <c r="GQ358" s="77"/>
      <c r="GR358" s="77"/>
      <c r="GS358" s="77"/>
      <c r="GT358" s="77"/>
      <c r="GU358" s="77"/>
      <c r="GV358" s="75" t="str" cm="1">
        <f t="array" ref="GV358">IF(ISBLANK(INDEX(行,$A358)),"",1)</f>
        <v/>
      </c>
      <c r="GW358" s="75" t="str" cm="1">
        <f t="array" ref="GW358">IF(ISBLANK(INDEX(行,$A358)),"",1)</f>
        <v/>
      </c>
      <c r="GX358" s="75" t="str" cm="1">
        <f t="array" ref="GX358">IF(ISBLANK(INDEX(行,$A358)),"",0)</f>
        <v/>
      </c>
      <c r="GY358" s="77"/>
      <c r="GZ358" s="77"/>
      <c r="HA358" s="76" t="str" cm="1">
        <f t="array" aca="1" ref="HA358" ca="1">IF(ISBLANK(INDEX(行,$A358)),"",TODAY())</f>
        <v/>
      </c>
      <c r="HB358" s="76" t="str" cm="1">
        <f t="array" aca="1" ref="HB358" ca="1">IF(ISBLANK(INDEX(行,$A358)),"",TODAY())</f>
        <v/>
      </c>
      <c r="HC358" s="78" t="str" cm="1">
        <f t="array" ref="HC358">IF(ISBLANK(INDEX(行,$A358)),"","ADMIN")</f>
        <v/>
      </c>
      <c r="HD358" s="78" t="str">
        <f t="shared" si="43"/>
        <v/>
      </c>
    </row>
    <row r="359" spans="1:212" s="12" customFormat="1" ht="15" x14ac:dyDescent="0.15">
      <c r="A359" s="11">
        <v>354</v>
      </c>
      <c r="B359" s="75" t="str" cm="1">
        <f t="array" ref="B359">IF(ISBLANK(INDEX(行,$A359)),"",1)</f>
        <v/>
      </c>
      <c r="C359" s="76" t="str" cm="1">
        <f t="array" ref="C359">IF(ISBLANK(INDEX(伝票日付,$A359)),"",DATEVALUE(INDEX(TEXT(伝票日付,"0!/00!/00"),$A359)))</f>
        <v/>
      </c>
      <c r="D359" s="78" t="str" cm="1">
        <f t="array" ref="D359">IF(ISBLANK(INDEX(注文番号,$A359)),"",INDEX(注文番号,$A359))</f>
        <v/>
      </c>
      <c r="E359" s="75" t="str" cm="1">
        <f t="array" ref="E359">IF(ISBLANK(INDEX(行,$A359)),"",INDEX(行,$A359))</f>
        <v/>
      </c>
      <c r="F359" s="77" t="str" cm="1">
        <f t="array" ref="F359">IF(ISBLANK(INDEX(行,$A359)),"","0001")</f>
        <v/>
      </c>
      <c r="G359" s="83" t="str">
        <f t="shared" si="33"/>
        <v/>
      </c>
      <c r="H359" s="78" t="str" cm="1">
        <f t="array" ref="H359">IF(ISBLANK(INDEX(行,$A359)),"",8)</f>
        <v/>
      </c>
      <c r="I359" s="77" t="str" cm="1">
        <f t="array" ref="I359">IF(ISBLANK(INDEX(行,$A359)),"","      8211")</f>
        <v/>
      </c>
      <c r="J359" s="78" t="str" cm="1">
        <f t="array" ref="J359">IF(ISBLANK(INDEX(行,$A359)),"",8211)</f>
        <v/>
      </c>
      <c r="K359" s="82" t="str">
        <f t="shared" si="34"/>
        <v/>
      </c>
      <c r="L359" s="77" t="str" cm="1">
        <f t="array" ref="L359">IF(ISBLANK(INDEX(枝番,$A359)),"",INDEX(枝番,$A359))</f>
        <v/>
      </c>
      <c r="M359" s="78" t="str" cm="1">
        <f t="array" ref="M359">IF(ISBLANK(INDEX(工種コード,$A359)),"",INDEX(工種コード,$A359))</f>
        <v/>
      </c>
      <c r="N359" s="78" t="str" cm="1">
        <f t="array" ref="N359">IF(ISBLANK(INDEX(注文番号,$A359)),"",INDEX(注文番号,$A359))</f>
        <v/>
      </c>
      <c r="O359" s="75"/>
      <c r="P359" s="80"/>
      <c r="Q359" s="75" t="str" cm="1">
        <f t="array" ref="Q359">IF(ISBLANK(INDEX(行,$A359)),"",0)</f>
        <v/>
      </c>
      <c r="R359" s="77" t="str" cm="1">
        <f t="array" ref="R359">IF(ISBLANK(INDEX(仕入先コード,$A359)),"",INDEX(仕入先コード,$A359))</f>
        <v/>
      </c>
      <c r="S359" s="75" t="str" cm="1">
        <f t="array" ref="S359">IF(ISBLANK(INDEX(行,$A359)),"",0)</f>
        <v/>
      </c>
      <c r="T359" s="75" t="str" cm="1">
        <f t="array" ref="T359">IF(ISBLANK(INDEX(行,$A359)),"",1)</f>
        <v/>
      </c>
      <c r="U359" s="77" t="str" cm="1">
        <f t="array" ref="U359">IF(ISBLANK(INDEX(行,$A359)),"","         1")</f>
        <v/>
      </c>
      <c r="V359" s="75" t="str" cm="1">
        <f t="array" ref="V359">IF(ISBLANK(INDEX(行,$A359)),"",0)</f>
        <v/>
      </c>
      <c r="W359" s="75" t="str" cm="1">
        <f t="array" ref="W359">IF(ISBLANK(INDEX(数量,$A359)),"",INDEX(数量,$A359))</f>
        <v/>
      </c>
      <c r="X359" s="77" t="str" cm="1">
        <f t="array" ref="X359">IF(ISBLANK(INDEX(単位,$A359)),"",INDEX(単位,$A359))</f>
        <v/>
      </c>
      <c r="Y359" s="75" t="str" cm="1">
        <f t="array" ref="Y359">IF(ISBLANK(INDEX(単価,$A359)),"",INDEX(単価,$A359))</f>
        <v/>
      </c>
      <c r="Z359" s="75" t="str" cm="1">
        <f t="array" ref="Z359">IF(ISBLANK(INDEX(行,$A359)),"",W359*Y359)</f>
        <v/>
      </c>
      <c r="AA359" s="75" t="str" cm="1">
        <f t="array" ref="AA359">IF(ISBLANK(INDEX(行,$A359)),"",Z359*AI359/100)</f>
        <v/>
      </c>
      <c r="AB359" s="77"/>
      <c r="AC359" s="77"/>
      <c r="AD359" s="77"/>
      <c r="AE359" s="77"/>
      <c r="AF359" s="77"/>
      <c r="AG359" s="75" t="str" cm="1">
        <f t="array" ref="AG359">IF(ISBLANK(INDEX(行,$A359)),"",1)</f>
        <v/>
      </c>
      <c r="AH359" s="75" t="str" cm="1">
        <f t="array" ref="AH359">IF(ISBLANK(INDEX(行,$A359)),"",1)</f>
        <v/>
      </c>
      <c r="AI359" s="75" t="str" cm="1">
        <f t="array" ref="AI359">IF(ISBLANK(INDEX(税率,$A359)),"",INDEX(税率,$A359))</f>
        <v/>
      </c>
      <c r="AJ359" s="75" t="str" cm="1">
        <f t="array" ref="AJ359">IF(ISBLANK(INDEX(行,$A359)),"",50)</f>
        <v/>
      </c>
      <c r="AK359" s="76" t="str">
        <f t="shared" si="35"/>
        <v/>
      </c>
      <c r="AL359" s="82" t="str" cm="1">
        <f t="array" ref="AL359">IF(ISBLANK(INDEX(品名,$A359)),"",INDEX(品名,$A359))</f>
        <v/>
      </c>
      <c r="AM359" s="75"/>
      <c r="AN359" s="75" t="str" cm="1">
        <f t="array" ref="AN359">IF(ISBLANK(INDEX(行,$A359)),"",0)</f>
        <v/>
      </c>
      <c r="AO359" s="75" t="str" cm="1">
        <f t="array" ref="AO359">IF(ISBLANK(INDEX(行,$A359)),"",0)</f>
        <v/>
      </c>
      <c r="AP359" s="75" t="str" cm="1">
        <f t="array" ref="AP359">IF(ISBLANK(INDEX(行,$A359)),"",0)</f>
        <v/>
      </c>
      <c r="AQ359" s="75" t="str" cm="1">
        <f t="array" ref="AQ359">IF(ISBLANK(INDEX(行,$A359)),"",0)</f>
        <v/>
      </c>
      <c r="AR359" s="75" t="str" cm="1">
        <f t="array" ref="AR359">IF(ISBLANK(INDEX(行,$A359)),"",0)</f>
        <v/>
      </c>
      <c r="AS359" s="75" t="str" cm="1">
        <f t="array" ref="AS359">IF(ISBLANK(INDEX(行,$A359)),"",0)</f>
        <v/>
      </c>
      <c r="AT359" s="75" t="str" cm="1">
        <f t="array" ref="AT359">IF(ISBLANK(INDEX(行,$A359)),"",0)</f>
        <v/>
      </c>
      <c r="AU359" s="75" t="str" cm="1">
        <f t="array" ref="AU359">IF(ISBLANK(INDEX(行,$A359)),"",0)</f>
        <v/>
      </c>
      <c r="AV359" s="75" t="str" cm="1">
        <f t="array" ref="AV359">IF(ISBLANK(INDEX(行,$A359)),"",0)</f>
        <v/>
      </c>
      <c r="AW359" s="75" t="str" cm="1">
        <f t="array" ref="AW359">IF(ISBLANK(INDEX(行,$A359)),"",0)</f>
        <v/>
      </c>
      <c r="AX359" s="75" t="str" cm="1">
        <f t="array" ref="AX359">IF(ISBLANK(INDEX(行,$A359)),"",0)</f>
        <v/>
      </c>
      <c r="AY359" s="75" t="str" cm="1">
        <f t="array" ref="AY359">IF(ISBLANK(INDEX(行,$A359)),"",0)</f>
        <v/>
      </c>
      <c r="AZ359" s="75" t="str" cm="1">
        <f t="array" ref="AZ359">IF(ISBLANK(INDEX(行,$A359)),"",0)</f>
        <v/>
      </c>
      <c r="BA359" s="75" t="str" cm="1">
        <f t="array" ref="BA359">IF(ISBLANK(INDEX(行,$A359)),"",0)</f>
        <v/>
      </c>
      <c r="BB359" s="75" t="str" cm="1">
        <f t="array" ref="BB359">IF(ISBLANK(INDEX(行,$A359)),"",0)</f>
        <v/>
      </c>
      <c r="BC359" s="75" t="str" cm="1">
        <f t="array" ref="BC359">IF(ISBLANK(INDEX(行,$A359)),"",0)</f>
        <v/>
      </c>
      <c r="BD359" s="75" t="str" cm="1">
        <f t="array" ref="BD359">IF(ISBLANK(INDEX(行,$A359)),"",0)</f>
        <v/>
      </c>
      <c r="BE359" s="75" t="str" cm="1">
        <f t="array" ref="BE359">IF(ISBLANK(INDEX(行,$A359)),"",0)</f>
        <v/>
      </c>
      <c r="BF359" s="75" t="str" cm="1">
        <f t="array" ref="BF359">IF(ISBLANK(INDEX(行,$A359)),"",0)</f>
        <v/>
      </c>
      <c r="BG359" s="75" t="str" cm="1">
        <f t="array" ref="BG359">IF(ISBLANK(INDEX(行,$A359)),"",0)</f>
        <v/>
      </c>
      <c r="BH359" s="75" t="str" cm="1">
        <f t="array" ref="BH359">IF(ISBLANK(INDEX(行,$A359)),"",0)</f>
        <v/>
      </c>
      <c r="BI359" s="75" t="str" cm="1">
        <f t="array" ref="BI359">IF(ISBLANK(INDEX(行,$A359)),"",0)</f>
        <v/>
      </c>
      <c r="BJ359" s="75" t="str" cm="1">
        <f t="array" ref="BJ359">IF(ISBLANK(INDEX(行,$A359)),"",0)</f>
        <v/>
      </c>
      <c r="BK359" s="75" t="str" cm="1">
        <f t="array" ref="BK359">IF(ISBLANK(INDEX(行,$A359)),"",0)</f>
        <v/>
      </c>
      <c r="BL359" s="75" t="str" cm="1">
        <f t="array" ref="BL359">IF(ISBLANK(INDEX(行,$A359)),"",0)</f>
        <v/>
      </c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6" t="str" cm="1">
        <f t="array" ref="CQ359">IF(ISBLANK(INDEX(納入年月日,$A359)),"",INDEX(TEXT(納入年月日,"0!/00!/00"),$A359))</f>
        <v/>
      </c>
      <c r="CR359" s="77"/>
      <c r="CS359" s="77"/>
      <c r="CT359" s="77"/>
      <c r="CU359" s="77"/>
      <c r="CV359" s="77"/>
      <c r="CW359" s="77"/>
      <c r="CX359" s="77"/>
      <c r="CY359" s="77"/>
      <c r="CZ359" s="77"/>
      <c r="DA359" s="77" t="str" cm="1">
        <f t="array" ref="DA359">IF(ISBLANK(INDEX(行,$A359)),"","      0001")</f>
        <v/>
      </c>
      <c r="DB359" s="75" t="str" cm="1">
        <f t="array" ref="DB359">IF(ISBLANK(INDEX(行,$A359)),"",4101)</f>
        <v/>
      </c>
      <c r="DC359" s="75" t="str" cm="1">
        <f t="array" ref="DC359">IF(ISBLANK(INDEX(行,$A359)),"",2)</f>
        <v/>
      </c>
      <c r="DD359" s="77" t="str">
        <f t="shared" si="36"/>
        <v/>
      </c>
      <c r="DE359" s="75" t="str" cm="1">
        <f t="array" ref="DE359">IF(ISBLANK(INDEX(行,$A359)),"",0)</f>
        <v/>
      </c>
      <c r="DF359" s="77" t="str">
        <f t="shared" si="37"/>
        <v/>
      </c>
      <c r="DG359" s="77" t="str">
        <f t="shared" si="38"/>
        <v/>
      </c>
      <c r="DH359" s="75" t="str" cm="1">
        <f t="array" ref="DH359">IF(ISBLANK(INDEX(行,$A359)),"",0)</f>
        <v/>
      </c>
      <c r="DI359" s="75" t="str" cm="1">
        <f t="array" ref="DI359">IF(ISBLANK(INDEX(行,$A359)),"",0)</f>
        <v/>
      </c>
      <c r="DJ359" s="77"/>
      <c r="DK359" s="80"/>
      <c r="DL359" s="75" t="str" cm="1">
        <f t="array" ref="DL359">IF(ISBLANK(INDEX(行,$A359)),"",0)</f>
        <v/>
      </c>
      <c r="DM359" s="77" t="str">
        <f t="shared" si="39"/>
        <v/>
      </c>
      <c r="DN359" s="75" t="str" cm="1">
        <f t="array" ref="DN359">IF(ISBLANK(INDEX(行,$A359)),"",0)</f>
        <v/>
      </c>
      <c r="DO359" s="75" t="str" cm="1">
        <f t="array" ref="DO359">IF(ISBLANK(INDEX(行,$A359)),"",0)</f>
        <v/>
      </c>
      <c r="DP359" s="77" t="str" cm="1">
        <f t="array" ref="DP359">IF(ISBLANK(INDEX(行,$A359)),"","         0")</f>
        <v/>
      </c>
      <c r="DQ359" s="75" t="str" cm="1">
        <f t="array" ref="DQ359">IF(ISBLANK(INDEX(行,$A359)),"",0)</f>
        <v/>
      </c>
      <c r="DR359" s="75" t="str" cm="1">
        <f t="array" ref="DR359">IF(ISBLANK(INDEX(行,$A359)),"",0)</f>
        <v/>
      </c>
      <c r="DS359" s="77"/>
      <c r="DT359" s="75" t="str" cm="1">
        <f t="array" ref="DT359">IF(ISBLANK(INDEX(行,$A359)),"",0)</f>
        <v/>
      </c>
      <c r="DU359" s="75" t="str" cm="1">
        <f t="array" ref="DU359">IF(ISBLANK(INDEX(行,$A359)),"",$Z359+$AA359)</f>
        <v/>
      </c>
      <c r="DV359" s="75" t="str" cm="1">
        <f t="array" ref="DV359">IF(ISBLANK(INDEX(行,$A359)),"",0)</f>
        <v/>
      </c>
      <c r="DW359" s="77"/>
      <c r="DX359" s="77"/>
      <c r="DY359" s="77"/>
      <c r="DZ359" s="77"/>
      <c r="EA359" s="77"/>
      <c r="EB359" s="75" t="str" cm="1">
        <f t="array" ref="EB359">IF(ISBLANK(INDEX(行,$A359)),"",2)</f>
        <v/>
      </c>
      <c r="EC359" s="75" t="str" cm="1">
        <f t="array" ref="EC359">IF(ISBLANK(INDEX(行,$A359)),"",1)</f>
        <v/>
      </c>
      <c r="ED359" s="75" t="str" cm="1">
        <f t="array" ref="ED359">IF(ISBLANK(INDEX(行,$A359)),"",0)</f>
        <v/>
      </c>
      <c r="EE359" s="75" t="str" cm="1">
        <f t="array" ref="EE359">IF(ISBLANK(INDEX(行,$A359)),"",0)</f>
        <v/>
      </c>
      <c r="EF359" s="76" t="str">
        <f t="shared" si="40"/>
        <v/>
      </c>
      <c r="EG359" s="77" t="str">
        <f t="shared" si="41"/>
        <v/>
      </c>
      <c r="EH359" s="77"/>
      <c r="EI359" s="75" t="str" cm="1">
        <f t="array" ref="EI359">IF(ISBLANK(INDEX(行,$A359)),"",0)</f>
        <v/>
      </c>
      <c r="EJ359" s="75" t="str" cm="1">
        <f t="array" ref="EJ359">IF(ISBLANK(INDEX(行,$A359)),"",0)</f>
        <v/>
      </c>
      <c r="EK359" s="75" t="str" cm="1">
        <f t="array" ref="EK359">IF(ISBLANK(INDEX(行,$A359)),"",0)</f>
        <v/>
      </c>
      <c r="EL359" s="75" t="str" cm="1">
        <f t="array" ref="EL359">IF(ISBLANK(INDEX(行,$A359)),"",0)</f>
        <v/>
      </c>
      <c r="EM359" s="75" t="str" cm="1">
        <f t="array" ref="EM359">IF(ISBLANK(INDEX(行,$A359)),"",0)</f>
        <v/>
      </c>
      <c r="EN359" s="75" t="str" cm="1">
        <f t="array" ref="EN359">IF(ISBLANK(INDEX(行,$A359)),"",0)</f>
        <v/>
      </c>
      <c r="EO359" s="75" t="str" cm="1">
        <f t="array" ref="EO359">IF(ISBLANK(INDEX(行,$A359)),"",0)</f>
        <v/>
      </c>
      <c r="EP359" s="75" t="str" cm="1">
        <f t="array" ref="EP359">IF(ISBLANK(INDEX(行,$A359)),"",0)</f>
        <v/>
      </c>
      <c r="EQ359" s="75" t="str" cm="1">
        <f t="array" ref="EQ359">IF(ISBLANK(INDEX(行,$A359)),"",0)</f>
        <v/>
      </c>
      <c r="ER359" s="75" t="str" cm="1">
        <f t="array" ref="ER359">IF(ISBLANK(INDEX(行,$A359)),"",0)</f>
        <v/>
      </c>
      <c r="ES359" s="75" t="str" cm="1">
        <f t="array" ref="ES359">IF(ISBLANK(INDEX(行,$A359)),"",0)</f>
        <v/>
      </c>
      <c r="ET359" s="75" t="str" cm="1">
        <f t="array" ref="ET359">IF(ISBLANK(INDEX(行,$A359)),"",0)</f>
        <v/>
      </c>
      <c r="EU359" s="75" t="str" cm="1">
        <f t="array" ref="EU359">IF(ISBLANK(INDEX(行,$A359)),"",0)</f>
        <v/>
      </c>
      <c r="EV359" s="75" t="str" cm="1">
        <f t="array" ref="EV359">IF(ISBLANK(INDEX(行,$A359)),"",0)</f>
        <v/>
      </c>
      <c r="EW359" s="75" t="str" cm="1">
        <f t="array" ref="EW359">IF(ISBLANK(INDEX(行,$A359)),"",0)</f>
        <v/>
      </c>
      <c r="EX359" s="75" t="str" cm="1">
        <f t="array" ref="EX359">IF(ISBLANK(INDEX(行,$A359)),"",0)</f>
        <v/>
      </c>
      <c r="EY359" s="75" t="str" cm="1">
        <f t="array" ref="EY359">IF(ISBLANK(INDEX(行,$A359)),"",0)</f>
        <v/>
      </c>
      <c r="EZ359" s="75" t="str" cm="1">
        <f t="array" ref="EZ359">IF(ISBLANK(INDEX(行,$A359)),"",0)</f>
        <v/>
      </c>
      <c r="FA359" s="75" t="str" cm="1">
        <f t="array" ref="FA359">IF(ISBLANK(INDEX(行,$A359)),"",0)</f>
        <v/>
      </c>
      <c r="FB359" s="75" t="str" cm="1">
        <f t="array" ref="FB359">IF(ISBLANK(INDEX(行,$A359)),"",0)</f>
        <v/>
      </c>
      <c r="FC359" s="75" t="str" cm="1">
        <f t="array" ref="FC359">IF(ISBLANK(INDEX(行,$A359)),"",0)</f>
        <v/>
      </c>
      <c r="FD359" s="75" t="str" cm="1">
        <f t="array" ref="FD359">IF(ISBLANK(INDEX(行,$A359)),"",0)</f>
        <v/>
      </c>
      <c r="FE359" s="75" t="str" cm="1">
        <f t="array" ref="FE359">IF(ISBLANK(INDEX(行,$A359)),"",0)</f>
        <v/>
      </c>
      <c r="FF359" s="75" t="str" cm="1">
        <f t="array" ref="FF359">IF(ISBLANK(INDEX(行,$A359)),"",0)</f>
        <v/>
      </c>
      <c r="FG359" s="75" t="str" cm="1">
        <f t="array" ref="FG359">IF(ISBLANK(INDEX(行,$A359)),"",0)</f>
        <v/>
      </c>
      <c r="FH359" s="77"/>
      <c r="FI359" s="77"/>
      <c r="FJ359" s="77"/>
      <c r="FK359" s="77"/>
      <c r="FL359" s="77"/>
      <c r="FM359" s="77"/>
      <c r="FN359" s="77"/>
      <c r="FO359" s="77"/>
      <c r="FP359" s="77"/>
      <c r="FQ359" s="77"/>
      <c r="FR359" s="77"/>
      <c r="FS359" s="77"/>
      <c r="FT359" s="77"/>
      <c r="FU359" s="77"/>
      <c r="FV359" s="77"/>
      <c r="FW359" s="77"/>
      <c r="FX359" s="77"/>
      <c r="FY359" s="77"/>
      <c r="FZ359" s="77"/>
      <c r="GA359" s="77"/>
      <c r="GB359" s="77"/>
      <c r="GC359" s="77"/>
      <c r="GD359" s="77"/>
      <c r="GE359" s="77"/>
      <c r="GF359" s="77"/>
      <c r="GG359" s="77"/>
      <c r="GH359" s="77"/>
      <c r="GI359" s="77"/>
      <c r="GJ359" s="77"/>
      <c r="GK359" s="77"/>
      <c r="GL359" s="76" t="str">
        <f t="shared" si="42"/>
        <v/>
      </c>
      <c r="GM359" s="77"/>
      <c r="GN359" s="77"/>
      <c r="GO359" s="77"/>
      <c r="GP359" s="77"/>
      <c r="GQ359" s="77"/>
      <c r="GR359" s="77"/>
      <c r="GS359" s="77"/>
      <c r="GT359" s="77"/>
      <c r="GU359" s="77"/>
      <c r="GV359" s="75" t="str" cm="1">
        <f t="array" ref="GV359">IF(ISBLANK(INDEX(行,$A359)),"",1)</f>
        <v/>
      </c>
      <c r="GW359" s="75" t="str" cm="1">
        <f t="array" ref="GW359">IF(ISBLANK(INDEX(行,$A359)),"",1)</f>
        <v/>
      </c>
      <c r="GX359" s="75" t="str" cm="1">
        <f t="array" ref="GX359">IF(ISBLANK(INDEX(行,$A359)),"",0)</f>
        <v/>
      </c>
      <c r="GY359" s="77"/>
      <c r="GZ359" s="77"/>
      <c r="HA359" s="76" t="str" cm="1">
        <f t="array" aca="1" ref="HA359" ca="1">IF(ISBLANK(INDEX(行,$A359)),"",TODAY())</f>
        <v/>
      </c>
      <c r="HB359" s="76" t="str" cm="1">
        <f t="array" aca="1" ref="HB359" ca="1">IF(ISBLANK(INDEX(行,$A359)),"",TODAY())</f>
        <v/>
      </c>
      <c r="HC359" s="78" t="str" cm="1">
        <f t="array" ref="HC359">IF(ISBLANK(INDEX(行,$A359)),"","ADMIN")</f>
        <v/>
      </c>
      <c r="HD359" s="78" t="str">
        <f t="shared" si="43"/>
        <v/>
      </c>
    </row>
    <row r="360" spans="1:212" s="12" customFormat="1" ht="15" x14ac:dyDescent="0.15">
      <c r="A360" s="11">
        <v>355</v>
      </c>
      <c r="B360" s="75" t="str" cm="1">
        <f t="array" ref="B360">IF(ISBLANK(INDEX(行,$A360)),"",1)</f>
        <v/>
      </c>
      <c r="C360" s="76" t="str" cm="1">
        <f t="array" ref="C360">IF(ISBLANK(INDEX(伝票日付,$A360)),"",DATEVALUE(INDEX(TEXT(伝票日付,"0!/00!/00"),$A360)))</f>
        <v/>
      </c>
      <c r="D360" s="78" t="str" cm="1">
        <f t="array" ref="D360">IF(ISBLANK(INDEX(注文番号,$A360)),"",INDEX(注文番号,$A360))</f>
        <v/>
      </c>
      <c r="E360" s="75" t="str" cm="1">
        <f t="array" ref="E360">IF(ISBLANK(INDEX(行,$A360)),"",INDEX(行,$A360))</f>
        <v/>
      </c>
      <c r="F360" s="77" t="str" cm="1">
        <f t="array" ref="F360">IF(ISBLANK(INDEX(行,$A360)),"","0001")</f>
        <v/>
      </c>
      <c r="G360" s="83" t="str">
        <f t="shared" si="33"/>
        <v/>
      </c>
      <c r="H360" s="78" t="str" cm="1">
        <f t="array" ref="H360">IF(ISBLANK(INDEX(行,$A360)),"",8)</f>
        <v/>
      </c>
      <c r="I360" s="77" t="str" cm="1">
        <f t="array" ref="I360">IF(ISBLANK(INDEX(行,$A360)),"","      8211")</f>
        <v/>
      </c>
      <c r="J360" s="78" t="str" cm="1">
        <f t="array" ref="J360">IF(ISBLANK(INDEX(行,$A360)),"",8211)</f>
        <v/>
      </c>
      <c r="K360" s="82" t="str">
        <f t="shared" si="34"/>
        <v/>
      </c>
      <c r="L360" s="77" t="str" cm="1">
        <f t="array" ref="L360">IF(ISBLANK(INDEX(枝番,$A360)),"",INDEX(枝番,$A360))</f>
        <v/>
      </c>
      <c r="M360" s="78" t="str" cm="1">
        <f t="array" ref="M360">IF(ISBLANK(INDEX(工種コード,$A360)),"",INDEX(工種コード,$A360))</f>
        <v/>
      </c>
      <c r="N360" s="78" t="str" cm="1">
        <f t="array" ref="N360">IF(ISBLANK(INDEX(注文番号,$A360)),"",INDEX(注文番号,$A360))</f>
        <v/>
      </c>
      <c r="O360" s="75"/>
      <c r="P360" s="80"/>
      <c r="Q360" s="75" t="str" cm="1">
        <f t="array" ref="Q360">IF(ISBLANK(INDEX(行,$A360)),"",0)</f>
        <v/>
      </c>
      <c r="R360" s="77" t="str" cm="1">
        <f t="array" ref="R360">IF(ISBLANK(INDEX(仕入先コード,$A360)),"",INDEX(仕入先コード,$A360))</f>
        <v/>
      </c>
      <c r="S360" s="75" t="str" cm="1">
        <f t="array" ref="S360">IF(ISBLANK(INDEX(行,$A360)),"",0)</f>
        <v/>
      </c>
      <c r="T360" s="75" t="str" cm="1">
        <f t="array" ref="T360">IF(ISBLANK(INDEX(行,$A360)),"",1)</f>
        <v/>
      </c>
      <c r="U360" s="77" t="str" cm="1">
        <f t="array" ref="U360">IF(ISBLANK(INDEX(行,$A360)),"","         1")</f>
        <v/>
      </c>
      <c r="V360" s="75" t="str" cm="1">
        <f t="array" ref="V360">IF(ISBLANK(INDEX(行,$A360)),"",0)</f>
        <v/>
      </c>
      <c r="W360" s="75" t="str" cm="1">
        <f t="array" ref="W360">IF(ISBLANK(INDEX(数量,$A360)),"",INDEX(数量,$A360))</f>
        <v/>
      </c>
      <c r="X360" s="77" t="str" cm="1">
        <f t="array" ref="X360">IF(ISBLANK(INDEX(単位,$A360)),"",INDEX(単位,$A360))</f>
        <v/>
      </c>
      <c r="Y360" s="75" t="str" cm="1">
        <f t="array" ref="Y360">IF(ISBLANK(INDEX(単価,$A360)),"",INDEX(単価,$A360))</f>
        <v/>
      </c>
      <c r="Z360" s="75" t="str" cm="1">
        <f t="array" ref="Z360">IF(ISBLANK(INDEX(行,$A360)),"",W360*Y360)</f>
        <v/>
      </c>
      <c r="AA360" s="75" t="str" cm="1">
        <f t="array" ref="AA360">IF(ISBLANK(INDEX(行,$A360)),"",Z360*AI360/100)</f>
        <v/>
      </c>
      <c r="AB360" s="77"/>
      <c r="AC360" s="77"/>
      <c r="AD360" s="77"/>
      <c r="AE360" s="77"/>
      <c r="AF360" s="77"/>
      <c r="AG360" s="75" t="str" cm="1">
        <f t="array" ref="AG360">IF(ISBLANK(INDEX(行,$A360)),"",1)</f>
        <v/>
      </c>
      <c r="AH360" s="75" t="str" cm="1">
        <f t="array" ref="AH360">IF(ISBLANK(INDEX(行,$A360)),"",1)</f>
        <v/>
      </c>
      <c r="AI360" s="75" t="str" cm="1">
        <f t="array" ref="AI360">IF(ISBLANK(INDEX(税率,$A360)),"",INDEX(税率,$A360))</f>
        <v/>
      </c>
      <c r="AJ360" s="75" t="str" cm="1">
        <f t="array" ref="AJ360">IF(ISBLANK(INDEX(行,$A360)),"",50)</f>
        <v/>
      </c>
      <c r="AK360" s="76" t="str">
        <f t="shared" si="35"/>
        <v/>
      </c>
      <c r="AL360" s="82" t="str" cm="1">
        <f t="array" ref="AL360">IF(ISBLANK(INDEX(品名,$A360)),"",INDEX(品名,$A360))</f>
        <v/>
      </c>
      <c r="AM360" s="75"/>
      <c r="AN360" s="75" t="str" cm="1">
        <f t="array" ref="AN360">IF(ISBLANK(INDEX(行,$A360)),"",0)</f>
        <v/>
      </c>
      <c r="AO360" s="75" t="str" cm="1">
        <f t="array" ref="AO360">IF(ISBLANK(INDEX(行,$A360)),"",0)</f>
        <v/>
      </c>
      <c r="AP360" s="75" t="str" cm="1">
        <f t="array" ref="AP360">IF(ISBLANK(INDEX(行,$A360)),"",0)</f>
        <v/>
      </c>
      <c r="AQ360" s="75" t="str" cm="1">
        <f t="array" ref="AQ360">IF(ISBLANK(INDEX(行,$A360)),"",0)</f>
        <v/>
      </c>
      <c r="AR360" s="75" t="str" cm="1">
        <f t="array" ref="AR360">IF(ISBLANK(INDEX(行,$A360)),"",0)</f>
        <v/>
      </c>
      <c r="AS360" s="75" t="str" cm="1">
        <f t="array" ref="AS360">IF(ISBLANK(INDEX(行,$A360)),"",0)</f>
        <v/>
      </c>
      <c r="AT360" s="75" t="str" cm="1">
        <f t="array" ref="AT360">IF(ISBLANK(INDEX(行,$A360)),"",0)</f>
        <v/>
      </c>
      <c r="AU360" s="75" t="str" cm="1">
        <f t="array" ref="AU360">IF(ISBLANK(INDEX(行,$A360)),"",0)</f>
        <v/>
      </c>
      <c r="AV360" s="75" t="str" cm="1">
        <f t="array" ref="AV360">IF(ISBLANK(INDEX(行,$A360)),"",0)</f>
        <v/>
      </c>
      <c r="AW360" s="75" t="str" cm="1">
        <f t="array" ref="AW360">IF(ISBLANK(INDEX(行,$A360)),"",0)</f>
        <v/>
      </c>
      <c r="AX360" s="75" t="str" cm="1">
        <f t="array" ref="AX360">IF(ISBLANK(INDEX(行,$A360)),"",0)</f>
        <v/>
      </c>
      <c r="AY360" s="75" t="str" cm="1">
        <f t="array" ref="AY360">IF(ISBLANK(INDEX(行,$A360)),"",0)</f>
        <v/>
      </c>
      <c r="AZ360" s="75" t="str" cm="1">
        <f t="array" ref="AZ360">IF(ISBLANK(INDEX(行,$A360)),"",0)</f>
        <v/>
      </c>
      <c r="BA360" s="75" t="str" cm="1">
        <f t="array" ref="BA360">IF(ISBLANK(INDEX(行,$A360)),"",0)</f>
        <v/>
      </c>
      <c r="BB360" s="75" t="str" cm="1">
        <f t="array" ref="BB360">IF(ISBLANK(INDEX(行,$A360)),"",0)</f>
        <v/>
      </c>
      <c r="BC360" s="75" t="str" cm="1">
        <f t="array" ref="BC360">IF(ISBLANK(INDEX(行,$A360)),"",0)</f>
        <v/>
      </c>
      <c r="BD360" s="75" t="str" cm="1">
        <f t="array" ref="BD360">IF(ISBLANK(INDEX(行,$A360)),"",0)</f>
        <v/>
      </c>
      <c r="BE360" s="75" t="str" cm="1">
        <f t="array" ref="BE360">IF(ISBLANK(INDEX(行,$A360)),"",0)</f>
        <v/>
      </c>
      <c r="BF360" s="75" t="str" cm="1">
        <f t="array" ref="BF360">IF(ISBLANK(INDEX(行,$A360)),"",0)</f>
        <v/>
      </c>
      <c r="BG360" s="75" t="str" cm="1">
        <f t="array" ref="BG360">IF(ISBLANK(INDEX(行,$A360)),"",0)</f>
        <v/>
      </c>
      <c r="BH360" s="75" t="str" cm="1">
        <f t="array" ref="BH360">IF(ISBLANK(INDEX(行,$A360)),"",0)</f>
        <v/>
      </c>
      <c r="BI360" s="75" t="str" cm="1">
        <f t="array" ref="BI360">IF(ISBLANK(INDEX(行,$A360)),"",0)</f>
        <v/>
      </c>
      <c r="BJ360" s="75" t="str" cm="1">
        <f t="array" ref="BJ360">IF(ISBLANK(INDEX(行,$A360)),"",0)</f>
        <v/>
      </c>
      <c r="BK360" s="75" t="str" cm="1">
        <f t="array" ref="BK360">IF(ISBLANK(INDEX(行,$A360)),"",0)</f>
        <v/>
      </c>
      <c r="BL360" s="75" t="str" cm="1">
        <f t="array" ref="BL360">IF(ISBLANK(INDEX(行,$A360)),"",0)</f>
        <v/>
      </c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6" t="str" cm="1">
        <f t="array" ref="CQ360">IF(ISBLANK(INDEX(納入年月日,$A360)),"",INDEX(TEXT(納入年月日,"0!/00!/00"),$A360))</f>
        <v/>
      </c>
      <c r="CR360" s="77"/>
      <c r="CS360" s="77"/>
      <c r="CT360" s="77"/>
      <c r="CU360" s="77"/>
      <c r="CV360" s="77"/>
      <c r="CW360" s="77"/>
      <c r="CX360" s="77"/>
      <c r="CY360" s="77"/>
      <c r="CZ360" s="77"/>
      <c r="DA360" s="77" t="str" cm="1">
        <f t="array" ref="DA360">IF(ISBLANK(INDEX(行,$A360)),"","      0001")</f>
        <v/>
      </c>
      <c r="DB360" s="75" t="str" cm="1">
        <f t="array" ref="DB360">IF(ISBLANK(INDEX(行,$A360)),"",4101)</f>
        <v/>
      </c>
      <c r="DC360" s="75" t="str" cm="1">
        <f t="array" ref="DC360">IF(ISBLANK(INDEX(行,$A360)),"",2)</f>
        <v/>
      </c>
      <c r="DD360" s="77" t="str">
        <f t="shared" si="36"/>
        <v/>
      </c>
      <c r="DE360" s="75" t="str" cm="1">
        <f t="array" ref="DE360">IF(ISBLANK(INDEX(行,$A360)),"",0)</f>
        <v/>
      </c>
      <c r="DF360" s="77" t="str">
        <f t="shared" si="37"/>
        <v/>
      </c>
      <c r="DG360" s="77" t="str">
        <f t="shared" si="38"/>
        <v/>
      </c>
      <c r="DH360" s="75" t="str" cm="1">
        <f t="array" ref="DH360">IF(ISBLANK(INDEX(行,$A360)),"",0)</f>
        <v/>
      </c>
      <c r="DI360" s="75" t="str" cm="1">
        <f t="array" ref="DI360">IF(ISBLANK(INDEX(行,$A360)),"",0)</f>
        <v/>
      </c>
      <c r="DJ360" s="77"/>
      <c r="DK360" s="80"/>
      <c r="DL360" s="75" t="str" cm="1">
        <f t="array" ref="DL360">IF(ISBLANK(INDEX(行,$A360)),"",0)</f>
        <v/>
      </c>
      <c r="DM360" s="77" t="str">
        <f t="shared" si="39"/>
        <v/>
      </c>
      <c r="DN360" s="75" t="str" cm="1">
        <f t="array" ref="DN360">IF(ISBLANK(INDEX(行,$A360)),"",0)</f>
        <v/>
      </c>
      <c r="DO360" s="75" t="str" cm="1">
        <f t="array" ref="DO360">IF(ISBLANK(INDEX(行,$A360)),"",0)</f>
        <v/>
      </c>
      <c r="DP360" s="77" t="str" cm="1">
        <f t="array" ref="DP360">IF(ISBLANK(INDEX(行,$A360)),"","         0")</f>
        <v/>
      </c>
      <c r="DQ360" s="75" t="str" cm="1">
        <f t="array" ref="DQ360">IF(ISBLANK(INDEX(行,$A360)),"",0)</f>
        <v/>
      </c>
      <c r="DR360" s="75" t="str" cm="1">
        <f t="array" ref="DR360">IF(ISBLANK(INDEX(行,$A360)),"",0)</f>
        <v/>
      </c>
      <c r="DS360" s="77"/>
      <c r="DT360" s="75" t="str" cm="1">
        <f t="array" ref="DT360">IF(ISBLANK(INDEX(行,$A360)),"",0)</f>
        <v/>
      </c>
      <c r="DU360" s="75" t="str" cm="1">
        <f t="array" ref="DU360">IF(ISBLANK(INDEX(行,$A360)),"",$Z360+$AA360)</f>
        <v/>
      </c>
      <c r="DV360" s="75" t="str" cm="1">
        <f t="array" ref="DV360">IF(ISBLANK(INDEX(行,$A360)),"",0)</f>
        <v/>
      </c>
      <c r="DW360" s="77"/>
      <c r="DX360" s="77"/>
      <c r="DY360" s="77"/>
      <c r="DZ360" s="77"/>
      <c r="EA360" s="77"/>
      <c r="EB360" s="75" t="str" cm="1">
        <f t="array" ref="EB360">IF(ISBLANK(INDEX(行,$A360)),"",2)</f>
        <v/>
      </c>
      <c r="EC360" s="75" t="str" cm="1">
        <f t="array" ref="EC360">IF(ISBLANK(INDEX(行,$A360)),"",1)</f>
        <v/>
      </c>
      <c r="ED360" s="75" t="str" cm="1">
        <f t="array" ref="ED360">IF(ISBLANK(INDEX(行,$A360)),"",0)</f>
        <v/>
      </c>
      <c r="EE360" s="75" t="str" cm="1">
        <f t="array" ref="EE360">IF(ISBLANK(INDEX(行,$A360)),"",0)</f>
        <v/>
      </c>
      <c r="EF360" s="76" t="str">
        <f t="shared" si="40"/>
        <v/>
      </c>
      <c r="EG360" s="77" t="str">
        <f t="shared" si="41"/>
        <v/>
      </c>
      <c r="EH360" s="77"/>
      <c r="EI360" s="75" t="str" cm="1">
        <f t="array" ref="EI360">IF(ISBLANK(INDEX(行,$A360)),"",0)</f>
        <v/>
      </c>
      <c r="EJ360" s="75" t="str" cm="1">
        <f t="array" ref="EJ360">IF(ISBLANK(INDEX(行,$A360)),"",0)</f>
        <v/>
      </c>
      <c r="EK360" s="75" t="str" cm="1">
        <f t="array" ref="EK360">IF(ISBLANK(INDEX(行,$A360)),"",0)</f>
        <v/>
      </c>
      <c r="EL360" s="75" t="str" cm="1">
        <f t="array" ref="EL360">IF(ISBLANK(INDEX(行,$A360)),"",0)</f>
        <v/>
      </c>
      <c r="EM360" s="75" t="str" cm="1">
        <f t="array" ref="EM360">IF(ISBLANK(INDEX(行,$A360)),"",0)</f>
        <v/>
      </c>
      <c r="EN360" s="75" t="str" cm="1">
        <f t="array" ref="EN360">IF(ISBLANK(INDEX(行,$A360)),"",0)</f>
        <v/>
      </c>
      <c r="EO360" s="75" t="str" cm="1">
        <f t="array" ref="EO360">IF(ISBLANK(INDEX(行,$A360)),"",0)</f>
        <v/>
      </c>
      <c r="EP360" s="75" t="str" cm="1">
        <f t="array" ref="EP360">IF(ISBLANK(INDEX(行,$A360)),"",0)</f>
        <v/>
      </c>
      <c r="EQ360" s="75" t="str" cm="1">
        <f t="array" ref="EQ360">IF(ISBLANK(INDEX(行,$A360)),"",0)</f>
        <v/>
      </c>
      <c r="ER360" s="75" t="str" cm="1">
        <f t="array" ref="ER360">IF(ISBLANK(INDEX(行,$A360)),"",0)</f>
        <v/>
      </c>
      <c r="ES360" s="75" t="str" cm="1">
        <f t="array" ref="ES360">IF(ISBLANK(INDEX(行,$A360)),"",0)</f>
        <v/>
      </c>
      <c r="ET360" s="75" t="str" cm="1">
        <f t="array" ref="ET360">IF(ISBLANK(INDEX(行,$A360)),"",0)</f>
        <v/>
      </c>
      <c r="EU360" s="75" t="str" cm="1">
        <f t="array" ref="EU360">IF(ISBLANK(INDEX(行,$A360)),"",0)</f>
        <v/>
      </c>
      <c r="EV360" s="75" t="str" cm="1">
        <f t="array" ref="EV360">IF(ISBLANK(INDEX(行,$A360)),"",0)</f>
        <v/>
      </c>
      <c r="EW360" s="75" t="str" cm="1">
        <f t="array" ref="EW360">IF(ISBLANK(INDEX(行,$A360)),"",0)</f>
        <v/>
      </c>
      <c r="EX360" s="75" t="str" cm="1">
        <f t="array" ref="EX360">IF(ISBLANK(INDEX(行,$A360)),"",0)</f>
        <v/>
      </c>
      <c r="EY360" s="75" t="str" cm="1">
        <f t="array" ref="EY360">IF(ISBLANK(INDEX(行,$A360)),"",0)</f>
        <v/>
      </c>
      <c r="EZ360" s="75" t="str" cm="1">
        <f t="array" ref="EZ360">IF(ISBLANK(INDEX(行,$A360)),"",0)</f>
        <v/>
      </c>
      <c r="FA360" s="75" t="str" cm="1">
        <f t="array" ref="FA360">IF(ISBLANK(INDEX(行,$A360)),"",0)</f>
        <v/>
      </c>
      <c r="FB360" s="75" t="str" cm="1">
        <f t="array" ref="FB360">IF(ISBLANK(INDEX(行,$A360)),"",0)</f>
        <v/>
      </c>
      <c r="FC360" s="75" t="str" cm="1">
        <f t="array" ref="FC360">IF(ISBLANK(INDEX(行,$A360)),"",0)</f>
        <v/>
      </c>
      <c r="FD360" s="75" t="str" cm="1">
        <f t="array" ref="FD360">IF(ISBLANK(INDEX(行,$A360)),"",0)</f>
        <v/>
      </c>
      <c r="FE360" s="75" t="str" cm="1">
        <f t="array" ref="FE360">IF(ISBLANK(INDEX(行,$A360)),"",0)</f>
        <v/>
      </c>
      <c r="FF360" s="75" t="str" cm="1">
        <f t="array" ref="FF360">IF(ISBLANK(INDEX(行,$A360)),"",0)</f>
        <v/>
      </c>
      <c r="FG360" s="75" t="str" cm="1">
        <f t="array" ref="FG360">IF(ISBLANK(INDEX(行,$A360)),"",0)</f>
        <v/>
      </c>
      <c r="FH360" s="77"/>
      <c r="FI360" s="77"/>
      <c r="FJ360" s="77"/>
      <c r="FK360" s="77"/>
      <c r="FL360" s="77"/>
      <c r="FM360" s="77"/>
      <c r="FN360" s="77"/>
      <c r="FO360" s="77"/>
      <c r="FP360" s="77"/>
      <c r="FQ360" s="77"/>
      <c r="FR360" s="77"/>
      <c r="FS360" s="77"/>
      <c r="FT360" s="77"/>
      <c r="FU360" s="77"/>
      <c r="FV360" s="77"/>
      <c r="FW360" s="77"/>
      <c r="FX360" s="77"/>
      <c r="FY360" s="77"/>
      <c r="FZ360" s="77"/>
      <c r="GA360" s="77"/>
      <c r="GB360" s="77"/>
      <c r="GC360" s="77"/>
      <c r="GD360" s="77"/>
      <c r="GE360" s="77"/>
      <c r="GF360" s="77"/>
      <c r="GG360" s="77"/>
      <c r="GH360" s="77"/>
      <c r="GI360" s="77"/>
      <c r="GJ360" s="77"/>
      <c r="GK360" s="77"/>
      <c r="GL360" s="76" t="str">
        <f t="shared" si="42"/>
        <v/>
      </c>
      <c r="GM360" s="77"/>
      <c r="GN360" s="77"/>
      <c r="GO360" s="77"/>
      <c r="GP360" s="77"/>
      <c r="GQ360" s="77"/>
      <c r="GR360" s="77"/>
      <c r="GS360" s="77"/>
      <c r="GT360" s="77"/>
      <c r="GU360" s="77"/>
      <c r="GV360" s="75" t="str" cm="1">
        <f t="array" ref="GV360">IF(ISBLANK(INDEX(行,$A360)),"",1)</f>
        <v/>
      </c>
      <c r="GW360" s="75" t="str" cm="1">
        <f t="array" ref="GW360">IF(ISBLANK(INDEX(行,$A360)),"",1)</f>
        <v/>
      </c>
      <c r="GX360" s="75" t="str" cm="1">
        <f t="array" ref="GX360">IF(ISBLANK(INDEX(行,$A360)),"",0)</f>
        <v/>
      </c>
      <c r="GY360" s="77"/>
      <c r="GZ360" s="77"/>
      <c r="HA360" s="76" t="str" cm="1">
        <f t="array" aca="1" ref="HA360" ca="1">IF(ISBLANK(INDEX(行,$A360)),"",TODAY())</f>
        <v/>
      </c>
      <c r="HB360" s="76" t="str" cm="1">
        <f t="array" aca="1" ref="HB360" ca="1">IF(ISBLANK(INDEX(行,$A360)),"",TODAY())</f>
        <v/>
      </c>
      <c r="HC360" s="78" t="str" cm="1">
        <f t="array" ref="HC360">IF(ISBLANK(INDEX(行,$A360)),"","ADMIN")</f>
        <v/>
      </c>
      <c r="HD360" s="78" t="str">
        <f t="shared" si="43"/>
        <v/>
      </c>
    </row>
    <row r="361" spans="1:212" s="12" customFormat="1" ht="15" x14ac:dyDescent="0.15">
      <c r="A361" s="11">
        <v>356</v>
      </c>
      <c r="B361" s="75" t="str" cm="1">
        <f t="array" ref="B361">IF(ISBLANK(INDEX(行,$A361)),"",1)</f>
        <v/>
      </c>
      <c r="C361" s="76" t="str" cm="1">
        <f t="array" ref="C361">IF(ISBLANK(INDEX(伝票日付,$A361)),"",DATEVALUE(INDEX(TEXT(伝票日付,"0!/00!/00"),$A361)))</f>
        <v/>
      </c>
      <c r="D361" s="78" t="str" cm="1">
        <f t="array" ref="D361">IF(ISBLANK(INDEX(注文番号,$A361)),"",INDEX(注文番号,$A361))</f>
        <v/>
      </c>
      <c r="E361" s="75" t="str" cm="1">
        <f t="array" ref="E361">IF(ISBLANK(INDEX(行,$A361)),"",INDEX(行,$A361))</f>
        <v/>
      </c>
      <c r="F361" s="77" t="str" cm="1">
        <f t="array" ref="F361">IF(ISBLANK(INDEX(行,$A361)),"","0001")</f>
        <v/>
      </c>
      <c r="G361" s="83" t="str">
        <f t="shared" si="33"/>
        <v/>
      </c>
      <c r="H361" s="78" t="str" cm="1">
        <f t="array" ref="H361">IF(ISBLANK(INDEX(行,$A361)),"",8)</f>
        <v/>
      </c>
      <c r="I361" s="77" t="str" cm="1">
        <f t="array" ref="I361">IF(ISBLANK(INDEX(行,$A361)),"","      8211")</f>
        <v/>
      </c>
      <c r="J361" s="78" t="str" cm="1">
        <f t="array" ref="J361">IF(ISBLANK(INDEX(行,$A361)),"",8211)</f>
        <v/>
      </c>
      <c r="K361" s="82" t="str">
        <f t="shared" si="34"/>
        <v/>
      </c>
      <c r="L361" s="77" t="str" cm="1">
        <f t="array" ref="L361">IF(ISBLANK(INDEX(枝番,$A361)),"",INDEX(枝番,$A361))</f>
        <v/>
      </c>
      <c r="M361" s="78" t="str" cm="1">
        <f t="array" ref="M361">IF(ISBLANK(INDEX(工種コード,$A361)),"",INDEX(工種コード,$A361))</f>
        <v/>
      </c>
      <c r="N361" s="78" t="str" cm="1">
        <f t="array" ref="N361">IF(ISBLANK(INDEX(注文番号,$A361)),"",INDEX(注文番号,$A361))</f>
        <v/>
      </c>
      <c r="O361" s="75"/>
      <c r="P361" s="80"/>
      <c r="Q361" s="75" t="str" cm="1">
        <f t="array" ref="Q361">IF(ISBLANK(INDEX(行,$A361)),"",0)</f>
        <v/>
      </c>
      <c r="R361" s="77" t="str" cm="1">
        <f t="array" ref="R361">IF(ISBLANK(INDEX(仕入先コード,$A361)),"",INDEX(仕入先コード,$A361))</f>
        <v/>
      </c>
      <c r="S361" s="75" t="str" cm="1">
        <f t="array" ref="S361">IF(ISBLANK(INDEX(行,$A361)),"",0)</f>
        <v/>
      </c>
      <c r="T361" s="75" t="str" cm="1">
        <f t="array" ref="T361">IF(ISBLANK(INDEX(行,$A361)),"",1)</f>
        <v/>
      </c>
      <c r="U361" s="77" t="str" cm="1">
        <f t="array" ref="U361">IF(ISBLANK(INDEX(行,$A361)),"","         1")</f>
        <v/>
      </c>
      <c r="V361" s="75" t="str" cm="1">
        <f t="array" ref="V361">IF(ISBLANK(INDEX(行,$A361)),"",0)</f>
        <v/>
      </c>
      <c r="W361" s="75" t="str" cm="1">
        <f t="array" ref="W361">IF(ISBLANK(INDEX(数量,$A361)),"",INDEX(数量,$A361))</f>
        <v/>
      </c>
      <c r="X361" s="77" t="str" cm="1">
        <f t="array" ref="X361">IF(ISBLANK(INDEX(単位,$A361)),"",INDEX(単位,$A361))</f>
        <v/>
      </c>
      <c r="Y361" s="75" t="str" cm="1">
        <f t="array" ref="Y361">IF(ISBLANK(INDEX(単価,$A361)),"",INDEX(単価,$A361))</f>
        <v/>
      </c>
      <c r="Z361" s="75" t="str" cm="1">
        <f t="array" ref="Z361">IF(ISBLANK(INDEX(行,$A361)),"",W361*Y361)</f>
        <v/>
      </c>
      <c r="AA361" s="75" t="str" cm="1">
        <f t="array" ref="AA361">IF(ISBLANK(INDEX(行,$A361)),"",Z361*AI361/100)</f>
        <v/>
      </c>
      <c r="AB361" s="77"/>
      <c r="AC361" s="77"/>
      <c r="AD361" s="77"/>
      <c r="AE361" s="77"/>
      <c r="AF361" s="77"/>
      <c r="AG361" s="75" t="str" cm="1">
        <f t="array" ref="AG361">IF(ISBLANK(INDEX(行,$A361)),"",1)</f>
        <v/>
      </c>
      <c r="AH361" s="75" t="str" cm="1">
        <f t="array" ref="AH361">IF(ISBLANK(INDEX(行,$A361)),"",1)</f>
        <v/>
      </c>
      <c r="AI361" s="75" t="str" cm="1">
        <f t="array" ref="AI361">IF(ISBLANK(INDEX(税率,$A361)),"",INDEX(税率,$A361))</f>
        <v/>
      </c>
      <c r="AJ361" s="75" t="str" cm="1">
        <f t="array" ref="AJ361">IF(ISBLANK(INDEX(行,$A361)),"",50)</f>
        <v/>
      </c>
      <c r="AK361" s="76" t="str">
        <f t="shared" si="35"/>
        <v/>
      </c>
      <c r="AL361" s="82" t="str" cm="1">
        <f t="array" ref="AL361">IF(ISBLANK(INDEX(品名,$A361)),"",INDEX(品名,$A361))</f>
        <v/>
      </c>
      <c r="AM361" s="75"/>
      <c r="AN361" s="75" t="str" cm="1">
        <f t="array" ref="AN361">IF(ISBLANK(INDEX(行,$A361)),"",0)</f>
        <v/>
      </c>
      <c r="AO361" s="75" t="str" cm="1">
        <f t="array" ref="AO361">IF(ISBLANK(INDEX(行,$A361)),"",0)</f>
        <v/>
      </c>
      <c r="AP361" s="75" t="str" cm="1">
        <f t="array" ref="AP361">IF(ISBLANK(INDEX(行,$A361)),"",0)</f>
        <v/>
      </c>
      <c r="AQ361" s="75" t="str" cm="1">
        <f t="array" ref="AQ361">IF(ISBLANK(INDEX(行,$A361)),"",0)</f>
        <v/>
      </c>
      <c r="AR361" s="75" t="str" cm="1">
        <f t="array" ref="AR361">IF(ISBLANK(INDEX(行,$A361)),"",0)</f>
        <v/>
      </c>
      <c r="AS361" s="75" t="str" cm="1">
        <f t="array" ref="AS361">IF(ISBLANK(INDEX(行,$A361)),"",0)</f>
        <v/>
      </c>
      <c r="AT361" s="75" t="str" cm="1">
        <f t="array" ref="AT361">IF(ISBLANK(INDEX(行,$A361)),"",0)</f>
        <v/>
      </c>
      <c r="AU361" s="75" t="str" cm="1">
        <f t="array" ref="AU361">IF(ISBLANK(INDEX(行,$A361)),"",0)</f>
        <v/>
      </c>
      <c r="AV361" s="75" t="str" cm="1">
        <f t="array" ref="AV361">IF(ISBLANK(INDEX(行,$A361)),"",0)</f>
        <v/>
      </c>
      <c r="AW361" s="75" t="str" cm="1">
        <f t="array" ref="AW361">IF(ISBLANK(INDEX(行,$A361)),"",0)</f>
        <v/>
      </c>
      <c r="AX361" s="75" t="str" cm="1">
        <f t="array" ref="AX361">IF(ISBLANK(INDEX(行,$A361)),"",0)</f>
        <v/>
      </c>
      <c r="AY361" s="75" t="str" cm="1">
        <f t="array" ref="AY361">IF(ISBLANK(INDEX(行,$A361)),"",0)</f>
        <v/>
      </c>
      <c r="AZ361" s="75" t="str" cm="1">
        <f t="array" ref="AZ361">IF(ISBLANK(INDEX(行,$A361)),"",0)</f>
        <v/>
      </c>
      <c r="BA361" s="75" t="str" cm="1">
        <f t="array" ref="BA361">IF(ISBLANK(INDEX(行,$A361)),"",0)</f>
        <v/>
      </c>
      <c r="BB361" s="75" t="str" cm="1">
        <f t="array" ref="BB361">IF(ISBLANK(INDEX(行,$A361)),"",0)</f>
        <v/>
      </c>
      <c r="BC361" s="75" t="str" cm="1">
        <f t="array" ref="BC361">IF(ISBLANK(INDEX(行,$A361)),"",0)</f>
        <v/>
      </c>
      <c r="BD361" s="75" t="str" cm="1">
        <f t="array" ref="BD361">IF(ISBLANK(INDEX(行,$A361)),"",0)</f>
        <v/>
      </c>
      <c r="BE361" s="75" t="str" cm="1">
        <f t="array" ref="BE361">IF(ISBLANK(INDEX(行,$A361)),"",0)</f>
        <v/>
      </c>
      <c r="BF361" s="75" t="str" cm="1">
        <f t="array" ref="BF361">IF(ISBLANK(INDEX(行,$A361)),"",0)</f>
        <v/>
      </c>
      <c r="BG361" s="75" t="str" cm="1">
        <f t="array" ref="BG361">IF(ISBLANK(INDEX(行,$A361)),"",0)</f>
        <v/>
      </c>
      <c r="BH361" s="75" t="str" cm="1">
        <f t="array" ref="BH361">IF(ISBLANK(INDEX(行,$A361)),"",0)</f>
        <v/>
      </c>
      <c r="BI361" s="75" t="str" cm="1">
        <f t="array" ref="BI361">IF(ISBLANK(INDEX(行,$A361)),"",0)</f>
        <v/>
      </c>
      <c r="BJ361" s="75" t="str" cm="1">
        <f t="array" ref="BJ361">IF(ISBLANK(INDEX(行,$A361)),"",0)</f>
        <v/>
      </c>
      <c r="BK361" s="75" t="str" cm="1">
        <f t="array" ref="BK361">IF(ISBLANK(INDEX(行,$A361)),"",0)</f>
        <v/>
      </c>
      <c r="BL361" s="75" t="str" cm="1">
        <f t="array" ref="BL361">IF(ISBLANK(INDEX(行,$A361)),"",0)</f>
        <v/>
      </c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6" t="str" cm="1">
        <f t="array" ref="CQ361">IF(ISBLANK(INDEX(納入年月日,$A361)),"",INDEX(TEXT(納入年月日,"0!/00!/00"),$A361))</f>
        <v/>
      </c>
      <c r="CR361" s="77"/>
      <c r="CS361" s="77"/>
      <c r="CT361" s="77"/>
      <c r="CU361" s="77"/>
      <c r="CV361" s="77"/>
      <c r="CW361" s="77"/>
      <c r="CX361" s="77"/>
      <c r="CY361" s="77"/>
      <c r="CZ361" s="77"/>
      <c r="DA361" s="77" t="str" cm="1">
        <f t="array" ref="DA361">IF(ISBLANK(INDEX(行,$A361)),"","      0001")</f>
        <v/>
      </c>
      <c r="DB361" s="75" t="str" cm="1">
        <f t="array" ref="DB361">IF(ISBLANK(INDEX(行,$A361)),"",4101)</f>
        <v/>
      </c>
      <c r="DC361" s="75" t="str" cm="1">
        <f t="array" ref="DC361">IF(ISBLANK(INDEX(行,$A361)),"",2)</f>
        <v/>
      </c>
      <c r="DD361" s="77" t="str">
        <f t="shared" si="36"/>
        <v/>
      </c>
      <c r="DE361" s="75" t="str" cm="1">
        <f t="array" ref="DE361">IF(ISBLANK(INDEX(行,$A361)),"",0)</f>
        <v/>
      </c>
      <c r="DF361" s="77" t="str">
        <f t="shared" si="37"/>
        <v/>
      </c>
      <c r="DG361" s="77" t="str">
        <f t="shared" si="38"/>
        <v/>
      </c>
      <c r="DH361" s="75" t="str" cm="1">
        <f t="array" ref="DH361">IF(ISBLANK(INDEX(行,$A361)),"",0)</f>
        <v/>
      </c>
      <c r="DI361" s="75" t="str" cm="1">
        <f t="array" ref="DI361">IF(ISBLANK(INDEX(行,$A361)),"",0)</f>
        <v/>
      </c>
      <c r="DJ361" s="77"/>
      <c r="DK361" s="80"/>
      <c r="DL361" s="75" t="str" cm="1">
        <f t="array" ref="DL361">IF(ISBLANK(INDEX(行,$A361)),"",0)</f>
        <v/>
      </c>
      <c r="DM361" s="77" t="str">
        <f t="shared" si="39"/>
        <v/>
      </c>
      <c r="DN361" s="75" t="str" cm="1">
        <f t="array" ref="DN361">IF(ISBLANK(INDEX(行,$A361)),"",0)</f>
        <v/>
      </c>
      <c r="DO361" s="75" t="str" cm="1">
        <f t="array" ref="DO361">IF(ISBLANK(INDEX(行,$A361)),"",0)</f>
        <v/>
      </c>
      <c r="DP361" s="77" t="str" cm="1">
        <f t="array" ref="DP361">IF(ISBLANK(INDEX(行,$A361)),"","         0")</f>
        <v/>
      </c>
      <c r="DQ361" s="75" t="str" cm="1">
        <f t="array" ref="DQ361">IF(ISBLANK(INDEX(行,$A361)),"",0)</f>
        <v/>
      </c>
      <c r="DR361" s="75" t="str" cm="1">
        <f t="array" ref="DR361">IF(ISBLANK(INDEX(行,$A361)),"",0)</f>
        <v/>
      </c>
      <c r="DS361" s="77"/>
      <c r="DT361" s="75" t="str" cm="1">
        <f t="array" ref="DT361">IF(ISBLANK(INDEX(行,$A361)),"",0)</f>
        <v/>
      </c>
      <c r="DU361" s="75" t="str" cm="1">
        <f t="array" ref="DU361">IF(ISBLANK(INDEX(行,$A361)),"",$Z361+$AA361)</f>
        <v/>
      </c>
      <c r="DV361" s="75" t="str" cm="1">
        <f t="array" ref="DV361">IF(ISBLANK(INDEX(行,$A361)),"",0)</f>
        <v/>
      </c>
      <c r="DW361" s="77"/>
      <c r="DX361" s="77"/>
      <c r="DY361" s="77"/>
      <c r="DZ361" s="77"/>
      <c r="EA361" s="77"/>
      <c r="EB361" s="75" t="str" cm="1">
        <f t="array" ref="EB361">IF(ISBLANK(INDEX(行,$A361)),"",2)</f>
        <v/>
      </c>
      <c r="EC361" s="75" t="str" cm="1">
        <f t="array" ref="EC361">IF(ISBLANK(INDEX(行,$A361)),"",1)</f>
        <v/>
      </c>
      <c r="ED361" s="75" t="str" cm="1">
        <f t="array" ref="ED361">IF(ISBLANK(INDEX(行,$A361)),"",0)</f>
        <v/>
      </c>
      <c r="EE361" s="75" t="str" cm="1">
        <f t="array" ref="EE361">IF(ISBLANK(INDEX(行,$A361)),"",0)</f>
        <v/>
      </c>
      <c r="EF361" s="76" t="str">
        <f t="shared" si="40"/>
        <v/>
      </c>
      <c r="EG361" s="77" t="str">
        <f t="shared" si="41"/>
        <v/>
      </c>
      <c r="EH361" s="77"/>
      <c r="EI361" s="75" t="str" cm="1">
        <f t="array" ref="EI361">IF(ISBLANK(INDEX(行,$A361)),"",0)</f>
        <v/>
      </c>
      <c r="EJ361" s="75" t="str" cm="1">
        <f t="array" ref="EJ361">IF(ISBLANK(INDEX(行,$A361)),"",0)</f>
        <v/>
      </c>
      <c r="EK361" s="75" t="str" cm="1">
        <f t="array" ref="EK361">IF(ISBLANK(INDEX(行,$A361)),"",0)</f>
        <v/>
      </c>
      <c r="EL361" s="75" t="str" cm="1">
        <f t="array" ref="EL361">IF(ISBLANK(INDEX(行,$A361)),"",0)</f>
        <v/>
      </c>
      <c r="EM361" s="75" t="str" cm="1">
        <f t="array" ref="EM361">IF(ISBLANK(INDEX(行,$A361)),"",0)</f>
        <v/>
      </c>
      <c r="EN361" s="75" t="str" cm="1">
        <f t="array" ref="EN361">IF(ISBLANK(INDEX(行,$A361)),"",0)</f>
        <v/>
      </c>
      <c r="EO361" s="75" t="str" cm="1">
        <f t="array" ref="EO361">IF(ISBLANK(INDEX(行,$A361)),"",0)</f>
        <v/>
      </c>
      <c r="EP361" s="75" t="str" cm="1">
        <f t="array" ref="EP361">IF(ISBLANK(INDEX(行,$A361)),"",0)</f>
        <v/>
      </c>
      <c r="EQ361" s="75" t="str" cm="1">
        <f t="array" ref="EQ361">IF(ISBLANK(INDEX(行,$A361)),"",0)</f>
        <v/>
      </c>
      <c r="ER361" s="75" t="str" cm="1">
        <f t="array" ref="ER361">IF(ISBLANK(INDEX(行,$A361)),"",0)</f>
        <v/>
      </c>
      <c r="ES361" s="75" t="str" cm="1">
        <f t="array" ref="ES361">IF(ISBLANK(INDEX(行,$A361)),"",0)</f>
        <v/>
      </c>
      <c r="ET361" s="75" t="str" cm="1">
        <f t="array" ref="ET361">IF(ISBLANK(INDEX(行,$A361)),"",0)</f>
        <v/>
      </c>
      <c r="EU361" s="75" t="str" cm="1">
        <f t="array" ref="EU361">IF(ISBLANK(INDEX(行,$A361)),"",0)</f>
        <v/>
      </c>
      <c r="EV361" s="75" t="str" cm="1">
        <f t="array" ref="EV361">IF(ISBLANK(INDEX(行,$A361)),"",0)</f>
        <v/>
      </c>
      <c r="EW361" s="75" t="str" cm="1">
        <f t="array" ref="EW361">IF(ISBLANK(INDEX(行,$A361)),"",0)</f>
        <v/>
      </c>
      <c r="EX361" s="75" t="str" cm="1">
        <f t="array" ref="EX361">IF(ISBLANK(INDEX(行,$A361)),"",0)</f>
        <v/>
      </c>
      <c r="EY361" s="75" t="str" cm="1">
        <f t="array" ref="EY361">IF(ISBLANK(INDEX(行,$A361)),"",0)</f>
        <v/>
      </c>
      <c r="EZ361" s="75" t="str" cm="1">
        <f t="array" ref="EZ361">IF(ISBLANK(INDEX(行,$A361)),"",0)</f>
        <v/>
      </c>
      <c r="FA361" s="75" t="str" cm="1">
        <f t="array" ref="FA361">IF(ISBLANK(INDEX(行,$A361)),"",0)</f>
        <v/>
      </c>
      <c r="FB361" s="75" t="str" cm="1">
        <f t="array" ref="FB361">IF(ISBLANK(INDEX(行,$A361)),"",0)</f>
        <v/>
      </c>
      <c r="FC361" s="75" t="str" cm="1">
        <f t="array" ref="FC361">IF(ISBLANK(INDEX(行,$A361)),"",0)</f>
        <v/>
      </c>
      <c r="FD361" s="75" t="str" cm="1">
        <f t="array" ref="FD361">IF(ISBLANK(INDEX(行,$A361)),"",0)</f>
        <v/>
      </c>
      <c r="FE361" s="75" t="str" cm="1">
        <f t="array" ref="FE361">IF(ISBLANK(INDEX(行,$A361)),"",0)</f>
        <v/>
      </c>
      <c r="FF361" s="75" t="str" cm="1">
        <f t="array" ref="FF361">IF(ISBLANK(INDEX(行,$A361)),"",0)</f>
        <v/>
      </c>
      <c r="FG361" s="75" t="str" cm="1">
        <f t="array" ref="FG361">IF(ISBLANK(INDEX(行,$A361)),"",0)</f>
        <v/>
      </c>
      <c r="FH361" s="77"/>
      <c r="FI361" s="77"/>
      <c r="FJ361" s="77"/>
      <c r="FK361" s="77"/>
      <c r="FL361" s="77"/>
      <c r="FM361" s="77"/>
      <c r="FN361" s="77"/>
      <c r="FO361" s="77"/>
      <c r="FP361" s="77"/>
      <c r="FQ361" s="77"/>
      <c r="FR361" s="77"/>
      <c r="FS361" s="77"/>
      <c r="FT361" s="77"/>
      <c r="FU361" s="77"/>
      <c r="FV361" s="77"/>
      <c r="FW361" s="77"/>
      <c r="FX361" s="77"/>
      <c r="FY361" s="77"/>
      <c r="FZ361" s="77"/>
      <c r="GA361" s="77"/>
      <c r="GB361" s="77"/>
      <c r="GC361" s="77"/>
      <c r="GD361" s="77"/>
      <c r="GE361" s="77"/>
      <c r="GF361" s="77"/>
      <c r="GG361" s="77"/>
      <c r="GH361" s="77"/>
      <c r="GI361" s="77"/>
      <c r="GJ361" s="77"/>
      <c r="GK361" s="77"/>
      <c r="GL361" s="76" t="str">
        <f t="shared" si="42"/>
        <v/>
      </c>
      <c r="GM361" s="77"/>
      <c r="GN361" s="77"/>
      <c r="GO361" s="77"/>
      <c r="GP361" s="77"/>
      <c r="GQ361" s="77"/>
      <c r="GR361" s="77"/>
      <c r="GS361" s="77"/>
      <c r="GT361" s="77"/>
      <c r="GU361" s="77"/>
      <c r="GV361" s="75" t="str" cm="1">
        <f t="array" ref="GV361">IF(ISBLANK(INDEX(行,$A361)),"",1)</f>
        <v/>
      </c>
      <c r="GW361" s="75" t="str" cm="1">
        <f t="array" ref="GW361">IF(ISBLANK(INDEX(行,$A361)),"",1)</f>
        <v/>
      </c>
      <c r="GX361" s="75" t="str" cm="1">
        <f t="array" ref="GX361">IF(ISBLANK(INDEX(行,$A361)),"",0)</f>
        <v/>
      </c>
      <c r="GY361" s="77"/>
      <c r="GZ361" s="77"/>
      <c r="HA361" s="76" t="str" cm="1">
        <f t="array" aca="1" ref="HA361" ca="1">IF(ISBLANK(INDEX(行,$A361)),"",TODAY())</f>
        <v/>
      </c>
      <c r="HB361" s="76" t="str" cm="1">
        <f t="array" aca="1" ref="HB361" ca="1">IF(ISBLANK(INDEX(行,$A361)),"",TODAY())</f>
        <v/>
      </c>
      <c r="HC361" s="78" t="str" cm="1">
        <f t="array" ref="HC361">IF(ISBLANK(INDEX(行,$A361)),"","ADMIN")</f>
        <v/>
      </c>
      <c r="HD361" s="78" t="str">
        <f t="shared" si="43"/>
        <v/>
      </c>
    </row>
    <row r="362" spans="1:212" s="12" customFormat="1" ht="15" x14ac:dyDescent="0.15">
      <c r="A362" s="11">
        <v>357</v>
      </c>
      <c r="B362" s="75" t="str" cm="1">
        <f t="array" ref="B362">IF(ISBLANK(INDEX(行,$A362)),"",1)</f>
        <v/>
      </c>
      <c r="C362" s="76" t="str" cm="1">
        <f t="array" ref="C362">IF(ISBLANK(INDEX(伝票日付,$A362)),"",DATEVALUE(INDEX(TEXT(伝票日付,"0!/00!/00"),$A362)))</f>
        <v/>
      </c>
      <c r="D362" s="78" t="str" cm="1">
        <f t="array" ref="D362">IF(ISBLANK(INDEX(注文番号,$A362)),"",INDEX(注文番号,$A362))</f>
        <v/>
      </c>
      <c r="E362" s="75" t="str" cm="1">
        <f t="array" ref="E362">IF(ISBLANK(INDEX(行,$A362)),"",INDEX(行,$A362))</f>
        <v/>
      </c>
      <c r="F362" s="77" t="str" cm="1">
        <f t="array" ref="F362">IF(ISBLANK(INDEX(行,$A362)),"","0001")</f>
        <v/>
      </c>
      <c r="G362" s="83" t="str">
        <f t="shared" si="33"/>
        <v/>
      </c>
      <c r="H362" s="78" t="str" cm="1">
        <f t="array" ref="H362">IF(ISBLANK(INDEX(行,$A362)),"",8)</f>
        <v/>
      </c>
      <c r="I362" s="77" t="str" cm="1">
        <f t="array" ref="I362">IF(ISBLANK(INDEX(行,$A362)),"","      8211")</f>
        <v/>
      </c>
      <c r="J362" s="78" t="str" cm="1">
        <f t="array" ref="J362">IF(ISBLANK(INDEX(行,$A362)),"",8211)</f>
        <v/>
      </c>
      <c r="K362" s="82" t="str">
        <f t="shared" si="34"/>
        <v/>
      </c>
      <c r="L362" s="77" t="str" cm="1">
        <f t="array" ref="L362">IF(ISBLANK(INDEX(枝番,$A362)),"",INDEX(枝番,$A362))</f>
        <v/>
      </c>
      <c r="M362" s="78" t="str" cm="1">
        <f t="array" ref="M362">IF(ISBLANK(INDEX(工種コード,$A362)),"",INDEX(工種コード,$A362))</f>
        <v/>
      </c>
      <c r="N362" s="78" t="str" cm="1">
        <f t="array" ref="N362">IF(ISBLANK(INDEX(注文番号,$A362)),"",INDEX(注文番号,$A362))</f>
        <v/>
      </c>
      <c r="O362" s="75"/>
      <c r="P362" s="80"/>
      <c r="Q362" s="75" t="str" cm="1">
        <f t="array" ref="Q362">IF(ISBLANK(INDEX(行,$A362)),"",0)</f>
        <v/>
      </c>
      <c r="R362" s="77" t="str" cm="1">
        <f t="array" ref="R362">IF(ISBLANK(INDEX(仕入先コード,$A362)),"",INDEX(仕入先コード,$A362))</f>
        <v/>
      </c>
      <c r="S362" s="75" t="str" cm="1">
        <f t="array" ref="S362">IF(ISBLANK(INDEX(行,$A362)),"",0)</f>
        <v/>
      </c>
      <c r="T362" s="75" t="str" cm="1">
        <f t="array" ref="T362">IF(ISBLANK(INDEX(行,$A362)),"",1)</f>
        <v/>
      </c>
      <c r="U362" s="77" t="str" cm="1">
        <f t="array" ref="U362">IF(ISBLANK(INDEX(行,$A362)),"","         1")</f>
        <v/>
      </c>
      <c r="V362" s="75" t="str" cm="1">
        <f t="array" ref="V362">IF(ISBLANK(INDEX(行,$A362)),"",0)</f>
        <v/>
      </c>
      <c r="W362" s="75" t="str" cm="1">
        <f t="array" ref="W362">IF(ISBLANK(INDEX(数量,$A362)),"",INDEX(数量,$A362))</f>
        <v/>
      </c>
      <c r="X362" s="77" t="str" cm="1">
        <f t="array" ref="X362">IF(ISBLANK(INDEX(単位,$A362)),"",INDEX(単位,$A362))</f>
        <v/>
      </c>
      <c r="Y362" s="75" t="str" cm="1">
        <f t="array" ref="Y362">IF(ISBLANK(INDEX(単価,$A362)),"",INDEX(単価,$A362))</f>
        <v/>
      </c>
      <c r="Z362" s="75" t="str" cm="1">
        <f t="array" ref="Z362">IF(ISBLANK(INDEX(行,$A362)),"",W362*Y362)</f>
        <v/>
      </c>
      <c r="AA362" s="75" t="str" cm="1">
        <f t="array" ref="AA362">IF(ISBLANK(INDEX(行,$A362)),"",Z362*AI362/100)</f>
        <v/>
      </c>
      <c r="AB362" s="77"/>
      <c r="AC362" s="77"/>
      <c r="AD362" s="77"/>
      <c r="AE362" s="77"/>
      <c r="AF362" s="77"/>
      <c r="AG362" s="75" t="str" cm="1">
        <f t="array" ref="AG362">IF(ISBLANK(INDEX(行,$A362)),"",1)</f>
        <v/>
      </c>
      <c r="AH362" s="75" t="str" cm="1">
        <f t="array" ref="AH362">IF(ISBLANK(INDEX(行,$A362)),"",1)</f>
        <v/>
      </c>
      <c r="AI362" s="75" t="str" cm="1">
        <f t="array" ref="AI362">IF(ISBLANK(INDEX(税率,$A362)),"",INDEX(税率,$A362))</f>
        <v/>
      </c>
      <c r="AJ362" s="75" t="str" cm="1">
        <f t="array" ref="AJ362">IF(ISBLANK(INDEX(行,$A362)),"",50)</f>
        <v/>
      </c>
      <c r="AK362" s="76" t="str">
        <f t="shared" si="35"/>
        <v/>
      </c>
      <c r="AL362" s="82" t="str" cm="1">
        <f t="array" ref="AL362">IF(ISBLANK(INDEX(品名,$A362)),"",INDEX(品名,$A362))</f>
        <v/>
      </c>
      <c r="AM362" s="75"/>
      <c r="AN362" s="75" t="str" cm="1">
        <f t="array" ref="AN362">IF(ISBLANK(INDEX(行,$A362)),"",0)</f>
        <v/>
      </c>
      <c r="AO362" s="75" t="str" cm="1">
        <f t="array" ref="AO362">IF(ISBLANK(INDEX(行,$A362)),"",0)</f>
        <v/>
      </c>
      <c r="AP362" s="75" t="str" cm="1">
        <f t="array" ref="AP362">IF(ISBLANK(INDEX(行,$A362)),"",0)</f>
        <v/>
      </c>
      <c r="AQ362" s="75" t="str" cm="1">
        <f t="array" ref="AQ362">IF(ISBLANK(INDEX(行,$A362)),"",0)</f>
        <v/>
      </c>
      <c r="AR362" s="75" t="str" cm="1">
        <f t="array" ref="AR362">IF(ISBLANK(INDEX(行,$A362)),"",0)</f>
        <v/>
      </c>
      <c r="AS362" s="75" t="str" cm="1">
        <f t="array" ref="AS362">IF(ISBLANK(INDEX(行,$A362)),"",0)</f>
        <v/>
      </c>
      <c r="AT362" s="75" t="str" cm="1">
        <f t="array" ref="AT362">IF(ISBLANK(INDEX(行,$A362)),"",0)</f>
        <v/>
      </c>
      <c r="AU362" s="75" t="str" cm="1">
        <f t="array" ref="AU362">IF(ISBLANK(INDEX(行,$A362)),"",0)</f>
        <v/>
      </c>
      <c r="AV362" s="75" t="str" cm="1">
        <f t="array" ref="AV362">IF(ISBLANK(INDEX(行,$A362)),"",0)</f>
        <v/>
      </c>
      <c r="AW362" s="75" t="str" cm="1">
        <f t="array" ref="AW362">IF(ISBLANK(INDEX(行,$A362)),"",0)</f>
        <v/>
      </c>
      <c r="AX362" s="75" t="str" cm="1">
        <f t="array" ref="AX362">IF(ISBLANK(INDEX(行,$A362)),"",0)</f>
        <v/>
      </c>
      <c r="AY362" s="75" t="str" cm="1">
        <f t="array" ref="AY362">IF(ISBLANK(INDEX(行,$A362)),"",0)</f>
        <v/>
      </c>
      <c r="AZ362" s="75" t="str" cm="1">
        <f t="array" ref="AZ362">IF(ISBLANK(INDEX(行,$A362)),"",0)</f>
        <v/>
      </c>
      <c r="BA362" s="75" t="str" cm="1">
        <f t="array" ref="BA362">IF(ISBLANK(INDEX(行,$A362)),"",0)</f>
        <v/>
      </c>
      <c r="BB362" s="75" t="str" cm="1">
        <f t="array" ref="BB362">IF(ISBLANK(INDEX(行,$A362)),"",0)</f>
        <v/>
      </c>
      <c r="BC362" s="75" t="str" cm="1">
        <f t="array" ref="BC362">IF(ISBLANK(INDEX(行,$A362)),"",0)</f>
        <v/>
      </c>
      <c r="BD362" s="75" t="str" cm="1">
        <f t="array" ref="BD362">IF(ISBLANK(INDEX(行,$A362)),"",0)</f>
        <v/>
      </c>
      <c r="BE362" s="75" t="str" cm="1">
        <f t="array" ref="BE362">IF(ISBLANK(INDEX(行,$A362)),"",0)</f>
        <v/>
      </c>
      <c r="BF362" s="75" t="str" cm="1">
        <f t="array" ref="BF362">IF(ISBLANK(INDEX(行,$A362)),"",0)</f>
        <v/>
      </c>
      <c r="BG362" s="75" t="str" cm="1">
        <f t="array" ref="BG362">IF(ISBLANK(INDEX(行,$A362)),"",0)</f>
        <v/>
      </c>
      <c r="BH362" s="75" t="str" cm="1">
        <f t="array" ref="BH362">IF(ISBLANK(INDEX(行,$A362)),"",0)</f>
        <v/>
      </c>
      <c r="BI362" s="75" t="str" cm="1">
        <f t="array" ref="BI362">IF(ISBLANK(INDEX(行,$A362)),"",0)</f>
        <v/>
      </c>
      <c r="BJ362" s="75" t="str" cm="1">
        <f t="array" ref="BJ362">IF(ISBLANK(INDEX(行,$A362)),"",0)</f>
        <v/>
      </c>
      <c r="BK362" s="75" t="str" cm="1">
        <f t="array" ref="BK362">IF(ISBLANK(INDEX(行,$A362)),"",0)</f>
        <v/>
      </c>
      <c r="BL362" s="75" t="str" cm="1">
        <f t="array" ref="BL362">IF(ISBLANK(INDEX(行,$A362)),"",0)</f>
        <v/>
      </c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6" t="str" cm="1">
        <f t="array" ref="CQ362">IF(ISBLANK(INDEX(納入年月日,$A362)),"",INDEX(TEXT(納入年月日,"0!/00!/00"),$A362))</f>
        <v/>
      </c>
      <c r="CR362" s="77"/>
      <c r="CS362" s="77"/>
      <c r="CT362" s="77"/>
      <c r="CU362" s="77"/>
      <c r="CV362" s="77"/>
      <c r="CW362" s="77"/>
      <c r="CX362" s="77"/>
      <c r="CY362" s="77"/>
      <c r="CZ362" s="77"/>
      <c r="DA362" s="77" t="str" cm="1">
        <f t="array" ref="DA362">IF(ISBLANK(INDEX(行,$A362)),"","      0001")</f>
        <v/>
      </c>
      <c r="DB362" s="75" t="str" cm="1">
        <f t="array" ref="DB362">IF(ISBLANK(INDEX(行,$A362)),"",4101)</f>
        <v/>
      </c>
      <c r="DC362" s="75" t="str" cm="1">
        <f t="array" ref="DC362">IF(ISBLANK(INDEX(行,$A362)),"",2)</f>
        <v/>
      </c>
      <c r="DD362" s="77" t="str">
        <f t="shared" si="36"/>
        <v/>
      </c>
      <c r="DE362" s="75" t="str" cm="1">
        <f t="array" ref="DE362">IF(ISBLANK(INDEX(行,$A362)),"",0)</f>
        <v/>
      </c>
      <c r="DF362" s="77" t="str">
        <f t="shared" si="37"/>
        <v/>
      </c>
      <c r="DG362" s="77" t="str">
        <f t="shared" si="38"/>
        <v/>
      </c>
      <c r="DH362" s="75" t="str" cm="1">
        <f t="array" ref="DH362">IF(ISBLANK(INDEX(行,$A362)),"",0)</f>
        <v/>
      </c>
      <c r="DI362" s="75" t="str" cm="1">
        <f t="array" ref="DI362">IF(ISBLANK(INDEX(行,$A362)),"",0)</f>
        <v/>
      </c>
      <c r="DJ362" s="77"/>
      <c r="DK362" s="80"/>
      <c r="DL362" s="75" t="str" cm="1">
        <f t="array" ref="DL362">IF(ISBLANK(INDEX(行,$A362)),"",0)</f>
        <v/>
      </c>
      <c r="DM362" s="77" t="str">
        <f t="shared" si="39"/>
        <v/>
      </c>
      <c r="DN362" s="75" t="str" cm="1">
        <f t="array" ref="DN362">IF(ISBLANK(INDEX(行,$A362)),"",0)</f>
        <v/>
      </c>
      <c r="DO362" s="75" t="str" cm="1">
        <f t="array" ref="DO362">IF(ISBLANK(INDEX(行,$A362)),"",0)</f>
        <v/>
      </c>
      <c r="DP362" s="77" t="str" cm="1">
        <f t="array" ref="DP362">IF(ISBLANK(INDEX(行,$A362)),"","         0")</f>
        <v/>
      </c>
      <c r="DQ362" s="75" t="str" cm="1">
        <f t="array" ref="DQ362">IF(ISBLANK(INDEX(行,$A362)),"",0)</f>
        <v/>
      </c>
      <c r="DR362" s="75" t="str" cm="1">
        <f t="array" ref="DR362">IF(ISBLANK(INDEX(行,$A362)),"",0)</f>
        <v/>
      </c>
      <c r="DS362" s="77"/>
      <c r="DT362" s="75" t="str" cm="1">
        <f t="array" ref="DT362">IF(ISBLANK(INDEX(行,$A362)),"",0)</f>
        <v/>
      </c>
      <c r="DU362" s="75" t="str" cm="1">
        <f t="array" ref="DU362">IF(ISBLANK(INDEX(行,$A362)),"",$Z362+$AA362)</f>
        <v/>
      </c>
      <c r="DV362" s="75" t="str" cm="1">
        <f t="array" ref="DV362">IF(ISBLANK(INDEX(行,$A362)),"",0)</f>
        <v/>
      </c>
      <c r="DW362" s="77"/>
      <c r="DX362" s="77"/>
      <c r="DY362" s="77"/>
      <c r="DZ362" s="77"/>
      <c r="EA362" s="77"/>
      <c r="EB362" s="75" t="str" cm="1">
        <f t="array" ref="EB362">IF(ISBLANK(INDEX(行,$A362)),"",2)</f>
        <v/>
      </c>
      <c r="EC362" s="75" t="str" cm="1">
        <f t="array" ref="EC362">IF(ISBLANK(INDEX(行,$A362)),"",1)</f>
        <v/>
      </c>
      <c r="ED362" s="75" t="str" cm="1">
        <f t="array" ref="ED362">IF(ISBLANK(INDEX(行,$A362)),"",0)</f>
        <v/>
      </c>
      <c r="EE362" s="75" t="str" cm="1">
        <f t="array" ref="EE362">IF(ISBLANK(INDEX(行,$A362)),"",0)</f>
        <v/>
      </c>
      <c r="EF362" s="76" t="str">
        <f t="shared" si="40"/>
        <v/>
      </c>
      <c r="EG362" s="77" t="str">
        <f t="shared" si="41"/>
        <v/>
      </c>
      <c r="EH362" s="77"/>
      <c r="EI362" s="75" t="str" cm="1">
        <f t="array" ref="EI362">IF(ISBLANK(INDEX(行,$A362)),"",0)</f>
        <v/>
      </c>
      <c r="EJ362" s="75" t="str" cm="1">
        <f t="array" ref="EJ362">IF(ISBLANK(INDEX(行,$A362)),"",0)</f>
        <v/>
      </c>
      <c r="EK362" s="75" t="str" cm="1">
        <f t="array" ref="EK362">IF(ISBLANK(INDEX(行,$A362)),"",0)</f>
        <v/>
      </c>
      <c r="EL362" s="75" t="str" cm="1">
        <f t="array" ref="EL362">IF(ISBLANK(INDEX(行,$A362)),"",0)</f>
        <v/>
      </c>
      <c r="EM362" s="75" t="str" cm="1">
        <f t="array" ref="EM362">IF(ISBLANK(INDEX(行,$A362)),"",0)</f>
        <v/>
      </c>
      <c r="EN362" s="75" t="str" cm="1">
        <f t="array" ref="EN362">IF(ISBLANK(INDEX(行,$A362)),"",0)</f>
        <v/>
      </c>
      <c r="EO362" s="75" t="str" cm="1">
        <f t="array" ref="EO362">IF(ISBLANK(INDEX(行,$A362)),"",0)</f>
        <v/>
      </c>
      <c r="EP362" s="75" t="str" cm="1">
        <f t="array" ref="EP362">IF(ISBLANK(INDEX(行,$A362)),"",0)</f>
        <v/>
      </c>
      <c r="EQ362" s="75" t="str" cm="1">
        <f t="array" ref="EQ362">IF(ISBLANK(INDEX(行,$A362)),"",0)</f>
        <v/>
      </c>
      <c r="ER362" s="75" t="str" cm="1">
        <f t="array" ref="ER362">IF(ISBLANK(INDEX(行,$A362)),"",0)</f>
        <v/>
      </c>
      <c r="ES362" s="75" t="str" cm="1">
        <f t="array" ref="ES362">IF(ISBLANK(INDEX(行,$A362)),"",0)</f>
        <v/>
      </c>
      <c r="ET362" s="75" t="str" cm="1">
        <f t="array" ref="ET362">IF(ISBLANK(INDEX(行,$A362)),"",0)</f>
        <v/>
      </c>
      <c r="EU362" s="75" t="str" cm="1">
        <f t="array" ref="EU362">IF(ISBLANK(INDEX(行,$A362)),"",0)</f>
        <v/>
      </c>
      <c r="EV362" s="75" t="str" cm="1">
        <f t="array" ref="EV362">IF(ISBLANK(INDEX(行,$A362)),"",0)</f>
        <v/>
      </c>
      <c r="EW362" s="75" t="str" cm="1">
        <f t="array" ref="EW362">IF(ISBLANK(INDEX(行,$A362)),"",0)</f>
        <v/>
      </c>
      <c r="EX362" s="75" t="str" cm="1">
        <f t="array" ref="EX362">IF(ISBLANK(INDEX(行,$A362)),"",0)</f>
        <v/>
      </c>
      <c r="EY362" s="75" t="str" cm="1">
        <f t="array" ref="EY362">IF(ISBLANK(INDEX(行,$A362)),"",0)</f>
        <v/>
      </c>
      <c r="EZ362" s="75" t="str" cm="1">
        <f t="array" ref="EZ362">IF(ISBLANK(INDEX(行,$A362)),"",0)</f>
        <v/>
      </c>
      <c r="FA362" s="75" t="str" cm="1">
        <f t="array" ref="FA362">IF(ISBLANK(INDEX(行,$A362)),"",0)</f>
        <v/>
      </c>
      <c r="FB362" s="75" t="str" cm="1">
        <f t="array" ref="FB362">IF(ISBLANK(INDEX(行,$A362)),"",0)</f>
        <v/>
      </c>
      <c r="FC362" s="75" t="str" cm="1">
        <f t="array" ref="FC362">IF(ISBLANK(INDEX(行,$A362)),"",0)</f>
        <v/>
      </c>
      <c r="FD362" s="75" t="str" cm="1">
        <f t="array" ref="FD362">IF(ISBLANK(INDEX(行,$A362)),"",0)</f>
        <v/>
      </c>
      <c r="FE362" s="75" t="str" cm="1">
        <f t="array" ref="FE362">IF(ISBLANK(INDEX(行,$A362)),"",0)</f>
        <v/>
      </c>
      <c r="FF362" s="75" t="str" cm="1">
        <f t="array" ref="FF362">IF(ISBLANK(INDEX(行,$A362)),"",0)</f>
        <v/>
      </c>
      <c r="FG362" s="75" t="str" cm="1">
        <f t="array" ref="FG362">IF(ISBLANK(INDEX(行,$A362)),"",0)</f>
        <v/>
      </c>
      <c r="FH362" s="77"/>
      <c r="FI362" s="77"/>
      <c r="FJ362" s="77"/>
      <c r="FK362" s="77"/>
      <c r="FL362" s="77"/>
      <c r="FM362" s="77"/>
      <c r="FN362" s="77"/>
      <c r="FO362" s="77"/>
      <c r="FP362" s="77"/>
      <c r="FQ362" s="77"/>
      <c r="FR362" s="77"/>
      <c r="FS362" s="77"/>
      <c r="FT362" s="77"/>
      <c r="FU362" s="77"/>
      <c r="FV362" s="77"/>
      <c r="FW362" s="77"/>
      <c r="FX362" s="77"/>
      <c r="FY362" s="77"/>
      <c r="FZ362" s="77"/>
      <c r="GA362" s="77"/>
      <c r="GB362" s="77"/>
      <c r="GC362" s="77"/>
      <c r="GD362" s="77"/>
      <c r="GE362" s="77"/>
      <c r="GF362" s="77"/>
      <c r="GG362" s="77"/>
      <c r="GH362" s="77"/>
      <c r="GI362" s="77"/>
      <c r="GJ362" s="77"/>
      <c r="GK362" s="77"/>
      <c r="GL362" s="76" t="str">
        <f t="shared" si="42"/>
        <v/>
      </c>
      <c r="GM362" s="77"/>
      <c r="GN362" s="77"/>
      <c r="GO362" s="77"/>
      <c r="GP362" s="77"/>
      <c r="GQ362" s="77"/>
      <c r="GR362" s="77"/>
      <c r="GS362" s="77"/>
      <c r="GT362" s="77"/>
      <c r="GU362" s="77"/>
      <c r="GV362" s="75" t="str" cm="1">
        <f t="array" ref="GV362">IF(ISBLANK(INDEX(行,$A362)),"",1)</f>
        <v/>
      </c>
      <c r="GW362" s="75" t="str" cm="1">
        <f t="array" ref="GW362">IF(ISBLANK(INDEX(行,$A362)),"",1)</f>
        <v/>
      </c>
      <c r="GX362" s="75" t="str" cm="1">
        <f t="array" ref="GX362">IF(ISBLANK(INDEX(行,$A362)),"",0)</f>
        <v/>
      </c>
      <c r="GY362" s="77"/>
      <c r="GZ362" s="77"/>
      <c r="HA362" s="76" t="str" cm="1">
        <f t="array" aca="1" ref="HA362" ca="1">IF(ISBLANK(INDEX(行,$A362)),"",TODAY())</f>
        <v/>
      </c>
      <c r="HB362" s="76" t="str" cm="1">
        <f t="array" aca="1" ref="HB362" ca="1">IF(ISBLANK(INDEX(行,$A362)),"",TODAY())</f>
        <v/>
      </c>
      <c r="HC362" s="78" t="str" cm="1">
        <f t="array" ref="HC362">IF(ISBLANK(INDEX(行,$A362)),"","ADMIN")</f>
        <v/>
      </c>
      <c r="HD362" s="78" t="str">
        <f t="shared" si="43"/>
        <v/>
      </c>
    </row>
    <row r="363" spans="1:212" s="12" customFormat="1" ht="15" x14ac:dyDescent="0.15">
      <c r="A363" s="11">
        <v>358</v>
      </c>
      <c r="B363" s="75" t="str" cm="1">
        <f t="array" ref="B363">IF(ISBLANK(INDEX(行,$A363)),"",1)</f>
        <v/>
      </c>
      <c r="C363" s="76" t="str" cm="1">
        <f t="array" ref="C363">IF(ISBLANK(INDEX(伝票日付,$A363)),"",DATEVALUE(INDEX(TEXT(伝票日付,"0!/00!/00"),$A363)))</f>
        <v/>
      </c>
      <c r="D363" s="78" t="str" cm="1">
        <f t="array" ref="D363">IF(ISBLANK(INDEX(注文番号,$A363)),"",INDEX(注文番号,$A363))</f>
        <v/>
      </c>
      <c r="E363" s="75" t="str" cm="1">
        <f t="array" ref="E363">IF(ISBLANK(INDEX(行,$A363)),"",INDEX(行,$A363))</f>
        <v/>
      </c>
      <c r="F363" s="77" t="str" cm="1">
        <f t="array" ref="F363">IF(ISBLANK(INDEX(行,$A363)),"","0001")</f>
        <v/>
      </c>
      <c r="G363" s="83" t="str">
        <f t="shared" si="33"/>
        <v/>
      </c>
      <c r="H363" s="78" t="str" cm="1">
        <f t="array" ref="H363">IF(ISBLANK(INDEX(行,$A363)),"",8)</f>
        <v/>
      </c>
      <c r="I363" s="77" t="str" cm="1">
        <f t="array" ref="I363">IF(ISBLANK(INDEX(行,$A363)),"","      8211")</f>
        <v/>
      </c>
      <c r="J363" s="78" t="str" cm="1">
        <f t="array" ref="J363">IF(ISBLANK(INDEX(行,$A363)),"",8211)</f>
        <v/>
      </c>
      <c r="K363" s="82" t="str">
        <f t="shared" si="34"/>
        <v/>
      </c>
      <c r="L363" s="77" t="str" cm="1">
        <f t="array" ref="L363">IF(ISBLANK(INDEX(枝番,$A363)),"",INDEX(枝番,$A363))</f>
        <v/>
      </c>
      <c r="M363" s="78" t="str" cm="1">
        <f t="array" ref="M363">IF(ISBLANK(INDEX(工種コード,$A363)),"",INDEX(工種コード,$A363))</f>
        <v/>
      </c>
      <c r="N363" s="78" t="str" cm="1">
        <f t="array" ref="N363">IF(ISBLANK(INDEX(注文番号,$A363)),"",INDEX(注文番号,$A363))</f>
        <v/>
      </c>
      <c r="O363" s="75"/>
      <c r="P363" s="80"/>
      <c r="Q363" s="75" t="str" cm="1">
        <f t="array" ref="Q363">IF(ISBLANK(INDEX(行,$A363)),"",0)</f>
        <v/>
      </c>
      <c r="R363" s="77" t="str" cm="1">
        <f t="array" ref="R363">IF(ISBLANK(INDEX(仕入先コード,$A363)),"",INDEX(仕入先コード,$A363))</f>
        <v/>
      </c>
      <c r="S363" s="75" t="str" cm="1">
        <f t="array" ref="S363">IF(ISBLANK(INDEX(行,$A363)),"",0)</f>
        <v/>
      </c>
      <c r="T363" s="75" t="str" cm="1">
        <f t="array" ref="T363">IF(ISBLANK(INDEX(行,$A363)),"",1)</f>
        <v/>
      </c>
      <c r="U363" s="77" t="str" cm="1">
        <f t="array" ref="U363">IF(ISBLANK(INDEX(行,$A363)),"","         1")</f>
        <v/>
      </c>
      <c r="V363" s="75" t="str" cm="1">
        <f t="array" ref="V363">IF(ISBLANK(INDEX(行,$A363)),"",0)</f>
        <v/>
      </c>
      <c r="W363" s="75" t="str" cm="1">
        <f t="array" ref="W363">IF(ISBLANK(INDEX(数量,$A363)),"",INDEX(数量,$A363))</f>
        <v/>
      </c>
      <c r="X363" s="77" t="str" cm="1">
        <f t="array" ref="X363">IF(ISBLANK(INDEX(単位,$A363)),"",INDEX(単位,$A363))</f>
        <v/>
      </c>
      <c r="Y363" s="75" t="str" cm="1">
        <f t="array" ref="Y363">IF(ISBLANK(INDEX(単価,$A363)),"",INDEX(単価,$A363))</f>
        <v/>
      </c>
      <c r="Z363" s="75" t="str" cm="1">
        <f t="array" ref="Z363">IF(ISBLANK(INDEX(行,$A363)),"",W363*Y363)</f>
        <v/>
      </c>
      <c r="AA363" s="75" t="str" cm="1">
        <f t="array" ref="AA363">IF(ISBLANK(INDEX(行,$A363)),"",Z363*AI363/100)</f>
        <v/>
      </c>
      <c r="AB363" s="77"/>
      <c r="AC363" s="77"/>
      <c r="AD363" s="77"/>
      <c r="AE363" s="77"/>
      <c r="AF363" s="77"/>
      <c r="AG363" s="75" t="str" cm="1">
        <f t="array" ref="AG363">IF(ISBLANK(INDEX(行,$A363)),"",1)</f>
        <v/>
      </c>
      <c r="AH363" s="75" t="str" cm="1">
        <f t="array" ref="AH363">IF(ISBLANK(INDEX(行,$A363)),"",1)</f>
        <v/>
      </c>
      <c r="AI363" s="75" t="str" cm="1">
        <f t="array" ref="AI363">IF(ISBLANK(INDEX(税率,$A363)),"",INDEX(税率,$A363))</f>
        <v/>
      </c>
      <c r="AJ363" s="75" t="str" cm="1">
        <f t="array" ref="AJ363">IF(ISBLANK(INDEX(行,$A363)),"",50)</f>
        <v/>
      </c>
      <c r="AK363" s="76" t="str">
        <f t="shared" si="35"/>
        <v/>
      </c>
      <c r="AL363" s="82" t="str" cm="1">
        <f t="array" ref="AL363">IF(ISBLANK(INDEX(品名,$A363)),"",INDEX(品名,$A363))</f>
        <v/>
      </c>
      <c r="AM363" s="75"/>
      <c r="AN363" s="75" t="str" cm="1">
        <f t="array" ref="AN363">IF(ISBLANK(INDEX(行,$A363)),"",0)</f>
        <v/>
      </c>
      <c r="AO363" s="75" t="str" cm="1">
        <f t="array" ref="AO363">IF(ISBLANK(INDEX(行,$A363)),"",0)</f>
        <v/>
      </c>
      <c r="AP363" s="75" t="str" cm="1">
        <f t="array" ref="AP363">IF(ISBLANK(INDEX(行,$A363)),"",0)</f>
        <v/>
      </c>
      <c r="AQ363" s="75" t="str" cm="1">
        <f t="array" ref="AQ363">IF(ISBLANK(INDEX(行,$A363)),"",0)</f>
        <v/>
      </c>
      <c r="AR363" s="75" t="str" cm="1">
        <f t="array" ref="AR363">IF(ISBLANK(INDEX(行,$A363)),"",0)</f>
        <v/>
      </c>
      <c r="AS363" s="75" t="str" cm="1">
        <f t="array" ref="AS363">IF(ISBLANK(INDEX(行,$A363)),"",0)</f>
        <v/>
      </c>
      <c r="AT363" s="75" t="str" cm="1">
        <f t="array" ref="AT363">IF(ISBLANK(INDEX(行,$A363)),"",0)</f>
        <v/>
      </c>
      <c r="AU363" s="75" t="str" cm="1">
        <f t="array" ref="AU363">IF(ISBLANK(INDEX(行,$A363)),"",0)</f>
        <v/>
      </c>
      <c r="AV363" s="75" t="str" cm="1">
        <f t="array" ref="AV363">IF(ISBLANK(INDEX(行,$A363)),"",0)</f>
        <v/>
      </c>
      <c r="AW363" s="75" t="str" cm="1">
        <f t="array" ref="AW363">IF(ISBLANK(INDEX(行,$A363)),"",0)</f>
        <v/>
      </c>
      <c r="AX363" s="75" t="str" cm="1">
        <f t="array" ref="AX363">IF(ISBLANK(INDEX(行,$A363)),"",0)</f>
        <v/>
      </c>
      <c r="AY363" s="75" t="str" cm="1">
        <f t="array" ref="AY363">IF(ISBLANK(INDEX(行,$A363)),"",0)</f>
        <v/>
      </c>
      <c r="AZ363" s="75" t="str" cm="1">
        <f t="array" ref="AZ363">IF(ISBLANK(INDEX(行,$A363)),"",0)</f>
        <v/>
      </c>
      <c r="BA363" s="75" t="str" cm="1">
        <f t="array" ref="BA363">IF(ISBLANK(INDEX(行,$A363)),"",0)</f>
        <v/>
      </c>
      <c r="BB363" s="75" t="str" cm="1">
        <f t="array" ref="BB363">IF(ISBLANK(INDEX(行,$A363)),"",0)</f>
        <v/>
      </c>
      <c r="BC363" s="75" t="str" cm="1">
        <f t="array" ref="BC363">IF(ISBLANK(INDEX(行,$A363)),"",0)</f>
        <v/>
      </c>
      <c r="BD363" s="75" t="str" cm="1">
        <f t="array" ref="BD363">IF(ISBLANK(INDEX(行,$A363)),"",0)</f>
        <v/>
      </c>
      <c r="BE363" s="75" t="str" cm="1">
        <f t="array" ref="BE363">IF(ISBLANK(INDEX(行,$A363)),"",0)</f>
        <v/>
      </c>
      <c r="BF363" s="75" t="str" cm="1">
        <f t="array" ref="BF363">IF(ISBLANK(INDEX(行,$A363)),"",0)</f>
        <v/>
      </c>
      <c r="BG363" s="75" t="str" cm="1">
        <f t="array" ref="BG363">IF(ISBLANK(INDEX(行,$A363)),"",0)</f>
        <v/>
      </c>
      <c r="BH363" s="75" t="str" cm="1">
        <f t="array" ref="BH363">IF(ISBLANK(INDEX(行,$A363)),"",0)</f>
        <v/>
      </c>
      <c r="BI363" s="75" t="str" cm="1">
        <f t="array" ref="BI363">IF(ISBLANK(INDEX(行,$A363)),"",0)</f>
        <v/>
      </c>
      <c r="BJ363" s="75" t="str" cm="1">
        <f t="array" ref="BJ363">IF(ISBLANK(INDEX(行,$A363)),"",0)</f>
        <v/>
      </c>
      <c r="BK363" s="75" t="str" cm="1">
        <f t="array" ref="BK363">IF(ISBLANK(INDEX(行,$A363)),"",0)</f>
        <v/>
      </c>
      <c r="BL363" s="75" t="str" cm="1">
        <f t="array" ref="BL363">IF(ISBLANK(INDEX(行,$A363)),"",0)</f>
        <v/>
      </c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6" t="str" cm="1">
        <f t="array" ref="CQ363">IF(ISBLANK(INDEX(納入年月日,$A363)),"",INDEX(TEXT(納入年月日,"0!/00!/00"),$A363))</f>
        <v/>
      </c>
      <c r="CR363" s="77"/>
      <c r="CS363" s="77"/>
      <c r="CT363" s="77"/>
      <c r="CU363" s="77"/>
      <c r="CV363" s="77"/>
      <c r="CW363" s="77"/>
      <c r="CX363" s="77"/>
      <c r="CY363" s="77"/>
      <c r="CZ363" s="77"/>
      <c r="DA363" s="77" t="str" cm="1">
        <f t="array" ref="DA363">IF(ISBLANK(INDEX(行,$A363)),"","      0001")</f>
        <v/>
      </c>
      <c r="DB363" s="75" t="str" cm="1">
        <f t="array" ref="DB363">IF(ISBLANK(INDEX(行,$A363)),"",4101)</f>
        <v/>
      </c>
      <c r="DC363" s="75" t="str" cm="1">
        <f t="array" ref="DC363">IF(ISBLANK(INDEX(行,$A363)),"",2)</f>
        <v/>
      </c>
      <c r="DD363" s="77" t="str">
        <f t="shared" si="36"/>
        <v/>
      </c>
      <c r="DE363" s="75" t="str" cm="1">
        <f t="array" ref="DE363">IF(ISBLANK(INDEX(行,$A363)),"",0)</f>
        <v/>
      </c>
      <c r="DF363" s="77" t="str">
        <f t="shared" si="37"/>
        <v/>
      </c>
      <c r="DG363" s="77" t="str">
        <f t="shared" si="38"/>
        <v/>
      </c>
      <c r="DH363" s="75" t="str" cm="1">
        <f t="array" ref="DH363">IF(ISBLANK(INDEX(行,$A363)),"",0)</f>
        <v/>
      </c>
      <c r="DI363" s="75" t="str" cm="1">
        <f t="array" ref="DI363">IF(ISBLANK(INDEX(行,$A363)),"",0)</f>
        <v/>
      </c>
      <c r="DJ363" s="77"/>
      <c r="DK363" s="80"/>
      <c r="DL363" s="75" t="str" cm="1">
        <f t="array" ref="DL363">IF(ISBLANK(INDEX(行,$A363)),"",0)</f>
        <v/>
      </c>
      <c r="DM363" s="77" t="str">
        <f t="shared" si="39"/>
        <v/>
      </c>
      <c r="DN363" s="75" t="str" cm="1">
        <f t="array" ref="DN363">IF(ISBLANK(INDEX(行,$A363)),"",0)</f>
        <v/>
      </c>
      <c r="DO363" s="75" t="str" cm="1">
        <f t="array" ref="DO363">IF(ISBLANK(INDEX(行,$A363)),"",0)</f>
        <v/>
      </c>
      <c r="DP363" s="77" t="str" cm="1">
        <f t="array" ref="DP363">IF(ISBLANK(INDEX(行,$A363)),"","         0")</f>
        <v/>
      </c>
      <c r="DQ363" s="75" t="str" cm="1">
        <f t="array" ref="DQ363">IF(ISBLANK(INDEX(行,$A363)),"",0)</f>
        <v/>
      </c>
      <c r="DR363" s="75" t="str" cm="1">
        <f t="array" ref="DR363">IF(ISBLANK(INDEX(行,$A363)),"",0)</f>
        <v/>
      </c>
      <c r="DS363" s="77"/>
      <c r="DT363" s="75" t="str" cm="1">
        <f t="array" ref="DT363">IF(ISBLANK(INDEX(行,$A363)),"",0)</f>
        <v/>
      </c>
      <c r="DU363" s="75" t="str" cm="1">
        <f t="array" ref="DU363">IF(ISBLANK(INDEX(行,$A363)),"",$Z363+$AA363)</f>
        <v/>
      </c>
      <c r="DV363" s="75" t="str" cm="1">
        <f t="array" ref="DV363">IF(ISBLANK(INDEX(行,$A363)),"",0)</f>
        <v/>
      </c>
      <c r="DW363" s="77"/>
      <c r="DX363" s="77"/>
      <c r="DY363" s="77"/>
      <c r="DZ363" s="77"/>
      <c r="EA363" s="77"/>
      <c r="EB363" s="75" t="str" cm="1">
        <f t="array" ref="EB363">IF(ISBLANK(INDEX(行,$A363)),"",2)</f>
        <v/>
      </c>
      <c r="EC363" s="75" t="str" cm="1">
        <f t="array" ref="EC363">IF(ISBLANK(INDEX(行,$A363)),"",1)</f>
        <v/>
      </c>
      <c r="ED363" s="75" t="str" cm="1">
        <f t="array" ref="ED363">IF(ISBLANK(INDEX(行,$A363)),"",0)</f>
        <v/>
      </c>
      <c r="EE363" s="75" t="str" cm="1">
        <f t="array" ref="EE363">IF(ISBLANK(INDEX(行,$A363)),"",0)</f>
        <v/>
      </c>
      <c r="EF363" s="76" t="str">
        <f t="shared" si="40"/>
        <v/>
      </c>
      <c r="EG363" s="77" t="str">
        <f t="shared" si="41"/>
        <v/>
      </c>
      <c r="EH363" s="77"/>
      <c r="EI363" s="75" t="str" cm="1">
        <f t="array" ref="EI363">IF(ISBLANK(INDEX(行,$A363)),"",0)</f>
        <v/>
      </c>
      <c r="EJ363" s="75" t="str" cm="1">
        <f t="array" ref="EJ363">IF(ISBLANK(INDEX(行,$A363)),"",0)</f>
        <v/>
      </c>
      <c r="EK363" s="75" t="str" cm="1">
        <f t="array" ref="EK363">IF(ISBLANK(INDEX(行,$A363)),"",0)</f>
        <v/>
      </c>
      <c r="EL363" s="75" t="str" cm="1">
        <f t="array" ref="EL363">IF(ISBLANK(INDEX(行,$A363)),"",0)</f>
        <v/>
      </c>
      <c r="EM363" s="75" t="str" cm="1">
        <f t="array" ref="EM363">IF(ISBLANK(INDEX(行,$A363)),"",0)</f>
        <v/>
      </c>
      <c r="EN363" s="75" t="str" cm="1">
        <f t="array" ref="EN363">IF(ISBLANK(INDEX(行,$A363)),"",0)</f>
        <v/>
      </c>
      <c r="EO363" s="75" t="str" cm="1">
        <f t="array" ref="EO363">IF(ISBLANK(INDEX(行,$A363)),"",0)</f>
        <v/>
      </c>
      <c r="EP363" s="75" t="str" cm="1">
        <f t="array" ref="EP363">IF(ISBLANK(INDEX(行,$A363)),"",0)</f>
        <v/>
      </c>
      <c r="EQ363" s="75" t="str" cm="1">
        <f t="array" ref="EQ363">IF(ISBLANK(INDEX(行,$A363)),"",0)</f>
        <v/>
      </c>
      <c r="ER363" s="75" t="str" cm="1">
        <f t="array" ref="ER363">IF(ISBLANK(INDEX(行,$A363)),"",0)</f>
        <v/>
      </c>
      <c r="ES363" s="75" t="str" cm="1">
        <f t="array" ref="ES363">IF(ISBLANK(INDEX(行,$A363)),"",0)</f>
        <v/>
      </c>
      <c r="ET363" s="75" t="str" cm="1">
        <f t="array" ref="ET363">IF(ISBLANK(INDEX(行,$A363)),"",0)</f>
        <v/>
      </c>
      <c r="EU363" s="75" t="str" cm="1">
        <f t="array" ref="EU363">IF(ISBLANK(INDEX(行,$A363)),"",0)</f>
        <v/>
      </c>
      <c r="EV363" s="75" t="str" cm="1">
        <f t="array" ref="EV363">IF(ISBLANK(INDEX(行,$A363)),"",0)</f>
        <v/>
      </c>
      <c r="EW363" s="75" t="str" cm="1">
        <f t="array" ref="EW363">IF(ISBLANK(INDEX(行,$A363)),"",0)</f>
        <v/>
      </c>
      <c r="EX363" s="75" t="str" cm="1">
        <f t="array" ref="EX363">IF(ISBLANK(INDEX(行,$A363)),"",0)</f>
        <v/>
      </c>
      <c r="EY363" s="75" t="str" cm="1">
        <f t="array" ref="EY363">IF(ISBLANK(INDEX(行,$A363)),"",0)</f>
        <v/>
      </c>
      <c r="EZ363" s="75" t="str" cm="1">
        <f t="array" ref="EZ363">IF(ISBLANK(INDEX(行,$A363)),"",0)</f>
        <v/>
      </c>
      <c r="FA363" s="75" t="str" cm="1">
        <f t="array" ref="FA363">IF(ISBLANK(INDEX(行,$A363)),"",0)</f>
        <v/>
      </c>
      <c r="FB363" s="75" t="str" cm="1">
        <f t="array" ref="FB363">IF(ISBLANK(INDEX(行,$A363)),"",0)</f>
        <v/>
      </c>
      <c r="FC363" s="75" t="str" cm="1">
        <f t="array" ref="FC363">IF(ISBLANK(INDEX(行,$A363)),"",0)</f>
        <v/>
      </c>
      <c r="FD363" s="75" t="str" cm="1">
        <f t="array" ref="FD363">IF(ISBLANK(INDEX(行,$A363)),"",0)</f>
        <v/>
      </c>
      <c r="FE363" s="75" t="str" cm="1">
        <f t="array" ref="FE363">IF(ISBLANK(INDEX(行,$A363)),"",0)</f>
        <v/>
      </c>
      <c r="FF363" s="75" t="str" cm="1">
        <f t="array" ref="FF363">IF(ISBLANK(INDEX(行,$A363)),"",0)</f>
        <v/>
      </c>
      <c r="FG363" s="75" t="str" cm="1">
        <f t="array" ref="FG363">IF(ISBLANK(INDEX(行,$A363)),"",0)</f>
        <v/>
      </c>
      <c r="FH363" s="77"/>
      <c r="FI363" s="77"/>
      <c r="FJ363" s="77"/>
      <c r="FK363" s="77"/>
      <c r="FL363" s="77"/>
      <c r="FM363" s="77"/>
      <c r="FN363" s="77"/>
      <c r="FO363" s="77"/>
      <c r="FP363" s="77"/>
      <c r="FQ363" s="77"/>
      <c r="FR363" s="77"/>
      <c r="FS363" s="77"/>
      <c r="FT363" s="77"/>
      <c r="FU363" s="77"/>
      <c r="FV363" s="77"/>
      <c r="FW363" s="77"/>
      <c r="FX363" s="77"/>
      <c r="FY363" s="77"/>
      <c r="FZ363" s="77"/>
      <c r="GA363" s="77"/>
      <c r="GB363" s="77"/>
      <c r="GC363" s="77"/>
      <c r="GD363" s="77"/>
      <c r="GE363" s="77"/>
      <c r="GF363" s="77"/>
      <c r="GG363" s="77"/>
      <c r="GH363" s="77"/>
      <c r="GI363" s="77"/>
      <c r="GJ363" s="77"/>
      <c r="GK363" s="77"/>
      <c r="GL363" s="76" t="str">
        <f t="shared" si="42"/>
        <v/>
      </c>
      <c r="GM363" s="77"/>
      <c r="GN363" s="77"/>
      <c r="GO363" s="77"/>
      <c r="GP363" s="77"/>
      <c r="GQ363" s="77"/>
      <c r="GR363" s="77"/>
      <c r="GS363" s="77"/>
      <c r="GT363" s="77"/>
      <c r="GU363" s="77"/>
      <c r="GV363" s="75" t="str" cm="1">
        <f t="array" ref="GV363">IF(ISBLANK(INDEX(行,$A363)),"",1)</f>
        <v/>
      </c>
      <c r="GW363" s="75" t="str" cm="1">
        <f t="array" ref="GW363">IF(ISBLANK(INDEX(行,$A363)),"",1)</f>
        <v/>
      </c>
      <c r="GX363" s="75" t="str" cm="1">
        <f t="array" ref="GX363">IF(ISBLANK(INDEX(行,$A363)),"",0)</f>
        <v/>
      </c>
      <c r="GY363" s="77"/>
      <c r="GZ363" s="77"/>
      <c r="HA363" s="76" t="str" cm="1">
        <f t="array" aca="1" ref="HA363" ca="1">IF(ISBLANK(INDEX(行,$A363)),"",TODAY())</f>
        <v/>
      </c>
      <c r="HB363" s="76" t="str" cm="1">
        <f t="array" aca="1" ref="HB363" ca="1">IF(ISBLANK(INDEX(行,$A363)),"",TODAY())</f>
        <v/>
      </c>
      <c r="HC363" s="78" t="str" cm="1">
        <f t="array" ref="HC363">IF(ISBLANK(INDEX(行,$A363)),"","ADMIN")</f>
        <v/>
      </c>
      <c r="HD363" s="78" t="str">
        <f t="shared" si="43"/>
        <v/>
      </c>
    </row>
    <row r="364" spans="1:212" s="12" customFormat="1" ht="15" x14ac:dyDescent="0.15">
      <c r="A364" s="11">
        <v>359</v>
      </c>
      <c r="B364" s="75" t="str" cm="1">
        <f t="array" ref="B364">IF(ISBLANK(INDEX(行,$A364)),"",1)</f>
        <v/>
      </c>
      <c r="C364" s="76" t="str" cm="1">
        <f t="array" ref="C364">IF(ISBLANK(INDEX(伝票日付,$A364)),"",DATEVALUE(INDEX(TEXT(伝票日付,"0!/00!/00"),$A364)))</f>
        <v/>
      </c>
      <c r="D364" s="78" t="str" cm="1">
        <f t="array" ref="D364">IF(ISBLANK(INDEX(注文番号,$A364)),"",INDEX(注文番号,$A364))</f>
        <v/>
      </c>
      <c r="E364" s="75" t="str" cm="1">
        <f t="array" ref="E364">IF(ISBLANK(INDEX(行,$A364)),"",INDEX(行,$A364))</f>
        <v/>
      </c>
      <c r="F364" s="77" t="str" cm="1">
        <f t="array" ref="F364">IF(ISBLANK(INDEX(行,$A364)),"","0001")</f>
        <v/>
      </c>
      <c r="G364" s="83" t="str">
        <f t="shared" si="33"/>
        <v/>
      </c>
      <c r="H364" s="78" t="str" cm="1">
        <f t="array" ref="H364">IF(ISBLANK(INDEX(行,$A364)),"",8)</f>
        <v/>
      </c>
      <c r="I364" s="77" t="str" cm="1">
        <f t="array" ref="I364">IF(ISBLANK(INDEX(行,$A364)),"","      8211")</f>
        <v/>
      </c>
      <c r="J364" s="78" t="str" cm="1">
        <f t="array" ref="J364">IF(ISBLANK(INDEX(行,$A364)),"",8211)</f>
        <v/>
      </c>
      <c r="K364" s="82" t="str">
        <f t="shared" si="34"/>
        <v/>
      </c>
      <c r="L364" s="77" t="str" cm="1">
        <f t="array" ref="L364">IF(ISBLANK(INDEX(枝番,$A364)),"",INDEX(枝番,$A364))</f>
        <v/>
      </c>
      <c r="M364" s="78" t="str" cm="1">
        <f t="array" ref="M364">IF(ISBLANK(INDEX(工種コード,$A364)),"",INDEX(工種コード,$A364))</f>
        <v/>
      </c>
      <c r="N364" s="78" t="str" cm="1">
        <f t="array" ref="N364">IF(ISBLANK(INDEX(注文番号,$A364)),"",INDEX(注文番号,$A364))</f>
        <v/>
      </c>
      <c r="O364" s="75"/>
      <c r="P364" s="80"/>
      <c r="Q364" s="75" t="str" cm="1">
        <f t="array" ref="Q364">IF(ISBLANK(INDEX(行,$A364)),"",0)</f>
        <v/>
      </c>
      <c r="R364" s="77" t="str" cm="1">
        <f t="array" ref="R364">IF(ISBLANK(INDEX(仕入先コード,$A364)),"",INDEX(仕入先コード,$A364))</f>
        <v/>
      </c>
      <c r="S364" s="75" t="str" cm="1">
        <f t="array" ref="S364">IF(ISBLANK(INDEX(行,$A364)),"",0)</f>
        <v/>
      </c>
      <c r="T364" s="75" t="str" cm="1">
        <f t="array" ref="T364">IF(ISBLANK(INDEX(行,$A364)),"",1)</f>
        <v/>
      </c>
      <c r="U364" s="77" t="str" cm="1">
        <f t="array" ref="U364">IF(ISBLANK(INDEX(行,$A364)),"","         1")</f>
        <v/>
      </c>
      <c r="V364" s="75" t="str" cm="1">
        <f t="array" ref="V364">IF(ISBLANK(INDEX(行,$A364)),"",0)</f>
        <v/>
      </c>
      <c r="W364" s="75" t="str" cm="1">
        <f t="array" ref="W364">IF(ISBLANK(INDEX(数量,$A364)),"",INDEX(数量,$A364))</f>
        <v/>
      </c>
      <c r="X364" s="77" t="str" cm="1">
        <f t="array" ref="X364">IF(ISBLANK(INDEX(単位,$A364)),"",INDEX(単位,$A364))</f>
        <v/>
      </c>
      <c r="Y364" s="75" t="str" cm="1">
        <f t="array" ref="Y364">IF(ISBLANK(INDEX(単価,$A364)),"",INDEX(単価,$A364))</f>
        <v/>
      </c>
      <c r="Z364" s="75" t="str" cm="1">
        <f t="array" ref="Z364">IF(ISBLANK(INDEX(行,$A364)),"",W364*Y364)</f>
        <v/>
      </c>
      <c r="AA364" s="75" t="str" cm="1">
        <f t="array" ref="AA364">IF(ISBLANK(INDEX(行,$A364)),"",Z364*AI364/100)</f>
        <v/>
      </c>
      <c r="AB364" s="77"/>
      <c r="AC364" s="77"/>
      <c r="AD364" s="77"/>
      <c r="AE364" s="77"/>
      <c r="AF364" s="77"/>
      <c r="AG364" s="75" t="str" cm="1">
        <f t="array" ref="AG364">IF(ISBLANK(INDEX(行,$A364)),"",1)</f>
        <v/>
      </c>
      <c r="AH364" s="75" t="str" cm="1">
        <f t="array" ref="AH364">IF(ISBLANK(INDEX(行,$A364)),"",1)</f>
        <v/>
      </c>
      <c r="AI364" s="75" t="str" cm="1">
        <f t="array" ref="AI364">IF(ISBLANK(INDEX(税率,$A364)),"",INDEX(税率,$A364))</f>
        <v/>
      </c>
      <c r="AJ364" s="75" t="str" cm="1">
        <f t="array" ref="AJ364">IF(ISBLANK(INDEX(行,$A364)),"",50)</f>
        <v/>
      </c>
      <c r="AK364" s="76" t="str">
        <f t="shared" si="35"/>
        <v/>
      </c>
      <c r="AL364" s="82" t="str" cm="1">
        <f t="array" ref="AL364">IF(ISBLANK(INDEX(品名,$A364)),"",INDEX(品名,$A364))</f>
        <v/>
      </c>
      <c r="AM364" s="75"/>
      <c r="AN364" s="75" t="str" cm="1">
        <f t="array" ref="AN364">IF(ISBLANK(INDEX(行,$A364)),"",0)</f>
        <v/>
      </c>
      <c r="AO364" s="75" t="str" cm="1">
        <f t="array" ref="AO364">IF(ISBLANK(INDEX(行,$A364)),"",0)</f>
        <v/>
      </c>
      <c r="AP364" s="75" t="str" cm="1">
        <f t="array" ref="AP364">IF(ISBLANK(INDEX(行,$A364)),"",0)</f>
        <v/>
      </c>
      <c r="AQ364" s="75" t="str" cm="1">
        <f t="array" ref="AQ364">IF(ISBLANK(INDEX(行,$A364)),"",0)</f>
        <v/>
      </c>
      <c r="AR364" s="75" t="str" cm="1">
        <f t="array" ref="AR364">IF(ISBLANK(INDEX(行,$A364)),"",0)</f>
        <v/>
      </c>
      <c r="AS364" s="75" t="str" cm="1">
        <f t="array" ref="AS364">IF(ISBLANK(INDEX(行,$A364)),"",0)</f>
        <v/>
      </c>
      <c r="AT364" s="75" t="str" cm="1">
        <f t="array" ref="AT364">IF(ISBLANK(INDEX(行,$A364)),"",0)</f>
        <v/>
      </c>
      <c r="AU364" s="75" t="str" cm="1">
        <f t="array" ref="AU364">IF(ISBLANK(INDEX(行,$A364)),"",0)</f>
        <v/>
      </c>
      <c r="AV364" s="75" t="str" cm="1">
        <f t="array" ref="AV364">IF(ISBLANK(INDEX(行,$A364)),"",0)</f>
        <v/>
      </c>
      <c r="AW364" s="75" t="str" cm="1">
        <f t="array" ref="AW364">IF(ISBLANK(INDEX(行,$A364)),"",0)</f>
        <v/>
      </c>
      <c r="AX364" s="75" t="str" cm="1">
        <f t="array" ref="AX364">IF(ISBLANK(INDEX(行,$A364)),"",0)</f>
        <v/>
      </c>
      <c r="AY364" s="75" t="str" cm="1">
        <f t="array" ref="AY364">IF(ISBLANK(INDEX(行,$A364)),"",0)</f>
        <v/>
      </c>
      <c r="AZ364" s="75" t="str" cm="1">
        <f t="array" ref="AZ364">IF(ISBLANK(INDEX(行,$A364)),"",0)</f>
        <v/>
      </c>
      <c r="BA364" s="75" t="str" cm="1">
        <f t="array" ref="BA364">IF(ISBLANK(INDEX(行,$A364)),"",0)</f>
        <v/>
      </c>
      <c r="BB364" s="75" t="str" cm="1">
        <f t="array" ref="BB364">IF(ISBLANK(INDEX(行,$A364)),"",0)</f>
        <v/>
      </c>
      <c r="BC364" s="75" t="str" cm="1">
        <f t="array" ref="BC364">IF(ISBLANK(INDEX(行,$A364)),"",0)</f>
        <v/>
      </c>
      <c r="BD364" s="75" t="str" cm="1">
        <f t="array" ref="BD364">IF(ISBLANK(INDEX(行,$A364)),"",0)</f>
        <v/>
      </c>
      <c r="BE364" s="75" t="str" cm="1">
        <f t="array" ref="BE364">IF(ISBLANK(INDEX(行,$A364)),"",0)</f>
        <v/>
      </c>
      <c r="BF364" s="75" t="str" cm="1">
        <f t="array" ref="BF364">IF(ISBLANK(INDEX(行,$A364)),"",0)</f>
        <v/>
      </c>
      <c r="BG364" s="75" t="str" cm="1">
        <f t="array" ref="BG364">IF(ISBLANK(INDEX(行,$A364)),"",0)</f>
        <v/>
      </c>
      <c r="BH364" s="75" t="str" cm="1">
        <f t="array" ref="BH364">IF(ISBLANK(INDEX(行,$A364)),"",0)</f>
        <v/>
      </c>
      <c r="BI364" s="75" t="str" cm="1">
        <f t="array" ref="BI364">IF(ISBLANK(INDEX(行,$A364)),"",0)</f>
        <v/>
      </c>
      <c r="BJ364" s="75" t="str" cm="1">
        <f t="array" ref="BJ364">IF(ISBLANK(INDEX(行,$A364)),"",0)</f>
        <v/>
      </c>
      <c r="BK364" s="75" t="str" cm="1">
        <f t="array" ref="BK364">IF(ISBLANK(INDEX(行,$A364)),"",0)</f>
        <v/>
      </c>
      <c r="BL364" s="75" t="str" cm="1">
        <f t="array" ref="BL364">IF(ISBLANK(INDEX(行,$A364)),"",0)</f>
        <v/>
      </c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6" t="str" cm="1">
        <f t="array" ref="CQ364">IF(ISBLANK(INDEX(納入年月日,$A364)),"",INDEX(TEXT(納入年月日,"0!/00!/00"),$A364))</f>
        <v/>
      </c>
      <c r="CR364" s="77"/>
      <c r="CS364" s="77"/>
      <c r="CT364" s="77"/>
      <c r="CU364" s="77"/>
      <c r="CV364" s="77"/>
      <c r="CW364" s="77"/>
      <c r="CX364" s="77"/>
      <c r="CY364" s="77"/>
      <c r="CZ364" s="77"/>
      <c r="DA364" s="77" t="str" cm="1">
        <f t="array" ref="DA364">IF(ISBLANK(INDEX(行,$A364)),"","      0001")</f>
        <v/>
      </c>
      <c r="DB364" s="75" t="str" cm="1">
        <f t="array" ref="DB364">IF(ISBLANK(INDEX(行,$A364)),"",4101)</f>
        <v/>
      </c>
      <c r="DC364" s="75" t="str" cm="1">
        <f t="array" ref="DC364">IF(ISBLANK(INDEX(行,$A364)),"",2)</f>
        <v/>
      </c>
      <c r="DD364" s="77" t="str">
        <f t="shared" si="36"/>
        <v/>
      </c>
      <c r="DE364" s="75" t="str" cm="1">
        <f t="array" ref="DE364">IF(ISBLANK(INDEX(行,$A364)),"",0)</f>
        <v/>
      </c>
      <c r="DF364" s="77" t="str">
        <f t="shared" si="37"/>
        <v/>
      </c>
      <c r="DG364" s="77" t="str">
        <f t="shared" si="38"/>
        <v/>
      </c>
      <c r="DH364" s="75" t="str" cm="1">
        <f t="array" ref="DH364">IF(ISBLANK(INDEX(行,$A364)),"",0)</f>
        <v/>
      </c>
      <c r="DI364" s="75" t="str" cm="1">
        <f t="array" ref="DI364">IF(ISBLANK(INDEX(行,$A364)),"",0)</f>
        <v/>
      </c>
      <c r="DJ364" s="77"/>
      <c r="DK364" s="80"/>
      <c r="DL364" s="75" t="str" cm="1">
        <f t="array" ref="DL364">IF(ISBLANK(INDEX(行,$A364)),"",0)</f>
        <v/>
      </c>
      <c r="DM364" s="77" t="str">
        <f t="shared" si="39"/>
        <v/>
      </c>
      <c r="DN364" s="75" t="str" cm="1">
        <f t="array" ref="DN364">IF(ISBLANK(INDEX(行,$A364)),"",0)</f>
        <v/>
      </c>
      <c r="DO364" s="75" t="str" cm="1">
        <f t="array" ref="DO364">IF(ISBLANK(INDEX(行,$A364)),"",0)</f>
        <v/>
      </c>
      <c r="DP364" s="77" t="str" cm="1">
        <f t="array" ref="DP364">IF(ISBLANK(INDEX(行,$A364)),"","         0")</f>
        <v/>
      </c>
      <c r="DQ364" s="75" t="str" cm="1">
        <f t="array" ref="DQ364">IF(ISBLANK(INDEX(行,$A364)),"",0)</f>
        <v/>
      </c>
      <c r="DR364" s="75" t="str" cm="1">
        <f t="array" ref="DR364">IF(ISBLANK(INDEX(行,$A364)),"",0)</f>
        <v/>
      </c>
      <c r="DS364" s="77"/>
      <c r="DT364" s="75" t="str" cm="1">
        <f t="array" ref="DT364">IF(ISBLANK(INDEX(行,$A364)),"",0)</f>
        <v/>
      </c>
      <c r="DU364" s="75" t="str" cm="1">
        <f t="array" ref="DU364">IF(ISBLANK(INDEX(行,$A364)),"",$Z364+$AA364)</f>
        <v/>
      </c>
      <c r="DV364" s="75" t="str" cm="1">
        <f t="array" ref="DV364">IF(ISBLANK(INDEX(行,$A364)),"",0)</f>
        <v/>
      </c>
      <c r="DW364" s="77"/>
      <c r="DX364" s="77"/>
      <c r="DY364" s="77"/>
      <c r="DZ364" s="77"/>
      <c r="EA364" s="77"/>
      <c r="EB364" s="75" t="str" cm="1">
        <f t="array" ref="EB364">IF(ISBLANK(INDEX(行,$A364)),"",2)</f>
        <v/>
      </c>
      <c r="EC364" s="75" t="str" cm="1">
        <f t="array" ref="EC364">IF(ISBLANK(INDEX(行,$A364)),"",1)</f>
        <v/>
      </c>
      <c r="ED364" s="75" t="str" cm="1">
        <f t="array" ref="ED364">IF(ISBLANK(INDEX(行,$A364)),"",0)</f>
        <v/>
      </c>
      <c r="EE364" s="75" t="str" cm="1">
        <f t="array" ref="EE364">IF(ISBLANK(INDEX(行,$A364)),"",0)</f>
        <v/>
      </c>
      <c r="EF364" s="76" t="str">
        <f t="shared" si="40"/>
        <v/>
      </c>
      <c r="EG364" s="77" t="str">
        <f t="shared" si="41"/>
        <v/>
      </c>
      <c r="EH364" s="77"/>
      <c r="EI364" s="75" t="str" cm="1">
        <f t="array" ref="EI364">IF(ISBLANK(INDEX(行,$A364)),"",0)</f>
        <v/>
      </c>
      <c r="EJ364" s="75" t="str" cm="1">
        <f t="array" ref="EJ364">IF(ISBLANK(INDEX(行,$A364)),"",0)</f>
        <v/>
      </c>
      <c r="EK364" s="75" t="str" cm="1">
        <f t="array" ref="EK364">IF(ISBLANK(INDEX(行,$A364)),"",0)</f>
        <v/>
      </c>
      <c r="EL364" s="75" t="str" cm="1">
        <f t="array" ref="EL364">IF(ISBLANK(INDEX(行,$A364)),"",0)</f>
        <v/>
      </c>
      <c r="EM364" s="75" t="str" cm="1">
        <f t="array" ref="EM364">IF(ISBLANK(INDEX(行,$A364)),"",0)</f>
        <v/>
      </c>
      <c r="EN364" s="75" t="str" cm="1">
        <f t="array" ref="EN364">IF(ISBLANK(INDEX(行,$A364)),"",0)</f>
        <v/>
      </c>
      <c r="EO364" s="75" t="str" cm="1">
        <f t="array" ref="EO364">IF(ISBLANK(INDEX(行,$A364)),"",0)</f>
        <v/>
      </c>
      <c r="EP364" s="75" t="str" cm="1">
        <f t="array" ref="EP364">IF(ISBLANK(INDEX(行,$A364)),"",0)</f>
        <v/>
      </c>
      <c r="EQ364" s="75" t="str" cm="1">
        <f t="array" ref="EQ364">IF(ISBLANK(INDEX(行,$A364)),"",0)</f>
        <v/>
      </c>
      <c r="ER364" s="75" t="str" cm="1">
        <f t="array" ref="ER364">IF(ISBLANK(INDEX(行,$A364)),"",0)</f>
        <v/>
      </c>
      <c r="ES364" s="75" t="str" cm="1">
        <f t="array" ref="ES364">IF(ISBLANK(INDEX(行,$A364)),"",0)</f>
        <v/>
      </c>
      <c r="ET364" s="75" t="str" cm="1">
        <f t="array" ref="ET364">IF(ISBLANK(INDEX(行,$A364)),"",0)</f>
        <v/>
      </c>
      <c r="EU364" s="75" t="str" cm="1">
        <f t="array" ref="EU364">IF(ISBLANK(INDEX(行,$A364)),"",0)</f>
        <v/>
      </c>
      <c r="EV364" s="75" t="str" cm="1">
        <f t="array" ref="EV364">IF(ISBLANK(INDEX(行,$A364)),"",0)</f>
        <v/>
      </c>
      <c r="EW364" s="75" t="str" cm="1">
        <f t="array" ref="EW364">IF(ISBLANK(INDEX(行,$A364)),"",0)</f>
        <v/>
      </c>
      <c r="EX364" s="75" t="str" cm="1">
        <f t="array" ref="EX364">IF(ISBLANK(INDEX(行,$A364)),"",0)</f>
        <v/>
      </c>
      <c r="EY364" s="75" t="str" cm="1">
        <f t="array" ref="EY364">IF(ISBLANK(INDEX(行,$A364)),"",0)</f>
        <v/>
      </c>
      <c r="EZ364" s="75" t="str" cm="1">
        <f t="array" ref="EZ364">IF(ISBLANK(INDEX(行,$A364)),"",0)</f>
        <v/>
      </c>
      <c r="FA364" s="75" t="str" cm="1">
        <f t="array" ref="FA364">IF(ISBLANK(INDEX(行,$A364)),"",0)</f>
        <v/>
      </c>
      <c r="FB364" s="75" t="str" cm="1">
        <f t="array" ref="FB364">IF(ISBLANK(INDEX(行,$A364)),"",0)</f>
        <v/>
      </c>
      <c r="FC364" s="75" t="str" cm="1">
        <f t="array" ref="FC364">IF(ISBLANK(INDEX(行,$A364)),"",0)</f>
        <v/>
      </c>
      <c r="FD364" s="75" t="str" cm="1">
        <f t="array" ref="FD364">IF(ISBLANK(INDEX(行,$A364)),"",0)</f>
        <v/>
      </c>
      <c r="FE364" s="75" t="str" cm="1">
        <f t="array" ref="FE364">IF(ISBLANK(INDEX(行,$A364)),"",0)</f>
        <v/>
      </c>
      <c r="FF364" s="75" t="str" cm="1">
        <f t="array" ref="FF364">IF(ISBLANK(INDEX(行,$A364)),"",0)</f>
        <v/>
      </c>
      <c r="FG364" s="75" t="str" cm="1">
        <f t="array" ref="FG364">IF(ISBLANK(INDEX(行,$A364)),"",0)</f>
        <v/>
      </c>
      <c r="FH364" s="77"/>
      <c r="FI364" s="77"/>
      <c r="FJ364" s="77"/>
      <c r="FK364" s="77"/>
      <c r="FL364" s="77"/>
      <c r="FM364" s="77"/>
      <c r="FN364" s="77"/>
      <c r="FO364" s="77"/>
      <c r="FP364" s="77"/>
      <c r="FQ364" s="77"/>
      <c r="FR364" s="77"/>
      <c r="FS364" s="77"/>
      <c r="FT364" s="77"/>
      <c r="FU364" s="77"/>
      <c r="FV364" s="77"/>
      <c r="FW364" s="77"/>
      <c r="FX364" s="77"/>
      <c r="FY364" s="77"/>
      <c r="FZ364" s="77"/>
      <c r="GA364" s="77"/>
      <c r="GB364" s="77"/>
      <c r="GC364" s="77"/>
      <c r="GD364" s="77"/>
      <c r="GE364" s="77"/>
      <c r="GF364" s="77"/>
      <c r="GG364" s="77"/>
      <c r="GH364" s="77"/>
      <c r="GI364" s="77"/>
      <c r="GJ364" s="77"/>
      <c r="GK364" s="77"/>
      <c r="GL364" s="76" t="str">
        <f t="shared" si="42"/>
        <v/>
      </c>
      <c r="GM364" s="77"/>
      <c r="GN364" s="77"/>
      <c r="GO364" s="77"/>
      <c r="GP364" s="77"/>
      <c r="GQ364" s="77"/>
      <c r="GR364" s="77"/>
      <c r="GS364" s="77"/>
      <c r="GT364" s="77"/>
      <c r="GU364" s="77"/>
      <c r="GV364" s="75" t="str" cm="1">
        <f t="array" ref="GV364">IF(ISBLANK(INDEX(行,$A364)),"",1)</f>
        <v/>
      </c>
      <c r="GW364" s="75" t="str" cm="1">
        <f t="array" ref="GW364">IF(ISBLANK(INDEX(行,$A364)),"",1)</f>
        <v/>
      </c>
      <c r="GX364" s="75" t="str" cm="1">
        <f t="array" ref="GX364">IF(ISBLANK(INDEX(行,$A364)),"",0)</f>
        <v/>
      </c>
      <c r="GY364" s="77"/>
      <c r="GZ364" s="77"/>
      <c r="HA364" s="76" t="str" cm="1">
        <f t="array" aca="1" ref="HA364" ca="1">IF(ISBLANK(INDEX(行,$A364)),"",TODAY())</f>
        <v/>
      </c>
      <c r="HB364" s="76" t="str" cm="1">
        <f t="array" aca="1" ref="HB364" ca="1">IF(ISBLANK(INDEX(行,$A364)),"",TODAY())</f>
        <v/>
      </c>
      <c r="HC364" s="78" t="str" cm="1">
        <f t="array" ref="HC364">IF(ISBLANK(INDEX(行,$A364)),"","ADMIN")</f>
        <v/>
      </c>
      <c r="HD364" s="78" t="str">
        <f t="shared" si="43"/>
        <v/>
      </c>
    </row>
    <row r="365" spans="1:212" s="12" customFormat="1" ht="15" x14ac:dyDescent="0.15">
      <c r="A365" s="11">
        <v>360</v>
      </c>
      <c r="B365" s="75" t="str" cm="1">
        <f t="array" ref="B365">IF(ISBLANK(INDEX(行,$A365)),"",1)</f>
        <v/>
      </c>
      <c r="C365" s="76" t="str" cm="1">
        <f t="array" ref="C365">IF(ISBLANK(INDEX(伝票日付,$A365)),"",DATEVALUE(INDEX(TEXT(伝票日付,"0!/00!/00"),$A365)))</f>
        <v/>
      </c>
      <c r="D365" s="78" t="str" cm="1">
        <f t="array" ref="D365">IF(ISBLANK(INDEX(注文番号,$A365)),"",INDEX(注文番号,$A365))</f>
        <v/>
      </c>
      <c r="E365" s="75" t="str" cm="1">
        <f t="array" ref="E365">IF(ISBLANK(INDEX(行,$A365)),"",INDEX(行,$A365))</f>
        <v/>
      </c>
      <c r="F365" s="77" t="str" cm="1">
        <f t="array" ref="F365">IF(ISBLANK(INDEX(行,$A365)),"","0001")</f>
        <v/>
      </c>
      <c r="G365" s="83" t="str">
        <f t="shared" si="33"/>
        <v/>
      </c>
      <c r="H365" s="78" t="str" cm="1">
        <f t="array" ref="H365">IF(ISBLANK(INDEX(行,$A365)),"",8)</f>
        <v/>
      </c>
      <c r="I365" s="77" t="str" cm="1">
        <f t="array" ref="I365">IF(ISBLANK(INDEX(行,$A365)),"","      8211")</f>
        <v/>
      </c>
      <c r="J365" s="78" t="str" cm="1">
        <f t="array" ref="J365">IF(ISBLANK(INDEX(行,$A365)),"",8211)</f>
        <v/>
      </c>
      <c r="K365" s="82" t="str">
        <f t="shared" si="34"/>
        <v/>
      </c>
      <c r="L365" s="77" t="str" cm="1">
        <f t="array" ref="L365">IF(ISBLANK(INDEX(枝番,$A365)),"",INDEX(枝番,$A365))</f>
        <v/>
      </c>
      <c r="M365" s="78" t="str" cm="1">
        <f t="array" ref="M365">IF(ISBLANK(INDEX(工種コード,$A365)),"",INDEX(工種コード,$A365))</f>
        <v/>
      </c>
      <c r="N365" s="78" t="str" cm="1">
        <f t="array" ref="N365">IF(ISBLANK(INDEX(注文番号,$A365)),"",INDEX(注文番号,$A365))</f>
        <v/>
      </c>
      <c r="O365" s="75"/>
      <c r="P365" s="80"/>
      <c r="Q365" s="75" t="str" cm="1">
        <f t="array" ref="Q365">IF(ISBLANK(INDEX(行,$A365)),"",0)</f>
        <v/>
      </c>
      <c r="R365" s="77" t="str" cm="1">
        <f t="array" ref="R365">IF(ISBLANK(INDEX(仕入先コード,$A365)),"",INDEX(仕入先コード,$A365))</f>
        <v/>
      </c>
      <c r="S365" s="75" t="str" cm="1">
        <f t="array" ref="S365">IF(ISBLANK(INDEX(行,$A365)),"",0)</f>
        <v/>
      </c>
      <c r="T365" s="75" t="str" cm="1">
        <f t="array" ref="T365">IF(ISBLANK(INDEX(行,$A365)),"",1)</f>
        <v/>
      </c>
      <c r="U365" s="77" t="str" cm="1">
        <f t="array" ref="U365">IF(ISBLANK(INDEX(行,$A365)),"","         1")</f>
        <v/>
      </c>
      <c r="V365" s="75" t="str" cm="1">
        <f t="array" ref="V365">IF(ISBLANK(INDEX(行,$A365)),"",0)</f>
        <v/>
      </c>
      <c r="W365" s="75" t="str" cm="1">
        <f t="array" ref="W365">IF(ISBLANK(INDEX(数量,$A365)),"",INDEX(数量,$A365))</f>
        <v/>
      </c>
      <c r="X365" s="77" t="str" cm="1">
        <f t="array" ref="X365">IF(ISBLANK(INDEX(単位,$A365)),"",INDEX(単位,$A365))</f>
        <v/>
      </c>
      <c r="Y365" s="75" t="str" cm="1">
        <f t="array" ref="Y365">IF(ISBLANK(INDEX(単価,$A365)),"",INDEX(単価,$A365))</f>
        <v/>
      </c>
      <c r="Z365" s="75" t="str" cm="1">
        <f t="array" ref="Z365">IF(ISBLANK(INDEX(行,$A365)),"",W365*Y365)</f>
        <v/>
      </c>
      <c r="AA365" s="75" t="str" cm="1">
        <f t="array" ref="AA365">IF(ISBLANK(INDEX(行,$A365)),"",Z365*AI365/100)</f>
        <v/>
      </c>
      <c r="AB365" s="77"/>
      <c r="AC365" s="77"/>
      <c r="AD365" s="77"/>
      <c r="AE365" s="77"/>
      <c r="AF365" s="77"/>
      <c r="AG365" s="75" t="str" cm="1">
        <f t="array" ref="AG365">IF(ISBLANK(INDEX(行,$A365)),"",1)</f>
        <v/>
      </c>
      <c r="AH365" s="75" t="str" cm="1">
        <f t="array" ref="AH365">IF(ISBLANK(INDEX(行,$A365)),"",1)</f>
        <v/>
      </c>
      <c r="AI365" s="75" t="str" cm="1">
        <f t="array" ref="AI365">IF(ISBLANK(INDEX(税率,$A365)),"",INDEX(税率,$A365))</f>
        <v/>
      </c>
      <c r="AJ365" s="75" t="str" cm="1">
        <f t="array" ref="AJ365">IF(ISBLANK(INDEX(行,$A365)),"",50)</f>
        <v/>
      </c>
      <c r="AK365" s="76" t="str">
        <f t="shared" si="35"/>
        <v/>
      </c>
      <c r="AL365" s="82" t="str" cm="1">
        <f t="array" ref="AL365">IF(ISBLANK(INDEX(品名,$A365)),"",INDEX(品名,$A365))</f>
        <v/>
      </c>
      <c r="AM365" s="75"/>
      <c r="AN365" s="75" t="str" cm="1">
        <f t="array" ref="AN365">IF(ISBLANK(INDEX(行,$A365)),"",0)</f>
        <v/>
      </c>
      <c r="AO365" s="75" t="str" cm="1">
        <f t="array" ref="AO365">IF(ISBLANK(INDEX(行,$A365)),"",0)</f>
        <v/>
      </c>
      <c r="AP365" s="75" t="str" cm="1">
        <f t="array" ref="AP365">IF(ISBLANK(INDEX(行,$A365)),"",0)</f>
        <v/>
      </c>
      <c r="AQ365" s="75" t="str" cm="1">
        <f t="array" ref="AQ365">IF(ISBLANK(INDEX(行,$A365)),"",0)</f>
        <v/>
      </c>
      <c r="AR365" s="75" t="str" cm="1">
        <f t="array" ref="AR365">IF(ISBLANK(INDEX(行,$A365)),"",0)</f>
        <v/>
      </c>
      <c r="AS365" s="75" t="str" cm="1">
        <f t="array" ref="AS365">IF(ISBLANK(INDEX(行,$A365)),"",0)</f>
        <v/>
      </c>
      <c r="AT365" s="75" t="str" cm="1">
        <f t="array" ref="AT365">IF(ISBLANK(INDEX(行,$A365)),"",0)</f>
        <v/>
      </c>
      <c r="AU365" s="75" t="str" cm="1">
        <f t="array" ref="AU365">IF(ISBLANK(INDEX(行,$A365)),"",0)</f>
        <v/>
      </c>
      <c r="AV365" s="75" t="str" cm="1">
        <f t="array" ref="AV365">IF(ISBLANK(INDEX(行,$A365)),"",0)</f>
        <v/>
      </c>
      <c r="AW365" s="75" t="str" cm="1">
        <f t="array" ref="AW365">IF(ISBLANK(INDEX(行,$A365)),"",0)</f>
        <v/>
      </c>
      <c r="AX365" s="75" t="str" cm="1">
        <f t="array" ref="AX365">IF(ISBLANK(INDEX(行,$A365)),"",0)</f>
        <v/>
      </c>
      <c r="AY365" s="75" t="str" cm="1">
        <f t="array" ref="AY365">IF(ISBLANK(INDEX(行,$A365)),"",0)</f>
        <v/>
      </c>
      <c r="AZ365" s="75" t="str" cm="1">
        <f t="array" ref="AZ365">IF(ISBLANK(INDEX(行,$A365)),"",0)</f>
        <v/>
      </c>
      <c r="BA365" s="75" t="str" cm="1">
        <f t="array" ref="BA365">IF(ISBLANK(INDEX(行,$A365)),"",0)</f>
        <v/>
      </c>
      <c r="BB365" s="75" t="str" cm="1">
        <f t="array" ref="BB365">IF(ISBLANK(INDEX(行,$A365)),"",0)</f>
        <v/>
      </c>
      <c r="BC365" s="75" t="str" cm="1">
        <f t="array" ref="BC365">IF(ISBLANK(INDEX(行,$A365)),"",0)</f>
        <v/>
      </c>
      <c r="BD365" s="75" t="str" cm="1">
        <f t="array" ref="BD365">IF(ISBLANK(INDEX(行,$A365)),"",0)</f>
        <v/>
      </c>
      <c r="BE365" s="75" t="str" cm="1">
        <f t="array" ref="BE365">IF(ISBLANK(INDEX(行,$A365)),"",0)</f>
        <v/>
      </c>
      <c r="BF365" s="75" t="str" cm="1">
        <f t="array" ref="BF365">IF(ISBLANK(INDEX(行,$A365)),"",0)</f>
        <v/>
      </c>
      <c r="BG365" s="75" t="str" cm="1">
        <f t="array" ref="BG365">IF(ISBLANK(INDEX(行,$A365)),"",0)</f>
        <v/>
      </c>
      <c r="BH365" s="75" t="str" cm="1">
        <f t="array" ref="BH365">IF(ISBLANK(INDEX(行,$A365)),"",0)</f>
        <v/>
      </c>
      <c r="BI365" s="75" t="str" cm="1">
        <f t="array" ref="BI365">IF(ISBLANK(INDEX(行,$A365)),"",0)</f>
        <v/>
      </c>
      <c r="BJ365" s="75" t="str" cm="1">
        <f t="array" ref="BJ365">IF(ISBLANK(INDEX(行,$A365)),"",0)</f>
        <v/>
      </c>
      <c r="BK365" s="75" t="str" cm="1">
        <f t="array" ref="BK365">IF(ISBLANK(INDEX(行,$A365)),"",0)</f>
        <v/>
      </c>
      <c r="BL365" s="75" t="str" cm="1">
        <f t="array" ref="BL365">IF(ISBLANK(INDEX(行,$A365)),"",0)</f>
        <v/>
      </c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6" t="str" cm="1">
        <f t="array" ref="CQ365">IF(ISBLANK(INDEX(納入年月日,$A365)),"",INDEX(TEXT(納入年月日,"0!/00!/00"),$A365))</f>
        <v/>
      </c>
      <c r="CR365" s="77"/>
      <c r="CS365" s="77"/>
      <c r="CT365" s="77"/>
      <c r="CU365" s="77"/>
      <c r="CV365" s="77"/>
      <c r="CW365" s="77"/>
      <c r="CX365" s="77"/>
      <c r="CY365" s="77"/>
      <c r="CZ365" s="77"/>
      <c r="DA365" s="77" t="str" cm="1">
        <f t="array" ref="DA365">IF(ISBLANK(INDEX(行,$A365)),"","      0001")</f>
        <v/>
      </c>
      <c r="DB365" s="75" t="str" cm="1">
        <f t="array" ref="DB365">IF(ISBLANK(INDEX(行,$A365)),"",4101)</f>
        <v/>
      </c>
      <c r="DC365" s="75" t="str" cm="1">
        <f t="array" ref="DC365">IF(ISBLANK(INDEX(行,$A365)),"",2)</f>
        <v/>
      </c>
      <c r="DD365" s="77" t="str">
        <f t="shared" si="36"/>
        <v/>
      </c>
      <c r="DE365" s="75" t="str" cm="1">
        <f t="array" ref="DE365">IF(ISBLANK(INDEX(行,$A365)),"",0)</f>
        <v/>
      </c>
      <c r="DF365" s="77" t="str">
        <f t="shared" si="37"/>
        <v/>
      </c>
      <c r="DG365" s="77" t="str">
        <f t="shared" si="38"/>
        <v/>
      </c>
      <c r="DH365" s="75" t="str" cm="1">
        <f t="array" ref="DH365">IF(ISBLANK(INDEX(行,$A365)),"",0)</f>
        <v/>
      </c>
      <c r="DI365" s="75" t="str" cm="1">
        <f t="array" ref="DI365">IF(ISBLANK(INDEX(行,$A365)),"",0)</f>
        <v/>
      </c>
      <c r="DJ365" s="77"/>
      <c r="DK365" s="80"/>
      <c r="DL365" s="75" t="str" cm="1">
        <f t="array" ref="DL365">IF(ISBLANK(INDEX(行,$A365)),"",0)</f>
        <v/>
      </c>
      <c r="DM365" s="77" t="str">
        <f t="shared" si="39"/>
        <v/>
      </c>
      <c r="DN365" s="75" t="str" cm="1">
        <f t="array" ref="DN365">IF(ISBLANK(INDEX(行,$A365)),"",0)</f>
        <v/>
      </c>
      <c r="DO365" s="75" t="str" cm="1">
        <f t="array" ref="DO365">IF(ISBLANK(INDEX(行,$A365)),"",0)</f>
        <v/>
      </c>
      <c r="DP365" s="77" t="str" cm="1">
        <f t="array" ref="DP365">IF(ISBLANK(INDEX(行,$A365)),"","         0")</f>
        <v/>
      </c>
      <c r="DQ365" s="75" t="str" cm="1">
        <f t="array" ref="DQ365">IF(ISBLANK(INDEX(行,$A365)),"",0)</f>
        <v/>
      </c>
      <c r="DR365" s="75" t="str" cm="1">
        <f t="array" ref="DR365">IF(ISBLANK(INDEX(行,$A365)),"",0)</f>
        <v/>
      </c>
      <c r="DS365" s="77"/>
      <c r="DT365" s="75" t="str" cm="1">
        <f t="array" ref="DT365">IF(ISBLANK(INDEX(行,$A365)),"",0)</f>
        <v/>
      </c>
      <c r="DU365" s="75" t="str" cm="1">
        <f t="array" ref="DU365">IF(ISBLANK(INDEX(行,$A365)),"",$Z365+$AA365)</f>
        <v/>
      </c>
      <c r="DV365" s="75" t="str" cm="1">
        <f t="array" ref="DV365">IF(ISBLANK(INDEX(行,$A365)),"",0)</f>
        <v/>
      </c>
      <c r="DW365" s="77"/>
      <c r="DX365" s="77"/>
      <c r="DY365" s="77"/>
      <c r="DZ365" s="77"/>
      <c r="EA365" s="77"/>
      <c r="EB365" s="75" t="str" cm="1">
        <f t="array" ref="EB365">IF(ISBLANK(INDEX(行,$A365)),"",2)</f>
        <v/>
      </c>
      <c r="EC365" s="75" t="str" cm="1">
        <f t="array" ref="EC365">IF(ISBLANK(INDEX(行,$A365)),"",1)</f>
        <v/>
      </c>
      <c r="ED365" s="75" t="str" cm="1">
        <f t="array" ref="ED365">IF(ISBLANK(INDEX(行,$A365)),"",0)</f>
        <v/>
      </c>
      <c r="EE365" s="75" t="str" cm="1">
        <f t="array" ref="EE365">IF(ISBLANK(INDEX(行,$A365)),"",0)</f>
        <v/>
      </c>
      <c r="EF365" s="76" t="str">
        <f t="shared" si="40"/>
        <v/>
      </c>
      <c r="EG365" s="77" t="str">
        <f t="shared" si="41"/>
        <v/>
      </c>
      <c r="EH365" s="77"/>
      <c r="EI365" s="75" t="str" cm="1">
        <f t="array" ref="EI365">IF(ISBLANK(INDEX(行,$A365)),"",0)</f>
        <v/>
      </c>
      <c r="EJ365" s="75" t="str" cm="1">
        <f t="array" ref="EJ365">IF(ISBLANK(INDEX(行,$A365)),"",0)</f>
        <v/>
      </c>
      <c r="EK365" s="75" t="str" cm="1">
        <f t="array" ref="EK365">IF(ISBLANK(INDEX(行,$A365)),"",0)</f>
        <v/>
      </c>
      <c r="EL365" s="75" t="str" cm="1">
        <f t="array" ref="EL365">IF(ISBLANK(INDEX(行,$A365)),"",0)</f>
        <v/>
      </c>
      <c r="EM365" s="75" t="str" cm="1">
        <f t="array" ref="EM365">IF(ISBLANK(INDEX(行,$A365)),"",0)</f>
        <v/>
      </c>
      <c r="EN365" s="75" t="str" cm="1">
        <f t="array" ref="EN365">IF(ISBLANK(INDEX(行,$A365)),"",0)</f>
        <v/>
      </c>
      <c r="EO365" s="75" t="str" cm="1">
        <f t="array" ref="EO365">IF(ISBLANK(INDEX(行,$A365)),"",0)</f>
        <v/>
      </c>
      <c r="EP365" s="75" t="str" cm="1">
        <f t="array" ref="EP365">IF(ISBLANK(INDEX(行,$A365)),"",0)</f>
        <v/>
      </c>
      <c r="EQ365" s="75" t="str" cm="1">
        <f t="array" ref="EQ365">IF(ISBLANK(INDEX(行,$A365)),"",0)</f>
        <v/>
      </c>
      <c r="ER365" s="75" t="str" cm="1">
        <f t="array" ref="ER365">IF(ISBLANK(INDEX(行,$A365)),"",0)</f>
        <v/>
      </c>
      <c r="ES365" s="75" t="str" cm="1">
        <f t="array" ref="ES365">IF(ISBLANK(INDEX(行,$A365)),"",0)</f>
        <v/>
      </c>
      <c r="ET365" s="75" t="str" cm="1">
        <f t="array" ref="ET365">IF(ISBLANK(INDEX(行,$A365)),"",0)</f>
        <v/>
      </c>
      <c r="EU365" s="75" t="str" cm="1">
        <f t="array" ref="EU365">IF(ISBLANK(INDEX(行,$A365)),"",0)</f>
        <v/>
      </c>
      <c r="EV365" s="75" t="str" cm="1">
        <f t="array" ref="EV365">IF(ISBLANK(INDEX(行,$A365)),"",0)</f>
        <v/>
      </c>
      <c r="EW365" s="75" t="str" cm="1">
        <f t="array" ref="EW365">IF(ISBLANK(INDEX(行,$A365)),"",0)</f>
        <v/>
      </c>
      <c r="EX365" s="75" t="str" cm="1">
        <f t="array" ref="EX365">IF(ISBLANK(INDEX(行,$A365)),"",0)</f>
        <v/>
      </c>
      <c r="EY365" s="75" t="str" cm="1">
        <f t="array" ref="EY365">IF(ISBLANK(INDEX(行,$A365)),"",0)</f>
        <v/>
      </c>
      <c r="EZ365" s="75" t="str" cm="1">
        <f t="array" ref="EZ365">IF(ISBLANK(INDEX(行,$A365)),"",0)</f>
        <v/>
      </c>
      <c r="FA365" s="75" t="str" cm="1">
        <f t="array" ref="FA365">IF(ISBLANK(INDEX(行,$A365)),"",0)</f>
        <v/>
      </c>
      <c r="FB365" s="75" t="str" cm="1">
        <f t="array" ref="FB365">IF(ISBLANK(INDEX(行,$A365)),"",0)</f>
        <v/>
      </c>
      <c r="FC365" s="75" t="str" cm="1">
        <f t="array" ref="FC365">IF(ISBLANK(INDEX(行,$A365)),"",0)</f>
        <v/>
      </c>
      <c r="FD365" s="75" t="str" cm="1">
        <f t="array" ref="FD365">IF(ISBLANK(INDEX(行,$A365)),"",0)</f>
        <v/>
      </c>
      <c r="FE365" s="75" t="str" cm="1">
        <f t="array" ref="FE365">IF(ISBLANK(INDEX(行,$A365)),"",0)</f>
        <v/>
      </c>
      <c r="FF365" s="75" t="str" cm="1">
        <f t="array" ref="FF365">IF(ISBLANK(INDEX(行,$A365)),"",0)</f>
        <v/>
      </c>
      <c r="FG365" s="75" t="str" cm="1">
        <f t="array" ref="FG365">IF(ISBLANK(INDEX(行,$A365)),"",0)</f>
        <v/>
      </c>
      <c r="FH365" s="77"/>
      <c r="FI365" s="77"/>
      <c r="FJ365" s="77"/>
      <c r="FK365" s="77"/>
      <c r="FL365" s="77"/>
      <c r="FM365" s="77"/>
      <c r="FN365" s="77"/>
      <c r="FO365" s="77"/>
      <c r="FP365" s="77"/>
      <c r="FQ365" s="77"/>
      <c r="FR365" s="77"/>
      <c r="FS365" s="77"/>
      <c r="FT365" s="77"/>
      <c r="FU365" s="77"/>
      <c r="FV365" s="77"/>
      <c r="FW365" s="77"/>
      <c r="FX365" s="77"/>
      <c r="FY365" s="77"/>
      <c r="FZ365" s="77"/>
      <c r="GA365" s="77"/>
      <c r="GB365" s="77"/>
      <c r="GC365" s="77"/>
      <c r="GD365" s="77"/>
      <c r="GE365" s="77"/>
      <c r="GF365" s="77"/>
      <c r="GG365" s="77"/>
      <c r="GH365" s="77"/>
      <c r="GI365" s="77"/>
      <c r="GJ365" s="77"/>
      <c r="GK365" s="77"/>
      <c r="GL365" s="76" t="str">
        <f t="shared" si="42"/>
        <v/>
      </c>
      <c r="GM365" s="77"/>
      <c r="GN365" s="77"/>
      <c r="GO365" s="77"/>
      <c r="GP365" s="77"/>
      <c r="GQ365" s="77"/>
      <c r="GR365" s="77"/>
      <c r="GS365" s="77"/>
      <c r="GT365" s="77"/>
      <c r="GU365" s="77"/>
      <c r="GV365" s="75" t="str" cm="1">
        <f t="array" ref="GV365">IF(ISBLANK(INDEX(行,$A365)),"",1)</f>
        <v/>
      </c>
      <c r="GW365" s="75" t="str" cm="1">
        <f t="array" ref="GW365">IF(ISBLANK(INDEX(行,$A365)),"",1)</f>
        <v/>
      </c>
      <c r="GX365" s="75" t="str" cm="1">
        <f t="array" ref="GX365">IF(ISBLANK(INDEX(行,$A365)),"",0)</f>
        <v/>
      </c>
      <c r="GY365" s="77"/>
      <c r="GZ365" s="77"/>
      <c r="HA365" s="76" t="str" cm="1">
        <f t="array" aca="1" ref="HA365" ca="1">IF(ISBLANK(INDEX(行,$A365)),"",TODAY())</f>
        <v/>
      </c>
      <c r="HB365" s="76" t="str" cm="1">
        <f t="array" aca="1" ref="HB365" ca="1">IF(ISBLANK(INDEX(行,$A365)),"",TODAY())</f>
        <v/>
      </c>
      <c r="HC365" s="78" t="str" cm="1">
        <f t="array" ref="HC365">IF(ISBLANK(INDEX(行,$A365)),"","ADMIN")</f>
        <v/>
      </c>
      <c r="HD365" s="78" t="str">
        <f t="shared" si="43"/>
        <v/>
      </c>
    </row>
    <row r="366" spans="1:212" s="12" customFormat="1" ht="15" x14ac:dyDescent="0.15">
      <c r="A366" s="11">
        <v>361</v>
      </c>
      <c r="B366" s="75" t="str" cm="1">
        <f t="array" ref="B366">IF(ISBLANK(INDEX(行,$A366)),"",1)</f>
        <v/>
      </c>
      <c r="C366" s="76" t="str" cm="1">
        <f t="array" ref="C366">IF(ISBLANK(INDEX(伝票日付,$A366)),"",DATEVALUE(INDEX(TEXT(伝票日付,"0!/00!/00"),$A366)))</f>
        <v/>
      </c>
      <c r="D366" s="78" t="str" cm="1">
        <f t="array" ref="D366">IF(ISBLANK(INDEX(注文番号,$A366)),"",INDEX(注文番号,$A366))</f>
        <v/>
      </c>
      <c r="E366" s="75" t="str" cm="1">
        <f t="array" ref="E366">IF(ISBLANK(INDEX(行,$A366)),"",INDEX(行,$A366))</f>
        <v/>
      </c>
      <c r="F366" s="77" t="str" cm="1">
        <f t="array" ref="F366">IF(ISBLANK(INDEX(行,$A366)),"","0001")</f>
        <v/>
      </c>
      <c r="G366" s="83" t="str">
        <f t="shared" si="33"/>
        <v/>
      </c>
      <c r="H366" s="78" t="str" cm="1">
        <f t="array" ref="H366">IF(ISBLANK(INDEX(行,$A366)),"",8)</f>
        <v/>
      </c>
      <c r="I366" s="77" t="str" cm="1">
        <f t="array" ref="I366">IF(ISBLANK(INDEX(行,$A366)),"","      8211")</f>
        <v/>
      </c>
      <c r="J366" s="78" t="str" cm="1">
        <f t="array" ref="J366">IF(ISBLANK(INDEX(行,$A366)),"",8211)</f>
        <v/>
      </c>
      <c r="K366" s="82" t="str">
        <f t="shared" si="34"/>
        <v/>
      </c>
      <c r="L366" s="77" t="str" cm="1">
        <f t="array" ref="L366">IF(ISBLANK(INDEX(枝番,$A366)),"",INDEX(枝番,$A366))</f>
        <v/>
      </c>
      <c r="M366" s="78" t="str" cm="1">
        <f t="array" ref="M366">IF(ISBLANK(INDEX(工種コード,$A366)),"",INDEX(工種コード,$A366))</f>
        <v/>
      </c>
      <c r="N366" s="78" t="str" cm="1">
        <f t="array" ref="N366">IF(ISBLANK(INDEX(注文番号,$A366)),"",INDEX(注文番号,$A366))</f>
        <v/>
      </c>
      <c r="O366" s="75"/>
      <c r="P366" s="80"/>
      <c r="Q366" s="75" t="str" cm="1">
        <f t="array" ref="Q366">IF(ISBLANK(INDEX(行,$A366)),"",0)</f>
        <v/>
      </c>
      <c r="R366" s="77" t="str" cm="1">
        <f t="array" ref="R366">IF(ISBLANK(INDEX(仕入先コード,$A366)),"",INDEX(仕入先コード,$A366))</f>
        <v/>
      </c>
      <c r="S366" s="75" t="str" cm="1">
        <f t="array" ref="S366">IF(ISBLANK(INDEX(行,$A366)),"",0)</f>
        <v/>
      </c>
      <c r="T366" s="75" t="str" cm="1">
        <f t="array" ref="T366">IF(ISBLANK(INDEX(行,$A366)),"",1)</f>
        <v/>
      </c>
      <c r="U366" s="77" t="str" cm="1">
        <f t="array" ref="U366">IF(ISBLANK(INDEX(行,$A366)),"","         1")</f>
        <v/>
      </c>
      <c r="V366" s="75" t="str" cm="1">
        <f t="array" ref="V366">IF(ISBLANK(INDEX(行,$A366)),"",0)</f>
        <v/>
      </c>
      <c r="W366" s="75" t="str" cm="1">
        <f t="array" ref="W366">IF(ISBLANK(INDEX(数量,$A366)),"",INDEX(数量,$A366))</f>
        <v/>
      </c>
      <c r="X366" s="77" t="str" cm="1">
        <f t="array" ref="X366">IF(ISBLANK(INDEX(単位,$A366)),"",INDEX(単位,$A366))</f>
        <v/>
      </c>
      <c r="Y366" s="75" t="str" cm="1">
        <f t="array" ref="Y366">IF(ISBLANK(INDEX(単価,$A366)),"",INDEX(単価,$A366))</f>
        <v/>
      </c>
      <c r="Z366" s="75" t="str" cm="1">
        <f t="array" ref="Z366">IF(ISBLANK(INDEX(行,$A366)),"",W366*Y366)</f>
        <v/>
      </c>
      <c r="AA366" s="75" t="str" cm="1">
        <f t="array" ref="AA366">IF(ISBLANK(INDEX(行,$A366)),"",Z366*AI366/100)</f>
        <v/>
      </c>
      <c r="AB366" s="77"/>
      <c r="AC366" s="77"/>
      <c r="AD366" s="77"/>
      <c r="AE366" s="77"/>
      <c r="AF366" s="77"/>
      <c r="AG366" s="75" t="str" cm="1">
        <f t="array" ref="AG366">IF(ISBLANK(INDEX(行,$A366)),"",1)</f>
        <v/>
      </c>
      <c r="AH366" s="75" t="str" cm="1">
        <f t="array" ref="AH366">IF(ISBLANK(INDEX(行,$A366)),"",1)</f>
        <v/>
      </c>
      <c r="AI366" s="75" t="str" cm="1">
        <f t="array" ref="AI366">IF(ISBLANK(INDEX(税率,$A366)),"",INDEX(税率,$A366))</f>
        <v/>
      </c>
      <c r="AJ366" s="75" t="str" cm="1">
        <f t="array" ref="AJ366">IF(ISBLANK(INDEX(行,$A366)),"",50)</f>
        <v/>
      </c>
      <c r="AK366" s="76" t="str">
        <f t="shared" si="35"/>
        <v/>
      </c>
      <c r="AL366" s="82" t="str" cm="1">
        <f t="array" ref="AL366">IF(ISBLANK(INDEX(品名,$A366)),"",INDEX(品名,$A366))</f>
        <v/>
      </c>
      <c r="AM366" s="75"/>
      <c r="AN366" s="75" t="str" cm="1">
        <f t="array" ref="AN366">IF(ISBLANK(INDEX(行,$A366)),"",0)</f>
        <v/>
      </c>
      <c r="AO366" s="75" t="str" cm="1">
        <f t="array" ref="AO366">IF(ISBLANK(INDEX(行,$A366)),"",0)</f>
        <v/>
      </c>
      <c r="AP366" s="75" t="str" cm="1">
        <f t="array" ref="AP366">IF(ISBLANK(INDEX(行,$A366)),"",0)</f>
        <v/>
      </c>
      <c r="AQ366" s="75" t="str" cm="1">
        <f t="array" ref="AQ366">IF(ISBLANK(INDEX(行,$A366)),"",0)</f>
        <v/>
      </c>
      <c r="AR366" s="75" t="str" cm="1">
        <f t="array" ref="AR366">IF(ISBLANK(INDEX(行,$A366)),"",0)</f>
        <v/>
      </c>
      <c r="AS366" s="75" t="str" cm="1">
        <f t="array" ref="AS366">IF(ISBLANK(INDEX(行,$A366)),"",0)</f>
        <v/>
      </c>
      <c r="AT366" s="75" t="str" cm="1">
        <f t="array" ref="AT366">IF(ISBLANK(INDEX(行,$A366)),"",0)</f>
        <v/>
      </c>
      <c r="AU366" s="75" t="str" cm="1">
        <f t="array" ref="AU366">IF(ISBLANK(INDEX(行,$A366)),"",0)</f>
        <v/>
      </c>
      <c r="AV366" s="75" t="str" cm="1">
        <f t="array" ref="AV366">IF(ISBLANK(INDEX(行,$A366)),"",0)</f>
        <v/>
      </c>
      <c r="AW366" s="75" t="str" cm="1">
        <f t="array" ref="AW366">IF(ISBLANK(INDEX(行,$A366)),"",0)</f>
        <v/>
      </c>
      <c r="AX366" s="75" t="str" cm="1">
        <f t="array" ref="AX366">IF(ISBLANK(INDEX(行,$A366)),"",0)</f>
        <v/>
      </c>
      <c r="AY366" s="75" t="str" cm="1">
        <f t="array" ref="AY366">IF(ISBLANK(INDEX(行,$A366)),"",0)</f>
        <v/>
      </c>
      <c r="AZ366" s="75" t="str" cm="1">
        <f t="array" ref="AZ366">IF(ISBLANK(INDEX(行,$A366)),"",0)</f>
        <v/>
      </c>
      <c r="BA366" s="75" t="str" cm="1">
        <f t="array" ref="BA366">IF(ISBLANK(INDEX(行,$A366)),"",0)</f>
        <v/>
      </c>
      <c r="BB366" s="75" t="str" cm="1">
        <f t="array" ref="BB366">IF(ISBLANK(INDEX(行,$A366)),"",0)</f>
        <v/>
      </c>
      <c r="BC366" s="75" t="str" cm="1">
        <f t="array" ref="BC366">IF(ISBLANK(INDEX(行,$A366)),"",0)</f>
        <v/>
      </c>
      <c r="BD366" s="75" t="str" cm="1">
        <f t="array" ref="BD366">IF(ISBLANK(INDEX(行,$A366)),"",0)</f>
        <v/>
      </c>
      <c r="BE366" s="75" t="str" cm="1">
        <f t="array" ref="BE366">IF(ISBLANK(INDEX(行,$A366)),"",0)</f>
        <v/>
      </c>
      <c r="BF366" s="75" t="str" cm="1">
        <f t="array" ref="BF366">IF(ISBLANK(INDEX(行,$A366)),"",0)</f>
        <v/>
      </c>
      <c r="BG366" s="75" t="str" cm="1">
        <f t="array" ref="BG366">IF(ISBLANK(INDEX(行,$A366)),"",0)</f>
        <v/>
      </c>
      <c r="BH366" s="75" t="str" cm="1">
        <f t="array" ref="BH366">IF(ISBLANK(INDEX(行,$A366)),"",0)</f>
        <v/>
      </c>
      <c r="BI366" s="75" t="str" cm="1">
        <f t="array" ref="BI366">IF(ISBLANK(INDEX(行,$A366)),"",0)</f>
        <v/>
      </c>
      <c r="BJ366" s="75" t="str" cm="1">
        <f t="array" ref="BJ366">IF(ISBLANK(INDEX(行,$A366)),"",0)</f>
        <v/>
      </c>
      <c r="BK366" s="75" t="str" cm="1">
        <f t="array" ref="BK366">IF(ISBLANK(INDEX(行,$A366)),"",0)</f>
        <v/>
      </c>
      <c r="BL366" s="75" t="str" cm="1">
        <f t="array" ref="BL366">IF(ISBLANK(INDEX(行,$A366)),"",0)</f>
        <v/>
      </c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6" t="str" cm="1">
        <f t="array" ref="CQ366">IF(ISBLANK(INDEX(納入年月日,$A366)),"",INDEX(TEXT(納入年月日,"0!/00!/00"),$A366))</f>
        <v/>
      </c>
      <c r="CR366" s="77"/>
      <c r="CS366" s="77"/>
      <c r="CT366" s="77"/>
      <c r="CU366" s="77"/>
      <c r="CV366" s="77"/>
      <c r="CW366" s="77"/>
      <c r="CX366" s="77"/>
      <c r="CY366" s="77"/>
      <c r="CZ366" s="77"/>
      <c r="DA366" s="77" t="str" cm="1">
        <f t="array" ref="DA366">IF(ISBLANK(INDEX(行,$A366)),"","      0001")</f>
        <v/>
      </c>
      <c r="DB366" s="75" t="str" cm="1">
        <f t="array" ref="DB366">IF(ISBLANK(INDEX(行,$A366)),"",4101)</f>
        <v/>
      </c>
      <c r="DC366" s="75" t="str" cm="1">
        <f t="array" ref="DC366">IF(ISBLANK(INDEX(行,$A366)),"",2)</f>
        <v/>
      </c>
      <c r="DD366" s="77" t="str">
        <f t="shared" si="36"/>
        <v/>
      </c>
      <c r="DE366" s="75" t="str" cm="1">
        <f t="array" ref="DE366">IF(ISBLANK(INDEX(行,$A366)),"",0)</f>
        <v/>
      </c>
      <c r="DF366" s="77" t="str">
        <f t="shared" si="37"/>
        <v/>
      </c>
      <c r="DG366" s="77" t="str">
        <f t="shared" si="38"/>
        <v/>
      </c>
      <c r="DH366" s="75" t="str" cm="1">
        <f t="array" ref="DH366">IF(ISBLANK(INDEX(行,$A366)),"",0)</f>
        <v/>
      </c>
      <c r="DI366" s="75" t="str" cm="1">
        <f t="array" ref="DI366">IF(ISBLANK(INDEX(行,$A366)),"",0)</f>
        <v/>
      </c>
      <c r="DJ366" s="77"/>
      <c r="DK366" s="80"/>
      <c r="DL366" s="75" t="str" cm="1">
        <f t="array" ref="DL366">IF(ISBLANK(INDEX(行,$A366)),"",0)</f>
        <v/>
      </c>
      <c r="DM366" s="77" t="str">
        <f t="shared" si="39"/>
        <v/>
      </c>
      <c r="DN366" s="75" t="str" cm="1">
        <f t="array" ref="DN366">IF(ISBLANK(INDEX(行,$A366)),"",0)</f>
        <v/>
      </c>
      <c r="DO366" s="75" t="str" cm="1">
        <f t="array" ref="DO366">IF(ISBLANK(INDEX(行,$A366)),"",0)</f>
        <v/>
      </c>
      <c r="DP366" s="77" t="str" cm="1">
        <f t="array" ref="DP366">IF(ISBLANK(INDEX(行,$A366)),"","         0")</f>
        <v/>
      </c>
      <c r="DQ366" s="75" t="str" cm="1">
        <f t="array" ref="DQ366">IF(ISBLANK(INDEX(行,$A366)),"",0)</f>
        <v/>
      </c>
      <c r="DR366" s="75" t="str" cm="1">
        <f t="array" ref="DR366">IF(ISBLANK(INDEX(行,$A366)),"",0)</f>
        <v/>
      </c>
      <c r="DS366" s="77"/>
      <c r="DT366" s="75" t="str" cm="1">
        <f t="array" ref="DT366">IF(ISBLANK(INDEX(行,$A366)),"",0)</f>
        <v/>
      </c>
      <c r="DU366" s="75" t="str" cm="1">
        <f t="array" ref="DU366">IF(ISBLANK(INDEX(行,$A366)),"",$Z366+$AA366)</f>
        <v/>
      </c>
      <c r="DV366" s="75" t="str" cm="1">
        <f t="array" ref="DV366">IF(ISBLANK(INDEX(行,$A366)),"",0)</f>
        <v/>
      </c>
      <c r="DW366" s="77"/>
      <c r="DX366" s="77"/>
      <c r="DY366" s="77"/>
      <c r="DZ366" s="77"/>
      <c r="EA366" s="77"/>
      <c r="EB366" s="75" t="str" cm="1">
        <f t="array" ref="EB366">IF(ISBLANK(INDEX(行,$A366)),"",2)</f>
        <v/>
      </c>
      <c r="EC366" s="75" t="str" cm="1">
        <f t="array" ref="EC366">IF(ISBLANK(INDEX(行,$A366)),"",1)</f>
        <v/>
      </c>
      <c r="ED366" s="75" t="str" cm="1">
        <f t="array" ref="ED366">IF(ISBLANK(INDEX(行,$A366)),"",0)</f>
        <v/>
      </c>
      <c r="EE366" s="75" t="str" cm="1">
        <f t="array" ref="EE366">IF(ISBLANK(INDEX(行,$A366)),"",0)</f>
        <v/>
      </c>
      <c r="EF366" s="76" t="str">
        <f t="shared" si="40"/>
        <v/>
      </c>
      <c r="EG366" s="77" t="str">
        <f t="shared" si="41"/>
        <v/>
      </c>
      <c r="EH366" s="77"/>
      <c r="EI366" s="75" t="str" cm="1">
        <f t="array" ref="EI366">IF(ISBLANK(INDEX(行,$A366)),"",0)</f>
        <v/>
      </c>
      <c r="EJ366" s="75" t="str" cm="1">
        <f t="array" ref="EJ366">IF(ISBLANK(INDEX(行,$A366)),"",0)</f>
        <v/>
      </c>
      <c r="EK366" s="75" t="str" cm="1">
        <f t="array" ref="EK366">IF(ISBLANK(INDEX(行,$A366)),"",0)</f>
        <v/>
      </c>
      <c r="EL366" s="75" t="str" cm="1">
        <f t="array" ref="EL366">IF(ISBLANK(INDEX(行,$A366)),"",0)</f>
        <v/>
      </c>
      <c r="EM366" s="75" t="str" cm="1">
        <f t="array" ref="EM366">IF(ISBLANK(INDEX(行,$A366)),"",0)</f>
        <v/>
      </c>
      <c r="EN366" s="75" t="str" cm="1">
        <f t="array" ref="EN366">IF(ISBLANK(INDEX(行,$A366)),"",0)</f>
        <v/>
      </c>
      <c r="EO366" s="75" t="str" cm="1">
        <f t="array" ref="EO366">IF(ISBLANK(INDEX(行,$A366)),"",0)</f>
        <v/>
      </c>
      <c r="EP366" s="75" t="str" cm="1">
        <f t="array" ref="EP366">IF(ISBLANK(INDEX(行,$A366)),"",0)</f>
        <v/>
      </c>
      <c r="EQ366" s="75" t="str" cm="1">
        <f t="array" ref="EQ366">IF(ISBLANK(INDEX(行,$A366)),"",0)</f>
        <v/>
      </c>
      <c r="ER366" s="75" t="str" cm="1">
        <f t="array" ref="ER366">IF(ISBLANK(INDEX(行,$A366)),"",0)</f>
        <v/>
      </c>
      <c r="ES366" s="75" t="str" cm="1">
        <f t="array" ref="ES366">IF(ISBLANK(INDEX(行,$A366)),"",0)</f>
        <v/>
      </c>
      <c r="ET366" s="75" t="str" cm="1">
        <f t="array" ref="ET366">IF(ISBLANK(INDEX(行,$A366)),"",0)</f>
        <v/>
      </c>
      <c r="EU366" s="75" t="str" cm="1">
        <f t="array" ref="EU366">IF(ISBLANK(INDEX(行,$A366)),"",0)</f>
        <v/>
      </c>
      <c r="EV366" s="75" t="str" cm="1">
        <f t="array" ref="EV366">IF(ISBLANK(INDEX(行,$A366)),"",0)</f>
        <v/>
      </c>
      <c r="EW366" s="75" t="str" cm="1">
        <f t="array" ref="EW366">IF(ISBLANK(INDEX(行,$A366)),"",0)</f>
        <v/>
      </c>
      <c r="EX366" s="75" t="str" cm="1">
        <f t="array" ref="EX366">IF(ISBLANK(INDEX(行,$A366)),"",0)</f>
        <v/>
      </c>
      <c r="EY366" s="75" t="str" cm="1">
        <f t="array" ref="EY366">IF(ISBLANK(INDEX(行,$A366)),"",0)</f>
        <v/>
      </c>
      <c r="EZ366" s="75" t="str" cm="1">
        <f t="array" ref="EZ366">IF(ISBLANK(INDEX(行,$A366)),"",0)</f>
        <v/>
      </c>
      <c r="FA366" s="75" t="str" cm="1">
        <f t="array" ref="FA366">IF(ISBLANK(INDEX(行,$A366)),"",0)</f>
        <v/>
      </c>
      <c r="FB366" s="75" t="str" cm="1">
        <f t="array" ref="FB366">IF(ISBLANK(INDEX(行,$A366)),"",0)</f>
        <v/>
      </c>
      <c r="FC366" s="75" t="str" cm="1">
        <f t="array" ref="FC366">IF(ISBLANK(INDEX(行,$A366)),"",0)</f>
        <v/>
      </c>
      <c r="FD366" s="75" t="str" cm="1">
        <f t="array" ref="FD366">IF(ISBLANK(INDEX(行,$A366)),"",0)</f>
        <v/>
      </c>
      <c r="FE366" s="75" t="str" cm="1">
        <f t="array" ref="FE366">IF(ISBLANK(INDEX(行,$A366)),"",0)</f>
        <v/>
      </c>
      <c r="FF366" s="75" t="str" cm="1">
        <f t="array" ref="FF366">IF(ISBLANK(INDEX(行,$A366)),"",0)</f>
        <v/>
      </c>
      <c r="FG366" s="75" t="str" cm="1">
        <f t="array" ref="FG366">IF(ISBLANK(INDEX(行,$A366)),"",0)</f>
        <v/>
      </c>
      <c r="FH366" s="77"/>
      <c r="FI366" s="77"/>
      <c r="FJ366" s="77"/>
      <c r="FK366" s="77"/>
      <c r="FL366" s="77"/>
      <c r="FM366" s="77"/>
      <c r="FN366" s="77"/>
      <c r="FO366" s="77"/>
      <c r="FP366" s="77"/>
      <c r="FQ366" s="77"/>
      <c r="FR366" s="77"/>
      <c r="FS366" s="77"/>
      <c r="FT366" s="77"/>
      <c r="FU366" s="77"/>
      <c r="FV366" s="77"/>
      <c r="FW366" s="77"/>
      <c r="FX366" s="77"/>
      <c r="FY366" s="77"/>
      <c r="FZ366" s="77"/>
      <c r="GA366" s="77"/>
      <c r="GB366" s="77"/>
      <c r="GC366" s="77"/>
      <c r="GD366" s="77"/>
      <c r="GE366" s="77"/>
      <c r="GF366" s="77"/>
      <c r="GG366" s="77"/>
      <c r="GH366" s="77"/>
      <c r="GI366" s="77"/>
      <c r="GJ366" s="77"/>
      <c r="GK366" s="77"/>
      <c r="GL366" s="76" t="str">
        <f t="shared" si="42"/>
        <v/>
      </c>
      <c r="GM366" s="77"/>
      <c r="GN366" s="77"/>
      <c r="GO366" s="77"/>
      <c r="GP366" s="77"/>
      <c r="GQ366" s="77"/>
      <c r="GR366" s="77"/>
      <c r="GS366" s="77"/>
      <c r="GT366" s="77"/>
      <c r="GU366" s="77"/>
      <c r="GV366" s="75" t="str" cm="1">
        <f t="array" ref="GV366">IF(ISBLANK(INDEX(行,$A366)),"",1)</f>
        <v/>
      </c>
      <c r="GW366" s="75" t="str" cm="1">
        <f t="array" ref="GW366">IF(ISBLANK(INDEX(行,$A366)),"",1)</f>
        <v/>
      </c>
      <c r="GX366" s="75" t="str" cm="1">
        <f t="array" ref="GX366">IF(ISBLANK(INDEX(行,$A366)),"",0)</f>
        <v/>
      </c>
      <c r="GY366" s="77"/>
      <c r="GZ366" s="77"/>
      <c r="HA366" s="76" t="str" cm="1">
        <f t="array" aca="1" ref="HA366" ca="1">IF(ISBLANK(INDEX(行,$A366)),"",TODAY())</f>
        <v/>
      </c>
      <c r="HB366" s="76" t="str" cm="1">
        <f t="array" aca="1" ref="HB366" ca="1">IF(ISBLANK(INDEX(行,$A366)),"",TODAY())</f>
        <v/>
      </c>
      <c r="HC366" s="78" t="str" cm="1">
        <f t="array" ref="HC366">IF(ISBLANK(INDEX(行,$A366)),"","ADMIN")</f>
        <v/>
      </c>
      <c r="HD366" s="78" t="str">
        <f t="shared" si="43"/>
        <v/>
      </c>
    </row>
    <row r="367" spans="1:212" s="12" customFormat="1" ht="15" x14ac:dyDescent="0.15">
      <c r="A367" s="11">
        <v>362</v>
      </c>
      <c r="B367" s="75" t="str" cm="1">
        <f t="array" ref="B367">IF(ISBLANK(INDEX(行,$A367)),"",1)</f>
        <v/>
      </c>
      <c r="C367" s="76" t="str" cm="1">
        <f t="array" ref="C367">IF(ISBLANK(INDEX(伝票日付,$A367)),"",DATEVALUE(INDEX(TEXT(伝票日付,"0!/00!/00"),$A367)))</f>
        <v/>
      </c>
      <c r="D367" s="78" t="str" cm="1">
        <f t="array" ref="D367">IF(ISBLANK(INDEX(注文番号,$A367)),"",INDEX(注文番号,$A367))</f>
        <v/>
      </c>
      <c r="E367" s="75" t="str" cm="1">
        <f t="array" ref="E367">IF(ISBLANK(INDEX(行,$A367)),"",INDEX(行,$A367))</f>
        <v/>
      </c>
      <c r="F367" s="77" t="str" cm="1">
        <f t="array" ref="F367">IF(ISBLANK(INDEX(行,$A367)),"","0001")</f>
        <v/>
      </c>
      <c r="G367" s="83" t="str">
        <f t="shared" si="33"/>
        <v/>
      </c>
      <c r="H367" s="78" t="str" cm="1">
        <f t="array" ref="H367">IF(ISBLANK(INDEX(行,$A367)),"",8)</f>
        <v/>
      </c>
      <c r="I367" s="77" t="str" cm="1">
        <f t="array" ref="I367">IF(ISBLANK(INDEX(行,$A367)),"","      8211")</f>
        <v/>
      </c>
      <c r="J367" s="78" t="str" cm="1">
        <f t="array" ref="J367">IF(ISBLANK(INDEX(行,$A367)),"",8211)</f>
        <v/>
      </c>
      <c r="K367" s="82" t="str">
        <f t="shared" si="34"/>
        <v/>
      </c>
      <c r="L367" s="77" t="str" cm="1">
        <f t="array" ref="L367">IF(ISBLANK(INDEX(枝番,$A367)),"",INDEX(枝番,$A367))</f>
        <v/>
      </c>
      <c r="M367" s="78" t="str" cm="1">
        <f t="array" ref="M367">IF(ISBLANK(INDEX(工種コード,$A367)),"",INDEX(工種コード,$A367))</f>
        <v/>
      </c>
      <c r="N367" s="78" t="str" cm="1">
        <f t="array" ref="N367">IF(ISBLANK(INDEX(注文番号,$A367)),"",INDEX(注文番号,$A367))</f>
        <v/>
      </c>
      <c r="O367" s="75"/>
      <c r="P367" s="80"/>
      <c r="Q367" s="75" t="str" cm="1">
        <f t="array" ref="Q367">IF(ISBLANK(INDEX(行,$A367)),"",0)</f>
        <v/>
      </c>
      <c r="R367" s="77" t="str" cm="1">
        <f t="array" ref="R367">IF(ISBLANK(INDEX(仕入先コード,$A367)),"",INDEX(仕入先コード,$A367))</f>
        <v/>
      </c>
      <c r="S367" s="75" t="str" cm="1">
        <f t="array" ref="S367">IF(ISBLANK(INDEX(行,$A367)),"",0)</f>
        <v/>
      </c>
      <c r="T367" s="75" t="str" cm="1">
        <f t="array" ref="T367">IF(ISBLANK(INDEX(行,$A367)),"",1)</f>
        <v/>
      </c>
      <c r="U367" s="77" t="str" cm="1">
        <f t="array" ref="U367">IF(ISBLANK(INDEX(行,$A367)),"","         1")</f>
        <v/>
      </c>
      <c r="V367" s="75" t="str" cm="1">
        <f t="array" ref="V367">IF(ISBLANK(INDEX(行,$A367)),"",0)</f>
        <v/>
      </c>
      <c r="W367" s="75" t="str" cm="1">
        <f t="array" ref="W367">IF(ISBLANK(INDEX(数量,$A367)),"",INDEX(数量,$A367))</f>
        <v/>
      </c>
      <c r="X367" s="77" t="str" cm="1">
        <f t="array" ref="X367">IF(ISBLANK(INDEX(単位,$A367)),"",INDEX(単位,$A367))</f>
        <v/>
      </c>
      <c r="Y367" s="75" t="str" cm="1">
        <f t="array" ref="Y367">IF(ISBLANK(INDEX(単価,$A367)),"",INDEX(単価,$A367))</f>
        <v/>
      </c>
      <c r="Z367" s="75" t="str" cm="1">
        <f t="array" ref="Z367">IF(ISBLANK(INDEX(行,$A367)),"",W367*Y367)</f>
        <v/>
      </c>
      <c r="AA367" s="75" t="str" cm="1">
        <f t="array" ref="AA367">IF(ISBLANK(INDEX(行,$A367)),"",Z367*AI367/100)</f>
        <v/>
      </c>
      <c r="AB367" s="77"/>
      <c r="AC367" s="77"/>
      <c r="AD367" s="77"/>
      <c r="AE367" s="77"/>
      <c r="AF367" s="77"/>
      <c r="AG367" s="75" t="str" cm="1">
        <f t="array" ref="AG367">IF(ISBLANK(INDEX(行,$A367)),"",1)</f>
        <v/>
      </c>
      <c r="AH367" s="75" t="str" cm="1">
        <f t="array" ref="AH367">IF(ISBLANK(INDEX(行,$A367)),"",1)</f>
        <v/>
      </c>
      <c r="AI367" s="75" t="str" cm="1">
        <f t="array" ref="AI367">IF(ISBLANK(INDEX(税率,$A367)),"",INDEX(税率,$A367))</f>
        <v/>
      </c>
      <c r="AJ367" s="75" t="str" cm="1">
        <f t="array" ref="AJ367">IF(ISBLANK(INDEX(行,$A367)),"",50)</f>
        <v/>
      </c>
      <c r="AK367" s="76" t="str">
        <f t="shared" si="35"/>
        <v/>
      </c>
      <c r="AL367" s="82" t="str" cm="1">
        <f t="array" ref="AL367">IF(ISBLANK(INDEX(品名,$A367)),"",INDEX(品名,$A367))</f>
        <v/>
      </c>
      <c r="AM367" s="75"/>
      <c r="AN367" s="75" t="str" cm="1">
        <f t="array" ref="AN367">IF(ISBLANK(INDEX(行,$A367)),"",0)</f>
        <v/>
      </c>
      <c r="AO367" s="75" t="str" cm="1">
        <f t="array" ref="AO367">IF(ISBLANK(INDEX(行,$A367)),"",0)</f>
        <v/>
      </c>
      <c r="AP367" s="75" t="str" cm="1">
        <f t="array" ref="AP367">IF(ISBLANK(INDEX(行,$A367)),"",0)</f>
        <v/>
      </c>
      <c r="AQ367" s="75" t="str" cm="1">
        <f t="array" ref="AQ367">IF(ISBLANK(INDEX(行,$A367)),"",0)</f>
        <v/>
      </c>
      <c r="AR367" s="75" t="str" cm="1">
        <f t="array" ref="AR367">IF(ISBLANK(INDEX(行,$A367)),"",0)</f>
        <v/>
      </c>
      <c r="AS367" s="75" t="str" cm="1">
        <f t="array" ref="AS367">IF(ISBLANK(INDEX(行,$A367)),"",0)</f>
        <v/>
      </c>
      <c r="AT367" s="75" t="str" cm="1">
        <f t="array" ref="AT367">IF(ISBLANK(INDEX(行,$A367)),"",0)</f>
        <v/>
      </c>
      <c r="AU367" s="75" t="str" cm="1">
        <f t="array" ref="AU367">IF(ISBLANK(INDEX(行,$A367)),"",0)</f>
        <v/>
      </c>
      <c r="AV367" s="75" t="str" cm="1">
        <f t="array" ref="AV367">IF(ISBLANK(INDEX(行,$A367)),"",0)</f>
        <v/>
      </c>
      <c r="AW367" s="75" t="str" cm="1">
        <f t="array" ref="AW367">IF(ISBLANK(INDEX(行,$A367)),"",0)</f>
        <v/>
      </c>
      <c r="AX367" s="75" t="str" cm="1">
        <f t="array" ref="AX367">IF(ISBLANK(INDEX(行,$A367)),"",0)</f>
        <v/>
      </c>
      <c r="AY367" s="75" t="str" cm="1">
        <f t="array" ref="AY367">IF(ISBLANK(INDEX(行,$A367)),"",0)</f>
        <v/>
      </c>
      <c r="AZ367" s="75" t="str" cm="1">
        <f t="array" ref="AZ367">IF(ISBLANK(INDEX(行,$A367)),"",0)</f>
        <v/>
      </c>
      <c r="BA367" s="75" t="str" cm="1">
        <f t="array" ref="BA367">IF(ISBLANK(INDEX(行,$A367)),"",0)</f>
        <v/>
      </c>
      <c r="BB367" s="75" t="str" cm="1">
        <f t="array" ref="BB367">IF(ISBLANK(INDEX(行,$A367)),"",0)</f>
        <v/>
      </c>
      <c r="BC367" s="75" t="str" cm="1">
        <f t="array" ref="BC367">IF(ISBLANK(INDEX(行,$A367)),"",0)</f>
        <v/>
      </c>
      <c r="BD367" s="75" t="str" cm="1">
        <f t="array" ref="BD367">IF(ISBLANK(INDEX(行,$A367)),"",0)</f>
        <v/>
      </c>
      <c r="BE367" s="75" t="str" cm="1">
        <f t="array" ref="BE367">IF(ISBLANK(INDEX(行,$A367)),"",0)</f>
        <v/>
      </c>
      <c r="BF367" s="75" t="str" cm="1">
        <f t="array" ref="BF367">IF(ISBLANK(INDEX(行,$A367)),"",0)</f>
        <v/>
      </c>
      <c r="BG367" s="75" t="str" cm="1">
        <f t="array" ref="BG367">IF(ISBLANK(INDEX(行,$A367)),"",0)</f>
        <v/>
      </c>
      <c r="BH367" s="75" t="str" cm="1">
        <f t="array" ref="BH367">IF(ISBLANK(INDEX(行,$A367)),"",0)</f>
        <v/>
      </c>
      <c r="BI367" s="75" t="str" cm="1">
        <f t="array" ref="BI367">IF(ISBLANK(INDEX(行,$A367)),"",0)</f>
        <v/>
      </c>
      <c r="BJ367" s="75" t="str" cm="1">
        <f t="array" ref="BJ367">IF(ISBLANK(INDEX(行,$A367)),"",0)</f>
        <v/>
      </c>
      <c r="BK367" s="75" t="str" cm="1">
        <f t="array" ref="BK367">IF(ISBLANK(INDEX(行,$A367)),"",0)</f>
        <v/>
      </c>
      <c r="BL367" s="75" t="str" cm="1">
        <f t="array" ref="BL367">IF(ISBLANK(INDEX(行,$A367)),"",0)</f>
        <v/>
      </c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6" t="str" cm="1">
        <f t="array" ref="CQ367">IF(ISBLANK(INDEX(納入年月日,$A367)),"",INDEX(TEXT(納入年月日,"0!/00!/00"),$A367))</f>
        <v/>
      </c>
      <c r="CR367" s="77"/>
      <c r="CS367" s="77"/>
      <c r="CT367" s="77"/>
      <c r="CU367" s="77"/>
      <c r="CV367" s="77"/>
      <c r="CW367" s="77"/>
      <c r="CX367" s="77"/>
      <c r="CY367" s="77"/>
      <c r="CZ367" s="77"/>
      <c r="DA367" s="77" t="str" cm="1">
        <f t="array" ref="DA367">IF(ISBLANK(INDEX(行,$A367)),"","      0001")</f>
        <v/>
      </c>
      <c r="DB367" s="75" t="str" cm="1">
        <f t="array" ref="DB367">IF(ISBLANK(INDEX(行,$A367)),"",4101)</f>
        <v/>
      </c>
      <c r="DC367" s="75" t="str" cm="1">
        <f t="array" ref="DC367">IF(ISBLANK(INDEX(行,$A367)),"",2)</f>
        <v/>
      </c>
      <c r="DD367" s="77" t="str">
        <f t="shared" si="36"/>
        <v/>
      </c>
      <c r="DE367" s="75" t="str" cm="1">
        <f t="array" ref="DE367">IF(ISBLANK(INDEX(行,$A367)),"",0)</f>
        <v/>
      </c>
      <c r="DF367" s="77" t="str">
        <f t="shared" si="37"/>
        <v/>
      </c>
      <c r="DG367" s="77" t="str">
        <f t="shared" si="38"/>
        <v/>
      </c>
      <c r="DH367" s="75" t="str" cm="1">
        <f t="array" ref="DH367">IF(ISBLANK(INDEX(行,$A367)),"",0)</f>
        <v/>
      </c>
      <c r="DI367" s="75" t="str" cm="1">
        <f t="array" ref="DI367">IF(ISBLANK(INDEX(行,$A367)),"",0)</f>
        <v/>
      </c>
      <c r="DJ367" s="77"/>
      <c r="DK367" s="80"/>
      <c r="DL367" s="75" t="str" cm="1">
        <f t="array" ref="DL367">IF(ISBLANK(INDEX(行,$A367)),"",0)</f>
        <v/>
      </c>
      <c r="DM367" s="77" t="str">
        <f t="shared" si="39"/>
        <v/>
      </c>
      <c r="DN367" s="75" t="str" cm="1">
        <f t="array" ref="DN367">IF(ISBLANK(INDEX(行,$A367)),"",0)</f>
        <v/>
      </c>
      <c r="DO367" s="75" t="str" cm="1">
        <f t="array" ref="DO367">IF(ISBLANK(INDEX(行,$A367)),"",0)</f>
        <v/>
      </c>
      <c r="DP367" s="77" t="str" cm="1">
        <f t="array" ref="DP367">IF(ISBLANK(INDEX(行,$A367)),"","         0")</f>
        <v/>
      </c>
      <c r="DQ367" s="75" t="str" cm="1">
        <f t="array" ref="DQ367">IF(ISBLANK(INDEX(行,$A367)),"",0)</f>
        <v/>
      </c>
      <c r="DR367" s="75" t="str" cm="1">
        <f t="array" ref="DR367">IF(ISBLANK(INDEX(行,$A367)),"",0)</f>
        <v/>
      </c>
      <c r="DS367" s="77"/>
      <c r="DT367" s="75" t="str" cm="1">
        <f t="array" ref="DT367">IF(ISBLANK(INDEX(行,$A367)),"",0)</f>
        <v/>
      </c>
      <c r="DU367" s="75" t="str" cm="1">
        <f t="array" ref="DU367">IF(ISBLANK(INDEX(行,$A367)),"",$Z367+$AA367)</f>
        <v/>
      </c>
      <c r="DV367" s="75" t="str" cm="1">
        <f t="array" ref="DV367">IF(ISBLANK(INDEX(行,$A367)),"",0)</f>
        <v/>
      </c>
      <c r="DW367" s="77"/>
      <c r="DX367" s="77"/>
      <c r="DY367" s="77"/>
      <c r="DZ367" s="77"/>
      <c r="EA367" s="77"/>
      <c r="EB367" s="75" t="str" cm="1">
        <f t="array" ref="EB367">IF(ISBLANK(INDEX(行,$A367)),"",2)</f>
        <v/>
      </c>
      <c r="EC367" s="75" t="str" cm="1">
        <f t="array" ref="EC367">IF(ISBLANK(INDEX(行,$A367)),"",1)</f>
        <v/>
      </c>
      <c r="ED367" s="75" t="str" cm="1">
        <f t="array" ref="ED367">IF(ISBLANK(INDEX(行,$A367)),"",0)</f>
        <v/>
      </c>
      <c r="EE367" s="75" t="str" cm="1">
        <f t="array" ref="EE367">IF(ISBLANK(INDEX(行,$A367)),"",0)</f>
        <v/>
      </c>
      <c r="EF367" s="76" t="str">
        <f t="shared" si="40"/>
        <v/>
      </c>
      <c r="EG367" s="77" t="str">
        <f t="shared" si="41"/>
        <v/>
      </c>
      <c r="EH367" s="77"/>
      <c r="EI367" s="75" t="str" cm="1">
        <f t="array" ref="EI367">IF(ISBLANK(INDEX(行,$A367)),"",0)</f>
        <v/>
      </c>
      <c r="EJ367" s="75" t="str" cm="1">
        <f t="array" ref="EJ367">IF(ISBLANK(INDEX(行,$A367)),"",0)</f>
        <v/>
      </c>
      <c r="EK367" s="75" t="str" cm="1">
        <f t="array" ref="EK367">IF(ISBLANK(INDEX(行,$A367)),"",0)</f>
        <v/>
      </c>
      <c r="EL367" s="75" t="str" cm="1">
        <f t="array" ref="EL367">IF(ISBLANK(INDEX(行,$A367)),"",0)</f>
        <v/>
      </c>
      <c r="EM367" s="75" t="str" cm="1">
        <f t="array" ref="EM367">IF(ISBLANK(INDEX(行,$A367)),"",0)</f>
        <v/>
      </c>
      <c r="EN367" s="75" t="str" cm="1">
        <f t="array" ref="EN367">IF(ISBLANK(INDEX(行,$A367)),"",0)</f>
        <v/>
      </c>
      <c r="EO367" s="75" t="str" cm="1">
        <f t="array" ref="EO367">IF(ISBLANK(INDEX(行,$A367)),"",0)</f>
        <v/>
      </c>
      <c r="EP367" s="75" t="str" cm="1">
        <f t="array" ref="EP367">IF(ISBLANK(INDEX(行,$A367)),"",0)</f>
        <v/>
      </c>
      <c r="EQ367" s="75" t="str" cm="1">
        <f t="array" ref="EQ367">IF(ISBLANK(INDEX(行,$A367)),"",0)</f>
        <v/>
      </c>
      <c r="ER367" s="75" t="str" cm="1">
        <f t="array" ref="ER367">IF(ISBLANK(INDEX(行,$A367)),"",0)</f>
        <v/>
      </c>
      <c r="ES367" s="75" t="str" cm="1">
        <f t="array" ref="ES367">IF(ISBLANK(INDEX(行,$A367)),"",0)</f>
        <v/>
      </c>
      <c r="ET367" s="75" t="str" cm="1">
        <f t="array" ref="ET367">IF(ISBLANK(INDEX(行,$A367)),"",0)</f>
        <v/>
      </c>
      <c r="EU367" s="75" t="str" cm="1">
        <f t="array" ref="EU367">IF(ISBLANK(INDEX(行,$A367)),"",0)</f>
        <v/>
      </c>
      <c r="EV367" s="75" t="str" cm="1">
        <f t="array" ref="EV367">IF(ISBLANK(INDEX(行,$A367)),"",0)</f>
        <v/>
      </c>
      <c r="EW367" s="75" t="str" cm="1">
        <f t="array" ref="EW367">IF(ISBLANK(INDEX(行,$A367)),"",0)</f>
        <v/>
      </c>
      <c r="EX367" s="75" t="str" cm="1">
        <f t="array" ref="EX367">IF(ISBLANK(INDEX(行,$A367)),"",0)</f>
        <v/>
      </c>
      <c r="EY367" s="75" t="str" cm="1">
        <f t="array" ref="EY367">IF(ISBLANK(INDEX(行,$A367)),"",0)</f>
        <v/>
      </c>
      <c r="EZ367" s="75" t="str" cm="1">
        <f t="array" ref="EZ367">IF(ISBLANK(INDEX(行,$A367)),"",0)</f>
        <v/>
      </c>
      <c r="FA367" s="75" t="str" cm="1">
        <f t="array" ref="FA367">IF(ISBLANK(INDEX(行,$A367)),"",0)</f>
        <v/>
      </c>
      <c r="FB367" s="75" t="str" cm="1">
        <f t="array" ref="FB367">IF(ISBLANK(INDEX(行,$A367)),"",0)</f>
        <v/>
      </c>
      <c r="FC367" s="75" t="str" cm="1">
        <f t="array" ref="FC367">IF(ISBLANK(INDEX(行,$A367)),"",0)</f>
        <v/>
      </c>
      <c r="FD367" s="75" t="str" cm="1">
        <f t="array" ref="FD367">IF(ISBLANK(INDEX(行,$A367)),"",0)</f>
        <v/>
      </c>
      <c r="FE367" s="75" t="str" cm="1">
        <f t="array" ref="FE367">IF(ISBLANK(INDEX(行,$A367)),"",0)</f>
        <v/>
      </c>
      <c r="FF367" s="75" t="str" cm="1">
        <f t="array" ref="FF367">IF(ISBLANK(INDEX(行,$A367)),"",0)</f>
        <v/>
      </c>
      <c r="FG367" s="75" t="str" cm="1">
        <f t="array" ref="FG367">IF(ISBLANK(INDEX(行,$A367)),"",0)</f>
        <v/>
      </c>
      <c r="FH367" s="77"/>
      <c r="FI367" s="77"/>
      <c r="FJ367" s="77"/>
      <c r="FK367" s="77"/>
      <c r="FL367" s="77"/>
      <c r="FM367" s="77"/>
      <c r="FN367" s="77"/>
      <c r="FO367" s="77"/>
      <c r="FP367" s="77"/>
      <c r="FQ367" s="77"/>
      <c r="FR367" s="77"/>
      <c r="FS367" s="77"/>
      <c r="FT367" s="77"/>
      <c r="FU367" s="77"/>
      <c r="FV367" s="77"/>
      <c r="FW367" s="77"/>
      <c r="FX367" s="77"/>
      <c r="FY367" s="77"/>
      <c r="FZ367" s="77"/>
      <c r="GA367" s="77"/>
      <c r="GB367" s="77"/>
      <c r="GC367" s="77"/>
      <c r="GD367" s="77"/>
      <c r="GE367" s="77"/>
      <c r="GF367" s="77"/>
      <c r="GG367" s="77"/>
      <c r="GH367" s="77"/>
      <c r="GI367" s="77"/>
      <c r="GJ367" s="77"/>
      <c r="GK367" s="77"/>
      <c r="GL367" s="76" t="str">
        <f t="shared" si="42"/>
        <v/>
      </c>
      <c r="GM367" s="77"/>
      <c r="GN367" s="77"/>
      <c r="GO367" s="77"/>
      <c r="GP367" s="77"/>
      <c r="GQ367" s="77"/>
      <c r="GR367" s="77"/>
      <c r="GS367" s="77"/>
      <c r="GT367" s="77"/>
      <c r="GU367" s="77"/>
      <c r="GV367" s="75" t="str" cm="1">
        <f t="array" ref="GV367">IF(ISBLANK(INDEX(行,$A367)),"",1)</f>
        <v/>
      </c>
      <c r="GW367" s="75" t="str" cm="1">
        <f t="array" ref="GW367">IF(ISBLANK(INDEX(行,$A367)),"",1)</f>
        <v/>
      </c>
      <c r="GX367" s="75" t="str" cm="1">
        <f t="array" ref="GX367">IF(ISBLANK(INDEX(行,$A367)),"",0)</f>
        <v/>
      </c>
      <c r="GY367" s="77"/>
      <c r="GZ367" s="77"/>
      <c r="HA367" s="76" t="str" cm="1">
        <f t="array" aca="1" ref="HA367" ca="1">IF(ISBLANK(INDEX(行,$A367)),"",TODAY())</f>
        <v/>
      </c>
      <c r="HB367" s="76" t="str" cm="1">
        <f t="array" aca="1" ref="HB367" ca="1">IF(ISBLANK(INDEX(行,$A367)),"",TODAY())</f>
        <v/>
      </c>
      <c r="HC367" s="78" t="str" cm="1">
        <f t="array" ref="HC367">IF(ISBLANK(INDEX(行,$A367)),"","ADMIN")</f>
        <v/>
      </c>
      <c r="HD367" s="78" t="str">
        <f t="shared" si="43"/>
        <v/>
      </c>
    </row>
    <row r="368" spans="1:212" s="12" customFormat="1" ht="15" x14ac:dyDescent="0.15">
      <c r="A368" s="11">
        <v>363</v>
      </c>
      <c r="B368" s="75" t="str" cm="1">
        <f t="array" ref="B368">IF(ISBLANK(INDEX(行,$A368)),"",1)</f>
        <v/>
      </c>
      <c r="C368" s="76" t="str" cm="1">
        <f t="array" ref="C368">IF(ISBLANK(INDEX(伝票日付,$A368)),"",DATEVALUE(INDEX(TEXT(伝票日付,"0!/00!/00"),$A368)))</f>
        <v/>
      </c>
      <c r="D368" s="78" t="str" cm="1">
        <f t="array" ref="D368">IF(ISBLANK(INDEX(注文番号,$A368)),"",INDEX(注文番号,$A368))</f>
        <v/>
      </c>
      <c r="E368" s="75" t="str" cm="1">
        <f t="array" ref="E368">IF(ISBLANK(INDEX(行,$A368)),"",INDEX(行,$A368))</f>
        <v/>
      </c>
      <c r="F368" s="77" t="str" cm="1">
        <f t="array" ref="F368">IF(ISBLANK(INDEX(行,$A368)),"","0001")</f>
        <v/>
      </c>
      <c r="G368" s="83" t="str">
        <f t="shared" si="33"/>
        <v/>
      </c>
      <c r="H368" s="78" t="str" cm="1">
        <f t="array" ref="H368">IF(ISBLANK(INDEX(行,$A368)),"",8)</f>
        <v/>
      </c>
      <c r="I368" s="77" t="str" cm="1">
        <f t="array" ref="I368">IF(ISBLANK(INDEX(行,$A368)),"","      8211")</f>
        <v/>
      </c>
      <c r="J368" s="78" t="str" cm="1">
        <f t="array" ref="J368">IF(ISBLANK(INDEX(行,$A368)),"",8211)</f>
        <v/>
      </c>
      <c r="K368" s="82" t="str">
        <f t="shared" si="34"/>
        <v/>
      </c>
      <c r="L368" s="77" t="str" cm="1">
        <f t="array" ref="L368">IF(ISBLANK(INDEX(枝番,$A368)),"",INDEX(枝番,$A368))</f>
        <v/>
      </c>
      <c r="M368" s="78" t="str" cm="1">
        <f t="array" ref="M368">IF(ISBLANK(INDEX(工種コード,$A368)),"",INDEX(工種コード,$A368))</f>
        <v/>
      </c>
      <c r="N368" s="78" t="str" cm="1">
        <f t="array" ref="N368">IF(ISBLANK(INDEX(注文番号,$A368)),"",INDEX(注文番号,$A368))</f>
        <v/>
      </c>
      <c r="O368" s="75"/>
      <c r="P368" s="80"/>
      <c r="Q368" s="75" t="str" cm="1">
        <f t="array" ref="Q368">IF(ISBLANK(INDEX(行,$A368)),"",0)</f>
        <v/>
      </c>
      <c r="R368" s="77" t="str" cm="1">
        <f t="array" ref="R368">IF(ISBLANK(INDEX(仕入先コード,$A368)),"",INDEX(仕入先コード,$A368))</f>
        <v/>
      </c>
      <c r="S368" s="75" t="str" cm="1">
        <f t="array" ref="S368">IF(ISBLANK(INDEX(行,$A368)),"",0)</f>
        <v/>
      </c>
      <c r="T368" s="75" t="str" cm="1">
        <f t="array" ref="T368">IF(ISBLANK(INDEX(行,$A368)),"",1)</f>
        <v/>
      </c>
      <c r="U368" s="77" t="str" cm="1">
        <f t="array" ref="U368">IF(ISBLANK(INDEX(行,$A368)),"","         1")</f>
        <v/>
      </c>
      <c r="V368" s="75" t="str" cm="1">
        <f t="array" ref="V368">IF(ISBLANK(INDEX(行,$A368)),"",0)</f>
        <v/>
      </c>
      <c r="W368" s="75" t="str" cm="1">
        <f t="array" ref="W368">IF(ISBLANK(INDEX(数量,$A368)),"",INDEX(数量,$A368))</f>
        <v/>
      </c>
      <c r="X368" s="77" t="str" cm="1">
        <f t="array" ref="X368">IF(ISBLANK(INDEX(単位,$A368)),"",INDEX(単位,$A368))</f>
        <v/>
      </c>
      <c r="Y368" s="75" t="str" cm="1">
        <f t="array" ref="Y368">IF(ISBLANK(INDEX(単価,$A368)),"",INDEX(単価,$A368))</f>
        <v/>
      </c>
      <c r="Z368" s="75" t="str" cm="1">
        <f t="array" ref="Z368">IF(ISBLANK(INDEX(行,$A368)),"",W368*Y368)</f>
        <v/>
      </c>
      <c r="AA368" s="75" t="str" cm="1">
        <f t="array" ref="AA368">IF(ISBLANK(INDEX(行,$A368)),"",Z368*AI368/100)</f>
        <v/>
      </c>
      <c r="AB368" s="77"/>
      <c r="AC368" s="77"/>
      <c r="AD368" s="77"/>
      <c r="AE368" s="77"/>
      <c r="AF368" s="77"/>
      <c r="AG368" s="75" t="str" cm="1">
        <f t="array" ref="AG368">IF(ISBLANK(INDEX(行,$A368)),"",1)</f>
        <v/>
      </c>
      <c r="AH368" s="75" t="str" cm="1">
        <f t="array" ref="AH368">IF(ISBLANK(INDEX(行,$A368)),"",1)</f>
        <v/>
      </c>
      <c r="AI368" s="75" t="str" cm="1">
        <f t="array" ref="AI368">IF(ISBLANK(INDEX(税率,$A368)),"",INDEX(税率,$A368))</f>
        <v/>
      </c>
      <c r="AJ368" s="75" t="str" cm="1">
        <f t="array" ref="AJ368">IF(ISBLANK(INDEX(行,$A368)),"",50)</f>
        <v/>
      </c>
      <c r="AK368" s="76" t="str">
        <f t="shared" si="35"/>
        <v/>
      </c>
      <c r="AL368" s="82" t="str" cm="1">
        <f t="array" ref="AL368">IF(ISBLANK(INDEX(品名,$A368)),"",INDEX(品名,$A368))</f>
        <v/>
      </c>
      <c r="AM368" s="75"/>
      <c r="AN368" s="75" t="str" cm="1">
        <f t="array" ref="AN368">IF(ISBLANK(INDEX(行,$A368)),"",0)</f>
        <v/>
      </c>
      <c r="AO368" s="75" t="str" cm="1">
        <f t="array" ref="AO368">IF(ISBLANK(INDEX(行,$A368)),"",0)</f>
        <v/>
      </c>
      <c r="AP368" s="75" t="str" cm="1">
        <f t="array" ref="AP368">IF(ISBLANK(INDEX(行,$A368)),"",0)</f>
        <v/>
      </c>
      <c r="AQ368" s="75" t="str" cm="1">
        <f t="array" ref="AQ368">IF(ISBLANK(INDEX(行,$A368)),"",0)</f>
        <v/>
      </c>
      <c r="AR368" s="75" t="str" cm="1">
        <f t="array" ref="AR368">IF(ISBLANK(INDEX(行,$A368)),"",0)</f>
        <v/>
      </c>
      <c r="AS368" s="75" t="str" cm="1">
        <f t="array" ref="AS368">IF(ISBLANK(INDEX(行,$A368)),"",0)</f>
        <v/>
      </c>
      <c r="AT368" s="75" t="str" cm="1">
        <f t="array" ref="AT368">IF(ISBLANK(INDEX(行,$A368)),"",0)</f>
        <v/>
      </c>
      <c r="AU368" s="75" t="str" cm="1">
        <f t="array" ref="AU368">IF(ISBLANK(INDEX(行,$A368)),"",0)</f>
        <v/>
      </c>
      <c r="AV368" s="75" t="str" cm="1">
        <f t="array" ref="AV368">IF(ISBLANK(INDEX(行,$A368)),"",0)</f>
        <v/>
      </c>
      <c r="AW368" s="75" t="str" cm="1">
        <f t="array" ref="AW368">IF(ISBLANK(INDEX(行,$A368)),"",0)</f>
        <v/>
      </c>
      <c r="AX368" s="75" t="str" cm="1">
        <f t="array" ref="AX368">IF(ISBLANK(INDEX(行,$A368)),"",0)</f>
        <v/>
      </c>
      <c r="AY368" s="75" t="str" cm="1">
        <f t="array" ref="AY368">IF(ISBLANK(INDEX(行,$A368)),"",0)</f>
        <v/>
      </c>
      <c r="AZ368" s="75" t="str" cm="1">
        <f t="array" ref="AZ368">IF(ISBLANK(INDEX(行,$A368)),"",0)</f>
        <v/>
      </c>
      <c r="BA368" s="75" t="str" cm="1">
        <f t="array" ref="BA368">IF(ISBLANK(INDEX(行,$A368)),"",0)</f>
        <v/>
      </c>
      <c r="BB368" s="75" t="str" cm="1">
        <f t="array" ref="BB368">IF(ISBLANK(INDEX(行,$A368)),"",0)</f>
        <v/>
      </c>
      <c r="BC368" s="75" t="str" cm="1">
        <f t="array" ref="BC368">IF(ISBLANK(INDEX(行,$A368)),"",0)</f>
        <v/>
      </c>
      <c r="BD368" s="75" t="str" cm="1">
        <f t="array" ref="BD368">IF(ISBLANK(INDEX(行,$A368)),"",0)</f>
        <v/>
      </c>
      <c r="BE368" s="75" t="str" cm="1">
        <f t="array" ref="BE368">IF(ISBLANK(INDEX(行,$A368)),"",0)</f>
        <v/>
      </c>
      <c r="BF368" s="75" t="str" cm="1">
        <f t="array" ref="BF368">IF(ISBLANK(INDEX(行,$A368)),"",0)</f>
        <v/>
      </c>
      <c r="BG368" s="75" t="str" cm="1">
        <f t="array" ref="BG368">IF(ISBLANK(INDEX(行,$A368)),"",0)</f>
        <v/>
      </c>
      <c r="BH368" s="75" t="str" cm="1">
        <f t="array" ref="BH368">IF(ISBLANK(INDEX(行,$A368)),"",0)</f>
        <v/>
      </c>
      <c r="BI368" s="75" t="str" cm="1">
        <f t="array" ref="BI368">IF(ISBLANK(INDEX(行,$A368)),"",0)</f>
        <v/>
      </c>
      <c r="BJ368" s="75" t="str" cm="1">
        <f t="array" ref="BJ368">IF(ISBLANK(INDEX(行,$A368)),"",0)</f>
        <v/>
      </c>
      <c r="BK368" s="75" t="str" cm="1">
        <f t="array" ref="BK368">IF(ISBLANK(INDEX(行,$A368)),"",0)</f>
        <v/>
      </c>
      <c r="BL368" s="75" t="str" cm="1">
        <f t="array" ref="BL368">IF(ISBLANK(INDEX(行,$A368)),"",0)</f>
        <v/>
      </c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6" t="str" cm="1">
        <f t="array" ref="CQ368">IF(ISBLANK(INDEX(納入年月日,$A368)),"",INDEX(TEXT(納入年月日,"0!/00!/00"),$A368))</f>
        <v/>
      </c>
      <c r="CR368" s="77"/>
      <c r="CS368" s="77"/>
      <c r="CT368" s="77"/>
      <c r="CU368" s="77"/>
      <c r="CV368" s="77"/>
      <c r="CW368" s="77"/>
      <c r="CX368" s="77"/>
      <c r="CY368" s="77"/>
      <c r="CZ368" s="77"/>
      <c r="DA368" s="77" t="str" cm="1">
        <f t="array" ref="DA368">IF(ISBLANK(INDEX(行,$A368)),"","      0001")</f>
        <v/>
      </c>
      <c r="DB368" s="75" t="str" cm="1">
        <f t="array" ref="DB368">IF(ISBLANK(INDEX(行,$A368)),"",4101)</f>
        <v/>
      </c>
      <c r="DC368" s="75" t="str" cm="1">
        <f t="array" ref="DC368">IF(ISBLANK(INDEX(行,$A368)),"",2)</f>
        <v/>
      </c>
      <c r="DD368" s="77" t="str">
        <f t="shared" si="36"/>
        <v/>
      </c>
      <c r="DE368" s="75" t="str" cm="1">
        <f t="array" ref="DE368">IF(ISBLANK(INDEX(行,$A368)),"",0)</f>
        <v/>
      </c>
      <c r="DF368" s="77" t="str">
        <f t="shared" si="37"/>
        <v/>
      </c>
      <c r="DG368" s="77" t="str">
        <f t="shared" si="38"/>
        <v/>
      </c>
      <c r="DH368" s="75" t="str" cm="1">
        <f t="array" ref="DH368">IF(ISBLANK(INDEX(行,$A368)),"",0)</f>
        <v/>
      </c>
      <c r="DI368" s="75" t="str" cm="1">
        <f t="array" ref="DI368">IF(ISBLANK(INDEX(行,$A368)),"",0)</f>
        <v/>
      </c>
      <c r="DJ368" s="77"/>
      <c r="DK368" s="80"/>
      <c r="DL368" s="75" t="str" cm="1">
        <f t="array" ref="DL368">IF(ISBLANK(INDEX(行,$A368)),"",0)</f>
        <v/>
      </c>
      <c r="DM368" s="77" t="str">
        <f t="shared" si="39"/>
        <v/>
      </c>
      <c r="DN368" s="75" t="str" cm="1">
        <f t="array" ref="DN368">IF(ISBLANK(INDEX(行,$A368)),"",0)</f>
        <v/>
      </c>
      <c r="DO368" s="75" t="str" cm="1">
        <f t="array" ref="DO368">IF(ISBLANK(INDEX(行,$A368)),"",0)</f>
        <v/>
      </c>
      <c r="DP368" s="77" t="str" cm="1">
        <f t="array" ref="DP368">IF(ISBLANK(INDEX(行,$A368)),"","         0")</f>
        <v/>
      </c>
      <c r="DQ368" s="75" t="str" cm="1">
        <f t="array" ref="DQ368">IF(ISBLANK(INDEX(行,$A368)),"",0)</f>
        <v/>
      </c>
      <c r="DR368" s="75" t="str" cm="1">
        <f t="array" ref="DR368">IF(ISBLANK(INDEX(行,$A368)),"",0)</f>
        <v/>
      </c>
      <c r="DS368" s="77"/>
      <c r="DT368" s="75" t="str" cm="1">
        <f t="array" ref="DT368">IF(ISBLANK(INDEX(行,$A368)),"",0)</f>
        <v/>
      </c>
      <c r="DU368" s="75" t="str" cm="1">
        <f t="array" ref="DU368">IF(ISBLANK(INDEX(行,$A368)),"",$Z368+$AA368)</f>
        <v/>
      </c>
      <c r="DV368" s="75" t="str" cm="1">
        <f t="array" ref="DV368">IF(ISBLANK(INDEX(行,$A368)),"",0)</f>
        <v/>
      </c>
      <c r="DW368" s="77"/>
      <c r="DX368" s="77"/>
      <c r="DY368" s="77"/>
      <c r="DZ368" s="77"/>
      <c r="EA368" s="77"/>
      <c r="EB368" s="75" t="str" cm="1">
        <f t="array" ref="EB368">IF(ISBLANK(INDEX(行,$A368)),"",2)</f>
        <v/>
      </c>
      <c r="EC368" s="75" t="str" cm="1">
        <f t="array" ref="EC368">IF(ISBLANK(INDEX(行,$A368)),"",1)</f>
        <v/>
      </c>
      <c r="ED368" s="75" t="str" cm="1">
        <f t="array" ref="ED368">IF(ISBLANK(INDEX(行,$A368)),"",0)</f>
        <v/>
      </c>
      <c r="EE368" s="75" t="str" cm="1">
        <f t="array" ref="EE368">IF(ISBLANK(INDEX(行,$A368)),"",0)</f>
        <v/>
      </c>
      <c r="EF368" s="76" t="str">
        <f t="shared" si="40"/>
        <v/>
      </c>
      <c r="EG368" s="77" t="str">
        <f t="shared" si="41"/>
        <v/>
      </c>
      <c r="EH368" s="77"/>
      <c r="EI368" s="75" t="str" cm="1">
        <f t="array" ref="EI368">IF(ISBLANK(INDEX(行,$A368)),"",0)</f>
        <v/>
      </c>
      <c r="EJ368" s="75" t="str" cm="1">
        <f t="array" ref="EJ368">IF(ISBLANK(INDEX(行,$A368)),"",0)</f>
        <v/>
      </c>
      <c r="EK368" s="75" t="str" cm="1">
        <f t="array" ref="EK368">IF(ISBLANK(INDEX(行,$A368)),"",0)</f>
        <v/>
      </c>
      <c r="EL368" s="75" t="str" cm="1">
        <f t="array" ref="EL368">IF(ISBLANK(INDEX(行,$A368)),"",0)</f>
        <v/>
      </c>
      <c r="EM368" s="75" t="str" cm="1">
        <f t="array" ref="EM368">IF(ISBLANK(INDEX(行,$A368)),"",0)</f>
        <v/>
      </c>
      <c r="EN368" s="75" t="str" cm="1">
        <f t="array" ref="EN368">IF(ISBLANK(INDEX(行,$A368)),"",0)</f>
        <v/>
      </c>
      <c r="EO368" s="75" t="str" cm="1">
        <f t="array" ref="EO368">IF(ISBLANK(INDEX(行,$A368)),"",0)</f>
        <v/>
      </c>
      <c r="EP368" s="75" t="str" cm="1">
        <f t="array" ref="EP368">IF(ISBLANK(INDEX(行,$A368)),"",0)</f>
        <v/>
      </c>
      <c r="EQ368" s="75" t="str" cm="1">
        <f t="array" ref="EQ368">IF(ISBLANK(INDEX(行,$A368)),"",0)</f>
        <v/>
      </c>
      <c r="ER368" s="75" t="str" cm="1">
        <f t="array" ref="ER368">IF(ISBLANK(INDEX(行,$A368)),"",0)</f>
        <v/>
      </c>
      <c r="ES368" s="75" t="str" cm="1">
        <f t="array" ref="ES368">IF(ISBLANK(INDEX(行,$A368)),"",0)</f>
        <v/>
      </c>
      <c r="ET368" s="75" t="str" cm="1">
        <f t="array" ref="ET368">IF(ISBLANK(INDEX(行,$A368)),"",0)</f>
        <v/>
      </c>
      <c r="EU368" s="75" t="str" cm="1">
        <f t="array" ref="EU368">IF(ISBLANK(INDEX(行,$A368)),"",0)</f>
        <v/>
      </c>
      <c r="EV368" s="75" t="str" cm="1">
        <f t="array" ref="EV368">IF(ISBLANK(INDEX(行,$A368)),"",0)</f>
        <v/>
      </c>
      <c r="EW368" s="75" t="str" cm="1">
        <f t="array" ref="EW368">IF(ISBLANK(INDEX(行,$A368)),"",0)</f>
        <v/>
      </c>
      <c r="EX368" s="75" t="str" cm="1">
        <f t="array" ref="EX368">IF(ISBLANK(INDEX(行,$A368)),"",0)</f>
        <v/>
      </c>
      <c r="EY368" s="75" t="str" cm="1">
        <f t="array" ref="EY368">IF(ISBLANK(INDEX(行,$A368)),"",0)</f>
        <v/>
      </c>
      <c r="EZ368" s="75" t="str" cm="1">
        <f t="array" ref="EZ368">IF(ISBLANK(INDEX(行,$A368)),"",0)</f>
        <v/>
      </c>
      <c r="FA368" s="75" t="str" cm="1">
        <f t="array" ref="FA368">IF(ISBLANK(INDEX(行,$A368)),"",0)</f>
        <v/>
      </c>
      <c r="FB368" s="75" t="str" cm="1">
        <f t="array" ref="FB368">IF(ISBLANK(INDEX(行,$A368)),"",0)</f>
        <v/>
      </c>
      <c r="FC368" s="75" t="str" cm="1">
        <f t="array" ref="FC368">IF(ISBLANK(INDEX(行,$A368)),"",0)</f>
        <v/>
      </c>
      <c r="FD368" s="75" t="str" cm="1">
        <f t="array" ref="FD368">IF(ISBLANK(INDEX(行,$A368)),"",0)</f>
        <v/>
      </c>
      <c r="FE368" s="75" t="str" cm="1">
        <f t="array" ref="FE368">IF(ISBLANK(INDEX(行,$A368)),"",0)</f>
        <v/>
      </c>
      <c r="FF368" s="75" t="str" cm="1">
        <f t="array" ref="FF368">IF(ISBLANK(INDEX(行,$A368)),"",0)</f>
        <v/>
      </c>
      <c r="FG368" s="75" t="str" cm="1">
        <f t="array" ref="FG368">IF(ISBLANK(INDEX(行,$A368)),"",0)</f>
        <v/>
      </c>
      <c r="FH368" s="77"/>
      <c r="FI368" s="77"/>
      <c r="FJ368" s="77"/>
      <c r="FK368" s="77"/>
      <c r="FL368" s="77"/>
      <c r="FM368" s="77"/>
      <c r="FN368" s="77"/>
      <c r="FO368" s="77"/>
      <c r="FP368" s="77"/>
      <c r="FQ368" s="77"/>
      <c r="FR368" s="77"/>
      <c r="FS368" s="77"/>
      <c r="FT368" s="77"/>
      <c r="FU368" s="77"/>
      <c r="FV368" s="77"/>
      <c r="FW368" s="77"/>
      <c r="FX368" s="77"/>
      <c r="FY368" s="77"/>
      <c r="FZ368" s="77"/>
      <c r="GA368" s="77"/>
      <c r="GB368" s="77"/>
      <c r="GC368" s="77"/>
      <c r="GD368" s="77"/>
      <c r="GE368" s="77"/>
      <c r="GF368" s="77"/>
      <c r="GG368" s="77"/>
      <c r="GH368" s="77"/>
      <c r="GI368" s="77"/>
      <c r="GJ368" s="77"/>
      <c r="GK368" s="77"/>
      <c r="GL368" s="76" t="str">
        <f t="shared" si="42"/>
        <v/>
      </c>
      <c r="GM368" s="77"/>
      <c r="GN368" s="77"/>
      <c r="GO368" s="77"/>
      <c r="GP368" s="77"/>
      <c r="GQ368" s="77"/>
      <c r="GR368" s="77"/>
      <c r="GS368" s="77"/>
      <c r="GT368" s="77"/>
      <c r="GU368" s="77"/>
      <c r="GV368" s="75" t="str" cm="1">
        <f t="array" ref="GV368">IF(ISBLANK(INDEX(行,$A368)),"",1)</f>
        <v/>
      </c>
      <c r="GW368" s="75" t="str" cm="1">
        <f t="array" ref="GW368">IF(ISBLANK(INDEX(行,$A368)),"",1)</f>
        <v/>
      </c>
      <c r="GX368" s="75" t="str" cm="1">
        <f t="array" ref="GX368">IF(ISBLANK(INDEX(行,$A368)),"",0)</f>
        <v/>
      </c>
      <c r="GY368" s="77"/>
      <c r="GZ368" s="77"/>
      <c r="HA368" s="76" t="str" cm="1">
        <f t="array" aca="1" ref="HA368" ca="1">IF(ISBLANK(INDEX(行,$A368)),"",TODAY())</f>
        <v/>
      </c>
      <c r="HB368" s="76" t="str" cm="1">
        <f t="array" aca="1" ref="HB368" ca="1">IF(ISBLANK(INDEX(行,$A368)),"",TODAY())</f>
        <v/>
      </c>
      <c r="HC368" s="78" t="str" cm="1">
        <f t="array" ref="HC368">IF(ISBLANK(INDEX(行,$A368)),"","ADMIN")</f>
        <v/>
      </c>
      <c r="HD368" s="78" t="str">
        <f t="shared" si="43"/>
        <v/>
      </c>
    </row>
    <row r="369" spans="1:212" s="12" customFormat="1" ht="15" x14ac:dyDescent="0.15">
      <c r="A369" s="11">
        <v>364</v>
      </c>
      <c r="B369" s="75" t="str" cm="1">
        <f t="array" ref="B369">IF(ISBLANK(INDEX(行,$A369)),"",1)</f>
        <v/>
      </c>
      <c r="C369" s="76" t="str" cm="1">
        <f t="array" ref="C369">IF(ISBLANK(INDEX(伝票日付,$A369)),"",DATEVALUE(INDEX(TEXT(伝票日付,"0!/00!/00"),$A369)))</f>
        <v/>
      </c>
      <c r="D369" s="78" t="str" cm="1">
        <f t="array" ref="D369">IF(ISBLANK(INDEX(注文番号,$A369)),"",INDEX(注文番号,$A369))</f>
        <v/>
      </c>
      <c r="E369" s="75" t="str" cm="1">
        <f t="array" ref="E369">IF(ISBLANK(INDEX(行,$A369)),"",INDEX(行,$A369))</f>
        <v/>
      </c>
      <c r="F369" s="77" t="str" cm="1">
        <f t="array" ref="F369">IF(ISBLANK(INDEX(行,$A369)),"","0001")</f>
        <v/>
      </c>
      <c r="G369" s="83" t="str">
        <f t="shared" si="33"/>
        <v/>
      </c>
      <c r="H369" s="78" t="str" cm="1">
        <f t="array" ref="H369">IF(ISBLANK(INDEX(行,$A369)),"",8)</f>
        <v/>
      </c>
      <c r="I369" s="77" t="str" cm="1">
        <f t="array" ref="I369">IF(ISBLANK(INDEX(行,$A369)),"","      8211")</f>
        <v/>
      </c>
      <c r="J369" s="78" t="str" cm="1">
        <f t="array" ref="J369">IF(ISBLANK(INDEX(行,$A369)),"",8211)</f>
        <v/>
      </c>
      <c r="K369" s="82" t="str">
        <f t="shared" si="34"/>
        <v/>
      </c>
      <c r="L369" s="77" t="str" cm="1">
        <f t="array" ref="L369">IF(ISBLANK(INDEX(枝番,$A369)),"",INDEX(枝番,$A369))</f>
        <v/>
      </c>
      <c r="M369" s="78" t="str" cm="1">
        <f t="array" ref="M369">IF(ISBLANK(INDEX(工種コード,$A369)),"",INDEX(工種コード,$A369))</f>
        <v/>
      </c>
      <c r="N369" s="78" t="str" cm="1">
        <f t="array" ref="N369">IF(ISBLANK(INDEX(注文番号,$A369)),"",INDEX(注文番号,$A369))</f>
        <v/>
      </c>
      <c r="O369" s="75"/>
      <c r="P369" s="80"/>
      <c r="Q369" s="75" t="str" cm="1">
        <f t="array" ref="Q369">IF(ISBLANK(INDEX(行,$A369)),"",0)</f>
        <v/>
      </c>
      <c r="R369" s="77" t="str" cm="1">
        <f t="array" ref="R369">IF(ISBLANK(INDEX(仕入先コード,$A369)),"",INDEX(仕入先コード,$A369))</f>
        <v/>
      </c>
      <c r="S369" s="75" t="str" cm="1">
        <f t="array" ref="S369">IF(ISBLANK(INDEX(行,$A369)),"",0)</f>
        <v/>
      </c>
      <c r="T369" s="75" t="str" cm="1">
        <f t="array" ref="T369">IF(ISBLANK(INDEX(行,$A369)),"",1)</f>
        <v/>
      </c>
      <c r="U369" s="77" t="str" cm="1">
        <f t="array" ref="U369">IF(ISBLANK(INDEX(行,$A369)),"","         1")</f>
        <v/>
      </c>
      <c r="V369" s="75" t="str" cm="1">
        <f t="array" ref="V369">IF(ISBLANK(INDEX(行,$A369)),"",0)</f>
        <v/>
      </c>
      <c r="W369" s="75" t="str" cm="1">
        <f t="array" ref="W369">IF(ISBLANK(INDEX(数量,$A369)),"",INDEX(数量,$A369))</f>
        <v/>
      </c>
      <c r="X369" s="77" t="str" cm="1">
        <f t="array" ref="X369">IF(ISBLANK(INDEX(単位,$A369)),"",INDEX(単位,$A369))</f>
        <v/>
      </c>
      <c r="Y369" s="75" t="str" cm="1">
        <f t="array" ref="Y369">IF(ISBLANK(INDEX(単価,$A369)),"",INDEX(単価,$A369))</f>
        <v/>
      </c>
      <c r="Z369" s="75" t="str" cm="1">
        <f t="array" ref="Z369">IF(ISBLANK(INDEX(行,$A369)),"",W369*Y369)</f>
        <v/>
      </c>
      <c r="AA369" s="75" t="str" cm="1">
        <f t="array" ref="AA369">IF(ISBLANK(INDEX(行,$A369)),"",Z369*AI369/100)</f>
        <v/>
      </c>
      <c r="AB369" s="77"/>
      <c r="AC369" s="77"/>
      <c r="AD369" s="77"/>
      <c r="AE369" s="77"/>
      <c r="AF369" s="77"/>
      <c r="AG369" s="75" t="str" cm="1">
        <f t="array" ref="AG369">IF(ISBLANK(INDEX(行,$A369)),"",1)</f>
        <v/>
      </c>
      <c r="AH369" s="75" t="str" cm="1">
        <f t="array" ref="AH369">IF(ISBLANK(INDEX(行,$A369)),"",1)</f>
        <v/>
      </c>
      <c r="AI369" s="75" t="str" cm="1">
        <f t="array" ref="AI369">IF(ISBLANK(INDEX(税率,$A369)),"",INDEX(税率,$A369))</f>
        <v/>
      </c>
      <c r="AJ369" s="75" t="str" cm="1">
        <f t="array" ref="AJ369">IF(ISBLANK(INDEX(行,$A369)),"",50)</f>
        <v/>
      </c>
      <c r="AK369" s="76" t="str">
        <f t="shared" si="35"/>
        <v/>
      </c>
      <c r="AL369" s="82" t="str" cm="1">
        <f t="array" ref="AL369">IF(ISBLANK(INDEX(品名,$A369)),"",INDEX(品名,$A369))</f>
        <v/>
      </c>
      <c r="AM369" s="75"/>
      <c r="AN369" s="75" t="str" cm="1">
        <f t="array" ref="AN369">IF(ISBLANK(INDEX(行,$A369)),"",0)</f>
        <v/>
      </c>
      <c r="AO369" s="75" t="str" cm="1">
        <f t="array" ref="AO369">IF(ISBLANK(INDEX(行,$A369)),"",0)</f>
        <v/>
      </c>
      <c r="AP369" s="75" t="str" cm="1">
        <f t="array" ref="AP369">IF(ISBLANK(INDEX(行,$A369)),"",0)</f>
        <v/>
      </c>
      <c r="AQ369" s="75" t="str" cm="1">
        <f t="array" ref="AQ369">IF(ISBLANK(INDEX(行,$A369)),"",0)</f>
        <v/>
      </c>
      <c r="AR369" s="75" t="str" cm="1">
        <f t="array" ref="AR369">IF(ISBLANK(INDEX(行,$A369)),"",0)</f>
        <v/>
      </c>
      <c r="AS369" s="75" t="str" cm="1">
        <f t="array" ref="AS369">IF(ISBLANK(INDEX(行,$A369)),"",0)</f>
        <v/>
      </c>
      <c r="AT369" s="75" t="str" cm="1">
        <f t="array" ref="AT369">IF(ISBLANK(INDEX(行,$A369)),"",0)</f>
        <v/>
      </c>
      <c r="AU369" s="75" t="str" cm="1">
        <f t="array" ref="AU369">IF(ISBLANK(INDEX(行,$A369)),"",0)</f>
        <v/>
      </c>
      <c r="AV369" s="75" t="str" cm="1">
        <f t="array" ref="AV369">IF(ISBLANK(INDEX(行,$A369)),"",0)</f>
        <v/>
      </c>
      <c r="AW369" s="75" t="str" cm="1">
        <f t="array" ref="AW369">IF(ISBLANK(INDEX(行,$A369)),"",0)</f>
        <v/>
      </c>
      <c r="AX369" s="75" t="str" cm="1">
        <f t="array" ref="AX369">IF(ISBLANK(INDEX(行,$A369)),"",0)</f>
        <v/>
      </c>
      <c r="AY369" s="75" t="str" cm="1">
        <f t="array" ref="AY369">IF(ISBLANK(INDEX(行,$A369)),"",0)</f>
        <v/>
      </c>
      <c r="AZ369" s="75" t="str" cm="1">
        <f t="array" ref="AZ369">IF(ISBLANK(INDEX(行,$A369)),"",0)</f>
        <v/>
      </c>
      <c r="BA369" s="75" t="str" cm="1">
        <f t="array" ref="BA369">IF(ISBLANK(INDEX(行,$A369)),"",0)</f>
        <v/>
      </c>
      <c r="BB369" s="75" t="str" cm="1">
        <f t="array" ref="BB369">IF(ISBLANK(INDEX(行,$A369)),"",0)</f>
        <v/>
      </c>
      <c r="BC369" s="75" t="str" cm="1">
        <f t="array" ref="BC369">IF(ISBLANK(INDEX(行,$A369)),"",0)</f>
        <v/>
      </c>
      <c r="BD369" s="75" t="str" cm="1">
        <f t="array" ref="BD369">IF(ISBLANK(INDEX(行,$A369)),"",0)</f>
        <v/>
      </c>
      <c r="BE369" s="75" t="str" cm="1">
        <f t="array" ref="BE369">IF(ISBLANK(INDEX(行,$A369)),"",0)</f>
        <v/>
      </c>
      <c r="BF369" s="75" t="str" cm="1">
        <f t="array" ref="BF369">IF(ISBLANK(INDEX(行,$A369)),"",0)</f>
        <v/>
      </c>
      <c r="BG369" s="75" t="str" cm="1">
        <f t="array" ref="BG369">IF(ISBLANK(INDEX(行,$A369)),"",0)</f>
        <v/>
      </c>
      <c r="BH369" s="75" t="str" cm="1">
        <f t="array" ref="BH369">IF(ISBLANK(INDEX(行,$A369)),"",0)</f>
        <v/>
      </c>
      <c r="BI369" s="75" t="str" cm="1">
        <f t="array" ref="BI369">IF(ISBLANK(INDEX(行,$A369)),"",0)</f>
        <v/>
      </c>
      <c r="BJ369" s="75" t="str" cm="1">
        <f t="array" ref="BJ369">IF(ISBLANK(INDEX(行,$A369)),"",0)</f>
        <v/>
      </c>
      <c r="BK369" s="75" t="str" cm="1">
        <f t="array" ref="BK369">IF(ISBLANK(INDEX(行,$A369)),"",0)</f>
        <v/>
      </c>
      <c r="BL369" s="75" t="str" cm="1">
        <f t="array" ref="BL369">IF(ISBLANK(INDEX(行,$A369)),"",0)</f>
        <v/>
      </c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6" t="str" cm="1">
        <f t="array" ref="CQ369">IF(ISBLANK(INDEX(納入年月日,$A369)),"",INDEX(TEXT(納入年月日,"0!/00!/00"),$A369))</f>
        <v/>
      </c>
      <c r="CR369" s="77"/>
      <c r="CS369" s="77"/>
      <c r="CT369" s="77"/>
      <c r="CU369" s="77"/>
      <c r="CV369" s="77"/>
      <c r="CW369" s="77"/>
      <c r="CX369" s="77"/>
      <c r="CY369" s="77"/>
      <c r="CZ369" s="77"/>
      <c r="DA369" s="77" t="str" cm="1">
        <f t="array" ref="DA369">IF(ISBLANK(INDEX(行,$A369)),"","      0001")</f>
        <v/>
      </c>
      <c r="DB369" s="75" t="str" cm="1">
        <f t="array" ref="DB369">IF(ISBLANK(INDEX(行,$A369)),"",4101)</f>
        <v/>
      </c>
      <c r="DC369" s="75" t="str" cm="1">
        <f t="array" ref="DC369">IF(ISBLANK(INDEX(行,$A369)),"",2)</f>
        <v/>
      </c>
      <c r="DD369" s="77" t="str">
        <f t="shared" si="36"/>
        <v/>
      </c>
      <c r="DE369" s="75" t="str" cm="1">
        <f t="array" ref="DE369">IF(ISBLANK(INDEX(行,$A369)),"",0)</f>
        <v/>
      </c>
      <c r="DF369" s="77" t="str">
        <f t="shared" si="37"/>
        <v/>
      </c>
      <c r="DG369" s="77" t="str">
        <f t="shared" si="38"/>
        <v/>
      </c>
      <c r="DH369" s="75" t="str" cm="1">
        <f t="array" ref="DH369">IF(ISBLANK(INDEX(行,$A369)),"",0)</f>
        <v/>
      </c>
      <c r="DI369" s="75" t="str" cm="1">
        <f t="array" ref="DI369">IF(ISBLANK(INDEX(行,$A369)),"",0)</f>
        <v/>
      </c>
      <c r="DJ369" s="77"/>
      <c r="DK369" s="80"/>
      <c r="DL369" s="75" t="str" cm="1">
        <f t="array" ref="DL369">IF(ISBLANK(INDEX(行,$A369)),"",0)</f>
        <v/>
      </c>
      <c r="DM369" s="77" t="str">
        <f t="shared" si="39"/>
        <v/>
      </c>
      <c r="DN369" s="75" t="str" cm="1">
        <f t="array" ref="DN369">IF(ISBLANK(INDEX(行,$A369)),"",0)</f>
        <v/>
      </c>
      <c r="DO369" s="75" t="str" cm="1">
        <f t="array" ref="DO369">IF(ISBLANK(INDEX(行,$A369)),"",0)</f>
        <v/>
      </c>
      <c r="DP369" s="77" t="str" cm="1">
        <f t="array" ref="DP369">IF(ISBLANK(INDEX(行,$A369)),"","         0")</f>
        <v/>
      </c>
      <c r="DQ369" s="75" t="str" cm="1">
        <f t="array" ref="DQ369">IF(ISBLANK(INDEX(行,$A369)),"",0)</f>
        <v/>
      </c>
      <c r="DR369" s="75" t="str" cm="1">
        <f t="array" ref="DR369">IF(ISBLANK(INDEX(行,$A369)),"",0)</f>
        <v/>
      </c>
      <c r="DS369" s="77"/>
      <c r="DT369" s="75" t="str" cm="1">
        <f t="array" ref="DT369">IF(ISBLANK(INDEX(行,$A369)),"",0)</f>
        <v/>
      </c>
      <c r="DU369" s="75" t="str" cm="1">
        <f t="array" ref="DU369">IF(ISBLANK(INDEX(行,$A369)),"",$Z369+$AA369)</f>
        <v/>
      </c>
      <c r="DV369" s="75" t="str" cm="1">
        <f t="array" ref="DV369">IF(ISBLANK(INDEX(行,$A369)),"",0)</f>
        <v/>
      </c>
      <c r="DW369" s="77"/>
      <c r="DX369" s="77"/>
      <c r="DY369" s="77"/>
      <c r="DZ369" s="77"/>
      <c r="EA369" s="77"/>
      <c r="EB369" s="75" t="str" cm="1">
        <f t="array" ref="EB369">IF(ISBLANK(INDEX(行,$A369)),"",2)</f>
        <v/>
      </c>
      <c r="EC369" s="75" t="str" cm="1">
        <f t="array" ref="EC369">IF(ISBLANK(INDEX(行,$A369)),"",1)</f>
        <v/>
      </c>
      <c r="ED369" s="75" t="str" cm="1">
        <f t="array" ref="ED369">IF(ISBLANK(INDEX(行,$A369)),"",0)</f>
        <v/>
      </c>
      <c r="EE369" s="75" t="str" cm="1">
        <f t="array" ref="EE369">IF(ISBLANK(INDEX(行,$A369)),"",0)</f>
        <v/>
      </c>
      <c r="EF369" s="76" t="str">
        <f t="shared" si="40"/>
        <v/>
      </c>
      <c r="EG369" s="77" t="str">
        <f t="shared" si="41"/>
        <v/>
      </c>
      <c r="EH369" s="77"/>
      <c r="EI369" s="75" t="str" cm="1">
        <f t="array" ref="EI369">IF(ISBLANK(INDEX(行,$A369)),"",0)</f>
        <v/>
      </c>
      <c r="EJ369" s="75" t="str" cm="1">
        <f t="array" ref="EJ369">IF(ISBLANK(INDEX(行,$A369)),"",0)</f>
        <v/>
      </c>
      <c r="EK369" s="75" t="str" cm="1">
        <f t="array" ref="EK369">IF(ISBLANK(INDEX(行,$A369)),"",0)</f>
        <v/>
      </c>
      <c r="EL369" s="75" t="str" cm="1">
        <f t="array" ref="EL369">IF(ISBLANK(INDEX(行,$A369)),"",0)</f>
        <v/>
      </c>
      <c r="EM369" s="75" t="str" cm="1">
        <f t="array" ref="EM369">IF(ISBLANK(INDEX(行,$A369)),"",0)</f>
        <v/>
      </c>
      <c r="EN369" s="75" t="str" cm="1">
        <f t="array" ref="EN369">IF(ISBLANK(INDEX(行,$A369)),"",0)</f>
        <v/>
      </c>
      <c r="EO369" s="75" t="str" cm="1">
        <f t="array" ref="EO369">IF(ISBLANK(INDEX(行,$A369)),"",0)</f>
        <v/>
      </c>
      <c r="EP369" s="75" t="str" cm="1">
        <f t="array" ref="EP369">IF(ISBLANK(INDEX(行,$A369)),"",0)</f>
        <v/>
      </c>
      <c r="EQ369" s="75" t="str" cm="1">
        <f t="array" ref="EQ369">IF(ISBLANK(INDEX(行,$A369)),"",0)</f>
        <v/>
      </c>
      <c r="ER369" s="75" t="str" cm="1">
        <f t="array" ref="ER369">IF(ISBLANK(INDEX(行,$A369)),"",0)</f>
        <v/>
      </c>
      <c r="ES369" s="75" t="str" cm="1">
        <f t="array" ref="ES369">IF(ISBLANK(INDEX(行,$A369)),"",0)</f>
        <v/>
      </c>
      <c r="ET369" s="75" t="str" cm="1">
        <f t="array" ref="ET369">IF(ISBLANK(INDEX(行,$A369)),"",0)</f>
        <v/>
      </c>
      <c r="EU369" s="75" t="str" cm="1">
        <f t="array" ref="EU369">IF(ISBLANK(INDEX(行,$A369)),"",0)</f>
        <v/>
      </c>
      <c r="EV369" s="75" t="str" cm="1">
        <f t="array" ref="EV369">IF(ISBLANK(INDEX(行,$A369)),"",0)</f>
        <v/>
      </c>
      <c r="EW369" s="75" t="str" cm="1">
        <f t="array" ref="EW369">IF(ISBLANK(INDEX(行,$A369)),"",0)</f>
        <v/>
      </c>
      <c r="EX369" s="75" t="str" cm="1">
        <f t="array" ref="EX369">IF(ISBLANK(INDEX(行,$A369)),"",0)</f>
        <v/>
      </c>
      <c r="EY369" s="75" t="str" cm="1">
        <f t="array" ref="EY369">IF(ISBLANK(INDEX(行,$A369)),"",0)</f>
        <v/>
      </c>
      <c r="EZ369" s="75" t="str" cm="1">
        <f t="array" ref="EZ369">IF(ISBLANK(INDEX(行,$A369)),"",0)</f>
        <v/>
      </c>
      <c r="FA369" s="75" t="str" cm="1">
        <f t="array" ref="FA369">IF(ISBLANK(INDEX(行,$A369)),"",0)</f>
        <v/>
      </c>
      <c r="FB369" s="75" t="str" cm="1">
        <f t="array" ref="FB369">IF(ISBLANK(INDEX(行,$A369)),"",0)</f>
        <v/>
      </c>
      <c r="FC369" s="75" t="str" cm="1">
        <f t="array" ref="FC369">IF(ISBLANK(INDEX(行,$A369)),"",0)</f>
        <v/>
      </c>
      <c r="FD369" s="75" t="str" cm="1">
        <f t="array" ref="FD369">IF(ISBLANK(INDEX(行,$A369)),"",0)</f>
        <v/>
      </c>
      <c r="FE369" s="75" t="str" cm="1">
        <f t="array" ref="FE369">IF(ISBLANK(INDEX(行,$A369)),"",0)</f>
        <v/>
      </c>
      <c r="FF369" s="75" t="str" cm="1">
        <f t="array" ref="FF369">IF(ISBLANK(INDEX(行,$A369)),"",0)</f>
        <v/>
      </c>
      <c r="FG369" s="75" t="str" cm="1">
        <f t="array" ref="FG369">IF(ISBLANK(INDEX(行,$A369)),"",0)</f>
        <v/>
      </c>
      <c r="FH369" s="77"/>
      <c r="FI369" s="77"/>
      <c r="FJ369" s="77"/>
      <c r="FK369" s="77"/>
      <c r="FL369" s="77"/>
      <c r="FM369" s="77"/>
      <c r="FN369" s="77"/>
      <c r="FO369" s="77"/>
      <c r="FP369" s="77"/>
      <c r="FQ369" s="77"/>
      <c r="FR369" s="77"/>
      <c r="FS369" s="77"/>
      <c r="FT369" s="77"/>
      <c r="FU369" s="77"/>
      <c r="FV369" s="77"/>
      <c r="FW369" s="77"/>
      <c r="FX369" s="77"/>
      <c r="FY369" s="77"/>
      <c r="FZ369" s="77"/>
      <c r="GA369" s="77"/>
      <c r="GB369" s="77"/>
      <c r="GC369" s="77"/>
      <c r="GD369" s="77"/>
      <c r="GE369" s="77"/>
      <c r="GF369" s="77"/>
      <c r="GG369" s="77"/>
      <c r="GH369" s="77"/>
      <c r="GI369" s="77"/>
      <c r="GJ369" s="77"/>
      <c r="GK369" s="77"/>
      <c r="GL369" s="76" t="str">
        <f t="shared" si="42"/>
        <v/>
      </c>
      <c r="GM369" s="77"/>
      <c r="GN369" s="77"/>
      <c r="GO369" s="77"/>
      <c r="GP369" s="77"/>
      <c r="GQ369" s="77"/>
      <c r="GR369" s="77"/>
      <c r="GS369" s="77"/>
      <c r="GT369" s="77"/>
      <c r="GU369" s="77"/>
      <c r="GV369" s="75" t="str" cm="1">
        <f t="array" ref="GV369">IF(ISBLANK(INDEX(行,$A369)),"",1)</f>
        <v/>
      </c>
      <c r="GW369" s="75" t="str" cm="1">
        <f t="array" ref="GW369">IF(ISBLANK(INDEX(行,$A369)),"",1)</f>
        <v/>
      </c>
      <c r="GX369" s="75" t="str" cm="1">
        <f t="array" ref="GX369">IF(ISBLANK(INDEX(行,$A369)),"",0)</f>
        <v/>
      </c>
      <c r="GY369" s="77"/>
      <c r="GZ369" s="77"/>
      <c r="HA369" s="76" t="str" cm="1">
        <f t="array" aca="1" ref="HA369" ca="1">IF(ISBLANK(INDEX(行,$A369)),"",TODAY())</f>
        <v/>
      </c>
      <c r="HB369" s="76" t="str" cm="1">
        <f t="array" aca="1" ref="HB369" ca="1">IF(ISBLANK(INDEX(行,$A369)),"",TODAY())</f>
        <v/>
      </c>
      <c r="HC369" s="78" t="str" cm="1">
        <f t="array" ref="HC369">IF(ISBLANK(INDEX(行,$A369)),"","ADMIN")</f>
        <v/>
      </c>
      <c r="HD369" s="78" t="str">
        <f t="shared" si="43"/>
        <v/>
      </c>
    </row>
    <row r="370" spans="1:212" s="12" customFormat="1" ht="15" x14ac:dyDescent="0.15">
      <c r="A370" s="11">
        <v>365</v>
      </c>
      <c r="B370" s="75" t="str" cm="1">
        <f t="array" ref="B370">IF(ISBLANK(INDEX(行,$A370)),"",1)</f>
        <v/>
      </c>
      <c r="C370" s="76" t="str" cm="1">
        <f t="array" ref="C370">IF(ISBLANK(INDEX(伝票日付,$A370)),"",DATEVALUE(INDEX(TEXT(伝票日付,"0!/00!/00"),$A370)))</f>
        <v/>
      </c>
      <c r="D370" s="78" t="str" cm="1">
        <f t="array" ref="D370">IF(ISBLANK(INDEX(注文番号,$A370)),"",INDEX(注文番号,$A370))</f>
        <v/>
      </c>
      <c r="E370" s="75" t="str" cm="1">
        <f t="array" ref="E370">IF(ISBLANK(INDEX(行,$A370)),"",INDEX(行,$A370))</f>
        <v/>
      </c>
      <c r="F370" s="77" t="str" cm="1">
        <f t="array" ref="F370">IF(ISBLANK(INDEX(行,$A370)),"","0001")</f>
        <v/>
      </c>
      <c r="G370" s="83" t="str">
        <f t="shared" si="33"/>
        <v/>
      </c>
      <c r="H370" s="78" t="str" cm="1">
        <f t="array" ref="H370">IF(ISBLANK(INDEX(行,$A370)),"",8)</f>
        <v/>
      </c>
      <c r="I370" s="77" t="str" cm="1">
        <f t="array" ref="I370">IF(ISBLANK(INDEX(行,$A370)),"","      8211")</f>
        <v/>
      </c>
      <c r="J370" s="78" t="str" cm="1">
        <f t="array" ref="J370">IF(ISBLANK(INDEX(行,$A370)),"",8211)</f>
        <v/>
      </c>
      <c r="K370" s="82" t="str">
        <f t="shared" si="34"/>
        <v/>
      </c>
      <c r="L370" s="77" t="str" cm="1">
        <f t="array" ref="L370">IF(ISBLANK(INDEX(枝番,$A370)),"",INDEX(枝番,$A370))</f>
        <v/>
      </c>
      <c r="M370" s="78" t="str" cm="1">
        <f t="array" ref="M370">IF(ISBLANK(INDEX(工種コード,$A370)),"",INDEX(工種コード,$A370))</f>
        <v/>
      </c>
      <c r="N370" s="78" t="str" cm="1">
        <f t="array" ref="N370">IF(ISBLANK(INDEX(注文番号,$A370)),"",INDEX(注文番号,$A370))</f>
        <v/>
      </c>
      <c r="O370" s="75"/>
      <c r="P370" s="80"/>
      <c r="Q370" s="75" t="str" cm="1">
        <f t="array" ref="Q370">IF(ISBLANK(INDEX(行,$A370)),"",0)</f>
        <v/>
      </c>
      <c r="R370" s="77" t="str" cm="1">
        <f t="array" ref="R370">IF(ISBLANK(INDEX(仕入先コード,$A370)),"",INDEX(仕入先コード,$A370))</f>
        <v/>
      </c>
      <c r="S370" s="75" t="str" cm="1">
        <f t="array" ref="S370">IF(ISBLANK(INDEX(行,$A370)),"",0)</f>
        <v/>
      </c>
      <c r="T370" s="75" t="str" cm="1">
        <f t="array" ref="T370">IF(ISBLANK(INDEX(行,$A370)),"",1)</f>
        <v/>
      </c>
      <c r="U370" s="77" t="str" cm="1">
        <f t="array" ref="U370">IF(ISBLANK(INDEX(行,$A370)),"","         1")</f>
        <v/>
      </c>
      <c r="V370" s="75" t="str" cm="1">
        <f t="array" ref="V370">IF(ISBLANK(INDEX(行,$A370)),"",0)</f>
        <v/>
      </c>
      <c r="W370" s="75" t="str" cm="1">
        <f t="array" ref="W370">IF(ISBLANK(INDEX(数量,$A370)),"",INDEX(数量,$A370))</f>
        <v/>
      </c>
      <c r="X370" s="77" t="str" cm="1">
        <f t="array" ref="X370">IF(ISBLANK(INDEX(単位,$A370)),"",INDEX(単位,$A370))</f>
        <v/>
      </c>
      <c r="Y370" s="75" t="str" cm="1">
        <f t="array" ref="Y370">IF(ISBLANK(INDEX(単価,$A370)),"",INDEX(単価,$A370))</f>
        <v/>
      </c>
      <c r="Z370" s="75" t="str" cm="1">
        <f t="array" ref="Z370">IF(ISBLANK(INDEX(行,$A370)),"",W370*Y370)</f>
        <v/>
      </c>
      <c r="AA370" s="75" t="str" cm="1">
        <f t="array" ref="AA370">IF(ISBLANK(INDEX(行,$A370)),"",Z370*AI370/100)</f>
        <v/>
      </c>
      <c r="AB370" s="77"/>
      <c r="AC370" s="77"/>
      <c r="AD370" s="77"/>
      <c r="AE370" s="77"/>
      <c r="AF370" s="77"/>
      <c r="AG370" s="75" t="str" cm="1">
        <f t="array" ref="AG370">IF(ISBLANK(INDEX(行,$A370)),"",1)</f>
        <v/>
      </c>
      <c r="AH370" s="75" t="str" cm="1">
        <f t="array" ref="AH370">IF(ISBLANK(INDEX(行,$A370)),"",1)</f>
        <v/>
      </c>
      <c r="AI370" s="75" t="str" cm="1">
        <f t="array" ref="AI370">IF(ISBLANK(INDEX(税率,$A370)),"",INDEX(税率,$A370))</f>
        <v/>
      </c>
      <c r="AJ370" s="75" t="str" cm="1">
        <f t="array" ref="AJ370">IF(ISBLANK(INDEX(行,$A370)),"",50)</f>
        <v/>
      </c>
      <c r="AK370" s="76" t="str">
        <f t="shared" si="35"/>
        <v/>
      </c>
      <c r="AL370" s="82" t="str" cm="1">
        <f t="array" ref="AL370">IF(ISBLANK(INDEX(品名,$A370)),"",INDEX(品名,$A370))</f>
        <v/>
      </c>
      <c r="AM370" s="75"/>
      <c r="AN370" s="75" t="str" cm="1">
        <f t="array" ref="AN370">IF(ISBLANK(INDEX(行,$A370)),"",0)</f>
        <v/>
      </c>
      <c r="AO370" s="75" t="str" cm="1">
        <f t="array" ref="AO370">IF(ISBLANK(INDEX(行,$A370)),"",0)</f>
        <v/>
      </c>
      <c r="AP370" s="75" t="str" cm="1">
        <f t="array" ref="AP370">IF(ISBLANK(INDEX(行,$A370)),"",0)</f>
        <v/>
      </c>
      <c r="AQ370" s="75" t="str" cm="1">
        <f t="array" ref="AQ370">IF(ISBLANK(INDEX(行,$A370)),"",0)</f>
        <v/>
      </c>
      <c r="AR370" s="75" t="str" cm="1">
        <f t="array" ref="AR370">IF(ISBLANK(INDEX(行,$A370)),"",0)</f>
        <v/>
      </c>
      <c r="AS370" s="75" t="str" cm="1">
        <f t="array" ref="AS370">IF(ISBLANK(INDEX(行,$A370)),"",0)</f>
        <v/>
      </c>
      <c r="AT370" s="75" t="str" cm="1">
        <f t="array" ref="AT370">IF(ISBLANK(INDEX(行,$A370)),"",0)</f>
        <v/>
      </c>
      <c r="AU370" s="75" t="str" cm="1">
        <f t="array" ref="AU370">IF(ISBLANK(INDEX(行,$A370)),"",0)</f>
        <v/>
      </c>
      <c r="AV370" s="75" t="str" cm="1">
        <f t="array" ref="AV370">IF(ISBLANK(INDEX(行,$A370)),"",0)</f>
        <v/>
      </c>
      <c r="AW370" s="75" t="str" cm="1">
        <f t="array" ref="AW370">IF(ISBLANK(INDEX(行,$A370)),"",0)</f>
        <v/>
      </c>
      <c r="AX370" s="75" t="str" cm="1">
        <f t="array" ref="AX370">IF(ISBLANK(INDEX(行,$A370)),"",0)</f>
        <v/>
      </c>
      <c r="AY370" s="75" t="str" cm="1">
        <f t="array" ref="AY370">IF(ISBLANK(INDEX(行,$A370)),"",0)</f>
        <v/>
      </c>
      <c r="AZ370" s="75" t="str" cm="1">
        <f t="array" ref="AZ370">IF(ISBLANK(INDEX(行,$A370)),"",0)</f>
        <v/>
      </c>
      <c r="BA370" s="75" t="str" cm="1">
        <f t="array" ref="BA370">IF(ISBLANK(INDEX(行,$A370)),"",0)</f>
        <v/>
      </c>
      <c r="BB370" s="75" t="str" cm="1">
        <f t="array" ref="BB370">IF(ISBLANK(INDEX(行,$A370)),"",0)</f>
        <v/>
      </c>
      <c r="BC370" s="75" t="str" cm="1">
        <f t="array" ref="BC370">IF(ISBLANK(INDEX(行,$A370)),"",0)</f>
        <v/>
      </c>
      <c r="BD370" s="75" t="str" cm="1">
        <f t="array" ref="BD370">IF(ISBLANK(INDEX(行,$A370)),"",0)</f>
        <v/>
      </c>
      <c r="BE370" s="75" t="str" cm="1">
        <f t="array" ref="BE370">IF(ISBLANK(INDEX(行,$A370)),"",0)</f>
        <v/>
      </c>
      <c r="BF370" s="75" t="str" cm="1">
        <f t="array" ref="BF370">IF(ISBLANK(INDEX(行,$A370)),"",0)</f>
        <v/>
      </c>
      <c r="BG370" s="75" t="str" cm="1">
        <f t="array" ref="BG370">IF(ISBLANK(INDEX(行,$A370)),"",0)</f>
        <v/>
      </c>
      <c r="BH370" s="75" t="str" cm="1">
        <f t="array" ref="BH370">IF(ISBLANK(INDEX(行,$A370)),"",0)</f>
        <v/>
      </c>
      <c r="BI370" s="75" t="str" cm="1">
        <f t="array" ref="BI370">IF(ISBLANK(INDEX(行,$A370)),"",0)</f>
        <v/>
      </c>
      <c r="BJ370" s="75" t="str" cm="1">
        <f t="array" ref="BJ370">IF(ISBLANK(INDEX(行,$A370)),"",0)</f>
        <v/>
      </c>
      <c r="BK370" s="75" t="str" cm="1">
        <f t="array" ref="BK370">IF(ISBLANK(INDEX(行,$A370)),"",0)</f>
        <v/>
      </c>
      <c r="BL370" s="75" t="str" cm="1">
        <f t="array" ref="BL370">IF(ISBLANK(INDEX(行,$A370)),"",0)</f>
        <v/>
      </c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6" t="str" cm="1">
        <f t="array" ref="CQ370">IF(ISBLANK(INDEX(納入年月日,$A370)),"",INDEX(TEXT(納入年月日,"0!/00!/00"),$A370))</f>
        <v/>
      </c>
      <c r="CR370" s="77"/>
      <c r="CS370" s="77"/>
      <c r="CT370" s="77"/>
      <c r="CU370" s="77"/>
      <c r="CV370" s="77"/>
      <c r="CW370" s="77"/>
      <c r="CX370" s="77"/>
      <c r="CY370" s="77"/>
      <c r="CZ370" s="77"/>
      <c r="DA370" s="77" t="str" cm="1">
        <f t="array" ref="DA370">IF(ISBLANK(INDEX(行,$A370)),"","      0001")</f>
        <v/>
      </c>
      <c r="DB370" s="75" t="str" cm="1">
        <f t="array" ref="DB370">IF(ISBLANK(INDEX(行,$A370)),"",4101)</f>
        <v/>
      </c>
      <c r="DC370" s="75" t="str" cm="1">
        <f t="array" ref="DC370">IF(ISBLANK(INDEX(行,$A370)),"",2)</f>
        <v/>
      </c>
      <c r="DD370" s="77" t="str">
        <f t="shared" si="36"/>
        <v/>
      </c>
      <c r="DE370" s="75" t="str" cm="1">
        <f t="array" ref="DE370">IF(ISBLANK(INDEX(行,$A370)),"",0)</f>
        <v/>
      </c>
      <c r="DF370" s="77" t="str">
        <f t="shared" si="37"/>
        <v/>
      </c>
      <c r="DG370" s="77" t="str">
        <f t="shared" si="38"/>
        <v/>
      </c>
      <c r="DH370" s="75" t="str" cm="1">
        <f t="array" ref="DH370">IF(ISBLANK(INDEX(行,$A370)),"",0)</f>
        <v/>
      </c>
      <c r="DI370" s="75" t="str" cm="1">
        <f t="array" ref="DI370">IF(ISBLANK(INDEX(行,$A370)),"",0)</f>
        <v/>
      </c>
      <c r="DJ370" s="77"/>
      <c r="DK370" s="80"/>
      <c r="DL370" s="75" t="str" cm="1">
        <f t="array" ref="DL370">IF(ISBLANK(INDEX(行,$A370)),"",0)</f>
        <v/>
      </c>
      <c r="DM370" s="77" t="str">
        <f t="shared" si="39"/>
        <v/>
      </c>
      <c r="DN370" s="75" t="str" cm="1">
        <f t="array" ref="DN370">IF(ISBLANK(INDEX(行,$A370)),"",0)</f>
        <v/>
      </c>
      <c r="DO370" s="75" t="str" cm="1">
        <f t="array" ref="DO370">IF(ISBLANK(INDEX(行,$A370)),"",0)</f>
        <v/>
      </c>
      <c r="DP370" s="77" t="str" cm="1">
        <f t="array" ref="DP370">IF(ISBLANK(INDEX(行,$A370)),"","         0")</f>
        <v/>
      </c>
      <c r="DQ370" s="75" t="str" cm="1">
        <f t="array" ref="DQ370">IF(ISBLANK(INDEX(行,$A370)),"",0)</f>
        <v/>
      </c>
      <c r="DR370" s="75" t="str" cm="1">
        <f t="array" ref="DR370">IF(ISBLANK(INDEX(行,$A370)),"",0)</f>
        <v/>
      </c>
      <c r="DS370" s="77"/>
      <c r="DT370" s="75" t="str" cm="1">
        <f t="array" ref="DT370">IF(ISBLANK(INDEX(行,$A370)),"",0)</f>
        <v/>
      </c>
      <c r="DU370" s="75" t="str" cm="1">
        <f t="array" ref="DU370">IF(ISBLANK(INDEX(行,$A370)),"",$Z370+$AA370)</f>
        <v/>
      </c>
      <c r="DV370" s="75" t="str" cm="1">
        <f t="array" ref="DV370">IF(ISBLANK(INDEX(行,$A370)),"",0)</f>
        <v/>
      </c>
      <c r="DW370" s="77"/>
      <c r="DX370" s="77"/>
      <c r="DY370" s="77"/>
      <c r="DZ370" s="77"/>
      <c r="EA370" s="77"/>
      <c r="EB370" s="75" t="str" cm="1">
        <f t="array" ref="EB370">IF(ISBLANK(INDEX(行,$A370)),"",2)</f>
        <v/>
      </c>
      <c r="EC370" s="75" t="str" cm="1">
        <f t="array" ref="EC370">IF(ISBLANK(INDEX(行,$A370)),"",1)</f>
        <v/>
      </c>
      <c r="ED370" s="75" t="str" cm="1">
        <f t="array" ref="ED370">IF(ISBLANK(INDEX(行,$A370)),"",0)</f>
        <v/>
      </c>
      <c r="EE370" s="75" t="str" cm="1">
        <f t="array" ref="EE370">IF(ISBLANK(INDEX(行,$A370)),"",0)</f>
        <v/>
      </c>
      <c r="EF370" s="76" t="str">
        <f t="shared" si="40"/>
        <v/>
      </c>
      <c r="EG370" s="77" t="str">
        <f t="shared" si="41"/>
        <v/>
      </c>
      <c r="EH370" s="77"/>
      <c r="EI370" s="75" t="str" cm="1">
        <f t="array" ref="EI370">IF(ISBLANK(INDEX(行,$A370)),"",0)</f>
        <v/>
      </c>
      <c r="EJ370" s="75" t="str" cm="1">
        <f t="array" ref="EJ370">IF(ISBLANK(INDEX(行,$A370)),"",0)</f>
        <v/>
      </c>
      <c r="EK370" s="75" t="str" cm="1">
        <f t="array" ref="EK370">IF(ISBLANK(INDEX(行,$A370)),"",0)</f>
        <v/>
      </c>
      <c r="EL370" s="75" t="str" cm="1">
        <f t="array" ref="EL370">IF(ISBLANK(INDEX(行,$A370)),"",0)</f>
        <v/>
      </c>
      <c r="EM370" s="75" t="str" cm="1">
        <f t="array" ref="EM370">IF(ISBLANK(INDEX(行,$A370)),"",0)</f>
        <v/>
      </c>
      <c r="EN370" s="75" t="str" cm="1">
        <f t="array" ref="EN370">IF(ISBLANK(INDEX(行,$A370)),"",0)</f>
        <v/>
      </c>
      <c r="EO370" s="75" t="str" cm="1">
        <f t="array" ref="EO370">IF(ISBLANK(INDEX(行,$A370)),"",0)</f>
        <v/>
      </c>
      <c r="EP370" s="75" t="str" cm="1">
        <f t="array" ref="EP370">IF(ISBLANK(INDEX(行,$A370)),"",0)</f>
        <v/>
      </c>
      <c r="EQ370" s="75" t="str" cm="1">
        <f t="array" ref="EQ370">IF(ISBLANK(INDEX(行,$A370)),"",0)</f>
        <v/>
      </c>
      <c r="ER370" s="75" t="str" cm="1">
        <f t="array" ref="ER370">IF(ISBLANK(INDEX(行,$A370)),"",0)</f>
        <v/>
      </c>
      <c r="ES370" s="75" t="str" cm="1">
        <f t="array" ref="ES370">IF(ISBLANK(INDEX(行,$A370)),"",0)</f>
        <v/>
      </c>
      <c r="ET370" s="75" t="str" cm="1">
        <f t="array" ref="ET370">IF(ISBLANK(INDEX(行,$A370)),"",0)</f>
        <v/>
      </c>
      <c r="EU370" s="75" t="str" cm="1">
        <f t="array" ref="EU370">IF(ISBLANK(INDEX(行,$A370)),"",0)</f>
        <v/>
      </c>
      <c r="EV370" s="75" t="str" cm="1">
        <f t="array" ref="EV370">IF(ISBLANK(INDEX(行,$A370)),"",0)</f>
        <v/>
      </c>
      <c r="EW370" s="75" t="str" cm="1">
        <f t="array" ref="EW370">IF(ISBLANK(INDEX(行,$A370)),"",0)</f>
        <v/>
      </c>
      <c r="EX370" s="75" t="str" cm="1">
        <f t="array" ref="EX370">IF(ISBLANK(INDEX(行,$A370)),"",0)</f>
        <v/>
      </c>
      <c r="EY370" s="75" t="str" cm="1">
        <f t="array" ref="EY370">IF(ISBLANK(INDEX(行,$A370)),"",0)</f>
        <v/>
      </c>
      <c r="EZ370" s="75" t="str" cm="1">
        <f t="array" ref="EZ370">IF(ISBLANK(INDEX(行,$A370)),"",0)</f>
        <v/>
      </c>
      <c r="FA370" s="75" t="str" cm="1">
        <f t="array" ref="FA370">IF(ISBLANK(INDEX(行,$A370)),"",0)</f>
        <v/>
      </c>
      <c r="FB370" s="75" t="str" cm="1">
        <f t="array" ref="FB370">IF(ISBLANK(INDEX(行,$A370)),"",0)</f>
        <v/>
      </c>
      <c r="FC370" s="75" t="str" cm="1">
        <f t="array" ref="FC370">IF(ISBLANK(INDEX(行,$A370)),"",0)</f>
        <v/>
      </c>
      <c r="FD370" s="75" t="str" cm="1">
        <f t="array" ref="FD370">IF(ISBLANK(INDEX(行,$A370)),"",0)</f>
        <v/>
      </c>
      <c r="FE370" s="75" t="str" cm="1">
        <f t="array" ref="FE370">IF(ISBLANK(INDEX(行,$A370)),"",0)</f>
        <v/>
      </c>
      <c r="FF370" s="75" t="str" cm="1">
        <f t="array" ref="FF370">IF(ISBLANK(INDEX(行,$A370)),"",0)</f>
        <v/>
      </c>
      <c r="FG370" s="75" t="str" cm="1">
        <f t="array" ref="FG370">IF(ISBLANK(INDEX(行,$A370)),"",0)</f>
        <v/>
      </c>
      <c r="FH370" s="77"/>
      <c r="FI370" s="77"/>
      <c r="FJ370" s="77"/>
      <c r="FK370" s="77"/>
      <c r="FL370" s="77"/>
      <c r="FM370" s="77"/>
      <c r="FN370" s="77"/>
      <c r="FO370" s="77"/>
      <c r="FP370" s="77"/>
      <c r="FQ370" s="77"/>
      <c r="FR370" s="77"/>
      <c r="FS370" s="77"/>
      <c r="FT370" s="77"/>
      <c r="FU370" s="77"/>
      <c r="FV370" s="77"/>
      <c r="FW370" s="77"/>
      <c r="FX370" s="77"/>
      <c r="FY370" s="77"/>
      <c r="FZ370" s="77"/>
      <c r="GA370" s="77"/>
      <c r="GB370" s="77"/>
      <c r="GC370" s="77"/>
      <c r="GD370" s="77"/>
      <c r="GE370" s="77"/>
      <c r="GF370" s="77"/>
      <c r="GG370" s="77"/>
      <c r="GH370" s="77"/>
      <c r="GI370" s="77"/>
      <c r="GJ370" s="77"/>
      <c r="GK370" s="77"/>
      <c r="GL370" s="76" t="str">
        <f t="shared" si="42"/>
        <v/>
      </c>
      <c r="GM370" s="77"/>
      <c r="GN370" s="77"/>
      <c r="GO370" s="77"/>
      <c r="GP370" s="77"/>
      <c r="GQ370" s="77"/>
      <c r="GR370" s="77"/>
      <c r="GS370" s="77"/>
      <c r="GT370" s="77"/>
      <c r="GU370" s="77"/>
      <c r="GV370" s="75" t="str" cm="1">
        <f t="array" ref="GV370">IF(ISBLANK(INDEX(行,$A370)),"",1)</f>
        <v/>
      </c>
      <c r="GW370" s="75" t="str" cm="1">
        <f t="array" ref="GW370">IF(ISBLANK(INDEX(行,$A370)),"",1)</f>
        <v/>
      </c>
      <c r="GX370" s="75" t="str" cm="1">
        <f t="array" ref="GX370">IF(ISBLANK(INDEX(行,$A370)),"",0)</f>
        <v/>
      </c>
      <c r="GY370" s="77"/>
      <c r="GZ370" s="77"/>
      <c r="HA370" s="76" t="str" cm="1">
        <f t="array" aca="1" ref="HA370" ca="1">IF(ISBLANK(INDEX(行,$A370)),"",TODAY())</f>
        <v/>
      </c>
      <c r="HB370" s="76" t="str" cm="1">
        <f t="array" aca="1" ref="HB370" ca="1">IF(ISBLANK(INDEX(行,$A370)),"",TODAY())</f>
        <v/>
      </c>
      <c r="HC370" s="78" t="str" cm="1">
        <f t="array" ref="HC370">IF(ISBLANK(INDEX(行,$A370)),"","ADMIN")</f>
        <v/>
      </c>
      <c r="HD370" s="78" t="str">
        <f t="shared" si="43"/>
        <v/>
      </c>
    </row>
    <row r="371" spans="1:212" s="12" customFormat="1" ht="15" x14ac:dyDescent="0.15">
      <c r="A371" s="11">
        <v>366</v>
      </c>
      <c r="B371" s="75" t="str" cm="1">
        <f t="array" ref="B371">IF(ISBLANK(INDEX(行,$A371)),"",1)</f>
        <v/>
      </c>
      <c r="C371" s="76" t="str" cm="1">
        <f t="array" ref="C371">IF(ISBLANK(INDEX(伝票日付,$A371)),"",DATEVALUE(INDEX(TEXT(伝票日付,"0!/00!/00"),$A371)))</f>
        <v/>
      </c>
      <c r="D371" s="78" t="str" cm="1">
        <f t="array" ref="D371">IF(ISBLANK(INDEX(注文番号,$A371)),"",INDEX(注文番号,$A371))</f>
        <v/>
      </c>
      <c r="E371" s="75" t="str" cm="1">
        <f t="array" ref="E371">IF(ISBLANK(INDEX(行,$A371)),"",INDEX(行,$A371))</f>
        <v/>
      </c>
      <c r="F371" s="77" t="str" cm="1">
        <f t="array" ref="F371">IF(ISBLANK(INDEX(行,$A371)),"","0001")</f>
        <v/>
      </c>
      <c r="G371" s="83" t="str">
        <f t="shared" si="33"/>
        <v/>
      </c>
      <c r="H371" s="78" t="str" cm="1">
        <f t="array" ref="H371">IF(ISBLANK(INDEX(行,$A371)),"",8)</f>
        <v/>
      </c>
      <c r="I371" s="77" t="str" cm="1">
        <f t="array" ref="I371">IF(ISBLANK(INDEX(行,$A371)),"","      8211")</f>
        <v/>
      </c>
      <c r="J371" s="78" t="str" cm="1">
        <f t="array" ref="J371">IF(ISBLANK(INDEX(行,$A371)),"",8211)</f>
        <v/>
      </c>
      <c r="K371" s="82" t="str">
        <f t="shared" si="34"/>
        <v/>
      </c>
      <c r="L371" s="77" t="str" cm="1">
        <f t="array" ref="L371">IF(ISBLANK(INDEX(枝番,$A371)),"",INDEX(枝番,$A371))</f>
        <v/>
      </c>
      <c r="M371" s="78" t="str" cm="1">
        <f t="array" ref="M371">IF(ISBLANK(INDEX(工種コード,$A371)),"",INDEX(工種コード,$A371))</f>
        <v/>
      </c>
      <c r="N371" s="78" t="str" cm="1">
        <f t="array" ref="N371">IF(ISBLANK(INDEX(注文番号,$A371)),"",INDEX(注文番号,$A371))</f>
        <v/>
      </c>
      <c r="O371" s="75"/>
      <c r="P371" s="80"/>
      <c r="Q371" s="75" t="str" cm="1">
        <f t="array" ref="Q371">IF(ISBLANK(INDEX(行,$A371)),"",0)</f>
        <v/>
      </c>
      <c r="R371" s="77" t="str" cm="1">
        <f t="array" ref="R371">IF(ISBLANK(INDEX(仕入先コード,$A371)),"",INDEX(仕入先コード,$A371))</f>
        <v/>
      </c>
      <c r="S371" s="75" t="str" cm="1">
        <f t="array" ref="S371">IF(ISBLANK(INDEX(行,$A371)),"",0)</f>
        <v/>
      </c>
      <c r="T371" s="75" t="str" cm="1">
        <f t="array" ref="T371">IF(ISBLANK(INDEX(行,$A371)),"",1)</f>
        <v/>
      </c>
      <c r="U371" s="77" t="str" cm="1">
        <f t="array" ref="U371">IF(ISBLANK(INDEX(行,$A371)),"","         1")</f>
        <v/>
      </c>
      <c r="V371" s="75" t="str" cm="1">
        <f t="array" ref="V371">IF(ISBLANK(INDEX(行,$A371)),"",0)</f>
        <v/>
      </c>
      <c r="W371" s="75" t="str" cm="1">
        <f t="array" ref="W371">IF(ISBLANK(INDEX(数量,$A371)),"",INDEX(数量,$A371))</f>
        <v/>
      </c>
      <c r="X371" s="77" t="str" cm="1">
        <f t="array" ref="X371">IF(ISBLANK(INDEX(単位,$A371)),"",INDEX(単位,$A371))</f>
        <v/>
      </c>
      <c r="Y371" s="75" t="str" cm="1">
        <f t="array" ref="Y371">IF(ISBLANK(INDEX(単価,$A371)),"",INDEX(単価,$A371))</f>
        <v/>
      </c>
      <c r="Z371" s="75" t="str" cm="1">
        <f t="array" ref="Z371">IF(ISBLANK(INDEX(行,$A371)),"",W371*Y371)</f>
        <v/>
      </c>
      <c r="AA371" s="75" t="str" cm="1">
        <f t="array" ref="AA371">IF(ISBLANK(INDEX(行,$A371)),"",Z371*AI371/100)</f>
        <v/>
      </c>
      <c r="AB371" s="77"/>
      <c r="AC371" s="77"/>
      <c r="AD371" s="77"/>
      <c r="AE371" s="77"/>
      <c r="AF371" s="77"/>
      <c r="AG371" s="75" t="str" cm="1">
        <f t="array" ref="AG371">IF(ISBLANK(INDEX(行,$A371)),"",1)</f>
        <v/>
      </c>
      <c r="AH371" s="75" t="str" cm="1">
        <f t="array" ref="AH371">IF(ISBLANK(INDEX(行,$A371)),"",1)</f>
        <v/>
      </c>
      <c r="AI371" s="75" t="str" cm="1">
        <f t="array" ref="AI371">IF(ISBLANK(INDEX(税率,$A371)),"",INDEX(税率,$A371))</f>
        <v/>
      </c>
      <c r="AJ371" s="75" t="str" cm="1">
        <f t="array" ref="AJ371">IF(ISBLANK(INDEX(行,$A371)),"",50)</f>
        <v/>
      </c>
      <c r="AK371" s="76" t="str">
        <f t="shared" si="35"/>
        <v/>
      </c>
      <c r="AL371" s="82" t="str" cm="1">
        <f t="array" ref="AL371">IF(ISBLANK(INDEX(品名,$A371)),"",INDEX(品名,$A371))</f>
        <v/>
      </c>
      <c r="AM371" s="75"/>
      <c r="AN371" s="75" t="str" cm="1">
        <f t="array" ref="AN371">IF(ISBLANK(INDEX(行,$A371)),"",0)</f>
        <v/>
      </c>
      <c r="AO371" s="75" t="str" cm="1">
        <f t="array" ref="AO371">IF(ISBLANK(INDEX(行,$A371)),"",0)</f>
        <v/>
      </c>
      <c r="AP371" s="75" t="str" cm="1">
        <f t="array" ref="AP371">IF(ISBLANK(INDEX(行,$A371)),"",0)</f>
        <v/>
      </c>
      <c r="AQ371" s="75" t="str" cm="1">
        <f t="array" ref="AQ371">IF(ISBLANK(INDEX(行,$A371)),"",0)</f>
        <v/>
      </c>
      <c r="AR371" s="75" t="str" cm="1">
        <f t="array" ref="AR371">IF(ISBLANK(INDEX(行,$A371)),"",0)</f>
        <v/>
      </c>
      <c r="AS371" s="75" t="str" cm="1">
        <f t="array" ref="AS371">IF(ISBLANK(INDEX(行,$A371)),"",0)</f>
        <v/>
      </c>
      <c r="AT371" s="75" t="str" cm="1">
        <f t="array" ref="AT371">IF(ISBLANK(INDEX(行,$A371)),"",0)</f>
        <v/>
      </c>
      <c r="AU371" s="75" t="str" cm="1">
        <f t="array" ref="AU371">IF(ISBLANK(INDEX(行,$A371)),"",0)</f>
        <v/>
      </c>
      <c r="AV371" s="75" t="str" cm="1">
        <f t="array" ref="AV371">IF(ISBLANK(INDEX(行,$A371)),"",0)</f>
        <v/>
      </c>
      <c r="AW371" s="75" t="str" cm="1">
        <f t="array" ref="AW371">IF(ISBLANK(INDEX(行,$A371)),"",0)</f>
        <v/>
      </c>
      <c r="AX371" s="75" t="str" cm="1">
        <f t="array" ref="AX371">IF(ISBLANK(INDEX(行,$A371)),"",0)</f>
        <v/>
      </c>
      <c r="AY371" s="75" t="str" cm="1">
        <f t="array" ref="AY371">IF(ISBLANK(INDEX(行,$A371)),"",0)</f>
        <v/>
      </c>
      <c r="AZ371" s="75" t="str" cm="1">
        <f t="array" ref="AZ371">IF(ISBLANK(INDEX(行,$A371)),"",0)</f>
        <v/>
      </c>
      <c r="BA371" s="75" t="str" cm="1">
        <f t="array" ref="BA371">IF(ISBLANK(INDEX(行,$A371)),"",0)</f>
        <v/>
      </c>
      <c r="BB371" s="75" t="str" cm="1">
        <f t="array" ref="BB371">IF(ISBLANK(INDEX(行,$A371)),"",0)</f>
        <v/>
      </c>
      <c r="BC371" s="75" t="str" cm="1">
        <f t="array" ref="BC371">IF(ISBLANK(INDEX(行,$A371)),"",0)</f>
        <v/>
      </c>
      <c r="BD371" s="75" t="str" cm="1">
        <f t="array" ref="BD371">IF(ISBLANK(INDEX(行,$A371)),"",0)</f>
        <v/>
      </c>
      <c r="BE371" s="75" t="str" cm="1">
        <f t="array" ref="BE371">IF(ISBLANK(INDEX(行,$A371)),"",0)</f>
        <v/>
      </c>
      <c r="BF371" s="75" t="str" cm="1">
        <f t="array" ref="BF371">IF(ISBLANK(INDEX(行,$A371)),"",0)</f>
        <v/>
      </c>
      <c r="BG371" s="75" t="str" cm="1">
        <f t="array" ref="BG371">IF(ISBLANK(INDEX(行,$A371)),"",0)</f>
        <v/>
      </c>
      <c r="BH371" s="75" t="str" cm="1">
        <f t="array" ref="BH371">IF(ISBLANK(INDEX(行,$A371)),"",0)</f>
        <v/>
      </c>
      <c r="BI371" s="75" t="str" cm="1">
        <f t="array" ref="BI371">IF(ISBLANK(INDEX(行,$A371)),"",0)</f>
        <v/>
      </c>
      <c r="BJ371" s="75" t="str" cm="1">
        <f t="array" ref="BJ371">IF(ISBLANK(INDEX(行,$A371)),"",0)</f>
        <v/>
      </c>
      <c r="BK371" s="75" t="str" cm="1">
        <f t="array" ref="BK371">IF(ISBLANK(INDEX(行,$A371)),"",0)</f>
        <v/>
      </c>
      <c r="BL371" s="75" t="str" cm="1">
        <f t="array" ref="BL371">IF(ISBLANK(INDEX(行,$A371)),"",0)</f>
        <v/>
      </c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6" t="str" cm="1">
        <f t="array" ref="CQ371">IF(ISBLANK(INDEX(納入年月日,$A371)),"",INDEX(TEXT(納入年月日,"0!/00!/00"),$A371))</f>
        <v/>
      </c>
      <c r="CR371" s="77"/>
      <c r="CS371" s="77"/>
      <c r="CT371" s="77"/>
      <c r="CU371" s="77"/>
      <c r="CV371" s="77"/>
      <c r="CW371" s="77"/>
      <c r="CX371" s="77"/>
      <c r="CY371" s="77"/>
      <c r="CZ371" s="77"/>
      <c r="DA371" s="77" t="str" cm="1">
        <f t="array" ref="DA371">IF(ISBLANK(INDEX(行,$A371)),"","      0001")</f>
        <v/>
      </c>
      <c r="DB371" s="75" t="str" cm="1">
        <f t="array" ref="DB371">IF(ISBLANK(INDEX(行,$A371)),"",4101)</f>
        <v/>
      </c>
      <c r="DC371" s="75" t="str" cm="1">
        <f t="array" ref="DC371">IF(ISBLANK(INDEX(行,$A371)),"",2)</f>
        <v/>
      </c>
      <c r="DD371" s="77" t="str">
        <f t="shared" si="36"/>
        <v/>
      </c>
      <c r="DE371" s="75" t="str" cm="1">
        <f t="array" ref="DE371">IF(ISBLANK(INDEX(行,$A371)),"",0)</f>
        <v/>
      </c>
      <c r="DF371" s="77" t="str">
        <f t="shared" si="37"/>
        <v/>
      </c>
      <c r="DG371" s="77" t="str">
        <f t="shared" si="38"/>
        <v/>
      </c>
      <c r="DH371" s="75" t="str" cm="1">
        <f t="array" ref="DH371">IF(ISBLANK(INDEX(行,$A371)),"",0)</f>
        <v/>
      </c>
      <c r="DI371" s="75" t="str" cm="1">
        <f t="array" ref="DI371">IF(ISBLANK(INDEX(行,$A371)),"",0)</f>
        <v/>
      </c>
      <c r="DJ371" s="77"/>
      <c r="DK371" s="80"/>
      <c r="DL371" s="75" t="str" cm="1">
        <f t="array" ref="DL371">IF(ISBLANK(INDEX(行,$A371)),"",0)</f>
        <v/>
      </c>
      <c r="DM371" s="77" t="str">
        <f t="shared" si="39"/>
        <v/>
      </c>
      <c r="DN371" s="75" t="str" cm="1">
        <f t="array" ref="DN371">IF(ISBLANK(INDEX(行,$A371)),"",0)</f>
        <v/>
      </c>
      <c r="DO371" s="75" t="str" cm="1">
        <f t="array" ref="DO371">IF(ISBLANK(INDEX(行,$A371)),"",0)</f>
        <v/>
      </c>
      <c r="DP371" s="77" t="str" cm="1">
        <f t="array" ref="DP371">IF(ISBLANK(INDEX(行,$A371)),"","         0")</f>
        <v/>
      </c>
      <c r="DQ371" s="75" t="str" cm="1">
        <f t="array" ref="DQ371">IF(ISBLANK(INDEX(行,$A371)),"",0)</f>
        <v/>
      </c>
      <c r="DR371" s="75" t="str" cm="1">
        <f t="array" ref="DR371">IF(ISBLANK(INDEX(行,$A371)),"",0)</f>
        <v/>
      </c>
      <c r="DS371" s="77"/>
      <c r="DT371" s="75" t="str" cm="1">
        <f t="array" ref="DT371">IF(ISBLANK(INDEX(行,$A371)),"",0)</f>
        <v/>
      </c>
      <c r="DU371" s="75" t="str" cm="1">
        <f t="array" ref="DU371">IF(ISBLANK(INDEX(行,$A371)),"",$Z371+$AA371)</f>
        <v/>
      </c>
      <c r="DV371" s="75" t="str" cm="1">
        <f t="array" ref="DV371">IF(ISBLANK(INDEX(行,$A371)),"",0)</f>
        <v/>
      </c>
      <c r="DW371" s="77"/>
      <c r="DX371" s="77"/>
      <c r="DY371" s="77"/>
      <c r="DZ371" s="77"/>
      <c r="EA371" s="77"/>
      <c r="EB371" s="75" t="str" cm="1">
        <f t="array" ref="EB371">IF(ISBLANK(INDEX(行,$A371)),"",2)</f>
        <v/>
      </c>
      <c r="EC371" s="75" t="str" cm="1">
        <f t="array" ref="EC371">IF(ISBLANK(INDEX(行,$A371)),"",1)</f>
        <v/>
      </c>
      <c r="ED371" s="75" t="str" cm="1">
        <f t="array" ref="ED371">IF(ISBLANK(INDEX(行,$A371)),"",0)</f>
        <v/>
      </c>
      <c r="EE371" s="75" t="str" cm="1">
        <f t="array" ref="EE371">IF(ISBLANK(INDEX(行,$A371)),"",0)</f>
        <v/>
      </c>
      <c r="EF371" s="76" t="str">
        <f t="shared" si="40"/>
        <v/>
      </c>
      <c r="EG371" s="77" t="str">
        <f t="shared" si="41"/>
        <v/>
      </c>
      <c r="EH371" s="77"/>
      <c r="EI371" s="75" t="str" cm="1">
        <f t="array" ref="EI371">IF(ISBLANK(INDEX(行,$A371)),"",0)</f>
        <v/>
      </c>
      <c r="EJ371" s="75" t="str" cm="1">
        <f t="array" ref="EJ371">IF(ISBLANK(INDEX(行,$A371)),"",0)</f>
        <v/>
      </c>
      <c r="EK371" s="75" t="str" cm="1">
        <f t="array" ref="EK371">IF(ISBLANK(INDEX(行,$A371)),"",0)</f>
        <v/>
      </c>
      <c r="EL371" s="75" t="str" cm="1">
        <f t="array" ref="EL371">IF(ISBLANK(INDEX(行,$A371)),"",0)</f>
        <v/>
      </c>
      <c r="EM371" s="75" t="str" cm="1">
        <f t="array" ref="EM371">IF(ISBLANK(INDEX(行,$A371)),"",0)</f>
        <v/>
      </c>
      <c r="EN371" s="75" t="str" cm="1">
        <f t="array" ref="EN371">IF(ISBLANK(INDEX(行,$A371)),"",0)</f>
        <v/>
      </c>
      <c r="EO371" s="75" t="str" cm="1">
        <f t="array" ref="EO371">IF(ISBLANK(INDEX(行,$A371)),"",0)</f>
        <v/>
      </c>
      <c r="EP371" s="75" t="str" cm="1">
        <f t="array" ref="EP371">IF(ISBLANK(INDEX(行,$A371)),"",0)</f>
        <v/>
      </c>
      <c r="EQ371" s="75" t="str" cm="1">
        <f t="array" ref="EQ371">IF(ISBLANK(INDEX(行,$A371)),"",0)</f>
        <v/>
      </c>
      <c r="ER371" s="75" t="str" cm="1">
        <f t="array" ref="ER371">IF(ISBLANK(INDEX(行,$A371)),"",0)</f>
        <v/>
      </c>
      <c r="ES371" s="75" t="str" cm="1">
        <f t="array" ref="ES371">IF(ISBLANK(INDEX(行,$A371)),"",0)</f>
        <v/>
      </c>
      <c r="ET371" s="75" t="str" cm="1">
        <f t="array" ref="ET371">IF(ISBLANK(INDEX(行,$A371)),"",0)</f>
        <v/>
      </c>
      <c r="EU371" s="75" t="str" cm="1">
        <f t="array" ref="EU371">IF(ISBLANK(INDEX(行,$A371)),"",0)</f>
        <v/>
      </c>
      <c r="EV371" s="75" t="str" cm="1">
        <f t="array" ref="EV371">IF(ISBLANK(INDEX(行,$A371)),"",0)</f>
        <v/>
      </c>
      <c r="EW371" s="75" t="str" cm="1">
        <f t="array" ref="EW371">IF(ISBLANK(INDEX(行,$A371)),"",0)</f>
        <v/>
      </c>
      <c r="EX371" s="75" t="str" cm="1">
        <f t="array" ref="EX371">IF(ISBLANK(INDEX(行,$A371)),"",0)</f>
        <v/>
      </c>
      <c r="EY371" s="75" t="str" cm="1">
        <f t="array" ref="EY371">IF(ISBLANK(INDEX(行,$A371)),"",0)</f>
        <v/>
      </c>
      <c r="EZ371" s="75" t="str" cm="1">
        <f t="array" ref="EZ371">IF(ISBLANK(INDEX(行,$A371)),"",0)</f>
        <v/>
      </c>
      <c r="FA371" s="75" t="str" cm="1">
        <f t="array" ref="FA371">IF(ISBLANK(INDEX(行,$A371)),"",0)</f>
        <v/>
      </c>
      <c r="FB371" s="75" t="str" cm="1">
        <f t="array" ref="FB371">IF(ISBLANK(INDEX(行,$A371)),"",0)</f>
        <v/>
      </c>
      <c r="FC371" s="75" t="str" cm="1">
        <f t="array" ref="FC371">IF(ISBLANK(INDEX(行,$A371)),"",0)</f>
        <v/>
      </c>
      <c r="FD371" s="75" t="str" cm="1">
        <f t="array" ref="FD371">IF(ISBLANK(INDEX(行,$A371)),"",0)</f>
        <v/>
      </c>
      <c r="FE371" s="75" t="str" cm="1">
        <f t="array" ref="FE371">IF(ISBLANK(INDEX(行,$A371)),"",0)</f>
        <v/>
      </c>
      <c r="FF371" s="75" t="str" cm="1">
        <f t="array" ref="FF371">IF(ISBLANK(INDEX(行,$A371)),"",0)</f>
        <v/>
      </c>
      <c r="FG371" s="75" t="str" cm="1">
        <f t="array" ref="FG371">IF(ISBLANK(INDEX(行,$A371)),"",0)</f>
        <v/>
      </c>
      <c r="FH371" s="77"/>
      <c r="FI371" s="77"/>
      <c r="FJ371" s="77"/>
      <c r="FK371" s="77"/>
      <c r="FL371" s="77"/>
      <c r="FM371" s="77"/>
      <c r="FN371" s="77"/>
      <c r="FO371" s="77"/>
      <c r="FP371" s="77"/>
      <c r="FQ371" s="77"/>
      <c r="FR371" s="77"/>
      <c r="FS371" s="77"/>
      <c r="FT371" s="77"/>
      <c r="FU371" s="77"/>
      <c r="FV371" s="77"/>
      <c r="FW371" s="77"/>
      <c r="FX371" s="77"/>
      <c r="FY371" s="77"/>
      <c r="FZ371" s="77"/>
      <c r="GA371" s="77"/>
      <c r="GB371" s="77"/>
      <c r="GC371" s="77"/>
      <c r="GD371" s="77"/>
      <c r="GE371" s="77"/>
      <c r="GF371" s="77"/>
      <c r="GG371" s="77"/>
      <c r="GH371" s="77"/>
      <c r="GI371" s="77"/>
      <c r="GJ371" s="77"/>
      <c r="GK371" s="77"/>
      <c r="GL371" s="76" t="str">
        <f t="shared" si="42"/>
        <v/>
      </c>
      <c r="GM371" s="77"/>
      <c r="GN371" s="77"/>
      <c r="GO371" s="77"/>
      <c r="GP371" s="77"/>
      <c r="GQ371" s="77"/>
      <c r="GR371" s="77"/>
      <c r="GS371" s="77"/>
      <c r="GT371" s="77"/>
      <c r="GU371" s="77"/>
      <c r="GV371" s="75" t="str" cm="1">
        <f t="array" ref="GV371">IF(ISBLANK(INDEX(行,$A371)),"",1)</f>
        <v/>
      </c>
      <c r="GW371" s="75" t="str" cm="1">
        <f t="array" ref="GW371">IF(ISBLANK(INDEX(行,$A371)),"",1)</f>
        <v/>
      </c>
      <c r="GX371" s="75" t="str" cm="1">
        <f t="array" ref="GX371">IF(ISBLANK(INDEX(行,$A371)),"",0)</f>
        <v/>
      </c>
      <c r="GY371" s="77"/>
      <c r="GZ371" s="77"/>
      <c r="HA371" s="76" t="str" cm="1">
        <f t="array" aca="1" ref="HA371" ca="1">IF(ISBLANK(INDEX(行,$A371)),"",TODAY())</f>
        <v/>
      </c>
      <c r="HB371" s="76" t="str" cm="1">
        <f t="array" aca="1" ref="HB371" ca="1">IF(ISBLANK(INDEX(行,$A371)),"",TODAY())</f>
        <v/>
      </c>
      <c r="HC371" s="78" t="str" cm="1">
        <f t="array" ref="HC371">IF(ISBLANK(INDEX(行,$A371)),"","ADMIN")</f>
        <v/>
      </c>
      <c r="HD371" s="78" t="str">
        <f t="shared" si="43"/>
        <v/>
      </c>
    </row>
    <row r="372" spans="1:212" s="12" customFormat="1" ht="15" x14ac:dyDescent="0.15">
      <c r="A372" s="11">
        <v>367</v>
      </c>
      <c r="B372" s="75" t="str" cm="1">
        <f t="array" ref="B372">IF(ISBLANK(INDEX(行,$A372)),"",1)</f>
        <v/>
      </c>
      <c r="C372" s="76" t="str" cm="1">
        <f t="array" ref="C372">IF(ISBLANK(INDEX(伝票日付,$A372)),"",DATEVALUE(INDEX(TEXT(伝票日付,"0!/00!/00"),$A372)))</f>
        <v/>
      </c>
      <c r="D372" s="78" t="str" cm="1">
        <f t="array" ref="D372">IF(ISBLANK(INDEX(注文番号,$A372)),"",INDEX(注文番号,$A372))</f>
        <v/>
      </c>
      <c r="E372" s="75" t="str" cm="1">
        <f t="array" ref="E372">IF(ISBLANK(INDEX(行,$A372)),"",INDEX(行,$A372))</f>
        <v/>
      </c>
      <c r="F372" s="77" t="str" cm="1">
        <f t="array" ref="F372">IF(ISBLANK(INDEX(行,$A372)),"","0001")</f>
        <v/>
      </c>
      <c r="G372" s="83" t="str">
        <f t="shared" si="33"/>
        <v/>
      </c>
      <c r="H372" s="78" t="str" cm="1">
        <f t="array" ref="H372">IF(ISBLANK(INDEX(行,$A372)),"",8)</f>
        <v/>
      </c>
      <c r="I372" s="77" t="str" cm="1">
        <f t="array" ref="I372">IF(ISBLANK(INDEX(行,$A372)),"","      8211")</f>
        <v/>
      </c>
      <c r="J372" s="78" t="str" cm="1">
        <f t="array" ref="J372">IF(ISBLANK(INDEX(行,$A372)),"",8211)</f>
        <v/>
      </c>
      <c r="K372" s="82" t="str">
        <f t="shared" si="34"/>
        <v/>
      </c>
      <c r="L372" s="77" t="str" cm="1">
        <f t="array" ref="L372">IF(ISBLANK(INDEX(枝番,$A372)),"",INDEX(枝番,$A372))</f>
        <v/>
      </c>
      <c r="M372" s="78" t="str" cm="1">
        <f t="array" ref="M372">IF(ISBLANK(INDEX(工種コード,$A372)),"",INDEX(工種コード,$A372))</f>
        <v/>
      </c>
      <c r="N372" s="78" t="str" cm="1">
        <f t="array" ref="N372">IF(ISBLANK(INDEX(注文番号,$A372)),"",INDEX(注文番号,$A372))</f>
        <v/>
      </c>
      <c r="O372" s="75"/>
      <c r="P372" s="80"/>
      <c r="Q372" s="75" t="str" cm="1">
        <f t="array" ref="Q372">IF(ISBLANK(INDEX(行,$A372)),"",0)</f>
        <v/>
      </c>
      <c r="R372" s="77" t="str" cm="1">
        <f t="array" ref="R372">IF(ISBLANK(INDEX(仕入先コード,$A372)),"",INDEX(仕入先コード,$A372))</f>
        <v/>
      </c>
      <c r="S372" s="75" t="str" cm="1">
        <f t="array" ref="S372">IF(ISBLANK(INDEX(行,$A372)),"",0)</f>
        <v/>
      </c>
      <c r="T372" s="75" t="str" cm="1">
        <f t="array" ref="T372">IF(ISBLANK(INDEX(行,$A372)),"",1)</f>
        <v/>
      </c>
      <c r="U372" s="77" t="str" cm="1">
        <f t="array" ref="U372">IF(ISBLANK(INDEX(行,$A372)),"","         1")</f>
        <v/>
      </c>
      <c r="V372" s="75" t="str" cm="1">
        <f t="array" ref="V372">IF(ISBLANK(INDEX(行,$A372)),"",0)</f>
        <v/>
      </c>
      <c r="W372" s="75" t="str" cm="1">
        <f t="array" ref="W372">IF(ISBLANK(INDEX(数量,$A372)),"",INDEX(数量,$A372))</f>
        <v/>
      </c>
      <c r="X372" s="77" t="str" cm="1">
        <f t="array" ref="X372">IF(ISBLANK(INDEX(単位,$A372)),"",INDEX(単位,$A372))</f>
        <v/>
      </c>
      <c r="Y372" s="75" t="str" cm="1">
        <f t="array" ref="Y372">IF(ISBLANK(INDEX(単価,$A372)),"",INDEX(単価,$A372))</f>
        <v/>
      </c>
      <c r="Z372" s="75" t="str" cm="1">
        <f t="array" ref="Z372">IF(ISBLANK(INDEX(行,$A372)),"",W372*Y372)</f>
        <v/>
      </c>
      <c r="AA372" s="75" t="str" cm="1">
        <f t="array" ref="AA372">IF(ISBLANK(INDEX(行,$A372)),"",Z372*AI372/100)</f>
        <v/>
      </c>
      <c r="AB372" s="77"/>
      <c r="AC372" s="77"/>
      <c r="AD372" s="77"/>
      <c r="AE372" s="77"/>
      <c r="AF372" s="77"/>
      <c r="AG372" s="75" t="str" cm="1">
        <f t="array" ref="AG372">IF(ISBLANK(INDEX(行,$A372)),"",1)</f>
        <v/>
      </c>
      <c r="AH372" s="75" t="str" cm="1">
        <f t="array" ref="AH372">IF(ISBLANK(INDEX(行,$A372)),"",1)</f>
        <v/>
      </c>
      <c r="AI372" s="75" t="str" cm="1">
        <f t="array" ref="AI372">IF(ISBLANK(INDEX(税率,$A372)),"",INDEX(税率,$A372))</f>
        <v/>
      </c>
      <c r="AJ372" s="75" t="str" cm="1">
        <f t="array" ref="AJ372">IF(ISBLANK(INDEX(行,$A372)),"",50)</f>
        <v/>
      </c>
      <c r="AK372" s="76" t="str">
        <f t="shared" si="35"/>
        <v/>
      </c>
      <c r="AL372" s="82" t="str" cm="1">
        <f t="array" ref="AL372">IF(ISBLANK(INDEX(品名,$A372)),"",INDEX(品名,$A372))</f>
        <v/>
      </c>
      <c r="AM372" s="75"/>
      <c r="AN372" s="75" t="str" cm="1">
        <f t="array" ref="AN372">IF(ISBLANK(INDEX(行,$A372)),"",0)</f>
        <v/>
      </c>
      <c r="AO372" s="75" t="str" cm="1">
        <f t="array" ref="AO372">IF(ISBLANK(INDEX(行,$A372)),"",0)</f>
        <v/>
      </c>
      <c r="AP372" s="75" t="str" cm="1">
        <f t="array" ref="AP372">IF(ISBLANK(INDEX(行,$A372)),"",0)</f>
        <v/>
      </c>
      <c r="AQ372" s="75" t="str" cm="1">
        <f t="array" ref="AQ372">IF(ISBLANK(INDEX(行,$A372)),"",0)</f>
        <v/>
      </c>
      <c r="AR372" s="75" t="str" cm="1">
        <f t="array" ref="AR372">IF(ISBLANK(INDEX(行,$A372)),"",0)</f>
        <v/>
      </c>
      <c r="AS372" s="75" t="str" cm="1">
        <f t="array" ref="AS372">IF(ISBLANK(INDEX(行,$A372)),"",0)</f>
        <v/>
      </c>
      <c r="AT372" s="75" t="str" cm="1">
        <f t="array" ref="AT372">IF(ISBLANK(INDEX(行,$A372)),"",0)</f>
        <v/>
      </c>
      <c r="AU372" s="75" t="str" cm="1">
        <f t="array" ref="AU372">IF(ISBLANK(INDEX(行,$A372)),"",0)</f>
        <v/>
      </c>
      <c r="AV372" s="75" t="str" cm="1">
        <f t="array" ref="AV372">IF(ISBLANK(INDEX(行,$A372)),"",0)</f>
        <v/>
      </c>
      <c r="AW372" s="75" t="str" cm="1">
        <f t="array" ref="AW372">IF(ISBLANK(INDEX(行,$A372)),"",0)</f>
        <v/>
      </c>
      <c r="AX372" s="75" t="str" cm="1">
        <f t="array" ref="AX372">IF(ISBLANK(INDEX(行,$A372)),"",0)</f>
        <v/>
      </c>
      <c r="AY372" s="75" t="str" cm="1">
        <f t="array" ref="AY372">IF(ISBLANK(INDEX(行,$A372)),"",0)</f>
        <v/>
      </c>
      <c r="AZ372" s="75" t="str" cm="1">
        <f t="array" ref="AZ372">IF(ISBLANK(INDEX(行,$A372)),"",0)</f>
        <v/>
      </c>
      <c r="BA372" s="75" t="str" cm="1">
        <f t="array" ref="BA372">IF(ISBLANK(INDEX(行,$A372)),"",0)</f>
        <v/>
      </c>
      <c r="BB372" s="75" t="str" cm="1">
        <f t="array" ref="BB372">IF(ISBLANK(INDEX(行,$A372)),"",0)</f>
        <v/>
      </c>
      <c r="BC372" s="75" t="str" cm="1">
        <f t="array" ref="BC372">IF(ISBLANK(INDEX(行,$A372)),"",0)</f>
        <v/>
      </c>
      <c r="BD372" s="75" t="str" cm="1">
        <f t="array" ref="BD372">IF(ISBLANK(INDEX(行,$A372)),"",0)</f>
        <v/>
      </c>
      <c r="BE372" s="75" t="str" cm="1">
        <f t="array" ref="BE372">IF(ISBLANK(INDEX(行,$A372)),"",0)</f>
        <v/>
      </c>
      <c r="BF372" s="75" t="str" cm="1">
        <f t="array" ref="BF372">IF(ISBLANK(INDEX(行,$A372)),"",0)</f>
        <v/>
      </c>
      <c r="BG372" s="75" t="str" cm="1">
        <f t="array" ref="BG372">IF(ISBLANK(INDEX(行,$A372)),"",0)</f>
        <v/>
      </c>
      <c r="BH372" s="75" t="str" cm="1">
        <f t="array" ref="BH372">IF(ISBLANK(INDEX(行,$A372)),"",0)</f>
        <v/>
      </c>
      <c r="BI372" s="75" t="str" cm="1">
        <f t="array" ref="BI372">IF(ISBLANK(INDEX(行,$A372)),"",0)</f>
        <v/>
      </c>
      <c r="BJ372" s="75" t="str" cm="1">
        <f t="array" ref="BJ372">IF(ISBLANK(INDEX(行,$A372)),"",0)</f>
        <v/>
      </c>
      <c r="BK372" s="75" t="str" cm="1">
        <f t="array" ref="BK372">IF(ISBLANK(INDEX(行,$A372)),"",0)</f>
        <v/>
      </c>
      <c r="BL372" s="75" t="str" cm="1">
        <f t="array" ref="BL372">IF(ISBLANK(INDEX(行,$A372)),"",0)</f>
        <v/>
      </c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6" t="str" cm="1">
        <f t="array" ref="CQ372">IF(ISBLANK(INDEX(納入年月日,$A372)),"",INDEX(TEXT(納入年月日,"0!/00!/00"),$A372))</f>
        <v/>
      </c>
      <c r="CR372" s="77"/>
      <c r="CS372" s="77"/>
      <c r="CT372" s="77"/>
      <c r="CU372" s="77"/>
      <c r="CV372" s="77"/>
      <c r="CW372" s="77"/>
      <c r="CX372" s="77"/>
      <c r="CY372" s="77"/>
      <c r="CZ372" s="77"/>
      <c r="DA372" s="77" t="str" cm="1">
        <f t="array" ref="DA372">IF(ISBLANK(INDEX(行,$A372)),"","      0001")</f>
        <v/>
      </c>
      <c r="DB372" s="75" t="str" cm="1">
        <f t="array" ref="DB372">IF(ISBLANK(INDEX(行,$A372)),"",4101)</f>
        <v/>
      </c>
      <c r="DC372" s="75" t="str" cm="1">
        <f t="array" ref="DC372">IF(ISBLANK(INDEX(行,$A372)),"",2)</f>
        <v/>
      </c>
      <c r="DD372" s="77" t="str">
        <f t="shared" si="36"/>
        <v/>
      </c>
      <c r="DE372" s="75" t="str" cm="1">
        <f t="array" ref="DE372">IF(ISBLANK(INDEX(行,$A372)),"",0)</f>
        <v/>
      </c>
      <c r="DF372" s="77" t="str">
        <f t="shared" si="37"/>
        <v/>
      </c>
      <c r="DG372" s="77" t="str">
        <f t="shared" si="38"/>
        <v/>
      </c>
      <c r="DH372" s="75" t="str" cm="1">
        <f t="array" ref="DH372">IF(ISBLANK(INDEX(行,$A372)),"",0)</f>
        <v/>
      </c>
      <c r="DI372" s="75" t="str" cm="1">
        <f t="array" ref="DI372">IF(ISBLANK(INDEX(行,$A372)),"",0)</f>
        <v/>
      </c>
      <c r="DJ372" s="77"/>
      <c r="DK372" s="80"/>
      <c r="DL372" s="75" t="str" cm="1">
        <f t="array" ref="DL372">IF(ISBLANK(INDEX(行,$A372)),"",0)</f>
        <v/>
      </c>
      <c r="DM372" s="77" t="str">
        <f t="shared" si="39"/>
        <v/>
      </c>
      <c r="DN372" s="75" t="str" cm="1">
        <f t="array" ref="DN372">IF(ISBLANK(INDEX(行,$A372)),"",0)</f>
        <v/>
      </c>
      <c r="DO372" s="75" t="str" cm="1">
        <f t="array" ref="DO372">IF(ISBLANK(INDEX(行,$A372)),"",0)</f>
        <v/>
      </c>
      <c r="DP372" s="77" t="str" cm="1">
        <f t="array" ref="DP372">IF(ISBLANK(INDEX(行,$A372)),"","         0")</f>
        <v/>
      </c>
      <c r="DQ372" s="75" t="str" cm="1">
        <f t="array" ref="DQ372">IF(ISBLANK(INDEX(行,$A372)),"",0)</f>
        <v/>
      </c>
      <c r="DR372" s="75" t="str" cm="1">
        <f t="array" ref="DR372">IF(ISBLANK(INDEX(行,$A372)),"",0)</f>
        <v/>
      </c>
      <c r="DS372" s="77"/>
      <c r="DT372" s="75" t="str" cm="1">
        <f t="array" ref="DT372">IF(ISBLANK(INDEX(行,$A372)),"",0)</f>
        <v/>
      </c>
      <c r="DU372" s="75" t="str" cm="1">
        <f t="array" ref="DU372">IF(ISBLANK(INDEX(行,$A372)),"",$Z372+$AA372)</f>
        <v/>
      </c>
      <c r="DV372" s="75" t="str" cm="1">
        <f t="array" ref="DV372">IF(ISBLANK(INDEX(行,$A372)),"",0)</f>
        <v/>
      </c>
      <c r="DW372" s="77"/>
      <c r="DX372" s="77"/>
      <c r="DY372" s="77"/>
      <c r="DZ372" s="77"/>
      <c r="EA372" s="77"/>
      <c r="EB372" s="75" t="str" cm="1">
        <f t="array" ref="EB372">IF(ISBLANK(INDEX(行,$A372)),"",2)</f>
        <v/>
      </c>
      <c r="EC372" s="75" t="str" cm="1">
        <f t="array" ref="EC372">IF(ISBLANK(INDEX(行,$A372)),"",1)</f>
        <v/>
      </c>
      <c r="ED372" s="75" t="str" cm="1">
        <f t="array" ref="ED372">IF(ISBLANK(INDEX(行,$A372)),"",0)</f>
        <v/>
      </c>
      <c r="EE372" s="75" t="str" cm="1">
        <f t="array" ref="EE372">IF(ISBLANK(INDEX(行,$A372)),"",0)</f>
        <v/>
      </c>
      <c r="EF372" s="76" t="str">
        <f t="shared" si="40"/>
        <v/>
      </c>
      <c r="EG372" s="77" t="str">
        <f t="shared" si="41"/>
        <v/>
      </c>
      <c r="EH372" s="77"/>
      <c r="EI372" s="75" t="str" cm="1">
        <f t="array" ref="EI372">IF(ISBLANK(INDEX(行,$A372)),"",0)</f>
        <v/>
      </c>
      <c r="EJ372" s="75" t="str" cm="1">
        <f t="array" ref="EJ372">IF(ISBLANK(INDEX(行,$A372)),"",0)</f>
        <v/>
      </c>
      <c r="EK372" s="75" t="str" cm="1">
        <f t="array" ref="EK372">IF(ISBLANK(INDEX(行,$A372)),"",0)</f>
        <v/>
      </c>
      <c r="EL372" s="75" t="str" cm="1">
        <f t="array" ref="EL372">IF(ISBLANK(INDEX(行,$A372)),"",0)</f>
        <v/>
      </c>
      <c r="EM372" s="75" t="str" cm="1">
        <f t="array" ref="EM372">IF(ISBLANK(INDEX(行,$A372)),"",0)</f>
        <v/>
      </c>
      <c r="EN372" s="75" t="str" cm="1">
        <f t="array" ref="EN372">IF(ISBLANK(INDEX(行,$A372)),"",0)</f>
        <v/>
      </c>
      <c r="EO372" s="75" t="str" cm="1">
        <f t="array" ref="EO372">IF(ISBLANK(INDEX(行,$A372)),"",0)</f>
        <v/>
      </c>
      <c r="EP372" s="75" t="str" cm="1">
        <f t="array" ref="EP372">IF(ISBLANK(INDEX(行,$A372)),"",0)</f>
        <v/>
      </c>
      <c r="EQ372" s="75" t="str" cm="1">
        <f t="array" ref="EQ372">IF(ISBLANK(INDEX(行,$A372)),"",0)</f>
        <v/>
      </c>
      <c r="ER372" s="75" t="str" cm="1">
        <f t="array" ref="ER372">IF(ISBLANK(INDEX(行,$A372)),"",0)</f>
        <v/>
      </c>
      <c r="ES372" s="75" t="str" cm="1">
        <f t="array" ref="ES372">IF(ISBLANK(INDEX(行,$A372)),"",0)</f>
        <v/>
      </c>
      <c r="ET372" s="75" t="str" cm="1">
        <f t="array" ref="ET372">IF(ISBLANK(INDEX(行,$A372)),"",0)</f>
        <v/>
      </c>
      <c r="EU372" s="75" t="str" cm="1">
        <f t="array" ref="EU372">IF(ISBLANK(INDEX(行,$A372)),"",0)</f>
        <v/>
      </c>
      <c r="EV372" s="75" t="str" cm="1">
        <f t="array" ref="EV372">IF(ISBLANK(INDEX(行,$A372)),"",0)</f>
        <v/>
      </c>
      <c r="EW372" s="75" t="str" cm="1">
        <f t="array" ref="EW372">IF(ISBLANK(INDEX(行,$A372)),"",0)</f>
        <v/>
      </c>
      <c r="EX372" s="75" t="str" cm="1">
        <f t="array" ref="EX372">IF(ISBLANK(INDEX(行,$A372)),"",0)</f>
        <v/>
      </c>
      <c r="EY372" s="75" t="str" cm="1">
        <f t="array" ref="EY372">IF(ISBLANK(INDEX(行,$A372)),"",0)</f>
        <v/>
      </c>
      <c r="EZ372" s="75" t="str" cm="1">
        <f t="array" ref="EZ372">IF(ISBLANK(INDEX(行,$A372)),"",0)</f>
        <v/>
      </c>
      <c r="FA372" s="75" t="str" cm="1">
        <f t="array" ref="FA372">IF(ISBLANK(INDEX(行,$A372)),"",0)</f>
        <v/>
      </c>
      <c r="FB372" s="75" t="str" cm="1">
        <f t="array" ref="FB372">IF(ISBLANK(INDEX(行,$A372)),"",0)</f>
        <v/>
      </c>
      <c r="FC372" s="75" t="str" cm="1">
        <f t="array" ref="FC372">IF(ISBLANK(INDEX(行,$A372)),"",0)</f>
        <v/>
      </c>
      <c r="FD372" s="75" t="str" cm="1">
        <f t="array" ref="FD372">IF(ISBLANK(INDEX(行,$A372)),"",0)</f>
        <v/>
      </c>
      <c r="FE372" s="75" t="str" cm="1">
        <f t="array" ref="FE372">IF(ISBLANK(INDEX(行,$A372)),"",0)</f>
        <v/>
      </c>
      <c r="FF372" s="75" t="str" cm="1">
        <f t="array" ref="FF372">IF(ISBLANK(INDEX(行,$A372)),"",0)</f>
        <v/>
      </c>
      <c r="FG372" s="75" t="str" cm="1">
        <f t="array" ref="FG372">IF(ISBLANK(INDEX(行,$A372)),"",0)</f>
        <v/>
      </c>
      <c r="FH372" s="77"/>
      <c r="FI372" s="77"/>
      <c r="FJ372" s="77"/>
      <c r="FK372" s="77"/>
      <c r="FL372" s="77"/>
      <c r="FM372" s="77"/>
      <c r="FN372" s="77"/>
      <c r="FO372" s="77"/>
      <c r="FP372" s="77"/>
      <c r="FQ372" s="77"/>
      <c r="FR372" s="77"/>
      <c r="FS372" s="77"/>
      <c r="FT372" s="77"/>
      <c r="FU372" s="77"/>
      <c r="FV372" s="77"/>
      <c r="FW372" s="77"/>
      <c r="FX372" s="77"/>
      <c r="FY372" s="77"/>
      <c r="FZ372" s="77"/>
      <c r="GA372" s="77"/>
      <c r="GB372" s="77"/>
      <c r="GC372" s="77"/>
      <c r="GD372" s="77"/>
      <c r="GE372" s="77"/>
      <c r="GF372" s="77"/>
      <c r="GG372" s="77"/>
      <c r="GH372" s="77"/>
      <c r="GI372" s="77"/>
      <c r="GJ372" s="77"/>
      <c r="GK372" s="77"/>
      <c r="GL372" s="76" t="str">
        <f t="shared" si="42"/>
        <v/>
      </c>
      <c r="GM372" s="77"/>
      <c r="GN372" s="77"/>
      <c r="GO372" s="77"/>
      <c r="GP372" s="77"/>
      <c r="GQ372" s="77"/>
      <c r="GR372" s="77"/>
      <c r="GS372" s="77"/>
      <c r="GT372" s="77"/>
      <c r="GU372" s="77"/>
      <c r="GV372" s="75" t="str" cm="1">
        <f t="array" ref="GV372">IF(ISBLANK(INDEX(行,$A372)),"",1)</f>
        <v/>
      </c>
      <c r="GW372" s="75" t="str" cm="1">
        <f t="array" ref="GW372">IF(ISBLANK(INDEX(行,$A372)),"",1)</f>
        <v/>
      </c>
      <c r="GX372" s="75" t="str" cm="1">
        <f t="array" ref="GX372">IF(ISBLANK(INDEX(行,$A372)),"",0)</f>
        <v/>
      </c>
      <c r="GY372" s="77"/>
      <c r="GZ372" s="77"/>
      <c r="HA372" s="76" t="str" cm="1">
        <f t="array" aca="1" ref="HA372" ca="1">IF(ISBLANK(INDEX(行,$A372)),"",TODAY())</f>
        <v/>
      </c>
      <c r="HB372" s="76" t="str" cm="1">
        <f t="array" aca="1" ref="HB372" ca="1">IF(ISBLANK(INDEX(行,$A372)),"",TODAY())</f>
        <v/>
      </c>
      <c r="HC372" s="78" t="str" cm="1">
        <f t="array" ref="HC372">IF(ISBLANK(INDEX(行,$A372)),"","ADMIN")</f>
        <v/>
      </c>
      <c r="HD372" s="78" t="str">
        <f t="shared" si="43"/>
        <v/>
      </c>
    </row>
    <row r="373" spans="1:212" s="12" customFormat="1" ht="15" x14ac:dyDescent="0.15">
      <c r="A373" s="11">
        <v>368</v>
      </c>
      <c r="B373" s="75" t="str" cm="1">
        <f t="array" ref="B373">IF(ISBLANK(INDEX(行,$A373)),"",1)</f>
        <v/>
      </c>
      <c r="C373" s="76" t="str" cm="1">
        <f t="array" ref="C373">IF(ISBLANK(INDEX(伝票日付,$A373)),"",DATEVALUE(INDEX(TEXT(伝票日付,"0!/00!/00"),$A373)))</f>
        <v/>
      </c>
      <c r="D373" s="78" t="str" cm="1">
        <f t="array" ref="D373">IF(ISBLANK(INDEX(注文番号,$A373)),"",INDEX(注文番号,$A373))</f>
        <v/>
      </c>
      <c r="E373" s="75" t="str" cm="1">
        <f t="array" ref="E373">IF(ISBLANK(INDEX(行,$A373)),"",INDEX(行,$A373))</f>
        <v/>
      </c>
      <c r="F373" s="77" t="str" cm="1">
        <f t="array" ref="F373">IF(ISBLANK(INDEX(行,$A373)),"","0001")</f>
        <v/>
      </c>
      <c r="G373" s="83" t="str">
        <f t="shared" si="33"/>
        <v/>
      </c>
      <c r="H373" s="78" t="str" cm="1">
        <f t="array" ref="H373">IF(ISBLANK(INDEX(行,$A373)),"",8)</f>
        <v/>
      </c>
      <c r="I373" s="77" t="str" cm="1">
        <f t="array" ref="I373">IF(ISBLANK(INDEX(行,$A373)),"","      8211")</f>
        <v/>
      </c>
      <c r="J373" s="78" t="str" cm="1">
        <f t="array" ref="J373">IF(ISBLANK(INDEX(行,$A373)),"",8211)</f>
        <v/>
      </c>
      <c r="K373" s="82" t="str">
        <f t="shared" si="34"/>
        <v/>
      </c>
      <c r="L373" s="77" t="str" cm="1">
        <f t="array" ref="L373">IF(ISBLANK(INDEX(枝番,$A373)),"",INDEX(枝番,$A373))</f>
        <v/>
      </c>
      <c r="M373" s="78" t="str" cm="1">
        <f t="array" ref="M373">IF(ISBLANK(INDEX(工種コード,$A373)),"",INDEX(工種コード,$A373))</f>
        <v/>
      </c>
      <c r="N373" s="78" t="str" cm="1">
        <f t="array" ref="N373">IF(ISBLANK(INDEX(注文番号,$A373)),"",INDEX(注文番号,$A373))</f>
        <v/>
      </c>
      <c r="O373" s="75"/>
      <c r="P373" s="80"/>
      <c r="Q373" s="75" t="str" cm="1">
        <f t="array" ref="Q373">IF(ISBLANK(INDEX(行,$A373)),"",0)</f>
        <v/>
      </c>
      <c r="R373" s="77" t="str" cm="1">
        <f t="array" ref="R373">IF(ISBLANK(INDEX(仕入先コード,$A373)),"",INDEX(仕入先コード,$A373))</f>
        <v/>
      </c>
      <c r="S373" s="75" t="str" cm="1">
        <f t="array" ref="S373">IF(ISBLANK(INDEX(行,$A373)),"",0)</f>
        <v/>
      </c>
      <c r="T373" s="75" t="str" cm="1">
        <f t="array" ref="T373">IF(ISBLANK(INDEX(行,$A373)),"",1)</f>
        <v/>
      </c>
      <c r="U373" s="77" t="str" cm="1">
        <f t="array" ref="U373">IF(ISBLANK(INDEX(行,$A373)),"","         1")</f>
        <v/>
      </c>
      <c r="V373" s="75" t="str" cm="1">
        <f t="array" ref="V373">IF(ISBLANK(INDEX(行,$A373)),"",0)</f>
        <v/>
      </c>
      <c r="W373" s="75" t="str" cm="1">
        <f t="array" ref="W373">IF(ISBLANK(INDEX(数量,$A373)),"",INDEX(数量,$A373))</f>
        <v/>
      </c>
      <c r="X373" s="77" t="str" cm="1">
        <f t="array" ref="X373">IF(ISBLANK(INDEX(単位,$A373)),"",INDEX(単位,$A373))</f>
        <v/>
      </c>
      <c r="Y373" s="75" t="str" cm="1">
        <f t="array" ref="Y373">IF(ISBLANK(INDEX(単価,$A373)),"",INDEX(単価,$A373))</f>
        <v/>
      </c>
      <c r="Z373" s="75" t="str" cm="1">
        <f t="array" ref="Z373">IF(ISBLANK(INDEX(行,$A373)),"",W373*Y373)</f>
        <v/>
      </c>
      <c r="AA373" s="75" t="str" cm="1">
        <f t="array" ref="AA373">IF(ISBLANK(INDEX(行,$A373)),"",Z373*AI373/100)</f>
        <v/>
      </c>
      <c r="AB373" s="77"/>
      <c r="AC373" s="77"/>
      <c r="AD373" s="77"/>
      <c r="AE373" s="77"/>
      <c r="AF373" s="77"/>
      <c r="AG373" s="75" t="str" cm="1">
        <f t="array" ref="AG373">IF(ISBLANK(INDEX(行,$A373)),"",1)</f>
        <v/>
      </c>
      <c r="AH373" s="75" t="str" cm="1">
        <f t="array" ref="AH373">IF(ISBLANK(INDEX(行,$A373)),"",1)</f>
        <v/>
      </c>
      <c r="AI373" s="75" t="str" cm="1">
        <f t="array" ref="AI373">IF(ISBLANK(INDEX(税率,$A373)),"",INDEX(税率,$A373))</f>
        <v/>
      </c>
      <c r="AJ373" s="75" t="str" cm="1">
        <f t="array" ref="AJ373">IF(ISBLANK(INDEX(行,$A373)),"",50)</f>
        <v/>
      </c>
      <c r="AK373" s="76" t="str">
        <f t="shared" si="35"/>
        <v/>
      </c>
      <c r="AL373" s="82" t="str" cm="1">
        <f t="array" ref="AL373">IF(ISBLANK(INDEX(品名,$A373)),"",INDEX(品名,$A373))</f>
        <v/>
      </c>
      <c r="AM373" s="75"/>
      <c r="AN373" s="75" t="str" cm="1">
        <f t="array" ref="AN373">IF(ISBLANK(INDEX(行,$A373)),"",0)</f>
        <v/>
      </c>
      <c r="AO373" s="75" t="str" cm="1">
        <f t="array" ref="AO373">IF(ISBLANK(INDEX(行,$A373)),"",0)</f>
        <v/>
      </c>
      <c r="AP373" s="75" t="str" cm="1">
        <f t="array" ref="AP373">IF(ISBLANK(INDEX(行,$A373)),"",0)</f>
        <v/>
      </c>
      <c r="AQ373" s="75" t="str" cm="1">
        <f t="array" ref="AQ373">IF(ISBLANK(INDEX(行,$A373)),"",0)</f>
        <v/>
      </c>
      <c r="AR373" s="75" t="str" cm="1">
        <f t="array" ref="AR373">IF(ISBLANK(INDEX(行,$A373)),"",0)</f>
        <v/>
      </c>
      <c r="AS373" s="75" t="str" cm="1">
        <f t="array" ref="AS373">IF(ISBLANK(INDEX(行,$A373)),"",0)</f>
        <v/>
      </c>
      <c r="AT373" s="75" t="str" cm="1">
        <f t="array" ref="AT373">IF(ISBLANK(INDEX(行,$A373)),"",0)</f>
        <v/>
      </c>
      <c r="AU373" s="75" t="str" cm="1">
        <f t="array" ref="AU373">IF(ISBLANK(INDEX(行,$A373)),"",0)</f>
        <v/>
      </c>
      <c r="AV373" s="75" t="str" cm="1">
        <f t="array" ref="AV373">IF(ISBLANK(INDEX(行,$A373)),"",0)</f>
        <v/>
      </c>
      <c r="AW373" s="75" t="str" cm="1">
        <f t="array" ref="AW373">IF(ISBLANK(INDEX(行,$A373)),"",0)</f>
        <v/>
      </c>
      <c r="AX373" s="75" t="str" cm="1">
        <f t="array" ref="AX373">IF(ISBLANK(INDEX(行,$A373)),"",0)</f>
        <v/>
      </c>
      <c r="AY373" s="75" t="str" cm="1">
        <f t="array" ref="AY373">IF(ISBLANK(INDEX(行,$A373)),"",0)</f>
        <v/>
      </c>
      <c r="AZ373" s="75" t="str" cm="1">
        <f t="array" ref="AZ373">IF(ISBLANK(INDEX(行,$A373)),"",0)</f>
        <v/>
      </c>
      <c r="BA373" s="75" t="str" cm="1">
        <f t="array" ref="BA373">IF(ISBLANK(INDEX(行,$A373)),"",0)</f>
        <v/>
      </c>
      <c r="BB373" s="75" t="str" cm="1">
        <f t="array" ref="BB373">IF(ISBLANK(INDEX(行,$A373)),"",0)</f>
        <v/>
      </c>
      <c r="BC373" s="75" t="str" cm="1">
        <f t="array" ref="BC373">IF(ISBLANK(INDEX(行,$A373)),"",0)</f>
        <v/>
      </c>
      <c r="BD373" s="75" t="str" cm="1">
        <f t="array" ref="BD373">IF(ISBLANK(INDEX(行,$A373)),"",0)</f>
        <v/>
      </c>
      <c r="BE373" s="75" t="str" cm="1">
        <f t="array" ref="BE373">IF(ISBLANK(INDEX(行,$A373)),"",0)</f>
        <v/>
      </c>
      <c r="BF373" s="75" t="str" cm="1">
        <f t="array" ref="BF373">IF(ISBLANK(INDEX(行,$A373)),"",0)</f>
        <v/>
      </c>
      <c r="BG373" s="75" t="str" cm="1">
        <f t="array" ref="BG373">IF(ISBLANK(INDEX(行,$A373)),"",0)</f>
        <v/>
      </c>
      <c r="BH373" s="75" t="str" cm="1">
        <f t="array" ref="BH373">IF(ISBLANK(INDEX(行,$A373)),"",0)</f>
        <v/>
      </c>
      <c r="BI373" s="75" t="str" cm="1">
        <f t="array" ref="BI373">IF(ISBLANK(INDEX(行,$A373)),"",0)</f>
        <v/>
      </c>
      <c r="BJ373" s="75" t="str" cm="1">
        <f t="array" ref="BJ373">IF(ISBLANK(INDEX(行,$A373)),"",0)</f>
        <v/>
      </c>
      <c r="BK373" s="75" t="str" cm="1">
        <f t="array" ref="BK373">IF(ISBLANK(INDEX(行,$A373)),"",0)</f>
        <v/>
      </c>
      <c r="BL373" s="75" t="str" cm="1">
        <f t="array" ref="BL373">IF(ISBLANK(INDEX(行,$A373)),"",0)</f>
        <v/>
      </c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6" t="str" cm="1">
        <f t="array" ref="CQ373">IF(ISBLANK(INDEX(納入年月日,$A373)),"",INDEX(TEXT(納入年月日,"0!/00!/00"),$A373))</f>
        <v/>
      </c>
      <c r="CR373" s="77"/>
      <c r="CS373" s="77"/>
      <c r="CT373" s="77"/>
      <c r="CU373" s="77"/>
      <c r="CV373" s="77"/>
      <c r="CW373" s="77"/>
      <c r="CX373" s="77"/>
      <c r="CY373" s="77"/>
      <c r="CZ373" s="77"/>
      <c r="DA373" s="77" t="str" cm="1">
        <f t="array" ref="DA373">IF(ISBLANK(INDEX(行,$A373)),"","      0001")</f>
        <v/>
      </c>
      <c r="DB373" s="75" t="str" cm="1">
        <f t="array" ref="DB373">IF(ISBLANK(INDEX(行,$A373)),"",4101)</f>
        <v/>
      </c>
      <c r="DC373" s="75" t="str" cm="1">
        <f t="array" ref="DC373">IF(ISBLANK(INDEX(行,$A373)),"",2)</f>
        <v/>
      </c>
      <c r="DD373" s="77" t="str">
        <f t="shared" si="36"/>
        <v/>
      </c>
      <c r="DE373" s="75" t="str" cm="1">
        <f t="array" ref="DE373">IF(ISBLANK(INDEX(行,$A373)),"",0)</f>
        <v/>
      </c>
      <c r="DF373" s="77" t="str">
        <f t="shared" si="37"/>
        <v/>
      </c>
      <c r="DG373" s="77" t="str">
        <f t="shared" si="38"/>
        <v/>
      </c>
      <c r="DH373" s="75" t="str" cm="1">
        <f t="array" ref="DH373">IF(ISBLANK(INDEX(行,$A373)),"",0)</f>
        <v/>
      </c>
      <c r="DI373" s="75" t="str" cm="1">
        <f t="array" ref="DI373">IF(ISBLANK(INDEX(行,$A373)),"",0)</f>
        <v/>
      </c>
      <c r="DJ373" s="77"/>
      <c r="DK373" s="80"/>
      <c r="DL373" s="75" t="str" cm="1">
        <f t="array" ref="DL373">IF(ISBLANK(INDEX(行,$A373)),"",0)</f>
        <v/>
      </c>
      <c r="DM373" s="77" t="str">
        <f t="shared" si="39"/>
        <v/>
      </c>
      <c r="DN373" s="75" t="str" cm="1">
        <f t="array" ref="DN373">IF(ISBLANK(INDEX(行,$A373)),"",0)</f>
        <v/>
      </c>
      <c r="DO373" s="75" t="str" cm="1">
        <f t="array" ref="DO373">IF(ISBLANK(INDEX(行,$A373)),"",0)</f>
        <v/>
      </c>
      <c r="DP373" s="77" t="str" cm="1">
        <f t="array" ref="DP373">IF(ISBLANK(INDEX(行,$A373)),"","         0")</f>
        <v/>
      </c>
      <c r="DQ373" s="75" t="str" cm="1">
        <f t="array" ref="DQ373">IF(ISBLANK(INDEX(行,$A373)),"",0)</f>
        <v/>
      </c>
      <c r="DR373" s="75" t="str" cm="1">
        <f t="array" ref="DR373">IF(ISBLANK(INDEX(行,$A373)),"",0)</f>
        <v/>
      </c>
      <c r="DS373" s="77"/>
      <c r="DT373" s="75" t="str" cm="1">
        <f t="array" ref="DT373">IF(ISBLANK(INDEX(行,$A373)),"",0)</f>
        <v/>
      </c>
      <c r="DU373" s="75" t="str" cm="1">
        <f t="array" ref="DU373">IF(ISBLANK(INDEX(行,$A373)),"",$Z373+$AA373)</f>
        <v/>
      </c>
      <c r="DV373" s="75" t="str" cm="1">
        <f t="array" ref="DV373">IF(ISBLANK(INDEX(行,$A373)),"",0)</f>
        <v/>
      </c>
      <c r="DW373" s="77"/>
      <c r="DX373" s="77"/>
      <c r="DY373" s="77"/>
      <c r="DZ373" s="77"/>
      <c r="EA373" s="77"/>
      <c r="EB373" s="75" t="str" cm="1">
        <f t="array" ref="EB373">IF(ISBLANK(INDEX(行,$A373)),"",2)</f>
        <v/>
      </c>
      <c r="EC373" s="75" t="str" cm="1">
        <f t="array" ref="EC373">IF(ISBLANK(INDEX(行,$A373)),"",1)</f>
        <v/>
      </c>
      <c r="ED373" s="75" t="str" cm="1">
        <f t="array" ref="ED373">IF(ISBLANK(INDEX(行,$A373)),"",0)</f>
        <v/>
      </c>
      <c r="EE373" s="75" t="str" cm="1">
        <f t="array" ref="EE373">IF(ISBLANK(INDEX(行,$A373)),"",0)</f>
        <v/>
      </c>
      <c r="EF373" s="76" t="str">
        <f t="shared" si="40"/>
        <v/>
      </c>
      <c r="EG373" s="77" t="str">
        <f t="shared" si="41"/>
        <v/>
      </c>
      <c r="EH373" s="77"/>
      <c r="EI373" s="75" t="str" cm="1">
        <f t="array" ref="EI373">IF(ISBLANK(INDEX(行,$A373)),"",0)</f>
        <v/>
      </c>
      <c r="EJ373" s="75" t="str" cm="1">
        <f t="array" ref="EJ373">IF(ISBLANK(INDEX(行,$A373)),"",0)</f>
        <v/>
      </c>
      <c r="EK373" s="75" t="str" cm="1">
        <f t="array" ref="EK373">IF(ISBLANK(INDEX(行,$A373)),"",0)</f>
        <v/>
      </c>
      <c r="EL373" s="75" t="str" cm="1">
        <f t="array" ref="EL373">IF(ISBLANK(INDEX(行,$A373)),"",0)</f>
        <v/>
      </c>
      <c r="EM373" s="75" t="str" cm="1">
        <f t="array" ref="EM373">IF(ISBLANK(INDEX(行,$A373)),"",0)</f>
        <v/>
      </c>
      <c r="EN373" s="75" t="str" cm="1">
        <f t="array" ref="EN373">IF(ISBLANK(INDEX(行,$A373)),"",0)</f>
        <v/>
      </c>
      <c r="EO373" s="75" t="str" cm="1">
        <f t="array" ref="EO373">IF(ISBLANK(INDEX(行,$A373)),"",0)</f>
        <v/>
      </c>
      <c r="EP373" s="75" t="str" cm="1">
        <f t="array" ref="EP373">IF(ISBLANK(INDEX(行,$A373)),"",0)</f>
        <v/>
      </c>
      <c r="EQ373" s="75" t="str" cm="1">
        <f t="array" ref="EQ373">IF(ISBLANK(INDEX(行,$A373)),"",0)</f>
        <v/>
      </c>
      <c r="ER373" s="75" t="str" cm="1">
        <f t="array" ref="ER373">IF(ISBLANK(INDEX(行,$A373)),"",0)</f>
        <v/>
      </c>
      <c r="ES373" s="75" t="str" cm="1">
        <f t="array" ref="ES373">IF(ISBLANK(INDEX(行,$A373)),"",0)</f>
        <v/>
      </c>
      <c r="ET373" s="75" t="str" cm="1">
        <f t="array" ref="ET373">IF(ISBLANK(INDEX(行,$A373)),"",0)</f>
        <v/>
      </c>
      <c r="EU373" s="75" t="str" cm="1">
        <f t="array" ref="EU373">IF(ISBLANK(INDEX(行,$A373)),"",0)</f>
        <v/>
      </c>
      <c r="EV373" s="75" t="str" cm="1">
        <f t="array" ref="EV373">IF(ISBLANK(INDEX(行,$A373)),"",0)</f>
        <v/>
      </c>
      <c r="EW373" s="75" t="str" cm="1">
        <f t="array" ref="EW373">IF(ISBLANK(INDEX(行,$A373)),"",0)</f>
        <v/>
      </c>
      <c r="EX373" s="75" t="str" cm="1">
        <f t="array" ref="EX373">IF(ISBLANK(INDEX(行,$A373)),"",0)</f>
        <v/>
      </c>
      <c r="EY373" s="75" t="str" cm="1">
        <f t="array" ref="EY373">IF(ISBLANK(INDEX(行,$A373)),"",0)</f>
        <v/>
      </c>
      <c r="EZ373" s="75" t="str" cm="1">
        <f t="array" ref="EZ373">IF(ISBLANK(INDEX(行,$A373)),"",0)</f>
        <v/>
      </c>
      <c r="FA373" s="75" t="str" cm="1">
        <f t="array" ref="FA373">IF(ISBLANK(INDEX(行,$A373)),"",0)</f>
        <v/>
      </c>
      <c r="FB373" s="75" t="str" cm="1">
        <f t="array" ref="FB373">IF(ISBLANK(INDEX(行,$A373)),"",0)</f>
        <v/>
      </c>
      <c r="FC373" s="75" t="str" cm="1">
        <f t="array" ref="FC373">IF(ISBLANK(INDEX(行,$A373)),"",0)</f>
        <v/>
      </c>
      <c r="FD373" s="75" t="str" cm="1">
        <f t="array" ref="FD373">IF(ISBLANK(INDEX(行,$A373)),"",0)</f>
        <v/>
      </c>
      <c r="FE373" s="75" t="str" cm="1">
        <f t="array" ref="FE373">IF(ISBLANK(INDEX(行,$A373)),"",0)</f>
        <v/>
      </c>
      <c r="FF373" s="75" t="str" cm="1">
        <f t="array" ref="FF373">IF(ISBLANK(INDEX(行,$A373)),"",0)</f>
        <v/>
      </c>
      <c r="FG373" s="75" t="str" cm="1">
        <f t="array" ref="FG373">IF(ISBLANK(INDEX(行,$A373)),"",0)</f>
        <v/>
      </c>
      <c r="FH373" s="77"/>
      <c r="FI373" s="77"/>
      <c r="FJ373" s="77"/>
      <c r="FK373" s="77"/>
      <c r="FL373" s="77"/>
      <c r="FM373" s="77"/>
      <c r="FN373" s="77"/>
      <c r="FO373" s="77"/>
      <c r="FP373" s="77"/>
      <c r="FQ373" s="77"/>
      <c r="FR373" s="77"/>
      <c r="FS373" s="77"/>
      <c r="FT373" s="77"/>
      <c r="FU373" s="77"/>
      <c r="FV373" s="77"/>
      <c r="FW373" s="77"/>
      <c r="FX373" s="77"/>
      <c r="FY373" s="77"/>
      <c r="FZ373" s="77"/>
      <c r="GA373" s="77"/>
      <c r="GB373" s="77"/>
      <c r="GC373" s="77"/>
      <c r="GD373" s="77"/>
      <c r="GE373" s="77"/>
      <c r="GF373" s="77"/>
      <c r="GG373" s="77"/>
      <c r="GH373" s="77"/>
      <c r="GI373" s="77"/>
      <c r="GJ373" s="77"/>
      <c r="GK373" s="77"/>
      <c r="GL373" s="76" t="str">
        <f t="shared" si="42"/>
        <v/>
      </c>
      <c r="GM373" s="77"/>
      <c r="GN373" s="77"/>
      <c r="GO373" s="77"/>
      <c r="GP373" s="77"/>
      <c r="GQ373" s="77"/>
      <c r="GR373" s="77"/>
      <c r="GS373" s="77"/>
      <c r="GT373" s="77"/>
      <c r="GU373" s="77"/>
      <c r="GV373" s="75" t="str" cm="1">
        <f t="array" ref="GV373">IF(ISBLANK(INDEX(行,$A373)),"",1)</f>
        <v/>
      </c>
      <c r="GW373" s="75" t="str" cm="1">
        <f t="array" ref="GW373">IF(ISBLANK(INDEX(行,$A373)),"",1)</f>
        <v/>
      </c>
      <c r="GX373" s="75" t="str" cm="1">
        <f t="array" ref="GX373">IF(ISBLANK(INDEX(行,$A373)),"",0)</f>
        <v/>
      </c>
      <c r="GY373" s="77"/>
      <c r="GZ373" s="77"/>
      <c r="HA373" s="76" t="str" cm="1">
        <f t="array" aca="1" ref="HA373" ca="1">IF(ISBLANK(INDEX(行,$A373)),"",TODAY())</f>
        <v/>
      </c>
      <c r="HB373" s="76" t="str" cm="1">
        <f t="array" aca="1" ref="HB373" ca="1">IF(ISBLANK(INDEX(行,$A373)),"",TODAY())</f>
        <v/>
      </c>
      <c r="HC373" s="78" t="str" cm="1">
        <f t="array" ref="HC373">IF(ISBLANK(INDEX(行,$A373)),"","ADMIN")</f>
        <v/>
      </c>
      <c r="HD373" s="78" t="str">
        <f t="shared" si="43"/>
        <v/>
      </c>
    </row>
    <row r="374" spans="1:212" s="12" customFormat="1" ht="15" x14ac:dyDescent="0.15">
      <c r="A374" s="11">
        <v>369</v>
      </c>
      <c r="B374" s="75" t="str" cm="1">
        <f t="array" ref="B374">IF(ISBLANK(INDEX(行,$A374)),"",1)</f>
        <v/>
      </c>
      <c r="C374" s="76" t="str" cm="1">
        <f t="array" ref="C374">IF(ISBLANK(INDEX(伝票日付,$A374)),"",DATEVALUE(INDEX(TEXT(伝票日付,"0!/00!/00"),$A374)))</f>
        <v/>
      </c>
      <c r="D374" s="78" t="str" cm="1">
        <f t="array" ref="D374">IF(ISBLANK(INDEX(注文番号,$A374)),"",INDEX(注文番号,$A374))</f>
        <v/>
      </c>
      <c r="E374" s="75" t="str" cm="1">
        <f t="array" ref="E374">IF(ISBLANK(INDEX(行,$A374)),"",INDEX(行,$A374))</f>
        <v/>
      </c>
      <c r="F374" s="77" t="str" cm="1">
        <f t="array" ref="F374">IF(ISBLANK(INDEX(行,$A374)),"","0001")</f>
        <v/>
      </c>
      <c r="G374" s="83" t="str">
        <f t="shared" si="33"/>
        <v/>
      </c>
      <c r="H374" s="78" t="str" cm="1">
        <f t="array" ref="H374">IF(ISBLANK(INDEX(行,$A374)),"",8)</f>
        <v/>
      </c>
      <c r="I374" s="77" t="str" cm="1">
        <f t="array" ref="I374">IF(ISBLANK(INDEX(行,$A374)),"","      8211")</f>
        <v/>
      </c>
      <c r="J374" s="78" t="str" cm="1">
        <f t="array" ref="J374">IF(ISBLANK(INDEX(行,$A374)),"",8211)</f>
        <v/>
      </c>
      <c r="K374" s="82" t="str">
        <f t="shared" si="34"/>
        <v/>
      </c>
      <c r="L374" s="77" t="str" cm="1">
        <f t="array" ref="L374">IF(ISBLANK(INDEX(枝番,$A374)),"",INDEX(枝番,$A374))</f>
        <v/>
      </c>
      <c r="M374" s="78" t="str" cm="1">
        <f t="array" ref="M374">IF(ISBLANK(INDEX(工種コード,$A374)),"",INDEX(工種コード,$A374))</f>
        <v/>
      </c>
      <c r="N374" s="78" t="str" cm="1">
        <f t="array" ref="N374">IF(ISBLANK(INDEX(注文番号,$A374)),"",INDEX(注文番号,$A374))</f>
        <v/>
      </c>
      <c r="O374" s="75"/>
      <c r="P374" s="80"/>
      <c r="Q374" s="75" t="str" cm="1">
        <f t="array" ref="Q374">IF(ISBLANK(INDEX(行,$A374)),"",0)</f>
        <v/>
      </c>
      <c r="R374" s="77" t="str" cm="1">
        <f t="array" ref="R374">IF(ISBLANK(INDEX(仕入先コード,$A374)),"",INDEX(仕入先コード,$A374))</f>
        <v/>
      </c>
      <c r="S374" s="75" t="str" cm="1">
        <f t="array" ref="S374">IF(ISBLANK(INDEX(行,$A374)),"",0)</f>
        <v/>
      </c>
      <c r="T374" s="75" t="str" cm="1">
        <f t="array" ref="T374">IF(ISBLANK(INDEX(行,$A374)),"",1)</f>
        <v/>
      </c>
      <c r="U374" s="77" t="str" cm="1">
        <f t="array" ref="U374">IF(ISBLANK(INDEX(行,$A374)),"","         1")</f>
        <v/>
      </c>
      <c r="V374" s="75" t="str" cm="1">
        <f t="array" ref="V374">IF(ISBLANK(INDEX(行,$A374)),"",0)</f>
        <v/>
      </c>
      <c r="W374" s="75" t="str" cm="1">
        <f t="array" ref="W374">IF(ISBLANK(INDEX(数量,$A374)),"",INDEX(数量,$A374))</f>
        <v/>
      </c>
      <c r="X374" s="77" t="str" cm="1">
        <f t="array" ref="X374">IF(ISBLANK(INDEX(単位,$A374)),"",INDEX(単位,$A374))</f>
        <v/>
      </c>
      <c r="Y374" s="75" t="str" cm="1">
        <f t="array" ref="Y374">IF(ISBLANK(INDEX(単価,$A374)),"",INDEX(単価,$A374))</f>
        <v/>
      </c>
      <c r="Z374" s="75" t="str" cm="1">
        <f t="array" ref="Z374">IF(ISBLANK(INDEX(行,$A374)),"",W374*Y374)</f>
        <v/>
      </c>
      <c r="AA374" s="75" t="str" cm="1">
        <f t="array" ref="AA374">IF(ISBLANK(INDEX(行,$A374)),"",Z374*AI374/100)</f>
        <v/>
      </c>
      <c r="AB374" s="77"/>
      <c r="AC374" s="77"/>
      <c r="AD374" s="77"/>
      <c r="AE374" s="77"/>
      <c r="AF374" s="77"/>
      <c r="AG374" s="75" t="str" cm="1">
        <f t="array" ref="AG374">IF(ISBLANK(INDEX(行,$A374)),"",1)</f>
        <v/>
      </c>
      <c r="AH374" s="75" t="str" cm="1">
        <f t="array" ref="AH374">IF(ISBLANK(INDEX(行,$A374)),"",1)</f>
        <v/>
      </c>
      <c r="AI374" s="75" t="str" cm="1">
        <f t="array" ref="AI374">IF(ISBLANK(INDEX(税率,$A374)),"",INDEX(税率,$A374))</f>
        <v/>
      </c>
      <c r="AJ374" s="75" t="str" cm="1">
        <f t="array" ref="AJ374">IF(ISBLANK(INDEX(行,$A374)),"",50)</f>
        <v/>
      </c>
      <c r="AK374" s="76" t="str">
        <f t="shared" si="35"/>
        <v/>
      </c>
      <c r="AL374" s="82" t="str" cm="1">
        <f t="array" ref="AL374">IF(ISBLANK(INDEX(品名,$A374)),"",INDEX(品名,$A374))</f>
        <v/>
      </c>
      <c r="AM374" s="75"/>
      <c r="AN374" s="75" t="str" cm="1">
        <f t="array" ref="AN374">IF(ISBLANK(INDEX(行,$A374)),"",0)</f>
        <v/>
      </c>
      <c r="AO374" s="75" t="str" cm="1">
        <f t="array" ref="AO374">IF(ISBLANK(INDEX(行,$A374)),"",0)</f>
        <v/>
      </c>
      <c r="AP374" s="75" t="str" cm="1">
        <f t="array" ref="AP374">IF(ISBLANK(INDEX(行,$A374)),"",0)</f>
        <v/>
      </c>
      <c r="AQ374" s="75" t="str" cm="1">
        <f t="array" ref="AQ374">IF(ISBLANK(INDEX(行,$A374)),"",0)</f>
        <v/>
      </c>
      <c r="AR374" s="75" t="str" cm="1">
        <f t="array" ref="AR374">IF(ISBLANK(INDEX(行,$A374)),"",0)</f>
        <v/>
      </c>
      <c r="AS374" s="75" t="str" cm="1">
        <f t="array" ref="AS374">IF(ISBLANK(INDEX(行,$A374)),"",0)</f>
        <v/>
      </c>
      <c r="AT374" s="75" t="str" cm="1">
        <f t="array" ref="AT374">IF(ISBLANK(INDEX(行,$A374)),"",0)</f>
        <v/>
      </c>
      <c r="AU374" s="75" t="str" cm="1">
        <f t="array" ref="AU374">IF(ISBLANK(INDEX(行,$A374)),"",0)</f>
        <v/>
      </c>
      <c r="AV374" s="75" t="str" cm="1">
        <f t="array" ref="AV374">IF(ISBLANK(INDEX(行,$A374)),"",0)</f>
        <v/>
      </c>
      <c r="AW374" s="75" t="str" cm="1">
        <f t="array" ref="AW374">IF(ISBLANK(INDEX(行,$A374)),"",0)</f>
        <v/>
      </c>
      <c r="AX374" s="75" t="str" cm="1">
        <f t="array" ref="AX374">IF(ISBLANK(INDEX(行,$A374)),"",0)</f>
        <v/>
      </c>
      <c r="AY374" s="75" t="str" cm="1">
        <f t="array" ref="AY374">IF(ISBLANK(INDEX(行,$A374)),"",0)</f>
        <v/>
      </c>
      <c r="AZ374" s="75" t="str" cm="1">
        <f t="array" ref="AZ374">IF(ISBLANK(INDEX(行,$A374)),"",0)</f>
        <v/>
      </c>
      <c r="BA374" s="75" t="str" cm="1">
        <f t="array" ref="BA374">IF(ISBLANK(INDEX(行,$A374)),"",0)</f>
        <v/>
      </c>
      <c r="BB374" s="75" t="str" cm="1">
        <f t="array" ref="BB374">IF(ISBLANK(INDEX(行,$A374)),"",0)</f>
        <v/>
      </c>
      <c r="BC374" s="75" t="str" cm="1">
        <f t="array" ref="BC374">IF(ISBLANK(INDEX(行,$A374)),"",0)</f>
        <v/>
      </c>
      <c r="BD374" s="75" t="str" cm="1">
        <f t="array" ref="BD374">IF(ISBLANK(INDEX(行,$A374)),"",0)</f>
        <v/>
      </c>
      <c r="BE374" s="75" t="str" cm="1">
        <f t="array" ref="BE374">IF(ISBLANK(INDEX(行,$A374)),"",0)</f>
        <v/>
      </c>
      <c r="BF374" s="75" t="str" cm="1">
        <f t="array" ref="BF374">IF(ISBLANK(INDEX(行,$A374)),"",0)</f>
        <v/>
      </c>
      <c r="BG374" s="75" t="str" cm="1">
        <f t="array" ref="BG374">IF(ISBLANK(INDEX(行,$A374)),"",0)</f>
        <v/>
      </c>
      <c r="BH374" s="75" t="str" cm="1">
        <f t="array" ref="BH374">IF(ISBLANK(INDEX(行,$A374)),"",0)</f>
        <v/>
      </c>
      <c r="BI374" s="75" t="str" cm="1">
        <f t="array" ref="BI374">IF(ISBLANK(INDEX(行,$A374)),"",0)</f>
        <v/>
      </c>
      <c r="BJ374" s="75" t="str" cm="1">
        <f t="array" ref="BJ374">IF(ISBLANK(INDEX(行,$A374)),"",0)</f>
        <v/>
      </c>
      <c r="BK374" s="75" t="str" cm="1">
        <f t="array" ref="BK374">IF(ISBLANK(INDEX(行,$A374)),"",0)</f>
        <v/>
      </c>
      <c r="BL374" s="75" t="str" cm="1">
        <f t="array" ref="BL374">IF(ISBLANK(INDEX(行,$A374)),"",0)</f>
        <v/>
      </c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6" t="str" cm="1">
        <f t="array" ref="CQ374">IF(ISBLANK(INDEX(納入年月日,$A374)),"",INDEX(TEXT(納入年月日,"0!/00!/00"),$A374))</f>
        <v/>
      </c>
      <c r="CR374" s="77"/>
      <c r="CS374" s="77"/>
      <c r="CT374" s="77"/>
      <c r="CU374" s="77"/>
      <c r="CV374" s="77"/>
      <c r="CW374" s="77"/>
      <c r="CX374" s="77"/>
      <c r="CY374" s="77"/>
      <c r="CZ374" s="77"/>
      <c r="DA374" s="77" t="str" cm="1">
        <f t="array" ref="DA374">IF(ISBLANK(INDEX(行,$A374)),"","      0001")</f>
        <v/>
      </c>
      <c r="DB374" s="75" t="str" cm="1">
        <f t="array" ref="DB374">IF(ISBLANK(INDEX(行,$A374)),"",4101)</f>
        <v/>
      </c>
      <c r="DC374" s="75" t="str" cm="1">
        <f t="array" ref="DC374">IF(ISBLANK(INDEX(行,$A374)),"",2)</f>
        <v/>
      </c>
      <c r="DD374" s="77" t="str">
        <f t="shared" si="36"/>
        <v/>
      </c>
      <c r="DE374" s="75" t="str" cm="1">
        <f t="array" ref="DE374">IF(ISBLANK(INDEX(行,$A374)),"",0)</f>
        <v/>
      </c>
      <c r="DF374" s="77" t="str">
        <f t="shared" si="37"/>
        <v/>
      </c>
      <c r="DG374" s="77" t="str">
        <f t="shared" si="38"/>
        <v/>
      </c>
      <c r="DH374" s="75" t="str" cm="1">
        <f t="array" ref="DH374">IF(ISBLANK(INDEX(行,$A374)),"",0)</f>
        <v/>
      </c>
      <c r="DI374" s="75" t="str" cm="1">
        <f t="array" ref="DI374">IF(ISBLANK(INDEX(行,$A374)),"",0)</f>
        <v/>
      </c>
      <c r="DJ374" s="77"/>
      <c r="DK374" s="80"/>
      <c r="DL374" s="75" t="str" cm="1">
        <f t="array" ref="DL374">IF(ISBLANK(INDEX(行,$A374)),"",0)</f>
        <v/>
      </c>
      <c r="DM374" s="77" t="str">
        <f t="shared" si="39"/>
        <v/>
      </c>
      <c r="DN374" s="75" t="str" cm="1">
        <f t="array" ref="DN374">IF(ISBLANK(INDEX(行,$A374)),"",0)</f>
        <v/>
      </c>
      <c r="DO374" s="75" t="str" cm="1">
        <f t="array" ref="DO374">IF(ISBLANK(INDEX(行,$A374)),"",0)</f>
        <v/>
      </c>
      <c r="DP374" s="77" t="str" cm="1">
        <f t="array" ref="DP374">IF(ISBLANK(INDEX(行,$A374)),"","         0")</f>
        <v/>
      </c>
      <c r="DQ374" s="75" t="str" cm="1">
        <f t="array" ref="DQ374">IF(ISBLANK(INDEX(行,$A374)),"",0)</f>
        <v/>
      </c>
      <c r="DR374" s="75" t="str" cm="1">
        <f t="array" ref="DR374">IF(ISBLANK(INDEX(行,$A374)),"",0)</f>
        <v/>
      </c>
      <c r="DS374" s="77"/>
      <c r="DT374" s="75" t="str" cm="1">
        <f t="array" ref="DT374">IF(ISBLANK(INDEX(行,$A374)),"",0)</f>
        <v/>
      </c>
      <c r="DU374" s="75" t="str" cm="1">
        <f t="array" ref="DU374">IF(ISBLANK(INDEX(行,$A374)),"",$Z374+$AA374)</f>
        <v/>
      </c>
      <c r="DV374" s="75" t="str" cm="1">
        <f t="array" ref="DV374">IF(ISBLANK(INDEX(行,$A374)),"",0)</f>
        <v/>
      </c>
      <c r="DW374" s="77"/>
      <c r="DX374" s="77"/>
      <c r="DY374" s="77"/>
      <c r="DZ374" s="77"/>
      <c r="EA374" s="77"/>
      <c r="EB374" s="75" t="str" cm="1">
        <f t="array" ref="EB374">IF(ISBLANK(INDEX(行,$A374)),"",2)</f>
        <v/>
      </c>
      <c r="EC374" s="75" t="str" cm="1">
        <f t="array" ref="EC374">IF(ISBLANK(INDEX(行,$A374)),"",1)</f>
        <v/>
      </c>
      <c r="ED374" s="75" t="str" cm="1">
        <f t="array" ref="ED374">IF(ISBLANK(INDEX(行,$A374)),"",0)</f>
        <v/>
      </c>
      <c r="EE374" s="75" t="str" cm="1">
        <f t="array" ref="EE374">IF(ISBLANK(INDEX(行,$A374)),"",0)</f>
        <v/>
      </c>
      <c r="EF374" s="76" t="str">
        <f t="shared" si="40"/>
        <v/>
      </c>
      <c r="EG374" s="77" t="str">
        <f t="shared" si="41"/>
        <v/>
      </c>
      <c r="EH374" s="77"/>
      <c r="EI374" s="75" t="str" cm="1">
        <f t="array" ref="EI374">IF(ISBLANK(INDEX(行,$A374)),"",0)</f>
        <v/>
      </c>
      <c r="EJ374" s="75" t="str" cm="1">
        <f t="array" ref="EJ374">IF(ISBLANK(INDEX(行,$A374)),"",0)</f>
        <v/>
      </c>
      <c r="EK374" s="75" t="str" cm="1">
        <f t="array" ref="EK374">IF(ISBLANK(INDEX(行,$A374)),"",0)</f>
        <v/>
      </c>
      <c r="EL374" s="75" t="str" cm="1">
        <f t="array" ref="EL374">IF(ISBLANK(INDEX(行,$A374)),"",0)</f>
        <v/>
      </c>
      <c r="EM374" s="75" t="str" cm="1">
        <f t="array" ref="EM374">IF(ISBLANK(INDEX(行,$A374)),"",0)</f>
        <v/>
      </c>
      <c r="EN374" s="75" t="str" cm="1">
        <f t="array" ref="EN374">IF(ISBLANK(INDEX(行,$A374)),"",0)</f>
        <v/>
      </c>
      <c r="EO374" s="75" t="str" cm="1">
        <f t="array" ref="EO374">IF(ISBLANK(INDEX(行,$A374)),"",0)</f>
        <v/>
      </c>
      <c r="EP374" s="75" t="str" cm="1">
        <f t="array" ref="EP374">IF(ISBLANK(INDEX(行,$A374)),"",0)</f>
        <v/>
      </c>
      <c r="EQ374" s="75" t="str" cm="1">
        <f t="array" ref="EQ374">IF(ISBLANK(INDEX(行,$A374)),"",0)</f>
        <v/>
      </c>
      <c r="ER374" s="75" t="str" cm="1">
        <f t="array" ref="ER374">IF(ISBLANK(INDEX(行,$A374)),"",0)</f>
        <v/>
      </c>
      <c r="ES374" s="75" t="str" cm="1">
        <f t="array" ref="ES374">IF(ISBLANK(INDEX(行,$A374)),"",0)</f>
        <v/>
      </c>
      <c r="ET374" s="75" t="str" cm="1">
        <f t="array" ref="ET374">IF(ISBLANK(INDEX(行,$A374)),"",0)</f>
        <v/>
      </c>
      <c r="EU374" s="75" t="str" cm="1">
        <f t="array" ref="EU374">IF(ISBLANK(INDEX(行,$A374)),"",0)</f>
        <v/>
      </c>
      <c r="EV374" s="75" t="str" cm="1">
        <f t="array" ref="EV374">IF(ISBLANK(INDEX(行,$A374)),"",0)</f>
        <v/>
      </c>
      <c r="EW374" s="75" t="str" cm="1">
        <f t="array" ref="EW374">IF(ISBLANK(INDEX(行,$A374)),"",0)</f>
        <v/>
      </c>
      <c r="EX374" s="75" t="str" cm="1">
        <f t="array" ref="EX374">IF(ISBLANK(INDEX(行,$A374)),"",0)</f>
        <v/>
      </c>
      <c r="EY374" s="75" t="str" cm="1">
        <f t="array" ref="EY374">IF(ISBLANK(INDEX(行,$A374)),"",0)</f>
        <v/>
      </c>
      <c r="EZ374" s="75" t="str" cm="1">
        <f t="array" ref="EZ374">IF(ISBLANK(INDEX(行,$A374)),"",0)</f>
        <v/>
      </c>
      <c r="FA374" s="75" t="str" cm="1">
        <f t="array" ref="FA374">IF(ISBLANK(INDEX(行,$A374)),"",0)</f>
        <v/>
      </c>
      <c r="FB374" s="75" t="str" cm="1">
        <f t="array" ref="FB374">IF(ISBLANK(INDEX(行,$A374)),"",0)</f>
        <v/>
      </c>
      <c r="FC374" s="75" t="str" cm="1">
        <f t="array" ref="FC374">IF(ISBLANK(INDEX(行,$A374)),"",0)</f>
        <v/>
      </c>
      <c r="FD374" s="75" t="str" cm="1">
        <f t="array" ref="FD374">IF(ISBLANK(INDEX(行,$A374)),"",0)</f>
        <v/>
      </c>
      <c r="FE374" s="75" t="str" cm="1">
        <f t="array" ref="FE374">IF(ISBLANK(INDEX(行,$A374)),"",0)</f>
        <v/>
      </c>
      <c r="FF374" s="75" t="str" cm="1">
        <f t="array" ref="FF374">IF(ISBLANK(INDEX(行,$A374)),"",0)</f>
        <v/>
      </c>
      <c r="FG374" s="75" t="str" cm="1">
        <f t="array" ref="FG374">IF(ISBLANK(INDEX(行,$A374)),"",0)</f>
        <v/>
      </c>
      <c r="FH374" s="77"/>
      <c r="FI374" s="77"/>
      <c r="FJ374" s="77"/>
      <c r="FK374" s="77"/>
      <c r="FL374" s="77"/>
      <c r="FM374" s="77"/>
      <c r="FN374" s="77"/>
      <c r="FO374" s="77"/>
      <c r="FP374" s="77"/>
      <c r="FQ374" s="77"/>
      <c r="FR374" s="77"/>
      <c r="FS374" s="77"/>
      <c r="FT374" s="77"/>
      <c r="FU374" s="77"/>
      <c r="FV374" s="77"/>
      <c r="FW374" s="77"/>
      <c r="FX374" s="77"/>
      <c r="FY374" s="77"/>
      <c r="FZ374" s="77"/>
      <c r="GA374" s="77"/>
      <c r="GB374" s="77"/>
      <c r="GC374" s="77"/>
      <c r="GD374" s="77"/>
      <c r="GE374" s="77"/>
      <c r="GF374" s="77"/>
      <c r="GG374" s="77"/>
      <c r="GH374" s="77"/>
      <c r="GI374" s="77"/>
      <c r="GJ374" s="77"/>
      <c r="GK374" s="77"/>
      <c r="GL374" s="76" t="str">
        <f t="shared" si="42"/>
        <v/>
      </c>
      <c r="GM374" s="77"/>
      <c r="GN374" s="77"/>
      <c r="GO374" s="77"/>
      <c r="GP374" s="77"/>
      <c r="GQ374" s="77"/>
      <c r="GR374" s="77"/>
      <c r="GS374" s="77"/>
      <c r="GT374" s="77"/>
      <c r="GU374" s="77"/>
      <c r="GV374" s="75" t="str" cm="1">
        <f t="array" ref="GV374">IF(ISBLANK(INDEX(行,$A374)),"",1)</f>
        <v/>
      </c>
      <c r="GW374" s="75" t="str" cm="1">
        <f t="array" ref="GW374">IF(ISBLANK(INDEX(行,$A374)),"",1)</f>
        <v/>
      </c>
      <c r="GX374" s="75" t="str" cm="1">
        <f t="array" ref="GX374">IF(ISBLANK(INDEX(行,$A374)),"",0)</f>
        <v/>
      </c>
      <c r="GY374" s="77"/>
      <c r="GZ374" s="77"/>
      <c r="HA374" s="76" t="str" cm="1">
        <f t="array" aca="1" ref="HA374" ca="1">IF(ISBLANK(INDEX(行,$A374)),"",TODAY())</f>
        <v/>
      </c>
      <c r="HB374" s="76" t="str" cm="1">
        <f t="array" aca="1" ref="HB374" ca="1">IF(ISBLANK(INDEX(行,$A374)),"",TODAY())</f>
        <v/>
      </c>
      <c r="HC374" s="78" t="str" cm="1">
        <f t="array" ref="HC374">IF(ISBLANK(INDEX(行,$A374)),"","ADMIN")</f>
        <v/>
      </c>
      <c r="HD374" s="78" t="str">
        <f t="shared" si="43"/>
        <v/>
      </c>
    </row>
    <row r="375" spans="1:212" s="12" customFormat="1" ht="15" x14ac:dyDescent="0.15">
      <c r="A375" s="11">
        <v>370</v>
      </c>
      <c r="B375" s="75" t="str" cm="1">
        <f t="array" ref="B375">IF(ISBLANK(INDEX(行,$A375)),"",1)</f>
        <v/>
      </c>
      <c r="C375" s="76" t="str" cm="1">
        <f t="array" ref="C375">IF(ISBLANK(INDEX(伝票日付,$A375)),"",DATEVALUE(INDEX(TEXT(伝票日付,"0!/00!/00"),$A375)))</f>
        <v/>
      </c>
      <c r="D375" s="78" t="str" cm="1">
        <f t="array" ref="D375">IF(ISBLANK(INDEX(注文番号,$A375)),"",INDEX(注文番号,$A375))</f>
        <v/>
      </c>
      <c r="E375" s="75" t="str" cm="1">
        <f t="array" ref="E375">IF(ISBLANK(INDEX(行,$A375)),"",INDEX(行,$A375))</f>
        <v/>
      </c>
      <c r="F375" s="77" t="str" cm="1">
        <f t="array" ref="F375">IF(ISBLANK(INDEX(行,$A375)),"","0001")</f>
        <v/>
      </c>
      <c r="G375" s="83" t="str">
        <f t="shared" si="33"/>
        <v/>
      </c>
      <c r="H375" s="78" t="str" cm="1">
        <f t="array" ref="H375">IF(ISBLANK(INDEX(行,$A375)),"",8)</f>
        <v/>
      </c>
      <c r="I375" s="77" t="str" cm="1">
        <f t="array" ref="I375">IF(ISBLANK(INDEX(行,$A375)),"","      8211")</f>
        <v/>
      </c>
      <c r="J375" s="78" t="str" cm="1">
        <f t="array" ref="J375">IF(ISBLANK(INDEX(行,$A375)),"",8211)</f>
        <v/>
      </c>
      <c r="K375" s="82" t="str">
        <f t="shared" si="34"/>
        <v/>
      </c>
      <c r="L375" s="77" t="str" cm="1">
        <f t="array" ref="L375">IF(ISBLANK(INDEX(枝番,$A375)),"",INDEX(枝番,$A375))</f>
        <v/>
      </c>
      <c r="M375" s="78" t="str" cm="1">
        <f t="array" ref="M375">IF(ISBLANK(INDEX(工種コード,$A375)),"",INDEX(工種コード,$A375))</f>
        <v/>
      </c>
      <c r="N375" s="78" t="str" cm="1">
        <f t="array" ref="N375">IF(ISBLANK(INDEX(注文番号,$A375)),"",INDEX(注文番号,$A375))</f>
        <v/>
      </c>
      <c r="O375" s="75"/>
      <c r="P375" s="80"/>
      <c r="Q375" s="75" t="str" cm="1">
        <f t="array" ref="Q375">IF(ISBLANK(INDEX(行,$A375)),"",0)</f>
        <v/>
      </c>
      <c r="R375" s="77" t="str" cm="1">
        <f t="array" ref="R375">IF(ISBLANK(INDEX(仕入先コード,$A375)),"",INDEX(仕入先コード,$A375))</f>
        <v/>
      </c>
      <c r="S375" s="75" t="str" cm="1">
        <f t="array" ref="S375">IF(ISBLANK(INDEX(行,$A375)),"",0)</f>
        <v/>
      </c>
      <c r="T375" s="75" t="str" cm="1">
        <f t="array" ref="T375">IF(ISBLANK(INDEX(行,$A375)),"",1)</f>
        <v/>
      </c>
      <c r="U375" s="77" t="str" cm="1">
        <f t="array" ref="U375">IF(ISBLANK(INDEX(行,$A375)),"","         1")</f>
        <v/>
      </c>
      <c r="V375" s="75" t="str" cm="1">
        <f t="array" ref="V375">IF(ISBLANK(INDEX(行,$A375)),"",0)</f>
        <v/>
      </c>
      <c r="W375" s="75" t="str" cm="1">
        <f t="array" ref="W375">IF(ISBLANK(INDEX(数量,$A375)),"",INDEX(数量,$A375))</f>
        <v/>
      </c>
      <c r="X375" s="77" t="str" cm="1">
        <f t="array" ref="X375">IF(ISBLANK(INDEX(単位,$A375)),"",INDEX(単位,$A375))</f>
        <v/>
      </c>
      <c r="Y375" s="75" t="str" cm="1">
        <f t="array" ref="Y375">IF(ISBLANK(INDEX(単価,$A375)),"",INDEX(単価,$A375))</f>
        <v/>
      </c>
      <c r="Z375" s="75" t="str" cm="1">
        <f t="array" ref="Z375">IF(ISBLANK(INDEX(行,$A375)),"",W375*Y375)</f>
        <v/>
      </c>
      <c r="AA375" s="75" t="str" cm="1">
        <f t="array" ref="AA375">IF(ISBLANK(INDEX(行,$A375)),"",Z375*AI375/100)</f>
        <v/>
      </c>
      <c r="AB375" s="77"/>
      <c r="AC375" s="77"/>
      <c r="AD375" s="77"/>
      <c r="AE375" s="77"/>
      <c r="AF375" s="77"/>
      <c r="AG375" s="75" t="str" cm="1">
        <f t="array" ref="AG375">IF(ISBLANK(INDEX(行,$A375)),"",1)</f>
        <v/>
      </c>
      <c r="AH375" s="75" t="str" cm="1">
        <f t="array" ref="AH375">IF(ISBLANK(INDEX(行,$A375)),"",1)</f>
        <v/>
      </c>
      <c r="AI375" s="75" t="str" cm="1">
        <f t="array" ref="AI375">IF(ISBLANK(INDEX(税率,$A375)),"",INDEX(税率,$A375))</f>
        <v/>
      </c>
      <c r="AJ375" s="75" t="str" cm="1">
        <f t="array" ref="AJ375">IF(ISBLANK(INDEX(行,$A375)),"",50)</f>
        <v/>
      </c>
      <c r="AK375" s="76" t="str">
        <f t="shared" si="35"/>
        <v/>
      </c>
      <c r="AL375" s="82" t="str" cm="1">
        <f t="array" ref="AL375">IF(ISBLANK(INDEX(品名,$A375)),"",INDEX(品名,$A375))</f>
        <v/>
      </c>
      <c r="AM375" s="75"/>
      <c r="AN375" s="75" t="str" cm="1">
        <f t="array" ref="AN375">IF(ISBLANK(INDEX(行,$A375)),"",0)</f>
        <v/>
      </c>
      <c r="AO375" s="75" t="str" cm="1">
        <f t="array" ref="AO375">IF(ISBLANK(INDEX(行,$A375)),"",0)</f>
        <v/>
      </c>
      <c r="AP375" s="75" t="str" cm="1">
        <f t="array" ref="AP375">IF(ISBLANK(INDEX(行,$A375)),"",0)</f>
        <v/>
      </c>
      <c r="AQ375" s="75" t="str" cm="1">
        <f t="array" ref="AQ375">IF(ISBLANK(INDEX(行,$A375)),"",0)</f>
        <v/>
      </c>
      <c r="AR375" s="75" t="str" cm="1">
        <f t="array" ref="AR375">IF(ISBLANK(INDEX(行,$A375)),"",0)</f>
        <v/>
      </c>
      <c r="AS375" s="75" t="str" cm="1">
        <f t="array" ref="AS375">IF(ISBLANK(INDEX(行,$A375)),"",0)</f>
        <v/>
      </c>
      <c r="AT375" s="75" t="str" cm="1">
        <f t="array" ref="AT375">IF(ISBLANK(INDEX(行,$A375)),"",0)</f>
        <v/>
      </c>
      <c r="AU375" s="75" t="str" cm="1">
        <f t="array" ref="AU375">IF(ISBLANK(INDEX(行,$A375)),"",0)</f>
        <v/>
      </c>
      <c r="AV375" s="75" t="str" cm="1">
        <f t="array" ref="AV375">IF(ISBLANK(INDEX(行,$A375)),"",0)</f>
        <v/>
      </c>
      <c r="AW375" s="75" t="str" cm="1">
        <f t="array" ref="AW375">IF(ISBLANK(INDEX(行,$A375)),"",0)</f>
        <v/>
      </c>
      <c r="AX375" s="75" t="str" cm="1">
        <f t="array" ref="AX375">IF(ISBLANK(INDEX(行,$A375)),"",0)</f>
        <v/>
      </c>
      <c r="AY375" s="75" t="str" cm="1">
        <f t="array" ref="AY375">IF(ISBLANK(INDEX(行,$A375)),"",0)</f>
        <v/>
      </c>
      <c r="AZ375" s="75" t="str" cm="1">
        <f t="array" ref="AZ375">IF(ISBLANK(INDEX(行,$A375)),"",0)</f>
        <v/>
      </c>
      <c r="BA375" s="75" t="str" cm="1">
        <f t="array" ref="BA375">IF(ISBLANK(INDEX(行,$A375)),"",0)</f>
        <v/>
      </c>
      <c r="BB375" s="75" t="str" cm="1">
        <f t="array" ref="BB375">IF(ISBLANK(INDEX(行,$A375)),"",0)</f>
        <v/>
      </c>
      <c r="BC375" s="75" t="str" cm="1">
        <f t="array" ref="BC375">IF(ISBLANK(INDEX(行,$A375)),"",0)</f>
        <v/>
      </c>
      <c r="BD375" s="75" t="str" cm="1">
        <f t="array" ref="BD375">IF(ISBLANK(INDEX(行,$A375)),"",0)</f>
        <v/>
      </c>
      <c r="BE375" s="75" t="str" cm="1">
        <f t="array" ref="BE375">IF(ISBLANK(INDEX(行,$A375)),"",0)</f>
        <v/>
      </c>
      <c r="BF375" s="75" t="str" cm="1">
        <f t="array" ref="BF375">IF(ISBLANK(INDEX(行,$A375)),"",0)</f>
        <v/>
      </c>
      <c r="BG375" s="75" t="str" cm="1">
        <f t="array" ref="BG375">IF(ISBLANK(INDEX(行,$A375)),"",0)</f>
        <v/>
      </c>
      <c r="BH375" s="75" t="str" cm="1">
        <f t="array" ref="BH375">IF(ISBLANK(INDEX(行,$A375)),"",0)</f>
        <v/>
      </c>
      <c r="BI375" s="75" t="str" cm="1">
        <f t="array" ref="BI375">IF(ISBLANK(INDEX(行,$A375)),"",0)</f>
        <v/>
      </c>
      <c r="BJ375" s="75" t="str" cm="1">
        <f t="array" ref="BJ375">IF(ISBLANK(INDEX(行,$A375)),"",0)</f>
        <v/>
      </c>
      <c r="BK375" s="75" t="str" cm="1">
        <f t="array" ref="BK375">IF(ISBLANK(INDEX(行,$A375)),"",0)</f>
        <v/>
      </c>
      <c r="BL375" s="75" t="str" cm="1">
        <f t="array" ref="BL375">IF(ISBLANK(INDEX(行,$A375)),"",0)</f>
        <v/>
      </c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6" t="str" cm="1">
        <f t="array" ref="CQ375">IF(ISBLANK(INDEX(納入年月日,$A375)),"",INDEX(TEXT(納入年月日,"0!/00!/00"),$A375))</f>
        <v/>
      </c>
      <c r="CR375" s="77"/>
      <c r="CS375" s="77"/>
      <c r="CT375" s="77"/>
      <c r="CU375" s="77"/>
      <c r="CV375" s="77"/>
      <c r="CW375" s="77"/>
      <c r="CX375" s="77"/>
      <c r="CY375" s="77"/>
      <c r="CZ375" s="77"/>
      <c r="DA375" s="77" t="str" cm="1">
        <f t="array" ref="DA375">IF(ISBLANK(INDEX(行,$A375)),"","      0001")</f>
        <v/>
      </c>
      <c r="DB375" s="75" t="str" cm="1">
        <f t="array" ref="DB375">IF(ISBLANK(INDEX(行,$A375)),"",4101)</f>
        <v/>
      </c>
      <c r="DC375" s="75" t="str" cm="1">
        <f t="array" ref="DC375">IF(ISBLANK(INDEX(行,$A375)),"",2)</f>
        <v/>
      </c>
      <c r="DD375" s="77" t="str">
        <f t="shared" si="36"/>
        <v/>
      </c>
      <c r="DE375" s="75" t="str" cm="1">
        <f t="array" ref="DE375">IF(ISBLANK(INDEX(行,$A375)),"",0)</f>
        <v/>
      </c>
      <c r="DF375" s="77" t="str">
        <f t="shared" si="37"/>
        <v/>
      </c>
      <c r="DG375" s="77" t="str">
        <f t="shared" si="38"/>
        <v/>
      </c>
      <c r="DH375" s="75" t="str" cm="1">
        <f t="array" ref="DH375">IF(ISBLANK(INDEX(行,$A375)),"",0)</f>
        <v/>
      </c>
      <c r="DI375" s="75" t="str" cm="1">
        <f t="array" ref="DI375">IF(ISBLANK(INDEX(行,$A375)),"",0)</f>
        <v/>
      </c>
      <c r="DJ375" s="77"/>
      <c r="DK375" s="80"/>
      <c r="DL375" s="75" t="str" cm="1">
        <f t="array" ref="DL375">IF(ISBLANK(INDEX(行,$A375)),"",0)</f>
        <v/>
      </c>
      <c r="DM375" s="77" t="str">
        <f t="shared" si="39"/>
        <v/>
      </c>
      <c r="DN375" s="75" t="str" cm="1">
        <f t="array" ref="DN375">IF(ISBLANK(INDEX(行,$A375)),"",0)</f>
        <v/>
      </c>
      <c r="DO375" s="75" t="str" cm="1">
        <f t="array" ref="DO375">IF(ISBLANK(INDEX(行,$A375)),"",0)</f>
        <v/>
      </c>
      <c r="DP375" s="77" t="str" cm="1">
        <f t="array" ref="DP375">IF(ISBLANK(INDEX(行,$A375)),"","         0")</f>
        <v/>
      </c>
      <c r="DQ375" s="75" t="str" cm="1">
        <f t="array" ref="DQ375">IF(ISBLANK(INDEX(行,$A375)),"",0)</f>
        <v/>
      </c>
      <c r="DR375" s="75" t="str" cm="1">
        <f t="array" ref="DR375">IF(ISBLANK(INDEX(行,$A375)),"",0)</f>
        <v/>
      </c>
      <c r="DS375" s="77"/>
      <c r="DT375" s="75" t="str" cm="1">
        <f t="array" ref="DT375">IF(ISBLANK(INDEX(行,$A375)),"",0)</f>
        <v/>
      </c>
      <c r="DU375" s="75" t="str" cm="1">
        <f t="array" ref="DU375">IF(ISBLANK(INDEX(行,$A375)),"",$Z375+$AA375)</f>
        <v/>
      </c>
      <c r="DV375" s="75" t="str" cm="1">
        <f t="array" ref="DV375">IF(ISBLANK(INDEX(行,$A375)),"",0)</f>
        <v/>
      </c>
      <c r="DW375" s="77"/>
      <c r="DX375" s="77"/>
      <c r="DY375" s="77"/>
      <c r="DZ375" s="77"/>
      <c r="EA375" s="77"/>
      <c r="EB375" s="75" t="str" cm="1">
        <f t="array" ref="EB375">IF(ISBLANK(INDEX(行,$A375)),"",2)</f>
        <v/>
      </c>
      <c r="EC375" s="75" t="str" cm="1">
        <f t="array" ref="EC375">IF(ISBLANK(INDEX(行,$A375)),"",1)</f>
        <v/>
      </c>
      <c r="ED375" s="75" t="str" cm="1">
        <f t="array" ref="ED375">IF(ISBLANK(INDEX(行,$A375)),"",0)</f>
        <v/>
      </c>
      <c r="EE375" s="75" t="str" cm="1">
        <f t="array" ref="EE375">IF(ISBLANK(INDEX(行,$A375)),"",0)</f>
        <v/>
      </c>
      <c r="EF375" s="76" t="str">
        <f t="shared" si="40"/>
        <v/>
      </c>
      <c r="EG375" s="77" t="str">
        <f t="shared" si="41"/>
        <v/>
      </c>
      <c r="EH375" s="77"/>
      <c r="EI375" s="75" t="str" cm="1">
        <f t="array" ref="EI375">IF(ISBLANK(INDEX(行,$A375)),"",0)</f>
        <v/>
      </c>
      <c r="EJ375" s="75" t="str" cm="1">
        <f t="array" ref="EJ375">IF(ISBLANK(INDEX(行,$A375)),"",0)</f>
        <v/>
      </c>
      <c r="EK375" s="75" t="str" cm="1">
        <f t="array" ref="EK375">IF(ISBLANK(INDEX(行,$A375)),"",0)</f>
        <v/>
      </c>
      <c r="EL375" s="75" t="str" cm="1">
        <f t="array" ref="EL375">IF(ISBLANK(INDEX(行,$A375)),"",0)</f>
        <v/>
      </c>
      <c r="EM375" s="75" t="str" cm="1">
        <f t="array" ref="EM375">IF(ISBLANK(INDEX(行,$A375)),"",0)</f>
        <v/>
      </c>
      <c r="EN375" s="75" t="str" cm="1">
        <f t="array" ref="EN375">IF(ISBLANK(INDEX(行,$A375)),"",0)</f>
        <v/>
      </c>
      <c r="EO375" s="75" t="str" cm="1">
        <f t="array" ref="EO375">IF(ISBLANK(INDEX(行,$A375)),"",0)</f>
        <v/>
      </c>
      <c r="EP375" s="75" t="str" cm="1">
        <f t="array" ref="EP375">IF(ISBLANK(INDEX(行,$A375)),"",0)</f>
        <v/>
      </c>
      <c r="EQ375" s="75" t="str" cm="1">
        <f t="array" ref="EQ375">IF(ISBLANK(INDEX(行,$A375)),"",0)</f>
        <v/>
      </c>
      <c r="ER375" s="75" t="str" cm="1">
        <f t="array" ref="ER375">IF(ISBLANK(INDEX(行,$A375)),"",0)</f>
        <v/>
      </c>
      <c r="ES375" s="75" t="str" cm="1">
        <f t="array" ref="ES375">IF(ISBLANK(INDEX(行,$A375)),"",0)</f>
        <v/>
      </c>
      <c r="ET375" s="75" t="str" cm="1">
        <f t="array" ref="ET375">IF(ISBLANK(INDEX(行,$A375)),"",0)</f>
        <v/>
      </c>
      <c r="EU375" s="75" t="str" cm="1">
        <f t="array" ref="EU375">IF(ISBLANK(INDEX(行,$A375)),"",0)</f>
        <v/>
      </c>
      <c r="EV375" s="75" t="str" cm="1">
        <f t="array" ref="EV375">IF(ISBLANK(INDEX(行,$A375)),"",0)</f>
        <v/>
      </c>
      <c r="EW375" s="75" t="str" cm="1">
        <f t="array" ref="EW375">IF(ISBLANK(INDEX(行,$A375)),"",0)</f>
        <v/>
      </c>
      <c r="EX375" s="75" t="str" cm="1">
        <f t="array" ref="EX375">IF(ISBLANK(INDEX(行,$A375)),"",0)</f>
        <v/>
      </c>
      <c r="EY375" s="75" t="str" cm="1">
        <f t="array" ref="EY375">IF(ISBLANK(INDEX(行,$A375)),"",0)</f>
        <v/>
      </c>
      <c r="EZ375" s="75" t="str" cm="1">
        <f t="array" ref="EZ375">IF(ISBLANK(INDEX(行,$A375)),"",0)</f>
        <v/>
      </c>
      <c r="FA375" s="75" t="str" cm="1">
        <f t="array" ref="FA375">IF(ISBLANK(INDEX(行,$A375)),"",0)</f>
        <v/>
      </c>
      <c r="FB375" s="75" t="str" cm="1">
        <f t="array" ref="FB375">IF(ISBLANK(INDEX(行,$A375)),"",0)</f>
        <v/>
      </c>
      <c r="FC375" s="75" t="str" cm="1">
        <f t="array" ref="FC375">IF(ISBLANK(INDEX(行,$A375)),"",0)</f>
        <v/>
      </c>
      <c r="FD375" s="75" t="str" cm="1">
        <f t="array" ref="FD375">IF(ISBLANK(INDEX(行,$A375)),"",0)</f>
        <v/>
      </c>
      <c r="FE375" s="75" t="str" cm="1">
        <f t="array" ref="FE375">IF(ISBLANK(INDEX(行,$A375)),"",0)</f>
        <v/>
      </c>
      <c r="FF375" s="75" t="str" cm="1">
        <f t="array" ref="FF375">IF(ISBLANK(INDEX(行,$A375)),"",0)</f>
        <v/>
      </c>
      <c r="FG375" s="75" t="str" cm="1">
        <f t="array" ref="FG375">IF(ISBLANK(INDEX(行,$A375)),"",0)</f>
        <v/>
      </c>
      <c r="FH375" s="77"/>
      <c r="FI375" s="77"/>
      <c r="FJ375" s="77"/>
      <c r="FK375" s="77"/>
      <c r="FL375" s="77"/>
      <c r="FM375" s="77"/>
      <c r="FN375" s="77"/>
      <c r="FO375" s="77"/>
      <c r="FP375" s="77"/>
      <c r="FQ375" s="77"/>
      <c r="FR375" s="77"/>
      <c r="FS375" s="77"/>
      <c r="FT375" s="77"/>
      <c r="FU375" s="77"/>
      <c r="FV375" s="77"/>
      <c r="FW375" s="77"/>
      <c r="FX375" s="77"/>
      <c r="FY375" s="77"/>
      <c r="FZ375" s="77"/>
      <c r="GA375" s="77"/>
      <c r="GB375" s="77"/>
      <c r="GC375" s="77"/>
      <c r="GD375" s="77"/>
      <c r="GE375" s="77"/>
      <c r="GF375" s="77"/>
      <c r="GG375" s="77"/>
      <c r="GH375" s="77"/>
      <c r="GI375" s="77"/>
      <c r="GJ375" s="77"/>
      <c r="GK375" s="77"/>
      <c r="GL375" s="76" t="str">
        <f t="shared" si="42"/>
        <v/>
      </c>
      <c r="GM375" s="77"/>
      <c r="GN375" s="77"/>
      <c r="GO375" s="77"/>
      <c r="GP375" s="77"/>
      <c r="GQ375" s="77"/>
      <c r="GR375" s="77"/>
      <c r="GS375" s="77"/>
      <c r="GT375" s="77"/>
      <c r="GU375" s="77"/>
      <c r="GV375" s="75" t="str" cm="1">
        <f t="array" ref="GV375">IF(ISBLANK(INDEX(行,$A375)),"",1)</f>
        <v/>
      </c>
      <c r="GW375" s="75" t="str" cm="1">
        <f t="array" ref="GW375">IF(ISBLANK(INDEX(行,$A375)),"",1)</f>
        <v/>
      </c>
      <c r="GX375" s="75" t="str" cm="1">
        <f t="array" ref="GX375">IF(ISBLANK(INDEX(行,$A375)),"",0)</f>
        <v/>
      </c>
      <c r="GY375" s="77"/>
      <c r="GZ375" s="77"/>
      <c r="HA375" s="76" t="str" cm="1">
        <f t="array" aca="1" ref="HA375" ca="1">IF(ISBLANK(INDEX(行,$A375)),"",TODAY())</f>
        <v/>
      </c>
      <c r="HB375" s="76" t="str" cm="1">
        <f t="array" aca="1" ref="HB375" ca="1">IF(ISBLANK(INDEX(行,$A375)),"",TODAY())</f>
        <v/>
      </c>
      <c r="HC375" s="78" t="str" cm="1">
        <f t="array" ref="HC375">IF(ISBLANK(INDEX(行,$A375)),"","ADMIN")</f>
        <v/>
      </c>
      <c r="HD375" s="78" t="str">
        <f t="shared" si="43"/>
        <v/>
      </c>
    </row>
    <row r="376" spans="1:212" s="12" customFormat="1" ht="15" x14ac:dyDescent="0.15">
      <c r="A376" s="11">
        <v>371</v>
      </c>
      <c r="B376" s="75" t="str" cm="1">
        <f t="array" ref="B376">IF(ISBLANK(INDEX(行,$A376)),"",1)</f>
        <v/>
      </c>
      <c r="C376" s="76" t="str" cm="1">
        <f t="array" ref="C376">IF(ISBLANK(INDEX(伝票日付,$A376)),"",DATEVALUE(INDEX(TEXT(伝票日付,"0!/00!/00"),$A376)))</f>
        <v/>
      </c>
      <c r="D376" s="78" t="str" cm="1">
        <f t="array" ref="D376">IF(ISBLANK(INDEX(注文番号,$A376)),"",INDEX(注文番号,$A376))</f>
        <v/>
      </c>
      <c r="E376" s="75" t="str" cm="1">
        <f t="array" ref="E376">IF(ISBLANK(INDEX(行,$A376)),"",INDEX(行,$A376))</f>
        <v/>
      </c>
      <c r="F376" s="77" t="str" cm="1">
        <f t="array" ref="F376">IF(ISBLANK(INDEX(行,$A376)),"","0001")</f>
        <v/>
      </c>
      <c r="G376" s="83" t="str">
        <f t="shared" si="33"/>
        <v/>
      </c>
      <c r="H376" s="78" t="str" cm="1">
        <f t="array" ref="H376">IF(ISBLANK(INDEX(行,$A376)),"",8)</f>
        <v/>
      </c>
      <c r="I376" s="77" t="str" cm="1">
        <f t="array" ref="I376">IF(ISBLANK(INDEX(行,$A376)),"","      8211")</f>
        <v/>
      </c>
      <c r="J376" s="78" t="str" cm="1">
        <f t="array" ref="J376">IF(ISBLANK(INDEX(行,$A376)),"",8211)</f>
        <v/>
      </c>
      <c r="K376" s="82" t="str">
        <f t="shared" si="34"/>
        <v/>
      </c>
      <c r="L376" s="77" t="str" cm="1">
        <f t="array" ref="L376">IF(ISBLANK(INDEX(枝番,$A376)),"",INDEX(枝番,$A376))</f>
        <v/>
      </c>
      <c r="M376" s="78" t="str" cm="1">
        <f t="array" ref="M376">IF(ISBLANK(INDEX(工種コード,$A376)),"",INDEX(工種コード,$A376))</f>
        <v/>
      </c>
      <c r="N376" s="78" t="str" cm="1">
        <f t="array" ref="N376">IF(ISBLANK(INDEX(注文番号,$A376)),"",INDEX(注文番号,$A376))</f>
        <v/>
      </c>
      <c r="O376" s="75"/>
      <c r="P376" s="80"/>
      <c r="Q376" s="75" t="str" cm="1">
        <f t="array" ref="Q376">IF(ISBLANK(INDEX(行,$A376)),"",0)</f>
        <v/>
      </c>
      <c r="R376" s="77" t="str" cm="1">
        <f t="array" ref="R376">IF(ISBLANK(INDEX(仕入先コード,$A376)),"",INDEX(仕入先コード,$A376))</f>
        <v/>
      </c>
      <c r="S376" s="75" t="str" cm="1">
        <f t="array" ref="S376">IF(ISBLANK(INDEX(行,$A376)),"",0)</f>
        <v/>
      </c>
      <c r="T376" s="75" t="str" cm="1">
        <f t="array" ref="T376">IF(ISBLANK(INDEX(行,$A376)),"",1)</f>
        <v/>
      </c>
      <c r="U376" s="77" t="str" cm="1">
        <f t="array" ref="U376">IF(ISBLANK(INDEX(行,$A376)),"","         1")</f>
        <v/>
      </c>
      <c r="V376" s="75" t="str" cm="1">
        <f t="array" ref="V376">IF(ISBLANK(INDEX(行,$A376)),"",0)</f>
        <v/>
      </c>
      <c r="W376" s="75" t="str" cm="1">
        <f t="array" ref="W376">IF(ISBLANK(INDEX(数量,$A376)),"",INDEX(数量,$A376))</f>
        <v/>
      </c>
      <c r="X376" s="77" t="str" cm="1">
        <f t="array" ref="X376">IF(ISBLANK(INDEX(単位,$A376)),"",INDEX(単位,$A376))</f>
        <v/>
      </c>
      <c r="Y376" s="75" t="str" cm="1">
        <f t="array" ref="Y376">IF(ISBLANK(INDEX(単価,$A376)),"",INDEX(単価,$A376))</f>
        <v/>
      </c>
      <c r="Z376" s="75" t="str" cm="1">
        <f t="array" ref="Z376">IF(ISBLANK(INDEX(行,$A376)),"",W376*Y376)</f>
        <v/>
      </c>
      <c r="AA376" s="75" t="str" cm="1">
        <f t="array" ref="AA376">IF(ISBLANK(INDEX(行,$A376)),"",Z376*AI376/100)</f>
        <v/>
      </c>
      <c r="AB376" s="77"/>
      <c r="AC376" s="77"/>
      <c r="AD376" s="77"/>
      <c r="AE376" s="77"/>
      <c r="AF376" s="77"/>
      <c r="AG376" s="75" t="str" cm="1">
        <f t="array" ref="AG376">IF(ISBLANK(INDEX(行,$A376)),"",1)</f>
        <v/>
      </c>
      <c r="AH376" s="75" t="str" cm="1">
        <f t="array" ref="AH376">IF(ISBLANK(INDEX(行,$A376)),"",1)</f>
        <v/>
      </c>
      <c r="AI376" s="75" t="str" cm="1">
        <f t="array" ref="AI376">IF(ISBLANK(INDEX(税率,$A376)),"",INDEX(税率,$A376))</f>
        <v/>
      </c>
      <c r="AJ376" s="75" t="str" cm="1">
        <f t="array" ref="AJ376">IF(ISBLANK(INDEX(行,$A376)),"",50)</f>
        <v/>
      </c>
      <c r="AK376" s="76" t="str">
        <f t="shared" si="35"/>
        <v/>
      </c>
      <c r="AL376" s="82" t="str" cm="1">
        <f t="array" ref="AL376">IF(ISBLANK(INDEX(品名,$A376)),"",INDEX(品名,$A376))</f>
        <v/>
      </c>
      <c r="AM376" s="75"/>
      <c r="AN376" s="75" t="str" cm="1">
        <f t="array" ref="AN376">IF(ISBLANK(INDEX(行,$A376)),"",0)</f>
        <v/>
      </c>
      <c r="AO376" s="75" t="str" cm="1">
        <f t="array" ref="AO376">IF(ISBLANK(INDEX(行,$A376)),"",0)</f>
        <v/>
      </c>
      <c r="AP376" s="75" t="str" cm="1">
        <f t="array" ref="AP376">IF(ISBLANK(INDEX(行,$A376)),"",0)</f>
        <v/>
      </c>
      <c r="AQ376" s="75" t="str" cm="1">
        <f t="array" ref="AQ376">IF(ISBLANK(INDEX(行,$A376)),"",0)</f>
        <v/>
      </c>
      <c r="AR376" s="75" t="str" cm="1">
        <f t="array" ref="AR376">IF(ISBLANK(INDEX(行,$A376)),"",0)</f>
        <v/>
      </c>
      <c r="AS376" s="75" t="str" cm="1">
        <f t="array" ref="AS376">IF(ISBLANK(INDEX(行,$A376)),"",0)</f>
        <v/>
      </c>
      <c r="AT376" s="75" t="str" cm="1">
        <f t="array" ref="AT376">IF(ISBLANK(INDEX(行,$A376)),"",0)</f>
        <v/>
      </c>
      <c r="AU376" s="75" t="str" cm="1">
        <f t="array" ref="AU376">IF(ISBLANK(INDEX(行,$A376)),"",0)</f>
        <v/>
      </c>
      <c r="AV376" s="75" t="str" cm="1">
        <f t="array" ref="AV376">IF(ISBLANK(INDEX(行,$A376)),"",0)</f>
        <v/>
      </c>
      <c r="AW376" s="75" t="str" cm="1">
        <f t="array" ref="AW376">IF(ISBLANK(INDEX(行,$A376)),"",0)</f>
        <v/>
      </c>
      <c r="AX376" s="75" t="str" cm="1">
        <f t="array" ref="AX376">IF(ISBLANK(INDEX(行,$A376)),"",0)</f>
        <v/>
      </c>
      <c r="AY376" s="75" t="str" cm="1">
        <f t="array" ref="AY376">IF(ISBLANK(INDEX(行,$A376)),"",0)</f>
        <v/>
      </c>
      <c r="AZ376" s="75" t="str" cm="1">
        <f t="array" ref="AZ376">IF(ISBLANK(INDEX(行,$A376)),"",0)</f>
        <v/>
      </c>
      <c r="BA376" s="75" t="str" cm="1">
        <f t="array" ref="BA376">IF(ISBLANK(INDEX(行,$A376)),"",0)</f>
        <v/>
      </c>
      <c r="BB376" s="75" t="str" cm="1">
        <f t="array" ref="BB376">IF(ISBLANK(INDEX(行,$A376)),"",0)</f>
        <v/>
      </c>
      <c r="BC376" s="75" t="str" cm="1">
        <f t="array" ref="BC376">IF(ISBLANK(INDEX(行,$A376)),"",0)</f>
        <v/>
      </c>
      <c r="BD376" s="75" t="str" cm="1">
        <f t="array" ref="BD376">IF(ISBLANK(INDEX(行,$A376)),"",0)</f>
        <v/>
      </c>
      <c r="BE376" s="75" t="str" cm="1">
        <f t="array" ref="BE376">IF(ISBLANK(INDEX(行,$A376)),"",0)</f>
        <v/>
      </c>
      <c r="BF376" s="75" t="str" cm="1">
        <f t="array" ref="BF376">IF(ISBLANK(INDEX(行,$A376)),"",0)</f>
        <v/>
      </c>
      <c r="BG376" s="75" t="str" cm="1">
        <f t="array" ref="BG376">IF(ISBLANK(INDEX(行,$A376)),"",0)</f>
        <v/>
      </c>
      <c r="BH376" s="75" t="str" cm="1">
        <f t="array" ref="BH376">IF(ISBLANK(INDEX(行,$A376)),"",0)</f>
        <v/>
      </c>
      <c r="BI376" s="75" t="str" cm="1">
        <f t="array" ref="BI376">IF(ISBLANK(INDEX(行,$A376)),"",0)</f>
        <v/>
      </c>
      <c r="BJ376" s="75" t="str" cm="1">
        <f t="array" ref="BJ376">IF(ISBLANK(INDEX(行,$A376)),"",0)</f>
        <v/>
      </c>
      <c r="BK376" s="75" t="str" cm="1">
        <f t="array" ref="BK376">IF(ISBLANK(INDEX(行,$A376)),"",0)</f>
        <v/>
      </c>
      <c r="BL376" s="75" t="str" cm="1">
        <f t="array" ref="BL376">IF(ISBLANK(INDEX(行,$A376)),"",0)</f>
        <v/>
      </c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6" t="str" cm="1">
        <f t="array" ref="CQ376">IF(ISBLANK(INDEX(納入年月日,$A376)),"",INDEX(TEXT(納入年月日,"0!/00!/00"),$A376))</f>
        <v/>
      </c>
      <c r="CR376" s="77"/>
      <c r="CS376" s="77"/>
      <c r="CT376" s="77"/>
      <c r="CU376" s="77"/>
      <c r="CV376" s="77"/>
      <c r="CW376" s="77"/>
      <c r="CX376" s="77"/>
      <c r="CY376" s="77"/>
      <c r="CZ376" s="77"/>
      <c r="DA376" s="77" t="str" cm="1">
        <f t="array" ref="DA376">IF(ISBLANK(INDEX(行,$A376)),"","      0001")</f>
        <v/>
      </c>
      <c r="DB376" s="75" t="str" cm="1">
        <f t="array" ref="DB376">IF(ISBLANK(INDEX(行,$A376)),"",4101)</f>
        <v/>
      </c>
      <c r="DC376" s="75" t="str" cm="1">
        <f t="array" ref="DC376">IF(ISBLANK(INDEX(行,$A376)),"",2)</f>
        <v/>
      </c>
      <c r="DD376" s="77" t="str">
        <f t="shared" si="36"/>
        <v/>
      </c>
      <c r="DE376" s="75" t="str" cm="1">
        <f t="array" ref="DE376">IF(ISBLANK(INDEX(行,$A376)),"",0)</f>
        <v/>
      </c>
      <c r="DF376" s="77" t="str">
        <f t="shared" si="37"/>
        <v/>
      </c>
      <c r="DG376" s="77" t="str">
        <f t="shared" si="38"/>
        <v/>
      </c>
      <c r="DH376" s="75" t="str" cm="1">
        <f t="array" ref="DH376">IF(ISBLANK(INDEX(行,$A376)),"",0)</f>
        <v/>
      </c>
      <c r="DI376" s="75" t="str" cm="1">
        <f t="array" ref="DI376">IF(ISBLANK(INDEX(行,$A376)),"",0)</f>
        <v/>
      </c>
      <c r="DJ376" s="77"/>
      <c r="DK376" s="80"/>
      <c r="DL376" s="75" t="str" cm="1">
        <f t="array" ref="DL376">IF(ISBLANK(INDEX(行,$A376)),"",0)</f>
        <v/>
      </c>
      <c r="DM376" s="77" t="str">
        <f t="shared" si="39"/>
        <v/>
      </c>
      <c r="DN376" s="75" t="str" cm="1">
        <f t="array" ref="DN376">IF(ISBLANK(INDEX(行,$A376)),"",0)</f>
        <v/>
      </c>
      <c r="DO376" s="75" t="str" cm="1">
        <f t="array" ref="DO376">IF(ISBLANK(INDEX(行,$A376)),"",0)</f>
        <v/>
      </c>
      <c r="DP376" s="77" t="str" cm="1">
        <f t="array" ref="DP376">IF(ISBLANK(INDEX(行,$A376)),"","         0")</f>
        <v/>
      </c>
      <c r="DQ376" s="75" t="str" cm="1">
        <f t="array" ref="DQ376">IF(ISBLANK(INDEX(行,$A376)),"",0)</f>
        <v/>
      </c>
      <c r="DR376" s="75" t="str" cm="1">
        <f t="array" ref="DR376">IF(ISBLANK(INDEX(行,$A376)),"",0)</f>
        <v/>
      </c>
      <c r="DS376" s="77"/>
      <c r="DT376" s="75" t="str" cm="1">
        <f t="array" ref="DT376">IF(ISBLANK(INDEX(行,$A376)),"",0)</f>
        <v/>
      </c>
      <c r="DU376" s="75" t="str" cm="1">
        <f t="array" ref="DU376">IF(ISBLANK(INDEX(行,$A376)),"",$Z376+$AA376)</f>
        <v/>
      </c>
      <c r="DV376" s="75" t="str" cm="1">
        <f t="array" ref="DV376">IF(ISBLANK(INDEX(行,$A376)),"",0)</f>
        <v/>
      </c>
      <c r="DW376" s="77"/>
      <c r="DX376" s="77"/>
      <c r="DY376" s="77"/>
      <c r="DZ376" s="77"/>
      <c r="EA376" s="77"/>
      <c r="EB376" s="75" t="str" cm="1">
        <f t="array" ref="EB376">IF(ISBLANK(INDEX(行,$A376)),"",2)</f>
        <v/>
      </c>
      <c r="EC376" s="75" t="str" cm="1">
        <f t="array" ref="EC376">IF(ISBLANK(INDEX(行,$A376)),"",1)</f>
        <v/>
      </c>
      <c r="ED376" s="75" t="str" cm="1">
        <f t="array" ref="ED376">IF(ISBLANK(INDEX(行,$A376)),"",0)</f>
        <v/>
      </c>
      <c r="EE376" s="75" t="str" cm="1">
        <f t="array" ref="EE376">IF(ISBLANK(INDEX(行,$A376)),"",0)</f>
        <v/>
      </c>
      <c r="EF376" s="76" t="str">
        <f t="shared" si="40"/>
        <v/>
      </c>
      <c r="EG376" s="77" t="str">
        <f t="shared" si="41"/>
        <v/>
      </c>
      <c r="EH376" s="77"/>
      <c r="EI376" s="75" t="str" cm="1">
        <f t="array" ref="EI376">IF(ISBLANK(INDEX(行,$A376)),"",0)</f>
        <v/>
      </c>
      <c r="EJ376" s="75" t="str" cm="1">
        <f t="array" ref="EJ376">IF(ISBLANK(INDEX(行,$A376)),"",0)</f>
        <v/>
      </c>
      <c r="EK376" s="75" t="str" cm="1">
        <f t="array" ref="EK376">IF(ISBLANK(INDEX(行,$A376)),"",0)</f>
        <v/>
      </c>
      <c r="EL376" s="75" t="str" cm="1">
        <f t="array" ref="EL376">IF(ISBLANK(INDEX(行,$A376)),"",0)</f>
        <v/>
      </c>
      <c r="EM376" s="75" t="str" cm="1">
        <f t="array" ref="EM376">IF(ISBLANK(INDEX(行,$A376)),"",0)</f>
        <v/>
      </c>
      <c r="EN376" s="75" t="str" cm="1">
        <f t="array" ref="EN376">IF(ISBLANK(INDEX(行,$A376)),"",0)</f>
        <v/>
      </c>
      <c r="EO376" s="75" t="str" cm="1">
        <f t="array" ref="EO376">IF(ISBLANK(INDEX(行,$A376)),"",0)</f>
        <v/>
      </c>
      <c r="EP376" s="75" t="str" cm="1">
        <f t="array" ref="EP376">IF(ISBLANK(INDEX(行,$A376)),"",0)</f>
        <v/>
      </c>
      <c r="EQ376" s="75" t="str" cm="1">
        <f t="array" ref="EQ376">IF(ISBLANK(INDEX(行,$A376)),"",0)</f>
        <v/>
      </c>
      <c r="ER376" s="75" t="str" cm="1">
        <f t="array" ref="ER376">IF(ISBLANK(INDEX(行,$A376)),"",0)</f>
        <v/>
      </c>
      <c r="ES376" s="75" t="str" cm="1">
        <f t="array" ref="ES376">IF(ISBLANK(INDEX(行,$A376)),"",0)</f>
        <v/>
      </c>
      <c r="ET376" s="75" t="str" cm="1">
        <f t="array" ref="ET376">IF(ISBLANK(INDEX(行,$A376)),"",0)</f>
        <v/>
      </c>
      <c r="EU376" s="75" t="str" cm="1">
        <f t="array" ref="EU376">IF(ISBLANK(INDEX(行,$A376)),"",0)</f>
        <v/>
      </c>
      <c r="EV376" s="75" t="str" cm="1">
        <f t="array" ref="EV376">IF(ISBLANK(INDEX(行,$A376)),"",0)</f>
        <v/>
      </c>
      <c r="EW376" s="75" t="str" cm="1">
        <f t="array" ref="EW376">IF(ISBLANK(INDEX(行,$A376)),"",0)</f>
        <v/>
      </c>
      <c r="EX376" s="75" t="str" cm="1">
        <f t="array" ref="EX376">IF(ISBLANK(INDEX(行,$A376)),"",0)</f>
        <v/>
      </c>
      <c r="EY376" s="75" t="str" cm="1">
        <f t="array" ref="EY376">IF(ISBLANK(INDEX(行,$A376)),"",0)</f>
        <v/>
      </c>
      <c r="EZ376" s="75" t="str" cm="1">
        <f t="array" ref="EZ376">IF(ISBLANK(INDEX(行,$A376)),"",0)</f>
        <v/>
      </c>
      <c r="FA376" s="75" t="str" cm="1">
        <f t="array" ref="FA376">IF(ISBLANK(INDEX(行,$A376)),"",0)</f>
        <v/>
      </c>
      <c r="FB376" s="75" t="str" cm="1">
        <f t="array" ref="FB376">IF(ISBLANK(INDEX(行,$A376)),"",0)</f>
        <v/>
      </c>
      <c r="FC376" s="75" t="str" cm="1">
        <f t="array" ref="FC376">IF(ISBLANK(INDEX(行,$A376)),"",0)</f>
        <v/>
      </c>
      <c r="FD376" s="75" t="str" cm="1">
        <f t="array" ref="FD376">IF(ISBLANK(INDEX(行,$A376)),"",0)</f>
        <v/>
      </c>
      <c r="FE376" s="75" t="str" cm="1">
        <f t="array" ref="FE376">IF(ISBLANK(INDEX(行,$A376)),"",0)</f>
        <v/>
      </c>
      <c r="FF376" s="75" t="str" cm="1">
        <f t="array" ref="FF376">IF(ISBLANK(INDEX(行,$A376)),"",0)</f>
        <v/>
      </c>
      <c r="FG376" s="75" t="str" cm="1">
        <f t="array" ref="FG376">IF(ISBLANK(INDEX(行,$A376)),"",0)</f>
        <v/>
      </c>
      <c r="FH376" s="77"/>
      <c r="FI376" s="77"/>
      <c r="FJ376" s="77"/>
      <c r="FK376" s="77"/>
      <c r="FL376" s="77"/>
      <c r="FM376" s="77"/>
      <c r="FN376" s="77"/>
      <c r="FO376" s="77"/>
      <c r="FP376" s="77"/>
      <c r="FQ376" s="77"/>
      <c r="FR376" s="77"/>
      <c r="FS376" s="77"/>
      <c r="FT376" s="77"/>
      <c r="FU376" s="77"/>
      <c r="FV376" s="77"/>
      <c r="FW376" s="77"/>
      <c r="FX376" s="77"/>
      <c r="FY376" s="77"/>
      <c r="FZ376" s="77"/>
      <c r="GA376" s="77"/>
      <c r="GB376" s="77"/>
      <c r="GC376" s="77"/>
      <c r="GD376" s="77"/>
      <c r="GE376" s="77"/>
      <c r="GF376" s="77"/>
      <c r="GG376" s="77"/>
      <c r="GH376" s="77"/>
      <c r="GI376" s="77"/>
      <c r="GJ376" s="77"/>
      <c r="GK376" s="77"/>
      <c r="GL376" s="76" t="str">
        <f t="shared" si="42"/>
        <v/>
      </c>
      <c r="GM376" s="77"/>
      <c r="GN376" s="77"/>
      <c r="GO376" s="77"/>
      <c r="GP376" s="77"/>
      <c r="GQ376" s="77"/>
      <c r="GR376" s="77"/>
      <c r="GS376" s="77"/>
      <c r="GT376" s="77"/>
      <c r="GU376" s="77"/>
      <c r="GV376" s="75" t="str" cm="1">
        <f t="array" ref="GV376">IF(ISBLANK(INDEX(行,$A376)),"",1)</f>
        <v/>
      </c>
      <c r="GW376" s="75" t="str" cm="1">
        <f t="array" ref="GW376">IF(ISBLANK(INDEX(行,$A376)),"",1)</f>
        <v/>
      </c>
      <c r="GX376" s="75" t="str" cm="1">
        <f t="array" ref="GX376">IF(ISBLANK(INDEX(行,$A376)),"",0)</f>
        <v/>
      </c>
      <c r="GY376" s="77"/>
      <c r="GZ376" s="77"/>
      <c r="HA376" s="76" t="str" cm="1">
        <f t="array" aca="1" ref="HA376" ca="1">IF(ISBLANK(INDEX(行,$A376)),"",TODAY())</f>
        <v/>
      </c>
      <c r="HB376" s="76" t="str" cm="1">
        <f t="array" aca="1" ref="HB376" ca="1">IF(ISBLANK(INDEX(行,$A376)),"",TODAY())</f>
        <v/>
      </c>
      <c r="HC376" s="78" t="str" cm="1">
        <f t="array" ref="HC376">IF(ISBLANK(INDEX(行,$A376)),"","ADMIN")</f>
        <v/>
      </c>
      <c r="HD376" s="78" t="str">
        <f t="shared" si="43"/>
        <v/>
      </c>
    </row>
    <row r="377" spans="1:212" s="12" customFormat="1" ht="15" x14ac:dyDescent="0.15">
      <c r="A377" s="11">
        <v>372</v>
      </c>
      <c r="B377" s="75" t="str" cm="1">
        <f t="array" ref="B377">IF(ISBLANK(INDEX(行,$A377)),"",1)</f>
        <v/>
      </c>
      <c r="C377" s="76" t="str" cm="1">
        <f t="array" ref="C377">IF(ISBLANK(INDEX(伝票日付,$A377)),"",DATEVALUE(INDEX(TEXT(伝票日付,"0!/00!/00"),$A377)))</f>
        <v/>
      </c>
      <c r="D377" s="78" t="str" cm="1">
        <f t="array" ref="D377">IF(ISBLANK(INDEX(注文番号,$A377)),"",INDEX(注文番号,$A377))</f>
        <v/>
      </c>
      <c r="E377" s="75" t="str" cm="1">
        <f t="array" ref="E377">IF(ISBLANK(INDEX(行,$A377)),"",INDEX(行,$A377))</f>
        <v/>
      </c>
      <c r="F377" s="77" t="str" cm="1">
        <f t="array" ref="F377">IF(ISBLANK(INDEX(行,$A377)),"","0001")</f>
        <v/>
      </c>
      <c r="G377" s="83" t="str">
        <f t="shared" si="33"/>
        <v/>
      </c>
      <c r="H377" s="78" t="str" cm="1">
        <f t="array" ref="H377">IF(ISBLANK(INDEX(行,$A377)),"",8)</f>
        <v/>
      </c>
      <c r="I377" s="77" t="str" cm="1">
        <f t="array" ref="I377">IF(ISBLANK(INDEX(行,$A377)),"","      8211")</f>
        <v/>
      </c>
      <c r="J377" s="78" t="str" cm="1">
        <f t="array" ref="J377">IF(ISBLANK(INDEX(行,$A377)),"",8211)</f>
        <v/>
      </c>
      <c r="K377" s="82" t="str">
        <f t="shared" si="34"/>
        <v/>
      </c>
      <c r="L377" s="77" t="str" cm="1">
        <f t="array" ref="L377">IF(ISBLANK(INDEX(枝番,$A377)),"",INDEX(枝番,$A377))</f>
        <v/>
      </c>
      <c r="M377" s="78" t="str" cm="1">
        <f t="array" ref="M377">IF(ISBLANK(INDEX(工種コード,$A377)),"",INDEX(工種コード,$A377))</f>
        <v/>
      </c>
      <c r="N377" s="78" t="str" cm="1">
        <f t="array" ref="N377">IF(ISBLANK(INDEX(注文番号,$A377)),"",INDEX(注文番号,$A377))</f>
        <v/>
      </c>
      <c r="O377" s="75"/>
      <c r="P377" s="80"/>
      <c r="Q377" s="75" t="str" cm="1">
        <f t="array" ref="Q377">IF(ISBLANK(INDEX(行,$A377)),"",0)</f>
        <v/>
      </c>
      <c r="R377" s="77" t="str" cm="1">
        <f t="array" ref="R377">IF(ISBLANK(INDEX(仕入先コード,$A377)),"",INDEX(仕入先コード,$A377))</f>
        <v/>
      </c>
      <c r="S377" s="75" t="str" cm="1">
        <f t="array" ref="S377">IF(ISBLANK(INDEX(行,$A377)),"",0)</f>
        <v/>
      </c>
      <c r="T377" s="75" t="str" cm="1">
        <f t="array" ref="T377">IF(ISBLANK(INDEX(行,$A377)),"",1)</f>
        <v/>
      </c>
      <c r="U377" s="77" t="str" cm="1">
        <f t="array" ref="U377">IF(ISBLANK(INDEX(行,$A377)),"","         1")</f>
        <v/>
      </c>
      <c r="V377" s="75" t="str" cm="1">
        <f t="array" ref="V377">IF(ISBLANK(INDEX(行,$A377)),"",0)</f>
        <v/>
      </c>
      <c r="W377" s="75" t="str" cm="1">
        <f t="array" ref="W377">IF(ISBLANK(INDEX(数量,$A377)),"",INDEX(数量,$A377))</f>
        <v/>
      </c>
      <c r="X377" s="77" t="str" cm="1">
        <f t="array" ref="X377">IF(ISBLANK(INDEX(単位,$A377)),"",INDEX(単位,$A377))</f>
        <v/>
      </c>
      <c r="Y377" s="75" t="str" cm="1">
        <f t="array" ref="Y377">IF(ISBLANK(INDEX(単価,$A377)),"",INDEX(単価,$A377))</f>
        <v/>
      </c>
      <c r="Z377" s="75" t="str" cm="1">
        <f t="array" ref="Z377">IF(ISBLANK(INDEX(行,$A377)),"",W377*Y377)</f>
        <v/>
      </c>
      <c r="AA377" s="75" t="str" cm="1">
        <f t="array" ref="AA377">IF(ISBLANK(INDEX(行,$A377)),"",Z377*AI377/100)</f>
        <v/>
      </c>
      <c r="AB377" s="77"/>
      <c r="AC377" s="77"/>
      <c r="AD377" s="77"/>
      <c r="AE377" s="77"/>
      <c r="AF377" s="77"/>
      <c r="AG377" s="75" t="str" cm="1">
        <f t="array" ref="AG377">IF(ISBLANK(INDEX(行,$A377)),"",1)</f>
        <v/>
      </c>
      <c r="AH377" s="75" t="str" cm="1">
        <f t="array" ref="AH377">IF(ISBLANK(INDEX(行,$A377)),"",1)</f>
        <v/>
      </c>
      <c r="AI377" s="75" t="str" cm="1">
        <f t="array" ref="AI377">IF(ISBLANK(INDEX(税率,$A377)),"",INDEX(税率,$A377))</f>
        <v/>
      </c>
      <c r="AJ377" s="75" t="str" cm="1">
        <f t="array" ref="AJ377">IF(ISBLANK(INDEX(行,$A377)),"",50)</f>
        <v/>
      </c>
      <c r="AK377" s="76" t="str">
        <f t="shared" si="35"/>
        <v/>
      </c>
      <c r="AL377" s="82" t="str" cm="1">
        <f t="array" ref="AL377">IF(ISBLANK(INDEX(品名,$A377)),"",INDEX(品名,$A377))</f>
        <v/>
      </c>
      <c r="AM377" s="75"/>
      <c r="AN377" s="75" t="str" cm="1">
        <f t="array" ref="AN377">IF(ISBLANK(INDEX(行,$A377)),"",0)</f>
        <v/>
      </c>
      <c r="AO377" s="75" t="str" cm="1">
        <f t="array" ref="AO377">IF(ISBLANK(INDEX(行,$A377)),"",0)</f>
        <v/>
      </c>
      <c r="AP377" s="75" t="str" cm="1">
        <f t="array" ref="AP377">IF(ISBLANK(INDEX(行,$A377)),"",0)</f>
        <v/>
      </c>
      <c r="AQ377" s="75" t="str" cm="1">
        <f t="array" ref="AQ377">IF(ISBLANK(INDEX(行,$A377)),"",0)</f>
        <v/>
      </c>
      <c r="AR377" s="75" t="str" cm="1">
        <f t="array" ref="AR377">IF(ISBLANK(INDEX(行,$A377)),"",0)</f>
        <v/>
      </c>
      <c r="AS377" s="75" t="str" cm="1">
        <f t="array" ref="AS377">IF(ISBLANK(INDEX(行,$A377)),"",0)</f>
        <v/>
      </c>
      <c r="AT377" s="75" t="str" cm="1">
        <f t="array" ref="AT377">IF(ISBLANK(INDEX(行,$A377)),"",0)</f>
        <v/>
      </c>
      <c r="AU377" s="75" t="str" cm="1">
        <f t="array" ref="AU377">IF(ISBLANK(INDEX(行,$A377)),"",0)</f>
        <v/>
      </c>
      <c r="AV377" s="75" t="str" cm="1">
        <f t="array" ref="AV377">IF(ISBLANK(INDEX(行,$A377)),"",0)</f>
        <v/>
      </c>
      <c r="AW377" s="75" t="str" cm="1">
        <f t="array" ref="AW377">IF(ISBLANK(INDEX(行,$A377)),"",0)</f>
        <v/>
      </c>
      <c r="AX377" s="75" t="str" cm="1">
        <f t="array" ref="AX377">IF(ISBLANK(INDEX(行,$A377)),"",0)</f>
        <v/>
      </c>
      <c r="AY377" s="75" t="str" cm="1">
        <f t="array" ref="AY377">IF(ISBLANK(INDEX(行,$A377)),"",0)</f>
        <v/>
      </c>
      <c r="AZ377" s="75" t="str" cm="1">
        <f t="array" ref="AZ377">IF(ISBLANK(INDEX(行,$A377)),"",0)</f>
        <v/>
      </c>
      <c r="BA377" s="75" t="str" cm="1">
        <f t="array" ref="BA377">IF(ISBLANK(INDEX(行,$A377)),"",0)</f>
        <v/>
      </c>
      <c r="BB377" s="75" t="str" cm="1">
        <f t="array" ref="BB377">IF(ISBLANK(INDEX(行,$A377)),"",0)</f>
        <v/>
      </c>
      <c r="BC377" s="75" t="str" cm="1">
        <f t="array" ref="BC377">IF(ISBLANK(INDEX(行,$A377)),"",0)</f>
        <v/>
      </c>
      <c r="BD377" s="75" t="str" cm="1">
        <f t="array" ref="BD377">IF(ISBLANK(INDEX(行,$A377)),"",0)</f>
        <v/>
      </c>
      <c r="BE377" s="75" t="str" cm="1">
        <f t="array" ref="BE377">IF(ISBLANK(INDEX(行,$A377)),"",0)</f>
        <v/>
      </c>
      <c r="BF377" s="75" t="str" cm="1">
        <f t="array" ref="BF377">IF(ISBLANK(INDEX(行,$A377)),"",0)</f>
        <v/>
      </c>
      <c r="BG377" s="75" t="str" cm="1">
        <f t="array" ref="BG377">IF(ISBLANK(INDEX(行,$A377)),"",0)</f>
        <v/>
      </c>
      <c r="BH377" s="75" t="str" cm="1">
        <f t="array" ref="BH377">IF(ISBLANK(INDEX(行,$A377)),"",0)</f>
        <v/>
      </c>
      <c r="BI377" s="75" t="str" cm="1">
        <f t="array" ref="BI377">IF(ISBLANK(INDEX(行,$A377)),"",0)</f>
        <v/>
      </c>
      <c r="BJ377" s="75" t="str" cm="1">
        <f t="array" ref="BJ377">IF(ISBLANK(INDEX(行,$A377)),"",0)</f>
        <v/>
      </c>
      <c r="BK377" s="75" t="str" cm="1">
        <f t="array" ref="BK377">IF(ISBLANK(INDEX(行,$A377)),"",0)</f>
        <v/>
      </c>
      <c r="BL377" s="75" t="str" cm="1">
        <f t="array" ref="BL377">IF(ISBLANK(INDEX(行,$A377)),"",0)</f>
        <v/>
      </c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6" t="str" cm="1">
        <f t="array" ref="CQ377">IF(ISBLANK(INDEX(納入年月日,$A377)),"",INDEX(TEXT(納入年月日,"0!/00!/00"),$A377))</f>
        <v/>
      </c>
      <c r="CR377" s="77"/>
      <c r="CS377" s="77"/>
      <c r="CT377" s="77"/>
      <c r="CU377" s="77"/>
      <c r="CV377" s="77"/>
      <c r="CW377" s="77"/>
      <c r="CX377" s="77"/>
      <c r="CY377" s="77"/>
      <c r="CZ377" s="77"/>
      <c r="DA377" s="77" t="str" cm="1">
        <f t="array" ref="DA377">IF(ISBLANK(INDEX(行,$A377)),"","      0001")</f>
        <v/>
      </c>
      <c r="DB377" s="75" t="str" cm="1">
        <f t="array" ref="DB377">IF(ISBLANK(INDEX(行,$A377)),"",4101)</f>
        <v/>
      </c>
      <c r="DC377" s="75" t="str" cm="1">
        <f t="array" ref="DC377">IF(ISBLANK(INDEX(行,$A377)),"",2)</f>
        <v/>
      </c>
      <c r="DD377" s="77" t="str">
        <f t="shared" si="36"/>
        <v/>
      </c>
      <c r="DE377" s="75" t="str" cm="1">
        <f t="array" ref="DE377">IF(ISBLANK(INDEX(行,$A377)),"",0)</f>
        <v/>
      </c>
      <c r="DF377" s="77" t="str">
        <f t="shared" si="37"/>
        <v/>
      </c>
      <c r="DG377" s="77" t="str">
        <f t="shared" si="38"/>
        <v/>
      </c>
      <c r="DH377" s="75" t="str" cm="1">
        <f t="array" ref="DH377">IF(ISBLANK(INDEX(行,$A377)),"",0)</f>
        <v/>
      </c>
      <c r="DI377" s="75" t="str" cm="1">
        <f t="array" ref="DI377">IF(ISBLANK(INDEX(行,$A377)),"",0)</f>
        <v/>
      </c>
      <c r="DJ377" s="77"/>
      <c r="DK377" s="80"/>
      <c r="DL377" s="75" t="str" cm="1">
        <f t="array" ref="DL377">IF(ISBLANK(INDEX(行,$A377)),"",0)</f>
        <v/>
      </c>
      <c r="DM377" s="77" t="str">
        <f t="shared" si="39"/>
        <v/>
      </c>
      <c r="DN377" s="75" t="str" cm="1">
        <f t="array" ref="DN377">IF(ISBLANK(INDEX(行,$A377)),"",0)</f>
        <v/>
      </c>
      <c r="DO377" s="75" t="str" cm="1">
        <f t="array" ref="DO377">IF(ISBLANK(INDEX(行,$A377)),"",0)</f>
        <v/>
      </c>
      <c r="DP377" s="77" t="str" cm="1">
        <f t="array" ref="DP377">IF(ISBLANK(INDEX(行,$A377)),"","         0")</f>
        <v/>
      </c>
      <c r="DQ377" s="75" t="str" cm="1">
        <f t="array" ref="DQ377">IF(ISBLANK(INDEX(行,$A377)),"",0)</f>
        <v/>
      </c>
      <c r="DR377" s="75" t="str" cm="1">
        <f t="array" ref="DR377">IF(ISBLANK(INDEX(行,$A377)),"",0)</f>
        <v/>
      </c>
      <c r="DS377" s="77"/>
      <c r="DT377" s="75" t="str" cm="1">
        <f t="array" ref="DT377">IF(ISBLANK(INDEX(行,$A377)),"",0)</f>
        <v/>
      </c>
      <c r="DU377" s="75" t="str" cm="1">
        <f t="array" ref="DU377">IF(ISBLANK(INDEX(行,$A377)),"",$Z377+$AA377)</f>
        <v/>
      </c>
      <c r="DV377" s="75" t="str" cm="1">
        <f t="array" ref="DV377">IF(ISBLANK(INDEX(行,$A377)),"",0)</f>
        <v/>
      </c>
      <c r="DW377" s="77"/>
      <c r="DX377" s="77"/>
      <c r="DY377" s="77"/>
      <c r="DZ377" s="77"/>
      <c r="EA377" s="77"/>
      <c r="EB377" s="75" t="str" cm="1">
        <f t="array" ref="EB377">IF(ISBLANK(INDEX(行,$A377)),"",2)</f>
        <v/>
      </c>
      <c r="EC377" s="75" t="str" cm="1">
        <f t="array" ref="EC377">IF(ISBLANK(INDEX(行,$A377)),"",1)</f>
        <v/>
      </c>
      <c r="ED377" s="75" t="str" cm="1">
        <f t="array" ref="ED377">IF(ISBLANK(INDEX(行,$A377)),"",0)</f>
        <v/>
      </c>
      <c r="EE377" s="75" t="str" cm="1">
        <f t="array" ref="EE377">IF(ISBLANK(INDEX(行,$A377)),"",0)</f>
        <v/>
      </c>
      <c r="EF377" s="76" t="str">
        <f t="shared" si="40"/>
        <v/>
      </c>
      <c r="EG377" s="77" t="str">
        <f t="shared" si="41"/>
        <v/>
      </c>
      <c r="EH377" s="77"/>
      <c r="EI377" s="75" t="str" cm="1">
        <f t="array" ref="EI377">IF(ISBLANK(INDEX(行,$A377)),"",0)</f>
        <v/>
      </c>
      <c r="EJ377" s="75" t="str" cm="1">
        <f t="array" ref="EJ377">IF(ISBLANK(INDEX(行,$A377)),"",0)</f>
        <v/>
      </c>
      <c r="EK377" s="75" t="str" cm="1">
        <f t="array" ref="EK377">IF(ISBLANK(INDEX(行,$A377)),"",0)</f>
        <v/>
      </c>
      <c r="EL377" s="75" t="str" cm="1">
        <f t="array" ref="EL377">IF(ISBLANK(INDEX(行,$A377)),"",0)</f>
        <v/>
      </c>
      <c r="EM377" s="75" t="str" cm="1">
        <f t="array" ref="EM377">IF(ISBLANK(INDEX(行,$A377)),"",0)</f>
        <v/>
      </c>
      <c r="EN377" s="75" t="str" cm="1">
        <f t="array" ref="EN377">IF(ISBLANK(INDEX(行,$A377)),"",0)</f>
        <v/>
      </c>
      <c r="EO377" s="75" t="str" cm="1">
        <f t="array" ref="EO377">IF(ISBLANK(INDEX(行,$A377)),"",0)</f>
        <v/>
      </c>
      <c r="EP377" s="75" t="str" cm="1">
        <f t="array" ref="EP377">IF(ISBLANK(INDEX(行,$A377)),"",0)</f>
        <v/>
      </c>
      <c r="EQ377" s="75" t="str" cm="1">
        <f t="array" ref="EQ377">IF(ISBLANK(INDEX(行,$A377)),"",0)</f>
        <v/>
      </c>
      <c r="ER377" s="75" t="str" cm="1">
        <f t="array" ref="ER377">IF(ISBLANK(INDEX(行,$A377)),"",0)</f>
        <v/>
      </c>
      <c r="ES377" s="75" t="str" cm="1">
        <f t="array" ref="ES377">IF(ISBLANK(INDEX(行,$A377)),"",0)</f>
        <v/>
      </c>
      <c r="ET377" s="75" t="str" cm="1">
        <f t="array" ref="ET377">IF(ISBLANK(INDEX(行,$A377)),"",0)</f>
        <v/>
      </c>
      <c r="EU377" s="75" t="str" cm="1">
        <f t="array" ref="EU377">IF(ISBLANK(INDEX(行,$A377)),"",0)</f>
        <v/>
      </c>
      <c r="EV377" s="75" t="str" cm="1">
        <f t="array" ref="EV377">IF(ISBLANK(INDEX(行,$A377)),"",0)</f>
        <v/>
      </c>
      <c r="EW377" s="75" t="str" cm="1">
        <f t="array" ref="EW377">IF(ISBLANK(INDEX(行,$A377)),"",0)</f>
        <v/>
      </c>
      <c r="EX377" s="75" t="str" cm="1">
        <f t="array" ref="EX377">IF(ISBLANK(INDEX(行,$A377)),"",0)</f>
        <v/>
      </c>
      <c r="EY377" s="75" t="str" cm="1">
        <f t="array" ref="EY377">IF(ISBLANK(INDEX(行,$A377)),"",0)</f>
        <v/>
      </c>
      <c r="EZ377" s="75" t="str" cm="1">
        <f t="array" ref="EZ377">IF(ISBLANK(INDEX(行,$A377)),"",0)</f>
        <v/>
      </c>
      <c r="FA377" s="75" t="str" cm="1">
        <f t="array" ref="FA377">IF(ISBLANK(INDEX(行,$A377)),"",0)</f>
        <v/>
      </c>
      <c r="FB377" s="75" t="str" cm="1">
        <f t="array" ref="FB377">IF(ISBLANK(INDEX(行,$A377)),"",0)</f>
        <v/>
      </c>
      <c r="FC377" s="75" t="str" cm="1">
        <f t="array" ref="FC377">IF(ISBLANK(INDEX(行,$A377)),"",0)</f>
        <v/>
      </c>
      <c r="FD377" s="75" t="str" cm="1">
        <f t="array" ref="FD377">IF(ISBLANK(INDEX(行,$A377)),"",0)</f>
        <v/>
      </c>
      <c r="FE377" s="75" t="str" cm="1">
        <f t="array" ref="FE377">IF(ISBLANK(INDEX(行,$A377)),"",0)</f>
        <v/>
      </c>
      <c r="FF377" s="75" t="str" cm="1">
        <f t="array" ref="FF377">IF(ISBLANK(INDEX(行,$A377)),"",0)</f>
        <v/>
      </c>
      <c r="FG377" s="75" t="str" cm="1">
        <f t="array" ref="FG377">IF(ISBLANK(INDEX(行,$A377)),"",0)</f>
        <v/>
      </c>
      <c r="FH377" s="77"/>
      <c r="FI377" s="77"/>
      <c r="FJ377" s="77"/>
      <c r="FK377" s="77"/>
      <c r="FL377" s="77"/>
      <c r="FM377" s="77"/>
      <c r="FN377" s="77"/>
      <c r="FO377" s="77"/>
      <c r="FP377" s="77"/>
      <c r="FQ377" s="77"/>
      <c r="FR377" s="77"/>
      <c r="FS377" s="77"/>
      <c r="FT377" s="77"/>
      <c r="FU377" s="77"/>
      <c r="FV377" s="77"/>
      <c r="FW377" s="77"/>
      <c r="FX377" s="77"/>
      <c r="FY377" s="77"/>
      <c r="FZ377" s="77"/>
      <c r="GA377" s="77"/>
      <c r="GB377" s="77"/>
      <c r="GC377" s="77"/>
      <c r="GD377" s="77"/>
      <c r="GE377" s="77"/>
      <c r="GF377" s="77"/>
      <c r="GG377" s="77"/>
      <c r="GH377" s="77"/>
      <c r="GI377" s="77"/>
      <c r="GJ377" s="77"/>
      <c r="GK377" s="77"/>
      <c r="GL377" s="76" t="str">
        <f t="shared" si="42"/>
        <v/>
      </c>
      <c r="GM377" s="77"/>
      <c r="GN377" s="77"/>
      <c r="GO377" s="77"/>
      <c r="GP377" s="77"/>
      <c r="GQ377" s="77"/>
      <c r="GR377" s="77"/>
      <c r="GS377" s="77"/>
      <c r="GT377" s="77"/>
      <c r="GU377" s="77"/>
      <c r="GV377" s="75" t="str" cm="1">
        <f t="array" ref="GV377">IF(ISBLANK(INDEX(行,$A377)),"",1)</f>
        <v/>
      </c>
      <c r="GW377" s="75" t="str" cm="1">
        <f t="array" ref="GW377">IF(ISBLANK(INDEX(行,$A377)),"",1)</f>
        <v/>
      </c>
      <c r="GX377" s="75" t="str" cm="1">
        <f t="array" ref="GX377">IF(ISBLANK(INDEX(行,$A377)),"",0)</f>
        <v/>
      </c>
      <c r="GY377" s="77"/>
      <c r="GZ377" s="77"/>
      <c r="HA377" s="76" t="str" cm="1">
        <f t="array" aca="1" ref="HA377" ca="1">IF(ISBLANK(INDEX(行,$A377)),"",TODAY())</f>
        <v/>
      </c>
      <c r="HB377" s="76" t="str" cm="1">
        <f t="array" aca="1" ref="HB377" ca="1">IF(ISBLANK(INDEX(行,$A377)),"",TODAY())</f>
        <v/>
      </c>
      <c r="HC377" s="78" t="str" cm="1">
        <f t="array" ref="HC377">IF(ISBLANK(INDEX(行,$A377)),"","ADMIN")</f>
        <v/>
      </c>
      <c r="HD377" s="78" t="str">
        <f t="shared" si="43"/>
        <v/>
      </c>
    </row>
    <row r="378" spans="1:212" s="12" customFormat="1" ht="15" x14ac:dyDescent="0.15">
      <c r="A378" s="11">
        <v>373</v>
      </c>
      <c r="B378" s="75" t="str" cm="1">
        <f t="array" ref="B378">IF(ISBLANK(INDEX(行,$A378)),"",1)</f>
        <v/>
      </c>
      <c r="C378" s="76" t="str" cm="1">
        <f t="array" ref="C378">IF(ISBLANK(INDEX(伝票日付,$A378)),"",DATEVALUE(INDEX(TEXT(伝票日付,"0!/00!/00"),$A378)))</f>
        <v/>
      </c>
      <c r="D378" s="78" t="str" cm="1">
        <f t="array" ref="D378">IF(ISBLANK(INDEX(注文番号,$A378)),"",INDEX(注文番号,$A378))</f>
        <v/>
      </c>
      <c r="E378" s="75" t="str" cm="1">
        <f t="array" ref="E378">IF(ISBLANK(INDEX(行,$A378)),"",INDEX(行,$A378))</f>
        <v/>
      </c>
      <c r="F378" s="77" t="str" cm="1">
        <f t="array" ref="F378">IF(ISBLANK(INDEX(行,$A378)),"","0001")</f>
        <v/>
      </c>
      <c r="G378" s="83" t="str">
        <f t="shared" si="33"/>
        <v/>
      </c>
      <c r="H378" s="78" t="str" cm="1">
        <f t="array" ref="H378">IF(ISBLANK(INDEX(行,$A378)),"",8)</f>
        <v/>
      </c>
      <c r="I378" s="77" t="str" cm="1">
        <f t="array" ref="I378">IF(ISBLANK(INDEX(行,$A378)),"","      8211")</f>
        <v/>
      </c>
      <c r="J378" s="78" t="str" cm="1">
        <f t="array" ref="J378">IF(ISBLANK(INDEX(行,$A378)),"",8211)</f>
        <v/>
      </c>
      <c r="K378" s="82" t="str">
        <f t="shared" si="34"/>
        <v/>
      </c>
      <c r="L378" s="77" t="str" cm="1">
        <f t="array" ref="L378">IF(ISBLANK(INDEX(枝番,$A378)),"",INDEX(枝番,$A378))</f>
        <v/>
      </c>
      <c r="M378" s="78" t="str" cm="1">
        <f t="array" ref="M378">IF(ISBLANK(INDEX(工種コード,$A378)),"",INDEX(工種コード,$A378))</f>
        <v/>
      </c>
      <c r="N378" s="78" t="str" cm="1">
        <f t="array" ref="N378">IF(ISBLANK(INDEX(注文番号,$A378)),"",INDEX(注文番号,$A378))</f>
        <v/>
      </c>
      <c r="O378" s="75"/>
      <c r="P378" s="80"/>
      <c r="Q378" s="75" t="str" cm="1">
        <f t="array" ref="Q378">IF(ISBLANK(INDEX(行,$A378)),"",0)</f>
        <v/>
      </c>
      <c r="R378" s="77" t="str" cm="1">
        <f t="array" ref="R378">IF(ISBLANK(INDEX(仕入先コード,$A378)),"",INDEX(仕入先コード,$A378))</f>
        <v/>
      </c>
      <c r="S378" s="75" t="str" cm="1">
        <f t="array" ref="S378">IF(ISBLANK(INDEX(行,$A378)),"",0)</f>
        <v/>
      </c>
      <c r="T378" s="75" t="str" cm="1">
        <f t="array" ref="T378">IF(ISBLANK(INDEX(行,$A378)),"",1)</f>
        <v/>
      </c>
      <c r="U378" s="77" t="str" cm="1">
        <f t="array" ref="U378">IF(ISBLANK(INDEX(行,$A378)),"","         1")</f>
        <v/>
      </c>
      <c r="V378" s="75" t="str" cm="1">
        <f t="array" ref="V378">IF(ISBLANK(INDEX(行,$A378)),"",0)</f>
        <v/>
      </c>
      <c r="W378" s="75" t="str" cm="1">
        <f t="array" ref="W378">IF(ISBLANK(INDEX(数量,$A378)),"",INDEX(数量,$A378))</f>
        <v/>
      </c>
      <c r="X378" s="77" t="str" cm="1">
        <f t="array" ref="X378">IF(ISBLANK(INDEX(単位,$A378)),"",INDEX(単位,$A378))</f>
        <v/>
      </c>
      <c r="Y378" s="75" t="str" cm="1">
        <f t="array" ref="Y378">IF(ISBLANK(INDEX(単価,$A378)),"",INDEX(単価,$A378))</f>
        <v/>
      </c>
      <c r="Z378" s="75" t="str" cm="1">
        <f t="array" ref="Z378">IF(ISBLANK(INDEX(行,$A378)),"",W378*Y378)</f>
        <v/>
      </c>
      <c r="AA378" s="75" t="str" cm="1">
        <f t="array" ref="AA378">IF(ISBLANK(INDEX(行,$A378)),"",Z378*AI378/100)</f>
        <v/>
      </c>
      <c r="AB378" s="77"/>
      <c r="AC378" s="77"/>
      <c r="AD378" s="77"/>
      <c r="AE378" s="77"/>
      <c r="AF378" s="77"/>
      <c r="AG378" s="75" t="str" cm="1">
        <f t="array" ref="AG378">IF(ISBLANK(INDEX(行,$A378)),"",1)</f>
        <v/>
      </c>
      <c r="AH378" s="75" t="str" cm="1">
        <f t="array" ref="AH378">IF(ISBLANK(INDEX(行,$A378)),"",1)</f>
        <v/>
      </c>
      <c r="AI378" s="75" t="str" cm="1">
        <f t="array" ref="AI378">IF(ISBLANK(INDEX(税率,$A378)),"",INDEX(税率,$A378))</f>
        <v/>
      </c>
      <c r="AJ378" s="75" t="str" cm="1">
        <f t="array" ref="AJ378">IF(ISBLANK(INDEX(行,$A378)),"",50)</f>
        <v/>
      </c>
      <c r="AK378" s="76" t="str">
        <f t="shared" si="35"/>
        <v/>
      </c>
      <c r="AL378" s="82" t="str" cm="1">
        <f t="array" ref="AL378">IF(ISBLANK(INDEX(品名,$A378)),"",INDEX(品名,$A378))</f>
        <v/>
      </c>
      <c r="AM378" s="75"/>
      <c r="AN378" s="75" t="str" cm="1">
        <f t="array" ref="AN378">IF(ISBLANK(INDEX(行,$A378)),"",0)</f>
        <v/>
      </c>
      <c r="AO378" s="75" t="str" cm="1">
        <f t="array" ref="AO378">IF(ISBLANK(INDEX(行,$A378)),"",0)</f>
        <v/>
      </c>
      <c r="AP378" s="75" t="str" cm="1">
        <f t="array" ref="AP378">IF(ISBLANK(INDEX(行,$A378)),"",0)</f>
        <v/>
      </c>
      <c r="AQ378" s="75" t="str" cm="1">
        <f t="array" ref="AQ378">IF(ISBLANK(INDEX(行,$A378)),"",0)</f>
        <v/>
      </c>
      <c r="AR378" s="75" t="str" cm="1">
        <f t="array" ref="AR378">IF(ISBLANK(INDEX(行,$A378)),"",0)</f>
        <v/>
      </c>
      <c r="AS378" s="75" t="str" cm="1">
        <f t="array" ref="AS378">IF(ISBLANK(INDEX(行,$A378)),"",0)</f>
        <v/>
      </c>
      <c r="AT378" s="75" t="str" cm="1">
        <f t="array" ref="AT378">IF(ISBLANK(INDEX(行,$A378)),"",0)</f>
        <v/>
      </c>
      <c r="AU378" s="75" t="str" cm="1">
        <f t="array" ref="AU378">IF(ISBLANK(INDEX(行,$A378)),"",0)</f>
        <v/>
      </c>
      <c r="AV378" s="75" t="str" cm="1">
        <f t="array" ref="AV378">IF(ISBLANK(INDEX(行,$A378)),"",0)</f>
        <v/>
      </c>
      <c r="AW378" s="75" t="str" cm="1">
        <f t="array" ref="AW378">IF(ISBLANK(INDEX(行,$A378)),"",0)</f>
        <v/>
      </c>
      <c r="AX378" s="75" t="str" cm="1">
        <f t="array" ref="AX378">IF(ISBLANK(INDEX(行,$A378)),"",0)</f>
        <v/>
      </c>
      <c r="AY378" s="75" t="str" cm="1">
        <f t="array" ref="AY378">IF(ISBLANK(INDEX(行,$A378)),"",0)</f>
        <v/>
      </c>
      <c r="AZ378" s="75" t="str" cm="1">
        <f t="array" ref="AZ378">IF(ISBLANK(INDEX(行,$A378)),"",0)</f>
        <v/>
      </c>
      <c r="BA378" s="75" t="str" cm="1">
        <f t="array" ref="BA378">IF(ISBLANK(INDEX(行,$A378)),"",0)</f>
        <v/>
      </c>
      <c r="BB378" s="75" t="str" cm="1">
        <f t="array" ref="BB378">IF(ISBLANK(INDEX(行,$A378)),"",0)</f>
        <v/>
      </c>
      <c r="BC378" s="75" t="str" cm="1">
        <f t="array" ref="BC378">IF(ISBLANK(INDEX(行,$A378)),"",0)</f>
        <v/>
      </c>
      <c r="BD378" s="75" t="str" cm="1">
        <f t="array" ref="BD378">IF(ISBLANK(INDEX(行,$A378)),"",0)</f>
        <v/>
      </c>
      <c r="BE378" s="75" t="str" cm="1">
        <f t="array" ref="BE378">IF(ISBLANK(INDEX(行,$A378)),"",0)</f>
        <v/>
      </c>
      <c r="BF378" s="75" t="str" cm="1">
        <f t="array" ref="BF378">IF(ISBLANK(INDEX(行,$A378)),"",0)</f>
        <v/>
      </c>
      <c r="BG378" s="75" t="str" cm="1">
        <f t="array" ref="BG378">IF(ISBLANK(INDEX(行,$A378)),"",0)</f>
        <v/>
      </c>
      <c r="BH378" s="75" t="str" cm="1">
        <f t="array" ref="BH378">IF(ISBLANK(INDEX(行,$A378)),"",0)</f>
        <v/>
      </c>
      <c r="BI378" s="75" t="str" cm="1">
        <f t="array" ref="BI378">IF(ISBLANK(INDEX(行,$A378)),"",0)</f>
        <v/>
      </c>
      <c r="BJ378" s="75" t="str" cm="1">
        <f t="array" ref="BJ378">IF(ISBLANK(INDEX(行,$A378)),"",0)</f>
        <v/>
      </c>
      <c r="BK378" s="75" t="str" cm="1">
        <f t="array" ref="BK378">IF(ISBLANK(INDEX(行,$A378)),"",0)</f>
        <v/>
      </c>
      <c r="BL378" s="75" t="str" cm="1">
        <f t="array" ref="BL378">IF(ISBLANK(INDEX(行,$A378)),"",0)</f>
        <v/>
      </c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6" t="str" cm="1">
        <f t="array" ref="CQ378">IF(ISBLANK(INDEX(納入年月日,$A378)),"",INDEX(TEXT(納入年月日,"0!/00!/00"),$A378))</f>
        <v/>
      </c>
      <c r="CR378" s="77"/>
      <c r="CS378" s="77"/>
      <c r="CT378" s="77"/>
      <c r="CU378" s="77"/>
      <c r="CV378" s="77"/>
      <c r="CW378" s="77"/>
      <c r="CX378" s="77"/>
      <c r="CY378" s="77"/>
      <c r="CZ378" s="77"/>
      <c r="DA378" s="77" t="str" cm="1">
        <f t="array" ref="DA378">IF(ISBLANK(INDEX(行,$A378)),"","      0001")</f>
        <v/>
      </c>
      <c r="DB378" s="75" t="str" cm="1">
        <f t="array" ref="DB378">IF(ISBLANK(INDEX(行,$A378)),"",4101)</f>
        <v/>
      </c>
      <c r="DC378" s="75" t="str" cm="1">
        <f t="array" ref="DC378">IF(ISBLANK(INDEX(行,$A378)),"",2)</f>
        <v/>
      </c>
      <c r="DD378" s="77" t="str">
        <f t="shared" si="36"/>
        <v/>
      </c>
      <c r="DE378" s="75" t="str" cm="1">
        <f t="array" ref="DE378">IF(ISBLANK(INDEX(行,$A378)),"",0)</f>
        <v/>
      </c>
      <c r="DF378" s="77" t="str">
        <f t="shared" si="37"/>
        <v/>
      </c>
      <c r="DG378" s="77" t="str">
        <f t="shared" si="38"/>
        <v/>
      </c>
      <c r="DH378" s="75" t="str" cm="1">
        <f t="array" ref="DH378">IF(ISBLANK(INDEX(行,$A378)),"",0)</f>
        <v/>
      </c>
      <c r="DI378" s="75" t="str" cm="1">
        <f t="array" ref="DI378">IF(ISBLANK(INDEX(行,$A378)),"",0)</f>
        <v/>
      </c>
      <c r="DJ378" s="77"/>
      <c r="DK378" s="80"/>
      <c r="DL378" s="75" t="str" cm="1">
        <f t="array" ref="DL378">IF(ISBLANK(INDEX(行,$A378)),"",0)</f>
        <v/>
      </c>
      <c r="DM378" s="77" t="str">
        <f t="shared" si="39"/>
        <v/>
      </c>
      <c r="DN378" s="75" t="str" cm="1">
        <f t="array" ref="DN378">IF(ISBLANK(INDEX(行,$A378)),"",0)</f>
        <v/>
      </c>
      <c r="DO378" s="75" t="str" cm="1">
        <f t="array" ref="DO378">IF(ISBLANK(INDEX(行,$A378)),"",0)</f>
        <v/>
      </c>
      <c r="DP378" s="77" t="str" cm="1">
        <f t="array" ref="DP378">IF(ISBLANK(INDEX(行,$A378)),"","         0")</f>
        <v/>
      </c>
      <c r="DQ378" s="75" t="str" cm="1">
        <f t="array" ref="DQ378">IF(ISBLANK(INDEX(行,$A378)),"",0)</f>
        <v/>
      </c>
      <c r="DR378" s="75" t="str" cm="1">
        <f t="array" ref="DR378">IF(ISBLANK(INDEX(行,$A378)),"",0)</f>
        <v/>
      </c>
      <c r="DS378" s="77"/>
      <c r="DT378" s="75" t="str" cm="1">
        <f t="array" ref="DT378">IF(ISBLANK(INDEX(行,$A378)),"",0)</f>
        <v/>
      </c>
      <c r="DU378" s="75" t="str" cm="1">
        <f t="array" ref="DU378">IF(ISBLANK(INDEX(行,$A378)),"",$Z378+$AA378)</f>
        <v/>
      </c>
      <c r="DV378" s="75" t="str" cm="1">
        <f t="array" ref="DV378">IF(ISBLANK(INDEX(行,$A378)),"",0)</f>
        <v/>
      </c>
      <c r="DW378" s="77"/>
      <c r="DX378" s="77"/>
      <c r="DY378" s="77"/>
      <c r="DZ378" s="77"/>
      <c r="EA378" s="77"/>
      <c r="EB378" s="75" t="str" cm="1">
        <f t="array" ref="EB378">IF(ISBLANK(INDEX(行,$A378)),"",2)</f>
        <v/>
      </c>
      <c r="EC378" s="75" t="str" cm="1">
        <f t="array" ref="EC378">IF(ISBLANK(INDEX(行,$A378)),"",1)</f>
        <v/>
      </c>
      <c r="ED378" s="75" t="str" cm="1">
        <f t="array" ref="ED378">IF(ISBLANK(INDEX(行,$A378)),"",0)</f>
        <v/>
      </c>
      <c r="EE378" s="75" t="str" cm="1">
        <f t="array" ref="EE378">IF(ISBLANK(INDEX(行,$A378)),"",0)</f>
        <v/>
      </c>
      <c r="EF378" s="76" t="str">
        <f t="shared" si="40"/>
        <v/>
      </c>
      <c r="EG378" s="77" t="str">
        <f t="shared" si="41"/>
        <v/>
      </c>
      <c r="EH378" s="77"/>
      <c r="EI378" s="75" t="str" cm="1">
        <f t="array" ref="EI378">IF(ISBLANK(INDEX(行,$A378)),"",0)</f>
        <v/>
      </c>
      <c r="EJ378" s="75" t="str" cm="1">
        <f t="array" ref="EJ378">IF(ISBLANK(INDEX(行,$A378)),"",0)</f>
        <v/>
      </c>
      <c r="EK378" s="75" t="str" cm="1">
        <f t="array" ref="EK378">IF(ISBLANK(INDEX(行,$A378)),"",0)</f>
        <v/>
      </c>
      <c r="EL378" s="75" t="str" cm="1">
        <f t="array" ref="EL378">IF(ISBLANK(INDEX(行,$A378)),"",0)</f>
        <v/>
      </c>
      <c r="EM378" s="75" t="str" cm="1">
        <f t="array" ref="EM378">IF(ISBLANK(INDEX(行,$A378)),"",0)</f>
        <v/>
      </c>
      <c r="EN378" s="75" t="str" cm="1">
        <f t="array" ref="EN378">IF(ISBLANK(INDEX(行,$A378)),"",0)</f>
        <v/>
      </c>
      <c r="EO378" s="75" t="str" cm="1">
        <f t="array" ref="EO378">IF(ISBLANK(INDEX(行,$A378)),"",0)</f>
        <v/>
      </c>
      <c r="EP378" s="75" t="str" cm="1">
        <f t="array" ref="EP378">IF(ISBLANK(INDEX(行,$A378)),"",0)</f>
        <v/>
      </c>
      <c r="EQ378" s="75" t="str" cm="1">
        <f t="array" ref="EQ378">IF(ISBLANK(INDEX(行,$A378)),"",0)</f>
        <v/>
      </c>
      <c r="ER378" s="75" t="str" cm="1">
        <f t="array" ref="ER378">IF(ISBLANK(INDEX(行,$A378)),"",0)</f>
        <v/>
      </c>
      <c r="ES378" s="75" t="str" cm="1">
        <f t="array" ref="ES378">IF(ISBLANK(INDEX(行,$A378)),"",0)</f>
        <v/>
      </c>
      <c r="ET378" s="75" t="str" cm="1">
        <f t="array" ref="ET378">IF(ISBLANK(INDEX(行,$A378)),"",0)</f>
        <v/>
      </c>
      <c r="EU378" s="75" t="str" cm="1">
        <f t="array" ref="EU378">IF(ISBLANK(INDEX(行,$A378)),"",0)</f>
        <v/>
      </c>
      <c r="EV378" s="75" t="str" cm="1">
        <f t="array" ref="EV378">IF(ISBLANK(INDEX(行,$A378)),"",0)</f>
        <v/>
      </c>
      <c r="EW378" s="75" t="str" cm="1">
        <f t="array" ref="EW378">IF(ISBLANK(INDEX(行,$A378)),"",0)</f>
        <v/>
      </c>
      <c r="EX378" s="75" t="str" cm="1">
        <f t="array" ref="EX378">IF(ISBLANK(INDEX(行,$A378)),"",0)</f>
        <v/>
      </c>
      <c r="EY378" s="75" t="str" cm="1">
        <f t="array" ref="EY378">IF(ISBLANK(INDEX(行,$A378)),"",0)</f>
        <v/>
      </c>
      <c r="EZ378" s="75" t="str" cm="1">
        <f t="array" ref="EZ378">IF(ISBLANK(INDEX(行,$A378)),"",0)</f>
        <v/>
      </c>
      <c r="FA378" s="75" t="str" cm="1">
        <f t="array" ref="FA378">IF(ISBLANK(INDEX(行,$A378)),"",0)</f>
        <v/>
      </c>
      <c r="FB378" s="75" t="str" cm="1">
        <f t="array" ref="FB378">IF(ISBLANK(INDEX(行,$A378)),"",0)</f>
        <v/>
      </c>
      <c r="FC378" s="75" t="str" cm="1">
        <f t="array" ref="FC378">IF(ISBLANK(INDEX(行,$A378)),"",0)</f>
        <v/>
      </c>
      <c r="FD378" s="75" t="str" cm="1">
        <f t="array" ref="FD378">IF(ISBLANK(INDEX(行,$A378)),"",0)</f>
        <v/>
      </c>
      <c r="FE378" s="75" t="str" cm="1">
        <f t="array" ref="FE378">IF(ISBLANK(INDEX(行,$A378)),"",0)</f>
        <v/>
      </c>
      <c r="FF378" s="75" t="str" cm="1">
        <f t="array" ref="FF378">IF(ISBLANK(INDEX(行,$A378)),"",0)</f>
        <v/>
      </c>
      <c r="FG378" s="75" t="str" cm="1">
        <f t="array" ref="FG378">IF(ISBLANK(INDEX(行,$A378)),"",0)</f>
        <v/>
      </c>
      <c r="FH378" s="77"/>
      <c r="FI378" s="77"/>
      <c r="FJ378" s="77"/>
      <c r="FK378" s="77"/>
      <c r="FL378" s="77"/>
      <c r="FM378" s="77"/>
      <c r="FN378" s="77"/>
      <c r="FO378" s="77"/>
      <c r="FP378" s="77"/>
      <c r="FQ378" s="77"/>
      <c r="FR378" s="77"/>
      <c r="FS378" s="77"/>
      <c r="FT378" s="77"/>
      <c r="FU378" s="77"/>
      <c r="FV378" s="77"/>
      <c r="FW378" s="77"/>
      <c r="FX378" s="77"/>
      <c r="FY378" s="77"/>
      <c r="FZ378" s="77"/>
      <c r="GA378" s="77"/>
      <c r="GB378" s="77"/>
      <c r="GC378" s="77"/>
      <c r="GD378" s="77"/>
      <c r="GE378" s="77"/>
      <c r="GF378" s="77"/>
      <c r="GG378" s="77"/>
      <c r="GH378" s="77"/>
      <c r="GI378" s="77"/>
      <c r="GJ378" s="77"/>
      <c r="GK378" s="77"/>
      <c r="GL378" s="76" t="str">
        <f t="shared" si="42"/>
        <v/>
      </c>
      <c r="GM378" s="77"/>
      <c r="GN378" s="77"/>
      <c r="GO378" s="77"/>
      <c r="GP378" s="77"/>
      <c r="GQ378" s="77"/>
      <c r="GR378" s="77"/>
      <c r="GS378" s="77"/>
      <c r="GT378" s="77"/>
      <c r="GU378" s="77"/>
      <c r="GV378" s="75" t="str" cm="1">
        <f t="array" ref="GV378">IF(ISBLANK(INDEX(行,$A378)),"",1)</f>
        <v/>
      </c>
      <c r="GW378" s="75" t="str" cm="1">
        <f t="array" ref="GW378">IF(ISBLANK(INDEX(行,$A378)),"",1)</f>
        <v/>
      </c>
      <c r="GX378" s="75" t="str" cm="1">
        <f t="array" ref="GX378">IF(ISBLANK(INDEX(行,$A378)),"",0)</f>
        <v/>
      </c>
      <c r="GY378" s="77"/>
      <c r="GZ378" s="77"/>
      <c r="HA378" s="76" t="str" cm="1">
        <f t="array" aca="1" ref="HA378" ca="1">IF(ISBLANK(INDEX(行,$A378)),"",TODAY())</f>
        <v/>
      </c>
      <c r="HB378" s="76" t="str" cm="1">
        <f t="array" aca="1" ref="HB378" ca="1">IF(ISBLANK(INDEX(行,$A378)),"",TODAY())</f>
        <v/>
      </c>
      <c r="HC378" s="78" t="str" cm="1">
        <f t="array" ref="HC378">IF(ISBLANK(INDEX(行,$A378)),"","ADMIN")</f>
        <v/>
      </c>
      <c r="HD378" s="78" t="str">
        <f t="shared" si="43"/>
        <v/>
      </c>
    </row>
    <row r="379" spans="1:212" s="12" customFormat="1" ht="15" x14ac:dyDescent="0.15">
      <c r="A379" s="11">
        <v>374</v>
      </c>
      <c r="B379" s="75" t="str" cm="1">
        <f t="array" ref="B379">IF(ISBLANK(INDEX(行,$A379)),"",1)</f>
        <v/>
      </c>
      <c r="C379" s="76" t="str" cm="1">
        <f t="array" ref="C379">IF(ISBLANK(INDEX(伝票日付,$A379)),"",DATEVALUE(INDEX(TEXT(伝票日付,"0!/00!/00"),$A379)))</f>
        <v/>
      </c>
      <c r="D379" s="78" t="str" cm="1">
        <f t="array" ref="D379">IF(ISBLANK(INDEX(注文番号,$A379)),"",INDEX(注文番号,$A379))</f>
        <v/>
      </c>
      <c r="E379" s="75" t="str" cm="1">
        <f t="array" ref="E379">IF(ISBLANK(INDEX(行,$A379)),"",INDEX(行,$A379))</f>
        <v/>
      </c>
      <c r="F379" s="77" t="str" cm="1">
        <f t="array" ref="F379">IF(ISBLANK(INDEX(行,$A379)),"","0001")</f>
        <v/>
      </c>
      <c r="G379" s="83" t="str">
        <f t="shared" si="33"/>
        <v/>
      </c>
      <c r="H379" s="78" t="str" cm="1">
        <f t="array" ref="H379">IF(ISBLANK(INDEX(行,$A379)),"",8)</f>
        <v/>
      </c>
      <c r="I379" s="77" t="str" cm="1">
        <f t="array" ref="I379">IF(ISBLANK(INDEX(行,$A379)),"","      8211")</f>
        <v/>
      </c>
      <c r="J379" s="78" t="str" cm="1">
        <f t="array" ref="J379">IF(ISBLANK(INDEX(行,$A379)),"",8211)</f>
        <v/>
      </c>
      <c r="K379" s="82" t="str">
        <f t="shared" si="34"/>
        <v/>
      </c>
      <c r="L379" s="77" t="str" cm="1">
        <f t="array" ref="L379">IF(ISBLANK(INDEX(枝番,$A379)),"",INDEX(枝番,$A379))</f>
        <v/>
      </c>
      <c r="M379" s="78" t="str" cm="1">
        <f t="array" ref="M379">IF(ISBLANK(INDEX(工種コード,$A379)),"",INDEX(工種コード,$A379))</f>
        <v/>
      </c>
      <c r="N379" s="78" t="str" cm="1">
        <f t="array" ref="N379">IF(ISBLANK(INDEX(注文番号,$A379)),"",INDEX(注文番号,$A379))</f>
        <v/>
      </c>
      <c r="O379" s="75"/>
      <c r="P379" s="80"/>
      <c r="Q379" s="75" t="str" cm="1">
        <f t="array" ref="Q379">IF(ISBLANK(INDEX(行,$A379)),"",0)</f>
        <v/>
      </c>
      <c r="R379" s="77" t="str" cm="1">
        <f t="array" ref="R379">IF(ISBLANK(INDEX(仕入先コード,$A379)),"",INDEX(仕入先コード,$A379))</f>
        <v/>
      </c>
      <c r="S379" s="75" t="str" cm="1">
        <f t="array" ref="S379">IF(ISBLANK(INDEX(行,$A379)),"",0)</f>
        <v/>
      </c>
      <c r="T379" s="75" t="str" cm="1">
        <f t="array" ref="T379">IF(ISBLANK(INDEX(行,$A379)),"",1)</f>
        <v/>
      </c>
      <c r="U379" s="77" t="str" cm="1">
        <f t="array" ref="U379">IF(ISBLANK(INDEX(行,$A379)),"","         1")</f>
        <v/>
      </c>
      <c r="V379" s="75" t="str" cm="1">
        <f t="array" ref="V379">IF(ISBLANK(INDEX(行,$A379)),"",0)</f>
        <v/>
      </c>
      <c r="W379" s="75" t="str" cm="1">
        <f t="array" ref="W379">IF(ISBLANK(INDEX(数量,$A379)),"",INDEX(数量,$A379))</f>
        <v/>
      </c>
      <c r="X379" s="77" t="str" cm="1">
        <f t="array" ref="X379">IF(ISBLANK(INDEX(単位,$A379)),"",INDEX(単位,$A379))</f>
        <v/>
      </c>
      <c r="Y379" s="75" t="str" cm="1">
        <f t="array" ref="Y379">IF(ISBLANK(INDEX(単価,$A379)),"",INDEX(単価,$A379))</f>
        <v/>
      </c>
      <c r="Z379" s="75" t="str" cm="1">
        <f t="array" ref="Z379">IF(ISBLANK(INDEX(行,$A379)),"",W379*Y379)</f>
        <v/>
      </c>
      <c r="AA379" s="75" t="str" cm="1">
        <f t="array" ref="AA379">IF(ISBLANK(INDEX(行,$A379)),"",Z379*AI379/100)</f>
        <v/>
      </c>
      <c r="AB379" s="77"/>
      <c r="AC379" s="77"/>
      <c r="AD379" s="77"/>
      <c r="AE379" s="77"/>
      <c r="AF379" s="77"/>
      <c r="AG379" s="75" t="str" cm="1">
        <f t="array" ref="AG379">IF(ISBLANK(INDEX(行,$A379)),"",1)</f>
        <v/>
      </c>
      <c r="AH379" s="75" t="str" cm="1">
        <f t="array" ref="AH379">IF(ISBLANK(INDEX(行,$A379)),"",1)</f>
        <v/>
      </c>
      <c r="AI379" s="75" t="str" cm="1">
        <f t="array" ref="AI379">IF(ISBLANK(INDEX(税率,$A379)),"",INDEX(税率,$A379))</f>
        <v/>
      </c>
      <c r="AJ379" s="75" t="str" cm="1">
        <f t="array" ref="AJ379">IF(ISBLANK(INDEX(行,$A379)),"",50)</f>
        <v/>
      </c>
      <c r="AK379" s="76" t="str">
        <f t="shared" si="35"/>
        <v/>
      </c>
      <c r="AL379" s="82" t="str" cm="1">
        <f t="array" ref="AL379">IF(ISBLANK(INDEX(品名,$A379)),"",INDEX(品名,$A379))</f>
        <v/>
      </c>
      <c r="AM379" s="75"/>
      <c r="AN379" s="75" t="str" cm="1">
        <f t="array" ref="AN379">IF(ISBLANK(INDEX(行,$A379)),"",0)</f>
        <v/>
      </c>
      <c r="AO379" s="75" t="str" cm="1">
        <f t="array" ref="AO379">IF(ISBLANK(INDEX(行,$A379)),"",0)</f>
        <v/>
      </c>
      <c r="AP379" s="75" t="str" cm="1">
        <f t="array" ref="AP379">IF(ISBLANK(INDEX(行,$A379)),"",0)</f>
        <v/>
      </c>
      <c r="AQ379" s="75" t="str" cm="1">
        <f t="array" ref="AQ379">IF(ISBLANK(INDEX(行,$A379)),"",0)</f>
        <v/>
      </c>
      <c r="AR379" s="75" t="str" cm="1">
        <f t="array" ref="AR379">IF(ISBLANK(INDEX(行,$A379)),"",0)</f>
        <v/>
      </c>
      <c r="AS379" s="75" t="str" cm="1">
        <f t="array" ref="AS379">IF(ISBLANK(INDEX(行,$A379)),"",0)</f>
        <v/>
      </c>
      <c r="AT379" s="75" t="str" cm="1">
        <f t="array" ref="AT379">IF(ISBLANK(INDEX(行,$A379)),"",0)</f>
        <v/>
      </c>
      <c r="AU379" s="75" t="str" cm="1">
        <f t="array" ref="AU379">IF(ISBLANK(INDEX(行,$A379)),"",0)</f>
        <v/>
      </c>
      <c r="AV379" s="75" t="str" cm="1">
        <f t="array" ref="AV379">IF(ISBLANK(INDEX(行,$A379)),"",0)</f>
        <v/>
      </c>
      <c r="AW379" s="75" t="str" cm="1">
        <f t="array" ref="AW379">IF(ISBLANK(INDEX(行,$A379)),"",0)</f>
        <v/>
      </c>
      <c r="AX379" s="75" t="str" cm="1">
        <f t="array" ref="AX379">IF(ISBLANK(INDEX(行,$A379)),"",0)</f>
        <v/>
      </c>
      <c r="AY379" s="75" t="str" cm="1">
        <f t="array" ref="AY379">IF(ISBLANK(INDEX(行,$A379)),"",0)</f>
        <v/>
      </c>
      <c r="AZ379" s="75" t="str" cm="1">
        <f t="array" ref="AZ379">IF(ISBLANK(INDEX(行,$A379)),"",0)</f>
        <v/>
      </c>
      <c r="BA379" s="75" t="str" cm="1">
        <f t="array" ref="BA379">IF(ISBLANK(INDEX(行,$A379)),"",0)</f>
        <v/>
      </c>
      <c r="BB379" s="75" t="str" cm="1">
        <f t="array" ref="BB379">IF(ISBLANK(INDEX(行,$A379)),"",0)</f>
        <v/>
      </c>
      <c r="BC379" s="75" t="str" cm="1">
        <f t="array" ref="BC379">IF(ISBLANK(INDEX(行,$A379)),"",0)</f>
        <v/>
      </c>
      <c r="BD379" s="75" t="str" cm="1">
        <f t="array" ref="BD379">IF(ISBLANK(INDEX(行,$A379)),"",0)</f>
        <v/>
      </c>
      <c r="BE379" s="75" t="str" cm="1">
        <f t="array" ref="BE379">IF(ISBLANK(INDEX(行,$A379)),"",0)</f>
        <v/>
      </c>
      <c r="BF379" s="75" t="str" cm="1">
        <f t="array" ref="BF379">IF(ISBLANK(INDEX(行,$A379)),"",0)</f>
        <v/>
      </c>
      <c r="BG379" s="75" t="str" cm="1">
        <f t="array" ref="BG379">IF(ISBLANK(INDEX(行,$A379)),"",0)</f>
        <v/>
      </c>
      <c r="BH379" s="75" t="str" cm="1">
        <f t="array" ref="BH379">IF(ISBLANK(INDEX(行,$A379)),"",0)</f>
        <v/>
      </c>
      <c r="BI379" s="75" t="str" cm="1">
        <f t="array" ref="BI379">IF(ISBLANK(INDEX(行,$A379)),"",0)</f>
        <v/>
      </c>
      <c r="BJ379" s="75" t="str" cm="1">
        <f t="array" ref="BJ379">IF(ISBLANK(INDEX(行,$A379)),"",0)</f>
        <v/>
      </c>
      <c r="BK379" s="75" t="str" cm="1">
        <f t="array" ref="BK379">IF(ISBLANK(INDEX(行,$A379)),"",0)</f>
        <v/>
      </c>
      <c r="BL379" s="75" t="str" cm="1">
        <f t="array" ref="BL379">IF(ISBLANK(INDEX(行,$A379)),"",0)</f>
        <v/>
      </c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6" t="str" cm="1">
        <f t="array" ref="CQ379">IF(ISBLANK(INDEX(納入年月日,$A379)),"",INDEX(TEXT(納入年月日,"0!/00!/00"),$A379))</f>
        <v/>
      </c>
      <c r="CR379" s="77"/>
      <c r="CS379" s="77"/>
      <c r="CT379" s="77"/>
      <c r="CU379" s="77"/>
      <c r="CV379" s="77"/>
      <c r="CW379" s="77"/>
      <c r="CX379" s="77"/>
      <c r="CY379" s="77"/>
      <c r="CZ379" s="77"/>
      <c r="DA379" s="77" t="str" cm="1">
        <f t="array" ref="DA379">IF(ISBLANK(INDEX(行,$A379)),"","      0001")</f>
        <v/>
      </c>
      <c r="DB379" s="75" t="str" cm="1">
        <f t="array" ref="DB379">IF(ISBLANK(INDEX(行,$A379)),"",4101)</f>
        <v/>
      </c>
      <c r="DC379" s="75" t="str" cm="1">
        <f t="array" ref="DC379">IF(ISBLANK(INDEX(行,$A379)),"",2)</f>
        <v/>
      </c>
      <c r="DD379" s="77" t="str">
        <f t="shared" si="36"/>
        <v/>
      </c>
      <c r="DE379" s="75" t="str" cm="1">
        <f t="array" ref="DE379">IF(ISBLANK(INDEX(行,$A379)),"",0)</f>
        <v/>
      </c>
      <c r="DF379" s="77" t="str">
        <f t="shared" si="37"/>
        <v/>
      </c>
      <c r="DG379" s="77" t="str">
        <f t="shared" si="38"/>
        <v/>
      </c>
      <c r="DH379" s="75" t="str" cm="1">
        <f t="array" ref="DH379">IF(ISBLANK(INDEX(行,$A379)),"",0)</f>
        <v/>
      </c>
      <c r="DI379" s="75" t="str" cm="1">
        <f t="array" ref="DI379">IF(ISBLANK(INDEX(行,$A379)),"",0)</f>
        <v/>
      </c>
      <c r="DJ379" s="77"/>
      <c r="DK379" s="80"/>
      <c r="DL379" s="75" t="str" cm="1">
        <f t="array" ref="DL379">IF(ISBLANK(INDEX(行,$A379)),"",0)</f>
        <v/>
      </c>
      <c r="DM379" s="77" t="str">
        <f t="shared" si="39"/>
        <v/>
      </c>
      <c r="DN379" s="75" t="str" cm="1">
        <f t="array" ref="DN379">IF(ISBLANK(INDEX(行,$A379)),"",0)</f>
        <v/>
      </c>
      <c r="DO379" s="75" t="str" cm="1">
        <f t="array" ref="DO379">IF(ISBLANK(INDEX(行,$A379)),"",0)</f>
        <v/>
      </c>
      <c r="DP379" s="77" t="str" cm="1">
        <f t="array" ref="DP379">IF(ISBLANK(INDEX(行,$A379)),"","         0")</f>
        <v/>
      </c>
      <c r="DQ379" s="75" t="str" cm="1">
        <f t="array" ref="DQ379">IF(ISBLANK(INDEX(行,$A379)),"",0)</f>
        <v/>
      </c>
      <c r="DR379" s="75" t="str" cm="1">
        <f t="array" ref="DR379">IF(ISBLANK(INDEX(行,$A379)),"",0)</f>
        <v/>
      </c>
      <c r="DS379" s="77"/>
      <c r="DT379" s="75" t="str" cm="1">
        <f t="array" ref="DT379">IF(ISBLANK(INDEX(行,$A379)),"",0)</f>
        <v/>
      </c>
      <c r="DU379" s="75" t="str" cm="1">
        <f t="array" ref="DU379">IF(ISBLANK(INDEX(行,$A379)),"",$Z379+$AA379)</f>
        <v/>
      </c>
      <c r="DV379" s="75" t="str" cm="1">
        <f t="array" ref="DV379">IF(ISBLANK(INDEX(行,$A379)),"",0)</f>
        <v/>
      </c>
      <c r="DW379" s="77"/>
      <c r="DX379" s="77"/>
      <c r="DY379" s="77"/>
      <c r="DZ379" s="77"/>
      <c r="EA379" s="77"/>
      <c r="EB379" s="75" t="str" cm="1">
        <f t="array" ref="EB379">IF(ISBLANK(INDEX(行,$A379)),"",2)</f>
        <v/>
      </c>
      <c r="EC379" s="75" t="str" cm="1">
        <f t="array" ref="EC379">IF(ISBLANK(INDEX(行,$A379)),"",1)</f>
        <v/>
      </c>
      <c r="ED379" s="75" t="str" cm="1">
        <f t="array" ref="ED379">IF(ISBLANK(INDEX(行,$A379)),"",0)</f>
        <v/>
      </c>
      <c r="EE379" s="75" t="str" cm="1">
        <f t="array" ref="EE379">IF(ISBLANK(INDEX(行,$A379)),"",0)</f>
        <v/>
      </c>
      <c r="EF379" s="76" t="str">
        <f t="shared" si="40"/>
        <v/>
      </c>
      <c r="EG379" s="77" t="str">
        <f t="shared" si="41"/>
        <v/>
      </c>
      <c r="EH379" s="77"/>
      <c r="EI379" s="75" t="str" cm="1">
        <f t="array" ref="EI379">IF(ISBLANK(INDEX(行,$A379)),"",0)</f>
        <v/>
      </c>
      <c r="EJ379" s="75" t="str" cm="1">
        <f t="array" ref="EJ379">IF(ISBLANK(INDEX(行,$A379)),"",0)</f>
        <v/>
      </c>
      <c r="EK379" s="75" t="str" cm="1">
        <f t="array" ref="EK379">IF(ISBLANK(INDEX(行,$A379)),"",0)</f>
        <v/>
      </c>
      <c r="EL379" s="75" t="str" cm="1">
        <f t="array" ref="EL379">IF(ISBLANK(INDEX(行,$A379)),"",0)</f>
        <v/>
      </c>
      <c r="EM379" s="75" t="str" cm="1">
        <f t="array" ref="EM379">IF(ISBLANK(INDEX(行,$A379)),"",0)</f>
        <v/>
      </c>
      <c r="EN379" s="75" t="str" cm="1">
        <f t="array" ref="EN379">IF(ISBLANK(INDEX(行,$A379)),"",0)</f>
        <v/>
      </c>
      <c r="EO379" s="75" t="str" cm="1">
        <f t="array" ref="EO379">IF(ISBLANK(INDEX(行,$A379)),"",0)</f>
        <v/>
      </c>
      <c r="EP379" s="75" t="str" cm="1">
        <f t="array" ref="EP379">IF(ISBLANK(INDEX(行,$A379)),"",0)</f>
        <v/>
      </c>
      <c r="EQ379" s="75" t="str" cm="1">
        <f t="array" ref="EQ379">IF(ISBLANK(INDEX(行,$A379)),"",0)</f>
        <v/>
      </c>
      <c r="ER379" s="75" t="str" cm="1">
        <f t="array" ref="ER379">IF(ISBLANK(INDEX(行,$A379)),"",0)</f>
        <v/>
      </c>
      <c r="ES379" s="75" t="str" cm="1">
        <f t="array" ref="ES379">IF(ISBLANK(INDEX(行,$A379)),"",0)</f>
        <v/>
      </c>
      <c r="ET379" s="75" t="str" cm="1">
        <f t="array" ref="ET379">IF(ISBLANK(INDEX(行,$A379)),"",0)</f>
        <v/>
      </c>
      <c r="EU379" s="75" t="str" cm="1">
        <f t="array" ref="EU379">IF(ISBLANK(INDEX(行,$A379)),"",0)</f>
        <v/>
      </c>
      <c r="EV379" s="75" t="str" cm="1">
        <f t="array" ref="EV379">IF(ISBLANK(INDEX(行,$A379)),"",0)</f>
        <v/>
      </c>
      <c r="EW379" s="75" t="str" cm="1">
        <f t="array" ref="EW379">IF(ISBLANK(INDEX(行,$A379)),"",0)</f>
        <v/>
      </c>
      <c r="EX379" s="75" t="str" cm="1">
        <f t="array" ref="EX379">IF(ISBLANK(INDEX(行,$A379)),"",0)</f>
        <v/>
      </c>
      <c r="EY379" s="75" t="str" cm="1">
        <f t="array" ref="EY379">IF(ISBLANK(INDEX(行,$A379)),"",0)</f>
        <v/>
      </c>
      <c r="EZ379" s="75" t="str" cm="1">
        <f t="array" ref="EZ379">IF(ISBLANK(INDEX(行,$A379)),"",0)</f>
        <v/>
      </c>
      <c r="FA379" s="75" t="str" cm="1">
        <f t="array" ref="FA379">IF(ISBLANK(INDEX(行,$A379)),"",0)</f>
        <v/>
      </c>
      <c r="FB379" s="75" t="str" cm="1">
        <f t="array" ref="FB379">IF(ISBLANK(INDEX(行,$A379)),"",0)</f>
        <v/>
      </c>
      <c r="FC379" s="75" t="str" cm="1">
        <f t="array" ref="FC379">IF(ISBLANK(INDEX(行,$A379)),"",0)</f>
        <v/>
      </c>
      <c r="FD379" s="75" t="str" cm="1">
        <f t="array" ref="FD379">IF(ISBLANK(INDEX(行,$A379)),"",0)</f>
        <v/>
      </c>
      <c r="FE379" s="75" t="str" cm="1">
        <f t="array" ref="FE379">IF(ISBLANK(INDEX(行,$A379)),"",0)</f>
        <v/>
      </c>
      <c r="FF379" s="75" t="str" cm="1">
        <f t="array" ref="FF379">IF(ISBLANK(INDEX(行,$A379)),"",0)</f>
        <v/>
      </c>
      <c r="FG379" s="75" t="str" cm="1">
        <f t="array" ref="FG379">IF(ISBLANK(INDEX(行,$A379)),"",0)</f>
        <v/>
      </c>
      <c r="FH379" s="77"/>
      <c r="FI379" s="77"/>
      <c r="FJ379" s="77"/>
      <c r="FK379" s="77"/>
      <c r="FL379" s="77"/>
      <c r="FM379" s="77"/>
      <c r="FN379" s="77"/>
      <c r="FO379" s="77"/>
      <c r="FP379" s="77"/>
      <c r="FQ379" s="77"/>
      <c r="FR379" s="77"/>
      <c r="FS379" s="77"/>
      <c r="FT379" s="77"/>
      <c r="FU379" s="77"/>
      <c r="FV379" s="77"/>
      <c r="FW379" s="77"/>
      <c r="FX379" s="77"/>
      <c r="FY379" s="77"/>
      <c r="FZ379" s="77"/>
      <c r="GA379" s="77"/>
      <c r="GB379" s="77"/>
      <c r="GC379" s="77"/>
      <c r="GD379" s="77"/>
      <c r="GE379" s="77"/>
      <c r="GF379" s="77"/>
      <c r="GG379" s="77"/>
      <c r="GH379" s="77"/>
      <c r="GI379" s="77"/>
      <c r="GJ379" s="77"/>
      <c r="GK379" s="77"/>
      <c r="GL379" s="76" t="str">
        <f t="shared" si="42"/>
        <v/>
      </c>
      <c r="GM379" s="77"/>
      <c r="GN379" s="77"/>
      <c r="GO379" s="77"/>
      <c r="GP379" s="77"/>
      <c r="GQ379" s="77"/>
      <c r="GR379" s="77"/>
      <c r="GS379" s="77"/>
      <c r="GT379" s="77"/>
      <c r="GU379" s="77"/>
      <c r="GV379" s="75" t="str" cm="1">
        <f t="array" ref="GV379">IF(ISBLANK(INDEX(行,$A379)),"",1)</f>
        <v/>
      </c>
      <c r="GW379" s="75" t="str" cm="1">
        <f t="array" ref="GW379">IF(ISBLANK(INDEX(行,$A379)),"",1)</f>
        <v/>
      </c>
      <c r="GX379" s="75" t="str" cm="1">
        <f t="array" ref="GX379">IF(ISBLANK(INDEX(行,$A379)),"",0)</f>
        <v/>
      </c>
      <c r="GY379" s="77"/>
      <c r="GZ379" s="77"/>
      <c r="HA379" s="76" t="str" cm="1">
        <f t="array" aca="1" ref="HA379" ca="1">IF(ISBLANK(INDEX(行,$A379)),"",TODAY())</f>
        <v/>
      </c>
      <c r="HB379" s="76" t="str" cm="1">
        <f t="array" aca="1" ref="HB379" ca="1">IF(ISBLANK(INDEX(行,$A379)),"",TODAY())</f>
        <v/>
      </c>
      <c r="HC379" s="78" t="str" cm="1">
        <f t="array" ref="HC379">IF(ISBLANK(INDEX(行,$A379)),"","ADMIN")</f>
        <v/>
      </c>
      <c r="HD379" s="78" t="str">
        <f t="shared" si="43"/>
        <v/>
      </c>
    </row>
    <row r="380" spans="1:212" s="12" customFormat="1" ht="15" x14ac:dyDescent="0.15">
      <c r="A380" s="11">
        <v>375</v>
      </c>
      <c r="B380" s="75" t="str" cm="1">
        <f t="array" ref="B380">IF(ISBLANK(INDEX(行,$A380)),"",1)</f>
        <v/>
      </c>
      <c r="C380" s="76" t="str" cm="1">
        <f t="array" ref="C380">IF(ISBLANK(INDEX(伝票日付,$A380)),"",DATEVALUE(INDEX(TEXT(伝票日付,"0!/00!/00"),$A380)))</f>
        <v/>
      </c>
      <c r="D380" s="78" t="str" cm="1">
        <f t="array" ref="D380">IF(ISBLANK(INDEX(注文番号,$A380)),"",INDEX(注文番号,$A380))</f>
        <v/>
      </c>
      <c r="E380" s="75" t="str" cm="1">
        <f t="array" ref="E380">IF(ISBLANK(INDEX(行,$A380)),"",INDEX(行,$A380))</f>
        <v/>
      </c>
      <c r="F380" s="77" t="str" cm="1">
        <f t="array" ref="F380">IF(ISBLANK(INDEX(行,$A380)),"","0001")</f>
        <v/>
      </c>
      <c r="G380" s="83" t="str">
        <f t="shared" si="33"/>
        <v/>
      </c>
      <c r="H380" s="78" t="str" cm="1">
        <f t="array" ref="H380">IF(ISBLANK(INDEX(行,$A380)),"",8)</f>
        <v/>
      </c>
      <c r="I380" s="77" t="str" cm="1">
        <f t="array" ref="I380">IF(ISBLANK(INDEX(行,$A380)),"","      8211")</f>
        <v/>
      </c>
      <c r="J380" s="78" t="str" cm="1">
        <f t="array" ref="J380">IF(ISBLANK(INDEX(行,$A380)),"",8211)</f>
        <v/>
      </c>
      <c r="K380" s="82" t="str">
        <f t="shared" si="34"/>
        <v/>
      </c>
      <c r="L380" s="77" t="str" cm="1">
        <f t="array" ref="L380">IF(ISBLANK(INDEX(枝番,$A380)),"",INDEX(枝番,$A380))</f>
        <v/>
      </c>
      <c r="M380" s="78" t="str" cm="1">
        <f t="array" ref="M380">IF(ISBLANK(INDEX(工種コード,$A380)),"",INDEX(工種コード,$A380))</f>
        <v/>
      </c>
      <c r="N380" s="78" t="str" cm="1">
        <f t="array" ref="N380">IF(ISBLANK(INDEX(注文番号,$A380)),"",INDEX(注文番号,$A380))</f>
        <v/>
      </c>
      <c r="O380" s="75"/>
      <c r="P380" s="80"/>
      <c r="Q380" s="75" t="str" cm="1">
        <f t="array" ref="Q380">IF(ISBLANK(INDEX(行,$A380)),"",0)</f>
        <v/>
      </c>
      <c r="R380" s="77" t="str" cm="1">
        <f t="array" ref="R380">IF(ISBLANK(INDEX(仕入先コード,$A380)),"",INDEX(仕入先コード,$A380))</f>
        <v/>
      </c>
      <c r="S380" s="75" t="str" cm="1">
        <f t="array" ref="S380">IF(ISBLANK(INDEX(行,$A380)),"",0)</f>
        <v/>
      </c>
      <c r="T380" s="75" t="str" cm="1">
        <f t="array" ref="T380">IF(ISBLANK(INDEX(行,$A380)),"",1)</f>
        <v/>
      </c>
      <c r="U380" s="77" t="str" cm="1">
        <f t="array" ref="U380">IF(ISBLANK(INDEX(行,$A380)),"","         1")</f>
        <v/>
      </c>
      <c r="V380" s="75" t="str" cm="1">
        <f t="array" ref="V380">IF(ISBLANK(INDEX(行,$A380)),"",0)</f>
        <v/>
      </c>
      <c r="W380" s="75" t="str" cm="1">
        <f t="array" ref="W380">IF(ISBLANK(INDEX(数量,$A380)),"",INDEX(数量,$A380))</f>
        <v/>
      </c>
      <c r="X380" s="77" t="str" cm="1">
        <f t="array" ref="X380">IF(ISBLANK(INDEX(単位,$A380)),"",INDEX(単位,$A380))</f>
        <v/>
      </c>
      <c r="Y380" s="75" t="str" cm="1">
        <f t="array" ref="Y380">IF(ISBLANK(INDEX(単価,$A380)),"",INDEX(単価,$A380))</f>
        <v/>
      </c>
      <c r="Z380" s="75" t="str" cm="1">
        <f t="array" ref="Z380">IF(ISBLANK(INDEX(行,$A380)),"",W380*Y380)</f>
        <v/>
      </c>
      <c r="AA380" s="75" t="str" cm="1">
        <f t="array" ref="AA380">IF(ISBLANK(INDEX(行,$A380)),"",Z380*AI380/100)</f>
        <v/>
      </c>
      <c r="AB380" s="77"/>
      <c r="AC380" s="77"/>
      <c r="AD380" s="77"/>
      <c r="AE380" s="77"/>
      <c r="AF380" s="77"/>
      <c r="AG380" s="75" t="str" cm="1">
        <f t="array" ref="AG380">IF(ISBLANK(INDEX(行,$A380)),"",1)</f>
        <v/>
      </c>
      <c r="AH380" s="75" t="str" cm="1">
        <f t="array" ref="AH380">IF(ISBLANK(INDEX(行,$A380)),"",1)</f>
        <v/>
      </c>
      <c r="AI380" s="75" t="str" cm="1">
        <f t="array" ref="AI380">IF(ISBLANK(INDEX(税率,$A380)),"",INDEX(税率,$A380))</f>
        <v/>
      </c>
      <c r="AJ380" s="75" t="str" cm="1">
        <f t="array" ref="AJ380">IF(ISBLANK(INDEX(行,$A380)),"",50)</f>
        <v/>
      </c>
      <c r="AK380" s="76" t="str">
        <f t="shared" si="35"/>
        <v/>
      </c>
      <c r="AL380" s="82" t="str" cm="1">
        <f t="array" ref="AL380">IF(ISBLANK(INDEX(品名,$A380)),"",INDEX(品名,$A380))</f>
        <v/>
      </c>
      <c r="AM380" s="75"/>
      <c r="AN380" s="75" t="str" cm="1">
        <f t="array" ref="AN380">IF(ISBLANK(INDEX(行,$A380)),"",0)</f>
        <v/>
      </c>
      <c r="AO380" s="75" t="str" cm="1">
        <f t="array" ref="AO380">IF(ISBLANK(INDEX(行,$A380)),"",0)</f>
        <v/>
      </c>
      <c r="AP380" s="75" t="str" cm="1">
        <f t="array" ref="AP380">IF(ISBLANK(INDEX(行,$A380)),"",0)</f>
        <v/>
      </c>
      <c r="AQ380" s="75" t="str" cm="1">
        <f t="array" ref="AQ380">IF(ISBLANK(INDEX(行,$A380)),"",0)</f>
        <v/>
      </c>
      <c r="AR380" s="75" t="str" cm="1">
        <f t="array" ref="AR380">IF(ISBLANK(INDEX(行,$A380)),"",0)</f>
        <v/>
      </c>
      <c r="AS380" s="75" t="str" cm="1">
        <f t="array" ref="AS380">IF(ISBLANK(INDEX(行,$A380)),"",0)</f>
        <v/>
      </c>
      <c r="AT380" s="75" t="str" cm="1">
        <f t="array" ref="AT380">IF(ISBLANK(INDEX(行,$A380)),"",0)</f>
        <v/>
      </c>
      <c r="AU380" s="75" t="str" cm="1">
        <f t="array" ref="AU380">IF(ISBLANK(INDEX(行,$A380)),"",0)</f>
        <v/>
      </c>
      <c r="AV380" s="75" t="str" cm="1">
        <f t="array" ref="AV380">IF(ISBLANK(INDEX(行,$A380)),"",0)</f>
        <v/>
      </c>
      <c r="AW380" s="75" t="str" cm="1">
        <f t="array" ref="AW380">IF(ISBLANK(INDEX(行,$A380)),"",0)</f>
        <v/>
      </c>
      <c r="AX380" s="75" t="str" cm="1">
        <f t="array" ref="AX380">IF(ISBLANK(INDEX(行,$A380)),"",0)</f>
        <v/>
      </c>
      <c r="AY380" s="75" t="str" cm="1">
        <f t="array" ref="AY380">IF(ISBLANK(INDEX(行,$A380)),"",0)</f>
        <v/>
      </c>
      <c r="AZ380" s="75" t="str" cm="1">
        <f t="array" ref="AZ380">IF(ISBLANK(INDEX(行,$A380)),"",0)</f>
        <v/>
      </c>
      <c r="BA380" s="75" t="str" cm="1">
        <f t="array" ref="BA380">IF(ISBLANK(INDEX(行,$A380)),"",0)</f>
        <v/>
      </c>
      <c r="BB380" s="75" t="str" cm="1">
        <f t="array" ref="BB380">IF(ISBLANK(INDEX(行,$A380)),"",0)</f>
        <v/>
      </c>
      <c r="BC380" s="75" t="str" cm="1">
        <f t="array" ref="BC380">IF(ISBLANK(INDEX(行,$A380)),"",0)</f>
        <v/>
      </c>
      <c r="BD380" s="75" t="str" cm="1">
        <f t="array" ref="BD380">IF(ISBLANK(INDEX(行,$A380)),"",0)</f>
        <v/>
      </c>
      <c r="BE380" s="75" t="str" cm="1">
        <f t="array" ref="BE380">IF(ISBLANK(INDEX(行,$A380)),"",0)</f>
        <v/>
      </c>
      <c r="BF380" s="75" t="str" cm="1">
        <f t="array" ref="BF380">IF(ISBLANK(INDEX(行,$A380)),"",0)</f>
        <v/>
      </c>
      <c r="BG380" s="75" t="str" cm="1">
        <f t="array" ref="BG380">IF(ISBLANK(INDEX(行,$A380)),"",0)</f>
        <v/>
      </c>
      <c r="BH380" s="75" t="str" cm="1">
        <f t="array" ref="BH380">IF(ISBLANK(INDEX(行,$A380)),"",0)</f>
        <v/>
      </c>
      <c r="BI380" s="75" t="str" cm="1">
        <f t="array" ref="BI380">IF(ISBLANK(INDEX(行,$A380)),"",0)</f>
        <v/>
      </c>
      <c r="BJ380" s="75" t="str" cm="1">
        <f t="array" ref="BJ380">IF(ISBLANK(INDEX(行,$A380)),"",0)</f>
        <v/>
      </c>
      <c r="BK380" s="75" t="str" cm="1">
        <f t="array" ref="BK380">IF(ISBLANK(INDEX(行,$A380)),"",0)</f>
        <v/>
      </c>
      <c r="BL380" s="75" t="str" cm="1">
        <f t="array" ref="BL380">IF(ISBLANK(INDEX(行,$A380)),"",0)</f>
        <v/>
      </c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6" t="str" cm="1">
        <f t="array" ref="CQ380">IF(ISBLANK(INDEX(納入年月日,$A380)),"",INDEX(TEXT(納入年月日,"0!/00!/00"),$A380))</f>
        <v/>
      </c>
      <c r="CR380" s="77"/>
      <c r="CS380" s="77"/>
      <c r="CT380" s="77"/>
      <c r="CU380" s="77"/>
      <c r="CV380" s="77"/>
      <c r="CW380" s="77"/>
      <c r="CX380" s="77"/>
      <c r="CY380" s="77"/>
      <c r="CZ380" s="77"/>
      <c r="DA380" s="77" t="str" cm="1">
        <f t="array" ref="DA380">IF(ISBLANK(INDEX(行,$A380)),"","      0001")</f>
        <v/>
      </c>
      <c r="DB380" s="75" t="str" cm="1">
        <f t="array" ref="DB380">IF(ISBLANK(INDEX(行,$A380)),"",4101)</f>
        <v/>
      </c>
      <c r="DC380" s="75" t="str" cm="1">
        <f t="array" ref="DC380">IF(ISBLANK(INDEX(行,$A380)),"",2)</f>
        <v/>
      </c>
      <c r="DD380" s="77" t="str">
        <f t="shared" si="36"/>
        <v/>
      </c>
      <c r="DE380" s="75" t="str" cm="1">
        <f t="array" ref="DE380">IF(ISBLANK(INDEX(行,$A380)),"",0)</f>
        <v/>
      </c>
      <c r="DF380" s="77" t="str">
        <f t="shared" si="37"/>
        <v/>
      </c>
      <c r="DG380" s="77" t="str">
        <f t="shared" si="38"/>
        <v/>
      </c>
      <c r="DH380" s="75" t="str" cm="1">
        <f t="array" ref="DH380">IF(ISBLANK(INDEX(行,$A380)),"",0)</f>
        <v/>
      </c>
      <c r="DI380" s="75" t="str" cm="1">
        <f t="array" ref="DI380">IF(ISBLANK(INDEX(行,$A380)),"",0)</f>
        <v/>
      </c>
      <c r="DJ380" s="77"/>
      <c r="DK380" s="80"/>
      <c r="DL380" s="75" t="str" cm="1">
        <f t="array" ref="DL380">IF(ISBLANK(INDEX(行,$A380)),"",0)</f>
        <v/>
      </c>
      <c r="DM380" s="77" t="str">
        <f t="shared" si="39"/>
        <v/>
      </c>
      <c r="DN380" s="75" t="str" cm="1">
        <f t="array" ref="DN380">IF(ISBLANK(INDEX(行,$A380)),"",0)</f>
        <v/>
      </c>
      <c r="DO380" s="75" t="str" cm="1">
        <f t="array" ref="DO380">IF(ISBLANK(INDEX(行,$A380)),"",0)</f>
        <v/>
      </c>
      <c r="DP380" s="77" t="str" cm="1">
        <f t="array" ref="DP380">IF(ISBLANK(INDEX(行,$A380)),"","         0")</f>
        <v/>
      </c>
      <c r="DQ380" s="75" t="str" cm="1">
        <f t="array" ref="DQ380">IF(ISBLANK(INDEX(行,$A380)),"",0)</f>
        <v/>
      </c>
      <c r="DR380" s="75" t="str" cm="1">
        <f t="array" ref="DR380">IF(ISBLANK(INDEX(行,$A380)),"",0)</f>
        <v/>
      </c>
      <c r="DS380" s="77"/>
      <c r="DT380" s="75" t="str" cm="1">
        <f t="array" ref="DT380">IF(ISBLANK(INDEX(行,$A380)),"",0)</f>
        <v/>
      </c>
      <c r="DU380" s="75" t="str" cm="1">
        <f t="array" ref="DU380">IF(ISBLANK(INDEX(行,$A380)),"",$Z380+$AA380)</f>
        <v/>
      </c>
      <c r="DV380" s="75" t="str" cm="1">
        <f t="array" ref="DV380">IF(ISBLANK(INDEX(行,$A380)),"",0)</f>
        <v/>
      </c>
      <c r="DW380" s="77"/>
      <c r="DX380" s="77"/>
      <c r="DY380" s="77"/>
      <c r="DZ380" s="77"/>
      <c r="EA380" s="77"/>
      <c r="EB380" s="75" t="str" cm="1">
        <f t="array" ref="EB380">IF(ISBLANK(INDEX(行,$A380)),"",2)</f>
        <v/>
      </c>
      <c r="EC380" s="75" t="str" cm="1">
        <f t="array" ref="EC380">IF(ISBLANK(INDEX(行,$A380)),"",1)</f>
        <v/>
      </c>
      <c r="ED380" s="75" t="str" cm="1">
        <f t="array" ref="ED380">IF(ISBLANK(INDEX(行,$A380)),"",0)</f>
        <v/>
      </c>
      <c r="EE380" s="75" t="str" cm="1">
        <f t="array" ref="EE380">IF(ISBLANK(INDEX(行,$A380)),"",0)</f>
        <v/>
      </c>
      <c r="EF380" s="76" t="str">
        <f t="shared" si="40"/>
        <v/>
      </c>
      <c r="EG380" s="77" t="str">
        <f t="shared" si="41"/>
        <v/>
      </c>
      <c r="EH380" s="77"/>
      <c r="EI380" s="75" t="str" cm="1">
        <f t="array" ref="EI380">IF(ISBLANK(INDEX(行,$A380)),"",0)</f>
        <v/>
      </c>
      <c r="EJ380" s="75" t="str" cm="1">
        <f t="array" ref="EJ380">IF(ISBLANK(INDEX(行,$A380)),"",0)</f>
        <v/>
      </c>
      <c r="EK380" s="75" t="str" cm="1">
        <f t="array" ref="EK380">IF(ISBLANK(INDEX(行,$A380)),"",0)</f>
        <v/>
      </c>
      <c r="EL380" s="75" t="str" cm="1">
        <f t="array" ref="EL380">IF(ISBLANK(INDEX(行,$A380)),"",0)</f>
        <v/>
      </c>
      <c r="EM380" s="75" t="str" cm="1">
        <f t="array" ref="EM380">IF(ISBLANK(INDEX(行,$A380)),"",0)</f>
        <v/>
      </c>
      <c r="EN380" s="75" t="str" cm="1">
        <f t="array" ref="EN380">IF(ISBLANK(INDEX(行,$A380)),"",0)</f>
        <v/>
      </c>
      <c r="EO380" s="75" t="str" cm="1">
        <f t="array" ref="EO380">IF(ISBLANK(INDEX(行,$A380)),"",0)</f>
        <v/>
      </c>
      <c r="EP380" s="75" t="str" cm="1">
        <f t="array" ref="EP380">IF(ISBLANK(INDEX(行,$A380)),"",0)</f>
        <v/>
      </c>
      <c r="EQ380" s="75" t="str" cm="1">
        <f t="array" ref="EQ380">IF(ISBLANK(INDEX(行,$A380)),"",0)</f>
        <v/>
      </c>
      <c r="ER380" s="75" t="str" cm="1">
        <f t="array" ref="ER380">IF(ISBLANK(INDEX(行,$A380)),"",0)</f>
        <v/>
      </c>
      <c r="ES380" s="75" t="str" cm="1">
        <f t="array" ref="ES380">IF(ISBLANK(INDEX(行,$A380)),"",0)</f>
        <v/>
      </c>
      <c r="ET380" s="75" t="str" cm="1">
        <f t="array" ref="ET380">IF(ISBLANK(INDEX(行,$A380)),"",0)</f>
        <v/>
      </c>
      <c r="EU380" s="75" t="str" cm="1">
        <f t="array" ref="EU380">IF(ISBLANK(INDEX(行,$A380)),"",0)</f>
        <v/>
      </c>
      <c r="EV380" s="75" t="str" cm="1">
        <f t="array" ref="EV380">IF(ISBLANK(INDEX(行,$A380)),"",0)</f>
        <v/>
      </c>
      <c r="EW380" s="75" t="str" cm="1">
        <f t="array" ref="EW380">IF(ISBLANK(INDEX(行,$A380)),"",0)</f>
        <v/>
      </c>
      <c r="EX380" s="75" t="str" cm="1">
        <f t="array" ref="EX380">IF(ISBLANK(INDEX(行,$A380)),"",0)</f>
        <v/>
      </c>
      <c r="EY380" s="75" t="str" cm="1">
        <f t="array" ref="EY380">IF(ISBLANK(INDEX(行,$A380)),"",0)</f>
        <v/>
      </c>
      <c r="EZ380" s="75" t="str" cm="1">
        <f t="array" ref="EZ380">IF(ISBLANK(INDEX(行,$A380)),"",0)</f>
        <v/>
      </c>
      <c r="FA380" s="75" t="str" cm="1">
        <f t="array" ref="FA380">IF(ISBLANK(INDEX(行,$A380)),"",0)</f>
        <v/>
      </c>
      <c r="FB380" s="75" t="str" cm="1">
        <f t="array" ref="FB380">IF(ISBLANK(INDEX(行,$A380)),"",0)</f>
        <v/>
      </c>
      <c r="FC380" s="75" t="str" cm="1">
        <f t="array" ref="FC380">IF(ISBLANK(INDEX(行,$A380)),"",0)</f>
        <v/>
      </c>
      <c r="FD380" s="75" t="str" cm="1">
        <f t="array" ref="FD380">IF(ISBLANK(INDEX(行,$A380)),"",0)</f>
        <v/>
      </c>
      <c r="FE380" s="75" t="str" cm="1">
        <f t="array" ref="FE380">IF(ISBLANK(INDEX(行,$A380)),"",0)</f>
        <v/>
      </c>
      <c r="FF380" s="75" t="str" cm="1">
        <f t="array" ref="FF380">IF(ISBLANK(INDEX(行,$A380)),"",0)</f>
        <v/>
      </c>
      <c r="FG380" s="75" t="str" cm="1">
        <f t="array" ref="FG380">IF(ISBLANK(INDEX(行,$A380)),"",0)</f>
        <v/>
      </c>
      <c r="FH380" s="77"/>
      <c r="FI380" s="77"/>
      <c r="FJ380" s="77"/>
      <c r="FK380" s="77"/>
      <c r="FL380" s="77"/>
      <c r="FM380" s="77"/>
      <c r="FN380" s="77"/>
      <c r="FO380" s="77"/>
      <c r="FP380" s="77"/>
      <c r="FQ380" s="77"/>
      <c r="FR380" s="77"/>
      <c r="FS380" s="77"/>
      <c r="FT380" s="77"/>
      <c r="FU380" s="77"/>
      <c r="FV380" s="77"/>
      <c r="FW380" s="77"/>
      <c r="FX380" s="77"/>
      <c r="FY380" s="77"/>
      <c r="FZ380" s="77"/>
      <c r="GA380" s="77"/>
      <c r="GB380" s="77"/>
      <c r="GC380" s="77"/>
      <c r="GD380" s="77"/>
      <c r="GE380" s="77"/>
      <c r="GF380" s="77"/>
      <c r="GG380" s="77"/>
      <c r="GH380" s="77"/>
      <c r="GI380" s="77"/>
      <c r="GJ380" s="77"/>
      <c r="GK380" s="77"/>
      <c r="GL380" s="76" t="str">
        <f t="shared" si="42"/>
        <v/>
      </c>
      <c r="GM380" s="77"/>
      <c r="GN380" s="77"/>
      <c r="GO380" s="77"/>
      <c r="GP380" s="77"/>
      <c r="GQ380" s="77"/>
      <c r="GR380" s="77"/>
      <c r="GS380" s="77"/>
      <c r="GT380" s="77"/>
      <c r="GU380" s="77"/>
      <c r="GV380" s="75" t="str" cm="1">
        <f t="array" ref="GV380">IF(ISBLANK(INDEX(行,$A380)),"",1)</f>
        <v/>
      </c>
      <c r="GW380" s="75" t="str" cm="1">
        <f t="array" ref="GW380">IF(ISBLANK(INDEX(行,$A380)),"",1)</f>
        <v/>
      </c>
      <c r="GX380" s="75" t="str" cm="1">
        <f t="array" ref="GX380">IF(ISBLANK(INDEX(行,$A380)),"",0)</f>
        <v/>
      </c>
      <c r="GY380" s="77"/>
      <c r="GZ380" s="77"/>
      <c r="HA380" s="76" t="str" cm="1">
        <f t="array" aca="1" ref="HA380" ca="1">IF(ISBLANK(INDEX(行,$A380)),"",TODAY())</f>
        <v/>
      </c>
      <c r="HB380" s="76" t="str" cm="1">
        <f t="array" aca="1" ref="HB380" ca="1">IF(ISBLANK(INDEX(行,$A380)),"",TODAY())</f>
        <v/>
      </c>
      <c r="HC380" s="78" t="str" cm="1">
        <f t="array" ref="HC380">IF(ISBLANK(INDEX(行,$A380)),"","ADMIN")</f>
        <v/>
      </c>
      <c r="HD380" s="78" t="str">
        <f t="shared" si="43"/>
        <v/>
      </c>
    </row>
    <row r="381" spans="1:212" s="12" customFormat="1" ht="15" x14ac:dyDescent="0.15">
      <c r="A381" s="11">
        <v>376</v>
      </c>
      <c r="B381" s="75" t="str" cm="1">
        <f t="array" ref="B381">IF(ISBLANK(INDEX(行,$A381)),"",1)</f>
        <v/>
      </c>
      <c r="C381" s="76" t="str" cm="1">
        <f t="array" ref="C381">IF(ISBLANK(INDEX(伝票日付,$A381)),"",DATEVALUE(INDEX(TEXT(伝票日付,"0!/00!/00"),$A381)))</f>
        <v/>
      </c>
      <c r="D381" s="78" t="str" cm="1">
        <f t="array" ref="D381">IF(ISBLANK(INDEX(注文番号,$A381)),"",INDEX(注文番号,$A381))</f>
        <v/>
      </c>
      <c r="E381" s="75" t="str" cm="1">
        <f t="array" ref="E381">IF(ISBLANK(INDEX(行,$A381)),"",INDEX(行,$A381))</f>
        <v/>
      </c>
      <c r="F381" s="77" t="str" cm="1">
        <f t="array" ref="F381">IF(ISBLANK(INDEX(行,$A381)),"","0001")</f>
        <v/>
      </c>
      <c r="G381" s="83" t="str">
        <f t="shared" si="33"/>
        <v/>
      </c>
      <c r="H381" s="78" t="str" cm="1">
        <f t="array" ref="H381">IF(ISBLANK(INDEX(行,$A381)),"",8)</f>
        <v/>
      </c>
      <c r="I381" s="77" t="str" cm="1">
        <f t="array" ref="I381">IF(ISBLANK(INDEX(行,$A381)),"","      8211")</f>
        <v/>
      </c>
      <c r="J381" s="78" t="str" cm="1">
        <f t="array" ref="J381">IF(ISBLANK(INDEX(行,$A381)),"",8211)</f>
        <v/>
      </c>
      <c r="K381" s="82" t="str">
        <f t="shared" si="34"/>
        <v/>
      </c>
      <c r="L381" s="77" t="str" cm="1">
        <f t="array" ref="L381">IF(ISBLANK(INDEX(枝番,$A381)),"",INDEX(枝番,$A381))</f>
        <v/>
      </c>
      <c r="M381" s="78" t="str" cm="1">
        <f t="array" ref="M381">IF(ISBLANK(INDEX(工種コード,$A381)),"",INDEX(工種コード,$A381))</f>
        <v/>
      </c>
      <c r="N381" s="78" t="str" cm="1">
        <f t="array" ref="N381">IF(ISBLANK(INDEX(注文番号,$A381)),"",INDEX(注文番号,$A381))</f>
        <v/>
      </c>
      <c r="O381" s="75"/>
      <c r="P381" s="80"/>
      <c r="Q381" s="75" t="str" cm="1">
        <f t="array" ref="Q381">IF(ISBLANK(INDEX(行,$A381)),"",0)</f>
        <v/>
      </c>
      <c r="R381" s="77" t="str" cm="1">
        <f t="array" ref="R381">IF(ISBLANK(INDEX(仕入先コード,$A381)),"",INDEX(仕入先コード,$A381))</f>
        <v/>
      </c>
      <c r="S381" s="75" t="str" cm="1">
        <f t="array" ref="S381">IF(ISBLANK(INDEX(行,$A381)),"",0)</f>
        <v/>
      </c>
      <c r="T381" s="75" t="str" cm="1">
        <f t="array" ref="T381">IF(ISBLANK(INDEX(行,$A381)),"",1)</f>
        <v/>
      </c>
      <c r="U381" s="77" t="str" cm="1">
        <f t="array" ref="U381">IF(ISBLANK(INDEX(行,$A381)),"","         1")</f>
        <v/>
      </c>
      <c r="V381" s="75" t="str" cm="1">
        <f t="array" ref="V381">IF(ISBLANK(INDEX(行,$A381)),"",0)</f>
        <v/>
      </c>
      <c r="W381" s="75" t="str" cm="1">
        <f t="array" ref="W381">IF(ISBLANK(INDEX(数量,$A381)),"",INDEX(数量,$A381))</f>
        <v/>
      </c>
      <c r="X381" s="77" t="str" cm="1">
        <f t="array" ref="X381">IF(ISBLANK(INDEX(単位,$A381)),"",INDEX(単位,$A381))</f>
        <v/>
      </c>
      <c r="Y381" s="75" t="str" cm="1">
        <f t="array" ref="Y381">IF(ISBLANK(INDEX(単価,$A381)),"",INDEX(単価,$A381))</f>
        <v/>
      </c>
      <c r="Z381" s="75" t="str" cm="1">
        <f t="array" ref="Z381">IF(ISBLANK(INDEX(行,$A381)),"",W381*Y381)</f>
        <v/>
      </c>
      <c r="AA381" s="75" t="str" cm="1">
        <f t="array" ref="AA381">IF(ISBLANK(INDEX(行,$A381)),"",Z381*AI381/100)</f>
        <v/>
      </c>
      <c r="AB381" s="77"/>
      <c r="AC381" s="77"/>
      <c r="AD381" s="77"/>
      <c r="AE381" s="77"/>
      <c r="AF381" s="77"/>
      <c r="AG381" s="75" t="str" cm="1">
        <f t="array" ref="AG381">IF(ISBLANK(INDEX(行,$A381)),"",1)</f>
        <v/>
      </c>
      <c r="AH381" s="75" t="str" cm="1">
        <f t="array" ref="AH381">IF(ISBLANK(INDEX(行,$A381)),"",1)</f>
        <v/>
      </c>
      <c r="AI381" s="75" t="str" cm="1">
        <f t="array" ref="AI381">IF(ISBLANK(INDEX(税率,$A381)),"",INDEX(税率,$A381))</f>
        <v/>
      </c>
      <c r="AJ381" s="75" t="str" cm="1">
        <f t="array" ref="AJ381">IF(ISBLANK(INDEX(行,$A381)),"",50)</f>
        <v/>
      </c>
      <c r="AK381" s="76" t="str">
        <f t="shared" si="35"/>
        <v/>
      </c>
      <c r="AL381" s="82" t="str" cm="1">
        <f t="array" ref="AL381">IF(ISBLANK(INDEX(品名,$A381)),"",INDEX(品名,$A381))</f>
        <v/>
      </c>
      <c r="AM381" s="75"/>
      <c r="AN381" s="75" t="str" cm="1">
        <f t="array" ref="AN381">IF(ISBLANK(INDEX(行,$A381)),"",0)</f>
        <v/>
      </c>
      <c r="AO381" s="75" t="str" cm="1">
        <f t="array" ref="AO381">IF(ISBLANK(INDEX(行,$A381)),"",0)</f>
        <v/>
      </c>
      <c r="AP381" s="75" t="str" cm="1">
        <f t="array" ref="AP381">IF(ISBLANK(INDEX(行,$A381)),"",0)</f>
        <v/>
      </c>
      <c r="AQ381" s="75" t="str" cm="1">
        <f t="array" ref="AQ381">IF(ISBLANK(INDEX(行,$A381)),"",0)</f>
        <v/>
      </c>
      <c r="AR381" s="75" t="str" cm="1">
        <f t="array" ref="AR381">IF(ISBLANK(INDEX(行,$A381)),"",0)</f>
        <v/>
      </c>
      <c r="AS381" s="75" t="str" cm="1">
        <f t="array" ref="AS381">IF(ISBLANK(INDEX(行,$A381)),"",0)</f>
        <v/>
      </c>
      <c r="AT381" s="75" t="str" cm="1">
        <f t="array" ref="AT381">IF(ISBLANK(INDEX(行,$A381)),"",0)</f>
        <v/>
      </c>
      <c r="AU381" s="75" t="str" cm="1">
        <f t="array" ref="AU381">IF(ISBLANK(INDEX(行,$A381)),"",0)</f>
        <v/>
      </c>
      <c r="AV381" s="75" t="str" cm="1">
        <f t="array" ref="AV381">IF(ISBLANK(INDEX(行,$A381)),"",0)</f>
        <v/>
      </c>
      <c r="AW381" s="75" t="str" cm="1">
        <f t="array" ref="AW381">IF(ISBLANK(INDEX(行,$A381)),"",0)</f>
        <v/>
      </c>
      <c r="AX381" s="75" t="str" cm="1">
        <f t="array" ref="AX381">IF(ISBLANK(INDEX(行,$A381)),"",0)</f>
        <v/>
      </c>
      <c r="AY381" s="75" t="str" cm="1">
        <f t="array" ref="AY381">IF(ISBLANK(INDEX(行,$A381)),"",0)</f>
        <v/>
      </c>
      <c r="AZ381" s="75" t="str" cm="1">
        <f t="array" ref="AZ381">IF(ISBLANK(INDEX(行,$A381)),"",0)</f>
        <v/>
      </c>
      <c r="BA381" s="75" t="str" cm="1">
        <f t="array" ref="BA381">IF(ISBLANK(INDEX(行,$A381)),"",0)</f>
        <v/>
      </c>
      <c r="BB381" s="75" t="str" cm="1">
        <f t="array" ref="BB381">IF(ISBLANK(INDEX(行,$A381)),"",0)</f>
        <v/>
      </c>
      <c r="BC381" s="75" t="str" cm="1">
        <f t="array" ref="BC381">IF(ISBLANK(INDEX(行,$A381)),"",0)</f>
        <v/>
      </c>
      <c r="BD381" s="75" t="str" cm="1">
        <f t="array" ref="BD381">IF(ISBLANK(INDEX(行,$A381)),"",0)</f>
        <v/>
      </c>
      <c r="BE381" s="75" t="str" cm="1">
        <f t="array" ref="BE381">IF(ISBLANK(INDEX(行,$A381)),"",0)</f>
        <v/>
      </c>
      <c r="BF381" s="75" t="str" cm="1">
        <f t="array" ref="BF381">IF(ISBLANK(INDEX(行,$A381)),"",0)</f>
        <v/>
      </c>
      <c r="BG381" s="75" t="str" cm="1">
        <f t="array" ref="BG381">IF(ISBLANK(INDEX(行,$A381)),"",0)</f>
        <v/>
      </c>
      <c r="BH381" s="75" t="str" cm="1">
        <f t="array" ref="BH381">IF(ISBLANK(INDEX(行,$A381)),"",0)</f>
        <v/>
      </c>
      <c r="BI381" s="75" t="str" cm="1">
        <f t="array" ref="BI381">IF(ISBLANK(INDEX(行,$A381)),"",0)</f>
        <v/>
      </c>
      <c r="BJ381" s="75" t="str" cm="1">
        <f t="array" ref="BJ381">IF(ISBLANK(INDEX(行,$A381)),"",0)</f>
        <v/>
      </c>
      <c r="BK381" s="75" t="str" cm="1">
        <f t="array" ref="BK381">IF(ISBLANK(INDEX(行,$A381)),"",0)</f>
        <v/>
      </c>
      <c r="BL381" s="75" t="str" cm="1">
        <f t="array" ref="BL381">IF(ISBLANK(INDEX(行,$A381)),"",0)</f>
        <v/>
      </c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6" t="str" cm="1">
        <f t="array" ref="CQ381">IF(ISBLANK(INDEX(納入年月日,$A381)),"",INDEX(TEXT(納入年月日,"0!/00!/00"),$A381))</f>
        <v/>
      </c>
      <c r="CR381" s="77"/>
      <c r="CS381" s="77"/>
      <c r="CT381" s="77"/>
      <c r="CU381" s="77"/>
      <c r="CV381" s="77"/>
      <c r="CW381" s="77"/>
      <c r="CX381" s="77"/>
      <c r="CY381" s="77"/>
      <c r="CZ381" s="77"/>
      <c r="DA381" s="77" t="str" cm="1">
        <f t="array" ref="DA381">IF(ISBLANK(INDEX(行,$A381)),"","      0001")</f>
        <v/>
      </c>
      <c r="DB381" s="75" t="str" cm="1">
        <f t="array" ref="DB381">IF(ISBLANK(INDEX(行,$A381)),"",4101)</f>
        <v/>
      </c>
      <c r="DC381" s="75" t="str" cm="1">
        <f t="array" ref="DC381">IF(ISBLANK(INDEX(行,$A381)),"",2)</f>
        <v/>
      </c>
      <c r="DD381" s="77" t="str">
        <f t="shared" si="36"/>
        <v/>
      </c>
      <c r="DE381" s="75" t="str" cm="1">
        <f t="array" ref="DE381">IF(ISBLANK(INDEX(行,$A381)),"",0)</f>
        <v/>
      </c>
      <c r="DF381" s="77" t="str">
        <f t="shared" si="37"/>
        <v/>
      </c>
      <c r="DG381" s="77" t="str">
        <f t="shared" si="38"/>
        <v/>
      </c>
      <c r="DH381" s="75" t="str" cm="1">
        <f t="array" ref="DH381">IF(ISBLANK(INDEX(行,$A381)),"",0)</f>
        <v/>
      </c>
      <c r="DI381" s="75" t="str" cm="1">
        <f t="array" ref="DI381">IF(ISBLANK(INDEX(行,$A381)),"",0)</f>
        <v/>
      </c>
      <c r="DJ381" s="77"/>
      <c r="DK381" s="80"/>
      <c r="DL381" s="75" t="str" cm="1">
        <f t="array" ref="DL381">IF(ISBLANK(INDEX(行,$A381)),"",0)</f>
        <v/>
      </c>
      <c r="DM381" s="77" t="str">
        <f t="shared" si="39"/>
        <v/>
      </c>
      <c r="DN381" s="75" t="str" cm="1">
        <f t="array" ref="DN381">IF(ISBLANK(INDEX(行,$A381)),"",0)</f>
        <v/>
      </c>
      <c r="DO381" s="75" t="str" cm="1">
        <f t="array" ref="DO381">IF(ISBLANK(INDEX(行,$A381)),"",0)</f>
        <v/>
      </c>
      <c r="DP381" s="77" t="str" cm="1">
        <f t="array" ref="DP381">IF(ISBLANK(INDEX(行,$A381)),"","         0")</f>
        <v/>
      </c>
      <c r="DQ381" s="75" t="str" cm="1">
        <f t="array" ref="DQ381">IF(ISBLANK(INDEX(行,$A381)),"",0)</f>
        <v/>
      </c>
      <c r="DR381" s="75" t="str" cm="1">
        <f t="array" ref="DR381">IF(ISBLANK(INDEX(行,$A381)),"",0)</f>
        <v/>
      </c>
      <c r="DS381" s="77"/>
      <c r="DT381" s="75" t="str" cm="1">
        <f t="array" ref="DT381">IF(ISBLANK(INDEX(行,$A381)),"",0)</f>
        <v/>
      </c>
      <c r="DU381" s="75" t="str" cm="1">
        <f t="array" ref="DU381">IF(ISBLANK(INDEX(行,$A381)),"",$Z381+$AA381)</f>
        <v/>
      </c>
      <c r="DV381" s="75" t="str" cm="1">
        <f t="array" ref="DV381">IF(ISBLANK(INDEX(行,$A381)),"",0)</f>
        <v/>
      </c>
      <c r="DW381" s="77"/>
      <c r="DX381" s="77"/>
      <c r="DY381" s="77"/>
      <c r="DZ381" s="77"/>
      <c r="EA381" s="77"/>
      <c r="EB381" s="75" t="str" cm="1">
        <f t="array" ref="EB381">IF(ISBLANK(INDEX(行,$A381)),"",2)</f>
        <v/>
      </c>
      <c r="EC381" s="75" t="str" cm="1">
        <f t="array" ref="EC381">IF(ISBLANK(INDEX(行,$A381)),"",1)</f>
        <v/>
      </c>
      <c r="ED381" s="75" t="str" cm="1">
        <f t="array" ref="ED381">IF(ISBLANK(INDEX(行,$A381)),"",0)</f>
        <v/>
      </c>
      <c r="EE381" s="75" t="str" cm="1">
        <f t="array" ref="EE381">IF(ISBLANK(INDEX(行,$A381)),"",0)</f>
        <v/>
      </c>
      <c r="EF381" s="76" t="str">
        <f t="shared" si="40"/>
        <v/>
      </c>
      <c r="EG381" s="77" t="str">
        <f t="shared" si="41"/>
        <v/>
      </c>
      <c r="EH381" s="77"/>
      <c r="EI381" s="75" t="str" cm="1">
        <f t="array" ref="EI381">IF(ISBLANK(INDEX(行,$A381)),"",0)</f>
        <v/>
      </c>
      <c r="EJ381" s="75" t="str" cm="1">
        <f t="array" ref="EJ381">IF(ISBLANK(INDEX(行,$A381)),"",0)</f>
        <v/>
      </c>
      <c r="EK381" s="75" t="str" cm="1">
        <f t="array" ref="EK381">IF(ISBLANK(INDEX(行,$A381)),"",0)</f>
        <v/>
      </c>
      <c r="EL381" s="75" t="str" cm="1">
        <f t="array" ref="EL381">IF(ISBLANK(INDEX(行,$A381)),"",0)</f>
        <v/>
      </c>
      <c r="EM381" s="75" t="str" cm="1">
        <f t="array" ref="EM381">IF(ISBLANK(INDEX(行,$A381)),"",0)</f>
        <v/>
      </c>
      <c r="EN381" s="75" t="str" cm="1">
        <f t="array" ref="EN381">IF(ISBLANK(INDEX(行,$A381)),"",0)</f>
        <v/>
      </c>
      <c r="EO381" s="75" t="str" cm="1">
        <f t="array" ref="EO381">IF(ISBLANK(INDEX(行,$A381)),"",0)</f>
        <v/>
      </c>
      <c r="EP381" s="75" t="str" cm="1">
        <f t="array" ref="EP381">IF(ISBLANK(INDEX(行,$A381)),"",0)</f>
        <v/>
      </c>
      <c r="EQ381" s="75" t="str" cm="1">
        <f t="array" ref="EQ381">IF(ISBLANK(INDEX(行,$A381)),"",0)</f>
        <v/>
      </c>
      <c r="ER381" s="75" t="str" cm="1">
        <f t="array" ref="ER381">IF(ISBLANK(INDEX(行,$A381)),"",0)</f>
        <v/>
      </c>
      <c r="ES381" s="75" t="str" cm="1">
        <f t="array" ref="ES381">IF(ISBLANK(INDEX(行,$A381)),"",0)</f>
        <v/>
      </c>
      <c r="ET381" s="75" t="str" cm="1">
        <f t="array" ref="ET381">IF(ISBLANK(INDEX(行,$A381)),"",0)</f>
        <v/>
      </c>
      <c r="EU381" s="75" t="str" cm="1">
        <f t="array" ref="EU381">IF(ISBLANK(INDEX(行,$A381)),"",0)</f>
        <v/>
      </c>
      <c r="EV381" s="75" t="str" cm="1">
        <f t="array" ref="EV381">IF(ISBLANK(INDEX(行,$A381)),"",0)</f>
        <v/>
      </c>
      <c r="EW381" s="75" t="str" cm="1">
        <f t="array" ref="EW381">IF(ISBLANK(INDEX(行,$A381)),"",0)</f>
        <v/>
      </c>
      <c r="EX381" s="75" t="str" cm="1">
        <f t="array" ref="EX381">IF(ISBLANK(INDEX(行,$A381)),"",0)</f>
        <v/>
      </c>
      <c r="EY381" s="75" t="str" cm="1">
        <f t="array" ref="EY381">IF(ISBLANK(INDEX(行,$A381)),"",0)</f>
        <v/>
      </c>
      <c r="EZ381" s="75" t="str" cm="1">
        <f t="array" ref="EZ381">IF(ISBLANK(INDEX(行,$A381)),"",0)</f>
        <v/>
      </c>
      <c r="FA381" s="75" t="str" cm="1">
        <f t="array" ref="FA381">IF(ISBLANK(INDEX(行,$A381)),"",0)</f>
        <v/>
      </c>
      <c r="FB381" s="75" t="str" cm="1">
        <f t="array" ref="FB381">IF(ISBLANK(INDEX(行,$A381)),"",0)</f>
        <v/>
      </c>
      <c r="FC381" s="75" t="str" cm="1">
        <f t="array" ref="FC381">IF(ISBLANK(INDEX(行,$A381)),"",0)</f>
        <v/>
      </c>
      <c r="FD381" s="75" t="str" cm="1">
        <f t="array" ref="FD381">IF(ISBLANK(INDEX(行,$A381)),"",0)</f>
        <v/>
      </c>
      <c r="FE381" s="75" t="str" cm="1">
        <f t="array" ref="FE381">IF(ISBLANK(INDEX(行,$A381)),"",0)</f>
        <v/>
      </c>
      <c r="FF381" s="75" t="str" cm="1">
        <f t="array" ref="FF381">IF(ISBLANK(INDEX(行,$A381)),"",0)</f>
        <v/>
      </c>
      <c r="FG381" s="75" t="str" cm="1">
        <f t="array" ref="FG381">IF(ISBLANK(INDEX(行,$A381)),"",0)</f>
        <v/>
      </c>
      <c r="FH381" s="77"/>
      <c r="FI381" s="77"/>
      <c r="FJ381" s="77"/>
      <c r="FK381" s="77"/>
      <c r="FL381" s="77"/>
      <c r="FM381" s="77"/>
      <c r="FN381" s="77"/>
      <c r="FO381" s="77"/>
      <c r="FP381" s="77"/>
      <c r="FQ381" s="77"/>
      <c r="FR381" s="77"/>
      <c r="FS381" s="77"/>
      <c r="FT381" s="77"/>
      <c r="FU381" s="77"/>
      <c r="FV381" s="77"/>
      <c r="FW381" s="77"/>
      <c r="FX381" s="77"/>
      <c r="FY381" s="77"/>
      <c r="FZ381" s="77"/>
      <c r="GA381" s="77"/>
      <c r="GB381" s="77"/>
      <c r="GC381" s="77"/>
      <c r="GD381" s="77"/>
      <c r="GE381" s="77"/>
      <c r="GF381" s="77"/>
      <c r="GG381" s="77"/>
      <c r="GH381" s="77"/>
      <c r="GI381" s="77"/>
      <c r="GJ381" s="77"/>
      <c r="GK381" s="77"/>
      <c r="GL381" s="76" t="str">
        <f t="shared" si="42"/>
        <v/>
      </c>
      <c r="GM381" s="77"/>
      <c r="GN381" s="77"/>
      <c r="GO381" s="77"/>
      <c r="GP381" s="77"/>
      <c r="GQ381" s="77"/>
      <c r="GR381" s="77"/>
      <c r="GS381" s="77"/>
      <c r="GT381" s="77"/>
      <c r="GU381" s="77"/>
      <c r="GV381" s="75" t="str" cm="1">
        <f t="array" ref="GV381">IF(ISBLANK(INDEX(行,$A381)),"",1)</f>
        <v/>
      </c>
      <c r="GW381" s="75" t="str" cm="1">
        <f t="array" ref="GW381">IF(ISBLANK(INDEX(行,$A381)),"",1)</f>
        <v/>
      </c>
      <c r="GX381" s="75" t="str" cm="1">
        <f t="array" ref="GX381">IF(ISBLANK(INDEX(行,$A381)),"",0)</f>
        <v/>
      </c>
      <c r="GY381" s="77"/>
      <c r="GZ381" s="77"/>
      <c r="HA381" s="76" t="str" cm="1">
        <f t="array" aca="1" ref="HA381" ca="1">IF(ISBLANK(INDEX(行,$A381)),"",TODAY())</f>
        <v/>
      </c>
      <c r="HB381" s="76" t="str" cm="1">
        <f t="array" aca="1" ref="HB381" ca="1">IF(ISBLANK(INDEX(行,$A381)),"",TODAY())</f>
        <v/>
      </c>
      <c r="HC381" s="78" t="str" cm="1">
        <f t="array" ref="HC381">IF(ISBLANK(INDEX(行,$A381)),"","ADMIN")</f>
        <v/>
      </c>
      <c r="HD381" s="78" t="str">
        <f t="shared" si="43"/>
        <v/>
      </c>
    </row>
    <row r="382" spans="1:212" s="12" customFormat="1" ht="15" x14ac:dyDescent="0.15">
      <c r="A382" s="11">
        <v>377</v>
      </c>
      <c r="B382" s="75" t="str" cm="1">
        <f t="array" ref="B382">IF(ISBLANK(INDEX(行,$A382)),"",1)</f>
        <v/>
      </c>
      <c r="C382" s="76" t="str" cm="1">
        <f t="array" ref="C382">IF(ISBLANK(INDEX(伝票日付,$A382)),"",DATEVALUE(INDEX(TEXT(伝票日付,"0!/00!/00"),$A382)))</f>
        <v/>
      </c>
      <c r="D382" s="78" t="str" cm="1">
        <f t="array" ref="D382">IF(ISBLANK(INDEX(注文番号,$A382)),"",INDEX(注文番号,$A382))</f>
        <v/>
      </c>
      <c r="E382" s="75" t="str" cm="1">
        <f t="array" ref="E382">IF(ISBLANK(INDEX(行,$A382)),"",INDEX(行,$A382))</f>
        <v/>
      </c>
      <c r="F382" s="77" t="str" cm="1">
        <f t="array" ref="F382">IF(ISBLANK(INDEX(行,$A382)),"","0001")</f>
        <v/>
      </c>
      <c r="G382" s="83" t="str">
        <f t="shared" si="33"/>
        <v/>
      </c>
      <c r="H382" s="78" t="str" cm="1">
        <f t="array" ref="H382">IF(ISBLANK(INDEX(行,$A382)),"",8)</f>
        <v/>
      </c>
      <c r="I382" s="77" t="str" cm="1">
        <f t="array" ref="I382">IF(ISBLANK(INDEX(行,$A382)),"","      8211")</f>
        <v/>
      </c>
      <c r="J382" s="78" t="str" cm="1">
        <f t="array" ref="J382">IF(ISBLANK(INDEX(行,$A382)),"",8211)</f>
        <v/>
      </c>
      <c r="K382" s="82" t="str">
        <f t="shared" si="34"/>
        <v/>
      </c>
      <c r="L382" s="77" t="str" cm="1">
        <f t="array" ref="L382">IF(ISBLANK(INDEX(枝番,$A382)),"",INDEX(枝番,$A382))</f>
        <v/>
      </c>
      <c r="M382" s="78" t="str" cm="1">
        <f t="array" ref="M382">IF(ISBLANK(INDEX(工種コード,$A382)),"",INDEX(工種コード,$A382))</f>
        <v/>
      </c>
      <c r="N382" s="78" t="str" cm="1">
        <f t="array" ref="N382">IF(ISBLANK(INDEX(注文番号,$A382)),"",INDEX(注文番号,$A382))</f>
        <v/>
      </c>
      <c r="O382" s="75"/>
      <c r="P382" s="80"/>
      <c r="Q382" s="75" t="str" cm="1">
        <f t="array" ref="Q382">IF(ISBLANK(INDEX(行,$A382)),"",0)</f>
        <v/>
      </c>
      <c r="R382" s="77" t="str" cm="1">
        <f t="array" ref="R382">IF(ISBLANK(INDEX(仕入先コード,$A382)),"",INDEX(仕入先コード,$A382))</f>
        <v/>
      </c>
      <c r="S382" s="75" t="str" cm="1">
        <f t="array" ref="S382">IF(ISBLANK(INDEX(行,$A382)),"",0)</f>
        <v/>
      </c>
      <c r="T382" s="75" t="str" cm="1">
        <f t="array" ref="T382">IF(ISBLANK(INDEX(行,$A382)),"",1)</f>
        <v/>
      </c>
      <c r="U382" s="77" t="str" cm="1">
        <f t="array" ref="U382">IF(ISBLANK(INDEX(行,$A382)),"","         1")</f>
        <v/>
      </c>
      <c r="V382" s="75" t="str" cm="1">
        <f t="array" ref="V382">IF(ISBLANK(INDEX(行,$A382)),"",0)</f>
        <v/>
      </c>
      <c r="W382" s="75" t="str" cm="1">
        <f t="array" ref="W382">IF(ISBLANK(INDEX(数量,$A382)),"",INDEX(数量,$A382))</f>
        <v/>
      </c>
      <c r="X382" s="77" t="str" cm="1">
        <f t="array" ref="X382">IF(ISBLANK(INDEX(単位,$A382)),"",INDEX(単位,$A382))</f>
        <v/>
      </c>
      <c r="Y382" s="75" t="str" cm="1">
        <f t="array" ref="Y382">IF(ISBLANK(INDEX(単価,$A382)),"",INDEX(単価,$A382))</f>
        <v/>
      </c>
      <c r="Z382" s="75" t="str" cm="1">
        <f t="array" ref="Z382">IF(ISBLANK(INDEX(行,$A382)),"",W382*Y382)</f>
        <v/>
      </c>
      <c r="AA382" s="75" t="str" cm="1">
        <f t="array" ref="AA382">IF(ISBLANK(INDEX(行,$A382)),"",Z382*AI382/100)</f>
        <v/>
      </c>
      <c r="AB382" s="77"/>
      <c r="AC382" s="77"/>
      <c r="AD382" s="77"/>
      <c r="AE382" s="77"/>
      <c r="AF382" s="77"/>
      <c r="AG382" s="75" t="str" cm="1">
        <f t="array" ref="AG382">IF(ISBLANK(INDEX(行,$A382)),"",1)</f>
        <v/>
      </c>
      <c r="AH382" s="75" t="str" cm="1">
        <f t="array" ref="AH382">IF(ISBLANK(INDEX(行,$A382)),"",1)</f>
        <v/>
      </c>
      <c r="AI382" s="75" t="str" cm="1">
        <f t="array" ref="AI382">IF(ISBLANK(INDEX(税率,$A382)),"",INDEX(税率,$A382))</f>
        <v/>
      </c>
      <c r="AJ382" s="75" t="str" cm="1">
        <f t="array" ref="AJ382">IF(ISBLANK(INDEX(行,$A382)),"",50)</f>
        <v/>
      </c>
      <c r="AK382" s="76" t="str">
        <f t="shared" si="35"/>
        <v/>
      </c>
      <c r="AL382" s="82" t="str" cm="1">
        <f t="array" ref="AL382">IF(ISBLANK(INDEX(品名,$A382)),"",INDEX(品名,$A382))</f>
        <v/>
      </c>
      <c r="AM382" s="75"/>
      <c r="AN382" s="75" t="str" cm="1">
        <f t="array" ref="AN382">IF(ISBLANK(INDEX(行,$A382)),"",0)</f>
        <v/>
      </c>
      <c r="AO382" s="75" t="str" cm="1">
        <f t="array" ref="AO382">IF(ISBLANK(INDEX(行,$A382)),"",0)</f>
        <v/>
      </c>
      <c r="AP382" s="75" t="str" cm="1">
        <f t="array" ref="AP382">IF(ISBLANK(INDEX(行,$A382)),"",0)</f>
        <v/>
      </c>
      <c r="AQ382" s="75" t="str" cm="1">
        <f t="array" ref="AQ382">IF(ISBLANK(INDEX(行,$A382)),"",0)</f>
        <v/>
      </c>
      <c r="AR382" s="75" t="str" cm="1">
        <f t="array" ref="AR382">IF(ISBLANK(INDEX(行,$A382)),"",0)</f>
        <v/>
      </c>
      <c r="AS382" s="75" t="str" cm="1">
        <f t="array" ref="AS382">IF(ISBLANK(INDEX(行,$A382)),"",0)</f>
        <v/>
      </c>
      <c r="AT382" s="75" t="str" cm="1">
        <f t="array" ref="AT382">IF(ISBLANK(INDEX(行,$A382)),"",0)</f>
        <v/>
      </c>
      <c r="AU382" s="75" t="str" cm="1">
        <f t="array" ref="AU382">IF(ISBLANK(INDEX(行,$A382)),"",0)</f>
        <v/>
      </c>
      <c r="AV382" s="75" t="str" cm="1">
        <f t="array" ref="AV382">IF(ISBLANK(INDEX(行,$A382)),"",0)</f>
        <v/>
      </c>
      <c r="AW382" s="75" t="str" cm="1">
        <f t="array" ref="AW382">IF(ISBLANK(INDEX(行,$A382)),"",0)</f>
        <v/>
      </c>
      <c r="AX382" s="75" t="str" cm="1">
        <f t="array" ref="AX382">IF(ISBLANK(INDEX(行,$A382)),"",0)</f>
        <v/>
      </c>
      <c r="AY382" s="75" t="str" cm="1">
        <f t="array" ref="AY382">IF(ISBLANK(INDEX(行,$A382)),"",0)</f>
        <v/>
      </c>
      <c r="AZ382" s="75" t="str" cm="1">
        <f t="array" ref="AZ382">IF(ISBLANK(INDEX(行,$A382)),"",0)</f>
        <v/>
      </c>
      <c r="BA382" s="75" t="str" cm="1">
        <f t="array" ref="BA382">IF(ISBLANK(INDEX(行,$A382)),"",0)</f>
        <v/>
      </c>
      <c r="BB382" s="75" t="str" cm="1">
        <f t="array" ref="BB382">IF(ISBLANK(INDEX(行,$A382)),"",0)</f>
        <v/>
      </c>
      <c r="BC382" s="75" t="str" cm="1">
        <f t="array" ref="BC382">IF(ISBLANK(INDEX(行,$A382)),"",0)</f>
        <v/>
      </c>
      <c r="BD382" s="75" t="str" cm="1">
        <f t="array" ref="BD382">IF(ISBLANK(INDEX(行,$A382)),"",0)</f>
        <v/>
      </c>
      <c r="BE382" s="75" t="str" cm="1">
        <f t="array" ref="BE382">IF(ISBLANK(INDEX(行,$A382)),"",0)</f>
        <v/>
      </c>
      <c r="BF382" s="75" t="str" cm="1">
        <f t="array" ref="BF382">IF(ISBLANK(INDEX(行,$A382)),"",0)</f>
        <v/>
      </c>
      <c r="BG382" s="75" t="str" cm="1">
        <f t="array" ref="BG382">IF(ISBLANK(INDEX(行,$A382)),"",0)</f>
        <v/>
      </c>
      <c r="BH382" s="75" t="str" cm="1">
        <f t="array" ref="BH382">IF(ISBLANK(INDEX(行,$A382)),"",0)</f>
        <v/>
      </c>
      <c r="BI382" s="75" t="str" cm="1">
        <f t="array" ref="BI382">IF(ISBLANK(INDEX(行,$A382)),"",0)</f>
        <v/>
      </c>
      <c r="BJ382" s="75" t="str" cm="1">
        <f t="array" ref="BJ382">IF(ISBLANK(INDEX(行,$A382)),"",0)</f>
        <v/>
      </c>
      <c r="BK382" s="75" t="str" cm="1">
        <f t="array" ref="BK382">IF(ISBLANK(INDEX(行,$A382)),"",0)</f>
        <v/>
      </c>
      <c r="BL382" s="75" t="str" cm="1">
        <f t="array" ref="BL382">IF(ISBLANK(INDEX(行,$A382)),"",0)</f>
        <v/>
      </c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6" t="str" cm="1">
        <f t="array" ref="CQ382">IF(ISBLANK(INDEX(納入年月日,$A382)),"",INDEX(TEXT(納入年月日,"0!/00!/00"),$A382))</f>
        <v/>
      </c>
      <c r="CR382" s="77"/>
      <c r="CS382" s="77"/>
      <c r="CT382" s="77"/>
      <c r="CU382" s="77"/>
      <c r="CV382" s="77"/>
      <c r="CW382" s="77"/>
      <c r="CX382" s="77"/>
      <c r="CY382" s="77"/>
      <c r="CZ382" s="77"/>
      <c r="DA382" s="77" t="str" cm="1">
        <f t="array" ref="DA382">IF(ISBLANK(INDEX(行,$A382)),"","      0001")</f>
        <v/>
      </c>
      <c r="DB382" s="75" t="str" cm="1">
        <f t="array" ref="DB382">IF(ISBLANK(INDEX(行,$A382)),"",4101)</f>
        <v/>
      </c>
      <c r="DC382" s="75" t="str" cm="1">
        <f t="array" ref="DC382">IF(ISBLANK(INDEX(行,$A382)),"",2)</f>
        <v/>
      </c>
      <c r="DD382" s="77" t="str">
        <f t="shared" si="36"/>
        <v/>
      </c>
      <c r="DE382" s="75" t="str" cm="1">
        <f t="array" ref="DE382">IF(ISBLANK(INDEX(行,$A382)),"",0)</f>
        <v/>
      </c>
      <c r="DF382" s="77" t="str">
        <f t="shared" si="37"/>
        <v/>
      </c>
      <c r="DG382" s="77" t="str">
        <f t="shared" si="38"/>
        <v/>
      </c>
      <c r="DH382" s="75" t="str" cm="1">
        <f t="array" ref="DH382">IF(ISBLANK(INDEX(行,$A382)),"",0)</f>
        <v/>
      </c>
      <c r="DI382" s="75" t="str" cm="1">
        <f t="array" ref="DI382">IF(ISBLANK(INDEX(行,$A382)),"",0)</f>
        <v/>
      </c>
      <c r="DJ382" s="77"/>
      <c r="DK382" s="80"/>
      <c r="DL382" s="75" t="str" cm="1">
        <f t="array" ref="DL382">IF(ISBLANK(INDEX(行,$A382)),"",0)</f>
        <v/>
      </c>
      <c r="DM382" s="77" t="str">
        <f t="shared" si="39"/>
        <v/>
      </c>
      <c r="DN382" s="75" t="str" cm="1">
        <f t="array" ref="DN382">IF(ISBLANK(INDEX(行,$A382)),"",0)</f>
        <v/>
      </c>
      <c r="DO382" s="75" t="str" cm="1">
        <f t="array" ref="DO382">IF(ISBLANK(INDEX(行,$A382)),"",0)</f>
        <v/>
      </c>
      <c r="DP382" s="77" t="str" cm="1">
        <f t="array" ref="DP382">IF(ISBLANK(INDEX(行,$A382)),"","         0")</f>
        <v/>
      </c>
      <c r="DQ382" s="75" t="str" cm="1">
        <f t="array" ref="DQ382">IF(ISBLANK(INDEX(行,$A382)),"",0)</f>
        <v/>
      </c>
      <c r="DR382" s="75" t="str" cm="1">
        <f t="array" ref="DR382">IF(ISBLANK(INDEX(行,$A382)),"",0)</f>
        <v/>
      </c>
      <c r="DS382" s="77"/>
      <c r="DT382" s="75" t="str" cm="1">
        <f t="array" ref="DT382">IF(ISBLANK(INDEX(行,$A382)),"",0)</f>
        <v/>
      </c>
      <c r="DU382" s="75" t="str" cm="1">
        <f t="array" ref="DU382">IF(ISBLANK(INDEX(行,$A382)),"",$Z382+$AA382)</f>
        <v/>
      </c>
      <c r="DV382" s="75" t="str" cm="1">
        <f t="array" ref="DV382">IF(ISBLANK(INDEX(行,$A382)),"",0)</f>
        <v/>
      </c>
      <c r="DW382" s="77"/>
      <c r="DX382" s="77"/>
      <c r="DY382" s="77"/>
      <c r="DZ382" s="77"/>
      <c r="EA382" s="77"/>
      <c r="EB382" s="75" t="str" cm="1">
        <f t="array" ref="EB382">IF(ISBLANK(INDEX(行,$A382)),"",2)</f>
        <v/>
      </c>
      <c r="EC382" s="75" t="str" cm="1">
        <f t="array" ref="EC382">IF(ISBLANK(INDEX(行,$A382)),"",1)</f>
        <v/>
      </c>
      <c r="ED382" s="75" t="str" cm="1">
        <f t="array" ref="ED382">IF(ISBLANK(INDEX(行,$A382)),"",0)</f>
        <v/>
      </c>
      <c r="EE382" s="75" t="str" cm="1">
        <f t="array" ref="EE382">IF(ISBLANK(INDEX(行,$A382)),"",0)</f>
        <v/>
      </c>
      <c r="EF382" s="76" t="str">
        <f t="shared" si="40"/>
        <v/>
      </c>
      <c r="EG382" s="77" t="str">
        <f t="shared" si="41"/>
        <v/>
      </c>
      <c r="EH382" s="77"/>
      <c r="EI382" s="75" t="str" cm="1">
        <f t="array" ref="EI382">IF(ISBLANK(INDEX(行,$A382)),"",0)</f>
        <v/>
      </c>
      <c r="EJ382" s="75" t="str" cm="1">
        <f t="array" ref="EJ382">IF(ISBLANK(INDEX(行,$A382)),"",0)</f>
        <v/>
      </c>
      <c r="EK382" s="75" t="str" cm="1">
        <f t="array" ref="EK382">IF(ISBLANK(INDEX(行,$A382)),"",0)</f>
        <v/>
      </c>
      <c r="EL382" s="75" t="str" cm="1">
        <f t="array" ref="EL382">IF(ISBLANK(INDEX(行,$A382)),"",0)</f>
        <v/>
      </c>
      <c r="EM382" s="75" t="str" cm="1">
        <f t="array" ref="EM382">IF(ISBLANK(INDEX(行,$A382)),"",0)</f>
        <v/>
      </c>
      <c r="EN382" s="75" t="str" cm="1">
        <f t="array" ref="EN382">IF(ISBLANK(INDEX(行,$A382)),"",0)</f>
        <v/>
      </c>
      <c r="EO382" s="75" t="str" cm="1">
        <f t="array" ref="EO382">IF(ISBLANK(INDEX(行,$A382)),"",0)</f>
        <v/>
      </c>
      <c r="EP382" s="75" t="str" cm="1">
        <f t="array" ref="EP382">IF(ISBLANK(INDEX(行,$A382)),"",0)</f>
        <v/>
      </c>
      <c r="EQ382" s="75" t="str" cm="1">
        <f t="array" ref="EQ382">IF(ISBLANK(INDEX(行,$A382)),"",0)</f>
        <v/>
      </c>
      <c r="ER382" s="75" t="str" cm="1">
        <f t="array" ref="ER382">IF(ISBLANK(INDEX(行,$A382)),"",0)</f>
        <v/>
      </c>
      <c r="ES382" s="75" t="str" cm="1">
        <f t="array" ref="ES382">IF(ISBLANK(INDEX(行,$A382)),"",0)</f>
        <v/>
      </c>
      <c r="ET382" s="75" t="str" cm="1">
        <f t="array" ref="ET382">IF(ISBLANK(INDEX(行,$A382)),"",0)</f>
        <v/>
      </c>
      <c r="EU382" s="75" t="str" cm="1">
        <f t="array" ref="EU382">IF(ISBLANK(INDEX(行,$A382)),"",0)</f>
        <v/>
      </c>
      <c r="EV382" s="75" t="str" cm="1">
        <f t="array" ref="EV382">IF(ISBLANK(INDEX(行,$A382)),"",0)</f>
        <v/>
      </c>
      <c r="EW382" s="75" t="str" cm="1">
        <f t="array" ref="EW382">IF(ISBLANK(INDEX(行,$A382)),"",0)</f>
        <v/>
      </c>
      <c r="EX382" s="75" t="str" cm="1">
        <f t="array" ref="EX382">IF(ISBLANK(INDEX(行,$A382)),"",0)</f>
        <v/>
      </c>
      <c r="EY382" s="75" t="str" cm="1">
        <f t="array" ref="EY382">IF(ISBLANK(INDEX(行,$A382)),"",0)</f>
        <v/>
      </c>
      <c r="EZ382" s="75" t="str" cm="1">
        <f t="array" ref="EZ382">IF(ISBLANK(INDEX(行,$A382)),"",0)</f>
        <v/>
      </c>
      <c r="FA382" s="75" t="str" cm="1">
        <f t="array" ref="FA382">IF(ISBLANK(INDEX(行,$A382)),"",0)</f>
        <v/>
      </c>
      <c r="FB382" s="75" t="str" cm="1">
        <f t="array" ref="FB382">IF(ISBLANK(INDEX(行,$A382)),"",0)</f>
        <v/>
      </c>
      <c r="FC382" s="75" t="str" cm="1">
        <f t="array" ref="FC382">IF(ISBLANK(INDEX(行,$A382)),"",0)</f>
        <v/>
      </c>
      <c r="FD382" s="75" t="str" cm="1">
        <f t="array" ref="FD382">IF(ISBLANK(INDEX(行,$A382)),"",0)</f>
        <v/>
      </c>
      <c r="FE382" s="75" t="str" cm="1">
        <f t="array" ref="FE382">IF(ISBLANK(INDEX(行,$A382)),"",0)</f>
        <v/>
      </c>
      <c r="FF382" s="75" t="str" cm="1">
        <f t="array" ref="FF382">IF(ISBLANK(INDEX(行,$A382)),"",0)</f>
        <v/>
      </c>
      <c r="FG382" s="75" t="str" cm="1">
        <f t="array" ref="FG382">IF(ISBLANK(INDEX(行,$A382)),"",0)</f>
        <v/>
      </c>
      <c r="FH382" s="77"/>
      <c r="FI382" s="77"/>
      <c r="FJ382" s="77"/>
      <c r="FK382" s="77"/>
      <c r="FL382" s="77"/>
      <c r="FM382" s="77"/>
      <c r="FN382" s="77"/>
      <c r="FO382" s="77"/>
      <c r="FP382" s="77"/>
      <c r="FQ382" s="77"/>
      <c r="FR382" s="77"/>
      <c r="FS382" s="77"/>
      <c r="FT382" s="77"/>
      <c r="FU382" s="77"/>
      <c r="FV382" s="77"/>
      <c r="FW382" s="77"/>
      <c r="FX382" s="77"/>
      <c r="FY382" s="77"/>
      <c r="FZ382" s="77"/>
      <c r="GA382" s="77"/>
      <c r="GB382" s="77"/>
      <c r="GC382" s="77"/>
      <c r="GD382" s="77"/>
      <c r="GE382" s="77"/>
      <c r="GF382" s="77"/>
      <c r="GG382" s="77"/>
      <c r="GH382" s="77"/>
      <c r="GI382" s="77"/>
      <c r="GJ382" s="77"/>
      <c r="GK382" s="77"/>
      <c r="GL382" s="76" t="str">
        <f t="shared" si="42"/>
        <v/>
      </c>
      <c r="GM382" s="77"/>
      <c r="GN382" s="77"/>
      <c r="GO382" s="77"/>
      <c r="GP382" s="77"/>
      <c r="GQ382" s="77"/>
      <c r="GR382" s="77"/>
      <c r="GS382" s="77"/>
      <c r="GT382" s="77"/>
      <c r="GU382" s="77"/>
      <c r="GV382" s="75" t="str" cm="1">
        <f t="array" ref="GV382">IF(ISBLANK(INDEX(行,$A382)),"",1)</f>
        <v/>
      </c>
      <c r="GW382" s="75" t="str" cm="1">
        <f t="array" ref="GW382">IF(ISBLANK(INDEX(行,$A382)),"",1)</f>
        <v/>
      </c>
      <c r="GX382" s="75" t="str" cm="1">
        <f t="array" ref="GX382">IF(ISBLANK(INDEX(行,$A382)),"",0)</f>
        <v/>
      </c>
      <c r="GY382" s="77"/>
      <c r="GZ382" s="77"/>
      <c r="HA382" s="76" t="str" cm="1">
        <f t="array" aca="1" ref="HA382" ca="1">IF(ISBLANK(INDEX(行,$A382)),"",TODAY())</f>
        <v/>
      </c>
      <c r="HB382" s="76" t="str" cm="1">
        <f t="array" aca="1" ref="HB382" ca="1">IF(ISBLANK(INDEX(行,$A382)),"",TODAY())</f>
        <v/>
      </c>
      <c r="HC382" s="78" t="str" cm="1">
        <f t="array" ref="HC382">IF(ISBLANK(INDEX(行,$A382)),"","ADMIN")</f>
        <v/>
      </c>
      <c r="HD382" s="78" t="str">
        <f t="shared" si="43"/>
        <v/>
      </c>
    </row>
    <row r="383" spans="1:212" s="12" customFormat="1" ht="15" x14ac:dyDescent="0.15">
      <c r="A383" s="11">
        <v>378</v>
      </c>
      <c r="B383" s="75" t="str" cm="1">
        <f t="array" ref="B383">IF(ISBLANK(INDEX(行,$A383)),"",1)</f>
        <v/>
      </c>
      <c r="C383" s="76" t="str" cm="1">
        <f t="array" ref="C383">IF(ISBLANK(INDEX(伝票日付,$A383)),"",DATEVALUE(INDEX(TEXT(伝票日付,"0!/00!/00"),$A383)))</f>
        <v/>
      </c>
      <c r="D383" s="78" t="str" cm="1">
        <f t="array" ref="D383">IF(ISBLANK(INDEX(注文番号,$A383)),"",INDEX(注文番号,$A383))</f>
        <v/>
      </c>
      <c r="E383" s="75" t="str" cm="1">
        <f t="array" ref="E383">IF(ISBLANK(INDEX(行,$A383)),"",INDEX(行,$A383))</f>
        <v/>
      </c>
      <c r="F383" s="77" t="str" cm="1">
        <f t="array" ref="F383">IF(ISBLANK(INDEX(行,$A383)),"","0001")</f>
        <v/>
      </c>
      <c r="G383" s="83" t="str">
        <f t="shared" si="33"/>
        <v/>
      </c>
      <c r="H383" s="78" t="str" cm="1">
        <f t="array" ref="H383">IF(ISBLANK(INDEX(行,$A383)),"",8)</f>
        <v/>
      </c>
      <c r="I383" s="77" t="str" cm="1">
        <f t="array" ref="I383">IF(ISBLANK(INDEX(行,$A383)),"","      8211")</f>
        <v/>
      </c>
      <c r="J383" s="78" t="str" cm="1">
        <f t="array" ref="J383">IF(ISBLANK(INDEX(行,$A383)),"",8211)</f>
        <v/>
      </c>
      <c r="K383" s="82" t="str">
        <f t="shared" si="34"/>
        <v/>
      </c>
      <c r="L383" s="77" t="str" cm="1">
        <f t="array" ref="L383">IF(ISBLANK(INDEX(枝番,$A383)),"",INDEX(枝番,$A383))</f>
        <v/>
      </c>
      <c r="M383" s="78" t="str" cm="1">
        <f t="array" ref="M383">IF(ISBLANK(INDEX(工種コード,$A383)),"",INDEX(工種コード,$A383))</f>
        <v/>
      </c>
      <c r="N383" s="78" t="str" cm="1">
        <f t="array" ref="N383">IF(ISBLANK(INDEX(注文番号,$A383)),"",INDEX(注文番号,$A383))</f>
        <v/>
      </c>
      <c r="O383" s="75"/>
      <c r="P383" s="80"/>
      <c r="Q383" s="75" t="str" cm="1">
        <f t="array" ref="Q383">IF(ISBLANK(INDEX(行,$A383)),"",0)</f>
        <v/>
      </c>
      <c r="R383" s="77" t="str" cm="1">
        <f t="array" ref="R383">IF(ISBLANK(INDEX(仕入先コード,$A383)),"",INDEX(仕入先コード,$A383))</f>
        <v/>
      </c>
      <c r="S383" s="75" t="str" cm="1">
        <f t="array" ref="S383">IF(ISBLANK(INDEX(行,$A383)),"",0)</f>
        <v/>
      </c>
      <c r="T383" s="75" t="str" cm="1">
        <f t="array" ref="T383">IF(ISBLANK(INDEX(行,$A383)),"",1)</f>
        <v/>
      </c>
      <c r="U383" s="77" t="str" cm="1">
        <f t="array" ref="U383">IF(ISBLANK(INDEX(行,$A383)),"","         1")</f>
        <v/>
      </c>
      <c r="V383" s="75" t="str" cm="1">
        <f t="array" ref="V383">IF(ISBLANK(INDEX(行,$A383)),"",0)</f>
        <v/>
      </c>
      <c r="W383" s="75" t="str" cm="1">
        <f t="array" ref="W383">IF(ISBLANK(INDEX(数量,$A383)),"",INDEX(数量,$A383))</f>
        <v/>
      </c>
      <c r="X383" s="77" t="str" cm="1">
        <f t="array" ref="X383">IF(ISBLANK(INDEX(単位,$A383)),"",INDEX(単位,$A383))</f>
        <v/>
      </c>
      <c r="Y383" s="75" t="str" cm="1">
        <f t="array" ref="Y383">IF(ISBLANK(INDEX(単価,$A383)),"",INDEX(単価,$A383))</f>
        <v/>
      </c>
      <c r="Z383" s="75" t="str" cm="1">
        <f t="array" ref="Z383">IF(ISBLANK(INDEX(行,$A383)),"",W383*Y383)</f>
        <v/>
      </c>
      <c r="AA383" s="75" t="str" cm="1">
        <f t="array" ref="AA383">IF(ISBLANK(INDEX(行,$A383)),"",Z383*AI383/100)</f>
        <v/>
      </c>
      <c r="AB383" s="77"/>
      <c r="AC383" s="77"/>
      <c r="AD383" s="77"/>
      <c r="AE383" s="77"/>
      <c r="AF383" s="77"/>
      <c r="AG383" s="75" t="str" cm="1">
        <f t="array" ref="AG383">IF(ISBLANK(INDEX(行,$A383)),"",1)</f>
        <v/>
      </c>
      <c r="AH383" s="75" t="str" cm="1">
        <f t="array" ref="AH383">IF(ISBLANK(INDEX(行,$A383)),"",1)</f>
        <v/>
      </c>
      <c r="AI383" s="75" t="str" cm="1">
        <f t="array" ref="AI383">IF(ISBLANK(INDEX(税率,$A383)),"",INDEX(税率,$A383))</f>
        <v/>
      </c>
      <c r="AJ383" s="75" t="str" cm="1">
        <f t="array" ref="AJ383">IF(ISBLANK(INDEX(行,$A383)),"",50)</f>
        <v/>
      </c>
      <c r="AK383" s="76" t="str">
        <f t="shared" si="35"/>
        <v/>
      </c>
      <c r="AL383" s="82" t="str" cm="1">
        <f t="array" ref="AL383">IF(ISBLANK(INDEX(品名,$A383)),"",INDEX(品名,$A383))</f>
        <v/>
      </c>
      <c r="AM383" s="75"/>
      <c r="AN383" s="75" t="str" cm="1">
        <f t="array" ref="AN383">IF(ISBLANK(INDEX(行,$A383)),"",0)</f>
        <v/>
      </c>
      <c r="AO383" s="75" t="str" cm="1">
        <f t="array" ref="AO383">IF(ISBLANK(INDEX(行,$A383)),"",0)</f>
        <v/>
      </c>
      <c r="AP383" s="75" t="str" cm="1">
        <f t="array" ref="AP383">IF(ISBLANK(INDEX(行,$A383)),"",0)</f>
        <v/>
      </c>
      <c r="AQ383" s="75" t="str" cm="1">
        <f t="array" ref="AQ383">IF(ISBLANK(INDEX(行,$A383)),"",0)</f>
        <v/>
      </c>
      <c r="AR383" s="75" t="str" cm="1">
        <f t="array" ref="AR383">IF(ISBLANK(INDEX(行,$A383)),"",0)</f>
        <v/>
      </c>
      <c r="AS383" s="75" t="str" cm="1">
        <f t="array" ref="AS383">IF(ISBLANK(INDEX(行,$A383)),"",0)</f>
        <v/>
      </c>
      <c r="AT383" s="75" t="str" cm="1">
        <f t="array" ref="AT383">IF(ISBLANK(INDEX(行,$A383)),"",0)</f>
        <v/>
      </c>
      <c r="AU383" s="75" t="str" cm="1">
        <f t="array" ref="AU383">IF(ISBLANK(INDEX(行,$A383)),"",0)</f>
        <v/>
      </c>
      <c r="AV383" s="75" t="str" cm="1">
        <f t="array" ref="AV383">IF(ISBLANK(INDEX(行,$A383)),"",0)</f>
        <v/>
      </c>
      <c r="AW383" s="75" t="str" cm="1">
        <f t="array" ref="AW383">IF(ISBLANK(INDEX(行,$A383)),"",0)</f>
        <v/>
      </c>
      <c r="AX383" s="75" t="str" cm="1">
        <f t="array" ref="AX383">IF(ISBLANK(INDEX(行,$A383)),"",0)</f>
        <v/>
      </c>
      <c r="AY383" s="75" t="str" cm="1">
        <f t="array" ref="AY383">IF(ISBLANK(INDEX(行,$A383)),"",0)</f>
        <v/>
      </c>
      <c r="AZ383" s="75" t="str" cm="1">
        <f t="array" ref="AZ383">IF(ISBLANK(INDEX(行,$A383)),"",0)</f>
        <v/>
      </c>
      <c r="BA383" s="75" t="str" cm="1">
        <f t="array" ref="BA383">IF(ISBLANK(INDEX(行,$A383)),"",0)</f>
        <v/>
      </c>
      <c r="BB383" s="75" t="str" cm="1">
        <f t="array" ref="BB383">IF(ISBLANK(INDEX(行,$A383)),"",0)</f>
        <v/>
      </c>
      <c r="BC383" s="75" t="str" cm="1">
        <f t="array" ref="BC383">IF(ISBLANK(INDEX(行,$A383)),"",0)</f>
        <v/>
      </c>
      <c r="BD383" s="75" t="str" cm="1">
        <f t="array" ref="BD383">IF(ISBLANK(INDEX(行,$A383)),"",0)</f>
        <v/>
      </c>
      <c r="BE383" s="75" t="str" cm="1">
        <f t="array" ref="BE383">IF(ISBLANK(INDEX(行,$A383)),"",0)</f>
        <v/>
      </c>
      <c r="BF383" s="75" t="str" cm="1">
        <f t="array" ref="BF383">IF(ISBLANK(INDEX(行,$A383)),"",0)</f>
        <v/>
      </c>
      <c r="BG383" s="75" t="str" cm="1">
        <f t="array" ref="BG383">IF(ISBLANK(INDEX(行,$A383)),"",0)</f>
        <v/>
      </c>
      <c r="BH383" s="75" t="str" cm="1">
        <f t="array" ref="BH383">IF(ISBLANK(INDEX(行,$A383)),"",0)</f>
        <v/>
      </c>
      <c r="BI383" s="75" t="str" cm="1">
        <f t="array" ref="BI383">IF(ISBLANK(INDEX(行,$A383)),"",0)</f>
        <v/>
      </c>
      <c r="BJ383" s="75" t="str" cm="1">
        <f t="array" ref="BJ383">IF(ISBLANK(INDEX(行,$A383)),"",0)</f>
        <v/>
      </c>
      <c r="BK383" s="75" t="str" cm="1">
        <f t="array" ref="BK383">IF(ISBLANK(INDEX(行,$A383)),"",0)</f>
        <v/>
      </c>
      <c r="BL383" s="75" t="str" cm="1">
        <f t="array" ref="BL383">IF(ISBLANK(INDEX(行,$A383)),"",0)</f>
        <v/>
      </c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6" t="str" cm="1">
        <f t="array" ref="CQ383">IF(ISBLANK(INDEX(納入年月日,$A383)),"",INDEX(TEXT(納入年月日,"0!/00!/00"),$A383))</f>
        <v/>
      </c>
      <c r="CR383" s="77"/>
      <c r="CS383" s="77"/>
      <c r="CT383" s="77"/>
      <c r="CU383" s="77"/>
      <c r="CV383" s="77"/>
      <c r="CW383" s="77"/>
      <c r="CX383" s="77"/>
      <c r="CY383" s="77"/>
      <c r="CZ383" s="77"/>
      <c r="DA383" s="77" t="str" cm="1">
        <f t="array" ref="DA383">IF(ISBLANK(INDEX(行,$A383)),"","      0001")</f>
        <v/>
      </c>
      <c r="DB383" s="75" t="str" cm="1">
        <f t="array" ref="DB383">IF(ISBLANK(INDEX(行,$A383)),"",4101)</f>
        <v/>
      </c>
      <c r="DC383" s="75" t="str" cm="1">
        <f t="array" ref="DC383">IF(ISBLANK(INDEX(行,$A383)),"",2)</f>
        <v/>
      </c>
      <c r="DD383" s="77" t="str">
        <f t="shared" si="36"/>
        <v/>
      </c>
      <c r="DE383" s="75" t="str" cm="1">
        <f t="array" ref="DE383">IF(ISBLANK(INDEX(行,$A383)),"",0)</f>
        <v/>
      </c>
      <c r="DF383" s="77" t="str">
        <f t="shared" si="37"/>
        <v/>
      </c>
      <c r="DG383" s="77" t="str">
        <f t="shared" si="38"/>
        <v/>
      </c>
      <c r="DH383" s="75" t="str" cm="1">
        <f t="array" ref="DH383">IF(ISBLANK(INDEX(行,$A383)),"",0)</f>
        <v/>
      </c>
      <c r="DI383" s="75" t="str" cm="1">
        <f t="array" ref="DI383">IF(ISBLANK(INDEX(行,$A383)),"",0)</f>
        <v/>
      </c>
      <c r="DJ383" s="77"/>
      <c r="DK383" s="80"/>
      <c r="DL383" s="75" t="str" cm="1">
        <f t="array" ref="DL383">IF(ISBLANK(INDEX(行,$A383)),"",0)</f>
        <v/>
      </c>
      <c r="DM383" s="77" t="str">
        <f t="shared" si="39"/>
        <v/>
      </c>
      <c r="DN383" s="75" t="str" cm="1">
        <f t="array" ref="DN383">IF(ISBLANK(INDEX(行,$A383)),"",0)</f>
        <v/>
      </c>
      <c r="DO383" s="75" t="str" cm="1">
        <f t="array" ref="DO383">IF(ISBLANK(INDEX(行,$A383)),"",0)</f>
        <v/>
      </c>
      <c r="DP383" s="77" t="str" cm="1">
        <f t="array" ref="DP383">IF(ISBLANK(INDEX(行,$A383)),"","         0")</f>
        <v/>
      </c>
      <c r="DQ383" s="75" t="str" cm="1">
        <f t="array" ref="DQ383">IF(ISBLANK(INDEX(行,$A383)),"",0)</f>
        <v/>
      </c>
      <c r="DR383" s="75" t="str" cm="1">
        <f t="array" ref="DR383">IF(ISBLANK(INDEX(行,$A383)),"",0)</f>
        <v/>
      </c>
      <c r="DS383" s="77"/>
      <c r="DT383" s="75" t="str" cm="1">
        <f t="array" ref="DT383">IF(ISBLANK(INDEX(行,$A383)),"",0)</f>
        <v/>
      </c>
      <c r="DU383" s="75" t="str" cm="1">
        <f t="array" ref="DU383">IF(ISBLANK(INDEX(行,$A383)),"",$Z383+$AA383)</f>
        <v/>
      </c>
      <c r="DV383" s="75" t="str" cm="1">
        <f t="array" ref="DV383">IF(ISBLANK(INDEX(行,$A383)),"",0)</f>
        <v/>
      </c>
      <c r="DW383" s="77"/>
      <c r="DX383" s="77"/>
      <c r="DY383" s="77"/>
      <c r="DZ383" s="77"/>
      <c r="EA383" s="77"/>
      <c r="EB383" s="75" t="str" cm="1">
        <f t="array" ref="EB383">IF(ISBLANK(INDEX(行,$A383)),"",2)</f>
        <v/>
      </c>
      <c r="EC383" s="75" t="str" cm="1">
        <f t="array" ref="EC383">IF(ISBLANK(INDEX(行,$A383)),"",1)</f>
        <v/>
      </c>
      <c r="ED383" s="75" t="str" cm="1">
        <f t="array" ref="ED383">IF(ISBLANK(INDEX(行,$A383)),"",0)</f>
        <v/>
      </c>
      <c r="EE383" s="75" t="str" cm="1">
        <f t="array" ref="EE383">IF(ISBLANK(INDEX(行,$A383)),"",0)</f>
        <v/>
      </c>
      <c r="EF383" s="76" t="str">
        <f t="shared" si="40"/>
        <v/>
      </c>
      <c r="EG383" s="77" t="str">
        <f t="shared" si="41"/>
        <v/>
      </c>
      <c r="EH383" s="77"/>
      <c r="EI383" s="75" t="str" cm="1">
        <f t="array" ref="EI383">IF(ISBLANK(INDEX(行,$A383)),"",0)</f>
        <v/>
      </c>
      <c r="EJ383" s="75" t="str" cm="1">
        <f t="array" ref="EJ383">IF(ISBLANK(INDEX(行,$A383)),"",0)</f>
        <v/>
      </c>
      <c r="EK383" s="75" t="str" cm="1">
        <f t="array" ref="EK383">IF(ISBLANK(INDEX(行,$A383)),"",0)</f>
        <v/>
      </c>
      <c r="EL383" s="75" t="str" cm="1">
        <f t="array" ref="EL383">IF(ISBLANK(INDEX(行,$A383)),"",0)</f>
        <v/>
      </c>
      <c r="EM383" s="75" t="str" cm="1">
        <f t="array" ref="EM383">IF(ISBLANK(INDEX(行,$A383)),"",0)</f>
        <v/>
      </c>
      <c r="EN383" s="75" t="str" cm="1">
        <f t="array" ref="EN383">IF(ISBLANK(INDEX(行,$A383)),"",0)</f>
        <v/>
      </c>
      <c r="EO383" s="75" t="str" cm="1">
        <f t="array" ref="EO383">IF(ISBLANK(INDEX(行,$A383)),"",0)</f>
        <v/>
      </c>
      <c r="EP383" s="75" t="str" cm="1">
        <f t="array" ref="EP383">IF(ISBLANK(INDEX(行,$A383)),"",0)</f>
        <v/>
      </c>
      <c r="EQ383" s="75" t="str" cm="1">
        <f t="array" ref="EQ383">IF(ISBLANK(INDEX(行,$A383)),"",0)</f>
        <v/>
      </c>
      <c r="ER383" s="75" t="str" cm="1">
        <f t="array" ref="ER383">IF(ISBLANK(INDEX(行,$A383)),"",0)</f>
        <v/>
      </c>
      <c r="ES383" s="75" t="str" cm="1">
        <f t="array" ref="ES383">IF(ISBLANK(INDEX(行,$A383)),"",0)</f>
        <v/>
      </c>
      <c r="ET383" s="75" t="str" cm="1">
        <f t="array" ref="ET383">IF(ISBLANK(INDEX(行,$A383)),"",0)</f>
        <v/>
      </c>
      <c r="EU383" s="75" t="str" cm="1">
        <f t="array" ref="EU383">IF(ISBLANK(INDEX(行,$A383)),"",0)</f>
        <v/>
      </c>
      <c r="EV383" s="75" t="str" cm="1">
        <f t="array" ref="EV383">IF(ISBLANK(INDEX(行,$A383)),"",0)</f>
        <v/>
      </c>
      <c r="EW383" s="75" t="str" cm="1">
        <f t="array" ref="EW383">IF(ISBLANK(INDEX(行,$A383)),"",0)</f>
        <v/>
      </c>
      <c r="EX383" s="75" t="str" cm="1">
        <f t="array" ref="EX383">IF(ISBLANK(INDEX(行,$A383)),"",0)</f>
        <v/>
      </c>
      <c r="EY383" s="75" t="str" cm="1">
        <f t="array" ref="EY383">IF(ISBLANK(INDEX(行,$A383)),"",0)</f>
        <v/>
      </c>
      <c r="EZ383" s="75" t="str" cm="1">
        <f t="array" ref="EZ383">IF(ISBLANK(INDEX(行,$A383)),"",0)</f>
        <v/>
      </c>
      <c r="FA383" s="75" t="str" cm="1">
        <f t="array" ref="FA383">IF(ISBLANK(INDEX(行,$A383)),"",0)</f>
        <v/>
      </c>
      <c r="FB383" s="75" t="str" cm="1">
        <f t="array" ref="FB383">IF(ISBLANK(INDEX(行,$A383)),"",0)</f>
        <v/>
      </c>
      <c r="FC383" s="75" t="str" cm="1">
        <f t="array" ref="FC383">IF(ISBLANK(INDEX(行,$A383)),"",0)</f>
        <v/>
      </c>
      <c r="FD383" s="75" t="str" cm="1">
        <f t="array" ref="FD383">IF(ISBLANK(INDEX(行,$A383)),"",0)</f>
        <v/>
      </c>
      <c r="FE383" s="75" t="str" cm="1">
        <f t="array" ref="FE383">IF(ISBLANK(INDEX(行,$A383)),"",0)</f>
        <v/>
      </c>
      <c r="FF383" s="75" t="str" cm="1">
        <f t="array" ref="FF383">IF(ISBLANK(INDEX(行,$A383)),"",0)</f>
        <v/>
      </c>
      <c r="FG383" s="75" t="str" cm="1">
        <f t="array" ref="FG383">IF(ISBLANK(INDEX(行,$A383)),"",0)</f>
        <v/>
      </c>
      <c r="FH383" s="77"/>
      <c r="FI383" s="77"/>
      <c r="FJ383" s="77"/>
      <c r="FK383" s="77"/>
      <c r="FL383" s="77"/>
      <c r="FM383" s="77"/>
      <c r="FN383" s="77"/>
      <c r="FO383" s="77"/>
      <c r="FP383" s="77"/>
      <c r="FQ383" s="77"/>
      <c r="FR383" s="77"/>
      <c r="FS383" s="77"/>
      <c r="FT383" s="77"/>
      <c r="FU383" s="77"/>
      <c r="FV383" s="77"/>
      <c r="FW383" s="77"/>
      <c r="FX383" s="77"/>
      <c r="FY383" s="77"/>
      <c r="FZ383" s="77"/>
      <c r="GA383" s="77"/>
      <c r="GB383" s="77"/>
      <c r="GC383" s="77"/>
      <c r="GD383" s="77"/>
      <c r="GE383" s="77"/>
      <c r="GF383" s="77"/>
      <c r="GG383" s="77"/>
      <c r="GH383" s="77"/>
      <c r="GI383" s="77"/>
      <c r="GJ383" s="77"/>
      <c r="GK383" s="77"/>
      <c r="GL383" s="76" t="str">
        <f t="shared" si="42"/>
        <v/>
      </c>
      <c r="GM383" s="77"/>
      <c r="GN383" s="77"/>
      <c r="GO383" s="77"/>
      <c r="GP383" s="77"/>
      <c r="GQ383" s="77"/>
      <c r="GR383" s="77"/>
      <c r="GS383" s="77"/>
      <c r="GT383" s="77"/>
      <c r="GU383" s="77"/>
      <c r="GV383" s="75" t="str" cm="1">
        <f t="array" ref="GV383">IF(ISBLANK(INDEX(行,$A383)),"",1)</f>
        <v/>
      </c>
      <c r="GW383" s="75" t="str" cm="1">
        <f t="array" ref="GW383">IF(ISBLANK(INDEX(行,$A383)),"",1)</f>
        <v/>
      </c>
      <c r="GX383" s="75" t="str" cm="1">
        <f t="array" ref="GX383">IF(ISBLANK(INDEX(行,$A383)),"",0)</f>
        <v/>
      </c>
      <c r="GY383" s="77"/>
      <c r="GZ383" s="77"/>
      <c r="HA383" s="76" t="str" cm="1">
        <f t="array" aca="1" ref="HA383" ca="1">IF(ISBLANK(INDEX(行,$A383)),"",TODAY())</f>
        <v/>
      </c>
      <c r="HB383" s="76" t="str" cm="1">
        <f t="array" aca="1" ref="HB383" ca="1">IF(ISBLANK(INDEX(行,$A383)),"",TODAY())</f>
        <v/>
      </c>
      <c r="HC383" s="78" t="str" cm="1">
        <f t="array" ref="HC383">IF(ISBLANK(INDEX(行,$A383)),"","ADMIN")</f>
        <v/>
      </c>
      <c r="HD383" s="78" t="str">
        <f t="shared" si="43"/>
        <v/>
      </c>
    </row>
    <row r="384" spans="1:212" s="12" customFormat="1" ht="15" x14ac:dyDescent="0.15">
      <c r="A384" s="11">
        <v>379</v>
      </c>
      <c r="B384" s="75" t="str" cm="1">
        <f t="array" ref="B384">IF(ISBLANK(INDEX(行,$A384)),"",1)</f>
        <v/>
      </c>
      <c r="C384" s="76" t="str" cm="1">
        <f t="array" ref="C384">IF(ISBLANK(INDEX(伝票日付,$A384)),"",DATEVALUE(INDEX(TEXT(伝票日付,"0!/00!/00"),$A384)))</f>
        <v/>
      </c>
      <c r="D384" s="78" t="str" cm="1">
        <f t="array" ref="D384">IF(ISBLANK(INDEX(注文番号,$A384)),"",INDEX(注文番号,$A384))</f>
        <v/>
      </c>
      <c r="E384" s="75" t="str" cm="1">
        <f t="array" ref="E384">IF(ISBLANK(INDEX(行,$A384)),"",INDEX(行,$A384))</f>
        <v/>
      </c>
      <c r="F384" s="77" t="str" cm="1">
        <f t="array" ref="F384">IF(ISBLANK(INDEX(行,$A384)),"","0001")</f>
        <v/>
      </c>
      <c r="G384" s="83" t="str">
        <f t="shared" si="33"/>
        <v/>
      </c>
      <c r="H384" s="78" t="str" cm="1">
        <f t="array" ref="H384">IF(ISBLANK(INDEX(行,$A384)),"",8)</f>
        <v/>
      </c>
      <c r="I384" s="77" t="str" cm="1">
        <f t="array" ref="I384">IF(ISBLANK(INDEX(行,$A384)),"","      8211")</f>
        <v/>
      </c>
      <c r="J384" s="78" t="str" cm="1">
        <f t="array" ref="J384">IF(ISBLANK(INDEX(行,$A384)),"",8211)</f>
        <v/>
      </c>
      <c r="K384" s="82" t="str">
        <f t="shared" si="34"/>
        <v/>
      </c>
      <c r="L384" s="77" t="str" cm="1">
        <f t="array" ref="L384">IF(ISBLANK(INDEX(枝番,$A384)),"",INDEX(枝番,$A384))</f>
        <v/>
      </c>
      <c r="M384" s="78" t="str" cm="1">
        <f t="array" ref="M384">IF(ISBLANK(INDEX(工種コード,$A384)),"",INDEX(工種コード,$A384))</f>
        <v/>
      </c>
      <c r="N384" s="78" t="str" cm="1">
        <f t="array" ref="N384">IF(ISBLANK(INDEX(注文番号,$A384)),"",INDEX(注文番号,$A384))</f>
        <v/>
      </c>
      <c r="O384" s="75"/>
      <c r="P384" s="80"/>
      <c r="Q384" s="75" t="str" cm="1">
        <f t="array" ref="Q384">IF(ISBLANK(INDEX(行,$A384)),"",0)</f>
        <v/>
      </c>
      <c r="R384" s="77" t="str" cm="1">
        <f t="array" ref="R384">IF(ISBLANK(INDEX(仕入先コード,$A384)),"",INDEX(仕入先コード,$A384))</f>
        <v/>
      </c>
      <c r="S384" s="75" t="str" cm="1">
        <f t="array" ref="S384">IF(ISBLANK(INDEX(行,$A384)),"",0)</f>
        <v/>
      </c>
      <c r="T384" s="75" t="str" cm="1">
        <f t="array" ref="T384">IF(ISBLANK(INDEX(行,$A384)),"",1)</f>
        <v/>
      </c>
      <c r="U384" s="77" t="str" cm="1">
        <f t="array" ref="U384">IF(ISBLANK(INDEX(行,$A384)),"","         1")</f>
        <v/>
      </c>
      <c r="V384" s="75" t="str" cm="1">
        <f t="array" ref="V384">IF(ISBLANK(INDEX(行,$A384)),"",0)</f>
        <v/>
      </c>
      <c r="W384" s="75" t="str" cm="1">
        <f t="array" ref="W384">IF(ISBLANK(INDEX(数量,$A384)),"",INDEX(数量,$A384))</f>
        <v/>
      </c>
      <c r="X384" s="77" t="str" cm="1">
        <f t="array" ref="X384">IF(ISBLANK(INDEX(単位,$A384)),"",INDEX(単位,$A384))</f>
        <v/>
      </c>
      <c r="Y384" s="75" t="str" cm="1">
        <f t="array" ref="Y384">IF(ISBLANK(INDEX(単価,$A384)),"",INDEX(単価,$A384))</f>
        <v/>
      </c>
      <c r="Z384" s="75" t="str" cm="1">
        <f t="array" ref="Z384">IF(ISBLANK(INDEX(行,$A384)),"",W384*Y384)</f>
        <v/>
      </c>
      <c r="AA384" s="75" t="str" cm="1">
        <f t="array" ref="AA384">IF(ISBLANK(INDEX(行,$A384)),"",Z384*AI384/100)</f>
        <v/>
      </c>
      <c r="AB384" s="77"/>
      <c r="AC384" s="77"/>
      <c r="AD384" s="77"/>
      <c r="AE384" s="77"/>
      <c r="AF384" s="77"/>
      <c r="AG384" s="75" t="str" cm="1">
        <f t="array" ref="AG384">IF(ISBLANK(INDEX(行,$A384)),"",1)</f>
        <v/>
      </c>
      <c r="AH384" s="75" t="str" cm="1">
        <f t="array" ref="AH384">IF(ISBLANK(INDEX(行,$A384)),"",1)</f>
        <v/>
      </c>
      <c r="AI384" s="75" t="str" cm="1">
        <f t="array" ref="AI384">IF(ISBLANK(INDEX(税率,$A384)),"",INDEX(税率,$A384))</f>
        <v/>
      </c>
      <c r="AJ384" s="75" t="str" cm="1">
        <f t="array" ref="AJ384">IF(ISBLANK(INDEX(行,$A384)),"",50)</f>
        <v/>
      </c>
      <c r="AK384" s="76" t="str">
        <f t="shared" si="35"/>
        <v/>
      </c>
      <c r="AL384" s="82" t="str" cm="1">
        <f t="array" ref="AL384">IF(ISBLANK(INDEX(品名,$A384)),"",INDEX(品名,$A384))</f>
        <v/>
      </c>
      <c r="AM384" s="75"/>
      <c r="AN384" s="75" t="str" cm="1">
        <f t="array" ref="AN384">IF(ISBLANK(INDEX(行,$A384)),"",0)</f>
        <v/>
      </c>
      <c r="AO384" s="75" t="str" cm="1">
        <f t="array" ref="AO384">IF(ISBLANK(INDEX(行,$A384)),"",0)</f>
        <v/>
      </c>
      <c r="AP384" s="75" t="str" cm="1">
        <f t="array" ref="AP384">IF(ISBLANK(INDEX(行,$A384)),"",0)</f>
        <v/>
      </c>
      <c r="AQ384" s="75" t="str" cm="1">
        <f t="array" ref="AQ384">IF(ISBLANK(INDEX(行,$A384)),"",0)</f>
        <v/>
      </c>
      <c r="AR384" s="75" t="str" cm="1">
        <f t="array" ref="AR384">IF(ISBLANK(INDEX(行,$A384)),"",0)</f>
        <v/>
      </c>
      <c r="AS384" s="75" t="str" cm="1">
        <f t="array" ref="AS384">IF(ISBLANK(INDEX(行,$A384)),"",0)</f>
        <v/>
      </c>
      <c r="AT384" s="75" t="str" cm="1">
        <f t="array" ref="AT384">IF(ISBLANK(INDEX(行,$A384)),"",0)</f>
        <v/>
      </c>
      <c r="AU384" s="75" t="str" cm="1">
        <f t="array" ref="AU384">IF(ISBLANK(INDEX(行,$A384)),"",0)</f>
        <v/>
      </c>
      <c r="AV384" s="75" t="str" cm="1">
        <f t="array" ref="AV384">IF(ISBLANK(INDEX(行,$A384)),"",0)</f>
        <v/>
      </c>
      <c r="AW384" s="75" t="str" cm="1">
        <f t="array" ref="AW384">IF(ISBLANK(INDEX(行,$A384)),"",0)</f>
        <v/>
      </c>
      <c r="AX384" s="75" t="str" cm="1">
        <f t="array" ref="AX384">IF(ISBLANK(INDEX(行,$A384)),"",0)</f>
        <v/>
      </c>
      <c r="AY384" s="75" t="str" cm="1">
        <f t="array" ref="AY384">IF(ISBLANK(INDEX(行,$A384)),"",0)</f>
        <v/>
      </c>
      <c r="AZ384" s="75" t="str" cm="1">
        <f t="array" ref="AZ384">IF(ISBLANK(INDEX(行,$A384)),"",0)</f>
        <v/>
      </c>
      <c r="BA384" s="75" t="str" cm="1">
        <f t="array" ref="BA384">IF(ISBLANK(INDEX(行,$A384)),"",0)</f>
        <v/>
      </c>
      <c r="BB384" s="75" t="str" cm="1">
        <f t="array" ref="BB384">IF(ISBLANK(INDEX(行,$A384)),"",0)</f>
        <v/>
      </c>
      <c r="BC384" s="75" t="str" cm="1">
        <f t="array" ref="BC384">IF(ISBLANK(INDEX(行,$A384)),"",0)</f>
        <v/>
      </c>
      <c r="BD384" s="75" t="str" cm="1">
        <f t="array" ref="BD384">IF(ISBLANK(INDEX(行,$A384)),"",0)</f>
        <v/>
      </c>
      <c r="BE384" s="75" t="str" cm="1">
        <f t="array" ref="BE384">IF(ISBLANK(INDEX(行,$A384)),"",0)</f>
        <v/>
      </c>
      <c r="BF384" s="75" t="str" cm="1">
        <f t="array" ref="BF384">IF(ISBLANK(INDEX(行,$A384)),"",0)</f>
        <v/>
      </c>
      <c r="BG384" s="75" t="str" cm="1">
        <f t="array" ref="BG384">IF(ISBLANK(INDEX(行,$A384)),"",0)</f>
        <v/>
      </c>
      <c r="BH384" s="75" t="str" cm="1">
        <f t="array" ref="BH384">IF(ISBLANK(INDEX(行,$A384)),"",0)</f>
        <v/>
      </c>
      <c r="BI384" s="75" t="str" cm="1">
        <f t="array" ref="BI384">IF(ISBLANK(INDEX(行,$A384)),"",0)</f>
        <v/>
      </c>
      <c r="BJ384" s="75" t="str" cm="1">
        <f t="array" ref="BJ384">IF(ISBLANK(INDEX(行,$A384)),"",0)</f>
        <v/>
      </c>
      <c r="BK384" s="75" t="str" cm="1">
        <f t="array" ref="BK384">IF(ISBLANK(INDEX(行,$A384)),"",0)</f>
        <v/>
      </c>
      <c r="BL384" s="75" t="str" cm="1">
        <f t="array" ref="BL384">IF(ISBLANK(INDEX(行,$A384)),"",0)</f>
        <v/>
      </c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6" t="str" cm="1">
        <f t="array" ref="CQ384">IF(ISBLANK(INDEX(納入年月日,$A384)),"",INDEX(TEXT(納入年月日,"0!/00!/00"),$A384))</f>
        <v/>
      </c>
      <c r="CR384" s="77"/>
      <c r="CS384" s="77"/>
      <c r="CT384" s="77"/>
      <c r="CU384" s="77"/>
      <c r="CV384" s="77"/>
      <c r="CW384" s="77"/>
      <c r="CX384" s="77"/>
      <c r="CY384" s="77"/>
      <c r="CZ384" s="77"/>
      <c r="DA384" s="77" t="str" cm="1">
        <f t="array" ref="DA384">IF(ISBLANK(INDEX(行,$A384)),"","      0001")</f>
        <v/>
      </c>
      <c r="DB384" s="75" t="str" cm="1">
        <f t="array" ref="DB384">IF(ISBLANK(INDEX(行,$A384)),"",4101)</f>
        <v/>
      </c>
      <c r="DC384" s="75" t="str" cm="1">
        <f t="array" ref="DC384">IF(ISBLANK(INDEX(行,$A384)),"",2)</f>
        <v/>
      </c>
      <c r="DD384" s="77" t="str">
        <f t="shared" si="36"/>
        <v/>
      </c>
      <c r="DE384" s="75" t="str" cm="1">
        <f t="array" ref="DE384">IF(ISBLANK(INDEX(行,$A384)),"",0)</f>
        <v/>
      </c>
      <c r="DF384" s="77" t="str">
        <f t="shared" si="37"/>
        <v/>
      </c>
      <c r="DG384" s="77" t="str">
        <f t="shared" si="38"/>
        <v/>
      </c>
      <c r="DH384" s="75" t="str" cm="1">
        <f t="array" ref="DH384">IF(ISBLANK(INDEX(行,$A384)),"",0)</f>
        <v/>
      </c>
      <c r="DI384" s="75" t="str" cm="1">
        <f t="array" ref="DI384">IF(ISBLANK(INDEX(行,$A384)),"",0)</f>
        <v/>
      </c>
      <c r="DJ384" s="77"/>
      <c r="DK384" s="80"/>
      <c r="DL384" s="75" t="str" cm="1">
        <f t="array" ref="DL384">IF(ISBLANK(INDEX(行,$A384)),"",0)</f>
        <v/>
      </c>
      <c r="DM384" s="77" t="str">
        <f t="shared" si="39"/>
        <v/>
      </c>
      <c r="DN384" s="75" t="str" cm="1">
        <f t="array" ref="DN384">IF(ISBLANK(INDEX(行,$A384)),"",0)</f>
        <v/>
      </c>
      <c r="DO384" s="75" t="str" cm="1">
        <f t="array" ref="DO384">IF(ISBLANK(INDEX(行,$A384)),"",0)</f>
        <v/>
      </c>
      <c r="DP384" s="77" t="str" cm="1">
        <f t="array" ref="DP384">IF(ISBLANK(INDEX(行,$A384)),"","         0")</f>
        <v/>
      </c>
      <c r="DQ384" s="75" t="str" cm="1">
        <f t="array" ref="DQ384">IF(ISBLANK(INDEX(行,$A384)),"",0)</f>
        <v/>
      </c>
      <c r="DR384" s="75" t="str" cm="1">
        <f t="array" ref="DR384">IF(ISBLANK(INDEX(行,$A384)),"",0)</f>
        <v/>
      </c>
      <c r="DS384" s="77"/>
      <c r="DT384" s="75" t="str" cm="1">
        <f t="array" ref="DT384">IF(ISBLANK(INDEX(行,$A384)),"",0)</f>
        <v/>
      </c>
      <c r="DU384" s="75" t="str" cm="1">
        <f t="array" ref="DU384">IF(ISBLANK(INDEX(行,$A384)),"",$Z384+$AA384)</f>
        <v/>
      </c>
      <c r="DV384" s="75" t="str" cm="1">
        <f t="array" ref="DV384">IF(ISBLANK(INDEX(行,$A384)),"",0)</f>
        <v/>
      </c>
      <c r="DW384" s="77"/>
      <c r="DX384" s="77"/>
      <c r="DY384" s="77"/>
      <c r="DZ384" s="77"/>
      <c r="EA384" s="77"/>
      <c r="EB384" s="75" t="str" cm="1">
        <f t="array" ref="EB384">IF(ISBLANK(INDEX(行,$A384)),"",2)</f>
        <v/>
      </c>
      <c r="EC384" s="75" t="str" cm="1">
        <f t="array" ref="EC384">IF(ISBLANK(INDEX(行,$A384)),"",1)</f>
        <v/>
      </c>
      <c r="ED384" s="75" t="str" cm="1">
        <f t="array" ref="ED384">IF(ISBLANK(INDEX(行,$A384)),"",0)</f>
        <v/>
      </c>
      <c r="EE384" s="75" t="str" cm="1">
        <f t="array" ref="EE384">IF(ISBLANK(INDEX(行,$A384)),"",0)</f>
        <v/>
      </c>
      <c r="EF384" s="76" t="str">
        <f t="shared" si="40"/>
        <v/>
      </c>
      <c r="EG384" s="77" t="str">
        <f t="shared" si="41"/>
        <v/>
      </c>
      <c r="EH384" s="77"/>
      <c r="EI384" s="75" t="str" cm="1">
        <f t="array" ref="EI384">IF(ISBLANK(INDEX(行,$A384)),"",0)</f>
        <v/>
      </c>
      <c r="EJ384" s="75" t="str" cm="1">
        <f t="array" ref="EJ384">IF(ISBLANK(INDEX(行,$A384)),"",0)</f>
        <v/>
      </c>
      <c r="EK384" s="75" t="str" cm="1">
        <f t="array" ref="EK384">IF(ISBLANK(INDEX(行,$A384)),"",0)</f>
        <v/>
      </c>
      <c r="EL384" s="75" t="str" cm="1">
        <f t="array" ref="EL384">IF(ISBLANK(INDEX(行,$A384)),"",0)</f>
        <v/>
      </c>
      <c r="EM384" s="75" t="str" cm="1">
        <f t="array" ref="EM384">IF(ISBLANK(INDEX(行,$A384)),"",0)</f>
        <v/>
      </c>
      <c r="EN384" s="75" t="str" cm="1">
        <f t="array" ref="EN384">IF(ISBLANK(INDEX(行,$A384)),"",0)</f>
        <v/>
      </c>
      <c r="EO384" s="75" t="str" cm="1">
        <f t="array" ref="EO384">IF(ISBLANK(INDEX(行,$A384)),"",0)</f>
        <v/>
      </c>
      <c r="EP384" s="75" t="str" cm="1">
        <f t="array" ref="EP384">IF(ISBLANK(INDEX(行,$A384)),"",0)</f>
        <v/>
      </c>
      <c r="EQ384" s="75" t="str" cm="1">
        <f t="array" ref="EQ384">IF(ISBLANK(INDEX(行,$A384)),"",0)</f>
        <v/>
      </c>
      <c r="ER384" s="75" t="str" cm="1">
        <f t="array" ref="ER384">IF(ISBLANK(INDEX(行,$A384)),"",0)</f>
        <v/>
      </c>
      <c r="ES384" s="75" t="str" cm="1">
        <f t="array" ref="ES384">IF(ISBLANK(INDEX(行,$A384)),"",0)</f>
        <v/>
      </c>
      <c r="ET384" s="75" t="str" cm="1">
        <f t="array" ref="ET384">IF(ISBLANK(INDEX(行,$A384)),"",0)</f>
        <v/>
      </c>
      <c r="EU384" s="75" t="str" cm="1">
        <f t="array" ref="EU384">IF(ISBLANK(INDEX(行,$A384)),"",0)</f>
        <v/>
      </c>
      <c r="EV384" s="75" t="str" cm="1">
        <f t="array" ref="EV384">IF(ISBLANK(INDEX(行,$A384)),"",0)</f>
        <v/>
      </c>
      <c r="EW384" s="75" t="str" cm="1">
        <f t="array" ref="EW384">IF(ISBLANK(INDEX(行,$A384)),"",0)</f>
        <v/>
      </c>
      <c r="EX384" s="75" t="str" cm="1">
        <f t="array" ref="EX384">IF(ISBLANK(INDEX(行,$A384)),"",0)</f>
        <v/>
      </c>
      <c r="EY384" s="75" t="str" cm="1">
        <f t="array" ref="EY384">IF(ISBLANK(INDEX(行,$A384)),"",0)</f>
        <v/>
      </c>
      <c r="EZ384" s="75" t="str" cm="1">
        <f t="array" ref="EZ384">IF(ISBLANK(INDEX(行,$A384)),"",0)</f>
        <v/>
      </c>
      <c r="FA384" s="75" t="str" cm="1">
        <f t="array" ref="FA384">IF(ISBLANK(INDEX(行,$A384)),"",0)</f>
        <v/>
      </c>
      <c r="FB384" s="75" t="str" cm="1">
        <f t="array" ref="FB384">IF(ISBLANK(INDEX(行,$A384)),"",0)</f>
        <v/>
      </c>
      <c r="FC384" s="75" t="str" cm="1">
        <f t="array" ref="FC384">IF(ISBLANK(INDEX(行,$A384)),"",0)</f>
        <v/>
      </c>
      <c r="FD384" s="75" t="str" cm="1">
        <f t="array" ref="FD384">IF(ISBLANK(INDEX(行,$A384)),"",0)</f>
        <v/>
      </c>
      <c r="FE384" s="75" t="str" cm="1">
        <f t="array" ref="FE384">IF(ISBLANK(INDEX(行,$A384)),"",0)</f>
        <v/>
      </c>
      <c r="FF384" s="75" t="str" cm="1">
        <f t="array" ref="FF384">IF(ISBLANK(INDEX(行,$A384)),"",0)</f>
        <v/>
      </c>
      <c r="FG384" s="75" t="str" cm="1">
        <f t="array" ref="FG384">IF(ISBLANK(INDEX(行,$A384)),"",0)</f>
        <v/>
      </c>
      <c r="FH384" s="77"/>
      <c r="FI384" s="77"/>
      <c r="FJ384" s="77"/>
      <c r="FK384" s="77"/>
      <c r="FL384" s="77"/>
      <c r="FM384" s="77"/>
      <c r="FN384" s="77"/>
      <c r="FO384" s="77"/>
      <c r="FP384" s="77"/>
      <c r="FQ384" s="77"/>
      <c r="FR384" s="77"/>
      <c r="FS384" s="77"/>
      <c r="FT384" s="77"/>
      <c r="FU384" s="77"/>
      <c r="FV384" s="77"/>
      <c r="FW384" s="77"/>
      <c r="FX384" s="77"/>
      <c r="FY384" s="77"/>
      <c r="FZ384" s="77"/>
      <c r="GA384" s="77"/>
      <c r="GB384" s="77"/>
      <c r="GC384" s="77"/>
      <c r="GD384" s="77"/>
      <c r="GE384" s="77"/>
      <c r="GF384" s="77"/>
      <c r="GG384" s="77"/>
      <c r="GH384" s="77"/>
      <c r="GI384" s="77"/>
      <c r="GJ384" s="77"/>
      <c r="GK384" s="77"/>
      <c r="GL384" s="76" t="str">
        <f t="shared" si="42"/>
        <v/>
      </c>
      <c r="GM384" s="77"/>
      <c r="GN384" s="77"/>
      <c r="GO384" s="77"/>
      <c r="GP384" s="77"/>
      <c r="GQ384" s="77"/>
      <c r="GR384" s="77"/>
      <c r="GS384" s="77"/>
      <c r="GT384" s="77"/>
      <c r="GU384" s="77"/>
      <c r="GV384" s="75" t="str" cm="1">
        <f t="array" ref="GV384">IF(ISBLANK(INDEX(行,$A384)),"",1)</f>
        <v/>
      </c>
      <c r="GW384" s="75" t="str" cm="1">
        <f t="array" ref="GW384">IF(ISBLANK(INDEX(行,$A384)),"",1)</f>
        <v/>
      </c>
      <c r="GX384" s="75" t="str" cm="1">
        <f t="array" ref="GX384">IF(ISBLANK(INDEX(行,$A384)),"",0)</f>
        <v/>
      </c>
      <c r="GY384" s="77"/>
      <c r="GZ384" s="77"/>
      <c r="HA384" s="76" t="str" cm="1">
        <f t="array" aca="1" ref="HA384" ca="1">IF(ISBLANK(INDEX(行,$A384)),"",TODAY())</f>
        <v/>
      </c>
      <c r="HB384" s="76" t="str" cm="1">
        <f t="array" aca="1" ref="HB384" ca="1">IF(ISBLANK(INDEX(行,$A384)),"",TODAY())</f>
        <v/>
      </c>
      <c r="HC384" s="78" t="str" cm="1">
        <f t="array" ref="HC384">IF(ISBLANK(INDEX(行,$A384)),"","ADMIN")</f>
        <v/>
      </c>
      <c r="HD384" s="78" t="str">
        <f t="shared" si="43"/>
        <v/>
      </c>
    </row>
    <row r="385" spans="1:212" s="12" customFormat="1" ht="15" x14ac:dyDescent="0.15">
      <c r="A385" s="11">
        <v>380</v>
      </c>
      <c r="B385" s="75" t="str" cm="1">
        <f t="array" ref="B385">IF(ISBLANK(INDEX(行,$A385)),"",1)</f>
        <v/>
      </c>
      <c r="C385" s="76" t="str" cm="1">
        <f t="array" ref="C385">IF(ISBLANK(INDEX(伝票日付,$A385)),"",DATEVALUE(INDEX(TEXT(伝票日付,"0!/00!/00"),$A385)))</f>
        <v/>
      </c>
      <c r="D385" s="78" t="str" cm="1">
        <f t="array" ref="D385">IF(ISBLANK(INDEX(注文番号,$A385)),"",INDEX(注文番号,$A385))</f>
        <v/>
      </c>
      <c r="E385" s="75" t="str" cm="1">
        <f t="array" ref="E385">IF(ISBLANK(INDEX(行,$A385)),"",INDEX(行,$A385))</f>
        <v/>
      </c>
      <c r="F385" s="77" t="str" cm="1">
        <f t="array" ref="F385">IF(ISBLANK(INDEX(行,$A385)),"","0001")</f>
        <v/>
      </c>
      <c r="G385" s="83" t="str">
        <f t="shared" si="33"/>
        <v/>
      </c>
      <c r="H385" s="78" t="str" cm="1">
        <f t="array" ref="H385">IF(ISBLANK(INDEX(行,$A385)),"",8)</f>
        <v/>
      </c>
      <c r="I385" s="77" t="str" cm="1">
        <f t="array" ref="I385">IF(ISBLANK(INDEX(行,$A385)),"","      8211")</f>
        <v/>
      </c>
      <c r="J385" s="78" t="str" cm="1">
        <f t="array" ref="J385">IF(ISBLANK(INDEX(行,$A385)),"",8211)</f>
        <v/>
      </c>
      <c r="K385" s="82" t="str">
        <f t="shared" si="34"/>
        <v/>
      </c>
      <c r="L385" s="77" t="str" cm="1">
        <f t="array" ref="L385">IF(ISBLANK(INDEX(枝番,$A385)),"",INDEX(枝番,$A385))</f>
        <v/>
      </c>
      <c r="M385" s="78" t="str" cm="1">
        <f t="array" ref="M385">IF(ISBLANK(INDEX(工種コード,$A385)),"",INDEX(工種コード,$A385))</f>
        <v/>
      </c>
      <c r="N385" s="78" t="str" cm="1">
        <f t="array" ref="N385">IF(ISBLANK(INDEX(注文番号,$A385)),"",INDEX(注文番号,$A385))</f>
        <v/>
      </c>
      <c r="O385" s="75"/>
      <c r="P385" s="80"/>
      <c r="Q385" s="75" t="str" cm="1">
        <f t="array" ref="Q385">IF(ISBLANK(INDEX(行,$A385)),"",0)</f>
        <v/>
      </c>
      <c r="R385" s="77" t="str" cm="1">
        <f t="array" ref="R385">IF(ISBLANK(INDEX(仕入先コード,$A385)),"",INDEX(仕入先コード,$A385))</f>
        <v/>
      </c>
      <c r="S385" s="75" t="str" cm="1">
        <f t="array" ref="S385">IF(ISBLANK(INDEX(行,$A385)),"",0)</f>
        <v/>
      </c>
      <c r="T385" s="75" t="str" cm="1">
        <f t="array" ref="T385">IF(ISBLANK(INDEX(行,$A385)),"",1)</f>
        <v/>
      </c>
      <c r="U385" s="77" t="str" cm="1">
        <f t="array" ref="U385">IF(ISBLANK(INDEX(行,$A385)),"","         1")</f>
        <v/>
      </c>
      <c r="V385" s="75" t="str" cm="1">
        <f t="array" ref="V385">IF(ISBLANK(INDEX(行,$A385)),"",0)</f>
        <v/>
      </c>
      <c r="W385" s="75" t="str" cm="1">
        <f t="array" ref="W385">IF(ISBLANK(INDEX(数量,$A385)),"",INDEX(数量,$A385))</f>
        <v/>
      </c>
      <c r="X385" s="77" t="str" cm="1">
        <f t="array" ref="X385">IF(ISBLANK(INDEX(単位,$A385)),"",INDEX(単位,$A385))</f>
        <v/>
      </c>
      <c r="Y385" s="75" t="str" cm="1">
        <f t="array" ref="Y385">IF(ISBLANK(INDEX(単価,$A385)),"",INDEX(単価,$A385))</f>
        <v/>
      </c>
      <c r="Z385" s="75" t="str" cm="1">
        <f t="array" ref="Z385">IF(ISBLANK(INDEX(行,$A385)),"",W385*Y385)</f>
        <v/>
      </c>
      <c r="AA385" s="75" t="str" cm="1">
        <f t="array" ref="AA385">IF(ISBLANK(INDEX(行,$A385)),"",Z385*AI385/100)</f>
        <v/>
      </c>
      <c r="AB385" s="77"/>
      <c r="AC385" s="77"/>
      <c r="AD385" s="77"/>
      <c r="AE385" s="77"/>
      <c r="AF385" s="77"/>
      <c r="AG385" s="75" t="str" cm="1">
        <f t="array" ref="AG385">IF(ISBLANK(INDEX(行,$A385)),"",1)</f>
        <v/>
      </c>
      <c r="AH385" s="75" t="str" cm="1">
        <f t="array" ref="AH385">IF(ISBLANK(INDEX(行,$A385)),"",1)</f>
        <v/>
      </c>
      <c r="AI385" s="75" t="str" cm="1">
        <f t="array" ref="AI385">IF(ISBLANK(INDEX(税率,$A385)),"",INDEX(税率,$A385))</f>
        <v/>
      </c>
      <c r="AJ385" s="75" t="str" cm="1">
        <f t="array" ref="AJ385">IF(ISBLANK(INDEX(行,$A385)),"",50)</f>
        <v/>
      </c>
      <c r="AK385" s="76" t="str">
        <f t="shared" si="35"/>
        <v/>
      </c>
      <c r="AL385" s="82" t="str" cm="1">
        <f t="array" ref="AL385">IF(ISBLANK(INDEX(品名,$A385)),"",INDEX(品名,$A385))</f>
        <v/>
      </c>
      <c r="AM385" s="75"/>
      <c r="AN385" s="75" t="str" cm="1">
        <f t="array" ref="AN385">IF(ISBLANK(INDEX(行,$A385)),"",0)</f>
        <v/>
      </c>
      <c r="AO385" s="75" t="str" cm="1">
        <f t="array" ref="AO385">IF(ISBLANK(INDEX(行,$A385)),"",0)</f>
        <v/>
      </c>
      <c r="AP385" s="75" t="str" cm="1">
        <f t="array" ref="AP385">IF(ISBLANK(INDEX(行,$A385)),"",0)</f>
        <v/>
      </c>
      <c r="AQ385" s="75" t="str" cm="1">
        <f t="array" ref="AQ385">IF(ISBLANK(INDEX(行,$A385)),"",0)</f>
        <v/>
      </c>
      <c r="AR385" s="75" t="str" cm="1">
        <f t="array" ref="AR385">IF(ISBLANK(INDEX(行,$A385)),"",0)</f>
        <v/>
      </c>
      <c r="AS385" s="75" t="str" cm="1">
        <f t="array" ref="AS385">IF(ISBLANK(INDEX(行,$A385)),"",0)</f>
        <v/>
      </c>
      <c r="AT385" s="75" t="str" cm="1">
        <f t="array" ref="AT385">IF(ISBLANK(INDEX(行,$A385)),"",0)</f>
        <v/>
      </c>
      <c r="AU385" s="75" t="str" cm="1">
        <f t="array" ref="AU385">IF(ISBLANK(INDEX(行,$A385)),"",0)</f>
        <v/>
      </c>
      <c r="AV385" s="75" t="str" cm="1">
        <f t="array" ref="AV385">IF(ISBLANK(INDEX(行,$A385)),"",0)</f>
        <v/>
      </c>
      <c r="AW385" s="75" t="str" cm="1">
        <f t="array" ref="AW385">IF(ISBLANK(INDEX(行,$A385)),"",0)</f>
        <v/>
      </c>
      <c r="AX385" s="75" t="str" cm="1">
        <f t="array" ref="AX385">IF(ISBLANK(INDEX(行,$A385)),"",0)</f>
        <v/>
      </c>
      <c r="AY385" s="75" t="str" cm="1">
        <f t="array" ref="AY385">IF(ISBLANK(INDEX(行,$A385)),"",0)</f>
        <v/>
      </c>
      <c r="AZ385" s="75" t="str" cm="1">
        <f t="array" ref="AZ385">IF(ISBLANK(INDEX(行,$A385)),"",0)</f>
        <v/>
      </c>
      <c r="BA385" s="75" t="str" cm="1">
        <f t="array" ref="BA385">IF(ISBLANK(INDEX(行,$A385)),"",0)</f>
        <v/>
      </c>
      <c r="BB385" s="75" t="str" cm="1">
        <f t="array" ref="BB385">IF(ISBLANK(INDEX(行,$A385)),"",0)</f>
        <v/>
      </c>
      <c r="BC385" s="75" t="str" cm="1">
        <f t="array" ref="BC385">IF(ISBLANK(INDEX(行,$A385)),"",0)</f>
        <v/>
      </c>
      <c r="BD385" s="75" t="str" cm="1">
        <f t="array" ref="BD385">IF(ISBLANK(INDEX(行,$A385)),"",0)</f>
        <v/>
      </c>
      <c r="BE385" s="75" t="str" cm="1">
        <f t="array" ref="BE385">IF(ISBLANK(INDEX(行,$A385)),"",0)</f>
        <v/>
      </c>
      <c r="BF385" s="75" t="str" cm="1">
        <f t="array" ref="BF385">IF(ISBLANK(INDEX(行,$A385)),"",0)</f>
        <v/>
      </c>
      <c r="BG385" s="75" t="str" cm="1">
        <f t="array" ref="BG385">IF(ISBLANK(INDEX(行,$A385)),"",0)</f>
        <v/>
      </c>
      <c r="BH385" s="75" t="str" cm="1">
        <f t="array" ref="BH385">IF(ISBLANK(INDEX(行,$A385)),"",0)</f>
        <v/>
      </c>
      <c r="BI385" s="75" t="str" cm="1">
        <f t="array" ref="BI385">IF(ISBLANK(INDEX(行,$A385)),"",0)</f>
        <v/>
      </c>
      <c r="BJ385" s="75" t="str" cm="1">
        <f t="array" ref="BJ385">IF(ISBLANK(INDEX(行,$A385)),"",0)</f>
        <v/>
      </c>
      <c r="BK385" s="75" t="str" cm="1">
        <f t="array" ref="BK385">IF(ISBLANK(INDEX(行,$A385)),"",0)</f>
        <v/>
      </c>
      <c r="BL385" s="75" t="str" cm="1">
        <f t="array" ref="BL385">IF(ISBLANK(INDEX(行,$A385)),"",0)</f>
        <v/>
      </c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6" t="str" cm="1">
        <f t="array" ref="CQ385">IF(ISBLANK(INDEX(納入年月日,$A385)),"",INDEX(TEXT(納入年月日,"0!/00!/00"),$A385))</f>
        <v/>
      </c>
      <c r="CR385" s="77"/>
      <c r="CS385" s="77"/>
      <c r="CT385" s="77"/>
      <c r="CU385" s="77"/>
      <c r="CV385" s="77"/>
      <c r="CW385" s="77"/>
      <c r="CX385" s="77"/>
      <c r="CY385" s="77"/>
      <c r="CZ385" s="77"/>
      <c r="DA385" s="77" t="str" cm="1">
        <f t="array" ref="DA385">IF(ISBLANK(INDEX(行,$A385)),"","      0001")</f>
        <v/>
      </c>
      <c r="DB385" s="75" t="str" cm="1">
        <f t="array" ref="DB385">IF(ISBLANK(INDEX(行,$A385)),"",4101)</f>
        <v/>
      </c>
      <c r="DC385" s="75" t="str" cm="1">
        <f t="array" ref="DC385">IF(ISBLANK(INDEX(行,$A385)),"",2)</f>
        <v/>
      </c>
      <c r="DD385" s="77" t="str">
        <f t="shared" si="36"/>
        <v/>
      </c>
      <c r="DE385" s="75" t="str" cm="1">
        <f t="array" ref="DE385">IF(ISBLANK(INDEX(行,$A385)),"",0)</f>
        <v/>
      </c>
      <c r="DF385" s="77" t="str">
        <f t="shared" si="37"/>
        <v/>
      </c>
      <c r="DG385" s="77" t="str">
        <f t="shared" si="38"/>
        <v/>
      </c>
      <c r="DH385" s="75" t="str" cm="1">
        <f t="array" ref="DH385">IF(ISBLANK(INDEX(行,$A385)),"",0)</f>
        <v/>
      </c>
      <c r="DI385" s="75" t="str" cm="1">
        <f t="array" ref="DI385">IF(ISBLANK(INDEX(行,$A385)),"",0)</f>
        <v/>
      </c>
      <c r="DJ385" s="77"/>
      <c r="DK385" s="80"/>
      <c r="DL385" s="75" t="str" cm="1">
        <f t="array" ref="DL385">IF(ISBLANK(INDEX(行,$A385)),"",0)</f>
        <v/>
      </c>
      <c r="DM385" s="77" t="str">
        <f t="shared" si="39"/>
        <v/>
      </c>
      <c r="DN385" s="75" t="str" cm="1">
        <f t="array" ref="DN385">IF(ISBLANK(INDEX(行,$A385)),"",0)</f>
        <v/>
      </c>
      <c r="DO385" s="75" t="str" cm="1">
        <f t="array" ref="DO385">IF(ISBLANK(INDEX(行,$A385)),"",0)</f>
        <v/>
      </c>
      <c r="DP385" s="77" t="str" cm="1">
        <f t="array" ref="DP385">IF(ISBLANK(INDEX(行,$A385)),"","         0")</f>
        <v/>
      </c>
      <c r="DQ385" s="75" t="str" cm="1">
        <f t="array" ref="DQ385">IF(ISBLANK(INDEX(行,$A385)),"",0)</f>
        <v/>
      </c>
      <c r="DR385" s="75" t="str" cm="1">
        <f t="array" ref="DR385">IF(ISBLANK(INDEX(行,$A385)),"",0)</f>
        <v/>
      </c>
      <c r="DS385" s="77"/>
      <c r="DT385" s="75" t="str" cm="1">
        <f t="array" ref="DT385">IF(ISBLANK(INDEX(行,$A385)),"",0)</f>
        <v/>
      </c>
      <c r="DU385" s="75" t="str" cm="1">
        <f t="array" ref="DU385">IF(ISBLANK(INDEX(行,$A385)),"",$Z385+$AA385)</f>
        <v/>
      </c>
      <c r="DV385" s="75" t="str" cm="1">
        <f t="array" ref="DV385">IF(ISBLANK(INDEX(行,$A385)),"",0)</f>
        <v/>
      </c>
      <c r="DW385" s="77"/>
      <c r="DX385" s="77"/>
      <c r="DY385" s="77"/>
      <c r="DZ385" s="77"/>
      <c r="EA385" s="77"/>
      <c r="EB385" s="75" t="str" cm="1">
        <f t="array" ref="EB385">IF(ISBLANK(INDEX(行,$A385)),"",2)</f>
        <v/>
      </c>
      <c r="EC385" s="75" t="str" cm="1">
        <f t="array" ref="EC385">IF(ISBLANK(INDEX(行,$A385)),"",1)</f>
        <v/>
      </c>
      <c r="ED385" s="75" t="str" cm="1">
        <f t="array" ref="ED385">IF(ISBLANK(INDEX(行,$A385)),"",0)</f>
        <v/>
      </c>
      <c r="EE385" s="75" t="str" cm="1">
        <f t="array" ref="EE385">IF(ISBLANK(INDEX(行,$A385)),"",0)</f>
        <v/>
      </c>
      <c r="EF385" s="76" t="str">
        <f t="shared" si="40"/>
        <v/>
      </c>
      <c r="EG385" s="77" t="str">
        <f t="shared" si="41"/>
        <v/>
      </c>
      <c r="EH385" s="77"/>
      <c r="EI385" s="75" t="str" cm="1">
        <f t="array" ref="EI385">IF(ISBLANK(INDEX(行,$A385)),"",0)</f>
        <v/>
      </c>
      <c r="EJ385" s="75" t="str" cm="1">
        <f t="array" ref="EJ385">IF(ISBLANK(INDEX(行,$A385)),"",0)</f>
        <v/>
      </c>
      <c r="EK385" s="75" t="str" cm="1">
        <f t="array" ref="EK385">IF(ISBLANK(INDEX(行,$A385)),"",0)</f>
        <v/>
      </c>
      <c r="EL385" s="75" t="str" cm="1">
        <f t="array" ref="EL385">IF(ISBLANK(INDEX(行,$A385)),"",0)</f>
        <v/>
      </c>
      <c r="EM385" s="75" t="str" cm="1">
        <f t="array" ref="EM385">IF(ISBLANK(INDEX(行,$A385)),"",0)</f>
        <v/>
      </c>
      <c r="EN385" s="75" t="str" cm="1">
        <f t="array" ref="EN385">IF(ISBLANK(INDEX(行,$A385)),"",0)</f>
        <v/>
      </c>
      <c r="EO385" s="75" t="str" cm="1">
        <f t="array" ref="EO385">IF(ISBLANK(INDEX(行,$A385)),"",0)</f>
        <v/>
      </c>
      <c r="EP385" s="75" t="str" cm="1">
        <f t="array" ref="EP385">IF(ISBLANK(INDEX(行,$A385)),"",0)</f>
        <v/>
      </c>
      <c r="EQ385" s="75" t="str" cm="1">
        <f t="array" ref="EQ385">IF(ISBLANK(INDEX(行,$A385)),"",0)</f>
        <v/>
      </c>
      <c r="ER385" s="75" t="str" cm="1">
        <f t="array" ref="ER385">IF(ISBLANK(INDEX(行,$A385)),"",0)</f>
        <v/>
      </c>
      <c r="ES385" s="75" t="str" cm="1">
        <f t="array" ref="ES385">IF(ISBLANK(INDEX(行,$A385)),"",0)</f>
        <v/>
      </c>
      <c r="ET385" s="75" t="str" cm="1">
        <f t="array" ref="ET385">IF(ISBLANK(INDEX(行,$A385)),"",0)</f>
        <v/>
      </c>
      <c r="EU385" s="75" t="str" cm="1">
        <f t="array" ref="EU385">IF(ISBLANK(INDEX(行,$A385)),"",0)</f>
        <v/>
      </c>
      <c r="EV385" s="75" t="str" cm="1">
        <f t="array" ref="EV385">IF(ISBLANK(INDEX(行,$A385)),"",0)</f>
        <v/>
      </c>
      <c r="EW385" s="75" t="str" cm="1">
        <f t="array" ref="EW385">IF(ISBLANK(INDEX(行,$A385)),"",0)</f>
        <v/>
      </c>
      <c r="EX385" s="75" t="str" cm="1">
        <f t="array" ref="EX385">IF(ISBLANK(INDEX(行,$A385)),"",0)</f>
        <v/>
      </c>
      <c r="EY385" s="75" t="str" cm="1">
        <f t="array" ref="EY385">IF(ISBLANK(INDEX(行,$A385)),"",0)</f>
        <v/>
      </c>
      <c r="EZ385" s="75" t="str" cm="1">
        <f t="array" ref="EZ385">IF(ISBLANK(INDEX(行,$A385)),"",0)</f>
        <v/>
      </c>
      <c r="FA385" s="75" t="str" cm="1">
        <f t="array" ref="FA385">IF(ISBLANK(INDEX(行,$A385)),"",0)</f>
        <v/>
      </c>
      <c r="FB385" s="75" t="str" cm="1">
        <f t="array" ref="FB385">IF(ISBLANK(INDEX(行,$A385)),"",0)</f>
        <v/>
      </c>
      <c r="FC385" s="75" t="str" cm="1">
        <f t="array" ref="FC385">IF(ISBLANK(INDEX(行,$A385)),"",0)</f>
        <v/>
      </c>
      <c r="FD385" s="75" t="str" cm="1">
        <f t="array" ref="FD385">IF(ISBLANK(INDEX(行,$A385)),"",0)</f>
        <v/>
      </c>
      <c r="FE385" s="75" t="str" cm="1">
        <f t="array" ref="FE385">IF(ISBLANK(INDEX(行,$A385)),"",0)</f>
        <v/>
      </c>
      <c r="FF385" s="75" t="str" cm="1">
        <f t="array" ref="FF385">IF(ISBLANK(INDEX(行,$A385)),"",0)</f>
        <v/>
      </c>
      <c r="FG385" s="75" t="str" cm="1">
        <f t="array" ref="FG385">IF(ISBLANK(INDEX(行,$A385)),"",0)</f>
        <v/>
      </c>
      <c r="FH385" s="77"/>
      <c r="FI385" s="77"/>
      <c r="FJ385" s="77"/>
      <c r="FK385" s="77"/>
      <c r="FL385" s="77"/>
      <c r="FM385" s="77"/>
      <c r="FN385" s="77"/>
      <c r="FO385" s="77"/>
      <c r="FP385" s="77"/>
      <c r="FQ385" s="77"/>
      <c r="FR385" s="77"/>
      <c r="FS385" s="77"/>
      <c r="FT385" s="77"/>
      <c r="FU385" s="77"/>
      <c r="FV385" s="77"/>
      <c r="FW385" s="77"/>
      <c r="FX385" s="77"/>
      <c r="FY385" s="77"/>
      <c r="FZ385" s="77"/>
      <c r="GA385" s="77"/>
      <c r="GB385" s="77"/>
      <c r="GC385" s="77"/>
      <c r="GD385" s="77"/>
      <c r="GE385" s="77"/>
      <c r="GF385" s="77"/>
      <c r="GG385" s="77"/>
      <c r="GH385" s="77"/>
      <c r="GI385" s="77"/>
      <c r="GJ385" s="77"/>
      <c r="GK385" s="77"/>
      <c r="GL385" s="76" t="str">
        <f t="shared" si="42"/>
        <v/>
      </c>
      <c r="GM385" s="77"/>
      <c r="GN385" s="77"/>
      <c r="GO385" s="77"/>
      <c r="GP385" s="77"/>
      <c r="GQ385" s="77"/>
      <c r="GR385" s="77"/>
      <c r="GS385" s="77"/>
      <c r="GT385" s="77"/>
      <c r="GU385" s="77"/>
      <c r="GV385" s="75" t="str" cm="1">
        <f t="array" ref="GV385">IF(ISBLANK(INDEX(行,$A385)),"",1)</f>
        <v/>
      </c>
      <c r="GW385" s="75" t="str" cm="1">
        <f t="array" ref="GW385">IF(ISBLANK(INDEX(行,$A385)),"",1)</f>
        <v/>
      </c>
      <c r="GX385" s="75" t="str" cm="1">
        <f t="array" ref="GX385">IF(ISBLANK(INDEX(行,$A385)),"",0)</f>
        <v/>
      </c>
      <c r="GY385" s="77"/>
      <c r="GZ385" s="77"/>
      <c r="HA385" s="76" t="str" cm="1">
        <f t="array" aca="1" ref="HA385" ca="1">IF(ISBLANK(INDEX(行,$A385)),"",TODAY())</f>
        <v/>
      </c>
      <c r="HB385" s="76" t="str" cm="1">
        <f t="array" aca="1" ref="HB385" ca="1">IF(ISBLANK(INDEX(行,$A385)),"",TODAY())</f>
        <v/>
      </c>
      <c r="HC385" s="78" t="str" cm="1">
        <f t="array" ref="HC385">IF(ISBLANK(INDEX(行,$A385)),"","ADMIN")</f>
        <v/>
      </c>
      <c r="HD385" s="78" t="str">
        <f t="shared" si="43"/>
        <v/>
      </c>
    </row>
    <row r="386" spans="1:212" s="12" customFormat="1" ht="15" x14ac:dyDescent="0.15">
      <c r="A386" s="11">
        <v>381</v>
      </c>
      <c r="B386" s="75" t="str" cm="1">
        <f t="array" ref="B386">IF(ISBLANK(INDEX(行,$A386)),"",1)</f>
        <v/>
      </c>
      <c r="C386" s="76" t="str" cm="1">
        <f t="array" ref="C386">IF(ISBLANK(INDEX(伝票日付,$A386)),"",DATEVALUE(INDEX(TEXT(伝票日付,"0!/00!/00"),$A386)))</f>
        <v/>
      </c>
      <c r="D386" s="78" t="str" cm="1">
        <f t="array" ref="D386">IF(ISBLANK(INDEX(注文番号,$A386)),"",INDEX(注文番号,$A386))</f>
        <v/>
      </c>
      <c r="E386" s="75" t="str" cm="1">
        <f t="array" ref="E386">IF(ISBLANK(INDEX(行,$A386)),"",INDEX(行,$A386))</f>
        <v/>
      </c>
      <c r="F386" s="77" t="str" cm="1">
        <f t="array" ref="F386">IF(ISBLANK(INDEX(行,$A386)),"","0001")</f>
        <v/>
      </c>
      <c r="G386" s="83" t="str">
        <f t="shared" si="33"/>
        <v/>
      </c>
      <c r="H386" s="78" t="str" cm="1">
        <f t="array" ref="H386">IF(ISBLANK(INDEX(行,$A386)),"",8)</f>
        <v/>
      </c>
      <c r="I386" s="77" t="str" cm="1">
        <f t="array" ref="I386">IF(ISBLANK(INDEX(行,$A386)),"","      8211")</f>
        <v/>
      </c>
      <c r="J386" s="78" t="str" cm="1">
        <f t="array" ref="J386">IF(ISBLANK(INDEX(行,$A386)),"",8211)</f>
        <v/>
      </c>
      <c r="K386" s="82" t="str">
        <f t="shared" si="34"/>
        <v/>
      </c>
      <c r="L386" s="77" t="str" cm="1">
        <f t="array" ref="L386">IF(ISBLANK(INDEX(枝番,$A386)),"",INDEX(枝番,$A386))</f>
        <v/>
      </c>
      <c r="M386" s="78" t="str" cm="1">
        <f t="array" ref="M386">IF(ISBLANK(INDEX(工種コード,$A386)),"",INDEX(工種コード,$A386))</f>
        <v/>
      </c>
      <c r="N386" s="78" t="str" cm="1">
        <f t="array" ref="N386">IF(ISBLANK(INDEX(注文番号,$A386)),"",INDEX(注文番号,$A386))</f>
        <v/>
      </c>
      <c r="O386" s="75"/>
      <c r="P386" s="80"/>
      <c r="Q386" s="75" t="str" cm="1">
        <f t="array" ref="Q386">IF(ISBLANK(INDEX(行,$A386)),"",0)</f>
        <v/>
      </c>
      <c r="R386" s="77" t="str" cm="1">
        <f t="array" ref="R386">IF(ISBLANK(INDEX(仕入先コード,$A386)),"",INDEX(仕入先コード,$A386))</f>
        <v/>
      </c>
      <c r="S386" s="75" t="str" cm="1">
        <f t="array" ref="S386">IF(ISBLANK(INDEX(行,$A386)),"",0)</f>
        <v/>
      </c>
      <c r="T386" s="75" t="str" cm="1">
        <f t="array" ref="T386">IF(ISBLANK(INDEX(行,$A386)),"",1)</f>
        <v/>
      </c>
      <c r="U386" s="77" t="str" cm="1">
        <f t="array" ref="U386">IF(ISBLANK(INDEX(行,$A386)),"","         1")</f>
        <v/>
      </c>
      <c r="V386" s="75" t="str" cm="1">
        <f t="array" ref="V386">IF(ISBLANK(INDEX(行,$A386)),"",0)</f>
        <v/>
      </c>
      <c r="W386" s="75" t="str" cm="1">
        <f t="array" ref="W386">IF(ISBLANK(INDEX(数量,$A386)),"",INDEX(数量,$A386))</f>
        <v/>
      </c>
      <c r="X386" s="77" t="str" cm="1">
        <f t="array" ref="X386">IF(ISBLANK(INDEX(単位,$A386)),"",INDEX(単位,$A386))</f>
        <v/>
      </c>
      <c r="Y386" s="75" t="str" cm="1">
        <f t="array" ref="Y386">IF(ISBLANK(INDEX(単価,$A386)),"",INDEX(単価,$A386))</f>
        <v/>
      </c>
      <c r="Z386" s="75" t="str" cm="1">
        <f t="array" ref="Z386">IF(ISBLANK(INDEX(行,$A386)),"",W386*Y386)</f>
        <v/>
      </c>
      <c r="AA386" s="75" t="str" cm="1">
        <f t="array" ref="AA386">IF(ISBLANK(INDEX(行,$A386)),"",Z386*AI386/100)</f>
        <v/>
      </c>
      <c r="AB386" s="77"/>
      <c r="AC386" s="77"/>
      <c r="AD386" s="77"/>
      <c r="AE386" s="77"/>
      <c r="AF386" s="77"/>
      <c r="AG386" s="75" t="str" cm="1">
        <f t="array" ref="AG386">IF(ISBLANK(INDEX(行,$A386)),"",1)</f>
        <v/>
      </c>
      <c r="AH386" s="75" t="str" cm="1">
        <f t="array" ref="AH386">IF(ISBLANK(INDEX(行,$A386)),"",1)</f>
        <v/>
      </c>
      <c r="AI386" s="75" t="str" cm="1">
        <f t="array" ref="AI386">IF(ISBLANK(INDEX(税率,$A386)),"",INDEX(税率,$A386))</f>
        <v/>
      </c>
      <c r="AJ386" s="75" t="str" cm="1">
        <f t="array" ref="AJ386">IF(ISBLANK(INDEX(行,$A386)),"",50)</f>
        <v/>
      </c>
      <c r="AK386" s="76" t="str">
        <f t="shared" si="35"/>
        <v/>
      </c>
      <c r="AL386" s="82" t="str" cm="1">
        <f t="array" ref="AL386">IF(ISBLANK(INDEX(品名,$A386)),"",INDEX(品名,$A386))</f>
        <v/>
      </c>
      <c r="AM386" s="75"/>
      <c r="AN386" s="75" t="str" cm="1">
        <f t="array" ref="AN386">IF(ISBLANK(INDEX(行,$A386)),"",0)</f>
        <v/>
      </c>
      <c r="AO386" s="75" t="str" cm="1">
        <f t="array" ref="AO386">IF(ISBLANK(INDEX(行,$A386)),"",0)</f>
        <v/>
      </c>
      <c r="AP386" s="75" t="str" cm="1">
        <f t="array" ref="AP386">IF(ISBLANK(INDEX(行,$A386)),"",0)</f>
        <v/>
      </c>
      <c r="AQ386" s="75" t="str" cm="1">
        <f t="array" ref="AQ386">IF(ISBLANK(INDEX(行,$A386)),"",0)</f>
        <v/>
      </c>
      <c r="AR386" s="75" t="str" cm="1">
        <f t="array" ref="AR386">IF(ISBLANK(INDEX(行,$A386)),"",0)</f>
        <v/>
      </c>
      <c r="AS386" s="75" t="str" cm="1">
        <f t="array" ref="AS386">IF(ISBLANK(INDEX(行,$A386)),"",0)</f>
        <v/>
      </c>
      <c r="AT386" s="75" t="str" cm="1">
        <f t="array" ref="AT386">IF(ISBLANK(INDEX(行,$A386)),"",0)</f>
        <v/>
      </c>
      <c r="AU386" s="75" t="str" cm="1">
        <f t="array" ref="AU386">IF(ISBLANK(INDEX(行,$A386)),"",0)</f>
        <v/>
      </c>
      <c r="AV386" s="75" t="str" cm="1">
        <f t="array" ref="AV386">IF(ISBLANK(INDEX(行,$A386)),"",0)</f>
        <v/>
      </c>
      <c r="AW386" s="75" t="str" cm="1">
        <f t="array" ref="AW386">IF(ISBLANK(INDEX(行,$A386)),"",0)</f>
        <v/>
      </c>
      <c r="AX386" s="75" t="str" cm="1">
        <f t="array" ref="AX386">IF(ISBLANK(INDEX(行,$A386)),"",0)</f>
        <v/>
      </c>
      <c r="AY386" s="75" t="str" cm="1">
        <f t="array" ref="AY386">IF(ISBLANK(INDEX(行,$A386)),"",0)</f>
        <v/>
      </c>
      <c r="AZ386" s="75" t="str" cm="1">
        <f t="array" ref="AZ386">IF(ISBLANK(INDEX(行,$A386)),"",0)</f>
        <v/>
      </c>
      <c r="BA386" s="75" t="str" cm="1">
        <f t="array" ref="BA386">IF(ISBLANK(INDEX(行,$A386)),"",0)</f>
        <v/>
      </c>
      <c r="BB386" s="75" t="str" cm="1">
        <f t="array" ref="BB386">IF(ISBLANK(INDEX(行,$A386)),"",0)</f>
        <v/>
      </c>
      <c r="BC386" s="75" t="str" cm="1">
        <f t="array" ref="BC386">IF(ISBLANK(INDEX(行,$A386)),"",0)</f>
        <v/>
      </c>
      <c r="BD386" s="75" t="str" cm="1">
        <f t="array" ref="BD386">IF(ISBLANK(INDEX(行,$A386)),"",0)</f>
        <v/>
      </c>
      <c r="BE386" s="75" t="str" cm="1">
        <f t="array" ref="BE386">IF(ISBLANK(INDEX(行,$A386)),"",0)</f>
        <v/>
      </c>
      <c r="BF386" s="75" t="str" cm="1">
        <f t="array" ref="BF386">IF(ISBLANK(INDEX(行,$A386)),"",0)</f>
        <v/>
      </c>
      <c r="BG386" s="75" t="str" cm="1">
        <f t="array" ref="BG386">IF(ISBLANK(INDEX(行,$A386)),"",0)</f>
        <v/>
      </c>
      <c r="BH386" s="75" t="str" cm="1">
        <f t="array" ref="BH386">IF(ISBLANK(INDEX(行,$A386)),"",0)</f>
        <v/>
      </c>
      <c r="BI386" s="75" t="str" cm="1">
        <f t="array" ref="BI386">IF(ISBLANK(INDEX(行,$A386)),"",0)</f>
        <v/>
      </c>
      <c r="BJ386" s="75" t="str" cm="1">
        <f t="array" ref="BJ386">IF(ISBLANK(INDEX(行,$A386)),"",0)</f>
        <v/>
      </c>
      <c r="BK386" s="75" t="str" cm="1">
        <f t="array" ref="BK386">IF(ISBLANK(INDEX(行,$A386)),"",0)</f>
        <v/>
      </c>
      <c r="BL386" s="75" t="str" cm="1">
        <f t="array" ref="BL386">IF(ISBLANK(INDEX(行,$A386)),"",0)</f>
        <v/>
      </c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6" t="str" cm="1">
        <f t="array" ref="CQ386">IF(ISBLANK(INDEX(納入年月日,$A386)),"",INDEX(TEXT(納入年月日,"0!/00!/00"),$A386))</f>
        <v/>
      </c>
      <c r="CR386" s="77"/>
      <c r="CS386" s="77"/>
      <c r="CT386" s="77"/>
      <c r="CU386" s="77"/>
      <c r="CV386" s="77"/>
      <c r="CW386" s="77"/>
      <c r="CX386" s="77"/>
      <c r="CY386" s="77"/>
      <c r="CZ386" s="77"/>
      <c r="DA386" s="77" t="str" cm="1">
        <f t="array" ref="DA386">IF(ISBLANK(INDEX(行,$A386)),"","      0001")</f>
        <v/>
      </c>
      <c r="DB386" s="75" t="str" cm="1">
        <f t="array" ref="DB386">IF(ISBLANK(INDEX(行,$A386)),"",4101)</f>
        <v/>
      </c>
      <c r="DC386" s="75" t="str" cm="1">
        <f t="array" ref="DC386">IF(ISBLANK(INDEX(行,$A386)),"",2)</f>
        <v/>
      </c>
      <c r="DD386" s="77" t="str">
        <f t="shared" si="36"/>
        <v/>
      </c>
      <c r="DE386" s="75" t="str" cm="1">
        <f t="array" ref="DE386">IF(ISBLANK(INDEX(行,$A386)),"",0)</f>
        <v/>
      </c>
      <c r="DF386" s="77" t="str">
        <f t="shared" si="37"/>
        <v/>
      </c>
      <c r="DG386" s="77" t="str">
        <f t="shared" si="38"/>
        <v/>
      </c>
      <c r="DH386" s="75" t="str" cm="1">
        <f t="array" ref="DH386">IF(ISBLANK(INDEX(行,$A386)),"",0)</f>
        <v/>
      </c>
      <c r="DI386" s="75" t="str" cm="1">
        <f t="array" ref="DI386">IF(ISBLANK(INDEX(行,$A386)),"",0)</f>
        <v/>
      </c>
      <c r="DJ386" s="77"/>
      <c r="DK386" s="80"/>
      <c r="DL386" s="75" t="str" cm="1">
        <f t="array" ref="DL386">IF(ISBLANK(INDEX(行,$A386)),"",0)</f>
        <v/>
      </c>
      <c r="DM386" s="77" t="str">
        <f t="shared" si="39"/>
        <v/>
      </c>
      <c r="DN386" s="75" t="str" cm="1">
        <f t="array" ref="DN386">IF(ISBLANK(INDEX(行,$A386)),"",0)</f>
        <v/>
      </c>
      <c r="DO386" s="75" t="str" cm="1">
        <f t="array" ref="DO386">IF(ISBLANK(INDEX(行,$A386)),"",0)</f>
        <v/>
      </c>
      <c r="DP386" s="77" t="str" cm="1">
        <f t="array" ref="DP386">IF(ISBLANK(INDEX(行,$A386)),"","         0")</f>
        <v/>
      </c>
      <c r="DQ386" s="75" t="str" cm="1">
        <f t="array" ref="DQ386">IF(ISBLANK(INDEX(行,$A386)),"",0)</f>
        <v/>
      </c>
      <c r="DR386" s="75" t="str" cm="1">
        <f t="array" ref="DR386">IF(ISBLANK(INDEX(行,$A386)),"",0)</f>
        <v/>
      </c>
      <c r="DS386" s="77"/>
      <c r="DT386" s="75" t="str" cm="1">
        <f t="array" ref="DT386">IF(ISBLANK(INDEX(行,$A386)),"",0)</f>
        <v/>
      </c>
      <c r="DU386" s="75" t="str" cm="1">
        <f t="array" ref="DU386">IF(ISBLANK(INDEX(行,$A386)),"",$Z386+$AA386)</f>
        <v/>
      </c>
      <c r="DV386" s="75" t="str" cm="1">
        <f t="array" ref="DV386">IF(ISBLANK(INDEX(行,$A386)),"",0)</f>
        <v/>
      </c>
      <c r="DW386" s="77"/>
      <c r="DX386" s="77"/>
      <c r="DY386" s="77"/>
      <c r="DZ386" s="77"/>
      <c r="EA386" s="77"/>
      <c r="EB386" s="75" t="str" cm="1">
        <f t="array" ref="EB386">IF(ISBLANK(INDEX(行,$A386)),"",2)</f>
        <v/>
      </c>
      <c r="EC386" s="75" t="str" cm="1">
        <f t="array" ref="EC386">IF(ISBLANK(INDEX(行,$A386)),"",1)</f>
        <v/>
      </c>
      <c r="ED386" s="75" t="str" cm="1">
        <f t="array" ref="ED386">IF(ISBLANK(INDEX(行,$A386)),"",0)</f>
        <v/>
      </c>
      <c r="EE386" s="75" t="str" cm="1">
        <f t="array" ref="EE386">IF(ISBLANK(INDEX(行,$A386)),"",0)</f>
        <v/>
      </c>
      <c r="EF386" s="76" t="str">
        <f t="shared" si="40"/>
        <v/>
      </c>
      <c r="EG386" s="77" t="str">
        <f t="shared" si="41"/>
        <v/>
      </c>
      <c r="EH386" s="77"/>
      <c r="EI386" s="75" t="str" cm="1">
        <f t="array" ref="EI386">IF(ISBLANK(INDEX(行,$A386)),"",0)</f>
        <v/>
      </c>
      <c r="EJ386" s="75" t="str" cm="1">
        <f t="array" ref="EJ386">IF(ISBLANK(INDEX(行,$A386)),"",0)</f>
        <v/>
      </c>
      <c r="EK386" s="75" t="str" cm="1">
        <f t="array" ref="EK386">IF(ISBLANK(INDEX(行,$A386)),"",0)</f>
        <v/>
      </c>
      <c r="EL386" s="75" t="str" cm="1">
        <f t="array" ref="EL386">IF(ISBLANK(INDEX(行,$A386)),"",0)</f>
        <v/>
      </c>
      <c r="EM386" s="75" t="str" cm="1">
        <f t="array" ref="EM386">IF(ISBLANK(INDEX(行,$A386)),"",0)</f>
        <v/>
      </c>
      <c r="EN386" s="75" t="str" cm="1">
        <f t="array" ref="EN386">IF(ISBLANK(INDEX(行,$A386)),"",0)</f>
        <v/>
      </c>
      <c r="EO386" s="75" t="str" cm="1">
        <f t="array" ref="EO386">IF(ISBLANK(INDEX(行,$A386)),"",0)</f>
        <v/>
      </c>
      <c r="EP386" s="75" t="str" cm="1">
        <f t="array" ref="EP386">IF(ISBLANK(INDEX(行,$A386)),"",0)</f>
        <v/>
      </c>
      <c r="EQ386" s="75" t="str" cm="1">
        <f t="array" ref="EQ386">IF(ISBLANK(INDEX(行,$A386)),"",0)</f>
        <v/>
      </c>
      <c r="ER386" s="75" t="str" cm="1">
        <f t="array" ref="ER386">IF(ISBLANK(INDEX(行,$A386)),"",0)</f>
        <v/>
      </c>
      <c r="ES386" s="75" t="str" cm="1">
        <f t="array" ref="ES386">IF(ISBLANK(INDEX(行,$A386)),"",0)</f>
        <v/>
      </c>
      <c r="ET386" s="75" t="str" cm="1">
        <f t="array" ref="ET386">IF(ISBLANK(INDEX(行,$A386)),"",0)</f>
        <v/>
      </c>
      <c r="EU386" s="75" t="str" cm="1">
        <f t="array" ref="EU386">IF(ISBLANK(INDEX(行,$A386)),"",0)</f>
        <v/>
      </c>
      <c r="EV386" s="75" t="str" cm="1">
        <f t="array" ref="EV386">IF(ISBLANK(INDEX(行,$A386)),"",0)</f>
        <v/>
      </c>
      <c r="EW386" s="75" t="str" cm="1">
        <f t="array" ref="EW386">IF(ISBLANK(INDEX(行,$A386)),"",0)</f>
        <v/>
      </c>
      <c r="EX386" s="75" t="str" cm="1">
        <f t="array" ref="EX386">IF(ISBLANK(INDEX(行,$A386)),"",0)</f>
        <v/>
      </c>
      <c r="EY386" s="75" t="str" cm="1">
        <f t="array" ref="EY386">IF(ISBLANK(INDEX(行,$A386)),"",0)</f>
        <v/>
      </c>
      <c r="EZ386" s="75" t="str" cm="1">
        <f t="array" ref="EZ386">IF(ISBLANK(INDEX(行,$A386)),"",0)</f>
        <v/>
      </c>
      <c r="FA386" s="75" t="str" cm="1">
        <f t="array" ref="FA386">IF(ISBLANK(INDEX(行,$A386)),"",0)</f>
        <v/>
      </c>
      <c r="FB386" s="75" t="str" cm="1">
        <f t="array" ref="FB386">IF(ISBLANK(INDEX(行,$A386)),"",0)</f>
        <v/>
      </c>
      <c r="FC386" s="75" t="str" cm="1">
        <f t="array" ref="FC386">IF(ISBLANK(INDEX(行,$A386)),"",0)</f>
        <v/>
      </c>
      <c r="FD386" s="75" t="str" cm="1">
        <f t="array" ref="FD386">IF(ISBLANK(INDEX(行,$A386)),"",0)</f>
        <v/>
      </c>
      <c r="FE386" s="75" t="str" cm="1">
        <f t="array" ref="FE386">IF(ISBLANK(INDEX(行,$A386)),"",0)</f>
        <v/>
      </c>
      <c r="FF386" s="75" t="str" cm="1">
        <f t="array" ref="FF386">IF(ISBLANK(INDEX(行,$A386)),"",0)</f>
        <v/>
      </c>
      <c r="FG386" s="75" t="str" cm="1">
        <f t="array" ref="FG386">IF(ISBLANK(INDEX(行,$A386)),"",0)</f>
        <v/>
      </c>
      <c r="FH386" s="77"/>
      <c r="FI386" s="77"/>
      <c r="FJ386" s="77"/>
      <c r="FK386" s="77"/>
      <c r="FL386" s="77"/>
      <c r="FM386" s="77"/>
      <c r="FN386" s="77"/>
      <c r="FO386" s="77"/>
      <c r="FP386" s="77"/>
      <c r="FQ386" s="77"/>
      <c r="FR386" s="77"/>
      <c r="FS386" s="77"/>
      <c r="FT386" s="77"/>
      <c r="FU386" s="77"/>
      <c r="FV386" s="77"/>
      <c r="FW386" s="77"/>
      <c r="FX386" s="77"/>
      <c r="FY386" s="77"/>
      <c r="FZ386" s="77"/>
      <c r="GA386" s="77"/>
      <c r="GB386" s="77"/>
      <c r="GC386" s="77"/>
      <c r="GD386" s="77"/>
      <c r="GE386" s="77"/>
      <c r="GF386" s="77"/>
      <c r="GG386" s="77"/>
      <c r="GH386" s="77"/>
      <c r="GI386" s="77"/>
      <c r="GJ386" s="77"/>
      <c r="GK386" s="77"/>
      <c r="GL386" s="76" t="str">
        <f t="shared" si="42"/>
        <v/>
      </c>
      <c r="GM386" s="77"/>
      <c r="GN386" s="77"/>
      <c r="GO386" s="77"/>
      <c r="GP386" s="77"/>
      <c r="GQ386" s="77"/>
      <c r="GR386" s="77"/>
      <c r="GS386" s="77"/>
      <c r="GT386" s="77"/>
      <c r="GU386" s="77"/>
      <c r="GV386" s="75" t="str" cm="1">
        <f t="array" ref="GV386">IF(ISBLANK(INDEX(行,$A386)),"",1)</f>
        <v/>
      </c>
      <c r="GW386" s="75" t="str" cm="1">
        <f t="array" ref="GW386">IF(ISBLANK(INDEX(行,$A386)),"",1)</f>
        <v/>
      </c>
      <c r="GX386" s="75" t="str" cm="1">
        <f t="array" ref="GX386">IF(ISBLANK(INDEX(行,$A386)),"",0)</f>
        <v/>
      </c>
      <c r="GY386" s="77"/>
      <c r="GZ386" s="77"/>
      <c r="HA386" s="76" t="str" cm="1">
        <f t="array" aca="1" ref="HA386" ca="1">IF(ISBLANK(INDEX(行,$A386)),"",TODAY())</f>
        <v/>
      </c>
      <c r="HB386" s="76" t="str" cm="1">
        <f t="array" aca="1" ref="HB386" ca="1">IF(ISBLANK(INDEX(行,$A386)),"",TODAY())</f>
        <v/>
      </c>
      <c r="HC386" s="78" t="str" cm="1">
        <f t="array" ref="HC386">IF(ISBLANK(INDEX(行,$A386)),"","ADMIN")</f>
        <v/>
      </c>
      <c r="HD386" s="78" t="str">
        <f t="shared" si="43"/>
        <v/>
      </c>
    </row>
    <row r="387" spans="1:212" s="12" customFormat="1" ht="15" x14ac:dyDescent="0.15">
      <c r="A387" s="11">
        <v>382</v>
      </c>
      <c r="B387" s="75" t="str" cm="1">
        <f t="array" ref="B387">IF(ISBLANK(INDEX(行,$A387)),"",1)</f>
        <v/>
      </c>
      <c r="C387" s="76" t="str" cm="1">
        <f t="array" ref="C387">IF(ISBLANK(INDEX(伝票日付,$A387)),"",DATEVALUE(INDEX(TEXT(伝票日付,"0!/00!/00"),$A387)))</f>
        <v/>
      </c>
      <c r="D387" s="78" t="str" cm="1">
        <f t="array" ref="D387">IF(ISBLANK(INDEX(注文番号,$A387)),"",INDEX(注文番号,$A387))</f>
        <v/>
      </c>
      <c r="E387" s="75" t="str" cm="1">
        <f t="array" ref="E387">IF(ISBLANK(INDEX(行,$A387)),"",INDEX(行,$A387))</f>
        <v/>
      </c>
      <c r="F387" s="77" t="str" cm="1">
        <f t="array" ref="F387">IF(ISBLANK(INDEX(行,$A387)),"","0001")</f>
        <v/>
      </c>
      <c r="G387" s="83" t="str">
        <f t="shared" si="33"/>
        <v/>
      </c>
      <c r="H387" s="78" t="str" cm="1">
        <f t="array" ref="H387">IF(ISBLANK(INDEX(行,$A387)),"",8)</f>
        <v/>
      </c>
      <c r="I387" s="77" t="str" cm="1">
        <f t="array" ref="I387">IF(ISBLANK(INDEX(行,$A387)),"","      8211")</f>
        <v/>
      </c>
      <c r="J387" s="78" t="str" cm="1">
        <f t="array" ref="J387">IF(ISBLANK(INDEX(行,$A387)),"",8211)</f>
        <v/>
      </c>
      <c r="K387" s="82" t="str">
        <f t="shared" si="34"/>
        <v/>
      </c>
      <c r="L387" s="77" t="str" cm="1">
        <f t="array" ref="L387">IF(ISBLANK(INDEX(枝番,$A387)),"",INDEX(枝番,$A387))</f>
        <v/>
      </c>
      <c r="M387" s="78" t="str" cm="1">
        <f t="array" ref="M387">IF(ISBLANK(INDEX(工種コード,$A387)),"",INDEX(工種コード,$A387))</f>
        <v/>
      </c>
      <c r="N387" s="78" t="str" cm="1">
        <f t="array" ref="N387">IF(ISBLANK(INDEX(注文番号,$A387)),"",INDEX(注文番号,$A387))</f>
        <v/>
      </c>
      <c r="O387" s="75"/>
      <c r="P387" s="80"/>
      <c r="Q387" s="75" t="str" cm="1">
        <f t="array" ref="Q387">IF(ISBLANK(INDEX(行,$A387)),"",0)</f>
        <v/>
      </c>
      <c r="R387" s="77" t="str" cm="1">
        <f t="array" ref="R387">IF(ISBLANK(INDEX(仕入先コード,$A387)),"",INDEX(仕入先コード,$A387))</f>
        <v/>
      </c>
      <c r="S387" s="75" t="str" cm="1">
        <f t="array" ref="S387">IF(ISBLANK(INDEX(行,$A387)),"",0)</f>
        <v/>
      </c>
      <c r="T387" s="75" t="str" cm="1">
        <f t="array" ref="T387">IF(ISBLANK(INDEX(行,$A387)),"",1)</f>
        <v/>
      </c>
      <c r="U387" s="77" t="str" cm="1">
        <f t="array" ref="U387">IF(ISBLANK(INDEX(行,$A387)),"","         1")</f>
        <v/>
      </c>
      <c r="V387" s="75" t="str" cm="1">
        <f t="array" ref="V387">IF(ISBLANK(INDEX(行,$A387)),"",0)</f>
        <v/>
      </c>
      <c r="W387" s="75" t="str" cm="1">
        <f t="array" ref="W387">IF(ISBLANK(INDEX(数量,$A387)),"",INDEX(数量,$A387))</f>
        <v/>
      </c>
      <c r="X387" s="77" t="str" cm="1">
        <f t="array" ref="X387">IF(ISBLANK(INDEX(単位,$A387)),"",INDEX(単位,$A387))</f>
        <v/>
      </c>
      <c r="Y387" s="75" t="str" cm="1">
        <f t="array" ref="Y387">IF(ISBLANK(INDEX(単価,$A387)),"",INDEX(単価,$A387))</f>
        <v/>
      </c>
      <c r="Z387" s="75" t="str" cm="1">
        <f t="array" ref="Z387">IF(ISBLANK(INDEX(行,$A387)),"",W387*Y387)</f>
        <v/>
      </c>
      <c r="AA387" s="75" t="str" cm="1">
        <f t="array" ref="AA387">IF(ISBLANK(INDEX(行,$A387)),"",Z387*AI387/100)</f>
        <v/>
      </c>
      <c r="AB387" s="77"/>
      <c r="AC387" s="77"/>
      <c r="AD387" s="77"/>
      <c r="AE387" s="77"/>
      <c r="AF387" s="77"/>
      <c r="AG387" s="75" t="str" cm="1">
        <f t="array" ref="AG387">IF(ISBLANK(INDEX(行,$A387)),"",1)</f>
        <v/>
      </c>
      <c r="AH387" s="75" t="str" cm="1">
        <f t="array" ref="AH387">IF(ISBLANK(INDEX(行,$A387)),"",1)</f>
        <v/>
      </c>
      <c r="AI387" s="75" t="str" cm="1">
        <f t="array" ref="AI387">IF(ISBLANK(INDEX(税率,$A387)),"",INDEX(税率,$A387))</f>
        <v/>
      </c>
      <c r="AJ387" s="75" t="str" cm="1">
        <f t="array" ref="AJ387">IF(ISBLANK(INDEX(行,$A387)),"",50)</f>
        <v/>
      </c>
      <c r="AK387" s="76" t="str">
        <f t="shared" si="35"/>
        <v/>
      </c>
      <c r="AL387" s="82" t="str" cm="1">
        <f t="array" ref="AL387">IF(ISBLANK(INDEX(品名,$A387)),"",INDEX(品名,$A387))</f>
        <v/>
      </c>
      <c r="AM387" s="75"/>
      <c r="AN387" s="75" t="str" cm="1">
        <f t="array" ref="AN387">IF(ISBLANK(INDEX(行,$A387)),"",0)</f>
        <v/>
      </c>
      <c r="AO387" s="75" t="str" cm="1">
        <f t="array" ref="AO387">IF(ISBLANK(INDEX(行,$A387)),"",0)</f>
        <v/>
      </c>
      <c r="AP387" s="75" t="str" cm="1">
        <f t="array" ref="AP387">IF(ISBLANK(INDEX(行,$A387)),"",0)</f>
        <v/>
      </c>
      <c r="AQ387" s="75" t="str" cm="1">
        <f t="array" ref="AQ387">IF(ISBLANK(INDEX(行,$A387)),"",0)</f>
        <v/>
      </c>
      <c r="AR387" s="75" t="str" cm="1">
        <f t="array" ref="AR387">IF(ISBLANK(INDEX(行,$A387)),"",0)</f>
        <v/>
      </c>
      <c r="AS387" s="75" t="str" cm="1">
        <f t="array" ref="AS387">IF(ISBLANK(INDEX(行,$A387)),"",0)</f>
        <v/>
      </c>
      <c r="AT387" s="75" t="str" cm="1">
        <f t="array" ref="AT387">IF(ISBLANK(INDEX(行,$A387)),"",0)</f>
        <v/>
      </c>
      <c r="AU387" s="75" t="str" cm="1">
        <f t="array" ref="AU387">IF(ISBLANK(INDEX(行,$A387)),"",0)</f>
        <v/>
      </c>
      <c r="AV387" s="75" t="str" cm="1">
        <f t="array" ref="AV387">IF(ISBLANK(INDEX(行,$A387)),"",0)</f>
        <v/>
      </c>
      <c r="AW387" s="75" t="str" cm="1">
        <f t="array" ref="AW387">IF(ISBLANK(INDEX(行,$A387)),"",0)</f>
        <v/>
      </c>
      <c r="AX387" s="75" t="str" cm="1">
        <f t="array" ref="AX387">IF(ISBLANK(INDEX(行,$A387)),"",0)</f>
        <v/>
      </c>
      <c r="AY387" s="75" t="str" cm="1">
        <f t="array" ref="AY387">IF(ISBLANK(INDEX(行,$A387)),"",0)</f>
        <v/>
      </c>
      <c r="AZ387" s="75" t="str" cm="1">
        <f t="array" ref="AZ387">IF(ISBLANK(INDEX(行,$A387)),"",0)</f>
        <v/>
      </c>
      <c r="BA387" s="75" t="str" cm="1">
        <f t="array" ref="BA387">IF(ISBLANK(INDEX(行,$A387)),"",0)</f>
        <v/>
      </c>
      <c r="BB387" s="75" t="str" cm="1">
        <f t="array" ref="BB387">IF(ISBLANK(INDEX(行,$A387)),"",0)</f>
        <v/>
      </c>
      <c r="BC387" s="75" t="str" cm="1">
        <f t="array" ref="BC387">IF(ISBLANK(INDEX(行,$A387)),"",0)</f>
        <v/>
      </c>
      <c r="BD387" s="75" t="str" cm="1">
        <f t="array" ref="BD387">IF(ISBLANK(INDEX(行,$A387)),"",0)</f>
        <v/>
      </c>
      <c r="BE387" s="75" t="str" cm="1">
        <f t="array" ref="BE387">IF(ISBLANK(INDEX(行,$A387)),"",0)</f>
        <v/>
      </c>
      <c r="BF387" s="75" t="str" cm="1">
        <f t="array" ref="BF387">IF(ISBLANK(INDEX(行,$A387)),"",0)</f>
        <v/>
      </c>
      <c r="BG387" s="75" t="str" cm="1">
        <f t="array" ref="BG387">IF(ISBLANK(INDEX(行,$A387)),"",0)</f>
        <v/>
      </c>
      <c r="BH387" s="75" t="str" cm="1">
        <f t="array" ref="BH387">IF(ISBLANK(INDEX(行,$A387)),"",0)</f>
        <v/>
      </c>
      <c r="BI387" s="75" t="str" cm="1">
        <f t="array" ref="BI387">IF(ISBLANK(INDEX(行,$A387)),"",0)</f>
        <v/>
      </c>
      <c r="BJ387" s="75" t="str" cm="1">
        <f t="array" ref="BJ387">IF(ISBLANK(INDEX(行,$A387)),"",0)</f>
        <v/>
      </c>
      <c r="BK387" s="75" t="str" cm="1">
        <f t="array" ref="BK387">IF(ISBLANK(INDEX(行,$A387)),"",0)</f>
        <v/>
      </c>
      <c r="BL387" s="75" t="str" cm="1">
        <f t="array" ref="BL387">IF(ISBLANK(INDEX(行,$A387)),"",0)</f>
        <v/>
      </c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6" t="str" cm="1">
        <f t="array" ref="CQ387">IF(ISBLANK(INDEX(納入年月日,$A387)),"",INDEX(TEXT(納入年月日,"0!/00!/00"),$A387))</f>
        <v/>
      </c>
      <c r="CR387" s="77"/>
      <c r="CS387" s="77"/>
      <c r="CT387" s="77"/>
      <c r="CU387" s="77"/>
      <c r="CV387" s="77"/>
      <c r="CW387" s="77"/>
      <c r="CX387" s="77"/>
      <c r="CY387" s="77"/>
      <c r="CZ387" s="77"/>
      <c r="DA387" s="77" t="str" cm="1">
        <f t="array" ref="DA387">IF(ISBLANK(INDEX(行,$A387)),"","      0001")</f>
        <v/>
      </c>
      <c r="DB387" s="75" t="str" cm="1">
        <f t="array" ref="DB387">IF(ISBLANK(INDEX(行,$A387)),"",4101)</f>
        <v/>
      </c>
      <c r="DC387" s="75" t="str" cm="1">
        <f t="array" ref="DC387">IF(ISBLANK(INDEX(行,$A387)),"",2)</f>
        <v/>
      </c>
      <c r="DD387" s="77" t="str">
        <f t="shared" si="36"/>
        <v/>
      </c>
      <c r="DE387" s="75" t="str" cm="1">
        <f t="array" ref="DE387">IF(ISBLANK(INDEX(行,$A387)),"",0)</f>
        <v/>
      </c>
      <c r="DF387" s="77" t="str">
        <f t="shared" si="37"/>
        <v/>
      </c>
      <c r="DG387" s="77" t="str">
        <f t="shared" si="38"/>
        <v/>
      </c>
      <c r="DH387" s="75" t="str" cm="1">
        <f t="array" ref="DH387">IF(ISBLANK(INDEX(行,$A387)),"",0)</f>
        <v/>
      </c>
      <c r="DI387" s="75" t="str" cm="1">
        <f t="array" ref="DI387">IF(ISBLANK(INDEX(行,$A387)),"",0)</f>
        <v/>
      </c>
      <c r="DJ387" s="77"/>
      <c r="DK387" s="80"/>
      <c r="DL387" s="75" t="str" cm="1">
        <f t="array" ref="DL387">IF(ISBLANK(INDEX(行,$A387)),"",0)</f>
        <v/>
      </c>
      <c r="DM387" s="77" t="str">
        <f t="shared" si="39"/>
        <v/>
      </c>
      <c r="DN387" s="75" t="str" cm="1">
        <f t="array" ref="DN387">IF(ISBLANK(INDEX(行,$A387)),"",0)</f>
        <v/>
      </c>
      <c r="DO387" s="75" t="str" cm="1">
        <f t="array" ref="DO387">IF(ISBLANK(INDEX(行,$A387)),"",0)</f>
        <v/>
      </c>
      <c r="DP387" s="77" t="str" cm="1">
        <f t="array" ref="DP387">IF(ISBLANK(INDEX(行,$A387)),"","         0")</f>
        <v/>
      </c>
      <c r="DQ387" s="75" t="str" cm="1">
        <f t="array" ref="DQ387">IF(ISBLANK(INDEX(行,$A387)),"",0)</f>
        <v/>
      </c>
      <c r="DR387" s="75" t="str" cm="1">
        <f t="array" ref="DR387">IF(ISBLANK(INDEX(行,$A387)),"",0)</f>
        <v/>
      </c>
      <c r="DS387" s="77"/>
      <c r="DT387" s="75" t="str" cm="1">
        <f t="array" ref="DT387">IF(ISBLANK(INDEX(行,$A387)),"",0)</f>
        <v/>
      </c>
      <c r="DU387" s="75" t="str" cm="1">
        <f t="array" ref="DU387">IF(ISBLANK(INDEX(行,$A387)),"",$Z387+$AA387)</f>
        <v/>
      </c>
      <c r="DV387" s="75" t="str" cm="1">
        <f t="array" ref="DV387">IF(ISBLANK(INDEX(行,$A387)),"",0)</f>
        <v/>
      </c>
      <c r="DW387" s="77"/>
      <c r="DX387" s="77"/>
      <c r="DY387" s="77"/>
      <c r="DZ387" s="77"/>
      <c r="EA387" s="77"/>
      <c r="EB387" s="75" t="str" cm="1">
        <f t="array" ref="EB387">IF(ISBLANK(INDEX(行,$A387)),"",2)</f>
        <v/>
      </c>
      <c r="EC387" s="75" t="str" cm="1">
        <f t="array" ref="EC387">IF(ISBLANK(INDEX(行,$A387)),"",1)</f>
        <v/>
      </c>
      <c r="ED387" s="75" t="str" cm="1">
        <f t="array" ref="ED387">IF(ISBLANK(INDEX(行,$A387)),"",0)</f>
        <v/>
      </c>
      <c r="EE387" s="75" t="str" cm="1">
        <f t="array" ref="EE387">IF(ISBLANK(INDEX(行,$A387)),"",0)</f>
        <v/>
      </c>
      <c r="EF387" s="76" t="str">
        <f t="shared" si="40"/>
        <v/>
      </c>
      <c r="EG387" s="77" t="str">
        <f t="shared" si="41"/>
        <v/>
      </c>
      <c r="EH387" s="77"/>
      <c r="EI387" s="75" t="str" cm="1">
        <f t="array" ref="EI387">IF(ISBLANK(INDEX(行,$A387)),"",0)</f>
        <v/>
      </c>
      <c r="EJ387" s="75" t="str" cm="1">
        <f t="array" ref="EJ387">IF(ISBLANK(INDEX(行,$A387)),"",0)</f>
        <v/>
      </c>
      <c r="EK387" s="75" t="str" cm="1">
        <f t="array" ref="EK387">IF(ISBLANK(INDEX(行,$A387)),"",0)</f>
        <v/>
      </c>
      <c r="EL387" s="75" t="str" cm="1">
        <f t="array" ref="EL387">IF(ISBLANK(INDEX(行,$A387)),"",0)</f>
        <v/>
      </c>
      <c r="EM387" s="75" t="str" cm="1">
        <f t="array" ref="EM387">IF(ISBLANK(INDEX(行,$A387)),"",0)</f>
        <v/>
      </c>
      <c r="EN387" s="75" t="str" cm="1">
        <f t="array" ref="EN387">IF(ISBLANK(INDEX(行,$A387)),"",0)</f>
        <v/>
      </c>
      <c r="EO387" s="75" t="str" cm="1">
        <f t="array" ref="EO387">IF(ISBLANK(INDEX(行,$A387)),"",0)</f>
        <v/>
      </c>
      <c r="EP387" s="75" t="str" cm="1">
        <f t="array" ref="EP387">IF(ISBLANK(INDEX(行,$A387)),"",0)</f>
        <v/>
      </c>
      <c r="EQ387" s="75" t="str" cm="1">
        <f t="array" ref="EQ387">IF(ISBLANK(INDEX(行,$A387)),"",0)</f>
        <v/>
      </c>
      <c r="ER387" s="75" t="str" cm="1">
        <f t="array" ref="ER387">IF(ISBLANK(INDEX(行,$A387)),"",0)</f>
        <v/>
      </c>
      <c r="ES387" s="75" t="str" cm="1">
        <f t="array" ref="ES387">IF(ISBLANK(INDEX(行,$A387)),"",0)</f>
        <v/>
      </c>
      <c r="ET387" s="75" t="str" cm="1">
        <f t="array" ref="ET387">IF(ISBLANK(INDEX(行,$A387)),"",0)</f>
        <v/>
      </c>
      <c r="EU387" s="75" t="str" cm="1">
        <f t="array" ref="EU387">IF(ISBLANK(INDEX(行,$A387)),"",0)</f>
        <v/>
      </c>
      <c r="EV387" s="75" t="str" cm="1">
        <f t="array" ref="EV387">IF(ISBLANK(INDEX(行,$A387)),"",0)</f>
        <v/>
      </c>
      <c r="EW387" s="75" t="str" cm="1">
        <f t="array" ref="EW387">IF(ISBLANK(INDEX(行,$A387)),"",0)</f>
        <v/>
      </c>
      <c r="EX387" s="75" t="str" cm="1">
        <f t="array" ref="EX387">IF(ISBLANK(INDEX(行,$A387)),"",0)</f>
        <v/>
      </c>
      <c r="EY387" s="75" t="str" cm="1">
        <f t="array" ref="EY387">IF(ISBLANK(INDEX(行,$A387)),"",0)</f>
        <v/>
      </c>
      <c r="EZ387" s="75" t="str" cm="1">
        <f t="array" ref="EZ387">IF(ISBLANK(INDEX(行,$A387)),"",0)</f>
        <v/>
      </c>
      <c r="FA387" s="75" t="str" cm="1">
        <f t="array" ref="FA387">IF(ISBLANK(INDEX(行,$A387)),"",0)</f>
        <v/>
      </c>
      <c r="FB387" s="75" t="str" cm="1">
        <f t="array" ref="FB387">IF(ISBLANK(INDEX(行,$A387)),"",0)</f>
        <v/>
      </c>
      <c r="FC387" s="75" t="str" cm="1">
        <f t="array" ref="FC387">IF(ISBLANK(INDEX(行,$A387)),"",0)</f>
        <v/>
      </c>
      <c r="FD387" s="75" t="str" cm="1">
        <f t="array" ref="FD387">IF(ISBLANK(INDEX(行,$A387)),"",0)</f>
        <v/>
      </c>
      <c r="FE387" s="75" t="str" cm="1">
        <f t="array" ref="FE387">IF(ISBLANK(INDEX(行,$A387)),"",0)</f>
        <v/>
      </c>
      <c r="FF387" s="75" t="str" cm="1">
        <f t="array" ref="FF387">IF(ISBLANK(INDEX(行,$A387)),"",0)</f>
        <v/>
      </c>
      <c r="FG387" s="75" t="str" cm="1">
        <f t="array" ref="FG387">IF(ISBLANK(INDEX(行,$A387)),"",0)</f>
        <v/>
      </c>
      <c r="FH387" s="77"/>
      <c r="FI387" s="77"/>
      <c r="FJ387" s="77"/>
      <c r="FK387" s="77"/>
      <c r="FL387" s="77"/>
      <c r="FM387" s="77"/>
      <c r="FN387" s="77"/>
      <c r="FO387" s="77"/>
      <c r="FP387" s="77"/>
      <c r="FQ387" s="77"/>
      <c r="FR387" s="77"/>
      <c r="FS387" s="77"/>
      <c r="FT387" s="77"/>
      <c r="FU387" s="77"/>
      <c r="FV387" s="77"/>
      <c r="FW387" s="77"/>
      <c r="FX387" s="77"/>
      <c r="FY387" s="77"/>
      <c r="FZ387" s="77"/>
      <c r="GA387" s="77"/>
      <c r="GB387" s="77"/>
      <c r="GC387" s="77"/>
      <c r="GD387" s="77"/>
      <c r="GE387" s="77"/>
      <c r="GF387" s="77"/>
      <c r="GG387" s="77"/>
      <c r="GH387" s="77"/>
      <c r="GI387" s="77"/>
      <c r="GJ387" s="77"/>
      <c r="GK387" s="77"/>
      <c r="GL387" s="76" t="str">
        <f t="shared" si="42"/>
        <v/>
      </c>
      <c r="GM387" s="77"/>
      <c r="GN387" s="77"/>
      <c r="GO387" s="77"/>
      <c r="GP387" s="77"/>
      <c r="GQ387" s="77"/>
      <c r="GR387" s="77"/>
      <c r="GS387" s="77"/>
      <c r="GT387" s="77"/>
      <c r="GU387" s="77"/>
      <c r="GV387" s="75" t="str" cm="1">
        <f t="array" ref="GV387">IF(ISBLANK(INDEX(行,$A387)),"",1)</f>
        <v/>
      </c>
      <c r="GW387" s="75" t="str" cm="1">
        <f t="array" ref="GW387">IF(ISBLANK(INDEX(行,$A387)),"",1)</f>
        <v/>
      </c>
      <c r="GX387" s="75" t="str" cm="1">
        <f t="array" ref="GX387">IF(ISBLANK(INDEX(行,$A387)),"",0)</f>
        <v/>
      </c>
      <c r="GY387" s="77"/>
      <c r="GZ387" s="77"/>
      <c r="HA387" s="76" t="str" cm="1">
        <f t="array" aca="1" ref="HA387" ca="1">IF(ISBLANK(INDEX(行,$A387)),"",TODAY())</f>
        <v/>
      </c>
      <c r="HB387" s="76" t="str" cm="1">
        <f t="array" aca="1" ref="HB387" ca="1">IF(ISBLANK(INDEX(行,$A387)),"",TODAY())</f>
        <v/>
      </c>
      <c r="HC387" s="78" t="str" cm="1">
        <f t="array" ref="HC387">IF(ISBLANK(INDEX(行,$A387)),"","ADMIN")</f>
        <v/>
      </c>
      <c r="HD387" s="78" t="str">
        <f t="shared" si="43"/>
        <v/>
      </c>
    </row>
    <row r="388" spans="1:212" s="12" customFormat="1" ht="15" x14ac:dyDescent="0.15">
      <c r="A388" s="11">
        <v>383</v>
      </c>
      <c r="B388" s="75" t="str" cm="1">
        <f t="array" ref="B388">IF(ISBLANK(INDEX(行,$A388)),"",1)</f>
        <v/>
      </c>
      <c r="C388" s="76" t="str" cm="1">
        <f t="array" ref="C388">IF(ISBLANK(INDEX(伝票日付,$A388)),"",DATEVALUE(INDEX(TEXT(伝票日付,"0!/00!/00"),$A388)))</f>
        <v/>
      </c>
      <c r="D388" s="78" t="str" cm="1">
        <f t="array" ref="D388">IF(ISBLANK(INDEX(注文番号,$A388)),"",INDEX(注文番号,$A388))</f>
        <v/>
      </c>
      <c r="E388" s="75" t="str" cm="1">
        <f t="array" ref="E388">IF(ISBLANK(INDEX(行,$A388)),"",INDEX(行,$A388))</f>
        <v/>
      </c>
      <c r="F388" s="77" t="str" cm="1">
        <f t="array" ref="F388">IF(ISBLANK(INDEX(行,$A388)),"","0001")</f>
        <v/>
      </c>
      <c r="G388" s="83" t="str">
        <f t="shared" si="33"/>
        <v/>
      </c>
      <c r="H388" s="78" t="str" cm="1">
        <f t="array" ref="H388">IF(ISBLANK(INDEX(行,$A388)),"",8)</f>
        <v/>
      </c>
      <c r="I388" s="77" t="str" cm="1">
        <f t="array" ref="I388">IF(ISBLANK(INDEX(行,$A388)),"","      8211")</f>
        <v/>
      </c>
      <c r="J388" s="78" t="str" cm="1">
        <f t="array" ref="J388">IF(ISBLANK(INDEX(行,$A388)),"",8211)</f>
        <v/>
      </c>
      <c r="K388" s="82" t="str">
        <f t="shared" si="34"/>
        <v/>
      </c>
      <c r="L388" s="77" t="str" cm="1">
        <f t="array" ref="L388">IF(ISBLANK(INDEX(枝番,$A388)),"",INDEX(枝番,$A388))</f>
        <v/>
      </c>
      <c r="M388" s="78" t="str" cm="1">
        <f t="array" ref="M388">IF(ISBLANK(INDEX(工種コード,$A388)),"",INDEX(工種コード,$A388))</f>
        <v/>
      </c>
      <c r="N388" s="78" t="str" cm="1">
        <f t="array" ref="N388">IF(ISBLANK(INDEX(注文番号,$A388)),"",INDEX(注文番号,$A388))</f>
        <v/>
      </c>
      <c r="O388" s="75"/>
      <c r="P388" s="80"/>
      <c r="Q388" s="75" t="str" cm="1">
        <f t="array" ref="Q388">IF(ISBLANK(INDEX(行,$A388)),"",0)</f>
        <v/>
      </c>
      <c r="R388" s="77" t="str" cm="1">
        <f t="array" ref="R388">IF(ISBLANK(INDEX(仕入先コード,$A388)),"",INDEX(仕入先コード,$A388))</f>
        <v/>
      </c>
      <c r="S388" s="75" t="str" cm="1">
        <f t="array" ref="S388">IF(ISBLANK(INDEX(行,$A388)),"",0)</f>
        <v/>
      </c>
      <c r="T388" s="75" t="str" cm="1">
        <f t="array" ref="T388">IF(ISBLANK(INDEX(行,$A388)),"",1)</f>
        <v/>
      </c>
      <c r="U388" s="77" t="str" cm="1">
        <f t="array" ref="U388">IF(ISBLANK(INDEX(行,$A388)),"","         1")</f>
        <v/>
      </c>
      <c r="V388" s="75" t="str" cm="1">
        <f t="array" ref="V388">IF(ISBLANK(INDEX(行,$A388)),"",0)</f>
        <v/>
      </c>
      <c r="W388" s="75" t="str" cm="1">
        <f t="array" ref="W388">IF(ISBLANK(INDEX(数量,$A388)),"",INDEX(数量,$A388))</f>
        <v/>
      </c>
      <c r="X388" s="77" t="str" cm="1">
        <f t="array" ref="X388">IF(ISBLANK(INDEX(単位,$A388)),"",INDEX(単位,$A388))</f>
        <v/>
      </c>
      <c r="Y388" s="75" t="str" cm="1">
        <f t="array" ref="Y388">IF(ISBLANK(INDEX(単価,$A388)),"",INDEX(単価,$A388))</f>
        <v/>
      </c>
      <c r="Z388" s="75" t="str" cm="1">
        <f t="array" ref="Z388">IF(ISBLANK(INDEX(行,$A388)),"",W388*Y388)</f>
        <v/>
      </c>
      <c r="AA388" s="75" t="str" cm="1">
        <f t="array" ref="AA388">IF(ISBLANK(INDEX(行,$A388)),"",Z388*AI388/100)</f>
        <v/>
      </c>
      <c r="AB388" s="77"/>
      <c r="AC388" s="77"/>
      <c r="AD388" s="77"/>
      <c r="AE388" s="77"/>
      <c r="AF388" s="77"/>
      <c r="AG388" s="75" t="str" cm="1">
        <f t="array" ref="AG388">IF(ISBLANK(INDEX(行,$A388)),"",1)</f>
        <v/>
      </c>
      <c r="AH388" s="75" t="str" cm="1">
        <f t="array" ref="AH388">IF(ISBLANK(INDEX(行,$A388)),"",1)</f>
        <v/>
      </c>
      <c r="AI388" s="75" t="str" cm="1">
        <f t="array" ref="AI388">IF(ISBLANK(INDEX(税率,$A388)),"",INDEX(税率,$A388))</f>
        <v/>
      </c>
      <c r="AJ388" s="75" t="str" cm="1">
        <f t="array" ref="AJ388">IF(ISBLANK(INDEX(行,$A388)),"",50)</f>
        <v/>
      </c>
      <c r="AK388" s="76" t="str">
        <f t="shared" si="35"/>
        <v/>
      </c>
      <c r="AL388" s="82" t="str" cm="1">
        <f t="array" ref="AL388">IF(ISBLANK(INDEX(品名,$A388)),"",INDEX(品名,$A388))</f>
        <v/>
      </c>
      <c r="AM388" s="75"/>
      <c r="AN388" s="75" t="str" cm="1">
        <f t="array" ref="AN388">IF(ISBLANK(INDEX(行,$A388)),"",0)</f>
        <v/>
      </c>
      <c r="AO388" s="75" t="str" cm="1">
        <f t="array" ref="AO388">IF(ISBLANK(INDEX(行,$A388)),"",0)</f>
        <v/>
      </c>
      <c r="AP388" s="75" t="str" cm="1">
        <f t="array" ref="AP388">IF(ISBLANK(INDEX(行,$A388)),"",0)</f>
        <v/>
      </c>
      <c r="AQ388" s="75" t="str" cm="1">
        <f t="array" ref="AQ388">IF(ISBLANK(INDEX(行,$A388)),"",0)</f>
        <v/>
      </c>
      <c r="AR388" s="75" t="str" cm="1">
        <f t="array" ref="AR388">IF(ISBLANK(INDEX(行,$A388)),"",0)</f>
        <v/>
      </c>
      <c r="AS388" s="75" t="str" cm="1">
        <f t="array" ref="AS388">IF(ISBLANK(INDEX(行,$A388)),"",0)</f>
        <v/>
      </c>
      <c r="AT388" s="75" t="str" cm="1">
        <f t="array" ref="AT388">IF(ISBLANK(INDEX(行,$A388)),"",0)</f>
        <v/>
      </c>
      <c r="AU388" s="75" t="str" cm="1">
        <f t="array" ref="AU388">IF(ISBLANK(INDEX(行,$A388)),"",0)</f>
        <v/>
      </c>
      <c r="AV388" s="75" t="str" cm="1">
        <f t="array" ref="AV388">IF(ISBLANK(INDEX(行,$A388)),"",0)</f>
        <v/>
      </c>
      <c r="AW388" s="75" t="str" cm="1">
        <f t="array" ref="AW388">IF(ISBLANK(INDEX(行,$A388)),"",0)</f>
        <v/>
      </c>
      <c r="AX388" s="75" t="str" cm="1">
        <f t="array" ref="AX388">IF(ISBLANK(INDEX(行,$A388)),"",0)</f>
        <v/>
      </c>
      <c r="AY388" s="75" t="str" cm="1">
        <f t="array" ref="AY388">IF(ISBLANK(INDEX(行,$A388)),"",0)</f>
        <v/>
      </c>
      <c r="AZ388" s="75" t="str" cm="1">
        <f t="array" ref="AZ388">IF(ISBLANK(INDEX(行,$A388)),"",0)</f>
        <v/>
      </c>
      <c r="BA388" s="75" t="str" cm="1">
        <f t="array" ref="BA388">IF(ISBLANK(INDEX(行,$A388)),"",0)</f>
        <v/>
      </c>
      <c r="BB388" s="75" t="str" cm="1">
        <f t="array" ref="BB388">IF(ISBLANK(INDEX(行,$A388)),"",0)</f>
        <v/>
      </c>
      <c r="BC388" s="75" t="str" cm="1">
        <f t="array" ref="BC388">IF(ISBLANK(INDEX(行,$A388)),"",0)</f>
        <v/>
      </c>
      <c r="BD388" s="75" t="str" cm="1">
        <f t="array" ref="BD388">IF(ISBLANK(INDEX(行,$A388)),"",0)</f>
        <v/>
      </c>
      <c r="BE388" s="75" t="str" cm="1">
        <f t="array" ref="BE388">IF(ISBLANK(INDEX(行,$A388)),"",0)</f>
        <v/>
      </c>
      <c r="BF388" s="75" t="str" cm="1">
        <f t="array" ref="BF388">IF(ISBLANK(INDEX(行,$A388)),"",0)</f>
        <v/>
      </c>
      <c r="BG388" s="75" t="str" cm="1">
        <f t="array" ref="BG388">IF(ISBLANK(INDEX(行,$A388)),"",0)</f>
        <v/>
      </c>
      <c r="BH388" s="75" t="str" cm="1">
        <f t="array" ref="BH388">IF(ISBLANK(INDEX(行,$A388)),"",0)</f>
        <v/>
      </c>
      <c r="BI388" s="75" t="str" cm="1">
        <f t="array" ref="BI388">IF(ISBLANK(INDEX(行,$A388)),"",0)</f>
        <v/>
      </c>
      <c r="BJ388" s="75" t="str" cm="1">
        <f t="array" ref="BJ388">IF(ISBLANK(INDEX(行,$A388)),"",0)</f>
        <v/>
      </c>
      <c r="BK388" s="75" t="str" cm="1">
        <f t="array" ref="BK388">IF(ISBLANK(INDEX(行,$A388)),"",0)</f>
        <v/>
      </c>
      <c r="BL388" s="75" t="str" cm="1">
        <f t="array" ref="BL388">IF(ISBLANK(INDEX(行,$A388)),"",0)</f>
        <v/>
      </c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6" t="str" cm="1">
        <f t="array" ref="CQ388">IF(ISBLANK(INDEX(納入年月日,$A388)),"",INDEX(TEXT(納入年月日,"0!/00!/00"),$A388))</f>
        <v/>
      </c>
      <c r="CR388" s="77"/>
      <c r="CS388" s="77"/>
      <c r="CT388" s="77"/>
      <c r="CU388" s="77"/>
      <c r="CV388" s="77"/>
      <c r="CW388" s="77"/>
      <c r="CX388" s="77"/>
      <c r="CY388" s="77"/>
      <c r="CZ388" s="77"/>
      <c r="DA388" s="77" t="str" cm="1">
        <f t="array" ref="DA388">IF(ISBLANK(INDEX(行,$A388)),"","      0001")</f>
        <v/>
      </c>
      <c r="DB388" s="75" t="str" cm="1">
        <f t="array" ref="DB388">IF(ISBLANK(INDEX(行,$A388)),"",4101)</f>
        <v/>
      </c>
      <c r="DC388" s="75" t="str" cm="1">
        <f t="array" ref="DC388">IF(ISBLANK(INDEX(行,$A388)),"",2)</f>
        <v/>
      </c>
      <c r="DD388" s="77" t="str">
        <f t="shared" si="36"/>
        <v/>
      </c>
      <c r="DE388" s="75" t="str" cm="1">
        <f t="array" ref="DE388">IF(ISBLANK(INDEX(行,$A388)),"",0)</f>
        <v/>
      </c>
      <c r="DF388" s="77" t="str">
        <f t="shared" si="37"/>
        <v/>
      </c>
      <c r="DG388" s="77" t="str">
        <f t="shared" si="38"/>
        <v/>
      </c>
      <c r="DH388" s="75" t="str" cm="1">
        <f t="array" ref="DH388">IF(ISBLANK(INDEX(行,$A388)),"",0)</f>
        <v/>
      </c>
      <c r="DI388" s="75" t="str" cm="1">
        <f t="array" ref="DI388">IF(ISBLANK(INDEX(行,$A388)),"",0)</f>
        <v/>
      </c>
      <c r="DJ388" s="77"/>
      <c r="DK388" s="80"/>
      <c r="DL388" s="75" t="str" cm="1">
        <f t="array" ref="DL388">IF(ISBLANK(INDEX(行,$A388)),"",0)</f>
        <v/>
      </c>
      <c r="DM388" s="77" t="str">
        <f t="shared" si="39"/>
        <v/>
      </c>
      <c r="DN388" s="75" t="str" cm="1">
        <f t="array" ref="DN388">IF(ISBLANK(INDEX(行,$A388)),"",0)</f>
        <v/>
      </c>
      <c r="DO388" s="75" t="str" cm="1">
        <f t="array" ref="DO388">IF(ISBLANK(INDEX(行,$A388)),"",0)</f>
        <v/>
      </c>
      <c r="DP388" s="77" t="str" cm="1">
        <f t="array" ref="DP388">IF(ISBLANK(INDEX(行,$A388)),"","         0")</f>
        <v/>
      </c>
      <c r="DQ388" s="75" t="str" cm="1">
        <f t="array" ref="DQ388">IF(ISBLANK(INDEX(行,$A388)),"",0)</f>
        <v/>
      </c>
      <c r="DR388" s="75" t="str" cm="1">
        <f t="array" ref="DR388">IF(ISBLANK(INDEX(行,$A388)),"",0)</f>
        <v/>
      </c>
      <c r="DS388" s="77"/>
      <c r="DT388" s="75" t="str" cm="1">
        <f t="array" ref="DT388">IF(ISBLANK(INDEX(行,$A388)),"",0)</f>
        <v/>
      </c>
      <c r="DU388" s="75" t="str" cm="1">
        <f t="array" ref="DU388">IF(ISBLANK(INDEX(行,$A388)),"",$Z388+$AA388)</f>
        <v/>
      </c>
      <c r="DV388" s="75" t="str" cm="1">
        <f t="array" ref="DV388">IF(ISBLANK(INDEX(行,$A388)),"",0)</f>
        <v/>
      </c>
      <c r="DW388" s="77"/>
      <c r="DX388" s="77"/>
      <c r="DY388" s="77"/>
      <c r="DZ388" s="77"/>
      <c r="EA388" s="77"/>
      <c r="EB388" s="75" t="str" cm="1">
        <f t="array" ref="EB388">IF(ISBLANK(INDEX(行,$A388)),"",2)</f>
        <v/>
      </c>
      <c r="EC388" s="75" t="str" cm="1">
        <f t="array" ref="EC388">IF(ISBLANK(INDEX(行,$A388)),"",1)</f>
        <v/>
      </c>
      <c r="ED388" s="75" t="str" cm="1">
        <f t="array" ref="ED388">IF(ISBLANK(INDEX(行,$A388)),"",0)</f>
        <v/>
      </c>
      <c r="EE388" s="75" t="str" cm="1">
        <f t="array" ref="EE388">IF(ISBLANK(INDEX(行,$A388)),"",0)</f>
        <v/>
      </c>
      <c r="EF388" s="76" t="str">
        <f t="shared" si="40"/>
        <v/>
      </c>
      <c r="EG388" s="77" t="str">
        <f t="shared" si="41"/>
        <v/>
      </c>
      <c r="EH388" s="77"/>
      <c r="EI388" s="75" t="str" cm="1">
        <f t="array" ref="EI388">IF(ISBLANK(INDEX(行,$A388)),"",0)</f>
        <v/>
      </c>
      <c r="EJ388" s="75" t="str" cm="1">
        <f t="array" ref="EJ388">IF(ISBLANK(INDEX(行,$A388)),"",0)</f>
        <v/>
      </c>
      <c r="EK388" s="75" t="str" cm="1">
        <f t="array" ref="EK388">IF(ISBLANK(INDEX(行,$A388)),"",0)</f>
        <v/>
      </c>
      <c r="EL388" s="75" t="str" cm="1">
        <f t="array" ref="EL388">IF(ISBLANK(INDEX(行,$A388)),"",0)</f>
        <v/>
      </c>
      <c r="EM388" s="75" t="str" cm="1">
        <f t="array" ref="EM388">IF(ISBLANK(INDEX(行,$A388)),"",0)</f>
        <v/>
      </c>
      <c r="EN388" s="75" t="str" cm="1">
        <f t="array" ref="EN388">IF(ISBLANK(INDEX(行,$A388)),"",0)</f>
        <v/>
      </c>
      <c r="EO388" s="75" t="str" cm="1">
        <f t="array" ref="EO388">IF(ISBLANK(INDEX(行,$A388)),"",0)</f>
        <v/>
      </c>
      <c r="EP388" s="75" t="str" cm="1">
        <f t="array" ref="EP388">IF(ISBLANK(INDEX(行,$A388)),"",0)</f>
        <v/>
      </c>
      <c r="EQ388" s="75" t="str" cm="1">
        <f t="array" ref="EQ388">IF(ISBLANK(INDEX(行,$A388)),"",0)</f>
        <v/>
      </c>
      <c r="ER388" s="75" t="str" cm="1">
        <f t="array" ref="ER388">IF(ISBLANK(INDEX(行,$A388)),"",0)</f>
        <v/>
      </c>
      <c r="ES388" s="75" t="str" cm="1">
        <f t="array" ref="ES388">IF(ISBLANK(INDEX(行,$A388)),"",0)</f>
        <v/>
      </c>
      <c r="ET388" s="75" t="str" cm="1">
        <f t="array" ref="ET388">IF(ISBLANK(INDEX(行,$A388)),"",0)</f>
        <v/>
      </c>
      <c r="EU388" s="75" t="str" cm="1">
        <f t="array" ref="EU388">IF(ISBLANK(INDEX(行,$A388)),"",0)</f>
        <v/>
      </c>
      <c r="EV388" s="75" t="str" cm="1">
        <f t="array" ref="EV388">IF(ISBLANK(INDEX(行,$A388)),"",0)</f>
        <v/>
      </c>
      <c r="EW388" s="75" t="str" cm="1">
        <f t="array" ref="EW388">IF(ISBLANK(INDEX(行,$A388)),"",0)</f>
        <v/>
      </c>
      <c r="EX388" s="75" t="str" cm="1">
        <f t="array" ref="EX388">IF(ISBLANK(INDEX(行,$A388)),"",0)</f>
        <v/>
      </c>
      <c r="EY388" s="75" t="str" cm="1">
        <f t="array" ref="EY388">IF(ISBLANK(INDEX(行,$A388)),"",0)</f>
        <v/>
      </c>
      <c r="EZ388" s="75" t="str" cm="1">
        <f t="array" ref="EZ388">IF(ISBLANK(INDEX(行,$A388)),"",0)</f>
        <v/>
      </c>
      <c r="FA388" s="75" t="str" cm="1">
        <f t="array" ref="FA388">IF(ISBLANK(INDEX(行,$A388)),"",0)</f>
        <v/>
      </c>
      <c r="FB388" s="75" t="str" cm="1">
        <f t="array" ref="FB388">IF(ISBLANK(INDEX(行,$A388)),"",0)</f>
        <v/>
      </c>
      <c r="FC388" s="75" t="str" cm="1">
        <f t="array" ref="FC388">IF(ISBLANK(INDEX(行,$A388)),"",0)</f>
        <v/>
      </c>
      <c r="FD388" s="75" t="str" cm="1">
        <f t="array" ref="FD388">IF(ISBLANK(INDEX(行,$A388)),"",0)</f>
        <v/>
      </c>
      <c r="FE388" s="75" t="str" cm="1">
        <f t="array" ref="FE388">IF(ISBLANK(INDEX(行,$A388)),"",0)</f>
        <v/>
      </c>
      <c r="FF388" s="75" t="str" cm="1">
        <f t="array" ref="FF388">IF(ISBLANK(INDEX(行,$A388)),"",0)</f>
        <v/>
      </c>
      <c r="FG388" s="75" t="str" cm="1">
        <f t="array" ref="FG388">IF(ISBLANK(INDEX(行,$A388)),"",0)</f>
        <v/>
      </c>
      <c r="FH388" s="77"/>
      <c r="FI388" s="77"/>
      <c r="FJ388" s="77"/>
      <c r="FK388" s="77"/>
      <c r="FL388" s="77"/>
      <c r="FM388" s="77"/>
      <c r="FN388" s="77"/>
      <c r="FO388" s="77"/>
      <c r="FP388" s="77"/>
      <c r="FQ388" s="77"/>
      <c r="FR388" s="77"/>
      <c r="FS388" s="77"/>
      <c r="FT388" s="77"/>
      <c r="FU388" s="77"/>
      <c r="FV388" s="77"/>
      <c r="FW388" s="77"/>
      <c r="FX388" s="77"/>
      <c r="FY388" s="77"/>
      <c r="FZ388" s="77"/>
      <c r="GA388" s="77"/>
      <c r="GB388" s="77"/>
      <c r="GC388" s="77"/>
      <c r="GD388" s="77"/>
      <c r="GE388" s="77"/>
      <c r="GF388" s="77"/>
      <c r="GG388" s="77"/>
      <c r="GH388" s="77"/>
      <c r="GI388" s="77"/>
      <c r="GJ388" s="77"/>
      <c r="GK388" s="77"/>
      <c r="GL388" s="76" t="str">
        <f t="shared" si="42"/>
        <v/>
      </c>
      <c r="GM388" s="77"/>
      <c r="GN388" s="77"/>
      <c r="GO388" s="77"/>
      <c r="GP388" s="77"/>
      <c r="GQ388" s="77"/>
      <c r="GR388" s="77"/>
      <c r="GS388" s="77"/>
      <c r="GT388" s="77"/>
      <c r="GU388" s="77"/>
      <c r="GV388" s="75" t="str" cm="1">
        <f t="array" ref="GV388">IF(ISBLANK(INDEX(行,$A388)),"",1)</f>
        <v/>
      </c>
      <c r="GW388" s="75" t="str" cm="1">
        <f t="array" ref="GW388">IF(ISBLANK(INDEX(行,$A388)),"",1)</f>
        <v/>
      </c>
      <c r="GX388" s="75" t="str" cm="1">
        <f t="array" ref="GX388">IF(ISBLANK(INDEX(行,$A388)),"",0)</f>
        <v/>
      </c>
      <c r="GY388" s="77"/>
      <c r="GZ388" s="77"/>
      <c r="HA388" s="76" t="str" cm="1">
        <f t="array" aca="1" ref="HA388" ca="1">IF(ISBLANK(INDEX(行,$A388)),"",TODAY())</f>
        <v/>
      </c>
      <c r="HB388" s="76" t="str" cm="1">
        <f t="array" aca="1" ref="HB388" ca="1">IF(ISBLANK(INDEX(行,$A388)),"",TODAY())</f>
        <v/>
      </c>
      <c r="HC388" s="78" t="str" cm="1">
        <f t="array" ref="HC388">IF(ISBLANK(INDEX(行,$A388)),"","ADMIN")</f>
        <v/>
      </c>
      <c r="HD388" s="78" t="str">
        <f t="shared" si="43"/>
        <v/>
      </c>
    </row>
    <row r="389" spans="1:212" s="12" customFormat="1" ht="15" x14ac:dyDescent="0.15">
      <c r="A389" s="11">
        <v>384</v>
      </c>
      <c r="B389" s="75" t="str" cm="1">
        <f t="array" ref="B389">IF(ISBLANK(INDEX(行,$A389)),"",1)</f>
        <v/>
      </c>
      <c r="C389" s="76" t="str" cm="1">
        <f t="array" ref="C389">IF(ISBLANK(INDEX(伝票日付,$A389)),"",DATEVALUE(INDEX(TEXT(伝票日付,"0!/00!/00"),$A389)))</f>
        <v/>
      </c>
      <c r="D389" s="78" t="str" cm="1">
        <f t="array" ref="D389">IF(ISBLANK(INDEX(注文番号,$A389)),"",INDEX(注文番号,$A389))</f>
        <v/>
      </c>
      <c r="E389" s="75" t="str" cm="1">
        <f t="array" ref="E389">IF(ISBLANK(INDEX(行,$A389)),"",INDEX(行,$A389))</f>
        <v/>
      </c>
      <c r="F389" s="77" t="str" cm="1">
        <f t="array" ref="F389">IF(ISBLANK(INDEX(行,$A389)),"","0001")</f>
        <v/>
      </c>
      <c r="G389" s="83" t="str">
        <f t="shared" si="33"/>
        <v/>
      </c>
      <c r="H389" s="78" t="str" cm="1">
        <f t="array" ref="H389">IF(ISBLANK(INDEX(行,$A389)),"",8)</f>
        <v/>
      </c>
      <c r="I389" s="77" t="str" cm="1">
        <f t="array" ref="I389">IF(ISBLANK(INDEX(行,$A389)),"","      8211")</f>
        <v/>
      </c>
      <c r="J389" s="78" t="str" cm="1">
        <f t="array" ref="J389">IF(ISBLANK(INDEX(行,$A389)),"",8211)</f>
        <v/>
      </c>
      <c r="K389" s="82" t="str">
        <f t="shared" si="34"/>
        <v/>
      </c>
      <c r="L389" s="77" t="str" cm="1">
        <f t="array" ref="L389">IF(ISBLANK(INDEX(枝番,$A389)),"",INDEX(枝番,$A389))</f>
        <v/>
      </c>
      <c r="M389" s="78" t="str" cm="1">
        <f t="array" ref="M389">IF(ISBLANK(INDEX(工種コード,$A389)),"",INDEX(工種コード,$A389))</f>
        <v/>
      </c>
      <c r="N389" s="78" t="str" cm="1">
        <f t="array" ref="N389">IF(ISBLANK(INDEX(注文番号,$A389)),"",INDEX(注文番号,$A389))</f>
        <v/>
      </c>
      <c r="O389" s="75"/>
      <c r="P389" s="80"/>
      <c r="Q389" s="75" t="str" cm="1">
        <f t="array" ref="Q389">IF(ISBLANK(INDEX(行,$A389)),"",0)</f>
        <v/>
      </c>
      <c r="R389" s="77" t="str" cm="1">
        <f t="array" ref="R389">IF(ISBLANK(INDEX(仕入先コード,$A389)),"",INDEX(仕入先コード,$A389))</f>
        <v/>
      </c>
      <c r="S389" s="75" t="str" cm="1">
        <f t="array" ref="S389">IF(ISBLANK(INDEX(行,$A389)),"",0)</f>
        <v/>
      </c>
      <c r="T389" s="75" t="str" cm="1">
        <f t="array" ref="T389">IF(ISBLANK(INDEX(行,$A389)),"",1)</f>
        <v/>
      </c>
      <c r="U389" s="77" t="str" cm="1">
        <f t="array" ref="U389">IF(ISBLANK(INDEX(行,$A389)),"","         1")</f>
        <v/>
      </c>
      <c r="V389" s="75" t="str" cm="1">
        <f t="array" ref="V389">IF(ISBLANK(INDEX(行,$A389)),"",0)</f>
        <v/>
      </c>
      <c r="W389" s="75" t="str" cm="1">
        <f t="array" ref="W389">IF(ISBLANK(INDEX(数量,$A389)),"",INDEX(数量,$A389))</f>
        <v/>
      </c>
      <c r="X389" s="77" t="str" cm="1">
        <f t="array" ref="X389">IF(ISBLANK(INDEX(単位,$A389)),"",INDEX(単位,$A389))</f>
        <v/>
      </c>
      <c r="Y389" s="75" t="str" cm="1">
        <f t="array" ref="Y389">IF(ISBLANK(INDEX(単価,$A389)),"",INDEX(単価,$A389))</f>
        <v/>
      </c>
      <c r="Z389" s="75" t="str" cm="1">
        <f t="array" ref="Z389">IF(ISBLANK(INDEX(行,$A389)),"",W389*Y389)</f>
        <v/>
      </c>
      <c r="AA389" s="75" t="str" cm="1">
        <f t="array" ref="AA389">IF(ISBLANK(INDEX(行,$A389)),"",Z389*AI389/100)</f>
        <v/>
      </c>
      <c r="AB389" s="77"/>
      <c r="AC389" s="77"/>
      <c r="AD389" s="77"/>
      <c r="AE389" s="77"/>
      <c r="AF389" s="77"/>
      <c r="AG389" s="75" t="str" cm="1">
        <f t="array" ref="AG389">IF(ISBLANK(INDEX(行,$A389)),"",1)</f>
        <v/>
      </c>
      <c r="AH389" s="75" t="str" cm="1">
        <f t="array" ref="AH389">IF(ISBLANK(INDEX(行,$A389)),"",1)</f>
        <v/>
      </c>
      <c r="AI389" s="75" t="str" cm="1">
        <f t="array" ref="AI389">IF(ISBLANK(INDEX(税率,$A389)),"",INDEX(税率,$A389))</f>
        <v/>
      </c>
      <c r="AJ389" s="75" t="str" cm="1">
        <f t="array" ref="AJ389">IF(ISBLANK(INDEX(行,$A389)),"",50)</f>
        <v/>
      </c>
      <c r="AK389" s="76" t="str">
        <f t="shared" si="35"/>
        <v/>
      </c>
      <c r="AL389" s="82" t="str" cm="1">
        <f t="array" ref="AL389">IF(ISBLANK(INDEX(品名,$A389)),"",INDEX(品名,$A389))</f>
        <v/>
      </c>
      <c r="AM389" s="75"/>
      <c r="AN389" s="75" t="str" cm="1">
        <f t="array" ref="AN389">IF(ISBLANK(INDEX(行,$A389)),"",0)</f>
        <v/>
      </c>
      <c r="AO389" s="75" t="str" cm="1">
        <f t="array" ref="AO389">IF(ISBLANK(INDEX(行,$A389)),"",0)</f>
        <v/>
      </c>
      <c r="AP389" s="75" t="str" cm="1">
        <f t="array" ref="AP389">IF(ISBLANK(INDEX(行,$A389)),"",0)</f>
        <v/>
      </c>
      <c r="AQ389" s="75" t="str" cm="1">
        <f t="array" ref="AQ389">IF(ISBLANK(INDEX(行,$A389)),"",0)</f>
        <v/>
      </c>
      <c r="AR389" s="75" t="str" cm="1">
        <f t="array" ref="AR389">IF(ISBLANK(INDEX(行,$A389)),"",0)</f>
        <v/>
      </c>
      <c r="AS389" s="75" t="str" cm="1">
        <f t="array" ref="AS389">IF(ISBLANK(INDEX(行,$A389)),"",0)</f>
        <v/>
      </c>
      <c r="AT389" s="75" t="str" cm="1">
        <f t="array" ref="AT389">IF(ISBLANK(INDEX(行,$A389)),"",0)</f>
        <v/>
      </c>
      <c r="AU389" s="75" t="str" cm="1">
        <f t="array" ref="AU389">IF(ISBLANK(INDEX(行,$A389)),"",0)</f>
        <v/>
      </c>
      <c r="AV389" s="75" t="str" cm="1">
        <f t="array" ref="AV389">IF(ISBLANK(INDEX(行,$A389)),"",0)</f>
        <v/>
      </c>
      <c r="AW389" s="75" t="str" cm="1">
        <f t="array" ref="AW389">IF(ISBLANK(INDEX(行,$A389)),"",0)</f>
        <v/>
      </c>
      <c r="AX389" s="75" t="str" cm="1">
        <f t="array" ref="AX389">IF(ISBLANK(INDEX(行,$A389)),"",0)</f>
        <v/>
      </c>
      <c r="AY389" s="75" t="str" cm="1">
        <f t="array" ref="AY389">IF(ISBLANK(INDEX(行,$A389)),"",0)</f>
        <v/>
      </c>
      <c r="AZ389" s="75" t="str" cm="1">
        <f t="array" ref="AZ389">IF(ISBLANK(INDEX(行,$A389)),"",0)</f>
        <v/>
      </c>
      <c r="BA389" s="75" t="str" cm="1">
        <f t="array" ref="BA389">IF(ISBLANK(INDEX(行,$A389)),"",0)</f>
        <v/>
      </c>
      <c r="BB389" s="75" t="str" cm="1">
        <f t="array" ref="BB389">IF(ISBLANK(INDEX(行,$A389)),"",0)</f>
        <v/>
      </c>
      <c r="BC389" s="75" t="str" cm="1">
        <f t="array" ref="BC389">IF(ISBLANK(INDEX(行,$A389)),"",0)</f>
        <v/>
      </c>
      <c r="BD389" s="75" t="str" cm="1">
        <f t="array" ref="BD389">IF(ISBLANK(INDEX(行,$A389)),"",0)</f>
        <v/>
      </c>
      <c r="BE389" s="75" t="str" cm="1">
        <f t="array" ref="BE389">IF(ISBLANK(INDEX(行,$A389)),"",0)</f>
        <v/>
      </c>
      <c r="BF389" s="75" t="str" cm="1">
        <f t="array" ref="BF389">IF(ISBLANK(INDEX(行,$A389)),"",0)</f>
        <v/>
      </c>
      <c r="BG389" s="75" t="str" cm="1">
        <f t="array" ref="BG389">IF(ISBLANK(INDEX(行,$A389)),"",0)</f>
        <v/>
      </c>
      <c r="BH389" s="75" t="str" cm="1">
        <f t="array" ref="BH389">IF(ISBLANK(INDEX(行,$A389)),"",0)</f>
        <v/>
      </c>
      <c r="BI389" s="75" t="str" cm="1">
        <f t="array" ref="BI389">IF(ISBLANK(INDEX(行,$A389)),"",0)</f>
        <v/>
      </c>
      <c r="BJ389" s="75" t="str" cm="1">
        <f t="array" ref="BJ389">IF(ISBLANK(INDEX(行,$A389)),"",0)</f>
        <v/>
      </c>
      <c r="BK389" s="75" t="str" cm="1">
        <f t="array" ref="BK389">IF(ISBLANK(INDEX(行,$A389)),"",0)</f>
        <v/>
      </c>
      <c r="BL389" s="75" t="str" cm="1">
        <f t="array" ref="BL389">IF(ISBLANK(INDEX(行,$A389)),"",0)</f>
        <v/>
      </c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6" t="str" cm="1">
        <f t="array" ref="CQ389">IF(ISBLANK(INDEX(納入年月日,$A389)),"",INDEX(TEXT(納入年月日,"0!/00!/00"),$A389))</f>
        <v/>
      </c>
      <c r="CR389" s="77"/>
      <c r="CS389" s="77"/>
      <c r="CT389" s="77"/>
      <c r="CU389" s="77"/>
      <c r="CV389" s="77"/>
      <c r="CW389" s="77"/>
      <c r="CX389" s="77"/>
      <c r="CY389" s="77"/>
      <c r="CZ389" s="77"/>
      <c r="DA389" s="77" t="str" cm="1">
        <f t="array" ref="DA389">IF(ISBLANK(INDEX(行,$A389)),"","      0001")</f>
        <v/>
      </c>
      <c r="DB389" s="75" t="str" cm="1">
        <f t="array" ref="DB389">IF(ISBLANK(INDEX(行,$A389)),"",4101)</f>
        <v/>
      </c>
      <c r="DC389" s="75" t="str" cm="1">
        <f t="array" ref="DC389">IF(ISBLANK(INDEX(行,$A389)),"",2)</f>
        <v/>
      </c>
      <c r="DD389" s="77" t="str">
        <f t="shared" si="36"/>
        <v/>
      </c>
      <c r="DE389" s="75" t="str" cm="1">
        <f t="array" ref="DE389">IF(ISBLANK(INDEX(行,$A389)),"",0)</f>
        <v/>
      </c>
      <c r="DF389" s="77" t="str">
        <f t="shared" si="37"/>
        <v/>
      </c>
      <c r="DG389" s="77" t="str">
        <f t="shared" si="38"/>
        <v/>
      </c>
      <c r="DH389" s="75" t="str" cm="1">
        <f t="array" ref="DH389">IF(ISBLANK(INDEX(行,$A389)),"",0)</f>
        <v/>
      </c>
      <c r="DI389" s="75" t="str" cm="1">
        <f t="array" ref="DI389">IF(ISBLANK(INDEX(行,$A389)),"",0)</f>
        <v/>
      </c>
      <c r="DJ389" s="77"/>
      <c r="DK389" s="80"/>
      <c r="DL389" s="75" t="str" cm="1">
        <f t="array" ref="DL389">IF(ISBLANK(INDEX(行,$A389)),"",0)</f>
        <v/>
      </c>
      <c r="DM389" s="77" t="str">
        <f t="shared" si="39"/>
        <v/>
      </c>
      <c r="DN389" s="75" t="str" cm="1">
        <f t="array" ref="DN389">IF(ISBLANK(INDEX(行,$A389)),"",0)</f>
        <v/>
      </c>
      <c r="DO389" s="75" t="str" cm="1">
        <f t="array" ref="DO389">IF(ISBLANK(INDEX(行,$A389)),"",0)</f>
        <v/>
      </c>
      <c r="DP389" s="77" t="str" cm="1">
        <f t="array" ref="DP389">IF(ISBLANK(INDEX(行,$A389)),"","         0")</f>
        <v/>
      </c>
      <c r="DQ389" s="75" t="str" cm="1">
        <f t="array" ref="DQ389">IF(ISBLANK(INDEX(行,$A389)),"",0)</f>
        <v/>
      </c>
      <c r="DR389" s="75" t="str" cm="1">
        <f t="array" ref="DR389">IF(ISBLANK(INDEX(行,$A389)),"",0)</f>
        <v/>
      </c>
      <c r="DS389" s="77"/>
      <c r="DT389" s="75" t="str" cm="1">
        <f t="array" ref="DT389">IF(ISBLANK(INDEX(行,$A389)),"",0)</f>
        <v/>
      </c>
      <c r="DU389" s="75" t="str" cm="1">
        <f t="array" ref="DU389">IF(ISBLANK(INDEX(行,$A389)),"",$Z389+$AA389)</f>
        <v/>
      </c>
      <c r="DV389" s="75" t="str" cm="1">
        <f t="array" ref="DV389">IF(ISBLANK(INDEX(行,$A389)),"",0)</f>
        <v/>
      </c>
      <c r="DW389" s="77"/>
      <c r="DX389" s="77"/>
      <c r="DY389" s="77"/>
      <c r="DZ389" s="77"/>
      <c r="EA389" s="77"/>
      <c r="EB389" s="75" t="str" cm="1">
        <f t="array" ref="EB389">IF(ISBLANK(INDEX(行,$A389)),"",2)</f>
        <v/>
      </c>
      <c r="EC389" s="75" t="str" cm="1">
        <f t="array" ref="EC389">IF(ISBLANK(INDEX(行,$A389)),"",1)</f>
        <v/>
      </c>
      <c r="ED389" s="75" t="str" cm="1">
        <f t="array" ref="ED389">IF(ISBLANK(INDEX(行,$A389)),"",0)</f>
        <v/>
      </c>
      <c r="EE389" s="75" t="str" cm="1">
        <f t="array" ref="EE389">IF(ISBLANK(INDEX(行,$A389)),"",0)</f>
        <v/>
      </c>
      <c r="EF389" s="76" t="str">
        <f t="shared" si="40"/>
        <v/>
      </c>
      <c r="EG389" s="77" t="str">
        <f t="shared" si="41"/>
        <v/>
      </c>
      <c r="EH389" s="77"/>
      <c r="EI389" s="75" t="str" cm="1">
        <f t="array" ref="EI389">IF(ISBLANK(INDEX(行,$A389)),"",0)</f>
        <v/>
      </c>
      <c r="EJ389" s="75" t="str" cm="1">
        <f t="array" ref="EJ389">IF(ISBLANK(INDEX(行,$A389)),"",0)</f>
        <v/>
      </c>
      <c r="EK389" s="75" t="str" cm="1">
        <f t="array" ref="EK389">IF(ISBLANK(INDEX(行,$A389)),"",0)</f>
        <v/>
      </c>
      <c r="EL389" s="75" t="str" cm="1">
        <f t="array" ref="EL389">IF(ISBLANK(INDEX(行,$A389)),"",0)</f>
        <v/>
      </c>
      <c r="EM389" s="75" t="str" cm="1">
        <f t="array" ref="EM389">IF(ISBLANK(INDEX(行,$A389)),"",0)</f>
        <v/>
      </c>
      <c r="EN389" s="75" t="str" cm="1">
        <f t="array" ref="EN389">IF(ISBLANK(INDEX(行,$A389)),"",0)</f>
        <v/>
      </c>
      <c r="EO389" s="75" t="str" cm="1">
        <f t="array" ref="EO389">IF(ISBLANK(INDEX(行,$A389)),"",0)</f>
        <v/>
      </c>
      <c r="EP389" s="75" t="str" cm="1">
        <f t="array" ref="EP389">IF(ISBLANK(INDEX(行,$A389)),"",0)</f>
        <v/>
      </c>
      <c r="EQ389" s="75" t="str" cm="1">
        <f t="array" ref="EQ389">IF(ISBLANK(INDEX(行,$A389)),"",0)</f>
        <v/>
      </c>
      <c r="ER389" s="75" t="str" cm="1">
        <f t="array" ref="ER389">IF(ISBLANK(INDEX(行,$A389)),"",0)</f>
        <v/>
      </c>
      <c r="ES389" s="75" t="str" cm="1">
        <f t="array" ref="ES389">IF(ISBLANK(INDEX(行,$A389)),"",0)</f>
        <v/>
      </c>
      <c r="ET389" s="75" t="str" cm="1">
        <f t="array" ref="ET389">IF(ISBLANK(INDEX(行,$A389)),"",0)</f>
        <v/>
      </c>
      <c r="EU389" s="75" t="str" cm="1">
        <f t="array" ref="EU389">IF(ISBLANK(INDEX(行,$A389)),"",0)</f>
        <v/>
      </c>
      <c r="EV389" s="75" t="str" cm="1">
        <f t="array" ref="EV389">IF(ISBLANK(INDEX(行,$A389)),"",0)</f>
        <v/>
      </c>
      <c r="EW389" s="75" t="str" cm="1">
        <f t="array" ref="EW389">IF(ISBLANK(INDEX(行,$A389)),"",0)</f>
        <v/>
      </c>
      <c r="EX389" s="75" t="str" cm="1">
        <f t="array" ref="EX389">IF(ISBLANK(INDEX(行,$A389)),"",0)</f>
        <v/>
      </c>
      <c r="EY389" s="75" t="str" cm="1">
        <f t="array" ref="EY389">IF(ISBLANK(INDEX(行,$A389)),"",0)</f>
        <v/>
      </c>
      <c r="EZ389" s="75" t="str" cm="1">
        <f t="array" ref="EZ389">IF(ISBLANK(INDEX(行,$A389)),"",0)</f>
        <v/>
      </c>
      <c r="FA389" s="75" t="str" cm="1">
        <f t="array" ref="FA389">IF(ISBLANK(INDEX(行,$A389)),"",0)</f>
        <v/>
      </c>
      <c r="FB389" s="75" t="str" cm="1">
        <f t="array" ref="FB389">IF(ISBLANK(INDEX(行,$A389)),"",0)</f>
        <v/>
      </c>
      <c r="FC389" s="75" t="str" cm="1">
        <f t="array" ref="FC389">IF(ISBLANK(INDEX(行,$A389)),"",0)</f>
        <v/>
      </c>
      <c r="FD389" s="75" t="str" cm="1">
        <f t="array" ref="FD389">IF(ISBLANK(INDEX(行,$A389)),"",0)</f>
        <v/>
      </c>
      <c r="FE389" s="75" t="str" cm="1">
        <f t="array" ref="FE389">IF(ISBLANK(INDEX(行,$A389)),"",0)</f>
        <v/>
      </c>
      <c r="FF389" s="75" t="str" cm="1">
        <f t="array" ref="FF389">IF(ISBLANK(INDEX(行,$A389)),"",0)</f>
        <v/>
      </c>
      <c r="FG389" s="75" t="str" cm="1">
        <f t="array" ref="FG389">IF(ISBLANK(INDEX(行,$A389)),"",0)</f>
        <v/>
      </c>
      <c r="FH389" s="77"/>
      <c r="FI389" s="77"/>
      <c r="FJ389" s="77"/>
      <c r="FK389" s="77"/>
      <c r="FL389" s="77"/>
      <c r="FM389" s="77"/>
      <c r="FN389" s="77"/>
      <c r="FO389" s="77"/>
      <c r="FP389" s="77"/>
      <c r="FQ389" s="77"/>
      <c r="FR389" s="77"/>
      <c r="FS389" s="77"/>
      <c r="FT389" s="77"/>
      <c r="FU389" s="77"/>
      <c r="FV389" s="77"/>
      <c r="FW389" s="77"/>
      <c r="FX389" s="77"/>
      <c r="FY389" s="77"/>
      <c r="FZ389" s="77"/>
      <c r="GA389" s="77"/>
      <c r="GB389" s="77"/>
      <c r="GC389" s="77"/>
      <c r="GD389" s="77"/>
      <c r="GE389" s="77"/>
      <c r="GF389" s="77"/>
      <c r="GG389" s="77"/>
      <c r="GH389" s="77"/>
      <c r="GI389" s="77"/>
      <c r="GJ389" s="77"/>
      <c r="GK389" s="77"/>
      <c r="GL389" s="76" t="str">
        <f t="shared" si="42"/>
        <v/>
      </c>
      <c r="GM389" s="77"/>
      <c r="GN389" s="77"/>
      <c r="GO389" s="77"/>
      <c r="GP389" s="77"/>
      <c r="GQ389" s="77"/>
      <c r="GR389" s="77"/>
      <c r="GS389" s="77"/>
      <c r="GT389" s="77"/>
      <c r="GU389" s="77"/>
      <c r="GV389" s="75" t="str" cm="1">
        <f t="array" ref="GV389">IF(ISBLANK(INDEX(行,$A389)),"",1)</f>
        <v/>
      </c>
      <c r="GW389" s="75" t="str" cm="1">
        <f t="array" ref="GW389">IF(ISBLANK(INDEX(行,$A389)),"",1)</f>
        <v/>
      </c>
      <c r="GX389" s="75" t="str" cm="1">
        <f t="array" ref="GX389">IF(ISBLANK(INDEX(行,$A389)),"",0)</f>
        <v/>
      </c>
      <c r="GY389" s="77"/>
      <c r="GZ389" s="77"/>
      <c r="HA389" s="76" t="str" cm="1">
        <f t="array" aca="1" ref="HA389" ca="1">IF(ISBLANK(INDEX(行,$A389)),"",TODAY())</f>
        <v/>
      </c>
      <c r="HB389" s="76" t="str" cm="1">
        <f t="array" aca="1" ref="HB389" ca="1">IF(ISBLANK(INDEX(行,$A389)),"",TODAY())</f>
        <v/>
      </c>
      <c r="HC389" s="78" t="str" cm="1">
        <f t="array" ref="HC389">IF(ISBLANK(INDEX(行,$A389)),"","ADMIN")</f>
        <v/>
      </c>
      <c r="HD389" s="78" t="str">
        <f t="shared" si="43"/>
        <v/>
      </c>
    </row>
    <row r="390" spans="1:212" s="12" customFormat="1" ht="15" x14ac:dyDescent="0.15">
      <c r="A390" s="11">
        <v>385</v>
      </c>
      <c r="B390" s="75" t="str" cm="1">
        <f t="array" ref="B390">IF(ISBLANK(INDEX(行,$A390)),"",1)</f>
        <v/>
      </c>
      <c r="C390" s="76" t="str" cm="1">
        <f t="array" ref="C390">IF(ISBLANK(INDEX(伝票日付,$A390)),"",DATEVALUE(INDEX(TEXT(伝票日付,"0!/00!/00"),$A390)))</f>
        <v/>
      </c>
      <c r="D390" s="78" t="str" cm="1">
        <f t="array" ref="D390">IF(ISBLANK(INDEX(注文番号,$A390)),"",INDEX(注文番号,$A390))</f>
        <v/>
      </c>
      <c r="E390" s="75" t="str" cm="1">
        <f t="array" ref="E390">IF(ISBLANK(INDEX(行,$A390)),"",INDEX(行,$A390))</f>
        <v/>
      </c>
      <c r="F390" s="77" t="str" cm="1">
        <f t="array" ref="F390">IF(ISBLANK(INDEX(行,$A390)),"","0001")</f>
        <v/>
      </c>
      <c r="G390" s="83" t="str">
        <f t="shared" si="33"/>
        <v/>
      </c>
      <c r="H390" s="78" t="str" cm="1">
        <f t="array" ref="H390">IF(ISBLANK(INDEX(行,$A390)),"",8)</f>
        <v/>
      </c>
      <c r="I390" s="77" t="str" cm="1">
        <f t="array" ref="I390">IF(ISBLANK(INDEX(行,$A390)),"","      8211")</f>
        <v/>
      </c>
      <c r="J390" s="78" t="str" cm="1">
        <f t="array" ref="J390">IF(ISBLANK(INDEX(行,$A390)),"",8211)</f>
        <v/>
      </c>
      <c r="K390" s="82" t="str">
        <f t="shared" si="34"/>
        <v/>
      </c>
      <c r="L390" s="77" t="str" cm="1">
        <f t="array" ref="L390">IF(ISBLANK(INDEX(枝番,$A390)),"",INDEX(枝番,$A390))</f>
        <v/>
      </c>
      <c r="M390" s="78" t="str" cm="1">
        <f t="array" ref="M390">IF(ISBLANK(INDEX(工種コード,$A390)),"",INDEX(工種コード,$A390))</f>
        <v/>
      </c>
      <c r="N390" s="78" t="str" cm="1">
        <f t="array" ref="N390">IF(ISBLANK(INDEX(注文番号,$A390)),"",INDEX(注文番号,$A390))</f>
        <v/>
      </c>
      <c r="O390" s="75"/>
      <c r="P390" s="80"/>
      <c r="Q390" s="75" t="str" cm="1">
        <f t="array" ref="Q390">IF(ISBLANK(INDEX(行,$A390)),"",0)</f>
        <v/>
      </c>
      <c r="R390" s="77" t="str" cm="1">
        <f t="array" ref="R390">IF(ISBLANK(INDEX(仕入先コード,$A390)),"",INDEX(仕入先コード,$A390))</f>
        <v/>
      </c>
      <c r="S390" s="75" t="str" cm="1">
        <f t="array" ref="S390">IF(ISBLANK(INDEX(行,$A390)),"",0)</f>
        <v/>
      </c>
      <c r="T390" s="75" t="str" cm="1">
        <f t="array" ref="T390">IF(ISBLANK(INDEX(行,$A390)),"",1)</f>
        <v/>
      </c>
      <c r="U390" s="77" t="str" cm="1">
        <f t="array" ref="U390">IF(ISBLANK(INDEX(行,$A390)),"","         1")</f>
        <v/>
      </c>
      <c r="V390" s="75" t="str" cm="1">
        <f t="array" ref="V390">IF(ISBLANK(INDEX(行,$A390)),"",0)</f>
        <v/>
      </c>
      <c r="W390" s="75" t="str" cm="1">
        <f t="array" ref="W390">IF(ISBLANK(INDEX(数量,$A390)),"",INDEX(数量,$A390))</f>
        <v/>
      </c>
      <c r="X390" s="77" t="str" cm="1">
        <f t="array" ref="X390">IF(ISBLANK(INDEX(単位,$A390)),"",INDEX(単位,$A390))</f>
        <v/>
      </c>
      <c r="Y390" s="75" t="str" cm="1">
        <f t="array" ref="Y390">IF(ISBLANK(INDEX(単価,$A390)),"",INDEX(単価,$A390))</f>
        <v/>
      </c>
      <c r="Z390" s="75" t="str" cm="1">
        <f t="array" ref="Z390">IF(ISBLANK(INDEX(行,$A390)),"",W390*Y390)</f>
        <v/>
      </c>
      <c r="AA390" s="75" t="str" cm="1">
        <f t="array" ref="AA390">IF(ISBLANK(INDEX(行,$A390)),"",Z390*AI390/100)</f>
        <v/>
      </c>
      <c r="AB390" s="77"/>
      <c r="AC390" s="77"/>
      <c r="AD390" s="77"/>
      <c r="AE390" s="77"/>
      <c r="AF390" s="77"/>
      <c r="AG390" s="75" t="str" cm="1">
        <f t="array" ref="AG390">IF(ISBLANK(INDEX(行,$A390)),"",1)</f>
        <v/>
      </c>
      <c r="AH390" s="75" t="str" cm="1">
        <f t="array" ref="AH390">IF(ISBLANK(INDEX(行,$A390)),"",1)</f>
        <v/>
      </c>
      <c r="AI390" s="75" t="str" cm="1">
        <f t="array" ref="AI390">IF(ISBLANK(INDEX(税率,$A390)),"",INDEX(税率,$A390))</f>
        <v/>
      </c>
      <c r="AJ390" s="75" t="str" cm="1">
        <f t="array" ref="AJ390">IF(ISBLANK(INDEX(行,$A390)),"",50)</f>
        <v/>
      </c>
      <c r="AK390" s="76" t="str">
        <f t="shared" si="35"/>
        <v/>
      </c>
      <c r="AL390" s="82" t="str" cm="1">
        <f t="array" ref="AL390">IF(ISBLANK(INDEX(品名,$A390)),"",INDEX(品名,$A390))</f>
        <v/>
      </c>
      <c r="AM390" s="75"/>
      <c r="AN390" s="75" t="str" cm="1">
        <f t="array" ref="AN390">IF(ISBLANK(INDEX(行,$A390)),"",0)</f>
        <v/>
      </c>
      <c r="AO390" s="75" t="str" cm="1">
        <f t="array" ref="AO390">IF(ISBLANK(INDEX(行,$A390)),"",0)</f>
        <v/>
      </c>
      <c r="AP390" s="75" t="str" cm="1">
        <f t="array" ref="AP390">IF(ISBLANK(INDEX(行,$A390)),"",0)</f>
        <v/>
      </c>
      <c r="AQ390" s="75" t="str" cm="1">
        <f t="array" ref="AQ390">IF(ISBLANK(INDEX(行,$A390)),"",0)</f>
        <v/>
      </c>
      <c r="AR390" s="75" t="str" cm="1">
        <f t="array" ref="AR390">IF(ISBLANK(INDEX(行,$A390)),"",0)</f>
        <v/>
      </c>
      <c r="AS390" s="75" t="str" cm="1">
        <f t="array" ref="AS390">IF(ISBLANK(INDEX(行,$A390)),"",0)</f>
        <v/>
      </c>
      <c r="AT390" s="75" t="str" cm="1">
        <f t="array" ref="AT390">IF(ISBLANK(INDEX(行,$A390)),"",0)</f>
        <v/>
      </c>
      <c r="AU390" s="75" t="str" cm="1">
        <f t="array" ref="AU390">IF(ISBLANK(INDEX(行,$A390)),"",0)</f>
        <v/>
      </c>
      <c r="AV390" s="75" t="str" cm="1">
        <f t="array" ref="AV390">IF(ISBLANK(INDEX(行,$A390)),"",0)</f>
        <v/>
      </c>
      <c r="AW390" s="75" t="str" cm="1">
        <f t="array" ref="AW390">IF(ISBLANK(INDEX(行,$A390)),"",0)</f>
        <v/>
      </c>
      <c r="AX390" s="75" t="str" cm="1">
        <f t="array" ref="AX390">IF(ISBLANK(INDEX(行,$A390)),"",0)</f>
        <v/>
      </c>
      <c r="AY390" s="75" t="str" cm="1">
        <f t="array" ref="AY390">IF(ISBLANK(INDEX(行,$A390)),"",0)</f>
        <v/>
      </c>
      <c r="AZ390" s="75" t="str" cm="1">
        <f t="array" ref="AZ390">IF(ISBLANK(INDEX(行,$A390)),"",0)</f>
        <v/>
      </c>
      <c r="BA390" s="75" t="str" cm="1">
        <f t="array" ref="BA390">IF(ISBLANK(INDEX(行,$A390)),"",0)</f>
        <v/>
      </c>
      <c r="BB390" s="75" t="str" cm="1">
        <f t="array" ref="BB390">IF(ISBLANK(INDEX(行,$A390)),"",0)</f>
        <v/>
      </c>
      <c r="BC390" s="75" t="str" cm="1">
        <f t="array" ref="BC390">IF(ISBLANK(INDEX(行,$A390)),"",0)</f>
        <v/>
      </c>
      <c r="BD390" s="75" t="str" cm="1">
        <f t="array" ref="BD390">IF(ISBLANK(INDEX(行,$A390)),"",0)</f>
        <v/>
      </c>
      <c r="BE390" s="75" t="str" cm="1">
        <f t="array" ref="BE390">IF(ISBLANK(INDEX(行,$A390)),"",0)</f>
        <v/>
      </c>
      <c r="BF390" s="75" t="str" cm="1">
        <f t="array" ref="BF390">IF(ISBLANK(INDEX(行,$A390)),"",0)</f>
        <v/>
      </c>
      <c r="BG390" s="75" t="str" cm="1">
        <f t="array" ref="BG390">IF(ISBLANK(INDEX(行,$A390)),"",0)</f>
        <v/>
      </c>
      <c r="BH390" s="75" t="str" cm="1">
        <f t="array" ref="BH390">IF(ISBLANK(INDEX(行,$A390)),"",0)</f>
        <v/>
      </c>
      <c r="BI390" s="75" t="str" cm="1">
        <f t="array" ref="BI390">IF(ISBLANK(INDEX(行,$A390)),"",0)</f>
        <v/>
      </c>
      <c r="BJ390" s="75" t="str" cm="1">
        <f t="array" ref="BJ390">IF(ISBLANK(INDEX(行,$A390)),"",0)</f>
        <v/>
      </c>
      <c r="BK390" s="75" t="str" cm="1">
        <f t="array" ref="BK390">IF(ISBLANK(INDEX(行,$A390)),"",0)</f>
        <v/>
      </c>
      <c r="BL390" s="75" t="str" cm="1">
        <f t="array" ref="BL390">IF(ISBLANK(INDEX(行,$A390)),"",0)</f>
        <v/>
      </c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6" t="str" cm="1">
        <f t="array" ref="CQ390">IF(ISBLANK(INDEX(納入年月日,$A390)),"",INDEX(TEXT(納入年月日,"0!/00!/00"),$A390))</f>
        <v/>
      </c>
      <c r="CR390" s="77"/>
      <c r="CS390" s="77"/>
      <c r="CT390" s="77"/>
      <c r="CU390" s="77"/>
      <c r="CV390" s="77"/>
      <c r="CW390" s="77"/>
      <c r="CX390" s="77"/>
      <c r="CY390" s="77"/>
      <c r="CZ390" s="77"/>
      <c r="DA390" s="77" t="str" cm="1">
        <f t="array" ref="DA390">IF(ISBLANK(INDEX(行,$A390)),"","      0001")</f>
        <v/>
      </c>
      <c r="DB390" s="75" t="str" cm="1">
        <f t="array" ref="DB390">IF(ISBLANK(INDEX(行,$A390)),"",4101)</f>
        <v/>
      </c>
      <c r="DC390" s="75" t="str" cm="1">
        <f t="array" ref="DC390">IF(ISBLANK(INDEX(行,$A390)),"",2)</f>
        <v/>
      </c>
      <c r="DD390" s="77" t="str">
        <f t="shared" si="36"/>
        <v/>
      </c>
      <c r="DE390" s="75" t="str" cm="1">
        <f t="array" ref="DE390">IF(ISBLANK(INDEX(行,$A390)),"",0)</f>
        <v/>
      </c>
      <c r="DF390" s="77" t="str">
        <f t="shared" si="37"/>
        <v/>
      </c>
      <c r="DG390" s="77" t="str">
        <f t="shared" si="38"/>
        <v/>
      </c>
      <c r="DH390" s="75" t="str" cm="1">
        <f t="array" ref="DH390">IF(ISBLANK(INDEX(行,$A390)),"",0)</f>
        <v/>
      </c>
      <c r="DI390" s="75" t="str" cm="1">
        <f t="array" ref="DI390">IF(ISBLANK(INDEX(行,$A390)),"",0)</f>
        <v/>
      </c>
      <c r="DJ390" s="77"/>
      <c r="DK390" s="80"/>
      <c r="DL390" s="75" t="str" cm="1">
        <f t="array" ref="DL390">IF(ISBLANK(INDEX(行,$A390)),"",0)</f>
        <v/>
      </c>
      <c r="DM390" s="77" t="str">
        <f t="shared" si="39"/>
        <v/>
      </c>
      <c r="DN390" s="75" t="str" cm="1">
        <f t="array" ref="DN390">IF(ISBLANK(INDEX(行,$A390)),"",0)</f>
        <v/>
      </c>
      <c r="DO390" s="75" t="str" cm="1">
        <f t="array" ref="DO390">IF(ISBLANK(INDEX(行,$A390)),"",0)</f>
        <v/>
      </c>
      <c r="DP390" s="77" t="str" cm="1">
        <f t="array" ref="DP390">IF(ISBLANK(INDEX(行,$A390)),"","         0")</f>
        <v/>
      </c>
      <c r="DQ390" s="75" t="str" cm="1">
        <f t="array" ref="DQ390">IF(ISBLANK(INDEX(行,$A390)),"",0)</f>
        <v/>
      </c>
      <c r="DR390" s="75" t="str" cm="1">
        <f t="array" ref="DR390">IF(ISBLANK(INDEX(行,$A390)),"",0)</f>
        <v/>
      </c>
      <c r="DS390" s="77"/>
      <c r="DT390" s="75" t="str" cm="1">
        <f t="array" ref="DT390">IF(ISBLANK(INDEX(行,$A390)),"",0)</f>
        <v/>
      </c>
      <c r="DU390" s="75" t="str" cm="1">
        <f t="array" ref="DU390">IF(ISBLANK(INDEX(行,$A390)),"",$Z390+$AA390)</f>
        <v/>
      </c>
      <c r="DV390" s="75" t="str" cm="1">
        <f t="array" ref="DV390">IF(ISBLANK(INDEX(行,$A390)),"",0)</f>
        <v/>
      </c>
      <c r="DW390" s="77"/>
      <c r="DX390" s="77"/>
      <c r="DY390" s="77"/>
      <c r="DZ390" s="77"/>
      <c r="EA390" s="77"/>
      <c r="EB390" s="75" t="str" cm="1">
        <f t="array" ref="EB390">IF(ISBLANK(INDEX(行,$A390)),"",2)</f>
        <v/>
      </c>
      <c r="EC390" s="75" t="str" cm="1">
        <f t="array" ref="EC390">IF(ISBLANK(INDEX(行,$A390)),"",1)</f>
        <v/>
      </c>
      <c r="ED390" s="75" t="str" cm="1">
        <f t="array" ref="ED390">IF(ISBLANK(INDEX(行,$A390)),"",0)</f>
        <v/>
      </c>
      <c r="EE390" s="75" t="str" cm="1">
        <f t="array" ref="EE390">IF(ISBLANK(INDEX(行,$A390)),"",0)</f>
        <v/>
      </c>
      <c r="EF390" s="76" t="str">
        <f t="shared" si="40"/>
        <v/>
      </c>
      <c r="EG390" s="77" t="str">
        <f t="shared" si="41"/>
        <v/>
      </c>
      <c r="EH390" s="77"/>
      <c r="EI390" s="75" t="str" cm="1">
        <f t="array" ref="EI390">IF(ISBLANK(INDEX(行,$A390)),"",0)</f>
        <v/>
      </c>
      <c r="EJ390" s="75" t="str" cm="1">
        <f t="array" ref="EJ390">IF(ISBLANK(INDEX(行,$A390)),"",0)</f>
        <v/>
      </c>
      <c r="EK390" s="75" t="str" cm="1">
        <f t="array" ref="EK390">IF(ISBLANK(INDEX(行,$A390)),"",0)</f>
        <v/>
      </c>
      <c r="EL390" s="75" t="str" cm="1">
        <f t="array" ref="EL390">IF(ISBLANK(INDEX(行,$A390)),"",0)</f>
        <v/>
      </c>
      <c r="EM390" s="75" t="str" cm="1">
        <f t="array" ref="EM390">IF(ISBLANK(INDEX(行,$A390)),"",0)</f>
        <v/>
      </c>
      <c r="EN390" s="75" t="str" cm="1">
        <f t="array" ref="EN390">IF(ISBLANK(INDEX(行,$A390)),"",0)</f>
        <v/>
      </c>
      <c r="EO390" s="75" t="str" cm="1">
        <f t="array" ref="EO390">IF(ISBLANK(INDEX(行,$A390)),"",0)</f>
        <v/>
      </c>
      <c r="EP390" s="75" t="str" cm="1">
        <f t="array" ref="EP390">IF(ISBLANK(INDEX(行,$A390)),"",0)</f>
        <v/>
      </c>
      <c r="EQ390" s="75" t="str" cm="1">
        <f t="array" ref="EQ390">IF(ISBLANK(INDEX(行,$A390)),"",0)</f>
        <v/>
      </c>
      <c r="ER390" s="75" t="str" cm="1">
        <f t="array" ref="ER390">IF(ISBLANK(INDEX(行,$A390)),"",0)</f>
        <v/>
      </c>
      <c r="ES390" s="75" t="str" cm="1">
        <f t="array" ref="ES390">IF(ISBLANK(INDEX(行,$A390)),"",0)</f>
        <v/>
      </c>
      <c r="ET390" s="75" t="str" cm="1">
        <f t="array" ref="ET390">IF(ISBLANK(INDEX(行,$A390)),"",0)</f>
        <v/>
      </c>
      <c r="EU390" s="75" t="str" cm="1">
        <f t="array" ref="EU390">IF(ISBLANK(INDEX(行,$A390)),"",0)</f>
        <v/>
      </c>
      <c r="EV390" s="75" t="str" cm="1">
        <f t="array" ref="EV390">IF(ISBLANK(INDEX(行,$A390)),"",0)</f>
        <v/>
      </c>
      <c r="EW390" s="75" t="str" cm="1">
        <f t="array" ref="EW390">IF(ISBLANK(INDEX(行,$A390)),"",0)</f>
        <v/>
      </c>
      <c r="EX390" s="75" t="str" cm="1">
        <f t="array" ref="EX390">IF(ISBLANK(INDEX(行,$A390)),"",0)</f>
        <v/>
      </c>
      <c r="EY390" s="75" t="str" cm="1">
        <f t="array" ref="EY390">IF(ISBLANK(INDEX(行,$A390)),"",0)</f>
        <v/>
      </c>
      <c r="EZ390" s="75" t="str" cm="1">
        <f t="array" ref="EZ390">IF(ISBLANK(INDEX(行,$A390)),"",0)</f>
        <v/>
      </c>
      <c r="FA390" s="75" t="str" cm="1">
        <f t="array" ref="FA390">IF(ISBLANK(INDEX(行,$A390)),"",0)</f>
        <v/>
      </c>
      <c r="FB390" s="75" t="str" cm="1">
        <f t="array" ref="FB390">IF(ISBLANK(INDEX(行,$A390)),"",0)</f>
        <v/>
      </c>
      <c r="FC390" s="75" t="str" cm="1">
        <f t="array" ref="FC390">IF(ISBLANK(INDEX(行,$A390)),"",0)</f>
        <v/>
      </c>
      <c r="FD390" s="75" t="str" cm="1">
        <f t="array" ref="FD390">IF(ISBLANK(INDEX(行,$A390)),"",0)</f>
        <v/>
      </c>
      <c r="FE390" s="75" t="str" cm="1">
        <f t="array" ref="FE390">IF(ISBLANK(INDEX(行,$A390)),"",0)</f>
        <v/>
      </c>
      <c r="FF390" s="75" t="str" cm="1">
        <f t="array" ref="FF390">IF(ISBLANK(INDEX(行,$A390)),"",0)</f>
        <v/>
      </c>
      <c r="FG390" s="75" t="str" cm="1">
        <f t="array" ref="FG390">IF(ISBLANK(INDEX(行,$A390)),"",0)</f>
        <v/>
      </c>
      <c r="FH390" s="77"/>
      <c r="FI390" s="77"/>
      <c r="FJ390" s="77"/>
      <c r="FK390" s="77"/>
      <c r="FL390" s="77"/>
      <c r="FM390" s="77"/>
      <c r="FN390" s="77"/>
      <c r="FO390" s="77"/>
      <c r="FP390" s="77"/>
      <c r="FQ390" s="77"/>
      <c r="FR390" s="77"/>
      <c r="FS390" s="77"/>
      <c r="FT390" s="77"/>
      <c r="FU390" s="77"/>
      <c r="FV390" s="77"/>
      <c r="FW390" s="77"/>
      <c r="FX390" s="77"/>
      <c r="FY390" s="77"/>
      <c r="FZ390" s="77"/>
      <c r="GA390" s="77"/>
      <c r="GB390" s="77"/>
      <c r="GC390" s="77"/>
      <c r="GD390" s="77"/>
      <c r="GE390" s="77"/>
      <c r="GF390" s="77"/>
      <c r="GG390" s="77"/>
      <c r="GH390" s="77"/>
      <c r="GI390" s="77"/>
      <c r="GJ390" s="77"/>
      <c r="GK390" s="77"/>
      <c r="GL390" s="76" t="str">
        <f t="shared" si="42"/>
        <v/>
      </c>
      <c r="GM390" s="77"/>
      <c r="GN390" s="77"/>
      <c r="GO390" s="77"/>
      <c r="GP390" s="77"/>
      <c r="GQ390" s="77"/>
      <c r="GR390" s="77"/>
      <c r="GS390" s="77"/>
      <c r="GT390" s="77"/>
      <c r="GU390" s="77"/>
      <c r="GV390" s="75" t="str" cm="1">
        <f t="array" ref="GV390">IF(ISBLANK(INDEX(行,$A390)),"",1)</f>
        <v/>
      </c>
      <c r="GW390" s="75" t="str" cm="1">
        <f t="array" ref="GW390">IF(ISBLANK(INDEX(行,$A390)),"",1)</f>
        <v/>
      </c>
      <c r="GX390" s="75" t="str" cm="1">
        <f t="array" ref="GX390">IF(ISBLANK(INDEX(行,$A390)),"",0)</f>
        <v/>
      </c>
      <c r="GY390" s="77"/>
      <c r="GZ390" s="77"/>
      <c r="HA390" s="76" t="str" cm="1">
        <f t="array" aca="1" ref="HA390" ca="1">IF(ISBLANK(INDEX(行,$A390)),"",TODAY())</f>
        <v/>
      </c>
      <c r="HB390" s="76" t="str" cm="1">
        <f t="array" aca="1" ref="HB390" ca="1">IF(ISBLANK(INDEX(行,$A390)),"",TODAY())</f>
        <v/>
      </c>
      <c r="HC390" s="78" t="str" cm="1">
        <f t="array" ref="HC390">IF(ISBLANK(INDEX(行,$A390)),"","ADMIN")</f>
        <v/>
      </c>
      <c r="HD390" s="78" t="str">
        <f t="shared" si="43"/>
        <v/>
      </c>
    </row>
    <row r="391" spans="1:212" s="12" customFormat="1" ht="15" x14ac:dyDescent="0.15">
      <c r="A391" s="11">
        <v>386</v>
      </c>
      <c r="B391" s="75" t="str" cm="1">
        <f t="array" ref="B391">IF(ISBLANK(INDEX(行,$A391)),"",1)</f>
        <v/>
      </c>
      <c r="C391" s="76" t="str" cm="1">
        <f t="array" ref="C391">IF(ISBLANK(INDEX(伝票日付,$A391)),"",DATEVALUE(INDEX(TEXT(伝票日付,"0!/00!/00"),$A391)))</f>
        <v/>
      </c>
      <c r="D391" s="78" t="str" cm="1">
        <f t="array" ref="D391">IF(ISBLANK(INDEX(注文番号,$A391)),"",INDEX(注文番号,$A391))</f>
        <v/>
      </c>
      <c r="E391" s="75" t="str" cm="1">
        <f t="array" ref="E391">IF(ISBLANK(INDEX(行,$A391)),"",INDEX(行,$A391))</f>
        <v/>
      </c>
      <c r="F391" s="77" t="str" cm="1">
        <f t="array" ref="F391">IF(ISBLANK(INDEX(行,$A391)),"","0001")</f>
        <v/>
      </c>
      <c r="G391" s="83" t="str">
        <f t="shared" si="33"/>
        <v/>
      </c>
      <c r="H391" s="78" t="str" cm="1">
        <f t="array" ref="H391">IF(ISBLANK(INDEX(行,$A391)),"",8)</f>
        <v/>
      </c>
      <c r="I391" s="77" t="str" cm="1">
        <f t="array" ref="I391">IF(ISBLANK(INDEX(行,$A391)),"","      8211")</f>
        <v/>
      </c>
      <c r="J391" s="78" t="str" cm="1">
        <f t="array" ref="J391">IF(ISBLANK(INDEX(行,$A391)),"",8211)</f>
        <v/>
      </c>
      <c r="K391" s="82" t="str">
        <f t="shared" si="34"/>
        <v/>
      </c>
      <c r="L391" s="77" t="str" cm="1">
        <f t="array" ref="L391">IF(ISBLANK(INDEX(枝番,$A391)),"",INDEX(枝番,$A391))</f>
        <v/>
      </c>
      <c r="M391" s="78" t="str" cm="1">
        <f t="array" ref="M391">IF(ISBLANK(INDEX(工種コード,$A391)),"",INDEX(工種コード,$A391))</f>
        <v/>
      </c>
      <c r="N391" s="78" t="str" cm="1">
        <f t="array" ref="N391">IF(ISBLANK(INDEX(注文番号,$A391)),"",INDEX(注文番号,$A391))</f>
        <v/>
      </c>
      <c r="O391" s="75"/>
      <c r="P391" s="80"/>
      <c r="Q391" s="75" t="str" cm="1">
        <f t="array" ref="Q391">IF(ISBLANK(INDEX(行,$A391)),"",0)</f>
        <v/>
      </c>
      <c r="R391" s="77" t="str" cm="1">
        <f t="array" ref="R391">IF(ISBLANK(INDEX(仕入先コード,$A391)),"",INDEX(仕入先コード,$A391))</f>
        <v/>
      </c>
      <c r="S391" s="75" t="str" cm="1">
        <f t="array" ref="S391">IF(ISBLANK(INDEX(行,$A391)),"",0)</f>
        <v/>
      </c>
      <c r="T391" s="75" t="str" cm="1">
        <f t="array" ref="T391">IF(ISBLANK(INDEX(行,$A391)),"",1)</f>
        <v/>
      </c>
      <c r="U391" s="77" t="str" cm="1">
        <f t="array" ref="U391">IF(ISBLANK(INDEX(行,$A391)),"","         1")</f>
        <v/>
      </c>
      <c r="V391" s="75" t="str" cm="1">
        <f t="array" ref="V391">IF(ISBLANK(INDEX(行,$A391)),"",0)</f>
        <v/>
      </c>
      <c r="W391" s="75" t="str" cm="1">
        <f t="array" ref="W391">IF(ISBLANK(INDEX(数量,$A391)),"",INDEX(数量,$A391))</f>
        <v/>
      </c>
      <c r="X391" s="77" t="str" cm="1">
        <f t="array" ref="X391">IF(ISBLANK(INDEX(単位,$A391)),"",INDEX(単位,$A391))</f>
        <v/>
      </c>
      <c r="Y391" s="75" t="str" cm="1">
        <f t="array" ref="Y391">IF(ISBLANK(INDEX(単価,$A391)),"",INDEX(単価,$A391))</f>
        <v/>
      </c>
      <c r="Z391" s="75" t="str" cm="1">
        <f t="array" ref="Z391">IF(ISBLANK(INDEX(行,$A391)),"",W391*Y391)</f>
        <v/>
      </c>
      <c r="AA391" s="75" t="str" cm="1">
        <f t="array" ref="AA391">IF(ISBLANK(INDEX(行,$A391)),"",Z391*AI391/100)</f>
        <v/>
      </c>
      <c r="AB391" s="77"/>
      <c r="AC391" s="77"/>
      <c r="AD391" s="77"/>
      <c r="AE391" s="77"/>
      <c r="AF391" s="77"/>
      <c r="AG391" s="75" t="str" cm="1">
        <f t="array" ref="AG391">IF(ISBLANK(INDEX(行,$A391)),"",1)</f>
        <v/>
      </c>
      <c r="AH391" s="75" t="str" cm="1">
        <f t="array" ref="AH391">IF(ISBLANK(INDEX(行,$A391)),"",1)</f>
        <v/>
      </c>
      <c r="AI391" s="75" t="str" cm="1">
        <f t="array" ref="AI391">IF(ISBLANK(INDEX(税率,$A391)),"",INDEX(税率,$A391))</f>
        <v/>
      </c>
      <c r="AJ391" s="75" t="str" cm="1">
        <f t="array" ref="AJ391">IF(ISBLANK(INDEX(行,$A391)),"",50)</f>
        <v/>
      </c>
      <c r="AK391" s="76" t="str">
        <f t="shared" si="35"/>
        <v/>
      </c>
      <c r="AL391" s="82" t="str" cm="1">
        <f t="array" ref="AL391">IF(ISBLANK(INDEX(品名,$A391)),"",INDEX(品名,$A391))</f>
        <v/>
      </c>
      <c r="AM391" s="75"/>
      <c r="AN391" s="75" t="str" cm="1">
        <f t="array" ref="AN391">IF(ISBLANK(INDEX(行,$A391)),"",0)</f>
        <v/>
      </c>
      <c r="AO391" s="75" t="str" cm="1">
        <f t="array" ref="AO391">IF(ISBLANK(INDEX(行,$A391)),"",0)</f>
        <v/>
      </c>
      <c r="AP391" s="75" t="str" cm="1">
        <f t="array" ref="AP391">IF(ISBLANK(INDEX(行,$A391)),"",0)</f>
        <v/>
      </c>
      <c r="AQ391" s="75" t="str" cm="1">
        <f t="array" ref="AQ391">IF(ISBLANK(INDEX(行,$A391)),"",0)</f>
        <v/>
      </c>
      <c r="AR391" s="75" t="str" cm="1">
        <f t="array" ref="AR391">IF(ISBLANK(INDEX(行,$A391)),"",0)</f>
        <v/>
      </c>
      <c r="AS391" s="75" t="str" cm="1">
        <f t="array" ref="AS391">IF(ISBLANK(INDEX(行,$A391)),"",0)</f>
        <v/>
      </c>
      <c r="AT391" s="75" t="str" cm="1">
        <f t="array" ref="AT391">IF(ISBLANK(INDEX(行,$A391)),"",0)</f>
        <v/>
      </c>
      <c r="AU391" s="75" t="str" cm="1">
        <f t="array" ref="AU391">IF(ISBLANK(INDEX(行,$A391)),"",0)</f>
        <v/>
      </c>
      <c r="AV391" s="75" t="str" cm="1">
        <f t="array" ref="AV391">IF(ISBLANK(INDEX(行,$A391)),"",0)</f>
        <v/>
      </c>
      <c r="AW391" s="75" t="str" cm="1">
        <f t="array" ref="AW391">IF(ISBLANK(INDEX(行,$A391)),"",0)</f>
        <v/>
      </c>
      <c r="AX391" s="75" t="str" cm="1">
        <f t="array" ref="AX391">IF(ISBLANK(INDEX(行,$A391)),"",0)</f>
        <v/>
      </c>
      <c r="AY391" s="75" t="str" cm="1">
        <f t="array" ref="AY391">IF(ISBLANK(INDEX(行,$A391)),"",0)</f>
        <v/>
      </c>
      <c r="AZ391" s="75" t="str" cm="1">
        <f t="array" ref="AZ391">IF(ISBLANK(INDEX(行,$A391)),"",0)</f>
        <v/>
      </c>
      <c r="BA391" s="75" t="str" cm="1">
        <f t="array" ref="BA391">IF(ISBLANK(INDEX(行,$A391)),"",0)</f>
        <v/>
      </c>
      <c r="BB391" s="75" t="str" cm="1">
        <f t="array" ref="BB391">IF(ISBLANK(INDEX(行,$A391)),"",0)</f>
        <v/>
      </c>
      <c r="BC391" s="75" t="str" cm="1">
        <f t="array" ref="BC391">IF(ISBLANK(INDEX(行,$A391)),"",0)</f>
        <v/>
      </c>
      <c r="BD391" s="75" t="str" cm="1">
        <f t="array" ref="BD391">IF(ISBLANK(INDEX(行,$A391)),"",0)</f>
        <v/>
      </c>
      <c r="BE391" s="75" t="str" cm="1">
        <f t="array" ref="BE391">IF(ISBLANK(INDEX(行,$A391)),"",0)</f>
        <v/>
      </c>
      <c r="BF391" s="75" t="str" cm="1">
        <f t="array" ref="BF391">IF(ISBLANK(INDEX(行,$A391)),"",0)</f>
        <v/>
      </c>
      <c r="BG391" s="75" t="str" cm="1">
        <f t="array" ref="BG391">IF(ISBLANK(INDEX(行,$A391)),"",0)</f>
        <v/>
      </c>
      <c r="BH391" s="75" t="str" cm="1">
        <f t="array" ref="BH391">IF(ISBLANK(INDEX(行,$A391)),"",0)</f>
        <v/>
      </c>
      <c r="BI391" s="75" t="str" cm="1">
        <f t="array" ref="BI391">IF(ISBLANK(INDEX(行,$A391)),"",0)</f>
        <v/>
      </c>
      <c r="BJ391" s="75" t="str" cm="1">
        <f t="array" ref="BJ391">IF(ISBLANK(INDEX(行,$A391)),"",0)</f>
        <v/>
      </c>
      <c r="BK391" s="75" t="str" cm="1">
        <f t="array" ref="BK391">IF(ISBLANK(INDEX(行,$A391)),"",0)</f>
        <v/>
      </c>
      <c r="BL391" s="75" t="str" cm="1">
        <f t="array" ref="BL391">IF(ISBLANK(INDEX(行,$A391)),"",0)</f>
        <v/>
      </c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6" t="str" cm="1">
        <f t="array" ref="CQ391">IF(ISBLANK(INDEX(納入年月日,$A391)),"",INDEX(TEXT(納入年月日,"0!/00!/00"),$A391))</f>
        <v/>
      </c>
      <c r="CR391" s="77"/>
      <c r="CS391" s="77"/>
      <c r="CT391" s="77"/>
      <c r="CU391" s="77"/>
      <c r="CV391" s="77"/>
      <c r="CW391" s="77"/>
      <c r="CX391" s="77"/>
      <c r="CY391" s="77"/>
      <c r="CZ391" s="77"/>
      <c r="DA391" s="77" t="str" cm="1">
        <f t="array" ref="DA391">IF(ISBLANK(INDEX(行,$A391)),"","      0001")</f>
        <v/>
      </c>
      <c r="DB391" s="75" t="str" cm="1">
        <f t="array" ref="DB391">IF(ISBLANK(INDEX(行,$A391)),"",4101)</f>
        <v/>
      </c>
      <c r="DC391" s="75" t="str" cm="1">
        <f t="array" ref="DC391">IF(ISBLANK(INDEX(行,$A391)),"",2)</f>
        <v/>
      </c>
      <c r="DD391" s="77" t="str">
        <f t="shared" si="36"/>
        <v/>
      </c>
      <c r="DE391" s="75" t="str" cm="1">
        <f t="array" ref="DE391">IF(ISBLANK(INDEX(行,$A391)),"",0)</f>
        <v/>
      </c>
      <c r="DF391" s="77" t="str">
        <f t="shared" si="37"/>
        <v/>
      </c>
      <c r="DG391" s="77" t="str">
        <f t="shared" si="38"/>
        <v/>
      </c>
      <c r="DH391" s="75" t="str" cm="1">
        <f t="array" ref="DH391">IF(ISBLANK(INDEX(行,$A391)),"",0)</f>
        <v/>
      </c>
      <c r="DI391" s="75" t="str" cm="1">
        <f t="array" ref="DI391">IF(ISBLANK(INDEX(行,$A391)),"",0)</f>
        <v/>
      </c>
      <c r="DJ391" s="77"/>
      <c r="DK391" s="80"/>
      <c r="DL391" s="75" t="str" cm="1">
        <f t="array" ref="DL391">IF(ISBLANK(INDEX(行,$A391)),"",0)</f>
        <v/>
      </c>
      <c r="DM391" s="77" t="str">
        <f t="shared" si="39"/>
        <v/>
      </c>
      <c r="DN391" s="75" t="str" cm="1">
        <f t="array" ref="DN391">IF(ISBLANK(INDEX(行,$A391)),"",0)</f>
        <v/>
      </c>
      <c r="DO391" s="75" t="str" cm="1">
        <f t="array" ref="DO391">IF(ISBLANK(INDEX(行,$A391)),"",0)</f>
        <v/>
      </c>
      <c r="DP391" s="77" t="str" cm="1">
        <f t="array" ref="DP391">IF(ISBLANK(INDEX(行,$A391)),"","         0")</f>
        <v/>
      </c>
      <c r="DQ391" s="75" t="str" cm="1">
        <f t="array" ref="DQ391">IF(ISBLANK(INDEX(行,$A391)),"",0)</f>
        <v/>
      </c>
      <c r="DR391" s="75" t="str" cm="1">
        <f t="array" ref="DR391">IF(ISBLANK(INDEX(行,$A391)),"",0)</f>
        <v/>
      </c>
      <c r="DS391" s="77"/>
      <c r="DT391" s="75" t="str" cm="1">
        <f t="array" ref="DT391">IF(ISBLANK(INDEX(行,$A391)),"",0)</f>
        <v/>
      </c>
      <c r="DU391" s="75" t="str" cm="1">
        <f t="array" ref="DU391">IF(ISBLANK(INDEX(行,$A391)),"",$Z391+$AA391)</f>
        <v/>
      </c>
      <c r="DV391" s="75" t="str" cm="1">
        <f t="array" ref="DV391">IF(ISBLANK(INDEX(行,$A391)),"",0)</f>
        <v/>
      </c>
      <c r="DW391" s="77"/>
      <c r="DX391" s="77"/>
      <c r="DY391" s="77"/>
      <c r="DZ391" s="77"/>
      <c r="EA391" s="77"/>
      <c r="EB391" s="75" t="str" cm="1">
        <f t="array" ref="EB391">IF(ISBLANK(INDEX(行,$A391)),"",2)</f>
        <v/>
      </c>
      <c r="EC391" s="75" t="str" cm="1">
        <f t="array" ref="EC391">IF(ISBLANK(INDEX(行,$A391)),"",1)</f>
        <v/>
      </c>
      <c r="ED391" s="75" t="str" cm="1">
        <f t="array" ref="ED391">IF(ISBLANK(INDEX(行,$A391)),"",0)</f>
        <v/>
      </c>
      <c r="EE391" s="75" t="str" cm="1">
        <f t="array" ref="EE391">IF(ISBLANK(INDEX(行,$A391)),"",0)</f>
        <v/>
      </c>
      <c r="EF391" s="76" t="str">
        <f t="shared" si="40"/>
        <v/>
      </c>
      <c r="EG391" s="77" t="str">
        <f t="shared" si="41"/>
        <v/>
      </c>
      <c r="EH391" s="77"/>
      <c r="EI391" s="75" t="str" cm="1">
        <f t="array" ref="EI391">IF(ISBLANK(INDEX(行,$A391)),"",0)</f>
        <v/>
      </c>
      <c r="EJ391" s="75" t="str" cm="1">
        <f t="array" ref="EJ391">IF(ISBLANK(INDEX(行,$A391)),"",0)</f>
        <v/>
      </c>
      <c r="EK391" s="75" t="str" cm="1">
        <f t="array" ref="EK391">IF(ISBLANK(INDEX(行,$A391)),"",0)</f>
        <v/>
      </c>
      <c r="EL391" s="75" t="str" cm="1">
        <f t="array" ref="EL391">IF(ISBLANK(INDEX(行,$A391)),"",0)</f>
        <v/>
      </c>
      <c r="EM391" s="75" t="str" cm="1">
        <f t="array" ref="EM391">IF(ISBLANK(INDEX(行,$A391)),"",0)</f>
        <v/>
      </c>
      <c r="EN391" s="75" t="str" cm="1">
        <f t="array" ref="EN391">IF(ISBLANK(INDEX(行,$A391)),"",0)</f>
        <v/>
      </c>
      <c r="EO391" s="75" t="str" cm="1">
        <f t="array" ref="EO391">IF(ISBLANK(INDEX(行,$A391)),"",0)</f>
        <v/>
      </c>
      <c r="EP391" s="75" t="str" cm="1">
        <f t="array" ref="EP391">IF(ISBLANK(INDEX(行,$A391)),"",0)</f>
        <v/>
      </c>
      <c r="EQ391" s="75" t="str" cm="1">
        <f t="array" ref="EQ391">IF(ISBLANK(INDEX(行,$A391)),"",0)</f>
        <v/>
      </c>
      <c r="ER391" s="75" t="str" cm="1">
        <f t="array" ref="ER391">IF(ISBLANK(INDEX(行,$A391)),"",0)</f>
        <v/>
      </c>
      <c r="ES391" s="75" t="str" cm="1">
        <f t="array" ref="ES391">IF(ISBLANK(INDEX(行,$A391)),"",0)</f>
        <v/>
      </c>
      <c r="ET391" s="75" t="str" cm="1">
        <f t="array" ref="ET391">IF(ISBLANK(INDEX(行,$A391)),"",0)</f>
        <v/>
      </c>
      <c r="EU391" s="75" t="str" cm="1">
        <f t="array" ref="EU391">IF(ISBLANK(INDEX(行,$A391)),"",0)</f>
        <v/>
      </c>
      <c r="EV391" s="75" t="str" cm="1">
        <f t="array" ref="EV391">IF(ISBLANK(INDEX(行,$A391)),"",0)</f>
        <v/>
      </c>
      <c r="EW391" s="75" t="str" cm="1">
        <f t="array" ref="EW391">IF(ISBLANK(INDEX(行,$A391)),"",0)</f>
        <v/>
      </c>
      <c r="EX391" s="75" t="str" cm="1">
        <f t="array" ref="EX391">IF(ISBLANK(INDEX(行,$A391)),"",0)</f>
        <v/>
      </c>
      <c r="EY391" s="75" t="str" cm="1">
        <f t="array" ref="EY391">IF(ISBLANK(INDEX(行,$A391)),"",0)</f>
        <v/>
      </c>
      <c r="EZ391" s="75" t="str" cm="1">
        <f t="array" ref="EZ391">IF(ISBLANK(INDEX(行,$A391)),"",0)</f>
        <v/>
      </c>
      <c r="FA391" s="75" t="str" cm="1">
        <f t="array" ref="FA391">IF(ISBLANK(INDEX(行,$A391)),"",0)</f>
        <v/>
      </c>
      <c r="FB391" s="75" t="str" cm="1">
        <f t="array" ref="FB391">IF(ISBLANK(INDEX(行,$A391)),"",0)</f>
        <v/>
      </c>
      <c r="FC391" s="75" t="str" cm="1">
        <f t="array" ref="FC391">IF(ISBLANK(INDEX(行,$A391)),"",0)</f>
        <v/>
      </c>
      <c r="FD391" s="75" t="str" cm="1">
        <f t="array" ref="FD391">IF(ISBLANK(INDEX(行,$A391)),"",0)</f>
        <v/>
      </c>
      <c r="FE391" s="75" t="str" cm="1">
        <f t="array" ref="FE391">IF(ISBLANK(INDEX(行,$A391)),"",0)</f>
        <v/>
      </c>
      <c r="FF391" s="75" t="str" cm="1">
        <f t="array" ref="FF391">IF(ISBLANK(INDEX(行,$A391)),"",0)</f>
        <v/>
      </c>
      <c r="FG391" s="75" t="str" cm="1">
        <f t="array" ref="FG391">IF(ISBLANK(INDEX(行,$A391)),"",0)</f>
        <v/>
      </c>
      <c r="FH391" s="77"/>
      <c r="FI391" s="77"/>
      <c r="FJ391" s="77"/>
      <c r="FK391" s="77"/>
      <c r="FL391" s="77"/>
      <c r="FM391" s="77"/>
      <c r="FN391" s="77"/>
      <c r="FO391" s="77"/>
      <c r="FP391" s="77"/>
      <c r="FQ391" s="77"/>
      <c r="FR391" s="77"/>
      <c r="FS391" s="77"/>
      <c r="FT391" s="77"/>
      <c r="FU391" s="77"/>
      <c r="FV391" s="77"/>
      <c r="FW391" s="77"/>
      <c r="FX391" s="77"/>
      <c r="FY391" s="77"/>
      <c r="FZ391" s="77"/>
      <c r="GA391" s="77"/>
      <c r="GB391" s="77"/>
      <c r="GC391" s="77"/>
      <c r="GD391" s="77"/>
      <c r="GE391" s="77"/>
      <c r="GF391" s="77"/>
      <c r="GG391" s="77"/>
      <c r="GH391" s="77"/>
      <c r="GI391" s="77"/>
      <c r="GJ391" s="77"/>
      <c r="GK391" s="77"/>
      <c r="GL391" s="76" t="str">
        <f t="shared" si="42"/>
        <v/>
      </c>
      <c r="GM391" s="77"/>
      <c r="GN391" s="77"/>
      <c r="GO391" s="77"/>
      <c r="GP391" s="77"/>
      <c r="GQ391" s="77"/>
      <c r="GR391" s="77"/>
      <c r="GS391" s="77"/>
      <c r="GT391" s="77"/>
      <c r="GU391" s="77"/>
      <c r="GV391" s="75" t="str" cm="1">
        <f t="array" ref="GV391">IF(ISBLANK(INDEX(行,$A391)),"",1)</f>
        <v/>
      </c>
      <c r="GW391" s="75" t="str" cm="1">
        <f t="array" ref="GW391">IF(ISBLANK(INDEX(行,$A391)),"",1)</f>
        <v/>
      </c>
      <c r="GX391" s="75" t="str" cm="1">
        <f t="array" ref="GX391">IF(ISBLANK(INDEX(行,$A391)),"",0)</f>
        <v/>
      </c>
      <c r="GY391" s="77"/>
      <c r="GZ391" s="77"/>
      <c r="HA391" s="76" t="str" cm="1">
        <f t="array" aca="1" ref="HA391" ca="1">IF(ISBLANK(INDEX(行,$A391)),"",TODAY())</f>
        <v/>
      </c>
      <c r="HB391" s="76" t="str" cm="1">
        <f t="array" aca="1" ref="HB391" ca="1">IF(ISBLANK(INDEX(行,$A391)),"",TODAY())</f>
        <v/>
      </c>
      <c r="HC391" s="78" t="str" cm="1">
        <f t="array" ref="HC391">IF(ISBLANK(INDEX(行,$A391)),"","ADMIN")</f>
        <v/>
      </c>
      <c r="HD391" s="78" t="str">
        <f t="shared" si="43"/>
        <v/>
      </c>
    </row>
    <row r="392" spans="1:212" s="12" customFormat="1" ht="15" x14ac:dyDescent="0.15">
      <c r="A392" s="11">
        <v>387</v>
      </c>
      <c r="B392" s="75" t="str" cm="1">
        <f t="array" ref="B392">IF(ISBLANK(INDEX(行,$A392)),"",1)</f>
        <v/>
      </c>
      <c r="C392" s="76" t="str" cm="1">
        <f t="array" ref="C392">IF(ISBLANK(INDEX(伝票日付,$A392)),"",DATEVALUE(INDEX(TEXT(伝票日付,"0!/00!/00"),$A392)))</f>
        <v/>
      </c>
      <c r="D392" s="78" t="str" cm="1">
        <f t="array" ref="D392">IF(ISBLANK(INDEX(注文番号,$A392)),"",INDEX(注文番号,$A392))</f>
        <v/>
      </c>
      <c r="E392" s="75" t="str" cm="1">
        <f t="array" ref="E392">IF(ISBLANK(INDEX(行,$A392)),"",INDEX(行,$A392))</f>
        <v/>
      </c>
      <c r="F392" s="77" t="str" cm="1">
        <f t="array" ref="F392">IF(ISBLANK(INDEX(行,$A392)),"","0001")</f>
        <v/>
      </c>
      <c r="G392" s="83" t="str">
        <f t="shared" si="33"/>
        <v/>
      </c>
      <c r="H392" s="78" t="str" cm="1">
        <f t="array" ref="H392">IF(ISBLANK(INDEX(行,$A392)),"",8)</f>
        <v/>
      </c>
      <c r="I392" s="77" t="str" cm="1">
        <f t="array" ref="I392">IF(ISBLANK(INDEX(行,$A392)),"","      8211")</f>
        <v/>
      </c>
      <c r="J392" s="78" t="str" cm="1">
        <f t="array" ref="J392">IF(ISBLANK(INDEX(行,$A392)),"",8211)</f>
        <v/>
      </c>
      <c r="K392" s="82" t="str">
        <f t="shared" si="34"/>
        <v/>
      </c>
      <c r="L392" s="77" t="str" cm="1">
        <f t="array" ref="L392">IF(ISBLANK(INDEX(枝番,$A392)),"",INDEX(枝番,$A392))</f>
        <v/>
      </c>
      <c r="M392" s="78" t="str" cm="1">
        <f t="array" ref="M392">IF(ISBLANK(INDEX(工種コード,$A392)),"",INDEX(工種コード,$A392))</f>
        <v/>
      </c>
      <c r="N392" s="78" t="str" cm="1">
        <f t="array" ref="N392">IF(ISBLANK(INDEX(注文番号,$A392)),"",INDEX(注文番号,$A392))</f>
        <v/>
      </c>
      <c r="O392" s="75"/>
      <c r="P392" s="80"/>
      <c r="Q392" s="75" t="str" cm="1">
        <f t="array" ref="Q392">IF(ISBLANK(INDEX(行,$A392)),"",0)</f>
        <v/>
      </c>
      <c r="R392" s="77" t="str" cm="1">
        <f t="array" ref="R392">IF(ISBLANK(INDEX(仕入先コード,$A392)),"",INDEX(仕入先コード,$A392))</f>
        <v/>
      </c>
      <c r="S392" s="75" t="str" cm="1">
        <f t="array" ref="S392">IF(ISBLANK(INDEX(行,$A392)),"",0)</f>
        <v/>
      </c>
      <c r="T392" s="75" t="str" cm="1">
        <f t="array" ref="T392">IF(ISBLANK(INDEX(行,$A392)),"",1)</f>
        <v/>
      </c>
      <c r="U392" s="77" t="str" cm="1">
        <f t="array" ref="U392">IF(ISBLANK(INDEX(行,$A392)),"","         1")</f>
        <v/>
      </c>
      <c r="V392" s="75" t="str" cm="1">
        <f t="array" ref="V392">IF(ISBLANK(INDEX(行,$A392)),"",0)</f>
        <v/>
      </c>
      <c r="W392" s="75" t="str" cm="1">
        <f t="array" ref="W392">IF(ISBLANK(INDEX(数量,$A392)),"",INDEX(数量,$A392))</f>
        <v/>
      </c>
      <c r="X392" s="77" t="str" cm="1">
        <f t="array" ref="X392">IF(ISBLANK(INDEX(単位,$A392)),"",INDEX(単位,$A392))</f>
        <v/>
      </c>
      <c r="Y392" s="75" t="str" cm="1">
        <f t="array" ref="Y392">IF(ISBLANK(INDEX(単価,$A392)),"",INDEX(単価,$A392))</f>
        <v/>
      </c>
      <c r="Z392" s="75" t="str" cm="1">
        <f t="array" ref="Z392">IF(ISBLANK(INDEX(行,$A392)),"",W392*Y392)</f>
        <v/>
      </c>
      <c r="AA392" s="75" t="str" cm="1">
        <f t="array" ref="AA392">IF(ISBLANK(INDEX(行,$A392)),"",Z392*AI392/100)</f>
        <v/>
      </c>
      <c r="AB392" s="77"/>
      <c r="AC392" s="77"/>
      <c r="AD392" s="77"/>
      <c r="AE392" s="77"/>
      <c r="AF392" s="77"/>
      <c r="AG392" s="75" t="str" cm="1">
        <f t="array" ref="AG392">IF(ISBLANK(INDEX(行,$A392)),"",1)</f>
        <v/>
      </c>
      <c r="AH392" s="75" t="str" cm="1">
        <f t="array" ref="AH392">IF(ISBLANK(INDEX(行,$A392)),"",1)</f>
        <v/>
      </c>
      <c r="AI392" s="75" t="str" cm="1">
        <f t="array" ref="AI392">IF(ISBLANK(INDEX(税率,$A392)),"",INDEX(税率,$A392))</f>
        <v/>
      </c>
      <c r="AJ392" s="75" t="str" cm="1">
        <f t="array" ref="AJ392">IF(ISBLANK(INDEX(行,$A392)),"",50)</f>
        <v/>
      </c>
      <c r="AK392" s="76" t="str">
        <f t="shared" si="35"/>
        <v/>
      </c>
      <c r="AL392" s="82" t="str" cm="1">
        <f t="array" ref="AL392">IF(ISBLANK(INDEX(品名,$A392)),"",INDEX(品名,$A392))</f>
        <v/>
      </c>
      <c r="AM392" s="75"/>
      <c r="AN392" s="75" t="str" cm="1">
        <f t="array" ref="AN392">IF(ISBLANK(INDEX(行,$A392)),"",0)</f>
        <v/>
      </c>
      <c r="AO392" s="75" t="str" cm="1">
        <f t="array" ref="AO392">IF(ISBLANK(INDEX(行,$A392)),"",0)</f>
        <v/>
      </c>
      <c r="AP392" s="75" t="str" cm="1">
        <f t="array" ref="AP392">IF(ISBLANK(INDEX(行,$A392)),"",0)</f>
        <v/>
      </c>
      <c r="AQ392" s="75" t="str" cm="1">
        <f t="array" ref="AQ392">IF(ISBLANK(INDEX(行,$A392)),"",0)</f>
        <v/>
      </c>
      <c r="AR392" s="75" t="str" cm="1">
        <f t="array" ref="AR392">IF(ISBLANK(INDEX(行,$A392)),"",0)</f>
        <v/>
      </c>
      <c r="AS392" s="75" t="str" cm="1">
        <f t="array" ref="AS392">IF(ISBLANK(INDEX(行,$A392)),"",0)</f>
        <v/>
      </c>
      <c r="AT392" s="75" t="str" cm="1">
        <f t="array" ref="AT392">IF(ISBLANK(INDEX(行,$A392)),"",0)</f>
        <v/>
      </c>
      <c r="AU392" s="75" t="str" cm="1">
        <f t="array" ref="AU392">IF(ISBLANK(INDEX(行,$A392)),"",0)</f>
        <v/>
      </c>
      <c r="AV392" s="75" t="str" cm="1">
        <f t="array" ref="AV392">IF(ISBLANK(INDEX(行,$A392)),"",0)</f>
        <v/>
      </c>
      <c r="AW392" s="75" t="str" cm="1">
        <f t="array" ref="AW392">IF(ISBLANK(INDEX(行,$A392)),"",0)</f>
        <v/>
      </c>
      <c r="AX392" s="75" t="str" cm="1">
        <f t="array" ref="AX392">IF(ISBLANK(INDEX(行,$A392)),"",0)</f>
        <v/>
      </c>
      <c r="AY392" s="75" t="str" cm="1">
        <f t="array" ref="AY392">IF(ISBLANK(INDEX(行,$A392)),"",0)</f>
        <v/>
      </c>
      <c r="AZ392" s="75" t="str" cm="1">
        <f t="array" ref="AZ392">IF(ISBLANK(INDEX(行,$A392)),"",0)</f>
        <v/>
      </c>
      <c r="BA392" s="75" t="str" cm="1">
        <f t="array" ref="BA392">IF(ISBLANK(INDEX(行,$A392)),"",0)</f>
        <v/>
      </c>
      <c r="BB392" s="75" t="str" cm="1">
        <f t="array" ref="BB392">IF(ISBLANK(INDEX(行,$A392)),"",0)</f>
        <v/>
      </c>
      <c r="BC392" s="75" t="str" cm="1">
        <f t="array" ref="BC392">IF(ISBLANK(INDEX(行,$A392)),"",0)</f>
        <v/>
      </c>
      <c r="BD392" s="75" t="str" cm="1">
        <f t="array" ref="BD392">IF(ISBLANK(INDEX(行,$A392)),"",0)</f>
        <v/>
      </c>
      <c r="BE392" s="75" t="str" cm="1">
        <f t="array" ref="BE392">IF(ISBLANK(INDEX(行,$A392)),"",0)</f>
        <v/>
      </c>
      <c r="BF392" s="75" t="str" cm="1">
        <f t="array" ref="BF392">IF(ISBLANK(INDEX(行,$A392)),"",0)</f>
        <v/>
      </c>
      <c r="BG392" s="75" t="str" cm="1">
        <f t="array" ref="BG392">IF(ISBLANK(INDEX(行,$A392)),"",0)</f>
        <v/>
      </c>
      <c r="BH392" s="75" t="str" cm="1">
        <f t="array" ref="BH392">IF(ISBLANK(INDEX(行,$A392)),"",0)</f>
        <v/>
      </c>
      <c r="BI392" s="75" t="str" cm="1">
        <f t="array" ref="BI392">IF(ISBLANK(INDEX(行,$A392)),"",0)</f>
        <v/>
      </c>
      <c r="BJ392" s="75" t="str" cm="1">
        <f t="array" ref="BJ392">IF(ISBLANK(INDEX(行,$A392)),"",0)</f>
        <v/>
      </c>
      <c r="BK392" s="75" t="str" cm="1">
        <f t="array" ref="BK392">IF(ISBLANK(INDEX(行,$A392)),"",0)</f>
        <v/>
      </c>
      <c r="BL392" s="75" t="str" cm="1">
        <f t="array" ref="BL392">IF(ISBLANK(INDEX(行,$A392)),"",0)</f>
        <v/>
      </c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6" t="str" cm="1">
        <f t="array" ref="CQ392">IF(ISBLANK(INDEX(納入年月日,$A392)),"",INDEX(TEXT(納入年月日,"0!/00!/00"),$A392))</f>
        <v/>
      </c>
      <c r="CR392" s="77"/>
      <c r="CS392" s="77"/>
      <c r="CT392" s="77"/>
      <c r="CU392" s="77"/>
      <c r="CV392" s="77"/>
      <c r="CW392" s="77"/>
      <c r="CX392" s="77"/>
      <c r="CY392" s="77"/>
      <c r="CZ392" s="77"/>
      <c r="DA392" s="77" t="str" cm="1">
        <f t="array" ref="DA392">IF(ISBLANK(INDEX(行,$A392)),"","      0001")</f>
        <v/>
      </c>
      <c r="DB392" s="75" t="str" cm="1">
        <f t="array" ref="DB392">IF(ISBLANK(INDEX(行,$A392)),"",4101)</f>
        <v/>
      </c>
      <c r="DC392" s="75" t="str" cm="1">
        <f t="array" ref="DC392">IF(ISBLANK(INDEX(行,$A392)),"",2)</f>
        <v/>
      </c>
      <c r="DD392" s="77" t="str">
        <f t="shared" si="36"/>
        <v/>
      </c>
      <c r="DE392" s="75" t="str" cm="1">
        <f t="array" ref="DE392">IF(ISBLANK(INDEX(行,$A392)),"",0)</f>
        <v/>
      </c>
      <c r="DF392" s="77" t="str">
        <f t="shared" si="37"/>
        <v/>
      </c>
      <c r="DG392" s="77" t="str">
        <f t="shared" si="38"/>
        <v/>
      </c>
      <c r="DH392" s="75" t="str" cm="1">
        <f t="array" ref="DH392">IF(ISBLANK(INDEX(行,$A392)),"",0)</f>
        <v/>
      </c>
      <c r="DI392" s="75" t="str" cm="1">
        <f t="array" ref="DI392">IF(ISBLANK(INDEX(行,$A392)),"",0)</f>
        <v/>
      </c>
      <c r="DJ392" s="77"/>
      <c r="DK392" s="80"/>
      <c r="DL392" s="75" t="str" cm="1">
        <f t="array" ref="DL392">IF(ISBLANK(INDEX(行,$A392)),"",0)</f>
        <v/>
      </c>
      <c r="DM392" s="77" t="str">
        <f t="shared" si="39"/>
        <v/>
      </c>
      <c r="DN392" s="75" t="str" cm="1">
        <f t="array" ref="DN392">IF(ISBLANK(INDEX(行,$A392)),"",0)</f>
        <v/>
      </c>
      <c r="DO392" s="75" t="str" cm="1">
        <f t="array" ref="DO392">IF(ISBLANK(INDEX(行,$A392)),"",0)</f>
        <v/>
      </c>
      <c r="DP392" s="77" t="str" cm="1">
        <f t="array" ref="DP392">IF(ISBLANK(INDEX(行,$A392)),"","         0")</f>
        <v/>
      </c>
      <c r="DQ392" s="75" t="str" cm="1">
        <f t="array" ref="DQ392">IF(ISBLANK(INDEX(行,$A392)),"",0)</f>
        <v/>
      </c>
      <c r="DR392" s="75" t="str" cm="1">
        <f t="array" ref="DR392">IF(ISBLANK(INDEX(行,$A392)),"",0)</f>
        <v/>
      </c>
      <c r="DS392" s="77"/>
      <c r="DT392" s="75" t="str" cm="1">
        <f t="array" ref="DT392">IF(ISBLANK(INDEX(行,$A392)),"",0)</f>
        <v/>
      </c>
      <c r="DU392" s="75" t="str" cm="1">
        <f t="array" ref="DU392">IF(ISBLANK(INDEX(行,$A392)),"",$Z392+$AA392)</f>
        <v/>
      </c>
      <c r="DV392" s="75" t="str" cm="1">
        <f t="array" ref="DV392">IF(ISBLANK(INDEX(行,$A392)),"",0)</f>
        <v/>
      </c>
      <c r="DW392" s="77"/>
      <c r="DX392" s="77"/>
      <c r="DY392" s="77"/>
      <c r="DZ392" s="77"/>
      <c r="EA392" s="77"/>
      <c r="EB392" s="75" t="str" cm="1">
        <f t="array" ref="EB392">IF(ISBLANK(INDEX(行,$A392)),"",2)</f>
        <v/>
      </c>
      <c r="EC392" s="75" t="str" cm="1">
        <f t="array" ref="EC392">IF(ISBLANK(INDEX(行,$A392)),"",1)</f>
        <v/>
      </c>
      <c r="ED392" s="75" t="str" cm="1">
        <f t="array" ref="ED392">IF(ISBLANK(INDEX(行,$A392)),"",0)</f>
        <v/>
      </c>
      <c r="EE392" s="75" t="str" cm="1">
        <f t="array" ref="EE392">IF(ISBLANK(INDEX(行,$A392)),"",0)</f>
        <v/>
      </c>
      <c r="EF392" s="76" t="str">
        <f t="shared" si="40"/>
        <v/>
      </c>
      <c r="EG392" s="77" t="str">
        <f t="shared" si="41"/>
        <v/>
      </c>
      <c r="EH392" s="77"/>
      <c r="EI392" s="75" t="str" cm="1">
        <f t="array" ref="EI392">IF(ISBLANK(INDEX(行,$A392)),"",0)</f>
        <v/>
      </c>
      <c r="EJ392" s="75" t="str" cm="1">
        <f t="array" ref="EJ392">IF(ISBLANK(INDEX(行,$A392)),"",0)</f>
        <v/>
      </c>
      <c r="EK392" s="75" t="str" cm="1">
        <f t="array" ref="EK392">IF(ISBLANK(INDEX(行,$A392)),"",0)</f>
        <v/>
      </c>
      <c r="EL392" s="75" t="str" cm="1">
        <f t="array" ref="EL392">IF(ISBLANK(INDEX(行,$A392)),"",0)</f>
        <v/>
      </c>
      <c r="EM392" s="75" t="str" cm="1">
        <f t="array" ref="EM392">IF(ISBLANK(INDEX(行,$A392)),"",0)</f>
        <v/>
      </c>
      <c r="EN392" s="75" t="str" cm="1">
        <f t="array" ref="EN392">IF(ISBLANK(INDEX(行,$A392)),"",0)</f>
        <v/>
      </c>
      <c r="EO392" s="75" t="str" cm="1">
        <f t="array" ref="EO392">IF(ISBLANK(INDEX(行,$A392)),"",0)</f>
        <v/>
      </c>
      <c r="EP392" s="75" t="str" cm="1">
        <f t="array" ref="EP392">IF(ISBLANK(INDEX(行,$A392)),"",0)</f>
        <v/>
      </c>
      <c r="EQ392" s="75" t="str" cm="1">
        <f t="array" ref="EQ392">IF(ISBLANK(INDEX(行,$A392)),"",0)</f>
        <v/>
      </c>
      <c r="ER392" s="75" t="str" cm="1">
        <f t="array" ref="ER392">IF(ISBLANK(INDEX(行,$A392)),"",0)</f>
        <v/>
      </c>
      <c r="ES392" s="75" t="str" cm="1">
        <f t="array" ref="ES392">IF(ISBLANK(INDEX(行,$A392)),"",0)</f>
        <v/>
      </c>
      <c r="ET392" s="75" t="str" cm="1">
        <f t="array" ref="ET392">IF(ISBLANK(INDEX(行,$A392)),"",0)</f>
        <v/>
      </c>
      <c r="EU392" s="75" t="str" cm="1">
        <f t="array" ref="EU392">IF(ISBLANK(INDEX(行,$A392)),"",0)</f>
        <v/>
      </c>
      <c r="EV392" s="75" t="str" cm="1">
        <f t="array" ref="EV392">IF(ISBLANK(INDEX(行,$A392)),"",0)</f>
        <v/>
      </c>
      <c r="EW392" s="75" t="str" cm="1">
        <f t="array" ref="EW392">IF(ISBLANK(INDEX(行,$A392)),"",0)</f>
        <v/>
      </c>
      <c r="EX392" s="75" t="str" cm="1">
        <f t="array" ref="EX392">IF(ISBLANK(INDEX(行,$A392)),"",0)</f>
        <v/>
      </c>
      <c r="EY392" s="75" t="str" cm="1">
        <f t="array" ref="EY392">IF(ISBLANK(INDEX(行,$A392)),"",0)</f>
        <v/>
      </c>
      <c r="EZ392" s="75" t="str" cm="1">
        <f t="array" ref="EZ392">IF(ISBLANK(INDEX(行,$A392)),"",0)</f>
        <v/>
      </c>
      <c r="FA392" s="75" t="str" cm="1">
        <f t="array" ref="FA392">IF(ISBLANK(INDEX(行,$A392)),"",0)</f>
        <v/>
      </c>
      <c r="FB392" s="75" t="str" cm="1">
        <f t="array" ref="FB392">IF(ISBLANK(INDEX(行,$A392)),"",0)</f>
        <v/>
      </c>
      <c r="FC392" s="75" t="str" cm="1">
        <f t="array" ref="FC392">IF(ISBLANK(INDEX(行,$A392)),"",0)</f>
        <v/>
      </c>
      <c r="FD392" s="75" t="str" cm="1">
        <f t="array" ref="FD392">IF(ISBLANK(INDEX(行,$A392)),"",0)</f>
        <v/>
      </c>
      <c r="FE392" s="75" t="str" cm="1">
        <f t="array" ref="FE392">IF(ISBLANK(INDEX(行,$A392)),"",0)</f>
        <v/>
      </c>
      <c r="FF392" s="75" t="str" cm="1">
        <f t="array" ref="FF392">IF(ISBLANK(INDEX(行,$A392)),"",0)</f>
        <v/>
      </c>
      <c r="FG392" s="75" t="str" cm="1">
        <f t="array" ref="FG392">IF(ISBLANK(INDEX(行,$A392)),"",0)</f>
        <v/>
      </c>
      <c r="FH392" s="77"/>
      <c r="FI392" s="77"/>
      <c r="FJ392" s="77"/>
      <c r="FK392" s="77"/>
      <c r="FL392" s="77"/>
      <c r="FM392" s="77"/>
      <c r="FN392" s="77"/>
      <c r="FO392" s="77"/>
      <c r="FP392" s="77"/>
      <c r="FQ392" s="77"/>
      <c r="FR392" s="77"/>
      <c r="FS392" s="77"/>
      <c r="FT392" s="77"/>
      <c r="FU392" s="77"/>
      <c r="FV392" s="77"/>
      <c r="FW392" s="77"/>
      <c r="FX392" s="77"/>
      <c r="FY392" s="77"/>
      <c r="FZ392" s="77"/>
      <c r="GA392" s="77"/>
      <c r="GB392" s="77"/>
      <c r="GC392" s="77"/>
      <c r="GD392" s="77"/>
      <c r="GE392" s="77"/>
      <c r="GF392" s="77"/>
      <c r="GG392" s="77"/>
      <c r="GH392" s="77"/>
      <c r="GI392" s="77"/>
      <c r="GJ392" s="77"/>
      <c r="GK392" s="77"/>
      <c r="GL392" s="76" t="str">
        <f t="shared" si="42"/>
        <v/>
      </c>
      <c r="GM392" s="77"/>
      <c r="GN392" s="77"/>
      <c r="GO392" s="77"/>
      <c r="GP392" s="77"/>
      <c r="GQ392" s="77"/>
      <c r="GR392" s="77"/>
      <c r="GS392" s="77"/>
      <c r="GT392" s="77"/>
      <c r="GU392" s="77"/>
      <c r="GV392" s="75" t="str" cm="1">
        <f t="array" ref="GV392">IF(ISBLANK(INDEX(行,$A392)),"",1)</f>
        <v/>
      </c>
      <c r="GW392" s="75" t="str" cm="1">
        <f t="array" ref="GW392">IF(ISBLANK(INDEX(行,$A392)),"",1)</f>
        <v/>
      </c>
      <c r="GX392" s="75" t="str" cm="1">
        <f t="array" ref="GX392">IF(ISBLANK(INDEX(行,$A392)),"",0)</f>
        <v/>
      </c>
      <c r="GY392" s="77"/>
      <c r="GZ392" s="77"/>
      <c r="HA392" s="76" t="str" cm="1">
        <f t="array" aca="1" ref="HA392" ca="1">IF(ISBLANK(INDEX(行,$A392)),"",TODAY())</f>
        <v/>
      </c>
      <c r="HB392" s="76" t="str" cm="1">
        <f t="array" aca="1" ref="HB392" ca="1">IF(ISBLANK(INDEX(行,$A392)),"",TODAY())</f>
        <v/>
      </c>
      <c r="HC392" s="78" t="str" cm="1">
        <f t="array" ref="HC392">IF(ISBLANK(INDEX(行,$A392)),"","ADMIN")</f>
        <v/>
      </c>
      <c r="HD392" s="78" t="str">
        <f t="shared" si="43"/>
        <v/>
      </c>
    </row>
    <row r="393" spans="1:212" s="12" customFormat="1" ht="15" x14ac:dyDescent="0.15">
      <c r="A393" s="11">
        <v>388</v>
      </c>
      <c r="B393" s="75" t="str" cm="1">
        <f t="array" ref="B393">IF(ISBLANK(INDEX(行,$A393)),"",1)</f>
        <v/>
      </c>
      <c r="C393" s="76" t="str" cm="1">
        <f t="array" ref="C393">IF(ISBLANK(INDEX(伝票日付,$A393)),"",DATEVALUE(INDEX(TEXT(伝票日付,"0!/00!/00"),$A393)))</f>
        <v/>
      </c>
      <c r="D393" s="78" t="str" cm="1">
        <f t="array" ref="D393">IF(ISBLANK(INDEX(注文番号,$A393)),"",INDEX(注文番号,$A393))</f>
        <v/>
      </c>
      <c r="E393" s="75" t="str" cm="1">
        <f t="array" ref="E393">IF(ISBLANK(INDEX(行,$A393)),"",INDEX(行,$A393))</f>
        <v/>
      </c>
      <c r="F393" s="77" t="str" cm="1">
        <f t="array" ref="F393">IF(ISBLANK(INDEX(行,$A393)),"","0001")</f>
        <v/>
      </c>
      <c r="G393" s="83" t="str">
        <f t="shared" si="33"/>
        <v/>
      </c>
      <c r="H393" s="78" t="str" cm="1">
        <f t="array" ref="H393">IF(ISBLANK(INDEX(行,$A393)),"",8)</f>
        <v/>
      </c>
      <c r="I393" s="77" t="str" cm="1">
        <f t="array" ref="I393">IF(ISBLANK(INDEX(行,$A393)),"","      8211")</f>
        <v/>
      </c>
      <c r="J393" s="78" t="str" cm="1">
        <f t="array" ref="J393">IF(ISBLANK(INDEX(行,$A393)),"",8211)</f>
        <v/>
      </c>
      <c r="K393" s="82" t="str">
        <f t="shared" si="34"/>
        <v/>
      </c>
      <c r="L393" s="77" t="str" cm="1">
        <f t="array" ref="L393">IF(ISBLANK(INDEX(枝番,$A393)),"",INDEX(枝番,$A393))</f>
        <v/>
      </c>
      <c r="M393" s="78" t="str" cm="1">
        <f t="array" ref="M393">IF(ISBLANK(INDEX(工種コード,$A393)),"",INDEX(工種コード,$A393))</f>
        <v/>
      </c>
      <c r="N393" s="78" t="str" cm="1">
        <f t="array" ref="N393">IF(ISBLANK(INDEX(注文番号,$A393)),"",INDEX(注文番号,$A393))</f>
        <v/>
      </c>
      <c r="O393" s="75"/>
      <c r="P393" s="80"/>
      <c r="Q393" s="75" t="str" cm="1">
        <f t="array" ref="Q393">IF(ISBLANK(INDEX(行,$A393)),"",0)</f>
        <v/>
      </c>
      <c r="R393" s="77" t="str" cm="1">
        <f t="array" ref="R393">IF(ISBLANK(INDEX(仕入先コード,$A393)),"",INDEX(仕入先コード,$A393))</f>
        <v/>
      </c>
      <c r="S393" s="75" t="str" cm="1">
        <f t="array" ref="S393">IF(ISBLANK(INDEX(行,$A393)),"",0)</f>
        <v/>
      </c>
      <c r="T393" s="75" t="str" cm="1">
        <f t="array" ref="T393">IF(ISBLANK(INDEX(行,$A393)),"",1)</f>
        <v/>
      </c>
      <c r="U393" s="77" t="str" cm="1">
        <f t="array" ref="U393">IF(ISBLANK(INDEX(行,$A393)),"","         1")</f>
        <v/>
      </c>
      <c r="V393" s="75" t="str" cm="1">
        <f t="array" ref="V393">IF(ISBLANK(INDEX(行,$A393)),"",0)</f>
        <v/>
      </c>
      <c r="W393" s="75" t="str" cm="1">
        <f t="array" ref="W393">IF(ISBLANK(INDEX(数量,$A393)),"",INDEX(数量,$A393))</f>
        <v/>
      </c>
      <c r="X393" s="77" t="str" cm="1">
        <f t="array" ref="X393">IF(ISBLANK(INDEX(単位,$A393)),"",INDEX(単位,$A393))</f>
        <v/>
      </c>
      <c r="Y393" s="75" t="str" cm="1">
        <f t="array" ref="Y393">IF(ISBLANK(INDEX(単価,$A393)),"",INDEX(単価,$A393))</f>
        <v/>
      </c>
      <c r="Z393" s="75" t="str" cm="1">
        <f t="array" ref="Z393">IF(ISBLANK(INDEX(行,$A393)),"",W393*Y393)</f>
        <v/>
      </c>
      <c r="AA393" s="75" t="str" cm="1">
        <f t="array" ref="AA393">IF(ISBLANK(INDEX(行,$A393)),"",Z393*AI393/100)</f>
        <v/>
      </c>
      <c r="AB393" s="77"/>
      <c r="AC393" s="77"/>
      <c r="AD393" s="77"/>
      <c r="AE393" s="77"/>
      <c r="AF393" s="77"/>
      <c r="AG393" s="75" t="str" cm="1">
        <f t="array" ref="AG393">IF(ISBLANK(INDEX(行,$A393)),"",1)</f>
        <v/>
      </c>
      <c r="AH393" s="75" t="str" cm="1">
        <f t="array" ref="AH393">IF(ISBLANK(INDEX(行,$A393)),"",1)</f>
        <v/>
      </c>
      <c r="AI393" s="75" t="str" cm="1">
        <f t="array" ref="AI393">IF(ISBLANK(INDEX(税率,$A393)),"",INDEX(税率,$A393))</f>
        <v/>
      </c>
      <c r="AJ393" s="75" t="str" cm="1">
        <f t="array" ref="AJ393">IF(ISBLANK(INDEX(行,$A393)),"",50)</f>
        <v/>
      </c>
      <c r="AK393" s="76" t="str">
        <f t="shared" si="35"/>
        <v/>
      </c>
      <c r="AL393" s="82" t="str" cm="1">
        <f t="array" ref="AL393">IF(ISBLANK(INDEX(品名,$A393)),"",INDEX(品名,$A393))</f>
        <v/>
      </c>
      <c r="AM393" s="75"/>
      <c r="AN393" s="75" t="str" cm="1">
        <f t="array" ref="AN393">IF(ISBLANK(INDEX(行,$A393)),"",0)</f>
        <v/>
      </c>
      <c r="AO393" s="75" t="str" cm="1">
        <f t="array" ref="AO393">IF(ISBLANK(INDEX(行,$A393)),"",0)</f>
        <v/>
      </c>
      <c r="AP393" s="75" t="str" cm="1">
        <f t="array" ref="AP393">IF(ISBLANK(INDEX(行,$A393)),"",0)</f>
        <v/>
      </c>
      <c r="AQ393" s="75" t="str" cm="1">
        <f t="array" ref="AQ393">IF(ISBLANK(INDEX(行,$A393)),"",0)</f>
        <v/>
      </c>
      <c r="AR393" s="75" t="str" cm="1">
        <f t="array" ref="AR393">IF(ISBLANK(INDEX(行,$A393)),"",0)</f>
        <v/>
      </c>
      <c r="AS393" s="75" t="str" cm="1">
        <f t="array" ref="AS393">IF(ISBLANK(INDEX(行,$A393)),"",0)</f>
        <v/>
      </c>
      <c r="AT393" s="75" t="str" cm="1">
        <f t="array" ref="AT393">IF(ISBLANK(INDEX(行,$A393)),"",0)</f>
        <v/>
      </c>
      <c r="AU393" s="75" t="str" cm="1">
        <f t="array" ref="AU393">IF(ISBLANK(INDEX(行,$A393)),"",0)</f>
        <v/>
      </c>
      <c r="AV393" s="75" t="str" cm="1">
        <f t="array" ref="AV393">IF(ISBLANK(INDEX(行,$A393)),"",0)</f>
        <v/>
      </c>
      <c r="AW393" s="75" t="str" cm="1">
        <f t="array" ref="AW393">IF(ISBLANK(INDEX(行,$A393)),"",0)</f>
        <v/>
      </c>
      <c r="AX393" s="75" t="str" cm="1">
        <f t="array" ref="AX393">IF(ISBLANK(INDEX(行,$A393)),"",0)</f>
        <v/>
      </c>
      <c r="AY393" s="75" t="str" cm="1">
        <f t="array" ref="AY393">IF(ISBLANK(INDEX(行,$A393)),"",0)</f>
        <v/>
      </c>
      <c r="AZ393" s="75" t="str" cm="1">
        <f t="array" ref="AZ393">IF(ISBLANK(INDEX(行,$A393)),"",0)</f>
        <v/>
      </c>
      <c r="BA393" s="75" t="str" cm="1">
        <f t="array" ref="BA393">IF(ISBLANK(INDEX(行,$A393)),"",0)</f>
        <v/>
      </c>
      <c r="BB393" s="75" t="str" cm="1">
        <f t="array" ref="BB393">IF(ISBLANK(INDEX(行,$A393)),"",0)</f>
        <v/>
      </c>
      <c r="BC393" s="75" t="str" cm="1">
        <f t="array" ref="BC393">IF(ISBLANK(INDEX(行,$A393)),"",0)</f>
        <v/>
      </c>
      <c r="BD393" s="75" t="str" cm="1">
        <f t="array" ref="BD393">IF(ISBLANK(INDEX(行,$A393)),"",0)</f>
        <v/>
      </c>
      <c r="BE393" s="75" t="str" cm="1">
        <f t="array" ref="BE393">IF(ISBLANK(INDEX(行,$A393)),"",0)</f>
        <v/>
      </c>
      <c r="BF393" s="75" t="str" cm="1">
        <f t="array" ref="BF393">IF(ISBLANK(INDEX(行,$A393)),"",0)</f>
        <v/>
      </c>
      <c r="BG393" s="75" t="str" cm="1">
        <f t="array" ref="BG393">IF(ISBLANK(INDEX(行,$A393)),"",0)</f>
        <v/>
      </c>
      <c r="BH393" s="75" t="str" cm="1">
        <f t="array" ref="BH393">IF(ISBLANK(INDEX(行,$A393)),"",0)</f>
        <v/>
      </c>
      <c r="BI393" s="75" t="str" cm="1">
        <f t="array" ref="BI393">IF(ISBLANK(INDEX(行,$A393)),"",0)</f>
        <v/>
      </c>
      <c r="BJ393" s="75" t="str" cm="1">
        <f t="array" ref="BJ393">IF(ISBLANK(INDEX(行,$A393)),"",0)</f>
        <v/>
      </c>
      <c r="BK393" s="75" t="str" cm="1">
        <f t="array" ref="BK393">IF(ISBLANK(INDEX(行,$A393)),"",0)</f>
        <v/>
      </c>
      <c r="BL393" s="75" t="str" cm="1">
        <f t="array" ref="BL393">IF(ISBLANK(INDEX(行,$A393)),"",0)</f>
        <v/>
      </c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6" t="str" cm="1">
        <f t="array" ref="CQ393">IF(ISBLANK(INDEX(納入年月日,$A393)),"",INDEX(TEXT(納入年月日,"0!/00!/00"),$A393))</f>
        <v/>
      </c>
      <c r="CR393" s="77"/>
      <c r="CS393" s="77"/>
      <c r="CT393" s="77"/>
      <c r="CU393" s="77"/>
      <c r="CV393" s="77"/>
      <c r="CW393" s="77"/>
      <c r="CX393" s="77"/>
      <c r="CY393" s="77"/>
      <c r="CZ393" s="77"/>
      <c r="DA393" s="77" t="str" cm="1">
        <f t="array" ref="DA393">IF(ISBLANK(INDEX(行,$A393)),"","      0001")</f>
        <v/>
      </c>
      <c r="DB393" s="75" t="str" cm="1">
        <f t="array" ref="DB393">IF(ISBLANK(INDEX(行,$A393)),"",4101)</f>
        <v/>
      </c>
      <c r="DC393" s="75" t="str" cm="1">
        <f t="array" ref="DC393">IF(ISBLANK(INDEX(行,$A393)),"",2)</f>
        <v/>
      </c>
      <c r="DD393" s="77" t="str">
        <f t="shared" si="36"/>
        <v/>
      </c>
      <c r="DE393" s="75" t="str" cm="1">
        <f t="array" ref="DE393">IF(ISBLANK(INDEX(行,$A393)),"",0)</f>
        <v/>
      </c>
      <c r="DF393" s="77" t="str">
        <f t="shared" si="37"/>
        <v/>
      </c>
      <c r="DG393" s="77" t="str">
        <f t="shared" si="38"/>
        <v/>
      </c>
      <c r="DH393" s="75" t="str" cm="1">
        <f t="array" ref="DH393">IF(ISBLANK(INDEX(行,$A393)),"",0)</f>
        <v/>
      </c>
      <c r="DI393" s="75" t="str" cm="1">
        <f t="array" ref="DI393">IF(ISBLANK(INDEX(行,$A393)),"",0)</f>
        <v/>
      </c>
      <c r="DJ393" s="77"/>
      <c r="DK393" s="80"/>
      <c r="DL393" s="75" t="str" cm="1">
        <f t="array" ref="DL393">IF(ISBLANK(INDEX(行,$A393)),"",0)</f>
        <v/>
      </c>
      <c r="DM393" s="77" t="str">
        <f t="shared" si="39"/>
        <v/>
      </c>
      <c r="DN393" s="75" t="str" cm="1">
        <f t="array" ref="DN393">IF(ISBLANK(INDEX(行,$A393)),"",0)</f>
        <v/>
      </c>
      <c r="DO393" s="75" t="str" cm="1">
        <f t="array" ref="DO393">IF(ISBLANK(INDEX(行,$A393)),"",0)</f>
        <v/>
      </c>
      <c r="DP393" s="77" t="str" cm="1">
        <f t="array" ref="DP393">IF(ISBLANK(INDEX(行,$A393)),"","         0")</f>
        <v/>
      </c>
      <c r="DQ393" s="75" t="str" cm="1">
        <f t="array" ref="DQ393">IF(ISBLANK(INDEX(行,$A393)),"",0)</f>
        <v/>
      </c>
      <c r="DR393" s="75" t="str" cm="1">
        <f t="array" ref="DR393">IF(ISBLANK(INDEX(行,$A393)),"",0)</f>
        <v/>
      </c>
      <c r="DS393" s="77"/>
      <c r="DT393" s="75" t="str" cm="1">
        <f t="array" ref="DT393">IF(ISBLANK(INDEX(行,$A393)),"",0)</f>
        <v/>
      </c>
      <c r="DU393" s="75" t="str" cm="1">
        <f t="array" ref="DU393">IF(ISBLANK(INDEX(行,$A393)),"",$Z393+$AA393)</f>
        <v/>
      </c>
      <c r="DV393" s="75" t="str" cm="1">
        <f t="array" ref="DV393">IF(ISBLANK(INDEX(行,$A393)),"",0)</f>
        <v/>
      </c>
      <c r="DW393" s="77"/>
      <c r="DX393" s="77"/>
      <c r="DY393" s="77"/>
      <c r="DZ393" s="77"/>
      <c r="EA393" s="77"/>
      <c r="EB393" s="75" t="str" cm="1">
        <f t="array" ref="EB393">IF(ISBLANK(INDEX(行,$A393)),"",2)</f>
        <v/>
      </c>
      <c r="EC393" s="75" t="str" cm="1">
        <f t="array" ref="EC393">IF(ISBLANK(INDEX(行,$A393)),"",1)</f>
        <v/>
      </c>
      <c r="ED393" s="75" t="str" cm="1">
        <f t="array" ref="ED393">IF(ISBLANK(INDEX(行,$A393)),"",0)</f>
        <v/>
      </c>
      <c r="EE393" s="75" t="str" cm="1">
        <f t="array" ref="EE393">IF(ISBLANK(INDEX(行,$A393)),"",0)</f>
        <v/>
      </c>
      <c r="EF393" s="76" t="str">
        <f t="shared" si="40"/>
        <v/>
      </c>
      <c r="EG393" s="77" t="str">
        <f t="shared" si="41"/>
        <v/>
      </c>
      <c r="EH393" s="77"/>
      <c r="EI393" s="75" t="str" cm="1">
        <f t="array" ref="EI393">IF(ISBLANK(INDEX(行,$A393)),"",0)</f>
        <v/>
      </c>
      <c r="EJ393" s="75" t="str" cm="1">
        <f t="array" ref="EJ393">IF(ISBLANK(INDEX(行,$A393)),"",0)</f>
        <v/>
      </c>
      <c r="EK393" s="75" t="str" cm="1">
        <f t="array" ref="EK393">IF(ISBLANK(INDEX(行,$A393)),"",0)</f>
        <v/>
      </c>
      <c r="EL393" s="75" t="str" cm="1">
        <f t="array" ref="EL393">IF(ISBLANK(INDEX(行,$A393)),"",0)</f>
        <v/>
      </c>
      <c r="EM393" s="75" t="str" cm="1">
        <f t="array" ref="EM393">IF(ISBLANK(INDEX(行,$A393)),"",0)</f>
        <v/>
      </c>
      <c r="EN393" s="75" t="str" cm="1">
        <f t="array" ref="EN393">IF(ISBLANK(INDEX(行,$A393)),"",0)</f>
        <v/>
      </c>
      <c r="EO393" s="75" t="str" cm="1">
        <f t="array" ref="EO393">IF(ISBLANK(INDEX(行,$A393)),"",0)</f>
        <v/>
      </c>
      <c r="EP393" s="75" t="str" cm="1">
        <f t="array" ref="EP393">IF(ISBLANK(INDEX(行,$A393)),"",0)</f>
        <v/>
      </c>
      <c r="EQ393" s="75" t="str" cm="1">
        <f t="array" ref="EQ393">IF(ISBLANK(INDEX(行,$A393)),"",0)</f>
        <v/>
      </c>
      <c r="ER393" s="75" t="str" cm="1">
        <f t="array" ref="ER393">IF(ISBLANK(INDEX(行,$A393)),"",0)</f>
        <v/>
      </c>
      <c r="ES393" s="75" t="str" cm="1">
        <f t="array" ref="ES393">IF(ISBLANK(INDEX(行,$A393)),"",0)</f>
        <v/>
      </c>
      <c r="ET393" s="75" t="str" cm="1">
        <f t="array" ref="ET393">IF(ISBLANK(INDEX(行,$A393)),"",0)</f>
        <v/>
      </c>
      <c r="EU393" s="75" t="str" cm="1">
        <f t="array" ref="EU393">IF(ISBLANK(INDEX(行,$A393)),"",0)</f>
        <v/>
      </c>
      <c r="EV393" s="75" t="str" cm="1">
        <f t="array" ref="EV393">IF(ISBLANK(INDEX(行,$A393)),"",0)</f>
        <v/>
      </c>
      <c r="EW393" s="75" t="str" cm="1">
        <f t="array" ref="EW393">IF(ISBLANK(INDEX(行,$A393)),"",0)</f>
        <v/>
      </c>
      <c r="EX393" s="75" t="str" cm="1">
        <f t="array" ref="EX393">IF(ISBLANK(INDEX(行,$A393)),"",0)</f>
        <v/>
      </c>
      <c r="EY393" s="75" t="str" cm="1">
        <f t="array" ref="EY393">IF(ISBLANK(INDEX(行,$A393)),"",0)</f>
        <v/>
      </c>
      <c r="EZ393" s="75" t="str" cm="1">
        <f t="array" ref="EZ393">IF(ISBLANK(INDEX(行,$A393)),"",0)</f>
        <v/>
      </c>
      <c r="FA393" s="75" t="str" cm="1">
        <f t="array" ref="FA393">IF(ISBLANK(INDEX(行,$A393)),"",0)</f>
        <v/>
      </c>
      <c r="FB393" s="75" t="str" cm="1">
        <f t="array" ref="FB393">IF(ISBLANK(INDEX(行,$A393)),"",0)</f>
        <v/>
      </c>
      <c r="FC393" s="75" t="str" cm="1">
        <f t="array" ref="FC393">IF(ISBLANK(INDEX(行,$A393)),"",0)</f>
        <v/>
      </c>
      <c r="FD393" s="75" t="str" cm="1">
        <f t="array" ref="FD393">IF(ISBLANK(INDEX(行,$A393)),"",0)</f>
        <v/>
      </c>
      <c r="FE393" s="75" t="str" cm="1">
        <f t="array" ref="FE393">IF(ISBLANK(INDEX(行,$A393)),"",0)</f>
        <v/>
      </c>
      <c r="FF393" s="75" t="str" cm="1">
        <f t="array" ref="FF393">IF(ISBLANK(INDEX(行,$A393)),"",0)</f>
        <v/>
      </c>
      <c r="FG393" s="75" t="str" cm="1">
        <f t="array" ref="FG393">IF(ISBLANK(INDEX(行,$A393)),"",0)</f>
        <v/>
      </c>
      <c r="FH393" s="77"/>
      <c r="FI393" s="77"/>
      <c r="FJ393" s="77"/>
      <c r="FK393" s="77"/>
      <c r="FL393" s="77"/>
      <c r="FM393" s="77"/>
      <c r="FN393" s="77"/>
      <c r="FO393" s="77"/>
      <c r="FP393" s="77"/>
      <c r="FQ393" s="77"/>
      <c r="FR393" s="77"/>
      <c r="FS393" s="77"/>
      <c r="FT393" s="77"/>
      <c r="FU393" s="77"/>
      <c r="FV393" s="77"/>
      <c r="FW393" s="77"/>
      <c r="FX393" s="77"/>
      <c r="FY393" s="77"/>
      <c r="FZ393" s="77"/>
      <c r="GA393" s="77"/>
      <c r="GB393" s="77"/>
      <c r="GC393" s="77"/>
      <c r="GD393" s="77"/>
      <c r="GE393" s="77"/>
      <c r="GF393" s="77"/>
      <c r="GG393" s="77"/>
      <c r="GH393" s="77"/>
      <c r="GI393" s="77"/>
      <c r="GJ393" s="77"/>
      <c r="GK393" s="77"/>
      <c r="GL393" s="76" t="str">
        <f t="shared" si="42"/>
        <v/>
      </c>
      <c r="GM393" s="77"/>
      <c r="GN393" s="77"/>
      <c r="GO393" s="77"/>
      <c r="GP393" s="77"/>
      <c r="GQ393" s="77"/>
      <c r="GR393" s="77"/>
      <c r="GS393" s="77"/>
      <c r="GT393" s="77"/>
      <c r="GU393" s="77"/>
      <c r="GV393" s="75" t="str" cm="1">
        <f t="array" ref="GV393">IF(ISBLANK(INDEX(行,$A393)),"",1)</f>
        <v/>
      </c>
      <c r="GW393" s="75" t="str" cm="1">
        <f t="array" ref="GW393">IF(ISBLANK(INDEX(行,$A393)),"",1)</f>
        <v/>
      </c>
      <c r="GX393" s="75" t="str" cm="1">
        <f t="array" ref="GX393">IF(ISBLANK(INDEX(行,$A393)),"",0)</f>
        <v/>
      </c>
      <c r="GY393" s="77"/>
      <c r="GZ393" s="77"/>
      <c r="HA393" s="76" t="str" cm="1">
        <f t="array" aca="1" ref="HA393" ca="1">IF(ISBLANK(INDEX(行,$A393)),"",TODAY())</f>
        <v/>
      </c>
      <c r="HB393" s="76" t="str" cm="1">
        <f t="array" aca="1" ref="HB393" ca="1">IF(ISBLANK(INDEX(行,$A393)),"",TODAY())</f>
        <v/>
      </c>
      <c r="HC393" s="78" t="str" cm="1">
        <f t="array" ref="HC393">IF(ISBLANK(INDEX(行,$A393)),"","ADMIN")</f>
        <v/>
      </c>
      <c r="HD393" s="78" t="str">
        <f t="shared" si="43"/>
        <v/>
      </c>
    </row>
    <row r="394" spans="1:212" s="12" customFormat="1" ht="15" x14ac:dyDescent="0.15">
      <c r="A394" s="11">
        <v>389</v>
      </c>
      <c r="B394" s="75" t="str" cm="1">
        <f t="array" ref="B394">IF(ISBLANK(INDEX(行,$A394)),"",1)</f>
        <v/>
      </c>
      <c r="C394" s="76" t="str" cm="1">
        <f t="array" ref="C394">IF(ISBLANK(INDEX(伝票日付,$A394)),"",DATEVALUE(INDEX(TEXT(伝票日付,"0!/00!/00"),$A394)))</f>
        <v/>
      </c>
      <c r="D394" s="78" t="str" cm="1">
        <f t="array" ref="D394">IF(ISBLANK(INDEX(注文番号,$A394)),"",INDEX(注文番号,$A394))</f>
        <v/>
      </c>
      <c r="E394" s="75" t="str" cm="1">
        <f t="array" ref="E394">IF(ISBLANK(INDEX(行,$A394)),"",INDEX(行,$A394))</f>
        <v/>
      </c>
      <c r="F394" s="77" t="str" cm="1">
        <f t="array" ref="F394">IF(ISBLANK(INDEX(行,$A394)),"","0001")</f>
        <v/>
      </c>
      <c r="G394" s="83" t="str">
        <f t="shared" si="33"/>
        <v/>
      </c>
      <c r="H394" s="78" t="str" cm="1">
        <f t="array" ref="H394">IF(ISBLANK(INDEX(行,$A394)),"",8)</f>
        <v/>
      </c>
      <c r="I394" s="77" t="str" cm="1">
        <f t="array" ref="I394">IF(ISBLANK(INDEX(行,$A394)),"","      8211")</f>
        <v/>
      </c>
      <c r="J394" s="78" t="str" cm="1">
        <f t="array" ref="J394">IF(ISBLANK(INDEX(行,$A394)),"",8211)</f>
        <v/>
      </c>
      <c r="K394" s="82" t="str">
        <f t="shared" si="34"/>
        <v/>
      </c>
      <c r="L394" s="77" t="str" cm="1">
        <f t="array" ref="L394">IF(ISBLANK(INDEX(枝番,$A394)),"",INDEX(枝番,$A394))</f>
        <v/>
      </c>
      <c r="M394" s="78" t="str" cm="1">
        <f t="array" ref="M394">IF(ISBLANK(INDEX(工種コード,$A394)),"",INDEX(工種コード,$A394))</f>
        <v/>
      </c>
      <c r="N394" s="78" t="str" cm="1">
        <f t="array" ref="N394">IF(ISBLANK(INDEX(注文番号,$A394)),"",INDEX(注文番号,$A394))</f>
        <v/>
      </c>
      <c r="O394" s="75"/>
      <c r="P394" s="80"/>
      <c r="Q394" s="75" t="str" cm="1">
        <f t="array" ref="Q394">IF(ISBLANK(INDEX(行,$A394)),"",0)</f>
        <v/>
      </c>
      <c r="R394" s="77" t="str" cm="1">
        <f t="array" ref="R394">IF(ISBLANK(INDEX(仕入先コード,$A394)),"",INDEX(仕入先コード,$A394))</f>
        <v/>
      </c>
      <c r="S394" s="75" t="str" cm="1">
        <f t="array" ref="S394">IF(ISBLANK(INDEX(行,$A394)),"",0)</f>
        <v/>
      </c>
      <c r="T394" s="75" t="str" cm="1">
        <f t="array" ref="T394">IF(ISBLANK(INDEX(行,$A394)),"",1)</f>
        <v/>
      </c>
      <c r="U394" s="77" t="str" cm="1">
        <f t="array" ref="U394">IF(ISBLANK(INDEX(行,$A394)),"","         1")</f>
        <v/>
      </c>
      <c r="V394" s="75" t="str" cm="1">
        <f t="array" ref="V394">IF(ISBLANK(INDEX(行,$A394)),"",0)</f>
        <v/>
      </c>
      <c r="W394" s="75" t="str" cm="1">
        <f t="array" ref="W394">IF(ISBLANK(INDEX(数量,$A394)),"",INDEX(数量,$A394))</f>
        <v/>
      </c>
      <c r="X394" s="77" t="str" cm="1">
        <f t="array" ref="X394">IF(ISBLANK(INDEX(単位,$A394)),"",INDEX(単位,$A394))</f>
        <v/>
      </c>
      <c r="Y394" s="75" t="str" cm="1">
        <f t="array" ref="Y394">IF(ISBLANK(INDEX(単価,$A394)),"",INDEX(単価,$A394))</f>
        <v/>
      </c>
      <c r="Z394" s="75" t="str" cm="1">
        <f t="array" ref="Z394">IF(ISBLANK(INDEX(行,$A394)),"",W394*Y394)</f>
        <v/>
      </c>
      <c r="AA394" s="75" t="str" cm="1">
        <f t="array" ref="AA394">IF(ISBLANK(INDEX(行,$A394)),"",Z394*AI394/100)</f>
        <v/>
      </c>
      <c r="AB394" s="77"/>
      <c r="AC394" s="77"/>
      <c r="AD394" s="77"/>
      <c r="AE394" s="77"/>
      <c r="AF394" s="77"/>
      <c r="AG394" s="75" t="str" cm="1">
        <f t="array" ref="AG394">IF(ISBLANK(INDEX(行,$A394)),"",1)</f>
        <v/>
      </c>
      <c r="AH394" s="75" t="str" cm="1">
        <f t="array" ref="AH394">IF(ISBLANK(INDEX(行,$A394)),"",1)</f>
        <v/>
      </c>
      <c r="AI394" s="75" t="str" cm="1">
        <f t="array" ref="AI394">IF(ISBLANK(INDEX(税率,$A394)),"",INDEX(税率,$A394))</f>
        <v/>
      </c>
      <c r="AJ394" s="75" t="str" cm="1">
        <f t="array" ref="AJ394">IF(ISBLANK(INDEX(行,$A394)),"",50)</f>
        <v/>
      </c>
      <c r="AK394" s="76" t="str">
        <f t="shared" si="35"/>
        <v/>
      </c>
      <c r="AL394" s="82" t="str" cm="1">
        <f t="array" ref="AL394">IF(ISBLANK(INDEX(品名,$A394)),"",INDEX(品名,$A394))</f>
        <v/>
      </c>
      <c r="AM394" s="75"/>
      <c r="AN394" s="75" t="str" cm="1">
        <f t="array" ref="AN394">IF(ISBLANK(INDEX(行,$A394)),"",0)</f>
        <v/>
      </c>
      <c r="AO394" s="75" t="str" cm="1">
        <f t="array" ref="AO394">IF(ISBLANK(INDEX(行,$A394)),"",0)</f>
        <v/>
      </c>
      <c r="AP394" s="75" t="str" cm="1">
        <f t="array" ref="AP394">IF(ISBLANK(INDEX(行,$A394)),"",0)</f>
        <v/>
      </c>
      <c r="AQ394" s="75" t="str" cm="1">
        <f t="array" ref="AQ394">IF(ISBLANK(INDEX(行,$A394)),"",0)</f>
        <v/>
      </c>
      <c r="AR394" s="75" t="str" cm="1">
        <f t="array" ref="AR394">IF(ISBLANK(INDEX(行,$A394)),"",0)</f>
        <v/>
      </c>
      <c r="AS394" s="75" t="str" cm="1">
        <f t="array" ref="AS394">IF(ISBLANK(INDEX(行,$A394)),"",0)</f>
        <v/>
      </c>
      <c r="AT394" s="75" t="str" cm="1">
        <f t="array" ref="AT394">IF(ISBLANK(INDEX(行,$A394)),"",0)</f>
        <v/>
      </c>
      <c r="AU394" s="75" t="str" cm="1">
        <f t="array" ref="AU394">IF(ISBLANK(INDEX(行,$A394)),"",0)</f>
        <v/>
      </c>
      <c r="AV394" s="75" t="str" cm="1">
        <f t="array" ref="AV394">IF(ISBLANK(INDEX(行,$A394)),"",0)</f>
        <v/>
      </c>
      <c r="AW394" s="75" t="str" cm="1">
        <f t="array" ref="AW394">IF(ISBLANK(INDEX(行,$A394)),"",0)</f>
        <v/>
      </c>
      <c r="AX394" s="75" t="str" cm="1">
        <f t="array" ref="AX394">IF(ISBLANK(INDEX(行,$A394)),"",0)</f>
        <v/>
      </c>
      <c r="AY394" s="75" t="str" cm="1">
        <f t="array" ref="AY394">IF(ISBLANK(INDEX(行,$A394)),"",0)</f>
        <v/>
      </c>
      <c r="AZ394" s="75" t="str" cm="1">
        <f t="array" ref="AZ394">IF(ISBLANK(INDEX(行,$A394)),"",0)</f>
        <v/>
      </c>
      <c r="BA394" s="75" t="str" cm="1">
        <f t="array" ref="BA394">IF(ISBLANK(INDEX(行,$A394)),"",0)</f>
        <v/>
      </c>
      <c r="BB394" s="75" t="str" cm="1">
        <f t="array" ref="BB394">IF(ISBLANK(INDEX(行,$A394)),"",0)</f>
        <v/>
      </c>
      <c r="BC394" s="75" t="str" cm="1">
        <f t="array" ref="BC394">IF(ISBLANK(INDEX(行,$A394)),"",0)</f>
        <v/>
      </c>
      <c r="BD394" s="75" t="str" cm="1">
        <f t="array" ref="BD394">IF(ISBLANK(INDEX(行,$A394)),"",0)</f>
        <v/>
      </c>
      <c r="BE394" s="75" t="str" cm="1">
        <f t="array" ref="BE394">IF(ISBLANK(INDEX(行,$A394)),"",0)</f>
        <v/>
      </c>
      <c r="BF394" s="75" t="str" cm="1">
        <f t="array" ref="BF394">IF(ISBLANK(INDEX(行,$A394)),"",0)</f>
        <v/>
      </c>
      <c r="BG394" s="75" t="str" cm="1">
        <f t="array" ref="BG394">IF(ISBLANK(INDEX(行,$A394)),"",0)</f>
        <v/>
      </c>
      <c r="BH394" s="75" t="str" cm="1">
        <f t="array" ref="BH394">IF(ISBLANK(INDEX(行,$A394)),"",0)</f>
        <v/>
      </c>
      <c r="BI394" s="75" t="str" cm="1">
        <f t="array" ref="BI394">IF(ISBLANK(INDEX(行,$A394)),"",0)</f>
        <v/>
      </c>
      <c r="BJ394" s="75" t="str" cm="1">
        <f t="array" ref="BJ394">IF(ISBLANK(INDEX(行,$A394)),"",0)</f>
        <v/>
      </c>
      <c r="BK394" s="75" t="str" cm="1">
        <f t="array" ref="BK394">IF(ISBLANK(INDEX(行,$A394)),"",0)</f>
        <v/>
      </c>
      <c r="BL394" s="75" t="str" cm="1">
        <f t="array" ref="BL394">IF(ISBLANK(INDEX(行,$A394)),"",0)</f>
        <v/>
      </c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6" t="str" cm="1">
        <f t="array" ref="CQ394">IF(ISBLANK(INDEX(納入年月日,$A394)),"",INDEX(TEXT(納入年月日,"0!/00!/00"),$A394))</f>
        <v/>
      </c>
      <c r="CR394" s="77"/>
      <c r="CS394" s="77"/>
      <c r="CT394" s="77"/>
      <c r="CU394" s="77"/>
      <c r="CV394" s="77"/>
      <c r="CW394" s="77"/>
      <c r="CX394" s="77"/>
      <c r="CY394" s="77"/>
      <c r="CZ394" s="77"/>
      <c r="DA394" s="77" t="str" cm="1">
        <f t="array" ref="DA394">IF(ISBLANK(INDEX(行,$A394)),"","      0001")</f>
        <v/>
      </c>
      <c r="DB394" s="75" t="str" cm="1">
        <f t="array" ref="DB394">IF(ISBLANK(INDEX(行,$A394)),"",4101)</f>
        <v/>
      </c>
      <c r="DC394" s="75" t="str" cm="1">
        <f t="array" ref="DC394">IF(ISBLANK(INDEX(行,$A394)),"",2)</f>
        <v/>
      </c>
      <c r="DD394" s="77" t="str">
        <f t="shared" si="36"/>
        <v/>
      </c>
      <c r="DE394" s="75" t="str" cm="1">
        <f t="array" ref="DE394">IF(ISBLANK(INDEX(行,$A394)),"",0)</f>
        <v/>
      </c>
      <c r="DF394" s="77" t="str">
        <f t="shared" si="37"/>
        <v/>
      </c>
      <c r="DG394" s="77" t="str">
        <f t="shared" si="38"/>
        <v/>
      </c>
      <c r="DH394" s="75" t="str" cm="1">
        <f t="array" ref="DH394">IF(ISBLANK(INDEX(行,$A394)),"",0)</f>
        <v/>
      </c>
      <c r="DI394" s="75" t="str" cm="1">
        <f t="array" ref="DI394">IF(ISBLANK(INDEX(行,$A394)),"",0)</f>
        <v/>
      </c>
      <c r="DJ394" s="77"/>
      <c r="DK394" s="80"/>
      <c r="DL394" s="75" t="str" cm="1">
        <f t="array" ref="DL394">IF(ISBLANK(INDEX(行,$A394)),"",0)</f>
        <v/>
      </c>
      <c r="DM394" s="77" t="str">
        <f t="shared" si="39"/>
        <v/>
      </c>
      <c r="DN394" s="75" t="str" cm="1">
        <f t="array" ref="DN394">IF(ISBLANK(INDEX(行,$A394)),"",0)</f>
        <v/>
      </c>
      <c r="DO394" s="75" t="str" cm="1">
        <f t="array" ref="DO394">IF(ISBLANK(INDEX(行,$A394)),"",0)</f>
        <v/>
      </c>
      <c r="DP394" s="77" t="str" cm="1">
        <f t="array" ref="DP394">IF(ISBLANK(INDEX(行,$A394)),"","         0")</f>
        <v/>
      </c>
      <c r="DQ394" s="75" t="str" cm="1">
        <f t="array" ref="DQ394">IF(ISBLANK(INDEX(行,$A394)),"",0)</f>
        <v/>
      </c>
      <c r="DR394" s="75" t="str" cm="1">
        <f t="array" ref="DR394">IF(ISBLANK(INDEX(行,$A394)),"",0)</f>
        <v/>
      </c>
      <c r="DS394" s="77"/>
      <c r="DT394" s="75" t="str" cm="1">
        <f t="array" ref="DT394">IF(ISBLANK(INDEX(行,$A394)),"",0)</f>
        <v/>
      </c>
      <c r="DU394" s="75" t="str" cm="1">
        <f t="array" ref="DU394">IF(ISBLANK(INDEX(行,$A394)),"",$Z394+$AA394)</f>
        <v/>
      </c>
      <c r="DV394" s="75" t="str" cm="1">
        <f t="array" ref="DV394">IF(ISBLANK(INDEX(行,$A394)),"",0)</f>
        <v/>
      </c>
      <c r="DW394" s="77"/>
      <c r="DX394" s="77"/>
      <c r="DY394" s="77"/>
      <c r="DZ394" s="77"/>
      <c r="EA394" s="77"/>
      <c r="EB394" s="75" t="str" cm="1">
        <f t="array" ref="EB394">IF(ISBLANK(INDEX(行,$A394)),"",2)</f>
        <v/>
      </c>
      <c r="EC394" s="75" t="str" cm="1">
        <f t="array" ref="EC394">IF(ISBLANK(INDEX(行,$A394)),"",1)</f>
        <v/>
      </c>
      <c r="ED394" s="75" t="str" cm="1">
        <f t="array" ref="ED394">IF(ISBLANK(INDEX(行,$A394)),"",0)</f>
        <v/>
      </c>
      <c r="EE394" s="75" t="str" cm="1">
        <f t="array" ref="EE394">IF(ISBLANK(INDEX(行,$A394)),"",0)</f>
        <v/>
      </c>
      <c r="EF394" s="76" t="str">
        <f t="shared" si="40"/>
        <v/>
      </c>
      <c r="EG394" s="77" t="str">
        <f t="shared" si="41"/>
        <v/>
      </c>
      <c r="EH394" s="77"/>
      <c r="EI394" s="75" t="str" cm="1">
        <f t="array" ref="EI394">IF(ISBLANK(INDEX(行,$A394)),"",0)</f>
        <v/>
      </c>
      <c r="EJ394" s="75" t="str" cm="1">
        <f t="array" ref="EJ394">IF(ISBLANK(INDEX(行,$A394)),"",0)</f>
        <v/>
      </c>
      <c r="EK394" s="75" t="str" cm="1">
        <f t="array" ref="EK394">IF(ISBLANK(INDEX(行,$A394)),"",0)</f>
        <v/>
      </c>
      <c r="EL394" s="75" t="str" cm="1">
        <f t="array" ref="EL394">IF(ISBLANK(INDEX(行,$A394)),"",0)</f>
        <v/>
      </c>
      <c r="EM394" s="75" t="str" cm="1">
        <f t="array" ref="EM394">IF(ISBLANK(INDEX(行,$A394)),"",0)</f>
        <v/>
      </c>
      <c r="EN394" s="75" t="str" cm="1">
        <f t="array" ref="EN394">IF(ISBLANK(INDEX(行,$A394)),"",0)</f>
        <v/>
      </c>
      <c r="EO394" s="75" t="str" cm="1">
        <f t="array" ref="EO394">IF(ISBLANK(INDEX(行,$A394)),"",0)</f>
        <v/>
      </c>
      <c r="EP394" s="75" t="str" cm="1">
        <f t="array" ref="EP394">IF(ISBLANK(INDEX(行,$A394)),"",0)</f>
        <v/>
      </c>
      <c r="EQ394" s="75" t="str" cm="1">
        <f t="array" ref="EQ394">IF(ISBLANK(INDEX(行,$A394)),"",0)</f>
        <v/>
      </c>
      <c r="ER394" s="75" t="str" cm="1">
        <f t="array" ref="ER394">IF(ISBLANK(INDEX(行,$A394)),"",0)</f>
        <v/>
      </c>
      <c r="ES394" s="75" t="str" cm="1">
        <f t="array" ref="ES394">IF(ISBLANK(INDEX(行,$A394)),"",0)</f>
        <v/>
      </c>
      <c r="ET394" s="75" t="str" cm="1">
        <f t="array" ref="ET394">IF(ISBLANK(INDEX(行,$A394)),"",0)</f>
        <v/>
      </c>
      <c r="EU394" s="75" t="str" cm="1">
        <f t="array" ref="EU394">IF(ISBLANK(INDEX(行,$A394)),"",0)</f>
        <v/>
      </c>
      <c r="EV394" s="75" t="str" cm="1">
        <f t="array" ref="EV394">IF(ISBLANK(INDEX(行,$A394)),"",0)</f>
        <v/>
      </c>
      <c r="EW394" s="75" t="str" cm="1">
        <f t="array" ref="EW394">IF(ISBLANK(INDEX(行,$A394)),"",0)</f>
        <v/>
      </c>
      <c r="EX394" s="75" t="str" cm="1">
        <f t="array" ref="EX394">IF(ISBLANK(INDEX(行,$A394)),"",0)</f>
        <v/>
      </c>
      <c r="EY394" s="75" t="str" cm="1">
        <f t="array" ref="EY394">IF(ISBLANK(INDEX(行,$A394)),"",0)</f>
        <v/>
      </c>
      <c r="EZ394" s="75" t="str" cm="1">
        <f t="array" ref="EZ394">IF(ISBLANK(INDEX(行,$A394)),"",0)</f>
        <v/>
      </c>
      <c r="FA394" s="75" t="str" cm="1">
        <f t="array" ref="FA394">IF(ISBLANK(INDEX(行,$A394)),"",0)</f>
        <v/>
      </c>
      <c r="FB394" s="75" t="str" cm="1">
        <f t="array" ref="FB394">IF(ISBLANK(INDEX(行,$A394)),"",0)</f>
        <v/>
      </c>
      <c r="FC394" s="75" t="str" cm="1">
        <f t="array" ref="FC394">IF(ISBLANK(INDEX(行,$A394)),"",0)</f>
        <v/>
      </c>
      <c r="FD394" s="75" t="str" cm="1">
        <f t="array" ref="FD394">IF(ISBLANK(INDEX(行,$A394)),"",0)</f>
        <v/>
      </c>
      <c r="FE394" s="75" t="str" cm="1">
        <f t="array" ref="FE394">IF(ISBLANK(INDEX(行,$A394)),"",0)</f>
        <v/>
      </c>
      <c r="FF394" s="75" t="str" cm="1">
        <f t="array" ref="FF394">IF(ISBLANK(INDEX(行,$A394)),"",0)</f>
        <v/>
      </c>
      <c r="FG394" s="75" t="str" cm="1">
        <f t="array" ref="FG394">IF(ISBLANK(INDEX(行,$A394)),"",0)</f>
        <v/>
      </c>
      <c r="FH394" s="77"/>
      <c r="FI394" s="77"/>
      <c r="FJ394" s="77"/>
      <c r="FK394" s="77"/>
      <c r="FL394" s="77"/>
      <c r="FM394" s="77"/>
      <c r="FN394" s="77"/>
      <c r="FO394" s="77"/>
      <c r="FP394" s="77"/>
      <c r="FQ394" s="77"/>
      <c r="FR394" s="77"/>
      <c r="FS394" s="77"/>
      <c r="FT394" s="77"/>
      <c r="FU394" s="77"/>
      <c r="FV394" s="77"/>
      <c r="FW394" s="77"/>
      <c r="FX394" s="77"/>
      <c r="FY394" s="77"/>
      <c r="FZ394" s="77"/>
      <c r="GA394" s="77"/>
      <c r="GB394" s="77"/>
      <c r="GC394" s="77"/>
      <c r="GD394" s="77"/>
      <c r="GE394" s="77"/>
      <c r="GF394" s="77"/>
      <c r="GG394" s="77"/>
      <c r="GH394" s="77"/>
      <c r="GI394" s="77"/>
      <c r="GJ394" s="77"/>
      <c r="GK394" s="77"/>
      <c r="GL394" s="76" t="str">
        <f t="shared" si="42"/>
        <v/>
      </c>
      <c r="GM394" s="77"/>
      <c r="GN394" s="77"/>
      <c r="GO394" s="77"/>
      <c r="GP394" s="77"/>
      <c r="GQ394" s="77"/>
      <c r="GR394" s="77"/>
      <c r="GS394" s="77"/>
      <c r="GT394" s="77"/>
      <c r="GU394" s="77"/>
      <c r="GV394" s="75" t="str" cm="1">
        <f t="array" ref="GV394">IF(ISBLANK(INDEX(行,$A394)),"",1)</f>
        <v/>
      </c>
      <c r="GW394" s="75" t="str" cm="1">
        <f t="array" ref="GW394">IF(ISBLANK(INDEX(行,$A394)),"",1)</f>
        <v/>
      </c>
      <c r="GX394" s="75" t="str" cm="1">
        <f t="array" ref="GX394">IF(ISBLANK(INDEX(行,$A394)),"",0)</f>
        <v/>
      </c>
      <c r="GY394" s="77"/>
      <c r="GZ394" s="77"/>
      <c r="HA394" s="76" t="str" cm="1">
        <f t="array" aca="1" ref="HA394" ca="1">IF(ISBLANK(INDEX(行,$A394)),"",TODAY())</f>
        <v/>
      </c>
      <c r="HB394" s="76" t="str" cm="1">
        <f t="array" aca="1" ref="HB394" ca="1">IF(ISBLANK(INDEX(行,$A394)),"",TODAY())</f>
        <v/>
      </c>
      <c r="HC394" s="78" t="str" cm="1">
        <f t="array" ref="HC394">IF(ISBLANK(INDEX(行,$A394)),"","ADMIN")</f>
        <v/>
      </c>
      <c r="HD394" s="78" t="str">
        <f t="shared" si="43"/>
        <v/>
      </c>
    </row>
    <row r="395" spans="1:212" s="12" customFormat="1" ht="15" x14ac:dyDescent="0.15">
      <c r="A395" s="11">
        <v>390</v>
      </c>
      <c r="B395" s="75" t="str" cm="1">
        <f t="array" ref="B395">IF(ISBLANK(INDEX(行,$A395)),"",1)</f>
        <v/>
      </c>
      <c r="C395" s="76" t="str" cm="1">
        <f t="array" ref="C395">IF(ISBLANK(INDEX(伝票日付,$A395)),"",DATEVALUE(INDEX(TEXT(伝票日付,"0!/00!/00"),$A395)))</f>
        <v/>
      </c>
      <c r="D395" s="78" t="str" cm="1">
        <f t="array" ref="D395">IF(ISBLANK(INDEX(注文番号,$A395)),"",INDEX(注文番号,$A395))</f>
        <v/>
      </c>
      <c r="E395" s="75" t="str" cm="1">
        <f t="array" ref="E395">IF(ISBLANK(INDEX(行,$A395)),"",INDEX(行,$A395))</f>
        <v/>
      </c>
      <c r="F395" s="77" t="str" cm="1">
        <f t="array" ref="F395">IF(ISBLANK(INDEX(行,$A395)),"","0001")</f>
        <v/>
      </c>
      <c r="G395" s="83" t="str">
        <f t="shared" si="33"/>
        <v/>
      </c>
      <c r="H395" s="78" t="str" cm="1">
        <f t="array" ref="H395">IF(ISBLANK(INDEX(行,$A395)),"",8)</f>
        <v/>
      </c>
      <c r="I395" s="77" t="str" cm="1">
        <f t="array" ref="I395">IF(ISBLANK(INDEX(行,$A395)),"","      8211")</f>
        <v/>
      </c>
      <c r="J395" s="78" t="str" cm="1">
        <f t="array" ref="J395">IF(ISBLANK(INDEX(行,$A395)),"",8211)</f>
        <v/>
      </c>
      <c r="K395" s="82" t="str">
        <f t="shared" si="34"/>
        <v/>
      </c>
      <c r="L395" s="77" t="str" cm="1">
        <f t="array" ref="L395">IF(ISBLANK(INDEX(枝番,$A395)),"",INDEX(枝番,$A395))</f>
        <v/>
      </c>
      <c r="M395" s="78" t="str" cm="1">
        <f t="array" ref="M395">IF(ISBLANK(INDEX(工種コード,$A395)),"",INDEX(工種コード,$A395))</f>
        <v/>
      </c>
      <c r="N395" s="78" t="str" cm="1">
        <f t="array" ref="N395">IF(ISBLANK(INDEX(注文番号,$A395)),"",INDEX(注文番号,$A395))</f>
        <v/>
      </c>
      <c r="O395" s="75"/>
      <c r="P395" s="80"/>
      <c r="Q395" s="75" t="str" cm="1">
        <f t="array" ref="Q395">IF(ISBLANK(INDEX(行,$A395)),"",0)</f>
        <v/>
      </c>
      <c r="R395" s="77" t="str" cm="1">
        <f t="array" ref="R395">IF(ISBLANK(INDEX(仕入先コード,$A395)),"",INDEX(仕入先コード,$A395))</f>
        <v/>
      </c>
      <c r="S395" s="75" t="str" cm="1">
        <f t="array" ref="S395">IF(ISBLANK(INDEX(行,$A395)),"",0)</f>
        <v/>
      </c>
      <c r="T395" s="75" t="str" cm="1">
        <f t="array" ref="T395">IF(ISBLANK(INDEX(行,$A395)),"",1)</f>
        <v/>
      </c>
      <c r="U395" s="77" t="str" cm="1">
        <f t="array" ref="U395">IF(ISBLANK(INDEX(行,$A395)),"","         1")</f>
        <v/>
      </c>
      <c r="V395" s="75" t="str" cm="1">
        <f t="array" ref="V395">IF(ISBLANK(INDEX(行,$A395)),"",0)</f>
        <v/>
      </c>
      <c r="W395" s="75" t="str" cm="1">
        <f t="array" ref="W395">IF(ISBLANK(INDEX(数量,$A395)),"",INDEX(数量,$A395))</f>
        <v/>
      </c>
      <c r="X395" s="77" t="str" cm="1">
        <f t="array" ref="X395">IF(ISBLANK(INDEX(単位,$A395)),"",INDEX(単位,$A395))</f>
        <v/>
      </c>
      <c r="Y395" s="75" t="str" cm="1">
        <f t="array" ref="Y395">IF(ISBLANK(INDEX(単価,$A395)),"",INDEX(単価,$A395))</f>
        <v/>
      </c>
      <c r="Z395" s="75" t="str" cm="1">
        <f t="array" ref="Z395">IF(ISBLANK(INDEX(行,$A395)),"",W395*Y395)</f>
        <v/>
      </c>
      <c r="AA395" s="75" t="str" cm="1">
        <f t="array" ref="AA395">IF(ISBLANK(INDEX(行,$A395)),"",Z395*AI395/100)</f>
        <v/>
      </c>
      <c r="AB395" s="77"/>
      <c r="AC395" s="77"/>
      <c r="AD395" s="77"/>
      <c r="AE395" s="77"/>
      <c r="AF395" s="77"/>
      <c r="AG395" s="75" t="str" cm="1">
        <f t="array" ref="AG395">IF(ISBLANK(INDEX(行,$A395)),"",1)</f>
        <v/>
      </c>
      <c r="AH395" s="75" t="str" cm="1">
        <f t="array" ref="AH395">IF(ISBLANK(INDEX(行,$A395)),"",1)</f>
        <v/>
      </c>
      <c r="AI395" s="75" t="str" cm="1">
        <f t="array" ref="AI395">IF(ISBLANK(INDEX(税率,$A395)),"",INDEX(税率,$A395))</f>
        <v/>
      </c>
      <c r="AJ395" s="75" t="str" cm="1">
        <f t="array" ref="AJ395">IF(ISBLANK(INDEX(行,$A395)),"",50)</f>
        <v/>
      </c>
      <c r="AK395" s="76" t="str">
        <f t="shared" si="35"/>
        <v/>
      </c>
      <c r="AL395" s="82" t="str" cm="1">
        <f t="array" ref="AL395">IF(ISBLANK(INDEX(品名,$A395)),"",INDEX(品名,$A395))</f>
        <v/>
      </c>
      <c r="AM395" s="75"/>
      <c r="AN395" s="75" t="str" cm="1">
        <f t="array" ref="AN395">IF(ISBLANK(INDEX(行,$A395)),"",0)</f>
        <v/>
      </c>
      <c r="AO395" s="75" t="str" cm="1">
        <f t="array" ref="AO395">IF(ISBLANK(INDEX(行,$A395)),"",0)</f>
        <v/>
      </c>
      <c r="AP395" s="75" t="str" cm="1">
        <f t="array" ref="AP395">IF(ISBLANK(INDEX(行,$A395)),"",0)</f>
        <v/>
      </c>
      <c r="AQ395" s="75" t="str" cm="1">
        <f t="array" ref="AQ395">IF(ISBLANK(INDEX(行,$A395)),"",0)</f>
        <v/>
      </c>
      <c r="AR395" s="75" t="str" cm="1">
        <f t="array" ref="AR395">IF(ISBLANK(INDEX(行,$A395)),"",0)</f>
        <v/>
      </c>
      <c r="AS395" s="75" t="str" cm="1">
        <f t="array" ref="AS395">IF(ISBLANK(INDEX(行,$A395)),"",0)</f>
        <v/>
      </c>
      <c r="AT395" s="75" t="str" cm="1">
        <f t="array" ref="AT395">IF(ISBLANK(INDEX(行,$A395)),"",0)</f>
        <v/>
      </c>
      <c r="AU395" s="75" t="str" cm="1">
        <f t="array" ref="AU395">IF(ISBLANK(INDEX(行,$A395)),"",0)</f>
        <v/>
      </c>
      <c r="AV395" s="75" t="str" cm="1">
        <f t="array" ref="AV395">IF(ISBLANK(INDEX(行,$A395)),"",0)</f>
        <v/>
      </c>
      <c r="AW395" s="75" t="str" cm="1">
        <f t="array" ref="AW395">IF(ISBLANK(INDEX(行,$A395)),"",0)</f>
        <v/>
      </c>
      <c r="AX395" s="75" t="str" cm="1">
        <f t="array" ref="AX395">IF(ISBLANK(INDEX(行,$A395)),"",0)</f>
        <v/>
      </c>
      <c r="AY395" s="75" t="str" cm="1">
        <f t="array" ref="AY395">IF(ISBLANK(INDEX(行,$A395)),"",0)</f>
        <v/>
      </c>
      <c r="AZ395" s="75" t="str" cm="1">
        <f t="array" ref="AZ395">IF(ISBLANK(INDEX(行,$A395)),"",0)</f>
        <v/>
      </c>
      <c r="BA395" s="75" t="str" cm="1">
        <f t="array" ref="BA395">IF(ISBLANK(INDEX(行,$A395)),"",0)</f>
        <v/>
      </c>
      <c r="BB395" s="75" t="str" cm="1">
        <f t="array" ref="BB395">IF(ISBLANK(INDEX(行,$A395)),"",0)</f>
        <v/>
      </c>
      <c r="BC395" s="75" t="str" cm="1">
        <f t="array" ref="BC395">IF(ISBLANK(INDEX(行,$A395)),"",0)</f>
        <v/>
      </c>
      <c r="BD395" s="75" t="str" cm="1">
        <f t="array" ref="BD395">IF(ISBLANK(INDEX(行,$A395)),"",0)</f>
        <v/>
      </c>
      <c r="BE395" s="75" t="str" cm="1">
        <f t="array" ref="BE395">IF(ISBLANK(INDEX(行,$A395)),"",0)</f>
        <v/>
      </c>
      <c r="BF395" s="75" t="str" cm="1">
        <f t="array" ref="BF395">IF(ISBLANK(INDEX(行,$A395)),"",0)</f>
        <v/>
      </c>
      <c r="BG395" s="75" t="str" cm="1">
        <f t="array" ref="BG395">IF(ISBLANK(INDEX(行,$A395)),"",0)</f>
        <v/>
      </c>
      <c r="BH395" s="75" t="str" cm="1">
        <f t="array" ref="BH395">IF(ISBLANK(INDEX(行,$A395)),"",0)</f>
        <v/>
      </c>
      <c r="BI395" s="75" t="str" cm="1">
        <f t="array" ref="BI395">IF(ISBLANK(INDEX(行,$A395)),"",0)</f>
        <v/>
      </c>
      <c r="BJ395" s="75" t="str" cm="1">
        <f t="array" ref="BJ395">IF(ISBLANK(INDEX(行,$A395)),"",0)</f>
        <v/>
      </c>
      <c r="BK395" s="75" t="str" cm="1">
        <f t="array" ref="BK395">IF(ISBLANK(INDEX(行,$A395)),"",0)</f>
        <v/>
      </c>
      <c r="BL395" s="75" t="str" cm="1">
        <f t="array" ref="BL395">IF(ISBLANK(INDEX(行,$A395)),"",0)</f>
        <v/>
      </c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6" t="str" cm="1">
        <f t="array" ref="CQ395">IF(ISBLANK(INDEX(納入年月日,$A395)),"",INDEX(TEXT(納入年月日,"0!/00!/00"),$A395))</f>
        <v/>
      </c>
      <c r="CR395" s="77"/>
      <c r="CS395" s="77"/>
      <c r="CT395" s="77"/>
      <c r="CU395" s="77"/>
      <c r="CV395" s="77"/>
      <c r="CW395" s="77"/>
      <c r="CX395" s="77"/>
      <c r="CY395" s="77"/>
      <c r="CZ395" s="77"/>
      <c r="DA395" s="77" t="str" cm="1">
        <f t="array" ref="DA395">IF(ISBLANK(INDEX(行,$A395)),"","      0001")</f>
        <v/>
      </c>
      <c r="DB395" s="75" t="str" cm="1">
        <f t="array" ref="DB395">IF(ISBLANK(INDEX(行,$A395)),"",4101)</f>
        <v/>
      </c>
      <c r="DC395" s="75" t="str" cm="1">
        <f t="array" ref="DC395">IF(ISBLANK(INDEX(行,$A395)),"",2)</f>
        <v/>
      </c>
      <c r="DD395" s="77" t="str">
        <f t="shared" si="36"/>
        <v/>
      </c>
      <c r="DE395" s="75" t="str" cm="1">
        <f t="array" ref="DE395">IF(ISBLANK(INDEX(行,$A395)),"",0)</f>
        <v/>
      </c>
      <c r="DF395" s="77" t="str">
        <f t="shared" si="37"/>
        <v/>
      </c>
      <c r="DG395" s="77" t="str">
        <f t="shared" si="38"/>
        <v/>
      </c>
      <c r="DH395" s="75" t="str" cm="1">
        <f t="array" ref="DH395">IF(ISBLANK(INDEX(行,$A395)),"",0)</f>
        <v/>
      </c>
      <c r="DI395" s="75" t="str" cm="1">
        <f t="array" ref="DI395">IF(ISBLANK(INDEX(行,$A395)),"",0)</f>
        <v/>
      </c>
      <c r="DJ395" s="77"/>
      <c r="DK395" s="80"/>
      <c r="DL395" s="75" t="str" cm="1">
        <f t="array" ref="DL395">IF(ISBLANK(INDEX(行,$A395)),"",0)</f>
        <v/>
      </c>
      <c r="DM395" s="77" t="str">
        <f t="shared" si="39"/>
        <v/>
      </c>
      <c r="DN395" s="75" t="str" cm="1">
        <f t="array" ref="DN395">IF(ISBLANK(INDEX(行,$A395)),"",0)</f>
        <v/>
      </c>
      <c r="DO395" s="75" t="str" cm="1">
        <f t="array" ref="DO395">IF(ISBLANK(INDEX(行,$A395)),"",0)</f>
        <v/>
      </c>
      <c r="DP395" s="77" t="str" cm="1">
        <f t="array" ref="DP395">IF(ISBLANK(INDEX(行,$A395)),"","         0")</f>
        <v/>
      </c>
      <c r="DQ395" s="75" t="str" cm="1">
        <f t="array" ref="DQ395">IF(ISBLANK(INDEX(行,$A395)),"",0)</f>
        <v/>
      </c>
      <c r="DR395" s="75" t="str" cm="1">
        <f t="array" ref="DR395">IF(ISBLANK(INDEX(行,$A395)),"",0)</f>
        <v/>
      </c>
      <c r="DS395" s="77"/>
      <c r="DT395" s="75" t="str" cm="1">
        <f t="array" ref="DT395">IF(ISBLANK(INDEX(行,$A395)),"",0)</f>
        <v/>
      </c>
      <c r="DU395" s="75" t="str" cm="1">
        <f t="array" ref="DU395">IF(ISBLANK(INDEX(行,$A395)),"",$Z395+$AA395)</f>
        <v/>
      </c>
      <c r="DV395" s="75" t="str" cm="1">
        <f t="array" ref="DV395">IF(ISBLANK(INDEX(行,$A395)),"",0)</f>
        <v/>
      </c>
      <c r="DW395" s="77"/>
      <c r="DX395" s="77"/>
      <c r="DY395" s="77"/>
      <c r="DZ395" s="77"/>
      <c r="EA395" s="77"/>
      <c r="EB395" s="75" t="str" cm="1">
        <f t="array" ref="EB395">IF(ISBLANK(INDEX(行,$A395)),"",2)</f>
        <v/>
      </c>
      <c r="EC395" s="75" t="str" cm="1">
        <f t="array" ref="EC395">IF(ISBLANK(INDEX(行,$A395)),"",1)</f>
        <v/>
      </c>
      <c r="ED395" s="75" t="str" cm="1">
        <f t="array" ref="ED395">IF(ISBLANK(INDEX(行,$A395)),"",0)</f>
        <v/>
      </c>
      <c r="EE395" s="75" t="str" cm="1">
        <f t="array" ref="EE395">IF(ISBLANK(INDEX(行,$A395)),"",0)</f>
        <v/>
      </c>
      <c r="EF395" s="76" t="str">
        <f t="shared" si="40"/>
        <v/>
      </c>
      <c r="EG395" s="77" t="str">
        <f t="shared" si="41"/>
        <v/>
      </c>
      <c r="EH395" s="77"/>
      <c r="EI395" s="75" t="str" cm="1">
        <f t="array" ref="EI395">IF(ISBLANK(INDEX(行,$A395)),"",0)</f>
        <v/>
      </c>
      <c r="EJ395" s="75" t="str" cm="1">
        <f t="array" ref="EJ395">IF(ISBLANK(INDEX(行,$A395)),"",0)</f>
        <v/>
      </c>
      <c r="EK395" s="75" t="str" cm="1">
        <f t="array" ref="EK395">IF(ISBLANK(INDEX(行,$A395)),"",0)</f>
        <v/>
      </c>
      <c r="EL395" s="75" t="str" cm="1">
        <f t="array" ref="EL395">IF(ISBLANK(INDEX(行,$A395)),"",0)</f>
        <v/>
      </c>
      <c r="EM395" s="75" t="str" cm="1">
        <f t="array" ref="EM395">IF(ISBLANK(INDEX(行,$A395)),"",0)</f>
        <v/>
      </c>
      <c r="EN395" s="75" t="str" cm="1">
        <f t="array" ref="EN395">IF(ISBLANK(INDEX(行,$A395)),"",0)</f>
        <v/>
      </c>
      <c r="EO395" s="75" t="str" cm="1">
        <f t="array" ref="EO395">IF(ISBLANK(INDEX(行,$A395)),"",0)</f>
        <v/>
      </c>
      <c r="EP395" s="75" t="str" cm="1">
        <f t="array" ref="EP395">IF(ISBLANK(INDEX(行,$A395)),"",0)</f>
        <v/>
      </c>
      <c r="EQ395" s="75" t="str" cm="1">
        <f t="array" ref="EQ395">IF(ISBLANK(INDEX(行,$A395)),"",0)</f>
        <v/>
      </c>
      <c r="ER395" s="75" t="str" cm="1">
        <f t="array" ref="ER395">IF(ISBLANK(INDEX(行,$A395)),"",0)</f>
        <v/>
      </c>
      <c r="ES395" s="75" t="str" cm="1">
        <f t="array" ref="ES395">IF(ISBLANK(INDEX(行,$A395)),"",0)</f>
        <v/>
      </c>
      <c r="ET395" s="75" t="str" cm="1">
        <f t="array" ref="ET395">IF(ISBLANK(INDEX(行,$A395)),"",0)</f>
        <v/>
      </c>
      <c r="EU395" s="75" t="str" cm="1">
        <f t="array" ref="EU395">IF(ISBLANK(INDEX(行,$A395)),"",0)</f>
        <v/>
      </c>
      <c r="EV395" s="75" t="str" cm="1">
        <f t="array" ref="EV395">IF(ISBLANK(INDEX(行,$A395)),"",0)</f>
        <v/>
      </c>
      <c r="EW395" s="75" t="str" cm="1">
        <f t="array" ref="EW395">IF(ISBLANK(INDEX(行,$A395)),"",0)</f>
        <v/>
      </c>
      <c r="EX395" s="75" t="str" cm="1">
        <f t="array" ref="EX395">IF(ISBLANK(INDEX(行,$A395)),"",0)</f>
        <v/>
      </c>
      <c r="EY395" s="75" t="str" cm="1">
        <f t="array" ref="EY395">IF(ISBLANK(INDEX(行,$A395)),"",0)</f>
        <v/>
      </c>
      <c r="EZ395" s="75" t="str" cm="1">
        <f t="array" ref="EZ395">IF(ISBLANK(INDEX(行,$A395)),"",0)</f>
        <v/>
      </c>
      <c r="FA395" s="75" t="str" cm="1">
        <f t="array" ref="FA395">IF(ISBLANK(INDEX(行,$A395)),"",0)</f>
        <v/>
      </c>
      <c r="FB395" s="75" t="str" cm="1">
        <f t="array" ref="FB395">IF(ISBLANK(INDEX(行,$A395)),"",0)</f>
        <v/>
      </c>
      <c r="FC395" s="75" t="str" cm="1">
        <f t="array" ref="FC395">IF(ISBLANK(INDEX(行,$A395)),"",0)</f>
        <v/>
      </c>
      <c r="FD395" s="75" t="str" cm="1">
        <f t="array" ref="FD395">IF(ISBLANK(INDEX(行,$A395)),"",0)</f>
        <v/>
      </c>
      <c r="FE395" s="75" t="str" cm="1">
        <f t="array" ref="FE395">IF(ISBLANK(INDEX(行,$A395)),"",0)</f>
        <v/>
      </c>
      <c r="FF395" s="75" t="str" cm="1">
        <f t="array" ref="FF395">IF(ISBLANK(INDEX(行,$A395)),"",0)</f>
        <v/>
      </c>
      <c r="FG395" s="75" t="str" cm="1">
        <f t="array" ref="FG395">IF(ISBLANK(INDEX(行,$A395)),"",0)</f>
        <v/>
      </c>
      <c r="FH395" s="77"/>
      <c r="FI395" s="77"/>
      <c r="FJ395" s="77"/>
      <c r="FK395" s="77"/>
      <c r="FL395" s="77"/>
      <c r="FM395" s="77"/>
      <c r="FN395" s="77"/>
      <c r="FO395" s="77"/>
      <c r="FP395" s="77"/>
      <c r="FQ395" s="77"/>
      <c r="FR395" s="77"/>
      <c r="FS395" s="77"/>
      <c r="FT395" s="77"/>
      <c r="FU395" s="77"/>
      <c r="FV395" s="77"/>
      <c r="FW395" s="77"/>
      <c r="FX395" s="77"/>
      <c r="FY395" s="77"/>
      <c r="FZ395" s="77"/>
      <c r="GA395" s="77"/>
      <c r="GB395" s="77"/>
      <c r="GC395" s="77"/>
      <c r="GD395" s="77"/>
      <c r="GE395" s="77"/>
      <c r="GF395" s="77"/>
      <c r="GG395" s="77"/>
      <c r="GH395" s="77"/>
      <c r="GI395" s="77"/>
      <c r="GJ395" s="77"/>
      <c r="GK395" s="77"/>
      <c r="GL395" s="76" t="str">
        <f t="shared" si="42"/>
        <v/>
      </c>
      <c r="GM395" s="77"/>
      <c r="GN395" s="77"/>
      <c r="GO395" s="77"/>
      <c r="GP395" s="77"/>
      <c r="GQ395" s="77"/>
      <c r="GR395" s="77"/>
      <c r="GS395" s="77"/>
      <c r="GT395" s="77"/>
      <c r="GU395" s="77"/>
      <c r="GV395" s="75" t="str" cm="1">
        <f t="array" ref="GV395">IF(ISBLANK(INDEX(行,$A395)),"",1)</f>
        <v/>
      </c>
      <c r="GW395" s="75" t="str" cm="1">
        <f t="array" ref="GW395">IF(ISBLANK(INDEX(行,$A395)),"",1)</f>
        <v/>
      </c>
      <c r="GX395" s="75" t="str" cm="1">
        <f t="array" ref="GX395">IF(ISBLANK(INDEX(行,$A395)),"",0)</f>
        <v/>
      </c>
      <c r="GY395" s="77"/>
      <c r="GZ395" s="77"/>
      <c r="HA395" s="76" t="str" cm="1">
        <f t="array" aca="1" ref="HA395" ca="1">IF(ISBLANK(INDEX(行,$A395)),"",TODAY())</f>
        <v/>
      </c>
      <c r="HB395" s="76" t="str" cm="1">
        <f t="array" aca="1" ref="HB395" ca="1">IF(ISBLANK(INDEX(行,$A395)),"",TODAY())</f>
        <v/>
      </c>
      <c r="HC395" s="78" t="str" cm="1">
        <f t="array" ref="HC395">IF(ISBLANK(INDEX(行,$A395)),"","ADMIN")</f>
        <v/>
      </c>
      <c r="HD395" s="78" t="str">
        <f t="shared" si="43"/>
        <v/>
      </c>
    </row>
    <row r="396" spans="1:212" s="12" customFormat="1" ht="15" x14ac:dyDescent="0.15">
      <c r="A396" s="11">
        <v>391</v>
      </c>
      <c r="B396" s="75" t="str" cm="1">
        <f t="array" ref="B396">IF(ISBLANK(INDEX(行,$A396)),"",1)</f>
        <v/>
      </c>
      <c r="C396" s="76" t="str" cm="1">
        <f t="array" ref="C396">IF(ISBLANK(INDEX(伝票日付,$A396)),"",DATEVALUE(INDEX(TEXT(伝票日付,"0!/00!/00"),$A396)))</f>
        <v/>
      </c>
      <c r="D396" s="78" t="str" cm="1">
        <f t="array" ref="D396">IF(ISBLANK(INDEX(注文番号,$A396)),"",INDEX(注文番号,$A396))</f>
        <v/>
      </c>
      <c r="E396" s="75" t="str" cm="1">
        <f t="array" ref="E396">IF(ISBLANK(INDEX(行,$A396)),"",INDEX(行,$A396))</f>
        <v/>
      </c>
      <c r="F396" s="77" t="str" cm="1">
        <f t="array" ref="F396">IF(ISBLANK(INDEX(行,$A396)),"","0001")</f>
        <v/>
      </c>
      <c r="G396" s="83" t="str">
        <f t="shared" si="33"/>
        <v/>
      </c>
      <c r="H396" s="78" t="str" cm="1">
        <f t="array" ref="H396">IF(ISBLANK(INDEX(行,$A396)),"",8)</f>
        <v/>
      </c>
      <c r="I396" s="77" t="str" cm="1">
        <f t="array" ref="I396">IF(ISBLANK(INDEX(行,$A396)),"","      8211")</f>
        <v/>
      </c>
      <c r="J396" s="78" t="str" cm="1">
        <f t="array" ref="J396">IF(ISBLANK(INDEX(行,$A396)),"",8211)</f>
        <v/>
      </c>
      <c r="K396" s="82" t="str">
        <f t="shared" si="34"/>
        <v/>
      </c>
      <c r="L396" s="77" t="str" cm="1">
        <f t="array" ref="L396">IF(ISBLANK(INDEX(枝番,$A396)),"",INDEX(枝番,$A396))</f>
        <v/>
      </c>
      <c r="M396" s="78" t="str" cm="1">
        <f t="array" ref="M396">IF(ISBLANK(INDEX(工種コード,$A396)),"",INDEX(工種コード,$A396))</f>
        <v/>
      </c>
      <c r="N396" s="78" t="str" cm="1">
        <f t="array" ref="N396">IF(ISBLANK(INDEX(注文番号,$A396)),"",INDEX(注文番号,$A396))</f>
        <v/>
      </c>
      <c r="O396" s="75"/>
      <c r="P396" s="80"/>
      <c r="Q396" s="75" t="str" cm="1">
        <f t="array" ref="Q396">IF(ISBLANK(INDEX(行,$A396)),"",0)</f>
        <v/>
      </c>
      <c r="R396" s="77" t="str" cm="1">
        <f t="array" ref="R396">IF(ISBLANK(INDEX(仕入先コード,$A396)),"",INDEX(仕入先コード,$A396))</f>
        <v/>
      </c>
      <c r="S396" s="75" t="str" cm="1">
        <f t="array" ref="S396">IF(ISBLANK(INDEX(行,$A396)),"",0)</f>
        <v/>
      </c>
      <c r="T396" s="75" t="str" cm="1">
        <f t="array" ref="T396">IF(ISBLANK(INDEX(行,$A396)),"",1)</f>
        <v/>
      </c>
      <c r="U396" s="77" t="str" cm="1">
        <f t="array" ref="U396">IF(ISBLANK(INDEX(行,$A396)),"","         1")</f>
        <v/>
      </c>
      <c r="V396" s="75" t="str" cm="1">
        <f t="array" ref="V396">IF(ISBLANK(INDEX(行,$A396)),"",0)</f>
        <v/>
      </c>
      <c r="W396" s="75" t="str" cm="1">
        <f t="array" ref="W396">IF(ISBLANK(INDEX(数量,$A396)),"",INDEX(数量,$A396))</f>
        <v/>
      </c>
      <c r="X396" s="77" t="str" cm="1">
        <f t="array" ref="X396">IF(ISBLANK(INDEX(単位,$A396)),"",INDEX(単位,$A396))</f>
        <v/>
      </c>
      <c r="Y396" s="75" t="str" cm="1">
        <f t="array" ref="Y396">IF(ISBLANK(INDEX(単価,$A396)),"",INDEX(単価,$A396))</f>
        <v/>
      </c>
      <c r="Z396" s="75" t="str" cm="1">
        <f t="array" ref="Z396">IF(ISBLANK(INDEX(行,$A396)),"",W396*Y396)</f>
        <v/>
      </c>
      <c r="AA396" s="75" t="str" cm="1">
        <f t="array" ref="AA396">IF(ISBLANK(INDEX(行,$A396)),"",Z396*AI396/100)</f>
        <v/>
      </c>
      <c r="AB396" s="77"/>
      <c r="AC396" s="77"/>
      <c r="AD396" s="77"/>
      <c r="AE396" s="77"/>
      <c r="AF396" s="77"/>
      <c r="AG396" s="75" t="str" cm="1">
        <f t="array" ref="AG396">IF(ISBLANK(INDEX(行,$A396)),"",1)</f>
        <v/>
      </c>
      <c r="AH396" s="75" t="str" cm="1">
        <f t="array" ref="AH396">IF(ISBLANK(INDEX(行,$A396)),"",1)</f>
        <v/>
      </c>
      <c r="AI396" s="75" t="str" cm="1">
        <f t="array" ref="AI396">IF(ISBLANK(INDEX(税率,$A396)),"",INDEX(税率,$A396))</f>
        <v/>
      </c>
      <c r="AJ396" s="75" t="str" cm="1">
        <f t="array" ref="AJ396">IF(ISBLANK(INDEX(行,$A396)),"",50)</f>
        <v/>
      </c>
      <c r="AK396" s="76" t="str">
        <f t="shared" si="35"/>
        <v/>
      </c>
      <c r="AL396" s="82" t="str" cm="1">
        <f t="array" ref="AL396">IF(ISBLANK(INDEX(品名,$A396)),"",INDEX(品名,$A396))</f>
        <v/>
      </c>
      <c r="AM396" s="75"/>
      <c r="AN396" s="75" t="str" cm="1">
        <f t="array" ref="AN396">IF(ISBLANK(INDEX(行,$A396)),"",0)</f>
        <v/>
      </c>
      <c r="AO396" s="75" t="str" cm="1">
        <f t="array" ref="AO396">IF(ISBLANK(INDEX(行,$A396)),"",0)</f>
        <v/>
      </c>
      <c r="AP396" s="75" t="str" cm="1">
        <f t="array" ref="AP396">IF(ISBLANK(INDEX(行,$A396)),"",0)</f>
        <v/>
      </c>
      <c r="AQ396" s="75" t="str" cm="1">
        <f t="array" ref="AQ396">IF(ISBLANK(INDEX(行,$A396)),"",0)</f>
        <v/>
      </c>
      <c r="AR396" s="75" t="str" cm="1">
        <f t="array" ref="AR396">IF(ISBLANK(INDEX(行,$A396)),"",0)</f>
        <v/>
      </c>
      <c r="AS396" s="75" t="str" cm="1">
        <f t="array" ref="AS396">IF(ISBLANK(INDEX(行,$A396)),"",0)</f>
        <v/>
      </c>
      <c r="AT396" s="75" t="str" cm="1">
        <f t="array" ref="AT396">IF(ISBLANK(INDEX(行,$A396)),"",0)</f>
        <v/>
      </c>
      <c r="AU396" s="75" t="str" cm="1">
        <f t="array" ref="AU396">IF(ISBLANK(INDEX(行,$A396)),"",0)</f>
        <v/>
      </c>
      <c r="AV396" s="75" t="str" cm="1">
        <f t="array" ref="AV396">IF(ISBLANK(INDEX(行,$A396)),"",0)</f>
        <v/>
      </c>
      <c r="AW396" s="75" t="str" cm="1">
        <f t="array" ref="AW396">IF(ISBLANK(INDEX(行,$A396)),"",0)</f>
        <v/>
      </c>
      <c r="AX396" s="75" t="str" cm="1">
        <f t="array" ref="AX396">IF(ISBLANK(INDEX(行,$A396)),"",0)</f>
        <v/>
      </c>
      <c r="AY396" s="75" t="str" cm="1">
        <f t="array" ref="AY396">IF(ISBLANK(INDEX(行,$A396)),"",0)</f>
        <v/>
      </c>
      <c r="AZ396" s="75" t="str" cm="1">
        <f t="array" ref="AZ396">IF(ISBLANK(INDEX(行,$A396)),"",0)</f>
        <v/>
      </c>
      <c r="BA396" s="75" t="str" cm="1">
        <f t="array" ref="BA396">IF(ISBLANK(INDEX(行,$A396)),"",0)</f>
        <v/>
      </c>
      <c r="BB396" s="75" t="str" cm="1">
        <f t="array" ref="BB396">IF(ISBLANK(INDEX(行,$A396)),"",0)</f>
        <v/>
      </c>
      <c r="BC396" s="75" t="str" cm="1">
        <f t="array" ref="BC396">IF(ISBLANK(INDEX(行,$A396)),"",0)</f>
        <v/>
      </c>
      <c r="BD396" s="75" t="str" cm="1">
        <f t="array" ref="BD396">IF(ISBLANK(INDEX(行,$A396)),"",0)</f>
        <v/>
      </c>
      <c r="BE396" s="75" t="str" cm="1">
        <f t="array" ref="BE396">IF(ISBLANK(INDEX(行,$A396)),"",0)</f>
        <v/>
      </c>
      <c r="BF396" s="75" t="str" cm="1">
        <f t="array" ref="BF396">IF(ISBLANK(INDEX(行,$A396)),"",0)</f>
        <v/>
      </c>
      <c r="BG396" s="75" t="str" cm="1">
        <f t="array" ref="BG396">IF(ISBLANK(INDEX(行,$A396)),"",0)</f>
        <v/>
      </c>
      <c r="BH396" s="75" t="str" cm="1">
        <f t="array" ref="BH396">IF(ISBLANK(INDEX(行,$A396)),"",0)</f>
        <v/>
      </c>
      <c r="BI396" s="75" t="str" cm="1">
        <f t="array" ref="BI396">IF(ISBLANK(INDEX(行,$A396)),"",0)</f>
        <v/>
      </c>
      <c r="BJ396" s="75" t="str" cm="1">
        <f t="array" ref="BJ396">IF(ISBLANK(INDEX(行,$A396)),"",0)</f>
        <v/>
      </c>
      <c r="BK396" s="75" t="str" cm="1">
        <f t="array" ref="BK396">IF(ISBLANK(INDEX(行,$A396)),"",0)</f>
        <v/>
      </c>
      <c r="BL396" s="75" t="str" cm="1">
        <f t="array" ref="BL396">IF(ISBLANK(INDEX(行,$A396)),"",0)</f>
        <v/>
      </c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6" t="str" cm="1">
        <f t="array" ref="CQ396">IF(ISBLANK(INDEX(納入年月日,$A396)),"",INDEX(TEXT(納入年月日,"0!/00!/00"),$A396))</f>
        <v/>
      </c>
      <c r="CR396" s="77"/>
      <c r="CS396" s="77"/>
      <c r="CT396" s="77"/>
      <c r="CU396" s="77"/>
      <c r="CV396" s="77"/>
      <c r="CW396" s="77"/>
      <c r="CX396" s="77"/>
      <c r="CY396" s="77"/>
      <c r="CZ396" s="77"/>
      <c r="DA396" s="77" t="str" cm="1">
        <f t="array" ref="DA396">IF(ISBLANK(INDEX(行,$A396)),"","      0001")</f>
        <v/>
      </c>
      <c r="DB396" s="75" t="str" cm="1">
        <f t="array" ref="DB396">IF(ISBLANK(INDEX(行,$A396)),"",4101)</f>
        <v/>
      </c>
      <c r="DC396" s="75" t="str" cm="1">
        <f t="array" ref="DC396">IF(ISBLANK(INDEX(行,$A396)),"",2)</f>
        <v/>
      </c>
      <c r="DD396" s="77" t="str">
        <f t="shared" si="36"/>
        <v/>
      </c>
      <c r="DE396" s="75" t="str" cm="1">
        <f t="array" ref="DE396">IF(ISBLANK(INDEX(行,$A396)),"",0)</f>
        <v/>
      </c>
      <c r="DF396" s="77" t="str">
        <f t="shared" si="37"/>
        <v/>
      </c>
      <c r="DG396" s="77" t="str">
        <f t="shared" si="38"/>
        <v/>
      </c>
      <c r="DH396" s="75" t="str" cm="1">
        <f t="array" ref="DH396">IF(ISBLANK(INDEX(行,$A396)),"",0)</f>
        <v/>
      </c>
      <c r="DI396" s="75" t="str" cm="1">
        <f t="array" ref="DI396">IF(ISBLANK(INDEX(行,$A396)),"",0)</f>
        <v/>
      </c>
      <c r="DJ396" s="77"/>
      <c r="DK396" s="80"/>
      <c r="DL396" s="75" t="str" cm="1">
        <f t="array" ref="DL396">IF(ISBLANK(INDEX(行,$A396)),"",0)</f>
        <v/>
      </c>
      <c r="DM396" s="77" t="str">
        <f t="shared" si="39"/>
        <v/>
      </c>
      <c r="DN396" s="75" t="str" cm="1">
        <f t="array" ref="DN396">IF(ISBLANK(INDEX(行,$A396)),"",0)</f>
        <v/>
      </c>
      <c r="DO396" s="75" t="str" cm="1">
        <f t="array" ref="DO396">IF(ISBLANK(INDEX(行,$A396)),"",0)</f>
        <v/>
      </c>
      <c r="DP396" s="77" t="str" cm="1">
        <f t="array" ref="DP396">IF(ISBLANK(INDEX(行,$A396)),"","         0")</f>
        <v/>
      </c>
      <c r="DQ396" s="75" t="str" cm="1">
        <f t="array" ref="DQ396">IF(ISBLANK(INDEX(行,$A396)),"",0)</f>
        <v/>
      </c>
      <c r="DR396" s="75" t="str" cm="1">
        <f t="array" ref="DR396">IF(ISBLANK(INDEX(行,$A396)),"",0)</f>
        <v/>
      </c>
      <c r="DS396" s="77"/>
      <c r="DT396" s="75" t="str" cm="1">
        <f t="array" ref="DT396">IF(ISBLANK(INDEX(行,$A396)),"",0)</f>
        <v/>
      </c>
      <c r="DU396" s="75" t="str" cm="1">
        <f t="array" ref="DU396">IF(ISBLANK(INDEX(行,$A396)),"",$Z396+$AA396)</f>
        <v/>
      </c>
      <c r="DV396" s="75" t="str" cm="1">
        <f t="array" ref="DV396">IF(ISBLANK(INDEX(行,$A396)),"",0)</f>
        <v/>
      </c>
      <c r="DW396" s="77"/>
      <c r="DX396" s="77"/>
      <c r="DY396" s="77"/>
      <c r="DZ396" s="77"/>
      <c r="EA396" s="77"/>
      <c r="EB396" s="75" t="str" cm="1">
        <f t="array" ref="EB396">IF(ISBLANK(INDEX(行,$A396)),"",2)</f>
        <v/>
      </c>
      <c r="EC396" s="75" t="str" cm="1">
        <f t="array" ref="EC396">IF(ISBLANK(INDEX(行,$A396)),"",1)</f>
        <v/>
      </c>
      <c r="ED396" s="75" t="str" cm="1">
        <f t="array" ref="ED396">IF(ISBLANK(INDEX(行,$A396)),"",0)</f>
        <v/>
      </c>
      <c r="EE396" s="75" t="str" cm="1">
        <f t="array" ref="EE396">IF(ISBLANK(INDEX(行,$A396)),"",0)</f>
        <v/>
      </c>
      <c r="EF396" s="76" t="str">
        <f t="shared" si="40"/>
        <v/>
      </c>
      <c r="EG396" s="77" t="str">
        <f t="shared" si="41"/>
        <v/>
      </c>
      <c r="EH396" s="77"/>
      <c r="EI396" s="75" t="str" cm="1">
        <f t="array" ref="EI396">IF(ISBLANK(INDEX(行,$A396)),"",0)</f>
        <v/>
      </c>
      <c r="EJ396" s="75" t="str" cm="1">
        <f t="array" ref="EJ396">IF(ISBLANK(INDEX(行,$A396)),"",0)</f>
        <v/>
      </c>
      <c r="EK396" s="75" t="str" cm="1">
        <f t="array" ref="EK396">IF(ISBLANK(INDEX(行,$A396)),"",0)</f>
        <v/>
      </c>
      <c r="EL396" s="75" t="str" cm="1">
        <f t="array" ref="EL396">IF(ISBLANK(INDEX(行,$A396)),"",0)</f>
        <v/>
      </c>
      <c r="EM396" s="75" t="str" cm="1">
        <f t="array" ref="EM396">IF(ISBLANK(INDEX(行,$A396)),"",0)</f>
        <v/>
      </c>
      <c r="EN396" s="75" t="str" cm="1">
        <f t="array" ref="EN396">IF(ISBLANK(INDEX(行,$A396)),"",0)</f>
        <v/>
      </c>
      <c r="EO396" s="75" t="str" cm="1">
        <f t="array" ref="EO396">IF(ISBLANK(INDEX(行,$A396)),"",0)</f>
        <v/>
      </c>
      <c r="EP396" s="75" t="str" cm="1">
        <f t="array" ref="EP396">IF(ISBLANK(INDEX(行,$A396)),"",0)</f>
        <v/>
      </c>
      <c r="EQ396" s="75" t="str" cm="1">
        <f t="array" ref="EQ396">IF(ISBLANK(INDEX(行,$A396)),"",0)</f>
        <v/>
      </c>
      <c r="ER396" s="75" t="str" cm="1">
        <f t="array" ref="ER396">IF(ISBLANK(INDEX(行,$A396)),"",0)</f>
        <v/>
      </c>
      <c r="ES396" s="75" t="str" cm="1">
        <f t="array" ref="ES396">IF(ISBLANK(INDEX(行,$A396)),"",0)</f>
        <v/>
      </c>
      <c r="ET396" s="75" t="str" cm="1">
        <f t="array" ref="ET396">IF(ISBLANK(INDEX(行,$A396)),"",0)</f>
        <v/>
      </c>
      <c r="EU396" s="75" t="str" cm="1">
        <f t="array" ref="EU396">IF(ISBLANK(INDEX(行,$A396)),"",0)</f>
        <v/>
      </c>
      <c r="EV396" s="75" t="str" cm="1">
        <f t="array" ref="EV396">IF(ISBLANK(INDEX(行,$A396)),"",0)</f>
        <v/>
      </c>
      <c r="EW396" s="75" t="str" cm="1">
        <f t="array" ref="EW396">IF(ISBLANK(INDEX(行,$A396)),"",0)</f>
        <v/>
      </c>
      <c r="EX396" s="75" t="str" cm="1">
        <f t="array" ref="EX396">IF(ISBLANK(INDEX(行,$A396)),"",0)</f>
        <v/>
      </c>
      <c r="EY396" s="75" t="str" cm="1">
        <f t="array" ref="EY396">IF(ISBLANK(INDEX(行,$A396)),"",0)</f>
        <v/>
      </c>
      <c r="EZ396" s="75" t="str" cm="1">
        <f t="array" ref="EZ396">IF(ISBLANK(INDEX(行,$A396)),"",0)</f>
        <v/>
      </c>
      <c r="FA396" s="75" t="str" cm="1">
        <f t="array" ref="FA396">IF(ISBLANK(INDEX(行,$A396)),"",0)</f>
        <v/>
      </c>
      <c r="FB396" s="75" t="str" cm="1">
        <f t="array" ref="FB396">IF(ISBLANK(INDEX(行,$A396)),"",0)</f>
        <v/>
      </c>
      <c r="FC396" s="75" t="str" cm="1">
        <f t="array" ref="FC396">IF(ISBLANK(INDEX(行,$A396)),"",0)</f>
        <v/>
      </c>
      <c r="FD396" s="75" t="str" cm="1">
        <f t="array" ref="FD396">IF(ISBLANK(INDEX(行,$A396)),"",0)</f>
        <v/>
      </c>
      <c r="FE396" s="75" t="str" cm="1">
        <f t="array" ref="FE396">IF(ISBLANK(INDEX(行,$A396)),"",0)</f>
        <v/>
      </c>
      <c r="FF396" s="75" t="str" cm="1">
        <f t="array" ref="FF396">IF(ISBLANK(INDEX(行,$A396)),"",0)</f>
        <v/>
      </c>
      <c r="FG396" s="75" t="str" cm="1">
        <f t="array" ref="FG396">IF(ISBLANK(INDEX(行,$A396)),"",0)</f>
        <v/>
      </c>
      <c r="FH396" s="77"/>
      <c r="FI396" s="77"/>
      <c r="FJ396" s="77"/>
      <c r="FK396" s="77"/>
      <c r="FL396" s="77"/>
      <c r="FM396" s="77"/>
      <c r="FN396" s="77"/>
      <c r="FO396" s="77"/>
      <c r="FP396" s="77"/>
      <c r="FQ396" s="77"/>
      <c r="FR396" s="77"/>
      <c r="FS396" s="77"/>
      <c r="FT396" s="77"/>
      <c r="FU396" s="77"/>
      <c r="FV396" s="77"/>
      <c r="FW396" s="77"/>
      <c r="FX396" s="77"/>
      <c r="FY396" s="77"/>
      <c r="FZ396" s="77"/>
      <c r="GA396" s="77"/>
      <c r="GB396" s="77"/>
      <c r="GC396" s="77"/>
      <c r="GD396" s="77"/>
      <c r="GE396" s="77"/>
      <c r="GF396" s="77"/>
      <c r="GG396" s="77"/>
      <c r="GH396" s="77"/>
      <c r="GI396" s="77"/>
      <c r="GJ396" s="77"/>
      <c r="GK396" s="77"/>
      <c r="GL396" s="76" t="str">
        <f t="shared" si="42"/>
        <v/>
      </c>
      <c r="GM396" s="77"/>
      <c r="GN396" s="77"/>
      <c r="GO396" s="77"/>
      <c r="GP396" s="77"/>
      <c r="GQ396" s="77"/>
      <c r="GR396" s="77"/>
      <c r="GS396" s="77"/>
      <c r="GT396" s="77"/>
      <c r="GU396" s="77"/>
      <c r="GV396" s="75" t="str" cm="1">
        <f t="array" ref="GV396">IF(ISBLANK(INDEX(行,$A396)),"",1)</f>
        <v/>
      </c>
      <c r="GW396" s="75" t="str" cm="1">
        <f t="array" ref="GW396">IF(ISBLANK(INDEX(行,$A396)),"",1)</f>
        <v/>
      </c>
      <c r="GX396" s="75" t="str" cm="1">
        <f t="array" ref="GX396">IF(ISBLANK(INDEX(行,$A396)),"",0)</f>
        <v/>
      </c>
      <c r="GY396" s="77"/>
      <c r="GZ396" s="77"/>
      <c r="HA396" s="76" t="str" cm="1">
        <f t="array" aca="1" ref="HA396" ca="1">IF(ISBLANK(INDEX(行,$A396)),"",TODAY())</f>
        <v/>
      </c>
      <c r="HB396" s="76" t="str" cm="1">
        <f t="array" aca="1" ref="HB396" ca="1">IF(ISBLANK(INDEX(行,$A396)),"",TODAY())</f>
        <v/>
      </c>
      <c r="HC396" s="78" t="str" cm="1">
        <f t="array" ref="HC396">IF(ISBLANK(INDEX(行,$A396)),"","ADMIN")</f>
        <v/>
      </c>
      <c r="HD396" s="78" t="str">
        <f t="shared" si="43"/>
        <v/>
      </c>
    </row>
    <row r="397" spans="1:212" s="12" customFormat="1" ht="15" x14ac:dyDescent="0.15">
      <c r="A397" s="11">
        <v>392</v>
      </c>
      <c r="B397" s="75" t="str" cm="1">
        <f t="array" ref="B397">IF(ISBLANK(INDEX(行,$A397)),"",1)</f>
        <v/>
      </c>
      <c r="C397" s="76" t="str" cm="1">
        <f t="array" ref="C397">IF(ISBLANK(INDEX(伝票日付,$A397)),"",DATEVALUE(INDEX(TEXT(伝票日付,"0!/00!/00"),$A397)))</f>
        <v/>
      </c>
      <c r="D397" s="78" t="str" cm="1">
        <f t="array" ref="D397">IF(ISBLANK(INDEX(注文番号,$A397)),"",INDEX(注文番号,$A397))</f>
        <v/>
      </c>
      <c r="E397" s="75" t="str" cm="1">
        <f t="array" ref="E397">IF(ISBLANK(INDEX(行,$A397)),"",INDEX(行,$A397))</f>
        <v/>
      </c>
      <c r="F397" s="77" t="str" cm="1">
        <f t="array" ref="F397">IF(ISBLANK(INDEX(行,$A397)),"","0001")</f>
        <v/>
      </c>
      <c r="G397" s="83" t="str">
        <f t="shared" si="33"/>
        <v/>
      </c>
      <c r="H397" s="78" t="str" cm="1">
        <f t="array" ref="H397">IF(ISBLANK(INDEX(行,$A397)),"",8)</f>
        <v/>
      </c>
      <c r="I397" s="77" t="str" cm="1">
        <f t="array" ref="I397">IF(ISBLANK(INDEX(行,$A397)),"","      8211")</f>
        <v/>
      </c>
      <c r="J397" s="78" t="str" cm="1">
        <f t="array" ref="J397">IF(ISBLANK(INDEX(行,$A397)),"",8211)</f>
        <v/>
      </c>
      <c r="K397" s="82" t="str">
        <f t="shared" si="34"/>
        <v/>
      </c>
      <c r="L397" s="77" t="str" cm="1">
        <f t="array" ref="L397">IF(ISBLANK(INDEX(枝番,$A397)),"",INDEX(枝番,$A397))</f>
        <v/>
      </c>
      <c r="M397" s="78" t="str" cm="1">
        <f t="array" ref="M397">IF(ISBLANK(INDEX(工種コード,$A397)),"",INDEX(工種コード,$A397))</f>
        <v/>
      </c>
      <c r="N397" s="78" t="str" cm="1">
        <f t="array" ref="N397">IF(ISBLANK(INDEX(注文番号,$A397)),"",INDEX(注文番号,$A397))</f>
        <v/>
      </c>
      <c r="O397" s="75"/>
      <c r="P397" s="80"/>
      <c r="Q397" s="75" t="str" cm="1">
        <f t="array" ref="Q397">IF(ISBLANK(INDEX(行,$A397)),"",0)</f>
        <v/>
      </c>
      <c r="R397" s="77" t="str" cm="1">
        <f t="array" ref="R397">IF(ISBLANK(INDEX(仕入先コード,$A397)),"",INDEX(仕入先コード,$A397))</f>
        <v/>
      </c>
      <c r="S397" s="75" t="str" cm="1">
        <f t="array" ref="S397">IF(ISBLANK(INDEX(行,$A397)),"",0)</f>
        <v/>
      </c>
      <c r="T397" s="75" t="str" cm="1">
        <f t="array" ref="T397">IF(ISBLANK(INDEX(行,$A397)),"",1)</f>
        <v/>
      </c>
      <c r="U397" s="77" t="str" cm="1">
        <f t="array" ref="U397">IF(ISBLANK(INDEX(行,$A397)),"","         1")</f>
        <v/>
      </c>
      <c r="V397" s="75" t="str" cm="1">
        <f t="array" ref="V397">IF(ISBLANK(INDEX(行,$A397)),"",0)</f>
        <v/>
      </c>
      <c r="W397" s="75" t="str" cm="1">
        <f t="array" ref="W397">IF(ISBLANK(INDEX(数量,$A397)),"",INDEX(数量,$A397))</f>
        <v/>
      </c>
      <c r="X397" s="77" t="str" cm="1">
        <f t="array" ref="X397">IF(ISBLANK(INDEX(単位,$A397)),"",INDEX(単位,$A397))</f>
        <v/>
      </c>
      <c r="Y397" s="75" t="str" cm="1">
        <f t="array" ref="Y397">IF(ISBLANK(INDEX(単価,$A397)),"",INDEX(単価,$A397))</f>
        <v/>
      </c>
      <c r="Z397" s="75" t="str" cm="1">
        <f t="array" ref="Z397">IF(ISBLANK(INDEX(行,$A397)),"",W397*Y397)</f>
        <v/>
      </c>
      <c r="AA397" s="75" t="str" cm="1">
        <f t="array" ref="AA397">IF(ISBLANK(INDEX(行,$A397)),"",Z397*AI397/100)</f>
        <v/>
      </c>
      <c r="AB397" s="77"/>
      <c r="AC397" s="77"/>
      <c r="AD397" s="77"/>
      <c r="AE397" s="77"/>
      <c r="AF397" s="77"/>
      <c r="AG397" s="75" t="str" cm="1">
        <f t="array" ref="AG397">IF(ISBLANK(INDEX(行,$A397)),"",1)</f>
        <v/>
      </c>
      <c r="AH397" s="75" t="str" cm="1">
        <f t="array" ref="AH397">IF(ISBLANK(INDEX(行,$A397)),"",1)</f>
        <v/>
      </c>
      <c r="AI397" s="75" t="str" cm="1">
        <f t="array" ref="AI397">IF(ISBLANK(INDEX(税率,$A397)),"",INDEX(税率,$A397))</f>
        <v/>
      </c>
      <c r="AJ397" s="75" t="str" cm="1">
        <f t="array" ref="AJ397">IF(ISBLANK(INDEX(行,$A397)),"",50)</f>
        <v/>
      </c>
      <c r="AK397" s="76" t="str">
        <f t="shared" si="35"/>
        <v/>
      </c>
      <c r="AL397" s="82" t="str" cm="1">
        <f t="array" ref="AL397">IF(ISBLANK(INDEX(品名,$A397)),"",INDEX(品名,$A397))</f>
        <v/>
      </c>
      <c r="AM397" s="75"/>
      <c r="AN397" s="75" t="str" cm="1">
        <f t="array" ref="AN397">IF(ISBLANK(INDEX(行,$A397)),"",0)</f>
        <v/>
      </c>
      <c r="AO397" s="75" t="str" cm="1">
        <f t="array" ref="AO397">IF(ISBLANK(INDEX(行,$A397)),"",0)</f>
        <v/>
      </c>
      <c r="AP397" s="75" t="str" cm="1">
        <f t="array" ref="AP397">IF(ISBLANK(INDEX(行,$A397)),"",0)</f>
        <v/>
      </c>
      <c r="AQ397" s="75" t="str" cm="1">
        <f t="array" ref="AQ397">IF(ISBLANK(INDEX(行,$A397)),"",0)</f>
        <v/>
      </c>
      <c r="AR397" s="75" t="str" cm="1">
        <f t="array" ref="AR397">IF(ISBLANK(INDEX(行,$A397)),"",0)</f>
        <v/>
      </c>
      <c r="AS397" s="75" t="str" cm="1">
        <f t="array" ref="AS397">IF(ISBLANK(INDEX(行,$A397)),"",0)</f>
        <v/>
      </c>
      <c r="AT397" s="75" t="str" cm="1">
        <f t="array" ref="AT397">IF(ISBLANK(INDEX(行,$A397)),"",0)</f>
        <v/>
      </c>
      <c r="AU397" s="75" t="str" cm="1">
        <f t="array" ref="AU397">IF(ISBLANK(INDEX(行,$A397)),"",0)</f>
        <v/>
      </c>
      <c r="AV397" s="75" t="str" cm="1">
        <f t="array" ref="AV397">IF(ISBLANK(INDEX(行,$A397)),"",0)</f>
        <v/>
      </c>
      <c r="AW397" s="75" t="str" cm="1">
        <f t="array" ref="AW397">IF(ISBLANK(INDEX(行,$A397)),"",0)</f>
        <v/>
      </c>
      <c r="AX397" s="75" t="str" cm="1">
        <f t="array" ref="AX397">IF(ISBLANK(INDEX(行,$A397)),"",0)</f>
        <v/>
      </c>
      <c r="AY397" s="75" t="str" cm="1">
        <f t="array" ref="AY397">IF(ISBLANK(INDEX(行,$A397)),"",0)</f>
        <v/>
      </c>
      <c r="AZ397" s="75" t="str" cm="1">
        <f t="array" ref="AZ397">IF(ISBLANK(INDEX(行,$A397)),"",0)</f>
        <v/>
      </c>
      <c r="BA397" s="75" t="str" cm="1">
        <f t="array" ref="BA397">IF(ISBLANK(INDEX(行,$A397)),"",0)</f>
        <v/>
      </c>
      <c r="BB397" s="75" t="str" cm="1">
        <f t="array" ref="BB397">IF(ISBLANK(INDEX(行,$A397)),"",0)</f>
        <v/>
      </c>
      <c r="BC397" s="75" t="str" cm="1">
        <f t="array" ref="BC397">IF(ISBLANK(INDEX(行,$A397)),"",0)</f>
        <v/>
      </c>
      <c r="BD397" s="75" t="str" cm="1">
        <f t="array" ref="BD397">IF(ISBLANK(INDEX(行,$A397)),"",0)</f>
        <v/>
      </c>
      <c r="BE397" s="75" t="str" cm="1">
        <f t="array" ref="BE397">IF(ISBLANK(INDEX(行,$A397)),"",0)</f>
        <v/>
      </c>
      <c r="BF397" s="75" t="str" cm="1">
        <f t="array" ref="BF397">IF(ISBLANK(INDEX(行,$A397)),"",0)</f>
        <v/>
      </c>
      <c r="BG397" s="75" t="str" cm="1">
        <f t="array" ref="BG397">IF(ISBLANK(INDEX(行,$A397)),"",0)</f>
        <v/>
      </c>
      <c r="BH397" s="75" t="str" cm="1">
        <f t="array" ref="BH397">IF(ISBLANK(INDEX(行,$A397)),"",0)</f>
        <v/>
      </c>
      <c r="BI397" s="75" t="str" cm="1">
        <f t="array" ref="BI397">IF(ISBLANK(INDEX(行,$A397)),"",0)</f>
        <v/>
      </c>
      <c r="BJ397" s="75" t="str" cm="1">
        <f t="array" ref="BJ397">IF(ISBLANK(INDEX(行,$A397)),"",0)</f>
        <v/>
      </c>
      <c r="BK397" s="75" t="str" cm="1">
        <f t="array" ref="BK397">IF(ISBLANK(INDEX(行,$A397)),"",0)</f>
        <v/>
      </c>
      <c r="BL397" s="75" t="str" cm="1">
        <f t="array" ref="BL397">IF(ISBLANK(INDEX(行,$A397)),"",0)</f>
        <v/>
      </c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6" t="str" cm="1">
        <f t="array" ref="CQ397">IF(ISBLANK(INDEX(納入年月日,$A397)),"",INDEX(TEXT(納入年月日,"0!/00!/00"),$A397))</f>
        <v/>
      </c>
      <c r="CR397" s="77"/>
      <c r="CS397" s="77"/>
      <c r="CT397" s="77"/>
      <c r="CU397" s="77"/>
      <c r="CV397" s="77"/>
      <c r="CW397" s="77"/>
      <c r="CX397" s="77"/>
      <c r="CY397" s="77"/>
      <c r="CZ397" s="77"/>
      <c r="DA397" s="77" t="str" cm="1">
        <f t="array" ref="DA397">IF(ISBLANK(INDEX(行,$A397)),"","      0001")</f>
        <v/>
      </c>
      <c r="DB397" s="75" t="str" cm="1">
        <f t="array" ref="DB397">IF(ISBLANK(INDEX(行,$A397)),"",4101)</f>
        <v/>
      </c>
      <c r="DC397" s="75" t="str" cm="1">
        <f t="array" ref="DC397">IF(ISBLANK(INDEX(行,$A397)),"",2)</f>
        <v/>
      </c>
      <c r="DD397" s="77" t="str">
        <f t="shared" si="36"/>
        <v/>
      </c>
      <c r="DE397" s="75" t="str" cm="1">
        <f t="array" ref="DE397">IF(ISBLANK(INDEX(行,$A397)),"",0)</f>
        <v/>
      </c>
      <c r="DF397" s="77" t="str">
        <f t="shared" si="37"/>
        <v/>
      </c>
      <c r="DG397" s="77" t="str">
        <f t="shared" si="38"/>
        <v/>
      </c>
      <c r="DH397" s="75" t="str" cm="1">
        <f t="array" ref="DH397">IF(ISBLANK(INDEX(行,$A397)),"",0)</f>
        <v/>
      </c>
      <c r="DI397" s="75" t="str" cm="1">
        <f t="array" ref="DI397">IF(ISBLANK(INDEX(行,$A397)),"",0)</f>
        <v/>
      </c>
      <c r="DJ397" s="77"/>
      <c r="DK397" s="80"/>
      <c r="DL397" s="75" t="str" cm="1">
        <f t="array" ref="DL397">IF(ISBLANK(INDEX(行,$A397)),"",0)</f>
        <v/>
      </c>
      <c r="DM397" s="77" t="str">
        <f t="shared" si="39"/>
        <v/>
      </c>
      <c r="DN397" s="75" t="str" cm="1">
        <f t="array" ref="DN397">IF(ISBLANK(INDEX(行,$A397)),"",0)</f>
        <v/>
      </c>
      <c r="DO397" s="75" t="str" cm="1">
        <f t="array" ref="DO397">IF(ISBLANK(INDEX(行,$A397)),"",0)</f>
        <v/>
      </c>
      <c r="DP397" s="77" t="str" cm="1">
        <f t="array" ref="DP397">IF(ISBLANK(INDEX(行,$A397)),"","         0")</f>
        <v/>
      </c>
      <c r="DQ397" s="75" t="str" cm="1">
        <f t="array" ref="DQ397">IF(ISBLANK(INDEX(行,$A397)),"",0)</f>
        <v/>
      </c>
      <c r="DR397" s="75" t="str" cm="1">
        <f t="array" ref="DR397">IF(ISBLANK(INDEX(行,$A397)),"",0)</f>
        <v/>
      </c>
      <c r="DS397" s="77"/>
      <c r="DT397" s="75" t="str" cm="1">
        <f t="array" ref="DT397">IF(ISBLANK(INDEX(行,$A397)),"",0)</f>
        <v/>
      </c>
      <c r="DU397" s="75" t="str" cm="1">
        <f t="array" ref="DU397">IF(ISBLANK(INDEX(行,$A397)),"",$Z397+$AA397)</f>
        <v/>
      </c>
      <c r="DV397" s="75" t="str" cm="1">
        <f t="array" ref="DV397">IF(ISBLANK(INDEX(行,$A397)),"",0)</f>
        <v/>
      </c>
      <c r="DW397" s="77"/>
      <c r="DX397" s="77"/>
      <c r="DY397" s="77"/>
      <c r="DZ397" s="77"/>
      <c r="EA397" s="77"/>
      <c r="EB397" s="75" t="str" cm="1">
        <f t="array" ref="EB397">IF(ISBLANK(INDEX(行,$A397)),"",2)</f>
        <v/>
      </c>
      <c r="EC397" s="75" t="str" cm="1">
        <f t="array" ref="EC397">IF(ISBLANK(INDEX(行,$A397)),"",1)</f>
        <v/>
      </c>
      <c r="ED397" s="75" t="str" cm="1">
        <f t="array" ref="ED397">IF(ISBLANK(INDEX(行,$A397)),"",0)</f>
        <v/>
      </c>
      <c r="EE397" s="75" t="str" cm="1">
        <f t="array" ref="EE397">IF(ISBLANK(INDEX(行,$A397)),"",0)</f>
        <v/>
      </c>
      <c r="EF397" s="76" t="str">
        <f t="shared" si="40"/>
        <v/>
      </c>
      <c r="EG397" s="77" t="str">
        <f t="shared" si="41"/>
        <v/>
      </c>
      <c r="EH397" s="77"/>
      <c r="EI397" s="75" t="str" cm="1">
        <f t="array" ref="EI397">IF(ISBLANK(INDEX(行,$A397)),"",0)</f>
        <v/>
      </c>
      <c r="EJ397" s="75" t="str" cm="1">
        <f t="array" ref="EJ397">IF(ISBLANK(INDEX(行,$A397)),"",0)</f>
        <v/>
      </c>
      <c r="EK397" s="75" t="str" cm="1">
        <f t="array" ref="EK397">IF(ISBLANK(INDEX(行,$A397)),"",0)</f>
        <v/>
      </c>
      <c r="EL397" s="75" t="str" cm="1">
        <f t="array" ref="EL397">IF(ISBLANK(INDEX(行,$A397)),"",0)</f>
        <v/>
      </c>
      <c r="EM397" s="75" t="str" cm="1">
        <f t="array" ref="EM397">IF(ISBLANK(INDEX(行,$A397)),"",0)</f>
        <v/>
      </c>
      <c r="EN397" s="75" t="str" cm="1">
        <f t="array" ref="EN397">IF(ISBLANK(INDEX(行,$A397)),"",0)</f>
        <v/>
      </c>
      <c r="EO397" s="75" t="str" cm="1">
        <f t="array" ref="EO397">IF(ISBLANK(INDEX(行,$A397)),"",0)</f>
        <v/>
      </c>
      <c r="EP397" s="75" t="str" cm="1">
        <f t="array" ref="EP397">IF(ISBLANK(INDEX(行,$A397)),"",0)</f>
        <v/>
      </c>
      <c r="EQ397" s="75" t="str" cm="1">
        <f t="array" ref="EQ397">IF(ISBLANK(INDEX(行,$A397)),"",0)</f>
        <v/>
      </c>
      <c r="ER397" s="75" t="str" cm="1">
        <f t="array" ref="ER397">IF(ISBLANK(INDEX(行,$A397)),"",0)</f>
        <v/>
      </c>
      <c r="ES397" s="75" t="str" cm="1">
        <f t="array" ref="ES397">IF(ISBLANK(INDEX(行,$A397)),"",0)</f>
        <v/>
      </c>
      <c r="ET397" s="75" t="str" cm="1">
        <f t="array" ref="ET397">IF(ISBLANK(INDEX(行,$A397)),"",0)</f>
        <v/>
      </c>
      <c r="EU397" s="75" t="str" cm="1">
        <f t="array" ref="EU397">IF(ISBLANK(INDEX(行,$A397)),"",0)</f>
        <v/>
      </c>
      <c r="EV397" s="75" t="str" cm="1">
        <f t="array" ref="EV397">IF(ISBLANK(INDEX(行,$A397)),"",0)</f>
        <v/>
      </c>
      <c r="EW397" s="75" t="str" cm="1">
        <f t="array" ref="EW397">IF(ISBLANK(INDEX(行,$A397)),"",0)</f>
        <v/>
      </c>
      <c r="EX397" s="75" t="str" cm="1">
        <f t="array" ref="EX397">IF(ISBLANK(INDEX(行,$A397)),"",0)</f>
        <v/>
      </c>
      <c r="EY397" s="75" t="str" cm="1">
        <f t="array" ref="EY397">IF(ISBLANK(INDEX(行,$A397)),"",0)</f>
        <v/>
      </c>
      <c r="EZ397" s="75" t="str" cm="1">
        <f t="array" ref="EZ397">IF(ISBLANK(INDEX(行,$A397)),"",0)</f>
        <v/>
      </c>
      <c r="FA397" s="75" t="str" cm="1">
        <f t="array" ref="FA397">IF(ISBLANK(INDEX(行,$A397)),"",0)</f>
        <v/>
      </c>
      <c r="FB397" s="75" t="str" cm="1">
        <f t="array" ref="FB397">IF(ISBLANK(INDEX(行,$A397)),"",0)</f>
        <v/>
      </c>
      <c r="FC397" s="75" t="str" cm="1">
        <f t="array" ref="FC397">IF(ISBLANK(INDEX(行,$A397)),"",0)</f>
        <v/>
      </c>
      <c r="FD397" s="75" t="str" cm="1">
        <f t="array" ref="FD397">IF(ISBLANK(INDEX(行,$A397)),"",0)</f>
        <v/>
      </c>
      <c r="FE397" s="75" t="str" cm="1">
        <f t="array" ref="FE397">IF(ISBLANK(INDEX(行,$A397)),"",0)</f>
        <v/>
      </c>
      <c r="FF397" s="75" t="str" cm="1">
        <f t="array" ref="FF397">IF(ISBLANK(INDEX(行,$A397)),"",0)</f>
        <v/>
      </c>
      <c r="FG397" s="75" t="str" cm="1">
        <f t="array" ref="FG397">IF(ISBLANK(INDEX(行,$A397)),"",0)</f>
        <v/>
      </c>
      <c r="FH397" s="77"/>
      <c r="FI397" s="77"/>
      <c r="FJ397" s="77"/>
      <c r="FK397" s="77"/>
      <c r="FL397" s="77"/>
      <c r="FM397" s="77"/>
      <c r="FN397" s="77"/>
      <c r="FO397" s="77"/>
      <c r="FP397" s="77"/>
      <c r="FQ397" s="77"/>
      <c r="FR397" s="77"/>
      <c r="FS397" s="77"/>
      <c r="FT397" s="77"/>
      <c r="FU397" s="77"/>
      <c r="FV397" s="77"/>
      <c r="FW397" s="77"/>
      <c r="FX397" s="77"/>
      <c r="FY397" s="77"/>
      <c r="FZ397" s="77"/>
      <c r="GA397" s="77"/>
      <c r="GB397" s="77"/>
      <c r="GC397" s="77"/>
      <c r="GD397" s="77"/>
      <c r="GE397" s="77"/>
      <c r="GF397" s="77"/>
      <c r="GG397" s="77"/>
      <c r="GH397" s="77"/>
      <c r="GI397" s="77"/>
      <c r="GJ397" s="77"/>
      <c r="GK397" s="77"/>
      <c r="GL397" s="76" t="str">
        <f t="shared" si="42"/>
        <v/>
      </c>
      <c r="GM397" s="77"/>
      <c r="GN397" s="77"/>
      <c r="GO397" s="77"/>
      <c r="GP397" s="77"/>
      <c r="GQ397" s="77"/>
      <c r="GR397" s="77"/>
      <c r="GS397" s="77"/>
      <c r="GT397" s="77"/>
      <c r="GU397" s="77"/>
      <c r="GV397" s="75" t="str" cm="1">
        <f t="array" ref="GV397">IF(ISBLANK(INDEX(行,$A397)),"",1)</f>
        <v/>
      </c>
      <c r="GW397" s="75" t="str" cm="1">
        <f t="array" ref="GW397">IF(ISBLANK(INDEX(行,$A397)),"",1)</f>
        <v/>
      </c>
      <c r="GX397" s="75" t="str" cm="1">
        <f t="array" ref="GX397">IF(ISBLANK(INDEX(行,$A397)),"",0)</f>
        <v/>
      </c>
      <c r="GY397" s="77"/>
      <c r="GZ397" s="77"/>
      <c r="HA397" s="76" t="str" cm="1">
        <f t="array" aca="1" ref="HA397" ca="1">IF(ISBLANK(INDEX(行,$A397)),"",TODAY())</f>
        <v/>
      </c>
      <c r="HB397" s="76" t="str" cm="1">
        <f t="array" aca="1" ref="HB397" ca="1">IF(ISBLANK(INDEX(行,$A397)),"",TODAY())</f>
        <v/>
      </c>
      <c r="HC397" s="78" t="str" cm="1">
        <f t="array" ref="HC397">IF(ISBLANK(INDEX(行,$A397)),"","ADMIN")</f>
        <v/>
      </c>
      <c r="HD397" s="78" t="str">
        <f t="shared" si="43"/>
        <v/>
      </c>
    </row>
    <row r="398" spans="1:212" s="12" customFormat="1" ht="15" x14ac:dyDescent="0.15">
      <c r="A398" s="11">
        <v>393</v>
      </c>
      <c r="B398" s="75" t="str" cm="1">
        <f t="array" ref="B398">IF(ISBLANK(INDEX(行,$A398)),"",1)</f>
        <v/>
      </c>
      <c r="C398" s="76" t="str" cm="1">
        <f t="array" ref="C398">IF(ISBLANK(INDEX(伝票日付,$A398)),"",DATEVALUE(INDEX(TEXT(伝票日付,"0!/00!/00"),$A398)))</f>
        <v/>
      </c>
      <c r="D398" s="78" t="str" cm="1">
        <f t="array" ref="D398">IF(ISBLANK(INDEX(注文番号,$A398)),"",INDEX(注文番号,$A398))</f>
        <v/>
      </c>
      <c r="E398" s="75" t="str" cm="1">
        <f t="array" ref="E398">IF(ISBLANK(INDEX(行,$A398)),"",INDEX(行,$A398))</f>
        <v/>
      </c>
      <c r="F398" s="77" t="str" cm="1">
        <f t="array" ref="F398">IF(ISBLANK(INDEX(行,$A398)),"","0001")</f>
        <v/>
      </c>
      <c r="G398" s="83" t="str">
        <f t="shared" si="33"/>
        <v/>
      </c>
      <c r="H398" s="78" t="str" cm="1">
        <f t="array" ref="H398">IF(ISBLANK(INDEX(行,$A398)),"",8)</f>
        <v/>
      </c>
      <c r="I398" s="77" t="str" cm="1">
        <f t="array" ref="I398">IF(ISBLANK(INDEX(行,$A398)),"","      8211")</f>
        <v/>
      </c>
      <c r="J398" s="78" t="str" cm="1">
        <f t="array" ref="J398">IF(ISBLANK(INDEX(行,$A398)),"",8211)</f>
        <v/>
      </c>
      <c r="K398" s="82" t="str">
        <f t="shared" si="34"/>
        <v/>
      </c>
      <c r="L398" s="77" t="str" cm="1">
        <f t="array" ref="L398">IF(ISBLANK(INDEX(枝番,$A398)),"",INDEX(枝番,$A398))</f>
        <v/>
      </c>
      <c r="M398" s="78" t="str" cm="1">
        <f t="array" ref="M398">IF(ISBLANK(INDEX(工種コード,$A398)),"",INDEX(工種コード,$A398))</f>
        <v/>
      </c>
      <c r="N398" s="78" t="str" cm="1">
        <f t="array" ref="N398">IF(ISBLANK(INDEX(注文番号,$A398)),"",INDEX(注文番号,$A398))</f>
        <v/>
      </c>
      <c r="O398" s="75"/>
      <c r="P398" s="80"/>
      <c r="Q398" s="75" t="str" cm="1">
        <f t="array" ref="Q398">IF(ISBLANK(INDEX(行,$A398)),"",0)</f>
        <v/>
      </c>
      <c r="R398" s="77" t="str" cm="1">
        <f t="array" ref="R398">IF(ISBLANK(INDEX(仕入先コード,$A398)),"",INDEX(仕入先コード,$A398))</f>
        <v/>
      </c>
      <c r="S398" s="75" t="str" cm="1">
        <f t="array" ref="S398">IF(ISBLANK(INDEX(行,$A398)),"",0)</f>
        <v/>
      </c>
      <c r="T398" s="75" t="str" cm="1">
        <f t="array" ref="T398">IF(ISBLANK(INDEX(行,$A398)),"",1)</f>
        <v/>
      </c>
      <c r="U398" s="77" t="str" cm="1">
        <f t="array" ref="U398">IF(ISBLANK(INDEX(行,$A398)),"","         1")</f>
        <v/>
      </c>
      <c r="V398" s="75" t="str" cm="1">
        <f t="array" ref="V398">IF(ISBLANK(INDEX(行,$A398)),"",0)</f>
        <v/>
      </c>
      <c r="W398" s="75" t="str" cm="1">
        <f t="array" ref="W398">IF(ISBLANK(INDEX(数量,$A398)),"",INDEX(数量,$A398))</f>
        <v/>
      </c>
      <c r="X398" s="77" t="str" cm="1">
        <f t="array" ref="X398">IF(ISBLANK(INDEX(単位,$A398)),"",INDEX(単位,$A398))</f>
        <v/>
      </c>
      <c r="Y398" s="75" t="str" cm="1">
        <f t="array" ref="Y398">IF(ISBLANK(INDEX(単価,$A398)),"",INDEX(単価,$A398))</f>
        <v/>
      </c>
      <c r="Z398" s="75" t="str" cm="1">
        <f t="array" ref="Z398">IF(ISBLANK(INDEX(行,$A398)),"",W398*Y398)</f>
        <v/>
      </c>
      <c r="AA398" s="75" t="str" cm="1">
        <f t="array" ref="AA398">IF(ISBLANK(INDEX(行,$A398)),"",Z398*AI398/100)</f>
        <v/>
      </c>
      <c r="AB398" s="77"/>
      <c r="AC398" s="77"/>
      <c r="AD398" s="77"/>
      <c r="AE398" s="77"/>
      <c r="AF398" s="77"/>
      <c r="AG398" s="75" t="str" cm="1">
        <f t="array" ref="AG398">IF(ISBLANK(INDEX(行,$A398)),"",1)</f>
        <v/>
      </c>
      <c r="AH398" s="75" t="str" cm="1">
        <f t="array" ref="AH398">IF(ISBLANK(INDEX(行,$A398)),"",1)</f>
        <v/>
      </c>
      <c r="AI398" s="75" t="str" cm="1">
        <f t="array" ref="AI398">IF(ISBLANK(INDEX(税率,$A398)),"",INDEX(税率,$A398))</f>
        <v/>
      </c>
      <c r="AJ398" s="75" t="str" cm="1">
        <f t="array" ref="AJ398">IF(ISBLANK(INDEX(行,$A398)),"",50)</f>
        <v/>
      </c>
      <c r="AK398" s="76" t="str">
        <f t="shared" si="35"/>
        <v/>
      </c>
      <c r="AL398" s="82" t="str" cm="1">
        <f t="array" ref="AL398">IF(ISBLANK(INDEX(品名,$A398)),"",INDEX(品名,$A398))</f>
        <v/>
      </c>
      <c r="AM398" s="75"/>
      <c r="AN398" s="75" t="str" cm="1">
        <f t="array" ref="AN398">IF(ISBLANK(INDEX(行,$A398)),"",0)</f>
        <v/>
      </c>
      <c r="AO398" s="75" t="str" cm="1">
        <f t="array" ref="AO398">IF(ISBLANK(INDEX(行,$A398)),"",0)</f>
        <v/>
      </c>
      <c r="AP398" s="75" t="str" cm="1">
        <f t="array" ref="AP398">IF(ISBLANK(INDEX(行,$A398)),"",0)</f>
        <v/>
      </c>
      <c r="AQ398" s="75" t="str" cm="1">
        <f t="array" ref="AQ398">IF(ISBLANK(INDEX(行,$A398)),"",0)</f>
        <v/>
      </c>
      <c r="AR398" s="75" t="str" cm="1">
        <f t="array" ref="AR398">IF(ISBLANK(INDEX(行,$A398)),"",0)</f>
        <v/>
      </c>
      <c r="AS398" s="75" t="str" cm="1">
        <f t="array" ref="AS398">IF(ISBLANK(INDEX(行,$A398)),"",0)</f>
        <v/>
      </c>
      <c r="AT398" s="75" t="str" cm="1">
        <f t="array" ref="AT398">IF(ISBLANK(INDEX(行,$A398)),"",0)</f>
        <v/>
      </c>
      <c r="AU398" s="75" t="str" cm="1">
        <f t="array" ref="AU398">IF(ISBLANK(INDEX(行,$A398)),"",0)</f>
        <v/>
      </c>
      <c r="AV398" s="75" t="str" cm="1">
        <f t="array" ref="AV398">IF(ISBLANK(INDEX(行,$A398)),"",0)</f>
        <v/>
      </c>
      <c r="AW398" s="75" t="str" cm="1">
        <f t="array" ref="AW398">IF(ISBLANK(INDEX(行,$A398)),"",0)</f>
        <v/>
      </c>
      <c r="AX398" s="75" t="str" cm="1">
        <f t="array" ref="AX398">IF(ISBLANK(INDEX(行,$A398)),"",0)</f>
        <v/>
      </c>
      <c r="AY398" s="75" t="str" cm="1">
        <f t="array" ref="AY398">IF(ISBLANK(INDEX(行,$A398)),"",0)</f>
        <v/>
      </c>
      <c r="AZ398" s="75" t="str" cm="1">
        <f t="array" ref="AZ398">IF(ISBLANK(INDEX(行,$A398)),"",0)</f>
        <v/>
      </c>
      <c r="BA398" s="75" t="str" cm="1">
        <f t="array" ref="BA398">IF(ISBLANK(INDEX(行,$A398)),"",0)</f>
        <v/>
      </c>
      <c r="BB398" s="75" t="str" cm="1">
        <f t="array" ref="BB398">IF(ISBLANK(INDEX(行,$A398)),"",0)</f>
        <v/>
      </c>
      <c r="BC398" s="75" t="str" cm="1">
        <f t="array" ref="BC398">IF(ISBLANK(INDEX(行,$A398)),"",0)</f>
        <v/>
      </c>
      <c r="BD398" s="75" t="str" cm="1">
        <f t="array" ref="BD398">IF(ISBLANK(INDEX(行,$A398)),"",0)</f>
        <v/>
      </c>
      <c r="BE398" s="75" t="str" cm="1">
        <f t="array" ref="BE398">IF(ISBLANK(INDEX(行,$A398)),"",0)</f>
        <v/>
      </c>
      <c r="BF398" s="75" t="str" cm="1">
        <f t="array" ref="BF398">IF(ISBLANK(INDEX(行,$A398)),"",0)</f>
        <v/>
      </c>
      <c r="BG398" s="75" t="str" cm="1">
        <f t="array" ref="BG398">IF(ISBLANK(INDEX(行,$A398)),"",0)</f>
        <v/>
      </c>
      <c r="BH398" s="75" t="str" cm="1">
        <f t="array" ref="BH398">IF(ISBLANK(INDEX(行,$A398)),"",0)</f>
        <v/>
      </c>
      <c r="BI398" s="75" t="str" cm="1">
        <f t="array" ref="BI398">IF(ISBLANK(INDEX(行,$A398)),"",0)</f>
        <v/>
      </c>
      <c r="BJ398" s="75" t="str" cm="1">
        <f t="array" ref="BJ398">IF(ISBLANK(INDEX(行,$A398)),"",0)</f>
        <v/>
      </c>
      <c r="BK398" s="75" t="str" cm="1">
        <f t="array" ref="BK398">IF(ISBLANK(INDEX(行,$A398)),"",0)</f>
        <v/>
      </c>
      <c r="BL398" s="75" t="str" cm="1">
        <f t="array" ref="BL398">IF(ISBLANK(INDEX(行,$A398)),"",0)</f>
        <v/>
      </c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6" t="str" cm="1">
        <f t="array" ref="CQ398">IF(ISBLANK(INDEX(納入年月日,$A398)),"",INDEX(TEXT(納入年月日,"0!/00!/00"),$A398))</f>
        <v/>
      </c>
      <c r="CR398" s="77"/>
      <c r="CS398" s="77"/>
      <c r="CT398" s="77"/>
      <c r="CU398" s="77"/>
      <c r="CV398" s="77"/>
      <c r="CW398" s="77"/>
      <c r="CX398" s="77"/>
      <c r="CY398" s="77"/>
      <c r="CZ398" s="77"/>
      <c r="DA398" s="77" t="str" cm="1">
        <f t="array" ref="DA398">IF(ISBLANK(INDEX(行,$A398)),"","      0001")</f>
        <v/>
      </c>
      <c r="DB398" s="75" t="str" cm="1">
        <f t="array" ref="DB398">IF(ISBLANK(INDEX(行,$A398)),"",4101)</f>
        <v/>
      </c>
      <c r="DC398" s="75" t="str" cm="1">
        <f t="array" ref="DC398">IF(ISBLANK(INDEX(行,$A398)),"",2)</f>
        <v/>
      </c>
      <c r="DD398" s="77" t="str">
        <f t="shared" si="36"/>
        <v/>
      </c>
      <c r="DE398" s="75" t="str" cm="1">
        <f t="array" ref="DE398">IF(ISBLANK(INDEX(行,$A398)),"",0)</f>
        <v/>
      </c>
      <c r="DF398" s="77" t="str">
        <f t="shared" si="37"/>
        <v/>
      </c>
      <c r="DG398" s="77" t="str">
        <f t="shared" si="38"/>
        <v/>
      </c>
      <c r="DH398" s="75" t="str" cm="1">
        <f t="array" ref="DH398">IF(ISBLANK(INDEX(行,$A398)),"",0)</f>
        <v/>
      </c>
      <c r="DI398" s="75" t="str" cm="1">
        <f t="array" ref="DI398">IF(ISBLANK(INDEX(行,$A398)),"",0)</f>
        <v/>
      </c>
      <c r="DJ398" s="77"/>
      <c r="DK398" s="80"/>
      <c r="DL398" s="75" t="str" cm="1">
        <f t="array" ref="DL398">IF(ISBLANK(INDEX(行,$A398)),"",0)</f>
        <v/>
      </c>
      <c r="DM398" s="77" t="str">
        <f t="shared" si="39"/>
        <v/>
      </c>
      <c r="DN398" s="75" t="str" cm="1">
        <f t="array" ref="DN398">IF(ISBLANK(INDEX(行,$A398)),"",0)</f>
        <v/>
      </c>
      <c r="DO398" s="75" t="str" cm="1">
        <f t="array" ref="DO398">IF(ISBLANK(INDEX(行,$A398)),"",0)</f>
        <v/>
      </c>
      <c r="DP398" s="77" t="str" cm="1">
        <f t="array" ref="DP398">IF(ISBLANK(INDEX(行,$A398)),"","         0")</f>
        <v/>
      </c>
      <c r="DQ398" s="75" t="str" cm="1">
        <f t="array" ref="DQ398">IF(ISBLANK(INDEX(行,$A398)),"",0)</f>
        <v/>
      </c>
      <c r="DR398" s="75" t="str" cm="1">
        <f t="array" ref="DR398">IF(ISBLANK(INDEX(行,$A398)),"",0)</f>
        <v/>
      </c>
      <c r="DS398" s="77"/>
      <c r="DT398" s="75" t="str" cm="1">
        <f t="array" ref="DT398">IF(ISBLANK(INDEX(行,$A398)),"",0)</f>
        <v/>
      </c>
      <c r="DU398" s="75" t="str" cm="1">
        <f t="array" ref="DU398">IF(ISBLANK(INDEX(行,$A398)),"",$Z398+$AA398)</f>
        <v/>
      </c>
      <c r="DV398" s="75" t="str" cm="1">
        <f t="array" ref="DV398">IF(ISBLANK(INDEX(行,$A398)),"",0)</f>
        <v/>
      </c>
      <c r="DW398" s="77"/>
      <c r="DX398" s="77"/>
      <c r="DY398" s="77"/>
      <c r="DZ398" s="77"/>
      <c r="EA398" s="77"/>
      <c r="EB398" s="75" t="str" cm="1">
        <f t="array" ref="EB398">IF(ISBLANK(INDEX(行,$A398)),"",2)</f>
        <v/>
      </c>
      <c r="EC398" s="75" t="str" cm="1">
        <f t="array" ref="EC398">IF(ISBLANK(INDEX(行,$A398)),"",1)</f>
        <v/>
      </c>
      <c r="ED398" s="75" t="str" cm="1">
        <f t="array" ref="ED398">IF(ISBLANK(INDEX(行,$A398)),"",0)</f>
        <v/>
      </c>
      <c r="EE398" s="75" t="str" cm="1">
        <f t="array" ref="EE398">IF(ISBLANK(INDEX(行,$A398)),"",0)</f>
        <v/>
      </c>
      <c r="EF398" s="76" t="str">
        <f t="shared" si="40"/>
        <v/>
      </c>
      <c r="EG398" s="77" t="str">
        <f t="shared" si="41"/>
        <v/>
      </c>
      <c r="EH398" s="77"/>
      <c r="EI398" s="75" t="str" cm="1">
        <f t="array" ref="EI398">IF(ISBLANK(INDEX(行,$A398)),"",0)</f>
        <v/>
      </c>
      <c r="EJ398" s="75" t="str" cm="1">
        <f t="array" ref="EJ398">IF(ISBLANK(INDEX(行,$A398)),"",0)</f>
        <v/>
      </c>
      <c r="EK398" s="75" t="str" cm="1">
        <f t="array" ref="EK398">IF(ISBLANK(INDEX(行,$A398)),"",0)</f>
        <v/>
      </c>
      <c r="EL398" s="75" t="str" cm="1">
        <f t="array" ref="EL398">IF(ISBLANK(INDEX(行,$A398)),"",0)</f>
        <v/>
      </c>
      <c r="EM398" s="75" t="str" cm="1">
        <f t="array" ref="EM398">IF(ISBLANK(INDEX(行,$A398)),"",0)</f>
        <v/>
      </c>
      <c r="EN398" s="75" t="str" cm="1">
        <f t="array" ref="EN398">IF(ISBLANK(INDEX(行,$A398)),"",0)</f>
        <v/>
      </c>
      <c r="EO398" s="75" t="str" cm="1">
        <f t="array" ref="EO398">IF(ISBLANK(INDEX(行,$A398)),"",0)</f>
        <v/>
      </c>
      <c r="EP398" s="75" t="str" cm="1">
        <f t="array" ref="EP398">IF(ISBLANK(INDEX(行,$A398)),"",0)</f>
        <v/>
      </c>
      <c r="EQ398" s="75" t="str" cm="1">
        <f t="array" ref="EQ398">IF(ISBLANK(INDEX(行,$A398)),"",0)</f>
        <v/>
      </c>
      <c r="ER398" s="75" t="str" cm="1">
        <f t="array" ref="ER398">IF(ISBLANK(INDEX(行,$A398)),"",0)</f>
        <v/>
      </c>
      <c r="ES398" s="75" t="str" cm="1">
        <f t="array" ref="ES398">IF(ISBLANK(INDEX(行,$A398)),"",0)</f>
        <v/>
      </c>
      <c r="ET398" s="75" t="str" cm="1">
        <f t="array" ref="ET398">IF(ISBLANK(INDEX(行,$A398)),"",0)</f>
        <v/>
      </c>
      <c r="EU398" s="75" t="str" cm="1">
        <f t="array" ref="EU398">IF(ISBLANK(INDEX(行,$A398)),"",0)</f>
        <v/>
      </c>
      <c r="EV398" s="75" t="str" cm="1">
        <f t="array" ref="EV398">IF(ISBLANK(INDEX(行,$A398)),"",0)</f>
        <v/>
      </c>
      <c r="EW398" s="75" t="str" cm="1">
        <f t="array" ref="EW398">IF(ISBLANK(INDEX(行,$A398)),"",0)</f>
        <v/>
      </c>
      <c r="EX398" s="75" t="str" cm="1">
        <f t="array" ref="EX398">IF(ISBLANK(INDEX(行,$A398)),"",0)</f>
        <v/>
      </c>
      <c r="EY398" s="75" t="str" cm="1">
        <f t="array" ref="EY398">IF(ISBLANK(INDEX(行,$A398)),"",0)</f>
        <v/>
      </c>
      <c r="EZ398" s="75" t="str" cm="1">
        <f t="array" ref="EZ398">IF(ISBLANK(INDEX(行,$A398)),"",0)</f>
        <v/>
      </c>
      <c r="FA398" s="75" t="str" cm="1">
        <f t="array" ref="FA398">IF(ISBLANK(INDEX(行,$A398)),"",0)</f>
        <v/>
      </c>
      <c r="FB398" s="75" t="str" cm="1">
        <f t="array" ref="FB398">IF(ISBLANK(INDEX(行,$A398)),"",0)</f>
        <v/>
      </c>
      <c r="FC398" s="75" t="str" cm="1">
        <f t="array" ref="FC398">IF(ISBLANK(INDEX(行,$A398)),"",0)</f>
        <v/>
      </c>
      <c r="FD398" s="75" t="str" cm="1">
        <f t="array" ref="FD398">IF(ISBLANK(INDEX(行,$A398)),"",0)</f>
        <v/>
      </c>
      <c r="FE398" s="75" t="str" cm="1">
        <f t="array" ref="FE398">IF(ISBLANK(INDEX(行,$A398)),"",0)</f>
        <v/>
      </c>
      <c r="FF398" s="75" t="str" cm="1">
        <f t="array" ref="FF398">IF(ISBLANK(INDEX(行,$A398)),"",0)</f>
        <v/>
      </c>
      <c r="FG398" s="75" t="str" cm="1">
        <f t="array" ref="FG398">IF(ISBLANK(INDEX(行,$A398)),"",0)</f>
        <v/>
      </c>
      <c r="FH398" s="77"/>
      <c r="FI398" s="77"/>
      <c r="FJ398" s="77"/>
      <c r="FK398" s="77"/>
      <c r="FL398" s="77"/>
      <c r="FM398" s="77"/>
      <c r="FN398" s="77"/>
      <c r="FO398" s="77"/>
      <c r="FP398" s="77"/>
      <c r="FQ398" s="77"/>
      <c r="FR398" s="77"/>
      <c r="FS398" s="77"/>
      <c r="FT398" s="77"/>
      <c r="FU398" s="77"/>
      <c r="FV398" s="77"/>
      <c r="FW398" s="77"/>
      <c r="FX398" s="77"/>
      <c r="FY398" s="77"/>
      <c r="FZ398" s="77"/>
      <c r="GA398" s="77"/>
      <c r="GB398" s="77"/>
      <c r="GC398" s="77"/>
      <c r="GD398" s="77"/>
      <c r="GE398" s="77"/>
      <c r="GF398" s="77"/>
      <c r="GG398" s="77"/>
      <c r="GH398" s="77"/>
      <c r="GI398" s="77"/>
      <c r="GJ398" s="77"/>
      <c r="GK398" s="77"/>
      <c r="GL398" s="76" t="str">
        <f t="shared" si="42"/>
        <v/>
      </c>
      <c r="GM398" s="77"/>
      <c r="GN398" s="77"/>
      <c r="GO398" s="77"/>
      <c r="GP398" s="77"/>
      <c r="GQ398" s="77"/>
      <c r="GR398" s="77"/>
      <c r="GS398" s="77"/>
      <c r="GT398" s="77"/>
      <c r="GU398" s="77"/>
      <c r="GV398" s="75" t="str" cm="1">
        <f t="array" ref="GV398">IF(ISBLANK(INDEX(行,$A398)),"",1)</f>
        <v/>
      </c>
      <c r="GW398" s="75" t="str" cm="1">
        <f t="array" ref="GW398">IF(ISBLANK(INDEX(行,$A398)),"",1)</f>
        <v/>
      </c>
      <c r="GX398" s="75" t="str" cm="1">
        <f t="array" ref="GX398">IF(ISBLANK(INDEX(行,$A398)),"",0)</f>
        <v/>
      </c>
      <c r="GY398" s="77"/>
      <c r="GZ398" s="77"/>
      <c r="HA398" s="76" t="str" cm="1">
        <f t="array" aca="1" ref="HA398" ca="1">IF(ISBLANK(INDEX(行,$A398)),"",TODAY())</f>
        <v/>
      </c>
      <c r="HB398" s="76" t="str" cm="1">
        <f t="array" aca="1" ref="HB398" ca="1">IF(ISBLANK(INDEX(行,$A398)),"",TODAY())</f>
        <v/>
      </c>
      <c r="HC398" s="78" t="str" cm="1">
        <f t="array" ref="HC398">IF(ISBLANK(INDEX(行,$A398)),"","ADMIN")</f>
        <v/>
      </c>
      <c r="HD398" s="78" t="str">
        <f t="shared" si="43"/>
        <v/>
      </c>
    </row>
    <row r="399" spans="1:212" s="12" customFormat="1" ht="15" x14ac:dyDescent="0.15">
      <c r="A399" s="11">
        <v>394</v>
      </c>
      <c r="B399" s="75" t="str" cm="1">
        <f t="array" ref="B399">IF(ISBLANK(INDEX(行,$A399)),"",1)</f>
        <v/>
      </c>
      <c r="C399" s="76" t="str" cm="1">
        <f t="array" ref="C399">IF(ISBLANK(INDEX(伝票日付,$A399)),"",DATEVALUE(INDEX(TEXT(伝票日付,"0!/00!/00"),$A399)))</f>
        <v/>
      </c>
      <c r="D399" s="78" t="str" cm="1">
        <f t="array" ref="D399">IF(ISBLANK(INDEX(注文番号,$A399)),"",INDEX(注文番号,$A399))</f>
        <v/>
      </c>
      <c r="E399" s="75" t="str" cm="1">
        <f t="array" ref="E399">IF(ISBLANK(INDEX(行,$A399)),"",INDEX(行,$A399))</f>
        <v/>
      </c>
      <c r="F399" s="77" t="str" cm="1">
        <f t="array" ref="F399">IF(ISBLANK(INDEX(行,$A399)),"","0001")</f>
        <v/>
      </c>
      <c r="G399" s="83" t="str">
        <f t="shared" si="33"/>
        <v/>
      </c>
      <c r="H399" s="78" t="str" cm="1">
        <f t="array" ref="H399">IF(ISBLANK(INDEX(行,$A399)),"",8)</f>
        <v/>
      </c>
      <c r="I399" s="77" t="str" cm="1">
        <f t="array" ref="I399">IF(ISBLANK(INDEX(行,$A399)),"","      8211")</f>
        <v/>
      </c>
      <c r="J399" s="78" t="str" cm="1">
        <f t="array" ref="J399">IF(ISBLANK(INDEX(行,$A399)),"",8211)</f>
        <v/>
      </c>
      <c r="K399" s="82" t="str">
        <f t="shared" si="34"/>
        <v/>
      </c>
      <c r="L399" s="77" t="str" cm="1">
        <f t="array" ref="L399">IF(ISBLANK(INDEX(枝番,$A399)),"",INDEX(枝番,$A399))</f>
        <v/>
      </c>
      <c r="M399" s="78" t="str" cm="1">
        <f t="array" ref="M399">IF(ISBLANK(INDEX(工種コード,$A399)),"",INDEX(工種コード,$A399))</f>
        <v/>
      </c>
      <c r="N399" s="78" t="str" cm="1">
        <f t="array" ref="N399">IF(ISBLANK(INDEX(注文番号,$A399)),"",INDEX(注文番号,$A399))</f>
        <v/>
      </c>
      <c r="O399" s="75"/>
      <c r="P399" s="80"/>
      <c r="Q399" s="75" t="str" cm="1">
        <f t="array" ref="Q399">IF(ISBLANK(INDEX(行,$A399)),"",0)</f>
        <v/>
      </c>
      <c r="R399" s="77" t="str" cm="1">
        <f t="array" ref="R399">IF(ISBLANK(INDEX(仕入先コード,$A399)),"",INDEX(仕入先コード,$A399))</f>
        <v/>
      </c>
      <c r="S399" s="75" t="str" cm="1">
        <f t="array" ref="S399">IF(ISBLANK(INDEX(行,$A399)),"",0)</f>
        <v/>
      </c>
      <c r="T399" s="75" t="str" cm="1">
        <f t="array" ref="T399">IF(ISBLANK(INDEX(行,$A399)),"",1)</f>
        <v/>
      </c>
      <c r="U399" s="77" t="str" cm="1">
        <f t="array" ref="U399">IF(ISBLANK(INDEX(行,$A399)),"","         1")</f>
        <v/>
      </c>
      <c r="V399" s="75" t="str" cm="1">
        <f t="array" ref="V399">IF(ISBLANK(INDEX(行,$A399)),"",0)</f>
        <v/>
      </c>
      <c r="W399" s="75" t="str" cm="1">
        <f t="array" ref="W399">IF(ISBLANK(INDEX(数量,$A399)),"",INDEX(数量,$A399))</f>
        <v/>
      </c>
      <c r="X399" s="77" t="str" cm="1">
        <f t="array" ref="X399">IF(ISBLANK(INDEX(単位,$A399)),"",INDEX(単位,$A399))</f>
        <v/>
      </c>
      <c r="Y399" s="75" t="str" cm="1">
        <f t="array" ref="Y399">IF(ISBLANK(INDEX(単価,$A399)),"",INDEX(単価,$A399))</f>
        <v/>
      </c>
      <c r="Z399" s="75" t="str" cm="1">
        <f t="array" ref="Z399">IF(ISBLANK(INDEX(行,$A399)),"",W399*Y399)</f>
        <v/>
      </c>
      <c r="AA399" s="75" t="str" cm="1">
        <f t="array" ref="AA399">IF(ISBLANK(INDEX(行,$A399)),"",Z399*AI399/100)</f>
        <v/>
      </c>
      <c r="AB399" s="77"/>
      <c r="AC399" s="77"/>
      <c r="AD399" s="77"/>
      <c r="AE399" s="77"/>
      <c r="AF399" s="77"/>
      <c r="AG399" s="75" t="str" cm="1">
        <f t="array" ref="AG399">IF(ISBLANK(INDEX(行,$A399)),"",1)</f>
        <v/>
      </c>
      <c r="AH399" s="75" t="str" cm="1">
        <f t="array" ref="AH399">IF(ISBLANK(INDEX(行,$A399)),"",1)</f>
        <v/>
      </c>
      <c r="AI399" s="75" t="str" cm="1">
        <f t="array" ref="AI399">IF(ISBLANK(INDEX(税率,$A399)),"",INDEX(税率,$A399))</f>
        <v/>
      </c>
      <c r="AJ399" s="75" t="str" cm="1">
        <f t="array" ref="AJ399">IF(ISBLANK(INDEX(行,$A399)),"",50)</f>
        <v/>
      </c>
      <c r="AK399" s="76" t="str">
        <f t="shared" si="35"/>
        <v/>
      </c>
      <c r="AL399" s="82" t="str" cm="1">
        <f t="array" ref="AL399">IF(ISBLANK(INDEX(品名,$A399)),"",INDEX(品名,$A399))</f>
        <v/>
      </c>
      <c r="AM399" s="75"/>
      <c r="AN399" s="75" t="str" cm="1">
        <f t="array" ref="AN399">IF(ISBLANK(INDEX(行,$A399)),"",0)</f>
        <v/>
      </c>
      <c r="AO399" s="75" t="str" cm="1">
        <f t="array" ref="AO399">IF(ISBLANK(INDEX(行,$A399)),"",0)</f>
        <v/>
      </c>
      <c r="AP399" s="75" t="str" cm="1">
        <f t="array" ref="AP399">IF(ISBLANK(INDEX(行,$A399)),"",0)</f>
        <v/>
      </c>
      <c r="AQ399" s="75" t="str" cm="1">
        <f t="array" ref="AQ399">IF(ISBLANK(INDEX(行,$A399)),"",0)</f>
        <v/>
      </c>
      <c r="AR399" s="75" t="str" cm="1">
        <f t="array" ref="AR399">IF(ISBLANK(INDEX(行,$A399)),"",0)</f>
        <v/>
      </c>
      <c r="AS399" s="75" t="str" cm="1">
        <f t="array" ref="AS399">IF(ISBLANK(INDEX(行,$A399)),"",0)</f>
        <v/>
      </c>
      <c r="AT399" s="75" t="str" cm="1">
        <f t="array" ref="AT399">IF(ISBLANK(INDEX(行,$A399)),"",0)</f>
        <v/>
      </c>
      <c r="AU399" s="75" t="str" cm="1">
        <f t="array" ref="AU399">IF(ISBLANK(INDEX(行,$A399)),"",0)</f>
        <v/>
      </c>
      <c r="AV399" s="75" t="str" cm="1">
        <f t="array" ref="AV399">IF(ISBLANK(INDEX(行,$A399)),"",0)</f>
        <v/>
      </c>
      <c r="AW399" s="75" t="str" cm="1">
        <f t="array" ref="AW399">IF(ISBLANK(INDEX(行,$A399)),"",0)</f>
        <v/>
      </c>
      <c r="AX399" s="75" t="str" cm="1">
        <f t="array" ref="AX399">IF(ISBLANK(INDEX(行,$A399)),"",0)</f>
        <v/>
      </c>
      <c r="AY399" s="75" t="str" cm="1">
        <f t="array" ref="AY399">IF(ISBLANK(INDEX(行,$A399)),"",0)</f>
        <v/>
      </c>
      <c r="AZ399" s="75" t="str" cm="1">
        <f t="array" ref="AZ399">IF(ISBLANK(INDEX(行,$A399)),"",0)</f>
        <v/>
      </c>
      <c r="BA399" s="75" t="str" cm="1">
        <f t="array" ref="BA399">IF(ISBLANK(INDEX(行,$A399)),"",0)</f>
        <v/>
      </c>
      <c r="BB399" s="75" t="str" cm="1">
        <f t="array" ref="BB399">IF(ISBLANK(INDEX(行,$A399)),"",0)</f>
        <v/>
      </c>
      <c r="BC399" s="75" t="str" cm="1">
        <f t="array" ref="BC399">IF(ISBLANK(INDEX(行,$A399)),"",0)</f>
        <v/>
      </c>
      <c r="BD399" s="75" t="str" cm="1">
        <f t="array" ref="BD399">IF(ISBLANK(INDEX(行,$A399)),"",0)</f>
        <v/>
      </c>
      <c r="BE399" s="75" t="str" cm="1">
        <f t="array" ref="BE399">IF(ISBLANK(INDEX(行,$A399)),"",0)</f>
        <v/>
      </c>
      <c r="BF399" s="75" t="str" cm="1">
        <f t="array" ref="BF399">IF(ISBLANK(INDEX(行,$A399)),"",0)</f>
        <v/>
      </c>
      <c r="BG399" s="75" t="str" cm="1">
        <f t="array" ref="BG399">IF(ISBLANK(INDEX(行,$A399)),"",0)</f>
        <v/>
      </c>
      <c r="BH399" s="75" t="str" cm="1">
        <f t="array" ref="BH399">IF(ISBLANK(INDEX(行,$A399)),"",0)</f>
        <v/>
      </c>
      <c r="BI399" s="75" t="str" cm="1">
        <f t="array" ref="BI399">IF(ISBLANK(INDEX(行,$A399)),"",0)</f>
        <v/>
      </c>
      <c r="BJ399" s="75" t="str" cm="1">
        <f t="array" ref="BJ399">IF(ISBLANK(INDEX(行,$A399)),"",0)</f>
        <v/>
      </c>
      <c r="BK399" s="75" t="str" cm="1">
        <f t="array" ref="BK399">IF(ISBLANK(INDEX(行,$A399)),"",0)</f>
        <v/>
      </c>
      <c r="BL399" s="75" t="str" cm="1">
        <f t="array" ref="BL399">IF(ISBLANK(INDEX(行,$A399)),"",0)</f>
        <v/>
      </c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6" t="str" cm="1">
        <f t="array" ref="CQ399">IF(ISBLANK(INDEX(納入年月日,$A399)),"",INDEX(TEXT(納入年月日,"0!/00!/00"),$A399))</f>
        <v/>
      </c>
      <c r="CR399" s="77"/>
      <c r="CS399" s="77"/>
      <c r="CT399" s="77"/>
      <c r="CU399" s="77"/>
      <c r="CV399" s="77"/>
      <c r="CW399" s="77"/>
      <c r="CX399" s="77"/>
      <c r="CY399" s="77"/>
      <c r="CZ399" s="77"/>
      <c r="DA399" s="77" t="str" cm="1">
        <f t="array" ref="DA399">IF(ISBLANK(INDEX(行,$A399)),"","      0001")</f>
        <v/>
      </c>
      <c r="DB399" s="75" t="str" cm="1">
        <f t="array" ref="DB399">IF(ISBLANK(INDEX(行,$A399)),"",4101)</f>
        <v/>
      </c>
      <c r="DC399" s="75" t="str" cm="1">
        <f t="array" ref="DC399">IF(ISBLANK(INDEX(行,$A399)),"",2)</f>
        <v/>
      </c>
      <c r="DD399" s="77" t="str">
        <f t="shared" si="36"/>
        <v/>
      </c>
      <c r="DE399" s="75" t="str" cm="1">
        <f t="array" ref="DE399">IF(ISBLANK(INDEX(行,$A399)),"",0)</f>
        <v/>
      </c>
      <c r="DF399" s="77" t="str">
        <f t="shared" si="37"/>
        <v/>
      </c>
      <c r="DG399" s="77" t="str">
        <f t="shared" si="38"/>
        <v/>
      </c>
      <c r="DH399" s="75" t="str" cm="1">
        <f t="array" ref="DH399">IF(ISBLANK(INDEX(行,$A399)),"",0)</f>
        <v/>
      </c>
      <c r="DI399" s="75" t="str" cm="1">
        <f t="array" ref="DI399">IF(ISBLANK(INDEX(行,$A399)),"",0)</f>
        <v/>
      </c>
      <c r="DJ399" s="77"/>
      <c r="DK399" s="80"/>
      <c r="DL399" s="75" t="str" cm="1">
        <f t="array" ref="DL399">IF(ISBLANK(INDEX(行,$A399)),"",0)</f>
        <v/>
      </c>
      <c r="DM399" s="77" t="str">
        <f t="shared" si="39"/>
        <v/>
      </c>
      <c r="DN399" s="75" t="str" cm="1">
        <f t="array" ref="DN399">IF(ISBLANK(INDEX(行,$A399)),"",0)</f>
        <v/>
      </c>
      <c r="DO399" s="75" t="str" cm="1">
        <f t="array" ref="DO399">IF(ISBLANK(INDEX(行,$A399)),"",0)</f>
        <v/>
      </c>
      <c r="DP399" s="77" t="str" cm="1">
        <f t="array" ref="DP399">IF(ISBLANK(INDEX(行,$A399)),"","         0")</f>
        <v/>
      </c>
      <c r="DQ399" s="75" t="str" cm="1">
        <f t="array" ref="DQ399">IF(ISBLANK(INDEX(行,$A399)),"",0)</f>
        <v/>
      </c>
      <c r="DR399" s="75" t="str" cm="1">
        <f t="array" ref="DR399">IF(ISBLANK(INDEX(行,$A399)),"",0)</f>
        <v/>
      </c>
      <c r="DS399" s="77"/>
      <c r="DT399" s="75" t="str" cm="1">
        <f t="array" ref="DT399">IF(ISBLANK(INDEX(行,$A399)),"",0)</f>
        <v/>
      </c>
      <c r="DU399" s="75" t="str" cm="1">
        <f t="array" ref="DU399">IF(ISBLANK(INDEX(行,$A399)),"",$Z399+$AA399)</f>
        <v/>
      </c>
      <c r="DV399" s="75" t="str" cm="1">
        <f t="array" ref="DV399">IF(ISBLANK(INDEX(行,$A399)),"",0)</f>
        <v/>
      </c>
      <c r="DW399" s="77"/>
      <c r="DX399" s="77"/>
      <c r="DY399" s="77"/>
      <c r="DZ399" s="77"/>
      <c r="EA399" s="77"/>
      <c r="EB399" s="75" t="str" cm="1">
        <f t="array" ref="EB399">IF(ISBLANK(INDEX(行,$A399)),"",2)</f>
        <v/>
      </c>
      <c r="EC399" s="75" t="str" cm="1">
        <f t="array" ref="EC399">IF(ISBLANK(INDEX(行,$A399)),"",1)</f>
        <v/>
      </c>
      <c r="ED399" s="75" t="str" cm="1">
        <f t="array" ref="ED399">IF(ISBLANK(INDEX(行,$A399)),"",0)</f>
        <v/>
      </c>
      <c r="EE399" s="75" t="str" cm="1">
        <f t="array" ref="EE399">IF(ISBLANK(INDEX(行,$A399)),"",0)</f>
        <v/>
      </c>
      <c r="EF399" s="76" t="str">
        <f t="shared" si="40"/>
        <v/>
      </c>
      <c r="EG399" s="77" t="str">
        <f t="shared" si="41"/>
        <v/>
      </c>
      <c r="EH399" s="77"/>
      <c r="EI399" s="75" t="str" cm="1">
        <f t="array" ref="EI399">IF(ISBLANK(INDEX(行,$A399)),"",0)</f>
        <v/>
      </c>
      <c r="EJ399" s="75" t="str" cm="1">
        <f t="array" ref="EJ399">IF(ISBLANK(INDEX(行,$A399)),"",0)</f>
        <v/>
      </c>
      <c r="EK399" s="75" t="str" cm="1">
        <f t="array" ref="EK399">IF(ISBLANK(INDEX(行,$A399)),"",0)</f>
        <v/>
      </c>
      <c r="EL399" s="75" t="str" cm="1">
        <f t="array" ref="EL399">IF(ISBLANK(INDEX(行,$A399)),"",0)</f>
        <v/>
      </c>
      <c r="EM399" s="75" t="str" cm="1">
        <f t="array" ref="EM399">IF(ISBLANK(INDEX(行,$A399)),"",0)</f>
        <v/>
      </c>
      <c r="EN399" s="75" t="str" cm="1">
        <f t="array" ref="EN399">IF(ISBLANK(INDEX(行,$A399)),"",0)</f>
        <v/>
      </c>
      <c r="EO399" s="75" t="str" cm="1">
        <f t="array" ref="EO399">IF(ISBLANK(INDEX(行,$A399)),"",0)</f>
        <v/>
      </c>
      <c r="EP399" s="75" t="str" cm="1">
        <f t="array" ref="EP399">IF(ISBLANK(INDEX(行,$A399)),"",0)</f>
        <v/>
      </c>
      <c r="EQ399" s="75" t="str" cm="1">
        <f t="array" ref="EQ399">IF(ISBLANK(INDEX(行,$A399)),"",0)</f>
        <v/>
      </c>
      <c r="ER399" s="75" t="str" cm="1">
        <f t="array" ref="ER399">IF(ISBLANK(INDEX(行,$A399)),"",0)</f>
        <v/>
      </c>
      <c r="ES399" s="75" t="str" cm="1">
        <f t="array" ref="ES399">IF(ISBLANK(INDEX(行,$A399)),"",0)</f>
        <v/>
      </c>
      <c r="ET399" s="75" t="str" cm="1">
        <f t="array" ref="ET399">IF(ISBLANK(INDEX(行,$A399)),"",0)</f>
        <v/>
      </c>
      <c r="EU399" s="75" t="str" cm="1">
        <f t="array" ref="EU399">IF(ISBLANK(INDEX(行,$A399)),"",0)</f>
        <v/>
      </c>
      <c r="EV399" s="75" t="str" cm="1">
        <f t="array" ref="EV399">IF(ISBLANK(INDEX(行,$A399)),"",0)</f>
        <v/>
      </c>
      <c r="EW399" s="75" t="str" cm="1">
        <f t="array" ref="EW399">IF(ISBLANK(INDEX(行,$A399)),"",0)</f>
        <v/>
      </c>
      <c r="EX399" s="75" t="str" cm="1">
        <f t="array" ref="EX399">IF(ISBLANK(INDEX(行,$A399)),"",0)</f>
        <v/>
      </c>
      <c r="EY399" s="75" t="str" cm="1">
        <f t="array" ref="EY399">IF(ISBLANK(INDEX(行,$A399)),"",0)</f>
        <v/>
      </c>
      <c r="EZ399" s="75" t="str" cm="1">
        <f t="array" ref="EZ399">IF(ISBLANK(INDEX(行,$A399)),"",0)</f>
        <v/>
      </c>
      <c r="FA399" s="75" t="str" cm="1">
        <f t="array" ref="FA399">IF(ISBLANK(INDEX(行,$A399)),"",0)</f>
        <v/>
      </c>
      <c r="FB399" s="75" t="str" cm="1">
        <f t="array" ref="FB399">IF(ISBLANK(INDEX(行,$A399)),"",0)</f>
        <v/>
      </c>
      <c r="FC399" s="75" t="str" cm="1">
        <f t="array" ref="FC399">IF(ISBLANK(INDEX(行,$A399)),"",0)</f>
        <v/>
      </c>
      <c r="FD399" s="75" t="str" cm="1">
        <f t="array" ref="FD399">IF(ISBLANK(INDEX(行,$A399)),"",0)</f>
        <v/>
      </c>
      <c r="FE399" s="75" t="str" cm="1">
        <f t="array" ref="FE399">IF(ISBLANK(INDEX(行,$A399)),"",0)</f>
        <v/>
      </c>
      <c r="FF399" s="75" t="str" cm="1">
        <f t="array" ref="FF399">IF(ISBLANK(INDEX(行,$A399)),"",0)</f>
        <v/>
      </c>
      <c r="FG399" s="75" t="str" cm="1">
        <f t="array" ref="FG399">IF(ISBLANK(INDEX(行,$A399)),"",0)</f>
        <v/>
      </c>
      <c r="FH399" s="77"/>
      <c r="FI399" s="77"/>
      <c r="FJ399" s="77"/>
      <c r="FK399" s="77"/>
      <c r="FL399" s="77"/>
      <c r="FM399" s="77"/>
      <c r="FN399" s="77"/>
      <c r="FO399" s="77"/>
      <c r="FP399" s="77"/>
      <c r="FQ399" s="77"/>
      <c r="FR399" s="77"/>
      <c r="FS399" s="77"/>
      <c r="FT399" s="77"/>
      <c r="FU399" s="77"/>
      <c r="FV399" s="77"/>
      <c r="FW399" s="77"/>
      <c r="FX399" s="77"/>
      <c r="FY399" s="77"/>
      <c r="FZ399" s="77"/>
      <c r="GA399" s="77"/>
      <c r="GB399" s="77"/>
      <c r="GC399" s="77"/>
      <c r="GD399" s="77"/>
      <c r="GE399" s="77"/>
      <c r="GF399" s="77"/>
      <c r="GG399" s="77"/>
      <c r="GH399" s="77"/>
      <c r="GI399" s="77"/>
      <c r="GJ399" s="77"/>
      <c r="GK399" s="77"/>
      <c r="GL399" s="76" t="str">
        <f t="shared" si="42"/>
        <v/>
      </c>
      <c r="GM399" s="77"/>
      <c r="GN399" s="77"/>
      <c r="GO399" s="77"/>
      <c r="GP399" s="77"/>
      <c r="GQ399" s="77"/>
      <c r="GR399" s="77"/>
      <c r="GS399" s="77"/>
      <c r="GT399" s="77"/>
      <c r="GU399" s="77"/>
      <c r="GV399" s="75" t="str" cm="1">
        <f t="array" ref="GV399">IF(ISBLANK(INDEX(行,$A399)),"",1)</f>
        <v/>
      </c>
      <c r="GW399" s="75" t="str" cm="1">
        <f t="array" ref="GW399">IF(ISBLANK(INDEX(行,$A399)),"",1)</f>
        <v/>
      </c>
      <c r="GX399" s="75" t="str" cm="1">
        <f t="array" ref="GX399">IF(ISBLANK(INDEX(行,$A399)),"",0)</f>
        <v/>
      </c>
      <c r="GY399" s="77"/>
      <c r="GZ399" s="77"/>
      <c r="HA399" s="76" t="str" cm="1">
        <f t="array" aca="1" ref="HA399" ca="1">IF(ISBLANK(INDEX(行,$A399)),"",TODAY())</f>
        <v/>
      </c>
      <c r="HB399" s="76" t="str" cm="1">
        <f t="array" aca="1" ref="HB399" ca="1">IF(ISBLANK(INDEX(行,$A399)),"",TODAY())</f>
        <v/>
      </c>
      <c r="HC399" s="78" t="str" cm="1">
        <f t="array" ref="HC399">IF(ISBLANK(INDEX(行,$A399)),"","ADMIN")</f>
        <v/>
      </c>
      <c r="HD399" s="78" t="str">
        <f t="shared" si="43"/>
        <v/>
      </c>
    </row>
    <row r="400" spans="1:212" s="12" customFormat="1" ht="15" x14ac:dyDescent="0.15">
      <c r="A400" s="11">
        <v>395</v>
      </c>
      <c r="B400" s="75" t="str" cm="1">
        <f t="array" ref="B400">IF(ISBLANK(INDEX(行,$A400)),"",1)</f>
        <v/>
      </c>
      <c r="C400" s="76" t="str" cm="1">
        <f t="array" ref="C400">IF(ISBLANK(INDEX(伝票日付,$A400)),"",DATEVALUE(INDEX(TEXT(伝票日付,"0!/00!/00"),$A400)))</f>
        <v/>
      </c>
      <c r="D400" s="78" t="str" cm="1">
        <f t="array" ref="D400">IF(ISBLANK(INDEX(注文番号,$A400)),"",INDEX(注文番号,$A400))</f>
        <v/>
      </c>
      <c r="E400" s="75" t="str" cm="1">
        <f t="array" ref="E400">IF(ISBLANK(INDEX(行,$A400)),"",INDEX(行,$A400))</f>
        <v/>
      </c>
      <c r="F400" s="77" t="str" cm="1">
        <f t="array" ref="F400">IF(ISBLANK(INDEX(行,$A400)),"","0001")</f>
        <v/>
      </c>
      <c r="G400" s="83" t="str">
        <f t="shared" ref="G400:G463" si="44">IF(ISBLANK(INDEX(行,$A400)),"",1211)</f>
        <v/>
      </c>
      <c r="H400" s="78" t="str" cm="1">
        <f t="array" ref="H400">IF(ISBLANK(INDEX(行,$A400)),"",8)</f>
        <v/>
      </c>
      <c r="I400" s="77" t="str" cm="1">
        <f t="array" ref="I400">IF(ISBLANK(INDEX(行,$A400)),"","      8211")</f>
        <v/>
      </c>
      <c r="J400" s="78" t="str" cm="1">
        <f t="array" ref="J400">IF(ISBLANK(INDEX(行,$A400)),"",8211)</f>
        <v/>
      </c>
      <c r="K400" s="82" t="str">
        <f t="shared" ref="K400:K463" si="45">IF(ISBLANK(INDEX(工事コード,$A400)),"",RIGHTB(REPT(" ",10)&amp;INDEX(工事コード,$A400),10))</f>
        <v/>
      </c>
      <c r="L400" s="77" t="str" cm="1">
        <f t="array" ref="L400">IF(ISBLANK(INDEX(枝番,$A400)),"",INDEX(枝番,$A400))</f>
        <v/>
      </c>
      <c r="M400" s="78" t="str" cm="1">
        <f t="array" ref="M400">IF(ISBLANK(INDEX(工種コード,$A400)),"",INDEX(工種コード,$A400))</f>
        <v/>
      </c>
      <c r="N400" s="78" t="str" cm="1">
        <f t="array" ref="N400">IF(ISBLANK(INDEX(注文番号,$A400)),"",INDEX(注文番号,$A400))</f>
        <v/>
      </c>
      <c r="O400" s="75"/>
      <c r="P400" s="80"/>
      <c r="Q400" s="75" t="str" cm="1">
        <f t="array" ref="Q400">IF(ISBLANK(INDEX(行,$A400)),"",0)</f>
        <v/>
      </c>
      <c r="R400" s="77" t="str" cm="1">
        <f t="array" ref="R400">IF(ISBLANK(INDEX(仕入先コード,$A400)),"",INDEX(仕入先コード,$A400))</f>
        <v/>
      </c>
      <c r="S400" s="75" t="str" cm="1">
        <f t="array" ref="S400">IF(ISBLANK(INDEX(行,$A400)),"",0)</f>
        <v/>
      </c>
      <c r="T400" s="75" t="str" cm="1">
        <f t="array" ref="T400">IF(ISBLANK(INDEX(行,$A400)),"",1)</f>
        <v/>
      </c>
      <c r="U400" s="77" t="str" cm="1">
        <f t="array" ref="U400">IF(ISBLANK(INDEX(行,$A400)),"","         1")</f>
        <v/>
      </c>
      <c r="V400" s="75" t="str" cm="1">
        <f t="array" ref="V400">IF(ISBLANK(INDEX(行,$A400)),"",0)</f>
        <v/>
      </c>
      <c r="W400" s="75" t="str" cm="1">
        <f t="array" ref="W400">IF(ISBLANK(INDEX(数量,$A400)),"",INDEX(数量,$A400))</f>
        <v/>
      </c>
      <c r="X400" s="77" t="str" cm="1">
        <f t="array" ref="X400">IF(ISBLANK(INDEX(単位,$A400)),"",INDEX(単位,$A400))</f>
        <v/>
      </c>
      <c r="Y400" s="75" t="str" cm="1">
        <f t="array" ref="Y400">IF(ISBLANK(INDEX(単価,$A400)),"",INDEX(単価,$A400))</f>
        <v/>
      </c>
      <c r="Z400" s="75" t="str" cm="1">
        <f t="array" ref="Z400">IF(ISBLANK(INDEX(行,$A400)),"",W400*Y400)</f>
        <v/>
      </c>
      <c r="AA400" s="75" t="str" cm="1">
        <f t="array" ref="AA400">IF(ISBLANK(INDEX(行,$A400)),"",Z400*AI400/100)</f>
        <v/>
      </c>
      <c r="AB400" s="77"/>
      <c r="AC400" s="77"/>
      <c r="AD400" s="77"/>
      <c r="AE400" s="77"/>
      <c r="AF400" s="77"/>
      <c r="AG400" s="75" t="str" cm="1">
        <f t="array" ref="AG400">IF(ISBLANK(INDEX(行,$A400)),"",1)</f>
        <v/>
      </c>
      <c r="AH400" s="75" t="str" cm="1">
        <f t="array" ref="AH400">IF(ISBLANK(INDEX(行,$A400)),"",1)</f>
        <v/>
      </c>
      <c r="AI400" s="75" t="str" cm="1">
        <f t="array" ref="AI400">IF(ISBLANK(INDEX(税率,$A400)),"",INDEX(税率,$A400))</f>
        <v/>
      </c>
      <c r="AJ400" s="75" t="str" cm="1">
        <f t="array" ref="AJ400">IF(ISBLANK(INDEX(行,$A400)),"",50)</f>
        <v/>
      </c>
      <c r="AK400" s="76" t="str">
        <f t="shared" ref="AK400:AK463" si="46">$C400</f>
        <v/>
      </c>
      <c r="AL400" s="82" t="str" cm="1">
        <f t="array" ref="AL400">IF(ISBLANK(INDEX(品名,$A400)),"",INDEX(品名,$A400))</f>
        <v/>
      </c>
      <c r="AM400" s="75"/>
      <c r="AN400" s="75" t="str" cm="1">
        <f t="array" ref="AN400">IF(ISBLANK(INDEX(行,$A400)),"",0)</f>
        <v/>
      </c>
      <c r="AO400" s="75" t="str" cm="1">
        <f t="array" ref="AO400">IF(ISBLANK(INDEX(行,$A400)),"",0)</f>
        <v/>
      </c>
      <c r="AP400" s="75" t="str" cm="1">
        <f t="array" ref="AP400">IF(ISBLANK(INDEX(行,$A400)),"",0)</f>
        <v/>
      </c>
      <c r="AQ400" s="75" t="str" cm="1">
        <f t="array" ref="AQ400">IF(ISBLANK(INDEX(行,$A400)),"",0)</f>
        <v/>
      </c>
      <c r="AR400" s="75" t="str" cm="1">
        <f t="array" ref="AR400">IF(ISBLANK(INDEX(行,$A400)),"",0)</f>
        <v/>
      </c>
      <c r="AS400" s="75" t="str" cm="1">
        <f t="array" ref="AS400">IF(ISBLANK(INDEX(行,$A400)),"",0)</f>
        <v/>
      </c>
      <c r="AT400" s="75" t="str" cm="1">
        <f t="array" ref="AT400">IF(ISBLANK(INDEX(行,$A400)),"",0)</f>
        <v/>
      </c>
      <c r="AU400" s="75" t="str" cm="1">
        <f t="array" ref="AU400">IF(ISBLANK(INDEX(行,$A400)),"",0)</f>
        <v/>
      </c>
      <c r="AV400" s="75" t="str" cm="1">
        <f t="array" ref="AV400">IF(ISBLANK(INDEX(行,$A400)),"",0)</f>
        <v/>
      </c>
      <c r="AW400" s="75" t="str" cm="1">
        <f t="array" ref="AW400">IF(ISBLANK(INDEX(行,$A400)),"",0)</f>
        <v/>
      </c>
      <c r="AX400" s="75" t="str" cm="1">
        <f t="array" ref="AX400">IF(ISBLANK(INDEX(行,$A400)),"",0)</f>
        <v/>
      </c>
      <c r="AY400" s="75" t="str" cm="1">
        <f t="array" ref="AY400">IF(ISBLANK(INDEX(行,$A400)),"",0)</f>
        <v/>
      </c>
      <c r="AZ400" s="75" t="str" cm="1">
        <f t="array" ref="AZ400">IF(ISBLANK(INDEX(行,$A400)),"",0)</f>
        <v/>
      </c>
      <c r="BA400" s="75" t="str" cm="1">
        <f t="array" ref="BA400">IF(ISBLANK(INDEX(行,$A400)),"",0)</f>
        <v/>
      </c>
      <c r="BB400" s="75" t="str" cm="1">
        <f t="array" ref="BB400">IF(ISBLANK(INDEX(行,$A400)),"",0)</f>
        <v/>
      </c>
      <c r="BC400" s="75" t="str" cm="1">
        <f t="array" ref="BC400">IF(ISBLANK(INDEX(行,$A400)),"",0)</f>
        <v/>
      </c>
      <c r="BD400" s="75" t="str" cm="1">
        <f t="array" ref="BD400">IF(ISBLANK(INDEX(行,$A400)),"",0)</f>
        <v/>
      </c>
      <c r="BE400" s="75" t="str" cm="1">
        <f t="array" ref="BE400">IF(ISBLANK(INDEX(行,$A400)),"",0)</f>
        <v/>
      </c>
      <c r="BF400" s="75" t="str" cm="1">
        <f t="array" ref="BF400">IF(ISBLANK(INDEX(行,$A400)),"",0)</f>
        <v/>
      </c>
      <c r="BG400" s="75" t="str" cm="1">
        <f t="array" ref="BG400">IF(ISBLANK(INDEX(行,$A400)),"",0)</f>
        <v/>
      </c>
      <c r="BH400" s="75" t="str" cm="1">
        <f t="array" ref="BH400">IF(ISBLANK(INDEX(行,$A400)),"",0)</f>
        <v/>
      </c>
      <c r="BI400" s="75" t="str" cm="1">
        <f t="array" ref="BI400">IF(ISBLANK(INDEX(行,$A400)),"",0)</f>
        <v/>
      </c>
      <c r="BJ400" s="75" t="str" cm="1">
        <f t="array" ref="BJ400">IF(ISBLANK(INDEX(行,$A400)),"",0)</f>
        <v/>
      </c>
      <c r="BK400" s="75" t="str" cm="1">
        <f t="array" ref="BK400">IF(ISBLANK(INDEX(行,$A400)),"",0)</f>
        <v/>
      </c>
      <c r="BL400" s="75" t="str" cm="1">
        <f t="array" ref="BL400">IF(ISBLANK(INDEX(行,$A400)),"",0)</f>
        <v/>
      </c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6" t="str" cm="1">
        <f t="array" ref="CQ400">IF(ISBLANK(INDEX(納入年月日,$A400)),"",INDEX(TEXT(納入年月日,"0!/00!/00"),$A400))</f>
        <v/>
      </c>
      <c r="CR400" s="77"/>
      <c r="CS400" s="77"/>
      <c r="CT400" s="77"/>
      <c r="CU400" s="77"/>
      <c r="CV400" s="77"/>
      <c r="CW400" s="77"/>
      <c r="CX400" s="77"/>
      <c r="CY400" s="77"/>
      <c r="CZ400" s="77"/>
      <c r="DA400" s="77" t="str" cm="1">
        <f t="array" ref="DA400">IF(ISBLANK(INDEX(行,$A400)),"","      0001")</f>
        <v/>
      </c>
      <c r="DB400" s="75" t="str" cm="1">
        <f t="array" ref="DB400">IF(ISBLANK(INDEX(行,$A400)),"",4101)</f>
        <v/>
      </c>
      <c r="DC400" s="75" t="str" cm="1">
        <f t="array" ref="DC400">IF(ISBLANK(INDEX(行,$A400)),"",2)</f>
        <v/>
      </c>
      <c r="DD400" s="77" t="str">
        <f t="shared" ref="DD400:DD463" si="47">$R400</f>
        <v/>
      </c>
      <c r="DE400" s="75" t="str" cm="1">
        <f t="array" ref="DE400">IF(ISBLANK(INDEX(行,$A400)),"",0)</f>
        <v/>
      </c>
      <c r="DF400" s="77" t="str">
        <f t="shared" ref="DF400:DF463" si="48">$K400</f>
        <v/>
      </c>
      <c r="DG400" s="77" t="str">
        <f t="shared" ref="DG400:DG463" si="49">$L400</f>
        <v/>
      </c>
      <c r="DH400" s="75" t="str" cm="1">
        <f t="array" ref="DH400">IF(ISBLANK(INDEX(行,$A400)),"",0)</f>
        <v/>
      </c>
      <c r="DI400" s="75" t="str" cm="1">
        <f t="array" ref="DI400">IF(ISBLANK(INDEX(行,$A400)),"",0)</f>
        <v/>
      </c>
      <c r="DJ400" s="77"/>
      <c r="DK400" s="80"/>
      <c r="DL400" s="75" t="str" cm="1">
        <f t="array" ref="DL400">IF(ISBLANK(INDEX(行,$A400)),"",0)</f>
        <v/>
      </c>
      <c r="DM400" s="77" t="str">
        <f t="shared" ref="DM400:DM463" si="50">$R400</f>
        <v/>
      </c>
      <c r="DN400" s="75" t="str" cm="1">
        <f t="array" ref="DN400">IF(ISBLANK(INDEX(行,$A400)),"",0)</f>
        <v/>
      </c>
      <c r="DO400" s="75" t="str" cm="1">
        <f t="array" ref="DO400">IF(ISBLANK(INDEX(行,$A400)),"",0)</f>
        <v/>
      </c>
      <c r="DP400" s="77" t="str" cm="1">
        <f t="array" ref="DP400">IF(ISBLANK(INDEX(行,$A400)),"","         0")</f>
        <v/>
      </c>
      <c r="DQ400" s="75" t="str" cm="1">
        <f t="array" ref="DQ400">IF(ISBLANK(INDEX(行,$A400)),"",0)</f>
        <v/>
      </c>
      <c r="DR400" s="75" t="str" cm="1">
        <f t="array" ref="DR400">IF(ISBLANK(INDEX(行,$A400)),"",0)</f>
        <v/>
      </c>
      <c r="DS400" s="77"/>
      <c r="DT400" s="75" t="str" cm="1">
        <f t="array" ref="DT400">IF(ISBLANK(INDEX(行,$A400)),"",0)</f>
        <v/>
      </c>
      <c r="DU400" s="75" t="str" cm="1">
        <f t="array" ref="DU400">IF(ISBLANK(INDEX(行,$A400)),"",$Z400+$AA400)</f>
        <v/>
      </c>
      <c r="DV400" s="75" t="str" cm="1">
        <f t="array" ref="DV400">IF(ISBLANK(INDEX(行,$A400)),"",0)</f>
        <v/>
      </c>
      <c r="DW400" s="77"/>
      <c r="DX400" s="77"/>
      <c r="DY400" s="77"/>
      <c r="DZ400" s="77"/>
      <c r="EA400" s="77"/>
      <c r="EB400" s="75" t="str" cm="1">
        <f t="array" ref="EB400">IF(ISBLANK(INDEX(行,$A400)),"",2)</f>
        <v/>
      </c>
      <c r="EC400" s="75" t="str" cm="1">
        <f t="array" ref="EC400">IF(ISBLANK(INDEX(行,$A400)),"",1)</f>
        <v/>
      </c>
      <c r="ED400" s="75" t="str" cm="1">
        <f t="array" ref="ED400">IF(ISBLANK(INDEX(行,$A400)),"",0)</f>
        <v/>
      </c>
      <c r="EE400" s="75" t="str" cm="1">
        <f t="array" ref="EE400">IF(ISBLANK(INDEX(行,$A400)),"",0)</f>
        <v/>
      </c>
      <c r="EF400" s="76" t="str">
        <f t="shared" ref="EF400:EF463" si="51">$C400</f>
        <v/>
      </c>
      <c r="EG400" s="77" t="str">
        <f t="shared" ref="EG400:EG463" si="52">$AL400</f>
        <v/>
      </c>
      <c r="EH400" s="77"/>
      <c r="EI400" s="75" t="str" cm="1">
        <f t="array" ref="EI400">IF(ISBLANK(INDEX(行,$A400)),"",0)</f>
        <v/>
      </c>
      <c r="EJ400" s="75" t="str" cm="1">
        <f t="array" ref="EJ400">IF(ISBLANK(INDEX(行,$A400)),"",0)</f>
        <v/>
      </c>
      <c r="EK400" s="75" t="str" cm="1">
        <f t="array" ref="EK400">IF(ISBLANK(INDEX(行,$A400)),"",0)</f>
        <v/>
      </c>
      <c r="EL400" s="75" t="str" cm="1">
        <f t="array" ref="EL400">IF(ISBLANK(INDEX(行,$A400)),"",0)</f>
        <v/>
      </c>
      <c r="EM400" s="75" t="str" cm="1">
        <f t="array" ref="EM400">IF(ISBLANK(INDEX(行,$A400)),"",0)</f>
        <v/>
      </c>
      <c r="EN400" s="75" t="str" cm="1">
        <f t="array" ref="EN400">IF(ISBLANK(INDEX(行,$A400)),"",0)</f>
        <v/>
      </c>
      <c r="EO400" s="75" t="str" cm="1">
        <f t="array" ref="EO400">IF(ISBLANK(INDEX(行,$A400)),"",0)</f>
        <v/>
      </c>
      <c r="EP400" s="75" t="str" cm="1">
        <f t="array" ref="EP400">IF(ISBLANK(INDEX(行,$A400)),"",0)</f>
        <v/>
      </c>
      <c r="EQ400" s="75" t="str" cm="1">
        <f t="array" ref="EQ400">IF(ISBLANK(INDEX(行,$A400)),"",0)</f>
        <v/>
      </c>
      <c r="ER400" s="75" t="str" cm="1">
        <f t="array" ref="ER400">IF(ISBLANK(INDEX(行,$A400)),"",0)</f>
        <v/>
      </c>
      <c r="ES400" s="75" t="str" cm="1">
        <f t="array" ref="ES400">IF(ISBLANK(INDEX(行,$A400)),"",0)</f>
        <v/>
      </c>
      <c r="ET400" s="75" t="str" cm="1">
        <f t="array" ref="ET400">IF(ISBLANK(INDEX(行,$A400)),"",0)</f>
        <v/>
      </c>
      <c r="EU400" s="75" t="str" cm="1">
        <f t="array" ref="EU400">IF(ISBLANK(INDEX(行,$A400)),"",0)</f>
        <v/>
      </c>
      <c r="EV400" s="75" t="str" cm="1">
        <f t="array" ref="EV400">IF(ISBLANK(INDEX(行,$A400)),"",0)</f>
        <v/>
      </c>
      <c r="EW400" s="75" t="str" cm="1">
        <f t="array" ref="EW400">IF(ISBLANK(INDEX(行,$A400)),"",0)</f>
        <v/>
      </c>
      <c r="EX400" s="75" t="str" cm="1">
        <f t="array" ref="EX400">IF(ISBLANK(INDEX(行,$A400)),"",0)</f>
        <v/>
      </c>
      <c r="EY400" s="75" t="str" cm="1">
        <f t="array" ref="EY400">IF(ISBLANK(INDEX(行,$A400)),"",0)</f>
        <v/>
      </c>
      <c r="EZ400" s="75" t="str" cm="1">
        <f t="array" ref="EZ400">IF(ISBLANK(INDEX(行,$A400)),"",0)</f>
        <v/>
      </c>
      <c r="FA400" s="75" t="str" cm="1">
        <f t="array" ref="FA400">IF(ISBLANK(INDEX(行,$A400)),"",0)</f>
        <v/>
      </c>
      <c r="FB400" s="75" t="str" cm="1">
        <f t="array" ref="FB400">IF(ISBLANK(INDEX(行,$A400)),"",0)</f>
        <v/>
      </c>
      <c r="FC400" s="75" t="str" cm="1">
        <f t="array" ref="FC400">IF(ISBLANK(INDEX(行,$A400)),"",0)</f>
        <v/>
      </c>
      <c r="FD400" s="75" t="str" cm="1">
        <f t="array" ref="FD400">IF(ISBLANK(INDEX(行,$A400)),"",0)</f>
        <v/>
      </c>
      <c r="FE400" s="75" t="str" cm="1">
        <f t="array" ref="FE400">IF(ISBLANK(INDEX(行,$A400)),"",0)</f>
        <v/>
      </c>
      <c r="FF400" s="75" t="str" cm="1">
        <f t="array" ref="FF400">IF(ISBLANK(INDEX(行,$A400)),"",0)</f>
        <v/>
      </c>
      <c r="FG400" s="75" t="str" cm="1">
        <f t="array" ref="FG400">IF(ISBLANK(INDEX(行,$A400)),"",0)</f>
        <v/>
      </c>
      <c r="FH400" s="77"/>
      <c r="FI400" s="77"/>
      <c r="FJ400" s="77"/>
      <c r="FK400" s="77"/>
      <c r="FL400" s="77"/>
      <c r="FM400" s="77"/>
      <c r="FN400" s="77"/>
      <c r="FO400" s="77"/>
      <c r="FP400" s="77"/>
      <c r="FQ400" s="77"/>
      <c r="FR400" s="77"/>
      <c r="FS400" s="77"/>
      <c r="FT400" s="77"/>
      <c r="FU400" s="77"/>
      <c r="FV400" s="77"/>
      <c r="FW400" s="77"/>
      <c r="FX400" s="77"/>
      <c r="FY400" s="77"/>
      <c r="FZ400" s="77"/>
      <c r="GA400" s="77"/>
      <c r="GB400" s="77"/>
      <c r="GC400" s="77"/>
      <c r="GD400" s="77"/>
      <c r="GE400" s="77"/>
      <c r="GF400" s="77"/>
      <c r="GG400" s="77"/>
      <c r="GH400" s="77"/>
      <c r="GI400" s="77"/>
      <c r="GJ400" s="77"/>
      <c r="GK400" s="77"/>
      <c r="GL400" s="76" t="str">
        <f t="shared" ref="GL400:GL463" si="53">$CQ400</f>
        <v/>
      </c>
      <c r="GM400" s="77"/>
      <c r="GN400" s="77"/>
      <c r="GO400" s="77"/>
      <c r="GP400" s="77"/>
      <c r="GQ400" s="77"/>
      <c r="GR400" s="77"/>
      <c r="GS400" s="77"/>
      <c r="GT400" s="77"/>
      <c r="GU400" s="77"/>
      <c r="GV400" s="75" t="str" cm="1">
        <f t="array" ref="GV400">IF(ISBLANK(INDEX(行,$A400)),"",1)</f>
        <v/>
      </c>
      <c r="GW400" s="75" t="str" cm="1">
        <f t="array" ref="GW400">IF(ISBLANK(INDEX(行,$A400)),"",1)</f>
        <v/>
      </c>
      <c r="GX400" s="75" t="str" cm="1">
        <f t="array" ref="GX400">IF(ISBLANK(INDEX(行,$A400)),"",0)</f>
        <v/>
      </c>
      <c r="GY400" s="77"/>
      <c r="GZ400" s="77"/>
      <c r="HA400" s="76" t="str" cm="1">
        <f t="array" aca="1" ref="HA400" ca="1">IF(ISBLANK(INDEX(行,$A400)),"",TODAY())</f>
        <v/>
      </c>
      <c r="HB400" s="76" t="str" cm="1">
        <f t="array" aca="1" ref="HB400" ca="1">IF(ISBLANK(INDEX(行,$A400)),"",TODAY())</f>
        <v/>
      </c>
      <c r="HC400" s="78" t="str" cm="1">
        <f t="array" ref="HC400">IF(ISBLANK(INDEX(行,$A400)),"","ADMIN")</f>
        <v/>
      </c>
      <c r="HD400" s="78" t="str">
        <f t="shared" ref="HD400:HD463" si="54">IF($HC400="","",2)</f>
        <v/>
      </c>
    </row>
    <row r="401" spans="1:212" s="12" customFormat="1" ht="15" x14ac:dyDescent="0.15">
      <c r="A401" s="11">
        <v>396</v>
      </c>
      <c r="B401" s="75" t="str" cm="1">
        <f t="array" ref="B401">IF(ISBLANK(INDEX(行,$A401)),"",1)</f>
        <v/>
      </c>
      <c r="C401" s="76" t="str" cm="1">
        <f t="array" ref="C401">IF(ISBLANK(INDEX(伝票日付,$A401)),"",DATEVALUE(INDEX(TEXT(伝票日付,"0!/00!/00"),$A401)))</f>
        <v/>
      </c>
      <c r="D401" s="78" t="str" cm="1">
        <f t="array" ref="D401">IF(ISBLANK(INDEX(注文番号,$A401)),"",INDEX(注文番号,$A401))</f>
        <v/>
      </c>
      <c r="E401" s="75" t="str" cm="1">
        <f t="array" ref="E401">IF(ISBLANK(INDEX(行,$A401)),"",INDEX(行,$A401))</f>
        <v/>
      </c>
      <c r="F401" s="77" t="str" cm="1">
        <f t="array" ref="F401">IF(ISBLANK(INDEX(行,$A401)),"","0001")</f>
        <v/>
      </c>
      <c r="G401" s="83" t="str">
        <f t="shared" si="44"/>
        <v/>
      </c>
      <c r="H401" s="78" t="str" cm="1">
        <f t="array" ref="H401">IF(ISBLANK(INDEX(行,$A401)),"",8)</f>
        <v/>
      </c>
      <c r="I401" s="77" t="str" cm="1">
        <f t="array" ref="I401">IF(ISBLANK(INDEX(行,$A401)),"","      8211")</f>
        <v/>
      </c>
      <c r="J401" s="78" t="str" cm="1">
        <f t="array" ref="J401">IF(ISBLANK(INDEX(行,$A401)),"",8211)</f>
        <v/>
      </c>
      <c r="K401" s="82" t="str">
        <f t="shared" si="45"/>
        <v/>
      </c>
      <c r="L401" s="77" t="str" cm="1">
        <f t="array" ref="L401">IF(ISBLANK(INDEX(枝番,$A401)),"",INDEX(枝番,$A401))</f>
        <v/>
      </c>
      <c r="M401" s="78" t="str" cm="1">
        <f t="array" ref="M401">IF(ISBLANK(INDEX(工種コード,$A401)),"",INDEX(工種コード,$A401))</f>
        <v/>
      </c>
      <c r="N401" s="78" t="str" cm="1">
        <f t="array" ref="N401">IF(ISBLANK(INDEX(注文番号,$A401)),"",INDEX(注文番号,$A401))</f>
        <v/>
      </c>
      <c r="O401" s="75"/>
      <c r="P401" s="80"/>
      <c r="Q401" s="75" t="str" cm="1">
        <f t="array" ref="Q401">IF(ISBLANK(INDEX(行,$A401)),"",0)</f>
        <v/>
      </c>
      <c r="R401" s="77" t="str" cm="1">
        <f t="array" ref="R401">IF(ISBLANK(INDEX(仕入先コード,$A401)),"",INDEX(仕入先コード,$A401))</f>
        <v/>
      </c>
      <c r="S401" s="75" t="str" cm="1">
        <f t="array" ref="S401">IF(ISBLANK(INDEX(行,$A401)),"",0)</f>
        <v/>
      </c>
      <c r="T401" s="75" t="str" cm="1">
        <f t="array" ref="T401">IF(ISBLANK(INDEX(行,$A401)),"",1)</f>
        <v/>
      </c>
      <c r="U401" s="77" t="str" cm="1">
        <f t="array" ref="U401">IF(ISBLANK(INDEX(行,$A401)),"","         1")</f>
        <v/>
      </c>
      <c r="V401" s="75" t="str" cm="1">
        <f t="array" ref="V401">IF(ISBLANK(INDEX(行,$A401)),"",0)</f>
        <v/>
      </c>
      <c r="W401" s="75" t="str" cm="1">
        <f t="array" ref="W401">IF(ISBLANK(INDEX(数量,$A401)),"",INDEX(数量,$A401))</f>
        <v/>
      </c>
      <c r="X401" s="77" t="str" cm="1">
        <f t="array" ref="X401">IF(ISBLANK(INDEX(単位,$A401)),"",INDEX(単位,$A401))</f>
        <v/>
      </c>
      <c r="Y401" s="75" t="str" cm="1">
        <f t="array" ref="Y401">IF(ISBLANK(INDEX(単価,$A401)),"",INDEX(単価,$A401))</f>
        <v/>
      </c>
      <c r="Z401" s="75" t="str" cm="1">
        <f t="array" ref="Z401">IF(ISBLANK(INDEX(行,$A401)),"",W401*Y401)</f>
        <v/>
      </c>
      <c r="AA401" s="75" t="str" cm="1">
        <f t="array" ref="AA401">IF(ISBLANK(INDEX(行,$A401)),"",Z401*AI401/100)</f>
        <v/>
      </c>
      <c r="AB401" s="77"/>
      <c r="AC401" s="77"/>
      <c r="AD401" s="77"/>
      <c r="AE401" s="77"/>
      <c r="AF401" s="77"/>
      <c r="AG401" s="75" t="str" cm="1">
        <f t="array" ref="AG401">IF(ISBLANK(INDEX(行,$A401)),"",1)</f>
        <v/>
      </c>
      <c r="AH401" s="75" t="str" cm="1">
        <f t="array" ref="AH401">IF(ISBLANK(INDEX(行,$A401)),"",1)</f>
        <v/>
      </c>
      <c r="AI401" s="75" t="str" cm="1">
        <f t="array" ref="AI401">IF(ISBLANK(INDEX(税率,$A401)),"",INDEX(税率,$A401))</f>
        <v/>
      </c>
      <c r="AJ401" s="75" t="str" cm="1">
        <f t="array" ref="AJ401">IF(ISBLANK(INDEX(行,$A401)),"",50)</f>
        <v/>
      </c>
      <c r="AK401" s="76" t="str">
        <f t="shared" si="46"/>
        <v/>
      </c>
      <c r="AL401" s="82" t="str" cm="1">
        <f t="array" ref="AL401">IF(ISBLANK(INDEX(品名,$A401)),"",INDEX(品名,$A401))</f>
        <v/>
      </c>
      <c r="AM401" s="75"/>
      <c r="AN401" s="75" t="str" cm="1">
        <f t="array" ref="AN401">IF(ISBLANK(INDEX(行,$A401)),"",0)</f>
        <v/>
      </c>
      <c r="AO401" s="75" t="str" cm="1">
        <f t="array" ref="AO401">IF(ISBLANK(INDEX(行,$A401)),"",0)</f>
        <v/>
      </c>
      <c r="AP401" s="75" t="str" cm="1">
        <f t="array" ref="AP401">IF(ISBLANK(INDEX(行,$A401)),"",0)</f>
        <v/>
      </c>
      <c r="AQ401" s="75" t="str" cm="1">
        <f t="array" ref="AQ401">IF(ISBLANK(INDEX(行,$A401)),"",0)</f>
        <v/>
      </c>
      <c r="AR401" s="75" t="str" cm="1">
        <f t="array" ref="AR401">IF(ISBLANK(INDEX(行,$A401)),"",0)</f>
        <v/>
      </c>
      <c r="AS401" s="75" t="str" cm="1">
        <f t="array" ref="AS401">IF(ISBLANK(INDEX(行,$A401)),"",0)</f>
        <v/>
      </c>
      <c r="AT401" s="75" t="str" cm="1">
        <f t="array" ref="AT401">IF(ISBLANK(INDEX(行,$A401)),"",0)</f>
        <v/>
      </c>
      <c r="AU401" s="75" t="str" cm="1">
        <f t="array" ref="AU401">IF(ISBLANK(INDEX(行,$A401)),"",0)</f>
        <v/>
      </c>
      <c r="AV401" s="75" t="str" cm="1">
        <f t="array" ref="AV401">IF(ISBLANK(INDEX(行,$A401)),"",0)</f>
        <v/>
      </c>
      <c r="AW401" s="75" t="str" cm="1">
        <f t="array" ref="AW401">IF(ISBLANK(INDEX(行,$A401)),"",0)</f>
        <v/>
      </c>
      <c r="AX401" s="75" t="str" cm="1">
        <f t="array" ref="AX401">IF(ISBLANK(INDEX(行,$A401)),"",0)</f>
        <v/>
      </c>
      <c r="AY401" s="75" t="str" cm="1">
        <f t="array" ref="AY401">IF(ISBLANK(INDEX(行,$A401)),"",0)</f>
        <v/>
      </c>
      <c r="AZ401" s="75" t="str" cm="1">
        <f t="array" ref="AZ401">IF(ISBLANK(INDEX(行,$A401)),"",0)</f>
        <v/>
      </c>
      <c r="BA401" s="75" t="str" cm="1">
        <f t="array" ref="BA401">IF(ISBLANK(INDEX(行,$A401)),"",0)</f>
        <v/>
      </c>
      <c r="BB401" s="75" t="str" cm="1">
        <f t="array" ref="BB401">IF(ISBLANK(INDEX(行,$A401)),"",0)</f>
        <v/>
      </c>
      <c r="BC401" s="75" t="str" cm="1">
        <f t="array" ref="BC401">IF(ISBLANK(INDEX(行,$A401)),"",0)</f>
        <v/>
      </c>
      <c r="BD401" s="75" t="str" cm="1">
        <f t="array" ref="BD401">IF(ISBLANK(INDEX(行,$A401)),"",0)</f>
        <v/>
      </c>
      <c r="BE401" s="75" t="str" cm="1">
        <f t="array" ref="BE401">IF(ISBLANK(INDEX(行,$A401)),"",0)</f>
        <v/>
      </c>
      <c r="BF401" s="75" t="str" cm="1">
        <f t="array" ref="BF401">IF(ISBLANK(INDEX(行,$A401)),"",0)</f>
        <v/>
      </c>
      <c r="BG401" s="75" t="str" cm="1">
        <f t="array" ref="BG401">IF(ISBLANK(INDEX(行,$A401)),"",0)</f>
        <v/>
      </c>
      <c r="BH401" s="75" t="str" cm="1">
        <f t="array" ref="BH401">IF(ISBLANK(INDEX(行,$A401)),"",0)</f>
        <v/>
      </c>
      <c r="BI401" s="75" t="str" cm="1">
        <f t="array" ref="BI401">IF(ISBLANK(INDEX(行,$A401)),"",0)</f>
        <v/>
      </c>
      <c r="BJ401" s="75" t="str" cm="1">
        <f t="array" ref="BJ401">IF(ISBLANK(INDEX(行,$A401)),"",0)</f>
        <v/>
      </c>
      <c r="BK401" s="75" t="str" cm="1">
        <f t="array" ref="BK401">IF(ISBLANK(INDEX(行,$A401)),"",0)</f>
        <v/>
      </c>
      <c r="BL401" s="75" t="str" cm="1">
        <f t="array" ref="BL401">IF(ISBLANK(INDEX(行,$A401)),"",0)</f>
        <v/>
      </c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6" t="str" cm="1">
        <f t="array" ref="CQ401">IF(ISBLANK(INDEX(納入年月日,$A401)),"",INDEX(TEXT(納入年月日,"0!/00!/00"),$A401))</f>
        <v/>
      </c>
      <c r="CR401" s="77"/>
      <c r="CS401" s="77"/>
      <c r="CT401" s="77"/>
      <c r="CU401" s="77"/>
      <c r="CV401" s="77"/>
      <c r="CW401" s="77"/>
      <c r="CX401" s="77"/>
      <c r="CY401" s="77"/>
      <c r="CZ401" s="77"/>
      <c r="DA401" s="77" t="str" cm="1">
        <f t="array" ref="DA401">IF(ISBLANK(INDEX(行,$A401)),"","      0001")</f>
        <v/>
      </c>
      <c r="DB401" s="75" t="str" cm="1">
        <f t="array" ref="DB401">IF(ISBLANK(INDEX(行,$A401)),"",4101)</f>
        <v/>
      </c>
      <c r="DC401" s="75" t="str" cm="1">
        <f t="array" ref="DC401">IF(ISBLANK(INDEX(行,$A401)),"",2)</f>
        <v/>
      </c>
      <c r="DD401" s="77" t="str">
        <f t="shared" si="47"/>
        <v/>
      </c>
      <c r="DE401" s="75" t="str" cm="1">
        <f t="array" ref="DE401">IF(ISBLANK(INDEX(行,$A401)),"",0)</f>
        <v/>
      </c>
      <c r="DF401" s="77" t="str">
        <f t="shared" si="48"/>
        <v/>
      </c>
      <c r="DG401" s="77" t="str">
        <f t="shared" si="49"/>
        <v/>
      </c>
      <c r="DH401" s="75" t="str" cm="1">
        <f t="array" ref="DH401">IF(ISBLANK(INDEX(行,$A401)),"",0)</f>
        <v/>
      </c>
      <c r="DI401" s="75" t="str" cm="1">
        <f t="array" ref="DI401">IF(ISBLANK(INDEX(行,$A401)),"",0)</f>
        <v/>
      </c>
      <c r="DJ401" s="77"/>
      <c r="DK401" s="80"/>
      <c r="DL401" s="75" t="str" cm="1">
        <f t="array" ref="DL401">IF(ISBLANK(INDEX(行,$A401)),"",0)</f>
        <v/>
      </c>
      <c r="DM401" s="77" t="str">
        <f t="shared" si="50"/>
        <v/>
      </c>
      <c r="DN401" s="75" t="str" cm="1">
        <f t="array" ref="DN401">IF(ISBLANK(INDEX(行,$A401)),"",0)</f>
        <v/>
      </c>
      <c r="DO401" s="75" t="str" cm="1">
        <f t="array" ref="DO401">IF(ISBLANK(INDEX(行,$A401)),"",0)</f>
        <v/>
      </c>
      <c r="DP401" s="77" t="str" cm="1">
        <f t="array" ref="DP401">IF(ISBLANK(INDEX(行,$A401)),"","         0")</f>
        <v/>
      </c>
      <c r="DQ401" s="75" t="str" cm="1">
        <f t="array" ref="DQ401">IF(ISBLANK(INDEX(行,$A401)),"",0)</f>
        <v/>
      </c>
      <c r="DR401" s="75" t="str" cm="1">
        <f t="array" ref="DR401">IF(ISBLANK(INDEX(行,$A401)),"",0)</f>
        <v/>
      </c>
      <c r="DS401" s="77"/>
      <c r="DT401" s="75" t="str" cm="1">
        <f t="array" ref="DT401">IF(ISBLANK(INDEX(行,$A401)),"",0)</f>
        <v/>
      </c>
      <c r="DU401" s="75" t="str" cm="1">
        <f t="array" ref="DU401">IF(ISBLANK(INDEX(行,$A401)),"",$Z401+$AA401)</f>
        <v/>
      </c>
      <c r="DV401" s="75" t="str" cm="1">
        <f t="array" ref="DV401">IF(ISBLANK(INDEX(行,$A401)),"",0)</f>
        <v/>
      </c>
      <c r="DW401" s="77"/>
      <c r="DX401" s="77"/>
      <c r="DY401" s="77"/>
      <c r="DZ401" s="77"/>
      <c r="EA401" s="77"/>
      <c r="EB401" s="75" t="str" cm="1">
        <f t="array" ref="EB401">IF(ISBLANK(INDEX(行,$A401)),"",2)</f>
        <v/>
      </c>
      <c r="EC401" s="75" t="str" cm="1">
        <f t="array" ref="EC401">IF(ISBLANK(INDEX(行,$A401)),"",1)</f>
        <v/>
      </c>
      <c r="ED401" s="75" t="str" cm="1">
        <f t="array" ref="ED401">IF(ISBLANK(INDEX(行,$A401)),"",0)</f>
        <v/>
      </c>
      <c r="EE401" s="75" t="str" cm="1">
        <f t="array" ref="EE401">IF(ISBLANK(INDEX(行,$A401)),"",0)</f>
        <v/>
      </c>
      <c r="EF401" s="76" t="str">
        <f t="shared" si="51"/>
        <v/>
      </c>
      <c r="EG401" s="77" t="str">
        <f t="shared" si="52"/>
        <v/>
      </c>
      <c r="EH401" s="77"/>
      <c r="EI401" s="75" t="str" cm="1">
        <f t="array" ref="EI401">IF(ISBLANK(INDEX(行,$A401)),"",0)</f>
        <v/>
      </c>
      <c r="EJ401" s="75" t="str" cm="1">
        <f t="array" ref="EJ401">IF(ISBLANK(INDEX(行,$A401)),"",0)</f>
        <v/>
      </c>
      <c r="EK401" s="75" t="str" cm="1">
        <f t="array" ref="EK401">IF(ISBLANK(INDEX(行,$A401)),"",0)</f>
        <v/>
      </c>
      <c r="EL401" s="75" t="str" cm="1">
        <f t="array" ref="EL401">IF(ISBLANK(INDEX(行,$A401)),"",0)</f>
        <v/>
      </c>
      <c r="EM401" s="75" t="str" cm="1">
        <f t="array" ref="EM401">IF(ISBLANK(INDEX(行,$A401)),"",0)</f>
        <v/>
      </c>
      <c r="EN401" s="75" t="str" cm="1">
        <f t="array" ref="EN401">IF(ISBLANK(INDEX(行,$A401)),"",0)</f>
        <v/>
      </c>
      <c r="EO401" s="75" t="str" cm="1">
        <f t="array" ref="EO401">IF(ISBLANK(INDEX(行,$A401)),"",0)</f>
        <v/>
      </c>
      <c r="EP401" s="75" t="str" cm="1">
        <f t="array" ref="EP401">IF(ISBLANK(INDEX(行,$A401)),"",0)</f>
        <v/>
      </c>
      <c r="EQ401" s="75" t="str" cm="1">
        <f t="array" ref="EQ401">IF(ISBLANK(INDEX(行,$A401)),"",0)</f>
        <v/>
      </c>
      <c r="ER401" s="75" t="str" cm="1">
        <f t="array" ref="ER401">IF(ISBLANK(INDEX(行,$A401)),"",0)</f>
        <v/>
      </c>
      <c r="ES401" s="75" t="str" cm="1">
        <f t="array" ref="ES401">IF(ISBLANK(INDEX(行,$A401)),"",0)</f>
        <v/>
      </c>
      <c r="ET401" s="75" t="str" cm="1">
        <f t="array" ref="ET401">IF(ISBLANK(INDEX(行,$A401)),"",0)</f>
        <v/>
      </c>
      <c r="EU401" s="75" t="str" cm="1">
        <f t="array" ref="EU401">IF(ISBLANK(INDEX(行,$A401)),"",0)</f>
        <v/>
      </c>
      <c r="EV401" s="75" t="str" cm="1">
        <f t="array" ref="EV401">IF(ISBLANK(INDEX(行,$A401)),"",0)</f>
        <v/>
      </c>
      <c r="EW401" s="75" t="str" cm="1">
        <f t="array" ref="EW401">IF(ISBLANK(INDEX(行,$A401)),"",0)</f>
        <v/>
      </c>
      <c r="EX401" s="75" t="str" cm="1">
        <f t="array" ref="EX401">IF(ISBLANK(INDEX(行,$A401)),"",0)</f>
        <v/>
      </c>
      <c r="EY401" s="75" t="str" cm="1">
        <f t="array" ref="EY401">IF(ISBLANK(INDEX(行,$A401)),"",0)</f>
        <v/>
      </c>
      <c r="EZ401" s="75" t="str" cm="1">
        <f t="array" ref="EZ401">IF(ISBLANK(INDEX(行,$A401)),"",0)</f>
        <v/>
      </c>
      <c r="FA401" s="75" t="str" cm="1">
        <f t="array" ref="FA401">IF(ISBLANK(INDEX(行,$A401)),"",0)</f>
        <v/>
      </c>
      <c r="FB401" s="75" t="str" cm="1">
        <f t="array" ref="FB401">IF(ISBLANK(INDEX(行,$A401)),"",0)</f>
        <v/>
      </c>
      <c r="FC401" s="75" t="str" cm="1">
        <f t="array" ref="FC401">IF(ISBLANK(INDEX(行,$A401)),"",0)</f>
        <v/>
      </c>
      <c r="FD401" s="75" t="str" cm="1">
        <f t="array" ref="FD401">IF(ISBLANK(INDEX(行,$A401)),"",0)</f>
        <v/>
      </c>
      <c r="FE401" s="75" t="str" cm="1">
        <f t="array" ref="FE401">IF(ISBLANK(INDEX(行,$A401)),"",0)</f>
        <v/>
      </c>
      <c r="FF401" s="75" t="str" cm="1">
        <f t="array" ref="FF401">IF(ISBLANK(INDEX(行,$A401)),"",0)</f>
        <v/>
      </c>
      <c r="FG401" s="75" t="str" cm="1">
        <f t="array" ref="FG401">IF(ISBLANK(INDEX(行,$A401)),"",0)</f>
        <v/>
      </c>
      <c r="FH401" s="77"/>
      <c r="FI401" s="77"/>
      <c r="FJ401" s="77"/>
      <c r="FK401" s="77"/>
      <c r="FL401" s="77"/>
      <c r="FM401" s="77"/>
      <c r="FN401" s="77"/>
      <c r="FO401" s="77"/>
      <c r="FP401" s="77"/>
      <c r="FQ401" s="77"/>
      <c r="FR401" s="77"/>
      <c r="FS401" s="77"/>
      <c r="FT401" s="77"/>
      <c r="FU401" s="77"/>
      <c r="FV401" s="77"/>
      <c r="FW401" s="77"/>
      <c r="FX401" s="77"/>
      <c r="FY401" s="77"/>
      <c r="FZ401" s="77"/>
      <c r="GA401" s="77"/>
      <c r="GB401" s="77"/>
      <c r="GC401" s="77"/>
      <c r="GD401" s="77"/>
      <c r="GE401" s="77"/>
      <c r="GF401" s="77"/>
      <c r="GG401" s="77"/>
      <c r="GH401" s="77"/>
      <c r="GI401" s="77"/>
      <c r="GJ401" s="77"/>
      <c r="GK401" s="77"/>
      <c r="GL401" s="76" t="str">
        <f t="shared" si="53"/>
        <v/>
      </c>
      <c r="GM401" s="77"/>
      <c r="GN401" s="77"/>
      <c r="GO401" s="77"/>
      <c r="GP401" s="77"/>
      <c r="GQ401" s="77"/>
      <c r="GR401" s="77"/>
      <c r="GS401" s="77"/>
      <c r="GT401" s="77"/>
      <c r="GU401" s="77"/>
      <c r="GV401" s="75" t="str" cm="1">
        <f t="array" ref="GV401">IF(ISBLANK(INDEX(行,$A401)),"",1)</f>
        <v/>
      </c>
      <c r="GW401" s="75" t="str" cm="1">
        <f t="array" ref="GW401">IF(ISBLANK(INDEX(行,$A401)),"",1)</f>
        <v/>
      </c>
      <c r="GX401" s="75" t="str" cm="1">
        <f t="array" ref="GX401">IF(ISBLANK(INDEX(行,$A401)),"",0)</f>
        <v/>
      </c>
      <c r="GY401" s="77"/>
      <c r="GZ401" s="77"/>
      <c r="HA401" s="76" t="str" cm="1">
        <f t="array" aca="1" ref="HA401" ca="1">IF(ISBLANK(INDEX(行,$A401)),"",TODAY())</f>
        <v/>
      </c>
      <c r="HB401" s="76" t="str" cm="1">
        <f t="array" aca="1" ref="HB401" ca="1">IF(ISBLANK(INDEX(行,$A401)),"",TODAY())</f>
        <v/>
      </c>
      <c r="HC401" s="78" t="str" cm="1">
        <f t="array" ref="HC401">IF(ISBLANK(INDEX(行,$A401)),"","ADMIN")</f>
        <v/>
      </c>
      <c r="HD401" s="78" t="str">
        <f t="shared" si="54"/>
        <v/>
      </c>
    </row>
    <row r="402" spans="1:212" s="12" customFormat="1" ht="15" x14ac:dyDescent="0.15">
      <c r="A402" s="11">
        <v>397</v>
      </c>
      <c r="B402" s="75" t="str" cm="1">
        <f t="array" ref="B402">IF(ISBLANK(INDEX(行,$A402)),"",1)</f>
        <v/>
      </c>
      <c r="C402" s="76" t="str" cm="1">
        <f t="array" ref="C402">IF(ISBLANK(INDEX(伝票日付,$A402)),"",DATEVALUE(INDEX(TEXT(伝票日付,"0!/00!/00"),$A402)))</f>
        <v/>
      </c>
      <c r="D402" s="78" t="str" cm="1">
        <f t="array" ref="D402">IF(ISBLANK(INDEX(注文番号,$A402)),"",INDEX(注文番号,$A402))</f>
        <v/>
      </c>
      <c r="E402" s="75" t="str" cm="1">
        <f t="array" ref="E402">IF(ISBLANK(INDEX(行,$A402)),"",INDEX(行,$A402))</f>
        <v/>
      </c>
      <c r="F402" s="77" t="str" cm="1">
        <f t="array" ref="F402">IF(ISBLANK(INDEX(行,$A402)),"","0001")</f>
        <v/>
      </c>
      <c r="G402" s="83" t="str">
        <f t="shared" si="44"/>
        <v/>
      </c>
      <c r="H402" s="78" t="str" cm="1">
        <f t="array" ref="H402">IF(ISBLANK(INDEX(行,$A402)),"",8)</f>
        <v/>
      </c>
      <c r="I402" s="77" t="str" cm="1">
        <f t="array" ref="I402">IF(ISBLANK(INDEX(行,$A402)),"","      8211")</f>
        <v/>
      </c>
      <c r="J402" s="78" t="str" cm="1">
        <f t="array" ref="J402">IF(ISBLANK(INDEX(行,$A402)),"",8211)</f>
        <v/>
      </c>
      <c r="K402" s="82" t="str">
        <f t="shared" si="45"/>
        <v/>
      </c>
      <c r="L402" s="77" t="str" cm="1">
        <f t="array" ref="L402">IF(ISBLANK(INDEX(枝番,$A402)),"",INDEX(枝番,$A402))</f>
        <v/>
      </c>
      <c r="M402" s="78" t="str" cm="1">
        <f t="array" ref="M402">IF(ISBLANK(INDEX(工種コード,$A402)),"",INDEX(工種コード,$A402))</f>
        <v/>
      </c>
      <c r="N402" s="78" t="str" cm="1">
        <f t="array" ref="N402">IF(ISBLANK(INDEX(注文番号,$A402)),"",INDEX(注文番号,$A402))</f>
        <v/>
      </c>
      <c r="O402" s="75"/>
      <c r="P402" s="80"/>
      <c r="Q402" s="75" t="str" cm="1">
        <f t="array" ref="Q402">IF(ISBLANK(INDEX(行,$A402)),"",0)</f>
        <v/>
      </c>
      <c r="R402" s="77" t="str" cm="1">
        <f t="array" ref="R402">IF(ISBLANK(INDEX(仕入先コード,$A402)),"",INDEX(仕入先コード,$A402))</f>
        <v/>
      </c>
      <c r="S402" s="75" t="str" cm="1">
        <f t="array" ref="S402">IF(ISBLANK(INDEX(行,$A402)),"",0)</f>
        <v/>
      </c>
      <c r="T402" s="75" t="str" cm="1">
        <f t="array" ref="T402">IF(ISBLANK(INDEX(行,$A402)),"",1)</f>
        <v/>
      </c>
      <c r="U402" s="77" t="str" cm="1">
        <f t="array" ref="U402">IF(ISBLANK(INDEX(行,$A402)),"","         1")</f>
        <v/>
      </c>
      <c r="V402" s="75" t="str" cm="1">
        <f t="array" ref="V402">IF(ISBLANK(INDEX(行,$A402)),"",0)</f>
        <v/>
      </c>
      <c r="W402" s="75" t="str" cm="1">
        <f t="array" ref="W402">IF(ISBLANK(INDEX(数量,$A402)),"",INDEX(数量,$A402))</f>
        <v/>
      </c>
      <c r="X402" s="77" t="str" cm="1">
        <f t="array" ref="X402">IF(ISBLANK(INDEX(単位,$A402)),"",INDEX(単位,$A402))</f>
        <v/>
      </c>
      <c r="Y402" s="75" t="str" cm="1">
        <f t="array" ref="Y402">IF(ISBLANK(INDEX(単価,$A402)),"",INDEX(単価,$A402))</f>
        <v/>
      </c>
      <c r="Z402" s="75" t="str" cm="1">
        <f t="array" ref="Z402">IF(ISBLANK(INDEX(行,$A402)),"",W402*Y402)</f>
        <v/>
      </c>
      <c r="AA402" s="75" t="str" cm="1">
        <f t="array" ref="AA402">IF(ISBLANK(INDEX(行,$A402)),"",Z402*AI402/100)</f>
        <v/>
      </c>
      <c r="AB402" s="77"/>
      <c r="AC402" s="77"/>
      <c r="AD402" s="77"/>
      <c r="AE402" s="77"/>
      <c r="AF402" s="77"/>
      <c r="AG402" s="75" t="str" cm="1">
        <f t="array" ref="AG402">IF(ISBLANK(INDEX(行,$A402)),"",1)</f>
        <v/>
      </c>
      <c r="AH402" s="75" t="str" cm="1">
        <f t="array" ref="AH402">IF(ISBLANK(INDEX(行,$A402)),"",1)</f>
        <v/>
      </c>
      <c r="AI402" s="75" t="str" cm="1">
        <f t="array" ref="AI402">IF(ISBLANK(INDEX(税率,$A402)),"",INDEX(税率,$A402))</f>
        <v/>
      </c>
      <c r="AJ402" s="75" t="str" cm="1">
        <f t="array" ref="AJ402">IF(ISBLANK(INDEX(行,$A402)),"",50)</f>
        <v/>
      </c>
      <c r="AK402" s="76" t="str">
        <f t="shared" si="46"/>
        <v/>
      </c>
      <c r="AL402" s="82" t="str" cm="1">
        <f t="array" ref="AL402">IF(ISBLANK(INDEX(品名,$A402)),"",INDEX(品名,$A402))</f>
        <v/>
      </c>
      <c r="AM402" s="75"/>
      <c r="AN402" s="75" t="str" cm="1">
        <f t="array" ref="AN402">IF(ISBLANK(INDEX(行,$A402)),"",0)</f>
        <v/>
      </c>
      <c r="AO402" s="75" t="str" cm="1">
        <f t="array" ref="AO402">IF(ISBLANK(INDEX(行,$A402)),"",0)</f>
        <v/>
      </c>
      <c r="AP402" s="75" t="str" cm="1">
        <f t="array" ref="AP402">IF(ISBLANK(INDEX(行,$A402)),"",0)</f>
        <v/>
      </c>
      <c r="AQ402" s="75" t="str" cm="1">
        <f t="array" ref="AQ402">IF(ISBLANK(INDEX(行,$A402)),"",0)</f>
        <v/>
      </c>
      <c r="AR402" s="75" t="str" cm="1">
        <f t="array" ref="AR402">IF(ISBLANK(INDEX(行,$A402)),"",0)</f>
        <v/>
      </c>
      <c r="AS402" s="75" t="str" cm="1">
        <f t="array" ref="AS402">IF(ISBLANK(INDEX(行,$A402)),"",0)</f>
        <v/>
      </c>
      <c r="AT402" s="75" t="str" cm="1">
        <f t="array" ref="AT402">IF(ISBLANK(INDEX(行,$A402)),"",0)</f>
        <v/>
      </c>
      <c r="AU402" s="75" t="str" cm="1">
        <f t="array" ref="AU402">IF(ISBLANK(INDEX(行,$A402)),"",0)</f>
        <v/>
      </c>
      <c r="AV402" s="75" t="str" cm="1">
        <f t="array" ref="AV402">IF(ISBLANK(INDEX(行,$A402)),"",0)</f>
        <v/>
      </c>
      <c r="AW402" s="75" t="str" cm="1">
        <f t="array" ref="AW402">IF(ISBLANK(INDEX(行,$A402)),"",0)</f>
        <v/>
      </c>
      <c r="AX402" s="75" t="str" cm="1">
        <f t="array" ref="AX402">IF(ISBLANK(INDEX(行,$A402)),"",0)</f>
        <v/>
      </c>
      <c r="AY402" s="75" t="str" cm="1">
        <f t="array" ref="AY402">IF(ISBLANK(INDEX(行,$A402)),"",0)</f>
        <v/>
      </c>
      <c r="AZ402" s="75" t="str" cm="1">
        <f t="array" ref="AZ402">IF(ISBLANK(INDEX(行,$A402)),"",0)</f>
        <v/>
      </c>
      <c r="BA402" s="75" t="str" cm="1">
        <f t="array" ref="BA402">IF(ISBLANK(INDEX(行,$A402)),"",0)</f>
        <v/>
      </c>
      <c r="BB402" s="75" t="str" cm="1">
        <f t="array" ref="BB402">IF(ISBLANK(INDEX(行,$A402)),"",0)</f>
        <v/>
      </c>
      <c r="BC402" s="75" t="str" cm="1">
        <f t="array" ref="BC402">IF(ISBLANK(INDEX(行,$A402)),"",0)</f>
        <v/>
      </c>
      <c r="BD402" s="75" t="str" cm="1">
        <f t="array" ref="BD402">IF(ISBLANK(INDEX(行,$A402)),"",0)</f>
        <v/>
      </c>
      <c r="BE402" s="75" t="str" cm="1">
        <f t="array" ref="BE402">IF(ISBLANK(INDEX(行,$A402)),"",0)</f>
        <v/>
      </c>
      <c r="BF402" s="75" t="str" cm="1">
        <f t="array" ref="BF402">IF(ISBLANK(INDEX(行,$A402)),"",0)</f>
        <v/>
      </c>
      <c r="BG402" s="75" t="str" cm="1">
        <f t="array" ref="BG402">IF(ISBLANK(INDEX(行,$A402)),"",0)</f>
        <v/>
      </c>
      <c r="BH402" s="75" t="str" cm="1">
        <f t="array" ref="BH402">IF(ISBLANK(INDEX(行,$A402)),"",0)</f>
        <v/>
      </c>
      <c r="BI402" s="75" t="str" cm="1">
        <f t="array" ref="BI402">IF(ISBLANK(INDEX(行,$A402)),"",0)</f>
        <v/>
      </c>
      <c r="BJ402" s="75" t="str" cm="1">
        <f t="array" ref="BJ402">IF(ISBLANK(INDEX(行,$A402)),"",0)</f>
        <v/>
      </c>
      <c r="BK402" s="75" t="str" cm="1">
        <f t="array" ref="BK402">IF(ISBLANK(INDEX(行,$A402)),"",0)</f>
        <v/>
      </c>
      <c r="BL402" s="75" t="str" cm="1">
        <f t="array" ref="BL402">IF(ISBLANK(INDEX(行,$A402)),"",0)</f>
        <v/>
      </c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6" t="str" cm="1">
        <f t="array" ref="CQ402">IF(ISBLANK(INDEX(納入年月日,$A402)),"",INDEX(TEXT(納入年月日,"0!/00!/00"),$A402))</f>
        <v/>
      </c>
      <c r="CR402" s="77"/>
      <c r="CS402" s="77"/>
      <c r="CT402" s="77"/>
      <c r="CU402" s="77"/>
      <c r="CV402" s="77"/>
      <c r="CW402" s="77"/>
      <c r="CX402" s="77"/>
      <c r="CY402" s="77"/>
      <c r="CZ402" s="77"/>
      <c r="DA402" s="77" t="str" cm="1">
        <f t="array" ref="DA402">IF(ISBLANK(INDEX(行,$A402)),"","      0001")</f>
        <v/>
      </c>
      <c r="DB402" s="75" t="str" cm="1">
        <f t="array" ref="DB402">IF(ISBLANK(INDEX(行,$A402)),"",4101)</f>
        <v/>
      </c>
      <c r="DC402" s="75" t="str" cm="1">
        <f t="array" ref="DC402">IF(ISBLANK(INDEX(行,$A402)),"",2)</f>
        <v/>
      </c>
      <c r="DD402" s="77" t="str">
        <f t="shared" si="47"/>
        <v/>
      </c>
      <c r="DE402" s="75" t="str" cm="1">
        <f t="array" ref="DE402">IF(ISBLANK(INDEX(行,$A402)),"",0)</f>
        <v/>
      </c>
      <c r="DF402" s="77" t="str">
        <f t="shared" si="48"/>
        <v/>
      </c>
      <c r="DG402" s="77" t="str">
        <f t="shared" si="49"/>
        <v/>
      </c>
      <c r="DH402" s="75" t="str" cm="1">
        <f t="array" ref="DH402">IF(ISBLANK(INDEX(行,$A402)),"",0)</f>
        <v/>
      </c>
      <c r="DI402" s="75" t="str" cm="1">
        <f t="array" ref="DI402">IF(ISBLANK(INDEX(行,$A402)),"",0)</f>
        <v/>
      </c>
      <c r="DJ402" s="77"/>
      <c r="DK402" s="80"/>
      <c r="DL402" s="75" t="str" cm="1">
        <f t="array" ref="DL402">IF(ISBLANK(INDEX(行,$A402)),"",0)</f>
        <v/>
      </c>
      <c r="DM402" s="77" t="str">
        <f t="shared" si="50"/>
        <v/>
      </c>
      <c r="DN402" s="75" t="str" cm="1">
        <f t="array" ref="DN402">IF(ISBLANK(INDEX(行,$A402)),"",0)</f>
        <v/>
      </c>
      <c r="DO402" s="75" t="str" cm="1">
        <f t="array" ref="DO402">IF(ISBLANK(INDEX(行,$A402)),"",0)</f>
        <v/>
      </c>
      <c r="DP402" s="77" t="str" cm="1">
        <f t="array" ref="DP402">IF(ISBLANK(INDEX(行,$A402)),"","         0")</f>
        <v/>
      </c>
      <c r="DQ402" s="75" t="str" cm="1">
        <f t="array" ref="DQ402">IF(ISBLANK(INDEX(行,$A402)),"",0)</f>
        <v/>
      </c>
      <c r="DR402" s="75" t="str" cm="1">
        <f t="array" ref="DR402">IF(ISBLANK(INDEX(行,$A402)),"",0)</f>
        <v/>
      </c>
      <c r="DS402" s="77"/>
      <c r="DT402" s="75" t="str" cm="1">
        <f t="array" ref="DT402">IF(ISBLANK(INDEX(行,$A402)),"",0)</f>
        <v/>
      </c>
      <c r="DU402" s="75" t="str" cm="1">
        <f t="array" ref="DU402">IF(ISBLANK(INDEX(行,$A402)),"",$Z402+$AA402)</f>
        <v/>
      </c>
      <c r="DV402" s="75" t="str" cm="1">
        <f t="array" ref="DV402">IF(ISBLANK(INDEX(行,$A402)),"",0)</f>
        <v/>
      </c>
      <c r="DW402" s="77"/>
      <c r="DX402" s="77"/>
      <c r="DY402" s="77"/>
      <c r="DZ402" s="77"/>
      <c r="EA402" s="77"/>
      <c r="EB402" s="75" t="str" cm="1">
        <f t="array" ref="EB402">IF(ISBLANK(INDEX(行,$A402)),"",2)</f>
        <v/>
      </c>
      <c r="EC402" s="75" t="str" cm="1">
        <f t="array" ref="EC402">IF(ISBLANK(INDEX(行,$A402)),"",1)</f>
        <v/>
      </c>
      <c r="ED402" s="75" t="str" cm="1">
        <f t="array" ref="ED402">IF(ISBLANK(INDEX(行,$A402)),"",0)</f>
        <v/>
      </c>
      <c r="EE402" s="75" t="str" cm="1">
        <f t="array" ref="EE402">IF(ISBLANK(INDEX(行,$A402)),"",0)</f>
        <v/>
      </c>
      <c r="EF402" s="76" t="str">
        <f t="shared" si="51"/>
        <v/>
      </c>
      <c r="EG402" s="77" t="str">
        <f t="shared" si="52"/>
        <v/>
      </c>
      <c r="EH402" s="77"/>
      <c r="EI402" s="75" t="str" cm="1">
        <f t="array" ref="EI402">IF(ISBLANK(INDEX(行,$A402)),"",0)</f>
        <v/>
      </c>
      <c r="EJ402" s="75" t="str" cm="1">
        <f t="array" ref="EJ402">IF(ISBLANK(INDEX(行,$A402)),"",0)</f>
        <v/>
      </c>
      <c r="EK402" s="75" t="str" cm="1">
        <f t="array" ref="EK402">IF(ISBLANK(INDEX(行,$A402)),"",0)</f>
        <v/>
      </c>
      <c r="EL402" s="75" t="str" cm="1">
        <f t="array" ref="EL402">IF(ISBLANK(INDEX(行,$A402)),"",0)</f>
        <v/>
      </c>
      <c r="EM402" s="75" t="str" cm="1">
        <f t="array" ref="EM402">IF(ISBLANK(INDEX(行,$A402)),"",0)</f>
        <v/>
      </c>
      <c r="EN402" s="75" t="str" cm="1">
        <f t="array" ref="EN402">IF(ISBLANK(INDEX(行,$A402)),"",0)</f>
        <v/>
      </c>
      <c r="EO402" s="75" t="str" cm="1">
        <f t="array" ref="EO402">IF(ISBLANK(INDEX(行,$A402)),"",0)</f>
        <v/>
      </c>
      <c r="EP402" s="75" t="str" cm="1">
        <f t="array" ref="EP402">IF(ISBLANK(INDEX(行,$A402)),"",0)</f>
        <v/>
      </c>
      <c r="EQ402" s="75" t="str" cm="1">
        <f t="array" ref="EQ402">IF(ISBLANK(INDEX(行,$A402)),"",0)</f>
        <v/>
      </c>
      <c r="ER402" s="75" t="str" cm="1">
        <f t="array" ref="ER402">IF(ISBLANK(INDEX(行,$A402)),"",0)</f>
        <v/>
      </c>
      <c r="ES402" s="75" t="str" cm="1">
        <f t="array" ref="ES402">IF(ISBLANK(INDEX(行,$A402)),"",0)</f>
        <v/>
      </c>
      <c r="ET402" s="75" t="str" cm="1">
        <f t="array" ref="ET402">IF(ISBLANK(INDEX(行,$A402)),"",0)</f>
        <v/>
      </c>
      <c r="EU402" s="75" t="str" cm="1">
        <f t="array" ref="EU402">IF(ISBLANK(INDEX(行,$A402)),"",0)</f>
        <v/>
      </c>
      <c r="EV402" s="75" t="str" cm="1">
        <f t="array" ref="EV402">IF(ISBLANK(INDEX(行,$A402)),"",0)</f>
        <v/>
      </c>
      <c r="EW402" s="75" t="str" cm="1">
        <f t="array" ref="EW402">IF(ISBLANK(INDEX(行,$A402)),"",0)</f>
        <v/>
      </c>
      <c r="EX402" s="75" t="str" cm="1">
        <f t="array" ref="EX402">IF(ISBLANK(INDEX(行,$A402)),"",0)</f>
        <v/>
      </c>
      <c r="EY402" s="75" t="str" cm="1">
        <f t="array" ref="EY402">IF(ISBLANK(INDEX(行,$A402)),"",0)</f>
        <v/>
      </c>
      <c r="EZ402" s="75" t="str" cm="1">
        <f t="array" ref="EZ402">IF(ISBLANK(INDEX(行,$A402)),"",0)</f>
        <v/>
      </c>
      <c r="FA402" s="75" t="str" cm="1">
        <f t="array" ref="FA402">IF(ISBLANK(INDEX(行,$A402)),"",0)</f>
        <v/>
      </c>
      <c r="FB402" s="75" t="str" cm="1">
        <f t="array" ref="FB402">IF(ISBLANK(INDEX(行,$A402)),"",0)</f>
        <v/>
      </c>
      <c r="FC402" s="75" t="str" cm="1">
        <f t="array" ref="FC402">IF(ISBLANK(INDEX(行,$A402)),"",0)</f>
        <v/>
      </c>
      <c r="FD402" s="75" t="str" cm="1">
        <f t="array" ref="FD402">IF(ISBLANK(INDEX(行,$A402)),"",0)</f>
        <v/>
      </c>
      <c r="FE402" s="75" t="str" cm="1">
        <f t="array" ref="FE402">IF(ISBLANK(INDEX(行,$A402)),"",0)</f>
        <v/>
      </c>
      <c r="FF402" s="75" t="str" cm="1">
        <f t="array" ref="FF402">IF(ISBLANK(INDEX(行,$A402)),"",0)</f>
        <v/>
      </c>
      <c r="FG402" s="75" t="str" cm="1">
        <f t="array" ref="FG402">IF(ISBLANK(INDEX(行,$A402)),"",0)</f>
        <v/>
      </c>
      <c r="FH402" s="77"/>
      <c r="FI402" s="77"/>
      <c r="FJ402" s="77"/>
      <c r="FK402" s="77"/>
      <c r="FL402" s="77"/>
      <c r="FM402" s="77"/>
      <c r="FN402" s="77"/>
      <c r="FO402" s="77"/>
      <c r="FP402" s="77"/>
      <c r="FQ402" s="77"/>
      <c r="FR402" s="77"/>
      <c r="FS402" s="77"/>
      <c r="FT402" s="77"/>
      <c r="FU402" s="77"/>
      <c r="FV402" s="77"/>
      <c r="FW402" s="77"/>
      <c r="FX402" s="77"/>
      <c r="FY402" s="77"/>
      <c r="FZ402" s="77"/>
      <c r="GA402" s="77"/>
      <c r="GB402" s="77"/>
      <c r="GC402" s="77"/>
      <c r="GD402" s="77"/>
      <c r="GE402" s="77"/>
      <c r="GF402" s="77"/>
      <c r="GG402" s="77"/>
      <c r="GH402" s="77"/>
      <c r="GI402" s="77"/>
      <c r="GJ402" s="77"/>
      <c r="GK402" s="77"/>
      <c r="GL402" s="76" t="str">
        <f t="shared" si="53"/>
        <v/>
      </c>
      <c r="GM402" s="77"/>
      <c r="GN402" s="77"/>
      <c r="GO402" s="77"/>
      <c r="GP402" s="77"/>
      <c r="GQ402" s="77"/>
      <c r="GR402" s="77"/>
      <c r="GS402" s="77"/>
      <c r="GT402" s="77"/>
      <c r="GU402" s="77"/>
      <c r="GV402" s="75" t="str" cm="1">
        <f t="array" ref="GV402">IF(ISBLANK(INDEX(行,$A402)),"",1)</f>
        <v/>
      </c>
      <c r="GW402" s="75" t="str" cm="1">
        <f t="array" ref="GW402">IF(ISBLANK(INDEX(行,$A402)),"",1)</f>
        <v/>
      </c>
      <c r="GX402" s="75" t="str" cm="1">
        <f t="array" ref="GX402">IF(ISBLANK(INDEX(行,$A402)),"",0)</f>
        <v/>
      </c>
      <c r="GY402" s="77"/>
      <c r="GZ402" s="77"/>
      <c r="HA402" s="76" t="str" cm="1">
        <f t="array" aca="1" ref="HA402" ca="1">IF(ISBLANK(INDEX(行,$A402)),"",TODAY())</f>
        <v/>
      </c>
      <c r="HB402" s="76" t="str" cm="1">
        <f t="array" aca="1" ref="HB402" ca="1">IF(ISBLANK(INDEX(行,$A402)),"",TODAY())</f>
        <v/>
      </c>
      <c r="HC402" s="78" t="str" cm="1">
        <f t="array" ref="HC402">IF(ISBLANK(INDEX(行,$A402)),"","ADMIN")</f>
        <v/>
      </c>
      <c r="HD402" s="78" t="str">
        <f t="shared" si="54"/>
        <v/>
      </c>
    </row>
    <row r="403" spans="1:212" s="12" customFormat="1" ht="15" x14ac:dyDescent="0.15">
      <c r="A403" s="11">
        <v>398</v>
      </c>
      <c r="B403" s="75" t="str" cm="1">
        <f t="array" ref="B403">IF(ISBLANK(INDEX(行,$A403)),"",1)</f>
        <v/>
      </c>
      <c r="C403" s="76" t="str" cm="1">
        <f t="array" ref="C403">IF(ISBLANK(INDEX(伝票日付,$A403)),"",DATEVALUE(INDEX(TEXT(伝票日付,"0!/00!/00"),$A403)))</f>
        <v/>
      </c>
      <c r="D403" s="78" t="str" cm="1">
        <f t="array" ref="D403">IF(ISBLANK(INDEX(注文番号,$A403)),"",INDEX(注文番号,$A403))</f>
        <v/>
      </c>
      <c r="E403" s="75" t="str" cm="1">
        <f t="array" ref="E403">IF(ISBLANK(INDEX(行,$A403)),"",INDEX(行,$A403))</f>
        <v/>
      </c>
      <c r="F403" s="77" t="str" cm="1">
        <f t="array" ref="F403">IF(ISBLANK(INDEX(行,$A403)),"","0001")</f>
        <v/>
      </c>
      <c r="G403" s="83" t="str">
        <f t="shared" si="44"/>
        <v/>
      </c>
      <c r="H403" s="78" t="str" cm="1">
        <f t="array" ref="H403">IF(ISBLANK(INDEX(行,$A403)),"",8)</f>
        <v/>
      </c>
      <c r="I403" s="77" t="str" cm="1">
        <f t="array" ref="I403">IF(ISBLANK(INDEX(行,$A403)),"","      8211")</f>
        <v/>
      </c>
      <c r="J403" s="78" t="str" cm="1">
        <f t="array" ref="J403">IF(ISBLANK(INDEX(行,$A403)),"",8211)</f>
        <v/>
      </c>
      <c r="K403" s="82" t="str">
        <f t="shared" si="45"/>
        <v/>
      </c>
      <c r="L403" s="77" t="str" cm="1">
        <f t="array" ref="L403">IF(ISBLANK(INDEX(枝番,$A403)),"",INDEX(枝番,$A403))</f>
        <v/>
      </c>
      <c r="M403" s="78" t="str" cm="1">
        <f t="array" ref="M403">IF(ISBLANK(INDEX(工種コード,$A403)),"",INDEX(工種コード,$A403))</f>
        <v/>
      </c>
      <c r="N403" s="78" t="str" cm="1">
        <f t="array" ref="N403">IF(ISBLANK(INDEX(注文番号,$A403)),"",INDEX(注文番号,$A403))</f>
        <v/>
      </c>
      <c r="O403" s="75"/>
      <c r="P403" s="80"/>
      <c r="Q403" s="75" t="str" cm="1">
        <f t="array" ref="Q403">IF(ISBLANK(INDEX(行,$A403)),"",0)</f>
        <v/>
      </c>
      <c r="R403" s="77" t="str" cm="1">
        <f t="array" ref="R403">IF(ISBLANK(INDEX(仕入先コード,$A403)),"",INDEX(仕入先コード,$A403))</f>
        <v/>
      </c>
      <c r="S403" s="75" t="str" cm="1">
        <f t="array" ref="S403">IF(ISBLANK(INDEX(行,$A403)),"",0)</f>
        <v/>
      </c>
      <c r="T403" s="75" t="str" cm="1">
        <f t="array" ref="T403">IF(ISBLANK(INDEX(行,$A403)),"",1)</f>
        <v/>
      </c>
      <c r="U403" s="77" t="str" cm="1">
        <f t="array" ref="U403">IF(ISBLANK(INDEX(行,$A403)),"","         1")</f>
        <v/>
      </c>
      <c r="V403" s="75" t="str" cm="1">
        <f t="array" ref="V403">IF(ISBLANK(INDEX(行,$A403)),"",0)</f>
        <v/>
      </c>
      <c r="W403" s="75" t="str" cm="1">
        <f t="array" ref="W403">IF(ISBLANK(INDEX(数量,$A403)),"",INDEX(数量,$A403))</f>
        <v/>
      </c>
      <c r="X403" s="77" t="str" cm="1">
        <f t="array" ref="X403">IF(ISBLANK(INDEX(単位,$A403)),"",INDEX(単位,$A403))</f>
        <v/>
      </c>
      <c r="Y403" s="75" t="str" cm="1">
        <f t="array" ref="Y403">IF(ISBLANK(INDEX(単価,$A403)),"",INDEX(単価,$A403))</f>
        <v/>
      </c>
      <c r="Z403" s="75" t="str" cm="1">
        <f t="array" ref="Z403">IF(ISBLANK(INDEX(行,$A403)),"",W403*Y403)</f>
        <v/>
      </c>
      <c r="AA403" s="75" t="str" cm="1">
        <f t="array" ref="AA403">IF(ISBLANK(INDEX(行,$A403)),"",Z403*AI403/100)</f>
        <v/>
      </c>
      <c r="AB403" s="77"/>
      <c r="AC403" s="77"/>
      <c r="AD403" s="77"/>
      <c r="AE403" s="77"/>
      <c r="AF403" s="77"/>
      <c r="AG403" s="75" t="str" cm="1">
        <f t="array" ref="AG403">IF(ISBLANK(INDEX(行,$A403)),"",1)</f>
        <v/>
      </c>
      <c r="AH403" s="75" t="str" cm="1">
        <f t="array" ref="AH403">IF(ISBLANK(INDEX(行,$A403)),"",1)</f>
        <v/>
      </c>
      <c r="AI403" s="75" t="str" cm="1">
        <f t="array" ref="AI403">IF(ISBLANK(INDEX(税率,$A403)),"",INDEX(税率,$A403))</f>
        <v/>
      </c>
      <c r="AJ403" s="75" t="str" cm="1">
        <f t="array" ref="AJ403">IF(ISBLANK(INDEX(行,$A403)),"",50)</f>
        <v/>
      </c>
      <c r="AK403" s="76" t="str">
        <f t="shared" si="46"/>
        <v/>
      </c>
      <c r="AL403" s="82" t="str" cm="1">
        <f t="array" ref="AL403">IF(ISBLANK(INDEX(品名,$A403)),"",INDEX(品名,$A403))</f>
        <v/>
      </c>
      <c r="AM403" s="75"/>
      <c r="AN403" s="75" t="str" cm="1">
        <f t="array" ref="AN403">IF(ISBLANK(INDEX(行,$A403)),"",0)</f>
        <v/>
      </c>
      <c r="AO403" s="75" t="str" cm="1">
        <f t="array" ref="AO403">IF(ISBLANK(INDEX(行,$A403)),"",0)</f>
        <v/>
      </c>
      <c r="AP403" s="75" t="str" cm="1">
        <f t="array" ref="AP403">IF(ISBLANK(INDEX(行,$A403)),"",0)</f>
        <v/>
      </c>
      <c r="AQ403" s="75" t="str" cm="1">
        <f t="array" ref="AQ403">IF(ISBLANK(INDEX(行,$A403)),"",0)</f>
        <v/>
      </c>
      <c r="AR403" s="75" t="str" cm="1">
        <f t="array" ref="AR403">IF(ISBLANK(INDEX(行,$A403)),"",0)</f>
        <v/>
      </c>
      <c r="AS403" s="75" t="str" cm="1">
        <f t="array" ref="AS403">IF(ISBLANK(INDEX(行,$A403)),"",0)</f>
        <v/>
      </c>
      <c r="AT403" s="75" t="str" cm="1">
        <f t="array" ref="AT403">IF(ISBLANK(INDEX(行,$A403)),"",0)</f>
        <v/>
      </c>
      <c r="AU403" s="75" t="str" cm="1">
        <f t="array" ref="AU403">IF(ISBLANK(INDEX(行,$A403)),"",0)</f>
        <v/>
      </c>
      <c r="AV403" s="75" t="str" cm="1">
        <f t="array" ref="AV403">IF(ISBLANK(INDEX(行,$A403)),"",0)</f>
        <v/>
      </c>
      <c r="AW403" s="75" t="str" cm="1">
        <f t="array" ref="AW403">IF(ISBLANK(INDEX(行,$A403)),"",0)</f>
        <v/>
      </c>
      <c r="AX403" s="75" t="str" cm="1">
        <f t="array" ref="AX403">IF(ISBLANK(INDEX(行,$A403)),"",0)</f>
        <v/>
      </c>
      <c r="AY403" s="75" t="str" cm="1">
        <f t="array" ref="AY403">IF(ISBLANK(INDEX(行,$A403)),"",0)</f>
        <v/>
      </c>
      <c r="AZ403" s="75" t="str" cm="1">
        <f t="array" ref="AZ403">IF(ISBLANK(INDEX(行,$A403)),"",0)</f>
        <v/>
      </c>
      <c r="BA403" s="75" t="str" cm="1">
        <f t="array" ref="BA403">IF(ISBLANK(INDEX(行,$A403)),"",0)</f>
        <v/>
      </c>
      <c r="BB403" s="75" t="str" cm="1">
        <f t="array" ref="BB403">IF(ISBLANK(INDEX(行,$A403)),"",0)</f>
        <v/>
      </c>
      <c r="BC403" s="75" t="str" cm="1">
        <f t="array" ref="BC403">IF(ISBLANK(INDEX(行,$A403)),"",0)</f>
        <v/>
      </c>
      <c r="BD403" s="75" t="str" cm="1">
        <f t="array" ref="BD403">IF(ISBLANK(INDEX(行,$A403)),"",0)</f>
        <v/>
      </c>
      <c r="BE403" s="75" t="str" cm="1">
        <f t="array" ref="BE403">IF(ISBLANK(INDEX(行,$A403)),"",0)</f>
        <v/>
      </c>
      <c r="BF403" s="75" t="str" cm="1">
        <f t="array" ref="BF403">IF(ISBLANK(INDEX(行,$A403)),"",0)</f>
        <v/>
      </c>
      <c r="BG403" s="75" t="str" cm="1">
        <f t="array" ref="BG403">IF(ISBLANK(INDEX(行,$A403)),"",0)</f>
        <v/>
      </c>
      <c r="BH403" s="75" t="str" cm="1">
        <f t="array" ref="BH403">IF(ISBLANK(INDEX(行,$A403)),"",0)</f>
        <v/>
      </c>
      <c r="BI403" s="75" t="str" cm="1">
        <f t="array" ref="BI403">IF(ISBLANK(INDEX(行,$A403)),"",0)</f>
        <v/>
      </c>
      <c r="BJ403" s="75" t="str" cm="1">
        <f t="array" ref="BJ403">IF(ISBLANK(INDEX(行,$A403)),"",0)</f>
        <v/>
      </c>
      <c r="BK403" s="75" t="str" cm="1">
        <f t="array" ref="BK403">IF(ISBLANK(INDEX(行,$A403)),"",0)</f>
        <v/>
      </c>
      <c r="BL403" s="75" t="str" cm="1">
        <f t="array" ref="BL403">IF(ISBLANK(INDEX(行,$A403)),"",0)</f>
        <v/>
      </c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6" t="str" cm="1">
        <f t="array" ref="CQ403">IF(ISBLANK(INDEX(納入年月日,$A403)),"",INDEX(TEXT(納入年月日,"0!/00!/00"),$A403))</f>
        <v/>
      </c>
      <c r="CR403" s="77"/>
      <c r="CS403" s="77"/>
      <c r="CT403" s="77"/>
      <c r="CU403" s="77"/>
      <c r="CV403" s="77"/>
      <c r="CW403" s="77"/>
      <c r="CX403" s="77"/>
      <c r="CY403" s="77"/>
      <c r="CZ403" s="77"/>
      <c r="DA403" s="77" t="str" cm="1">
        <f t="array" ref="DA403">IF(ISBLANK(INDEX(行,$A403)),"","      0001")</f>
        <v/>
      </c>
      <c r="DB403" s="75" t="str" cm="1">
        <f t="array" ref="DB403">IF(ISBLANK(INDEX(行,$A403)),"",4101)</f>
        <v/>
      </c>
      <c r="DC403" s="75" t="str" cm="1">
        <f t="array" ref="DC403">IF(ISBLANK(INDEX(行,$A403)),"",2)</f>
        <v/>
      </c>
      <c r="DD403" s="77" t="str">
        <f t="shared" si="47"/>
        <v/>
      </c>
      <c r="DE403" s="75" t="str" cm="1">
        <f t="array" ref="DE403">IF(ISBLANK(INDEX(行,$A403)),"",0)</f>
        <v/>
      </c>
      <c r="DF403" s="77" t="str">
        <f t="shared" si="48"/>
        <v/>
      </c>
      <c r="DG403" s="77" t="str">
        <f t="shared" si="49"/>
        <v/>
      </c>
      <c r="DH403" s="75" t="str" cm="1">
        <f t="array" ref="DH403">IF(ISBLANK(INDEX(行,$A403)),"",0)</f>
        <v/>
      </c>
      <c r="DI403" s="75" t="str" cm="1">
        <f t="array" ref="DI403">IF(ISBLANK(INDEX(行,$A403)),"",0)</f>
        <v/>
      </c>
      <c r="DJ403" s="77"/>
      <c r="DK403" s="80"/>
      <c r="DL403" s="75" t="str" cm="1">
        <f t="array" ref="DL403">IF(ISBLANK(INDEX(行,$A403)),"",0)</f>
        <v/>
      </c>
      <c r="DM403" s="77" t="str">
        <f t="shared" si="50"/>
        <v/>
      </c>
      <c r="DN403" s="75" t="str" cm="1">
        <f t="array" ref="DN403">IF(ISBLANK(INDEX(行,$A403)),"",0)</f>
        <v/>
      </c>
      <c r="DO403" s="75" t="str" cm="1">
        <f t="array" ref="DO403">IF(ISBLANK(INDEX(行,$A403)),"",0)</f>
        <v/>
      </c>
      <c r="DP403" s="77" t="str" cm="1">
        <f t="array" ref="DP403">IF(ISBLANK(INDEX(行,$A403)),"","         0")</f>
        <v/>
      </c>
      <c r="DQ403" s="75" t="str" cm="1">
        <f t="array" ref="DQ403">IF(ISBLANK(INDEX(行,$A403)),"",0)</f>
        <v/>
      </c>
      <c r="DR403" s="75" t="str" cm="1">
        <f t="array" ref="DR403">IF(ISBLANK(INDEX(行,$A403)),"",0)</f>
        <v/>
      </c>
      <c r="DS403" s="77"/>
      <c r="DT403" s="75" t="str" cm="1">
        <f t="array" ref="DT403">IF(ISBLANK(INDEX(行,$A403)),"",0)</f>
        <v/>
      </c>
      <c r="DU403" s="75" t="str" cm="1">
        <f t="array" ref="DU403">IF(ISBLANK(INDEX(行,$A403)),"",$Z403+$AA403)</f>
        <v/>
      </c>
      <c r="DV403" s="75" t="str" cm="1">
        <f t="array" ref="DV403">IF(ISBLANK(INDEX(行,$A403)),"",0)</f>
        <v/>
      </c>
      <c r="DW403" s="77"/>
      <c r="DX403" s="77"/>
      <c r="DY403" s="77"/>
      <c r="DZ403" s="77"/>
      <c r="EA403" s="77"/>
      <c r="EB403" s="75" t="str" cm="1">
        <f t="array" ref="EB403">IF(ISBLANK(INDEX(行,$A403)),"",2)</f>
        <v/>
      </c>
      <c r="EC403" s="75" t="str" cm="1">
        <f t="array" ref="EC403">IF(ISBLANK(INDEX(行,$A403)),"",1)</f>
        <v/>
      </c>
      <c r="ED403" s="75" t="str" cm="1">
        <f t="array" ref="ED403">IF(ISBLANK(INDEX(行,$A403)),"",0)</f>
        <v/>
      </c>
      <c r="EE403" s="75" t="str" cm="1">
        <f t="array" ref="EE403">IF(ISBLANK(INDEX(行,$A403)),"",0)</f>
        <v/>
      </c>
      <c r="EF403" s="76" t="str">
        <f t="shared" si="51"/>
        <v/>
      </c>
      <c r="EG403" s="77" t="str">
        <f t="shared" si="52"/>
        <v/>
      </c>
      <c r="EH403" s="77"/>
      <c r="EI403" s="75" t="str" cm="1">
        <f t="array" ref="EI403">IF(ISBLANK(INDEX(行,$A403)),"",0)</f>
        <v/>
      </c>
      <c r="EJ403" s="75" t="str" cm="1">
        <f t="array" ref="EJ403">IF(ISBLANK(INDEX(行,$A403)),"",0)</f>
        <v/>
      </c>
      <c r="EK403" s="75" t="str" cm="1">
        <f t="array" ref="EK403">IF(ISBLANK(INDEX(行,$A403)),"",0)</f>
        <v/>
      </c>
      <c r="EL403" s="75" t="str" cm="1">
        <f t="array" ref="EL403">IF(ISBLANK(INDEX(行,$A403)),"",0)</f>
        <v/>
      </c>
      <c r="EM403" s="75" t="str" cm="1">
        <f t="array" ref="EM403">IF(ISBLANK(INDEX(行,$A403)),"",0)</f>
        <v/>
      </c>
      <c r="EN403" s="75" t="str" cm="1">
        <f t="array" ref="EN403">IF(ISBLANK(INDEX(行,$A403)),"",0)</f>
        <v/>
      </c>
      <c r="EO403" s="75" t="str" cm="1">
        <f t="array" ref="EO403">IF(ISBLANK(INDEX(行,$A403)),"",0)</f>
        <v/>
      </c>
      <c r="EP403" s="75" t="str" cm="1">
        <f t="array" ref="EP403">IF(ISBLANK(INDEX(行,$A403)),"",0)</f>
        <v/>
      </c>
      <c r="EQ403" s="75" t="str" cm="1">
        <f t="array" ref="EQ403">IF(ISBLANK(INDEX(行,$A403)),"",0)</f>
        <v/>
      </c>
      <c r="ER403" s="75" t="str" cm="1">
        <f t="array" ref="ER403">IF(ISBLANK(INDEX(行,$A403)),"",0)</f>
        <v/>
      </c>
      <c r="ES403" s="75" t="str" cm="1">
        <f t="array" ref="ES403">IF(ISBLANK(INDEX(行,$A403)),"",0)</f>
        <v/>
      </c>
      <c r="ET403" s="75" t="str" cm="1">
        <f t="array" ref="ET403">IF(ISBLANK(INDEX(行,$A403)),"",0)</f>
        <v/>
      </c>
      <c r="EU403" s="75" t="str" cm="1">
        <f t="array" ref="EU403">IF(ISBLANK(INDEX(行,$A403)),"",0)</f>
        <v/>
      </c>
      <c r="EV403" s="75" t="str" cm="1">
        <f t="array" ref="EV403">IF(ISBLANK(INDEX(行,$A403)),"",0)</f>
        <v/>
      </c>
      <c r="EW403" s="75" t="str" cm="1">
        <f t="array" ref="EW403">IF(ISBLANK(INDEX(行,$A403)),"",0)</f>
        <v/>
      </c>
      <c r="EX403" s="75" t="str" cm="1">
        <f t="array" ref="EX403">IF(ISBLANK(INDEX(行,$A403)),"",0)</f>
        <v/>
      </c>
      <c r="EY403" s="75" t="str" cm="1">
        <f t="array" ref="EY403">IF(ISBLANK(INDEX(行,$A403)),"",0)</f>
        <v/>
      </c>
      <c r="EZ403" s="75" t="str" cm="1">
        <f t="array" ref="EZ403">IF(ISBLANK(INDEX(行,$A403)),"",0)</f>
        <v/>
      </c>
      <c r="FA403" s="75" t="str" cm="1">
        <f t="array" ref="FA403">IF(ISBLANK(INDEX(行,$A403)),"",0)</f>
        <v/>
      </c>
      <c r="FB403" s="75" t="str" cm="1">
        <f t="array" ref="FB403">IF(ISBLANK(INDEX(行,$A403)),"",0)</f>
        <v/>
      </c>
      <c r="FC403" s="75" t="str" cm="1">
        <f t="array" ref="FC403">IF(ISBLANK(INDEX(行,$A403)),"",0)</f>
        <v/>
      </c>
      <c r="FD403" s="75" t="str" cm="1">
        <f t="array" ref="FD403">IF(ISBLANK(INDEX(行,$A403)),"",0)</f>
        <v/>
      </c>
      <c r="FE403" s="75" t="str" cm="1">
        <f t="array" ref="FE403">IF(ISBLANK(INDEX(行,$A403)),"",0)</f>
        <v/>
      </c>
      <c r="FF403" s="75" t="str" cm="1">
        <f t="array" ref="FF403">IF(ISBLANK(INDEX(行,$A403)),"",0)</f>
        <v/>
      </c>
      <c r="FG403" s="75" t="str" cm="1">
        <f t="array" ref="FG403">IF(ISBLANK(INDEX(行,$A403)),"",0)</f>
        <v/>
      </c>
      <c r="FH403" s="77"/>
      <c r="FI403" s="77"/>
      <c r="FJ403" s="77"/>
      <c r="FK403" s="77"/>
      <c r="FL403" s="77"/>
      <c r="FM403" s="77"/>
      <c r="FN403" s="77"/>
      <c r="FO403" s="77"/>
      <c r="FP403" s="77"/>
      <c r="FQ403" s="77"/>
      <c r="FR403" s="77"/>
      <c r="FS403" s="77"/>
      <c r="FT403" s="77"/>
      <c r="FU403" s="77"/>
      <c r="FV403" s="77"/>
      <c r="FW403" s="77"/>
      <c r="FX403" s="77"/>
      <c r="FY403" s="77"/>
      <c r="FZ403" s="77"/>
      <c r="GA403" s="77"/>
      <c r="GB403" s="77"/>
      <c r="GC403" s="77"/>
      <c r="GD403" s="77"/>
      <c r="GE403" s="77"/>
      <c r="GF403" s="77"/>
      <c r="GG403" s="77"/>
      <c r="GH403" s="77"/>
      <c r="GI403" s="77"/>
      <c r="GJ403" s="77"/>
      <c r="GK403" s="77"/>
      <c r="GL403" s="76" t="str">
        <f t="shared" si="53"/>
        <v/>
      </c>
      <c r="GM403" s="77"/>
      <c r="GN403" s="77"/>
      <c r="GO403" s="77"/>
      <c r="GP403" s="77"/>
      <c r="GQ403" s="77"/>
      <c r="GR403" s="77"/>
      <c r="GS403" s="77"/>
      <c r="GT403" s="77"/>
      <c r="GU403" s="77"/>
      <c r="GV403" s="75" t="str" cm="1">
        <f t="array" ref="GV403">IF(ISBLANK(INDEX(行,$A403)),"",1)</f>
        <v/>
      </c>
      <c r="GW403" s="75" t="str" cm="1">
        <f t="array" ref="GW403">IF(ISBLANK(INDEX(行,$A403)),"",1)</f>
        <v/>
      </c>
      <c r="GX403" s="75" t="str" cm="1">
        <f t="array" ref="GX403">IF(ISBLANK(INDEX(行,$A403)),"",0)</f>
        <v/>
      </c>
      <c r="GY403" s="77"/>
      <c r="GZ403" s="77"/>
      <c r="HA403" s="76" t="str" cm="1">
        <f t="array" aca="1" ref="HA403" ca="1">IF(ISBLANK(INDEX(行,$A403)),"",TODAY())</f>
        <v/>
      </c>
      <c r="HB403" s="76" t="str" cm="1">
        <f t="array" aca="1" ref="HB403" ca="1">IF(ISBLANK(INDEX(行,$A403)),"",TODAY())</f>
        <v/>
      </c>
      <c r="HC403" s="78" t="str" cm="1">
        <f t="array" ref="HC403">IF(ISBLANK(INDEX(行,$A403)),"","ADMIN")</f>
        <v/>
      </c>
      <c r="HD403" s="78" t="str">
        <f t="shared" si="54"/>
        <v/>
      </c>
    </row>
    <row r="404" spans="1:212" s="12" customFormat="1" ht="15" x14ac:dyDescent="0.15">
      <c r="A404" s="11">
        <v>399</v>
      </c>
      <c r="B404" s="75" t="str" cm="1">
        <f t="array" ref="B404">IF(ISBLANK(INDEX(行,$A404)),"",1)</f>
        <v/>
      </c>
      <c r="C404" s="76" t="str" cm="1">
        <f t="array" ref="C404">IF(ISBLANK(INDEX(伝票日付,$A404)),"",DATEVALUE(INDEX(TEXT(伝票日付,"0!/00!/00"),$A404)))</f>
        <v/>
      </c>
      <c r="D404" s="78" t="str" cm="1">
        <f t="array" ref="D404">IF(ISBLANK(INDEX(注文番号,$A404)),"",INDEX(注文番号,$A404))</f>
        <v/>
      </c>
      <c r="E404" s="75" t="str" cm="1">
        <f t="array" ref="E404">IF(ISBLANK(INDEX(行,$A404)),"",INDEX(行,$A404))</f>
        <v/>
      </c>
      <c r="F404" s="77" t="str" cm="1">
        <f t="array" ref="F404">IF(ISBLANK(INDEX(行,$A404)),"","0001")</f>
        <v/>
      </c>
      <c r="G404" s="83" t="str">
        <f t="shared" si="44"/>
        <v/>
      </c>
      <c r="H404" s="78" t="str" cm="1">
        <f t="array" ref="H404">IF(ISBLANK(INDEX(行,$A404)),"",8)</f>
        <v/>
      </c>
      <c r="I404" s="77" t="str" cm="1">
        <f t="array" ref="I404">IF(ISBLANK(INDEX(行,$A404)),"","      8211")</f>
        <v/>
      </c>
      <c r="J404" s="78" t="str" cm="1">
        <f t="array" ref="J404">IF(ISBLANK(INDEX(行,$A404)),"",8211)</f>
        <v/>
      </c>
      <c r="K404" s="82" t="str">
        <f t="shared" si="45"/>
        <v/>
      </c>
      <c r="L404" s="77" t="str" cm="1">
        <f t="array" ref="L404">IF(ISBLANK(INDEX(枝番,$A404)),"",INDEX(枝番,$A404))</f>
        <v/>
      </c>
      <c r="M404" s="78" t="str" cm="1">
        <f t="array" ref="M404">IF(ISBLANK(INDEX(工種コード,$A404)),"",INDEX(工種コード,$A404))</f>
        <v/>
      </c>
      <c r="N404" s="78" t="str" cm="1">
        <f t="array" ref="N404">IF(ISBLANK(INDEX(注文番号,$A404)),"",INDEX(注文番号,$A404))</f>
        <v/>
      </c>
      <c r="O404" s="75"/>
      <c r="P404" s="80"/>
      <c r="Q404" s="75" t="str" cm="1">
        <f t="array" ref="Q404">IF(ISBLANK(INDEX(行,$A404)),"",0)</f>
        <v/>
      </c>
      <c r="R404" s="77" t="str" cm="1">
        <f t="array" ref="R404">IF(ISBLANK(INDEX(仕入先コード,$A404)),"",INDEX(仕入先コード,$A404))</f>
        <v/>
      </c>
      <c r="S404" s="75" t="str" cm="1">
        <f t="array" ref="S404">IF(ISBLANK(INDEX(行,$A404)),"",0)</f>
        <v/>
      </c>
      <c r="T404" s="75" t="str" cm="1">
        <f t="array" ref="T404">IF(ISBLANK(INDEX(行,$A404)),"",1)</f>
        <v/>
      </c>
      <c r="U404" s="77" t="str" cm="1">
        <f t="array" ref="U404">IF(ISBLANK(INDEX(行,$A404)),"","         1")</f>
        <v/>
      </c>
      <c r="V404" s="75" t="str" cm="1">
        <f t="array" ref="V404">IF(ISBLANK(INDEX(行,$A404)),"",0)</f>
        <v/>
      </c>
      <c r="W404" s="75" t="str" cm="1">
        <f t="array" ref="W404">IF(ISBLANK(INDEX(数量,$A404)),"",INDEX(数量,$A404))</f>
        <v/>
      </c>
      <c r="X404" s="77" t="str" cm="1">
        <f t="array" ref="X404">IF(ISBLANK(INDEX(単位,$A404)),"",INDEX(単位,$A404))</f>
        <v/>
      </c>
      <c r="Y404" s="75" t="str" cm="1">
        <f t="array" ref="Y404">IF(ISBLANK(INDEX(単価,$A404)),"",INDEX(単価,$A404))</f>
        <v/>
      </c>
      <c r="Z404" s="75" t="str" cm="1">
        <f t="array" ref="Z404">IF(ISBLANK(INDEX(行,$A404)),"",W404*Y404)</f>
        <v/>
      </c>
      <c r="AA404" s="75" t="str" cm="1">
        <f t="array" ref="AA404">IF(ISBLANK(INDEX(行,$A404)),"",Z404*AI404/100)</f>
        <v/>
      </c>
      <c r="AB404" s="77"/>
      <c r="AC404" s="77"/>
      <c r="AD404" s="77"/>
      <c r="AE404" s="77"/>
      <c r="AF404" s="77"/>
      <c r="AG404" s="75" t="str" cm="1">
        <f t="array" ref="AG404">IF(ISBLANK(INDEX(行,$A404)),"",1)</f>
        <v/>
      </c>
      <c r="AH404" s="75" t="str" cm="1">
        <f t="array" ref="AH404">IF(ISBLANK(INDEX(行,$A404)),"",1)</f>
        <v/>
      </c>
      <c r="AI404" s="75" t="str" cm="1">
        <f t="array" ref="AI404">IF(ISBLANK(INDEX(税率,$A404)),"",INDEX(税率,$A404))</f>
        <v/>
      </c>
      <c r="AJ404" s="75" t="str" cm="1">
        <f t="array" ref="AJ404">IF(ISBLANK(INDEX(行,$A404)),"",50)</f>
        <v/>
      </c>
      <c r="AK404" s="76" t="str">
        <f t="shared" si="46"/>
        <v/>
      </c>
      <c r="AL404" s="82" t="str" cm="1">
        <f t="array" ref="AL404">IF(ISBLANK(INDEX(品名,$A404)),"",INDEX(品名,$A404))</f>
        <v/>
      </c>
      <c r="AM404" s="75"/>
      <c r="AN404" s="75" t="str" cm="1">
        <f t="array" ref="AN404">IF(ISBLANK(INDEX(行,$A404)),"",0)</f>
        <v/>
      </c>
      <c r="AO404" s="75" t="str" cm="1">
        <f t="array" ref="AO404">IF(ISBLANK(INDEX(行,$A404)),"",0)</f>
        <v/>
      </c>
      <c r="AP404" s="75" t="str" cm="1">
        <f t="array" ref="AP404">IF(ISBLANK(INDEX(行,$A404)),"",0)</f>
        <v/>
      </c>
      <c r="AQ404" s="75" t="str" cm="1">
        <f t="array" ref="AQ404">IF(ISBLANK(INDEX(行,$A404)),"",0)</f>
        <v/>
      </c>
      <c r="AR404" s="75" t="str" cm="1">
        <f t="array" ref="AR404">IF(ISBLANK(INDEX(行,$A404)),"",0)</f>
        <v/>
      </c>
      <c r="AS404" s="75" t="str" cm="1">
        <f t="array" ref="AS404">IF(ISBLANK(INDEX(行,$A404)),"",0)</f>
        <v/>
      </c>
      <c r="AT404" s="75" t="str" cm="1">
        <f t="array" ref="AT404">IF(ISBLANK(INDEX(行,$A404)),"",0)</f>
        <v/>
      </c>
      <c r="AU404" s="75" t="str" cm="1">
        <f t="array" ref="AU404">IF(ISBLANK(INDEX(行,$A404)),"",0)</f>
        <v/>
      </c>
      <c r="AV404" s="75" t="str" cm="1">
        <f t="array" ref="AV404">IF(ISBLANK(INDEX(行,$A404)),"",0)</f>
        <v/>
      </c>
      <c r="AW404" s="75" t="str" cm="1">
        <f t="array" ref="AW404">IF(ISBLANK(INDEX(行,$A404)),"",0)</f>
        <v/>
      </c>
      <c r="AX404" s="75" t="str" cm="1">
        <f t="array" ref="AX404">IF(ISBLANK(INDEX(行,$A404)),"",0)</f>
        <v/>
      </c>
      <c r="AY404" s="75" t="str" cm="1">
        <f t="array" ref="AY404">IF(ISBLANK(INDEX(行,$A404)),"",0)</f>
        <v/>
      </c>
      <c r="AZ404" s="75" t="str" cm="1">
        <f t="array" ref="AZ404">IF(ISBLANK(INDEX(行,$A404)),"",0)</f>
        <v/>
      </c>
      <c r="BA404" s="75" t="str" cm="1">
        <f t="array" ref="BA404">IF(ISBLANK(INDEX(行,$A404)),"",0)</f>
        <v/>
      </c>
      <c r="BB404" s="75" t="str" cm="1">
        <f t="array" ref="BB404">IF(ISBLANK(INDEX(行,$A404)),"",0)</f>
        <v/>
      </c>
      <c r="BC404" s="75" t="str" cm="1">
        <f t="array" ref="BC404">IF(ISBLANK(INDEX(行,$A404)),"",0)</f>
        <v/>
      </c>
      <c r="BD404" s="75" t="str" cm="1">
        <f t="array" ref="BD404">IF(ISBLANK(INDEX(行,$A404)),"",0)</f>
        <v/>
      </c>
      <c r="BE404" s="75" t="str" cm="1">
        <f t="array" ref="BE404">IF(ISBLANK(INDEX(行,$A404)),"",0)</f>
        <v/>
      </c>
      <c r="BF404" s="75" t="str" cm="1">
        <f t="array" ref="BF404">IF(ISBLANK(INDEX(行,$A404)),"",0)</f>
        <v/>
      </c>
      <c r="BG404" s="75" t="str" cm="1">
        <f t="array" ref="BG404">IF(ISBLANK(INDEX(行,$A404)),"",0)</f>
        <v/>
      </c>
      <c r="BH404" s="75" t="str" cm="1">
        <f t="array" ref="BH404">IF(ISBLANK(INDEX(行,$A404)),"",0)</f>
        <v/>
      </c>
      <c r="BI404" s="75" t="str" cm="1">
        <f t="array" ref="BI404">IF(ISBLANK(INDEX(行,$A404)),"",0)</f>
        <v/>
      </c>
      <c r="BJ404" s="75" t="str" cm="1">
        <f t="array" ref="BJ404">IF(ISBLANK(INDEX(行,$A404)),"",0)</f>
        <v/>
      </c>
      <c r="BK404" s="75" t="str" cm="1">
        <f t="array" ref="BK404">IF(ISBLANK(INDEX(行,$A404)),"",0)</f>
        <v/>
      </c>
      <c r="BL404" s="75" t="str" cm="1">
        <f t="array" ref="BL404">IF(ISBLANK(INDEX(行,$A404)),"",0)</f>
        <v/>
      </c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6" t="str" cm="1">
        <f t="array" ref="CQ404">IF(ISBLANK(INDEX(納入年月日,$A404)),"",INDEX(TEXT(納入年月日,"0!/00!/00"),$A404))</f>
        <v/>
      </c>
      <c r="CR404" s="77"/>
      <c r="CS404" s="77"/>
      <c r="CT404" s="77"/>
      <c r="CU404" s="77"/>
      <c r="CV404" s="77"/>
      <c r="CW404" s="77"/>
      <c r="CX404" s="77"/>
      <c r="CY404" s="77"/>
      <c r="CZ404" s="77"/>
      <c r="DA404" s="77" t="str" cm="1">
        <f t="array" ref="DA404">IF(ISBLANK(INDEX(行,$A404)),"","      0001")</f>
        <v/>
      </c>
      <c r="DB404" s="75" t="str" cm="1">
        <f t="array" ref="DB404">IF(ISBLANK(INDEX(行,$A404)),"",4101)</f>
        <v/>
      </c>
      <c r="DC404" s="75" t="str" cm="1">
        <f t="array" ref="DC404">IF(ISBLANK(INDEX(行,$A404)),"",2)</f>
        <v/>
      </c>
      <c r="DD404" s="77" t="str">
        <f t="shared" si="47"/>
        <v/>
      </c>
      <c r="DE404" s="75" t="str" cm="1">
        <f t="array" ref="DE404">IF(ISBLANK(INDEX(行,$A404)),"",0)</f>
        <v/>
      </c>
      <c r="DF404" s="77" t="str">
        <f t="shared" si="48"/>
        <v/>
      </c>
      <c r="DG404" s="77" t="str">
        <f t="shared" si="49"/>
        <v/>
      </c>
      <c r="DH404" s="75" t="str" cm="1">
        <f t="array" ref="DH404">IF(ISBLANK(INDEX(行,$A404)),"",0)</f>
        <v/>
      </c>
      <c r="DI404" s="75" t="str" cm="1">
        <f t="array" ref="DI404">IF(ISBLANK(INDEX(行,$A404)),"",0)</f>
        <v/>
      </c>
      <c r="DJ404" s="77"/>
      <c r="DK404" s="80"/>
      <c r="DL404" s="75" t="str" cm="1">
        <f t="array" ref="DL404">IF(ISBLANK(INDEX(行,$A404)),"",0)</f>
        <v/>
      </c>
      <c r="DM404" s="77" t="str">
        <f t="shared" si="50"/>
        <v/>
      </c>
      <c r="DN404" s="75" t="str" cm="1">
        <f t="array" ref="DN404">IF(ISBLANK(INDEX(行,$A404)),"",0)</f>
        <v/>
      </c>
      <c r="DO404" s="75" t="str" cm="1">
        <f t="array" ref="DO404">IF(ISBLANK(INDEX(行,$A404)),"",0)</f>
        <v/>
      </c>
      <c r="DP404" s="77" t="str" cm="1">
        <f t="array" ref="DP404">IF(ISBLANK(INDEX(行,$A404)),"","         0")</f>
        <v/>
      </c>
      <c r="DQ404" s="75" t="str" cm="1">
        <f t="array" ref="DQ404">IF(ISBLANK(INDEX(行,$A404)),"",0)</f>
        <v/>
      </c>
      <c r="DR404" s="75" t="str" cm="1">
        <f t="array" ref="DR404">IF(ISBLANK(INDEX(行,$A404)),"",0)</f>
        <v/>
      </c>
      <c r="DS404" s="77"/>
      <c r="DT404" s="75" t="str" cm="1">
        <f t="array" ref="DT404">IF(ISBLANK(INDEX(行,$A404)),"",0)</f>
        <v/>
      </c>
      <c r="DU404" s="75" t="str" cm="1">
        <f t="array" ref="DU404">IF(ISBLANK(INDEX(行,$A404)),"",$Z404+$AA404)</f>
        <v/>
      </c>
      <c r="DV404" s="75" t="str" cm="1">
        <f t="array" ref="DV404">IF(ISBLANK(INDEX(行,$A404)),"",0)</f>
        <v/>
      </c>
      <c r="DW404" s="77"/>
      <c r="DX404" s="77"/>
      <c r="DY404" s="77"/>
      <c r="DZ404" s="77"/>
      <c r="EA404" s="77"/>
      <c r="EB404" s="75" t="str" cm="1">
        <f t="array" ref="EB404">IF(ISBLANK(INDEX(行,$A404)),"",2)</f>
        <v/>
      </c>
      <c r="EC404" s="75" t="str" cm="1">
        <f t="array" ref="EC404">IF(ISBLANK(INDEX(行,$A404)),"",1)</f>
        <v/>
      </c>
      <c r="ED404" s="75" t="str" cm="1">
        <f t="array" ref="ED404">IF(ISBLANK(INDEX(行,$A404)),"",0)</f>
        <v/>
      </c>
      <c r="EE404" s="75" t="str" cm="1">
        <f t="array" ref="EE404">IF(ISBLANK(INDEX(行,$A404)),"",0)</f>
        <v/>
      </c>
      <c r="EF404" s="76" t="str">
        <f t="shared" si="51"/>
        <v/>
      </c>
      <c r="EG404" s="77" t="str">
        <f t="shared" si="52"/>
        <v/>
      </c>
      <c r="EH404" s="77"/>
      <c r="EI404" s="75" t="str" cm="1">
        <f t="array" ref="EI404">IF(ISBLANK(INDEX(行,$A404)),"",0)</f>
        <v/>
      </c>
      <c r="EJ404" s="75" t="str" cm="1">
        <f t="array" ref="EJ404">IF(ISBLANK(INDEX(行,$A404)),"",0)</f>
        <v/>
      </c>
      <c r="EK404" s="75" t="str" cm="1">
        <f t="array" ref="EK404">IF(ISBLANK(INDEX(行,$A404)),"",0)</f>
        <v/>
      </c>
      <c r="EL404" s="75" t="str" cm="1">
        <f t="array" ref="EL404">IF(ISBLANK(INDEX(行,$A404)),"",0)</f>
        <v/>
      </c>
      <c r="EM404" s="75" t="str" cm="1">
        <f t="array" ref="EM404">IF(ISBLANK(INDEX(行,$A404)),"",0)</f>
        <v/>
      </c>
      <c r="EN404" s="75" t="str" cm="1">
        <f t="array" ref="EN404">IF(ISBLANK(INDEX(行,$A404)),"",0)</f>
        <v/>
      </c>
      <c r="EO404" s="75" t="str" cm="1">
        <f t="array" ref="EO404">IF(ISBLANK(INDEX(行,$A404)),"",0)</f>
        <v/>
      </c>
      <c r="EP404" s="75" t="str" cm="1">
        <f t="array" ref="EP404">IF(ISBLANK(INDEX(行,$A404)),"",0)</f>
        <v/>
      </c>
      <c r="EQ404" s="75" t="str" cm="1">
        <f t="array" ref="EQ404">IF(ISBLANK(INDEX(行,$A404)),"",0)</f>
        <v/>
      </c>
      <c r="ER404" s="75" t="str" cm="1">
        <f t="array" ref="ER404">IF(ISBLANK(INDEX(行,$A404)),"",0)</f>
        <v/>
      </c>
      <c r="ES404" s="75" t="str" cm="1">
        <f t="array" ref="ES404">IF(ISBLANK(INDEX(行,$A404)),"",0)</f>
        <v/>
      </c>
      <c r="ET404" s="75" t="str" cm="1">
        <f t="array" ref="ET404">IF(ISBLANK(INDEX(行,$A404)),"",0)</f>
        <v/>
      </c>
      <c r="EU404" s="75" t="str" cm="1">
        <f t="array" ref="EU404">IF(ISBLANK(INDEX(行,$A404)),"",0)</f>
        <v/>
      </c>
      <c r="EV404" s="75" t="str" cm="1">
        <f t="array" ref="EV404">IF(ISBLANK(INDEX(行,$A404)),"",0)</f>
        <v/>
      </c>
      <c r="EW404" s="75" t="str" cm="1">
        <f t="array" ref="EW404">IF(ISBLANK(INDEX(行,$A404)),"",0)</f>
        <v/>
      </c>
      <c r="EX404" s="75" t="str" cm="1">
        <f t="array" ref="EX404">IF(ISBLANK(INDEX(行,$A404)),"",0)</f>
        <v/>
      </c>
      <c r="EY404" s="75" t="str" cm="1">
        <f t="array" ref="EY404">IF(ISBLANK(INDEX(行,$A404)),"",0)</f>
        <v/>
      </c>
      <c r="EZ404" s="75" t="str" cm="1">
        <f t="array" ref="EZ404">IF(ISBLANK(INDEX(行,$A404)),"",0)</f>
        <v/>
      </c>
      <c r="FA404" s="75" t="str" cm="1">
        <f t="array" ref="FA404">IF(ISBLANK(INDEX(行,$A404)),"",0)</f>
        <v/>
      </c>
      <c r="FB404" s="75" t="str" cm="1">
        <f t="array" ref="FB404">IF(ISBLANK(INDEX(行,$A404)),"",0)</f>
        <v/>
      </c>
      <c r="FC404" s="75" t="str" cm="1">
        <f t="array" ref="FC404">IF(ISBLANK(INDEX(行,$A404)),"",0)</f>
        <v/>
      </c>
      <c r="FD404" s="75" t="str" cm="1">
        <f t="array" ref="FD404">IF(ISBLANK(INDEX(行,$A404)),"",0)</f>
        <v/>
      </c>
      <c r="FE404" s="75" t="str" cm="1">
        <f t="array" ref="FE404">IF(ISBLANK(INDEX(行,$A404)),"",0)</f>
        <v/>
      </c>
      <c r="FF404" s="75" t="str" cm="1">
        <f t="array" ref="FF404">IF(ISBLANK(INDEX(行,$A404)),"",0)</f>
        <v/>
      </c>
      <c r="FG404" s="75" t="str" cm="1">
        <f t="array" ref="FG404">IF(ISBLANK(INDEX(行,$A404)),"",0)</f>
        <v/>
      </c>
      <c r="FH404" s="77"/>
      <c r="FI404" s="77"/>
      <c r="FJ404" s="77"/>
      <c r="FK404" s="77"/>
      <c r="FL404" s="77"/>
      <c r="FM404" s="77"/>
      <c r="FN404" s="77"/>
      <c r="FO404" s="77"/>
      <c r="FP404" s="77"/>
      <c r="FQ404" s="77"/>
      <c r="FR404" s="77"/>
      <c r="FS404" s="77"/>
      <c r="FT404" s="77"/>
      <c r="FU404" s="77"/>
      <c r="FV404" s="77"/>
      <c r="FW404" s="77"/>
      <c r="FX404" s="77"/>
      <c r="FY404" s="77"/>
      <c r="FZ404" s="77"/>
      <c r="GA404" s="77"/>
      <c r="GB404" s="77"/>
      <c r="GC404" s="77"/>
      <c r="GD404" s="77"/>
      <c r="GE404" s="77"/>
      <c r="GF404" s="77"/>
      <c r="GG404" s="77"/>
      <c r="GH404" s="77"/>
      <c r="GI404" s="77"/>
      <c r="GJ404" s="77"/>
      <c r="GK404" s="77"/>
      <c r="GL404" s="76" t="str">
        <f t="shared" si="53"/>
        <v/>
      </c>
      <c r="GM404" s="77"/>
      <c r="GN404" s="77"/>
      <c r="GO404" s="77"/>
      <c r="GP404" s="77"/>
      <c r="GQ404" s="77"/>
      <c r="GR404" s="77"/>
      <c r="GS404" s="77"/>
      <c r="GT404" s="77"/>
      <c r="GU404" s="77"/>
      <c r="GV404" s="75" t="str" cm="1">
        <f t="array" ref="GV404">IF(ISBLANK(INDEX(行,$A404)),"",1)</f>
        <v/>
      </c>
      <c r="GW404" s="75" t="str" cm="1">
        <f t="array" ref="GW404">IF(ISBLANK(INDEX(行,$A404)),"",1)</f>
        <v/>
      </c>
      <c r="GX404" s="75" t="str" cm="1">
        <f t="array" ref="GX404">IF(ISBLANK(INDEX(行,$A404)),"",0)</f>
        <v/>
      </c>
      <c r="GY404" s="77"/>
      <c r="GZ404" s="77"/>
      <c r="HA404" s="76" t="str" cm="1">
        <f t="array" aca="1" ref="HA404" ca="1">IF(ISBLANK(INDEX(行,$A404)),"",TODAY())</f>
        <v/>
      </c>
      <c r="HB404" s="76" t="str" cm="1">
        <f t="array" aca="1" ref="HB404" ca="1">IF(ISBLANK(INDEX(行,$A404)),"",TODAY())</f>
        <v/>
      </c>
      <c r="HC404" s="78" t="str" cm="1">
        <f t="array" ref="HC404">IF(ISBLANK(INDEX(行,$A404)),"","ADMIN")</f>
        <v/>
      </c>
      <c r="HD404" s="78" t="str">
        <f t="shared" si="54"/>
        <v/>
      </c>
    </row>
    <row r="405" spans="1:212" s="12" customFormat="1" ht="15" x14ac:dyDescent="0.15">
      <c r="A405" s="11">
        <v>400</v>
      </c>
      <c r="B405" s="75" t="str" cm="1">
        <f t="array" ref="B405">IF(ISBLANK(INDEX(行,$A405)),"",1)</f>
        <v/>
      </c>
      <c r="C405" s="76" t="str" cm="1">
        <f t="array" ref="C405">IF(ISBLANK(INDEX(伝票日付,$A405)),"",DATEVALUE(INDEX(TEXT(伝票日付,"0!/00!/00"),$A405)))</f>
        <v/>
      </c>
      <c r="D405" s="78" t="str" cm="1">
        <f t="array" ref="D405">IF(ISBLANK(INDEX(注文番号,$A405)),"",INDEX(注文番号,$A405))</f>
        <v/>
      </c>
      <c r="E405" s="75" t="str" cm="1">
        <f t="array" ref="E405">IF(ISBLANK(INDEX(行,$A405)),"",INDEX(行,$A405))</f>
        <v/>
      </c>
      <c r="F405" s="77" t="str" cm="1">
        <f t="array" ref="F405">IF(ISBLANK(INDEX(行,$A405)),"","0001")</f>
        <v/>
      </c>
      <c r="G405" s="83" t="str">
        <f t="shared" si="44"/>
        <v/>
      </c>
      <c r="H405" s="78" t="str" cm="1">
        <f t="array" ref="H405">IF(ISBLANK(INDEX(行,$A405)),"",8)</f>
        <v/>
      </c>
      <c r="I405" s="77" t="str" cm="1">
        <f t="array" ref="I405">IF(ISBLANK(INDEX(行,$A405)),"","      8211")</f>
        <v/>
      </c>
      <c r="J405" s="78" t="str" cm="1">
        <f t="array" ref="J405">IF(ISBLANK(INDEX(行,$A405)),"",8211)</f>
        <v/>
      </c>
      <c r="K405" s="82" t="str">
        <f t="shared" si="45"/>
        <v/>
      </c>
      <c r="L405" s="77" t="str" cm="1">
        <f t="array" ref="L405">IF(ISBLANK(INDEX(枝番,$A405)),"",INDEX(枝番,$A405))</f>
        <v/>
      </c>
      <c r="M405" s="78" t="str" cm="1">
        <f t="array" ref="M405">IF(ISBLANK(INDEX(工種コード,$A405)),"",INDEX(工種コード,$A405))</f>
        <v/>
      </c>
      <c r="N405" s="78" t="str" cm="1">
        <f t="array" ref="N405">IF(ISBLANK(INDEX(注文番号,$A405)),"",INDEX(注文番号,$A405))</f>
        <v/>
      </c>
      <c r="O405" s="75"/>
      <c r="P405" s="80"/>
      <c r="Q405" s="75" t="str" cm="1">
        <f t="array" ref="Q405">IF(ISBLANK(INDEX(行,$A405)),"",0)</f>
        <v/>
      </c>
      <c r="R405" s="77" t="str" cm="1">
        <f t="array" ref="R405">IF(ISBLANK(INDEX(仕入先コード,$A405)),"",INDEX(仕入先コード,$A405))</f>
        <v/>
      </c>
      <c r="S405" s="75" t="str" cm="1">
        <f t="array" ref="S405">IF(ISBLANK(INDEX(行,$A405)),"",0)</f>
        <v/>
      </c>
      <c r="T405" s="75" t="str" cm="1">
        <f t="array" ref="T405">IF(ISBLANK(INDEX(行,$A405)),"",1)</f>
        <v/>
      </c>
      <c r="U405" s="77" t="str" cm="1">
        <f t="array" ref="U405">IF(ISBLANK(INDEX(行,$A405)),"","         1")</f>
        <v/>
      </c>
      <c r="V405" s="75" t="str" cm="1">
        <f t="array" ref="V405">IF(ISBLANK(INDEX(行,$A405)),"",0)</f>
        <v/>
      </c>
      <c r="W405" s="75" t="str" cm="1">
        <f t="array" ref="W405">IF(ISBLANK(INDEX(数量,$A405)),"",INDEX(数量,$A405))</f>
        <v/>
      </c>
      <c r="X405" s="77" t="str" cm="1">
        <f t="array" ref="X405">IF(ISBLANK(INDEX(単位,$A405)),"",INDEX(単位,$A405))</f>
        <v/>
      </c>
      <c r="Y405" s="75" t="str" cm="1">
        <f t="array" ref="Y405">IF(ISBLANK(INDEX(単価,$A405)),"",INDEX(単価,$A405))</f>
        <v/>
      </c>
      <c r="Z405" s="75" t="str" cm="1">
        <f t="array" ref="Z405">IF(ISBLANK(INDEX(行,$A405)),"",W405*Y405)</f>
        <v/>
      </c>
      <c r="AA405" s="75" t="str" cm="1">
        <f t="array" ref="AA405">IF(ISBLANK(INDEX(行,$A405)),"",Z405*AI405/100)</f>
        <v/>
      </c>
      <c r="AB405" s="77"/>
      <c r="AC405" s="77"/>
      <c r="AD405" s="77"/>
      <c r="AE405" s="77"/>
      <c r="AF405" s="77"/>
      <c r="AG405" s="75" t="str" cm="1">
        <f t="array" ref="AG405">IF(ISBLANK(INDEX(行,$A405)),"",1)</f>
        <v/>
      </c>
      <c r="AH405" s="75" t="str" cm="1">
        <f t="array" ref="AH405">IF(ISBLANK(INDEX(行,$A405)),"",1)</f>
        <v/>
      </c>
      <c r="AI405" s="75" t="str" cm="1">
        <f t="array" ref="AI405">IF(ISBLANK(INDEX(税率,$A405)),"",INDEX(税率,$A405))</f>
        <v/>
      </c>
      <c r="AJ405" s="75" t="str" cm="1">
        <f t="array" ref="AJ405">IF(ISBLANK(INDEX(行,$A405)),"",50)</f>
        <v/>
      </c>
      <c r="AK405" s="76" t="str">
        <f t="shared" si="46"/>
        <v/>
      </c>
      <c r="AL405" s="82" t="str" cm="1">
        <f t="array" ref="AL405">IF(ISBLANK(INDEX(品名,$A405)),"",INDEX(品名,$A405))</f>
        <v/>
      </c>
      <c r="AM405" s="75"/>
      <c r="AN405" s="75" t="str" cm="1">
        <f t="array" ref="AN405">IF(ISBLANK(INDEX(行,$A405)),"",0)</f>
        <v/>
      </c>
      <c r="AO405" s="75" t="str" cm="1">
        <f t="array" ref="AO405">IF(ISBLANK(INDEX(行,$A405)),"",0)</f>
        <v/>
      </c>
      <c r="AP405" s="75" t="str" cm="1">
        <f t="array" ref="AP405">IF(ISBLANK(INDEX(行,$A405)),"",0)</f>
        <v/>
      </c>
      <c r="AQ405" s="75" t="str" cm="1">
        <f t="array" ref="AQ405">IF(ISBLANK(INDEX(行,$A405)),"",0)</f>
        <v/>
      </c>
      <c r="AR405" s="75" t="str" cm="1">
        <f t="array" ref="AR405">IF(ISBLANK(INDEX(行,$A405)),"",0)</f>
        <v/>
      </c>
      <c r="AS405" s="75" t="str" cm="1">
        <f t="array" ref="AS405">IF(ISBLANK(INDEX(行,$A405)),"",0)</f>
        <v/>
      </c>
      <c r="AT405" s="75" t="str" cm="1">
        <f t="array" ref="AT405">IF(ISBLANK(INDEX(行,$A405)),"",0)</f>
        <v/>
      </c>
      <c r="AU405" s="75" t="str" cm="1">
        <f t="array" ref="AU405">IF(ISBLANK(INDEX(行,$A405)),"",0)</f>
        <v/>
      </c>
      <c r="AV405" s="75" t="str" cm="1">
        <f t="array" ref="AV405">IF(ISBLANK(INDEX(行,$A405)),"",0)</f>
        <v/>
      </c>
      <c r="AW405" s="75" t="str" cm="1">
        <f t="array" ref="AW405">IF(ISBLANK(INDEX(行,$A405)),"",0)</f>
        <v/>
      </c>
      <c r="AX405" s="75" t="str" cm="1">
        <f t="array" ref="AX405">IF(ISBLANK(INDEX(行,$A405)),"",0)</f>
        <v/>
      </c>
      <c r="AY405" s="75" t="str" cm="1">
        <f t="array" ref="AY405">IF(ISBLANK(INDEX(行,$A405)),"",0)</f>
        <v/>
      </c>
      <c r="AZ405" s="75" t="str" cm="1">
        <f t="array" ref="AZ405">IF(ISBLANK(INDEX(行,$A405)),"",0)</f>
        <v/>
      </c>
      <c r="BA405" s="75" t="str" cm="1">
        <f t="array" ref="BA405">IF(ISBLANK(INDEX(行,$A405)),"",0)</f>
        <v/>
      </c>
      <c r="BB405" s="75" t="str" cm="1">
        <f t="array" ref="BB405">IF(ISBLANK(INDEX(行,$A405)),"",0)</f>
        <v/>
      </c>
      <c r="BC405" s="75" t="str" cm="1">
        <f t="array" ref="BC405">IF(ISBLANK(INDEX(行,$A405)),"",0)</f>
        <v/>
      </c>
      <c r="BD405" s="75" t="str" cm="1">
        <f t="array" ref="BD405">IF(ISBLANK(INDEX(行,$A405)),"",0)</f>
        <v/>
      </c>
      <c r="BE405" s="75" t="str" cm="1">
        <f t="array" ref="BE405">IF(ISBLANK(INDEX(行,$A405)),"",0)</f>
        <v/>
      </c>
      <c r="BF405" s="75" t="str" cm="1">
        <f t="array" ref="BF405">IF(ISBLANK(INDEX(行,$A405)),"",0)</f>
        <v/>
      </c>
      <c r="BG405" s="75" t="str" cm="1">
        <f t="array" ref="BG405">IF(ISBLANK(INDEX(行,$A405)),"",0)</f>
        <v/>
      </c>
      <c r="BH405" s="75" t="str" cm="1">
        <f t="array" ref="BH405">IF(ISBLANK(INDEX(行,$A405)),"",0)</f>
        <v/>
      </c>
      <c r="BI405" s="75" t="str" cm="1">
        <f t="array" ref="BI405">IF(ISBLANK(INDEX(行,$A405)),"",0)</f>
        <v/>
      </c>
      <c r="BJ405" s="75" t="str" cm="1">
        <f t="array" ref="BJ405">IF(ISBLANK(INDEX(行,$A405)),"",0)</f>
        <v/>
      </c>
      <c r="BK405" s="75" t="str" cm="1">
        <f t="array" ref="BK405">IF(ISBLANK(INDEX(行,$A405)),"",0)</f>
        <v/>
      </c>
      <c r="BL405" s="75" t="str" cm="1">
        <f t="array" ref="BL405">IF(ISBLANK(INDEX(行,$A405)),"",0)</f>
        <v/>
      </c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6" t="str" cm="1">
        <f t="array" ref="CQ405">IF(ISBLANK(INDEX(納入年月日,$A405)),"",INDEX(TEXT(納入年月日,"0!/00!/00"),$A405))</f>
        <v/>
      </c>
      <c r="CR405" s="77"/>
      <c r="CS405" s="77"/>
      <c r="CT405" s="77"/>
      <c r="CU405" s="77"/>
      <c r="CV405" s="77"/>
      <c r="CW405" s="77"/>
      <c r="CX405" s="77"/>
      <c r="CY405" s="77"/>
      <c r="CZ405" s="77"/>
      <c r="DA405" s="77" t="str" cm="1">
        <f t="array" ref="DA405">IF(ISBLANK(INDEX(行,$A405)),"","      0001")</f>
        <v/>
      </c>
      <c r="DB405" s="75" t="str" cm="1">
        <f t="array" ref="DB405">IF(ISBLANK(INDEX(行,$A405)),"",4101)</f>
        <v/>
      </c>
      <c r="DC405" s="75" t="str" cm="1">
        <f t="array" ref="DC405">IF(ISBLANK(INDEX(行,$A405)),"",2)</f>
        <v/>
      </c>
      <c r="DD405" s="77" t="str">
        <f t="shared" si="47"/>
        <v/>
      </c>
      <c r="DE405" s="75" t="str" cm="1">
        <f t="array" ref="DE405">IF(ISBLANK(INDEX(行,$A405)),"",0)</f>
        <v/>
      </c>
      <c r="DF405" s="77" t="str">
        <f t="shared" si="48"/>
        <v/>
      </c>
      <c r="DG405" s="77" t="str">
        <f t="shared" si="49"/>
        <v/>
      </c>
      <c r="DH405" s="75" t="str" cm="1">
        <f t="array" ref="DH405">IF(ISBLANK(INDEX(行,$A405)),"",0)</f>
        <v/>
      </c>
      <c r="DI405" s="75" t="str" cm="1">
        <f t="array" ref="DI405">IF(ISBLANK(INDEX(行,$A405)),"",0)</f>
        <v/>
      </c>
      <c r="DJ405" s="77"/>
      <c r="DK405" s="80"/>
      <c r="DL405" s="75" t="str" cm="1">
        <f t="array" ref="DL405">IF(ISBLANK(INDEX(行,$A405)),"",0)</f>
        <v/>
      </c>
      <c r="DM405" s="77" t="str">
        <f t="shared" si="50"/>
        <v/>
      </c>
      <c r="DN405" s="75" t="str" cm="1">
        <f t="array" ref="DN405">IF(ISBLANK(INDEX(行,$A405)),"",0)</f>
        <v/>
      </c>
      <c r="DO405" s="75" t="str" cm="1">
        <f t="array" ref="DO405">IF(ISBLANK(INDEX(行,$A405)),"",0)</f>
        <v/>
      </c>
      <c r="DP405" s="77" t="str" cm="1">
        <f t="array" ref="DP405">IF(ISBLANK(INDEX(行,$A405)),"","         0")</f>
        <v/>
      </c>
      <c r="DQ405" s="75" t="str" cm="1">
        <f t="array" ref="DQ405">IF(ISBLANK(INDEX(行,$A405)),"",0)</f>
        <v/>
      </c>
      <c r="DR405" s="75" t="str" cm="1">
        <f t="array" ref="DR405">IF(ISBLANK(INDEX(行,$A405)),"",0)</f>
        <v/>
      </c>
      <c r="DS405" s="77"/>
      <c r="DT405" s="75" t="str" cm="1">
        <f t="array" ref="DT405">IF(ISBLANK(INDEX(行,$A405)),"",0)</f>
        <v/>
      </c>
      <c r="DU405" s="75" t="str" cm="1">
        <f t="array" ref="DU405">IF(ISBLANK(INDEX(行,$A405)),"",$Z405+$AA405)</f>
        <v/>
      </c>
      <c r="DV405" s="75" t="str" cm="1">
        <f t="array" ref="DV405">IF(ISBLANK(INDEX(行,$A405)),"",0)</f>
        <v/>
      </c>
      <c r="DW405" s="77"/>
      <c r="DX405" s="77"/>
      <c r="DY405" s="77"/>
      <c r="DZ405" s="77"/>
      <c r="EA405" s="77"/>
      <c r="EB405" s="75" t="str" cm="1">
        <f t="array" ref="EB405">IF(ISBLANK(INDEX(行,$A405)),"",2)</f>
        <v/>
      </c>
      <c r="EC405" s="75" t="str" cm="1">
        <f t="array" ref="EC405">IF(ISBLANK(INDEX(行,$A405)),"",1)</f>
        <v/>
      </c>
      <c r="ED405" s="75" t="str" cm="1">
        <f t="array" ref="ED405">IF(ISBLANK(INDEX(行,$A405)),"",0)</f>
        <v/>
      </c>
      <c r="EE405" s="75" t="str" cm="1">
        <f t="array" ref="EE405">IF(ISBLANK(INDEX(行,$A405)),"",0)</f>
        <v/>
      </c>
      <c r="EF405" s="76" t="str">
        <f t="shared" si="51"/>
        <v/>
      </c>
      <c r="EG405" s="77" t="str">
        <f t="shared" si="52"/>
        <v/>
      </c>
      <c r="EH405" s="77"/>
      <c r="EI405" s="75" t="str" cm="1">
        <f t="array" ref="EI405">IF(ISBLANK(INDEX(行,$A405)),"",0)</f>
        <v/>
      </c>
      <c r="EJ405" s="75" t="str" cm="1">
        <f t="array" ref="EJ405">IF(ISBLANK(INDEX(行,$A405)),"",0)</f>
        <v/>
      </c>
      <c r="EK405" s="75" t="str" cm="1">
        <f t="array" ref="EK405">IF(ISBLANK(INDEX(行,$A405)),"",0)</f>
        <v/>
      </c>
      <c r="EL405" s="75" t="str" cm="1">
        <f t="array" ref="EL405">IF(ISBLANK(INDEX(行,$A405)),"",0)</f>
        <v/>
      </c>
      <c r="EM405" s="75" t="str" cm="1">
        <f t="array" ref="EM405">IF(ISBLANK(INDEX(行,$A405)),"",0)</f>
        <v/>
      </c>
      <c r="EN405" s="75" t="str" cm="1">
        <f t="array" ref="EN405">IF(ISBLANK(INDEX(行,$A405)),"",0)</f>
        <v/>
      </c>
      <c r="EO405" s="75" t="str" cm="1">
        <f t="array" ref="EO405">IF(ISBLANK(INDEX(行,$A405)),"",0)</f>
        <v/>
      </c>
      <c r="EP405" s="75" t="str" cm="1">
        <f t="array" ref="EP405">IF(ISBLANK(INDEX(行,$A405)),"",0)</f>
        <v/>
      </c>
      <c r="EQ405" s="75" t="str" cm="1">
        <f t="array" ref="EQ405">IF(ISBLANK(INDEX(行,$A405)),"",0)</f>
        <v/>
      </c>
      <c r="ER405" s="75" t="str" cm="1">
        <f t="array" ref="ER405">IF(ISBLANK(INDEX(行,$A405)),"",0)</f>
        <v/>
      </c>
      <c r="ES405" s="75" t="str" cm="1">
        <f t="array" ref="ES405">IF(ISBLANK(INDEX(行,$A405)),"",0)</f>
        <v/>
      </c>
      <c r="ET405" s="75" t="str" cm="1">
        <f t="array" ref="ET405">IF(ISBLANK(INDEX(行,$A405)),"",0)</f>
        <v/>
      </c>
      <c r="EU405" s="75" t="str" cm="1">
        <f t="array" ref="EU405">IF(ISBLANK(INDEX(行,$A405)),"",0)</f>
        <v/>
      </c>
      <c r="EV405" s="75" t="str" cm="1">
        <f t="array" ref="EV405">IF(ISBLANK(INDEX(行,$A405)),"",0)</f>
        <v/>
      </c>
      <c r="EW405" s="75" t="str" cm="1">
        <f t="array" ref="EW405">IF(ISBLANK(INDEX(行,$A405)),"",0)</f>
        <v/>
      </c>
      <c r="EX405" s="75" t="str" cm="1">
        <f t="array" ref="EX405">IF(ISBLANK(INDEX(行,$A405)),"",0)</f>
        <v/>
      </c>
      <c r="EY405" s="75" t="str" cm="1">
        <f t="array" ref="EY405">IF(ISBLANK(INDEX(行,$A405)),"",0)</f>
        <v/>
      </c>
      <c r="EZ405" s="75" t="str" cm="1">
        <f t="array" ref="EZ405">IF(ISBLANK(INDEX(行,$A405)),"",0)</f>
        <v/>
      </c>
      <c r="FA405" s="75" t="str" cm="1">
        <f t="array" ref="FA405">IF(ISBLANK(INDEX(行,$A405)),"",0)</f>
        <v/>
      </c>
      <c r="FB405" s="75" t="str" cm="1">
        <f t="array" ref="FB405">IF(ISBLANK(INDEX(行,$A405)),"",0)</f>
        <v/>
      </c>
      <c r="FC405" s="75" t="str" cm="1">
        <f t="array" ref="FC405">IF(ISBLANK(INDEX(行,$A405)),"",0)</f>
        <v/>
      </c>
      <c r="FD405" s="75" t="str" cm="1">
        <f t="array" ref="FD405">IF(ISBLANK(INDEX(行,$A405)),"",0)</f>
        <v/>
      </c>
      <c r="FE405" s="75" t="str" cm="1">
        <f t="array" ref="FE405">IF(ISBLANK(INDEX(行,$A405)),"",0)</f>
        <v/>
      </c>
      <c r="FF405" s="75" t="str" cm="1">
        <f t="array" ref="FF405">IF(ISBLANK(INDEX(行,$A405)),"",0)</f>
        <v/>
      </c>
      <c r="FG405" s="75" t="str" cm="1">
        <f t="array" ref="FG405">IF(ISBLANK(INDEX(行,$A405)),"",0)</f>
        <v/>
      </c>
      <c r="FH405" s="77"/>
      <c r="FI405" s="77"/>
      <c r="FJ405" s="77"/>
      <c r="FK405" s="77"/>
      <c r="FL405" s="77"/>
      <c r="FM405" s="77"/>
      <c r="FN405" s="77"/>
      <c r="FO405" s="77"/>
      <c r="FP405" s="77"/>
      <c r="FQ405" s="77"/>
      <c r="FR405" s="77"/>
      <c r="FS405" s="77"/>
      <c r="FT405" s="77"/>
      <c r="FU405" s="77"/>
      <c r="FV405" s="77"/>
      <c r="FW405" s="77"/>
      <c r="FX405" s="77"/>
      <c r="FY405" s="77"/>
      <c r="FZ405" s="77"/>
      <c r="GA405" s="77"/>
      <c r="GB405" s="77"/>
      <c r="GC405" s="77"/>
      <c r="GD405" s="77"/>
      <c r="GE405" s="77"/>
      <c r="GF405" s="77"/>
      <c r="GG405" s="77"/>
      <c r="GH405" s="77"/>
      <c r="GI405" s="77"/>
      <c r="GJ405" s="77"/>
      <c r="GK405" s="77"/>
      <c r="GL405" s="76" t="str">
        <f t="shared" si="53"/>
        <v/>
      </c>
      <c r="GM405" s="77"/>
      <c r="GN405" s="77"/>
      <c r="GO405" s="77"/>
      <c r="GP405" s="77"/>
      <c r="GQ405" s="77"/>
      <c r="GR405" s="77"/>
      <c r="GS405" s="77"/>
      <c r="GT405" s="77"/>
      <c r="GU405" s="77"/>
      <c r="GV405" s="75" t="str" cm="1">
        <f t="array" ref="GV405">IF(ISBLANK(INDEX(行,$A405)),"",1)</f>
        <v/>
      </c>
      <c r="GW405" s="75" t="str" cm="1">
        <f t="array" ref="GW405">IF(ISBLANK(INDEX(行,$A405)),"",1)</f>
        <v/>
      </c>
      <c r="GX405" s="75" t="str" cm="1">
        <f t="array" ref="GX405">IF(ISBLANK(INDEX(行,$A405)),"",0)</f>
        <v/>
      </c>
      <c r="GY405" s="77"/>
      <c r="GZ405" s="77"/>
      <c r="HA405" s="76" t="str" cm="1">
        <f t="array" aca="1" ref="HA405" ca="1">IF(ISBLANK(INDEX(行,$A405)),"",TODAY())</f>
        <v/>
      </c>
      <c r="HB405" s="76" t="str" cm="1">
        <f t="array" aca="1" ref="HB405" ca="1">IF(ISBLANK(INDEX(行,$A405)),"",TODAY())</f>
        <v/>
      </c>
      <c r="HC405" s="78" t="str" cm="1">
        <f t="array" ref="HC405">IF(ISBLANK(INDEX(行,$A405)),"","ADMIN")</f>
        <v/>
      </c>
      <c r="HD405" s="78" t="str">
        <f t="shared" si="54"/>
        <v/>
      </c>
    </row>
    <row r="406" spans="1:212" s="12" customFormat="1" ht="15" x14ac:dyDescent="0.15">
      <c r="A406" s="11">
        <v>401</v>
      </c>
      <c r="B406" s="75" t="str" cm="1">
        <f t="array" ref="B406">IF(ISBLANK(INDEX(行,$A406)),"",1)</f>
        <v/>
      </c>
      <c r="C406" s="76" t="str" cm="1">
        <f t="array" ref="C406">IF(ISBLANK(INDEX(伝票日付,$A406)),"",DATEVALUE(INDEX(TEXT(伝票日付,"0!/00!/00"),$A406)))</f>
        <v/>
      </c>
      <c r="D406" s="78" t="str" cm="1">
        <f t="array" ref="D406">IF(ISBLANK(INDEX(注文番号,$A406)),"",INDEX(注文番号,$A406))</f>
        <v/>
      </c>
      <c r="E406" s="75" t="str" cm="1">
        <f t="array" ref="E406">IF(ISBLANK(INDEX(行,$A406)),"",INDEX(行,$A406))</f>
        <v/>
      </c>
      <c r="F406" s="77" t="str" cm="1">
        <f t="array" ref="F406">IF(ISBLANK(INDEX(行,$A406)),"","0001")</f>
        <v/>
      </c>
      <c r="G406" s="83" t="str">
        <f t="shared" si="44"/>
        <v/>
      </c>
      <c r="H406" s="78" t="str" cm="1">
        <f t="array" ref="H406">IF(ISBLANK(INDEX(行,$A406)),"",8)</f>
        <v/>
      </c>
      <c r="I406" s="77" t="str" cm="1">
        <f t="array" ref="I406">IF(ISBLANK(INDEX(行,$A406)),"","      8211")</f>
        <v/>
      </c>
      <c r="J406" s="78" t="str" cm="1">
        <f t="array" ref="J406">IF(ISBLANK(INDEX(行,$A406)),"",8211)</f>
        <v/>
      </c>
      <c r="K406" s="82" t="str">
        <f t="shared" si="45"/>
        <v/>
      </c>
      <c r="L406" s="77" t="str" cm="1">
        <f t="array" ref="L406">IF(ISBLANK(INDEX(枝番,$A406)),"",INDEX(枝番,$A406))</f>
        <v/>
      </c>
      <c r="M406" s="78" t="str" cm="1">
        <f t="array" ref="M406">IF(ISBLANK(INDEX(工種コード,$A406)),"",INDEX(工種コード,$A406))</f>
        <v/>
      </c>
      <c r="N406" s="78" t="str" cm="1">
        <f t="array" ref="N406">IF(ISBLANK(INDEX(注文番号,$A406)),"",INDEX(注文番号,$A406))</f>
        <v/>
      </c>
      <c r="O406" s="75"/>
      <c r="P406" s="80"/>
      <c r="Q406" s="75" t="str" cm="1">
        <f t="array" ref="Q406">IF(ISBLANK(INDEX(行,$A406)),"",0)</f>
        <v/>
      </c>
      <c r="R406" s="77" t="str" cm="1">
        <f t="array" ref="R406">IF(ISBLANK(INDEX(仕入先コード,$A406)),"",INDEX(仕入先コード,$A406))</f>
        <v/>
      </c>
      <c r="S406" s="75" t="str" cm="1">
        <f t="array" ref="S406">IF(ISBLANK(INDEX(行,$A406)),"",0)</f>
        <v/>
      </c>
      <c r="T406" s="75" t="str" cm="1">
        <f t="array" ref="T406">IF(ISBLANK(INDEX(行,$A406)),"",1)</f>
        <v/>
      </c>
      <c r="U406" s="77" t="str" cm="1">
        <f t="array" ref="U406">IF(ISBLANK(INDEX(行,$A406)),"","         1")</f>
        <v/>
      </c>
      <c r="V406" s="75" t="str" cm="1">
        <f t="array" ref="V406">IF(ISBLANK(INDEX(行,$A406)),"",0)</f>
        <v/>
      </c>
      <c r="W406" s="75" t="str" cm="1">
        <f t="array" ref="W406">IF(ISBLANK(INDEX(数量,$A406)),"",INDEX(数量,$A406))</f>
        <v/>
      </c>
      <c r="X406" s="77" t="str" cm="1">
        <f t="array" ref="X406">IF(ISBLANK(INDEX(単位,$A406)),"",INDEX(単位,$A406))</f>
        <v/>
      </c>
      <c r="Y406" s="75" t="str" cm="1">
        <f t="array" ref="Y406">IF(ISBLANK(INDEX(単価,$A406)),"",INDEX(単価,$A406))</f>
        <v/>
      </c>
      <c r="Z406" s="75" t="str" cm="1">
        <f t="array" ref="Z406">IF(ISBLANK(INDEX(行,$A406)),"",W406*Y406)</f>
        <v/>
      </c>
      <c r="AA406" s="75" t="str" cm="1">
        <f t="array" ref="AA406">IF(ISBLANK(INDEX(行,$A406)),"",Z406*AI406/100)</f>
        <v/>
      </c>
      <c r="AB406" s="77"/>
      <c r="AC406" s="77"/>
      <c r="AD406" s="77"/>
      <c r="AE406" s="77"/>
      <c r="AF406" s="77"/>
      <c r="AG406" s="75" t="str" cm="1">
        <f t="array" ref="AG406">IF(ISBLANK(INDEX(行,$A406)),"",1)</f>
        <v/>
      </c>
      <c r="AH406" s="75" t="str" cm="1">
        <f t="array" ref="AH406">IF(ISBLANK(INDEX(行,$A406)),"",1)</f>
        <v/>
      </c>
      <c r="AI406" s="75" t="str" cm="1">
        <f t="array" ref="AI406">IF(ISBLANK(INDEX(税率,$A406)),"",INDEX(税率,$A406))</f>
        <v/>
      </c>
      <c r="AJ406" s="75" t="str" cm="1">
        <f t="array" ref="AJ406">IF(ISBLANK(INDEX(行,$A406)),"",50)</f>
        <v/>
      </c>
      <c r="AK406" s="76" t="str">
        <f t="shared" si="46"/>
        <v/>
      </c>
      <c r="AL406" s="82" t="str" cm="1">
        <f t="array" ref="AL406">IF(ISBLANK(INDEX(品名,$A406)),"",INDEX(品名,$A406))</f>
        <v/>
      </c>
      <c r="AM406" s="75"/>
      <c r="AN406" s="75" t="str" cm="1">
        <f t="array" ref="AN406">IF(ISBLANK(INDEX(行,$A406)),"",0)</f>
        <v/>
      </c>
      <c r="AO406" s="75" t="str" cm="1">
        <f t="array" ref="AO406">IF(ISBLANK(INDEX(行,$A406)),"",0)</f>
        <v/>
      </c>
      <c r="AP406" s="75" t="str" cm="1">
        <f t="array" ref="AP406">IF(ISBLANK(INDEX(行,$A406)),"",0)</f>
        <v/>
      </c>
      <c r="AQ406" s="75" t="str" cm="1">
        <f t="array" ref="AQ406">IF(ISBLANK(INDEX(行,$A406)),"",0)</f>
        <v/>
      </c>
      <c r="AR406" s="75" t="str" cm="1">
        <f t="array" ref="AR406">IF(ISBLANK(INDEX(行,$A406)),"",0)</f>
        <v/>
      </c>
      <c r="AS406" s="75" t="str" cm="1">
        <f t="array" ref="AS406">IF(ISBLANK(INDEX(行,$A406)),"",0)</f>
        <v/>
      </c>
      <c r="AT406" s="75" t="str" cm="1">
        <f t="array" ref="AT406">IF(ISBLANK(INDEX(行,$A406)),"",0)</f>
        <v/>
      </c>
      <c r="AU406" s="75" t="str" cm="1">
        <f t="array" ref="AU406">IF(ISBLANK(INDEX(行,$A406)),"",0)</f>
        <v/>
      </c>
      <c r="AV406" s="75" t="str" cm="1">
        <f t="array" ref="AV406">IF(ISBLANK(INDEX(行,$A406)),"",0)</f>
        <v/>
      </c>
      <c r="AW406" s="75" t="str" cm="1">
        <f t="array" ref="AW406">IF(ISBLANK(INDEX(行,$A406)),"",0)</f>
        <v/>
      </c>
      <c r="AX406" s="75" t="str" cm="1">
        <f t="array" ref="AX406">IF(ISBLANK(INDEX(行,$A406)),"",0)</f>
        <v/>
      </c>
      <c r="AY406" s="75" t="str" cm="1">
        <f t="array" ref="AY406">IF(ISBLANK(INDEX(行,$A406)),"",0)</f>
        <v/>
      </c>
      <c r="AZ406" s="75" t="str" cm="1">
        <f t="array" ref="AZ406">IF(ISBLANK(INDEX(行,$A406)),"",0)</f>
        <v/>
      </c>
      <c r="BA406" s="75" t="str" cm="1">
        <f t="array" ref="BA406">IF(ISBLANK(INDEX(行,$A406)),"",0)</f>
        <v/>
      </c>
      <c r="BB406" s="75" t="str" cm="1">
        <f t="array" ref="BB406">IF(ISBLANK(INDEX(行,$A406)),"",0)</f>
        <v/>
      </c>
      <c r="BC406" s="75" t="str" cm="1">
        <f t="array" ref="BC406">IF(ISBLANK(INDEX(行,$A406)),"",0)</f>
        <v/>
      </c>
      <c r="BD406" s="75" t="str" cm="1">
        <f t="array" ref="BD406">IF(ISBLANK(INDEX(行,$A406)),"",0)</f>
        <v/>
      </c>
      <c r="BE406" s="75" t="str" cm="1">
        <f t="array" ref="BE406">IF(ISBLANK(INDEX(行,$A406)),"",0)</f>
        <v/>
      </c>
      <c r="BF406" s="75" t="str" cm="1">
        <f t="array" ref="BF406">IF(ISBLANK(INDEX(行,$A406)),"",0)</f>
        <v/>
      </c>
      <c r="BG406" s="75" t="str" cm="1">
        <f t="array" ref="BG406">IF(ISBLANK(INDEX(行,$A406)),"",0)</f>
        <v/>
      </c>
      <c r="BH406" s="75" t="str" cm="1">
        <f t="array" ref="BH406">IF(ISBLANK(INDEX(行,$A406)),"",0)</f>
        <v/>
      </c>
      <c r="BI406" s="75" t="str" cm="1">
        <f t="array" ref="BI406">IF(ISBLANK(INDEX(行,$A406)),"",0)</f>
        <v/>
      </c>
      <c r="BJ406" s="75" t="str" cm="1">
        <f t="array" ref="BJ406">IF(ISBLANK(INDEX(行,$A406)),"",0)</f>
        <v/>
      </c>
      <c r="BK406" s="75" t="str" cm="1">
        <f t="array" ref="BK406">IF(ISBLANK(INDEX(行,$A406)),"",0)</f>
        <v/>
      </c>
      <c r="BL406" s="75" t="str" cm="1">
        <f t="array" ref="BL406">IF(ISBLANK(INDEX(行,$A406)),"",0)</f>
        <v/>
      </c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6" t="str" cm="1">
        <f t="array" ref="CQ406">IF(ISBLANK(INDEX(納入年月日,$A406)),"",INDEX(TEXT(納入年月日,"0!/00!/00"),$A406))</f>
        <v/>
      </c>
      <c r="CR406" s="77"/>
      <c r="CS406" s="77"/>
      <c r="CT406" s="77"/>
      <c r="CU406" s="77"/>
      <c r="CV406" s="77"/>
      <c r="CW406" s="77"/>
      <c r="CX406" s="77"/>
      <c r="CY406" s="77"/>
      <c r="CZ406" s="77"/>
      <c r="DA406" s="77" t="str" cm="1">
        <f t="array" ref="DA406">IF(ISBLANK(INDEX(行,$A406)),"","      0001")</f>
        <v/>
      </c>
      <c r="DB406" s="75" t="str" cm="1">
        <f t="array" ref="DB406">IF(ISBLANK(INDEX(行,$A406)),"",4101)</f>
        <v/>
      </c>
      <c r="DC406" s="75" t="str" cm="1">
        <f t="array" ref="DC406">IF(ISBLANK(INDEX(行,$A406)),"",2)</f>
        <v/>
      </c>
      <c r="DD406" s="77" t="str">
        <f t="shared" si="47"/>
        <v/>
      </c>
      <c r="DE406" s="75" t="str" cm="1">
        <f t="array" ref="DE406">IF(ISBLANK(INDEX(行,$A406)),"",0)</f>
        <v/>
      </c>
      <c r="DF406" s="77" t="str">
        <f t="shared" si="48"/>
        <v/>
      </c>
      <c r="DG406" s="77" t="str">
        <f t="shared" si="49"/>
        <v/>
      </c>
      <c r="DH406" s="75" t="str" cm="1">
        <f t="array" ref="DH406">IF(ISBLANK(INDEX(行,$A406)),"",0)</f>
        <v/>
      </c>
      <c r="DI406" s="75" t="str" cm="1">
        <f t="array" ref="DI406">IF(ISBLANK(INDEX(行,$A406)),"",0)</f>
        <v/>
      </c>
      <c r="DJ406" s="77"/>
      <c r="DK406" s="80"/>
      <c r="DL406" s="75" t="str" cm="1">
        <f t="array" ref="DL406">IF(ISBLANK(INDEX(行,$A406)),"",0)</f>
        <v/>
      </c>
      <c r="DM406" s="77" t="str">
        <f t="shared" si="50"/>
        <v/>
      </c>
      <c r="DN406" s="75" t="str" cm="1">
        <f t="array" ref="DN406">IF(ISBLANK(INDEX(行,$A406)),"",0)</f>
        <v/>
      </c>
      <c r="DO406" s="75" t="str" cm="1">
        <f t="array" ref="DO406">IF(ISBLANK(INDEX(行,$A406)),"",0)</f>
        <v/>
      </c>
      <c r="DP406" s="77" t="str" cm="1">
        <f t="array" ref="DP406">IF(ISBLANK(INDEX(行,$A406)),"","         0")</f>
        <v/>
      </c>
      <c r="DQ406" s="75" t="str" cm="1">
        <f t="array" ref="DQ406">IF(ISBLANK(INDEX(行,$A406)),"",0)</f>
        <v/>
      </c>
      <c r="DR406" s="75" t="str" cm="1">
        <f t="array" ref="DR406">IF(ISBLANK(INDEX(行,$A406)),"",0)</f>
        <v/>
      </c>
      <c r="DS406" s="77"/>
      <c r="DT406" s="75" t="str" cm="1">
        <f t="array" ref="DT406">IF(ISBLANK(INDEX(行,$A406)),"",0)</f>
        <v/>
      </c>
      <c r="DU406" s="75" t="str" cm="1">
        <f t="array" ref="DU406">IF(ISBLANK(INDEX(行,$A406)),"",$Z406+$AA406)</f>
        <v/>
      </c>
      <c r="DV406" s="75" t="str" cm="1">
        <f t="array" ref="DV406">IF(ISBLANK(INDEX(行,$A406)),"",0)</f>
        <v/>
      </c>
      <c r="DW406" s="77"/>
      <c r="DX406" s="77"/>
      <c r="DY406" s="77"/>
      <c r="DZ406" s="77"/>
      <c r="EA406" s="77"/>
      <c r="EB406" s="75" t="str" cm="1">
        <f t="array" ref="EB406">IF(ISBLANK(INDEX(行,$A406)),"",2)</f>
        <v/>
      </c>
      <c r="EC406" s="75" t="str" cm="1">
        <f t="array" ref="EC406">IF(ISBLANK(INDEX(行,$A406)),"",1)</f>
        <v/>
      </c>
      <c r="ED406" s="75" t="str" cm="1">
        <f t="array" ref="ED406">IF(ISBLANK(INDEX(行,$A406)),"",0)</f>
        <v/>
      </c>
      <c r="EE406" s="75" t="str" cm="1">
        <f t="array" ref="EE406">IF(ISBLANK(INDEX(行,$A406)),"",0)</f>
        <v/>
      </c>
      <c r="EF406" s="76" t="str">
        <f t="shared" si="51"/>
        <v/>
      </c>
      <c r="EG406" s="77" t="str">
        <f t="shared" si="52"/>
        <v/>
      </c>
      <c r="EH406" s="77"/>
      <c r="EI406" s="75" t="str" cm="1">
        <f t="array" ref="EI406">IF(ISBLANK(INDEX(行,$A406)),"",0)</f>
        <v/>
      </c>
      <c r="EJ406" s="75" t="str" cm="1">
        <f t="array" ref="EJ406">IF(ISBLANK(INDEX(行,$A406)),"",0)</f>
        <v/>
      </c>
      <c r="EK406" s="75" t="str" cm="1">
        <f t="array" ref="EK406">IF(ISBLANK(INDEX(行,$A406)),"",0)</f>
        <v/>
      </c>
      <c r="EL406" s="75" t="str" cm="1">
        <f t="array" ref="EL406">IF(ISBLANK(INDEX(行,$A406)),"",0)</f>
        <v/>
      </c>
      <c r="EM406" s="75" t="str" cm="1">
        <f t="array" ref="EM406">IF(ISBLANK(INDEX(行,$A406)),"",0)</f>
        <v/>
      </c>
      <c r="EN406" s="75" t="str" cm="1">
        <f t="array" ref="EN406">IF(ISBLANK(INDEX(行,$A406)),"",0)</f>
        <v/>
      </c>
      <c r="EO406" s="75" t="str" cm="1">
        <f t="array" ref="EO406">IF(ISBLANK(INDEX(行,$A406)),"",0)</f>
        <v/>
      </c>
      <c r="EP406" s="75" t="str" cm="1">
        <f t="array" ref="EP406">IF(ISBLANK(INDEX(行,$A406)),"",0)</f>
        <v/>
      </c>
      <c r="EQ406" s="75" t="str" cm="1">
        <f t="array" ref="EQ406">IF(ISBLANK(INDEX(行,$A406)),"",0)</f>
        <v/>
      </c>
      <c r="ER406" s="75" t="str" cm="1">
        <f t="array" ref="ER406">IF(ISBLANK(INDEX(行,$A406)),"",0)</f>
        <v/>
      </c>
      <c r="ES406" s="75" t="str" cm="1">
        <f t="array" ref="ES406">IF(ISBLANK(INDEX(行,$A406)),"",0)</f>
        <v/>
      </c>
      <c r="ET406" s="75" t="str" cm="1">
        <f t="array" ref="ET406">IF(ISBLANK(INDEX(行,$A406)),"",0)</f>
        <v/>
      </c>
      <c r="EU406" s="75" t="str" cm="1">
        <f t="array" ref="EU406">IF(ISBLANK(INDEX(行,$A406)),"",0)</f>
        <v/>
      </c>
      <c r="EV406" s="75" t="str" cm="1">
        <f t="array" ref="EV406">IF(ISBLANK(INDEX(行,$A406)),"",0)</f>
        <v/>
      </c>
      <c r="EW406" s="75" t="str" cm="1">
        <f t="array" ref="EW406">IF(ISBLANK(INDEX(行,$A406)),"",0)</f>
        <v/>
      </c>
      <c r="EX406" s="75" t="str" cm="1">
        <f t="array" ref="EX406">IF(ISBLANK(INDEX(行,$A406)),"",0)</f>
        <v/>
      </c>
      <c r="EY406" s="75" t="str" cm="1">
        <f t="array" ref="EY406">IF(ISBLANK(INDEX(行,$A406)),"",0)</f>
        <v/>
      </c>
      <c r="EZ406" s="75" t="str" cm="1">
        <f t="array" ref="EZ406">IF(ISBLANK(INDEX(行,$A406)),"",0)</f>
        <v/>
      </c>
      <c r="FA406" s="75" t="str" cm="1">
        <f t="array" ref="FA406">IF(ISBLANK(INDEX(行,$A406)),"",0)</f>
        <v/>
      </c>
      <c r="FB406" s="75" t="str" cm="1">
        <f t="array" ref="FB406">IF(ISBLANK(INDEX(行,$A406)),"",0)</f>
        <v/>
      </c>
      <c r="FC406" s="75" t="str" cm="1">
        <f t="array" ref="FC406">IF(ISBLANK(INDEX(行,$A406)),"",0)</f>
        <v/>
      </c>
      <c r="FD406" s="75" t="str" cm="1">
        <f t="array" ref="FD406">IF(ISBLANK(INDEX(行,$A406)),"",0)</f>
        <v/>
      </c>
      <c r="FE406" s="75" t="str" cm="1">
        <f t="array" ref="FE406">IF(ISBLANK(INDEX(行,$A406)),"",0)</f>
        <v/>
      </c>
      <c r="FF406" s="75" t="str" cm="1">
        <f t="array" ref="FF406">IF(ISBLANK(INDEX(行,$A406)),"",0)</f>
        <v/>
      </c>
      <c r="FG406" s="75" t="str" cm="1">
        <f t="array" ref="FG406">IF(ISBLANK(INDEX(行,$A406)),"",0)</f>
        <v/>
      </c>
      <c r="FH406" s="77"/>
      <c r="FI406" s="77"/>
      <c r="FJ406" s="77"/>
      <c r="FK406" s="77"/>
      <c r="FL406" s="77"/>
      <c r="FM406" s="77"/>
      <c r="FN406" s="77"/>
      <c r="FO406" s="77"/>
      <c r="FP406" s="77"/>
      <c r="FQ406" s="77"/>
      <c r="FR406" s="77"/>
      <c r="FS406" s="77"/>
      <c r="FT406" s="77"/>
      <c r="FU406" s="77"/>
      <c r="FV406" s="77"/>
      <c r="FW406" s="77"/>
      <c r="FX406" s="77"/>
      <c r="FY406" s="77"/>
      <c r="FZ406" s="77"/>
      <c r="GA406" s="77"/>
      <c r="GB406" s="77"/>
      <c r="GC406" s="77"/>
      <c r="GD406" s="77"/>
      <c r="GE406" s="77"/>
      <c r="GF406" s="77"/>
      <c r="GG406" s="77"/>
      <c r="GH406" s="77"/>
      <c r="GI406" s="77"/>
      <c r="GJ406" s="77"/>
      <c r="GK406" s="77"/>
      <c r="GL406" s="76" t="str">
        <f t="shared" si="53"/>
        <v/>
      </c>
      <c r="GM406" s="77"/>
      <c r="GN406" s="77"/>
      <c r="GO406" s="77"/>
      <c r="GP406" s="77"/>
      <c r="GQ406" s="77"/>
      <c r="GR406" s="77"/>
      <c r="GS406" s="77"/>
      <c r="GT406" s="77"/>
      <c r="GU406" s="77"/>
      <c r="GV406" s="75" t="str" cm="1">
        <f t="array" ref="GV406">IF(ISBLANK(INDEX(行,$A406)),"",1)</f>
        <v/>
      </c>
      <c r="GW406" s="75" t="str" cm="1">
        <f t="array" ref="GW406">IF(ISBLANK(INDEX(行,$A406)),"",1)</f>
        <v/>
      </c>
      <c r="GX406" s="75" t="str" cm="1">
        <f t="array" ref="GX406">IF(ISBLANK(INDEX(行,$A406)),"",0)</f>
        <v/>
      </c>
      <c r="GY406" s="77"/>
      <c r="GZ406" s="77"/>
      <c r="HA406" s="76" t="str" cm="1">
        <f t="array" aca="1" ref="HA406" ca="1">IF(ISBLANK(INDEX(行,$A406)),"",TODAY())</f>
        <v/>
      </c>
      <c r="HB406" s="76" t="str" cm="1">
        <f t="array" aca="1" ref="HB406" ca="1">IF(ISBLANK(INDEX(行,$A406)),"",TODAY())</f>
        <v/>
      </c>
      <c r="HC406" s="78" t="str" cm="1">
        <f t="array" ref="HC406">IF(ISBLANK(INDEX(行,$A406)),"","ADMIN")</f>
        <v/>
      </c>
      <c r="HD406" s="78" t="str">
        <f t="shared" si="54"/>
        <v/>
      </c>
    </row>
    <row r="407" spans="1:212" s="12" customFormat="1" ht="15" x14ac:dyDescent="0.15">
      <c r="A407" s="11">
        <v>402</v>
      </c>
      <c r="B407" s="75" t="str" cm="1">
        <f t="array" ref="B407">IF(ISBLANK(INDEX(行,$A407)),"",1)</f>
        <v/>
      </c>
      <c r="C407" s="76" t="str" cm="1">
        <f t="array" ref="C407">IF(ISBLANK(INDEX(伝票日付,$A407)),"",DATEVALUE(INDEX(TEXT(伝票日付,"0!/00!/00"),$A407)))</f>
        <v/>
      </c>
      <c r="D407" s="78" t="str" cm="1">
        <f t="array" ref="D407">IF(ISBLANK(INDEX(注文番号,$A407)),"",INDEX(注文番号,$A407))</f>
        <v/>
      </c>
      <c r="E407" s="75" t="str" cm="1">
        <f t="array" ref="E407">IF(ISBLANK(INDEX(行,$A407)),"",INDEX(行,$A407))</f>
        <v/>
      </c>
      <c r="F407" s="77" t="str" cm="1">
        <f t="array" ref="F407">IF(ISBLANK(INDEX(行,$A407)),"","0001")</f>
        <v/>
      </c>
      <c r="G407" s="83" t="str">
        <f t="shared" si="44"/>
        <v/>
      </c>
      <c r="H407" s="78" t="str" cm="1">
        <f t="array" ref="H407">IF(ISBLANK(INDEX(行,$A407)),"",8)</f>
        <v/>
      </c>
      <c r="I407" s="77" t="str" cm="1">
        <f t="array" ref="I407">IF(ISBLANK(INDEX(行,$A407)),"","      8211")</f>
        <v/>
      </c>
      <c r="J407" s="78" t="str" cm="1">
        <f t="array" ref="J407">IF(ISBLANK(INDEX(行,$A407)),"",8211)</f>
        <v/>
      </c>
      <c r="K407" s="82" t="str">
        <f t="shared" si="45"/>
        <v/>
      </c>
      <c r="L407" s="77" t="str" cm="1">
        <f t="array" ref="L407">IF(ISBLANK(INDEX(枝番,$A407)),"",INDEX(枝番,$A407))</f>
        <v/>
      </c>
      <c r="M407" s="78" t="str" cm="1">
        <f t="array" ref="M407">IF(ISBLANK(INDEX(工種コード,$A407)),"",INDEX(工種コード,$A407))</f>
        <v/>
      </c>
      <c r="N407" s="78" t="str" cm="1">
        <f t="array" ref="N407">IF(ISBLANK(INDEX(注文番号,$A407)),"",INDEX(注文番号,$A407))</f>
        <v/>
      </c>
      <c r="O407" s="75"/>
      <c r="P407" s="80"/>
      <c r="Q407" s="75" t="str" cm="1">
        <f t="array" ref="Q407">IF(ISBLANK(INDEX(行,$A407)),"",0)</f>
        <v/>
      </c>
      <c r="R407" s="77" t="str" cm="1">
        <f t="array" ref="R407">IF(ISBLANK(INDEX(仕入先コード,$A407)),"",INDEX(仕入先コード,$A407))</f>
        <v/>
      </c>
      <c r="S407" s="75" t="str" cm="1">
        <f t="array" ref="S407">IF(ISBLANK(INDEX(行,$A407)),"",0)</f>
        <v/>
      </c>
      <c r="T407" s="75" t="str" cm="1">
        <f t="array" ref="T407">IF(ISBLANK(INDEX(行,$A407)),"",1)</f>
        <v/>
      </c>
      <c r="U407" s="77" t="str" cm="1">
        <f t="array" ref="U407">IF(ISBLANK(INDEX(行,$A407)),"","         1")</f>
        <v/>
      </c>
      <c r="V407" s="75" t="str" cm="1">
        <f t="array" ref="V407">IF(ISBLANK(INDEX(行,$A407)),"",0)</f>
        <v/>
      </c>
      <c r="W407" s="75" t="str" cm="1">
        <f t="array" ref="W407">IF(ISBLANK(INDEX(数量,$A407)),"",INDEX(数量,$A407))</f>
        <v/>
      </c>
      <c r="X407" s="77" t="str" cm="1">
        <f t="array" ref="X407">IF(ISBLANK(INDEX(単位,$A407)),"",INDEX(単位,$A407))</f>
        <v/>
      </c>
      <c r="Y407" s="75" t="str" cm="1">
        <f t="array" ref="Y407">IF(ISBLANK(INDEX(単価,$A407)),"",INDEX(単価,$A407))</f>
        <v/>
      </c>
      <c r="Z407" s="75" t="str" cm="1">
        <f t="array" ref="Z407">IF(ISBLANK(INDEX(行,$A407)),"",W407*Y407)</f>
        <v/>
      </c>
      <c r="AA407" s="75" t="str" cm="1">
        <f t="array" ref="AA407">IF(ISBLANK(INDEX(行,$A407)),"",Z407*AI407/100)</f>
        <v/>
      </c>
      <c r="AB407" s="77"/>
      <c r="AC407" s="77"/>
      <c r="AD407" s="77"/>
      <c r="AE407" s="77"/>
      <c r="AF407" s="77"/>
      <c r="AG407" s="75" t="str" cm="1">
        <f t="array" ref="AG407">IF(ISBLANK(INDEX(行,$A407)),"",1)</f>
        <v/>
      </c>
      <c r="AH407" s="75" t="str" cm="1">
        <f t="array" ref="AH407">IF(ISBLANK(INDEX(行,$A407)),"",1)</f>
        <v/>
      </c>
      <c r="AI407" s="75" t="str" cm="1">
        <f t="array" ref="AI407">IF(ISBLANK(INDEX(税率,$A407)),"",INDEX(税率,$A407))</f>
        <v/>
      </c>
      <c r="AJ407" s="75" t="str" cm="1">
        <f t="array" ref="AJ407">IF(ISBLANK(INDEX(行,$A407)),"",50)</f>
        <v/>
      </c>
      <c r="AK407" s="76" t="str">
        <f t="shared" si="46"/>
        <v/>
      </c>
      <c r="AL407" s="82" t="str" cm="1">
        <f t="array" ref="AL407">IF(ISBLANK(INDEX(品名,$A407)),"",INDEX(品名,$A407))</f>
        <v/>
      </c>
      <c r="AM407" s="75"/>
      <c r="AN407" s="75" t="str" cm="1">
        <f t="array" ref="AN407">IF(ISBLANK(INDEX(行,$A407)),"",0)</f>
        <v/>
      </c>
      <c r="AO407" s="75" t="str" cm="1">
        <f t="array" ref="AO407">IF(ISBLANK(INDEX(行,$A407)),"",0)</f>
        <v/>
      </c>
      <c r="AP407" s="75" t="str" cm="1">
        <f t="array" ref="AP407">IF(ISBLANK(INDEX(行,$A407)),"",0)</f>
        <v/>
      </c>
      <c r="AQ407" s="75" t="str" cm="1">
        <f t="array" ref="AQ407">IF(ISBLANK(INDEX(行,$A407)),"",0)</f>
        <v/>
      </c>
      <c r="AR407" s="75" t="str" cm="1">
        <f t="array" ref="AR407">IF(ISBLANK(INDEX(行,$A407)),"",0)</f>
        <v/>
      </c>
      <c r="AS407" s="75" t="str" cm="1">
        <f t="array" ref="AS407">IF(ISBLANK(INDEX(行,$A407)),"",0)</f>
        <v/>
      </c>
      <c r="AT407" s="75" t="str" cm="1">
        <f t="array" ref="AT407">IF(ISBLANK(INDEX(行,$A407)),"",0)</f>
        <v/>
      </c>
      <c r="AU407" s="75" t="str" cm="1">
        <f t="array" ref="AU407">IF(ISBLANK(INDEX(行,$A407)),"",0)</f>
        <v/>
      </c>
      <c r="AV407" s="75" t="str" cm="1">
        <f t="array" ref="AV407">IF(ISBLANK(INDEX(行,$A407)),"",0)</f>
        <v/>
      </c>
      <c r="AW407" s="75" t="str" cm="1">
        <f t="array" ref="AW407">IF(ISBLANK(INDEX(行,$A407)),"",0)</f>
        <v/>
      </c>
      <c r="AX407" s="75" t="str" cm="1">
        <f t="array" ref="AX407">IF(ISBLANK(INDEX(行,$A407)),"",0)</f>
        <v/>
      </c>
      <c r="AY407" s="75" t="str" cm="1">
        <f t="array" ref="AY407">IF(ISBLANK(INDEX(行,$A407)),"",0)</f>
        <v/>
      </c>
      <c r="AZ407" s="75" t="str" cm="1">
        <f t="array" ref="AZ407">IF(ISBLANK(INDEX(行,$A407)),"",0)</f>
        <v/>
      </c>
      <c r="BA407" s="75" t="str" cm="1">
        <f t="array" ref="BA407">IF(ISBLANK(INDEX(行,$A407)),"",0)</f>
        <v/>
      </c>
      <c r="BB407" s="75" t="str" cm="1">
        <f t="array" ref="BB407">IF(ISBLANK(INDEX(行,$A407)),"",0)</f>
        <v/>
      </c>
      <c r="BC407" s="75" t="str" cm="1">
        <f t="array" ref="BC407">IF(ISBLANK(INDEX(行,$A407)),"",0)</f>
        <v/>
      </c>
      <c r="BD407" s="75" t="str" cm="1">
        <f t="array" ref="BD407">IF(ISBLANK(INDEX(行,$A407)),"",0)</f>
        <v/>
      </c>
      <c r="BE407" s="75" t="str" cm="1">
        <f t="array" ref="BE407">IF(ISBLANK(INDEX(行,$A407)),"",0)</f>
        <v/>
      </c>
      <c r="BF407" s="75" t="str" cm="1">
        <f t="array" ref="BF407">IF(ISBLANK(INDEX(行,$A407)),"",0)</f>
        <v/>
      </c>
      <c r="BG407" s="75" t="str" cm="1">
        <f t="array" ref="BG407">IF(ISBLANK(INDEX(行,$A407)),"",0)</f>
        <v/>
      </c>
      <c r="BH407" s="75" t="str" cm="1">
        <f t="array" ref="BH407">IF(ISBLANK(INDEX(行,$A407)),"",0)</f>
        <v/>
      </c>
      <c r="BI407" s="75" t="str" cm="1">
        <f t="array" ref="BI407">IF(ISBLANK(INDEX(行,$A407)),"",0)</f>
        <v/>
      </c>
      <c r="BJ407" s="75" t="str" cm="1">
        <f t="array" ref="BJ407">IF(ISBLANK(INDEX(行,$A407)),"",0)</f>
        <v/>
      </c>
      <c r="BK407" s="75" t="str" cm="1">
        <f t="array" ref="BK407">IF(ISBLANK(INDEX(行,$A407)),"",0)</f>
        <v/>
      </c>
      <c r="BL407" s="75" t="str" cm="1">
        <f t="array" ref="BL407">IF(ISBLANK(INDEX(行,$A407)),"",0)</f>
        <v/>
      </c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6" t="str" cm="1">
        <f t="array" ref="CQ407">IF(ISBLANK(INDEX(納入年月日,$A407)),"",INDEX(TEXT(納入年月日,"0!/00!/00"),$A407))</f>
        <v/>
      </c>
      <c r="CR407" s="77"/>
      <c r="CS407" s="77"/>
      <c r="CT407" s="77"/>
      <c r="CU407" s="77"/>
      <c r="CV407" s="77"/>
      <c r="CW407" s="77"/>
      <c r="CX407" s="77"/>
      <c r="CY407" s="77"/>
      <c r="CZ407" s="77"/>
      <c r="DA407" s="77" t="str" cm="1">
        <f t="array" ref="DA407">IF(ISBLANK(INDEX(行,$A407)),"","      0001")</f>
        <v/>
      </c>
      <c r="DB407" s="75" t="str" cm="1">
        <f t="array" ref="DB407">IF(ISBLANK(INDEX(行,$A407)),"",4101)</f>
        <v/>
      </c>
      <c r="DC407" s="75" t="str" cm="1">
        <f t="array" ref="DC407">IF(ISBLANK(INDEX(行,$A407)),"",2)</f>
        <v/>
      </c>
      <c r="DD407" s="77" t="str">
        <f t="shared" si="47"/>
        <v/>
      </c>
      <c r="DE407" s="75" t="str" cm="1">
        <f t="array" ref="DE407">IF(ISBLANK(INDEX(行,$A407)),"",0)</f>
        <v/>
      </c>
      <c r="DF407" s="77" t="str">
        <f t="shared" si="48"/>
        <v/>
      </c>
      <c r="DG407" s="77" t="str">
        <f t="shared" si="49"/>
        <v/>
      </c>
      <c r="DH407" s="75" t="str" cm="1">
        <f t="array" ref="DH407">IF(ISBLANK(INDEX(行,$A407)),"",0)</f>
        <v/>
      </c>
      <c r="DI407" s="75" t="str" cm="1">
        <f t="array" ref="DI407">IF(ISBLANK(INDEX(行,$A407)),"",0)</f>
        <v/>
      </c>
      <c r="DJ407" s="77"/>
      <c r="DK407" s="80"/>
      <c r="DL407" s="75" t="str" cm="1">
        <f t="array" ref="DL407">IF(ISBLANK(INDEX(行,$A407)),"",0)</f>
        <v/>
      </c>
      <c r="DM407" s="77" t="str">
        <f t="shared" si="50"/>
        <v/>
      </c>
      <c r="DN407" s="75" t="str" cm="1">
        <f t="array" ref="DN407">IF(ISBLANK(INDEX(行,$A407)),"",0)</f>
        <v/>
      </c>
      <c r="DO407" s="75" t="str" cm="1">
        <f t="array" ref="DO407">IF(ISBLANK(INDEX(行,$A407)),"",0)</f>
        <v/>
      </c>
      <c r="DP407" s="77" t="str" cm="1">
        <f t="array" ref="DP407">IF(ISBLANK(INDEX(行,$A407)),"","         0")</f>
        <v/>
      </c>
      <c r="DQ407" s="75" t="str" cm="1">
        <f t="array" ref="DQ407">IF(ISBLANK(INDEX(行,$A407)),"",0)</f>
        <v/>
      </c>
      <c r="DR407" s="75" t="str" cm="1">
        <f t="array" ref="DR407">IF(ISBLANK(INDEX(行,$A407)),"",0)</f>
        <v/>
      </c>
      <c r="DS407" s="77"/>
      <c r="DT407" s="75" t="str" cm="1">
        <f t="array" ref="DT407">IF(ISBLANK(INDEX(行,$A407)),"",0)</f>
        <v/>
      </c>
      <c r="DU407" s="75" t="str" cm="1">
        <f t="array" ref="DU407">IF(ISBLANK(INDEX(行,$A407)),"",$Z407+$AA407)</f>
        <v/>
      </c>
      <c r="DV407" s="75" t="str" cm="1">
        <f t="array" ref="DV407">IF(ISBLANK(INDEX(行,$A407)),"",0)</f>
        <v/>
      </c>
      <c r="DW407" s="77"/>
      <c r="DX407" s="77"/>
      <c r="DY407" s="77"/>
      <c r="DZ407" s="77"/>
      <c r="EA407" s="77"/>
      <c r="EB407" s="75" t="str" cm="1">
        <f t="array" ref="EB407">IF(ISBLANK(INDEX(行,$A407)),"",2)</f>
        <v/>
      </c>
      <c r="EC407" s="75" t="str" cm="1">
        <f t="array" ref="EC407">IF(ISBLANK(INDEX(行,$A407)),"",1)</f>
        <v/>
      </c>
      <c r="ED407" s="75" t="str" cm="1">
        <f t="array" ref="ED407">IF(ISBLANK(INDEX(行,$A407)),"",0)</f>
        <v/>
      </c>
      <c r="EE407" s="75" t="str" cm="1">
        <f t="array" ref="EE407">IF(ISBLANK(INDEX(行,$A407)),"",0)</f>
        <v/>
      </c>
      <c r="EF407" s="76" t="str">
        <f t="shared" si="51"/>
        <v/>
      </c>
      <c r="EG407" s="77" t="str">
        <f t="shared" si="52"/>
        <v/>
      </c>
      <c r="EH407" s="77"/>
      <c r="EI407" s="75" t="str" cm="1">
        <f t="array" ref="EI407">IF(ISBLANK(INDEX(行,$A407)),"",0)</f>
        <v/>
      </c>
      <c r="EJ407" s="75" t="str" cm="1">
        <f t="array" ref="EJ407">IF(ISBLANK(INDEX(行,$A407)),"",0)</f>
        <v/>
      </c>
      <c r="EK407" s="75" t="str" cm="1">
        <f t="array" ref="EK407">IF(ISBLANK(INDEX(行,$A407)),"",0)</f>
        <v/>
      </c>
      <c r="EL407" s="75" t="str" cm="1">
        <f t="array" ref="EL407">IF(ISBLANK(INDEX(行,$A407)),"",0)</f>
        <v/>
      </c>
      <c r="EM407" s="75" t="str" cm="1">
        <f t="array" ref="EM407">IF(ISBLANK(INDEX(行,$A407)),"",0)</f>
        <v/>
      </c>
      <c r="EN407" s="75" t="str" cm="1">
        <f t="array" ref="EN407">IF(ISBLANK(INDEX(行,$A407)),"",0)</f>
        <v/>
      </c>
      <c r="EO407" s="75" t="str" cm="1">
        <f t="array" ref="EO407">IF(ISBLANK(INDEX(行,$A407)),"",0)</f>
        <v/>
      </c>
      <c r="EP407" s="75" t="str" cm="1">
        <f t="array" ref="EP407">IF(ISBLANK(INDEX(行,$A407)),"",0)</f>
        <v/>
      </c>
      <c r="EQ407" s="75" t="str" cm="1">
        <f t="array" ref="EQ407">IF(ISBLANK(INDEX(行,$A407)),"",0)</f>
        <v/>
      </c>
      <c r="ER407" s="75" t="str" cm="1">
        <f t="array" ref="ER407">IF(ISBLANK(INDEX(行,$A407)),"",0)</f>
        <v/>
      </c>
      <c r="ES407" s="75" t="str" cm="1">
        <f t="array" ref="ES407">IF(ISBLANK(INDEX(行,$A407)),"",0)</f>
        <v/>
      </c>
      <c r="ET407" s="75" t="str" cm="1">
        <f t="array" ref="ET407">IF(ISBLANK(INDEX(行,$A407)),"",0)</f>
        <v/>
      </c>
      <c r="EU407" s="75" t="str" cm="1">
        <f t="array" ref="EU407">IF(ISBLANK(INDEX(行,$A407)),"",0)</f>
        <v/>
      </c>
      <c r="EV407" s="75" t="str" cm="1">
        <f t="array" ref="EV407">IF(ISBLANK(INDEX(行,$A407)),"",0)</f>
        <v/>
      </c>
      <c r="EW407" s="75" t="str" cm="1">
        <f t="array" ref="EW407">IF(ISBLANK(INDEX(行,$A407)),"",0)</f>
        <v/>
      </c>
      <c r="EX407" s="75" t="str" cm="1">
        <f t="array" ref="EX407">IF(ISBLANK(INDEX(行,$A407)),"",0)</f>
        <v/>
      </c>
      <c r="EY407" s="75" t="str" cm="1">
        <f t="array" ref="EY407">IF(ISBLANK(INDEX(行,$A407)),"",0)</f>
        <v/>
      </c>
      <c r="EZ407" s="75" t="str" cm="1">
        <f t="array" ref="EZ407">IF(ISBLANK(INDEX(行,$A407)),"",0)</f>
        <v/>
      </c>
      <c r="FA407" s="75" t="str" cm="1">
        <f t="array" ref="FA407">IF(ISBLANK(INDEX(行,$A407)),"",0)</f>
        <v/>
      </c>
      <c r="FB407" s="75" t="str" cm="1">
        <f t="array" ref="FB407">IF(ISBLANK(INDEX(行,$A407)),"",0)</f>
        <v/>
      </c>
      <c r="FC407" s="75" t="str" cm="1">
        <f t="array" ref="FC407">IF(ISBLANK(INDEX(行,$A407)),"",0)</f>
        <v/>
      </c>
      <c r="FD407" s="75" t="str" cm="1">
        <f t="array" ref="FD407">IF(ISBLANK(INDEX(行,$A407)),"",0)</f>
        <v/>
      </c>
      <c r="FE407" s="75" t="str" cm="1">
        <f t="array" ref="FE407">IF(ISBLANK(INDEX(行,$A407)),"",0)</f>
        <v/>
      </c>
      <c r="FF407" s="75" t="str" cm="1">
        <f t="array" ref="FF407">IF(ISBLANK(INDEX(行,$A407)),"",0)</f>
        <v/>
      </c>
      <c r="FG407" s="75" t="str" cm="1">
        <f t="array" ref="FG407">IF(ISBLANK(INDEX(行,$A407)),"",0)</f>
        <v/>
      </c>
      <c r="FH407" s="77"/>
      <c r="FI407" s="77"/>
      <c r="FJ407" s="77"/>
      <c r="FK407" s="77"/>
      <c r="FL407" s="77"/>
      <c r="FM407" s="77"/>
      <c r="FN407" s="77"/>
      <c r="FO407" s="77"/>
      <c r="FP407" s="77"/>
      <c r="FQ407" s="77"/>
      <c r="FR407" s="77"/>
      <c r="FS407" s="77"/>
      <c r="FT407" s="77"/>
      <c r="FU407" s="77"/>
      <c r="FV407" s="77"/>
      <c r="FW407" s="77"/>
      <c r="FX407" s="77"/>
      <c r="FY407" s="77"/>
      <c r="FZ407" s="77"/>
      <c r="GA407" s="77"/>
      <c r="GB407" s="77"/>
      <c r="GC407" s="77"/>
      <c r="GD407" s="77"/>
      <c r="GE407" s="77"/>
      <c r="GF407" s="77"/>
      <c r="GG407" s="77"/>
      <c r="GH407" s="77"/>
      <c r="GI407" s="77"/>
      <c r="GJ407" s="77"/>
      <c r="GK407" s="77"/>
      <c r="GL407" s="76" t="str">
        <f t="shared" si="53"/>
        <v/>
      </c>
      <c r="GM407" s="77"/>
      <c r="GN407" s="77"/>
      <c r="GO407" s="77"/>
      <c r="GP407" s="77"/>
      <c r="GQ407" s="77"/>
      <c r="GR407" s="77"/>
      <c r="GS407" s="77"/>
      <c r="GT407" s="77"/>
      <c r="GU407" s="77"/>
      <c r="GV407" s="75" t="str" cm="1">
        <f t="array" ref="GV407">IF(ISBLANK(INDEX(行,$A407)),"",1)</f>
        <v/>
      </c>
      <c r="GW407" s="75" t="str" cm="1">
        <f t="array" ref="GW407">IF(ISBLANK(INDEX(行,$A407)),"",1)</f>
        <v/>
      </c>
      <c r="GX407" s="75" t="str" cm="1">
        <f t="array" ref="GX407">IF(ISBLANK(INDEX(行,$A407)),"",0)</f>
        <v/>
      </c>
      <c r="GY407" s="77"/>
      <c r="GZ407" s="77"/>
      <c r="HA407" s="76" t="str" cm="1">
        <f t="array" aca="1" ref="HA407" ca="1">IF(ISBLANK(INDEX(行,$A407)),"",TODAY())</f>
        <v/>
      </c>
      <c r="HB407" s="76" t="str" cm="1">
        <f t="array" aca="1" ref="HB407" ca="1">IF(ISBLANK(INDEX(行,$A407)),"",TODAY())</f>
        <v/>
      </c>
      <c r="HC407" s="78" t="str" cm="1">
        <f t="array" ref="HC407">IF(ISBLANK(INDEX(行,$A407)),"","ADMIN")</f>
        <v/>
      </c>
      <c r="HD407" s="78" t="str">
        <f t="shared" si="54"/>
        <v/>
      </c>
    </row>
    <row r="408" spans="1:212" s="12" customFormat="1" ht="15" x14ac:dyDescent="0.15">
      <c r="A408" s="11">
        <v>403</v>
      </c>
      <c r="B408" s="75" t="str" cm="1">
        <f t="array" ref="B408">IF(ISBLANK(INDEX(行,$A408)),"",1)</f>
        <v/>
      </c>
      <c r="C408" s="76" t="str" cm="1">
        <f t="array" ref="C408">IF(ISBLANK(INDEX(伝票日付,$A408)),"",DATEVALUE(INDEX(TEXT(伝票日付,"0!/00!/00"),$A408)))</f>
        <v/>
      </c>
      <c r="D408" s="78" t="str" cm="1">
        <f t="array" ref="D408">IF(ISBLANK(INDEX(注文番号,$A408)),"",INDEX(注文番号,$A408))</f>
        <v/>
      </c>
      <c r="E408" s="75" t="str" cm="1">
        <f t="array" ref="E408">IF(ISBLANK(INDEX(行,$A408)),"",INDEX(行,$A408))</f>
        <v/>
      </c>
      <c r="F408" s="77" t="str" cm="1">
        <f t="array" ref="F408">IF(ISBLANK(INDEX(行,$A408)),"","0001")</f>
        <v/>
      </c>
      <c r="G408" s="83" t="str">
        <f t="shared" si="44"/>
        <v/>
      </c>
      <c r="H408" s="78" t="str" cm="1">
        <f t="array" ref="H408">IF(ISBLANK(INDEX(行,$A408)),"",8)</f>
        <v/>
      </c>
      <c r="I408" s="77" t="str" cm="1">
        <f t="array" ref="I408">IF(ISBLANK(INDEX(行,$A408)),"","      8211")</f>
        <v/>
      </c>
      <c r="J408" s="78" t="str" cm="1">
        <f t="array" ref="J408">IF(ISBLANK(INDEX(行,$A408)),"",8211)</f>
        <v/>
      </c>
      <c r="K408" s="82" t="str">
        <f t="shared" si="45"/>
        <v/>
      </c>
      <c r="L408" s="77" t="str" cm="1">
        <f t="array" ref="L408">IF(ISBLANK(INDEX(枝番,$A408)),"",INDEX(枝番,$A408))</f>
        <v/>
      </c>
      <c r="M408" s="78" t="str" cm="1">
        <f t="array" ref="M408">IF(ISBLANK(INDEX(工種コード,$A408)),"",INDEX(工種コード,$A408))</f>
        <v/>
      </c>
      <c r="N408" s="78" t="str" cm="1">
        <f t="array" ref="N408">IF(ISBLANK(INDEX(注文番号,$A408)),"",INDEX(注文番号,$A408))</f>
        <v/>
      </c>
      <c r="O408" s="75"/>
      <c r="P408" s="80"/>
      <c r="Q408" s="75" t="str" cm="1">
        <f t="array" ref="Q408">IF(ISBLANK(INDEX(行,$A408)),"",0)</f>
        <v/>
      </c>
      <c r="R408" s="77" t="str" cm="1">
        <f t="array" ref="R408">IF(ISBLANK(INDEX(仕入先コード,$A408)),"",INDEX(仕入先コード,$A408))</f>
        <v/>
      </c>
      <c r="S408" s="75" t="str" cm="1">
        <f t="array" ref="S408">IF(ISBLANK(INDEX(行,$A408)),"",0)</f>
        <v/>
      </c>
      <c r="T408" s="75" t="str" cm="1">
        <f t="array" ref="T408">IF(ISBLANK(INDEX(行,$A408)),"",1)</f>
        <v/>
      </c>
      <c r="U408" s="77" t="str" cm="1">
        <f t="array" ref="U408">IF(ISBLANK(INDEX(行,$A408)),"","         1")</f>
        <v/>
      </c>
      <c r="V408" s="75" t="str" cm="1">
        <f t="array" ref="V408">IF(ISBLANK(INDEX(行,$A408)),"",0)</f>
        <v/>
      </c>
      <c r="W408" s="75" t="str" cm="1">
        <f t="array" ref="W408">IF(ISBLANK(INDEX(数量,$A408)),"",INDEX(数量,$A408))</f>
        <v/>
      </c>
      <c r="X408" s="77" t="str" cm="1">
        <f t="array" ref="X408">IF(ISBLANK(INDEX(単位,$A408)),"",INDEX(単位,$A408))</f>
        <v/>
      </c>
      <c r="Y408" s="75" t="str" cm="1">
        <f t="array" ref="Y408">IF(ISBLANK(INDEX(単価,$A408)),"",INDEX(単価,$A408))</f>
        <v/>
      </c>
      <c r="Z408" s="75" t="str" cm="1">
        <f t="array" ref="Z408">IF(ISBLANK(INDEX(行,$A408)),"",W408*Y408)</f>
        <v/>
      </c>
      <c r="AA408" s="75" t="str" cm="1">
        <f t="array" ref="AA408">IF(ISBLANK(INDEX(行,$A408)),"",Z408*AI408/100)</f>
        <v/>
      </c>
      <c r="AB408" s="77"/>
      <c r="AC408" s="77"/>
      <c r="AD408" s="77"/>
      <c r="AE408" s="77"/>
      <c r="AF408" s="77"/>
      <c r="AG408" s="75" t="str" cm="1">
        <f t="array" ref="AG408">IF(ISBLANK(INDEX(行,$A408)),"",1)</f>
        <v/>
      </c>
      <c r="AH408" s="75" t="str" cm="1">
        <f t="array" ref="AH408">IF(ISBLANK(INDEX(行,$A408)),"",1)</f>
        <v/>
      </c>
      <c r="AI408" s="75" t="str" cm="1">
        <f t="array" ref="AI408">IF(ISBLANK(INDEX(税率,$A408)),"",INDEX(税率,$A408))</f>
        <v/>
      </c>
      <c r="AJ408" s="75" t="str" cm="1">
        <f t="array" ref="AJ408">IF(ISBLANK(INDEX(行,$A408)),"",50)</f>
        <v/>
      </c>
      <c r="AK408" s="76" t="str">
        <f t="shared" si="46"/>
        <v/>
      </c>
      <c r="AL408" s="82" t="str" cm="1">
        <f t="array" ref="AL408">IF(ISBLANK(INDEX(品名,$A408)),"",INDEX(品名,$A408))</f>
        <v/>
      </c>
      <c r="AM408" s="75"/>
      <c r="AN408" s="75" t="str" cm="1">
        <f t="array" ref="AN408">IF(ISBLANK(INDEX(行,$A408)),"",0)</f>
        <v/>
      </c>
      <c r="AO408" s="75" t="str" cm="1">
        <f t="array" ref="AO408">IF(ISBLANK(INDEX(行,$A408)),"",0)</f>
        <v/>
      </c>
      <c r="AP408" s="75" t="str" cm="1">
        <f t="array" ref="AP408">IF(ISBLANK(INDEX(行,$A408)),"",0)</f>
        <v/>
      </c>
      <c r="AQ408" s="75" t="str" cm="1">
        <f t="array" ref="AQ408">IF(ISBLANK(INDEX(行,$A408)),"",0)</f>
        <v/>
      </c>
      <c r="AR408" s="75" t="str" cm="1">
        <f t="array" ref="AR408">IF(ISBLANK(INDEX(行,$A408)),"",0)</f>
        <v/>
      </c>
      <c r="AS408" s="75" t="str" cm="1">
        <f t="array" ref="AS408">IF(ISBLANK(INDEX(行,$A408)),"",0)</f>
        <v/>
      </c>
      <c r="AT408" s="75" t="str" cm="1">
        <f t="array" ref="AT408">IF(ISBLANK(INDEX(行,$A408)),"",0)</f>
        <v/>
      </c>
      <c r="AU408" s="75" t="str" cm="1">
        <f t="array" ref="AU408">IF(ISBLANK(INDEX(行,$A408)),"",0)</f>
        <v/>
      </c>
      <c r="AV408" s="75" t="str" cm="1">
        <f t="array" ref="AV408">IF(ISBLANK(INDEX(行,$A408)),"",0)</f>
        <v/>
      </c>
      <c r="AW408" s="75" t="str" cm="1">
        <f t="array" ref="AW408">IF(ISBLANK(INDEX(行,$A408)),"",0)</f>
        <v/>
      </c>
      <c r="AX408" s="75" t="str" cm="1">
        <f t="array" ref="AX408">IF(ISBLANK(INDEX(行,$A408)),"",0)</f>
        <v/>
      </c>
      <c r="AY408" s="75" t="str" cm="1">
        <f t="array" ref="AY408">IF(ISBLANK(INDEX(行,$A408)),"",0)</f>
        <v/>
      </c>
      <c r="AZ408" s="75" t="str" cm="1">
        <f t="array" ref="AZ408">IF(ISBLANK(INDEX(行,$A408)),"",0)</f>
        <v/>
      </c>
      <c r="BA408" s="75" t="str" cm="1">
        <f t="array" ref="BA408">IF(ISBLANK(INDEX(行,$A408)),"",0)</f>
        <v/>
      </c>
      <c r="BB408" s="75" t="str" cm="1">
        <f t="array" ref="BB408">IF(ISBLANK(INDEX(行,$A408)),"",0)</f>
        <v/>
      </c>
      <c r="BC408" s="75" t="str" cm="1">
        <f t="array" ref="BC408">IF(ISBLANK(INDEX(行,$A408)),"",0)</f>
        <v/>
      </c>
      <c r="BD408" s="75" t="str" cm="1">
        <f t="array" ref="BD408">IF(ISBLANK(INDEX(行,$A408)),"",0)</f>
        <v/>
      </c>
      <c r="BE408" s="75" t="str" cm="1">
        <f t="array" ref="BE408">IF(ISBLANK(INDEX(行,$A408)),"",0)</f>
        <v/>
      </c>
      <c r="BF408" s="75" t="str" cm="1">
        <f t="array" ref="BF408">IF(ISBLANK(INDEX(行,$A408)),"",0)</f>
        <v/>
      </c>
      <c r="BG408" s="75" t="str" cm="1">
        <f t="array" ref="BG408">IF(ISBLANK(INDEX(行,$A408)),"",0)</f>
        <v/>
      </c>
      <c r="BH408" s="75" t="str" cm="1">
        <f t="array" ref="BH408">IF(ISBLANK(INDEX(行,$A408)),"",0)</f>
        <v/>
      </c>
      <c r="BI408" s="75" t="str" cm="1">
        <f t="array" ref="BI408">IF(ISBLANK(INDEX(行,$A408)),"",0)</f>
        <v/>
      </c>
      <c r="BJ408" s="75" t="str" cm="1">
        <f t="array" ref="BJ408">IF(ISBLANK(INDEX(行,$A408)),"",0)</f>
        <v/>
      </c>
      <c r="BK408" s="75" t="str" cm="1">
        <f t="array" ref="BK408">IF(ISBLANK(INDEX(行,$A408)),"",0)</f>
        <v/>
      </c>
      <c r="BL408" s="75" t="str" cm="1">
        <f t="array" ref="BL408">IF(ISBLANK(INDEX(行,$A408)),"",0)</f>
        <v/>
      </c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6" t="str" cm="1">
        <f t="array" ref="CQ408">IF(ISBLANK(INDEX(納入年月日,$A408)),"",INDEX(TEXT(納入年月日,"0!/00!/00"),$A408))</f>
        <v/>
      </c>
      <c r="CR408" s="77"/>
      <c r="CS408" s="77"/>
      <c r="CT408" s="77"/>
      <c r="CU408" s="77"/>
      <c r="CV408" s="77"/>
      <c r="CW408" s="77"/>
      <c r="CX408" s="77"/>
      <c r="CY408" s="77"/>
      <c r="CZ408" s="77"/>
      <c r="DA408" s="77" t="str" cm="1">
        <f t="array" ref="DA408">IF(ISBLANK(INDEX(行,$A408)),"","      0001")</f>
        <v/>
      </c>
      <c r="DB408" s="75" t="str" cm="1">
        <f t="array" ref="DB408">IF(ISBLANK(INDEX(行,$A408)),"",4101)</f>
        <v/>
      </c>
      <c r="DC408" s="75" t="str" cm="1">
        <f t="array" ref="DC408">IF(ISBLANK(INDEX(行,$A408)),"",2)</f>
        <v/>
      </c>
      <c r="DD408" s="77" t="str">
        <f t="shared" si="47"/>
        <v/>
      </c>
      <c r="DE408" s="75" t="str" cm="1">
        <f t="array" ref="DE408">IF(ISBLANK(INDEX(行,$A408)),"",0)</f>
        <v/>
      </c>
      <c r="DF408" s="77" t="str">
        <f t="shared" si="48"/>
        <v/>
      </c>
      <c r="DG408" s="77" t="str">
        <f t="shared" si="49"/>
        <v/>
      </c>
      <c r="DH408" s="75" t="str" cm="1">
        <f t="array" ref="DH408">IF(ISBLANK(INDEX(行,$A408)),"",0)</f>
        <v/>
      </c>
      <c r="DI408" s="75" t="str" cm="1">
        <f t="array" ref="DI408">IF(ISBLANK(INDEX(行,$A408)),"",0)</f>
        <v/>
      </c>
      <c r="DJ408" s="77"/>
      <c r="DK408" s="80"/>
      <c r="DL408" s="75" t="str" cm="1">
        <f t="array" ref="DL408">IF(ISBLANK(INDEX(行,$A408)),"",0)</f>
        <v/>
      </c>
      <c r="DM408" s="77" t="str">
        <f t="shared" si="50"/>
        <v/>
      </c>
      <c r="DN408" s="75" t="str" cm="1">
        <f t="array" ref="DN408">IF(ISBLANK(INDEX(行,$A408)),"",0)</f>
        <v/>
      </c>
      <c r="DO408" s="75" t="str" cm="1">
        <f t="array" ref="DO408">IF(ISBLANK(INDEX(行,$A408)),"",0)</f>
        <v/>
      </c>
      <c r="DP408" s="77" t="str" cm="1">
        <f t="array" ref="DP408">IF(ISBLANK(INDEX(行,$A408)),"","         0")</f>
        <v/>
      </c>
      <c r="DQ408" s="75" t="str" cm="1">
        <f t="array" ref="DQ408">IF(ISBLANK(INDEX(行,$A408)),"",0)</f>
        <v/>
      </c>
      <c r="DR408" s="75" t="str" cm="1">
        <f t="array" ref="DR408">IF(ISBLANK(INDEX(行,$A408)),"",0)</f>
        <v/>
      </c>
      <c r="DS408" s="77"/>
      <c r="DT408" s="75" t="str" cm="1">
        <f t="array" ref="DT408">IF(ISBLANK(INDEX(行,$A408)),"",0)</f>
        <v/>
      </c>
      <c r="DU408" s="75" t="str" cm="1">
        <f t="array" ref="DU408">IF(ISBLANK(INDEX(行,$A408)),"",$Z408+$AA408)</f>
        <v/>
      </c>
      <c r="DV408" s="75" t="str" cm="1">
        <f t="array" ref="DV408">IF(ISBLANK(INDEX(行,$A408)),"",0)</f>
        <v/>
      </c>
      <c r="DW408" s="77"/>
      <c r="DX408" s="77"/>
      <c r="DY408" s="77"/>
      <c r="DZ408" s="77"/>
      <c r="EA408" s="77"/>
      <c r="EB408" s="75" t="str" cm="1">
        <f t="array" ref="EB408">IF(ISBLANK(INDEX(行,$A408)),"",2)</f>
        <v/>
      </c>
      <c r="EC408" s="75" t="str" cm="1">
        <f t="array" ref="EC408">IF(ISBLANK(INDEX(行,$A408)),"",1)</f>
        <v/>
      </c>
      <c r="ED408" s="75" t="str" cm="1">
        <f t="array" ref="ED408">IF(ISBLANK(INDEX(行,$A408)),"",0)</f>
        <v/>
      </c>
      <c r="EE408" s="75" t="str" cm="1">
        <f t="array" ref="EE408">IF(ISBLANK(INDEX(行,$A408)),"",0)</f>
        <v/>
      </c>
      <c r="EF408" s="76" t="str">
        <f t="shared" si="51"/>
        <v/>
      </c>
      <c r="EG408" s="77" t="str">
        <f t="shared" si="52"/>
        <v/>
      </c>
      <c r="EH408" s="77"/>
      <c r="EI408" s="75" t="str" cm="1">
        <f t="array" ref="EI408">IF(ISBLANK(INDEX(行,$A408)),"",0)</f>
        <v/>
      </c>
      <c r="EJ408" s="75" t="str" cm="1">
        <f t="array" ref="EJ408">IF(ISBLANK(INDEX(行,$A408)),"",0)</f>
        <v/>
      </c>
      <c r="EK408" s="75" t="str" cm="1">
        <f t="array" ref="EK408">IF(ISBLANK(INDEX(行,$A408)),"",0)</f>
        <v/>
      </c>
      <c r="EL408" s="75" t="str" cm="1">
        <f t="array" ref="EL408">IF(ISBLANK(INDEX(行,$A408)),"",0)</f>
        <v/>
      </c>
      <c r="EM408" s="75" t="str" cm="1">
        <f t="array" ref="EM408">IF(ISBLANK(INDEX(行,$A408)),"",0)</f>
        <v/>
      </c>
      <c r="EN408" s="75" t="str" cm="1">
        <f t="array" ref="EN408">IF(ISBLANK(INDEX(行,$A408)),"",0)</f>
        <v/>
      </c>
      <c r="EO408" s="75" t="str" cm="1">
        <f t="array" ref="EO408">IF(ISBLANK(INDEX(行,$A408)),"",0)</f>
        <v/>
      </c>
      <c r="EP408" s="75" t="str" cm="1">
        <f t="array" ref="EP408">IF(ISBLANK(INDEX(行,$A408)),"",0)</f>
        <v/>
      </c>
      <c r="EQ408" s="75" t="str" cm="1">
        <f t="array" ref="EQ408">IF(ISBLANK(INDEX(行,$A408)),"",0)</f>
        <v/>
      </c>
      <c r="ER408" s="75" t="str" cm="1">
        <f t="array" ref="ER408">IF(ISBLANK(INDEX(行,$A408)),"",0)</f>
        <v/>
      </c>
      <c r="ES408" s="75" t="str" cm="1">
        <f t="array" ref="ES408">IF(ISBLANK(INDEX(行,$A408)),"",0)</f>
        <v/>
      </c>
      <c r="ET408" s="75" t="str" cm="1">
        <f t="array" ref="ET408">IF(ISBLANK(INDEX(行,$A408)),"",0)</f>
        <v/>
      </c>
      <c r="EU408" s="75" t="str" cm="1">
        <f t="array" ref="EU408">IF(ISBLANK(INDEX(行,$A408)),"",0)</f>
        <v/>
      </c>
      <c r="EV408" s="75" t="str" cm="1">
        <f t="array" ref="EV408">IF(ISBLANK(INDEX(行,$A408)),"",0)</f>
        <v/>
      </c>
      <c r="EW408" s="75" t="str" cm="1">
        <f t="array" ref="EW408">IF(ISBLANK(INDEX(行,$A408)),"",0)</f>
        <v/>
      </c>
      <c r="EX408" s="75" t="str" cm="1">
        <f t="array" ref="EX408">IF(ISBLANK(INDEX(行,$A408)),"",0)</f>
        <v/>
      </c>
      <c r="EY408" s="75" t="str" cm="1">
        <f t="array" ref="EY408">IF(ISBLANK(INDEX(行,$A408)),"",0)</f>
        <v/>
      </c>
      <c r="EZ408" s="75" t="str" cm="1">
        <f t="array" ref="EZ408">IF(ISBLANK(INDEX(行,$A408)),"",0)</f>
        <v/>
      </c>
      <c r="FA408" s="75" t="str" cm="1">
        <f t="array" ref="FA408">IF(ISBLANK(INDEX(行,$A408)),"",0)</f>
        <v/>
      </c>
      <c r="FB408" s="75" t="str" cm="1">
        <f t="array" ref="FB408">IF(ISBLANK(INDEX(行,$A408)),"",0)</f>
        <v/>
      </c>
      <c r="FC408" s="75" t="str" cm="1">
        <f t="array" ref="FC408">IF(ISBLANK(INDEX(行,$A408)),"",0)</f>
        <v/>
      </c>
      <c r="FD408" s="75" t="str" cm="1">
        <f t="array" ref="FD408">IF(ISBLANK(INDEX(行,$A408)),"",0)</f>
        <v/>
      </c>
      <c r="FE408" s="75" t="str" cm="1">
        <f t="array" ref="FE408">IF(ISBLANK(INDEX(行,$A408)),"",0)</f>
        <v/>
      </c>
      <c r="FF408" s="75" t="str" cm="1">
        <f t="array" ref="FF408">IF(ISBLANK(INDEX(行,$A408)),"",0)</f>
        <v/>
      </c>
      <c r="FG408" s="75" t="str" cm="1">
        <f t="array" ref="FG408">IF(ISBLANK(INDEX(行,$A408)),"",0)</f>
        <v/>
      </c>
      <c r="FH408" s="77"/>
      <c r="FI408" s="77"/>
      <c r="FJ408" s="77"/>
      <c r="FK408" s="77"/>
      <c r="FL408" s="77"/>
      <c r="FM408" s="77"/>
      <c r="FN408" s="77"/>
      <c r="FO408" s="77"/>
      <c r="FP408" s="77"/>
      <c r="FQ408" s="77"/>
      <c r="FR408" s="77"/>
      <c r="FS408" s="77"/>
      <c r="FT408" s="77"/>
      <c r="FU408" s="77"/>
      <c r="FV408" s="77"/>
      <c r="FW408" s="77"/>
      <c r="FX408" s="77"/>
      <c r="FY408" s="77"/>
      <c r="FZ408" s="77"/>
      <c r="GA408" s="77"/>
      <c r="GB408" s="77"/>
      <c r="GC408" s="77"/>
      <c r="GD408" s="77"/>
      <c r="GE408" s="77"/>
      <c r="GF408" s="77"/>
      <c r="GG408" s="77"/>
      <c r="GH408" s="77"/>
      <c r="GI408" s="77"/>
      <c r="GJ408" s="77"/>
      <c r="GK408" s="77"/>
      <c r="GL408" s="76" t="str">
        <f t="shared" si="53"/>
        <v/>
      </c>
      <c r="GM408" s="77"/>
      <c r="GN408" s="77"/>
      <c r="GO408" s="77"/>
      <c r="GP408" s="77"/>
      <c r="GQ408" s="77"/>
      <c r="GR408" s="77"/>
      <c r="GS408" s="77"/>
      <c r="GT408" s="77"/>
      <c r="GU408" s="77"/>
      <c r="GV408" s="75" t="str" cm="1">
        <f t="array" ref="GV408">IF(ISBLANK(INDEX(行,$A408)),"",1)</f>
        <v/>
      </c>
      <c r="GW408" s="75" t="str" cm="1">
        <f t="array" ref="GW408">IF(ISBLANK(INDEX(行,$A408)),"",1)</f>
        <v/>
      </c>
      <c r="GX408" s="75" t="str" cm="1">
        <f t="array" ref="GX408">IF(ISBLANK(INDEX(行,$A408)),"",0)</f>
        <v/>
      </c>
      <c r="GY408" s="77"/>
      <c r="GZ408" s="77"/>
      <c r="HA408" s="76" t="str" cm="1">
        <f t="array" aca="1" ref="HA408" ca="1">IF(ISBLANK(INDEX(行,$A408)),"",TODAY())</f>
        <v/>
      </c>
      <c r="HB408" s="76" t="str" cm="1">
        <f t="array" aca="1" ref="HB408" ca="1">IF(ISBLANK(INDEX(行,$A408)),"",TODAY())</f>
        <v/>
      </c>
      <c r="HC408" s="78" t="str" cm="1">
        <f t="array" ref="HC408">IF(ISBLANK(INDEX(行,$A408)),"","ADMIN")</f>
        <v/>
      </c>
      <c r="HD408" s="78" t="str">
        <f t="shared" si="54"/>
        <v/>
      </c>
    </row>
    <row r="409" spans="1:212" s="12" customFormat="1" ht="15" x14ac:dyDescent="0.15">
      <c r="A409" s="11">
        <v>404</v>
      </c>
      <c r="B409" s="75" t="str" cm="1">
        <f t="array" ref="B409">IF(ISBLANK(INDEX(行,$A409)),"",1)</f>
        <v/>
      </c>
      <c r="C409" s="76" t="str" cm="1">
        <f t="array" ref="C409">IF(ISBLANK(INDEX(伝票日付,$A409)),"",DATEVALUE(INDEX(TEXT(伝票日付,"0!/00!/00"),$A409)))</f>
        <v/>
      </c>
      <c r="D409" s="78" t="str" cm="1">
        <f t="array" ref="D409">IF(ISBLANK(INDEX(注文番号,$A409)),"",INDEX(注文番号,$A409))</f>
        <v/>
      </c>
      <c r="E409" s="75" t="str" cm="1">
        <f t="array" ref="E409">IF(ISBLANK(INDEX(行,$A409)),"",INDEX(行,$A409))</f>
        <v/>
      </c>
      <c r="F409" s="77" t="str" cm="1">
        <f t="array" ref="F409">IF(ISBLANK(INDEX(行,$A409)),"","0001")</f>
        <v/>
      </c>
      <c r="G409" s="83" t="str">
        <f t="shared" si="44"/>
        <v/>
      </c>
      <c r="H409" s="78" t="str" cm="1">
        <f t="array" ref="H409">IF(ISBLANK(INDEX(行,$A409)),"",8)</f>
        <v/>
      </c>
      <c r="I409" s="77" t="str" cm="1">
        <f t="array" ref="I409">IF(ISBLANK(INDEX(行,$A409)),"","      8211")</f>
        <v/>
      </c>
      <c r="J409" s="78" t="str" cm="1">
        <f t="array" ref="J409">IF(ISBLANK(INDEX(行,$A409)),"",8211)</f>
        <v/>
      </c>
      <c r="K409" s="82" t="str">
        <f t="shared" si="45"/>
        <v/>
      </c>
      <c r="L409" s="77" t="str" cm="1">
        <f t="array" ref="L409">IF(ISBLANK(INDEX(枝番,$A409)),"",INDEX(枝番,$A409))</f>
        <v/>
      </c>
      <c r="M409" s="78" t="str" cm="1">
        <f t="array" ref="M409">IF(ISBLANK(INDEX(工種コード,$A409)),"",INDEX(工種コード,$A409))</f>
        <v/>
      </c>
      <c r="N409" s="78" t="str" cm="1">
        <f t="array" ref="N409">IF(ISBLANK(INDEX(注文番号,$A409)),"",INDEX(注文番号,$A409))</f>
        <v/>
      </c>
      <c r="O409" s="75"/>
      <c r="P409" s="80"/>
      <c r="Q409" s="75" t="str" cm="1">
        <f t="array" ref="Q409">IF(ISBLANK(INDEX(行,$A409)),"",0)</f>
        <v/>
      </c>
      <c r="R409" s="77" t="str" cm="1">
        <f t="array" ref="R409">IF(ISBLANK(INDEX(仕入先コード,$A409)),"",INDEX(仕入先コード,$A409))</f>
        <v/>
      </c>
      <c r="S409" s="75" t="str" cm="1">
        <f t="array" ref="S409">IF(ISBLANK(INDEX(行,$A409)),"",0)</f>
        <v/>
      </c>
      <c r="T409" s="75" t="str" cm="1">
        <f t="array" ref="T409">IF(ISBLANK(INDEX(行,$A409)),"",1)</f>
        <v/>
      </c>
      <c r="U409" s="77" t="str" cm="1">
        <f t="array" ref="U409">IF(ISBLANK(INDEX(行,$A409)),"","         1")</f>
        <v/>
      </c>
      <c r="V409" s="75" t="str" cm="1">
        <f t="array" ref="V409">IF(ISBLANK(INDEX(行,$A409)),"",0)</f>
        <v/>
      </c>
      <c r="W409" s="75" t="str" cm="1">
        <f t="array" ref="W409">IF(ISBLANK(INDEX(数量,$A409)),"",INDEX(数量,$A409))</f>
        <v/>
      </c>
      <c r="X409" s="77" t="str" cm="1">
        <f t="array" ref="X409">IF(ISBLANK(INDEX(単位,$A409)),"",INDEX(単位,$A409))</f>
        <v/>
      </c>
      <c r="Y409" s="75" t="str" cm="1">
        <f t="array" ref="Y409">IF(ISBLANK(INDEX(単価,$A409)),"",INDEX(単価,$A409))</f>
        <v/>
      </c>
      <c r="Z409" s="75" t="str" cm="1">
        <f t="array" ref="Z409">IF(ISBLANK(INDEX(行,$A409)),"",W409*Y409)</f>
        <v/>
      </c>
      <c r="AA409" s="75" t="str" cm="1">
        <f t="array" ref="AA409">IF(ISBLANK(INDEX(行,$A409)),"",Z409*AI409/100)</f>
        <v/>
      </c>
      <c r="AB409" s="77"/>
      <c r="AC409" s="77"/>
      <c r="AD409" s="77"/>
      <c r="AE409" s="77"/>
      <c r="AF409" s="77"/>
      <c r="AG409" s="75" t="str" cm="1">
        <f t="array" ref="AG409">IF(ISBLANK(INDEX(行,$A409)),"",1)</f>
        <v/>
      </c>
      <c r="AH409" s="75" t="str" cm="1">
        <f t="array" ref="AH409">IF(ISBLANK(INDEX(行,$A409)),"",1)</f>
        <v/>
      </c>
      <c r="AI409" s="75" t="str" cm="1">
        <f t="array" ref="AI409">IF(ISBLANK(INDEX(税率,$A409)),"",INDEX(税率,$A409))</f>
        <v/>
      </c>
      <c r="AJ409" s="75" t="str" cm="1">
        <f t="array" ref="AJ409">IF(ISBLANK(INDEX(行,$A409)),"",50)</f>
        <v/>
      </c>
      <c r="AK409" s="76" t="str">
        <f t="shared" si="46"/>
        <v/>
      </c>
      <c r="AL409" s="82" t="str" cm="1">
        <f t="array" ref="AL409">IF(ISBLANK(INDEX(品名,$A409)),"",INDEX(品名,$A409))</f>
        <v/>
      </c>
      <c r="AM409" s="75"/>
      <c r="AN409" s="75" t="str" cm="1">
        <f t="array" ref="AN409">IF(ISBLANK(INDEX(行,$A409)),"",0)</f>
        <v/>
      </c>
      <c r="AO409" s="75" t="str" cm="1">
        <f t="array" ref="AO409">IF(ISBLANK(INDEX(行,$A409)),"",0)</f>
        <v/>
      </c>
      <c r="AP409" s="75" t="str" cm="1">
        <f t="array" ref="AP409">IF(ISBLANK(INDEX(行,$A409)),"",0)</f>
        <v/>
      </c>
      <c r="AQ409" s="75" t="str" cm="1">
        <f t="array" ref="AQ409">IF(ISBLANK(INDEX(行,$A409)),"",0)</f>
        <v/>
      </c>
      <c r="AR409" s="75" t="str" cm="1">
        <f t="array" ref="AR409">IF(ISBLANK(INDEX(行,$A409)),"",0)</f>
        <v/>
      </c>
      <c r="AS409" s="75" t="str" cm="1">
        <f t="array" ref="AS409">IF(ISBLANK(INDEX(行,$A409)),"",0)</f>
        <v/>
      </c>
      <c r="AT409" s="75" t="str" cm="1">
        <f t="array" ref="AT409">IF(ISBLANK(INDEX(行,$A409)),"",0)</f>
        <v/>
      </c>
      <c r="AU409" s="75" t="str" cm="1">
        <f t="array" ref="AU409">IF(ISBLANK(INDEX(行,$A409)),"",0)</f>
        <v/>
      </c>
      <c r="AV409" s="75" t="str" cm="1">
        <f t="array" ref="AV409">IF(ISBLANK(INDEX(行,$A409)),"",0)</f>
        <v/>
      </c>
      <c r="AW409" s="75" t="str" cm="1">
        <f t="array" ref="AW409">IF(ISBLANK(INDEX(行,$A409)),"",0)</f>
        <v/>
      </c>
      <c r="AX409" s="75" t="str" cm="1">
        <f t="array" ref="AX409">IF(ISBLANK(INDEX(行,$A409)),"",0)</f>
        <v/>
      </c>
      <c r="AY409" s="75" t="str" cm="1">
        <f t="array" ref="AY409">IF(ISBLANK(INDEX(行,$A409)),"",0)</f>
        <v/>
      </c>
      <c r="AZ409" s="75" t="str" cm="1">
        <f t="array" ref="AZ409">IF(ISBLANK(INDEX(行,$A409)),"",0)</f>
        <v/>
      </c>
      <c r="BA409" s="75" t="str" cm="1">
        <f t="array" ref="BA409">IF(ISBLANK(INDEX(行,$A409)),"",0)</f>
        <v/>
      </c>
      <c r="BB409" s="75" t="str" cm="1">
        <f t="array" ref="BB409">IF(ISBLANK(INDEX(行,$A409)),"",0)</f>
        <v/>
      </c>
      <c r="BC409" s="75" t="str" cm="1">
        <f t="array" ref="BC409">IF(ISBLANK(INDEX(行,$A409)),"",0)</f>
        <v/>
      </c>
      <c r="BD409" s="75" t="str" cm="1">
        <f t="array" ref="BD409">IF(ISBLANK(INDEX(行,$A409)),"",0)</f>
        <v/>
      </c>
      <c r="BE409" s="75" t="str" cm="1">
        <f t="array" ref="BE409">IF(ISBLANK(INDEX(行,$A409)),"",0)</f>
        <v/>
      </c>
      <c r="BF409" s="75" t="str" cm="1">
        <f t="array" ref="BF409">IF(ISBLANK(INDEX(行,$A409)),"",0)</f>
        <v/>
      </c>
      <c r="BG409" s="75" t="str" cm="1">
        <f t="array" ref="BG409">IF(ISBLANK(INDEX(行,$A409)),"",0)</f>
        <v/>
      </c>
      <c r="BH409" s="75" t="str" cm="1">
        <f t="array" ref="BH409">IF(ISBLANK(INDEX(行,$A409)),"",0)</f>
        <v/>
      </c>
      <c r="BI409" s="75" t="str" cm="1">
        <f t="array" ref="BI409">IF(ISBLANK(INDEX(行,$A409)),"",0)</f>
        <v/>
      </c>
      <c r="BJ409" s="75" t="str" cm="1">
        <f t="array" ref="BJ409">IF(ISBLANK(INDEX(行,$A409)),"",0)</f>
        <v/>
      </c>
      <c r="BK409" s="75" t="str" cm="1">
        <f t="array" ref="BK409">IF(ISBLANK(INDEX(行,$A409)),"",0)</f>
        <v/>
      </c>
      <c r="BL409" s="75" t="str" cm="1">
        <f t="array" ref="BL409">IF(ISBLANK(INDEX(行,$A409)),"",0)</f>
        <v/>
      </c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6" t="str" cm="1">
        <f t="array" ref="CQ409">IF(ISBLANK(INDEX(納入年月日,$A409)),"",INDEX(TEXT(納入年月日,"0!/00!/00"),$A409))</f>
        <v/>
      </c>
      <c r="CR409" s="77"/>
      <c r="CS409" s="77"/>
      <c r="CT409" s="77"/>
      <c r="CU409" s="77"/>
      <c r="CV409" s="77"/>
      <c r="CW409" s="77"/>
      <c r="CX409" s="77"/>
      <c r="CY409" s="77"/>
      <c r="CZ409" s="77"/>
      <c r="DA409" s="77" t="str" cm="1">
        <f t="array" ref="DA409">IF(ISBLANK(INDEX(行,$A409)),"","      0001")</f>
        <v/>
      </c>
      <c r="DB409" s="75" t="str" cm="1">
        <f t="array" ref="DB409">IF(ISBLANK(INDEX(行,$A409)),"",4101)</f>
        <v/>
      </c>
      <c r="DC409" s="75" t="str" cm="1">
        <f t="array" ref="DC409">IF(ISBLANK(INDEX(行,$A409)),"",2)</f>
        <v/>
      </c>
      <c r="DD409" s="77" t="str">
        <f t="shared" si="47"/>
        <v/>
      </c>
      <c r="DE409" s="75" t="str" cm="1">
        <f t="array" ref="DE409">IF(ISBLANK(INDEX(行,$A409)),"",0)</f>
        <v/>
      </c>
      <c r="DF409" s="77" t="str">
        <f t="shared" si="48"/>
        <v/>
      </c>
      <c r="DG409" s="77" t="str">
        <f t="shared" si="49"/>
        <v/>
      </c>
      <c r="DH409" s="75" t="str" cm="1">
        <f t="array" ref="DH409">IF(ISBLANK(INDEX(行,$A409)),"",0)</f>
        <v/>
      </c>
      <c r="DI409" s="75" t="str" cm="1">
        <f t="array" ref="DI409">IF(ISBLANK(INDEX(行,$A409)),"",0)</f>
        <v/>
      </c>
      <c r="DJ409" s="77"/>
      <c r="DK409" s="80"/>
      <c r="DL409" s="75" t="str" cm="1">
        <f t="array" ref="DL409">IF(ISBLANK(INDEX(行,$A409)),"",0)</f>
        <v/>
      </c>
      <c r="DM409" s="77" t="str">
        <f t="shared" si="50"/>
        <v/>
      </c>
      <c r="DN409" s="75" t="str" cm="1">
        <f t="array" ref="DN409">IF(ISBLANK(INDEX(行,$A409)),"",0)</f>
        <v/>
      </c>
      <c r="DO409" s="75" t="str" cm="1">
        <f t="array" ref="DO409">IF(ISBLANK(INDEX(行,$A409)),"",0)</f>
        <v/>
      </c>
      <c r="DP409" s="77" t="str" cm="1">
        <f t="array" ref="DP409">IF(ISBLANK(INDEX(行,$A409)),"","         0")</f>
        <v/>
      </c>
      <c r="DQ409" s="75" t="str" cm="1">
        <f t="array" ref="DQ409">IF(ISBLANK(INDEX(行,$A409)),"",0)</f>
        <v/>
      </c>
      <c r="DR409" s="75" t="str" cm="1">
        <f t="array" ref="DR409">IF(ISBLANK(INDEX(行,$A409)),"",0)</f>
        <v/>
      </c>
      <c r="DS409" s="77"/>
      <c r="DT409" s="75" t="str" cm="1">
        <f t="array" ref="DT409">IF(ISBLANK(INDEX(行,$A409)),"",0)</f>
        <v/>
      </c>
      <c r="DU409" s="75" t="str" cm="1">
        <f t="array" ref="DU409">IF(ISBLANK(INDEX(行,$A409)),"",$Z409+$AA409)</f>
        <v/>
      </c>
      <c r="DV409" s="75" t="str" cm="1">
        <f t="array" ref="DV409">IF(ISBLANK(INDEX(行,$A409)),"",0)</f>
        <v/>
      </c>
      <c r="DW409" s="77"/>
      <c r="DX409" s="77"/>
      <c r="DY409" s="77"/>
      <c r="DZ409" s="77"/>
      <c r="EA409" s="77"/>
      <c r="EB409" s="75" t="str" cm="1">
        <f t="array" ref="EB409">IF(ISBLANK(INDEX(行,$A409)),"",2)</f>
        <v/>
      </c>
      <c r="EC409" s="75" t="str" cm="1">
        <f t="array" ref="EC409">IF(ISBLANK(INDEX(行,$A409)),"",1)</f>
        <v/>
      </c>
      <c r="ED409" s="75" t="str" cm="1">
        <f t="array" ref="ED409">IF(ISBLANK(INDEX(行,$A409)),"",0)</f>
        <v/>
      </c>
      <c r="EE409" s="75" t="str" cm="1">
        <f t="array" ref="EE409">IF(ISBLANK(INDEX(行,$A409)),"",0)</f>
        <v/>
      </c>
      <c r="EF409" s="76" t="str">
        <f t="shared" si="51"/>
        <v/>
      </c>
      <c r="EG409" s="77" t="str">
        <f t="shared" si="52"/>
        <v/>
      </c>
      <c r="EH409" s="77"/>
      <c r="EI409" s="75" t="str" cm="1">
        <f t="array" ref="EI409">IF(ISBLANK(INDEX(行,$A409)),"",0)</f>
        <v/>
      </c>
      <c r="EJ409" s="75" t="str" cm="1">
        <f t="array" ref="EJ409">IF(ISBLANK(INDEX(行,$A409)),"",0)</f>
        <v/>
      </c>
      <c r="EK409" s="75" t="str" cm="1">
        <f t="array" ref="EK409">IF(ISBLANK(INDEX(行,$A409)),"",0)</f>
        <v/>
      </c>
      <c r="EL409" s="75" t="str" cm="1">
        <f t="array" ref="EL409">IF(ISBLANK(INDEX(行,$A409)),"",0)</f>
        <v/>
      </c>
      <c r="EM409" s="75" t="str" cm="1">
        <f t="array" ref="EM409">IF(ISBLANK(INDEX(行,$A409)),"",0)</f>
        <v/>
      </c>
      <c r="EN409" s="75" t="str" cm="1">
        <f t="array" ref="EN409">IF(ISBLANK(INDEX(行,$A409)),"",0)</f>
        <v/>
      </c>
      <c r="EO409" s="75" t="str" cm="1">
        <f t="array" ref="EO409">IF(ISBLANK(INDEX(行,$A409)),"",0)</f>
        <v/>
      </c>
      <c r="EP409" s="75" t="str" cm="1">
        <f t="array" ref="EP409">IF(ISBLANK(INDEX(行,$A409)),"",0)</f>
        <v/>
      </c>
      <c r="EQ409" s="75" t="str" cm="1">
        <f t="array" ref="EQ409">IF(ISBLANK(INDEX(行,$A409)),"",0)</f>
        <v/>
      </c>
      <c r="ER409" s="75" t="str" cm="1">
        <f t="array" ref="ER409">IF(ISBLANK(INDEX(行,$A409)),"",0)</f>
        <v/>
      </c>
      <c r="ES409" s="75" t="str" cm="1">
        <f t="array" ref="ES409">IF(ISBLANK(INDEX(行,$A409)),"",0)</f>
        <v/>
      </c>
      <c r="ET409" s="75" t="str" cm="1">
        <f t="array" ref="ET409">IF(ISBLANK(INDEX(行,$A409)),"",0)</f>
        <v/>
      </c>
      <c r="EU409" s="75" t="str" cm="1">
        <f t="array" ref="EU409">IF(ISBLANK(INDEX(行,$A409)),"",0)</f>
        <v/>
      </c>
      <c r="EV409" s="75" t="str" cm="1">
        <f t="array" ref="EV409">IF(ISBLANK(INDEX(行,$A409)),"",0)</f>
        <v/>
      </c>
      <c r="EW409" s="75" t="str" cm="1">
        <f t="array" ref="EW409">IF(ISBLANK(INDEX(行,$A409)),"",0)</f>
        <v/>
      </c>
      <c r="EX409" s="75" t="str" cm="1">
        <f t="array" ref="EX409">IF(ISBLANK(INDEX(行,$A409)),"",0)</f>
        <v/>
      </c>
      <c r="EY409" s="75" t="str" cm="1">
        <f t="array" ref="EY409">IF(ISBLANK(INDEX(行,$A409)),"",0)</f>
        <v/>
      </c>
      <c r="EZ409" s="75" t="str" cm="1">
        <f t="array" ref="EZ409">IF(ISBLANK(INDEX(行,$A409)),"",0)</f>
        <v/>
      </c>
      <c r="FA409" s="75" t="str" cm="1">
        <f t="array" ref="FA409">IF(ISBLANK(INDEX(行,$A409)),"",0)</f>
        <v/>
      </c>
      <c r="FB409" s="75" t="str" cm="1">
        <f t="array" ref="FB409">IF(ISBLANK(INDEX(行,$A409)),"",0)</f>
        <v/>
      </c>
      <c r="FC409" s="75" t="str" cm="1">
        <f t="array" ref="FC409">IF(ISBLANK(INDEX(行,$A409)),"",0)</f>
        <v/>
      </c>
      <c r="FD409" s="75" t="str" cm="1">
        <f t="array" ref="FD409">IF(ISBLANK(INDEX(行,$A409)),"",0)</f>
        <v/>
      </c>
      <c r="FE409" s="75" t="str" cm="1">
        <f t="array" ref="FE409">IF(ISBLANK(INDEX(行,$A409)),"",0)</f>
        <v/>
      </c>
      <c r="FF409" s="75" t="str" cm="1">
        <f t="array" ref="FF409">IF(ISBLANK(INDEX(行,$A409)),"",0)</f>
        <v/>
      </c>
      <c r="FG409" s="75" t="str" cm="1">
        <f t="array" ref="FG409">IF(ISBLANK(INDEX(行,$A409)),"",0)</f>
        <v/>
      </c>
      <c r="FH409" s="77"/>
      <c r="FI409" s="77"/>
      <c r="FJ409" s="77"/>
      <c r="FK409" s="77"/>
      <c r="FL409" s="77"/>
      <c r="FM409" s="77"/>
      <c r="FN409" s="77"/>
      <c r="FO409" s="77"/>
      <c r="FP409" s="77"/>
      <c r="FQ409" s="77"/>
      <c r="FR409" s="77"/>
      <c r="FS409" s="77"/>
      <c r="FT409" s="77"/>
      <c r="FU409" s="77"/>
      <c r="FV409" s="77"/>
      <c r="FW409" s="77"/>
      <c r="FX409" s="77"/>
      <c r="FY409" s="77"/>
      <c r="FZ409" s="77"/>
      <c r="GA409" s="77"/>
      <c r="GB409" s="77"/>
      <c r="GC409" s="77"/>
      <c r="GD409" s="77"/>
      <c r="GE409" s="77"/>
      <c r="GF409" s="77"/>
      <c r="GG409" s="77"/>
      <c r="GH409" s="77"/>
      <c r="GI409" s="77"/>
      <c r="GJ409" s="77"/>
      <c r="GK409" s="77"/>
      <c r="GL409" s="76" t="str">
        <f t="shared" si="53"/>
        <v/>
      </c>
      <c r="GM409" s="77"/>
      <c r="GN409" s="77"/>
      <c r="GO409" s="77"/>
      <c r="GP409" s="77"/>
      <c r="GQ409" s="77"/>
      <c r="GR409" s="77"/>
      <c r="GS409" s="77"/>
      <c r="GT409" s="77"/>
      <c r="GU409" s="77"/>
      <c r="GV409" s="75" t="str" cm="1">
        <f t="array" ref="GV409">IF(ISBLANK(INDEX(行,$A409)),"",1)</f>
        <v/>
      </c>
      <c r="GW409" s="75" t="str" cm="1">
        <f t="array" ref="GW409">IF(ISBLANK(INDEX(行,$A409)),"",1)</f>
        <v/>
      </c>
      <c r="GX409" s="75" t="str" cm="1">
        <f t="array" ref="GX409">IF(ISBLANK(INDEX(行,$A409)),"",0)</f>
        <v/>
      </c>
      <c r="GY409" s="77"/>
      <c r="GZ409" s="77"/>
      <c r="HA409" s="76" t="str" cm="1">
        <f t="array" aca="1" ref="HA409" ca="1">IF(ISBLANK(INDEX(行,$A409)),"",TODAY())</f>
        <v/>
      </c>
      <c r="HB409" s="76" t="str" cm="1">
        <f t="array" aca="1" ref="HB409" ca="1">IF(ISBLANK(INDEX(行,$A409)),"",TODAY())</f>
        <v/>
      </c>
      <c r="HC409" s="78" t="str" cm="1">
        <f t="array" ref="HC409">IF(ISBLANK(INDEX(行,$A409)),"","ADMIN")</f>
        <v/>
      </c>
      <c r="HD409" s="78" t="str">
        <f t="shared" si="54"/>
        <v/>
      </c>
    </row>
    <row r="410" spans="1:212" s="12" customFormat="1" ht="15" x14ac:dyDescent="0.15">
      <c r="A410" s="11">
        <v>405</v>
      </c>
      <c r="B410" s="75" t="str" cm="1">
        <f t="array" ref="B410">IF(ISBLANK(INDEX(行,$A410)),"",1)</f>
        <v/>
      </c>
      <c r="C410" s="76" t="str" cm="1">
        <f t="array" ref="C410">IF(ISBLANK(INDEX(伝票日付,$A410)),"",DATEVALUE(INDEX(TEXT(伝票日付,"0!/00!/00"),$A410)))</f>
        <v/>
      </c>
      <c r="D410" s="78" t="str" cm="1">
        <f t="array" ref="D410">IF(ISBLANK(INDEX(注文番号,$A410)),"",INDEX(注文番号,$A410))</f>
        <v/>
      </c>
      <c r="E410" s="75" t="str" cm="1">
        <f t="array" ref="E410">IF(ISBLANK(INDEX(行,$A410)),"",INDEX(行,$A410))</f>
        <v/>
      </c>
      <c r="F410" s="77" t="str" cm="1">
        <f t="array" ref="F410">IF(ISBLANK(INDEX(行,$A410)),"","0001")</f>
        <v/>
      </c>
      <c r="G410" s="83" t="str">
        <f t="shared" si="44"/>
        <v/>
      </c>
      <c r="H410" s="78" t="str" cm="1">
        <f t="array" ref="H410">IF(ISBLANK(INDEX(行,$A410)),"",8)</f>
        <v/>
      </c>
      <c r="I410" s="77" t="str" cm="1">
        <f t="array" ref="I410">IF(ISBLANK(INDEX(行,$A410)),"","      8211")</f>
        <v/>
      </c>
      <c r="J410" s="78" t="str" cm="1">
        <f t="array" ref="J410">IF(ISBLANK(INDEX(行,$A410)),"",8211)</f>
        <v/>
      </c>
      <c r="K410" s="82" t="str">
        <f t="shared" si="45"/>
        <v/>
      </c>
      <c r="L410" s="77" t="str" cm="1">
        <f t="array" ref="L410">IF(ISBLANK(INDEX(枝番,$A410)),"",INDEX(枝番,$A410))</f>
        <v/>
      </c>
      <c r="M410" s="78" t="str" cm="1">
        <f t="array" ref="M410">IF(ISBLANK(INDEX(工種コード,$A410)),"",INDEX(工種コード,$A410))</f>
        <v/>
      </c>
      <c r="N410" s="78" t="str" cm="1">
        <f t="array" ref="N410">IF(ISBLANK(INDEX(注文番号,$A410)),"",INDEX(注文番号,$A410))</f>
        <v/>
      </c>
      <c r="O410" s="75"/>
      <c r="P410" s="80"/>
      <c r="Q410" s="75" t="str" cm="1">
        <f t="array" ref="Q410">IF(ISBLANK(INDEX(行,$A410)),"",0)</f>
        <v/>
      </c>
      <c r="R410" s="77" t="str" cm="1">
        <f t="array" ref="R410">IF(ISBLANK(INDEX(仕入先コード,$A410)),"",INDEX(仕入先コード,$A410))</f>
        <v/>
      </c>
      <c r="S410" s="75" t="str" cm="1">
        <f t="array" ref="S410">IF(ISBLANK(INDEX(行,$A410)),"",0)</f>
        <v/>
      </c>
      <c r="T410" s="75" t="str" cm="1">
        <f t="array" ref="T410">IF(ISBLANK(INDEX(行,$A410)),"",1)</f>
        <v/>
      </c>
      <c r="U410" s="77" t="str" cm="1">
        <f t="array" ref="U410">IF(ISBLANK(INDEX(行,$A410)),"","         1")</f>
        <v/>
      </c>
      <c r="V410" s="75" t="str" cm="1">
        <f t="array" ref="V410">IF(ISBLANK(INDEX(行,$A410)),"",0)</f>
        <v/>
      </c>
      <c r="W410" s="75" t="str" cm="1">
        <f t="array" ref="W410">IF(ISBLANK(INDEX(数量,$A410)),"",INDEX(数量,$A410))</f>
        <v/>
      </c>
      <c r="X410" s="77" t="str" cm="1">
        <f t="array" ref="X410">IF(ISBLANK(INDEX(単位,$A410)),"",INDEX(単位,$A410))</f>
        <v/>
      </c>
      <c r="Y410" s="75" t="str" cm="1">
        <f t="array" ref="Y410">IF(ISBLANK(INDEX(単価,$A410)),"",INDEX(単価,$A410))</f>
        <v/>
      </c>
      <c r="Z410" s="75" t="str" cm="1">
        <f t="array" ref="Z410">IF(ISBLANK(INDEX(行,$A410)),"",W410*Y410)</f>
        <v/>
      </c>
      <c r="AA410" s="75" t="str" cm="1">
        <f t="array" ref="AA410">IF(ISBLANK(INDEX(行,$A410)),"",Z410*AI410/100)</f>
        <v/>
      </c>
      <c r="AB410" s="77"/>
      <c r="AC410" s="77"/>
      <c r="AD410" s="77"/>
      <c r="AE410" s="77"/>
      <c r="AF410" s="77"/>
      <c r="AG410" s="75" t="str" cm="1">
        <f t="array" ref="AG410">IF(ISBLANK(INDEX(行,$A410)),"",1)</f>
        <v/>
      </c>
      <c r="AH410" s="75" t="str" cm="1">
        <f t="array" ref="AH410">IF(ISBLANK(INDEX(行,$A410)),"",1)</f>
        <v/>
      </c>
      <c r="AI410" s="75" t="str" cm="1">
        <f t="array" ref="AI410">IF(ISBLANK(INDEX(税率,$A410)),"",INDEX(税率,$A410))</f>
        <v/>
      </c>
      <c r="AJ410" s="75" t="str" cm="1">
        <f t="array" ref="AJ410">IF(ISBLANK(INDEX(行,$A410)),"",50)</f>
        <v/>
      </c>
      <c r="AK410" s="76" t="str">
        <f t="shared" si="46"/>
        <v/>
      </c>
      <c r="AL410" s="82" t="str" cm="1">
        <f t="array" ref="AL410">IF(ISBLANK(INDEX(品名,$A410)),"",INDEX(品名,$A410))</f>
        <v/>
      </c>
      <c r="AM410" s="75"/>
      <c r="AN410" s="75" t="str" cm="1">
        <f t="array" ref="AN410">IF(ISBLANK(INDEX(行,$A410)),"",0)</f>
        <v/>
      </c>
      <c r="AO410" s="75" t="str" cm="1">
        <f t="array" ref="AO410">IF(ISBLANK(INDEX(行,$A410)),"",0)</f>
        <v/>
      </c>
      <c r="AP410" s="75" t="str" cm="1">
        <f t="array" ref="AP410">IF(ISBLANK(INDEX(行,$A410)),"",0)</f>
        <v/>
      </c>
      <c r="AQ410" s="75" t="str" cm="1">
        <f t="array" ref="AQ410">IF(ISBLANK(INDEX(行,$A410)),"",0)</f>
        <v/>
      </c>
      <c r="AR410" s="75" t="str" cm="1">
        <f t="array" ref="AR410">IF(ISBLANK(INDEX(行,$A410)),"",0)</f>
        <v/>
      </c>
      <c r="AS410" s="75" t="str" cm="1">
        <f t="array" ref="AS410">IF(ISBLANK(INDEX(行,$A410)),"",0)</f>
        <v/>
      </c>
      <c r="AT410" s="75" t="str" cm="1">
        <f t="array" ref="AT410">IF(ISBLANK(INDEX(行,$A410)),"",0)</f>
        <v/>
      </c>
      <c r="AU410" s="75" t="str" cm="1">
        <f t="array" ref="AU410">IF(ISBLANK(INDEX(行,$A410)),"",0)</f>
        <v/>
      </c>
      <c r="AV410" s="75" t="str" cm="1">
        <f t="array" ref="AV410">IF(ISBLANK(INDEX(行,$A410)),"",0)</f>
        <v/>
      </c>
      <c r="AW410" s="75" t="str" cm="1">
        <f t="array" ref="AW410">IF(ISBLANK(INDEX(行,$A410)),"",0)</f>
        <v/>
      </c>
      <c r="AX410" s="75" t="str" cm="1">
        <f t="array" ref="AX410">IF(ISBLANK(INDEX(行,$A410)),"",0)</f>
        <v/>
      </c>
      <c r="AY410" s="75" t="str" cm="1">
        <f t="array" ref="AY410">IF(ISBLANK(INDEX(行,$A410)),"",0)</f>
        <v/>
      </c>
      <c r="AZ410" s="75" t="str" cm="1">
        <f t="array" ref="AZ410">IF(ISBLANK(INDEX(行,$A410)),"",0)</f>
        <v/>
      </c>
      <c r="BA410" s="75" t="str" cm="1">
        <f t="array" ref="BA410">IF(ISBLANK(INDEX(行,$A410)),"",0)</f>
        <v/>
      </c>
      <c r="BB410" s="75" t="str" cm="1">
        <f t="array" ref="BB410">IF(ISBLANK(INDEX(行,$A410)),"",0)</f>
        <v/>
      </c>
      <c r="BC410" s="75" t="str" cm="1">
        <f t="array" ref="BC410">IF(ISBLANK(INDEX(行,$A410)),"",0)</f>
        <v/>
      </c>
      <c r="BD410" s="75" t="str" cm="1">
        <f t="array" ref="BD410">IF(ISBLANK(INDEX(行,$A410)),"",0)</f>
        <v/>
      </c>
      <c r="BE410" s="75" t="str" cm="1">
        <f t="array" ref="BE410">IF(ISBLANK(INDEX(行,$A410)),"",0)</f>
        <v/>
      </c>
      <c r="BF410" s="75" t="str" cm="1">
        <f t="array" ref="BF410">IF(ISBLANK(INDEX(行,$A410)),"",0)</f>
        <v/>
      </c>
      <c r="BG410" s="75" t="str" cm="1">
        <f t="array" ref="BG410">IF(ISBLANK(INDEX(行,$A410)),"",0)</f>
        <v/>
      </c>
      <c r="BH410" s="75" t="str" cm="1">
        <f t="array" ref="BH410">IF(ISBLANK(INDEX(行,$A410)),"",0)</f>
        <v/>
      </c>
      <c r="BI410" s="75" t="str" cm="1">
        <f t="array" ref="BI410">IF(ISBLANK(INDEX(行,$A410)),"",0)</f>
        <v/>
      </c>
      <c r="BJ410" s="75" t="str" cm="1">
        <f t="array" ref="BJ410">IF(ISBLANK(INDEX(行,$A410)),"",0)</f>
        <v/>
      </c>
      <c r="BK410" s="75" t="str" cm="1">
        <f t="array" ref="BK410">IF(ISBLANK(INDEX(行,$A410)),"",0)</f>
        <v/>
      </c>
      <c r="BL410" s="75" t="str" cm="1">
        <f t="array" ref="BL410">IF(ISBLANK(INDEX(行,$A410)),"",0)</f>
        <v/>
      </c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6" t="str" cm="1">
        <f t="array" ref="CQ410">IF(ISBLANK(INDEX(納入年月日,$A410)),"",INDEX(TEXT(納入年月日,"0!/00!/00"),$A410))</f>
        <v/>
      </c>
      <c r="CR410" s="77"/>
      <c r="CS410" s="77"/>
      <c r="CT410" s="77"/>
      <c r="CU410" s="77"/>
      <c r="CV410" s="77"/>
      <c r="CW410" s="77"/>
      <c r="CX410" s="77"/>
      <c r="CY410" s="77"/>
      <c r="CZ410" s="77"/>
      <c r="DA410" s="77" t="str" cm="1">
        <f t="array" ref="DA410">IF(ISBLANK(INDEX(行,$A410)),"","      0001")</f>
        <v/>
      </c>
      <c r="DB410" s="75" t="str" cm="1">
        <f t="array" ref="DB410">IF(ISBLANK(INDEX(行,$A410)),"",4101)</f>
        <v/>
      </c>
      <c r="DC410" s="75" t="str" cm="1">
        <f t="array" ref="DC410">IF(ISBLANK(INDEX(行,$A410)),"",2)</f>
        <v/>
      </c>
      <c r="DD410" s="77" t="str">
        <f t="shared" si="47"/>
        <v/>
      </c>
      <c r="DE410" s="75" t="str" cm="1">
        <f t="array" ref="DE410">IF(ISBLANK(INDEX(行,$A410)),"",0)</f>
        <v/>
      </c>
      <c r="DF410" s="77" t="str">
        <f t="shared" si="48"/>
        <v/>
      </c>
      <c r="DG410" s="77" t="str">
        <f t="shared" si="49"/>
        <v/>
      </c>
      <c r="DH410" s="75" t="str" cm="1">
        <f t="array" ref="DH410">IF(ISBLANK(INDEX(行,$A410)),"",0)</f>
        <v/>
      </c>
      <c r="DI410" s="75" t="str" cm="1">
        <f t="array" ref="DI410">IF(ISBLANK(INDEX(行,$A410)),"",0)</f>
        <v/>
      </c>
      <c r="DJ410" s="77"/>
      <c r="DK410" s="80"/>
      <c r="DL410" s="75" t="str" cm="1">
        <f t="array" ref="DL410">IF(ISBLANK(INDEX(行,$A410)),"",0)</f>
        <v/>
      </c>
      <c r="DM410" s="77" t="str">
        <f t="shared" si="50"/>
        <v/>
      </c>
      <c r="DN410" s="75" t="str" cm="1">
        <f t="array" ref="DN410">IF(ISBLANK(INDEX(行,$A410)),"",0)</f>
        <v/>
      </c>
      <c r="DO410" s="75" t="str" cm="1">
        <f t="array" ref="DO410">IF(ISBLANK(INDEX(行,$A410)),"",0)</f>
        <v/>
      </c>
      <c r="DP410" s="77" t="str" cm="1">
        <f t="array" ref="DP410">IF(ISBLANK(INDEX(行,$A410)),"","         0")</f>
        <v/>
      </c>
      <c r="DQ410" s="75" t="str" cm="1">
        <f t="array" ref="DQ410">IF(ISBLANK(INDEX(行,$A410)),"",0)</f>
        <v/>
      </c>
      <c r="DR410" s="75" t="str" cm="1">
        <f t="array" ref="DR410">IF(ISBLANK(INDEX(行,$A410)),"",0)</f>
        <v/>
      </c>
      <c r="DS410" s="77"/>
      <c r="DT410" s="75" t="str" cm="1">
        <f t="array" ref="DT410">IF(ISBLANK(INDEX(行,$A410)),"",0)</f>
        <v/>
      </c>
      <c r="DU410" s="75" t="str" cm="1">
        <f t="array" ref="DU410">IF(ISBLANK(INDEX(行,$A410)),"",$Z410+$AA410)</f>
        <v/>
      </c>
      <c r="DV410" s="75" t="str" cm="1">
        <f t="array" ref="DV410">IF(ISBLANK(INDEX(行,$A410)),"",0)</f>
        <v/>
      </c>
      <c r="DW410" s="77"/>
      <c r="DX410" s="77"/>
      <c r="DY410" s="77"/>
      <c r="DZ410" s="77"/>
      <c r="EA410" s="77"/>
      <c r="EB410" s="75" t="str" cm="1">
        <f t="array" ref="EB410">IF(ISBLANK(INDEX(行,$A410)),"",2)</f>
        <v/>
      </c>
      <c r="EC410" s="75" t="str" cm="1">
        <f t="array" ref="EC410">IF(ISBLANK(INDEX(行,$A410)),"",1)</f>
        <v/>
      </c>
      <c r="ED410" s="75" t="str" cm="1">
        <f t="array" ref="ED410">IF(ISBLANK(INDEX(行,$A410)),"",0)</f>
        <v/>
      </c>
      <c r="EE410" s="75" t="str" cm="1">
        <f t="array" ref="EE410">IF(ISBLANK(INDEX(行,$A410)),"",0)</f>
        <v/>
      </c>
      <c r="EF410" s="76" t="str">
        <f t="shared" si="51"/>
        <v/>
      </c>
      <c r="EG410" s="77" t="str">
        <f t="shared" si="52"/>
        <v/>
      </c>
      <c r="EH410" s="77"/>
      <c r="EI410" s="75" t="str" cm="1">
        <f t="array" ref="EI410">IF(ISBLANK(INDEX(行,$A410)),"",0)</f>
        <v/>
      </c>
      <c r="EJ410" s="75" t="str" cm="1">
        <f t="array" ref="EJ410">IF(ISBLANK(INDEX(行,$A410)),"",0)</f>
        <v/>
      </c>
      <c r="EK410" s="75" t="str" cm="1">
        <f t="array" ref="EK410">IF(ISBLANK(INDEX(行,$A410)),"",0)</f>
        <v/>
      </c>
      <c r="EL410" s="75" t="str" cm="1">
        <f t="array" ref="EL410">IF(ISBLANK(INDEX(行,$A410)),"",0)</f>
        <v/>
      </c>
      <c r="EM410" s="75" t="str" cm="1">
        <f t="array" ref="EM410">IF(ISBLANK(INDEX(行,$A410)),"",0)</f>
        <v/>
      </c>
      <c r="EN410" s="75" t="str" cm="1">
        <f t="array" ref="EN410">IF(ISBLANK(INDEX(行,$A410)),"",0)</f>
        <v/>
      </c>
      <c r="EO410" s="75" t="str" cm="1">
        <f t="array" ref="EO410">IF(ISBLANK(INDEX(行,$A410)),"",0)</f>
        <v/>
      </c>
      <c r="EP410" s="75" t="str" cm="1">
        <f t="array" ref="EP410">IF(ISBLANK(INDEX(行,$A410)),"",0)</f>
        <v/>
      </c>
      <c r="EQ410" s="75" t="str" cm="1">
        <f t="array" ref="EQ410">IF(ISBLANK(INDEX(行,$A410)),"",0)</f>
        <v/>
      </c>
      <c r="ER410" s="75" t="str" cm="1">
        <f t="array" ref="ER410">IF(ISBLANK(INDEX(行,$A410)),"",0)</f>
        <v/>
      </c>
      <c r="ES410" s="75" t="str" cm="1">
        <f t="array" ref="ES410">IF(ISBLANK(INDEX(行,$A410)),"",0)</f>
        <v/>
      </c>
      <c r="ET410" s="75" t="str" cm="1">
        <f t="array" ref="ET410">IF(ISBLANK(INDEX(行,$A410)),"",0)</f>
        <v/>
      </c>
      <c r="EU410" s="75" t="str" cm="1">
        <f t="array" ref="EU410">IF(ISBLANK(INDEX(行,$A410)),"",0)</f>
        <v/>
      </c>
      <c r="EV410" s="75" t="str" cm="1">
        <f t="array" ref="EV410">IF(ISBLANK(INDEX(行,$A410)),"",0)</f>
        <v/>
      </c>
      <c r="EW410" s="75" t="str" cm="1">
        <f t="array" ref="EW410">IF(ISBLANK(INDEX(行,$A410)),"",0)</f>
        <v/>
      </c>
      <c r="EX410" s="75" t="str" cm="1">
        <f t="array" ref="EX410">IF(ISBLANK(INDEX(行,$A410)),"",0)</f>
        <v/>
      </c>
      <c r="EY410" s="75" t="str" cm="1">
        <f t="array" ref="EY410">IF(ISBLANK(INDEX(行,$A410)),"",0)</f>
        <v/>
      </c>
      <c r="EZ410" s="75" t="str" cm="1">
        <f t="array" ref="EZ410">IF(ISBLANK(INDEX(行,$A410)),"",0)</f>
        <v/>
      </c>
      <c r="FA410" s="75" t="str" cm="1">
        <f t="array" ref="FA410">IF(ISBLANK(INDEX(行,$A410)),"",0)</f>
        <v/>
      </c>
      <c r="FB410" s="75" t="str" cm="1">
        <f t="array" ref="FB410">IF(ISBLANK(INDEX(行,$A410)),"",0)</f>
        <v/>
      </c>
      <c r="FC410" s="75" t="str" cm="1">
        <f t="array" ref="FC410">IF(ISBLANK(INDEX(行,$A410)),"",0)</f>
        <v/>
      </c>
      <c r="FD410" s="75" t="str" cm="1">
        <f t="array" ref="FD410">IF(ISBLANK(INDEX(行,$A410)),"",0)</f>
        <v/>
      </c>
      <c r="FE410" s="75" t="str" cm="1">
        <f t="array" ref="FE410">IF(ISBLANK(INDEX(行,$A410)),"",0)</f>
        <v/>
      </c>
      <c r="FF410" s="75" t="str" cm="1">
        <f t="array" ref="FF410">IF(ISBLANK(INDEX(行,$A410)),"",0)</f>
        <v/>
      </c>
      <c r="FG410" s="75" t="str" cm="1">
        <f t="array" ref="FG410">IF(ISBLANK(INDEX(行,$A410)),"",0)</f>
        <v/>
      </c>
      <c r="FH410" s="77"/>
      <c r="FI410" s="77"/>
      <c r="FJ410" s="77"/>
      <c r="FK410" s="77"/>
      <c r="FL410" s="77"/>
      <c r="FM410" s="77"/>
      <c r="FN410" s="77"/>
      <c r="FO410" s="77"/>
      <c r="FP410" s="77"/>
      <c r="FQ410" s="77"/>
      <c r="FR410" s="77"/>
      <c r="FS410" s="77"/>
      <c r="FT410" s="77"/>
      <c r="FU410" s="77"/>
      <c r="FV410" s="77"/>
      <c r="FW410" s="77"/>
      <c r="FX410" s="77"/>
      <c r="FY410" s="77"/>
      <c r="FZ410" s="77"/>
      <c r="GA410" s="77"/>
      <c r="GB410" s="77"/>
      <c r="GC410" s="77"/>
      <c r="GD410" s="77"/>
      <c r="GE410" s="77"/>
      <c r="GF410" s="77"/>
      <c r="GG410" s="77"/>
      <c r="GH410" s="77"/>
      <c r="GI410" s="77"/>
      <c r="GJ410" s="77"/>
      <c r="GK410" s="77"/>
      <c r="GL410" s="76" t="str">
        <f t="shared" si="53"/>
        <v/>
      </c>
      <c r="GM410" s="77"/>
      <c r="GN410" s="77"/>
      <c r="GO410" s="77"/>
      <c r="GP410" s="77"/>
      <c r="GQ410" s="77"/>
      <c r="GR410" s="77"/>
      <c r="GS410" s="77"/>
      <c r="GT410" s="77"/>
      <c r="GU410" s="77"/>
      <c r="GV410" s="75" t="str" cm="1">
        <f t="array" ref="GV410">IF(ISBLANK(INDEX(行,$A410)),"",1)</f>
        <v/>
      </c>
      <c r="GW410" s="75" t="str" cm="1">
        <f t="array" ref="GW410">IF(ISBLANK(INDEX(行,$A410)),"",1)</f>
        <v/>
      </c>
      <c r="GX410" s="75" t="str" cm="1">
        <f t="array" ref="GX410">IF(ISBLANK(INDEX(行,$A410)),"",0)</f>
        <v/>
      </c>
      <c r="GY410" s="77"/>
      <c r="GZ410" s="77"/>
      <c r="HA410" s="76" t="str" cm="1">
        <f t="array" aca="1" ref="HA410" ca="1">IF(ISBLANK(INDEX(行,$A410)),"",TODAY())</f>
        <v/>
      </c>
      <c r="HB410" s="76" t="str" cm="1">
        <f t="array" aca="1" ref="HB410" ca="1">IF(ISBLANK(INDEX(行,$A410)),"",TODAY())</f>
        <v/>
      </c>
      <c r="HC410" s="78" t="str" cm="1">
        <f t="array" ref="HC410">IF(ISBLANK(INDEX(行,$A410)),"","ADMIN")</f>
        <v/>
      </c>
      <c r="HD410" s="78" t="str">
        <f t="shared" si="54"/>
        <v/>
      </c>
    </row>
    <row r="411" spans="1:212" s="12" customFormat="1" ht="15" x14ac:dyDescent="0.15">
      <c r="A411" s="11">
        <v>406</v>
      </c>
      <c r="B411" s="75" t="str" cm="1">
        <f t="array" ref="B411">IF(ISBLANK(INDEX(行,$A411)),"",1)</f>
        <v/>
      </c>
      <c r="C411" s="76" t="str" cm="1">
        <f t="array" ref="C411">IF(ISBLANK(INDEX(伝票日付,$A411)),"",DATEVALUE(INDEX(TEXT(伝票日付,"0!/00!/00"),$A411)))</f>
        <v/>
      </c>
      <c r="D411" s="78" t="str" cm="1">
        <f t="array" ref="D411">IF(ISBLANK(INDEX(注文番号,$A411)),"",INDEX(注文番号,$A411))</f>
        <v/>
      </c>
      <c r="E411" s="75" t="str" cm="1">
        <f t="array" ref="E411">IF(ISBLANK(INDEX(行,$A411)),"",INDEX(行,$A411))</f>
        <v/>
      </c>
      <c r="F411" s="77" t="str" cm="1">
        <f t="array" ref="F411">IF(ISBLANK(INDEX(行,$A411)),"","0001")</f>
        <v/>
      </c>
      <c r="G411" s="83" t="str">
        <f t="shared" si="44"/>
        <v/>
      </c>
      <c r="H411" s="78" t="str" cm="1">
        <f t="array" ref="H411">IF(ISBLANK(INDEX(行,$A411)),"",8)</f>
        <v/>
      </c>
      <c r="I411" s="77" t="str" cm="1">
        <f t="array" ref="I411">IF(ISBLANK(INDEX(行,$A411)),"","      8211")</f>
        <v/>
      </c>
      <c r="J411" s="78" t="str" cm="1">
        <f t="array" ref="J411">IF(ISBLANK(INDEX(行,$A411)),"",8211)</f>
        <v/>
      </c>
      <c r="K411" s="82" t="str">
        <f t="shared" si="45"/>
        <v/>
      </c>
      <c r="L411" s="77" t="str" cm="1">
        <f t="array" ref="L411">IF(ISBLANK(INDEX(枝番,$A411)),"",INDEX(枝番,$A411))</f>
        <v/>
      </c>
      <c r="M411" s="78" t="str" cm="1">
        <f t="array" ref="M411">IF(ISBLANK(INDEX(工種コード,$A411)),"",INDEX(工種コード,$A411))</f>
        <v/>
      </c>
      <c r="N411" s="78" t="str" cm="1">
        <f t="array" ref="N411">IF(ISBLANK(INDEX(注文番号,$A411)),"",INDEX(注文番号,$A411))</f>
        <v/>
      </c>
      <c r="O411" s="75"/>
      <c r="P411" s="80"/>
      <c r="Q411" s="75" t="str" cm="1">
        <f t="array" ref="Q411">IF(ISBLANK(INDEX(行,$A411)),"",0)</f>
        <v/>
      </c>
      <c r="R411" s="77" t="str" cm="1">
        <f t="array" ref="R411">IF(ISBLANK(INDEX(仕入先コード,$A411)),"",INDEX(仕入先コード,$A411))</f>
        <v/>
      </c>
      <c r="S411" s="75" t="str" cm="1">
        <f t="array" ref="S411">IF(ISBLANK(INDEX(行,$A411)),"",0)</f>
        <v/>
      </c>
      <c r="T411" s="75" t="str" cm="1">
        <f t="array" ref="T411">IF(ISBLANK(INDEX(行,$A411)),"",1)</f>
        <v/>
      </c>
      <c r="U411" s="77" t="str" cm="1">
        <f t="array" ref="U411">IF(ISBLANK(INDEX(行,$A411)),"","         1")</f>
        <v/>
      </c>
      <c r="V411" s="75" t="str" cm="1">
        <f t="array" ref="V411">IF(ISBLANK(INDEX(行,$A411)),"",0)</f>
        <v/>
      </c>
      <c r="W411" s="75" t="str" cm="1">
        <f t="array" ref="W411">IF(ISBLANK(INDEX(数量,$A411)),"",INDEX(数量,$A411))</f>
        <v/>
      </c>
      <c r="X411" s="77" t="str" cm="1">
        <f t="array" ref="X411">IF(ISBLANK(INDEX(単位,$A411)),"",INDEX(単位,$A411))</f>
        <v/>
      </c>
      <c r="Y411" s="75" t="str" cm="1">
        <f t="array" ref="Y411">IF(ISBLANK(INDEX(単価,$A411)),"",INDEX(単価,$A411))</f>
        <v/>
      </c>
      <c r="Z411" s="75" t="str" cm="1">
        <f t="array" ref="Z411">IF(ISBLANK(INDEX(行,$A411)),"",W411*Y411)</f>
        <v/>
      </c>
      <c r="AA411" s="75" t="str" cm="1">
        <f t="array" ref="AA411">IF(ISBLANK(INDEX(行,$A411)),"",Z411*AI411/100)</f>
        <v/>
      </c>
      <c r="AB411" s="77"/>
      <c r="AC411" s="77"/>
      <c r="AD411" s="77"/>
      <c r="AE411" s="77"/>
      <c r="AF411" s="77"/>
      <c r="AG411" s="75" t="str" cm="1">
        <f t="array" ref="AG411">IF(ISBLANK(INDEX(行,$A411)),"",1)</f>
        <v/>
      </c>
      <c r="AH411" s="75" t="str" cm="1">
        <f t="array" ref="AH411">IF(ISBLANK(INDEX(行,$A411)),"",1)</f>
        <v/>
      </c>
      <c r="AI411" s="75" t="str" cm="1">
        <f t="array" ref="AI411">IF(ISBLANK(INDEX(税率,$A411)),"",INDEX(税率,$A411))</f>
        <v/>
      </c>
      <c r="AJ411" s="75" t="str" cm="1">
        <f t="array" ref="AJ411">IF(ISBLANK(INDEX(行,$A411)),"",50)</f>
        <v/>
      </c>
      <c r="AK411" s="76" t="str">
        <f t="shared" si="46"/>
        <v/>
      </c>
      <c r="AL411" s="82" t="str" cm="1">
        <f t="array" ref="AL411">IF(ISBLANK(INDEX(品名,$A411)),"",INDEX(品名,$A411))</f>
        <v/>
      </c>
      <c r="AM411" s="75"/>
      <c r="AN411" s="75" t="str" cm="1">
        <f t="array" ref="AN411">IF(ISBLANK(INDEX(行,$A411)),"",0)</f>
        <v/>
      </c>
      <c r="AO411" s="75" t="str" cm="1">
        <f t="array" ref="AO411">IF(ISBLANK(INDEX(行,$A411)),"",0)</f>
        <v/>
      </c>
      <c r="AP411" s="75" t="str" cm="1">
        <f t="array" ref="AP411">IF(ISBLANK(INDEX(行,$A411)),"",0)</f>
        <v/>
      </c>
      <c r="AQ411" s="75" t="str" cm="1">
        <f t="array" ref="AQ411">IF(ISBLANK(INDEX(行,$A411)),"",0)</f>
        <v/>
      </c>
      <c r="AR411" s="75" t="str" cm="1">
        <f t="array" ref="AR411">IF(ISBLANK(INDEX(行,$A411)),"",0)</f>
        <v/>
      </c>
      <c r="AS411" s="75" t="str" cm="1">
        <f t="array" ref="AS411">IF(ISBLANK(INDEX(行,$A411)),"",0)</f>
        <v/>
      </c>
      <c r="AT411" s="75" t="str" cm="1">
        <f t="array" ref="AT411">IF(ISBLANK(INDEX(行,$A411)),"",0)</f>
        <v/>
      </c>
      <c r="AU411" s="75" t="str" cm="1">
        <f t="array" ref="AU411">IF(ISBLANK(INDEX(行,$A411)),"",0)</f>
        <v/>
      </c>
      <c r="AV411" s="75" t="str" cm="1">
        <f t="array" ref="AV411">IF(ISBLANK(INDEX(行,$A411)),"",0)</f>
        <v/>
      </c>
      <c r="AW411" s="75" t="str" cm="1">
        <f t="array" ref="AW411">IF(ISBLANK(INDEX(行,$A411)),"",0)</f>
        <v/>
      </c>
      <c r="AX411" s="75" t="str" cm="1">
        <f t="array" ref="AX411">IF(ISBLANK(INDEX(行,$A411)),"",0)</f>
        <v/>
      </c>
      <c r="AY411" s="75" t="str" cm="1">
        <f t="array" ref="AY411">IF(ISBLANK(INDEX(行,$A411)),"",0)</f>
        <v/>
      </c>
      <c r="AZ411" s="75" t="str" cm="1">
        <f t="array" ref="AZ411">IF(ISBLANK(INDEX(行,$A411)),"",0)</f>
        <v/>
      </c>
      <c r="BA411" s="75" t="str" cm="1">
        <f t="array" ref="BA411">IF(ISBLANK(INDEX(行,$A411)),"",0)</f>
        <v/>
      </c>
      <c r="BB411" s="75" t="str" cm="1">
        <f t="array" ref="BB411">IF(ISBLANK(INDEX(行,$A411)),"",0)</f>
        <v/>
      </c>
      <c r="BC411" s="75" t="str" cm="1">
        <f t="array" ref="BC411">IF(ISBLANK(INDEX(行,$A411)),"",0)</f>
        <v/>
      </c>
      <c r="BD411" s="75" t="str" cm="1">
        <f t="array" ref="BD411">IF(ISBLANK(INDEX(行,$A411)),"",0)</f>
        <v/>
      </c>
      <c r="BE411" s="75" t="str" cm="1">
        <f t="array" ref="BE411">IF(ISBLANK(INDEX(行,$A411)),"",0)</f>
        <v/>
      </c>
      <c r="BF411" s="75" t="str" cm="1">
        <f t="array" ref="BF411">IF(ISBLANK(INDEX(行,$A411)),"",0)</f>
        <v/>
      </c>
      <c r="BG411" s="75" t="str" cm="1">
        <f t="array" ref="BG411">IF(ISBLANK(INDEX(行,$A411)),"",0)</f>
        <v/>
      </c>
      <c r="BH411" s="75" t="str" cm="1">
        <f t="array" ref="BH411">IF(ISBLANK(INDEX(行,$A411)),"",0)</f>
        <v/>
      </c>
      <c r="BI411" s="75" t="str" cm="1">
        <f t="array" ref="BI411">IF(ISBLANK(INDEX(行,$A411)),"",0)</f>
        <v/>
      </c>
      <c r="BJ411" s="75" t="str" cm="1">
        <f t="array" ref="BJ411">IF(ISBLANK(INDEX(行,$A411)),"",0)</f>
        <v/>
      </c>
      <c r="BK411" s="75" t="str" cm="1">
        <f t="array" ref="BK411">IF(ISBLANK(INDEX(行,$A411)),"",0)</f>
        <v/>
      </c>
      <c r="BL411" s="75" t="str" cm="1">
        <f t="array" ref="BL411">IF(ISBLANK(INDEX(行,$A411)),"",0)</f>
        <v/>
      </c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6" t="str" cm="1">
        <f t="array" ref="CQ411">IF(ISBLANK(INDEX(納入年月日,$A411)),"",INDEX(TEXT(納入年月日,"0!/00!/00"),$A411))</f>
        <v/>
      </c>
      <c r="CR411" s="77"/>
      <c r="CS411" s="77"/>
      <c r="CT411" s="77"/>
      <c r="CU411" s="77"/>
      <c r="CV411" s="77"/>
      <c r="CW411" s="77"/>
      <c r="CX411" s="77"/>
      <c r="CY411" s="77"/>
      <c r="CZ411" s="77"/>
      <c r="DA411" s="77" t="str" cm="1">
        <f t="array" ref="DA411">IF(ISBLANK(INDEX(行,$A411)),"","      0001")</f>
        <v/>
      </c>
      <c r="DB411" s="75" t="str" cm="1">
        <f t="array" ref="DB411">IF(ISBLANK(INDEX(行,$A411)),"",4101)</f>
        <v/>
      </c>
      <c r="DC411" s="75" t="str" cm="1">
        <f t="array" ref="DC411">IF(ISBLANK(INDEX(行,$A411)),"",2)</f>
        <v/>
      </c>
      <c r="DD411" s="77" t="str">
        <f t="shared" si="47"/>
        <v/>
      </c>
      <c r="DE411" s="75" t="str" cm="1">
        <f t="array" ref="DE411">IF(ISBLANK(INDEX(行,$A411)),"",0)</f>
        <v/>
      </c>
      <c r="DF411" s="77" t="str">
        <f t="shared" si="48"/>
        <v/>
      </c>
      <c r="DG411" s="77" t="str">
        <f t="shared" si="49"/>
        <v/>
      </c>
      <c r="DH411" s="75" t="str" cm="1">
        <f t="array" ref="DH411">IF(ISBLANK(INDEX(行,$A411)),"",0)</f>
        <v/>
      </c>
      <c r="DI411" s="75" t="str" cm="1">
        <f t="array" ref="DI411">IF(ISBLANK(INDEX(行,$A411)),"",0)</f>
        <v/>
      </c>
      <c r="DJ411" s="77"/>
      <c r="DK411" s="80"/>
      <c r="DL411" s="75" t="str" cm="1">
        <f t="array" ref="DL411">IF(ISBLANK(INDEX(行,$A411)),"",0)</f>
        <v/>
      </c>
      <c r="DM411" s="77" t="str">
        <f t="shared" si="50"/>
        <v/>
      </c>
      <c r="DN411" s="75" t="str" cm="1">
        <f t="array" ref="DN411">IF(ISBLANK(INDEX(行,$A411)),"",0)</f>
        <v/>
      </c>
      <c r="DO411" s="75" t="str" cm="1">
        <f t="array" ref="DO411">IF(ISBLANK(INDEX(行,$A411)),"",0)</f>
        <v/>
      </c>
      <c r="DP411" s="77" t="str" cm="1">
        <f t="array" ref="DP411">IF(ISBLANK(INDEX(行,$A411)),"","         0")</f>
        <v/>
      </c>
      <c r="DQ411" s="75" t="str" cm="1">
        <f t="array" ref="DQ411">IF(ISBLANK(INDEX(行,$A411)),"",0)</f>
        <v/>
      </c>
      <c r="DR411" s="75" t="str" cm="1">
        <f t="array" ref="DR411">IF(ISBLANK(INDEX(行,$A411)),"",0)</f>
        <v/>
      </c>
      <c r="DS411" s="77"/>
      <c r="DT411" s="75" t="str" cm="1">
        <f t="array" ref="DT411">IF(ISBLANK(INDEX(行,$A411)),"",0)</f>
        <v/>
      </c>
      <c r="DU411" s="75" t="str" cm="1">
        <f t="array" ref="DU411">IF(ISBLANK(INDEX(行,$A411)),"",$Z411+$AA411)</f>
        <v/>
      </c>
      <c r="DV411" s="75" t="str" cm="1">
        <f t="array" ref="DV411">IF(ISBLANK(INDEX(行,$A411)),"",0)</f>
        <v/>
      </c>
      <c r="DW411" s="77"/>
      <c r="DX411" s="77"/>
      <c r="DY411" s="77"/>
      <c r="DZ411" s="77"/>
      <c r="EA411" s="77"/>
      <c r="EB411" s="75" t="str" cm="1">
        <f t="array" ref="EB411">IF(ISBLANK(INDEX(行,$A411)),"",2)</f>
        <v/>
      </c>
      <c r="EC411" s="75" t="str" cm="1">
        <f t="array" ref="EC411">IF(ISBLANK(INDEX(行,$A411)),"",1)</f>
        <v/>
      </c>
      <c r="ED411" s="75" t="str" cm="1">
        <f t="array" ref="ED411">IF(ISBLANK(INDEX(行,$A411)),"",0)</f>
        <v/>
      </c>
      <c r="EE411" s="75" t="str" cm="1">
        <f t="array" ref="EE411">IF(ISBLANK(INDEX(行,$A411)),"",0)</f>
        <v/>
      </c>
      <c r="EF411" s="76" t="str">
        <f t="shared" si="51"/>
        <v/>
      </c>
      <c r="EG411" s="77" t="str">
        <f t="shared" si="52"/>
        <v/>
      </c>
      <c r="EH411" s="77"/>
      <c r="EI411" s="75" t="str" cm="1">
        <f t="array" ref="EI411">IF(ISBLANK(INDEX(行,$A411)),"",0)</f>
        <v/>
      </c>
      <c r="EJ411" s="75" t="str" cm="1">
        <f t="array" ref="EJ411">IF(ISBLANK(INDEX(行,$A411)),"",0)</f>
        <v/>
      </c>
      <c r="EK411" s="75" t="str" cm="1">
        <f t="array" ref="EK411">IF(ISBLANK(INDEX(行,$A411)),"",0)</f>
        <v/>
      </c>
      <c r="EL411" s="75" t="str" cm="1">
        <f t="array" ref="EL411">IF(ISBLANK(INDEX(行,$A411)),"",0)</f>
        <v/>
      </c>
      <c r="EM411" s="75" t="str" cm="1">
        <f t="array" ref="EM411">IF(ISBLANK(INDEX(行,$A411)),"",0)</f>
        <v/>
      </c>
      <c r="EN411" s="75" t="str" cm="1">
        <f t="array" ref="EN411">IF(ISBLANK(INDEX(行,$A411)),"",0)</f>
        <v/>
      </c>
      <c r="EO411" s="75" t="str" cm="1">
        <f t="array" ref="EO411">IF(ISBLANK(INDEX(行,$A411)),"",0)</f>
        <v/>
      </c>
      <c r="EP411" s="75" t="str" cm="1">
        <f t="array" ref="EP411">IF(ISBLANK(INDEX(行,$A411)),"",0)</f>
        <v/>
      </c>
      <c r="EQ411" s="75" t="str" cm="1">
        <f t="array" ref="EQ411">IF(ISBLANK(INDEX(行,$A411)),"",0)</f>
        <v/>
      </c>
      <c r="ER411" s="75" t="str" cm="1">
        <f t="array" ref="ER411">IF(ISBLANK(INDEX(行,$A411)),"",0)</f>
        <v/>
      </c>
      <c r="ES411" s="75" t="str" cm="1">
        <f t="array" ref="ES411">IF(ISBLANK(INDEX(行,$A411)),"",0)</f>
        <v/>
      </c>
      <c r="ET411" s="75" t="str" cm="1">
        <f t="array" ref="ET411">IF(ISBLANK(INDEX(行,$A411)),"",0)</f>
        <v/>
      </c>
      <c r="EU411" s="75" t="str" cm="1">
        <f t="array" ref="EU411">IF(ISBLANK(INDEX(行,$A411)),"",0)</f>
        <v/>
      </c>
      <c r="EV411" s="75" t="str" cm="1">
        <f t="array" ref="EV411">IF(ISBLANK(INDEX(行,$A411)),"",0)</f>
        <v/>
      </c>
      <c r="EW411" s="75" t="str" cm="1">
        <f t="array" ref="EW411">IF(ISBLANK(INDEX(行,$A411)),"",0)</f>
        <v/>
      </c>
      <c r="EX411" s="75" t="str" cm="1">
        <f t="array" ref="EX411">IF(ISBLANK(INDEX(行,$A411)),"",0)</f>
        <v/>
      </c>
      <c r="EY411" s="75" t="str" cm="1">
        <f t="array" ref="EY411">IF(ISBLANK(INDEX(行,$A411)),"",0)</f>
        <v/>
      </c>
      <c r="EZ411" s="75" t="str" cm="1">
        <f t="array" ref="EZ411">IF(ISBLANK(INDEX(行,$A411)),"",0)</f>
        <v/>
      </c>
      <c r="FA411" s="75" t="str" cm="1">
        <f t="array" ref="FA411">IF(ISBLANK(INDEX(行,$A411)),"",0)</f>
        <v/>
      </c>
      <c r="FB411" s="75" t="str" cm="1">
        <f t="array" ref="FB411">IF(ISBLANK(INDEX(行,$A411)),"",0)</f>
        <v/>
      </c>
      <c r="FC411" s="75" t="str" cm="1">
        <f t="array" ref="FC411">IF(ISBLANK(INDEX(行,$A411)),"",0)</f>
        <v/>
      </c>
      <c r="FD411" s="75" t="str" cm="1">
        <f t="array" ref="FD411">IF(ISBLANK(INDEX(行,$A411)),"",0)</f>
        <v/>
      </c>
      <c r="FE411" s="75" t="str" cm="1">
        <f t="array" ref="FE411">IF(ISBLANK(INDEX(行,$A411)),"",0)</f>
        <v/>
      </c>
      <c r="FF411" s="75" t="str" cm="1">
        <f t="array" ref="FF411">IF(ISBLANK(INDEX(行,$A411)),"",0)</f>
        <v/>
      </c>
      <c r="FG411" s="75" t="str" cm="1">
        <f t="array" ref="FG411">IF(ISBLANK(INDEX(行,$A411)),"",0)</f>
        <v/>
      </c>
      <c r="FH411" s="77"/>
      <c r="FI411" s="77"/>
      <c r="FJ411" s="77"/>
      <c r="FK411" s="77"/>
      <c r="FL411" s="77"/>
      <c r="FM411" s="77"/>
      <c r="FN411" s="77"/>
      <c r="FO411" s="77"/>
      <c r="FP411" s="77"/>
      <c r="FQ411" s="77"/>
      <c r="FR411" s="77"/>
      <c r="FS411" s="77"/>
      <c r="FT411" s="77"/>
      <c r="FU411" s="77"/>
      <c r="FV411" s="77"/>
      <c r="FW411" s="77"/>
      <c r="FX411" s="77"/>
      <c r="FY411" s="77"/>
      <c r="FZ411" s="77"/>
      <c r="GA411" s="77"/>
      <c r="GB411" s="77"/>
      <c r="GC411" s="77"/>
      <c r="GD411" s="77"/>
      <c r="GE411" s="77"/>
      <c r="GF411" s="77"/>
      <c r="GG411" s="77"/>
      <c r="GH411" s="77"/>
      <c r="GI411" s="77"/>
      <c r="GJ411" s="77"/>
      <c r="GK411" s="77"/>
      <c r="GL411" s="76" t="str">
        <f t="shared" si="53"/>
        <v/>
      </c>
      <c r="GM411" s="77"/>
      <c r="GN411" s="77"/>
      <c r="GO411" s="77"/>
      <c r="GP411" s="77"/>
      <c r="GQ411" s="77"/>
      <c r="GR411" s="77"/>
      <c r="GS411" s="77"/>
      <c r="GT411" s="77"/>
      <c r="GU411" s="77"/>
      <c r="GV411" s="75" t="str" cm="1">
        <f t="array" ref="GV411">IF(ISBLANK(INDEX(行,$A411)),"",1)</f>
        <v/>
      </c>
      <c r="GW411" s="75" t="str" cm="1">
        <f t="array" ref="GW411">IF(ISBLANK(INDEX(行,$A411)),"",1)</f>
        <v/>
      </c>
      <c r="GX411" s="75" t="str" cm="1">
        <f t="array" ref="GX411">IF(ISBLANK(INDEX(行,$A411)),"",0)</f>
        <v/>
      </c>
      <c r="GY411" s="77"/>
      <c r="GZ411" s="77"/>
      <c r="HA411" s="76" t="str" cm="1">
        <f t="array" aca="1" ref="HA411" ca="1">IF(ISBLANK(INDEX(行,$A411)),"",TODAY())</f>
        <v/>
      </c>
      <c r="HB411" s="76" t="str" cm="1">
        <f t="array" aca="1" ref="HB411" ca="1">IF(ISBLANK(INDEX(行,$A411)),"",TODAY())</f>
        <v/>
      </c>
      <c r="HC411" s="78" t="str" cm="1">
        <f t="array" ref="HC411">IF(ISBLANK(INDEX(行,$A411)),"","ADMIN")</f>
        <v/>
      </c>
      <c r="HD411" s="78" t="str">
        <f t="shared" si="54"/>
        <v/>
      </c>
    </row>
    <row r="412" spans="1:212" s="12" customFormat="1" ht="15" x14ac:dyDescent="0.15">
      <c r="A412" s="11">
        <v>407</v>
      </c>
      <c r="B412" s="75" t="str" cm="1">
        <f t="array" ref="B412">IF(ISBLANK(INDEX(行,$A412)),"",1)</f>
        <v/>
      </c>
      <c r="C412" s="76" t="str" cm="1">
        <f t="array" ref="C412">IF(ISBLANK(INDEX(伝票日付,$A412)),"",DATEVALUE(INDEX(TEXT(伝票日付,"0!/00!/00"),$A412)))</f>
        <v/>
      </c>
      <c r="D412" s="78" t="str" cm="1">
        <f t="array" ref="D412">IF(ISBLANK(INDEX(注文番号,$A412)),"",INDEX(注文番号,$A412))</f>
        <v/>
      </c>
      <c r="E412" s="75" t="str" cm="1">
        <f t="array" ref="E412">IF(ISBLANK(INDEX(行,$A412)),"",INDEX(行,$A412))</f>
        <v/>
      </c>
      <c r="F412" s="77" t="str" cm="1">
        <f t="array" ref="F412">IF(ISBLANK(INDEX(行,$A412)),"","0001")</f>
        <v/>
      </c>
      <c r="G412" s="83" t="str">
        <f t="shared" si="44"/>
        <v/>
      </c>
      <c r="H412" s="78" t="str" cm="1">
        <f t="array" ref="H412">IF(ISBLANK(INDEX(行,$A412)),"",8)</f>
        <v/>
      </c>
      <c r="I412" s="77" t="str" cm="1">
        <f t="array" ref="I412">IF(ISBLANK(INDEX(行,$A412)),"","      8211")</f>
        <v/>
      </c>
      <c r="J412" s="78" t="str" cm="1">
        <f t="array" ref="J412">IF(ISBLANK(INDEX(行,$A412)),"",8211)</f>
        <v/>
      </c>
      <c r="K412" s="82" t="str">
        <f t="shared" si="45"/>
        <v/>
      </c>
      <c r="L412" s="77" t="str" cm="1">
        <f t="array" ref="L412">IF(ISBLANK(INDEX(枝番,$A412)),"",INDEX(枝番,$A412))</f>
        <v/>
      </c>
      <c r="M412" s="78" t="str" cm="1">
        <f t="array" ref="M412">IF(ISBLANK(INDEX(工種コード,$A412)),"",INDEX(工種コード,$A412))</f>
        <v/>
      </c>
      <c r="N412" s="78" t="str" cm="1">
        <f t="array" ref="N412">IF(ISBLANK(INDEX(注文番号,$A412)),"",INDEX(注文番号,$A412))</f>
        <v/>
      </c>
      <c r="O412" s="75"/>
      <c r="P412" s="80"/>
      <c r="Q412" s="75" t="str" cm="1">
        <f t="array" ref="Q412">IF(ISBLANK(INDEX(行,$A412)),"",0)</f>
        <v/>
      </c>
      <c r="R412" s="77" t="str" cm="1">
        <f t="array" ref="R412">IF(ISBLANK(INDEX(仕入先コード,$A412)),"",INDEX(仕入先コード,$A412))</f>
        <v/>
      </c>
      <c r="S412" s="75" t="str" cm="1">
        <f t="array" ref="S412">IF(ISBLANK(INDEX(行,$A412)),"",0)</f>
        <v/>
      </c>
      <c r="T412" s="75" t="str" cm="1">
        <f t="array" ref="T412">IF(ISBLANK(INDEX(行,$A412)),"",1)</f>
        <v/>
      </c>
      <c r="U412" s="77" t="str" cm="1">
        <f t="array" ref="U412">IF(ISBLANK(INDEX(行,$A412)),"","         1")</f>
        <v/>
      </c>
      <c r="V412" s="75" t="str" cm="1">
        <f t="array" ref="V412">IF(ISBLANK(INDEX(行,$A412)),"",0)</f>
        <v/>
      </c>
      <c r="W412" s="75" t="str" cm="1">
        <f t="array" ref="W412">IF(ISBLANK(INDEX(数量,$A412)),"",INDEX(数量,$A412))</f>
        <v/>
      </c>
      <c r="X412" s="77" t="str" cm="1">
        <f t="array" ref="X412">IF(ISBLANK(INDEX(単位,$A412)),"",INDEX(単位,$A412))</f>
        <v/>
      </c>
      <c r="Y412" s="75" t="str" cm="1">
        <f t="array" ref="Y412">IF(ISBLANK(INDEX(単価,$A412)),"",INDEX(単価,$A412))</f>
        <v/>
      </c>
      <c r="Z412" s="75" t="str" cm="1">
        <f t="array" ref="Z412">IF(ISBLANK(INDEX(行,$A412)),"",W412*Y412)</f>
        <v/>
      </c>
      <c r="AA412" s="75" t="str" cm="1">
        <f t="array" ref="AA412">IF(ISBLANK(INDEX(行,$A412)),"",Z412*AI412/100)</f>
        <v/>
      </c>
      <c r="AB412" s="77"/>
      <c r="AC412" s="77"/>
      <c r="AD412" s="77"/>
      <c r="AE412" s="77"/>
      <c r="AF412" s="77"/>
      <c r="AG412" s="75" t="str" cm="1">
        <f t="array" ref="AG412">IF(ISBLANK(INDEX(行,$A412)),"",1)</f>
        <v/>
      </c>
      <c r="AH412" s="75" t="str" cm="1">
        <f t="array" ref="AH412">IF(ISBLANK(INDEX(行,$A412)),"",1)</f>
        <v/>
      </c>
      <c r="AI412" s="75" t="str" cm="1">
        <f t="array" ref="AI412">IF(ISBLANK(INDEX(税率,$A412)),"",INDEX(税率,$A412))</f>
        <v/>
      </c>
      <c r="AJ412" s="75" t="str" cm="1">
        <f t="array" ref="AJ412">IF(ISBLANK(INDEX(行,$A412)),"",50)</f>
        <v/>
      </c>
      <c r="AK412" s="76" t="str">
        <f t="shared" si="46"/>
        <v/>
      </c>
      <c r="AL412" s="82" t="str" cm="1">
        <f t="array" ref="AL412">IF(ISBLANK(INDEX(品名,$A412)),"",INDEX(品名,$A412))</f>
        <v/>
      </c>
      <c r="AM412" s="75"/>
      <c r="AN412" s="75" t="str" cm="1">
        <f t="array" ref="AN412">IF(ISBLANK(INDEX(行,$A412)),"",0)</f>
        <v/>
      </c>
      <c r="AO412" s="75" t="str" cm="1">
        <f t="array" ref="AO412">IF(ISBLANK(INDEX(行,$A412)),"",0)</f>
        <v/>
      </c>
      <c r="AP412" s="75" t="str" cm="1">
        <f t="array" ref="AP412">IF(ISBLANK(INDEX(行,$A412)),"",0)</f>
        <v/>
      </c>
      <c r="AQ412" s="75" t="str" cm="1">
        <f t="array" ref="AQ412">IF(ISBLANK(INDEX(行,$A412)),"",0)</f>
        <v/>
      </c>
      <c r="AR412" s="75" t="str" cm="1">
        <f t="array" ref="AR412">IF(ISBLANK(INDEX(行,$A412)),"",0)</f>
        <v/>
      </c>
      <c r="AS412" s="75" t="str" cm="1">
        <f t="array" ref="AS412">IF(ISBLANK(INDEX(行,$A412)),"",0)</f>
        <v/>
      </c>
      <c r="AT412" s="75" t="str" cm="1">
        <f t="array" ref="AT412">IF(ISBLANK(INDEX(行,$A412)),"",0)</f>
        <v/>
      </c>
      <c r="AU412" s="75" t="str" cm="1">
        <f t="array" ref="AU412">IF(ISBLANK(INDEX(行,$A412)),"",0)</f>
        <v/>
      </c>
      <c r="AV412" s="75" t="str" cm="1">
        <f t="array" ref="AV412">IF(ISBLANK(INDEX(行,$A412)),"",0)</f>
        <v/>
      </c>
      <c r="AW412" s="75" t="str" cm="1">
        <f t="array" ref="AW412">IF(ISBLANK(INDEX(行,$A412)),"",0)</f>
        <v/>
      </c>
      <c r="AX412" s="75" t="str" cm="1">
        <f t="array" ref="AX412">IF(ISBLANK(INDEX(行,$A412)),"",0)</f>
        <v/>
      </c>
      <c r="AY412" s="75" t="str" cm="1">
        <f t="array" ref="AY412">IF(ISBLANK(INDEX(行,$A412)),"",0)</f>
        <v/>
      </c>
      <c r="AZ412" s="75" t="str" cm="1">
        <f t="array" ref="AZ412">IF(ISBLANK(INDEX(行,$A412)),"",0)</f>
        <v/>
      </c>
      <c r="BA412" s="75" t="str" cm="1">
        <f t="array" ref="BA412">IF(ISBLANK(INDEX(行,$A412)),"",0)</f>
        <v/>
      </c>
      <c r="BB412" s="75" t="str" cm="1">
        <f t="array" ref="BB412">IF(ISBLANK(INDEX(行,$A412)),"",0)</f>
        <v/>
      </c>
      <c r="BC412" s="75" t="str" cm="1">
        <f t="array" ref="BC412">IF(ISBLANK(INDEX(行,$A412)),"",0)</f>
        <v/>
      </c>
      <c r="BD412" s="75" t="str" cm="1">
        <f t="array" ref="BD412">IF(ISBLANK(INDEX(行,$A412)),"",0)</f>
        <v/>
      </c>
      <c r="BE412" s="75" t="str" cm="1">
        <f t="array" ref="BE412">IF(ISBLANK(INDEX(行,$A412)),"",0)</f>
        <v/>
      </c>
      <c r="BF412" s="75" t="str" cm="1">
        <f t="array" ref="BF412">IF(ISBLANK(INDEX(行,$A412)),"",0)</f>
        <v/>
      </c>
      <c r="BG412" s="75" t="str" cm="1">
        <f t="array" ref="BG412">IF(ISBLANK(INDEX(行,$A412)),"",0)</f>
        <v/>
      </c>
      <c r="BH412" s="75" t="str" cm="1">
        <f t="array" ref="BH412">IF(ISBLANK(INDEX(行,$A412)),"",0)</f>
        <v/>
      </c>
      <c r="BI412" s="75" t="str" cm="1">
        <f t="array" ref="BI412">IF(ISBLANK(INDEX(行,$A412)),"",0)</f>
        <v/>
      </c>
      <c r="BJ412" s="75" t="str" cm="1">
        <f t="array" ref="BJ412">IF(ISBLANK(INDEX(行,$A412)),"",0)</f>
        <v/>
      </c>
      <c r="BK412" s="75" t="str" cm="1">
        <f t="array" ref="BK412">IF(ISBLANK(INDEX(行,$A412)),"",0)</f>
        <v/>
      </c>
      <c r="BL412" s="75" t="str" cm="1">
        <f t="array" ref="BL412">IF(ISBLANK(INDEX(行,$A412)),"",0)</f>
        <v/>
      </c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6" t="str" cm="1">
        <f t="array" ref="CQ412">IF(ISBLANK(INDEX(納入年月日,$A412)),"",INDEX(TEXT(納入年月日,"0!/00!/00"),$A412))</f>
        <v/>
      </c>
      <c r="CR412" s="77"/>
      <c r="CS412" s="77"/>
      <c r="CT412" s="77"/>
      <c r="CU412" s="77"/>
      <c r="CV412" s="77"/>
      <c r="CW412" s="77"/>
      <c r="CX412" s="77"/>
      <c r="CY412" s="77"/>
      <c r="CZ412" s="77"/>
      <c r="DA412" s="77" t="str" cm="1">
        <f t="array" ref="DA412">IF(ISBLANK(INDEX(行,$A412)),"","      0001")</f>
        <v/>
      </c>
      <c r="DB412" s="75" t="str" cm="1">
        <f t="array" ref="DB412">IF(ISBLANK(INDEX(行,$A412)),"",4101)</f>
        <v/>
      </c>
      <c r="DC412" s="75" t="str" cm="1">
        <f t="array" ref="DC412">IF(ISBLANK(INDEX(行,$A412)),"",2)</f>
        <v/>
      </c>
      <c r="DD412" s="77" t="str">
        <f t="shared" si="47"/>
        <v/>
      </c>
      <c r="DE412" s="75" t="str" cm="1">
        <f t="array" ref="DE412">IF(ISBLANK(INDEX(行,$A412)),"",0)</f>
        <v/>
      </c>
      <c r="DF412" s="77" t="str">
        <f t="shared" si="48"/>
        <v/>
      </c>
      <c r="DG412" s="77" t="str">
        <f t="shared" si="49"/>
        <v/>
      </c>
      <c r="DH412" s="75" t="str" cm="1">
        <f t="array" ref="DH412">IF(ISBLANK(INDEX(行,$A412)),"",0)</f>
        <v/>
      </c>
      <c r="DI412" s="75" t="str" cm="1">
        <f t="array" ref="DI412">IF(ISBLANK(INDEX(行,$A412)),"",0)</f>
        <v/>
      </c>
      <c r="DJ412" s="77"/>
      <c r="DK412" s="80"/>
      <c r="DL412" s="75" t="str" cm="1">
        <f t="array" ref="DL412">IF(ISBLANK(INDEX(行,$A412)),"",0)</f>
        <v/>
      </c>
      <c r="DM412" s="77" t="str">
        <f t="shared" si="50"/>
        <v/>
      </c>
      <c r="DN412" s="75" t="str" cm="1">
        <f t="array" ref="DN412">IF(ISBLANK(INDEX(行,$A412)),"",0)</f>
        <v/>
      </c>
      <c r="DO412" s="75" t="str" cm="1">
        <f t="array" ref="DO412">IF(ISBLANK(INDEX(行,$A412)),"",0)</f>
        <v/>
      </c>
      <c r="DP412" s="77" t="str" cm="1">
        <f t="array" ref="DP412">IF(ISBLANK(INDEX(行,$A412)),"","         0")</f>
        <v/>
      </c>
      <c r="DQ412" s="75" t="str" cm="1">
        <f t="array" ref="DQ412">IF(ISBLANK(INDEX(行,$A412)),"",0)</f>
        <v/>
      </c>
      <c r="DR412" s="75" t="str" cm="1">
        <f t="array" ref="DR412">IF(ISBLANK(INDEX(行,$A412)),"",0)</f>
        <v/>
      </c>
      <c r="DS412" s="77"/>
      <c r="DT412" s="75" t="str" cm="1">
        <f t="array" ref="DT412">IF(ISBLANK(INDEX(行,$A412)),"",0)</f>
        <v/>
      </c>
      <c r="DU412" s="75" t="str" cm="1">
        <f t="array" ref="DU412">IF(ISBLANK(INDEX(行,$A412)),"",$Z412+$AA412)</f>
        <v/>
      </c>
      <c r="DV412" s="75" t="str" cm="1">
        <f t="array" ref="DV412">IF(ISBLANK(INDEX(行,$A412)),"",0)</f>
        <v/>
      </c>
      <c r="DW412" s="77"/>
      <c r="DX412" s="77"/>
      <c r="DY412" s="77"/>
      <c r="DZ412" s="77"/>
      <c r="EA412" s="77"/>
      <c r="EB412" s="75" t="str" cm="1">
        <f t="array" ref="EB412">IF(ISBLANK(INDEX(行,$A412)),"",2)</f>
        <v/>
      </c>
      <c r="EC412" s="75" t="str" cm="1">
        <f t="array" ref="EC412">IF(ISBLANK(INDEX(行,$A412)),"",1)</f>
        <v/>
      </c>
      <c r="ED412" s="75" t="str" cm="1">
        <f t="array" ref="ED412">IF(ISBLANK(INDEX(行,$A412)),"",0)</f>
        <v/>
      </c>
      <c r="EE412" s="75" t="str" cm="1">
        <f t="array" ref="EE412">IF(ISBLANK(INDEX(行,$A412)),"",0)</f>
        <v/>
      </c>
      <c r="EF412" s="76" t="str">
        <f t="shared" si="51"/>
        <v/>
      </c>
      <c r="EG412" s="77" t="str">
        <f t="shared" si="52"/>
        <v/>
      </c>
      <c r="EH412" s="77"/>
      <c r="EI412" s="75" t="str" cm="1">
        <f t="array" ref="EI412">IF(ISBLANK(INDEX(行,$A412)),"",0)</f>
        <v/>
      </c>
      <c r="EJ412" s="75" t="str" cm="1">
        <f t="array" ref="EJ412">IF(ISBLANK(INDEX(行,$A412)),"",0)</f>
        <v/>
      </c>
      <c r="EK412" s="75" t="str" cm="1">
        <f t="array" ref="EK412">IF(ISBLANK(INDEX(行,$A412)),"",0)</f>
        <v/>
      </c>
      <c r="EL412" s="75" t="str" cm="1">
        <f t="array" ref="EL412">IF(ISBLANK(INDEX(行,$A412)),"",0)</f>
        <v/>
      </c>
      <c r="EM412" s="75" t="str" cm="1">
        <f t="array" ref="EM412">IF(ISBLANK(INDEX(行,$A412)),"",0)</f>
        <v/>
      </c>
      <c r="EN412" s="75" t="str" cm="1">
        <f t="array" ref="EN412">IF(ISBLANK(INDEX(行,$A412)),"",0)</f>
        <v/>
      </c>
      <c r="EO412" s="75" t="str" cm="1">
        <f t="array" ref="EO412">IF(ISBLANK(INDEX(行,$A412)),"",0)</f>
        <v/>
      </c>
      <c r="EP412" s="75" t="str" cm="1">
        <f t="array" ref="EP412">IF(ISBLANK(INDEX(行,$A412)),"",0)</f>
        <v/>
      </c>
      <c r="EQ412" s="75" t="str" cm="1">
        <f t="array" ref="EQ412">IF(ISBLANK(INDEX(行,$A412)),"",0)</f>
        <v/>
      </c>
      <c r="ER412" s="75" t="str" cm="1">
        <f t="array" ref="ER412">IF(ISBLANK(INDEX(行,$A412)),"",0)</f>
        <v/>
      </c>
      <c r="ES412" s="75" t="str" cm="1">
        <f t="array" ref="ES412">IF(ISBLANK(INDEX(行,$A412)),"",0)</f>
        <v/>
      </c>
      <c r="ET412" s="75" t="str" cm="1">
        <f t="array" ref="ET412">IF(ISBLANK(INDEX(行,$A412)),"",0)</f>
        <v/>
      </c>
      <c r="EU412" s="75" t="str" cm="1">
        <f t="array" ref="EU412">IF(ISBLANK(INDEX(行,$A412)),"",0)</f>
        <v/>
      </c>
      <c r="EV412" s="75" t="str" cm="1">
        <f t="array" ref="EV412">IF(ISBLANK(INDEX(行,$A412)),"",0)</f>
        <v/>
      </c>
      <c r="EW412" s="75" t="str" cm="1">
        <f t="array" ref="EW412">IF(ISBLANK(INDEX(行,$A412)),"",0)</f>
        <v/>
      </c>
      <c r="EX412" s="75" t="str" cm="1">
        <f t="array" ref="EX412">IF(ISBLANK(INDEX(行,$A412)),"",0)</f>
        <v/>
      </c>
      <c r="EY412" s="75" t="str" cm="1">
        <f t="array" ref="EY412">IF(ISBLANK(INDEX(行,$A412)),"",0)</f>
        <v/>
      </c>
      <c r="EZ412" s="75" t="str" cm="1">
        <f t="array" ref="EZ412">IF(ISBLANK(INDEX(行,$A412)),"",0)</f>
        <v/>
      </c>
      <c r="FA412" s="75" t="str" cm="1">
        <f t="array" ref="FA412">IF(ISBLANK(INDEX(行,$A412)),"",0)</f>
        <v/>
      </c>
      <c r="FB412" s="75" t="str" cm="1">
        <f t="array" ref="FB412">IF(ISBLANK(INDEX(行,$A412)),"",0)</f>
        <v/>
      </c>
      <c r="FC412" s="75" t="str" cm="1">
        <f t="array" ref="FC412">IF(ISBLANK(INDEX(行,$A412)),"",0)</f>
        <v/>
      </c>
      <c r="FD412" s="75" t="str" cm="1">
        <f t="array" ref="FD412">IF(ISBLANK(INDEX(行,$A412)),"",0)</f>
        <v/>
      </c>
      <c r="FE412" s="75" t="str" cm="1">
        <f t="array" ref="FE412">IF(ISBLANK(INDEX(行,$A412)),"",0)</f>
        <v/>
      </c>
      <c r="FF412" s="75" t="str" cm="1">
        <f t="array" ref="FF412">IF(ISBLANK(INDEX(行,$A412)),"",0)</f>
        <v/>
      </c>
      <c r="FG412" s="75" t="str" cm="1">
        <f t="array" ref="FG412">IF(ISBLANK(INDEX(行,$A412)),"",0)</f>
        <v/>
      </c>
      <c r="FH412" s="77"/>
      <c r="FI412" s="77"/>
      <c r="FJ412" s="77"/>
      <c r="FK412" s="77"/>
      <c r="FL412" s="77"/>
      <c r="FM412" s="77"/>
      <c r="FN412" s="77"/>
      <c r="FO412" s="77"/>
      <c r="FP412" s="77"/>
      <c r="FQ412" s="77"/>
      <c r="FR412" s="77"/>
      <c r="FS412" s="77"/>
      <c r="FT412" s="77"/>
      <c r="FU412" s="77"/>
      <c r="FV412" s="77"/>
      <c r="FW412" s="77"/>
      <c r="FX412" s="77"/>
      <c r="FY412" s="77"/>
      <c r="FZ412" s="77"/>
      <c r="GA412" s="77"/>
      <c r="GB412" s="77"/>
      <c r="GC412" s="77"/>
      <c r="GD412" s="77"/>
      <c r="GE412" s="77"/>
      <c r="GF412" s="77"/>
      <c r="GG412" s="77"/>
      <c r="GH412" s="77"/>
      <c r="GI412" s="77"/>
      <c r="GJ412" s="77"/>
      <c r="GK412" s="77"/>
      <c r="GL412" s="76" t="str">
        <f t="shared" si="53"/>
        <v/>
      </c>
      <c r="GM412" s="77"/>
      <c r="GN412" s="77"/>
      <c r="GO412" s="77"/>
      <c r="GP412" s="77"/>
      <c r="GQ412" s="77"/>
      <c r="GR412" s="77"/>
      <c r="GS412" s="77"/>
      <c r="GT412" s="77"/>
      <c r="GU412" s="77"/>
      <c r="GV412" s="75" t="str" cm="1">
        <f t="array" ref="GV412">IF(ISBLANK(INDEX(行,$A412)),"",1)</f>
        <v/>
      </c>
      <c r="GW412" s="75" t="str" cm="1">
        <f t="array" ref="GW412">IF(ISBLANK(INDEX(行,$A412)),"",1)</f>
        <v/>
      </c>
      <c r="GX412" s="75" t="str" cm="1">
        <f t="array" ref="GX412">IF(ISBLANK(INDEX(行,$A412)),"",0)</f>
        <v/>
      </c>
      <c r="GY412" s="77"/>
      <c r="GZ412" s="77"/>
      <c r="HA412" s="76" t="str" cm="1">
        <f t="array" aca="1" ref="HA412" ca="1">IF(ISBLANK(INDEX(行,$A412)),"",TODAY())</f>
        <v/>
      </c>
      <c r="HB412" s="76" t="str" cm="1">
        <f t="array" aca="1" ref="HB412" ca="1">IF(ISBLANK(INDEX(行,$A412)),"",TODAY())</f>
        <v/>
      </c>
      <c r="HC412" s="78" t="str" cm="1">
        <f t="array" ref="HC412">IF(ISBLANK(INDEX(行,$A412)),"","ADMIN")</f>
        <v/>
      </c>
      <c r="HD412" s="78" t="str">
        <f t="shared" si="54"/>
        <v/>
      </c>
    </row>
    <row r="413" spans="1:212" s="12" customFormat="1" ht="15" x14ac:dyDescent="0.15">
      <c r="A413" s="11">
        <v>408</v>
      </c>
      <c r="B413" s="75" t="str" cm="1">
        <f t="array" ref="B413">IF(ISBLANK(INDEX(行,$A413)),"",1)</f>
        <v/>
      </c>
      <c r="C413" s="76" t="str" cm="1">
        <f t="array" ref="C413">IF(ISBLANK(INDEX(伝票日付,$A413)),"",DATEVALUE(INDEX(TEXT(伝票日付,"0!/00!/00"),$A413)))</f>
        <v/>
      </c>
      <c r="D413" s="78" t="str" cm="1">
        <f t="array" ref="D413">IF(ISBLANK(INDEX(注文番号,$A413)),"",INDEX(注文番号,$A413))</f>
        <v/>
      </c>
      <c r="E413" s="75" t="str" cm="1">
        <f t="array" ref="E413">IF(ISBLANK(INDEX(行,$A413)),"",INDEX(行,$A413))</f>
        <v/>
      </c>
      <c r="F413" s="77" t="str" cm="1">
        <f t="array" ref="F413">IF(ISBLANK(INDEX(行,$A413)),"","0001")</f>
        <v/>
      </c>
      <c r="G413" s="83" t="str">
        <f t="shared" si="44"/>
        <v/>
      </c>
      <c r="H413" s="78" t="str" cm="1">
        <f t="array" ref="H413">IF(ISBLANK(INDEX(行,$A413)),"",8)</f>
        <v/>
      </c>
      <c r="I413" s="77" t="str" cm="1">
        <f t="array" ref="I413">IF(ISBLANK(INDEX(行,$A413)),"","      8211")</f>
        <v/>
      </c>
      <c r="J413" s="78" t="str" cm="1">
        <f t="array" ref="J413">IF(ISBLANK(INDEX(行,$A413)),"",8211)</f>
        <v/>
      </c>
      <c r="K413" s="82" t="str">
        <f t="shared" si="45"/>
        <v/>
      </c>
      <c r="L413" s="77" t="str" cm="1">
        <f t="array" ref="L413">IF(ISBLANK(INDEX(枝番,$A413)),"",INDEX(枝番,$A413))</f>
        <v/>
      </c>
      <c r="M413" s="78" t="str" cm="1">
        <f t="array" ref="M413">IF(ISBLANK(INDEX(工種コード,$A413)),"",INDEX(工種コード,$A413))</f>
        <v/>
      </c>
      <c r="N413" s="78" t="str" cm="1">
        <f t="array" ref="N413">IF(ISBLANK(INDEX(注文番号,$A413)),"",INDEX(注文番号,$A413))</f>
        <v/>
      </c>
      <c r="O413" s="75"/>
      <c r="P413" s="80"/>
      <c r="Q413" s="75" t="str" cm="1">
        <f t="array" ref="Q413">IF(ISBLANK(INDEX(行,$A413)),"",0)</f>
        <v/>
      </c>
      <c r="R413" s="77" t="str" cm="1">
        <f t="array" ref="R413">IF(ISBLANK(INDEX(仕入先コード,$A413)),"",INDEX(仕入先コード,$A413))</f>
        <v/>
      </c>
      <c r="S413" s="75" t="str" cm="1">
        <f t="array" ref="S413">IF(ISBLANK(INDEX(行,$A413)),"",0)</f>
        <v/>
      </c>
      <c r="T413" s="75" t="str" cm="1">
        <f t="array" ref="T413">IF(ISBLANK(INDEX(行,$A413)),"",1)</f>
        <v/>
      </c>
      <c r="U413" s="77" t="str" cm="1">
        <f t="array" ref="U413">IF(ISBLANK(INDEX(行,$A413)),"","         1")</f>
        <v/>
      </c>
      <c r="V413" s="75" t="str" cm="1">
        <f t="array" ref="V413">IF(ISBLANK(INDEX(行,$A413)),"",0)</f>
        <v/>
      </c>
      <c r="W413" s="75" t="str" cm="1">
        <f t="array" ref="W413">IF(ISBLANK(INDEX(数量,$A413)),"",INDEX(数量,$A413))</f>
        <v/>
      </c>
      <c r="X413" s="77" t="str" cm="1">
        <f t="array" ref="X413">IF(ISBLANK(INDEX(単位,$A413)),"",INDEX(単位,$A413))</f>
        <v/>
      </c>
      <c r="Y413" s="75" t="str" cm="1">
        <f t="array" ref="Y413">IF(ISBLANK(INDEX(単価,$A413)),"",INDEX(単価,$A413))</f>
        <v/>
      </c>
      <c r="Z413" s="75" t="str" cm="1">
        <f t="array" ref="Z413">IF(ISBLANK(INDEX(行,$A413)),"",W413*Y413)</f>
        <v/>
      </c>
      <c r="AA413" s="75" t="str" cm="1">
        <f t="array" ref="AA413">IF(ISBLANK(INDEX(行,$A413)),"",Z413*AI413/100)</f>
        <v/>
      </c>
      <c r="AB413" s="77"/>
      <c r="AC413" s="77"/>
      <c r="AD413" s="77"/>
      <c r="AE413" s="77"/>
      <c r="AF413" s="77"/>
      <c r="AG413" s="75" t="str" cm="1">
        <f t="array" ref="AG413">IF(ISBLANK(INDEX(行,$A413)),"",1)</f>
        <v/>
      </c>
      <c r="AH413" s="75" t="str" cm="1">
        <f t="array" ref="AH413">IF(ISBLANK(INDEX(行,$A413)),"",1)</f>
        <v/>
      </c>
      <c r="AI413" s="75" t="str" cm="1">
        <f t="array" ref="AI413">IF(ISBLANK(INDEX(税率,$A413)),"",INDEX(税率,$A413))</f>
        <v/>
      </c>
      <c r="AJ413" s="75" t="str" cm="1">
        <f t="array" ref="AJ413">IF(ISBLANK(INDEX(行,$A413)),"",50)</f>
        <v/>
      </c>
      <c r="AK413" s="76" t="str">
        <f t="shared" si="46"/>
        <v/>
      </c>
      <c r="AL413" s="82" t="str" cm="1">
        <f t="array" ref="AL413">IF(ISBLANK(INDEX(品名,$A413)),"",INDEX(品名,$A413))</f>
        <v/>
      </c>
      <c r="AM413" s="75"/>
      <c r="AN413" s="75" t="str" cm="1">
        <f t="array" ref="AN413">IF(ISBLANK(INDEX(行,$A413)),"",0)</f>
        <v/>
      </c>
      <c r="AO413" s="75" t="str" cm="1">
        <f t="array" ref="AO413">IF(ISBLANK(INDEX(行,$A413)),"",0)</f>
        <v/>
      </c>
      <c r="AP413" s="75" t="str" cm="1">
        <f t="array" ref="AP413">IF(ISBLANK(INDEX(行,$A413)),"",0)</f>
        <v/>
      </c>
      <c r="AQ413" s="75" t="str" cm="1">
        <f t="array" ref="AQ413">IF(ISBLANK(INDEX(行,$A413)),"",0)</f>
        <v/>
      </c>
      <c r="AR413" s="75" t="str" cm="1">
        <f t="array" ref="AR413">IF(ISBLANK(INDEX(行,$A413)),"",0)</f>
        <v/>
      </c>
      <c r="AS413" s="75" t="str" cm="1">
        <f t="array" ref="AS413">IF(ISBLANK(INDEX(行,$A413)),"",0)</f>
        <v/>
      </c>
      <c r="AT413" s="75" t="str" cm="1">
        <f t="array" ref="AT413">IF(ISBLANK(INDEX(行,$A413)),"",0)</f>
        <v/>
      </c>
      <c r="AU413" s="75" t="str" cm="1">
        <f t="array" ref="AU413">IF(ISBLANK(INDEX(行,$A413)),"",0)</f>
        <v/>
      </c>
      <c r="AV413" s="75" t="str" cm="1">
        <f t="array" ref="AV413">IF(ISBLANK(INDEX(行,$A413)),"",0)</f>
        <v/>
      </c>
      <c r="AW413" s="75" t="str" cm="1">
        <f t="array" ref="AW413">IF(ISBLANK(INDEX(行,$A413)),"",0)</f>
        <v/>
      </c>
      <c r="AX413" s="75" t="str" cm="1">
        <f t="array" ref="AX413">IF(ISBLANK(INDEX(行,$A413)),"",0)</f>
        <v/>
      </c>
      <c r="AY413" s="75" t="str" cm="1">
        <f t="array" ref="AY413">IF(ISBLANK(INDEX(行,$A413)),"",0)</f>
        <v/>
      </c>
      <c r="AZ413" s="75" t="str" cm="1">
        <f t="array" ref="AZ413">IF(ISBLANK(INDEX(行,$A413)),"",0)</f>
        <v/>
      </c>
      <c r="BA413" s="75" t="str" cm="1">
        <f t="array" ref="BA413">IF(ISBLANK(INDEX(行,$A413)),"",0)</f>
        <v/>
      </c>
      <c r="BB413" s="75" t="str" cm="1">
        <f t="array" ref="BB413">IF(ISBLANK(INDEX(行,$A413)),"",0)</f>
        <v/>
      </c>
      <c r="BC413" s="75" t="str" cm="1">
        <f t="array" ref="BC413">IF(ISBLANK(INDEX(行,$A413)),"",0)</f>
        <v/>
      </c>
      <c r="BD413" s="75" t="str" cm="1">
        <f t="array" ref="BD413">IF(ISBLANK(INDEX(行,$A413)),"",0)</f>
        <v/>
      </c>
      <c r="BE413" s="75" t="str" cm="1">
        <f t="array" ref="BE413">IF(ISBLANK(INDEX(行,$A413)),"",0)</f>
        <v/>
      </c>
      <c r="BF413" s="75" t="str" cm="1">
        <f t="array" ref="BF413">IF(ISBLANK(INDEX(行,$A413)),"",0)</f>
        <v/>
      </c>
      <c r="BG413" s="75" t="str" cm="1">
        <f t="array" ref="BG413">IF(ISBLANK(INDEX(行,$A413)),"",0)</f>
        <v/>
      </c>
      <c r="BH413" s="75" t="str" cm="1">
        <f t="array" ref="BH413">IF(ISBLANK(INDEX(行,$A413)),"",0)</f>
        <v/>
      </c>
      <c r="BI413" s="75" t="str" cm="1">
        <f t="array" ref="BI413">IF(ISBLANK(INDEX(行,$A413)),"",0)</f>
        <v/>
      </c>
      <c r="BJ413" s="75" t="str" cm="1">
        <f t="array" ref="BJ413">IF(ISBLANK(INDEX(行,$A413)),"",0)</f>
        <v/>
      </c>
      <c r="BK413" s="75" t="str" cm="1">
        <f t="array" ref="BK413">IF(ISBLANK(INDEX(行,$A413)),"",0)</f>
        <v/>
      </c>
      <c r="BL413" s="75" t="str" cm="1">
        <f t="array" ref="BL413">IF(ISBLANK(INDEX(行,$A413)),"",0)</f>
        <v/>
      </c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6" t="str" cm="1">
        <f t="array" ref="CQ413">IF(ISBLANK(INDEX(納入年月日,$A413)),"",INDEX(TEXT(納入年月日,"0!/00!/00"),$A413))</f>
        <v/>
      </c>
      <c r="CR413" s="77"/>
      <c r="CS413" s="77"/>
      <c r="CT413" s="77"/>
      <c r="CU413" s="77"/>
      <c r="CV413" s="77"/>
      <c r="CW413" s="77"/>
      <c r="CX413" s="77"/>
      <c r="CY413" s="77"/>
      <c r="CZ413" s="77"/>
      <c r="DA413" s="77" t="str" cm="1">
        <f t="array" ref="DA413">IF(ISBLANK(INDEX(行,$A413)),"","      0001")</f>
        <v/>
      </c>
      <c r="DB413" s="75" t="str" cm="1">
        <f t="array" ref="DB413">IF(ISBLANK(INDEX(行,$A413)),"",4101)</f>
        <v/>
      </c>
      <c r="DC413" s="75" t="str" cm="1">
        <f t="array" ref="DC413">IF(ISBLANK(INDEX(行,$A413)),"",2)</f>
        <v/>
      </c>
      <c r="DD413" s="77" t="str">
        <f t="shared" si="47"/>
        <v/>
      </c>
      <c r="DE413" s="75" t="str" cm="1">
        <f t="array" ref="DE413">IF(ISBLANK(INDEX(行,$A413)),"",0)</f>
        <v/>
      </c>
      <c r="DF413" s="77" t="str">
        <f t="shared" si="48"/>
        <v/>
      </c>
      <c r="DG413" s="77" t="str">
        <f t="shared" si="49"/>
        <v/>
      </c>
      <c r="DH413" s="75" t="str" cm="1">
        <f t="array" ref="DH413">IF(ISBLANK(INDEX(行,$A413)),"",0)</f>
        <v/>
      </c>
      <c r="DI413" s="75" t="str" cm="1">
        <f t="array" ref="DI413">IF(ISBLANK(INDEX(行,$A413)),"",0)</f>
        <v/>
      </c>
      <c r="DJ413" s="77"/>
      <c r="DK413" s="80"/>
      <c r="DL413" s="75" t="str" cm="1">
        <f t="array" ref="DL413">IF(ISBLANK(INDEX(行,$A413)),"",0)</f>
        <v/>
      </c>
      <c r="DM413" s="77" t="str">
        <f t="shared" si="50"/>
        <v/>
      </c>
      <c r="DN413" s="75" t="str" cm="1">
        <f t="array" ref="DN413">IF(ISBLANK(INDEX(行,$A413)),"",0)</f>
        <v/>
      </c>
      <c r="DO413" s="75" t="str" cm="1">
        <f t="array" ref="DO413">IF(ISBLANK(INDEX(行,$A413)),"",0)</f>
        <v/>
      </c>
      <c r="DP413" s="77" t="str" cm="1">
        <f t="array" ref="DP413">IF(ISBLANK(INDEX(行,$A413)),"","         0")</f>
        <v/>
      </c>
      <c r="DQ413" s="75" t="str" cm="1">
        <f t="array" ref="DQ413">IF(ISBLANK(INDEX(行,$A413)),"",0)</f>
        <v/>
      </c>
      <c r="DR413" s="75" t="str" cm="1">
        <f t="array" ref="DR413">IF(ISBLANK(INDEX(行,$A413)),"",0)</f>
        <v/>
      </c>
      <c r="DS413" s="77"/>
      <c r="DT413" s="75" t="str" cm="1">
        <f t="array" ref="DT413">IF(ISBLANK(INDEX(行,$A413)),"",0)</f>
        <v/>
      </c>
      <c r="DU413" s="75" t="str" cm="1">
        <f t="array" ref="DU413">IF(ISBLANK(INDEX(行,$A413)),"",$Z413+$AA413)</f>
        <v/>
      </c>
      <c r="DV413" s="75" t="str" cm="1">
        <f t="array" ref="DV413">IF(ISBLANK(INDEX(行,$A413)),"",0)</f>
        <v/>
      </c>
      <c r="DW413" s="77"/>
      <c r="DX413" s="77"/>
      <c r="DY413" s="77"/>
      <c r="DZ413" s="77"/>
      <c r="EA413" s="77"/>
      <c r="EB413" s="75" t="str" cm="1">
        <f t="array" ref="EB413">IF(ISBLANK(INDEX(行,$A413)),"",2)</f>
        <v/>
      </c>
      <c r="EC413" s="75" t="str" cm="1">
        <f t="array" ref="EC413">IF(ISBLANK(INDEX(行,$A413)),"",1)</f>
        <v/>
      </c>
      <c r="ED413" s="75" t="str" cm="1">
        <f t="array" ref="ED413">IF(ISBLANK(INDEX(行,$A413)),"",0)</f>
        <v/>
      </c>
      <c r="EE413" s="75" t="str" cm="1">
        <f t="array" ref="EE413">IF(ISBLANK(INDEX(行,$A413)),"",0)</f>
        <v/>
      </c>
      <c r="EF413" s="76" t="str">
        <f t="shared" si="51"/>
        <v/>
      </c>
      <c r="EG413" s="77" t="str">
        <f t="shared" si="52"/>
        <v/>
      </c>
      <c r="EH413" s="77"/>
      <c r="EI413" s="75" t="str" cm="1">
        <f t="array" ref="EI413">IF(ISBLANK(INDEX(行,$A413)),"",0)</f>
        <v/>
      </c>
      <c r="EJ413" s="75" t="str" cm="1">
        <f t="array" ref="EJ413">IF(ISBLANK(INDEX(行,$A413)),"",0)</f>
        <v/>
      </c>
      <c r="EK413" s="75" t="str" cm="1">
        <f t="array" ref="EK413">IF(ISBLANK(INDEX(行,$A413)),"",0)</f>
        <v/>
      </c>
      <c r="EL413" s="75" t="str" cm="1">
        <f t="array" ref="EL413">IF(ISBLANK(INDEX(行,$A413)),"",0)</f>
        <v/>
      </c>
      <c r="EM413" s="75" t="str" cm="1">
        <f t="array" ref="EM413">IF(ISBLANK(INDEX(行,$A413)),"",0)</f>
        <v/>
      </c>
      <c r="EN413" s="75" t="str" cm="1">
        <f t="array" ref="EN413">IF(ISBLANK(INDEX(行,$A413)),"",0)</f>
        <v/>
      </c>
      <c r="EO413" s="75" t="str" cm="1">
        <f t="array" ref="EO413">IF(ISBLANK(INDEX(行,$A413)),"",0)</f>
        <v/>
      </c>
      <c r="EP413" s="75" t="str" cm="1">
        <f t="array" ref="EP413">IF(ISBLANK(INDEX(行,$A413)),"",0)</f>
        <v/>
      </c>
      <c r="EQ413" s="75" t="str" cm="1">
        <f t="array" ref="EQ413">IF(ISBLANK(INDEX(行,$A413)),"",0)</f>
        <v/>
      </c>
      <c r="ER413" s="75" t="str" cm="1">
        <f t="array" ref="ER413">IF(ISBLANK(INDEX(行,$A413)),"",0)</f>
        <v/>
      </c>
      <c r="ES413" s="75" t="str" cm="1">
        <f t="array" ref="ES413">IF(ISBLANK(INDEX(行,$A413)),"",0)</f>
        <v/>
      </c>
      <c r="ET413" s="75" t="str" cm="1">
        <f t="array" ref="ET413">IF(ISBLANK(INDEX(行,$A413)),"",0)</f>
        <v/>
      </c>
      <c r="EU413" s="75" t="str" cm="1">
        <f t="array" ref="EU413">IF(ISBLANK(INDEX(行,$A413)),"",0)</f>
        <v/>
      </c>
      <c r="EV413" s="75" t="str" cm="1">
        <f t="array" ref="EV413">IF(ISBLANK(INDEX(行,$A413)),"",0)</f>
        <v/>
      </c>
      <c r="EW413" s="75" t="str" cm="1">
        <f t="array" ref="EW413">IF(ISBLANK(INDEX(行,$A413)),"",0)</f>
        <v/>
      </c>
      <c r="EX413" s="75" t="str" cm="1">
        <f t="array" ref="EX413">IF(ISBLANK(INDEX(行,$A413)),"",0)</f>
        <v/>
      </c>
      <c r="EY413" s="75" t="str" cm="1">
        <f t="array" ref="EY413">IF(ISBLANK(INDEX(行,$A413)),"",0)</f>
        <v/>
      </c>
      <c r="EZ413" s="75" t="str" cm="1">
        <f t="array" ref="EZ413">IF(ISBLANK(INDEX(行,$A413)),"",0)</f>
        <v/>
      </c>
      <c r="FA413" s="75" t="str" cm="1">
        <f t="array" ref="FA413">IF(ISBLANK(INDEX(行,$A413)),"",0)</f>
        <v/>
      </c>
      <c r="FB413" s="75" t="str" cm="1">
        <f t="array" ref="FB413">IF(ISBLANK(INDEX(行,$A413)),"",0)</f>
        <v/>
      </c>
      <c r="FC413" s="75" t="str" cm="1">
        <f t="array" ref="FC413">IF(ISBLANK(INDEX(行,$A413)),"",0)</f>
        <v/>
      </c>
      <c r="FD413" s="75" t="str" cm="1">
        <f t="array" ref="FD413">IF(ISBLANK(INDEX(行,$A413)),"",0)</f>
        <v/>
      </c>
      <c r="FE413" s="75" t="str" cm="1">
        <f t="array" ref="FE413">IF(ISBLANK(INDEX(行,$A413)),"",0)</f>
        <v/>
      </c>
      <c r="FF413" s="75" t="str" cm="1">
        <f t="array" ref="FF413">IF(ISBLANK(INDEX(行,$A413)),"",0)</f>
        <v/>
      </c>
      <c r="FG413" s="75" t="str" cm="1">
        <f t="array" ref="FG413">IF(ISBLANK(INDEX(行,$A413)),"",0)</f>
        <v/>
      </c>
      <c r="FH413" s="77"/>
      <c r="FI413" s="77"/>
      <c r="FJ413" s="77"/>
      <c r="FK413" s="77"/>
      <c r="FL413" s="77"/>
      <c r="FM413" s="77"/>
      <c r="FN413" s="77"/>
      <c r="FO413" s="77"/>
      <c r="FP413" s="77"/>
      <c r="FQ413" s="77"/>
      <c r="FR413" s="77"/>
      <c r="FS413" s="77"/>
      <c r="FT413" s="77"/>
      <c r="FU413" s="77"/>
      <c r="FV413" s="77"/>
      <c r="FW413" s="77"/>
      <c r="FX413" s="77"/>
      <c r="FY413" s="77"/>
      <c r="FZ413" s="77"/>
      <c r="GA413" s="77"/>
      <c r="GB413" s="77"/>
      <c r="GC413" s="77"/>
      <c r="GD413" s="77"/>
      <c r="GE413" s="77"/>
      <c r="GF413" s="77"/>
      <c r="GG413" s="77"/>
      <c r="GH413" s="77"/>
      <c r="GI413" s="77"/>
      <c r="GJ413" s="77"/>
      <c r="GK413" s="77"/>
      <c r="GL413" s="76" t="str">
        <f t="shared" si="53"/>
        <v/>
      </c>
      <c r="GM413" s="77"/>
      <c r="GN413" s="77"/>
      <c r="GO413" s="77"/>
      <c r="GP413" s="77"/>
      <c r="GQ413" s="77"/>
      <c r="GR413" s="77"/>
      <c r="GS413" s="77"/>
      <c r="GT413" s="77"/>
      <c r="GU413" s="77"/>
      <c r="GV413" s="75" t="str" cm="1">
        <f t="array" ref="GV413">IF(ISBLANK(INDEX(行,$A413)),"",1)</f>
        <v/>
      </c>
      <c r="GW413" s="75" t="str" cm="1">
        <f t="array" ref="GW413">IF(ISBLANK(INDEX(行,$A413)),"",1)</f>
        <v/>
      </c>
      <c r="GX413" s="75" t="str" cm="1">
        <f t="array" ref="GX413">IF(ISBLANK(INDEX(行,$A413)),"",0)</f>
        <v/>
      </c>
      <c r="GY413" s="77"/>
      <c r="GZ413" s="77"/>
      <c r="HA413" s="76" t="str" cm="1">
        <f t="array" aca="1" ref="HA413" ca="1">IF(ISBLANK(INDEX(行,$A413)),"",TODAY())</f>
        <v/>
      </c>
      <c r="HB413" s="76" t="str" cm="1">
        <f t="array" aca="1" ref="HB413" ca="1">IF(ISBLANK(INDEX(行,$A413)),"",TODAY())</f>
        <v/>
      </c>
      <c r="HC413" s="78" t="str" cm="1">
        <f t="array" ref="HC413">IF(ISBLANK(INDEX(行,$A413)),"","ADMIN")</f>
        <v/>
      </c>
      <c r="HD413" s="78" t="str">
        <f t="shared" si="54"/>
        <v/>
      </c>
    </row>
    <row r="414" spans="1:212" s="12" customFormat="1" ht="15" x14ac:dyDescent="0.15">
      <c r="A414" s="11">
        <v>409</v>
      </c>
      <c r="B414" s="75" t="str" cm="1">
        <f t="array" ref="B414">IF(ISBLANK(INDEX(行,$A414)),"",1)</f>
        <v/>
      </c>
      <c r="C414" s="76" t="str" cm="1">
        <f t="array" ref="C414">IF(ISBLANK(INDEX(伝票日付,$A414)),"",DATEVALUE(INDEX(TEXT(伝票日付,"0!/00!/00"),$A414)))</f>
        <v/>
      </c>
      <c r="D414" s="78" t="str" cm="1">
        <f t="array" ref="D414">IF(ISBLANK(INDEX(注文番号,$A414)),"",INDEX(注文番号,$A414))</f>
        <v/>
      </c>
      <c r="E414" s="75" t="str" cm="1">
        <f t="array" ref="E414">IF(ISBLANK(INDEX(行,$A414)),"",INDEX(行,$A414))</f>
        <v/>
      </c>
      <c r="F414" s="77" t="str" cm="1">
        <f t="array" ref="F414">IF(ISBLANK(INDEX(行,$A414)),"","0001")</f>
        <v/>
      </c>
      <c r="G414" s="83" t="str">
        <f t="shared" si="44"/>
        <v/>
      </c>
      <c r="H414" s="78" t="str" cm="1">
        <f t="array" ref="H414">IF(ISBLANK(INDEX(行,$A414)),"",8)</f>
        <v/>
      </c>
      <c r="I414" s="77" t="str" cm="1">
        <f t="array" ref="I414">IF(ISBLANK(INDEX(行,$A414)),"","      8211")</f>
        <v/>
      </c>
      <c r="J414" s="78" t="str" cm="1">
        <f t="array" ref="J414">IF(ISBLANK(INDEX(行,$A414)),"",8211)</f>
        <v/>
      </c>
      <c r="K414" s="82" t="str">
        <f t="shared" si="45"/>
        <v/>
      </c>
      <c r="L414" s="77" t="str" cm="1">
        <f t="array" ref="L414">IF(ISBLANK(INDEX(枝番,$A414)),"",INDEX(枝番,$A414))</f>
        <v/>
      </c>
      <c r="M414" s="78" t="str" cm="1">
        <f t="array" ref="M414">IF(ISBLANK(INDEX(工種コード,$A414)),"",INDEX(工種コード,$A414))</f>
        <v/>
      </c>
      <c r="N414" s="78" t="str" cm="1">
        <f t="array" ref="N414">IF(ISBLANK(INDEX(注文番号,$A414)),"",INDEX(注文番号,$A414))</f>
        <v/>
      </c>
      <c r="O414" s="75"/>
      <c r="P414" s="80"/>
      <c r="Q414" s="75" t="str" cm="1">
        <f t="array" ref="Q414">IF(ISBLANK(INDEX(行,$A414)),"",0)</f>
        <v/>
      </c>
      <c r="R414" s="77" t="str" cm="1">
        <f t="array" ref="R414">IF(ISBLANK(INDEX(仕入先コード,$A414)),"",INDEX(仕入先コード,$A414))</f>
        <v/>
      </c>
      <c r="S414" s="75" t="str" cm="1">
        <f t="array" ref="S414">IF(ISBLANK(INDEX(行,$A414)),"",0)</f>
        <v/>
      </c>
      <c r="T414" s="75" t="str" cm="1">
        <f t="array" ref="T414">IF(ISBLANK(INDEX(行,$A414)),"",1)</f>
        <v/>
      </c>
      <c r="U414" s="77" t="str" cm="1">
        <f t="array" ref="U414">IF(ISBLANK(INDEX(行,$A414)),"","         1")</f>
        <v/>
      </c>
      <c r="V414" s="75" t="str" cm="1">
        <f t="array" ref="V414">IF(ISBLANK(INDEX(行,$A414)),"",0)</f>
        <v/>
      </c>
      <c r="W414" s="75" t="str" cm="1">
        <f t="array" ref="W414">IF(ISBLANK(INDEX(数量,$A414)),"",INDEX(数量,$A414))</f>
        <v/>
      </c>
      <c r="X414" s="77" t="str" cm="1">
        <f t="array" ref="X414">IF(ISBLANK(INDEX(単位,$A414)),"",INDEX(単位,$A414))</f>
        <v/>
      </c>
      <c r="Y414" s="75" t="str" cm="1">
        <f t="array" ref="Y414">IF(ISBLANK(INDEX(単価,$A414)),"",INDEX(単価,$A414))</f>
        <v/>
      </c>
      <c r="Z414" s="75" t="str" cm="1">
        <f t="array" ref="Z414">IF(ISBLANK(INDEX(行,$A414)),"",W414*Y414)</f>
        <v/>
      </c>
      <c r="AA414" s="75" t="str" cm="1">
        <f t="array" ref="AA414">IF(ISBLANK(INDEX(行,$A414)),"",Z414*AI414/100)</f>
        <v/>
      </c>
      <c r="AB414" s="77"/>
      <c r="AC414" s="77"/>
      <c r="AD414" s="77"/>
      <c r="AE414" s="77"/>
      <c r="AF414" s="77"/>
      <c r="AG414" s="75" t="str" cm="1">
        <f t="array" ref="AG414">IF(ISBLANK(INDEX(行,$A414)),"",1)</f>
        <v/>
      </c>
      <c r="AH414" s="75" t="str" cm="1">
        <f t="array" ref="AH414">IF(ISBLANK(INDEX(行,$A414)),"",1)</f>
        <v/>
      </c>
      <c r="AI414" s="75" t="str" cm="1">
        <f t="array" ref="AI414">IF(ISBLANK(INDEX(税率,$A414)),"",INDEX(税率,$A414))</f>
        <v/>
      </c>
      <c r="AJ414" s="75" t="str" cm="1">
        <f t="array" ref="AJ414">IF(ISBLANK(INDEX(行,$A414)),"",50)</f>
        <v/>
      </c>
      <c r="AK414" s="76" t="str">
        <f t="shared" si="46"/>
        <v/>
      </c>
      <c r="AL414" s="82" t="str" cm="1">
        <f t="array" ref="AL414">IF(ISBLANK(INDEX(品名,$A414)),"",INDEX(品名,$A414))</f>
        <v/>
      </c>
      <c r="AM414" s="75"/>
      <c r="AN414" s="75" t="str" cm="1">
        <f t="array" ref="AN414">IF(ISBLANK(INDEX(行,$A414)),"",0)</f>
        <v/>
      </c>
      <c r="AO414" s="75" t="str" cm="1">
        <f t="array" ref="AO414">IF(ISBLANK(INDEX(行,$A414)),"",0)</f>
        <v/>
      </c>
      <c r="AP414" s="75" t="str" cm="1">
        <f t="array" ref="AP414">IF(ISBLANK(INDEX(行,$A414)),"",0)</f>
        <v/>
      </c>
      <c r="AQ414" s="75" t="str" cm="1">
        <f t="array" ref="AQ414">IF(ISBLANK(INDEX(行,$A414)),"",0)</f>
        <v/>
      </c>
      <c r="AR414" s="75" t="str" cm="1">
        <f t="array" ref="AR414">IF(ISBLANK(INDEX(行,$A414)),"",0)</f>
        <v/>
      </c>
      <c r="AS414" s="75" t="str" cm="1">
        <f t="array" ref="AS414">IF(ISBLANK(INDEX(行,$A414)),"",0)</f>
        <v/>
      </c>
      <c r="AT414" s="75" t="str" cm="1">
        <f t="array" ref="AT414">IF(ISBLANK(INDEX(行,$A414)),"",0)</f>
        <v/>
      </c>
      <c r="AU414" s="75" t="str" cm="1">
        <f t="array" ref="AU414">IF(ISBLANK(INDEX(行,$A414)),"",0)</f>
        <v/>
      </c>
      <c r="AV414" s="75" t="str" cm="1">
        <f t="array" ref="AV414">IF(ISBLANK(INDEX(行,$A414)),"",0)</f>
        <v/>
      </c>
      <c r="AW414" s="75" t="str" cm="1">
        <f t="array" ref="AW414">IF(ISBLANK(INDEX(行,$A414)),"",0)</f>
        <v/>
      </c>
      <c r="AX414" s="75" t="str" cm="1">
        <f t="array" ref="AX414">IF(ISBLANK(INDEX(行,$A414)),"",0)</f>
        <v/>
      </c>
      <c r="AY414" s="75" t="str" cm="1">
        <f t="array" ref="AY414">IF(ISBLANK(INDEX(行,$A414)),"",0)</f>
        <v/>
      </c>
      <c r="AZ414" s="75" t="str" cm="1">
        <f t="array" ref="AZ414">IF(ISBLANK(INDEX(行,$A414)),"",0)</f>
        <v/>
      </c>
      <c r="BA414" s="75" t="str" cm="1">
        <f t="array" ref="BA414">IF(ISBLANK(INDEX(行,$A414)),"",0)</f>
        <v/>
      </c>
      <c r="BB414" s="75" t="str" cm="1">
        <f t="array" ref="BB414">IF(ISBLANK(INDEX(行,$A414)),"",0)</f>
        <v/>
      </c>
      <c r="BC414" s="75" t="str" cm="1">
        <f t="array" ref="BC414">IF(ISBLANK(INDEX(行,$A414)),"",0)</f>
        <v/>
      </c>
      <c r="BD414" s="75" t="str" cm="1">
        <f t="array" ref="BD414">IF(ISBLANK(INDEX(行,$A414)),"",0)</f>
        <v/>
      </c>
      <c r="BE414" s="75" t="str" cm="1">
        <f t="array" ref="BE414">IF(ISBLANK(INDEX(行,$A414)),"",0)</f>
        <v/>
      </c>
      <c r="BF414" s="75" t="str" cm="1">
        <f t="array" ref="BF414">IF(ISBLANK(INDEX(行,$A414)),"",0)</f>
        <v/>
      </c>
      <c r="BG414" s="75" t="str" cm="1">
        <f t="array" ref="BG414">IF(ISBLANK(INDEX(行,$A414)),"",0)</f>
        <v/>
      </c>
      <c r="BH414" s="75" t="str" cm="1">
        <f t="array" ref="BH414">IF(ISBLANK(INDEX(行,$A414)),"",0)</f>
        <v/>
      </c>
      <c r="BI414" s="75" t="str" cm="1">
        <f t="array" ref="BI414">IF(ISBLANK(INDEX(行,$A414)),"",0)</f>
        <v/>
      </c>
      <c r="BJ414" s="75" t="str" cm="1">
        <f t="array" ref="BJ414">IF(ISBLANK(INDEX(行,$A414)),"",0)</f>
        <v/>
      </c>
      <c r="BK414" s="75" t="str" cm="1">
        <f t="array" ref="BK414">IF(ISBLANK(INDEX(行,$A414)),"",0)</f>
        <v/>
      </c>
      <c r="BL414" s="75" t="str" cm="1">
        <f t="array" ref="BL414">IF(ISBLANK(INDEX(行,$A414)),"",0)</f>
        <v/>
      </c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6" t="str" cm="1">
        <f t="array" ref="CQ414">IF(ISBLANK(INDEX(納入年月日,$A414)),"",INDEX(TEXT(納入年月日,"0!/00!/00"),$A414))</f>
        <v/>
      </c>
      <c r="CR414" s="77"/>
      <c r="CS414" s="77"/>
      <c r="CT414" s="77"/>
      <c r="CU414" s="77"/>
      <c r="CV414" s="77"/>
      <c r="CW414" s="77"/>
      <c r="CX414" s="77"/>
      <c r="CY414" s="77"/>
      <c r="CZ414" s="77"/>
      <c r="DA414" s="77" t="str" cm="1">
        <f t="array" ref="DA414">IF(ISBLANK(INDEX(行,$A414)),"","      0001")</f>
        <v/>
      </c>
      <c r="DB414" s="75" t="str" cm="1">
        <f t="array" ref="DB414">IF(ISBLANK(INDEX(行,$A414)),"",4101)</f>
        <v/>
      </c>
      <c r="DC414" s="75" t="str" cm="1">
        <f t="array" ref="DC414">IF(ISBLANK(INDEX(行,$A414)),"",2)</f>
        <v/>
      </c>
      <c r="DD414" s="77" t="str">
        <f t="shared" si="47"/>
        <v/>
      </c>
      <c r="DE414" s="75" t="str" cm="1">
        <f t="array" ref="DE414">IF(ISBLANK(INDEX(行,$A414)),"",0)</f>
        <v/>
      </c>
      <c r="DF414" s="77" t="str">
        <f t="shared" si="48"/>
        <v/>
      </c>
      <c r="DG414" s="77" t="str">
        <f t="shared" si="49"/>
        <v/>
      </c>
      <c r="DH414" s="75" t="str" cm="1">
        <f t="array" ref="DH414">IF(ISBLANK(INDEX(行,$A414)),"",0)</f>
        <v/>
      </c>
      <c r="DI414" s="75" t="str" cm="1">
        <f t="array" ref="DI414">IF(ISBLANK(INDEX(行,$A414)),"",0)</f>
        <v/>
      </c>
      <c r="DJ414" s="77"/>
      <c r="DK414" s="80"/>
      <c r="DL414" s="75" t="str" cm="1">
        <f t="array" ref="DL414">IF(ISBLANK(INDEX(行,$A414)),"",0)</f>
        <v/>
      </c>
      <c r="DM414" s="77" t="str">
        <f t="shared" si="50"/>
        <v/>
      </c>
      <c r="DN414" s="75" t="str" cm="1">
        <f t="array" ref="DN414">IF(ISBLANK(INDEX(行,$A414)),"",0)</f>
        <v/>
      </c>
      <c r="DO414" s="75" t="str" cm="1">
        <f t="array" ref="DO414">IF(ISBLANK(INDEX(行,$A414)),"",0)</f>
        <v/>
      </c>
      <c r="DP414" s="77" t="str" cm="1">
        <f t="array" ref="DP414">IF(ISBLANK(INDEX(行,$A414)),"","         0")</f>
        <v/>
      </c>
      <c r="DQ414" s="75" t="str" cm="1">
        <f t="array" ref="DQ414">IF(ISBLANK(INDEX(行,$A414)),"",0)</f>
        <v/>
      </c>
      <c r="DR414" s="75" t="str" cm="1">
        <f t="array" ref="DR414">IF(ISBLANK(INDEX(行,$A414)),"",0)</f>
        <v/>
      </c>
      <c r="DS414" s="77"/>
      <c r="DT414" s="75" t="str" cm="1">
        <f t="array" ref="DT414">IF(ISBLANK(INDEX(行,$A414)),"",0)</f>
        <v/>
      </c>
      <c r="DU414" s="75" t="str" cm="1">
        <f t="array" ref="DU414">IF(ISBLANK(INDEX(行,$A414)),"",$Z414+$AA414)</f>
        <v/>
      </c>
      <c r="DV414" s="75" t="str" cm="1">
        <f t="array" ref="DV414">IF(ISBLANK(INDEX(行,$A414)),"",0)</f>
        <v/>
      </c>
      <c r="DW414" s="77"/>
      <c r="DX414" s="77"/>
      <c r="DY414" s="77"/>
      <c r="DZ414" s="77"/>
      <c r="EA414" s="77"/>
      <c r="EB414" s="75" t="str" cm="1">
        <f t="array" ref="EB414">IF(ISBLANK(INDEX(行,$A414)),"",2)</f>
        <v/>
      </c>
      <c r="EC414" s="75" t="str" cm="1">
        <f t="array" ref="EC414">IF(ISBLANK(INDEX(行,$A414)),"",1)</f>
        <v/>
      </c>
      <c r="ED414" s="75" t="str" cm="1">
        <f t="array" ref="ED414">IF(ISBLANK(INDEX(行,$A414)),"",0)</f>
        <v/>
      </c>
      <c r="EE414" s="75" t="str" cm="1">
        <f t="array" ref="EE414">IF(ISBLANK(INDEX(行,$A414)),"",0)</f>
        <v/>
      </c>
      <c r="EF414" s="76" t="str">
        <f t="shared" si="51"/>
        <v/>
      </c>
      <c r="EG414" s="77" t="str">
        <f t="shared" si="52"/>
        <v/>
      </c>
      <c r="EH414" s="77"/>
      <c r="EI414" s="75" t="str" cm="1">
        <f t="array" ref="EI414">IF(ISBLANK(INDEX(行,$A414)),"",0)</f>
        <v/>
      </c>
      <c r="EJ414" s="75" t="str" cm="1">
        <f t="array" ref="EJ414">IF(ISBLANK(INDEX(行,$A414)),"",0)</f>
        <v/>
      </c>
      <c r="EK414" s="75" t="str" cm="1">
        <f t="array" ref="EK414">IF(ISBLANK(INDEX(行,$A414)),"",0)</f>
        <v/>
      </c>
      <c r="EL414" s="75" t="str" cm="1">
        <f t="array" ref="EL414">IF(ISBLANK(INDEX(行,$A414)),"",0)</f>
        <v/>
      </c>
      <c r="EM414" s="75" t="str" cm="1">
        <f t="array" ref="EM414">IF(ISBLANK(INDEX(行,$A414)),"",0)</f>
        <v/>
      </c>
      <c r="EN414" s="75" t="str" cm="1">
        <f t="array" ref="EN414">IF(ISBLANK(INDEX(行,$A414)),"",0)</f>
        <v/>
      </c>
      <c r="EO414" s="75" t="str" cm="1">
        <f t="array" ref="EO414">IF(ISBLANK(INDEX(行,$A414)),"",0)</f>
        <v/>
      </c>
      <c r="EP414" s="75" t="str" cm="1">
        <f t="array" ref="EP414">IF(ISBLANK(INDEX(行,$A414)),"",0)</f>
        <v/>
      </c>
      <c r="EQ414" s="75" t="str" cm="1">
        <f t="array" ref="EQ414">IF(ISBLANK(INDEX(行,$A414)),"",0)</f>
        <v/>
      </c>
      <c r="ER414" s="75" t="str" cm="1">
        <f t="array" ref="ER414">IF(ISBLANK(INDEX(行,$A414)),"",0)</f>
        <v/>
      </c>
      <c r="ES414" s="75" t="str" cm="1">
        <f t="array" ref="ES414">IF(ISBLANK(INDEX(行,$A414)),"",0)</f>
        <v/>
      </c>
      <c r="ET414" s="75" t="str" cm="1">
        <f t="array" ref="ET414">IF(ISBLANK(INDEX(行,$A414)),"",0)</f>
        <v/>
      </c>
      <c r="EU414" s="75" t="str" cm="1">
        <f t="array" ref="EU414">IF(ISBLANK(INDEX(行,$A414)),"",0)</f>
        <v/>
      </c>
      <c r="EV414" s="75" t="str" cm="1">
        <f t="array" ref="EV414">IF(ISBLANK(INDEX(行,$A414)),"",0)</f>
        <v/>
      </c>
      <c r="EW414" s="75" t="str" cm="1">
        <f t="array" ref="EW414">IF(ISBLANK(INDEX(行,$A414)),"",0)</f>
        <v/>
      </c>
      <c r="EX414" s="75" t="str" cm="1">
        <f t="array" ref="EX414">IF(ISBLANK(INDEX(行,$A414)),"",0)</f>
        <v/>
      </c>
      <c r="EY414" s="75" t="str" cm="1">
        <f t="array" ref="EY414">IF(ISBLANK(INDEX(行,$A414)),"",0)</f>
        <v/>
      </c>
      <c r="EZ414" s="75" t="str" cm="1">
        <f t="array" ref="EZ414">IF(ISBLANK(INDEX(行,$A414)),"",0)</f>
        <v/>
      </c>
      <c r="FA414" s="75" t="str" cm="1">
        <f t="array" ref="FA414">IF(ISBLANK(INDEX(行,$A414)),"",0)</f>
        <v/>
      </c>
      <c r="FB414" s="75" t="str" cm="1">
        <f t="array" ref="FB414">IF(ISBLANK(INDEX(行,$A414)),"",0)</f>
        <v/>
      </c>
      <c r="FC414" s="75" t="str" cm="1">
        <f t="array" ref="FC414">IF(ISBLANK(INDEX(行,$A414)),"",0)</f>
        <v/>
      </c>
      <c r="FD414" s="75" t="str" cm="1">
        <f t="array" ref="FD414">IF(ISBLANK(INDEX(行,$A414)),"",0)</f>
        <v/>
      </c>
      <c r="FE414" s="75" t="str" cm="1">
        <f t="array" ref="FE414">IF(ISBLANK(INDEX(行,$A414)),"",0)</f>
        <v/>
      </c>
      <c r="FF414" s="75" t="str" cm="1">
        <f t="array" ref="FF414">IF(ISBLANK(INDEX(行,$A414)),"",0)</f>
        <v/>
      </c>
      <c r="FG414" s="75" t="str" cm="1">
        <f t="array" ref="FG414">IF(ISBLANK(INDEX(行,$A414)),"",0)</f>
        <v/>
      </c>
      <c r="FH414" s="77"/>
      <c r="FI414" s="77"/>
      <c r="FJ414" s="77"/>
      <c r="FK414" s="77"/>
      <c r="FL414" s="77"/>
      <c r="FM414" s="77"/>
      <c r="FN414" s="77"/>
      <c r="FO414" s="77"/>
      <c r="FP414" s="77"/>
      <c r="FQ414" s="77"/>
      <c r="FR414" s="77"/>
      <c r="FS414" s="77"/>
      <c r="FT414" s="77"/>
      <c r="FU414" s="77"/>
      <c r="FV414" s="77"/>
      <c r="FW414" s="77"/>
      <c r="FX414" s="77"/>
      <c r="FY414" s="77"/>
      <c r="FZ414" s="77"/>
      <c r="GA414" s="77"/>
      <c r="GB414" s="77"/>
      <c r="GC414" s="77"/>
      <c r="GD414" s="77"/>
      <c r="GE414" s="77"/>
      <c r="GF414" s="77"/>
      <c r="GG414" s="77"/>
      <c r="GH414" s="77"/>
      <c r="GI414" s="77"/>
      <c r="GJ414" s="77"/>
      <c r="GK414" s="77"/>
      <c r="GL414" s="76" t="str">
        <f t="shared" si="53"/>
        <v/>
      </c>
      <c r="GM414" s="77"/>
      <c r="GN414" s="77"/>
      <c r="GO414" s="77"/>
      <c r="GP414" s="77"/>
      <c r="GQ414" s="77"/>
      <c r="GR414" s="77"/>
      <c r="GS414" s="77"/>
      <c r="GT414" s="77"/>
      <c r="GU414" s="77"/>
      <c r="GV414" s="75" t="str" cm="1">
        <f t="array" ref="GV414">IF(ISBLANK(INDEX(行,$A414)),"",1)</f>
        <v/>
      </c>
      <c r="GW414" s="75" t="str" cm="1">
        <f t="array" ref="GW414">IF(ISBLANK(INDEX(行,$A414)),"",1)</f>
        <v/>
      </c>
      <c r="GX414" s="75" t="str" cm="1">
        <f t="array" ref="GX414">IF(ISBLANK(INDEX(行,$A414)),"",0)</f>
        <v/>
      </c>
      <c r="GY414" s="77"/>
      <c r="GZ414" s="77"/>
      <c r="HA414" s="76" t="str" cm="1">
        <f t="array" aca="1" ref="HA414" ca="1">IF(ISBLANK(INDEX(行,$A414)),"",TODAY())</f>
        <v/>
      </c>
      <c r="HB414" s="76" t="str" cm="1">
        <f t="array" aca="1" ref="HB414" ca="1">IF(ISBLANK(INDEX(行,$A414)),"",TODAY())</f>
        <v/>
      </c>
      <c r="HC414" s="78" t="str" cm="1">
        <f t="array" ref="HC414">IF(ISBLANK(INDEX(行,$A414)),"","ADMIN")</f>
        <v/>
      </c>
      <c r="HD414" s="78" t="str">
        <f t="shared" si="54"/>
        <v/>
      </c>
    </row>
    <row r="415" spans="1:212" s="12" customFormat="1" ht="15" x14ac:dyDescent="0.15">
      <c r="A415" s="11">
        <v>410</v>
      </c>
      <c r="B415" s="75" t="str" cm="1">
        <f t="array" ref="B415">IF(ISBLANK(INDEX(行,$A415)),"",1)</f>
        <v/>
      </c>
      <c r="C415" s="76" t="str" cm="1">
        <f t="array" ref="C415">IF(ISBLANK(INDEX(伝票日付,$A415)),"",DATEVALUE(INDEX(TEXT(伝票日付,"0!/00!/00"),$A415)))</f>
        <v/>
      </c>
      <c r="D415" s="78" t="str" cm="1">
        <f t="array" ref="D415">IF(ISBLANK(INDEX(注文番号,$A415)),"",INDEX(注文番号,$A415))</f>
        <v/>
      </c>
      <c r="E415" s="75" t="str" cm="1">
        <f t="array" ref="E415">IF(ISBLANK(INDEX(行,$A415)),"",INDEX(行,$A415))</f>
        <v/>
      </c>
      <c r="F415" s="77" t="str" cm="1">
        <f t="array" ref="F415">IF(ISBLANK(INDEX(行,$A415)),"","0001")</f>
        <v/>
      </c>
      <c r="G415" s="83" t="str">
        <f t="shared" si="44"/>
        <v/>
      </c>
      <c r="H415" s="78" t="str" cm="1">
        <f t="array" ref="H415">IF(ISBLANK(INDEX(行,$A415)),"",8)</f>
        <v/>
      </c>
      <c r="I415" s="77" t="str" cm="1">
        <f t="array" ref="I415">IF(ISBLANK(INDEX(行,$A415)),"","      8211")</f>
        <v/>
      </c>
      <c r="J415" s="78" t="str" cm="1">
        <f t="array" ref="J415">IF(ISBLANK(INDEX(行,$A415)),"",8211)</f>
        <v/>
      </c>
      <c r="K415" s="82" t="str">
        <f t="shared" si="45"/>
        <v/>
      </c>
      <c r="L415" s="77" t="str" cm="1">
        <f t="array" ref="L415">IF(ISBLANK(INDEX(枝番,$A415)),"",INDEX(枝番,$A415))</f>
        <v/>
      </c>
      <c r="M415" s="78" t="str" cm="1">
        <f t="array" ref="M415">IF(ISBLANK(INDEX(工種コード,$A415)),"",INDEX(工種コード,$A415))</f>
        <v/>
      </c>
      <c r="N415" s="78" t="str" cm="1">
        <f t="array" ref="N415">IF(ISBLANK(INDEX(注文番号,$A415)),"",INDEX(注文番号,$A415))</f>
        <v/>
      </c>
      <c r="O415" s="75"/>
      <c r="P415" s="80"/>
      <c r="Q415" s="75" t="str" cm="1">
        <f t="array" ref="Q415">IF(ISBLANK(INDEX(行,$A415)),"",0)</f>
        <v/>
      </c>
      <c r="R415" s="77" t="str" cm="1">
        <f t="array" ref="R415">IF(ISBLANK(INDEX(仕入先コード,$A415)),"",INDEX(仕入先コード,$A415))</f>
        <v/>
      </c>
      <c r="S415" s="75" t="str" cm="1">
        <f t="array" ref="S415">IF(ISBLANK(INDEX(行,$A415)),"",0)</f>
        <v/>
      </c>
      <c r="T415" s="75" t="str" cm="1">
        <f t="array" ref="T415">IF(ISBLANK(INDEX(行,$A415)),"",1)</f>
        <v/>
      </c>
      <c r="U415" s="77" t="str" cm="1">
        <f t="array" ref="U415">IF(ISBLANK(INDEX(行,$A415)),"","         1")</f>
        <v/>
      </c>
      <c r="V415" s="75" t="str" cm="1">
        <f t="array" ref="V415">IF(ISBLANK(INDEX(行,$A415)),"",0)</f>
        <v/>
      </c>
      <c r="W415" s="75" t="str" cm="1">
        <f t="array" ref="W415">IF(ISBLANK(INDEX(数量,$A415)),"",INDEX(数量,$A415))</f>
        <v/>
      </c>
      <c r="X415" s="77" t="str" cm="1">
        <f t="array" ref="X415">IF(ISBLANK(INDEX(単位,$A415)),"",INDEX(単位,$A415))</f>
        <v/>
      </c>
      <c r="Y415" s="75" t="str" cm="1">
        <f t="array" ref="Y415">IF(ISBLANK(INDEX(単価,$A415)),"",INDEX(単価,$A415))</f>
        <v/>
      </c>
      <c r="Z415" s="75" t="str" cm="1">
        <f t="array" ref="Z415">IF(ISBLANK(INDEX(行,$A415)),"",W415*Y415)</f>
        <v/>
      </c>
      <c r="AA415" s="75" t="str" cm="1">
        <f t="array" ref="AA415">IF(ISBLANK(INDEX(行,$A415)),"",Z415*AI415/100)</f>
        <v/>
      </c>
      <c r="AB415" s="77"/>
      <c r="AC415" s="77"/>
      <c r="AD415" s="77"/>
      <c r="AE415" s="77"/>
      <c r="AF415" s="77"/>
      <c r="AG415" s="75" t="str" cm="1">
        <f t="array" ref="AG415">IF(ISBLANK(INDEX(行,$A415)),"",1)</f>
        <v/>
      </c>
      <c r="AH415" s="75" t="str" cm="1">
        <f t="array" ref="AH415">IF(ISBLANK(INDEX(行,$A415)),"",1)</f>
        <v/>
      </c>
      <c r="AI415" s="75" t="str" cm="1">
        <f t="array" ref="AI415">IF(ISBLANK(INDEX(税率,$A415)),"",INDEX(税率,$A415))</f>
        <v/>
      </c>
      <c r="AJ415" s="75" t="str" cm="1">
        <f t="array" ref="AJ415">IF(ISBLANK(INDEX(行,$A415)),"",50)</f>
        <v/>
      </c>
      <c r="AK415" s="76" t="str">
        <f t="shared" si="46"/>
        <v/>
      </c>
      <c r="AL415" s="82" t="str" cm="1">
        <f t="array" ref="AL415">IF(ISBLANK(INDEX(品名,$A415)),"",INDEX(品名,$A415))</f>
        <v/>
      </c>
      <c r="AM415" s="75"/>
      <c r="AN415" s="75" t="str" cm="1">
        <f t="array" ref="AN415">IF(ISBLANK(INDEX(行,$A415)),"",0)</f>
        <v/>
      </c>
      <c r="AO415" s="75" t="str" cm="1">
        <f t="array" ref="AO415">IF(ISBLANK(INDEX(行,$A415)),"",0)</f>
        <v/>
      </c>
      <c r="AP415" s="75" t="str" cm="1">
        <f t="array" ref="AP415">IF(ISBLANK(INDEX(行,$A415)),"",0)</f>
        <v/>
      </c>
      <c r="AQ415" s="75" t="str" cm="1">
        <f t="array" ref="AQ415">IF(ISBLANK(INDEX(行,$A415)),"",0)</f>
        <v/>
      </c>
      <c r="AR415" s="75" t="str" cm="1">
        <f t="array" ref="AR415">IF(ISBLANK(INDEX(行,$A415)),"",0)</f>
        <v/>
      </c>
      <c r="AS415" s="75" t="str" cm="1">
        <f t="array" ref="AS415">IF(ISBLANK(INDEX(行,$A415)),"",0)</f>
        <v/>
      </c>
      <c r="AT415" s="75" t="str" cm="1">
        <f t="array" ref="AT415">IF(ISBLANK(INDEX(行,$A415)),"",0)</f>
        <v/>
      </c>
      <c r="AU415" s="75" t="str" cm="1">
        <f t="array" ref="AU415">IF(ISBLANK(INDEX(行,$A415)),"",0)</f>
        <v/>
      </c>
      <c r="AV415" s="75" t="str" cm="1">
        <f t="array" ref="AV415">IF(ISBLANK(INDEX(行,$A415)),"",0)</f>
        <v/>
      </c>
      <c r="AW415" s="75" t="str" cm="1">
        <f t="array" ref="AW415">IF(ISBLANK(INDEX(行,$A415)),"",0)</f>
        <v/>
      </c>
      <c r="AX415" s="75" t="str" cm="1">
        <f t="array" ref="AX415">IF(ISBLANK(INDEX(行,$A415)),"",0)</f>
        <v/>
      </c>
      <c r="AY415" s="75" t="str" cm="1">
        <f t="array" ref="AY415">IF(ISBLANK(INDEX(行,$A415)),"",0)</f>
        <v/>
      </c>
      <c r="AZ415" s="75" t="str" cm="1">
        <f t="array" ref="AZ415">IF(ISBLANK(INDEX(行,$A415)),"",0)</f>
        <v/>
      </c>
      <c r="BA415" s="75" t="str" cm="1">
        <f t="array" ref="BA415">IF(ISBLANK(INDEX(行,$A415)),"",0)</f>
        <v/>
      </c>
      <c r="BB415" s="75" t="str" cm="1">
        <f t="array" ref="BB415">IF(ISBLANK(INDEX(行,$A415)),"",0)</f>
        <v/>
      </c>
      <c r="BC415" s="75" t="str" cm="1">
        <f t="array" ref="BC415">IF(ISBLANK(INDEX(行,$A415)),"",0)</f>
        <v/>
      </c>
      <c r="BD415" s="75" t="str" cm="1">
        <f t="array" ref="BD415">IF(ISBLANK(INDEX(行,$A415)),"",0)</f>
        <v/>
      </c>
      <c r="BE415" s="75" t="str" cm="1">
        <f t="array" ref="BE415">IF(ISBLANK(INDEX(行,$A415)),"",0)</f>
        <v/>
      </c>
      <c r="BF415" s="75" t="str" cm="1">
        <f t="array" ref="BF415">IF(ISBLANK(INDEX(行,$A415)),"",0)</f>
        <v/>
      </c>
      <c r="BG415" s="75" t="str" cm="1">
        <f t="array" ref="BG415">IF(ISBLANK(INDEX(行,$A415)),"",0)</f>
        <v/>
      </c>
      <c r="BH415" s="75" t="str" cm="1">
        <f t="array" ref="BH415">IF(ISBLANK(INDEX(行,$A415)),"",0)</f>
        <v/>
      </c>
      <c r="BI415" s="75" t="str" cm="1">
        <f t="array" ref="BI415">IF(ISBLANK(INDEX(行,$A415)),"",0)</f>
        <v/>
      </c>
      <c r="BJ415" s="75" t="str" cm="1">
        <f t="array" ref="BJ415">IF(ISBLANK(INDEX(行,$A415)),"",0)</f>
        <v/>
      </c>
      <c r="BK415" s="75" t="str" cm="1">
        <f t="array" ref="BK415">IF(ISBLANK(INDEX(行,$A415)),"",0)</f>
        <v/>
      </c>
      <c r="BL415" s="75" t="str" cm="1">
        <f t="array" ref="BL415">IF(ISBLANK(INDEX(行,$A415)),"",0)</f>
        <v/>
      </c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6" t="str" cm="1">
        <f t="array" ref="CQ415">IF(ISBLANK(INDEX(納入年月日,$A415)),"",INDEX(TEXT(納入年月日,"0!/00!/00"),$A415))</f>
        <v/>
      </c>
      <c r="CR415" s="77"/>
      <c r="CS415" s="77"/>
      <c r="CT415" s="77"/>
      <c r="CU415" s="77"/>
      <c r="CV415" s="77"/>
      <c r="CW415" s="77"/>
      <c r="CX415" s="77"/>
      <c r="CY415" s="77"/>
      <c r="CZ415" s="77"/>
      <c r="DA415" s="77" t="str" cm="1">
        <f t="array" ref="DA415">IF(ISBLANK(INDEX(行,$A415)),"","      0001")</f>
        <v/>
      </c>
      <c r="DB415" s="75" t="str" cm="1">
        <f t="array" ref="DB415">IF(ISBLANK(INDEX(行,$A415)),"",4101)</f>
        <v/>
      </c>
      <c r="DC415" s="75" t="str" cm="1">
        <f t="array" ref="DC415">IF(ISBLANK(INDEX(行,$A415)),"",2)</f>
        <v/>
      </c>
      <c r="DD415" s="77" t="str">
        <f t="shared" si="47"/>
        <v/>
      </c>
      <c r="DE415" s="75" t="str" cm="1">
        <f t="array" ref="DE415">IF(ISBLANK(INDEX(行,$A415)),"",0)</f>
        <v/>
      </c>
      <c r="DF415" s="77" t="str">
        <f t="shared" si="48"/>
        <v/>
      </c>
      <c r="DG415" s="77" t="str">
        <f t="shared" si="49"/>
        <v/>
      </c>
      <c r="DH415" s="75" t="str" cm="1">
        <f t="array" ref="DH415">IF(ISBLANK(INDEX(行,$A415)),"",0)</f>
        <v/>
      </c>
      <c r="DI415" s="75" t="str" cm="1">
        <f t="array" ref="DI415">IF(ISBLANK(INDEX(行,$A415)),"",0)</f>
        <v/>
      </c>
      <c r="DJ415" s="77"/>
      <c r="DK415" s="80"/>
      <c r="DL415" s="75" t="str" cm="1">
        <f t="array" ref="DL415">IF(ISBLANK(INDEX(行,$A415)),"",0)</f>
        <v/>
      </c>
      <c r="DM415" s="77" t="str">
        <f t="shared" si="50"/>
        <v/>
      </c>
      <c r="DN415" s="75" t="str" cm="1">
        <f t="array" ref="DN415">IF(ISBLANK(INDEX(行,$A415)),"",0)</f>
        <v/>
      </c>
      <c r="DO415" s="75" t="str" cm="1">
        <f t="array" ref="DO415">IF(ISBLANK(INDEX(行,$A415)),"",0)</f>
        <v/>
      </c>
      <c r="DP415" s="77" t="str" cm="1">
        <f t="array" ref="DP415">IF(ISBLANK(INDEX(行,$A415)),"","         0")</f>
        <v/>
      </c>
      <c r="DQ415" s="75" t="str" cm="1">
        <f t="array" ref="DQ415">IF(ISBLANK(INDEX(行,$A415)),"",0)</f>
        <v/>
      </c>
      <c r="DR415" s="75" t="str" cm="1">
        <f t="array" ref="DR415">IF(ISBLANK(INDEX(行,$A415)),"",0)</f>
        <v/>
      </c>
      <c r="DS415" s="77"/>
      <c r="DT415" s="75" t="str" cm="1">
        <f t="array" ref="DT415">IF(ISBLANK(INDEX(行,$A415)),"",0)</f>
        <v/>
      </c>
      <c r="DU415" s="75" t="str" cm="1">
        <f t="array" ref="DU415">IF(ISBLANK(INDEX(行,$A415)),"",$Z415+$AA415)</f>
        <v/>
      </c>
      <c r="DV415" s="75" t="str" cm="1">
        <f t="array" ref="DV415">IF(ISBLANK(INDEX(行,$A415)),"",0)</f>
        <v/>
      </c>
      <c r="DW415" s="77"/>
      <c r="DX415" s="77"/>
      <c r="DY415" s="77"/>
      <c r="DZ415" s="77"/>
      <c r="EA415" s="77"/>
      <c r="EB415" s="75" t="str" cm="1">
        <f t="array" ref="EB415">IF(ISBLANK(INDEX(行,$A415)),"",2)</f>
        <v/>
      </c>
      <c r="EC415" s="75" t="str" cm="1">
        <f t="array" ref="EC415">IF(ISBLANK(INDEX(行,$A415)),"",1)</f>
        <v/>
      </c>
      <c r="ED415" s="75" t="str" cm="1">
        <f t="array" ref="ED415">IF(ISBLANK(INDEX(行,$A415)),"",0)</f>
        <v/>
      </c>
      <c r="EE415" s="75" t="str" cm="1">
        <f t="array" ref="EE415">IF(ISBLANK(INDEX(行,$A415)),"",0)</f>
        <v/>
      </c>
      <c r="EF415" s="76" t="str">
        <f t="shared" si="51"/>
        <v/>
      </c>
      <c r="EG415" s="77" t="str">
        <f t="shared" si="52"/>
        <v/>
      </c>
      <c r="EH415" s="77"/>
      <c r="EI415" s="75" t="str" cm="1">
        <f t="array" ref="EI415">IF(ISBLANK(INDEX(行,$A415)),"",0)</f>
        <v/>
      </c>
      <c r="EJ415" s="75" t="str" cm="1">
        <f t="array" ref="EJ415">IF(ISBLANK(INDEX(行,$A415)),"",0)</f>
        <v/>
      </c>
      <c r="EK415" s="75" t="str" cm="1">
        <f t="array" ref="EK415">IF(ISBLANK(INDEX(行,$A415)),"",0)</f>
        <v/>
      </c>
      <c r="EL415" s="75" t="str" cm="1">
        <f t="array" ref="EL415">IF(ISBLANK(INDEX(行,$A415)),"",0)</f>
        <v/>
      </c>
      <c r="EM415" s="75" t="str" cm="1">
        <f t="array" ref="EM415">IF(ISBLANK(INDEX(行,$A415)),"",0)</f>
        <v/>
      </c>
      <c r="EN415" s="75" t="str" cm="1">
        <f t="array" ref="EN415">IF(ISBLANK(INDEX(行,$A415)),"",0)</f>
        <v/>
      </c>
      <c r="EO415" s="75" t="str" cm="1">
        <f t="array" ref="EO415">IF(ISBLANK(INDEX(行,$A415)),"",0)</f>
        <v/>
      </c>
      <c r="EP415" s="75" t="str" cm="1">
        <f t="array" ref="EP415">IF(ISBLANK(INDEX(行,$A415)),"",0)</f>
        <v/>
      </c>
      <c r="EQ415" s="75" t="str" cm="1">
        <f t="array" ref="EQ415">IF(ISBLANK(INDEX(行,$A415)),"",0)</f>
        <v/>
      </c>
      <c r="ER415" s="75" t="str" cm="1">
        <f t="array" ref="ER415">IF(ISBLANK(INDEX(行,$A415)),"",0)</f>
        <v/>
      </c>
      <c r="ES415" s="75" t="str" cm="1">
        <f t="array" ref="ES415">IF(ISBLANK(INDEX(行,$A415)),"",0)</f>
        <v/>
      </c>
      <c r="ET415" s="75" t="str" cm="1">
        <f t="array" ref="ET415">IF(ISBLANK(INDEX(行,$A415)),"",0)</f>
        <v/>
      </c>
      <c r="EU415" s="75" t="str" cm="1">
        <f t="array" ref="EU415">IF(ISBLANK(INDEX(行,$A415)),"",0)</f>
        <v/>
      </c>
      <c r="EV415" s="75" t="str" cm="1">
        <f t="array" ref="EV415">IF(ISBLANK(INDEX(行,$A415)),"",0)</f>
        <v/>
      </c>
      <c r="EW415" s="75" t="str" cm="1">
        <f t="array" ref="EW415">IF(ISBLANK(INDEX(行,$A415)),"",0)</f>
        <v/>
      </c>
      <c r="EX415" s="75" t="str" cm="1">
        <f t="array" ref="EX415">IF(ISBLANK(INDEX(行,$A415)),"",0)</f>
        <v/>
      </c>
      <c r="EY415" s="75" t="str" cm="1">
        <f t="array" ref="EY415">IF(ISBLANK(INDEX(行,$A415)),"",0)</f>
        <v/>
      </c>
      <c r="EZ415" s="75" t="str" cm="1">
        <f t="array" ref="EZ415">IF(ISBLANK(INDEX(行,$A415)),"",0)</f>
        <v/>
      </c>
      <c r="FA415" s="75" t="str" cm="1">
        <f t="array" ref="FA415">IF(ISBLANK(INDEX(行,$A415)),"",0)</f>
        <v/>
      </c>
      <c r="FB415" s="75" t="str" cm="1">
        <f t="array" ref="FB415">IF(ISBLANK(INDEX(行,$A415)),"",0)</f>
        <v/>
      </c>
      <c r="FC415" s="75" t="str" cm="1">
        <f t="array" ref="FC415">IF(ISBLANK(INDEX(行,$A415)),"",0)</f>
        <v/>
      </c>
      <c r="FD415" s="75" t="str" cm="1">
        <f t="array" ref="FD415">IF(ISBLANK(INDEX(行,$A415)),"",0)</f>
        <v/>
      </c>
      <c r="FE415" s="75" t="str" cm="1">
        <f t="array" ref="FE415">IF(ISBLANK(INDEX(行,$A415)),"",0)</f>
        <v/>
      </c>
      <c r="FF415" s="75" t="str" cm="1">
        <f t="array" ref="FF415">IF(ISBLANK(INDEX(行,$A415)),"",0)</f>
        <v/>
      </c>
      <c r="FG415" s="75" t="str" cm="1">
        <f t="array" ref="FG415">IF(ISBLANK(INDEX(行,$A415)),"",0)</f>
        <v/>
      </c>
      <c r="FH415" s="77"/>
      <c r="FI415" s="77"/>
      <c r="FJ415" s="77"/>
      <c r="FK415" s="77"/>
      <c r="FL415" s="77"/>
      <c r="FM415" s="77"/>
      <c r="FN415" s="77"/>
      <c r="FO415" s="77"/>
      <c r="FP415" s="77"/>
      <c r="FQ415" s="77"/>
      <c r="FR415" s="77"/>
      <c r="FS415" s="77"/>
      <c r="FT415" s="77"/>
      <c r="FU415" s="77"/>
      <c r="FV415" s="77"/>
      <c r="FW415" s="77"/>
      <c r="FX415" s="77"/>
      <c r="FY415" s="77"/>
      <c r="FZ415" s="77"/>
      <c r="GA415" s="77"/>
      <c r="GB415" s="77"/>
      <c r="GC415" s="77"/>
      <c r="GD415" s="77"/>
      <c r="GE415" s="77"/>
      <c r="GF415" s="77"/>
      <c r="GG415" s="77"/>
      <c r="GH415" s="77"/>
      <c r="GI415" s="77"/>
      <c r="GJ415" s="77"/>
      <c r="GK415" s="77"/>
      <c r="GL415" s="76" t="str">
        <f t="shared" si="53"/>
        <v/>
      </c>
      <c r="GM415" s="77"/>
      <c r="GN415" s="77"/>
      <c r="GO415" s="77"/>
      <c r="GP415" s="77"/>
      <c r="GQ415" s="77"/>
      <c r="GR415" s="77"/>
      <c r="GS415" s="77"/>
      <c r="GT415" s="77"/>
      <c r="GU415" s="77"/>
      <c r="GV415" s="75" t="str" cm="1">
        <f t="array" ref="GV415">IF(ISBLANK(INDEX(行,$A415)),"",1)</f>
        <v/>
      </c>
      <c r="GW415" s="75" t="str" cm="1">
        <f t="array" ref="GW415">IF(ISBLANK(INDEX(行,$A415)),"",1)</f>
        <v/>
      </c>
      <c r="GX415" s="75" t="str" cm="1">
        <f t="array" ref="GX415">IF(ISBLANK(INDEX(行,$A415)),"",0)</f>
        <v/>
      </c>
      <c r="GY415" s="77"/>
      <c r="GZ415" s="77"/>
      <c r="HA415" s="76" t="str" cm="1">
        <f t="array" aca="1" ref="HA415" ca="1">IF(ISBLANK(INDEX(行,$A415)),"",TODAY())</f>
        <v/>
      </c>
      <c r="HB415" s="76" t="str" cm="1">
        <f t="array" aca="1" ref="HB415" ca="1">IF(ISBLANK(INDEX(行,$A415)),"",TODAY())</f>
        <v/>
      </c>
      <c r="HC415" s="78" t="str" cm="1">
        <f t="array" ref="HC415">IF(ISBLANK(INDEX(行,$A415)),"","ADMIN")</f>
        <v/>
      </c>
      <c r="HD415" s="78" t="str">
        <f t="shared" si="54"/>
        <v/>
      </c>
    </row>
    <row r="416" spans="1:212" s="12" customFormat="1" ht="15" x14ac:dyDescent="0.15">
      <c r="A416" s="11">
        <v>411</v>
      </c>
      <c r="B416" s="75" t="str" cm="1">
        <f t="array" ref="B416">IF(ISBLANK(INDEX(行,$A416)),"",1)</f>
        <v/>
      </c>
      <c r="C416" s="76" t="str" cm="1">
        <f t="array" ref="C416">IF(ISBLANK(INDEX(伝票日付,$A416)),"",DATEVALUE(INDEX(TEXT(伝票日付,"0!/00!/00"),$A416)))</f>
        <v/>
      </c>
      <c r="D416" s="78" t="str" cm="1">
        <f t="array" ref="D416">IF(ISBLANK(INDEX(注文番号,$A416)),"",INDEX(注文番号,$A416))</f>
        <v/>
      </c>
      <c r="E416" s="75" t="str" cm="1">
        <f t="array" ref="E416">IF(ISBLANK(INDEX(行,$A416)),"",INDEX(行,$A416))</f>
        <v/>
      </c>
      <c r="F416" s="77" t="str" cm="1">
        <f t="array" ref="F416">IF(ISBLANK(INDEX(行,$A416)),"","0001")</f>
        <v/>
      </c>
      <c r="G416" s="83" t="str">
        <f t="shared" si="44"/>
        <v/>
      </c>
      <c r="H416" s="78" t="str" cm="1">
        <f t="array" ref="H416">IF(ISBLANK(INDEX(行,$A416)),"",8)</f>
        <v/>
      </c>
      <c r="I416" s="77" t="str" cm="1">
        <f t="array" ref="I416">IF(ISBLANK(INDEX(行,$A416)),"","      8211")</f>
        <v/>
      </c>
      <c r="J416" s="78" t="str" cm="1">
        <f t="array" ref="J416">IF(ISBLANK(INDEX(行,$A416)),"",8211)</f>
        <v/>
      </c>
      <c r="K416" s="82" t="str">
        <f t="shared" si="45"/>
        <v/>
      </c>
      <c r="L416" s="77" t="str" cm="1">
        <f t="array" ref="L416">IF(ISBLANK(INDEX(枝番,$A416)),"",INDEX(枝番,$A416))</f>
        <v/>
      </c>
      <c r="M416" s="78" t="str" cm="1">
        <f t="array" ref="M416">IF(ISBLANK(INDEX(工種コード,$A416)),"",INDEX(工種コード,$A416))</f>
        <v/>
      </c>
      <c r="N416" s="78" t="str" cm="1">
        <f t="array" ref="N416">IF(ISBLANK(INDEX(注文番号,$A416)),"",INDEX(注文番号,$A416))</f>
        <v/>
      </c>
      <c r="O416" s="75"/>
      <c r="P416" s="80"/>
      <c r="Q416" s="75" t="str" cm="1">
        <f t="array" ref="Q416">IF(ISBLANK(INDEX(行,$A416)),"",0)</f>
        <v/>
      </c>
      <c r="R416" s="77" t="str" cm="1">
        <f t="array" ref="R416">IF(ISBLANK(INDEX(仕入先コード,$A416)),"",INDEX(仕入先コード,$A416))</f>
        <v/>
      </c>
      <c r="S416" s="75" t="str" cm="1">
        <f t="array" ref="S416">IF(ISBLANK(INDEX(行,$A416)),"",0)</f>
        <v/>
      </c>
      <c r="T416" s="75" t="str" cm="1">
        <f t="array" ref="T416">IF(ISBLANK(INDEX(行,$A416)),"",1)</f>
        <v/>
      </c>
      <c r="U416" s="77" t="str" cm="1">
        <f t="array" ref="U416">IF(ISBLANK(INDEX(行,$A416)),"","         1")</f>
        <v/>
      </c>
      <c r="V416" s="75" t="str" cm="1">
        <f t="array" ref="V416">IF(ISBLANK(INDEX(行,$A416)),"",0)</f>
        <v/>
      </c>
      <c r="W416" s="75" t="str" cm="1">
        <f t="array" ref="W416">IF(ISBLANK(INDEX(数量,$A416)),"",INDEX(数量,$A416))</f>
        <v/>
      </c>
      <c r="X416" s="77" t="str" cm="1">
        <f t="array" ref="X416">IF(ISBLANK(INDEX(単位,$A416)),"",INDEX(単位,$A416))</f>
        <v/>
      </c>
      <c r="Y416" s="75" t="str" cm="1">
        <f t="array" ref="Y416">IF(ISBLANK(INDEX(単価,$A416)),"",INDEX(単価,$A416))</f>
        <v/>
      </c>
      <c r="Z416" s="75" t="str" cm="1">
        <f t="array" ref="Z416">IF(ISBLANK(INDEX(行,$A416)),"",W416*Y416)</f>
        <v/>
      </c>
      <c r="AA416" s="75" t="str" cm="1">
        <f t="array" ref="AA416">IF(ISBLANK(INDEX(行,$A416)),"",Z416*AI416/100)</f>
        <v/>
      </c>
      <c r="AB416" s="77"/>
      <c r="AC416" s="77"/>
      <c r="AD416" s="77"/>
      <c r="AE416" s="77"/>
      <c r="AF416" s="77"/>
      <c r="AG416" s="75" t="str" cm="1">
        <f t="array" ref="AG416">IF(ISBLANK(INDEX(行,$A416)),"",1)</f>
        <v/>
      </c>
      <c r="AH416" s="75" t="str" cm="1">
        <f t="array" ref="AH416">IF(ISBLANK(INDEX(行,$A416)),"",1)</f>
        <v/>
      </c>
      <c r="AI416" s="75" t="str" cm="1">
        <f t="array" ref="AI416">IF(ISBLANK(INDEX(税率,$A416)),"",INDEX(税率,$A416))</f>
        <v/>
      </c>
      <c r="AJ416" s="75" t="str" cm="1">
        <f t="array" ref="AJ416">IF(ISBLANK(INDEX(行,$A416)),"",50)</f>
        <v/>
      </c>
      <c r="AK416" s="76" t="str">
        <f t="shared" si="46"/>
        <v/>
      </c>
      <c r="AL416" s="82" t="str" cm="1">
        <f t="array" ref="AL416">IF(ISBLANK(INDEX(品名,$A416)),"",INDEX(品名,$A416))</f>
        <v/>
      </c>
      <c r="AM416" s="75"/>
      <c r="AN416" s="75" t="str" cm="1">
        <f t="array" ref="AN416">IF(ISBLANK(INDEX(行,$A416)),"",0)</f>
        <v/>
      </c>
      <c r="AO416" s="75" t="str" cm="1">
        <f t="array" ref="AO416">IF(ISBLANK(INDEX(行,$A416)),"",0)</f>
        <v/>
      </c>
      <c r="AP416" s="75" t="str" cm="1">
        <f t="array" ref="AP416">IF(ISBLANK(INDEX(行,$A416)),"",0)</f>
        <v/>
      </c>
      <c r="AQ416" s="75" t="str" cm="1">
        <f t="array" ref="AQ416">IF(ISBLANK(INDEX(行,$A416)),"",0)</f>
        <v/>
      </c>
      <c r="AR416" s="75" t="str" cm="1">
        <f t="array" ref="AR416">IF(ISBLANK(INDEX(行,$A416)),"",0)</f>
        <v/>
      </c>
      <c r="AS416" s="75" t="str" cm="1">
        <f t="array" ref="AS416">IF(ISBLANK(INDEX(行,$A416)),"",0)</f>
        <v/>
      </c>
      <c r="AT416" s="75" t="str" cm="1">
        <f t="array" ref="AT416">IF(ISBLANK(INDEX(行,$A416)),"",0)</f>
        <v/>
      </c>
      <c r="AU416" s="75" t="str" cm="1">
        <f t="array" ref="AU416">IF(ISBLANK(INDEX(行,$A416)),"",0)</f>
        <v/>
      </c>
      <c r="AV416" s="75" t="str" cm="1">
        <f t="array" ref="AV416">IF(ISBLANK(INDEX(行,$A416)),"",0)</f>
        <v/>
      </c>
      <c r="AW416" s="75" t="str" cm="1">
        <f t="array" ref="AW416">IF(ISBLANK(INDEX(行,$A416)),"",0)</f>
        <v/>
      </c>
      <c r="AX416" s="75" t="str" cm="1">
        <f t="array" ref="AX416">IF(ISBLANK(INDEX(行,$A416)),"",0)</f>
        <v/>
      </c>
      <c r="AY416" s="75" t="str" cm="1">
        <f t="array" ref="AY416">IF(ISBLANK(INDEX(行,$A416)),"",0)</f>
        <v/>
      </c>
      <c r="AZ416" s="75" t="str" cm="1">
        <f t="array" ref="AZ416">IF(ISBLANK(INDEX(行,$A416)),"",0)</f>
        <v/>
      </c>
      <c r="BA416" s="75" t="str" cm="1">
        <f t="array" ref="BA416">IF(ISBLANK(INDEX(行,$A416)),"",0)</f>
        <v/>
      </c>
      <c r="BB416" s="75" t="str" cm="1">
        <f t="array" ref="BB416">IF(ISBLANK(INDEX(行,$A416)),"",0)</f>
        <v/>
      </c>
      <c r="BC416" s="75" t="str" cm="1">
        <f t="array" ref="BC416">IF(ISBLANK(INDEX(行,$A416)),"",0)</f>
        <v/>
      </c>
      <c r="BD416" s="75" t="str" cm="1">
        <f t="array" ref="BD416">IF(ISBLANK(INDEX(行,$A416)),"",0)</f>
        <v/>
      </c>
      <c r="BE416" s="75" t="str" cm="1">
        <f t="array" ref="BE416">IF(ISBLANK(INDEX(行,$A416)),"",0)</f>
        <v/>
      </c>
      <c r="BF416" s="75" t="str" cm="1">
        <f t="array" ref="BF416">IF(ISBLANK(INDEX(行,$A416)),"",0)</f>
        <v/>
      </c>
      <c r="BG416" s="75" t="str" cm="1">
        <f t="array" ref="BG416">IF(ISBLANK(INDEX(行,$A416)),"",0)</f>
        <v/>
      </c>
      <c r="BH416" s="75" t="str" cm="1">
        <f t="array" ref="BH416">IF(ISBLANK(INDEX(行,$A416)),"",0)</f>
        <v/>
      </c>
      <c r="BI416" s="75" t="str" cm="1">
        <f t="array" ref="BI416">IF(ISBLANK(INDEX(行,$A416)),"",0)</f>
        <v/>
      </c>
      <c r="BJ416" s="75" t="str" cm="1">
        <f t="array" ref="BJ416">IF(ISBLANK(INDEX(行,$A416)),"",0)</f>
        <v/>
      </c>
      <c r="BK416" s="75" t="str" cm="1">
        <f t="array" ref="BK416">IF(ISBLANK(INDEX(行,$A416)),"",0)</f>
        <v/>
      </c>
      <c r="BL416" s="75" t="str" cm="1">
        <f t="array" ref="BL416">IF(ISBLANK(INDEX(行,$A416)),"",0)</f>
        <v/>
      </c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6" t="str" cm="1">
        <f t="array" ref="CQ416">IF(ISBLANK(INDEX(納入年月日,$A416)),"",INDEX(TEXT(納入年月日,"0!/00!/00"),$A416))</f>
        <v/>
      </c>
      <c r="CR416" s="77"/>
      <c r="CS416" s="77"/>
      <c r="CT416" s="77"/>
      <c r="CU416" s="77"/>
      <c r="CV416" s="77"/>
      <c r="CW416" s="77"/>
      <c r="CX416" s="77"/>
      <c r="CY416" s="77"/>
      <c r="CZ416" s="77"/>
      <c r="DA416" s="77" t="str" cm="1">
        <f t="array" ref="DA416">IF(ISBLANK(INDEX(行,$A416)),"","      0001")</f>
        <v/>
      </c>
      <c r="DB416" s="75" t="str" cm="1">
        <f t="array" ref="DB416">IF(ISBLANK(INDEX(行,$A416)),"",4101)</f>
        <v/>
      </c>
      <c r="DC416" s="75" t="str" cm="1">
        <f t="array" ref="DC416">IF(ISBLANK(INDEX(行,$A416)),"",2)</f>
        <v/>
      </c>
      <c r="DD416" s="77" t="str">
        <f t="shared" si="47"/>
        <v/>
      </c>
      <c r="DE416" s="75" t="str" cm="1">
        <f t="array" ref="DE416">IF(ISBLANK(INDEX(行,$A416)),"",0)</f>
        <v/>
      </c>
      <c r="DF416" s="77" t="str">
        <f t="shared" si="48"/>
        <v/>
      </c>
      <c r="DG416" s="77" t="str">
        <f t="shared" si="49"/>
        <v/>
      </c>
      <c r="DH416" s="75" t="str" cm="1">
        <f t="array" ref="DH416">IF(ISBLANK(INDEX(行,$A416)),"",0)</f>
        <v/>
      </c>
      <c r="DI416" s="75" t="str" cm="1">
        <f t="array" ref="DI416">IF(ISBLANK(INDEX(行,$A416)),"",0)</f>
        <v/>
      </c>
      <c r="DJ416" s="77"/>
      <c r="DK416" s="80"/>
      <c r="DL416" s="75" t="str" cm="1">
        <f t="array" ref="DL416">IF(ISBLANK(INDEX(行,$A416)),"",0)</f>
        <v/>
      </c>
      <c r="DM416" s="77" t="str">
        <f t="shared" si="50"/>
        <v/>
      </c>
      <c r="DN416" s="75" t="str" cm="1">
        <f t="array" ref="DN416">IF(ISBLANK(INDEX(行,$A416)),"",0)</f>
        <v/>
      </c>
      <c r="DO416" s="75" t="str" cm="1">
        <f t="array" ref="DO416">IF(ISBLANK(INDEX(行,$A416)),"",0)</f>
        <v/>
      </c>
      <c r="DP416" s="77" t="str" cm="1">
        <f t="array" ref="DP416">IF(ISBLANK(INDEX(行,$A416)),"","         0")</f>
        <v/>
      </c>
      <c r="DQ416" s="75" t="str" cm="1">
        <f t="array" ref="DQ416">IF(ISBLANK(INDEX(行,$A416)),"",0)</f>
        <v/>
      </c>
      <c r="DR416" s="75" t="str" cm="1">
        <f t="array" ref="DR416">IF(ISBLANK(INDEX(行,$A416)),"",0)</f>
        <v/>
      </c>
      <c r="DS416" s="77"/>
      <c r="DT416" s="75" t="str" cm="1">
        <f t="array" ref="DT416">IF(ISBLANK(INDEX(行,$A416)),"",0)</f>
        <v/>
      </c>
      <c r="DU416" s="75" t="str" cm="1">
        <f t="array" ref="DU416">IF(ISBLANK(INDEX(行,$A416)),"",$Z416+$AA416)</f>
        <v/>
      </c>
      <c r="DV416" s="75" t="str" cm="1">
        <f t="array" ref="DV416">IF(ISBLANK(INDEX(行,$A416)),"",0)</f>
        <v/>
      </c>
      <c r="DW416" s="77"/>
      <c r="DX416" s="77"/>
      <c r="DY416" s="77"/>
      <c r="DZ416" s="77"/>
      <c r="EA416" s="77"/>
      <c r="EB416" s="75" t="str" cm="1">
        <f t="array" ref="EB416">IF(ISBLANK(INDEX(行,$A416)),"",2)</f>
        <v/>
      </c>
      <c r="EC416" s="75" t="str" cm="1">
        <f t="array" ref="EC416">IF(ISBLANK(INDEX(行,$A416)),"",1)</f>
        <v/>
      </c>
      <c r="ED416" s="75" t="str" cm="1">
        <f t="array" ref="ED416">IF(ISBLANK(INDEX(行,$A416)),"",0)</f>
        <v/>
      </c>
      <c r="EE416" s="75" t="str" cm="1">
        <f t="array" ref="EE416">IF(ISBLANK(INDEX(行,$A416)),"",0)</f>
        <v/>
      </c>
      <c r="EF416" s="76" t="str">
        <f t="shared" si="51"/>
        <v/>
      </c>
      <c r="EG416" s="77" t="str">
        <f t="shared" si="52"/>
        <v/>
      </c>
      <c r="EH416" s="77"/>
      <c r="EI416" s="75" t="str" cm="1">
        <f t="array" ref="EI416">IF(ISBLANK(INDEX(行,$A416)),"",0)</f>
        <v/>
      </c>
      <c r="EJ416" s="75" t="str" cm="1">
        <f t="array" ref="EJ416">IF(ISBLANK(INDEX(行,$A416)),"",0)</f>
        <v/>
      </c>
      <c r="EK416" s="75" t="str" cm="1">
        <f t="array" ref="EK416">IF(ISBLANK(INDEX(行,$A416)),"",0)</f>
        <v/>
      </c>
      <c r="EL416" s="75" t="str" cm="1">
        <f t="array" ref="EL416">IF(ISBLANK(INDEX(行,$A416)),"",0)</f>
        <v/>
      </c>
      <c r="EM416" s="75" t="str" cm="1">
        <f t="array" ref="EM416">IF(ISBLANK(INDEX(行,$A416)),"",0)</f>
        <v/>
      </c>
      <c r="EN416" s="75" t="str" cm="1">
        <f t="array" ref="EN416">IF(ISBLANK(INDEX(行,$A416)),"",0)</f>
        <v/>
      </c>
      <c r="EO416" s="75" t="str" cm="1">
        <f t="array" ref="EO416">IF(ISBLANK(INDEX(行,$A416)),"",0)</f>
        <v/>
      </c>
      <c r="EP416" s="75" t="str" cm="1">
        <f t="array" ref="EP416">IF(ISBLANK(INDEX(行,$A416)),"",0)</f>
        <v/>
      </c>
      <c r="EQ416" s="75" t="str" cm="1">
        <f t="array" ref="EQ416">IF(ISBLANK(INDEX(行,$A416)),"",0)</f>
        <v/>
      </c>
      <c r="ER416" s="75" t="str" cm="1">
        <f t="array" ref="ER416">IF(ISBLANK(INDEX(行,$A416)),"",0)</f>
        <v/>
      </c>
      <c r="ES416" s="75" t="str" cm="1">
        <f t="array" ref="ES416">IF(ISBLANK(INDEX(行,$A416)),"",0)</f>
        <v/>
      </c>
      <c r="ET416" s="75" t="str" cm="1">
        <f t="array" ref="ET416">IF(ISBLANK(INDEX(行,$A416)),"",0)</f>
        <v/>
      </c>
      <c r="EU416" s="75" t="str" cm="1">
        <f t="array" ref="EU416">IF(ISBLANK(INDEX(行,$A416)),"",0)</f>
        <v/>
      </c>
      <c r="EV416" s="75" t="str" cm="1">
        <f t="array" ref="EV416">IF(ISBLANK(INDEX(行,$A416)),"",0)</f>
        <v/>
      </c>
      <c r="EW416" s="75" t="str" cm="1">
        <f t="array" ref="EW416">IF(ISBLANK(INDEX(行,$A416)),"",0)</f>
        <v/>
      </c>
      <c r="EX416" s="75" t="str" cm="1">
        <f t="array" ref="EX416">IF(ISBLANK(INDEX(行,$A416)),"",0)</f>
        <v/>
      </c>
      <c r="EY416" s="75" t="str" cm="1">
        <f t="array" ref="EY416">IF(ISBLANK(INDEX(行,$A416)),"",0)</f>
        <v/>
      </c>
      <c r="EZ416" s="75" t="str" cm="1">
        <f t="array" ref="EZ416">IF(ISBLANK(INDEX(行,$A416)),"",0)</f>
        <v/>
      </c>
      <c r="FA416" s="75" t="str" cm="1">
        <f t="array" ref="FA416">IF(ISBLANK(INDEX(行,$A416)),"",0)</f>
        <v/>
      </c>
      <c r="FB416" s="75" t="str" cm="1">
        <f t="array" ref="FB416">IF(ISBLANK(INDEX(行,$A416)),"",0)</f>
        <v/>
      </c>
      <c r="FC416" s="75" t="str" cm="1">
        <f t="array" ref="FC416">IF(ISBLANK(INDEX(行,$A416)),"",0)</f>
        <v/>
      </c>
      <c r="FD416" s="75" t="str" cm="1">
        <f t="array" ref="FD416">IF(ISBLANK(INDEX(行,$A416)),"",0)</f>
        <v/>
      </c>
      <c r="FE416" s="75" t="str" cm="1">
        <f t="array" ref="FE416">IF(ISBLANK(INDEX(行,$A416)),"",0)</f>
        <v/>
      </c>
      <c r="FF416" s="75" t="str" cm="1">
        <f t="array" ref="FF416">IF(ISBLANK(INDEX(行,$A416)),"",0)</f>
        <v/>
      </c>
      <c r="FG416" s="75" t="str" cm="1">
        <f t="array" ref="FG416">IF(ISBLANK(INDEX(行,$A416)),"",0)</f>
        <v/>
      </c>
      <c r="FH416" s="77"/>
      <c r="FI416" s="77"/>
      <c r="FJ416" s="77"/>
      <c r="FK416" s="77"/>
      <c r="FL416" s="77"/>
      <c r="FM416" s="77"/>
      <c r="FN416" s="77"/>
      <c r="FO416" s="77"/>
      <c r="FP416" s="77"/>
      <c r="FQ416" s="77"/>
      <c r="FR416" s="77"/>
      <c r="FS416" s="77"/>
      <c r="FT416" s="77"/>
      <c r="FU416" s="77"/>
      <c r="FV416" s="77"/>
      <c r="FW416" s="77"/>
      <c r="FX416" s="77"/>
      <c r="FY416" s="77"/>
      <c r="FZ416" s="77"/>
      <c r="GA416" s="77"/>
      <c r="GB416" s="77"/>
      <c r="GC416" s="77"/>
      <c r="GD416" s="77"/>
      <c r="GE416" s="77"/>
      <c r="GF416" s="77"/>
      <c r="GG416" s="77"/>
      <c r="GH416" s="77"/>
      <c r="GI416" s="77"/>
      <c r="GJ416" s="77"/>
      <c r="GK416" s="77"/>
      <c r="GL416" s="76" t="str">
        <f t="shared" si="53"/>
        <v/>
      </c>
      <c r="GM416" s="77"/>
      <c r="GN416" s="77"/>
      <c r="GO416" s="77"/>
      <c r="GP416" s="77"/>
      <c r="GQ416" s="77"/>
      <c r="GR416" s="77"/>
      <c r="GS416" s="77"/>
      <c r="GT416" s="77"/>
      <c r="GU416" s="77"/>
      <c r="GV416" s="75" t="str" cm="1">
        <f t="array" ref="GV416">IF(ISBLANK(INDEX(行,$A416)),"",1)</f>
        <v/>
      </c>
      <c r="GW416" s="75" t="str" cm="1">
        <f t="array" ref="GW416">IF(ISBLANK(INDEX(行,$A416)),"",1)</f>
        <v/>
      </c>
      <c r="GX416" s="75" t="str" cm="1">
        <f t="array" ref="GX416">IF(ISBLANK(INDEX(行,$A416)),"",0)</f>
        <v/>
      </c>
      <c r="GY416" s="77"/>
      <c r="GZ416" s="77"/>
      <c r="HA416" s="76" t="str" cm="1">
        <f t="array" aca="1" ref="HA416" ca="1">IF(ISBLANK(INDEX(行,$A416)),"",TODAY())</f>
        <v/>
      </c>
      <c r="HB416" s="76" t="str" cm="1">
        <f t="array" aca="1" ref="HB416" ca="1">IF(ISBLANK(INDEX(行,$A416)),"",TODAY())</f>
        <v/>
      </c>
      <c r="HC416" s="78" t="str" cm="1">
        <f t="array" ref="HC416">IF(ISBLANK(INDEX(行,$A416)),"","ADMIN")</f>
        <v/>
      </c>
      <c r="HD416" s="78" t="str">
        <f t="shared" si="54"/>
        <v/>
      </c>
    </row>
    <row r="417" spans="1:212" s="12" customFormat="1" ht="15" x14ac:dyDescent="0.15">
      <c r="A417" s="11">
        <v>412</v>
      </c>
      <c r="B417" s="75" t="str" cm="1">
        <f t="array" ref="B417">IF(ISBLANK(INDEX(行,$A417)),"",1)</f>
        <v/>
      </c>
      <c r="C417" s="76" t="str" cm="1">
        <f t="array" ref="C417">IF(ISBLANK(INDEX(伝票日付,$A417)),"",DATEVALUE(INDEX(TEXT(伝票日付,"0!/00!/00"),$A417)))</f>
        <v/>
      </c>
      <c r="D417" s="78" t="str" cm="1">
        <f t="array" ref="D417">IF(ISBLANK(INDEX(注文番号,$A417)),"",INDEX(注文番号,$A417))</f>
        <v/>
      </c>
      <c r="E417" s="75" t="str" cm="1">
        <f t="array" ref="E417">IF(ISBLANK(INDEX(行,$A417)),"",INDEX(行,$A417))</f>
        <v/>
      </c>
      <c r="F417" s="77" t="str" cm="1">
        <f t="array" ref="F417">IF(ISBLANK(INDEX(行,$A417)),"","0001")</f>
        <v/>
      </c>
      <c r="G417" s="83" t="str">
        <f t="shared" si="44"/>
        <v/>
      </c>
      <c r="H417" s="78" t="str" cm="1">
        <f t="array" ref="H417">IF(ISBLANK(INDEX(行,$A417)),"",8)</f>
        <v/>
      </c>
      <c r="I417" s="77" t="str" cm="1">
        <f t="array" ref="I417">IF(ISBLANK(INDEX(行,$A417)),"","      8211")</f>
        <v/>
      </c>
      <c r="J417" s="78" t="str" cm="1">
        <f t="array" ref="J417">IF(ISBLANK(INDEX(行,$A417)),"",8211)</f>
        <v/>
      </c>
      <c r="K417" s="82" t="str">
        <f t="shared" si="45"/>
        <v/>
      </c>
      <c r="L417" s="77" t="str" cm="1">
        <f t="array" ref="L417">IF(ISBLANK(INDEX(枝番,$A417)),"",INDEX(枝番,$A417))</f>
        <v/>
      </c>
      <c r="M417" s="78" t="str" cm="1">
        <f t="array" ref="M417">IF(ISBLANK(INDEX(工種コード,$A417)),"",INDEX(工種コード,$A417))</f>
        <v/>
      </c>
      <c r="N417" s="78" t="str" cm="1">
        <f t="array" ref="N417">IF(ISBLANK(INDEX(注文番号,$A417)),"",INDEX(注文番号,$A417))</f>
        <v/>
      </c>
      <c r="O417" s="75"/>
      <c r="P417" s="80"/>
      <c r="Q417" s="75" t="str" cm="1">
        <f t="array" ref="Q417">IF(ISBLANK(INDEX(行,$A417)),"",0)</f>
        <v/>
      </c>
      <c r="R417" s="77" t="str" cm="1">
        <f t="array" ref="R417">IF(ISBLANK(INDEX(仕入先コード,$A417)),"",INDEX(仕入先コード,$A417))</f>
        <v/>
      </c>
      <c r="S417" s="75" t="str" cm="1">
        <f t="array" ref="S417">IF(ISBLANK(INDEX(行,$A417)),"",0)</f>
        <v/>
      </c>
      <c r="T417" s="75" t="str" cm="1">
        <f t="array" ref="T417">IF(ISBLANK(INDEX(行,$A417)),"",1)</f>
        <v/>
      </c>
      <c r="U417" s="77" t="str" cm="1">
        <f t="array" ref="U417">IF(ISBLANK(INDEX(行,$A417)),"","         1")</f>
        <v/>
      </c>
      <c r="V417" s="75" t="str" cm="1">
        <f t="array" ref="V417">IF(ISBLANK(INDEX(行,$A417)),"",0)</f>
        <v/>
      </c>
      <c r="W417" s="75" t="str" cm="1">
        <f t="array" ref="W417">IF(ISBLANK(INDEX(数量,$A417)),"",INDEX(数量,$A417))</f>
        <v/>
      </c>
      <c r="X417" s="77" t="str" cm="1">
        <f t="array" ref="X417">IF(ISBLANK(INDEX(単位,$A417)),"",INDEX(単位,$A417))</f>
        <v/>
      </c>
      <c r="Y417" s="75" t="str" cm="1">
        <f t="array" ref="Y417">IF(ISBLANK(INDEX(単価,$A417)),"",INDEX(単価,$A417))</f>
        <v/>
      </c>
      <c r="Z417" s="75" t="str" cm="1">
        <f t="array" ref="Z417">IF(ISBLANK(INDEX(行,$A417)),"",W417*Y417)</f>
        <v/>
      </c>
      <c r="AA417" s="75" t="str" cm="1">
        <f t="array" ref="AA417">IF(ISBLANK(INDEX(行,$A417)),"",Z417*AI417/100)</f>
        <v/>
      </c>
      <c r="AB417" s="77"/>
      <c r="AC417" s="77"/>
      <c r="AD417" s="77"/>
      <c r="AE417" s="77"/>
      <c r="AF417" s="77"/>
      <c r="AG417" s="75" t="str" cm="1">
        <f t="array" ref="AG417">IF(ISBLANK(INDEX(行,$A417)),"",1)</f>
        <v/>
      </c>
      <c r="AH417" s="75" t="str" cm="1">
        <f t="array" ref="AH417">IF(ISBLANK(INDEX(行,$A417)),"",1)</f>
        <v/>
      </c>
      <c r="AI417" s="75" t="str" cm="1">
        <f t="array" ref="AI417">IF(ISBLANK(INDEX(税率,$A417)),"",INDEX(税率,$A417))</f>
        <v/>
      </c>
      <c r="AJ417" s="75" t="str" cm="1">
        <f t="array" ref="AJ417">IF(ISBLANK(INDEX(行,$A417)),"",50)</f>
        <v/>
      </c>
      <c r="AK417" s="76" t="str">
        <f t="shared" si="46"/>
        <v/>
      </c>
      <c r="AL417" s="82" t="str" cm="1">
        <f t="array" ref="AL417">IF(ISBLANK(INDEX(品名,$A417)),"",INDEX(品名,$A417))</f>
        <v/>
      </c>
      <c r="AM417" s="75"/>
      <c r="AN417" s="75" t="str" cm="1">
        <f t="array" ref="AN417">IF(ISBLANK(INDEX(行,$A417)),"",0)</f>
        <v/>
      </c>
      <c r="AO417" s="75" t="str" cm="1">
        <f t="array" ref="AO417">IF(ISBLANK(INDEX(行,$A417)),"",0)</f>
        <v/>
      </c>
      <c r="AP417" s="75" t="str" cm="1">
        <f t="array" ref="AP417">IF(ISBLANK(INDEX(行,$A417)),"",0)</f>
        <v/>
      </c>
      <c r="AQ417" s="75" t="str" cm="1">
        <f t="array" ref="AQ417">IF(ISBLANK(INDEX(行,$A417)),"",0)</f>
        <v/>
      </c>
      <c r="AR417" s="75" t="str" cm="1">
        <f t="array" ref="AR417">IF(ISBLANK(INDEX(行,$A417)),"",0)</f>
        <v/>
      </c>
      <c r="AS417" s="75" t="str" cm="1">
        <f t="array" ref="AS417">IF(ISBLANK(INDEX(行,$A417)),"",0)</f>
        <v/>
      </c>
      <c r="AT417" s="75" t="str" cm="1">
        <f t="array" ref="AT417">IF(ISBLANK(INDEX(行,$A417)),"",0)</f>
        <v/>
      </c>
      <c r="AU417" s="75" t="str" cm="1">
        <f t="array" ref="AU417">IF(ISBLANK(INDEX(行,$A417)),"",0)</f>
        <v/>
      </c>
      <c r="AV417" s="75" t="str" cm="1">
        <f t="array" ref="AV417">IF(ISBLANK(INDEX(行,$A417)),"",0)</f>
        <v/>
      </c>
      <c r="AW417" s="75" t="str" cm="1">
        <f t="array" ref="AW417">IF(ISBLANK(INDEX(行,$A417)),"",0)</f>
        <v/>
      </c>
      <c r="AX417" s="75" t="str" cm="1">
        <f t="array" ref="AX417">IF(ISBLANK(INDEX(行,$A417)),"",0)</f>
        <v/>
      </c>
      <c r="AY417" s="75" t="str" cm="1">
        <f t="array" ref="AY417">IF(ISBLANK(INDEX(行,$A417)),"",0)</f>
        <v/>
      </c>
      <c r="AZ417" s="75" t="str" cm="1">
        <f t="array" ref="AZ417">IF(ISBLANK(INDEX(行,$A417)),"",0)</f>
        <v/>
      </c>
      <c r="BA417" s="75" t="str" cm="1">
        <f t="array" ref="BA417">IF(ISBLANK(INDEX(行,$A417)),"",0)</f>
        <v/>
      </c>
      <c r="BB417" s="75" t="str" cm="1">
        <f t="array" ref="BB417">IF(ISBLANK(INDEX(行,$A417)),"",0)</f>
        <v/>
      </c>
      <c r="BC417" s="75" t="str" cm="1">
        <f t="array" ref="BC417">IF(ISBLANK(INDEX(行,$A417)),"",0)</f>
        <v/>
      </c>
      <c r="BD417" s="75" t="str" cm="1">
        <f t="array" ref="BD417">IF(ISBLANK(INDEX(行,$A417)),"",0)</f>
        <v/>
      </c>
      <c r="BE417" s="75" t="str" cm="1">
        <f t="array" ref="BE417">IF(ISBLANK(INDEX(行,$A417)),"",0)</f>
        <v/>
      </c>
      <c r="BF417" s="75" t="str" cm="1">
        <f t="array" ref="BF417">IF(ISBLANK(INDEX(行,$A417)),"",0)</f>
        <v/>
      </c>
      <c r="BG417" s="75" t="str" cm="1">
        <f t="array" ref="BG417">IF(ISBLANK(INDEX(行,$A417)),"",0)</f>
        <v/>
      </c>
      <c r="BH417" s="75" t="str" cm="1">
        <f t="array" ref="BH417">IF(ISBLANK(INDEX(行,$A417)),"",0)</f>
        <v/>
      </c>
      <c r="BI417" s="75" t="str" cm="1">
        <f t="array" ref="BI417">IF(ISBLANK(INDEX(行,$A417)),"",0)</f>
        <v/>
      </c>
      <c r="BJ417" s="75" t="str" cm="1">
        <f t="array" ref="BJ417">IF(ISBLANK(INDEX(行,$A417)),"",0)</f>
        <v/>
      </c>
      <c r="BK417" s="75" t="str" cm="1">
        <f t="array" ref="BK417">IF(ISBLANK(INDEX(行,$A417)),"",0)</f>
        <v/>
      </c>
      <c r="BL417" s="75" t="str" cm="1">
        <f t="array" ref="BL417">IF(ISBLANK(INDEX(行,$A417)),"",0)</f>
        <v/>
      </c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6" t="str" cm="1">
        <f t="array" ref="CQ417">IF(ISBLANK(INDEX(納入年月日,$A417)),"",INDEX(TEXT(納入年月日,"0!/00!/00"),$A417))</f>
        <v/>
      </c>
      <c r="CR417" s="77"/>
      <c r="CS417" s="77"/>
      <c r="CT417" s="77"/>
      <c r="CU417" s="77"/>
      <c r="CV417" s="77"/>
      <c r="CW417" s="77"/>
      <c r="CX417" s="77"/>
      <c r="CY417" s="77"/>
      <c r="CZ417" s="77"/>
      <c r="DA417" s="77" t="str" cm="1">
        <f t="array" ref="DA417">IF(ISBLANK(INDEX(行,$A417)),"","      0001")</f>
        <v/>
      </c>
      <c r="DB417" s="75" t="str" cm="1">
        <f t="array" ref="DB417">IF(ISBLANK(INDEX(行,$A417)),"",4101)</f>
        <v/>
      </c>
      <c r="DC417" s="75" t="str" cm="1">
        <f t="array" ref="DC417">IF(ISBLANK(INDEX(行,$A417)),"",2)</f>
        <v/>
      </c>
      <c r="DD417" s="77" t="str">
        <f t="shared" si="47"/>
        <v/>
      </c>
      <c r="DE417" s="75" t="str" cm="1">
        <f t="array" ref="DE417">IF(ISBLANK(INDEX(行,$A417)),"",0)</f>
        <v/>
      </c>
      <c r="DF417" s="77" t="str">
        <f t="shared" si="48"/>
        <v/>
      </c>
      <c r="DG417" s="77" t="str">
        <f t="shared" si="49"/>
        <v/>
      </c>
      <c r="DH417" s="75" t="str" cm="1">
        <f t="array" ref="DH417">IF(ISBLANK(INDEX(行,$A417)),"",0)</f>
        <v/>
      </c>
      <c r="DI417" s="75" t="str" cm="1">
        <f t="array" ref="DI417">IF(ISBLANK(INDEX(行,$A417)),"",0)</f>
        <v/>
      </c>
      <c r="DJ417" s="77"/>
      <c r="DK417" s="80"/>
      <c r="DL417" s="75" t="str" cm="1">
        <f t="array" ref="DL417">IF(ISBLANK(INDEX(行,$A417)),"",0)</f>
        <v/>
      </c>
      <c r="DM417" s="77" t="str">
        <f t="shared" si="50"/>
        <v/>
      </c>
      <c r="DN417" s="75" t="str" cm="1">
        <f t="array" ref="DN417">IF(ISBLANK(INDEX(行,$A417)),"",0)</f>
        <v/>
      </c>
      <c r="DO417" s="75" t="str" cm="1">
        <f t="array" ref="DO417">IF(ISBLANK(INDEX(行,$A417)),"",0)</f>
        <v/>
      </c>
      <c r="DP417" s="77" t="str" cm="1">
        <f t="array" ref="DP417">IF(ISBLANK(INDEX(行,$A417)),"","         0")</f>
        <v/>
      </c>
      <c r="DQ417" s="75" t="str" cm="1">
        <f t="array" ref="DQ417">IF(ISBLANK(INDEX(行,$A417)),"",0)</f>
        <v/>
      </c>
      <c r="DR417" s="75" t="str" cm="1">
        <f t="array" ref="DR417">IF(ISBLANK(INDEX(行,$A417)),"",0)</f>
        <v/>
      </c>
      <c r="DS417" s="77"/>
      <c r="DT417" s="75" t="str" cm="1">
        <f t="array" ref="DT417">IF(ISBLANK(INDEX(行,$A417)),"",0)</f>
        <v/>
      </c>
      <c r="DU417" s="75" t="str" cm="1">
        <f t="array" ref="DU417">IF(ISBLANK(INDEX(行,$A417)),"",$Z417+$AA417)</f>
        <v/>
      </c>
      <c r="DV417" s="75" t="str" cm="1">
        <f t="array" ref="DV417">IF(ISBLANK(INDEX(行,$A417)),"",0)</f>
        <v/>
      </c>
      <c r="DW417" s="77"/>
      <c r="DX417" s="77"/>
      <c r="DY417" s="77"/>
      <c r="DZ417" s="77"/>
      <c r="EA417" s="77"/>
      <c r="EB417" s="75" t="str" cm="1">
        <f t="array" ref="EB417">IF(ISBLANK(INDEX(行,$A417)),"",2)</f>
        <v/>
      </c>
      <c r="EC417" s="75" t="str" cm="1">
        <f t="array" ref="EC417">IF(ISBLANK(INDEX(行,$A417)),"",1)</f>
        <v/>
      </c>
      <c r="ED417" s="75" t="str" cm="1">
        <f t="array" ref="ED417">IF(ISBLANK(INDEX(行,$A417)),"",0)</f>
        <v/>
      </c>
      <c r="EE417" s="75" t="str" cm="1">
        <f t="array" ref="EE417">IF(ISBLANK(INDEX(行,$A417)),"",0)</f>
        <v/>
      </c>
      <c r="EF417" s="76" t="str">
        <f t="shared" si="51"/>
        <v/>
      </c>
      <c r="EG417" s="77" t="str">
        <f t="shared" si="52"/>
        <v/>
      </c>
      <c r="EH417" s="77"/>
      <c r="EI417" s="75" t="str" cm="1">
        <f t="array" ref="EI417">IF(ISBLANK(INDEX(行,$A417)),"",0)</f>
        <v/>
      </c>
      <c r="EJ417" s="75" t="str" cm="1">
        <f t="array" ref="EJ417">IF(ISBLANK(INDEX(行,$A417)),"",0)</f>
        <v/>
      </c>
      <c r="EK417" s="75" t="str" cm="1">
        <f t="array" ref="EK417">IF(ISBLANK(INDEX(行,$A417)),"",0)</f>
        <v/>
      </c>
      <c r="EL417" s="75" t="str" cm="1">
        <f t="array" ref="EL417">IF(ISBLANK(INDEX(行,$A417)),"",0)</f>
        <v/>
      </c>
      <c r="EM417" s="75" t="str" cm="1">
        <f t="array" ref="EM417">IF(ISBLANK(INDEX(行,$A417)),"",0)</f>
        <v/>
      </c>
      <c r="EN417" s="75" t="str" cm="1">
        <f t="array" ref="EN417">IF(ISBLANK(INDEX(行,$A417)),"",0)</f>
        <v/>
      </c>
      <c r="EO417" s="75" t="str" cm="1">
        <f t="array" ref="EO417">IF(ISBLANK(INDEX(行,$A417)),"",0)</f>
        <v/>
      </c>
      <c r="EP417" s="75" t="str" cm="1">
        <f t="array" ref="EP417">IF(ISBLANK(INDEX(行,$A417)),"",0)</f>
        <v/>
      </c>
      <c r="EQ417" s="75" t="str" cm="1">
        <f t="array" ref="EQ417">IF(ISBLANK(INDEX(行,$A417)),"",0)</f>
        <v/>
      </c>
      <c r="ER417" s="75" t="str" cm="1">
        <f t="array" ref="ER417">IF(ISBLANK(INDEX(行,$A417)),"",0)</f>
        <v/>
      </c>
      <c r="ES417" s="75" t="str" cm="1">
        <f t="array" ref="ES417">IF(ISBLANK(INDEX(行,$A417)),"",0)</f>
        <v/>
      </c>
      <c r="ET417" s="75" t="str" cm="1">
        <f t="array" ref="ET417">IF(ISBLANK(INDEX(行,$A417)),"",0)</f>
        <v/>
      </c>
      <c r="EU417" s="75" t="str" cm="1">
        <f t="array" ref="EU417">IF(ISBLANK(INDEX(行,$A417)),"",0)</f>
        <v/>
      </c>
      <c r="EV417" s="75" t="str" cm="1">
        <f t="array" ref="EV417">IF(ISBLANK(INDEX(行,$A417)),"",0)</f>
        <v/>
      </c>
      <c r="EW417" s="75" t="str" cm="1">
        <f t="array" ref="EW417">IF(ISBLANK(INDEX(行,$A417)),"",0)</f>
        <v/>
      </c>
      <c r="EX417" s="75" t="str" cm="1">
        <f t="array" ref="EX417">IF(ISBLANK(INDEX(行,$A417)),"",0)</f>
        <v/>
      </c>
      <c r="EY417" s="75" t="str" cm="1">
        <f t="array" ref="EY417">IF(ISBLANK(INDEX(行,$A417)),"",0)</f>
        <v/>
      </c>
      <c r="EZ417" s="75" t="str" cm="1">
        <f t="array" ref="EZ417">IF(ISBLANK(INDEX(行,$A417)),"",0)</f>
        <v/>
      </c>
      <c r="FA417" s="75" t="str" cm="1">
        <f t="array" ref="FA417">IF(ISBLANK(INDEX(行,$A417)),"",0)</f>
        <v/>
      </c>
      <c r="FB417" s="75" t="str" cm="1">
        <f t="array" ref="FB417">IF(ISBLANK(INDEX(行,$A417)),"",0)</f>
        <v/>
      </c>
      <c r="FC417" s="75" t="str" cm="1">
        <f t="array" ref="FC417">IF(ISBLANK(INDEX(行,$A417)),"",0)</f>
        <v/>
      </c>
      <c r="FD417" s="75" t="str" cm="1">
        <f t="array" ref="FD417">IF(ISBLANK(INDEX(行,$A417)),"",0)</f>
        <v/>
      </c>
      <c r="FE417" s="75" t="str" cm="1">
        <f t="array" ref="FE417">IF(ISBLANK(INDEX(行,$A417)),"",0)</f>
        <v/>
      </c>
      <c r="FF417" s="75" t="str" cm="1">
        <f t="array" ref="FF417">IF(ISBLANK(INDEX(行,$A417)),"",0)</f>
        <v/>
      </c>
      <c r="FG417" s="75" t="str" cm="1">
        <f t="array" ref="FG417">IF(ISBLANK(INDEX(行,$A417)),"",0)</f>
        <v/>
      </c>
      <c r="FH417" s="77"/>
      <c r="FI417" s="77"/>
      <c r="FJ417" s="77"/>
      <c r="FK417" s="77"/>
      <c r="FL417" s="77"/>
      <c r="FM417" s="77"/>
      <c r="FN417" s="77"/>
      <c r="FO417" s="77"/>
      <c r="FP417" s="77"/>
      <c r="FQ417" s="77"/>
      <c r="FR417" s="77"/>
      <c r="FS417" s="77"/>
      <c r="FT417" s="77"/>
      <c r="FU417" s="77"/>
      <c r="FV417" s="77"/>
      <c r="FW417" s="77"/>
      <c r="FX417" s="77"/>
      <c r="FY417" s="77"/>
      <c r="FZ417" s="77"/>
      <c r="GA417" s="77"/>
      <c r="GB417" s="77"/>
      <c r="GC417" s="77"/>
      <c r="GD417" s="77"/>
      <c r="GE417" s="77"/>
      <c r="GF417" s="77"/>
      <c r="GG417" s="77"/>
      <c r="GH417" s="77"/>
      <c r="GI417" s="77"/>
      <c r="GJ417" s="77"/>
      <c r="GK417" s="77"/>
      <c r="GL417" s="76" t="str">
        <f t="shared" si="53"/>
        <v/>
      </c>
      <c r="GM417" s="77"/>
      <c r="GN417" s="77"/>
      <c r="GO417" s="77"/>
      <c r="GP417" s="77"/>
      <c r="GQ417" s="77"/>
      <c r="GR417" s="77"/>
      <c r="GS417" s="77"/>
      <c r="GT417" s="77"/>
      <c r="GU417" s="77"/>
      <c r="GV417" s="75" t="str" cm="1">
        <f t="array" ref="GV417">IF(ISBLANK(INDEX(行,$A417)),"",1)</f>
        <v/>
      </c>
      <c r="GW417" s="75" t="str" cm="1">
        <f t="array" ref="GW417">IF(ISBLANK(INDEX(行,$A417)),"",1)</f>
        <v/>
      </c>
      <c r="GX417" s="75" t="str" cm="1">
        <f t="array" ref="GX417">IF(ISBLANK(INDEX(行,$A417)),"",0)</f>
        <v/>
      </c>
      <c r="GY417" s="77"/>
      <c r="GZ417" s="77"/>
      <c r="HA417" s="76" t="str" cm="1">
        <f t="array" aca="1" ref="HA417" ca="1">IF(ISBLANK(INDEX(行,$A417)),"",TODAY())</f>
        <v/>
      </c>
      <c r="HB417" s="76" t="str" cm="1">
        <f t="array" aca="1" ref="HB417" ca="1">IF(ISBLANK(INDEX(行,$A417)),"",TODAY())</f>
        <v/>
      </c>
      <c r="HC417" s="78" t="str" cm="1">
        <f t="array" ref="HC417">IF(ISBLANK(INDEX(行,$A417)),"","ADMIN")</f>
        <v/>
      </c>
      <c r="HD417" s="78" t="str">
        <f t="shared" si="54"/>
        <v/>
      </c>
    </row>
    <row r="418" spans="1:212" s="12" customFormat="1" ht="15" x14ac:dyDescent="0.15">
      <c r="A418" s="11">
        <v>413</v>
      </c>
      <c r="B418" s="75" t="str" cm="1">
        <f t="array" ref="B418">IF(ISBLANK(INDEX(行,$A418)),"",1)</f>
        <v/>
      </c>
      <c r="C418" s="76" t="str" cm="1">
        <f t="array" ref="C418">IF(ISBLANK(INDEX(伝票日付,$A418)),"",DATEVALUE(INDEX(TEXT(伝票日付,"0!/00!/00"),$A418)))</f>
        <v/>
      </c>
      <c r="D418" s="78" t="str" cm="1">
        <f t="array" ref="D418">IF(ISBLANK(INDEX(注文番号,$A418)),"",INDEX(注文番号,$A418))</f>
        <v/>
      </c>
      <c r="E418" s="75" t="str" cm="1">
        <f t="array" ref="E418">IF(ISBLANK(INDEX(行,$A418)),"",INDEX(行,$A418))</f>
        <v/>
      </c>
      <c r="F418" s="77" t="str" cm="1">
        <f t="array" ref="F418">IF(ISBLANK(INDEX(行,$A418)),"","0001")</f>
        <v/>
      </c>
      <c r="G418" s="83" t="str">
        <f t="shared" si="44"/>
        <v/>
      </c>
      <c r="H418" s="78" t="str" cm="1">
        <f t="array" ref="H418">IF(ISBLANK(INDEX(行,$A418)),"",8)</f>
        <v/>
      </c>
      <c r="I418" s="77" t="str" cm="1">
        <f t="array" ref="I418">IF(ISBLANK(INDEX(行,$A418)),"","      8211")</f>
        <v/>
      </c>
      <c r="J418" s="78" t="str" cm="1">
        <f t="array" ref="J418">IF(ISBLANK(INDEX(行,$A418)),"",8211)</f>
        <v/>
      </c>
      <c r="K418" s="82" t="str">
        <f t="shared" si="45"/>
        <v/>
      </c>
      <c r="L418" s="77" t="str" cm="1">
        <f t="array" ref="L418">IF(ISBLANK(INDEX(枝番,$A418)),"",INDEX(枝番,$A418))</f>
        <v/>
      </c>
      <c r="M418" s="78" t="str" cm="1">
        <f t="array" ref="M418">IF(ISBLANK(INDEX(工種コード,$A418)),"",INDEX(工種コード,$A418))</f>
        <v/>
      </c>
      <c r="N418" s="78" t="str" cm="1">
        <f t="array" ref="N418">IF(ISBLANK(INDEX(注文番号,$A418)),"",INDEX(注文番号,$A418))</f>
        <v/>
      </c>
      <c r="O418" s="75"/>
      <c r="P418" s="80"/>
      <c r="Q418" s="75" t="str" cm="1">
        <f t="array" ref="Q418">IF(ISBLANK(INDEX(行,$A418)),"",0)</f>
        <v/>
      </c>
      <c r="R418" s="77" t="str" cm="1">
        <f t="array" ref="R418">IF(ISBLANK(INDEX(仕入先コード,$A418)),"",INDEX(仕入先コード,$A418))</f>
        <v/>
      </c>
      <c r="S418" s="75" t="str" cm="1">
        <f t="array" ref="S418">IF(ISBLANK(INDEX(行,$A418)),"",0)</f>
        <v/>
      </c>
      <c r="T418" s="75" t="str" cm="1">
        <f t="array" ref="T418">IF(ISBLANK(INDEX(行,$A418)),"",1)</f>
        <v/>
      </c>
      <c r="U418" s="77" t="str" cm="1">
        <f t="array" ref="U418">IF(ISBLANK(INDEX(行,$A418)),"","         1")</f>
        <v/>
      </c>
      <c r="V418" s="75" t="str" cm="1">
        <f t="array" ref="V418">IF(ISBLANK(INDEX(行,$A418)),"",0)</f>
        <v/>
      </c>
      <c r="W418" s="75" t="str" cm="1">
        <f t="array" ref="W418">IF(ISBLANK(INDEX(数量,$A418)),"",INDEX(数量,$A418))</f>
        <v/>
      </c>
      <c r="X418" s="77" t="str" cm="1">
        <f t="array" ref="X418">IF(ISBLANK(INDEX(単位,$A418)),"",INDEX(単位,$A418))</f>
        <v/>
      </c>
      <c r="Y418" s="75" t="str" cm="1">
        <f t="array" ref="Y418">IF(ISBLANK(INDEX(単価,$A418)),"",INDEX(単価,$A418))</f>
        <v/>
      </c>
      <c r="Z418" s="75" t="str" cm="1">
        <f t="array" ref="Z418">IF(ISBLANK(INDEX(行,$A418)),"",W418*Y418)</f>
        <v/>
      </c>
      <c r="AA418" s="75" t="str" cm="1">
        <f t="array" ref="AA418">IF(ISBLANK(INDEX(行,$A418)),"",Z418*AI418/100)</f>
        <v/>
      </c>
      <c r="AB418" s="77"/>
      <c r="AC418" s="77"/>
      <c r="AD418" s="77"/>
      <c r="AE418" s="77"/>
      <c r="AF418" s="77"/>
      <c r="AG418" s="75" t="str" cm="1">
        <f t="array" ref="AG418">IF(ISBLANK(INDEX(行,$A418)),"",1)</f>
        <v/>
      </c>
      <c r="AH418" s="75" t="str" cm="1">
        <f t="array" ref="AH418">IF(ISBLANK(INDEX(行,$A418)),"",1)</f>
        <v/>
      </c>
      <c r="AI418" s="75" t="str" cm="1">
        <f t="array" ref="AI418">IF(ISBLANK(INDEX(税率,$A418)),"",INDEX(税率,$A418))</f>
        <v/>
      </c>
      <c r="AJ418" s="75" t="str" cm="1">
        <f t="array" ref="AJ418">IF(ISBLANK(INDEX(行,$A418)),"",50)</f>
        <v/>
      </c>
      <c r="AK418" s="76" t="str">
        <f t="shared" si="46"/>
        <v/>
      </c>
      <c r="AL418" s="82" t="str" cm="1">
        <f t="array" ref="AL418">IF(ISBLANK(INDEX(品名,$A418)),"",INDEX(品名,$A418))</f>
        <v/>
      </c>
      <c r="AM418" s="75"/>
      <c r="AN418" s="75" t="str" cm="1">
        <f t="array" ref="AN418">IF(ISBLANK(INDEX(行,$A418)),"",0)</f>
        <v/>
      </c>
      <c r="AO418" s="75" t="str" cm="1">
        <f t="array" ref="AO418">IF(ISBLANK(INDEX(行,$A418)),"",0)</f>
        <v/>
      </c>
      <c r="AP418" s="75" t="str" cm="1">
        <f t="array" ref="AP418">IF(ISBLANK(INDEX(行,$A418)),"",0)</f>
        <v/>
      </c>
      <c r="AQ418" s="75" t="str" cm="1">
        <f t="array" ref="AQ418">IF(ISBLANK(INDEX(行,$A418)),"",0)</f>
        <v/>
      </c>
      <c r="AR418" s="75" t="str" cm="1">
        <f t="array" ref="AR418">IF(ISBLANK(INDEX(行,$A418)),"",0)</f>
        <v/>
      </c>
      <c r="AS418" s="75" t="str" cm="1">
        <f t="array" ref="AS418">IF(ISBLANK(INDEX(行,$A418)),"",0)</f>
        <v/>
      </c>
      <c r="AT418" s="75" t="str" cm="1">
        <f t="array" ref="AT418">IF(ISBLANK(INDEX(行,$A418)),"",0)</f>
        <v/>
      </c>
      <c r="AU418" s="75" t="str" cm="1">
        <f t="array" ref="AU418">IF(ISBLANK(INDEX(行,$A418)),"",0)</f>
        <v/>
      </c>
      <c r="AV418" s="75" t="str" cm="1">
        <f t="array" ref="AV418">IF(ISBLANK(INDEX(行,$A418)),"",0)</f>
        <v/>
      </c>
      <c r="AW418" s="75" t="str" cm="1">
        <f t="array" ref="AW418">IF(ISBLANK(INDEX(行,$A418)),"",0)</f>
        <v/>
      </c>
      <c r="AX418" s="75" t="str" cm="1">
        <f t="array" ref="AX418">IF(ISBLANK(INDEX(行,$A418)),"",0)</f>
        <v/>
      </c>
      <c r="AY418" s="75" t="str" cm="1">
        <f t="array" ref="AY418">IF(ISBLANK(INDEX(行,$A418)),"",0)</f>
        <v/>
      </c>
      <c r="AZ418" s="75" t="str" cm="1">
        <f t="array" ref="AZ418">IF(ISBLANK(INDEX(行,$A418)),"",0)</f>
        <v/>
      </c>
      <c r="BA418" s="75" t="str" cm="1">
        <f t="array" ref="BA418">IF(ISBLANK(INDEX(行,$A418)),"",0)</f>
        <v/>
      </c>
      <c r="BB418" s="75" t="str" cm="1">
        <f t="array" ref="BB418">IF(ISBLANK(INDEX(行,$A418)),"",0)</f>
        <v/>
      </c>
      <c r="BC418" s="75" t="str" cm="1">
        <f t="array" ref="BC418">IF(ISBLANK(INDEX(行,$A418)),"",0)</f>
        <v/>
      </c>
      <c r="BD418" s="75" t="str" cm="1">
        <f t="array" ref="BD418">IF(ISBLANK(INDEX(行,$A418)),"",0)</f>
        <v/>
      </c>
      <c r="BE418" s="75" t="str" cm="1">
        <f t="array" ref="BE418">IF(ISBLANK(INDEX(行,$A418)),"",0)</f>
        <v/>
      </c>
      <c r="BF418" s="75" t="str" cm="1">
        <f t="array" ref="BF418">IF(ISBLANK(INDEX(行,$A418)),"",0)</f>
        <v/>
      </c>
      <c r="BG418" s="75" t="str" cm="1">
        <f t="array" ref="BG418">IF(ISBLANK(INDEX(行,$A418)),"",0)</f>
        <v/>
      </c>
      <c r="BH418" s="75" t="str" cm="1">
        <f t="array" ref="BH418">IF(ISBLANK(INDEX(行,$A418)),"",0)</f>
        <v/>
      </c>
      <c r="BI418" s="75" t="str" cm="1">
        <f t="array" ref="BI418">IF(ISBLANK(INDEX(行,$A418)),"",0)</f>
        <v/>
      </c>
      <c r="BJ418" s="75" t="str" cm="1">
        <f t="array" ref="BJ418">IF(ISBLANK(INDEX(行,$A418)),"",0)</f>
        <v/>
      </c>
      <c r="BK418" s="75" t="str" cm="1">
        <f t="array" ref="BK418">IF(ISBLANK(INDEX(行,$A418)),"",0)</f>
        <v/>
      </c>
      <c r="BL418" s="75" t="str" cm="1">
        <f t="array" ref="BL418">IF(ISBLANK(INDEX(行,$A418)),"",0)</f>
        <v/>
      </c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6" t="str" cm="1">
        <f t="array" ref="CQ418">IF(ISBLANK(INDEX(納入年月日,$A418)),"",INDEX(TEXT(納入年月日,"0!/00!/00"),$A418))</f>
        <v/>
      </c>
      <c r="CR418" s="77"/>
      <c r="CS418" s="77"/>
      <c r="CT418" s="77"/>
      <c r="CU418" s="77"/>
      <c r="CV418" s="77"/>
      <c r="CW418" s="77"/>
      <c r="CX418" s="77"/>
      <c r="CY418" s="77"/>
      <c r="CZ418" s="77"/>
      <c r="DA418" s="77" t="str" cm="1">
        <f t="array" ref="DA418">IF(ISBLANK(INDEX(行,$A418)),"","      0001")</f>
        <v/>
      </c>
      <c r="DB418" s="75" t="str" cm="1">
        <f t="array" ref="DB418">IF(ISBLANK(INDEX(行,$A418)),"",4101)</f>
        <v/>
      </c>
      <c r="DC418" s="75" t="str" cm="1">
        <f t="array" ref="DC418">IF(ISBLANK(INDEX(行,$A418)),"",2)</f>
        <v/>
      </c>
      <c r="DD418" s="77" t="str">
        <f t="shared" si="47"/>
        <v/>
      </c>
      <c r="DE418" s="75" t="str" cm="1">
        <f t="array" ref="DE418">IF(ISBLANK(INDEX(行,$A418)),"",0)</f>
        <v/>
      </c>
      <c r="DF418" s="77" t="str">
        <f t="shared" si="48"/>
        <v/>
      </c>
      <c r="DG418" s="77" t="str">
        <f t="shared" si="49"/>
        <v/>
      </c>
      <c r="DH418" s="75" t="str" cm="1">
        <f t="array" ref="DH418">IF(ISBLANK(INDEX(行,$A418)),"",0)</f>
        <v/>
      </c>
      <c r="DI418" s="75" t="str" cm="1">
        <f t="array" ref="DI418">IF(ISBLANK(INDEX(行,$A418)),"",0)</f>
        <v/>
      </c>
      <c r="DJ418" s="77"/>
      <c r="DK418" s="80"/>
      <c r="DL418" s="75" t="str" cm="1">
        <f t="array" ref="DL418">IF(ISBLANK(INDEX(行,$A418)),"",0)</f>
        <v/>
      </c>
      <c r="DM418" s="77" t="str">
        <f t="shared" si="50"/>
        <v/>
      </c>
      <c r="DN418" s="75" t="str" cm="1">
        <f t="array" ref="DN418">IF(ISBLANK(INDEX(行,$A418)),"",0)</f>
        <v/>
      </c>
      <c r="DO418" s="75" t="str" cm="1">
        <f t="array" ref="DO418">IF(ISBLANK(INDEX(行,$A418)),"",0)</f>
        <v/>
      </c>
      <c r="DP418" s="77" t="str" cm="1">
        <f t="array" ref="DP418">IF(ISBLANK(INDEX(行,$A418)),"","         0")</f>
        <v/>
      </c>
      <c r="DQ418" s="75" t="str" cm="1">
        <f t="array" ref="DQ418">IF(ISBLANK(INDEX(行,$A418)),"",0)</f>
        <v/>
      </c>
      <c r="DR418" s="75" t="str" cm="1">
        <f t="array" ref="DR418">IF(ISBLANK(INDEX(行,$A418)),"",0)</f>
        <v/>
      </c>
      <c r="DS418" s="77"/>
      <c r="DT418" s="75" t="str" cm="1">
        <f t="array" ref="DT418">IF(ISBLANK(INDEX(行,$A418)),"",0)</f>
        <v/>
      </c>
      <c r="DU418" s="75" t="str" cm="1">
        <f t="array" ref="DU418">IF(ISBLANK(INDEX(行,$A418)),"",$Z418+$AA418)</f>
        <v/>
      </c>
      <c r="DV418" s="75" t="str" cm="1">
        <f t="array" ref="DV418">IF(ISBLANK(INDEX(行,$A418)),"",0)</f>
        <v/>
      </c>
      <c r="DW418" s="77"/>
      <c r="DX418" s="77"/>
      <c r="DY418" s="77"/>
      <c r="DZ418" s="77"/>
      <c r="EA418" s="77"/>
      <c r="EB418" s="75" t="str" cm="1">
        <f t="array" ref="EB418">IF(ISBLANK(INDEX(行,$A418)),"",2)</f>
        <v/>
      </c>
      <c r="EC418" s="75" t="str" cm="1">
        <f t="array" ref="EC418">IF(ISBLANK(INDEX(行,$A418)),"",1)</f>
        <v/>
      </c>
      <c r="ED418" s="75" t="str" cm="1">
        <f t="array" ref="ED418">IF(ISBLANK(INDEX(行,$A418)),"",0)</f>
        <v/>
      </c>
      <c r="EE418" s="75" t="str" cm="1">
        <f t="array" ref="EE418">IF(ISBLANK(INDEX(行,$A418)),"",0)</f>
        <v/>
      </c>
      <c r="EF418" s="76" t="str">
        <f t="shared" si="51"/>
        <v/>
      </c>
      <c r="EG418" s="77" t="str">
        <f t="shared" si="52"/>
        <v/>
      </c>
      <c r="EH418" s="77"/>
      <c r="EI418" s="75" t="str" cm="1">
        <f t="array" ref="EI418">IF(ISBLANK(INDEX(行,$A418)),"",0)</f>
        <v/>
      </c>
      <c r="EJ418" s="75" t="str" cm="1">
        <f t="array" ref="EJ418">IF(ISBLANK(INDEX(行,$A418)),"",0)</f>
        <v/>
      </c>
      <c r="EK418" s="75" t="str" cm="1">
        <f t="array" ref="EK418">IF(ISBLANK(INDEX(行,$A418)),"",0)</f>
        <v/>
      </c>
      <c r="EL418" s="75" t="str" cm="1">
        <f t="array" ref="EL418">IF(ISBLANK(INDEX(行,$A418)),"",0)</f>
        <v/>
      </c>
      <c r="EM418" s="75" t="str" cm="1">
        <f t="array" ref="EM418">IF(ISBLANK(INDEX(行,$A418)),"",0)</f>
        <v/>
      </c>
      <c r="EN418" s="75" t="str" cm="1">
        <f t="array" ref="EN418">IF(ISBLANK(INDEX(行,$A418)),"",0)</f>
        <v/>
      </c>
      <c r="EO418" s="75" t="str" cm="1">
        <f t="array" ref="EO418">IF(ISBLANK(INDEX(行,$A418)),"",0)</f>
        <v/>
      </c>
      <c r="EP418" s="75" t="str" cm="1">
        <f t="array" ref="EP418">IF(ISBLANK(INDEX(行,$A418)),"",0)</f>
        <v/>
      </c>
      <c r="EQ418" s="75" t="str" cm="1">
        <f t="array" ref="EQ418">IF(ISBLANK(INDEX(行,$A418)),"",0)</f>
        <v/>
      </c>
      <c r="ER418" s="75" t="str" cm="1">
        <f t="array" ref="ER418">IF(ISBLANK(INDEX(行,$A418)),"",0)</f>
        <v/>
      </c>
      <c r="ES418" s="75" t="str" cm="1">
        <f t="array" ref="ES418">IF(ISBLANK(INDEX(行,$A418)),"",0)</f>
        <v/>
      </c>
      <c r="ET418" s="75" t="str" cm="1">
        <f t="array" ref="ET418">IF(ISBLANK(INDEX(行,$A418)),"",0)</f>
        <v/>
      </c>
      <c r="EU418" s="75" t="str" cm="1">
        <f t="array" ref="EU418">IF(ISBLANK(INDEX(行,$A418)),"",0)</f>
        <v/>
      </c>
      <c r="EV418" s="75" t="str" cm="1">
        <f t="array" ref="EV418">IF(ISBLANK(INDEX(行,$A418)),"",0)</f>
        <v/>
      </c>
      <c r="EW418" s="75" t="str" cm="1">
        <f t="array" ref="EW418">IF(ISBLANK(INDEX(行,$A418)),"",0)</f>
        <v/>
      </c>
      <c r="EX418" s="75" t="str" cm="1">
        <f t="array" ref="EX418">IF(ISBLANK(INDEX(行,$A418)),"",0)</f>
        <v/>
      </c>
      <c r="EY418" s="75" t="str" cm="1">
        <f t="array" ref="EY418">IF(ISBLANK(INDEX(行,$A418)),"",0)</f>
        <v/>
      </c>
      <c r="EZ418" s="75" t="str" cm="1">
        <f t="array" ref="EZ418">IF(ISBLANK(INDEX(行,$A418)),"",0)</f>
        <v/>
      </c>
      <c r="FA418" s="75" t="str" cm="1">
        <f t="array" ref="FA418">IF(ISBLANK(INDEX(行,$A418)),"",0)</f>
        <v/>
      </c>
      <c r="FB418" s="75" t="str" cm="1">
        <f t="array" ref="FB418">IF(ISBLANK(INDEX(行,$A418)),"",0)</f>
        <v/>
      </c>
      <c r="FC418" s="75" t="str" cm="1">
        <f t="array" ref="FC418">IF(ISBLANK(INDEX(行,$A418)),"",0)</f>
        <v/>
      </c>
      <c r="FD418" s="75" t="str" cm="1">
        <f t="array" ref="FD418">IF(ISBLANK(INDEX(行,$A418)),"",0)</f>
        <v/>
      </c>
      <c r="FE418" s="75" t="str" cm="1">
        <f t="array" ref="FE418">IF(ISBLANK(INDEX(行,$A418)),"",0)</f>
        <v/>
      </c>
      <c r="FF418" s="75" t="str" cm="1">
        <f t="array" ref="FF418">IF(ISBLANK(INDEX(行,$A418)),"",0)</f>
        <v/>
      </c>
      <c r="FG418" s="75" t="str" cm="1">
        <f t="array" ref="FG418">IF(ISBLANK(INDEX(行,$A418)),"",0)</f>
        <v/>
      </c>
      <c r="FH418" s="77"/>
      <c r="FI418" s="77"/>
      <c r="FJ418" s="77"/>
      <c r="FK418" s="77"/>
      <c r="FL418" s="77"/>
      <c r="FM418" s="77"/>
      <c r="FN418" s="77"/>
      <c r="FO418" s="77"/>
      <c r="FP418" s="77"/>
      <c r="FQ418" s="77"/>
      <c r="FR418" s="77"/>
      <c r="FS418" s="77"/>
      <c r="FT418" s="77"/>
      <c r="FU418" s="77"/>
      <c r="FV418" s="77"/>
      <c r="FW418" s="77"/>
      <c r="FX418" s="77"/>
      <c r="FY418" s="77"/>
      <c r="FZ418" s="77"/>
      <c r="GA418" s="77"/>
      <c r="GB418" s="77"/>
      <c r="GC418" s="77"/>
      <c r="GD418" s="77"/>
      <c r="GE418" s="77"/>
      <c r="GF418" s="77"/>
      <c r="GG418" s="77"/>
      <c r="GH418" s="77"/>
      <c r="GI418" s="77"/>
      <c r="GJ418" s="77"/>
      <c r="GK418" s="77"/>
      <c r="GL418" s="76" t="str">
        <f t="shared" si="53"/>
        <v/>
      </c>
      <c r="GM418" s="77"/>
      <c r="GN418" s="77"/>
      <c r="GO418" s="77"/>
      <c r="GP418" s="77"/>
      <c r="GQ418" s="77"/>
      <c r="GR418" s="77"/>
      <c r="GS418" s="77"/>
      <c r="GT418" s="77"/>
      <c r="GU418" s="77"/>
      <c r="GV418" s="75" t="str" cm="1">
        <f t="array" ref="GV418">IF(ISBLANK(INDEX(行,$A418)),"",1)</f>
        <v/>
      </c>
      <c r="GW418" s="75" t="str" cm="1">
        <f t="array" ref="GW418">IF(ISBLANK(INDEX(行,$A418)),"",1)</f>
        <v/>
      </c>
      <c r="GX418" s="75" t="str" cm="1">
        <f t="array" ref="GX418">IF(ISBLANK(INDEX(行,$A418)),"",0)</f>
        <v/>
      </c>
      <c r="GY418" s="77"/>
      <c r="GZ418" s="77"/>
      <c r="HA418" s="76" t="str" cm="1">
        <f t="array" aca="1" ref="HA418" ca="1">IF(ISBLANK(INDEX(行,$A418)),"",TODAY())</f>
        <v/>
      </c>
      <c r="HB418" s="76" t="str" cm="1">
        <f t="array" aca="1" ref="HB418" ca="1">IF(ISBLANK(INDEX(行,$A418)),"",TODAY())</f>
        <v/>
      </c>
      <c r="HC418" s="78" t="str" cm="1">
        <f t="array" ref="HC418">IF(ISBLANK(INDEX(行,$A418)),"","ADMIN")</f>
        <v/>
      </c>
      <c r="HD418" s="78" t="str">
        <f t="shared" si="54"/>
        <v/>
      </c>
    </row>
    <row r="419" spans="1:212" s="12" customFormat="1" ht="15" x14ac:dyDescent="0.15">
      <c r="A419" s="11">
        <v>414</v>
      </c>
      <c r="B419" s="75" t="str" cm="1">
        <f t="array" ref="B419">IF(ISBLANK(INDEX(行,$A419)),"",1)</f>
        <v/>
      </c>
      <c r="C419" s="76" t="str" cm="1">
        <f t="array" ref="C419">IF(ISBLANK(INDEX(伝票日付,$A419)),"",DATEVALUE(INDEX(TEXT(伝票日付,"0!/00!/00"),$A419)))</f>
        <v/>
      </c>
      <c r="D419" s="78" t="str" cm="1">
        <f t="array" ref="D419">IF(ISBLANK(INDEX(注文番号,$A419)),"",INDEX(注文番号,$A419))</f>
        <v/>
      </c>
      <c r="E419" s="75" t="str" cm="1">
        <f t="array" ref="E419">IF(ISBLANK(INDEX(行,$A419)),"",INDEX(行,$A419))</f>
        <v/>
      </c>
      <c r="F419" s="77" t="str" cm="1">
        <f t="array" ref="F419">IF(ISBLANK(INDEX(行,$A419)),"","0001")</f>
        <v/>
      </c>
      <c r="G419" s="83" t="str">
        <f t="shared" si="44"/>
        <v/>
      </c>
      <c r="H419" s="78" t="str" cm="1">
        <f t="array" ref="H419">IF(ISBLANK(INDEX(行,$A419)),"",8)</f>
        <v/>
      </c>
      <c r="I419" s="77" t="str" cm="1">
        <f t="array" ref="I419">IF(ISBLANK(INDEX(行,$A419)),"","      8211")</f>
        <v/>
      </c>
      <c r="J419" s="78" t="str" cm="1">
        <f t="array" ref="J419">IF(ISBLANK(INDEX(行,$A419)),"",8211)</f>
        <v/>
      </c>
      <c r="K419" s="82" t="str">
        <f t="shared" si="45"/>
        <v/>
      </c>
      <c r="L419" s="77" t="str" cm="1">
        <f t="array" ref="L419">IF(ISBLANK(INDEX(枝番,$A419)),"",INDEX(枝番,$A419))</f>
        <v/>
      </c>
      <c r="M419" s="78" t="str" cm="1">
        <f t="array" ref="M419">IF(ISBLANK(INDEX(工種コード,$A419)),"",INDEX(工種コード,$A419))</f>
        <v/>
      </c>
      <c r="N419" s="78" t="str" cm="1">
        <f t="array" ref="N419">IF(ISBLANK(INDEX(注文番号,$A419)),"",INDEX(注文番号,$A419))</f>
        <v/>
      </c>
      <c r="O419" s="75"/>
      <c r="P419" s="80"/>
      <c r="Q419" s="75" t="str" cm="1">
        <f t="array" ref="Q419">IF(ISBLANK(INDEX(行,$A419)),"",0)</f>
        <v/>
      </c>
      <c r="R419" s="77" t="str" cm="1">
        <f t="array" ref="R419">IF(ISBLANK(INDEX(仕入先コード,$A419)),"",INDEX(仕入先コード,$A419))</f>
        <v/>
      </c>
      <c r="S419" s="75" t="str" cm="1">
        <f t="array" ref="S419">IF(ISBLANK(INDEX(行,$A419)),"",0)</f>
        <v/>
      </c>
      <c r="T419" s="75" t="str" cm="1">
        <f t="array" ref="T419">IF(ISBLANK(INDEX(行,$A419)),"",1)</f>
        <v/>
      </c>
      <c r="U419" s="77" t="str" cm="1">
        <f t="array" ref="U419">IF(ISBLANK(INDEX(行,$A419)),"","         1")</f>
        <v/>
      </c>
      <c r="V419" s="75" t="str" cm="1">
        <f t="array" ref="V419">IF(ISBLANK(INDEX(行,$A419)),"",0)</f>
        <v/>
      </c>
      <c r="W419" s="75" t="str" cm="1">
        <f t="array" ref="W419">IF(ISBLANK(INDEX(数量,$A419)),"",INDEX(数量,$A419))</f>
        <v/>
      </c>
      <c r="X419" s="77" t="str" cm="1">
        <f t="array" ref="X419">IF(ISBLANK(INDEX(単位,$A419)),"",INDEX(単位,$A419))</f>
        <v/>
      </c>
      <c r="Y419" s="75" t="str" cm="1">
        <f t="array" ref="Y419">IF(ISBLANK(INDEX(単価,$A419)),"",INDEX(単価,$A419))</f>
        <v/>
      </c>
      <c r="Z419" s="75" t="str" cm="1">
        <f t="array" ref="Z419">IF(ISBLANK(INDEX(行,$A419)),"",W419*Y419)</f>
        <v/>
      </c>
      <c r="AA419" s="75" t="str" cm="1">
        <f t="array" ref="AA419">IF(ISBLANK(INDEX(行,$A419)),"",Z419*AI419/100)</f>
        <v/>
      </c>
      <c r="AB419" s="77"/>
      <c r="AC419" s="77"/>
      <c r="AD419" s="77"/>
      <c r="AE419" s="77"/>
      <c r="AF419" s="77"/>
      <c r="AG419" s="75" t="str" cm="1">
        <f t="array" ref="AG419">IF(ISBLANK(INDEX(行,$A419)),"",1)</f>
        <v/>
      </c>
      <c r="AH419" s="75" t="str" cm="1">
        <f t="array" ref="AH419">IF(ISBLANK(INDEX(行,$A419)),"",1)</f>
        <v/>
      </c>
      <c r="AI419" s="75" t="str" cm="1">
        <f t="array" ref="AI419">IF(ISBLANK(INDEX(税率,$A419)),"",INDEX(税率,$A419))</f>
        <v/>
      </c>
      <c r="AJ419" s="75" t="str" cm="1">
        <f t="array" ref="AJ419">IF(ISBLANK(INDEX(行,$A419)),"",50)</f>
        <v/>
      </c>
      <c r="AK419" s="76" t="str">
        <f t="shared" si="46"/>
        <v/>
      </c>
      <c r="AL419" s="82" t="str" cm="1">
        <f t="array" ref="AL419">IF(ISBLANK(INDEX(品名,$A419)),"",INDEX(品名,$A419))</f>
        <v/>
      </c>
      <c r="AM419" s="75"/>
      <c r="AN419" s="75" t="str" cm="1">
        <f t="array" ref="AN419">IF(ISBLANK(INDEX(行,$A419)),"",0)</f>
        <v/>
      </c>
      <c r="AO419" s="75" t="str" cm="1">
        <f t="array" ref="AO419">IF(ISBLANK(INDEX(行,$A419)),"",0)</f>
        <v/>
      </c>
      <c r="AP419" s="75" t="str" cm="1">
        <f t="array" ref="AP419">IF(ISBLANK(INDEX(行,$A419)),"",0)</f>
        <v/>
      </c>
      <c r="AQ419" s="75" t="str" cm="1">
        <f t="array" ref="AQ419">IF(ISBLANK(INDEX(行,$A419)),"",0)</f>
        <v/>
      </c>
      <c r="AR419" s="75" t="str" cm="1">
        <f t="array" ref="AR419">IF(ISBLANK(INDEX(行,$A419)),"",0)</f>
        <v/>
      </c>
      <c r="AS419" s="75" t="str" cm="1">
        <f t="array" ref="AS419">IF(ISBLANK(INDEX(行,$A419)),"",0)</f>
        <v/>
      </c>
      <c r="AT419" s="75" t="str" cm="1">
        <f t="array" ref="AT419">IF(ISBLANK(INDEX(行,$A419)),"",0)</f>
        <v/>
      </c>
      <c r="AU419" s="75" t="str" cm="1">
        <f t="array" ref="AU419">IF(ISBLANK(INDEX(行,$A419)),"",0)</f>
        <v/>
      </c>
      <c r="AV419" s="75" t="str" cm="1">
        <f t="array" ref="AV419">IF(ISBLANK(INDEX(行,$A419)),"",0)</f>
        <v/>
      </c>
      <c r="AW419" s="75" t="str" cm="1">
        <f t="array" ref="AW419">IF(ISBLANK(INDEX(行,$A419)),"",0)</f>
        <v/>
      </c>
      <c r="AX419" s="75" t="str" cm="1">
        <f t="array" ref="AX419">IF(ISBLANK(INDEX(行,$A419)),"",0)</f>
        <v/>
      </c>
      <c r="AY419" s="75" t="str" cm="1">
        <f t="array" ref="AY419">IF(ISBLANK(INDEX(行,$A419)),"",0)</f>
        <v/>
      </c>
      <c r="AZ419" s="75" t="str" cm="1">
        <f t="array" ref="AZ419">IF(ISBLANK(INDEX(行,$A419)),"",0)</f>
        <v/>
      </c>
      <c r="BA419" s="75" t="str" cm="1">
        <f t="array" ref="BA419">IF(ISBLANK(INDEX(行,$A419)),"",0)</f>
        <v/>
      </c>
      <c r="BB419" s="75" t="str" cm="1">
        <f t="array" ref="BB419">IF(ISBLANK(INDEX(行,$A419)),"",0)</f>
        <v/>
      </c>
      <c r="BC419" s="75" t="str" cm="1">
        <f t="array" ref="BC419">IF(ISBLANK(INDEX(行,$A419)),"",0)</f>
        <v/>
      </c>
      <c r="BD419" s="75" t="str" cm="1">
        <f t="array" ref="BD419">IF(ISBLANK(INDEX(行,$A419)),"",0)</f>
        <v/>
      </c>
      <c r="BE419" s="75" t="str" cm="1">
        <f t="array" ref="BE419">IF(ISBLANK(INDEX(行,$A419)),"",0)</f>
        <v/>
      </c>
      <c r="BF419" s="75" t="str" cm="1">
        <f t="array" ref="BF419">IF(ISBLANK(INDEX(行,$A419)),"",0)</f>
        <v/>
      </c>
      <c r="BG419" s="75" t="str" cm="1">
        <f t="array" ref="BG419">IF(ISBLANK(INDEX(行,$A419)),"",0)</f>
        <v/>
      </c>
      <c r="BH419" s="75" t="str" cm="1">
        <f t="array" ref="BH419">IF(ISBLANK(INDEX(行,$A419)),"",0)</f>
        <v/>
      </c>
      <c r="BI419" s="75" t="str" cm="1">
        <f t="array" ref="BI419">IF(ISBLANK(INDEX(行,$A419)),"",0)</f>
        <v/>
      </c>
      <c r="BJ419" s="75" t="str" cm="1">
        <f t="array" ref="BJ419">IF(ISBLANK(INDEX(行,$A419)),"",0)</f>
        <v/>
      </c>
      <c r="BK419" s="75" t="str" cm="1">
        <f t="array" ref="BK419">IF(ISBLANK(INDEX(行,$A419)),"",0)</f>
        <v/>
      </c>
      <c r="BL419" s="75" t="str" cm="1">
        <f t="array" ref="BL419">IF(ISBLANK(INDEX(行,$A419)),"",0)</f>
        <v/>
      </c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6" t="str" cm="1">
        <f t="array" ref="CQ419">IF(ISBLANK(INDEX(納入年月日,$A419)),"",INDEX(TEXT(納入年月日,"0!/00!/00"),$A419))</f>
        <v/>
      </c>
      <c r="CR419" s="77"/>
      <c r="CS419" s="77"/>
      <c r="CT419" s="77"/>
      <c r="CU419" s="77"/>
      <c r="CV419" s="77"/>
      <c r="CW419" s="77"/>
      <c r="CX419" s="77"/>
      <c r="CY419" s="77"/>
      <c r="CZ419" s="77"/>
      <c r="DA419" s="77" t="str" cm="1">
        <f t="array" ref="DA419">IF(ISBLANK(INDEX(行,$A419)),"","      0001")</f>
        <v/>
      </c>
      <c r="DB419" s="75" t="str" cm="1">
        <f t="array" ref="DB419">IF(ISBLANK(INDEX(行,$A419)),"",4101)</f>
        <v/>
      </c>
      <c r="DC419" s="75" t="str" cm="1">
        <f t="array" ref="DC419">IF(ISBLANK(INDEX(行,$A419)),"",2)</f>
        <v/>
      </c>
      <c r="DD419" s="77" t="str">
        <f t="shared" si="47"/>
        <v/>
      </c>
      <c r="DE419" s="75" t="str" cm="1">
        <f t="array" ref="DE419">IF(ISBLANK(INDEX(行,$A419)),"",0)</f>
        <v/>
      </c>
      <c r="DF419" s="77" t="str">
        <f t="shared" si="48"/>
        <v/>
      </c>
      <c r="DG419" s="77" t="str">
        <f t="shared" si="49"/>
        <v/>
      </c>
      <c r="DH419" s="75" t="str" cm="1">
        <f t="array" ref="DH419">IF(ISBLANK(INDEX(行,$A419)),"",0)</f>
        <v/>
      </c>
      <c r="DI419" s="75" t="str" cm="1">
        <f t="array" ref="DI419">IF(ISBLANK(INDEX(行,$A419)),"",0)</f>
        <v/>
      </c>
      <c r="DJ419" s="77"/>
      <c r="DK419" s="80"/>
      <c r="DL419" s="75" t="str" cm="1">
        <f t="array" ref="DL419">IF(ISBLANK(INDEX(行,$A419)),"",0)</f>
        <v/>
      </c>
      <c r="DM419" s="77" t="str">
        <f t="shared" si="50"/>
        <v/>
      </c>
      <c r="DN419" s="75" t="str" cm="1">
        <f t="array" ref="DN419">IF(ISBLANK(INDEX(行,$A419)),"",0)</f>
        <v/>
      </c>
      <c r="DO419" s="75" t="str" cm="1">
        <f t="array" ref="DO419">IF(ISBLANK(INDEX(行,$A419)),"",0)</f>
        <v/>
      </c>
      <c r="DP419" s="77" t="str" cm="1">
        <f t="array" ref="DP419">IF(ISBLANK(INDEX(行,$A419)),"","         0")</f>
        <v/>
      </c>
      <c r="DQ419" s="75" t="str" cm="1">
        <f t="array" ref="DQ419">IF(ISBLANK(INDEX(行,$A419)),"",0)</f>
        <v/>
      </c>
      <c r="DR419" s="75" t="str" cm="1">
        <f t="array" ref="DR419">IF(ISBLANK(INDEX(行,$A419)),"",0)</f>
        <v/>
      </c>
      <c r="DS419" s="77"/>
      <c r="DT419" s="75" t="str" cm="1">
        <f t="array" ref="DT419">IF(ISBLANK(INDEX(行,$A419)),"",0)</f>
        <v/>
      </c>
      <c r="DU419" s="75" t="str" cm="1">
        <f t="array" ref="DU419">IF(ISBLANK(INDEX(行,$A419)),"",$Z419+$AA419)</f>
        <v/>
      </c>
      <c r="DV419" s="75" t="str" cm="1">
        <f t="array" ref="DV419">IF(ISBLANK(INDEX(行,$A419)),"",0)</f>
        <v/>
      </c>
      <c r="DW419" s="77"/>
      <c r="DX419" s="77"/>
      <c r="DY419" s="77"/>
      <c r="DZ419" s="77"/>
      <c r="EA419" s="77"/>
      <c r="EB419" s="75" t="str" cm="1">
        <f t="array" ref="EB419">IF(ISBLANK(INDEX(行,$A419)),"",2)</f>
        <v/>
      </c>
      <c r="EC419" s="75" t="str" cm="1">
        <f t="array" ref="EC419">IF(ISBLANK(INDEX(行,$A419)),"",1)</f>
        <v/>
      </c>
      <c r="ED419" s="75" t="str" cm="1">
        <f t="array" ref="ED419">IF(ISBLANK(INDEX(行,$A419)),"",0)</f>
        <v/>
      </c>
      <c r="EE419" s="75" t="str" cm="1">
        <f t="array" ref="EE419">IF(ISBLANK(INDEX(行,$A419)),"",0)</f>
        <v/>
      </c>
      <c r="EF419" s="76" t="str">
        <f t="shared" si="51"/>
        <v/>
      </c>
      <c r="EG419" s="77" t="str">
        <f t="shared" si="52"/>
        <v/>
      </c>
      <c r="EH419" s="77"/>
      <c r="EI419" s="75" t="str" cm="1">
        <f t="array" ref="EI419">IF(ISBLANK(INDEX(行,$A419)),"",0)</f>
        <v/>
      </c>
      <c r="EJ419" s="75" t="str" cm="1">
        <f t="array" ref="EJ419">IF(ISBLANK(INDEX(行,$A419)),"",0)</f>
        <v/>
      </c>
      <c r="EK419" s="75" t="str" cm="1">
        <f t="array" ref="EK419">IF(ISBLANK(INDEX(行,$A419)),"",0)</f>
        <v/>
      </c>
      <c r="EL419" s="75" t="str" cm="1">
        <f t="array" ref="EL419">IF(ISBLANK(INDEX(行,$A419)),"",0)</f>
        <v/>
      </c>
      <c r="EM419" s="75" t="str" cm="1">
        <f t="array" ref="EM419">IF(ISBLANK(INDEX(行,$A419)),"",0)</f>
        <v/>
      </c>
      <c r="EN419" s="75" t="str" cm="1">
        <f t="array" ref="EN419">IF(ISBLANK(INDEX(行,$A419)),"",0)</f>
        <v/>
      </c>
      <c r="EO419" s="75" t="str" cm="1">
        <f t="array" ref="EO419">IF(ISBLANK(INDEX(行,$A419)),"",0)</f>
        <v/>
      </c>
      <c r="EP419" s="75" t="str" cm="1">
        <f t="array" ref="EP419">IF(ISBLANK(INDEX(行,$A419)),"",0)</f>
        <v/>
      </c>
      <c r="EQ419" s="75" t="str" cm="1">
        <f t="array" ref="EQ419">IF(ISBLANK(INDEX(行,$A419)),"",0)</f>
        <v/>
      </c>
      <c r="ER419" s="75" t="str" cm="1">
        <f t="array" ref="ER419">IF(ISBLANK(INDEX(行,$A419)),"",0)</f>
        <v/>
      </c>
      <c r="ES419" s="75" t="str" cm="1">
        <f t="array" ref="ES419">IF(ISBLANK(INDEX(行,$A419)),"",0)</f>
        <v/>
      </c>
      <c r="ET419" s="75" t="str" cm="1">
        <f t="array" ref="ET419">IF(ISBLANK(INDEX(行,$A419)),"",0)</f>
        <v/>
      </c>
      <c r="EU419" s="75" t="str" cm="1">
        <f t="array" ref="EU419">IF(ISBLANK(INDEX(行,$A419)),"",0)</f>
        <v/>
      </c>
      <c r="EV419" s="75" t="str" cm="1">
        <f t="array" ref="EV419">IF(ISBLANK(INDEX(行,$A419)),"",0)</f>
        <v/>
      </c>
      <c r="EW419" s="75" t="str" cm="1">
        <f t="array" ref="EW419">IF(ISBLANK(INDEX(行,$A419)),"",0)</f>
        <v/>
      </c>
      <c r="EX419" s="75" t="str" cm="1">
        <f t="array" ref="EX419">IF(ISBLANK(INDEX(行,$A419)),"",0)</f>
        <v/>
      </c>
      <c r="EY419" s="75" t="str" cm="1">
        <f t="array" ref="EY419">IF(ISBLANK(INDEX(行,$A419)),"",0)</f>
        <v/>
      </c>
      <c r="EZ419" s="75" t="str" cm="1">
        <f t="array" ref="EZ419">IF(ISBLANK(INDEX(行,$A419)),"",0)</f>
        <v/>
      </c>
      <c r="FA419" s="75" t="str" cm="1">
        <f t="array" ref="FA419">IF(ISBLANK(INDEX(行,$A419)),"",0)</f>
        <v/>
      </c>
      <c r="FB419" s="75" t="str" cm="1">
        <f t="array" ref="FB419">IF(ISBLANK(INDEX(行,$A419)),"",0)</f>
        <v/>
      </c>
      <c r="FC419" s="75" t="str" cm="1">
        <f t="array" ref="FC419">IF(ISBLANK(INDEX(行,$A419)),"",0)</f>
        <v/>
      </c>
      <c r="FD419" s="75" t="str" cm="1">
        <f t="array" ref="FD419">IF(ISBLANK(INDEX(行,$A419)),"",0)</f>
        <v/>
      </c>
      <c r="FE419" s="75" t="str" cm="1">
        <f t="array" ref="FE419">IF(ISBLANK(INDEX(行,$A419)),"",0)</f>
        <v/>
      </c>
      <c r="FF419" s="75" t="str" cm="1">
        <f t="array" ref="FF419">IF(ISBLANK(INDEX(行,$A419)),"",0)</f>
        <v/>
      </c>
      <c r="FG419" s="75" t="str" cm="1">
        <f t="array" ref="FG419">IF(ISBLANK(INDEX(行,$A419)),"",0)</f>
        <v/>
      </c>
      <c r="FH419" s="77"/>
      <c r="FI419" s="77"/>
      <c r="FJ419" s="77"/>
      <c r="FK419" s="77"/>
      <c r="FL419" s="77"/>
      <c r="FM419" s="77"/>
      <c r="FN419" s="77"/>
      <c r="FO419" s="77"/>
      <c r="FP419" s="77"/>
      <c r="FQ419" s="77"/>
      <c r="FR419" s="77"/>
      <c r="FS419" s="77"/>
      <c r="FT419" s="77"/>
      <c r="FU419" s="77"/>
      <c r="FV419" s="77"/>
      <c r="FW419" s="77"/>
      <c r="FX419" s="77"/>
      <c r="FY419" s="77"/>
      <c r="FZ419" s="77"/>
      <c r="GA419" s="77"/>
      <c r="GB419" s="77"/>
      <c r="GC419" s="77"/>
      <c r="GD419" s="77"/>
      <c r="GE419" s="77"/>
      <c r="GF419" s="77"/>
      <c r="GG419" s="77"/>
      <c r="GH419" s="77"/>
      <c r="GI419" s="77"/>
      <c r="GJ419" s="77"/>
      <c r="GK419" s="77"/>
      <c r="GL419" s="76" t="str">
        <f t="shared" si="53"/>
        <v/>
      </c>
      <c r="GM419" s="77"/>
      <c r="GN419" s="77"/>
      <c r="GO419" s="77"/>
      <c r="GP419" s="77"/>
      <c r="GQ419" s="77"/>
      <c r="GR419" s="77"/>
      <c r="GS419" s="77"/>
      <c r="GT419" s="77"/>
      <c r="GU419" s="77"/>
      <c r="GV419" s="75" t="str" cm="1">
        <f t="array" ref="GV419">IF(ISBLANK(INDEX(行,$A419)),"",1)</f>
        <v/>
      </c>
      <c r="GW419" s="75" t="str" cm="1">
        <f t="array" ref="GW419">IF(ISBLANK(INDEX(行,$A419)),"",1)</f>
        <v/>
      </c>
      <c r="GX419" s="75" t="str" cm="1">
        <f t="array" ref="GX419">IF(ISBLANK(INDEX(行,$A419)),"",0)</f>
        <v/>
      </c>
      <c r="GY419" s="77"/>
      <c r="GZ419" s="77"/>
      <c r="HA419" s="76" t="str" cm="1">
        <f t="array" aca="1" ref="HA419" ca="1">IF(ISBLANK(INDEX(行,$A419)),"",TODAY())</f>
        <v/>
      </c>
      <c r="HB419" s="76" t="str" cm="1">
        <f t="array" aca="1" ref="HB419" ca="1">IF(ISBLANK(INDEX(行,$A419)),"",TODAY())</f>
        <v/>
      </c>
      <c r="HC419" s="78" t="str" cm="1">
        <f t="array" ref="HC419">IF(ISBLANK(INDEX(行,$A419)),"","ADMIN")</f>
        <v/>
      </c>
      <c r="HD419" s="78" t="str">
        <f t="shared" si="54"/>
        <v/>
      </c>
    </row>
    <row r="420" spans="1:212" s="12" customFormat="1" ht="15" x14ac:dyDescent="0.15">
      <c r="A420" s="11">
        <v>415</v>
      </c>
      <c r="B420" s="75" t="str" cm="1">
        <f t="array" ref="B420">IF(ISBLANK(INDEX(行,$A420)),"",1)</f>
        <v/>
      </c>
      <c r="C420" s="76" t="str" cm="1">
        <f t="array" ref="C420">IF(ISBLANK(INDEX(伝票日付,$A420)),"",DATEVALUE(INDEX(TEXT(伝票日付,"0!/00!/00"),$A420)))</f>
        <v/>
      </c>
      <c r="D420" s="78" t="str" cm="1">
        <f t="array" ref="D420">IF(ISBLANK(INDEX(注文番号,$A420)),"",INDEX(注文番号,$A420))</f>
        <v/>
      </c>
      <c r="E420" s="75" t="str" cm="1">
        <f t="array" ref="E420">IF(ISBLANK(INDEX(行,$A420)),"",INDEX(行,$A420))</f>
        <v/>
      </c>
      <c r="F420" s="77" t="str" cm="1">
        <f t="array" ref="F420">IF(ISBLANK(INDEX(行,$A420)),"","0001")</f>
        <v/>
      </c>
      <c r="G420" s="83" t="str">
        <f t="shared" si="44"/>
        <v/>
      </c>
      <c r="H420" s="78" t="str" cm="1">
        <f t="array" ref="H420">IF(ISBLANK(INDEX(行,$A420)),"",8)</f>
        <v/>
      </c>
      <c r="I420" s="77" t="str" cm="1">
        <f t="array" ref="I420">IF(ISBLANK(INDEX(行,$A420)),"","      8211")</f>
        <v/>
      </c>
      <c r="J420" s="78" t="str" cm="1">
        <f t="array" ref="J420">IF(ISBLANK(INDEX(行,$A420)),"",8211)</f>
        <v/>
      </c>
      <c r="K420" s="82" t="str">
        <f t="shared" si="45"/>
        <v/>
      </c>
      <c r="L420" s="77" t="str" cm="1">
        <f t="array" ref="L420">IF(ISBLANK(INDEX(枝番,$A420)),"",INDEX(枝番,$A420))</f>
        <v/>
      </c>
      <c r="M420" s="78" t="str" cm="1">
        <f t="array" ref="M420">IF(ISBLANK(INDEX(工種コード,$A420)),"",INDEX(工種コード,$A420))</f>
        <v/>
      </c>
      <c r="N420" s="78" t="str" cm="1">
        <f t="array" ref="N420">IF(ISBLANK(INDEX(注文番号,$A420)),"",INDEX(注文番号,$A420))</f>
        <v/>
      </c>
      <c r="O420" s="75"/>
      <c r="P420" s="80"/>
      <c r="Q420" s="75" t="str" cm="1">
        <f t="array" ref="Q420">IF(ISBLANK(INDEX(行,$A420)),"",0)</f>
        <v/>
      </c>
      <c r="R420" s="77" t="str" cm="1">
        <f t="array" ref="R420">IF(ISBLANK(INDEX(仕入先コード,$A420)),"",INDEX(仕入先コード,$A420))</f>
        <v/>
      </c>
      <c r="S420" s="75" t="str" cm="1">
        <f t="array" ref="S420">IF(ISBLANK(INDEX(行,$A420)),"",0)</f>
        <v/>
      </c>
      <c r="T420" s="75" t="str" cm="1">
        <f t="array" ref="T420">IF(ISBLANK(INDEX(行,$A420)),"",1)</f>
        <v/>
      </c>
      <c r="U420" s="77" t="str" cm="1">
        <f t="array" ref="U420">IF(ISBLANK(INDEX(行,$A420)),"","         1")</f>
        <v/>
      </c>
      <c r="V420" s="75" t="str" cm="1">
        <f t="array" ref="V420">IF(ISBLANK(INDEX(行,$A420)),"",0)</f>
        <v/>
      </c>
      <c r="W420" s="75" t="str" cm="1">
        <f t="array" ref="W420">IF(ISBLANK(INDEX(数量,$A420)),"",INDEX(数量,$A420))</f>
        <v/>
      </c>
      <c r="X420" s="77" t="str" cm="1">
        <f t="array" ref="X420">IF(ISBLANK(INDEX(単位,$A420)),"",INDEX(単位,$A420))</f>
        <v/>
      </c>
      <c r="Y420" s="75" t="str" cm="1">
        <f t="array" ref="Y420">IF(ISBLANK(INDEX(単価,$A420)),"",INDEX(単価,$A420))</f>
        <v/>
      </c>
      <c r="Z420" s="75" t="str" cm="1">
        <f t="array" ref="Z420">IF(ISBLANK(INDEX(行,$A420)),"",W420*Y420)</f>
        <v/>
      </c>
      <c r="AA420" s="75" t="str" cm="1">
        <f t="array" ref="AA420">IF(ISBLANK(INDEX(行,$A420)),"",Z420*AI420/100)</f>
        <v/>
      </c>
      <c r="AB420" s="77"/>
      <c r="AC420" s="77"/>
      <c r="AD420" s="77"/>
      <c r="AE420" s="77"/>
      <c r="AF420" s="77"/>
      <c r="AG420" s="75" t="str" cm="1">
        <f t="array" ref="AG420">IF(ISBLANK(INDEX(行,$A420)),"",1)</f>
        <v/>
      </c>
      <c r="AH420" s="75" t="str" cm="1">
        <f t="array" ref="AH420">IF(ISBLANK(INDEX(行,$A420)),"",1)</f>
        <v/>
      </c>
      <c r="AI420" s="75" t="str" cm="1">
        <f t="array" ref="AI420">IF(ISBLANK(INDEX(税率,$A420)),"",INDEX(税率,$A420))</f>
        <v/>
      </c>
      <c r="AJ420" s="75" t="str" cm="1">
        <f t="array" ref="AJ420">IF(ISBLANK(INDEX(行,$A420)),"",50)</f>
        <v/>
      </c>
      <c r="AK420" s="76" t="str">
        <f t="shared" si="46"/>
        <v/>
      </c>
      <c r="AL420" s="82" t="str" cm="1">
        <f t="array" ref="AL420">IF(ISBLANK(INDEX(品名,$A420)),"",INDEX(品名,$A420))</f>
        <v/>
      </c>
      <c r="AM420" s="75"/>
      <c r="AN420" s="75" t="str" cm="1">
        <f t="array" ref="AN420">IF(ISBLANK(INDEX(行,$A420)),"",0)</f>
        <v/>
      </c>
      <c r="AO420" s="75" t="str" cm="1">
        <f t="array" ref="AO420">IF(ISBLANK(INDEX(行,$A420)),"",0)</f>
        <v/>
      </c>
      <c r="AP420" s="75" t="str" cm="1">
        <f t="array" ref="AP420">IF(ISBLANK(INDEX(行,$A420)),"",0)</f>
        <v/>
      </c>
      <c r="AQ420" s="75" t="str" cm="1">
        <f t="array" ref="AQ420">IF(ISBLANK(INDEX(行,$A420)),"",0)</f>
        <v/>
      </c>
      <c r="AR420" s="75" t="str" cm="1">
        <f t="array" ref="AR420">IF(ISBLANK(INDEX(行,$A420)),"",0)</f>
        <v/>
      </c>
      <c r="AS420" s="75" t="str" cm="1">
        <f t="array" ref="AS420">IF(ISBLANK(INDEX(行,$A420)),"",0)</f>
        <v/>
      </c>
      <c r="AT420" s="75" t="str" cm="1">
        <f t="array" ref="AT420">IF(ISBLANK(INDEX(行,$A420)),"",0)</f>
        <v/>
      </c>
      <c r="AU420" s="75" t="str" cm="1">
        <f t="array" ref="AU420">IF(ISBLANK(INDEX(行,$A420)),"",0)</f>
        <v/>
      </c>
      <c r="AV420" s="75" t="str" cm="1">
        <f t="array" ref="AV420">IF(ISBLANK(INDEX(行,$A420)),"",0)</f>
        <v/>
      </c>
      <c r="AW420" s="75" t="str" cm="1">
        <f t="array" ref="AW420">IF(ISBLANK(INDEX(行,$A420)),"",0)</f>
        <v/>
      </c>
      <c r="AX420" s="75" t="str" cm="1">
        <f t="array" ref="AX420">IF(ISBLANK(INDEX(行,$A420)),"",0)</f>
        <v/>
      </c>
      <c r="AY420" s="75" t="str" cm="1">
        <f t="array" ref="AY420">IF(ISBLANK(INDEX(行,$A420)),"",0)</f>
        <v/>
      </c>
      <c r="AZ420" s="75" t="str" cm="1">
        <f t="array" ref="AZ420">IF(ISBLANK(INDEX(行,$A420)),"",0)</f>
        <v/>
      </c>
      <c r="BA420" s="75" t="str" cm="1">
        <f t="array" ref="BA420">IF(ISBLANK(INDEX(行,$A420)),"",0)</f>
        <v/>
      </c>
      <c r="BB420" s="75" t="str" cm="1">
        <f t="array" ref="BB420">IF(ISBLANK(INDEX(行,$A420)),"",0)</f>
        <v/>
      </c>
      <c r="BC420" s="75" t="str" cm="1">
        <f t="array" ref="BC420">IF(ISBLANK(INDEX(行,$A420)),"",0)</f>
        <v/>
      </c>
      <c r="BD420" s="75" t="str" cm="1">
        <f t="array" ref="BD420">IF(ISBLANK(INDEX(行,$A420)),"",0)</f>
        <v/>
      </c>
      <c r="BE420" s="75" t="str" cm="1">
        <f t="array" ref="BE420">IF(ISBLANK(INDEX(行,$A420)),"",0)</f>
        <v/>
      </c>
      <c r="BF420" s="75" t="str" cm="1">
        <f t="array" ref="BF420">IF(ISBLANK(INDEX(行,$A420)),"",0)</f>
        <v/>
      </c>
      <c r="BG420" s="75" t="str" cm="1">
        <f t="array" ref="BG420">IF(ISBLANK(INDEX(行,$A420)),"",0)</f>
        <v/>
      </c>
      <c r="BH420" s="75" t="str" cm="1">
        <f t="array" ref="BH420">IF(ISBLANK(INDEX(行,$A420)),"",0)</f>
        <v/>
      </c>
      <c r="BI420" s="75" t="str" cm="1">
        <f t="array" ref="BI420">IF(ISBLANK(INDEX(行,$A420)),"",0)</f>
        <v/>
      </c>
      <c r="BJ420" s="75" t="str" cm="1">
        <f t="array" ref="BJ420">IF(ISBLANK(INDEX(行,$A420)),"",0)</f>
        <v/>
      </c>
      <c r="BK420" s="75" t="str" cm="1">
        <f t="array" ref="BK420">IF(ISBLANK(INDEX(行,$A420)),"",0)</f>
        <v/>
      </c>
      <c r="BL420" s="75" t="str" cm="1">
        <f t="array" ref="BL420">IF(ISBLANK(INDEX(行,$A420)),"",0)</f>
        <v/>
      </c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6" t="str" cm="1">
        <f t="array" ref="CQ420">IF(ISBLANK(INDEX(納入年月日,$A420)),"",INDEX(TEXT(納入年月日,"0!/00!/00"),$A420))</f>
        <v/>
      </c>
      <c r="CR420" s="77"/>
      <c r="CS420" s="77"/>
      <c r="CT420" s="77"/>
      <c r="CU420" s="77"/>
      <c r="CV420" s="77"/>
      <c r="CW420" s="77"/>
      <c r="CX420" s="77"/>
      <c r="CY420" s="77"/>
      <c r="CZ420" s="77"/>
      <c r="DA420" s="77" t="str" cm="1">
        <f t="array" ref="DA420">IF(ISBLANK(INDEX(行,$A420)),"","      0001")</f>
        <v/>
      </c>
      <c r="DB420" s="75" t="str" cm="1">
        <f t="array" ref="DB420">IF(ISBLANK(INDEX(行,$A420)),"",4101)</f>
        <v/>
      </c>
      <c r="DC420" s="75" t="str" cm="1">
        <f t="array" ref="DC420">IF(ISBLANK(INDEX(行,$A420)),"",2)</f>
        <v/>
      </c>
      <c r="DD420" s="77" t="str">
        <f t="shared" si="47"/>
        <v/>
      </c>
      <c r="DE420" s="75" t="str" cm="1">
        <f t="array" ref="DE420">IF(ISBLANK(INDEX(行,$A420)),"",0)</f>
        <v/>
      </c>
      <c r="DF420" s="77" t="str">
        <f t="shared" si="48"/>
        <v/>
      </c>
      <c r="DG420" s="77" t="str">
        <f t="shared" si="49"/>
        <v/>
      </c>
      <c r="DH420" s="75" t="str" cm="1">
        <f t="array" ref="DH420">IF(ISBLANK(INDEX(行,$A420)),"",0)</f>
        <v/>
      </c>
      <c r="DI420" s="75" t="str" cm="1">
        <f t="array" ref="DI420">IF(ISBLANK(INDEX(行,$A420)),"",0)</f>
        <v/>
      </c>
      <c r="DJ420" s="77"/>
      <c r="DK420" s="80"/>
      <c r="DL420" s="75" t="str" cm="1">
        <f t="array" ref="DL420">IF(ISBLANK(INDEX(行,$A420)),"",0)</f>
        <v/>
      </c>
      <c r="DM420" s="77" t="str">
        <f t="shared" si="50"/>
        <v/>
      </c>
      <c r="DN420" s="75" t="str" cm="1">
        <f t="array" ref="DN420">IF(ISBLANK(INDEX(行,$A420)),"",0)</f>
        <v/>
      </c>
      <c r="DO420" s="75" t="str" cm="1">
        <f t="array" ref="DO420">IF(ISBLANK(INDEX(行,$A420)),"",0)</f>
        <v/>
      </c>
      <c r="DP420" s="77" t="str" cm="1">
        <f t="array" ref="DP420">IF(ISBLANK(INDEX(行,$A420)),"","         0")</f>
        <v/>
      </c>
      <c r="DQ420" s="75" t="str" cm="1">
        <f t="array" ref="DQ420">IF(ISBLANK(INDEX(行,$A420)),"",0)</f>
        <v/>
      </c>
      <c r="DR420" s="75" t="str" cm="1">
        <f t="array" ref="DR420">IF(ISBLANK(INDEX(行,$A420)),"",0)</f>
        <v/>
      </c>
      <c r="DS420" s="77"/>
      <c r="DT420" s="75" t="str" cm="1">
        <f t="array" ref="DT420">IF(ISBLANK(INDEX(行,$A420)),"",0)</f>
        <v/>
      </c>
      <c r="DU420" s="75" t="str" cm="1">
        <f t="array" ref="DU420">IF(ISBLANK(INDEX(行,$A420)),"",$Z420+$AA420)</f>
        <v/>
      </c>
      <c r="DV420" s="75" t="str" cm="1">
        <f t="array" ref="DV420">IF(ISBLANK(INDEX(行,$A420)),"",0)</f>
        <v/>
      </c>
      <c r="DW420" s="77"/>
      <c r="DX420" s="77"/>
      <c r="DY420" s="77"/>
      <c r="DZ420" s="77"/>
      <c r="EA420" s="77"/>
      <c r="EB420" s="75" t="str" cm="1">
        <f t="array" ref="EB420">IF(ISBLANK(INDEX(行,$A420)),"",2)</f>
        <v/>
      </c>
      <c r="EC420" s="75" t="str" cm="1">
        <f t="array" ref="EC420">IF(ISBLANK(INDEX(行,$A420)),"",1)</f>
        <v/>
      </c>
      <c r="ED420" s="75" t="str" cm="1">
        <f t="array" ref="ED420">IF(ISBLANK(INDEX(行,$A420)),"",0)</f>
        <v/>
      </c>
      <c r="EE420" s="75" t="str" cm="1">
        <f t="array" ref="EE420">IF(ISBLANK(INDEX(行,$A420)),"",0)</f>
        <v/>
      </c>
      <c r="EF420" s="76" t="str">
        <f t="shared" si="51"/>
        <v/>
      </c>
      <c r="EG420" s="77" t="str">
        <f t="shared" si="52"/>
        <v/>
      </c>
      <c r="EH420" s="77"/>
      <c r="EI420" s="75" t="str" cm="1">
        <f t="array" ref="EI420">IF(ISBLANK(INDEX(行,$A420)),"",0)</f>
        <v/>
      </c>
      <c r="EJ420" s="75" t="str" cm="1">
        <f t="array" ref="EJ420">IF(ISBLANK(INDEX(行,$A420)),"",0)</f>
        <v/>
      </c>
      <c r="EK420" s="75" t="str" cm="1">
        <f t="array" ref="EK420">IF(ISBLANK(INDEX(行,$A420)),"",0)</f>
        <v/>
      </c>
      <c r="EL420" s="75" t="str" cm="1">
        <f t="array" ref="EL420">IF(ISBLANK(INDEX(行,$A420)),"",0)</f>
        <v/>
      </c>
      <c r="EM420" s="75" t="str" cm="1">
        <f t="array" ref="EM420">IF(ISBLANK(INDEX(行,$A420)),"",0)</f>
        <v/>
      </c>
      <c r="EN420" s="75" t="str" cm="1">
        <f t="array" ref="EN420">IF(ISBLANK(INDEX(行,$A420)),"",0)</f>
        <v/>
      </c>
      <c r="EO420" s="75" t="str" cm="1">
        <f t="array" ref="EO420">IF(ISBLANK(INDEX(行,$A420)),"",0)</f>
        <v/>
      </c>
      <c r="EP420" s="75" t="str" cm="1">
        <f t="array" ref="EP420">IF(ISBLANK(INDEX(行,$A420)),"",0)</f>
        <v/>
      </c>
      <c r="EQ420" s="75" t="str" cm="1">
        <f t="array" ref="EQ420">IF(ISBLANK(INDEX(行,$A420)),"",0)</f>
        <v/>
      </c>
      <c r="ER420" s="75" t="str" cm="1">
        <f t="array" ref="ER420">IF(ISBLANK(INDEX(行,$A420)),"",0)</f>
        <v/>
      </c>
      <c r="ES420" s="75" t="str" cm="1">
        <f t="array" ref="ES420">IF(ISBLANK(INDEX(行,$A420)),"",0)</f>
        <v/>
      </c>
      <c r="ET420" s="75" t="str" cm="1">
        <f t="array" ref="ET420">IF(ISBLANK(INDEX(行,$A420)),"",0)</f>
        <v/>
      </c>
      <c r="EU420" s="75" t="str" cm="1">
        <f t="array" ref="EU420">IF(ISBLANK(INDEX(行,$A420)),"",0)</f>
        <v/>
      </c>
      <c r="EV420" s="75" t="str" cm="1">
        <f t="array" ref="EV420">IF(ISBLANK(INDEX(行,$A420)),"",0)</f>
        <v/>
      </c>
      <c r="EW420" s="75" t="str" cm="1">
        <f t="array" ref="EW420">IF(ISBLANK(INDEX(行,$A420)),"",0)</f>
        <v/>
      </c>
      <c r="EX420" s="75" t="str" cm="1">
        <f t="array" ref="EX420">IF(ISBLANK(INDEX(行,$A420)),"",0)</f>
        <v/>
      </c>
      <c r="EY420" s="75" t="str" cm="1">
        <f t="array" ref="EY420">IF(ISBLANK(INDEX(行,$A420)),"",0)</f>
        <v/>
      </c>
      <c r="EZ420" s="75" t="str" cm="1">
        <f t="array" ref="EZ420">IF(ISBLANK(INDEX(行,$A420)),"",0)</f>
        <v/>
      </c>
      <c r="FA420" s="75" t="str" cm="1">
        <f t="array" ref="FA420">IF(ISBLANK(INDEX(行,$A420)),"",0)</f>
        <v/>
      </c>
      <c r="FB420" s="75" t="str" cm="1">
        <f t="array" ref="FB420">IF(ISBLANK(INDEX(行,$A420)),"",0)</f>
        <v/>
      </c>
      <c r="FC420" s="75" t="str" cm="1">
        <f t="array" ref="FC420">IF(ISBLANK(INDEX(行,$A420)),"",0)</f>
        <v/>
      </c>
      <c r="FD420" s="75" t="str" cm="1">
        <f t="array" ref="FD420">IF(ISBLANK(INDEX(行,$A420)),"",0)</f>
        <v/>
      </c>
      <c r="FE420" s="75" t="str" cm="1">
        <f t="array" ref="FE420">IF(ISBLANK(INDEX(行,$A420)),"",0)</f>
        <v/>
      </c>
      <c r="FF420" s="75" t="str" cm="1">
        <f t="array" ref="FF420">IF(ISBLANK(INDEX(行,$A420)),"",0)</f>
        <v/>
      </c>
      <c r="FG420" s="75" t="str" cm="1">
        <f t="array" ref="FG420">IF(ISBLANK(INDEX(行,$A420)),"",0)</f>
        <v/>
      </c>
      <c r="FH420" s="77"/>
      <c r="FI420" s="77"/>
      <c r="FJ420" s="77"/>
      <c r="FK420" s="77"/>
      <c r="FL420" s="77"/>
      <c r="FM420" s="77"/>
      <c r="FN420" s="77"/>
      <c r="FO420" s="77"/>
      <c r="FP420" s="77"/>
      <c r="FQ420" s="77"/>
      <c r="FR420" s="77"/>
      <c r="FS420" s="77"/>
      <c r="FT420" s="77"/>
      <c r="FU420" s="77"/>
      <c r="FV420" s="77"/>
      <c r="FW420" s="77"/>
      <c r="FX420" s="77"/>
      <c r="FY420" s="77"/>
      <c r="FZ420" s="77"/>
      <c r="GA420" s="77"/>
      <c r="GB420" s="77"/>
      <c r="GC420" s="77"/>
      <c r="GD420" s="77"/>
      <c r="GE420" s="77"/>
      <c r="GF420" s="77"/>
      <c r="GG420" s="77"/>
      <c r="GH420" s="77"/>
      <c r="GI420" s="77"/>
      <c r="GJ420" s="77"/>
      <c r="GK420" s="77"/>
      <c r="GL420" s="76" t="str">
        <f t="shared" si="53"/>
        <v/>
      </c>
      <c r="GM420" s="77"/>
      <c r="GN420" s="77"/>
      <c r="GO420" s="77"/>
      <c r="GP420" s="77"/>
      <c r="GQ420" s="77"/>
      <c r="GR420" s="77"/>
      <c r="GS420" s="77"/>
      <c r="GT420" s="77"/>
      <c r="GU420" s="77"/>
      <c r="GV420" s="75" t="str" cm="1">
        <f t="array" ref="GV420">IF(ISBLANK(INDEX(行,$A420)),"",1)</f>
        <v/>
      </c>
      <c r="GW420" s="75" t="str" cm="1">
        <f t="array" ref="GW420">IF(ISBLANK(INDEX(行,$A420)),"",1)</f>
        <v/>
      </c>
      <c r="GX420" s="75" t="str" cm="1">
        <f t="array" ref="GX420">IF(ISBLANK(INDEX(行,$A420)),"",0)</f>
        <v/>
      </c>
      <c r="GY420" s="77"/>
      <c r="GZ420" s="77"/>
      <c r="HA420" s="76" t="str" cm="1">
        <f t="array" aca="1" ref="HA420" ca="1">IF(ISBLANK(INDEX(行,$A420)),"",TODAY())</f>
        <v/>
      </c>
      <c r="HB420" s="76" t="str" cm="1">
        <f t="array" aca="1" ref="HB420" ca="1">IF(ISBLANK(INDEX(行,$A420)),"",TODAY())</f>
        <v/>
      </c>
      <c r="HC420" s="78" t="str" cm="1">
        <f t="array" ref="HC420">IF(ISBLANK(INDEX(行,$A420)),"","ADMIN")</f>
        <v/>
      </c>
      <c r="HD420" s="78" t="str">
        <f t="shared" si="54"/>
        <v/>
      </c>
    </row>
    <row r="421" spans="1:212" s="12" customFormat="1" ht="15" x14ac:dyDescent="0.15">
      <c r="A421" s="11">
        <v>416</v>
      </c>
      <c r="B421" s="75" t="str" cm="1">
        <f t="array" ref="B421">IF(ISBLANK(INDEX(行,$A421)),"",1)</f>
        <v/>
      </c>
      <c r="C421" s="76" t="str" cm="1">
        <f t="array" ref="C421">IF(ISBLANK(INDEX(伝票日付,$A421)),"",DATEVALUE(INDEX(TEXT(伝票日付,"0!/00!/00"),$A421)))</f>
        <v/>
      </c>
      <c r="D421" s="78" t="str" cm="1">
        <f t="array" ref="D421">IF(ISBLANK(INDEX(注文番号,$A421)),"",INDEX(注文番号,$A421))</f>
        <v/>
      </c>
      <c r="E421" s="75" t="str" cm="1">
        <f t="array" ref="E421">IF(ISBLANK(INDEX(行,$A421)),"",INDEX(行,$A421))</f>
        <v/>
      </c>
      <c r="F421" s="77" t="str" cm="1">
        <f t="array" ref="F421">IF(ISBLANK(INDEX(行,$A421)),"","0001")</f>
        <v/>
      </c>
      <c r="G421" s="83" t="str">
        <f t="shared" si="44"/>
        <v/>
      </c>
      <c r="H421" s="78" t="str" cm="1">
        <f t="array" ref="H421">IF(ISBLANK(INDEX(行,$A421)),"",8)</f>
        <v/>
      </c>
      <c r="I421" s="77" t="str" cm="1">
        <f t="array" ref="I421">IF(ISBLANK(INDEX(行,$A421)),"","      8211")</f>
        <v/>
      </c>
      <c r="J421" s="78" t="str" cm="1">
        <f t="array" ref="J421">IF(ISBLANK(INDEX(行,$A421)),"",8211)</f>
        <v/>
      </c>
      <c r="K421" s="82" t="str">
        <f t="shared" si="45"/>
        <v/>
      </c>
      <c r="L421" s="77" t="str" cm="1">
        <f t="array" ref="L421">IF(ISBLANK(INDEX(枝番,$A421)),"",INDEX(枝番,$A421))</f>
        <v/>
      </c>
      <c r="M421" s="78" t="str" cm="1">
        <f t="array" ref="M421">IF(ISBLANK(INDEX(工種コード,$A421)),"",INDEX(工種コード,$A421))</f>
        <v/>
      </c>
      <c r="N421" s="78" t="str" cm="1">
        <f t="array" ref="N421">IF(ISBLANK(INDEX(注文番号,$A421)),"",INDEX(注文番号,$A421))</f>
        <v/>
      </c>
      <c r="O421" s="75"/>
      <c r="P421" s="80"/>
      <c r="Q421" s="75" t="str" cm="1">
        <f t="array" ref="Q421">IF(ISBLANK(INDEX(行,$A421)),"",0)</f>
        <v/>
      </c>
      <c r="R421" s="77" t="str" cm="1">
        <f t="array" ref="R421">IF(ISBLANK(INDEX(仕入先コード,$A421)),"",INDEX(仕入先コード,$A421))</f>
        <v/>
      </c>
      <c r="S421" s="75" t="str" cm="1">
        <f t="array" ref="S421">IF(ISBLANK(INDEX(行,$A421)),"",0)</f>
        <v/>
      </c>
      <c r="T421" s="75" t="str" cm="1">
        <f t="array" ref="T421">IF(ISBLANK(INDEX(行,$A421)),"",1)</f>
        <v/>
      </c>
      <c r="U421" s="77" t="str" cm="1">
        <f t="array" ref="U421">IF(ISBLANK(INDEX(行,$A421)),"","         1")</f>
        <v/>
      </c>
      <c r="V421" s="75" t="str" cm="1">
        <f t="array" ref="V421">IF(ISBLANK(INDEX(行,$A421)),"",0)</f>
        <v/>
      </c>
      <c r="W421" s="75" t="str" cm="1">
        <f t="array" ref="W421">IF(ISBLANK(INDEX(数量,$A421)),"",INDEX(数量,$A421))</f>
        <v/>
      </c>
      <c r="X421" s="77" t="str" cm="1">
        <f t="array" ref="X421">IF(ISBLANK(INDEX(単位,$A421)),"",INDEX(単位,$A421))</f>
        <v/>
      </c>
      <c r="Y421" s="75" t="str" cm="1">
        <f t="array" ref="Y421">IF(ISBLANK(INDEX(単価,$A421)),"",INDEX(単価,$A421))</f>
        <v/>
      </c>
      <c r="Z421" s="75" t="str" cm="1">
        <f t="array" ref="Z421">IF(ISBLANK(INDEX(行,$A421)),"",W421*Y421)</f>
        <v/>
      </c>
      <c r="AA421" s="75" t="str" cm="1">
        <f t="array" ref="AA421">IF(ISBLANK(INDEX(行,$A421)),"",Z421*AI421/100)</f>
        <v/>
      </c>
      <c r="AB421" s="77"/>
      <c r="AC421" s="77"/>
      <c r="AD421" s="77"/>
      <c r="AE421" s="77"/>
      <c r="AF421" s="77"/>
      <c r="AG421" s="75" t="str" cm="1">
        <f t="array" ref="AG421">IF(ISBLANK(INDEX(行,$A421)),"",1)</f>
        <v/>
      </c>
      <c r="AH421" s="75" t="str" cm="1">
        <f t="array" ref="AH421">IF(ISBLANK(INDEX(行,$A421)),"",1)</f>
        <v/>
      </c>
      <c r="AI421" s="75" t="str" cm="1">
        <f t="array" ref="AI421">IF(ISBLANK(INDEX(税率,$A421)),"",INDEX(税率,$A421))</f>
        <v/>
      </c>
      <c r="AJ421" s="75" t="str" cm="1">
        <f t="array" ref="AJ421">IF(ISBLANK(INDEX(行,$A421)),"",50)</f>
        <v/>
      </c>
      <c r="AK421" s="76" t="str">
        <f t="shared" si="46"/>
        <v/>
      </c>
      <c r="AL421" s="82" t="str" cm="1">
        <f t="array" ref="AL421">IF(ISBLANK(INDEX(品名,$A421)),"",INDEX(品名,$A421))</f>
        <v/>
      </c>
      <c r="AM421" s="75"/>
      <c r="AN421" s="75" t="str" cm="1">
        <f t="array" ref="AN421">IF(ISBLANK(INDEX(行,$A421)),"",0)</f>
        <v/>
      </c>
      <c r="AO421" s="75" t="str" cm="1">
        <f t="array" ref="AO421">IF(ISBLANK(INDEX(行,$A421)),"",0)</f>
        <v/>
      </c>
      <c r="AP421" s="75" t="str" cm="1">
        <f t="array" ref="AP421">IF(ISBLANK(INDEX(行,$A421)),"",0)</f>
        <v/>
      </c>
      <c r="AQ421" s="75" t="str" cm="1">
        <f t="array" ref="AQ421">IF(ISBLANK(INDEX(行,$A421)),"",0)</f>
        <v/>
      </c>
      <c r="AR421" s="75" t="str" cm="1">
        <f t="array" ref="AR421">IF(ISBLANK(INDEX(行,$A421)),"",0)</f>
        <v/>
      </c>
      <c r="AS421" s="75" t="str" cm="1">
        <f t="array" ref="AS421">IF(ISBLANK(INDEX(行,$A421)),"",0)</f>
        <v/>
      </c>
      <c r="AT421" s="75" t="str" cm="1">
        <f t="array" ref="AT421">IF(ISBLANK(INDEX(行,$A421)),"",0)</f>
        <v/>
      </c>
      <c r="AU421" s="75" t="str" cm="1">
        <f t="array" ref="AU421">IF(ISBLANK(INDEX(行,$A421)),"",0)</f>
        <v/>
      </c>
      <c r="AV421" s="75" t="str" cm="1">
        <f t="array" ref="AV421">IF(ISBLANK(INDEX(行,$A421)),"",0)</f>
        <v/>
      </c>
      <c r="AW421" s="75" t="str" cm="1">
        <f t="array" ref="AW421">IF(ISBLANK(INDEX(行,$A421)),"",0)</f>
        <v/>
      </c>
      <c r="AX421" s="75" t="str" cm="1">
        <f t="array" ref="AX421">IF(ISBLANK(INDEX(行,$A421)),"",0)</f>
        <v/>
      </c>
      <c r="AY421" s="75" t="str" cm="1">
        <f t="array" ref="AY421">IF(ISBLANK(INDEX(行,$A421)),"",0)</f>
        <v/>
      </c>
      <c r="AZ421" s="75" t="str" cm="1">
        <f t="array" ref="AZ421">IF(ISBLANK(INDEX(行,$A421)),"",0)</f>
        <v/>
      </c>
      <c r="BA421" s="75" t="str" cm="1">
        <f t="array" ref="BA421">IF(ISBLANK(INDEX(行,$A421)),"",0)</f>
        <v/>
      </c>
      <c r="BB421" s="75" t="str" cm="1">
        <f t="array" ref="BB421">IF(ISBLANK(INDEX(行,$A421)),"",0)</f>
        <v/>
      </c>
      <c r="BC421" s="75" t="str" cm="1">
        <f t="array" ref="BC421">IF(ISBLANK(INDEX(行,$A421)),"",0)</f>
        <v/>
      </c>
      <c r="BD421" s="75" t="str" cm="1">
        <f t="array" ref="BD421">IF(ISBLANK(INDEX(行,$A421)),"",0)</f>
        <v/>
      </c>
      <c r="BE421" s="75" t="str" cm="1">
        <f t="array" ref="BE421">IF(ISBLANK(INDEX(行,$A421)),"",0)</f>
        <v/>
      </c>
      <c r="BF421" s="75" t="str" cm="1">
        <f t="array" ref="BF421">IF(ISBLANK(INDEX(行,$A421)),"",0)</f>
        <v/>
      </c>
      <c r="BG421" s="75" t="str" cm="1">
        <f t="array" ref="BG421">IF(ISBLANK(INDEX(行,$A421)),"",0)</f>
        <v/>
      </c>
      <c r="BH421" s="75" t="str" cm="1">
        <f t="array" ref="BH421">IF(ISBLANK(INDEX(行,$A421)),"",0)</f>
        <v/>
      </c>
      <c r="BI421" s="75" t="str" cm="1">
        <f t="array" ref="BI421">IF(ISBLANK(INDEX(行,$A421)),"",0)</f>
        <v/>
      </c>
      <c r="BJ421" s="75" t="str" cm="1">
        <f t="array" ref="BJ421">IF(ISBLANK(INDEX(行,$A421)),"",0)</f>
        <v/>
      </c>
      <c r="BK421" s="75" t="str" cm="1">
        <f t="array" ref="BK421">IF(ISBLANK(INDEX(行,$A421)),"",0)</f>
        <v/>
      </c>
      <c r="BL421" s="75" t="str" cm="1">
        <f t="array" ref="BL421">IF(ISBLANK(INDEX(行,$A421)),"",0)</f>
        <v/>
      </c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6" t="str" cm="1">
        <f t="array" ref="CQ421">IF(ISBLANK(INDEX(納入年月日,$A421)),"",INDEX(TEXT(納入年月日,"0!/00!/00"),$A421))</f>
        <v/>
      </c>
      <c r="CR421" s="77"/>
      <c r="CS421" s="77"/>
      <c r="CT421" s="77"/>
      <c r="CU421" s="77"/>
      <c r="CV421" s="77"/>
      <c r="CW421" s="77"/>
      <c r="CX421" s="77"/>
      <c r="CY421" s="77"/>
      <c r="CZ421" s="77"/>
      <c r="DA421" s="77" t="str" cm="1">
        <f t="array" ref="DA421">IF(ISBLANK(INDEX(行,$A421)),"","      0001")</f>
        <v/>
      </c>
      <c r="DB421" s="75" t="str" cm="1">
        <f t="array" ref="DB421">IF(ISBLANK(INDEX(行,$A421)),"",4101)</f>
        <v/>
      </c>
      <c r="DC421" s="75" t="str" cm="1">
        <f t="array" ref="DC421">IF(ISBLANK(INDEX(行,$A421)),"",2)</f>
        <v/>
      </c>
      <c r="DD421" s="77" t="str">
        <f t="shared" si="47"/>
        <v/>
      </c>
      <c r="DE421" s="75" t="str" cm="1">
        <f t="array" ref="DE421">IF(ISBLANK(INDEX(行,$A421)),"",0)</f>
        <v/>
      </c>
      <c r="DF421" s="77" t="str">
        <f t="shared" si="48"/>
        <v/>
      </c>
      <c r="DG421" s="77" t="str">
        <f t="shared" si="49"/>
        <v/>
      </c>
      <c r="DH421" s="75" t="str" cm="1">
        <f t="array" ref="DH421">IF(ISBLANK(INDEX(行,$A421)),"",0)</f>
        <v/>
      </c>
      <c r="DI421" s="75" t="str" cm="1">
        <f t="array" ref="DI421">IF(ISBLANK(INDEX(行,$A421)),"",0)</f>
        <v/>
      </c>
      <c r="DJ421" s="77"/>
      <c r="DK421" s="80"/>
      <c r="DL421" s="75" t="str" cm="1">
        <f t="array" ref="DL421">IF(ISBLANK(INDEX(行,$A421)),"",0)</f>
        <v/>
      </c>
      <c r="DM421" s="77" t="str">
        <f t="shared" si="50"/>
        <v/>
      </c>
      <c r="DN421" s="75" t="str" cm="1">
        <f t="array" ref="DN421">IF(ISBLANK(INDEX(行,$A421)),"",0)</f>
        <v/>
      </c>
      <c r="DO421" s="75" t="str" cm="1">
        <f t="array" ref="DO421">IF(ISBLANK(INDEX(行,$A421)),"",0)</f>
        <v/>
      </c>
      <c r="DP421" s="77" t="str" cm="1">
        <f t="array" ref="DP421">IF(ISBLANK(INDEX(行,$A421)),"","         0")</f>
        <v/>
      </c>
      <c r="DQ421" s="75" t="str" cm="1">
        <f t="array" ref="DQ421">IF(ISBLANK(INDEX(行,$A421)),"",0)</f>
        <v/>
      </c>
      <c r="DR421" s="75" t="str" cm="1">
        <f t="array" ref="DR421">IF(ISBLANK(INDEX(行,$A421)),"",0)</f>
        <v/>
      </c>
      <c r="DS421" s="77"/>
      <c r="DT421" s="75" t="str" cm="1">
        <f t="array" ref="DT421">IF(ISBLANK(INDEX(行,$A421)),"",0)</f>
        <v/>
      </c>
      <c r="DU421" s="75" t="str" cm="1">
        <f t="array" ref="DU421">IF(ISBLANK(INDEX(行,$A421)),"",$Z421+$AA421)</f>
        <v/>
      </c>
      <c r="DV421" s="75" t="str" cm="1">
        <f t="array" ref="DV421">IF(ISBLANK(INDEX(行,$A421)),"",0)</f>
        <v/>
      </c>
      <c r="DW421" s="77"/>
      <c r="DX421" s="77"/>
      <c r="DY421" s="77"/>
      <c r="DZ421" s="77"/>
      <c r="EA421" s="77"/>
      <c r="EB421" s="75" t="str" cm="1">
        <f t="array" ref="EB421">IF(ISBLANK(INDEX(行,$A421)),"",2)</f>
        <v/>
      </c>
      <c r="EC421" s="75" t="str" cm="1">
        <f t="array" ref="EC421">IF(ISBLANK(INDEX(行,$A421)),"",1)</f>
        <v/>
      </c>
      <c r="ED421" s="75" t="str" cm="1">
        <f t="array" ref="ED421">IF(ISBLANK(INDEX(行,$A421)),"",0)</f>
        <v/>
      </c>
      <c r="EE421" s="75" t="str" cm="1">
        <f t="array" ref="EE421">IF(ISBLANK(INDEX(行,$A421)),"",0)</f>
        <v/>
      </c>
      <c r="EF421" s="76" t="str">
        <f t="shared" si="51"/>
        <v/>
      </c>
      <c r="EG421" s="77" t="str">
        <f t="shared" si="52"/>
        <v/>
      </c>
      <c r="EH421" s="77"/>
      <c r="EI421" s="75" t="str" cm="1">
        <f t="array" ref="EI421">IF(ISBLANK(INDEX(行,$A421)),"",0)</f>
        <v/>
      </c>
      <c r="EJ421" s="75" t="str" cm="1">
        <f t="array" ref="EJ421">IF(ISBLANK(INDEX(行,$A421)),"",0)</f>
        <v/>
      </c>
      <c r="EK421" s="75" t="str" cm="1">
        <f t="array" ref="EK421">IF(ISBLANK(INDEX(行,$A421)),"",0)</f>
        <v/>
      </c>
      <c r="EL421" s="75" t="str" cm="1">
        <f t="array" ref="EL421">IF(ISBLANK(INDEX(行,$A421)),"",0)</f>
        <v/>
      </c>
      <c r="EM421" s="75" t="str" cm="1">
        <f t="array" ref="EM421">IF(ISBLANK(INDEX(行,$A421)),"",0)</f>
        <v/>
      </c>
      <c r="EN421" s="75" t="str" cm="1">
        <f t="array" ref="EN421">IF(ISBLANK(INDEX(行,$A421)),"",0)</f>
        <v/>
      </c>
      <c r="EO421" s="75" t="str" cm="1">
        <f t="array" ref="EO421">IF(ISBLANK(INDEX(行,$A421)),"",0)</f>
        <v/>
      </c>
      <c r="EP421" s="75" t="str" cm="1">
        <f t="array" ref="EP421">IF(ISBLANK(INDEX(行,$A421)),"",0)</f>
        <v/>
      </c>
      <c r="EQ421" s="75" t="str" cm="1">
        <f t="array" ref="EQ421">IF(ISBLANK(INDEX(行,$A421)),"",0)</f>
        <v/>
      </c>
      <c r="ER421" s="75" t="str" cm="1">
        <f t="array" ref="ER421">IF(ISBLANK(INDEX(行,$A421)),"",0)</f>
        <v/>
      </c>
      <c r="ES421" s="75" t="str" cm="1">
        <f t="array" ref="ES421">IF(ISBLANK(INDEX(行,$A421)),"",0)</f>
        <v/>
      </c>
      <c r="ET421" s="75" t="str" cm="1">
        <f t="array" ref="ET421">IF(ISBLANK(INDEX(行,$A421)),"",0)</f>
        <v/>
      </c>
      <c r="EU421" s="75" t="str" cm="1">
        <f t="array" ref="EU421">IF(ISBLANK(INDEX(行,$A421)),"",0)</f>
        <v/>
      </c>
      <c r="EV421" s="75" t="str" cm="1">
        <f t="array" ref="EV421">IF(ISBLANK(INDEX(行,$A421)),"",0)</f>
        <v/>
      </c>
      <c r="EW421" s="75" t="str" cm="1">
        <f t="array" ref="EW421">IF(ISBLANK(INDEX(行,$A421)),"",0)</f>
        <v/>
      </c>
      <c r="EX421" s="75" t="str" cm="1">
        <f t="array" ref="EX421">IF(ISBLANK(INDEX(行,$A421)),"",0)</f>
        <v/>
      </c>
      <c r="EY421" s="75" t="str" cm="1">
        <f t="array" ref="EY421">IF(ISBLANK(INDEX(行,$A421)),"",0)</f>
        <v/>
      </c>
      <c r="EZ421" s="75" t="str" cm="1">
        <f t="array" ref="EZ421">IF(ISBLANK(INDEX(行,$A421)),"",0)</f>
        <v/>
      </c>
      <c r="FA421" s="75" t="str" cm="1">
        <f t="array" ref="FA421">IF(ISBLANK(INDEX(行,$A421)),"",0)</f>
        <v/>
      </c>
      <c r="FB421" s="75" t="str" cm="1">
        <f t="array" ref="FB421">IF(ISBLANK(INDEX(行,$A421)),"",0)</f>
        <v/>
      </c>
      <c r="FC421" s="75" t="str" cm="1">
        <f t="array" ref="FC421">IF(ISBLANK(INDEX(行,$A421)),"",0)</f>
        <v/>
      </c>
      <c r="FD421" s="75" t="str" cm="1">
        <f t="array" ref="FD421">IF(ISBLANK(INDEX(行,$A421)),"",0)</f>
        <v/>
      </c>
      <c r="FE421" s="75" t="str" cm="1">
        <f t="array" ref="FE421">IF(ISBLANK(INDEX(行,$A421)),"",0)</f>
        <v/>
      </c>
      <c r="FF421" s="75" t="str" cm="1">
        <f t="array" ref="FF421">IF(ISBLANK(INDEX(行,$A421)),"",0)</f>
        <v/>
      </c>
      <c r="FG421" s="75" t="str" cm="1">
        <f t="array" ref="FG421">IF(ISBLANK(INDEX(行,$A421)),"",0)</f>
        <v/>
      </c>
      <c r="FH421" s="77"/>
      <c r="FI421" s="77"/>
      <c r="FJ421" s="77"/>
      <c r="FK421" s="77"/>
      <c r="FL421" s="77"/>
      <c r="FM421" s="77"/>
      <c r="FN421" s="77"/>
      <c r="FO421" s="77"/>
      <c r="FP421" s="77"/>
      <c r="FQ421" s="77"/>
      <c r="FR421" s="77"/>
      <c r="FS421" s="77"/>
      <c r="FT421" s="77"/>
      <c r="FU421" s="77"/>
      <c r="FV421" s="77"/>
      <c r="FW421" s="77"/>
      <c r="FX421" s="77"/>
      <c r="FY421" s="77"/>
      <c r="FZ421" s="77"/>
      <c r="GA421" s="77"/>
      <c r="GB421" s="77"/>
      <c r="GC421" s="77"/>
      <c r="GD421" s="77"/>
      <c r="GE421" s="77"/>
      <c r="GF421" s="77"/>
      <c r="GG421" s="77"/>
      <c r="GH421" s="77"/>
      <c r="GI421" s="77"/>
      <c r="GJ421" s="77"/>
      <c r="GK421" s="77"/>
      <c r="GL421" s="76" t="str">
        <f t="shared" si="53"/>
        <v/>
      </c>
      <c r="GM421" s="77"/>
      <c r="GN421" s="77"/>
      <c r="GO421" s="77"/>
      <c r="GP421" s="77"/>
      <c r="GQ421" s="77"/>
      <c r="GR421" s="77"/>
      <c r="GS421" s="77"/>
      <c r="GT421" s="77"/>
      <c r="GU421" s="77"/>
      <c r="GV421" s="75" t="str" cm="1">
        <f t="array" ref="GV421">IF(ISBLANK(INDEX(行,$A421)),"",1)</f>
        <v/>
      </c>
      <c r="GW421" s="75" t="str" cm="1">
        <f t="array" ref="GW421">IF(ISBLANK(INDEX(行,$A421)),"",1)</f>
        <v/>
      </c>
      <c r="GX421" s="75" t="str" cm="1">
        <f t="array" ref="GX421">IF(ISBLANK(INDEX(行,$A421)),"",0)</f>
        <v/>
      </c>
      <c r="GY421" s="77"/>
      <c r="GZ421" s="77"/>
      <c r="HA421" s="76" t="str" cm="1">
        <f t="array" aca="1" ref="HA421" ca="1">IF(ISBLANK(INDEX(行,$A421)),"",TODAY())</f>
        <v/>
      </c>
      <c r="HB421" s="76" t="str" cm="1">
        <f t="array" aca="1" ref="HB421" ca="1">IF(ISBLANK(INDEX(行,$A421)),"",TODAY())</f>
        <v/>
      </c>
      <c r="HC421" s="78" t="str" cm="1">
        <f t="array" ref="HC421">IF(ISBLANK(INDEX(行,$A421)),"","ADMIN")</f>
        <v/>
      </c>
      <c r="HD421" s="78" t="str">
        <f t="shared" si="54"/>
        <v/>
      </c>
    </row>
    <row r="422" spans="1:212" s="12" customFormat="1" ht="15" x14ac:dyDescent="0.15">
      <c r="A422" s="11">
        <v>417</v>
      </c>
      <c r="B422" s="75" t="str" cm="1">
        <f t="array" ref="B422">IF(ISBLANK(INDEX(行,$A422)),"",1)</f>
        <v/>
      </c>
      <c r="C422" s="76" t="str" cm="1">
        <f t="array" ref="C422">IF(ISBLANK(INDEX(伝票日付,$A422)),"",DATEVALUE(INDEX(TEXT(伝票日付,"0!/00!/00"),$A422)))</f>
        <v/>
      </c>
      <c r="D422" s="78" t="str" cm="1">
        <f t="array" ref="D422">IF(ISBLANK(INDEX(注文番号,$A422)),"",INDEX(注文番号,$A422))</f>
        <v/>
      </c>
      <c r="E422" s="75" t="str" cm="1">
        <f t="array" ref="E422">IF(ISBLANK(INDEX(行,$A422)),"",INDEX(行,$A422))</f>
        <v/>
      </c>
      <c r="F422" s="77" t="str" cm="1">
        <f t="array" ref="F422">IF(ISBLANK(INDEX(行,$A422)),"","0001")</f>
        <v/>
      </c>
      <c r="G422" s="83" t="str">
        <f t="shared" si="44"/>
        <v/>
      </c>
      <c r="H422" s="78" t="str" cm="1">
        <f t="array" ref="H422">IF(ISBLANK(INDEX(行,$A422)),"",8)</f>
        <v/>
      </c>
      <c r="I422" s="77" t="str" cm="1">
        <f t="array" ref="I422">IF(ISBLANK(INDEX(行,$A422)),"","      8211")</f>
        <v/>
      </c>
      <c r="J422" s="78" t="str" cm="1">
        <f t="array" ref="J422">IF(ISBLANK(INDEX(行,$A422)),"",8211)</f>
        <v/>
      </c>
      <c r="K422" s="82" t="str">
        <f t="shared" si="45"/>
        <v/>
      </c>
      <c r="L422" s="77" t="str" cm="1">
        <f t="array" ref="L422">IF(ISBLANK(INDEX(枝番,$A422)),"",INDEX(枝番,$A422))</f>
        <v/>
      </c>
      <c r="M422" s="78" t="str" cm="1">
        <f t="array" ref="M422">IF(ISBLANK(INDEX(工種コード,$A422)),"",INDEX(工種コード,$A422))</f>
        <v/>
      </c>
      <c r="N422" s="78" t="str" cm="1">
        <f t="array" ref="N422">IF(ISBLANK(INDEX(注文番号,$A422)),"",INDEX(注文番号,$A422))</f>
        <v/>
      </c>
      <c r="O422" s="75"/>
      <c r="P422" s="80"/>
      <c r="Q422" s="75" t="str" cm="1">
        <f t="array" ref="Q422">IF(ISBLANK(INDEX(行,$A422)),"",0)</f>
        <v/>
      </c>
      <c r="R422" s="77" t="str" cm="1">
        <f t="array" ref="R422">IF(ISBLANK(INDEX(仕入先コード,$A422)),"",INDEX(仕入先コード,$A422))</f>
        <v/>
      </c>
      <c r="S422" s="75" t="str" cm="1">
        <f t="array" ref="S422">IF(ISBLANK(INDEX(行,$A422)),"",0)</f>
        <v/>
      </c>
      <c r="T422" s="75" t="str" cm="1">
        <f t="array" ref="T422">IF(ISBLANK(INDEX(行,$A422)),"",1)</f>
        <v/>
      </c>
      <c r="U422" s="77" t="str" cm="1">
        <f t="array" ref="U422">IF(ISBLANK(INDEX(行,$A422)),"","         1")</f>
        <v/>
      </c>
      <c r="V422" s="75" t="str" cm="1">
        <f t="array" ref="V422">IF(ISBLANK(INDEX(行,$A422)),"",0)</f>
        <v/>
      </c>
      <c r="W422" s="75" t="str" cm="1">
        <f t="array" ref="W422">IF(ISBLANK(INDEX(数量,$A422)),"",INDEX(数量,$A422))</f>
        <v/>
      </c>
      <c r="X422" s="77" t="str" cm="1">
        <f t="array" ref="X422">IF(ISBLANK(INDEX(単位,$A422)),"",INDEX(単位,$A422))</f>
        <v/>
      </c>
      <c r="Y422" s="75" t="str" cm="1">
        <f t="array" ref="Y422">IF(ISBLANK(INDEX(単価,$A422)),"",INDEX(単価,$A422))</f>
        <v/>
      </c>
      <c r="Z422" s="75" t="str" cm="1">
        <f t="array" ref="Z422">IF(ISBLANK(INDEX(行,$A422)),"",W422*Y422)</f>
        <v/>
      </c>
      <c r="AA422" s="75" t="str" cm="1">
        <f t="array" ref="AA422">IF(ISBLANK(INDEX(行,$A422)),"",Z422*AI422/100)</f>
        <v/>
      </c>
      <c r="AB422" s="77"/>
      <c r="AC422" s="77"/>
      <c r="AD422" s="77"/>
      <c r="AE422" s="77"/>
      <c r="AF422" s="77"/>
      <c r="AG422" s="75" t="str" cm="1">
        <f t="array" ref="AG422">IF(ISBLANK(INDEX(行,$A422)),"",1)</f>
        <v/>
      </c>
      <c r="AH422" s="75" t="str" cm="1">
        <f t="array" ref="AH422">IF(ISBLANK(INDEX(行,$A422)),"",1)</f>
        <v/>
      </c>
      <c r="AI422" s="75" t="str" cm="1">
        <f t="array" ref="AI422">IF(ISBLANK(INDEX(税率,$A422)),"",INDEX(税率,$A422))</f>
        <v/>
      </c>
      <c r="AJ422" s="75" t="str" cm="1">
        <f t="array" ref="AJ422">IF(ISBLANK(INDEX(行,$A422)),"",50)</f>
        <v/>
      </c>
      <c r="AK422" s="76" t="str">
        <f t="shared" si="46"/>
        <v/>
      </c>
      <c r="AL422" s="82" t="str" cm="1">
        <f t="array" ref="AL422">IF(ISBLANK(INDEX(品名,$A422)),"",INDEX(品名,$A422))</f>
        <v/>
      </c>
      <c r="AM422" s="75"/>
      <c r="AN422" s="75" t="str" cm="1">
        <f t="array" ref="AN422">IF(ISBLANK(INDEX(行,$A422)),"",0)</f>
        <v/>
      </c>
      <c r="AO422" s="75" t="str" cm="1">
        <f t="array" ref="AO422">IF(ISBLANK(INDEX(行,$A422)),"",0)</f>
        <v/>
      </c>
      <c r="AP422" s="75" t="str" cm="1">
        <f t="array" ref="AP422">IF(ISBLANK(INDEX(行,$A422)),"",0)</f>
        <v/>
      </c>
      <c r="AQ422" s="75" t="str" cm="1">
        <f t="array" ref="AQ422">IF(ISBLANK(INDEX(行,$A422)),"",0)</f>
        <v/>
      </c>
      <c r="AR422" s="75" t="str" cm="1">
        <f t="array" ref="AR422">IF(ISBLANK(INDEX(行,$A422)),"",0)</f>
        <v/>
      </c>
      <c r="AS422" s="75" t="str" cm="1">
        <f t="array" ref="AS422">IF(ISBLANK(INDEX(行,$A422)),"",0)</f>
        <v/>
      </c>
      <c r="AT422" s="75" t="str" cm="1">
        <f t="array" ref="AT422">IF(ISBLANK(INDEX(行,$A422)),"",0)</f>
        <v/>
      </c>
      <c r="AU422" s="75" t="str" cm="1">
        <f t="array" ref="AU422">IF(ISBLANK(INDEX(行,$A422)),"",0)</f>
        <v/>
      </c>
      <c r="AV422" s="75" t="str" cm="1">
        <f t="array" ref="AV422">IF(ISBLANK(INDEX(行,$A422)),"",0)</f>
        <v/>
      </c>
      <c r="AW422" s="75" t="str" cm="1">
        <f t="array" ref="AW422">IF(ISBLANK(INDEX(行,$A422)),"",0)</f>
        <v/>
      </c>
      <c r="AX422" s="75" t="str" cm="1">
        <f t="array" ref="AX422">IF(ISBLANK(INDEX(行,$A422)),"",0)</f>
        <v/>
      </c>
      <c r="AY422" s="75" t="str" cm="1">
        <f t="array" ref="AY422">IF(ISBLANK(INDEX(行,$A422)),"",0)</f>
        <v/>
      </c>
      <c r="AZ422" s="75" t="str" cm="1">
        <f t="array" ref="AZ422">IF(ISBLANK(INDEX(行,$A422)),"",0)</f>
        <v/>
      </c>
      <c r="BA422" s="75" t="str" cm="1">
        <f t="array" ref="BA422">IF(ISBLANK(INDEX(行,$A422)),"",0)</f>
        <v/>
      </c>
      <c r="BB422" s="75" t="str" cm="1">
        <f t="array" ref="BB422">IF(ISBLANK(INDEX(行,$A422)),"",0)</f>
        <v/>
      </c>
      <c r="BC422" s="75" t="str" cm="1">
        <f t="array" ref="BC422">IF(ISBLANK(INDEX(行,$A422)),"",0)</f>
        <v/>
      </c>
      <c r="BD422" s="75" t="str" cm="1">
        <f t="array" ref="BD422">IF(ISBLANK(INDEX(行,$A422)),"",0)</f>
        <v/>
      </c>
      <c r="BE422" s="75" t="str" cm="1">
        <f t="array" ref="BE422">IF(ISBLANK(INDEX(行,$A422)),"",0)</f>
        <v/>
      </c>
      <c r="BF422" s="75" t="str" cm="1">
        <f t="array" ref="BF422">IF(ISBLANK(INDEX(行,$A422)),"",0)</f>
        <v/>
      </c>
      <c r="BG422" s="75" t="str" cm="1">
        <f t="array" ref="BG422">IF(ISBLANK(INDEX(行,$A422)),"",0)</f>
        <v/>
      </c>
      <c r="BH422" s="75" t="str" cm="1">
        <f t="array" ref="BH422">IF(ISBLANK(INDEX(行,$A422)),"",0)</f>
        <v/>
      </c>
      <c r="BI422" s="75" t="str" cm="1">
        <f t="array" ref="BI422">IF(ISBLANK(INDEX(行,$A422)),"",0)</f>
        <v/>
      </c>
      <c r="BJ422" s="75" t="str" cm="1">
        <f t="array" ref="BJ422">IF(ISBLANK(INDEX(行,$A422)),"",0)</f>
        <v/>
      </c>
      <c r="BK422" s="75" t="str" cm="1">
        <f t="array" ref="BK422">IF(ISBLANK(INDEX(行,$A422)),"",0)</f>
        <v/>
      </c>
      <c r="BL422" s="75" t="str" cm="1">
        <f t="array" ref="BL422">IF(ISBLANK(INDEX(行,$A422)),"",0)</f>
        <v/>
      </c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6" t="str" cm="1">
        <f t="array" ref="CQ422">IF(ISBLANK(INDEX(納入年月日,$A422)),"",INDEX(TEXT(納入年月日,"0!/00!/00"),$A422))</f>
        <v/>
      </c>
      <c r="CR422" s="77"/>
      <c r="CS422" s="77"/>
      <c r="CT422" s="77"/>
      <c r="CU422" s="77"/>
      <c r="CV422" s="77"/>
      <c r="CW422" s="77"/>
      <c r="CX422" s="77"/>
      <c r="CY422" s="77"/>
      <c r="CZ422" s="77"/>
      <c r="DA422" s="77" t="str" cm="1">
        <f t="array" ref="DA422">IF(ISBLANK(INDEX(行,$A422)),"","      0001")</f>
        <v/>
      </c>
      <c r="DB422" s="75" t="str" cm="1">
        <f t="array" ref="DB422">IF(ISBLANK(INDEX(行,$A422)),"",4101)</f>
        <v/>
      </c>
      <c r="DC422" s="75" t="str" cm="1">
        <f t="array" ref="DC422">IF(ISBLANK(INDEX(行,$A422)),"",2)</f>
        <v/>
      </c>
      <c r="DD422" s="77" t="str">
        <f t="shared" si="47"/>
        <v/>
      </c>
      <c r="DE422" s="75" t="str" cm="1">
        <f t="array" ref="DE422">IF(ISBLANK(INDEX(行,$A422)),"",0)</f>
        <v/>
      </c>
      <c r="DF422" s="77" t="str">
        <f t="shared" si="48"/>
        <v/>
      </c>
      <c r="DG422" s="77" t="str">
        <f t="shared" si="49"/>
        <v/>
      </c>
      <c r="DH422" s="75" t="str" cm="1">
        <f t="array" ref="DH422">IF(ISBLANK(INDEX(行,$A422)),"",0)</f>
        <v/>
      </c>
      <c r="DI422" s="75" t="str" cm="1">
        <f t="array" ref="DI422">IF(ISBLANK(INDEX(行,$A422)),"",0)</f>
        <v/>
      </c>
      <c r="DJ422" s="77"/>
      <c r="DK422" s="80"/>
      <c r="DL422" s="75" t="str" cm="1">
        <f t="array" ref="DL422">IF(ISBLANK(INDEX(行,$A422)),"",0)</f>
        <v/>
      </c>
      <c r="DM422" s="77" t="str">
        <f t="shared" si="50"/>
        <v/>
      </c>
      <c r="DN422" s="75" t="str" cm="1">
        <f t="array" ref="DN422">IF(ISBLANK(INDEX(行,$A422)),"",0)</f>
        <v/>
      </c>
      <c r="DO422" s="75" t="str" cm="1">
        <f t="array" ref="DO422">IF(ISBLANK(INDEX(行,$A422)),"",0)</f>
        <v/>
      </c>
      <c r="DP422" s="77" t="str" cm="1">
        <f t="array" ref="DP422">IF(ISBLANK(INDEX(行,$A422)),"","         0")</f>
        <v/>
      </c>
      <c r="DQ422" s="75" t="str" cm="1">
        <f t="array" ref="DQ422">IF(ISBLANK(INDEX(行,$A422)),"",0)</f>
        <v/>
      </c>
      <c r="DR422" s="75" t="str" cm="1">
        <f t="array" ref="DR422">IF(ISBLANK(INDEX(行,$A422)),"",0)</f>
        <v/>
      </c>
      <c r="DS422" s="77"/>
      <c r="DT422" s="75" t="str" cm="1">
        <f t="array" ref="DT422">IF(ISBLANK(INDEX(行,$A422)),"",0)</f>
        <v/>
      </c>
      <c r="DU422" s="75" t="str" cm="1">
        <f t="array" ref="DU422">IF(ISBLANK(INDEX(行,$A422)),"",$Z422+$AA422)</f>
        <v/>
      </c>
      <c r="DV422" s="75" t="str" cm="1">
        <f t="array" ref="DV422">IF(ISBLANK(INDEX(行,$A422)),"",0)</f>
        <v/>
      </c>
      <c r="DW422" s="77"/>
      <c r="DX422" s="77"/>
      <c r="DY422" s="77"/>
      <c r="DZ422" s="77"/>
      <c r="EA422" s="77"/>
      <c r="EB422" s="75" t="str" cm="1">
        <f t="array" ref="EB422">IF(ISBLANK(INDEX(行,$A422)),"",2)</f>
        <v/>
      </c>
      <c r="EC422" s="75" t="str" cm="1">
        <f t="array" ref="EC422">IF(ISBLANK(INDEX(行,$A422)),"",1)</f>
        <v/>
      </c>
      <c r="ED422" s="75" t="str" cm="1">
        <f t="array" ref="ED422">IF(ISBLANK(INDEX(行,$A422)),"",0)</f>
        <v/>
      </c>
      <c r="EE422" s="75" t="str" cm="1">
        <f t="array" ref="EE422">IF(ISBLANK(INDEX(行,$A422)),"",0)</f>
        <v/>
      </c>
      <c r="EF422" s="76" t="str">
        <f t="shared" si="51"/>
        <v/>
      </c>
      <c r="EG422" s="77" t="str">
        <f t="shared" si="52"/>
        <v/>
      </c>
      <c r="EH422" s="77"/>
      <c r="EI422" s="75" t="str" cm="1">
        <f t="array" ref="EI422">IF(ISBLANK(INDEX(行,$A422)),"",0)</f>
        <v/>
      </c>
      <c r="EJ422" s="75" t="str" cm="1">
        <f t="array" ref="EJ422">IF(ISBLANK(INDEX(行,$A422)),"",0)</f>
        <v/>
      </c>
      <c r="EK422" s="75" t="str" cm="1">
        <f t="array" ref="EK422">IF(ISBLANK(INDEX(行,$A422)),"",0)</f>
        <v/>
      </c>
      <c r="EL422" s="75" t="str" cm="1">
        <f t="array" ref="EL422">IF(ISBLANK(INDEX(行,$A422)),"",0)</f>
        <v/>
      </c>
      <c r="EM422" s="75" t="str" cm="1">
        <f t="array" ref="EM422">IF(ISBLANK(INDEX(行,$A422)),"",0)</f>
        <v/>
      </c>
      <c r="EN422" s="75" t="str" cm="1">
        <f t="array" ref="EN422">IF(ISBLANK(INDEX(行,$A422)),"",0)</f>
        <v/>
      </c>
      <c r="EO422" s="75" t="str" cm="1">
        <f t="array" ref="EO422">IF(ISBLANK(INDEX(行,$A422)),"",0)</f>
        <v/>
      </c>
      <c r="EP422" s="75" t="str" cm="1">
        <f t="array" ref="EP422">IF(ISBLANK(INDEX(行,$A422)),"",0)</f>
        <v/>
      </c>
      <c r="EQ422" s="75" t="str" cm="1">
        <f t="array" ref="EQ422">IF(ISBLANK(INDEX(行,$A422)),"",0)</f>
        <v/>
      </c>
      <c r="ER422" s="75" t="str" cm="1">
        <f t="array" ref="ER422">IF(ISBLANK(INDEX(行,$A422)),"",0)</f>
        <v/>
      </c>
      <c r="ES422" s="75" t="str" cm="1">
        <f t="array" ref="ES422">IF(ISBLANK(INDEX(行,$A422)),"",0)</f>
        <v/>
      </c>
      <c r="ET422" s="75" t="str" cm="1">
        <f t="array" ref="ET422">IF(ISBLANK(INDEX(行,$A422)),"",0)</f>
        <v/>
      </c>
      <c r="EU422" s="75" t="str" cm="1">
        <f t="array" ref="EU422">IF(ISBLANK(INDEX(行,$A422)),"",0)</f>
        <v/>
      </c>
      <c r="EV422" s="75" t="str" cm="1">
        <f t="array" ref="EV422">IF(ISBLANK(INDEX(行,$A422)),"",0)</f>
        <v/>
      </c>
      <c r="EW422" s="75" t="str" cm="1">
        <f t="array" ref="EW422">IF(ISBLANK(INDEX(行,$A422)),"",0)</f>
        <v/>
      </c>
      <c r="EX422" s="75" t="str" cm="1">
        <f t="array" ref="EX422">IF(ISBLANK(INDEX(行,$A422)),"",0)</f>
        <v/>
      </c>
      <c r="EY422" s="75" t="str" cm="1">
        <f t="array" ref="EY422">IF(ISBLANK(INDEX(行,$A422)),"",0)</f>
        <v/>
      </c>
      <c r="EZ422" s="75" t="str" cm="1">
        <f t="array" ref="EZ422">IF(ISBLANK(INDEX(行,$A422)),"",0)</f>
        <v/>
      </c>
      <c r="FA422" s="75" t="str" cm="1">
        <f t="array" ref="FA422">IF(ISBLANK(INDEX(行,$A422)),"",0)</f>
        <v/>
      </c>
      <c r="FB422" s="75" t="str" cm="1">
        <f t="array" ref="FB422">IF(ISBLANK(INDEX(行,$A422)),"",0)</f>
        <v/>
      </c>
      <c r="FC422" s="75" t="str" cm="1">
        <f t="array" ref="FC422">IF(ISBLANK(INDEX(行,$A422)),"",0)</f>
        <v/>
      </c>
      <c r="FD422" s="75" t="str" cm="1">
        <f t="array" ref="FD422">IF(ISBLANK(INDEX(行,$A422)),"",0)</f>
        <v/>
      </c>
      <c r="FE422" s="75" t="str" cm="1">
        <f t="array" ref="FE422">IF(ISBLANK(INDEX(行,$A422)),"",0)</f>
        <v/>
      </c>
      <c r="FF422" s="75" t="str" cm="1">
        <f t="array" ref="FF422">IF(ISBLANK(INDEX(行,$A422)),"",0)</f>
        <v/>
      </c>
      <c r="FG422" s="75" t="str" cm="1">
        <f t="array" ref="FG422">IF(ISBLANK(INDEX(行,$A422)),"",0)</f>
        <v/>
      </c>
      <c r="FH422" s="77"/>
      <c r="FI422" s="77"/>
      <c r="FJ422" s="77"/>
      <c r="FK422" s="77"/>
      <c r="FL422" s="77"/>
      <c r="FM422" s="77"/>
      <c r="FN422" s="77"/>
      <c r="FO422" s="77"/>
      <c r="FP422" s="77"/>
      <c r="FQ422" s="77"/>
      <c r="FR422" s="77"/>
      <c r="FS422" s="77"/>
      <c r="FT422" s="77"/>
      <c r="FU422" s="77"/>
      <c r="FV422" s="77"/>
      <c r="FW422" s="77"/>
      <c r="FX422" s="77"/>
      <c r="FY422" s="77"/>
      <c r="FZ422" s="77"/>
      <c r="GA422" s="77"/>
      <c r="GB422" s="77"/>
      <c r="GC422" s="77"/>
      <c r="GD422" s="77"/>
      <c r="GE422" s="77"/>
      <c r="GF422" s="77"/>
      <c r="GG422" s="77"/>
      <c r="GH422" s="77"/>
      <c r="GI422" s="77"/>
      <c r="GJ422" s="77"/>
      <c r="GK422" s="77"/>
      <c r="GL422" s="76" t="str">
        <f t="shared" si="53"/>
        <v/>
      </c>
      <c r="GM422" s="77"/>
      <c r="GN422" s="77"/>
      <c r="GO422" s="77"/>
      <c r="GP422" s="77"/>
      <c r="GQ422" s="77"/>
      <c r="GR422" s="77"/>
      <c r="GS422" s="77"/>
      <c r="GT422" s="77"/>
      <c r="GU422" s="77"/>
      <c r="GV422" s="75" t="str" cm="1">
        <f t="array" ref="GV422">IF(ISBLANK(INDEX(行,$A422)),"",1)</f>
        <v/>
      </c>
      <c r="GW422" s="75" t="str" cm="1">
        <f t="array" ref="GW422">IF(ISBLANK(INDEX(行,$A422)),"",1)</f>
        <v/>
      </c>
      <c r="GX422" s="75" t="str" cm="1">
        <f t="array" ref="GX422">IF(ISBLANK(INDEX(行,$A422)),"",0)</f>
        <v/>
      </c>
      <c r="GY422" s="77"/>
      <c r="GZ422" s="77"/>
      <c r="HA422" s="76" t="str" cm="1">
        <f t="array" aca="1" ref="HA422" ca="1">IF(ISBLANK(INDEX(行,$A422)),"",TODAY())</f>
        <v/>
      </c>
      <c r="HB422" s="76" t="str" cm="1">
        <f t="array" aca="1" ref="HB422" ca="1">IF(ISBLANK(INDEX(行,$A422)),"",TODAY())</f>
        <v/>
      </c>
      <c r="HC422" s="78" t="str" cm="1">
        <f t="array" ref="HC422">IF(ISBLANK(INDEX(行,$A422)),"","ADMIN")</f>
        <v/>
      </c>
      <c r="HD422" s="78" t="str">
        <f t="shared" si="54"/>
        <v/>
      </c>
    </row>
    <row r="423" spans="1:212" s="12" customFormat="1" ht="15" x14ac:dyDescent="0.15">
      <c r="A423" s="11">
        <v>418</v>
      </c>
      <c r="B423" s="75" t="str" cm="1">
        <f t="array" ref="B423">IF(ISBLANK(INDEX(行,$A423)),"",1)</f>
        <v/>
      </c>
      <c r="C423" s="76" t="str" cm="1">
        <f t="array" ref="C423">IF(ISBLANK(INDEX(伝票日付,$A423)),"",DATEVALUE(INDEX(TEXT(伝票日付,"0!/00!/00"),$A423)))</f>
        <v/>
      </c>
      <c r="D423" s="78" t="str" cm="1">
        <f t="array" ref="D423">IF(ISBLANK(INDEX(注文番号,$A423)),"",INDEX(注文番号,$A423))</f>
        <v/>
      </c>
      <c r="E423" s="75" t="str" cm="1">
        <f t="array" ref="E423">IF(ISBLANK(INDEX(行,$A423)),"",INDEX(行,$A423))</f>
        <v/>
      </c>
      <c r="F423" s="77" t="str" cm="1">
        <f t="array" ref="F423">IF(ISBLANK(INDEX(行,$A423)),"","0001")</f>
        <v/>
      </c>
      <c r="G423" s="83" t="str">
        <f t="shared" si="44"/>
        <v/>
      </c>
      <c r="H423" s="78" t="str" cm="1">
        <f t="array" ref="H423">IF(ISBLANK(INDEX(行,$A423)),"",8)</f>
        <v/>
      </c>
      <c r="I423" s="77" t="str" cm="1">
        <f t="array" ref="I423">IF(ISBLANK(INDEX(行,$A423)),"","      8211")</f>
        <v/>
      </c>
      <c r="J423" s="78" t="str" cm="1">
        <f t="array" ref="J423">IF(ISBLANK(INDEX(行,$A423)),"",8211)</f>
        <v/>
      </c>
      <c r="K423" s="82" t="str">
        <f t="shared" si="45"/>
        <v/>
      </c>
      <c r="L423" s="77" t="str" cm="1">
        <f t="array" ref="L423">IF(ISBLANK(INDEX(枝番,$A423)),"",INDEX(枝番,$A423))</f>
        <v/>
      </c>
      <c r="M423" s="78" t="str" cm="1">
        <f t="array" ref="M423">IF(ISBLANK(INDEX(工種コード,$A423)),"",INDEX(工種コード,$A423))</f>
        <v/>
      </c>
      <c r="N423" s="78" t="str" cm="1">
        <f t="array" ref="N423">IF(ISBLANK(INDEX(注文番号,$A423)),"",INDEX(注文番号,$A423))</f>
        <v/>
      </c>
      <c r="O423" s="75"/>
      <c r="P423" s="80"/>
      <c r="Q423" s="75" t="str" cm="1">
        <f t="array" ref="Q423">IF(ISBLANK(INDEX(行,$A423)),"",0)</f>
        <v/>
      </c>
      <c r="R423" s="77" t="str" cm="1">
        <f t="array" ref="R423">IF(ISBLANK(INDEX(仕入先コード,$A423)),"",INDEX(仕入先コード,$A423))</f>
        <v/>
      </c>
      <c r="S423" s="75" t="str" cm="1">
        <f t="array" ref="S423">IF(ISBLANK(INDEX(行,$A423)),"",0)</f>
        <v/>
      </c>
      <c r="T423" s="75" t="str" cm="1">
        <f t="array" ref="T423">IF(ISBLANK(INDEX(行,$A423)),"",1)</f>
        <v/>
      </c>
      <c r="U423" s="77" t="str" cm="1">
        <f t="array" ref="U423">IF(ISBLANK(INDEX(行,$A423)),"","         1")</f>
        <v/>
      </c>
      <c r="V423" s="75" t="str" cm="1">
        <f t="array" ref="V423">IF(ISBLANK(INDEX(行,$A423)),"",0)</f>
        <v/>
      </c>
      <c r="W423" s="75" t="str" cm="1">
        <f t="array" ref="W423">IF(ISBLANK(INDEX(数量,$A423)),"",INDEX(数量,$A423))</f>
        <v/>
      </c>
      <c r="X423" s="77" t="str" cm="1">
        <f t="array" ref="X423">IF(ISBLANK(INDEX(単位,$A423)),"",INDEX(単位,$A423))</f>
        <v/>
      </c>
      <c r="Y423" s="75" t="str" cm="1">
        <f t="array" ref="Y423">IF(ISBLANK(INDEX(単価,$A423)),"",INDEX(単価,$A423))</f>
        <v/>
      </c>
      <c r="Z423" s="75" t="str" cm="1">
        <f t="array" ref="Z423">IF(ISBLANK(INDEX(行,$A423)),"",W423*Y423)</f>
        <v/>
      </c>
      <c r="AA423" s="75" t="str" cm="1">
        <f t="array" ref="AA423">IF(ISBLANK(INDEX(行,$A423)),"",Z423*AI423/100)</f>
        <v/>
      </c>
      <c r="AB423" s="77"/>
      <c r="AC423" s="77"/>
      <c r="AD423" s="77"/>
      <c r="AE423" s="77"/>
      <c r="AF423" s="77"/>
      <c r="AG423" s="75" t="str" cm="1">
        <f t="array" ref="AG423">IF(ISBLANK(INDEX(行,$A423)),"",1)</f>
        <v/>
      </c>
      <c r="AH423" s="75" t="str" cm="1">
        <f t="array" ref="AH423">IF(ISBLANK(INDEX(行,$A423)),"",1)</f>
        <v/>
      </c>
      <c r="AI423" s="75" t="str" cm="1">
        <f t="array" ref="AI423">IF(ISBLANK(INDEX(税率,$A423)),"",INDEX(税率,$A423))</f>
        <v/>
      </c>
      <c r="AJ423" s="75" t="str" cm="1">
        <f t="array" ref="AJ423">IF(ISBLANK(INDEX(行,$A423)),"",50)</f>
        <v/>
      </c>
      <c r="AK423" s="76" t="str">
        <f t="shared" si="46"/>
        <v/>
      </c>
      <c r="AL423" s="82" t="str" cm="1">
        <f t="array" ref="AL423">IF(ISBLANK(INDEX(品名,$A423)),"",INDEX(品名,$A423))</f>
        <v/>
      </c>
      <c r="AM423" s="75"/>
      <c r="AN423" s="75" t="str" cm="1">
        <f t="array" ref="AN423">IF(ISBLANK(INDEX(行,$A423)),"",0)</f>
        <v/>
      </c>
      <c r="AO423" s="75" t="str" cm="1">
        <f t="array" ref="AO423">IF(ISBLANK(INDEX(行,$A423)),"",0)</f>
        <v/>
      </c>
      <c r="AP423" s="75" t="str" cm="1">
        <f t="array" ref="AP423">IF(ISBLANK(INDEX(行,$A423)),"",0)</f>
        <v/>
      </c>
      <c r="AQ423" s="75" t="str" cm="1">
        <f t="array" ref="AQ423">IF(ISBLANK(INDEX(行,$A423)),"",0)</f>
        <v/>
      </c>
      <c r="AR423" s="75" t="str" cm="1">
        <f t="array" ref="AR423">IF(ISBLANK(INDEX(行,$A423)),"",0)</f>
        <v/>
      </c>
      <c r="AS423" s="75" t="str" cm="1">
        <f t="array" ref="AS423">IF(ISBLANK(INDEX(行,$A423)),"",0)</f>
        <v/>
      </c>
      <c r="AT423" s="75" t="str" cm="1">
        <f t="array" ref="AT423">IF(ISBLANK(INDEX(行,$A423)),"",0)</f>
        <v/>
      </c>
      <c r="AU423" s="75" t="str" cm="1">
        <f t="array" ref="AU423">IF(ISBLANK(INDEX(行,$A423)),"",0)</f>
        <v/>
      </c>
      <c r="AV423" s="75" t="str" cm="1">
        <f t="array" ref="AV423">IF(ISBLANK(INDEX(行,$A423)),"",0)</f>
        <v/>
      </c>
      <c r="AW423" s="75" t="str" cm="1">
        <f t="array" ref="AW423">IF(ISBLANK(INDEX(行,$A423)),"",0)</f>
        <v/>
      </c>
      <c r="AX423" s="75" t="str" cm="1">
        <f t="array" ref="AX423">IF(ISBLANK(INDEX(行,$A423)),"",0)</f>
        <v/>
      </c>
      <c r="AY423" s="75" t="str" cm="1">
        <f t="array" ref="AY423">IF(ISBLANK(INDEX(行,$A423)),"",0)</f>
        <v/>
      </c>
      <c r="AZ423" s="75" t="str" cm="1">
        <f t="array" ref="AZ423">IF(ISBLANK(INDEX(行,$A423)),"",0)</f>
        <v/>
      </c>
      <c r="BA423" s="75" t="str" cm="1">
        <f t="array" ref="BA423">IF(ISBLANK(INDEX(行,$A423)),"",0)</f>
        <v/>
      </c>
      <c r="BB423" s="75" t="str" cm="1">
        <f t="array" ref="BB423">IF(ISBLANK(INDEX(行,$A423)),"",0)</f>
        <v/>
      </c>
      <c r="BC423" s="75" t="str" cm="1">
        <f t="array" ref="BC423">IF(ISBLANK(INDEX(行,$A423)),"",0)</f>
        <v/>
      </c>
      <c r="BD423" s="75" t="str" cm="1">
        <f t="array" ref="BD423">IF(ISBLANK(INDEX(行,$A423)),"",0)</f>
        <v/>
      </c>
      <c r="BE423" s="75" t="str" cm="1">
        <f t="array" ref="BE423">IF(ISBLANK(INDEX(行,$A423)),"",0)</f>
        <v/>
      </c>
      <c r="BF423" s="75" t="str" cm="1">
        <f t="array" ref="BF423">IF(ISBLANK(INDEX(行,$A423)),"",0)</f>
        <v/>
      </c>
      <c r="BG423" s="75" t="str" cm="1">
        <f t="array" ref="BG423">IF(ISBLANK(INDEX(行,$A423)),"",0)</f>
        <v/>
      </c>
      <c r="BH423" s="75" t="str" cm="1">
        <f t="array" ref="BH423">IF(ISBLANK(INDEX(行,$A423)),"",0)</f>
        <v/>
      </c>
      <c r="BI423" s="75" t="str" cm="1">
        <f t="array" ref="BI423">IF(ISBLANK(INDEX(行,$A423)),"",0)</f>
        <v/>
      </c>
      <c r="BJ423" s="75" t="str" cm="1">
        <f t="array" ref="BJ423">IF(ISBLANK(INDEX(行,$A423)),"",0)</f>
        <v/>
      </c>
      <c r="BK423" s="75" t="str" cm="1">
        <f t="array" ref="BK423">IF(ISBLANK(INDEX(行,$A423)),"",0)</f>
        <v/>
      </c>
      <c r="BL423" s="75" t="str" cm="1">
        <f t="array" ref="BL423">IF(ISBLANK(INDEX(行,$A423)),"",0)</f>
        <v/>
      </c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6" t="str" cm="1">
        <f t="array" ref="CQ423">IF(ISBLANK(INDEX(納入年月日,$A423)),"",INDEX(TEXT(納入年月日,"0!/00!/00"),$A423))</f>
        <v/>
      </c>
      <c r="CR423" s="77"/>
      <c r="CS423" s="77"/>
      <c r="CT423" s="77"/>
      <c r="CU423" s="77"/>
      <c r="CV423" s="77"/>
      <c r="CW423" s="77"/>
      <c r="CX423" s="77"/>
      <c r="CY423" s="77"/>
      <c r="CZ423" s="77"/>
      <c r="DA423" s="77" t="str" cm="1">
        <f t="array" ref="DA423">IF(ISBLANK(INDEX(行,$A423)),"","      0001")</f>
        <v/>
      </c>
      <c r="DB423" s="75" t="str" cm="1">
        <f t="array" ref="DB423">IF(ISBLANK(INDEX(行,$A423)),"",4101)</f>
        <v/>
      </c>
      <c r="DC423" s="75" t="str" cm="1">
        <f t="array" ref="DC423">IF(ISBLANK(INDEX(行,$A423)),"",2)</f>
        <v/>
      </c>
      <c r="DD423" s="77" t="str">
        <f t="shared" si="47"/>
        <v/>
      </c>
      <c r="DE423" s="75" t="str" cm="1">
        <f t="array" ref="DE423">IF(ISBLANK(INDEX(行,$A423)),"",0)</f>
        <v/>
      </c>
      <c r="DF423" s="77" t="str">
        <f t="shared" si="48"/>
        <v/>
      </c>
      <c r="DG423" s="77" t="str">
        <f t="shared" si="49"/>
        <v/>
      </c>
      <c r="DH423" s="75" t="str" cm="1">
        <f t="array" ref="DH423">IF(ISBLANK(INDEX(行,$A423)),"",0)</f>
        <v/>
      </c>
      <c r="DI423" s="75" t="str" cm="1">
        <f t="array" ref="DI423">IF(ISBLANK(INDEX(行,$A423)),"",0)</f>
        <v/>
      </c>
      <c r="DJ423" s="77"/>
      <c r="DK423" s="80"/>
      <c r="DL423" s="75" t="str" cm="1">
        <f t="array" ref="DL423">IF(ISBLANK(INDEX(行,$A423)),"",0)</f>
        <v/>
      </c>
      <c r="DM423" s="77" t="str">
        <f t="shared" si="50"/>
        <v/>
      </c>
      <c r="DN423" s="75" t="str" cm="1">
        <f t="array" ref="DN423">IF(ISBLANK(INDEX(行,$A423)),"",0)</f>
        <v/>
      </c>
      <c r="DO423" s="75" t="str" cm="1">
        <f t="array" ref="DO423">IF(ISBLANK(INDEX(行,$A423)),"",0)</f>
        <v/>
      </c>
      <c r="DP423" s="77" t="str" cm="1">
        <f t="array" ref="DP423">IF(ISBLANK(INDEX(行,$A423)),"","         0")</f>
        <v/>
      </c>
      <c r="DQ423" s="75" t="str" cm="1">
        <f t="array" ref="DQ423">IF(ISBLANK(INDEX(行,$A423)),"",0)</f>
        <v/>
      </c>
      <c r="DR423" s="75" t="str" cm="1">
        <f t="array" ref="DR423">IF(ISBLANK(INDEX(行,$A423)),"",0)</f>
        <v/>
      </c>
      <c r="DS423" s="77"/>
      <c r="DT423" s="75" t="str" cm="1">
        <f t="array" ref="DT423">IF(ISBLANK(INDEX(行,$A423)),"",0)</f>
        <v/>
      </c>
      <c r="DU423" s="75" t="str" cm="1">
        <f t="array" ref="DU423">IF(ISBLANK(INDEX(行,$A423)),"",$Z423+$AA423)</f>
        <v/>
      </c>
      <c r="DV423" s="75" t="str" cm="1">
        <f t="array" ref="DV423">IF(ISBLANK(INDEX(行,$A423)),"",0)</f>
        <v/>
      </c>
      <c r="DW423" s="77"/>
      <c r="DX423" s="77"/>
      <c r="DY423" s="77"/>
      <c r="DZ423" s="77"/>
      <c r="EA423" s="77"/>
      <c r="EB423" s="75" t="str" cm="1">
        <f t="array" ref="EB423">IF(ISBLANK(INDEX(行,$A423)),"",2)</f>
        <v/>
      </c>
      <c r="EC423" s="75" t="str" cm="1">
        <f t="array" ref="EC423">IF(ISBLANK(INDEX(行,$A423)),"",1)</f>
        <v/>
      </c>
      <c r="ED423" s="75" t="str" cm="1">
        <f t="array" ref="ED423">IF(ISBLANK(INDEX(行,$A423)),"",0)</f>
        <v/>
      </c>
      <c r="EE423" s="75" t="str" cm="1">
        <f t="array" ref="EE423">IF(ISBLANK(INDEX(行,$A423)),"",0)</f>
        <v/>
      </c>
      <c r="EF423" s="76" t="str">
        <f t="shared" si="51"/>
        <v/>
      </c>
      <c r="EG423" s="77" t="str">
        <f t="shared" si="52"/>
        <v/>
      </c>
      <c r="EH423" s="77"/>
      <c r="EI423" s="75" t="str" cm="1">
        <f t="array" ref="EI423">IF(ISBLANK(INDEX(行,$A423)),"",0)</f>
        <v/>
      </c>
      <c r="EJ423" s="75" t="str" cm="1">
        <f t="array" ref="EJ423">IF(ISBLANK(INDEX(行,$A423)),"",0)</f>
        <v/>
      </c>
      <c r="EK423" s="75" t="str" cm="1">
        <f t="array" ref="EK423">IF(ISBLANK(INDEX(行,$A423)),"",0)</f>
        <v/>
      </c>
      <c r="EL423" s="75" t="str" cm="1">
        <f t="array" ref="EL423">IF(ISBLANK(INDEX(行,$A423)),"",0)</f>
        <v/>
      </c>
      <c r="EM423" s="75" t="str" cm="1">
        <f t="array" ref="EM423">IF(ISBLANK(INDEX(行,$A423)),"",0)</f>
        <v/>
      </c>
      <c r="EN423" s="75" t="str" cm="1">
        <f t="array" ref="EN423">IF(ISBLANK(INDEX(行,$A423)),"",0)</f>
        <v/>
      </c>
      <c r="EO423" s="75" t="str" cm="1">
        <f t="array" ref="EO423">IF(ISBLANK(INDEX(行,$A423)),"",0)</f>
        <v/>
      </c>
      <c r="EP423" s="75" t="str" cm="1">
        <f t="array" ref="EP423">IF(ISBLANK(INDEX(行,$A423)),"",0)</f>
        <v/>
      </c>
      <c r="EQ423" s="75" t="str" cm="1">
        <f t="array" ref="EQ423">IF(ISBLANK(INDEX(行,$A423)),"",0)</f>
        <v/>
      </c>
      <c r="ER423" s="75" t="str" cm="1">
        <f t="array" ref="ER423">IF(ISBLANK(INDEX(行,$A423)),"",0)</f>
        <v/>
      </c>
      <c r="ES423" s="75" t="str" cm="1">
        <f t="array" ref="ES423">IF(ISBLANK(INDEX(行,$A423)),"",0)</f>
        <v/>
      </c>
      <c r="ET423" s="75" t="str" cm="1">
        <f t="array" ref="ET423">IF(ISBLANK(INDEX(行,$A423)),"",0)</f>
        <v/>
      </c>
      <c r="EU423" s="75" t="str" cm="1">
        <f t="array" ref="EU423">IF(ISBLANK(INDEX(行,$A423)),"",0)</f>
        <v/>
      </c>
      <c r="EV423" s="75" t="str" cm="1">
        <f t="array" ref="EV423">IF(ISBLANK(INDEX(行,$A423)),"",0)</f>
        <v/>
      </c>
      <c r="EW423" s="75" t="str" cm="1">
        <f t="array" ref="EW423">IF(ISBLANK(INDEX(行,$A423)),"",0)</f>
        <v/>
      </c>
      <c r="EX423" s="75" t="str" cm="1">
        <f t="array" ref="EX423">IF(ISBLANK(INDEX(行,$A423)),"",0)</f>
        <v/>
      </c>
      <c r="EY423" s="75" t="str" cm="1">
        <f t="array" ref="EY423">IF(ISBLANK(INDEX(行,$A423)),"",0)</f>
        <v/>
      </c>
      <c r="EZ423" s="75" t="str" cm="1">
        <f t="array" ref="EZ423">IF(ISBLANK(INDEX(行,$A423)),"",0)</f>
        <v/>
      </c>
      <c r="FA423" s="75" t="str" cm="1">
        <f t="array" ref="FA423">IF(ISBLANK(INDEX(行,$A423)),"",0)</f>
        <v/>
      </c>
      <c r="FB423" s="75" t="str" cm="1">
        <f t="array" ref="FB423">IF(ISBLANK(INDEX(行,$A423)),"",0)</f>
        <v/>
      </c>
      <c r="FC423" s="75" t="str" cm="1">
        <f t="array" ref="FC423">IF(ISBLANK(INDEX(行,$A423)),"",0)</f>
        <v/>
      </c>
      <c r="FD423" s="75" t="str" cm="1">
        <f t="array" ref="FD423">IF(ISBLANK(INDEX(行,$A423)),"",0)</f>
        <v/>
      </c>
      <c r="FE423" s="75" t="str" cm="1">
        <f t="array" ref="FE423">IF(ISBLANK(INDEX(行,$A423)),"",0)</f>
        <v/>
      </c>
      <c r="FF423" s="75" t="str" cm="1">
        <f t="array" ref="FF423">IF(ISBLANK(INDEX(行,$A423)),"",0)</f>
        <v/>
      </c>
      <c r="FG423" s="75" t="str" cm="1">
        <f t="array" ref="FG423">IF(ISBLANK(INDEX(行,$A423)),"",0)</f>
        <v/>
      </c>
      <c r="FH423" s="77"/>
      <c r="FI423" s="77"/>
      <c r="FJ423" s="77"/>
      <c r="FK423" s="77"/>
      <c r="FL423" s="77"/>
      <c r="FM423" s="77"/>
      <c r="FN423" s="77"/>
      <c r="FO423" s="77"/>
      <c r="FP423" s="77"/>
      <c r="FQ423" s="77"/>
      <c r="FR423" s="77"/>
      <c r="FS423" s="77"/>
      <c r="FT423" s="77"/>
      <c r="FU423" s="77"/>
      <c r="FV423" s="77"/>
      <c r="FW423" s="77"/>
      <c r="FX423" s="77"/>
      <c r="FY423" s="77"/>
      <c r="FZ423" s="77"/>
      <c r="GA423" s="77"/>
      <c r="GB423" s="77"/>
      <c r="GC423" s="77"/>
      <c r="GD423" s="77"/>
      <c r="GE423" s="77"/>
      <c r="GF423" s="77"/>
      <c r="GG423" s="77"/>
      <c r="GH423" s="77"/>
      <c r="GI423" s="77"/>
      <c r="GJ423" s="77"/>
      <c r="GK423" s="77"/>
      <c r="GL423" s="76" t="str">
        <f t="shared" si="53"/>
        <v/>
      </c>
      <c r="GM423" s="77"/>
      <c r="GN423" s="77"/>
      <c r="GO423" s="77"/>
      <c r="GP423" s="77"/>
      <c r="GQ423" s="77"/>
      <c r="GR423" s="77"/>
      <c r="GS423" s="77"/>
      <c r="GT423" s="77"/>
      <c r="GU423" s="77"/>
      <c r="GV423" s="75" t="str" cm="1">
        <f t="array" ref="GV423">IF(ISBLANK(INDEX(行,$A423)),"",1)</f>
        <v/>
      </c>
      <c r="GW423" s="75" t="str" cm="1">
        <f t="array" ref="GW423">IF(ISBLANK(INDEX(行,$A423)),"",1)</f>
        <v/>
      </c>
      <c r="GX423" s="75" t="str" cm="1">
        <f t="array" ref="GX423">IF(ISBLANK(INDEX(行,$A423)),"",0)</f>
        <v/>
      </c>
      <c r="GY423" s="77"/>
      <c r="GZ423" s="77"/>
      <c r="HA423" s="76" t="str" cm="1">
        <f t="array" aca="1" ref="HA423" ca="1">IF(ISBLANK(INDEX(行,$A423)),"",TODAY())</f>
        <v/>
      </c>
      <c r="HB423" s="76" t="str" cm="1">
        <f t="array" aca="1" ref="HB423" ca="1">IF(ISBLANK(INDEX(行,$A423)),"",TODAY())</f>
        <v/>
      </c>
      <c r="HC423" s="78" t="str" cm="1">
        <f t="array" ref="HC423">IF(ISBLANK(INDEX(行,$A423)),"","ADMIN")</f>
        <v/>
      </c>
      <c r="HD423" s="78" t="str">
        <f t="shared" si="54"/>
        <v/>
      </c>
    </row>
    <row r="424" spans="1:212" s="12" customFormat="1" ht="15" x14ac:dyDescent="0.15">
      <c r="A424" s="11">
        <v>419</v>
      </c>
      <c r="B424" s="75" t="str" cm="1">
        <f t="array" ref="B424">IF(ISBLANK(INDEX(行,$A424)),"",1)</f>
        <v/>
      </c>
      <c r="C424" s="76" t="str" cm="1">
        <f t="array" ref="C424">IF(ISBLANK(INDEX(伝票日付,$A424)),"",DATEVALUE(INDEX(TEXT(伝票日付,"0!/00!/00"),$A424)))</f>
        <v/>
      </c>
      <c r="D424" s="78" t="str" cm="1">
        <f t="array" ref="D424">IF(ISBLANK(INDEX(注文番号,$A424)),"",INDEX(注文番号,$A424))</f>
        <v/>
      </c>
      <c r="E424" s="75" t="str" cm="1">
        <f t="array" ref="E424">IF(ISBLANK(INDEX(行,$A424)),"",INDEX(行,$A424))</f>
        <v/>
      </c>
      <c r="F424" s="77" t="str" cm="1">
        <f t="array" ref="F424">IF(ISBLANK(INDEX(行,$A424)),"","0001")</f>
        <v/>
      </c>
      <c r="G424" s="83" t="str">
        <f t="shared" si="44"/>
        <v/>
      </c>
      <c r="H424" s="78" t="str" cm="1">
        <f t="array" ref="H424">IF(ISBLANK(INDEX(行,$A424)),"",8)</f>
        <v/>
      </c>
      <c r="I424" s="77" t="str" cm="1">
        <f t="array" ref="I424">IF(ISBLANK(INDEX(行,$A424)),"","      8211")</f>
        <v/>
      </c>
      <c r="J424" s="78" t="str" cm="1">
        <f t="array" ref="J424">IF(ISBLANK(INDEX(行,$A424)),"",8211)</f>
        <v/>
      </c>
      <c r="K424" s="82" t="str">
        <f t="shared" si="45"/>
        <v/>
      </c>
      <c r="L424" s="77" t="str" cm="1">
        <f t="array" ref="L424">IF(ISBLANK(INDEX(枝番,$A424)),"",INDEX(枝番,$A424))</f>
        <v/>
      </c>
      <c r="M424" s="78" t="str" cm="1">
        <f t="array" ref="M424">IF(ISBLANK(INDEX(工種コード,$A424)),"",INDEX(工種コード,$A424))</f>
        <v/>
      </c>
      <c r="N424" s="78" t="str" cm="1">
        <f t="array" ref="N424">IF(ISBLANK(INDEX(注文番号,$A424)),"",INDEX(注文番号,$A424))</f>
        <v/>
      </c>
      <c r="O424" s="75"/>
      <c r="P424" s="80"/>
      <c r="Q424" s="75" t="str" cm="1">
        <f t="array" ref="Q424">IF(ISBLANK(INDEX(行,$A424)),"",0)</f>
        <v/>
      </c>
      <c r="R424" s="77" t="str" cm="1">
        <f t="array" ref="R424">IF(ISBLANK(INDEX(仕入先コード,$A424)),"",INDEX(仕入先コード,$A424))</f>
        <v/>
      </c>
      <c r="S424" s="75" t="str" cm="1">
        <f t="array" ref="S424">IF(ISBLANK(INDEX(行,$A424)),"",0)</f>
        <v/>
      </c>
      <c r="T424" s="75" t="str" cm="1">
        <f t="array" ref="T424">IF(ISBLANK(INDEX(行,$A424)),"",1)</f>
        <v/>
      </c>
      <c r="U424" s="77" t="str" cm="1">
        <f t="array" ref="U424">IF(ISBLANK(INDEX(行,$A424)),"","         1")</f>
        <v/>
      </c>
      <c r="V424" s="75" t="str" cm="1">
        <f t="array" ref="V424">IF(ISBLANK(INDEX(行,$A424)),"",0)</f>
        <v/>
      </c>
      <c r="W424" s="75" t="str" cm="1">
        <f t="array" ref="W424">IF(ISBLANK(INDEX(数量,$A424)),"",INDEX(数量,$A424))</f>
        <v/>
      </c>
      <c r="X424" s="77" t="str" cm="1">
        <f t="array" ref="X424">IF(ISBLANK(INDEX(単位,$A424)),"",INDEX(単位,$A424))</f>
        <v/>
      </c>
      <c r="Y424" s="75" t="str" cm="1">
        <f t="array" ref="Y424">IF(ISBLANK(INDEX(単価,$A424)),"",INDEX(単価,$A424))</f>
        <v/>
      </c>
      <c r="Z424" s="75" t="str" cm="1">
        <f t="array" ref="Z424">IF(ISBLANK(INDEX(行,$A424)),"",W424*Y424)</f>
        <v/>
      </c>
      <c r="AA424" s="75" t="str" cm="1">
        <f t="array" ref="AA424">IF(ISBLANK(INDEX(行,$A424)),"",Z424*AI424/100)</f>
        <v/>
      </c>
      <c r="AB424" s="77"/>
      <c r="AC424" s="77"/>
      <c r="AD424" s="77"/>
      <c r="AE424" s="77"/>
      <c r="AF424" s="77"/>
      <c r="AG424" s="75" t="str" cm="1">
        <f t="array" ref="AG424">IF(ISBLANK(INDEX(行,$A424)),"",1)</f>
        <v/>
      </c>
      <c r="AH424" s="75" t="str" cm="1">
        <f t="array" ref="AH424">IF(ISBLANK(INDEX(行,$A424)),"",1)</f>
        <v/>
      </c>
      <c r="AI424" s="75" t="str" cm="1">
        <f t="array" ref="AI424">IF(ISBLANK(INDEX(税率,$A424)),"",INDEX(税率,$A424))</f>
        <v/>
      </c>
      <c r="AJ424" s="75" t="str" cm="1">
        <f t="array" ref="AJ424">IF(ISBLANK(INDEX(行,$A424)),"",50)</f>
        <v/>
      </c>
      <c r="AK424" s="76" t="str">
        <f t="shared" si="46"/>
        <v/>
      </c>
      <c r="AL424" s="82" t="str" cm="1">
        <f t="array" ref="AL424">IF(ISBLANK(INDEX(品名,$A424)),"",INDEX(品名,$A424))</f>
        <v/>
      </c>
      <c r="AM424" s="75"/>
      <c r="AN424" s="75" t="str" cm="1">
        <f t="array" ref="AN424">IF(ISBLANK(INDEX(行,$A424)),"",0)</f>
        <v/>
      </c>
      <c r="AO424" s="75" t="str" cm="1">
        <f t="array" ref="AO424">IF(ISBLANK(INDEX(行,$A424)),"",0)</f>
        <v/>
      </c>
      <c r="AP424" s="75" t="str" cm="1">
        <f t="array" ref="AP424">IF(ISBLANK(INDEX(行,$A424)),"",0)</f>
        <v/>
      </c>
      <c r="AQ424" s="75" t="str" cm="1">
        <f t="array" ref="AQ424">IF(ISBLANK(INDEX(行,$A424)),"",0)</f>
        <v/>
      </c>
      <c r="AR424" s="75" t="str" cm="1">
        <f t="array" ref="AR424">IF(ISBLANK(INDEX(行,$A424)),"",0)</f>
        <v/>
      </c>
      <c r="AS424" s="75" t="str" cm="1">
        <f t="array" ref="AS424">IF(ISBLANK(INDEX(行,$A424)),"",0)</f>
        <v/>
      </c>
      <c r="AT424" s="75" t="str" cm="1">
        <f t="array" ref="AT424">IF(ISBLANK(INDEX(行,$A424)),"",0)</f>
        <v/>
      </c>
      <c r="AU424" s="75" t="str" cm="1">
        <f t="array" ref="AU424">IF(ISBLANK(INDEX(行,$A424)),"",0)</f>
        <v/>
      </c>
      <c r="AV424" s="75" t="str" cm="1">
        <f t="array" ref="AV424">IF(ISBLANK(INDEX(行,$A424)),"",0)</f>
        <v/>
      </c>
      <c r="AW424" s="75" t="str" cm="1">
        <f t="array" ref="AW424">IF(ISBLANK(INDEX(行,$A424)),"",0)</f>
        <v/>
      </c>
      <c r="AX424" s="75" t="str" cm="1">
        <f t="array" ref="AX424">IF(ISBLANK(INDEX(行,$A424)),"",0)</f>
        <v/>
      </c>
      <c r="AY424" s="75" t="str" cm="1">
        <f t="array" ref="AY424">IF(ISBLANK(INDEX(行,$A424)),"",0)</f>
        <v/>
      </c>
      <c r="AZ424" s="75" t="str" cm="1">
        <f t="array" ref="AZ424">IF(ISBLANK(INDEX(行,$A424)),"",0)</f>
        <v/>
      </c>
      <c r="BA424" s="75" t="str" cm="1">
        <f t="array" ref="BA424">IF(ISBLANK(INDEX(行,$A424)),"",0)</f>
        <v/>
      </c>
      <c r="BB424" s="75" t="str" cm="1">
        <f t="array" ref="BB424">IF(ISBLANK(INDEX(行,$A424)),"",0)</f>
        <v/>
      </c>
      <c r="BC424" s="75" t="str" cm="1">
        <f t="array" ref="BC424">IF(ISBLANK(INDEX(行,$A424)),"",0)</f>
        <v/>
      </c>
      <c r="BD424" s="75" t="str" cm="1">
        <f t="array" ref="BD424">IF(ISBLANK(INDEX(行,$A424)),"",0)</f>
        <v/>
      </c>
      <c r="BE424" s="75" t="str" cm="1">
        <f t="array" ref="BE424">IF(ISBLANK(INDEX(行,$A424)),"",0)</f>
        <v/>
      </c>
      <c r="BF424" s="75" t="str" cm="1">
        <f t="array" ref="BF424">IF(ISBLANK(INDEX(行,$A424)),"",0)</f>
        <v/>
      </c>
      <c r="BG424" s="75" t="str" cm="1">
        <f t="array" ref="BG424">IF(ISBLANK(INDEX(行,$A424)),"",0)</f>
        <v/>
      </c>
      <c r="BH424" s="75" t="str" cm="1">
        <f t="array" ref="BH424">IF(ISBLANK(INDEX(行,$A424)),"",0)</f>
        <v/>
      </c>
      <c r="BI424" s="75" t="str" cm="1">
        <f t="array" ref="BI424">IF(ISBLANK(INDEX(行,$A424)),"",0)</f>
        <v/>
      </c>
      <c r="BJ424" s="75" t="str" cm="1">
        <f t="array" ref="BJ424">IF(ISBLANK(INDEX(行,$A424)),"",0)</f>
        <v/>
      </c>
      <c r="BK424" s="75" t="str" cm="1">
        <f t="array" ref="BK424">IF(ISBLANK(INDEX(行,$A424)),"",0)</f>
        <v/>
      </c>
      <c r="BL424" s="75" t="str" cm="1">
        <f t="array" ref="BL424">IF(ISBLANK(INDEX(行,$A424)),"",0)</f>
        <v/>
      </c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6" t="str" cm="1">
        <f t="array" ref="CQ424">IF(ISBLANK(INDEX(納入年月日,$A424)),"",INDEX(TEXT(納入年月日,"0!/00!/00"),$A424))</f>
        <v/>
      </c>
      <c r="CR424" s="77"/>
      <c r="CS424" s="77"/>
      <c r="CT424" s="77"/>
      <c r="CU424" s="77"/>
      <c r="CV424" s="77"/>
      <c r="CW424" s="77"/>
      <c r="CX424" s="77"/>
      <c r="CY424" s="77"/>
      <c r="CZ424" s="77"/>
      <c r="DA424" s="77" t="str" cm="1">
        <f t="array" ref="DA424">IF(ISBLANK(INDEX(行,$A424)),"","      0001")</f>
        <v/>
      </c>
      <c r="DB424" s="75" t="str" cm="1">
        <f t="array" ref="DB424">IF(ISBLANK(INDEX(行,$A424)),"",4101)</f>
        <v/>
      </c>
      <c r="DC424" s="75" t="str" cm="1">
        <f t="array" ref="DC424">IF(ISBLANK(INDEX(行,$A424)),"",2)</f>
        <v/>
      </c>
      <c r="DD424" s="77" t="str">
        <f t="shared" si="47"/>
        <v/>
      </c>
      <c r="DE424" s="75" t="str" cm="1">
        <f t="array" ref="DE424">IF(ISBLANK(INDEX(行,$A424)),"",0)</f>
        <v/>
      </c>
      <c r="DF424" s="77" t="str">
        <f t="shared" si="48"/>
        <v/>
      </c>
      <c r="DG424" s="77" t="str">
        <f t="shared" si="49"/>
        <v/>
      </c>
      <c r="DH424" s="75" t="str" cm="1">
        <f t="array" ref="DH424">IF(ISBLANK(INDEX(行,$A424)),"",0)</f>
        <v/>
      </c>
      <c r="DI424" s="75" t="str" cm="1">
        <f t="array" ref="DI424">IF(ISBLANK(INDEX(行,$A424)),"",0)</f>
        <v/>
      </c>
      <c r="DJ424" s="77"/>
      <c r="DK424" s="80"/>
      <c r="DL424" s="75" t="str" cm="1">
        <f t="array" ref="DL424">IF(ISBLANK(INDEX(行,$A424)),"",0)</f>
        <v/>
      </c>
      <c r="DM424" s="77" t="str">
        <f t="shared" si="50"/>
        <v/>
      </c>
      <c r="DN424" s="75" t="str" cm="1">
        <f t="array" ref="DN424">IF(ISBLANK(INDEX(行,$A424)),"",0)</f>
        <v/>
      </c>
      <c r="DO424" s="75" t="str" cm="1">
        <f t="array" ref="DO424">IF(ISBLANK(INDEX(行,$A424)),"",0)</f>
        <v/>
      </c>
      <c r="DP424" s="77" t="str" cm="1">
        <f t="array" ref="DP424">IF(ISBLANK(INDEX(行,$A424)),"","         0")</f>
        <v/>
      </c>
      <c r="DQ424" s="75" t="str" cm="1">
        <f t="array" ref="DQ424">IF(ISBLANK(INDEX(行,$A424)),"",0)</f>
        <v/>
      </c>
      <c r="DR424" s="75" t="str" cm="1">
        <f t="array" ref="DR424">IF(ISBLANK(INDEX(行,$A424)),"",0)</f>
        <v/>
      </c>
      <c r="DS424" s="77"/>
      <c r="DT424" s="75" t="str" cm="1">
        <f t="array" ref="DT424">IF(ISBLANK(INDEX(行,$A424)),"",0)</f>
        <v/>
      </c>
      <c r="DU424" s="75" t="str" cm="1">
        <f t="array" ref="DU424">IF(ISBLANK(INDEX(行,$A424)),"",$Z424+$AA424)</f>
        <v/>
      </c>
      <c r="DV424" s="75" t="str" cm="1">
        <f t="array" ref="DV424">IF(ISBLANK(INDEX(行,$A424)),"",0)</f>
        <v/>
      </c>
      <c r="DW424" s="77"/>
      <c r="DX424" s="77"/>
      <c r="DY424" s="77"/>
      <c r="DZ424" s="77"/>
      <c r="EA424" s="77"/>
      <c r="EB424" s="75" t="str" cm="1">
        <f t="array" ref="EB424">IF(ISBLANK(INDEX(行,$A424)),"",2)</f>
        <v/>
      </c>
      <c r="EC424" s="75" t="str" cm="1">
        <f t="array" ref="EC424">IF(ISBLANK(INDEX(行,$A424)),"",1)</f>
        <v/>
      </c>
      <c r="ED424" s="75" t="str" cm="1">
        <f t="array" ref="ED424">IF(ISBLANK(INDEX(行,$A424)),"",0)</f>
        <v/>
      </c>
      <c r="EE424" s="75" t="str" cm="1">
        <f t="array" ref="EE424">IF(ISBLANK(INDEX(行,$A424)),"",0)</f>
        <v/>
      </c>
      <c r="EF424" s="76" t="str">
        <f t="shared" si="51"/>
        <v/>
      </c>
      <c r="EG424" s="77" t="str">
        <f t="shared" si="52"/>
        <v/>
      </c>
      <c r="EH424" s="77"/>
      <c r="EI424" s="75" t="str" cm="1">
        <f t="array" ref="EI424">IF(ISBLANK(INDEX(行,$A424)),"",0)</f>
        <v/>
      </c>
      <c r="EJ424" s="75" t="str" cm="1">
        <f t="array" ref="EJ424">IF(ISBLANK(INDEX(行,$A424)),"",0)</f>
        <v/>
      </c>
      <c r="EK424" s="75" t="str" cm="1">
        <f t="array" ref="EK424">IF(ISBLANK(INDEX(行,$A424)),"",0)</f>
        <v/>
      </c>
      <c r="EL424" s="75" t="str" cm="1">
        <f t="array" ref="EL424">IF(ISBLANK(INDEX(行,$A424)),"",0)</f>
        <v/>
      </c>
      <c r="EM424" s="75" t="str" cm="1">
        <f t="array" ref="EM424">IF(ISBLANK(INDEX(行,$A424)),"",0)</f>
        <v/>
      </c>
      <c r="EN424" s="75" t="str" cm="1">
        <f t="array" ref="EN424">IF(ISBLANK(INDEX(行,$A424)),"",0)</f>
        <v/>
      </c>
      <c r="EO424" s="75" t="str" cm="1">
        <f t="array" ref="EO424">IF(ISBLANK(INDEX(行,$A424)),"",0)</f>
        <v/>
      </c>
      <c r="EP424" s="75" t="str" cm="1">
        <f t="array" ref="EP424">IF(ISBLANK(INDEX(行,$A424)),"",0)</f>
        <v/>
      </c>
      <c r="EQ424" s="75" t="str" cm="1">
        <f t="array" ref="EQ424">IF(ISBLANK(INDEX(行,$A424)),"",0)</f>
        <v/>
      </c>
      <c r="ER424" s="75" t="str" cm="1">
        <f t="array" ref="ER424">IF(ISBLANK(INDEX(行,$A424)),"",0)</f>
        <v/>
      </c>
      <c r="ES424" s="75" t="str" cm="1">
        <f t="array" ref="ES424">IF(ISBLANK(INDEX(行,$A424)),"",0)</f>
        <v/>
      </c>
      <c r="ET424" s="75" t="str" cm="1">
        <f t="array" ref="ET424">IF(ISBLANK(INDEX(行,$A424)),"",0)</f>
        <v/>
      </c>
      <c r="EU424" s="75" t="str" cm="1">
        <f t="array" ref="EU424">IF(ISBLANK(INDEX(行,$A424)),"",0)</f>
        <v/>
      </c>
      <c r="EV424" s="75" t="str" cm="1">
        <f t="array" ref="EV424">IF(ISBLANK(INDEX(行,$A424)),"",0)</f>
        <v/>
      </c>
      <c r="EW424" s="75" t="str" cm="1">
        <f t="array" ref="EW424">IF(ISBLANK(INDEX(行,$A424)),"",0)</f>
        <v/>
      </c>
      <c r="EX424" s="75" t="str" cm="1">
        <f t="array" ref="EX424">IF(ISBLANK(INDEX(行,$A424)),"",0)</f>
        <v/>
      </c>
      <c r="EY424" s="75" t="str" cm="1">
        <f t="array" ref="EY424">IF(ISBLANK(INDEX(行,$A424)),"",0)</f>
        <v/>
      </c>
      <c r="EZ424" s="75" t="str" cm="1">
        <f t="array" ref="EZ424">IF(ISBLANK(INDEX(行,$A424)),"",0)</f>
        <v/>
      </c>
      <c r="FA424" s="75" t="str" cm="1">
        <f t="array" ref="FA424">IF(ISBLANK(INDEX(行,$A424)),"",0)</f>
        <v/>
      </c>
      <c r="FB424" s="75" t="str" cm="1">
        <f t="array" ref="FB424">IF(ISBLANK(INDEX(行,$A424)),"",0)</f>
        <v/>
      </c>
      <c r="FC424" s="75" t="str" cm="1">
        <f t="array" ref="FC424">IF(ISBLANK(INDEX(行,$A424)),"",0)</f>
        <v/>
      </c>
      <c r="FD424" s="75" t="str" cm="1">
        <f t="array" ref="FD424">IF(ISBLANK(INDEX(行,$A424)),"",0)</f>
        <v/>
      </c>
      <c r="FE424" s="75" t="str" cm="1">
        <f t="array" ref="FE424">IF(ISBLANK(INDEX(行,$A424)),"",0)</f>
        <v/>
      </c>
      <c r="FF424" s="75" t="str" cm="1">
        <f t="array" ref="FF424">IF(ISBLANK(INDEX(行,$A424)),"",0)</f>
        <v/>
      </c>
      <c r="FG424" s="75" t="str" cm="1">
        <f t="array" ref="FG424">IF(ISBLANK(INDEX(行,$A424)),"",0)</f>
        <v/>
      </c>
      <c r="FH424" s="77"/>
      <c r="FI424" s="77"/>
      <c r="FJ424" s="77"/>
      <c r="FK424" s="77"/>
      <c r="FL424" s="77"/>
      <c r="FM424" s="77"/>
      <c r="FN424" s="77"/>
      <c r="FO424" s="77"/>
      <c r="FP424" s="77"/>
      <c r="FQ424" s="77"/>
      <c r="FR424" s="77"/>
      <c r="FS424" s="77"/>
      <c r="FT424" s="77"/>
      <c r="FU424" s="77"/>
      <c r="FV424" s="77"/>
      <c r="FW424" s="77"/>
      <c r="FX424" s="77"/>
      <c r="FY424" s="77"/>
      <c r="FZ424" s="77"/>
      <c r="GA424" s="77"/>
      <c r="GB424" s="77"/>
      <c r="GC424" s="77"/>
      <c r="GD424" s="77"/>
      <c r="GE424" s="77"/>
      <c r="GF424" s="77"/>
      <c r="GG424" s="77"/>
      <c r="GH424" s="77"/>
      <c r="GI424" s="77"/>
      <c r="GJ424" s="77"/>
      <c r="GK424" s="77"/>
      <c r="GL424" s="76" t="str">
        <f t="shared" si="53"/>
        <v/>
      </c>
      <c r="GM424" s="77"/>
      <c r="GN424" s="77"/>
      <c r="GO424" s="77"/>
      <c r="GP424" s="77"/>
      <c r="GQ424" s="77"/>
      <c r="GR424" s="77"/>
      <c r="GS424" s="77"/>
      <c r="GT424" s="77"/>
      <c r="GU424" s="77"/>
      <c r="GV424" s="75" t="str" cm="1">
        <f t="array" ref="GV424">IF(ISBLANK(INDEX(行,$A424)),"",1)</f>
        <v/>
      </c>
      <c r="GW424" s="75" t="str" cm="1">
        <f t="array" ref="GW424">IF(ISBLANK(INDEX(行,$A424)),"",1)</f>
        <v/>
      </c>
      <c r="GX424" s="75" t="str" cm="1">
        <f t="array" ref="GX424">IF(ISBLANK(INDEX(行,$A424)),"",0)</f>
        <v/>
      </c>
      <c r="GY424" s="77"/>
      <c r="GZ424" s="77"/>
      <c r="HA424" s="76" t="str" cm="1">
        <f t="array" aca="1" ref="HA424" ca="1">IF(ISBLANK(INDEX(行,$A424)),"",TODAY())</f>
        <v/>
      </c>
      <c r="HB424" s="76" t="str" cm="1">
        <f t="array" aca="1" ref="HB424" ca="1">IF(ISBLANK(INDEX(行,$A424)),"",TODAY())</f>
        <v/>
      </c>
      <c r="HC424" s="78" t="str" cm="1">
        <f t="array" ref="HC424">IF(ISBLANK(INDEX(行,$A424)),"","ADMIN")</f>
        <v/>
      </c>
      <c r="HD424" s="78" t="str">
        <f t="shared" si="54"/>
        <v/>
      </c>
    </row>
    <row r="425" spans="1:212" s="12" customFormat="1" ht="15" x14ac:dyDescent="0.15">
      <c r="A425" s="11">
        <v>420</v>
      </c>
      <c r="B425" s="75" t="str" cm="1">
        <f t="array" ref="B425">IF(ISBLANK(INDEX(行,$A425)),"",1)</f>
        <v/>
      </c>
      <c r="C425" s="76" t="str" cm="1">
        <f t="array" ref="C425">IF(ISBLANK(INDEX(伝票日付,$A425)),"",DATEVALUE(INDEX(TEXT(伝票日付,"0!/00!/00"),$A425)))</f>
        <v/>
      </c>
      <c r="D425" s="78" t="str" cm="1">
        <f t="array" ref="D425">IF(ISBLANK(INDEX(注文番号,$A425)),"",INDEX(注文番号,$A425))</f>
        <v/>
      </c>
      <c r="E425" s="75" t="str" cm="1">
        <f t="array" ref="E425">IF(ISBLANK(INDEX(行,$A425)),"",INDEX(行,$A425))</f>
        <v/>
      </c>
      <c r="F425" s="77" t="str" cm="1">
        <f t="array" ref="F425">IF(ISBLANK(INDEX(行,$A425)),"","0001")</f>
        <v/>
      </c>
      <c r="G425" s="83" t="str">
        <f t="shared" si="44"/>
        <v/>
      </c>
      <c r="H425" s="78" t="str" cm="1">
        <f t="array" ref="H425">IF(ISBLANK(INDEX(行,$A425)),"",8)</f>
        <v/>
      </c>
      <c r="I425" s="77" t="str" cm="1">
        <f t="array" ref="I425">IF(ISBLANK(INDEX(行,$A425)),"","      8211")</f>
        <v/>
      </c>
      <c r="J425" s="78" t="str" cm="1">
        <f t="array" ref="J425">IF(ISBLANK(INDEX(行,$A425)),"",8211)</f>
        <v/>
      </c>
      <c r="K425" s="82" t="str">
        <f t="shared" si="45"/>
        <v/>
      </c>
      <c r="L425" s="77" t="str" cm="1">
        <f t="array" ref="L425">IF(ISBLANK(INDEX(枝番,$A425)),"",INDEX(枝番,$A425))</f>
        <v/>
      </c>
      <c r="M425" s="78" t="str" cm="1">
        <f t="array" ref="M425">IF(ISBLANK(INDEX(工種コード,$A425)),"",INDEX(工種コード,$A425))</f>
        <v/>
      </c>
      <c r="N425" s="78" t="str" cm="1">
        <f t="array" ref="N425">IF(ISBLANK(INDEX(注文番号,$A425)),"",INDEX(注文番号,$A425))</f>
        <v/>
      </c>
      <c r="O425" s="75"/>
      <c r="P425" s="80"/>
      <c r="Q425" s="75" t="str" cm="1">
        <f t="array" ref="Q425">IF(ISBLANK(INDEX(行,$A425)),"",0)</f>
        <v/>
      </c>
      <c r="R425" s="77" t="str" cm="1">
        <f t="array" ref="R425">IF(ISBLANK(INDEX(仕入先コード,$A425)),"",INDEX(仕入先コード,$A425))</f>
        <v/>
      </c>
      <c r="S425" s="75" t="str" cm="1">
        <f t="array" ref="S425">IF(ISBLANK(INDEX(行,$A425)),"",0)</f>
        <v/>
      </c>
      <c r="T425" s="75" t="str" cm="1">
        <f t="array" ref="T425">IF(ISBLANK(INDEX(行,$A425)),"",1)</f>
        <v/>
      </c>
      <c r="U425" s="77" t="str" cm="1">
        <f t="array" ref="U425">IF(ISBLANK(INDEX(行,$A425)),"","         1")</f>
        <v/>
      </c>
      <c r="V425" s="75" t="str" cm="1">
        <f t="array" ref="V425">IF(ISBLANK(INDEX(行,$A425)),"",0)</f>
        <v/>
      </c>
      <c r="W425" s="75" t="str" cm="1">
        <f t="array" ref="W425">IF(ISBLANK(INDEX(数量,$A425)),"",INDEX(数量,$A425))</f>
        <v/>
      </c>
      <c r="X425" s="77" t="str" cm="1">
        <f t="array" ref="X425">IF(ISBLANK(INDEX(単位,$A425)),"",INDEX(単位,$A425))</f>
        <v/>
      </c>
      <c r="Y425" s="75" t="str" cm="1">
        <f t="array" ref="Y425">IF(ISBLANK(INDEX(単価,$A425)),"",INDEX(単価,$A425))</f>
        <v/>
      </c>
      <c r="Z425" s="75" t="str" cm="1">
        <f t="array" ref="Z425">IF(ISBLANK(INDEX(行,$A425)),"",W425*Y425)</f>
        <v/>
      </c>
      <c r="AA425" s="75" t="str" cm="1">
        <f t="array" ref="AA425">IF(ISBLANK(INDEX(行,$A425)),"",Z425*AI425/100)</f>
        <v/>
      </c>
      <c r="AB425" s="77"/>
      <c r="AC425" s="77"/>
      <c r="AD425" s="77"/>
      <c r="AE425" s="77"/>
      <c r="AF425" s="77"/>
      <c r="AG425" s="75" t="str" cm="1">
        <f t="array" ref="AG425">IF(ISBLANK(INDEX(行,$A425)),"",1)</f>
        <v/>
      </c>
      <c r="AH425" s="75" t="str" cm="1">
        <f t="array" ref="AH425">IF(ISBLANK(INDEX(行,$A425)),"",1)</f>
        <v/>
      </c>
      <c r="AI425" s="75" t="str" cm="1">
        <f t="array" ref="AI425">IF(ISBLANK(INDEX(税率,$A425)),"",INDEX(税率,$A425))</f>
        <v/>
      </c>
      <c r="AJ425" s="75" t="str" cm="1">
        <f t="array" ref="AJ425">IF(ISBLANK(INDEX(行,$A425)),"",50)</f>
        <v/>
      </c>
      <c r="AK425" s="76" t="str">
        <f t="shared" si="46"/>
        <v/>
      </c>
      <c r="AL425" s="82" t="str" cm="1">
        <f t="array" ref="AL425">IF(ISBLANK(INDEX(品名,$A425)),"",INDEX(品名,$A425))</f>
        <v/>
      </c>
      <c r="AM425" s="75"/>
      <c r="AN425" s="75" t="str" cm="1">
        <f t="array" ref="AN425">IF(ISBLANK(INDEX(行,$A425)),"",0)</f>
        <v/>
      </c>
      <c r="AO425" s="75" t="str" cm="1">
        <f t="array" ref="AO425">IF(ISBLANK(INDEX(行,$A425)),"",0)</f>
        <v/>
      </c>
      <c r="AP425" s="75" t="str" cm="1">
        <f t="array" ref="AP425">IF(ISBLANK(INDEX(行,$A425)),"",0)</f>
        <v/>
      </c>
      <c r="AQ425" s="75" t="str" cm="1">
        <f t="array" ref="AQ425">IF(ISBLANK(INDEX(行,$A425)),"",0)</f>
        <v/>
      </c>
      <c r="AR425" s="75" t="str" cm="1">
        <f t="array" ref="AR425">IF(ISBLANK(INDEX(行,$A425)),"",0)</f>
        <v/>
      </c>
      <c r="AS425" s="75" t="str" cm="1">
        <f t="array" ref="AS425">IF(ISBLANK(INDEX(行,$A425)),"",0)</f>
        <v/>
      </c>
      <c r="AT425" s="75" t="str" cm="1">
        <f t="array" ref="AT425">IF(ISBLANK(INDEX(行,$A425)),"",0)</f>
        <v/>
      </c>
      <c r="AU425" s="75" t="str" cm="1">
        <f t="array" ref="AU425">IF(ISBLANK(INDEX(行,$A425)),"",0)</f>
        <v/>
      </c>
      <c r="AV425" s="75" t="str" cm="1">
        <f t="array" ref="AV425">IF(ISBLANK(INDEX(行,$A425)),"",0)</f>
        <v/>
      </c>
      <c r="AW425" s="75" t="str" cm="1">
        <f t="array" ref="AW425">IF(ISBLANK(INDEX(行,$A425)),"",0)</f>
        <v/>
      </c>
      <c r="AX425" s="75" t="str" cm="1">
        <f t="array" ref="AX425">IF(ISBLANK(INDEX(行,$A425)),"",0)</f>
        <v/>
      </c>
      <c r="AY425" s="75" t="str" cm="1">
        <f t="array" ref="AY425">IF(ISBLANK(INDEX(行,$A425)),"",0)</f>
        <v/>
      </c>
      <c r="AZ425" s="75" t="str" cm="1">
        <f t="array" ref="AZ425">IF(ISBLANK(INDEX(行,$A425)),"",0)</f>
        <v/>
      </c>
      <c r="BA425" s="75" t="str" cm="1">
        <f t="array" ref="BA425">IF(ISBLANK(INDEX(行,$A425)),"",0)</f>
        <v/>
      </c>
      <c r="BB425" s="75" t="str" cm="1">
        <f t="array" ref="BB425">IF(ISBLANK(INDEX(行,$A425)),"",0)</f>
        <v/>
      </c>
      <c r="BC425" s="75" t="str" cm="1">
        <f t="array" ref="BC425">IF(ISBLANK(INDEX(行,$A425)),"",0)</f>
        <v/>
      </c>
      <c r="BD425" s="75" t="str" cm="1">
        <f t="array" ref="BD425">IF(ISBLANK(INDEX(行,$A425)),"",0)</f>
        <v/>
      </c>
      <c r="BE425" s="75" t="str" cm="1">
        <f t="array" ref="BE425">IF(ISBLANK(INDEX(行,$A425)),"",0)</f>
        <v/>
      </c>
      <c r="BF425" s="75" t="str" cm="1">
        <f t="array" ref="BF425">IF(ISBLANK(INDEX(行,$A425)),"",0)</f>
        <v/>
      </c>
      <c r="BG425" s="75" t="str" cm="1">
        <f t="array" ref="BG425">IF(ISBLANK(INDEX(行,$A425)),"",0)</f>
        <v/>
      </c>
      <c r="BH425" s="75" t="str" cm="1">
        <f t="array" ref="BH425">IF(ISBLANK(INDEX(行,$A425)),"",0)</f>
        <v/>
      </c>
      <c r="BI425" s="75" t="str" cm="1">
        <f t="array" ref="BI425">IF(ISBLANK(INDEX(行,$A425)),"",0)</f>
        <v/>
      </c>
      <c r="BJ425" s="75" t="str" cm="1">
        <f t="array" ref="BJ425">IF(ISBLANK(INDEX(行,$A425)),"",0)</f>
        <v/>
      </c>
      <c r="BK425" s="75" t="str" cm="1">
        <f t="array" ref="BK425">IF(ISBLANK(INDEX(行,$A425)),"",0)</f>
        <v/>
      </c>
      <c r="BL425" s="75" t="str" cm="1">
        <f t="array" ref="BL425">IF(ISBLANK(INDEX(行,$A425)),"",0)</f>
        <v/>
      </c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6" t="str" cm="1">
        <f t="array" ref="CQ425">IF(ISBLANK(INDEX(納入年月日,$A425)),"",INDEX(TEXT(納入年月日,"0!/00!/00"),$A425))</f>
        <v/>
      </c>
      <c r="CR425" s="77"/>
      <c r="CS425" s="77"/>
      <c r="CT425" s="77"/>
      <c r="CU425" s="77"/>
      <c r="CV425" s="77"/>
      <c r="CW425" s="77"/>
      <c r="CX425" s="77"/>
      <c r="CY425" s="77"/>
      <c r="CZ425" s="77"/>
      <c r="DA425" s="77" t="str" cm="1">
        <f t="array" ref="DA425">IF(ISBLANK(INDEX(行,$A425)),"","      0001")</f>
        <v/>
      </c>
      <c r="DB425" s="75" t="str" cm="1">
        <f t="array" ref="DB425">IF(ISBLANK(INDEX(行,$A425)),"",4101)</f>
        <v/>
      </c>
      <c r="DC425" s="75" t="str" cm="1">
        <f t="array" ref="DC425">IF(ISBLANK(INDEX(行,$A425)),"",2)</f>
        <v/>
      </c>
      <c r="DD425" s="77" t="str">
        <f t="shared" si="47"/>
        <v/>
      </c>
      <c r="DE425" s="75" t="str" cm="1">
        <f t="array" ref="DE425">IF(ISBLANK(INDEX(行,$A425)),"",0)</f>
        <v/>
      </c>
      <c r="DF425" s="77" t="str">
        <f t="shared" si="48"/>
        <v/>
      </c>
      <c r="DG425" s="77" t="str">
        <f t="shared" si="49"/>
        <v/>
      </c>
      <c r="DH425" s="75" t="str" cm="1">
        <f t="array" ref="DH425">IF(ISBLANK(INDEX(行,$A425)),"",0)</f>
        <v/>
      </c>
      <c r="DI425" s="75" t="str" cm="1">
        <f t="array" ref="DI425">IF(ISBLANK(INDEX(行,$A425)),"",0)</f>
        <v/>
      </c>
      <c r="DJ425" s="77"/>
      <c r="DK425" s="80"/>
      <c r="DL425" s="75" t="str" cm="1">
        <f t="array" ref="DL425">IF(ISBLANK(INDEX(行,$A425)),"",0)</f>
        <v/>
      </c>
      <c r="DM425" s="77" t="str">
        <f t="shared" si="50"/>
        <v/>
      </c>
      <c r="DN425" s="75" t="str" cm="1">
        <f t="array" ref="DN425">IF(ISBLANK(INDEX(行,$A425)),"",0)</f>
        <v/>
      </c>
      <c r="DO425" s="75" t="str" cm="1">
        <f t="array" ref="DO425">IF(ISBLANK(INDEX(行,$A425)),"",0)</f>
        <v/>
      </c>
      <c r="DP425" s="77" t="str" cm="1">
        <f t="array" ref="DP425">IF(ISBLANK(INDEX(行,$A425)),"","         0")</f>
        <v/>
      </c>
      <c r="DQ425" s="75" t="str" cm="1">
        <f t="array" ref="DQ425">IF(ISBLANK(INDEX(行,$A425)),"",0)</f>
        <v/>
      </c>
      <c r="DR425" s="75" t="str" cm="1">
        <f t="array" ref="DR425">IF(ISBLANK(INDEX(行,$A425)),"",0)</f>
        <v/>
      </c>
      <c r="DS425" s="77"/>
      <c r="DT425" s="75" t="str" cm="1">
        <f t="array" ref="DT425">IF(ISBLANK(INDEX(行,$A425)),"",0)</f>
        <v/>
      </c>
      <c r="DU425" s="75" t="str" cm="1">
        <f t="array" ref="DU425">IF(ISBLANK(INDEX(行,$A425)),"",$Z425+$AA425)</f>
        <v/>
      </c>
      <c r="DV425" s="75" t="str" cm="1">
        <f t="array" ref="DV425">IF(ISBLANK(INDEX(行,$A425)),"",0)</f>
        <v/>
      </c>
      <c r="DW425" s="77"/>
      <c r="DX425" s="77"/>
      <c r="DY425" s="77"/>
      <c r="DZ425" s="77"/>
      <c r="EA425" s="77"/>
      <c r="EB425" s="75" t="str" cm="1">
        <f t="array" ref="EB425">IF(ISBLANK(INDEX(行,$A425)),"",2)</f>
        <v/>
      </c>
      <c r="EC425" s="75" t="str" cm="1">
        <f t="array" ref="EC425">IF(ISBLANK(INDEX(行,$A425)),"",1)</f>
        <v/>
      </c>
      <c r="ED425" s="75" t="str" cm="1">
        <f t="array" ref="ED425">IF(ISBLANK(INDEX(行,$A425)),"",0)</f>
        <v/>
      </c>
      <c r="EE425" s="75" t="str" cm="1">
        <f t="array" ref="EE425">IF(ISBLANK(INDEX(行,$A425)),"",0)</f>
        <v/>
      </c>
      <c r="EF425" s="76" t="str">
        <f t="shared" si="51"/>
        <v/>
      </c>
      <c r="EG425" s="77" t="str">
        <f t="shared" si="52"/>
        <v/>
      </c>
      <c r="EH425" s="77"/>
      <c r="EI425" s="75" t="str" cm="1">
        <f t="array" ref="EI425">IF(ISBLANK(INDEX(行,$A425)),"",0)</f>
        <v/>
      </c>
      <c r="EJ425" s="75" t="str" cm="1">
        <f t="array" ref="EJ425">IF(ISBLANK(INDEX(行,$A425)),"",0)</f>
        <v/>
      </c>
      <c r="EK425" s="75" t="str" cm="1">
        <f t="array" ref="EK425">IF(ISBLANK(INDEX(行,$A425)),"",0)</f>
        <v/>
      </c>
      <c r="EL425" s="75" t="str" cm="1">
        <f t="array" ref="EL425">IF(ISBLANK(INDEX(行,$A425)),"",0)</f>
        <v/>
      </c>
      <c r="EM425" s="75" t="str" cm="1">
        <f t="array" ref="EM425">IF(ISBLANK(INDEX(行,$A425)),"",0)</f>
        <v/>
      </c>
      <c r="EN425" s="75" t="str" cm="1">
        <f t="array" ref="EN425">IF(ISBLANK(INDEX(行,$A425)),"",0)</f>
        <v/>
      </c>
      <c r="EO425" s="75" t="str" cm="1">
        <f t="array" ref="EO425">IF(ISBLANK(INDEX(行,$A425)),"",0)</f>
        <v/>
      </c>
      <c r="EP425" s="75" t="str" cm="1">
        <f t="array" ref="EP425">IF(ISBLANK(INDEX(行,$A425)),"",0)</f>
        <v/>
      </c>
      <c r="EQ425" s="75" t="str" cm="1">
        <f t="array" ref="EQ425">IF(ISBLANK(INDEX(行,$A425)),"",0)</f>
        <v/>
      </c>
      <c r="ER425" s="75" t="str" cm="1">
        <f t="array" ref="ER425">IF(ISBLANK(INDEX(行,$A425)),"",0)</f>
        <v/>
      </c>
      <c r="ES425" s="75" t="str" cm="1">
        <f t="array" ref="ES425">IF(ISBLANK(INDEX(行,$A425)),"",0)</f>
        <v/>
      </c>
      <c r="ET425" s="75" t="str" cm="1">
        <f t="array" ref="ET425">IF(ISBLANK(INDEX(行,$A425)),"",0)</f>
        <v/>
      </c>
      <c r="EU425" s="75" t="str" cm="1">
        <f t="array" ref="EU425">IF(ISBLANK(INDEX(行,$A425)),"",0)</f>
        <v/>
      </c>
      <c r="EV425" s="75" t="str" cm="1">
        <f t="array" ref="EV425">IF(ISBLANK(INDEX(行,$A425)),"",0)</f>
        <v/>
      </c>
      <c r="EW425" s="75" t="str" cm="1">
        <f t="array" ref="EW425">IF(ISBLANK(INDEX(行,$A425)),"",0)</f>
        <v/>
      </c>
      <c r="EX425" s="75" t="str" cm="1">
        <f t="array" ref="EX425">IF(ISBLANK(INDEX(行,$A425)),"",0)</f>
        <v/>
      </c>
      <c r="EY425" s="75" t="str" cm="1">
        <f t="array" ref="EY425">IF(ISBLANK(INDEX(行,$A425)),"",0)</f>
        <v/>
      </c>
      <c r="EZ425" s="75" t="str" cm="1">
        <f t="array" ref="EZ425">IF(ISBLANK(INDEX(行,$A425)),"",0)</f>
        <v/>
      </c>
      <c r="FA425" s="75" t="str" cm="1">
        <f t="array" ref="FA425">IF(ISBLANK(INDEX(行,$A425)),"",0)</f>
        <v/>
      </c>
      <c r="FB425" s="75" t="str" cm="1">
        <f t="array" ref="FB425">IF(ISBLANK(INDEX(行,$A425)),"",0)</f>
        <v/>
      </c>
      <c r="FC425" s="75" t="str" cm="1">
        <f t="array" ref="FC425">IF(ISBLANK(INDEX(行,$A425)),"",0)</f>
        <v/>
      </c>
      <c r="FD425" s="75" t="str" cm="1">
        <f t="array" ref="FD425">IF(ISBLANK(INDEX(行,$A425)),"",0)</f>
        <v/>
      </c>
      <c r="FE425" s="75" t="str" cm="1">
        <f t="array" ref="FE425">IF(ISBLANK(INDEX(行,$A425)),"",0)</f>
        <v/>
      </c>
      <c r="FF425" s="75" t="str" cm="1">
        <f t="array" ref="FF425">IF(ISBLANK(INDEX(行,$A425)),"",0)</f>
        <v/>
      </c>
      <c r="FG425" s="75" t="str" cm="1">
        <f t="array" ref="FG425">IF(ISBLANK(INDEX(行,$A425)),"",0)</f>
        <v/>
      </c>
      <c r="FH425" s="77"/>
      <c r="FI425" s="77"/>
      <c r="FJ425" s="77"/>
      <c r="FK425" s="77"/>
      <c r="FL425" s="77"/>
      <c r="FM425" s="77"/>
      <c r="FN425" s="77"/>
      <c r="FO425" s="77"/>
      <c r="FP425" s="77"/>
      <c r="FQ425" s="77"/>
      <c r="FR425" s="77"/>
      <c r="FS425" s="77"/>
      <c r="FT425" s="77"/>
      <c r="FU425" s="77"/>
      <c r="FV425" s="77"/>
      <c r="FW425" s="77"/>
      <c r="FX425" s="77"/>
      <c r="FY425" s="77"/>
      <c r="FZ425" s="77"/>
      <c r="GA425" s="77"/>
      <c r="GB425" s="77"/>
      <c r="GC425" s="77"/>
      <c r="GD425" s="77"/>
      <c r="GE425" s="77"/>
      <c r="GF425" s="77"/>
      <c r="GG425" s="77"/>
      <c r="GH425" s="77"/>
      <c r="GI425" s="77"/>
      <c r="GJ425" s="77"/>
      <c r="GK425" s="77"/>
      <c r="GL425" s="76" t="str">
        <f t="shared" si="53"/>
        <v/>
      </c>
      <c r="GM425" s="77"/>
      <c r="GN425" s="77"/>
      <c r="GO425" s="77"/>
      <c r="GP425" s="77"/>
      <c r="GQ425" s="77"/>
      <c r="GR425" s="77"/>
      <c r="GS425" s="77"/>
      <c r="GT425" s="77"/>
      <c r="GU425" s="77"/>
      <c r="GV425" s="75" t="str" cm="1">
        <f t="array" ref="GV425">IF(ISBLANK(INDEX(行,$A425)),"",1)</f>
        <v/>
      </c>
      <c r="GW425" s="75" t="str" cm="1">
        <f t="array" ref="GW425">IF(ISBLANK(INDEX(行,$A425)),"",1)</f>
        <v/>
      </c>
      <c r="GX425" s="75" t="str" cm="1">
        <f t="array" ref="GX425">IF(ISBLANK(INDEX(行,$A425)),"",0)</f>
        <v/>
      </c>
      <c r="GY425" s="77"/>
      <c r="GZ425" s="77"/>
      <c r="HA425" s="76" t="str" cm="1">
        <f t="array" aca="1" ref="HA425" ca="1">IF(ISBLANK(INDEX(行,$A425)),"",TODAY())</f>
        <v/>
      </c>
      <c r="HB425" s="76" t="str" cm="1">
        <f t="array" aca="1" ref="HB425" ca="1">IF(ISBLANK(INDEX(行,$A425)),"",TODAY())</f>
        <v/>
      </c>
      <c r="HC425" s="78" t="str" cm="1">
        <f t="array" ref="HC425">IF(ISBLANK(INDEX(行,$A425)),"","ADMIN")</f>
        <v/>
      </c>
      <c r="HD425" s="78" t="str">
        <f t="shared" si="54"/>
        <v/>
      </c>
    </row>
    <row r="426" spans="1:212" s="12" customFormat="1" ht="15" x14ac:dyDescent="0.15">
      <c r="A426" s="11">
        <v>421</v>
      </c>
      <c r="B426" s="75" t="str" cm="1">
        <f t="array" ref="B426">IF(ISBLANK(INDEX(行,$A426)),"",1)</f>
        <v/>
      </c>
      <c r="C426" s="76" t="str" cm="1">
        <f t="array" ref="C426">IF(ISBLANK(INDEX(伝票日付,$A426)),"",DATEVALUE(INDEX(TEXT(伝票日付,"0!/00!/00"),$A426)))</f>
        <v/>
      </c>
      <c r="D426" s="78" t="str" cm="1">
        <f t="array" ref="D426">IF(ISBLANK(INDEX(注文番号,$A426)),"",INDEX(注文番号,$A426))</f>
        <v/>
      </c>
      <c r="E426" s="75" t="str" cm="1">
        <f t="array" ref="E426">IF(ISBLANK(INDEX(行,$A426)),"",INDEX(行,$A426))</f>
        <v/>
      </c>
      <c r="F426" s="77" t="str" cm="1">
        <f t="array" ref="F426">IF(ISBLANK(INDEX(行,$A426)),"","0001")</f>
        <v/>
      </c>
      <c r="G426" s="83" t="str">
        <f t="shared" si="44"/>
        <v/>
      </c>
      <c r="H426" s="78" t="str" cm="1">
        <f t="array" ref="H426">IF(ISBLANK(INDEX(行,$A426)),"",8)</f>
        <v/>
      </c>
      <c r="I426" s="77" t="str" cm="1">
        <f t="array" ref="I426">IF(ISBLANK(INDEX(行,$A426)),"","      8211")</f>
        <v/>
      </c>
      <c r="J426" s="78" t="str" cm="1">
        <f t="array" ref="J426">IF(ISBLANK(INDEX(行,$A426)),"",8211)</f>
        <v/>
      </c>
      <c r="K426" s="82" t="str">
        <f t="shared" si="45"/>
        <v/>
      </c>
      <c r="L426" s="77" t="str" cm="1">
        <f t="array" ref="L426">IF(ISBLANK(INDEX(枝番,$A426)),"",INDEX(枝番,$A426))</f>
        <v/>
      </c>
      <c r="M426" s="78" t="str" cm="1">
        <f t="array" ref="M426">IF(ISBLANK(INDEX(工種コード,$A426)),"",INDEX(工種コード,$A426))</f>
        <v/>
      </c>
      <c r="N426" s="78" t="str" cm="1">
        <f t="array" ref="N426">IF(ISBLANK(INDEX(注文番号,$A426)),"",INDEX(注文番号,$A426))</f>
        <v/>
      </c>
      <c r="O426" s="75"/>
      <c r="P426" s="80"/>
      <c r="Q426" s="75" t="str" cm="1">
        <f t="array" ref="Q426">IF(ISBLANK(INDEX(行,$A426)),"",0)</f>
        <v/>
      </c>
      <c r="R426" s="77" t="str" cm="1">
        <f t="array" ref="R426">IF(ISBLANK(INDEX(仕入先コード,$A426)),"",INDEX(仕入先コード,$A426))</f>
        <v/>
      </c>
      <c r="S426" s="75" t="str" cm="1">
        <f t="array" ref="S426">IF(ISBLANK(INDEX(行,$A426)),"",0)</f>
        <v/>
      </c>
      <c r="T426" s="75" t="str" cm="1">
        <f t="array" ref="T426">IF(ISBLANK(INDEX(行,$A426)),"",1)</f>
        <v/>
      </c>
      <c r="U426" s="77" t="str" cm="1">
        <f t="array" ref="U426">IF(ISBLANK(INDEX(行,$A426)),"","         1")</f>
        <v/>
      </c>
      <c r="V426" s="75" t="str" cm="1">
        <f t="array" ref="V426">IF(ISBLANK(INDEX(行,$A426)),"",0)</f>
        <v/>
      </c>
      <c r="W426" s="75" t="str" cm="1">
        <f t="array" ref="W426">IF(ISBLANK(INDEX(数量,$A426)),"",INDEX(数量,$A426))</f>
        <v/>
      </c>
      <c r="X426" s="77" t="str" cm="1">
        <f t="array" ref="X426">IF(ISBLANK(INDEX(単位,$A426)),"",INDEX(単位,$A426))</f>
        <v/>
      </c>
      <c r="Y426" s="75" t="str" cm="1">
        <f t="array" ref="Y426">IF(ISBLANK(INDEX(単価,$A426)),"",INDEX(単価,$A426))</f>
        <v/>
      </c>
      <c r="Z426" s="75" t="str" cm="1">
        <f t="array" ref="Z426">IF(ISBLANK(INDEX(行,$A426)),"",W426*Y426)</f>
        <v/>
      </c>
      <c r="AA426" s="75" t="str" cm="1">
        <f t="array" ref="AA426">IF(ISBLANK(INDEX(行,$A426)),"",Z426*AI426/100)</f>
        <v/>
      </c>
      <c r="AB426" s="77"/>
      <c r="AC426" s="77"/>
      <c r="AD426" s="77"/>
      <c r="AE426" s="77"/>
      <c r="AF426" s="77"/>
      <c r="AG426" s="75" t="str" cm="1">
        <f t="array" ref="AG426">IF(ISBLANK(INDEX(行,$A426)),"",1)</f>
        <v/>
      </c>
      <c r="AH426" s="75" t="str" cm="1">
        <f t="array" ref="AH426">IF(ISBLANK(INDEX(行,$A426)),"",1)</f>
        <v/>
      </c>
      <c r="AI426" s="75" t="str" cm="1">
        <f t="array" ref="AI426">IF(ISBLANK(INDEX(税率,$A426)),"",INDEX(税率,$A426))</f>
        <v/>
      </c>
      <c r="AJ426" s="75" t="str" cm="1">
        <f t="array" ref="AJ426">IF(ISBLANK(INDEX(行,$A426)),"",50)</f>
        <v/>
      </c>
      <c r="AK426" s="76" t="str">
        <f t="shared" si="46"/>
        <v/>
      </c>
      <c r="AL426" s="82" t="str" cm="1">
        <f t="array" ref="AL426">IF(ISBLANK(INDEX(品名,$A426)),"",INDEX(品名,$A426))</f>
        <v/>
      </c>
      <c r="AM426" s="75"/>
      <c r="AN426" s="75" t="str" cm="1">
        <f t="array" ref="AN426">IF(ISBLANK(INDEX(行,$A426)),"",0)</f>
        <v/>
      </c>
      <c r="AO426" s="75" t="str" cm="1">
        <f t="array" ref="AO426">IF(ISBLANK(INDEX(行,$A426)),"",0)</f>
        <v/>
      </c>
      <c r="AP426" s="75" t="str" cm="1">
        <f t="array" ref="AP426">IF(ISBLANK(INDEX(行,$A426)),"",0)</f>
        <v/>
      </c>
      <c r="AQ426" s="75" t="str" cm="1">
        <f t="array" ref="AQ426">IF(ISBLANK(INDEX(行,$A426)),"",0)</f>
        <v/>
      </c>
      <c r="AR426" s="75" t="str" cm="1">
        <f t="array" ref="AR426">IF(ISBLANK(INDEX(行,$A426)),"",0)</f>
        <v/>
      </c>
      <c r="AS426" s="75" t="str" cm="1">
        <f t="array" ref="AS426">IF(ISBLANK(INDEX(行,$A426)),"",0)</f>
        <v/>
      </c>
      <c r="AT426" s="75" t="str" cm="1">
        <f t="array" ref="AT426">IF(ISBLANK(INDEX(行,$A426)),"",0)</f>
        <v/>
      </c>
      <c r="AU426" s="75" t="str" cm="1">
        <f t="array" ref="AU426">IF(ISBLANK(INDEX(行,$A426)),"",0)</f>
        <v/>
      </c>
      <c r="AV426" s="75" t="str" cm="1">
        <f t="array" ref="AV426">IF(ISBLANK(INDEX(行,$A426)),"",0)</f>
        <v/>
      </c>
      <c r="AW426" s="75" t="str" cm="1">
        <f t="array" ref="AW426">IF(ISBLANK(INDEX(行,$A426)),"",0)</f>
        <v/>
      </c>
      <c r="AX426" s="75" t="str" cm="1">
        <f t="array" ref="AX426">IF(ISBLANK(INDEX(行,$A426)),"",0)</f>
        <v/>
      </c>
      <c r="AY426" s="75" t="str" cm="1">
        <f t="array" ref="AY426">IF(ISBLANK(INDEX(行,$A426)),"",0)</f>
        <v/>
      </c>
      <c r="AZ426" s="75" t="str" cm="1">
        <f t="array" ref="AZ426">IF(ISBLANK(INDEX(行,$A426)),"",0)</f>
        <v/>
      </c>
      <c r="BA426" s="75" t="str" cm="1">
        <f t="array" ref="BA426">IF(ISBLANK(INDEX(行,$A426)),"",0)</f>
        <v/>
      </c>
      <c r="BB426" s="75" t="str" cm="1">
        <f t="array" ref="BB426">IF(ISBLANK(INDEX(行,$A426)),"",0)</f>
        <v/>
      </c>
      <c r="BC426" s="75" t="str" cm="1">
        <f t="array" ref="BC426">IF(ISBLANK(INDEX(行,$A426)),"",0)</f>
        <v/>
      </c>
      <c r="BD426" s="75" t="str" cm="1">
        <f t="array" ref="BD426">IF(ISBLANK(INDEX(行,$A426)),"",0)</f>
        <v/>
      </c>
      <c r="BE426" s="75" t="str" cm="1">
        <f t="array" ref="BE426">IF(ISBLANK(INDEX(行,$A426)),"",0)</f>
        <v/>
      </c>
      <c r="BF426" s="75" t="str" cm="1">
        <f t="array" ref="BF426">IF(ISBLANK(INDEX(行,$A426)),"",0)</f>
        <v/>
      </c>
      <c r="BG426" s="75" t="str" cm="1">
        <f t="array" ref="BG426">IF(ISBLANK(INDEX(行,$A426)),"",0)</f>
        <v/>
      </c>
      <c r="BH426" s="75" t="str" cm="1">
        <f t="array" ref="BH426">IF(ISBLANK(INDEX(行,$A426)),"",0)</f>
        <v/>
      </c>
      <c r="BI426" s="75" t="str" cm="1">
        <f t="array" ref="BI426">IF(ISBLANK(INDEX(行,$A426)),"",0)</f>
        <v/>
      </c>
      <c r="BJ426" s="75" t="str" cm="1">
        <f t="array" ref="BJ426">IF(ISBLANK(INDEX(行,$A426)),"",0)</f>
        <v/>
      </c>
      <c r="BK426" s="75" t="str" cm="1">
        <f t="array" ref="BK426">IF(ISBLANK(INDEX(行,$A426)),"",0)</f>
        <v/>
      </c>
      <c r="BL426" s="75" t="str" cm="1">
        <f t="array" ref="BL426">IF(ISBLANK(INDEX(行,$A426)),"",0)</f>
        <v/>
      </c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6" t="str" cm="1">
        <f t="array" ref="CQ426">IF(ISBLANK(INDEX(納入年月日,$A426)),"",INDEX(TEXT(納入年月日,"0!/00!/00"),$A426))</f>
        <v/>
      </c>
      <c r="CR426" s="77"/>
      <c r="CS426" s="77"/>
      <c r="CT426" s="77"/>
      <c r="CU426" s="77"/>
      <c r="CV426" s="77"/>
      <c r="CW426" s="77"/>
      <c r="CX426" s="77"/>
      <c r="CY426" s="77"/>
      <c r="CZ426" s="77"/>
      <c r="DA426" s="77" t="str" cm="1">
        <f t="array" ref="DA426">IF(ISBLANK(INDEX(行,$A426)),"","      0001")</f>
        <v/>
      </c>
      <c r="DB426" s="75" t="str" cm="1">
        <f t="array" ref="DB426">IF(ISBLANK(INDEX(行,$A426)),"",4101)</f>
        <v/>
      </c>
      <c r="DC426" s="75" t="str" cm="1">
        <f t="array" ref="DC426">IF(ISBLANK(INDEX(行,$A426)),"",2)</f>
        <v/>
      </c>
      <c r="DD426" s="77" t="str">
        <f t="shared" si="47"/>
        <v/>
      </c>
      <c r="DE426" s="75" t="str" cm="1">
        <f t="array" ref="DE426">IF(ISBLANK(INDEX(行,$A426)),"",0)</f>
        <v/>
      </c>
      <c r="DF426" s="77" t="str">
        <f t="shared" si="48"/>
        <v/>
      </c>
      <c r="DG426" s="77" t="str">
        <f t="shared" si="49"/>
        <v/>
      </c>
      <c r="DH426" s="75" t="str" cm="1">
        <f t="array" ref="DH426">IF(ISBLANK(INDEX(行,$A426)),"",0)</f>
        <v/>
      </c>
      <c r="DI426" s="75" t="str" cm="1">
        <f t="array" ref="DI426">IF(ISBLANK(INDEX(行,$A426)),"",0)</f>
        <v/>
      </c>
      <c r="DJ426" s="77"/>
      <c r="DK426" s="80"/>
      <c r="DL426" s="75" t="str" cm="1">
        <f t="array" ref="DL426">IF(ISBLANK(INDEX(行,$A426)),"",0)</f>
        <v/>
      </c>
      <c r="DM426" s="77" t="str">
        <f t="shared" si="50"/>
        <v/>
      </c>
      <c r="DN426" s="75" t="str" cm="1">
        <f t="array" ref="DN426">IF(ISBLANK(INDEX(行,$A426)),"",0)</f>
        <v/>
      </c>
      <c r="DO426" s="75" t="str" cm="1">
        <f t="array" ref="DO426">IF(ISBLANK(INDEX(行,$A426)),"",0)</f>
        <v/>
      </c>
      <c r="DP426" s="77" t="str" cm="1">
        <f t="array" ref="DP426">IF(ISBLANK(INDEX(行,$A426)),"","         0")</f>
        <v/>
      </c>
      <c r="DQ426" s="75" t="str" cm="1">
        <f t="array" ref="DQ426">IF(ISBLANK(INDEX(行,$A426)),"",0)</f>
        <v/>
      </c>
      <c r="DR426" s="75" t="str" cm="1">
        <f t="array" ref="DR426">IF(ISBLANK(INDEX(行,$A426)),"",0)</f>
        <v/>
      </c>
      <c r="DS426" s="77"/>
      <c r="DT426" s="75" t="str" cm="1">
        <f t="array" ref="DT426">IF(ISBLANK(INDEX(行,$A426)),"",0)</f>
        <v/>
      </c>
      <c r="DU426" s="75" t="str" cm="1">
        <f t="array" ref="DU426">IF(ISBLANK(INDEX(行,$A426)),"",$Z426+$AA426)</f>
        <v/>
      </c>
      <c r="DV426" s="75" t="str" cm="1">
        <f t="array" ref="DV426">IF(ISBLANK(INDEX(行,$A426)),"",0)</f>
        <v/>
      </c>
      <c r="DW426" s="77"/>
      <c r="DX426" s="77"/>
      <c r="DY426" s="77"/>
      <c r="DZ426" s="77"/>
      <c r="EA426" s="77"/>
      <c r="EB426" s="75" t="str" cm="1">
        <f t="array" ref="EB426">IF(ISBLANK(INDEX(行,$A426)),"",2)</f>
        <v/>
      </c>
      <c r="EC426" s="75" t="str" cm="1">
        <f t="array" ref="EC426">IF(ISBLANK(INDEX(行,$A426)),"",1)</f>
        <v/>
      </c>
      <c r="ED426" s="75" t="str" cm="1">
        <f t="array" ref="ED426">IF(ISBLANK(INDEX(行,$A426)),"",0)</f>
        <v/>
      </c>
      <c r="EE426" s="75" t="str" cm="1">
        <f t="array" ref="EE426">IF(ISBLANK(INDEX(行,$A426)),"",0)</f>
        <v/>
      </c>
      <c r="EF426" s="76" t="str">
        <f t="shared" si="51"/>
        <v/>
      </c>
      <c r="EG426" s="77" t="str">
        <f t="shared" si="52"/>
        <v/>
      </c>
      <c r="EH426" s="77"/>
      <c r="EI426" s="75" t="str" cm="1">
        <f t="array" ref="EI426">IF(ISBLANK(INDEX(行,$A426)),"",0)</f>
        <v/>
      </c>
      <c r="EJ426" s="75" t="str" cm="1">
        <f t="array" ref="EJ426">IF(ISBLANK(INDEX(行,$A426)),"",0)</f>
        <v/>
      </c>
      <c r="EK426" s="75" t="str" cm="1">
        <f t="array" ref="EK426">IF(ISBLANK(INDEX(行,$A426)),"",0)</f>
        <v/>
      </c>
      <c r="EL426" s="75" t="str" cm="1">
        <f t="array" ref="EL426">IF(ISBLANK(INDEX(行,$A426)),"",0)</f>
        <v/>
      </c>
      <c r="EM426" s="75" t="str" cm="1">
        <f t="array" ref="EM426">IF(ISBLANK(INDEX(行,$A426)),"",0)</f>
        <v/>
      </c>
      <c r="EN426" s="75" t="str" cm="1">
        <f t="array" ref="EN426">IF(ISBLANK(INDEX(行,$A426)),"",0)</f>
        <v/>
      </c>
      <c r="EO426" s="75" t="str" cm="1">
        <f t="array" ref="EO426">IF(ISBLANK(INDEX(行,$A426)),"",0)</f>
        <v/>
      </c>
      <c r="EP426" s="75" t="str" cm="1">
        <f t="array" ref="EP426">IF(ISBLANK(INDEX(行,$A426)),"",0)</f>
        <v/>
      </c>
      <c r="EQ426" s="75" t="str" cm="1">
        <f t="array" ref="EQ426">IF(ISBLANK(INDEX(行,$A426)),"",0)</f>
        <v/>
      </c>
      <c r="ER426" s="75" t="str" cm="1">
        <f t="array" ref="ER426">IF(ISBLANK(INDEX(行,$A426)),"",0)</f>
        <v/>
      </c>
      <c r="ES426" s="75" t="str" cm="1">
        <f t="array" ref="ES426">IF(ISBLANK(INDEX(行,$A426)),"",0)</f>
        <v/>
      </c>
      <c r="ET426" s="75" t="str" cm="1">
        <f t="array" ref="ET426">IF(ISBLANK(INDEX(行,$A426)),"",0)</f>
        <v/>
      </c>
      <c r="EU426" s="75" t="str" cm="1">
        <f t="array" ref="EU426">IF(ISBLANK(INDEX(行,$A426)),"",0)</f>
        <v/>
      </c>
      <c r="EV426" s="75" t="str" cm="1">
        <f t="array" ref="EV426">IF(ISBLANK(INDEX(行,$A426)),"",0)</f>
        <v/>
      </c>
      <c r="EW426" s="75" t="str" cm="1">
        <f t="array" ref="EW426">IF(ISBLANK(INDEX(行,$A426)),"",0)</f>
        <v/>
      </c>
      <c r="EX426" s="75" t="str" cm="1">
        <f t="array" ref="EX426">IF(ISBLANK(INDEX(行,$A426)),"",0)</f>
        <v/>
      </c>
      <c r="EY426" s="75" t="str" cm="1">
        <f t="array" ref="EY426">IF(ISBLANK(INDEX(行,$A426)),"",0)</f>
        <v/>
      </c>
      <c r="EZ426" s="75" t="str" cm="1">
        <f t="array" ref="EZ426">IF(ISBLANK(INDEX(行,$A426)),"",0)</f>
        <v/>
      </c>
      <c r="FA426" s="75" t="str" cm="1">
        <f t="array" ref="FA426">IF(ISBLANK(INDEX(行,$A426)),"",0)</f>
        <v/>
      </c>
      <c r="FB426" s="75" t="str" cm="1">
        <f t="array" ref="FB426">IF(ISBLANK(INDEX(行,$A426)),"",0)</f>
        <v/>
      </c>
      <c r="FC426" s="75" t="str" cm="1">
        <f t="array" ref="FC426">IF(ISBLANK(INDEX(行,$A426)),"",0)</f>
        <v/>
      </c>
      <c r="FD426" s="75" t="str" cm="1">
        <f t="array" ref="FD426">IF(ISBLANK(INDEX(行,$A426)),"",0)</f>
        <v/>
      </c>
      <c r="FE426" s="75" t="str" cm="1">
        <f t="array" ref="FE426">IF(ISBLANK(INDEX(行,$A426)),"",0)</f>
        <v/>
      </c>
      <c r="FF426" s="75" t="str" cm="1">
        <f t="array" ref="FF426">IF(ISBLANK(INDEX(行,$A426)),"",0)</f>
        <v/>
      </c>
      <c r="FG426" s="75" t="str" cm="1">
        <f t="array" ref="FG426">IF(ISBLANK(INDEX(行,$A426)),"",0)</f>
        <v/>
      </c>
      <c r="FH426" s="77"/>
      <c r="FI426" s="77"/>
      <c r="FJ426" s="77"/>
      <c r="FK426" s="77"/>
      <c r="FL426" s="77"/>
      <c r="FM426" s="77"/>
      <c r="FN426" s="77"/>
      <c r="FO426" s="77"/>
      <c r="FP426" s="77"/>
      <c r="FQ426" s="77"/>
      <c r="FR426" s="77"/>
      <c r="FS426" s="77"/>
      <c r="FT426" s="77"/>
      <c r="FU426" s="77"/>
      <c r="FV426" s="77"/>
      <c r="FW426" s="77"/>
      <c r="FX426" s="77"/>
      <c r="FY426" s="77"/>
      <c r="FZ426" s="77"/>
      <c r="GA426" s="77"/>
      <c r="GB426" s="77"/>
      <c r="GC426" s="77"/>
      <c r="GD426" s="77"/>
      <c r="GE426" s="77"/>
      <c r="GF426" s="77"/>
      <c r="GG426" s="77"/>
      <c r="GH426" s="77"/>
      <c r="GI426" s="77"/>
      <c r="GJ426" s="77"/>
      <c r="GK426" s="77"/>
      <c r="GL426" s="76" t="str">
        <f t="shared" si="53"/>
        <v/>
      </c>
      <c r="GM426" s="77"/>
      <c r="GN426" s="77"/>
      <c r="GO426" s="77"/>
      <c r="GP426" s="77"/>
      <c r="GQ426" s="77"/>
      <c r="GR426" s="77"/>
      <c r="GS426" s="77"/>
      <c r="GT426" s="77"/>
      <c r="GU426" s="77"/>
      <c r="GV426" s="75" t="str" cm="1">
        <f t="array" ref="GV426">IF(ISBLANK(INDEX(行,$A426)),"",1)</f>
        <v/>
      </c>
      <c r="GW426" s="75" t="str" cm="1">
        <f t="array" ref="GW426">IF(ISBLANK(INDEX(行,$A426)),"",1)</f>
        <v/>
      </c>
      <c r="GX426" s="75" t="str" cm="1">
        <f t="array" ref="GX426">IF(ISBLANK(INDEX(行,$A426)),"",0)</f>
        <v/>
      </c>
      <c r="GY426" s="77"/>
      <c r="GZ426" s="77"/>
      <c r="HA426" s="76" t="str" cm="1">
        <f t="array" aca="1" ref="HA426" ca="1">IF(ISBLANK(INDEX(行,$A426)),"",TODAY())</f>
        <v/>
      </c>
      <c r="HB426" s="76" t="str" cm="1">
        <f t="array" aca="1" ref="HB426" ca="1">IF(ISBLANK(INDEX(行,$A426)),"",TODAY())</f>
        <v/>
      </c>
      <c r="HC426" s="78" t="str" cm="1">
        <f t="array" ref="HC426">IF(ISBLANK(INDEX(行,$A426)),"","ADMIN")</f>
        <v/>
      </c>
      <c r="HD426" s="78" t="str">
        <f t="shared" si="54"/>
        <v/>
      </c>
    </row>
    <row r="427" spans="1:212" s="12" customFormat="1" ht="15" x14ac:dyDescent="0.15">
      <c r="A427" s="11">
        <v>422</v>
      </c>
      <c r="B427" s="75" t="str" cm="1">
        <f t="array" ref="B427">IF(ISBLANK(INDEX(行,$A427)),"",1)</f>
        <v/>
      </c>
      <c r="C427" s="76" t="str" cm="1">
        <f t="array" ref="C427">IF(ISBLANK(INDEX(伝票日付,$A427)),"",DATEVALUE(INDEX(TEXT(伝票日付,"0!/00!/00"),$A427)))</f>
        <v/>
      </c>
      <c r="D427" s="78" t="str" cm="1">
        <f t="array" ref="D427">IF(ISBLANK(INDEX(注文番号,$A427)),"",INDEX(注文番号,$A427))</f>
        <v/>
      </c>
      <c r="E427" s="75" t="str" cm="1">
        <f t="array" ref="E427">IF(ISBLANK(INDEX(行,$A427)),"",INDEX(行,$A427))</f>
        <v/>
      </c>
      <c r="F427" s="77" t="str" cm="1">
        <f t="array" ref="F427">IF(ISBLANK(INDEX(行,$A427)),"","0001")</f>
        <v/>
      </c>
      <c r="G427" s="83" t="str">
        <f t="shared" si="44"/>
        <v/>
      </c>
      <c r="H427" s="78" t="str" cm="1">
        <f t="array" ref="H427">IF(ISBLANK(INDEX(行,$A427)),"",8)</f>
        <v/>
      </c>
      <c r="I427" s="77" t="str" cm="1">
        <f t="array" ref="I427">IF(ISBLANK(INDEX(行,$A427)),"","      8211")</f>
        <v/>
      </c>
      <c r="J427" s="78" t="str" cm="1">
        <f t="array" ref="J427">IF(ISBLANK(INDEX(行,$A427)),"",8211)</f>
        <v/>
      </c>
      <c r="K427" s="82" t="str">
        <f t="shared" si="45"/>
        <v/>
      </c>
      <c r="L427" s="77" t="str" cm="1">
        <f t="array" ref="L427">IF(ISBLANK(INDEX(枝番,$A427)),"",INDEX(枝番,$A427))</f>
        <v/>
      </c>
      <c r="M427" s="78" t="str" cm="1">
        <f t="array" ref="M427">IF(ISBLANK(INDEX(工種コード,$A427)),"",INDEX(工種コード,$A427))</f>
        <v/>
      </c>
      <c r="N427" s="78" t="str" cm="1">
        <f t="array" ref="N427">IF(ISBLANK(INDEX(注文番号,$A427)),"",INDEX(注文番号,$A427))</f>
        <v/>
      </c>
      <c r="O427" s="75"/>
      <c r="P427" s="80"/>
      <c r="Q427" s="75" t="str" cm="1">
        <f t="array" ref="Q427">IF(ISBLANK(INDEX(行,$A427)),"",0)</f>
        <v/>
      </c>
      <c r="R427" s="77" t="str" cm="1">
        <f t="array" ref="R427">IF(ISBLANK(INDEX(仕入先コード,$A427)),"",INDEX(仕入先コード,$A427))</f>
        <v/>
      </c>
      <c r="S427" s="75" t="str" cm="1">
        <f t="array" ref="S427">IF(ISBLANK(INDEX(行,$A427)),"",0)</f>
        <v/>
      </c>
      <c r="T427" s="75" t="str" cm="1">
        <f t="array" ref="T427">IF(ISBLANK(INDEX(行,$A427)),"",1)</f>
        <v/>
      </c>
      <c r="U427" s="77" t="str" cm="1">
        <f t="array" ref="U427">IF(ISBLANK(INDEX(行,$A427)),"","         1")</f>
        <v/>
      </c>
      <c r="V427" s="75" t="str" cm="1">
        <f t="array" ref="V427">IF(ISBLANK(INDEX(行,$A427)),"",0)</f>
        <v/>
      </c>
      <c r="W427" s="75" t="str" cm="1">
        <f t="array" ref="W427">IF(ISBLANK(INDEX(数量,$A427)),"",INDEX(数量,$A427))</f>
        <v/>
      </c>
      <c r="X427" s="77" t="str" cm="1">
        <f t="array" ref="X427">IF(ISBLANK(INDEX(単位,$A427)),"",INDEX(単位,$A427))</f>
        <v/>
      </c>
      <c r="Y427" s="75" t="str" cm="1">
        <f t="array" ref="Y427">IF(ISBLANK(INDEX(単価,$A427)),"",INDEX(単価,$A427))</f>
        <v/>
      </c>
      <c r="Z427" s="75" t="str" cm="1">
        <f t="array" ref="Z427">IF(ISBLANK(INDEX(行,$A427)),"",W427*Y427)</f>
        <v/>
      </c>
      <c r="AA427" s="75" t="str" cm="1">
        <f t="array" ref="AA427">IF(ISBLANK(INDEX(行,$A427)),"",Z427*AI427/100)</f>
        <v/>
      </c>
      <c r="AB427" s="77"/>
      <c r="AC427" s="77"/>
      <c r="AD427" s="77"/>
      <c r="AE427" s="77"/>
      <c r="AF427" s="77"/>
      <c r="AG427" s="75" t="str" cm="1">
        <f t="array" ref="AG427">IF(ISBLANK(INDEX(行,$A427)),"",1)</f>
        <v/>
      </c>
      <c r="AH427" s="75" t="str" cm="1">
        <f t="array" ref="AH427">IF(ISBLANK(INDEX(行,$A427)),"",1)</f>
        <v/>
      </c>
      <c r="AI427" s="75" t="str" cm="1">
        <f t="array" ref="AI427">IF(ISBLANK(INDEX(税率,$A427)),"",INDEX(税率,$A427))</f>
        <v/>
      </c>
      <c r="AJ427" s="75" t="str" cm="1">
        <f t="array" ref="AJ427">IF(ISBLANK(INDEX(行,$A427)),"",50)</f>
        <v/>
      </c>
      <c r="AK427" s="76" t="str">
        <f t="shared" si="46"/>
        <v/>
      </c>
      <c r="AL427" s="82" t="str" cm="1">
        <f t="array" ref="AL427">IF(ISBLANK(INDEX(品名,$A427)),"",INDEX(品名,$A427))</f>
        <v/>
      </c>
      <c r="AM427" s="75"/>
      <c r="AN427" s="75" t="str" cm="1">
        <f t="array" ref="AN427">IF(ISBLANK(INDEX(行,$A427)),"",0)</f>
        <v/>
      </c>
      <c r="AO427" s="75" t="str" cm="1">
        <f t="array" ref="AO427">IF(ISBLANK(INDEX(行,$A427)),"",0)</f>
        <v/>
      </c>
      <c r="AP427" s="75" t="str" cm="1">
        <f t="array" ref="AP427">IF(ISBLANK(INDEX(行,$A427)),"",0)</f>
        <v/>
      </c>
      <c r="AQ427" s="75" t="str" cm="1">
        <f t="array" ref="AQ427">IF(ISBLANK(INDEX(行,$A427)),"",0)</f>
        <v/>
      </c>
      <c r="AR427" s="75" t="str" cm="1">
        <f t="array" ref="AR427">IF(ISBLANK(INDEX(行,$A427)),"",0)</f>
        <v/>
      </c>
      <c r="AS427" s="75" t="str" cm="1">
        <f t="array" ref="AS427">IF(ISBLANK(INDEX(行,$A427)),"",0)</f>
        <v/>
      </c>
      <c r="AT427" s="75" t="str" cm="1">
        <f t="array" ref="AT427">IF(ISBLANK(INDEX(行,$A427)),"",0)</f>
        <v/>
      </c>
      <c r="AU427" s="75" t="str" cm="1">
        <f t="array" ref="AU427">IF(ISBLANK(INDEX(行,$A427)),"",0)</f>
        <v/>
      </c>
      <c r="AV427" s="75" t="str" cm="1">
        <f t="array" ref="AV427">IF(ISBLANK(INDEX(行,$A427)),"",0)</f>
        <v/>
      </c>
      <c r="AW427" s="75" t="str" cm="1">
        <f t="array" ref="AW427">IF(ISBLANK(INDEX(行,$A427)),"",0)</f>
        <v/>
      </c>
      <c r="AX427" s="75" t="str" cm="1">
        <f t="array" ref="AX427">IF(ISBLANK(INDEX(行,$A427)),"",0)</f>
        <v/>
      </c>
      <c r="AY427" s="75" t="str" cm="1">
        <f t="array" ref="AY427">IF(ISBLANK(INDEX(行,$A427)),"",0)</f>
        <v/>
      </c>
      <c r="AZ427" s="75" t="str" cm="1">
        <f t="array" ref="AZ427">IF(ISBLANK(INDEX(行,$A427)),"",0)</f>
        <v/>
      </c>
      <c r="BA427" s="75" t="str" cm="1">
        <f t="array" ref="BA427">IF(ISBLANK(INDEX(行,$A427)),"",0)</f>
        <v/>
      </c>
      <c r="BB427" s="75" t="str" cm="1">
        <f t="array" ref="BB427">IF(ISBLANK(INDEX(行,$A427)),"",0)</f>
        <v/>
      </c>
      <c r="BC427" s="75" t="str" cm="1">
        <f t="array" ref="BC427">IF(ISBLANK(INDEX(行,$A427)),"",0)</f>
        <v/>
      </c>
      <c r="BD427" s="75" t="str" cm="1">
        <f t="array" ref="BD427">IF(ISBLANK(INDEX(行,$A427)),"",0)</f>
        <v/>
      </c>
      <c r="BE427" s="75" t="str" cm="1">
        <f t="array" ref="BE427">IF(ISBLANK(INDEX(行,$A427)),"",0)</f>
        <v/>
      </c>
      <c r="BF427" s="75" t="str" cm="1">
        <f t="array" ref="BF427">IF(ISBLANK(INDEX(行,$A427)),"",0)</f>
        <v/>
      </c>
      <c r="BG427" s="75" t="str" cm="1">
        <f t="array" ref="BG427">IF(ISBLANK(INDEX(行,$A427)),"",0)</f>
        <v/>
      </c>
      <c r="BH427" s="75" t="str" cm="1">
        <f t="array" ref="BH427">IF(ISBLANK(INDEX(行,$A427)),"",0)</f>
        <v/>
      </c>
      <c r="BI427" s="75" t="str" cm="1">
        <f t="array" ref="BI427">IF(ISBLANK(INDEX(行,$A427)),"",0)</f>
        <v/>
      </c>
      <c r="BJ427" s="75" t="str" cm="1">
        <f t="array" ref="BJ427">IF(ISBLANK(INDEX(行,$A427)),"",0)</f>
        <v/>
      </c>
      <c r="BK427" s="75" t="str" cm="1">
        <f t="array" ref="BK427">IF(ISBLANK(INDEX(行,$A427)),"",0)</f>
        <v/>
      </c>
      <c r="BL427" s="75" t="str" cm="1">
        <f t="array" ref="BL427">IF(ISBLANK(INDEX(行,$A427)),"",0)</f>
        <v/>
      </c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6" t="str" cm="1">
        <f t="array" ref="CQ427">IF(ISBLANK(INDEX(納入年月日,$A427)),"",INDEX(TEXT(納入年月日,"0!/00!/00"),$A427))</f>
        <v/>
      </c>
      <c r="CR427" s="77"/>
      <c r="CS427" s="77"/>
      <c r="CT427" s="77"/>
      <c r="CU427" s="77"/>
      <c r="CV427" s="77"/>
      <c r="CW427" s="77"/>
      <c r="CX427" s="77"/>
      <c r="CY427" s="77"/>
      <c r="CZ427" s="77"/>
      <c r="DA427" s="77" t="str" cm="1">
        <f t="array" ref="DA427">IF(ISBLANK(INDEX(行,$A427)),"","      0001")</f>
        <v/>
      </c>
      <c r="DB427" s="75" t="str" cm="1">
        <f t="array" ref="DB427">IF(ISBLANK(INDEX(行,$A427)),"",4101)</f>
        <v/>
      </c>
      <c r="DC427" s="75" t="str" cm="1">
        <f t="array" ref="DC427">IF(ISBLANK(INDEX(行,$A427)),"",2)</f>
        <v/>
      </c>
      <c r="DD427" s="77" t="str">
        <f t="shared" si="47"/>
        <v/>
      </c>
      <c r="DE427" s="75" t="str" cm="1">
        <f t="array" ref="DE427">IF(ISBLANK(INDEX(行,$A427)),"",0)</f>
        <v/>
      </c>
      <c r="DF427" s="77" t="str">
        <f t="shared" si="48"/>
        <v/>
      </c>
      <c r="DG427" s="77" t="str">
        <f t="shared" si="49"/>
        <v/>
      </c>
      <c r="DH427" s="75" t="str" cm="1">
        <f t="array" ref="DH427">IF(ISBLANK(INDEX(行,$A427)),"",0)</f>
        <v/>
      </c>
      <c r="DI427" s="75" t="str" cm="1">
        <f t="array" ref="DI427">IF(ISBLANK(INDEX(行,$A427)),"",0)</f>
        <v/>
      </c>
      <c r="DJ427" s="77"/>
      <c r="DK427" s="80"/>
      <c r="DL427" s="75" t="str" cm="1">
        <f t="array" ref="DL427">IF(ISBLANK(INDEX(行,$A427)),"",0)</f>
        <v/>
      </c>
      <c r="DM427" s="77" t="str">
        <f t="shared" si="50"/>
        <v/>
      </c>
      <c r="DN427" s="75" t="str" cm="1">
        <f t="array" ref="DN427">IF(ISBLANK(INDEX(行,$A427)),"",0)</f>
        <v/>
      </c>
      <c r="DO427" s="75" t="str" cm="1">
        <f t="array" ref="DO427">IF(ISBLANK(INDEX(行,$A427)),"",0)</f>
        <v/>
      </c>
      <c r="DP427" s="77" t="str" cm="1">
        <f t="array" ref="DP427">IF(ISBLANK(INDEX(行,$A427)),"","         0")</f>
        <v/>
      </c>
      <c r="DQ427" s="75" t="str" cm="1">
        <f t="array" ref="DQ427">IF(ISBLANK(INDEX(行,$A427)),"",0)</f>
        <v/>
      </c>
      <c r="DR427" s="75" t="str" cm="1">
        <f t="array" ref="DR427">IF(ISBLANK(INDEX(行,$A427)),"",0)</f>
        <v/>
      </c>
      <c r="DS427" s="77"/>
      <c r="DT427" s="75" t="str" cm="1">
        <f t="array" ref="DT427">IF(ISBLANK(INDEX(行,$A427)),"",0)</f>
        <v/>
      </c>
      <c r="DU427" s="75" t="str" cm="1">
        <f t="array" ref="DU427">IF(ISBLANK(INDEX(行,$A427)),"",$Z427+$AA427)</f>
        <v/>
      </c>
      <c r="DV427" s="75" t="str" cm="1">
        <f t="array" ref="DV427">IF(ISBLANK(INDEX(行,$A427)),"",0)</f>
        <v/>
      </c>
      <c r="DW427" s="77"/>
      <c r="DX427" s="77"/>
      <c r="DY427" s="77"/>
      <c r="DZ427" s="77"/>
      <c r="EA427" s="77"/>
      <c r="EB427" s="75" t="str" cm="1">
        <f t="array" ref="EB427">IF(ISBLANK(INDEX(行,$A427)),"",2)</f>
        <v/>
      </c>
      <c r="EC427" s="75" t="str" cm="1">
        <f t="array" ref="EC427">IF(ISBLANK(INDEX(行,$A427)),"",1)</f>
        <v/>
      </c>
      <c r="ED427" s="75" t="str" cm="1">
        <f t="array" ref="ED427">IF(ISBLANK(INDEX(行,$A427)),"",0)</f>
        <v/>
      </c>
      <c r="EE427" s="75" t="str" cm="1">
        <f t="array" ref="EE427">IF(ISBLANK(INDEX(行,$A427)),"",0)</f>
        <v/>
      </c>
      <c r="EF427" s="76" t="str">
        <f t="shared" si="51"/>
        <v/>
      </c>
      <c r="EG427" s="77" t="str">
        <f t="shared" si="52"/>
        <v/>
      </c>
      <c r="EH427" s="77"/>
      <c r="EI427" s="75" t="str" cm="1">
        <f t="array" ref="EI427">IF(ISBLANK(INDEX(行,$A427)),"",0)</f>
        <v/>
      </c>
      <c r="EJ427" s="75" t="str" cm="1">
        <f t="array" ref="EJ427">IF(ISBLANK(INDEX(行,$A427)),"",0)</f>
        <v/>
      </c>
      <c r="EK427" s="75" t="str" cm="1">
        <f t="array" ref="EK427">IF(ISBLANK(INDEX(行,$A427)),"",0)</f>
        <v/>
      </c>
      <c r="EL427" s="75" t="str" cm="1">
        <f t="array" ref="EL427">IF(ISBLANK(INDEX(行,$A427)),"",0)</f>
        <v/>
      </c>
      <c r="EM427" s="75" t="str" cm="1">
        <f t="array" ref="EM427">IF(ISBLANK(INDEX(行,$A427)),"",0)</f>
        <v/>
      </c>
      <c r="EN427" s="75" t="str" cm="1">
        <f t="array" ref="EN427">IF(ISBLANK(INDEX(行,$A427)),"",0)</f>
        <v/>
      </c>
      <c r="EO427" s="75" t="str" cm="1">
        <f t="array" ref="EO427">IF(ISBLANK(INDEX(行,$A427)),"",0)</f>
        <v/>
      </c>
      <c r="EP427" s="75" t="str" cm="1">
        <f t="array" ref="EP427">IF(ISBLANK(INDEX(行,$A427)),"",0)</f>
        <v/>
      </c>
      <c r="EQ427" s="75" t="str" cm="1">
        <f t="array" ref="EQ427">IF(ISBLANK(INDEX(行,$A427)),"",0)</f>
        <v/>
      </c>
      <c r="ER427" s="75" t="str" cm="1">
        <f t="array" ref="ER427">IF(ISBLANK(INDEX(行,$A427)),"",0)</f>
        <v/>
      </c>
      <c r="ES427" s="75" t="str" cm="1">
        <f t="array" ref="ES427">IF(ISBLANK(INDEX(行,$A427)),"",0)</f>
        <v/>
      </c>
      <c r="ET427" s="75" t="str" cm="1">
        <f t="array" ref="ET427">IF(ISBLANK(INDEX(行,$A427)),"",0)</f>
        <v/>
      </c>
      <c r="EU427" s="75" t="str" cm="1">
        <f t="array" ref="EU427">IF(ISBLANK(INDEX(行,$A427)),"",0)</f>
        <v/>
      </c>
      <c r="EV427" s="75" t="str" cm="1">
        <f t="array" ref="EV427">IF(ISBLANK(INDEX(行,$A427)),"",0)</f>
        <v/>
      </c>
      <c r="EW427" s="75" t="str" cm="1">
        <f t="array" ref="EW427">IF(ISBLANK(INDEX(行,$A427)),"",0)</f>
        <v/>
      </c>
      <c r="EX427" s="75" t="str" cm="1">
        <f t="array" ref="EX427">IF(ISBLANK(INDEX(行,$A427)),"",0)</f>
        <v/>
      </c>
      <c r="EY427" s="75" t="str" cm="1">
        <f t="array" ref="EY427">IF(ISBLANK(INDEX(行,$A427)),"",0)</f>
        <v/>
      </c>
      <c r="EZ427" s="75" t="str" cm="1">
        <f t="array" ref="EZ427">IF(ISBLANK(INDEX(行,$A427)),"",0)</f>
        <v/>
      </c>
      <c r="FA427" s="75" t="str" cm="1">
        <f t="array" ref="FA427">IF(ISBLANK(INDEX(行,$A427)),"",0)</f>
        <v/>
      </c>
      <c r="FB427" s="75" t="str" cm="1">
        <f t="array" ref="FB427">IF(ISBLANK(INDEX(行,$A427)),"",0)</f>
        <v/>
      </c>
      <c r="FC427" s="75" t="str" cm="1">
        <f t="array" ref="FC427">IF(ISBLANK(INDEX(行,$A427)),"",0)</f>
        <v/>
      </c>
      <c r="FD427" s="75" t="str" cm="1">
        <f t="array" ref="FD427">IF(ISBLANK(INDEX(行,$A427)),"",0)</f>
        <v/>
      </c>
      <c r="FE427" s="75" t="str" cm="1">
        <f t="array" ref="FE427">IF(ISBLANK(INDEX(行,$A427)),"",0)</f>
        <v/>
      </c>
      <c r="FF427" s="75" t="str" cm="1">
        <f t="array" ref="FF427">IF(ISBLANK(INDEX(行,$A427)),"",0)</f>
        <v/>
      </c>
      <c r="FG427" s="75" t="str" cm="1">
        <f t="array" ref="FG427">IF(ISBLANK(INDEX(行,$A427)),"",0)</f>
        <v/>
      </c>
      <c r="FH427" s="77"/>
      <c r="FI427" s="77"/>
      <c r="FJ427" s="77"/>
      <c r="FK427" s="77"/>
      <c r="FL427" s="77"/>
      <c r="FM427" s="77"/>
      <c r="FN427" s="77"/>
      <c r="FO427" s="77"/>
      <c r="FP427" s="77"/>
      <c r="FQ427" s="77"/>
      <c r="FR427" s="77"/>
      <c r="FS427" s="77"/>
      <c r="FT427" s="77"/>
      <c r="FU427" s="77"/>
      <c r="FV427" s="77"/>
      <c r="FW427" s="77"/>
      <c r="FX427" s="77"/>
      <c r="FY427" s="77"/>
      <c r="FZ427" s="77"/>
      <c r="GA427" s="77"/>
      <c r="GB427" s="77"/>
      <c r="GC427" s="77"/>
      <c r="GD427" s="77"/>
      <c r="GE427" s="77"/>
      <c r="GF427" s="77"/>
      <c r="GG427" s="77"/>
      <c r="GH427" s="77"/>
      <c r="GI427" s="77"/>
      <c r="GJ427" s="77"/>
      <c r="GK427" s="77"/>
      <c r="GL427" s="76" t="str">
        <f t="shared" si="53"/>
        <v/>
      </c>
      <c r="GM427" s="77"/>
      <c r="GN427" s="77"/>
      <c r="GO427" s="77"/>
      <c r="GP427" s="77"/>
      <c r="GQ427" s="77"/>
      <c r="GR427" s="77"/>
      <c r="GS427" s="77"/>
      <c r="GT427" s="77"/>
      <c r="GU427" s="77"/>
      <c r="GV427" s="75" t="str" cm="1">
        <f t="array" ref="GV427">IF(ISBLANK(INDEX(行,$A427)),"",1)</f>
        <v/>
      </c>
      <c r="GW427" s="75" t="str" cm="1">
        <f t="array" ref="GW427">IF(ISBLANK(INDEX(行,$A427)),"",1)</f>
        <v/>
      </c>
      <c r="GX427" s="75" t="str" cm="1">
        <f t="array" ref="GX427">IF(ISBLANK(INDEX(行,$A427)),"",0)</f>
        <v/>
      </c>
      <c r="GY427" s="77"/>
      <c r="GZ427" s="77"/>
      <c r="HA427" s="76" t="str" cm="1">
        <f t="array" aca="1" ref="HA427" ca="1">IF(ISBLANK(INDEX(行,$A427)),"",TODAY())</f>
        <v/>
      </c>
      <c r="HB427" s="76" t="str" cm="1">
        <f t="array" aca="1" ref="HB427" ca="1">IF(ISBLANK(INDEX(行,$A427)),"",TODAY())</f>
        <v/>
      </c>
      <c r="HC427" s="78" t="str" cm="1">
        <f t="array" ref="HC427">IF(ISBLANK(INDEX(行,$A427)),"","ADMIN")</f>
        <v/>
      </c>
      <c r="HD427" s="78" t="str">
        <f t="shared" si="54"/>
        <v/>
      </c>
    </row>
    <row r="428" spans="1:212" s="12" customFormat="1" ht="15" x14ac:dyDescent="0.15">
      <c r="A428" s="11">
        <v>423</v>
      </c>
      <c r="B428" s="75" t="str" cm="1">
        <f t="array" ref="B428">IF(ISBLANK(INDEX(行,$A428)),"",1)</f>
        <v/>
      </c>
      <c r="C428" s="76" t="str" cm="1">
        <f t="array" ref="C428">IF(ISBLANK(INDEX(伝票日付,$A428)),"",DATEVALUE(INDEX(TEXT(伝票日付,"0!/00!/00"),$A428)))</f>
        <v/>
      </c>
      <c r="D428" s="78" t="str" cm="1">
        <f t="array" ref="D428">IF(ISBLANK(INDEX(注文番号,$A428)),"",INDEX(注文番号,$A428))</f>
        <v/>
      </c>
      <c r="E428" s="75" t="str" cm="1">
        <f t="array" ref="E428">IF(ISBLANK(INDEX(行,$A428)),"",INDEX(行,$A428))</f>
        <v/>
      </c>
      <c r="F428" s="77" t="str" cm="1">
        <f t="array" ref="F428">IF(ISBLANK(INDEX(行,$A428)),"","0001")</f>
        <v/>
      </c>
      <c r="G428" s="83" t="str">
        <f t="shared" si="44"/>
        <v/>
      </c>
      <c r="H428" s="78" t="str" cm="1">
        <f t="array" ref="H428">IF(ISBLANK(INDEX(行,$A428)),"",8)</f>
        <v/>
      </c>
      <c r="I428" s="77" t="str" cm="1">
        <f t="array" ref="I428">IF(ISBLANK(INDEX(行,$A428)),"","      8211")</f>
        <v/>
      </c>
      <c r="J428" s="78" t="str" cm="1">
        <f t="array" ref="J428">IF(ISBLANK(INDEX(行,$A428)),"",8211)</f>
        <v/>
      </c>
      <c r="K428" s="82" t="str">
        <f t="shared" si="45"/>
        <v/>
      </c>
      <c r="L428" s="77" t="str" cm="1">
        <f t="array" ref="L428">IF(ISBLANK(INDEX(枝番,$A428)),"",INDEX(枝番,$A428))</f>
        <v/>
      </c>
      <c r="M428" s="78" t="str" cm="1">
        <f t="array" ref="M428">IF(ISBLANK(INDEX(工種コード,$A428)),"",INDEX(工種コード,$A428))</f>
        <v/>
      </c>
      <c r="N428" s="78" t="str" cm="1">
        <f t="array" ref="N428">IF(ISBLANK(INDEX(注文番号,$A428)),"",INDEX(注文番号,$A428))</f>
        <v/>
      </c>
      <c r="O428" s="75"/>
      <c r="P428" s="80"/>
      <c r="Q428" s="75" t="str" cm="1">
        <f t="array" ref="Q428">IF(ISBLANK(INDEX(行,$A428)),"",0)</f>
        <v/>
      </c>
      <c r="R428" s="77" t="str" cm="1">
        <f t="array" ref="R428">IF(ISBLANK(INDEX(仕入先コード,$A428)),"",INDEX(仕入先コード,$A428))</f>
        <v/>
      </c>
      <c r="S428" s="75" t="str" cm="1">
        <f t="array" ref="S428">IF(ISBLANK(INDEX(行,$A428)),"",0)</f>
        <v/>
      </c>
      <c r="T428" s="75" t="str" cm="1">
        <f t="array" ref="T428">IF(ISBLANK(INDEX(行,$A428)),"",1)</f>
        <v/>
      </c>
      <c r="U428" s="77" t="str" cm="1">
        <f t="array" ref="U428">IF(ISBLANK(INDEX(行,$A428)),"","         1")</f>
        <v/>
      </c>
      <c r="V428" s="75" t="str" cm="1">
        <f t="array" ref="V428">IF(ISBLANK(INDEX(行,$A428)),"",0)</f>
        <v/>
      </c>
      <c r="W428" s="75" t="str" cm="1">
        <f t="array" ref="W428">IF(ISBLANK(INDEX(数量,$A428)),"",INDEX(数量,$A428))</f>
        <v/>
      </c>
      <c r="X428" s="77" t="str" cm="1">
        <f t="array" ref="X428">IF(ISBLANK(INDEX(単位,$A428)),"",INDEX(単位,$A428))</f>
        <v/>
      </c>
      <c r="Y428" s="75" t="str" cm="1">
        <f t="array" ref="Y428">IF(ISBLANK(INDEX(単価,$A428)),"",INDEX(単価,$A428))</f>
        <v/>
      </c>
      <c r="Z428" s="75" t="str" cm="1">
        <f t="array" ref="Z428">IF(ISBLANK(INDEX(行,$A428)),"",W428*Y428)</f>
        <v/>
      </c>
      <c r="AA428" s="75" t="str" cm="1">
        <f t="array" ref="AA428">IF(ISBLANK(INDEX(行,$A428)),"",Z428*AI428/100)</f>
        <v/>
      </c>
      <c r="AB428" s="77"/>
      <c r="AC428" s="77"/>
      <c r="AD428" s="77"/>
      <c r="AE428" s="77"/>
      <c r="AF428" s="77"/>
      <c r="AG428" s="75" t="str" cm="1">
        <f t="array" ref="AG428">IF(ISBLANK(INDEX(行,$A428)),"",1)</f>
        <v/>
      </c>
      <c r="AH428" s="75" t="str" cm="1">
        <f t="array" ref="AH428">IF(ISBLANK(INDEX(行,$A428)),"",1)</f>
        <v/>
      </c>
      <c r="AI428" s="75" t="str" cm="1">
        <f t="array" ref="AI428">IF(ISBLANK(INDEX(税率,$A428)),"",INDEX(税率,$A428))</f>
        <v/>
      </c>
      <c r="AJ428" s="75" t="str" cm="1">
        <f t="array" ref="AJ428">IF(ISBLANK(INDEX(行,$A428)),"",50)</f>
        <v/>
      </c>
      <c r="AK428" s="76" t="str">
        <f t="shared" si="46"/>
        <v/>
      </c>
      <c r="AL428" s="82" t="str" cm="1">
        <f t="array" ref="AL428">IF(ISBLANK(INDEX(品名,$A428)),"",INDEX(品名,$A428))</f>
        <v/>
      </c>
      <c r="AM428" s="75"/>
      <c r="AN428" s="75" t="str" cm="1">
        <f t="array" ref="AN428">IF(ISBLANK(INDEX(行,$A428)),"",0)</f>
        <v/>
      </c>
      <c r="AO428" s="75" t="str" cm="1">
        <f t="array" ref="AO428">IF(ISBLANK(INDEX(行,$A428)),"",0)</f>
        <v/>
      </c>
      <c r="AP428" s="75" t="str" cm="1">
        <f t="array" ref="AP428">IF(ISBLANK(INDEX(行,$A428)),"",0)</f>
        <v/>
      </c>
      <c r="AQ428" s="75" t="str" cm="1">
        <f t="array" ref="AQ428">IF(ISBLANK(INDEX(行,$A428)),"",0)</f>
        <v/>
      </c>
      <c r="AR428" s="75" t="str" cm="1">
        <f t="array" ref="AR428">IF(ISBLANK(INDEX(行,$A428)),"",0)</f>
        <v/>
      </c>
      <c r="AS428" s="75" t="str" cm="1">
        <f t="array" ref="AS428">IF(ISBLANK(INDEX(行,$A428)),"",0)</f>
        <v/>
      </c>
      <c r="AT428" s="75" t="str" cm="1">
        <f t="array" ref="AT428">IF(ISBLANK(INDEX(行,$A428)),"",0)</f>
        <v/>
      </c>
      <c r="AU428" s="75" t="str" cm="1">
        <f t="array" ref="AU428">IF(ISBLANK(INDEX(行,$A428)),"",0)</f>
        <v/>
      </c>
      <c r="AV428" s="75" t="str" cm="1">
        <f t="array" ref="AV428">IF(ISBLANK(INDEX(行,$A428)),"",0)</f>
        <v/>
      </c>
      <c r="AW428" s="75" t="str" cm="1">
        <f t="array" ref="AW428">IF(ISBLANK(INDEX(行,$A428)),"",0)</f>
        <v/>
      </c>
      <c r="AX428" s="75" t="str" cm="1">
        <f t="array" ref="AX428">IF(ISBLANK(INDEX(行,$A428)),"",0)</f>
        <v/>
      </c>
      <c r="AY428" s="75" t="str" cm="1">
        <f t="array" ref="AY428">IF(ISBLANK(INDEX(行,$A428)),"",0)</f>
        <v/>
      </c>
      <c r="AZ428" s="75" t="str" cm="1">
        <f t="array" ref="AZ428">IF(ISBLANK(INDEX(行,$A428)),"",0)</f>
        <v/>
      </c>
      <c r="BA428" s="75" t="str" cm="1">
        <f t="array" ref="BA428">IF(ISBLANK(INDEX(行,$A428)),"",0)</f>
        <v/>
      </c>
      <c r="BB428" s="75" t="str" cm="1">
        <f t="array" ref="BB428">IF(ISBLANK(INDEX(行,$A428)),"",0)</f>
        <v/>
      </c>
      <c r="BC428" s="75" t="str" cm="1">
        <f t="array" ref="BC428">IF(ISBLANK(INDEX(行,$A428)),"",0)</f>
        <v/>
      </c>
      <c r="BD428" s="75" t="str" cm="1">
        <f t="array" ref="BD428">IF(ISBLANK(INDEX(行,$A428)),"",0)</f>
        <v/>
      </c>
      <c r="BE428" s="75" t="str" cm="1">
        <f t="array" ref="BE428">IF(ISBLANK(INDEX(行,$A428)),"",0)</f>
        <v/>
      </c>
      <c r="BF428" s="75" t="str" cm="1">
        <f t="array" ref="BF428">IF(ISBLANK(INDEX(行,$A428)),"",0)</f>
        <v/>
      </c>
      <c r="BG428" s="75" t="str" cm="1">
        <f t="array" ref="BG428">IF(ISBLANK(INDEX(行,$A428)),"",0)</f>
        <v/>
      </c>
      <c r="BH428" s="75" t="str" cm="1">
        <f t="array" ref="BH428">IF(ISBLANK(INDEX(行,$A428)),"",0)</f>
        <v/>
      </c>
      <c r="BI428" s="75" t="str" cm="1">
        <f t="array" ref="BI428">IF(ISBLANK(INDEX(行,$A428)),"",0)</f>
        <v/>
      </c>
      <c r="BJ428" s="75" t="str" cm="1">
        <f t="array" ref="BJ428">IF(ISBLANK(INDEX(行,$A428)),"",0)</f>
        <v/>
      </c>
      <c r="BK428" s="75" t="str" cm="1">
        <f t="array" ref="BK428">IF(ISBLANK(INDEX(行,$A428)),"",0)</f>
        <v/>
      </c>
      <c r="BL428" s="75" t="str" cm="1">
        <f t="array" ref="BL428">IF(ISBLANK(INDEX(行,$A428)),"",0)</f>
        <v/>
      </c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6" t="str" cm="1">
        <f t="array" ref="CQ428">IF(ISBLANK(INDEX(納入年月日,$A428)),"",INDEX(TEXT(納入年月日,"0!/00!/00"),$A428))</f>
        <v/>
      </c>
      <c r="CR428" s="77"/>
      <c r="CS428" s="77"/>
      <c r="CT428" s="77"/>
      <c r="CU428" s="77"/>
      <c r="CV428" s="77"/>
      <c r="CW428" s="77"/>
      <c r="CX428" s="77"/>
      <c r="CY428" s="77"/>
      <c r="CZ428" s="77"/>
      <c r="DA428" s="77" t="str" cm="1">
        <f t="array" ref="DA428">IF(ISBLANK(INDEX(行,$A428)),"","      0001")</f>
        <v/>
      </c>
      <c r="DB428" s="75" t="str" cm="1">
        <f t="array" ref="DB428">IF(ISBLANK(INDEX(行,$A428)),"",4101)</f>
        <v/>
      </c>
      <c r="DC428" s="75" t="str" cm="1">
        <f t="array" ref="DC428">IF(ISBLANK(INDEX(行,$A428)),"",2)</f>
        <v/>
      </c>
      <c r="DD428" s="77" t="str">
        <f t="shared" si="47"/>
        <v/>
      </c>
      <c r="DE428" s="75" t="str" cm="1">
        <f t="array" ref="DE428">IF(ISBLANK(INDEX(行,$A428)),"",0)</f>
        <v/>
      </c>
      <c r="DF428" s="77" t="str">
        <f t="shared" si="48"/>
        <v/>
      </c>
      <c r="DG428" s="77" t="str">
        <f t="shared" si="49"/>
        <v/>
      </c>
      <c r="DH428" s="75" t="str" cm="1">
        <f t="array" ref="DH428">IF(ISBLANK(INDEX(行,$A428)),"",0)</f>
        <v/>
      </c>
      <c r="DI428" s="75" t="str" cm="1">
        <f t="array" ref="DI428">IF(ISBLANK(INDEX(行,$A428)),"",0)</f>
        <v/>
      </c>
      <c r="DJ428" s="77"/>
      <c r="DK428" s="80"/>
      <c r="DL428" s="75" t="str" cm="1">
        <f t="array" ref="DL428">IF(ISBLANK(INDEX(行,$A428)),"",0)</f>
        <v/>
      </c>
      <c r="DM428" s="77" t="str">
        <f t="shared" si="50"/>
        <v/>
      </c>
      <c r="DN428" s="75" t="str" cm="1">
        <f t="array" ref="DN428">IF(ISBLANK(INDEX(行,$A428)),"",0)</f>
        <v/>
      </c>
      <c r="DO428" s="75" t="str" cm="1">
        <f t="array" ref="DO428">IF(ISBLANK(INDEX(行,$A428)),"",0)</f>
        <v/>
      </c>
      <c r="DP428" s="77" t="str" cm="1">
        <f t="array" ref="DP428">IF(ISBLANK(INDEX(行,$A428)),"","         0")</f>
        <v/>
      </c>
      <c r="DQ428" s="75" t="str" cm="1">
        <f t="array" ref="DQ428">IF(ISBLANK(INDEX(行,$A428)),"",0)</f>
        <v/>
      </c>
      <c r="DR428" s="75" t="str" cm="1">
        <f t="array" ref="DR428">IF(ISBLANK(INDEX(行,$A428)),"",0)</f>
        <v/>
      </c>
      <c r="DS428" s="77"/>
      <c r="DT428" s="75" t="str" cm="1">
        <f t="array" ref="DT428">IF(ISBLANK(INDEX(行,$A428)),"",0)</f>
        <v/>
      </c>
      <c r="DU428" s="75" t="str" cm="1">
        <f t="array" ref="DU428">IF(ISBLANK(INDEX(行,$A428)),"",$Z428+$AA428)</f>
        <v/>
      </c>
      <c r="DV428" s="75" t="str" cm="1">
        <f t="array" ref="DV428">IF(ISBLANK(INDEX(行,$A428)),"",0)</f>
        <v/>
      </c>
      <c r="DW428" s="77"/>
      <c r="DX428" s="77"/>
      <c r="DY428" s="77"/>
      <c r="DZ428" s="77"/>
      <c r="EA428" s="77"/>
      <c r="EB428" s="75" t="str" cm="1">
        <f t="array" ref="EB428">IF(ISBLANK(INDEX(行,$A428)),"",2)</f>
        <v/>
      </c>
      <c r="EC428" s="75" t="str" cm="1">
        <f t="array" ref="EC428">IF(ISBLANK(INDEX(行,$A428)),"",1)</f>
        <v/>
      </c>
      <c r="ED428" s="75" t="str" cm="1">
        <f t="array" ref="ED428">IF(ISBLANK(INDEX(行,$A428)),"",0)</f>
        <v/>
      </c>
      <c r="EE428" s="75" t="str" cm="1">
        <f t="array" ref="EE428">IF(ISBLANK(INDEX(行,$A428)),"",0)</f>
        <v/>
      </c>
      <c r="EF428" s="76" t="str">
        <f t="shared" si="51"/>
        <v/>
      </c>
      <c r="EG428" s="77" t="str">
        <f t="shared" si="52"/>
        <v/>
      </c>
      <c r="EH428" s="77"/>
      <c r="EI428" s="75" t="str" cm="1">
        <f t="array" ref="EI428">IF(ISBLANK(INDEX(行,$A428)),"",0)</f>
        <v/>
      </c>
      <c r="EJ428" s="75" t="str" cm="1">
        <f t="array" ref="EJ428">IF(ISBLANK(INDEX(行,$A428)),"",0)</f>
        <v/>
      </c>
      <c r="EK428" s="75" t="str" cm="1">
        <f t="array" ref="EK428">IF(ISBLANK(INDEX(行,$A428)),"",0)</f>
        <v/>
      </c>
      <c r="EL428" s="75" t="str" cm="1">
        <f t="array" ref="EL428">IF(ISBLANK(INDEX(行,$A428)),"",0)</f>
        <v/>
      </c>
      <c r="EM428" s="75" t="str" cm="1">
        <f t="array" ref="EM428">IF(ISBLANK(INDEX(行,$A428)),"",0)</f>
        <v/>
      </c>
      <c r="EN428" s="75" t="str" cm="1">
        <f t="array" ref="EN428">IF(ISBLANK(INDEX(行,$A428)),"",0)</f>
        <v/>
      </c>
      <c r="EO428" s="75" t="str" cm="1">
        <f t="array" ref="EO428">IF(ISBLANK(INDEX(行,$A428)),"",0)</f>
        <v/>
      </c>
      <c r="EP428" s="75" t="str" cm="1">
        <f t="array" ref="EP428">IF(ISBLANK(INDEX(行,$A428)),"",0)</f>
        <v/>
      </c>
      <c r="EQ428" s="75" t="str" cm="1">
        <f t="array" ref="EQ428">IF(ISBLANK(INDEX(行,$A428)),"",0)</f>
        <v/>
      </c>
      <c r="ER428" s="75" t="str" cm="1">
        <f t="array" ref="ER428">IF(ISBLANK(INDEX(行,$A428)),"",0)</f>
        <v/>
      </c>
      <c r="ES428" s="75" t="str" cm="1">
        <f t="array" ref="ES428">IF(ISBLANK(INDEX(行,$A428)),"",0)</f>
        <v/>
      </c>
      <c r="ET428" s="75" t="str" cm="1">
        <f t="array" ref="ET428">IF(ISBLANK(INDEX(行,$A428)),"",0)</f>
        <v/>
      </c>
      <c r="EU428" s="75" t="str" cm="1">
        <f t="array" ref="EU428">IF(ISBLANK(INDEX(行,$A428)),"",0)</f>
        <v/>
      </c>
      <c r="EV428" s="75" t="str" cm="1">
        <f t="array" ref="EV428">IF(ISBLANK(INDEX(行,$A428)),"",0)</f>
        <v/>
      </c>
      <c r="EW428" s="75" t="str" cm="1">
        <f t="array" ref="EW428">IF(ISBLANK(INDEX(行,$A428)),"",0)</f>
        <v/>
      </c>
      <c r="EX428" s="75" t="str" cm="1">
        <f t="array" ref="EX428">IF(ISBLANK(INDEX(行,$A428)),"",0)</f>
        <v/>
      </c>
      <c r="EY428" s="75" t="str" cm="1">
        <f t="array" ref="EY428">IF(ISBLANK(INDEX(行,$A428)),"",0)</f>
        <v/>
      </c>
      <c r="EZ428" s="75" t="str" cm="1">
        <f t="array" ref="EZ428">IF(ISBLANK(INDEX(行,$A428)),"",0)</f>
        <v/>
      </c>
      <c r="FA428" s="75" t="str" cm="1">
        <f t="array" ref="FA428">IF(ISBLANK(INDEX(行,$A428)),"",0)</f>
        <v/>
      </c>
      <c r="FB428" s="75" t="str" cm="1">
        <f t="array" ref="FB428">IF(ISBLANK(INDEX(行,$A428)),"",0)</f>
        <v/>
      </c>
      <c r="FC428" s="75" t="str" cm="1">
        <f t="array" ref="FC428">IF(ISBLANK(INDEX(行,$A428)),"",0)</f>
        <v/>
      </c>
      <c r="FD428" s="75" t="str" cm="1">
        <f t="array" ref="FD428">IF(ISBLANK(INDEX(行,$A428)),"",0)</f>
        <v/>
      </c>
      <c r="FE428" s="75" t="str" cm="1">
        <f t="array" ref="FE428">IF(ISBLANK(INDEX(行,$A428)),"",0)</f>
        <v/>
      </c>
      <c r="FF428" s="75" t="str" cm="1">
        <f t="array" ref="FF428">IF(ISBLANK(INDEX(行,$A428)),"",0)</f>
        <v/>
      </c>
      <c r="FG428" s="75" t="str" cm="1">
        <f t="array" ref="FG428">IF(ISBLANK(INDEX(行,$A428)),"",0)</f>
        <v/>
      </c>
      <c r="FH428" s="77"/>
      <c r="FI428" s="77"/>
      <c r="FJ428" s="77"/>
      <c r="FK428" s="77"/>
      <c r="FL428" s="77"/>
      <c r="FM428" s="77"/>
      <c r="FN428" s="77"/>
      <c r="FO428" s="77"/>
      <c r="FP428" s="77"/>
      <c r="FQ428" s="77"/>
      <c r="FR428" s="77"/>
      <c r="FS428" s="77"/>
      <c r="FT428" s="77"/>
      <c r="FU428" s="77"/>
      <c r="FV428" s="77"/>
      <c r="FW428" s="77"/>
      <c r="FX428" s="77"/>
      <c r="FY428" s="77"/>
      <c r="FZ428" s="77"/>
      <c r="GA428" s="77"/>
      <c r="GB428" s="77"/>
      <c r="GC428" s="77"/>
      <c r="GD428" s="77"/>
      <c r="GE428" s="77"/>
      <c r="GF428" s="77"/>
      <c r="GG428" s="77"/>
      <c r="GH428" s="77"/>
      <c r="GI428" s="77"/>
      <c r="GJ428" s="77"/>
      <c r="GK428" s="77"/>
      <c r="GL428" s="76" t="str">
        <f t="shared" si="53"/>
        <v/>
      </c>
      <c r="GM428" s="77"/>
      <c r="GN428" s="77"/>
      <c r="GO428" s="77"/>
      <c r="GP428" s="77"/>
      <c r="GQ428" s="77"/>
      <c r="GR428" s="77"/>
      <c r="GS428" s="77"/>
      <c r="GT428" s="77"/>
      <c r="GU428" s="77"/>
      <c r="GV428" s="75" t="str" cm="1">
        <f t="array" ref="GV428">IF(ISBLANK(INDEX(行,$A428)),"",1)</f>
        <v/>
      </c>
      <c r="GW428" s="75" t="str" cm="1">
        <f t="array" ref="GW428">IF(ISBLANK(INDEX(行,$A428)),"",1)</f>
        <v/>
      </c>
      <c r="GX428" s="75" t="str" cm="1">
        <f t="array" ref="GX428">IF(ISBLANK(INDEX(行,$A428)),"",0)</f>
        <v/>
      </c>
      <c r="GY428" s="77"/>
      <c r="GZ428" s="77"/>
      <c r="HA428" s="76" t="str" cm="1">
        <f t="array" aca="1" ref="HA428" ca="1">IF(ISBLANK(INDEX(行,$A428)),"",TODAY())</f>
        <v/>
      </c>
      <c r="HB428" s="76" t="str" cm="1">
        <f t="array" aca="1" ref="HB428" ca="1">IF(ISBLANK(INDEX(行,$A428)),"",TODAY())</f>
        <v/>
      </c>
      <c r="HC428" s="78" t="str" cm="1">
        <f t="array" ref="HC428">IF(ISBLANK(INDEX(行,$A428)),"","ADMIN")</f>
        <v/>
      </c>
      <c r="HD428" s="78" t="str">
        <f t="shared" si="54"/>
        <v/>
      </c>
    </row>
    <row r="429" spans="1:212" s="12" customFormat="1" ht="15" x14ac:dyDescent="0.15">
      <c r="A429" s="11">
        <v>424</v>
      </c>
      <c r="B429" s="75" t="str" cm="1">
        <f t="array" ref="B429">IF(ISBLANK(INDEX(行,$A429)),"",1)</f>
        <v/>
      </c>
      <c r="C429" s="76" t="str" cm="1">
        <f t="array" ref="C429">IF(ISBLANK(INDEX(伝票日付,$A429)),"",DATEVALUE(INDEX(TEXT(伝票日付,"0!/00!/00"),$A429)))</f>
        <v/>
      </c>
      <c r="D429" s="78" t="str" cm="1">
        <f t="array" ref="D429">IF(ISBLANK(INDEX(注文番号,$A429)),"",INDEX(注文番号,$A429))</f>
        <v/>
      </c>
      <c r="E429" s="75" t="str" cm="1">
        <f t="array" ref="E429">IF(ISBLANK(INDEX(行,$A429)),"",INDEX(行,$A429))</f>
        <v/>
      </c>
      <c r="F429" s="77" t="str" cm="1">
        <f t="array" ref="F429">IF(ISBLANK(INDEX(行,$A429)),"","0001")</f>
        <v/>
      </c>
      <c r="G429" s="83" t="str">
        <f t="shared" si="44"/>
        <v/>
      </c>
      <c r="H429" s="78" t="str" cm="1">
        <f t="array" ref="H429">IF(ISBLANK(INDEX(行,$A429)),"",8)</f>
        <v/>
      </c>
      <c r="I429" s="77" t="str" cm="1">
        <f t="array" ref="I429">IF(ISBLANK(INDEX(行,$A429)),"","      8211")</f>
        <v/>
      </c>
      <c r="J429" s="78" t="str" cm="1">
        <f t="array" ref="J429">IF(ISBLANK(INDEX(行,$A429)),"",8211)</f>
        <v/>
      </c>
      <c r="K429" s="82" t="str">
        <f t="shared" si="45"/>
        <v/>
      </c>
      <c r="L429" s="77" t="str" cm="1">
        <f t="array" ref="L429">IF(ISBLANK(INDEX(枝番,$A429)),"",INDEX(枝番,$A429))</f>
        <v/>
      </c>
      <c r="M429" s="78" t="str" cm="1">
        <f t="array" ref="M429">IF(ISBLANK(INDEX(工種コード,$A429)),"",INDEX(工種コード,$A429))</f>
        <v/>
      </c>
      <c r="N429" s="78" t="str" cm="1">
        <f t="array" ref="N429">IF(ISBLANK(INDEX(注文番号,$A429)),"",INDEX(注文番号,$A429))</f>
        <v/>
      </c>
      <c r="O429" s="75"/>
      <c r="P429" s="80"/>
      <c r="Q429" s="75" t="str" cm="1">
        <f t="array" ref="Q429">IF(ISBLANK(INDEX(行,$A429)),"",0)</f>
        <v/>
      </c>
      <c r="R429" s="77" t="str" cm="1">
        <f t="array" ref="R429">IF(ISBLANK(INDEX(仕入先コード,$A429)),"",INDEX(仕入先コード,$A429))</f>
        <v/>
      </c>
      <c r="S429" s="75" t="str" cm="1">
        <f t="array" ref="S429">IF(ISBLANK(INDEX(行,$A429)),"",0)</f>
        <v/>
      </c>
      <c r="T429" s="75" t="str" cm="1">
        <f t="array" ref="T429">IF(ISBLANK(INDEX(行,$A429)),"",1)</f>
        <v/>
      </c>
      <c r="U429" s="77" t="str" cm="1">
        <f t="array" ref="U429">IF(ISBLANK(INDEX(行,$A429)),"","         1")</f>
        <v/>
      </c>
      <c r="V429" s="75" t="str" cm="1">
        <f t="array" ref="V429">IF(ISBLANK(INDEX(行,$A429)),"",0)</f>
        <v/>
      </c>
      <c r="W429" s="75" t="str" cm="1">
        <f t="array" ref="W429">IF(ISBLANK(INDEX(数量,$A429)),"",INDEX(数量,$A429))</f>
        <v/>
      </c>
      <c r="X429" s="77" t="str" cm="1">
        <f t="array" ref="X429">IF(ISBLANK(INDEX(単位,$A429)),"",INDEX(単位,$A429))</f>
        <v/>
      </c>
      <c r="Y429" s="75" t="str" cm="1">
        <f t="array" ref="Y429">IF(ISBLANK(INDEX(単価,$A429)),"",INDEX(単価,$A429))</f>
        <v/>
      </c>
      <c r="Z429" s="75" t="str" cm="1">
        <f t="array" ref="Z429">IF(ISBLANK(INDEX(行,$A429)),"",W429*Y429)</f>
        <v/>
      </c>
      <c r="AA429" s="75" t="str" cm="1">
        <f t="array" ref="AA429">IF(ISBLANK(INDEX(行,$A429)),"",Z429*AI429/100)</f>
        <v/>
      </c>
      <c r="AB429" s="77"/>
      <c r="AC429" s="77"/>
      <c r="AD429" s="77"/>
      <c r="AE429" s="77"/>
      <c r="AF429" s="77"/>
      <c r="AG429" s="75" t="str" cm="1">
        <f t="array" ref="AG429">IF(ISBLANK(INDEX(行,$A429)),"",1)</f>
        <v/>
      </c>
      <c r="AH429" s="75" t="str" cm="1">
        <f t="array" ref="AH429">IF(ISBLANK(INDEX(行,$A429)),"",1)</f>
        <v/>
      </c>
      <c r="AI429" s="75" t="str" cm="1">
        <f t="array" ref="AI429">IF(ISBLANK(INDEX(税率,$A429)),"",INDEX(税率,$A429))</f>
        <v/>
      </c>
      <c r="AJ429" s="75" t="str" cm="1">
        <f t="array" ref="AJ429">IF(ISBLANK(INDEX(行,$A429)),"",50)</f>
        <v/>
      </c>
      <c r="AK429" s="76" t="str">
        <f t="shared" si="46"/>
        <v/>
      </c>
      <c r="AL429" s="82" t="str" cm="1">
        <f t="array" ref="AL429">IF(ISBLANK(INDEX(品名,$A429)),"",INDEX(品名,$A429))</f>
        <v/>
      </c>
      <c r="AM429" s="75"/>
      <c r="AN429" s="75" t="str" cm="1">
        <f t="array" ref="AN429">IF(ISBLANK(INDEX(行,$A429)),"",0)</f>
        <v/>
      </c>
      <c r="AO429" s="75" t="str" cm="1">
        <f t="array" ref="AO429">IF(ISBLANK(INDEX(行,$A429)),"",0)</f>
        <v/>
      </c>
      <c r="AP429" s="75" t="str" cm="1">
        <f t="array" ref="AP429">IF(ISBLANK(INDEX(行,$A429)),"",0)</f>
        <v/>
      </c>
      <c r="AQ429" s="75" t="str" cm="1">
        <f t="array" ref="AQ429">IF(ISBLANK(INDEX(行,$A429)),"",0)</f>
        <v/>
      </c>
      <c r="AR429" s="75" t="str" cm="1">
        <f t="array" ref="AR429">IF(ISBLANK(INDEX(行,$A429)),"",0)</f>
        <v/>
      </c>
      <c r="AS429" s="75" t="str" cm="1">
        <f t="array" ref="AS429">IF(ISBLANK(INDEX(行,$A429)),"",0)</f>
        <v/>
      </c>
      <c r="AT429" s="75" t="str" cm="1">
        <f t="array" ref="AT429">IF(ISBLANK(INDEX(行,$A429)),"",0)</f>
        <v/>
      </c>
      <c r="AU429" s="75" t="str" cm="1">
        <f t="array" ref="AU429">IF(ISBLANK(INDEX(行,$A429)),"",0)</f>
        <v/>
      </c>
      <c r="AV429" s="75" t="str" cm="1">
        <f t="array" ref="AV429">IF(ISBLANK(INDEX(行,$A429)),"",0)</f>
        <v/>
      </c>
      <c r="AW429" s="75" t="str" cm="1">
        <f t="array" ref="AW429">IF(ISBLANK(INDEX(行,$A429)),"",0)</f>
        <v/>
      </c>
      <c r="AX429" s="75" t="str" cm="1">
        <f t="array" ref="AX429">IF(ISBLANK(INDEX(行,$A429)),"",0)</f>
        <v/>
      </c>
      <c r="AY429" s="75" t="str" cm="1">
        <f t="array" ref="AY429">IF(ISBLANK(INDEX(行,$A429)),"",0)</f>
        <v/>
      </c>
      <c r="AZ429" s="75" t="str" cm="1">
        <f t="array" ref="AZ429">IF(ISBLANK(INDEX(行,$A429)),"",0)</f>
        <v/>
      </c>
      <c r="BA429" s="75" t="str" cm="1">
        <f t="array" ref="BA429">IF(ISBLANK(INDEX(行,$A429)),"",0)</f>
        <v/>
      </c>
      <c r="BB429" s="75" t="str" cm="1">
        <f t="array" ref="BB429">IF(ISBLANK(INDEX(行,$A429)),"",0)</f>
        <v/>
      </c>
      <c r="BC429" s="75" t="str" cm="1">
        <f t="array" ref="BC429">IF(ISBLANK(INDEX(行,$A429)),"",0)</f>
        <v/>
      </c>
      <c r="BD429" s="75" t="str" cm="1">
        <f t="array" ref="BD429">IF(ISBLANK(INDEX(行,$A429)),"",0)</f>
        <v/>
      </c>
      <c r="BE429" s="75" t="str" cm="1">
        <f t="array" ref="BE429">IF(ISBLANK(INDEX(行,$A429)),"",0)</f>
        <v/>
      </c>
      <c r="BF429" s="75" t="str" cm="1">
        <f t="array" ref="BF429">IF(ISBLANK(INDEX(行,$A429)),"",0)</f>
        <v/>
      </c>
      <c r="BG429" s="75" t="str" cm="1">
        <f t="array" ref="BG429">IF(ISBLANK(INDEX(行,$A429)),"",0)</f>
        <v/>
      </c>
      <c r="BH429" s="75" t="str" cm="1">
        <f t="array" ref="BH429">IF(ISBLANK(INDEX(行,$A429)),"",0)</f>
        <v/>
      </c>
      <c r="BI429" s="75" t="str" cm="1">
        <f t="array" ref="BI429">IF(ISBLANK(INDEX(行,$A429)),"",0)</f>
        <v/>
      </c>
      <c r="BJ429" s="75" t="str" cm="1">
        <f t="array" ref="BJ429">IF(ISBLANK(INDEX(行,$A429)),"",0)</f>
        <v/>
      </c>
      <c r="BK429" s="75" t="str" cm="1">
        <f t="array" ref="BK429">IF(ISBLANK(INDEX(行,$A429)),"",0)</f>
        <v/>
      </c>
      <c r="BL429" s="75" t="str" cm="1">
        <f t="array" ref="BL429">IF(ISBLANK(INDEX(行,$A429)),"",0)</f>
        <v/>
      </c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6" t="str" cm="1">
        <f t="array" ref="CQ429">IF(ISBLANK(INDEX(納入年月日,$A429)),"",INDEX(TEXT(納入年月日,"0!/00!/00"),$A429))</f>
        <v/>
      </c>
      <c r="CR429" s="77"/>
      <c r="CS429" s="77"/>
      <c r="CT429" s="77"/>
      <c r="CU429" s="77"/>
      <c r="CV429" s="77"/>
      <c r="CW429" s="77"/>
      <c r="CX429" s="77"/>
      <c r="CY429" s="77"/>
      <c r="CZ429" s="77"/>
      <c r="DA429" s="77" t="str" cm="1">
        <f t="array" ref="DA429">IF(ISBLANK(INDEX(行,$A429)),"","      0001")</f>
        <v/>
      </c>
      <c r="DB429" s="75" t="str" cm="1">
        <f t="array" ref="DB429">IF(ISBLANK(INDEX(行,$A429)),"",4101)</f>
        <v/>
      </c>
      <c r="DC429" s="75" t="str" cm="1">
        <f t="array" ref="DC429">IF(ISBLANK(INDEX(行,$A429)),"",2)</f>
        <v/>
      </c>
      <c r="DD429" s="77" t="str">
        <f t="shared" si="47"/>
        <v/>
      </c>
      <c r="DE429" s="75" t="str" cm="1">
        <f t="array" ref="DE429">IF(ISBLANK(INDEX(行,$A429)),"",0)</f>
        <v/>
      </c>
      <c r="DF429" s="77" t="str">
        <f t="shared" si="48"/>
        <v/>
      </c>
      <c r="DG429" s="77" t="str">
        <f t="shared" si="49"/>
        <v/>
      </c>
      <c r="DH429" s="75" t="str" cm="1">
        <f t="array" ref="DH429">IF(ISBLANK(INDEX(行,$A429)),"",0)</f>
        <v/>
      </c>
      <c r="DI429" s="75" t="str" cm="1">
        <f t="array" ref="DI429">IF(ISBLANK(INDEX(行,$A429)),"",0)</f>
        <v/>
      </c>
      <c r="DJ429" s="77"/>
      <c r="DK429" s="80"/>
      <c r="DL429" s="75" t="str" cm="1">
        <f t="array" ref="DL429">IF(ISBLANK(INDEX(行,$A429)),"",0)</f>
        <v/>
      </c>
      <c r="DM429" s="77" t="str">
        <f t="shared" si="50"/>
        <v/>
      </c>
      <c r="DN429" s="75" t="str" cm="1">
        <f t="array" ref="DN429">IF(ISBLANK(INDEX(行,$A429)),"",0)</f>
        <v/>
      </c>
      <c r="DO429" s="75" t="str" cm="1">
        <f t="array" ref="DO429">IF(ISBLANK(INDEX(行,$A429)),"",0)</f>
        <v/>
      </c>
      <c r="DP429" s="77" t="str" cm="1">
        <f t="array" ref="DP429">IF(ISBLANK(INDEX(行,$A429)),"","         0")</f>
        <v/>
      </c>
      <c r="DQ429" s="75" t="str" cm="1">
        <f t="array" ref="DQ429">IF(ISBLANK(INDEX(行,$A429)),"",0)</f>
        <v/>
      </c>
      <c r="DR429" s="75" t="str" cm="1">
        <f t="array" ref="DR429">IF(ISBLANK(INDEX(行,$A429)),"",0)</f>
        <v/>
      </c>
      <c r="DS429" s="77"/>
      <c r="DT429" s="75" t="str" cm="1">
        <f t="array" ref="DT429">IF(ISBLANK(INDEX(行,$A429)),"",0)</f>
        <v/>
      </c>
      <c r="DU429" s="75" t="str" cm="1">
        <f t="array" ref="DU429">IF(ISBLANK(INDEX(行,$A429)),"",$Z429+$AA429)</f>
        <v/>
      </c>
      <c r="DV429" s="75" t="str" cm="1">
        <f t="array" ref="DV429">IF(ISBLANK(INDEX(行,$A429)),"",0)</f>
        <v/>
      </c>
      <c r="DW429" s="77"/>
      <c r="DX429" s="77"/>
      <c r="DY429" s="77"/>
      <c r="DZ429" s="77"/>
      <c r="EA429" s="77"/>
      <c r="EB429" s="75" t="str" cm="1">
        <f t="array" ref="EB429">IF(ISBLANK(INDEX(行,$A429)),"",2)</f>
        <v/>
      </c>
      <c r="EC429" s="75" t="str" cm="1">
        <f t="array" ref="EC429">IF(ISBLANK(INDEX(行,$A429)),"",1)</f>
        <v/>
      </c>
      <c r="ED429" s="75" t="str" cm="1">
        <f t="array" ref="ED429">IF(ISBLANK(INDEX(行,$A429)),"",0)</f>
        <v/>
      </c>
      <c r="EE429" s="75" t="str" cm="1">
        <f t="array" ref="EE429">IF(ISBLANK(INDEX(行,$A429)),"",0)</f>
        <v/>
      </c>
      <c r="EF429" s="76" t="str">
        <f t="shared" si="51"/>
        <v/>
      </c>
      <c r="EG429" s="77" t="str">
        <f t="shared" si="52"/>
        <v/>
      </c>
      <c r="EH429" s="77"/>
      <c r="EI429" s="75" t="str" cm="1">
        <f t="array" ref="EI429">IF(ISBLANK(INDEX(行,$A429)),"",0)</f>
        <v/>
      </c>
      <c r="EJ429" s="75" t="str" cm="1">
        <f t="array" ref="EJ429">IF(ISBLANK(INDEX(行,$A429)),"",0)</f>
        <v/>
      </c>
      <c r="EK429" s="75" t="str" cm="1">
        <f t="array" ref="EK429">IF(ISBLANK(INDEX(行,$A429)),"",0)</f>
        <v/>
      </c>
      <c r="EL429" s="75" t="str" cm="1">
        <f t="array" ref="EL429">IF(ISBLANK(INDEX(行,$A429)),"",0)</f>
        <v/>
      </c>
      <c r="EM429" s="75" t="str" cm="1">
        <f t="array" ref="EM429">IF(ISBLANK(INDEX(行,$A429)),"",0)</f>
        <v/>
      </c>
      <c r="EN429" s="75" t="str" cm="1">
        <f t="array" ref="EN429">IF(ISBLANK(INDEX(行,$A429)),"",0)</f>
        <v/>
      </c>
      <c r="EO429" s="75" t="str" cm="1">
        <f t="array" ref="EO429">IF(ISBLANK(INDEX(行,$A429)),"",0)</f>
        <v/>
      </c>
      <c r="EP429" s="75" t="str" cm="1">
        <f t="array" ref="EP429">IF(ISBLANK(INDEX(行,$A429)),"",0)</f>
        <v/>
      </c>
      <c r="EQ429" s="75" t="str" cm="1">
        <f t="array" ref="EQ429">IF(ISBLANK(INDEX(行,$A429)),"",0)</f>
        <v/>
      </c>
      <c r="ER429" s="75" t="str" cm="1">
        <f t="array" ref="ER429">IF(ISBLANK(INDEX(行,$A429)),"",0)</f>
        <v/>
      </c>
      <c r="ES429" s="75" t="str" cm="1">
        <f t="array" ref="ES429">IF(ISBLANK(INDEX(行,$A429)),"",0)</f>
        <v/>
      </c>
      <c r="ET429" s="75" t="str" cm="1">
        <f t="array" ref="ET429">IF(ISBLANK(INDEX(行,$A429)),"",0)</f>
        <v/>
      </c>
      <c r="EU429" s="75" t="str" cm="1">
        <f t="array" ref="EU429">IF(ISBLANK(INDEX(行,$A429)),"",0)</f>
        <v/>
      </c>
      <c r="EV429" s="75" t="str" cm="1">
        <f t="array" ref="EV429">IF(ISBLANK(INDEX(行,$A429)),"",0)</f>
        <v/>
      </c>
      <c r="EW429" s="75" t="str" cm="1">
        <f t="array" ref="EW429">IF(ISBLANK(INDEX(行,$A429)),"",0)</f>
        <v/>
      </c>
      <c r="EX429" s="75" t="str" cm="1">
        <f t="array" ref="EX429">IF(ISBLANK(INDEX(行,$A429)),"",0)</f>
        <v/>
      </c>
      <c r="EY429" s="75" t="str" cm="1">
        <f t="array" ref="EY429">IF(ISBLANK(INDEX(行,$A429)),"",0)</f>
        <v/>
      </c>
      <c r="EZ429" s="75" t="str" cm="1">
        <f t="array" ref="EZ429">IF(ISBLANK(INDEX(行,$A429)),"",0)</f>
        <v/>
      </c>
      <c r="FA429" s="75" t="str" cm="1">
        <f t="array" ref="FA429">IF(ISBLANK(INDEX(行,$A429)),"",0)</f>
        <v/>
      </c>
      <c r="FB429" s="75" t="str" cm="1">
        <f t="array" ref="FB429">IF(ISBLANK(INDEX(行,$A429)),"",0)</f>
        <v/>
      </c>
      <c r="FC429" s="75" t="str" cm="1">
        <f t="array" ref="FC429">IF(ISBLANK(INDEX(行,$A429)),"",0)</f>
        <v/>
      </c>
      <c r="FD429" s="75" t="str" cm="1">
        <f t="array" ref="FD429">IF(ISBLANK(INDEX(行,$A429)),"",0)</f>
        <v/>
      </c>
      <c r="FE429" s="75" t="str" cm="1">
        <f t="array" ref="FE429">IF(ISBLANK(INDEX(行,$A429)),"",0)</f>
        <v/>
      </c>
      <c r="FF429" s="75" t="str" cm="1">
        <f t="array" ref="FF429">IF(ISBLANK(INDEX(行,$A429)),"",0)</f>
        <v/>
      </c>
      <c r="FG429" s="75" t="str" cm="1">
        <f t="array" ref="FG429">IF(ISBLANK(INDEX(行,$A429)),"",0)</f>
        <v/>
      </c>
      <c r="FH429" s="77"/>
      <c r="FI429" s="77"/>
      <c r="FJ429" s="77"/>
      <c r="FK429" s="77"/>
      <c r="FL429" s="77"/>
      <c r="FM429" s="77"/>
      <c r="FN429" s="77"/>
      <c r="FO429" s="77"/>
      <c r="FP429" s="77"/>
      <c r="FQ429" s="77"/>
      <c r="FR429" s="77"/>
      <c r="FS429" s="77"/>
      <c r="FT429" s="77"/>
      <c r="FU429" s="77"/>
      <c r="FV429" s="77"/>
      <c r="FW429" s="77"/>
      <c r="FX429" s="77"/>
      <c r="FY429" s="77"/>
      <c r="FZ429" s="77"/>
      <c r="GA429" s="77"/>
      <c r="GB429" s="77"/>
      <c r="GC429" s="77"/>
      <c r="GD429" s="77"/>
      <c r="GE429" s="77"/>
      <c r="GF429" s="77"/>
      <c r="GG429" s="77"/>
      <c r="GH429" s="77"/>
      <c r="GI429" s="77"/>
      <c r="GJ429" s="77"/>
      <c r="GK429" s="77"/>
      <c r="GL429" s="76" t="str">
        <f t="shared" si="53"/>
        <v/>
      </c>
      <c r="GM429" s="77"/>
      <c r="GN429" s="77"/>
      <c r="GO429" s="77"/>
      <c r="GP429" s="77"/>
      <c r="GQ429" s="77"/>
      <c r="GR429" s="77"/>
      <c r="GS429" s="77"/>
      <c r="GT429" s="77"/>
      <c r="GU429" s="77"/>
      <c r="GV429" s="75" t="str" cm="1">
        <f t="array" ref="GV429">IF(ISBLANK(INDEX(行,$A429)),"",1)</f>
        <v/>
      </c>
      <c r="GW429" s="75" t="str" cm="1">
        <f t="array" ref="GW429">IF(ISBLANK(INDEX(行,$A429)),"",1)</f>
        <v/>
      </c>
      <c r="GX429" s="75" t="str" cm="1">
        <f t="array" ref="GX429">IF(ISBLANK(INDEX(行,$A429)),"",0)</f>
        <v/>
      </c>
      <c r="GY429" s="77"/>
      <c r="GZ429" s="77"/>
      <c r="HA429" s="76" t="str" cm="1">
        <f t="array" aca="1" ref="HA429" ca="1">IF(ISBLANK(INDEX(行,$A429)),"",TODAY())</f>
        <v/>
      </c>
      <c r="HB429" s="76" t="str" cm="1">
        <f t="array" aca="1" ref="HB429" ca="1">IF(ISBLANK(INDEX(行,$A429)),"",TODAY())</f>
        <v/>
      </c>
      <c r="HC429" s="78" t="str" cm="1">
        <f t="array" ref="HC429">IF(ISBLANK(INDEX(行,$A429)),"","ADMIN")</f>
        <v/>
      </c>
      <c r="HD429" s="78" t="str">
        <f t="shared" si="54"/>
        <v/>
      </c>
    </row>
    <row r="430" spans="1:212" s="12" customFormat="1" ht="15" x14ac:dyDescent="0.15">
      <c r="A430" s="11">
        <v>425</v>
      </c>
      <c r="B430" s="75" t="str" cm="1">
        <f t="array" ref="B430">IF(ISBLANK(INDEX(行,$A430)),"",1)</f>
        <v/>
      </c>
      <c r="C430" s="76" t="str" cm="1">
        <f t="array" ref="C430">IF(ISBLANK(INDEX(伝票日付,$A430)),"",DATEVALUE(INDEX(TEXT(伝票日付,"0!/00!/00"),$A430)))</f>
        <v/>
      </c>
      <c r="D430" s="78" t="str" cm="1">
        <f t="array" ref="D430">IF(ISBLANK(INDEX(注文番号,$A430)),"",INDEX(注文番号,$A430))</f>
        <v/>
      </c>
      <c r="E430" s="75" t="str" cm="1">
        <f t="array" ref="E430">IF(ISBLANK(INDEX(行,$A430)),"",INDEX(行,$A430))</f>
        <v/>
      </c>
      <c r="F430" s="77" t="str" cm="1">
        <f t="array" ref="F430">IF(ISBLANK(INDEX(行,$A430)),"","0001")</f>
        <v/>
      </c>
      <c r="G430" s="83" t="str">
        <f t="shared" si="44"/>
        <v/>
      </c>
      <c r="H430" s="78" t="str" cm="1">
        <f t="array" ref="H430">IF(ISBLANK(INDEX(行,$A430)),"",8)</f>
        <v/>
      </c>
      <c r="I430" s="77" t="str" cm="1">
        <f t="array" ref="I430">IF(ISBLANK(INDEX(行,$A430)),"","      8211")</f>
        <v/>
      </c>
      <c r="J430" s="78" t="str" cm="1">
        <f t="array" ref="J430">IF(ISBLANK(INDEX(行,$A430)),"",8211)</f>
        <v/>
      </c>
      <c r="K430" s="82" t="str">
        <f t="shared" si="45"/>
        <v/>
      </c>
      <c r="L430" s="77" t="str" cm="1">
        <f t="array" ref="L430">IF(ISBLANK(INDEX(枝番,$A430)),"",INDEX(枝番,$A430))</f>
        <v/>
      </c>
      <c r="M430" s="78" t="str" cm="1">
        <f t="array" ref="M430">IF(ISBLANK(INDEX(工種コード,$A430)),"",INDEX(工種コード,$A430))</f>
        <v/>
      </c>
      <c r="N430" s="78" t="str" cm="1">
        <f t="array" ref="N430">IF(ISBLANK(INDEX(注文番号,$A430)),"",INDEX(注文番号,$A430))</f>
        <v/>
      </c>
      <c r="O430" s="75"/>
      <c r="P430" s="80"/>
      <c r="Q430" s="75" t="str" cm="1">
        <f t="array" ref="Q430">IF(ISBLANK(INDEX(行,$A430)),"",0)</f>
        <v/>
      </c>
      <c r="R430" s="77" t="str" cm="1">
        <f t="array" ref="R430">IF(ISBLANK(INDEX(仕入先コード,$A430)),"",INDEX(仕入先コード,$A430))</f>
        <v/>
      </c>
      <c r="S430" s="75" t="str" cm="1">
        <f t="array" ref="S430">IF(ISBLANK(INDEX(行,$A430)),"",0)</f>
        <v/>
      </c>
      <c r="T430" s="75" t="str" cm="1">
        <f t="array" ref="T430">IF(ISBLANK(INDEX(行,$A430)),"",1)</f>
        <v/>
      </c>
      <c r="U430" s="77" t="str" cm="1">
        <f t="array" ref="U430">IF(ISBLANK(INDEX(行,$A430)),"","         1")</f>
        <v/>
      </c>
      <c r="V430" s="75" t="str" cm="1">
        <f t="array" ref="V430">IF(ISBLANK(INDEX(行,$A430)),"",0)</f>
        <v/>
      </c>
      <c r="W430" s="75" t="str" cm="1">
        <f t="array" ref="W430">IF(ISBLANK(INDEX(数量,$A430)),"",INDEX(数量,$A430))</f>
        <v/>
      </c>
      <c r="X430" s="77" t="str" cm="1">
        <f t="array" ref="X430">IF(ISBLANK(INDEX(単位,$A430)),"",INDEX(単位,$A430))</f>
        <v/>
      </c>
      <c r="Y430" s="75" t="str" cm="1">
        <f t="array" ref="Y430">IF(ISBLANK(INDEX(単価,$A430)),"",INDEX(単価,$A430))</f>
        <v/>
      </c>
      <c r="Z430" s="75" t="str" cm="1">
        <f t="array" ref="Z430">IF(ISBLANK(INDEX(行,$A430)),"",W430*Y430)</f>
        <v/>
      </c>
      <c r="AA430" s="75" t="str" cm="1">
        <f t="array" ref="AA430">IF(ISBLANK(INDEX(行,$A430)),"",Z430*AI430/100)</f>
        <v/>
      </c>
      <c r="AB430" s="77"/>
      <c r="AC430" s="77"/>
      <c r="AD430" s="77"/>
      <c r="AE430" s="77"/>
      <c r="AF430" s="77"/>
      <c r="AG430" s="75" t="str" cm="1">
        <f t="array" ref="AG430">IF(ISBLANK(INDEX(行,$A430)),"",1)</f>
        <v/>
      </c>
      <c r="AH430" s="75" t="str" cm="1">
        <f t="array" ref="AH430">IF(ISBLANK(INDEX(行,$A430)),"",1)</f>
        <v/>
      </c>
      <c r="AI430" s="75" t="str" cm="1">
        <f t="array" ref="AI430">IF(ISBLANK(INDEX(税率,$A430)),"",INDEX(税率,$A430))</f>
        <v/>
      </c>
      <c r="AJ430" s="75" t="str" cm="1">
        <f t="array" ref="AJ430">IF(ISBLANK(INDEX(行,$A430)),"",50)</f>
        <v/>
      </c>
      <c r="AK430" s="76" t="str">
        <f t="shared" si="46"/>
        <v/>
      </c>
      <c r="AL430" s="82" t="str" cm="1">
        <f t="array" ref="AL430">IF(ISBLANK(INDEX(品名,$A430)),"",INDEX(品名,$A430))</f>
        <v/>
      </c>
      <c r="AM430" s="75"/>
      <c r="AN430" s="75" t="str" cm="1">
        <f t="array" ref="AN430">IF(ISBLANK(INDEX(行,$A430)),"",0)</f>
        <v/>
      </c>
      <c r="AO430" s="75" t="str" cm="1">
        <f t="array" ref="AO430">IF(ISBLANK(INDEX(行,$A430)),"",0)</f>
        <v/>
      </c>
      <c r="AP430" s="75" t="str" cm="1">
        <f t="array" ref="AP430">IF(ISBLANK(INDEX(行,$A430)),"",0)</f>
        <v/>
      </c>
      <c r="AQ430" s="75" t="str" cm="1">
        <f t="array" ref="AQ430">IF(ISBLANK(INDEX(行,$A430)),"",0)</f>
        <v/>
      </c>
      <c r="AR430" s="75" t="str" cm="1">
        <f t="array" ref="AR430">IF(ISBLANK(INDEX(行,$A430)),"",0)</f>
        <v/>
      </c>
      <c r="AS430" s="75" t="str" cm="1">
        <f t="array" ref="AS430">IF(ISBLANK(INDEX(行,$A430)),"",0)</f>
        <v/>
      </c>
      <c r="AT430" s="75" t="str" cm="1">
        <f t="array" ref="AT430">IF(ISBLANK(INDEX(行,$A430)),"",0)</f>
        <v/>
      </c>
      <c r="AU430" s="75" t="str" cm="1">
        <f t="array" ref="AU430">IF(ISBLANK(INDEX(行,$A430)),"",0)</f>
        <v/>
      </c>
      <c r="AV430" s="75" t="str" cm="1">
        <f t="array" ref="AV430">IF(ISBLANK(INDEX(行,$A430)),"",0)</f>
        <v/>
      </c>
      <c r="AW430" s="75" t="str" cm="1">
        <f t="array" ref="AW430">IF(ISBLANK(INDEX(行,$A430)),"",0)</f>
        <v/>
      </c>
      <c r="AX430" s="75" t="str" cm="1">
        <f t="array" ref="AX430">IF(ISBLANK(INDEX(行,$A430)),"",0)</f>
        <v/>
      </c>
      <c r="AY430" s="75" t="str" cm="1">
        <f t="array" ref="AY430">IF(ISBLANK(INDEX(行,$A430)),"",0)</f>
        <v/>
      </c>
      <c r="AZ430" s="75" t="str" cm="1">
        <f t="array" ref="AZ430">IF(ISBLANK(INDEX(行,$A430)),"",0)</f>
        <v/>
      </c>
      <c r="BA430" s="75" t="str" cm="1">
        <f t="array" ref="BA430">IF(ISBLANK(INDEX(行,$A430)),"",0)</f>
        <v/>
      </c>
      <c r="BB430" s="75" t="str" cm="1">
        <f t="array" ref="BB430">IF(ISBLANK(INDEX(行,$A430)),"",0)</f>
        <v/>
      </c>
      <c r="BC430" s="75" t="str" cm="1">
        <f t="array" ref="BC430">IF(ISBLANK(INDEX(行,$A430)),"",0)</f>
        <v/>
      </c>
      <c r="BD430" s="75" t="str" cm="1">
        <f t="array" ref="BD430">IF(ISBLANK(INDEX(行,$A430)),"",0)</f>
        <v/>
      </c>
      <c r="BE430" s="75" t="str" cm="1">
        <f t="array" ref="BE430">IF(ISBLANK(INDEX(行,$A430)),"",0)</f>
        <v/>
      </c>
      <c r="BF430" s="75" t="str" cm="1">
        <f t="array" ref="BF430">IF(ISBLANK(INDEX(行,$A430)),"",0)</f>
        <v/>
      </c>
      <c r="BG430" s="75" t="str" cm="1">
        <f t="array" ref="BG430">IF(ISBLANK(INDEX(行,$A430)),"",0)</f>
        <v/>
      </c>
      <c r="BH430" s="75" t="str" cm="1">
        <f t="array" ref="BH430">IF(ISBLANK(INDEX(行,$A430)),"",0)</f>
        <v/>
      </c>
      <c r="BI430" s="75" t="str" cm="1">
        <f t="array" ref="BI430">IF(ISBLANK(INDEX(行,$A430)),"",0)</f>
        <v/>
      </c>
      <c r="BJ430" s="75" t="str" cm="1">
        <f t="array" ref="BJ430">IF(ISBLANK(INDEX(行,$A430)),"",0)</f>
        <v/>
      </c>
      <c r="BK430" s="75" t="str" cm="1">
        <f t="array" ref="BK430">IF(ISBLANK(INDEX(行,$A430)),"",0)</f>
        <v/>
      </c>
      <c r="BL430" s="75" t="str" cm="1">
        <f t="array" ref="BL430">IF(ISBLANK(INDEX(行,$A430)),"",0)</f>
        <v/>
      </c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6" t="str" cm="1">
        <f t="array" ref="CQ430">IF(ISBLANK(INDEX(納入年月日,$A430)),"",INDEX(TEXT(納入年月日,"0!/00!/00"),$A430))</f>
        <v/>
      </c>
      <c r="CR430" s="77"/>
      <c r="CS430" s="77"/>
      <c r="CT430" s="77"/>
      <c r="CU430" s="77"/>
      <c r="CV430" s="77"/>
      <c r="CW430" s="77"/>
      <c r="CX430" s="77"/>
      <c r="CY430" s="77"/>
      <c r="CZ430" s="77"/>
      <c r="DA430" s="77" t="str" cm="1">
        <f t="array" ref="DA430">IF(ISBLANK(INDEX(行,$A430)),"","      0001")</f>
        <v/>
      </c>
      <c r="DB430" s="75" t="str" cm="1">
        <f t="array" ref="DB430">IF(ISBLANK(INDEX(行,$A430)),"",4101)</f>
        <v/>
      </c>
      <c r="DC430" s="75" t="str" cm="1">
        <f t="array" ref="DC430">IF(ISBLANK(INDEX(行,$A430)),"",2)</f>
        <v/>
      </c>
      <c r="DD430" s="77" t="str">
        <f t="shared" si="47"/>
        <v/>
      </c>
      <c r="DE430" s="75" t="str" cm="1">
        <f t="array" ref="DE430">IF(ISBLANK(INDEX(行,$A430)),"",0)</f>
        <v/>
      </c>
      <c r="DF430" s="77" t="str">
        <f t="shared" si="48"/>
        <v/>
      </c>
      <c r="DG430" s="77" t="str">
        <f t="shared" si="49"/>
        <v/>
      </c>
      <c r="DH430" s="75" t="str" cm="1">
        <f t="array" ref="DH430">IF(ISBLANK(INDEX(行,$A430)),"",0)</f>
        <v/>
      </c>
      <c r="DI430" s="75" t="str" cm="1">
        <f t="array" ref="DI430">IF(ISBLANK(INDEX(行,$A430)),"",0)</f>
        <v/>
      </c>
      <c r="DJ430" s="77"/>
      <c r="DK430" s="80"/>
      <c r="DL430" s="75" t="str" cm="1">
        <f t="array" ref="DL430">IF(ISBLANK(INDEX(行,$A430)),"",0)</f>
        <v/>
      </c>
      <c r="DM430" s="77" t="str">
        <f t="shared" si="50"/>
        <v/>
      </c>
      <c r="DN430" s="75" t="str" cm="1">
        <f t="array" ref="DN430">IF(ISBLANK(INDEX(行,$A430)),"",0)</f>
        <v/>
      </c>
      <c r="DO430" s="75" t="str" cm="1">
        <f t="array" ref="DO430">IF(ISBLANK(INDEX(行,$A430)),"",0)</f>
        <v/>
      </c>
      <c r="DP430" s="77" t="str" cm="1">
        <f t="array" ref="DP430">IF(ISBLANK(INDEX(行,$A430)),"","         0")</f>
        <v/>
      </c>
      <c r="DQ430" s="75" t="str" cm="1">
        <f t="array" ref="DQ430">IF(ISBLANK(INDEX(行,$A430)),"",0)</f>
        <v/>
      </c>
      <c r="DR430" s="75" t="str" cm="1">
        <f t="array" ref="DR430">IF(ISBLANK(INDEX(行,$A430)),"",0)</f>
        <v/>
      </c>
      <c r="DS430" s="77"/>
      <c r="DT430" s="75" t="str" cm="1">
        <f t="array" ref="DT430">IF(ISBLANK(INDEX(行,$A430)),"",0)</f>
        <v/>
      </c>
      <c r="DU430" s="75" t="str" cm="1">
        <f t="array" ref="DU430">IF(ISBLANK(INDEX(行,$A430)),"",$Z430+$AA430)</f>
        <v/>
      </c>
      <c r="DV430" s="75" t="str" cm="1">
        <f t="array" ref="DV430">IF(ISBLANK(INDEX(行,$A430)),"",0)</f>
        <v/>
      </c>
      <c r="DW430" s="77"/>
      <c r="DX430" s="77"/>
      <c r="DY430" s="77"/>
      <c r="DZ430" s="77"/>
      <c r="EA430" s="77"/>
      <c r="EB430" s="75" t="str" cm="1">
        <f t="array" ref="EB430">IF(ISBLANK(INDEX(行,$A430)),"",2)</f>
        <v/>
      </c>
      <c r="EC430" s="75" t="str" cm="1">
        <f t="array" ref="EC430">IF(ISBLANK(INDEX(行,$A430)),"",1)</f>
        <v/>
      </c>
      <c r="ED430" s="75" t="str" cm="1">
        <f t="array" ref="ED430">IF(ISBLANK(INDEX(行,$A430)),"",0)</f>
        <v/>
      </c>
      <c r="EE430" s="75" t="str" cm="1">
        <f t="array" ref="EE430">IF(ISBLANK(INDEX(行,$A430)),"",0)</f>
        <v/>
      </c>
      <c r="EF430" s="76" t="str">
        <f t="shared" si="51"/>
        <v/>
      </c>
      <c r="EG430" s="77" t="str">
        <f t="shared" si="52"/>
        <v/>
      </c>
      <c r="EH430" s="77"/>
      <c r="EI430" s="75" t="str" cm="1">
        <f t="array" ref="EI430">IF(ISBLANK(INDEX(行,$A430)),"",0)</f>
        <v/>
      </c>
      <c r="EJ430" s="75" t="str" cm="1">
        <f t="array" ref="EJ430">IF(ISBLANK(INDEX(行,$A430)),"",0)</f>
        <v/>
      </c>
      <c r="EK430" s="75" t="str" cm="1">
        <f t="array" ref="EK430">IF(ISBLANK(INDEX(行,$A430)),"",0)</f>
        <v/>
      </c>
      <c r="EL430" s="75" t="str" cm="1">
        <f t="array" ref="EL430">IF(ISBLANK(INDEX(行,$A430)),"",0)</f>
        <v/>
      </c>
      <c r="EM430" s="75" t="str" cm="1">
        <f t="array" ref="EM430">IF(ISBLANK(INDEX(行,$A430)),"",0)</f>
        <v/>
      </c>
      <c r="EN430" s="75" t="str" cm="1">
        <f t="array" ref="EN430">IF(ISBLANK(INDEX(行,$A430)),"",0)</f>
        <v/>
      </c>
      <c r="EO430" s="75" t="str" cm="1">
        <f t="array" ref="EO430">IF(ISBLANK(INDEX(行,$A430)),"",0)</f>
        <v/>
      </c>
      <c r="EP430" s="75" t="str" cm="1">
        <f t="array" ref="EP430">IF(ISBLANK(INDEX(行,$A430)),"",0)</f>
        <v/>
      </c>
      <c r="EQ430" s="75" t="str" cm="1">
        <f t="array" ref="EQ430">IF(ISBLANK(INDEX(行,$A430)),"",0)</f>
        <v/>
      </c>
      <c r="ER430" s="75" t="str" cm="1">
        <f t="array" ref="ER430">IF(ISBLANK(INDEX(行,$A430)),"",0)</f>
        <v/>
      </c>
      <c r="ES430" s="75" t="str" cm="1">
        <f t="array" ref="ES430">IF(ISBLANK(INDEX(行,$A430)),"",0)</f>
        <v/>
      </c>
      <c r="ET430" s="75" t="str" cm="1">
        <f t="array" ref="ET430">IF(ISBLANK(INDEX(行,$A430)),"",0)</f>
        <v/>
      </c>
      <c r="EU430" s="75" t="str" cm="1">
        <f t="array" ref="EU430">IF(ISBLANK(INDEX(行,$A430)),"",0)</f>
        <v/>
      </c>
      <c r="EV430" s="75" t="str" cm="1">
        <f t="array" ref="EV430">IF(ISBLANK(INDEX(行,$A430)),"",0)</f>
        <v/>
      </c>
      <c r="EW430" s="75" t="str" cm="1">
        <f t="array" ref="EW430">IF(ISBLANK(INDEX(行,$A430)),"",0)</f>
        <v/>
      </c>
      <c r="EX430" s="75" t="str" cm="1">
        <f t="array" ref="EX430">IF(ISBLANK(INDEX(行,$A430)),"",0)</f>
        <v/>
      </c>
      <c r="EY430" s="75" t="str" cm="1">
        <f t="array" ref="EY430">IF(ISBLANK(INDEX(行,$A430)),"",0)</f>
        <v/>
      </c>
      <c r="EZ430" s="75" t="str" cm="1">
        <f t="array" ref="EZ430">IF(ISBLANK(INDEX(行,$A430)),"",0)</f>
        <v/>
      </c>
      <c r="FA430" s="75" t="str" cm="1">
        <f t="array" ref="FA430">IF(ISBLANK(INDEX(行,$A430)),"",0)</f>
        <v/>
      </c>
      <c r="FB430" s="75" t="str" cm="1">
        <f t="array" ref="FB430">IF(ISBLANK(INDEX(行,$A430)),"",0)</f>
        <v/>
      </c>
      <c r="FC430" s="75" t="str" cm="1">
        <f t="array" ref="FC430">IF(ISBLANK(INDEX(行,$A430)),"",0)</f>
        <v/>
      </c>
      <c r="FD430" s="75" t="str" cm="1">
        <f t="array" ref="FD430">IF(ISBLANK(INDEX(行,$A430)),"",0)</f>
        <v/>
      </c>
      <c r="FE430" s="75" t="str" cm="1">
        <f t="array" ref="FE430">IF(ISBLANK(INDEX(行,$A430)),"",0)</f>
        <v/>
      </c>
      <c r="FF430" s="75" t="str" cm="1">
        <f t="array" ref="FF430">IF(ISBLANK(INDEX(行,$A430)),"",0)</f>
        <v/>
      </c>
      <c r="FG430" s="75" t="str" cm="1">
        <f t="array" ref="FG430">IF(ISBLANK(INDEX(行,$A430)),"",0)</f>
        <v/>
      </c>
      <c r="FH430" s="77"/>
      <c r="FI430" s="77"/>
      <c r="FJ430" s="77"/>
      <c r="FK430" s="77"/>
      <c r="FL430" s="77"/>
      <c r="FM430" s="77"/>
      <c r="FN430" s="77"/>
      <c r="FO430" s="77"/>
      <c r="FP430" s="77"/>
      <c r="FQ430" s="77"/>
      <c r="FR430" s="77"/>
      <c r="FS430" s="77"/>
      <c r="FT430" s="77"/>
      <c r="FU430" s="77"/>
      <c r="FV430" s="77"/>
      <c r="FW430" s="77"/>
      <c r="FX430" s="77"/>
      <c r="FY430" s="77"/>
      <c r="FZ430" s="77"/>
      <c r="GA430" s="77"/>
      <c r="GB430" s="77"/>
      <c r="GC430" s="77"/>
      <c r="GD430" s="77"/>
      <c r="GE430" s="77"/>
      <c r="GF430" s="77"/>
      <c r="GG430" s="77"/>
      <c r="GH430" s="77"/>
      <c r="GI430" s="77"/>
      <c r="GJ430" s="77"/>
      <c r="GK430" s="77"/>
      <c r="GL430" s="76" t="str">
        <f t="shared" si="53"/>
        <v/>
      </c>
      <c r="GM430" s="77"/>
      <c r="GN430" s="77"/>
      <c r="GO430" s="77"/>
      <c r="GP430" s="77"/>
      <c r="GQ430" s="77"/>
      <c r="GR430" s="77"/>
      <c r="GS430" s="77"/>
      <c r="GT430" s="77"/>
      <c r="GU430" s="77"/>
      <c r="GV430" s="75" t="str" cm="1">
        <f t="array" ref="GV430">IF(ISBLANK(INDEX(行,$A430)),"",1)</f>
        <v/>
      </c>
      <c r="GW430" s="75" t="str" cm="1">
        <f t="array" ref="GW430">IF(ISBLANK(INDEX(行,$A430)),"",1)</f>
        <v/>
      </c>
      <c r="GX430" s="75" t="str" cm="1">
        <f t="array" ref="GX430">IF(ISBLANK(INDEX(行,$A430)),"",0)</f>
        <v/>
      </c>
      <c r="GY430" s="77"/>
      <c r="GZ430" s="77"/>
      <c r="HA430" s="76" t="str" cm="1">
        <f t="array" aca="1" ref="HA430" ca="1">IF(ISBLANK(INDEX(行,$A430)),"",TODAY())</f>
        <v/>
      </c>
      <c r="HB430" s="76" t="str" cm="1">
        <f t="array" aca="1" ref="HB430" ca="1">IF(ISBLANK(INDEX(行,$A430)),"",TODAY())</f>
        <v/>
      </c>
      <c r="HC430" s="78" t="str" cm="1">
        <f t="array" ref="HC430">IF(ISBLANK(INDEX(行,$A430)),"","ADMIN")</f>
        <v/>
      </c>
      <c r="HD430" s="78" t="str">
        <f t="shared" si="54"/>
        <v/>
      </c>
    </row>
    <row r="431" spans="1:212" s="12" customFormat="1" ht="15" x14ac:dyDescent="0.15">
      <c r="A431" s="11">
        <v>426</v>
      </c>
      <c r="B431" s="75" t="str" cm="1">
        <f t="array" ref="B431">IF(ISBLANK(INDEX(行,$A431)),"",1)</f>
        <v/>
      </c>
      <c r="C431" s="76" t="str" cm="1">
        <f t="array" ref="C431">IF(ISBLANK(INDEX(伝票日付,$A431)),"",DATEVALUE(INDEX(TEXT(伝票日付,"0!/00!/00"),$A431)))</f>
        <v/>
      </c>
      <c r="D431" s="78" t="str" cm="1">
        <f t="array" ref="D431">IF(ISBLANK(INDEX(注文番号,$A431)),"",INDEX(注文番号,$A431))</f>
        <v/>
      </c>
      <c r="E431" s="75" t="str" cm="1">
        <f t="array" ref="E431">IF(ISBLANK(INDEX(行,$A431)),"",INDEX(行,$A431))</f>
        <v/>
      </c>
      <c r="F431" s="77" t="str" cm="1">
        <f t="array" ref="F431">IF(ISBLANK(INDEX(行,$A431)),"","0001")</f>
        <v/>
      </c>
      <c r="G431" s="83" t="str">
        <f t="shared" si="44"/>
        <v/>
      </c>
      <c r="H431" s="78" t="str" cm="1">
        <f t="array" ref="H431">IF(ISBLANK(INDEX(行,$A431)),"",8)</f>
        <v/>
      </c>
      <c r="I431" s="77" t="str" cm="1">
        <f t="array" ref="I431">IF(ISBLANK(INDEX(行,$A431)),"","      8211")</f>
        <v/>
      </c>
      <c r="J431" s="78" t="str" cm="1">
        <f t="array" ref="J431">IF(ISBLANK(INDEX(行,$A431)),"",8211)</f>
        <v/>
      </c>
      <c r="K431" s="82" t="str">
        <f t="shared" si="45"/>
        <v/>
      </c>
      <c r="L431" s="77" t="str" cm="1">
        <f t="array" ref="L431">IF(ISBLANK(INDEX(枝番,$A431)),"",INDEX(枝番,$A431))</f>
        <v/>
      </c>
      <c r="M431" s="78" t="str" cm="1">
        <f t="array" ref="M431">IF(ISBLANK(INDEX(工種コード,$A431)),"",INDEX(工種コード,$A431))</f>
        <v/>
      </c>
      <c r="N431" s="78" t="str" cm="1">
        <f t="array" ref="N431">IF(ISBLANK(INDEX(注文番号,$A431)),"",INDEX(注文番号,$A431))</f>
        <v/>
      </c>
      <c r="O431" s="75"/>
      <c r="P431" s="80"/>
      <c r="Q431" s="75" t="str" cm="1">
        <f t="array" ref="Q431">IF(ISBLANK(INDEX(行,$A431)),"",0)</f>
        <v/>
      </c>
      <c r="R431" s="77" t="str" cm="1">
        <f t="array" ref="R431">IF(ISBLANK(INDEX(仕入先コード,$A431)),"",INDEX(仕入先コード,$A431))</f>
        <v/>
      </c>
      <c r="S431" s="75" t="str" cm="1">
        <f t="array" ref="S431">IF(ISBLANK(INDEX(行,$A431)),"",0)</f>
        <v/>
      </c>
      <c r="T431" s="75" t="str" cm="1">
        <f t="array" ref="T431">IF(ISBLANK(INDEX(行,$A431)),"",1)</f>
        <v/>
      </c>
      <c r="U431" s="77" t="str" cm="1">
        <f t="array" ref="U431">IF(ISBLANK(INDEX(行,$A431)),"","         1")</f>
        <v/>
      </c>
      <c r="V431" s="75" t="str" cm="1">
        <f t="array" ref="V431">IF(ISBLANK(INDEX(行,$A431)),"",0)</f>
        <v/>
      </c>
      <c r="W431" s="75" t="str" cm="1">
        <f t="array" ref="W431">IF(ISBLANK(INDEX(数量,$A431)),"",INDEX(数量,$A431))</f>
        <v/>
      </c>
      <c r="X431" s="77" t="str" cm="1">
        <f t="array" ref="X431">IF(ISBLANK(INDEX(単位,$A431)),"",INDEX(単位,$A431))</f>
        <v/>
      </c>
      <c r="Y431" s="75" t="str" cm="1">
        <f t="array" ref="Y431">IF(ISBLANK(INDEX(単価,$A431)),"",INDEX(単価,$A431))</f>
        <v/>
      </c>
      <c r="Z431" s="75" t="str" cm="1">
        <f t="array" ref="Z431">IF(ISBLANK(INDEX(行,$A431)),"",W431*Y431)</f>
        <v/>
      </c>
      <c r="AA431" s="75" t="str" cm="1">
        <f t="array" ref="AA431">IF(ISBLANK(INDEX(行,$A431)),"",Z431*AI431/100)</f>
        <v/>
      </c>
      <c r="AB431" s="77"/>
      <c r="AC431" s="77"/>
      <c r="AD431" s="77"/>
      <c r="AE431" s="77"/>
      <c r="AF431" s="77"/>
      <c r="AG431" s="75" t="str" cm="1">
        <f t="array" ref="AG431">IF(ISBLANK(INDEX(行,$A431)),"",1)</f>
        <v/>
      </c>
      <c r="AH431" s="75" t="str" cm="1">
        <f t="array" ref="AH431">IF(ISBLANK(INDEX(行,$A431)),"",1)</f>
        <v/>
      </c>
      <c r="AI431" s="75" t="str" cm="1">
        <f t="array" ref="AI431">IF(ISBLANK(INDEX(税率,$A431)),"",INDEX(税率,$A431))</f>
        <v/>
      </c>
      <c r="AJ431" s="75" t="str" cm="1">
        <f t="array" ref="AJ431">IF(ISBLANK(INDEX(行,$A431)),"",50)</f>
        <v/>
      </c>
      <c r="AK431" s="76" t="str">
        <f t="shared" si="46"/>
        <v/>
      </c>
      <c r="AL431" s="82" t="str" cm="1">
        <f t="array" ref="AL431">IF(ISBLANK(INDEX(品名,$A431)),"",INDEX(品名,$A431))</f>
        <v/>
      </c>
      <c r="AM431" s="75"/>
      <c r="AN431" s="75" t="str" cm="1">
        <f t="array" ref="AN431">IF(ISBLANK(INDEX(行,$A431)),"",0)</f>
        <v/>
      </c>
      <c r="AO431" s="75" t="str" cm="1">
        <f t="array" ref="AO431">IF(ISBLANK(INDEX(行,$A431)),"",0)</f>
        <v/>
      </c>
      <c r="AP431" s="75" t="str" cm="1">
        <f t="array" ref="AP431">IF(ISBLANK(INDEX(行,$A431)),"",0)</f>
        <v/>
      </c>
      <c r="AQ431" s="75" t="str" cm="1">
        <f t="array" ref="AQ431">IF(ISBLANK(INDEX(行,$A431)),"",0)</f>
        <v/>
      </c>
      <c r="AR431" s="75" t="str" cm="1">
        <f t="array" ref="AR431">IF(ISBLANK(INDEX(行,$A431)),"",0)</f>
        <v/>
      </c>
      <c r="AS431" s="75" t="str" cm="1">
        <f t="array" ref="AS431">IF(ISBLANK(INDEX(行,$A431)),"",0)</f>
        <v/>
      </c>
      <c r="AT431" s="75" t="str" cm="1">
        <f t="array" ref="AT431">IF(ISBLANK(INDEX(行,$A431)),"",0)</f>
        <v/>
      </c>
      <c r="AU431" s="75" t="str" cm="1">
        <f t="array" ref="AU431">IF(ISBLANK(INDEX(行,$A431)),"",0)</f>
        <v/>
      </c>
      <c r="AV431" s="75" t="str" cm="1">
        <f t="array" ref="AV431">IF(ISBLANK(INDEX(行,$A431)),"",0)</f>
        <v/>
      </c>
      <c r="AW431" s="75" t="str" cm="1">
        <f t="array" ref="AW431">IF(ISBLANK(INDEX(行,$A431)),"",0)</f>
        <v/>
      </c>
      <c r="AX431" s="75" t="str" cm="1">
        <f t="array" ref="AX431">IF(ISBLANK(INDEX(行,$A431)),"",0)</f>
        <v/>
      </c>
      <c r="AY431" s="75" t="str" cm="1">
        <f t="array" ref="AY431">IF(ISBLANK(INDEX(行,$A431)),"",0)</f>
        <v/>
      </c>
      <c r="AZ431" s="75" t="str" cm="1">
        <f t="array" ref="AZ431">IF(ISBLANK(INDEX(行,$A431)),"",0)</f>
        <v/>
      </c>
      <c r="BA431" s="75" t="str" cm="1">
        <f t="array" ref="BA431">IF(ISBLANK(INDEX(行,$A431)),"",0)</f>
        <v/>
      </c>
      <c r="BB431" s="75" t="str" cm="1">
        <f t="array" ref="BB431">IF(ISBLANK(INDEX(行,$A431)),"",0)</f>
        <v/>
      </c>
      <c r="BC431" s="75" t="str" cm="1">
        <f t="array" ref="BC431">IF(ISBLANK(INDEX(行,$A431)),"",0)</f>
        <v/>
      </c>
      <c r="BD431" s="75" t="str" cm="1">
        <f t="array" ref="BD431">IF(ISBLANK(INDEX(行,$A431)),"",0)</f>
        <v/>
      </c>
      <c r="BE431" s="75" t="str" cm="1">
        <f t="array" ref="BE431">IF(ISBLANK(INDEX(行,$A431)),"",0)</f>
        <v/>
      </c>
      <c r="BF431" s="75" t="str" cm="1">
        <f t="array" ref="BF431">IF(ISBLANK(INDEX(行,$A431)),"",0)</f>
        <v/>
      </c>
      <c r="BG431" s="75" t="str" cm="1">
        <f t="array" ref="BG431">IF(ISBLANK(INDEX(行,$A431)),"",0)</f>
        <v/>
      </c>
      <c r="BH431" s="75" t="str" cm="1">
        <f t="array" ref="BH431">IF(ISBLANK(INDEX(行,$A431)),"",0)</f>
        <v/>
      </c>
      <c r="BI431" s="75" t="str" cm="1">
        <f t="array" ref="BI431">IF(ISBLANK(INDEX(行,$A431)),"",0)</f>
        <v/>
      </c>
      <c r="BJ431" s="75" t="str" cm="1">
        <f t="array" ref="BJ431">IF(ISBLANK(INDEX(行,$A431)),"",0)</f>
        <v/>
      </c>
      <c r="BK431" s="75" t="str" cm="1">
        <f t="array" ref="BK431">IF(ISBLANK(INDEX(行,$A431)),"",0)</f>
        <v/>
      </c>
      <c r="BL431" s="75" t="str" cm="1">
        <f t="array" ref="BL431">IF(ISBLANK(INDEX(行,$A431)),"",0)</f>
        <v/>
      </c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6" t="str" cm="1">
        <f t="array" ref="CQ431">IF(ISBLANK(INDEX(納入年月日,$A431)),"",INDEX(TEXT(納入年月日,"0!/00!/00"),$A431))</f>
        <v/>
      </c>
      <c r="CR431" s="77"/>
      <c r="CS431" s="77"/>
      <c r="CT431" s="77"/>
      <c r="CU431" s="77"/>
      <c r="CV431" s="77"/>
      <c r="CW431" s="77"/>
      <c r="CX431" s="77"/>
      <c r="CY431" s="77"/>
      <c r="CZ431" s="77"/>
      <c r="DA431" s="77" t="str" cm="1">
        <f t="array" ref="DA431">IF(ISBLANK(INDEX(行,$A431)),"","      0001")</f>
        <v/>
      </c>
      <c r="DB431" s="75" t="str" cm="1">
        <f t="array" ref="DB431">IF(ISBLANK(INDEX(行,$A431)),"",4101)</f>
        <v/>
      </c>
      <c r="DC431" s="75" t="str" cm="1">
        <f t="array" ref="DC431">IF(ISBLANK(INDEX(行,$A431)),"",2)</f>
        <v/>
      </c>
      <c r="DD431" s="77" t="str">
        <f t="shared" si="47"/>
        <v/>
      </c>
      <c r="DE431" s="75" t="str" cm="1">
        <f t="array" ref="DE431">IF(ISBLANK(INDEX(行,$A431)),"",0)</f>
        <v/>
      </c>
      <c r="DF431" s="77" t="str">
        <f t="shared" si="48"/>
        <v/>
      </c>
      <c r="DG431" s="77" t="str">
        <f t="shared" si="49"/>
        <v/>
      </c>
      <c r="DH431" s="75" t="str" cm="1">
        <f t="array" ref="DH431">IF(ISBLANK(INDEX(行,$A431)),"",0)</f>
        <v/>
      </c>
      <c r="DI431" s="75" t="str" cm="1">
        <f t="array" ref="DI431">IF(ISBLANK(INDEX(行,$A431)),"",0)</f>
        <v/>
      </c>
      <c r="DJ431" s="77"/>
      <c r="DK431" s="80"/>
      <c r="DL431" s="75" t="str" cm="1">
        <f t="array" ref="DL431">IF(ISBLANK(INDEX(行,$A431)),"",0)</f>
        <v/>
      </c>
      <c r="DM431" s="77" t="str">
        <f t="shared" si="50"/>
        <v/>
      </c>
      <c r="DN431" s="75" t="str" cm="1">
        <f t="array" ref="DN431">IF(ISBLANK(INDEX(行,$A431)),"",0)</f>
        <v/>
      </c>
      <c r="DO431" s="75" t="str" cm="1">
        <f t="array" ref="DO431">IF(ISBLANK(INDEX(行,$A431)),"",0)</f>
        <v/>
      </c>
      <c r="DP431" s="77" t="str" cm="1">
        <f t="array" ref="DP431">IF(ISBLANK(INDEX(行,$A431)),"","         0")</f>
        <v/>
      </c>
      <c r="DQ431" s="75" t="str" cm="1">
        <f t="array" ref="DQ431">IF(ISBLANK(INDEX(行,$A431)),"",0)</f>
        <v/>
      </c>
      <c r="DR431" s="75" t="str" cm="1">
        <f t="array" ref="DR431">IF(ISBLANK(INDEX(行,$A431)),"",0)</f>
        <v/>
      </c>
      <c r="DS431" s="77"/>
      <c r="DT431" s="75" t="str" cm="1">
        <f t="array" ref="DT431">IF(ISBLANK(INDEX(行,$A431)),"",0)</f>
        <v/>
      </c>
      <c r="DU431" s="75" t="str" cm="1">
        <f t="array" ref="DU431">IF(ISBLANK(INDEX(行,$A431)),"",$Z431+$AA431)</f>
        <v/>
      </c>
      <c r="DV431" s="75" t="str" cm="1">
        <f t="array" ref="DV431">IF(ISBLANK(INDEX(行,$A431)),"",0)</f>
        <v/>
      </c>
      <c r="DW431" s="77"/>
      <c r="DX431" s="77"/>
      <c r="DY431" s="77"/>
      <c r="DZ431" s="77"/>
      <c r="EA431" s="77"/>
      <c r="EB431" s="75" t="str" cm="1">
        <f t="array" ref="EB431">IF(ISBLANK(INDEX(行,$A431)),"",2)</f>
        <v/>
      </c>
      <c r="EC431" s="75" t="str" cm="1">
        <f t="array" ref="EC431">IF(ISBLANK(INDEX(行,$A431)),"",1)</f>
        <v/>
      </c>
      <c r="ED431" s="75" t="str" cm="1">
        <f t="array" ref="ED431">IF(ISBLANK(INDEX(行,$A431)),"",0)</f>
        <v/>
      </c>
      <c r="EE431" s="75" t="str" cm="1">
        <f t="array" ref="EE431">IF(ISBLANK(INDEX(行,$A431)),"",0)</f>
        <v/>
      </c>
      <c r="EF431" s="76" t="str">
        <f t="shared" si="51"/>
        <v/>
      </c>
      <c r="EG431" s="77" t="str">
        <f t="shared" si="52"/>
        <v/>
      </c>
      <c r="EH431" s="77"/>
      <c r="EI431" s="75" t="str" cm="1">
        <f t="array" ref="EI431">IF(ISBLANK(INDEX(行,$A431)),"",0)</f>
        <v/>
      </c>
      <c r="EJ431" s="75" t="str" cm="1">
        <f t="array" ref="EJ431">IF(ISBLANK(INDEX(行,$A431)),"",0)</f>
        <v/>
      </c>
      <c r="EK431" s="75" t="str" cm="1">
        <f t="array" ref="EK431">IF(ISBLANK(INDEX(行,$A431)),"",0)</f>
        <v/>
      </c>
      <c r="EL431" s="75" t="str" cm="1">
        <f t="array" ref="EL431">IF(ISBLANK(INDEX(行,$A431)),"",0)</f>
        <v/>
      </c>
      <c r="EM431" s="75" t="str" cm="1">
        <f t="array" ref="EM431">IF(ISBLANK(INDEX(行,$A431)),"",0)</f>
        <v/>
      </c>
      <c r="EN431" s="75" t="str" cm="1">
        <f t="array" ref="EN431">IF(ISBLANK(INDEX(行,$A431)),"",0)</f>
        <v/>
      </c>
      <c r="EO431" s="75" t="str" cm="1">
        <f t="array" ref="EO431">IF(ISBLANK(INDEX(行,$A431)),"",0)</f>
        <v/>
      </c>
      <c r="EP431" s="75" t="str" cm="1">
        <f t="array" ref="EP431">IF(ISBLANK(INDEX(行,$A431)),"",0)</f>
        <v/>
      </c>
      <c r="EQ431" s="75" t="str" cm="1">
        <f t="array" ref="EQ431">IF(ISBLANK(INDEX(行,$A431)),"",0)</f>
        <v/>
      </c>
      <c r="ER431" s="75" t="str" cm="1">
        <f t="array" ref="ER431">IF(ISBLANK(INDEX(行,$A431)),"",0)</f>
        <v/>
      </c>
      <c r="ES431" s="75" t="str" cm="1">
        <f t="array" ref="ES431">IF(ISBLANK(INDEX(行,$A431)),"",0)</f>
        <v/>
      </c>
      <c r="ET431" s="75" t="str" cm="1">
        <f t="array" ref="ET431">IF(ISBLANK(INDEX(行,$A431)),"",0)</f>
        <v/>
      </c>
      <c r="EU431" s="75" t="str" cm="1">
        <f t="array" ref="EU431">IF(ISBLANK(INDEX(行,$A431)),"",0)</f>
        <v/>
      </c>
      <c r="EV431" s="75" t="str" cm="1">
        <f t="array" ref="EV431">IF(ISBLANK(INDEX(行,$A431)),"",0)</f>
        <v/>
      </c>
      <c r="EW431" s="75" t="str" cm="1">
        <f t="array" ref="EW431">IF(ISBLANK(INDEX(行,$A431)),"",0)</f>
        <v/>
      </c>
      <c r="EX431" s="75" t="str" cm="1">
        <f t="array" ref="EX431">IF(ISBLANK(INDEX(行,$A431)),"",0)</f>
        <v/>
      </c>
      <c r="EY431" s="75" t="str" cm="1">
        <f t="array" ref="EY431">IF(ISBLANK(INDEX(行,$A431)),"",0)</f>
        <v/>
      </c>
      <c r="EZ431" s="75" t="str" cm="1">
        <f t="array" ref="EZ431">IF(ISBLANK(INDEX(行,$A431)),"",0)</f>
        <v/>
      </c>
      <c r="FA431" s="75" t="str" cm="1">
        <f t="array" ref="FA431">IF(ISBLANK(INDEX(行,$A431)),"",0)</f>
        <v/>
      </c>
      <c r="FB431" s="75" t="str" cm="1">
        <f t="array" ref="FB431">IF(ISBLANK(INDEX(行,$A431)),"",0)</f>
        <v/>
      </c>
      <c r="FC431" s="75" t="str" cm="1">
        <f t="array" ref="FC431">IF(ISBLANK(INDEX(行,$A431)),"",0)</f>
        <v/>
      </c>
      <c r="FD431" s="75" t="str" cm="1">
        <f t="array" ref="FD431">IF(ISBLANK(INDEX(行,$A431)),"",0)</f>
        <v/>
      </c>
      <c r="FE431" s="75" t="str" cm="1">
        <f t="array" ref="FE431">IF(ISBLANK(INDEX(行,$A431)),"",0)</f>
        <v/>
      </c>
      <c r="FF431" s="75" t="str" cm="1">
        <f t="array" ref="FF431">IF(ISBLANK(INDEX(行,$A431)),"",0)</f>
        <v/>
      </c>
      <c r="FG431" s="75" t="str" cm="1">
        <f t="array" ref="FG431">IF(ISBLANK(INDEX(行,$A431)),"",0)</f>
        <v/>
      </c>
      <c r="FH431" s="77"/>
      <c r="FI431" s="77"/>
      <c r="FJ431" s="77"/>
      <c r="FK431" s="77"/>
      <c r="FL431" s="77"/>
      <c r="FM431" s="77"/>
      <c r="FN431" s="77"/>
      <c r="FO431" s="77"/>
      <c r="FP431" s="77"/>
      <c r="FQ431" s="77"/>
      <c r="FR431" s="77"/>
      <c r="FS431" s="77"/>
      <c r="FT431" s="77"/>
      <c r="FU431" s="77"/>
      <c r="FV431" s="77"/>
      <c r="FW431" s="77"/>
      <c r="FX431" s="77"/>
      <c r="FY431" s="77"/>
      <c r="FZ431" s="77"/>
      <c r="GA431" s="77"/>
      <c r="GB431" s="77"/>
      <c r="GC431" s="77"/>
      <c r="GD431" s="77"/>
      <c r="GE431" s="77"/>
      <c r="GF431" s="77"/>
      <c r="GG431" s="77"/>
      <c r="GH431" s="77"/>
      <c r="GI431" s="77"/>
      <c r="GJ431" s="77"/>
      <c r="GK431" s="77"/>
      <c r="GL431" s="76" t="str">
        <f t="shared" si="53"/>
        <v/>
      </c>
      <c r="GM431" s="77"/>
      <c r="GN431" s="77"/>
      <c r="GO431" s="77"/>
      <c r="GP431" s="77"/>
      <c r="GQ431" s="77"/>
      <c r="GR431" s="77"/>
      <c r="GS431" s="77"/>
      <c r="GT431" s="77"/>
      <c r="GU431" s="77"/>
      <c r="GV431" s="75" t="str" cm="1">
        <f t="array" ref="GV431">IF(ISBLANK(INDEX(行,$A431)),"",1)</f>
        <v/>
      </c>
      <c r="GW431" s="75" t="str" cm="1">
        <f t="array" ref="GW431">IF(ISBLANK(INDEX(行,$A431)),"",1)</f>
        <v/>
      </c>
      <c r="GX431" s="75" t="str" cm="1">
        <f t="array" ref="GX431">IF(ISBLANK(INDEX(行,$A431)),"",0)</f>
        <v/>
      </c>
      <c r="GY431" s="77"/>
      <c r="GZ431" s="77"/>
      <c r="HA431" s="76" t="str" cm="1">
        <f t="array" aca="1" ref="HA431" ca="1">IF(ISBLANK(INDEX(行,$A431)),"",TODAY())</f>
        <v/>
      </c>
      <c r="HB431" s="76" t="str" cm="1">
        <f t="array" aca="1" ref="HB431" ca="1">IF(ISBLANK(INDEX(行,$A431)),"",TODAY())</f>
        <v/>
      </c>
      <c r="HC431" s="78" t="str" cm="1">
        <f t="array" ref="HC431">IF(ISBLANK(INDEX(行,$A431)),"","ADMIN")</f>
        <v/>
      </c>
      <c r="HD431" s="78" t="str">
        <f t="shared" si="54"/>
        <v/>
      </c>
    </row>
    <row r="432" spans="1:212" s="12" customFormat="1" ht="15" x14ac:dyDescent="0.15">
      <c r="A432" s="11">
        <v>427</v>
      </c>
      <c r="B432" s="75" t="str" cm="1">
        <f t="array" ref="B432">IF(ISBLANK(INDEX(行,$A432)),"",1)</f>
        <v/>
      </c>
      <c r="C432" s="76" t="str" cm="1">
        <f t="array" ref="C432">IF(ISBLANK(INDEX(伝票日付,$A432)),"",DATEVALUE(INDEX(TEXT(伝票日付,"0!/00!/00"),$A432)))</f>
        <v/>
      </c>
      <c r="D432" s="78" t="str" cm="1">
        <f t="array" ref="D432">IF(ISBLANK(INDEX(注文番号,$A432)),"",INDEX(注文番号,$A432))</f>
        <v/>
      </c>
      <c r="E432" s="75" t="str" cm="1">
        <f t="array" ref="E432">IF(ISBLANK(INDEX(行,$A432)),"",INDEX(行,$A432))</f>
        <v/>
      </c>
      <c r="F432" s="77" t="str" cm="1">
        <f t="array" ref="F432">IF(ISBLANK(INDEX(行,$A432)),"","0001")</f>
        <v/>
      </c>
      <c r="G432" s="83" t="str">
        <f t="shared" si="44"/>
        <v/>
      </c>
      <c r="H432" s="78" t="str" cm="1">
        <f t="array" ref="H432">IF(ISBLANK(INDEX(行,$A432)),"",8)</f>
        <v/>
      </c>
      <c r="I432" s="77" t="str" cm="1">
        <f t="array" ref="I432">IF(ISBLANK(INDEX(行,$A432)),"","      8211")</f>
        <v/>
      </c>
      <c r="J432" s="78" t="str" cm="1">
        <f t="array" ref="J432">IF(ISBLANK(INDEX(行,$A432)),"",8211)</f>
        <v/>
      </c>
      <c r="K432" s="82" t="str">
        <f t="shared" si="45"/>
        <v/>
      </c>
      <c r="L432" s="77" t="str" cm="1">
        <f t="array" ref="L432">IF(ISBLANK(INDEX(枝番,$A432)),"",INDEX(枝番,$A432))</f>
        <v/>
      </c>
      <c r="M432" s="78" t="str" cm="1">
        <f t="array" ref="M432">IF(ISBLANK(INDEX(工種コード,$A432)),"",INDEX(工種コード,$A432))</f>
        <v/>
      </c>
      <c r="N432" s="78" t="str" cm="1">
        <f t="array" ref="N432">IF(ISBLANK(INDEX(注文番号,$A432)),"",INDEX(注文番号,$A432))</f>
        <v/>
      </c>
      <c r="O432" s="75"/>
      <c r="P432" s="80"/>
      <c r="Q432" s="75" t="str" cm="1">
        <f t="array" ref="Q432">IF(ISBLANK(INDEX(行,$A432)),"",0)</f>
        <v/>
      </c>
      <c r="R432" s="77" t="str" cm="1">
        <f t="array" ref="R432">IF(ISBLANK(INDEX(仕入先コード,$A432)),"",INDEX(仕入先コード,$A432))</f>
        <v/>
      </c>
      <c r="S432" s="75" t="str" cm="1">
        <f t="array" ref="S432">IF(ISBLANK(INDEX(行,$A432)),"",0)</f>
        <v/>
      </c>
      <c r="T432" s="75" t="str" cm="1">
        <f t="array" ref="T432">IF(ISBLANK(INDEX(行,$A432)),"",1)</f>
        <v/>
      </c>
      <c r="U432" s="77" t="str" cm="1">
        <f t="array" ref="U432">IF(ISBLANK(INDEX(行,$A432)),"","         1")</f>
        <v/>
      </c>
      <c r="V432" s="75" t="str" cm="1">
        <f t="array" ref="V432">IF(ISBLANK(INDEX(行,$A432)),"",0)</f>
        <v/>
      </c>
      <c r="W432" s="75" t="str" cm="1">
        <f t="array" ref="W432">IF(ISBLANK(INDEX(数量,$A432)),"",INDEX(数量,$A432))</f>
        <v/>
      </c>
      <c r="X432" s="77" t="str" cm="1">
        <f t="array" ref="X432">IF(ISBLANK(INDEX(単位,$A432)),"",INDEX(単位,$A432))</f>
        <v/>
      </c>
      <c r="Y432" s="75" t="str" cm="1">
        <f t="array" ref="Y432">IF(ISBLANK(INDEX(単価,$A432)),"",INDEX(単価,$A432))</f>
        <v/>
      </c>
      <c r="Z432" s="75" t="str" cm="1">
        <f t="array" ref="Z432">IF(ISBLANK(INDEX(行,$A432)),"",W432*Y432)</f>
        <v/>
      </c>
      <c r="AA432" s="75" t="str" cm="1">
        <f t="array" ref="AA432">IF(ISBLANK(INDEX(行,$A432)),"",Z432*AI432/100)</f>
        <v/>
      </c>
      <c r="AB432" s="77"/>
      <c r="AC432" s="77"/>
      <c r="AD432" s="77"/>
      <c r="AE432" s="77"/>
      <c r="AF432" s="77"/>
      <c r="AG432" s="75" t="str" cm="1">
        <f t="array" ref="AG432">IF(ISBLANK(INDEX(行,$A432)),"",1)</f>
        <v/>
      </c>
      <c r="AH432" s="75" t="str" cm="1">
        <f t="array" ref="AH432">IF(ISBLANK(INDEX(行,$A432)),"",1)</f>
        <v/>
      </c>
      <c r="AI432" s="75" t="str" cm="1">
        <f t="array" ref="AI432">IF(ISBLANK(INDEX(税率,$A432)),"",INDEX(税率,$A432))</f>
        <v/>
      </c>
      <c r="AJ432" s="75" t="str" cm="1">
        <f t="array" ref="AJ432">IF(ISBLANK(INDEX(行,$A432)),"",50)</f>
        <v/>
      </c>
      <c r="AK432" s="76" t="str">
        <f t="shared" si="46"/>
        <v/>
      </c>
      <c r="AL432" s="82" t="str" cm="1">
        <f t="array" ref="AL432">IF(ISBLANK(INDEX(品名,$A432)),"",INDEX(品名,$A432))</f>
        <v/>
      </c>
      <c r="AM432" s="75"/>
      <c r="AN432" s="75" t="str" cm="1">
        <f t="array" ref="AN432">IF(ISBLANK(INDEX(行,$A432)),"",0)</f>
        <v/>
      </c>
      <c r="AO432" s="75" t="str" cm="1">
        <f t="array" ref="AO432">IF(ISBLANK(INDEX(行,$A432)),"",0)</f>
        <v/>
      </c>
      <c r="AP432" s="75" t="str" cm="1">
        <f t="array" ref="AP432">IF(ISBLANK(INDEX(行,$A432)),"",0)</f>
        <v/>
      </c>
      <c r="AQ432" s="75" t="str" cm="1">
        <f t="array" ref="AQ432">IF(ISBLANK(INDEX(行,$A432)),"",0)</f>
        <v/>
      </c>
      <c r="AR432" s="75" t="str" cm="1">
        <f t="array" ref="AR432">IF(ISBLANK(INDEX(行,$A432)),"",0)</f>
        <v/>
      </c>
      <c r="AS432" s="75" t="str" cm="1">
        <f t="array" ref="AS432">IF(ISBLANK(INDEX(行,$A432)),"",0)</f>
        <v/>
      </c>
      <c r="AT432" s="75" t="str" cm="1">
        <f t="array" ref="AT432">IF(ISBLANK(INDEX(行,$A432)),"",0)</f>
        <v/>
      </c>
      <c r="AU432" s="75" t="str" cm="1">
        <f t="array" ref="AU432">IF(ISBLANK(INDEX(行,$A432)),"",0)</f>
        <v/>
      </c>
      <c r="AV432" s="75" t="str" cm="1">
        <f t="array" ref="AV432">IF(ISBLANK(INDEX(行,$A432)),"",0)</f>
        <v/>
      </c>
      <c r="AW432" s="75" t="str" cm="1">
        <f t="array" ref="AW432">IF(ISBLANK(INDEX(行,$A432)),"",0)</f>
        <v/>
      </c>
      <c r="AX432" s="75" t="str" cm="1">
        <f t="array" ref="AX432">IF(ISBLANK(INDEX(行,$A432)),"",0)</f>
        <v/>
      </c>
      <c r="AY432" s="75" t="str" cm="1">
        <f t="array" ref="AY432">IF(ISBLANK(INDEX(行,$A432)),"",0)</f>
        <v/>
      </c>
      <c r="AZ432" s="75" t="str" cm="1">
        <f t="array" ref="AZ432">IF(ISBLANK(INDEX(行,$A432)),"",0)</f>
        <v/>
      </c>
      <c r="BA432" s="75" t="str" cm="1">
        <f t="array" ref="BA432">IF(ISBLANK(INDEX(行,$A432)),"",0)</f>
        <v/>
      </c>
      <c r="BB432" s="75" t="str" cm="1">
        <f t="array" ref="BB432">IF(ISBLANK(INDEX(行,$A432)),"",0)</f>
        <v/>
      </c>
      <c r="BC432" s="75" t="str" cm="1">
        <f t="array" ref="BC432">IF(ISBLANK(INDEX(行,$A432)),"",0)</f>
        <v/>
      </c>
      <c r="BD432" s="75" t="str" cm="1">
        <f t="array" ref="BD432">IF(ISBLANK(INDEX(行,$A432)),"",0)</f>
        <v/>
      </c>
      <c r="BE432" s="75" t="str" cm="1">
        <f t="array" ref="BE432">IF(ISBLANK(INDEX(行,$A432)),"",0)</f>
        <v/>
      </c>
      <c r="BF432" s="75" t="str" cm="1">
        <f t="array" ref="BF432">IF(ISBLANK(INDEX(行,$A432)),"",0)</f>
        <v/>
      </c>
      <c r="BG432" s="75" t="str" cm="1">
        <f t="array" ref="BG432">IF(ISBLANK(INDEX(行,$A432)),"",0)</f>
        <v/>
      </c>
      <c r="BH432" s="75" t="str" cm="1">
        <f t="array" ref="BH432">IF(ISBLANK(INDEX(行,$A432)),"",0)</f>
        <v/>
      </c>
      <c r="BI432" s="75" t="str" cm="1">
        <f t="array" ref="BI432">IF(ISBLANK(INDEX(行,$A432)),"",0)</f>
        <v/>
      </c>
      <c r="BJ432" s="75" t="str" cm="1">
        <f t="array" ref="BJ432">IF(ISBLANK(INDEX(行,$A432)),"",0)</f>
        <v/>
      </c>
      <c r="BK432" s="75" t="str" cm="1">
        <f t="array" ref="BK432">IF(ISBLANK(INDEX(行,$A432)),"",0)</f>
        <v/>
      </c>
      <c r="BL432" s="75" t="str" cm="1">
        <f t="array" ref="BL432">IF(ISBLANK(INDEX(行,$A432)),"",0)</f>
        <v/>
      </c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6" t="str" cm="1">
        <f t="array" ref="CQ432">IF(ISBLANK(INDEX(納入年月日,$A432)),"",INDEX(TEXT(納入年月日,"0!/00!/00"),$A432))</f>
        <v/>
      </c>
      <c r="CR432" s="77"/>
      <c r="CS432" s="77"/>
      <c r="CT432" s="77"/>
      <c r="CU432" s="77"/>
      <c r="CV432" s="77"/>
      <c r="CW432" s="77"/>
      <c r="CX432" s="77"/>
      <c r="CY432" s="77"/>
      <c r="CZ432" s="77"/>
      <c r="DA432" s="77" t="str" cm="1">
        <f t="array" ref="DA432">IF(ISBLANK(INDEX(行,$A432)),"","      0001")</f>
        <v/>
      </c>
      <c r="DB432" s="75" t="str" cm="1">
        <f t="array" ref="DB432">IF(ISBLANK(INDEX(行,$A432)),"",4101)</f>
        <v/>
      </c>
      <c r="DC432" s="75" t="str" cm="1">
        <f t="array" ref="DC432">IF(ISBLANK(INDEX(行,$A432)),"",2)</f>
        <v/>
      </c>
      <c r="DD432" s="77" t="str">
        <f t="shared" si="47"/>
        <v/>
      </c>
      <c r="DE432" s="75" t="str" cm="1">
        <f t="array" ref="DE432">IF(ISBLANK(INDEX(行,$A432)),"",0)</f>
        <v/>
      </c>
      <c r="DF432" s="77" t="str">
        <f t="shared" si="48"/>
        <v/>
      </c>
      <c r="DG432" s="77" t="str">
        <f t="shared" si="49"/>
        <v/>
      </c>
      <c r="DH432" s="75" t="str" cm="1">
        <f t="array" ref="DH432">IF(ISBLANK(INDEX(行,$A432)),"",0)</f>
        <v/>
      </c>
      <c r="DI432" s="75" t="str" cm="1">
        <f t="array" ref="DI432">IF(ISBLANK(INDEX(行,$A432)),"",0)</f>
        <v/>
      </c>
      <c r="DJ432" s="77"/>
      <c r="DK432" s="80"/>
      <c r="DL432" s="75" t="str" cm="1">
        <f t="array" ref="DL432">IF(ISBLANK(INDEX(行,$A432)),"",0)</f>
        <v/>
      </c>
      <c r="DM432" s="77" t="str">
        <f t="shared" si="50"/>
        <v/>
      </c>
      <c r="DN432" s="75" t="str" cm="1">
        <f t="array" ref="DN432">IF(ISBLANK(INDEX(行,$A432)),"",0)</f>
        <v/>
      </c>
      <c r="DO432" s="75" t="str" cm="1">
        <f t="array" ref="DO432">IF(ISBLANK(INDEX(行,$A432)),"",0)</f>
        <v/>
      </c>
      <c r="DP432" s="77" t="str" cm="1">
        <f t="array" ref="DP432">IF(ISBLANK(INDEX(行,$A432)),"","         0")</f>
        <v/>
      </c>
      <c r="DQ432" s="75" t="str" cm="1">
        <f t="array" ref="DQ432">IF(ISBLANK(INDEX(行,$A432)),"",0)</f>
        <v/>
      </c>
      <c r="DR432" s="75" t="str" cm="1">
        <f t="array" ref="DR432">IF(ISBLANK(INDEX(行,$A432)),"",0)</f>
        <v/>
      </c>
      <c r="DS432" s="77"/>
      <c r="DT432" s="75" t="str" cm="1">
        <f t="array" ref="DT432">IF(ISBLANK(INDEX(行,$A432)),"",0)</f>
        <v/>
      </c>
      <c r="DU432" s="75" t="str" cm="1">
        <f t="array" ref="DU432">IF(ISBLANK(INDEX(行,$A432)),"",$Z432+$AA432)</f>
        <v/>
      </c>
      <c r="DV432" s="75" t="str" cm="1">
        <f t="array" ref="DV432">IF(ISBLANK(INDEX(行,$A432)),"",0)</f>
        <v/>
      </c>
      <c r="DW432" s="77"/>
      <c r="DX432" s="77"/>
      <c r="DY432" s="77"/>
      <c r="DZ432" s="77"/>
      <c r="EA432" s="77"/>
      <c r="EB432" s="75" t="str" cm="1">
        <f t="array" ref="EB432">IF(ISBLANK(INDEX(行,$A432)),"",2)</f>
        <v/>
      </c>
      <c r="EC432" s="75" t="str" cm="1">
        <f t="array" ref="EC432">IF(ISBLANK(INDEX(行,$A432)),"",1)</f>
        <v/>
      </c>
      <c r="ED432" s="75" t="str" cm="1">
        <f t="array" ref="ED432">IF(ISBLANK(INDEX(行,$A432)),"",0)</f>
        <v/>
      </c>
      <c r="EE432" s="75" t="str" cm="1">
        <f t="array" ref="EE432">IF(ISBLANK(INDEX(行,$A432)),"",0)</f>
        <v/>
      </c>
      <c r="EF432" s="76" t="str">
        <f t="shared" si="51"/>
        <v/>
      </c>
      <c r="EG432" s="77" t="str">
        <f t="shared" si="52"/>
        <v/>
      </c>
      <c r="EH432" s="77"/>
      <c r="EI432" s="75" t="str" cm="1">
        <f t="array" ref="EI432">IF(ISBLANK(INDEX(行,$A432)),"",0)</f>
        <v/>
      </c>
      <c r="EJ432" s="75" t="str" cm="1">
        <f t="array" ref="EJ432">IF(ISBLANK(INDEX(行,$A432)),"",0)</f>
        <v/>
      </c>
      <c r="EK432" s="75" t="str" cm="1">
        <f t="array" ref="EK432">IF(ISBLANK(INDEX(行,$A432)),"",0)</f>
        <v/>
      </c>
      <c r="EL432" s="75" t="str" cm="1">
        <f t="array" ref="EL432">IF(ISBLANK(INDEX(行,$A432)),"",0)</f>
        <v/>
      </c>
      <c r="EM432" s="75" t="str" cm="1">
        <f t="array" ref="EM432">IF(ISBLANK(INDEX(行,$A432)),"",0)</f>
        <v/>
      </c>
      <c r="EN432" s="75" t="str" cm="1">
        <f t="array" ref="EN432">IF(ISBLANK(INDEX(行,$A432)),"",0)</f>
        <v/>
      </c>
      <c r="EO432" s="75" t="str" cm="1">
        <f t="array" ref="EO432">IF(ISBLANK(INDEX(行,$A432)),"",0)</f>
        <v/>
      </c>
      <c r="EP432" s="75" t="str" cm="1">
        <f t="array" ref="EP432">IF(ISBLANK(INDEX(行,$A432)),"",0)</f>
        <v/>
      </c>
      <c r="EQ432" s="75" t="str" cm="1">
        <f t="array" ref="EQ432">IF(ISBLANK(INDEX(行,$A432)),"",0)</f>
        <v/>
      </c>
      <c r="ER432" s="75" t="str" cm="1">
        <f t="array" ref="ER432">IF(ISBLANK(INDEX(行,$A432)),"",0)</f>
        <v/>
      </c>
      <c r="ES432" s="75" t="str" cm="1">
        <f t="array" ref="ES432">IF(ISBLANK(INDEX(行,$A432)),"",0)</f>
        <v/>
      </c>
      <c r="ET432" s="75" t="str" cm="1">
        <f t="array" ref="ET432">IF(ISBLANK(INDEX(行,$A432)),"",0)</f>
        <v/>
      </c>
      <c r="EU432" s="75" t="str" cm="1">
        <f t="array" ref="EU432">IF(ISBLANK(INDEX(行,$A432)),"",0)</f>
        <v/>
      </c>
      <c r="EV432" s="75" t="str" cm="1">
        <f t="array" ref="EV432">IF(ISBLANK(INDEX(行,$A432)),"",0)</f>
        <v/>
      </c>
      <c r="EW432" s="75" t="str" cm="1">
        <f t="array" ref="EW432">IF(ISBLANK(INDEX(行,$A432)),"",0)</f>
        <v/>
      </c>
      <c r="EX432" s="75" t="str" cm="1">
        <f t="array" ref="EX432">IF(ISBLANK(INDEX(行,$A432)),"",0)</f>
        <v/>
      </c>
      <c r="EY432" s="75" t="str" cm="1">
        <f t="array" ref="EY432">IF(ISBLANK(INDEX(行,$A432)),"",0)</f>
        <v/>
      </c>
      <c r="EZ432" s="75" t="str" cm="1">
        <f t="array" ref="EZ432">IF(ISBLANK(INDEX(行,$A432)),"",0)</f>
        <v/>
      </c>
      <c r="FA432" s="75" t="str" cm="1">
        <f t="array" ref="FA432">IF(ISBLANK(INDEX(行,$A432)),"",0)</f>
        <v/>
      </c>
      <c r="FB432" s="75" t="str" cm="1">
        <f t="array" ref="FB432">IF(ISBLANK(INDEX(行,$A432)),"",0)</f>
        <v/>
      </c>
      <c r="FC432" s="75" t="str" cm="1">
        <f t="array" ref="FC432">IF(ISBLANK(INDEX(行,$A432)),"",0)</f>
        <v/>
      </c>
      <c r="FD432" s="75" t="str" cm="1">
        <f t="array" ref="FD432">IF(ISBLANK(INDEX(行,$A432)),"",0)</f>
        <v/>
      </c>
      <c r="FE432" s="75" t="str" cm="1">
        <f t="array" ref="FE432">IF(ISBLANK(INDEX(行,$A432)),"",0)</f>
        <v/>
      </c>
      <c r="FF432" s="75" t="str" cm="1">
        <f t="array" ref="FF432">IF(ISBLANK(INDEX(行,$A432)),"",0)</f>
        <v/>
      </c>
      <c r="FG432" s="75" t="str" cm="1">
        <f t="array" ref="FG432">IF(ISBLANK(INDEX(行,$A432)),"",0)</f>
        <v/>
      </c>
      <c r="FH432" s="77"/>
      <c r="FI432" s="77"/>
      <c r="FJ432" s="77"/>
      <c r="FK432" s="77"/>
      <c r="FL432" s="77"/>
      <c r="FM432" s="77"/>
      <c r="FN432" s="77"/>
      <c r="FO432" s="77"/>
      <c r="FP432" s="77"/>
      <c r="FQ432" s="77"/>
      <c r="FR432" s="77"/>
      <c r="FS432" s="77"/>
      <c r="FT432" s="77"/>
      <c r="FU432" s="77"/>
      <c r="FV432" s="77"/>
      <c r="FW432" s="77"/>
      <c r="FX432" s="77"/>
      <c r="FY432" s="77"/>
      <c r="FZ432" s="77"/>
      <c r="GA432" s="77"/>
      <c r="GB432" s="77"/>
      <c r="GC432" s="77"/>
      <c r="GD432" s="77"/>
      <c r="GE432" s="77"/>
      <c r="GF432" s="77"/>
      <c r="GG432" s="77"/>
      <c r="GH432" s="77"/>
      <c r="GI432" s="77"/>
      <c r="GJ432" s="77"/>
      <c r="GK432" s="77"/>
      <c r="GL432" s="76" t="str">
        <f t="shared" si="53"/>
        <v/>
      </c>
      <c r="GM432" s="77"/>
      <c r="GN432" s="77"/>
      <c r="GO432" s="77"/>
      <c r="GP432" s="77"/>
      <c r="GQ432" s="77"/>
      <c r="GR432" s="77"/>
      <c r="GS432" s="77"/>
      <c r="GT432" s="77"/>
      <c r="GU432" s="77"/>
      <c r="GV432" s="75" t="str" cm="1">
        <f t="array" ref="GV432">IF(ISBLANK(INDEX(行,$A432)),"",1)</f>
        <v/>
      </c>
      <c r="GW432" s="75" t="str" cm="1">
        <f t="array" ref="GW432">IF(ISBLANK(INDEX(行,$A432)),"",1)</f>
        <v/>
      </c>
      <c r="GX432" s="75" t="str" cm="1">
        <f t="array" ref="GX432">IF(ISBLANK(INDEX(行,$A432)),"",0)</f>
        <v/>
      </c>
      <c r="GY432" s="77"/>
      <c r="GZ432" s="77"/>
      <c r="HA432" s="76" t="str" cm="1">
        <f t="array" aca="1" ref="HA432" ca="1">IF(ISBLANK(INDEX(行,$A432)),"",TODAY())</f>
        <v/>
      </c>
      <c r="HB432" s="76" t="str" cm="1">
        <f t="array" aca="1" ref="HB432" ca="1">IF(ISBLANK(INDEX(行,$A432)),"",TODAY())</f>
        <v/>
      </c>
      <c r="HC432" s="78" t="str" cm="1">
        <f t="array" ref="HC432">IF(ISBLANK(INDEX(行,$A432)),"","ADMIN")</f>
        <v/>
      </c>
      <c r="HD432" s="78" t="str">
        <f t="shared" si="54"/>
        <v/>
      </c>
    </row>
    <row r="433" spans="1:212" s="12" customFormat="1" ht="15" x14ac:dyDescent="0.15">
      <c r="A433" s="11">
        <v>428</v>
      </c>
      <c r="B433" s="75" t="str" cm="1">
        <f t="array" ref="B433">IF(ISBLANK(INDEX(行,$A433)),"",1)</f>
        <v/>
      </c>
      <c r="C433" s="76" t="str" cm="1">
        <f t="array" ref="C433">IF(ISBLANK(INDEX(伝票日付,$A433)),"",DATEVALUE(INDEX(TEXT(伝票日付,"0!/00!/00"),$A433)))</f>
        <v/>
      </c>
      <c r="D433" s="78" t="str" cm="1">
        <f t="array" ref="D433">IF(ISBLANK(INDEX(注文番号,$A433)),"",INDEX(注文番号,$A433))</f>
        <v/>
      </c>
      <c r="E433" s="75" t="str" cm="1">
        <f t="array" ref="E433">IF(ISBLANK(INDEX(行,$A433)),"",INDEX(行,$A433))</f>
        <v/>
      </c>
      <c r="F433" s="77" t="str" cm="1">
        <f t="array" ref="F433">IF(ISBLANK(INDEX(行,$A433)),"","0001")</f>
        <v/>
      </c>
      <c r="G433" s="83" t="str">
        <f t="shared" si="44"/>
        <v/>
      </c>
      <c r="H433" s="78" t="str" cm="1">
        <f t="array" ref="H433">IF(ISBLANK(INDEX(行,$A433)),"",8)</f>
        <v/>
      </c>
      <c r="I433" s="77" t="str" cm="1">
        <f t="array" ref="I433">IF(ISBLANK(INDEX(行,$A433)),"","      8211")</f>
        <v/>
      </c>
      <c r="J433" s="78" t="str" cm="1">
        <f t="array" ref="J433">IF(ISBLANK(INDEX(行,$A433)),"",8211)</f>
        <v/>
      </c>
      <c r="K433" s="82" t="str">
        <f t="shared" si="45"/>
        <v/>
      </c>
      <c r="L433" s="77" t="str" cm="1">
        <f t="array" ref="L433">IF(ISBLANK(INDEX(枝番,$A433)),"",INDEX(枝番,$A433))</f>
        <v/>
      </c>
      <c r="M433" s="78" t="str" cm="1">
        <f t="array" ref="M433">IF(ISBLANK(INDEX(工種コード,$A433)),"",INDEX(工種コード,$A433))</f>
        <v/>
      </c>
      <c r="N433" s="78" t="str" cm="1">
        <f t="array" ref="N433">IF(ISBLANK(INDEX(注文番号,$A433)),"",INDEX(注文番号,$A433))</f>
        <v/>
      </c>
      <c r="O433" s="75"/>
      <c r="P433" s="80"/>
      <c r="Q433" s="75" t="str" cm="1">
        <f t="array" ref="Q433">IF(ISBLANK(INDEX(行,$A433)),"",0)</f>
        <v/>
      </c>
      <c r="R433" s="77" t="str" cm="1">
        <f t="array" ref="R433">IF(ISBLANK(INDEX(仕入先コード,$A433)),"",INDEX(仕入先コード,$A433))</f>
        <v/>
      </c>
      <c r="S433" s="75" t="str" cm="1">
        <f t="array" ref="S433">IF(ISBLANK(INDEX(行,$A433)),"",0)</f>
        <v/>
      </c>
      <c r="T433" s="75" t="str" cm="1">
        <f t="array" ref="T433">IF(ISBLANK(INDEX(行,$A433)),"",1)</f>
        <v/>
      </c>
      <c r="U433" s="77" t="str" cm="1">
        <f t="array" ref="U433">IF(ISBLANK(INDEX(行,$A433)),"","         1")</f>
        <v/>
      </c>
      <c r="V433" s="75" t="str" cm="1">
        <f t="array" ref="V433">IF(ISBLANK(INDEX(行,$A433)),"",0)</f>
        <v/>
      </c>
      <c r="W433" s="75" t="str" cm="1">
        <f t="array" ref="W433">IF(ISBLANK(INDEX(数量,$A433)),"",INDEX(数量,$A433))</f>
        <v/>
      </c>
      <c r="X433" s="77" t="str" cm="1">
        <f t="array" ref="X433">IF(ISBLANK(INDEX(単位,$A433)),"",INDEX(単位,$A433))</f>
        <v/>
      </c>
      <c r="Y433" s="75" t="str" cm="1">
        <f t="array" ref="Y433">IF(ISBLANK(INDEX(単価,$A433)),"",INDEX(単価,$A433))</f>
        <v/>
      </c>
      <c r="Z433" s="75" t="str" cm="1">
        <f t="array" ref="Z433">IF(ISBLANK(INDEX(行,$A433)),"",W433*Y433)</f>
        <v/>
      </c>
      <c r="AA433" s="75" t="str" cm="1">
        <f t="array" ref="AA433">IF(ISBLANK(INDEX(行,$A433)),"",Z433*AI433/100)</f>
        <v/>
      </c>
      <c r="AB433" s="77"/>
      <c r="AC433" s="77"/>
      <c r="AD433" s="77"/>
      <c r="AE433" s="77"/>
      <c r="AF433" s="77"/>
      <c r="AG433" s="75" t="str" cm="1">
        <f t="array" ref="AG433">IF(ISBLANK(INDEX(行,$A433)),"",1)</f>
        <v/>
      </c>
      <c r="AH433" s="75" t="str" cm="1">
        <f t="array" ref="AH433">IF(ISBLANK(INDEX(行,$A433)),"",1)</f>
        <v/>
      </c>
      <c r="AI433" s="75" t="str" cm="1">
        <f t="array" ref="AI433">IF(ISBLANK(INDEX(税率,$A433)),"",INDEX(税率,$A433))</f>
        <v/>
      </c>
      <c r="AJ433" s="75" t="str" cm="1">
        <f t="array" ref="AJ433">IF(ISBLANK(INDEX(行,$A433)),"",50)</f>
        <v/>
      </c>
      <c r="AK433" s="76" t="str">
        <f t="shared" si="46"/>
        <v/>
      </c>
      <c r="AL433" s="82" t="str" cm="1">
        <f t="array" ref="AL433">IF(ISBLANK(INDEX(品名,$A433)),"",INDEX(品名,$A433))</f>
        <v/>
      </c>
      <c r="AM433" s="75"/>
      <c r="AN433" s="75" t="str" cm="1">
        <f t="array" ref="AN433">IF(ISBLANK(INDEX(行,$A433)),"",0)</f>
        <v/>
      </c>
      <c r="AO433" s="75" t="str" cm="1">
        <f t="array" ref="AO433">IF(ISBLANK(INDEX(行,$A433)),"",0)</f>
        <v/>
      </c>
      <c r="AP433" s="75" t="str" cm="1">
        <f t="array" ref="AP433">IF(ISBLANK(INDEX(行,$A433)),"",0)</f>
        <v/>
      </c>
      <c r="AQ433" s="75" t="str" cm="1">
        <f t="array" ref="AQ433">IF(ISBLANK(INDEX(行,$A433)),"",0)</f>
        <v/>
      </c>
      <c r="AR433" s="75" t="str" cm="1">
        <f t="array" ref="AR433">IF(ISBLANK(INDEX(行,$A433)),"",0)</f>
        <v/>
      </c>
      <c r="AS433" s="75" t="str" cm="1">
        <f t="array" ref="AS433">IF(ISBLANK(INDEX(行,$A433)),"",0)</f>
        <v/>
      </c>
      <c r="AT433" s="75" t="str" cm="1">
        <f t="array" ref="AT433">IF(ISBLANK(INDEX(行,$A433)),"",0)</f>
        <v/>
      </c>
      <c r="AU433" s="75" t="str" cm="1">
        <f t="array" ref="AU433">IF(ISBLANK(INDEX(行,$A433)),"",0)</f>
        <v/>
      </c>
      <c r="AV433" s="75" t="str" cm="1">
        <f t="array" ref="AV433">IF(ISBLANK(INDEX(行,$A433)),"",0)</f>
        <v/>
      </c>
      <c r="AW433" s="75" t="str" cm="1">
        <f t="array" ref="AW433">IF(ISBLANK(INDEX(行,$A433)),"",0)</f>
        <v/>
      </c>
      <c r="AX433" s="75" t="str" cm="1">
        <f t="array" ref="AX433">IF(ISBLANK(INDEX(行,$A433)),"",0)</f>
        <v/>
      </c>
      <c r="AY433" s="75" t="str" cm="1">
        <f t="array" ref="AY433">IF(ISBLANK(INDEX(行,$A433)),"",0)</f>
        <v/>
      </c>
      <c r="AZ433" s="75" t="str" cm="1">
        <f t="array" ref="AZ433">IF(ISBLANK(INDEX(行,$A433)),"",0)</f>
        <v/>
      </c>
      <c r="BA433" s="75" t="str" cm="1">
        <f t="array" ref="BA433">IF(ISBLANK(INDEX(行,$A433)),"",0)</f>
        <v/>
      </c>
      <c r="BB433" s="75" t="str" cm="1">
        <f t="array" ref="BB433">IF(ISBLANK(INDEX(行,$A433)),"",0)</f>
        <v/>
      </c>
      <c r="BC433" s="75" t="str" cm="1">
        <f t="array" ref="BC433">IF(ISBLANK(INDEX(行,$A433)),"",0)</f>
        <v/>
      </c>
      <c r="BD433" s="75" t="str" cm="1">
        <f t="array" ref="BD433">IF(ISBLANK(INDEX(行,$A433)),"",0)</f>
        <v/>
      </c>
      <c r="BE433" s="75" t="str" cm="1">
        <f t="array" ref="BE433">IF(ISBLANK(INDEX(行,$A433)),"",0)</f>
        <v/>
      </c>
      <c r="BF433" s="75" t="str" cm="1">
        <f t="array" ref="BF433">IF(ISBLANK(INDEX(行,$A433)),"",0)</f>
        <v/>
      </c>
      <c r="BG433" s="75" t="str" cm="1">
        <f t="array" ref="BG433">IF(ISBLANK(INDEX(行,$A433)),"",0)</f>
        <v/>
      </c>
      <c r="BH433" s="75" t="str" cm="1">
        <f t="array" ref="BH433">IF(ISBLANK(INDEX(行,$A433)),"",0)</f>
        <v/>
      </c>
      <c r="BI433" s="75" t="str" cm="1">
        <f t="array" ref="BI433">IF(ISBLANK(INDEX(行,$A433)),"",0)</f>
        <v/>
      </c>
      <c r="BJ433" s="75" t="str" cm="1">
        <f t="array" ref="BJ433">IF(ISBLANK(INDEX(行,$A433)),"",0)</f>
        <v/>
      </c>
      <c r="BK433" s="75" t="str" cm="1">
        <f t="array" ref="BK433">IF(ISBLANK(INDEX(行,$A433)),"",0)</f>
        <v/>
      </c>
      <c r="BL433" s="75" t="str" cm="1">
        <f t="array" ref="BL433">IF(ISBLANK(INDEX(行,$A433)),"",0)</f>
        <v/>
      </c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6" t="str" cm="1">
        <f t="array" ref="CQ433">IF(ISBLANK(INDEX(納入年月日,$A433)),"",INDEX(TEXT(納入年月日,"0!/00!/00"),$A433))</f>
        <v/>
      </c>
      <c r="CR433" s="77"/>
      <c r="CS433" s="77"/>
      <c r="CT433" s="77"/>
      <c r="CU433" s="77"/>
      <c r="CV433" s="77"/>
      <c r="CW433" s="77"/>
      <c r="CX433" s="77"/>
      <c r="CY433" s="77"/>
      <c r="CZ433" s="77"/>
      <c r="DA433" s="77" t="str" cm="1">
        <f t="array" ref="DA433">IF(ISBLANK(INDEX(行,$A433)),"","      0001")</f>
        <v/>
      </c>
      <c r="DB433" s="75" t="str" cm="1">
        <f t="array" ref="DB433">IF(ISBLANK(INDEX(行,$A433)),"",4101)</f>
        <v/>
      </c>
      <c r="DC433" s="75" t="str" cm="1">
        <f t="array" ref="DC433">IF(ISBLANK(INDEX(行,$A433)),"",2)</f>
        <v/>
      </c>
      <c r="DD433" s="77" t="str">
        <f t="shared" si="47"/>
        <v/>
      </c>
      <c r="DE433" s="75" t="str" cm="1">
        <f t="array" ref="DE433">IF(ISBLANK(INDEX(行,$A433)),"",0)</f>
        <v/>
      </c>
      <c r="DF433" s="77" t="str">
        <f t="shared" si="48"/>
        <v/>
      </c>
      <c r="DG433" s="77" t="str">
        <f t="shared" si="49"/>
        <v/>
      </c>
      <c r="DH433" s="75" t="str" cm="1">
        <f t="array" ref="DH433">IF(ISBLANK(INDEX(行,$A433)),"",0)</f>
        <v/>
      </c>
      <c r="DI433" s="75" t="str" cm="1">
        <f t="array" ref="DI433">IF(ISBLANK(INDEX(行,$A433)),"",0)</f>
        <v/>
      </c>
      <c r="DJ433" s="77"/>
      <c r="DK433" s="80"/>
      <c r="DL433" s="75" t="str" cm="1">
        <f t="array" ref="DL433">IF(ISBLANK(INDEX(行,$A433)),"",0)</f>
        <v/>
      </c>
      <c r="DM433" s="77" t="str">
        <f t="shared" si="50"/>
        <v/>
      </c>
      <c r="DN433" s="75" t="str" cm="1">
        <f t="array" ref="DN433">IF(ISBLANK(INDEX(行,$A433)),"",0)</f>
        <v/>
      </c>
      <c r="DO433" s="75" t="str" cm="1">
        <f t="array" ref="DO433">IF(ISBLANK(INDEX(行,$A433)),"",0)</f>
        <v/>
      </c>
      <c r="DP433" s="77" t="str" cm="1">
        <f t="array" ref="DP433">IF(ISBLANK(INDEX(行,$A433)),"","         0")</f>
        <v/>
      </c>
      <c r="DQ433" s="75" t="str" cm="1">
        <f t="array" ref="DQ433">IF(ISBLANK(INDEX(行,$A433)),"",0)</f>
        <v/>
      </c>
      <c r="DR433" s="75" t="str" cm="1">
        <f t="array" ref="DR433">IF(ISBLANK(INDEX(行,$A433)),"",0)</f>
        <v/>
      </c>
      <c r="DS433" s="77"/>
      <c r="DT433" s="75" t="str" cm="1">
        <f t="array" ref="DT433">IF(ISBLANK(INDEX(行,$A433)),"",0)</f>
        <v/>
      </c>
      <c r="DU433" s="75" t="str" cm="1">
        <f t="array" ref="DU433">IF(ISBLANK(INDEX(行,$A433)),"",$Z433+$AA433)</f>
        <v/>
      </c>
      <c r="DV433" s="75" t="str" cm="1">
        <f t="array" ref="DV433">IF(ISBLANK(INDEX(行,$A433)),"",0)</f>
        <v/>
      </c>
      <c r="DW433" s="77"/>
      <c r="DX433" s="77"/>
      <c r="DY433" s="77"/>
      <c r="DZ433" s="77"/>
      <c r="EA433" s="77"/>
      <c r="EB433" s="75" t="str" cm="1">
        <f t="array" ref="EB433">IF(ISBLANK(INDEX(行,$A433)),"",2)</f>
        <v/>
      </c>
      <c r="EC433" s="75" t="str" cm="1">
        <f t="array" ref="EC433">IF(ISBLANK(INDEX(行,$A433)),"",1)</f>
        <v/>
      </c>
      <c r="ED433" s="75" t="str" cm="1">
        <f t="array" ref="ED433">IF(ISBLANK(INDEX(行,$A433)),"",0)</f>
        <v/>
      </c>
      <c r="EE433" s="75" t="str" cm="1">
        <f t="array" ref="EE433">IF(ISBLANK(INDEX(行,$A433)),"",0)</f>
        <v/>
      </c>
      <c r="EF433" s="76" t="str">
        <f t="shared" si="51"/>
        <v/>
      </c>
      <c r="EG433" s="77" t="str">
        <f t="shared" si="52"/>
        <v/>
      </c>
      <c r="EH433" s="77"/>
      <c r="EI433" s="75" t="str" cm="1">
        <f t="array" ref="EI433">IF(ISBLANK(INDEX(行,$A433)),"",0)</f>
        <v/>
      </c>
      <c r="EJ433" s="75" t="str" cm="1">
        <f t="array" ref="EJ433">IF(ISBLANK(INDEX(行,$A433)),"",0)</f>
        <v/>
      </c>
      <c r="EK433" s="75" t="str" cm="1">
        <f t="array" ref="EK433">IF(ISBLANK(INDEX(行,$A433)),"",0)</f>
        <v/>
      </c>
      <c r="EL433" s="75" t="str" cm="1">
        <f t="array" ref="EL433">IF(ISBLANK(INDEX(行,$A433)),"",0)</f>
        <v/>
      </c>
      <c r="EM433" s="75" t="str" cm="1">
        <f t="array" ref="EM433">IF(ISBLANK(INDEX(行,$A433)),"",0)</f>
        <v/>
      </c>
      <c r="EN433" s="75" t="str" cm="1">
        <f t="array" ref="EN433">IF(ISBLANK(INDEX(行,$A433)),"",0)</f>
        <v/>
      </c>
      <c r="EO433" s="75" t="str" cm="1">
        <f t="array" ref="EO433">IF(ISBLANK(INDEX(行,$A433)),"",0)</f>
        <v/>
      </c>
      <c r="EP433" s="75" t="str" cm="1">
        <f t="array" ref="EP433">IF(ISBLANK(INDEX(行,$A433)),"",0)</f>
        <v/>
      </c>
      <c r="EQ433" s="75" t="str" cm="1">
        <f t="array" ref="EQ433">IF(ISBLANK(INDEX(行,$A433)),"",0)</f>
        <v/>
      </c>
      <c r="ER433" s="75" t="str" cm="1">
        <f t="array" ref="ER433">IF(ISBLANK(INDEX(行,$A433)),"",0)</f>
        <v/>
      </c>
      <c r="ES433" s="75" t="str" cm="1">
        <f t="array" ref="ES433">IF(ISBLANK(INDEX(行,$A433)),"",0)</f>
        <v/>
      </c>
      <c r="ET433" s="75" t="str" cm="1">
        <f t="array" ref="ET433">IF(ISBLANK(INDEX(行,$A433)),"",0)</f>
        <v/>
      </c>
      <c r="EU433" s="75" t="str" cm="1">
        <f t="array" ref="EU433">IF(ISBLANK(INDEX(行,$A433)),"",0)</f>
        <v/>
      </c>
      <c r="EV433" s="75" t="str" cm="1">
        <f t="array" ref="EV433">IF(ISBLANK(INDEX(行,$A433)),"",0)</f>
        <v/>
      </c>
      <c r="EW433" s="75" t="str" cm="1">
        <f t="array" ref="EW433">IF(ISBLANK(INDEX(行,$A433)),"",0)</f>
        <v/>
      </c>
      <c r="EX433" s="75" t="str" cm="1">
        <f t="array" ref="EX433">IF(ISBLANK(INDEX(行,$A433)),"",0)</f>
        <v/>
      </c>
      <c r="EY433" s="75" t="str" cm="1">
        <f t="array" ref="EY433">IF(ISBLANK(INDEX(行,$A433)),"",0)</f>
        <v/>
      </c>
      <c r="EZ433" s="75" t="str" cm="1">
        <f t="array" ref="EZ433">IF(ISBLANK(INDEX(行,$A433)),"",0)</f>
        <v/>
      </c>
      <c r="FA433" s="75" t="str" cm="1">
        <f t="array" ref="FA433">IF(ISBLANK(INDEX(行,$A433)),"",0)</f>
        <v/>
      </c>
      <c r="FB433" s="75" t="str" cm="1">
        <f t="array" ref="FB433">IF(ISBLANK(INDEX(行,$A433)),"",0)</f>
        <v/>
      </c>
      <c r="FC433" s="75" t="str" cm="1">
        <f t="array" ref="FC433">IF(ISBLANK(INDEX(行,$A433)),"",0)</f>
        <v/>
      </c>
      <c r="FD433" s="75" t="str" cm="1">
        <f t="array" ref="FD433">IF(ISBLANK(INDEX(行,$A433)),"",0)</f>
        <v/>
      </c>
      <c r="FE433" s="75" t="str" cm="1">
        <f t="array" ref="FE433">IF(ISBLANK(INDEX(行,$A433)),"",0)</f>
        <v/>
      </c>
      <c r="FF433" s="75" t="str" cm="1">
        <f t="array" ref="FF433">IF(ISBLANK(INDEX(行,$A433)),"",0)</f>
        <v/>
      </c>
      <c r="FG433" s="75" t="str" cm="1">
        <f t="array" ref="FG433">IF(ISBLANK(INDEX(行,$A433)),"",0)</f>
        <v/>
      </c>
      <c r="FH433" s="77"/>
      <c r="FI433" s="77"/>
      <c r="FJ433" s="77"/>
      <c r="FK433" s="77"/>
      <c r="FL433" s="77"/>
      <c r="FM433" s="77"/>
      <c r="FN433" s="77"/>
      <c r="FO433" s="77"/>
      <c r="FP433" s="77"/>
      <c r="FQ433" s="77"/>
      <c r="FR433" s="77"/>
      <c r="FS433" s="77"/>
      <c r="FT433" s="77"/>
      <c r="FU433" s="77"/>
      <c r="FV433" s="77"/>
      <c r="FW433" s="77"/>
      <c r="FX433" s="77"/>
      <c r="FY433" s="77"/>
      <c r="FZ433" s="77"/>
      <c r="GA433" s="77"/>
      <c r="GB433" s="77"/>
      <c r="GC433" s="77"/>
      <c r="GD433" s="77"/>
      <c r="GE433" s="77"/>
      <c r="GF433" s="77"/>
      <c r="GG433" s="77"/>
      <c r="GH433" s="77"/>
      <c r="GI433" s="77"/>
      <c r="GJ433" s="77"/>
      <c r="GK433" s="77"/>
      <c r="GL433" s="76" t="str">
        <f t="shared" si="53"/>
        <v/>
      </c>
      <c r="GM433" s="77"/>
      <c r="GN433" s="77"/>
      <c r="GO433" s="77"/>
      <c r="GP433" s="77"/>
      <c r="GQ433" s="77"/>
      <c r="GR433" s="77"/>
      <c r="GS433" s="77"/>
      <c r="GT433" s="77"/>
      <c r="GU433" s="77"/>
      <c r="GV433" s="75" t="str" cm="1">
        <f t="array" ref="GV433">IF(ISBLANK(INDEX(行,$A433)),"",1)</f>
        <v/>
      </c>
      <c r="GW433" s="75" t="str" cm="1">
        <f t="array" ref="GW433">IF(ISBLANK(INDEX(行,$A433)),"",1)</f>
        <v/>
      </c>
      <c r="GX433" s="75" t="str" cm="1">
        <f t="array" ref="GX433">IF(ISBLANK(INDEX(行,$A433)),"",0)</f>
        <v/>
      </c>
      <c r="GY433" s="77"/>
      <c r="GZ433" s="77"/>
      <c r="HA433" s="76" t="str" cm="1">
        <f t="array" aca="1" ref="HA433" ca="1">IF(ISBLANK(INDEX(行,$A433)),"",TODAY())</f>
        <v/>
      </c>
      <c r="HB433" s="76" t="str" cm="1">
        <f t="array" aca="1" ref="HB433" ca="1">IF(ISBLANK(INDEX(行,$A433)),"",TODAY())</f>
        <v/>
      </c>
      <c r="HC433" s="78" t="str" cm="1">
        <f t="array" ref="HC433">IF(ISBLANK(INDEX(行,$A433)),"","ADMIN")</f>
        <v/>
      </c>
      <c r="HD433" s="78" t="str">
        <f t="shared" si="54"/>
        <v/>
      </c>
    </row>
    <row r="434" spans="1:212" s="12" customFormat="1" ht="15" x14ac:dyDescent="0.15">
      <c r="A434" s="11">
        <v>429</v>
      </c>
      <c r="B434" s="75" t="str" cm="1">
        <f t="array" ref="B434">IF(ISBLANK(INDEX(行,$A434)),"",1)</f>
        <v/>
      </c>
      <c r="C434" s="76" t="str" cm="1">
        <f t="array" ref="C434">IF(ISBLANK(INDEX(伝票日付,$A434)),"",DATEVALUE(INDEX(TEXT(伝票日付,"0!/00!/00"),$A434)))</f>
        <v/>
      </c>
      <c r="D434" s="78" t="str" cm="1">
        <f t="array" ref="D434">IF(ISBLANK(INDEX(注文番号,$A434)),"",INDEX(注文番号,$A434))</f>
        <v/>
      </c>
      <c r="E434" s="75" t="str" cm="1">
        <f t="array" ref="E434">IF(ISBLANK(INDEX(行,$A434)),"",INDEX(行,$A434))</f>
        <v/>
      </c>
      <c r="F434" s="77" t="str" cm="1">
        <f t="array" ref="F434">IF(ISBLANK(INDEX(行,$A434)),"","0001")</f>
        <v/>
      </c>
      <c r="G434" s="83" t="str">
        <f t="shared" si="44"/>
        <v/>
      </c>
      <c r="H434" s="78" t="str" cm="1">
        <f t="array" ref="H434">IF(ISBLANK(INDEX(行,$A434)),"",8)</f>
        <v/>
      </c>
      <c r="I434" s="77" t="str" cm="1">
        <f t="array" ref="I434">IF(ISBLANK(INDEX(行,$A434)),"","      8211")</f>
        <v/>
      </c>
      <c r="J434" s="78" t="str" cm="1">
        <f t="array" ref="J434">IF(ISBLANK(INDEX(行,$A434)),"",8211)</f>
        <v/>
      </c>
      <c r="K434" s="82" t="str">
        <f t="shared" si="45"/>
        <v/>
      </c>
      <c r="L434" s="77" t="str" cm="1">
        <f t="array" ref="L434">IF(ISBLANK(INDEX(枝番,$A434)),"",INDEX(枝番,$A434))</f>
        <v/>
      </c>
      <c r="M434" s="78" t="str" cm="1">
        <f t="array" ref="M434">IF(ISBLANK(INDEX(工種コード,$A434)),"",INDEX(工種コード,$A434))</f>
        <v/>
      </c>
      <c r="N434" s="78" t="str" cm="1">
        <f t="array" ref="N434">IF(ISBLANK(INDEX(注文番号,$A434)),"",INDEX(注文番号,$A434))</f>
        <v/>
      </c>
      <c r="O434" s="75"/>
      <c r="P434" s="80"/>
      <c r="Q434" s="75" t="str" cm="1">
        <f t="array" ref="Q434">IF(ISBLANK(INDEX(行,$A434)),"",0)</f>
        <v/>
      </c>
      <c r="R434" s="77" t="str" cm="1">
        <f t="array" ref="R434">IF(ISBLANK(INDEX(仕入先コード,$A434)),"",INDEX(仕入先コード,$A434))</f>
        <v/>
      </c>
      <c r="S434" s="75" t="str" cm="1">
        <f t="array" ref="S434">IF(ISBLANK(INDEX(行,$A434)),"",0)</f>
        <v/>
      </c>
      <c r="T434" s="75" t="str" cm="1">
        <f t="array" ref="T434">IF(ISBLANK(INDEX(行,$A434)),"",1)</f>
        <v/>
      </c>
      <c r="U434" s="77" t="str" cm="1">
        <f t="array" ref="U434">IF(ISBLANK(INDEX(行,$A434)),"","         1")</f>
        <v/>
      </c>
      <c r="V434" s="75" t="str" cm="1">
        <f t="array" ref="V434">IF(ISBLANK(INDEX(行,$A434)),"",0)</f>
        <v/>
      </c>
      <c r="W434" s="75" t="str" cm="1">
        <f t="array" ref="W434">IF(ISBLANK(INDEX(数量,$A434)),"",INDEX(数量,$A434))</f>
        <v/>
      </c>
      <c r="X434" s="77" t="str" cm="1">
        <f t="array" ref="X434">IF(ISBLANK(INDEX(単位,$A434)),"",INDEX(単位,$A434))</f>
        <v/>
      </c>
      <c r="Y434" s="75" t="str" cm="1">
        <f t="array" ref="Y434">IF(ISBLANK(INDEX(単価,$A434)),"",INDEX(単価,$A434))</f>
        <v/>
      </c>
      <c r="Z434" s="75" t="str" cm="1">
        <f t="array" ref="Z434">IF(ISBLANK(INDEX(行,$A434)),"",W434*Y434)</f>
        <v/>
      </c>
      <c r="AA434" s="75" t="str" cm="1">
        <f t="array" ref="AA434">IF(ISBLANK(INDEX(行,$A434)),"",Z434*AI434/100)</f>
        <v/>
      </c>
      <c r="AB434" s="77"/>
      <c r="AC434" s="77"/>
      <c r="AD434" s="77"/>
      <c r="AE434" s="77"/>
      <c r="AF434" s="77"/>
      <c r="AG434" s="75" t="str" cm="1">
        <f t="array" ref="AG434">IF(ISBLANK(INDEX(行,$A434)),"",1)</f>
        <v/>
      </c>
      <c r="AH434" s="75" t="str" cm="1">
        <f t="array" ref="AH434">IF(ISBLANK(INDEX(行,$A434)),"",1)</f>
        <v/>
      </c>
      <c r="AI434" s="75" t="str" cm="1">
        <f t="array" ref="AI434">IF(ISBLANK(INDEX(税率,$A434)),"",INDEX(税率,$A434))</f>
        <v/>
      </c>
      <c r="AJ434" s="75" t="str" cm="1">
        <f t="array" ref="AJ434">IF(ISBLANK(INDEX(行,$A434)),"",50)</f>
        <v/>
      </c>
      <c r="AK434" s="76" t="str">
        <f t="shared" si="46"/>
        <v/>
      </c>
      <c r="AL434" s="82" t="str" cm="1">
        <f t="array" ref="AL434">IF(ISBLANK(INDEX(品名,$A434)),"",INDEX(品名,$A434))</f>
        <v/>
      </c>
      <c r="AM434" s="75"/>
      <c r="AN434" s="75" t="str" cm="1">
        <f t="array" ref="AN434">IF(ISBLANK(INDEX(行,$A434)),"",0)</f>
        <v/>
      </c>
      <c r="AO434" s="75" t="str" cm="1">
        <f t="array" ref="AO434">IF(ISBLANK(INDEX(行,$A434)),"",0)</f>
        <v/>
      </c>
      <c r="AP434" s="75" t="str" cm="1">
        <f t="array" ref="AP434">IF(ISBLANK(INDEX(行,$A434)),"",0)</f>
        <v/>
      </c>
      <c r="AQ434" s="75" t="str" cm="1">
        <f t="array" ref="AQ434">IF(ISBLANK(INDEX(行,$A434)),"",0)</f>
        <v/>
      </c>
      <c r="AR434" s="75" t="str" cm="1">
        <f t="array" ref="AR434">IF(ISBLANK(INDEX(行,$A434)),"",0)</f>
        <v/>
      </c>
      <c r="AS434" s="75" t="str" cm="1">
        <f t="array" ref="AS434">IF(ISBLANK(INDEX(行,$A434)),"",0)</f>
        <v/>
      </c>
      <c r="AT434" s="75" t="str" cm="1">
        <f t="array" ref="AT434">IF(ISBLANK(INDEX(行,$A434)),"",0)</f>
        <v/>
      </c>
      <c r="AU434" s="75" t="str" cm="1">
        <f t="array" ref="AU434">IF(ISBLANK(INDEX(行,$A434)),"",0)</f>
        <v/>
      </c>
      <c r="AV434" s="75" t="str" cm="1">
        <f t="array" ref="AV434">IF(ISBLANK(INDEX(行,$A434)),"",0)</f>
        <v/>
      </c>
      <c r="AW434" s="75" t="str" cm="1">
        <f t="array" ref="AW434">IF(ISBLANK(INDEX(行,$A434)),"",0)</f>
        <v/>
      </c>
      <c r="AX434" s="75" t="str" cm="1">
        <f t="array" ref="AX434">IF(ISBLANK(INDEX(行,$A434)),"",0)</f>
        <v/>
      </c>
      <c r="AY434" s="75" t="str" cm="1">
        <f t="array" ref="AY434">IF(ISBLANK(INDEX(行,$A434)),"",0)</f>
        <v/>
      </c>
      <c r="AZ434" s="75" t="str" cm="1">
        <f t="array" ref="AZ434">IF(ISBLANK(INDEX(行,$A434)),"",0)</f>
        <v/>
      </c>
      <c r="BA434" s="75" t="str" cm="1">
        <f t="array" ref="BA434">IF(ISBLANK(INDEX(行,$A434)),"",0)</f>
        <v/>
      </c>
      <c r="BB434" s="75" t="str" cm="1">
        <f t="array" ref="BB434">IF(ISBLANK(INDEX(行,$A434)),"",0)</f>
        <v/>
      </c>
      <c r="BC434" s="75" t="str" cm="1">
        <f t="array" ref="BC434">IF(ISBLANK(INDEX(行,$A434)),"",0)</f>
        <v/>
      </c>
      <c r="BD434" s="75" t="str" cm="1">
        <f t="array" ref="BD434">IF(ISBLANK(INDEX(行,$A434)),"",0)</f>
        <v/>
      </c>
      <c r="BE434" s="75" t="str" cm="1">
        <f t="array" ref="BE434">IF(ISBLANK(INDEX(行,$A434)),"",0)</f>
        <v/>
      </c>
      <c r="BF434" s="75" t="str" cm="1">
        <f t="array" ref="BF434">IF(ISBLANK(INDEX(行,$A434)),"",0)</f>
        <v/>
      </c>
      <c r="BG434" s="75" t="str" cm="1">
        <f t="array" ref="BG434">IF(ISBLANK(INDEX(行,$A434)),"",0)</f>
        <v/>
      </c>
      <c r="BH434" s="75" t="str" cm="1">
        <f t="array" ref="BH434">IF(ISBLANK(INDEX(行,$A434)),"",0)</f>
        <v/>
      </c>
      <c r="BI434" s="75" t="str" cm="1">
        <f t="array" ref="BI434">IF(ISBLANK(INDEX(行,$A434)),"",0)</f>
        <v/>
      </c>
      <c r="BJ434" s="75" t="str" cm="1">
        <f t="array" ref="BJ434">IF(ISBLANK(INDEX(行,$A434)),"",0)</f>
        <v/>
      </c>
      <c r="BK434" s="75" t="str" cm="1">
        <f t="array" ref="BK434">IF(ISBLANK(INDEX(行,$A434)),"",0)</f>
        <v/>
      </c>
      <c r="BL434" s="75" t="str" cm="1">
        <f t="array" ref="BL434">IF(ISBLANK(INDEX(行,$A434)),"",0)</f>
        <v/>
      </c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6" t="str" cm="1">
        <f t="array" ref="CQ434">IF(ISBLANK(INDEX(納入年月日,$A434)),"",INDEX(TEXT(納入年月日,"0!/00!/00"),$A434))</f>
        <v/>
      </c>
      <c r="CR434" s="77"/>
      <c r="CS434" s="77"/>
      <c r="CT434" s="77"/>
      <c r="CU434" s="77"/>
      <c r="CV434" s="77"/>
      <c r="CW434" s="77"/>
      <c r="CX434" s="77"/>
      <c r="CY434" s="77"/>
      <c r="CZ434" s="77"/>
      <c r="DA434" s="77" t="str" cm="1">
        <f t="array" ref="DA434">IF(ISBLANK(INDEX(行,$A434)),"","      0001")</f>
        <v/>
      </c>
      <c r="DB434" s="75" t="str" cm="1">
        <f t="array" ref="DB434">IF(ISBLANK(INDEX(行,$A434)),"",4101)</f>
        <v/>
      </c>
      <c r="DC434" s="75" t="str" cm="1">
        <f t="array" ref="DC434">IF(ISBLANK(INDEX(行,$A434)),"",2)</f>
        <v/>
      </c>
      <c r="DD434" s="77" t="str">
        <f t="shared" si="47"/>
        <v/>
      </c>
      <c r="DE434" s="75" t="str" cm="1">
        <f t="array" ref="DE434">IF(ISBLANK(INDEX(行,$A434)),"",0)</f>
        <v/>
      </c>
      <c r="DF434" s="77" t="str">
        <f t="shared" si="48"/>
        <v/>
      </c>
      <c r="DG434" s="77" t="str">
        <f t="shared" si="49"/>
        <v/>
      </c>
      <c r="DH434" s="75" t="str" cm="1">
        <f t="array" ref="DH434">IF(ISBLANK(INDEX(行,$A434)),"",0)</f>
        <v/>
      </c>
      <c r="DI434" s="75" t="str" cm="1">
        <f t="array" ref="DI434">IF(ISBLANK(INDEX(行,$A434)),"",0)</f>
        <v/>
      </c>
      <c r="DJ434" s="77"/>
      <c r="DK434" s="80"/>
      <c r="DL434" s="75" t="str" cm="1">
        <f t="array" ref="DL434">IF(ISBLANK(INDEX(行,$A434)),"",0)</f>
        <v/>
      </c>
      <c r="DM434" s="77" t="str">
        <f t="shared" si="50"/>
        <v/>
      </c>
      <c r="DN434" s="75" t="str" cm="1">
        <f t="array" ref="DN434">IF(ISBLANK(INDEX(行,$A434)),"",0)</f>
        <v/>
      </c>
      <c r="DO434" s="75" t="str" cm="1">
        <f t="array" ref="DO434">IF(ISBLANK(INDEX(行,$A434)),"",0)</f>
        <v/>
      </c>
      <c r="DP434" s="77" t="str" cm="1">
        <f t="array" ref="DP434">IF(ISBLANK(INDEX(行,$A434)),"","         0")</f>
        <v/>
      </c>
      <c r="DQ434" s="75" t="str" cm="1">
        <f t="array" ref="DQ434">IF(ISBLANK(INDEX(行,$A434)),"",0)</f>
        <v/>
      </c>
      <c r="DR434" s="75" t="str" cm="1">
        <f t="array" ref="DR434">IF(ISBLANK(INDEX(行,$A434)),"",0)</f>
        <v/>
      </c>
      <c r="DS434" s="77"/>
      <c r="DT434" s="75" t="str" cm="1">
        <f t="array" ref="DT434">IF(ISBLANK(INDEX(行,$A434)),"",0)</f>
        <v/>
      </c>
      <c r="DU434" s="75" t="str" cm="1">
        <f t="array" ref="DU434">IF(ISBLANK(INDEX(行,$A434)),"",$Z434+$AA434)</f>
        <v/>
      </c>
      <c r="DV434" s="75" t="str" cm="1">
        <f t="array" ref="DV434">IF(ISBLANK(INDEX(行,$A434)),"",0)</f>
        <v/>
      </c>
      <c r="DW434" s="77"/>
      <c r="DX434" s="77"/>
      <c r="DY434" s="77"/>
      <c r="DZ434" s="77"/>
      <c r="EA434" s="77"/>
      <c r="EB434" s="75" t="str" cm="1">
        <f t="array" ref="EB434">IF(ISBLANK(INDEX(行,$A434)),"",2)</f>
        <v/>
      </c>
      <c r="EC434" s="75" t="str" cm="1">
        <f t="array" ref="EC434">IF(ISBLANK(INDEX(行,$A434)),"",1)</f>
        <v/>
      </c>
      <c r="ED434" s="75" t="str" cm="1">
        <f t="array" ref="ED434">IF(ISBLANK(INDEX(行,$A434)),"",0)</f>
        <v/>
      </c>
      <c r="EE434" s="75" t="str" cm="1">
        <f t="array" ref="EE434">IF(ISBLANK(INDEX(行,$A434)),"",0)</f>
        <v/>
      </c>
      <c r="EF434" s="76" t="str">
        <f t="shared" si="51"/>
        <v/>
      </c>
      <c r="EG434" s="77" t="str">
        <f t="shared" si="52"/>
        <v/>
      </c>
      <c r="EH434" s="77"/>
      <c r="EI434" s="75" t="str" cm="1">
        <f t="array" ref="EI434">IF(ISBLANK(INDEX(行,$A434)),"",0)</f>
        <v/>
      </c>
      <c r="EJ434" s="75" t="str" cm="1">
        <f t="array" ref="EJ434">IF(ISBLANK(INDEX(行,$A434)),"",0)</f>
        <v/>
      </c>
      <c r="EK434" s="75" t="str" cm="1">
        <f t="array" ref="EK434">IF(ISBLANK(INDEX(行,$A434)),"",0)</f>
        <v/>
      </c>
      <c r="EL434" s="75" t="str" cm="1">
        <f t="array" ref="EL434">IF(ISBLANK(INDEX(行,$A434)),"",0)</f>
        <v/>
      </c>
      <c r="EM434" s="75" t="str" cm="1">
        <f t="array" ref="EM434">IF(ISBLANK(INDEX(行,$A434)),"",0)</f>
        <v/>
      </c>
      <c r="EN434" s="75" t="str" cm="1">
        <f t="array" ref="EN434">IF(ISBLANK(INDEX(行,$A434)),"",0)</f>
        <v/>
      </c>
      <c r="EO434" s="75" t="str" cm="1">
        <f t="array" ref="EO434">IF(ISBLANK(INDEX(行,$A434)),"",0)</f>
        <v/>
      </c>
      <c r="EP434" s="75" t="str" cm="1">
        <f t="array" ref="EP434">IF(ISBLANK(INDEX(行,$A434)),"",0)</f>
        <v/>
      </c>
      <c r="EQ434" s="75" t="str" cm="1">
        <f t="array" ref="EQ434">IF(ISBLANK(INDEX(行,$A434)),"",0)</f>
        <v/>
      </c>
      <c r="ER434" s="75" t="str" cm="1">
        <f t="array" ref="ER434">IF(ISBLANK(INDEX(行,$A434)),"",0)</f>
        <v/>
      </c>
      <c r="ES434" s="75" t="str" cm="1">
        <f t="array" ref="ES434">IF(ISBLANK(INDEX(行,$A434)),"",0)</f>
        <v/>
      </c>
      <c r="ET434" s="75" t="str" cm="1">
        <f t="array" ref="ET434">IF(ISBLANK(INDEX(行,$A434)),"",0)</f>
        <v/>
      </c>
      <c r="EU434" s="75" t="str" cm="1">
        <f t="array" ref="EU434">IF(ISBLANK(INDEX(行,$A434)),"",0)</f>
        <v/>
      </c>
      <c r="EV434" s="75" t="str" cm="1">
        <f t="array" ref="EV434">IF(ISBLANK(INDEX(行,$A434)),"",0)</f>
        <v/>
      </c>
      <c r="EW434" s="75" t="str" cm="1">
        <f t="array" ref="EW434">IF(ISBLANK(INDEX(行,$A434)),"",0)</f>
        <v/>
      </c>
      <c r="EX434" s="75" t="str" cm="1">
        <f t="array" ref="EX434">IF(ISBLANK(INDEX(行,$A434)),"",0)</f>
        <v/>
      </c>
      <c r="EY434" s="75" t="str" cm="1">
        <f t="array" ref="EY434">IF(ISBLANK(INDEX(行,$A434)),"",0)</f>
        <v/>
      </c>
      <c r="EZ434" s="75" t="str" cm="1">
        <f t="array" ref="EZ434">IF(ISBLANK(INDEX(行,$A434)),"",0)</f>
        <v/>
      </c>
      <c r="FA434" s="75" t="str" cm="1">
        <f t="array" ref="FA434">IF(ISBLANK(INDEX(行,$A434)),"",0)</f>
        <v/>
      </c>
      <c r="FB434" s="75" t="str" cm="1">
        <f t="array" ref="FB434">IF(ISBLANK(INDEX(行,$A434)),"",0)</f>
        <v/>
      </c>
      <c r="FC434" s="75" t="str" cm="1">
        <f t="array" ref="FC434">IF(ISBLANK(INDEX(行,$A434)),"",0)</f>
        <v/>
      </c>
      <c r="FD434" s="75" t="str" cm="1">
        <f t="array" ref="FD434">IF(ISBLANK(INDEX(行,$A434)),"",0)</f>
        <v/>
      </c>
      <c r="FE434" s="75" t="str" cm="1">
        <f t="array" ref="FE434">IF(ISBLANK(INDEX(行,$A434)),"",0)</f>
        <v/>
      </c>
      <c r="FF434" s="75" t="str" cm="1">
        <f t="array" ref="FF434">IF(ISBLANK(INDEX(行,$A434)),"",0)</f>
        <v/>
      </c>
      <c r="FG434" s="75" t="str" cm="1">
        <f t="array" ref="FG434">IF(ISBLANK(INDEX(行,$A434)),"",0)</f>
        <v/>
      </c>
      <c r="FH434" s="77"/>
      <c r="FI434" s="77"/>
      <c r="FJ434" s="77"/>
      <c r="FK434" s="77"/>
      <c r="FL434" s="77"/>
      <c r="FM434" s="77"/>
      <c r="FN434" s="77"/>
      <c r="FO434" s="77"/>
      <c r="FP434" s="77"/>
      <c r="FQ434" s="77"/>
      <c r="FR434" s="77"/>
      <c r="FS434" s="77"/>
      <c r="FT434" s="77"/>
      <c r="FU434" s="77"/>
      <c r="FV434" s="77"/>
      <c r="FW434" s="77"/>
      <c r="FX434" s="77"/>
      <c r="FY434" s="77"/>
      <c r="FZ434" s="77"/>
      <c r="GA434" s="77"/>
      <c r="GB434" s="77"/>
      <c r="GC434" s="77"/>
      <c r="GD434" s="77"/>
      <c r="GE434" s="77"/>
      <c r="GF434" s="77"/>
      <c r="GG434" s="77"/>
      <c r="GH434" s="77"/>
      <c r="GI434" s="77"/>
      <c r="GJ434" s="77"/>
      <c r="GK434" s="77"/>
      <c r="GL434" s="76" t="str">
        <f t="shared" si="53"/>
        <v/>
      </c>
      <c r="GM434" s="77"/>
      <c r="GN434" s="77"/>
      <c r="GO434" s="77"/>
      <c r="GP434" s="77"/>
      <c r="GQ434" s="77"/>
      <c r="GR434" s="77"/>
      <c r="GS434" s="77"/>
      <c r="GT434" s="77"/>
      <c r="GU434" s="77"/>
      <c r="GV434" s="75" t="str" cm="1">
        <f t="array" ref="GV434">IF(ISBLANK(INDEX(行,$A434)),"",1)</f>
        <v/>
      </c>
      <c r="GW434" s="75" t="str" cm="1">
        <f t="array" ref="GW434">IF(ISBLANK(INDEX(行,$A434)),"",1)</f>
        <v/>
      </c>
      <c r="GX434" s="75" t="str" cm="1">
        <f t="array" ref="GX434">IF(ISBLANK(INDEX(行,$A434)),"",0)</f>
        <v/>
      </c>
      <c r="GY434" s="77"/>
      <c r="GZ434" s="77"/>
      <c r="HA434" s="76" t="str" cm="1">
        <f t="array" aca="1" ref="HA434" ca="1">IF(ISBLANK(INDEX(行,$A434)),"",TODAY())</f>
        <v/>
      </c>
      <c r="HB434" s="76" t="str" cm="1">
        <f t="array" aca="1" ref="HB434" ca="1">IF(ISBLANK(INDEX(行,$A434)),"",TODAY())</f>
        <v/>
      </c>
      <c r="HC434" s="78" t="str" cm="1">
        <f t="array" ref="HC434">IF(ISBLANK(INDEX(行,$A434)),"","ADMIN")</f>
        <v/>
      </c>
      <c r="HD434" s="78" t="str">
        <f t="shared" si="54"/>
        <v/>
      </c>
    </row>
    <row r="435" spans="1:212" s="12" customFormat="1" ht="15" x14ac:dyDescent="0.15">
      <c r="A435" s="11">
        <v>430</v>
      </c>
      <c r="B435" s="75" t="str" cm="1">
        <f t="array" ref="B435">IF(ISBLANK(INDEX(行,$A435)),"",1)</f>
        <v/>
      </c>
      <c r="C435" s="76" t="str" cm="1">
        <f t="array" ref="C435">IF(ISBLANK(INDEX(伝票日付,$A435)),"",DATEVALUE(INDEX(TEXT(伝票日付,"0!/00!/00"),$A435)))</f>
        <v/>
      </c>
      <c r="D435" s="78" t="str" cm="1">
        <f t="array" ref="D435">IF(ISBLANK(INDEX(注文番号,$A435)),"",INDEX(注文番号,$A435))</f>
        <v/>
      </c>
      <c r="E435" s="75" t="str" cm="1">
        <f t="array" ref="E435">IF(ISBLANK(INDEX(行,$A435)),"",INDEX(行,$A435))</f>
        <v/>
      </c>
      <c r="F435" s="77" t="str" cm="1">
        <f t="array" ref="F435">IF(ISBLANK(INDEX(行,$A435)),"","0001")</f>
        <v/>
      </c>
      <c r="G435" s="83" t="str">
        <f t="shared" si="44"/>
        <v/>
      </c>
      <c r="H435" s="78" t="str" cm="1">
        <f t="array" ref="H435">IF(ISBLANK(INDEX(行,$A435)),"",8)</f>
        <v/>
      </c>
      <c r="I435" s="77" t="str" cm="1">
        <f t="array" ref="I435">IF(ISBLANK(INDEX(行,$A435)),"","      8211")</f>
        <v/>
      </c>
      <c r="J435" s="78" t="str" cm="1">
        <f t="array" ref="J435">IF(ISBLANK(INDEX(行,$A435)),"",8211)</f>
        <v/>
      </c>
      <c r="K435" s="82" t="str">
        <f t="shared" si="45"/>
        <v/>
      </c>
      <c r="L435" s="77" t="str" cm="1">
        <f t="array" ref="L435">IF(ISBLANK(INDEX(枝番,$A435)),"",INDEX(枝番,$A435))</f>
        <v/>
      </c>
      <c r="M435" s="78" t="str" cm="1">
        <f t="array" ref="M435">IF(ISBLANK(INDEX(工種コード,$A435)),"",INDEX(工種コード,$A435))</f>
        <v/>
      </c>
      <c r="N435" s="78" t="str" cm="1">
        <f t="array" ref="N435">IF(ISBLANK(INDEX(注文番号,$A435)),"",INDEX(注文番号,$A435))</f>
        <v/>
      </c>
      <c r="O435" s="75"/>
      <c r="P435" s="80"/>
      <c r="Q435" s="75" t="str" cm="1">
        <f t="array" ref="Q435">IF(ISBLANK(INDEX(行,$A435)),"",0)</f>
        <v/>
      </c>
      <c r="R435" s="77" t="str" cm="1">
        <f t="array" ref="R435">IF(ISBLANK(INDEX(仕入先コード,$A435)),"",INDEX(仕入先コード,$A435))</f>
        <v/>
      </c>
      <c r="S435" s="75" t="str" cm="1">
        <f t="array" ref="S435">IF(ISBLANK(INDEX(行,$A435)),"",0)</f>
        <v/>
      </c>
      <c r="T435" s="75" t="str" cm="1">
        <f t="array" ref="T435">IF(ISBLANK(INDEX(行,$A435)),"",1)</f>
        <v/>
      </c>
      <c r="U435" s="77" t="str" cm="1">
        <f t="array" ref="U435">IF(ISBLANK(INDEX(行,$A435)),"","         1")</f>
        <v/>
      </c>
      <c r="V435" s="75" t="str" cm="1">
        <f t="array" ref="V435">IF(ISBLANK(INDEX(行,$A435)),"",0)</f>
        <v/>
      </c>
      <c r="W435" s="75" t="str" cm="1">
        <f t="array" ref="W435">IF(ISBLANK(INDEX(数量,$A435)),"",INDEX(数量,$A435))</f>
        <v/>
      </c>
      <c r="X435" s="77" t="str" cm="1">
        <f t="array" ref="X435">IF(ISBLANK(INDEX(単位,$A435)),"",INDEX(単位,$A435))</f>
        <v/>
      </c>
      <c r="Y435" s="75" t="str" cm="1">
        <f t="array" ref="Y435">IF(ISBLANK(INDEX(単価,$A435)),"",INDEX(単価,$A435))</f>
        <v/>
      </c>
      <c r="Z435" s="75" t="str" cm="1">
        <f t="array" ref="Z435">IF(ISBLANK(INDEX(行,$A435)),"",W435*Y435)</f>
        <v/>
      </c>
      <c r="AA435" s="75" t="str" cm="1">
        <f t="array" ref="AA435">IF(ISBLANK(INDEX(行,$A435)),"",Z435*AI435/100)</f>
        <v/>
      </c>
      <c r="AB435" s="77"/>
      <c r="AC435" s="77"/>
      <c r="AD435" s="77"/>
      <c r="AE435" s="77"/>
      <c r="AF435" s="77"/>
      <c r="AG435" s="75" t="str" cm="1">
        <f t="array" ref="AG435">IF(ISBLANK(INDEX(行,$A435)),"",1)</f>
        <v/>
      </c>
      <c r="AH435" s="75" t="str" cm="1">
        <f t="array" ref="AH435">IF(ISBLANK(INDEX(行,$A435)),"",1)</f>
        <v/>
      </c>
      <c r="AI435" s="75" t="str" cm="1">
        <f t="array" ref="AI435">IF(ISBLANK(INDEX(税率,$A435)),"",INDEX(税率,$A435))</f>
        <v/>
      </c>
      <c r="AJ435" s="75" t="str" cm="1">
        <f t="array" ref="AJ435">IF(ISBLANK(INDEX(行,$A435)),"",50)</f>
        <v/>
      </c>
      <c r="AK435" s="76" t="str">
        <f t="shared" si="46"/>
        <v/>
      </c>
      <c r="AL435" s="82" t="str" cm="1">
        <f t="array" ref="AL435">IF(ISBLANK(INDEX(品名,$A435)),"",INDEX(品名,$A435))</f>
        <v/>
      </c>
      <c r="AM435" s="75"/>
      <c r="AN435" s="75" t="str" cm="1">
        <f t="array" ref="AN435">IF(ISBLANK(INDEX(行,$A435)),"",0)</f>
        <v/>
      </c>
      <c r="AO435" s="75" t="str" cm="1">
        <f t="array" ref="AO435">IF(ISBLANK(INDEX(行,$A435)),"",0)</f>
        <v/>
      </c>
      <c r="AP435" s="75" t="str" cm="1">
        <f t="array" ref="AP435">IF(ISBLANK(INDEX(行,$A435)),"",0)</f>
        <v/>
      </c>
      <c r="AQ435" s="75" t="str" cm="1">
        <f t="array" ref="AQ435">IF(ISBLANK(INDEX(行,$A435)),"",0)</f>
        <v/>
      </c>
      <c r="AR435" s="75" t="str" cm="1">
        <f t="array" ref="AR435">IF(ISBLANK(INDEX(行,$A435)),"",0)</f>
        <v/>
      </c>
      <c r="AS435" s="75" t="str" cm="1">
        <f t="array" ref="AS435">IF(ISBLANK(INDEX(行,$A435)),"",0)</f>
        <v/>
      </c>
      <c r="AT435" s="75" t="str" cm="1">
        <f t="array" ref="AT435">IF(ISBLANK(INDEX(行,$A435)),"",0)</f>
        <v/>
      </c>
      <c r="AU435" s="75" t="str" cm="1">
        <f t="array" ref="AU435">IF(ISBLANK(INDEX(行,$A435)),"",0)</f>
        <v/>
      </c>
      <c r="AV435" s="75" t="str" cm="1">
        <f t="array" ref="AV435">IF(ISBLANK(INDEX(行,$A435)),"",0)</f>
        <v/>
      </c>
      <c r="AW435" s="75" t="str" cm="1">
        <f t="array" ref="AW435">IF(ISBLANK(INDEX(行,$A435)),"",0)</f>
        <v/>
      </c>
      <c r="AX435" s="75" t="str" cm="1">
        <f t="array" ref="AX435">IF(ISBLANK(INDEX(行,$A435)),"",0)</f>
        <v/>
      </c>
      <c r="AY435" s="75" t="str" cm="1">
        <f t="array" ref="AY435">IF(ISBLANK(INDEX(行,$A435)),"",0)</f>
        <v/>
      </c>
      <c r="AZ435" s="75" t="str" cm="1">
        <f t="array" ref="AZ435">IF(ISBLANK(INDEX(行,$A435)),"",0)</f>
        <v/>
      </c>
      <c r="BA435" s="75" t="str" cm="1">
        <f t="array" ref="BA435">IF(ISBLANK(INDEX(行,$A435)),"",0)</f>
        <v/>
      </c>
      <c r="BB435" s="75" t="str" cm="1">
        <f t="array" ref="BB435">IF(ISBLANK(INDEX(行,$A435)),"",0)</f>
        <v/>
      </c>
      <c r="BC435" s="75" t="str" cm="1">
        <f t="array" ref="BC435">IF(ISBLANK(INDEX(行,$A435)),"",0)</f>
        <v/>
      </c>
      <c r="BD435" s="75" t="str" cm="1">
        <f t="array" ref="BD435">IF(ISBLANK(INDEX(行,$A435)),"",0)</f>
        <v/>
      </c>
      <c r="BE435" s="75" t="str" cm="1">
        <f t="array" ref="BE435">IF(ISBLANK(INDEX(行,$A435)),"",0)</f>
        <v/>
      </c>
      <c r="BF435" s="75" t="str" cm="1">
        <f t="array" ref="BF435">IF(ISBLANK(INDEX(行,$A435)),"",0)</f>
        <v/>
      </c>
      <c r="BG435" s="75" t="str" cm="1">
        <f t="array" ref="BG435">IF(ISBLANK(INDEX(行,$A435)),"",0)</f>
        <v/>
      </c>
      <c r="BH435" s="75" t="str" cm="1">
        <f t="array" ref="BH435">IF(ISBLANK(INDEX(行,$A435)),"",0)</f>
        <v/>
      </c>
      <c r="BI435" s="75" t="str" cm="1">
        <f t="array" ref="BI435">IF(ISBLANK(INDEX(行,$A435)),"",0)</f>
        <v/>
      </c>
      <c r="BJ435" s="75" t="str" cm="1">
        <f t="array" ref="BJ435">IF(ISBLANK(INDEX(行,$A435)),"",0)</f>
        <v/>
      </c>
      <c r="BK435" s="75" t="str" cm="1">
        <f t="array" ref="BK435">IF(ISBLANK(INDEX(行,$A435)),"",0)</f>
        <v/>
      </c>
      <c r="BL435" s="75" t="str" cm="1">
        <f t="array" ref="BL435">IF(ISBLANK(INDEX(行,$A435)),"",0)</f>
        <v/>
      </c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6" t="str" cm="1">
        <f t="array" ref="CQ435">IF(ISBLANK(INDEX(納入年月日,$A435)),"",INDEX(TEXT(納入年月日,"0!/00!/00"),$A435))</f>
        <v/>
      </c>
      <c r="CR435" s="77"/>
      <c r="CS435" s="77"/>
      <c r="CT435" s="77"/>
      <c r="CU435" s="77"/>
      <c r="CV435" s="77"/>
      <c r="CW435" s="77"/>
      <c r="CX435" s="77"/>
      <c r="CY435" s="77"/>
      <c r="CZ435" s="77"/>
      <c r="DA435" s="77" t="str" cm="1">
        <f t="array" ref="DA435">IF(ISBLANK(INDEX(行,$A435)),"","      0001")</f>
        <v/>
      </c>
      <c r="DB435" s="75" t="str" cm="1">
        <f t="array" ref="DB435">IF(ISBLANK(INDEX(行,$A435)),"",4101)</f>
        <v/>
      </c>
      <c r="DC435" s="75" t="str" cm="1">
        <f t="array" ref="DC435">IF(ISBLANK(INDEX(行,$A435)),"",2)</f>
        <v/>
      </c>
      <c r="DD435" s="77" t="str">
        <f t="shared" si="47"/>
        <v/>
      </c>
      <c r="DE435" s="75" t="str" cm="1">
        <f t="array" ref="DE435">IF(ISBLANK(INDEX(行,$A435)),"",0)</f>
        <v/>
      </c>
      <c r="DF435" s="77" t="str">
        <f t="shared" si="48"/>
        <v/>
      </c>
      <c r="DG435" s="77" t="str">
        <f t="shared" si="49"/>
        <v/>
      </c>
      <c r="DH435" s="75" t="str" cm="1">
        <f t="array" ref="DH435">IF(ISBLANK(INDEX(行,$A435)),"",0)</f>
        <v/>
      </c>
      <c r="DI435" s="75" t="str" cm="1">
        <f t="array" ref="DI435">IF(ISBLANK(INDEX(行,$A435)),"",0)</f>
        <v/>
      </c>
      <c r="DJ435" s="77"/>
      <c r="DK435" s="80"/>
      <c r="DL435" s="75" t="str" cm="1">
        <f t="array" ref="DL435">IF(ISBLANK(INDEX(行,$A435)),"",0)</f>
        <v/>
      </c>
      <c r="DM435" s="77" t="str">
        <f t="shared" si="50"/>
        <v/>
      </c>
      <c r="DN435" s="75" t="str" cm="1">
        <f t="array" ref="DN435">IF(ISBLANK(INDEX(行,$A435)),"",0)</f>
        <v/>
      </c>
      <c r="DO435" s="75" t="str" cm="1">
        <f t="array" ref="DO435">IF(ISBLANK(INDEX(行,$A435)),"",0)</f>
        <v/>
      </c>
      <c r="DP435" s="77" t="str" cm="1">
        <f t="array" ref="DP435">IF(ISBLANK(INDEX(行,$A435)),"","         0")</f>
        <v/>
      </c>
      <c r="DQ435" s="75" t="str" cm="1">
        <f t="array" ref="DQ435">IF(ISBLANK(INDEX(行,$A435)),"",0)</f>
        <v/>
      </c>
      <c r="DR435" s="75" t="str" cm="1">
        <f t="array" ref="DR435">IF(ISBLANK(INDEX(行,$A435)),"",0)</f>
        <v/>
      </c>
      <c r="DS435" s="77"/>
      <c r="DT435" s="75" t="str" cm="1">
        <f t="array" ref="DT435">IF(ISBLANK(INDEX(行,$A435)),"",0)</f>
        <v/>
      </c>
      <c r="DU435" s="75" t="str" cm="1">
        <f t="array" ref="DU435">IF(ISBLANK(INDEX(行,$A435)),"",$Z435+$AA435)</f>
        <v/>
      </c>
      <c r="DV435" s="75" t="str" cm="1">
        <f t="array" ref="DV435">IF(ISBLANK(INDEX(行,$A435)),"",0)</f>
        <v/>
      </c>
      <c r="DW435" s="77"/>
      <c r="DX435" s="77"/>
      <c r="DY435" s="77"/>
      <c r="DZ435" s="77"/>
      <c r="EA435" s="77"/>
      <c r="EB435" s="75" t="str" cm="1">
        <f t="array" ref="EB435">IF(ISBLANK(INDEX(行,$A435)),"",2)</f>
        <v/>
      </c>
      <c r="EC435" s="75" t="str" cm="1">
        <f t="array" ref="EC435">IF(ISBLANK(INDEX(行,$A435)),"",1)</f>
        <v/>
      </c>
      <c r="ED435" s="75" t="str" cm="1">
        <f t="array" ref="ED435">IF(ISBLANK(INDEX(行,$A435)),"",0)</f>
        <v/>
      </c>
      <c r="EE435" s="75" t="str" cm="1">
        <f t="array" ref="EE435">IF(ISBLANK(INDEX(行,$A435)),"",0)</f>
        <v/>
      </c>
      <c r="EF435" s="76" t="str">
        <f t="shared" si="51"/>
        <v/>
      </c>
      <c r="EG435" s="77" t="str">
        <f t="shared" si="52"/>
        <v/>
      </c>
      <c r="EH435" s="77"/>
      <c r="EI435" s="75" t="str" cm="1">
        <f t="array" ref="EI435">IF(ISBLANK(INDEX(行,$A435)),"",0)</f>
        <v/>
      </c>
      <c r="EJ435" s="75" t="str" cm="1">
        <f t="array" ref="EJ435">IF(ISBLANK(INDEX(行,$A435)),"",0)</f>
        <v/>
      </c>
      <c r="EK435" s="75" t="str" cm="1">
        <f t="array" ref="EK435">IF(ISBLANK(INDEX(行,$A435)),"",0)</f>
        <v/>
      </c>
      <c r="EL435" s="75" t="str" cm="1">
        <f t="array" ref="EL435">IF(ISBLANK(INDEX(行,$A435)),"",0)</f>
        <v/>
      </c>
      <c r="EM435" s="75" t="str" cm="1">
        <f t="array" ref="EM435">IF(ISBLANK(INDEX(行,$A435)),"",0)</f>
        <v/>
      </c>
      <c r="EN435" s="75" t="str" cm="1">
        <f t="array" ref="EN435">IF(ISBLANK(INDEX(行,$A435)),"",0)</f>
        <v/>
      </c>
      <c r="EO435" s="75" t="str" cm="1">
        <f t="array" ref="EO435">IF(ISBLANK(INDEX(行,$A435)),"",0)</f>
        <v/>
      </c>
      <c r="EP435" s="75" t="str" cm="1">
        <f t="array" ref="EP435">IF(ISBLANK(INDEX(行,$A435)),"",0)</f>
        <v/>
      </c>
      <c r="EQ435" s="75" t="str" cm="1">
        <f t="array" ref="EQ435">IF(ISBLANK(INDEX(行,$A435)),"",0)</f>
        <v/>
      </c>
      <c r="ER435" s="75" t="str" cm="1">
        <f t="array" ref="ER435">IF(ISBLANK(INDEX(行,$A435)),"",0)</f>
        <v/>
      </c>
      <c r="ES435" s="75" t="str" cm="1">
        <f t="array" ref="ES435">IF(ISBLANK(INDEX(行,$A435)),"",0)</f>
        <v/>
      </c>
      <c r="ET435" s="75" t="str" cm="1">
        <f t="array" ref="ET435">IF(ISBLANK(INDEX(行,$A435)),"",0)</f>
        <v/>
      </c>
      <c r="EU435" s="75" t="str" cm="1">
        <f t="array" ref="EU435">IF(ISBLANK(INDEX(行,$A435)),"",0)</f>
        <v/>
      </c>
      <c r="EV435" s="75" t="str" cm="1">
        <f t="array" ref="EV435">IF(ISBLANK(INDEX(行,$A435)),"",0)</f>
        <v/>
      </c>
      <c r="EW435" s="75" t="str" cm="1">
        <f t="array" ref="EW435">IF(ISBLANK(INDEX(行,$A435)),"",0)</f>
        <v/>
      </c>
      <c r="EX435" s="75" t="str" cm="1">
        <f t="array" ref="EX435">IF(ISBLANK(INDEX(行,$A435)),"",0)</f>
        <v/>
      </c>
      <c r="EY435" s="75" t="str" cm="1">
        <f t="array" ref="EY435">IF(ISBLANK(INDEX(行,$A435)),"",0)</f>
        <v/>
      </c>
      <c r="EZ435" s="75" t="str" cm="1">
        <f t="array" ref="EZ435">IF(ISBLANK(INDEX(行,$A435)),"",0)</f>
        <v/>
      </c>
      <c r="FA435" s="75" t="str" cm="1">
        <f t="array" ref="FA435">IF(ISBLANK(INDEX(行,$A435)),"",0)</f>
        <v/>
      </c>
      <c r="FB435" s="75" t="str" cm="1">
        <f t="array" ref="FB435">IF(ISBLANK(INDEX(行,$A435)),"",0)</f>
        <v/>
      </c>
      <c r="FC435" s="75" t="str" cm="1">
        <f t="array" ref="FC435">IF(ISBLANK(INDEX(行,$A435)),"",0)</f>
        <v/>
      </c>
      <c r="FD435" s="75" t="str" cm="1">
        <f t="array" ref="FD435">IF(ISBLANK(INDEX(行,$A435)),"",0)</f>
        <v/>
      </c>
      <c r="FE435" s="75" t="str" cm="1">
        <f t="array" ref="FE435">IF(ISBLANK(INDEX(行,$A435)),"",0)</f>
        <v/>
      </c>
      <c r="FF435" s="75" t="str" cm="1">
        <f t="array" ref="FF435">IF(ISBLANK(INDEX(行,$A435)),"",0)</f>
        <v/>
      </c>
      <c r="FG435" s="75" t="str" cm="1">
        <f t="array" ref="FG435">IF(ISBLANK(INDEX(行,$A435)),"",0)</f>
        <v/>
      </c>
      <c r="FH435" s="77"/>
      <c r="FI435" s="77"/>
      <c r="FJ435" s="77"/>
      <c r="FK435" s="77"/>
      <c r="FL435" s="77"/>
      <c r="FM435" s="77"/>
      <c r="FN435" s="77"/>
      <c r="FO435" s="77"/>
      <c r="FP435" s="77"/>
      <c r="FQ435" s="77"/>
      <c r="FR435" s="77"/>
      <c r="FS435" s="77"/>
      <c r="FT435" s="77"/>
      <c r="FU435" s="77"/>
      <c r="FV435" s="77"/>
      <c r="FW435" s="77"/>
      <c r="FX435" s="77"/>
      <c r="FY435" s="77"/>
      <c r="FZ435" s="77"/>
      <c r="GA435" s="77"/>
      <c r="GB435" s="77"/>
      <c r="GC435" s="77"/>
      <c r="GD435" s="77"/>
      <c r="GE435" s="77"/>
      <c r="GF435" s="77"/>
      <c r="GG435" s="77"/>
      <c r="GH435" s="77"/>
      <c r="GI435" s="77"/>
      <c r="GJ435" s="77"/>
      <c r="GK435" s="77"/>
      <c r="GL435" s="76" t="str">
        <f t="shared" si="53"/>
        <v/>
      </c>
      <c r="GM435" s="77"/>
      <c r="GN435" s="77"/>
      <c r="GO435" s="77"/>
      <c r="GP435" s="77"/>
      <c r="GQ435" s="77"/>
      <c r="GR435" s="77"/>
      <c r="GS435" s="77"/>
      <c r="GT435" s="77"/>
      <c r="GU435" s="77"/>
      <c r="GV435" s="75" t="str" cm="1">
        <f t="array" ref="GV435">IF(ISBLANK(INDEX(行,$A435)),"",1)</f>
        <v/>
      </c>
      <c r="GW435" s="75" t="str" cm="1">
        <f t="array" ref="GW435">IF(ISBLANK(INDEX(行,$A435)),"",1)</f>
        <v/>
      </c>
      <c r="GX435" s="75" t="str" cm="1">
        <f t="array" ref="GX435">IF(ISBLANK(INDEX(行,$A435)),"",0)</f>
        <v/>
      </c>
      <c r="GY435" s="77"/>
      <c r="GZ435" s="77"/>
      <c r="HA435" s="76" t="str" cm="1">
        <f t="array" aca="1" ref="HA435" ca="1">IF(ISBLANK(INDEX(行,$A435)),"",TODAY())</f>
        <v/>
      </c>
      <c r="HB435" s="76" t="str" cm="1">
        <f t="array" aca="1" ref="HB435" ca="1">IF(ISBLANK(INDEX(行,$A435)),"",TODAY())</f>
        <v/>
      </c>
      <c r="HC435" s="78" t="str" cm="1">
        <f t="array" ref="HC435">IF(ISBLANK(INDEX(行,$A435)),"","ADMIN")</f>
        <v/>
      </c>
      <c r="HD435" s="78" t="str">
        <f t="shared" si="54"/>
        <v/>
      </c>
    </row>
    <row r="436" spans="1:212" s="12" customFormat="1" ht="15" x14ac:dyDescent="0.15">
      <c r="A436" s="11">
        <v>431</v>
      </c>
      <c r="B436" s="75" t="str" cm="1">
        <f t="array" ref="B436">IF(ISBLANK(INDEX(行,$A436)),"",1)</f>
        <v/>
      </c>
      <c r="C436" s="76" t="str" cm="1">
        <f t="array" ref="C436">IF(ISBLANK(INDEX(伝票日付,$A436)),"",DATEVALUE(INDEX(TEXT(伝票日付,"0!/00!/00"),$A436)))</f>
        <v/>
      </c>
      <c r="D436" s="78" t="str" cm="1">
        <f t="array" ref="D436">IF(ISBLANK(INDEX(注文番号,$A436)),"",INDEX(注文番号,$A436))</f>
        <v/>
      </c>
      <c r="E436" s="75" t="str" cm="1">
        <f t="array" ref="E436">IF(ISBLANK(INDEX(行,$A436)),"",INDEX(行,$A436))</f>
        <v/>
      </c>
      <c r="F436" s="77" t="str" cm="1">
        <f t="array" ref="F436">IF(ISBLANK(INDEX(行,$A436)),"","0001")</f>
        <v/>
      </c>
      <c r="G436" s="83" t="str">
        <f t="shared" si="44"/>
        <v/>
      </c>
      <c r="H436" s="78" t="str" cm="1">
        <f t="array" ref="H436">IF(ISBLANK(INDEX(行,$A436)),"",8)</f>
        <v/>
      </c>
      <c r="I436" s="77" t="str" cm="1">
        <f t="array" ref="I436">IF(ISBLANK(INDEX(行,$A436)),"","      8211")</f>
        <v/>
      </c>
      <c r="J436" s="78" t="str" cm="1">
        <f t="array" ref="J436">IF(ISBLANK(INDEX(行,$A436)),"",8211)</f>
        <v/>
      </c>
      <c r="K436" s="82" t="str">
        <f t="shared" si="45"/>
        <v/>
      </c>
      <c r="L436" s="77" t="str" cm="1">
        <f t="array" ref="L436">IF(ISBLANK(INDEX(枝番,$A436)),"",INDEX(枝番,$A436))</f>
        <v/>
      </c>
      <c r="M436" s="78" t="str" cm="1">
        <f t="array" ref="M436">IF(ISBLANK(INDEX(工種コード,$A436)),"",INDEX(工種コード,$A436))</f>
        <v/>
      </c>
      <c r="N436" s="78" t="str" cm="1">
        <f t="array" ref="N436">IF(ISBLANK(INDEX(注文番号,$A436)),"",INDEX(注文番号,$A436))</f>
        <v/>
      </c>
      <c r="O436" s="75"/>
      <c r="P436" s="80"/>
      <c r="Q436" s="75" t="str" cm="1">
        <f t="array" ref="Q436">IF(ISBLANK(INDEX(行,$A436)),"",0)</f>
        <v/>
      </c>
      <c r="R436" s="77" t="str" cm="1">
        <f t="array" ref="R436">IF(ISBLANK(INDEX(仕入先コード,$A436)),"",INDEX(仕入先コード,$A436))</f>
        <v/>
      </c>
      <c r="S436" s="75" t="str" cm="1">
        <f t="array" ref="S436">IF(ISBLANK(INDEX(行,$A436)),"",0)</f>
        <v/>
      </c>
      <c r="T436" s="75" t="str" cm="1">
        <f t="array" ref="T436">IF(ISBLANK(INDEX(行,$A436)),"",1)</f>
        <v/>
      </c>
      <c r="U436" s="77" t="str" cm="1">
        <f t="array" ref="U436">IF(ISBLANK(INDEX(行,$A436)),"","         1")</f>
        <v/>
      </c>
      <c r="V436" s="75" t="str" cm="1">
        <f t="array" ref="V436">IF(ISBLANK(INDEX(行,$A436)),"",0)</f>
        <v/>
      </c>
      <c r="W436" s="75" t="str" cm="1">
        <f t="array" ref="W436">IF(ISBLANK(INDEX(数量,$A436)),"",INDEX(数量,$A436))</f>
        <v/>
      </c>
      <c r="X436" s="77" t="str" cm="1">
        <f t="array" ref="X436">IF(ISBLANK(INDEX(単位,$A436)),"",INDEX(単位,$A436))</f>
        <v/>
      </c>
      <c r="Y436" s="75" t="str" cm="1">
        <f t="array" ref="Y436">IF(ISBLANK(INDEX(単価,$A436)),"",INDEX(単価,$A436))</f>
        <v/>
      </c>
      <c r="Z436" s="75" t="str" cm="1">
        <f t="array" ref="Z436">IF(ISBLANK(INDEX(行,$A436)),"",W436*Y436)</f>
        <v/>
      </c>
      <c r="AA436" s="75" t="str" cm="1">
        <f t="array" ref="AA436">IF(ISBLANK(INDEX(行,$A436)),"",Z436*AI436/100)</f>
        <v/>
      </c>
      <c r="AB436" s="77"/>
      <c r="AC436" s="77"/>
      <c r="AD436" s="77"/>
      <c r="AE436" s="77"/>
      <c r="AF436" s="77"/>
      <c r="AG436" s="75" t="str" cm="1">
        <f t="array" ref="AG436">IF(ISBLANK(INDEX(行,$A436)),"",1)</f>
        <v/>
      </c>
      <c r="AH436" s="75" t="str" cm="1">
        <f t="array" ref="AH436">IF(ISBLANK(INDEX(行,$A436)),"",1)</f>
        <v/>
      </c>
      <c r="AI436" s="75" t="str" cm="1">
        <f t="array" ref="AI436">IF(ISBLANK(INDEX(税率,$A436)),"",INDEX(税率,$A436))</f>
        <v/>
      </c>
      <c r="AJ436" s="75" t="str" cm="1">
        <f t="array" ref="AJ436">IF(ISBLANK(INDEX(行,$A436)),"",50)</f>
        <v/>
      </c>
      <c r="AK436" s="76" t="str">
        <f t="shared" si="46"/>
        <v/>
      </c>
      <c r="AL436" s="82" t="str" cm="1">
        <f t="array" ref="AL436">IF(ISBLANK(INDEX(品名,$A436)),"",INDEX(品名,$A436))</f>
        <v/>
      </c>
      <c r="AM436" s="75"/>
      <c r="AN436" s="75" t="str" cm="1">
        <f t="array" ref="AN436">IF(ISBLANK(INDEX(行,$A436)),"",0)</f>
        <v/>
      </c>
      <c r="AO436" s="75" t="str" cm="1">
        <f t="array" ref="AO436">IF(ISBLANK(INDEX(行,$A436)),"",0)</f>
        <v/>
      </c>
      <c r="AP436" s="75" t="str" cm="1">
        <f t="array" ref="AP436">IF(ISBLANK(INDEX(行,$A436)),"",0)</f>
        <v/>
      </c>
      <c r="AQ436" s="75" t="str" cm="1">
        <f t="array" ref="AQ436">IF(ISBLANK(INDEX(行,$A436)),"",0)</f>
        <v/>
      </c>
      <c r="AR436" s="75" t="str" cm="1">
        <f t="array" ref="AR436">IF(ISBLANK(INDEX(行,$A436)),"",0)</f>
        <v/>
      </c>
      <c r="AS436" s="75" t="str" cm="1">
        <f t="array" ref="AS436">IF(ISBLANK(INDEX(行,$A436)),"",0)</f>
        <v/>
      </c>
      <c r="AT436" s="75" t="str" cm="1">
        <f t="array" ref="AT436">IF(ISBLANK(INDEX(行,$A436)),"",0)</f>
        <v/>
      </c>
      <c r="AU436" s="75" t="str" cm="1">
        <f t="array" ref="AU436">IF(ISBLANK(INDEX(行,$A436)),"",0)</f>
        <v/>
      </c>
      <c r="AV436" s="75" t="str" cm="1">
        <f t="array" ref="AV436">IF(ISBLANK(INDEX(行,$A436)),"",0)</f>
        <v/>
      </c>
      <c r="AW436" s="75" t="str" cm="1">
        <f t="array" ref="AW436">IF(ISBLANK(INDEX(行,$A436)),"",0)</f>
        <v/>
      </c>
      <c r="AX436" s="75" t="str" cm="1">
        <f t="array" ref="AX436">IF(ISBLANK(INDEX(行,$A436)),"",0)</f>
        <v/>
      </c>
      <c r="AY436" s="75" t="str" cm="1">
        <f t="array" ref="AY436">IF(ISBLANK(INDEX(行,$A436)),"",0)</f>
        <v/>
      </c>
      <c r="AZ436" s="75" t="str" cm="1">
        <f t="array" ref="AZ436">IF(ISBLANK(INDEX(行,$A436)),"",0)</f>
        <v/>
      </c>
      <c r="BA436" s="75" t="str" cm="1">
        <f t="array" ref="BA436">IF(ISBLANK(INDEX(行,$A436)),"",0)</f>
        <v/>
      </c>
      <c r="BB436" s="75" t="str" cm="1">
        <f t="array" ref="BB436">IF(ISBLANK(INDEX(行,$A436)),"",0)</f>
        <v/>
      </c>
      <c r="BC436" s="75" t="str" cm="1">
        <f t="array" ref="BC436">IF(ISBLANK(INDEX(行,$A436)),"",0)</f>
        <v/>
      </c>
      <c r="BD436" s="75" t="str" cm="1">
        <f t="array" ref="BD436">IF(ISBLANK(INDEX(行,$A436)),"",0)</f>
        <v/>
      </c>
      <c r="BE436" s="75" t="str" cm="1">
        <f t="array" ref="BE436">IF(ISBLANK(INDEX(行,$A436)),"",0)</f>
        <v/>
      </c>
      <c r="BF436" s="75" t="str" cm="1">
        <f t="array" ref="BF436">IF(ISBLANK(INDEX(行,$A436)),"",0)</f>
        <v/>
      </c>
      <c r="BG436" s="75" t="str" cm="1">
        <f t="array" ref="BG436">IF(ISBLANK(INDEX(行,$A436)),"",0)</f>
        <v/>
      </c>
      <c r="BH436" s="75" t="str" cm="1">
        <f t="array" ref="BH436">IF(ISBLANK(INDEX(行,$A436)),"",0)</f>
        <v/>
      </c>
      <c r="BI436" s="75" t="str" cm="1">
        <f t="array" ref="BI436">IF(ISBLANK(INDEX(行,$A436)),"",0)</f>
        <v/>
      </c>
      <c r="BJ436" s="75" t="str" cm="1">
        <f t="array" ref="BJ436">IF(ISBLANK(INDEX(行,$A436)),"",0)</f>
        <v/>
      </c>
      <c r="BK436" s="75" t="str" cm="1">
        <f t="array" ref="BK436">IF(ISBLANK(INDEX(行,$A436)),"",0)</f>
        <v/>
      </c>
      <c r="BL436" s="75" t="str" cm="1">
        <f t="array" ref="BL436">IF(ISBLANK(INDEX(行,$A436)),"",0)</f>
        <v/>
      </c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6" t="str" cm="1">
        <f t="array" ref="CQ436">IF(ISBLANK(INDEX(納入年月日,$A436)),"",INDEX(TEXT(納入年月日,"0!/00!/00"),$A436))</f>
        <v/>
      </c>
      <c r="CR436" s="77"/>
      <c r="CS436" s="77"/>
      <c r="CT436" s="77"/>
      <c r="CU436" s="77"/>
      <c r="CV436" s="77"/>
      <c r="CW436" s="77"/>
      <c r="CX436" s="77"/>
      <c r="CY436" s="77"/>
      <c r="CZ436" s="77"/>
      <c r="DA436" s="77" t="str" cm="1">
        <f t="array" ref="DA436">IF(ISBLANK(INDEX(行,$A436)),"","      0001")</f>
        <v/>
      </c>
      <c r="DB436" s="75" t="str" cm="1">
        <f t="array" ref="DB436">IF(ISBLANK(INDEX(行,$A436)),"",4101)</f>
        <v/>
      </c>
      <c r="DC436" s="75" t="str" cm="1">
        <f t="array" ref="DC436">IF(ISBLANK(INDEX(行,$A436)),"",2)</f>
        <v/>
      </c>
      <c r="DD436" s="77" t="str">
        <f t="shared" si="47"/>
        <v/>
      </c>
      <c r="DE436" s="75" t="str" cm="1">
        <f t="array" ref="DE436">IF(ISBLANK(INDEX(行,$A436)),"",0)</f>
        <v/>
      </c>
      <c r="DF436" s="77" t="str">
        <f t="shared" si="48"/>
        <v/>
      </c>
      <c r="DG436" s="77" t="str">
        <f t="shared" si="49"/>
        <v/>
      </c>
      <c r="DH436" s="75" t="str" cm="1">
        <f t="array" ref="DH436">IF(ISBLANK(INDEX(行,$A436)),"",0)</f>
        <v/>
      </c>
      <c r="DI436" s="75" t="str" cm="1">
        <f t="array" ref="DI436">IF(ISBLANK(INDEX(行,$A436)),"",0)</f>
        <v/>
      </c>
      <c r="DJ436" s="77"/>
      <c r="DK436" s="80"/>
      <c r="DL436" s="75" t="str" cm="1">
        <f t="array" ref="DL436">IF(ISBLANK(INDEX(行,$A436)),"",0)</f>
        <v/>
      </c>
      <c r="DM436" s="77" t="str">
        <f t="shared" si="50"/>
        <v/>
      </c>
      <c r="DN436" s="75" t="str" cm="1">
        <f t="array" ref="DN436">IF(ISBLANK(INDEX(行,$A436)),"",0)</f>
        <v/>
      </c>
      <c r="DO436" s="75" t="str" cm="1">
        <f t="array" ref="DO436">IF(ISBLANK(INDEX(行,$A436)),"",0)</f>
        <v/>
      </c>
      <c r="DP436" s="77" t="str" cm="1">
        <f t="array" ref="DP436">IF(ISBLANK(INDEX(行,$A436)),"","         0")</f>
        <v/>
      </c>
      <c r="DQ436" s="75" t="str" cm="1">
        <f t="array" ref="DQ436">IF(ISBLANK(INDEX(行,$A436)),"",0)</f>
        <v/>
      </c>
      <c r="DR436" s="75" t="str" cm="1">
        <f t="array" ref="DR436">IF(ISBLANK(INDEX(行,$A436)),"",0)</f>
        <v/>
      </c>
      <c r="DS436" s="77"/>
      <c r="DT436" s="75" t="str" cm="1">
        <f t="array" ref="DT436">IF(ISBLANK(INDEX(行,$A436)),"",0)</f>
        <v/>
      </c>
      <c r="DU436" s="75" t="str" cm="1">
        <f t="array" ref="DU436">IF(ISBLANK(INDEX(行,$A436)),"",$Z436+$AA436)</f>
        <v/>
      </c>
      <c r="DV436" s="75" t="str" cm="1">
        <f t="array" ref="DV436">IF(ISBLANK(INDEX(行,$A436)),"",0)</f>
        <v/>
      </c>
      <c r="DW436" s="77"/>
      <c r="DX436" s="77"/>
      <c r="DY436" s="77"/>
      <c r="DZ436" s="77"/>
      <c r="EA436" s="77"/>
      <c r="EB436" s="75" t="str" cm="1">
        <f t="array" ref="EB436">IF(ISBLANK(INDEX(行,$A436)),"",2)</f>
        <v/>
      </c>
      <c r="EC436" s="75" t="str" cm="1">
        <f t="array" ref="EC436">IF(ISBLANK(INDEX(行,$A436)),"",1)</f>
        <v/>
      </c>
      <c r="ED436" s="75" t="str" cm="1">
        <f t="array" ref="ED436">IF(ISBLANK(INDEX(行,$A436)),"",0)</f>
        <v/>
      </c>
      <c r="EE436" s="75" t="str" cm="1">
        <f t="array" ref="EE436">IF(ISBLANK(INDEX(行,$A436)),"",0)</f>
        <v/>
      </c>
      <c r="EF436" s="76" t="str">
        <f t="shared" si="51"/>
        <v/>
      </c>
      <c r="EG436" s="77" t="str">
        <f t="shared" si="52"/>
        <v/>
      </c>
      <c r="EH436" s="77"/>
      <c r="EI436" s="75" t="str" cm="1">
        <f t="array" ref="EI436">IF(ISBLANK(INDEX(行,$A436)),"",0)</f>
        <v/>
      </c>
      <c r="EJ436" s="75" t="str" cm="1">
        <f t="array" ref="EJ436">IF(ISBLANK(INDEX(行,$A436)),"",0)</f>
        <v/>
      </c>
      <c r="EK436" s="75" t="str" cm="1">
        <f t="array" ref="EK436">IF(ISBLANK(INDEX(行,$A436)),"",0)</f>
        <v/>
      </c>
      <c r="EL436" s="75" t="str" cm="1">
        <f t="array" ref="EL436">IF(ISBLANK(INDEX(行,$A436)),"",0)</f>
        <v/>
      </c>
      <c r="EM436" s="75" t="str" cm="1">
        <f t="array" ref="EM436">IF(ISBLANK(INDEX(行,$A436)),"",0)</f>
        <v/>
      </c>
      <c r="EN436" s="75" t="str" cm="1">
        <f t="array" ref="EN436">IF(ISBLANK(INDEX(行,$A436)),"",0)</f>
        <v/>
      </c>
      <c r="EO436" s="75" t="str" cm="1">
        <f t="array" ref="EO436">IF(ISBLANK(INDEX(行,$A436)),"",0)</f>
        <v/>
      </c>
      <c r="EP436" s="75" t="str" cm="1">
        <f t="array" ref="EP436">IF(ISBLANK(INDEX(行,$A436)),"",0)</f>
        <v/>
      </c>
      <c r="EQ436" s="75" t="str" cm="1">
        <f t="array" ref="EQ436">IF(ISBLANK(INDEX(行,$A436)),"",0)</f>
        <v/>
      </c>
      <c r="ER436" s="75" t="str" cm="1">
        <f t="array" ref="ER436">IF(ISBLANK(INDEX(行,$A436)),"",0)</f>
        <v/>
      </c>
      <c r="ES436" s="75" t="str" cm="1">
        <f t="array" ref="ES436">IF(ISBLANK(INDEX(行,$A436)),"",0)</f>
        <v/>
      </c>
      <c r="ET436" s="75" t="str" cm="1">
        <f t="array" ref="ET436">IF(ISBLANK(INDEX(行,$A436)),"",0)</f>
        <v/>
      </c>
      <c r="EU436" s="75" t="str" cm="1">
        <f t="array" ref="EU436">IF(ISBLANK(INDEX(行,$A436)),"",0)</f>
        <v/>
      </c>
      <c r="EV436" s="75" t="str" cm="1">
        <f t="array" ref="EV436">IF(ISBLANK(INDEX(行,$A436)),"",0)</f>
        <v/>
      </c>
      <c r="EW436" s="75" t="str" cm="1">
        <f t="array" ref="EW436">IF(ISBLANK(INDEX(行,$A436)),"",0)</f>
        <v/>
      </c>
      <c r="EX436" s="75" t="str" cm="1">
        <f t="array" ref="EX436">IF(ISBLANK(INDEX(行,$A436)),"",0)</f>
        <v/>
      </c>
      <c r="EY436" s="75" t="str" cm="1">
        <f t="array" ref="EY436">IF(ISBLANK(INDEX(行,$A436)),"",0)</f>
        <v/>
      </c>
      <c r="EZ436" s="75" t="str" cm="1">
        <f t="array" ref="EZ436">IF(ISBLANK(INDEX(行,$A436)),"",0)</f>
        <v/>
      </c>
      <c r="FA436" s="75" t="str" cm="1">
        <f t="array" ref="FA436">IF(ISBLANK(INDEX(行,$A436)),"",0)</f>
        <v/>
      </c>
      <c r="FB436" s="75" t="str" cm="1">
        <f t="array" ref="FB436">IF(ISBLANK(INDEX(行,$A436)),"",0)</f>
        <v/>
      </c>
      <c r="FC436" s="75" t="str" cm="1">
        <f t="array" ref="FC436">IF(ISBLANK(INDEX(行,$A436)),"",0)</f>
        <v/>
      </c>
      <c r="FD436" s="75" t="str" cm="1">
        <f t="array" ref="FD436">IF(ISBLANK(INDEX(行,$A436)),"",0)</f>
        <v/>
      </c>
      <c r="FE436" s="75" t="str" cm="1">
        <f t="array" ref="FE436">IF(ISBLANK(INDEX(行,$A436)),"",0)</f>
        <v/>
      </c>
      <c r="FF436" s="75" t="str" cm="1">
        <f t="array" ref="FF436">IF(ISBLANK(INDEX(行,$A436)),"",0)</f>
        <v/>
      </c>
      <c r="FG436" s="75" t="str" cm="1">
        <f t="array" ref="FG436">IF(ISBLANK(INDEX(行,$A436)),"",0)</f>
        <v/>
      </c>
      <c r="FH436" s="77"/>
      <c r="FI436" s="77"/>
      <c r="FJ436" s="77"/>
      <c r="FK436" s="77"/>
      <c r="FL436" s="77"/>
      <c r="FM436" s="77"/>
      <c r="FN436" s="77"/>
      <c r="FO436" s="77"/>
      <c r="FP436" s="77"/>
      <c r="FQ436" s="77"/>
      <c r="FR436" s="77"/>
      <c r="FS436" s="77"/>
      <c r="FT436" s="77"/>
      <c r="FU436" s="77"/>
      <c r="FV436" s="77"/>
      <c r="FW436" s="77"/>
      <c r="FX436" s="77"/>
      <c r="FY436" s="77"/>
      <c r="FZ436" s="77"/>
      <c r="GA436" s="77"/>
      <c r="GB436" s="77"/>
      <c r="GC436" s="77"/>
      <c r="GD436" s="77"/>
      <c r="GE436" s="77"/>
      <c r="GF436" s="77"/>
      <c r="GG436" s="77"/>
      <c r="GH436" s="77"/>
      <c r="GI436" s="77"/>
      <c r="GJ436" s="77"/>
      <c r="GK436" s="77"/>
      <c r="GL436" s="76" t="str">
        <f t="shared" si="53"/>
        <v/>
      </c>
      <c r="GM436" s="77"/>
      <c r="GN436" s="77"/>
      <c r="GO436" s="77"/>
      <c r="GP436" s="77"/>
      <c r="GQ436" s="77"/>
      <c r="GR436" s="77"/>
      <c r="GS436" s="77"/>
      <c r="GT436" s="77"/>
      <c r="GU436" s="77"/>
      <c r="GV436" s="75" t="str" cm="1">
        <f t="array" ref="GV436">IF(ISBLANK(INDEX(行,$A436)),"",1)</f>
        <v/>
      </c>
      <c r="GW436" s="75" t="str" cm="1">
        <f t="array" ref="GW436">IF(ISBLANK(INDEX(行,$A436)),"",1)</f>
        <v/>
      </c>
      <c r="GX436" s="75" t="str" cm="1">
        <f t="array" ref="GX436">IF(ISBLANK(INDEX(行,$A436)),"",0)</f>
        <v/>
      </c>
      <c r="GY436" s="77"/>
      <c r="GZ436" s="77"/>
      <c r="HA436" s="76" t="str" cm="1">
        <f t="array" aca="1" ref="HA436" ca="1">IF(ISBLANK(INDEX(行,$A436)),"",TODAY())</f>
        <v/>
      </c>
      <c r="HB436" s="76" t="str" cm="1">
        <f t="array" aca="1" ref="HB436" ca="1">IF(ISBLANK(INDEX(行,$A436)),"",TODAY())</f>
        <v/>
      </c>
      <c r="HC436" s="78" t="str" cm="1">
        <f t="array" ref="HC436">IF(ISBLANK(INDEX(行,$A436)),"","ADMIN")</f>
        <v/>
      </c>
      <c r="HD436" s="78" t="str">
        <f t="shared" si="54"/>
        <v/>
      </c>
    </row>
    <row r="437" spans="1:212" s="12" customFormat="1" ht="15" x14ac:dyDescent="0.15">
      <c r="A437" s="11">
        <v>432</v>
      </c>
      <c r="B437" s="75" t="str" cm="1">
        <f t="array" ref="B437">IF(ISBLANK(INDEX(行,$A437)),"",1)</f>
        <v/>
      </c>
      <c r="C437" s="76" t="str" cm="1">
        <f t="array" ref="C437">IF(ISBLANK(INDEX(伝票日付,$A437)),"",DATEVALUE(INDEX(TEXT(伝票日付,"0!/00!/00"),$A437)))</f>
        <v/>
      </c>
      <c r="D437" s="78" t="str" cm="1">
        <f t="array" ref="D437">IF(ISBLANK(INDEX(注文番号,$A437)),"",INDEX(注文番号,$A437))</f>
        <v/>
      </c>
      <c r="E437" s="75" t="str" cm="1">
        <f t="array" ref="E437">IF(ISBLANK(INDEX(行,$A437)),"",INDEX(行,$A437))</f>
        <v/>
      </c>
      <c r="F437" s="77" t="str" cm="1">
        <f t="array" ref="F437">IF(ISBLANK(INDEX(行,$A437)),"","0001")</f>
        <v/>
      </c>
      <c r="G437" s="83" t="str">
        <f t="shared" si="44"/>
        <v/>
      </c>
      <c r="H437" s="78" t="str" cm="1">
        <f t="array" ref="H437">IF(ISBLANK(INDEX(行,$A437)),"",8)</f>
        <v/>
      </c>
      <c r="I437" s="77" t="str" cm="1">
        <f t="array" ref="I437">IF(ISBLANK(INDEX(行,$A437)),"","      8211")</f>
        <v/>
      </c>
      <c r="J437" s="78" t="str" cm="1">
        <f t="array" ref="J437">IF(ISBLANK(INDEX(行,$A437)),"",8211)</f>
        <v/>
      </c>
      <c r="K437" s="82" t="str">
        <f t="shared" si="45"/>
        <v/>
      </c>
      <c r="L437" s="77" t="str" cm="1">
        <f t="array" ref="L437">IF(ISBLANK(INDEX(枝番,$A437)),"",INDEX(枝番,$A437))</f>
        <v/>
      </c>
      <c r="M437" s="78" t="str" cm="1">
        <f t="array" ref="M437">IF(ISBLANK(INDEX(工種コード,$A437)),"",INDEX(工種コード,$A437))</f>
        <v/>
      </c>
      <c r="N437" s="78" t="str" cm="1">
        <f t="array" ref="N437">IF(ISBLANK(INDEX(注文番号,$A437)),"",INDEX(注文番号,$A437))</f>
        <v/>
      </c>
      <c r="O437" s="75"/>
      <c r="P437" s="80"/>
      <c r="Q437" s="75" t="str" cm="1">
        <f t="array" ref="Q437">IF(ISBLANK(INDEX(行,$A437)),"",0)</f>
        <v/>
      </c>
      <c r="R437" s="77" t="str" cm="1">
        <f t="array" ref="R437">IF(ISBLANK(INDEX(仕入先コード,$A437)),"",INDEX(仕入先コード,$A437))</f>
        <v/>
      </c>
      <c r="S437" s="75" t="str" cm="1">
        <f t="array" ref="S437">IF(ISBLANK(INDEX(行,$A437)),"",0)</f>
        <v/>
      </c>
      <c r="T437" s="75" t="str" cm="1">
        <f t="array" ref="T437">IF(ISBLANK(INDEX(行,$A437)),"",1)</f>
        <v/>
      </c>
      <c r="U437" s="77" t="str" cm="1">
        <f t="array" ref="U437">IF(ISBLANK(INDEX(行,$A437)),"","         1")</f>
        <v/>
      </c>
      <c r="V437" s="75" t="str" cm="1">
        <f t="array" ref="V437">IF(ISBLANK(INDEX(行,$A437)),"",0)</f>
        <v/>
      </c>
      <c r="W437" s="75" t="str" cm="1">
        <f t="array" ref="W437">IF(ISBLANK(INDEX(数量,$A437)),"",INDEX(数量,$A437))</f>
        <v/>
      </c>
      <c r="X437" s="77" t="str" cm="1">
        <f t="array" ref="X437">IF(ISBLANK(INDEX(単位,$A437)),"",INDEX(単位,$A437))</f>
        <v/>
      </c>
      <c r="Y437" s="75" t="str" cm="1">
        <f t="array" ref="Y437">IF(ISBLANK(INDEX(単価,$A437)),"",INDEX(単価,$A437))</f>
        <v/>
      </c>
      <c r="Z437" s="75" t="str" cm="1">
        <f t="array" ref="Z437">IF(ISBLANK(INDEX(行,$A437)),"",W437*Y437)</f>
        <v/>
      </c>
      <c r="AA437" s="75" t="str" cm="1">
        <f t="array" ref="AA437">IF(ISBLANK(INDEX(行,$A437)),"",Z437*AI437/100)</f>
        <v/>
      </c>
      <c r="AB437" s="77"/>
      <c r="AC437" s="77"/>
      <c r="AD437" s="77"/>
      <c r="AE437" s="77"/>
      <c r="AF437" s="77"/>
      <c r="AG437" s="75" t="str" cm="1">
        <f t="array" ref="AG437">IF(ISBLANK(INDEX(行,$A437)),"",1)</f>
        <v/>
      </c>
      <c r="AH437" s="75" t="str" cm="1">
        <f t="array" ref="AH437">IF(ISBLANK(INDEX(行,$A437)),"",1)</f>
        <v/>
      </c>
      <c r="AI437" s="75" t="str" cm="1">
        <f t="array" ref="AI437">IF(ISBLANK(INDEX(税率,$A437)),"",INDEX(税率,$A437))</f>
        <v/>
      </c>
      <c r="AJ437" s="75" t="str" cm="1">
        <f t="array" ref="AJ437">IF(ISBLANK(INDEX(行,$A437)),"",50)</f>
        <v/>
      </c>
      <c r="AK437" s="76" t="str">
        <f t="shared" si="46"/>
        <v/>
      </c>
      <c r="AL437" s="82" t="str" cm="1">
        <f t="array" ref="AL437">IF(ISBLANK(INDEX(品名,$A437)),"",INDEX(品名,$A437))</f>
        <v/>
      </c>
      <c r="AM437" s="75"/>
      <c r="AN437" s="75" t="str" cm="1">
        <f t="array" ref="AN437">IF(ISBLANK(INDEX(行,$A437)),"",0)</f>
        <v/>
      </c>
      <c r="AO437" s="75" t="str" cm="1">
        <f t="array" ref="AO437">IF(ISBLANK(INDEX(行,$A437)),"",0)</f>
        <v/>
      </c>
      <c r="AP437" s="75" t="str" cm="1">
        <f t="array" ref="AP437">IF(ISBLANK(INDEX(行,$A437)),"",0)</f>
        <v/>
      </c>
      <c r="AQ437" s="75" t="str" cm="1">
        <f t="array" ref="AQ437">IF(ISBLANK(INDEX(行,$A437)),"",0)</f>
        <v/>
      </c>
      <c r="AR437" s="75" t="str" cm="1">
        <f t="array" ref="AR437">IF(ISBLANK(INDEX(行,$A437)),"",0)</f>
        <v/>
      </c>
      <c r="AS437" s="75" t="str" cm="1">
        <f t="array" ref="AS437">IF(ISBLANK(INDEX(行,$A437)),"",0)</f>
        <v/>
      </c>
      <c r="AT437" s="75" t="str" cm="1">
        <f t="array" ref="AT437">IF(ISBLANK(INDEX(行,$A437)),"",0)</f>
        <v/>
      </c>
      <c r="AU437" s="75" t="str" cm="1">
        <f t="array" ref="AU437">IF(ISBLANK(INDEX(行,$A437)),"",0)</f>
        <v/>
      </c>
      <c r="AV437" s="75" t="str" cm="1">
        <f t="array" ref="AV437">IF(ISBLANK(INDEX(行,$A437)),"",0)</f>
        <v/>
      </c>
      <c r="AW437" s="75" t="str" cm="1">
        <f t="array" ref="AW437">IF(ISBLANK(INDEX(行,$A437)),"",0)</f>
        <v/>
      </c>
      <c r="AX437" s="75" t="str" cm="1">
        <f t="array" ref="AX437">IF(ISBLANK(INDEX(行,$A437)),"",0)</f>
        <v/>
      </c>
      <c r="AY437" s="75" t="str" cm="1">
        <f t="array" ref="AY437">IF(ISBLANK(INDEX(行,$A437)),"",0)</f>
        <v/>
      </c>
      <c r="AZ437" s="75" t="str" cm="1">
        <f t="array" ref="AZ437">IF(ISBLANK(INDEX(行,$A437)),"",0)</f>
        <v/>
      </c>
      <c r="BA437" s="75" t="str" cm="1">
        <f t="array" ref="BA437">IF(ISBLANK(INDEX(行,$A437)),"",0)</f>
        <v/>
      </c>
      <c r="BB437" s="75" t="str" cm="1">
        <f t="array" ref="BB437">IF(ISBLANK(INDEX(行,$A437)),"",0)</f>
        <v/>
      </c>
      <c r="BC437" s="75" t="str" cm="1">
        <f t="array" ref="BC437">IF(ISBLANK(INDEX(行,$A437)),"",0)</f>
        <v/>
      </c>
      <c r="BD437" s="75" t="str" cm="1">
        <f t="array" ref="BD437">IF(ISBLANK(INDEX(行,$A437)),"",0)</f>
        <v/>
      </c>
      <c r="BE437" s="75" t="str" cm="1">
        <f t="array" ref="BE437">IF(ISBLANK(INDEX(行,$A437)),"",0)</f>
        <v/>
      </c>
      <c r="BF437" s="75" t="str" cm="1">
        <f t="array" ref="BF437">IF(ISBLANK(INDEX(行,$A437)),"",0)</f>
        <v/>
      </c>
      <c r="BG437" s="75" t="str" cm="1">
        <f t="array" ref="BG437">IF(ISBLANK(INDEX(行,$A437)),"",0)</f>
        <v/>
      </c>
      <c r="BH437" s="75" t="str" cm="1">
        <f t="array" ref="BH437">IF(ISBLANK(INDEX(行,$A437)),"",0)</f>
        <v/>
      </c>
      <c r="BI437" s="75" t="str" cm="1">
        <f t="array" ref="BI437">IF(ISBLANK(INDEX(行,$A437)),"",0)</f>
        <v/>
      </c>
      <c r="BJ437" s="75" t="str" cm="1">
        <f t="array" ref="BJ437">IF(ISBLANK(INDEX(行,$A437)),"",0)</f>
        <v/>
      </c>
      <c r="BK437" s="75" t="str" cm="1">
        <f t="array" ref="BK437">IF(ISBLANK(INDEX(行,$A437)),"",0)</f>
        <v/>
      </c>
      <c r="BL437" s="75" t="str" cm="1">
        <f t="array" ref="BL437">IF(ISBLANK(INDEX(行,$A437)),"",0)</f>
        <v/>
      </c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6" t="str" cm="1">
        <f t="array" ref="CQ437">IF(ISBLANK(INDEX(納入年月日,$A437)),"",INDEX(TEXT(納入年月日,"0!/00!/00"),$A437))</f>
        <v/>
      </c>
      <c r="CR437" s="77"/>
      <c r="CS437" s="77"/>
      <c r="CT437" s="77"/>
      <c r="CU437" s="77"/>
      <c r="CV437" s="77"/>
      <c r="CW437" s="77"/>
      <c r="CX437" s="77"/>
      <c r="CY437" s="77"/>
      <c r="CZ437" s="77"/>
      <c r="DA437" s="77" t="str" cm="1">
        <f t="array" ref="DA437">IF(ISBLANK(INDEX(行,$A437)),"","      0001")</f>
        <v/>
      </c>
      <c r="DB437" s="75" t="str" cm="1">
        <f t="array" ref="DB437">IF(ISBLANK(INDEX(行,$A437)),"",4101)</f>
        <v/>
      </c>
      <c r="DC437" s="75" t="str" cm="1">
        <f t="array" ref="DC437">IF(ISBLANK(INDEX(行,$A437)),"",2)</f>
        <v/>
      </c>
      <c r="DD437" s="77" t="str">
        <f t="shared" si="47"/>
        <v/>
      </c>
      <c r="DE437" s="75" t="str" cm="1">
        <f t="array" ref="DE437">IF(ISBLANK(INDEX(行,$A437)),"",0)</f>
        <v/>
      </c>
      <c r="DF437" s="77" t="str">
        <f t="shared" si="48"/>
        <v/>
      </c>
      <c r="DG437" s="77" t="str">
        <f t="shared" si="49"/>
        <v/>
      </c>
      <c r="DH437" s="75" t="str" cm="1">
        <f t="array" ref="DH437">IF(ISBLANK(INDEX(行,$A437)),"",0)</f>
        <v/>
      </c>
      <c r="DI437" s="75" t="str" cm="1">
        <f t="array" ref="DI437">IF(ISBLANK(INDEX(行,$A437)),"",0)</f>
        <v/>
      </c>
      <c r="DJ437" s="77"/>
      <c r="DK437" s="80"/>
      <c r="DL437" s="75" t="str" cm="1">
        <f t="array" ref="DL437">IF(ISBLANK(INDEX(行,$A437)),"",0)</f>
        <v/>
      </c>
      <c r="DM437" s="77" t="str">
        <f t="shared" si="50"/>
        <v/>
      </c>
      <c r="DN437" s="75" t="str" cm="1">
        <f t="array" ref="DN437">IF(ISBLANK(INDEX(行,$A437)),"",0)</f>
        <v/>
      </c>
      <c r="DO437" s="75" t="str" cm="1">
        <f t="array" ref="DO437">IF(ISBLANK(INDEX(行,$A437)),"",0)</f>
        <v/>
      </c>
      <c r="DP437" s="77" t="str" cm="1">
        <f t="array" ref="DP437">IF(ISBLANK(INDEX(行,$A437)),"","         0")</f>
        <v/>
      </c>
      <c r="DQ437" s="75" t="str" cm="1">
        <f t="array" ref="DQ437">IF(ISBLANK(INDEX(行,$A437)),"",0)</f>
        <v/>
      </c>
      <c r="DR437" s="75" t="str" cm="1">
        <f t="array" ref="DR437">IF(ISBLANK(INDEX(行,$A437)),"",0)</f>
        <v/>
      </c>
      <c r="DS437" s="77"/>
      <c r="DT437" s="75" t="str" cm="1">
        <f t="array" ref="DT437">IF(ISBLANK(INDEX(行,$A437)),"",0)</f>
        <v/>
      </c>
      <c r="DU437" s="75" t="str" cm="1">
        <f t="array" ref="DU437">IF(ISBLANK(INDEX(行,$A437)),"",$Z437+$AA437)</f>
        <v/>
      </c>
      <c r="DV437" s="75" t="str" cm="1">
        <f t="array" ref="DV437">IF(ISBLANK(INDEX(行,$A437)),"",0)</f>
        <v/>
      </c>
      <c r="DW437" s="77"/>
      <c r="DX437" s="77"/>
      <c r="DY437" s="77"/>
      <c r="DZ437" s="77"/>
      <c r="EA437" s="77"/>
      <c r="EB437" s="75" t="str" cm="1">
        <f t="array" ref="EB437">IF(ISBLANK(INDEX(行,$A437)),"",2)</f>
        <v/>
      </c>
      <c r="EC437" s="75" t="str" cm="1">
        <f t="array" ref="EC437">IF(ISBLANK(INDEX(行,$A437)),"",1)</f>
        <v/>
      </c>
      <c r="ED437" s="75" t="str" cm="1">
        <f t="array" ref="ED437">IF(ISBLANK(INDEX(行,$A437)),"",0)</f>
        <v/>
      </c>
      <c r="EE437" s="75" t="str" cm="1">
        <f t="array" ref="EE437">IF(ISBLANK(INDEX(行,$A437)),"",0)</f>
        <v/>
      </c>
      <c r="EF437" s="76" t="str">
        <f t="shared" si="51"/>
        <v/>
      </c>
      <c r="EG437" s="77" t="str">
        <f t="shared" si="52"/>
        <v/>
      </c>
      <c r="EH437" s="77"/>
      <c r="EI437" s="75" t="str" cm="1">
        <f t="array" ref="EI437">IF(ISBLANK(INDEX(行,$A437)),"",0)</f>
        <v/>
      </c>
      <c r="EJ437" s="75" t="str" cm="1">
        <f t="array" ref="EJ437">IF(ISBLANK(INDEX(行,$A437)),"",0)</f>
        <v/>
      </c>
      <c r="EK437" s="75" t="str" cm="1">
        <f t="array" ref="EK437">IF(ISBLANK(INDEX(行,$A437)),"",0)</f>
        <v/>
      </c>
      <c r="EL437" s="75" t="str" cm="1">
        <f t="array" ref="EL437">IF(ISBLANK(INDEX(行,$A437)),"",0)</f>
        <v/>
      </c>
      <c r="EM437" s="75" t="str" cm="1">
        <f t="array" ref="EM437">IF(ISBLANK(INDEX(行,$A437)),"",0)</f>
        <v/>
      </c>
      <c r="EN437" s="75" t="str" cm="1">
        <f t="array" ref="EN437">IF(ISBLANK(INDEX(行,$A437)),"",0)</f>
        <v/>
      </c>
      <c r="EO437" s="75" t="str" cm="1">
        <f t="array" ref="EO437">IF(ISBLANK(INDEX(行,$A437)),"",0)</f>
        <v/>
      </c>
      <c r="EP437" s="75" t="str" cm="1">
        <f t="array" ref="EP437">IF(ISBLANK(INDEX(行,$A437)),"",0)</f>
        <v/>
      </c>
      <c r="EQ437" s="75" t="str" cm="1">
        <f t="array" ref="EQ437">IF(ISBLANK(INDEX(行,$A437)),"",0)</f>
        <v/>
      </c>
      <c r="ER437" s="75" t="str" cm="1">
        <f t="array" ref="ER437">IF(ISBLANK(INDEX(行,$A437)),"",0)</f>
        <v/>
      </c>
      <c r="ES437" s="75" t="str" cm="1">
        <f t="array" ref="ES437">IF(ISBLANK(INDEX(行,$A437)),"",0)</f>
        <v/>
      </c>
      <c r="ET437" s="75" t="str" cm="1">
        <f t="array" ref="ET437">IF(ISBLANK(INDEX(行,$A437)),"",0)</f>
        <v/>
      </c>
      <c r="EU437" s="75" t="str" cm="1">
        <f t="array" ref="EU437">IF(ISBLANK(INDEX(行,$A437)),"",0)</f>
        <v/>
      </c>
      <c r="EV437" s="75" t="str" cm="1">
        <f t="array" ref="EV437">IF(ISBLANK(INDEX(行,$A437)),"",0)</f>
        <v/>
      </c>
      <c r="EW437" s="75" t="str" cm="1">
        <f t="array" ref="EW437">IF(ISBLANK(INDEX(行,$A437)),"",0)</f>
        <v/>
      </c>
      <c r="EX437" s="75" t="str" cm="1">
        <f t="array" ref="EX437">IF(ISBLANK(INDEX(行,$A437)),"",0)</f>
        <v/>
      </c>
      <c r="EY437" s="75" t="str" cm="1">
        <f t="array" ref="EY437">IF(ISBLANK(INDEX(行,$A437)),"",0)</f>
        <v/>
      </c>
      <c r="EZ437" s="75" t="str" cm="1">
        <f t="array" ref="EZ437">IF(ISBLANK(INDEX(行,$A437)),"",0)</f>
        <v/>
      </c>
      <c r="FA437" s="75" t="str" cm="1">
        <f t="array" ref="FA437">IF(ISBLANK(INDEX(行,$A437)),"",0)</f>
        <v/>
      </c>
      <c r="FB437" s="75" t="str" cm="1">
        <f t="array" ref="FB437">IF(ISBLANK(INDEX(行,$A437)),"",0)</f>
        <v/>
      </c>
      <c r="FC437" s="75" t="str" cm="1">
        <f t="array" ref="FC437">IF(ISBLANK(INDEX(行,$A437)),"",0)</f>
        <v/>
      </c>
      <c r="FD437" s="75" t="str" cm="1">
        <f t="array" ref="FD437">IF(ISBLANK(INDEX(行,$A437)),"",0)</f>
        <v/>
      </c>
      <c r="FE437" s="75" t="str" cm="1">
        <f t="array" ref="FE437">IF(ISBLANK(INDEX(行,$A437)),"",0)</f>
        <v/>
      </c>
      <c r="FF437" s="75" t="str" cm="1">
        <f t="array" ref="FF437">IF(ISBLANK(INDEX(行,$A437)),"",0)</f>
        <v/>
      </c>
      <c r="FG437" s="75" t="str" cm="1">
        <f t="array" ref="FG437">IF(ISBLANK(INDEX(行,$A437)),"",0)</f>
        <v/>
      </c>
      <c r="FH437" s="77"/>
      <c r="FI437" s="77"/>
      <c r="FJ437" s="77"/>
      <c r="FK437" s="77"/>
      <c r="FL437" s="77"/>
      <c r="FM437" s="77"/>
      <c r="FN437" s="77"/>
      <c r="FO437" s="77"/>
      <c r="FP437" s="77"/>
      <c r="FQ437" s="77"/>
      <c r="FR437" s="77"/>
      <c r="FS437" s="77"/>
      <c r="FT437" s="77"/>
      <c r="FU437" s="77"/>
      <c r="FV437" s="77"/>
      <c r="FW437" s="77"/>
      <c r="FX437" s="77"/>
      <c r="FY437" s="77"/>
      <c r="FZ437" s="77"/>
      <c r="GA437" s="77"/>
      <c r="GB437" s="77"/>
      <c r="GC437" s="77"/>
      <c r="GD437" s="77"/>
      <c r="GE437" s="77"/>
      <c r="GF437" s="77"/>
      <c r="GG437" s="77"/>
      <c r="GH437" s="77"/>
      <c r="GI437" s="77"/>
      <c r="GJ437" s="77"/>
      <c r="GK437" s="77"/>
      <c r="GL437" s="76" t="str">
        <f t="shared" si="53"/>
        <v/>
      </c>
      <c r="GM437" s="77"/>
      <c r="GN437" s="77"/>
      <c r="GO437" s="77"/>
      <c r="GP437" s="77"/>
      <c r="GQ437" s="77"/>
      <c r="GR437" s="77"/>
      <c r="GS437" s="77"/>
      <c r="GT437" s="77"/>
      <c r="GU437" s="77"/>
      <c r="GV437" s="75" t="str" cm="1">
        <f t="array" ref="GV437">IF(ISBLANK(INDEX(行,$A437)),"",1)</f>
        <v/>
      </c>
      <c r="GW437" s="75" t="str" cm="1">
        <f t="array" ref="GW437">IF(ISBLANK(INDEX(行,$A437)),"",1)</f>
        <v/>
      </c>
      <c r="GX437" s="75" t="str" cm="1">
        <f t="array" ref="GX437">IF(ISBLANK(INDEX(行,$A437)),"",0)</f>
        <v/>
      </c>
      <c r="GY437" s="77"/>
      <c r="GZ437" s="77"/>
      <c r="HA437" s="76" t="str" cm="1">
        <f t="array" aca="1" ref="HA437" ca="1">IF(ISBLANK(INDEX(行,$A437)),"",TODAY())</f>
        <v/>
      </c>
      <c r="HB437" s="76" t="str" cm="1">
        <f t="array" aca="1" ref="HB437" ca="1">IF(ISBLANK(INDEX(行,$A437)),"",TODAY())</f>
        <v/>
      </c>
      <c r="HC437" s="78" t="str" cm="1">
        <f t="array" ref="HC437">IF(ISBLANK(INDEX(行,$A437)),"","ADMIN")</f>
        <v/>
      </c>
      <c r="HD437" s="78" t="str">
        <f t="shared" si="54"/>
        <v/>
      </c>
    </row>
    <row r="438" spans="1:212" s="12" customFormat="1" ht="15" x14ac:dyDescent="0.15">
      <c r="A438" s="11">
        <v>433</v>
      </c>
      <c r="B438" s="75" t="str" cm="1">
        <f t="array" ref="B438">IF(ISBLANK(INDEX(行,$A438)),"",1)</f>
        <v/>
      </c>
      <c r="C438" s="76" t="str" cm="1">
        <f t="array" ref="C438">IF(ISBLANK(INDEX(伝票日付,$A438)),"",DATEVALUE(INDEX(TEXT(伝票日付,"0!/00!/00"),$A438)))</f>
        <v/>
      </c>
      <c r="D438" s="78" t="str" cm="1">
        <f t="array" ref="D438">IF(ISBLANK(INDEX(注文番号,$A438)),"",INDEX(注文番号,$A438))</f>
        <v/>
      </c>
      <c r="E438" s="75" t="str" cm="1">
        <f t="array" ref="E438">IF(ISBLANK(INDEX(行,$A438)),"",INDEX(行,$A438))</f>
        <v/>
      </c>
      <c r="F438" s="77" t="str" cm="1">
        <f t="array" ref="F438">IF(ISBLANK(INDEX(行,$A438)),"","0001")</f>
        <v/>
      </c>
      <c r="G438" s="83" t="str">
        <f t="shared" si="44"/>
        <v/>
      </c>
      <c r="H438" s="78" t="str" cm="1">
        <f t="array" ref="H438">IF(ISBLANK(INDEX(行,$A438)),"",8)</f>
        <v/>
      </c>
      <c r="I438" s="77" t="str" cm="1">
        <f t="array" ref="I438">IF(ISBLANK(INDEX(行,$A438)),"","      8211")</f>
        <v/>
      </c>
      <c r="J438" s="78" t="str" cm="1">
        <f t="array" ref="J438">IF(ISBLANK(INDEX(行,$A438)),"",8211)</f>
        <v/>
      </c>
      <c r="K438" s="82" t="str">
        <f t="shared" si="45"/>
        <v/>
      </c>
      <c r="L438" s="77" t="str" cm="1">
        <f t="array" ref="L438">IF(ISBLANK(INDEX(枝番,$A438)),"",INDEX(枝番,$A438))</f>
        <v/>
      </c>
      <c r="M438" s="78" t="str" cm="1">
        <f t="array" ref="M438">IF(ISBLANK(INDEX(工種コード,$A438)),"",INDEX(工種コード,$A438))</f>
        <v/>
      </c>
      <c r="N438" s="78" t="str" cm="1">
        <f t="array" ref="N438">IF(ISBLANK(INDEX(注文番号,$A438)),"",INDEX(注文番号,$A438))</f>
        <v/>
      </c>
      <c r="O438" s="75"/>
      <c r="P438" s="80"/>
      <c r="Q438" s="75" t="str" cm="1">
        <f t="array" ref="Q438">IF(ISBLANK(INDEX(行,$A438)),"",0)</f>
        <v/>
      </c>
      <c r="R438" s="77" t="str" cm="1">
        <f t="array" ref="R438">IF(ISBLANK(INDEX(仕入先コード,$A438)),"",INDEX(仕入先コード,$A438))</f>
        <v/>
      </c>
      <c r="S438" s="75" t="str" cm="1">
        <f t="array" ref="S438">IF(ISBLANK(INDEX(行,$A438)),"",0)</f>
        <v/>
      </c>
      <c r="T438" s="75" t="str" cm="1">
        <f t="array" ref="T438">IF(ISBLANK(INDEX(行,$A438)),"",1)</f>
        <v/>
      </c>
      <c r="U438" s="77" t="str" cm="1">
        <f t="array" ref="U438">IF(ISBLANK(INDEX(行,$A438)),"","         1")</f>
        <v/>
      </c>
      <c r="V438" s="75" t="str" cm="1">
        <f t="array" ref="V438">IF(ISBLANK(INDEX(行,$A438)),"",0)</f>
        <v/>
      </c>
      <c r="W438" s="75" t="str" cm="1">
        <f t="array" ref="W438">IF(ISBLANK(INDEX(数量,$A438)),"",INDEX(数量,$A438))</f>
        <v/>
      </c>
      <c r="X438" s="77" t="str" cm="1">
        <f t="array" ref="X438">IF(ISBLANK(INDEX(単位,$A438)),"",INDEX(単位,$A438))</f>
        <v/>
      </c>
      <c r="Y438" s="75" t="str" cm="1">
        <f t="array" ref="Y438">IF(ISBLANK(INDEX(単価,$A438)),"",INDEX(単価,$A438))</f>
        <v/>
      </c>
      <c r="Z438" s="75" t="str" cm="1">
        <f t="array" ref="Z438">IF(ISBLANK(INDEX(行,$A438)),"",W438*Y438)</f>
        <v/>
      </c>
      <c r="AA438" s="75" t="str" cm="1">
        <f t="array" ref="AA438">IF(ISBLANK(INDEX(行,$A438)),"",Z438*AI438/100)</f>
        <v/>
      </c>
      <c r="AB438" s="77"/>
      <c r="AC438" s="77"/>
      <c r="AD438" s="77"/>
      <c r="AE438" s="77"/>
      <c r="AF438" s="77"/>
      <c r="AG438" s="75" t="str" cm="1">
        <f t="array" ref="AG438">IF(ISBLANK(INDEX(行,$A438)),"",1)</f>
        <v/>
      </c>
      <c r="AH438" s="75" t="str" cm="1">
        <f t="array" ref="AH438">IF(ISBLANK(INDEX(行,$A438)),"",1)</f>
        <v/>
      </c>
      <c r="AI438" s="75" t="str" cm="1">
        <f t="array" ref="AI438">IF(ISBLANK(INDEX(税率,$A438)),"",INDEX(税率,$A438))</f>
        <v/>
      </c>
      <c r="AJ438" s="75" t="str" cm="1">
        <f t="array" ref="AJ438">IF(ISBLANK(INDEX(行,$A438)),"",50)</f>
        <v/>
      </c>
      <c r="AK438" s="76" t="str">
        <f t="shared" si="46"/>
        <v/>
      </c>
      <c r="AL438" s="82" t="str" cm="1">
        <f t="array" ref="AL438">IF(ISBLANK(INDEX(品名,$A438)),"",INDEX(品名,$A438))</f>
        <v/>
      </c>
      <c r="AM438" s="75"/>
      <c r="AN438" s="75" t="str" cm="1">
        <f t="array" ref="AN438">IF(ISBLANK(INDEX(行,$A438)),"",0)</f>
        <v/>
      </c>
      <c r="AO438" s="75" t="str" cm="1">
        <f t="array" ref="AO438">IF(ISBLANK(INDEX(行,$A438)),"",0)</f>
        <v/>
      </c>
      <c r="AP438" s="75" t="str" cm="1">
        <f t="array" ref="AP438">IF(ISBLANK(INDEX(行,$A438)),"",0)</f>
        <v/>
      </c>
      <c r="AQ438" s="75" t="str" cm="1">
        <f t="array" ref="AQ438">IF(ISBLANK(INDEX(行,$A438)),"",0)</f>
        <v/>
      </c>
      <c r="AR438" s="75" t="str" cm="1">
        <f t="array" ref="AR438">IF(ISBLANK(INDEX(行,$A438)),"",0)</f>
        <v/>
      </c>
      <c r="AS438" s="75" t="str" cm="1">
        <f t="array" ref="AS438">IF(ISBLANK(INDEX(行,$A438)),"",0)</f>
        <v/>
      </c>
      <c r="AT438" s="75" t="str" cm="1">
        <f t="array" ref="AT438">IF(ISBLANK(INDEX(行,$A438)),"",0)</f>
        <v/>
      </c>
      <c r="AU438" s="75" t="str" cm="1">
        <f t="array" ref="AU438">IF(ISBLANK(INDEX(行,$A438)),"",0)</f>
        <v/>
      </c>
      <c r="AV438" s="75" t="str" cm="1">
        <f t="array" ref="AV438">IF(ISBLANK(INDEX(行,$A438)),"",0)</f>
        <v/>
      </c>
      <c r="AW438" s="75" t="str" cm="1">
        <f t="array" ref="AW438">IF(ISBLANK(INDEX(行,$A438)),"",0)</f>
        <v/>
      </c>
      <c r="AX438" s="75" t="str" cm="1">
        <f t="array" ref="AX438">IF(ISBLANK(INDEX(行,$A438)),"",0)</f>
        <v/>
      </c>
      <c r="AY438" s="75" t="str" cm="1">
        <f t="array" ref="AY438">IF(ISBLANK(INDEX(行,$A438)),"",0)</f>
        <v/>
      </c>
      <c r="AZ438" s="75" t="str" cm="1">
        <f t="array" ref="AZ438">IF(ISBLANK(INDEX(行,$A438)),"",0)</f>
        <v/>
      </c>
      <c r="BA438" s="75" t="str" cm="1">
        <f t="array" ref="BA438">IF(ISBLANK(INDEX(行,$A438)),"",0)</f>
        <v/>
      </c>
      <c r="BB438" s="75" t="str" cm="1">
        <f t="array" ref="BB438">IF(ISBLANK(INDEX(行,$A438)),"",0)</f>
        <v/>
      </c>
      <c r="BC438" s="75" t="str" cm="1">
        <f t="array" ref="BC438">IF(ISBLANK(INDEX(行,$A438)),"",0)</f>
        <v/>
      </c>
      <c r="BD438" s="75" t="str" cm="1">
        <f t="array" ref="BD438">IF(ISBLANK(INDEX(行,$A438)),"",0)</f>
        <v/>
      </c>
      <c r="BE438" s="75" t="str" cm="1">
        <f t="array" ref="BE438">IF(ISBLANK(INDEX(行,$A438)),"",0)</f>
        <v/>
      </c>
      <c r="BF438" s="75" t="str" cm="1">
        <f t="array" ref="BF438">IF(ISBLANK(INDEX(行,$A438)),"",0)</f>
        <v/>
      </c>
      <c r="BG438" s="75" t="str" cm="1">
        <f t="array" ref="BG438">IF(ISBLANK(INDEX(行,$A438)),"",0)</f>
        <v/>
      </c>
      <c r="BH438" s="75" t="str" cm="1">
        <f t="array" ref="BH438">IF(ISBLANK(INDEX(行,$A438)),"",0)</f>
        <v/>
      </c>
      <c r="BI438" s="75" t="str" cm="1">
        <f t="array" ref="BI438">IF(ISBLANK(INDEX(行,$A438)),"",0)</f>
        <v/>
      </c>
      <c r="BJ438" s="75" t="str" cm="1">
        <f t="array" ref="BJ438">IF(ISBLANK(INDEX(行,$A438)),"",0)</f>
        <v/>
      </c>
      <c r="BK438" s="75" t="str" cm="1">
        <f t="array" ref="BK438">IF(ISBLANK(INDEX(行,$A438)),"",0)</f>
        <v/>
      </c>
      <c r="BL438" s="75" t="str" cm="1">
        <f t="array" ref="BL438">IF(ISBLANK(INDEX(行,$A438)),"",0)</f>
        <v/>
      </c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6" t="str" cm="1">
        <f t="array" ref="CQ438">IF(ISBLANK(INDEX(納入年月日,$A438)),"",INDEX(TEXT(納入年月日,"0!/00!/00"),$A438))</f>
        <v/>
      </c>
      <c r="CR438" s="77"/>
      <c r="CS438" s="77"/>
      <c r="CT438" s="77"/>
      <c r="CU438" s="77"/>
      <c r="CV438" s="77"/>
      <c r="CW438" s="77"/>
      <c r="CX438" s="77"/>
      <c r="CY438" s="77"/>
      <c r="CZ438" s="77"/>
      <c r="DA438" s="77" t="str" cm="1">
        <f t="array" ref="DA438">IF(ISBLANK(INDEX(行,$A438)),"","      0001")</f>
        <v/>
      </c>
      <c r="DB438" s="75" t="str" cm="1">
        <f t="array" ref="DB438">IF(ISBLANK(INDEX(行,$A438)),"",4101)</f>
        <v/>
      </c>
      <c r="DC438" s="75" t="str" cm="1">
        <f t="array" ref="DC438">IF(ISBLANK(INDEX(行,$A438)),"",2)</f>
        <v/>
      </c>
      <c r="DD438" s="77" t="str">
        <f t="shared" si="47"/>
        <v/>
      </c>
      <c r="DE438" s="75" t="str" cm="1">
        <f t="array" ref="DE438">IF(ISBLANK(INDEX(行,$A438)),"",0)</f>
        <v/>
      </c>
      <c r="DF438" s="77" t="str">
        <f t="shared" si="48"/>
        <v/>
      </c>
      <c r="DG438" s="77" t="str">
        <f t="shared" si="49"/>
        <v/>
      </c>
      <c r="DH438" s="75" t="str" cm="1">
        <f t="array" ref="DH438">IF(ISBLANK(INDEX(行,$A438)),"",0)</f>
        <v/>
      </c>
      <c r="DI438" s="75" t="str" cm="1">
        <f t="array" ref="DI438">IF(ISBLANK(INDEX(行,$A438)),"",0)</f>
        <v/>
      </c>
      <c r="DJ438" s="77"/>
      <c r="DK438" s="80"/>
      <c r="DL438" s="75" t="str" cm="1">
        <f t="array" ref="DL438">IF(ISBLANK(INDEX(行,$A438)),"",0)</f>
        <v/>
      </c>
      <c r="DM438" s="77" t="str">
        <f t="shared" si="50"/>
        <v/>
      </c>
      <c r="DN438" s="75" t="str" cm="1">
        <f t="array" ref="DN438">IF(ISBLANK(INDEX(行,$A438)),"",0)</f>
        <v/>
      </c>
      <c r="DO438" s="75" t="str" cm="1">
        <f t="array" ref="DO438">IF(ISBLANK(INDEX(行,$A438)),"",0)</f>
        <v/>
      </c>
      <c r="DP438" s="77" t="str" cm="1">
        <f t="array" ref="DP438">IF(ISBLANK(INDEX(行,$A438)),"","         0")</f>
        <v/>
      </c>
      <c r="DQ438" s="75" t="str" cm="1">
        <f t="array" ref="DQ438">IF(ISBLANK(INDEX(行,$A438)),"",0)</f>
        <v/>
      </c>
      <c r="DR438" s="75" t="str" cm="1">
        <f t="array" ref="DR438">IF(ISBLANK(INDEX(行,$A438)),"",0)</f>
        <v/>
      </c>
      <c r="DS438" s="77"/>
      <c r="DT438" s="75" t="str" cm="1">
        <f t="array" ref="DT438">IF(ISBLANK(INDEX(行,$A438)),"",0)</f>
        <v/>
      </c>
      <c r="DU438" s="75" t="str" cm="1">
        <f t="array" ref="DU438">IF(ISBLANK(INDEX(行,$A438)),"",$Z438+$AA438)</f>
        <v/>
      </c>
      <c r="DV438" s="75" t="str" cm="1">
        <f t="array" ref="DV438">IF(ISBLANK(INDEX(行,$A438)),"",0)</f>
        <v/>
      </c>
      <c r="DW438" s="77"/>
      <c r="DX438" s="77"/>
      <c r="DY438" s="77"/>
      <c r="DZ438" s="77"/>
      <c r="EA438" s="77"/>
      <c r="EB438" s="75" t="str" cm="1">
        <f t="array" ref="EB438">IF(ISBLANK(INDEX(行,$A438)),"",2)</f>
        <v/>
      </c>
      <c r="EC438" s="75" t="str" cm="1">
        <f t="array" ref="EC438">IF(ISBLANK(INDEX(行,$A438)),"",1)</f>
        <v/>
      </c>
      <c r="ED438" s="75" t="str" cm="1">
        <f t="array" ref="ED438">IF(ISBLANK(INDEX(行,$A438)),"",0)</f>
        <v/>
      </c>
      <c r="EE438" s="75" t="str" cm="1">
        <f t="array" ref="EE438">IF(ISBLANK(INDEX(行,$A438)),"",0)</f>
        <v/>
      </c>
      <c r="EF438" s="76" t="str">
        <f t="shared" si="51"/>
        <v/>
      </c>
      <c r="EG438" s="77" t="str">
        <f t="shared" si="52"/>
        <v/>
      </c>
      <c r="EH438" s="77"/>
      <c r="EI438" s="75" t="str" cm="1">
        <f t="array" ref="EI438">IF(ISBLANK(INDEX(行,$A438)),"",0)</f>
        <v/>
      </c>
      <c r="EJ438" s="75" t="str" cm="1">
        <f t="array" ref="EJ438">IF(ISBLANK(INDEX(行,$A438)),"",0)</f>
        <v/>
      </c>
      <c r="EK438" s="75" t="str" cm="1">
        <f t="array" ref="EK438">IF(ISBLANK(INDEX(行,$A438)),"",0)</f>
        <v/>
      </c>
      <c r="EL438" s="75" t="str" cm="1">
        <f t="array" ref="EL438">IF(ISBLANK(INDEX(行,$A438)),"",0)</f>
        <v/>
      </c>
      <c r="EM438" s="75" t="str" cm="1">
        <f t="array" ref="EM438">IF(ISBLANK(INDEX(行,$A438)),"",0)</f>
        <v/>
      </c>
      <c r="EN438" s="75" t="str" cm="1">
        <f t="array" ref="EN438">IF(ISBLANK(INDEX(行,$A438)),"",0)</f>
        <v/>
      </c>
      <c r="EO438" s="75" t="str" cm="1">
        <f t="array" ref="EO438">IF(ISBLANK(INDEX(行,$A438)),"",0)</f>
        <v/>
      </c>
      <c r="EP438" s="75" t="str" cm="1">
        <f t="array" ref="EP438">IF(ISBLANK(INDEX(行,$A438)),"",0)</f>
        <v/>
      </c>
      <c r="EQ438" s="75" t="str" cm="1">
        <f t="array" ref="EQ438">IF(ISBLANK(INDEX(行,$A438)),"",0)</f>
        <v/>
      </c>
      <c r="ER438" s="75" t="str" cm="1">
        <f t="array" ref="ER438">IF(ISBLANK(INDEX(行,$A438)),"",0)</f>
        <v/>
      </c>
      <c r="ES438" s="75" t="str" cm="1">
        <f t="array" ref="ES438">IF(ISBLANK(INDEX(行,$A438)),"",0)</f>
        <v/>
      </c>
      <c r="ET438" s="75" t="str" cm="1">
        <f t="array" ref="ET438">IF(ISBLANK(INDEX(行,$A438)),"",0)</f>
        <v/>
      </c>
      <c r="EU438" s="75" t="str" cm="1">
        <f t="array" ref="EU438">IF(ISBLANK(INDEX(行,$A438)),"",0)</f>
        <v/>
      </c>
      <c r="EV438" s="75" t="str" cm="1">
        <f t="array" ref="EV438">IF(ISBLANK(INDEX(行,$A438)),"",0)</f>
        <v/>
      </c>
      <c r="EW438" s="75" t="str" cm="1">
        <f t="array" ref="EW438">IF(ISBLANK(INDEX(行,$A438)),"",0)</f>
        <v/>
      </c>
      <c r="EX438" s="75" t="str" cm="1">
        <f t="array" ref="EX438">IF(ISBLANK(INDEX(行,$A438)),"",0)</f>
        <v/>
      </c>
      <c r="EY438" s="75" t="str" cm="1">
        <f t="array" ref="EY438">IF(ISBLANK(INDEX(行,$A438)),"",0)</f>
        <v/>
      </c>
      <c r="EZ438" s="75" t="str" cm="1">
        <f t="array" ref="EZ438">IF(ISBLANK(INDEX(行,$A438)),"",0)</f>
        <v/>
      </c>
      <c r="FA438" s="75" t="str" cm="1">
        <f t="array" ref="FA438">IF(ISBLANK(INDEX(行,$A438)),"",0)</f>
        <v/>
      </c>
      <c r="FB438" s="75" t="str" cm="1">
        <f t="array" ref="FB438">IF(ISBLANK(INDEX(行,$A438)),"",0)</f>
        <v/>
      </c>
      <c r="FC438" s="75" t="str" cm="1">
        <f t="array" ref="FC438">IF(ISBLANK(INDEX(行,$A438)),"",0)</f>
        <v/>
      </c>
      <c r="FD438" s="75" t="str" cm="1">
        <f t="array" ref="FD438">IF(ISBLANK(INDEX(行,$A438)),"",0)</f>
        <v/>
      </c>
      <c r="FE438" s="75" t="str" cm="1">
        <f t="array" ref="FE438">IF(ISBLANK(INDEX(行,$A438)),"",0)</f>
        <v/>
      </c>
      <c r="FF438" s="75" t="str" cm="1">
        <f t="array" ref="FF438">IF(ISBLANK(INDEX(行,$A438)),"",0)</f>
        <v/>
      </c>
      <c r="FG438" s="75" t="str" cm="1">
        <f t="array" ref="FG438">IF(ISBLANK(INDEX(行,$A438)),"",0)</f>
        <v/>
      </c>
      <c r="FH438" s="77"/>
      <c r="FI438" s="77"/>
      <c r="FJ438" s="77"/>
      <c r="FK438" s="77"/>
      <c r="FL438" s="77"/>
      <c r="FM438" s="77"/>
      <c r="FN438" s="77"/>
      <c r="FO438" s="77"/>
      <c r="FP438" s="77"/>
      <c r="FQ438" s="77"/>
      <c r="FR438" s="77"/>
      <c r="FS438" s="77"/>
      <c r="FT438" s="77"/>
      <c r="FU438" s="77"/>
      <c r="FV438" s="77"/>
      <c r="FW438" s="77"/>
      <c r="FX438" s="77"/>
      <c r="FY438" s="77"/>
      <c r="FZ438" s="77"/>
      <c r="GA438" s="77"/>
      <c r="GB438" s="77"/>
      <c r="GC438" s="77"/>
      <c r="GD438" s="77"/>
      <c r="GE438" s="77"/>
      <c r="GF438" s="77"/>
      <c r="GG438" s="77"/>
      <c r="GH438" s="77"/>
      <c r="GI438" s="77"/>
      <c r="GJ438" s="77"/>
      <c r="GK438" s="77"/>
      <c r="GL438" s="76" t="str">
        <f t="shared" si="53"/>
        <v/>
      </c>
      <c r="GM438" s="77"/>
      <c r="GN438" s="77"/>
      <c r="GO438" s="77"/>
      <c r="GP438" s="77"/>
      <c r="GQ438" s="77"/>
      <c r="GR438" s="77"/>
      <c r="GS438" s="77"/>
      <c r="GT438" s="77"/>
      <c r="GU438" s="77"/>
      <c r="GV438" s="75" t="str" cm="1">
        <f t="array" ref="GV438">IF(ISBLANK(INDEX(行,$A438)),"",1)</f>
        <v/>
      </c>
      <c r="GW438" s="75" t="str" cm="1">
        <f t="array" ref="GW438">IF(ISBLANK(INDEX(行,$A438)),"",1)</f>
        <v/>
      </c>
      <c r="GX438" s="75" t="str" cm="1">
        <f t="array" ref="GX438">IF(ISBLANK(INDEX(行,$A438)),"",0)</f>
        <v/>
      </c>
      <c r="GY438" s="77"/>
      <c r="GZ438" s="77"/>
      <c r="HA438" s="76" t="str" cm="1">
        <f t="array" aca="1" ref="HA438" ca="1">IF(ISBLANK(INDEX(行,$A438)),"",TODAY())</f>
        <v/>
      </c>
      <c r="HB438" s="76" t="str" cm="1">
        <f t="array" aca="1" ref="HB438" ca="1">IF(ISBLANK(INDEX(行,$A438)),"",TODAY())</f>
        <v/>
      </c>
      <c r="HC438" s="78" t="str" cm="1">
        <f t="array" ref="HC438">IF(ISBLANK(INDEX(行,$A438)),"","ADMIN")</f>
        <v/>
      </c>
      <c r="HD438" s="78" t="str">
        <f t="shared" si="54"/>
        <v/>
      </c>
    </row>
    <row r="439" spans="1:212" s="12" customFormat="1" ht="15" x14ac:dyDescent="0.15">
      <c r="A439" s="11">
        <v>434</v>
      </c>
      <c r="B439" s="75" t="str" cm="1">
        <f t="array" ref="B439">IF(ISBLANK(INDEX(行,$A439)),"",1)</f>
        <v/>
      </c>
      <c r="C439" s="76" t="str" cm="1">
        <f t="array" ref="C439">IF(ISBLANK(INDEX(伝票日付,$A439)),"",DATEVALUE(INDEX(TEXT(伝票日付,"0!/00!/00"),$A439)))</f>
        <v/>
      </c>
      <c r="D439" s="78" t="str" cm="1">
        <f t="array" ref="D439">IF(ISBLANK(INDEX(注文番号,$A439)),"",INDEX(注文番号,$A439))</f>
        <v/>
      </c>
      <c r="E439" s="75" t="str" cm="1">
        <f t="array" ref="E439">IF(ISBLANK(INDEX(行,$A439)),"",INDEX(行,$A439))</f>
        <v/>
      </c>
      <c r="F439" s="77" t="str" cm="1">
        <f t="array" ref="F439">IF(ISBLANK(INDEX(行,$A439)),"","0001")</f>
        <v/>
      </c>
      <c r="G439" s="83" t="str">
        <f t="shared" si="44"/>
        <v/>
      </c>
      <c r="H439" s="78" t="str" cm="1">
        <f t="array" ref="H439">IF(ISBLANK(INDEX(行,$A439)),"",8)</f>
        <v/>
      </c>
      <c r="I439" s="77" t="str" cm="1">
        <f t="array" ref="I439">IF(ISBLANK(INDEX(行,$A439)),"","      8211")</f>
        <v/>
      </c>
      <c r="J439" s="78" t="str" cm="1">
        <f t="array" ref="J439">IF(ISBLANK(INDEX(行,$A439)),"",8211)</f>
        <v/>
      </c>
      <c r="K439" s="82" t="str">
        <f t="shared" si="45"/>
        <v/>
      </c>
      <c r="L439" s="77" t="str" cm="1">
        <f t="array" ref="L439">IF(ISBLANK(INDEX(枝番,$A439)),"",INDEX(枝番,$A439))</f>
        <v/>
      </c>
      <c r="M439" s="78" t="str" cm="1">
        <f t="array" ref="M439">IF(ISBLANK(INDEX(工種コード,$A439)),"",INDEX(工種コード,$A439))</f>
        <v/>
      </c>
      <c r="N439" s="78" t="str" cm="1">
        <f t="array" ref="N439">IF(ISBLANK(INDEX(注文番号,$A439)),"",INDEX(注文番号,$A439))</f>
        <v/>
      </c>
      <c r="O439" s="75"/>
      <c r="P439" s="80"/>
      <c r="Q439" s="75" t="str" cm="1">
        <f t="array" ref="Q439">IF(ISBLANK(INDEX(行,$A439)),"",0)</f>
        <v/>
      </c>
      <c r="R439" s="77" t="str" cm="1">
        <f t="array" ref="R439">IF(ISBLANK(INDEX(仕入先コード,$A439)),"",INDEX(仕入先コード,$A439))</f>
        <v/>
      </c>
      <c r="S439" s="75" t="str" cm="1">
        <f t="array" ref="S439">IF(ISBLANK(INDEX(行,$A439)),"",0)</f>
        <v/>
      </c>
      <c r="T439" s="75" t="str" cm="1">
        <f t="array" ref="T439">IF(ISBLANK(INDEX(行,$A439)),"",1)</f>
        <v/>
      </c>
      <c r="U439" s="77" t="str" cm="1">
        <f t="array" ref="U439">IF(ISBLANK(INDEX(行,$A439)),"","         1")</f>
        <v/>
      </c>
      <c r="V439" s="75" t="str" cm="1">
        <f t="array" ref="V439">IF(ISBLANK(INDEX(行,$A439)),"",0)</f>
        <v/>
      </c>
      <c r="W439" s="75" t="str" cm="1">
        <f t="array" ref="W439">IF(ISBLANK(INDEX(数量,$A439)),"",INDEX(数量,$A439))</f>
        <v/>
      </c>
      <c r="X439" s="77" t="str" cm="1">
        <f t="array" ref="X439">IF(ISBLANK(INDEX(単位,$A439)),"",INDEX(単位,$A439))</f>
        <v/>
      </c>
      <c r="Y439" s="75" t="str" cm="1">
        <f t="array" ref="Y439">IF(ISBLANK(INDEX(単価,$A439)),"",INDEX(単価,$A439))</f>
        <v/>
      </c>
      <c r="Z439" s="75" t="str" cm="1">
        <f t="array" ref="Z439">IF(ISBLANK(INDEX(行,$A439)),"",W439*Y439)</f>
        <v/>
      </c>
      <c r="AA439" s="75" t="str" cm="1">
        <f t="array" ref="AA439">IF(ISBLANK(INDEX(行,$A439)),"",Z439*AI439/100)</f>
        <v/>
      </c>
      <c r="AB439" s="77"/>
      <c r="AC439" s="77"/>
      <c r="AD439" s="77"/>
      <c r="AE439" s="77"/>
      <c r="AF439" s="77"/>
      <c r="AG439" s="75" t="str" cm="1">
        <f t="array" ref="AG439">IF(ISBLANK(INDEX(行,$A439)),"",1)</f>
        <v/>
      </c>
      <c r="AH439" s="75" t="str" cm="1">
        <f t="array" ref="AH439">IF(ISBLANK(INDEX(行,$A439)),"",1)</f>
        <v/>
      </c>
      <c r="AI439" s="75" t="str" cm="1">
        <f t="array" ref="AI439">IF(ISBLANK(INDEX(税率,$A439)),"",INDEX(税率,$A439))</f>
        <v/>
      </c>
      <c r="AJ439" s="75" t="str" cm="1">
        <f t="array" ref="AJ439">IF(ISBLANK(INDEX(行,$A439)),"",50)</f>
        <v/>
      </c>
      <c r="AK439" s="76" t="str">
        <f t="shared" si="46"/>
        <v/>
      </c>
      <c r="AL439" s="82" t="str" cm="1">
        <f t="array" ref="AL439">IF(ISBLANK(INDEX(品名,$A439)),"",INDEX(品名,$A439))</f>
        <v/>
      </c>
      <c r="AM439" s="75"/>
      <c r="AN439" s="75" t="str" cm="1">
        <f t="array" ref="AN439">IF(ISBLANK(INDEX(行,$A439)),"",0)</f>
        <v/>
      </c>
      <c r="AO439" s="75" t="str" cm="1">
        <f t="array" ref="AO439">IF(ISBLANK(INDEX(行,$A439)),"",0)</f>
        <v/>
      </c>
      <c r="AP439" s="75" t="str" cm="1">
        <f t="array" ref="AP439">IF(ISBLANK(INDEX(行,$A439)),"",0)</f>
        <v/>
      </c>
      <c r="AQ439" s="75" t="str" cm="1">
        <f t="array" ref="AQ439">IF(ISBLANK(INDEX(行,$A439)),"",0)</f>
        <v/>
      </c>
      <c r="AR439" s="75" t="str" cm="1">
        <f t="array" ref="AR439">IF(ISBLANK(INDEX(行,$A439)),"",0)</f>
        <v/>
      </c>
      <c r="AS439" s="75" t="str" cm="1">
        <f t="array" ref="AS439">IF(ISBLANK(INDEX(行,$A439)),"",0)</f>
        <v/>
      </c>
      <c r="AT439" s="75" t="str" cm="1">
        <f t="array" ref="AT439">IF(ISBLANK(INDEX(行,$A439)),"",0)</f>
        <v/>
      </c>
      <c r="AU439" s="75" t="str" cm="1">
        <f t="array" ref="AU439">IF(ISBLANK(INDEX(行,$A439)),"",0)</f>
        <v/>
      </c>
      <c r="AV439" s="75" t="str" cm="1">
        <f t="array" ref="AV439">IF(ISBLANK(INDEX(行,$A439)),"",0)</f>
        <v/>
      </c>
      <c r="AW439" s="75" t="str" cm="1">
        <f t="array" ref="AW439">IF(ISBLANK(INDEX(行,$A439)),"",0)</f>
        <v/>
      </c>
      <c r="AX439" s="75" t="str" cm="1">
        <f t="array" ref="AX439">IF(ISBLANK(INDEX(行,$A439)),"",0)</f>
        <v/>
      </c>
      <c r="AY439" s="75" t="str" cm="1">
        <f t="array" ref="AY439">IF(ISBLANK(INDEX(行,$A439)),"",0)</f>
        <v/>
      </c>
      <c r="AZ439" s="75" t="str" cm="1">
        <f t="array" ref="AZ439">IF(ISBLANK(INDEX(行,$A439)),"",0)</f>
        <v/>
      </c>
      <c r="BA439" s="75" t="str" cm="1">
        <f t="array" ref="BA439">IF(ISBLANK(INDEX(行,$A439)),"",0)</f>
        <v/>
      </c>
      <c r="BB439" s="75" t="str" cm="1">
        <f t="array" ref="BB439">IF(ISBLANK(INDEX(行,$A439)),"",0)</f>
        <v/>
      </c>
      <c r="BC439" s="75" t="str" cm="1">
        <f t="array" ref="BC439">IF(ISBLANK(INDEX(行,$A439)),"",0)</f>
        <v/>
      </c>
      <c r="BD439" s="75" t="str" cm="1">
        <f t="array" ref="BD439">IF(ISBLANK(INDEX(行,$A439)),"",0)</f>
        <v/>
      </c>
      <c r="BE439" s="75" t="str" cm="1">
        <f t="array" ref="BE439">IF(ISBLANK(INDEX(行,$A439)),"",0)</f>
        <v/>
      </c>
      <c r="BF439" s="75" t="str" cm="1">
        <f t="array" ref="BF439">IF(ISBLANK(INDEX(行,$A439)),"",0)</f>
        <v/>
      </c>
      <c r="BG439" s="75" t="str" cm="1">
        <f t="array" ref="BG439">IF(ISBLANK(INDEX(行,$A439)),"",0)</f>
        <v/>
      </c>
      <c r="BH439" s="75" t="str" cm="1">
        <f t="array" ref="BH439">IF(ISBLANK(INDEX(行,$A439)),"",0)</f>
        <v/>
      </c>
      <c r="BI439" s="75" t="str" cm="1">
        <f t="array" ref="BI439">IF(ISBLANK(INDEX(行,$A439)),"",0)</f>
        <v/>
      </c>
      <c r="BJ439" s="75" t="str" cm="1">
        <f t="array" ref="BJ439">IF(ISBLANK(INDEX(行,$A439)),"",0)</f>
        <v/>
      </c>
      <c r="BK439" s="75" t="str" cm="1">
        <f t="array" ref="BK439">IF(ISBLANK(INDEX(行,$A439)),"",0)</f>
        <v/>
      </c>
      <c r="BL439" s="75" t="str" cm="1">
        <f t="array" ref="BL439">IF(ISBLANK(INDEX(行,$A439)),"",0)</f>
        <v/>
      </c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6" t="str" cm="1">
        <f t="array" ref="CQ439">IF(ISBLANK(INDEX(納入年月日,$A439)),"",INDEX(TEXT(納入年月日,"0!/00!/00"),$A439))</f>
        <v/>
      </c>
      <c r="CR439" s="77"/>
      <c r="CS439" s="77"/>
      <c r="CT439" s="77"/>
      <c r="CU439" s="77"/>
      <c r="CV439" s="77"/>
      <c r="CW439" s="77"/>
      <c r="CX439" s="77"/>
      <c r="CY439" s="77"/>
      <c r="CZ439" s="77"/>
      <c r="DA439" s="77" t="str" cm="1">
        <f t="array" ref="DA439">IF(ISBLANK(INDEX(行,$A439)),"","      0001")</f>
        <v/>
      </c>
      <c r="DB439" s="75" t="str" cm="1">
        <f t="array" ref="DB439">IF(ISBLANK(INDEX(行,$A439)),"",4101)</f>
        <v/>
      </c>
      <c r="DC439" s="75" t="str" cm="1">
        <f t="array" ref="DC439">IF(ISBLANK(INDEX(行,$A439)),"",2)</f>
        <v/>
      </c>
      <c r="DD439" s="77" t="str">
        <f t="shared" si="47"/>
        <v/>
      </c>
      <c r="DE439" s="75" t="str" cm="1">
        <f t="array" ref="DE439">IF(ISBLANK(INDEX(行,$A439)),"",0)</f>
        <v/>
      </c>
      <c r="DF439" s="77" t="str">
        <f t="shared" si="48"/>
        <v/>
      </c>
      <c r="DG439" s="77" t="str">
        <f t="shared" si="49"/>
        <v/>
      </c>
      <c r="DH439" s="75" t="str" cm="1">
        <f t="array" ref="DH439">IF(ISBLANK(INDEX(行,$A439)),"",0)</f>
        <v/>
      </c>
      <c r="DI439" s="75" t="str" cm="1">
        <f t="array" ref="DI439">IF(ISBLANK(INDEX(行,$A439)),"",0)</f>
        <v/>
      </c>
      <c r="DJ439" s="77"/>
      <c r="DK439" s="80"/>
      <c r="DL439" s="75" t="str" cm="1">
        <f t="array" ref="DL439">IF(ISBLANK(INDEX(行,$A439)),"",0)</f>
        <v/>
      </c>
      <c r="DM439" s="77" t="str">
        <f t="shared" si="50"/>
        <v/>
      </c>
      <c r="DN439" s="75" t="str" cm="1">
        <f t="array" ref="DN439">IF(ISBLANK(INDEX(行,$A439)),"",0)</f>
        <v/>
      </c>
      <c r="DO439" s="75" t="str" cm="1">
        <f t="array" ref="DO439">IF(ISBLANK(INDEX(行,$A439)),"",0)</f>
        <v/>
      </c>
      <c r="DP439" s="77" t="str" cm="1">
        <f t="array" ref="DP439">IF(ISBLANK(INDEX(行,$A439)),"","         0")</f>
        <v/>
      </c>
      <c r="DQ439" s="75" t="str" cm="1">
        <f t="array" ref="DQ439">IF(ISBLANK(INDEX(行,$A439)),"",0)</f>
        <v/>
      </c>
      <c r="DR439" s="75" t="str" cm="1">
        <f t="array" ref="DR439">IF(ISBLANK(INDEX(行,$A439)),"",0)</f>
        <v/>
      </c>
      <c r="DS439" s="77"/>
      <c r="DT439" s="75" t="str" cm="1">
        <f t="array" ref="DT439">IF(ISBLANK(INDEX(行,$A439)),"",0)</f>
        <v/>
      </c>
      <c r="DU439" s="75" t="str" cm="1">
        <f t="array" ref="DU439">IF(ISBLANK(INDEX(行,$A439)),"",$Z439+$AA439)</f>
        <v/>
      </c>
      <c r="DV439" s="75" t="str" cm="1">
        <f t="array" ref="DV439">IF(ISBLANK(INDEX(行,$A439)),"",0)</f>
        <v/>
      </c>
      <c r="DW439" s="77"/>
      <c r="DX439" s="77"/>
      <c r="DY439" s="77"/>
      <c r="DZ439" s="77"/>
      <c r="EA439" s="77"/>
      <c r="EB439" s="75" t="str" cm="1">
        <f t="array" ref="EB439">IF(ISBLANK(INDEX(行,$A439)),"",2)</f>
        <v/>
      </c>
      <c r="EC439" s="75" t="str" cm="1">
        <f t="array" ref="EC439">IF(ISBLANK(INDEX(行,$A439)),"",1)</f>
        <v/>
      </c>
      <c r="ED439" s="75" t="str" cm="1">
        <f t="array" ref="ED439">IF(ISBLANK(INDEX(行,$A439)),"",0)</f>
        <v/>
      </c>
      <c r="EE439" s="75" t="str" cm="1">
        <f t="array" ref="EE439">IF(ISBLANK(INDEX(行,$A439)),"",0)</f>
        <v/>
      </c>
      <c r="EF439" s="76" t="str">
        <f t="shared" si="51"/>
        <v/>
      </c>
      <c r="EG439" s="77" t="str">
        <f t="shared" si="52"/>
        <v/>
      </c>
      <c r="EH439" s="77"/>
      <c r="EI439" s="75" t="str" cm="1">
        <f t="array" ref="EI439">IF(ISBLANK(INDEX(行,$A439)),"",0)</f>
        <v/>
      </c>
      <c r="EJ439" s="75" t="str" cm="1">
        <f t="array" ref="EJ439">IF(ISBLANK(INDEX(行,$A439)),"",0)</f>
        <v/>
      </c>
      <c r="EK439" s="75" t="str" cm="1">
        <f t="array" ref="EK439">IF(ISBLANK(INDEX(行,$A439)),"",0)</f>
        <v/>
      </c>
      <c r="EL439" s="75" t="str" cm="1">
        <f t="array" ref="EL439">IF(ISBLANK(INDEX(行,$A439)),"",0)</f>
        <v/>
      </c>
      <c r="EM439" s="75" t="str" cm="1">
        <f t="array" ref="EM439">IF(ISBLANK(INDEX(行,$A439)),"",0)</f>
        <v/>
      </c>
      <c r="EN439" s="75" t="str" cm="1">
        <f t="array" ref="EN439">IF(ISBLANK(INDEX(行,$A439)),"",0)</f>
        <v/>
      </c>
      <c r="EO439" s="75" t="str" cm="1">
        <f t="array" ref="EO439">IF(ISBLANK(INDEX(行,$A439)),"",0)</f>
        <v/>
      </c>
      <c r="EP439" s="75" t="str" cm="1">
        <f t="array" ref="EP439">IF(ISBLANK(INDEX(行,$A439)),"",0)</f>
        <v/>
      </c>
      <c r="EQ439" s="75" t="str" cm="1">
        <f t="array" ref="EQ439">IF(ISBLANK(INDEX(行,$A439)),"",0)</f>
        <v/>
      </c>
      <c r="ER439" s="75" t="str" cm="1">
        <f t="array" ref="ER439">IF(ISBLANK(INDEX(行,$A439)),"",0)</f>
        <v/>
      </c>
      <c r="ES439" s="75" t="str" cm="1">
        <f t="array" ref="ES439">IF(ISBLANK(INDEX(行,$A439)),"",0)</f>
        <v/>
      </c>
      <c r="ET439" s="75" t="str" cm="1">
        <f t="array" ref="ET439">IF(ISBLANK(INDEX(行,$A439)),"",0)</f>
        <v/>
      </c>
      <c r="EU439" s="75" t="str" cm="1">
        <f t="array" ref="EU439">IF(ISBLANK(INDEX(行,$A439)),"",0)</f>
        <v/>
      </c>
      <c r="EV439" s="75" t="str" cm="1">
        <f t="array" ref="EV439">IF(ISBLANK(INDEX(行,$A439)),"",0)</f>
        <v/>
      </c>
      <c r="EW439" s="75" t="str" cm="1">
        <f t="array" ref="EW439">IF(ISBLANK(INDEX(行,$A439)),"",0)</f>
        <v/>
      </c>
      <c r="EX439" s="75" t="str" cm="1">
        <f t="array" ref="EX439">IF(ISBLANK(INDEX(行,$A439)),"",0)</f>
        <v/>
      </c>
      <c r="EY439" s="75" t="str" cm="1">
        <f t="array" ref="EY439">IF(ISBLANK(INDEX(行,$A439)),"",0)</f>
        <v/>
      </c>
      <c r="EZ439" s="75" t="str" cm="1">
        <f t="array" ref="EZ439">IF(ISBLANK(INDEX(行,$A439)),"",0)</f>
        <v/>
      </c>
      <c r="FA439" s="75" t="str" cm="1">
        <f t="array" ref="FA439">IF(ISBLANK(INDEX(行,$A439)),"",0)</f>
        <v/>
      </c>
      <c r="FB439" s="75" t="str" cm="1">
        <f t="array" ref="FB439">IF(ISBLANK(INDEX(行,$A439)),"",0)</f>
        <v/>
      </c>
      <c r="FC439" s="75" t="str" cm="1">
        <f t="array" ref="FC439">IF(ISBLANK(INDEX(行,$A439)),"",0)</f>
        <v/>
      </c>
      <c r="FD439" s="75" t="str" cm="1">
        <f t="array" ref="FD439">IF(ISBLANK(INDEX(行,$A439)),"",0)</f>
        <v/>
      </c>
      <c r="FE439" s="75" t="str" cm="1">
        <f t="array" ref="FE439">IF(ISBLANK(INDEX(行,$A439)),"",0)</f>
        <v/>
      </c>
      <c r="FF439" s="75" t="str" cm="1">
        <f t="array" ref="FF439">IF(ISBLANK(INDEX(行,$A439)),"",0)</f>
        <v/>
      </c>
      <c r="FG439" s="75" t="str" cm="1">
        <f t="array" ref="FG439">IF(ISBLANK(INDEX(行,$A439)),"",0)</f>
        <v/>
      </c>
      <c r="FH439" s="77"/>
      <c r="FI439" s="77"/>
      <c r="FJ439" s="77"/>
      <c r="FK439" s="77"/>
      <c r="FL439" s="77"/>
      <c r="FM439" s="77"/>
      <c r="FN439" s="77"/>
      <c r="FO439" s="77"/>
      <c r="FP439" s="77"/>
      <c r="FQ439" s="77"/>
      <c r="FR439" s="77"/>
      <c r="FS439" s="77"/>
      <c r="FT439" s="77"/>
      <c r="FU439" s="77"/>
      <c r="FV439" s="77"/>
      <c r="FW439" s="77"/>
      <c r="FX439" s="77"/>
      <c r="FY439" s="77"/>
      <c r="FZ439" s="77"/>
      <c r="GA439" s="77"/>
      <c r="GB439" s="77"/>
      <c r="GC439" s="77"/>
      <c r="GD439" s="77"/>
      <c r="GE439" s="77"/>
      <c r="GF439" s="77"/>
      <c r="GG439" s="77"/>
      <c r="GH439" s="77"/>
      <c r="GI439" s="77"/>
      <c r="GJ439" s="77"/>
      <c r="GK439" s="77"/>
      <c r="GL439" s="76" t="str">
        <f t="shared" si="53"/>
        <v/>
      </c>
      <c r="GM439" s="77"/>
      <c r="GN439" s="77"/>
      <c r="GO439" s="77"/>
      <c r="GP439" s="77"/>
      <c r="GQ439" s="77"/>
      <c r="GR439" s="77"/>
      <c r="GS439" s="77"/>
      <c r="GT439" s="77"/>
      <c r="GU439" s="77"/>
      <c r="GV439" s="75" t="str" cm="1">
        <f t="array" ref="GV439">IF(ISBLANK(INDEX(行,$A439)),"",1)</f>
        <v/>
      </c>
      <c r="GW439" s="75" t="str" cm="1">
        <f t="array" ref="GW439">IF(ISBLANK(INDEX(行,$A439)),"",1)</f>
        <v/>
      </c>
      <c r="GX439" s="75" t="str" cm="1">
        <f t="array" ref="GX439">IF(ISBLANK(INDEX(行,$A439)),"",0)</f>
        <v/>
      </c>
      <c r="GY439" s="77"/>
      <c r="GZ439" s="77"/>
      <c r="HA439" s="76" t="str" cm="1">
        <f t="array" aca="1" ref="HA439" ca="1">IF(ISBLANK(INDEX(行,$A439)),"",TODAY())</f>
        <v/>
      </c>
      <c r="HB439" s="76" t="str" cm="1">
        <f t="array" aca="1" ref="HB439" ca="1">IF(ISBLANK(INDEX(行,$A439)),"",TODAY())</f>
        <v/>
      </c>
      <c r="HC439" s="78" t="str" cm="1">
        <f t="array" ref="HC439">IF(ISBLANK(INDEX(行,$A439)),"","ADMIN")</f>
        <v/>
      </c>
      <c r="HD439" s="78" t="str">
        <f t="shared" si="54"/>
        <v/>
      </c>
    </row>
    <row r="440" spans="1:212" s="12" customFormat="1" ht="15" x14ac:dyDescent="0.15">
      <c r="A440" s="11">
        <v>435</v>
      </c>
      <c r="B440" s="75" t="str" cm="1">
        <f t="array" ref="B440">IF(ISBLANK(INDEX(行,$A440)),"",1)</f>
        <v/>
      </c>
      <c r="C440" s="76" t="str" cm="1">
        <f t="array" ref="C440">IF(ISBLANK(INDEX(伝票日付,$A440)),"",DATEVALUE(INDEX(TEXT(伝票日付,"0!/00!/00"),$A440)))</f>
        <v/>
      </c>
      <c r="D440" s="78" t="str" cm="1">
        <f t="array" ref="D440">IF(ISBLANK(INDEX(注文番号,$A440)),"",INDEX(注文番号,$A440))</f>
        <v/>
      </c>
      <c r="E440" s="75" t="str" cm="1">
        <f t="array" ref="E440">IF(ISBLANK(INDEX(行,$A440)),"",INDEX(行,$A440))</f>
        <v/>
      </c>
      <c r="F440" s="77" t="str" cm="1">
        <f t="array" ref="F440">IF(ISBLANK(INDEX(行,$A440)),"","0001")</f>
        <v/>
      </c>
      <c r="G440" s="83" t="str">
        <f t="shared" si="44"/>
        <v/>
      </c>
      <c r="H440" s="78" t="str" cm="1">
        <f t="array" ref="H440">IF(ISBLANK(INDEX(行,$A440)),"",8)</f>
        <v/>
      </c>
      <c r="I440" s="77" t="str" cm="1">
        <f t="array" ref="I440">IF(ISBLANK(INDEX(行,$A440)),"","      8211")</f>
        <v/>
      </c>
      <c r="J440" s="78" t="str" cm="1">
        <f t="array" ref="J440">IF(ISBLANK(INDEX(行,$A440)),"",8211)</f>
        <v/>
      </c>
      <c r="K440" s="82" t="str">
        <f t="shared" si="45"/>
        <v/>
      </c>
      <c r="L440" s="77" t="str" cm="1">
        <f t="array" ref="L440">IF(ISBLANK(INDEX(枝番,$A440)),"",INDEX(枝番,$A440))</f>
        <v/>
      </c>
      <c r="M440" s="78" t="str" cm="1">
        <f t="array" ref="M440">IF(ISBLANK(INDEX(工種コード,$A440)),"",INDEX(工種コード,$A440))</f>
        <v/>
      </c>
      <c r="N440" s="78" t="str" cm="1">
        <f t="array" ref="N440">IF(ISBLANK(INDEX(注文番号,$A440)),"",INDEX(注文番号,$A440))</f>
        <v/>
      </c>
      <c r="O440" s="75"/>
      <c r="P440" s="80"/>
      <c r="Q440" s="75" t="str" cm="1">
        <f t="array" ref="Q440">IF(ISBLANK(INDEX(行,$A440)),"",0)</f>
        <v/>
      </c>
      <c r="R440" s="77" t="str" cm="1">
        <f t="array" ref="R440">IF(ISBLANK(INDEX(仕入先コード,$A440)),"",INDEX(仕入先コード,$A440))</f>
        <v/>
      </c>
      <c r="S440" s="75" t="str" cm="1">
        <f t="array" ref="S440">IF(ISBLANK(INDEX(行,$A440)),"",0)</f>
        <v/>
      </c>
      <c r="T440" s="75" t="str" cm="1">
        <f t="array" ref="T440">IF(ISBLANK(INDEX(行,$A440)),"",1)</f>
        <v/>
      </c>
      <c r="U440" s="77" t="str" cm="1">
        <f t="array" ref="U440">IF(ISBLANK(INDEX(行,$A440)),"","         1")</f>
        <v/>
      </c>
      <c r="V440" s="75" t="str" cm="1">
        <f t="array" ref="V440">IF(ISBLANK(INDEX(行,$A440)),"",0)</f>
        <v/>
      </c>
      <c r="W440" s="75" t="str" cm="1">
        <f t="array" ref="W440">IF(ISBLANK(INDEX(数量,$A440)),"",INDEX(数量,$A440))</f>
        <v/>
      </c>
      <c r="X440" s="77" t="str" cm="1">
        <f t="array" ref="X440">IF(ISBLANK(INDEX(単位,$A440)),"",INDEX(単位,$A440))</f>
        <v/>
      </c>
      <c r="Y440" s="75" t="str" cm="1">
        <f t="array" ref="Y440">IF(ISBLANK(INDEX(単価,$A440)),"",INDEX(単価,$A440))</f>
        <v/>
      </c>
      <c r="Z440" s="75" t="str" cm="1">
        <f t="array" ref="Z440">IF(ISBLANK(INDEX(行,$A440)),"",W440*Y440)</f>
        <v/>
      </c>
      <c r="AA440" s="75" t="str" cm="1">
        <f t="array" ref="AA440">IF(ISBLANK(INDEX(行,$A440)),"",Z440*AI440/100)</f>
        <v/>
      </c>
      <c r="AB440" s="77"/>
      <c r="AC440" s="77"/>
      <c r="AD440" s="77"/>
      <c r="AE440" s="77"/>
      <c r="AF440" s="77"/>
      <c r="AG440" s="75" t="str" cm="1">
        <f t="array" ref="AG440">IF(ISBLANK(INDEX(行,$A440)),"",1)</f>
        <v/>
      </c>
      <c r="AH440" s="75" t="str" cm="1">
        <f t="array" ref="AH440">IF(ISBLANK(INDEX(行,$A440)),"",1)</f>
        <v/>
      </c>
      <c r="AI440" s="75" t="str" cm="1">
        <f t="array" ref="AI440">IF(ISBLANK(INDEX(税率,$A440)),"",INDEX(税率,$A440))</f>
        <v/>
      </c>
      <c r="AJ440" s="75" t="str" cm="1">
        <f t="array" ref="AJ440">IF(ISBLANK(INDEX(行,$A440)),"",50)</f>
        <v/>
      </c>
      <c r="AK440" s="76" t="str">
        <f t="shared" si="46"/>
        <v/>
      </c>
      <c r="AL440" s="82" t="str" cm="1">
        <f t="array" ref="AL440">IF(ISBLANK(INDEX(品名,$A440)),"",INDEX(品名,$A440))</f>
        <v/>
      </c>
      <c r="AM440" s="75"/>
      <c r="AN440" s="75" t="str" cm="1">
        <f t="array" ref="AN440">IF(ISBLANK(INDEX(行,$A440)),"",0)</f>
        <v/>
      </c>
      <c r="AO440" s="75" t="str" cm="1">
        <f t="array" ref="AO440">IF(ISBLANK(INDEX(行,$A440)),"",0)</f>
        <v/>
      </c>
      <c r="AP440" s="75" t="str" cm="1">
        <f t="array" ref="AP440">IF(ISBLANK(INDEX(行,$A440)),"",0)</f>
        <v/>
      </c>
      <c r="AQ440" s="75" t="str" cm="1">
        <f t="array" ref="AQ440">IF(ISBLANK(INDEX(行,$A440)),"",0)</f>
        <v/>
      </c>
      <c r="AR440" s="75" t="str" cm="1">
        <f t="array" ref="AR440">IF(ISBLANK(INDEX(行,$A440)),"",0)</f>
        <v/>
      </c>
      <c r="AS440" s="75" t="str" cm="1">
        <f t="array" ref="AS440">IF(ISBLANK(INDEX(行,$A440)),"",0)</f>
        <v/>
      </c>
      <c r="AT440" s="75" t="str" cm="1">
        <f t="array" ref="AT440">IF(ISBLANK(INDEX(行,$A440)),"",0)</f>
        <v/>
      </c>
      <c r="AU440" s="75" t="str" cm="1">
        <f t="array" ref="AU440">IF(ISBLANK(INDEX(行,$A440)),"",0)</f>
        <v/>
      </c>
      <c r="AV440" s="75" t="str" cm="1">
        <f t="array" ref="AV440">IF(ISBLANK(INDEX(行,$A440)),"",0)</f>
        <v/>
      </c>
      <c r="AW440" s="75" t="str" cm="1">
        <f t="array" ref="AW440">IF(ISBLANK(INDEX(行,$A440)),"",0)</f>
        <v/>
      </c>
      <c r="AX440" s="75" t="str" cm="1">
        <f t="array" ref="AX440">IF(ISBLANK(INDEX(行,$A440)),"",0)</f>
        <v/>
      </c>
      <c r="AY440" s="75" t="str" cm="1">
        <f t="array" ref="AY440">IF(ISBLANK(INDEX(行,$A440)),"",0)</f>
        <v/>
      </c>
      <c r="AZ440" s="75" t="str" cm="1">
        <f t="array" ref="AZ440">IF(ISBLANK(INDEX(行,$A440)),"",0)</f>
        <v/>
      </c>
      <c r="BA440" s="75" t="str" cm="1">
        <f t="array" ref="BA440">IF(ISBLANK(INDEX(行,$A440)),"",0)</f>
        <v/>
      </c>
      <c r="BB440" s="75" t="str" cm="1">
        <f t="array" ref="BB440">IF(ISBLANK(INDEX(行,$A440)),"",0)</f>
        <v/>
      </c>
      <c r="BC440" s="75" t="str" cm="1">
        <f t="array" ref="BC440">IF(ISBLANK(INDEX(行,$A440)),"",0)</f>
        <v/>
      </c>
      <c r="BD440" s="75" t="str" cm="1">
        <f t="array" ref="BD440">IF(ISBLANK(INDEX(行,$A440)),"",0)</f>
        <v/>
      </c>
      <c r="BE440" s="75" t="str" cm="1">
        <f t="array" ref="BE440">IF(ISBLANK(INDEX(行,$A440)),"",0)</f>
        <v/>
      </c>
      <c r="BF440" s="75" t="str" cm="1">
        <f t="array" ref="BF440">IF(ISBLANK(INDEX(行,$A440)),"",0)</f>
        <v/>
      </c>
      <c r="BG440" s="75" t="str" cm="1">
        <f t="array" ref="BG440">IF(ISBLANK(INDEX(行,$A440)),"",0)</f>
        <v/>
      </c>
      <c r="BH440" s="75" t="str" cm="1">
        <f t="array" ref="BH440">IF(ISBLANK(INDEX(行,$A440)),"",0)</f>
        <v/>
      </c>
      <c r="BI440" s="75" t="str" cm="1">
        <f t="array" ref="BI440">IF(ISBLANK(INDEX(行,$A440)),"",0)</f>
        <v/>
      </c>
      <c r="BJ440" s="75" t="str" cm="1">
        <f t="array" ref="BJ440">IF(ISBLANK(INDEX(行,$A440)),"",0)</f>
        <v/>
      </c>
      <c r="BK440" s="75" t="str" cm="1">
        <f t="array" ref="BK440">IF(ISBLANK(INDEX(行,$A440)),"",0)</f>
        <v/>
      </c>
      <c r="BL440" s="75" t="str" cm="1">
        <f t="array" ref="BL440">IF(ISBLANK(INDEX(行,$A440)),"",0)</f>
        <v/>
      </c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6" t="str" cm="1">
        <f t="array" ref="CQ440">IF(ISBLANK(INDEX(納入年月日,$A440)),"",INDEX(TEXT(納入年月日,"0!/00!/00"),$A440))</f>
        <v/>
      </c>
      <c r="CR440" s="77"/>
      <c r="CS440" s="77"/>
      <c r="CT440" s="77"/>
      <c r="CU440" s="77"/>
      <c r="CV440" s="77"/>
      <c r="CW440" s="77"/>
      <c r="CX440" s="77"/>
      <c r="CY440" s="77"/>
      <c r="CZ440" s="77"/>
      <c r="DA440" s="77" t="str" cm="1">
        <f t="array" ref="DA440">IF(ISBLANK(INDEX(行,$A440)),"","      0001")</f>
        <v/>
      </c>
      <c r="DB440" s="75" t="str" cm="1">
        <f t="array" ref="DB440">IF(ISBLANK(INDEX(行,$A440)),"",4101)</f>
        <v/>
      </c>
      <c r="DC440" s="75" t="str" cm="1">
        <f t="array" ref="DC440">IF(ISBLANK(INDEX(行,$A440)),"",2)</f>
        <v/>
      </c>
      <c r="DD440" s="77" t="str">
        <f t="shared" si="47"/>
        <v/>
      </c>
      <c r="DE440" s="75" t="str" cm="1">
        <f t="array" ref="DE440">IF(ISBLANK(INDEX(行,$A440)),"",0)</f>
        <v/>
      </c>
      <c r="DF440" s="77" t="str">
        <f t="shared" si="48"/>
        <v/>
      </c>
      <c r="DG440" s="77" t="str">
        <f t="shared" si="49"/>
        <v/>
      </c>
      <c r="DH440" s="75" t="str" cm="1">
        <f t="array" ref="DH440">IF(ISBLANK(INDEX(行,$A440)),"",0)</f>
        <v/>
      </c>
      <c r="DI440" s="75" t="str" cm="1">
        <f t="array" ref="DI440">IF(ISBLANK(INDEX(行,$A440)),"",0)</f>
        <v/>
      </c>
      <c r="DJ440" s="77"/>
      <c r="DK440" s="80"/>
      <c r="DL440" s="75" t="str" cm="1">
        <f t="array" ref="DL440">IF(ISBLANK(INDEX(行,$A440)),"",0)</f>
        <v/>
      </c>
      <c r="DM440" s="77" t="str">
        <f t="shared" si="50"/>
        <v/>
      </c>
      <c r="DN440" s="75" t="str" cm="1">
        <f t="array" ref="DN440">IF(ISBLANK(INDEX(行,$A440)),"",0)</f>
        <v/>
      </c>
      <c r="DO440" s="75" t="str" cm="1">
        <f t="array" ref="DO440">IF(ISBLANK(INDEX(行,$A440)),"",0)</f>
        <v/>
      </c>
      <c r="DP440" s="77" t="str" cm="1">
        <f t="array" ref="DP440">IF(ISBLANK(INDEX(行,$A440)),"","         0")</f>
        <v/>
      </c>
      <c r="DQ440" s="75" t="str" cm="1">
        <f t="array" ref="DQ440">IF(ISBLANK(INDEX(行,$A440)),"",0)</f>
        <v/>
      </c>
      <c r="DR440" s="75" t="str" cm="1">
        <f t="array" ref="DR440">IF(ISBLANK(INDEX(行,$A440)),"",0)</f>
        <v/>
      </c>
      <c r="DS440" s="77"/>
      <c r="DT440" s="75" t="str" cm="1">
        <f t="array" ref="DT440">IF(ISBLANK(INDEX(行,$A440)),"",0)</f>
        <v/>
      </c>
      <c r="DU440" s="75" t="str" cm="1">
        <f t="array" ref="DU440">IF(ISBLANK(INDEX(行,$A440)),"",$Z440+$AA440)</f>
        <v/>
      </c>
      <c r="DV440" s="75" t="str" cm="1">
        <f t="array" ref="DV440">IF(ISBLANK(INDEX(行,$A440)),"",0)</f>
        <v/>
      </c>
      <c r="DW440" s="77"/>
      <c r="DX440" s="77"/>
      <c r="DY440" s="77"/>
      <c r="DZ440" s="77"/>
      <c r="EA440" s="77"/>
      <c r="EB440" s="75" t="str" cm="1">
        <f t="array" ref="EB440">IF(ISBLANK(INDEX(行,$A440)),"",2)</f>
        <v/>
      </c>
      <c r="EC440" s="75" t="str" cm="1">
        <f t="array" ref="EC440">IF(ISBLANK(INDEX(行,$A440)),"",1)</f>
        <v/>
      </c>
      <c r="ED440" s="75" t="str" cm="1">
        <f t="array" ref="ED440">IF(ISBLANK(INDEX(行,$A440)),"",0)</f>
        <v/>
      </c>
      <c r="EE440" s="75" t="str" cm="1">
        <f t="array" ref="EE440">IF(ISBLANK(INDEX(行,$A440)),"",0)</f>
        <v/>
      </c>
      <c r="EF440" s="76" t="str">
        <f t="shared" si="51"/>
        <v/>
      </c>
      <c r="EG440" s="77" t="str">
        <f t="shared" si="52"/>
        <v/>
      </c>
      <c r="EH440" s="77"/>
      <c r="EI440" s="75" t="str" cm="1">
        <f t="array" ref="EI440">IF(ISBLANK(INDEX(行,$A440)),"",0)</f>
        <v/>
      </c>
      <c r="EJ440" s="75" t="str" cm="1">
        <f t="array" ref="EJ440">IF(ISBLANK(INDEX(行,$A440)),"",0)</f>
        <v/>
      </c>
      <c r="EK440" s="75" t="str" cm="1">
        <f t="array" ref="EK440">IF(ISBLANK(INDEX(行,$A440)),"",0)</f>
        <v/>
      </c>
      <c r="EL440" s="75" t="str" cm="1">
        <f t="array" ref="EL440">IF(ISBLANK(INDEX(行,$A440)),"",0)</f>
        <v/>
      </c>
      <c r="EM440" s="75" t="str" cm="1">
        <f t="array" ref="EM440">IF(ISBLANK(INDEX(行,$A440)),"",0)</f>
        <v/>
      </c>
      <c r="EN440" s="75" t="str" cm="1">
        <f t="array" ref="EN440">IF(ISBLANK(INDEX(行,$A440)),"",0)</f>
        <v/>
      </c>
      <c r="EO440" s="75" t="str" cm="1">
        <f t="array" ref="EO440">IF(ISBLANK(INDEX(行,$A440)),"",0)</f>
        <v/>
      </c>
      <c r="EP440" s="75" t="str" cm="1">
        <f t="array" ref="EP440">IF(ISBLANK(INDEX(行,$A440)),"",0)</f>
        <v/>
      </c>
      <c r="EQ440" s="75" t="str" cm="1">
        <f t="array" ref="EQ440">IF(ISBLANK(INDEX(行,$A440)),"",0)</f>
        <v/>
      </c>
      <c r="ER440" s="75" t="str" cm="1">
        <f t="array" ref="ER440">IF(ISBLANK(INDEX(行,$A440)),"",0)</f>
        <v/>
      </c>
      <c r="ES440" s="75" t="str" cm="1">
        <f t="array" ref="ES440">IF(ISBLANK(INDEX(行,$A440)),"",0)</f>
        <v/>
      </c>
      <c r="ET440" s="75" t="str" cm="1">
        <f t="array" ref="ET440">IF(ISBLANK(INDEX(行,$A440)),"",0)</f>
        <v/>
      </c>
      <c r="EU440" s="75" t="str" cm="1">
        <f t="array" ref="EU440">IF(ISBLANK(INDEX(行,$A440)),"",0)</f>
        <v/>
      </c>
      <c r="EV440" s="75" t="str" cm="1">
        <f t="array" ref="EV440">IF(ISBLANK(INDEX(行,$A440)),"",0)</f>
        <v/>
      </c>
      <c r="EW440" s="75" t="str" cm="1">
        <f t="array" ref="EW440">IF(ISBLANK(INDEX(行,$A440)),"",0)</f>
        <v/>
      </c>
      <c r="EX440" s="75" t="str" cm="1">
        <f t="array" ref="EX440">IF(ISBLANK(INDEX(行,$A440)),"",0)</f>
        <v/>
      </c>
      <c r="EY440" s="75" t="str" cm="1">
        <f t="array" ref="EY440">IF(ISBLANK(INDEX(行,$A440)),"",0)</f>
        <v/>
      </c>
      <c r="EZ440" s="75" t="str" cm="1">
        <f t="array" ref="EZ440">IF(ISBLANK(INDEX(行,$A440)),"",0)</f>
        <v/>
      </c>
      <c r="FA440" s="75" t="str" cm="1">
        <f t="array" ref="FA440">IF(ISBLANK(INDEX(行,$A440)),"",0)</f>
        <v/>
      </c>
      <c r="FB440" s="75" t="str" cm="1">
        <f t="array" ref="FB440">IF(ISBLANK(INDEX(行,$A440)),"",0)</f>
        <v/>
      </c>
      <c r="FC440" s="75" t="str" cm="1">
        <f t="array" ref="FC440">IF(ISBLANK(INDEX(行,$A440)),"",0)</f>
        <v/>
      </c>
      <c r="FD440" s="75" t="str" cm="1">
        <f t="array" ref="FD440">IF(ISBLANK(INDEX(行,$A440)),"",0)</f>
        <v/>
      </c>
      <c r="FE440" s="75" t="str" cm="1">
        <f t="array" ref="FE440">IF(ISBLANK(INDEX(行,$A440)),"",0)</f>
        <v/>
      </c>
      <c r="FF440" s="75" t="str" cm="1">
        <f t="array" ref="FF440">IF(ISBLANK(INDEX(行,$A440)),"",0)</f>
        <v/>
      </c>
      <c r="FG440" s="75" t="str" cm="1">
        <f t="array" ref="FG440">IF(ISBLANK(INDEX(行,$A440)),"",0)</f>
        <v/>
      </c>
      <c r="FH440" s="77"/>
      <c r="FI440" s="77"/>
      <c r="FJ440" s="77"/>
      <c r="FK440" s="77"/>
      <c r="FL440" s="77"/>
      <c r="FM440" s="77"/>
      <c r="FN440" s="77"/>
      <c r="FO440" s="77"/>
      <c r="FP440" s="77"/>
      <c r="FQ440" s="77"/>
      <c r="FR440" s="77"/>
      <c r="FS440" s="77"/>
      <c r="FT440" s="77"/>
      <c r="FU440" s="77"/>
      <c r="FV440" s="77"/>
      <c r="FW440" s="77"/>
      <c r="FX440" s="77"/>
      <c r="FY440" s="77"/>
      <c r="FZ440" s="77"/>
      <c r="GA440" s="77"/>
      <c r="GB440" s="77"/>
      <c r="GC440" s="77"/>
      <c r="GD440" s="77"/>
      <c r="GE440" s="77"/>
      <c r="GF440" s="77"/>
      <c r="GG440" s="77"/>
      <c r="GH440" s="77"/>
      <c r="GI440" s="77"/>
      <c r="GJ440" s="77"/>
      <c r="GK440" s="77"/>
      <c r="GL440" s="76" t="str">
        <f t="shared" si="53"/>
        <v/>
      </c>
      <c r="GM440" s="77"/>
      <c r="GN440" s="77"/>
      <c r="GO440" s="77"/>
      <c r="GP440" s="77"/>
      <c r="GQ440" s="77"/>
      <c r="GR440" s="77"/>
      <c r="GS440" s="77"/>
      <c r="GT440" s="77"/>
      <c r="GU440" s="77"/>
      <c r="GV440" s="75" t="str" cm="1">
        <f t="array" ref="GV440">IF(ISBLANK(INDEX(行,$A440)),"",1)</f>
        <v/>
      </c>
      <c r="GW440" s="75" t="str" cm="1">
        <f t="array" ref="GW440">IF(ISBLANK(INDEX(行,$A440)),"",1)</f>
        <v/>
      </c>
      <c r="GX440" s="75" t="str" cm="1">
        <f t="array" ref="GX440">IF(ISBLANK(INDEX(行,$A440)),"",0)</f>
        <v/>
      </c>
      <c r="GY440" s="77"/>
      <c r="GZ440" s="77"/>
      <c r="HA440" s="76" t="str" cm="1">
        <f t="array" aca="1" ref="HA440" ca="1">IF(ISBLANK(INDEX(行,$A440)),"",TODAY())</f>
        <v/>
      </c>
      <c r="HB440" s="76" t="str" cm="1">
        <f t="array" aca="1" ref="HB440" ca="1">IF(ISBLANK(INDEX(行,$A440)),"",TODAY())</f>
        <v/>
      </c>
      <c r="HC440" s="78" t="str" cm="1">
        <f t="array" ref="HC440">IF(ISBLANK(INDEX(行,$A440)),"","ADMIN")</f>
        <v/>
      </c>
      <c r="HD440" s="78" t="str">
        <f t="shared" si="54"/>
        <v/>
      </c>
    </row>
    <row r="441" spans="1:212" s="12" customFormat="1" ht="15" x14ac:dyDescent="0.15">
      <c r="A441" s="11">
        <v>436</v>
      </c>
      <c r="B441" s="75" t="str" cm="1">
        <f t="array" ref="B441">IF(ISBLANK(INDEX(行,$A441)),"",1)</f>
        <v/>
      </c>
      <c r="C441" s="76" t="str" cm="1">
        <f t="array" ref="C441">IF(ISBLANK(INDEX(伝票日付,$A441)),"",DATEVALUE(INDEX(TEXT(伝票日付,"0!/00!/00"),$A441)))</f>
        <v/>
      </c>
      <c r="D441" s="78" t="str" cm="1">
        <f t="array" ref="D441">IF(ISBLANK(INDEX(注文番号,$A441)),"",INDEX(注文番号,$A441))</f>
        <v/>
      </c>
      <c r="E441" s="75" t="str" cm="1">
        <f t="array" ref="E441">IF(ISBLANK(INDEX(行,$A441)),"",INDEX(行,$A441))</f>
        <v/>
      </c>
      <c r="F441" s="77" t="str" cm="1">
        <f t="array" ref="F441">IF(ISBLANK(INDEX(行,$A441)),"","0001")</f>
        <v/>
      </c>
      <c r="G441" s="83" t="str">
        <f t="shared" si="44"/>
        <v/>
      </c>
      <c r="H441" s="78" t="str" cm="1">
        <f t="array" ref="H441">IF(ISBLANK(INDEX(行,$A441)),"",8)</f>
        <v/>
      </c>
      <c r="I441" s="77" t="str" cm="1">
        <f t="array" ref="I441">IF(ISBLANK(INDEX(行,$A441)),"","      8211")</f>
        <v/>
      </c>
      <c r="J441" s="78" t="str" cm="1">
        <f t="array" ref="J441">IF(ISBLANK(INDEX(行,$A441)),"",8211)</f>
        <v/>
      </c>
      <c r="K441" s="82" t="str">
        <f t="shared" si="45"/>
        <v/>
      </c>
      <c r="L441" s="77" t="str" cm="1">
        <f t="array" ref="L441">IF(ISBLANK(INDEX(枝番,$A441)),"",INDEX(枝番,$A441))</f>
        <v/>
      </c>
      <c r="M441" s="78" t="str" cm="1">
        <f t="array" ref="M441">IF(ISBLANK(INDEX(工種コード,$A441)),"",INDEX(工種コード,$A441))</f>
        <v/>
      </c>
      <c r="N441" s="78" t="str" cm="1">
        <f t="array" ref="N441">IF(ISBLANK(INDEX(注文番号,$A441)),"",INDEX(注文番号,$A441))</f>
        <v/>
      </c>
      <c r="O441" s="75"/>
      <c r="P441" s="80"/>
      <c r="Q441" s="75" t="str" cm="1">
        <f t="array" ref="Q441">IF(ISBLANK(INDEX(行,$A441)),"",0)</f>
        <v/>
      </c>
      <c r="R441" s="77" t="str" cm="1">
        <f t="array" ref="R441">IF(ISBLANK(INDEX(仕入先コード,$A441)),"",INDEX(仕入先コード,$A441))</f>
        <v/>
      </c>
      <c r="S441" s="75" t="str" cm="1">
        <f t="array" ref="S441">IF(ISBLANK(INDEX(行,$A441)),"",0)</f>
        <v/>
      </c>
      <c r="T441" s="75" t="str" cm="1">
        <f t="array" ref="T441">IF(ISBLANK(INDEX(行,$A441)),"",1)</f>
        <v/>
      </c>
      <c r="U441" s="77" t="str" cm="1">
        <f t="array" ref="U441">IF(ISBLANK(INDEX(行,$A441)),"","         1")</f>
        <v/>
      </c>
      <c r="V441" s="75" t="str" cm="1">
        <f t="array" ref="V441">IF(ISBLANK(INDEX(行,$A441)),"",0)</f>
        <v/>
      </c>
      <c r="W441" s="75" t="str" cm="1">
        <f t="array" ref="W441">IF(ISBLANK(INDEX(数量,$A441)),"",INDEX(数量,$A441))</f>
        <v/>
      </c>
      <c r="X441" s="77" t="str" cm="1">
        <f t="array" ref="X441">IF(ISBLANK(INDEX(単位,$A441)),"",INDEX(単位,$A441))</f>
        <v/>
      </c>
      <c r="Y441" s="75" t="str" cm="1">
        <f t="array" ref="Y441">IF(ISBLANK(INDEX(単価,$A441)),"",INDEX(単価,$A441))</f>
        <v/>
      </c>
      <c r="Z441" s="75" t="str" cm="1">
        <f t="array" ref="Z441">IF(ISBLANK(INDEX(行,$A441)),"",W441*Y441)</f>
        <v/>
      </c>
      <c r="AA441" s="75" t="str" cm="1">
        <f t="array" ref="AA441">IF(ISBLANK(INDEX(行,$A441)),"",Z441*AI441/100)</f>
        <v/>
      </c>
      <c r="AB441" s="77"/>
      <c r="AC441" s="77"/>
      <c r="AD441" s="77"/>
      <c r="AE441" s="77"/>
      <c r="AF441" s="77"/>
      <c r="AG441" s="75" t="str" cm="1">
        <f t="array" ref="AG441">IF(ISBLANK(INDEX(行,$A441)),"",1)</f>
        <v/>
      </c>
      <c r="AH441" s="75" t="str" cm="1">
        <f t="array" ref="AH441">IF(ISBLANK(INDEX(行,$A441)),"",1)</f>
        <v/>
      </c>
      <c r="AI441" s="75" t="str" cm="1">
        <f t="array" ref="AI441">IF(ISBLANK(INDEX(税率,$A441)),"",INDEX(税率,$A441))</f>
        <v/>
      </c>
      <c r="AJ441" s="75" t="str" cm="1">
        <f t="array" ref="AJ441">IF(ISBLANK(INDEX(行,$A441)),"",50)</f>
        <v/>
      </c>
      <c r="AK441" s="76" t="str">
        <f t="shared" si="46"/>
        <v/>
      </c>
      <c r="AL441" s="82" t="str" cm="1">
        <f t="array" ref="AL441">IF(ISBLANK(INDEX(品名,$A441)),"",INDEX(品名,$A441))</f>
        <v/>
      </c>
      <c r="AM441" s="75"/>
      <c r="AN441" s="75" t="str" cm="1">
        <f t="array" ref="AN441">IF(ISBLANK(INDEX(行,$A441)),"",0)</f>
        <v/>
      </c>
      <c r="AO441" s="75" t="str" cm="1">
        <f t="array" ref="AO441">IF(ISBLANK(INDEX(行,$A441)),"",0)</f>
        <v/>
      </c>
      <c r="AP441" s="75" t="str" cm="1">
        <f t="array" ref="AP441">IF(ISBLANK(INDEX(行,$A441)),"",0)</f>
        <v/>
      </c>
      <c r="AQ441" s="75" t="str" cm="1">
        <f t="array" ref="AQ441">IF(ISBLANK(INDEX(行,$A441)),"",0)</f>
        <v/>
      </c>
      <c r="AR441" s="75" t="str" cm="1">
        <f t="array" ref="AR441">IF(ISBLANK(INDEX(行,$A441)),"",0)</f>
        <v/>
      </c>
      <c r="AS441" s="75" t="str" cm="1">
        <f t="array" ref="AS441">IF(ISBLANK(INDEX(行,$A441)),"",0)</f>
        <v/>
      </c>
      <c r="AT441" s="75" t="str" cm="1">
        <f t="array" ref="AT441">IF(ISBLANK(INDEX(行,$A441)),"",0)</f>
        <v/>
      </c>
      <c r="AU441" s="75" t="str" cm="1">
        <f t="array" ref="AU441">IF(ISBLANK(INDEX(行,$A441)),"",0)</f>
        <v/>
      </c>
      <c r="AV441" s="75" t="str" cm="1">
        <f t="array" ref="AV441">IF(ISBLANK(INDEX(行,$A441)),"",0)</f>
        <v/>
      </c>
      <c r="AW441" s="75" t="str" cm="1">
        <f t="array" ref="AW441">IF(ISBLANK(INDEX(行,$A441)),"",0)</f>
        <v/>
      </c>
      <c r="AX441" s="75" t="str" cm="1">
        <f t="array" ref="AX441">IF(ISBLANK(INDEX(行,$A441)),"",0)</f>
        <v/>
      </c>
      <c r="AY441" s="75" t="str" cm="1">
        <f t="array" ref="AY441">IF(ISBLANK(INDEX(行,$A441)),"",0)</f>
        <v/>
      </c>
      <c r="AZ441" s="75" t="str" cm="1">
        <f t="array" ref="AZ441">IF(ISBLANK(INDEX(行,$A441)),"",0)</f>
        <v/>
      </c>
      <c r="BA441" s="75" t="str" cm="1">
        <f t="array" ref="BA441">IF(ISBLANK(INDEX(行,$A441)),"",0)</f>
        <v/>
      </c>
      <c r="BB441" s="75" t="str" cm="1">
        <f t="array" ref="BB441">IF(ISBLANK(INDEX(行,$A441)),"",0)</f>
        <v/>
      </c>
      <c r="BC441" s="75" t="str" cm="1">
        <f t="array" ref="BC441">IF(ISBLANK(INDEX(行,$A441)),"",0)</f>
        <v/>
      </c>
      <c r="BD441" s="75" t="str" cm="1">
        <f t="array" ref="BD441">IF(ISBLANK(INDEX(行,$A441)),"",0)</f>
        <v/>
      </c>
      <c r="BE441" s="75" t="str" cm="1">
        <f t="array" ref="BE441">IF(ISBLANK(INDEX(行,$A441)),"",0)</f>
        <v/>
      </c>
      <c r="BF441" s="75" t="str" cm="1">
        <f t="array" ref="BF441">IF(ISBLANK(INDEX(行,$A441)),"",0)</f>
        <v/>
      </c>
      <c r="BG441" s="75" t="str" cm="1">
        <f t="array" ref="BG441">IF(ISBLANK(INDEX(行,$A441)),"",0)</f>
        <v/>
      </c>
      <c r="BH441" s="75" t="str" cm="1">
        <f t="array" ref="BH441">IF(ISBLANK(INDEX(行,$A441)),"",0)</f>
        <v/>
      </c>
      <c r="BI441" s="75" t="str" cm="1">
        <f t="array" ref="BI441">IF(ISBLANK(INDEX(行,$A441)),"",0)</f>
        <v/>
      </c>
      <c r="BJ441" s="75" t="str" cm="1">
        <f t="array" ref="BJ441">IF(ISBLANK(INDEX(行,$A441)),"",0)</f>
        <v/>
      </c>
      <c r="BK441" s="75" t="str" cm="1">
        <f t="array" ref="BK441">IF(ISBLANK(INDEX(行,$A441)),"",0)</f>
        <v/>
      </c>
      <c r="BL441" s="75" t="str" cm="1">
        <f t="array" ref="BL441">IF(ISBLANK(INDEX(行,$A441)),"",0)</f>
        <v/>
      </c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6" t="str" cm="1">
        <f t="array" ref="CQ441">IF(ISBLANK(INDEX(納入年月日,$A441)),"",INDEX(TEXT(納入年月日,"0!/00!/00"),$A441))</f>
        <v/>
      </c>
      <c r="CR441" s="77"/>
      <c r="CS441" s="77"/>
      <c r="CT441" s="77"/>
      <c r="CU441" s="77"/>
      <c r="CV441" s="77"/>
      <c r="CW441" s="77"/>
      <c r="CX441" s="77"/>
      <c r="CY441" s="77"/>
      <c r="CZ441" s="77"/>
      <c r="DA441" s="77" t="str" cm="1">
        <f t="array" ref="DA441">IF(ISBLANK(INDEX(行,$A441)),"","      0001")</f>
        <v/>
      </c>
      <c r="DB441" s="75" t="str" cm="1">
        <f t="array" ref="DB441">IF(ISBLANK(INDEX(行,$A441)),"",4101)</f>
        <v/>
      </c>
      <c r="DC441" s="75" t="str" cm="1">
        <f t="array" ref="DC441">IF(ISBLANK(INDEX(行,$A441)),"",2)</f>
        <v/>
      </c>
      <c r="DD441" s="77" t="str">
        <f t="shared" si="47"/>
        <v/>
      </c>
      <c r="DE441" s="75" t="str" cm="1">
        <f t="array" ref="DE441">IF(ISBLANK(INDEX(行,$A441)),"",0)</f>
        <v/>
      </c>
      <c r="DF441" s="77" t="str">
        <f t="shared" si="48"/>
        <v/>
      </c>
      <c r="DG441" s="77" t="str">
        <f t="shared" si="49"/>
        <v/>
      </c>
      <c r="DH441" s="75" t="str" cm="1">
        <f t="array" ref="DH441">IF(ISBLANK(INDEX(行,$A441)),"",0)</f>
        <v/>
      </c>
      <c r="DI441" s="75" t="str" cm="1">
        <f t="array" ref="DI441">IF(ISBLANK(INDEX(行,$A441)),"",0)</f>
        <v/>
      </c>
      <c r="DJ441" s="77"/>
      <c r="DK441" s="80"/>
      <c r="DL441" s="75" t="str" cm="1">
        <f t="array" ref="DL441">IF(ISBLANK(INDEX(行,$A441)),"",0)</f>
        <v/>
      </c>
      <c r="DM441" s="77" t="str">
        <f t="shared" si="50"/>
        <v/>
      </c>
      <c r="DN441" s="75" t="str" cm="1">
        <f t="array" ref="DN441">IF(ISBLANK(INDEX(行,$A441)),"",0)</f>
        <v/>
      </c>
      <c r="DO441" s="75" t="str" cm="1">
        <f t="array" ref="DO441">IF(ISBLANK(INDEX(行,$A441)),"",0)</f>
        <v/>
      </c>
      <c r="DP441" s="77" t="str" cm="1">
        <f t="array" ref="DP441">IF(ISBLANK(INDEX(行,$A441)),"","         0")</f>
        <v/>
      </c>
      <c r="DQ441" s="75" t="str" cm="1">
        <f t="array" ref="DQ441">IF(ISBLANK(INDEX(行,$A441)),"",0)</f>
        <v/>
      </c>
      <c r="DR441" s="75" t="str" cm="1">
        <f t="array" ref="DR441">IF(ISBLANK(INDEX(行,$A441)),"",0)</f>
        <v/>
      </c>
      <c r="DS441" s="77"/>
      <c r="DT441" s="75" t="str" cm="1">
        <f t="array" ref="DT441">IF(ISBLANK(INDEX(行,$A441)),"",0)</f>
        <v/>
      </c>
      <c r="DU441" s="75" t="str" cm="1">
        <f t="array" ref="DU441">IF(ISBLANK(INDEX(行,$A441)),"",$Z441+$AA441)</f>
        <v/>
      </c>
      <c r="DV441" s="75" t="str" cm="1">
        <f t="array" ref="DV441">IF(ISBLANK(INDEX(行,$A441)),"",0)</f>
        <v/>
      </c>
      <c r="DW441" s="77"/>
      <c r="DX441" s="77"/>
      <c r="DY441" s="77"/>
      <c r="DZ441" s="77"/>
      <c r="EA441" s="77"/>
      <c r="EB441" s="75" t="str" cm="1">
        <f t="array" ref="EB441">IF(ISBLANK(INDEX(行,$A441)),"",2)</f>
        <v/>
      </c>
      <c r="EC441" s="75" t="str" cm="1">
        <f t="array" ref="EC441">IF(ISBLANK(INDEX(行,$A441)),"",1)</f>
        <v/>
      </c>
      <c r="ED441" s="75" t="str" cm="1">
        <f t="array" ref="ED441">IF(ISBLANK(INDEX(行,$A441)),"",0)</f>
        <v/>
      </c>
      <c r="EE441" s="75" t="str" cm="1">
        <f t="array" ref="EE441">IF(ISBLANK(INDEX(行,$A441)),"",0)</f>
        <v/>
      </c>
      <c r="EF441" s="76" t="str">
        <f t="shared" si="51"/>
        <v/>
      </c>
      <c r="EG441" s="77" t="str">
        <f t="shared" si="52"/>
        <v/>
      </c>
      <c r="EH441" s="77"/>
      <c r="EI441" s="75" t="str" cm="1">
        <f t="array" ref="EI441">IF(ISBLANK(INDEX(行,$A441)),"",0)</f>
        <v/>
      </c>
      <c r="EJ441" s="75" t="str" cm="1">
        <f t="array" ref="EJ441">IF(ISBLANK(INDEX(行,$A441)),"",0)</f>
        <v/>
      </c>
      <c r="EK441" s="75" t="str" cm="1">
        <f t="array" ref="EK441">IF(ISBLANK(INDEX(行,$A441)),"",0)</f>
        <v/>
      </c>
      <c r="EL441" s="75" t="str" cm="1">
        <f t="array" ref="EL441">IF(ISBLANK(INDEX(行,$A441)),"",0)</f>
        <v/>
      </c>
      <c r="EM441" s="75" t="str" cm="1">
        <f t="array" ref="EM441">IF(ISBLANK(INDEX(行,$A441)),"",0)</f>
        <v/>
      </c>
      <c r="EN441" s="75" t="str" cm="1">
        <f t="array" ref="EN441">IF(ISBLANK(INDEX(行,$A441)),"",0)</f>
        <v/>
      </c>
      <c r="EO441" s="75" t="str" cm="1">
        <f t="array" ref="EO441">IF(ISBLANK(INDEX(行,$A441)),"",0)</f>
        <v/>
      </c>
      <c r="EP441" s="75" t="str" cm="1">
        <f t="array" ref="EP441">IF(ISBLANK(INDEX(行,$A441)),"",0)</f>
        <v/>
      </c>
      <c r="EQ441" s="75" t="str" cm="1">
        <f t="array" ref="EQ441">IF(ISBLANK(INDEX(行,$A441)),"",0)</f>
        <v/>
      </c>
      <c r="ER441" s="75" t="str" cm="1">
        <f t="array" ref="ER441">IF(ISBLANK(INDEX(行,$A441)),"",0)</f>
        <v/>
      </c>
      <c r="ES441" s="75" t="str" cm="1">
        <f t="array" ref="ES441">IF(ISBLANK(INDEX(行,$A441)),"",0)</f>
        <v/>
      </c>
      <c r="ET441" s="75" t="str" cm="1">
        <f t="array" ref="ET441">IF(ISBLANK(INDEX(行,$A441)),"",0)</f>
        <v/>
      </c>
      <c r="EU441" s="75" t="str" cm="1">
        <f t="array" ref="EU441">IF(ISBLANK(INDEX(行,$A441)),"",0)</f>
        <v/>
      </c>
      <c r="EV441" s="75" t="str" cm="1">
        <f t="array" ref="EV441">IF(ISBLANK(INDEX(行,$A441)),"",0)</f>
        <v/>
      </c>
      <c r="EW441" s="75" t="str" cm="1">
        <f t="array" ref="EW441">IF(ISBLANK(INDEX(行,$A441)),"",0)</f>
        <v/>
      </c>
      <c r="EX441" s="75" t="str" cm="1">
        <f t="array" ref="EX441">IF(ISBLANK(INDEX(行,$A441)),"",0)</f>
        <v/>
      </c>
      <c r="EY441" s="75" t="str" cm="1">
        <f t="array" ref="EY441">IF(ISBLANK(INDEX(行,$A441)),"",0)</f>
        <v/>
      </c>
      <c r="EZ441" s="75" t="str" cm="1">
        <f t="array" ref="EZ441">IF(ISBLANK(INDEX(行,$A441)),"",0)</f>
        <v/>
      </c>
      <c r="FA441" s="75" t="str" cm="1">
        <f t="array" ref="FA441">IF(ISBLANK(INDEX(行,$A441)),"",0)</f>
        <v/>
      </c>
      <c r="FB441" s="75" t="str" cm="1">
        <f t="array" ref="FB441">IF(ISBLANK(INDEX(行,$A441)),"",0)</f>
        <v/>
      </c>
      <c r="FC441" s="75" t="str" cm="1">
        <f t="array" ref="FC441">IF(ISBLANK(INDEX(行,$A441)),"",0)</f>
        <v/>
      </c>
      <c r="FD441" s="75" t="str" cm="1">
        <f t="array" ref="FD441">IF(ISBLANK(INDEX(行,$A441)),"",0)</f>
        <v/>
      </c>
      <c r="FE441" s="75" t="str" cm="1">
        <f t="array" ref="FE441">IF(ISBLANK(INDEX(行,$A441)),"",0)</f>
        <v/>
      </c>
      <c r="FF441" s="75" t="str" cm="1">
        <f t="array" ref="FF441">IF(ISBLANK(INDEX(行,$A441)),"",0)</f>
        <v/>
      </c>
      <c r="FG441" s="75" t="str" cm="1">
        <f t="array" ref="FG441">IF(ISBLANK(INDEX(行,$A441)),"",0)</f>
        <v/>
      </c>
      <c r="FH441" s="77"/>
      <c r="FI441" s="77"/>
      <c r="FJ441" s="77"/>
      <c r="FK441" s="77"/>
      <c r="FL441" s="77"/>
      <c r="FM441" s="77"/>
      <c r="FN441" s="77"/>
      <c r="FO441" s="77"/>
      <c r="FP441" s="77"/>
      <c r="FQ441" s="77"/>
      <c r="FR441" s="77"/>
      <c r="FS441" s="77"/>
      <c r="FT441" s="77"/>
      <c r="FU441" s="77"/>
      <c r="FV441" s="77"/>
      <c r="FW441" s="77"/>
      <c r="FX441" s="77"/>
      <c r="FY441" s="77"/>
      <c r="FZ441" s="77"/>
      <c r="GA441" s="77"/>
      <c r="GB441" s="77"/>
      <c r="GC441" s="77"/>
      <c r="GD441" s="77"/>
      <c r="GE441" s="77"/>
      <c r="GF441" s="77"/>
      <c r="GG441" s="77"/>
      <c r="GH441" s="77"/>
      <c r="GI441" s="77"/>
      <c r="GJ441" s="77"/>
      <c r="GK441" s="77"/>
      <c r="GL441" s="76" t="str">
        <f t="shared" si="53"/>
        <v/>
      </c>
      <c r="GM441" s="77"/>
      <c r="GN441" s="77"/>
      <c r="GO441" s="77"/>
      <c r="GP441" s="77"/>
      <c r="GQ441" s="77"/>
      <c r="GR441" s="77"/>
      <c r="GS441" s="77"/>
      <c r="GT441" s="77"/>
      <c r="GU441" s="77"/>
      <c r="GV441" s="75" t="str" cm="1">
        <f t="array" ref="GV441">IF(ISBLANK(INDEX(行,$A441)),"",1)</f>
        <v/>
      </c>
      <c r="GW441" s="75" t="str" cm="1">
        <f t="array" ref="GW441">IF(ISBLANK(INDEX(行,$A441)),"",1)</f>
        <v/>
      </c>
      <c r="GX441" s="75" t="str" cm="1">
        <f t="array" ref="GX441">IF(ISBLANK(INDEX(行,$A441)),"",0)</f>
        <v/>
      </c>
      <c r="GY441" s="77"/>
      <c r="GZ441" s="77"/>
      <c r="HA441" s="76" t="str" cm="1">
        <f t="array" aca="1" ref="HA441" ca="1">IF(ISBLANK(INDEX(行,$A441)),"",TODAY())</f>
        <v/>
      </c>
      <c r="HB441" s="76" t="str" cm="1">
        <f t="array" aca="1" ref="HB441" ca="1">IF(ISBLANK(INDEX(行,$A441)),"",TODAY())</f>
        <v/>
      </c>
      <c r="HC441" s="78" t="str" cm="1">
        <f t="array" ref="HC441">IF(ISBLANK(INDEX(行,$A441)),"","ADMIN")</f>
        <v/>
      </c>
      <c r="HD441" s="78" t="str">
        <f t="shared" si="54"/>
        <v/>
      </c>
    </row>
    <row r="442" spans="1:212" s="12" customFormat="1" ht="15" x14ac:dyDescent="0.15">
      <c r="A442" s="11">
        <v>437</v>
      </c>
      <c r="B442" s="75" t="str" cm="1">
        <f t="array" ref="B442">IF(ISBLANK(INDEX(行,$A442)),"",1)</f>
        <v/>
      </c>
      <c r="C442" s="76" t="str" cm="1">
        <f t="array" ref="C442">IF(ISBLANK(INDEX(伝票日付,$A442)),"",DATEVALUE(INDEX(TEXT(伝票日付,"0!/00!/00"),$A442)))</f>
        <v/>
      </c>
      <c r="D442" s="78" t="str" cm="1">
        <f t="array" ref="D442">IF(ISBLANK(INDEX(注文番号,$A442)),"",INDEX(注文番号,$A442))</f>
        <v/>
      </c>
      <c r="E442" s="75" t="str" cm="1">
        <f t="array" ref="E442">IF(ISBLANK(INDEX(行,$A442)),"",INDEX(行,$A442))</f>
        <v/>
      </c>
      <c r="F442" s="77" t="str" cm="1">
        <f t="array" ref="F442">IF(ISBLANK(INDEX(行,$A442)),"","0001")</f>
        <v/>
      </c>
      <c r="G442" s="83" t="str">
        <f t="shared" si="44"/>
        <v/>
      </c>
      <c r="H442" s="78" t="str" cm="1">
        <f t="array" ref="H442">IF(ISBLANK(INDEX(行,$A442)),"",8)</f>
        <v/>
      </c>
      <c r="I442" s="77" t="str" cm="1">
        <f t="array" ref="I442">IF(ISBLANK(INDEX(行,$A442)),"","      8211")</f>
        <v/>
      </c>
      <c r="J442" s="78" t="str" cm="1">
        <f t="array" ref="J442">IF(ISBLANK(INDEX(行,$A442)),"",8211)</f>
        <v/>
      </c>
      <c r="K442" s="82" t="str">
        <f t="shared" si="45"/>
        <v/>
      </c>
      <c r="L442" s="77" t="str" cm="1">
        <f t="array" ref="L442">IF(ISBLANK(INDEX(枝番,$A442)),"",INDEX(枝番,$A442))</f>
        <v/>
      </c>
      <c r="M442" s="78" t="str" cm="1">
        <f t="array" ref="M442">IF(ISBLANK(INDEX(工種コード,$A442)),"",INDEX(工種コード,$A442))</f>
        <v/>
      </c>
      <c r="N442" s="78" t="str" cm="1">
        <f t="array" ref="N442">IF(ISBLANK(INDEX(注文番号,$A442)),"",INDEX(注文番号,$A442))</f>
        <v/>
      </c>
      <c r="O442" s="75"/>
      <c r="P442" s="80"/>
      <c r="Q442" s="75" t="str" cm="1">
        <f t="array" ref="Q442">IF(ISBLANK(INDEX(行,$A442)),"",0)</f>
        <v/>
      </c>
      <c r="R442" s="77" t="str" cm="1">
        <f t="array" ref="R442">IF(ISBLANK(INDEX(仕入先コード,$A442)),"",INDEX(仕入先コード,$A442))</f>
        <v/>
      </c>
      <c r="S442" s="75" t="str" cm="1">
        <f t="array" ref="S442">IF(ISBLANK(INDEX(行,$A442)),"",0)</f>
        <v/>
      </c>
      <c r="T442" s="75" t="str" cm="1">
        <f t="array" ref="T442">IF(ISBLANK(INDEX(行,$A442)),"",1)</f>
        <v/>
      </c>
      <c r="U442" s="77" t="str" cm="1">
        <f t="array" ref="U442">IF(ISBLANK(INDEX(行,$A442)),"","         1")</f>
        <v/>
      </c>
      <c r="V442" s="75" t="str" cm="1">
        <f t="array" ref="V442">IF(ISBLANK(INDEX(行,$A442)),"",0)</f>
        <v/>
      </c>
      <c r="W442" s="75" t="str" cm="1">
        <f t="array" ref="W442">IF(ISBLANK(INDEX(数量,$A442)),"",INDEX(数量,$A442))</f>
        <v/>
      </c>
      <c r="X442" s="77" t="str" cm="1">
        <f t="array" ref="X442">IF(ISBLANK(INDEX(単位,$A442)),"",INDEX(単位,$A442))</f>
        <v/>
      </c>
      <c r="Y442" s="75" t="str" cm="1">
        <f t="array" ref="Y442">IF(ISBLANK(INDEX(単価,$A442)),"",INDEX(単価,$A442))</f>
        <v/>
      </c>
      <c r="Z442" s="75" t="str" cm="1">
        <f t="array" ref="Z442">IF(ISBLANK(INDEX(行,$A442)),"",W442*Y442)</f>
        <v/>
      </c>
      <c r="AA442" s="75" t="str" cm="1">
        <f t="array" ref="AA442">IF(ISBLANK(INDEX(行,$A442)),"",Z442*AI442/100)</f>
        <v/>
      </c>
      <c r="AB442" s="77"/>
      <c r="AC442" s="77"/>
      <c r="AD442" s="77"/>
      <c r="AE442" s="77"/>
      <c r="AF442" s="77"/>
      <c r="AG442" s="75" t="str" cm="1">
        <f t="array" ref="AG442">IF(ISBLANK(INDEX(行,$A442)),"",1)</f>
        <v/>
      </c>
      <c r="AH442" s="75" t="str" cm="1">
        <f t="array" ref="AH442">IF(ISBLANK(INDEX(行,$A442)),"",1)</f>
        <v/>
      </c>
      <c r="AI442" s="75" t="str" cm="1">
        <f t="array" ref="AI442">IF(ISBLANK(INDEX(税率,$A442)),"",INDEX(税率,$A442))</f>
        <v/>
      </c>
      <c r="AJ442" s="75" t="str" cm="1">
        <f t="array" ref="AJ442">IF(ISBLANK(INDEX(行,$A442)),"",50)</f>
        <v/>
      </c>
      <c r="AK442" s="76" t="str">
        <f t="shared" si="46"/>
        <v/>
      </c>
      <c r="AL442" s="82" t="str" cm="1">
        <f t="array" ref="AL442">IF(ISBLANK(INDEX(品名,$A442)),"",INDEX(品名,$A442))</f>
        <v/>
      </c>
      <c r="AM442" s="75"/>
      <c r="AN442" s="75" t="str" cm="1">
        <f t="array" ref="AN442">IF(ISBLANK(INDEX(行,$A442)),"",0)</f>
        <v/>
      </c>
      <c r="AO442" s="75" t="str" cm="1">
        <f t="array" ref="AO442">IF(ISBLANK(INDEX(行,$A442)),"",0)</f>
        <v/>
      </c>
      <c r="AP442" s="75" t="str" cm="1">
        <f t="array" ref="AP442">IF(ISBLANK(INDEX(行,$A442)),"",0)</f>
        <v/>
      </c>
      <c r="AQ442" s="75" t="str" cm="1">
        <f t="array" ref="AQ442">IF(ISBLANK(INDEX(行,$A442)),"",0)</f>
        <v/>
      </c>
      <c r="AR442" s="75" t="str" cm="1">
        <f t="array" ref="AR442">IF(ISBLANK(INDEX(行,$A442)),"",0)</f>
        <v/>
      </c>
      <c r="AS442" s="75" t="str" cm="1">
        <f t="array" ref="AS442">IF(ISBLANK(INDEX(行,$A442)),"",0)</f>
        <v/>
      </c>
      <c r="AT442" s="75" t="str" cm="1">
        <f t="array" ref="AT442">IF(ISBLANK(INDEX(行,$A442)),"",0)</f>
        <v/>
      </c>
      <c r="AU442" s="75" t="str" cm="1">
        <f t="array" ref="AU442">IF(ISBLANK(INDEX(行,$A442)),"",0)</f>
        <v/>
      </c>
      <c r="AV442" s="75" t="str" cm="1">
        <f t="array" ref="AV442">IF(ISBLANK(INDEX(行,$A442)),"",0)</f>
        <v/>
      </c>
      <c r="AW442" s="75" t="str" cm="1">
        <f t="array" ref="AW442">IF(ISBLANK(INDEX(行,$A442)),"",0)</f>
        <v/>
      </c>
      <c r="AX442" s="75" t="str" cm="1">
        <f t="array" ref="AX442">IF(ISBLANK(INDEX(行,$A442)),"",0)</f>
        <v/>
      </c>
      <c r="AY442" s="75" t="str" cm="1">
        <f t="array" ref="AY442">IF(ISBLANK(INDEX(行,$A442)),"",0)</f>
        <v/>
      </c>
      <c r="AZ442" s="75" t="str" cm="1">
        <f t="array" ref="AZ442">IF(ISBLANK(INDEX(行,$A442)),"",0)</f>
        <v/>
      </c>
      <c r="BA442" s="75" t="str" cm="1">
        <f t="array" ref="BA442">IF(ISBLANK(INDEX(行,$A442)),"",0)</f>
        <v/>
      </c>
      <c r="BB442" s="75" t="str" cm="1">
        <f t="array" ref="BB442">IF(ISBLANK(INDEX(行,$A442)),"",0)</f>
        <v/>
      </c>
      <c r="BC442" s="75" t="str" cm="1">
        <f t="array" ref="BC442">IF(ISBLANK(INDEX(行,$A442)),"",0)</f>
        <v/>
      </c>
      <c r="BD442" s="75" t="str" cm="1">
        <f t="array" ref="BD442">IF(ISBLANK(INDEX(行,$A442)),"",0)</f>
        <v/>
      </c>
      <c r="BE442" s="75" t="str" cm="1">
        <f t="array" ref="BE442">IF(ISBLANK(INDEX(行,$A442)),"",0)</f>
        <v/>
      </c>
      <c r="BF442" s="75" t="str" cm="1">
        <f t="array" ref="BF442">IF(ISBLANK(INDEX(行,$A442)),"",0)</f>
        <v/>
      </c>
      <c r="BG442" s="75" t="str" cm="1">
        <f t="array" ref="BG442">IF(ISBLANK(INDEX(行,$A442)),"",0)</f>
        <v/>
      </c>
      <c r="BH442" s="75" t="str" cm="1">
        <f t="array" ref="BH442">IF(ISBLANK(INDEX(行,$A442)),"",0)</f>
        <v/>
      </c>
      <c r="BI442" s="75" t="str" cm="1">
        <f t="array" ref="BI442">IF(ISBLANK(INDEX(行,$A442)),"",0)</f>
        <v/>
      </c>
      <c r="BJ442" s="75" t="str" cm="1">
        <f t="array" ref="BJ442">IF(ISBLANK(INDEX(行,$A442)),"",0)</f>
        <v/>
      </c>
      <c r="BK442" s="75" t="str" cm="1">
        <f t="array" ref="BK442">IF(ISBLANK(INDEX(行,$A442)),"",0)</f>
        <v/>
      </c>
      <c r="BL442" s="75" t="str" cm="1">
        <f t="array" ref="BL442">IF(ISBLANK(INDEX(行,$A442)),"",0)</f>
        <v/>
      </c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6" t="str" cm="1">
        <f t="array" ref="CQ442">IF(ISBLANK(INDEX(納入年月日,$A442)),"",INDEX(TEXT(納入年月日,"0!/00!/00"),$A442))</f>
        <v/>
      </c>
      <c r="CR442" s="77"/>
      <c r="CS442" s="77"/>
      <c r="CT442" s="77"/>
      <c r="CU442" s="77"/>
      <c r="CV442" s="77"/>
      <c r="CW442" s="77"/>
      <c r="CX442" s="77"/>
      <c r="CY442" s="77"/>
      <c r="CZ442" s="77"/>
      <c r="DA442" s="77" t="str" cm="1">
        <f t="array" ref="DA442">IF(ISBLANK(INDEX(行,$A442)),"","      0001")</f>
        <v/>
      </c>
      <c r="DB442" s="75" t="str" cm="1">
        <f t="array" ref="DB442">IF(ISBLANK(INDEX(行,$A442)),"",4101)</f>
        <v/>
      </c>
      <c r="DC442" s="75" t="str" cm="1">
        <f t="array" ref="DC442">IF(ISBLANK(INDEX(行,$A442)),"",2)</f>
        <v/>
      </c>
      <c r="DD442" s="77" t="str">
        <f t="shared" si="47"/>
        <v/>
      </c>
      <c r="DE442" s="75" t="str" cm="1">
        <f t="array" ref="DE442">IF(ISBLANK(INDEX(行,$A442)),"",0)</f>
        <v/>
      </c>
      <c r="DF442" s="77" t="str">
        <f t="shared" si="48"/>
        <v/>
      </c>
      <c r="DG442" s="77" t="str">
        <f t="shared" si="49"/>
        <v/>
      </c>
      <c r="DH442" s="75" t="str" cm="1">
        <f t="array" ref="DH442">IF(ISBLANK(INDEX(行,$A442)),"",0)</f>
        <v/>
      </c>
      <c r="DI442" s="75" t="str" cm="1">
        <f t="array" ref="DI442">IF(ISBLANK(INDEX(行,$A442)),"",0)</f>
        <v/>
      </c>
      <c r="DJ442" s="77"/>
      <c r="DK442" s="80"/>
      <c r="DL442" s="75" t="str" cm="1">
        <f t="array" ref="DL442">IF(ISBLANK(INDEX(行,$A442)),"",0)</f>
        <v/>
      </c>
      <c r="DM442" s="77" t="str">
        <f t="shared" si="50"/>
        <v/>
      </c>
      <c r="DN442" s="75" t="str" cm="1">
        <f t="array" ref="DN442">IF(ISBLANK(INDEX(行,$A442)),"",0)</f>
        <v/>
      </c>
      <c r="DO442" s="75" t="str" cm="1">
        <f t="array" ref="DO442">IF(ISBLANK(INDEX(行,$A442)),"",0)</f>
        <v/>
      </c>
      <c r="DP442" s="77" t="str" cm="1">
        <f t="array" ref="DP442">IF(ISBLANK(INDEX(行,$A442)),"","         0")</f>
        <v/>
      </c>
      <c r="DQ442" s="75" t="str" cm="1">
        <f t="array" ref="DQ442">IF(ISBLANK(INDEX(行,$A442)),"",0)</f>
        <v/>
      </c>
      <c r="DR442" s="75" t="str" cm="1">
        <f t="array" ref="DR442">IF(ISBLANK(INDEX(行,$A442)),"",0)</f>
        <v/>
      </c>
      <c r="DS442" s="77"/>
      <c r="DT442" s="75" t="str" cm="1">
        <f t="array" ref="DT442">IF(ISBLANK(INDEX(行,$A442)),"",0)</f>
        <v/>
      </c>
      <c r="DU442" s="75" t="str" cm="1">
        <f t="array" ref="DU442">IF(ISBLANK(INDEX(行,$A442)),"",$Z442+$AA442)</f>
        <v/>
      </c>
      <c r="DV442" s="75" t="str" cm="1">
        <f t="array" ref="DV442">IF(ISBLANK(INDEX(行,$A442)),"",0)</f>
        <v/>
      </c>
      <c r="DW442" s="77"/>
      <c r="DX442" s="77"/>
      <c r="DY442" s="77"/>
      <c r="DZ442" s="77"/>
      <c r="EA442" s="77"/>
      <c r="EB442" s="75" t="str" cm="1">
        <f t="array" ref="EB442">IF(ISBLANK(INDEX(行,$A442)),"",2)</f>
        <v/>
      </c>
      <c r="EC442" s="75" t="str" cm="1">
        <f t="array" ref="EC442">IF(ISBLANK(INDEX(行,$A442)),"",1)</f>
        <v/>
      </c>
      <c r="ED442" s="75" t="str" cm="1">
        <f t="array" ref="ED442">IF(ISBLANK(INDEX(行,$A442)),"",0)</f>
        <v/>
      </c>
      <c r="EE442" s="75" t="str" cm="1">
        <f t="array" ref="EE442">IF(ISBLANK(INDEX(行,$A442)),"",0)</f>
        <v/>
      </c>
      <c r="EF442" s="76" t="str">
        <f t="shared" si="51"/>
        <v/>
      </c>
      <c r="EG442" s="77" t="str">
        <f t="shared" si="52"/>
        <v/>
      </c>
      <c r="EH442" s="77"/>
      <c r="EI442" s="75" t="str" cm="1">
        <f t="array" ref="EI442">IF(ISBLANK(INDEX(行,$A442)),"",0)</f>
        <v/>
      </c>
      <c r="EJ442" s="75" t="str" cm="1">
        <f t="array" ref="EJ442">IF(ISBLANK(INDEX(行,$A442)),"",0)</f>
        <v/>
      </c>
      <c r="EK442" s="75" t="str" cm="1">
        <f t="array" ref="EK442">IF(ISBLANK(INDEX(行,$A442)),"",0)</f>
        <v/>
      </c>
      <c r="EL442" s="75" t="str" cm="1">
        <f t="array" ref="EL442">IF(ISBLANK(INDEX(行,$A442)),"",0)</f>
        <v/>
      </c>
      <c r="EM442" s="75" t="str" cm="1">
        <f t="array" ref="EM442">IF(ISBLANK(INDEX(行,$A442)),"",0)</f>
        <v/>
      </c>
      <c r="EN442" s="75" t="str" cm="1">
        <f t="array" ref="EN442">IF(ISBLANK(INDEX(行,$A442)),"",0)</f>
        <v/>
      </c>
      <c r="EO442" s="75" t="str" cm="1">
        <f t="array" ref="EO442">IF(ISBLANK(INDEX(行,$A442)),"",0)</f>
        <v/>
      </c>
      <c r="EP442" s="75" t="str" cm="1">
        <f t="array" ref="EP442">IF(ISBLANK(INDEX(行,$A442)),"",0)</f>
        <v/>
      </c>
      <c r="EQ442" s="75" t="str" cm="1">
        <f t="array" ref="EQ442">IF(ISBLANK(INDEX(行,$A442)),"",0)</f>
        <v/>
      </c>
      <c r="ER442" s="75" t="str" cm="1">
        <f t="array" ref="ER442">IF(ISBLANK(INDEX(行,$A442)),"",0)</f>
        <v/>
      </c>
      <c r="ES442" s="75" t="str" cm="1">
        <f t="array" ref="ES442">IF(ISBLANK(INDEX(行,$A442)),"",0)</f>
        <v/>
      </c>
      <c r="ET442" s="75" t="str" cm="1">
        <f t="array" ref="ET442">IF(ISBLANK(INDEX(行,$A442)),"",0)</f>
        <v/>
      </c>
      <c r="EU442" s="75" t="str" cm="1">
        <f t="array" ref="EU442">IF(ISBLANK(INDEX(行,$A442)),"",0)</f>
        <v/>
      </c>
      <c r="EV442" s="75" t="str" cm="1">
        <f t="array" ref="EV442">IF(ISBLANK(INDEX(行,$A442)),"",0)</f>
        <v/>
      </c>
      <c r="EW442" s="75" t="str" cm="1">
        <f t="array" ref="EW442">IF(ISBLANK(INDEX(行,$A442)),"",0)</f>
        <v/>
      </c>
      <c r="EX442" s="75" t="str" cm="1">
        <f t="array" ref="EX442">IF(ISBLANK(INDEX(行,$A442)),"",0)</f>
        <v/>
      </c>
      <c r="EY442" s="75" t="str" cm="1">
        <f t="array" ref="EY442">IF(ISBLANK(INDEX(行,$A442)),"",0)</f>
        <v/>
      </c>
      <c r="EZ442" s="75" t="str" cm="1">
        <f t="array" ref="EZ442">IF(ISBLANK(INDEX(行,$A442)),"",0)</f>
        <v/>
      </c>
      <c r="FA442" s="75" t="str" cm="1">
        <f t="array" ref="FA442">IF(ISBLANK(INDEX(行,$A442)),"",0)</f>
        <v/>
      </c>
      <c r="FB442" s="75" t="str" cm="1">
        <f t="array" ref="FB442">IF(ISBLANK(INDEX(行,$A442)),"",0)</f>
        <v/>
      </c>
      <c r="FC442" s="75" t="str" cm="1">
        <f t="array" ref="FC442">IF(ISBLANK(INDEX(行,$A442)),"",0)</f>
        <v/>
      </c>
      <c r="FD442" s="75" t="str" cm="1">
        <f t="array" ref="FD442">IF(ISBLANK(INDEX(行,$A442)),"",0)</f>
        <v/>
      </c>
      <c r="FE442" s="75" t="str" cm="1">
        <f t="array" ref="FE442">IF(ISBLANK(INDEX(行,$A442)),"",0)</f>
        <v/>
      </c>
      <c r="FF442" s="75" t="str" cm="1">
        <f t="array" ref="FF442">IF(ISBLANK(INDEX(行,$A442)),"",0)</f>
        <v/>
      </c>
      <c r="FG442" s="75" t="str" cm="1">
        <f t="array" ref="FG442">IF(ISBLANK(INDEX(行,$A442)),"",0)</f>
        <v/>
      </c>
      <c r="FH442" s="77"/>
      <c r="FI442" s="77"/>
      <c r="FJ442" s="77"/>
      <c r="FK442" s="77"/>
      <c r="FL442" s="77"/>
      <c r="FM442" s="77"/>
      <c r="FN442" s="77"/>
      <c r="FO442" s="77"/>
      <c r="FP442" s="77"/>
      <c r="FQ442" s="77"/>
      <c r="FR442" s="77"/>
      <c r="FS442" s="77"/>
      <c r="FT442" s="77"/>
      <c r="FU442" s="77"/>
      <c r="FV442" s="77"/>
      <c r="FW442" s="77"/>
      <c r="FX442" s="77"/>
      <c r="FY442" s="77"/>
      <c r="FZ442" s="77"/>
      <c r="GA442" s="77"/>
      <c r="GB442" s="77"/>
      <c r="GC442" s="77"/>
      <c r="GD442" s="77"/>
      <c r="GE442" s="77"/>
      <c r="GF442" s="77"/>
      <c r="GG442" s="77"/>
      <c r="GH442" s="77"/>
      <c r="GI442" s="77"/>
      <c r="GJ442" s="77"/>
      <c r="GK442" s="77"/>
      <c r="GL442" s="76" t="str">
        <f t="shared" si="53"/>
        <v/>
      </c>
      <c r="GM442" s="77"/>
      <c r="GN442" s="77"/>
      <c r="GO442" s="77"/>
      <c r="GP442" s="77"/>
      <c r="GQ442" s="77"/>
      <c r="GR442" s="77"/>
      <c r="GS442" s="77"/>
      <c r="GT442" s="77"/>
      <c r="GU442" s="77"/>
      <c r="GV442" s="75" t="str" cm="1">
        <f t="array" ref="GV442">IF(ISBLANK(INDEX(行,$A442)),"",1)</f>
        <v/>
      </c>
      <c r="GW442" s="75" t="str" cm="1">
        <f t="array" ref="GW442">IF(ISBLANK(INDEX(行,$A442)),"",1)</f>
        <v/>
      </c>
      <c r="GX442" s="75" t="str" cm="1">
        <f t="array" ref="GX442">IF(ISBLANK(INDEX(行,$A442)),"",0)</f>
        <v/>
      </c>
      <c r="GY442" s="77"/>
      <c r="GZ442" s="77"/>
      <c r="HA442" s="76" t="str" cm="1">
        <f t="array" aca="1" ref="HA442" ca="1">IF(ISBLANK(INDEX(行,$A442)),"",TODAY())</f>
        <v/>
      </c>
      <c r="HB442" s="76" t="str" cm="1">
        <f t="array" aca="1" ref="HB442" ca="1">IF(ISBLANK(INDEX(行,$A442)),"",TODAY())</f>
        <v/>
      </c>
      <c r="HC442" s="78" t="str" cm="1">
        <f t="array" ref="HC442">IF(ISBLANK(INDEX(行,$A442)),"","ADMIN")</f>
        <v/>
      </c>
      <c r="HD442" s="78" t="str">
        <f t="shared" si="54"/>
        <v/>
      </c>
    </row>
    <row r="443" spans="1:212" s="12" customFormat="1" ht="15" x14ac:dyDescent="0.15">
      <c r="A443" s="11">
        <v>438</v>
      </c>
      <c r="B443" s="75" t="str" cm="1">
        <f t="array" ref="B443">IF(ISBLANK(INDEX(行,$A443)),"",1)</f>
        <v/>
      </c>
      <c r="C443" s="76" t="str" cm="1">
        <f t="array" ref="C443">IF(ISBLANK(INDEX(伝票日付,$A443)),"",DATEVALUE(INDEX(TEXT(伝票日付,"0!/00!/00"),$A443)))</f>
        <v/>
      </c>
      <c r="D443" s="78" t="str" cm="1">
        <f t="array" ref="D443">IF(ISBLANK(INDEX(注文番号,$A443)),"",INDEX(注文番号,$A443))</f>
        <v/>
      </c>
      <c r="E443" s="75" t="str" cm="1">
        <f t="array" ref="E443">IF(ISBLANK(INDEX(行,$A443)),"",INDEX(行,$A443))</f>
        <v/>
      </c>
      <c r="F443" s="77" t="str" cm="1">
        <f t="array" ref="F443">IF(ISBLANK(INDEX(行,$A443)),"","0001")</f>
        <v/>
      </c>
      <c r="G443" s="83" t="str">
        <f t="shared" si="44"/>
        <v/>
      </c>
      <c r="H443" s="78" t="str" cm="1">
        <f t="array" ref="H443">IF(ISBLANK(INDEX(行,$A443)),"",8)</f>
        <v/>
      </c>
      <c r="I443" s="77" t="str" cm="1">
        <f t="array" ref="I443">IF(ISBLANK(INDEX(行,$A443)),"","      8211")</f>
        <v/>
      </c>
      <c r="J443" s="78" t="str" cm="1">
        <f t="array" ref="J443">IF(ISBLANK(INDEX(行,$A443)),"",8211)</f>
        <v/>
      </c>
      <c r="K443" s="82" t="str">
        <f t="shared" si="45"/>
        <v/>
      </c>
      <c r="L443" s="77" t="str" cm="1">
        <f t="array" ref="L443">IF(ISBLANK(INDEX(枝番,$A443)),"",INDEX(枝番,$A443))</f>
        <v/>
      </c>
      <c r="M443" s="78" t="str" cm="1">
        <f t="array" ref="M443">IF(ISBLANK(INDEX(工種コード,$A443)),"",INDEX(工種コード,$A443))</f>
        <v/>
      </c>
      <c r="N443" s="78" t="str" cm="1">
        <f t="array" ref="N443">IF(ISBLANK(INDEX(注文番号,$A443)),"",INDEX(注文番号,$A443))</f>
        <v/>
      </c>
      <c r="O443" s="75"/>
      <c r="P443" s="80"/>
      <c r="Q443" s="75" t="str" cm="1">
        <f t="array" ref="Q443">IF(ISBLANK(INDEX(行,$A443)),"",0)</f>
        <v/>
      </c>
      <c r="R443" s="77" t="str" cm="1">
        <f t="array" ref="R443">IF(ISBLANK(INDEX(仕入先コード,$A443)),"",INDEX(仕入先コード,$A443))</f>
        <v/>
      </c>
      <c r="S443" s="75" t="str" cm="1">
        <f t="array" ref="S443">IF(ISBLANK(INDEX(行,$A443)),"",0)</f>
        <v/>
      </c>
      <c r="T443" s="75" t="str" cm="1">
        <f t="array" ref="T443">IF(ISBLANK(INDEX(行,$A443)),"",1)</f>
        <v/>
      </c>
      <c r="U443" s="77" t="str" cm="1">
        <f t="array" ref="U443">IF(ISBLANK(INDEX(行,$A443)),"","         1")</f>
        <v/>
      </c>
      <c r="V443" s="75" t="str" cm="1">
        <f t="array" ref="V443">IF(ISBLANK(INDEX(行,$A443)),"",0)</f>
        <v/>
      </c>
      <c r="W443" s="75" t="str" cm="1">
        <f t="array" ref="W443">IF(ISBLANK(INDEX(数量,$A443)),"",INDEX(数量,$A443))</f>
        <v/>
      </c>
      <c r="X443" s="77" t="str" cm="1">
        <f t="array" ref="X443">IF(ISBLANK(INDEX(単位,$A443)),"",INDEX(単位,$A443))</f>
        <v/>
      </c>
      <c r="Y443" s="75" t="str" cm="1">
        <f t="array" ref="Y443">IF(ISBLANK(INDEX(単価,$A443)),"",INDEX(単価,$A443))</f>
        <v/>
      </c>
      <c r="Z443" s="75" t="str" cm="1">
        <f t="array" ref="Z443">IF(ISBLANK(INDEX(行,$A443)),"",W443*Y443)</f>
        <v/>
      </c>
      <c r="AA443" s="75" t="str" cm="1">
        <f t="array" ref="AA443">IF(ISBLANK(INDEX(行,$A443)),"",Z443*AI443/100)</f>
        <v/>
      </c>
      <c r="AB443" s="77"/>
      <c r="AC443" s="77"/>
      <c r="AD443" s="77"/>
      <c r="AE443" s="77"/>
      <c r="AF443" s="77"/>
      <c r="AG443" s="75" t="str" cm="1">
        <f t="array" ref="AG443">IF(ISBLANK(INDEX(行,$A443)),"",1)</f>
        <v/>
      </c>
      <c r="AH443" s="75" t="str" cm="1">
        <f t="array" ref="AH443">IF(ISBLANK(INDEX(行,$A443)),"",1)</f>
        <v/>
      </c>
      <c r="AI443" s="75" t="str" cm="1">
        <f t="array" ref="AI443">IF(ISBLANK(INDEX(税率,$A443)),"",INDEX(税率,$A443))</f>
        <v/>
      </c>
      <c r="AJ443" s="75" t="str" cm="1">
        <f t="array" ref="AJ443">IF(ISBLANK(INDEX(行,$A443)),"",50)</f>
        <v/>
      </c>
      <c r="AK443" s="76" t="str">
        <f t="shared" si="46"/>
        <v/>
      </c>
      <c r="AL443" s="82" t="str" cm="1">
        <f t="array" ref="AL443">IF(ISBLANK(INDEX(品名,$A443)),"",INDEX(品名,$A443))</f>
        <v/>
      </c>
      <c r="AM443" s="75"/>
      <c r="AN443" s="75" t="str" cm="1">
        <f t="array" ref="AN443">IF(ISBLANK(INDEX(行,$A443)),"",0)</f>
        <v/>
      </c>
      <c r="AO443" s="75" t="str" cm="1">
        <f t="array" ref="AO443">IF(ISBLANK(INDEX(行,$A443)),"",0)</f>
        <v/>
      </c>
      <c r="AP443" s="75" t="str" cm="1">
        <f t="array" ref="AP443">IF(ISBLANK(INDEX(行,$A443)),"",0)</f>
        <v/>
      </c>
      <c r="AQ443" s="75" t="str" cm="1">
        <f t="array" ref="AQ443">IF(ISBLANK(INDEX(行,$A443)),"",0)</f>
        <v/>
      </c>
      <c r="AR443" s="75" t="str" cm="1">
        <f t="array" ref="AR443">IF(ISBLANK(INDEX(行,$A443)),"",0)</f>
        <v/>
      </c>
      <c r="AS443" s="75" t="str" cm="1">
        <f t="array" ref="AS443">IF(ISBLANK(INDEX(行,$A443)),"",0)</f>
        <v/>
      </c>
      <c r="AT443" s="75" t="str" cm="1">
        <f t="array" ref="AT443">IF(ISBLANK(INDEX(行,$A443)),"",0)</f>
        <v/>
      </c>
      <c r="AU443" s="75" t="str" cm="1">
        <f t="array" ref="AU443">IF(ISBLANK(INDEX(行,$A443)),"",0)</f>
        <v/>
      </c>
      <c r="AV443" s="75" t="str" cm="1">
        <f t="array" ref="AV443">IF(ISBLANK(INDEX(行,$A443)),"",0)</f>
        <v/>
      </c>
      <c r="AW443" s="75" t="str" cm="1">
        <f t="array" ref="AW443">IF(ISBLANK(INDEX(行,$A443)),"",0)</f>
        <v/>
      </c>
      <c r="AX443" s="75" t="str" cm="1">
        <f t="array" ref="AX443">IF(ISBLANK(INDEX(行,$A443)),"",0)</f>
        <v/>
      </c>
      <c r="AY443" s="75" t="str" cm="1">
        <f t="array" ref="AY443">IF(ISBLANK(INDEX(行,$A443)),"",0)</f>
        <v/>
      </c>
      <c r="AZ443" s="75" t="str" cm="1">
        <f t="array" ref="AZ443">IF(ISBLANK(INDEX(行,$A443)),"",0)</f>
        <v/>
      </c>
      <c r="BA443" s="75" t="str" cm="1">
        <f t="array" ref="BA443">IF(ISBLANK(INDEX(行,$A443)),"",0)</f>
        <v/>
      </c>
      <c r="BB443" s="75" t="str" cm="1">
        <f t="array" ref="BB443">IF(ISBLANK(INDEX(行,$A443)),"",0)</f>
        <v/>
      </c>
      <c r="BC443" s="75" t="str" cm="1">
        <f t="array" ref="BC443">IF(ISBLANK(INDEX(行,$A443)),"",0)</f>
        <v/>
      </c>
      <c r="BD443" s="75" t="str" cm="1">
        <f t="array" ref="BD443">IF(ISBLANK(INDEX(行,$A443)),"",0)</f>
        <v/>
      </c>
      <c r="BE443" s="75" t="str" cm="1">
        <f t="array" ref="BE443">IF(ISBLANK(INDEX(行,$A443)),"",0)</f>
        <v/>
      </c>
      <c r="BF443" s="75" t="str" cm="1">
        <f t="array" ref="BF443">IF(ISBLANK(INDEX(行,$A443)),"",0)</f>
        <v/>
      </c>
      <c r="BG443" s="75" t="str" cm="1">
        <f t="array" ref="BG443">IF(ISBLANK(INDEX(行,$A443)),"",0)</f>
        <v/>
      </c>
      <c r="BH443" s="75" t="str" cm="1">
        <f t="array" ref="BH443">IF(ISBLANK(INDEX(行,$A443)),"",0)</f>
        <v/>
      </c>
      <c r="BI443" s="75" t="str" cm="1">
        <f t="array" ref="BI443">IF(ISBLANK(INDEX(行,$A443)),"",0)</f>
        <v/>
      </c>
      <c r="BJ443" s="75" t="str" cm="1">
        <f t="array" ref="BJ443">IF(ISBLANK(INDEX(行,$A443)),"",0)</f>
        <v/>
      </c>
      <c r="BK443" s="75" t="str" cm="1">
        <f t="array" ref="BK443">IF(ISBLANK(INDEX(行,$A443)),"",0)</f>
        <v/>
      </c>
      <c r="BL443" s="75" t="str" cm="1">
        <f t="array" ref="BL443">IF(ISBLANK(INDEX(行,$A443)),"",0)</f>
        <v/>
      </c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6" t="str" cm="1">
        <f t="array" ref="CQ443">IF(ISBLANK(INDEX(納入年月日,$A443)),"",INDEX(TEXT(納入年月日,"0!/00!/00"),$A443))</f>
        <v/>
      </c>
      <c r="CR443" s="77"/>
      <c r="CS443" s="77"/>
      <c r="CT443" s="77"/>
      <c r="CU443" s="77"/>
      <c r="CV443" s="77"/>
      <c r="CW443" s="77"/>
      <c r="CX443" s="77"/>
      <c r="CY443" s="77"/>
      <c r="CZ443" s="77"/>
      <c r="DA443" s="77" t="str" cm="1">
        <f t="array" ref="DA443">IF(ISBLANK(INDEX(行,$A443)),"","      0001")</f>
        <v/>
      </c>
      <c r="DB443" s="75" t="str" cm="1">
        <f t="array" ref="DB443">IF(ISBLANK(INDEX(行,$A443)),"",4101)</f>
        <v/>
      </c>
      <c r="DC443" s="75" t="str" cm="1">
        <f t="array" ref="DC443">IF(ISBLANK(INDEX(行,$A443)),"",2)</f>
        <v/>
      </c>
      <c r="DD443" s="77" t="str">
        <f t="shared" si="47"/>
        <v/>
      </c>
      <c r="DE443" s="75" t="str" cm="1">
        <f t="array" ref="DE443">IF(ISBLANK(INDEX(行,$A443)),"",0)</f>
        <v/>
      </c>
      <c r="DF443" s="77" t="str">
        <f t="shared" si="48"/>
        <v/>
      </c>
      <c r="DG443" s="77" t="str">
        <f t="shared" si="49"/>
        <v/>
      </c>
      <c r="DH443" s="75" t="str" cm="1">
        <f t="array" ref="DH443">IF(ISBLANK(INDEX(行,$A443)),"",0)</f>
        <v/>
      </c>
      <c r="DI443" s="75" t="str" cm="1">
        <f t="array" ref="DI443">IF(ISBLANK(INDEX(行,$A443)),"",0)</f>
        <v/>
      </c>
      <c r="DJ443" s="77"/>
      <c r="DK443" s="80"/>
      <c r="DL443" s="75" t="str" cm="1">
        <f t="array" ref="DL443">IF(ISBLANK(INDEX(行,$A443)),"",0)</f>
        <v/>
      </c>
      <c r="DM443" s="77" t="str">
        <f t="shared" si="50"/>
        <v/>
      </c>
      <c r="DN443" s="75" t="str" cm="1">
        <f t="array" ref="DN443">IF(ISBLANK(INDEX(行,$A443)),"",0)</f>
        <v/>
      </c>
      <c r="DO443" s="75" t="str" cm="1">
        <f t="array" ref="DO443">IF(ISBLANK(INDEX(行,$A443)),"",0)</f>
        <v/>
      </c>
      <c r="DP443" s="77" t="str" cm="1">
        <f t="array" ref="DP443">IF(ISBLANK(INDEX(行,$A443)),"","         0")</f>
        <v/>
      </c>
      <c r="DQ443" s="75" t="str" cm="1">
        <f t="array" ref="DQ443">IF(ISBLANK(INDEX(行,$A443)),"",0)</f>
        <v/>
      </c>
      <c r="DR443" s="75" t="str" cm="1">
        <f t="array" ref="DR443">IF(ISBLANK(INDEX(行,$A443)),"",0)</f>
        <v/>
      </c>
      <c r="DS443" s="77"/>
      <c r="DT443" s="75" t="str" cm="1">
        <f t="array" ref="DT443">IF(ISBLANK(INDEX(行,$A443)),"",0)</f>
        <v/>
      </c>
      <c r="DU443" s="75" t="str" cm="1">
        <f t="array" ref="DU443">IF(ISBLANK(INDEX(行,$A443)),"",$Z443+$AA443)</f>
        <v/>
      </c>
      <c r="DV443" s="75" t="str" cm="1">
        <f t="array" ref="DV443">IF(ISBLANK(INDEX(行,$A443)),"",0)</f>
        <v/>
      </c>
      <c r="DW443" s="77"/>
      <c r="DX443" s="77"/>
      <c r="DY443" s="77"/>
      <c r="DZ443" s="77"/>
      <c r="EA443" s="77"/>
      <c r="EB443" s="75" t="str" cm="1">
        <f t="array" ref="EB443">IF(ISBLANK(INDEX(行,$A443)),"",2)</f>
        <v/>
      </c>
      <c r="EC443" s="75" t="str" cm="1">
        <f t="array" ref="EC443">IF(ISBLANK(INDEX(行,$A443)),"",1)</f>
        <v/>
      </c>
      <c r="ED443" s="75" t="str" cm="1">
        <f t="array" ref="ED443">IF(ISBLANK(INDEX(行,$A443)),"",0)</f>
        <v/>
      </c>
      <c r="EE443" s="75" t="str" cm="1">
        <f t="array" ref="EE443">IF(ISBLANK(INDEX(行,$A443)),"",0)</f>
        <v/>
      </c>
      <c r="EF443" s="76" t="str">
        <f t="shared" si="51"/>
        <v/>
      </c>
      <c r="EG443" s="77" t="str">
        <f t="shared" si="52"/>
        <v/>
      </c>
      <c r="EH443" s="77"/>
      <c r="EI443" s="75" t="str" cm="1">
        <f t="array" ref="EI443">IF(ISBLANK(INDEX(行,$A443)),"",0)</f>
        <v/>
      </c>
      <c r="EJ443" s="75" t="str" cm="1">
        <f t="array" ref="EJ443">IF(ISBLANK(INDEX(行,$A443)),"",0)</f>
        <v/>
      </c>
      <c r="EK443" s="75" t="str" cm="1">
        <f t="array" ref="EK443">IF(ISBLANK(INDEX(行,$A443)),"",0)</f>
        <v/>
      </c>
      <c r="EL443" s="75" t="str" cm="1">
        <f t="array" ref="EL443">IF(ISBLANK(INDEX(行,$A443)),"",0)</f>
        <v/>
      </c>
      <c r="EM443" s="75" t="str" cm="1">
        <f t="array" ref="EM443">IF(ISBLANK(INDEX(行,$A443)),"",0)</f>
        <v/>
      </c>
      <c r="EN443" s="75" t="str" cm="1">
        <f t="array" ref="EN443">IF(ISBLANK(INDEX(行,$A443)),"",0)</f>
        <v/>
      </c>
      <c r="EO443" s="75" t="str" cm="1">
        <f t="array" ref="EO443">IF(ISBLANK(INDEX(行,$A443)),"",0)</f>
        <v/>
      </c>
      <c r="EP443" s="75" t="str" cm="1">
        <f t="array" ref="EP443">IF(ISBLANK(INDEX(行,$A443)),"",0)</f>
        <v/>
      </c>
      <c r="EQ443" s="75" t="str" cm="1">
        <f t="array" ref="EQ443">IF(ISBLANK(INDEX(行,$A443)),"",0)</f>
        <v/>
      </c>
      <c r="ER443" s="75" t="str" cm="1">
        <f t="array" ref="ER443">IF(ISBLANK(INDEX(行,$A443)),"",0)</f>
        <v/>
      </c>
      <c r="ES443" s="75" t="str" cm="1">
        <f t="array" ref="ES443">IF(ISBLANK(INDEX(行,$A443)),"",0)</f>
        <v/>
      </c>
      <c r="ET443" s="75" t="str" cm="1">
        <f t="array" ref="ET443">IF(ISBLANK(INDEX(行,$A443)),"",0)</f>
        <v/>
      </c>
      <c r="EU443" s="75" t="str" cm="1">
        <f t="array" ref="EU443">IF(ISBLANK(INDEX(行,$A443)),"",0)</f>
        <v/>
      </c>
      <c r="EV443" s="75" t="str" cm="1">
        <f t="array" ref="EV443">IF(ISBLANK(INDEX(行,$A443)),"",0)</f>
        <v/>
      </c>
      <c r="EW443" s="75" t="str" cm="1">
        <f t="array" ref="EW443">IF(ISBLANK(INDEX(行,$A443)),"",0)</f>
        <v/>
      </c>
      <c r="EX443" s="75" t="str" cm="1">
        <f t="array" ref="EX443">IF(ISBLANK(INDEX(行,$A443)),"",0)</f>
        <v/>
      </c>
      <c r="EY443" s="75" t="str" cm="1">
        <f t="array" ref="EY443">IF(ISBLANK(INDEX(行,$A443)),"",0)</f>
        <v/>
      </c>
      <c r="EZ443" s="75" t="str" cm="1">
        <f t="array" ref="EZ443">IF(ISBLANK(INDEX(行,$A443)),"",0)</f>
        <v/>
      </c>
      <c r="FA443" s="75" t="str" cm="1">
        <f t="array" ref="FA443">IF(ISBLANK(INDEX(行,$A443)),"",0)</f>
        <v/>
      </c>
      <c r="FB443" s="75" t="str" cm="1">
        <f t="array" ref="FB443">IF(ISBLANK(INDEX(行,$A443)),"",0)</f>
        <v/>
      </c>
      <c r="FC443" s="75" t="str" cm="1">
        <f t="array" ref="FC443">IF(ISBLANK(INDEX(行,$A443)),"",0)</f>
        <v/>
      </c>
      <c r="FD443" s="75" t="str" cm="1">
        <f t="array" ref="FD443">IF(ISBLANK(INDEX(行,$A443)),"",0)</f>
        <v/>
      </c>
      <c r="FE443" s="75" t="str" cm="1">
        <f t="array" ref="FE443">IF(ISBLANK(INDEX(行,$A443)),"",0)</f>
        <v/>
      </c>
      <c r="FF443" s="75" t="str" cm="1">
        <f t="array" ref="FF443">IF(ISBLANK(INDEX(行,$A443)),"",0)</f>
        <v/>
      </c>
      <c r="FG443" s="75" t="str" cm="1">
        <f t="array" ref="FG443">IF(ISBLANK(INDEX(行,$A443)),"",0)</f>
        <v/>
      </c>
      <c r="FH443" s="77"/>
      <c r="FI443" s="77"/>
      <c r="FJ443" s="77"/>
      <c r="FK443" s="77"/>
      <c r="FL443" s="77"/>
      <c r="FM443" s="77"/>
      <c r="FN443" s="77"/>
      <c r="FO443" s="77"/>
      <c r="FP443" s="77"/>
      <c r="FQ443" s="77"/>
      <c r="FR443" s="77"/>
      <c r="FS443" s="77"/>
      <c r="FT443" s="77"/>
      <c r="FU443" s="77"/>
      <c r="FV443" s="77"/>
      <c r="FW443" s="77"/>
      <c r="FX443" s="77"/>
      <c r="FY443" s="77"/>
      <c r="FZ443" s="77"/>
      <c r="GA443" s="77"/>
      <c r="GB443" s="77"/>
      <c r="GC443" s="77"/>
      <c r="GD443" s="77"/>
      <c r="GE443" s="77"/>
      <c r="GF443" s="77"/>
      <c r="GG443" s="77"/>
      <c r="GH443" s="77"/>
      <c r="GI443" s="77"/>
      <c r="GJ443" s="77"/>
      <c r="GK443" s="77"/>
      <c r="GL443" s="76" t="str">
        <f t="shared" si="53"/>
        <v/>
      </c>
      <c r="GM443" s="77"/>
      <c r="GN443" s="77"/>
      <c r="GO443" s="77"/>
      <c r="GP443" s="77"/>
      <c r="GQ443" s="77"/>
      <c r="GR443" s="77"/>
      <c r="GS443" s="77"/>
      <c r="GT443" s="77"/>
      <c r="GU443" s="77"/>
      <c r="GV443" s="75" t="str" cm="1">
        <f t="array" ref="GV443">IF(ISBLANK(INDEX(行,$A443)),"",1)</f>
        <v/>
      </c>
      <c r="GW443" s="75" t="str" cm="1">
        <f t="array" ref="GW443">IF(ISBLANK(INDEX(行,$A443)),"",1)</f>
        <v/>
      </c>
      <c r="GX443" s="75" t="str" cm="1">
        <f t="array" ref="GX443">IF(ISBLANK(INDEX(行,$A443)),"",0)</f>
        <v/>
      </c>
      <c r="GY443" s="77"/>
      <c r="GZ443" s="77"/>
      <c r="HA443" s="76" t="str" cm="1">
        <f t="array" aca="1" ref="HA443" ca="1">IF(ISBLANK(INDEX(行,$A443)),"",TODAY())</f>
        <v/>
      </c>
      <c r="HB443" s="76" t="str" cm="1">
        <f t="array" aca="1" ref="HB443" ca="1">IF(ISBLANK(INDEX(行,$A443)),"",TODAY())</f>
        <v/>
      </c>
      <c r="HC443" s="78" t="str" cm="1">
        <f t="array" ref="HC443">IF(ISBLANK(INDEX(行,$A443)),"","ADMIN")</f>
        <v/>
      </c>
      <c r="HD443" s="78" t="str">
        <f t="shared" si="54"/>
        <v/>
      </c>
    </row>
    <row r="444" spans="1:212" s="12" customFormat="1" ht="15" x14ac:dyDescent="0.15">
      <c r="A444" s="11">
        <v>439</v>
      </c>
      <c r="B444" s="75" t="str" cm="1">
        <f t="array" ref="B444">IF(ISBLANK(INDEX(行,$A444)),"",1)</f>
        <v/>
      </c>
      <c r="C444" s="76" t="str" cm="1">
        <f t="array" ref="C444">IF(ISBLANK(INDEX(伝票日付,$A444)),"",DATEVALUE(INDEX(TEXT(伝票日付,"0!/00!/00"),$A444)))</f>
        <v/>
      </c>
      <c r="D444" s="78" t="str" cm="1">
        <f t="array" ref="D444">IF(ISBLANK(INDEX(注文番号,$A444)),"",INDEX(注文番号,$A444))</f>
        <v/>
      </c>
      <c r="E444" s="75" t="str" cm="1">
        <f t="array" ref="E444">IF(ISBLANK(INDEX(行,$A444)),"",INDEX(行,$A444))</f>
        <v/>
      </c>
      <c r="F444" s="77" t="str" cm="1">
        <f t="array" ref="F444">IF(ISBLANK(INDEX(行,$A444)),"","0001")</f>
        <v/>
      </c>
      <c r="G444" s="83" t="str">
        <f t="shared" si="44"/>
        <v/>
      </c>
      <c r="H444" s="78" t="str" cm="1">
        <f t="array" ref="H444">IF(ISBLANK(INDEX(行,$A444)),"",8)</f>
        <v/>
      </c>
      <c r="I444" s="77" t="str" cm="1">
        <f t="array" ref="I444">IF(ISBLANK(INDEX(行,$A444)),"","      8211")</f>
        <v/>
      </c>
      <c r="J444" s="78" t="str" cm="1">
        <f t="array" ref="J444">IF(ISBLANK(INDEX(行,$A444)),"",8211)</f>
        <v/>
      </c>
      <c r="K444" s="82" t="str">
        <f t="shared" si="45"/>
        <v/>
      </c>
      <c r="L444" s="77" t="str" cm="1">
        <f t="array" ref="L444">IF(ISBLANK(INDEX(枝番,$A444)),"",INDEX(枝番,$A444))</f>
        <v/>
      </c>
      <c r="M444" s="78" t="str" cm="1">
        <f t="array" ref="M444">IF(ISBLANK(INDEX(工種コード,$A444)),"",INDEX(工種コード,$A444))</f>
        <v/>
      </c>
      <c r="N444" s="78" t="str" cm="1">
        <f t="array" ref="N444">IF(ISBLANK(INDEX(注文番号,$A444)),"",INDEX(注文番号,$A444))</f>
        <v/>
      </c>
      <c r="O444" s="75"/>
      <c r="P444" s="80"/>
      <c r="Q444" s="75" t="str" cm="1">
        <f t="array" ref="Q444">IF(ISBLANK(INDEX(行,$A444)),"",0)</f>
        <v/>
      </c>
      <c r="R444" s="77" t="str" cm="1">
        <f t="array" ref="R444">IF(ISBLANK(INDEX(仕入先コード,$A444)),"",INDEX(仕入先コード,$A444))</f>
        <v/>
      </c>
      <c r="S444" s="75" t="str" cm="1">
        <f t="array" ref="S444">IF(ISBLANK(INDEX(行,$A444)),"",0)</f>
        <v/>
      </c>
      <c r="T444" s="75" t="str" cm="1">
        <f t="array" ref="T444">IF(ISBLANK(INDEX(行,$A444)),"",1)</f>
        <v/>
      </c>
      <c r="U444" s="77" t="str" cm="1">
        <f t="array" ref="U444">IF(ISBLANK(INDEX(行,$A444)),"","         1")</f>
        <v/>
      </c>
      <c r="V444" s="75" t="str" cm="1">
        <f t="array" ref="V444">IF(ISBLANK(INDEX(行,$A444)),"",0)</f>
        <v/>
      </c>
      <c r="W444" s="75" t="str" cm="1">
        <f t="array" ref="W444">IF(ISBLANK(INDEX(数量,$A444)),"",INDEX(数量,$A444))</f>
        <v/>
      </c>
      <c r="X444" s="77" t="str" cm="1">
        <f t="array" ref="X444">IF(ISBLANK(INDEX(単位,$A444)),"",INDEX(単位,$A444))</f>
        <v/>
      </c>
      <c r="Y444" s="75" t="str" cm="1">
        <f t="array" ref="Y444">IF(ISBLANK(INDEX(単価,$A444)),"",INDEX(単価,$A444))</f>
        <v/>
      </c>
      <c r="Z444" s="75" t="str" cm="1">
        <f t="array" ref="Z444">IF(ISBLANK(INDEX(行,$A444)),"",W444*Y444)</f>
        <v/>
      </c>
      <c r="AA444" s="75" t="str" cm="1">
        <f t="array" ref="AA444">IF(ISBLANK(INDEX(行,$A444)),"",Z444*AI444/100)</f>
        <v/>
      </c>
      <c r="AB444" s="77"/>
      <c r="AC444" s="77"/>
      <c r="AD444" s="77"/>
      <c r="AE444" s="77"/>
      <c r="AF444" s="77"/>
      <c r="AG444" s="75" t="str" cm="1">
        <f t="array" ref="AG444">IF(ISBLANK(INDEX(行,$A444)),"",1)</f>
        <v/>
      </c>
      <c r="AH444" s="75" t="str" cm="1">
        <f t="array" ref="AH444">IF(ISBLANK(INDEX(行,$A444)),"",1)</f>
        <v/>
      </c>
      <c r="AI444" s="75" t="str" cm="1">
        <f t="array" ref="AI444">IF(ISBLANK(INDEX(税率,$A444)),"",INDEX(税率,$A444))</f>
        <v/>
      </c>
      <c r="AJ444" s="75" t="str" cm="1">
        <f t="array" ref="AJ444">IF(ISBLANK(INDEX(行,$A444)),"",50)</f>
        <v/>
      </c>
      <c r="AK444" s="76" t="str">
        <f t="shared" si="46"/>
        <v/>
      </c>
      <c r="AL444" s="82" t="str" cm="1">
        <f t="array" ref="AL444">IF(ISBLANK(INDEX(品名,$A444)),"",INDEX(品名,$A444))</f>
        <v/>
      </c>
      <c r="AM444" s="75"/>
      <c r="AN444" s="75" t="str" cm="1">
        <f t="array" ref="AN444">IF(ISBLANK(INDEX(行,$A444)),"",0)</f>
        <v/>
      </c>
      <c r="AO444" s="75" t="str" cm="1">
        <f t="array" ref="AO444">IF(ISBLANK(INDEX(行,$A444)),"",0)</f>
        <v/>
      </c>
      <c r="AP444" s="75" t="str" cm="1">
        <f t="array" ref="AP444">IF(ISBLANK(INDEX(行,$A444)),"",0)</f>
        <v/>
      </c>
      <c r="AQ444" s="75" t="str" cm="1">
        <f t="array" ref="AQ444">IF(ISBLANK(INDEX(行,$A444)),"",0)</f>
        <v/>
      </c>
      <c r="AR444" s="75" t="str" cm="1">
        <f t="array" ref="AR444">IF(ISBLANK(INDEX(行,$A444)),"",0)</f>
        <v/>
      </c>
      <c r="AS444" s="75" t="str" cm="1">
        <f t="array" ref="AS444">IF(ISBLANK(INDEX(行,$A444)),"",0)</f>
        <v/>
      </c>
      <c r="AT444" s="75" t="str" cm="1">
        <f t="array" ref="AT444">IF(ISBLANK(INDEX(行,$A444)),"",0)</f>
        <v/>
      </c>
      <c r="AU444" s="75" t="str" cm="1">
        <f t="array" ref="AU444">IF(ISBLANK(INDEX(行,$A444)),"",0)</f>
        <v/>
      </c>
      <c r="AV444" s="75" t="str" cm="1">
        <f t="array" ref="AV444">IF(ISBLANK(INDEX(行,$A444)),"",0)</f>
        <v/>
      </c>
      <c r="AW444" s="75" t="str" cm="1">
        <f t="array" ref="AW444">IF(ISBLANK(INDEX(行,$A444)),"",0)</f>
        <v/>
      </c>
      <c r="AX444" s="75" t="str" cm="1">
        <f t="array" ref="AX444">IF(ISBLANK(INDEX(行,$A444)),"",0)</f>
        <v/>
      </c>
      <c r="AY444" s="75" t="str" cm="1">
        <f t="array" ref="AY444">IF(ISBLANK(INDEX(行,$A444)),"",0)</f>
        <v/>
      </c>
      <c r="AZ444" s="75" t="str" cm="1">
        <f t="array" ref="AZ444">IF(ISBLANK(INDEX(行,$A444)),"",0)</f>
        <v/>
      </c>
      <c r="BA444" s="75" t="str" cm="1">
        <f t="array" ref="BA444">IF(ISBLANK(INDEX(行,$A444)),"",0)</f>
        <v/>
      </c>
      <c r="BB444" s="75" t="str" cm="1">
        <f t="array" ref="BB444">IF(ISBLANK(INDEX(行,$A444)),"",0)</f>
        <v/>
      </c>
      <c r="BC444" s="75" t="str" cm="1">
        <f t="array" ref="BC444">IF(ISBLANK(INDEX(行,$A444)),"",0)</f>
        <v/>
      </c>
      <c r="BD444" s="75" t="str" cm="1">
        <f t="array" ref="BD444">IF(ISBLANK(INDEX(行,$A444)),"",0)</f>
        <v/>
      </c>
      <c r="BE444" s="75" t="str" cm="1">
        <f t="array" ref="BE444">IF(ISBLANK(INDEX(行,$A444)),"",0)</f>
        <v/>
      </c>
      <c r="BF444" s="75" t="str" cm="1">
        <f t="array" ref="BF444">IF(ISBLANK(INDEX(行,$A444)),"",0)</f>
        <v/>
      </c>
      <c r="BG444" s="75" t="str" cm="1">
        <f t="array" ref="BG444">IF(ISBLANK(INDEX(行,$A444)),"",0)</f>
        <v/>
      </c>
      <c r="BH444" s="75" t="str" cm="1">
        <f t="array" ref="BH444">IF(ISBLANK(INDEX(行,$A444)),"",0)</f>
        <v/>
      </c>
      <c r="BI444" s="75" t="str" cm="1">
        <f t="array" ref="BI444">IF(ISBLANK(INDEX(行,$A444)),"",0)</f>
        <v/>
      </c>
      <c r="BJ444" s="75" t="str" cm="1">
        <f t="array" ref="BJ444">IF(ISBLANK(INDEX(行,$A444)),"",0)</f>
        <v/>
      </c>
      <c r="BK444" s="75" t="str" cm="1">
        <f t="array" ref="BK444">IF(ISBLANK(INDEX(行,$A444)),"",0)</f>
        <v/>
      </c>
      <c r="BL444" s="75" t="str" cm="1">
        <f t="array" ref="BL444">IF(ISBLANK(INDEX(行,$A444)),"",0)</f>
        <v/>
      </c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6" t="str" cm="1">
        <f t="array" ref="CQ444">IF(ISBLANK(INDEX(納入年月日,$A444)),"",INDEX(TEXT(納入年月日,"0!/00!/00"),$A444))</f>
        <v/>
      </c>
      <c r="CR444" s="77"/>
      <c r="CS444" s="77"/>
      <c r="CT444" s="77"/>
      <c r="CU444" s="77"/>
      <c r="CV444" s="77"/>
      <c r="CW444" s="77"/>
      <c r="CX444" s="77"/>
      <c r="CY444" s="77"/>
      <c r="CZ444" s="77"/>
      <c r="DA444" s="77" t="str" cm="1">
        <f t="array" ref="DA444">IF(ISBLANK(INDEX(行,$A444)),"","      0001")</f>
        <v/>
      </c>
      <c r="DB444" s="75" t="str" cm="1">
        <f t="array" ref="DB444">IF(ISBLANK(INDEX(行,$A444)),"",4101)</f>
        <v/>
      </c>
      <c r="DC444" s="75" t="str" cm="1">
        <f t="array" ref="DC444">IF(ISBLANK(INDEX(行,$A444)),"",2)</f>
        <v/>
      </c>
      <c r="DD444" s="77" t="str">
        <f t="shared" si="47"/>
        <v/>
      </c>
      <c r="DE444" s="75" t="str" cm="1">
        <f t="array" ref="DE444">IF(ISBLANK(INDEX(行,$A444)),"",0)</f>
        <v/>
      </c>
      <c r="DF444" s="77" t="str">
        <f t="shared" si="48"/>
        <v/>
      </c>
      <c r="DG444" s="77" t="str">
        <f t="shared" si="49"/>
        <v/>
      </c>
      <c r="DH444" s="75" t="str" cm="1">
        <f t="array" ref="DH444">IF(ISBLANK(INDEX(行,$A444)),"",0)</f>
        <v/>
      </c>
      <c r="DI444" s="75" t="str" cm="1">
        <f t="array" ref="DI444">IF(ISBLANK(INDEX(行,$A444)),"",0)</f>
        <v/>
      </c>
      <c r="DJ444" s="77"/>
      <c r="DK444" s="80"/>
      <c r="DL444" s="75" t="str" cm="1">
        <f t="array" ref="DL444">IF(ISBLANK(INDEX(行,$A444)),"",0)</f>
        <v/>
      </c>
      <c r="DM444" s="77" t="str">
        <f t="shared" si="50"/>
        <v/>
      </c>
      <c r="DN444" s="75" t="str" cm="1">
        <f t="array" ref="DN444">IF(ISBLANK(INDEX(行,$A444)),"",0)</f>
        <v/>
      </c>
      <c r="DO444" s="75" t="str" cm="1">
        <f t="array" ref="DO444">IF(ISBLANK(INDEX(行,$A444)),"",0)</f>
        <v/>
      </c>
      <c r="DP444" s="77" t="str" cm="1">
        <f t="array" ref="DP444">IF(ISBLANK(INDEX(行,$A444)),"","         0")</f>
        <v/>
      </c>
      <c r="DQ444" s="75" t="str" cm="1">
        <f t="array" ref="DQ444">IF(ISBLANK(INDEX(行,$A444)),"",0)</f>
        <v/>
      </c>
      <c r="DR444" s="75" t="str" cm="1">
        <f t="array" ref="DR444">IF(ISBLANK(INDEX(行,$A444)),"",0)</f>
        <v/>
      </c>
      <c r="DS444" s="77"/>
      <c r="DT444" s="75" t="str" cm="1">
        <f t="array" ref="DT444">IF(ISBLANK(INDEX(行,$A444)),"",0)</f>
        <v/>
      </c>
      <c r="DU444" s="75" t="str" cm="1">
        <f t="array" ref="DU444">IF(ISBLANK(INDEX(行,$A444)),"",$Z444+$AA444)</f>
        <v/>
      </c>
      <c r="DV444" s="75" t="str" cm="1">
        <f t="array" ref="DV444">IF(ISBLANK(INDEX(行,$A444)),"",0)</f>
        <v/>
      </c>
      <c r="DW444" s="77"/>
      <c r="DX444" s="77"/>
      <c r="DY444" s="77"/>
      <c r="DZ444" s="77"/>
      <c r="EA444" s="77"/>
      <c r="EB444" s="75" t="str" cm="1">
        <f t="array" ref="EB444">IF(ISBLANK(INDEX(行,$A444)),"",2)</f>
        <v/>
      </c>
      <c r="EC444" s="75" t="str" cm="1">
        <f t="array" ref="EC444">IF(ISBLANK(INDEX(行,$A444)),"",1)</f>
        <v/>
      </c>
      <c r="ED444" s="75" t="str" cm="1">
        <f t="array" ref="ED444">IF(ISBLANK(INDEX(行,$A444)),"",0)</f>
        <v/>
      </c>
      <c r="EE444" s="75" t="str" cm="1">
        <f t="array" ref="EE444">IF(ISBLANK(INDEX(行,$A444)),"",0)</f>
        <v/>
      </c>
      <c r="EF444" s="76" t="str">
        <f t="shared" si="51"/>
        <v/>
      </c>
      <c r="EG444" s="77" t="str">
        <f t="shared" si="52"/>
        <v/>
      </c>
      <c r="EH444" s="77"/>
      <c r="EI444" s="75" t="str" cm="1">
        <f t="array" ref="EI444">IF(ISBLANK(INDEX(行,$A444)),"",0)</f>
        <v/>
      </c>
      <c r="EJ444" s="75" t="str" cm="1">
        <f t="array" ref="EJ444">IF(ISBLANK(INDEX(行,$A444)),"",0)</f>
        <v/>
      </c>
      <c r="EK444" s="75" t="str" cm="1">
        <f t="array" ref="EK444">IF(ISBLANK(INDEX(行,$A444)),"",0)</f>
        <v/>
      </c>
      <c r="EL444" s="75" t="str" cm="1">
        <f t="array" ref="EL444">IF(ISBLANK(INDEX(行,$A444)),"",0)</f>
        <v/>
      </c>
      <c r="EM444" s="75" t="str" cm="1">
        <f t="array" ref="EM444">IF(ISBLANK(INDEX(行,$A444)),"",0)</f>
        <v/>
      </c>
      <c r="EN444" s="75" t="str" cm="1">
        <f t="array" ref="EN444">IF(ISBLANK(INDEX(行,$A444)),"",0)</f>
        <v/>
      </c>
      <c r="EO444" s="75" t="str" cm="1">
        <f t="array" ref="EO444">IF(ISBLANK(INDEX(行,$A444)),"",0)</f>
        <v/>
      </c>
      <c r="EP444" s="75" t="str" cm="1">
        <f t="array" ref="EP444">IF(ISBLANK(INDEX(行,$A444)),"",0)</f>
        <v/>
      </c>
      <c r="EQ444" s="75" t="str" cm="1">
        <f t="array" ref="EQ444">IF(ISBLANK(INDEX(行,$A444)),"",0)</f>
        <v/>
      </c>
      <c r="ER444" s="75" t="str" cm="1">
        <f t="array" ref="ER444">IF(ISBLANK(INDEX(行,$A444)),"",0)</f>
        <v/>
      </c>
      <c r="ES444" s="75" t="str" cm="1">
        <f t="array" ref="ES444">IF(ISBLANK(INDEX(行,$A444)),"",0)</f>
        <v/>
      </c>
      <c r="ET444" s="75" t="str" cm="1">
        <f t="array" ref="ET444">IF(ISBLANK(INDEX(行,$A444)),"",0)</f>
        <v/>
      </c>
      <c r="EU444" s="75" t="str" cm="1">
        <f t="array" ref="EU444">IF(ISBLANK(INDEX(行,$A444)),"",0)</f>
        <v/>
      </c>
      <c r="EV444" s="75" t="str" cm="1">
        <f t="array" ref="EV444">IF(ISBLANK(INDEX(行,$A444)),"",0)</f>
        <v/>
      </c>
      <c r="EW444" s="75" t="str" cm="1">
        <f t="array" ref="EW444">IF(ISBLANK(INDEX(行,$A444)),"",0)</f>
        <v/>
      </c>
      <c r="EX444" s="75" t="str" cm="1">
        <f t="array" ref="EX444">IF(ISBLANK(INDEX(行,$A444)),"",0)</f>
        <v/>
      </c>
      <c r="EY444" s="75" t="str" cm="1">
        <f t="array" ref="EY444">IF(ISBLANK(INDEX(行,$A444)),"",0)</f>
        <v/>
      </c>
      <c r="EZ444" s="75" t="str" cm="1">
        <f t="array" ref="EZ444">IF(ISBLANK(INDEX(行,$A444)),"",0)</f>
        <v/>
      </c>
      <c r="FA444" s="75" t="str" cm="1">
        <f t="array" ref="FA444">IF(ISBLANK(INDEX(行,$A444)),"",0)</f>
        <v/>
      </c>
      <c r="FB444" s="75" t="str" cm="1">
        <f t="array" ref="FB444">IF(ISBLANK(INDEX(行,$A444)),"",0)</f>
        <v/>
      </c>
      <c r="FC444" s="75" t="str" cm="1">
        <f t="array" ref="FC444">IF(ISBLANK(INDEX(行,$A444)),"",0)</f>
        <v/>
      </c>
      <c r="FD444" s="75" t="str" cm="1">
        <f t="array" ref="FD444">IF(ISBLANK(INDEX(行,$A444)),"",0)</f>
        <v/>
      </c>
      <c r="FE444" s="75" t="str" cm="1">
        <f t="array" ref="FE444">IF(ISBLANK(INDEX(行,$A444)),"",0)</f>
        <v/>
      </c>
      <c r="FF444" s="75" t="str" cm="1">
        <f t="array" ref="FF444">IF(ISBLANK(INDEX(行,$A444)),"",0)</f>
        <v/>
      </c>
      <c r="FG444" s="75" t="str" cm="1">
        <f t="array" ref="FG444">IF(ISBLANK(INDEX(行,$A444)),"",0)</f>
        <v/>
      </c>
      <c r="FH444" s="77"/>
      <c r="FI444" s="77"/>
      <c r="FJ444" s="77"/>
      <c r="FK444" s="77"/>
      <c r="FL444" s="77"/>
      <c r="FM444" s="77"/>
      <c r="FN444" s="77"/>
      <c r="FO444" s="77"/>
      <c r="FP444" s="77"/>
      <c r="FQ444" s="77"/>
      <c r="FR444" s="77"/>
      <c r="FS444" s="77"/>
      <c r="FT444" s="77"/>
      <c r="FU444" s="77"/>
      <c r="FV444" s="77"/>
      <c r="FW444" s="77"/>
      <c r="FX444" s="77"/>
      <c r="FY444" s="77"/>
      <c r="FZ444" s="77"/>
      <c r="GA444" s="77"/>
      <c r="GB444" s="77"/>
      <c r="GC444" s="77"/>
      <c r="GD444" s="77"/>
      <c r="GE444" s="77"/>
      <c r="GF444" s="77"/>
      <c r="GG444" s="77"/>
      <c r="GH444" s="77"/>
      <c r="GI444" s="77"/>
      <c r="GJ444" s="77"/>
      <c r="GK444" s="77"/>
      <c r="GL444" s="76" t="str">
        <f t="shared" si="53"/>
        <v/>
      </c>
      <c r="GM444" s="77"/>
      <c r="GN444" s="77"/>
      <c r="GO444" s="77"/>
      <c r="GP444" s="77"/>
      <c r="GQ444" s="77"/>
      <c r="GR444" s="77"/>
      <c r="GS444" s="77"/>
      <c r="GT444" s="77"/>
      <c r="GU444" s="77"/>
      <c r="GV444" s="75" t="str" cm="1">
        <f t="array" ref="GV444">IF(ISBLANK(INDEX(行,$A444)),"",1)</f>
        <v/>
      </c>
      <c r="GW444" s="75" t="str" cm="1">
        <f t="array" ref="GW444">IF(ISBLANK(INDEX(行,$A444)),"",1)</f>
        <v/>
      </c>
      <c r="GX444" s="75" t="str" cm="1">
        <f t="array" ref="GX444">IF(ISBLANK(INDEX(行,$A444)),"",0)</f>
        <v/>
      </c>
      <c r="GY444" s="77"/>
      <c r="GZ444" s="77"/>
      <c r="HA444" s="76" t="str" cm="1">
        <f t="array" aca="1" ref="HA444" ca="1">IF(ISBLANK(INDEX(行,$A444)),"",TODAY())</f>
        <v/>
      </c>
      <c r="HB444" s="76" t="str" cm="1">
        <f t="array" aca="1" ref="HB444" ca="1">IF(ISBLANK(INDEX(行,$A444)),"",TODAY())</f>
        <v/>
      </c>
      <c r="HC444" s="78" t="str" cm="1">
        <f t="array" ref="HC444">IF(ISBLANK(INDEX(行,$A444)),"","ADMIN")</f>
        <v/>
      </c>
      <c r="HD444" s="78" t="str">
        <f t="shared" si="54"/>
        <v/>
      </c>
    </row>
    <row r="445" spans="1:212" s="12" customFormat="1" ht="15" x14ac:dyDescent="0.15">
      <c r="A445" s="11">
        <v>440</v>
      </c>
      <c r="B445" s="75" t="str" cm="1">
        <f t="array" ref="B445">IF(ISBLANK(INDEX(行,$A445)),"",1)</f>
        <v/>
      </c>
      <c r="C445" s="76" t="str" cm="1">
        <f t="array" ref="C445">IF(ISBLANK(INDEX(伝票日付,$A445)),"",DATEVALUE(INDEX(TEXT(伝票日付,"0!/00!/00"),$A445)))</f>
        <v/>
      </c>
      <c r="D445" s="78" t="str" cm="1">
        <f t="array" ref="D445">IF(ISBLANK(INDEX(注文番号,$A445)),"",INDEX(注文番号,$A445))</f>
        <v/>
      </c>
      <c r="E445" s="75" t="str" cm="1">
        <f t="array" ref="E445">IF(ISBLANK(INDEX(行,$A445)),"",INDEX(行,$A445))</f>
        <v/>
      </c>
      <c r="F445" s="77" t="str" cm="1">
        <f t="array" ref="F445">IF(ISBLANK(INDEX(行,$A445)),"","0001")</f>
        <v/>
      </c>
      <c r="G445" s="83" t="str">
        <f t="shared" si="44"/>
        <v/>
      </c>
      <c r="H445" s="78" t="str" cm="1">
        <f t="array" ref="H445">IF(ISBLANK(INDEX(行,$A445)),"",8)</f>
        <v/>
      </c>
      <c r="I445" s="77" t="str" cm="1">
        <f t="array" ref="I445">IF(ISBLANK(INDEX(行,$A445)),"","      8211")</f>
        <v/>
      </c>
      <c r="J445" s="78" t="str" cm="1">
        <f t="array" ref="J445">IF(ISBLANK(INDEX(行,$A445)),"",8211)</f>
        <v/>
      </c>
      <c r="K445" s="82" t="str">
        <f t="shared" si="45"/>
        <v/>
      </c>
      <c r="L445" s="77" t="str" cm="1">
        <f t="array" ref="L445">IF(ISBLANK(INDEX(枝番,$A445)),"",INDEX(枝番,$A445))</f>
        <v/>
      </c>
      <c r="M445" s="78" t="str" cm="1">
        <f t="array" ref="M445">IF(ISBLANK(INDEX(工種コード,$A445)),"",INDEX(工種コード,$A445))</f>
        <v/>
      </c>
      <c r="N445" s="78" t="str" cm="1">
        <f t="array" ref="N445">IF(ISBLANK(INDEX(注文番号,$A445)),"",INDEX(注文番号,$A445))</f>
        <v/>
      </c>
      <c r="O445" s="75"/>
      <c r="P445" s="80"/>
      <c r="Q445" s="75" t="str" cm="1">
        <f t="array" ref="Q445">IF(ISBLANK(INDEX(行,$A445)),"",0)</f>
        <v/>
      </c>
      <c r="R445" s="77" t="str" cm="1">
        <f t="array" ref="R445">IF(ISBLANK(INDEX(仕入先コード,$A445)),"",INDEX(仕入先コード,$A445))</f>
        <v/>
      </c>
      <c r="S445" s="75" t="str" cm="1">
        <f t="array" ref="S445">IF(ISBLANK(INDEX(行,$A445)),"",0)</f>
        <v/>
      </c>
      <c r="T445" s="75" t="str" cm="1">
        <f t="array" ref="T445">IF(ISBLANK(INDEX(行,$A445)),"",1)</f>
        <v/>
      </c>
      <c r="U445" s="77" t="str" cm="1">
        <f t="array" ref="U445">IF(ISBLANK(INDEX(行,$A445)),"","         1")</f>
        <v/>
      </c>
      <c r="V445" s="75" t="str" cm="1">
        <f t="array" ref="V445">IF(ISBLANK(INDEX(行,$A445)),"",0)</f>
        <v/>
      </c>
      <c r="W445" s="75" t="str" cm="1">
        <f t="array" ref="W445">IF(ISBLANK(INDEX(数量,$A445)),"",INDEX(数量,$A445))</f>
        <v/>
      </c>
      <c r="X445" s="77" t="str" cm="1">
        <f t="array" ref="X445">IF(ISBLANK(INDEX(単位,$A445)),"",INDEX(単位,$A445))</f>
        <v/>
      </c>
      <c r="Y445" s="75" t="str" cm="1">
        <f t="array" ref="Y445">IF(ISBLANK(INDEX(単価,$A445)),"",INDEX(単価,$A445))</f>
        <v/>
      </c>
      <c r="Z445" s="75" t="str" cm="1">
        <f t="array" ref="Z445">IF(ISBLANK(INDEX(行,$A445)),"",W445*Y445)</f>
        <v/>
      </c>
      <c r="AA445" s="75" t="str" cm="1">
        <f t="array" ref="AA445">IF(ISBLANK(INDEX(行,$A445)),"",Z445*AI445/100)</f>
        <v/>
      </c>
      <c r="AB445" s="77"/>
      <c r="AC445" s="77"/>
      <c r="AD445" s="77"/>
      <c r="AE445" s="77"/>
      <c r="AF445" s="77"/>
      <c r="AG445" s="75" t="str" cm="1">
        <f t="array" ref="AG445">IF(ISBLANK(INDEX(行,$A445)),"",1)</f>
        <v/>
      </c>
      <c r="AH445" s="75" t="str" cm="1">
        <f t="array" ref="AH445">IF(ISBLANK(INDEX(行,$A445)),"",1)</f>
        <v/>
      </c>
      <c r="AI445" s="75" t="str" cm="1">
        <f t="array" ref="AI445">IF(ISBLANK(INDEX(税率,$A445)),"",INDEX(税率,$A445))</f>
        <v/>
      </c>
      <c r="AJ445" s="75" t="str" cm="1">
        <f t="array" ref="AJ445">IF(ISBLANK(INDEX(行,$A445)),"",50)</f>
        <v/>
      </c>
      <c r="AK445" s="76" t="str">
        <f t="shared" si="46"/>
        <v/>
      </c>
      <c r="AL445" s="82" t="str" cm="1">
        <f t="array" ref="AL445">IF(ISBLANK(INDEX(品名,$A445)),"",INDEX(品名,$A445))</f>
        <v/>
      </c>
      <c r="AM445" s="75"/>
      <c r="AN445" s="75" t="str" cm="1">
        <f t="array" ref="AN445">IF(ISBLANK(INDEX(行,$A445)),"",0)</f>
        <v/>
      </c>
      <c r="AO445" s="75" t="str" cm="1">
        <f t="array" ref="AO445">IF(ISBLANK(INDEX(行,$A445)),"",0)</f>
        <v/>
      </c>
      <c r="AP445" s="75" t="str" cm="1">
        <f t="array" ref="AP445">IF(ISBLANK(INDEX(行,$A445)),"",0)</f>
        <v/>
      </c>
      <c r="AQ445" s="75" t="str" cm="1">
        <f t="array" ref="AQ445">IF(ISBLANK(INDEX(行,$A445)),"",0)</f>
        <v/>
      </c>
      <c r="AR445" s="75" t="str" cm="1">
        <f t="array" ref="AR445">IF(ISBLANK(INDEX(行,$A445)),"",0)</f>
        <v/>
      </c>
      <c r="AS445" s="75" t="str" cm="1">
        <f t="array" ref="AS445">IF(ISBLANK(INDEX(行,$A445)),"",0)</f>
        <v/>
      </c>
      <c r="AT445" s="75" t="str" cm="1">
        <f t="array" ref="AT445">IF(ISBLANK(INDEX(行,$A445)),"",0)</f>
        <v/>
      </c>
      <c r="AU445" s="75" t="str" cm="1">
        <f t="array" ref="AU445">IF(ISBLANK(INDEX(行,$A445)),"",0)</f>
        <v/>
      </c>
      <c r="AV445" s="75" t="str" cm="1">
        <f t="array" ref="AV445">IF(ISBLANK(INDEX(行,$A445)),"",0)</f>
        <v/>
      </c>
      <c r="AW445" s="75" t="str" cm="1">
        <f t="array" ref="AW445">IF(ISBLANK(INDEX(行,$A445)),"",0)</f>
        <v/>
      </c>
      <c r="AX445" s="75" t="str" cm="1">
        <f t="array" ref="AX445">IF(ISBLANK(INDEX(行,$A445)),"",0)</f>
        <v/>
      </c>
      <c r="AY445" s="75" t="str" cm="1">
        <f t="array" ref="AY445">IF(ISBLANK(INDEX(行,$A445)),"",0)</f>
        <v/>
      </c>
      <c r="AZ445" s="75" t="str" cm="1">
        <f t="array" ref="AZ445">IF(ISBLANK(INDEX(行,$A445)),"",0)</f>
        <v/>
      </c>
      <c r="BA445" s="75" t="str" cm="1">
        <f t="array" ref="BA445">IF(ISBLANK(INDEX(行,$A445)),"",0)</f>
        <v/>
      </c>
      <c r="BB445" s="75" t="str" cm="1">
        <f t="array" ref="BB445">IF(ISBLANK(INDEX(行,$A445)),"",0)</f>
        <v/>
      </c>
      <c r="BC445" s="75" t="str" cm="1">
        <f t="array" ref="BC445">IF(ISBLANK(INDEX(行,$A445)),"",0)</f>
        <v/>
      </c>
      <c r="BD445" s="75" t="str" cm="1">
        <f t="array" ref="BD445">IF(ISBLANK(INDEX(行,$A445)),"",0)</f>
        <v/>
      </c>
      <c r="BE445" s="75" t="str" cm="1">
        <f t="array" ref="BE445">IF(ISBLANK(INDEX(行,$A445)),"",0)</f>
        <v/>
      </c>
      <c r="BF445" s="75" t="str" cm="1">
        <f t="array" ref="BF445">IF(ISBLANK(INDEX(行,$A445)),"",0)</f>
        <v/>
      </c>
      <c r="BG445" s="75" t="str" cm="1">
        <f t="array" ref="BG445">IF(ISBLANK(INDEX(行,$A445)),"",0)</f>
        <v/>
      </c>
      <c r="BH445" s="75" t="str" cm="1">
        <f t="array" ref="BH445">IF(ISBLANK(INDEX(行,$A445)),"",0)</f>
        <v/>
      </c>
      <c r="BI445" s="75" t="str" cm="1">
        <f t="array" ref="BI445">IF(ISBLANK(INDEX(行,$A445)),"",0)</f>
        <v/>
      </c>
      <c r="BJ445" s="75" t="str" cm="1">
        <f t="array" ref="BJ445">IF(ISBLANK(INDEX(行,$A445)),"",0)</f>
        <v/>
      </c>
      <c r="BK445" s="75" t="str" cm="1">
        <f t="array" ref="BK445">IF(ISBLANK(INDEX(行,$A445)),"",0)</f>
        <v/>
      </c>
      <c r="BL445" s="75" t="str" cm="1">
        <f t="array" ref="BL445">IF(ISBLANK(INDEX(行,$A445)),"",0)</f>
        <v/>
      </c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6" t="str" cm="1">
        <f t="array" ref="CQ445">IF(ISBLANK(INDEX(納入年月日,$A445)),"",INDEX(TEXT(納入年月日,"0!/00!/00"),$A445))</f>
        <v/>
      </c>
      <c r="CR445" s="77"/>
      <c r="CS445" s="77"/>
      <c r="CT445" s="77"/>
      <c r="CU445" s="77"/>
      <c r="CV445" s="77"/>
      <c r="CW445" s="77"/>
      <c r="CX445" s="77"/>
      <c r="CY445" s="77"/>
      <c r="CZ445" s="77"/>
      <c r="DA445" s="77" t="str" cm="1">
        <f t="array" ref="DA445">IF(ISBLANK(INDEX(行,$A445)),"","      0001")</f>
        <v/>
      </c>
      <c r="DB445" s="75" t="str" cm="1">
        <f t="array" ref="DB445">IF(ISBLANK(INDEX(行,$A445)),"",4101)</f>
        <v/>
      </c>
      <c r="DC445" s="75" t="str" cm="1">
        <f t="array" ref="DC445">IF(ISBLANK(INDEX(行,$A445)),"",2)</f>
        <v/>
      </c>
      <c r="DD445" s="77" t="str">
        <f t="shared" si="47"/>
        <v/>
      </c>
      <c r="DE445" s="75" t="str" cm="1">
        <f t="array" ref="DE445">IF(ISBLANK(INDEX(行,$A445)),"",0)</f>
        <v/>
      </c>
      <c r="DF445" s="77" t="str">
        <f t="shared" si="48"/>
        <v/>
      </c>
      <c r="DG445" s="77" t="str">
        <f t="shared" si="49"/>
        <v/>
      </c>
      <c r="DH445" s="75" t="str" cm="1">
        <f t="array" ref="DH445">IF(ISBLANK(INDEX(行,$A445)),"",0)</f>
        <v/>
      </c>
      <c r="DI445" s="75" t="str" cm="1">
        <f t="array" ref="DI445">IF(ISBLANK(INDEX(行,$A445)),"",0)</f>
        <v/>
      </c>
      <c r="DJ445" s="77"/>
      <c r="DK445" s="80"/>
      <c r="DL445" s="75" t="str" cm="1">
        <f t="array" ref="DL445">IF(ISBLANK(INDEX(行,$A445)),"",0)</f>
        <v/>
      </c>
      <c r="DM445" s="77" t="str">
        <f t="shared" si="50"/>
        <v/>
      </c>
      <c r="DN445" s="75" t="str" cm="1">
        <f t="array" ref="DN445">IF(ISBLANK(INDEX(行,$A445)),"",0)</f>
        <v/>
      </c>
      <c r="DO445" s="75" t="str" cm="1">
        <f t="array" ref="DO445">IF(ISBLANK(INDEX(行,$A445)),"",0)</f>
        <v/>
      </c>
      <c r="DP445" s="77" t="str" cm="1">
        <f t="array" ref="DP445">IF(ISBLANK(INDEX(行,$A445)),"","         0")</f>
        <v/>
      </c>
      <c r="DQ445" s="75" t="str" cm="1">
        <f t="array" ref="DQ445">IF(ISBLANK(INDEX(行,$A445)),"",0)</f>
        <v/>
      </c>
      <c r="DR445" s="75" t="str" cm="1">
        <f t="array" ref="DR445">IF(ISBLANK(INDEX(行,$A445)),"",0)</f>
        <v/>
      </c>
      <c r="DS445" s="77"/>
      <c r="DT445" s="75" t="str" cm="1">
        <f t="array" ref="DT445">IF(ISBLANK(INDEX(行,$A445)),"",0)</f>
        <v/>
      </c>
      <c r="DU445" s="75" t="str" cm="1">
        <f t="array" ref="DU445">IF(ISBLANK(INDEX(行,$A445)),"",$Z445+$AA445)</f>
        <v/>
      </c>
      <c r="DV445" s="75" t="str" cm="1">
        <f t="array" ref="DV445">IF(ISBLANK(INDEX(行,$A445)),"",0)</f>
        <v/>
      </c>
      <c r="DW445" s="77"/>
      <c r="DX445" s="77"/>
      <c r="DY445" s="77"/>
      <c r="DZ445" s="77"/>
      <c r="EA445" s="77"/>
      <c r="EB445" s="75" t="str" cm="1">
        <f t="array" ref="EB445">IF(ISBLANK(INDEX(行,$A445)),"",2)</f>
        <v/>
      </c>
      <c r="EC445" s="75" t="str" cm="1">
        <f t="array" ref="EC445">IF(ISBLANK(INDEX(行,$A445)),"",1)</f>
        <v/>
      </c>
      <c r="ED445" s="75" t="str" cm="1">
        <f t="array" ref="ED445">IF(ISBLANK(INDEX(行,$A445)),"",0)</f>
        <v/>
      </c>
      <c r="EE445" s="75" t="str" cm="1">
        <f t="array" ref="EE445">IF(ISBLANK(INDEX(行,$A445)),"",0)</f>
        <v/>
      </c>
      <c r="EF445" s="76" t="str">
        <f t="shared" si="51"/>
        <v/>
      </c>
      <c r="EG445" s="77" t="str">
        <f t="shared" si="52"/>
        <v/>
      </c>
      <c r="EH445" s="77"/>
      <c r="EI445" s="75" t="str" cm="1">
        <f t="array" ref="EI445">IF(ISBLANK(INDEX(行,$A445)),"",0)</f>
        <v/>
      </c>
      <c r="EJ445" s="75" t="str" cm="1">
        <f t="array" ref="EJ445">IF(ISBLANK(INDEX(行,$A445)),"",0)</f>
        <v/>
      </c>
      <c r="EK445" s="75" t="str" cm="1">
        <f t="array" ref="EK445">IF(ISBLANK(INDEX(行,$A445)),"",0)</f>
        <v/>
      </c>
      <c r="EL445" s="75" t="str" cm="1">
        <f t="array" ref="EL445">IF(ISBLANK(INDEX(行,$A445)),"",0)</f>
        <v/>
      </c>
      <c r="EM445" s="75" t="str" cm="1">
        <f t="array" ref="EM445">IF(ISBLANK(INDEX(行,$A445)),"",0)</f>
        <v/>
      </c>
      <c r="EN445" s="75" t="str" cm="1">
        <f t="array" ref="EN445">IF(ISBLANK(INDEX(行,$A445)),"",0)</f>
        <v/>
      </c>
      <c r="EO445" s="75" t="str" cm="1">
        <f t="array" ref="EO445">IF(ISBLANK(INDEX(行,$A445)),"",0)</f>
        <v/>
      </c>
      <c r="EP445" s="75" t="str" cm="1">
        <f t="array" ref="EP445">IF(ISBLANK(INDEX(行,$A445)),"",0)</f>
        <v/>
      </c>
      <c r="EQ445" s="75" t="str" cm="1">
        <f t="array" ref="EQ445">IF(ISBLANK(INDEX(行,$A445)),"",0)</f>
        <v/>
      </c>
      <c r="ER445" s="75" t="str" cm="1">
        <f t="array" ref="ER445">IF(ISBLANK(INDEX(行,$A445)),"",0)</f>
        <v/>
      </c>
      <c r="ES445" s="75" t="str" cm="1">
        <f t="array" ref="ES445">IF(ISBLANK(INDEX(行,$A445)),"",0)</f>
        <v/>
      </c>
      <c r="ET445" s="75" t="str" cm="1">
        <f t="array" ref="ET445">IF(ISBLANK(INDEX(行,$A445)),"",0)</f>
        <v/>
      </c>
      <c r="EU445" s="75" t="str" cm="1">
        <f t="array" ref="EU445">IF(ISBLANK(INDEX(行,$A445)),"",0)</f>
        <v/>
      </c>
      <c r="EV445" s="75" t="str" cm="1">
        <f t="array" ref="EV445">IF(ISBLANK(INDEX(行,$A445)),"",0)</f>
        <v/>
      </c>
      <c r="EW445" s="75" t="str" cm="1">
        <f t="array" ref="EW445">IF(ISBLANK(INDEX(行,$A445)),"",0)</f>
        <v/>
      </c>
      <c r="EX445" s="75" t="str" cm="1">
        <f t="array" ref="EX445">IF(ISBLANK(INDEX(行,$A445)),"",0)</f>
        <v/>
      </c>
      <c r="EY445" s="75" t="str" cm="1">
        <f t="array" ref="EY445">IF(ISBLANK(INDEX(行,$A445)),"",0)</f>
        <v/>
      </c>
      <c r="EZ445" s="75" t="str" cm="1">
        <f t="array" ref="EZ445">IF(ISBLANK(INDEX(行,$A445)),"",0)</f>
        <v/>
      </c>
      <c r="FA445" s="75" t="str" cm="1">
        <f t="array" ref="FA445">IF(ISBLANK(INDEX(行,$A445)),"",0)</f>
        <v/>
      </c>
      <c r="FB445" s="75" t="str" cm="1">
        <f t="array" ref="FB445">IF(ISBLANK(INDEX(行,$A445)),"",0)</f>
        <v/>
      </c>
      <c r="FC445" s="75" t="str" cm="1">
        <f t="array" ref="FC445">IF(ISBLANK(INDEX(行,$A445)),"",0)</f>
        <v/>
      </c>
      <c r="FD445" s="75" t="str" cm="1">
        <f t="array" ref="FD445">IF(ISBLANK(INDEX(行,$A445)),"",0)</f>
        <v/>
      </c>
      <c r="FE445" s="75" t="str" cm="1">
        <f t="array" ref="FE445">IF(ISBLANK(INDEX(行,$A445)),"",0)</f>
        <v/>
      </c>
      <c r="FF445" s="75" t="str" cm="1">
        <f t="array" ref="FF445">IF(ISBLANK(INDEX(行,$A445)),"",0)</f>
        <v/>
      </c>
      <c r="FG445" s="75" t="str" cm="1">
        <f t="array" ref="FG445">IF(ISBLANK(INDEX(行,$A445)),"",0)</f>
        <v/>
      </c>
      <c r="FH445" s="77"/>
      <c r="FI445" s="77"/>
      <c r="FJ445" s="77"/>
      <c r="FK445" s="77"/>
      <c r="FL445" s="77"/>
      <c r="FM445" s="77"/>
      <c r="FN445" s="77"/>
      <c r="FO445" s="77"/>
      <c r="FP445" s="77"/>
      <c r="FQ445" s="77"/>
      <c r="FR445" s="77"/>
      <c r="FS445" s="77"/>
      <c r="FT445" s="77"/>
      <c r="FU445" s="77"/>
      <c r="FV445" s="77"/>
      <c r="FW445" s="77"/>
      <c r="FX445" s="77"/>
      <c r="FY445" s="77"/>
      <c r="FZ445" s="77"/>
      <c r="GA445" s="77"/>
      <c r="GB445" s="77"/>
      <c r="GC445" s="77"/>
      <c r="GD445" s="77"/>
      <c r="GE445" s="77"/>
      <c r="GF445" s="77"/>
      <c r="GG445" s="77"/>
      <c r="GH445" s="77"/>
      <c r="GI445" s="77"/>
      <c r="GJ445" s="77"/>
      <c r="GK445" s="77"/>
      <c r="GL445" s="76" t="str">
        <f t="shared" si="53"/>
        <v/>
      </c>
      <c r="GM445" s="77"/>
      <c r="GN445" s="77"/>
      <c r="GO445" s="77"/>
      <c r="GP445" s="77"/>
      <c r="GQ445" s="77"/>
      <c r="GR445" s="77"/>
      <c r="GS445" s="77"/>
      <c r="GT445" s="77"/>
      <c r="GU445" s="77"/>
      <c r="GV445" s="75" t="str" cm="1">
        <f t="array" ref="GV445">IF(ISBLANK(INDEX(行,$A445)),"",1)</f>
        <v/>
      </c>
      <c r="GW445" s="75" t="str" cm="1">
        <f t="array" ref="GW445">IF(ISBLANK(INDEX(行,$A445)),"",1)</f>
        <v/>
      </c>
      <c r="GX445" s="75" t="str" cm="1">
        <f t="array" ref="GX445">IF(ISBLANK(INDEX(行,$A445)),"",0)</f>
        <v/>
      </c>
      <c r="GY445" s="77"/>
      <c r="GZ445" s="77"/>
      <c r="HA445" s="76" t="str" cm="1">
        <f t="array" aca="1" ref="HA445" ca="1">IF(ISBLANK(INDEX(行,$A445)),"",TODAY())</f>
        <v/>
      </c>
      <c r="HB445" s="76" t="str" cm="1">
        <f t="array" aca="1" ref="HB445" ca="1">IF(ISBLANK(INDEX(行,$A445)),"",TODAY())</f>
        <v/>
      </c>
      <c r="HC445" s="78" t="str" cm="1">
        <f t="array" ref="HC445">IF(ISBLANK(INDEX(行,$A445)),"","ADMIN")</f>
        <v/>
      </c>
      <c r="HD445" s="78" t="str">
        <f t="shared" si="54"/>
        <v/>
      </c>
    </row>
    <row r="446" spans="1:212" s="12" customFormat="1" ht="15" x14ac:dyDescent="0.15">
      <c r="A446" s="11">
        <v>441</v>
      </c>
      <c r="B446" s="75" t="str" cm="1">
        <f t="array" ref="B446">IF(ISBLANK(INDEX(行,$A446)),"",1)</f>
        <v/>
      </c>
      <c r="C446" s="76" t="str" cm="1">
        <f t="array" ref="C446">IF(ISBLANK(INDEX(伝票日付,$A446)),"",DATEVALUE(INDEX(TEXT(伝票日付,"0!/00!/00"),$A446)))</f>
        <v/>
      </c>
      <c r="D446" s="78" t="str" cm="1">
        <f t="array" ref="D446">IF(ISBLANK(INDEX(注文番号,$A446)),"",INDEX(注文番号,$A446))</f>
        <v/>
      </c>
      <c r="E446" s="75" t="str" cm="1">
        <f t="array" ref="E446">IF(ISBLANK(INDEX(行,$A446)),"",INDEX(行,$A446))</f>
        <v/>
      </c>
      <c r="F446" s="77" t="str" cm="1">
        <f t="array" ref="F446">IF(ISBLANK(INDEX(行,$A446)),"","0001")</f>
        <v/>
      </c>
      <c r="G446" s="83" t="str">
        <f t="shared" si="44"/>
        <v/>
      </c>
      <c r="H446" s="78" t="str" cm="1">
        <f t="array" ref="H446">IF(ISBLANK(INDEX(行,$A446)),"",8)</f>
        <v/>
      </c>
      <c r="I446" s="77" t="str" cm="1">
        <f t="array" ref="I446">IF(ISBLANK(INDEX(行,$A446)),"","      8211")</f>
        <v/>
      </c>
      <c r="J446" s="78" t="str" cm="1">
        <f t="array" ref="J446">IF(ISBLANK(INDEX(行,$A446)),"",8211)</f>
        <v/>
      </c>
      <c r="K446" s="82" t="str">
        <f t="shared" si="45"/>
        <v/>
      </c>
      <c r="L446" s="77" t="str" cm="1">
        <f t="array" ref="L446">IF(ISBLANK(INDEX(枝番,$A446)),"",INDEX(枝番,$A446))</f>
        <v/>
      </c>
      <c r="M446" s="78" t="str" cm="1">
        <f t="array" ref="M446">IF(ISBLANK(INDEX(工種コード,$A446)),"",INDEX(工種コード,$A446))</f>
        <v/>
      </c>
      <c r="N446" s="78" t="str" cm="1">
        <f t="array" ref="N446">IF(ISBLANK(INDEX(注文番号,$A446)),"",INDEX(注文番号,$A446))</f>
        <v/>
      </c>
      <c r="O446" s="75"/>
      <c r="P446" s="80"/>
      <c r="Q446" s="75" t="str" cm="1">
        <f t="array" ref="Q446">IF(ISBLANK(INDEX(行,$A446)),"",0)</f>
        <v/>
      </c>
      <c r="R446" s="77" t="str" cm="1">
        <f t="array" ref="R446">IF(ISBLANK(INDEX(仕入先コード,$A446)),"",INDEX(仕入先コード,$A446))</f>
        <v/>
      </c>
      <c r="S446" s="75" t="str" cm="1">
        <f t="array" ref="S446">IF(ISBLANK(INDEX(行,$A446)),"",0)</f>
        <v/>
      </c>
      <c r="T446" s="75" t="str" cm="1">
        <f t="array" ref="T446">IF(ISBLANK(INDEX(行,$A446)),"",1)</f>
        <v/>
      </c>
      <c r="U446" s="77" t="str" cm="1">
        <f t="array" ref="U446">IF(ISBLANK(INDEX(行,$A446)),"","         1")</f>
        <v/>
      </c>
      <c r="V446" s="75" t="str" cm="1">
        <f t="array" ref="V446">IF(ISBLANK(INDEX(行,$A446)),"",0)</f>
        <v/>
      </c>
      <c r="W446" s="75" t="str" cm="1">
        <f t="array" ref="W446">IF(ISBLANK(INDEX(数量,$A446)),"",INDEX(数量,$A446))</f>
        <v/>
      </c>
      <c r="X446" s="77" t="str" cm="1">
        <f t="array" ref="X446">IF(ISBLANK(INDEX(単位,$A446)),"",INDEX(単位,$A446))</f>
        <v/>
      </c>
      <c r="Y446" s="75" t="str" cm="1">
        <f t="array" ref="Y446">IF(ISBLANK(INDEX(単価,$A446)),"",INDEX(単価,$A446))</f>
        <v/>
      </c>
      <c r="Z446" s="75" t="str" cm="1">
        <f t="array" ref="Z446">IF(ISBLANK(INDEX(行,$A446)),"",W446*Y446)</f>
        <v/>
      </c>
      <c r="AA446" s="75" t="str" cm="1">
        <f t="array" ref="AA446">IF(ISBLANK(INDEX(行,$A446)),"",Z446*AI446/100)</f>
        <v/>
      </c>
      <c r="AB446" s="77"/>
      <c r="AC446" s="77"/>
      <c r="AD446" s="77"/>
      <c r="AE446" s="77"/>
      <c r="AF446" s="77"/>
      <c r="AG446" s="75" t="str" cm="1">
        <f t="array" ref="AG446">IF(ISBLANK(INDEX(行,$A446)),"",1)</f>
        <v/>
      </c>
      <c r="AH446" s="75" t="str" cm="1">
        <f t="array" ref="AH446">IF(ISBLANK(INDEX(行,$A446)),"",1)</f>
        <v/>
      </c>
      <c r="AI446" s="75" t="str" cm="1">
        <f t="array" ref="AI446">IF(ISBLANK(INDEX(税率,$A446)),"",INDEX(税率,$A446))</f>
        <v/>
      </c>
      <c r="AJ446" s="75" t="str" cm="1">
        <f t="array" ref="AJ446">IF(ISBLANK(INDEX(行,$A446)),"",50)</f>
        <v/>
      </c>
      <c r="AK446" s="76" t="str">
        <f t="shared" si="46"/>
        <v/>
      </c>
      <c r="AL446" s="82" t="str" cm="1">
        <f t="array" ref="AL446">IF(ISBLANK(INDEX(品名,$A446)),"",INDEX(品名,$A446))</f>
        <v/>
      </c>
      <c r="AM446" s="75"/>
      <c r="AN446" s="75" t="str" cm="1">
        <f t="array" ref="AN446">IF(ISBLANK(INDEX(行,$A446)),"",0)</f>
        <v/>
      </c>
      <c r="AO446" s="75" t="str" cm="1">
        <f t="array" ref="AO446">IF(ISBLANK(INDEX(行,$A446)),"",0)</f>
        <v/>
      </c>
      <c r="AP446" s="75" t="str" cm="1">
        <f t="array" ref="AP446">IF(ISBLANK(INDEX(行,$A446)),"",0)</f>
        <v/>
      </c>
      <c r="AQ446" s="75" t="str" cm="1">
        <f t="array" ref="AQ446">IF(ISBLANK(INDEX(行,$A446)),"",0)</f>
        <v/>
      </c>
      <c r="AR446" s="75" t="str" cm="1">
        <f t="array" ref="AR446">IF(ISBLANK(INDEX(行,$A446)),"",0)</f>
        <v/>
      </c>
      <c r="AS446" s="75" t="str" cm="1">
        <f t="array" ref="AS446">IF(ISBLANK(INDEX(行,$A446)),"",0)</f>
        <v/>
      </c>
      <c r="AT446" s="75" t="str" cm="1">
        <f t="array" ref="AT446">IF(ISBLANK(INDEX(行,$A446)),"",0)</f>
        <v/>
      </c>
      <c r="AU446" s="75" t="str" cm="1">
        <f t="array" ref="AU446">IF(ISBLANK(INDEX(行,$A446)),"",0)</f>
        <v/>
      </c>
      <c r="AV446" s="75" t="str" cm="1">
        <f t="array" ref="AV446">IF(ISBLANK(INDEX(行,$A446)),"",0)</f>
        <v/>
      </c>
      <c r="AW446" s="75" t="str" cm="1">
        <f t="array" ref="AW446">IF(ISBLANK(INDEX(行,$A446)),"",0)</f>
        <v/>
      </c>
      <c r="AX446" s="75" t="str" cm="1">
        <f t="array" ref="AX446">IF(ISBLANK(INDEX(行,$A446)),"",0)</f>
        <v/>
      </c>
      <c r="AY446" s="75" t="str" cm="1">
        <f t="array" ref="AY446">IF(ISBLANK(INDEX(行,$A446)),"",0)</f>
        <v/>
      </c>
      <c r="AZ446" s="75" t="str" cm="1">
        <f t="array" ref="AZ446">IF(ISBLANK(INDEX(行,$A446)),"",0)</f>
        <v/>
      </c>
      <c r="BA446" s="75" t="str" cm="1">
        <f t="array" ref="BA446">IF(ISBLANK(INDEX(行,$A446)),"",0)</f>
        <v/>
      </c>
      <c r="BB446" s="75" t="str" cm="1">
        <f t="array" ref="BB446">IF(ISBLANK(INDEX(行,$A446)),"",0)</f>
        <v/>
      </c>
      <c r="BC446" s="75" t="str" cm="1">
        <f t="array" ref="BC446">IF(ISBLANK(INDEX(行,$A446)),"",0)</f>
        <v/>
      </c>
      <c r="BD446" s="75" t="str" cm="1">
        <f t="array" ref="BD446">IF(ISBLANK(INDEX(行,$A446)),"",0)</f>
        <v/>
      </c>
      <c r="BE446" s="75" t="str" cm="1">
        <f t="array" ref="BE446">IF(ISBLANK(INDEX(行,$A446)),"",0)</f>
        <v/>
      </c>
      <c r="BF446" s="75" t="str" cm="1">
        <f t="array" ref="BF446">IF(ISBLANK(INDEX(行,$A446)),"",0)</f>
        <v/>
      </c>
      <c r="BG446" s="75" t="str" cm="1">
        <f t="array" ref="BG446">IF(ISBLANK(INDEX(行,$A446)),"",0)</f>
        <v/>
      </c>
      <c r="BH446" s="75" t="str" cm="1">
        <f t="array" ref="BH446">IF(ISBLANK(INDEX(行,$A446)),"",0)</f>
        <v/>
      </c>
      <c r="BI446" s="75" t="str" cm="1">
        <f t="array" ref="BI446">IF(ISBLANK(INDEX(行,$A446)),"",0)</f>
        <v/>
      </c>
      <c r="BJ446" s="75" t="str" cm="1">
        <f t="array" ref="BJ446">IF(ISBLANK(INDEX(行,$A446)),"",0)</f>
        <v/>
      </c>
      <c r="BK446" s="75" t="str" cm="1">
        <f t="array" ref="BK446">IF(ISBLANK(INDEX(行,$A446)),"",0)</f>
        <v/>
      </c>
      <c r="BL446" s="75" t="str" cm="1">
        <f t="array" ref="BL446">IF(ISBLANK(INDEX(行,$A446)),"",0)</f>
        <v/>
      </c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6" t="str" cm="1">
        <f t="array" ref="CQ446">IF(ISBLANK(INDEX(納入年月日,$A446)),"",INDEX(TEXT(納入年月日,"0!/00!/00"),$A446))</f>
        <v/>
      </c>
      <c r="CR446" s="77"/>
      <c r="CS446" s="77"/>
      <c r="CT446" s="77"/>
      <c r="CU446" s="77"/>
      <c r="CV446" s="77"/>
      <c r="CW446" s="77"/>
      <c r="CX446" s="77"/>
      <c r="CY446" s="77"/>
      <c r="CZ446" s="77"/>
      <c r="DA446" s="77" t="str" cm="1">
        <f t="array" ref="DA446">IF(ISBLANK(INDEX(行,$A446)),"","      0001")</f>
        <v/>
      </c>
      <c r="DB446" s="75" t="str" cm="1">
        <f t="array" ref="DB446">IF(ISBLANK(INDEX(行,$A446)),"",4101)</f>
        <v/>
      </c>
      <c r="DC446" s="75" t="str" cm="1">
        <f t="array" ref="DC446">IF(ISBLANK(INDEX(行,$A446)),"",2)</f>
        <v/>
      </c>
      <c r="DD446" s="77" t="str">
        <f t="shared" si="47"/>
        <v/>
      </c>
      <c r="DE446" s="75" t="str" cm="1">
        <f t="array" ref="DE446">IF(ISBLANK(INDEX(行,$A446)),"",0)</f>
        <v/>
      </c>
      <c r="DF446" s="77" t="str">
        <f t="shared" si="48"/>
        <v/>
      </c>
      <c r="DG446" s="77" t="str">
        <f t="shared" si="49"/>
        <v/>
      </c>
      <c r="DH446" s="75" t="str" cm="1">
        <f t="array" ref="DH446">IF(ISBLANK(INDEX(行,$A446)),"",0)</f>
        <v/>
      </c>
      <c r="DI446" s="75" t="str" cm="1">
        <f t="array" ref="DI446">IF(ISBLANK(INDEX(行,$A446)),"",0)</f>
        <v/>
      </c>
      <c r="DJ446" s="77"/>
      <c r="DK446" s="80"/>
      <c r="DL446" s="75" t="str" cm="1">
        <f t="array" ref="DL446">IF(ISBLANK(INDEX(行,$A446)),"",0)</f>
        <v/>
      </c>
      <c r="DM446" s="77" t="str">
        <f t="shared" si="50"/>
        <v/>
      </c>
      <c r="DN446" s="75" t="str" cm="1">
        <f t="array" ref="DN446">IF(ISBLANK(INDEX(行,$A446)),"",0)</f>
        <v/>
      </c>
      <c r="DO446" s="75" t="str" cm="1">
        <f t="array" ref="DO446">IF(ISBLANK(INDEX(行,$A446)),"",0)</f>
        <v/>
      </c>
      <c r="DP446" s="77" t="str" cm="1">
        <f t="array" ref="DP446">IF(ISBLANK(INDEX(行,$A446)),"","         0")</f>
        <v/>
      </c>
      <c r="DQ446" s="75" t="str" cm="1">
        <f t="array" ref="DQ446">IF(ISBLANK(INDEX(行,$A446)),"",0)</f>
        <v/>
      </c>
      <c r="DR446" s="75" t="str" cm="1">
        <f t="array" ref="DR446">IF(ISBLANK(INDEX(行,$A446)),"",0)</f>
        <v/>
      </c>
      <c r="DS446" s="77"/>
      <c r="DT446" s="75" t="str" cm="1">
        <f t="array" ref="DT446">IF(ISBLANK(INDEX(行,$A446)),"",0)</f>
        <v/>
      </c>
      <c r="DU446" s="75" t="str" cm="1">
        <f t="array" ref="DU446">IF(ISBLANK(INDEX(行,$A446)),"",$Z446+$AA446)</f>
        <v/>
      </c>
      <c r="DV446" s="75" t="str" cm="1">
        <f t="array" ref="DV446">IF(ISBLANK(INDEX(行,$A446)),"",0)</f>
        <v/>
      </c>
      <c r="DW446" s="77"/>
      <c r="DX446" s="77"/>
      <c r="DY446" s="77"/>
      <c r="DZ446" s="77"/>
      <c r="EA446" s="77"/>
      <c r="EB446" s="75" t="str" cm="1">
        <f t="array" ref="EB446">IF(ISBLANK(INDEX(行,$A446)),"",2)</f>
        <v/>
      </c>
      <c r="EC446" s="75" t="str" cm="1">
        <f t="array" ref="EC446">IF(ISBLANK(INDEX(行,$A446)),"",1)</f>
        <v/>
      </c>
      <c r="ED446" s="75" t="str" cm="1">
        <f t="array" ref="ED446">IF(ISBLANK(INDEX(行,$A446)),"",0)</f>
        <v/>
      </c>
      <c r="EE446" s="75" t="str" cm="1">
        <f t="array" ref="EE446">IF(ISBLANK(INDEX(行,$A446)),"",0)</f>
        <v/>
      </c>
      <c r="EF446" s="76" t="str">
        <f t="shared" si="51"/>
        <v/>
      </c>
      <c r="EG446" s="77" t="str">
        <f t="shared" si="52"/>
        <v/>
      </c>
      <c r="EH446" s="77"/>
      <c r="EI446" s="75" t="str" cm="1">
        <f t="array" ref="EI446">IF(ISBLANK(INDEX(行,$A446)),"",0)</f>
        <v/>
      </c>
      <c r="EJ446" s="75" t="str" cm="1">
        <f t="array" ref="EJ446">IF(ISBLANK(INDEX(行,$A446)),"",0)</f>
        <v/>
      </c>
      <c r="EK446" s="75" t="str" cm="1">
        <f t="array" ref="EK446">IF(ISBLANK(INDEX(行,$A446)),"",0)</f>
        <v/>
      </c>
      <c r="EL446" s="75" t="str" cm="1">
        <f t="array" ref="EL446">IF(ISBLANK(INDEX(行,$A446)),"",0)</f>
        <v/>
      </c>
      <c r="EM446" s="75" t="str" cm="1">
        <f t="array" ref="EM446">IF(ISBLANK(INDEX(行,$A446)),"",0)</f>
        <v/>
      </c>
      <c r="EN446" s="75" t="str" cm="1">
        <f t="array" ref="EN446">IF(ISBLANK(INDEX(行,$A446)),"",0)</f>
        <v/>
      </c>
      <c r="EO446" s="75" t="str" cm="1">
        <f t="array" ref="EO446">IF(ISBLANK(INDEX(行,$A446)),"",0)</f>
        <v/>
      </c>
      <c r="EP446" s="75" t="str" cm="1">
        <f t="array" ref="EP446">IF(ISBLANK(INDEX(行,$A446)),"",0)</f>
        <v/>
      </c>
      <c r="EQ446" s="75" t="str" cm="1">
        <f t="array" ref="EQ446">IF(ISBLANK(INDEX(行,$A446)),"",0)</f>
        <v/>
      </c>
      <c r="ER446" s="75" t="str" cm="1">
        <f t="array" ref="ER446">IF(ISBLANK(INDEX(行,$A446)),"",0)</f>
        <v/>
      </c>
      <c r="ES446" s="75" t="str" cm="1">
        <f t="array" ref="ES446">IF(ISBLANK(INDEX(行,$A446)),"",0)</f>
        <v/>
      </c>
      <c r="ET446" s="75" t="str" cm="1">
        <f t="array" ref="ET446">IF(ISBLANK(INDEX(行,$A446)),"",0)</f>
        <v/>
      </c>
      <c r="EU446" s="75" t="str" cm="1">
        <f t="array" ref="EU446">IF(ISBLANK(INDEX(行,$A446)),"",0)</f>
        <v/>
      </c>
      <c r="EV446" s="75" t="str" cm="1">
        <f t="array" ref="EV446">IF(ISBLANK(INDEX(行,$A446)),"",0)</f>
        <v/>
      </c>
      <c r="EW446" s="75" t="str" cm="1">
        <f t="array" ref="EW446">IF(ISBLANK(INDEX(行,$A446)),"",0)</f>
        <v/>
      </c>
      <c r="EX446" s="75" t="str" cm="1">
        <f t="array" ref="EX446">IF(ISBLANK(INDEX(行,$A446)),"",0)</f>
        <v/>
      </c>
      <c r="EY446" s="75" t="str" cm="1">
        <f t="array" ref="EY446">IF(ISBLANK(INDEX(行,$A446)),"",0)</f>
        <v/>
      </c>
      <c r="EZ446" s="75" t="str" cm="1">
        <f t="array" ref="EZ446">IF(ISBLANK(INDEX(行,$A446)),"",0)</f>
        <v/>
      </c>
      <c r="FA446" s="75" t="str" cm="1">
        <f t="array" ref="FA446">IF(ISBLANK(INDEX(行,$A446)),"",0)</f>
        <v/>
      </c>
      <c r="FB446" s="75" t="str" cm="1">
        <f t="array" ref="FB446">IF(ISBLANK(INDEX(行,$A446)),"",0)</f>
        <v/>
      </c>
      <c r="FC446" s="75" t="str" cm="1">
        <f t="array" ref="FC446">IF(ISBLANK(INDEX(行,$A446)),"",0)</f>
        <v/>
      </c>
      <c r="FD446" s="75" t="str" cm="1">
        <f t="array" ref="FD446">IF(ISBLANK(INDEX(行,$A446)),"",0)</f>
        <v/>
      </c>
      <c r="FE446" s="75" t="str" cm="1">
        <f t="array" ref="FE446">IF(ISBLANK(INDEX(行,$A446)),"",0)</f>
        <v/>
      </c>
      <c r="FF446" s="75" t="str" cm="1">
        <f t="array" ref="FF446">IF(ISBLANK(INDEX(行,$A446)),"",0)</f>
        <v/>
      </c>
      <c r="FG446" s="75" t="str" cm="1">
        <f t="array" ref="FG446">IF(ISBLANK(INDEX(行,$A446)),"",0)</f>
        <v/>
      </c>
      <c r="FH446" s="77"/>
      <c r="FI446" s="77"/>
      <c r="FJ446" s="77"/>
      <c r="FK446" s="77"/>
      <c r="FL446" s="77"/>
      <c r="FM446" s="77"/>
      <c r="FN446" s="77"/>
      <c r="FO446" s="77"/>
      <c r="FP446" s="77"/>
      <c r="FQ446" s="77"/>
      <c r="FR446" s="77"/>
      <c r="FS446" s="77"/>
      <c r="FT446" s="77"/>
      <c r="FU446" s="77"/>
      <c r="FV446" s="77"/>
      <c r="FW446" s="77"/>
      <c r="FX446" s="77"/>
      <c r="FY446" s="77"/>
      <c r="FZ446" s="77"/>
      <c r="GA446" s="77"/>
      <c r="GB446" s="77"/>
      <c r="GC446" s="77"/>
      <c r="GD446" s="77"/>
      <c r="GE446" s="77"/>
      <c r="GF446" s="77"/>
      <c r="GG446" s="77"/>
      <c r="GH446" s="77"/>
      <c r="GI446" s="77"/>
      <c r="GJ446" s="77"/>
      <c r="GK446" s="77"/>
      <c r="GL446" s="76" t="str">
        <f t="shared" si="53"/>
        <v/>
      </c>
      <c r="GM446" s="77"/>
      <c r="GN446" s="77"/>
      <c r="GO446" s="77"/>
      <c r="GP446" s="77"/>
      <c r="GQ446" s="77"/>
      <c r="GR446" s="77"/>
      <c r="GS446" s="77"/>
      <c r="GT446" s="77"/>
      <c r="GU446" s="77"/>
      <c r="GV446" s="75" t="str" cm="1">
        <f t="array" ref="GV446">IF(ISBLANK(INDEX(行,$A446)),"",1)</f>
        <v/>
      </c>
      <c r="GW446" s="75" t="str" cm="1">
        <f t="array" ref="GW446">IF(ISBLANK(INDEX(行,$A446)),"",1)</f>
        <v/>
      </c>
      <c r="GX446" s="75" t="str" cm="1">
        <f t="array" ref="GX446">IF(ISBLANK(INDEX(行,$A446)),"",0)</f>
        <v/>
      </c>
      <c r="GY446" s="77"/>
      <c r="GZ446" s="77"/>
      <c r="HA446" s="76" t="str" cm="1">
        <f t="array" aca="1" ref="HA446" ca="1">IF(ISBLANK(INDEX(行,$A446)),"",TODAY())</f>
        <v/>
      </c>
      <c r="HB446" s="76" t="str" cm="1">
        <f t="array" aca="1" ref="HB446" ca="1">IF(ISBLANK(INDEX(行,$A446)),"",TODAY())</f>
        <v/>
      </c>
      <c r="HC446" s="78" t="str" cm="1">
        <f t="array" ref="HC446">IF(ISBLANK(INDEX(行,$A446)),"","ADMIN")</f>
        <v/>
      </c>
      <c r="HD446" s="78" t="str">
        <f t="shared" si="54"/>
        <v/>
      </c>
    </row>
    <row r="447" spans="1:212" s="12" customFormat="1" ht="15" x14ac:dyDescent="0.15">
      <c r="A447" s="11">
        <v>442</v>
      </c>
      <c r="B447" s="75" t="str" cm="1">
        <f t="array" ref="B447">IF(ISBLANK(INDEX(行,$A447)),"",1)</f>
        <v/>
      </c>
      <c r="C447" s="76" t="str" cm="1">
        <f t="array" ref="C447">IF(ISBLANK(INDEX(伝票日付,$A447)),"",DATEVALUE(INDEX(TEXT(伝票日付,"0!/00!/00"),$A447)))</f>
        <v/>
      </c>
      <c r="D447" s="78" t="str" cm="1">
        <f t="array" ref="D447">IF(ISBLANK(INDEX(注文番号,$A447)),"",INDEX(注文番号,$A447))</f>
        <v/>
      </c>
      <c r="E447" s="75" t="str" cm="1">
        <f t="array" ref="E447">IF(ISBLANK(INDEX(行,$A447)),"",INDEX(行,$A447))</f>
        <v/>
      </c>
      <c r="F447" s="77" t="str" cm="1">
        <f t="array" ref="F447">IF(ISBLANK(INDEX(行,$A447)),"","0001")</f>
        <v/>
      </c>
      <c r="G447" s="83" t="str">
        <f t="shared" si="44"/>
        <v/>
      </c>
      <c r="H447" s="78" t="str" cm="1">
        <f t="array" ref="H447">IF(ISBLANK(INDEX(行,$A447)),"",8)</f>
        <v/>
      </c>
      <c r="I447" s="77" t="str" cm="1">
        <f t="array" ref="I447">IF(ISBLANK(INDEX(行,$A447)),"","      8211")</f>
        <v/>
      </c>
      <c r="J447" s="78" t="str" cm="1">
        <f t="array" ref="J447">IF(ISBLANK(INDEX(行,$A447)),"",8211)</f>
        <v/>
      </c>
      <c r="K447" s="82" t="str">
        <f t="shared" si="45"/>
        <v/>
      </c>
      <c r="L447" s="77" t="str" cm="1">
        <f t="array" ref="L447">IF(ISBLANK(INDEX(枝番,$A447)),"",INDEX(枝番,$A447))</f>
        <v/>
      </c>
      <c r="M447" s="78" t="str" cm="1">
        <f t="array" ref="M447">IF(ISBLANK(INDEX(工種コード,$A447)),"",INDEX(工種コード,$A447))</f>
        <v/>
      </c>
      <c r="N447" s="78" t="str" cm="1">
        <f t="array" ref="N447">IF(ISBLANK(INDEX(注文番号,$A447)),"",INDEX(注文番号,$A447))</f>
        <v/>
      </c>
      <c r="O447" s="75"/>
      <c r="P447" s="80"/>
      <c r="Q447" s="75" t="str" cm="1">
        <f t="array" ref="Q447">IF(ISBLANK(INDEX(行,$A447)),"",0)</f>
        <v/>
      </c>
      <c r="R447" s="77" t="str" cm="1">
        <f t="array" ref="R447">IF(ISBLANK(INDEX(仕入先コード,$A447)),"",INDEX(仕入先コード,$A447))</f>
        <v/>
      </c>
      <c r="S447" s="75" t="str" cm="1">
        <f t="array" ref="S447">IF(ISBLANK(INDEX(行,$A447)),"",0)</f>
        <v/>
      </c>
      <c r="T447" s="75" t="str" cm="1">
        <f t="array" ref="T447">IF(ISBLANK(INDEX(行,$A447)),"",1)</f>
        <v/>
      </c>
      <c r="U447" s="77" t="str" cm="1">
        <f t="array" ref="U447">IF(ISBLANK(INDEX(行,$A447)),"","         1")</f>
        <v/>
      </c>
      <c r="V447" s="75" t="str" cm="1">
        <f t="array" ref="V447">IF(ISBLANK(INDEX(行,$A447)),"",0)</f>
        <v/>
      </c>
      <c r="W447" s="75" t="str" cm="1">
        <f t="array" ref="W447">IF(ISBLANK(INDEX(数量,$A447)),"",INDEX(数量,$A447))</f>
        <v/>
      </c>
      <c r="X447" s="77" t="str" cm="1">
        <f t="array" ref="X447">IF(ISBLANK(INDEX(単位,$A447)),"",INDEX(単位,$A447))</f>
        <v/>
      </c>
      <c r="Y447" s="75" t="str" cm="1">
        <f t="array" ref="Y447">IF(ISBLANK(INDEX(単価,$A447)),"",INDEX(単価,$A447))</f>
        <v/>
      </c>
      <c r="Z447" s="75" t="str" cm="1">
        <f t="array" ref="Z447">IF(ISBLANK(INDEX(行,$A447)),"",W447*Y447)</f>
        <v/>
      </c>
      <c r="AA447" s="75" t="str" cm="1">
        <f t="array" ref="AA447">IF(ISBLANK(INDEX(行,$A447)),"",Z447*AI447/100)</f>
        <v/>
      </c>
      <c r="AB447" s="77"/>
      <c r="AC447" s="77"/>
      <c r="AD447" s="77"/>
      <c r="AE447" s="77"/>
      <c r="AF447" s="77"/>
      <c r="AG447" s="75" t="str" cm="1">
        <f t="array" ref="AG447">IF(ISBLANK(INDEX(行,$A447)),"",1)</f>
        <v/>
      </c>
      <c r="AH447" s="75" t="str" cm="1">
        <f t="array" ref="AH447">IF(ISBLANK(INDEX(行,$A447)),"",1)</f>
        <v/>
      </c>
      <c r="AI447" s="75" t="str" cm="1">
        <f t="array" ref="AI447">IF(ISBLANK(INDEX(税率,$A447)),"",INDEX(税率,$A447))</f>
        <v/>
      </c>
      <c r="AJ447" s="75" t="str" cm="1">
        <f t="array" ref="AJ447">IF(ISBLANK(INDEX(行,$A447)),"",50)</f>
        <v/>
      </c>
      <c r="AK447" s="76" t="str">
        <f t="shared" si="46"/>
        <v/>
      </c>
      <c r="AL447" s="82" t="str" cm="1">
        <f t="array" ref="AL447">IF(ISBLANK(INDEX(品名,$A447)),"",INDEX(品名,$A447))</f>
        <v/>
      </c>
      <c r="AM447" s="75"/>
      <c r="AN447" s="75" t="str" cm="1">
        <f t="array" ref="AN447">IF(ISBLANK(INDEX(行,$A447)),"",0)</f>
        <v/>
      </c>
      <c r="AO447" s="75" t="str" cm="1">
        <f t="array" ref="AO447">IF(ISBLANK(INDEX(行,$A447)),"",0)</f>
        <v/>
      </c>
      <c r="AP447" s="75" t="str" cm="1">
        <f t="array" ref="AP447">IF(ISBLANK(INDEX(行,$A447)),"",0)</f>
        <v/>
      </c>
      <c r="AQ447" s="75" t="str" cm="1">
        <f t="array" ref="AQ447">IF(ISBLANK(INDEX(行,$A447)),"",0)</f>
        <v/>
      </c>
      <c r="AR447" s="75" t="str" cm="1">
        <f t="array" ref="AR447">IF(ISBLANK(INDEX(行,$A447)),"",0)</f>
        <v/>
      </c>
      <c r="AS447" s="75" t="str" cm="1">
        <f t="array" ref="AS447">IF(ISBLANK(INDEX(行,$A447)),"",0)</f>
        <v/>
      </c>
      <c r="AT447" s="75" t="str" cm="1">
        <f t="array" ref="AT447">IF(ISBLANK(INDEX(行,$A447)),"",0)</f>
        <v/>
      </c>
      <c r="AU447" s="75" t="str" cm="1">
        <f t="array" ref="AU447">IF(ISBLANK(INDEX(行,$A447)),"",0)</f>
        <v/>
      </c>
      <c r="AV447" s="75" t="str" cm="1">
        <f t="array" ref="AV447">IF(ISBLANK(INDEX(行,$A447)),"",0)</f>
        <v/>
      </c>
      <c r="AW447" s="75" t="str" cm="1">
        <f t="array" ref="AW447">IF(ISBLANK(INDEX(行,$A447)),"",0)</f>
        <v/>
      </c>
      <c r="AX447" s="75" t="str" cm="1">
        <f t="array" ref="AX447">IF(ISBLANK(INDEX(行,$A447)),"",0)</f>
        <v/>
      </c>
      <c r="AY447" s="75" t="str" cm="1">
        <f t="array" ref="AY447">IF(ISBLANK(INDEX(行,$A447)),"",0)</f>
        <v/>
      </c>
      <c r="AZ447" s="75" t="str" cm="1">
        <f t="array" ref="AZ447">IF(ISBLANK(INDEX(行,$A447)),"",0)</f>
        <v/>
      </c>
      <c r="BA447" s="75" t="str" cm="1">
        <f t="array" ref="BA447">IF(ISBLANK(INDEX(行,$A447)),"",0)</f>
        <v/>
      </c>
      <c r="BB447" s="75" t="str" cm="1">
        <f t="array" ref="BB447">IF(ISBLANK(INDEX(行,$A447)),"",0)</f>
        <v/>
      </c>
      <c r="BC447" s="75" t="str" cm="1">
        <f t="array" ref="BC447">IF(ISBLANK(INDEX(行,$A447)),"",0)</f>
        <v/>
      </c>
      <c r="BD447" s="75" t="str" cm="1">
        <f t="array" ref="BD447">IF(ISBLANK(INDEX(行,$A447)),"",0)</f>
        <v/>
      </c>
      <c r="BE447" s="75" t="str" cm="1">
        <f t="array" ref="BE447">IF(ISBLANK(INDEX(行,$A447)),"",0)</f>
        <v/>
      </c>
      <c r="BF447" s="75" t="str" cm="1">
        <f t="array" ref="BF447">IF(ISBLANK(INDEX(行,$A447)),"",0)</f>
        <v/>
      </c>
      <c r="BG447" s="75" t="str" cm="1">
        <f t="array" ref="BG447">IF(ISBLANK(INDEX(行,$A447)),"",0)</f>
        <v/>
      </c>
      <c r="BH447" s="75" t="str" cm="1">
        <f t="array" ref="BH447">IF(ISBLANK(INDEX(行,$A447)),"",0)</f>
        <v/>
      </c>
      <c r="BI447" s="75" t="str" cm="1">
        <f t="array" ref="BI447">IF(ISBLANK(INDEX(行,$A447)),"",0)</f>
        <v/>
      </c>
      <c r="BJ447" s="75" t="str" cm="1">
        <f t="array" ref="BJ447">IF(ISBLANK(INDEX(行,$A447)),"",0)</f>
        <v/>
      </c>
      <c r="BK447" s="75" t="str" cm="1">
        <f t="array" ref="BK447">IF(ISBLANK(INDEX(行,$A447)),"",0)</f>
        <v/>
      </c>
      <c r="BL447" s="75" t="str" cm="1">
        <f t="array" ref="BL447">IF(ISBLANK(INDEX(行,$A447)),"",0)</f>
        <v/>
      </c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6" t="str" cm="1">
        <f t="array" ref="CQ447">IF(ISBLANK(INDEX(納入年月日,$A447)),"",INDEX(TEXT(納入年月日,"0!/00!/00"),$A447))</f>
        <v/>
      </c>
      <c r="CR447" s="77"/>
      <c r="CS447" s="77"/>
      <c r="CT447" s="77"/>
      <c r="CU447" s="77"/>
      <c r="CV447" s="77"/>
      <c r="CW447" s="77"/>
      <c r="CX447" s="77"/>
      <c r="CY447" s="77"/>
      <c r="CZ447" s="77"/>
      <c r="DA447" s="77" t="str" cm="1">
        <f t="array" ref="DA447">IF(ISBLANK(INDEX(行,$A447)),"","      0001")</f>
        <v/>
      </c>
      <c r="DB447" s="75" t="str" cm="1">
        <f t="array" ref="DB447">IF(ISBLANK(INDEX(行,$A447)),"",4101)</f>
        <v/>
      </c>
      <c r="DC447" s="75" t="str" cm="1">
        <f t="array" ref="DC447">IF(ISBLANK(INDEX(行,$A447)),"",2)</f>
        <v/>
      </c>
      <c r="DD447" s="77" t="str">
        <f t="shared" si="47"/>
        <v/>
      </c>
      <c r="DE447" s="75" t="str" cm="1">
        <f t="array" ref="DE447">IF(ISBLANK(INDEX(行,$A447)),"",0)</f>
        <v/>
      </c>
      <c r="DF447" s="77" t="str">
        <f t="shared" si="48"/>
        <v/>
      </c>
      <c r="DG447" s="77" t="str">
        <f t="shared" si="49"/>
        <v/>
      </c>
      <c r="DH447" s="75" t="str" cm="1">
        <f t="array" ref="DH447">IF(ISBLANK(INDEX(行,$A447)),"",0)</f>
        <v/>
      </c>
      <c r="DI447" s="75" t="str" cm="1">
        <f t="array" ref="DI447">IF(ISBLANK(INDEX(行,$A447)),"",0)</f>
        <v/>
      </c>
      <c r="DJ447" s="77"/>
      <c r="DK447" s="80"/>
      <c r="DL447" s="75" t="str" cm="1">
        <f t="array" ref="DL447">IF(ISBLANK(INDEX(行,$A447)),"",0)</f>
        <v/>
      </c>
      <c r="DM447" s="77" t="str">
        <f t="shared" si="50"/>
        <v/>
      </c>
      <c r="DN447" s="75" t="str" cm="1">
        <f t="array" ref="DN447">IF(ISBLANK(INDEX(行,$A447)),"",0)</f>
        <v/>
      </c>
      <c r="DO447" s="75" t="str" cm="1">
        <f t="array" ref="DO447">IF(ISBLANK(INDEX(行,$A447)),"",0)</f>
        <v/>
      </c>
      <c r="DP447" s="77" t="str" cm="1">
        <f t="array" ref="DP447">IF(ISBLANK(INDEX(行,$A447)),"","         0")</f>
        <v/>
      </c>
      <c r="DQ447" s="75" t="str" cm="1">
        <f t="array" ref="DQ447">IF(ISBLANK(INDEX(行,$A447)),"",0)</f>
        <v/>
      </c>
      <c r="DR447" s="75" t="str" cm="1">
        <f t="array" ref="DR447">IF(ISBLANK(INDEX(行,$A447)),"",0)</f>
        <v/>
      </c>
      <c r="DS447" s="77"/>
      <c r="DT447" s="75" t="str" cm="1">
        <f t="array" ref="DT447">IF(ISBLANK(INDEX(行,$A447)),"",0)</f>
        <v/>
      </c>
      <c r="DU447" s="75" t="str" cm="1">
        <f t="array" ref="DU447">IF(ISBLANK(INDEX(行,$A447)),"",$Z447+$AA447)</f>
        <v/>
      </c>
      <c r="DV447" s="75" t="str" cm="1">
        <f t="array" ref="DV447">IF(ISBLANK(INDEX(行,$A447)),"",0)</f>
        <v/>
      </c>
      <c r="DW447" s="77"/>
      <c r="DX447" s="77"/>
      <c r="DY447" s="77"/>
      <c r="DZ447" s="77"/>
      <c r="EA447" s="77"/>
      <c r="EB447" s="75" t="str" cm="1">
        <f t="array" ref="EB447">IF(ISBLANK(INDEX(行,$A447)),"",2)</f>
        <v/>
      </c>
      <c r="EC447" s="75" t="str" cm="1">
        <f t="array" ref="EC447">IF(ISBLANK(INDEX(行,$A447)),"",1)</f>
        <v/>
      </c>
      <c r="ED447" s="75" t="str" cm="1">
        <f t="array" ref="ED447">IF(ISBLANK(INDEX(行,$A447)),"",0)</f>
        <v/>
      </c>
      <c r="EE447" s="75" t="str" cm="1">
        <f t="array" ref="EE447">IF(ISBLANK(INDEX(行,$A447)),"",0)</f>
        <v/>
      </c>
      <c r="EF447" s="76" t="str">
        <f t="shared" si="51"/>
        <v/>
      </c>
      <c r="EG447" s="77" t="str">
        <f t="shared" si="52"/>
        <v/>
      </c>
      <c r="EH447" s="77"/>
      <c r="EI447" s="75" t="str" cm="1">
        <f t="array" ref="EI447">IF(ISBLANK(INDEX(行,$A447)),"",0)</f>
        <v/>
      </c>
      <c r="EJ447" s="75" t="str" cm="1">
        <f t="array" ref="EJ447">IF(ISBLANK(INDEX(行,$A447)),"",0)</f>
        <v/>
      </c>
      <c r="EK447" s="75" t="str" cm="1">
        <f t="array" ref="EK447">IF(ISBLANK(INDEX(行,$A447)),"",0)</f>
        <v/>
      </c>
      <c r="EL447" s="75" t="str" cm="1">
        <f t="array" ref="EL447">IF(ISBLANK(INDEX(行,$A447)),"",0)</f>
        <v/>
      </c>
      <c r="EM447" s="75" t="str" cm="1">
        <f t="array" ref="EM447">IF(ISBLANK(INDEX(行,$A447)),"",0)</f>
        <v/>
      </c>
      <c r="EN447" s="75" t="str" cm="1">
        <f t="array" ref="EN447">IF(ISBLANK(INDEX(行,$A447)),"",0)</f>
        <v/>
      </c>
      <c r="EO447" s="75" t="str" cm="1">
        <f t="array" ref="EO447">IF(ISBLANK(INDEX(行,$A447)),"",0)</f>
        <v/>
      </c>
      <c r="EP447" s="75" t="str" cm="1">
        <f t="array" ref="EP447">IF(ISBLANK(INDEX(行,$A447)),"",0)</f>
        <v/>
      </c>
      <c r="EQ447" s="75" t="str" cm="1">
        <f t="array" ref="EQ447">IF(ISBLANK(INDEX(行,$A447)),"",0)</f>
        <v/>
      </c>
      <c r="ER447" s="75" t="str" cm="1">
        <f t="array" ref="ER447">IF(ISBLANK(INDEX(行,$A447)),"",0)</f>
        <v/>
      </c>
      <c r="ES447" s="75" t="str" cm="1">
        <f t="array" ref="ES447">IF(ISBLANK(INDEX(行,$A447)),"",0)</f>
        <v/>
      </c>
      <c r="ET447" s="75" t="str" cm="1">
        <f t="array" ref="ET447">IF(ISBLANK(INDEX(行,$A447)),"",0)</f>
        <v/>
      </c>
      <c r="EU447" s="75" t="str" cm="1">
        <f t="array" ref="EU447">IF(ISBLANK(INDEX(行,$A447)),"",0)</f>
        <v/>
      </c>
      <c r="EV447" s="75" t="str" cm="1">
        <f t="array" ref="EV447">IF(ISBLANK(INDEX(行,$A447)),"",0)</f>
        <v/>
      </c>
      <c r="EW447" s="75" t="str" cm="1">
        <f t="array" ref="EW447">IF(ISBLANK(INDEX(行,$A447)),"",0)</f>
        <v/>
      </c>
      <c r="EX447" s="75" t="str" cm="1">
        <f t="array" ref="EX447">IF(ISBLANK(INDEX(行,$A447)),"",0)</f>
        <v/>
      </c>
      <c r="EY447" s="75" t="str" cm="1">
        <f t="array" ref="EY447">IF(ISBLANK(INDEX(行,$A447)),"",0)</f>
        <v/>
      </c>
      <c r="EZ447" s="75" t="str" cm="1">
        <f t="array" ref="EZ447">IF(ISBLANK(INDEX(行,$A447)),"",0)</f>
        <v/>
      </c>
      <c r="FA447" s="75" t="str" cm="1">
        <f t="array" ref="FA447">IF(ISBLANK(INDEX(行,$A447)),"",0)</f>
        <v/>
      </c>
      <c r="FB447" s="75" t="str" cm="1">
        <f t="array" ref="FB447">IF(ISBLANK(INDEX(行,$A447)),"",0)</f>
        <v/>
      </c>
      <c r="FC447" s="75" t="str" cm="1">
        <f t="array" ref="FC447">IF(ISBLANK(INDEX(行,$A447)),"",0)</f>
        <v/>
      </c>
      <c r="FD447" s="75" t="str" cm="1">
        <f t="array" ref="FD447">IF(ISBLANK(INDEX(行,$A447)),"",0)</f>
        <v/>
      </c>
      <c r="FE447" s="75" t="str" cm="1">
        <f t="array" ref="FE447">IF(ISBLANK(INDEX(行,$A447)),"",0)</f>
        <v/>
      </c>
      <c r="FF447" s="75" t="str" cm="1">
        <f t="array" ref="FF447">IF(ISBLANK(INDEX(行,$A447)),"",0)</f>
        <v/>
      </c>
      <c r="FG447" s="75" t="str" cm="1">
        <f t="array" ref="FG447">IF(ISBLANK(INDEX(行,$A447)),"",0)</f>
        <v/>
      </c>
      <c r="FH447" s="77"/>
      <c r="FI447" s="77"/>
      <c r="FJ447" s="77"/>
      <c r="FK447" s="77"/>
      <c r="FL447" s="77"/>
      <c r="FM447" s="77"/>
      <c r="FN447" s="77"/>
      <c r="FO447" s="77"/>
      <c r="FP447" s="77"/>
      <c r="FQ447" s="77"/>
      <c r="FR447" s="77"/>
      <c r="FS447" s="77"/>
      <c r="FT447" s="77"/>
      <c r="FU447" s="77"/>
      <c r="FV447" s="77"/>
      <c r="FW447" s="77"/>
      <c r="FX447" s="77"/>
      <c r="FY447" s="77"/>
      <c r="FZ447" s="77"/>
      <c r="GA447" s="77"/>
      <c r="GB447" s="77"/>
      <c r="GC447" s="77"/>
      <c r="GD447" s="77"/>
      <c r="GE447" s="77"/>
      <c r="GF447" s="77"/>
      <c r="GG447" s="77"/>
      <c r="GH447" s="77"/>
      <c r="GI447" s="77"/>
      <c r="GJ447" s="77"/>
      <c r="GK447" s="77"/>
      <c r="GL447" s="76" t="str">
        <f t="shared" si="53"/>
        <v/>
      </c>
      <c r="GM447" s="77"/>
      <c r="GN447" s="77"/>
      <c r="GO447" s="77"/>
      <c r="GP447" s="77"/>
      <c r="GQ447" s="77"/>
      <c r="GR447" s="77"/>
      <c r="GS447" s="77"/>
      <c r="GT447" s="77"/>
      <c r="GU447" s="77"/>
      <c r="GV447" s="75" t="str" cm="1">
        <f t="array" ref="GV447">IF(ISBLANK(INDEX(行,$A447)),"",1)</f>
        <v/>
      </c>
      <c r="GW447" s="75" t="str" cm="1">
        <f t="array" ref="GW447">IF(ISBLANK(INDEX(行,$A447)),"",1)</f>
        <v/>
      </c>
      <c r="GX447" s="75" t="str" cm="1">
        <f t="array" ref="GX447">IF(ISBLANK(INDEX(行,$A447)),"",0)</f>
        <v/>
      </c>
      <c r="GY447" s="77"/>
      <c r="GZ447" s="77"/>
      <c r="HA447" s="76" t="str" cm="1">
        <f t="array" aca="1" ref="HA447" ca="1">IF(ISBLANK(INDEX(行,$A447)),"",TODAY())</f>
        <v/>
      </c>
      <c r="HB447" s="76" t="str" cm="1">
        <f t="array" aca="1" ref="HB447" ca="1">IF(ISBLANK(INDEX(行,$A447)),"",TODAY())</f>
        <v/>
      </c>
      <c r="HC447" s="78" t="str" cm="1">
        <f t="array" ref="HC447">IF(ISBLANK(INDEX(行,$A447)),"","ADMIN")</f>
        <v/>
      </c>
      <c r="HD447" s="78" t="str">
        <f t="shared" si="54"/>
        <v/>
      </c>
    </row>
    <row r="448" spans="1:212" s="12" customFormat="1" ht="15" x14ac:dyDescent="0.15">
      <c r="A448" s="11">
        <v>443</v>
      </c>
      <c r="B448" s="75" t="str" cm="1">
        <f t="array" ref="B448">IF(ISBLANK(INDEX(行,$A448)),"",1)</f>
        <v/>
      </c>
      <c r="C448" s="76" t="str" cm="1">
        <f t="array" ref="C448">IF(ISBLANK(INDEX(伝票日付,$A448)),"",DATEVALUE(INDEX(TEXT(伝票日付,"0!/00!/00"),$A448)))</f>
        <v/>
      </c>
      <c r="D448" s="78" t="str" cm="1">
        <f t="array" ref="D448">IF(ISBLANK(INDEX(注文番号,$A448)),"",INDEX(注文番号,$A448))</f>
        <v/>
      </c>
      <c r="E448" s="75" t="str" cm="1">
        <f t="array" ref="E448">IF(ISBLANK(INDEX(行,$A448)),"",INDEX(行,$A448))</f>
        <v/>
      </c>
      <c r="F448" s="77" t="str" cm="1">
        <f t="array" ref="F448">IF(ISBLANK(INDEX(行,$A448)),"","0001")</f>
        <v/>
      </c>
      <c r="G448" s="83" t="str">
        <f t="shared" si="44"/>
        <v/>
      </c>
      <c r="H448" s="78" t="str" cm="1">
        <f t="array" ref="H448">IF(ISBLANK(INDEX(行,$A448)),"",8)</f>
        <v/>
      </c>
      <c r="I448" s="77" t="str" cm="1">
        <f t="array" ref="I448">IF(ISBLANK(INDEX(行,$A448)),"","      8211")</f>
        <v/>
      </c>
      <c r="J448" s="78" t="str" cm="1">
        <f t="array" ref="J448">IF(ISBLANK(INDEX(行,$A448)),"",8211)</f>
        <v/>
      </c>
      <c r="K448" s="82" t="str">
        <f t="shared" si="45"/>
        <v/>
      </c>
      <c r="L448" s="77" t="str" cm="1">
        <f t="array" ref="L448">IF(ISBLANK(INDEX(枝番,$A448)),"",INDEX(枝番,$A448))</f>
        <v/>
      </c>
      <c r="M448" s="78" t="str" cm="1">
        <f t="array" ref="M448">IF(ISBLANK(INDEX(工種コード,$A448)),"",INDEX(工種コード,$A448))</f>
        <v/>
      </c>
      <c r="N448" s="78" t="str" cm="1">
        <f t="array" ref="N448">IF(ISBLANK(INDEX(注文番号,$A448)),"",INDEX(注文番号,$A448))</f>
        <v/>
      </c>
      <c r="O448" s="75"/>
      <c r="P448" s="80"/>
      <c r="Q448" s="75" t="str" cm="1">
        <f t="array" ref="Q448">IF(ISBLANK(INDEX(行,$A448)),"",0)</f>
        <v/>
      </c>
      <c r="R448" s="77" t="str" cm="1">
        <f t="array" ref="R448">IF(ISBLANK(INDEX(仕入先コード,$A448)),"",INDEX(仕入先コード,$A448))</f>
        <v/>
      </c>
      <c r="S448" s="75" t="str" cm="1">
        <f t="array" ref="S448">IF(ISBLANK(INDEX(行,$A448)),"",0)</f>
        <v/>
      </c>
      <c r="T448" s="75" t="str" cm="1">
        <f t="array" ref="T448">IF(ISBLANK(INDEX(行,$A448)),"",1)</f>
        <v/>
      </c>
      <c r="U448" s="77" t="str" cm="1">
        <f t="array" ref="U448">IF(ISBLANK(INDEX(行,$A448)),"","         1")</f>
        <v/>
      </c>
      <c r="V448" s="75" t="str" cm="1">
        <f t="array" ref="V448">IF(ISBLANK(INDEX(行,$A448)),"",0)</f>
        <v/>
      </c>
      <c r="W448" s="75" t="str" cm="1">
        <f t="array" ref="W448">IF(ISBLANK(INDEX(数量,$A448)),"",INDEX(数量,$A448))</f>
        <v/>
      </c>
      <c r="X448" s="77" t="str" cm="1">
        <f t="array" ref="X448">IF(ISBLANK(INDEX(単位,$A448)),"",INDEX(単位,$A448))</f>
        <v/>
      </c>
      <c r="Y448" s="75" t="str" cm="1">
        <f t="array" ref="Y448">IF(ISBLANK(INDEX(単価,$A448)),"",INDEX(単価,$A448))</f>
        <v/>
      </c>
      <c r="Z448" s="75" t="str" cm="1">
        <f t="array" ref="Z448">IF(ISBLANK(INDEX(行,$A448)),"",W448*Y448)</f>
        <v/>
      </c>
      <c r="AA448" s="75" t="str" cm="1">
        <f t="array" ref="AA448">IF(ISBLANK(INDEX(行,$A448)),"",Z448*AI448/100)</f>
        <v/>
      </c>
      <c r="AB448" s="77"/>
      <c r="AC448" s="77"/>
      <c r="AD448" s="77"/>
      <c r="AE448" s="77"/>
      <c r="AF448" s="77"/>
      <c r="AG448" s="75" t="str" cm="1">
        <f t="array" ref="AG448">IF(ISBLANK(INDEX(行,$A448)),"",1)</f>
        <v/>
      </c>
      <c r="AH448" s="75" t="str" cm="1">
        <f t="array" ref="AH448">IF(ISBLANK(INDEX(行,$A448)),"",1)</f>
        <v/>
      </c>
      <c r="AI448" s="75" t="str" cm="1">
        <f t="array" ref="AI448">IF(ISBLANK(INDEX(税率,$A448)),"",INDEX(税率,$A448))</f>
        <v/>
      </c>
      <c r="AJ448" s="75" t="str" cm="1">
        <f t="array" ref="AJ448">IF(ISBLANK(INDEX(行,$A448)),"",50)</f>
        <v/>
      </c>
      <c r="AK448" s="76" t="str">
        <f t="shared" si="46"/>
        <v/>
      </c>
      <c r="AL448" s="82" t="str" cm="1">
        <f t="array" ref="AL448">IF(ISBLANK(INDEX(品名,$A448)),"",INDEX(品名,$A448))</f>
        <v/>
      </c>
      <c r="AM448" s="75"/>
      <c r="AN448" s="75" t="str" cm="1">
        <f t="array" ref="AN448">IF(ISBLANK(INDEX(行,$A448)),"",0)</f>
        <v/>
      </c>
      <c r="AO448" s="75" t="str" cm="1">
        <f t="array" ref="AO448">IF(ISBLANK(INDEX(行,$A448)),"",0)</f>
        <v/>
      </c>
      <c r="AP448" s="75" t="str" cm="1">
        <f t="array" ref="AP448">IF(ISBLANK(INDEX(行,$A448)),"",0)</f>
        <v/>
      </c>
      <c r="AQ448" s="75" t="str" cm="1">
        <f t="array" ref="AQ448">IF(ISBLANK(INDEX(行,$A448)),"",0)</f>
        <v/>
      </c>
      <c r="AR448" s="75" t="str" cm="1">
        <f t="array" ref="AR448">IF(ISBLANK(INDEX(行,$A448)),"",0)</f>
        <v/>
      </c>
      <c r="AS448" s="75" t="str" cm="1">
        <f t="array" ref="AS448">IF(ISBLANK(INDEX(行,$A448)),"",0)</f>
        <v/>
      </c>
      <c r="AT448" s="75" t="str" cm="1">
        <f t="array" ref="AT448">IF(ISBLANK(INDEX(行,$A448)),"",0)</f>
        <v/>
      </c>
      <c r="AU448" s="75" t="str" cm="1">
        <f t="array" ref="AU448">IF(ISBLANK(INDEX(行,$A448)),"",0)</f>
        <v/>
      </c>
      <c r="AV448" s="75" t="str" cm="1">
        <f t="array" ref="AV448">IF(ISBLANK(INDEX(行,$A448)),"",0)</f>
        <v/>
      </c>
      <c r="AW448" s="75" t="str" cm="1">
        <f t="array" ref="AW448">IF(ISBLANK(INDEX(行,$A448)),"",0)</f>
        <v/>
      </c>
      <c r="AX448" s="75" t="str" cm="1">
        <f t="array" ref="AX448">IF(ISBLANK(INDEX(行,$A448)),"",0)</f>
        <v/>
      </c>
      <c r="AY448" s="75" t="str" cm="1">
        <f t="array" ref="AY448">IF(ISBLANK(INDEX(行,$A448)),"",0)</f>
        <v/>
      </c>
      <c r="AZ448" s="75" t="str" cm="1">
        <f t="array" ref="AZ448">IF(ISBLANK(INDEX(行,$A448)),"",0)</f>
        <v/>
      </c>
      <c r="BA448" s="75" t="str" cm="1">
        <f t="array" ref="BA448">IF(ISBLANK(INDEX(行,$A448)),"",0)</f>
        <v/>
      </c>
      <c r="BB448" s="75" t="str" cm="1">
        <f t="array" ref="BB448">IF(ISBLANK(INDEX(行,$A448)),"",0)</f>
        <v/>
      </c>
      <c r="BC448" s="75" t="str" cm="1">
        <f t="array" ref="BC448">IF(ISBLANK(INDEX(行,$A448)),"",0)</f>
        <v/>
      </c>
      <c r="BD448" s="75" t="str" cm="1">
        <f t="array" ref="BD448">IF(ISBLANK(INDEX(行,$A448)),"",0)</f>
        <v/>
      </c>
      <c r="BE448" s="75" t="str" cm="1">
        <f t="array" ref="BE448">IF(ISBLANK(INDEX(行,$A448)),"",0)</f>
        <v/>
      </c>
      <c r="BF448" s="75" t="str" cm="1">
        <f t="array" ref="BF448">IF(ISBLANK(INDEX(行,$A448)),"",0)</f>
        <v/>
      </c>
      <c r="BG448" s="75" t="str" cm="1">
        <f t="array" ref="BG448">IF(ISBLANK(INDEX(行,$A448)),"",0)</f>
        <v/>
      </c>
      <c r="BH448" s="75" t="str" cm="1">
        <f t="array" ref="BH448">IF(ISBLANK(INDEX(行,$A448)),"",0)</f>
        <v/>
      </c>
      <c r="BI448" s="75" t="str" cm="1">
        <f t="array" ref="BI448">IF(ISBLANK(INDEX(行,$A448)),"",0)</f>
        <v/>
      </c>
      <c r="BJ448" s="75" t="str" cm="1">
        <f t="array" ref="BJ448">IF(ISBLANK(INDEX(行,$A448)),"",0)</f>
        <v/>
      </c>
      <c r="BK448" s="75" t="str" cm="1">
        <f t="array" ref="BK448">IF(ISBLANK(INDEX(行,$A448)),"",0)</f>
        <v/>
      </c>
      <c r="BL448" s="75" t="str" cm="1">
        <f t="array" ref="BL448">IF(ISBLANK(INDEX(行,$A448)),"",0)</f>
        <v/>
      </c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6" t="str" cm="1">
        <f t="array" ref="CQ448">IF(ISBLANK(INDEX(納入年月日,$A448)),"",INDEX(TEXT(納入年月日,"0!/00!/00"),$A448))</f>
        <v/>
      </c>
      <c r="CR448" s="77"/>
      <c r="CS448" s="77"/>
      <c r="CT448" s="77"/>
      <c r="CU448" s="77"/>
      <c r="CV448" s="77"/>
      <c r="CW448" s="77"/>
      <c r="CX448" s="77"/>
      <c r="CY448" s="77"/>
      <c r="CZ448" s="77"/>
      <c r="DA448" s="77" t="str" cm="1">
        <f t="array" ref="DA448">IF(ISBLANK(INDEX(行,$A448)),"","      0001")</f>
        <v/>
      </c>
      <c r="DB448" s="75" t="str" cm="1">
        <f t="array" ref="DB448">IF(ISBLANK(INDEX(行,$A448)),"",4101)</f>
        <v/>
      </c>
      <c r="DC448" s="75" t="str" cm="1">
        <f t="array" ref="DC448">IF(ISBLANK(INDEX(行,$A448)),"",2)</f>
        <v/>
      </c>
      <c r="DD448" s="77" t="str">
        <f t="shared" si="47"/>
        <v/>
      </c>
      <c r="DE448" s="75" t="str" cm="1">
        <f t="array" ref="DE448">IF(ISBLANK(INDEX(行,$A448)),"",0)</f>
        <v/>
      </c>
      <c r="DF448" s="77" t="str">
        <f t="shared" si="48"/>
        <v/>
      </c>
      <c r="DG448" s="77" t="str">
        <f t="shared" si="49"/>
        <v/>
      </c>
      <c r="DH448" s="75" t="str" cm="1">
        <f t="array" ref="DH448">IF(ISBLANK(INDEX(行,$A448)),"",0)</f>
        <v/>
      </c>
      <c r="DI448" s="75" t="str" cm="1">
        <f t="array" ref="DI448">IF(ISBLANK(INDEX(行,$A448)),"",0)</f>
        <v/>
      </c>
      <c r="DJ448" s="77"/>
      <c r="DK448" s="80"/>
      <c r="DL448" s="75" t="str" cm="1">
        <f t="array" ref="DL448">IF(ISBLANK(INDEX(行,$A448)),"",0)</f>
        <v/>
      </c>
      <c r="DM448" s="77" t="str">
        <f t="shared" si="50"/>
        <v/>
      </c>
      <c r="DN448" s="75" t="str" cm="1">
        <f t="array" ref="DN448">IF(ISBLANK(INDEX(行,$A448)),"",0)</f>
        <v/>
      </c>
      <c r="DO448" s="75" t="str" cm="1">
        <f t="array" ref="DO448">IF(ISBLANK(INDEX(行,$A448)),"",0)</f>
        <v/>
      </c>
      <c r="DP448" s="77" t="str" cm="1">
        <f t="array" ref="DP448">IF(ISBLANK(INDEX(行,$A448)),"","         0")</f>
        <v/>
      </c>
      <c r="DQ448" s="75" t="str" cm="1">
        <f t="array" ref="DQ448">IF(ISBLANK(INDEX(行,$A448)),"",0)</f>
        <v/>
      </c>
      <c r="DR448" s="75" t="str" cm="1">
        <f t="array" ref="DR448">IF(ISBLANK(INDEX(行,$A448)),"",0)</f>
        <v/>
      </c>
      <c r="DS448" s="77"/>
      <c r="DT448" s="75" t="str" cm="1">
        <f t="array" ref="DT448">IF(ISBLANK(INDEX(行,$A448)),"",0)</f>
        <v/>
      </c>
      <c r="DU448" s="75" t="str" cm="1">
        <f t="array" ref="DU448">IF(ISBLANK(INDEX(行,$A448)),"",$Z448+$AA448)</f>
        <v/>
      </c>
      <c r="DV448" s="75" t="str" cm="1">
        <f t="array" ref="DV448">IF(ISBLANK(INDEX(行,$A448)),"",0)</f>
        <v/>
      </c>
      <c r="DW448" s="77"/>
      <c r="DX448" s="77"/>
      <c r="DY448" s="77"/>
      <c r="DZ448" s="77"/>
      <c r="EA448" s="77"/>
      <c r="EB448" s="75" t="str" cm="1">
        <f t="array" ref="EB448">IF(ISBLANK(INDEX(行,$A448)),"",2)</f>
        <v/>
      </c>
      <c r="EC448" s="75" t="str" cm="1">
        <f t="array" ref="EC448">IF(ISBLANK(INDEX(行,$A448)),"",1)</f>
        <v/>
      </c>
      <c r="ED448" s="75" t="str" cm="1">
        <f t="array" ref="ED448">IF(ISBLANK(INDEX(行,$A448)),"",0)</f>
        <v/>
      </c>
      <c r="EE448" s="75" t="str" cm="1">
        <f t="array" ref="EE448">IF(ISBLANK(INDEX(行,$A448)),"",0)</f>
        <v/>
      </c>
      <c r="EF448" s="76" t="str">
        <f t="shared" si="51"/>
        <v/>
      </c>
      <c r="EG448" s="77" t="str">
        <f t="shared" si="52"/>
        <v/>
      </c>
      <c r="EH448" s="77"/>
      <c r="EI448" s="75" t="str" cm="1">
        <f t="array" ref="EI448">IF(ISBLANK(INDEX(行,$A448)),"",0)</f>
        <v/>
      </c>
      <c r="EJ448" s="75" t="str" cm="1">
        <f t="array" ref="EJ448">IF(ISBLANK(INDEX(行,$A448)),"",0)</f>
        <v/>
      </c>
      <c r="EK448" s="75" t="str" cm="1">
        <f t="array" ref="EK448">IF(ISBLANK(INDEX(行,$A448)),"",0)</f>
        <v/>
      </c>
      <c r="EL448" s="75" t="str" cm="1">
        <f t="array" ref="EL448">IF(ISBLANK(INDEX(行,$A448)),"",0)</f>
        <v/>
      </c>
      <c r="EM448" s="75" t="str" cm="1">
        <f t="array" ref="EM448">IF(ISBLANK(INDEX(行,$A448)),"",0)</f>
        <v/>
      </c>
      <c r="EN448" s="75" t="str" cm="1">
        <f t="array" ref="EN448">IF(ISBLANK(INDEX(行,$A448)),"",0)</f>
        <v/>
      </c>
      <c r="EO448" s="75" t="str" cm="1">
        <f t="array" ref="EO448">IF(ISBLANK(INDEX(行,$A448)),"",0)</f>
        <v/>
      </c>
      <c r="EP448" s="75" t="str" cm="1">
        <f t="array" ref="EP448">IF(ISBLANK(INDEX(行,$A448)),"",0)</f>
        <v/>
      </c>
      <c r="EQ448" s="75" t="str" cm="1">
        <f t="array" ref="EQ448">IF(ISBLANK(INDEX(行,$A448)),"",0)</f>
        <v/>
      </c>
      <c r="ER448" s="75" t="str" cm="1">
        <f t="array" ref="ER448">IF(ISBLANK(INDEX(行,$A448)),"",0)</f>
        <v/>
      </c>
      <c r="ES448" s="75" t="str" cm="1">
        <f t="array" ref="ES448">IF(ISBLANK(INDEX(行,$A448)),"",0)</f>
        <v/>
      </c>
      <c r="ET448" s="75" t="str" cm="1">
        <f t="array" ref="ET448">IF(ISBLANK(INDEX(行,$A448)),"",0)</f>
        <v/>
      </c>
      <c r="EU448" s="75" t="str" cm="1">
        <f t="array" ref="EU448">IF(ISBLANK(INDEX(行,$A448)),"",0)</f>
        <v/>
      </c>
      <c r="EV448" s="75" t="str" cm="1">
        <f t="array" ref="EV448">IF(ISBLANK(INDEX(行,$A448)),"",0)</f>
        <v/>
      </c>
      <c r="EW448" s="75" t="str" cm="1">
        <f t="array" ref="EW448">IF(ISBLANK(INDEX(行,$A448)),"",0)</f>
        <v/>
      </c>
      <c r="EX448" s="75" t="str" cm="1">
        <f t="array" ref="EX448">IF(ISBLANK(INDEX(行,$A448)),"",0)</f>
        <v/>
      </c>
      <c r="EY448" s="75" t="str" cm="1">
        <f t="array" ref="EY448">IF(ISBLANK(INDEX(行,$A448)),"",0)</f>
        <v/>
      </c>
      <c r="EZ448" s="75" t="str" cm="1">
        <f t="array" ref="EZ448">IF(ISBLANK(INDEX(行,$A448)),"",0)</f>
        <v/>
      </c>
      <c r="FA448" s="75" t="str" cm="1">
        <f t="array" ref="FA448">IF(ISBLANK(INDEX(行,$A448)),"",0)</f>
        <v/>
      </c>
      <c r="FB448" s="75" t="str" cm="1">
        <f t="array" ref="FB448">IF(ISBLANK(INDEX(行,$A448)),"",0)</f>
        <v/>
      </c>
      <c r="FC448" s="75" t="str" cm="1">
        <f t="array" ref="FC448">IF(ISBLANK(INDEX(行,$A448)),"",0)</f>
        <v/>
      </c>
      <c r="FD448" s="75" t="str" cm="1">
        <f t="array" ref="FD448">IF(ISBLANK(INDEX(行,$A448)),"",0)</f>
        <v/>
      </c>
      <c r="FE448" s="75" t="str" cm="1">
        <f t="array" ref="FE448">IF(ISBLANK(INDEX(行,$A448)),"",0)</f>
        <v/>
      </c>
      <c r="FF448" s="75" t="str" cm="1">
        <f t="array" ref="FF448">IF(ISBLANK(INDEX(行,$A448)),"",0)</f>
        <v/>
      </c>
      <c r="FG448" s="75" t="str" cm="1">
        <f t="array" ref="FG448">IF(ISBLANK(INDEX(行,$A448)),"",0)</f>
        <v/>
      </c>
      <c r="FH448" s="77"/>
      <c r="FI448" s="77"/>
      <c r="FJ448" s="77"/>
      <c r="FK448" s="77"/>
      <c r="FL448" s="77"/>
      <c r="FM448" s="77"/>
      <c r="FN448" s="77"/>
      <c r="FO448" s="77"/>
      <c r="FP448" s="77"/>
      <c r="FQ448" s="77"/>
      <c r="FR448" s="77"/>
      <c r="FS448" s="77"/>
      <c r="FT448" s="77"/>
      <c r="FU448" s="77"/>
      <c r="FV448" s="77"/>
      <c r="FW448" s="77"/>
      <c r="FX448" s="77"/>
      <c r="FY448" s="77"/>
      <c r="FZ448" s="77"/>
      <c r="GA448" s="77"/>
      <c r="GB448" s="77"/>
      <c r="GC448" s="77"/>
      <c r="GD448" s="77"/>
      <c r="GE448" s="77"/>
      <c r="GF448" s="77"/>
      <c r="GG448" s="77"/>
      <c r="GH448" s="77"/>
      <c r="GI448" s="77"/>
      <c r="GJ448" s="77"/>
      <c r="GK448" s="77"/>
      <c r="GL448" s="76" t="str">
        <f t="shared" si="53"/>
        <v/>
      </c>
      <c r="GM448" s="77"/>
      <c r="GN448" s="77"/>
      <c r="GO448" s="77"/>
      <c r="GP448" s="77"/>
      <c r="GQ448" s="77"/>
      <c r="GR448" s="77"/>
      <c r="GS448" s="77"/>
      <c r="GT448" s="77"/>
      <c r="GU448" s="77"/>
      <c r="GV448" s="75" t="str" cm="1">
        <f t="array" ref="GV448">IF(ISBLANK(INDEX(行,$A448)),"",1)</f>
        <v/>
      </c>
      <c r="GW448" s="75" t="str" cm="1">
        <f t="array" ref="GW448">IF(ISBLANK(INDEX(行,$A448)),"",1)</f>
        <v/>
      </c>
      <c r="GX448" s="75" t="str" cm="1">
        <f t="array" ref="GX448">IF(ISBLANK(INDEX(行,$A448)),"",0)</f>
        <v/>
      </c>
      <c r="GY448" s="77"/>
      <c r="GZ448" s="77"/>
      <c r="HA448" s="76" t="str" cm="1">
        <f t="array" aca="1" ref="HA448" ca="1">IF(ISBLANK(INDEX(行,$A448)),"",TODAY())</f>
        <v/>
      </c>
      <c r="HB448" s="76" t="str" cm="1">
        <f t="array" aca="1" ref="HB448" ca="1">IF(ISBLANK(INDEX(行,$A448)),"",TODAY())</f>
        <v/>
      </c>
      <c r="HC448" s="78" t="str" cm="1">
        <f t="array" ref="HC448">IF(ISBLANK(INDEX(行,$A448)),"","ADMIN")</f>
        <v/>
      </c>
      <c r="HD448" s="78" t="str">
        <f t="shared" si="54"/>
        <v/>
      </c>
    </row>
    <row r="449" spans="1:212" s="12" customFormat="1" ht="15" x14ac:dyDescent="0.15">
      <c r="A449" s="11">
        <v>444</v>
      </c>
      <c r="B449" s="75" t="str" cm="1">
        <f t="array" ref="B449">IF(ISBLANK(INDEX(行,$A449)),"",1)</f>
        <v/>
      </c>
      <c r="C449" s="76" t="str" cm="1">
        <f t="array" ref="C449">IF(ISBLANK(INDEX(伝票日付,$A449)),"",DATEVALUE(INDEX(TEXT(伝票日付,"0!/00!/00"),$A449)))</f>
        <v/>
      </c>
      <c r="D449" s="78" t="str" cm="1">
        <f t="array" ref="D449">IF(ISBLANK(INDEX(注文番号,$A449)),"",INDEX(注文番号,$A449))</f>
        <v/>
      </c>
      <c r="E449" s="75" t="str" cm="1">
        <f t="array" ref="E449">IF(ISBLANK(INDEX(行,$A449)),"",INDEX(行,$A449))</f>
        <v/>
      </c>
      <c r="F449" s="77" t="str" cm="1">
        <f t="array" ref="F449">IF(ISBLANK(INDEX(行,$A449)),"","0001")</f>
        <v/>
      </c>
      <c r="G449" s="83" t="str">
        <f t="shared" si="44"/>
        <v/>
      </c>
      <c r="H449" s="78" t="str" cm="1">
        <f t="array" ref="H449">IF(ISBLANK(INDEX(行,$A449)),"",8)</f>
        <v/>
      </c>
      <c r="I449" s="77" t="str" cm="1">
        <f t="array" ref="I449">IF(ISBLANK(INDEX(行,$A449)),"","      8211")</f>
        <v/>
      </c>
      <c r="J449" s="78" t="str" cm="1">
        <f t="array" ref="J449">IF(ISBLANK(INDEX(行,$A449)),"",8211)</f>
        <v/>
      </c>
      <c r="K449" s="82" t="str">
        <f t="shared" si="45"/>
        <v/>
      </c>
      <c r="L449" s="77" t="str" cm="1">
        <f t="array" ref="L449">IF(ISBLANK(INDEX(枝番,$A449)),"",INDEX(枝番,$A449))</f>
        <v/>
      </c>
      <c r="M449" s="78" t="str" cm="1">
        <f t="array" ref="M449">IF(ISBLANK(INDEX(工種コード,$A449)),"",INDEX(工種コード,$A449))</f>
        <v/>
      </c>
      <c r="N449" s="78" t="str" cm="1">
        <f t="array" ref="N449">IF(ISBLANK(INDEX(注文番号,$A449)),"",INDEX(注文番号,$A449))</f>
        <v/>
      </c>
      <c r="O449" s="75"/>
      <c r="P449" s="80"/>
      <c r="Q449" s="75" t="str" cm="1">
        <f t="array" ref="Q449">IF(ISBLANK(INDEX(行,$A449)),"",0)</f>
        <v/>
      </c>
      <c r="R449" s="77" t="str" cm="1">
        <f t="array" ref="R449">IF(ISBLANK(INDEX(仕入先コード,$A449)),"",INDEX(仕入先コード,$A449))</f>
        <v/>
      </c>
      <c r="S449" s="75" t="str" cm="1">
        <f t="array" ref="S449">IF(ISBLANK(INDEX(行,$A449)),"",0)</f>
        <v/>
      </c>
      <c r="T449" s="75" t="str" cm="1">
        <f t="array" ref="T449">IF(ISBLANK(INDEX(行,$A449)),"",1)</f>
        <v/>
      </c>
      <c r="U449" s="77" t="str" cm="1">
        <f t="array" ref="U449">IF(ISBLANK(INDEX(行,$A449)),"","         1")</f>
        <v/>
      </c>
      <c r="V449" s="75" t="str" cm="1">
        <f t="array" ref="V449">IF(ISBLANK(INDEX(行,$A449)),"",0)</f>
        <v/>
      </c>
      <c r="W449" s="75" t="str" cm="1">
        <f t="array" ref="W449">IF(ISBLANK(INDEX(数量,$A449)),"",INDEX(数量,$A449))</f>
        <v/>
      </c>
      <c r="X449" s="77" t="str" cm="1">
        <f t="array" ref="X449">IF(ISBLANK(INDEX(単位,$A449)),"",INDEX(単位,$A449))</f>
        <v/>
      </c>
      <c r="Y449" s="75" t="str" cm="1">
        <f t="array" ref="Y449">IF(ISBLANK(INDEX(単価,$A449)),"",INDEX(単価,$A449))</f>
        <v/>
      </c>
      <c r="Z449" s="75" t="str" cm="1">
        <f t="array" ref="Z449">IF(ISBLANK(INDEX(行,$A449)),"",W449*Y449)</f>
        <v/>
      </c>
      <c r="AA449" s="75" t="str" cm="1">
        <f t="array" ref="AA449">IF(ISBLANK(INDEX(行,$A449)),"",Z449*AI449/100)</f>
        <v/>
      </c>
      <c r="AB449" s="77"/>
      <c r="AC449" s="77"/>
      <c r="AD449" s="77"/>
      <c r="AE449" s="77"/>
      <c r="AF449" s="77"/>
      <c r="AG449" s="75" t="str" cm="1">
        <f t="array" ref="AG449">IF(ISBLANK(INDEX(行,$A449)),"",1)</f>
        <v/>
      </c>
      <c r="AH449" s="75" t="str" cm="1">
        <f t="array" ref="AH449">IF(ISBLANK(INDEX(行,$A449)),"",1)</f>
        <v/>
      </c>
      <c r="AI449" s="75" t="str" cm="1">
        <f t="array" ref="AI449">IF(ISBLANK(INDEX(税率,$A449)),"",INDEX(税率,$A449))</f>
        <v/>
      </c>
      <c r="AJ449" s="75" t="str" cm="1">
        <f t="array" ref="AJ449">IF(ISBLANK(INDEX(行,$A449)),"",50)</f>
        <v/>
      </c>
      <c r="AK449" s="76" t="str">
        <f t="shared" si="46"/>
        <v/>
      </c>
      <c r="AL449" s="82" t="str" cm="1">
        <f t="array" ref="AL449">IF(ISBLANK(INDEX(品名,$A449)),"",INDEX(品名,$A449))</f>
        <v/>
      </c>
      <c r="AM449" s="75"/>
      <c r="AN449" s="75" t="str" cm="1">
        <f t="array" ref="AN449">IF(ISBLANK(INDEX(行,$A449)),"",0)</f>
        <v/>
      </c>
      <c r="AO449" s="75" t="str" cm="1">
        <f t="array" ref="AO449">IF(ISBLANK(INDEX(行,$A449)),"",0)</f>
        <v/>
      </c>
      <c r="AP449" s="75" t="str" cm="1">
        <f t="array" ref="AP449">IF(ISBLANK(INDEX(行,$A449)),"",0)</f>
        <v/>
      </c>
      <c r="AQ449" s="75" t="str" cm="1">
        <f t="array" ref="AQ449">IF(ISBLANK(INDEX(行,$A449)),"",0)</f>
        <v/>
      </c>
      <c r="AR449" s="75" t="str" cm="1">
        <f t="array" ref="AR449">IF(ISBLANK(INDEX(行,$A449)),"",0)</f>
        <v/>
      </c>
      <c r="AS449" s="75" t="str" cm="1">
        <f t="array" ref="AS449">IF(ISBLANK(INDEX(行,$A449)),"",0)</f>
        <v/>
      </c>
      <c r="AT449" s="75" t="str" cm="1">
        <f t="array" ref="AT449">IF(ISBLANK(INDEX(行,$A449)),"",0)</f>
        <v/>
      </c>
      <c r="AU449" s="75" t="str" cm="1">
        <f t="array" ref="AU449">IF(ISBLANK(INDEX(行,$A449)),"",0)</f>
        <v/>
      </c>
      <c r="AV449" s="75" t="str" cm="1">
        <f t="array" ref="AV449">IF(ISBLANK(INDEX(行,$A449)),"",0)</f>
        <v/>
      </c>
      <c r="AW449" s="75" t="str" cm="1">
        <f t="array" ref="AW449">IF(ISBLANK(INDEX(行,$A449)),"",0)</f>
        <v/>
      </c>
      <c r="AX449" s="75" t="str" cm="1">
        <f t="array" ref="AX449">IF(ISBLANK(INDEX(行,$A449)),"",0)</f>
        <v/>
      </c>
      <c r="AY449" s="75" t="str" cm="1">
        <f t="array" ref="AY449">IF(ISBLANK(INDEX(行,$A449)),"",0)</f>
        <v/>
      </c>
      <c r="AZ449" s="75" t="str" cm="1">
        <f t="array" ref="AZ449">IF(ISBLANK(INDEX(行,$A449)),"",0)</f>
        <v/>
      </c>
      <c r="BA449" s="75" t="str" cm="1">
        <f t="array" ref="BA449">IF(ISBLANK(INDEX(行,$A449)),"",0)</f>
        <v/>
      </c>
      <c r="BB449" s="75" t="str" cm="1">
        <f t="array" ref="BB449">IF(ISBLANK(INDEX(行,$A449)),"",0)</f>
        <v/>
      </c>
      <c r="BC449" s="75" t="str" cm="1">
        <f t="array" ref="BC449">IF(ISBLANK(INDEX(行,$A449)),"",0)</f>
        <v/>
      </c>
      <c r="BD449" s="75" t="str" cm="1">
        <f t="array" ref="BD449">IF(ISBLANK(INDEX(行,$A449)),"",0)</f>
        <v/>
      </c>
      <c r="BE449" s="75" t="str" cm="1">
        <f t="array" ref="BE449">IF(ISBLANK(INDEX(行,$A449)),"",0)</f>
        <v/>
      </c>
      <c r="BF449" s="75" t="str" cm="1">
        <f t="array" ref="BF449">IF(ISBLANK(INDEX(行,$A449)),"",0)</f>
        <v/>
      </c>
      <c r="BG449" s="75" t="str" cm="1">
        <f t="array" ref="BG449">IF(ISBLANK(INDEX(行,$A449)),"",0)</f>
        <v/>
      </c>
      <c r="BH449" s="75" t="str" cm="1">
        <f t="array" ref="BH449">IF(ISBLANK(INDEX(行,$A449)),"",0)</f>
        <v/>
      </c>
      <c r="BI449" s="75" t="str" cm="1">
        <f t="array" ref="BI449">IF(ISBLANK(INDEX(行,$A449)),"",0)</f>
        <v/>
      </c>
      <c r="BJ449" s="75" t="str" cm="1">
        <f t="array" ref="BJ449">IF(ISBLANK(INDEX(行,$A449)),"",0)</f>
        <v/>
      </c>
      <c r="BK449" s="75" t="str" cm="1">
        <f t="array" ref="BK449">IF(ISBLANK(INDEX(行,$A449)),"",0)</f>
        <v/>
      </c>
      <c r="BL449" s="75" t="str" cm="1">
        <f t="array" ref="BL449">IF(ISBLANK(INDEX(行,$A449)),"",0)</f>
        <v/>
      </c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6" t="str" cm="1">
        <f t="array" ref="CQ449">IF(ISBLANK(INDEX(納入年月日,$A449)),"",INDEX(TEXT(納入年月日,"0!/00!/00"),$A449))</f>
        <v/>
      </c>
      <c r="CR449" s="77"/>
      <c r="CS449" s="77"/>
      <c r="CT449" s="77"/>
      <c r="CU449" s="77"/>
      <c r="CV449" s="77"/>
      <c r="CW449" s="77"/>
      <c r="CX449" s="77"/>
      <c r="CY449" s="77"/>
      <c r="CZ449" s="77"/>
      <c r="DA449" s="77" t="str" cm="1">
        <f t="array" ref="DA449">IF(ISBLANK(INDEX(行,$A449)),"","      0001")</f>
        <v/>
      </c>
      <c r="DB449" s="75" t="str" cm="1">
        <f t="array" ref="DB449">IF(ISBLANK(INDEX(行,$A449)),"",4101)</f>
        <v/>
      </c>
      <c r="DC449" s="75" t="str" cm="1">
        <f t="array" ref="DC449">IF(ISBLANK(INDEX(行,$A449)),"",2)</f>
        <v/>
      </c>
      <c r="DD449" s="77" t="str">
        <f t="shared" si="47"/>
        <v/>
      </c>
      <c r="DE449" s="75" t="str" cm="1">
        <f t="array" ref="DE449">IF(ISBLANK(INDEX(行,$A449)),"",0)</f>
        <v/>
      </c>
      <c r="DF449" s="77" t="str">
        <f t="shared" si="48"/>
        <v/>
      </c>
      <c r="DG449" s="77" t="str">
        <f t="shared" si="49"/>
        <v/>
      </c>
      <c r="DH449" s="75" t="str" cm="1">
        <f t="array" ref="DH449">IF(ISBLANK(INDEX(行,$A449)),"",0)</f>
        <v/>
      </c>
      <c r="DI449" s="75" t="str" cm="1">
        <f t="array" ref="DI449">IF(ISBLANK(INDEX(行,$A449)),"",0)</f>
        <v/>
      </c>
      <c r="DJ449" s="77"/>
      <c r="DK449" s="80"/>
      <c r="DL449" s="75" t="str" cm="1">
        <f t="array" ref="DL449">IF(ISBLANK(INDEX(行,$A449)),"",0)</f>
        <v/>
      </c>
      <c r="DM449" s="77" t="str">
        <f t="shared" si="50"/>
        <v/>
      </c>
      <c r="DN449" s="75" t="str" cm="1">
        <f t="array" ref="DN449">IF(ISBLANK(INDEX(行,$A449)),"",0)</f>
        <v/>
      </c>
      <c r="DO449" s="75" t="str" cm="1">
        <f t="array" ref="DO449">IF(ISBLANK(INDEX(行,$A449)),"",0)</f>
        <v/>
      </c>
      <c r="DP449" s="77" t="str" cm="1">
        <f t="array" ref="DP449">IF(ISBLANK(INDEX(行,$A449)),"","         0")</f>
        <v/>
      </c>
      <c r="DQ449" s="75" t="str" cm="1">
        <f t="array" ref="DQ449">IF(ISBLANK(INDEX(行,$A449)),"",0)</f>
        <v/>
      </c>
      <c r="DR449" s="75" t="str" cm="1">
        <f t="array" ref="DR449">IF(ISBLANK(INDEX(行,$A449)),"",0)</f>
        <v/>
      </c>
      <c r="DS449" s="77"/>
      <c r="DT449" s="75" t="str" cm="1">
        <f t="array" ref="DT449">IF(ISBLANK(INDEX(行,$A449)),"",0)</f>
        <v/>
      </c>
      <c r="DU449" s="75" t="str" cm="1">
        <f t="array" ref="DU449">IF(ISBLANK(INDEX(行,$A449)),"",$Z449+$AA449)</f>
        <v/>
      </c>
      <c r="DV449" s="75" t="str" cm="1">
        <f t="array" ref="DV449">IF(ISBLANK(INDEX(行,$A449)),"",0)</f>
        <v/>
      </c>
      <c r="DW449" s="77"/>
      <c r="DX449" s="77"/>
      <c r="DY449" s="77"/>
      <c r="DZ449" s="77"/>
      <c r="EA449" s="77"/>
      <c r="EB449" s="75" t="str" cm="1">
        <f t="array" ref="EB449">IF(ISBLANK(INDEX(行,$A449)),"",2)</f>
        <v/>
      </c>
      <c r="EC449" s="75" t="str" cm="1">
        <f t="array" ref="EC449">IF(ISBLANK(INDEX(行,$A449)),"",1)</f>
        <v/>
      </c>
      <c r="ED449" s="75" t="str" cm="1">
        <f t="array" ref="ED449">IF(ISBLANK(INDEX(行,$A449)),"",0)</f>
        <v/>
      </c>
      <c r="EE449" s="75" t="str" cm="1">
        <f t="array" ref="EE449">IF(ISBLANK(INDEX(行,$A449)),"",0)</f>
        <v/>
      </c>
      <c r="EF449" s="76" t="str">
        <f t="shared" si="51"/>
        <v/>
      </c>
      <c r="EG449" s="77" t="str">
        <f t="shared" si="52"/>
        <v/>
      </c>
      <c r="EH449" s="77"/>
      <c r="EI449" s="75" t="str" cm="1">
        <f t="array" ref="EI449">IF(ISBLANK(INDEX(行,$A449)),"",0)</f>
        <v/>
      </c>
      <c r="EJ449" s="75" t="str" cm="1">
        <f t="array" ref="EJ449">IF(ISBLANK(INDEX(行,$A449)),"",0)</f>
        <v/>
      </c>
      <c r="EK449" s="75" t="str" cm="1">
        <f t="array" ref="EK449">IF(ISBLANK(INDEX(行,$A449)),"",0)</f>
        <v/>
      </c>
      <c r="EL449" s="75" t="str" cm="1">
        <f t="array" ref="EL449">IF(ISBLANK(INDEX(行,$A449)),"",0)</f>
        <v/>
      </c>
      <c r="EM449" s="75" t="str" cm="1">
        <f t="array" ref="EM449">IF(ISBLANK(INDEX(行,$A449)),"",0)</f>
        <v/>
      </c>
      <c r="EN449" s="75" t="str" cm="1">
        <f t="array" ref="EN449">IF(ISBLANK(INDEX(行,$A449)),"",0)</f>
        <v/>
      </c>
      <c r="EO449" s="75" t="str" cm="1">
        <f t="array" ref="EO449">IF(ISBLANK(INDEX(行,$A449)),"",0)</f>
        <v/>
      </c>
      <c r="EP449" s="75" t="str" cm="1">
        <f t="array" ref="EP449">IF(ISBLANK(INDEX(行,$A449)),"",0)</f>
        <v/>
      </c>
      <c r="EQ449" s="75" t="str" cm="1">
        <f t="array" ref="EQ449">IF(ISBLANK(INDEX(行,$A449)),"",0)</f>
        <v/>
      </c>
      <c r="ER449" s="75" t="str" cm="1">
        <f t="array" ref="ER449">IF(ISBLANK(INDEX(行,$A449)),"",0)</f>
        <v/>
      </c>
      <c r="ES449" s="75" t="str" cm="1">
        <f t="array" ref="ES449">IF(ISBLANK(INDEX(行,$A449)),"",0)</f>
        <v/>
      </c>
      <c r="ET449" s="75" t="str" cm="1">
        <f t="array" ref="ET449">IF(ISBLANK(INDEX(行,$A449)),"",0)</f>
        <v/>
      </c>
      <c r="EU449" s="75" t="str" cm="1">
        <f t="array" ref="EU449">IF(ISBLANK(INDEX(行,$A449)),"",0)</f>
        <v/>
      </c>
      <c r="EV449" s="75" t="str" cm="1">
        <f t="array" ref="EV449">IF(ISBLANK(INDEX(行,$A449)),"",0)</f>
        <v/>
      </c>
      <c r="EW449" s="75" t="str" cm="1">
        <f t="array" ref="EW449">IF(ISBLANK(INDEX(行,$A449)),"",0)</f>
        <v/>
      </c>
      <c r="EX449" s="75" t="str" cm="1">
        <f t="array" ref="EX449">IF(ISBLANK(INDEX(行,$A449)),"",0)</f>
        <v/>
      </c>
      <c r="EY449" s="75" t="str" cm="1">
        <f t="array" ref="EY449">IF(ISBLANK(INDEX(行,$A449)),"",0)</f>
        <v/>
      </c>
      <c r="EZ449" s="75" t="str" cm="1">
        <f t="array" ref="EZ449">IF(ISBLANK(INDEX(行,$A449)),"",0)</f>
        <v/>
      </c>
      <c r="FA449" s="75" t="str" cm="1">
        <f t="array" ref="FA449">IF(ISBLANK(INDEX(行,$A449)),"",0)</f>
        <v/>
      </c>
      <c r="FB449" s="75" t="str" cm="1">
        <f t="array" ref="FB449">IF(ISBLANK(INDEX(行,$A449)),"",0)</f>
        <v/>
      </c>
      <c r="FC449" s="75" t="str" cm="1">
        <f t="array" ref="FC449">IF(ISBLANK(INDEX(行,$A449)),"",0)</f>
        <v/>
      </c>
      <c r="FD449" s="75" t="str" cm="1">
        <f t="array" ref="FD449">IF(ISBLANK(INDEX(行,$A449)),"",0)</f>
        <v/>
      </c>
      <c r="FE449" s="75" t="str" cm="1">
        <f t="array" ref="FE449">IF(ISBLANK(INDEX(行,$A449)),"",0)</f>
        <v/>
      </c>
      <c r="FF449" s="75" t="str" cm="1">
        <f t="array" ref="FF449">IF(ISBLANK(INDEX(行,$A449)),"",0)</f>
        <v/>
      </c>
      <c r="FG449" s="75" t="str" cm="1">
        <f t="array" ref="FG449">IF(ISBLANK(INDEX(行,$A449)),"",0)</f>
        <v/>
      </c>
      <c r="FH449" s="77"/>
      <c r="FI449" s="77"/>
      <c r="FJ449" s="77"/>
      <c r="FK449" s="77"/>
      <c r="FL449" s="77"/>
      <c r="FM449" s="77"/>
      <c r="FN449" s="77"/>
      <c r="FO449" s="77"/>
      <c r="FP449" s="77"/>
      <c r="FQ449" s="77"/>
      <c r="FR449" s="77"/>
      <c r="FS449" s="77"/>
      <c r="FT449" s="77"/>
      <c r="FU449" s="77"/>
      <c r="FV449" s="77"/>
      <c r="FW449" s="77"/>
      <c r="FX449" s="77"/>
      <c r="FY449" s="77"/>
      <c r="FZ449" s="77"/>
      <c r="GA449" s="77"/>
      <c r="GB449" s="77"/>
      <c r="GC449" s="77"/>
      <c r="GD449" s="77"/>
      <c r="GE449" s="77"/>
      <c r="GF449" s="77"/>
      <c r="GG449" s="77"/>
      <c r="GH449" s="77"/>
      <c r="GI449" s="77"/>
      <c r="GJ449" s="77"/>
      <c r="GK449" s="77"/>
      <c r="GL449" s="76" t="str">
        <f t="shared" si="53"/>
        <v/>
      </c>
      <c r="GM449" s="77"/>
      <c r="GN449" s="77"/>
      <c r="GO449" s="77"/>
      <c r="GP449" s="77"/>
      <c r="GQ449" s="77"/>
      <c r="GR449" s="77"/>
      <c r="GS449" s="77"/>
      <c r="GT449" s="77"/>
      <c r="GU449" s="77"/>
      <c r="GV449" s="75" t="str" cm="1">
        <f t="array" ref="GV449">IF(ISBLANK(INDEX(行,$A449)),"",1)</f>
        <v/>
      </c>
      <c r="GW449" s="75" t="str" cm="1">
        <f t="array" ref="GW449">IF(ISBLANK(INDEX(行,$A449)),"",1)</f>
        <v/>
      </c>
      <c r="GX449" s="75" t="str" cm="1">
        <f t="array" ref="GX449">IF(ISBLANK(INDEX(行,$A449)),"",0)</f>
        <v/>
      </c>
      <c r="GY449" s="77"/>
      <c r="GZ449" s="77"/>
      <c r="HA449" s="76" t="str" cm="1">
        <f t="array" aca="1" ref="HA449" ca="1">IF(ISBLANK(INDEX(行,$A449)),"",TODAY())</f>
        <v/>
      </c>
      <c r="HB449" s="76" t="str" cm="1">
        <f t="array" aca="1" ref="HB449" ca="1">IF(ISBLANK(INDEX(行,$A449)),"",TODAY())</f>
        <v/>
      </c>
      <c r="HC449" s="78" t="str" cm="1">
        <f t="array" ref="HC449">IF(ISBLANK(INDEX(行,$A449)),"","ADMIN")</f>
        <v/>
      </c>
      <c r="HD449" s="78" t="str">
        <f t="shared" si="54"/>
        <v/>
      </c>
    </row>
    <row r="450" spans="1:212" s="12" customFormat="1" ht="15" x14ac:dyDescent="0.15">
      <c r="A450" s="11">
        <v>445</v>
      </c>
      <c r="B450" s="75" t="str" cm="1">
        <f t="array" ref="B450">IF(ISBLANK(INDEX(行,$A450)),"",1)</f>
        <v/>
      </c>
      <c r="C450" s="76" t="str" cm="1">
        <f t="array" ref="C450">IF(ISBLANK(INDEX(伝票日付,$A450)),"",DATEVALUE(INDEX(TEXT(伝票日付,"0!/00!/00"),$A450)))</f>
        <v/>
      </c>
      <c r="D450" s="78" t="str" cm="1">
        <f t="array" ref="D450">IF(ISBLANK(INDEX(注文番号,$A450)),"",INDEX(注文番号,$A450))</f>
        <v/>
      </c>
      <c r="E450" s="75" t="str" cm="1">
        <f t="array" ref="E450">IF(ISBLANK(INDEX(行,$A450)),"",INDEX(行,$A450))</f>
        <v/>
      </c>
      <c r="F450" s="77" t="str" cm="1">
        <f t="array" ref="F450">IF(ISBLANK(INDEX(行,$A450)),"","0001")</f>
        <v/>
      </c>
      <c r="G450" s="83" t="str">
        <f t="shared" si="44"/>
        <v/>
      </c>
      <c r="H450" s="78" t="str" cm="1">
        <f t="array" ref="H450">IF(ISBLANK(INDEX(行,$A450)),"",8)</f>
        <v/>
      </c>
      <c r="I450" s="77" t="str" cm="1">
        <f t="array" ref="I450">IF(ISBLANK(INDEX(行,$A450)),"","      8211")</f>
        <v/>
      </c>
      <c r="J450" s="78" t="str" cm="1">
        <f t="array" ref="J450">IF(ISBLANK(INDEX(行,$A450)),"",8211)</f>
        <v/>
      </c>
      <c r="K450" s="82" t="str">
        <f t="shared" si="45"/>
        <v/>
      </c>
      <c r="L450" s="77" t="str" cm="1">
        <f t="array" ref="L450">IF(ISBLANK(INDEX(枝番,$A450)),"",INDEX(枝番,$A450))</f>
        <v/>
      </c>
      <c r="M450" s="78" t="str" cm="1">
        <f t="array" ref="M450">IF(ISBLANK(INDEX(工種コード,$A450)),"",INDEX(工種コード,$A450))</f>
        <v/>
      </c>
      <c r="N450" s="78" t="str" cm="1">
        <f t="array" ref="N450">IF(ISBLANK(INDEX(注文番号,$A450)),"",INDEX(注文番号,$A450))</f>
        <v/>
      </c>
      <c r="O450" s="75"/>
      <c r="P450" s="80"/>
      <c r="Q450" s="75" t="str" cm="1">
        <f t="array" ref="Q450">IF(ISBLANK(INDEX(行,$A450)),"",0)</f>
        <v/>
      </c>
      <c r="R450" s="77" t="str" cm="1">
        <f t="array" ref="R450">IF(ISBLANK(INDEX(仕入先コード,$A450)),"",INDEX(仕入先コード,$A450))</f>
        <v/>
      </c>
      <c r="S450" s="75" t="str" cm="1">
        <f t="array" ref="S450">IF(ISBLANK(INDEX(行,$A450)),"",0)</f>
        <v/>
      </c>
      <c r="T450" s="75" t="str" cm="1">
        <f t="array" ref="T450">IF(ISBLANK(INDEX(行,$A450)),"",1)</f>
        <v/>
      </c>
      <c r="U450" s="77" t="str" cm="1">
        <f t="array" ref="U450">IF(ISBLANK(INDEX(行,$A450)),"","         1")</f>
        <v/>
      </c>
      <c r="V450" s="75" t="str" cm="1">
        <f t="array" ref="V450">IF(ISBLANK(INDEX(行,$A450)),"",0)</f>
        <v/>
      </c>
      <c r="W450" s="75" t="str" cm="1">
        <f t="array" ref="W450">IF(ISBLANK(INDEX(数量,$A450)),"",INDEX(数量,$A450))</f>
        <v/>
      </c>
      <c r="X450" s="77" t="str" cm="1">
        <f t="array" ref="X450">IF(ISBLANK(INDEX(単位,$A450)),"",INDEX(単位,$A450))</f>
        <v/>
      </c>
      <c r="Y450" s="75" t="str" cm="1">
        <f t="array" ref="Y450">IF(ISBLANK(INDEX(単価,$A450)),"",INDEX(単価,$A450))</f>
        <v/>
      </c>
      <c r="Z450" s="75" t="str" cm="1">
        <f t="array" ref="Z450">IF(ISBLANK(INDEX(行,$A450)),"",W450*Y450)</f>
        <v/>
      </c>
      <c r="AA450" s="75" t="str" cm="1">
        <f t="array" ref="AA450">IF(ISBLANK(INDEX(行,$A450)),"",Z450*AI450/100)</f>
        <v/>
      </c>
      <c r="AB450" s="77"/>
      <c r="AC450" s="77"/>
      <c r="AD450" s="77"/>
      <c r="AE450" s="77"/>
      <c r="AF450" s="77"/>
      <c r="AG450" s="75" t="str" cm="1">
        <f t="array" ref="AG450">IF(ISBLANK(INDEX(行,$A450)),"",1)</f>
        <v/>
      </c>
      <c r="AH450" s="75" t="str" cm="1">
        <f t="array" ref="AH450">IF(ISBLANK(INDEX(行,$A450)),"",1)</f>
        <v/>
      </c>
      <c r="AI450" s="75" t="str" cm="1">
        <f t="array" ref="AI450">IF(ISBLANK(INDEX(税率,$A450)),"",INDEX(税率,$A450))</f>
        <v/>
      </c>
      <c r="AJ450" s="75" t="str" cm="1">
        <f t="array" ref="AJ450">IF(ISBLANK(INDEX(行,$A450)),"",50)</f>
        <v/>
      </c>
      <c r="AK450" s="76" t="str">
        <f t="shared" si="46"/>
        <v/>
      </c>
      <c r="AL450" s="82" t="str" cm="1">
        <f t="array" ref="AL450">IF(ISBLANK(INDEX(品名,$A450)),"",INDEX(品名,$A450))</f>
        <v/>
      </c>
      <c r="AM450" s="75"/>
      <c r="AN450" s="75" t="str" cm="1">
        <f t="array" ref="AN450">IF(ISBLANK(INDEX(行,$A450)),"",0)</f>
        <v/>
      </c>
      <c r="AO450" s="75" t="str" cm="1">
        <f t="array" ref="AO450">IF(ISBLANK(INDEX(行,$A450)),"",0)</f>
        <v/>
      </c>
      <c r="AP450" s="75" t="str" cm="1">
        <f t="array" ref="AP450">IF(ISBLANK(INDEX(行,$A450)),"",0)</f>
        <v/>
      </c>
      <c r="AQ450" s="75" t="str" cm="1">
        <f t="array" ref="AQ450">IF(ISBLANK(INDEX(行,$A450)),"",0)</f>
        <v/>
      </c>
      <c r="AR450" s="75" t="str" cm="1">
        <f t="array" ref="AR450">IF(ISBLANK(INDEX(行,$A450)),"",0)</f>
        <v/>
      </c>
      <c r="AS450" s="75" t="str" cm="1">
        <f t="array" ref="AS450">IF(ISBLANK(INDEX(行,$A450)),"",0)</f>
        <v/>
      </c>
      <c r="AT450" s="75" t="str" cm="1">
        <f t="array" ref="AT450">IF(ISBLANK(INDEX(行,$A450)),"",0)</f>
        <v/>
      </c>
      <c r="AU450" s="75" t="str" cm="1">
        <f t="array" ref="AU450">IF(ISBLANK(INDEX(行,$A450)),"",0)</f>
        <v/>
      </c>
      <c r="AV450" s="75" t="str" cm="1">
        <f t="array" ref="AV450">IF(ISBLANK(INDEX(行,$A450)),"",0)</f>
        <v/>
      </c>
      <c r="AW450" s="75" t="str" cm="1">
        <f t="array" ref="AW450">IF(ISBLANK(INDEX(行,$A450)),"",0)</f>
        <v/>
      </c>
      <c r="AX450" s="75" t="str" cm="1">
        <f t="array" ref="AX450">IF(ISBLANK(INDEX(行,$A450)),"",0)</f>
        <v/>
      </c>
      <c r="AY450" s="75" t="str" cm="1">
        <f t="array" ref="AY450">IF(ISBLANK(INDEX(行,$A450)),"",0)</f>
        <v/>
      </c>
      <c r="AZ450" s="75" t="str" cm="1">
        <f t="array" ref="AZ450">IF(ISBLANK(INDEX(行,$A450)),"",0)</f>
        <v/>
      </c>
      <c r="BA450" s="75" t="str" cm="1">
        <f t="array" ref="BA450">IF(ISBLANK(INDEX(行,$A450)),"",0)</f>
        <v/>
      </c>
      <c r="BB450" s="75" t="str" cm="1">
        <f t="array" ref="BB450">IF(ISBLANK(INDEX(行,$A450)),"",0)</f>
        <v/>
      </c>
      <c r="BC450" s="75" t="str" cm="1">
        <f t="array" ref="BC450">IF(ISBLANK(INDEX(行,$A450)),"",0)</f>
        <v/>
      </c>
      <c r="BD450" s="75" t="str" cm="1">
        <f t="array" ref="BD450">IF(ISBLANK(INDEX(行,$A450)),"",0)</f>
        <v/>
      </c>
      <c r="BE450" s="75" t="str" cm="1">
        <f t="array" ref="BE450">IF(ISBLANK(INDEX(行,$A450)),"",0)</f>
        <v/>
      </c>
      <c r="BF450" s="75" t="str" cm="1">
        <f t="array" ref="BF450">IF(ISBLANK(INDEX(行,$A450)),"",0)</f>
        <v/>
      </c>
      <c r="BG450" s="75" t="str" cm="1">
        <f t="array" ref="BG450">IF(ISBLANK(INDEX(行,$A450)),"",0)</f>
        <v/>
      </c>
      <c r="BH450" s="75" t="str" cm="1">
        <f t="array" ref="BH450">IF(ISBLANK(INDEX(行,$A450)),"",0)</f>
        <v/>
      </c>
      <c r="BI450" s="75" t="str" cm="1">
        <f t="array" ref="BI450">IF(ISBLANK(INDEX(行,$A450)),"",0)</f>
        <v/>
      </c>
      <c r="BJ450" s="75" t="str" cm="1">
        <f t="array" ref="BJ450">IF(ISBLANK(INDEX(行,$A450)),"",0)</f>
        <v/>
      </c>
      <c r="BK450" s="75" t="str" cm="1">
        <f t="array" ref="BK450">IF(ISBLANK(INDEX(行,$A450)),"",0)</f>
        <v/>
      </c>
      <c r="BL450" s="75" t="str" cm="1">
        <f t="array" ref="BL450">IF(ISBLANK(INDEX(行,$A450)),"",0)</f>
        <v/>
      </c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6" t="str" cm="1">
        <f t="array" ref="CQ450">IF(ISBLANK(INDEX(納入年月日,$A450)),"",INDEX(TEXT(納入年月日,"0!/00!/00"),$A450))</f>
        <v/>
      </c>
      <c r="CR450" s="77"/>
      <c r="CS450" s="77"/>
      <c r="CT450" s="77"/>
      <c r="CU450" s="77"/>
      <c r="CV450" s="77"/>
      <c r="CW450" s="77"/>
      <c r="CX450" s="77"/>
      <c r="CY450" s="77"/>
      <c r="CZ450" s="77"/>
      <c r="DA450" s="77" t="str" cm="1">
        <f t="array" ref="DA450">IF(ISBLANK(INDEX(行,$A450)),"","      0001")</f>
        <v/>
      </c>
      <c r="DB450" s="75" t="str" cm="1">
        <f t="array" ref="DB450">IF(ISBLANK(INDEX(行,$A450)),"",4101)</f>
        <v/>
      </c>
      <c r="DC450" s="75" t="str" cm="1">
        <f t="array" ref="DC450">IF(ISBLANK(INDEX(行,$A450)),"",2)</f>
        <v/>
      </c>
      <c r="DD450" s="77" t="str">
        <f t="shared" si="47"/>
        <v/>
      </c>
      <c r="DE450" s="75" t="str" cm="1">
        <f t="array" ref="DE450">IF(ISBLANK(INDEX(行,$A450)),"",0)</f>
        <v/>
      </c>
      <c r="DF450" s="77" t="str">
        <f t="shared" si="48"/>
        <v/>
      </c>
      <c r="DG450" s="77" t="str">
        <f t="shared" si="49"/>
        <v/>
      </c>
      <c r="DH450" s="75" t="str" cm="1">
        <f t="array" ref="DH450">IF(ISBLANK(INDEX(行,$A450)),"",0)</f>
        <v/>
      </c>
      <c r="DI450" s="75" t="str" cm="1">
        <f t="array" ref="DI450">IF(ISBLANK(INDEX(行,$A450)),"",0)</f>
        <v/>
      </c>
      <c r="DJ450" s="77"/>
      <c r="DK450" s="80"/>
      <c r="DL450" s="75" t="str" cm="1">
        <f t="array" ref="DL450">IF(ISBLANK(INDEX(行,$A450)),"",0)</f>
        <v/>
      </c>
      <c r="DM450" s="77" t="str">
        <f t="shared" si="50"/>
        <v/>
      </c>
      <c r="DN450" s="75" t="str" cm="1">
        <f t="array" ref="DN450">IF(ISBLANK(INDEX(行,$A450)),"",0)</f>
        <v/>
      </c>
      <c r="DO450" s="75" t="str" cm="1">
        <f t="array" ref="DO450">IF(ISBLANK(INDEX(行,$A450)),"",0)</f>
        <v/>
      </c>
      <c r="DP450" s="77" t="str" cm="1">
        <f t="array" ref="DP450">IF(ISBLANK(INDEX(行,$A450)),"","         0")</f>
        <v/>
      </c>
      <c r="DQ450" s="75" t="str" cm="1">
        <f t="array" ref="DQ450">IF(ISBLANK(INDEX(行,$A450)),"",0)</f>
        <v/>
      </c>
      <c r="DR450" s="75" t="str" cm="1">
        <f t="array" ref="DR450">IF(ISBLANK(INDEX(行,$A450)),"",0)</f>
        <v/>
      </c>
      <c r="DS450" s="77"/>
      <c r="DT450" s="75" t="str" cm="1">
        <f t="array" ref="DT450">IF(ISBLANK(INDEX(行,$A450)),"",0)</f>
        <v/>
      </c>
      <c r="DU450" s="75" t="str" cm="1">
        <f t="array" ref="DU450">IF(ISBLANK(INDEX(行,$A450)),"",$Z450+$AA450)</f>
        <v/>
      </c>
      <c r="DV450" s="75" t="str" cm="1">
        <f t="array" ref="DV450">IF(ISBLANK(INDEX(行,$A450)),"",0)</f>
        <v/>
      </c>
      <c r="DW450" s="77"/>
      <c r="DX450" s="77"/>
      <c r="DY450" s="77"/>
      <c r="DZ450" s="77"/>
      <c r="EA450" s="77"/>
      <c r="EB450" s="75" t="str" cm="1">
        <f t="array" ref="EB450">IF(ISBLANK(INDEX(行,$A450)),"",2)</f>
        <v/>
      </c>
      <c r="EC450" s="75" t="str" cm="1">
        <f t="array" ref="EC450">IF(ISBLANK(INDEX(行,$A450)),"",1)</f>
        <v/>
      </c>
      <c r="ED450" s="75" t="str" cm="1">
        <f t="array" ref="ED450">IF(ISBLANK(INDEX(行,$A450)),"",0)</f>
        <v/>
      </c>
      <c r="EE450" s="75" t="str" cm="1">
        <f t="array" ref="EE450">IF(ISBLANK(INDEX(行,$A450)),"",0)</f>
        <v/>
      </c>
      <c r="EF450" s="76" t="str">
        <f t="shared" si="51"/>
        <v/>
      </c>
      <c r="EG450" s="77" t="str">
        <f t="shared" si="52"/>
        <v/>
      </c>
      <c r="EH450" s="77"/>
      <c r="EI450" s="75" t="str" cm="1">
        <f t="array" ref="EI450">IF(ISBLANK(INDEX(行,$A450)),"",0)</f>
        <v/>
      </c>
      <c r="EJ450" s="75" t="str" cm="1">
        <f t="array" ref="EJ450">IF(ISBLANK(INDEX(行,$A450)),"",0)</f>
        <v/>
      </c>
      <c r="EK450" s="75" t="str" cm="1">
        <f t="array" ref="EK450">IF(ISBLANK(INDEX(行,$A450)),"",0)</f>
        <v/>
      </c>
      <c r="EL450" s="75" t="str" cm="1">
        <f t="array" ref="EL450">IF(ISBLANK(INDEX(行,$A450)),"",0)</f>
        <v/>
      </c>
      <c r="EM450" s="75" t="str" cm="1">
        <f t="array" ref="EM450">IF(ISBLANK(INDEX(行,$A450)),"",0)</f>
        <v/>
      </c>
      <c r="EN450" s="75" t="str" cm="1">
        <f t="array" ref="EN450">IF(ISBLANK(INDEX(行,$A450)),"",0)</f>
        <v/>
      </c>
      <c r="EO450" s="75" t="str" cm="1">
        <f t="array" ref="EO450">IF(ISBLANK(INDEX(行,$A450)),"",0)</f>
        <v/>
      </c>
      <c r="EP450" s="75" t="str" cm="1">
        <f t="array" ref="EP450">IF(ISBLANK(INDEX(行,$A450)),"",0)</f>
        <v/>
      </c>
      <c r="EQ450" s="75" t="str" cm="1">
        <f t="array" ref="EQ450">IF(ISBLANK(INDEX(行,$A450)),"",0)</f>
        <v/>
      </c>
      <c r="ER450" s="75" t="str" cm="1">
        <f t="array" ref="ER450">IF(ISBLANK(INDEX(行,$A450)),"",0)</f>
        <v/>
      </c>
      <c r="ES450" s="75" t="str" cm="1">
        <f t="array" ref="ES450">IF(ISBLANK(INDEX(行,$A450)),"",0)</f>
        <v/>
      </c>
      <c r="ET450" s="75" t="str" cm="1">
        <f t="array" ref="ET450">IF(ISBLANK(INDEX(行,$A450)),"",0)</f>
        <v/>
      </c>
      <c r="EU450" s="75" t="str" cm="1">
        <f t="array" ref="EU450">IF(ISBLANK(INDEX(行,$A450)),"",0)</f>
        <v/>
      </c>
      <c r="EV450" s="75" t="str" cm="1">
        <f t="array" ref="EV450">IF(ISBLANK(INDEX(行,$A450)),"",0)</f>
        <v/>
      </c>
      <c r="EW450" s="75" t="str" cm="1">
        <f t="array" ref="EW450">IF(ISBLANK(INDEX(行,$A450)),"",0)</f>
        <v/>
      </c>
      <c r="EX450" s="75" t="str" cm="1">
        <f t="array" ref="EX450">IF(ISBLANK(INDEX(行,$A450)),"",0)</f>
        <v/>
      </c>
      <c r="EY450" s="75" t="str" cm="1">
        <f t="array" ref="EY450">IF(ISBLANK(INDEX(行,$A450)),"",0)</f>
        <v/>
      </c>
      <c r="EZ450" s="75" t="str" cm="1">
        <f t="array" ref="EZ450">IF(ISBLANK(INDEX(行,$A450)),"",0)</f>
        <v/>
      </c>
      <c r="FA450" s="75" t="str" cm="1">
        <f t="array" ref="FA450">IF(ISBLANK(INDEX(行,$A450)),"",0)</f>
        <v/>
      </c>
      <c r="FB450" s="75" t="str" cm="1">
        <f t="array" ref="FB450">IF(ISBLANK(INDEX(行,$A450)),"",0)</f>
        <v/>
      </c>
      <c r="FC450" s="75" t="str" cm="1">
        <f t="array" ref="FC450">IF(ISBLANK(INDEX(行,$A450)),"",0)</f>
        <v/>
      </c>
      <c r="FD450" s="75" t="str" cm="1">
        <f t="array" ref="FD450">IF(ISBLANK(INDEX(行,$A450)),"",0)</f>
        <v/>
      </c>
      <c r="FE450" s="75" t="str" cm="1">
        <f t="array" ref="FE450">IF(ISBLANK(INDEX(行,$A450)),"",0)</f>
        <v/>
      </c>
      <c r="FF450" s="75" t="str" cm="1">
        <f t="array" ref="FF450">IF(ISBLANK(INDEX(行,$A450)),"",0)</f>
        <v/>
      </c>
      <c r="FG450" s="75" t="str" cm="1">
        <f t="array" ref="FG450">IF(ISBLANK(INDEX(行,$A450)),"",0)</f>
        <v/>
      </c>
      <c r="FH450" s="77"/>
      <c r="FI450" s="77"/>
      <c r="FJ450" s="77"/>
      <c r="FK450" s="77"/>
      <c r="FL450" s="77"/>
      <c r="FM450" s="77"/>
      <c r="FN450" s="77"/>
      <c r="FO450" s="77"/>
      <c r="FP450" s="77"/>
      <c r="FQ450" s="77"/>
      <c r="FR450" s="77"/>
      <c r="FS450" s="77"/>
      <c r="FT450" s="77"/>
      <c r="FU450" s="77"/>
      <c r="FV450" s="77"/>
      <c r="FW450" s="77"/>
      <c r="FX450" s="77"/>
      <c r="FY450" s="77"/>
      <c r="FZ450" s="77"/>
      <c r="GA450" s="77"/>
      <c r="GB450" s="77"/>
      <c r="GC450" s="77"/>
      <c r="GD450" s="77"/>
      <c r="GE450" s="77"/>
      <c r="GF450" s="77"/>
      <c r="GG450" s="77"/>
      <c r="GH450" s="77"/>
      <c r="GI450" s="77"/>
      <c r="GJ450" s="77"/>
      <c r="GK450" s="77"/>
      <c r="GL450" s="76" t="str">
        <f t="shared" si="53"/>
        <v/>
      </c>
      <c r="GM450" s="77"/>
      <c r="GN450" s="77"/>
      <c r="GO450" s="77"/>
      <c r="GP450" s="77"/>
      <c r="GQ450" s="77"/>
      <c r="GR450" s="77"/>
      <c r="GS450" s="77"/>
      <c r="GT450" s="77"/>
      <c r="GU450" s="77"/>
      <c r="GV450" s="75" t="str" cm="1">
        <f t="array" ref="GV450">IF(ISBLANK(INDEX(行,$A450)),"",1)</f>
        <v/>
      </c>
      <c r="GW450" s="75" t="str" cm="1">
        <f t="array" ref="GW450">IF(ISBLANK(INDEX(行,$A450)),"",1)</f>
        <v/>
      </c>
      <c r="GX450" s="75" t="str" cm="1">
        <f t="array" ref="GX450">IF(ISBLANK(INDEX(行,$A450)),"",0)</f>
        <v/>
      </c>
      <c r="GY450" s="77"/>
      <c r="GZ450" s="77"/>
      <c r="HA450" s="76" t="str" cm="1">
        <f t="array" aca="1" ref="HA450" ca="1">IF(ISBLANK(INDEX(行,$A450)),"",TODAY())</f>
        <v/>
      </c>
      <c r="HB450" s="76" t="str" cm="1">
        <f t="array" aca="1" ref="HB450" ca="1">IF(ISBLANK(INDEX(行,$A450)),"",TODAY())</f>
        <v/>
      </c>
      <c r="HC450" s="78" t="str" cm="1">
        <f t="array" ref="HC450">IF(ISBLANK(INDEX(行,$A450)),"","ADMIN")</f>
        <v/>
      </c>
      <c r="HD450" s="78" t="str">
        <f t="shared" si="54"/>
        <v/>
      </c>
    </row>
    <row r="451" spans="1:212" s="12" customFormat="1" ht="15" x14ac:dyDescent="0.15">
      <c r="A451" s="11">
        <v>446</v>
      </c>
      <c r="B451" s="75" t="str" cm="1">
        <f t="array" ref="B451">IF(ISBLANK(INDEX(行,$A451)),"",1)</f>
        <v/>
      </c>
      <c r="C451" s="76" t="str" cm="1">
        <f t="array" ref="C451">IF(ISBLANK(INDEX(伝票日付,$A451)),"",DATEVALUE(INDEX(TEXT(伝票日付,"0!/00!/00"),$A451)))</f>
        <v/>
      </c>
      <c r="D451" s="78" t="str" cm="1">
        <f t="array" ref="D451">IF(ISBLANK(INDEX(注文番号,$A451)),"",INDEX(注文番号,$A451))</f>
        <v/>
      </c>
      <c r="E451" s="75" t="str" cm="1">
        <f t="array" ref="E451">IF(ISBLANK(INDEX(行,$A451)),"",INDEX(行,$A451))</f>
        <v/>
      </c>
      <c r="F451" s="77" t="str" cm="1">
        <f t="array" ref="F451">IF(ISBLANK(INDEX(行,$A451)),"","0001")</f>
        <v/>
      </c>
      <c r="G451" s="83" t="str">
        <f t="shared" si="44"/>
        <v/>
      </c>
      <c r="H451" s="78" t="str" cm="1">
        <f t="array" ref="H451">IF(ISBLANK(INDEX(行,$A451)),"",8)</f>
        <v/>
      </c>
      <c r="I451" s="77" t="str" cm="1">
        <f t="array" ref="I451">IF(ISBLANK(INDEX(行,$A451)),"","      8211")</f>
        <v/>
      </c>
      <c r="J451" s="78" t="str" cm="1">
        <f t="array" ref="J451">IF(ISBLANK(INDEX(行,$A451)),"",8211)</f>
        <v/>
      </c>
      <c r="K451" s="82" t="str">
        <f t="shared" si="45"/>
        <v/>
      </c>
      <c r="L451" s="77" t="str" cm="1">
        <f t="array" ref="L451">IF(ISBLANK(INDEX(枝番,$A451)),"",INDEX(枝番,$A451))</f>
        <v/>
      </c>
      <c r="M451" s="78" t="str" cm="1">
        <f t="array" ref="M451">IF(ISBLANK(INDEX(工種コード,$A451)),"",INDEX(工種コード,$A451))</f>
        <v/>
      </c>
      <c r="N451" s="78" t="str" cm="1">
        <f t="array" ref="N451">IF(ISBLANK(INDEX(注文番号,$A451)),"",INDEX(注文番号,$A451))</f>
        <v/>
      </c>
      <c r="O451" s="75"/>
      <c r="P451" s="80"/>
      <c r="Q451" s="75" t="str" cm="1">
        <f t="array" ref="Q451">IF(ISBLANK(INDEX(行,$A451)),"",0)</f>
        <v/>
      </c>
      <c r="R451" s="77" t="str" cm="1">
        <f t="array" ref="R451">IF(ISBLANK(INDEX(仕入先コード,$A451)),"",INDEX(仕入先コード,$A451))</f>
        <v/>
      </c>
      <c r="S451" s="75" t="str" cm="1">
        <f t="array" ref="S451">IF(ISBLANK(INDEX(行,$A451)),"",0)</f>
        <v/>
      </c>
      <c r="T451" s="75" t="str" cm="1">
        <f t="array" ref="T451">IF(ISBLANK(INDEX(行,$A451)),"",1)</f>
        <v/>
      </c>
      <c r="U451" s="77" t="str" cm="1">
        <f t="array" ref="U451">IF(ISBLANK(INDEX(行,$A451)),"","         1")</f>
        <v/>
      </c>
      <c r="V451" s="75" t="str" cm="1">
        <f t="array" ref="V451">IF(ISBLANK(INDEX(行,$A451)),"",0)</f>
        <v/>
      </c>
      <c r="W451" s="75" t="str" cm="1">
        <f t="array" ref="W451">IF(ISBLANK(INDEX(数量,$A451)),"",INDEX(数量,$A451))</f>
        <v/>
      </c>
      <c r="X451" s="77" t="str" cm="1">
        <f t="array" ref="X451">IF(ISBLANK(INDEX(単位,$A451)),"",INDEX(単位,$A451))</f>
        <v/>
      </c>
      <c r="Y451" s="75" t="str" cm="1">
        <f t="array" ref="Y451">IF(ISBLANK(INDEX(単価,$A451)),"",INDEX(単価,$A451))</f>
        <v/>
      </c>
      <c r="Z451" s="75" t="str" cm="1">
        <f t="array" ref="Z451">IF(ISBLANK(INDEX(行,$A451)),"",W451*Y451)</f>
        <v/>
      </c>
      <c r="AA451" s="75" t="str" cm="1">
        <f t="array" ref="AA451">IF(ISBLANK(INDEX(行,$A451)),"",Z451*AI451/100)</f>
        <v/>
      </c>
      <c r="AB451" s="77"/>
      <c r="AC451" s="77"/>
      <c r="AD451" s="77"/>
      <c r="AE451" s="77"/>
      <c r="AF451" s="77"/>
      <c r="AG451" s="75" t="str" cm="1">
        <f t="array" ref="AG451">IF(ISBLANK(INDEX(行,$A451)),"",1)</f>
        <v/>
      </c>
      <c r="AH451" s="75" t="str" cm="1">
        <f t="array" ref="AH451">IF(ISBLANK(INDEX(行,$A451)),"",1)</f>
        <v/>
      </c>
      <c r="AI451" s="75" t="str" cm="1">
        <f t="array" ref="AI451">IF(ISBLANK(INDEX(税率,$A451)),"",INDEX(税率,$A451))</f>
        <v/>
      </c>
      <c r="AJ451" s="75" t="str" cm="1">
        <f t="array" ref="AJ451">IF(ISBLANK(INDEX(行,$A451)),"",50)</f>
        <v/>
      </c>
      <c r="AK451" s="76" t="str">
        <f t="shared" si="46"/>
        <v/>
      </c>
      <c r="AL451" s="82" t="str" cm="1">
        <f t="array" ref="AL451">IF(ISBLANK(INDEX(品名,$A451)),"",INDEX(品名,$A451))</f>
        <v/>
      </c>
      <c r="AM451" s="75"/>
      <c r="AN451" s="75" t="str" cm="1">
        <f t="array" ref="AN451">IF(ISBLANK(INDEX(行,$A451)),"",0)</f>
        <v/>
      </c>
      <c r="AO451" s="75" t="str" cm="1">
        <f t="array" ref="AO451">IF(ISBLANK(INDEX(行,$A451)),"",0)</f>
        <v/>
      </c>
      <c r="AP451" s="75" t="str" cm="1">
        <f t="array" ref="AP451">IF(ISBLANK(INDEX(行,$A451)),"",0)</f>
        <v/>
      </c>
      <c r="AQ451" s="75" t="str" cm="1">
        <f t="array" ref="AQ451">IF(ISBLANK(INDEX(行,$A451)),"",0)</f>
        <v/>
      </c>
      <c r="AR451" s="75" t="str" cm="1">
        <f t="array" ref="AR451">IF(ISBLANK(INDEX(行,$A451)),"",0)</f>
        <v/>
      </c>
      <c r="AS451" s="75" t="str" cm="1">
        <f t="array" ref="AS451">IF(ISBLANK(INDEX(行,$A451)),"",0)</f>
        <v/>
      </c>
      <c r="AT451" s="75" t="str" cm="1">
        <f t="array" ref="AT451">IF(ISBLANK(INDEX(行,$A451)),"",0)</f>
        <v/>
      </c>
      <c r="AU451" s="75" t="str" cm="1">
        <f t="array" ref="AU451">IF(ISBLANK(INDEX(行,$A451)),"",0)</f>
        <v/>
      </c>
      <c r="AV451" s="75" t="str" cm="1">
        <f t="array" ref="AV451">IF(ISBLANK(INDEX(行,$A451)),"",0)</f>
        <v/>
      </c>
      <c r="AW451" s="75" t="str" cm="1">
        <f t="array" ref="AW451">IF(ISBLANK(INDEX(行,$A451)),"",0)</f>
        <v/>
      </c>
      <c r="AX451" s="75" t="str" cm="1">
        <f t="array" ref="AX451">IF(ISBLANK(INDEX(行,$A451)),"",0)</f>
        <v/>
      </c>
      <c r="AY451" s="75" t="str" cm="1">
        <f t="array" ref="AY451">IF(ISBLANK(INDEX(行,$A451)),"",0)</f>
        <v/>
      </c>
      <c r="AZ451" s="75" t="str" cm="1">
        <f t="array" ref="AZ451">IF(ISBLANK(INDEX(行,$A451)),"",0)</f>
        <v/>
      </c>
      <c r="BA451" s="75" t="str" cm="1">
        <f t="array" ref="BA451">IF(ISBLANK(INDEX(行,$A451)),"",0)</f>
        <v/>
      </c>
      <c r="BB451" s="75" t="str" cm="1">
        <f t="array" ref="BB451">IF(ISBLANK(INDEX(行,$A451)),"",0)</f>
        <v/>
      </c>
      <c r="BC451" s="75" t="str" cm="1">
        <f t="array" ref="BC451">IF(ISBLANK(INDEX(行,$A451)),"",0)</f>
        <v/>
      </c>
      <c r="BD451" s="75" t="str" cm="1">
        <f t="array" ref="BD451">IF(ISBLANK(INDEX(行,$A451)),"",0)</f>
        <v/>
      </c>
      <c r="BE451" s="75" t="str" cm="1">
        <f t="array" ref="BE451">IF(ISBLANK(INDEX(行,$A451)),"",0)</f>
        <v/>
      </c>
      <c r="BF451" s="75" t="str" cm="1">
        <f t="array" ref="BF451">IF(ISBLANK(INDEX(行,$A451)),"",0)</f>
        <v/>
      </c>
      <c r="BG451" s="75" t="str" cm="1">
        <f t="array" ref="BG451">IF(ISBLANK(INDEX(行,$A451)),"",0)</f>
        <v/>
      </c>
      <c r="BH451" s="75" t="str" cm="1">
        <f t="array" ref="BH451">IF(ISBLANK(INDEX(行,$A451)),"",0)</f>
        <v/>
      </c>
      <c r="BI451" s="75" t="str" cm="1">
        <f t="array" ref="BI451">IF(ISBLANK(INDEX(行,$A451)),"",0)</f>
        <v/>
      </c>
      <c r="BJ451" s="75" t="str" cm="1">
        <f t="array" ref="BJ451">IF(ISBLANK(INDEX(行,$A451)),"",0)</f>
        <v/>
      </c>
      <c r="BK451" s="75" t="str" cm="1">
        <f t="array" ref="BK451">IF(ISBLANK(INDEX(行,$A451)),"",0)</f>
        <v/>
      </c>
      <c r="BL451" s="75" t="str" cm="1">
        <f t="array" ref="BL451">IF(ISBLANK(INDEX(行,$A451)),"",0)</f>
        <v/>
      </c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6" t="str" cm="1">
        <f t="array" ref="CQ451">IF(ISBLANK(INDEX(納入年月日,$A451)),"",INDEX(TEXT(納入年月日,"0!/00!/00"),$A451))</f>
        <v/>
      </c>
      <c r="CR451" s="77"/>
      <c r="CS451" s="77"/>
      <c r="CT451" s="77"/>
      <c r="CU451" s="77"/>
      <c r="CV451" s="77"/>
      <c r="CW451" s="77"/>
      <c r="CX451" s="77"/>
      <c r="CY451" s="77"/>
      <c r="CZ451" s="77"/>
      <c r="DA451" s="77" t="str" cm="1">
        <f t="array" ref="DA451">IF(ISBLANK(INDEX(行,$A451)),"","      0001")</f>
        <v/>
      </c>
      <c r="DB451" s="75" t="str" cm="1">
        <f t="array" ref="DB451">IF(ISBLANK(INDEX(行,$A451)),"",4101)</f>
        <v/>
      </c>
      <c r="DC451" s="75" t="str" cm="1">
        <f t="array" ref="DC451">IF(ISBLANK(INDEX(行,$A451)),"",2)</f>
        <v/>
      </c>
      <c r="DD451" s="77" t="str">
        <f t="shared" si="47"/>
        <v/>
      </c>
      <c r="DE451" s="75" t="str" cm="1">
        <f t="array" ref="DE451">IF(ISBLANK(INDEX(行,$A451)),"",0)</f>
        <v/>
      </c>
      <c r="DF451" s="77" t="str">
        <f t="shared" si="48"/>
        <v/>
      </c>
      <c r="DG451" s="77" t="str">
        <f t="shared" si="49"/>
        <v/>
      </c>
      <c r="DH451" s="75" t="str" cm="1">
        <f t="array" ref="DH451">IF(ISBLANK(INDEX(行,$A451)),"",0)</f>
        <v/>
      </c>
      <c r="DI451" s="75" t="str" cm="1">
        <f t="array" ref="DI451">IF(ISBLANK(INDEX(行,$A451)),"",0)</f>
        <v/>
      </c>
      <c r="DJ451" s="77"/>
      <c r="DK451" s="80"/>
      <c r="DL451" s="75" t="str" cm="1">
        <f t="array" ref="DL451">IF(ISBLANK(INDEX(行,$A451)),"",0)</f>
        <v/>
      </c>
      <c r="DM451" s="77" t="str">
        <f t="shared" si="50"/>
        <v/>
      </c>
      <c r="DN451" s="75" t="str" cm="1">
        <f t="array" ref="DN451">IF(ISBLANK(INDEX(行,$A451)),"",0)</f>
        <v/>
      </c>
      <c r="DO451" s="75" t="str" cm="1">
        <f t="array" ref="DO451">IF(ISBLANK(INDEX(行,$A451)),"",0)</f>
        <v/>
      </c>
      <c r="DP451" s="77" t="str" cm="1">
        <f t="array" ref="DP451">IF(ISBLANK(INDEX(行,$A451)),"","         0")</f>
        <v/>
      </c>
      <c r="DQ451" s="75" t="str" cm="1">
        <f t="array" ref="DQ451">IF(ISBLANK(INDEX(行,$A451)),"",0)</f>
        <v/>
      </c>
      <c r="DR451" s="75" t="str" cm="1">
        <f t="array" ref="DR451">IF(ISBLANK(INDEX(行,$A451)),"",0)</f>
        <v/>
      </c>
      <c r="DS451" s="77"/>
      <c r="DT451" s="75" t="str" cm="1">
        <f t="array" ref="DT451">IF(ISBLANK(INDEX(行,$A451)),"",0)</f>
        <v/>
      </c>
      <c r="DU451" s="75" t="str" cm="1">
        <f t="array" ref="DU451">IF(ISBLANK(INDEX(行,$A451)),"",$Z451+$AA451)</f>
        <v/>
      </c>
      <c r="DV451" s="75" t="str" cm="1">
        <f t="array" ref="DV451">IF(ISBLANK(INDEX(行,$A451)),"",0)</f>
        <v/>
      </c>
      <c r="DW451" s="77"/>
      <c r="DX451" s="77"/>
      <c r="DY451" s="77"/>
      <c r="DZ451" s="77"/>
      <c r="EA451" s="77"/>
      <c r="EB451" s="75" t="str" cm="1">
        <f t="array" ref="EB451">IF(ISBLANK(INDEX(行,$A451)),"",2)</f>
        <v/>
      </c>
      <c r="EC451" s="75" t="str" cm="1">
        <f t="array" ref="EC451">IF(ISBLANK(INDEX(行,$A451)),"",1)</f>
        <v/>
      </c>
      <c r="ED451" s="75" t="str" cm="1">
        <f t="array" ref="ED451">IF(ISBLANK(INDEX(行,$A451)),"",0)</f>
        <v/>
      </c>
      <c r="EE451" s="75" t="str" cm="1">
        <f t="array" ref="EE451">IF(ISBLANK(INDEX(行,$A451)),"",0)</f>
        <v/>
      </c>
      <c r="EF451" s="76" t="str">
        <f t="shared" si="51"/>
        <v/>
      </c>
      <c r="EG451" s="77" t="str">
        <f t="shared" si="52"/>
        <v/>
      </c>
      <c r="EH451" s="77"/>
      <c r="EI451" s="75" t="str" cm="1">
        <f t="array" ref="EI451">IF(ISBLANK(INDEX(行,$A451)),"",0)</f>
        <v/>
      </c>
      <c r="EJ451" s="75" t="str" cm="1">
        <f t="array" ref="EJ451">IF(ISBLANK(INDEX(行,$A451)),"",0)</f>
        <v/>
      </c>
      <c r="EK451" s="75" t="str" cm="1">
        <f t="array" ref="EK451">IF(ISBLANK(INDEX(行,$A451)),"",0)</f>
        <v/>
      </c>
      <c r="EL451" s="75" t="str" cm="1">
        <f t="array" ref="EL451">IF(ISBLANK(INDEX(行,$A451)),"",0)</f>
        <v/>
      </c>
      <c r="EM451" s="75" t="str" cm="1">
        <f t="array" ref="EM451">IF(ISBLANK(INDEX(行,$A451)),"",0)</f>
        <v/>
      </c>
      <c r="EN451" s="75" t="str" cm="1">
        <f t="array" ref="EN451">IF(ISBLANK(INDEX(行,$A451)),"",0)</f>
        <v/>
      </c>
      <c r="EO451" s="75" t="str" cm="1">
        <f t="array" ref="EO451">IF(ISBLANK(INDEX(行,$A451)),"",0)</f>
        <v/>
      </c>
      <c r="EP451" s="75" t="str" cm="1">
        <f t="array" ref="EP451">IF(ISBLANK(INDEX(行,$A451)),"",0)</f>
        <v/>
      </c>
      <c r="EQ451" s="75" t="str" cm="1">
        <f t="array" ref="EQ451">IF(ISBLANK(INDEX(行,$A451)),"",0)</f>
        <v/>
      </c>
      <c r="ER451" s="75" t="str" cm="1">
        <f t="array" ref="ER451">IF(ISBLANK(INDEX(行,$A451)),"",0)</f>
        <v/>
      </c>
      <c r="ES451" s="75" t="str" cm="1">
        <f t="array" ref="ES451">IF(ISBLANK(INDEX(行,$A451)),"",0)</f>
        <v/>
      </c>
      <c r="ET451" s="75" t="str" cm="1">
        <f t="array" ref="ET451">IF(ISBLANK(INDEX(行,$A451)),"",0)</f>
        <v/>
      </c>
      <c r="EU451" s="75" t="str" cm="1">
        <f t="array" ref="EU451">IF(ISBLANK(INDEX(行,$A451)),"",0)</f>
        <v/>
      </c>
      <c r="EV451" s="75" t="str" cm="1">
        <f t="array" ref="EV451">IF(ISBLANK(INDEX(行,$A451)),"",0)</f>
        <v/>
      </c>
      <c r="EW451" s="75" t="str" cm="1">
        <f t="array" ref="EW451">IF(ISBLANK(INDEX(行,$A451)),"",0)</f>
        <v/>
      </c>
      <c r="EX451" s="75" t="str" cm="1">
        <f t="array" ref="EX451">IF(ISBLANK(INDEX(行,$A451)),"",0)</f>
        <v/>
      </c>
      <c r="EY451" s="75" t="str" cm="1">
        <f t="array" ref="EY451">IF(ISBLANK(INDEX(行,$A451)),"",0)</f>
        <v/>
      </c>
      <c r="EZ451" s="75" t="str" cm="1">
        <f t="array" ref="EZ451">IF(ISBLANK(INDEX(行,$A451)),"",0)</f>
        <v/>
      </c>
      <c r="FA451" s="75" t="str" cm="1">
        <f t="array" ref="FA451">IF(ISBLANK(INDEX(行,$A451)),"",0)</f>
        <v/>
      </c>
      <c r="FB451" s="75" t="str" cm="1">
        <f t="array" ref="FB451">IF(ISBLANK(INDEX(行,$A451)),"",0)</f>
        <v/>
      </c>
      <c r="FC451" s="75" t="str" cm="1">
        <f t="array" ref="FC451">IF(ISBLANK(INDEX(行,$A451)),"",0)</f>
        <v/>
      </c>
      <c r="FD451" s="75" t="str" cm="1">
        <f t="array" ref="FD451">IF(ISBLANK(INDEX(行,$A451)),"",0)</f>
        <v/>
      </c>
      <c r="FE451" s="75" t="str" cm="1">
        <f t="array" ref="FE451">IF(ISBLANK(INDEX(行,$A451)),"",0)</f>
        <v/>
      </c>
      <c r="FF451" s="75" t="str" cm="1">
        <f t="array" ref="FF451">IF(ISBLANK(INDEX(行,$A451)),"",0)</f>
        <v/>
      </c>
      <c r="FG451" s="75" t="str" cm="1">
        <f t="array" ref="FG451">IF(ISBLANK(INDEX(行,$A451)),"",0)</f>
        <v/>
      </c>
      <c r="FH451" s="77"/>
      <c r="FI451" s="77"/>
      <c r="FJ451" s="77"/>
      <c r="FK451" s="77"/>
      <c r="FL451" s="77"/>
      <c r="FM451" s="77"/>
      <c r="FN451" s="77"/>
      <c r="FO451" s="77"/>
      <c r="FP451" s="77"/>
      <c r="FQ451" s="77"/>
      <c r="FR451" s="77"/>
      <c r="FS451" s="77"/>
      <c r="FT451" s="77"/>
      <c r="FU451" s="77"/>
      <c r="FV451" s="77"/>
      <c r="FW451" s="77"/>
      <c r="FX451" s="77"/>
      <c r="FY451" s="77"/>
      <c r="FZ451" s="77"/>
      <c r="GA451" s="77"/>
      <c r="GB451" s="77"/>
      <c r="GC451" s="77"/>
      <c r="GD451" s="77"/>
      <c r="GE451" s="77"/>
      <c r="GF451" s="77"/>
      <c r="GG451" s="77"/>
      <c r="GH451" s="77"/>
      <c r="GI451" s="77"/>
      <c r="GJ451" s="77"/>
      <c r="GK451" s="77"/>
      <c r="GL451" s="76" t="str">
        <f t="shared" si="53"/>
        <v/>
      </c>
      <c r="GM451" s="77"/>
      <c r="GN451" s="77"/>
      <c r="GO451" s="77"/>
      <c r="GP451" s="77"/>
      <c r="GQ451" s="77"/>
      <c r="GR451" s="77"/>
      <c r="GS451" s="77"/>
      <c r="GT451" s="77"/>
      <c r="GU451" s="77"/>
      <c r="GV451" s="75" t="str" cm="1">
        <f t="array" ref="GV451">IF(ISBLANK(INDEX(行,$A451)),"",1)</f>
        <v/>
      </c>
      <c r="GW451" s="75" t="str" cm="1">
        <f t="array" ref="GW451">IF(ISBLANK(INDEX(行,$A451)),"",1)</f>
        <v/>
      </c>
      <c r="GX451" s="75" t="str" cm="1">
        <f t="array" ref="GX451">IF(ISBLANK(INDEX(行,$A451)),"",0)</f>
        <v/>
      </c>
      <c r="GY451" s="77"/>
      <c r="GZ451" s="77"/>
      <c r="HA451" s="76" t="str" cm="1">
        <f t="array" aca="1" ref="HA451" ca="1">IF(ISBLANK(INDEX(行,$A451)),"",TODAY())</f>
        <v/>
      </c>
      <c r="HB451" s="76" t="str" cm="1">
        <f t="array" aca="1" ref="HB451" ca="1">IF(ISBLANK(INDEX(行,$A451)),"",TODAY())</f>
        <v/>
      </c>
      <c r="HC451" s="78" t="str" cm="1">
        <f t="array" ref="HC451">IF(ISBLANK(INDEX(行,$A451)),"","ADMIN")</f>
        <v/>
      </c>
      <c r="HD451" s="78" t="str">
        <f t="shared" si="54"/>
        <v/>
      </c>
    </row>
    <row r="452" spans="1:212" s="12" customFormat="1" ht="15" x14ac:dyDescent="0.15">
      <c r="A452" s="11">
        <v>447</v>
      </c>
      <c r="B452" s="75" t="str" cm="1">
        <f t="array" ref="B452">IF(ISBLANK(INDEX(行,$A452)),"",1)</f>
        <v/>
      </c>
      <c r="C452" s="76" t="str" cm="1">
        <f t="array" ref="C452">IF(ISBLANK(INDEX(伝票日付,$A452)),"",DATEVALUE(INDEX(TEXT(伝票日付,"0!/00!/00"),$A452)))</f>
        <v/>
      </c>
      <c r="D452" s="78" t="str" cm="1">
        <f t="array" ref="D452">IF(ISBLANK(INDEX(注文番号,$A452)),"",INDEX(注文番号,$A452))</f>
        <v/>
      </c>
      <c r="E452" s="75" t="str" cm="1">
        <f t="array" ref="E452">IF(ISBLANK(INDEX(行,$A452)),"",INDEX(行,$A452))</f>
        <v/>
      </c>
      <c r="F452" s="77" t="str" cm="1">
        <f t="array" ref="F452">IF(ISBLANK(INDEX(行,$A452)),"","0001")</f>
        <v/>
      </c>
      <c r="G452" s="83" t="str">
        <f t="shared" si="44"/>
        <v/>
      </c>
      <c r="H452" s="78" t="str" cm="1">
        <f t="array" ref="H452">IF(ISBLANK(INDEX(行,$A452)),"",8)</f>
        <v/>
      </c>
      <c r="I452" s="77" t="str" cm="1">
        <f t="array" ref="I452">IF(ISBLANK(INDEX(行,$A452)),"","      8211")</f>
        <v/>
      </c>
      <c r="J452" s="78" t="str" cm="1">
        <f t="array" ref="J452">IF(ISBLANK(INDEX(行,$A452)),"",8211)</f>
        <v/>
      </c>
      <c r="K452" s="82" t="str">
        <f t="shared" si="45"/>
        <v/>
      </c>
      <c r="L452" s="77" t="str" cm="1">
        <f t="array" ref="L452">IF(ISBLANK(INDEX(枝番,$A452)),"",INDEX(枝番,$A452))</f>
        <v/>
      </c>
      <c r="M452" s="78" t="str" cm="1">
        <f t="array" ref="M452">IF(ISBLANK(INDEX(工種コード,$A452)),"",INDEX(工種コード,$A452))</f>
        <v/>
      </c>
      <c r="N452" s="78" t="str" cm="1">
        <f t="array" ref="N452">IF(ISBLANK(INDEX(注文番号,$A452)),"",INDEX(注文番号,$A452))</f>
        <v/>
      </c>
      <c r="O452" s="75"/>
      <c r="P452" s="80"/>
      <c r="Q452" s="75" t="str" cm="1">
        <f t="array" ref="Q452">IF(ISBLANK(INDEX(行,$A452)),"",0)</f>
        <v/>
      </c>
      <c r="R452" s="77" t="str" cm="1">
        <f t="array" ref="R452">IF(ISBLANK(INDEX(仕入先コード,$A452)),"",INDEX(仕入先コード,$A452))</f>
        <v/>
      </c>
      <c r="S452" s="75" t="str" cm="1">
        <f t="array" ref="S452">IF(ISBLANK(INDEX(行,$A452)),"",0)</f>
        <v/>
      </c>
      <c r="T452" s="75" t="str" cm="1">
        <f t="array" ref="T452">IF(ISBLANK(INDEX(行,$A452)),"",1)</f>
        <v/>
      </c>
      <c r="U452" s="77" t="str" cm="1">
        <f t="array" ref="U452">IF(ISBLANK(INDEX(行,$A452)),"","         1")</f>
        <v/>
      </c>
      <c r="V452" s="75" t="str" cm="1">
        <f t="array" ref="V452">IF(ISBLANK(INDEX(行,$A452)),"",0)</f>
        <v/>
      </c>
      <c r="W452" s="75" t="str" cm="1">
        <f t="array" ref="W452">IF(ISBLANK(INDEX(数量,$A452)),"",INDEX(数量,$A452))</f>
        <v/>
      </c>
      <c r="X452" s="77" t="str" cm="1">
        <f t="array" ref="X452">IF(ISBLANK(INDEX(単位,$A452)),"",INDEX(単位,$A452))</f>
        <v/>
      </c>
      <c r="Y452" s="75" t="str" cm="1">
        <f t="array" ref="Y452">IF(ISBLANK(INDEX(単価,$A452)),"",INDEX(単価,$A452))</f>
        <v/>
      </c>
      <c r="Z452" s="75" t="str" cm="1">
        <f t="array" ref="Z452">IF(ISBLANK(INDEX(行,$A452)),"",W452*Y452)</f>
        <v/>
      </c>
      <c r="AA452" s="75" t="str" cm="1">
        <f t="array" ref="AA452">IF(ISBLANK(INDEX(行,$A452)),"",Z452*AI452/100)</f>
        <v/>
      </c>
      <c r="AB452" s="77"/>
      <c r="AC452" s="77"/>
      <c r="AD452" s="77"/>
      <c r="AE452" s="77"/>
      <c r="AF452" s="77"/>
      <c r="AG452" s="75" t="str" cm="1">
        <f t="array" ref="AG452">IF(ISBLANK(INDEX(行,$A452)),"",1)</f>
        <v/>
      </c>
      <c r="AH452" s="75" t="str" cm="1">
        <f t="array" ref="AH452">IF(ISBLANK(INDEX(行,$A452)),"",1)</f>
        <v/>
      </c>
      <c r="AI452" s="75" t="str" cm="1">
        <f t="array" ref="AI452">IF(ISBLANK(INDEX(税率,$A452)),"",INDEX(税率,$A452))</f>
        <v/>
      </c>
      <c r="AJ452" s="75" t="str" cm="1">
        <f t="array" ref="AJ452">IF(ISBLANK(INDEX(行,$A452)),"",50)</f>
        <v/>
      </c>
      <c r="AK452" s="76" t="str">
        <f t="shared" si="46"/>
        <v/>
      </c>
      <c r="AL452" s="82" t="str" cm="1">
        <f t="array" ref="AL452">IF(ISBLANK(INDEX(品名,$A452)),"",INDEX(品名,$A452))</f>
        <v/>
      </c>
      <c r="AM452" s="75"/>
      <c r="AN452" s="75" t="str" cm="1">
        <f t="array" ref="AN452">IF(ISBLANK(INDEX(行,$A452)),"",0)</f>
        <v/>
      </c>
      <c r="AO452" s="75" t="str" cm="1">
        <f t="array" ref="AO452">IF(ISBLANK(INDEX(行,$A452)),"",0)</f>
        <v/>
      </c>
      <c r="AP452" s="75" t="str" cm="1">
        <f t="array" ref="AP452">IF(ISBLANK(INDEX(行,$A452)),"",0)</f>
        <v/>
      </c>
      <c r="AQ452" s="75" t="str" cm="1">
        <f t="array" ref="AQ452">IF(ISBLANK(INDEX(行,$A452)),"",0)</f>
        <v/>
      </c>
      <c r="AR452" s="75" t="str" cm="1">
        <f t="array" ref="AR452">IF(ISBLANK(INDEX(行,$A452)),"",0)</f>
        <v/>
      </c>
      <c r="AS452" s="75" t="str" cm="1">
        <f t="array" ref="AS452">IF(ISBLANK(INDEX(行,$A452)),"",0)</f>
        <v/>
      </c>
      <c r="AT452" s="75" t="str" cm="1">
        <f t="array" ref="AT452">IF(ISBLANK(INDEX(行,$A452)),"",0)</f>
        <v/>
      </c>
      <c r="AU452" s="75" t="str" cm="1">
        <f t="array" ref="AU452">IF(ISBLANK(INDEX(行,$A452)),"",0)</f>
        <v/>
      </c>
      <c r="AV452" s="75" t="str" cm="1">
        <f t="array" ref="AV452">IF(ISBLANK(INDEX(行,$A452)),"",0)</f>
        <v/>
      </c>
      <c r="AW452" s="75" t="str" cm="1">
        <f t="array" ref="AW452">IF(ISBLANK(INDEX(行,$A452)),"",0)</f>
        <v/>
      </c>
      <c r="AX452" s="75" t="str" cm="1">
        <f t="array" ref="AX452">IF(ISBLANK(INDEX(行,$A452)),"",0)</f>
        <v/>
      </c>
      <c r="AY452" s="75" t="str" cm="1">
        <f t="array" ref="AY452">IF(ISBLANK(INDEX(行,$A452)),"",0)</f>
        <v/>
      </c>
      <c r="AZ452" s="75" t="str" cm="1">
        <f t="array" ref="AZ452">IF(ISBLANK(INDEX(行,$A452)),"",0)</f>
        <v/>
      </c>
      <c r="BA452" s="75" t="str" cm="1">
        <f t="array" ref="BA452">IF(ISBLANK(INDEX(行,$A452)),"",0)</f>
        <v/>
      </c>
      <c r="BB452" s="75" t="str" cm="1">
        <f t="array" ref="BB452">IF(ISBLANK(INDEX(行,$A452)),"",0)</f>
        <v/>
      </c>
      <c r="BC452" s="75" t="str" cm="1">
        <f t="array" ref="BC452">IF(ISBLANK(INDEX(行,$A452)),"",0)</f>
        <v/>
      </c>
      <c r="BD452" s="75" t="str" cm="1">
        <f t="array" ref="BD452">IF(ISBLANK(INDEX(行,$A452)),"",0)</f>
        <v/>
      </c>
      <c r="BE452" s="75" t="str" cm="1">
        <f t="array" ref="BE452">IF(ISBLANK(INDEX(行,$A452)),"",0)</f>
        <v/>
      </c>
      <c r="BF452" s="75" t="str" cm="1">
        <f t="array" ref="BF452">IF(ISBLANK(INDEX(行,$A452)),"",0)</f>
        <v/>
      </c>
      <c r="BG452" s="75" t="str" cm="1">
        <f t="array" ref="BG452">IF(ISBLANK(INDEX(行,$A452)),"",0)</f>
        <v/>
      </c>
      <c r="BH452" s="75" t="str" cm="1">
        <f t="array" ref="BH452">IF(ISBLANK(INDEX(行,$A452)),"",0)</f>
        <v/>
      </c>
      <c r="BI452" s="75" t="str" cm="1">
        <f t="array" ref="BI452">IF(ISBLANK(INDEX(行,$A452)),"",0)</f>
        <v/>
      </c>
      <c r="BJ452" s="75" t="str" cm="1">
        <f t="array" ref="BJ452">IF(ISBLANK(INDEX(行,$A452)),"",0)</f>
        <v/>
      </c>
      <c r="BK452" s="75" t="str" cm="1">
        <f t="array" ref="BK452">IF(ISBLANK(INDEX(行,$A452)),"",0)</f>
        <v/>
      </c>
      <c r="BL452" s="75" t="str" cm="1">
        <f t="array" ref="BL452">IF(ISBLANK(INDEX(行,$A452)),"",0)</f>
        <v/>
      </c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6" t="str" cm="1">
        <f t="array" ref="CQ452">IF(ISBLANK(INDEX(納入年月日,$A452)),"",INDEX(TEXT(納入年月日,"0!/00!/00"),$A452))</f>
        <v/>
      </c>
      <c r="CR452" s="77"/>
      <c r="CS452" s="77"/>
      <c r="CT452" s="77"/>
      <c r="CU452" s="77"/>
      <c r="CV452" s="77"/>
      <c r="CW452" s="77"/>
      <c r="CX452" s="77"/>
      <c r="CY452" s="77"/>
      <c r="CZ452" s="77"/>
      <c r="DA452" s="77" t="str" cm="1">
        <f t="array" ref="DA452">IF(ISBLANK(INDEX(行,$A452)),"","      0001")</f>
        <v/>
      </c>
      <c r="DB452" s="75" t="str" cm="1">
        <f t="array" ref="DB452">IF(ISBLANK(INDEX(行,$A452)),"",4101)</f>
        <v/>
      </c>
      <c r="DC452" s="75" t="str" cm="1">
        <f t="array" ref="DC452">IF(ISBLANK(INDEX(行,$A452)),"",2)</f>
        <v/>
      </c>
      <c r="DD452" s="77" t="str">
        <f t="shared" si="47"/>
        <v/>
      </c>
      <c r="DE452" s="75" t="str" cm="1">
        <f t="array" ref="DE452">IF(ISBLANK(INDEX(行,$A452)),"",0)</f>
        <v/>
      </c>
      <c r="DF452" s="77" t="str">
        <f t="shared" si="48"/>
        <v/>
      </c>
      <c r="DG452" s="77" t="str">
        <f t="shared" si="49"/>
        <v/>
      </c>
      <c r="DH452" s="75" t="str" cm="1">
        <f t="array" ref="DH452">IF(ISBLANK(INDEX(行,$A452)),"",0)</f>
        <v/>
      </c>
      <c r="DI452" s="75" t="str" cm="1">
        <f t="array" ref="DI452">IF(ISBLANK(INDEX(行,$A452)),"",0)</f>
        <v/>
      </c>
      <c r="DJ452" s="77"/>
      <c r="DK452" s="80"/>
      <c r="DL452" s="75" t="str" cm="1">
        <f t="array" ref="DL452">IF(ISBLANK(INDEX(行,$A452)),"",0)</f>
        <v/>
      </c>
      <c r="DM452" s="77" t="str">
        <f t="shared" si="50"/>
        <v/>
      </c>
      <c r="DN452" s="75" t="str" cm="1">
        <f t="array" ref="DN452">IF(ISBLANK(INDEX(行,$A452)),"",0)</f>
        <v/>
      </c>
      <c r="DO452" s="75" t="str" cm="1">
        <f t="array" ref="DO452">IF(ISBLANK(INDEX(行,$A452)),"",0)</f>
        <v/>
      </c>
      <c r="DP452" s="77" t="str" cm="1">
        <f t="array" ref="DP452">IF(ISBLANK(INDEX(行,$A452)),"","         0")</f>
        <v/>
      </c>
      <c r="DQ452" s="75" t="str" cm="1">
        <f t="array" ref="DQ452">IF(ISBLANK(INDEX(行,$A452)),"",0)</f>
        <v/>
      </c>
      <c r="DR452" s="75" t="str" cm="1">
        <f t="array" ref="DR452">IF(ISBLANK(INDEX(行,$A452)),"",0)</f>
        <v/>
      </c>
      <c r="DS452" s="77"/>
      <c r="DT452" s="75" t="str" cm="1">
        <f t="array" ref="DT452">IF(ISBLANK(INDEX(行,$A452)),"",0)</f>
        <v/>
      </c>
      <c r="DU452" s="75" t="str" cm="1">
        <f t="array" ref="DU452">IF(ISBLANK(INDEX(行,$A452)),"",$Z452+$AA452)</f>
        <v/>
      </c>
      <c r="DV452" s="75" t="str" cm="1">
        <f t="array" ref="DV452">IF(ISBLANK(INDEX(行,$A452)),"",0)</f>
        <v/>
      </c>
      <c r="DW452" s="77"/>
      <c r="DX452" s="77"/>
      <c r="DY452" s="77"/>
      <c r="DZ452" s="77"/>
      <c r="EA452" s="77"/>
      <c r="EB452" s="75" t="str" cm="1">
        <f t="array" ref="EB452">IF(ISBLANK(INDEX(行,$A452)),"",2)</f>
        <v/>
      </c>
      <c r="EC452" s="75" t="str" cm="1">
        <f t="array" ref="EC452">IF(ISBLANK(INDEX(行,$A452)),"",1)</f>
        <v/>
      </c>
      <c r="ED452" s="75" t="str" cm="1">
        <f t="array" ref="ED452">IF(ISBLANK(INDEX(行,$A452)),"",0)</f>
        <v/>
      </c>
      <c r="EE452" s="75" t="str" cm="1">
        <f t="array" ref="EE452">IF(ISBLANK(INDEX(行,$A452)),"",0)</f>
        <v/>
      </c>
      <c r="EF452" s="76" t="str">
        <f t="shared" si="51"/>
        <v/>
      </c>
      <c r="EG452" s="77" t="str">
        <f t="shared" si="52"/>
        <v/>
      </c>
      <c r="EH452" s="77"/>
      <c r="EI452" s="75" t="str" cm="1">
        <f t="array" ref="EI452">IF(ISBLANK(INDEX(行,$A452)),"",0)</f>
        <v/>
      </c>
      <c r="EJ452" s="75" t="str" cm="1">
        <f t="array" ref="EJ452">IF(ISBLANK(INDEX(行,$A452)),"",0)</f>
        <v/>
      </c>
      <c r="EK452" s="75" t="str" cm="1">
        <f t="array" ref="EK452">IF(ISBLANK(INDEX(行,$A452)),"",0)</f>
        <v/>
      </c>
      <c r="EL452" s="75" t="str" cm="1">
        <f t="array" ref="EL452">IF(ISBLANK(INDEX(行,$A452)),"",0)</f>
        <v/>
      </c>
      <c r="EM452" s="75" t="str" cm="1">
        <f t="array" ref="EM452">IF(ISBLANK(INDEX(行,$A452)),"",0)</f>
        <v/>
      </c>
      <c r="EN452" s="75" t="str" cm="1">
        <f t="array" ref="EN452">IF(ISBLANK(INDEX(行,$A452)),"",0)</f>
        <v/>
      </c>
      <c r="EO452" s="75" t="str" cm="1">
        <f t="array" ref="EO452">IF(ISBLANK(INDEX(行,$A452)),"",0)</f>
        <v/>
      </c>
      <c r="EP452" s="75" t="str" cm="1">
        <f t="array" ref="EP452">IF(ISBLANK(INDEX(行,$A452)),"",0)</f>
        <v/>
      </c>
      <c r="EQ452" s="75" t="str" cm="1">
        <f t="array" ref="EQ452">IF(ISBLANK(INDEX(行,$A452)),"",0)</f>
        <v/>
      </c>
      <c r="ER452" s="75" t="str" cm="1">
        <f t="array" ref="ER452">IF(ISBLANK(INDEX(行,$A452)),"",0)</f>
        <v/>
      </c>
      <c r="ES452" s="75" t="str" cm="1">
        <f t="array" ref="ES452">IF(ISBLANK(INDEX(行,$A452)),"",0)</f>
        <v/>
      </c>
      <c r="ET452" s="75" t="str" cm="1">
        <f t="array" ref="ET452">IF(ISBLANK(INDEX(行,$A452)),"",0)</f>
        <v/>
      </c>
      <c r="EU452" s="75" t="str" cm="1">
        <f t="array" ref="EU452">IF(ISBLANK(INDEX(行,$A452)),"",0)</f>
        <v/>
      </c>
      <c r="EV452" s="75" t="str" cm="1">
        <f t="array" ref="EV452">IF(ISBLANK(INDEX(行,$A452)),"",0)</f>
        <v/>
      </c>
      <c r="EW452" s="75" t="str" cm="1">
        <f t="array" ref="EW452">IF(ISBLANK(INDEX(行,$A452)),"",0)</f>
        <v/>
      </c>
      <c r="EX452" s="75" t="str" cm="1">
        <f t="array" ref="EX452">IF(ISBLANK(INDEX(行,$A452)),"",0)</f>
        <v/>
      </c>
      <c r="EY452" s="75" t="str" cm="1">
        <f t="array" ref="EY452">IF(ISBLANK(INDEX(行,$A452)),"",0)</f>
        <v/>
      </c>
      <c r="EZ452" s="75" t="str" cm="1">
        <f t="array" ref="EZ452">IF(ISBLANK(INDEX(行,$A452)),"",0)</f>
        <v/>
      </c>
      <c r="FA452" s="75" t="str" cm="1">
        <f t="array" ref="FA452">IF(ISBLANK(INDEX(行,$A452)),"",0)</f>
        <v/>
      </c>
      <c r="FB452" s="75" t="str" cm="1">
        <f t="array" ref="FB452">IF(ISBLANK(INDEX(行,$A452)),"",0)</f>
        <v/>
      </c>
      <c r="FC452" s="75" t="str" cm="1">
        <f t="array" ref="FC452">IF(ISBLANK(INDEX(行,$A452)),"",0)</f>
        <v/>
      </c>
      <c r="FD452" s="75" t="str" cm="1">
        <f t="array" ref="FD452">IF(ISBLANK(INDEX(行,$A452)),"",0)</f>
        <v/>
      </c>
      <c r="FE452" s="75" t="str" cm="1">
        <f t="array" ref="FE452">IF(ISBLANK(INDEX(行,$A452)),"",0)</f>
        <v/>
      </c>
      <c r="FF452" s="75" t="str" cm="1">
        <f t="array" ref="FF452">IF(ISBLANK(INDEX(行,$A452)),"",0)</f>
        <v/>
      </c>
      <c r="FG452" s="75" t="str" cm="1">
        <f t="array" ref="FG452">IF(ISBLANK(INDEX(行,$A452)),"",0)</f>
        <v/>
      </c>
      <c r="FH452" s="77"/>
      <c r="FI452" s="77"/>
      <c r="FJ452" s="77"/>
      <c r="FK452" s="77"/>
      <c r="FL452" s="77"/>
      <c r="FM452" s="77"/>
      <c r="FN452" s="77"/>
      <c r="FO452" s="77"/>
      <c r="FP452" s="77"/>
      <c r="FQ452" s="77"/>
      <c r="FR452" s="77"/>
      <c r="FS452" s="77"/>
      <c r="FT452" s="77"/>
      <c r="FU452" s="77"/>
      <c r="FV452" s="77"/>
      <c r="FW452" s="77"/>
      <c r="FX452" s="77"/>
      <c r="FY452" s="77"/>
      <c r="FZ452" s="77"/>
      <c r="GA452" s="77"/>
      <c r="GB452" s="77"/>
      <c r="GC452" s="77"/>
      <c r="GD452" s="77"/>
      <c r="GE452" s="77"/>
      <c r="GF452" s="77"/>
      <c r="GG452" s="77"/>
      <c r="GH452" s="77"/>
      <c r="GI452" s="77"/>
      <c r="GJ452" s="77"/>
      <c r="GK452" s="77"/>
      <c r="GL452" s="76" t="str">
        <f t="shared" si="53"/>
        <v/>
      </c>
      <c r="GM452" s="77"/>
      <c r="GN452" s="77"/>
      <c r="GO452" s="77"/>
      <c r="GP452" s="77"/>
      <c r="GQ452" s="77"/>
      <c r="GR452" s="77"/>
      <c r="GS452" s="77"/>
      <c r="GT452" s="77"/>
      <c r="GU452" s="77"/>
      <c r="GV452" s="75" t="str" cm="1">
        <f t="array" ref="GV452">IF(ISBLANK(INDEX(行,$A452)),"",1)</f>
        <v/>
      </c>
      <c r="GW452" s="75" t="str" cm="1">
        <f t="array" ref="GW452">IF(ISBLANK(INDEX(行,$A452)),"",1)</f>
        <v/>
      </c>
      <c r="GX452" s="75" t="str" cm="1">
        <f t="array" ref="GX452">IF(ISBLANK(INDEX(行,$A452)),"",0)</f>
        <v/>
      </c>
      <c r="GY452" s="77"/>
      <c r="GZ452" s="77"/>
      <c r="HA452" s="76" t="str" cm="1">
        <f t="array" aca="1" ref="HA452" ca="1">IF(ISBLANK(INDEX(行,$A452)),"",TODAY())</f>
        <v/>
      </c>
      <c r="HB452" s="76" t="str" cm="1">
        <f t="array" aca="1" ref="HB452" ca="1">IF(ISBLANK(INDEX(行,$A452)),"",TODAY())</f>
        <v/>
      </c>
      <c r="HC452" s="78" t="str" cm="1">
        <f t="array" ref="HC452">IF(ISBLANK(INDEX(行,$A452)),"","ADMIN")</f>
        <v/>
      </c>
      <c r="HD452" s="78" t="str">
        <f t="shared" si="54"/>
        <v/>
      </c>
    </row>
    <row r="453" spans="1:212" s="12" customFormat="1" ht="15" x14ac:dyDescent="0.15">
      <c r="A453" s="11">
        <v>448</v>
      </c>
      <c r="B453" s="75" t="str" cm="1">
        <f t="array" ref="B453">IF(ISBLANK(INDEX(行,$A453)),"",1)</f>
        <v/>
      </c>
      <c r="C453" s="76" t="str" cm="1">
        <f t="array" ref="C453">IF(ISBLANK(INDEX(伝票日付,$A453)),"",DATEVALUE(INDEX(TEXT(伝票日付,"0!/00!/00"),$A453)))</f>
        <v/>
      </c>
      <c r="D453" s="78" t="str" cm="1">
        <f t="array" ref="D453">IF(ISBLANK(INDEX(注文番号,$A453)),"",INDEX(注文番号,$A453))</f>
        <v/>
      </c>
      <c r="E453" s="75" t="str" cm="1">
        <f t="array" ref="E453">IF(ISBLANK(INDEX(行,$A453)),"",INDEX(行,$A453))</f>
        <v/>
      </c>
      <c r="F453" s="77" t="str" cm="1">
        <f t="array" ref="F453">IF(ISBLANK(INDEX(行,$A453)),"","0001")</f>
        <v/>
      </c>
      <c r="G453" s="83" t="str">
        <f t="shared" si="44"/>
        <v/>
      </c>
      <c r="H453" s="78" t="str" cm="1">
        <f t="array" ref="H453">IF(ISBLANK(INDEX(行,$A453)),"",8)</f>
        <v/>
      </c>
      <c r="I453" s="77" t="str" cm="1">
        <f t="array" ref="I453">IF(ISBLANK(INDEX(行,$A453)),"","      8211")</f>
        <v/>
      </c>
      <c r="J453" s="78" t="str" cm="1">
        <f t="array" ref="J453">IF(ISBLANK(INDEX(行,$A453)),"",8211)</f>
        <v/>
      </c>
      <c r="K453" s="82" t="str">
        <f t="shared" si="45"/>
        <v/>
      </c>
      <c r="L453" s="77" t="str" cm="1">
        <f t="array" ref="L453">IF(ISBLANK(INDEX(枝番,$A453)),"",INDEX(枝番,$A453))</f>
        <v/>
      </c>
      <c r="M453" s="78" t="str" cm="1">
        <f t="array" ref="M453">IF(ISBLANK(INDEX(工種コード,$A453)),"",INDEX(工種コード,$A453))</f>
        <v/>
      </c>
      <c r="N453" s="78" t="str" cm="1">
        <f t="array" ref="N453">IF(ISBLANK(INDEX(注文番号,$A453)),"",INDEX(注文番号,$A453))</f>
        <v/>
      </c>
      <c r="O453" s="75"/>
      <c r="P453" s="80"/>
      <c r="Q453" s="75" t="str" cm="1">
        <f t="array" ref="Q453">IF(ISBLANK(INDEX(行,$A453)),"",0)</f>
        <v/>
      </c>
      <c r="R453" s="77" t="str" cm="1">
        <f t="array" ref="R453">IF(ISBLANK(INDEX(仕入先コード,$A453)),"",INDEX(仕入先コード,$A453))</f>
        <v/>
      </c>
      <c r="S453" s="75" t="str" cm="1">
        <f t="array" ref="S453">IF(ISBLANK(INDEX(行,$A453)),"",0)</f>
        <v/>
      </c>
      <c r="T453" s="75" t="str" cm="1">
        <f t="array" ref="T453">IF(ISBLANK(INDEX(行,$A453)),"",1)</f>
        <v/>
      </c>
      <c r="U453" s="77" t="str" cm="1">
        <f t="array" ref="U453">IF(ISBLANK(INDEX(行,$A453)),"","         1")</f>
        <v/>
      </c>
      <c r="V453" s="75" t="str" cm="1">
        <f t="array" ref="V453">IF(ISBLANK(INDEX(行,$A453)),"",0)</f>
        <v/>
      </c>
      <c r="W453" s="75" t="str" cm="1">
        <f t="array" ref="W453">IF(ISBLANK(INDEX(数量,$A453)),"",INDEX(数量,$A453))</f>
        <v/>
      </c>
      <c r="X453" s="77" t="str" cm="1">
        <f t="array" ref="X453">IF(ISBLANK(INDEX(単位,$A453)),"",INDEX(単位,$A453))</f>
        <v/>
      </c>
      <c r="Y453" s="75" t="str" cm="1">
        <f t="array" ref="Y453">IF(ISBLANK(INDEX(単価,$A453)),"",INDEX(単価,$A453))</f>
        <v/>
      </c>
      <c r="Z453" s="75" t="str" cm="1">
        <f t="array" ref="Z453">IF(ISBLANK(INDEX(行,$A453)),"",W453*Y453)</f>
        <v/>
      </c>
      <c r="AA453" s="75" t="str" cm="1">
        <f t="array" ref="AA453">IF(ISBLANK(INDEX(行,$A453)),"",Z453*AI453/100)</f>
        <v/>
      </c>
      <c r="AB453" s="77"/>
      <c r="AC453" s="77"/>
      <c r="AD453" s="77"/>
      <c r="AE453" s="77"/>
      <c r="AF453" s="77"/>
      <c r="AG453" s="75" t="str" cm="1">
        <f t="array" ref="AG453">IF(ISBLANK(INDEX(行,$A453)),"",1)</f>
        <v/>
      </c>
      <c r="AH453" s="75" t="str" cm="1">
        <f t="array" ref="AH453">IF(ISBLANK(INDEX(行,$A453)),"",1)</f>
        <v/>
      </c>
      <c r="AI453" s="75" t="str" cm="1">
        <f t="array" ref="AI453">IF(ISBLANK(INDEX(税率,$A453)),"",INDEX(税率,$A453))</f>
        <v/>
      </c>
      <c r="AJ453" s="75" t="str" cm="1">
        <f t="array" ref="AJ453">IF(ISBLANK(INDEX(行,$A453)),"",50)</f>
        <v/>
      </c>
      <c r="AK453" s="76" t="str">
        <f t="shared" si="46"/>
        <v/>
      </c>
      <c r="AL453" s="82" t="str" cm="1">
        <f t="array" ref="AL453">IF(ISBLANK(INDEX(品名,$A453)),"",INDEX(品名,$A453))</f>
        <v/>
      </c>
      <c r="AM453" s="75"/>
      <c r="AN453" s="75" t="str" cm="1">
        <f t="array" ref="AN453">IF(ISBLANK(INDEX(行,$A453)),"",0)</f>
        <v/>
      </c>
      <c r="AO453" s="75" t="str" cm="1">
        <f t="array" ref="AO453">IF(ISBLANK(INDEX(行,$A453)),"",0)</f>
        <v/>
      </c>
      <c r="AP453" s="75" t="str" cm="1">
        <f t="array" ref="AP453">IF(ISBLANK(INDEX(行,$A453)),"",0)</f>
        <v/>
      </c>
      <c r="AQ453" s="75" t="str" cm="1">
        <f t="array" ref="AQ453">IF(ISBLANK(INDEX(行,$A453)),"",0)</f>
        <v/>
      </c>
      <c r="AR453" s="75" t="str" cm="1">
        <f t="array" ref="AR453">IF(ISBLANK(INDEX(行,$A453)),"",0)</f>
        <v/>
      </c>
      <c r="AS453" s="75" t="str" cm="1">
        <f t="array" ref="AS453">IF(ISBLANK(INDEX(行,$A453)),"",0)</f>
        <v/>
      </c>
      <c r="AT453" s="75" t="str" cm="1">
        <f t="array" ref="AT453">IF(ISBLANK(INDEX(行,$A453)),"",0)</f>
        <v/>
      </c>
      <c r="AU453" s="75" t="str" cm="1">
        <f t="array" ref="AU453">IF(ISBLANK(INDEX(行,$A453)),"",0)</f>
        <v/>
      </c>
      <c r="AV453" s="75" t="str" cm="1">
        <f t="array" ref="AV453">IF(ISBLANK(INDEX(行,$A453)),"",0)</f>
        <v/>
      </c>
      <c r="AW453" s="75" t="str" cm="1">
        <f t="array" ref="AW453">IF(ISBLANK(INDEX(行,$A453)),"",0)</f>
        <v/>
      </c>
      <c r="AX453" s="75" t="str" cm="1">
        <f t="array" ref="AX453">IF(ISBLANK(INDEX(行,$A453)),"",0)</f>
        <v/>
      </c>
      <c r="AY453" s="75" t="str" cm="1">
        <f t="array" ref="AY453">IF(ISBLANK(INDEX(行,$A453)),"",0)</f>
        <v/>
      </c>
      <c r="AZ453" s="75" t="str" cm="1">
        <f t="array" ref="AZ453">IF(ISBLANK(INDEX(行,$A453)),"",0)</f>
        <v/>
      </c>
      <c r="BA453" s="75" t="str" cm="1">
        <f t="array" ref="BA453">IF(ISBLANK(INDEX(行,$A453)),"",0)</f>
        <v/>
      </c>
      <c r="BB453" s="75" t="str" cm="1">
        <f t="array" ref="BB453">IF(ISBLANK(INDEX(行,$A453)),"",0)</f>
        <v/>
      </c>
      <c r="BC453" s="75" t="str" cm="1">
        <f t="array" ref="BC453">IF(ISBLANK(INDEX(行,$A453)),"",0)</f>
        <v/>
      </c>
      <c r="BD453" s="75" t="str" cm="1">
        <f t="array" ref="BD453">IF(ISBLANK(INDEX(行,$A453)),"",0)</f>
        <v/>
      </c>
      <c r="BE453" s="75" t="str" cm="1">
        <f t="array" ref="BE453">IF(ISBLANK(INDEX(行,$A453)),"",0)</f>
        <v/>
      </c>
      <c r="BF453" s="75" t="str" cm="1">
        <f t="array" ref="BF453">IF(ISBLANK(INDEX(行,$A453)),"",0)</f>
        <v/>
      </c>
      <c r="BG453" s="75" t="str" cm="1">
        <f t="array" ref="BG453">IF(ISBLANK(INDEX(行,$A453)),"",0)</f>
        <v/>
      </c>
      <c r="BH453" s="75" t="str" cm="1">
        <f t="array" ref="BH453">IF(ISBLANK(INDEX(行,$A453)),"",0)</f>
        <v/>
      </c>
      <c r="BI453" s="75" t="str" cm="1">
        <f t="array" ref="BI453">IF(ISBLANK(INDEX(行,$A453)),"",0)</f>
        <v/>
      </c>
      <c r="BJ453" s="75" t="str" cm="1">
        <f t="array" ref="BJ453">IF(ISBLANK(INDEX(行,$A453)),"",0)</f>
        <v/>
      </c>
      <c r="BK453" s="75" t="str" cm="1">
        <f t="array" ref="BK453">IF(ISBLANK(INDEX(行,$A453)),"",0)</f>
        <v/>
      </c>
      <c r="BL453" s="75" t="str" cm="1">
        <f t="array" ref="BL453">IF(ISBLANK(INDEX(行,$A453)),"",0)</f>
        <v/>
      </c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6" t="str" cm="1">
        <f t="array" ref="CQ453">IF(ISBLANK(INDEX(納入年月日,$A453)),"",INDEX(TEXT(納入年月日,"0!/00!/00"),$A453))</f>
        <v/>
      </c>
      <c r="CR453" s="77"/>
      <c r="CS453" s="77"/>
      <c r="CT453" s="77"/>
      <c r="CU453" s="77"/>
      <c r="CV453" s="77"/>
      <c r="CW453" s="77"/>
      <c r="CX453" s="77"/>
      <c r="CY453" s="77"/>
      <c r="CZ453" s="77"/>
      <c r="DA453" s="77" t="str" cm="1">
        <f t="array" ref="DA453">IF(ISBLANK(INDEX(行,$A453)),"","      0001")</f>
        <v/>
      </c>
      <c r="DB453" s="75" t="str" cm="1">
        <f t="array" ref="DB453">IF(ISBLANK(INDEX(行,$A453)),"",4101)</f>
        <v/>
      </c>
      <c r="DC453" s="75" t="str" cm="1">
        <f t="array" ref="DC453">IF(ISBLANK(INDEX(行,$A453)),"",2)</f>
        <v/>
      </c>
      <c r="DD453" s="77" t="str">
        <f t="shared" si="47"/>
        <v/>
      </c>
      <c r="DE453" s="75" t="str" cm="1">
        <f t="array" ref="DE453">IF(ISBLANK(INDEX(行,$A453)),"",0)</f>
        <v/>
      </c>
      <c r="DF453" s="77" t="str">
        <f t="shared" si="48"/>
        <v/>
      </c>
      <c r="DG453" s="77" t="str">
        <f t="shared" si="49"/>
        <v/>
      </c>
      <c r="DH453" s="75" t="str" cm="1">
        <f t="array" ref="DH453">IF(ISBLANK(INDEX(行,$A453)),"",0)</f>
        <v/>
      </c>
      <c r="DI453" s="75" t="str" cm="1">
        <f t="array" ref="DI453">IF(ISBLANK(INDEX(行,$A453)),"",0)</f>
        <v/>
      </c>
      <c r="DJ453" s="77"/>
      <c r="DK453" s="80"/>
      <c r="DL453" s="75" t="str" cm="1">
        <f t="array" ref="DL453">IF(ISBLANK(INDEX(行,$A453)),"",0)</f>
        <v/>
      </c>
      <c r="DM453" s="77" t="str">
        <f t="shared" si="50"/>
        <v/>
      </c>
      <c r="DN453" s="75" t="str" cm="1">
        <f t="array" ref="DN453">IF(ISBLANK(INDEX(行,$A453)),"",0)</f>
        <v/>
      </c>
      <c r="DO453" s="75" t="str" cm="1">
        <f t="array" ref="DO453">IF(ISBLANK(INDEX(行,$A453)),"",0)</f>
        <v/>
      </c>
      <c r="DP453" s="77" t="str" cm="1">
        <f t="array" ref="DP453">IF(ISBLANK(INDEX(行,$A453)),"","         0")</f>
        <v/>
      </c>
      <c r="DQ453" s="75" t="str" cm="1">
        <f t="array" ref="DQ453">IF(ISBLANK(INDEX(行,$A453)),"",0)</f>
        <v/>
      </c>
      <c r="DR453" s="75" t="str" cm="1">
        <f t="array" ref="DR453">IF(ISBLANK(INDEX(行,$A453)),"",0)</f>
        <v/>
      </c>
      <c r="DS453" s="77"/>
      <c r="DT453" s="75" t="str" cm="1">
        <f t="array" ref="DT453">IF(ISBLANK(INDEX(行,$A453)),"",0)</f>
        <v/>
      </c>
      <c r="DU453" s="75" t="str" cm="1">
        <f t="array" ref="DU453">IF(ISBLANK(INDEX(行,$A453)),"",$Z453+$AA453)</f>
        <v/>
      </c>
      <c r="DV453" s="75" t="str" cm="1">
        <f t="array" ref="DV453">IF(ISBLANK(INDEX(行,$A453)),"",0)</f>
        <v/>
      </c>
      <c r="DW453" s="77"/>
      <c r="DX453" s="77"/>
      <c r="DY453" s="77"/>
      <c r="DZ453" s="77"/>
      <c r="EA453" s="77"/>
      <c r="EB453" s="75" t="str" cm="1">
        <f t="array" ref="EB453">IF(ISBLANK(INDEX(行,$A453)),"",2)</f>
        <v/>
      </c>
      <c r="EC453" s="75" t="str" cm="1">
        <f t="array" ref="EC453">IF(ISBLANK(INDEX(行,$A453)),"",1)</f>
        <v/>
      </c>
      <c r="ED453" s="75" t="str" cm="1">
        <f t="array" ref="ED453">IF(ISBLANK(INDEX(行,$A453)),"",0)</f>
        <v/>
      </c>
      <c r="EE453" s="75" t="str" cm="1">
        <f t="array" ref="EE453">IF(ISBLANK(INDEX(行,$A453)),"",0)</f>
        <v/>
      </c>
      <c r="EF453" s="76" t="str">
        <f t="shared" si="51"/>
        <v/>
      </c>
      <c r="EG453" s="77" t="str">
        <f t="shared" si="52"/>
        <v/>
      </c>
      <c r="EH453" s="77"/>
      <c r="EI453" s="75" t="str" cm="1">
        <f t="array" ref="EI453">IF(ISBLANK(INDEX(行,$A453)),"",0)</f>
        <v/>
      </c>
      <c r="EJ453" s="75" t="str" cm="1">
        <f t="array" ref="EJ453">IF(ISBLANK(INDEX(行,$A453)),"",0)</f>
        <v/>
      </c>
      <c r="EK453" s="75" t="str" cm="1">
        <f t="array" ref="EK453">IF(ISBLANK(INDEX(行,$A453)),"",0)</f>
        <v/>
      </c>
      <c r="EL453" s="75" t="str" cm="1">
        <f t="array" ref="EL453">IF(ISBLANK(INDEX(行,$A453)),"",0)</f>
        <v/>
      </c>
      <c r="EM453" s="75" t="str" cm="1">
        <f t="array" ref="EM453">IF(ISBLANK(INDEX(行,$A453)),"",0)</f>
        <v/>
      </c>
      <c r="EN453" s="75" t="str" cm="1">
        <f t="array" ref="EN453">IF(ISBLANK(INDEX(行,$A453)),"",0)</f>
        <v/>
      </c>
      <c r="EO453" s="75" t="str" cm="1">
        <f t="array" ref="EO453">IF(ISBLANK(INDEX(行,$A453)),"",0)</f>
        <v/>
      </c>
      <c r="EP453" s="75" t="str" cm="1">
        <f t="array" ref="EP453">IF(ISBLANK(INDEX(行,$A453)),"",0)</f>
        <v/>
      </c>
      <c r="EQ453" s="75" t="str" cm="1">
        <f t="array" ref="EQ453">IF(ISBLANK(INDEX(行,$A453)),"",0)</f>
        <v/>
      </c>
      <c r="ER453" s="75" t="str" cm="1">
        <f t="array" ref="ER453">IF(ISBLANK(INDEX(行,$A453)),"",0)</f>
        <v/>
      </c>
      <c r="ES453" s="75" t="str" cm="1">
        <f t="array" ref="ES453">IF(ISBLANK(INDEX(行,$A453)),"",0)</f>
        <v/>
      </c>
      <c r="ET453" s="75" t="str" cm="1">
        <f t="array" ref="ET453">IF(ISBLANK(INDEX(行,$A453)),"",0)</f>
        <v/>
      </c>
      <c r="EU453" s="75" t="str" cm="1">
        <f t="array" ref="EU453">IF(ISBLANK(INDEX(行,$A453)),"",0)</f>
        <v/>
      </c>
      <c r="EV453" s="75" t="str" cm="1">
        <f t="array" ref="EV453">IF(ISBLANK(INDEX(行,$A453)),"",0)</f>
        <v/>
      </c>
      <c r="EW453" s="75" t="str" cm="1">
        <f t="array" ref="EW453">IF(ISBLANK(INDEX(行,$A453)),"",0)</f>
        <v/>
      </c>
      <c r="EX453" s="75" t="str" cm="1">
        <f t="array" ref="EX453">IF(ISBLANK(INDEX(行,$A453)),"",0)</f>
        <v/>
      </c>
      <c r="EY453" s="75" t="str" cm="1">
        <f t="array" ref="EY453">IF(ISBLANK(INDEX(行,$A453)),"",0)</f>
        <v/>
      </c>
      <c r="EZ453" s="75" t="str" cm="1">
        <f t="array" ref="EZ453">IF(ISBLANK(INDEX(行,$A453)),"",0)</f>
        <v/>
      </c>
      <c r="FA453" s="75" t="str" cm="1">
        <f t="array" ref="FA453">IF(ISBLANK(INDEX(行,$A453)),"",0)</f>
        <v/>
      </c>
      <c r="FB453" s="75" t="str" cm="1">
        <f t="array" ref="FB453">IF(ISBLANK(INDEX(行,$A453)),"",0)</f>
        <v/>
      </c>
      <c r="FC453" s="75" t="str" cm="1">
        <f t="array" ref="FC453">IF(ISBLANK(INDEX(行,$A453)),"",0)</f>
        <v/>
      </c>
      <c r="FD453" s="75" t="str" cm="1">
        <f t="array" ref="FD453">IF(ISBLANK(INDEX(行,$A453)),"",0)</f>
        <v/>
      </c>
      <c r="FE453" s="75" t="str" cm="1">
        <f t="array" ref="FE453">IF(ISBLANK(INDEX(行,$A453)),"",0)</f>
        <v/>
      </c>
      <c r="FF453" s="75" t="str" cm="1">
        <f t="array" ref="FF453">IF(ISBLANK(INDEX(行,$A453)),"",0)</f>
        <v/>
      </c>
      <c r="FG453" s="75" t="str" cm="1">
        <f t="array" ref="FG453">IF(ISBLANK(INDEX(行,$A453)),"",0)</f>
        <v/>
      </c>
      <c r="FH453" s="77"/>
      <c r="FI453" s="77"/>
      <c r="FJ453" s="77"/>
      <c r="FK453" s="77"/>
      <c r="FL453" s="77"/>
      <c r="FM453" s="77"/>
      <c r="FN453" s="77"/>
      <c r="FO453" s="77"/>
      <c r="FP453" s="77"/>
      <c r="FQ453" s="77"/>
      <c r="FR453" s="77"/>
      <c r="FS453" s="77"/>
      <c r="FT453" s="77"/>
      <c r="FU453" s="77"/>
      <c r="FV453" s="77"/>
      <c r="FW453" s="77"/>
      <c r="FX453" s="77"/>
      <c r="FY453" s="77"/>
      <c r="FZ453" s="77"/>
      <c r="GA453" s="77"/>
      <c r="GB453" s="77"/>
      <c r="GC453" s="77"/>
      <c r="GD453" s="77"/>
      <c r="GE453" s="77"/>
      <c r="GF453" s="77"/>
      <c r="GG453" s="77"/>
      <c r="GH453" s="77"/>
      <c r="GI453" s="77"/>
      <c r="GJ453" s="77"/>
      <c r="GK453" s="77"/>
      <c r="GL453" s="76" t="str">
        <f t="shared" si="53"/>
        <v/>
      </c>
      <c r="GM453" s="77"/>
      <c r="GN453" s="77"/>
      <c r="GO453" s="77"/>
      <c r="GP453" s="77"/>
      <c r="GQ453" s="77"/>
      <c r="GR453" s="77"/>
      <c r="GS453" s="77"/>
      <c r="GT453" s="77"/>
      <c r="GU453" s="77"/>
      <c r="GV453" s="75" t="str" cm="1">
        <f t="array" ref="GV453">IF(ISBLANK(INDEX(行,$A453)),"",1)</f>
        <v/>
      </c>
      <c r="GW453" s="75" t="str" cm="1">
        <f t="array" ref="GW453">IF(ISBLANK(INDEX(行,$A453)),"",1)</f>
        <v/>
      </c>
      <c r="GX453" s="75" t="str" cm="1">
        <f t="array" ref="GX453">IF(ISBLANK(INDEX(行,$A453)),"",0)</f>
        <v/>
      </c>
      <c r="GY453" s="77"/>
      <c r="GZ453" s="77"/>
      <c r="HA453" s="76" t="str" cm="1">
        <f t="array" aca="1" ref="HA453" ca="1">IF(ISBLANK(INDEX(行,$A453)),"",TODAY())</f>
        <v/>
      </c>
      <c r="HB453" s="76" t="str" cm="1">
        <f t="array" aca="1" ref="HB453" ca="1">IF(ISBLANK(INDEX(行,$A453)),"",TODAY())</f>
        <v/>
      </c>
      <c r="HC453" s="78" t="str" cm="1">
        <f t="array" ref="HC453">IF(ISBLANK(INDEX(行,$A453)),"","ADMIN")</f>
        <v/>
      </c>
      <c r="HD453" s="78" t="str">
        <f t="shared" si="54"/>
        <v/>
      </c>
    </row>
    <row r="454" spans="1:212" s="12" customFormat="1" ht="15" x14ac:dyDescent="0.15">
      <c r="A454" s="11">
        <v>449</v>
      </c>
      <c r="B454" s="75" t="str" cm="1">
        <f t="array" ref="B454">IF(ISBLANK(INDEX(行,$A454)),"",1)</f>
        <v/>
      </c>
      <c r="C454" s="76" t="str" cm="1">
        <f t="array" ref="C454">IF(ISBLANK(INDEX(伝票日付,$A454)),"",DATEVALUE(INDEX(TEXT(伝票日付,"0!/00!/00"),$A454)))</f>
        <v/>
      </c>
      <c r="D454" s="78" t="str" cm="1">
        <f t="array" ref="D454">IF(ISBLANK(INDEX(注文番号,$A454)),"",INDEX(注文番号,$A454))</f>
        <v/>
      </c>
      <c r="E454" s="75" t="str" cm="1">
        <f t="array" ref="E454">IF(ISBLANK(INDEX(行,$A454)),"",INDEX(行,$A454))</f>
        <v/>
      </c>
      <c r="F454" s="77" t="str" cm="1">
        <f t="array" ref="F454">IF(ISBLANK(INDEX(行,$A454)),"","0001")</f>
        <v/>
      </c>
      <c r="G454" s="83" t="str">
        <f t="shared" si="44"/>
        <v/>
      </c>
      <c r="H454" s="78" t="str" cm="1">
        <f t="array" ref="H454">IF(ISBLANK(INDEX(行,$A454)),"",8)</f>
        <v/>
      </c>
      <c r="I454" s="77" t="str" cm="1">
        <f t="array" ref="I454">IF(ISBLANK(INDEX(行,$A454)),"","      8211")</f>
        <v/>
      </c>
      <c r="J454" s="78" t="str" cm="1">
        <f t="array" ref="J454">IF(ISBLANK(INDEX(行,$A454)),"",8211)</f>
        <v/>
      </c>
      <c r="K454" s="82" t="str">
        <f t="shared" si="45"/>
        <v/>
      </c>
      <c r="L454" s="77" t="str" cm="1">
        <f t="array" ref="L454">IF(ISBLANK(INDEX(枝番,$A454)),"",INDEX(枝番,$A454))</f>
        <v/>
      </c>
      <c r="M454" s="78" t="str" cm="1">
        <f t="array" ref="M454">IF(ISBLANK(INDEX(工種コード,$A454)),"",INDEX(工種コード,$A454))</f>
        <v/>
      </c>
      <c r="N454" s="78" t="str" cm="1">
        <f t="array" ref="N454">IF(ISBLANK(INDEX(注文番号,$A454)),"",INDEX(注文番号,$A454))</f>
        <v/>
      </c>
      <c r="O454" s="75"/>
      <c r="P454" s="80"/>
      <c r="Q454" s="75" t="str" cm="1">
        <f t="array" ref="Q454">IF(ISBLANK(INDEX(行,$A454)),"",0)</f>
        <v/>
      </c>
      <c r="R454" s="77" t="str" cm="1">
        <f t="array" ref="R454">IF(ISBLANK(INDEX(仕入先コード,$A454)),"",INDEX(仕入先コード,$A454))</f>
        <v/>
      </c>
      <c r="S454" s="75" t="str" cm="1">
        <f t="array" ref="S454">IF(ISBLANK(INDEX(行,$A454)),"",0)</f>
        <v/>
      </c>
      <c r="T454" s="75" t="str" cm="1">
        <f t="array" ref="T454">IF(ISBLANK(INDEX(行,$A454)),"",1)</f>
        <v/>
      </c>
      <c r="U454" s="77" t="str" cm="1">
        <f t="array" ref="U454">IF(ISBLANK(INDEX(行,$A454)),"","         1")</f>
        <v/>
      </c>
      <c r="V454" s="75" t="str" cm="1">
        <f t="array" ref="V454">IF(ISBLANK(INDEX(行,$A454)),"",0)</f>
        <v/>
      </c>
      <c r="W454" s="75" t="str" cm="1">
        <f t="array" ref="W454">IF(ISBLANK(INDEX(数量,$A454)),"",INDEX(数量,$A454))</f>
        <v/>
      </c>
      <c r="X454" s="77" t="str" cm="1">
        <f t="array" ref="X454">IF(ISBLANK(INDEX(単位,$A454)),"",INDEX(単位,$A454))</f>
        <v/>
      </c>
      <c r="Y454" s="75" t="str" cm="1">
        <f t="array" ref="Y454">IF(ISBLANK(INDEX(単価,$A454)),"",INDEX(単価,$A454))</f>
        <v/>
      </c>
      <c r="Z454" s="75" t="str" cm="1">
        <f t="array" ref="Z454">IF(ISBLANK(INDEX(行,$A454)),"",W454*Y454)</f>
        <v/>
      </c>
      <c r="AA454" s="75" t="str" cm="1">
        <f t="array" ref="AA454">IF(ISBLANK(INDEX(行,$A454)),"",Z454*AI454/100)</f>
        <v/>
      </c>
      <c r="AB454" s="77"/>
      <c r="AC454" s="77"/>
      <c r="AD454" s="77"/>
      <c r="AE454" s="77"/>
      <c r="AF454" s="77"/>
      <c r="AG454" s="75" t="str" cm="1">
        <f t="array" ref="AG454">IF(ISBLANK(INDEX(行,$A454)),"",1)</f>
        <v/>
      </c>
      <c r="AH454" s="75" t="str" cm="1">
        <f t="array" ref="AH454">IF(ISBLANK(INDEX(行,$A454)),"",1)</f>
        <v/>
      </c>
      <c r="AI454" s="75" t="str" cm="1">
        <f t="array" ref="AI454">IF(ISBLANK(INDEX(税率,$A454)),"",INDEX(税率,$A454))</f>
        <v/>
      </c>
      <c r="AJ454" s="75" t="str" cm="1">
        <f t="array" ref="AJ454">IF(ISBLANK(INDEX(行,$A454)),"",50)</f>
        <v/>
      </c>
      <c r="AK454" s="76" t="str">
        <f t="shared" si="46"/>
        <v/>
      </c>
      <c r="AL454" s="82" t="str" cm="1">
        <f t="array" ref="AL454">IF(ISBLANK(INDEX(品名,$A454)),"",INDEX(品名,$A454))</f>
        <v/>
      </c>
      <c r="AM454" s="75"/>
      <c r="AN454" s="75" t="str" cm="1">
        <f t="array" ref="AN454">IF(ISBLANK(INDEX(行,$A454)),"",0)</f>
        <v/>
      </c>
      <c r="AO454" s="75" t="str" cm="1">
        <f t="array" ref="AO454">IF(ISBLANK(INDEX(行,$A454)),"",0)</f>
        <v/>
      </c>
      <c r="AP454" s="75" t="str" cm="1">
        <f t="array" ref="AP454">IF(ISBLANK(INDEX(行,$A454)),"",0)</f>
        <v/>
      </c>
      <c r="AQ454" s="75" t="str" cm="1">
        <f t="array" ref="AQ454">IF(ISBLANK(INDEX(行,$A454)),"",0)</f>
        <v/>
      </c>
      <c r="AR454" s="75" t="str" cm="1">
        <f t="array" ref="AR454">IF(ISBLANK(INDEX(行,$A454)),"",0)</f>
        <v/>
      </c>
      <c r="AS454" s="75" t="str" cm="1">
        <f t="array" ref="AS454">IF(ISBLANK(INDEX(行,$A454)),"",0)</f>
        <v/>
      </c>
      <c r="AT454" s="75" t="str" cm="1">
        <f t="array" ref="AT454">IF(ISBLANK(INDEX(行,$A454)),"",0)</f>
        <v/>
      </c>
      <c r="AU454" s="75" t="str" cm="1">
        <f t="array" ref="AU454">IF(ISBLANK(INDEX(行,$A454)),"",0)</f>
        <v/>
      </c>
      <c r="AV454" s="75" t="str" cm="1">
        <f t="array" ref="AV454">IF(ISBLANK(INDEX(行,$A454)),"",0)</f>
        <v/>
      </c>
      <c r="AW454" s="75" t="str" cm="1">
        <f t="array" ref="AW454">IF(ISBLANK(INDEX(行,$A454)),"",0)</f>
        <v/>
      </c>
      <c r="AX454" s="75" t="str" cm="1">
        <f t="array" ref="AX454">IF(ISBLANK(INDEX(行,$A454)),"",0)</f>
        <v/>
      </c>
      <c r="AY454" s="75" t="str" cm="1">
        <f t="array" ref="AY454">IF(ISBLANK(INDEX(行,$A454)),"",0)</f>
        <v/>
      </c>
      <c r="AZ454" s="75" t="str" cm="1">
        <f t="array" ref="AZ454">IF(ISBLANK(INDEX(行,$A454)),"",0)</f>
        <v/>
      </c>
      <c r="BA454" s="75" t="str" cm="1">
        <f t="array" ref="BA454">IF(ISBLANK(INDEX(行,$A454)),"",0)</f>
        <v/>
      </c>
      <c r="BB454" s="75" t="str" cm="1">
        <f t="array" ref="BB454">IF(ISBLANK(INDEX(行,$A454)),"",0)</f>
        <v/>
      </c>
      <c r="BC454" s="75" t="str" cm="1">
        <f t="array" ref="BC454">IF(ISBLANK(INDEX(行,$A454)),"",0)</f>
        <v/>
      </c>
      <c r="BD454" s="75" t="str" cm="1">
        <f t="array" ref="BD454">IF(ISBLANK(INDEX(行,$A454)),"",0)</f>
        <v/>
      </c>
      <c r="BE454" s="75" t="str" cm="1">
        <f t="array" ref="BE454">IF(ISBLANK(INDEX(行,$A454)),"",0)</f>
        <v/>
      </c>
      <c r="BF454" s="75" t="str" cm="1">
        <f t="array" ref="BF454">IF(ISBLANK(INDEX(行,$A454)),"",0)</f>
        <v/>
      </c>
      <c r="BG454" s="75" t="str" cm="1">
        <f t="array" ref="BG454">IF(ISBLANK(INDEX(行,$A454)),"",0)</f>
        <v/>
      </c>
      <c r="BH454" s="75" t="str" cm="1">
        <f t="array" ref="BH454">IF(ISBLANK(INDEX(行,$A454)),"",0)</f>
        <v/>
      </c>
      <c r="BI454" s="75" t="str" cm="1">
        <f t="array" ref="BI454">IF(ISBLANK(INDEX(行,$A454)),"",0)</f>
        <v/>
      </c>
      <c r="BJ454" s="75" t="str" cm="1">
        <f t="array" ref="BJ454">IF(ISBLANK(INDEX(行,$A454)),"",0)</f>
        <v/>
      </c>
      <c r="BK454" s="75" t="str" cm="1">
        <f t="array" ref="BK454">IF(ISBLANK(INDEX(行,$A454)),"",0)</f>
        <v/>
      </c>
      <c r="BL454" s="75" t="str" cm="1">
        <f t="array" ref="BL454">IF(ISBLANK(INDEX(行,$A454)),"",0)</f>
        <v/>
      </c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6" t="str" cm="1">
        <f t="array" ref="CQ454">IF(ISBLANK(INDEX(納入年月日,$A454)),"",INDEX(TEXT(納入年月日,"0!/00!/00"),$A454))</f>
        <v/>
      </c>
      <c r="CR454" s="77"/>
      <c r="CS454" s="77"/>
      <c r="CT454" s="77"/>
      <c r="CU454" s="77"/>
      <c r="CV454" s="77"/>
      <c r="CW454" s="77"/>
      <c r="CX454" s="77"/>
      <c r="CY454" s="77"/>
      <c r="CZ454" s="77"/>
      <c r="DA454" s="77" t="str" cm="1">
        <f t="array" ref="DA454">IF(ISBLANK(INDEX(行,$A454)),"","      0001")</f>
        <v/>
      </c>
      <c r="DB454" s="75" t="str" cm="1">
        <f t="array" ref="DB454">IF(ISBLANK(INDEX(行,$A454)),"",4101)</f>
        <v/>
      </c>
      <c r="DC454" s="75" t="str" cm="1">
        <f t="array" ref="DC454">IF(ISBLANK(INDEX(行,$A454)),"",2)</f>
        <v/>
      </c>
      <c r="DD454" s="77" t="str">
        <f t="shared" si="47"/>
        <v/>
      </c>
      <c r="DE454" s="75" t="str" cm="1">
        <f t="array" ref="DE454">IF(ISBLANK(INDEX(行,$A454)),"",0)</f>
        <v/>
      </c>
      <c r="DF454" s="77" t="str">
        <f t="shared" si="48"/>
        <v/>
      </c>
      <c r="DG454" s="77" t="str">
        <f t="shared" si="49"/>
        <v/>
      </c>
      <c r="DH454" s="75" t="str" cm="1">
        <f t="array" ref="DH454">IF(ISBLANK(INDEX(行,$A454)),"",0)</f>
        <v/>
      </c>
      <c r="DI454" s="75" t="str" cm="1">
        <f t="array" ref="DI454">IF(ISBLANK(INDEX(行,$A454)),"",0)</f>
        <v/>
      </c>
      <c r="DJ454" s="77"/>
      <c r="DK454" s="80"/>
      <c r="DL454" s="75" t="str" cm="1">
        <f t="array" ref="DL454">IF(ISBLANK(INDEX(行,$A454)),"",0)</f>
        <v/>
      </c>
      <c r="DM454" s="77" t="str">
        <f t="shared" si="50"/>
        <v/>
      </c>
      <c r="DN454" s="75" t="str" cm="1">
        <f t="array" ref="DN454">IF(ISBLANK(INDEX(行,$A454)),"",0)</f>
        <v/>
      </c>
      <c r="DO454" s="75" t="str" cm="1">
        <f t="array" ref="DO454">IF(ISBLANK(INDEX(行,$A454)),"",0)</f>
        <v/>
      </c>
      <c r="DP454" s="77" t="str" cm="1">
        <f t="array" ref="DP454">IF(ISBLANK(INDEX(行,$A454)),"","         0")</f>
        <v/>
      </c>
      <c r="DQ454" s="75" t="str" cm="1">
        <f t="array" ref="DQ454">IF(ISBLANK(INDEX(行,$A454)),"",0)</f>
        <v/>
      </c>
      <c r="DR454" s="75" t="str" cm="1">
        <f t="array" ref="DR454">IF(ISBLANK(INDEX(行,$A454)),"",0)</f>
        <v/>
      </c>
      <c r="DS454" s="77"/>
      <c r="DT454" s="75" t="str" cm="1">
        <f t="array" ref="DT454">IF(ISBLANK(INDEX(行,$A454)),"",0)</f>
        <v/>
      </c>
      <c r="DU454" s="75" t="str" cm="1">
        <f t="array" ref="DU454">IF(ISBLANK(INDEX(行,$A454)),"",$Z454+$AA454)</f>
        <v/>
      </c>
      <c r="DV454" s="75" t="str" cm="1">
        <f t="array" ref="DV454">IF(ISBLANK(INDEX(行,$A454)),"",0)</f>
        <v/>
      </c>
      <c r="DW454" s="77"/>
      <c r="DX454" s="77"/>
      <c r="DY454" s="77"/>
      <c r="DZ454" s="77"/>
      <c r="EA454" s="77"/>
      <c r="EB454" s="75" t="str" cm="1">
        <f t="array" ref="EB454">IF(ISBLANK(INDEX(行,$A454)),"",2)</f>
        <v/>
      </c>
      <c r="EC454" s="75" t="str" cm="1">
        <f t="array" ref="EC454">IF(ISBLANK(INDEX(行,$A454)),"",1)</f>
        <v/>
      </c>
      <c r="ED454" s="75" t="str" cm="1">
        <f t="array" ref="ED454">IF(ISBLANK(INDEX(行,$A454)),"",0)</f>
        <v/>
      </c>
      <c r="EE454" s="75" t="str" cm="1">
        <f t="array" ref="EE454">IF(ISBLANK(INDEX(行,$A454)),"",0)</f>
        <v/>
      </c>
      <c r="EF454" s="76" t="str">
        <f t="shared" si="51"/>
        <v/>
      </c>
      <c r="EG454" s="77" t="str">
        <f t="shared" si="52"/>
        <v/>
      </c>
      <c r="EH454" s="77"/>
      <c r="EI454" s="75" t="str" cm="1">
        <f t="array" ref="EI454">IF(ISBLANK(INDEX(行,$A454)),"",0)</f>
        <v/>
      </c>
      <c r="EJ454" s="75" t="str" cm="1">
        <f t="array" ref="EJ454">IF(ISBLANK(INDEX(行,$A454)),"",0)</f>
        <v/>
      </c>
      <c r="EK454" s="75" t="str" cm="1">
        <f t="array" ref="EK454">IF(ISBLANK(INDEX(行,$A454)),"",0)</f>
        <v/>
      </c>
      <c r="EL454" s="75" t="str" cm="1">
        <f t="array" ref="EL454">IF(ISBLANK(INDEX(行,$A454)),"",0)</f>
        <v/>
      </c>
      <c r="EM454" s="75" t="str" cm="1">
        <f t="array" ref="EM454">IF(ISBLANK(INDEX(行,$A454)),"",0)</f>
        <v/>
      </c>
      <c r="EN454" s="75" t="str" cm="1">
        <f t="array" ref="EN454">IF(ISBLANK(INDEX(行,$A454)),"",0)</f>
        <v/>
      </c>
      <c r="EO454" s="75" t="str" cm="1">
        <f t="array" ref="EO454">IF(ISBLANK(INDEX(行,$A454)),"",0)</f>
        <v/>
      </c>
      <c r="EP454" s="75" t="str" cm="1">
        <f t="array" ref="EP454">IF(ISBLANK(INDEX(行,$A454)),"",0)</f>
        <v/>
      </c>
      <c r="EQ454" s="75" t="str" cm="1">
        <f t="array" ref="EQ454">IF(ISBLANK(INDEX(行,$A454)),"",0)</f>
        <v/>
      </c>
      <c r="ER454" s="75" t="str" cm="1">
        <f t="array" ref="ER454">IF(ISBLANK(INDEX(行,$A454)),"",0)</f>
        <v/>
      </c>
      <c r="ES454" s="75" t="str" cm="1">
        <f t="array" ref="ES454">IF(ISBLANK(INDEX(行,$A454)),"",0)</f>
        <v/>
      </c>
      <c r="ET454" s="75" t="str" cm="1">
        <f t="array" ref="ET454">IF(ISBLANK(INDEX(行,$A454)),"",0)</f>
        <v/>
      </c>
      <c r="EU454" s="75" t="str" cm="1">
        <f t="array" ref="EU454">IF(ISBLANK(INDEX(行,$A454)),"",0)</f>
        <v/>
      </c>
      <c r="EV454" s="75" t="str" cm="1">
        <f t="array" ref="EV454">IF(ISBLANK(INDEX(行,$A454)),"",0)</f>
        <v/>
      </c>
      <c r="EW454" s="75" t="str" cm="1">
        <f t="array" ref="EW454">IF(ISBLANK(INDEX(行,$A454)),"",0)</f>
        <v/>
      </c>
      <c r="EX454" s="75" t="str" cm="1">
        <f t="array" ref="EX454">IF(ISBLANK(INDEX(行,$A454)),"",0)</f>
        <v/>
      </c>
      <c r="EY454" s="75" t="str" cm="1">
        <f t="array" ref="EY454">IF(ISBLANK(INDEX(行,$A454)),"",0)</f>
        <v/>
      </c>
      <c r="EZ454" s="75" t="str" cm="1">
        <f t="array" ref="EZ454">IF(ISBLANK(INDEX(行,$A454)),"",0)</f>
        <v/>
      </c>
      <c r="FA454" s="75" t="str" cm="1">
        <f t="array" ref="FA454">IF(ISBLANK(INDEX(行,$A454)),"",0)</f>
        <v/>
      </c>
      <c r="FB454" s="75" t="str" cm="1">
        <f t="array" ref="FB454">IF(ISBLANK(INDEX(行,$A454)),"",0)</f>
        <v/>
      </c>
      <c r="FC454" s="75" t="str" cm="1">
        <f t="array" ref="FC454">IF(ISBLANK(INDEX(行,$A454)),"",0)</f>
        <v/>
      </c>
      <c r="FD454" s="75" t="str" cm="1">
        <f t="array" ref="FD454">IF(ISBLANK(INDEX(行,$A454)),"",0)</f>
        <v/>
      </c>
      <c r="FE454" s="75" t="str" cm="1">
        <f t="array" ref="FE454">IF(ISBLANK(INDEX(行,$A454)),"",0)</f>
        <v/>
      </c>
      <c r="FF454" s="75" t="str" cm="1">
        <f t="array" ref="FF454">IF(ISBLANK(INDEX(行,$A454)),"",0)</f>
        <v/>
      </c>
      <c r="FG454" s="75" t="str" cm="1">
        <f t="array" ref="FG454">IF(ISBLANK(INDEX(行,$A454)),"",0)</f>
        <v/>
      </c>
      <c r="FH454" s="77"/>
      <c r="FI454" s="77"/>
      <c r="FJ454" s="77"/>
      <c r="FK454" s="77"/>
      <c r="FL454" s="77"/>
      <c r="FM454" s="77"/>
      <c r="FN454" s="77"/>
      <c r="FO454" s="77"/>
      <c r="FP454" s="77"/>
      <c r="FQ454" s="77"/>
      <c r="FR454" s="77"/>
      <c r="FS454" s="77"/>
      <c r="FT454" s="77"/>
      <c r="FU454" s="77"/>
      <c r="FV454" s="77"/>
      <c r="FW454" s="77"/>
      <c r="FX454" s="77"/>
      <c r="FY454" s="77"/>
      <c r="FZ454" s="77"/>
      <c r="GA454" s="77"/>
      <c r="GB454" s="77"/>
      <c r="GC454" s="77"/>
      <c r="GD454" s="77"/>
      <c r="GE454" s="77"/>
      <c r="GF454" s="77"/>
      <c r="GG454" s="77"/>
      <c r="GH454" s="77"/>
      <c r="GI454" s="77"/>
      <c r="GJ454" s="77"/>
      <c r="GK454" s="77"/>
      <c r="GL454" s="76" t="str">
        <f t="shared" si="53"/>
        <v/>
      </c>
      <c r="GM454" s="77"/>
      <c r="GN454" s="77"/>
      <c r="GO454" s="77"/>
      <c r="GP454" s="77"/>
      <c r="GQ454" s="77"/>
      <c r="GR454" s="77"/>
      <c r="GS454" s="77"/>
      <c r="GT454" s="77"/>
      <c r="GU454" s="77"/>
      <c r="GV454" s="75" t="str" cm="1">
        <f t="array" ref="GV454">IF(ISBLANK(INDEX(行,$A454)),"",1)</f>
        <v/>
      </c>
      <c r="GW454" s="75" t="str" cm="1">
        <f t="array" ref="GW454">IF(ISBLANK(INDEX(行,$A454)),"",1)</f>
        <v/>
      </c>
      <c r="GX454" s="75" t="str" cm="1">
        <f t="array" ref="GX454">IF(ISBLANK(INDEX(行,$A454)),"",0)</f>
        <v/>
      </c>
      <c r="GY454" s="77"/>
      <c r="GZ454" s="77"/>
      <c r="HA454" s="76" t="str" cm="1">
        <f t="array" aca="1" ref="HA454" ca="1">IF(ISBLANK(INDEX(行,$A454)),"",TODAY())</f>
        <v/>
      </c>
      <c r="HB454" s="76" t="str" cm="1">
        <f t="array" aca="1" ref="HB454" ca="1">IF(ISBLANK(INDEX(行,$A454)),"",TODAY())</f>
        <v/>
      </c>
      <c r="HC454" s="78" t="str" cm="1">
        <f t="array" ref="HC454">IF(ISBLANK(INDEX(行,$A454)),"","ADMIN")</f>
        <v/>
      </c>
      <c r="HD454" s="78" t="str">
        <f t="shared" si="54"/>
        <v/>
      </c>
    </row>
    <row r="455" spans="1:212" s="12" customFormat="1" ht="15" x14ac:dyDescent="0.15">
      <c r="A455" s="11">
        <v>450</v>
      </c>
      <c r="B455" s="75" t="str" cm="1">
        <f t="array" ref="B455">IF(ISBLANK(INDEX(行,$A455)),"",1)</f>
        <v/>
      </c>
      <c r="C455" s="76" t="str" cm="1">
        <f t="array" ref="C455">IF(ISBLANK(INDEX(伝票日付,$A455)),"",DATEVALUE(INDEX(TEXT(伝票日付,"0!/00!/00"),$A455)))</f>
        <v/>
      </c>
      <c r="D455" s="78" t="str" cm="1">
        <f t="array" ref="D455">IF(ISBLANK(INDEX(注文番号,$A455)),"",INDEX(注文番号,$A455))</f>
        <v/>
      </c>
      <c r="E455" s="75" t="str" cm="1">
        <f t="array" ref="E455">IF(ISBLANK(INDEX(行,$A455)),"",INDEX(行,$A455))</f>
        <v/>
      </c>
      <c r="F455" s="77" t="str" cm="1">
        <f t="array" ref="F455">IF(ISBLANK(INDEX(行,$A455)),"","0001")</f>
        <v/>
      </c>
      <c r="G455" s="83" t="str">
        <f t="shared" si="44"/>
        <v/>
      </c>
      <c r="H455" s="78" t="str" cm="1">
        <f t="array" ref="H455">IF(ISBLANK(INDEX(行,$A455)),"",8)</f>
        <v/>
      </c>
      <c r="I455" s="77" t="str" cm="1">
        <f t="array" ref="I455">IF(ISBLANK(INDEX(行,$A455)),"","      8211")</f>
        <v/>
      </c>
      <c r="J455" s="78" t="str" cm="1">
        <f t="array" ref="J455">IF(ISBLANK(INDEX(行,$A455)),"",8211)</f>
        <v/>
      </c>
      <c r="K455" s="82" t="str">
        <f t="shared" si="45"/>
        <v/>
      </c>
      <c r="L455" s="77" t="str" cm="1">
        <f t="array" ref="L455">IF(ISBLANK(INDEX(枝番,$A455)),"",INDEX(枝番,$A455))</f>
        <v/>
      </c>
      <c r="M455" s="78" t="str" cm="1">
        <f t="array" ref="M455">IF(ISBLANK(INDEX(工種コード,$A455)),"",INDEX(工種コード,$A455))</f>
        <v/>
      </c>
      <c r="N455" s="78" t="str" cm="1">
        <f t="array" ref="N455">IF(ISBLANK(INDEX(注文番号,$A455)),"",INDEX(注文番号,$A455))</f>
        <v/>
      </c>
      <c r="O455" s="75"/>
      <c r="P455" s="80"/>
      <c r="Q455" s="75" t="str" cm="1">
        <f t="array" ref="Q455">IF(ISBLANK(INDEX(行,$A455)),"",0)</f>
        <v/>
      </c>
      <c r="R455" s="77" t="str" cm="1">
        <f t="array" ref="R455">IF(ISBLANK(INDEX(仕入先コード,$A455)),"",INDEX(仕入先コード,$A455))</f>
        <v/>
      </c>
      <c r="S455" s="75" t="str" cm="1">
        <f t="array" ref="S455">IF(ISBLANK(INDEX(行,$A455)),"",0)</f>
        <v/>
      </c>
      <c r="T455" s="75" t="str" cm="1">
        <f t="array" ref="T455">IF(ISBLANK(INDEX(行,$A455)),"",1)</f>
        <v/>
      </c>
      <c r="U455" s="77" t="str" cm="1">
        <f t="array" ref="U455">IF(ISBLANK(INDEX(行,$A455)),"","         1")</f>
        <v/>
      </c>
      <c r="V455" s="75" t="str" cm="1">
        <f t="array" ref="V455">IF(ISBLANK(INDEX(行,$A455)),"",0)</f>
        <v/>
      </c>
      <c r="W455" s="75" t="str" cm="1">
        <f t="array" ref="W455">IF(ISBLANK(INDEX(数量,$A455)),"",INDEX(数量,$A455))</f>
        <v/>
      </c>
      <c r="X455" s="77" t="str" cm="1">
        <f t="array" ref="X455">IF(ISBLANK(INDEX(単位,$A455)),"",INDEX(単位,$A455))</f>
        <v/>
      </c>
      <c r="Y455" s="75" t="str" cm="1">
        <f t="array" ref="Y455">IF(ISBLANK(INDEX(単価,$A455)),"",INDEX(単価,$A455))</f>
        <v/>
      </c>
      <c r="Z455" s="75" t="str" cm="1">
        <f t="array" ref="Z455">IF(ISBLANK(INDEX(行,$A455)),"",W455*Y455)</f>
        <v/>
      </c>
      <c r="AA455" s="75" t="str" cm="1">
        <f t="array" ref="AA455">IF(ISBLANK(INDEX(行,$A455)),"",Z455*AI455/100)</f>
        <v/>
      </c>
      <c r="AB455" s="77"/>
      <c r="AC455" s="77"/>
      <c r="AD455" s="77"/>
      <c r="AE455" s="77"/>
      <c r="AF455" s="77"/>
      <c r="AG455" s="75" t="str" cm="1">
        <f t="array" ref="AG455">IF(ISBLANK(INDEX(行,$A455)),"",1)</f>
        <v/>
      </c>
      <c r="AH455" s="75" t="str" cm="1">
        <f t="array" ref="AH455">IF(ISBLANK(INDEX(行,$A455)),"",1)</f>
        <v/>
      </c>
      <c r="AI455" s="75" t="str" cm="1">
        <f t="array" ref="AI455">IF(ISBLANK(INDEX(税率,$A455)),"",INDEX(税率,$A455))</f>
        <v/>
      </c>
      <c r="AJ455" s="75" t="str" cm="1">
        <f t="array" ref="AJ455">IF(ISBLANK(INDEX(行,$A455)),"",50)</f>
        <v/>
      </c>
      <c r="AK455" s="76" t="str">
        <f t="shared" si="46"/>
        <v/>
      </c>
      <c r="AL455" s="82" t="str" cm="1">
        <f t="array" ref="AL455">IF(ISBLANK(INDEX(品名,$A455)),"",INDEX(品名,$A455))</f>
        <v/>
      </c>
      <c r="AM455" s="75"/>
      <c r="AN455" s="75" t="str" cm="1">
        <f t="array" ref="AN455">IF(ISBLANK(INDEX(行,$A455)),"",0)</f>
        <v/>
      </c>
      <c r="AO455" s="75" t="str" cm="1">
        <f t="array" ref="AO455">IF(ISBLANK(INDEX(行,$A455)),"",0)</f>
        <v/>
      </c>
      <c r="AP455" s="75" t="str" cm="1">
        <f t="array" ref="AP455">IF(ISBLANK(INDEX(行,$A455)),"",0)</f>
        <v/>
      </c>
      <c r="AQ455" s="75" t="str" cm="1">
        <f t="array" ref="AQ455">IF(ISBLANK(INDEX(行,$A455)),"",0)</f>
        <v/>
      </c>
      <c r="AR455" s="75" t="str" cm="1">
        <f t="array" ref="AR455">IF(ISBLANK(INDEX(行,$A455)),"",0)</f>
        <v/>
      </c>
      <c r="AS455" s="75" t="str" cm="1">
        <f t="array" ref="AS455">IF(ISBLANK(INDEX(行,$A455)),"",0)</f>
        <v/>
      </c>
      <c r="AT455" s="75" t="str" cm="1">
        <f t="array" ref="AT455">IF(ISBLANK(INDEX(行,$A455)),"",0)</f>
        <v/>
      </c>
      <c r="AU455" s="75" t="str" cm="1">
        <f t="array" ref="AU455">IF(ISBLANK(INDEX(行,$A455)),"",0)</f>
        <v/>
      </c>
      <c r="AV455" s="75" t="str" cm="1">
        <f t="array" ref="AV455">IF(ISBLANK(INDEX(行,$A455)),"",0)</f>
        <v/>
      </c>
      <c r="AW455" s="75" t="str" cm="1">
        <f t="array" ref="AW455">IF(ISBLANK(INDEX(行,$A455)),"",0)</f>
        <v/>
      </c>
      <c r="AX455" s="75" t="str" cm="1">
        <f t="array" ref="AX455">IF(ISBLANK(INDEX(行,$A455)),"",0)</f>
        <v/>
      </c>
      <c r="AY455" s="75" t="str" cm="1">
        <f t="array" ref="AY455">IF(ISBLANK(INDEX(行,$A455)),"",0)</f>
        <v/>
      </c>
      <c r="AZ455" s="75" t="str" cm="1">
        <f t="array" ref="AZ455">IF(ISBLANK(INDEX(行,$A455)),"",0)</f>
        <v/>
      </c>
      <c r="BA455" s="75" t="str" cm="1">
        <f t="array" ref="BA455">IF(ISBLANK(INDEX(行,$A455)),"",0)</f>
        <v/>
      </c>
      <c r="BB455" s="75" t="str" cm="1">
        <f t="array" ref="BB455">IF(ISBLANK(INDEX(行,$A455)),"",0)</f>
        <v/>
      </c>
      <c r="BC455" s="75" t="str" cm="1">
        <f t="array" ref="BC455">IF(ISBLANK(INDEX(行,$A455)),"",0)</f>
        <v/>
      </c>
      <c r="BD455" s="75" t="str" cm="1">
        <f t="array" ref="BD455">IF(ISBLANK(INDEX(行,$A455)),"",0)</f>
        <v/>
      </c>
      <c r="BE455" s="75" t="str" cm="1">
        <f t="array" ref="BE455">IF(ISBLANK(INDEX(行,$A455)),"",0)</f>
        <v/>
      </c>
      <c r="BF455" s="75" t="str" cm="1">
        <f t="array" ref="BF455">IF(ISBLANK(INDEX(行,$A455)),"",0)</f>
        <v/>
      </c>
      <c r="BG455" s="75" t="str" cm="1">
        <f t="array" ref="BG455">IF(ISBLANK(INDEX(行,$A455)),"",0)</f>
        <v/>
      </c>
      <c r="BH455" s="75" t="str" cm="1">
        <f t="array" ref="BH455">IF(ISBLANK(INDEX(行,$A455)),"",0)</f>
        <v/>
      </c>
      <c r="BI455" s="75" t="str" cm="1">
        <f t="array" ref="BI455">IF(ISBLANK(INDEX(行,$A455)),"",0)</f>
        <v/>
      </c>
      <c r="BJ455" s="75" t="str" cm="1">
        <f t="array" ref="BJ455">IF(ISBLANK(INDEX(行,$A455)),"",0)</f>
        <v/>
      </c>
      <c r="BK455" s="75" t="str" cm="1">
        <f t="array" ref="BK455">IF(ISBLANK(INDEX(行,$A455)),"",0)</f>
        <v/>
      </c>
      <c r="BL455" s="75" t="str" cm="1">
        <f t="array" ref="BL455">IF(ISBLANK(INDEX(行,$A455)),"",0)</f>
        <v/>
      </c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6" t="str" cm="1">
        <f t="array" ref="CQ455">IF(ISBLANK(INDEX(納入年月日,$A455)),"",INDEX(TEXT(納入年月日,"0!/00!/00"),$A455))</f>
        <v/>
      </c>
      <c r="CR455" s="77"/>
      <c r="CS455" s="77"/>
      <c r="CT455" s="77"/>
      <c r="CU455" s="77"/>
      <c r="CV455" s="77"/>
      <c r="CW455" s="77"/>
      <c r="CX455" s="77"/>
      <c r="CY455" s="77"/>
      <c r="CZ455" s="77"/>
      <c r="DA455" s="77" t="str" cm="1">
        <f t="array" ref="DA455">IF(ISBLANK(INDEX(行,$A455)),"","      0001")</f>
        <v/>
      </c>
      <c r="DB455" s="75" t="str" cm="1">
        <f t="array" ref="DB455">IF(ISBLANK(INDEX(行,$A455)),"",4101)</f>
        <v/>
      </c>
      <c r="DC455" s="75" t="str" cm="1">
        <f t="array" ref="DC455">IF(ISBLANK(INDEX(行,$A455)),"",2)</f>
        <v/>
      </c>
      <c r="DD455" s="77" t="str">
        <f t="shared" si="47"/>
        <v/>
      </c>
      <c r="DE455" s="75" t="str" cm="1">
        <f t="array" ref="DE455">IF(ISBLANK(INDEX(行,$A455)),"",0)</f>
        <v/>
      </c>
      <c r="DF455" s="77" t="str">
        <f t="shared" si="48"/>
        <v/>
      </c>
      <c r="DG455" s="77" t="str">
        <f t="shared" si="49"/>
        <v/>
      </c>
      <c r="DH455" s="75" t="str" cm="1">
        <f t="array" ref="DH455">IF(ISBLANK(INDEX(行,$A455)),"",0)</f>
        <v/>
      </c>
      <c r="DI455" s="75" t="str" cm="1">
        <f t="array" ref="DI455">IF(ISBLANK(INDEX(行,$A455)),"",0)</f>
        <v/>
      </c>
      <c r="DJ455" s="77"/>
      <c r="DK455" s="80"/>
      <c r="DL455" s="75" t="str" cm="1">
        <f t="array" ref="DL455">IF(ISBLANK(INDEX(行,$A455)),"",0)</f>
        <v/>
      </c>
      <c r="DM455" s="77" t="str">
        <f t="shared" si="50"/>
        <v/>
      </c>
      <c r="DN455" s="75" t="str" cm="1">
        <f t="array" ref="DN455">IF(ISBLANK(INDEX(行,$A455)),"",0)</f>
        <v/>
      </c>
      <c r="DO455" s="75" t="str" cm="1">
        <f t="array" ref="DO455">IF(ISBLANK(INDEX(行,$A455)),"",0)</f>
        <v/>
      </c>
      <c r="DP455" s="77" t="str" cm="1">
        <f t="array" ref="DP455">IF(ISBLANK(INDEX(行,$A455)),"","         0")</f>
        <v/>
      </c>
      <c r="DQ455" s="75" t="str" cm="1">
        <f t="array" ref="DQ455">IF(ISBLANK(INDEX(行,$A455)),"",0)</f>
        <v/>
      </c>
      <c r="DR455" s="75" t="str" cm="1">
        <f t="array" ref="DR455">IF(ISBLANK(INDEX(行,$A455)),"",0)</f>
        <v/>
      </c>
      <c r="DS455" s="77"/>
      <c r="DT455" s="75" t="str" cm="1">
        <f t="array" ref="DT455">IF(ISBLANK(INDEX(行,$A455)),"",0)</f>
        <v/>
      </c>
      <c r="DU455" s="75" t="str" cm="1">
        <f t="array" ref="DU455">IF(ISBLANK(INDEX(行,$A455)),"",$Z455+$AA455)</f>
        <v/>
      </c>
      <c r="DV455" s="75" t="str" cm="1">
        <f t="array" ref="DV455">IF(ISBLANK(INDEX(行,$A455)),"",0)</f>
        <v/>
      </c>
      <c r="DW455" s="77"/>
      <c r="DX455" s="77"/>
      <c r="DY455" s="77"/>
      <c r="DZ455" s="77"/>
      <c r="EA455" s="77"/>
      <c r="EB455" s="75" t="str" cm="1">
        <f t="array" ref="EB455">IF(ISBLANK(INDEX(行,$A455)),"",2)</f>
        <v/>
      </c>
      <c r="EC455" s="75" t="str" cm="1">
        <f t="array" ref="EC455">IF(ISBLANK(INDEX(行,$A455)),"",1)</f>
        <v/>
      </c>
      <c r="ED455" s="75" t="str" cm="1">
        <f t="array" ref="ED455">IF(ISBLANK(INDEX(行,$A455)),"",0)</f>
        <v/>
      </c>
      <c r="EE455" s="75" t="str" cm="1">
        <f t="array" ref="EE455">IF(ISBLANK(INDEX(行,$A455)),"",0)</f>
        <v/>
      </c>
      <c r="EF455" s="76" t="str">
        <f t="shared" si="51"/>
        <v/>
      </c>
      <c r="EG455" s="77" t="str">
        <f t="shared" si="52"/>
        <v/>
      </c>
      <c r="EH455" s="77"/>
      <c r="EI455" s="75" t="str" cm="1">
        <f t="array" ref="EI455">IF(ISBLANK(INDEX(行,$A455)),"",0)</f>
        <v/>
      </c>
      <c r="EJ455" s="75" t="str" cm="1">
        <f t="array" ref="EJ455">IF(ISBLANK(INDEX(行,$A455)),"",0)</f>
        <v/>
      </c>
      <c r="EK455" s="75" t="str" cm="1">
        <f t="array" ref="EK455">IF(ISBLANK(INDEX(行,$A455)),"",0)</f>
        <v/>
      </c>
      <c r="EL455" s="75" t="str" cm="1">
        <f t="array" ref="EL455">IF(ISBLANK(INDEX(行,$A455)),"",0)</f>
        <v/>
      </c>
      <c r="EM455" s="75" t="str" cm="1">
        <f t="array" ref="EM455">IF(ISBLANK(INDEX(行,$A455)),"",0)</f>
        <v/>
      </c>
      <c r="EN455" s="75" t="str" cm="1">
        <f t="array" ref="EN455">IF(ISBLANK(INDEX(行,$A455)),"",0)</f>
        <v/>
      </c>
      <c r="EO455" s="75" t="str" cm="1">
        <f t="array" ref="EO455">IF(ISBLANK(INDEX(行,$A455)),"",0)</f>
        <v/>
      </c>
      <c r="EP455" s="75" t="str" cm="1">
        <f t="array" ref="EP455">IF(ISBLANK(INDEX(行,$A455)),"",0)</f>
        <v/>
      </c>
      <c r="EQ455" s="75" t="str" cm="1">
        <f t="array" ref="EQ455">IF(ISBLANK(INDEX(行,$A455)),"",0)</f>
        <v/>
      </c>
      <c r="ER455" s="75" t="str" cm="1">
        <f t="array" ref="ER455">IF(ISBLANK(INDEX(行,$A455)),"",0)</f>
        <v/>
      </c>
      <c r="ES455" s="75" t="str" cm="1">
        <f t="array" ref="ES455">IF(ISBLANK(INDEX(行,$A455)),"",0)</f>
        <v/>
      </c>
      <c r="ET455" s="75" t="str" cm="1">
        <f t="array" ref="ET455">IF(ISBLANK(INDEX(行,$A455)),"",0)</f>
        <v/>
      </c>
      <c r="EU455" s="75" t="str" cm="1">
        <f t="array" ref="EU455">IF(ISBLANK(INDEX(行,$A455)),"",0)</f>
        <v/>
      </c>
      <c r="EV455" s="75" t="str" cm="1">
        <f t="array" ref="EV455">IF(ISBLANK(INDEX(行,$A455)),"",0)</f>
        <v/>
      </c>
      <c r="EW455" s="75" t="str" cm="1">
        <f t="array" ref="EW455">IF(ISBLANK(INDEX(行,$A455)),"",0)</f>
        <v/>
      </c>
      <c r="EX455" s="75" t="str" cm="1">
        <f t="array" ref="EX455">IF(ISBLANK(INDEX(行,$A455)),"",0)</f>
        <v/>
      </c>
      <c r="EY455" s="75" t="str" cm="1">
        <f t="array" ref="EY455">IF(ISBLANK(INDEX(行,$A455)),"",0)</f>
        <v/>
      </c>
      <c r="EZ455" s="75" t="str" cm="1">
        <f t="array" ref="EZ455">IF(ISBLANK(INDEX(行,$A455)),"",0)</f>
        <v/>
      </c>
      <c r="FA455" s="75" t="str" cm="1">
        <f t="array" ref="FA455">IF(ISBLANK(INDEX(行,$A455)),"",0)</f>
        <v/>
      </c>
      <c r="FB455" s="75" t="str" cm="1">
        <f t="array" ref="FB455">IF(ISBLANK(INDEX(行,$A455)),"",0)</f>
        <v/>
      </c>
      <c r="FC455" s="75" t="str" cm="1">
        <f t="array" ref="FC455">IF(ISBLANK(INDEX(行,$A455)),"",0)</f>
        <v/>
      </c>
      <c r="FD455" s="75" t="str" cm="1">
        <f t="array" ref="FD455">IF(ISBLANK(INDEX(行,$A455)),"",0)</f>
        <v/>
      </c>
      <c r="FE455" s="75" t="str" cm="1">
        <f t="array" ref="FE455">IF(ISBLANK(INDEX(行,$A455)),"",0)</f>
        <v/>
      </c>
      <c r="FF455" s="75" t="str" cm="1">
        <f t="array" ref="FF455">IF(ISBLANK(INDEX(行,$A455)),"",0)</f>
        <v/>
      </c>
      <c r="FG455" s="75" t="str" cm="1">
        <f t="array" ref="FG455">IF(ISBLANK(INDEX(行,$A455)),"",0)</f>
        <v/>
      </c>
      <c r="FH455" s="77"/>
      <c r="FI455" s="77"/>
      <c r="FJ455" s="77"/>
      <c r="FK455" s="77"/>
      <c r="FL455" s="77"/>
      <c r="FM455" s="77"/>
      <c r="FN455" s="77"/>
      <c r="FO455" s="77"/>
      <c r="FP455" s="77"/>
      <c r="FQ455" s="77"/>
      <c r="FR455" s="77"/>
      <c r="FS455" s="77"/>
      <c r="FT455" s="77"/>
      <c r="FU455" s="77"/>
      <c r="FV455" s="77"/>
      <c r="FW455" s="77"/>
      <c r="FX455" s="77"/>
      <c r="FY455" s="77"/>
      <c r="FZ455" s="77"/>
      <c r="GA455" s="77"/>
      <c r="GB455" s="77"/>
      <c r="GC455" s="77"/>
      <c r="GD455" s="77"/>
      <c r="GE455" s="77"/>
      <c r="GF455" s="77"/>
      <c r="GG455" s="77"/>
      <c r="GH455" s="77"/>
      <c r="GI455" s="77"/>
      <c r="GJ455" s="77"/>
      <c r="GK455" s="77"/>
      <c r="GL455" s="76" t="str">
        <f t="shared" si="53"/>
        <v/>
      </c>
      <c r="GM455" s="77"/>
      <c r="GN455" s="77"/>
      <c r="GO455" s="77"/>
      <c r="GP455" s="77"/>
      <c r="GQ455" s="77"/>
      <c r="GR455" s="77"/>
      <c r="GS455" s="77"/>
      <c r="GT455" s="77"/>
      <c r="GU455" s="77"/>
      <c r="GV455" s="75" t="str" cm="1">
        <f t="array" ref="GV455">IF(ISBLANK(INDEX(行,$A455)),"",1)</f>
        <v/>
      </c>
      <c r="GW455" s="75" t="str" cm="1">
        <f t="array" ref="GW455">IF(ISBLANK(INDEX(行,$A455)),"",1)</f>
        <v/>
      </c>
      <c r="GX455" s="75" t="str" cm="1">
        <f t="array" ref="GX455">IF(ISBLANK(INDEX(行,$A455)),"",0)</f>
        <v/>
      </c>
      <c r="GY455" s="77"/>
      <c r="GZ455" s="77"/>
      <c r="HA455" s="76" t="str" cm="1">
        <f t="array" aca="1" ref="HA455" ca="1">IF(ISBLANK(INDEX(行,$A455)),"",TODAY())</f>
        <v/>
      </c>
      <c r="HB455" s="76" t="str" cm="1">
        <f t="array" aca="1" ref="HB455" ca="1">IF(ISBLANK(INDEX(行,$A455)),"",TODAY())</f>
        <v/>
      </c>
      <c r="HC455" s="78" t="str" cm="1">
        <f t="array" ref="HC455">IF(ISBLANK(INDEX(行,$A455)),"","ADMIN")</f>
        <v/>
      </c>
      <c r="HD455" s="78" t="str">
        <f t="shared" si="54"/>
        <v/>
      </c>
    </row>
    <row r="456" spans="1:212" s="12" customFormat="1" ht="15" x14ac:dyDescent="0.15">
      <c r="A456" s="11">
        <v>451</v>
      </c>
      <c r="B456" s="75" t="str" cm="1">
        <f t="array" ref="B456">IF(ISBLANK(INDEX(行,$A456)),"",1)</f>
        <v/>
      </c>
      <c r="C456" s="76" t="str" cm="1">
        <f t="array" ref="C456">IF(ISBLANK(INDEX(伝票日付,$A456)),"",DATEVALUE(INDEX(TEXT(伝票日付,"0!/00!/00"),$A456)))</f>
        <v/>
      </c>
      <c r="D456" s="78" t="str" cm="1">
        <f t="array" ref="D456">IF(ISBLANK(INDEX(注文番号,$A456)),"",INDEX(注文番号,$A456))</f>
        <v/>
      </c>
      <c r="E456" s="75" t="str" cm="1">
        <f t="array" ref="E456">IF(ISBLANK(INDEX(行,$A456)),"",INDEX(行,$A456))</f>
        <v/>
      </c>
      <c r="F456" s="77" t="str" cm="1">
        <f t="array" ref="F456">IF(ISBLANK(INDEX(行,$A456)),"","0001")</f>
        <v/>
      </c>
      <c r="G456" s="83" t="str">
        <f t="shared" si="44"/>
        <v/>
      </c>
      <c r="H456" s="78" t="str" cm="1">
        <f t="array" ref="H456">IF(ISBLANK(INDEX(行,$A456)),"",8)</f>
        <v/>
      </c>
      <c r="I456" s="77" t="str" cm="1">
        <f t="array" ref="I456">IF(ISBLANK(INDEX(行,$A456)),"","      8211")</f>
        <v/>
      </c>
      <c r="J456" s="78" t="str" cm="1">
        <f t="array" ref="J456">IF(ISBLANK(INDEX(行,$A456)),"",8211)</f>
        <v/>
      </c>
      <c r="K456" s="82" t="str">
        <f t="shared" si="45"/>
        <v/>
      </c>
      <c r="L456" s="77" t="str" cm="1">
        <f t="array" ref="L456">IF(ISBLANK(INDEX(枝番,$A456)),"",INDEX(枝番,$A456))</f>
        <v/>
      </c>
      <c r="M456" s="78" t="str" cm="1">
        <f t="array" ref="M456">IF(ISBLANK(INDEX(工種コード,$A456)),"",INDEX(工種コード,$A456))</f>
        <v/>
      </c>
      <c r="N456" s="78" t="str" cm="1">
        <f t="array" ref="N456">IF(ISBLANK(INDEX(注文番号,$A456)),"",INDEX(注文番号,$A456))</f>
        <v/>
      </c>
      <c r="O456" s="75"/>
      <c r="P456" s="80"/>
      <c r="Q456" s="75" t="str" cm="1">
        <f t="array" ref="Q456">IF(ISBLANK(INDEX(行,$A456)),"",0)</f>
        <v/>
      </c>
      <c r="R456" s="77" t="str" cm="1">
        <f t="array" ref="R456">IF(ISBLANK(INDEX(仕入先コード,$A456)),"",INDEX(仕入先コード,$A456))</f>
        <v/>
      </c>
      <c r="S456" s="75" t="str" cm="1">
        <f t="array" ref="S456">IF(ISBLANK(INDEX(行,$A456)),"",0)</f>
        <v/>
      </c>
      <c r="T456" s="75" t="str" cm="1">
        <f t="array" ref="T456">IF(ISBLANK(INDEX(行,$A456)),"",1)</f>
        <v/>
      </c>
      <c r="U456" s="77" t="str" cm="1">
        <f t="array" ref="U456">IF(ISBLANK(INDEX(行,$A456)),"","         1")</f>
        <v/>
      </c>
      <c r="V456" s="75" t="str" cm="1">
        <f t="array" ref="V456">IF(ISBLANK(INDEX(行,$A456)),"",0)</f>
        <v/>
      </c>
      <c r="W456" s="75" t="str" cm="1">
        <f t="array" ref="W456">IF(ISBLANK(INDEX(数量,$A456)),"",INDEX(数量,$A456))</f>
        <v/>
      </c>
      <c r="X456" s="77" t="str" cm="1">
        <f t="array" ref="X456">IF(ISBLANK(INDEX(単位,$A456)),"",INDEX(単位,$A456))</f>
        <v/>
      </c>
      <c r="Y456" s="75" t="str" cm="1">
        <f t="array" ref="Y456">IF(ISBLANK(INDEX(単価,$A456)),"",INDEX(単価,$A456))</f>
        <v/>
      </c>
      <c r="Z456" s="75" t="str" cm="1">
        <f t="array" ref="Z456">IF(ISBLANK(INDEX(行,$A456)),"",W456*Y456)</f>
        <v/>
      </c>
      <c r="AA456" s="75" t="str" cm="1">
        <f t="array" ref="AA456">IF(ISBLANK(INDEX(行,$A456)),"",Z456*AI456/100)</f>
        <v/>
      </c>
      <c r="AB456" s="77"/>
      <c r="AC456" s="77"/>
      <c r="AD456" s="77"/>
      <c r="AE456" s="77"/>
      <c r="AF456" s="77"/>
      <c r="AG456" s="75" t="str" cm="1">
        <f t="array" ref="AG456">IF(ISBLANK(INDEX(行,$A456)),"",1)</f>
        <v/>
      </c>
      <c r="AH456" s="75" t="str" cm="1">
        <f t="array" ref="AH456">IF(ISBLANK(INDEX(行,$A456)),"",1)</f>
        <v/>
      </c>
      <c r="AI456" s="75" t="str" cm="1">
        <f t="array" ref="AI456">IF(ISBLANK(INDEX(税率,$A456)),"",INDEX(税率,$A456))</f>
        <v/>
      </c>
      <c r="AJ456" s="75" t="str" cm="1">
        <f t="array" ref="AJ456">IF(ISBLANK(INDEX(行,$A456)),"",50)</f>
        <v/>
      </c>
      <c r="AK456" s="76" t="str">
        <f t="shared" si="46"/>
        <v/>
      </c>
      <c r="AL456" s="82" t="str" cm="1">
        <f t="array" ref="AL456">IF(ISBLANK(INDEX(品名,$A456)),"",INDEX(品名,$A456))</f>
        <v/>
      </c>
      <c r="AM456" s="75"/>
      <c r="AN456" s="75" t="str" cm="1">
        <f t="array" ref="AN456">IF(ISBLANK(INDEX(行,$A456)),"",0)</f>
        <v/>
      </c>
      <c r="AO456" s="75" t="str" cm="1">
        <f t="array" ref="AO456">IF(ISBLANK(INDEX(行,$A456)),"",0)</f>
        <v/>
      </c>
      <c r="AP456" s="75" t="str" cm="1">
        <f t="array" ref="AP456">IF(ISBLANK(INDEX(行,$A456)),"",0)</f>
        <v/>
      </c>
      <c r="AQ456" s="75" t="str" cm="1">
        <f t="array" ref="AQ456">IF(ISBLANK(INDEX(行,$A456)),"",0)</f>
        <v/>
      </c>
      <c r="AR456" s="75" t="str" cm="1">
        <f t="array" ref="AR456">IF(ISBLANK(INDEX(行,$A456)),"",0)</f>
        <v/>
      </c>
      <c r="AS456" s="75" t="str" cm="1">
        <f t="array" ref="AS456">IF(ISBLANK(INDEX(行,$A456)),"",0)</f>
        <v/>
      </c>
      <c r="AT456" s="75" t="str" cm="1">
        <f t="array" ref="AT456">IF(ISBLANK(INDEX(行,$A456)),"",0)</f>
        <v/>
      </c>
      <c r="AU456" s="75" t="str" cm="1">
        <f t="array" ref="AU456">IF(ISBLANK(INDEX(行,$A456)),"",0)</f>
        <v/>
      </c>
      <c r="AV456" s="75" t="str" cm="1">
        <f t="array" ref="AV456">IF(ISBLANK(INDEX(行,$A456)),"",0)</f>
        <v/>
      </c>
      <c r="AW456" s="75" t="str" cm="1">
        <f t="array" ref="AW456">IF(ISBLANK(INDEX(行,$A456)),"",0)</f>
        <v/>
      </c>
      <c r="AX456" s="75" t="str" cm="1">
        <f t="array" ref="AX456">IF(ISBLANK(INDEX(行,$A456)),"",0)</f>
        <v/>
      </c>
      <c r="AY456" s="75" t="str" cm="1">
        <f t="array" ref="AY456">IF(ISBLANK(INDEX(行,$A456)),"",0)</f>
        <v/>
      </c>
      <c r="AZ456" s="75" t="str" cm="1">
        <f t="array" ref="AZ456">IF(ISBLANK(INDEX(行,$A456)),"",0)</f>
        <v/>
      </c>
      <c r="BA456" s="75" t="str" cm="1">
        <f t="array" ref="BA456">IF(ISBLANK(INDEX(行,$A456)),"",0)</f>
        <v/>
      </c>
      <c r="BB456" s="75" t="str" cm="1">
        <f t="array" ref="BB456">IF(ISBLANK(INDEX(行,$A456)),"",0)</f>
        <v/>
      </c>
      <c r="BC456" s="75" t="str" cm="1">
        <f t="array" ref="BC456">IF(ISBLANK(INDEX(行,$A456)),"",0)</f>
        <v/>
      </c>
      <c r="BD456" s="75" t="str" cm="1">
        <f t="array" ref="BD456">IF(ISBLANK(INDEX(行,$A456)),"",0)</f>
        <v/>
      </c>
      <c r="BE456" s="75" t="str" cm="1">
        <f t="array" ref="BE456">IF(ISBLANK(INDEX(行,$A456)),"",0)</f>
        <v/>
      </c>
      <c r="BF456" s="75" t="str" cm="1">
        <f t="array" ref="BF456">IF(ISBLANK(INDEX(行,$A456)),"",0)</f>
        <v/>
      </c>
      <c r="BG456" s="75" t="str" cm="1">
        <f t="array" ref="BG456">IF(ISBLANK(INDEX(行,$A456)),"",0)</f>
        <v/>
      </c>
      <c r="BH456" s="75" t="str" cm="1">
        <f t="array" ref="BH456">IF(ISBLANK(INDEX(行,$A456)),"",0)</f>
        <v/>
      </c>
      <c r="BI456" s="75" t="str" cm="1">
        <f t="array" ref="BI456">IF(ISBLANK(INDEX(行,$A456)),"",0)</f>
        <v/>
      </c>
      <c r="BJ456" s="75" t="str" cm="1">
        <f t="array" ref="BJ456">IF(ISBLANK(INDEX(行,$A456)),"",0)</f>
        <v/>
      </c>
      <c r="BK456" s="75" t="str" cm="1">
        <f t="array" ref="BK456">IF(ISBLANK(INDEX(行,$A456)),"",0)</f>
        <v/>
      </c>
      <c r="BL456" s="75" t="str" cm="1">
        <f t="array" ref="BL456">IF(ISBLANK(INDEX(行,$A456)),"",0)</f>
        <v/>
      </c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6" t="str" cm="1">
        <f t="array" ref="CQ456">IF(ISBLANK(INDEX(納入年月日,$A456)),"",INDEX(TEXT(納入年月日,"0!/00!/00"),$A456))</f>
        <v/>
      </c>
      <c r="CR456" s="77"/>
      <c r="CS456" s="77"/>
      <c r="CT456" s="77"/>
      <c r="CU456" s="77"/>
      <c r="CV456" s="77"/>
      <c r="CW456" s="77"/>
      <c r="CX456" s="77"/>
      <c r="CY456" s="77"/>
      <c r="CZ456" s="77"/>
      <c r="DA456" s="77" t="str" cm="1">
        <f t="array" ref="DA456">IF(ISBLANK(INDEX(行,$A456)),"","      0001")</f>
        <v/>
      </c>
      <c r="DB456" s="75" t="str" cm="1">
        <f t="array" ref="DB456">IF(ISBLANK(INDEX(行,$A456)),"",4101)</f>
        <v/>
      </c>
      <c r="DC456" s="75" t="str" cm="1">
        <f t="array" ref="DC456">IF(ISBLANK(INDEX(行,$A456)),"",2)</f>
        <v/>
      </c>
      <c r="DD456" s="77" t="str">
        <f t="shared" si="47"/>
        <v/>
      </c>
      <c r="DE456" s="75" t="str" cm="1">
        <f t="array" ref="DE456">IF(ISBLANK(INDEX(行,$A456)),"",0)</f>
        <v/>
      </c>
      <c r="DF456" s="77" t="str">
        <f t="shared" si="48"/>
        <v/>
      </c>
      <c r="DG456" s="77" t="str">
        <f t="shared" si="49"/>
        <v/>
      </c>
      <c r="DH456" s="75" t="str" cm="1">
        <f t="array" ref="DH456">IF(ISBLANK(INDEX(行,$A456)),"",0)</f>
        <v/>
      </c>
      <c r="DI456" s="75" t="str" cm="1">
        <f t="array" ref="DI456">IF(ISBLANK(INDEX(行,$A456)),"",0)</f>
        <v/>
      </c>
      <c r="DJ456" s="77"/>
      <c r="DK456" s="80"/>
      <c r="DL456" s="75" t="str" cm="1">
        <f t="array" ref="DL456">IF(ISBLANK(INDEX(行,$A456)),"",0)</f>
        <v/>
      </c>
      <c r="DM456" s="77" t="str">
        <f t="shared" si="50"/>
        <v/>
      </c>
      <c r="DN456" s="75" t="str" cm="1">
        <f t="array" ref="DN456">IF(ISBLANK(INDEX(行,$A456)),"",0)</f>
        <v/>
      </c>
      <c r="DO456" s="75" t="str" cm="1">
        <f t="array" ref="DO456">IF(ISBLANK(INDEX(行,$A456)),"",0)</f>
        <v/>
      </c>
      <c r="DP456" s="77" t="str" cm="1">
        <f t="array" ref="DP456">IF(ISBLANK(INDEX(行,$A456)),"","         0")</f>
        <v/>
      </c>
      <c r="DQ456" s="75" t="str" cm="1">
        <f t="array" ref="DQ456">IF(ISBLANK(INDEX(行,$A456)),"",0)</f>
        <v/>
      </c>
      <c r="DR456" s="75" t="str" cm="1">
        <f t="array" ref="DR456">IF(ISBLANK(INDEX(行,$A456)),"",0)</f>
        <v/>
      </c>
      <c r="DS456" s="77"/>
      <c r="DT456" s="75" t="str" cm="1">
        <f t="array" ref="DT456">IF(ISBLANK(INDEX(行,$A456)),"",0)</f>
        <v/>
      </c>
      <c r="DU456" s="75" t="str" cm="1">
        <f t="array" ref="DU456">IF(ISBLANK(INDEX(行,$A456)),"",$Z456+$AA456)</f>
        <v/>
      </c>
      <c r="DV456" s="75" t="str" cm="1">
        <f t="array" ref="DV456">IF(ISBLANK(INDEX(行,$A456)),"",0)</f>
        <v/>
      </c>
      <c r="DW456" s="77"/>
      <c r="DX456" s="77"/>
      <c r="DY456" s="77"/>
      <c r="DZ456" s="77"/>
      <c r="EA456" s="77"/>
      <c r="EB456" s="75" t="str" cm="1">
        <f t="array" ref="EB456">IF(ISBLANK(INDEX(行,$A456)),"",2)</f>
        <v/>
      </c>
      <c r="EC456" s="75" t="str" cm="1">
        <f t="array" ref="EC456">IF(ISBLANK(INDEX(行,$A456)),"",1)</f>
        <v/>
      </c>
      <c r="ED456" s="75" t="str" cm="1">
        <f t="array" ref="ED456">IF(ISBLANK(INDEX(行,$A456)),"",0)</f>
        <v/>
      </c>
      <c r="EE456" s="75" t="str" cm="1">
        <f t="array" ref="EE456">IF(ISBLANK(INDEX(行,$A456)),"",0)</f>
        <v/>
      </c>
      <c r="EF456" s="76" t="str">
        <f t="shared" si="51"/>
        <v/>
      </c>
      <c r="EG456" s="77" t="str">
        <f t="shared" si="52"/>
        <v/>
      </c>
      <c r="EH456" s="77"/>
      <c r="EI456" s="75" t="str" cm="1">
        <f t="array" ref="EI456">IF(ISBLANK(INDEX(行,$A456)),"",0)</f>
        <v/>
      </c>
      <c r="EJ456" s="75" t="str" cm="1">
        <f t="array" ref="EJ456">IF(ISBLANK(INDEX(行,$A456)),"",0)</f>
        <v/>
      </c>
      <c r="EK456" s="75" t="str" cm="1">
        <f t="array" ref="EK456">IF(ISBLANK(INDEX(行,$A456)),"",0)</f>
        <v/>
      </c>
      <c r="EL456" s="75" t="str" cm="1">
        <f t="array" ref="EL456">IF(ISBLANK(INDEX(行,$A456)),"",0)</f>
        <v/>
      </c>
      <c r="EM456" s="75" t="str" cm="1">
        <f t="array" ref="EM456">IF(ISBLANK(INDEX(行,$A456)),"",0)</f>
        <v/>
      </c>
      <c r="EN456" s="75" t="str" cm="1">
        <f t="array" ref="EN456">IF(ISBLANK(INDEX(行,$A456)),"",0)</f>
        <v/>
      </c>
      <c r="EO456" s="75" t="str" cm="1">
        <f t="array" ref="EO456">IF(ISBLANK(INDEX(行,$A456)),"",0)</f>
        <v/>
      </c>
      <c r="EP456" s="75" t="str" cm="1">
        <f t="array" ref="EP456">IF(ISBLANK(INDEX(行,$A456)),"",0)</f>
        <v/>
      </c>
      <c r="EQ456" s="75" t="str" cm="1">
        <f t="array" ref="EQ456">IF(ISBLANK(INDEX(行,$A456)),"",0)</f>
        <v/>
      </c>
      <c r="ER456" s="75" t="str" cm="1">
        <f t="array" ref="ER456">IF(ISBLANK(INDEX(行,$A456)),"",0)</f>
        <v/>
      </c>
      <c r="ES456" s="75" t="str" cm="1">
        <f t="array" ref="ES456">IF(ISBLANK(INDEX(行,$A456)),"",0)</f>
        <v/>
      </c>
      <c r="ET456" s="75" t="str" cm="1">
        <f t="array" ref="ET456">IF(ISBLANK(INDEX(行,$A456)),"",0)</f>
        <v/>
      </c>
      <c r="EU456" s="75" t="str" cm="1">
        <f t="array" ref="EU456">IF(ISBLANK(INDEX(行,$A456)),"",0)</f>
        <v/>
      </c>
      <c r="EV456" s="75" t="str" cm="1">
        <f t="array" ref="EV456">IF(ISBLANK(INDEX(行,$A456)),"",0)</f>
        <v/>
      </c>
      <c r="EW456" s="75" t="str" cm="1">
        <f t="array" ref="EW456">IF(ISBLANK(INDEX(行,$A456)),"",0)</f>
        <v/>
      </c>
      <c r="EX456" s="75" t="str" cm="1">
        <f t="array" ref="EX456">IF(ISBLANK(INDEX(行,$A456)),"",0)</f>
        <v/>
      </c>
      <c r="EY456" s="75" t="str" cm="1">
        <f t="array" ref="EY456">IF(ISBLANK(INDEX(行,$A456)),"",0)</f>
        <v/>
      </c>
      <c r="EZ456" s="75" t="str" cm="1">
        <f t="array" ref="EZ456">IF(ISBLANK(INDEX(行,$A456)),"",0)</f>
        <v/>
      </c>
      <c r="FA456" s="75" t="str" cm="1">
        <f t="array" ref="FA456">IF(ISBLANK(INDEX(行,$A456)),"",0)</f>
        <v/>
      </c>
      <c r="FB456" s="75" t="str" cm="1">
        <f t="array" ref="FB456">IF(ISBLANK(INDEX(行,$A456)),"",0)</f>
        <v/>
      </c>
      <c r="FC456" s="75" t="str" cm="1">
        <f t="array" ref="FC456">IF(ISBLANK(INDEX(行,$A456)),"",0)</f>
        <v/>
      </c>
      <c r="FD456" s="75" t="str" cm="1">
        <f t="array" ref="FD456">IF(ISBLANK(INDEX(行,$A456)),"",0)</f>
        <v/>
      </c>
      <c r="FE456" s="75" t="str" cm="1">
        <f t="array" ref="FE456">IF(ISBLANK(INDEX(行,$A456)),"",0)</f>
        <v/>
      </c>
      <c r="FF456" s="75" t="str" cm="1">
        <f t="array" ref="FF456">IF(ISBLANK(INDEX(行,$A456)),"",0)</f>
        <v/>
      </c>
      <c r="FG456" s="75" t="str" cm="1">
        <f t="array" ref="FG456">IF(ISBLANK(INDEX(行,$A456)),"",0)</f>
        <v/>
      </c>
      <c r="FH456" s="77"/>
      <c r="FI456" s="77"/>
      <c r="FJ456" s="77"/>
      <c r="FK456" s="77"/>
      <c r="FL456" s="77"/>
      <c r="FM456" s="77"/>
      <c r="FN456" s="77"/>
      <c r="FO456" s="77"/>
      <c r="FP456" s="77"/>
      <c r="FQ456" s="77"/>
      <c r="FR456" s="77"/>
      <c r="FS456" s="77"/>
      <c r="FT456" s="77"/>
      <c r="FU456" s="77"/>
      <c r="FV456" s="77"/>
      <c r="FW456" s="77"/>
      <c r="FX456" s="77"/>
      <c r="FY456" s="77"/>
      <c r="FZ456" s="77"/>
      <c r="GA456" s="77"/>
      <c r="GB456" s="77"/>
      <c r="GC456" s="77"/>
      <c r="GD456" s="77"/>
      <c r="GE456" s="77"/>
      <c r="GF456" s="77"/>
      <c r="GG456" s="77"/>
      <c r="GH456" s="77"/>
      <c r="GI456" s="77"/>
      <c r="GJ456" s="77"/>
      <c r="GK456" s="77"/>
      <c r="GL456" s="76" t="str">
        <f t="shared" si="53"/>
        <v/>
      </c>
      <c r="GM456" s="77"/>
      <c r="GN456" s="77"/>
      <c r="GO456" s="77"/>
      <c r="GP456" s="77"/>
      <c r="GQ456" s="77"/>
      <c r="GR456" s="77"/>
      <c r="GS456" s="77"/>
      <c r="GT456" s="77"/>
      <c r="GU456" s="77"/>
      <c r="GV456" s="75" t="str" cm="1">
        <f t="array" ref="GV456">IF(ISBLANK(INDEX(行,$A456)),"",1)</f>
        <v/>
      </c>
      <c r="GW456" s="75" t="str" cm="1">
        <f t="array" ref="GW456">IF(ISBLANK(INDEX(行,$A456)),"",1)</f>
        <v/>
      </c>
      <c r="GX456" s="75" t="str" cm="1">
        <f t="array" ref="GX456">IF(ISBLANK(INDEX(行,$A456)),"",0)</f>
        <v/>
      </c>
      <c r="GY456" s="77"/>
      <c r="GZ456" s="77"/>
      <c r="HA456" s="76" t="str" cm="1">
        <f t="array" aca="1" ref="HA456" ca="1">IF(ISBLANK(INDEX(行,$A456)),"",TODAY())</f>
        <v/>
      </c>
      <c r="HB456" s="76" t="str" cm="1">
        <f t="array" aca="1" ref="HB456" ca="1">IF(ISBLANK(INDEX(行,$A456)),"",TODAY())</f>
        <v/>
      </c>
      <c r="HC456" s="78" t="str" cm="1">
        <f t="array" ref="HC456">IF(ISBLANK(INDEX(行,$A456)),"","ADMIN")</f>
        <v/>
      </c>
      <c r="HD456" s="78" t="str">
        <f t="shared" si="54"/>
        <v/>
      </c>
    </row>
    <row r="457" spans="1:212" s="12" customFormat="1" ht="15" x14ac:dyDescent="0.15">
      <c r="A457" s="11">
        <v>452</v>
      </c>
      <c r="B457" s="75" t="str" cm="1">
        <f t="array" ref="B457">IF(ISBLANK(INDEX(行,$A457)),"",1)</f>
        <v/>
      </c>
      <c r="C457" s="76" t="str" cm="1">
        <f t="array" ref="C457">IF(ISBLANK(INDEX(伝票日付,$A457)),"",DATEVALUE(INDEX(TEXT(伝票日付,"0!/00!/00"),$A457)))</f>
        <v/>
      </c>
      <c r="D457" s="78" t="str" cm="1">
        <f t="array" ref="D457">IF(ISBLANK(INDEX(注文番号,$A457)),"",INDEX(注文番号,$A457))</f>
        <v/>
      </c>
      <c r="E457" s="75" t="str" cm="1">
        <f t="array" ref="E457">IF(ISBLANK(INDEX(行,$A457)),"",INDEX(行,$A457))</f>
        <v/>
      </c>
      <c r="F457" s="77" t="str" cm="1">
        <f t="array" ref="F457">IF(ISBLANK(INDEX(行,$A457)),"","0001")</f>
        <v/>
      </c>
      <c r="G457" s="83" t="str">
        <f t="shared" si="44"/>
        <v/>
      </c>
      <c r="H457" s="78" t="str" cm="1">
        <f t="array" ref="H457">IF(ISBLANK(INDEX(行,$A457)),"",8)</f>
        <v/>
      </c>
      <c r="I457" s="77" t="str" cm="1">
        <f t="array" ref="I457">IF(ISBLANK(INDEX(行,$A457)),"","      8211")</f>
        <v/>
      </c>
      <c r="J457" s="78" t="str" cm="1">
        <f t="array" ref="J457">IF(ISBLANK(INDEX(行,$A457)),"",8211)</f>
        <v/>
      </c>
      <c r="K457" s="82" t="str">
        <f t="shared" si="45"/>
        <v/>
      </c>
      <c r="L457" s="77" t="str" cm="1">
        <f t="array" ref="L457">IF(ISBLANK(INDEX(枝番,$A457)),"",INDEX(枝番,$A457))</f>
        <v/>
      </c>
      <c r="M457" s="78" t="str" cm="1">
        <f t="array" ref="M457">IF(ISBLANK(INDEX(工種コード,$A457)),"",INDEX(工種コード,$A457))</f>
        <v/>
      </c>
      <c r="N457" s="78" t="str" cm="1">
        <f t="array" ref="N457">IF(ISBLANK(INDEX(注文番号,$A457)),"",INDEX(注文番号,$A457))</f>
        <v/>
      </c>
      <c r="O457" s="75"/>
      <c r="P457" s="80"/>
      <c r="Q457" s="75" t="str" cm="1">
        <f t="array" ref="Q457">IF(ISBLANK(INDEX(行,$A457)),"",0)</f>
        <v/>
      </c>
      <c r="R457" s="77" t="str" cm="1">
        <f t="array" ref="R457">IF(ISBLANK(INDEX(仕入先コード,$A457)),"",INDEX(仕入先コード,$A457))</f>
        <v/>
      </c>
      <c r="S457" s="75" t="str" cm="1">
        <f t="array" ref="S457">IF(ISBLANK(INDEX(行,$A457)),"",0)</f>
        <v/>
      </c>
      <c r="T457" s="75" t="str" cm="1">
        <f t="array" ref="T457">IF(ISBLANK(INDEX(行,$A457)),"",1)</f>
        <v/>
      </c>
      <c r="U457" s="77" t="str" cm="1">
        <f t="array" ref="U457">IF(ISBLANK(INDEX(行,$A457)),"","         1")</f>
        <v/>
      </c>
      <c r="V457" s="75" t="str" cm="1">
        <f t="array" ref="V457">IF(ISBLANK(INDEX(行,$A457)),"",0)</f>
        <v/>
      </c>
      <c r="W457" s="75" t="str" cm="1">
        <f t="array" ref="W457">IF(ISBLANK(INDEX(数量,$A457)),"",INDEX(数量,$A457))</f>
        <v/>
      </c>
      <c r="X457" s="77" t="str" cm="1">
        <f t="array" ref="X457">IF(ISBLANK(INDEX(単位,$A457)),"",INDEX(単位,$A457))</f>
        <v/>
      </c>
      <c r="Y457" s="75" t="str" cm="1">
        <f t="array" ref="Y457">IF(ISBLANK(INDEX(単価,$A457)),"",INDEX(単価,$A457))</f>
        <v/>
      </c>
      <c r="Z457" s="75" t="str" cm="1">
        <f t="array" ref="Z457">IF(ISBLANK(INDEX(行,$A457)),"",W457*Y457)</f>
        <v/>
      </c>
      <c r="AA457" s="75" t="str" cm="1">
        <f t="array" ref="AA457">IF(ISBLANK(INDEX(行,$A457)),"",Z457*AI457/100)</f>
        <v/>
      </c>
      <c r="AB457" s="77"/>
      <c r="AC457" s="77"/>
      <c r="AD457" s="77"/>
      <c r="AE457" s="77"/>
      <c r="AF457" s="77"/>
      <c r="AG457" s="75" t="str" cm="1">
        <f t="array" ref="AG457">IF(ISBLANK(INDEX(行,$A457)),"",1)</f>
        <v/>
      </c>
      <c r="AH457" s="75" t="str" cm="1">
        <f t="array" ref="AH457">IF(ISBLANK(INDEX(行,$A457)),"",1)</f>
        <v/>
      </c>
      <c r="AI457" s="75" t="str" cm="1">
        <f t="array" ref="AI457">IF(ISBLANK(INDEX(税率,$A457)),"",INDEX(税率,$A457))</f>
        <v/>
      </c>
      <c r="AJ457" s="75" t="str" cm="1">
        <f t="array" ref="AJ457">IF(ISBLANK(INDEX(行,$A457)),"",50)</f>
        <v/>
      </c>
      <c r="AK457" s="76" t="str">
        <f t="shared" si="46"/>
        <v/>
      </c>
      <c r="AL457" s="82" t="str" cm="1">
        <f t="array" ref="AL457">IF(ISBLANK(INDEX(品名,$A457)),"",INDEX(品名,$A457))</f>
        <v/>
      </c>
      <c r="AM457" s="75"/>
      <c r="AN457" s="75" t="str" cm="1">
        <f t="array" ref="AN457">IF(ISBLANK(INDEX(行,$A457)),"",0)</f>
        <v/>
      </c>
      <c r="AO457" s="75" t="str" cm="1">
        <f t="array" ref="AO457">IF(ISBLANK(INDEX(行,$A457)),"",0)</f>
        <v/>
      </c>
      <c r="AP457" s="75" t="str" cm="1">
        <f t="array" ref="AP457">IF(ISBLANK(INDEX(行,$A457)),"",0)</f>
        <v/>
      </c>
      <c r="AQ457" s="75" t="str" cm="1">
        <f t="array" ref="AQ457">IF(ISBLANK(INDEX(行,$A457)),"",0)</f>
        <v/>
      </c>
      <c r="AR457" s="75" t="str" cm="1">
        <f t="array" ref="AR457">IF(ISBLANK(INDEX(行,$A457)),"",0)</f>
        <v/>
      </c>
      <c r="AS457" s="75" t="str" cm="1">
        <f t="array" ref="AS457">IF(ISBLANK(INDEX(行,$A457)),"",0)</f>
        <v/>
      </c>
      <c r="AT457" s="75" t="str" cm="1">
        <f t="array" ref="AT457">IF(ISBLANK(INDEX(行,$A457)),"",0)</f>
        <v/>
      </c>
      <c r="AU457" s="75" t="str" cm="1">
        <f t="array" ref="AU457">IF(ISBLANK(INDEX(行,$A457)),"",0)</f>
        <v/>
      </c>
      <c r="AV457" s="75" t="str" cm="1">
        <f t="array" ref="AV457">IF(ISBLANK(INDEX(行,$A457)),"",0)</f>
        <v/>
      </c>
      <c r="AW457" s="75" t="str" cm="1">
        <f t="array" ref="AW457">IF(ISBLANK(INDEX(行,$A457)),"",0)</f>
        <v/>
      </c>
      <c r="AX457" s="75" t="str" cm="1">
        <f t="array" ref="AX457">IF(ISBLANK(INDEX(行,$A457)),"",0)</f>
        <v/>
      </c>
      <c r="AY457" s="75" t="str" cm="1">
        <f t="array" ref="AY457">IF(ISBLANK(INDEX(行,$A457)),"",0)</f>
        <v/>
      </c>
      <c r="AZ457" s="75" t="str" cm="1">
        <f t="array" ref="AZ457">IF(ISBLANK(INDEX(行,$A457)),"",0)</f>
        <v/>
      </c>
      <c r="BA457" s="75" t="str" cm="1">
        <f t="array" ref="BA457">IF(ISBLANK(INDEX(行,$A457)),"",0)</f>
        <v/>
      </c>
      <c r="BB457" s="75" t="str" cm="1">
        <f t="array" ref="BB457">IF(ISBLANK(INDEX(行,$A457)),"",0)</f>
        <v/>
      </c>
      <c r="BC457" s="75" t="str" cm="1">
        <f t="array" ref="BC457">IF(ISBLANK(INDEX(行,$A457)),"",0)</f>
        <v/>
      </c>
      <c r="BD457" s="75" t="str" cm="1">
        <f t="array" ref="BD457">IF(ISBLANK(INDEX(行,$A457)),"",0)</f>
        <v/>
      </c>
      <c r="BE457" s="75" t="str" cm="1">
        <f t="array" ref="BE457">IF(ISBLANK(INDEX(行,$A457)),"",0)</f>
        <v/>
      </c>
      <c r="BF457" s="75" t="str" cm="1">
        <f t="array" ref="BF457">IF(ISBLANK(INDEX(行,$A457)),"",0)</f>
        <v/>
      </c>
      <c r="BG457" s="75" t="str" cm="1">
        <f t="array" ref="BG457">IF(ISBLANK(INDEX(行,$A457)),"",0)</f>
        <v/>
      </c>
      <c r="BH457" s="75" t="str" cm="1">
        <f t="array" ref="BH457">IF(ISBLANK(INDEX(行,$A457)),"",0)</f>
        <v/>
      </c>
      <c r="BI457" s="75" t="str" cm="1">
        <f t="array" ref="BI457">IF(ISBLANK(INDEX(行,$A457)),"",0)</f>
        <v/>
      </c>
      <c r="BJ457" s="75" t="str" cm="1">
        <f t="array" ref="BJ457">IF(ISBLANK(INDEX(行,$A457)),"",0)</f>
        <v/>
      </c>
      <c r="BK457" s="75" t="str" cm="1">
        <f t="array" ref="BK457">IF(ISBLANK(INDEX(行,$A457)),"",0)</f>
        <v/>
      </c>
      <c r="BL457" s="75" t="str" cm="1">
        <f t="array" ref="BL457">IF(ISBLANK(INDEX(行,$A457)),"",0)</f>
        <v/>
      </c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6" t="str" cm="1">
        <f t="array" ref="CQ457">IF(ISBLANK(INDEX(納入年月日,$A457)),"",INDEX(TEXT(納入年月日,"0!/00!/00"),$A457))</f>
        <v/>
      </c>
      <c r="CR457" s="77"/>
      <c r="CS457" s="77"/>
      <c r="CT457" s="77"/>
      <c r="CU457" s="77"/>
      <c r="CV457" s="77"/>
      <c r="CW457" s="77"/>
      <c r="CX457" s="77"/>
      <c r="CY457" s="77"/>
      <c r="CZ457" s="77"/>
      <c r="DA457" s="77" t="str" cm="1">
        <f t="array" ref="DA457">IF(ISBLANK(INDEX(行,$A457)),"","      0001")</f>
        <v/>
      </c>
      <c r="DB457" s="75" t="str" cm="1">
        <f t="array" ref="DB457">IF(ISBLANK(INDEX(行,$A457)),"",4101)</f>
        <v/>
      </c>
      <c r="DC457" s="75" t="str" cm="1">
        <f t="array" ref="DC457">IF(ISBLANK(INDEX(行,$A457)),"",2)</f>
        <v/>
      </c>
      <c r="DD457" s="77" t="str">
        <f t="shared" si="47"/>
        <v/>
      </c>
      <c r="DE457" s="75" t="str" cm="1">
        <f t="array" ref="DE457">IF(ISBLANK(INDEX(行,$A457)),"",0)</f>
        <v/>
      </c>
      <c r="DF457" s="77" t="str">
        <f t="shared" si="48"/>
        <v/>
      </c>
      <c r="DG457" s="77" t="str">
        <f t="shared" si="49"/>
        <v/>
      </c>
      <c r="DH457" s="75" t="str" cm="1">
        <f t="array" ref="DH457">IF(ISBLANK(INDEX(行,$A457)),"",0)</f>
        <v/>
      </c>
      <c r="DI457" s="75" t="str" cm="1">
        <f t="array" ref="DI457">IF(ISBLANK(INDEX(行,$A457)),"",0)</f>
        <v/>
      </c>
      <c r="DJ457" s="77"/>
      <c r="DK457" s="80"/>
      <c r="DL457" s="75" t="str" cm="1">
        <f t="array" ref="DL457">IF(ISBLANK(INDEX(行,$A457)),"",0)</f>
        <v/>
      </c>
      <c r="DM457" s="77" t="str">
        <f t="shared" si="50"/>
        <v/>
      </c>
      <c r="DN457" s="75" t="str" cm="1">
        <f t="array" ref="DN457">IF(ISBLANK(INDEX(行,$A457)),"",0)</f>
        <v/>
      </c>
      <c r="DO457" s="75" t="str" cm="1">
        <f t="array" ref="DO457">IF(ISBLANK(INDEX(行,$A457)),"",0)</f>
        <v/>
      </c>
      <c r="DP457" s="77" t="str" cm="1">
        <f t="array" ref="DP457">IF(ISBLANK(INDEX(行,$A457)),"","         0")</f>
        <v/>
      </c>
      <c r="DQ457" s="75" t="str" cm="1">
        <f t="array" ref="DQ457">IF(ISBLANK(INDEX(行,$A457)),"",0)</f>
        <v/>
      </c>
      <c r="DR457" s="75" t="str" cm="1">
        <f t="array" ref="DR457">IF(ISBLANK(INDEX(行,$A457)),"",0)</f>
        <v/>
      </c>
      <c r="DS457" s="77"/>
      <c r="DT457" s="75" t="str" cm="1">
        <f t="array" ref="DT457">IF(ISBLANK(INDEX(行,$A457)),"",0)</f>
        <v/>
      </c>
      <c r="DU457" s="75" t="str" cm="1">
        <f t="array" ref="DU457">IF(ISBLANK(INDEX(行,$A457)),"",$Z457+$AA457)</f>
        <v/>
      </c>
      <c r="DV457" s="75" t="str" cm="1">
        <f t="array" ref="DV457">IF(ISBLANK(INDEX(行,$A457)),"",0)</f>
        <v/>
      </c>
      <c r="DW457" s="77"/>
      <c r="DX457" s="77"/>
      <c r="DY457" s="77"/>
      <c r="DZ457" s="77"/>
      <c r="EA457" s="77"/>
      <c r="EB457" s="75" t="str" cm="1">
        <f t="array" ref="EB457">IF(ISBLANK(INDEX(行,$A457)),"",2)</f>
        <v/>
      </c>
      <c r="EC457" s="75" t="str" cm="1">
        <f t="array" ref="EC457">IF(ISBLANK(INDEX(行,$A457)),"",1)</f>
        <v/>
      </c>
      <c r="ED457" s="75" t="str" cm="1">
        <f t="array" ref="ED457">IF(ISBLANK(INDEX(行,$A457)),"",0)</f>
        <v/>
      </c>
      <c r="EE457" s="75" t="str" cm="1">
        <f t="array" ref="EE457">IF(ISBLANK(INDEX(行,$A457)),"",0)</f>
        <v/>
      </c>
      <c r="EF457" s="76" t="str">
        <f t="shared" si="51"/>
        <v/>
      </c>
      <c r="EG457" s="77" t="str">
        <f t="shared" si="52"/>
        <v/>
      </c>
      <c r="EH457" s="77"/>
      <c r="EI457" s="75" t="str" cm="1">
        <f t="array" ref="EI457">IF(ISBLANK(INDEX(行,$A457)),"",0)</f>
        <v/>
      </c>
      <c r="EJ457" s="75" t="str" cm="1">
        <f t="array" ref="EJ457">IF(ISBLANK(INDEX(行,$A457)),"",0)</f>
        <v/>
      </c>
      <c r="EK457" s="75" t="str" cm="1">
        <f t="array" ref="EK457">IF(ISBLANK(INDEX(行,$A457)),"",0)</f>
        <v/>
      </c>
      <c r="EL457" s="75" t="str" cm="1">
        <f t="array" ref="EL457">IF(ISBLANK(INDEX(行,$A457)),"",0)</f>
        <v/>
      </c>
      <c r="EM457" s="75" t="str" cm="1">
        <f t="array" ref="EM457">IF(ISBLANK(INDEX(行,$A457)),"",0)</f>
        <v/>
      </c>
      <c r="EN457" s="75" t="str" cm="1">
        <f t="array" ref="EN457">IF(ISBLANK(INDEX(行,$A457)),"",0)</f>
        <v/>
      </c>
      <c r="EO457" s="75" t="str" cm="1">
        <f t="array" ref="EO457">IF(ISBLANK(INDEX(行,$A457)),"",0)</f>
        <v/>
      </c>
      <c r="EP457" s="75" t="str" cm="1">
        <f t="array" ref="EP457">IF(ISBLANK(INDEX(行,$A457)),"",0)</f>
        <v/>
      </c>
      <c r="EQ457" s="75" t="str" cm="1">
        <f t="array" ref="EQ457">IF(ISBLANK(INDEX(行,$A457)),"",0)</f>
        <v/>
      </c>
      <c r="ER457" s="75" t="str" cm="1">
        <f t="array" ref="ER457">IF(ISBLANK(INDEX(行,$A457)),"",0)</f>
        <v/>
      </c>
      <c r="ES457" s="75" t="str" cm="1">
        <f t="array" ref="ES457">IF(ISBLANK(INDEX(行,$A457)),"",0)</f>
        <v/>
      </c>
      <c r="ET457" s="75" t="str" cm="1">
        <f t="array" ref="ET457">IF(ISBLANK(INDEX(行,$A457)),"",0)</f>
        <v/>
      </c>
      <c r="EU457" s="75" t="str" cm="1">
        <f t="array" ref="EU457">IF(ISBLANK(INDEX(行,$A457)),"",0)</f>
        <v/>
      </c>
      <c r="EV457" s="75" t="str" cm="1">
        <f t="array" ref="EV457">IF(ISBLANK(INDEX(行,$A457)),"",0)</f>
        <v/>
      </c>
      <c r="EW457" s="75" t="str" cm="1">
        <f t="array" ref="EW457">IF(ISBLANK(INDEX(行,$A457)),"",0)</f>
        <v/>
      </c>
      <c r="EX457" s="75" t="str" cm="1">
        <f t="array" ref="EX457">IF(ISBLANK(INDEX(行,$A457)),"",0)</f>
        <v/>
      </c>
      <c r="EY457" s="75" t="str" cm="1">
        <f t="array" ref="EY457">IF(ISBLANK(INDEX(行,$A457)),"",0)</f>
        <v/>
      </c>
      <c r="EZ457" s="75" t="str" cm="1">
        <f t="array" ref="EZ457">IF(ISBLANK(INDEX(行,$A457)),"",0)</f>
        <v/>
      </c>
      <c r="FA457" s="75" t="str" cm="1">
        <f t="array" ref="FA457">IF(ISBLANK(INDEX(行,$A457)),"",0)</f>
        <v/>
      </c>
      <c r="FB457" s="75" t="str" cm="1">
        <f t="array" ref="FB457">IF(ISBLANK(INDEX(行,$A457)),"",0)</f>
        <v/>
      </c>
      <c r="FC457" s="75" t="str" cm="1">
        <f t="array" ref="FC457">IF(ISBLANK(INDEX(行,$A457)),"",0)</f>
        <v/>
      </c>
      <c r="FD457" s="75" t="str" cm="1">
        <f t="array" ref="FD457">IF(ISBLANK(INDEX(行,$A457)),"",0)</f>
        <v/>
      </c>
      <c r="FE457" s="75" t="str" cm="1">
        <f t="array" ref="FE457">IF(ISBLANK(INDEX(行,$A457)),"",0)</f>
        <v/>
      </c>
      <c r="FF457" s="75" t="str" cm="1">
        <f t="array" ref="FF457">IF(ISBLANK(INDEX(行,$A457)),"",0)</f>
        <v/>
      </c>
      <c r="FG457" s="75" t="str" cm="1">
        <f t="array" ref="FG457">IF(ISBLANK(INDEX(行,$A457)),"",0)</f>
        <v/>
      </c>
      <c r="FH457" s="77"/>
      <c r="FI457" s="77"/>
      <c r="FJ457" s="77"/>
      <c r="FK457" s="77"/>
      <c r="FL457" s="77"/>
      <c r="FM457" s="77"/>
      <c r="FN457" s="77"/>
      <c r="FO457" s="77"/>
      <c r="FP457" s="77"/>
      <c r="FQ457" s="77"/>
      <c r="FR457" s="77"/>
      <c r="FS457" s="77"/>
      <c r="FT457" s="77"/>
      <c r="FU457" s="77"/>
      <c r="FV457" s="77"/>
      <c r="FW457" s="77"/>
      <c r="FX457" s="77"/>
      <c r="FY457" s="77"/>
      <c r="FZ457" s="77"/>
      <c r="GA457" s="77"/>
      <c r="GB457" s="77"/>
      <c r="GC457" s="77"/>
      <c r="GD457" s="77"/>
      <c r="GE457" s="77"/>
      <c r="GF457" s="77"/>
      <c r="GG457" s="77"/>
      <c r="GH457" s="77"/>
      <c r="GI457" s="77"/>
      <c r="GJ457" s="77"/>
      <c r="GK457" s="77"/>
      <c r="GL457" s="76" t="str">
        <f t="shared" si="53"/>
        <v/>
      </c>
      <c r="GM457" s="77"/>
      <c r="GN457" s="77"/>
      <c r="GO457" s="77"/>
      <c r="GP457" s="77"/>
      <c r="GQ457" s="77"/>
      <c r="GR457" s="77"/>
      <c r="GS457" s="77"/>
      <c r="GT457" s="77"/>
      <c r="GU457" s="77"/>
      <c r="GV457" s="75" t="str" cm="1">
        <f t="array" ref="GV457">IF(ISBLANK(INDEX(行,$A457)),"",1)</f>
        <v/>
      </c>
      <c r="GW457" s="75" t="str" cm="1">
        <f t="array" ref="GW457">IF(ISBLANK(INDEX(行,$A457)),"",1)</f>
        <v/>
      </c>
      <c r="GX457" s="75" t="str" cm="1">
        <f t="array" ref="GX457">IF(ISBLANK(INDEX(行,$A457)),"",0)</f>
        <v/>
      </c>
      <c r="GY457" s="77"/>
      <c r="GZ457" s="77"/>
      <c r="HA457" s="76" t="str" cm="1">
        <f t="array" aca="1" ref="HA457" ca="1">IF(ISBLANK(INDEX(行,$A457)),"",TODAY())</f>
        <v/>
      </c>
      <c r="HB457" s="76" t="str" cm="1">
        <f t="array" aca="1" ref="HB457" ca="1">IF(ISBLANK(INDEX(行,$A457)),"",TODAY())</f>
        <v/>
      </c>
      <c r="HC457" s="78" t="str" cm="1">
        <f t="array" ref="HC457">IF(ISBLANK(INDEX(行,$A457)),"","ADMIN")</f>
        <v/>
      </c>
      <c r="HD457" s="78" t="str">
        <f t="shared" si="54"/>
        <v/>
      </c>
    </row>
    <row r="458" spans="1:212" s="12" customFormat="1" ht="15" x14ac:dyDescent="0.15">
      <c r="A458" s="11">
        <v>453</v>
      </c>
      <c r="B458" s="75" t="str" cm="1">
        <f t="array" ref="B458">IF(ISBLANK(INDEX(行,$A458)),"",1)</f>
        <v/>
      </c>
      <c r="C458" s="76" t="str" cm="1">
        <f t="array" ref="C458">IF(ISBLANK(INDEX(伝票日付,$A458)),"",DATEVALUE(INDEX(TEXT(伝票日付,"0!/00!/00"),$A458)))</f>
        <v/>
      </c>
      <c r="D458" s="78" t="str" cm="1">
        <f t="array" ref="D458">IF(ISBLANK(INDEX(注文番号,$A458)),"",INDEX(注文番号,$A458))</f>
        <v/>
      </c>
      <c r="E458" s="75" t="str" cm="1">
        <f t="array" ref="E458">IF(ISBLANK(INDEX(行,$A458)),"",INDEX(行,$A458))</f>
        <v/>
      </c>
      <c r="F458" s="77" t="str" cm="1">
        <f t="array" ref="F458">IF(ISBLANK(INDEX(行,$A458)),"","0001")</f>
        <v/>
      </c>
      <c r="G458" s="83" t="str">
        <f t="shared" si="44"/>
        <v/>
      </c>
      <c r="H458" s="78" t="str" cm="1">
        <f t="array" ref="H458">IF(ISBLANK(INDEX(行,$A458)),"",8)</f>
        <v/>
      </c>
      <c r="I458" s="77" t="str" cm="1">
        <f t="array" ref="I458">IF(ISBLANK(INDEX(行,$A458)),"","      8211")</f>
        <v/>
      </c>
      <c r="J458" s="78" t="str" cm="1">
        <f t="array" ref="J458">IF(ISBLANK(INDEX(行,$A458)),"",8211)</f>
        <v/>
      </c>
      <c r="K458" s="82" t="str">
        <f t="shared" si="45"/>
        <v/>
      </c>
      <c r="L458" s="77" t="str" cm="1">
        <f t="array" ref="L458">IF(ISBLANK(INDEX(枝番,$A458)),"",INDEX(枝番,$A458))</f>
        <v/>
      </c>
      <c r="M458" s="78" t="str" cm="1">
        <f t="array" ref="M458">IF(ISBLANK(INDEX(工種コード,$A458)),"",INDEX(工種コード,$A458))</f>
        <v/>
      </c>
      <c r="N458" s="78" t="str" cm="1">
        <f t="array" ref="N458">IF(ISBLANK(INDEX(注文番号,$A458)),"",INDEX(注文番号,$A458))</f>
        <v/>
      </c>
      <c r="O458" s="75"/>
      <c r="P458" s="80"/>
      <c r="Q458" s="75" t="str" cm="1">
        <f t="array" ref="Q458">IF(ISBLANK(INDEX(行,$A458)),"",0)</f>
        <v/>
      </c>
      <c r="R458" s="77" t="str" cm="1">
        <f t="array" ref="R458">IF(ISBLANK(INDEX(仕入先コード,$A458)),"",INDEX(仕入先コード,$A458))</f>
        <v/>
      </c>
      <c r="S458" s="75" t="str" cm="1">
        <f t="array" ref="S458">IF(ISBLANK(INDEX(行,$A458)),"",0)</f>
        <v/>
      </c>
      <c r="T458" s="75" t="str" cm="1">
        <f t="array" ref="T458">IF(ISBLANK(INDEX(行,$A458)),"",1)</f>
        <v/>
      </c>
      <c r="U458" s="77" t="str" cm="1">
        <f t="array" ref="U458">IF(ISBLANK(INDEX(行,$A458)),"","         1")</f>
        <v/>
      </c>
      <c r="V458" s="75" t="str" cm="1">
        <f t="array" ref="V458">IF(ISBLANK(INDEX(行,$A458)),"",0)</f>
        <v/>
      </c>
      <c r="W458" s="75" t="str" cm="1">
        <f t="array" ref="W458">IF(ISBLANK(INDEX(数量,$A458)),"",INDEX(数量,$A458))</f>
        <v/>
      </c>
      <c r="X458" s="77" t="str" cm="1">
        <f t="array" ref="X458">IF(ISBLANK(INDEX(単位,$A458)),"",INDEX(単位,$A458))</f>
        <v/>
      </c>
      <c r="Y458" s="75" t="str" cm="1">
        <f t="array" ref="Y458">IF(ISBLANK(INDEX(単価,$A458)),"",INDEX(単価,$A458))</f>
        <v/>
      </c>
      <c r="Z458" s="75" t="str" cm="1">
        <f t="array" ref="Z458">IF(ISBLANK(INDEX(行,$A458)),"",W458*Y458)</f>
        <v/>
      </c>
      <c r="AA458" s="75" t="str" cm="1">
        <f t="array" ref="AA458">IF(ISBLANK(INDEX(行,$A458)),"",Z458*AI458/100)</f>
        <v/>
      </c>
      <c r="AB458" s="77"/>
      <c r="AC458" s="77"/>
      <c r="AD458" s="77"/>
      <c r="AE458" s="77"/>
      <c r="AF458" s="77"/>
      <c r="AG458" s="75" t="str" cm="1">
        <f t="array" ref="AG458">IF(ISBLANK(INDEX(行,$A458)),"",1)</f>
        <v/>
      </c>
      <c r="AH458" s="75" t="str" cm="1">
        <f t="array" ref="AH458">IF(ISBLANK(INDEX(行,$A458)),"",1)</f>
        <v/>
      </c>
      <c r="AI458" s="75" t="str" cm="1">
        <f t="array" ref="AI458">IF(ISBLANK(INDEX(税率,$A458)),"",INDEX(税率,$A458))</f>
        <v/>
      </c>
      <c r="AJ458" s="75" t="str" cm="1">
        <f t="array" ref="AJ458">IF(ISBLANK(INDEX(行,$A458)),"",50)</f>
        <v/>
      </c>
      <c r="AK458" s="76" t="str">
        <f t="shared" si="46"/>
        <v/>
      </c>
      <c r="AL458" s="82" t="str" cm="1">
        <f t="array" ref="AL458">IF(ISBLANK(INDEX(品名,$A458)),"",INDEX(品名,$A458))</f>
        <v/>
      </c>
      <c r="AM458" s="75"/>
      <c r="AN458" s="75" t="str" cm="1">
        <f t="array" ref="AN458">IF(ISBLANK(INDEX(行,$A458)),"",0)</f>
        <v/>
      </c>
      <c r="AO458" s="75" t="str" cm="1">
        <f t="array" ref="AO458">IF(ISBLANK(INDEX(行,$A458)),"",0)</f>
        <v/>
      </c>
      <c r="AP458" s="75" t="str" cm="1">
        <f t="array" ref="AP458">IF(ISBLANK(INDEX(行,$A458)),"",0)</f>
        <v/>
      </c>
      <c r="AQ458" s="75" t="str" cm="1">
        <f t="array" ref="AQ458">IF(ISBLANK(INDEX(行,$A458)),"",0)</f>
        <v/>
      </c>
      <c r="AR458" s="75" t="str" cm="1">
        <f t="array" ref="AR458">IF(ISBLANK(INDEX(行,$A458)),"",0)</f>
        <v/>
      </c>
      <c r="AS458" s="75" t="str" cm="1">
        <f t="array" ref="AS458">IF(ISBLANK(INDEX(行,$A458)),"",0)</f>
        <v/>
      </c>
      <c r="AT458" s="75" t="str" cm="1">
        <f t="array" ref="AT458">IF(ISBLANK(INDEX(行,$A458)),"",0)</f>
        <v/>
      </c>
      <c r="AU458" s="75" t="str" cm="1">
        <f t="array" ref="AU458">IF(ISBLANK(INDEX(行,$A458)),"",0)</f>
        <v/>
      </c>
      <c r="AV458" s="75" t="str" cm="1">
        <f t="array" ref="AV458">IF(ISBLANK(INDEX(行,$A458)),"",0)</f>
        <v/>
      </c>
      <c r="AW458" s="75" t="str" cm="1">
        <f t="array" ref="AW458">IF(ISBLANK(INDEX(行,$A458)),"",0)</f>
        <v/>
      </c>
      <c r="AX458" s="75" t="str" cm="1">
        <f t="array" ref="AX458">IF(ISBLANK(INDEX(行,$A458)),"",0)</f>
        <v/>
      </c>
      <c r="AY458" s="75" t="str" cm="1">
        <f t="array" ref="AY458">IF(ISBLANK(INDEX(行,$A458)),"",0)</f>
        <v/>
      </c>
      <c r="AZ458" s="75" t="str" cm="1">
        <f t="array" ref="AZ458">IF(ISBLANK(INDEX(行,$A458)),"",0)</f>
        <v/>
      </c>
      <c r="BA458" s="75" t="str" cm="1">
        <f t="array" ref="BA458">IF(ISBLANK(INDEX(行,$A458)),"",0)</f>
        <v/>
      </c>
      <c r="BB458" s="75" t="str" cm="1">
        <f t="array" ref="BB458">IF(ISBLANK(INDEX(行,$A458)),"",0)</f>
        <v/>
      </c>
      <c r="BC458" s="75" t="str" cm="1">
        <f t="array" ref="BC458">IF(ISBLANK(INDEX(行,$A458)),"",0)</f>
        <v/>
      </c>
      <c r="BD458" s="75" t="str" cm="1">
        <f t="array" ref="BD458">IF(ISBLANK(INDEX(行,$A458)),"",0)</f>
        <v/>
      </c>
      <c r="BE458" s="75" t="str" cm="1">
        <f t="array" ref="BE458">IF(ISBLANK(INDEX(行,$A458)),"",0)</f>
        <v/>
      </c>
      <c r="BF458" s="75" t="str" cm="1">
        <f t="array" ref="BF458">IF(ISBLANK(INDEX(行,$A458)),"",0)</f>
        <v/>
      </c>
      <c r="BG458" s="75" t="str" cm="1">
        <f t="array" ref="BG458">IF(ISBLANK(INDEX(行,$A458)),"",0)</f>
        <v/>
      </c>
      <c r="BH458" s="75" t="str" cm="1">
        <f t="array" ref="BH458">IF(ISBLANK(INDEX(行,$A458)),"",0)</f>
        <v/>
      </c>
      <c r="BI458" s="75" t="str" cm="1">
        <f t="array" ref="BI458">IF(ISBLANK(INDEX(行,$A458)),"",0)</f>
        <v/>
      </c>
      <c r="BJ458" s="75" t="str" cm="1">
        <f t="array" ref="BJ458">IF(ISBLANK(INDEX(行,$A458)),"",0)</f>
        <v/>
      </c>
      <c r="BK458" s="75" t="str" cm="1">
        <f t="array" ref="BK458">IF(ISBLANK(INDEX(行,$A458)),"",0)</f>
        <v/>
      </c>
      <c r="BL458" s="75" t="str" cm="1">
        <f t="array" ref="BL458">IF(ISBLANK(INDEX(行,$A458)),"",0)</f>
        <v/>
      </c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6" t="str" cm="1">
        <f t="array" ref="CQ458">IF(ISBLANK(INDEX(納入年月日,$A458)),"",INDEX(TEXT(納入年月日,"0!/00!/00"),$A458))</f>
        <v/>
      </c>
      <c r="CR458" s="77"/>
      <c r="CS458" s="77"/>
      <c r="CT458" s="77"/>
      <c r="CU458" s="77"/>
      <c r="CV458" s="77"/>
      <c r="CW458" s="77"/>
      <c r="CX458" s="77"/>
      <c r="CY458" s="77"/>
      <c r="CZ458" s="77"/>
      <c r="DA458" s="77" t="str" cm="1">
        <f t="array" ref="DA458">IF(ISBLANK(INDEX(行,$A458)),"","      0001")</f>
        <v/>
      </c>
      <c r="DB458" s="75" t="str" cm="1">
        <f t="array" ref="DB458">IF(ISBLANK(INDEX(行,$A458)),"",4101)</f>
        <v/>
      </c>
      <c r="DC458" s="75" t="str" cm="1">
        <f t="array" ref="DC458">IF(ISBLANK(INDEX(行,$A458)),"",2)</f>
        <v/>
      </c>
      <c r="DD458" s="77" t="str">
        <f t="shared" si="47"/>
        <v/>
      </c>
      <c r="DE458" s="75" t="str" cm="1">
        <f t="array" ref="DE458">IF(ISBLANK(INDEX(行,$A458)),"",0)</f>
        <v/>
      </c>
      <c r="DF458" s="77" t="str">
        <f t="shared" si="48"/>
        <v/>
      </c>
      <c r="DG458" s="77" t="str">
        <f t="shared" si="49"/>
        <v/>
      </c>
      <c r="DH458" s="75" t="str" cm="1">
        <f t="array" ref="DH458">IF(ISBLANK(INDEX(行,$A458)),"",0)</f>
        <v/>
      </c>
      <c r="DI458" s="75" t="str" cm="1">
        <f t="array" ref="DI458">IF(ISBLANK(INDEX(行,$A458)),"",0)</f>
        <v/>
      </c>
      <c r="DJ458" s="77"/>
      <c r="DK458" s="80"/>
      <c r="DL458" s="75" t="str" cm="1">
        <f t="array" ref="DL458">IF(ISBLANK(INDEX(行,$A458)),"",0)</f>
        <v/>
      </c>
      <c r="DM458" s="77" t="str">
        <f t="shared" si="50"/>
        <v/>
      </c>
      <c r="DN458" s="75" t="str" cm="1">
        <f t="array" ref="DN458">IF(ISBLANK(INDEX(行,$A458)),"",0)</f>
        <v/>
      </c>
      <c r="DO458" s="75" t="str" cm="1">
        <f t="array" ref="DO458">IF(ISBLANK(INDEX(行,$A458)),"",0)</f>
        <v/>
      </c>
      <c r="DP458" s="77" t="str" cm="1">
        <f t="array" ref="DP458">IF(ISBLANK(INDEX(行,$A458)),"","         0")</f>
        <v/>
      </c>
      <c r="DQ458" s="75" t="str" cm="1">
        <f t="array" ref="DQ458">IF(ISBLANK(INDEX(行,$A458)),"",0)</f>
        <v/>
      </c>
      <c r="DR458" s="75" t="str" cm="1">
        <f t="array" ref="DR458">IF(ISBLANK(INDEX(行,$A458)),"",0)</f>
        <v/>
      </c>
      <c r="DS458" s="77"/>
      <c r="DT458" s="75" t="str" cm="1">
        <f t="array" ref="DT458">IF(ISBLANK(INDEX(行,$A458)),"",0)</f>
        <v/>
      </c>
      <c r="DU458" s="75" t="str" cm="1">
        <f t="array" ref="DU458">IF(ISBLANK(INDEX(行,$A458)),"",$Z458+$AA458)</f>
        <v/>
      </c>
      <c r="DV458" s="75" t="str" cm="1">
        <f t="array" ref="DV458">IF(ISBLANK(INDEX(行,$A458)),"",0)</f>
        <v/>
      </c>
      <c r="DW458" s="77"/>
      <c r="DX458" s="77"/>
      <c r="DY458" s="77"/>
      <c r="DZ458" s="77"/>
      <c r="EA458" s="77"/>
      <c r="EB458" s="75" t="str" cm="1">
        <f t="array" ref="EB458">IF(ISBLANK(INDEX(行,$A458)),"",2)</f>
        <v/>
      </c>
      <c r="EC458" s="75" t="str" cm="1">
        <f t="array" ref="EC458">IF(ISBLANK(INDEX(行,$A458)),"",1)</f>
        <v/>
      </c>
      <c r="ED458" s="75" t="str" cm="1">
        <f t="array" ref="ED458">IF(ISBLANK(INDEX(行,$A458)),"",0)</f>
        <v/>
      </c>
      <c r="EE458" s="75" t="str" cm="1">
        <f t="array" ref="EE458">IF(ISBLANK(INDEX(行,$A458)),"",0)</f>
        <v/>
      </c>
      <c r="EF458" s="76" t="str">
        <f t="shared" si="51"/>
        <v/>
      </c>
      <c r="EG458" s="77" t="str">
        <f t="shared" si="52"/>
        <v/>
      </c>
      <c r="EH458" s="77"/>
      <c r="EI458" s="75" t="str" cm="1">
        <f t="array" ref="EI458">IF(ISBLANK(INDEX(行,$A458)),"",0)</f>
        <v/>
      </c>
      <c r="EJ458" s="75" t="str" cm="1">
        <f t="array" ref="EJ458">IF(ISBLANK(INDEX(行,$A458)),"",0)</f>
        <v/>
      </c>
      <c r="EK458" s="75" t="str" cm="1">
        <f t="array" ref="EK458">IF(ISBLANK(INDEX(行,$A458)),"",0)</f>
        <v/>
      </c>
      <c r="EL458" s="75" t="str" cm="1">
        <f t="array" ref="EL458">IF(ISBLANK(INDEX(行,$A458)),"",0)</f>
        <v/>
      </c>
      <c r="EM458" s="75" t="str" cm="1">
        <f t="array" ref="EM458">IF(ISBLANK(INDEX(行,$A458)),"",0)</f>
        <v/>
      </c>
      <c r="EN458" s="75" t="str" cm="1">
        <f t="array" ref="EN458">IF(ISBLANK(INDEX(行,$A458)),"",0)</f>
        <v/>
      </c>
      <c r="EO458" s="75" t="str" cm="1">
        <f t="array" ref="EO458">IF(ISBLANK(INDEX(行,$A458)),"",0)</f>
        <v/>
      </c>
      <c r="EP458" s="75" t="str" cm="1">
        <f t="array" ref="EP458">IF(ISBLANK(INDEX(行,$A458)),"",0)</f>
        <v/>
      </c>
      <c r="EQ458" s="75" t="str" cm="1">
        <f t="array" ref="EQ458">IF(ISBLANK(INDEX(行,$A458)),"",0)</f>
        <v/>
      </c>
      <c r="ER458" s="75" t="str" cm="1">
        <f t="array" ref="ER458">IF(ISBLANK(INDEX(行,$A458)),"",0)</f>
        <v/>
      </c>
      <c r="ES458" s="75" t="str" cm="1">
        <f t="array" ref="ES458">IF(ISBLANK(INDEX(行,$A458)),"",0)</f>
        <v/>
      </c>
      <c r="ET458" s="75" t="str" cm="1">
        <f t="array" ref="ET458">IF(ISBLANK(INDEX(行,$A458)),"",0)</f>
        <v/>
      </c>
      <c r="EU458" s="75" t="str" cm="1">
        <f t="array" ref="EU458">IF(ISBLANK(INDEX(行,$A458)),"",0)</f>
        <v/>
      </c>
      <c r="EV458" s="75" t="str" cm="1">
        <f t="array" ref="EV458">IF(ISBLANK(INDEX(行,$A458)),"",0)</f>
        <v/>
      </c>
      <c r="EW458" s="75" t="str" cm="1">
        <f t="array" ref="EW458">IF(ISBLANK(INDEX(行,$A458)),"",0)</f>
        <v/>
      </c>
      <c r="EX458" s="75" t="str" cm="1">
        <f t="array" ref="EX458">IF(ISBLANK(INDEX(行,$A458)),"",0)</f>
        <v/>
      </c>
      <c r="EY458" s="75" t="str" cm="1">
        <f t="array" ref="EY458">IF(ISBLANK(INDEX(行,$A458)),"",0)</f>
        <v/>
      </c>
      <c r="EZ458" s="75" t="str" cm="1">
        <f t="array" ref="EZ458">IF(ISBLANK(INDEX(行,$A458)),"",0)</f>
        <v/>
      </c>
      <c r="FA458" s="75" t="str" cm="1">
        <f t="array" ref="FA458">IF(ISBLANK(INDEX(行,$A458)),"",0)</f>
        <v/>
      </c>
      <c r="FB458" s="75" t="str" cm="1">
        <f t="array" ref="FB458">IF(ISBLANK(INDEX(行,$A458)),"",0)</f>
        <v/>
      </c>
      <c r="FC458" s="75" t="str" cm="1">
        <f t="array" ref="FC458">IF(ISBLANK(INDEX(行,$A458)),"",0)</f>
        <v/>
      </c>
      <c r="FD458" s="75" t="str" cm="1">
        <f t="array" ref="FD458">IF(ISBLANK(INDEX(行,$A458)),"",0)</f>
        <v/>
      </c>
      <c r="FE458" s="75" t="str" cm="1">
        <f t="array" ref="FE458">IF(ISBLANK(INDEX(行,$A458)),"",0)</f>
        <v/>
      </c>
      <c r="FF458" s="75" t="str" cm="1">
        <f t="array" ref="FF458">IF(ISBLANK(INDEX(行,$A458)),"",0)</f>
        <v/>
      </c>
      <c r="FG458" s="75" t="str" cm="1">
        <f t="array" ref="FG458">IF(ISBLANK(INDEX(行,$A458)),"",0)</f>
        <v/>
      </c>
      <c r="FH458" s="77"/>
      <c r="FI458" s="77"/>
      <c r="FJ458" s="77"/>
      <c r="FK458" s="77"/>
      <c r="FL458" s="77"/>
      <c r="FM458" s="77"/>
      <c r="FN458" s="77"/>
      <c r="FO458" s="77"/>
      <c r="FP458" s="77"/>
      <c r="FQ458" s="77"/>
      <c r="FR458" s="77"/>
      <c r="FS458" s="77"/>
      <c r="FT458" s="77"/>
      <c r="FU458" s="77"/>
      <c r="FV458" s="77"/>
      <c r="FW458" s="77"/>
      <c r="FX458" s="77"/>
      <c r="FY458" s="77"/>
      <c r="FZ458" s="77"/>
      <c r="GA458" s="77"/>
      <c r="GB458" s="77"/>
      <c r="GC458" s="77"/>
      <c r="GD458" s="77"/>
      <c r="GE458" s="77"/>
      <c r="GF458" s="77"/>
      <c r="GG458" s="77"/>
      <c r="GH458" s="77"/>
      <c r="GI458" s="77"/>
      <c r="GJ458" s="77"/>
      <c r="GK458" s="77"/>
      <c r="GL458" s="76" t="str">
        <f t="shared" si="53"/>
        <v/>
      </c>
      <c r="GM458" s="77"/>
      <c r="GN458" s="77"/>
      <c r="GO458" s="77"/>
      <c r="GP458" s="77"/>
      <c r="GQ458" s="77"/>
      <c r="GR458" s="77"/>
      <c r="GS458" s="77"/>
      <c r="GT458" s="77"/>
      <c r="GU458" s="77"/>
      <c r="GV458" s="75" t="str" cm="1">
        <f t="array" ref="GV458">IF(ISBLANK(INDEX(行,$A458)),"",1)</f>
        <v/>
      </c>
      <c r="GW458" s="75" t="str" cm="1">
        <f t="array" ref="GW458">IF(ISBLANK(INDEX(行,$A458)),"",1)</f>
        <v/>
      </c>
      <c r="GX458" s="75" t="str" cm="1">
        <f t="array" ref="GX458">IF(ISBLANK(INDEX(行,$A458)),"",0)</f>
        <v/>
      </c>
      <c r="GY458" s="77"/>
      <c r="GZ458" s="77"/>
      <c r="HA458" s="76" t="str" cm="1">
        <f t="array" aca="1" ref="HA458" ca="1">IF(ISBLANK(INDEX(行,$A458)),"",TODAY())</f>
        <v/>
      </c>
      <c r="HB458" s="76" t="str" cm="1">
        <f t="array" aca="1" ref="HB458" ca="1">IF(ISBLANK(INDEX(行,$A458)),"",TODAY())</f>
        <v/>
      </c>
      <c r="HC458" s="78" t="str" cm="1">
        <f t="array" ref="HC458">IF(ISBLANK(INDEX(行,$A458)),"","ADMIN")</f>
        <v/>
      </c>
      <c r="HD458" s="78" t="str">
        <f t="shared" si="54"/>
        <v/>
      </c>
    </row>
    <row r="459" spans="1:212" s="12" customFormat="1" ht="15" x14ac:dyDescent="0.15">
      <c r="A459" s="11">
        <v>454</v>
      </c>
      <c r="B459" s="75" t="str" cm="1">
        <f t="array" ref="B459">IF(ISBLANK(INDEX(行,$A459)),"",1)</f>
        <v/>
      </c>
      <c r="C459" s="76" t="str" cm="1">
        <f t="array" ref="C459">IF(ISBLANK(INDEX(伝票日付,$A459)),"",DATEVALUE(INDEX(TEXT(伝票日付,"0!/00!/00"),$A459)))</f>
        <v/>
      </c>
      <c r="D459" s="78" t="str" cm="1">
        <f t="array" ref="D459">IF(ISBLANK(INDEX(注文番号,$A459)),"",INDEX(注文番号,$A459))</f>
        <v/>
      </c>
      <c r="E459" s="75" t="str" cm="1">
        <f t="array" ref="E459">IF(ISBLANK(INDEX(行,$A459)),"",INDEX(行,$A459))</f>
        <v/>
      </c>
      <c r="F459" s="77" t="str" cm="1">
        <f t="array" ref="F459">IF(ISBLANK(INDEX(行,$A459)),"","0001")</f>
        <v/>
      </c>
      <c r="G459" s="83" t="str">
        <f t="shared" si="44"/>
        <v/>
      </c>
      <c r="H459" s="78" t="str" cm="1">
        <f t="array" ref="H459">IF(ISBLANK(INDEX(行,$A459)),"",8)</f>
        <v/>
      </c>
      <c r="I459" s="77" t="str" cm="1">
        <f t="array" ref="I459">IF(ISBLANK(INDEX(行,$A459)),"","      8211")</f>
        <v/>
      </c>
      <c r="J459" s="78" t="str" cm="1">
        <f t="array" ref="J459">IF(ISBLANK(INDEX(行,$A459)),"",8211)</f>
        <v/>
      </c>
      <c r="K459" s="82" t="str">
        <f t="shared" si="45"/>
        <v/>
      </c>
      <c r="L459" s="77" t="str" cm="1">
        <f t="array" ref="L459">IF(ISBLANK(INDEX(枝番,$A459)),"",INDEX(枝番,$A459))</f>
        <v/>
      </c>
      <c r="M459" s="78" t="str" cm="1">
        <f t="array" ref="M459">IF(ISBLANK(INDEX(工種コード,$A459)),"",INDEX(工種コード,$A459))</f>
        <v/>
      </c>
      <c r="N459" s="78" t="str" cm="1">
        <f t="array" ref="N459">IF(ISBLANK(INDEX(注文番号,$A459)),"",INDEX(注文番号,$A459))</f>
        <v/>
      </c>
      <c r="O459" s="75"/>
      <c r="P459" s="80"/>
      <c r="Q459" s="75" t="str" cm="1">
        <f t="array" ref="Q459">IF(ISBLANK(INDEX(行,$A459)),"",0)</f>
        <v/>
      </c>
      <c r="R459" s="77" t="str" cm="1">
        <f t="array" ref="R459">IF(ISBLANK(INDEX(仕入先コード,$A459)),"",INDEX(仕入先コード,$A459))</f>
        <v/>
      </c>
      <c r="S459" s="75" t="str" cm="1">
        <f t="array" ref="S459">IF(ISBLANK(INDEX(行,$A459)),"",0)</f>
        <v/>
      </c>
      <c r="T459" s="75" t="str" cm="1">
        <f t="array" ref="T459">IF(ISBLANK(INDEX(行,$A459)),"",1)</f>
        <v/>
      </c>
      <c r="U459" s="77" t="str" cm="1">
        <f t="array" ref="U459">IF(ISBLANK(INDEX(行,$A459)),"","         1")</f>
        <v/>
      </c>
      <c r="V459" s="75" t="str" cm="1">
        <f t="array" ref="V459">IF(ISBLANK(INDEX(行,$A459)),"",0)</f>
        <v/>
      </c>
      <c r="W459" s="75" t="str" cm="1">
        <f t="array" ref="W459">IF(ISBLANK(INDEX(数量,$A459)),"",INDEX(数量,$A459))</f>
        <v/>
      </c>
      <c r="X459" s="77" t="str" cm="1">
        <f t="array" ref="X459">IF(ISBLANK(INDEX(単位,$A459)),"",INDEX(単位,$A459))</f>
        <v/>
      </c>
      <c r="Y459" s="75" t="str" cm="1">
        <f t="array" ref="Y459">IF(ISBLANK(INDEX(単価,$A459)),"",INDEX(単価,$A459))</f>
        <v/>
      </c>
      <c r="Z459" s="75" t="str" cm="1">
        <f t="array" ref="Z459">IF(ISBLANK(INDEX(行,$A459)),"",W459*Y459)</f>
        <v/>
      </c>
      <c r="AA459" s="75" t="str" cm="1">
        <f t="array" ref="AA459">IF(ISBLANK(INDEX(行,$A459)),"",Z459*AI459/100)</f>
        <v/>
      </c>
      <c r="AB459" s="77"/>
      <c r="AC459" s="77"/>
      <c r="AD459" s="77"/>
      <c r="AE459" s="77"/>
      <c r="AF459" s="77"/>
      <c r="AG459" s="75" t="str" cm="1">
        <f t="array" ref="AG459">IF(ISBLANK(INDEX(行,$A459)),"",1)</f>
        <v/>
      </c>
      <c r="AH459" s="75" t="str" cm="1">
        <f t="array" ref="AH459">IF(ISBLANK(INDEX(行,$A459)),"",1)</f>
        <v/>
      </c>
      <c r="AI459" s="75" t="str" cm="1">
        <f t="array" ref="AI459">IF(ISBLANK(INDEX(税率,$A459)),"",INDEX(税率,$A459))</f>
        <v/>
      </c>
      <c r="AJ459" s="75" t="str" cm="1">
        <f t="array" ref="AJ459">IF(ISBLANK(INDEX(行,$A459)),"",50)</f>
        <v/>
      </c>
      <c r="AK459" s="76" t="str">
        <f t="shared" si="46"/>
        <v/>
      </c>
      <c r="AL459" s="82" t="str" cm="1">
        <f t="array" ref="AL459">IF(ISBLANK(INDEX(品名,$A459)),"",INDEX(品名,$A459))</f>
        <v/>
      </c>
      <c r="AM459" s="75"/>
      <c r="AN459" s="75" t="str" cm="1">
        <f t="array" ref="AN459">IF(ISBLANK(INDEX(行,$A459)),"",0)</f>
        <v/>
      </c>
      <c r="AO459" s="75" t="str" cm="1">
        <f t="array" ref="AO459">IF(ISBLANK(INDEX(行,$A459)),"",0)</f>
        <v/>
      </c>
      <c r="AP459" s="75" t="str" cm="1">
        <f t="array" ref="AP459">IF(ISBLANK(INDEX(行,$A459)),"",0)</f>
        <v/>
      </c>
      <c r="AQ459" s="75" t="str" cm="1">
        <f t="array" ref="AQ459">IF(ISBLANK(INDEX(行,$A459)),"",0)</f>
        <v/>
      </c>
      <c r="AR459" s="75" t="str" cm="1">
        <f t="array" ref="AR459">IF(ISBLANK(INDEX(行,$A459)),"",0)</f>
        <v/>
      </c>
      <c r="AS459" s="75" t="str" cm="1">
        <f t="array" ref="AS459">IF(ISBLANK(INDEX(行,$A459)),"",0)</f>
        <v/>
      </c>
      <c r="AT459" s="75" t="str" cm="1">
        <f t="array" ref="AT459">IF(ISBLANK(INDEX(行,$A459)),"",0)</f>
        <v/>
      </c>
      <c r="AU459" s="75" t="str" cm="1">
        <f t="array" ref="AU459">IF(ISBLANK(INDEX(行,$A459)),"",0)</f>
        <v/>
      </c>
      <c r="AV459" s="75" t="str" cm="1">
        <f t="array" ref="AV459">IF(ISBLANK(INDEX(行,$A459)),"",0)</f>
        <v/>
      </c>
      <c r="AW459" s="75" t="str" cm="1">
        <f t="array" ref="AW459">IF(ISBLANK(INDEX(行,$A459)),"",0)</f>
        <v/>
      </c>
      <c r="AX459" s="75" t="str" cm="1">
        <f t="array" ref="AX459">IF(ISBLANK(INDEX(行,$A459)),"",0)</f>
        <v/>
      </c>
      <c r="AY459" s="75" t="str" cm="1">
        <f t="array" ref="AY459">IF(ISBLANK(INDEX(行,$A459)),"",0)</f>
        <v/>
      </c>
      <c r="AZ459" s="75" t="str" cm="1">
        <f t="array" ref="AZ459">IF(ISBLANK(INDEX(行,$A459)),"",0)</f>
        <v/>
      </c>
      <c r="BA459" s="75" t="str" cm="1">
        <f t="array" ref="BA459">IF(ISBLANK(INDEX(行,$A459)),"",0)</f>
        <v/>
      </c>
      <c r="BB459" s="75" t="str" cm="1">
        <f t="array" ref="BB459">IF(ISBLANK(INDEX(行,$A459)),"",0)</f>
        <v/>
      </c>
      <c r="BC459" s="75" t="str" cm="1">
        <f t="array" ref="BC459">IF(ISBLANK(INDEX(行,$A459)),"",0)</f>
        <v/>
      </c>
      <c r="BD459" s="75" t="str" cm="1">
        <f t="array" ref="BD459">IF(ISBLANK(INDEX(行,$A459)),"",0)</f>
        <v/>
      </c>
      <c r="BE459" s="75" t="str" cm="1">
        <f t="array" ref="BE459">IF(ISBLANK(INDEX(行,$A459)),"",0)</f>
        <v/>
      </c>
      <c r="BF459" s="75" t="str" cm="1">
        <f t="array" ref="BF459">IF(ISBLANK(INDEX(行,$A459)),"",0)</f>
        <v/>
      </c>
      <c r="BG459" s="75" t="str" cm="1">
        <f t="array" ref="BG459">IF(ISBLANK(INDEX(行,$A459)),"",0)</f>
        <v/>
      </c>
      <c r="BH459" s="75" t="str" cm="1">
        <f t="array" ref="BH459">IF(ISBLANK(INDEX(行,$A459)),"",0)</f>
        <v/>
      </c>
      <c r="BI459" s="75" t="str" cm="1">
        <f t="array" ref="BI459">IF(ISBLANK(INDEX(行,$A459)),"",0)</f>
        <v/>
      </c>
      <c r="BJ459" s="75" t="str" cm="1">
        <f t="array" ref="BJ459">IF(ISBLANK(INDEX(行,$A459)),"",0)</f>
        <v/>
      </c>
      <c r="BK459" s="75" t="str" cm="1">
        <f t="array" ref="BK459">IF(ISBLANK(INDEX(行,$A459)),"",0)</f>
        <v/>
      </c>
      <c r="BL459" s="75" t="str" cm="1">
        <f t="array" ref="BL459">IF(ISBLANK(INDEX(行,$A459)),"",0)</f>
        <v/>
      </c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6" t="str" cm="1">
        <f t="array" ref="CQ459">IF(ISBLANK(INDEX(納入年月日,$A459)),"",INDEX(TEXT(納入年月日,"0!/00!/00"),$A459))</f>
        <v/>
      </c>
      <c r="CR459" s="77"/>
      <c r="CS459" s="77"/>
      <c r="CT459" s="77"/>
      <c r="CU459" s="77"/>
      <c r="CV459" s="77"/>
      <c r="CW459" s="77"/>
      <c r="CX459" s="77"/>
      <c r="CY459" s="77"/>
      <c r="CZ459" s="77"/>
      <c r="DA459" s="77" t="str" cm="1">
        <f t="array" ref="DA459">IF(ISBLANK(INDEX(行,$A459)),"","      0001")</f>
        <v/>
      </c>
      <c r="DB459" s="75" t="str" cm="1">
        <f t="array" ref="DB459">IF(ISBLANK(INDEX(行,$A459)),"",4101)</f>
        <v/>
      </c>
      <c r="DC459" s="75" t="str" cm="1">
        <f t="array" ref="DC459">IF(ISBLANK(INDEX(行,$A459)),"",2)</f>
        <v/>
      </c>
      <c r="DD459" s="77" t="str">
        <f t="shared" si="47"/>
        <v/>
      </c>
      <c r="DE459" s="75" t="str" cm="1">
        <f t="array" ref="DE459">IF(ISBLANK(INDEX(行,$A459)),"",0)</f>
        <v/>
      </c>
      <c r="DF459" s="77" t="str">
        <f t="shared" si="48"/>
        <v/>
      </c>
      <c r="DG459" s="77" t="str">
        <f t="shared" si="49"/>
        <v/>
      </c>
      <c r="DH459" s="75" t="str" cm="1">
        <f t="array" ref="DH459">IF(ISBLANK(INDEX(行,$A459)),"",0)</f>
        <v/>
      </c>
      <c r="DI459" s="75" t="str" cm="1">
        <f t="array" ref="DI459">IF(ISBLANK(INDEX(行,$A459)),"",0)</f>
        <v/>
      </c>
      <c r="DJ459" s="77"/>
      <c r="DK459" s="80"/>
      <c r="DL459" s="75" t="str" cm="1">
        <f t="array" ref="DL459">IF(ISBLANK(INDEX(行,$A459)),"",0)</f>
        <v/>
      </c>
      <c r="DM459" s="77" t="str">
        <f t="shared" si="50"/>
        <v/>
      </c>
      <c r="DN459" s="75" t="str" cm="1">
        <f t="array" ref="DN459">IF(ISBLANK(INDEX(行,$A459)),"",0)</f>
        <v/>
      </c>
      <c r="DO459" s="75" t="str" cm="1">
        <f t="array" ref="DO459">IF(ISBLANK(INDEX(行,$A459)),"",0)</f>
        <v/>
      </c>
      <c r="DP459" s="77" t="str" cm="1">
        <f t="array" ref="DP459">IF(ISBLANK(INDEX(行,$A459)),"","         0")</f>
        <v/>
      </c>
      <c r="DQ459" s="75" t="str" cm="1">
        <f t="array" ref="DQ459">IF(ISBLANK(INDEX(行,$A459)),"",0)</f>
        <v/>
      </c>
      <c r="DR459" s="75" t="str" cm="1">
        <f t="array" ref="DR459">IF(ISBLANK(INDEX(行,$A459)),"",0)</f>
        <v/>
      </c>
      <c r="DS459" s="77"/>
      <c r="DT459" s="75" t="str" cm="1">
        <f t="array" ref="DT459">IF(ISBLANK(INDEX(行,$A459)),"",0)</f>
        <v/>
      </c>
      <c r="DU459" s="75" t="str" cm="1">
        <f t="array" ref="DU459">IF(ISBLANK(INDEX(行,$A459)),"",$Z459+$AA459)</f>
        <v/>
      </c>
      <c r="DV459" s="75" t="str" cm="1">
        <f t="array" ref="DV459">IF(ISBLANK(INDEX(行,$A459)),"",0)</f>
        <v/>
      </c>
      <c r="DW459" s="77"/>
      <c r="DX459" s="77"/>
      <c r="DY459" s="77"/>
      <c r="DZ459" s="77"/>
      <c r="EA459" s="77"/>
      <c r="EB459" s="75" t="str" cm="1">
        <f t="array" ref="EB459">IF(ISBLANK(INDEX(行,$A459)),"",2)</f>
        <v/>
      </c>
      <c r="EC459" s="75" t="str" cm="1">
        <f t="array" ref="EC459">IF(ISBLANK(INDEX(行,$A459)),"",1)</f>
        <v/>
      </c>
      <c r="ED459" s="75" t="str" cm="1">
        <f t="array" ref="ED459">IF(ISBLANK(INDEX(行,$A459)),"",0)</f>
        <v/>
      </c>
      <c r="EE459" s="75" t="str" cm="1">
        <f t="array" ref="EE459">IF(ISBLANK(INDEX(行,$A459)),"",0)</f>
        <v/>
      </c>
      <c r="EF459" s="76" t="str">
        <f t="shared" si="51"/>
        <v/>
      </c>
      <c r="EG459" s="77" t="str">
        <f t="shared" si="52"/>
        <v/>
      </c>
      <c r="EH459" s="77"/>
      <c r="EI459" s="75" t="str" cm="1">
        <f t="array" ref="EI459">IF(ISBLANK(INDEX(行,$A459)),"",0)</f>
        <v/>
      </c>
      <c r="EJ459" s="75" t="str" cm="1">
        <f t="array" ref="EJ459">IF(ISBLANK(INDEX(行,$A459)),"",0)</f>
        <v/>
      </c>
      <c r="EK459" s="75" t="str" cm="1">
        <f t="array" ref="EK459">IF(ISBLANK(INDEX(行,$A459)),"",0)</f>
        <v/>
      </c>
      <c r="EL459" s="75" t="str" cm="1">
        <f t="array" ref="EL459">IF(ISBLANK(INDEX(行,$A459)),"",0)</f>
        <v/>
      </c>
      <c r="EM459" s="75" t="str" cm="1">
        <f t="array" ref="EM459">IF(ISBLANK(INDEX(行,$A459)),"",0)</f>
        <v/>
      </c>
      <c r="EN459" s="75" t="str" cm="1">
        <f t="array" ref="EN459">IF(ISBLANK(INDEX(行,$A459)),"",0)</f>
        <v/>
      </c>
      <c r="EO459" s="75" t="str" cm="1">
        <f t="array" ref="EO459">IF(ISBLANK(INDEX(行,$A459)),"",0)</f>
        <v/>
      </c>
      <c r="EP459" s="75" t="str" cm="1">
        <f t="array" ref="EP459">IF(ISBLANK(INDEX(行,$A459)),"",0)</f>
        <v/>
      </c>
      <c r="EQ459" s="75" t="str" cm="1">
        <f t="array" ref="EQ459">IF(ISBLANK(INDEX(行,$A459)),"",0)</f>
        <v/>
      </c>
      <c r="ER459" s="75" t="str" cm="1">
        <f t="array" ref="ER459">IF(ISBLANK(INDEX(行,$A459)),"",0)</f>
        <v/>
      </c>
      <c r="ES459" s="75" t="str" cm="1">
        <f t="array" ref="ES459">IF(ISBLANK(INDEX(行,$A459)),"",0)</f>
        <v/>
      </c>
      <c r="ET459" s="75" t="str" cm="1">
        <f t="array" ref="ET459">IF(ISBLANK(INDEX(行,$A459)),"",0)</f>
        <v/>
      </c>
      <c r="EU459" s="75" t="str" cm="1">
        <f t="array" ref="EU459">IF(ISBLANK(INDEX(行,$A459)),"",0)</f>
        <v/>
      </c>
      <c r="EV459" s="75" t="str" cm="1">
        <f t="array" ref="EV459">IF(ISBLANK(INDEX(行,$A459)),"",0)</f>
        <v/>
      </c>
      <c r="EW459" s="75" t="str" cm="1">
        <f t="array" ref="EW459">IF(ISBLANK(INDEX(行,$A459)),"",0)</f>
        <v/>
      </c>
      <c r="EX459" s="75" t="str" cm="1">
        <f t="array" ref="EX459">IF(ISBLANK(INDEX(行,$A459)),"",0)</f>
        <v/>
      </c>
      <c r="EY459" s="75" t="str" cm="1">
        <f t="array" ref="EY459">IF(ISBLANK(INDEX(行,$A459)),"",0)</f>
        <v/>
      </c>
      <c r="EZ459" s="75" t="str" cm="1">
        <f t="array" ref="EZ459">IF(ISBLANK(INDEX(行,$A459)),"",0)</f>
        <v/>
      </c>
      <c r="FA459" s="75" t="str" cm="1">
        <f t="array" ref="FA459">IF(ISBLANK(INDEX(行,$A459)),"",0)</f>
        <v/>
      </c>
      <c r="FB459" s="75" t="str" cm="1">
        <f t="array" ref="FB459">IF(ISBLANK(INDEX(行,$A459)),"",0)</f>
        <v/>
      </c>
      <c r="FC459" s="75" t="str" cm="1">
        <f t="array" ref="FC459">IF(ISBLANK(INDEX(行,$A459)),"",0)</f>
        <v/>
      </c>
      <c r="FD459" s="75" t="str" cm="1">
        <f t="array" ref="FD459">IF(ISBLANK(INDEX(行,$A459)),"",0)</f>
        <v/>
      </c>
      <c r="FE459" s="75" t="str" cm="1">
        <f t="array" ref="FE459">IF(ISBLANK(INDEX(行,$A459)),"",0)</f>
        <v/>
      </c>
      <c r="FF459" s="75" t="str" cm="1">
        <f t="array" ref="FF459">IF(ISBLANK(INDEX(行,$A459)),"",0)</f>
        <v/>
      </c>
      <c r="FG459" s="75" t="str" cm="1">
        <f t="array" ref="FG459">IF(ISBLANK(INDEX(行,$A459)),"",0)</f>
        <v/>
      </c>
      <c r="FH459" s="77"/>
      <c r="FI459" s="77"/>
      <c r="FJ459" s="77"/>
      <c r="FK459" s="77"/>
      <c r="FL459" s="77"/>
      <c r="FM459" s="77"/>
      <c r="FN459" s="77"/>
      <c r="FO459" s="77"/>
      <c r="FP459" s="77"/>
      <c r="FQ459" s="77"/>
      <c r="FR459" s="77"/>
      <c r="FS459" s="77"/>
      <c r="FT459" s="77"/>
      <c r="FU459" s="77"/>
      <c r="FV459" s="77"/>
      <c r="FW459" s="77"/>
      <c r="FX459" s="77"/>
      <c r="FY459" s="77"/>
      <c r="FZ459" s="77"/>
      <c r="GA459" s="77"/>
      <c r="GB459" s="77"/>
      <c r="GC459" s="77"/>
      <c r="GD459" s="77"/>
      <c r="GE459" s="77"/>
      <c r="GF459" s="77"/>
      <c r="GG459" s="77"/>
      <c r="GH459" s="77"/>
      <c r="GI459" s="77"/>
      <c r="GJ459" s="77"/>
      <c r="GK459" s="77"/>
      <c r="GL459" s="76" t="str">
        <f t="shared" si="53"/>
        <v/>
      </c>
      <c r="GM459" s="77"/>
      <c r="GN459" s="77"/>
      <c r="GO459" s="77"/>
      <c r="GP459" s="77"/>
      <c r="GQ459" s="77"/>
      <c r="GR459" s="77"/>
      <c r="GS459" s="77"/>
      <c r="GT459" s="77"/>
      <c r="GU459" s="77"/>
      <c r="GV459" s="75" t="str" cm="1">
        <f t="array" ref="GV459">IF(ISBLANK(INDEX(行,$A459)),"",1)</f>
        <v/>
      </c>
      <c r="GW459" s="75" t="str" cm="1">
        <f t="array" ref="GW459">IF(ISBLANK(INDEX(行,$A459)),"",1)</f>
        <v/>
      </c>
      <c r="GX459" s="75" t="str" cm="1">
        <f t="array" ref="GX459">IF(ISBLANK(INDEX(行,$A459)),"",0)</f>
        <v/>
      </c>
      <c r="GY459" s="77"/>
      <c r="GZ459" s="77"/>
      <c r="HA459" s="76" t="str" cm="1">
        <f t="array" aca="1" ref="HA459" ca="1">IF(ISBLANK(INDEX(行,$A459)),"",TODAY())</f>
        <v/>
      </c>
      <c r="HB459" s="76" t="str" cm="1">
        <f t="array" aca="1" ref="HB459" ca="1">IF(ISBLANK(INDEX(行,$A459)),"",TODAY())</f>
        <v/>
      </c>
      <c r="HC459" s="78" t="str" cm="1">
        <f t="array" ref="HC459">IF(ISBLANK(INDEX(行,$A459)),"","ADMIN")</f>
        <v/>
      </c>
      <c r="HD459" s="78" t="str">
        <f t="shared" si="54"/>
        <v/>
      </c>
    </row>
    <row r="460" spans="1:212" s="12" customFormat="1" ht="15" x14ac:dyDescent="0.15">
      <c r="A460" s="11">
        <v>455</v>
      </c>
      <c r="B460" s="75" t="str" cm="1">
        <f t="array" ref="B460">IF(ISBLANK(INDEX(行,$A460)),"",1)</f>
        <v/>
      </c>
      <c r="C460" s="76" t="str" cm="1">
        <f t="array" ref="C460">IF(ISBLANK(INDEX(伝票日付,$A460)),"",DATEVALUE(INDEX(TEXT(伝票日付,"0!/00!/00"),$A460)))</f>
        <v/>
      </c>
      <c r="D460" s="78" t="str" cm="1">
        <f t="array" ref="D460">IF(ISBLANK(INDEX(注文番号,$A460)),"",INDEX(注文番号,$A460))</f>
        <v/>
      </c>
      <c r="E460" s="75" t="str" cm="1">
        <f t="array" ref="E460">IF(ISBLANK(INDEX(行,$A460)),"",INDEX(行,$A460))</f>
        <v/>
      </c>
      <c r="F460" s="77" t="str" cm="1">
        <f t="array" ref="F460">IF(ISBLANK(INDEX(行,$A460)),"","0001")</f>
        <v/>
      </c>
      <c r="G460" s="83" t="str">
        <f t="shared" si="44"/>
        <v/>
      </c>
      <c r="H460" s="78" t="str" cm="1">
        <f t="array" ref="H460">IF(ISBLANK(INDEX(行,$A460)),"",8)</f>
        <v/>
      </c>
      <c r="I460" s="77" t="str" cm="1">
        <f t="array" ref="I460">IF(ISBLANK(INDEX(行,$A460)),"","      8211")</f>
        <v/>
      </c>
      <c r="J460" s="78" t="str" cm="1">
        <f t="array" ref="J460">IF(ISBLANK(INDEX(行,$A460)),"",8211)</f>
        <v/>
      </c>
      <c r="K460" s="82" t="str">
        <f t="shared" si="45"/>
        <v/>
      </c>
      <c r="L460" s="77" t="str" cm="1">
        <f t="array" ref="L460">IF(ISBLANK(INDEX(枝番,$A460)),"",INDEX(枝番,$A460))</f>
        <v/>
      </c>
      <c r="M460" s="78" t="str" cm="1">
        <f t="array" ref="M460">IF(ISBLANK(INDEX(工種コード,$A460)),"",INDEX(工種コード,$A460))</f>
        <v/>
      </c>
      <c r="N460" s="78" t="str" cm="1">
        <f t="array" ref="N460">IF(ISBLANK(INDEX(注文番号,$A460)),"",INDEX(注文番号,$A460))</f>
        <v/>
      </c>
      <c r="O460" s="75"/>
      <c r="P460" s="80"/>
      <c r="Q460" s="75" t="str" cm="1">
        <f t="array" ref="Q460">IF(ISBLANK(INDEX(行,$A460)),"",0)</f>
        <v/>
      </c>
      <c r="R460" s="77" t="str" cm="1">
        <f t="array" ref="R460">IF(ISBLANK(INDEX(仕入先コード,$A460)),"",INDEX(仕入先コード,$A460))</f>
        <v/>
      </c>
      <c r="S460" s="75" t="str" cm="1">
        <f t="array" ref="S460">IF(ISBLANK(INDEX(行,$A460)),"",0)</f>
        <v/>
      </c>
      <c r="T460" s="75" t="str" cm="1">
        <f t="array" ref="T460">IF(ISBLANK(INDEX(行,$A460)),"",1)</f>
        <v/>
      </c>
      <c r="U460" s="77" t="str" cm="1">
        <f t="array" ref="U460">IF(ISBLANK(INDEX(行,$A460)),"","         1")</f>
        <v/>
      </c>
      <c r="V460" s="75" t="str" cm="1">
        <f t="array" ref="V460">IF(ISBLANK(INDEX(行,$A460)),"",0)</f>
        <v/>
      </c>
      <c r="W460" s="75" t="str" cm="1">
        <f t="array" ref="W460">IF(ISBLANK(INDEX(数量,$A460)),"",INDEX(数量,$A460))</f>
        <v/>
      </c>
      <c r="X460" s="77" t="str" cm="1">
        <f t="array" ref="X460">IF(ISBLANK(INDEX(単位,$A460)),"",INDEX(単位,$A460))</f>
        <v/>
      </c>
      <c r="Y460" s="75" t="str" cm="1">
        <f t="array" ref="Y460">IF(ISBLANK(INDEX(単価,$A460)),"",INDEX(単価,$A460))</f>
        <v/>
      </c>
      <c r="Z460" s="75" t="str" cm="1">
        <f t="array" ref="Z460">IF(ISBLANK(INDEX(行,$A460)),"",W460*Y460)</f>
        <v/>
      </c>
      <c r="AA460" s="75" t="str" cm="1">
        <f t="array" ref="AA460">IF(ISBLANK(INDEX(行,$A460)),"",Z460*AI460/100)</f>
        <v/>
      </c>
      <c r="AB460" s="77"/>
      <c r="AC460" s="77"/>
      <c r="AD460" s="77"/>
      <c r="AE460" s="77"/>
      <c r="AF460" s="77"/>
      <c r="AG460" s="75" t="str" cm="1">
        <f t="array" ref="AG460">IF(ISBLANK(INDEX(行,$A460)),"",1)</f>
        <v/>
      </c>
      <c r="AH460" s="75" t="str" cm="1">
        <f t="array" ref="AH460">IF(ISBLANK(INDEX(行,$A460)),"",1)</f>
        <v/>
      </c>
      <c r="AI460" s="75" t="str" cm="1">
        <f t="array" ref="AI460">IF(ISBLANK(INDEX(税率,$A460)),"",INDEX(税率,$A460))</f>
        <v/>
      </c>
      <c r="AJ460" s="75" t="str" cm="1">
        <f t="array" ref="AJ460">IF(ISBLANK(INDEX(行,$A460)),"",50)</f>
        <v/>
      </c>
      <c r="AK460" s="76" t="str">
        <f t="shared" si="46"/>
        <v/>
      </c>
      <c r="AL460" s="82" t="str" cm="1">
        <f t="array" ref="AL460">IF(ISBLANK(INDEX(品名,$A460)),"",INDEX(品名,$A460))</f>
        <v/>
      </c>
      <c r="AM460" s="75"/>
      <c r="AN460" s="75" t="str" cm="1">
        <f t="array" ref="AN460">IF(ISBLANK(INDEX(行,$A460)),"",0)</f>
        <v/>
      </c>
      <c r="AO460" s="75" t="str" cm="1">
        <f t="array" ref="AO460">IF(ISBLANK(INDEX(行,$A460)),"",0)</f>
        <v/>
      </c>
      <c r="AP460" s="75" t="str" cm="1">
        <f t="array" ref="AP460">IF(ISBLANK(INDEX(行,$A460)),"",0)</f>
        <v/>
      </c>
      <c r="AQ460" s="75" t="str" cm="1">
        <f t="array" ref="AQ460">IF(ISBLANK(INDEX(行,$A460)),"",0)</f>
        <v/>
      </c>
      <c r="AR460" s="75" t="str" cm="1">
        <f t="array" ref="AR460">IF(ISBLANK(INDEX(行,$A460)),"",0)</f>
        <v/>
      </c>
      <c r="AS460" s="75" t="str" cm="1">
        <f t="array" ref="AS460">IF(ISBLANK(INDEX(行,$A460)),"",0)</f>
        <v/>
      </c>
      <c r="AT460" s="75" t="str" cm="1">
        <f t="array" ref="AT460">IF(ISBLANK(INDEX(行,$A460)),"",0)</f>
        <v/>
      </c>
      <c r="AU460" s="75" t="str" cm="1">
        <f t="array" ref="AU460">IF(ISBLANK(INDEX(行,$A460)),"",0)</f>
        <v/>
      </c>
      <c r="AV460" s="75" t="str" cm="1">
        <f t="array" ref="AV460">IF(ISBLANK(INDEX(行,$A460)),"",0)</f>
        <v/>
      </c>
      <c r="AW460" s="75" t="str" cm="1">
        <f t="array" ref="AW460">IF(ISBLANK(INDEX(行,$A460)),"",0)</f>
        <v/>
      </c>
      <c r="AX460" s="75" t="str" cm="1">
        <f t="array" ref="AX460">IF(ISBLANK(INDEX(行,$A460)),"",0)</f>
        <v/>
      </c>
      <c r="AY460" s="75" t="str" cm="1">
        <f t="array" ref="AY460">IF(ISBLANK(INDEX(行,$A460)),"",0)</f>
        <v/>
      </c>
      <c r="AZ460" s="75" t="str" cm="1">
        <f t="array" ref="AZ460">IF(ISBLANK(INDEX(行,$A460)),"",0)</f>
        <v/>
      </c>
      <c r="BA460" s="75" t="str" cm="1">
        <f t="array" ref="BA460">IF(ISBLANK(INDEX(行,$A460)),"",0)</f>
        <v/>
      </c>
      <c r="BB460" s="75" t="str" cm="1">
        <f t="array" ref="BB460">IF(ISBLANK(INDEX(行,$A460)),"",0)</f>
        <v/>
      </c>
      <c r="BC460" s="75" t="str" cm="1">
        <f t="array" ref="BC460">IF(ISBLANK(INDEX(行,$A460)),"",0)</f>
        <v/>
      </c>
      <c r="BD460" s="75" t="str" cm="1">
        <f t="array" ref="BD460">IF(ISBLANK(INDEX(行,$A460)),"",0)</f>
        <v/>
      </c>
      <c r="BE460" s="75" t="str" cm="1">
        <f t="array" ref="BE460">IF(ISBLANK(INDEX(行,$A460)),"",0)</f>
        <v/>
      </c>
      <c r="BF460" s="75" t="str" cm="1">
        <f t="array" ref="BF460">IF(ISBLANK(INDEX(行,$A460)),"",0)</f>
        <v/>
      </c>
      <c r="BG460" s="75" t="str" cm="1">
        <f t="array" ref="BG460">IF(ISBLANK(INDEX(行,$A460)),"",0)</f>
        <v/>
      </c>
      <c r="BH460" s="75" t="str" cm="1">
        <f t="array" ref="BH460">IF(ISBLANK(INDEX(行,$A460)),"",0)</f>
        <v/>
      </c>
      <c r="BI460" s="75" t="str" cm="1">
        <f t="array" ref="BI460">IF(ISBLANK(INDEX(行,$A460)),"",0)</f>
        <v/>
      </c>
      <c r="BJ460" s="75" t="str" cm="1">
        <f t="array" ref="BJ460">IF(ISBLANK(INDEX(行,$A460)),"",0)</f>
        <v/>
      </c>
      <c r="BK460" s="75" t="str" cm="1">
        <f t="array" ref="BK460">IF(ISBLANK(INDEX(行,$A460)),"",0)</f>
        <v/>
      </c>
      <c r="BL460" s="75" t="str" cm="1">
        <f t="array" ref="BL460">IF(ISBLANK(INDEX(行,$A460)),"",0)</f>
        <v/>
      </c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6" t="str" cm="1">
        <f t="array" ref="CQ460">IF(ISBLANK(INDEX(納入年月日,$A460)),"",INDEX(TEXT(納入年月日,"0!/00!/00"),$A460))</f>
        <v/>
      </c>
      <c r="CR460" s="77"/>
      <c r="CS460" s="77"/>
      <c r="CT460" s="77"/>
      <c r="CU460" s="77"/>
      <c r="CV460" s="77"/>
      <c r="CW460" s="77"/>
      <c r="CX460" s="77"/>
      <c r="CY460" s="77"/>
      <c r="CZ460" s="77"/>
      <c r="DA460" s="77" t="str" cm="1">
        <f t="array" ref="DA460">IF(ISBLANK(INDEX(行,$A460)),"","      0001")</f>
        <v/>
      </c>
      <c r="DB460" s="75" t="str" cm="1">
        <f t="array" ref="DB460">IF(ISBLANK(INDEX(行,$A460)),"",4101)</f>
        <v/>
      </c>
      <c r="DC460" s="75" t="str" cm="1">
        <f t="array" ref="DC460">IF(ISBLANK(INDEX(行,$A460)),"",2)</f>
        <v/>
      </c>
      <c r="DD460" s="77" t="str">
        <f t="shared" si="47"/>
        <v/>
      </c>
      <c r="DE460" s="75" t="str" cm="1">
        <f t="array" ref="DE460">IF(ISBLANK(INDEX(行,$A460)),"",0)</f>
        <v/>
      </c>
      <c r="DF460" s="77" t="str">
        <f t="shared" si="48"/>
        <v/>
      </c>
      <c r="DG460" s="77" t="str">
        <f t="shared" si="49"/>
        <v/>
      </c>
      <c r="DH460" s="75" t="str" cm="1">
        <f t="array" ref="DH460">IF(ISBLANK(INDEX(行,$A460)),"",0)</f>
        <v/>
      </c>
      <c r="DI460" s="75" t="str" cm="1">
        <f t="array" ref="DI460">IF(ISBLANK(INDEX(行,$A460)),"",0)</f>
        <v/>
      </c>
      <c r="DJ460" s="77"/>
      <c r="DK460" s="80"/>
      <c r="DL460" s="75" t="str" cm="1">
        <f t="array" ref="DL460">IF(ISBLANK(INDEX(行,$A460)),"",0)</f>
        <v/>
      </c>
      <c r="DM460" s="77" t="str">
        <f t="shared" si="50"/>
        <v/>
      </c>
      <c r="DN460" s="75" t="str" cm="1">
        <f t="array" ref="DN460">IF(ISBLANK(INDEX(行,$A460)),"",0)</f>
        <v/>
      </c>
      <c r="DO460" s="75" t="str" cm="1">
        <f t="array" ref="DO460">IF(ISBLANK(INDEX(行,$A460)),"",0)</f>
        <v/>
      </c>
      <c r="DP460" s="77" t="str" cm="1">
        <f t="array" ref="DP460">IF(ISBLANK(INDEX(行,$A460)),"","         0")</f>
        <v/>
      </c>
      <c r="DQ460" s="75" t="str" cm="1">
        <f t="array" ref="DQ460">IF(ISBLANK(INDEX(行,$A460)),"",0)</f>
        <v/>
      </c>
      <c r="DR460" s="75" t="str" cm="1">
        <f t="array" ref="DR460">IF(ISBLANK(INDEX(行,$A460)),"",0)</f>
        <v/>
      </c>
      <c r="DS460" s="77"/>
      <c r="DT460" s="75" t="str" cm="1">
        <f t="array" ref="DT460">IF(ISBLANK(INDEX(行,$A460)),"",0)</f>
        <v/>
      </c>
      <c r="DU460" s="75" t="str" cm="1">
        <f t="array" ref="DU460">IF(ISBLANK(INDEX(行,$A460)),"",$Z460+$AA460)</f>
        <v/>
      </c>
      <c r="DV460" s="75" t="str" cm="1">
        <f t="array" ref="DV460">IF(ISBLANK(INDEX(行,$A460)),"",0)</f>
        <v/>
      </c>
      <c r="DW460" s="77"/>
      <c r="DX460" s="77"/>
      <c r="DY460" s="77"/>
      <c r="DZ460" s="77"/>
      <c r="EA460" s="77"/>
      <c r="EB460" s="75" t="str" cm="1">
        <f t="array" ref="EB460">IF(ISBLANK(INDEX(行,$A460)),"",2)</f>
        <v/>
      </c>
      <c r="EC460" s="75" t="str" cm="1">
        <f t="array" ref="EC460">IF(ISBLANK(INDEX(行,$A460)),"",1)</f>
        <v/>
      </c>
      <c r="ED460" s="75" t="str" cm="1">
        <f t="array" ref="ED460">IF(ISBLANK(INDEX(行,$A460)),"",0)</f>
        <v/>
      </c>
      <c r="EE460" s="75" t="str" cm="1">
        <f t="array" ref="EE460">IF(ISBLANK(INDEX(行,$A460)),"",0)</f>
        <v/>
      </c>
      <c r="EF460" s="76" t="str">
        <f t="shared" si="51"/>
        <v/>
      </c>
      <c r="EG460" s="77" t="str">
        <f t="shared" si="52"/>
        <v/>
      </c>
      <c r="EH460" s="77"/>
      <c r="EI460" s="75" t="str" cm="1">
        <f t="array" ref="EI460">IF(ISBLANK(INDEX(行,$A460)),"",0)</f>
        <v/>
      </c>
      <c r="EJ460" s="75" t="str" cm="1">
        <f t="array" ref="EJ460">IF(ISBLANK(INDEX(行,$A460)),"",0)</f>
        <v/>
      </c>
      <c r="EK460" s="75" t="str" cm="1">
        <f t="array" ref="EK460">IF(ISBLANK(INDEX(行,$A460)),"",0)</f>
        <v/>
      </c>
      <c r="EL460" s="75" t="str" cm="1">
        <f t="array" ref="EL460">IF(ISBLANK(INDEX(行,$A460)),"",0)</f>
        <v/>
      </c>
      <c r="EM460" s="75" t="str" cm="1">
        <f t="array" ref="EM460">IF(ISBLANK(INDEX(行,$A460)),"",0)</f>
        <v/>
      </c>
      <c r="EN460" s="75" t="str" cm="1">
        <f t="array" ref="EN460">IF(ISBLANK(INDEX(行,$A460)),"",0)</f>
        <v/>
      </c>
      <c r="EO460" s="75" t="str" cm="1">
        <f t="array" ref="EO460">IF(ISBLANK(INDEX(行,$A460)),"",0)</f>
        <v/>
      </c>
      <c r="EP460" s="75" t="str" cm="1">
        <f t="array" ref="EP460">IF(ISBLANK(INDEX(行,$A460)),"",0)</f>
        <v/>
      </c>
      <c r="EQ460" s="75" t="str" cm="1">
        <f t="array" ref="EQ460">IF(ISBLANK(INDEX(行,$A460)),"",0)</f>
        <v/>
      </c>
      <c r="ER460" s="75" t="str" cm="1">
        <f t="array" ref="ER460">IF(ISBLANK(INDEX(行,$A460)),"",0)</f>
        <v/>
      </c>
      <c r="ES460" s="75" t="str" cm="1">
        <f t="array" ref="ES460">IF(ISBLANK(INDEX(行,$A460)),"",0)</f>
        <v/>
      </c>
      <c r="ET460" s="75" t="str" cm="1">
        <f t="array" ref="ET460">IF(ISBLANK(INDEX(行,$A460)),"",0)</f>
        <v/>
      </c>
      <c r="EU460" s="75" t="str" cm="1">
        <f t="array" ref="EU460">IF(ISBLANK(INDEX(行,$A460)),"",0)</f>
        <v/>
      </c>
      <c r="EV460" s="75" t="str" cm="1">
        <f t="array" ref="EV460">IF(ISBLANK(INDEX(行,$A460)),"",0)</f>
        <v/>
      </c>
      <c r="EW460" s="75" t="str" cm="1">
        <f t="array" ref="EW460">IF(ISBLANK(INDEX(行,$A460)),"",0)</f>
        <v/>
      </c>
      <c r="EX460" s="75" t="str" cm="1">
        <f t="array" ref="EX460">IF(ISBLANK(INDEX(行,$A460)),"",0)</f>
        <v/>
      </c>
      <c r="EY460" s="75" t="str" cm="1">
        <f t="array" ref="EY460">IF(ISBLANK(INDEX(行,$A460)),"",0)</f>
        <v/>
      </c>
      <c r="EZ460" s="75" t="str" cm="1">
        <f t="array" ref="EZ460">IF(ISBLANK(INDEX(行,$A460)),"",0)</f>
        <v/>
      </c>
      <c r="FA460" s="75" t="str" cm="1">
        <f t="array" ref="FA460">IF(ISBLANK(INDEX(行,$A460)),"",0)</f>
        <v/>
      </c>
      <c r="FB460" s="75" t="str" cm="1">
        <f t="array" ref="FB460">IF(ISBLANK(INDEX(行,$A460)),"",0)</f>
        <v/>
      </c>
      <c r="FC460" s="75" t="str" cm="1">
        <f t="array" ref="FC460">IF(ISBLANK(INDEX(行,$A460)),"",0)</f>
        <v/>
      </c>
      <c r="FD460" s="75" t="str" cm="1">
        <f t="array" ref="FD460">IF(ISBLANK(INDEX(行,$A460)),"",0)</f>
        <v/>
      </c>
      <c r="FE460" s="75" t="str" cm="1">
        <f t="array" ref="FE460">IF(ISBLANK(INDEX(行,$A460)),"",0)</f>
        <v/>
      </c>
      <c r="FF460" s="75" t="str" cm="1">
        <f t="array" ref="FF460">IF(ISBLANK(INDEX(行,$A460)),"",0)</f>
        <v/>
      </c>
      <c r="FG460" s="75" t="str" cm="1">
        <f t="array" ref="FG460">IF(ISBLANK(INDEX(行,$A460)),"",0)</f>
        <v/>
      </c>
      <c r="FH460" s="77"/>
      <c r="FI460" s="77"/>
      <c r="FJ460" s="77"/>
      <c r="FK460" s="77"/>
      <c r="FL460" s="77"/>
      <c r="FM460" s="77"/>
      <c r="FN460" s="77"/>
      <c r="FO460" s="77"/>
      <c r="FP460" s="77"/>
      <c r="FQ460" s="77"/>
      <c r="FR460" s="77"/>
      <c r="FS460" s="77"/>
      <c r="FT460" s="77"/>
      <c r="FU460" s="77"/>
      <c r="FV460" s="77"/>
      <c r="FW460" s="77"/>
      <c r="FX460" s="77"/>
      <c r="FY460" s="77"/>
      <c r="FZ460" s="77"/>
      <c r="GA460" s="77"/>
      <c r="GB460" s="77"/>
      <c r="GC460" s="77"/>
      <c r="GD460" s="77"/>
      <c r="GE460" s="77"/>
      <c r="GF460" s="77"/>
      <c r="GG460" s="77"/>
      <c r="GH460" s="77"/>
      <c r="GI460" s="77"/>
      <c r="GJ460" s="77"/>
      <c r="GK460" s="77"/>
      <c r="GL460" s="76" t="str">
        <f t="shared" si="53"/>
        <v/>
      </c>
      <c r="GM460" s="77"/>
      <c r="GN460" s="77"/>
      <c r="GO460" s="77"/>
      <c r="GP460" s="77"/>
      <c r="GQ460" s="77"/>
      <c r="GR460" s="77"/>
      <c r="GS460" s="77"/>
      <c r="GT460" s="77"/>
      <c r="GU460" s="77"/>
      <c r="GV460" s="75" t="str" cm="1">
        <f t="array" ref="GV460">IF(ISBLANK(INDEX(行,$A460)),"",1)</f>
        <v/>
      </c>
      <c r="GW460" s="75" t="str" cm="1">
        <f t="array" ref="GW460">IF(ISBLANK(INDEX(行,$A460)),"",1)</f>
        <v/>
      </c>
      <c r="GX460" s="75" t="str" cm="1">
        <f t="array" ref="GX460">IF(ISBLANK(INDEX(行,$A460)),"",0)</f>
        <v/>
      </c>
      <c r="GY460" s="77"/>
      <c r="GZ460" s="77"/>
      <c r="HA460" s="76" t="str" cm="1">
        <f t="array" aca="1" ref="HA460" ca="1">IF(ISBLANK(INDEX(行,$A460)),"",TODAY())</f>
        <v/>
      </c>
      <c r="HB460" s="76" t="str" cm="1">
        <f t="array" aca="1" ref="HB460" ca="1">IF(ISBLANK(INDEX(行,$A460)),"",TODAY())</f>
        <v/>
      </c>
      <c r="HC460" s="78" t="str" cm="1">
        <f t="array" ref="HC460">IF(ISBLANK(INDEX(行,$A460)),"","ADMIN")</f>
        <v/>
      </c>
      <c r="HD460" s="78" t="str">
        <f t="shared" si="54"/>
        <v/>
      </c>
    </row>
    <row r="461" spans="1:212" s="12" customFormat="1" ht="15" x14ac:dyDescent="0.15">
      <c r="A461" s="11">
        <v>456</v>
      </c>
      <c r="B461" s="75" t="str" cm="1">
        <f t="array" ref="B461">IF(ISBLANK(INDEX(行,$A461)),"",1)</f>
        <v/>
      </c>
      <c r="C461" s="76" t="str" cm="1">
        <f t="array" ref="C461">IF(ISBLANK(INDEX(伝票日付,$A461)),"",DATEVALUE(INDEX(TEXT(伝票日付,"0!/00!/00"),$A461)))</f>
        <v/>
      </c>
      <c r="D461" s="78" t="str" cm="1">
        <f t="array" ref="D461">IF(ISBLANK(INDEX(注文番号,$A461)),"",INDEX(注文番号,$A461))</f>
        <v/>
      </c>
      <c r="E461" s="75" t="str" cm="1">
        <f t="array" ref="E461">IF(ISBLANK(INDEX(行,$A461)),"",INDEX(行,$A461))</f>
        <v/>
      </c>
      <c r="F461" s="77" t="str" cm="1">
        <f t="array" ref="F461">IF(ISBLANK(INDEX(行,$A461)),"","0001")</f>
        <v/>
      </c>
      <c r="G461" s="83" t="str">
        <f t="shared" si="44"/>
        <v/>
      </c>
      <c r="H461" s="78" t="str" cm="1">
        <f t="array" ref="H461">IF(ISBLANK(INDEX(行,$A461)),"",8)</f>
        <v/>
      </c>
      <c r="I461" s="77" t="str" cm="1">
        <f t="array" ref="I461">IF(ISBLANK(INDEX(行,$A461)),"","      8211")</f>
        <v/>
      </c>
      <c r="J461" s="78" t="str" cm="1">
        <f t="array" ref="J461">IF(ISBLANK(INDEX(行,$A461)),"",8211)</f>
        <v/>
      </c>
      <c r="K461" s="82" t="str">
        <f t="shared" si="45"/>
        <v/>
      </c>
      <c r="L461" s="77" t="str" cm="1">
        <f t="array" ref="L461">IF(ISBLANK(INDEX(枝番,$A461)),"",INDEX(枝番,$A461))</f>
        <v/>
      </c>
      <c r="M461" s="78" t="str" cm="1">
        <f t="array" ref="M461">IF(ISBLANK(INDEX(工種コード,$A461)),"",INDEX(工種コード,$A461))</f>
        <v/>
      </c>
      <c r="N461" s="78" t="str" cm="1">
        <f t="array" ref="N461">IF(ISBLANK(INDEX(注文番号,$A461)),"",INDEX(注文番号,$A461))</f>
        <v/>
      </c>
      <c r="O461" s="75"/>
      <c r="P461" s="80"/>
      <c r="Q461" s="75" t="str" cm="1">
        <f t="array" ref="Q461">IF(ISBLANK(INDEX(行,$A461)),"",0)</f>
        <v/>
      </c>
      <c r="R461" s="77" t="str" cm="1">
        <f t="array" ref="R461">IF(ISBLANK(INDEX(仕入先コード,$A461)),"",INDEX(仕入先コード,$A461))</f>
        <v/>
      </c>
      <c r="S461" s="75" t="str" cm="1">
        <f t="array" ref="S461">IF(ISBLANK(INDEX(行,$A461)),"",0)</f>
        <v/>
      </c>
      <c r="T461" s="75" t="str" cm="1">
        <f t="array" ref="T461">IF(ISBLANK(INDEX(行,$A461)),"",1)</f>
        <v/>
      </c>
      <c r="U461" s="77" t="str" cm="1">
        <f t="array" ref="U461">IF(ISBLANK(INDEX(行,$A461)),"","         1")</f>
        <v/>
      </c>
      <c r="V461" s="75" t="str" cm="1">
        <f t="array" ref="V461">IF(ISBLANK(INDEX(行,$A461)),"",0)</f>
        <v/>
      </c>
      <c r="W461" s="75" t="str" cm="1">
        <f t="array" ref="W461">IF(ISBLANK(INDEX(数量,$A461)),"",INDEX(数量,$A461))</f>
        <v/>
      </c>
      <c r="X461" s="77" t="str" cm="1">
        <f t="array" ref="X461">IF(ISBLANK(INDEX(単位,$A461)),"",INDEX(単位,$A461))</f>
        <v/>
      </c>
      <c r="Y461" s="75" t="str" cm="1">
        <f t="array" ref="Y461">IF(ISBLANK(INDEX(単価,$A461)),"",INDEX(単価,$A461))</f>
        <v/>
      </c>
      <c r="Z461" s="75" t="str" cm="1">
        <f t="array" ref="Z461">IF(ISBLANK(INDEX(行,$A461)),"",W461*Y461)</f>
        <v/>
      </c>
      <c r="AA461" s="75" t="str" cm="1">
        <f t="array" ref="AA461">IF(ISBLANK(INDEX(行,$A461)),"",Z461*AI461/100)</f>
        <v/>
      </c>
      <c r="AB461" s="77"/>
      <c r="AC461" s="77"/>
      <c r="AD461" s="77"/>
      <c r="AE461" s="77"/>
      <c r="AF461" s="77"/>
      <c r="AG461" s="75" t="str" cm="1">
        <f t="array" ref="AG461">IF(ISBLANK(INDEX(行,$A461)),"",1)</f>
        <v/>
      </c>
      <c r="AH461" s="75" t="str" cm="1">
        <f t="array" ref="AH461">IF(ISBLANK(INDEX(行,$A461)),"",1)</f>
        <v/>
      </c>
      <c r="AI461" s="75" t="str" cm="1">
        <f t="array" ref="AI461">IF(ISBLANK(INDEX(税率,$A461)),"",INDEX(税率,$A461))</f>
        <v/>
      </c>
      <c r="AJ461" s="75" t="str" cm="1">
        <f t="array" ref="AJ461">IF(ISBLANK(INDEX(行,$A461)),"",50)</f>
        <v/>
      </c>
      <c r="AK461" s="76" t="str">
        <f t="shared" si="46"/>
        <v/>
      </c>
      <c r="AL461" s="82" t="str" cm="1">
        <f t="array" ref="AL461">IF(ISBLANK(INDEX(品名,$A461)),"",INDEX(品名,$A461))</f>
        <v/>
      </c>
      <c r="AM461" s="75"/>
      <c r="AN461" s="75" t="str" cm="1">
        <f t="array" ref="AN461">IF(ISBLANK(INDEX(行,$A461)),"",0)</f>
        <v/>
      </c>
      <c r="AO461" s="75" t="str" cm="1">
        <f t="array" ref="AO461">IF(ISBLANK(INDEX(行,$A461)),"",0)</f>
        <v/>
      </c>
      <c r="AP461" s="75" t="str" cm="1">
        <f t="array" ref="AP461">IF(ISBLANK(INDEX(行,$A461)),"",0)</f>
        <v/>
      </c>
      <c r="AQ461" s="75" t="str" cm="1">
        <f t="array" ref="AQ461">IF(ISBLANK(INDEX(行,$A461)),"",0)</f>
        <v/>
      </c>
      <c r="AR461" s="75" t="str" cm="1">
        <f t="array" ref="AR461">IF(ISBLANK(INDEX(行,$A461)),"",0)</f>
        <v/>
      </c>
      <c r="AS461" s="75" t="str" cm="1">
        <f t="array" ref="AS461">IF(ISBLANK(INDEX(行,$A461)),"",0)</f>
        <v/>
      </c>
      <c r="AT461" s="75" t="str" cm="1">
        <f t="array" ref="AT461">IF(ISBLANK(INDEX(行,$A461)),"",0)</f>
        <v/>
      </c>
      <c r="AU461" s="75" t="str" cm="1">
        <f t="array" ref="AU461">IF(ISBLANK(INDEX(行,$A461)),"",0)</f>
        <v/>
      </c>
      <c r="AV461" s="75" t="str" cm="1">
        <f t="array" ref="AV461">IF(ISBLANK(INDEX(行,$A461)),"",0)</f>
        <v/>
      </c>
      <c r="AW461" s="75" t="str" cm="1">
        <f t="array" ref="AW461">IF(ISBLANK(INDEX(行,$A461)),"",0)</f>
        <v/>
      </c>
      <c r="AX461" s="75" t="str" cm="1">
        <f t="array" ref="AX461">IF(ISBLANK(INDEX(行,$A461)),"",0)</f>
        <v/>
      </c>
      <c r="AY461" s="75" t="str" cm="1">
        <f t="array" ref="AY461">IF(ISBLANK(INDEX(行,$A461)),"",0)</f>
        <v/>
      </c>
      <c r="AZ461" s="75" t="str" cm="1">
        <f t="array" ref="AZ461">IF(ISBLANK(INDEX(行,$A461)),"",0)</f>
        <v/>
      </c>
      <c r="BA461" s="75" t="str" cm="1">
        <f t="array" ref="BA461">IF(ISBLANK(INDEX(行,$A461)),"",0)</f>
        <v/>
      </c>
      <c r="BB461" s="75" t="str" cm="1">
        <f t="array" ref="BB461">IF(ISBLANK(INDEX(行,$A461)),"",0)</f>
        <v/>
      </c>
      <c r="BC461" s="75" t="str" cm="1">
        <f t="array" ref="BC461">IF(ISBLANK(INDEX(行,$A461)),"",0)</f>
        <v/>
      </c>
      <c r="BD461" s="75" t="str" cm="1">
        <f t="array" ref="BD461">IF(ISBLANK(INDEX(行,$A461)),"",0)</f>
        <v/>
      </c>
      <c r="BE461" s="75" t="str" cm="1">
        <f t="array" ref="BE461">IF(ISBLANK(INDEX(行,$A461)),"",0)</f>
        <v/>
      </c>
      <c r="BF461" s="75" t="str" cm="1">
        <f t="array" ref="BF461">IF(ISBLANK(INDEX(行,$A461)),"",0)</f>
        <v/>
      </c>
      <c r="BG461" s="75" t="str" cm="1">
        <f t="array" ref="BG461">IF(ISBLANK(INDEX(行,$A461)),"",0)</f>
        <v/>
      </c>
      <c r="BH461" s="75" t="str" cm="1">
        <f t="array" ref="BH461">IF(ISBLANK(INDEX(行,$A461)),"",0)</f>
        <v/>
      </c>
      <c r="BI461" s="75" t="str" cm="1">
        <f t="array" ref="BI461">IF(ISBLANK(INDEX(行,$A461)),"",0)</f>
        <v/>
      </c>
      <c r="BJ461" s="75" t="str" cm="1">
        <f t="array" ref="BJ461">IF(ISBLANK(INDEX(行,$A461)),"",0)</f>
        <v/>
      </c>
      <c r="BK461" s="75" t="str" cm="1">
        <f t="array" ref="BK461">IF(ISBLANK(INDEX(行,$A461)),"",0)</f>
        <v/>
      </c>
      <c r="BL461" s="75" t="str" cm="1">
        <f t="array" ref="BL461">IF(ISBLANK(INDEX(行,$A461)),"",0)</f>
        <v/>
      </c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6" t="str" cm="1">
        <f t="array" ref="CQ461">IF(ISBLANK(INDEX(納入年月日,$A461)),"",INDEX(TEXT(納入年月日,"0!/00!/00"),$A461))</f>
        <v/>
      </c>
      <c r="CR461" s="77"/>
      <c r="CS461" s="77"/>
      <c r="CT461" s="77"/>
      <c r="CU461" s="77"/>
      <c r="CV461" s="77"/>
      <c r="CW461" s="77"/>
      <c r="CX461" s="77"/>
      <c r="CY461" s="77"/>
      <c r="CZ461" s="77"/>
      <c r="DA461" s="77" t="str" cm="1">
        <f t="array" ref="DA461">IF(ISBLANK(INDEX(行,$A461)),"","      0001")</f>
        <v/>
      </c>
      <c r="DB461" s="75" t="str" cm="1">
        <f t="array" ref="DB461">IF(ISBLANK(INDEX(行,$A461)),"",4101)</f>
        <v/>
      </c>
      <c r="DC461" s="75" t="str" cm="1">
        <f t="array" ref="DC461">IF(ISBLANK(INDEX(行,$A461)),"",2)</f>
        <v/>
      </c>
      <c r="DD461" s="77" t="str">
        <f t="shared" si="47"/>
        <v/>
      </c>
      <c r="DE461" s="75" t="str" cm="1">
        <f t="array" ref="DE461">IF(ISBLANK(INDEX(行,$A461)),"",0)</f>
        <v/>
      </c>
      <c r="DF461" s="77" t="str">
        <f t="shared" si="48"/>
        <v/>
      </c>
      <c r="DG461" s="77" t="str">
        <f t="shared" si="49"/>
        <v/>
      </c>
      <c r="DH461" s="75" t="str" cm="1">
        <f t="array" ref="DH461">IF(ISBLANK(INDEX(行,$A461)),"",0)</f>
        <v/>
      </c>
      <c r="DI461" s="75" t="str" cm="1">
        <f t="array" ref="DI461">IF(ISBLANK(INDEX(行,$A461)),"",0)</f>
        <v/>
      </c>
      <c r="DJ461" s="77"/>
      <c r="DK461" s="80"/>
      <c r="DL461" s="75" t="str" cm="1">
        <f t="array" ref="DL461">IF(ISBLANK(INDEX(行,$A461)),"",0)</f>
        <v/>
      </c>
      <c r="DM461" s="77" t="str">
        <f t="shared" si="50"/>
        <v/>
      </c>
      <c r="DN461" s="75" t="str" cm="1">
        <f t="array" ref="DN461">IF(ISBLANK(INDEX(行,$A461)),"",0)</f>
        <v/>
      </c>
      <c r="DO461" s="75" t="str" cm="1">
        <f t="array" ref="DO461">IF(ISBLANK(INDEX(行,$A461)),"",0)</f>
        <v/>
      </c>
      <c r="DP461" s="77" t="str" cm="1">
        <f t="array" ref="DP461">IF(ISBLANK(INDEX(行,$A461)),"","         0")</f>
        <v/>
      </c>
      <c r="DQ461" s="75" t="str" cm="1">
        <f t="array" ref="DQ461">IF(ISBLANK(INDEX(行,$A461)),"",0)</f>
        <v/>
      </c>
      <c r="DR461" s="75" t="str" cm="1">
        <f t="array" ref="DR461">IF(ISBLANK(INDEX(行,$A461)),"",0)</f>
        <v/>
      </c>
      <c r="DS461" s="77"/>
      <c r="DT461" s="75" t="str" cm="1">
        <f t="array" ref="DT461">IF(ISBLANK(INDEX(行,$A461)),"",0)</f>
        <v/>
      </c>
      <c r="DU461" s="75" t="str" cm="1">
        <f t="array" ref="DU461">IF(ISBLANK(INDEX(行,$A461)),"",$Z461+$AA461)</f>
        <v/>
      </c>
      <c r="DV461" s="75" t="str" cm="1">
        <f t="array" ref="DV461">IF(ISBLANK(INDEX(行,$A461)),"",0)</f>
        <v/>
      </c>
      <c r="DW461" s="77"/>
      <c r="DX461" s="77"/>
      <c r="DY461" s="77"/>
      <c r="DZ461" s="77"/>
      <c r="EA461" s="77"/>
      <c r="EB461" s="75" t="str" cm="1">
        <f t="array" ref="EB461">IF(ISBLANK(INDEX(行,$A461)),"",2)</f>
        <v/>
      </c>
      <c r="EC461" s="75" t="str" cm="1">
        <f t="array" ref="EC461">IF(ISBLANK(INDEX(行,$A461)),"",1)</f>
        <v/>
      </c>
      <c r="ED461" s="75" t="str" cm="1">
        <f t="array" ref="ED461">IF(ISBLANK(INDEX(行,$A461)),"",0)</f>
        <v/>
      </c>
      <c r="EE461" s="75" t="str" cm="1">
        <f t="array" ref="EE461">IF(ISBLANK(INDEX(行,$A461)),"",0)</f>
        <v/>
      </c>
      <c r="EF461" s="76" t="str">
        <f t="shared" si="51"/>
        <v/>
      </c>
      <c r="EG461" s="77" t="str">
        <f t="shared" si="52"/>
        <v/>
      </c>
      <c r="EH461" s="77"/>
      <c r="EI461" s="75" t="str" cm="1">
        <f t="array" ref="EI461">IF(ISBLANK(INDEX(行,$A461)),"",0)</f>
        <v/>
      </c>
      <c r="EJ461" s="75" t="str" cm="1">
        <f t="array" ref="EJ461">IF(ISBLANK(INDEX(行,$A461)),"",0)</f>
        <v/>
      </c>
      <c r="EK461" s="75" t="str" cm="1">
        <f t="array" ref="EK461">IF(ISBLANK(INDEX(行,$A461)),"",0)</f>
        <v/>
      </c>
      <c r="EL461" s="75" t="str" cm="1">
        <f t="array" ref="EL461">IF(ISBLANK(INDEX(行,$A461)),"",0)</f>
        <v/>
      </c>
      <c r="EM461" s="75" t="str" cm="1">
        <f t="array" ref="EM461">IF(ISBLANK(INDEX(行,$A461)),"",0)</f>
        <v/>
      </c>
      <c r="EN461" s="75" t="str" cm="1">
        <f t="array" ref="EN461">IF(ISBLANK(INDEX(行,$A461)),"",0)</f>
        <v/>
      </c>
      <c r="EO461" s="75" t="str" cm="1">
        <f t="array" ref="EO461">IF(ISBLANK(INDEX(行,$A461)),"",0)</f>
        <v/>
      </c>
      <c r="EP461" s="75" t="str" cm="1">
        <f t="array" ref="EP461">IF(ISBLANK(INDEX(行,$A461)),"",0)</f>
        <v/>
      </c>
      <c r="EQ461" s="75" t="str" cm="1">
        <f t="array" ref="EQ461">IF(ISBLANK(INDEX(行,$A461)),"",0)</f>
        <v/>
      </c>
      <c r="ER461" s="75" t="str" cm="1">
        <f t="array" ref="ER461">IF(ISBLANK(INDEX(行,$A461)),"",0)</f>
        <v/>
      </c>
      <c r="ES461" s="75" t="str" cm="1">
        <f t="array" ref="ES461">IF(ISBLANK(INDEX(行,$A461)),"",0)</f>
        <v/>
      </c>
      <c r="ET461" s="75" t="str" cm="1">
        <f t="array" ref="ET461">IF(ISBLANK(INDEX(行,$A461)),"",0)</f>
        <v/>
      </c>
      <c r="EU461" s="75" t="str" cm="1">
        <f t="array" ref="EU461">IF(ISBLANK(INDEX(行,$A461)),"",0)</f>
        <v/>
      </c>
      <c r="EV461" s="75" t="str" cm="1">
        <f t="array" ref="EV461">IF(ISBLANK(INDEX(行,$A461)),"",0)</f>
        <v/>
      </c>
      <c r="EW461" s="75" t="str" cm="1">
        <f t="array" ref="EW461">IF(ISBLANK(INDEX(行,$A461)),"",0)</f>
        <v/>
      </c>
      <c r="EX461" s="75" t="str" cm="1">
        <f t="array" ref="EX461">IF(ISBLANK(INDEX(行,$A461)),"",0)</f>
        <v/>
      </c>
      <c r="EY461" s="75" t="str" cm="1">
        <f t="array" ref="EY461">IF(ISBLANK(INDEX(行,$A461)),"",0)</f>
        <v/>
      </c>
      <c r="EZ461" s="75" t="str" cm="1">
        <f t="array" ref="EZ461">IF(ISBLANK(INDEX(行,$A461)),"",0)</f>
        <v/>
      </c>
      <c r="FA461" s="75" t="str" cm="1">
        <f t="array" ref="FA461">IF(ISBLANK(INDEX(行,$A461)),"",0)</f>
        <v/>
      </c>
      <c r="FB461" s="75" t="str" cm="1">
        <f t="array" ref="FB461">IF(ISBLANK(INDEX(行,$A461)),"",0)</f>
        <v/>
      </c>
      <c r="FC461" s="75" t="str" cm="1">
        <f t="array" ref="FC461">IF(ISBLANK(INDEX(行,$A461)),"",0)</f>
        <v/>
      </c>
      <c r="FD461" s="75" t="str" cm="1">
        <f t="array" ref="FD461">IF(ISBLANK(INDEX(行,$A461)),"",0)</f>
        <v/>
      </c>
      <c r="FE461" s="75" t="str" cm="1">
        <f t="array" ref="FE461">IF(ISBLANK(INDEX(行,$A461)),"",0)</f>
        <v/>
      </c>
      <c r="FF461" s="75" t="str" cm="1">
        <f t="array" ref="FF461">IF(ISBLANK(INDEX(行,$A461)),"",0)</f>
        <v/>
      </c>
      <c r="FG461" s="75" t="str" cm="1">
        <f t="array" ref="FG461">IF(ISBLANK(INDEX(行,$A461)),"",0)</f>
        <v/>
      </c>
      <c r="FH461" s="77"/>
      <c r="FI461" s="77"/>
      <c r="FJ461" s="77"/>
      <c r="FK461" s="77"/>
      <c r="FL461" s="77"/>
      <c r="FM461" s="77"/>
      <c r="FN461" s="77"/>
      <c r="FO461" s="77"/>
      <c r="FP461" s="77"/>
      <c r="FQ461" s="77"/>
      <c r="FR461" s="77"/>
      <c r="FS461" s="77"/>
      <c r="FT461" s="77"/>
      <c r="FU461" s="77"/>
      <c r="FV461" s="77"/>
      <c r="FW461" s="77"/>
      <c r="FX461" s="77"/>
      <c r="FY461" s="77"/>
      <c r="FZ461" s="77"/>
      <c r="GA461" s="77"/>
      <c r="GB461" s="77"/>
      <c r="GC461" s="77"/>
      <c r="GD461" s="77"/>
      <c r="GE461" s="77"/>
      <c r="GF461" s="77"/>
      <c r="GG461" s="77"/>
      <c r="GH461" s="77"/>
      <c r="GI461" s="77"/>
      <c r="GJ461" s="77"/>
      <c r="GK461" s="77"/>
      <c r="GL461" s="76" t="str">
        <f t="shared" si="53"/>
        <v/>
      </c>
      <c r="GM461" s="77"/>
      <c r="GN461" s="77"/>
      <c r="GO461" s="77"/>
      <c r="GP461" s="77"/>
      <c r="GQ461" s="77"/>
      <c r="GR461" s="77"/>
      <c r="GS461" s="77"/>
      <c r="GT461" s="77"/>
      <c r="GU461" s="77"/>
      <c r="GV461" s="75" t="str" cm="1">
        <f t="array" ref="GV461">IF(ISBLANK(INDEX(行,$A461)),"",1)</f>
        <v/>
      </c>
      <c r="GW461" s="75" t="str" cm="1">
        <f t="array" ref="GW461">IF(ISBLANK(INDEX(行,$A461)),"",1)</f>
        <v/>
      </c>
      <c r="GX461" s="75" t="str" cm="1">
        <f t="array" ref="GX461">IF(ISBLANK(INDEX(行,$A461)),"",0)</f>
        <v/>
      </c>
      <c r="GY461" s="77"/>
      <c r="GZ461" s="77"/>
      <c r="HA461" s="76" t="str" cm="1">
        <f t="array" aca="1" ref="HA461" ca="1">IF(ISBLANK(INDEX(行,$A461)),"",TODAY())</f>
        <v/>
      </c>
      <c r="HB461" s="76" t="str" cm="1">
        <f t="array" aca="1" ref="HB461" ca="1">IF(ISBLANK(INDEX(行,$A461)),"",TODAY())</f>
        <v/>
      </c>
      <c r="HC461" s="78" t="str" cm="1">
        <f t="array" ref="HC461">IF(ISBLANK(INDEX(行,$A461)),"","ADMIN")</f>
        <v/>
      </c>
      <c r="HD461" s="78" t="str">
        <f t="shared" si="54"/>
        <v/>
      </c>
    </row>
    <row r="462" spans="1:212" s="12" customFormat="1" ht="15" x14ac:dyDescent="0.15">
      <c r="A462" s="11">
        <v>457</v>
      </c>
      <c r="B462" s="75" t="str" cm="1">
        <f t="array" ref="B462">IF(ISBLANK(INDEX(行,$A462)),"",1)</f>
        <v/>
      </c>
      <c r="C462" s="76" t="str" cm="1">
        <f t="array" ref="C462">IF(ISBLANK(INDEX(伝票日付,$A462)),"",DATEVALUE(INDEX(TEXT(伝票日付,"0!/00!/00"),$A462)))</f>
        <v/>
      </c>
      <c r="D462" s="78" t="str" cm="1">
        <f t="array" ref="D462">IF(ISBLANK(INDEX(注文番号,$A462)),"",INDEX(注文番号,$A462))</f>
        <v/>
      </c>
      <c r="E462" s="75" t="str" cm="1">
        <f t="array" ref="E462">IF(ISBLANK(INDEX(行,$A462)),"",INDEX(行,$A462))</f>
        <v/>
      </c>
      <c r="F462" s="77" t="str" cm="1">
        <f t="array" ref="F462">IF(ISBLANK(INDEX(行,$A462)),"","0001")</f>
        <v/>
      </c>
      <c r="G462" s="83" t="str">
        <f t="shared" si="44"/>
        <v/>
      </c>
      <c r="H462" s="78" t="str" cm="1">
        <f t="array" ref="H462">IF(ISBLANK(INDEX(行,$A462)),"",8)</f>
        <v/>
      </c>
      <c r="I462" s="77" t="str" cm="1">
        <f t="array" ref="I462">IF(ISBLANK(INDEX(行,$A462)),"","      8211")</f>
        <v/>
      </c>
      <c r="J462" s="78" t="str" cm="1">
        <f t="array" ref="J462">IF(ISBLANK(INDEX(行,$A462)),"",8211)</f>
        <v/>
      </c>
      <c r="K462" s="82" t="str">
        <f t="shared" si="45"/>
        <v/>
      </c>
      <c r="L462" s="77" t="str" cm="1">
        <f t="array" ref="L462">IF(ISBLANK(INDEX(枝番,$A462)),"",INDEX(枝番,$A462))</f>
        <v/>
      </c>
      <c r="M462" s="78" t="str" cm="1">
        <f t="array" ref="M462">IF(ISBLANK(INDEX(工種コード,$A462)),"",INDEX(工種コード,$A462))</f>
        <v/>
      </c>
      <c r="N462" s="78" t="str" cm="1">
        <f t="array" ref="N462">IF(ISBLANK(INDEX(注文番号,$A462)),"",INDEX(注文番号,$A462))</f>
        <v/>
      </c>
      <c r="O462" s="75"/>
      <c r="P462" s="80"/>
      <c r="Q462" s="75" t="str" cm="1">
        <f t="array" ref="Q462">IF(ISBLANK(INDEX(行,$A462)),"",0)</f>
        <v/>
      </c>
      <c r="R462" s="77" t="str" cm="1">
        <f t="array" ref="R462">IF(ISBLANK(INDEX(仕入先コード,$A462)),"",INDEX(仕入先コード,$A462))</f>
        <v/>
      </c>
      <c r="S462" s="75" t="str" cm="1">
        <f t="array" ref="S462">IF(ISBLANK(INDEX(行,$A462)),"",0)</f>
        <v/>
      </c>
      <c r="T462" s="75" t="str" cm="1">
        <f t="array" ref="T462">IF(ISBLANK(INDEX(行,$A462)),"",1)</f>
        <v/>
      </c>
      <c r="U462" s="77" t="str" cm="1">
        <f t="array" ref="U462">IF(ISBLANK(INDEX(行,$A462)),"","         1")</f>
        <v/>
      </c>
      <c r="V462" s="75" t="str" cm="1">
        <f t="array" ref="V462">IF(ISBLANK(INDEX(行,$A462)),"",0)</f>
        <v/>
      </c>
      <c r="W462" s="75" t="str" cm="1">
        <f t="array" ref="W462">IF(ISBLANK(INDEX(数量,$A462)),"",INDEX(数量,$A462))</f>
        <v/>
      </c>
      <c r="X462" s="77" t="str" cm="1">
        <f t="array" ref="X462">IF(ISBLANK(INDEX(単位,$A462)),"",INDEX(単位,$A462))</f>
        <v/>
      </c>
      <c r="Y462" s="75" t="str" cm="1">
        <f t="array" ref="Y462">IF(ISBLANK(INDEX(単価,$A462)),"",INDEX(単価,$A462))</f>
        <v/>
      </c>
      <c r="Z462" s="75" t="str" cm="1">
        <f t="array" ref="Z462">IF(ISBLANK(INDEX(行,$A462)),"",W462*Y462)</f>
        <v/>
      </c>
      <c r="AA462" s="75" t="str" cm="1">
        <f t="array" ref="AA462">IF(ISBLANK(INDEX(行,$A462)),"",Z462*AI462/100)</f>
        <v/>
      </c>
      <c r="AB462" s="77"/>
      <c r="AC462" s="77"/>
      <c r="AD462" s="77"/>
      <c r="AE462" s="77"/>
      <c r="AF462" s="77"/>
      <c r="AG462" s="75" t="str" cm="1">
        <f t="array" ref="AG462">IF(ISBLANK(INDEX(行,$A462)),"",1)</f>
        <v/>
      </c>
      <c r="AH462" s="75" t="str" cm="1">
        <f t="array" ref="AH462">IF(ISBLANK(INDEX(行,$A462)),"",1)</f>
        <v/>
      </c>
      <c r="AI462" s="75" t="str" cm="1">
        <f t="array" ref="AI462">IF(ISBLANK(INDEX(税率,$A462)),"",INDEX(税率,$A462))</f>
        <v/>
      </c>
      <c r="AJ462" s="75" t="str" cm="1">
        <f t="array" ref="AJ462">IF(ISBLANK(INDEX(行,$A462)),"",50)</f>
        <v/>
      </c>
      <c r="AK462" s="76" t="str">
        <f t="shared" si="46"/>
        <v/>
      </c>
      <c r="AL462" s="82" t="str" cm="1">
        <f t="array" ref="AL462">IF(ISBLANK(INDEX(品名,$A462)),"",INDEX(品名,$A462))</f>
        <v/>
      </c>
      <c r="AM462" s="75"/>
      <c r="AN462" s="75" t="str" cm="1">
        <f t="array" ref="AN462">IF(ISBLANK(INDEX(行,$A462)),"",0)</f>
        <v/>
      </c>
      <c r="AO462" s="75" t="str" cm="1">
        <f t="array" ref="AO462">IF(ISBLANK(INDEX(行,$A462)),"",0)</f>
        <v/>
      </c>
      <c r="AP462" s="75" t="str" cm="1">
        <f t="array" ref="AP462">IF(ISBLANK(INDEX(行,$A462)),"",0)</f>
        <v/>
      </c>
      <c r="AQ462" s="75" t="str" cm="1">
        <f t="array" ref="AQ462">IF(ISBLANK(INDEX(行,$A462)),"",0)</f>
        <v/>
      </c>
      <c r="AR462" s="75" t="str" cm="1">
        <f t="array" ref="AR462">IF(ISBLANK(INDEX(行,$A462)),"",0)</f>
        <v/>
      </c>
      <c r="AS462" s="75" t="str" cm="1">
        <f t="array" ref="AS462">IF(ISBLANK(INDEX(行,$A462)),"",0)</f>
        <v/>
      </c>
      <c r="AT462" s="75" t="str" cm="1">
        <f t="array" ref="AT462">IF(ISBLANK(INDEX(行,$A462)),"",0)</f>
        <v/>
      </c>
      <c r="AU462" s="75" t="str" cm="1">
        <f t="array" ref="AU462">IF(ISBLANK(INDEX(行,$A462)),"",0)</f>
        <v/>
      </c>
      <c r="AV462" s="75" t="str" cm="1">
        <f t="array" ref="AV462">IF(ISBLANK(INDEX(行,$A462)),"",0)</f>
        <v/>
      </c>
      <c r="AW462" s="75" t="str" cm="1">
        <f t="array" ref="AW462">IF(ISBLANK(INDEX(行,$A462)),"",0)</f>
        <v/>
      </c>
      <c r="AX462" s="75" t="str" cm="1">
        <f t="array" ref="AX462">IF(ISBLANK(INDEX(行,$A462)),"",0)</f>
        <v/>
      </c>
      <c r="AY462" s="75" t="str" cm="1">
        <f t="array" ref="AY462">IF(ISBLANK(INDEX(行,$A462)),"",0)</f>
        <v/>
      </c>
      <c r="AZ462" s="75" t="str" cm="1">
        <f t="array" ref="AZ462">IF(ISBLANK(INDEX(行,$A462)),"",0)</f>
        <v/>
      </c>
      <c r="BA462" s="75" t="str" cm="1">
        <f t="array" ref="BA462">IF(ISBLANK(INDEX(行,$A462)),"",0)</f>
        <v/>
      </c>
      <c r="BB462" s="75" t="str" cm="1">
        <f t="array" ref="BB462">IF(ISBLANK(INDEX(行,$A462)),"",0)</f>
        <v/>
      </c>
      <c r="BC462" s="75" t="str" cm="1">
        <f t="array" ref="BC462">IF(ISBLANK(INDEX(行,$A462)),"",0)</f>
        <v/>
      </c>
      <c r="BD462" s="75" t="str" cm="1">
        <f t="array" ref="BD462">IF(ISBLANK(INDEX(行,$A462)),"",0)</f>
        <v/>
      </c>
      <c r="BE462" s="75" t="str" cm="1">
        <f t="array" ref="BE462">IF(ISBLANK(INDEX(行,$A462)),"",0)</f>
        <v/>
      </c>
      <c r="BF462" s="75" t="str" cm="1">
        <f t="array" ref="BF462">IF(ISBLANK(INDEX(行,$A462)),"",0)</f>
        <v/>
      </c>
      <c r="BG462" s="75" t="str" cm="1">
        <f t="array" ref="BG462">IF(ISBLANK(INDEX(行,$A462)),"",0)</f>
        <v/>
      </c>
      <c r="BH462" s="75" t="str" cm="1">
        <f t="array" ref="BH462">IF(ISBLANK(INDEX(行,$A462)),"",0)</f>
        <v/>
      </c>
      <c r="BI462" s="75" t="str" cm="1">
        <f t="array" ref="BI462">IF(ISBLANK(INDEX(行,$A462)),"",0)</f>
        <v/>
      </c>
      <c r="BJ462" s="75" t="str" cm="1">
        <f t="array" ref="BJ462">IF(ISBLANK(INDEX(行,$A462)),"",0)</f>
        <v/>
      </c>
      <c r="BK462" s="75" t="str" cm="1">
        <f t="array" ref="BK462">IF(ISBLANK(INDEX(行,$A462)),"",0)</f>
        <v/>
      </c>
      <c r="BL462" s="75" t="str" cm="1">
        <f t="array" ref="BL462">IF(ISBLANK(INDEX(行,$A462)),"",0)</f>
        <v/>
      </c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6" t="str" cm="1">
        <f t="array" ref="CQ462">IF(ISBLANK(INDEX(納入年月日,$A462)),"",INDEX(TEXT(納入年月日,"0!/00!/00"),$A462))</f>
        <v/>
      </c>
      <c r="CR462" s="77"/>
      <c r="CS462" s="77"/>
      <c r="CT462" s="77"/>
      <c r="CU462" s="77"/>
      <c r="CV462" s="77"/>
      <c r="CW462" s="77"/>
      <c r="CX462" s="77"/>
      <c r="CY462" s="77"/>
      <c r="CZ462" s="77"/>
      <c r="DA462" s="77" t="str" cm="1">
        <f t="array" ref="DA462">IF(ISBLANK(INDEX(行,$A462)),"","      0001")</f>
        <v/>
      </c>
      <c r="DB462" s="75" t="str" cm="1">
        <f t="array" ref="DB462">IF(ISBLANK(INDEX(行,$A462)),"",4101)</f>
        <v/>
      </c>
      <c r="DC462" s="75" t="str" cm="1">
        <f t="array" ref="DC462">IF(ISBLANK(INDEX(行,$A462)),"",2)</f>
        <v/>
      </c>
      <c r="DD462" s="77" t="str">
        <f t="shared" si="47"/>
        <v/>
      </c>
      <c r="DE462" s="75" t="str" cm="1">
        <f t="array" ref="DE462">IF(ISBLANK(INDEX(行,$A462)),"",0)</f>
        <v/>
      </c>
      <c r="DF462" s="77" t="str">
        <f t="shared" si="48"/>
        <v/>
      </c>
      <c r="DG462" s="77" t="str">
        <f t="shared" si="49"/>
        <v/>
      </c>
      <c r="DH462" s="75" t="str" cm="1">
        <f t="array" ref="DH462">IF(ISBLANK(INDEX(行,$A462)),"",0)</f>
        <v/>
      </c>
      <c r="DI462" s="75" t="str" cm="1">
        <f t="array" ref="DI462">IF(ISBLANK(INDEX(行,$A462)),"",0)</f>
        <v/>
      </c>
      <c r="DJ462" s="77"/>
      <c r="DK462" s="80"/>
      <c r="DL462" s="75" t="str" cm="1">
        <f t="array" ref="DL462">IF(ISBLANK(INDEX(行,$A462)),"",0)</f>
        <v/>
      </c>
      <c r="DM462" s="77" t="str">
        <f t="shared" si="50"/>
        <v/>
      </c>
      <c r="DN462" s="75" t="str" cm="1">
        <f t="array" ref="DN462">IF(ISBLANK(INDEX(行,$A462)),"",0)</f>
        <v/>
      </c>
      <c r="DO462" s="75" t="str" cm="1">
        <f t="array" ref="DO462">IF(ISBLANK(INDEX(行,$A462)),"",0)</f>
        <v/>
      </c>
      <c r="DP462" s="77" t="str" cm="1">
        <f t="array" ref="DP462">IF(ISBLANK(INDEX(行,$A462)),"","         0")</f>
        <v/>
      </c>
      <c r="DQ462" s="75" t="str" cm="1">
        <f t="array" ref="DQ462">IF(ISBLANK(INDEX(行,$A462)),"",0)</f>
        <v/>
      </c>
      <c r="DR462" s="75" t="str" cm="1">
        <f t="array" ref="DR462">IF(ISBLANK(INDEX(行,$A462)),"",0)</f>
        <v/>
      </c>
      <c r="DS462" s="77"/>
      <c r="DT462" s="75" t="str" cm="1">
        <f t="array" ref="DT462">IF(ISBLANK(INDEX(行,$A462)),"",0)</f>
        <v/>
      </c>
      <c r="DU462" s="75" t="str" cm="1">
        <f t="array" ref="DU462">IF(ISBLANK(INDEX(行,$A462)),"",$Z462+$AA462)</f>
        <v/>
      </c>
      <c r="DV462" s="75" t="str" cm="1">
        <f t="array" ref="DV462">IF(ISBLANK(INDEX(行,$A462)),"",0)</f>
        <v/>
      </c>
      <c r="DW462" s="77"/>
      <c r="DX462" s="77"/>
      <c r="DY462" s="77"/>
      <c r="DZ462" s="77"/>
      <c r="EA462" s="77"/>
      <c r="EB462" s="75" t="str" cm="1">
        <f t="array" ref="EB462">IF(ISBLANK(INDEX(行,$A462)),"",2)</f>
        <v/>
      </c>
      <c r="EC462" s="75" t="str" cm="1">
        <f t="array" ref="EC462">IF(ISBLANK(INDEX(行,$A462)),"",1)</f>
        <v/>
      </c>
      <c r="ED462" s="75" t="str" cm="1">
        <f t="array" ref="ED462">IF(ISBLANK(INDEX(行,$A462)),"",0)</f>
        <v/>
      </c>
      <c r="EE462" s="75" t="str" cm="1">
        <f t="array" ref="EE462">IF(ISBLANK(INDEX(行,$A462)),"",0)</f>
        <v/>
      </c>
      <c r="EF462" s="76" t="str">
        <f t="shared" si="51"/>
        <v/>
      </c>
      <c r="EG462" s="77" t="str">
        <f t="shared" si="52"/>
        <v/>
      </c>
      <c r="EH462" s="77"/>
      <c r="EI462" s="75" t="str" cm="1">
        <f t="array" ref="EI462">IF(ISBLANK(INDEX(行,$A462)),"",0)</f>
        <v/>
      </c>
      <c r="EJ462" s="75" t="str" cm="1">
        <f t="array" ref="EJ462">IF(ISBLANK(INDEX(行,$A462)),"",0)</f>
        <v/>
      </c>
      <c r="EK462" s="75" t="str" cm="1">
        <f t="array" ref="EK462">IF(ISBLANK(INDEX(行,$A462)),"",0)</f>
        <v/>
      </c>
      <c r="EL462" s="75" t="str" cm="1">
        <f t="array" ref="EL462">IF(ISBLANK(INDEX(行,$A462)),"",0)</f>
        <v/>
      </c>
      <c r="EM462" s="75" t="str" cm="1">
        <f t="array" ref="EM462">IF(ISBLANK(INDEX(行,$A462)),"",0)</f>
        <v/>
      </c>
      <c r="EN462" s="75" t="str" cm="1">
        <f t="array" ref="EN462">IF(ISBLANK(INDEX(行,$A462)),"",0)</f>
        <v/>
      </c>
      <c r="EO462" s="75" t="str" cm="1">
        <f t="array" ref="EO462">IF(ISBLANK(INDEX(行,$A462)),"",0)</f>
        <v/>
      </c>
      <c r="EP462" s="75" t="str" cm="1">
        <f t="array" ref="EP462">IF(ISBLANK(INDEX(行,$A462)),"",0)</f>
        <v/>
      </c>
      <c r="EQ462" s="75" t="str" cm="1">
        <f t="array" ref="EQ462">IF(ISBLANK(INDEX(行,$A462)),"",0)</f>
        <v/>
      </c>
      <c r="ER462" s="75" t="str" cm="1">
        <f t="array" ref="ER462">IF(ISBLANK(INDEX(行,$A462)),"",0)</f>
        <v/>
      </c>
      <c r="ES462" s="75" t="str" cm="1">
        <f t="array" ref="ES462">IF(ISBLANK(INDEX(行,$A462)),"",0)</f>
        <v/>
      </c>
      <c r="ET462" s="75" t="str" cm="1">
        <f t="array" ref="ET462">IF(ISBLANK(INDEX(行,$A462)),"",0)</f>
        <v/>
      </c>
      <c r="EU462" s="75" t="str" cm="1">
        <f t="array" ref="EU462">IF(ISBLANK(INDEX(行,$A462)),"",0)</f>
        <v/>
      </c>
      <c r="EV462" s="75" t="str" cm="1">
        <f t="array" ref="EV462">IF(ISBLANK(INDEX(行,$A462)),"",0)</f>
        <v/>
      </c>
      <c r="EW462" s="75" t="str" cm="1">
        <f t="array" ref="EW462">IF(ISBLANK(INDEX(行,$A462)),"",0)</f>
        <v/>
      </c>
      <c r="EX462" s="75" t="str" cm="1">
        <f t="array" ref="EX462">IF(ISBLANK(INDEX(行,$A462)),"",0)</f>
        <v/>
      </c>
      <c r="EY462" s="75" t="str" cm="1">
        <f t="array" ref="EY462">IF(ISBLANK(INDEX(行,$A462)),"",0)</f>
        <v/>
      </c>
      <c r="EZ462" s="75" t="str" cm="1">
        <f t="array" ref="EZ462">IF(ISBLANK(INDEX(行,$A462)),"",0)</f>
        <v/>
      </c>
      <c r="FA462" s="75" t="str" cm="1">
        <f t="array" ref="FA462">IF(ISBLANK(INDEX(行,$A462)),"",0)</f>
        <v/>
      </c>
      <c r="FB462" s="75" t="str" cm="1">
        <f t="array" ref="FB462">IF(ISBLANK(INDEX(行,$A462)),"",0)</f>
        <v/>
      </c>
      <c r="FC462" s="75" t="str" cm="1">
        <f t="array" ref="FC462">IF(ISBLANK(INDEX(行,$A462)),"",0)</f>
        <v/>
      </c>
      <c r="FD462" s="75" t="str" cm="1">
        <f t="array" ref="FD462">IF(ISBLANK(INDEX(行,$A462)),"",0)</f>
        <v/>
      </c>
      <c r="FE462" s="75" t="str" cm="1">
        <f t="array" ref="FE462">IF(ISBLANK(INDEX(行,$A462)),"",0)</f>
        <v/>
      </c>
      <c r="FF462" s="75" t="str" cm="1">
        <f t="array" ref="FF462">IF(ISBLANK(INDEX(行,$A462)),"",0)</f>
        <v/>
      </c>
      <c r="FG462" s="75" t="str" cm="1">
        <f t="array" ref="FG462">IF(ISBLANK(INDEX(行,$A462)),"",0)</f>
        <v/>
      </c>
      <c r="FH462" s="77"/>
      <c r="FI462" s="77"/>
      <c r="FJ462" s="77"/>
      <c r="FK462" s="77"/>
      <c r="FL462" s="77"/>
      <c r="FM462" s="77"/>
      <c r="FN462" s="77"/>
      <c r="FO462" s="77"/>
      <c r="FP462" s="77"/>
      <c r="FQ462" s="77"/>
      <c r="FR462" s="77"/>
      <c r="FS462" s="77"/>
      <c r="FT462" s="77"/>
      <c r="FU462" s="77"/>
      <c r="FV462" s="77"/>
      <c r="FW462" s="77"/>
      <c r="FX462" s="77"/>
      <c r="FY462" s="77"/>
      <c r="FZ462" s="77"/>
      <c r="GA462" s="77"/>
      <c r="GB462" s="77"/>
      <c r="GC462" s="77"/>
      <c r="GD462" s="77"/>
      <c r="GE462" s="77"/>
      <c r="GF462" s="77"/>
      <c r="GG462" s="77"/>
      <c r="GH462" s="77"/>
      <c r="GI462" s="77"/>
      <c r="GJ462" s="77"/>
      <c r="GK462" s="77"/>
      <c r="GL462" s="76" t="str">
        <f t="shared" si="53"/>
        <v/>
      </c>
      <c r="GM462" s="77"/>
      <c r="GN462" s="77"/>
      <c r="GO462" s="77"/>
      <c r="GP462" s="77"/>
      <c r="GQ462" s="77"/>
      <c r="GR462" s="77"/>
      <c r="GS462" s="77"/>
      <c r="GT462" s="77"/>
      <c r="GU462" s="77"/>
      <c r="GV462" s="75" t="str" cm="1">
        <f t="array" ref="GV462">IF(ISBLANK(INDEX(行,$A462)),"",1)</f>
        <v/>
      </c>
      <c r="GW462" s="75" t="str" cm="1">
        <f t="array" ref="GW462">IF(ISBLANK(INDEX(行,$A462)),"",1)</f>
        <v/>
      </c>
      <c r="GX462" s="75" t="str" cm="1">
        <f t="array" ref="GX462">IF(ISBLANK(INDEX(行,$A462)),"",0)</f>
        <v/>
      </c>
      <c r="GY462" s="77"/>
      <c r="GZ462" s="77"/>
      <c r="HA462" s="76" t="str" cm="1">
        <f t="array" aca="1" ref="HA462" ca="1">IF(ISBLANK(INDEX(行,$A462)),"",TODAY())</f>
        <v/>
      </c>
      <c r="HB462" s="76" t="str" cm="1">
        <f t="array" aca="1" ref="HB462" ca="1">IF(ISBLANK(INDEX(行,$A462)),"",TODAY())</f>
        <v/>
      </c>
      <c r="HC462" s="78" t="str" cm="1">
        <f t="array" ref="HC462">IF(ISBLANK(INDEX(行,$A462)),"","ADMIN")</f>
        <v/>
      </c>
      <c r="HD462" s="78" t="str">
        <f t="shared" si="54"/>
        <v/>
      </c>
    </row>
    <row r="463" spans="1:212" s="12" customFormat="1" ht="15" x14ac:dyDescent="0.15">
      <c r="A463" s="11">
        <v>458</v>
      </c>
      <c r="B463" s="75" t="str" cm="1">
        <f t="array" ref="B463">IF(ISBLANK(INDEX(行,$A463)),"",1)</f>
        <v/>
      </c>
      <c r="C463" s="76" t="str" cm="1">
        <f t="array" ref="C463">IF(ISBLANK(INDEX(伝票日付,$A463)),"",DATEVALUE(INDEX(TEXT(伝票日付,"0!/00!/00"),$A463)))</f>
        <v/>
      </c>
      <c r="D463" s="78" t="str" cm="1">
        <f t="array" ref="D463">IF(ISBLANK(INDEX(注文番号,$A463)),"",INDEX(注文番号,$A463))</f>
        <v/>
      </c>
      <c r="E463" s="75" t="str" cm="1">
        <f t="array" ref="E463">IF(ISBLANK(INDEX(行,$A463)),"",INDEX(行,$A463))</f>
        <v/>
      </c>
      <c r="F463" s="77" t="str" cm="1">
        <f t="array" ref="F463">IF(ISBLANK(INDEX(行,$A463)),"","0001")</f>
        <v/>
      </c>
      <c r="G463" s="83" t="str">
        <f t="shared" si="44"/>
        <v/>
      </c>
      <c r="H463" s="78" t="str" cm="1">
        <f t="array" ref="H463">IF(ISBLANK(INDEX(行,$A463)),"",8)</f>
        <v/>
      </c>
      <c r="I463" s="77" t="str" cm="1">
        <f t="array" ref="I463">IF(ISBLANK(INDEX(行,$A463)),"","      8211")</f>
        <v/>
      </c>
      <c r="J463" s="78" t="str" cm="1">
        <f t="array" ref="J463">IF(ISBLANK(INDEX(行,$A463)),"",8211)</f>
        <v/>
      </c>
      <c r="K463" s="82" t="str">
        <f t="shared" si="45"/>
        <v/>
      </c>
      <c r="L463" s="77" t="str" cm="1">
        <f t="array" ref="L463">IF(ISBLANK(INDEX(枝番,$A463)),"",INDEX(枝番,$A463))</f>
        <v/>
      </c>
      <c r="M463" s="78" t="str" cm="1">
        <f t="array" ref="M463">IF(ISBLANK(INDEX(工種コード,$A463)),"",INDEX(工種コード,$A463))</f>
        <v/>
      </c>
      <c r="N463" s="78" t="str" cm="1">
        <f t="array" ref="N463">IF(ISBLANK(INDEX(注文番号,$A463)),"",INDEX(注文番号,$A463))</f>
        <v/>
      </c>
      <c r="O463" s="75"/>
      <c r="P463" s="80"/>
      <c r="Q463" s="75" t="str" cm="1">
        <f t="array" ref="Q463">IF(ISBLANK(INDEX(行,$A463)),"",0)</f>
        <v/>
      </c>
      <c r="R463" s="77" t="str" cm="1">
        <f t="array" ref="R463">IF(ISBLANK(INDEX(仕入先コード,$A463)),"",INDEX(仕入先コード,$A463))</f>
        <v/>
      </c>
      <c r="S463" s="75" t="str" cm="1">
        <f t="array" ref="S463">IF(ISBLANK(INDEX(行,$A463)),"",0)</f>
        <v/>
      </c>
      <c r="T463" s="75" t="str" cm="1">
        <f t="array" ref="T463">IF(ISBLANK(INDEX(行,$A463)),"",1)</f>
        <v/>
      </c>
      <c r="U463" s="77" t="str" cm="1">
        <f t="array" ref="U463">IF(ISBLANK(INDEX(行,$A463)),"","         1")</f>
        <v/>
      </c>
      <c r="V463" s="75" t="str" cm="1">
        <f t="array" ref="V463">IF(ISBLANK(INDEX(行,$A463)),"",0)</f>
        <v/>
      </c>
      <c r="W463" s="75" t="str" cm="1">
        <f t="array" ref="W463">IF(ISBLANK(INDEX(数量,$A463)),"",INDEX(数量,$A463))</f>
        <v/>
      </c>
      <c r="X463" s="77" t="str" cm="1">
        <f t="array" ref="X463">IF(ISBLANK(INDEX(単位,$A463)),"",INDEX(単位,$A463))</f>
        <v/>
      </c>
      <c r="Y463" s="75" t="str" cm="1">
        <f t="array" ref="Y463">IF(ISBLANK(INDEX(単価,$A463)),"",INDEX(単価,$A463))</f>
        <v/>
      </c>
      <c r="Z463" s="75" t="str" cm="1">
        <f t="array" ref="Z463">IF(ISBLANK(INDEX(行,$A463)),"",W463*Y463)</f>
        <v/>
      </c>
      <c r="AA463" s="75" t="str" cm="1">
        <f t="array" ref="AA463">IF(ISBLANK(INDEX(行,$A463)),"",Z463*AI463/100)</f>
        <v/>
      </c>
      <c r="AB463" s="77"/>
      <c r="AC463" s="77"/>
      <c r="AD463" s="77"/>
      <c r="AE463" s="77"/>
      <c r="AF463" s="77"/>
      <c r="AG463" s="75" t="str" cm="1">
        <f t="array" ref="AG463">IF(ISBLANK(INDEX(行,$A463)),"",1)</f>
        <v/>
      </c>
      <c r="AH463" s="75" t="str" cm="1">
        <f t="array" ref="AH463">IF(ISBLANK(INDEX(行,$A463)),"",1)</f>
        <v/>
      </c>
      <c r="AI463" s="75" t="str" cm="1">
        <f t="array" ref="AI463">IF(ISBLANK(INDEX(税率,$A463)),"",INDEX(税率,$A463))</f>
        <v/>
      </c>
      <c r="AJ463" s="75" t="str" cm="1">
        <f t="array" ref="AJ463">IF(ISBLANK(INDEX(行,$A463)),"",50)</f>
        <v/>
      </c>
      <c r="AK463" s="76" t="str">
        <f t="shared" si="46"/>
        <v/>
      </c>
      <c r="AL463" s="82" t="str" cm="1">
        <f t="array" ref="AL463">IF(ISBLANK(INDEX(品名,$A463)),"",INDEX(品名,$A463))</f>
        <v/>
      </c>
      <c r="AM463" s="75"/>
      <c r="AN463" s="75" t="str" cm="1">
        <f t="array" ref="AN463">IF(ISBLANK(INDEX(行,$A463)),"",0)</f>
        <v/>
      </c>
      <c r="AO463" s="75" t="str" cm="1">
        <f t="array" ref="AO463">IF(ISBLANK(INDEX(行,$A463)),"",0)</f>
        <v/>
      </c>
      <c r="AP463" s="75" t="str" cm="1">
        <f t="array" ref="AP463">IF(ISBLANK(INDEX(行,$A463)),"",0)</f>
        <v/>
      </c>
      <c r="AQ463" s="75" t="str" cm="1">
        <f t="array" ref="AQ463">IF(ISBLANK(INDEX(行,$A463)),"",0)</f>
        <v/>
      </c>
      <c r="AR463" s="75" t="str" cm="1">
        <f t="array" ref="AR463">IF(ISBLANK(INDEX(行,$A463)),"",0)</f>
        <v/>
      </c>
      <c r="AS463" s="75" t="str" cm="1">
        <f t="array" ref="AS463">IF(ISBLANK(INDEX(行,$A463)),"",0)</f>
        <v/>
      </c>
      <c r="AT463" s="75" t="str" cm="1">
        <f t="array" ref="AT463">IF(ISBLANK(INDEX(行,$A463)),"",0)</f>
        <v/>
      </c>
      <c r="AU463" s="75" t="str" cm="1">
        <f t="array" ref="AU463">IF(ISBLANK(INDEX(行,$A463)),"",0)</f>
        <v/>
      </c>
      <c r="AV463" s="75" t="str" cm="1">
        <f t="array" ref="AV463">IF(ISBLANK(INDEX(行,$A463)),"",0)</f>
        <v/>
      </c>
      <c r="AW463" s="75" t="str" cm="1">
        <f t="array" ref="AW463">IF(ISBLANK(INDEX(行,$A463)),"",0)</f>
        <v/>
      </c>
      <c r="AX463" s="75" t="str" cm="1">
        <f t="array" ref="AX463">IF(ISBLANK(INDEX(行,$A463)),"",0)</f>
        <v/>
      </c>
      <c r="AY463" s="75" t="str" cm="1">
        <f t="array" ref="AY463">IF(ISBLANK(INDEX(行,$A463)),"",0)</f>
        <v/>
      </c>
      <c r="AZ463" s="75" t="str" cm="1">
        <f t="array" ref="AZ463">IF(ISBLANK(INDEX(行,$A463)),"",0)</f>
        <v/>
      </c>
      <c r="BA463" s="75" t="str" cm="1">
        <f t="array" ref="BA463">IF(ISBLANK(INDEX(行,$A463)),"",0)</f>
        <v/>
      </c>
      <c r="BB463" s="75" t="str" cm="1">
        <f t="array" ref="BB463">IF(ISBLANK(INDEX(行,$A463)),"",0)</f>
        <v/>
      </c>
      <c r="BC463" s="75" t="str" cm="1">
        <f t="array" ref="BC463">IF(ISBLANK(INDEX(行,$A463)),"",0)</f>
        <v/>
      </c>
      <c r="BD463" s="75" t="str" cm="1">
        <f t="array" ref="BD463">IF(ISBLANK(INDEX(行,$A463)),"",0)</f>
        <v/>
      </c>
      <c r="BE463" s="75" t="str" cm="1">
        <f t="array" ref="BE463">IF(ISBLANK(INDEX(行,$A463)),"",0)</f>
        <v/>
      </c>
      <c r="BF463" s="75" t="str" cm="1">
        <f t="array" ref="BF463">IF(ISBLANK(INDEX(行,$A463)),"",0)</f>
        <v/>
      </c>
      <c r="BG463" s="75" t="str" cm="1">
        <f t="array" ref="BG463">IF(ISBLANK(INDEX(行,$A463)),"",0)</f>
        <v/>
      </c>
      <c r="BH463" s="75" t="str" cm="1">
        <f t="array" ref="BH463">IF(ISBLANK(INDEX(行,$A463)),"",0)</f>
        <v/>
      </c>
      <c r="BI463" s="75" t="str" cm="1">
        <f t="array" ref="BI463">IF(ISBLANK(INDEX(行,$A463)),"",0)</f>
        <v/>
      </c>
      <c r="BJ463" s="75" t="str" cm="1">
        <f t="array" ref="BJ463">IF(ISBLANK(INDEX(行,$A463)),"",0)</f>
        <v/>
      </c>
      <c r="BK463" s="75" t="str" cm="1">
        <f t="array" ref="BK463">IF(ISBLANK(INDEX(行,$A463)),"",0)</f>
        <v/>
      </c>
      <c r="BL463" s="75" t="str" cm="1">
        <f t="array" ref="BL463">IF(ISBLANK(INDEX(行,$A463)),"",0)</f>
        <v/>
      </c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6" t="str" cm="1">
        <f t="array" ref="CQ463">IF(ISBLANK(INDEX(納入年月日,$A463)),"",INDEX(TEXT(納入年月日,"0!/00!/00"),$A463))</f>
        <v/>
      </c>
      <c r="CR463" s="77"/>
      <c r="CS463" s="77"/>
      <c r="CT463" s="77"/>
      <c r="CU463" s="77"/>
      <c r="CV463" s="77"/>
      <c r="CW463" s="77"/>
      <c r="CX463" s="77"/>
      <c r="CY463" s="77"/>
      <c r="CZ463" s="77"/>
      <c r="DA463" s="77" t="str" cm="1">
        <f t="array" ref="DA463">IF(ISBLANK(INDEX(行,$A463)),"","      0001")</f>
        <v/>
      </c>
      <c r="DB463" s="75" t="str" cm="1">
        <f t="array" ref="DB463">IF(ISBLANK(INDEX(行,$A463)),"",4101)</f>
        <v/>
      </c>
      <c r="DC463" s="75" t="str" cm="1">
        <f t="array" ref="DC463">IF(ISBLANK(INDEX(行,$A463)),"",2)</f>
        <v/>
      </c>
      <c r="DD463" s="77" t="str">
        <f t="shared" si="47"/>
        <v/>
      </c>
      <c r="DE463" s="75" t="str" cm="1">
        <f t="array" ref="DE463">IF(ISBLANK(INDEX(行,$A463)),"",0)</f>
        <v/>
      </c>
      <c r="DF463" s="77" t="str">
        <f t="shared" si="48"/>
        <v/>
      </c>
      <c r="DG463" s="77" t="str">
        <f t="shared" si="49"/>
        <v/>
      </c>
      <c r="DH463" s="75" t="str" cm="1">
        <f t="array" ref="DH463">IF(ISBLANK(INDEX(行,$A463)),"",0)</f>
        <v/>
      </c>
      <c r="DI463" s="75" t="str" cm="1">
        <f t="array" ref="DI463">IF(ISBLANK(INDEX(行,$A463)),"",0)</f>
        <v/>
      </c>
      <c r="DJ463" s="77"/>
      <c r="DK463" s="80"/>
      <c r="DL463" s="75" t="str" cm="1">
        <f t="array" ref="DL463">IF(ISBLANK(INDEX(行,$A463)),"",0)</f>
        <v/>
      </c>
      <c r="DM463" s="77" t="str">
        <f t="shared" si="50"/>
        <v/>
      </c>
      <c r="DN463" s="75" t="str" cm="1">
        <f t="array" ref="DN463">IF(ISBLANK(INDEX(行,$A463)),"",0)</f>
        <v/>
      </c>
      <c r="DO463" s="75" t="str" cm="1">
        <f t="array" ref="DO463">IF(ISBLANK(INDEX(行,$A463)),"",0)</f>
        <v/>
      </c>
      <c r="DP463" s="77" t="str" cm="1">
        <f t="array" ref="DP463">IF(ISBLANK(INDEX(行,$A463)),"","         0")</f>
        <v/>
      </c>
      <c r="DQ463" s="75" t="str" cm="1">
        <f t="array" ref="DQ463">IF(ISBLANK(INDEX(行,$A463)),"",0)</f>
        <v/>
      </c>
      <c r="DR463" s="75" t="str" cm="1">
        <f t="array" ref="DR463">IF(ISBLANK(INDEX(行,$A463)),"",0)</f>
        <v/>
      </c>
      <c r="DS463" s="77"/>
      <c r="DT463" s="75" t="str" cm="1">
        <f t="array" ref="DT463">IF(ISBLANK(INDEX(行,$A463)),"",0)</f>
        <v/>
      </c>
      <c r="DU463" s="75" t="str" cm="1">
        <f t="array" ref="DU463">IF(ISBLANK(INDEX(行,$A463)),"",$Z463+$AA463)</f>
        <v/>
      </c>
      <c r="DV463" s="75" t="str" cm="1">
        <f t="array" ref="DV463">IF(ISBLANK(INDEX(行,$A463)),"",0)</f>
        <v/>
      </c>
      <c r="DW463" s="77"/>
      <c r="DX463" s="77"/>
      <c r="DY463" s="77"/>
      <c r="DZ463" s="77"/>
      <c r="EA463" s="77"/>
      <c r="EB463" s="75" t="str" cm="1">
        <f t="array" ref="EB463">IF(ISBLANK(INDEX(行,$A463)),"",2)</f>
        <v/>
      </c>
      <c r="EC463" s="75" t="str" cm="1">
        <f t="array" ref="EC463">IF(ISBLANK(INDEX(行,$A463)),"",1)</f>
        <v/>
      </c>
      <c r="ED463" s="75" t="str" cm="1">
        <f t="array" ref="ED463">IF(ISBLANK(INDEX(行,$A463)),"",0)</f>
        <v/>
      </c>
      <c r="EE463" s="75" t="str" cm="1">
        <f t="array" ref="EE463">IF(ISBLANK(INDEX(行,$A463)),"",0)</f>
        <v/>
      </c>
      <c r="EF463" s="76" t="str">
        <f t="shared" si="51"/>
        <v/>
      </c>
      <c r="EG463" s="77" t="str">
        <f t="shared" si="52"/>
        <v/>
      </c>
      <c r="EH463" s="77"/>
      <c r="EI463" s="75" t="str" cm="1">
        <f t="array" ref="EI463">IF(ISBLANK(INDEX(行,$A463)),"",0)</f>
        <v/>
      </c>
      <c r="EJ463" s="75" t="str" cm="1">
        <f t="array" ref="EJ463">IF(ISBLANK(INDEX(行,$A463)),"",0)</f>
        <v/>
      </c>
      <c r="EK463" s="75" t="str" cm="1">
        <f t="array" ref="EK463">IF(ISBLANK(INDEX(行,$A463)),"",0)</f>
        <v/>
      </c>
      <c r="EL463" s="75" t="str" cm="1">
        <f t="array" ref="EL463">IF(ISBLANK(INDEX(行,$A463)),"",0)</f>
        <v/>
      </c>
      <c r="EM463" s="75" t="str" cm="1">
        <f t="array" ref="EM463">IF(ISBLANK(INDEX(行,$A463)),"",0)</f>
        <v/>
      </c>
      <c r="EN463" s="75" t="str" cm="1">
        <f t="array" ref="EN463">IF(ISBLANK(INDEX(行,$A463)),"",0)</f>
        <v/>
      </c>
      <c r="EO463" s="75" t="str" cm="1">
        <f t="array" ref="EO463">IF(ISBLANK(INDEX(行,$A463)),"",0)</f>
        <v/>
      </c>
      <c r="EP463" s="75" t="str" cm="1">
        <f t="array" ref="EP463">IF(ISBLANK(INDEX(行,$A463)),"",0)</f>
        <v/>
      </c>
      <c r="EQ463" s="75" t="str" cm="1">
        <f t="array" ref="EQ463">IF(ISBLANK(INDEX(行,$A463)),"",0)</f>
        <v/>
      </c>
      <c r="ER463" s="75" t="str" cm="1">
        <f t="array" ref="ER463">IF(ISBLANK(INDEX(行,$A463)),"",0)</f>
        <v/>
      </c>
      <c r="ES463" s="75" t="str" cm="1">
        <f t="array" ref="ES463">IF(ISBLANK(INDEX(行,$A463)),"",0)</f>
        <v/>
      </c>
      <c r="ET463" s="75" t="str" cm="1">
        <f t="array" ref="ET463">IF(ISBLANK(INDEX(行,$A463)),"",0)</f>
        <v/>
      </c>
      <c r="EU463" s="75" t="str" cm="1">
        <f t="array" ref="EU463">IF(ISBLANK(INDEX(行,$A463)),"",0)</f>
        <v/>
      </c>
      <c r="EV463" s="75" t="str" cm="1">
        <f t="array" ref="EV463">IF(ISBLANK(INDEX(行,$A463)),"",0)</f>
        <v/>
      </c>
      <c r="EW463" s="75" t="str" cm="1">
        <f t="array" ref="EW463">IF(ISBLANK(INDEX(行,$A463)),"",0)</f>
        <v/>
      </c>
      <c r="EX463" s="75" t="str" cm="1">
        <f t="array" ref="EX463">IF(ISBLANK(INDEX(行,$A463)),"",0)</f>
        <v/>
      </c>
      <c r="EY463" s="75" t="str" cm="1">
        <f t="array" ref="EY463">IF(ISBLANK(INDEX(行,$A463)),"",0)</f>
        <v/>
      </c>
      <c r="EZ463" s="75" t="str" cm="1">
        <f t="array" ref="EZ463">IF(ISBLANK(INDEX(行,$A463)),"",0)</f>
        <v/>
      </c>
      <c r="FA463" s="75" t="str" cm="1">
        <f t="array" ref="FA463">IF(ISBLANK(INDEX(行,$A463)),"",0)</f>
        <v/>
      </c>
      <c r="FB463" s="75" t="str" cm="1">
        <f t="array" ref="FB463">IF(ISBLANK(INDEX(行,$A463)),"",0)</f>
        <v/>
      </c>
      <c r="FC463" s="75" t="str" cm="1">
        <f t="array" ref="FC463">IF(ISBLANK(INDEX(行,$A463)),"",0)</f>
        <v/>
      </c>
      <c r="FD463" s="75" t="str" cm="1">
        <f t="array" ref="FD463">IF(ISBLANK(INDEX(行,$A463)),"",0)</f>
        <v/>
      </c>
      <c r="FE463" s="75" t="str" cm="1">
        <f t="array" ref="FE463">IF(ISBLANK(INDEX(行,$A463)),"",0)</f>
        <v/>
      </c>
      <c r="FF463" s="75" t="str" cm="1">
        <f t="array" ref="FF463">IF(ISBLANK(INDEX(行,$A463)),"",0)</f>
        <v/>
      </c>
      <c r="FG463" s="75" t="str" cm="1">
        <f t="array" ref="FG463">IF(ISBLANK(INDEX(行,$A463)),"",0)</f>
        <v/>
      </c>
      <c r="FH463" s="77"/>
      <c r="FI463" s="77"/>
      <c r="FJ463" s="77"/>
      <c r="FK463" s="77"/>
      <c r="FL463" s="77"/>
      <c r="FM463" s="77"/>
      <c r="FN463" s="77"/>
      <c r="FO463" s="77"/>
      <c r="FP463" s="77"/>
      <c r="FQ463" s="77"/>
      <c r="FR463" s="77"/>
      <c r="FS463" s="77"/>
      <c r="FT463" s="77"/>
      <c r="FU463" s="77"/>
      <c r="FV463" s="77"/>
      <c r="FW463" s="77"/>
      <c r="FX463" s="77"/>
      <c r="FY463" s="77"/>
      <c r="FZ463" s="77"/>
      <c r="GA463" s="77"/>
      <c r="GB463" s="77"/>
      <c r="GC463" s="77"/>
      <c r="GD463" s="77"/>
      <c r="GE463" s="77"/>
      <c r="GF463" s="77"/>
      <c r="GG463" s="77"/>
      <c r="GH463" s="77"/>
      <c r="GI463" s="77"/>
      <c r="GJ463" s="77"/>
      <c r="GK463" s="77"/>
      <c r="GL463" s="76" t="str">
        <f t="shared" si="53"/>
        <v/>
      </c>
      <c r="GM463" s="77"/>
      <c r="GN463" s="77"/>
      <c r="GO463" s="77"/>
      <c r="GP463" s="77"/>
      <c r="GQ463" s="77"/>
      <c r="GR463" s="77"/>
      <c r="GS463" s="77"/>
      <c r="GT463" s="77"/>
      <c r="GU463" s="77"/>
      <c r="GV463" s="75" t="str" cm="1">
        <f t="array" ref="GV463">IF(ISBLANK(INDEX(行,$A463)),"",1)</f>
        <v/>
      </c>
      <c r="GW463" s="75" t="str" cm="1">
        <f t="array" ref="GW463">IF(ISBLANK(INDEX(行,$A463)),"",1)</f>
        <v/>
      </c>
      <c r="GX463" s="75" t="str" cm="1">
        <f t="array" ref="GX463">IF(ISBLANK(INDEX(行,$A463)),"",0)</f>
        <v/>
      </c>
      <c r="GY463" s="77"/>
      <c r="GZ463" s="77"/>
      <c r="HA463" s="76" t="str" cm="1">
        <f t="array" aca="1" ref="HA463" ca="1">IF(ISBLANK(INDEX(行,$A463)),"",TODAY())</f>
        <v/>
      </c>
      <c r="HB463" s="76" t="str" cm="1">
        <f t="array" aca="1" ref="HB463" ca="1">IF(ISBLANK(INDEX(行,$A463)),"",TODAY())</f>
        <v/>
      </c>
      <c r="HC463" s="78" t="str" cm="1">
        <f t="array" ref="HC463">IF(ISBLANK(INDEX(行,$A463)),"","ADMIN")</f>
        <v/>
      </c>
      <c r="HD463" s="78" t="str">
        <f t="shared" si="54"/>
        <v/>
      </c>
    </row>
    <row r="464" spans="1:212" s="12" customFormat="1" ht="15" x14ac:dyDescent="0.15">
      <c r="A464" s="11">
        <v>459</v>
      </c>
      <c r="B464" s="75" t="str" cm="1">
        <f t="array" ref="B464">IF(ISBLANK(INDEX(行,$A464)),"",1)</f>
        <v/>
      </c>
      <c r="C464" s="76" t="str" cm="1">
        <f t="array" ref="C464">IF(ISBLANK(INDEX(伝票日付,$A464)),"",DATEVALUE(INDEX(TEXT(伝票日付,"0!/00!/00"),$A464)))</f>
        <v/>
      </c>
      <c r="D464" s="78" t="str" cm="1">
        <f t="array" ref="D464">IF(ISBLANK(INDEX(注文番号,$A464)),"",INDEX(注文番号,$A464))</f>
        <v/>
      </c>
      <c r="E464" s="75" t="str" cm="1">
        <f t="array" ref="E464">IF(ISBLANK(INDEX(行,$A464)),"",INDEX(行,$A464))</f>
        <v/>
      </c>
      <c r="F464" s="77" t="str" cm="1">
        <f t="array" ref="F464">IF(ISBLANK(INDEX(行,$A464)),"","0001")</f>
        <v/>
      </c>
      <c r="G464" s="83" t="str">
        <f t="shared" ref="G464:G527" si="55">IF(ISBLANK(INDEX(行,$A464)),"",1211)</f>
        <v/>
      </c>
      <c r="H464" s="78" t="str" cm="1">
        <f t="array" ref="H464">IF(ISBLANK(INDEX(行,$A464)),"",8)</f>
        <v/>
      </c>
      <c r="I464" s="77" t="str" cm="1">
        <f t="array" ref="I464">IF(ISBLANK(INDEX(行,$A464)),"","      8211")</f>
        <v/>
      </c>
      <c r="J464" s="78" t="str" cm="1">
        <f t="array" ref="J464">IF(ISBLANK(INDEX(行,$A464)),"",8211)</f>
        <v/>
      </c>
      <c r="K464" s="82" t="str">
        <f t="shared" ref="K464:K527" si="56">IF(ISBLANK(INDEX(工事コード,$A464)),"",RIGHTB(REPT(" ",10)&amp;INDEX(工事コード,$A464),10))</f>
        <v/>
      </c>
      <c r="L464" s="77" t="str" cm="1">
        <f t="array" ref="L464">IF(ISBLANK(INDEX(枝番,$A464)),"",INDEX(枝番,$A464))</f>
        <v/>
      </c>
      <c r="M464" s="78" t="str" cm="1">
        <f t="array" ref="M464">IF(ISBLANK(INDEX(工種コード,$A464)),"",INDEX(工種コード,$A464))</f>
        <v/>
      </c>
      <c r="N464" s="78" t="str" cm="1">
        <f t="array" ref="N464">IF(ISBLANK(INDEX(注文番号,$A464)),"",INDEX(注文番号,$A464))</f>
        <v/>
      </c>
      <c r="O464" s="75"/>
      <c r="P464" s="80"/>
      <c r="Q464" s="75" t="str" cm="1">
        <f t="array" ref="Q464">IF(ISBLANK(INDEX(行,$A464)),"",0)</f>
        <v/>
      </c>
      <c r="R464" s="77" t="str" cm="1">
        <f t="array" ref="R464">IF(ISBLANK(INDEX(仕入先コード,$A464)),"",INDEX(仕入先コード,$A464))</f>
        <v/>
      </c>
      <c r="S464" s="75" t="str" cm="1">
        <f t="array" ref="S464">IF(ISBLANK(INDEX(行,$A464)),"",0)</f>
        <v/>
      </c>
      <c r="T464" s="75" t="str" cm="1">
        <f t="array" ref="T464">IF(ISBLANK(INDEX(行,$A464)),"",1)</f>
        <v/>
      </c>
      <c r="U464" s="77" t="str" cm="1">
        <f t="array" ref="U464">IF(ISBLANK(INDEX(行,$A464)),"","         1")</f>
        <v/>
      </c>
      <c r="V464" s="75" t="str" cm="1">
        <f t="array" ref="V464">IF(ISBLANK(INDEX(行,$A464)),"",0)</f>
        <v/>
      </c>
      <c r="W464" s="75" t="str" cm="1">
        <f t="array" ref="W464">IF(ISBLANK(INDEX(数量,$A464)),"",INDEX(数量,$A464))</f>
        <v/>
      </c>
      <c r="X464" s="77" t="str" cm="1">
        <f t="array" ref="X464">IF(ISBLANK(INDEX(単位,$A464)),"",INDEX(単位,$A464))</f>
        <v/>
      </c>
      <c r="Y464" s="75" t="str" cm="1">
        <f t="array" ref="Y464">IF(ISBLANK(INDEX(単価,$A464)),"",INDEX(単価,$A464))</f>
        <v/>
      </c>
      <c r="Z464" s="75" t="str" cm="1">
        <f t="array" ref="Z464">IF(ISBLANK(INDEX(行,$A464)),"",W464*Y464)</f>
        <v/>
      </c>
      <c r="AA464" s="75" t="str" cm="1">
        <f t="array" ref="AA464">IF(ISBLANK(INDEX(行,$A464)),"",Z464*AI464/100)</f>
        <v/>
      </c>
      <c r="AB464" s="77"/>
      <c r="AC464" s="77"/>
      <c r="AD464" s="77"/>
      <c r="AE464" s="77"/>
      <c r="AF464" s="77"/>
      <c r="AG464" s="75" t="str" cm="1">
        <f t="array" ref="AG464">IF(ISBLANK(INDEX(行,$A464)),"",1)</f>
        <v/>
      </c>
      <c r="AH464" s="75" t="str" cm="1">
        <f t="array" ref="AH464">IF(ISBLANK(INDEX(行,$A464)),"",1)</f>
        <v/>
      </c>
      <c r="AI464" s="75" t="str" cm="1">
        <f t="array" ref="AI464">IF(ISBLANK(INDEX(税率,$A464)),"",INDEX(税率,$A464))</f>
        <v/>
      </c>
      <c r="AJ464" s="75" t="str" cm="1">
        <f t="array" ref="AJ464">IF(ISBLANK(INDEX(行,$A464)),"",50)</f>
        <v/>
      </c>
      <c r="AK464" s="76" t="str">
        <f t="shared" ref="AK464:AK527" si="57">$C464</f>
        <v/>
      </c>
      <c r="AL464" s="82" t="str" cm="1">
        <f t="array" ref="AL464">IF(ISBLANK(INDEX(品名,$A464)),"",INDEX(品名,$A464))</f>
        <v/>
      </c>
      <c r="AM464" s="75"/>
      <c r="AN464" s="75" t="str" cm="1">
        <f t="array" ref="AN464">IF(ISBLANK(INDEX(行,$A464)),"",0)</f>
        <v/>
      </c>
      <c r="AO464" s="75" t="str" cm="1">
        <f t="array" ref="AO464">IF(ISBLANK(INDEX(行,$A464)),"",0)</f>
        <v/>
      </c>
      <c r="AP464" s="75" t="str" cm="1">
        <f t="array" ref="AP464">IF(ISBLANK(INDEX(行,$A464)),"",0)</f>
        <v/>
      </c>
      <c r="AQ464" s="75" t="str" cm="1">
        <f t="array" ref="AQ464">IF(ISBLANK(INDEX(行,$A464)),"",0)</f>
        <v/>
      </c>
      <c r="AR464" s="75" t="str" cm="1">
        <f t="array" ref="AR464">IF(ISBLANK(INDEX(行,$A464)),"",0)</f>
        <v/>
      </c>
      <c r="AS464" s="75" t="str" cm="1">
        <f t="array" ref="AS464">IF(ISBLANK(INDEX(行,$A464)),"",0)</f>
        <v/>
      </c>
      <c r="AT464" s="75" t="str" cm="1">
        <f t="array" ref="AT464">IF(ISBLANK(INDEX(行,$A464)),"",0)</f>
        <v/>
      </c>
      <c r="AU464" s="75" t="str" cm="1">
        <f t="array" ref="AU464">IF(ISBLANK(INDEX(行,$A464)),"",0)</f>
        <v/>
      </c>
      <c r="AV464" s="75" t="str" cm="1">
        <f t="array" ref="AV464">IF(ISBLANK(INDEX(行,$A464)),"",0)</f>
        <v/>
      </c>
      <c r="AW464" s="75" t="str" cm="1">
        <f t="array" ref="AW464">IF(ISBLANK(INDEX(行,$A464)),"",0)</f>
        <v/>
      </c>
      <c r="AX464" s="75" t="str" cm="1">
        <f t="array" ref="AX464">IF(ISBLANK(INDEX(行,$A464)),"",0)</f>
        <v/>
      </c>
      <c r="AY464" s="75" t="str" cm="1">
        <f t="array" ref="AY464">IF(ISBLANK(INDEX(行,$A464)),"",0)</f>
        <v/>
      </c>
      <c r="AZ464" s="75" t="str" cm="1">
        <f t="array" ref="AZ464">IF(ISBLANK(INDEX(行,$A464)),"",0)</f>
        <v/>
      </c>
      <c r="BA464" s="75" t="str" cm="1">
        <f t="array" ref="BA464">IF(ISBLANK(INDEX(行,$A464)),"",0)</f>
        <v/>
      </c>
      <c r="BB464" s="75" t="str" cm="1">
        <f t="array" ref="BB464">IF(ISBLANK(INDEX(行,$A464)),"",0)</f>
        <v/>
      </c>
      <c r="BC464" s="75" t="str" cm="1">
        <f t="array" ref="BC464">IF(ISBLANK(INDEX(行,$A464)),"",0)</f>
        <v/>
      </c>
      <c r="BD464" s="75" t="str" cm="1">
        <f t="array" ref="BD464">IF(ISBLANK(INDEX(行,$A464)),"",0)</f>
        <v/>
      </c>
      <c r="BE464" s="75" t="str" cm="1">
        <f t="array" ref="BE464">IF(ISBLANK(INDEX(行,$A464)),"",0)</f>
        <v/>
      </c>
      <c r="BF464" s="75" t="str" cm="1">
        <f t="array" ref="BF464">IF(ISBLANK(INDEX(行,$A464)),"",0)</f>
        <v/>
      </c>
      <c r="BG464" s="75" t="str" cm="1">
        <f t="array" ref="BG464">IF(ISBLANK(INDEX(行,$A464)),"",0)</f>
        <v/>
      </c>
      <c r="BH464" s="75" t="str" cm="1">
        <f t="array" ref="BH464">IF(ISBLANK(INDEX(行,$A464)),"",0)</f>
        <v/>
      </c>
      <c r="BI464" s="75" t="str" cm="1">
        <f t="array" ref="BI464">IF(ISBLANK(INDEX(行,$A464)),"",0)</f>
        <v/>
      </c>
      <c r="BJ464" s="75" t="str" cm="1">
        <f t="array" ref="BJ464">IF(ISBLANK(INDEX(行,$A464)),"",0)</f>
        <v/>
      </c>
      <c r="BK464" s="75" t="str" cm="1">
        <f t="array" ref="BK464">IF(ISBLANK(INDEX(行,$A464)),"",0)</f>
        <v/>
      </c>
      <c r="BL464" s="75" t="str" cm="1">
        <f t="array" ref="BL464">IF(ISBLANK(INDEX(行,$A464)),"",0)</f>
        <v/>
      </c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6" t="str" cm="1">
        <f t="array" ref="CQ464">IF(ISBLANK(INDEX(納入年月日,$A464)),"",INDEX(TEXT(納入年月日,"0!/00!/00"),$A464))</f>
        <v/>
      </c>
      <c r="CR464" s="77"/>
      <c r="CS464" s="77"/>
      <c r="CT464" s="77"/>
      <c r="CU464" s="77"/>
      <c r="CV464" s="77"/>
      <c r="CW464" s="77"/>
      <c r="CX464" s="77"/>
      <c r="CY464" s="77"/>
      <c r="CZ464" s="77"/>
      <c r="DA464" s="77" t="str" cm="1">
        <f t="array" ref="DA464">IF(ISBLANK(INDEX(行,$A464)),"","      0001")</f>
        <v/>
      </c>
      <c r="DB464" s="75" t="str" cm="1">
        <f t="array" ref="DB464">IF(ISBLANK(INDEX(行,$A464)),"",4101)</f>
        <v/>
      </c>
      <c r="DC464" s="75" t="str" cm="1">
        <f t="array" ref="DC464">IF(ISBLANK(INDEX(行,$A464)),"",2)</f>
        <v/>
      </c>
      <c r="DD464" s="77" t="str">
        <f t="shared" ref="DD464:DD527" si="58">$R464</f>
        <v/>
      </c>
      <c r="DE464" s="75" t="str" cm="1">
        <f t="array" ref="DE464">IF(ISBLANK(INDEX(行,$A464)),"",0)</f>
        <v/>
      </c>
      <c r="DF464" s="77" t="str">
        <f t="shared" ref="DF464:DF527" si="59">$K464</f>
        <v/>
      </c>
      <c r="DG464" s="77" t="str">
        <f t="shared" ref="DG464:DG527" si="60">$L464</f>
        <v/>
      </c>
      <c r="DH464" s="75" t="str" cm="1">
        <f t="array" ref="DH464">IF(ISBLANK(INDEX(行,$A464)),"",0)</f>
        <v/>
      </c>
      <c r="DI464" s="75" t="str" cm="1">
        <f t="array" ref="DI464">IF(ISBLANK(INDEX(行,$A464)),"",0)</f>
        <v/>
      </c>
      <c r="DJ464" s="77"/>
      <c r="DK464" s="80"/>
      <c r="DL464" s="75" t="str" cm="1">
        <f t="array" ref="DL464">IF(ISBLANK(INDEX(行,$A464)),"",0)</f>
        <v/>
      </c>
      <c r="DM464" s="77" t="str">
        <f t="shared" ref="DM464:DM527" si="61">$R464</f>
        <v/>
      </c>
      <c r="DN464" s="75" t="str" cm="1">
        <f t="array" ref="DN464">IF(ISBLANK(INDEX(行,$A464)),"",0)</f>
        <v/>
      </c>
      <c r="DO464" s="75" t="str" cm="1">
        <f t="array" ref="DO464">IF(ISBLANK(INDEX(行,$A464)),"",0)</f>
        <v/>
      </c>
      <c r="DP464" s="77" t="str" cm="1">
        <f t="array" ref="DP464">IF(ISBLANK(INDEX(行,$A464)),"","         0")</f>
        <v/>
      </c>
      <c r="DQ464" s="75" t="str" cm="1">
        <f t="array" ref="DQ464">IF(ISBLANK(INDEX(行,$A464)),"",0)</f>
        <v/>
      </c>
      <c r="DR464" s="75" t="str" cm="1">
        <f t="array" ref="DR464">IF(ISBLANK(INDEX(行,$A464)),"",0)</f>
        <v/>
      </c>
      <c r="DS464" s="77"/>
      <c r="DT464" s="75" t="str" cm="1">
        <f t="array" ref="DT464">IF(ISBLANK(INDEX(行,$A464)),"",0)</f>
        <v/>
      </c>
      <c r="DU464" s="75" t="str" cm="1">
        <f t="array" ref="DU464">IF(ISBLANK(INDEX(行,$A464)),"",$Z464+$AA464)</f>
        <v/>
      </c>
      <c r="DV464" s="75" t="str" cm="1">
        <f t="array" ref="DV464">IF(ISBLANK(INDEX(行,$A464)),"",0)</f>
        <v/>
      </c>
      <c r="DW464" s="77"/>
      <c r="DX464" s="77"/>
      <c r="DY464" s="77"/>
      <c r="DZ464" s="77"/>
      <c r="EA464" s="77"/>
      <c r="EB464" s="75" t="str" cm="1">
        <f t="array" ref="EB464">IF(ISBLANK(INDEX(行,$A464)),"",2)</f>
        <v/>
      </c>
      <c r="EC464" s="75" t="str" cm="1">
        <f t="array" ref="EC464">IF(ISBLANK(INDEX(行,$A464)),"",1)</f>
        <v/>
      </c>
      <c r="ED464" s="75" t="str" cm="1">
        <f t="array" ref="ED464">IF(ISBLANK(INDEX(行,$A464)),"",0)</f>
        <v/>
      </c>
      <c r="EE464" s="75" t="str" cm="1">
        <f t="array" ref="EE464">IF(ISBLANK(INDEX(行,$A464)),"",0)</f>
        <v/>
      </c>
      <c r="EF464" s="76" t="str">
        <f t="shared" ref="EF464:EF527" si="62">$C464</f>
        <v/>
      </c>
      <c r="EG464" s="77" t="str">
        <f t="shared" ref="EG464:EG527" si="63">$AL464</f>
        <v/>
      </c>
      <c r="EH464" s="77"/>
      <c r="EI464" s="75" t="str" cm="1">
        <f t="array" ref="EI464">IF(ISBLANK(INDEX(行,$A464)),"",0)</f>
        <v/>
      </c>
      <c r="EJ464" s="75" t="str" cm="1">
        <f t="array" ref="EJ464">IF(ISBLANK(INDEX(行,$A464)),"",0)</f>
        <v/>
      </c>
      <c r="EK464" s="75" t="str" cm="1">
        <f t="array" ref="EK464">IF(ISBLANK(INDEX(行,$A464)),"",0)</f>
        <v/>
      </c>
      <c r="EL464" s="75" t="str" cm="1">
        <f t="array" ref="EL464">IF(ISBLANK(INDEX(行,$A464)),"",0)</f>
        <v/>
      </c>
      <c r="EM464" s="75" t="str" cm="1">
        <f t="array" ref="EM464">IF(ISBLANK(INDEX(行,$A464)),"",0)</f>
        <v/>
      </c>
      <c r="EN464" s="75" t="str" cm="1">
        <f t="array" ref="EN464">IF(ISBLANK(INDEX(行,$A464)),"",0)</f>
        <v/>
      </c>
      <c r="EO464" s="75" t="str" cm="1">
        <f t="array" ref="EO464">IF(ISBLANK(INDEX(行,$A464)),"",0)</f>
        <v/>
      </c>
      <c r="EP464" s="75" t="str" cm="1">
        <f t="array" ref="EP464">IF(ISBLANK(INDEX(行,$A464)),"",0)</f>
        <v/>
      </c>
      <c r="EQ464" s="75" t="str" cm="1">
        <f t="array" ref="EQ464">IF(ISBLANK(INDEX(行,$A464)),"",0)</f>
        <v/>
      </c>
      <c r="ER464" s="75" t="str" cm="1">
        <f t="array" ref="ER464">IF(ISBLANK(INDEX(行,$A464)),"",0)</f>
        <v/>
      </c>
      <c r="ES464" s="75" t="str" cm="1">
        <f t="array" ref="ES464">IF(ISBLANK(INDEX(行,$A464)),"",0)</f>
        <v/>
      </c>
      <c r="ET464" s="75" t="str" cm="1">
        <f t="array" ref="ET464">IF(ISBLANK(INDEX(行,$A464)),"",0)</f>
        <v/>
      </c>
      <c r="EU464" s="75" t="str" cm="1">
        <f t="array" ref="EU464">IF(ISBLANK(INDEX(行,$A464)),"",0)</f>
        <v/>
      </c>
      <c r="EV464" s="75" t="str" cm="1">
        <f t="array" ref="EV464">IF(ISBLANK(INDEX(行,$A464)),"",0)</f>
        <v/>
      </c>
      <c r="EW464" s="75" t="str" cm="1">
        <f t="array" ref="EW464">IF(ISBLANK(INDEX(行,$A464)),"",0)</f>
        <v/>
      </c>
      <c r="EX464" s="75" t="str" cm="1">
        <f t="array" ref="EX464">IF(ISBLANK(INDEX(行,$A464)),"",0)</f>
        <v/>
      </c>
      <c r="EY464" s="75" t="str" cm="1">
        <f t="array" ref="EY464">IF(ISBLANK(INDEX(行,$A464)),"",0)</f>
        <v/>
      </c>
      <c r="EZ464" s="75" t="str" cm="1">
        <f t="array" ref="EZ464">IF(ISBLANK(INDEX(行,$A464)),"",0)</f>
        <v/>
      </c>
      <c r="FA464" s="75" t="str" cm="1">
        <f t="array" ref="FA464">IF(ISBLANK(INDEX(行,$A464)),"",0)</f>
        <v/>
      </c>
      <c r="FB464" s="75" t="str" cm="1">
        <f t="array" ref="FB464">IF(ISBLANK(INDEX(行,$A464)),"",0)</f>
        <v/>
      </c>
      <c r="FC464" s="75" t="str" cm="1">
        <f t="array" ref="FC464">IF(ISBLANK(INDEX(行,$A464)),"",0)</f>
        <v/>
      </c>
      <c r="FD464" s="75" t="str" cm="1">
        <f t="array" ref="FD464">IF(ISBLANK(INDEX(行,$A464)),"",0)</f>
        <v/>
      </c>
      <c r="FE464" s="75" t="str" cm="1">
        <f t="array" ref="FE464">IF(ISBLANK(INDEX(行,$A464)),"",0)</f>
        <v/>
      </c>
      <c r="FF464" s="75" t="str" cm="1">
        <f t="array" ref="FF464">IF(ISBLANK(INDEX(行,$A464)),"",0)</f>
        <v/>
      </c>
      <c r="FG464" s="75" t="str" cm="1">
        <f t="array" ref="FG464">IF(ISBLANK(INDEX(行,$A464)),"",0)</f>
        <v/>
      </c>
      <c r="FH464" s="77"/>
      <c r="FI464" s="77"/>
      <c r="FJ464" s="77"/>
      <c r="FK464" s="77"/>
      <c r="FL464" s="77"/>
      <c r="FM464" s="77"/>
      <c r="FN464" s="77"/>
      <c r="FO464" s="77"/>
      <c r="FP464" s="77"/>
      <c r="FQ464" s="77"/>
      <c r="FR464" s="77"/>
      <c r="FS464" s="77"/>
      <c r="FT464" s="77"/>
      <c r="FU464" s="77"/>
      <c r="FV464" s="77"/>
      <c r="FW464" s="77"/>
      <c r="FX464" s="77"/>
      <c r="FY464" s="77"/>
      <c r="FZ464" s="77"/>
      <c r="GA464" s="77"/>
      <c r="GB464" s="77"/>
      <c r="GC464" s="77"/>
      <c r="GD464" s="77"/>
      <c r="GE464" s="77"/>
      <c r="GF464" s="77"/>
      <c r="GG464" s="77"/>
      <c r="GH464" s="77"/>
      <c r="GI464" s="77"/>
      <c r="GJ464" s="77"/>
      <c r="GK464" s="77"/>
      <c r="GL464" s="76" t="str">
        <f t="shared" ref="GL464:GL527" si="64">$CQ464</f>
        <v/>
      </c>
      <c r="GM464" s="77"/>
      <c r="GN464" s="77"/>
      <c r="GO464" s="77"/>
      <c r="GP464" s="77"/>
      <c r="GQ464" s="77"/>
      <c r="GR464" s="77"/>
      <c r="GS464" s="77"/>
      <c r="GT464" s="77"/>
      <c r="GU464" s="77"/>
      <c r="GV464" s="75" t="str" cm="1">
        <f t="array" ref="GV464">IF(ISBLANK(INDEX(行,$A464)),"",1)</f>
        <v/>
      </c>
      <c r="GW464" s="75" t="str" cm="1">
        <f t="array" ref="GW464">IF(ISBLANK(INDEX(行,$A464)),"",1)</f>
        <v/>
      </c>
      <c r="GX464" s="75" t="str" cm="1">
        <f t="array" ref="GX464">IF(ISBLANK(INDEX(行,$A464)),"",0)</f>
        <v/>
      </c>
      <c r="GY464" s="77"/>
      <c r="GZ464" s="77"/>
      <c r="HA464" s="76" t="str" cm="1">
        <f t="array" aca="1" ref="HA464" ca="1">IF(ISBLANK(INDEX(行,$A464)),"",TODAY())</f>
        <v/>
      </c>
      <c r="HB464" s="76" t="str" cm="1">
        <f t="array" aca="1" ref="HB464" ca="1">IF(ISBLANK(INDEX(行,$A464)),"",TODAY())</f>
        <v/>
      </c>
      <c r="HC464" s="78" t="str" cm="1">
        <f t="array" ref="HC464">IF(ISBLANK(INDEX(行,$A464)),"","ADMIN")</f>
        <v/>
      </c>
      <c r="HD464" s="78" t="str">
        <f t="shared" ref="HD464:HD527" si="65">IF($HC464="","",2)</f>
        <v/>
      </c>
    </row>
    <row r="465" spans="1:212" s="12" customFormat="1" ht="15" x14ac:dyDescent="0.15">
      <c r="A465" s="11">
        <v>460</v>
      </c>
      <c r="B465" s="75" t="str" cm="1">
        <f t="array" ref="B465">IF(ISBLANK(INDEX(行,$A465)),"",1)</f>
        <v/>
      </c>
      <c r="C465" s="76" t="str" cm="1">
        <f t="array" ref="C465">IF(ISBLANK(INDEX(伝票日付,$A465)),"",DATEVALUE(INDEX(TEXT(伝票日付,"0!/00!/00"),$A465)))</f>
        <v/>
      </c>
      <c r="D465" s="78" t="str" cm="1">
        <f t="array" ref="D465">IF(ISBLANK(INDEX(注文番号,$A465)),"",INDEX(注文番号,$A465))</f>
        <v/>
      </c>
      <c r="E465" s="75" t="str" cm="1">
        <f t="array" ref="E465">IF(ISBLANK(INDEX(行,$A465)),"",INDEX(行,$A465))</f>
        <v/>
      </c>
      <c r="F465" s="77" t="str" cm="1">
        <f t="array" ref="F465">IF(ISBLANK(INDEX(行,$A465)),"","0001")</f>
        <v/>
      </c>
      <c r="G465" s="83" t="str">
        <f t="shared" si="55"/>
        <v/>
      </c>
      <c r="H465" s="78" t="str" cm="1">
        <f t="array" ref="H465">IF(ISBLANK(INDEX(行,$A465)),"",8)</f>
        <v/>
      </c>
      <c r="I465" s="77" t="str" cm="1">
        <f t="array" ref="I465">IF(ISBLANK(INDEX(行,$A465)),"","      8211")</f>
        <v/>
      </c>
      <c r="J465" s="78" t="str" cm="1">
        <f t="array" ref="J465">IF(ISBLANK(INDEX(行,$A465)),"",8211)</f>
        <v/>
      </c>
      <c r="K465" s="82" t="str">
        <f t="shared" si="56"/>
        <v/>
      </c>
      <c r="L465" s="77" t="str" cm="1">
        <f t="array" ref="L465">IF(ISBLANK(INDEX(枝番,$A465)),"",INDEX(枝番,$A465))</f>
        <v/>
      </c>
      <c r="M465" s="78" t="str" cm="1">
        <f t="array" ref="M465">IF(ISBLANK(INDEX(工種コード,$A465)),"",INDEX(工種コード,$A465))</f>
        <v/>
      </c>
      <c r="N465" s="78" t="str" cm="1">
        <f t="array" ref="N465">IF(ISBLANK(INDEX(注文番号,$A465)),"",INDEX(注文番号,$A465))</f>
        <v/>
      </c>
      <c r="O465" s="75"/>
      <c r="P465" s="80"/>
      <c r="Q465" s="75" t="str" cm="1">
        <f t="array" ref="Q465">IF(ISBLANK(INDEX(行,$A465)),"",0)</f>
        <v/>
      </c>
      <c r="R465" s="77" t="str" cm="1">
        <f t="array" ref="R465">IF(ISBLANK(INDEX(仕入先コード,$A465)),"",INDEX(仕入先コード,$A465))</f>
        <v/>
      </c>
      <c r="S465" s="75" t="str" cm="1">
        <f t="array" ref="S465">IF(ISBLANK(INDEX(行,$A465)),"",0)</f>
        <v/>
      </c>
      <c r="T465" s="75" t="str" cm="1">
        <f t="array" ref="T465">IF(ISBLANK(INDEX(行,$A465)),"",1)</f>
        <v/>
      </c>
      <c r="U465" s="77" t="str" cm="1">
        <f t="array" ref="U465">IF(ISBLANK(INDEX(行,$A465)),"","         1")</f>
        <v/>
      </c>
      <c r="V465" s="75" t="str" cm="1">
        <f t="array" ref="V465">IF(ISBLANK(INDEX(行,$A465)),"",0)</f>
        <v/>
      </c>
      <c r="W465" s="75" t="str" cm="1">
        <f t="array" ref="W465">IF(ISBLANK(INDEX(数量,$A465)),"",INDEX(数量,$A465))</f>
        <v/>
      </c>
      <c r="X465" s="77" t="str" cm="1">
        <f t="array" ref="X465">IF(ISBLANK(INDEX(単位,$A465)),"",INDEX(単位,$A465))</f>
        <v/>
      </c>
      <c r="Y465" s="75" t="str" cm="1">
        <f t="array" ref="Y465">IF(ISBLANK(INDEX(単価,$A465)),"",INDEX(単価,$A465))</f>
        <v/>
      </c>
      <c r="Z465" s="75" t="str" cm="1">
        <f t="array" ref="Z465">IF(ISBLANK(INDEX(行,$A465)),"",W465*Y465)</f>
        <v/>
      </c>
      <c r="AA465" s="75" t="str" cm="1">
        <f t="array" ref="AA465">IF(ISBLANK(INDEX(行,$A465)),"",Z465*AI465/100)</f>
        <v/>
      </c>
      <c r="AB465" s="77"/>
      <c r="AC465" s="77"/>
      <c r="AD465" s="77"/>
      <c r="AE465" s="77"/>
      <c r="AF465" s="77"/>
      <c r="AG465" s="75" t="str" cm="1">
        <f t="array" ref="AG465">IF(ISBLANK(INDEX(行,$A465)),"",1)</f>
        <v/>
      </c>
      <c r="AH465" s="75" t="str" cm="1">
        <f t="array" ref="AH465">IF(ISBLANK(INDEX(行,$A465)),"",1)</f>
        <v/>
      </c>
      <c r="AI465" s="75" t="str" cm="1">
        <f t="array" ref="AI465">IF(ISBLANK(INDEX(税率,$A465)),"",INDEX(税率,$A465))</f>
        <v/>
      </c>
      <c r="AJ465" s="75" t="str" cm="1">
        <f t="array" ref="AJ465">IF(ISBLANK(INDEX(行,$A465)),"",50)</f>
        <v/>
      </c>
      <c r="AK465" s="76" t="str">
        <f t="shared" si="57"/>
        <v/>
      </c>
      <c r="AL465" s="82" t="str" cm="1">
        <f t="array" ref="AL465">IF(ISBLANK(INDEX(品名,$A465)),"",INDEX(品名,$A465))</f>
        <v/>
      </c>
      <c r="AM465" s="75"/>
      <c r="AN465" s="75" t="str" cm="1">
        <f t="array" ref="AN465">IF(ISBLANK(INDEX(行,$A465)),"",0)</f>
        <v/>
      </c>
      <c r="AO465" s="75" t="str" cm="1">
        <f t="array" ref="AO465">IF(ISBLANK(INDEX(行,$A465)),"",0)</f>
        <v/>
      </c>
      <c r="AP465" s="75" t="str" cm="1">
        <f t="array" ref="AP465">IF(ISBLANK(INDEX(行,$A465)),"",0)</f>
        <v/>
      </c>
      <c r="AQ465" s="75" t="str" cm="1">
        <f t="array" ref="AQ465">IF(ISBLANK(INDEX(行,$A465)),"",0)</f>
        <v/>
      </c>
      <c r="AR465" s="75" t="str" cm="1">
        <f t="array" ref="AR465">IF(ISBLANK(INDEX(行,$A465)),"",0)</f>
        <v/>
      </c>
      <c r="AS465" s="75" t="str" cm="1">
        <f t="array" ref="AS465">IF(ISBLANK(INDEX(行,$A465)),"",0)</f>
        <v/>
      </c>
      <c r="AT465" s="75" t="str" cm="1">
        <f t="array" ref="AT465">IF(ISBLANK(INDEX(行,$A465)),"",0)</f>
        <v/>
      </c>
      <c r="AU465" s="75" t="str" cm="1">
        <f t="array" ref="AU465">IF(ISBLANK(INDEX(行,$A465)),"",0)</f>
        <v/>
      </c>
      <c r="AV465" s="75" t="str" cm="1">
        <f t="array" ref="AV465">IF(ISBLANK(INDEX(行,$A465)),"",0)</f>
        <v/>
      </c>
      <c r="AW465" s="75" t="str" cm="1">
        <f t="array" ref="AW465">IF(ISBLANK(INDEX(行,$A465)),"",0)</f>
        <v/>
      </c>
      <c r="AX465" s="75" t="str" cm="1">
        <f t="array" ref="AX465">IF(ISBLANK(INDEX(行,$A465)),"",0)</f>
        <v/>
      </c>
      <c r="AY465" s="75" t="str" cm="1">
        <f t="array" ref="AY465">IF(ISBLANK(INDEX(行,$A465)),"",0)</f>
        <v/>
      </c>
      <c r="AZ465" s="75" t="str" cm="1">
        <f t="array" ref="AZ465">IF(ISBLANK(INDEX(行,$A465)),"",0)</f>
        <v/>
      </c>
      <c r="BA465" s="75" t="str" cm="1">
        <f t="array" ref="BA465">IF(ISBLANK(INDEX(行,$A465)),"",0)</f>
        <v/>
      </c>
      <c r="BB465" s="75" t="str" cm="1">
        <f t="array" ref="BB465">IF(ISBLANK(INDEX(行,$A465)),"",0)</f>
        <v/>
      </c>
      <c r="BC465" s="75" t="str" cm="1">
        <f t="array" ref="BC465">IF(ISBLANK(INDEX(行,$A465)),"",0)</f>
        <v/>
      </c>
      <c r="BD465" s="75" t="str" cm="1">
        <f t="array" ref="BD465">IF(ISBLANK(INDEX(行,$A465)),"",0)</f>
        <v/>
      </c>
      <c r="BE465" s="75" t="str" cm="1">
        <f t="array" ref="BE465">IF(ISBLANK(INDEX(行,$A465)),"",0)</f>
        <v/>
      </c>
      <c r="BF465" s="75" t="str" cm="1">
        <f t="array" ref="BF465">IF(ISBLANK(INDEX(行,$A465)),"",0)</f>
        <v/>
      </c>
      <c r="BG465" s="75" t="str" cm="1">
        <f t="array" ref="BG465">IF(ISBLANK(INDEX(行,$A465)),"",0)</f>
        <v/>
      </c>
      <c r="BH465" s="75" t="str" cm="1">
        <f t="array" ref="BH465">IF(ISBLANK(INDEX(行,$A465)),"",0)</f>
        <v/>
      </c>
      <c r="BI465" s="75" t="str" cm="1">
        <f t="array" ref="BI465">IF(ISBLANK(INDEX(行,$A465)),"",0)</f>
        <v/>
      </c>
      <c r="BJ465" s="75" t="str" cm="1">
        <f t="array" ref="BJ465">IF(ISBLANK(INDEX(行,$A465)),"",0)</f>
        <v/>
      </c>
      <c r="BK465" s="75" t="str" cm="1">
        <f t="array" ref="BK465">IF(ISBLANK(INDEX(行,$A465)),"",0)</f>
        <v/>
      </c>
      <c r="BL465" s="75" t="str" cm="1">
        <f t="array" ref="BL465">IF(ISBLANK(INDEX(行,$A465)),"",0)</f>
        <v/>
      </c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6" t="str" cm="1">
        <f t="array" ref="CQ465">IF(ISBLANK(INDEX(納入年月日,$A465)),"",INDEX(TEXT(納入年月日,"0!/00!/00"),$A465))</f>
        <v/>
      </c>
      <c r="CR465" s="77"/>
      <c r="CS465" s="77"/>
      <c r="CT465" s="77"/>
      <c r="CU465" s="77"/>
      <c r="CV465" s="77"/>
      <c r="CW465" s="77"/>
      <c r="CX465" s="77"/>
      <c r="CY465" s="77"/>
      <c r="CZ465" s="77"/>
      <c r="DA465" s="77" t="str" cm="1">
        <f t="array" ref="DA465">IF(ISBLANK(INDEX(行,$A465)),"","      0001")</f>
        <v/>
      </c>
      <c r="DB465" s="75" t="str" cm="1">
        <f t="array" ref="DB465">IF(ISBLANK(INDEX(行,$A465)),"",4101)</f>
        <v/>
      </c>
      <c r="DC465" s="75" t="str" cm="1">
        <f t="array" ref="DC465">IF(ISBLANK(INDEX(行,$A465)),"",2)</f>
        <v/>
      </c>
      <c r="DD465" s="77" t="str">
        <f t="shared" si="58"/>
        <v/>
      </c>
      <c r="DE465" s="75" t="str" cm="1">
        <f t="array" ref="DE465">IF(ISBLANK(INDEX(行,$A465)),"",0)</f>
        <v/>
      </c>
      <c r="DF465" s="77" t="str">
        <f t="shared" si="59"/>
        <v/>
      </c>
      <c r="DG465" s="77" t="str">
        <f t="shared" si="60"/>
        <v/>
      </c>
      <c r="DH465" s="75" t="str" cm="1">
        <f t="array" ref="DH465">IF(ISBLANK(INDEX(行,$A465)),"",0)</f>
        <v/>
      </c>
      <c r="DI465" s="75" t="str" cm="1">
        <f t="array" ref="DI465">IF(ISBLANK(INDEX(行,$A465)),"",0)</f>
        <v/>
      </c>
      <c r="DJ465" s="77"/>
      <c r="DK465" s="80"/>
      <c r="DL465" s="75" t="str" cm="1">
        <f t="array" ref="DL465">IF(ISBLANK(INDEX(行,$A465)),"",0)</f>
        <v/>
      </c>
      <c r="DM465" s="77" t="str">
        <f t="shared" si="61"/>
        <v/>
      </c>
      <c r="DN465" s="75" t="str" cm="1">
        <f t="array" ref="DN465">IF(ISBLANK(INDEX(行,$A465)),"",0)</f>
        <v/>
      </c>
      <c r="DO465" s="75" t="str" cm="1">
        <f t="array" ref="DO465">IF(ISBLANK(INDEX(行,$A465)),"",0)</f>
        <v/>
      </c>
      <c r="DP465" s="77" t="str" cm="1">
        <f t="array" ref="DP465">IF(ISBLANK(INDEX(行,$A465)),"","         0")</f>
        <v/>
      </c>
      <c r="DQ465" s="75" t="str" cm="1">
        <f t="array" ref="DQ465">IF(ISBLANK(INDEX(行,$A465)),"",0)</f>
        <v/>
      </c>
      <c r="DR465" s="75" t="str" cm="1">
        <f t="array" ref="DR465">IF(ISBLANK(INDEX(行,$A465)),"",0)</f>
        <v/>
      </c>
      <c r="DS465" s="77"/>
      <c r="DT465" s="75" t="str" cm="1">
        <f t="array" ref="DT465">IF(ISBLANK(INDEX(行,$A465)),"",0)</f>
        <v/>
      </c>
      <c r="DU465" s="75" t="str" cm="1">
        <f t="array" ref="DU465">IF(ISBLANK(INDEX(行,$A465)),"",$Z465+$AA465)</f>
        <v/>
      </c>
      <c r="DV465" s="75" t="str" cm="1">
        <f t="array" ref="DV465">IF(ISBLANK(INDEX(行,$A465)),"",0)</f>
        <v/>
      </c>
      <c r="DW465" s="77"/>
      <c r="DX465" s="77"/>
      <c r="DY465" s="77"/>
      <c r="DZ465" s="77"/>
      <c r="EA465" s="77"/>
      <c r="EB465" s="75" t="str" cm="1">
        <f t="array" ref="EB465">IF(ISBLANK(INDEX(行,$A465)),"",2)</f>
        <v/>
      </c>
      <c r="EC465" s="75" t="str" cm="1">
        <f t="array" ref="EC465">IF(ISBLANK(INDEX(行,$A465)),"",1)</f>
        <v/>
      </c>
      <c r="ED465" s="75" t="str" cm="1">
        <f t="array" ref="ED465">IF(ISBLANK(INDEX(行,$A465)),"",0)</f>
        <v/>
      </c>
      <c r="EE465" s="75" t="str" cm="1">
        <f t="array" ref="EE465">IF(ISBLANK(INDEX(行,$A465)),"",0)</f>
        <v/>
      </c>
      <c r="EF465" s="76" t="str">
        <f t="shared" si="62"/>
        <v/>
      </c>
      <c r="EG465" s="77" t="str">
        <f t="shared" si="63"/>
        <v/>
      </c>
      <c r="EH465" s="77"/>
      <c r="EI465" s="75" t="str" cm="1">
        <f t="array" ref="EI465">IF(ISBLANK(INDEX(行,$A465)),"",0)</f>
        <v/>
      </c>
      <c r="EJ465" s="75" t="str" cm="1">
        <f t="array" ref="EJ465">IF(ISBLANK(INDEX(行,$A465)),"",0)</f>
        <v/>
      </c>
      <c r="EK465" s="75" t="str" cm="1">
        <f t="array" ref="EK465">IF(ISBLANK(INDEX(行,$A465)),"",0)</f>
        <v/>
      </c>
      <c r="EL465" s="75" t="str" cm="1">
        <f t="array" ref="EL465">IF(ISBLANK(INDEX(行,$A465)),"",0)</f>
        <v/>
      </c>
      <c r="EM465" s="75" t="str" cm="1">
        <f t="array" ref="EM465">IF(ISBLANK(INDEX(行,$A465)),"",0)</f>
        <v/>
      </c>
      <c r="EN465" s="75" t="str" cm="1">
        <f t="array" ref="EN465">IF(ISBLANK(INDEX(行,$A465)),"",0)</f>
        <v/>
      </c>
      <c r="EO465" s="75" t="str" cm="1">
        <f t="array" ref="EO465">IF(ISBLANK(INDEX(行,$A465)),"",0)</f>
        <v/>
      </c>
      <c r="EP465" s="75" t="str" cm="1">
        <f t="array" ref="EP465">IF(ISBLANK(INDEX(行,$A465)),"",0)</f>
        <v/>
      </c>
      <c r="EQ465" s="75" t="str" cm="1">
        <f t="array" ref="EQ465">IF(ISBLANK(INDEX(行,$A465)),"",0)</f>
        <v/>
      </c>
      <c r="ER465" s="75" t="str" cm="1">
        <f t="array" ref="ER465">IF(ISBLANK(INDEX(行,$A465)),"",0)</f>
        <v/>
      </c>
      <c r="ES465" s="75" t="str" cm="1">
        <f t="array" ref="ES465">IF(ISBLANK(INDEX(行,$A465)),"",0)</f>
        <v/>
      </c>
      <c r="ET465" s="75" t="str" cm="1">
        <f t="array" ref="ET465">IF(ISBLANK(INDEX(行,$A465)),"",0)</f>
        <v/>
      </c>
      <c r="EU465" s="75" t="str" cm="1">
        <f t="array" ref="EU465">IF(ISBLANK(INDEX(行,$A465)),"",0)</f>
        <v/>
      </c>
      <c r="EV465" s="75" t="str" cm="1">
        <f t="array" ref="EV465">IF(ISBLANK(INDEX(行,$A465)),"",0)</f>
        <v/>
      </c>
      <c r="EW465" s="75" t="str" cm="1">
        <f t="array" ref="EW465">IF(ISBLANK(INDEX(行,$A465)),"",0)</f>
        <v/>
      </c>
      <c r="EX465" s="75" t="str" cm="1">
        <f t="array" ref="EX465">IF(ISBLANK(INDEX(行,$A465)),"",0)</f>
        <v/>
      </c>
      <c r="EY465" s="75" t="str" cm="1">
        <f t="array" ref="EY465">IF(ISBLANK(INDEX(行,$A465)),"",0)</f>
        <v/>
      </c>
      <c r="EZ465" s="75" t="str" cm="1">
        <f t="array" ref="EZ465">IF(ISBLANK(INDEX(行,$A465)),"",0)</f>
        <v/>
      </c>
      <c r="FA465" s="75" t="str" cm="1">
        <f t="array" ref="FA465">IF(ISBLANK(INDEX(行,$A465)),"",0)</f>
        <v/>
      </c>
      <c r="FB465" s="75" t="str" cm="1">
        <f t="array" ref="FB465">IF(ISBLANK(INDEX(行,$A465)),"",0)</f>
        <v/>
      </c>
      <c r="FC465" s="75" t="str" cm="1">
        <f t="array" ref="FC465">IF(ISBLANK(INDEX(行,$A465)),"",0)</f>
        <v/>
      </c>
      <c r="FD465" s="75" t="str" cm="1">
        <f t="array" ref="FD465">IF(ISBLANK(INDEX(行,$A465)),"",0)</f>
        <v/>
      </c>
      <c r="FE465" s="75" t="str" cm="1">
        <f t="array" ref="FE465">IF(ISBLANK(INDEX(行,$A465)),"",0)</f>
        <v/>
      </c>
      <c r="FF465" s="75" t="str" cm="1">
        <f t="array" ref="FF465">IF(ISBLANK(INDEX(行,$A465)),"",0)</f>
        <v/>
      </c>
      <c r="FG465" s="75" t="str" cm="1">
        <f t="array" ref="FG465">IF(ISBLANK(INDEX(行,$A465)),"",0)</f>
        <v/>
      </c>
      <c r="FH465" s="77"/>
      <c r="FI465" s="77"/>
      <c r="FJ465" s="77"/>
      <c r="FK465" s="77"/>
      <c r="FL465" s="77"/>
      <c r="FM465" s="77"/>
      <c r="FN465" s="77"/>
      <c r="FO465" s="77"/>
      <c r="FP465" s="77"/>
      <c r="FQ465" s="77"/>
      <c r="FR465" s="77"/>
      <c r="FS465" s="77"/>
      <c r="FT465" s="77"/>
      <c r="FU465" s="77"/>
      <c r="FV465" s="77"/>
      <c r="FW465" s="77"/>
      <c r="FX465" s="77"/>
      <c r="FY465" s="77"/>
      <c r="FZ465" s="77"/>
      <c r="GA465" s="77"/>
      <c r="GB465" s="77"/>
      <c r="GC465" s="77"/>
      <c r="GD465" s="77"/>
      <c r="GE465" s="77"/>
      <c r="GF465" s="77"/>
      <c r="GG465" s="77"/>
      <c r="GH465" s="77"/>
      <c r="GI465" s="77"/>
      <c r="GJ465" s="77"/>
      <c r="GK465" s="77"/>
      <c r="GL465" s="76" t="str">
        <f t="shared" si="64"/>
        <v/>
      </c>
      <c r="GM465" s="77"/>
      <c r="GN465" s="77"/>
      <c r="GO465" s="77"/>
      <c r="GP465" s="77"/>
      <c r="GQ465" s="77"/>
      <c r="GR465" s="77"/>
      <c r="GS465" s="77"/>
      <c r="GT465" s="77"/>
      <c r="GU465" s="77"/>
      <c r="GV465" s="75" t="str" cm="1">
        <f t="array" ref="GV465">IF(ISBLANK(INDEX(行,$A465)),"",1)</f>
        <v/>
      </c>
      <c r="GW465" s="75" t="str" cm="1">
        <f t="array" ref="GW465">IF(ISBLANK(INDEX(行,$A465)),"",1)</f>
        <v/>
      </c>
      <c r="GX465" s="75" t="str" cm="1">
        <f t="array" ref="GX465">IF(ISBLANK(INDEX(行,$A465)),"",0)</f>
        <v/>
      </c>
      <c r="GY465" s="77"/>
      <c r="GZ465" s="77"/>
      <c r="HA465" s="76" t="str" cm="1">
        <f t="array" aca="1" ref="HA465" ca="1">IF(ISBLANK(INDEX(行,$A465)),"",TODAY())</f>
        <v/>
      </c>
      <c r="HB465" s="76" t="str" cm="1">
        <f t="array" aca="1" ref="HB465" ca="1">IF(ISBLANK(INDEX(行,$A465)),"",TODAY())</f>
        <v/>
      </c>
      <c r="HC465" s="78" t="str" cm="1">
        <f t="array" ref="HC465">IF(ISBLANK(INDEX(行,$A465)),"","ADMIN")</f>
        <v/>
      </c>
      <c r="HD465" s="78" t="str">
        <f t="shared" si="65"/>
        <v/>
      </c>
    </row>
    <row r="466" spans="1:212" s="12" customFormat="1" ht="15" x14ac:dyDescent="0.15">
      <c r="A466" s="11">
        <v>461</v>
      </c>
      <c r="B466" s="75" t="str" cm="1">
        <f t="array" ref="B466">IF(ISBLANK(INDEX(行,$A466)),"",1)</f>
        <v/>
      </c>
      <c r="C466" s="76" t="str" cm="1">
        <f t="array" ref="C466">IF(ISBLANK(INDEX(伝票日付,$A466)),"",DATEVALUE(INDEX(TEXT(伝票日付,"0!/00!/00"),$A466)))</f>
        <v/>
      </c>
      <c r="D466" s="78" t="str" cm="1">
        <f t="array" ref="D466">IF(ISBLANK(INDEX(注文番号,$A466)),"",INDEX(注文番号,$A466))</f>
        <v/>
      </c>
      <c r="E466" s="75" t="str" cm="1">
        <f t="array" ref="E466">IF(ISBLANK(INDEX(行,$A466)),"",INDEX(行,$A466))</f>
        <v/>
      </c>
      <c r="F466" s="77" t="str" cm="1">
        <f t="array" ref="F466">IF(ISBLANK(INDEX(行,$A466)),"","0001")</f>
        <v/>
      </c>
      <c r="G466" s="83" t="str">
        <f t="shared" si="55"/>
        <v/>
      </c>
      <c r="H466" s="78" t="str" cm="1">
        <f t="array" ref="H466">IF(ISBLANK(INDEX(行,$A466)),"",8)</f>
        <v/>
      </c>
      <c r="I466" s="77" t="str" cm="1">
        <f t="array" ref="I466">IF(ISBLANK(INDEX(行,$A466)),"","      8211")</f>
        <v/>
      </c>
      <c r="J466" s="78" t="str" cm="1">
        <f t="array" ref="J466">IF(ISBLANK(INDEX(行,$A466)),"",8211)</f>
        <v/>
      </c>
      <c r="K466" s="82" t="str">
        <f t="shared" si="56"/>
        <v/>
      </c>
      <c r="L466" s="77" t="str" cm="1">
        <f t="array" ref="L466">IF(ISBLANK(INDEX(枝番,$A466)),"",INDEX(枝番,$A466))</f>
        <v/>
      </c>
      <c r="M466" s="78" t="str" cm="1">
        <f t="array" ref="M466">IF(ISBLANK(INDEX(工種コード,$A466)),"",INDEX(工種コード,$A466))</f>
        <v/>
      </c>
      <c r="N466" s="78" t="str" cm="1">
        <f t="array" ref="N466">IF(ISBLANK(INDEX(注文番号,$A466)),"",INDEX(注文番号,$A466))</f>
        <v/>
      </c>
      <c r="O466" s="75"/>
      <c r="P466" s="80"/>
      <c r="Q466" s="75" t="str" cm="1">
        <f t="array" ref="Q466">IF(ISBLANK(INDEX(行,$A466)),"",0)</f>
        <v/>
      </c>
      <c r="R466" s="77" t="str" cm="1">
        <f t="array" ref="R466">IF(ISBLANK(INDEX(仕入先コード,$A466)),"",INDEX(仕入先コード,$A466))</f>
        <v/>
      </c>
      <c r="S466" s="75" t="str" cm="1">
        <f t="array" ref="S466">IF(ISBLANK(INDEX(行,$A466)),"",0)</f>
        <v/>
      </c>
      <c r="T466" s="75" t="str" cm="1">
        <f t="array" ref="T466">IF(ISBLANK(INDEX(行,$A466)),"",1)</f>
        <v/>
      </c>
      <c r="U466" s="77" t="str" cm="1">
        <f t="array" ref="U466">IF(ISBLANK(INDEX(行,$A466)),"","         1")</f>
        <v/>
      </c>
      <c r="V466" s="75" t="str" cm="1">
        <f t="array" ref="V466">IF(ISBLANK(INDEX(行,$A466)),"",0)</f>
        <v/>
      </c>
      <c r="W466" s="75" t="str" cm="1">
        <f t="array" ref="W466">IF(ISBLANK(INDEX(数量,$A466)),"",INDEX(数量,$A466))</f>
        <v/>
      </c>
      <c r="X466" s="77" t="str" cm="1">
        <f t="array" ref="X466">IF(ISBLANK(INDEX(単位,$A466)),"",INDEX(単位,$A466))</f>
        <v/>
      </c>
      <c r="Y466" s="75" t="str" cm="1">
        <f t="array" ref="Y466">IF(ISBLANK(INDEX(単価,$A466)),"",INDEX(単価,$A466))</f>
        <v/>
      </c>
      <c r="Z466" s="75" t="str" cm="1">
        <f t="array" ref="Z466">IF(ISBLANK(INDEX(行,$A466)),"",W466*Y466)</f>
        <v/>
      </c>
      <c r="AA466" s="75" t="str" cm="1">
        <f t="array" ref="AA466">IF(ISBLANK(INDEX(行,$A466)),"",Z466*AI466/100)</f>
        <v/>
      </c>
      <c r="AB466" s="77"/>
      <c r="AC466" s="77"/>
      <c r="AD466" s="77"/>
      <c r="AE466" s="77"/>
      <c r="AF466" s="77"/>
      <c r="AG466" s="75" t="str" cm="1">
        <f t="array" ref="AG466">IF(ISBLANK(INDEX(行,$A466)),"",1)</f>
        <v/>
      </c>
      <c r="AH466" s="75" t="str" cm="1">
        <f t="array" ref="AH466">IF(ISBLANK(INDEX(行,$A466)),"",1)</f>
        <v/>
      </c>
      <c r="AI466" s="75" t="str" cm="1">
        <f t="array" ref="AI466">IF(ISBLANK(INDEX(税率,$A466)),"",INDEX(税率,$A466))</f>
        <v/>
      </c>
      <c r="AJ466" s="75" t="str" cm="1">
        <f t="array" ref="AJ466">IF(ISBLANK(INDEX(行,$A466)),"",50)</f>
        <v/>
      </c>
      <c r="AK466" s="76" t="str">
        <f t="shared" si="57"/>
        <v/>
      </c>
      <c r="AL466" s="82" t="str" cm="1">
        <f t="array" ref="AL466">IF(ISBLANK(INDEX(品名,$A466)),"",INDEX(品名,$A466))</f>
        <v/>
      </c>
      <c r="AM466" s="75"/>
      <c r="AN466" s="75" t="str" cm="1">
        <f t="array" ref="AN466">IF(ISBLANK(INDEX(行,$A466)),"",0)</f>
        <v/>
      </c>
      <c r="AO466" s="75" t="str" cm="1">
        <f t="array" ref="AO466">IF(ISBLANK(INDEX(行,$A466)),"",0)</f>
        <v/>
      </c>
      <c r="AP466" s="75" t="str" cm="1">
        <f t="array" ref="AP466">IF(ISBLANK(INDEX(行,$A466)),"",0)</f>
        <v/>
      </c>
      <c r="AQ466" s="75" t="str" cm="1">
        <f t="array" ref="AQ466">IF(ISBLANK(INDEX(行,$A466)),"",0)</f>
        <v/>
      </c>
      <c r="AR466" s="75" t="str" cm="1">
        <f t="array" ref="AR466">IF(ISBLANK(INDEX(行,$A466)),"",0)</f>
        <v/>
      </c>
      <c r="AS466" s="75" t="str" cm="1">
        <f t="array" ref="AS466">IF(ISBLANK(INDEX(行,$A466)),"",0)</f>
        <v/>
      </c>
      <c r="AT466" s="75" t="str" cm="1">
        <f t="array" ref="AT466">IF(ISBLANK(INDEX(行,$A466)),"",0)</f>
        <v/>
      </c>
      <c r="AU466" s="75" t="str" cm="1">
        <f t="array" ref="AU466">IF(ISBLANK(INDEX(行,$A466)),"",0)</f>
        <v/>
      </c>
      <c r="AV466" s="75" t="str" cm="1">
        <f t="array" ref="AV466">IF(ISBLANK(INDEX(行,$A466)),"",0)</f>
        <v/>
      </c>
      <c r="AW466" s="75" t="str" cm="1">
        <f t="array" ref="AW466">IF(ISBLANK(INDEX(行,$A466)),"",0)</f>
        <v/>
      </c>
      <c r="AX466" s="75" t="str" cm="1">
        <f t="array" ref="AX466">IF(ISBLANK(INDEX(行,$A466)),"",0)</f>
        <v/>
      </c>
      <c r="AY466" s="75" t="str" cm="1">
        <f t="array" ref="AY466">IF(ISBLANK(INDEX(行,$A466)),"",0)</f>
        <v/>
      </c>
      <c r="AZ466" s="75" t="str" cm="1">
        <f t="array" ref="AZ466">IF(ISBLANK(INDEX(行,$A466)),"",0)</f>
        <v/>
      </c>
      <c r="BA466" s="75" t="str" cm="1">
        <f t="array" ref="BA466">IF(ISBLANK(INDEX(行,$A466)),"",0)</f>
        <v/>
      </c>
      <c r="BB466" s="75" t="str" cm="1">
        <f t="array" ref="BB466">IF(ISBLANK(INDEX(行,$A466)),"",0)</f>
        <v/>
      </c>
      <c r="BC466" s="75" t="str" cm="1">
        <f t="array" ref="BC466">IF(ISBLANK(INDEX(行,$A466)),"",0)</f>
        <v/>
      </c>
      <c r="BD466" s="75" t="str" cm="1">
        <f t="array" ref="BD466">IF(ISBLANK(INDEX(行,$A466)),"",0)</f>
        <v/>
      </c>
      <c r="BE466" s="75" t="str" cm="1">
        <f t="array" ref="BE466">IF(ISBLANK(INDEX(行,$A466)),"",0)</f>
        <v/>
      </c>
      <c r="BF466" s="75" t="str" cm="1">
        <f t="array" ref="BF466">IF(ISBLANK(INDEX(行,$A466)),"",0)</f>
        <v/>
      </c>
      <c r="BG466" s="75" t="str" cm="1">
        <f t="array" ref="BG466">IF(ISBLANK(INDEX(行,$A466)),"",0)</f>
        <v/>
      </c>
      <c r="BH466" s="75" t="str" cm="1">
        <f t="array" ref="BH466">IF(ISBLANK(INDEX(行,$A466)),"",0)</f>
        <v/>
      </c>
      <c r="BI466" s="75" t="str" cm="1">
        <f t="array" ref="BI466">IF(ISBLANK(INDEX(行,$A466)),"",0)</f>
        <v/>
      </c>
      <c r="BJ466" s="75" t="str" cm="1">
        <f t="array" ref="BJ466">IF(ISBLANK(INDEX(行,$A466)),"",0)</f>
        <v/>
      </c>
      <c r="BK466" s="75" t="str" cm="1">
        <f t="array" ref="BK466">IF(ISBLANK(INDEX(行,$A466)),"",0)</f>
        <v/>
      </c>
      <c r="BL466" s="75" t="str" cm="1">
        <f t="array" ref="BL466">IF(ISBLANK(INDEX(行,$A466)),"",0)</f>
        <v/>
      </c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6" t="str" cm="1">
        <f t="array" ref="CQ466">IF(ISBLANK(INDEX(納入年月日,$A466)),"",INDEX(TEXT(納入年月日,"0!/00!/00"),$A466))</f>
        <v/>
      </c>
      <c r="CR466" s="77"/>
      <c r="CS466" s="77"/>
      <c r="CT466" s="77"/>
      <c r="CU466" s="77"/>
      <c r="CV466" s="77"/>
      <c r="CW466" s="77"/>
      <c r="CX466" s="77"/>
      <c r="CY466" s="77"/>
      <c r="CZ466" s="77"/>
      <c r="DA466" s="77" t="str" cm="1">
        <f t="array" ref="DA466">IF(ISBLANK(INDEX(行,$A466)),"","      0001")</f>
        <v/>
      </c>
      <c r="DB466" s="75" t="str" cm="1">
        <f t="array" ref="DB466">IF(ISBLANK(INDEX(行,$A466)),"",4101)</f>
        <v/>
      </c>
      <c r="DC466" s="75" t="str" cm="1">
        <f t="array" ref="DC466">IF(ISBLANK(INDEX(行,$A466)),"",2)</f>
        <v/>
      </c>
      <c r="DD466" s="77" t="str">
        <f t="shared" si="58"/>
        <v/>
      </c>
      <c r="DE466" s="75" t="str" cm="1">
        <f t="array" ref="DE466">IF(ISBLANK(INDEX(行,$A466)),"",0)</f>
        <v/>
      </c>
      <c r="DF466" s="77" t="str">
        <f t="shared" si="59"/>
        <v/>
      </c>
      <c r="DG466" s="77" t="str">
        <f t="shared" si="60"/>
        <v/>
      </c>
      <c r="DH466" s="75" t="str" cm="1">
        <f t="array" ref="DH466">IF(ISBLANK(INDEX(行,$A466)),"",0)</f>
        <v/>
      </c>
      <c r="DI466" s="75" t="str" cm="1">
        <f t="array" ref="DI466">IF(ISBLANK(INDEX(行,$A466)),"",0)</f>
        <v/>
      </c>
      <c r="DJ466" s="77"/>
      <c r="DK466" s="80"/>
      <c r="DL466" s="75" t="str" cm="1">
        <f t="array" ref="DL466">IF(ISBLANK(INDEX(行,$A466)),"",0)</f>
        <v/>
      </c>
      <c r="DM466" s="77" t="str">
        <f t="shared" si="61"/>
        <v/>
      </c>
      <c r="DN466" s="75" t="str" cm="1">
        <f t="array" ref="DN466">IF(ISBLANK(INDEX(行,$A466)),"",0)</f>
        <v/>
      </c>
      <c r="DO466" s="75" t="str" cm="1">
        <f t="array" ref="DO466">IF(ISBLANK(INDEX(行,$A466)),"",0)</f>
        <v/>
      </c>
      <c r="DP466" s="77" t="str" cm="1">
        <f t="array" ref="DP466">IF(ISBLANK(INDEX(行,$A466)),"","         0")</f>
        <v/>
      </c>
      <c r="DQ466" s="75" t="str" cm="1">
        <f t="array" ref="DQ466">IF(ISBLANK(INDEX(行,$A466)),"",0)</f>
        <v/>
      </c>
      <c r="DR466" s="75" t="str" cm="1">
        <f t="array" ref="DR466">IF(ISBLANK(INDEX(行,$A466)),"",0)</f>
        <v/>
      </c>
      <c r="DS466" s="77"/>
      <c r="DT466" s="75" t="str" cm="1">
        <f t="array" ref="DT466">IF(ISBLANK(INDEX(行,$A466)),"",0)</f>
        <v/>
      </c>
      <c r="DU466" s="75" t="str" cm="1">
        <f t="array" ref="DU466">IF(ISBLANK(INDEX(行,$A466)),"",$Z466+$AA466)</f>
        <v/>
      </c>
      <c r="DV466" s="75" t="str" cm="1">
        <f t="array" ref="DV466">IF(ISBLANK(INDEX(行,$A466)),"",0)</f>
        <v/>
      </c>
      <c r="DW466" s="77"/>
      <c r="DX466" s="77"/>
      <c r="DY466" s="77"/>
      <c r="DZ466" s="77"/>
      <c r="EA466" s="77"/>
      <c r="EB466" s="75" t="str" cm="1">
        <f t="array" ref="EB466">IF(ISBLANK(INDEX(行,$A466)),"",2)</f>
        <v/>
      </c>
      <c r="EC466" s="75" t="str" cm="1">
        <f t="array" ref="EC466">IF(ISBLANK(INDEX(行,$A466)),"",1)</f>
        <v/>
      </c>
      <c r="ED466" s="75" t="str" cm="1">
        <f t="array" ref="ED466">IF(ISBLANK(INDEX(行,$A466)),"",0)</f>
        <v/>
      </c>
      <c r="EE466" s="75" t="str" cm="1">
        <f t="array" ref="EE466">IF(ISBLANK(INDEX(行,$A466)),"",0)</f>
        <v/>
      </c>
      <c r="EF466" s="76" t="str">
        <f t="shared" si="62"/>
        <v/>
      </c>
      <c r="EG466" s="77" t="str">
        <f t="shared" si="63"/>
        <v/>
      </c>
      <c r="EH466" s="77"/>
      <c r="EI466" s="75" t="str" cm="1">
        <f t="array" ref="EI466">IF(ISBLANK(INDEX(行,$A466)),"",0)</f>
        <v/>
      </c>
      <c r="EJ466" s="75" t="str" cm="1">
        <f t="array" ref="EJ466">IF(ISBLANK(INDEX(行,$A466)),"",0)</f>
        <v/>
      </c>
      <c r="EK466" s="75" t="str" cm="1">
        <f t="array" ref="EK466">IF(ISBLANK(INDEX(行,$A466)),"",0)</f>
        <v/>
      </c>
      <c r="EL466" s="75" t="str" cm="1">
        <f t="array" ref="EL466">IF(ISBLANK(INDEX(行,$A466)),"",0)</f>
        <v/>
      </c>
      <c r="EM466" s="75" t="str" cm="1">
        <f t="array" ref="EM466">IF(ISBLANK(INDEX(行,$A466)),"",0)</f>
        <v/>
      </c>
      <c r="EN466" s="75" t="str" cm="1">
        <f t="array" ref="EN466">IF(ISBLANK(INDEX(行,$A466)),"",0)</f>
        <v/>
      </c>
      <c r="EO466" s="75" t="str" cm="1">
        <f t="array" ref="EO466">IF(ISBLANK(INDEX(行,$A466)),"",0)</f>
        <v/>
      </c>
      <c r="EP466" s="75" t="str" cm="1">
        <f t="array" ref="EP466">IF(ISBLANK(INDEX(行,$A466)),"",0)</f>
        <v/>
      </c>
      <c r="EQ466" s="75" t="str" cm="1">
        <f t="array" ref="EQ466">IF(ISBLANK(INDEX(行,$A466)),"",0)</f>
        <v/>
      </c>
      <c r="ER466" s="75" t="str" cm="1">
        <f t="array" ref="ER466">IF(ISBLANK(INDEX(行,$A466)),"",0)</f>
        <v/>
      </c>
      <c r="ES466" s="75" t="str" cm="1">
        <f t="array" ref="ES466">IF(ISBLANK(INDEX(行,$A466)),"",0)</f>
        <v/>
      </c>
      <c r="ET466" s="75" t="str" cm="1">
        <f t="array" ref="ET466">IF(ISBLANK(INDEX(行,$A466)),"",0)</f>
        <v/>
      </c>
      <c r="EU466" s="75" t="str" cm="1">
        <f t="array" ref="EU466">IF(ISBLANK(INDEX(行,$A466)),"",0)</f>
        <v/>
      </c>
      <c r="EV466" s="75" t="str" cm="1">
        <f t="array" ref="EV466">IF(ISBLANK(INDEX(行,$A466)),"",0)</f>
        <v/>
      </c>
      <c r="EW466" s="75" t="str" cm="1">
        <f t="array" ref="EW466">IF(ISBLANK(INDEX(行,$A466)),"",0)</f>
        <v/>
      </c>
      <c r="EX466" s="75" t="str" cm="1">
        <f t="array" ref="EX466">IF(ISBLANK(INDEX(行,$A466)),"",0)</f>
        <v/>
      </c>
      <c r="EY466" s="75" t="str" cm="1">
        <f t="array" ref="EY466">IF(ISBLANK(INDEX(行,$A466)),"",0)</f>
        <v/>
      </c>
      <c r="EZ466" s="75" t="str" cm="1">
        <f t="array" ref="EZ466">IF(ISBLANK(INDEX(行,$A466)),"",0)</f>
        <v/>
      </c>
      <c r="FA466" s="75" t="str" cm="1">
        <f t="array" ref="FA466">IF(ISBLANK(INDEX(行,$A466)),"",0)</f>
        <v/>
      </c>
      <c r="FB466" s="75" t="str" cm="1">
        <f t="array" ref="FB466">IF(ISBLANK(INDEX(行,$A466)),"",0)</f>
        <v/>
      </c>
      <c r="FC466" s="75" t="str" cm="1">
        <f t="array" ref="FC466">IF(ISBLANK(INDEX(行,$A466)),"",0)</f>
        <v/>
      </c>
      <c r="FD466" s="75" t="str" cm="1">
        <f t="array" ref="FD466">IF(ISBLANK(INDEX(行,$A466)),"",0)</f>
        <v/>
      </c>
      <c r="FE466" s="75" t="str" cm="1">
        <f t="array" ref="FE466">IF(ISBLANK(INDEX(行,$A466)),"",0)</f>
        <v/>
      </c>
      <c r="FF466" s="75" t="str" cm="1">
        <f t="array" ref="FF466">IF(ISBLANK(INDEX(行,$A466)),"",0)</f>
        <v/>
      </c>
      <c r="FG466" s="75" t="str" cm="1">
        <f t="array" ref="FG466">IF(ISBLANK(INDEX(行,$A466)),"",0)</f>
        <v/>
      </c>
      <c r="FH466" s="77"/>
      <c r="FI466" s="77"/>
      <c r="FJ466" s="77"/>
      <c r="FK466" s="77"/>
      <c r="FL466" s="77"/>
      <c r="FM466" s="77"/>
      <c r="FN466" s="77"/>
      <c r="FO466" s="77"/>
      <c r="FP466" s="77"/>
      <c r="FQ466" s="77"/>
      <c r="FR466" s="77"/>
      <c r="FS466" s="77"/>
      <c r="FT466" s="77"/>
      <c r="FU466" s="77"/>
      <c r="FV466" s="77"/>
      <c r="FW466" s="77"/>
      <c r="FX466" s="77"/>
      <c r="FY466" s="77"/>
      <c r="FZ466" s="77"/>
      <c r="GA466" s="77"/>
      <c r="GB466" s="77"/>
      <c r="GC466" s="77"/>
      <c r="GD466" s="77"/>
      <c r="GE466" s="77"/>
      <c r="GF466" s="77"/>
      <c r="GG466" s="77"/>
      <c r="GH466" s="77"/>
      <c r="GI466" s="77"/>
      <c r="GJ466" s="77"/>
      <c r="GK466" s="77"/>
      <c r="GL466" s="76" t="str">
        <f t="shared" si="64"/>
        <v/>
      </c>
      <c r="GM466" s="77"/>
      <c r="GN466" s="77"/>
      <c r="GO466" s="77"/>
      <c r="GP466" s="77"/>
      <c r="GQ466" s="77"/>
      <c r="GR466" s="77"/>
      <c r="GS466" s="77"/>
      <c r="GT466" s="77"/>
      <c r="GU466" s="77"/>
      <c r="GV466" s="75" t="str" cm="1">
        <f t="array" ref="GV466">IF(ISBLANK(INDEX(行,$A466)),"",1)</f>
        <v/>
      </c>
      <c r="GW466" s="75" t="str" cm="1">
        <f t="array" ref="GW466">IF(ISBLANK(INDEX(行,$A466)),"",1)</f>
        <v/>
      </c>
      <c r="GX466" s="75" t="str" cm="1">
        <f t="array" ref="GX466">IF(ISBLANK(INDEX(行,$A466)),"",0)</f>
        <v/>
      </c>
      <c r="GY466" s="77"/>
      <c r="GZ466" s="77"/>
      <c r="HA466" s="76" t="str" cm="1">
        <f t="array" aca="1" ref="HA466" ca="1">IF(ISBLANK(INDEX(行,$A466)),"",TODAY())</f>
        <v/>
      </c>
      <c r="HB466" s="76" t="str" cm="1">
        <f t="array" aca="1" ref="HB466" ca="1">IF(ISBLANK(INDEX(行,$A466)),"",TODAY())</f>
        <v/>
      </c>
      <c r="HC466" s="78" t="str" cm="1">
        <f t="array" ref="HC466">IF(ISBLANK(INDEX(行,$A466)),"","ADMIN")</f>
        <v/>
      </c>
      <c r="HD466" s="78" t="str">
        <f t="shared" si="65"/>
        <v/>
      </c>
    </row>
    <row r="467" spans="1:212" s="12" customFormat="1" ht="15" x14ac:dyDescent="0.15">
      <c r="A467" s="11">
        <v>462</v>
      </c>
      <c r="B467" s="75" t="str" cm="1">
        <f t="array" ref="B467">IF(ISBLANK(INDEX(行,$A467)),"",1)</f>
        <v/>
      </c>
      <c r="C467" s="76" t="str" cm="1">
        <f t="array" ref="C467">IF(ISBLANK(INDEX(伝票日付,$A467)),"",DATEVALUE(INDEX(TEXT(伝票日付,"0!/00!/00"),$A467)))</f>
        <v/>
      </c>
      <c r="D467" s="78" t="str" cm="1">
        <f t="array" ref="D467">IF(ISBLANK(INDEX(注文番号,$A467)),"",INDEX(注文番号,$A467))</f>
        <v/>
      </c>
      <c r="E467" s="75" t="str" cm="1">
        <f t="array" ref="E467">IF(ISBLANK(INDEX(行,$A467)),"",INDEX(行,$A467))</f>
        <v/>
      </c>
      <c r="F467" s="77" t="str" cm="1">
        <f t="array" ref="F467">IF(ISBLANK(INDEX(行,$A467)),"","0001")</f>
        <v/>
      </c>
      <c r="G467" s="83" t="str">
        <f t="shared" si="55"/>
        <v/>
      </c>
      <c r="H467" s="78" t="str" cm="1">
        <f t="array" ref="H467">IF(ISBLANK(INDEX(行,$A467)),"",8)</f>
        <v/>
      </c>
      <c r="I467" s="77" t="str" cm="1">
        <f t="array" ref="I467">IF(ISBLANK(INDEX(行,$A467)),"","      8211")</f>
        <v/>
      </c>
      <c r="J467" s="78" t="str" cm="1">
        <f t="array" ref="J467">IF(ISBLANK(INDEX(行,$A467)),"",8211)</f>
        <v/>
      </c>
      <c r="K467" s="82" t="str">
        <f t="shared" si="56"/>
        <v/>
      </c>
      <c r="L467" s="77" t="str" cm="1">
        <f t="array" ref="L467">IF(ISBLANK(INDEX(枝番,$A467)),"",INDEX(枝番,$A467))</f>
        <v/>
      </c>
      <c r="M467" s="78" t="str" cm="1">
        <f t="array" ref="M467">IF(ISBLANK(INDEX(工種コード,$A467)),"",INDEX(工種コード,$A467))</f>
        <v/>
      </c>
      <c r="N467" s="78" t="str" cm="1">
        <f t="array" ref="N467">IF(ISBLANK(INDEX(注文番号,$A467)),"",INDEX(注文番号,$A467))</f>
        <v/>
      </c>
      <c r="O467" s="75"/>
      <c r="P467" s="80"/>
      <c r="Q467" s="75" t="str" cm="1">
        <f t="array" ref="Q467">IF(ISBLANK(INDEX(行,$A467)),"",0)</f>
        <v/>
      </c>
      <c r="R467" s="77" t="str" cm="1">
        <f t="array" ref="R467">IF(ISBLANK(INDEX(仕入先コード,$A467)),"",INDEX(仕入先コード,$A467))</f>
        <v/>
      </c>
      <c r="S467" s="75" t="str" cm="1">
        <f t="array" ref="S467">IF(ISBLANK(INDEX(行,$A467)),"",0)</f>
        <v/>
      </c>
      <c r="T467" s="75" t="str" cm="1">
        <f t="array" ref="T467">IF(ISBLANK(INDEX(行,$A467)),"",1)</f>
        <v/>
      </c>
      <c r="U467" s="77" t="str" cm="1">
        <f t="array" ref="U467">IF(ISBLANK(INDEX(行,$A467)),"","         1")</f>
        <v/>
      </c>
      <c r="V467" s="75" t="str" cm="1">
        <f t="array" ref="V467">IF(ISBLANK(INDEX(行,$A467)),"",0)</f>
        <v/>
      </c>
      <c r="W467" s="75" t="str" cm="1">
        <f t="array" ref="W467">IF(ISBLANK(INDEX(数量,$A467)),"",INDEX(数量,$A467))</f>
        <v/>
      </c>
      <c r="X467" s="77" t="str" cm="1">
        <f t="array" ref="X467">IF(ISBLANK(INDEX(単位,$A467)),"",INDEX(単位,$A467))</f>
        <v/>
      </c>
      <c r="Y467" s="75" t="str" cm="1">
        <f t="array" ref="Y467">IF(ISBLANK(INDEX(単価,$A467)),"",INDEX(単価,$A467))</f>
        <v/>
      </c>
      <c r="Z467" s="75" t="str" cm="1">
        <f t="array" ref="Z467">IF(ISBLANK(INDEX(行,$A467)),"",W467*Y467)</f>
        <v/>
      </c>
      <c r="AA467" s="75" t="str" cm="1">
        <f t="array" ref="AA467">IF(ISBLANK(INDEX(行,$A467)),"",Z467*AI467/100)</f>
        <v/>
      </c>
      <c r="AB467" s="77"/>
      <c r="AC467" s="77"/>
      <c r="AD467" s="77"/>
      <c r="AE467" s="77"/>
      <c r="AF467" s="77"/>
      <c r="AG467" s="75" t="str" cm="1">
        <f t="array" ref="AG467">IF(ISBLANK(INDEX(行,$A467)),"",1)</f>
        <v/>
      </c>
      <c r="AH467" s="75" t="str" cm="1">
        <f t="array" ref="AH467">IF(ISBLANK(INDEX(行,$A467)),"",1)</f>
        <v/>
      </c>
      <c r="AI467" s="75" t="str" cm="1">
        <f t="array" ref="AI467">IF(ISBLANK(INDEX(税率,$A467)),"",INDEX(税率,$A467))</f>
        <v/>
      </c>
      <c r="AJ467" s="75" t="str" cm="1">
        <f t="array" ref="AJ467">IF(ISBLANK(INDEX(行,$A467)),"",50)</f>
        <v/>
      </c>
      <c r="AK467" s="76" t="str">
        <f t="shared" si="57"/>
        <v/>
      </c>
      <c r="AL467" s="82" t="str" cm="1">
        <f t="array" ref="AL467">IF(ISBLANK(INDEX(品名,$A467)),"",INDEX(品名,$A467))</f>
        <v/>
      </c>
      <c r="AM467" s="75"/>
      <c r="AN467" s="75" t="str" cm="1">
        <f t="array" ref="AN467">IF(ISBLANK(INDEX(行,$A467)),"",0)</f>
        <v/>
      </c>
      <c r="AO467" s="75" t="str" cm="1">
        <f t="array" ref="AO467">IF(ISBLANK(INDEX(行,$A467)),"",0)</f>
        <v/>
      </c>
      <c r="AP467" s="75" t="str" cm="1">
        <f t="array" ref="AP467">IF(ISBLANK(INDEX(行,$A467)),"",0)</f>
        <v/>
      </c>
      <c r="AQ467" s="75" t="str" cm="1">
        <f t="array" ref="AQ467">IF(ISBLANK(INDEX(行,$A467)),"",0)</f>
        <v/>
      </c>
      <c r="AR467" s="75" t="str" cm="1">
        <f t="array" ref="AR467">IF(ISBLANK(INDEX(行,$A467)),"",0)</f>
        <v/>
      </c>
      <c r="AS467" s="75" t="str" cm="1">
        <f t="array" ref="AS467">IF(ISBLANK(INDEX(行,$A467)),"",0)</f>
        <v/>
      </c>
      <c r="AT467" s="75" t="str" cm="1">
        <f t="array" ref="AT467">IF(ISBLANK(INDEX(行,$A467)),"",0)</f>
        <v/>
      </c>
      <c r="AU467" s="75" t="str" cm="1">
        <f t="array" ref="AU467">IF(ISBLANK(INDEX(行,$A467)),"",0)</f>
        <v/>
      </c>
      <c r="AV467" s="75" t="str" cm="1">
        <f t="array" ref="AV467">IF(ISBLANK(INDEX(行,$A467)),"",0)</f>
        <v/>
      </c>
      <c r="AW467" s="75" t="str" cm="1">
        <f t="array" ref="AW467">IF(ISBLANK(INDEX(行,$A467)),"",0)</f>
        <v/>
      </c>
      <c r="AX467" s="75" t="str" cm="1">
        <f t="array" ref="AX467">IF(ISBLANK(INDEX(行,$A467)),"",0)</f>
        <v/>
      </c>
      <c r="AY467" s="75" t="str" cm="1">
        <f t="array" ref="AY467">IF(ISBLANK(INDEX(行,$A467)),"",0)</f>
        <v/>
      </c>
      <c r="AZ467" s="75" t="str" cm="1">
        <f t="array" ref="AZ467">IF(ISBLANK(INDEX(行,$A467)),"",0)</f>
        <v/>
      </c>
      <c r="BA467" s="75" t="str" cm="1">
        <f t="array" ref="BA467">IF(ISBLANK(INDEX(行,$A467)),"",0)</f>
        <v/>
      </c>
      <c r="BB467" s="75" t="str" cm="1">
        <f t="array" ref="BB467">IF(ISBLANK(INDEX(行,$A467)),"",0)</f>
        <v/>
      </c>
      <c r="BC467" s="75" t="str" cm="1">
        <f t="array" ref="BC467">IF(ISBLANK(INDEX(行,$A467)),"",0)</f>
        <v/>
      </c>
      <c r="BD467" s="75" t="str" cm="1">
        <f t="array" ref="BD467">IF(ISBLANK(INDEX(行,$A467)),"",0)</f>
        <v/>
      </c>
      <c r="BE467" s="75" t="str" cm="1">
        <f t="array" ref="BE467">IF(ISBLANK(INDEX(行,$A467)),"",0)</f>
        <v/>
      </c>
      <c r="BF467" s="75" t="str" cm="1">
        <f t="array" ref="BF467">IF(ISBLANK(INDEX(行,$A467)),"",0)</f>
        <v/>
      </c>
      <c r="BG467" s="75" t="str" cm="1">
        <f t="array" ref="BG467">IF(ISBLANK(INDEX(行,$A467)),"",0)</f>
        <v/>
      </c>
      <c r="BH467" s="75" t="str" cm="1">
        <f t="array" ref="BH467">IF(ISBLANK(INDEX(行,$A467)),"",0)</f>
        <v/>
      </c>
      <c r="BI467" s="75" t="str" cm="1">
        <f t="array" ref="BI467">IF(ISBLANK(INDEX(行,$A467)),"",0)</f>
        <v/>
      </c>
      <c r="BJ467" s="75" t="str" cm="1">
        <f t="array" ref="BJ467">IF(ISBLANK(INDEX(行,$A467)),"",0)</f>
        <v/>
      </c>
      <c r="BK467" s="75" t="str" cm="1">
        <f t="array" ref="BK467">IF(ISBLANK(INDEX(行,$A467)),"",0)</f>
        <v/>
      </c>
      <c r="BL467" s="75" t="str" cm="1">
        <f t="array" ref="BL467">IF(ISBLANK(INDEX(行,$A467)),"",0)</f>
        <v/>
      </c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6" t="str" cm="1">
        <f t="array" ref="CQ467">IF(ISBLANK(INDEX(納入年月日,$A467)),"",INDEX(TEXT(納入年月日,"0!/00!/00"),$A467))</f>
        <v/>
      </c>
      <c r="CR467" s="77"/>
      <c r="CS467" s="77"/>
      <c r="CT467" s="77"/>
      <c r="CU467" s="77"/>
      <c r="CV467" s="77"/>
      <c r="CW467" s="77"/>
      <c r="CX467" s="77"/>
      <c r="CY467" s="77"/>
      <c r="CZ467" s="77"/>
      <c r="DA467" s="77" t="str" cm="1">
        <f t="array" ref="DA467">IF(ISBLANK(INDEX(行,$A467)),"","      0001")</f>
        <v/>
      </c>
      <c r="DB467" s="75" t="str" cm="1">
        <f t="array" ref="DB467">IF(ISBLANK(INDEX(行,$A467)),"",4101)</f>
        <v/>
      </c>
      <c r="DC467" s="75" t="str" cm="1">
        <f t="array" ref="DC467">IF(ISBLANK(INDEX(行,$A467)),"",2)</f>
        <v/>
      </c>
      <c r="DD467" s="77" t="str">
        <f t="shared" si="58"/>
        <v/>
      </c>
      <c r="DE467" s="75" t="str" cm="1">
        <f t="array" ref="DE467">IF(ISBLANK(INDEX(行,$A467)),"",0)</f>
        <v/>
      </c>
      <c r="DF467" s="77" t="str">
        <f t="shared" si="59"/>
        <v/>
      </c>
      <c r="DG467" s="77" t="str">
        <f t="shared" si="60"/>
        <v/>
      </c>
      <c r="DH467" s="75" t="str" cm="1">
        <f t="array" ref="DH467">IF(ISBLANK(INDEX(行,$A467)),"",0)</f>
        <v/>
      </c>
      <c r="DI467" s="75" t="str" cm="1">
        <f t="array" ref="DI467">IF(ISBLANK(INDEX(行,$A467)),"",0)</f>
        <v/>
      </c>
      <c r="DJ467" s="77"/>
      <c r="DK467" s="80"/>
      <c r="DL467" s="75" t="str" cm="1">
        <f t="array" ref="DL467">IF(ISBLANK(INDEX(行,$A467)),"",0)</f>
        <v/>
      </c>
      <c r="DM467" s="77" t="str">
        <f t="shared" si="61"/>
        <v/>
      </c>
      <c r="DN467" s="75" t="str" cm="1">
        <f t="array" ref="DN467">IF(ISBLANK(INDEX(行,$A467)),"",0)</f>
        <v/>
      </c>
      <c r="DO467" s="75" t="str" cm="1">
        <f t="array" ref="DO467">IF(ISBLANK(INDEX(行,$A467)),"",0)</f>
        <v/>
      </c>
      <c r="DP467" s="77" t="str" cm="1">
        <f t="array" ref="DP467">IF(ISBLANK(INDEX(行,$A467)),"","         0")</f>
        <v/>
      </c>
      <c r="DQ467" s="75" t="str" cm="1">
        <f t="array" ref="DQ467">IF(ISBLANK(INDEX(行,$A467)),"",0)</f>
        <v/>
      </c>
      <c r="DR467" s="75" t="str" cm="1">
        <f t="array" ref="DR467">IF(ISBLANK(INDEX(行,$A467)),"",0)</f>
        <v/>
      </c>
      <c r="DS467" s="77"/>
      <c r="DT467" s="75" t="str" cm="1">
        <f t="array" ref="DT467">IF(ISBLANK(INDEX(行,$A467)),"",0)</f>
        <v/>
      </c>
      <c r="DU467" s="75" t="str" cm="1">
        <f t="array" ref="DU467">IF(ISBLANK(INDEX(行,$A467)),"",$Z467+$AA467)</f>
        <v/>
      </c>
      <c r="DV467" s="75" t="str" cm="1">
        <f t="array" ref="DV467">IF(ISBLANK(INDEX(行,$A467)),"",0)</f>
        <v/>
      </c>
      <c r="DW467" s="77"/>
      <c r="DX467" s="77"/>
      <c r="DY467" s="77"/>
      <c r="DZ467" s="77"/>
      <c r="EA467" s="77"/>
      <c r="EB467" s="75" t="str" cm="1">
        <f t="array" ref="EB467">IF(ISBLANK(INDEX(行,$A467)),"",2)</f>
        <v/>
      </c>
      <c r="EC467" s="75" t="str" cm="1">
        <f t="array" ref="EC467">IF(ISBLANK(INDEX(行,$A467)),"",1)</f>
        <v/>
      </c>
      <c r="ED467" s="75" t="str" cm="1">
        <f t="array" ref="ED467">IF(ISBLANK(INDEX(行,$A467)),"",0)</f>
        <v/>
      </c>
      <c r="EE467" s="75" t="str" cm="1">
        <f t="array" ref="EE467">IF(ISBLANK(INDEX(行,$A467)),"",0)</f>
        <v/>
      </c>
      <c r="EF467" s="76" t="str">
        <f t="shared" si="62"/>
        <v/>
      </c>
      <c r="EG467" s="77" t="str">
        <f t="shared" si="63"/>
        <v/>
      </c>
      <c r="EH467" s="77"/>
      <c r="EI467" s="75" t="str" cm="1">
        <f t="array" ref="EI467">IF(ISBLANK(INDEX(行,$A467)),"",0)</f>
        <v/>
      </c>
      <c r="EJ467" s="75" t="str" cm="1">
        <f t="array" ref="EJ467">IF(ISBLANK(INDEX(行,$A467)),"",0)</f>
        <v/>
      </c>
      <c r="EK467" s="75" t="str" cm="1">
        <f t="array" ref="EK467">IF(ISBLANK(INDEX(行,$A467)),"",0)</f>
        <v/>
      </c>
      <c r="EL467" s="75" t="str" cm="1">
        <f t="array" ref="EL467">IF(ISBLANK(INDEX(行,$A467)),"",0)</f>
        <v/>
      </c>
      <c r="EM467" s="75" t="str" cm="1">
        <f t="array" ref="EM467">IF(ISBLANK(INDEX(行,$A467)),"",0)</f>
        <v/>
      </c>
      <c r="EN467" s="75" t="str" cm="1">
        <f t="array" ref="EN467">IF(ISBLANK(INDEX(行,$A467)),"",0)</f>
        <v/>
      </c>
      <c r="EO467" s="75" t="str" cm="1">
        <f t="array" ref="EO467">IF(ISBLANK(INDEX(行,$A467)),"",0)</f>
        <v/>
      </c>
      <c r="EP467" s="75" t="str" cm="1">
        <f t="array" ref="EP467">IF(ISBLANK(INDEX(行,$A467)),"",0)</f>
        <v/>
      </c>
      <c r="EQ467" s="75" t="str" cm="1">
        <f t="array" ref="EQ467">IF(ISBLANK(INDEX(行,$A467)),"",0)</f>
        <v/>
      </c>
      <c r="ER467" s="75" t="str" cm="1">
        <f t="array" ref="ER467">IF(ISBLANK(INDEX(行,$A467)),"",0)</f>
        <v/>
      </c>
      <c r="ES467" s="75" t="str" cm="1">
        <f t="array" ref="ES467">IF(ISBLANK(INDEX(行,$A467)),"",0)</f>
        <v/>
      </c>
      <c r="ET467" s="75" t="str" cm="1">
        <f t="array" ref="ET467">IF(ISBLANK(INDEX(行,$A467)),"",0)</f>
        <v/>
      </c>
      <c r="EU467" s="75" t="str" cm="1">
        <f t="array" ref="EU467">IF(ISBLANK(INDEX(行,$A467)),"",0)</f>
        <v/>
      </c>
      <c r="EV467" s="75" t="str" cm="1">
        <f t="array" ref="EV467">IF(ISBLANK(INDEX(行,$A467)),"",0)</f>
        <v/>
      </c>
      <c r="EW467" s="75" t="str" cm="1">
        <f t="array" ref="EW467">IF(ISBLANK(INDEX(行,$A467)),"",0)</f>
        <v/>
      </c>
      <c r="EX467" s="75" t="str" cm="1">
        <f t="array" ref="EX467">IF(ISBLANK(INDEX(行,$A467)),"",0)</f>
        <v/>
      </c>
      <c r="EY467" s="75" t="str" cm="1">
        <f t="array" ref="EY467">IF(ISBLANK(INDEX(行,$A467)),"",0)</f>
        <v/>
      </c>
      <c r="EZ467" s="75" t="str" cm="1">
        <f t="array" ref="EZ467">IF(ISBLANK(INDEX(行,$A467)),"",0)</f>
        <v/>
      </c>
      <c r="FA467" s="75" t="str" cm="1">
        <f t="array" ref="FA467">IF(ISBLANK(INDEX(行,$A467)),"",0)</f>
        <v/>
      </c>
      <c r="FB467" s="75" t="str" cm="1">
        <f t="array" ref="FB467">IF(ISBLANK(INDEX(行,$A467)),"",0)</f>
        <v/>
      </c>
      <c r="FC467" s="75" t="str" cm="1">
        <f t="array" ref="FC467">IF(ISBLANK(INDEX(行,$A467)),"",0)</f>
        <v/>
      </c>
      <c r="FD467" s="75" t="str" cm="1">
        <f t="array" ref="FD467">IF(ISBLANK(INDEX(行,$A467)),"",0)</f>
        <v/>
      </c>
      <c r="FE467" s="75" t="str" cm="1">
        <f t="array" ref="FE467">IF(ISBLANK(INDEX(行,$A467)),"",0)</f>
        <v/>
      </c>
      <c r="FF467" s="75" t="str" cm="1">
        <f t="array" ref="FF467">IF(ISBLANK(INDEX(行,$A467)),"",0)</f>
        <v/>
      </c>
      <c r="FG467" s="75" t="str" cm="1">
        <f t="array" ref="FG467">IF(ISBLANK(INDEX(行,$A467)),"",0)</f>
        <v/>
      </c>
      <c r="FH467" s="77"/>
      <c r="FI467" s="77"/>
      <c r="FJ467" s="77"/>
      <c r="FK467" s="77"/>
      <c r="FL467" s="77"/>
      <c r="FM467" s="77"/>
      <c r="FN467" s="77"/>
      <c r="FO467" s="77"/>
      <c r="FP467" s="77"/>
      <c r="FQ467" s="77"/>
      <c r="FR467" s="77"/>
      <c r="FS467" s="77"/>
      <c r="FT467" s="77"/>
      <c r="FU467" s="77"/>
      <c r="FV467" s="77"/>
      <c r="FW467" s="77"/>
      <c r="FX467" s="77"/>
      <c r="FY467" s="77"/>
      <c r="FZ467" s="77"/>
      <c r="GA467" s="77"/>
      <c r="GB467" s="77"/>
      <c r="GC467" s="77"/>
      <c r="GD467" s="77"/>
      <c r="GE467" s="77"/>
      <c r="GF467" s="77"/>
      <c r="GG467" s="77"/>
      <c r="GH467" s="77"/>
      <c r="GI467" s="77"/>
      <c r="GJ467" s="77"/>
      <c r="GK467" s="77"/>
      <c r="GL467" s="76" t="str">
        <f t="shared" si="64"/>
        <v/>
      </c>
      <c r="GM467" s="77"/>
      <c r="GN467" s="77"/>
      <c r="GO467" s="77"/>
      <c r="GP467" s="77"/>
      <c r="GQ467" s="77"/>
      <c r="GR467" s="77"/>
      <c r="GS467" s="77"/>
      <c r="GT467" s="77"/>
      <c r="GU467" s="77"/>
      <c r="GV467" s="75" t="str" cm="1">
        <f t="array" ref="GV467">IF(ISBLANK(INDEX(行,$A467)),"",1)</f>
        <v/>
      </c>
      <c r="GW467" s="75" t="str" cm="1">
        <f t="array" ref="GW467">IF(ISBLANK(INDEX(行,$A467)),"",1)</f>
        <v/>
      </c>
      <c r="GX467" s="75" t="str" cm="1">
        <f t="array" ref="GX467">IF(ISBLANK(INDEX(行,$A467)),"",0)</f>
        <v/>
      </c>
      <c r="GY467" s="77"/>
      <c r="GZ467" s="77"/>
      <c r="HA467" s="76" t="str" cm="1">
        <f t="array" aca="1" ref="HA467" ca="1">IF(ISBLANK(INDEX(行,$A467)),"",TODAY())</f>
        <v/>
      </c>
      <c r="HB467" s="76" t="str" cm="1">
        <f t="array" aca="1" ref="HB467" ca="1">IF(ISBLANK(INDEX(行,$A467)),"",TODAY())</f>
        <v/>
      </c>
      <c r="HC467" s="78" t="str" cm="1">
        <f t="array" ref="HC467">IF(ISBLANK(INDEX(行,$A467)),"","ADMIN")</f>
        <v/>
      </c>
      <c r="HD467" s="78" t="str">
        <f t="shared" si="65"/>
        <v/>
      </c>
    </row>
    <row r="468" spans="1:212" s="12" customFormat="1" ht="15" x14ac:dyDescent="0.15">
      <c r="A468" s="11">
        <v>463</v>
      </c>
      <c r="B468" s="75" t="str" cm="1">
        <f t="array" ref="B468">IF(ISBLANK(INDEX(行,$A468)),"",1)</f>
        <v/>
      </c>
      <c r="C468" s="76" t="str" cm="1">
        <f t="array" ref="C468">IF(ISBLANK(INDEX(伝票日付,$A468)),"",DATEVALUE(INDEX(TEXT(伝票日付,"0!/00!/00"),$A468)))</f>
        <v/>
      </c>
      <c r="D468" s="78" t="str" cm="1">
        <f t="array" ref="D468">IF(ISBLANK(INDEX(注文番号,$A468)),"",INDEX(注文番号,$A468))</f>
        <v/>
      </c>
      <c r="E468" s="75" t="str" cm="1">
        <f t="array" ref="E468">IF(ISBLANK(INDEX(行,$A468)),"",INDEX(行,$A468))</f>
        <v/>
      </c>
      <c r="F468" s="77" t="str" cm="1">
        <f t="array" ref="F468">IF(ISBLANK(INDEX(行,$A468)),"","0001")</f>
        <v/>
      </c>
      <c r="G468" s="83" t="str">
        <f t="shared" si="55"/>
        <v/>
      </c>
      <c r="H468" s="78" t="str" cm="1">
        <f t="array" ref="H468">IF(ISBLANK(INDEX(行,$A468)),"",8)</f>
        <v/>
      </c>
      <c r="I468" s="77" t="str" cm="1">
        <f t="array" ref="I468">IF(ISBLANK(INDEX(行,$A468)),"","      8211")</f>
        <v/>
      </c>
      <c r="J468" s="78" t="str" cm="1">
        <f t="array" ref="J468">IF(ISBLANK(INDEX(行,$A468)),"",8211)</f>
        <v/>
      </c>
      <c r="K468" s="82" t="str">
        <f t="shared" si="56"/>
        <v/>
      </c>
      <c r="L468" s="77" t="str" cm="1">
        <f t="array" ref="L468">IF(ISBLANK(INDEX(枝番,$A468)),"",INDEX(枝番,$A468))</f>
        <v/>
      </c>
      <c r="M468" s="78" t="str" cm="1">
        <f t="array" ref="M468">IF(ISBLANK(INDEX(工種コード,$A468)),"",INDEX(工種コード,$A468))</f>
        <v/>
      </c>
      <c r="N468" s="78" t="str" cm="1">
        <f t="array" ref="N468">IF(ISBLANK(INDEX(注文番号,$A468)),"",INDEX(注文番号,$A468))</f>
        <v/>
      </c>
      <c r="O468" s="75"/>
      <c r="P468" s="80"/>
      <c r="Q468" s="75" t="str" cm="1">
        <f t="array" ref="Q468">IF(ISBLANK(INDEX(行,$A468)),"",0)</f>
        <v/>
      </c>
      <c r="R468" s="77" t="str" cm="1">
        <f t="array" ref="R468">IF(ISBLANK(INDEX(仕入先コード,$A468)),"",INDEX(仕入先コード,$A468))</f>
        <v/>
      </c>
      <c r="S468" s="75" t="str" cm="1">
        <f t="array" ref="S468">IF(ISBLANK(INDEX(行,$A468)),"",0)</f>
        <v/>
      </c>
      <c r="T468" s="75" t="str" cm="1">
        <f t="array" ref="T468">IF(ISBLANK(INDEX(行,$A468)),"",1)</f>
        <v/>
      </c>
      <c r="U468" s="77" t="str" cm="1">
        <f t="array" ref="U468">IF(ISBLANK(INDEX(行,$A468)),"","         1")</f>
        <v/>
      </c>
      <c r="V468" s="75" t="str" cm="1">
        <f t="array" ref="V468">IF(ISBLANK(INDEX(行,$A468)),"",0)</f>
        <v/>
      </c>
      <c r="W468" s="75" t="str" cm="1">
        <f t="array" ref="W468">IF(ISBLANK(INDEX(数量,$A468)),"",INDEX(数量,$A468))</f>
        <v/>
      </c>
      <c r="X468" s="77" t="str" cm="1">
        <f t="array" ref="X468">IF(ISBLANK(INDEX(単位,$A468)),"",INDEX(単位,$A468))</f>
        <v/>
      </c>
      <c r="Y468" s="75" t="str" cm="1">
        <f t="array" ref="Y468">IF(ISBLANK(INDEX(単価,$A468)),"",INDEX(単価,$A468))</f>
        <v/>
      </c>
      <c r="Z468" s="75" t="str" cm="1">
        <f t="array" ref="Z468">IF(ISBLANK(INDEX(行,$A468)),"",W468*Y468)</f>
        <v/>
      </c>
      <c r="AA468" s="75" t="str" cm="1">
        <f t="array" ref="AA468">IF(ISBLANK(INDEX(行,$A468)),"",Z468*AI468/100)</f>
        <v/>
      </c>
      <c r="AB468" s="77"/>
      <c r="AC468" s="77"/>
      <c r="AD468" s="77"/>
      <c r="AE468" s="77"/>
      <c r="AF468" s="77"/>
      <c r="AG468" s="75" t="str" cm="1">
        <f t="array" ref="AG468">IF(ISBLANK(INDEX(行,$A468)),"",1)</f>
        <v/>
      </c>
      <c r="AH468" s="75" t="str" cm="1">
        <f t="array" ref="AH468">IF(ISBLANK(INDEX(行,$A468)),"",1)</f>
        <v/>
      </c>
      <c r="AI468" s="75" t="str" cm="1">
        <f t="array" ref="AI468">IF(ISBLANK(INDEX(税率,$A468)),"",INDEX(税率,$A468))</f>
        <v/>
      </c>
      <c r="AJ468" s="75" t="str" cm="1">
        <f t="array" ref="AJ468">IF(ISBLANK(INDEX(行,$A468)),"",50)</f>
        <v/>
      </c>
      <c r="AK468" s="76" t="str">
        <f t="shared" si="57"/>
        <v/>
      </c>
      <c r="AL468" s="82" t="str" cm="1">
        <f t="array" ref="AL468">IF(ISBLANK(INDEX(品名,$A468)),"",INDEX(品名,$A468))</f>
        <v/>
      </c>
      <c r="AM468" s="75"/>
      <c r="AN468" s="75" t="str" cm="1">
        <f t="array" ref="AN468">IF(ISBLANK(INDEX(行,$A468)),"",0)</f>
        <v/>
      </c>
      <c r="AO468" s="75" t="str" cm="1">
        <f t="array" ref="AO468">IF(ISBLANK(INDEX(行,$A468)),"",0)</f>
        <v/>
      </c>
      <c r="AP468" s="75" t="str" cm="1">
        <f t="array" ref="AP468">IF(ISBLANK(INDEX(行,$A468)),"",0)</f>
        <v/>
      </c>
      <c r="AQ468" s="75" t="str" cm="1">
        <f t="array" ref="AQ468">IF(ISBLANK(INDEX(行,$A468)),"",0)</f>
        <v/>
      </c>
      <c r="AR468" s="75" t="str" cm="1">
        <f t="array" ref="AR468">IF(ISBLANK(INDEX(行,$A468)),"",0)</f>
        <v/>
      </c>
      <c r="AS468" s="75" t="str" cm="1">
        <f t="array" ref="AS468">IF(ISBLANK(INDEX(行,$A468)),"",0)</f>
        <v/>
      </c>
      <c r="AT468" s="75" t="str" cm="1">
        <f t="array" ref="AT468">IF(ISBLANK(INDEX(行,$A468)),"",0)</f>
        <v/>
      </c>
      <c r="AU468" s="75" t="str" cm="1">
        <f t="array" ref="AU468">IF(ISBLANK(INDEX(行,$A468)),"",0)</f>
        <v/>
      </c>
      <c r="AV468" s="75" t="str" cm="1">
        <f t="array" ref="AV468">IF(ISBLANK(INDEX(行,$A468)),"",0)</f>
        <v/>
      </c>
      <c r="AW468" s="75" t="str" cm="1">
        <f t="array" ref="AW468">IF(ISBLANK(INDEX(行,$A468)),"",0)</f>
        <v/>
      </c>
      <c r="AX468" s="75" t="str" cm="1">
        <f t="array" ref="AX468">IF(ISBLANK(INDEX(行,$A468)),"",0)</f>
        <v/>
      </c>
      <c r="AY468" s="75" t="str" cm="1">
        <f t="array" ref="AY468">IF(ISBLANK(INDEX(行,$A468)),"",0)</f>
        <v/>
      </c>
      <c r="AZ468" s="75" t="str" cm="1">
        <f t="array" ref="AZ468">IF(ISBLANK(INDEX(行,$A468)),"",0)</f>
        <v/>
      </c>
      <c r="BA468" s="75" t="str" cm="1">
        <f t="array" ref="BA468">IF(ISBLANK(INDEX(行,$A468)),"",0)</f>
        <v/>
      </c>
      <c r="BB468" s="75" t="str" cm="1">
        <f t="array" ref="BB468">IF(ISBLANK(INDEX(行,$A468)),"",0)</f>
        <v/>
      </c>
      <c r="BC468" s="75" t="str" cm="1">
        <f t="array" ref="BC468">IF(ISBLANK(INDEX(行,$A468)),"",0)</f>
        <v/>
      </c>
      <c r="BD468" s="75" t="str" cm="1">
        <f t="array" ref="BD468">IF(ISBLANK(INDEX(行,$A468)),"",0)</f>
        <v/>
      </c>
      <c r="BE468" s="75" t="str" cm="1">
        <f t="array" ref="BE468">IF(ISBLANK(INDEX(行,$A468)),"",0)</f>
        <v/>
      </c>
      <c r="BF468" s="75" t="str" cm="1">
        <f t="array" ref="BF468">IF(ISBLANK(INDEX(行,$A468)),"",0)</f>
        <v/>
      </c>
      <c r="BG468" s="75" t="str" cm="1">
        <f t="array" ref="BG468">IF(ISBLANK(INDEX(行,$A468)),"",0)</f>
        <v/>
      </c>
      <c r="BH468" s="75" t="str" cm="1">
        <f t="array" ref="BH468">IF(ISBLANK(INDEX(行,$A468)),"",0)</f>
        <v/>
      </c>
      <c r="BI468" s="75" t="str" cm="1">
        <f t="array" ref="BI468">IF(ISBLANK(INDEX(行,$A468)),"",0)</f>
        <v/>
      </c>
      <c r="BJ468" s="75" t="str" cm="1">
        <f t="array" ref="BJ468">IF(ISBLANK(INDEX(行,$A468)),"",0)</f>
        <v/>
      </c>
      <c r="BK468" s="75" t="str" cm="1">
        <f t="array" ref="BK468">IF(ISBLANK(INDEX(行,$A468)),"",0)</f>
        <v/>
      </c>
      <c r="BL468" s="75" t="str" cm="1">
        <f t="array" ref="BL468">IF(ISBLANK(INDEX(行,$A468)),"",0)</f>
        <v/>
      </c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6" t="str" cm="1">
        <f t="array" ref="CQ468">IF(ISBLANK(INDEX(納入年月日,$A468)),"",INDEX(TEXT(納入年月日,"0!/00!/00"),$A468))</f>
        <v/>
      </c>
      <c r="CR468" s="77"/>
      <c r="CS468" s="77"/>
      <c r="CT468" s="77"/>
      <c r="CU468" s="77"/>
      <c r="CV468" s="77"/>
      <c r="CW468" s="77"/>
      <c r="CX468" s="77"/>
      <c r="CY468" s="77"/>
      <c r="CZ468" s="77"/>
      <c r="DA468" s="77" t="str" cm="1">
        <f t="array" ref="DA468">IF(ISBLANK(INDEX(行,$A468)),"","      0001")</f>
        <v/>
      </c>
      <c r="DB468" s="75" t="str" cm="1">
        <f t="array" ref="DB468">IF(ISBLANK(INDEX(行,$A468)),"",4101)</f>
        <v/>
      </c>
      <c r="DC468" s="75" t="str" cm="1">
        <f t="array" ref="DC468">IF(ISBLANK(INDEX(行,$A468)),"",2)</f>
        <v/>
      </c>
      <c r="DD468" s="77" t="str">
        <f t="shared" si="58"/>
        <v/>
      </c>
      <c r="DE468" s="75" t="str" cm="1">
        <f t="array" ref="DE468">IF(ISBLANK(INDEX(行,$A468)),"",0)</f>
        <v/>
      </c>
      <c r="DF468" s="77" t="str">
        <f t="shared" si="59"/>
        <v/>
      </c>
      <c r="DG468" s="77" t="str">
        <f t="shared" si="60"/>
        <v/>
      </c>
      <c r="DH468" s="75" t="str" cm="1">
        <f t="array" ref="DH468">IF(ISBLANK(INDEX(行,$A468)),"",0)</f>
        <v/>
      </c>
      <c r="DI468" s="75" t="str" cm="1">
        <f t="array" ref="DI468">IF(ISBLANK(INDEX(行,$A468)),"",0)</f>
        <v/>
      </c>
      <c r="DJ468" s="77"/>
      <c r="DK468" s="80"/>
      <c r="DL468" s="75" t="str" cm="1">
        <f t="array" ref="DL468">IF(ISBLANK(INDEX(行,$A468)),"",0)</f>
        <v/>
      </c>
      <c r="DM468" s="77" t="str">
        <f t="shared" si="61"/>
        <v/>
      </c>
      <c r="DN468" s="75" t="str" cm="1">
        <f t="array" ref="DN468">IF(ISBLANK(INDEX(行,$A468)),"",0)</f>
        <v/>
      </c>
      <c r="DO468" s="75" t="str" cm="1">
        <f t="array" ref="DO468">IF(ISBLANK(INDEX(行,$A468)),"",0)</f>
        <v/>
      </c>
      <c r="DP468" s="77" t="str" cm="1">
        <f t="array" ref="DP468">IF(ISBLANK(INDEX(行,$A468)),"","         0")</f>
        <v/>
      </c>
      <c r="DQ468" s="75" t="str" cm="1">
        <f t="array" ref="DQ468">IF(ISBLANK(INDEX(行,$A468)),"",0)</f>
        <v/>
      </c>
      <c r="DR468" s="75" t="str" cm="1">
        <f t="array" ref="DR468">IF(ISBLANK(INDEX(行,$A468)),"",0)</f>
        <v/>
      </c>
      <c r="DS468" s="77"/>
      <c r="DT468" s="75" t="str" cm="1">
        <f t="array" ref="DT468">IF(ISBLANK(INDEX(行,$A468)),"",0)</f>
        <v/>
      </c>
      <c r="DU468" s="75" t="str" cm="1">
        <f t="array" ref="DU468">IF(ISBLANK(INDEX(行,$A468)),"",$Z468+$AA468)</f>
        <v/>
      </c>
      <c r="DV468" s="75" t="str" cm="1">
        <f t="array" ref="DV468">IF(ISBLANK(INDEX(行,$A468)),"",0)</f>
        <v/>
      </c>
      <c r="DW468" s="77"/>
      <c r="DX468" s="77"/>
      <c r="DY468" s="77"/>
      <c r="DZ468" s="77"/>
      <c r="EA468" s="77"/>
      <c r="EB468" s="75" t="str" cm="1">
        <f t="array" ref="EB468">IF(ISBLANK(INDEX(行,$A468)),"",2)</f>
        <v/>
      </c>
      <c r="EC468" s="75" t="str" cm="1">
        <f t="array" ref="EC468">IF(ISBLANK(INDEX(行,$A468)),"",1)</f>
        <v/>
      </c>
      <c r="ED468" s="75" t="str" cm="1">
        <f t="array" ref="ED468">IF(ISBLANK(INDEX(行,$A468)),"",0)</f>
        <v/>
      </c>
      <c r="EE468" s="75" t="str" cm="1">
        <f t="array" ref="EE468">IF(ISBLANK(INDEX(行,$A468)),"",0)</f>
        <v/>
      </c>
      <c r="EF468" s="76" t="str">
        <f t="shared" si="62"/>
        <v/>
      </c>
      <c r="EG468" s="77" t="str">
        <f t="shared" si="63"/>
        <v/>
      </c>
      <c r="EH468" s="77"/>
      <c r="EI468" s="75" t="str" cm="1">
        <f t="array" ref="EI468">IF(ISBLANK(INDEX(行,$A468)),"",0)</f>
        <v/>
      </c>
      <c r="EJ468" s="75" t="str" cm="1">
        <f t="array" ref="EJ468">IF(ISBLANK(INDEX(行,$A468)),"",0)</f>
        <v/>
      </c>
      <c r="EK468" s="75" t="str" cm="1">
        <f t="array" ref="EK468">IF(ISBLANK(INDEX(行,$A468)),"",0)</f>
        <v/>
      </c>
      <c r="EL468" s="75" t="str" cm="1">
        <f t="array" ref="EL468">IF(ISBLANK(INDEX(行,$A468)),"",0)</f>
        <v/>
      </c>
      <c r="EM468" s="75" t="str" cm="1">
        <f t="array" ref="EM468">IF(ISBLANK(INDEX(行,$A468)),"",0)</f>
        <v/>
      </c>
      <c r="EN468" s="75" t="str" cm="1">
        <f t="array" ref="EN468">IF(ISBLANK(INDEX(行,$A468)),"",0)</f>
        <v/>
      </c>
      <c r="EO468" s="75" t="str" cm="1">
        <f t="array" ref="EO468">IF(ISBLANK(INDEX(行,$A468)),"",0)</f>
        <v/>
      </c>
      <c r="EP468" s="75" t="str" cm="1">
        <f t="array" ref="EP468">IF(ISBLANK(INDEX(行,$A468)),"",0)</f>
        <v/>
      </c>
      <c r="EQ468" s="75" t="str" cm="1">
        <f t="array" ref="EQ468">IF(ISBLANK(INDEX(行,$A468)),"",0)</f>
        <v/>
      </c>
      <c r="ER468" s="75" t="str" cm="1">
        <f t="array" ref="ER468">IF(ISBLANK(INDEX(行,$A468)),"",0)</f>
        <v/>
      </c>
      <c r="ES468" s="75" t="str" cm="1">
        <f t="array" ref="ES468">IF(ISBLANK(INDEX(行,$A468)),"",0)</f>
        <v/>
      </c>
      <c r="ET468" s="75" t="str" cm="1">
        <f t="array" ref="ET468">IF(ISBLANK(INDEX(行,$A468)),"",0)</f>
        <v/>
      </c>
      <c r="EU468" s="75" t="str" cm="1">
        <f t="array" ref="EU468">IF(ISBLANK(INDEX(行,$A468)),"",0)</f>
        <v/>
      </c>
      <c r="EV468" s="75" t="str" cm="1">
        <f t="array" ref="EV468">IF(ISBLANK(INDEX(行,$A468)),"",0)</f>
        <v/>
      </c>
      <c r="EW468" s="75" t="str" cm="1">
        <f t="array" ref="EW468">IF(ISBLANK(INDEX(行,$A468)),"",0)</f>
        <v/>
      </c>
      <c r="EX468" s="75" t="str" cm="1">
        <f t="array" ref="EX468">IF(ISBLANK(INDEX(行,$A468)),"",0)</f>
        <v/>
      </c>
      <c r="EY468" s="75" t="str" cm="1">
        <f t="array" ref="EY468">IF(ISBLANK(INDEX(行,$A468)),"",0)</f>
        <v/>
      </c>
      <c r="EZ468" s="75" t="str" cm="1">
        <f t="array" ref="EZ468">IF(ISBLANK(INDEX(行,$A468)),"",0)</f>
        <v/>
      </c>
      <c r="FA468" s="75" t="str" cm="1">
        <f t="array" ref="FA468">IF(ISBLANK(INDEX(行,$A468)),"",0)</f>
        <v/>
      </c>
      <c r="FB468" s="75" t="str" cm="1">
        <f t="array" ref="FB468">IF(ISBLANK(INDEX(行,$A468)),"",0)</f>
        <v/>
      </c>
      <c r="FC468" s="75" t="str" cm="1">
        <f t="array" ref="FC468">IF(ISBLANK(INDEX(行,$A468)),"",0)</f>
        <v/>
      </c>
      <c r="FD468" s="75" t="str" cm="1">
        <f t="array" ref="FD468">IF(ISBLANK(INDEX(行,$A468)),"",0)</f>
        <v/>
      </c>
      <c r="FE468" s="75" t="str" cm="1">
        <f t="array" ref="FE468">IF(ISBLANK(INDEX(行,$A468)),"",0)</f>
        <v/>
      </c>
      <c r="FF468" s="75" t="str" cm="1">
        <f t="array" ref="FF468">IF(ISBLANK(INDEX(行,$A468)),"",0)</f>
        <v/>
      </c>
      <c r="FG468" s="75" t="str" cm="1">
        <f t="array" ref="FG468">IF(ISBLANK(INDEX(行,$A468)),"",0)</f>
        <v/>
      </c>
      <c r="FH468" s="77"/>
      <c r="FI468" s="77"/>
      <c r="FJ468" s="77"/>
      <c r="FK468" s="77"/>
      <c r="FL468" s="77"/>
      <c r="FM468" s="77"/>
      <c r="FN468" s="77"/>
      <c r="FO468" s="77"/>
      <c r="FP468" s="77"/>
      <c r="FQ468" s="77"/>
      <c r="FR468" s="77"/>
      <c r="FS468" s="77"/>
      <c r="FT468" s="77"/>
      <c r="FU468" s="77"/>
      <c r="FV468" s="77"/>
      <c r="FW468" s="77"/>
      <c r="FX468" s="77"/>
      <c r="FY468" s="77"/>
      <c r="FZ468" s="77"/>
      <c r="GA468" s="77"/>
      <c r="GB468" s="77"/>
      <c r="GC468" s="77"/>
      <c r="GD468" s="77"/>
      <c r="GE468" s="77"/>
      <c r="GF468" s="77"/>
      <c r="GG468" s="77"/>
      <c r="GH468" s="77"/>
      <c r="GI468" s="77"/>
      <c r="GJ468" s="77"/>
      <c r="GK468" s="77"/>
      <c r="GL468" s="76" t="str">
        <f t="shared" si="64"/>
        <v/>
      </c>
      <c r="GM468" s="77"/>
      <c r="GN468" s="77"/>
      <c r="GO468" s="77"/>
      <c r="GP468" s="77"/>
      <c r="GQ468" s="77"/>
      <c r="GR468" s="77"/>
      <c r="GS468" s="77"/>
      <c r="GT468" s="77"/>
      <c r="GU468" s="77"/>
      <c r="GV468" s="75" t="str" cm="1">
        <f t="array" ref="GV468">IF(ISBLANK(INDEX(行,$A468)),"",1)</f>
        <v/>
      </c>
      <c r="GW468" s="75" t="str" cm="1">
        <f t="array" ref="GW468">IF(ISBLANK(INDEX(行,$A468)),"",1)</f>
        <v/>
      </c>
      <c r="GX468" s="75" t="str" cm="1">
        <f t="array" ref="GX468">IF(ISBLANK(INDEX(行,$A468)),"",0)</f>
        <v/>
      </c>
      <c r="GY468" s="77"/>
      <c r="GZ468" s="77"/>
      <c r="HA468" s="76" t="str" cm="1">
        <f t="array" aca="1" ref="HA468" ca="1">IF(ISBLANK(INDEX(行,$A468)),"",TODAY())</f>
        <v/>
      </c>
      <c r="HB468" s="76" t="str" cm="1">
        <f t="array" aca="1" ref="HB468" ca="1">IF(ISBLANK(INDEX(行,$A468)),"",TODAY())</f>
        <v/>
      </c>
      <c r="HC468" s="78" t="str" cm="1">
        <f t="array" ref="HC468">IF(ISBLANK(INDEX(行,$A468)),"","ADMIN")</f>
        <v/>
      </c>
      <c r="HD468" s="78" t="str">
        <f t="shared" si="65"/>
        <v/>
      </c>
    </row>
    <row r="469" spans="1:212" s="12" customFormat="1" ht="15" x14ac:dyDescent="0.15">
      <c r="A469" s="11">
        <v>464</v>
      </c>
      <c r="B469" s="75" t="str" cm="1">
        <f t="array" ref="B469">IF(ISBLANK(INDEX(行,$A469)),"",1)</f>
        <v/>
      </c>
      <c r="C469" s="76" t="str" cm="1">
        <f t="array" ref="C469">IF(ISBLANK(INDEX(伝票日付,$A469)),"",DATEVALUE(INDEX(TEXT(伝票日付,"0!/00!/00"),$A469)))</f>
        <v/>
      </c>
      <c r="D469" s="78" t="str" cm="1">
        <f t="array" ref="D469">IF(ISBLANK(INDEX(注文番号,$A469)),"",INDEX(注文番号,$A469))</f>
        <v/>
      </c>
      <c r="E469" s="75" t="str" cm="1">
        <f t="array" ref="E469">IF(ISBLANK(INDEX(行,$A469)),"",INDEX(行,$A469))</f>
        <v/>
      </c>
      <c r="F469" s="77" t="str" cm="1">
        <f t="array" ref="F469">IF(ISBLANK(INDEX(行,$A469)),"","0001")</f>
        <v/>
      </c>
      <c r="G469" s="83" t="str">
        <f t="shared" si="55"/>
        <v/>
      </c>
      <c r="H469" s="78" t="str" cm="1">
        <f t="array" ref="H469">IF(ISBLANK(INDEX(行,$A469)),"",8)</f>
        <v/>
      </c>
      <c r="I469" s="77" t="str" cm="1">
        <f t="array" ref="I469">IF(ISBLANK(INDEX(行,$A469)),"","      8211")</f>
        <v/>
      </c>
      <c r="J469" s="78" t="str" cm="1">
        <f t="array" ref="J469">IF(ISBLANK(INDEX(行,$A469)),"",8211)</f>
        <v/>
      </c>
      <c r="K469" s="82" t="str">
        <f t="shared" si="56"/>
        <v/>
      </c>
      <c r="L469" s="77" t="str" cm="1">
        <f t="array" ref="L469">IF(ISBLANK(INDEX(枝番,$A469)),"",INDEX(枝番,$A469))</f>
        <v/>
      </c>
      <c r="M469" s="78" t="str" cm="1">
        <f t="array" ref="M469">IF(ISBLANK(INDEX(工種コード,$A469)),"",INDEX(工種コード,$A469))</f>
        <v/>
      </c>
      <c r="N469" s="78" t="str" cm="1">
        <f t="array" ref="N469">IF(ISBLANK(INDEX(注文番号,$A469)),"",INDEX(注文番号,$A469))</f>
        <v/>
      </c>
      <c r="O469" s="75"/>
      <c r="P469" s="80"/>
      <c r="Q469" s="75" t="str" cm="1">
        <f t="array" ref="Q469">IF(ISBLANK(INDEX(行,$A469)),"",0)</f>
        <v/>
      </c>
      <c r="R469" s="77" t="str" cm="1">
        <f t="array" ref="R469">IF(ISBLANK(INDEX(仕入先コード,$A469)),"",INDEX(仕入先コード,$A469))</f>
        <v/>
      </c>
      <c r="S469" s="75" t="str" cm="1">
        <f t="array" ref="S469">IF(ISBLANK(INDEX(行,$A469)),"",0)</f>
        <v/>
      </c>
      <c r="T469" s="75" t="str" cm="1">
        <f t="array" ref="T469">IF(ISBLANK(INDEX(行,$A469)),"",1)</f>
        <v/>
      </c>
      <c r="U469" s="77" t="str" cm="1">
        <f t="array" ref="U469">IF(ISBLANK(INDEX(行,$A469)),"","         1")</f>
        <v/>
      </c>
      <c r="V469" s="75" t="str" cm="1">
        <f t="array" ref="V469">IF(ISBLANK(INDEX(行,$A469)),"",0)</f>
        <v/>
      </c>
      <c r="W469" s="75" t="str" cm="1">
        <f t="array" ref="W469">IF(ISBLANK(INDEX(数量,$A469)),"",INDEX(数量,$A469))</f>
        <v/>
      </c>
      <c r="X469" s="77" t="str" cm="1">
        <f t="array" ref="X469">IF(ISBLANK(INDEX(単位,$A469)),"",INDEX(単位,$A469))</f>
        <v/>
      </c>
      <c r="Y469" s="75" t="str" cm="1">
        <f t="array" ref="Y469">IF(ISBLANK(INDEX(単価,$A469)),"",INDEX(単価,$A469))</f>
        <v/>
      </c>
      <c r="Z469" s="75" t="str" cm="1">
        <f t="array" ref="Z469">IF(ISBLANK(INDEX(行,$A469)),"",W469*Y469)</f>
        <v/>
      </c>
      <c r="AA469" s="75" t="str" cm="1">
        <f t="array" ref="AA469">IF(ISBLANK(INDEX(行,$A469)),"",Z469*AI469/100)</f>
        <v/>
      </c>
      <c r="AB469" s="77"/>
      <c r="AC469" s="77"/>
      <c r="AD469" s="77"/>
      <c r="AE469" s="77"/>
      <c r="AF469" s="77"/>
      <c r="AG469" s="75" t="str" cm="1">
        <f t="array" ref="AG469">IF(ISBLANK(INDEX(行,$A469)),"",1)</f>
        <v/>
      </c>
      <c r="AH469" s="75" t="str" cm="1">
        <f t="array" ref="AH469">IF(ISBLANK(INDEX(行,$A469)),"",1)</f>
        <v/>
      </c>
      <c r="AI469" s="75" t="str" cm="1">
        <f t="array" ref="AI469">IF(ISBLANK(INDEX(税率,$A469)),"",INDEX(税率,$A469))</f>
        <v/>
      </c>
      <c r="AJ469" s="75" t="str" cm="1">
        <f t="array" ref="AJ469">IF(ISBLANK(INDEX(行,$A469)),"",50)</f>
        <v/>
      </c>
      <c r="AK469" s="76" t="str">
        <f t="shared" si="57"/>
        <v/>
      </c>
      <c r="AL469" s="82" t="str" cm="1">
        <f t="array" ref="AL469">IF(ISBLANK(INDEX(品名,$A469)),"",INDEX(品名,$A469))</f>
        <v/>
      </c>
      <c r="AM469" s="75"/>
      <c r="AN469" s="75" t="str" cm="1">
        <f t="array" ref="AN469">IF(ISBLANK(INDEX(行,$A469)),"",0)</f>
        <v/>
      </c>
      <c r="AO469" s="75" t="str" cm="1">
        <f t="array" ref="AO469">IF(ISBLANK(INDEX(行,$A469)),"",0)</f>
        <v/>
      </c>
      <c r="AP469" s="75" t="str" cm="1">
        <f t="array" ref="AP469">IF(ISBLANK(INDEX(行,$A469)),"",0)</f>
        <v/>
      </c>
      <c r="AQ469" s="75" t="str" cm="1">
        <f t="array" ref="AQ469">IF(ISBLANK(INDEX(行,$A469)),"",0)</f>
        <v/>
      </c>
      <c r="AR469" s="75" t="str" cm="1">
        <f t="array" ref="AR469">IF(ISBLANK(INDEX(行,$A469)),"",0)</f>
        <v/>
      </c>
      <c r="AS469" s="75" t="str" cm="1">
        <f t="array" ref="AS469">IF(ISBLANK(INDEX(行,$A469)),"",0)</f>
        <v/>
      </c>
      <c r="AT469" s="75" t="str" cm="1">
        <f t="array" ref="AT469">IF(ISBLANK(INDEX(行,$A469)),"",0)</f>
        <v/>
      </c>
      <c r="AU469" s="75" t="str" cm="1">
        <f t="array" ref="AU469">IF(ISBLANK(INDEX(行,$A469)),"",0)</f>
        <v/>
      </c>
      <c r="AV469" s="75" t="str" cm="1">
        <f t="array" ref="AV469">IF(ISBLANK(INDEX(行,$A469)),"",0)</f>
        <v/>
      </c>
      <c r="AW469" s="75" t="str" cm="1">
        <f t="array" ref="AW469">IF(ISBLANK(INDEX(行,$A469)),"",0)</f>
        <v/>
      </c>
      <c r="AX469" s="75" t="str" cm="1">
        <f t="array" ref="AX469">IF(ISBLANK(INDEX(行,$A469)),"",0)</f>
        <v/>
      </c>
      <c r="AY469" s="75" t="str" cm="1">
        <f t="array" ref="AY469">IF(ISBLANK(INDEX(行,$A469)),"",0)</f>
        <v/>
      </c>
      <c r="AZ469" s="75" t="str" cm="1">
        <f t="array" ref="AZ469">IF(ISBLANK(INDEX(行,$A469)),"",0)</f>
        <v/>
      </c>
      <c r="BA469" s="75" t="str" cm="1">
        <f t="array" ref="BA469">IF(ISBLANK(INDEX(行,$A469)),"",0)</f>
        <v/>
      </c>
      <c r="BB469" s="75" t="str" cm="1">
        <f t="array" ref="BB469">IF(ISBLANK(INDEX(行,$A469)),"",0)</f>
        <v/>
      </c>
      <c r="BC469" s="75" t="str" cm="1">
        <f t="array" ref="BC469">IF(ISBLANK(INDEX(行,$A469)),"",0)</f>
        <v/>
      </c>
      <c r="BD469" s="75" t="str" cm="1">
        <f t="array" ref="BD469">IF(ISBLANK(INDEX(行,$A469)),"",0)</f>
        <v/>
      </c>
      <c r="BE469" s="75" t="str" cm="1">
        <f t="array" ref="BE469">IF(ISBLANK(INDEX(行,$A469)),"",0)</f>
        <v/>
      </c>
      <c r="BF469" s="75" t="str" cm="1">
        <f t="array" ref="BF469">IF(ISBLANK(INDEX(行,$A469)),"",0)</f>
        <v/>
      </c>
      <c r="BG469" s="75" t="str" cm="1">
        <f t="array" ref="BG469">IF(ISBLANK(INDEX(行,$A469)),"",0)</f>
        <v/>
      </c>
      <c r="BH469" s="75" t="str" cm="1">
        <f t="array" ref="BH469">IF(ISBLANK(INDEX(行,$A469)),"",0)</f>
        <v/>
      </c>
      <c r="BI469" s="75" t="str" cm="1">
        <f t="array" ref="BI469">IF(ISBLANK(INDEX(行,$A469)),"",0)</f>
        <v/>
      </c>
      <c r="BJ469" s="75" t="str" cm="1">
        <f t="array" ref="BJ469">IF(ISBLANK(INDEX(行,$A469)),"",0)</f>
        <v/>
      </c>
      <c r="BK469" s="75" t="str" cm="1">
        <f t="array" ref="BK469">IF(ISBLANK(INDEX(行,$A469)),"",0)</f>
        <v/>
      </c>
      <c r="BL469" s="75" t="str" cm="1">
        <f t="array" ref="BL469">IF(ISBLANK(INDEX(行,$A469)),"",0)</f>
        <v/>
      </c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6" t="str" cm="1">
        <f t="array" ref="CQ469">IF(ISBLANK(INDEX(納入年月日,$A469)),"",INDEX(TEXT(納入年月日,"0!/00!/00"),$A469))</f>
        <v/>
      </c>
      <c r="CR469" s="77"/>
      <c r="CS469" s="77"/>
      <c r="CT469" s="77"/>
      <c r="CU469" s="77"/>
      <c r="CV469" s="77"/>
      <c r="CW469" s="77"/>
      <c r="CX469" s="77"/>
      <c r="CY469" s="77"/>
      <c r="CZ469" s="77"/>
      <c r="DA469" s="77" t="str" cm="1">
        <f t="array" ref="DA469">IF(ISBLANK(INDEX(行,$A469)),"","      0001")</f>
        <v/>
      </c>
      <c r="DB469" s="75" t="str" cm="1">
        <f t="array" ref="DB469">IF(ISBLANK(INDEX(行,$A469)),"",4101)</f>
        <v/>
      </c>
      <c r="DC469" s="75" t="str" cm="1">
        <f t="array" ref="DC469">IF(ISBLANK(INDEX(行,$A469)),"",2)</f>
        <v/>
      </c>
      <c r="DD469" s="77" t="str">
        <f t="shared" si="58"/>
        <v/>
      </c>
      <c r="DE469" s="75" t="str" cm="1">
        <f t="array" ref="DE469">IF(ISBLANK(INDEX(行,$A469)),"",0)</f>
        <v/>
      </c>
      <c r="DF469" s="77" t="str">
        <f t="shared" si="59"/>
        <v/>
      </c>
      <c r="DG469" s="77" t="str">
        <f t="shared" si="60"/>
        <v/>
      </c>
      <c r="DH469" s="75" t="str" cm="1">
        <f t="array" ref="DH469">IF(ISBLANK(INDEX(行,$A469)),"",0)</f>
        <v/>
      </c>
      <c r="DI469" s="75" t="str" cm="1">
        <f t="array" ref="DI469">IF(ISBLANK(INDEX(行,$A469)),"",0)</f>
        <v/>
      </c>
      <c r="DJ469" s="77"/>
      <c r="DK469" s="80"/>
      <c r="DL469" s="75" t="str" cm="1">
        <f t="array" ref="DL469">IF(ISBLANK(INDEX(行,$A469)),"",0)</f>
        <v/>
      </c>
      <c r="DM469" s="77" t="str">
        <f t="shared" si="61"/>
        <v/>
      </c>
      <c r="DN469" s="75" t="str" cm="1">
        <f t="array" ref="DN469">IF(ISBLANK(INDEX(行,$A469)),"",0)</f>
        <v/>
      </c>
      <c r="DO469" s="75" t="str" cm="1">
        <f t="array" ref="DO469">IF(ISBLANK(INDEX(行,$A469)),"",0)</f>
        <v/>
      </c>
      <c r="DP469" s="77" t="str" cm="1">
        <f t="array" ref="DP469">IF(ISBLANK(INDEX(行,$A469)),"","         0")</f>
        <v/>
      </c>
      <c r="DQ469" s="75" t="str" cm="1">
        <f t="array" ref="DQ469">IF(ISBLANK(INDEX(行,$A469)),"",0)</f>
        <v/>
      </c>
      <c r="DR469" s="75" t="str" cm="1">
        <f t="array" ref="DR469">IF(ISBLANK(INDEX(行,$A469)),"",0)</f>
        <v/>
      </c>
      <c r="DS469" s="77"/>
      <c r="DT469" s="75" t="str" cm="1">
        <f t="array" ref="DT469">IF(ISBLANK(INDEX(行,$A469)),"",0)</f>
        <v/>
      </c>
      <c r="DU469" s="75" t="str" cm="1">
        <f t="array" ref="DU469">IF(ISBLANK(INDEX(行,$A469)),"",$Z469+$AA469)</f>
        <v/>
      </c>
      <c r="DV469" s="75" t="str" cm="1">
        <f t="array" ref="DV469">IF(ISBLANK(INDEX(行,$A469)),"",0)</f>
        <v/>
      </c>
      <c r="DW469" s="77"/>
      <c r="DX469" s="77"/>
      <c r="DY469" s="77"/>
      <c r="DZ469" s="77"/>
      <c r="EA469" s="77"/>
      <c r="EB469" s="75" t="str" cm="1">
        <f t="array" ref="EB469">IF(ISBLANK(INDEX(行,$A469)),"",2)</f>
        <v/>
      </c>
      <c r="EC469" s="75" t="str" cm="1">
        <f t="array" ref="EC469">IF(ISBLANK(INDEX(行,$A469)),"",1)</f>
        <v/>
      </c>
      <c r="ED469" s="75" t="str" cm="1">
        <f t="array" ref="ED469">IF(ISBLANK(INDEX(行,$A469)),"",0)</f>
        <v/>
      </c>
      <c r="EE469" s="75" t="str" cm="1">
        <f t="array" ref="EE469">IF(ISBLANK(INDEX(行,$A469)),"",0)</f>
        <v/>
      </c>
      <c r="EF469" s="76" t="str">
        <f t="shared" si="62"/>
        <v/>
      </c>
      <c r="EG469" s="77" t="str">
        <f t="shared" si="63"/>
        <v/>
      </c>
      <c r="EH469" s="77"/>
      <c r="EI469" s="75" t="str" cm="1">
        <f t="array" ref="EI469">IF(ISBLANK(INDEX(行,$A469)),"",0)</f>
        <v/>
      </c>
      <c r="EJ469" s="75" t="str" cm="1">
        <f t="array" ref="EJ469">IF(ISBLANK(INDEX(行,$A469)),"",0)</f>
        <v/>
      </c>
      <c r="EK469" s="75" t="str" cm="1">
        <f t="array" ref="EK469">IF(ISBLANK(INDEX(行,$A469)),"",0)</f>
        <v/>
      </c>
      <c r="EL469" s="75" t="str" cm="1">
        <f t="array" ref="EL469">IF(ISBLANK(INDEX(行,$A469)),"",0)</f>
        <v/>
      </c>
      <c r="EM469" s="75" t="str" cm="1">
        <f t="array" ref="EM469">IF(ISBLANK(INDEX(行,$A469)),"",0)</f>
        <v/>
      </c>
      <c r="EN469" s="75" t="str" cm="1">
        <f t="array" ref="EN469">IF(ISBLANK(INDEX(行,$A469)),"",0)</f>
        <v/>
      </c>
      <c r="EO469" s="75" t="str" cm="1">
        <f t="array" ref="EO469">IF(ISBLANK(INDEX(行,$A469)),"",0)</f>
        <v/>
      </c>
      <c r="EP469" s="75" t="str" cm="1">
        <f t="array" ref="EP469">IF(ISBLANK(INDEX(行,$A469)),"",0)</f>
        <v/>
      </c>
      <c r="EQ469" s="75" t="str" cm="1">
        <f t="array" ref="EQ469">IF(ISBLANK(INDEX(行,$A469)),"",0)</f>
        <v/>
      </c>
      <c r="ER469" s="75" t="str" cm="1">
        <f t="array" ref="ER469">IF(ISBLANK(INDEX(行,$A469)),"",0)</f>
        <v/>
      </c>
      <c r="ES469" s="75" t="str" cm="1">
        <f t="array" ref="ES469">IF(ISBLANK(INDEX(行,$A469)),"",0)</f>
        <v/>
      </c>
      <c r="ET469" s="75" t="str" cm="1">
        <f t="array" ref="ET469">IF(ISBLANK(INDEX(行,$A469)),"",0)</f>
        <v/>
      </c>
      <c r="EU469" s="75" t="str" cm="1">
        <f t="array" ref="EU469">IF(ISBLANK(INDEX(行,$A469)),"",0)</f>
        <v/>
      </c>
      <c r="EV469" s="75" t="str" cm="1">
        <f t="array" ref="EV469">IF(ISBLANK(INDEX(行,$A469)),"",0)</f>
        <v/>
      </c>
      <c r="EW469" s="75" t="str" cm="1">
        <f t="array" ref="EW469">IF(ISBLANK(INDEX(行,$A469)),"",0)</f>
        <v/>
      </c>
      <c r="EX469" s="75" t="str" cm="1">
        <f t="array" ref="EX469">IF(ISBLANK(INDEX(行,$A469)),"",0)</f>
        <v/>
      </c>
      <c r="EY469" s="75" t="str" cm="1">
        <f t="array" ref="EY469">IF(ISBLANK(INDEX(行,$A469)),"",0)</f>
        <v/>
      </c>
      <c r="EZ469" s="75" t="str" cm="1">
        <f t="array" ref="EZ469">IF(ISBLANK(INDEX(行,$A469)),"",0)</f>
        <v/>
      </c>
      <c r="FA469" s="75" t="str" cm="1">
        <f t="array" ref="FA469">IF(ISBLANK(INDEX(行,$A469)),"",0)</f>
        <v/>
      </c>
      <c r="FB469" s="75" t="str" cm="1">
        <f t="array" ref="FB469">IF(ISBLANK(INDEX(行,$A469)),"",0)</f>
        <v/>
      </c>
      <c r="FC469" s="75" t="str" cm="1">
        <f t="array" ref="FC469">IF(ISBLANK(INDEX(行,$A469)),"",0)</f>
        <v/>
      </c>
      <c r="FD469" s="75" t="str" cm="1">
        <f t="array" ref="FD469">IF(ISBLANK(INDEX(行,$A469)),"",0)</f>
        <v/>
      </c>
      <c r="FE469" s="75" t="str" cm="1">
        <f t="array" ref="FE469">IF(ISBLANK(INDEX(行,$A469)),"",0)</f>
        <v/>
      </c>
      <c r="FF469" s="75" t="str" cm="1">
        <f t="array" ref="FF469">IF(ISBLANK(INDEX(行,$A469)),"",0)</f>
        <v/>
      </c>
      <c r="FG469" s="75" t="str" cm="1">
        <f t="array" ref="FG469">IF(ISBLANK(INDEX(行,$A469)),"",0)</f>
        <v/>
      </c>
      <c r="FH469" s="77"/>
      <c r="FI469" s="77"/>
      <c r="FJ469" s="77"/>
      <c r="FK469" s="77"/>
      <c r="FL469" s="77"/>
      <c r="FM469" s="77"/>
      <c r="FN469" s="77"/>
      <c r="FO469" s="77"/>
      <c r="FP469" s="77"/>
      <c r="FQ469" s="77"/>
      <c r="FR469" s="77"/>
      <c r="FS469" s="77"/>
      <c r="FT469" s="77"/>
      <c r="FU469" s="77"/>
      <c r="FV469" s="77"/>
      <c r="FW469" s="77"/>
      <c r="FX469" s="77"/>
      <c r="FY469" s="77"/>
      <c r="FZ469" s="77"/>
      <c r="GA469" s="77"/>
      <c r="GB469" s="77"/>
      <c r="GC469" s="77"/>
      <c r="GD469" s="77"/>
      <c r="GE469" s="77"/>
      <c r="GF469" s="77"/>
      <c r="GG469" s="77"/>
      <c r="GH469" s="77"/>
      <c r="GI469" s="77"/>
      <c r="GJ469" s="77"/>
      <c r="GK469" s="77"/>
      <c r="GL469" s="76" t="str">
        <f t="shared" si="64"/>
        <v/>
      </c>
      <c r="GM469" s="77"/>
      <c r="GN469" s="77"/>
      <c r="GO469" s="77"/>
      <c r="GP469" s="77"/>
      <c r="GQ469" s="77"/>
      <c r="GR469" s="77"/>
      <c r="GS469" s="77"/>
      <c r="GT469" s="77"/>
      <c r="GU469" s="77"/>
      <c r="GV469" s="75" t="str" cm="1">
        <f t="array" ref="GV469">IF(ISBLANK(INDEX(行,$A469)),"",1)</f>
        <v/>
      </c>
      <c r="GW469" s="75" t="str" cm="1">
        <f t="array" ref="GW469">IF(ISBLANK(INDEX(行,$A469)),"",1)</f>
        <v/>
      </c>
      <c r="GX469" s="75" t="str" cm="1">
        <f t="array" ref="GX469">IF(ISBLANK(INDEX(行,$A469)),"",0)</f>
        <v/>
      </c>
      <c r="GY469" s="77"/>
      <c r="GZ469" s="77"/>
      <c r="HA469" s="76" t="str" cm="1">
        <f t="array" aca="1" ref="HA469" ca="1">IF(ISBLANK(INDEX(行,$A469)),"",TODAY())</f>
        <v/>
      </c>
      <c r="HB469" s="76" t="str" cm="1">
        <f t="array" aca="1" ref="HB469" ca="1">IF(ISBLANK(INDEX(行,$A469)),"",TODAY())</f>
        <v/>
      </c>
      <c r="HC469" s="78" t="str" cm="1">
        <f t="array" ref="HC469">IF(ISBLANK(INDEX(行,$A469)),"","ADMIN")</f>
        <v/>
      </c>
      <c r="HD469" s="78" t="str">
        <f t="shared" si="65"/>
        <v/>
      </c>
    </row>
    <row r="470" spans="1:212" s="12" customFormat="1" ht="15" x14ac:dyDescent="0.15">
      <c r="A470" s="11">
        <v>465</v>
      </c>
      <c r="B470" s="75" t="str" cm="1">
        <f t="array" ref="B470">IF(ISBLANK(INDEX(行,$A470)),"",1)</f>
        <v/>
      </c>
      <c r="C470" s="76" t="str" cm="1">
        <f t="array" ref="C470">IF(ISBLANK(INDEX(伝票日付,$A470)),"",DATEVALUE(INDEX(TEXT(伝票日付,"0!/00!/00"),$A470)))</f>
        <v/>
      </c>
      <c r="D470" s="78" t="str" cm="1">
        <f t="array" ref="D470">IF(ISBLANK(INDEX(注文番号,$A470)),"",INDEX(注文番号,$A470))</f>
        <v/>
      </c>
      <c r="E470" s="75" t="str" cm="1">
        <f t="array" ref="E470">IF(ISBLANK(INDEX(行,$A470)),"",INDEX(行,$A470))</f>
        <v/>
      </c>
      <c r="F470" s="77" t="str" cm="1">
        <f t="array" ref="F470">IF(ISBLANK(INDEX(行,$A470)),"","0001")</f>
        <v/>
      </c>
      <c r="G470" s="83" t="str">
        <f t="shared" si="55"/>
        <v/>
      </c>
      <c r="H470" s="78" t="str" cm="1">
        <f t="array" ref="H470">IF(ISBLANK(INDEX(行,$A470)),"",8)</f>
        <v/>
      </c>
      <c r="I470" s="77" t="str" cm="1">
        <f t="array" ref="I470">IF(ISBLANK(INDEX(行,$A470)),"","      8211")</f>
        <v/>
      </c>
      <c r="J470" s="78" t="str" cm="1">
        <f t="array" ref="J470">IF(ISBLANK(INDEX(行,$A470)),"",8211)</f>
        <v/>
      </c>
      <c r="K470" s="82" t="str">
        <f t="shared" si="56"/>
        <v/>
      </c>
      <c r="L470" s="77" t="str" cm="1">
        <f t="array" ref="L470">IF(ISBLANK(INDEX(枝番,$A470)),"",INDEX(枝番,$A470))</f>
        <v/>
      </c>
      <c r="M470" s="78" t="str" cm="1">
        <f t="array" ref="M470">IF(ISBLANK(INDEX(工種コード,$A470)),"",INDEX(工種コード,$A470))</f>
        <v/>
      </c>
      <c r="N470" s="78" t="str" cm="1">
        <f t="array" ref="N470">IF(ISBLANK(INDEX(注文番号,$A470)),"",INDEX(注文番号,$A470))</f>
        <v/>
      </c>
      <c r="O470" s="75"/>
      <c r="P470" s="80"/>
      <c r="Q470" s="75" t="str" cm="1">
        <f t="array" ref="Q470">IF(ISBLANK(INDEX(行,$A470)),"",0)</f>
        <v/>
      </c>
      <c r="R470" s="77" t="str" cm="1">
        <f t="array" ref="R470">IF(ISBLANK(INDEX(仕入先コード,$A470)),"",INDEX(仕入先コード,$A470))</f>
        <v/>
      </c>
      <c r="S470" s="75" t="str" cm="1">
        <f t="array" ref="S470">IF(ISBLANK(INDEX(行,$A470)),"",0)</f>
        <v/>
      </c>
      <c r="T470" s="75" t="str" cm="1">
        <f t="array" ref="T470">IF(ISBLANK(INDEX(行,$A470)),"",1)</f>
        <v/>
      </c>
      <c r="U470" s="77" t="str" cm="1">
        <f t="array" ref="U470">IF(ISBLANK(INDEX(行,$A470)),"","         1")</f>
        <v/>
      </c>
      <c r="V470" s="75" t="str" cm="1">
        <f t="array" ref="V470">IF(ISBLANK(INDEX(行,$A470)),"",0)</f>
        <v/>
      </c>
      <c r="W470" s="75" t="str" cm="1">
        <f t="array" ref="W470">IF(ISBLANK(INDEX(数量,$A470)),"",INDEX(数量,$A470))</f>
        <v/>
      </c>
      <c r="X470" s="77" t="str" cm="1">
        <f t="array" ref="X470">IF(ISBLANK(INDEX(単位,$A470)),"",INDEX(単位,$A470))</f>
        <v/>
      </c>
      <c r="Y470" s="75" t="str" cm="1">
        <f t="array" ref="Y470">IF(ISBLANK(INDEX(単価,$A470)),"",INDEX(単価,$A470))</f>
        <v/>
      </c>
      <c r="Z470" s="75" t="str" cm="1">
        <f t="array" ref="Z470">IF(ISBLANK(INDEX(行,$A470)),"",W470*Y470)</f>
        <v/>
      </c>
      <c r="AA470" s="75" t="str" cm="1">
        <f t="array" ref="AA470">IF(ISBLANK(INDEX(行,$A470)),"",Z470*AI470/100)</f>
        <v/>
      </c>
      <c r="AB470" s="77"/>
      <c r="AC470" s="77"/>
      <c r="AD470" s="77"/>
      <c r="AE470" s="77"/>
      <c r="AF470" s="77"/>
      <c r="AG470" s="75" t="str" cm="1">
        <f t="array" ref="AG470">IF(ISBLANK(INDEX(行,$A470)),"",1)</f>
        <v/>
      </c>
      <c r="AH470" s="75" t="str" cm="1">
        <f t="array" ref="AH470">IF(ISBLANK(INDEX(行,$A470)),"",1)</f>
        <v/>
      </c>
      <c r="AI470" s="75" t="str" cm="1">
        <f t="array" ref="AI470">IF(ISBLANK(INDEX(税率,$A470)),"",INDEX(税率,$A470))</f>
        <v/>
      </c>
      <c r="AJ470" s="75" t="str" cm="1">
        <f t="array" ref="AJ470">IF(ISBLANK(INDEX(行,$A470)),"",50)</f>
        <v/>
      </c>
      <c r="AK470" s="76" t="str">
        <f t="shared" si="57"/>
        <v/>
      </c>
      <c r="AL470" s="82" t="str" cm="1">
        <f t="array" ref="AL470">IF(ISBLANK(INDEX(品名,$A470)),"",INDEX(品名,$A470))</f>
        <v/>
      </c>
      <c r="AM470" s="75"/>
      <c r="AN470" s="75" t="str" cm="1">
        <f t="array" ref="AN470">IF(ISBLANK(INDEX(行,$A470)),"",0)</f>
        <v/>
      </c>
      <c r="AO470" s="75" t="str" cm="1">
        <f t="array" ref="AO470">IF(ISBLANK(INDEX(行,$A470)),"",0)</f>
        <v/>
      </c>
      <c r="AP470" s="75" t="str" cm="1">
        <f t="array" ref="AP470">IF(ISBLANK(INDEX(行,$A470)),"",0)</f>
        <v/>
      </c>
      <c r="AQ470" s="75" t="str" cm="1">
        <f t="array" ref="AQ470">IF(ISBLANK(INDEX(行,$A470)),"",0)</f>
        <v/>
      </c>
      <c r="AR470" s="75" t="str" cm="1">
        <f t="array" ref="AR470">IF(ISBLANK(INDEX(行,$A470)),"",0)</f>
        <v/>
      </c>
      <c r="AS470" s="75" t="str" cm="1">
        <f t="array" ref="AS470">IF(ISBLANK(INDEX(行,$A470)),"",0)</f>
        <v/>
      </c>
      <c r="AT470" s="75" t="str" cm="1">
        <f t="array" ref="AT470">IF(ISBLANK(INDEX(行,$A470)),"",0)</f>
        <v/>
      </c>
      <c r="AU470" s="75" t="str" cm="1">
        <f t="array" ref="AU470">IF(ISBLANK(INDEX(行,$A470)),"",0)</f>
        <v/>
      </c>
      <c r="AV470" s="75" t="str" cm="1">
        <f t="array" ref="AV470">IF(ISBLANK(INDEX(行,$A470)),"",0)</f>
        <v/>
      </c>
      <c r="AW470" s="75" t="str" cm="1">
        <f t="array" ref="AW470">IF(ISBLANK(INDEX(行,$A470)),"",0)</f>
        <v/>
      </c>
      <c r="AX470" s="75" t="str" cm="1">
        <f t="array" ref="AX470">IF(ISBLANK(INDEX(行,$A470)),"",0)</f>
        <v/>
      </c>
      <c r="AY470" s="75" t="str" cm="1">
        <f t="array" ref="AY470">IF(ISBLANK(INDEX(行,$A470)),"",0)</f>
        <v/>
      </c>
      <c r="AZ470" s="75" t="str" cm="1">
        <f t="array" ref="AZ470">IF(ISBLANK(INDEX(行,$A470)),"",0)</f>
        <v/>
      </c>
      <c r="BA470" s="75" t="str" cm="1">
        <f t="array" ref="BA470">IF(ISBLANK(INDEX(行,$A470)),"",0)</f>
        <v/>
      </c>
      <c r="BB470" s="75" t="str" cm="1">
        <f t="array" ref="BB470">IF(ISBLANK(INDEX(行,$A470)),"",0)</f>
        <v/>
      </c>
      <c r="BC470" s="75" t="str" cm="1">
        <f t="array" ref="BC470">IF(ISBLANK(INDEX(行,$A470)),"",0)</f>
        <v/>
      </c>
      <c r="BD470" s="75" t="str" cm="1">
        <f t="array" ref="BD470">IF(ISBLANK(INDEX(行,$A470)),"",0)</f>
        <v/>
      </c>
      <c r="BE470" s="75" t="str" cm="1">
        <f t="array" ref="BE470">IF(ISBLANK(INDEX(行,$A470)),"",0)</f>
        <v/>
      </c>
      <c r="BF470" s="75" t="str" cm="1">
        <f t="array" ref="BF470">IF(ISBLANK(INDEX(行,$A470)),"",0)</f>
        <v/>
      </c>
      <c r="BG470" s="75" t="str" cm="1">
        <f t="array" ref="BG470">IF(ISBLANK(INDEX(行,$A470)),"",0)</f>
        <v/>
      </c>
      <c r="BH470" s="75" t="str" cm="1">
        <f t="array" ref="BH470">IF(ISBLANK(INDEX(行,$A470)),"",0)</f>
        <v/>
      </c>
      <c r="BI470" s="75" t="str" cm="1">
        <f t="array" ref="BI470">IF(ISBLANK(INDEX(行,$A470)),"",0)</f>
        <v/>
      </c>
      <c r="BJ470" s="75" t="str" cm="1">
        <f t="array" ref="BJ470">IF(ISBLANK(INDEX(行,$A470)),"",0)</f>
        <v/>
      </c>
      <c r="BK470" s="75" t="str" cm="1">
        <f t="array" ref="BK470">IF(ISBLANK(INDEX(行,$A470)),"",0)</f>
        <v/>
      </c>
      <c r="BL470" s="75" t="str" cm="1">
        <f t="array" ref="BL470">IF(ISBLANK(INDEX(行,$A470)),"",0)</f>
        <v/>
      </c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6" t="str" cm="1">
        <f t="array" ref="CQ470">IF(ISBLANK(INDEX(納入年月日,$A470)),"",INDEX(TEXT(納入年月日,"0!/00!/00"),$A470))</f>
        <v/>
      </c>
      <c r="CR470" s="77"/>
      <c r="CS470" s="77"/>
      <c r="CT470" s="77"/>
      <c r="CU470" s="77"/>
      <c r="CV470" s="77"/>
      <c r="CW470" s="77"/>
      <c r="CX470" s="77"/>
      <c r="CY470" s="77"/>
      <c r="CZ470" s="77"/>
      <c r="DA470" s="77" t="str" cm="1">
        <f t="array" ref="DA470">IF(ISBLANK(INDEX(行,$A470)),"","      0001")</f>
        <v/>
      </c>
      <c r="DB470" s="75" t="str" cm="1">
        <f t="array" ref="DB470">IF(ISBLANK(INDEX(行,$A470)),"",4101)</f>
        <v/>
      </c>
      <c r="DC470" s="75" t="str" cm="1">
        <f t="array" ref="DC470">IF(ISBLANK(INDEX(行,$A470)),"",2)</f>
        <v/>
      </c>
      <c r="DD470" s="77" t="str">
        <f t="shared" si="58"/>
        <v/>
      </c>
      <c r="DE470" s="75" t="str" cm="1">
        <f t="array" ref="DE470">IF(ISBLANK(INDEX(行,$A470)),"",0)</f>
        <v/>
      </c>
      <c r="DF470" s="77" t="str">
        <f t="shared" si="59"/>
        <v/>
      </c>
      <c r="DG470" s="77" t="str">
        <f t="shared" si="60"/>
        <v/>
      </c>
      <c r="DH470" s="75" t="str" cm="1">
        <f t="array" ref="DH470">IF(ISBLANK(INDEX(行,$A470)),"",0)</f>
        <v/>
      </c>
      <c r="DI470" s="75" t="str" cm="1">
        <f t="array" ref="DI470">IF(ISBLANK(INDEX(行,$A470)),"",0)</f>
        <v/>
      </c>
      <c r="DJ470" s="77"/>
      <c r="DK470" s="80"/>
      <c r="DL470" s="75" t="str" cm="1">
        <f t="array" ref="DL470">IF(ISBLANK(INDEX(行,$A470)),"",0)</f>
        <v/>
      </c>
      <c r="DM470" s="77" t="str">
        <f t="shared" si="61"/>
        <v/>
      </c>
      <c r="DN470" s="75" t="str" cm="1">
        <f t="array" ref="DN470">IF(ISBLANK(INDEX(行,$A470)),"",0)</f>
        <v/>
      </c>
      <c r="DO470" s="75" t="str" cm="1">
        <f t="array" ref="DO470">IF(ISBLANK(INDEX(行,$A470)),"",0)</f>
        <v/>
      </c>
      <c r="DP470" s="77" t="str" cm="1">
        <f t="array" ref="DP470">IF(ISBLANK(INDEX(行,$A470)),"","         0")</f>
        <v/>
      </c>
      <c r="DQ470" s="75" t="str" cm="1">
        <f t="array" ref="DQ470">IF(ISBLANK(INDEX(行,$A470)),"",0)</f>
        <v/>
      </c>
      <c r="DR470" s="75" t="str" cm="1">
        <f t="array" ref="DR470">IF(ISBLANK(INDEX(行,$A470)),"",0)</f>
        <v/>
      </c>
      <c r="DS470" s="77"/>
      <c r="DT470" s="75" t="str" cm="1">
        <f t="array" ref="DT470">IF(ISBLANK(INDEX(行,$A470)),"",0)</f>
        <v/>
      </c>
      <c r="DU470" s="75" t="str" cm="1">
        <f t="array" ref="DU470">IF(ISBLANK(INDEX(行,$A470)),"",$Z470+$AA470)</f>
        <v/>
      </c>
      <c r="DV470" s="75" t="str" cm="1">
        <f t="array" ref="DV470">IF(ISBLANK(INDEX(行,$A470)),"",0)</f>
        <v/>
      </c>
      <c r="DW470" s="77"/>
      <c r="DX470" s="77"/>
      <c r="DY470" s="77"/>
      <c r="DZ470" s="77"/>
      <c r="EA470" s="77"/>
      <c r="EB470" s="75" t="str" cm="1">
        <f t="array" ref="EB470">IF(ISBLANK(INDEX(行,$A470)),"",2)</f>
        <v/>
      </c>
      <c r="EC470" s="75" t="str" cm="1">
        <f t="array" ref="EC470">IF(ISBLANK(INDEX(行,$A470)),"",1)</f>
        <v/>
      </c>
      <c r="ED470" s="75" t="str" cm="1">
        <f t="array" ref="ED470">IF(ISBLANK(INDEX(行,$A470)),"",0)</f>
        <v/>
      </c>
      <c r="EE470" s="75" t="str" cm="1">
        <f t="array" ref="EE470">IF(ISBLANK(INDEX(行,$A470)),"",0)</f>
        <v/>
      </c>
      <c r="EF470" s="76" t="str">
        <f t="shared" si="62"/>
        <v/>
      </c>
      <c r="EG470" s="77" t="str">
        <f t="shared" si="63"/>
        <v/>
      </c>
      <c r="EH470" s="77"/>
      <c r="EI470" s="75" t="str" cm="1">
        <f t="array" ref="EI470">IF(ISBLANK(INDEX(行,$A470)),"",0)</f>
        <v/>
      </c>
      <c r="EJ470" s="75" t="str" cm="1">
        <f t="array" ref="EJ470">IF(ISBLANK(INDEX(行,$A470)),"",0)</f>
        <v/>
      </c>
      <c r="EK470" s="75" t="str" cm="1">
        <f t="array" ref="EK470">IF(ISBLANK(INDEX(行,$A470)),"",0)</f>
        <v/>
      </c>
      <c r="EL470" s="75" t="str" cm="1">
        <f t="array" ref="EL470">IF(ISBLANK(INDEX(行,$A470)),"",0)</f>
        <v/>
      </c>
      <c r="EM470" s="75" t="str" cm="1">
        <f t="array" ref="EM470">IF(ISBLANK(INDEX(行,$A470)),"",0)</f>
        <v/>
      </c>
      <c r="EN470" s="75" t="str" cm="1">
        <f t="array" ref="EN470">IF(ISBLANK(INDEX(行,$A470)),"",0)</f>
        <v/>
      </c>
      <c r="EO470" s="75" t="str" cm="1">
        <f t="array" ref="EO470">IF(ISBLANK(INDEX(行,$A470)),"",0)</f>
        <v/>
      </c>
      <c r="EP470" s="75" t="str" cm="1">
        <f t="array" ref="EP470">IF(ISBLANK(INDEX(行,$A470)),"",0)</f>
        <v/>
      </c>
      <c r="EQ470" s="75" t="str" cm="1">
        <f t="array" ref="EQ470">IF(ISBLANK(INDEX(行,$A470)),"",0)</f>
        <v/>
      </c>
      <c r="ER470" s="75" t="str" cm="1">
        <f t="array" ref="ER470">IF(ISBLANK(INDEX(行,$A470)),"",0)</f>
        <v/>
      </c>
      <c r="ES470" s="75" t="str" cm="1">
        <f t="array" ref="ES470">IF(ISBLANK(INDEX(行,$A470)),"",0)</f>
        <v/>
      </c>
      <c r="ET470" s="75" t="str" cm="1">
        <f t="array" ref="ET470">IF(ISBLANK(INDEX(行,$A470)),"",0)</f>
        <v/>
      </c>
      <c r="EU470" s="75" t="str" cm="1">
        <f t="array" ref="EU470">IF(ISBLANK(INDEX(行,$A470)),"",0)</f>
        <v/>
      </c>
      <c r="EV470" s="75" t="str" cm="1">
        <f t="array" ref="EV470">IF(ISBLANK(INDEX(行,$A470)),"",0)</f>
        <v/>
      </c>
      <c r="EW470" s="75" t="str" cm="1">
        <f t="array" ref="EW470">IF(ISBLANK(INDEX(行,$A470)),"",0)</f>
        <v/>
      </c>
      <c r="EX470" s="75" t="str" cm="1">
        <f t="array" ref="EX470">IF(ISBLANK(INDEX(行,$A470)),"",0)</f>
        <v/>
      </c>
      <c r="EY470" s="75" t="str" cm="1">
        <f t="array" ref="EY470">IF(ISBLANK(INDEX(行,$A470)),"",0)</f>
        <v/>
      </c>
      <c r="EZ470" s="75" t="str" cm="1">
        <f t="array" ref="EZ470">IF(ISBLANK(INDEX(行,$A470)),"",0)</f>
        <v/>
      </c>
      <c r="FA470" s="75" t="str" cm="1">
        <f t="array" ref="FA470">IF(ISBLANK(INDEX(行,$A470)),"",0)</f>
        <v/>
      </c>
      <c r="FB470" s="75" t="str" cm="1">
        <f t="array" ref="FB470">IF(ISBLANK(INDEX(行,$A470)),"",0)</f>
        <v/>
      </c>
      <c r="FC470" s="75" t="str" cm="1">
        <f t="array" ref="FC470">IF(ISBLANK(INDEX(行,$A470)),"",0)</f>
        <v/>
      </c>
      <c r="FD470" s="75" t="str" cm="1">
        <f t="array" ref="FD470">IF(ISBLANK(INDEX(行,$A470)),"",0)</f>
        <v/>
      </c>
      <c r="FE470" s="75" t="str" cm="1">
        <f t="array" ref="FE470">IF(ISBLANK(INDEX(行,$A470)),"",0)</f>
        <v/>
      </c>
      <c r="FF470" s="75" t="str" cm="1">
        <f t="array" ref="FF470">IF(ISBLANK(INDEX(行,$A470)),"",0)</f>
        <v/>
      </c>
      <c r="FG470" s="75" t="str" cm="1">
        <f t="array" ref="FG470">IF(ISBLANK(INDEX(行,$A470)),"",0)</f>
        <v/>
      </c>
      <c r="FH470" s="77"/>
      <c r="FI470" s="77"/>
      <c r="FJ470" s="77"/>
      <c r="FK470" s="77"/>
      <c r="FL470" s="77"/>
      <c r="FM470" s="77"/>
      <c r="FN470" s="77"/>
      <c r="FO470" s="77"/>
      <c r="FP470" s="77"/>
      <c r="FQ470" s="77"/>
      <c r="FR470" s="77"/>
      <c r="FS470" s="77"/>
      <c r="FT470" s="77"/>
      <c r="FU470" s="77"/>
      <c r="FV470" s="77"/>
      <c r="FW470" s="77"/>
      <c r="FX470" s="77"/>
      <c r="FY470" s="77"/>
      <c r="FZ470" s="77"/>
      <c r="GA470" s="77"/>
      <c r="GB470" s="77"/>
      <c r="GC470" s="77"/>
      <c r="GD470" s="77"/>
      <c r="GE470" s="77"/>
      <c r="GF470" s="77"/>
      <c r="GG470" s="77"/>
      <c r="GH470" s="77"/>
      <c r="GI470" s="77"/>
      <c r="GJ470" s="77"/>
      <c r="GK470" s="77"/>
      <c r="GL470" s="76" t="str">
        <f t="shared" si="64"/>
        <v/>
      </c>
      <c r="GM470" s="77"/>
      <c r="GN470" s="77"/>
      <c r="GO470" s="77"/>
      <c r="GP470" s="77"/>
      <c r="GQ470" s="77"/>
      <c r="GR470" s="77"/>
      <c r="GS470" s="77"/>
      <c r="GT470" s="77"/>
      <c r="GU470" s="77"/>
      <c r="GV470" s="75" t="str" cm="1">
        <f t="array" ref="GV470">IF(ISBLANK(INDEX(行,$A470)),"",1)</f>
        <v/>
      </c>
      <c r="GW470" s="75" t="str" cm="1">
        <f t="array" ref="GW470">IF(ISBLANK(INDEX(行,$A470)),"",1)</f>
        <v/>
      </c>
      <c r="GX470" s="75" t="str" cm="1">
        <f t="array" ref="GX470">IF(ISBLANK(INDEX(行,$A470)),"",0)</f>
        <v/>
      </c>
      <c r="GY470" s="77"/>
      <c r="GZ470" s="77"/>
      <c r="HA470" s="76" t="str" cm="1">
        <f t="array" aca="1" ref="HA470" ca="1">IF(ISBLANK(INDEX(行,$A470)),"",TODAY())</f>
        <v/>
      </c>
      <c r="HB470" s="76" t="str" cm="1">
        <f t="array" aca="1" ref="HB470" ca="1">IF(ISBLANK(INDEX(行,$A470)),"",TODAY())</f>
        <v/>
      </c>
      <c r="HC470" s="78" t="str" cm="1">
        <f t="array" ref="HC470">IF(ISBLANK(INDEX(行,$A470)),"","ADMIN")</f>
        <v/>
      </c>
      <c r="HD470" s="78" t="str">
        <f t="shared" si="65"/>
        <v/>
      </c>
    </row>
    <row r="471" spans="1:212" s="12" customFormat="1" ht="15" x14ac:dyDescent="0.15">
      <c r="A471" s="11">
        <v>466</v>
      </c>
      <c r="B471" s="75" t="str" cm="1">
        <f t="array" ref="B471">IF(ISBLANK(INDEX(行,$A471)),"",1)</f>
        <v/>
      </c>
      <c r="C471" s="76" t="str" cm="1">
        <f t="array" ref="C471">IF(ISBLANK(INDEX(伝票日付,$A471)),"",DATEVALUE(INDEX(TEXT(伝票日付,"0!/00!/00"),$A471)))</f>
        <v/>
      </c>
      <c r="D471" s="78" t="str" cm="1">
        <f t="array" ref="D471">IF(ISBLANK(INDEX(注文番号,$A471)),"",INDEX(注文番号,$A471))</f>
        <v/>
      </c>
      <c r="E471" s="75" t="str" cm="1">
        <f t="array" ref="E471">IF(ISBLANK(INDEX(行,$A471)),"",INDEX(行,$A471))</f>
        <v/>
      </c>
      <c r="F471" s="77" t="str" cm="1">
        <f t="array" ref="F471">IF(ISBLANK(INDEX(行,$A471)),"","0001")</f>
        <v/>
      </c>
      <c r="G471" s="83" t="str">
        <f t="shared" si="55"/>
        <v/>
      </c>
      <c r="H471" s="78" t="str" cm="1">
        <f t="array" ref="H471">IF(ISBLANK(INDEX(行,$A471)),"",8)</f>
        <v/>
      </c>
      <c r="I471" s="77" t="str" cm="1">
        <f t="array" ref="I471">IF(ISBLANK(INDEX(行,$A471)),"","      8211")</f>
        <v/>
      </c>
      <c r="J471" s="78" t="str" cm="1">
        <f t="array" ref="J471">IF(ISBLANK(INDEX(行,$A471)),"",8211)</f>
        <v/>
      </c>
      <c r="K471" s="82" t="str">
        <f t="shared" si="56"/>
        <v/>
      </c>
      <c r="L471" s="77" t="str" cm="1">
        <f t="array" ref="L471">IF(ISBLANK(INDEX(枝番,$A471)),"",INDEX(枝番,$A471))</f>
        <v/>
      </c>
      <c r="M471" s="78" t="str" cm="1">
        <f t="array" ref="M471">IF(ISBLANK(INDEX(工種コード,$A471)),"",INDEX(工種コード,$A471))</f>
        <v/>
      </c>
      <c r="N471" s="78" t="str" cm="1">
        <f t="array" ref="N471">IF(ISBLANK(INDEX(注文番号,$A471)),"",INDEX(注文番号,$A471))</f>
        <v/>
      </c>
      <c r="O471" s="75"/>
      <c r="P471" s="80"/>
      <c r="Q471" s="75" t="str" cm="1">
        <f t="array" ref="Q471">IF(ISBLANK(INDEX(行,$A471)),"",0)</f>
        <v/>
      </c>
      <c r="R471" s="77" t="str" cm="1">
        <f t="array" ref="R471">IF(ISBLANK(INDEX(仕入先コード,$A471)),"",INDEX(仕入先コード,$A471))</f>
        <v/>
      </c>
      <c r="S471" s="75" t="str" cm="1">
        <f t="array" ref="S471">IF(ISBLANK(INDEX(行,$A471)),"",0)</f>
        <v/>
      </c>
      <c r="T471" s="75" t="str" cm="1">
        <f t="array" ref="T471">IF(ISBLANK(INDEX(行,$A471)),"",1)</f>
        <v/>
      </c>
      <c r="U471" s="77" t="str" cm="1">
        <f t="array" ref="U471">IF(ISBLANK(INDEX(行,$A471)),"","         1")</f>
        <v/>
      </c>
      <c r="V471" s="75" t="str" cm="1">
        <f t="array" ref="V471">IF(ISBLANK(INDEX(行,$A471)),"",0)</f>
        <v/>
      </c>
      <c r="W471" s="75" t="str" cm="1">
        <f t="array" ref="W471">IF(ISBLANK(INDEX(数量,$A471)),"",INDEX(数量,$A471))</f>
        <v/>
      </c>
      <c r="X471" s="77" t="str" cm="1">
        <f t="array" ref="X471">IF(ISBLANK(INDEX(単位,$A471)),"",INDEX(単位,$A471))</f>
        <v/>
      </c>
      <c r="Y471" s="75" t="str" cm="1">
        <f t="array" ref="Y471">IF(ISBLANK(INDEX(単価,$A471)),"",INDEX(単価,$A471))</f>
        <v/>
      </c>
      <c r="Z471" s="75" t="str" cm="1">
        <f t="array" ref="Z471">IF(ISBLANK(INDEX(行,$A471)),"",W471*Y471)</f>
        <v/>
      </c>
      <c r="AA471" s="75" t="str" cm="1">
        <f t="array" ref="AA471">IF(ISBLANK(INDEX(行,$A471)),"",Z471*AI471/100)</f>
        <v/>
      </c>
      <c r="AB471" s="77"/>
      <c r="AC471" s="77"/>
      <c r="AD471" s="77"/>
      <c r="AE471" s="77"/>
      <c r="AF471" s="77"/>
      <c r="AG471" s="75" t="str" cm="1">
        <f t="array" ref="AG471">IF(ISBLANK(INDEX(行,$A471)),"",1)</f>
        <v/>
      </c>
      <c r="AH471" s="75" t="str" cm="1">
        <f t="array" ref="AH471">IF(ISBLANK(INDEX(行,$A471)),"",1)</f>
        <v/>
      </c>
      <c r="AI471" s="75" t="str" cm="1">
        <f t="array" ref="AI471">IF(ISBLANK(INDEX(税率,$A471)),"",INDEX(税率,$A471))</f>
        <v/>
      </c>
      <c r="AJ471" s="75" t="str" cm="1">
        <f t="array" ref="AJ471">IF(ISBLANK(INDEX(行,$A471)),"",50)</f>
        <v/>
      </c>
      <c r="AK471" s="76" t="str">
        <f t="shared" si="57"/>
        <v/>
      </c>
      <c r="AL471" s="82" t="str" cm="1">
        <f t="array" ref="AL471">IF(ISBLANK(INDEX(品名,$A471)),"",INDEX(品名,$A471))</f>
        <v/>
      </c>
      <c r="AM471" s="75"/>
      <c r="AN471" s="75" t="str" cm="1">
        <f t="array" ref="AN471">IF(ISBLANK(INDEX(行,$A471)),"",0)</f>
        <v/>
      </c>
      <c r="AO471" s="75" t="str" cm="1">
        <f t="array" ref="AO471">IF(ISBLANK(INDEX(行,$A471)),"",0)</f>
        <v/>
      </c>
      <c r="AP471" s="75" t="str" cm="1">
        <f t="array" ref="AP471">IF(ISBLANK(INDEX(行,$A471)),"",0)</f>
        <v/>
      </c>
      <c r="AQ471" s="75" t="str" cm="1">
        <f t="array" ref="AQ471">IF(ISBLANK(INDEX(行,$A471)),"",0)</f>
        <v/>
      </c>
      <c r="AR471" s="75" t="str" cm="1">
        <f t="array" ref="AR471">IF(ISBLANK(INDEX(行,$A471)),"",0)</f>
        <v/>
      </c>
      <c r="AS471" s="75" t="str" cm="1">
        <f t="array" ref="AS471">IF(ISBLANK(INDEX(行,$A471)),"",0)</f>
        <v/>
      </c>
      <c r="AT471" s="75" t="str" cm="1">
        <f t="array" ref="AT471">IF(ISBLANK(INDEX(行,$A471)),"",0)</f>
        <v/>
      </c>
      <c r="AU471" s="75" t="str" cm="1">
        <f t="array" ref="AU471">IF(ISBLANK(INDEX(行,$A471)),"",0)</f>
        <v/>
      </c>
      <c r="AV471" s="75" t="str" cm="1">
        <f t="array" ref="AV471">IF(ISBLANK(INDEX(行,$A471)),"",0)</f>
        <v/>
      </c>
      <c r="AW471" s="75" t="str" cm="1">
        <f t="array" ref="AW471">IF(ISBLANK(INDEX(行,$A471)),"",0)</f>
        <v/>
      </c>
      <c r="AX471" s="75" t="str" cm="1">
        <f t="array" ref="AX471">IF(ISBLANK(INDEX(行,$A471)),"",0)</f>
        <v/>
      </c>
      <c r="AY471" s="75" t="str" cm="1">
        <f t="array" ref="AY471">IF(ISBLANK(INDEX(行,$A471)),"",0)</f>
        <v/>
      </c>
      <c r="AZ471" s="75" t="str" cm="1">
        <f t="array" ref="AZ471">IF(ISBLANK(INDEX(行,$A471)),"",0)</f>
        <v/>
      </c>
      <c r="BA471" s="75" t="str" cm="1">
        <f t="array" ref="BA471">IF(ISBLANK(INDEX(行,$A471)),"",0)</f>
        <v/>
      </c>
      <c r="BB471" s="75" t="str" cm="1">
        <f t="array" ref="BB471">IF(ISBLANK(INDEX(行,$A471)),"",0)</f>
        <v/>
      </c>
      <c r="BC471" s="75" t="str" cm="1">
        <f t="array" ref="BC471">IF(ISBLANK(INDEX(行,$A471)),"",0)</f>
        <v/>
      </c>
      <c r="BD471" s="75" t="str" cm="1">
        <f t="array" ref="BD471">IF(ISBLANK(INDEX(行,$A471)),"",0)</f>
        <v/>
      </c>
      <c r="BE471" s="75" t="str" cm="1">
        <f t="array" ref="BE471">IF(ISBLANK(INDEX(行,$A471)),"",0)</f>
        <v/>
      </c>
      <c r="BF471" s="75" t="str" cm="1">
        <f t="array" ref="BF471">IF(ISBLANK(INDEX(行,$A471)),"",0)</f>
        <v/>
      </c>
      <c r="BG471" s="75" t="str" cm="1">
        <f t="array" ref="BG471">IF(ISBLANK(INDEX(行,$A471)),"",0)</f>
        <v/>
      </c>
      <c r="BH471" s="75" t="str" cm="1">
        <f t="array" ref="BH471">IF(ISBLANK(INDEX(行,$A471)),"",0)</f>
        <v/>
      </c>
      <c r="BI471" s="75" t="str" cm="1">
        <f t="array" ref="BI471">IF(ISBLANK(INDEX(行,$A471)),"",0)</f>
        <v/>
      </c>
      <c r="BJ471" s="75" t="str" cm="1">
        <f t="array" ref="BJ471">IF(ISBLANK(INDEX(行,$A471)),"",0)</f>
        <v/>
      </c>
      <c r="BK471" s="75" t="str" cm="1">
        <f t="array" ref="BK471">IF(ISBLANK(INDEX(行,$A471)),"",0)</f>
        <v/>
      </c>
      <c r="BL471" s="75" t="str" cm="1">
        <f t="array" ref="BL471">IF(ISBLANK(INDEX(行,$A471)),"",0)</f>
        <v/>
      </c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6" t="str" cm="1">
        <f t="array" ref="CQ471">IF(ISBLANK(INDEX(納入年月日,$A471)),"",INDEX(TEXT(納入年月日,"0!/00!/00"),$A471))</f>
        <v/>
      </c>
      <c r="CR471" s="77"/>
      <c r="CS471" s="77"/>
      <c r="CT471" s="77"/>
      <c r="CU471" s="77"/>
      <c r="CV471" s="77"/>
      <c r="CW471" s="77"/>
      <c r="CX471" s="77"/>
      <c r="CY471" s="77"/>
      <c r="CZ471" s="77"/>
      <c r="DA471" s="77" t="str" cm="1">
        <f t="array" ref="DA471">IF(ISBLANK(INDEX(行,$A471)),"","      0001")</f>
        <v/>
      </c>
      <c r="DB471" s="75" t="str" cm="1">
        <f t="array" ref="DB471">IF(ISBLANK(INDEX(行,$A471)),"",4101)</f>
        <v/>
      </c>
      <c r="DC471" s="75" t="str" cm="1">
        <f t="array" ref="DC471">IF(ISBLANK(INDEX(行,$A471)),"",2)</f>
        <v/>
      </c>
      <c r="DD471" s="77" t="str">
        <f t="shared" si="58"/>
        <v/>
      </c>
      <c r="DE471" s="75" t="str" cm="1">
        <f t="array" ref="DE471">IF(ISBLANK(INDEX(行,$A471)),"",0)</f>
        <v/>
      </c>
      <c r="DF471" s="77" t="str">
        <f t="shared" si="59"/>
        <v/>
      </c>
      <c r="DG471" s="77" t="str">
        <f t="shared" si="60"/>
        <v/>
      </c>
      <c r="DH471" s="75" t="str" cm="1">
        <f t="array" ref="DH471">IF(ISBLANK(INDEX(行,$A471)),"",0)</f>
        <v/>
      </c>
      <c r="DI471" s="75" t="str" cm="1">
        <f t="array" ref="DI471">IF(ISBLANK(INDEX(行,$A471)),"",0)</f>
        <v/>
      </c>
      <c r="DJ471" s="77"/>
      <c r="DK471" s="80"/>
      <c r="DL471" s="75" t="str" cm="1">
        <f t="array" ref="DL471">IF(ISBLANK(INDEX(行,$A471)),"",0)</f>
        <v/>
      </c>
      <c r="DM471" s="77" t="str">
        <f t="shared" si="61"/>
        <v/>
      </c>
      <c r="DN471" s="75" t="str" cm="1">
        <f t="array" ref="DN471">IF(ISBLANK(INDEX(行,$A471)),"",0)</f>
        <v/>
      </c>
      <c r="DO471" s="75" t="str" cm="1">
        <f t="array" ref="DO471">IF(ISBLANK(INDEX(行,$A471)),"",0)</f>
        <v/>
      </c>
      <c r="DP471" s="77" t="str" cm="1">
        <f t="array" ref="DP471">IF(ISBLANK(INDEX(行,$A471)),"","         0")</f>
        <v/>
      </c>
      <c r="DQ471" s="75" t="str" cm="1">
        <f t="array" ref="DQ471">IF(ISBLANK(INDEX(行,$A471)),"",0)</f>
        <v/>
      </c>
      <c r="DR471" s="75" t="str" cm="1">
        <f t="array" ref="DR471">IF(ISBLANK(INDEX(行,$A471)),"",0)</f>
        <v/>
      </c>
      <c r="DS471" s="77"/>
      <c r="DT471" s="75" t="str" cm="1">
        <f t="array" ref="DT471">IF(ISBLANK(INDEX(行,$A471)),"",0)</f>
        <v/>
      </c>
      <c r="DU471" s="75" t="str" cm="1">
        <f t="array" ref="DU471">IF(ISBLANK(INDEX(行,$A471)),"",$Z471+$AA471)</f>
        <v/>
      </c>
      <c r="DV471" s="75" t="str" cm="1">
        <f t="array" ref="DV471">IF(ISBLANK(INDEX(行,$A471)),"",0)</f>
        <v/>
      </c>
      <c r="DW471" s="77"/>
      <c r="DX471" s="77"/>
      <c r="DY471" s="77"/>
      <c r="DZ471" s="77"/>
      <c r="EA471" s="77"/>
      <c r="EB471" s="75" t="str" cm="1">
        <f t="array" ref="EB471">IF(ISBLANK(INDEX(行,$A471)),"",2)</f>
        <v/>
      </c>
      <c r="EC471" s="75" t="str" cm="1">
        <f t="array" ref="EC471">IF(ISBLANK(INDEX(行,$A471)),"",1)</f>
        <v/>
      </c>
      <c r="ED471" s="75" t="str" cm="1">
        <f t="array" ref="ED471">IF(ISBLANK(INDEX(行,$A471)),"",0)</f>
        <v/>
      </c>
      <c r="EE471" s="75" t="str" cm="1">
        <f t="array" ref="EE471">IF(ISBLANK(INDEX(行,$A471)),"",0)</f>
        <v/>
      </c>
      <c r="EF471" s="76" t="str">
        <f t="shared" si="62"/>
        <v/>
      </c>
      <c r="EG471" s="77" t="str">
        <f t="shared" si="63"/>
        <v/>
      </c>
      <c r="EH471" s="77"/>
      <c r="EI471" s="75" t="str" cm="1">
        <f t="array" ref="EI471">IF(ISBLANK(INDEX(行,$A471)),"",0)</f>
        <v/>
      </c>
      <c r="EJ471" s="75" t="str" cm="1">
        <f t="array" ref="EJ471">IF(ISBLANK(INDEX(行,$A471)),"",0)</f>
        <v/>
      </c>
      <c r="EK471" s="75" t="str" cm="1">
        <f t="array" ref="EK471">IF(ISBLANK(INDEX(行,$A471)),"",0)</f>
        <v/>
      </c>
      <c r="EL471" s="75" t="str" cm="1">
        <f t="array" ref="EL471">IF(ISBLANK(INDEX(行,$A471)),"",0)</f>
        <v/>
      </c>
      <c r="EM471" s="75" t="str" cm="1">
        <f t="array" ref="EM471">IF(ISBLANK(INDEX(行,$A471)),"",0)</f>
        <v/>
      </c>
      <c r="EN471" s="75" t="str" cm="1">
        <f t="array" ref="EN471">IF(ISBLANK(INDEX(行,$A471)),"",0)</f>
        <v/>
      </c>
      <c r="EO471" s="75" t="str" cm="1">
        <f t="array" ref="EO471">IF(ISBLANK(INDEX(行,$A471)),"",0)</f>
        <v/>
      </c>
      <c r="EP471" s="75" t="str" cm="1">
        <f t="array" ref="EP471">IF(ISBLANK(INDEX(行,$A471)),"",0)</f>
        <v/>
      </c>
      <c r="EQ471" s="75" t="str" cm="1">
        <f t="array" ref="EQ471">IF(ISBLANK(INDEX(行,$A471)),"",0)</f>
        <v/>
      </c>
      <c r="ER471" s="75" t="str" cm="1">
        <f t="array" ref="ER471">IF(ISBLANK(INDEX(行,$A471)),"",0)</f>
        <v/>
      </c>
      <c r="ES471" s="75" t="str" cm="1">
        <f t="array" ref="ES471">IF(ISBLANK(INDEX(行,$A471)),"",0)</f>
        <v/>
      </c>
      <c r="ET471" s="75" t="str" cm="1">
        <f t="array" ref="ET471">IF(ISBLANK(INDEX(行,$A471)),"",0)</f>
        <v/>
      </c>
      <c r="EU471" s="75" t="str" cm="1">
        <f t="array" ref="EU471">IF(ISBLANK(INDEX(行,$A471)),"",0)</f>
        <v/>
      </c>
      <c r="EV471" s="75" t="str" cm="1">
        <f t="array" ref="EV471">IF(ISBLANK(INDEX(行,$A471)),"",0)</f>
        <v/>
      </c>
      <c r="EW471" s="75" t="str" cm="1">
        <f t="array" ref="EW471">IF(ISBLANK(INDEX(行,$A471)),"",0)</f>
        <v/>
      </c>
      <c r="EX471" s="75" t="str" cm="1">
        <f t="array" ref="EX471">IF(ISBLANK(INDEX(行,$A471)),"",0)</f>
        <v/>
      </c>
      <c r="EY471" s="75" t="str" cm="1">
        <f t="array" ref="EY471">IF(ISBLANK(INDEX(行,$A471)),"",0)</f>
        <v/>
      </c>
      <c r="EZ471" s="75" t="str" cm="1">
        <f t="array" ref="EZ471">IF(ISBLANK(INDEX(行,$A471)),"",0)</f>
        <v/>
      </c>
      <c r="FA471" s="75" t="str" cm="1">
        <f t="array" ref="FA471">IF(ISBLANK(INDEX(行,$A471)),"",0)</f>
        <v/>
      </c>
      <c r="FB471" s="75" t="str" cm="1">
        <f t="array" ref="FB471">IF(ISBLANK(INDEX(行,$A471)),"",0)</f>
        <v/>
      </c>
      <c r="FC471" s="75" t="str" cm="1">
        <f t="array" ref="FC471">IF(ISBLANK(INDEX(行,$A471)),"",0)</f>
        <v/>
      </c>
      <c r="FD471" s="75" t="str" cm="1">
        <f t="array" ref="FD471">IF(ISBLANK(INDEX(行,$A471)),"",0)</f>
        <v/>
      </c>
      <c r="FE471" s="75" t="str" cm="1">
        <f t="array" ref="FE471">IF(ISBLANK(INDEX(行,$A471)),"",0)</f>
        <v/>
      </c>
      <c r="FF471" s="75" t="str" cm="1">
        <f t="array" ref="FF471">IF(ISBLANK(INDEX(行,$A471)),"",0)</f>
        <v/>
      </c>
      <c r="FG471" s="75" t="str" cm="1">
        <f t="array" ref="FG471">IF(ISBLANK(INDEX(行,$A471)),"",0)</f>
        <v/>
      </c>
      <c r="FH471" s="77"/>
      <c r="FI471" s="77"/>
      <c r="FJ471" s="77"/>
      <c r="FK471" s="77"/>
      <c r="FL471" s="77"/>
      <c r="FM471" s="77"/>
      <c r="FN471" s="77"/>
      <c r="FO471" s="77"/>
      <c r="FP471" s="77"/>
      <c r="FQ471" s="77"/>
      <c r="FR471" s="77"/>
      <c r="FS471" s="77"/>
      <c r="FT471" s="77"/>
      <c r="FU471" s="77"/>
      <c r="FV471" s="77"/>
      <c r="FW471" s="77"/>
      <c r="FX471" s="77"/>
      <c r="FY471" s="77"/>
      <c r="FZ471" s="77"/>
      <c r="GA471" s="77"/>
      <c r="GB471" s="77"/>
      <c r="GC471" s="77"/>
      <c r="GD471" s="77"/>
      <c r="GE471" s="77"/>
      <c r="GF471" s="77"/>
      <c r="GG471" s="77"/>
      <c r="GH471" s="77"/>
      <c r="GI471" s="77"/>
      <c r="GJ471" s="77"/>
      <c r="GK471" s="77"/>
      <c r="GL471" s="76" t="str">
        <f t="shared" si="64"/>
        <v/>
      </c>
      <c r="GM471" s="77"/>
      <c r="GN471" s="77"/>
      <c r="GO471" s="77"/>
      <c r="GP471" s="77"/>
      <c r="GQ471" s="77"/>
      <c r="GR471" s="77"/>
      <c r="GS471" s="77"/>
      <c r="GT471" s="77"/>
      <c r="GU471" s="77"/>
      <c r="GV471" s="75" t="str" cm="1">
        <f t="array" ref="GV471">IF(ISBLANK(INDEX(行,$A471)),"",1)</f>
        <v/>
      </c>
      <c r="GW471" s="75" t="str" cm="1">
        <f t="array" ref="GW471">IF(ISBLANK(INDEX(行,$A471)),"",1)</f>
        <v/>
      </c>
      <c r="GX471" s="75" t="str" cm="1">
        <f t="array" ref="GX471">IF(ISBLANK(INDEX(行,$A471)),"",0)</f>
        <v/>
      </c>
      <c r="GY471" s="77"/>
      <c r="GZ471" s="77"/>
      <c r="HA471" s="76" t="str" cm="1">
        <f t="array" aca="1" ref="HA471" ca="1">IF(ISBLANK(INDEX(行,$A471)),"",TODAY())</f>
        <v/>
      </c>
      <c r="HB471" s="76" t="str" cm="1">
        <f t="array" aca="1" ref="HB471" ca="1">IF(ISBLANK(INDEX(行,$A471)),"",TODAY())</f>
        <v/>
      </c>
      <c r="HC471" s="78" t="str" cm="1">
        <f t="array" ref="HC471">IF(ISBLANK(INDEX(行,$A471)),"","ADMIN")</f>
        <v/>
      </c>
      <c r="HD471" s="78" t="str">
        <f t="shared" si="65"/>
        <v/>
      </c>
    </row>
    <row r="472" spans="1:212" s="12" customFormat="1" ht="15" x14ac:dyDescent="0.15">
      <c r="A472" s="11">
        <v>467</v>
      </c>
      <c r="B472" s="75" t="str" cm="1">
        <f t="array" ref="B472">IF(ISBLANK(INDEX(行,$A472)),"",1)</f>
        <v/>
      </c>
      <c r="C472" s="76" t="str" cm="1">
        <f t="array" ref="C472">IF(ISBLANK(INDEX(伝票日付,$A472)),"",DATEVALUE(INDEX(TEXT(伝票日付,"0!/00!/00"),$A472)))</f>
        <v/>
      </c>
      <c r="D472" s="78" t="str" cm="1">
        <f t="array" ref="D472">IF(ISBLANK(INDEX(注文番号,$A472)),"",INDEX(注文番号,$A472))</f>
        <v/>
      </c>
      <c r="E472" s="75" t="str" cm="1">
        <f t="array" ref="E472">IF(ISBLANK(INDEX(行,$A472)),"",INDEX(行,$A472))</f>
        <v/>
      </c>
      <c r="F472" s="77" t="str" cm="1">
        <f t="array" ref="F472">IF(ISBLANK(INDEX(行,$A472)),"","0001")</f>
        <v/>
      </c>
      <c r="G472" s="83" t="str">
        <f t="shared" si="55"/>
        <v/>
      </c>
      <c r="H472" s="78" t="str" cm="1">
        <f t="array" ref="H472">IF(ISBLANK(INDEX(行,$A472)),"",8)</f>
        <v/>
      </c>
      <c r="I472" s="77" t="str" cm="1">
        <f t="array" ref="I472">IF(ISBLANK(INDEX(行,$A472)),"","      8211")</f>
        <v/>
      </c>
      <c r="J472" s="78" t="str" cm="1">
        <f t="array" ref="J472">IF(ISBLANK(INDEX(行,$A472)),"",8211)</f>
        <v/>
      </c>
      <c r="K472" s="82" t="str">
        <f t="shared" si="56"/>
        <v/>
      </c>
      <c r="L472" s="77" t="str" cm="1">
        <f t="array" ref="L472">IF(ISBLANK(INDEX(枝番,$A472)),"",INDEX(枝番,$A472))</f>
        <v/>
      </c>
      <c r="M472" s="78" t="str" cm="1">
        <f t="array" ref="M472">IF(ISBLANK(INDEX(工種コード,$A472)),"",INDEX(工種コード,$A472))</f>
        <v/>
      </c>
      <c r="N472" s="78" t="str" cm="1">
        <f t="array" ref="N472">IF(ISBLANK(INDEX(注文番号,$A472)),"",INDEX(注文番号,$A472))</f>
        <v/>
      </c>
      <c r="O472" s="75"/>
      <c r="P472" s="80"/>
      <c r="Q472" s="75" t="str" cm="1">
        <f t="array" ref="Q472">IF(ISBLANK(INDEX(行,$A472)),"",0)</f>
        <v/>
      </c>
      <c r="R472" s="77" t="str" cm="1">
        <f t="array" ref="R472">IF(ISBLANK(INDEX(仕入先コード,$A472)),"",INDEX(仕入先コード,$A472))</f>
        <v/>
      </c>
      <c r="S472" s="75" t="str" cm="1">
        <f t="array" ref="S472">IF(ISBLANK(INDEX(行,$A472)),"",0)</f>
        <v/>
      </c>
      <c r="T472" s="75" t="str" cm="1">
        <f t="array" ref="T472">IF(ISBLANK(INDEX(行,$A472)),"",1)</f>
        <v/>
      </c>
      <c r="U472" s="77" t="str" cm="1">
        <f t="array" ref="U472">IF(ISBLANK(INDEX(行,$A472)),"","         1")</f>
        <v/>
      </c>
      <c r="V472" s="75" t="str" cm="1">
        <f t="array" ref="V472">IF(ISBLANK(INDEX(行,$A472)),"",0)</f>
        <v/>
      </c>
      <c r="W472" s="75" t="str" cm="1">
        <f t="array" ref="W472">IF(ISBLANK(INDEX(数量,$A472)),"",INDEX(数量,$A472))</f>
        <v/>
      </c>
      <c r="X472" s="77" t="str" cm="1">
        <f t="array" ref="X472">IF(ISBLANK(INDEX(単位,$A472)),"",INDEX(単位,$A472))</f>
        <v/>
      </c>
      <c r="Y472" s="75" t="str" cm="1">
        <f t="array" ref="Y472">IF(ISBLANK(INDEX(単価,$A472)),"",INDEX(単価,$A472))</f>
        <v/>
      </c>
      <c r="Z472" s="75" t="str" cm="1">
        <f t="array" ref="Z472">IF(ISBLANK(INDEX(行,$A472)),"",W472*Y472)</f>
        <v/>
      </c>
      <c r="AA472" s="75" t="str" cm="1">
        <f t="array" ref="AA472">IF(ISBLANK(INDEX(行,$A472)),"",Z472*AI472/100)</f>
        <v/>
      </c>
      <c r="AB472" s="77"/>
      <c r="AC472" s="77"/>
      <c r="AD472" s="77"/>
      <c r="AE472" s="77"/>
      <c r="AF472" s="77"/>
      <c r="AG472" s="75" t="str" cm="1">
        <f t="array" ref="AG472">IF(ISBLANK(INDEX(行,$A472)),"",1)</f>
        <v/>
      </c>
      <c r="AH472" s="75" t="str" cm="1">
        <f t="array" ref="AH472">IF(ISBLANK(INDEX(行,$A472)),"",1)</f>
        <v/>
      </c>
      <c r="AI472" s="75" t="str" cm="1">
        <f t="array" ref="AI472">IF(ISBLANK(INDEX(税率,$A472)),"",INDEX(税率,$A472))</f>
        <v/>
      </c>
      <c r="AJ472" s="75" t="str" cm="1">
        <f t="array" ref="AJ472">IF(ISBLANK(INDEX(行,$A472)),"",50)</f>
        <v/>
      </c>
      <c r="AK472" s="76" t="str">
        <f t="shared" si="57"/>
        <v/>
      </c>
      <c r="AL472" s="82" t="str" cm="1">
        <f t="array" ref="AL472">IF(ISBLANK(INDEX(品名,$A472)),"",INDEX(品名,$A472))</f>
        <v/>
      </c>
      <c r="AM472" s="75"/>
      <c r="AN472" s="75" t="str" cm="1">
        <f t="array" ref="AN472">IF(ISBLANK(INDEX(行,$A472)),"",0)</f>
        <v/>
      </c>
      <c r="AO472" s="75" t="str" cm="1">
        <f t="array" ref="AO472">IF(ISBLANK(INDEX(行,$A472)),"",0)</f>
        <v/>
      </c>
      <c r="AP472" s="75" t="str" cm="1">
        <f t="array" ref="AP472">IF(ISBLANK(INDEX(行,$A472)),"",0)</f>
        <v/>
      </c>
      <c r="AQ472" s="75" t="str" cm="1">
        <f t="array" ref="AQ472">IF(ISBLANK(INDEX(行,$A472)),"",0)</f>
        <v/>
      </c>
      <c r="AR472" s="75" t="str" cm="1">
        <f t="array" ref="AR472">IF(ISBLANK(INDEX(行,$A472)),"",0)</f>
        <v/>
      </c>
      <c r="AS472" s="75" t="str" cm="1">
        <f t="array" ref="AS472">IF(ISBLANK(INDEX(行,$A472)),"",0)</f>
        <v/>
      </c>
      <c r="AT472" s="75" t="str" cm="1">
        <f t="array" ref="AT472">IF(ISBLANK(INDEX(行,$A472)),"",0)</f>
        <v/>
      </c>
      <c r="AU472" s="75" t="str" cm="1">
        <f t="array" ref="AU472">IF(ISBLANK(INDEX(行,$A472)),"",0)</f>
        <v/>
      </c>
      <c r="AV472" s="75" t="str" cm="1">
        <f t="array" ref="AV472">IF(ISBLANK(INDEX(行,$A472)),"",0)</f>
        <v/>
      </c>
      <c r="AW472" s="75" t="str" cm="1">
        <f t="array" ref="AW472">IF(ISBLANK(INDEX(行,$A472)),"",0)</f>
        <v/>
      </c>
      <c r="AX472" s="75" t="str" cm="1">
        <f t="array" ref="AX472">IF(ISBLANK(INDEX(行,$A472)),"",0)</f>
        <v/>
      </c>
      <c r="AY472" s="75" t="str" cm="1">
        <f t="array" ref="AY472">IF(ISBLANK(INDEX(行,$A472)),"",0)</f>
        <v/>
      </c>
      <c r="AZ472" s="75" t="str" cm="1">
        <f t="array" ref="AZ472">IF(ISBLANK(INDEX(行,$A472)),"",0)</f>
        <v/>
      </c>
      <c r="BA472" s="75" t="str" cm="1">
        <f t="array" ref="BA472">IF(ISBLANK(INDEX(行,$A472)),"",0)</f>
        <v/>
      </c>
      <c r="BB472" s="75" t="str" cm="1">
        <f t="array" ref="BB472">IF(ISBLANK(INDEX(行,$A472)),"",0)</f>
        <v/>
      </c>
      <c r="BC472" s="75" t="str" cm="1">
        <f t="array" ref="BC472">IF(ISBLANK(INDEX(行,$A472)),"",0)</f>
        <v/>
      </c>
      <c r="BD472" s="75" t="str" cm="1">
        <f t="array" ref="BD472">IF(ISBLANK(INDEX(行,$A472)),"",0)</f>
        <v/>
      </c>
      <c r="BE472" s="75" t="str" cm="1">
        <f t="array" ref="BE472">IF(ISBLANK(INDEX(行,$A472)),"",0)</f>
        <v/>
      </c>
      <c r="BF472" s="75" t="str" cm="1">
        <f t="array" ref="BF472">IF(ISBLANK(INDEX(行,$A472)),"",0)</f>
        <v/>
      </c>
      <c r="BG472" s="75" t="str" cm="1">
        <f t="array" ref="BG472">IF(ISBLANK(INDEX(行,$A472)),"",0)</f>
        <v/>
      </c>
      <c r="BH472" s="75" t="str" cm="1">
        <f t="array" ref="BH472">IF(ISBLANK(INDEX(行,$A472)),"",0)</f>
        <v/>
      </c>
      <c r="BI472" s="75" t="str" cm="1">
        <f t="array" ref="BI472">IF(ISBLANK(INDEX(行,$A472)),"",0)</f>
        <v/>
      </c>
      <c r="BJ472" s="75" t="str" cm="1">
        <f t="array" ref="BJ472">IF(ISBLANK(INDEX(行,$A472)),"",0)</f>
        <v/>
      </c>
      <c r="BK472" s="75" t="str" cm="1">
        <f t="array" ref="BK472">IF(ISBLANK(INDEX(行,$A472)),"",0)</f>
        <v/>
      </c>
      <c r="BL472" s="75" t="str" cm="1">
        <f t="array" ref="BL472">IF(ISBLANK(INDEX(行,$A472)),"",0)</f>
        <v/>
      </c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6" t="str" cm="1">
        <f t="array" ref="CQ472">IF(ISBLANK(INDEX(納入年月日,$A472)),"",INDEX(TEXT(納入年月日,"0!/00!/00"),$A472))</f>
        <v/>
      </c>
      <c r="CR472" s="77"/>
      <c r="CS472" s="77"/>
      <c r="CT472" s="77"/>
      <c r="CU472" s="77"/>
      <c r="CV472" s="77"/>
      <c r="CW472" s="77"/>
      <c r="CX472" s="77"/>
      <c r="CY472" s="77"/>
      <c r="CZ472" s="77"/>
      <c r="DA472" s="77" t="str" cm="1">
        <f t="array" ref="DA472">IF(ISBLANK(INDEX(行,$A472)),"","      0001")</f>
        <v/>
      </c>
      <c r="DB472" s="75" t="str" cm="1">
        <f t="array" ref="DB472">IF(ISBLANK(INDEX(行,$A472)),"",4101)</f>
        <v/>
      </c>
      <c r="DC472" s="75" t="str" cm="1">
        <f t="array" ref="DC472">IF(ISBLANK(INDEX(行,$A472)),"",2)</f>
        <v/>
      </c>
      <c r="DD472" s="77" t="str">
        <f t="shared" si="58"/>
        <v/>
      </c>
      <c r="DE472" s="75" t="str" cm="1">
        <f t="array" ref="DE472">IF(ISBLANK(INDEX(行,$A472)),"",0)</f>
        <v/>
      </c>
      <c r="DF472" s="77" t="str">
        <f t="shared" si="59"/>
        <v/>
      </c>
      <c r="DG472" s="77" t="str">
        <f t="shared" si="60"/>
        <v/>
      </c>
      <c r="DH472" s="75" t="str" cm="1">
        <f t="array" ref="DH472">IF(ISBLANK(INDEX(行,$A472)),"",0)</f>
        <v/>
      </c>
      <c r="DI472" s="75" t="str" cm="1">
        <f t="array" ref="DI472">IF(ISBLANK(INDEX(行,$A472)),"",0)</f>
        <v/>
      </c>
      <c r="DJ472" s="77"/>
      <c r="DK472" s="80"/>
      <c r="DL472" s="75" t="str" cm="1">
        <f t="array" ref="DL472">IF(ISBLANK(INDEX(行,$A472)),"",0)</f>
        <v/>
      </c>
      <c r="DM472" s="77" t="str">
        <f t="shared" si="61"/>
        <v/>
      </c>
      <c r="DN472" s="75" t="str" cm="1">
        <f t="array" ref="DN472">IF(ISBLANK(INDEX(行,$A472)),"",0)</f>
        <v/>
      </c>
      <c r="DO472" s="75" t="str" cm="1">
        <f t="array" ref="DO472">IF(ISBLANK(INDEX(行,$A472)),"",0)</f>
        <v/>
      </c>
      <c r="DP472" s="77" t="str" cm="1">
        <f t="array" ref="DP472">IF(ISBLANK(INDEX(行,$A472)),"","         0")</f>
        <v/>
      </c>
      <c r="DQ472" s="75" t="str" cm="1">
        <f t="array" ref="DQ472">IF(ISBLANK(INDEX(行,$A472)),"",0)</f>
        <v/>
      </c>
      <c r="DR472" s="75" t="str" cm="1">
        <f t="array" ref="DR472">IF(ISBLANK(INDEX(行,$A472)),"",0)</f>
        <v/>
      </c>
      <c r="DS472" s="77"/>
      <c r="DT472" s="75" t="str" cm="1">
        <f t="array" ref="DT472">IF(ISBLANK(INDEX(行,$A472)),"",0)</f>
        <v/>
      </c>
      <c r="DU472" s="75" t="str" cm="1">
        <f t="array" ref="DU472">IF(ISBLANK(INDEX(行,$A472)),"",$Z472+$AA472)</f>
        <v/>
      </c>
      <c r="DV472" s="75" t="str" cm="1">
        <f t="array" ref="DV472">IF(ISBLANK(INDEX(行,$A472)),"",0)</f>
        <v/>
      </c>
      <c r="DW472" s="77"/>
      <c r="DX472" s="77"/>
      <c r="DY472" s="77"/>
      <c r="DZ472" s="77"/>
      <c r="EA472" s="77"/>
      <c r="EB472" s="75" t="str" cm="1">
        <f t="array" ref="EB472">IF(ISBLANK(INDEX(行,$A472)),"",2)</f>
        <v/>
      </c>
      <c r="EC472" s="75" t="str" cm="1">
        <f t="array" ref="EC472">IF(ISBLANK(INDEX(行,$A472)),"",1)</f>
        <v/>
      </c>
      <c r="ED472" s="75" t="str" cm="1">
        <f t="array" ref="ED472">IF(ISBLANK(INDEX(行,$A472)),"",0)</f>
        <v/>
      </c>
      <c r="EE472" s="75" t="str" cm="1">
        <f t="array" ref="EE472">IF(ISBLANK(INDEX(行,$A472)),"",0)</f>
        <v/>
      </c>
      <c r="EF472" s="76" t="str">
        <f t="shared" si="62"/>
        <v/>
      </c>
      <c r="EG472" s="77" t="str">
        <f t="shared" si="63"/>
        <v/>
      </c>
      <c r="EH472" s="77"/>
      <c r="EI472" s="75" t="str" cm="1">
        <f t="array" ref="EI472">IF(ISBLANK(INDEX(行,$A472)),"",0)</f>
        <v/>
      </c>
      <c r="EJ472" s="75" t="str" cm="1">
        <f t="array" ref="EJ472">IF(ISBLANK(INDEX(行,$A472)),"",0)</f>
        <v/>
      </c>
      <c r="EK472" s="75" t="str" cm="1">
        <f t="array" ref="EK472">IF(ISBLANK(INDEX(行,$A472)),"",0)</f>
        <v/>
      </c>
      <c r="EL472" s="75" t="str" cm="1">
        <f t="array" ref="EL472">IF(ISBLANK(INDEX(行,$A472)),"",0)</f>
        <v/>
      </c>
      <c r="EM472" s="75" t="str" cm="1">
        <f t="array" ref="EM472">IF(ISBLANK(INDEX(行,$A472)),"",0)</f>
        <v/>
      </c>
      <c r="EN472" s="75" t="str" cm="1">
        <f t="array" ref="EN472">IF(ISBLANK(INDEX(行,$A472)),"",0)</f>
        <v/>
      </c>
      <c r="EO472" s="75" t="str" cm="1">
        <f t="array" ref="EO472">IF(ISBLANK(INDEX(行,$A472)),"",0)</f>
        <v/>
      </c>
      <c r="EP472" s="75" t="str" cm="1">
        <f t="array" ref="EP472">IF(ISBLANK(INDEX(行,$A472)),"",0)</f>
        <v/>
      </c>
      <c r="EQ472" s="75" t="str" cm="1">
        <f t="array" ref="EQ472">IF(ISBLANK(INDEX(行,$A472)),"",0)</f>
        <v/>
      </c>
      <c r="ER472" s="75" t="str" cm="1">
        <f t="array" ref="ER472">IF(ISBLANK(INDEX(行,$A472)),"",0)</f>
        <v/>
      </c>
      <c r="ES472" s="75" t="str" cm="1">
        <f t="array" ref="ES472">IF(ISBLANK(INDEX(行,$A472)),"",0)</f>
        <v/>
      </c>
      <c r="ET472" s="75" t="str" cm="1">
        <f t="array" ref="ET472">IF(ISBLANK(INDEX(行,$A472)),"",0)</f>
        <v/>
      </c>
      <c r="EU472" s="75" t="str" cm="1">
        <f t="array" ref="EU472">IF(ISBLANK(INDEX(行,$A472)),"",0)</f>
        <v/>
      </c>
      <c r="EV472" s="75" t="str" cm="1">
        <f t="array" ref="EV472">IF(ISBLANK(INDEX(行,$A472)),"",0)</f>
        <v/>
      </c>
      <c r="EW472" s="75" t="str" cm="1">
        <f t="array" ref="EW472">IF(ISBLANK(INDEX(行,$A472)),"",0)</f>
        <v/>
      </c>
      <c r="EX472" s="75" t="str" cm="1">
        <f t="array" ref="EX472">IF(ISBLANK(INDEX(行,$A472)),"",0)</f>
        <v/>
      </c>
      <c r="EY472" s="75" t="str" cm="1">
        <f t="array" ref="EY472">IF(ISBLANK(INDEX(行,$A472)),"",0)</f>
        <v/>
      </c>
      <c r="EZ472" s="75" t="str" cm="1">
        <f t="array" ref="EZ472">IF(ISBLANK(INDEX(行,$A472)),"",0)</f>
        <v/>
      </c>
      <c r="FA472" s="75" t="str" cm="1">
        <f t="array" ref="FA472">IF(ISBLANK(INDEX(行,$A472)),"",0)</f>
        <v/>
      </c>
      <c r="FB472" s="75" t="str" cm="1">
        <f t="array" ref="FB472">IF(ISBLANK(INDEX(行,$A472)),"",0)</f>
        <v/>
      </c>
      <c r="FC472" s="75" t="str" cm="1">
        <f t="array" ref="FC472">IF(ISBLANK(INDEX(行,$A472)),"",0)</f>
        <v/>
      </c>
      <c r="FD472" s="75" t="str" cm="1">
        <f t="array" ref="FD472">IF(ISBLANK(INDEX(行,$A472)),"",0)</f>
        <v/>
      </c>
      <c r="FE472" s="75" t="str" cm="1">
        <f t="array" ref="FE472">IF(ISBLANK(INDEX(行,$A472)),"",0)</f>
        <v/>
      </c>
      <c r="FF472" s="75" t="str" cm="1">
        <f t="array" ref="FF472">IF(ISBLANK(INDEX(行,$A472)),"",0)</f>
        <v/>
      </c>
      <c r="FG472" s="75" t="str" cm="1">
        <f t="array" ref="FG472">IF(ISBLANK(INDEX(行,$A472)),"",0)</f>
        <v/>
      </c>
      <c r="FH472" s="77"/>
      <c r="FI472" s="77"/>
      <c r="FJ472" s="77"/>
      <c r="FK472" s="77"/>
      <c r="FL472" s="77"/>
      <c r="FM472" s="77"/>
      <c r="FN472" s="77"/>
      <c r="FO472" s="77"/>
      <c r="FP472" s="77"/>
      <c r="FQ472" s="77"/>
      <c r="FR472" s="77"/>
      <c r="FS472" s="77"/>
      <c r="FT472" s="77"/>
      <c r="FU472" s="77"/>
      <c r="FV472" s="77"/>
      <c r="FW472" s="77"/>
      <c r="FX472" s="77"/>
      <c r="FY472" s="77"/>
      <c r="FZ472" s="77"/>
      <c r="GA472" s="77"/>
      <c r="GB472" s="77"/>
      <c r="GC472" s="77"/>
      <c r="GD472" s="77"/>
      <c r="GE472" s="77"/>
      <c r="GF472" s="77"/>
      <c r="GG472" s="77"/>
      <c r="GH472" s="77"/>
      <c r="GI472" s="77"/>
      <c r="GJ472" s="77"/>
      <c r="GK472" s="77"/>
      <c r="GL472" s="76" t="str">
        <f t="shared" si="64"/>
        <v/>
      </c>
      <c r="GM472" s="77"/>
      <c r="GN472" s="77"/>
      <c r="GO472" s="77"/>
      <c r="GP472" s="77"/>
      <c r="GQ472" s="77"/>
      <c r="GR472" s="77"/>
      <c r="GS472" s="77"/>
      <c r="GT472" s="77"/>
      <c r="GU472" s="77"/>
      <c r="GV472" s="75" t="str" cm="1">
        <f t="array" ref="GV472">IF(ISBLANK(INDEX(行,$A472)),"",1)</f>
        <v/>
      </c>
      <c r="GW472" s="75" t="str" cm="1">
        <f t="array" ref="GW472">IF(ISBLANK(INDEX(行,$A472)),"",1)</f>
        <v/>
      </c>
      <c r="GX472" s="75" t="str" cm="1">
        <f t="array" ref="GX472">IF(ISBLANK(INDEX(行,$A472)),"",0)</f>
        <v/>
      </c>
      <c r="GY472" s="77"/>
      <c r="GZ472" s="77"/>
      <c r="HA472" s="76" t="str" cm="1">
        <f t="array" aca="1" ref="HA472" ca="1">IF(ISBLANK(INDEX(行,$A472)),"",TODAY())</f>
        <v/>
      </c>
      <c r="HB472" s="76" t="str" cm="1">
        <f t="array" aca="1" ref="HB472" ca="1">IF(ISBLANK(INDEX(行,$A472)),"",TODAY())</f>
        <v/>
      </c>
      <c r="HC472" s="78" t="str" cm="1">
        <f t="array" ref="HC472">IF(ISBLANK(INDEX(行,$A472)),"","ADMIN")</f>
        <v/>
      </c>
      <c r="HD472" s="78" t="str">
        <f t="shared" si="65"/>
        <v/>
      </c>
    </row>
    <row r="473" spans="1:212" s="12" customFormat="1" ht="15" x14ac:dyDescent="0.15">
      <c r="A473" s="11">
        <v>468</v>
      </c>
      <c r="B473" s="75" t="str" cm="1">
        <f t="array" ref="B473">IF(ISBLANK(INDEX(行,$A473)),"",1)</f>
        <v/>
      </c>
      <c r="C473" s="76" t="str" cm="1">
        <f t="array" ref="C473">IF(ISBLANK(INDEX(伝票日付,$A473)),"",DATEVALUE(INDEX(TEXT(伝票日付,"0!/00!/00"),$A473)))</f>
        <v/>
      </c>
      <c r="D473" s="78" t="str" cm="1">
        <f t="array" ref="D473">IF(ISBLANK(INDEX(注文番号,$A473)),"",INDEX(注文番号,$A473))</f>
        <v/>
      </c>
      <c r="E473" s="75" t="str" cm="1">
        <f t="array" ref="E473">IF(ISBLANK(INDEX(行,$A473)),"",INDEX(行,$A473))</f>
        <v/>
      </c>
      <c r="F473" s="77" t="str" cm="1">
        <f t="array" ref="F473">IF(ISBLANK(INDEX(行,$A473)),"","0001")</f>
        <v/>
      </c>
      <c r="G473" s="83" t="str">
        <f t="shared" si="55"/>
        <v/>
      </c>
      <c r="H473" s="78" t="str" cm="1">
        <f t="array" ref="H473">IF(ISBLANK(INDEX(行,$A473)),"",8)</f>
        <v/>
      </c>
      <c r="I473" s="77" t="str" cm="1">
        <f t="array" ref="I473">IF(ISBLANK(INDEX(行,$A473)),"","      8211")</f>
        <v/>
      </c>
      <c r="J473" s="78" t="str" cm="1">
        <f t="array" ref="J473">IF(ISBLANK(INDEX(行,$A473)),"",8211)</f>
        <v/>
      </c>
      <c r="K473" s="82" t="str">
        <f t="shared" si="56"/>
        <v/>
      </c>
      <c r="L473" s="77" t="str" cm="1">
        <f t="array" ref="L473">IF(ISBLANK(INDEX(枝番,$A473)),"",INDEX(枝番,$A473))</f>
        <v/>
      </c>
      <c r="M473" s="78" t="str" cm="1">
        <f t="array" ref="M473">IF(ISBLANK(INDEX(工種コード,$A473)),"",INDEX(工種コード,$A473))</f>
        <v/>
      </c>
      <c r="N473" s="78" t="str" cm="1">
        <f t="array" ref="N473">IF(ISBLANK(INDEX(注文番号,$A473)),"",INDEX(注文番号,$A473))</f>
        <v/>
      </c>
      <c r="O473" s="75"/>
      <c r="P473" s="80"/>
      <c r="Q473" s="75" t="str" cm="1">
        <f t="array" ref="Q473">IF(ISBLANK(INDEX(行,$A473)),"",0)</f>
        <v/>
      </c>
      <c r="R473" s="77" t="str" cm="1">
        <f t="array" ref="R473">IF(ISBLANK(INDEX(仕入先コード,$A473)),"",INDEX(仕入先コード,$A473))</f>
        <v/>
      </c>
      <c r="S473" s="75" t="str" cm="1">
        <f t="array" ref="S473">IF(ISBLANK(INDEX(行,$A473)),"",0)</f>
        <v/>
      </c>
      <c r="T473" s="75" t="str" cm="1">
        <f t="array" ref="T473">IF(ISBLANK(INDEX(行,$A473)),"",1)</f>
        <v/>
      </c>
      <c r="U473" s="77" t="str" cm="1">
        <f t="array" ref="U473">IF(ISBLANK(INDEX(行,$A473)),"","         1")</f>
        <v/>
      </c>
      <c r="V473" s="75" t="str" cm="1">
        <f t="array" ref="V473">IF(ISBLANK(INDEX(行,$A473)),"",0)</f>
        <v/>
      </c>
      <c r="W473" s="75" t="str" cm="1">
        <f t="array" ref="W473">IF(ISBLANK(INDEX(数量,$A473)),"",INDEX(数量,$A473))</f>
        <v/>
      </c>
      <c r="X473" s="77" t="str" cm="1">
        <f t="array" ref="X473">IF(ISBLANK(INDEX(単位,$A473)),"",INDEX(単位,$A473))</f>
        <v/>
      </c>
      <c r="Y473" s="75" t="str" cm="1">
        <f t="array" ref="Y473">IF(ISBLANK(INDEX(単価,$A473)),"",INDEX(単価,$A473))</f>
        <v/>
      </c>
      <c r="Z473" s="75" t="str" cm="1">
        <f t="array" ref="Z473">IF(ISBLANK(INDEX(行,$A473)),"",W473*Y473)</f>
        <v/>
      </c>
      <c r="AA473" s="75" t="str" cm="1">
        <f t="array" ref="AA473">IF(ISBLANK(INDEX(行,$A473)),"",Z473*AI473/100)</f>
        <v/>
      </c>
      <c r="AB473" s="77"/>
      <c r="AC473" s="77"/>
      <c r="AD473" s="77"/>
      <c r="AE473" s="77"/>
      <c r="AF473" s="77"/>
      <c r="AG473" s="75" t="str" cm="1">
        <f t="array" ref="AG473">IF(ISBLANK(INDEX(行,$A473)),"",1)</f>
        <v/>
      </c>
      <c r="AH473" s="75" t="str" cm="1">
        <f t="array" ref="AH473">IF(ISBLANK(INDEX(行,$A473)),"",1)</f>
        <v/>
      </c>
      <c r="AI473" s="75" t="str" cm="1">
        <f t="array" ref="AI473">IF(ISBLANK(INDEX(税率,$A473)),"",INDEX(税率,$A473))</f>
        <v/>
      </c>
      <c r="AJ473" s="75" t="str" cm="1">
        <f t="array" ref="AJ473">IF(ISBLANK(INDEX(行,$A473)),"",50)</f>
        <v/>
      </c>
      <c r="AK473" s="76" t="str">
        <f t="shared" si="57"/>
        <v/>
      </c>
      <c r="AL473" s="82" t="str" cm="1">
        <f t="array" ref="AL473">IF(ISBLANK(INDEX(品名,$A473)),"",INDEX(品名,$A473))</f>
        <v/>
      </c>
      <c r="AM473" s="75"/>
      <c r="AN473" s="75" t="str" cm="1">
        <f t="array" ref="AN473">IF(ISBLANK(INDEX(行,$A473)),"",0)</f>
        <v/>
      </c>
      <c r="AO473" s="75" t="str" cm="1">
        <f t="array" ref="AO473">IF(ISBLANK(INDEX(行,$A473)),"",0)</f>
        <v/>
      </c>
      <c r="AP473" s="75" t="str" cm="1">
        <f t="array" ref="AP473">IF(ISBLANK(INDEX(行,$A473)),"",0)</f>
        <v/>
      </c>
      <c r="AQ473" s="75" t="str" cm="1">
        <f t="array" ref="AQ473">IF(ISBLANK(INDEX(行,$A473)),"",0)</f>
        <v/>
      </c>
      <c r="AR473" s="75" t="str" cm="1">
        <f t="array" ref="AR473">IF(ISBLANK(INDEX(行,$A473)),"",0)</f>
        <v/>
      </c>
      <c r="AS473" s="75" t="str" cm="1">
        <f t="array" ref="AS473">IF(ISBLANK(INDEX(行,$A473)),"",0)</f>
        <v/>
      </c>
      <c r="AT473" s="75" t="str" cm="1">
        <f t="array" ref="AT473">IF(ISBLANK(INDEX(行,$A473)),"",0)</f>
        <v/>
      </c>
      <c r="AU473" s="75" t="str" cm="1">
        <f t="array" ref="AU473">IF(ISBLANK(INDEX(行,$A473)),"",0)</f>
        <v/>
      </c>
      <c r="AV473" s="75" t="str" cm="1">
        <f t="array" ref="AV473">IF(ISBLANK(INDEX(行,$A473)),"",0)</f>
        <v/>
      </c>
      <c r="AW473" s="75" t="str" cm="1">
        <f t="array" ref="AW473">IF(ISBLANK(INDEX(行,$A473)),"",0)</f>
        <v/>
      </c>
      <c r="AX473" s="75" t="str" cm="1">
        <f t="array" ref="AX473">IF(ISBLANK(INDEX(行,$A473)),"",0)</f>
        <v/>
      </c>
      <c r="AY473" s="75" t="str" cm="1">
        <f t="array" ref="AY473">IF(ISBLANK(INDEX(行,$A473)),"",0)</f>
        <v/>
      </c>
      <c r="AZ473" s="75" t="str" cm="1">
        <f t="array" ref="AZ473">IF(ISBLANK(INDEX(行,$A473)),"",0)</f>
        <v/>
      </c>
      <c r="BA473" s="75" t="str" cm="1">
        <f t="array" ref="BA473">IF(ISBLANK(INDEX(行,$A473)),"",0)</f>
        <v/>
      </c>
      <c r="BB473" s="75" t="str" cm="1">
        <f t="array" ref="BB473">IF(ISBLANK(INDEX(行,$A473)),"",0)</f>
        <v/>
      </c>
      <c r="BC473" s="75" t="str" cm="1">
        <f t="array" ref="BC473">IF(ISBLANK(INDEX(行,$A473)),"",0)</f>
        <v/>
      </c>
      <c r="BD473" s="75" t="str" cm="1">
        <f t="array" ref="BD473">IF(ISBLANK(INDEX(行,$A473)),"",0)</f>
        <v/>
      </c>
      <c r="BE473" s="75" t="str" cm="1">
        <f t="array" ref="BE473">IF(ISBLANK(INDEX(行,$A473)),"",0)</f>
        <v/>
      </c>
      <c r="BF473" s="75" t="str" cm="1">
        <f t="array" ref="BF473">IF(ISBLANK(INDEX(行,$A473)),"",0)</f>
        <v/>
      </c>
      <c r="BG473" s="75" t="str" cm="1">
        <f t="array" ref="BG473">IF(ISBLANK(INDEX(行,$A473)),"",0)</f>
        <v/>
      </c>
      <c r="BH473" s="75" t="str" cm="1">
        <f t="array" ref="BH473">IF(ISBLANK(INDEX(行,$A473)),"",0)</f>
        <v/>
      </c>
      <c r="BI473" s="75" t="str" cm="1">
        <f t="array" ref="BI473">IF(ISBLANK(INDEX(行,$A473)),"",0)</f>
        <v/>
      </c>
      <c r="BJ473" s="75" t="str" cm="1">
        <f t="array" ref="BJ473">IF(ISBLANK(INDEX(行,$A473)),"",0)</f>
        <v/>
      </c>
      <c r="BK473" s="75" t="str" cm="1">
        <f t="array" ref="BK473">IF(ISBLANK(INDEX(行,$A473)),"",0)</f>
        <v/>
      </c>
      <c r="BL473" s="75" t="str" cm="1">
        <f t="array" ref="BL473">IF(ISBLANK(INDEX(行,$A473)),"",0)</f>
        <v/>
      </c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6" t="str" cm="1">
        <f t="array" ref="CQ473">IF(ISBLANK(INDEX(納入年月日,$A473)),"",INDEX(TEXT(納入年月日,"0!/00!/00"),$A473))</f>
        <v/>
      </c>
      <c r="CR473" s="77"/>
      <c r="CS473" s="77"/>
      <c r="CT473" s="77"/>
      <c r="CU473" s="77"/>
      <c r="CV473" s="77"/>
      <c r="CW473" s="77"/>
      <c r="CX473" s="77"/>
      <c r="CY473" s="77"/>
      <c r="CZ473" s="77"/>
      <c r="DA473" s="77" t="str" cm="1">
        <f t="array" ref="DA473">IF(ISBLANK(INDEX(行,$A473)),"","      0001")</f>
        <v/>
      </c>
      <c r="DB473" s="75" t="str" cm="1">
        <f t="array" ref="DB473">IF(ISBLANK(INDEX(行,$A473)),"",4101)</f>
        <v/>
      </c>
      <c r="DC473" s="75" t="str" cm="1">
        <f t="array" ref="DC473">IF(ISBLANK(INDEX(行,$A473)),"",2)</f>
        <v/>
      </c>
      <c r="DD473" s="77" t="str">
        <f t="shared" si="58"/>
        <v/>
      </c>
      <c r="DE473" s="75" t="str" cm="1">
        <f t="array" ref="DE473">IF(ISBLANK(INDEX(行,$A473)),"",0)</f>
        <v/>
      </c>
      <c r="DF473" s="77" t="str">
        <f t="shared" si="59"/>
        <v/>
      </c>
      <c r="DG473" s="77" t="str">
        <f t="shared" si="60"/>
        <v/>
      </c>
      <c r="DH473" s="75" t="str" cm="1">
        <f t="array" ref="DH473">IF(ISBLANK(INDEX(行,$A473)),"",0)</f>
        <v/>
      </c>
      <c r="DI473" s="75" t="str" cm="1">
        <f t="array" ref="DI473">IF(ISBLANK(INDEX(行,$A473)),"",0)</f>
        <v/>
      </c>
      <c r="DJ473" s="77"/>
      <c r="DK473" s="80"/>
      <c r="DL473" s="75" t="str" cm="1">
        <f t="array" ref="DL473">IF(ISBLANK(INDEX(行,$A473)),"",0)</f>
        <v/>
      </c>
      <c r="DM473" s="77" t="str">
        <f t="shared" si="61"/>
        <v/>
      </c>
      <c r="DN473" s="75" t="str" cm="1">
        <f t="array" ref="DN473">IF(ISBLANK(INDEX(行,$A473)),"",0)</f>
        <v/>
      </c>
      <c r="DO473" s="75" t="str" cm="1">
        <f t="array" ref="DO473">IF(ISBLANK(INDEX(行,$A473)),"",0)</f>
        <v/>
      </c>
      <c r="DP473" s="77" t="str" cm="1">
        <f t="array" ref="DP473">IF(ISBLANK(INDEX(行,$A473)),"","         0")</f>
        <v/>
      </c>
      <c r="DQ473" s="75" t="str" cm="1">
        <f t="array" ref="DQ473">IF(ISBLANK(INDEX(行,$A473)),"",0)</f>
        <v/>
      </c>
      <c r="DR473" s="75" t="str" cm="1">
        <f t="array" ref="DR473">IF(ISBLANK(INDEX(行,$A473)),"",0)</f>
        <v/>
      </c>
      <c r="DS473" s="77"/>
      <c r="DT473" s="75" t="str" cm="1">
        <f t="array" ref="DT473">IF(ISBLANK(INDEX(行,$A473)),"",0)</f>
        <v/>
      </c>
      <c r="DU473" s="75" t="str" cm="1">
        <f t="array" ref="DU473">IF(ISBLANK(INDEX(行,$A473)),"",$Z473+$AA473)</f>
        <v/>
      </c>
      <c r="DV473" s="75" t="str" cm="1">
        <f t="array" ref="DV473">IF(ISBLANK(INDEX(行,$A473)),"",0)</f>
        <v/>
      </c>
      <c r="DW473" s="77"/>
      <c r="DX473" s="77"/>
      <c r="DY473" s="77"/>
      <c r="DZ473" s="77"/>
      <c r="EA473" s="77"/>
      <c r="EB473" s="75" t="str" cm="1">
        <f t="array" ref="EB473">IF(ISBLANK(INDEX(行,$A473)),"",2)</f>
        <v/>
      </c>
      <c r="EC473" s="75" t="str" cm="1">
        <f t="array" ref="EC473">IF(ISBLANK(INDEX(行,$A473)),"",1)</f>
        <v/>
      </c>
      <c r="ED473" s="75" t="str" cm="1">
        <f t="array" ref="ED473">IF(ISBLANK(INDEX(行,$A473)),"",0)</f>
        <v/>
      </c>
      <c r="EE473" s="75" t="str" cm="1">
        <f t="array" ref="EE473">IF(ISBLANK(INDEX(行,$A473)),"",0)</f>
        <v/>
      </c>
      <c r="EF473" s="76" t="str">
        <f t="shared" si="62"/>
        <v/>
      </c>
      <c r="EG473" s="77" t="str">
        <f t="shared" si="63"/>
        <v/>
      </c>
      <c r="EH473" s="77"/>
      <c r="EI473" s="75" t="str" cm="1">
        <f t="array" ref="EI473">IF(ISBLANK(INDEX(行,$A473)),"",0)</f>
        <v/>
      </c>
      <c r="EJ473" s="75" t="str" cm="1">
        <f t="array" ref="EJ473">IF(ISBLANK(INDEX(行,$A473)),"",0)</f>
        <v/>
      </c>
      <c r="EK473" s="75" t="str" cm="1">
        <f t="array" ref="EK473">IF(ISBLANK(INDEX(行,$A473)),"",0)</f>
        <v/>
      </c>
      <c r="EL473" s="75" t="str" cm="1">
        <f t="array" ref="EL473">IF(ISBLANK(INDEX(行,$A473)),"",0)</f>
        <v/>
      </c>
      <c r="EM473" s="75" t="str" cm="1">
        <f t="array" ref="EM473">IF(ISBLANK(INDEX(行,$A473)),"",0)</f>
        <v/>
      </c>
      <c r="EN473" s="75" t="str" cm="1">
        <f t="array" ref="EN473">IF(ISBLANK(INDEX(行,$A473)),"",0)</f>
        <v/>
      </c>
      <c r="EO473" s="75" t="str" cm="1">
        <f t="array" ref="EO473">IF(ISBLANK(INDEX(行,$A473)),"",0)</f>
        <v/>
      </c>
      <c r="EP473" s="75" t="str" cm="1">
        <f t="array" ref="EP473">IF(ISBLANK(INDEX(行,$A473)),"",0)</f>
        <v/>
      </c>
      <c r="EQ473" s="75" t="str" cm="1">
        <f t="array" ref="EQ473">IF(ISBLANK(INDEX(行,$A473)),"",0)</f>
        <v/>
      </c>
      <c r="ER473" s="75" t="str" cm="1">
        <f t="array" ref="ER473">IF(ISBLANK(INDEX(行,$A473)),"",0)</f>
        <v/>
      </c>
      <c r="ES473" s="75" t="str" cm="1">
        <f t="array" ref="ES473">IF(ISBLANK(INDEX(行,$A473)),"",0)</f>
        <v/>
      </c>
      <c r="ET473" s="75" t="str" cm="1">
        <f t="array" ref="ET473">IF(ISBLANK(INDEX(行,$A473)),"",0)</f>
        <v/>
      </c>
      <c r="EU473" s="75" t="str" cm="1">
        <f t="array" ref="EU473">IF(ISBLANK(INDEX(行,$A473)),"",0)</f>
        <v/>
      </c>
      <c r="EV473" s="75" t="str" cm="1">
        <f t="array" ref="EV473">IF(ISBLANK(INDEX(行,$A473)),"",0)</f>
        <v/>
      </c>
      <c r="EW473" s="75" t="str" cm="1">
        <f t="array" ref="EW473">IF(ISBLANK(INDEX(行,$A473)),"",0)</f>
        <v/>
      </c>
      <c r="EX473" s="75" t="str" cm="1">
        <f t="array" ref="EX473">IF(ISBLANK(INDEX(行,$A473)),"",0)</f>
        <v/>
      </c>
      <c r="EY473" s="75" t="str" cm="1">
        <f t="array" ref="EY473">IF(ISBLANK(INDEX(行,$A473)),"",0)</f>
        <v/>
      </c>
      <c r="EZ473" s="75" t="str" cm="1">
        <f t="array" ref="EZ473">IF(ISBLANK(INDEX(行,$A473)),"",0)</f>
        <v/>
      </c>
      <c r="FA473" s="75" t="str" cm="1">
        <f t="array" ref="FA473">IF(ISBLANK(INDEX(行,$A473)),"",0)</f>
        <v/>
      </c>
      <c r="FB473" s="75" t="str" cm="1">
        <f t="array" ref="FB473">IF(ISBLANK(INDEX(行,$A473)),"",0)</f>
        <v/>
      </c>
      <c r="FC473" s="75" t="str" cm="1">
        <f t="array" ref="FC473">IF(ISBLANK(INDEX(行,$A473)),"",0)</f>
        <v/>
      </c>
      <c r="FD473" s="75" t="str" cm="1">
        <f t="array" ref="FD473">IF(ISBLANK(INDEX(行,$A473)),"",0)</f>
        <v/>
      </c>
      <c r="FE473" s="75" t="str" cm="1">
        <f t="array" ref="FE473">IF(ISBLANK(INDEX(行,$A473)),"",0)</f>
        <v/>
      </c>
      <c r="FF473" s="75" t="str" cm="1">
        <f t="array" ref="FF473">IF(ISBLANK(INDEX(行,$A473)),"",0)</f>
        <v/>
      </c>
      <c r="FG473" s="75" t="str" cm="1">
        <f t="array" ref="FG473">IF(ISBLANK(INDEX(行,$A473)),"",0)</f>
        <v/>
      </c>
      <c r="FH473" s="77"/>
      <c r="FI473" s="77"/>
      <c r="FJ473" s="77"/>
      <c r="FK473" s="77"/>
      <c r="FL473" s="77"/>
      <c r="FM473" s="77"/>
      <c r="FN473" s="77"/>
      <c r="FO473" s="77"/>
      <c r="FP473" s="77"/>
      <c r="FQ473" s="77"/>
      <c r="FR473" s="77"/>
      <c r="FS473" s="77"/>
      <c r="FT473" s="77"/>
      <c r="FU473" s="77"/>
      <c r="FV473" s="77"/>
      <c r="FW473" s="77"/>
      <c r="FX473" s="77"/>
      <c r="FY473" s="77"/>
      <c r="FZ473" s="77"/>
      <c r="GA473" s="77"/>
      <c r="GB473" s="77"/>
      <c r="GC473" s="77"/>
      <c r="GD473" s="77"/>
      <c r="GE473" s="77"/>
      <c r="GF473" s="77"/>
      <c r="GG473" s="77"/>
      <c r="GH473" s="77"/>
      <c r="GI473" s="77"/>
      <c r="GJ473" s="77"/>
      <c r="GK473" s="77"/>
      <c r="GL473" s="76" t="str">
        <f t="shared" si="64"/>
        <v/>
      </c>
      <c r="GM473" s="77"/>
      <c r="GN473" s="77"/>
      <c r="GO473" s="77"/>
      <c r="GP473" s="77"/>
      <c r="GQ473" s="77"/>
      <c r="GR473" s="77"/>
      <c r="GS473" s="77"/>
      <c r="GT473" s="77"/>
      <c r="GU473" s="77"/>
      <c r="GV473" s="75" t="str" cm="1">
        <f t="array" ref="GV473">IF(ISBLANK(INDEX(行,$A473)),"",1)</f>
        <v/>
      </c>
      <c r="GW473" s="75" t="str" cm="1">
        <f t="array" ref="GW473">IF(ISBLANK(INDEX(行,$A473)),"",1)</f>
        <v/>
      </c>
      <c r="GX473" s="75" t="str" cm="1">
        <f t="array" ref="GX473">IF(ISBLANK(INDEX(行,$A473)),"",0)</f>
        <v/>
      </c>
      <c r="GY473" s="77"/>
      <c r="GZ473" s="77"/>
      <c r="HA473" s="76" t="str" cm="1">
        <f t="array" aca="1" ref="HA473" ca="1">IF(ISBLANK(INDEX(行,$A473)),"",TODAY())</f>
        <v/>
      </c>
      <c r="HB473" s="76" t="str" cm="1">
        <f t="array" aca="1" ref="HB473" ca="1">IF(ISBLANK(INDEX(行,$A473)),"",TODAY())</f>
        <v/>
      </c>
      <c r="HC473" s="78" t="str" cm="1">
        <f t="array" ref="HC473">IF(ISBLANK(INDEX(行,$A473)),"","ADMIN")</f>
        <v/>
      </c>
      <c r="HD473" s="78" t="str">
        <f t="shared" si="65"/>
        <v/>
      </c>
    </row>
    <row r="474" spans="1:212" s="12" customFormat="1" ht="15" x14ac:dyDescent="0.15">
      <c r="A474" s="11">
        <v>469</v>
      </c>
      <c r="B474" s="75" t="str" cm="1">
        <f t="array" ref="B474">IF(ISBLANK(INDEX(行,$A474)),"",1)</f>
        <v/>
      </c>
      <c r="C474" s="76" t="str" cm="1">
        <f t="array" ref="C474">IF(ISBLANK(INDEX(伝票日付,$A474)),"",DATEVALUE(INDEX(TEXT(伝票日付,"0!/00!/00"),$A474)))</f>
        <v/>
      </c>
      <c r="D474" s="78" t="str" cm="1">
        <f t="array" ref="D474">IF(ISBLANK(INDEX(注文番号,$A474)),"",INDEX(注文番号,$A474))</f>
        <v/>
      </c>
      <c r="E474" s="75" t="str" cm="1">
        <f t="array" ref="E474">IF(ISBLANK(INDEX(行,$A474)),"",INDEX(行,$A474))</f>
        <v/>
      </c>
      <c r="F474" s="77" t="str" cm="1">
        <f t="array" ref="F474">IF(ISBLANK(INDEX(行,$A474)),"","0001")</f>
        <v/>
      </c>
      <c r="G474" s="83" t="str">
        <f t="shared" si="55"/>
        <v/>
      </c>
      <c r="H474" s="78" t="str" cm="1">
        <f t="array" ref="H474">IF(ISBLANK(INDEX(行,$A474)),"",8)</f>
        <v/>
      </c>
      <c r="I474" s="77" t="str" cm="1">
        <f t="array" ref="I474">IF(ISBLANK(INDEX(行,$A474)),"","      8211")</f>
        <v/>
      </c>
      <c r="J474" s="78" t="str" cm="1">
        <f t="array" ref="J474">IF(ISBLANK(INDEX(行,$A474)),"",8211)</f>
        <v/>
      </c>
      <c r="K474" s="82" t="str">
        <f t="shared" si="56"/>
        <v/>
      </c>
      <c r="L474" s="77" t="str" cm="1">
        <f t="array" ref="L474">IF(ISBLANK(INDEX(枝番,$A474)),"",INDEX(枝番,$A474))</f>
        <v/>
      </c>
      <c r="M474" s="78" t="str" cm="1">
        <f t="array" ref="M474">IF(ISBLANK(INDEX(工種コード,$A474)),"",INDEX(工種コード,$A474))</f>
        <v/>
      </c>
      <c r="N474" s="78" t="str" cm="1">
        <f t="array" ref="N474">IF(ISBLANK(INDEX(注文番号,$A474)),"",INDEX(注文番号,$A474))</f>
        <v/>
      </c>
      <c r="O474" s="75"/>
      <c r="P474" s="80"/>
      <c r="Q474" s="75" t="str" cm="1">
        <f t="array" ref="Q474">IF(ISBLANK(INDEX(行,$A474)),"",0)</f>
        <v/>
      </c>
      <c r="R474" s="77" t="str" cm="1">
        <f t="array" ref="R474">IF(ISBLANK(INDEX(仕入先コード,$A474)),"",INDEX(仕入先コード,$A474))</f>
        <v/>
      </c>
      <c r="S474" s="75" t="str" cm="1">
        <f t="array" ref="S474">IF(ISBLANK(INDEX(行,$A474)),"",0)</f>
        <v/>
      </c>
      <c r="T474" s="75" t="str" cm="1">
        <f t="array" ref="T474">IF(ISBLANK(INDEX(行,$A474)),"",1)</f>
        <v/>
      </c>
      <c r="U474" s="77" t="str" cm="1">
        <f t="array" ref="U474">IF(ISBLANK(INDEX(行,$A474)),"","         1")</f>
        <v/>
      </c>
      <c r="V474" s="75" t="str" cm="1">
        <f t="array" ref="V474">IF(ISBLANK(INDEX(行,$A474)),"",0)</f>
        <v/>
      </c>
      <c r="W474" s="75" t="str" cm="1">
        <f t="array" ref="W474">IF(ISBLANK(INDEX(数量,$A474)),"",INDEX(数量,$A474))</f>
        <v/>
      </c>
      <c r="X474" s="77" t="str" cm="1">
        <f t="array" ref="X474">IF(ISBLANK(INDEX(単位,$A474)),"",INDEX(単位,$A474))</f>
        <v/>
      </c>
      <c r="Y474" s="75" t="str" cm="1">
        <f t="array" ref="Y474">IF(ISBLANK(INDEX(単価,$A474)),"",INDEX(単価,$A474))</f>
        <v/>
      </c>
      <c r="Z474" s="75" t="str" cm="1">
        <f t="array" ref="Z474">IF(ISBLANK(INDEX(行,$A474)),"",W474*Y474)</f>
        <v/>
      </c>
      <c r="AA474" s="75" t="str" cm="1">
        <f t="array" ref="AA474">IF(ISBLANK(INDEX(行,$A474)),"",Z474*AI474/100)</f>
        <v/>
      </c>
      <c r="AB474" s="77"/>
      <c r="AC474" s="77"/>
      <c r="AD474" s="77"/>
      <c r="AE474" s="77"/>
      <c r="AF474" s="77"/>
      <c r="AG474" s="75" t="str" cm="1">
        <f t="array" ref="AG474">IF(ISBLANK(INDEX(行,$A474)),"",1)</f>
        <v/>
      </c>
      <c r="AH474" s="75" t="str" cm="1">
        <f t="array" ref="AH474">IF(ISBLANK(INDEX(行,$A474)),"",1)</f>
        <v/>
      </c>
      <c r="AI474" s="75" t="str" cm="1">
        <f t="array" ref="AI474">IF(ISBLANK(INDEX(税率,$A474)),"",INDEX(税率,$A474))</f>
        <v/>
      </c>
      <c r="AJ474" s="75" t="str" cm="1">
        <f t="array" ref="AJ474">IF(ISBLANK(INDEX(行,$A474)),"",50)</f>
        <v/>
      </c>
      <c r="AK474" s="76" t="str">
        <f t="shared" si="57"/>
        <v/>
      </c>
      <c r="AL474" s="82" t="str" cm="1">
        <f t="array" ref="AL474">IF(ISBLANK(INDEX(品名,$A474)),"",INDEX(品名,$A474))</f>
        <v/>
      </c>
      <c r="AM474" s="75"/>
      <c r="AN474" s="75" t="str" cm="1">
        <f t="array" ref="AN474">IF(ISBLANK(INDEX(行,$A474)),"",0)</f>
        <v/>
      </c>
      <c r="AO474" s="75" t="str" cm="1">
        <f t="array" ref="AO474">IF(ISBLANK(INDEX(行,$A474)),"",0)</f>
        <v/>
      </c>
      <c r="AP474" s="75" t="str" cm="1">
        <f t="array" ref="AP474">IF(ISBLANK(INDEX(行,$A474)),"",0)</f>
        <v/>
      </c>
      <c r="AQ474" s="75" t="str" cm="1">
        <f t="array" ref="AQ474">IF(ISBLANK(INDEX(行,$A474)),"",0)</f>
        <v/>
      </c>
      <c r="AR474" s="75" t="str" cm="1">
        <f t="array" ref="AR474">IF(ISBLANK(INDEX(行,$A474)),"",0)</f>
        <v/>
      </c>
      <c r="AS474" s="75" t="str" cm="1">
        <f t="array" ref="AS474">IF(ISBLANK(INDEX(行,$A474)),"",0)</f>
        <v/>
      </c>
      <c r="AT474" s="75" t="str" cm="1">
        <f t="array" ref="AT474">IF(ISBLANK(INDEX(行,$A474)),"",0)</f>
        <v/>
      </c>
      <c r="AU474" s="75" t="str" cm="1">
        <f t="array" ref="AU474">IF(ISBLANK(INDEX(行,$A474)),"",0)</f>
        <v/>
      </c>
      <c r="AV474" s="75" t="str" cm="1">
        <f t="array" ref="AV474">IF(ISBLANK(INDEX(行,$A474)),"",0)</f>
        <v/>
      </c>
      <c r="AW474" s="75" t="str" cm="1">
        <f t="array" ref="AW474">IF(ISBLANK(INDEX(行,$A474)),"",0)</f>
        <v/>
      </c>
      <c r="AX474" s="75" t="str" cm="1">
        <f t="array" ref="AX474">IF(ISBLANK(INDEX(行,$A474)),"",0)</f>
        <v/>
      </c>
      <c r="AY474" s="75" t="str" cm="1">
        <f t="array" ref="AY474">IF(ISBLANK(INDEX(行,$A474)),"",0)</f>
        <v/>
      </c>
      <c r="AZ474" s="75" t="str" cm="1">
        <f t="array" ref="AZ474">IF(ISBLANK(INDEX(行,$A474)),"",0)</f>
        <v/>
      </c>
      <c r="BA474" s="75" t="str" cm="1">
        <f t="array" ref="BA474">IF(ISBLANK(INDEX(行,$A474)),"",0)</f>
        <v/>
      </c>
      <c r="BB474" s="75" t="str" cm="1">
        <f t="array" ref="BB474">IF(ISBLANK(INDEX(行,$A474)),"",0)</f>
        <v/>
      </c>
      <c r="BC474" s="75" t="str" cm="1">
        <f t="array" ref="BC474">IF(ISBLANK(INDEX(行,$A474)),"",0)</f>
        <v/>
      </c>
      <c r="BD474" s="75" t="str" cm="1">
        <f t="array" ref="BD474">IF(ISBLANK(INDEX(行,$A474)),"",0)</f>
        <v/>
      </c>
      <c r="BE474" s="75" t="str" cm="1">
        <f t="array" ref="BE474">IF(ISBLANK(INDEX(行,$A474)),"",0)</f>
        <v/>
      </c>
      <c r="BF474" s="75" t="str" cm="1">
        <f t="array" ref="BF474">IF(ISBLANK(INDEX(行,$A474)),"",0)</f>
        <v/>
      </c>
      <c r="BG474" s="75" t="str" cm="1">
        <f t="array" ref="BG474">IF(ISBLANK(INDEX(行,$A474)),"",0)</f>
        <v/>
      </c>
      <c r="BH474" s="75" t="str" cm="1">
        <f t="array" ref="BH474">IF(ISBLANK(INDEX(行,$A474)),"",0)</f>
        <v/>
      </c>
      <c r="BI474" s="75" t="str" cm="1">
        <f t="array" ref="BI474">IF(ISBLANK(INDEX(行,$A474)),"",0)</f>
        <v/>
      </c>
      <c r="BJ474" s="75" t="str" cm="1">
        <f t="array" ref="BJ474">IF(ISBLANK(INDEX(行,$A474)),"",0)</f>
        <v/>
      </c>
      <c r="BK474" s="75" t="str" cm="1">
        <f t="array" ref="BK474">IF(ISBLANK(INDEX(行,$A474)),"",0)</f>
        <v/>
      </c>
      <c r="BL474" s="75" t="str" cm="1">
        <f t="array" ref="BL474">IF(ISBLANK(INDEX(行,$A474)),"",0)</f>
        <v/>
      </c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6" t="str" cm="1">
        <f t="array" ref="CQ474">IF(ISBLANK(INDEX(納入年月日,$A474)),"",INDEX(TEXT(納入年月日,"0!/00!/00"),$A474))</f>
        <v/>
      </c>
      <c r="CR474" s="77"/>
      <c r="CS474" s="77"/>
      <c r="CT474" s="77"/>
      <c r="CU474" s="77"/>
      <c r="CV474" s="77"/>
      <c r="CW474" s="77"/>
      <c r="CX474" s="77"/>
      <c r="CY474" s="77"/>
      <c r="CZ474" s="77"/>
      <c r="DA474" s="77" t="str" cm="1">
        <f t="array" ref="DA474">IF(ISBLANK(INDEX(行,$A474)),"","      0001")</f>
        <v/>
      </c>
      <c r="DB474" s="75" t="str" cm="1">
        <f t="array" ref="DB474">IF(ISBLANK(INDEX(行,$A474)),"",4101)</f>
        <v/>
      </c>
      <c r="DC474" s="75" t="str" cm="1">
        <f t="array" ref="DC474">IF(ISBLANK(INDEX(行,$A474)),"",2)</f>
        <v/>
      </c>
      <c r="DD474" s="77" t="str">
        <f t="shared" si="58"/>
        <v/>
      </c>
      <c r="DE474" s="75" t="str" cm="1">
        <f t="array" ref="DE474">IF(ISBLANK(INDEX(行,$A474)),"",0)</f>
        <v/>
      </c>
      <c r="DF474" s="77" t="str">
        <f t="shared" si="59"/>
        <v/>
      </c>
      <c r="DG474" s="77" t="str">
        <f t="shared" si="60"/>
        <v/>
      </c>
      <c r="DH474" s="75" t="str" cm="1">
        <f t="array" ref="DH474">IF(ISBLANK(INDEX(行,$A474)),"",0)</f>
        <v/>
      </c>
      <c r="DI474" s="75" t="str" cm="1">
        <f t="array" ref="DI474">IF(ISBLANK(INDEX(行,$A474)),"",0)</f>
        <v/>
      </c>
      <c r="DJ474" s="77"/>
      <c r="DK474" s="80"/>
      <c r="DL474" s="75" t="str" cm="1">
        <f t="array" ref="DL474">IF(ISBLANK(INDEX(行,$A474)),"",0)</f>
        <v/>
      </c>
      <c r="DM474" s="77" t="str">
        <f t="shared" si="61"/>
        <v/>
      </c>
      <c r="DN474" s="75" t="str" cm="1">
        <f t="array" ref="DN474">IF(ISBLANK(INDEX(行,$A474)),"",0)</f>
        <v/>
      </c>
      <c r="DO474" s="75" t="str" cm="1">
        <f t="array" ref="DO474">IF(ISBLANK(INDEX(行,$A474)),"",0)</f>
        <v/>
      </c>
      <c r="DP474" s="77" t="str" cm="1">
        <f t="array" ref="DP474">IF(ISBLANK(INDEX(行,$A474)),"","         0")</f>
        <v/>
      </c>
      <c r="DQ474" s="75" t="str" cm="1">
        <f t="array" ref="DQ474">IF(ISBLANK(INDEX(行,$A474)),"",0)</f>
        <v/>
      </c>
      <c r="DR474" s="75" t="str" cm="1">
        <f t="array" ref="DR474">IF(ISBLANK(INDEX(行,$A474)),"",0)</f>
        <v/>
      </c>
      <c r="DS474" s="77"/>
      <c r="DT474" s="75" t="str" cm="1">
        <f t="array" ref="DT474">IF(ISBLANK(INDEX(行,$A474)),"",0)</f>
        <v/>
      </c>
      <c r="DU474" s="75" t="str" cm="1">
        <f t="array" ref="DU474">IF(ISBLANK(INDEX(行,$A474)),"",$Z474+$AA474)</f>
        <v/>
      </c>
      <c r="DV474" s="75" t="str" cm="1">
        <f t="array" ref="DV474">IF(ISBLANK(INDEX(行,$A474)),"",0)</f>
        <v/>
      </c>
      <c r="DW474" s="77"/>
      <c r="DX474" s="77"/>
      <c r="DY474" s="77"/>
      <c r="DZ474" s="77"/>
      <c r="EA474" s="77"/>
      <c r="EB474" s="75" t="str" cm="1">
        <f t="array" ref="EB474">IF(ISBLANK(INDEX(行,$A474)),"",2)</f>
        <v/>
      </c>
      <c r="EC474" s="75" t="str" cm="1">
        <f t="array" ref="EC474">IF(ISBLANK(INDEX(行,$A474)),"",1)</f>
        <v/>
      </c>
      <c r="ED474" s="75" t="str" cm="1">
        <f t="array" ref="ED474">IF(ISBLANK(INDEX(行,$A474)),"",0)</f>
        <v/>
      </c>
      <c r="EE474" s="75" t="str" cm="1">
        <f t="array" ref="EE474">IF(ISBLANK(INDEX(行,$A474)),"",0)</f>
        <v/>
      </c>
      <c r="EF474" s="76" t="str">
        <f t="shared" si="62"/>
        <v/>
      </c>
      <c r="EG474" s="77" t="str">
        <f t="shared" si="63"/>
        <v/>
      </c>
      <c r="EH474" s="77"/>
      <c r="EI474" s="75" t="str" cm="1">
        <f t="array" ref="EI474">IF(ISBLANK(INDEX(行,$A474)),"",0)</f>
        <v/>
      </c>
      <c r="EJ474" s="75" t="str" cm="1">
        <f t="array" ref="EJ474">IF(ISBLANK(INDEX(行,$A474)),"",0)</f>
        <v/>
      </c>
      <c r="EK474" s="75" t="str" cm="1">
        <f t="array" ref="EK474">IF(ISBLANK(INDEX(行,$A474)),"",0)</f>
        <v/>
      </c>
      <c r="EL474" s="75" t="str" cm="1">
        <f t="array" ref="EL474">IF(ISBLANK(INDEX(行,$A474)),"",0)</f>
        <v/>
      </c>
      <c r="EM474" s="75" t="str" cm="1">
        <f t="array" ref="EM474">IF(ISBLANK(INDEX(行,$A474)),"",0)</f>
        <v/>
      </c>
      <c r="EN474" s="75" t="str" cm="1">
        <f t="array" ref="EN474">IF(ISBLANK(INDEX(行,$A474)),"",0)</f>
        <v/>
      </c>
      <c r="EO474" s="75" t="str" cm="1">
        <f t="array" ref="EO474">IF(ISBLANK(INDEX(行,$A474)),"",0)</f>
        <v/>
      </c>
      <c r="EP474" s="75" t="str" cm="1">
        <f t="array" ref="EP474">IF(ISBLANK(INDEX(行,$A474)),"",0)</f>
        <v/>
      </c>
      <c r="EQ474" s="75" t="str" cm="1">
        <f t="array" ref="EQ474">IF(ISBLANK(INDEX(行,$A474)),"",0)</f>
        <v/>
      </c>
      <c r="ER474" s="75" t="str" cm="1">
        <f t="array" ref="ER474">IF(ISBLANK(INDEX(行,$A474)),"",0)</f>
        <v/>
      </c>
      <c r="ES474" s="75" t="str" cm="1">
        <f t="array" ref="ES474">IF(ISBLANK(INDEX(行,$A474)),"",0)</f>
        <v/>
      </c>
      <c r="ET474" s="75" t="str" cm="1">
        <f t="array" ref="ET474">IF(ISBLANK(INDEX(行,$A474)),"",0)</f>
        <v/>
      </c>
      <c r="EU474" s="75" t="str" cm="1">
        <f t="array" ref="EU474">IF(ISBLANK(INDEX(行,$A474)),"",0)</f>
        <v/>
      </c>
      <c r="EV474" s="75" t="str" cm="1">
        <f t="array" ref="EV474">IF(ISBLANK(INDEX(行,$A474)),"",0)</f>
        <v/>
      </c>
      <c r="EW474" s="75" t="str" cm="1">
        <f t="array" ref="EW474">IF(ISBLANK(INDEX(行,$A474)),"",0)</f>
        <v/>
      </c>
      <c r="EX474" s="75" t="str" cm="1">
        <f t="array" ref="EX474">IF(ISBLANK(INDEX(行,$A474)),"",0)</f>
        <v/>
      </c>
      <c r="EY474" s="75" t="str" cm="1">
        <f t="array" ref="EY474">IF(ISBLANK(INDEX(行,$A474)),"",0)</f>
        <v/>
      </c>
      <c r="EZ474" s="75" t="str" cm="1">
        <f t="array" ref="EZ474">IF(ISBLANK(INDEX(行,$A474)),"",0)</f>
        <v/>
      </c>
      <c r="FA474" s="75" t="str" cm="1">
        <f t="array" ref="FA474">IF(ISBLANK(INDEX(行,$A474)),"",0)</f>
        <v/>
      </c>
      <c r="FB474" s="75" t="str" cm="1">
        <f t="array" ref="FB474">IF(ISBLANK(INDEX(行,$A474)),"",0)</f>
        <v/>
      </c>
      <c r="FC474" s="75" t="str" cm="1">
        <f t="array" ref="FC474">IF(ISBLANK(INDEX(行,$A474)),"",0)</f>
        <v/>
      </c>
      <c r="FD474" s="75" t="str" cm="1">
        <f t="array" ref="FD474">IF(ISBLANK(INDEX(行,$A474)),"",0)</f>
        <v/>
      </c>
      <c r="FE474" s="75" t="str" cm="1">
        <f t="array" ref="FE474">IF(ISBLANK(INDEX(行,$A474)),"",0)</f>
        <v/>
      </c>
      <c r="FF474" s="75" t="str" cm="1">
        <f t="array" ref="FF474">IF(ISBLANK(INDEX(行,$A474)),"",0)</f>
        <v/>
      </c>
      <c r="FG474" s="75" t="str" cm="1">
        <f t="array" ref="FG474">IF(ISBLANK(INDEX(行,$A474)),"",0)</f>
        <v/>
      </c>
      <c r="FH474" s="77"/>
      <c r="FI474" s="77"/>
      <c r="FJ474" s="77"/>
      <c r="FK474" s="77"/>
      <c r="FL474" s="77"/>
      <c r="FM474" s="77"/>
      <c r="FN474" s="77"/>
      <c r="FO474" s="77"/>
      <c r="FP474" s="77"/>
      <c r="FQ474" s="77"/>
      <c r="FR474" s="77"/>
      <c r="FS474" s="77"/>
      <c r="FT474" s="77"/>
      <c r="FU474" s="77"/>
      <c r="FV474" s="77"/>
      <c r="FW474" s="77"/>
      <c r="FX474" s="77"/>
      <c r="FY474" s="77"/>
      <c r="FZ474" s="77"/>
      <c r="GA474" s="77"/>
      <c r="GB474" s="77"/>
      <c r="GC474" s="77"/>
      <c r="GD474" s="77"/>
      <c r="GE474" s="77"/>
      <c r="GF474" s="77"/>
      <c r="GG474" s="77"/>
      <c r="GH474" s="77"/>
      <c r="GI474" s="77"/>
      <c r="GJ474" s="77"/>
      <c r="GK474" s="77"/>
      <c r="GL474" s="76" t="str">
        <f t="shared" si="64"/>
        <v/>
      </c>
      <c r="GM474" s="77"/>
      <c r="GN474" s="77"/>
      <c r="GO474" s="77"/>
      <c r="GP474" s="77"/>
      <c r="GQ474" s="77"/>
      <c r="GR474" s="77"/>
      <c r="GS474" s="77"/>
      <c r="GT474" s="77"/>
      <c r="GU474" s="77"/>
      <c r="GV474" s="75" t="str" cm="1">
        <f t="array" ref="GV474">IF(ISBLANK(INDEX(行,$A474)),"",1)</f>
        <v/>
      </c>
      <c r="GW474" s="75" t="str" cm="1">
        <f t="array" ref="GW474">IF(ISBLANK(INDEX(行,$A474)),"",1)</f>
        <v/>
      </c>
      <c r="GX474" s="75" t="str" cm="1">
        <f t="array" ref="GX474">IF(ISBLANK(INDEX(行,$A474)),"",0)</f>
        <v/>
      </c>
      <c r="GY474" s="77"/>
      <c r="GZ474" s="77"/>
      <c r="HA474" s="76" t="str" cm="1">
        <f t="array" aca="1" ref="HA474" ca="1">IF(ISBLANK(INDEX(行,$A474)),"",TODAY())</f>
        <v/>
      </c>
      <c r="HB474" s="76" t="str" cm="1">
        <f t="array" aca="1" ref="HB474" ca="1">IF(ISBLANK(INDEX(行,$A474)),"",TODAY())</f>
        <v/>
      </c>
      <c r="HC474" s="78" t="str" cm="1">
        <f t="array" ref="HC474">IF(ISBLANK(INDEX(行,$A474)),"","ADMIN")</f>
        <v/>
      </c>
      <c r="HD474" s="78" t="str">
        <f t="shared" si="65"/>
        <v/>
      </c>
    </row>
    <row r="475" spans="1:212" s="12" customFormat="1" ht="15" x14ac:dyDescent="0.15">
      <c r="A475" s="11">
        <v>470</v>
      </c>
      <c r="B475" s="75" t="str" cm="1">
        <f t="array" ref="B475">IF(ISBLANK(INDEX(行,$A475)),"",1)</f>
        <v/>
      </c>
      <c r="C475" s="76" t="str" cm="1">
        <f t="array" ref="C475">IF(ISBLANK(INDEX(伝票日付,$A475)),"",DATEVALUE(INDEX(TEXT(伝票日付,"0!/00!/00"),$A475)))</f>
        <v/>
      </c>
      <c r="D475" s="78" t="str" cm="1">
        <f t="array" ref="D475">IF(ISBLANK(INDEX(注文番号,$A475)),"",INDEX(注文番号,$A475))</f>
        <v/>
      </c>
      <c r="E475" s="75" t="str" cm="1">
        <f t="array" ref="E475">IF(ISBLANK(INDEX(行,$A475)),"",INDEX(行,$A475))</f>
        <v/>
      </c>
      <c r="F475" s="77" t="str" cm="1">
        <f t="array" ref="F475">IF(ISBLANK(INDEX(行,$A475)),"","0001")</f>
        <v/>
      </c>
      <c r="G475" s="83" t="str">
        <f t="shared" si="55"/>
        <v/>
      </c>
      <c r="H475" s="78" t="str" cm="1">
        <f t="array" ref="H475">IF(ISBLANK(INDEX(行,$A475)),"",8)</f>
        <v/>
      </c>
      <c r="I475" s="77" t="str" cm="1">
        <f t="array" ref="I475">IF(ISBLANK(INDEX(行,$A475)),"","      8211")</f>
        <v/>
      </c>
      <c r="J475" s="78" t="str" cm="1">
        <f t="array" ref="J475">IF(ISBLANK(INDEX(行,$A475)),"",8211)</f>
        <v/>
      </c>
      <c r="K475" s="82" t="str">
        <f t="shared" si="56"/>
        <v/>
      </c>
      <c r="L475" s="77" t="str" cm="1">
        <f t="array" ref="L475">IF(ISBLANK(INDEX(枝番,$A475)),"",INDEX(枝番,$A475))</f>
        <v/>
      </c>
      <c r="M475" s="78" t="str" cm="1">
        <f t="array" ref="M475">IF(ISBLANK(INDEX(工種コード,$A475)),"",INDEX(工種コード,$A475))</f>
        <v/>
      </c>
      <c r="N475" s="78" t="str" cm="1">
        <f t="array" ref="N475">IF(ISBLANK(INDEX(注文番号,$A475)),"",INDEX(注文番号,$A475))</f>
        <v/>
      </c>
      <c r="O475" s="75"/>
      <c r="P475" s="80"/>
      <c r="Q475" s="75" t="str" cm="1">
        <f t="array" ref="Q475">IF(ISBLANK(INDEX(行,$A475)),"",0)</f>
        <v/>
      </c>
      <c r="R475" s="77" t="str" cm="1">
        <f t="array" ref="R475">IF(ISBLANK(INDEX(仕入先コード,$A475)),"",INDEX(仕入先コード,$A475))</f>
        <v/>
      </c>
      <c r="S475" s="75" t="str" cm="1">
        <f t="array" ref="S475">IF(ISBLANK(INDEX(行,$A475)),"",0)</f>
        <v/>
      </c>
      <c r="T475" s="75" t="str" cm="1">
        <f t="array" ref="T475">IF(ISBLANK(INDEX(行,$A475)),"",1)</f>
        <v/>
      </c>
      <c r="U475" s="77" t="str" cm="1">
        <f t="array" ref="U475">IF(ISBLANK(INDEX(行,$A475)),"","         1")</f>
        <v/>
      </c>
      <c r="V475" s="75" t="str" cm="1">
        <f t="array" ref="V475">IF(ISBLANK(INDEX(行,$A475)),"",0)</f>
        <v/>
      </c>
      <c r="W475" s="75" t="str" cm="1">
        <f t="array" ref="W475">IF(ISBLANK(INDEX(数量,$A475)),"",INDEX(数量,$A475))</f>
        <v/>
      </c>
      <c r="X475" s="77" t="str" cm="1">
        <f t="array" ref="X475">IF(ISBLANK(INDEX(単位,$A475)),"",INDEX(単位,$A475))</f>
        <v/>
      </c>
      <c r="Y475" s="75" t="str" cm="1">
        <f t="array" ref="Y475">IF(ISBLANK(INDEX(単価,$A475)),"",INDEX(単価,$A475))</f>
        <v/>
      </c>
      <c r="Z475" s="75" t="str" cm="1">
        <f t="array" ref="Z475">IF(ISBLANK(INDEX(行,$A475)),"",W475*Y475)</f>
        <v/>
      </c>
      <c r="AA475" s="75" t="str" cm="1">
        <f t="array" ref="AA475">IF(ISBLANK(INDEX(行,$A475)),"",Z475*AI475/100)</f>
        <v/>
      </c>
      <c r="AB475" s="77"/>
      <c r="AC475" s="77"/>
      <c r="AD475" s="77"/>
      <c r="AE475" s="77"/>
      <c r="AF475" s="77"/>
      <c r="AG475" s="75" t="str" cm="1">
        <f t="array" ref="AG475">IF(ISBLANK(INDEX(行,$A475)),"",1)</f>
        <v/>
      </c>
      <c r="AH475" s="75" t="str" cm="1">
        <f t="array" ref="AH475">IF(ISBLANK(INDEX(行,$A475)),"",1)</f>
        <v/>
      </c>
      <c r="AI475" s="75" t="str" cm="1">
        <f t="array" ref="AI475">IF(ISBLANK(INDEX(税率,$A475)),"",INDEX(税率,$A475))</f>
        <v/>
      </c>
      <c r="AJ475" s="75" t="str" cm="1">
        <f t="array" ref="AJ475">IF(ISBLANK(INDEX(行,$A475)),"",50)</f>
        <v/>
      </c>
      <c r="AK475" s="76" t="str">
        <f t="shared" si="57"/>
        <v/>
      </c>
      <c r="AL475" s="82" t="str" cm="1">
        <f t="array" ref="AL475">IF(ISBLANK(INDEX(品名,$A475)),"",INDEX(品名,$A475))</f>
        <v/>
      </c>
      <c r="AM475" s="75"/>
      <c r="AN475" s="75" t="str" cm="1">
        <f t="array" ref="AN475">IF(ISBLANK(INDEX(行,$A475)),"",0)</f>
        <v/>
      </c>
      <c r="AO475" s="75" t="str" cm="1">
        <f t="array" ref="AO475">IF(ISBLANK(INDEX(行,$A475)),"",0)</f>
        <v/>
      </c>
      <c r="AP475" s="75" t="str" cm="1">
        <f t="array" ref="AP475">IF(ISBLANK(INDEX(行,$A475)),"",0)</f>
        <v/>
      </c>
      <c r="AQ475" s="75" t="str" cm="1">
        <f t="array" ref="AQ475">IF(ISBLANK(INDEX(行,$A475)),"",0)</f>
        <v/>
      </c>
      <c r="AR475" s="75" t="str" cm="1">
        <f t="array" ref="AR475">IF(ISBLANK(INDEX(行,$A475)),"",0)</f>
        <v/>
      </c>
      <c r="AS475" s="75" t="str" cm="1">
        <f t="array" ref="AS475">IF(ISBLANK(INDEX(行,$A475)),"",0)</f>
        <v/>
      </c>
      <c r="AT475" s="75" t="str" cm="1">
        <f t="array" ref="AT475">IF(ISBLANK(INDEX(行,$A475)),"",0)</f>
        <v/>
      </c>
      <c r="AU475" s="75" t="str" cm="1">
        <f t="array" ref="AU475">IF(ISBLANK(INDEX(行,$A475)),"",0)</f>
        <v/>
      </c>
      <c r="AV475" s="75" t="str" cm="1">
        <f t="array" ref="AV475">IF(ISBLANK(INDEX(行,$A475)),"",0)</f>
        <v/>
      </c>
      <c r="AW475" s="75" t="str" cm="1">
        <f t="array" ref="AW475">IF(ISBLANK(INDEX(行,$A475)),"",0)</f>
        <v/>
      </c>
      <c r="AX475" s="75" t="str" cm="1">
        <f t="array" ref="AX475">IF(ISBLANK(INDEX(行,$A475)),"",0)</f>
        <v/>
      </c>
      <c r="AY475" s="75" t="str" cm="1">
        <f t="array" ref="AY475">IF(ISBLANK(INDEX(行,$A475)),"",0)</f>
        <v/>
      </c>
      <c r="AZ475" s="75" t="str" cm="1">
        <f t="array" ref="AZ475">IF(ISBLANK(INDEX(行,$A475)),"",0)</f>
        <v/>
      </c>
      <c r="BA475" s="75" t="str" cm="1">
        <f t="array" ref="BA475">IF(ISBLANK(INDEX(行,$A475)),"",0)</f>
        <v/>
      </c>
      <c r="BB475" s="75" t="str" cm="1">
        <f t="array" ref="BB475">IF(ISBLANK(INDEX(行,$A475)),"",0)</f>
        <v/>
      </c>
      <c r="BC475" s="75" t="str" cm="1">
        <f t="array" ref="BC475">IF(ISBLANK(INDEX(行,$A475)),"",0)</f>
        <v/>
      </c>
      <c r="BD475" s="75" t="str" cm="1">
        <f t="array" ref="BD475">IF(ISBLANK(INDEX(行,$A475)),"",0)</f>
        <v/>
      </c>
      <c r="BE475" s="75" t="str" cm="1">
        <f t="array" ref="BE475">IF(ISBLANK(INDEX(行,$A475)),"",0)</f>
        <v/>
      </c>
      <c r="BF475" s="75" t="str" cm="1">
        <f t="array" ref="BF475">IF(ISBLANK(INDEX(行,$A475)),"",0)</f>
        <v/>
      </c>
      <c r="BG475" s="75" t="str" cm="1">
        <f t="array" ref="BG475">IF(ISBLANK(INDEX(行,$A475)),"",0)</f>
        <v/>
      </c>
      <c r="BH475" s="75" t="str" cm="1">
        <f t="array" ref="BH475">IF(ISBLANK(INDEX(行,$A475)),"",0)</f>
        <v/>
      </c>
      <c r="BI475" s="75" t="str" cm="1">
        <f t="array" ref="BI475">IF(ISBLANK(INDEX(行,$A475)),"",0)</f>
        <v/>
      </c>
      <c r="BJ475" s="75" t="str" cm="1">
        <f t="array" ref="BJ475">IF(ISBLANK(INDEX(行,$A475)),"",0)</f>
        <v/>
      </c>
      <c r="BK475" s="75" t="str" cm="1">
        <f t="array" ref="BK475">IF(ISBLANK(INDEX(行,$A475)),"",0)</f>
        <v/>
      </c>
      <c r="BL475" s="75" t="str" cm="1">
        <f t="array" ref="BL475">IF(ISBLANK(INDEX(行,$A475)),"",0)</f>
        <v/>
      </c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6" t="str" cm="1">
        <f t="array" ref="CQ475">IF(ISBLANK(INDEX(納入年月日,$A475)),"",INDEX(TEXT(納入年月日,"0!/00!/00"),$A475))</f>
        <v/>
      </c>
      <c r="CR475" s="77"/>
      <c r="CS475" s="77"/>
      <c r="CT475" s="77"/>
      <c r="CU475" s="77"/>
      <c r="CV475" s="77"/>
      <c r="CW475" s="77"/>
      <c r="CX475" s="77"/>
      <c r="CY475" s="77"/>
      <c r="CZ475" s="77"/>
      <c r="DA475" s="77" t="str" cm="1">
        <f t="array" ref="DA475">IF(ISBLANK(INDEX(行,$A475)),"","      0001")</f>
        <v/>
      </c>
      <c r="DB475" s="75" t="str" cm="1">
        <f t="array" ref="DB475">IF(ISBLANK(INDEX(行,$A475)),"",4101)</f>
        <v/>
      </c>
      <c r="DC475" s="75" t="str" cm="1">
        <f t="array" ref="DC475">IF(ISBLANK(INDEX(行,$A475)),"",2)</f>
        <v/>
      </c>
      <c r="DD475" s="77" t="str">
        <f t="shared" si="58"/>
        <v/>
      </c>
      <c r="DE475" s="75" t="str" cm="1">
        <f t="array" ref="DE475">IF(ISBLANK(INDEX(行,$A475)),"",0)</f>
        <v/>
      </c>
      <c r="DF475" s="77" t="str">
        <f t="shared" si="59"/>
        <v/>
      </c>
      <c r="DG475" s="77" t="str">
        <f t="shared" si="60"/>
        <v/>
      </c>
      <c r="DH475" s="75" t="str" cm="1">
        <f t="array" ref="DH475">IF(ISBLANK(INDEX(行,$A475)),"",0)</f>
        <v/>
      </c>
      <c r="DI475" s="75" t="str" cm="1">
        <f t="array" ref="DI475">IF(ISBLANK(INDEX(行,$A475)),"",0)</f>
        <v/>
      </c>
      <c r="DJ475" s="77"/>
      <c r="DK475" s="80"/>
      <c r="DL475" s="75" t="str" cm="1">
        <f t="array" ref="DL475">IF(ISBLANK(INDEX(行,$A475)),"",0)</f>
        <v/>
      </c>
      <c r="DM475" s="77" t="str">
        <f t="shared" si="61"/>
        <v/>
      </c>
      <c r="DN475" s="75" t="str" cm="1">
        <f t="array" ref="DN475">IF(ISBLANK(INDEX(行,$A475)),"",0)</f>
        <v/>
      </c>
      <c r="DO475" s="75" t="str" cm="1">
        <f t="array" ref="DO475">IF(ISBLANK(INDEX(行,$A475)),"",0)</f>
        <v/>
      </c>
      <c r="DP475" s="77" t="str" cm="1">
        <f t="array" ref="DP475">IF(ISBLANK(INDEX(行,$A475)),"","         0")</f>
        <v/>
      </c>
      <c r="DQ475" s="75" t="str" cm="1">
        <f t="array" ref="DQ475">IF(ISBLANK(INDEX(行,$A475)),"",0)</f>
        <v/>
      </c>
      <c r="DR475" s="75" t="str" cm="1">
        <f t="array" ref="DR475">IF(ISBLANK(INDEX(行,$A475)),"",0)</f>
        <v/>
      </c>
      <c r="DS475" s="77"/>
      <c r="DT475" s="75" t="str" cm="1">
        <f t="array" ref="DT475">IF(ISBLANK(INDEX(行,$A475)),"",0)</f>
        <v/>
      </c>
      <c r="DU475" s="75" t="str" cm="1">
        <f t="array" ref="DU475">IF(ISBLANK(INDEX(行,$A475)),"",$Z475+$AA475)</f>
        <v/>
      </c>
      <c r="DV475" s="75" t="str" cm="1">
        <f t="array" ref="DV475">IF(ISBLANK(INDEX(行,$A475)),"",0)</f>
        <v/>
      </c>
      <c r="DW475" s="77"/>
      <c r="DX475" s="77"/>
      <c r="DY475" s="77"/>
      <c r="DZ475" s="77"/>
      <c r="EA475" s="77"/>
      <c r="EB475" s="75" t="str" cm="1">
        <f t="array" ref="EB475">IF(ISBLANK(INDEX(行,$A475)),"",2)</f>
        <v/>
      </c>
      <c r="EC475" s="75" t="str" cm="1">
        <f t="array" ref="EC475">IF(ISBLANK(INDEX(行,$A475)),"",1)</f>
        <v/>
      </c>
      <c r="ED475" s="75" t="str" cm="1">
        <f t="array" ref="ED475">IF(ISBLANK(INDEX(行,$A475)),"",0)</f>
        <v/>
      </c>
      <c r="EE475" s="75" t="str" cm="1">
        <f t="array" ref="EE475">IF(ISBLANK(INDEX(行,$A475)),"",0)</f>
        <v/>
      </c>
      <c r="EF475" s="76" t="str">
        <f t="shared" si="62"/>
        <v/>
      </c>
      <c r="EG475" s="77" t="str">
        <f t="shared" si="63"/>
        <v/>
      </c>
      <c r="EH475" s="77"/>
      <c r="EI475" s="75" t="str" cm="1">
        <f t="array" ref="EI475">IF(ISBLANK(INDEX(行,$A475)),"",0)</f>
        <v/>
      </c>
      <c r="EJ475" s="75" t="str" cm="1">
        <f t="array" ref="EJ475">IF(ISBLANK(INDEX(行,$A475)),"",0)</f>
        <v/>
      </c>
      <c r="EK475" s="75" t="str" cm="1">
        <f t="array" ref="EK475">IF(ISBLANK(INDEX(行,$A475)),"",0)</f>
        <v/>
      </c>
      <c r="EL475" s="75" t="str" cm="1">
        <f t="array" ref="EL475">IF(ISBLANK(INDEX(行,$A475)),"",0)</f>
        <v/>
      </c>
      <c r="EM475" s="75" t="str" cm="1">
        <f t="array" ref="EM475">IF(ISBLANK(INDEX(行,$A475)),"",0)</f>
        <v/>
      </c>
      <c r="EN475" s="75" t="str" cm="1">
        <f t="array" ref="EN475">IF(ISBLANK(INDEX(行,$A475)),"",0)</f>
        <v/>
      </c>
      <c r="EO475" s="75" t="str" cm="1">
        <f t="array" ref="EO475">IF(ISBLANK(INDEX(行,$A475)),"",0)</f>
        <v/>
      </c>
      <c r="EP475" s="75" t="str" cm="1">
        <f t="array" ref="EP475">IF(ISBLANK(INDEX(行,$A475)),"",0)</f>
        <v/>
      </c>
      <c r="EQ475" s="75" t="str" cm="1">
        <f t="array" ref="EQ475">IF(ISBLANK(INDEX(行,$A475)),"",0)</f>
        <v/>
      </c>
      <c r="ER475" s="75" t="str" cm="1">
        <f t="array" ref="ER475">IF(ISBLANK(INDEX(行,$A475)),"",0)</f>
        <v/>
      </c>
      <c r="ES475" s="75" t="str" cm="1">
        <f t="array" ref="ES475">IF(ISBLANK(INDEX(行,$A475)),"",0)</f>
        <v/>
      </c>
      <c r="ET475" s="75" t="str" cm="1">
        <f t="array" ref="ET475">IF(ISBLANK(INDEX(行,$A475)),"",0)</f>
        <v/>
      </c>
      <c r="EU475" s="75" t="str" cm="1">
        <f t="array" ref="EU475">IF(ISBLANK(INDEX(行,$A475)),"",0)</f>
        <v/>
      </c>
      <c r="EV475" s="75" t="str" cm="1">
        <f t="array" ref="EV475">IF(ISBLANK(INDEX(行,$A475)),"",0)</f>
        <v/>
      </c>
      <c r="EW475" s="75" t="str" cm="1">
        <f t="array" ref="EW475">IF(ISBLANK(INDEX(行,$A475)),"",0)</f>
        <v/>
      </c>
      <c r="EX475" s="75" t="str" cm="1">
        <f t="array" ref="EX475">IF(ISBLANK(INDEX(行,$A475)),"",0)</f>
        <v/>
      </c>
      <c r="EY475" s="75" t="str" cm="1">
        <f t="array" ref="EY475">IF(ISBLANK(INDEX(行,$A475)),"",0)</f>
        <v/>
      </c>
      <c r="EZ475" s="75" t="str" cm="1">
        <f t="array" ref="EZ475">IF(ISBLANK(INDEX(行,$A475)),"",0)</f>
        <v/>
      </c>
      <c r="FA475" s="75" t="str" cm="1">
        <f t="array" ref="FA475">IF(ISBLANK(INDEX(行,$A475)),"",0)</f>
        <v/>
      </c>
      <c r="FB475" s="75" t="str" cm="1">
        <f t="array" ref="FB475">IF(ISBLANK(INDEX(行,$A475)),"",0)</f>
        <v/>
      </c>
      <c r="FC475" s="75" t="str" cm="1">
        <f t="array" ref="FC475">IF(ISBLANK(INDEX(行,$A475)),"",0)</f>
        <v/>
      </c>
      <c r="FD475" s="75" t="str" cm="1">
        <f t="array" ref="FD475">IF(ISBLANK(INDEX(行,$A475)),"",0)</f>
        <v/>
      </c>
      <c r="FE475" s="75" t="str" cm="1">
        <f t="array" ref="FE475">IF(ISBLANK(INDEX(行,$A475)),"",0)</f>
        <v/>
      </c>
      <c r="FF475" s="75" t="str" cm="1">
        <f t="array" ref="FF475">IF(ISBLANK(INDEX(行,$A475)),"",0)</f>
        <v/>
      </c>
      <c r="FG475" s="75" t="str" cm="1">
        <f t="array" ref="FG475">IF(ISBLANK(INDEX(行,$A475)),"",0)</f>
        <v/>
      </c>
      <c r="FH475" s="77"/>
      <c r="FI475" s="77"/>
      <c r="FJ475" s="77"/>
      <c r="FK475" s="77"/>
      <c r="FL475" s="77"/>
      <c r="FM475" s="77"/>
      <c r="FN475" s="77"/>
      <c r="FO475" s="77"/>
      <c r="FP475" s="77"/>
      <c r="FQ475" s="77"/>
      <c r="FR475" s="77"/>
      <c r="FS475" s="77"/>
      <c r="FT475" s="77"/>
      <c r="FU475" s="77"/>
      <c r="FV475" s="77"/>
      <c r="FW475" s="77"/>
      <c r="FX475" s="77"/>
      <c r="FY475" s="77"/>
      <c r="FZ475" s="77"/>
      <c r="GA475" s="77"/>
      <c r="GB475" s="77"/>
      <c r="GC475" s="77"/>
      <c r="GD475" s="77"/>
      <c r="GE475" s="77"/>
      <c r="GF475" s="77"/>
      <c r="GG475" s="77"/>
      <c r="GH475" s="77"/>
      <c r="GI475" s="77"/>
      <c r="GJ475" s="77"/>
      <c r="GK475" s="77"/>
      <c r="GL475" s="76" t="str">
        <f t="shared" si="64"/>
        <v/>
      </c>
      <c r="GM475" s="77"/>
      <c r="GN475" s="77"/>
      <c r="GO475" s="77"/>
      <c r="GP475" s="77"/>
      <c r="GQ475" s="77"/>
      <c r="GR475" s="77"/>
      <c r="GS475" s="77"/>
      <c r="GT475" s="77"/>
      <c r="GU475" s="77"/>
      <c r="GV475" s="75" t="str" cm="1">
        <f t="array" ref="GV475">IF(ISBLANK(INDEX(行,$A475)),"",1)</f>
        <v/>
      </c>
      <c r="GW475" s="75" t="str" cm="1">
        <f t="array" ref="GW475">IF(ISBLANK(INDEX(行,$A475)),"",1)</f>
        <v/>
      </c>
      <c r="GX475" s="75" t="str" cm="1">
        <f t="array" ref="GX475">IF(ISBLANK(INDEX(行,$A475)),"",0)</f>
        <v/>
      </c>
      <c r="GY475" s="77"/>
      <c r="GZ475" s="77"/>
      <c r="HA475" s="76" t="str" cm="1">
        <f t="array" aca="1" ref="HA475" ca="1">IF(ISBLANK(INDEX(行,$A475)),"",TODAY())</f>
        <v/>
      </c>
      <c r="HB475" s="76" t="str" cm="1">
        <f t="array" aca="1" ref="HB475" ca="1">IF(ISBLANK(INDEX(行,$A475)),"",TODAY())</f>
        <v/>
      </c>
      <c r="HC475" s="78" t="str" cm="1">
        <f t="array" ref="HC475">IF(ISBLANK(INDEX(行,$A475)),"","ADMIN")</f>
        <v/>
      </c>
      <c r="HD475" s="78" t="str">
        <f t="shared" si="65"/>
        <v/>
      </c>
    </row>
    <row r="476" spans="1:212" s="12" customFormat="1" ht="15" x14ac:dyDescent="0.15">
      <c r="A476" s="11">
        <v>471</v>
      </c>
      <c r="B476" s="75" t="str" cm="1">
        <f t="array" ref="B476">IF(ISBLANK(INDEX(行,$A476)),"",1)</f>
        <v/>
      </c>
      <c r="C476" s="76" t="str" cm="1">
        <f t="array" ref="C476">IF(ISBLANK(INDEX(伝票日付,$A476)),"",DATEVALUE(INDEX(TEXT(伝票日付,"0!/00!/00"),$A476)))</f>
        <v/>
      </c>
      <c r="D476" s="78" t="str" cm="1">
        <f t="array" ref="D476">IF(ISBLANK(INDEX(注文番号,$A476)),"",INDEX(注文番号,$A476))</f>
        <v/>
      </c>
      <c r="E476" s="75" t="str" cm="1">
        <f t="array" ref="E476">IF(ISBLANK(INDEX(行,$A476)),"",INDEX(行,$A476))</f>
        <v/>
      </c>
      <c r="F476" s="77" t="str" cm="1">
        <f t="array" ref="F476">IF(ISBLANK(INDEX(行,$A476)),"","0001")</f>
        <v/>
      </c>
      <c r="G476" s="83" t="str">
        <f t="shared" si="55"/>
        <v/>
      </c>
      <c r="H476" s="78" t="str" cm="1">
        <f t="array" ref="H476">IF(ISBLANK(INDEX(行,$A476)),"",8)</f>
        <v/>
      </c>
      <c r="I476" s="77" t="str" cm="1">
        <f t="array" ref="I476">IF(ISBLANK(INDEX(行,$A476)),"","      8211")</f>
        <v/>
      </c>
      <c r="J476" s="78" t="str" cm="1">
        <f t="array" ref="J476">IF(ISBLANK(INDEX(行,$A476)),"",8211)</f>
        <v/>
      </c>
      <c r="K476" s="82" t="str">
        <f t="shared" si="56"/>
        <v/>
      </c>
      <c r="L476" s="77" t="str" cm="1">
        <f t="array" ref="L476">IF(ISBLANK(INDEX(枝番,$A476)),"",INDEX(枝番,$A476))</f>
        <v/>
      </c>
      <c r="M476" s="78" t="str" cm="1">
        <f t="array" ref="M476">IF(ISBLANK(INDEX(工種コード,$A476)),"",INDEX(工種コード,$A476))</f>
        <v/>
      </c>
      <c r="N476" s="78" t="str" cm="1">
        <f t="array" ref="N476">IF(ISBLANK(INDEX(注文番号,$A476)),"",INDEX(注文番号,$A476))</f>
        <v/>
      </c>
      <c r="O476" s="75"/>
      <c r="P476" s="80"/>
      <c r="Q476" s="75" t="str" cm="1">
        <f t="array" ref="Q476">IF(ISBLANK(INDEX(行,$A476)),"",0)</f>
        <v/>
      </c>
      <c r="R476" s="77" t="str" cm="1">
        <f t="array" ref="R476">IF(ISBLANK(INDEX(仕入先コード,$A476)),"",INDEX(仕入先コード,$A476))</f>
        <v/>
      </c>
      <c r="S476" s="75" t="str" cm="1">
        <f t="array" ref="S476">IF(ISBLANK(INDEX(行,$A476)),"",0)</f>
        <v/>
      </c>
      <c r="T476" s="75" t="str" cm="1">
        <f t="array" ref="T476">IF(ISBLANK(INDEX(行,$A476)),"",1)</f>
        <v/>
      </c>
      <c r="U476" s="77" t="str" cm="1">
        <f t="array" ref="U476">IF(ISBLANK(INDEX(行,$A476)),"","         1")</f>
        <v/>
      </c>
      <c r="V476" s="75" t="str" cm="1">
        <f t="array" ref="V476">IF(ISBLANK(INDEX(行,$A476)),"",0)</f>
        <v/>
      </c>
      <c r="W476" s="75" t="str" cm="1">
        <f t="array" ref="W476">IF(ISBLANK(INDEX(数量,$A476)),"",INDEX(数量,$A476))</f>
        <v/>
      </c>
      <c r="X476" s="77" t="str" cm="1">
        <f t="array" ref="X476">IF(ISBLANK(INDEX(単位,$A476)),"",INDEX(単位,$A476))</f>
        <v/>
      </c>
      <c r="Y476" s="75" t="str" cm="1">
        <f t="array" ref="Y476">IF(ISBLANK(INDEX(単価,$A476)),"",INDEX(単価,$A476))</f>
        <v/>
      </c>
      <c r="Z476" s="75" t="str" cm="1">
        <f t="array" ref="Z476">IF(ISBLANK(INDEX(行,$A476)),"",W476*Y476)</f>
        <v/>
      </c>
      <c r="AA476" s="75" t="str" cm="1">
        <f t="array" ref="AA476">IF(ISBLANK(INDEX(行,$A476)),"",Z476*AI476/100)</f>
        <v/>
      </c>
      <c r="AB476" s="77"/>
      <c r="AC476" s="77"/>
      <c r="AD476" s="77"/>
      <c r="AE476" s="77"/>
      <c r="AF476" s="77"/>
      <c r="AG476" s="75" t="str" cm="1">
        <f t="array" ref="AG476">IF(ISBLANK(INDEX(行,$A476)),"",1)</f>
        <v/>
      </c>
      <c r="AH476" s="75" t="str" cm="1">
        <f t="array" ref="AH476">IF(ISBLANK(INDEX(行,$A476)),"",1)</f>
        <v/>
      </c>
      <c r="AI476" s="75" t="str" cm="1">
        <f t="array" ref="AI476">IF(ISBLANK(INDEX(税率,$A476)),"",INDEX(税率,$A476))</f>
        <v/>
      </c>
      <c r="AJ476" s="75" t="str" cm="1">
        <f t="array" ref="AJ476">IF(ISBLANK(INDEX(行,$A476)),"",50)</f>
        <v/>
      </c>
      <c r="AK476" s="76" t="str">
        <f t="shared" si="57"/>
        <v/>
      </c>
      <c r="AL476" s="82" t="str" cm="1">
        <f t="array" ref="AL476">IF(ISBLANK(INDEX(品名,$A476)),"",INDEX(品名,$A476))</f>
        <v/>
      </c>
      <c r="AM476" s="75"/>
      <c r="AN476" s="75" t="str" cm="1">
        <f t="array" ref="AN476">IF(ISBLANK(INDEX(行,$A476)),"",0)</f>
        <v/>
      </c>
      <c r="AO476" s="75" t="str" cm="1">
        <f t="array" ref="AO476">IF(ISBLANK(INDEX(行,$A476)),"",0)</f>
        <v/>
      </c>
      <c r="AP476" s="75" t="str" cm="1">
        <f t="array" ref="AP476">IF(ISBLANK(INDEX(行,$A476)),"",0)</f>
        <v/>
      </c>
      <c r="AQ476" s="75" t="str" cm="1">
        <f t="array" ref="AQ476">IF(ISBLANK(INDEX(行,$A476)),"",0)</f>
        <v/>
      </c>
      <c r="AR476" s="75" t="str" cm="1">
        <f t="array" ref="AR476">IF(ISBLANK(INDEX(行,$A476)),"",0)</f>
        <v/>
      </c>
      <c r="AS476" s="75" t="str" cm="1">
        <f t="array" ref="AS476">IF(ISBLANK(INDEX(行,$A476)),"",0)</f>
        <v/>
      </c>
      <c r="AT476" s="75" t="str" cm="1">
        <f t="array" ref="AT476">IF(ISBLANK(INDEX(行,$A476)),"",0)</f>
        <v/>
      </c>
      <c r="AU476" s="75" t="str" cm="1">
        <f t="array" ref="AU476">IF(ISBLANK(INDEX(行,$A476)),"",0)</f>
        <v/>
      </c>
      <c r="AV476" s="75" t="str" cm="1">
        <f t="array" ref="AV476">IF(ISBLANK(INDEX(行,$A476)),"",0)</f>
        <v/>
      </c>
      <c r="AW476" s="75" t="str" cm="1">
        <f t="array" ref="AW476">IF(ISBLANK(INDEX(行,$A476)),"",0)</f>
        <v/>
      </c>
      <c r="AX476" s="75" t="str" cm="1">
        <f t="array" ref="AX476">IF(ISBLANK(INDEX(行,$A476)),"",0)</f>
        <v/>
      </c>
      <c r="AY476" s="75" t="str" cm="1">
        <f t="array" ref="AY476">IF(ISBLANK(INDEX(行,$A476)),"",0)</f>
        <v/>
      </c>
      <c r="AZ476" s="75" t="str" cm="1">
        <f t="array" ref="AZ476">IF(ISBLANK(INDEX(行,$A476)),"",0)</f>
        <v/>
      </c>
      <c r="BA476" s="75" t="str" cm="1">
        <f t="array" ref="BA476">IF(ISBLANK(INDEX(行,$A476)),"",0)</f>
        <v/>
      </c>
      <c r="BB476" s="75" t="str" cm="1">
        <f t="array" ref="BB476">IF(ISBLANK(INDEX(行,$A476)),"",0)</f>
        <v/>
      </c>
      <c r="BC476" s="75" t="str" cm="1">
        <f t="array" ref="BC476">IF(ISBLANK(INDEX(行,$A476)),"",0)</f>
        <v/>
      </c>
      <c r="BD476" s="75" t="str" cm="1">
        <f t="array" ref="BD476">IF(ISBLANK(INDEX(行,$A476)),"",0)</f>
        <v/>
      </c>
      <c r="BE476" s="75" t="str" cm="1">
        <f t="array" ref="BE476">IF(ISBLANK(INDEX(行,$A476)),"",0)</f>
        <v/>
      </c>
      <c r="BF476" s="75" t="str" cm="1">
        <f t="array" ref="BF476">IF(ISBLANK(INDEX(行,$A476)),"",0)</f>
        <v/>
      </c>
      <c r="BG476" s="75" t="str" cm="1">
        <f t="array" ref="BG476">IF(ISBLANK(INDEX(行,$A476)),"",0)</f>
        <v/>
      </c>
      <c r="BH476" s="75" t="str" cm="1">
        <f t="array" ref="BH476">IF(ISBLANK(INDEX(行,$A476)),"",0)</f>
        <v/>
      </c>
      <c r="BI476" s="75" t="str" cm="1">
        <f t="array" ref="BI476">IF(ISBLANK(INDEX(行,$A476)),"",0)</f>
        <v/>
      </c>
      <c r="BJ476" s="75" t="str" cm="1">
        <f t="array" ref="BJ476">IF(ISBLANK(INDEX(行,$A476)),"",0)</f>
        <v/>
      </c>
      <c r="BK476" s="75" t="str" cm="1">
        <f t="array" ref="BK476">IF(ISBLANK(INDEX(行,$A476)),"",0)</f>
        <v/>
      </c>
      <c r="BL476" s="75" t="str" cm="1">
        <f t="array" ref="BL476">IF(ISBLANK(INDEX(行,$A476)),"",0)</f>
        <v/>
      </c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6" t="str" cm="1">
        <f t="array" ref="CQ476">IF(ISBLANK(INDEX(納入年月日,$A476)),"",INDEX(TEXT(納入年月日,"0!/00!/00"),$A476))</f>
        <v/>
      </c>
      <c r="CR476" s="77"/>
      <c r="CS476" s="77"/>
      <c r="CT476" s="77"/>
      <c r="CU476" s="77"/>
      <c r="CV476" s="77"/>
      <c r="CW476" s="77"/>
      <c r="CX476" s="77"/>
      <c r="CY476" s="77"/>
      <c r="CZ476" s="77"/>
      <c r="DA476" s="77" t="str" cm="1">
        <f t="array" ref="DA476">IF(ISBLANK(INDEX(行,$A476)),"","      0001")</f>
        <v/>
      </c>
      <c r="DB476" s="75" t="str" cm="1">
        <f t="array" ref="DB476">IF(ISBLANK(INDEX(行,$A476)),"",4101)</f>
        <v/>
      </c>
      <c r="DC476" s="75" t="str" cm="1">
        <f t="array" ref="DC476">IF(ISBLANK(INDEX(行,$A476)),"",2)</f>
        <v/>
      </c>
      <c r="DD476" s="77" t="str">
        <f t="shared" si="58"/>
        <v/>
      </c>
      <c r="DE476" s="75" t="str" cm="1">
        <f t="array" ref="DE476">IF(ISBLANK(INDEX(行,$A476)),"",0)</f>
        <v/>
      </c>
      <c r="DF476" s="77" t="str">
        <f t="shared" si="59"/>
        <v/>
      </c>
      <c r="DG476" s="77" t="str">
        <f t="shared" si="60"/>
        <v/>
      </c>
      <c r="DH476" s="75" t="str" cm="1">
        <f t="array" ref="DH476">IF(ISBLANK(INDEX(行,$A476)),"",0)</f>
        <v/>
      </c>
      <c r="DI476" s="75" t="str" cm="1">
        <f t="array" ref="DI476">IF(ISBLANK(INDEX(行,$A476)),"",0)</f>
        <v/>
      </c>
      <c r="DJ476" s="77"/>
      <c r="DK476" s="80"/>
      <c r="DL476" s="75" t="str" cm="1">
        <f t="array" ref="DL476">IF(ISBLANK(INDEX(行,$A476)),"",0)</f>
        <v/>
      </c>
      <c r="DM476" s="77" t="str">
        <f t="shared" si="61"/>
        <v/>
      </c>
      <c r="DN476" s="75" t="str" cm="1">
        <f t="array" ref="DN476">IF(ISBLANK(INDEX(行,$A476)),"",0)</f>
        <v/>
      </c>
      <c r="DO476" s="75" t="str" cm="1">
        <f t="array" ref="DO476">IF(ISBLANK(INDEX(行,$A476)),"",0)</f>
        <v/>
      </c>
      <c r="DP476" s="77" t="str" cm="1">
        <f t="array" ref="DP476">IF(ISBLANK(INDEX(行,$A476)),"","         0")</f>
        <v/>
      </c>
      <c r="DQ476" s="75" t="str" cm="1">
        <f t="array" ref="DQ476">IF(ISBLANK(INDEX(行,$A476)),"",0)</f>
        <v/>
      </c>
      <c r="DR476" s="75" t="str" cm="1">
        <f t="array" ref="DR476">IF(ISBLANK(INDEX(行,$A476)),"",0)</f>
        <v/>
      </c>
      <c r="DS476" s="77"/>
      <c r="DT476" s="75" t="str" cm="1">
        <f t="array" ref="DT476">IF(ISBLANK(INDEX(行,$A476)),"",0)</f>
        <v/>
      </c>
      <c r="DU476" s="75" t="str" cm="1">
        <f t="array" ref="DU476">IF(ISBLANK(INDEX(行,$A476)),"",$Z476+$AA476)</f>
        <v/>
      </c>
      <c r="DV476" s="75" t="str" cm="1">
        <f t="array" ref="DV476">IF(ISBLANK(INDEX(行,$A476)),"",0)</f>
        <v/>
      </c>
      <c r="DW476" s="77"/>
      <c r="DX476" s="77"/>
      <c r="DY476" s="77"/>
      <c r="DZ476" s="77"/>
      <c r="EA476" s="77"/>
      <c r="EB476" s="75" t="str" cm="1">
        <f t="array" ref="EB476">IF(ISBLANK(INDEX(行,$A476)),"",2)</f>
        <v/>
      </c>
      <c r="EC476" s="75" t="str" cm="1">
        <f t="array" ref="EC476">IF(ISBLANK(INDEX(行,$A476)),"",1)</f>
        <v/>
      </c>
      <c r="ED476" s="75" t="str" cm="1">
        <f t="array" ref="ED476">IF(ISBLANK(INDEX(行,$A476)),"",0)</f>
        <v/>
      </c>
      <c r="EE476" s="75" t="str" cm="1">
        <f t="array" ref="EE476">IF(ISBLANK(INDEX(行,$A476)),"",0)</f>
        <v/>
      </c>
      <c r="EF476" s="76" t="str">
        <f t="shared" si="62"/>
        <v/>
      </c>
      <c r="EG476" s="77" t="str">
        <f t="shared" si="63"/>
        <v/>
      </c>
      <c r="EH476" s="77"/>
      <c r="EI476" s="75" t="str" cm="1">
        <f t="array" ref="EI476">IF(ISBLANK(INDEX(行,$A476)),"",0)</f>
        <v/>
      </c>
      <c r="EJ476" s="75" t="str" cm="1">
        <f t="array" ref="EJ476">IF(ISBLANK(INDEX(行,$A476)),"",0)</f>
        <v/>
      </c>
      <c r="EK476" s="75" t="str" cm="1">
        <f t="array" ref="EK476">IF(ISBLANK(INDEX(行,$A476)),"",0)</f>
        <v/>
      </c>
      <c r="EL476" s="75" t="str" cm="1">
        <f t="array" ref="EL476">IF(ISBLANK(INDEX(行,$A476)),"",0)</f>
        <v/>
      </c>
      <c r="EM476" s="75" t="str" cm="1">
        <f t="array" ref="EM476">IF(ISBLANK(INDEX(行,$A476)),"",0)</f>
        <v/>
      </c>
      <c r="EN476" s="75" t="str" cm="1">
        <f t="array" ref="EN476">IF(ISBLANK(INDEX(行,$A476)),"",0)</f>
        <v/>
      </c>
      <c r="EO476" s="75" t="str" cm="1">
        <f t="array" ref="EO476">IF(ISBLANK(INDEX(行,$A476)),"",0)</f>
        <v/>
      </c>
      <c r="EP476" s="75" t="str" cm="1">
        <f t="array" ref="EP476">IF(ISBLANK(INDEX(行,$A476)),"",0)</f>
        <v/>
      </c>
      <c r="EQ476" s="75" t="str" cm="1">
        <f t="array" ref="EQ476">IF(ISBLANK(INDEX(行,$A476)),"",0)</f>
        <v/>
      </c>
      <c r="ER476" s="75" t="str" cm="1">
        <f t="array" ref="ER476">IF(ISBLANK(INDEX(行,$A476)),"",0)</f>
        <v/>
      </c>
      <c r="ES476" s="75" t="str" cm="1">
        <f t="array" ref="ES476">IF(ISBLANK(INDEX(行,$A476)),"",0)</f>
        <v/>
      </c>
      <c r="ET476" s="75" t="str" cm="1">
        <f t="array" ref="ET476">IF(ISBLANK(INDEX(行,$A476)),"",0)</f>
        <v/>
      </c>
      <c r="EU476" s="75" t="str" cm="1">
        <f t="array" ref="EU476">IF(ISBLANK(INDEX(行,$A476)),"",0)</f>
        <v/>
      </c>
      <c r="EV476" s="75" t="str" cm="1">
        <f t="array" ref="EV476">IF(ISBLANK(INDEX(行,$A476)),"",0)</f>
        <v/>
      </c>
      <c r="EW476" s="75" t="str" cm="1">
        <f t="array" ref="EW476">IF(ISBLANK(INDEX(行,$A476)),"",0)</f>
        <v/>
      </c>
      <c r="EX476" s="75" t="str" cm="1">
        <f t="array" ref="EX476">IF(ISBLANK(INDEX(行,$A476)),"",0)</f>
        <v/>
      </c>
      <c r="EY476" s="75" t="str" cm="1">
        <f t="array" ref="EY476">IF(ISBLANK(INDEX(行,$A476)),"",0)</f>
        <v/>
      </c>
      <c r="EZ476" s="75" t="str" cm="1">
        <f t="array" ref="EZ476">IF(ISBLANK(INDEX(行,$A476)),"",0)</f>
        <v/>
      </c>
      <c r="FA476" s="75" t="str" cm="1">
        <f t="array" ref="FA476">IF(ISBLANK(INDEX(行,$A476)),"",0)</f>
        <v/>
      </c>
      <c r="FB476" s="75" t="str" cm="1">
        <f t="array" ref="FB476">IF(ISBLANK(INDEX(行,$A476)),"",0)</f>
        <v/>
      </c>
      <c r="FC476" s="75" t="str" cm="1">
        <f t="array" ref="FC476">IF(ISBLANK(INDEX(行,$A476)),"",0)</f>
        <v/>
      </c>
      <c r="FD476" s="75" t="str" cm="1">
        <f t="array" ref="FD476">IF(ISBLANK(INDEX(行,$A476)),"",0)</f>
        <v/>
      </c>
      <c r="FE476" s="75" t="str" cm="1">
        <f t="array" ref="FE476">IF(ISBLANK(INDEX(行,$A476)),"",0)</f>
        <v/>
      </c>
      <c r="FF476" s="75" t="str" cm="1">
        <f t="array" ref="FF476">IF(ISBLANK(INDEX(行,$A476)),"",0)</f>
        <v/>
      </c>
      <c r="FG476" s="75" t="str" cm="1">
        <f t="array" ref="FG476">IF(ISBLANK(INDEX(行,$A476)),"",0)</f>
        <v/>
      </c>
      <c r="FH476" s="77"/>
      <c r="FI476" s="77"/>
      <c r="FJ476" s="77"/>
      <c r="FK476" s="77"/>
      <c r="FL476" s="77"/>
      <c r="FM476" s="77"/>
      <c r="FN476" s="77"/>
      <c r="FO476" s="77"/>
      <c r="FP476" s="77"/>
      <c r="FQ476" s="77"/>
      <c r="FR476" s="77"/>
      <c r="FS476" s="77"/>
      <c r="FT476" s="77"/>
      <c r="FU476" s="77"/>
      <c r="FV476" s="77"/>
      <c r="FW476" s="77"/>
      <c r="FX476" s="77"/>
      <c r="FY476" s="77"/>
      <c r="FZ476" s="77"/>
      <c r="GA476" s="77"/>
      <c r="GB476" s="77"/>
      <c r="GC476" s="77"/>
      <c r="GD476" s="77"/>
      <c r="GE476" s="77"/>
      <c r="GF476" s="77"/>
      <c r="GG476" s="77"/>
      <c r="GH476" s="77"/>
      <c r="GI476" s="77"/>
      <c r="GJ476" s="77"/>
      <c r="GK476" s="77"/>
      <c r="GL476" s="76" t="str">
        <f t="shared" si="64"/>
        <v/>
      </c>
      <c r="GM476" s="77"/>
      <c r="GN476" s="77"/>
      <c r="GO476" s="77"/>
      <c r="GP476" s="77"/>
      <c r="GQ476" s="77"/>
      <c r="GR476" s="77"/>
      <c r="GS476" s="77"/>
      <c r="GT476" s="77"/>
      <c r="GU476" s="77"/>
      <c r="GV476" s="75" t="str" cm="1">
        <f t="array" ref="GV476">IF(ISBLANK(INDEX(行,$A476)),"",1)</f>
        <v/>
      </c>
      <c r="GW476" s="75" t="str" cm="1">
        <f t="array" ref="GW476">IF(ISBLANK(INDEX(行,$A476)),"",1)</f>
        <v/>
      </c>
      <c r="GX476" s="75" t="str" cm="1">
        <f t="array" ref="GX476">IF(ISBLANK(INDEX(行,$A476)),"",0)</f>
        <v/>
      </c>
      <c r="GY476" s="77"/>
      <c r="GZ476" s="77"/>
      <c r="HA476" s="76" t="str" cm="1">
        <f t="array" aca="1" ref="HA476" ca="1">IF(ISBLANK(INDEX(行,$A476)),"",TODAY())</f>
        <v/>
      </c>
      <c r="HB476" s="76" t="str" cm="1">
        <f t="array" aca="1" ref="HB476" ca="1">IF(ISBLANK(INDEX(行,$A476)),"",TODAY())</f>
        <v/>
      </c>
      <c r="HC476" s="78" t="str" cm="1">
        <f t="array" ref="HC476">IF(ISBLANK(INDEX(行,$A476)),"","ADMIN")</f>
        <v/>
      </c>
      <c r="HD476" s="78" t="str">
        <f t="shared" si="65"/>
        <v/>
      </c>
    </row>
    <row r="477" spans="1:212" s="12" customFormat="1" ht="15" x14ac:dyDescent="0.15">
      <c r="A477" s="11">
        <v>472</v>
      </c>
      <c r="B477" s="75" t="str" cm="1">
        <f t="array" ref="B477">IF(ISBLANK(INDEX(行,$A477)),"",1)</f>
        <v/>
      </c>
      <c r="C477" s="76" t="str" cm="1">
        <f t="array" ref="C477">IF(ISBLANK(INDEX(伝票日付,$A477)),"",DATEVALUE(INDEX(TEXT(伝票日付,"0!/00!/00"),$A477)))</f>
        <v/>
      </c>
      <c r="D477" s="78" t="str" cm="1">
        <f t="array" ref="D477">IF(ISBLANK(INDEX(注文番号,$A477)),"",INDEX(注文番号,$A477))</f>
        <v/>
      </c>
      <c r="E477" s="75" t="str" cm="1">
        <f t="array" ref="E477">IF(ISBLANK(INDEX(行,$A477)),"",INDEX(行,$A477))</f>
        <v/>
      </c>
      <c r="F477" s="77" t="str" cm="1">
        <f t="array" ref="F477">IF(ISBLANK(INDEX(行,$A477)),"","0001")</f>
        <v/>
      </c>
      <c r="G477" s="83" t="str">
        <f t="shared" si="55"/>
        <v/>
      </c>
      <c r="H477" s="78" t="str" cm="1">
        <f t="array" ref="H477">IF(ISBLANK(INDEX(行,$A477)),"",8)</f>
        <v/>
      </c>
      <c r="I477" s="77" t="str" cm="1">
        <f t="array" ref="I477">IF(ISBLANK(INDEX(行,$A477)),"","      8211")</f>
        <v/>
      </c>
      <c r="J477" s="78" t="str" cm="1">
        <f t="array" ref="J477">IF(ISBLANK(INDEX(行,$A477)),"",8211)</f>
        <v/>
      </c>
      <c r="K477" s="82" t="str">
        <f t="shared" si="56"/>
        <v/>
      </c>
      <c r="L477" s="77" t="str" cm="1">
        <f t="array" ref="L477">IF(ISBLANK(INDEX(枝番,$A477)),"",INDEX(枝番,$A477))</f>
        <v/>
      </c>
      <c r="M477" s="78" t="str" cm="1">
        <f t="array" ref="M477">IF(ISBLANK(INDEX(工種コード,$A477)),"",INDEX(工種コード,$A477))</f>
        <v/>
      </c>
      <c r="N477" s="78" t="str" cm="1">
        <f t="array" ref="N477">IF(ISBLANK(INDEX(注文番号,$A477)),"",INDEX(注文番号,$A477))</f>
        <v/>
      </c>
      <c r="O477" s="75"/>
      <c r="P477" s="80"/>
      <c r="Q477" s="75" t="str" cm="1">
        <f t="array" ref="Q477">IF(ISBLANK(INDEX(行,$A477)),"",0)</f>
        <v/>
      </c>
      <c r="R477" s="77" t="str" cm="1">
        <f t="array" ref="R477">IF(ISBLANK(INDEX(仕入先コード,$A477)),"",INDEX(仕入先コード,$A477))</f>
        <v/>
      </c>
      <c r="S477" s="75" t="str" cm="1">
        <f t="array" ref="S477">IF(ISBLANK(INDEX(行,$A477)),"",0)</f>
        <v/>
      </c>
      <c r="T477" s="75" t="str" cm="1">
        <f t="array" ref="T477">IF(ISBLANK(INDEX(行,$A477)),"",1)</f>
        <v/>
      </c>
      <c r="U477" s="77" t="str" cm="1">
        <f t="array" ref="U477">IF(ISBLANK(INDEX(行,$A477)),"","         1")</f>
        <v/>
      </c>
      <c r="V477" s="75" t="str" cm="1">
        <f t="array" ref="V477">IF(ISBLANK(INDEX(行,$A477)),"",0)</f>
        <v/>
      </c>
      <c r="W477" s="75" t="str" cm="1">
        <f t="array" ref="W477">IF(ISBLANK(INDEX(数量,$A477)),"",INDEX(数量,$A477))</f>
        <v/>
      </c>
      <c r="X477" s="77" t="str" cm="1">
        <f t="array" ref="X477">IF(ISBLANK(INDEX(単位,$A477)),"",INDEX(単位,$A477))</f>
        <v/>
      </c>
      <c r="Y477" s="75" t="str" cm="1">
        <f t="array" ref="Y477">IF(ISBLANK(INDEX(単価,$A477)),"",INDEX(単価,$A477))</f>
        <v/>
      </c>
      <c r="Z477" s="75" t="str" cm="1">
        <f t="array" ref="Z477">IF(ISBLANK(INDEX(行,$A477)),"",W477*Y477)</f>
        <v/>
      </c>
      <c r="AA477" s="75" t="str" cm="1">
        <f t="array" ref="AA477">IF(ISBLANK(INDEX(行,$A477)),"",Z477*AI477/100)</f>
        <v/>
      </c>
      <c r="AB477" s="77"/>
      <c r="AC477" s="77"/>
      <c r="AD477" s="77"/>
      <c r="AE477" s="77"/>
      <c r="AF477" s="77"/>
      <c r="AG477" s="75" t="str" cm="1">
        <f t="array" ref="AG477">IF(ISBLANK(INDEX(行,$A477)),"",1)</f>
        <v/>
      </c>
      <c r="AH477" s="75" t="str" cm="1">
        <f t="array" ref="AH477">IF(ISBLANK(INDEX(行,$A477)),"",1)</f>
        <v/>
      </c>
      <c r="AI477" s="75" t="str" cm="1">
        <f t="array" ref="AI477">IF(ISBLANK(INDEX(税率,$A477)),"",INDEX(税率,$A477))</f>
        <v/>
      </c>
      <c r="AJ477" s="75" t="str" cm="1">
        <f t="array" ref="AJ477">IF(ISBLANK(INDEX(行,$A477)),"",50)</f>
        <v/>
      </c>
      <c r="AK477" s="76" t="str">
        <f t="shared" si="57"/>
        <v/>
      </c>
      <c r="AL477" s="82" t="str" cm="1">
        <f t="array" ref="AL477">IF(ISBLANK(INDEX(品名,$A477)),"",INDEX(品名,$A477))</f>
        <v/>
      </c>
      <c r="AM477" s="75"/>
      <c r="AN477" s="75" t="str" cm="1">
        <f t="array" ref="AN477">IF(ISBLANK(INDEX(行,$A477)),"",0)</f>
        <v/>
      </c>
      <c r="AO477" s="75" t="str" cm="1">
        <f t="array" ref="AO477">IF(ISBLANK(INDEX(行,$A477)),"",0)</f>
        <v/>
      </c>
      <c r="AP477" s="75" t="str" cm="1">
        <f t="array" ref="AP477">IF(ISBLANK(INDEX(行,$A477)),"",0)</f>
        <v/>
      </c>
      <c r="AQ477" s="75" t="str" cm="1">
        <f t="array" ref="AQ477">IF(ISBLANK(INDEX(行,$A477)),"",0)</f>
        <v/>
      </c>
      <c r="AR477" s="75" t="str" cm="1">
        <f t="array" ref="AR477">IF(ISBLANK(INDEX(行,$A477)),"",0)</f>
        <v/>
      </c>
      <c r="AS477" s="75" t="str" cm="1">
        <f t="array" ref="AS477">IF(ISBLANK(INDEX(行,$A477)),"",0)</f>
        <v/>
      </c>
      <c r="AT477" s="75" t="str" cm="1">
        <f t="array" ref="AT477">IF(ISBLANK(INDEX(行,$A477)),"",0)</f>
        <v/>
      </c>
      <c r="AU477" s="75" t="str" cm="1">
        <f t="array" ref="AU477">IF(ISBLANK(INDEX(行,$A477)),"",0)</f>
        <v/>
      </c>
      <c r="AV477" s="75" t="str" cm="1">
        <f t="array" ref="AV477">IF(ISBLANK(INDEX(行,$A477)),"",0)</f>
        <v/>
      </c>
      <c r="AW477" s="75" t="str" cm="1">
        <f t="array" ref="AW477">IF(ISBLANK(INDEX(行,$A477)),"",0)</f>
        <v/>
      </c>
      <c r="AX477" s="75" t="str" cm="1">
        <f t="array" ref="AX477">IF(ISBLANK(INDEX(行,$A477)),"",0)</f>
        <v/>
      </c>
      <c r="AY477" s="75" t="str" cm="1">
        <f t="array" ref="AY477">IF(ISBLANK(INDEX(行,$A477)),"",0)</f>
        <v/>
      </c>
      <c r="AZ477" s="75" t="str" cm="1">
        <f t="array" ref="AZ477">IF(ISBLANK(INDEX(行,$A477)),"",0)</f>
        <v/>
      </c>
      <c r="BA477" s="75" t="str" cm="1">
        <f t="array" ref="BA477">IF(ISBLANK(INDEX(行,$A477)),"",0)</f>
        <v/>
      </c>
      <c r="BB477" s="75" t="str" cm="1">
        <f t="array" ref="BB477">IF(ISBLANK(INDEX(行,$A477)),"",0)</f>
        <v/>
      </c>
      <c r="BC477" s="75" t="str" cm="1">
        <f t="array" ref="BC477">IF(ISBLANK(INDEX(行,$A477)),"",0)</f>
        <v/>
      </c>
      <c r="BD477" s="75" t="str" cm="1">
        <f t="array" ref="BD477">IF(ISBLANK(INDEX(行,$A477)),"",0)</f>
        <v/>
      </c>
      <c r="BE477" s="75" t="str" cm="1">
        <f t="array" ref="BE477">IF(ISBLANK(INDEX(行,$A477)),"",0)</f>
        <v/>
      </c>
      <c r="BF477" s="75" t="str" cm="1">
        <f t="array" ref="BF477">IF(ISBLANK(INDEX(行,$A477)),"",0)</f>
        <v/>
      </c>
      <c r="BG477" s="75" t="str" cm="1">
        <f t="array" ref="BG477">IF(ISBLANK(INDEX(行,$A477)),"",0)</f>
        <v/>
      </c>
      <c r="BH477" s="75" t="str" cm="1">
        <f t="array" ref="BH477">IF(ISBLANK(INDEX(行,$A477)),"",0)</f>
        <v/>
      </c>
      <c r="BI477" s="75" t="str" cm="1">
        <f t="array" ref="BI477">IF(ISBLANK(INDEX(行,$A477)),"",0)</f>
        <v/>
      </c>
      <c r="BJ477" s="75" t="str" cm="1">
        <f t="array" ref="BJ477">IF(ISBLANK(INDEX(行,$A477)),"",0)</f>
        <v/>
      </c>
      <c r="BK477" s="75" t="str" cm="1">
        <f t="array" ref="BK477">IF(ISBLANK(INDEX(行,$A477)),"",0)</f>
        <v/>
      </c>
      <c r="BL477" s="75" t="str" cm="1">
        <f t="array" ref="BL477">IF(ISBLANK(INDEX(行,$A477)),"",0)</f>
        <v/>
      </c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6" t="str" cm="1">
        <f t="array" ref="CQ477">IF(ISBLANK(INDEX(納入年月日,$A477)),"",INDEX(TEXT(納入年月日,"0!/00!/00"),$A477))</f>
        <v/>
      </c>
      <c r="CR477" s="77"/>
      <c r="CS477" s="77"/>
      <c r="CT477" s="77"/>
      <c r="CU477" s="77"/>
      <c r="CV477" s="77"/>
      <c r="CW477" s="77"/>
      <c r="CX477" s="77"/>
      <c r="CY477" s="77"/>
      <c r="CZ477" s="77"/>
      <c r="DA477" s="77" t="str" cm="1">
        <f t="array" ref="DA477">IF(ISBLANK(INDEX(行,$A477)),"","      0001")</f>
        <v/>
      </c>
      <c r="DB477" s="75" t="str" cm="1">
        <f t="array" ref="DB477">IF(ISBLANK(INDEX(行,$A477)),"",4101)</f>
        <v/>
      </c>
      <c r="DC477" s="75" t="str" cm="1">
        <f t="array" ref="DC477">IF(ISBLANK(INDEX(行,$A477)),"",2)</f>
        <v/>
      </c>
      <c r="DD477" s="77" t="str">
        <f t="shared" si="58"/>
        <v/>
      </c>
      <c r="DE477" s="75" t="str" cm="1">
        <f t="array" ref="DE477">IF(ISBLANK(INDEX(行,$A477)),"",0)</f>
        <v/>
      </c>
      <c r="DF477" s="77" t="str">
        <f t="shared" si="59"/>
        <v/>
      </c>
      <c r="DG477" s="77" t="str">
        <f t="shared" si="60"/>
        <v/>
      </c>
      <c r="DH477" s="75" t="str" cm="1">
        <f t="array" ref="DH477">IF(ISBLANK(INDEX(行,$A477)),"",0)</f>
        <v/>
      </c>
      <c r="DI477" s="75" t="str" cm="1">
        <f t="array" ref="DI477">IF(ISBLANK(INDEX(行,$A477)),"",0)</f>
        <v/>
      </c>
      <c r="DJ477" s="77"/>
      <c r="DK477" s="80"/>
      <c r="DL477" s="75" t="str" cm="1">
        <f t="array" ref="DL477">IF(ISBLANK(INDEX(行,$A477)),"",0)</f>
        <v/>
      </c>
      <c r="DM477" s="77" t="str">
        <f t="shared" si="61"/>
        <v/>
      </c>
      <c r="DN477" s="75" t="str" cm="1">
        <f t="array" ref="DN477">IF(ISBLANK(INDEX(行,$A477)),"",0)</f>
        <v/>
      </c>
      <c r="DO477" s="75" t="str" cm="1">
        <f t="array" ref="DO477">IF(ISBLANK(INDEX(行,$A477)),"",0)</f>
        <v/>
      </c>
      <c r="DP477" s="77" t="str" cm="1">
        <f t="array" ref="DP477">IF(ISBLANK(INDEX(行,$A477)),"","         0")</f>
        <v/>
      </c>
      <c r="DQ477" s="75" t="str" cm="1">
        <f t="array" ref="DQ477">IF(ISBLANK(INDEX(行,$A477)),"",0)</f>
        <v/>
      </c>
      <c r="DR477" s="75" t="str" cm="1">
        <f t="array" ref="DR477">IF(ISBLANK(INDEX(行,$A477)),"",0)</f>
        <v/>
      </c>
      <c r="DS477" s="77"/>
      <c r="DT477" s="75" t="str" cm="1">
        <f t="array" ref="DT477">IF(ISBLANK(INDEX(行,$A477)),"",0)</f>
        <v/>
      </c>
      <c r="DU477" s="75" t="str" cm="1">
        <f t="array" ref="DU477">IF(ISBLANK(INDEX(行,$A477)),"",$Z477+$AA477)</f>
        <v/>
      </c>
      <c r="DV477" s="75" t="str" cm="1">
        <f t="array" ref="DV477">IF(ISBLANK(INDEX(行,$A477)),"",0)</f>
        <v/>
      </c>
      <c r="DW477" s="77"/>
      <c r="DX477" s="77"/>
      <c r="DY477" s="77"/>
      <c r="DZ477" s="77"/>
      <c r="EA477" s="77"/>
      <c r="EB477" s="75" t="str" cm="1">
        <f t="array" ref="EB477">IF(ISBLANK(INDEX(行,$A477)),"",2)</f>
        <v/>
      </c>
      <c r="EC477" s="75" t="str" cm="1">
        <f t="array" ref="EC477">IF(ISBLANK(INDEX(行,$A477)),"",1)</f>
        <v/>
      </c>
      <c r="ED477" s="75" t="str" cm="1">
        <f t="array" ref="ED477">IF(ISBLANK(INDEX(行,$A477)),"",0)</f>
        <v/>
      </c>
      <c r="EE477" s="75" t="str" cm="1">
        <f t="array" ref="EE477">IF(ISBLANK(INDEX(行,$A477)),"",0)</f>
        <v/>
      </c>
      <c r="EF477" s="76" t="str">
        <f t="shared" si="62"/>
        <v/>
      </c>
      <c r="EG477" s="77" t="str">
        <f t="shared" si="63"/>
        <v/>
      </c>
      <c r="EH477" s="77"/>
      <c r="EI477" s="75" t="str" cm="1">
        <f t="array" ref="EI477">IF(ISBLANK(INDEX(行,$A477)),"",0)</f>
        <v/>
      </c>
      <c r="EJ477" s="75" t="str" cm="1">
        <f t="array" ref="EJ477">IF(ISBLANK(INDEX(行,$A477)),"",0)</f>
        <v/>
      </c>
      <c r="EK477" s="75" t="str" cm="1">
        <f t="array" ref="EK477">IF(ISBLANK(INDEX(行,$A477)),"",0)</f>
        <v/>
      </c>
      <c r="EL477" s="75" t="str" cm="1">
        <f t="array" ref="EL477">IF(ISBLANK(INDEX(行,$A477)),"",0)</f>
        <v/>
      </c>
      <c r="EM477" s="75" t="str" cm="1">
        <f t="array" ref="EM477">IF(ISBLANK(INDEX(行,$A477)),"",0)</f>
        <v/>
      </c>
      <c r="EN477" s="75" t="str" cm="1">
        <f t="array" ref="EN477">IF(ISBLANK(INDEX(行,$A477)),"",0)</f>
        <v/>
      </c>
      <c r="EO477" s="75" t="str" cm="1">
        <f t="array" ref="EO477">IF(ISBLANK(INDEX(行,$A477)),"",0)</f>
        <v/>
      </c>
      <c r="EP477" s="75" t="str" cm="1">
        <f t="array" ref="EP477">IF(ISBLANK(INDEX(行,$A477)),"",0)</f>
        <v/>
      </c>
      <c r="EQ477" s="75" t="str" cm="1">
        <f t="array" ref="EQ477">IF(ISBLANK(INDEX(行,$A477)),"",0)</f>
        <v/>
      </c>
      <c r="ER477" s="75" t="str" cm="1">
        <f t="array" ref="ER477">IF(ISBLANK(INDEX(行,$A477)),"",0)</f>
        <v/>
      </c>
      <c r="ES477" s="75" t="str" cm="1">
        <f t="array" ref="ES477">IF(ISBLANK(INDEX(行,$A477)),"",0)</f>
        <v/>
      </c>
      <c r="ET477" s="75" t="str" cm="1">
        <f t="array" ref="ET477">IF(ISBLANK(INDEX(行,$A477)),"",0)</f>
        <v/>
      </c>
      <c r="EU477" s="75" t="str" cm="1">
        <f t="array" ref="EU477">IF(ISBLANK(INDEX(行,$A477)),"",0)</f>
        <v/>
      </c>
      <c r="EV477" s="75" t="str" cm="1">
        <f t="array" ref="EV477">IF(ISBLANK(INDEX(行,$A477)),"",0)</f>
        <v/>
      </c>
      <c r="EW477" s="75" t="str" cm="1">
        <f t="array" ref="EW477">IF(ISBLANK(INDEX(行,$A477)),"",0)</f>
        <v/>
      </c>
      <c r="EX477" s="75" t="str" cm="1">
        <f t="array" ref="EX477">IF(ISBLANK(INDEX(行,$A477)),"",0)</f>
        <v/>
      </c>
      <c r="EY477" s="75" t="str" cm="1">
        <f t="array" ref="EY477">IF(ISBLANK(INDEX(行,$A477)),"",0)</f>
        <v/>
      </c>
      <c r="EZ477" s="75" t="str" cm="1">
        <f t="array" ref="EZ477">IF(ISBLANK(INDEX(行,$A477)),"",0)</f>
        <v/>
      </c>
      <c r="FA477" s="75" t="str" cm="1">
        <f t="array" ref="FA477">IF(ISBLANK(INDEX(行,$A477)),"",0)</f>
        <v/>
      </c>
      <c r="FB477" s="75" t="str" cm="1">
        <f t="array" ref="FB477">IF(ISBLANK(INDEX(行,$A477)),"",0)</f>
        <v/>
      </c>
      <c r="FC477" s="75" t="str" cm="1">
        <f t="array" ref="FC477">IF(ISBLANK(INDEX(行,$A477)),"",0)</f>
        <v/>
      </c>
      <c r="FD477" s="75" t="str" cm="1">
        <f t="array" ref="FD477">IF(ISBLANK(INDEX(行,$A477)),"",0)</f>
        <v/>
      </c>
      <c r="FE477" s="75" t="str" cm="1">
        <f t="array" ref="FE477">IF(ISBLANK(INDEX(行,$A477)),"",0)</f>
        <v/>
      </c>
      <c r="FF477" s="75" t="str" cm="1">
        <f t="array" ref="FF477">IF(ISBLANK(INDEX(行,$A477)),"",0)</f>
        <v/>
      </c>
      <c r="FG477" s="75" t="str" cm="1">
        <f t="array" ref="FG477">IF(ISBLANK(INDEX(行,$A477)),"",0)</f>
        <v/>
      </c>
      <c r="FH477" s="77"/>
      <c r="FI477" s="77"/>
      <c r="FJ477" s="77"/>
      <c r="FK477" s="77"/>
      <c r="FL477" s="77"/>
      <c r="FM477" s="77"/>
      <c r="FN477" s="77"/>
      <c r="FO477" s="77"/>
      <c r="FP477" s="77"/>
      <c r="FQ477" s="77"/>
      <c r="FR477" s="77"/>
      <c r="FS477" s="77"/>
      <c r="FT477" s="77"/>
      <c r="FU477" s="77"/>
      <c r="FV477" s="77"/>
      <c r="FW477" s="77"/>
      <c r="FX477" s="77"/>
      <c r="FY477" s="77"/>
      <c r="FZ477" s="77"/>
      <c r="GA477" s="77"/>
      <c r="GB477" s="77"/>
      <c r="GC477" s="77"/>
      <c r="GD477" s="77"/>
      <c r="GE477" s="77"/>
      <c r="GF477" s="77"/>
      <c r="GG477" s="77"/>
      <c r="GH477" s="77"/>
      <c r="GI477" s="77"/>
      <c r="GJ477" s="77"/>
      <c r="GK477" s="77"/>
      <c r="GL477" s="76" t="str">
        <f t="shared" si="64"/>
        <v/>
      </c>
      <c r="GM477" s="77"/>
      <c r="GN477" s="77"/>
      <c r="GO477" s="77"/>
      <c r="GP477" s="77"/>
      <c r="GQ477" s="77"/>
      <c r="GR477" s="77"/>
      <c r="GS477" s="77"/>
      <c r="GT477" s="77"/>
      <c r="GU477" s="77"/>
      <c r="GV477" s="75" t="str" cm="1">
        <f t="array" ref="GV477">IF(ISBLANK(INDEX(行,$A477)),"",1)</f>
        <v/>
      </c>
      <c r="GW477" s="75" t="str" cm="1">
        <f t="array" ref="GW477">IF(ISBLANK(INDEX(行,$A477)),"",1)</f>
        <v/>
      </c>
      <c r="GX477" s="75" t="str" cm="1">
        <f t="array" ref="GX477">IF(ISBLANK(INDEX(行,$A477)),"",0)</f>
        <v/>
      </c>
      <c r="GY477" s="77"/>
      <c r="GZ477" s="77"/>
      <c r="HA477" s="76" t="str" cm="1">
        <f t="array" aca="1" ref="HA477" ca="1">IF(ISBLANK(INDEX(行,$A477)),"",TODAY())</f>
        <v/>
      </c>
      <c r="HB477" s="76" t="str" cm="1">
        <f t="array" aca="1" ref="HB477" ca="1">IF(ISBLANK(INDEX(行,$A477)),"",TODAY())</f>
        <v/>
      </c>
      <c r="HC477" s="78" t="str" cm="1">
        <f t="array" ref="HC477">IF(ISBLANK(INDEX(行,$A477)),"","ADMIN")</f>
        <v/>
      </c>
      <c r="HD477" s="78" t="str">
        <f t="shared" si="65"/>
        <v/>
      </c>
    </row>
    <row r="478" spans="1:212" s="12" customFormat="1" ht="15" x14ac:dyDescent="0.15">
      <c r="A478" s="11">
        <v>473</v>
      </c>
      <c r="B478" s="75" t="str" cm="1">
        <f t="array" ref="B478">IF(ISBLANK(INDEX(行,$A478)),"",1)</f>
        <v/>
      </c>
      <c r="C478" s="76" t="str" cm="1">
        <f t="array" ref="C478">IF(ISBLANK(INDEX(伝票日付,$A478)),"",DATEVALUE(INDEX(TEXT(伝票日付,"0!/00!/00"),$A478)))</f>
        <v/>
      </c>
      <c r="D478" s="78" t="str" cm="1">
        <f t="array" ref="D478">IF(ISBLANK(INDEX(注文番号,$A478)),"",INDEX(注文番号,$A478))</f>
        <v/>
      </c>
      <c r="E478" s="75" t="str" cm="1">
        <f t="array" ref="E478">IF(ISBLANK(INDEX(行,$A478)),"",INDEX(行,$A478))</f>
        <v/>
      </c>
      <c r="F478" s="77" t="str" cm="1">
        <f t="array" ref="F478">IF(ISBLANK(INDEX(行,$A478)),"","0001")</f>
        <v/>
      </c>
      <c r="G478" s="83" t="str">
        <f t="shared" si="55"/>
        <v/>
      </c>
      <c r="H478" s="78" t="str" cm="1">
        <f t="array" ref="H478">IF(ISBLANK(INDEX(行,$A478)),"",8)</f>
        <v/>
      </c>
      <c r="I478" s="77" t="str" cm="1">
        <f t="array" ref="I478">IF(ISBLANK(INDEX(行,$A478)),"","      8211")</f>
        <v/>
      </c>
      <c r="J478" s="78" t="str" cm="1">
        <f t="array" ref="J478">IF(ISBLANK(INDEX(行,$A478)),"",8211)</f>
        <v/>
      </c>
      <c r="K478" s="82" t="str">
        <f t="shared" si="56"/>
        <v/>
      </c>
      <c r="L478" s="77" t="str" cm="1">
        <f t="array" ref="L478">IF(ISBLANK(INDEX(枝番,$A478)),"",INDEX(枝番,$A478))</f>
        <v/>
      </c>
      <c r="M478" s="78" t="str" cm="1">
        <f t="array" ref="M478">IF(ISBLANK(INDEX(工種コード,$A478)),"",INDEX(工種コード,$A478))</f>
        <v/>
      </c>
      <c r="N478" s="78" t="str" cm="1">
        <f t="array" ref="N478">IF(ISBLANK(INDEX(注文番号,$A478)),"",INDEX(注文番号,$A478))</f>
        <v/>
      </c>
      <c r="O478" s="75"/>
      <c r="P478" s="80"/>
      <c r="Q478" s="75" t="str" cm="1">
        <f t="array" ref="Q478">IF(ISBLANK(INDEX(行,$A478)),"",0)</f>
        <v/>
      </c>
      <c r="R478" s="77" t="str" cm="1">
        <f t="array" ref="R478">IF(ISBLANK(INDEX(仕入先コード,$A478)),"",INDEX(仕入先コード,$A478))</f>
        <v/>
      </c>
      <c r="S478" s="75" t="str" cm="1">
        <f t="array" ref="S478">IF(ISBLANK(INDEX(行,$A478)),"",0)</f>
        <v/>
      </c>
      <c r="T478" s="75" t="str" cm="1">
        <f t="array" ref="T478">IF(ISBLANK(INDEX(行,$A478)),"",1)</f>
        <v/>
      </c>
      <c r="U478" s="77" t="str" cm="1">
        <f t="array" ref="U478">IF(ISBLANK(INDEX(行,$A478)),"","         1")</f>
        <v/>
      </c>
      <c r="V478" s="75" t="str" cm="1">
        <f t="array" ref="V478">IF(ISBLANK(INDEX(行,$A478)),"",0)</f>
        <v/>
      </c>
      <c r="W478" s="75" t="str" cm="1">
        <f t="array" ref="W478">IF(ISBLANK(INDEX(数量,$A478)),"",INDEX(数量,$A478))</f>
        <v/>
      </c>
      <c r="X478" s="77" t="str" cm="1">
        <f t="array" ref="X478">IF(ISBLANK(INDEX(単位,$A478)),"",INDEX(単位,$A478))</f>
        <v/>
      </c>
      <c r="Y478" s="75" t="str" cm="1">
        <f t="array" ref="Y478">IF(ISBLANK(INDEX(単価,$A478)),"",INDEX(単価,$A478))</f>
        <v/>
      </c>
      <c r="Z478" s="75" t="str" cm="1">
        <f t="array" ref="Z478">IF(ISBLANK(INDEX(行,$A478)),"",W478*Y478)</f>
        <v/>
      </c>
      <c r="AA478" s="75" t="str" cm="1">
        <f t="array" ref="AA478">IF(ISBLANK(INDEX(行,$A478)),"",Z478*AI478/100)</f>
        <v/>
      </c>
      <c r="AB478" s="77"/>
      <c r="AC478" s="77"/>
      <c r="AD478" s="77"/>
      <c r="AE478" s="77"/>
      <c r="AF478" s="77"/>
      <c r="AG478" s="75" t="str" cm="1">
        <f t="array" ref="AG478">IF(ISBLANK(INDEX(行,$A478)),"",1)</f>
        <v/>
      </c>
      <c r="AH478" s="75" t="str" cm="1">
        <f t="array" ref="AH478">IF(ISBLANK(INDEX(行,$A478)),"",1)</f>
        <v/>
      </c>
      <c r="AI478" s="75" t="str" cm="1">
        <f t="array" ref="AI478">IF(ISBLANK(INDEX(税率,$A478)),"",INDEX(税率,$A478))</f>
        <v/>
      </c>
      <c r="AJ478" s="75" t="str" cm="1">
        <f t="array" ref="AJ478">IF(ISBLANK(INDEX(行,$A478)),"",50)</f>
        <v/>
      </c>
      <c r="AK478" s="76" t="str">
        <f t="shared" si="57"/>
        <v/>
      </c>
      <c r="AL478" s="82" t="str" cm="1">
        <f t="array" ref="AL478">IF(ISBLANK(INDEX(品名,$A478)),"",INDEX(品名,$A478))</f>
        <v/>
      </c>
      <c r="AM478" s="75"/>
      <c r="AN478" s="75" t="str" cm="1">
        <f t="array" ref="AN478">IF(ISBLANK(INDEX(行,$A478)),"",0)</f>
        <v/>
      </c>
      <c r="AO478" s="75" t="str" cm="1">
        <f t="array" ref="AO478">IF(ISBLANK(INDEX(行,$A478)),"",0)</f>
        <v/>
      </c>
      <c r="AP478" s="75" t="str" cm="1">
        <f t="array" ref="AP478">IF(ISBLANK(INDEX(行,$A478)),"",0)</f>
        <v/>
      </c>
      <c r="AQ478" s="75" t="str" cm="1">
        <f t="array" ref="AQ478">IF(ISBLANK(INDEX(行,$A478)),"",0)</f>
        <v/>
      </c>
      <c r="AR478" s="75" t="str" cm="1">
        <f t="array" ref="AR478">IF(ISBLANK(INDEX(行,$A478)),"",0)</f>
        <v/>
      </c>
      <c r="AS478" s="75" t="str" cm="1">
        <f t="array" ref="AS478">IF(ISBLANK(INDEX(行,$A478)),"",0)</f>
        <v/>
      </c>
      <c r="AT478" s="75" t="str" cm="1">
        <f t="array" ref="AT478">IF(ISBLANK(INDEX(行,$A478)),"",0)</f>
        <v/>
      </c>
      <c r="AU478" s="75" t="str" cm="1">
        <f t="array" ref="AU478">IF(ISBLANK(INDEX(行,$A478)),"",0)</f>
        <v/>
      </c>
      <c r="AV478" s="75" t="str" cm="1">
        <f t="array" ref="AV478">IF(ISBLANK(INDEX(行,$A478)),"",0)</f>
        <v/>
      </c>
      <c r="AW478" s="75" t="str" cm="1">
        <f t="array" ref="AW478">IF(ISBLANK(INDEX(行,$A478)),"",0)</f>
        <v/>
      </c>
      <c r="AX478" s="75" t="str" cm="1">
        <f t="array" ref="AX478">IF(ISBLANK(INDEX(行,$A478)),"",0)</f>
        <v/>
      </c>
      <c r="AY478" s="75" t="str" cm="1">
        <f t="array" ref="AY478">IF(ISBLANK(INDEX(行,$A478)),"",0)</f>
        <v/>
      </c>
      <c r="AZ478" s="75" t="str" cm="1">
        <f t="array" ref="AZ478">IF(ISBLANK(INDEX(行,$A478)),"",0)</f>
        <v/>
      </c>
      <c r="BA478" s="75" t="str" cm="1">
        <f t="array" ref="BA478">IF(ISBLANK(INDEX(行,$A478)),"",0)</f>
        <v/>
      </c>
      <c r="BB478" s="75" t="str" cm="1">
        <f t="array" ref="BB478">IF(ISBLANK(INDEX(行,$A478)),"",0)</f>
        <v/>
      </c>
      <c r="BC478" s="75" t="str" cm="1">
        <f t="array" ref="BC478">IF(ISBLANK(INDEX(行,$A478)),"",0)</f>
        <v/>
      </c>
      <c r="BD478" s="75" t="str" cm="1">
        <f t="array" ref="BD478">IF(ISBLANK(INDEX(行,$A478)),"",0)</f>
        <v/>
      </c>
      <c r="BE478" s="75" t="str" cm="1">
        <f t="array" ref="BE478">IF(ISBLANK(INDEX(行,$A478)),"",0)</f>
        <v/>
      </c>
      <c r="BF478" s="75" t="str" cm="1">
        <f t="array" ref="BF478">IF(ISBLANK(INDEX(行,$A478)),"",0)</f>
        <v/>
      </c>
      <c r="BG478" s="75" t="str" cm="1">
        <f t="array" ref="BG478">IF(ISBLANK(INDEX(行,$A478)),"",0)</f>
        <v/>
      </c>
      <c r="BH478" s="75" t="str" cm="1">
        <f t="array" ref="BH478">IF(ISBLANK(INDEX(行,$A478)),"",0)</f>
        <v/>
      </c>
      <c r="BI478" s="75" t="str" cm="1">
        <f t="array" ref="BI478">IF(ISBLANK(INDEX(行,$A478)),"",0)</f>
        <v/>
      </c>
      <c r="BJ478" s="75" t="str" cm="1">
        <f t="array" ref="BJ478">IF(ISBLANK(INDEX(行,$A478)),"",0)</f>
        <v/>
      </c>
      <c r="BK478" s="75" t="str" cm="1">
        <f t="array" ref="BK478">IF(ISBLANK(INDEX(行,$A478)),"",0)</f>
        <v/>
      </c>
      <c r="BL478" s="75" t="str" cm="1">
        <f t="array" ref="BL478">IF(ISBLANK(INDEX(行,$A478)),"",0)</f>
        <v/>
      </c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6" t="str" cm="1">
        <f t="array" ref="CQ478">IF(ISBLANK(INDEX(納入年月日,$A478)),"",INDEX(TEXT(納入年月日,"0!/00!/00"),$A478))</f>
        <v/>
      </c>
      <c r="CR478" s="77"/>
      <c r="CS478" s="77"/>
      <c r="CT478" s="77"/>
      <c r="CU478" s="77"/>
      <c r="CV478" s="77"/>
      <c r="CW478" s="77"/>
      <c r="CX478" s="77"/>
      <c r="CY478" s="77"/>
      <c r="CZ478" s="77"/>
      <c r="DA478" s="77" t="str" cm="1">
        <f t="array" ref="DA478">IF(ISBLANK(INDEX(行,$A478)),"","      0001")</f>
        <v/>
      </c>
      <c r="DB478" s="75" t="str" cm="1">
        <f t="array" ref="DB478">IF(ISBLANK(INDEX(行,$A478)),"",4101)</f>
        <v/>
      </c>
      <c r="DC478" s="75" t="str" cm="1">
        <f t="array" ref="DC478">IF(ISBLANK(INDEX(行,$A478)),"",2)</f>
        <v/>
      </c>
      <c r="DD478" s="77" t="str">
        <f t="shared" si="58"/>
        <v/>
      </c>
      <c r="DE478" s="75" t="str" cm="1">
        <f t="array" ref="DE478">IF(ISBLANK(INDEX(行,$A478)),"",0)</f>
        <v/>
      </c>
      <c r="DF478" s="77" t="str">
        <f t="shared" si="59"/>
        <v/>
      </c>
      <c r="DG478" s="77" t="str">
        <f t="shared" si="60"/>
        <v/>
      </c>
      <c r="DH478" s="75" t="str" cm="1">
        <f t="array" ref="DH478">IF(ISBLANK(INDEX(行,$A478)),"",0)</f>
        <v/>
      </c>
      <c r="DI478" s="75" t="str" cm="1">
        <f t="array" ref="DI478">IF(ISBLANK(INDEX(行,$A478)),"",0)</f>
        <v/>
      </c>
      <c r="DJ478" s="77"/>
      <c r="DK478" s="80"/>
      <c r="DL478" s="75" t="str" cm="1">
        <f t="array" ref="DL478">IF(ISBLANK(INDEX(行,$A478)),"",0)</f>
        <v/>
      </c>
      <c r="DM478" s="77" t="str">
        <f t="shared" si="61"/>
        <v/>
      </c>
      <c r="DN478" s="75" t="str" cm="1">
        <f t="array" ref="DN478">IF(ISBLANK(INDEX(行,$A478)),"",0)</f>
        <v/>
      </c>
      <c r="DO478" s="75" t="str" cm="1">
        <f t="array" ref="DO478">IF(ISBLANK(INDEX(行,$A478)),"",0)</f>
        <v/>
      </c>
      <c r="DP478" s="77" t="str" cm="1">
        <f t="array" ref="DP478">IF(ISBLANK(INDEX(行,$A478)),"","         0")</f>
        <v/>
      </c>
      <c r="DQ478" s="75" t="str" cm="1">
        <f t="array" ref="DQ478">IF(ISBLANK(INDEX(行,$A478)),"",0)</f>
        <v/>
      </c>
      <c r="DR478" s="75" t="str" cm="1">
        <f t="array" ref="DR478">IF(ISBLANK(INDEX(行,$A478)),"",0)</f>
        <v/>
      </c>
      <c r="DS478" s="77"/>
      <c r="DT478" s="75" t="str" cm="1">
        <f t="array" ref="DT478">IF(ISBLANK(INDEX(行,$A478)),"",0)</f>
        <v/>
      </c>
      <c r="DU478" s="75" t="str" cm="1">
        <f t="array" ref="DU478">IF(ISBLANK(INDEX(行,$A478)),"",$Z478+$AA478)</f>
        <v/>
      </c>
      <c r="DV478" s="75" t="str" cm="1">
        <f t="array" ref="DV478">IF(ISBLANK(INDEX(行,$A478)),"",0)</f>
        <v/>
      </c>
      <c r="DW478" s="77"/>
      <c r="DX478" s="77"/>
      <c r="DY478" s="77"/>
      <c r="DZ478" s="77"/>
      <c r="EA478" s="77"/>
      <c r="EB478" s="75" t="str" cm="1">
        <f t="array" ref="EB478">IF(ISBLANK(INDEX(行,$A478)),"",2)</f>
        <v/>
      </c>
      <c r="EC478" s="75" t="str" cm="1">
        <f t="array" ref="EC478">IF(ISBLANK(INDEX(行,$A478)),"",1)</f>
        <v/>
      </c>
      <c r="ED478" s="75" t="str" cm="1">
        <f t="array" ref="ED478">IF(ISBLANK(INDEX(行,$A478)),"",0)</f>
        <v/>
      </c>
      <c r="EE478" s="75" t="str" cm="1">
        <f t="array" ref="EE478">IF(ISBLANK(INDEX(行,$A478)),"",0)</f>
        <v/>
      </c>
      <c r="EF478" s="76" t="str">
        <f t="shared" si="62"/>
        <v/>
      </c>
      <c r="EG478" s="77" t="str">
        <f t="shared" si="63"/>
        <v/>
      </c>
      <c r="EH478" s="77"/>
      <c r="EI478" s="75" t="str" cm="1">
        <f t="array" ref="EI478">IF(ISBLANK(INDEX(行,$A478)),"",0)</f>
        <v/>
      </c>
      <c r="EJ478" s="75" t="str" cm="1">
        <f t="array" ref="EJ478">IF(ISBLANK(INDEX(行,$A478)),"",0)</f>
        <v/>
      </c>
      <c r="EK478" s="75" t="str" cm="1">
        <f t="array" ref="EK478">IF(ISBLANK(INDEX(行,$A478)),"",0)</f>
        <v/>
      </c>
      <c r="EL478" s="75" t="str" cm="1">
        <f t="array" ref="EL478">IF(ISBLANK(INDEX(行,$A478)),"",0)</f>
        <v/>
      </c>
      <c r="EM478" s="75" t="str" cm="1">
        <f t="array" ref="EM478">IF(ISBLANK(INDEX(行,$A478)),"",0)</f>
        <v/>
      </c>
      <c r="EN478" s="75" t="str" cm="1">
        <f t="array" ref="EN478">IF(ISBLANK(INDEX(行,$A478)),"",0)</f>
        <v/>
      </c>
      <c r="EO478" s="75" t="str" cm="1">
        <f t="array" ref="EO478">IF(ISBLANK(INDEX(行,$A478)),"",0)</f>
        <v/>
      </c>
      <c r="EP478" s="75" t="str" cm="1">
        <f t="array" ref="EP478">IF(ISBLANK(INDEX(行,$A478)),"",0)</f>
        <v/>
      </c>
      <c r="EQ478" s="75" t="str" cm="1">
        <f t="array" ref="EQ478">IF(ISBLANK(INDEX(行,$A478)),"",0)</f>
        <v/>
      </c>
      <c r="ER478" s="75" t="str" cm="1">
        <f t="array" ref="ER478">IF(ISBLANK(INDEX(行,$A478)),"",0)</f>
        <v/>
      </c>
      <c r="ES478" s="75" t="str" cm="1">
        <f t="array" ref="ES478">IF(ISBLANK(INDEX(行,$A478)),"",0)</f>
        <v/>
      </c>
      <c r="ET478" s="75" t="str" cm="1">
        <f t="array" ref="ET478">IF(ISBLANK(INDEX(行,$A478)),"",0)</f>
        <v/>
      </c>
      <c r="EU478" s="75" t="str" cm="1">
        <f t="array" ref="EU478">IF(ISBLANK(INDEX(行,$A478)),"",0)</f>
        <v/>
      </c>
      <c r="EV478" s="75" t="str" cm="1">
        <f t="array" ref="EV478">IF(ISBLANK(INDEX(行,$A478)),"",0)</f>
        <v/>
      </c>
      <c r="EW478" s="75" t="str" cm="1">
        <f t="array" ref="EW478">IF(ISBLANK(INDEX(行,$A478)),"",0)</f>
        <v/>
      </c>
      <c r="EX478" s="75" t="str" cm="1">
        <f t="array" ref="EX478">IF(ISBLANK(INDEX(行,$A478)),"",0)</f>
        <v/>
      </c>
      <c r="EY478" s="75" t="str" cm="1">
        <f t="array" ref="EY478">IF(ISBLANK(INDEX(行,$A478)),"",0)</f>
        <v/>
      </c>
      <c r="EZ478" s="75" t="str" cm="1">
        <f t="array" ref="EZ478">IF(ISBLANK(INDEX(行,$A478)),"",0)</f>
        <v/>
      </c>
      <c r="FA478" s="75" t="str" cm="1">
        <f t="array" ref="FA478">IF(ISBLANK(INDEX(行,$A478)),"",0)</f>
        <v/>
      </c>
      <c r="FB478" s="75" t="str" cm="1">
        <f t="array" ref="FB478">IF(ISBLANK(INDEX(行,$A478)),"",0)</f>
        <v/>
      </c>
      <c r="FC478" s="75" t="str" cm="1">
        <f t="array" ref="FC478">IF(ISBLANK(INDEX(行,$A478)),"",0)</f>
        <v/>
      </c>
      <c r="FD478" s="75" t="str" cm="1">
        <f t="array" ref="FD478">IF(ISBLANK(INDEX(行,$A478)),"",0)</f>
        <v/>
      </c>
      <c r="FE478" s="75" t="str" cm="1">
        <f t="array" ref="FE478">IF(ISBLANK(INDEX(行,$A478)),"",0)</f>
        <v/>
      </c>
      <c r="FF478" s="75" t="str" cm="1">
        <f t="array" ref="FF478">IF(ISBLANK(INDEX(行,$A478)),"",0)</f>
        <v/>
      </c>
      <c r="FG478" s="75" t="str" cm="1">
        <f t="array" ref="FG478">IF(ISBLANK(INDEX(行,$A478)),"",0)</f>
        <v/>
      </c>
      <c r="FH478" s="77"/>
      <c r="FI478" s="77"/>
      <c r="FJ478" s="77"/>
      <c r="FK478" s="77"/>
      <c r="FL478" s="77"/>
      <c r="FM478" s="77"/>
      <c r="FN478" s="77"/>
      <c r="FO478" s="77"/>
      <c r="FP478" s="77"/>
      <c r="FQ478" s="77"/>
      <c r="FR478" s="77"/>
      <c r="FS478" s="77"/>
      <c r="FT478" s="77"/>
      <c r="FU478" s="77"/>
      <c r="FV478" s="77"/>
      <c r="FW478" s="77"/>
      <c r="FX478" s="77"/>
      <c r="FY478" s="77"/>
      <c r="FZ478" s="77"/>
      <c r="GA478" s="77"/>
      <c r="GB478" s="77"/>
      <c r="GC478" s="77"/>
      <c r="GD478" s="77"/>
      <c r="GE478" s="77"/>
      <c r="GF478" s="77"/>
      <c r="GG478" s="77"/>
      <c r="GH478" s="77"/>
      <c r="GI478" s="77"/>
      <c r="GJ478" s="77"/>
      <c r="GK478" s="77"/>
      <c r="GL478" s="76" t="str">
        <f t="shared" si="64"/>
        <v/>
      </c>
      <c r="GM478" s="77"/>
      <c r="GN478" s="77"/>
      <c r="GO478" s="77"/>
      <c r="GP478" s="77"/>
      <c r="GQ478" s="77"/>
      <c r="GR478" s="77"/>
      <c r="GS478" s="77"/>
      <c r="GT478" s="77"/>
      <c r="GU478" s="77"/>
      <c r="GV478" s="75" t="str" cm="1">
        <f t="array" ref="GV478">IF(ISBLANK(INDEX(行,$A478)),"",1)</f>
        <v/>
      </c>
      <c r="GW478" s="75" t="str" cm="1">
        <f t="array" ref="GW478">IF(ISBLANK(INDEX(行,$A478)),"",1)</f>
        <v/>
      </c>
      <c r="GX478" s="75" t="str" cm="1">
        <f t="array" ref="GX478">IF(ISBLANK(INDEX(行,$A478)),"",0)</f>
        <v/>
      </c>
      <c r="GY478" s="77"/>
      <c r="GZ478" s="77"/>
      <c r="HA478" s="76" t="str" cm="1">
        <f t="array" aca="1" ref="HA478" ca="1">IF(ISBLANK(INDEX(行,$A478)),"",TODAY())</f>
        <v/>
      </c>
      <c r="HB478" s="76" t="str" cm="1">
        <f t="array" aca="1" ref="HB478" ca="1">IF(ISBLANK(INDEX(行,$A478)),"",TODAY())</f>
        <v/>
      </c>
      <c r="HC478" s="78" t="str" cm="1">
        <f t="array" ref="HC478">IF(ISBLANK(INDEX(行,$A478)),"","ADMIN")</f>
        <v/>
      </c>
      <c r="HD478" s="78" t="str">
        <f t="shared" si="65"/>
        <v/>
      </c>
    </row>
    <row r="479" spans="1:212" s="12" customFormat="1" ht="15" x14ac:dyDescent="0.15">
      <c r="A479" s="11">
        <v>474</v>
      </c>
      <c r="B479" s="75" t="str" cm="1">
        <f t="array" ref="B479">IF(ISBLANK(INDEX(行,$A479)),"",1)</f>
        <v/>
      </c>
      <c r="C479" s="76" t="str" cm="1">
        <f t="array" ref="C479">IF(ISBLANK(INDEX(伝票日付,$A479)),"",DATEVALUE(INDEX(TEXT(伝票日付,"0!/00!/00"),$A479)))</f>
        <v/>
      </c>
      <c r="D479" s="78" t="str" cm="1">
        <f t="array" ref="D479">IF(ISBLANK(INDEX(注文番号,$A479)),"",INDEX(注文番号,$A479))</f>
        <v/>
      </c>
      <c r="E479" s="75" t="str" cm="1">
        <f t="array" ref="E479">IF(ISBLANK(INDEX(行,$A479)),"",INDEX(行,$A479))</f>
        <v/>
      </c>
      <c r="F479" s="77" t="str" cm="1">
        <f t="array" ref="F479">IF(ISBLANK(INDEX(行,$A479)),"","0001")</f>
        <v/>
      </c>
      <c r="G479" s="83" t="str">
        <f t="shared" si="55"/>
        <v/>
      </c>
      <c r="H479" s="78" t="str" cm="1">
        <f t="array" ref="H479">IF(ISBLANK(INDEX(行,$A479)),"",8)</f>
        <v/>
      </c>
      <c r="I479" s="77" t="str" cm="1">
        <f t="array" ref="I479">IF(ISBLANK(INDEX(行,$A479)),"","      8211")</f>
        <v/>
      </c>
      <c r="J479" s="78" t="str" cm="1">
        <f t="array" ref="J479">IF(ISBLANK(INDEX(行,$A479)),"",8211)</f>
        <v/>
      </c>
      <c r="K479" s="82" t="str">
        <f t="shared" si="56"/>
        <v/>
      </c>
      <c r="L479" s="77" t="str" cm="1">
        <f t="array" ref="L479">IF(ISBLANK(INDEX(枝番,$A479)),"",INDEX(枝番,$A479))</f>
        <v/>
      </c>
      <c r="M479" s="78" t="str" cm="1">
        <f t="array" ref="M479">IF(ISBLANK(INDEX(工種コード,$A479)),"",INDEX(工種コード,$A479))</f>
        <v/>
      </c>
      <c r="N479" s="78" t="str" cm="1">
        <f t="array" ref="N479">IF(ISBLANK(INDEX(注文番号,$A479)),"",INDEX(注文番号,$A479))</f>
        <v/>
      </c>
      <c r="O479" s="75"/>
      <c r="P479" s="80"/>
      <c r="Q479" s="75" t="str" cm="1">
        <f t="array" ref="Q479">IF(ISBLANK(INDEX(行,$A479)),"",0)</f>
        <v/>
      </c>
      <c r="R479" s="77" t="str" cm="1">
        <f t="array" ref="R479">IF(ISBLANK(INDEX(仕入先コード,$A479)),"",INDEX(仕入先コード,$A479))</f>
        <v/>
      </c>
      <c r="S479" s="75" t="str" cm="1">
        <f t="array" ref="S479">IF(ISBLANK(INDEX(行,$A479)),"",0)</f>
        <v/>
      </c>
      <c r="T479" s="75" t="str" cm="1">
        <f t="array" ref="T479">IF(ISBLANK(INDEX(行,$A479)),"",1)</f>
        <v/>
      </c>
      <c r="U479" s="77" t="str" cm="1">
        <f t="array" ref="U479">IF(ISBLANK(INDEX(行,$A479)),"","         1")</f>
        <v/>
      </c>
      <c r="V479" s="75" t="str" cm="1">
        <f t="array" ref="V479">IF(ISBLANK(INDEX(行,$A479)),"",0)</f>
        <v/>
      </c>
      <c r="W479" s="75" t="str" cm="1">
        <f t="array" ref="W479">IF(ISBLANK(INDEX(数量,$A479)),"",INDEX(数量,$A479))</f>
        <v/>
      </c>
      <c r="X479" s="77" t="str" cm="1">
        <f t="array" ref="X479">IF(ISBLANK(INDEX(単位,$A479)),"",INDEX(単位,$A479))</f>
        <v/>
      </c>
      <c r="Y479" s="75" t="str" cm="1">
        <f t="array" ref="Y479">IF(ISBLANK(INDEX(単価,$A479)),"",INDEX(単価,$A479))</f>
        <v/>
      </c>
      <c r="Z479" s="75" t="str" cm="1">
        <f t="array" ref="Z479">IF(ISBLANK(INDEX(行,$A479)),"",W479*Y479)</f>
        <v/>
      </c>
      <c r="AA479" s="75" t="str" cm="1">
        <f t="array" ref="AA479">IF(ISBLANK(INDEX(行,$A479)),"",Z479*AI479/100)</f>
        <v/>
      </c>
      <c r="AB479" s="77"/>
      <c r="AC479" s="77"/>
      <c r="AD479" s="77"/>
      <c r="AE479" s="77"/>
      <c r="AF479" s="77"/>
      <c r="AG479" s="75" t="str" cm="1">
        <f t="array" ref="AG479">IF(ISBLANK(INDEX(行,$A479)),"",1)</f>
        <v/>
      </c>
      <c r="AH479" s="75" t="str" cm="1">
        <f t="array" ref="AH479">IF(ISBLANK(INDEX(行,$A479)),"",1)</f>
        <v/>
      </c>
      <c r="AI479" s="75" t="str" cm="1">
        <f t="array" ref="AI479">IF(ISBLANK(INDEX(税率,$A479)),"",INDEX(税率,$A479))</f>
        <v/>
      </c>
      <c r="AJ479" s="75" t="str" cm="1">
        <f t="array" ref="AJ479">IF(ISBLANK(INDEX(行,$A479)),"",50)</f>
        <v/>
      </c>
      <c r="AK479" s="76" t="str">
        <f t="shared" si="57"/>
        <v/>
      </c>
      <c r="AL479" s="82" t="str" cm="1">
        <f t="array" ref="AL479">IF(ISBLANK(INDEX(品名,$A479)),"",INDEX(品名,$A479))</f>
        <v/>
      </c>
      <c r="AM479" s="75"/>
      <c r="AN479" s="75" t="str" cm="1">
        <f t="array" ref="AN479">IF(ISBLANK(INDEX(行,$A479)),"",0)</f>
        <v/>
      </c>
      <c r="AO479" s="75" t="str" cm="1">
        <f t="array" ref="AO479">IF(ISBLANK(INDEX(行,$A479)),"",0)</f>
        <v/>
      </c>
      <c r="AP479" s="75" t="str" cm="1">
        <f t="array" ref="AP479">IF(ISBLANK(INDEX(行,$A479)),"",0)</f>
        <v/>
      </c>
      <c r="AQ479" s="75" t="str" cm="1">
        <f t="array" ref="AQ479">IF(ISBLANK(INDEX(行,$A479)),"",0)</f>
        <v/>
      </c>
      <c r="AR479" s="75" t="str" cm="1">
        <f t="array" ref="AR479">IF(ISBLANK(INDEX(行,$A479)),"",0)</f>
        <v/>
      </c>
      <c r="AS479" s="75" t="str" cm="1">
        <f t="array" ref="AS479">IF(ISBLANK(INDEX(行,$A479)),"",0)</f>
        <v/>
      </c>
      <c r="AT479" s="75" t="str" cm="1">
        <f t="array" ref="AT479">IF(ISBLANK(INDEX(行,$A479)),"",0)</f>
        <v/>
      </c>
      <c r="AU479" s="75" t="str" cm="1">
        <f t="array" ref="AU479">IF(ISBLANK(INDEX(行,$A479)),"",0)</f>
        <v/>
      </c>
      <c r="AV479" s="75" t="str" cm="1">
        <f t="array" ref="AV479">IF(ISBLANK(INDEX(行,$A479)),"",0)</f>
        <v/>
      </c>
      <c r="AW479" s="75" t="str" cm="1">
        <f t="array" ref="AW479">IF(ISBLANK(INDEX(行,$A479)),"",0)</f>
        <v/>
      </c>
      <c r="AX479" s="75" t="str" cm="1">
        <f t="array" ref="AX479">IF(ISBLANK(INDEX(行,$A479)),"",0)</f>
        <v/>
      </c>
      <c r="AY479" s="75" t="str" cm="1">
        <f t="array" ref="AY479">IF(ISBLANK(INDEX(行,$A479)),"",0)</f>
        <v/>
      </c>
      <c r="AZ479" s="75" t="str" cm="1">
        <f t="array" ref="AZ479">IF(ISBLANK(INDEX(行,$A479)),"",0)</f>
        <v/>
      </c>
      <c r="BA479" s="75" t="str" cm="1">
        <f t="array" ref="BA479">IF(ISBLANK(INDEX(行,$A479)),"",0)</f>
        <v/>
      </c>
      <c r="BB479" s="75" t="str" cm="1">
        <f t="array" ref="BB479">IF(ISBLANK(INDEX(行,$A479)),"",0)</f>
        <v/>
      </c>
      <c r="BC479" s="75" t="str" cm="1">
        <f t="array" ref="BC479">IF(ISBLANK(INDEX(行,$A479)),"",0)</f>
        <v/>
      </c>
      <c r="BD479" s="75" t="str" cm="1">
        <f t="array" ref="BD479">IF(ISBLANK(INDEX(行,$A479)),"",0)</f>
        <v/>
      </c>
      <c r="BE479" s="75" t="str" cm="1">
        <f t="array" ref="BE479">IF(ISBLANK(INDEX(行,$A479)),"",0)</f>
        <v/>
      </c>
      <c r="BF479" s="75" t="str" cm="1">
        <f t="array" ref="BF479">IF(ISBLANK(INDEX(行,$A479)),"",0)</f>
        <v/>
      </c>
      <c r="BG479" s="75" t="str" cm="1">
        <f t="array" ref="BG479">IF(ISBLANK(INDEX(行,$A479)),"",0)</f>
        <v/>
      </c>
      <c r="BH479" s="75" t="str" cm="1">
        <f t="array" ref="BH479">IF(ISBLANK(INDEX(行,$A479)),"",0)</f>
        <v/>
      </c>
      <c r="BI479" s="75" t="str" cm="1">
        <f t="array" ref="BI479">IF(ISBLANK(INDEX(行,$A479)),"",0)</f>
        <v/>
      </c>
      <c r="BJ479" s="75" t="str" cm="1">
        <f t="array" ref="BJ479">IF(ISBLANK(INDEX(行,$A479)),"",0)</f>
        <v/>
      </c>
      <c r="BK479" s="75" t="str" cm="1">
        <f t="array" ref="BK479">IF(ISBLANK(INDEX(行,$A479)),"",0)</f>
        <v/>
      </c>
      <c r="BL479" s="75" t="str" cm="1">
        <f t="array" ref="BL479">IF(ISBLANK(INDEX(行,$A479)),"",0)</f>
        <v/>
      </c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6" t="str" cm="1">
        <f t="array" ref="CQ479">IF(ISBLANK(INDEX(納入年月日,$A479)),"",INDEX(TEXT(納入年月日,"0!/00!/00"),$A479))</f>
        <v/>
      </c>
      <c r="CR479" s="77"/>
      <c r="CS479" s="77"/>
      <c r="CT479" s="77"/>
      <c r="CU479" s="77"/>
      <c r="CV479" s="77"/>
      <c r="CW479" s="77"/>
      <c r="CX479" s="77"/>
      <c r="CY479" s="77"/>
      <c r="CZ479" s="77"/>
      <c r="DA479" s="77" t="str" cm="1">
        <f t="array" ref="DA479">IF(ISBLANK(INDEX(行,$A479)),"","      0001")</f>
        <v/>
      </c>
      <c r="DB479" s="75" t="str" cm="1">
        <f t="array" ref="DB479">IF(ISBLANK(INDEX(行,$A479)),"",4101)</f>
        <v/>
      </c>
      <c r="DC479" s="75" t="str" cm="1">
        <f t="array" ref="DC479">IF(ISBLANK(INDEX(行,$A479)),"",2)</f>
        <v/>
      </c>
      <c r="DD479" s="77" t="str">
        <f t="shared" si="58"/>
        <v/>
      </c>
      <c r="DE479" s="75" t="str" cm="1">
        <f t="array" ref="DE479">IF(ISBLANK(INDEX(行,$A479)),"",0)</f>
        <v/>
      </c>
      <c r="DF479" s="77" t="str">
        <f t="shared" si="59"/>
        <v/>
      </c>
      <c r="DG479" s="77" t="str">
        <f t="shared" si="60"/>
        <v/>
      </c>
      <c r="DH479" s="75" t="str" cm="1">
        <f t="array" ref="DH479">IF(ISBLANK(INDEX(行,$A479)),"",0)</f>
        <v/>
      </c>
      <c r="DI479" s="75" t="str" cm="1">
        <f t="array" ref="DI479">IF(ISBLANK(INDEX(行,$A479)),"",0)</f>
        <v/>
      </c>
      <c r="DJ479" s="77"/>
      <c r="DK479" s="80"/>
      <c r="DL479" s="75" t="str" cm="1">
        <f t="array" ref="DL479">IF(ISBLANK(INDEX(行,$A479)),"",0)</f>
        <v/>
      </c>
      <c r="DM479" s="77" t="str">
        <f t="shared" si="61"/>
        <v/>
      </c>
      <c r="DN479" s="75" t="str" cm="1">
        <f t="array" ref="DN479">IF(ISBLANK(INDEX(行,$A479)),"",0)</f>
        <v/>
      </c>
      <c r="DO479" s="75" t="str" cm="1">
        <f t="array" ref="DO479">IF(ISBLANK(INDEX(行,$A479)),"",0)</f>
        <v/>
      </c>
      <c r="DP479" s="77" t="str" cm="1">
        <f t="array" ref="DP479">IF(ISBLANK(INDEX(行,$A479)),"","         0")</f>
        <v/>
      </c>
      <c r="DQ479" s="75" t="str" cm="1">
        <f t="array" ref="DQ479">IF(ISBLANK(INDEX(行,$A479)),"",0)</f>
        <v/>
      </c>
      <c r="DR479" s="75" t="str" cm="1">
        <f t="array" ref="DR479">IF(ISBLANK(INDEX(行,$A479)),"",0)</f>
        <v/>
      </c>
      <c r="DS479" s="77"/>
      <c r="DT479" s="75" t="str" cm="1">
        <f t="array" ref="DT479">IF(ISBLANK(INDEX(行,$A479)),"",0)</f>
        <v/>
      </c>
      <c r="DU479" s="75" t="str" cm="1">
        <f t="array" ref="DU479">IF(ISBLANK(INDEX(行,$A479)),"",$Z479+$AA479)</f>
        <v/>
      </c>
      <c r="DV479" s="75" t="str" cm="1">
        <f t="array" ref="DV479">IF(ISBLANK(INDEX(行,$A479)),"",0)</f>
        <v/>
      </c>
      <c r="DW479" s="77"/>
      <c r="DX479" s="77"/>
      <c r="DY479" s="77"/>
      <c r="DZ479" s="77"/>
      <c r="EA479" s="77"/>
      <c r="EB479" s="75" t="str" cm="1">
        <f t="array" ref="EB479">IF(ISBLANK(INDEX(行,$A479)),"",2)</f>
        <v/>
      </c>
      <c r="EC479" s="75" t="str" cm="1">
        <f t="array" ref="EC479">IF(ISBLANK(INDEX(行,$A479)),"",1)</f>
        <v/>
      </c>
      <c r="ED479" s="75" t="str" cm="1">
        <f t="array" ref="ED479">IF(ISBLANK(INDEX(行,$A479)),"",0)</f>
        <v/>
      </c>
      <c r="EE479" s="75" t="str" cm="1">
        <f t="array" ref="EE479">IF(ISBLANK(INDEX(行,$A479)),"",0)</f>
        <v/>
      </c>
      <c r="EF479" s="76" t="str">
        <f t="shared" si="62"/>
        <v/>
      </c>
      <c r="EG479" s="77" t="str">
        <f t="shared" si="63"/>
        <v/>
      </c>
      <c r="EH479" s="77"/>
      <c r="EI479" s="75" t="str" cm="1">
        <f t="array" ref="EI479">IF(ISBLANK(INDEX(行,$A479)),"",0)</f>
        <v/>
      </c>
      <c r="EJ479" s="75" t="str" cm="1">
        <f t="array" ref="EJ479">IF(ISBLANK(INDEX(行,$A479)),"",0)</f>
        <v/>
      </c>
      <c r="EK479" s="75" t="str" cm="1">
        <f t="array" ref="EK479">IF(ISBLANK(INDEX(行,$A479)),"",0)</f>
        <v/>
      </c>
      <c r="EL479" s="75" t="str" cm="1">
        <f t="array" ref="EL479">IF(ISBLANK(INDEX(行,$A479)),"",0)</f>
        <v/>
      </c>
      <c r="EM479" s="75" t="str" cm="1">
        <f t="array" ref="EM479">IF(ISBLANK(INDEX(行,$A479)),"",0)</f>
        <v/>
      </c>
      <c r="EN479" s="75" t="str" cm="1">
        <f t="array" ref="EN479">IF(ISBLANK(INDEX(行,$A479)),"",0)</f>
        <v/>
      </c>
      <c r="EO479" s="75" t="str" cm="1">
        <f t="array" ref="EO479">IF(ISBLANK(INDEX(行,$A479)),"",0)</f>
        <v/>
      </c>
      <c r="EP479" s="75" t="str" cm="1">
        <f t="array" ref="EP479">IF(ISBLANK(INDEX(行,$A479)),"",0)</f>
        <v/>
      </c>
      <c r="EQ479" s="75" t="str" cm="1">
        <f t="array" ref="EQ479">IF(ISBLANK(INDEX(行,$A479)),"",0)</f>
        <v/>
      </c>
      <c r="ER479" s="75" t="str" cm="1">
        <f t="array" ref="ER479">IF(ISBLANK(INDEX(行,$A479)),"",0)</f>
        <v/>
      </c>
      <c r="ES479" s="75" t="str" cm="1">
        <f t="array" ref="ES479">IF(ISBLANK(INDEX(行,$A479)),"",0)</f>
        <v/>
      </c>
      <c r="ET479" s="75" t="str" cm="1">
        <f t="array" ref="ET479">IF(ISBLANK(INDEX(行,$A479)),"",0)</f>
        <v/>
      </c>
      <c r="EU479" s="75" t="str" cm="1">
        <f t="array" ref="EU479">IF(ISBLANK(INDEX(行,$A479)),"",0)</f>
        <v/>
      </c>
      <c r="EV479" s="75" t="str" cm="1">
        <f t="array" ref="EV479">IF(ISBLANK(INDEX(行,$A479)),"",0)</f>
        <v/>
      </c>
      <c r="EW479" s="75" t="str" cm="1">
        <f t="array" ref="EW479">IF(ISBLANK(INDEX(行,$A479)),"",0)</f>
        <v/>
      </c>
      <c r="EX479" s="75" t="str" cm="1">
        <f t="array" ref="EX479">IF(ISBLANK(INDEX(行,$A479)),"",0)</f>
        <v/>
      </c>
      <c r="EY479" s="75" t="str" cm="1">
        <f t="array" ref="EY479">IF(ISBLANK(INDEX(行,$A479)),"",0)</f>
        <v/>
      </c>
      <c r="EZ479" s="75" t="str" cm="1">
        <f t="array" ref="EZ479">IF(ISBLANK(INDEX(行,$A479)),"",0)</f>
        <v/>
      </c>
      <c r="FA479" s="75" t="str" cm="1">
        <f t="array" ref="FA479">IF(ISBLANK(INDEX(行,$A479)),"",0)</f>
        <v/>
      </c>
      <c r="FB479" s="75" t="str" cm="1">
        <f t="array" ref="FB479">IF(ISBLANK(INDEX(行,$A479)),"",0)</f>
        <v/>
      </c>
      <c r="FC479" s="75" t="str" cm="1">
        <f t="array" ref="FC479">IF(ISBLANK(INDEX(行,$A479)),"",0)</f>
        <v/>
      </c>
      <c r="FD479" s="75" t="str" cm="1">
        <f t="array" ref="FD479">IF(ISBLANK(INDEX(行,$A479)),"",0)</f>
        <v/>
      </c>
      <c r="FE479" s="75" t="str" cm="1">
        <f t="array" ref="FE479">IF(ISBLANK(INDEX(行,$A479)),"",0)</f>
        <v/>
      </c>
      <c r="FF479" s="75" t="str" cm="1">
        <f t="array" ref="FF479">IF(ISBLANK(INDEX(行,$A479)),"",0)</f>
        <v/>
      </c>
      <c r="FG479" s="75" t="str" cm="1">
        <f t="array" ref="FG479">IF(ISBLANK(INDEX(行,$A479)),"",0)</f>
        <v/>
      </c>
      <c r="FH479" s="77"/>
      <c r="FI479" s="77"/>
      <c r="FJ479" s="77"/>
      <c r="FK479" s="77"/>
      <c r="FL479" s="77"/>
      <c r="FM479" s="77"/>
      <c r="FN479" s="77"/>
      <c r="FO479" s="77"/>
      <c r="FP479" s="77"/>
      <c r="FQ479" s="77"/>
      <c r="FR479" s="77"/>
      <c r="FS479" s="77"/>
      <c r="FT479" s="77"/>
      <c r="FU479" s="77"/>
      <c r="FV479" s="77"/>
      <c r="FW479" s="77"/>
      <c r="FX479" s="77"/>
      <c r="FY479" s="77"/>
      <c r="FZ479" s="77"/>
      <c r="GA479" s="77"/>
      <c r="GB479" s="77"/>
      <c r="GC479" s="77"/>
      <c r="GD479" s="77"/>
      <c r="GE479" s="77"/>
      <c r="GF479" s="77"/>
      <c r="GG479" s="77"/>
      <c r="GH479" s="77"/>
      <c r="GI479" s="77"/>
      <c r="GJ479" s="77"/>
      <c r="GK479" s="77"/>
      <c r="GL479" s="76" t="str">
        <f t="shared" si="64"/>
        <v/>
      </c>
      <c r="GM479" s="77"/>
      <c r="GN479" s="77"/>
      <c r="GO479" s="77"/>
      <c r="GP479" s="77"/>
      <c r="GQ479" s="77"/>
      <c r="GR479" s="77"/>
      <c r="GS479" s="77"/>
      <c r="GT479" s="77"/>
      <c r="GU479" s="77"/>
      <c r="GV479" s="75" t="str" cm="1">
        <f t="array" ref="GV479">IF(ISBLANK(INDEX(行,$A479)),"",1)</f>
        <v/>
      </c>
      <c r="GW479" s="75" t="str" cm="1">
        <f t="array" ref="GW479">IF(ISBLANK(INDEX(行,$A479)),"",1)</f>
        <v/>
      </c>
      <c r="GX479" s="75" t="str" cm="1">
        <f t="array" ref="GX479">IF(ISBLANK(INDEX(行,$A479)),"",0)</f>
        <v/>
      </c>
      <c r="GY479" s="77"/>
      <c r="GZ479" s="77"/>
      <c r="HA479" s="76" t="str" cm="1">
        <f t="array" aca="1" ref="HA479" ca="1">IF(ISBLANK(INDEX(行,$A479)),"",TODAY())</f>
        <v/>
      </c>
      <c r="HB479" s="76" t="str" cm="1">
        <f t="array" aca="1" ref="HB479" ca="1">IF(ISBLANK(INDEX(行,$A479)),"",TODAY())</f>
        <v/>
      </c>
      <c r="HC479" s="78" t="str" cm="1">
        <f t="array" ref="HC479">IF(ISBLANK(INDEX(行,$A479)),"","ADMIN")</f>
        <v/>
      </c>
      <c r="HD479" s="78" t="str">
        <f t="shared" si="65"/>
        <v/>
      </c>
    </row>
    <row r="480" spans="1:212" s="12" customFormat="1" ht="15" x14ac:dyDescent="0.15">
      <c r="A480" s="11">
        <v>475</v>
      </c>
      <c r="B480" s="75" t="str" cm="1">
        <f t="array" ref="B480">IF(ISBLANK(INDEX(行,$A480)),"",1)</f>
        <v/>
      </c>
      <c r="C480" s="76" t="str" cm="1">
        <f t="array" ref="C480">IF(ISBLANK(INDEX(伝票日付,$A480)),"",DATEVALUE(INDEX(TEXT(伝票日付,"0!/00!/00"),$A480)))</f>
        <v/>
      </c>
      <c r="D480" s="78" t="str" cm="1">
        <f t="array" ref="D480">IF(ISBLANK(INDEX(注文番号,$A480)),"",INDEX(注文番号,$A480))</f>
        <v/>
      </c>
      <c r="E480" s="75" t="str" cm="1">
        <f t="array" ref="E480">IF(ISBLANK(INDEX(行,$A480)),"",INDEX(行,$A480))</f>
        <v/>
      </c>
      <c r="F480" s="77" t="str" cm="1">
        <f t="array" ref="F480">IF(ISBLANK(INDEX(行,$A480)),"","0001")</f>
        <v/>
      </c>
      <c r="G480" s="83" t="str">
        <f t="shared" si="55"/>
        <v/>
      </c>
      <c r="H480" s="78" t="str" cm="1">
        <f t="array" ref="H480">IF(ISBLANK(INDEX(行,$A480)),"",8)</f>
        <v/>
      </c>
      <c r="I480" s="77" t="str" cm="1">
        <f t="array" ref="I480">IF(ISBLANK(INDEX(行,$A480)),"","      8211")</f>
        <v/>
      </c>
      <c r="J480" s="78" t="str" cm="1">
        <f t="array" ref="J480">IF(ISBLANK(INDEX(行,$A480)),"",8211)</f>
        <v/>
      </c>
      <c r="K480" s="82" t="str">
        <f t="shared" si="56"/>
        <v/>
      </c>
      <c r="L480" s="77" t="str" cm="1">
        <f t="array" ref="L480">IF(ISBLANK(INDEX(枝番,$A480)),"",INDEX(枝番,$A480))</f>
        <v/>
      </c>
      <c r="M480" s="78" t="str" cm="1">
        <f t="array" ref="M480">IF(ISBLANK(INDEX(工種コード,$A480)),"",INDEX(工種コード,$A480))</f>
        <v/>
      </c>
      <c r="N480" s="78" t="str" cm="1">
        <f t="array" ref="N480">IF(ISBLANK(INDEX(注文番号,$A480)),"",INDEX(注文番号,$A480))</f>
        <v/>
      </c>
      <c r="O480" s="75"/>
      <c r="P480" s="80"/>
      <c r="Q480" s="75" t="str" cm="1">
        <f t="array" ref="Q480">IF(ISBLANK(INDEX(行,$A480)),"",0)</f>
        <v/>
      </c>
      <c r="R480" s="77" t="str" cm="1">
        <f t="array" ref="R480">IF(ISBLANK(INDEX(仕入先コード,$A480)),"",INDEX(仕入先コード,$A480))</f>
        <v/>
      </c>
      <c r="S480" s="75" t="str" cm="1">
        <f t="array" ref="S480">IF(ISBLANK(INDEX(行,$A480)),"",0)</f>
        <v/>
      </c>
      <c r="T480" s="75" t="str" cm="1">
        <f t="array" ref="T480">IF(ISBLANK(INDEX(行,$A480)),"",1)</f>
        <v/>
      </c>
      <c r="U480" s="77" t="str" cm="1">
        <f t="array" ref="U480">IF(ISBLANK(INDEX(行,$A480)),"","         1")</f>
        <v/>
      </c>
      <c r="V480" s="75" t="str" cm="1">
        <f t="array" ref="V480">IF(ISBLANK(INDEX(行,$A480)),"",0)</f>
        <v/>
      </c>
      <c r="W480" s="75" t="str" cm="1">
        <f t="array" ref="W480">IF(ISBLANK(INDEX(数量,$A480)),"",INDEX(数量,$A480))</f>
        <v/>
      </c>
      <c r="X480" s="77" t="str" cm="1">
        <f t="array" ref="X480">IF(ISBLANK(INDEX(単位,$A480)),"",INDEX(単位,$A480))</f>
        <v/>
      </c>
      <c r="Y480" s="75" t="str" cm="1">
        <f t="array" ref="Y480">IF(ISBLANK(INDEX(単価,$A480)),"",INDEX(単価,$A480))</f>
        <v/>
      </c>
      <c r="Z480" s="75" t="str" cm="1">
        <f t="array" ref="Z480">IF(ISBLANK(INDEX(行,$A480)),"",W480*Y480)</f>
        <v/>
      </c>
      <c r="AA480" s="75" t="str" cm="1">
        <f t="array" ref="AA480">IF(ISBLANK(INDEX(行,$A480)),"",Z480*AI480/100)</f>
        <v/>
      </c>
      <c r="AB480" s="77"/>
      <c r="AC480" s="77"/>
      <c r="AD480" s="77"/>
      <c r="AE480" s="77"/>
      <c r="AF480" s="77"/>
      <c r="AG480" s="75" t="str" cm="1">
        <f t="array" ref="AG480">IF(ISBLANK(INDEX(行,$A480)),"",1)</f>
        <v/>
      </c>
      <c r="AH480" s="75" t="str" cm="1">
        <f t="array" ref="AH480">IF(ISBLANK(INDEX(行,$A480)),"",1)</f>
        <v/>
      </c>
      <c r="AI480" s="75" t="str" cm="1">
        <f t="array" ref="AI480">IF(ISBLANK(INDEX(税率,$A480)),"",INDEX(税率,$A480))</f>
        <v/>
      </c>
      <c r="AJ480" s="75" t="str" cm="1">
        <f t="array" ref="AJ480">IF(ISBLANK(INDEX(行,$A480)),"",50)</f>
        <v/>
      </c>
      <c r="AK480" s="76" t="str">
        <f t="shared" si="57"/>
        <v/>
      </c>
      <c r="AL480" s="82" t="str" cm="1">
        <f t="array" ref="AL480">IF(ISBLANK(INDEX(品名,$A480)),"",INDEX(品名,$A480))</f>
        <v/>
      </c>
      <c r="AM480" s="75"/>
      <c r="AN480" s="75" t="str" cm="1">
        <f t="array" ref="AN480">IF(ISBLANK(INDEX(行,$A480)),"",0)</f>
        <v/>
      </c>
      <c r="AO480" s="75" t="str" cm="1">
        <f t="array" ref="AO480">IF(ISBLANK(INDEX(行,$A480)),"",0)</f>
        <v/>
      </c>
      <c r="AP480" s="75" t="str" cm="1">
        <f t="array" ref="AP480">IF(ISBLANK(INDEX(行,$A480)),"",0)</f>
        <v/>
      </c>
      <c r="AQ480" s="75" t="str" cm="1">
        <f t="array" ref="AQ480">IF(ISBLANK(INDEX(行,$A480)),"",0)</f>
        <v/>
      </c>
      <c r="AR480" s="75" t="str" cm="1">
        <f t="array" ref="AR480">IF(ISBLANK(INDEX(行,$A480)),"",0)</f>
        <v/>
      </c>
      <c r="AS480" s="75" t="str" cm="1">
        <f t="array" ref="AS480">IF(ISBLANK(INDEX(行,$A480)),"",0)</f>
        <v/>
      </c>
      <c r="AT480" s="75" t="str" cm="1">
        <f t="array" ref="AT480">IF(ISBLANK(INDEX(行,$A480)),"",0)</f>
        <v/>
      </c>
      <c r="AU480" s="75" t="str" cm="1">
        <f t="array" ref="AU480">IF(ISBLANK(INDEX(行,$A480)),"",0)</f>
        <v/>
      </c>
      <c r="AV480" s="75" t="str" cm="1">
        <f t="array" ref="AV480">IF(ISBLANK(INDEX(行,$A480)),"",0)</f>
        <v/>
      </c>
      <c r="AW480" s="75" t="str" cm="1">
        <f t="array" ref="AW480">IF(ISBLANK(INDEX(行,$A480)),"",0)</f>
        <v/>
      </c>
      <c r="AX480" s="75" t="str" cm="1">
        <f t="array" ref="AX480">IF(ISBLANK(INDEX(行,$A480)),"",0)</f>
        <v/>
      </c>
      <c r="AY480" s="75" t="str" cm="1">
        <f t="array" ref="AY480">IF(ISBLANK(INDEX(行,$A480)),"",0)</f>
        <v/>
      </c>
      <c r="AZ480" s="75" t="str" cm="1">
        <f t="array" ref="AZ480">IF(ISBLANK(INDEX(行,$A480)),"",0)</f>
        <v/>
      </c>
      <c r="BA480" s="75" t="str" cm="1">
        <f t="array" ref="BA480">IF(ISBLANK(INDEX(行,$A480)),"",0)</f>
        <v/>
      </c>
      <c r="BB480" s="75" t="str" cm="1">
        <f t="array" ref="BB480">IF(ISBLANK(INDEX(行,$A480)),"",0)</f>
        <v/>
      </c>
      <c r="BC480" s="75" t="str" cm="1">
        <f t="array" ref="BC480">IF(ISBLANK(INDEX(行,$A480)),"",0)</f>
        <v/>
      </c>
      <c r="BD480" s="75" t="str" cm="1">
        <f t="array" ref="BD480">IF(ISBLANK(INDEX(行,$A480)),"",0)</f>
        <v/>
      </c>
      <c r="BE480" s="75" t="str" cm="1">
        <f t="array" ref="BE480">IF(ISBLANK(INDEX(行,$A480)),"",0)</f>
        <v/>
      </c>
      <c r="BF480" s="75" t="str" cm="1">
        <f t="array" ref="BF480">IF(ISBLANK(INDEX(行,$A480)),"",0)</f>
        <v/>
      </c>
      <c r="BG480" s="75" t="str" cm="1">
        <f t="array" ref="BG480">IF(ISBLANK(INDEX(行,$A480)),"",0)</f>
        <v/>
      </c>
      <c r="BH480" s="75" t="str" cm="1">
        <f t="array" ref="BH480">IF(ISBLANK(INDEX(行,$A480)),"",0)</f>
        <v/>
      </c>
      <c r="BI480" s="75" t="str" cm="1">
        <f t="array" ref="BI480">IF(ISBLANK(INDEX(行,$A480)),"",0)</f>
        <v/>
      </c>
      <c r="BJ480" s="75" t="str" cm="1">
        <f t="array" ref="BJ480">IF(ISBLANK(INDEX(行,$A480)),"",0)</f>
        <v/>
      </c>
      <c r="BK480" s="75" t="str" cm="1">
        <f t="array" ref="BK480">IF(ISBLANK(INDEX(行,$A480)),"",0)</f>
        <v/>
      </c>
      <c r="BL480" s="75" t="str" cm="1">
        <f t="array" ref="BL480">IF(ISBLANK(INDEX(行,$A480)),"",0)</f>
        <v/>
      </c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6" t="str" cm="1">
        <f t="array" ref="CQ480">IF(ISBLANK(INDEX(納入年月日,$A480)),"",INDEX(TEXT(納入年月日,"0!/00!/00"),$A480))</f>
        <v/>
      </c>
      <c r="CR480" s="77"/>
      <c r="CS480" s="77"/>
      <c r="CT480" s="77"/>
      <c r="CU480" s="77"/>
      <c r="CV480" s="77"/>
      <c r="CW480" s="77"/>
      <c r="CX480" s="77"/>
      <c r="CY480" s="77"/>
      <c r="CZ480" s="77"/>
      <c r="DA480" s="77" t="str" cm="1">
        <f t="array" ref="DA480">IF(ISBLANK(INDEX(行,$A480)),"","      0001")</f>
        <v/>
      </c>
      <c r="DB480" s="75" t="str" cm="1">
        <f t="array" ref="DB480">IF(ISBLANK(INDEX(行,$A480)),"",4101)</f>
        <v/>
      </c>
      <c r="DC480" s="75" t="str" cm="1">
        <f t="array" ref="DC480">IF(ISBLANK(INDEX(行,$A480)),"",2)</f>
        <v/>
      </c>
      <c r="DD480" s="77" t="str">
        <f t="shared" si="58"/>
        <v/>
      </c>
      <c r="DE480" s="75" t="str" cm="1">
        <f t="array" ref="DE480">IF(ISBLANK(INDEX(行,$A480)),"",0)</f>
        <v/>
      </c>
      <c r="DF480" s="77" t="str">
        <f t="shared" si="59"/>
        <v/>
      </c>
      <c r="DG480" s="77" t="str">
        <f t="shared" si="60"/>
        <v/>
      </c>
      <c r="DH480" s="75" t="str" cm="1">
        <f t="array" ref="DH480">IF(ISBLANK(INDEX(行,$A480)),"",0)</f>
        <v/>
      </c>
      <c r="DI480" s="75" t="str" cm="1">
        <f t="array" ref="DI480">IF(ISBLANK(INDEX(行,$A480)),"",0)</f>
        <v/>
      </c>
      <c r="DJ480" s="77"/>
      <c r="DK480" s="80"/>
      <c r="DL480" s="75" t="str" cm="1">
        <f t="array" ref="DL480">IF(ISBLANK(INDEX(行,$A480)),"",0)</f>
        <v/>
      </c>
      <c r="DM480" s="77" t="str">
        <f t="shared" si="61"/>
        <v/>
      </c>
      <c r="DN480" s="75" t="str" cm="1">
        <f t="array" ref="DN480">IF(ISBLANK(INDEX(行,$A480)),"",0)</f>
        <v/>
      </c>
      <c r="DO480" s="75" t="str" cm="1">
        <f t="array" ref="DO480">IF(ISBLANK(INDEX(行,$A480)),"",0)</f>
        <v/>
      </c>
      <c r="DP480" s="77" t="str" cm="1">
        <f t="array" ref="DP480">IF(ISBLANK(INDEX(行,$A480)),"","         0")</f>
        <v/>
      </c>
      <c r="DQ480" s="75" t="str" cm="1">
        <f t="array" ref="DQ480">IF(ISBLANK(INDEX(行,$A480)),"",0)</f>
        <v/>
      </c>
      <c r="DR480" s="75" t="str" cm="1">
        <f t="array" ref="DR480">IF(ISBLANK(INDEX(行,$A480)),"",0)</f>
        <v/>
      </c>
      <c r="DS480" s="77"/>
      <c r="DT480" s="75" t="str" cm="1">
        <f t="array" ref="DT480">IF(ISBLANK(INDEX(行,$A480)),"",0)</f>
        <v/>
      </c>
      <c r="DU480" s="75" t="str" cm="1">
        <f t="array" ref="DU480">IF(ISBLANK(INDEX(行,$A480)),"",$Z480+$AA480)</f>
        <v/>
      </c>
      <c r="DV480" s="75" t="str" cm="1">
        <f t="array" ref="DV480">IF(ISBLANK(INDEX(行,$A480)),"",0)</f>
        <v/>
      </c>
      <c r="DW480" s="77"/>
      <c r="DX480" s="77"/>
      <c r="DY480" s="77"/>
      <c r="DZ480" s="77"/>
      <c r="EA480" s="77"/>
      <c r="EB480" s="75" t="str" cm="1">
        <f t="array" ref="EB480">IF(ISBLANK(INDEX(行,$A480)),"",2)</f>
        <v/>
      </c>
      <c r="EC480" s="75" t="str" cm="1">
        <f t="array" ref="EC480">IF(ISBLANK(INDEX(行,$A480)),"",1)</f>
        <v/>
      </c>
      <c r="ED480" s="75" t="str" cm="1">
        <f t="array" ref="ED480">IF(ISBLANK(INDEX(行,$A480)),"",0)</f>
        <v/>
      </c>
      <c r="EE480" s="75" t="str" cm="1">
        <f t="array" ref="EE480">IF(ISBLANK(INDEX(行,$A480)),"",0)</f>
        <v/>
      </c>
      <c r="EF480" s="76" t="str">
        <f t="shared" si="62"/>
        <v/>
      </c>
      <c r="EG480" s="77" t="str">
        <f t="shared" si="63"/>
        <v/>
      </c>
      <c r="EH480" s="77"/>
      <c r="EI480" s="75" t="str" cm="1">
        <f t="array" ref="EI480">IF(ISBLANK(INDEX(行,$A480)),"",0)</f>
        <v/>
      </c>
      <c r="EJ480" s="75" t="str" cm="1">
        <f t="array" ref="EJ480">IF(ISBLANK(INDEX(行,$A480)),"",0)</f>
        <v/>
      </c>
      <c r="EK480" s="75" t="str" cm="1">
        <f t="array" ref="EK480">IF(ISBLANK(INDEX(行,$A480)),"",0)</f>
        <v/>
      </c>
      <c r="EL480" s="75" t="str" cm="1">
        <f t="array" ref="EL480">IF(ISBLANK(INDEX(行,$A480)),"",0)</f>
        <v/>
      </c>
      <c r="EM480" s="75" t="str" cm="1">
        <f t="array" ref="EM480">IF(ISBLANK(INDEX(行,$A480)),"",0)</f>
        <v/>
      </c>
      <c r="EN480" s="75" t="str" cm="1">
        <f t="array" ref="EN480">IF(ISBLANK(INDEX(行,$A480)),"",0)</f>
        <v/>
      </c>
      <c r="EO480" s="75" t="str" cm="1">
        <f t="array" ref="EO480">IF(ISBLANK(INDEX(行,$A480)),"",0)</f>
        <v/>
      </c>
      <c r="EP480" s="75" t="str" cm="1">
        <f t="array" ref="EP480">IF(ISBLANK(INDEX(行,$A480)),"",0)</f>
        <v/>
      </c>
      <c r="EQ480" s="75" t="str" cm="1">
        <f t="array" ref="EQ480">IF(ISBLANK(INDEX(行,$A480)),"",0)</f>
        <v/>
      </c>
      <c r="ER480" s="75" t="str" cm="1">
        <f t="array" ref="ER480">IF(ISBLANK(INDEX(行,$A480)),"",0)</f>
        <v/>
      </c>
      <c r="ES480" s="75" t="str" cm="1">
        <f t="array" ref="ES480">IF(ISBLANK(INDEX(行,$A480)),"",0)</f>
        <v/>
      </c>
      <c r="ET480" s="75" t="str" cm="1">
        <f t="array" ref="ET480">IF(ISBLANK(INDEX(行,$A480)),"",0)</f>
        <v/>
      </c>
      <c r="EU480" s="75" t="str" cm="1">
        <f t="array" ref="EU480">IF(ISBLANK(INDEX(行,$A480)),"",0)</f>
        <v/>
      </c>
      <c r="EV480" s="75" t="str" cm="1">
        <f t="array" ref="EV480">IF(ISBLANK(INDEX(行,$A480)),"",0)</f>
        <v/>
      </c>
      <c r="EW480" s="75" t="str" cm="1">
        <f t="array" ref="EW480">IF(ISBLANK(INDEX(行,$A480)),"",0)</f>
        <v/>
      </c>
      <c r="EX480" s="75" t="str" cm="1">
        <f t="array" ref="EX480">IF(ISBLANK(INDEX(行,$A480)),"",0)</f>
        <v/>
      </c>
      <c r="EY480" s="75" t="str" cm="1">
        <f t="array" ref="EY480">IF(ISBLANK(INDEX(行,$A480)),"",0)</f>
        <v/>
      </c>
      <c r="EZ480" s="75" t="str" cm="1">
        <f t="array" ref="EZ480">IF(ISBLANK(INDEX(行,$A480)),"",0)</f>
        <v/>
      </c>
      <c r="FA480" s="75" t="str" cm="1">
        <f t="array" ref="FA480">IF(ISBLANK(INDEX(行,$A480)),"",0)</f>
        <v/>
      </c>
      <c r="FB480" s="75" t="str" cm="1">
        <f t="array" ref="FB480">IF(ISBLANK(INDEX(行,$A480)),"",0)</f>
        <v/>
      </c>
      <c r="FC480" s="75" t="str" cm="1">
        <f t="array" ref="FC480">IF(ISBLANK(INDEX(行,$A480)),"",0)</f>
        <v/>
      </c>
      <c r="FD480" s="75" t="str" cm="1">
        <f t="array" ref="FD480">IF(ISBLANK(INDEX(行,$A480)),"",0)</f>
        <v/>
      </c>
      <c r="FE480" s="75" t="str" cm="1">
        <f t="array" ref="FE480">IF(ISBLANK(INDEX(行,$A480)),"",0)</f>
        <v/>
      </c>
      <c r="FF480" s="75" t="str" cm="1">
        <f t="array" ref="FF480">IF(ISBLANK(INDEX(行,$A480)),"",0)</f>
        <v/>
      </c>
      <c r="FG480" s="75" t="str" cm="1">
        <f t="array" ref="FG480">IF(ISBLANK(INDEX(行,$A480)),"",0)</f>
        <v/>
      </c>
      <c r="FH480" s="77"/>
      <c r="FI480" s="77"/>
      <c r="FJ480" s="77"/>
      <c r="FK480" s="77"/>
      <c r="FL480" s="77"/>
      <c r="FM480" s="77"/>
      <c r="FN480" s="77"/>
      <c r="FO480" s="77"/>
      <c r="FP480" s="77"/>
      <c r="FQ480" s="77"/>
      <c r="FR480" s="77"/>
      <c r="FS480" s="77"/>
      <c r="FT480" s="77"/>
      <c r="FU480" s="77"/>
      <c r="FV480" s="77"/>
      <c r="FW480" s="77"/>
      <c r="FX480" s="77"/>
      <c r="FY480" s="77"/>
      <c r="FZ480" s="77"/>
      <c r="GA480" s="77"/>
      <c r="GB480" s="77"/>
      <c r="GC480" s="77"/>
      <c r="GD480" s="77"/>
      <c r="GE480" s="77"/>
      <c r="GF480" s="77"/>
      <c r="GG480" s="77"/>
      <c r="GH480" s="77"/>
      <c r="GI480" s="77"/>
      <c r="GJ480" s="77"/>
      <c r="GK480" s="77"/>
      <c r="GL480" s="76" t="str">
        <f t="shared" si="64"/>
        <v/>
      </c>
      <c r="GM480" s="77"/>
      <c r="GN480" s="77"/>
      <c r="GO480" s="77"/>
      <c r="GP480" s="77"/>
      <c r="GQ480" s="77"/>
      <c r="GR480" s="77"/>
      <c r="GS480" s="77"/>
      <c r="GT480" s="77"/>
      <c r="GU480" s="77"/>
      <c r="GV480" s="75" t="str" cm="1">
        <f t="array" ref="GV480">IF(ISBLANK(INDEX(行,$A480)),"",1)</f>
        <v/>
      </c>
      <c r="GW480" s="75" t="str" cm="1">
        <f t="array" ref="GW480">IF(ISBLANK(INDEX(行,$A480)),"",1)</f>
        <v/>
      </c>
      <c r="GX480" s="75" t="str" cm="1">
        <f t="array" ref="GX480">IF(ISBLANK(INDEX(行,$A480)),"",0)</f>
        <v/>
      </c>
      <c r="GY480" s="77"/>
      <c r="GZ480" s="77"/>
      <c r="HA480" s="76" t="str" cm="1">
        <f t="array" aca="1" ref="HA480" ca="1">IF(ISBLANK(INDEX(行,$A480)),"",TODAY())</f>
        <v/>
      </c>
      <c r="HB480" s="76" t="str" cm="1">
        <f t="array" aca="1" ref="HB480" ca="1">IF(ISBLANK(INDEX(行,$A480)),"",TODAY())</f>
        <v/>
      </c>
      <c r="HC480" s="78" t="str" cm="1">
        <f t="array" ref="HC480">IF(ISBLANK(INDEX(行,$A480)),"","ADMIN")</f>
        <v/>
      </c>
      <c r="HD480" s="78" t="str">
        <f t="shared" si="65"/>
        <v/>
      </c>
    </row>
    <row r="481" spans="1:212" s="12" customFormat="1" ht="15" x14ac:dyDescent="0.15">
      <c r="A481" s="11">
        <v>476</v>
      </c>
      <c r="B481" s="75" t="str" cm="1">
        <f t="array" ref="B481">IF(ISBLANK(INDEX(行,$A481)),"",1)</f>
        <v/>
      </c>
      <c r="C481" s="76" t="str" cm="1">
        <f t="array" ref="C481">IF(ISBLANK(INDEX(伝票日付,$A481)),"",DATEVALUE(INDEX(TEXT(伝票日付,"0!/00!/00"),$A481)))</f>
        <v/>
      </c>
      <c r="D481" s="78" t="str" cm="1">
        <f t="array" ref="D481">IF(ISBLANK(INDEX(注文番号,$A481)),"",INDEX(注文番号,$A481))</f>
        <v/>
      </c>
      <c r="E481" s="75" t="str" cm="1">
        <f t="array" ref="E481">IF(ISBLANK(INDEX(行,$A481)),"",INDEX(行,$A481))</f>
        <v/>
      </c>
      <c r="F481" s="77" t="str" cm="1">
        <f t="array" ref="F481">IF(ISBLANK(INDEX(行,$A481)),"","0001")</f>
        <v/>
      </c>
      <c r="G481" s="83" t="str">
        <f t="shared" si="55"/>
        <v/>
      </c>
      <c r="H481" s="78" t="str" cm="1">
        <f t="array" ref="H481">IF(ISBLANK(INDEX(行,$A481)),"",8)</f>
        <v/>
      </c>
      <c r="I481" s="77" t="str" cm="1">
        <f t="array" ref="I481">IF(ISBLANK(INDEX(行,$A481)),"","      8211")</f>
        <v/>
      </c>
      <c r="J481" s="78" t="str" cm="1">
        <f t="array" ref="J481">IF(ISBLANK(INDEX(行,$A481)),"",8211)</f>
        <v/>
      </c>
      <c r="K481" s="82" t="str">
        <f t="shared" si="56"/>
        <v/>
      </c>
      <c r="L481" s="77" t="str" cm="1">
        <f t="array" ref="L481">IF(ISBLANK(INDEX(枝番,$A481)),"",INDEX(枝番,$A481))</f>
        <v/>
      </c>
      <c r="M481" s="78" t="str" cm="1">
        <f t="array" ref="M481">IF(ISBLANK(INDEX(工種コード,$A481)),"",INDEX(工種コード,$A481))</f>
        <v/>
      </c>
      <c r="N481" s="78" t="str" cm="1">
        <f t="array" ref="N481">IF(ISBLANK(INDEX(注文番号,$A481)),"",INDEX(注文番号,$A481))</f>
        <v/>
      </c>
      <c r="O481" s="75"/>
      <c r="P481" s="80"/>
      <c r="Q481" s="75" t="str" cm="1">
        <f t="array" ref="Q481">IF(ISBLANK(INDEX(行,$A481)),"",0)</f>
        <v/>
      </c>
      <c r="R481" s="77" t="str" cm="1">
        <f t="array" ref="R481">IF(ISBLANK(INDEX(仕入先コード,$A481)),"",INDEX(仕入先コード,$A481))</f>
        <v/>
      </c>
      <c r="S481" s="75" t="str" cm="1">
        <f t="array" ref="S481">IF(ISBLANK(INDEX(行,$A481)),"",0)</f>
        <v/>
      </c>
      <c r="T481" s="75" t="str" cm="1">
        <f t="array" ref="T481">IF(ISBLANK(INDEX(行,$A481)),"",1)</f>
        <v/>
      </c>
      <c r="U481" s="77" t="str" cm="1">
        <f t="array" ref="U481">IF(ISBLANK(INDEX(行,$A481)),"","         1")</f>
        <v/>
      </c>
      <c r="V481" s="75" t="str" cm="1">
        <f t="array" ref="V481">IF(ISBLANK(INDEX(行,$A481)),"",0)</f>
        <v/>
      </c>
      <c r="W481" s="75" t="str" cm="1">
        <f t="array" ref="W481">IF(ISBLANK(INDEX(数量,$A481)),"",INDEX(数量,$A481))</f>
        <v/>
      </c>
      <c r="X481" s="77" t="str" cm="1">
        <f t="array" ref="X481">IF(ISBLANK(INDEX(単位,$A481)),"",INDEX(単位,$A481))</f>
        <v/>
      </c>
      <c r="Y481" s="75" t="str" cm="1">
        <f t="array" ref="Y481">IF(ISBLANK(INDEX(単価,$A481)),"",INDEX(単価,$A481))</f>
        <v/>
      </c>
      <c r="Z481" s="75" t="str" cm="1">
        <f t="array" ref="Z481">IF(ISBLANK(INDEX(行,$A481)),"",W481*Y481)</f>
        <v/>
      </c>
      <c r="AA481" s="75" t="str" cm="1">
        <f t="array" ref="AA481">IF(ISBLANK(INDEX(行,$A481)),"",Z481*AI481/100)</f>
        <v/>
      </c>
      <c r="AB481" s="77"/>
      <c r="AC481" s="77"/>
      <c r="AD481" s="77"/>
      <c r="AE481" s="77"/>
      <c r="AF481" s="77"/>
      <c r="AG481" s="75" t="str" cm="1">
        <f t="array" ref="AG481">IF(ISBLANK(INDEX(行,$A481)),"",1)</f>
        <v/>
      </c>
      <c r="AH481" s="75" t="str" cm="1">
        <f t="array" ref="AH481">IF(ISBLANK(INDEX(行,$A481)),"",1)</f>
        <v/>
      </c>
      <c r="AI481" s="75" t="str" cm="1">
        <f t="array" ref="AI481">IF(ISBLANK(INDEX(税率,$A481)),"",INDEX(税率,$A481))</f>
        <v/>
      </c>
      <c r="AJ481" s="75" t="str" cm="1">
        <f t="array" ref="AJ481">IF(ISBLANK(INDEX(行,$A481)),"",50)</f>
        <v/>
      </c>
      <c r="AK481" s="76" t="str">
        <f t="shared" si="57"/>
        <v/>
      </c>
      <c r="AL481" s="82" t="str" cm="1">
        <f t="array" ref="AL481">IF(ISBLANK(INDEX(品名,$A481)),"",INDEX(品名,$A481))</f>
        <v/>
      </c>
      <c r="AM481" s="75"/>
      <c r="AN481" s="75" t="str" cm="1">
        <f t="array" ref="AN481">IF(ISBLANK(INDEX(行,$A481)),"",0)</f>
        <v/>
      </c>
      <c r="AO481" s="75" t="str" cm="1">
        <f t="array" ref="AO481">IF(ISBLANK(INDEX(行,$A481)),"",0)</f>
        <v/>
      </c>
      <c r="AP481" s="75" t="str" cm="1">
        <f t="array" ref="AP481">IF(ISBLANK(INDEX(行,$A481)),"",0)</f>
        <v/>
      </c>
      <c r="AQ481" s="75" t="str" cm="1">
        <f t="array" ref="AQ481">IF(ISBLANK(INDEX(行,$A481)),"",0)</f>
        <v/>
      </c>
      <c r="AR481" s="75" t="str" cm="1">
        <f t="array" ref="AR481">IF(ISBLANK(INDEX(行,$A481)),"",0)</f>
        <v/>
      </c>
      <c r="AS481" s="75" t="str" cm="1">
        <f t="array" ref="AS481">IF(ISBLANK(INDEX(行,$A481)),"",0)</f>
        <v/>
      </c>
      <c r="AT481" s="75" t="str" cm="1">
        <f t="array" ref="AT481">IF(ISBLANK(INDEX(行,$A481)),"",0)</f>
        <v/>
      </c>
      <c r="AU481" s="75" t="str" cm="1">
        <f t="array" ref="AU481">IF(ISBLANK(INDEX(行,$A481)),"",0)</f>
        <v/>
      </c>
      <c r="AV481" s="75" t="str" cm="1">
        <f t="array" ref="AV481">IF(ISBLANK(INDEX(行,$A481)),"",0)</f>
        <v/>
      </c>
      <c r="AW481" s="75" t="str" cm="1">
        <f t="array" ref="AW481">IF(ISBLANK(INDEX(行,$A481)),"",0)</f>
        <v/>
      </c>
      <c r="AX481" s="75" t="str" cm="1">
        <f t="array" ref="AX481">IF(ISBLANK(INDEX(行,$A481)),"",0)</f>
        <v/>
      </c>
      <c r="AY481" s="75" t="str" cm="1">
        <f t="array" ref="AY481">IF(ISBLANK(INDEX(行,$A481)),"",0)</f>
        <v/>
      </c>
      <c r="AZ481" s="75" t="str" cm="1">
        <f t="array" ref="AZ481">IF(ISBLANK(INDEX(行,$A481)),"",0)</f>
        <v/>
      </c>
      <c r="BA481" s="75" t="str" cm="1">
        <f t="array" ref="BA481">IF(ISBLANK(INDEX(行,$A481)),"",0)</f>
        <v/>
      </c>
      <c r="BB481" s="75" t="str" cm="1">
        <f t="array" ref="BB481">IF(ISBLANK(INDEX(行,$A481)),"",0)</f>
        <v/>
      </c>
      <c r="BC481" s="75" t="str" cm="1">
        <f t="array" ref="BC481">IF(ISBLANK(INDEX(行,$A481)),"",0)</f>
        <v/>
      </c>
      <c r="BD481" s="75" t="str" cm="1">
        <f t="array" ref="BD481">IF(ISBLANK(INDEX(行,$A481)),"",0)</f>
        <v/>
      </c>
      <c r="BE481" s="75" t="str" cm="1">
        <f t="array" ref="BE481">IF(ISBLANK(INDEX(行,$A481)),"",0)</f>
        <v/>
      </c>
      <c r="BF481" s="75" t="str" cm="1">
        <f t="array" ref="BF481">IF(ISBLANK(INDEX(行,$A481)),"",0)</f>
        <v/>
      </c>
      <c r="BG481" s="75" t="str" cm="1">
        <f t="array" ref="BG481">IF(ISBLANK(INDEX(行,$A481)),"",0)</f>
        <v/>
      </c>
      <c r="BH481" s="75" t="str" cm="1">
        <f t="array" ref="BH481">IF(ISBLANK(INDEX(行,$A481)),"",0)</f>
        <v/>
      </c>
      <c r="BI481" s="75" t="str" cm="1">
        <f t="array" ref="BI481">IF(ISBLANK(INDEX(行,$A481)),"",0)</f>
        <v/>
      </c>
      <c r="BJ481" s="75" t="str" cm="1">
        <f t="array" ref="BJ481">IF(ISBLANK(INDEX(行,$A481)),"",0)</f>
        <v/>
      </c>
      <c r="BK481" s="75" t="str" cm="1">
        <f t="array" ref="BK481">IF(ISBLANK(INDEX(行,$A481)),"",0)</f>
        <v/>
      </c>
      <c r="BL481" s="75" t="str" cm="1">
        <f t="array" ref="BL481">IF(ISBLANK(INDEX(行,$A481)),"",0)</f>
        <v/>
      </c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6" t="str" cm="1">
        <f t="array" ref="CQ481">IF(ISBLANK(INDEX(納入年月日,$A481)),"",INDEX(TEXT(納入年月日,"0!/00!/00"),$A481))</f>
        <v/>
      </c>
      <c r="CR481" s="77"/>
      <c r="CS481" s="77"/>
      <c r="CT481" s="77"/>
      <c r="CU481" s="77"/>
      <c r="CV481" s="77"/>
      <c r="CW481" s="77"/>
      <c r="CX481" s="77"/>
      <c r="CY481" s="77"/>
      <c r="CZ481" s="77"/>
      <c r="DA481" s="77" t="str" cm="1">
        <f t="array" ref="DA481">IF(ISBLANK(INDEX(行,$A481)),"","      0001")</f>
        <v/>
      </c>
      <c r="DB481" s="75" t="str" cm="1">
        <f t="array" ref="DB481">IF(ISBLANK(INDEX(行,$A481)),"",4101)</f>
        <v/>
      </c>
      <c r="DC481" s="75" t="str" cm="1">
        <f t="array" ref="DC481">IF(ISBLANK(INDEX(行,$A481)),"",2)</f>
        <v/>
      </c>
      <c r="DD481" s="77" t="str">
        <f t="shared" si="58"/>
        <v/>
      </c>
      <c r="DE481" s="75" t="str" cm="1">
        <f t="array" ref="DE481">IF(ISBLANK(INDEX(行,$A481)),"",0)</f>
        <v/>
      </c>
      <c r="DF481" s="77" t="str">
        <f t="shared" si="59"/>
        <v/>
      </c>
      <c r="DG481" s="77" t="str">
        <f t="shared" si="60"/>
        <v/>
      </c>
      <c r="DH481" s="75" t="str" cm="1">
        <f t="array" ref="DH481">IF(ISBLANK(INDEX(行,$A481)),"",0)</f>
        <v/>
      </c>
      <c r="DI481" s="75" t="str" cm="1">
        <f t="array" ref="DI481">IF(ISBLANK(INDEX(行,$A481)),"",0)</f>
        <v/>
      </c>
      <c r="DJ481" s="77"/>
      <c r="DK481" s="80"/>
      <c r="DL481" s="75" t="str" cm="1">
        <f t="array" ref="DL481">IF(ISBLANK(INDEX(行,$A481)),"",0)</f>
        <v/>
      </c>
      <c r="DM481" s="77" t="str">
        <f t="shared" si="61"/>
        <v/>
      </c>
      <c r="DN481" s="75" t="str" cm="1">
        <f t="array" ref="DN481">IF(ISBLANK(INDEX(行,$A481)),"",0)</f>
        <v/>
      </c>
      <c r="DO481" s="75" t="str" cm="1">
        <f t="array" ref="DO481">IF(ISBLANK(INDEX(行,$A481)),"",0)</f>
        <v/>
      </c>
      <c r="DP481" s="77" t="str" cm="1">
        <f t="array" ref="DP481">IF(ISBLANK(INDEX(行,$A481)),"","         0")</f>
        <v/>
      </c>
      <c r="DQ481" s="75" t="str" cm="1">
        <f t="array" ref="DQ481">IF(ISBLANK(INDEX(行,$A481)),"",0)</f>
        <v/>
      </c>
      <c r="DR481" s="75" t="str" cm="1">
        <f t="array" ref="DR481">IF(ISBLANK(INDEX(行,$A481)),"",0)</f>
        <v/>
      </c>
      <c r="DS481" s="77"/>
      <c r="DT481" s="75" t="str" cm="1">
        <f t="array" ref="DT481">IF(ISBLANK(INDEX(行,$A481)),"",0)</f>
        <v/>
      </c>
      <c r="DU481" s="75" t="str" cm="1">
        <f t="array" ref="DU481">IF(ISBLANK(INDEX(行,$A481)),"",$Z481+$AA481)</f>
        <v/>
      </c>
      <c r="DV481" s="75" t="str" cm="1">
        <f t="array" ref="DV481">IF(ISBLANK(INDEX(行,$A481)),"",0)</f>
        <v/>
      </c>
      <c r="DW481" s="77"/>
      <c r="DX481" s="77"/>
      <c r="DY481" s="77"/>
      <c r="DZ481" s="77"/>
      <c r="EA481" s="77"/>
      <c r="EB481" s="75" t="str" cm="1">
        <f t="array" ref="EB481">IF(ISBLANK(INDEX(行,$A481)),"",2)</f>
        <v/>
      </c>
      <c r="EC481" s="75" t="str" cm="1">
        <f t="array" ref="EC481">IF(ISBLANK(INDEX(行,$A481)),"",1)</f>
        <v/>
      </c>
      <c r="ED481" s="75" t="str" cm="1">
        <f t="array" ref="ED481">IF(ISBLANK(INDEX(行,$A481)),"",0)</f>
        <v/>
      </c>
      <c r="EE481" s="75" t="str" cm="1">
        <f t="array" ref="EE481">IF(ISBLANK(INDEX(行,$A481)),"",0)</f>
        <v/>
      </c>
      <c r="EF481" s="76" t="str">
        <f t="shared" si="62"/>
        <v/>
      </c>
      <c r="EG481" s="77" t="str">
        <f t="shared" si="63"/>
        <v/>
      </c>
      <c r="EH481" s="77"/>
      <c r="EI481" s="75" t="str" cm="1">
        <f t="array" ref="EI481">IF(ISBLANK(INDEX(行,$A481)),"",0)</f>
        <v/>
      </c>
      <c r="EJ481" s="75" t="str" cm="1">
        <f t="array" ref="EJ481">IF(ISBLANK(INDEX(行,$A481)),"",0)</f>
        <v/>
      </c>
      <c r="EK481" s="75" t="str" cm="1">
        <f t="array" ref="EK481">IF(ISBLANK(INDEX(行,$A481)),"",0)</f>
        <v/>
      </c>
      <c r="EL481" s="75" t="str" cm="1">
        <f t="array" ref="EL481">IF(ISBLANK(INDEX(行,$A481)),"",0)</f>
        <v/>
      </c>
      <c r="EM481" s="75" t="str" cm="1">
        <f t="array" ref="EM481">IF(ISBLANK(INDEX(行,$A481)),"",0)</f>
        <v/>
      </c>
      <c r="EN481" s="75" t="str" cm="1">
        <f t="array" ref="EN481">IF(ISBLANK(INDEX(行,$A481)),"",0)</f>
        <v/>
      </c>
      <c r="EO481" s="75" t="str" cm="1">
        <f t="array" ref="EO481">IF(ISBLANK(INDEX(行,$A481)),"",0)</f>
        <v/>
      </c>
      <c r="EP481" s="75" t="str" cm="1">
        <f t="array" ref="EP481">IF(ISBLANK(INDEX(行,$A481)),"",0)</f>
        <v/>
      </c>
      <c r="EQ481" s="75" t="str" cm="1">
        <f t="array" ref="EQ481">IF(ISBLANK(INDEX(行,$A481)),"",0)</f>
        <v/>
      </c>
      <c r="ER481" s="75" t="str" cm="1">
        <f t="array" ref="ER481">IF(ISBLANK(INDEX(行,$A481)),"",0)</f>
        <v/>
      </c>
      <c r="ES481" s="75" t="str" cm="1">
        <f t="array" ref="ES481">IF(ISBLANK(INDEX(行,$A481)),"",0)</f>
        <v/>
      </c>
      <c r="ET481" s="75" t="str" cm="1">
        <f t="array" ref="ET481">IF(ISBLANK(INDEX(行,$A481)),"",0)</f>
        <v/>
      </c>
      <c r="EU481" s="75" t="str" cm="1">
        <f t="array" ref="EU481">IF(ISBLANK(INDEX(行,$A481)),"",0)</f>
        <v/>
      </c>
      <c r="EV481" s="75" t="str" cm="1">
        <f t="array" ref="EV481">IF(ISBLANK(INDEX(行,$A481)),"",0)</f>
        <v/>
      </c>
      <c r="EW481" s="75" t="str" cm="1">
        <f t="array" ref="EW481">IF(ISBLANK(INDEX(行,$A481)),"",0)</f>
        <v/>
      </c>
      <c r="EX481" s="75" t="str" cm="1">
        <f t="array" ref="EX481">IF(ISBLANK(INDEX(行,$A481)),"",0)</f>
        <v/>
      </c>
      <c r="EY481" s="75" t="str" cm="1">
        <f t="array" ref="EY481">IF(ISBLANK(INDEX(行,$A481)),"",0)</f>
        <v/>
      </c>
      <c r="EZ481" s="75" t="str" cm="1">
        <f t="array" ref="EZ481">IF(ISBLANK(INDEX(行,$A481)),"",0)</f>
        <v/>
      </c>
      <c r="FA481" s="75" t="str" cm="1">
        <f t="array" ref="FA481">IF(ISBLANK(INDEX(行,$A481)),"",0)</f>
        <v/>
      </c>
      <c r="FB481" s="75" t="str" cm="1">
        <f t="array" ref="FB481">IF(ISBLANK(INDEX(行,$A481)),"",0)</f>
        <v/>
      </c>
      <c r="FC481" s="75" t="str" cm="1">
        <f t="array" ref="FC481">IF(ISBLANK(INDEX(行,$A481)),"",0)</f>
        <v/>
      </c>
      <c r="FD481" s="75" t="str" cm="1">
        <f t="array" ref="FD481">IF(ISBLANK(INDEX(行,$A481)),"",0)</f>
        <v/>
      </c>
      <c r="FE481" s="75" t="str" cm="1">
        <f t="array" ref="FE481">IF(ISBLANK(INDEX(行,$A481)),"",0)</f>
        <v/>
      </c>
      <c r="FF481" s="75" t="str" cm="1">
        <f t="array" ref="FF481">IF(ISBLANK(INDEX(行,$A481)),"",0)</f>
        <v/>
      </c>
      <c r="FG481" s="75" t="str" cm="1">
        <f t="array" ref="FG481">IF(ISBLANK(INDEX(行,$A481)),"",0)</f>
        <v/>
      </c>
      <c r="FH481" s="77"/>
      <c r="FI481" s="77"/>
      <c r="FJ481" s="77"/>
      <c r="FK481" s="77"/>
      <c r="FL481" s="77"/>
      <c r="FM481" s="77"/>
      <c r="FN481" s="77"/>
      <c r="FO481" s="77"/>
      <c r="FP481" s="77"/>
      <c r="FQ481" s="77"/>
      <c r="FR481" s="77"/>
      <c r="FS481" s="77"/>
      <c r="FT481" s="77"/>
      <c r="FU481" s="77"/>
      <c r="FV481" s="77"/>
      <c r="FW481" s="77"/>
      <c r="FX481" s="77"/>
      <c r="FY481" s="77"/>
      <c r="FZ481" s="77"/>
      <c r="GA481" s="77"/>
      <c r="GB481" s="77"/>
      <c r="GC481" s="77"/>
      <c r="GD481" s="77"/>
      <c r="GE481" s="77"/>
      <c r="GF481" s="77"/>
      <c r="GG481" s="77"/>
      <c r="GH481" s="77"/>
      <c r="GI481" s="77"/>
      <c r="GJ481" s="77"/>
      <c r="GK481" s="77"/>
      <c r="GL481" s="76" t="str">
        <f t="shared" si="64"/>
        <v/>
      </c>
      <c r="GM481" s="77"/>
      <c r="GN481" s="77"/>
      <c r="GO481" s="77"/>
      <c r="GP481" s="77"/>
      <c r="GQ481" s="77"/>
      <c r="GR481" s="77"/>
      <c r="GS481" s="77"/>
      <c r="GT481" s="77"/>
      <c r="GU481" s="77"/>
      <c r="GV481" s="75" t="str" cm="1">
        <f t="array" ref="GV481">IF(ISBLANK(INDEX(行,$A481)),"",1)</f>
        <v/>
      </c>
      <c r="GW481" s="75" t="str" cm="1">
        <f t="array" ref="GW481">IF(ISBLANK(INDEX(行,$A481)),"",1)</f>
        <v/>
      </c>
      <c r="GX481" s="75" t="str" cm="1">
        <f t="array" ref="GX481">IF(ISBLANK(INDEX(行,$A481)),"",0)</f>
        <v/>
      </c>
      <c r="GY481" s="77"/>
      <c r="GZ481" s="77"/>
      <c r="HA481" s="76" t="str" cm="1">
        <f t="array" aca="1" ref="HA481" ca="1">IF(ISBLANK(INDEX(行,$A481)),"",TODAY())</f>
        <v/>
      </c>
      <c r="HB481" s="76" t="str" cm="1">
        <f t="array" aca="1" ref="HB481" ca="1">IF(ISBLANK(INDEX(行,$A481)),"",TODAY())</f>
        <v/>
      </c>
      <c r="HC481" s="78" t="str" cm="1">
        <f t="array" ref="HC481">IF(ISBLANK(INDEX(行,$A481)),"","ADMIN")</f>
        <v/>
      </c>
      <c r="HD481" s="78" t="str">
        <f t="shared" si="65"/>
        <v/>
      </c>
    </row>
    <row r="482" spans="1:212" s="12" customFormat="1" ht="15" x14ac:dyDescent="0.15">
      <c r="A482" s="11">
        <v>477</v>
      </c>
      <c r="B482" s="75" t="str" cm="1">
        <f t="array" ref="B482">IF(ISBLANK(INDEX(行,$A482)),"",1)</f>
        <v/>
      </c>
      <c r="C482" s="76" t="str" cm="1">
        <f t="array" ref="C482">IF(ISBLANK(INDEX(伝票日付,$A482)),"",DATEVALUE(INDEX(TEXT(伝票日付,"0!/00!/00"),$A482)))</f>
        <v/>
      </c>
      <c r="D482" s="78" t="str" cm="1">
        <f t="array" ref="D482">IF(ISBLANK(INDEX(注文番号,$A482)),"",INDEX(注文番号,$A482))</f>
        <v/>
      </c>
      <c r="E482" s="75" t="str" cm="1">
        <f t="array" ref="E482">IF(ISBLANK(INDEX(行,$A482)),"",INDEX(行,$A482))</f>
        <v/>
      </c>
      <c r="F482" s="77" t="str" cm="1">
        <f t="array" ref="F482">IF(ISBLANK(INDEX(行,$A482)),"","0001")</f>
        <v/>
      </c>
      <c r="G482" s="83" t="str">
        <f t="shared" si="55"/>
        <v/>
      </c>
      <c r="H482" s="78" t="str" cm="1">
        <f t="array" ref="H482">IF(ISBLANK(INDEX(行,$A482)),"",8)</f>
        <v/>
      </c>
      <c r="I482" s="77" t="str" cm="1">
        <f t="array" ref="I482">IF(ISBLANK(INDEX(行,$A482)),"","      8211")</f>
        <v/>
      </c>
      <c r="J482" s="78" t="str" cm="1">
        <f t="array" ref="J482">IF(ISBLANK(INDEX(行,$A482)),"",8211)</f>
        <v/>
      </c>
      <c r="K482" s="82" t="str">
        <f t="shared" si="56"/>
        <v/>
      </c>
      <c r="L482" s="77" t="str" cm="1">
        <f t="array" ref="L482">IF(ISBLANK(INDEX(枝番,$A482)),"",INDEX(枝番,$A482))</f>
        <v/>
      </c>
      <c r="M482" s="78" t="str" cm="1">
        <f t="array" ref="M482">IF(ISBLANK(INDEX(工種コード,$A482)),"",INDEX(工種コード,$A482))</f>
        <v/>
      </c>
      <c r="N482" s="78" t="str" cm="1">
        <f t="array" ref="N482">IF(ISBLANK(INDEX(注文番号,$A482)),"",INDEX(注文番号,$A482))</f>
        <v/>
      </c>
      <c r="O482" s="75"/>
      <c r="P482" s="80"/>
      <c r="Q482" s="75" t="str" cm="1">
        <f t="array" ref="Q482">IF(ISBLANK(INDEX(行,$A482)),"",0)</f>
        <v/>
      </c>
      <c r="R482" s="77" t="str" cm="1">
        <f t="array" ref="R482">IF(ISBLANK(INDEX(仕入先コード,$A482)),"",INDEX(仕入先コード,$A482))</f>
        <v/>
      </c>
      <c r="S482" s="75" t="str" cm="1">
        <f t="array" ref="S482">IF(ISBLANK(INDEX(行,$A482)),"",0)</f>
        <v/>
      </c>
      <c r="T482" s="75" t="str" cm="1">
        <f t="array" ref="T482">IF(ISBLANK(INDEX(行,$A482)),"",1)</f>
        <v/>
      </c>
      <c r="U482" s="77" t="str" cm="1">
        <f t="array" ref="U482">IF(ISBLANK(INDEX(行,$A482)),"","         1")</f>
        <v/>
      </c>
      <c r="V482" s="75" t="str" cm="1">
        <f t="array" ref="V482">IF(ISBLANK(INDEX(行,$A482)),"",0)</f>
        <v/>
      </c>
      <c r="W482" s="75" t="str" cm="1">
        <f t="array" ref="W482">IF(ISBLANK(INDEX(数量,$A482)),"",INDEX(数量,$A482))</f>
        <v/>
      </c>
      <c r="X482" s="77" t="str" cm="1">
        <f t="array" ref="X482">IF(ISBLANK(INDEX(単位,$A482)),"",INDEX(単位,$A482))</f>
        <v/>
      </c>
      <c r="Y482" s="75" t="str" cm="1">
        <f t="array" ref="Y482">IF(ISBLANK(INDEX(単価,$A482)),"",INDEX(単価,$A482))</f>
        <v/>
      </c>
      <c r="Z482" s="75" t="str" cm="1">
        <f t="array" ref="Z482">IF(ISBLANK(INDEX(行,$A482)),"",W482*Y482)</f>
        <v/>
      </c>
      <c r="AA482" s="75" t="str" cm="1">
        <f t="array" ref="AA482">IF(ISBLANK(INDEX(行,$A482)),"",Z482*AI482/100)</f>
        <v/>
      </c>
      <c r="AB482" s="77"/>
      <c r="AC482" s="77"/>
      <c r="AD482" s="77"/>
      <c r="AE482" s="77"/>
      <c r="AF482" s="77"/>
      <c r="AG482" s="75" t="str" cm="1">
        <f t="array" ref="AG482">IF(ISBLANK(INDEX(行,$A482)),"",1)</f>
        <v/>
      </c>
      <c r="AH482" s="75" t="str" cm="1">
        <f t="array" ref="AH482">IF(ISBLANK(INDEX(行,$A482)),"",1)</f>
        <v/>
      </c>
      <c r="AI482" s="75" t="str" cm="1">
        <f t="array" ref="AI482">IF(ISBLANK(INDEX(税率,$A482)),"",INDEX(税率,$A482))</f>
        <v/>
      </c>
      <c r="AJ482" s="75" t="str" cm="1">
        <f t="array" ref="AJ482">IF(ISBLANK(INDEX(行,$A482)),"",50)</f>
        <v/>
      </c>
      <c r="AK482" s="76" t="str">
        <f t="shared" si="57"/>
        <v/>
      </c>
      <c r="AL482" s="82" t="str" cm="1">
        <f t="array" ref="AL482">IF(ISBLANK(INDEX(品名,$A482)),"",INDEX(品名,$A482))</f>
        <v/>
      </c>
      <c r="AM482" s="75"/>
      <c r="AN482" s="75" t="str" cm="1">
        <f t="array" ref="AN482">IF(ISBLANK(INDEX(行,$A482)),"",0)</f>
        <v/>
      </c>
      <c r="AO482" s="75" t="str" cm="1">
        <f t="array" ref="AO482">IF(ISBLANK(INDEX(行,$A482)),"",0)</f>
        <v/>
      </c>
      <c r="AP482" s="75" t="str" cm="1">
        <f t="array" ref="AP482">IF(ISBLANK(INDEX(行,$A482)),"",0)</f>
        <v/>
      </c>
      <c r="AQ482" s="75" t="str" cm="1">
        <f t="array" ref="AQ482">IF(ISBLANK(INDEX(行,$A482)),"",0)</f>
        <v/>
      </c>
      <c r="AR482" s="75" t="str" cm="1">
        <f t="array" ref="AR482">IF(ISBLANK(INDEX(行,$A482)),"",0)</f>
        <v/>
      </c>
      <c r="AS482" s="75" t="str" cm="1">
        <f t="array" ref="AS482">IF(ISBLANK(INDEX(行,$A482)),"",0)</f>
        <v/>
      </c>
      <c r="AT482" s="75" t="str" cm="1">
        <f t="array" ref="AT482">IF(ISBLANK(INDEX(行,$A482)),"",0)</f>
        <v/>
      </c>
      <c r="AU482" s="75" t="str" cm="1">
        <f t="array" ref="AU482">IF(ISBLANK(INDEX(行,$A482)),"",0)</f>
        <v/>
      </c>
      <c r="AV482" s="75" t="str" cm="1">
        <f t="array" ref="AV482">IF(ISBLANK(INDEX(行,$A482)),"",0)</f>
        <v/>
      </c>
      <c r="AW482" s="75" t="str" cm="1">
        <f t="array" ref="AW482">IF(ISBLANK(INDEX(行,$A482)),"",0)</f>
        <v/>
      </c>
      <c r="AX482" s="75" t="str" cm="1">
        <f t="array" ref="AX482">IF(ISBLANK(INDEX(行,$A482)),"",0)</f>
        <v/>
      </c>
      <c r="AY482" s="75" t="str" cm="1">
        <f t="array" ref="AY482">IF(ISBLANK(INDEX(行,$A482)),"",0)</f>
        <v/>
      </c>
      <c r="AZ482" s="75" t="str" cm="1">
        <f t="array" ref="AZ482">IF(ISBLANK(INDEX(行,$A482)),"",0)</f>
        <v/>
      </c>
      <c r="BA482" s="75" t="str" cm="1">
        <f t="array" ref="BA482">IF(ISBLANK(INDEX(行,$A482)),"",0)</f>
        <v/>
      </c>
      <c r="BB482" s="75" t="str" cm="1">
        <f t="array" ref="BB482">IF(ISBLANK(INDEX(行,$A482)),"",0)</f>
        <v/>
      </c>
      <c r="BC482" s="75" t="str" cm="1">
        <f t="array" ref="BC482">IF(ISBLANK(INDEX(行,$A482)),"",0)</f>
        <v/>
      </c>
      <c r="BD482" s="75" t="str" cm="1">
        <f t="array" ref="BD482">IF(ISBLANK(INDEX(行,$A482)),"",0)</f>
        <v/>
      </c>
      <c r="BE482" s="75" t="str" cm="1">
        <f t="array" ref="BE482">IF(ISBLANK(INDEX(行,$A482)),"",0)</f>
        <v/>
      </c>
      <c r="BF482" s="75" t="str" cm="1">
        <f t="array" ref="BF482">IF(ISBLANK(INDEX(行,$A482)),"",0)</f>
        <v/>
      </c>
      <c r="BG482" s="75" t="str" cm="1">
        <f t="array" ref="BG482">IF(ISBLANK(INDEX(行,$A482)),"",0)</f>
        <v/>
      </c>
      <c r="BH482" s="75" t="str" cm="1">
        <f t="array" ref="BH482">IF(ISBLANK(INDEX(行,$A482)),"",0)</f>
        <v/>
      </c>
      <c r="BI482" s="75" t="str" cm="1">
        <f t="array" ref="BI482">IF(ISBLANK(INDEX(行,$A482)),"",0)</f>
        <v/>
      </c>
      <c r="BJ482" s="75" t="str" cm="1">
        <f t="array" ref="BJ482">IF(ISBLANK(INDEX(行,$A482)),"",0)</f>
        <v/>
      </c>
      <c r="BK482" s="75" t="str" cm="1">
        <f t="array" ref="BK482">IF(ISBLANK(INDEX(行,$A482)),"",0)</f>
        <v/>
      </c>
      <c r="BL482" s="75" t="str" cm="1">
        <f t="array" ref="BL482">IF(ISBLANK(INDEX(行,$A482)),"",0)</f>
        <v/>
      </c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6" t="str" cm="1">
        <f t="array" ref="CQ482">IF(ISBLANK(INDEX(納入年月日,$A482)),"",INDEX(TEXT(納入年月日,"0!/00!/00"),$A482))</f>
        <v/>
      </c>
      <c r="CR482" s="77"/>
      <c r="CS482" s="77"/>
      <c r="CT482" s="77"/>
      <c r="CU482" s="77"/>
      <c r="CV482" s="77"/>
      <c r="CW482" s="77"/>
      <c r="CX482" s="77"/>
      <c r="CY482" s="77"/>
      <c r="CZ482" s="77"/>
      <c r="DA482" s="77" t="str" cm="1">
        <f t="array" ref="DA482">IF(ISBLANK(INDEX(行,$A482)),"","      0001")</f>
        <v/>
      </c>
      <c r="DB482" s="75" t="str" cm="1">
        <f t="array" ref="DB482">IF(ISBLANK(INDEX(行,$A482)),"",4101)</f>
        <v/>
      </c>
      <c r="DC482" s="75" t="str" cm="1">
        <f t="array" ref="DC482">IF(ISBLANK(INDEX(行,$A482)),"",2)</f>
        <v/>
      </c>
      <c r="DD482" s="77" t="str">
        <f t="shared" si="58"/>
        <v/>
      </c>
      <c r="DE482" s="75" t="str" cm="1">
        <f t="array" ref="DE482">IF(ISBLANK(INDEX(行,$A482)),"",0)</f>
        <v/>
      </c>
      <c r="DF482" s="77" t="str">
        <f t="shared" si="59"/>
        <v/>
      </c>
      <c r="DG482" s="77" t="str">
        <f t="shared" si="60"/>
        <v/>
      </c>
      <c r="DH482" s="75" t="str" cm="1">
        <f t="array" ref="DH482">IF(ISBLANK(INDEX(行,$A482)),"",0)</f>
        <v/>
      </c>
      <c r="DI482" s="75" t="str" cm="1">
        <f t="array" ref="DI482">IF(ISBLANK(INDEX(行,$A482)),"",0)</f>
        <v/>
      </c>
      <c r="DJ482" s="77"/>
      <c r="DK482" s="80"/>
      <c r="DL482" s="75" t="str" cm="1">
        <f t="array" ref="DL482">IF(ISBLANK(INDEX(行,$A482)),"",0)</f>
        <v/>
      </c>
      <c r="DM482" s="77" t="str">
        <f t="shared" si="61"/>
        <v/>
      </c>
      <c r="DN482" s="75" t="str" cm="1">
        <f t="array" ref="DN482">IF(ISBLANK(INDEX(行,$A482)),"",0)</f>
        <v/>
      </c>
      <c r="DO482" s="75" t="str" cm="1">
        <f t="array" ref="DO482">IF(ISBLANK(INDEX(行,$A482)),"",0)</f>
        <v/>
      </c>
      <c r="DP482" s="77" t="str" cm="1">
        <f t="array" ref="DP482">IF(ISBLANK(INDEX(行,$A482)),"","         0")</f>
        <v/>
      </c>
      <c r="DQ482" s="75" t="str" cm="1">
        <f t="array" ref="DQ482">IF(ISBLANK(INDEX(行,$A482)),"",0)</f>
        <v/>
      </c>
      <c r="DR482" s="75" t="str" cm="1">
        <f t="array" ref="DR482">IF(ISBLANK(INDEX(行,$A482)),"",0)</f>
        <v/>
      </c>
      <c r="DS482" s="77"/>
      <c r="DT482" s="75" t="str" cm="1">
        <f t="array" ref="DT482">IF(ISBLANK(INDEX(行,$A482)),"",0)</f>
        <v/>
      </c>
      <c r="DU482" s="75" t="str" cm="1">
        <f t="array" ref="DU482">IF(ISBLANK(INDEX(行,$A482)),"",$Z482+$AA482)</f>
        <v/>
      </c>
      <c r="DV482" s="75" t="str" cm="1">
        <f t="array" ref="DV482">IF(ISBLANK(INDEX(行,$A482)),"",0)</f>
        <v/>
      </c>
      <c r="DW482" s="77"/>
      <c r="DX482" s="77"/>
      <c r="DY482" s="77"/>
      <c r="DZ482" s="77"/>
      <c r="EA482" s="77"/>
      <c r="EB482" s="75" t="str" cm="1">
        <f t="array" ref="EB482">IF(ISBLANK(INDEX(行,$A482)),"",2)</f>
        <v/>
      </c>
      <c r="EC482" s="75" t="str" cm="1">
        <f t="array" ref="EC482">IF(ISBLANK(INDEX(行,$A482)),"",1)</f>
        <v/>
      </c>
      <c r="ED482" s="75" t="str" cm="1">
        <f t="array" ref="ED482">IF(ISBLANK(INDEX(行,$A482)),"",0)</f>
        <v/>
      </c>
      <c r="EE482" s="75" t="str" cm="1">
        <f t="array" ref="EE482">IF(ISBLANK(INDEX(行,$A482)),"",0)</f>
        <v/>
      </c>
      <c r="EF482" s="76" t="str">
        <f t="shared" si="62"/>
        <v/>
      </c>
      <c r="EG482" s="77" t="str">
        <f t="shared" si="63"/>
        <v/>
      </c>
      <c r="EH482" s="77"/>
      <c r="EI482" s="75" t="str" cm="1">
        <f t="array" ref="EI482">IF(ISBLANK(INDEX(行,$A482)),"",0)</f>
        <v/>
      </c>
      <c r="EJ482" s="75" t="str" cm="1">
        <f t="array" ref="EJ482">IF(ISBLANK(INDEX(行,$A482)),"",0)</f>
        <v/>
      </c>
      <c r="EK482" s="75" t="str" cm="1">
        <f t="array" ref="EK482">IF(ISBLANK(INDEX(行,$A482)),"",0)</f>
        <v/>
      </c>
      <c r="EL482" s="75" t="str" cm="1">
        <f t="array" ref="EL482">IF(ISBLANK(INDEX(行,$A482)),"",0)</f>
        <v/>
      </c>
      <c r="EM482" s="75" t="str" cm="1">
        <f t="array" ref="EM482">IF(ISBLANK(INDEX(行,$A482)),"",0)</f>
        <v/>
      </c>
      <c r="EN482" s="75" t="str" cm="1">
        <f t="array" ref="EN482">IF(ISBLANK(INDEX(行,$A482)),"",0)</f>
        <v/>
      </c>
      <c r="EO482" s="75" t="str" cm="1">
        <f t="array" ref="EO482">IF(ISBLANK(INDEX(行,$A482)),"",0)</f>
        <v/>
      </c>
      <c r="EP482" s="75" t="str" cm="1">
        <f t="array" ref="EP482">IF(ISBLANK(INDEX(行,$A482)),"",0)</f>
        <v/>
      </c>
      <c r="EQ482" s="75" t="str" cm="1">
        <f t="array" ref="EQ482">IF(ISBLANK(INDEX(行,$A482)),"",0)</f>
        <v/>
      </c>
      <c r="ER482" s="75" t="str" cm="1">
        <f t="array" ref="ER482">IF(ISBLANK(INDEX(行,$A482)),"",0)</f>
        <v/>
      </c>
      <c r="ES482" s="75" t="str" cm="1">
        <f t="array" ref="ES482">IF(ISBLANK(INDEX(行,$A482)),"",0)</f>
        <v/>
      </c>
      <c r="ET482" s="75" t="str" cm="1">
        <f t="array" ref="ET482">IF(ISBLANK(INDEX(行,$A482)),"",0)</f>
        <v/>
      </c>
      <c r="EU482" s="75" t="str" cm="1">
        <f t="array" ref="EU482">IF(ISBLANK(INDEX(行,$A482)),"",0)</f>
        <v/>
      </c>
      <c r="EV482" s="75" t="str" cm="1">
        <f t="array" ref="EV482">IF(ISBLANK(INDEX(行,$A482)),"",0)</f>
        <v/>
      </c>
      <c r="EW482" s="75" t="str" cm="1">
        <f t="array" ref="EW482">IF(ISBLANK(INDEX(行,$A482)),"",0)</f>
        <v/>
      </c>
      <c r="EX482" s="75" t="str" cm="1">
        <f t="array" ref="EX482">IF(ISBLANK(INDEX(行,$A482)),"",0)</f>
        <v/>
      </c>
      <c r="EY482" s="75" t="str" cm="1">
        <f t="array" ref="EY482">IF(ISBLANK(INDEX(行,$A482)),"",0)</f>
        <v/>
      </c>
      <c r="EZ482" s="75" t="str" cm="1">
        <f t="array" ref="EZ482">IF(ISBLANK(INDEX(行,$A482)),"",0)</f>
        <v/>
      </c>
      <c r="FA482" s="75" t="str" cm="1">
        <f t="array" ref="FA482">IF(ISBLANK(INDEX(行,$A482)),"",0)</f>
        <v/>
      </c>
      <c r="FB482" s="75" t="str" cm="1">
        <f t="array" ref="FB482">IF(ISBLANK(INDEX(行,$A482)),"",0)</f>
        <v/>
      </c>
      <c r="FC482" s="75" t="str" cm="1">
        <f t="array" ref="FC482">IF(ISBLANK(INDEX(行,$A482)),"",0)</f>
        <v/>
      </c>
      <c r="FD482" s="75" t="str" cm="1">
        <f t="array" ref="FD482">IF(ISBLANK(INDEX(行,$A482)),"",0)</f>
        <v/>
      </c>
      <c r="FE482" s="75" t="str" cm="1">
        <f t="array" ref="FE482">IF(ISBLANK(INDEX(行,$A482)),"",0)</f>
        <v/>
      </c>
      <c r="FF482" s="75" t="str" cm="1">
        <f t="array" ref="FF482">IF(ISBLANK(INDEX(行,$A482)),"",0)</f>
        <v/>
      </c>
      <c r="FG482" s="75" t="str" cm="1">
        <f t="array" ref="FG482">IF(ISBLANK(INDEX(行,$A482)),"",0)</f>
        <v/>
      </c>
      <c r="FH482" s="77"/>
      <c r="FI482" s="77"/>
      <c r="FJ482" s="77"/>
      <c r="FK482" s="77"/>
      <c r="FL482" s="77"/>
      <c r="FM482" s="77"/>
      <c r="FN482" s="77"/>
      <c r="FO482" s="77"/>
      <c r="FP482" s="77"/>
      <c r="FQ482" s="77"/>
      <c r="FR482" s="77"/>
      <c r="FS482" s="77"/>
      <c r="FT482" s="77"/>
      <c r="FU482" s="77"/>
      <c r="FV482" s="77"/>
      <c r="FW482" s="77"/>
      <c r="FX482" s="77"/>
      <c r="FY482" s="77"/>
      <c r="FZ482" s="77"/>
      <c r="GA482" s="77"/>
      <c r="GB482" s="77"/>
      <c r="GC482" s="77"/>
      <c r="GD482" s="77"/>
      <c r="GE482" s="77"/>
      <c r="GF482" s="77"/>
      <c r="GG482" s="77"/>
      <c r="GH482" s="77"/>
      <c r="GI482" s="77"/>
      <c r="GJ482" s="77"/>
      <c r="GK482" s="77"/>
      <c r="GL482" s="76" t="str">
        <f t="shared" si="64"/>
        <v/>
      </c>
      <c r="GM482" s="77"/>
      <c r="GN482" s="77"/>
      <c r="GO482" s="77"/>
      <c r="GP482" s="77"/>
      <c r="GQ482" s="77"/>
      <c r="GR482" s="77"/>
      <c r="GS482" s="77"/>
      <c r="GT482" s="77"/>
      <c r="GU482" s="77"/>
      <c r="GV482" s="75" t="str" cm="1">
        <f t="array" ref="GV482">IF(ISBLANK(INDEX(行,$A482)),"",1)</f>
        <v/>
      </c>
      <c r="GW482" s="75" t="str" cm="1">
        <f t="array" ref="GW482">IF(ISBLANK(INDEX(行,$A482)),"",1)</f>
        <v/>
      </c>
      <c r="GX482" s="75" t="str" cm="1">
        <f t="array" ref="GX482">IF(ISBLANK(INDEX(行,$A482)),"",0)</f>
        <v/>
      </c>
      <c r="GY482" s="77"/>
      <c r="GZ482" s="77"/>
      <c r="HA482" s="76" t="str" cm="1">
        <f t="array" aca="1" ref="HA482" ca="1">IF(ISBLANK(INDEX(行,$A482)),"",TODAY())</f>
        <v/>
      </c>
      <c r="HB482" s="76" t="str" cm="1">
        <f t="array" aca="1" ref="HB482" ca="1">IF(ISBLANK(INDEX(行,$A482)),"",TODAY())</f>
        <v/>
      </c>
      <c r="HC482" s="78" t="str" cm="1">
        <f t="array" ref="HC482">IF(ISBLANK(INDEX(行,$A482)),"","ADMIN")</f>
        <v/>
      </c>
      <c r="HD482" s="78" t="str">
        <f t="shared" si="65"/>
        <v/>
      </c>
    </row>
    <row r="483" spans="1:212" s="12" customFormat="1" ht="15" x14ac:dyDescent="0.15">
      <c r="A483" s="11">
        <v>478</v>
      </c>
      <c r="B483" s="75" t="str" cm="1">
        <f t="array" ref="B483">IF(ISBLANK(INDEX(行,$A483)),"",1)</f>
        <v/>
      </c>
      <c r="C483" s="76" t="str" cm="1">
        <f t="array" ref="C483">IF(ISBLANK(INDEX(伝票日付,$A483)),"",DATEVALUE(INDEX(TEXT(伝票日付,"0!/00!/00"),$A483)))</f>
        <v/>
      </c>
      <c r="D483" s="78" t="str" cm="1">
        <f t="array" ref="D483">IF(ISBLANK(INDEX(注文番号,$A483)),"",INDEX(注文番号,$A483))</f>
        <v/>
      </c>
      <c r="E483" s="75" t="str" cm="1">
        <f t="array" ref="E483">IF(ISBLANK(INDEX(行,$A483)),"",INDEX(行,$A483))</f>
        <v/>
      </c>
      <c r="F483" s="77" t="str" cm="1">
        <f t="array" ref="F483">IF(ISBLANK(INDEX(行,$A483)),"","0001")</f>
        <v/>
      </c>
      <c r="G483" s="83" t="str">
        <f t="shared" si="55"/>
        <v/>
      </c>
      <c r="H483" s="78" t="str" cm="1">
        <f t="array" ref="H483">IF(ISBLANK(INDEX(行,$A483)),"",8)</f>
        <v/>
      </c>
      <c r="I483" s="77" t="str" cm="1">
        <f t="array" ref="I483">IF(ISBLANK(INDEX(行,$A483)),"","      8211")</f>
        <v/>
      </c>
      <c r="J483" s="78" t="str" cm="1">
        <f t="array" ref="J483">IF(ISBLANK(INDEX(行,$A483)),"",8211)</f>
        <v/>
      </c>
      <c r="K483" s="82" t="str">
        <f t="shared" si="56"/>
        <v/>
      </c>
      <c r="L483" s="77" t="str" cm="1">
        <f t="array" ref="L483">IF(ISBLANK(INDEX(枝番,$A483)),"",INDEX(枝番,$A483))</f>
        <v/>
      </c>
      <c r="M483" s="78" t="str" cm="1">
        <f t="array" ref="M483">IF(ISBLANK(INDEX(工種コード,$A483)),"",INDEX(工種コード,$A483))</f>
        <v/>
      </c>
      <c r="N483" s="78" t="str" cm="1">
        <f t="array" ref="N483">IF(ISBLANK(INDEX(注文番号,$A483)),"",INDEX(注文番号,$A483))</f>
        <v/>
      </c>
      <c r="O483" s="75"/>
      <c r="P483" s="80"/>
      <c r="Q483" s="75" t="str" cm="1">
        <f t="array" ref="Q483">IF(ISBLANK(INDEX(行,$A483)),"",0)</f>
        <v/>
      </c>
      <c r="R483" s="77" t="str" cm="1">
        <f t="array" ref="R483">IF(ISBLANK(INDEX(仕入先コード,$A483)),"",INDEX(仕入先コード,$A483))</f>
        <v/>
      </c>
      <c r="S483" s="75" t="str" cm="1">
        <f t="array" ref="S483">IF(ISBLANK(INDEX(行,$A483)),"",0)</f>
        <v/>
      </c>
      <c r="T483" s="75" t="str" cm="1">
        <f t="array" ref="T483">IF(ISBLANK(INDEX(行,$A483)),"",1)</f>
        <v/>
      </c>
      <c r="U483" s="77" t="str" cm="1">
        <f t="array" ref="U483">IF(ISBLANK(INDEX(行,$A483)),"","         1")</f>
        <v/>
      </c>
      <c r="V483" s="75" t="str" cm="1">
        <f t="array" ref="V483">IF(ISBLANK(INDEX(行,$A483)),"",0)</f>
        <v/>
      </c>
      <c r="W483" s="75" t="str" cm="1">
        <f t="array" ref="W483">IF(ISBLANK(INDEX(数量,$A483)),"",INDEX(数量,$A483))</f>
        <v/>
      </c>
      <c r="X483" s="77" t="str" cm="1">
        <f t="array" ref="X483">IF(ISBLANK(INDEX(単位,$A483)),"",INDEX(単位,$A483))</f>
        <v/>
      </c>
      <c r="Y483" s="75" t="str" cm="1">
        <f t="array" ref="Y483">IF(ISBLANK(INDEX(単価,$A483)),"",INDEX(単価,$A483))</f>
        <v/>
      </c>
      <c r="Z483" s="75" t="str" cm="1">
        <f t="array" ref="Z483">IF(ISBLANK(INDEX(行,$A483)),"",W483*Y483)</f>
        <v/>
      </c>
      <c r="AA483" s="75" t="str" cm="1">
        <f t="array" ref="AA483">IF(ISBLANK(INDEX(行,$A483)),"",Z483*AI483/100)</f>
        <v/>
      </c>
      <c r="AB483" s="77"/>
      <c r="AC483" s="77"/>
      <c r="AD483" s="77"/>
      <c r="AE483" s="77"/>
      <c r="AF483" s="77"/>
      <c r="AG483" s="75" t="str" cm="1">
        <f t="array" ref="AG483">IF(ISBLANK(INDEX(行,$A483)),"",1)</f>
        <v/>
      </c>
      <c r="AH483" s="75" t="str" cm="1">
        <f t="array" ref="AH483">IF(ISBLANK(INDEX(行,$A483)),"",1)</f>
        <v/>
      </c>
      <c r="AI483" s="75" t="str" cm="1">
        <f t="array" ref="AI483">IF(ISBLANK(INDEX(税率,$A483)),"",INDEX(税率,$A483))</f>
        <v/>
      </c>
      <c r="AJ483" s="75" t="str" cm="1">
        <f t="array" ref="AJ483">IF(ISBLANK(INDEX(行,$A483)),"",50)</f>
        <v/>
      </c>
      <c r="AK483" s="76" t="str">
        <f t="shared" si="57"/>
        <v/>
      </c>
      <c r="AL483" s="82" t="str" cm="1">
        <f t="array" ref="AL483">IF(ISBLANK(INDEX(品名,$A483)),"",INDEX(品名,$A483))</f>
        <v/>
      </c>
      <c r="AM483" s="75"/>
      <c r="AN483" s="75" t="str" cm="1">
        <f t="array" ref="AN483">IF(ISBLANK(INDEX(行,$A483)),"",0)</f>
        <v/>
      </c>
      <c r="AO483" s="75" t="str" cm="1">
        <f t="array" ref="AO483">IF(ISBLANK(INDEX(行,$A483)),"",0)</f>
        <v/>
      </c>
      <c r="AP483" s="75" t="str" cm="1">
        <f t="array" ref="AP483">IF(ISBLANK(INDEX(行,$A483)),"",0)</f>
        <v/>
      </c>
      <c r="AQ483" s="75" t="str" cm="1">
        <f t="array" ref="AQ483">IF(ISBLANK(INDEX(行,$A483)),"",0)</f>
        <v/>
      </c>
      <c r="AR483" s="75" t="str" cm="1">
        <f t="array" ref="AR483">IF(ISBLANK(INDEX(行,$A483)),"",0)</f>
        <v/>
      </c>
      <c r="AS483" s="75" t="str" cm="1">
        <f t="array" ref="AS483">IF(ISBLANK(INDEX(行,$A483)),"",0)</f>
        <v/>
      </c>
      <c r="AT483" s="75" t="str" cm="1">
        <f t="array" ref="AT483">IF(ISBLANK(INDEX(行,$A483)),"",0)</f>
        <v/>
      </c>
      <c r="AU483" s="75" t="str" cm="1">
        <f t="array" ref="AU483">IF(ISBLANK(INDEX(行,$A483)),"",0)</f>
        <v/>
      </c>
      <c r="AV483" s="75" t="str" cm="1">
        <f t="array" ref="AV483">IF(ISBLANK(INDEX(行,$A483)),"",0)</f>
        <v/>
      </c>
      <c r="AW483" s="75" t="str" cm="1">
        <f t="array" ref="AW483">IF(ISBLANK(INDEX(行,$A483)),"",0)</f>
        <v/>
      </c>
      <c r="AX483" s="75" t="str" cm="1">
        <f t="array" ref="AX483">IF(ISBLANK(INDEX(行,$A483)),"",0)</f>
        <v/>
      </c>
      <c r="AY483" s="75" t="str" cm="1">
        <f t="array" ref="AY483">IF(ISBLANK(INDEX(行,$A483)),"",0)</f>
        <v/>
      </c>
      <c r="AZ483" s="75" t="str" cm="1">
        <f t="array" ref="AZ483">IF(ISBLANK(INDEX(行,$A483)),"",0)</f>
        <v/>
      </c>
      <c r="BA483" s="75" t="str" cm="1">
        <f t="array" ref="BA483">IF(ISBLANK(INDEX(行,$A483)),"",0)</f>
        <v/>
      </c>
      <c r="BB483" s="75" t="str" cm="1">
        <f t="array" ref="BB483">IF(ISBLANK(INDEX(行,$A483)),"",0)</f>
        <v/>
      </c>
      <c r="BC483" s="75" t="str" cm="1">
        <f t="array" ref="BC483">IF(ISBLANK(INDEX(行,$A483)),"",0)</f>
        <v/>
      </c>
      <c r="BD483" s="75" t="str" cm="1">
        <f t="array" ref="BD483">IF(ISBLANK(INDEX(行,$A483)),"",0)</f>
        <v/>
      </c>
      <c r="BE483" s="75" t="str" cm="1">
        <f t="array" ref="BE483">IF(ISBLANK(INDEX(行,$A483)),"",0)</f>
        <v/>
      </c>
      <c r="BF483" s="75" t="str" cm="1">
        <f t="array" ref="BF483">IF(ISBLANK(INDEX(行,$A483)),"",0)</f>
        <v/>
      </c>
      <c r="BG483" s="75" t="str" cm="1">
        <f t="array" ref="BG483">IF(ISBLANK(INDEX(行,$A483)),"",0)</f>
        <v/>
      </c>
      <c r="BH483" s="75" t="str" cm="1">
        <f t="array" ref="BH483">IF(ISBLANK(INDEX(行,$A483)),"",0)</f>
        <v/>
      </c>
      <c r="BI483" s="75" t="str" cm="1">
        <f t="array" ref="BI483">IF(ISBLANK(INDEX(行,$A483)),"",0)</f>
        <v/>
      </c>
      <c r="BJ483" s="75" t="str" cm="1">
        <f t="array" ref="BJ483">IF(ISBLANK(INDEX(行,$A483)),"",0)</f>
        <v/>
      </c>
      <c r="BK483" s="75" t="str" cm="1">
        <f t="array" ref="BK483">IF(ISBLANK(INDEX(行,$A483)),"",0)</f>
        <v/>
      </c>
      <c r="BL483" s="75" t="str" cm="1">
        <f t="array" ref="BL483">IF(ISBLANK(INDEX(行,$A483)),"",0)</f>
        <v/>
      </c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6" t="str" cm="1">
        <f t="array" ref="CQ483">IF(ISBLANK(INDEX(納入年月日,$A483)),"",INDEX(TEXT(納入年月日,"0!/00!/00"),$A483))</f>
        <v/>
      </c>
      <c r="CR483" s="77"/>
      <c r="CS483" s="77"/>
      <c r="CT483" s="77"/>
      <c r="CU483" s="77"/>
      <c r="CV483" s="77"/>
      <c r="CW483" s="77"/>
      <c r="CX483" s="77"/>
      <c r="CY483" s="77"/>
      <c r="CZ483" s="77"/>
      <c r="DA483" s="77" t="str" cm="1">
        <f t="array" ref="DA483">IF(ISBLANK(INDEX(行,$A483)),"","      0001")</f>
        <v/>
      </c>
      <c r="DB483" s="75" t="str" cm="1">
        <f t="array" ref="DB483">IF(ISBLANK(INDEX(行,$A483)),"",4101)</f>
        <v/>
      </c>
      <c r="DC483" s="75" t="str" cm="1">
        <f t="array" ref="DC483">IF(ISBLANK(INDEX(行,$A483)),"",2)</f>
        <v/>
      </c>
      <c r="DD483" s="77" t="str">
        <f t="shared" si="58"/>
        <v/>
      </c>
      <c r="DE483" s="75" t="str" cm="1">
        <f t="array" ref="DE483">IF(ISBLANK(INDEX(行,$A483)),"",0)</f>
        <v/>
      </c>
      <c r="DF483" s="77" t="str">
        <f t="shared" si="59"/>
        <v/>
      </c>
      <c r="DG483" s="77" t="str">
        <f t="shared" si="60"/>
        <v/>
      </c>
      <c r="DH483" s="75" t="str" cm="1">
        <f t="array" ref="DH483">IF(ISBLANK(INDEX(行,$A483)),"",0)</f>
        <v/>
      </c>
      <c r="DI483" s="75" t="str" cm="1">
        <f t="array" ref="DI483">IF(ISBLANK(INDEX(行,$A483)),"",0)</f>
        <v/>
      </c>
      <c r="DJ483" s="77"/>
      <c r="DK483" s="80"/>
      <c r="DL483" s="75" t="str" cm="1">
        <f t="array" ref="DL483">IF(ISBLANK(INDEX(行,$A483)),"",0)</f>
        <v/>
      </c>
      <c r="DM483" s="77" t="str">
        <f t="shared" si="61"/>
        <v/>
      </c>
      <c r="DN483" s="75" t="str" cm="1">
        <f t="array" ref="DN483">IF(ISBLANK(INDEX(行,$A483)),"",0)</f>
        <v/>
      </c>
      <c r="DO483" s="75" t="str" cm="1">
        <f t="array" ref="DO483">IF(ISBLANK(INDEX(行,$A483)),"",0)</f>
        <v/>
      </c>
      <c r="DP483" s="77" t="str" cm="1">
        <f t="array" ref="DP483">IF(ISBLANK(INDEX(行,$A483)),"","         0")</f>
        <v/>
      </c>
      <c r="DQ483" s="75" t="str" cm="1">
        <f t="array" ref="DQ483">IF(ISBLANK(INDEX(行,$A483)),"",0)</f>
        <v/>
      </c>
      <c r="DR483" s="75" t="str" cm="1">
        <f t="array" ref="DR483">IF(ISBLANK(INDEX(行,$A483)),"",0)</f>
        <v/>
      </c>
      <c r="DS483" s="77"/>
      <c r="DT483" s="75" t="str" cm="1">
        <f t="array" ref="DT483">IF(ISBLANK(INDEX(行,$A483)),"",0)</f>
        <v/>
      </c>
      <c r="DU483" s="75" t="str" cm="1">
        <f t="array" ref="DU483">IF(ISBLANK(INDEX(行,$A483)),"",$Z483+$AA483)</f>
        <v/>
      </c>
      <c r="DV483" s="75" t="str" cm="1">
        <f t="array" ref="DV483">IF(ISBLANK(INDEX(行,$A483)),"",0)</f>
        <v/>
      </c>
      <c r="DW483" s="77"/>
      <c r="DX483" s="77"/>
      <c r="DY483" s="77"/>
      <c r="DZ483" s="77"/>
      <c r="EA483" s="77"/>
      <c r="EB483" s="75" t="str" cm="1">
        <f t="array" ref="EB483">IF(ISBLANK(INDEX(行,$A483)),"",2)</f>
        <v/>
      </c>
      <c r="EC483" s="75" t="str" cm="1">
        <f t="array" ref="EC483">IF(ISBLANK(INDEX(行,$A483)),"",1)</f>
        <v/>
      </c>
      <c r="ED483" s="75" t="str" cm="1">
        <f t="array" ref="ED483">IF(ISBLANK(INDEX(行,$A483)),"",0)</f>
        <v/>
      </c>
      <c r="EE483" s="75" t="str" cm="1">
        <f t="array" ref="EE483">IF(ISBLANK(INDEX(行,$A483)),"",0)</f>
        <v/>
      </c>
      <c r="EF483" s="76" t="str">
        <f t="shared" si="62"/>
        <v/>
      </c>
      <c r="EG483" s="77" t="str">
        <f t="shared" si="63"/>
        <v/>
      </c>
      <c r="EH483" s="77"/>
      <c r="EI483" s="75" t="str" cm="1">
        <f t="array" ref="EI483">IF(ISBLANK(INDEX(行,$A483)),"",0)</f>
        <v/>
      </c>
      <c r="EJ483" s="75" t="str" cm="1">
        <f t="array" ref="EJ483">IF(ISBLANK(INDEX(行,$A483)),"",0)</f>
        <v/>
      </c>
      <c r="EK483" s="75" t="str" cm="1">
        <f t="array" ref="EK483">IF(ISBLANK(INDEX(行,$A483)),"",0)</f>
        <v/>
      </c>
      <c r="EL483" s="75" t="str" cm="1">
        <f t="array" ref="EL483">IF(ISBLANK(INDEX(行,$A483)),"",0)</f>
        <v/>
      </c>
      <c r="EM483" s="75" t="str" cm="1">
        <f t="array" ref="EM483">IF(ISBLANK(INDEX(行,$A483)),"",0)</f>
        <v/>
      </c>
      <c r="EN483" s="75" t="str" cm="1">
        <f t="array" ref="EN483">IF(ISBLANK(INDEX(行,$A483)),"",0)</f>
        <v/>
      </c>
      <c r="EO483" s="75" t="str" cm="1">
        <f t="array" ref="EO483">IF(ISBLANK(INDEX(行,$A483)),"",0)</f>
        <v/>
      </c>
      <c r="EP483" s="75" t="str" cm="1">
        <f t="array" ref="EP483">IF(ISBLANK(INDEX(行,$A483)),"",0)</f>
        <v/>
      </c>
      <c r="EQ483" s="75" t="str" cm="1">
        <f t="array" ref="EQ483">IF(ISBLANK(INDEX(行,$A483)),"",0)</f>
        <v/>
      </c>
      <c r="ER483" s="75" t="str" cm="1">
        <f t="array" ref="ER483">IF(ISBLANK(INDEX(行,$A483)),"",0)</f>
        <v/>
      </c>
      <c r="ES483" s="75" t="str" cm="1">
        <f t="array" ref="ES483">IF(ISBLANK(INDEX(行,$A483)),"",0)</f>
        <v/>
      </c>
      <c r="ET483" s="75" t="str" cm="1">
        <f t="array" ref="ET483">IF(ISBLANK(INDEX(行,$A483)),"",0)</f>
        <v/>
      </c>
      <c r="EU483" s="75" t="str" cm="1">
        <f t="array" ref="EU483">IF(ISBLANK(INDEX(行,$A483)),"",0)</f>
        <v/>
      </c>
      <c r="EV483" s="75" t="str" cm="1">
        <f t="array" ref="EV483">IF(ISBLANK(INDEX(行,$A483)),"",0)</f>
        <v/>
      </c>
      <c r="EW483" s="75" t="str" cm="1">
        <f t="array" ref="EW483">IF(ISBLANK(INDEX(行,$A483)),"",0)</f>
        <v/>
      </c>
      <c r="EX483" s="75" t="str" cm="1">
        <f t="array" ref="EX483">IF(ISBLANK(INDEX(行,$A483)),"",0)</f>
        <v/>
      </c>
      <c r="EY483" s="75" t="str" cm="1">
        <f t="array" ref="EY483">IF(ISBLANK(INDEX(行,$A483)),"",0)</f>
        <v/>
      </c>
      <c r="EZ483" s="75" t="str" cm="1">
        <f t="array" ref="EZ483">IF(ISBLANK(INDEX(行,$A483)),"",0)</f>
        <v/>
      </c>
      <c r="FA483" s="75" t="str" cm="1">
        <f t="array" ref="FA483">IF(ISBLANK(INDEX(行,$A483)),"",0)</f>
        <v/>
      </c>
      <c r="FB483" s="75" t="str" cm="1">
        <f t="array" ref="FB483">IF(ISBLANK(INDEX(行,$A483)),"",0)</f>
        <v/>
      </c>
      <c r="FC483" s="75" t="str" cm="1">
        <f t="array" ref="FC483">IF(ISBLANK(INDEX(行,$A483)),"",0)</f>
        <v/>
      </c>
      <c r="FD483" s="75" t="str" cm="1">
        <f t="array" ref="FD483">IF(ISBLANK(INDEX(行,$A483)),"",0)</f>
        <v/>
      </c>
      <c r="FE483" s="75" t="str" cm="1">
        <f t="array" ref="FE483">IF(ISBLANK(INDEX(行,$A483)),"",0)</f>
        <v/>
      </c>
      <c r="FF483" s="75" t="str" cm="1">
        <f t="array" ref="FF483">IF(ISBLANK(INDEX(行,$A483)),"",0)</f>
        <v/>
      </c>
      <c r="FG483" s="75" t="str" cm="1">
        <f t="array" ref="FG483">IF(ISBLANK(INDEX(行,$A483)),"",0)</f>
        <v/>
      </c>
      <c r="FH483" s="77"/>
      <c r="FI483" s="77"/>
      <c r="FJ483" s="77"/>
      <c r="FK483" s="77"/>
      <c r="FL483" s="77"/>
      <c r="FM483" s="77"/>
      <c r="FN483" s="77"/>
      <c r="FO483" s="77"/>
      <c r="FP483" s="77"/>
      <c r="FQ483" s="77"/>
      <c r="FR483" s="77"/>
      <c r="FS483" s="77"/>
      <c r="FT483" s="77"/>
      <c r="FU483" s="77"/>
      <c r="FV483" s="77"/>
      <c r="FW483" s="77"/>
      <c r="FX483" s="77"/>
      <c r="FY483" s="77"/>
      <c r="FZ483" s="77"/>
      <c r="GA483" s="77"/>
      <c r="GB483" s="77"/>
      <c r="GC483" s="77"/>
      <c r="GD483" s="77"/>
      <c r="GE483" s="77"/>
      <c r="GF483" s="77"/>
      <c r="GG483" s="77"/>
      <c r="GH483" s="77"/>
      <c r="GI483" s="77"/>
      <c r="GJ483" s="77"/>
      <c r="GK483" s="77"/>
      <c r="GL483" s="76" t="str">
        <f t="shared" si="64"/>
        <v/>
      </c>
      <c r="GM483" s="77"/>
      <c r="GN483" s="77"/>
      <c r="GO483" s="77"/>
      <c r="GP483" s="77"/>
      <c r="GQ483" s="77"/>
      <c r="GR483" s="77"/>
      <c r="GS483" s="77"/>
      <c r="GT483" s="77"/>
      <c r="GU483" s="77"/>
      <c r="GV483" s="75" t="str" cm="1">
        <f t="array" ref="GV483">IF(ISBLANK(INDEX(行,$A483)),"",1)</f>
        <v/>
      </c>
      <c r="GW483" s="75" t="str" cm="1">
        <f t="array" ref="GW483">IF(ISBLANK(INDEX(行,$A483)),"",1)</f>
        <v/>
      </c>
      <c r="GX483" s="75" t="str" cm="1">
        <f t="array" ref="GX483">IF(ISBLANK(INDEX(行,$A483)),"",0)</f>
        <v/>
      </c>
      <c r="GY483" s="77"/>
      <c r="GZ483" s="77"/>
      <c r="HA483" s="76" t="str" cm="1">
        <f t="array" aca="1" ref="HA483" ca="1">IF(ISBLANK(INDEX(行,$A483)),"",TODAY())</f>
        <v/>
      </c>
      <c r="HB483" s="76" t="str" cm="1">
        <f t="array" aca="1" ref="HB483" ca="1">IF(ISBLANK(INDEX(行,$A483)),"",TODAY())</f>
        <v/>
      </c>
      <c r="HC483" s="78" t="str" cm="1">
        <f t="array" ref="HC483">IF(ISBLANK(INDEX(行,$A483)),"","ADMIN")</f>
        <v/>
      </c>
      <c r="HD483" s="78" t="str">
        <f t="shared" si="65"/>
        <v/>
      </c>
    </row>
    <row r="484" spans="1:212" s="12" customFormat="1" ht="15" x14ac:dyDescent="0.15">
      <c r="A484" s="11">
        <v>479</v>
      </c>
      <c r="B484" s="75" t="str" cm="1">
        <f t="array" ref="B484">IF(ISBLANK(INDEX(行,$A484)),"",1)</f>
        <v/>
      </c>
      <c r="C484" s="76" t="str" cm="1">
        <f t="array" ref="C484">IF(ISBLANK(INDEX(伝票日付,$A484)),"",DATEVALUE(INDEX(TEXT(伝票日付,"0!/00!/00"),$A484)))</f>
        <v/>
      </c>
      <c r="D484" s="78" t="str" cm="1">
        <f t="array" ref="D484">IF(ISBLANK(INDEX(注文番号,$A484)),"",INDEX(注文番号,$A484))</f>
        <v/>
      </c>
      <c r="E484" s="75" t="str" cm="1">
        <f t="array" ref="E484">IF(ISBLANK(INDEX(行,$A484)),"",INDEX(行,$A484))</f>
        <v/>
      </c>
      <c r="F484" s="77" t="str" cm="1">
        <f t="array" ref="F484">IF(ISBLANK(INDEX(行,$A484)),"","0001")</f>
        <v/>
      </c>
      <c r="G484" s="83" t="str">
        <f t="shared" si="55"/>
        <v/>
      </c>
      <c r="H484" s="78" t="str" cm="1">
        <f t="array" ref="H484">IF(ISBLANK(INDEX(行,$A484)),"",8)</f>
        <v/>
      </c>
      <c r="I484" s="77" t="str" cm="1">
        <f t="array" ref="I484">IF(ISBLANK(INDEX(行,$A484)),"","      8211")</f>
        <v/>
      </c>
      <c r="J484" s="78" t="str" cm="1">
        <f t="array" ref="J484">IF(ISBLANK(INDEX(行,$A484)),"",8211)</f>
        <v/>
      </c>
      <c r="K484" s="82" t="str">
        <f t="shared" si="56"/>
        <v/>
      </c>
      <c r="L484" s="77" t="str" cm="1">
        <f t="array" ref="L484">IF(ISBLANK(INDEX(枝番,$A484)),"",INDEX(枝番,$A484))</f>
        <v/>
      </c>
      <c r="M484" s="78" t="str" cm="1">
        <f t="array" ref="M484">IF(ISBLANK(INDEX(工種コード,$A484)),"",INDEX(工種コード,$A484))</f>
        <v/>
      </c>
      <c r="N484" s="78" t="str" cm="1">
        <f t="array" ref="N484">IF(ISBLANK(INDEX(注文番号,$A484)),"",INDEX(注文番号,$A484))</f>
        <v/>
      </c>
      <c r="O484" s="75"/>
      <c r="P484" s="80"/>
      <c r="Q484" s="75" t="str" cm="1">
        <f t="array" ref="Q484">IF(ISBLANK(INDEX(行,$A484)),"",0)</f>
        <v/>
      </c>
      <c r="R484" s="77" t="str" cm="1">
        <f t="array" ref="R484">IF(ISBLANK(INDEX(仕入先コード,$A484)),"",INDEX(仕入先コード,$A484))</f>
        <v/>
      </c>
      <c r="S484" s="75" t="str" cm="1">
        <f t="array" ref="S484">IF(ISBLANK(INDEX(行,$A484)),"",0)</f>
        <v/>
      </c>
      <c r="T484" s="75" t="str" cm="1">
        <f t="array" ref="T484">IF(ISBLANK(INDEX(行,$A484)),"",1)</f>
        <v/>
      </c>
      <c r="U484" s="77" t="str" cm="1">
        <f t="array" ref="U484">IF(ISBLANK(INDEX(行,$A484)),"","         1")</f>
        <v/>
      </c>
      <c r="V484" s="75" t="str" cm="1">
        <f t="array" ref="V484">IF(ISBLANK(INDEX(行,$A484)),"",0)</f>
        <v/>
      </c>
      <c r="W484" s="75" t="str" cm="1">
        <f t="array" ref="W484">IF(ISBLANK(INDEX(数量,$A484)),"",INDEX(数量,$A484))</f>
        <v/>
      </c>
      <c r="X484" s="77" t="str" cm="1">
        <f t="array" ref="X484">IF(ISBLANK(INDEX(単位,$A484)),"",INDEX(単位,$A484))</f>
        <v/>
      </c>
      <c r="Y484" s="75" t="str" cm="1">
        <f t="array" ref="Y484">IF(ISBLANK(INDEX(単価,$A484)),"",INDEX(単価,$A484))</f>
        <v/>
      </c>
      <c r="Z484" s="75" t="str" cm="1">
        <f t="array" ref="Z484">IF(ISBLANK(INDEX(行,$A484)),"",W484*Y484)</f>
        <v/>
      </c>
      <c r="AA484" s="75" t="str" cm="1">
        <f t="array" ref="AA484">IF(ISBLANK(INDEX(行,$A484)),"",Z484*AI484/100)</f>
        <v/>
      </c>
      <c r="AB484" s="77"/>
      <c r="AC484" s="77"/>
      <c r="AD484" s="77"/>
      <c r="AE484" s="77"/>
      <c r="AF484" s="77"/>
      <c r="AG484" s="75" t="str" cm="1">
        <f t="array" ref="AG484">IF(ISBLANK(INDEX(行,$A484)),"",1)</f>
        <v/>
      </c>
      <c r="AH484" s="75" t="str" cm="1">
        <f t="array" ref="AH484">IF(ISBLANK(INDEX(行,$A484)),"",1)</f>
        <v/>
      </c>
      <c r="AI484" s="75" t="str" cm="1">
        <f t="array" ref="AI484">IF(ISBLANK(INDEX(税率,$A484)),"",INDEX(税率,$A484))</f>
        <v/>
      </c>
      <c r="AJ484" s="75" t="str" cm="1">
        <f t="array" ref="AJ484">IF(ISBLANK(INDEX(行,$A484)),"",50)</f>
        <v/>
      </c>
      <c r="AK484" s="76" t="str">
        <f t="shared" si="57"/>
        <v/>
      </c>
      <c r="AL484" s="82" t="str" cm="1">
        <f t="array" ref="AL484">IF(ISBLANK(INDEX(品名,$A484)),"",INDEX(品名,$A484))</f>
        <v/>
      </c>
      <c r="AM484" s="75"/>
      <c r="AN484" s="75" t="str" cm="1">
        <f t="array" ref="AN484">IF(ISBLANK(INDEX(行,$A484)),"",0)</f>
        <v/>
      </c>
      <c r="AO484" s="75" t="str" cm="1">
        <f t="array" ref="AO484">IF(ISBLANK(INDEX(行,$A484)),"",0)</f>
        <v/>
      </c>
      <c r="AP484" s="75" t="str" cm="1">
        <f t="array" ref="AP484">IF(ISBLANK(INDEX(行,$A484)),"",0)</f>
        <v/>
      </c>
      <c r="AQ484" s="75" t="str" cm="1">
        <f t="array" ref="AQ484">IF(ISBLANK(INDEX(行,$A484)),"",0)</f>
        <v/>
      </c>
      <c r="AR484" s="75" t="str" cm="1">
        <f t="array" ref="AR484">IF(ISBLANK(INDEX(行,$A484)),"",0)</f>
        <v/>
      </c>
      <c r="AS484" s="75" t="str" cm="1">
        <f t="array" ref="AS484">IF(ISBLANK(INDEX(行,$A484)),"",0)</f>
        <v/>
      </c>
      <c r="AT484" s="75" t="str" cm="1">
        <f t="array" ref="AT484">IF(ISBLANK(INDEX(行,$A484)),"",0)</f>
        <v/>
      </c>
      <c r="AU484" s="75" t="str" cm="1">
        <f t="array" ref="AU484">IF(ISBLANK(INDEX(行,$A484)),"",0)</f>
        <v/>
      </c>
      <c r="AV484" s="75" t="str" cm="1">
        <f t="array" ref="AV484">IF(ISBLANK(INDEX(行,$A484)),"",0)</f>
        <v/>
      </c>
      <c r="AW484" s="75" t="str" cm="1">
        <f t="array" ref="AW484">IF(ISBLANK(INDEX(行,$A484)),"",0)</f>
        <v/>
      </c>
      <c r="AX484" s="75" t="str" cm="1">
        <f t="array" ref="AX484">IF(ISBLANK(INDEX(行,$A484)),"",0)</f>
        <v/>
      </c>
      <c r="AY484" s="75" t="str" cm="1">
        <f t="array" ref="AY484">IF(ISBLANK(INDEX(行,$A484)),"",0)</f>
        <v/>
      </c>
      <c r="AZ484" s="75" t="str" cm="1">
        <f t="array" ref="AZ484">IF(ISBLANK(INDEX(行,$A484)),"",0)</f>
        <v/>
      </c>
      <c r="BA484" s="75" t="str" cm="1">
        <f t="array" ref="BA484">IF(ISBLANK(INDEX(行,$A484)),"",0)</f>
        <v/>
      </c>
      <c r="BB484" s="75" t="str" cm="1">
        <f t="array" ref="BB484">IF(ISBLANK(INDEX(行,$A484)),"",0)</f>
        <v/>
      </c>
      <c r="BC484" s="75" t="str" cm="1">
        <f t="array" ref="BC484">IF(ISBLANK(INDEX(行,$A484)),"",0)</f>
        <v/>
      </c>
      <c r="BD484" s="75" t="str" cm="1">
        <f t="array" ref="BD484">IF(ISBLANK(INDEX(行,$A484)),"",0)</f>
        <v/>
      </c>
      <c r="BE484" s="75" t="str" cm="1">
        <f t="array" ref="BE484">IF(ISBLANK(INDEX(行,$A484)),"",0)</f>
        <v/>
      </c>
      <c r="BF484" s="75" t="str" cm="1">
        <f t="array" ref="BF484">IF(ISBLANK(INDEX(行,$A484)),"",0)</f>
        <v/>
      </c>
      <c r="BG484" s="75" t="str" cm="1">
        <f t="array" ref="BG484">IF(ISBLANK(INDEX(行,$A484)),"",0)</f>
        <v/>
      </c>
      <c r="BH484" s="75" t="str" cm="1">
        <f t="array" ref="BH484">IF(ISBLANK(INDEX(行,$A484)),"",0)</f>
        <v/>
      </c>
      <c r="BI484" s="75" t="str" cm="1">
        <f t="array" ref="BI484">IF(ISBLANK(INDEX(行,$A484)),"",0)</f>
        <v/>
      </c>
      <c r="BJ484" s="75" t="str" cm="1">
        <f t="array" ref="BJ484">IF(ISBLANK(INDEX(行,$A484)),"",0)</f>
        <v/>
      </c>
      <c r="BK484" s="75" t="str" cm="1">
        <f t="array" ref="BK484">IF(ISBLANK(INDEX(行,$A484)),"",0)</f>
        <v/>
      </c>
      <c r="BL484" s="75" t="str" cm="1">
        <f t="array" ref="BL484">IF(ISBLANK(INDEX(行,$A484)),"",0)</f>
        <v/>
      </c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6" t="str" cm="1">
        <f t="array" ref="CQ484">IF(ISBLANK(INDEX(納入年月日,$A484)),"",INDEX(TEXT(納入年月日,"0!/00!/00"),$A484))</f>
        <v/>
      </c>
      <c r="CR484" s="77"/>
      <c r="CS484" s="77"/>
      <c r="CT484" s="77"/>
      <c r="CU484" s="77"/>
      <c r="CV484" s="77"/>
      <c r="CW484" s="77"/>
      <c r="CX484" s="77"/>
      <c r="CY484" s="77"/>
      <c r="CZ484" s="77"/>
      <c r="DA484" s="77" t="str" cm="1">
        <f t="array" ref="DA484">IF(ISBLANK(INDEX(行,$A484)),"","      0001")</f>
        <v/>
      </c>
      <c r="DB484" s="75" t="str" cm="1">
        <f t="array" ref="DB484">IF(ISBLANK(INDEX(行,$A484)),"",4101)</f>
        <v/>
      </c>
      <c r="DC484" s="75" t="str" cm="1">
        <f t="array" ref="DC484">IF(ISBLANK(INDEX(行,$A484)),"",2)</f>
        <v/>
      </c>
      <c r="DD484" s="77" t="str">
        <f t="shared" si="58"/>
        <v/>
      </c>
      <c r="DE484" s="75" t="str" cm="1">
        <f t="array" ref="DE484">IF(ISBLANK(INDEX(行,$A484)),"",0)</f>
        <v/>
      </c>
      <c r="DF484" s="77" t="str">
        <f t="shared" si="59"/>
        <v/>
      </c>
      <c r="DG484" s="77" t="str">
        <f t="shared" si="60"/>
        <v/>
      </c>
      <c r="DH484" s="75" t="str" cm="1">
        <f t="array" ref="DH484">IF(ISBLANK(INDEX(行,$A484)),"",0)</f>
        <v/>
      </c>
      <c r="DI484" s="75" t="str" cm="1">
        <f t="array" ref="DI484">IF(ISBLANK(INDEX(行,$A484)),"",0)</f>
        <v/>
      </c>
      <c r="DJ484" s="77"/>
      <c r="DK484" s="80"/>
      <c r="DL484" s="75" t="str" cm="1">
        <f t="array" ref="DL484">IF(ISBLANK(INDEX(行,$A484)),"",0)</f>
        <v/>
      </c>
      <c r="DM484" s="77" t="str">
        <f t="shared" si="61"/>
        <v/>
      </c>
      <c r="DN484" s="75" t="str" cm="1">
        <f t="array" ref="DN484">IF(ISBLANK(INDEX(行,$A484)),"",0)</f>
        <v/>
      </c>
      <c r="DO484" s="75" t="str" cm="1">
        <f t="array" ref="DO484">IF(ISBLANK(INDEX(行,$A484)),"",0)</f>
        <v/>
      </c>
      <c r="DP484" s="77" t="str" cm="1">
        <f t="array" ref="DP484">IF(ISBLANK(INDEX(行,$A484)),"","         0")</f>
        <v/>
      </c>
      <c r="DQ484" s="75" t="str" cm="1">
        <f t="array" ref="DQ484">IF(ISBLANK(INDEX(行,$A484)),"",0)</f>
        <v/>
      </c>
      <c r="DR484" s="75" t="str" cm="1">
        <f t="array" ref="DR484">IF(ISBLANK(INDEX(行,$A484)),"",0)</f>
        <v/>
      </c>
      <c r="DS484" s="77"/>
      <c r="DT484" s="75" t="str" cm="1">
        <f t="array" ref="DT484">IF(ISBLANK(INDEX(行,$A484)),"",0)</f>
        <v/>
      </c>
      <c r="DU484" s="75" t="str" cm="1">
        <f t="array" ref="DU484">IF(ISBLANK(INDEX(行,$A484)),"",$Z484+$AA484)</f>
        <v/>
      </c>
      <c r="DV484" s="75" t="str" cm="1">
        <f t="array" ref="DV484">IF(ISBLANK(INDEX(行,$A484)),"",0)</f>
        <v/>
      </c>
      <c r="DW484" s="77"/>
      <c r="DX484" s="77"/>
      <c r="DY484" s="77"/>
      <c r="DZ484" s="77"/>
      <c r="EA484" s="77"/>
      <c r="EB484" s="75" t="str" cm="1">
        <f t="array" ref="EB484">IF(ISBLANK(INDEX(行,$A484)),"",2)</f>
        <v/>
      </c>
      <c r="EC484" s="75" t="str" cm="1">
        <f t="array" ref="EC484">IF(ISBLANK(INDEX(行,$A484)),"",1)</f>
        <v/>
      </c>
      <c r="ED484" s="75" t="str" cm="1">
        <f t="array" ref="ED484">IF(ISBLANK(INDEX(行,$A484)),"",0)</f>
        <v/>
      </c>
      <c r="EE484" s="75" t="str" cm="1">
        <f t="array" ref="EE484">IF(ISBLANK(INDEX(行,$A484)),"",0)</f>
        <v/>
      </c>
      <c r="EF484" s="76" t="str">
        <f t="shared" si="62"/>
        <v/>
      </c>
      <c r="EG484" s="77" t="str">
        <f t="shared" si="63"/>
        <v/>
      </c>
      <c r="EH484" s="77"/>
      <c r="EI484" s="75" t="str" cm="1">
        <f t="array" ref="EI484">IF(ISBLANK(INDEX(行,$A484)),"",0)</f>
        <v/>
      </c>
      <c r="EJ484" s="75" t="str" cm="1">
        <f t="array" ref="EJ484">IF(ISBLANK(INDEX(行,$A484)),"",0)</f>
        <v/>
      </c>
      <c r="EK484" s="75" t="str" cm="1">
        <f t="array" ref="EK484">IF(ISBLANK(INDEX(行,$A484)),"",0)</f>
        <v/>
      </c>
      <c r="EL484" s="75" t="str" cm="1">
        <f t="array" ref="EL484">IF(ISBLANK(INDEX(行,$A484)),"",0)</f>
        <v/>
      </c>
      <c r="EM484" s="75" t="str" cm="1">
        <f t="array" ref="EM484">IF(ISBLANK(INDEX(行,$A484)),"",0)</f>
        <v/>
      </c>
      <c r="EN484" s="75" t="str" cm="1">
        <f t="array" ref="EN484">IF(ISBLANK(INDEX(行,$A484)),"",0)</f>
        <v/>
      </c>
      <c r="EO484" s="75" t="str" cm="1">
        <f t="array" ref="EO484">IF(ISBLANK(INDEX(行,$A484)),"",0)</f>
        <v/>
      </c>
      <c r="EP484" s="75" t="str" cm="1">
        <f t="array" ref="EP484">IF(ISBLANK(INDEX(行,$A484)),"",0)</f>
        <v/>
      </c>
      <c r="EQ484" s="75" t="str" cm="1">
        <f t="array" ref="EQ484">IF(ISBLANK(INDEX(行,$A484)),"",0)</f>
        <v/>
      </c>
      <c r="ER484" s="75" t="str" cm="1">
        <f t="array" ref="ER484">IF(ISBLANK(INDEX(行,$A484)),"",0)</f>
        <v/>
      </c>
      <c r="ES484" s="75" t="str" cm="1">
        <f t="array" ref="ES484">IF(ISBLANK(INDEX(行,$A484)),"",0)</f>
        <v/>
      </c>
      <c r="ET484" s="75" t="str" cm="1">
        <f t="array" ref="ET484">IF(ISBLANK(INDEX(行,$A484)),"",0)</f>
        <v/>
      </c>
      <c r="EU484" s="75" t="str" cm="1">
        <f t="array" ref="EU484">IF(ISBLANK(INDEX(行,$A484)),"",0)</f>
        <v/>
      </c>
      <c r="EV484" s="75" t="str" cm="1">
        <f t="array" ref="EV484">IF(ISBLANK(INDEX(行,$A484)),"",0)</f>
        <v/>
      </c>
      <c r="EW484" s="75" t="str" cm="1">
        <f t="array" ref="EW484">IF(ISBLANK(INDEX(行,$A484)),"",0)</f>
        <v/>
      </c>
      <c r="EX484" s="75" t="str" cm="1">
        <f t="array" ref="EX484">IF(ISBLANK(INDEX(行,$A484)),"",0)</f>
        <v/>
      </c>
      <c r="EY484" s="75" t="str" cm="1">
        <f t="array" ref="EY484">IF(ISBLANK(INDEX(行,$A484)),"",0)</f>
        <v/>
      </c>
      <c r="EZ484" s="75" t="str" cm="1">
        <f t="array" ref="EZ484">IF(ISBLANK(INDEX(行,$A484)),"",0)</f>
        <v/>
      </c>
      <c r="FA484" s="75" t="str" cm="1">
        <f t="array" ref="FA484">IF(ISBLANK(INDEX(行,$A484)),"",0)</f>
        <v/>
      </c>
      <c r="FB484" s="75" t="str" cm="1">
        <f t="array" ref="FB484">IF(ISBLANK(INDEX(行,$A484)),"",0)</f>
        <v/>
      </c>
      <c r="FC484" s="75" t="str" cm="1">
        <f t="array" ref="FC484">IF(ISBLANK(INDEX(行,$A484)),"",0)</f>
        <v/>
      </c>
      <c r="FD484" s="75" t="str" cm="1">
        <f t="array" ref="FD484">IF(ISBLANK(INDEX(行,$A484)),"",0)</f>
        <v/>
      </c>
      <c r="FE484" s="75" t="str" cm="1">
        <f t="array" ref="FE484">IF(ISBLANK(INDEX(行,$A484)),"",0)</f>
        <v/>
      </c>
      <c r="FF484" s="75" t="str" cm="1">
        <f t="array" ref="FF484">IF(ISBLANK(INDEX(行,$A484)),"",0)</f>
        <v/>
      </c>
      <c r="FG484" s="75" t="str" cm="1">
        <f t="array" ref="FG484">IF(ISBLANK(INDEX(行,$A484)),"",0)</f>
        <v/>
      </c>
      <c r="FH484" s="77"/>
      <c r="FI484" s="77"/>
      <c r="FJ484" s="77"/>
      <c r="FK484" s="77"/>
      <c r="FL484" s="77"/>
      <c r="FM484" s="77"/>
      <c r="FN484" s="77"/>
      <c r="FO484" s="77"/>
      <c r="FP484" s="77"/>
      <c r="FQ484" s="77"/>
      <c r="FR484" s="77"/>
      <c r="FS484" s="77"/>
      <c r="FT484" s="77"/>
      <c r="FU484" s="77"/>
      <c r="FV484" s="77"/>
      <c r="FW484" s="77"/>
      <c r="FX484" s="77"/>
      <c r="FY484" s="77"/>
      <c r="FZ484" s="77"/>
      <c r="GA484" s="77"/>
      <c r="GB484" s="77"/>
      <c r="GC484" s="77"/>
      <c r="GD484" s="77"/>
      <c r="GE484" s="77"/>
      <c r="GF484" s="77"/>
      <c r="GG484" s="77"/>
      <c r="GH484" s="77"/>
      <c r="GI484" s="77"/>
      <c r="GJ484" s="77"/>
      <c r="GK484" s="77"/>
      <c r="GL484" s="76" t="str">
        <f t="shared" si="64"/>
        <v/>
      </c>
      <c r="GM484" s="77"/>
      <c r="GN484" s="77"/>
      <c r="GO484" s="77"/>
      <c r="GP484" s="77"/>
      <c r="GQ484" s="77"/>
      <c r="GR484" s="77"/>
      <c r="GS484" s="77"/>
      <c r="GT484" s="77"/>
      <c r="GU484" s="77"/>
      <c r="GV484" s="75" t="str" cm="1">
        <f t="array" ref="GV484">IF(ISBLANK(INDEX(行,$A484)),"",1)</f>
        <v/>
      </c>
      <c r="GW484" s="75" t="str" cm="1">
        <f t="array" ref="GW484">IF(ISBLANK(INDEX(行,$A484)),"",1)</f>
        <v/>
      </c>
      <c r="GX484" s="75" t="str" cm="1">
        <f t="array" ref="GX484">IF(ISBLANK(INDEX(行,$A484)),"",0)</f>
        <v/>
      </c>
      <c r="GY484" s="77"/>
      <c r="GZ484" s="77"/>
      <c r="HA484" s="76" t="str" cm="1">
        <f t="array" aca="1" ref="HA484" ca="1">IF(ISBLANK(INDEX(行,$A484)),"",TODAY())</f>
        <v/>
      </c>
      <c r="HB484" s="76" t="str" cm="1">
        <f t="array" aca="1" ref="HB484" ca="1">IF(ISBLANK(INDEX(行,$A484)),"",TODAY())</f>
        <v/>
      </c>
      <c r="HC484" s="78" t="str" cm="1">
        <f t="array" ref="HC484">IF(ISBLANK(INDEX(行,$A484)),"","ADMIN")</f>
        <v/>
      </c>
      <c r="HD484" s="78" t="str">
        <f t="shared" si="65"/>
        <v/>
      </c>
    </row>
    <row r="485" spans="1:212" s="12" customFormat="1" ht="15" x14ac:dyDescent="0.15">
      <c r="A485" s="11">
        <v>480</v>
      </c>
      <c r="B485" s="75" t="str" cm="1">
        <f t="array" ref="B485">IF(ISBLANK(INDEX(行,$A485)),"",1)</f>
        <v/>
      </c>
      <c r="C485" s="76" t="str" cm="1">
        <f t="array" ref="C485">IF(ISBLANK(INDEX(伝票日付,$A485)),"",DATEVALUE(INDEX(TEXT(伝票日付,"0!/00!/00"),$A485)))</f>
        <v/>
      </c>
      <c r="D485" s="78" t="str" cm="1">
        <f t="array" ref="D485">IF(ISBLANK(INDEX(注文番号,$A485)),"",INDEX(注文番号,$A485))</f>
        <v/>
      </c>
      <c r="E485" s="75" t="str" cm="1">
        <f t="array" ref="E485">IF(ISBLANK(INDEX(行,$A485)),"",INDEX(行,$A485))</f>
        <v/>
      </c>
      <c r="F485" s="77" t="str" cm="1">
        <f t="array" ref="F485">IF(ISBLANK(INDEX(行,$A485)),"","0001")</f>
        <v/>
      </c>
      <c r="G485" s="83" t="str">
        <f t="shared" si="55"/>
        <v/>
      </c>
      <c r="H485" s="78" t="str" cm="1">
        <f t="array" ref="H485">IF(ISBLANK(INDEX(行,$A485)),"",8)</f>
        <v/>
      </c>
      <c r="I485" s="77" t="str" cm="1">
        <f t="array" ref="I485">IF(ISBLANK(INDEX(行,$A485)),"","      8211")</f>
        <v/>
      </c>
      <c r="J485" s="78" t="str" cm="1">
        <f t="array" ref="J485">IF(ISBLANK(INDEX(行,$A485)),"",8211)</f>
        <v/>
      </c>
      <c r="K485" s="82" t="str">
        <f t="shared" si="56"/>
        <v/>
      </c>
      <c r="L485" s="77" t="str" cm="1">
        <f t="array" ref="L485">IF(ISBLANK(INDEX(枝番,$A485)),"",INDEX(枝番,$A485))</f>
        <v/>
      </c>
      <c r="M485" s="78" t="str" cm="1">
        <f t="array" ref="M485">IF(ISBLANK(INDEX(工種コード,$A485)),"",INDEX(工種コード,$A485))</f>
        <v/>
      </c>
      <c r="N485" s="78" t="str" cm="1">
        <f t="array" ref="N485">IF(ISBLANK(INDEX(注文番号,$A485)),"",INDEX(注文番号,$A485))</f>
        <v/>
      </c>
      <c r="O485" s="75"/>
      <c r="P485" s="80"/>
      <c r="Q485" s="75" t="str" cm="1">
        <f t="array" ref="Q485">IF(ISBLANK(INDEX(行,$A485)),"",0)</f>
        <v/>
      </c>
      <c r="R485" s="77" t="str" cm="1">
        <f t="array" ref="R485">IF(ISBLANK(INDEX(仕入先コード,$A485)),"",INDEX(仕入先コード,$A485))</f>
        <v/>
      </c>
      <c r="S485" s="75" t="str" cm="1">
        <f t="array" ref="S485">IF(ISBLANK(INDEX(行,$A485)),"",0)</f>
        <v/>
      </c>
      <c r="T485" s="75" t="str" cm="1">
        <f t="array" ref="T485">IF(ISBLANK(INDEX(行,$A485)),"",1)</f>
        <v/>
      </c>
      <c r="U485" s="77" t="str" cm="1">
        <f t="array" ref="U485">IF(ISBLANK(INDEX(行,$A485)),"","         1")</f>
        <v/>
      </c>
      <c r="V485" s="75" t="str" cm="1">
        <f t="array" ref="V485">IF(ISBLANK(INDEX(行,$A485)),"",0)</f>
        <v/>
      </c>
      <c r="W485" s="75" t="str" cm="1">
        <f t="array" ref="W485">IF(ISBLANK(INDEX(数量,$A485)),"",INDEX(数量,$A485))</f>
        <v/>
      </c>
      <c r="X485" s="77" t="str" cm="1">
        <f t="array" ref="X485">IF(ISBLANK(INDEX(単位,$A485)),"",INDEX(単位,$A485))</f>
        <v/>
      </c>
      <c r="Y485" s="75" t="str" cm="1">
        <f t="array" ref="Y485">IF(ISBLANK(INDEX(単価,$A485)),"",INDEX(単価,$A485))</f>
        <v/>
      </c>
      <c r="Z485" s="75" t="str" cm="1">
        <f t="array" ref="Z485">IF(ISBLANK(INDEX(行,$A485)),"",W485*Y485)</f>
        <v/>
      </c>
      <c r="AA485" s="75" t="str" cm="1">
        <f t="array" ref="AA485">IF(ISBLANK(INDEX(行,$A485)),"",Z485*AI485/100)</f>
        <v/>
      </c>
      <c r="AB485" s="77"/>
      <c r="AC485" s="77"/>
      <c r="AD485" s="77"/>
      <c r="AE485" s="77"/>
      <c r="AF485" s="77"/>
      <c r="AG485" s="75" t="str" cm="1">
        <f t="array" ref="AG485">IF(ISBLANK(INDEX(行,$A485)),"",1)</f>
        <v/>
      </c>
      <c r="AH485" s="75" t="str" cm="1">
        <f t="array" ref="AH485">IF(ISBLANK(INDEX(行,$A485)),"",1)</f>
        <v/>
      </c>
      <c r="AI485" s="75" t="str" cm="1">
        <f t="array" ref="AI485">IF(ISBLANK(INDEX(税率,$A485)),"",INDEX(税率,$A485))</f>
        <v/>
      </c>
      <c r="AJ485" s="75" t="str" cm="1">
        <f t="array" ref="AJ485">IF(ISBLANK(INDEX(行,$A485)),"",50)</f>
        <v/>
      </c>
      <c r="AK485" s="76" t="str">
        <f t="shared" si="57"/>
        <v/>
      </c>
      <c r="AL485" s="82" t="str" cm="1">
        <f t="array" ref="AL485">IF(ISBLANK(INDEX(品名,$A485)),"",INDEX(品名,$A485))</f>
        <v/>
      </c>
      <c r="AM485" s="75"/>
      <c r="AN485" s="75" t="str" cm="1">
        <f t="array" ref="AN485">IF(ISBLANK(INDEX(行,$A485)),"",0)</f>
        <v/>
      </c>
      <c r="AO485" s="75" t="str" cm="1">
        <f t="array" ref="AO485">IF(ISBLANK(INDEX(行,$A485)),"",0)</f>
        <v/>
      </c>
      <c r="AP485" s="75" t="str" cm="1">
        <f t="array" ref="AP485">IF(ISBLANK(INDEX(行,$A485)),"",0)</f>
        <v/>
      </c>
      <c r="AQ485" s="75" t="str" cm="1">
        <f t="array" ref="AQ485">IF(ISBLANK(INDEX(行,$A485)),"",0)</f>
        <v/>
      </c>
      <c r="AR485" s="75" t="str" cm="1">
        <f t="array" ref="AR485">IF(ISBLANK(INDEX(行,$A485)),"",0)</f>
        <v/>
      </c>
      <c r="AS485" s="75" t="str" cm="1">
        <f t="array" ref="AS485">IF(ISBLANK(INDEX(行,$A485)),"",0)</f>
        <v/>
      </c>
      <c r="AT485" s="75" t="str" cm="1">
        <f t="array" ref="AT485">IF(ISBLANK(INDEX(行,$A485)),"",0)</f>
        <v/>
      </c>
      <c r="AU485" s="75" t="str" cm="1">
        <f t="array" ref="AU485">IF(ISBLANK(INDEX(行,$A485)),"",0)</f>
        <v/>
      </c>
      <c r="AV485" s="75" t="str" cm="1">
        <f t="array" ref="AV485">IF(ISBLANK(INDEX(行,$A485)),"",0)</f>
        <v/>
      </c>
      <c r="AW485" s="75" t="str" cm="1">
        <f t="array" ref="AW485">IF(ISBLANK(INDEX(行,$A485)),"",0)</f>
        <v/>
      </c>
      <c r="AX485" s="75" t="str" cm="1">
        <f t="array" ref="AX485">IF(ISBLANK(INDEX(行,$A485)),"",0)</f>
        <v/>
      </c>
      <c r="AY485" s="75" t="str" cm="1">
        <f t="array" ref="AY485">IF(ISBLANK(INDEX(行,$A485)),"",0)</f>
        <v/>
      </c>
      <c r="AZ485" s="75" t="str" cm="1">
        <f t="array" ref="AZ485">IF(ISBLANK(INDEX(行,$A485)),"",0)</f>
        <v/>
      </c>
      <c r="BA485" s="75" t="str" cm="1">
        <f t="array" ref="BA485">IF(ISBLANK(INDEX(行,$A485)),"",0)</f>
        <v/>
      </c>
      <c r="BB485" s="75" t="str" cm="1">
        <f t="array" ref="BB485">IF(ISBLANK(INDEX(行,$A485)),"",0)</f>
        <v/>
      </c>
      <c r="BC485" s="75" t="str" cm="1">
        <f t="array" ref="BC485">IF(ISBLANK(INDEX(行,$A485)),"",0)</f>
        <v/>
      </c>
      <c r="BD485" s="75" t="str" cm="1">
        <f t="array" ref="BD485">IF(ISBLANK(INDEX(行,$A485)),"",0)</f>
        <v/>
      </c>
      <c r="BE485" s="75" t="str" cm="1">
        <f t="array" ref="BE485">IF(ISBLANK(INDEX(行,$A485)),"",0)</f>
        <v/>
      </c>
      <c r="BF485" s="75" t="str" cm="1">
        <f t="array" ref="BF485">IF(ISBLANK(INDEX(行,$A485)),"",0)</f>
        <v/>
      </c>
      <c r="BG485" s="75" t="str" cm="1">
        <f t="array" ref="BG485">IF(ISBLANK(INDEX(行,$A485)),"",0)</f>
        <v/>
      </c>
      <c r="BH485" s="75" t="str" cm="1">
        <f t="array" ref="BH485">IF(ISBLANK(INDEX(行,$A485)),"",0)</f>
        <v/>
      </c>
      <c r="BI485" s="75" t="str" cm="1">
        <f t="array" ref="BI485">IF(ISBLANK(INDEX(行,$A485)),"",0)</f>
        <v/>
      </c>
      <c r="BJ485" s="75" t="str" cm="1">
        <f t="array" ref="BJ485">IF(ISBLANK(INDEX(行,$A485)),"",0)</f>
        <v/>
      </c>
      <c r="BK485" s="75" t="str" cm="1">
        <f t="array" ref="BK485">IF(ISBLANK(INDEX(行,$A485)),"",0)</f>
        <v/>
      </c>
      <c r="BL485" s="75" t="str" cm="1">
        <f t="array" ref="BL485">IF(ISBLANK(INDEX(行,$A485)),"",0)</f>
        <v/>
      </c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6" t="str" cm="1">
        <f t="array" ref="CQ485">IF(ISBLANK(INDEX(納入年月日,$A485)),"",INDEX(TEXT(納入年月日,"0!/00!/00"),$A485))</f>
        <v/>
      </c>
      <c r="CR485" s="77"/>
      <c r="CS485" s="77"/>
      <c r="CT485" s="77"/>
      <c r="CU485" s="77"/>
      <c r="CV485" s="77"/>
      <c r="CW485" s="77"/>
      <c r="CX485" s="77"/>
      <c r="CY485" s="77"/>
      <c r="CZ485" s="77"/>
      <c r="DA485" s="77" t="str" cm="1">
        <f t="array" ref="DA485">IF(ISBLANK(INDEX(行,$A485)),"","      0001")</f>
        <v/>
      </c>
      <c r="DB485" s="75" t="str" cm="1">
        <f t="array" ref="DB485">IF(ISBLANK(INDEX(行,$A485)),"",4101)</f>
        <v/>
      </c>
      <c r="DC485" s="75" t="str" cm="1">
        <f t="array" ref="DC485">IF(ISBLANK(INDEX(行,$A485)),"",2)</f>
        <v/>
      </c>
      <c r="DD485" s="77" t="str">
        <f t="shared" si="58"/>
        <v/>
      </c>
      <c r="DE485" s="75" t="str" cm="1">
        <f t="array" ref="DE485">IF(ISBLANK(INDEX(行,$A485)),"",0)</f>
        <v/>
      </c>
      <c r="DF485" s="77" t="str">
        <f t="shared" si="59"/>
        <v/>
      </c>
      <c r="DG485" s="77" t="str">
        <f t="shared" si="60"/>
        <v/>
      </c>
      <c r="DH485" s="75" t="str" cm="1">
        <f t="array" ref="DH485">IF(ISBLANK(INDEX(行,$A485)),"",0)</f>
        <v/>
      </c>
      <c r="DI485" s="75" t="str" cm="1">
        <f t="array" ref="DI485">IF(ISBLANK(INDEX(行,$A485)),"",0)</f>
        <v/>
      </c>
      <c r="DJ485" s="77"/>
      <c r="DK485" s="80"/>
      <c r="DL485" s="75" t="str" cm="1">
        <f t="array" ref="DL485">IF(ISBLANK(INDEX(行,$A485)),"",0)</f>
        <v/>
      </c>
      <c r="DM485" s="77" t="str">
        <f t="shared" si="61"/>
        <v/>
      </c>
      <c r="DN485" s="75" t="str" cm="1">
        <f t="array" ref="DN485">IF(ISBLANK(INDEX(行,$A485)),"",0)</f>
        <v/>
      </c>
      <c r="DO485" s="75" t="str" cm="1">
        <f t="array" ref="DO485">IF(ISBLANK(INDEX(行,$A485)),"",0)</f>
        <v/>
      </c>
      <c r="DP485" s="77" t="str" cm="1">
        <f t="array" ref="DP485">IF(ISBLANK(INDEX(行,$A485)),"","         0")</f>
        <v/>
      </c>
      <c r="DQ485" s="75" t="str" cm="1">
        <f t="array" ref="DQ485">IF(ISBLANK(INDEX(行,$A485)),"",0)</f>
        <v/>
      </c>
      <c r="DR485" s="75" t="str" cm="1">
        <f t="array" ref="DR485">IF(ISBLANK(INDEX(行,$A485)),"",0)</f>
        <v/>
      </c>
      <c r="DS485" s="77"/>
      <c r="DT485" s="75" t="str" cm="1">
        <f t="array" ref="DT485">IF(ISBLANK(INDEX(行,$A485)),"",0)</f>
        <v/>
      </c>
      <c r="DU485" s="75" t="str" cm="1">
        <f t="array" ref="DU485">IF(ISBLANK(INDEX(行,$A485)),"",$Z485+$AA485)</f>
        <v/>
      </c>
      <c r="DV485" s="75" t="str" cm="1">
        <f t="array" ref="DV485">IF(ISBLANK(INDEX(行,$A485)),"",0)</f>
        <v/>
      </c>
      <c r="DW485" s="77"/>
      <c r="DX485" s="77"/>
      <c r="DY485" s="77"/>
      <c r="DZ485" s="77"/>
      <c r="EA485" s="77"/>
      <c r="EB485" s="75" t="str" cm="1">
        <f t="array" ref="EB485">IF(ISBLANK(INDEX(行,$A485)),"",2)</f>
        <v/>
      </c>
      <c r="EC485" s="75" t="str" cm="1">
        <f t="array" ref="EC485">IF(ISBLANK(INDEX(行,$A485)),"",1)</f>
        <v/>
      </c>
      <c r="ED485" s="75" t="str" cm="1">
        <f t="array" ref="ED485">IF(ISBLANK(INDEX(行,$A485)),"",0)</f>
        <v/>
      </c>
      <c r="EE485" s="75" t="str" cm="1">
        <f t="array" ref="EE485">IF(ISBLANK(INDEX(行,$A485)),"",0)</f>
        <v/>
      </c>
      <c r="EF485" s="76" t="str">
        <f t="shared" si="62"/>
        <v/>
      </c>
      <c r="EG485" s="77" t="str">
        <f t="shared" si="63"/>
        <v/>
      </c>
      <c r="EH485" s="77"/>
      <c r="EI485" s="75" t="str" cm="1">
        <f t="array" ref="EI485">IF(ISBLANK(INDEX(行,$A485)),"",0)</f>
        <v/>
      </c>
      <c r="EJ485" s="75" t="str" cm="1">
        <f t="array" ref="EJ485">IF(ISBLANK(INDEX(行,$A485)),"",0)</f>
        <v/>
      </c>
      <c r="EK485" s="75" t="str" cm="1">
        <f t="array" ref="EK485">IF(ISBLANK(INDEX(行,$A485)),"",0)</f>
        <v/>
      </c>
      <c r="EL485" s="75" t="str" cm="1">
        <f t="array" ref="EL485">IF(ISBLANK(INDEX(行,$A485)),"",0)</f>
        <v/>
      </c>
      <c r="EM485" s="75" t="str" cm="1">
        <f t="array" ref="EM485">IF(ISBLANK(INDEX(行,$A485)),"",0)</f>
        <v/>
      </c>
      <c r="EN485" s="75" t="str" cm="1">
        <f t="array" ref="EN485">IF(ISBLANK(INDEX(行,$A485)),"",0)</f>
        <v/>
      </c>
      <c r="EO485" s="75" t="str" cm="1">
        <f t="array" ref="EO485">IF(ISBLANK(INDEX(行,$A485)),"",0)</f>
        <v/>
      </c>
      <c r="EP485" s="75" t="str" cm="1">
        <f t="array" ref="EP485">IF(ISBLANK(INDEX(行,$A485)),"",0)</f>
        <v/>
      </c>
      <c r="EQ485" s="75" t="str" cm="1">
        <f t="array" ref="EQ485">IF(ISBLANK(INDEX(行,$A485)),"",0)</f>
        <v/>
      </c>
      <c r="ER485" s="75" t="str" cm="1">
        <f t="array" ref="ER485">IF(ISBLANK(INDEX(行,$A485)),"",0)</f>
        <v/>
      </c>
      <c r="ES485" s="75" t="str" cm="1">
        <f t="array" ref="ES485">IF(ISBLANK(INDEX(行,$A485)),"",0)</f>
        <v/>
      </c>
      <c r="ET485" s="75" t="str" cm="1">
        <f t="array" ref="ET485">IF(ISBLANK(INDEX(行,$A485)),"",0)</f>
        <v/>
      </c>
      <c r="EU485" s="75" t="str" cm="1">
        <f t="array" ref="EU485">IF(ISBLANK(INDEX(行,$A485)),"",0)</f>
        <v/>
      </c>
      <c r="EV485" s="75" t="str" cm="1">
        <f t="array" ref="EV485">IF(ISBLANK(INDEX(行,$A485)),"",0)</f>
        <v/>
      </c>
      <c r="EW485" s="75" t="str" cm="1">
        <f t="array" ref="EW485">IF(ISBLANK(INDEX(行,$A485)),"",0)</f>
        <v/>
      </c>
      <c r="EX485" s="75" t="str" cm="1">
        <f t="array" ref="EX485">IF(ISBLANK(INDEX(行,$A485)),"",0)</f>
        <v/>
      </c>
      <c r="EY485" s="75" t="str" cm="1">
        <f t="array" ref="EY485">IF(ISBLANK(INDEX(行,$A485)),"",0)</f>
        <v/>
      </c>
      <c r="EZ485" s="75" t="str" cm="1">
        <f t="array" ref="EZ485">IF(ISBLANK(INDEX(行,$A485)),"",0)</f>
        <v/>
      </c>
      <c r="FA485" s="75" t="str" cm="1">
        <f t="array" ref="FA485">IF(ISBLANK(INDEX(行,$A485)),"",0)</f>
        <v/>
      </c>
      <c r="FB485" s="75" t="str" cm="1">
        <f t="array" ref="FB485">IF(ISBLANK(INDEX(行,$A485)),"",0)</f>
        <v/>
      </c>
      <c r="FC485" s="75" t="str" cm="1">
        <f t="array" ref="FC485">IF(ISBLANK(INDEX(行,$A485)),"",0)</f>
        <v/>
      </c>
      <c r="FD485" s="75" t="str" cm="1">
        <f t="array" ref="FD485">IF(ISBLANK(INDEX(行,$A485)),"",0)</f>
        <v/>
      </c>
      <c r="FE485" s="75" t="str" cm="1">
        <f t="array" ref="FE485">IF(ISBLANK(INDEX(行,$A485)),"",0)</f>
        <v/>
      </c>
      <c r="FF485" s="75" t="str" cm="1">
        <f t="array" ref="FF485">IF(ISBLANK(INDEX(行,$A485)),"",0)</f>
        <v/>
      </c>
      <c r="FG485" s="75" t="str" cm="1">
        <f t="array" ref="FG485">IF(ISBLANK(INDEX(行,$A485)),"",0)</f>
        <v/>
      </c>
      <c r="FH485" s="77"/>
      <c r="FI485" s="77"/>
      <c r="FJ485" s="77"/>
      <c r="FK485" s="77"/>
      <c r="FL485" s="77"/>
      <c r="FM485" s="77"/>
      <c r="FN485" s="77"/>
      <c r="FO485" s="77"/>
      <c r="FP485" s="77"/>
      <c r="FQ485" s="77"/>
      <c r="FR485" s="77"/>
      <c r="FS485" s="77"/>
      <c r="FT485" s="77"/>
      <c r="FU485" s="77"/>
      <c r="FV485" s="77"/>
      <c r="FW485" s="77"/>
      <c r="FX485" s="77"/>
      <c r="FY485" s="77"/>
      <c r="FZ485" s="77"/>
      <c r="GA485" s="77"/>
      <c r="GB485" s="77"/>
      <c r="GC485" s="77"/>
      <c r="GD485" s="77"/>
      <c r="GE485" s="77"/>
      <c r="GF485" s="77"/>
      <c r="GG485" s="77"/>
      <c r="GH485" s="77"/>
      <c r="GI485" s="77"/>
      <c r="GJ485" s="77"/>
      <c r="GK485" s="77"/>
      <c r="GL485" s="76" t="str">
        <f t="shared" si="64"/>
        <v/>
      </c>
      <c r="GM485" s="77"/>
      <c r="GN485" s="77"/>
      <c r="GO485" s="77"/>
      <c r="GP485" s="77"/>
      <c r="GQ485" s="77"/>
      <c r="GR485" s="77"/>
      <c r="GS485" s="77"/>
      <c r="GT485" s="77"/>
      <c r="GU485" s="77"/>
      <c r="GV485" s="75" t="str" cm="1">
        <f t="array" ref="GV485">IF(ISBLANK(INDEX(行,$A485)),"",1)</f>
        <v/>
      </c>
      <c r="GW485" s="75" t="str" cm="1">
        <f t="array" ref="GW485">IF(ISBLANK(INDEX(行,$A485)),"",1)</f>
        <v/>
      </c>
      <c r="GX485" s="75" t="str" cm="1">
        <f t="array" ref="GX485">IF(ISBLANK(INDEX(行,$A485)),"",0)</f>
        <v/>
      </c>
      <c r="GY485" s="77"/>
      <c r="GZ485" s="77"/>
      <c r="HA485" s="76" t="str" cm="1">
        <f t="array" aca="1" ref="HA485" ca="1">IF(ISBLANK(INDEX(行,$A485)),"",TODAY())</f>
        <v/>
      </c>
      <c r="HB485" s="76" t="str" cm="1">
        <f t="array" aca="1" ref="HB485" ca="1">IF(ISBLANK(INDEX(行,$A485)),"",TODAY())</f>
        <v/>
      </c>
      <c r="HC485" s="78" t="str" cm="1">
        <f t="array" ref="HC485">IF(ISBLANK(INDEX(行,$A485)),"","ADMIN")</f>
        <v/>
      </c>
      <c r="HD485" s="78" t="str">
        <f t="shared" si="65"/>
        <v/>
      </c>
    </row>
    <row r="486" spans="1:212" s="12" customFormat="1" ht="15" x14ac:dyDescent="0.15">
      <c r="A486" s="11">
        <v>481</v>
      </c>
      <c r="B486" s="75" t="str" cm="1">
        <f t="array" ref="B486">IF(ISBLANK(INDEX(行,$A486)),"",1)</f>
        <v/>
      </c>
      <c r="C486" s="76" t="str" cm="1">
        <f t="array" ref="C486">IF(ISBLANK(INDEX(伝票日付,$A486)),"",DATEVALUE(INDEX(TEXT(伝票日付,"0!/00!/00"),$A486)))</f>
        <v/>
      </c>
      <c r="D486" s="78" t="str" cm="1">
        <f t="array" ref="D486">IF(ISBLANK(INDEX(注文番号,$A486)),"",INDEX(注文番号,$A486))</f>
        <v/>
      </c>
      <c r="E486" s="75" t="str" cm="1">
        <f t="array" ref="E486">IF(ISBLANK(INDEX(行,$A486)),"",INDEX(行,$A486))</f>
        <v/>
      </c>
      <c r="F486" s="77" t="str" cm="1">
        <f t="array" ref="F486">IF(ISBLANK(INDEX(行,$A486)),"","0001")</f>
        <v/>
      </c>
      <c r="G486" s="83" t="str">
        <f t="shared" si="55"/>
        <v/>
      </c>
      <c r="H486" s="78" t="str" cm="1">
        <f t="array" ref="H486">IF(ISBLANK(INDEX(行,$A486)),"",8)</f>
        <v/>
      </c>
      <c r="I486" s="77" t="str" cm="1">
        <f t="array" ref="I486">IF(ISBLANK(INDEX(行,$A486)),"","      8211")</f>
        <v/>
      </c>
      <c r="J486" s="78" t="str" cm="1">
        <f t="array" ref="J486">IF(ISBLANK(INDEX(行,$A486)),"",8211)</f>
        <v/>
      </c>
      <c r="K486" s="82" t="str">
        <f t="shared" si="56"/>
        <v/>
      </c>
      <c r="L486" s="77" t="str" cm="1">
        <f t="array" ref="L486">IF(ISBLANK(INDEX(枝番,$A486)),"",INDEX(枝番,$A486))</f>
        <v/>
      </c>
      <c r="M486" s="78" t="str" cm="1">
        <f t="array" ref="M486">IF(ISBLANK(INDEX(工種コード,$A486)),"",INDEX(工種コード,$A486))</f>
        <v/>
      </c>
      <c r="N486" s="78" t="str" cm="1">
        <f t="array" ref="N486">IF(ISBLANK(INDEX(注文番号,$A486)),"",INDEX(注文番号,$A486))</f>
        <v/>
      </c>
      <c r="O486" s="75"/>
      <c r="P486" s="80"/>
      <c r="Q486" s="75" t="str" cm="1">
        <f t="array" ref="Q486">IF(ISBLANK(INDEX(行,$A486)),"",0)</f>
        <v/>
      </c>
      <c r="R486" s="77" t="str" cm="1">
        <f t="array" ref="R486">IF(ISBLANK(INDEX(仕入先コード,$A486)),"",INDEX(仕入先コード,$A486))</f>
        <v/>
      </c>
      <c r="S486" s="75" t="str" cm="1">
        <f t="array" ref="S486">IF(ISBLANK(INDEX(行,$A486)),"",0)</f>
        <v/>
      </c>
      <c r="T486" s="75" t="str" cm="1">
        <f t="array" ref="T486">IF(ISBLANK(INDEX(行,$A486)),"",1)</f>
        <v/>
      </c>
      <c r="U486" s="77" t="str" cm="1">
        <f t="array" ref="U486">IF(ISBLANK(INDEX(行,$A486)),"","         1")</f>
        <v/>
      </c>
      <c r="V486" s="75" t="str" cm="1">
        <f t="array" ref="V486">IF(ISBLANK(INDEX(行,$A486)),"",0)</f>
        <v/>
      </c>
      <c r="W486" s="75" t="str" cm="1">
        <f t="array" ref="W486">IF(ISBLANK(INDEX(数量,$A486)),"",INDEX(数量,$A486))</f>
        <v/>
      </c>
      <c r="X486" s="77" t="str" cm="1">
        <f t="array" ref="X486">IF(ISBLANK(INDEX(単位,$A486)),"",INDEX(単位,$A486))</f>
        <v/>
      </c>
      <c r="Y486" s="75" t="str" cm="1">
        <f t="array" ref="Y486">IF(ISBLANK(INDEX(単価,$A486)),"",INDEX(単価,$A486))</f>
        <v/>
      </c>
      <c r="Z486" s="75" t="str" cm="1">
        <f t="array" ref="Z486">IF(ISBLANK(INDEX(行,$A486)),"",W486*Y486)</f>
        <v/>
      </c>
      <c r="AA486" s="75" t="str" cm="1">
        <f t="array" ref="AA486">IF(ISBLANK(INDEX(行,$A486)),"",Z486*AI486/100)</f>
        <v/>
      </c>
      <c r="AB486" s="77"/>
      <c r="AC486" s="77"/>
      <c r="AD486" s="77"/>
      <c r="AE486" s="77"/>
      <c r="AF486" s="77"/>
      <c r="AG486" s="75" t="str" cm="1">
        <f t="array" ref="AG486">IF(ISBLANK(INDEX(行,$A486)),"",1)</f>
        <v/>
      </c>
      <c r="AH486" s="75" t="str" cm="1">
        <f t="array" ref="AH486">IF(ISBLANK(INDEX(行,$A486)),"",1)</f>
        <v/>
      </c>
      <c r="AI486" s="75" t="str" cm="1">
        <f t="array" ref="AI486">IF(ISBLANK(INDEX(税率,$A486)),"",INDEX(税率,$A486))</f>
        <v/>
      </c>
      <c r="AJ486" s="75" t="str" cm="1">
        <f t="array" ref="AJ486">IF(ISBLANK(INDEX(行,$A486)),"",50)</f>
        <v/>
      </c>
      <c r="AK486" s="76" t="str">
        <f t="shared" si="57"/>
        <v/>
      </c>
      <c r="AL486" s="82" t="str" cm="1">
        <f t="array" ref="AL486">IF(ISBLANK(INDEX(品名,$A486)),"",INDEX(品名,$A486))</f>
        <v/>
      </c>
      <c r="AM486" s="75"/>
      <c r="AN486" s="75" t="str" cm="1">
        <f t="array" ref="AN486">IF(ISBLANK(INDEX(行,$A486)),"",0)</f>
        <v/>
      </c>
      <c r="AO486" s="75" t="str" cm="1">
        <f t="array" ref="AO486">IF(ISBLANK(INDEX(行,$A486)),"",0)</f>
        <v/>
      </c>
      <c r="AP486" s="75" t="str" cm="1">
        <f t="array" ref="AP486">IF(ISBLANK(INDEX(行,$A486)),"",0)</f>
        <v/>
      </c>
      <c r="AQ486" s="75" t="str" cm="1">
        <f t="array" ref="AQ486">IF(ISBLANK(INDEX(行,$A486)),"",0)</f>
        <v/>
      </c>
      <c r="AR486" s="75" t="str" cm="1">
        <f t="array" ref="AR486">IF(ISBLANK(INDEX(行,$A486)),"",0)</f>
        <v/>
      </c>
      <c r="AS486" s="75" t="str" cm="1">
        <f t="array" ref="AS486">IF(ISBLANK(INDEX(行,$A486)),"",0)</f>
        <v/>
      </c>
      <c r="AT486" s="75" t="str" cm="1">
        <f t="array" ref="AT486">IF(ISBLANK(INDEX(行,$A486)),"",0)</f>
        <v/>
      </c>
      <c r="AU486" s="75" t="str" cm="1">
        <f t="array" ref="AU486">IF(ISBLANK(INDEX(行,$A486)),"",0)</f>
        <v/>
      </c>
      <c r="AV486" s="75" t="str" cm="1">
        <f t="array" ref="AV486">IF(ISBLANK(INDEX(行,$A486)),"",0)</f>
        <v/>
      </c>
      <c r="AW486" s="75" t="str" cm="1">
        <f t="array" ref="AW486">IF(ISBLANK(INDEX(行,$A486)),"",0)</f>
        <v/>
      </c>
      <c r="AX486" s="75" t="str" cm="1">
        <f t="array" ref="AX486">IF(ISBLANK(INDEX(行,$A486)),"",0)</f>
        <v/>
      </c>
      <c r="AY486" s="75" t="str" cm="1">
        <f t="array" ref="AY486">IF(ISBLANK(INDEX(行,$A486)),"",0)</f>
        <v/>
      </c>
      <c r="AZ486" s="75" t="str" cm="1">
        <f t="array" ref="AZ486">IF(ISBLANK(INDEX(行,$A486)),"",0)</f>
        <v/>
      </c>
      <c r="BA486" s="75" t="str" cm="1">
        <f t="array" ref="BA486">IF(ISBLANK(INDEX(行,$A486)),"",0)</f>
        <v/>
      </c>
      <c r="BB486" s="75" t="str" cm="1">
        <f t="array" ref="BB486">IF(ISBLANK(INDEX(行,$A486)),"",0)</f>
        <v/>
      </c>
      <c r="BC486" s="75" t="str" cm="1">
        <f t="array" ref="BC486">IF(ISBLANK(INDEX(行,$A486)),"",0)</f>
        <v/>
      </c>
      <c r="BD486" s="75" t="str" cm="1">
        <f t="array" ref="BD486">IF(ISBLANK(INDEX(行,$A486)),"",0)</f>
        <v/>
      </c>
      <c r="BE486" s="75" t="str" cm="1">
        <f t="array" ref="BE486">IF(ISBLANK(INDEX(行,$A486)),"",0)</f>
        <v/>
      </c>
      <c r="BF486" s="75" t="str" cm="1">
        <f t="array" ref="BF486">IF(ISBLANK(INDEX(行,$A486)),"",0)</f>
        <v/>
      </c>
      <c r="BG486" s="75" t="str" cm="1">
        <f t="array" ref="BG486">IF(ISBLANK(INDEX(行,$A486)),"",0)</f>
        <v/>
      </c>
      <c r="BH486" s="75" t="str" cm="1">
        <f t="array" ref="BH486">IF(ISBLANK(INDEX(行,$A486)),"",0)</f>
        <v/>
      </c>
      <c r="BI486" s="75" t="str" cm="1">
        <f t="array" ref="BI486">IF(ISBLANK(INDEX(行,$A486)),"",0)</f>
        <v/>
      </c>
      <c r="BJ486" s="75" t="str" cm="1">
        <f t="array" ref="BJ486">IF(ISBLANK(INDEX(行,$A486)),"",0)</f>
        <v/>
      </c>
      <c r="BK486" s="75" t="str" cm="1">
        <f t="array" ref="BK486">IF(ISBLANK(INDEX(行,$A486)),"",0)</f>
        <v/>
      </c>
      <c r="BL486" s="75" t="str" cm="1">
        <f t="array" ref="BL486">IF(ISBLANK(INDEX(行,$A486)),"",0)</f>
        <v/>
      </c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6" t="str" cm="1">
        <f t="array" ref="CQ486">IF(ISBLANK(INDEX(納入年月日,$A486)),"",INDEX(TEXT(納入年月日,"0!/00!/00"),$A486))</f>
        <v/>
      </c>
      <c r="CR486" s="77"/>
      <c r="CS486" s="77"/>
      <c r="CT486" s="77"/>
      <c r="CU486" s="77"/>
      <c r="CV486" s="77"/>
      <c r="CW486" s="77"/>
      <c r="CX486" s="77"/>
      <c r="CY486" s="77"/>
      <c r="CZ486" s="77"/>
      <c r="DA486" s="77" t="str" cm="1">
        <f t="array" ref="DA486">IF(ISBLANK(INDEX(行,$A486)),"","      0001")</f>
        <v/>
      </c>
      <c r="DB486" s="75" t="str" cm="1">
        <f t="array" ref="DB486">IF(ISBLANK(INDEX(行,$A486)),"",4101)</f>
        <v/>
      </c>
      <c r="DC486" s="75" t="str" cm="1">
        <f t="array" ref="DC486">IF(ISBLANK(INDEX(行,$A486)),"",2)</f>
        <v/>
      </c>
      <c r="DD486" s="77" t="str">
        <f t="shared" si="58"/>
        <v/>
      </c>
      <c r="DE486" s="75" t="str" cm="1">
        <f t="array" ref="DE486">IF(ISBLANK(INDEX(行,$A486)),"",0)</f>
        <v/>
      </c>
      <c r="DF486" s="77" t="str">
        <f t="shared" si="59"/>
        <v/>
      </c>
      <c r="DG486" s="77" t="str">
        <f t="shared" si="60"/>
        <v/>
      </c>
      <c r="DH486" s="75" t="str" cm="1">
        <f t="array" ref="DH486">IF(ISBLANK(INDEX(行,$A486)),"",0)</f>
        <v/>
      </c>
      <c r="DI486" s="75" t="str" cm="1">
        <f t="array" ref="DI486">IF(ISBLANK(INDEX(行,$A486)),"",0)</f>
        <v/>
      </c>
      <c r="DJ486" s="77"/>
      <c r="DK486" s="80"/>
      <c r="DL486" s="75" t="str" cm="1">
        <f t="array" ref="DL486">IF(ISBLANK(INDEX(行,$A486)),"",0)</f>
        <v/>
      </c>
      <c r="DM486" s="77" t="str">
        <f t="shared" si="61"/>
        <v/>
      </c>
      <c r="DN486" s="75" t="str" cm="1">
        <f t="array" ref="DN486">IF(ISBLANK(INDEX(行,$A486)),"",0)</f>
        <v/>
      </c>
      <c r="DO486" s="75" t="str" cm="1">
        <f t="array" ref="DO486">IF(ISBLANK(INDEX(行,$A486)),"",0)</f>
        <v/>
      </c>
      <c r="DP486" s="77" t="str" cm="1">
        <f t="array" ref="DP486">IF(ISBLANK(INDEX(行,$A486)),"","         0")</f>
        <v/>
      </c>
      <c r="DQ486" s="75" t="str" cm="1">
        <f t="array" ref="DQ486">IF(ISBLANK(INDEX(行,$A486)),"",0)</f>
        <v/>
      </c>
      <c r="DR486" s="75" t="str" cm="1">
        <f t="array" ref="DR486">IF(ISBLANK(INDEX(行,$A486)),"",0)</f>
        <v/>
      </c>
      <c r="DS486" s="77"/>
      <c r="DT486" s="75" t="str" cm="1">
        <f t="array" ref="DT486">IF(ISBLANK(INDEX(行,$A486)),"",0)</f>
        <v/>
      </c>
      <c r="DU486" s="75" t="str" cm="1">
        <f t="array" ref="DU486">IF(ISBLANK(INDEX(行,$A486)),"",$Z486+$AA486)</f>
        <v/>
      </c>
      <c r="DV486" s="75" t="str" cm="1">
        <f t="array" ref="DV486">IF(ISBLANK(INDEX(行,$A486)),"",0)</f>
        <v/>
      </c>
      <c r="DW486" s="77"/>
      <c r="DX486" s="77"/>
      <c r="DY486" s="77"/>
      <c r="DZ486" s="77"/>
      <c r="EA486" s="77"/>
      <c r="EB486" s="75" t="str" cm="1">
        <f t="array" ref="EB486">IF(ISBLANK(INDEX(行,$A486)),"",2)</f>
        <v/>
      </c>
      <c r="EC486" s="75" t="str" cm="1">
        <f t="array" ref="EC486">IF(ISBLANK(INDEX(行,$A486)),"",1)</f>
        <v/>
      </c>
      <c r="ED486" s="75" t="str" cm="1">
        <f t="array" ref="ED486">IF(ISBLANK(INDEX(行,$A486)),"",0)</f>
        <v/>
      </c>
      <c r="EE486" s="75" t="str" cm="1">
        <f t="array" ref="EE486">IF(ISBLANK(INDEX(行,$A486)),"",0)</f>
        <v/>
      </c>
      <c r="EF486" s="76" t="str">
        <f t="shared" si="62"/>
        <v/>
      </c>
      <c r="EG486" s="77" t="str">
        <f t="shared" si="63"/>
        <v/>
      </c>
      <c r="EH486" s="77"/>
      <c r="EI486" s="75" t="str" cm="1">
        <f t="array" ref="EI486">IF(ISBLANK(INDEX(行,$A486)),"",0)</f>
        <v/>
      </c>
      <c r="EJ486" s="75" t="str" cm="1">
        <f t="array" ref="EJ486">IF(ISBLANK(INDEX(行,$A486)),"",0)</f>
        <v/>
      </c>
      <c r="EK486" s="75" t="str" cm="1">
        <f t="array" ref="EK486">IF(ISBLANK(INDEX(行,$A486)),"",0)</f>
        <v/>
      </c>
      <c r="EL486" s="75" t="str" cm="1">
        <f t="array" ref="EL486">IF(ISBLANK(INDEX(行,$A486)),"",0)</f>
        <v/>
      </c>
      <c r="EM486" s="75" t="str" cm="1">
        <f t="array" ref="EM486">IF(ISBLANK(INDEX(行,$A486)),"",0)</f>
        <v/>
      </c>
      <c r="EN486" s="75" t="str" cm="1">
        <f t="array" ref="EN486">IF(ISBLANK(INDEX(行,$A486)),"",0)</f>
        <v/>
      </c>
      <c r="EO486" s="75" t="str" cm="1">
        <f t="array" ref="EO486">IF(ISBLANK(INDEX(行,$A486)),"",0)</f>
        <v/>
      </c>
      <c r="EP486" s="75" t="str" cm="1">
        <f t="array" ref="EP486">IF(ISBLANK(INDEX(行,$A486)),"",0)</f>
        <v/>
      </c>
      <c r="EQ486" s="75" t="str" cm="1">
        <f t="array" ref="EQ486">IF(ISBLANK(INDEX(行,$A486)),"",0)</f>
        <v/>
      </c>
      <c r="ER486" s="75" t="str" cm="1">
        <f t="array" ref="ER486">IF(ISBLANK(INDEX(行,$A486)),"",0)</f>
        <v/>
      </c>
      <c r="ES486" s="75" t="str" cm="1">
        <f t="array" ref="ES486">IF(ISBLANK(INDEX(行,$A486)),"",0)</f>
        <v/>
      </c>
      <c r="ET486" s="75" t="str" cm="1">
        <f t="array" ref="ET486">IF(ISBLANK(INDEX(行,$A486)),"",0)</f>
        <v/>
      </c>
      <c r="EU486" s="75" t="str" cm="1">
        <f t="array" ref="EU486">IF(ISBLANK(INDEX(行,$A486)),"",0)</f>
        <v/>
      </c>
      <c r="EV486" s="75" t="str" cm="1">
        <f t="array" ref="EV486">IF(ISBLANK(INDEX(行,$A486)),"",0)</f>
        <v/>
      </c>
      <c r="EW486" s="75" t="str" cm="1">
        <f t="array" ref="EW486">IF(ISBLANK(INDEX(行,$A486)),"",0)</f>
        <v/>
      </c>
      <c r="EX486" s="75" t="str" cm="1">
        <f t="array" ref="EX486">IF(ISBLANK(INDEX(行,$A486)),"",0)</f>
        <v/>
      </c>
      <c r="EY486" s="75" t="str" cm="1">
        <f t="array" ref="EY486">IF(ISBLANK(INDEX(行,$A486)),"",0)</f>
        <v/>
      </c>
      <c r="EZ486" s="75" t="str" cm="1">
        <f t="array" ref="EZ486">IF(ISBLANK(INDEX(行,$A486)),"",0)</f>
        <v/>
      </c>
      <c r="FA486" s="75" t="str" cm="1">
        <f t="array" ref="FA486">IF(ISBLANK(INDEX(行,$A486)),"",0)</f>
        <v/>
      </c>
      <c r="FB486" s="75" t="str" cm="1">
        <f t="array" ref="FB486">IF(ISBLANK(INDEX(行,$A486)),"",0)</f>
        <v/>
      </c>
      <c r="FC486" s="75" t="str" cm="1">
        <f t="array" ref="FC486">IF(ISBLANK(INDEX(行,$A486)),"",0)</f>
        <v/>
      </c>
      <c r="FD486" s="75" t="str" cm="1">
        <f t="array" ref="FD486">IF(ISBLANK(INDEX(行,$A486)),"",0)</f>
        <v/>
      </c>
      <c r="FE486" s="75" t="str" cm="1">
        <f t="array" ref="FE486">IF(ISBLANK(INDEX(行,$A486)),"",0)</f>
        <v/>
      </c>
      <c r="FF486" s="75" t="str" cm="1">
        <f t="array" ref="FF486">IF(ISBLANK(INDEX(行,$A486)),"",0)</f>
        <v/>
      </c>
      <c r="FG486" s="75" t="str" cm="1">
        <f t="array" ref="FG486">IF(ISBLANK(INDEX(行,$A486)),"",0)</f>
        <v/>
      </c>
      <c r="FH486" s="77"/>
      <c r="FI486" s="77"/>
      <c r="FJ486" s="77"/>
      <c r="FK486" s="77"/>
      <c r="FL486" s="77"/>
      <c r="FM486" s="77"/>
      <c r="FN486" s="77"/>
      <c r="FO486" s="77"/>
      <c r="FP486" s="77"/>
      <c r="FQ486" s="77"/>
      <c r="FR486" s="77"/>
      <c r="FS486" s="77"/>
      <c r="FT486" s="77"/>
      <c r="FU486" s="77"/>
      <c r="FV486" s="77"/>
      <c r="FW486" s="77"/>
      <c r="FX486" s="77"/>
      <c r="FY486" s="77"/>
      <c r="FZ486" s="77"/>
      <c r="GA486" s="77"/>
      <c r="GB486" s="77"/>
      <c r="GC486" s="77"/>
      <c r="GD486" s="77"/>
      <c r="GE486" s="77"/>
      <c r="GF486" s="77"/>
      <c r="GG486" s="77"/>
      <c r="GH486" s="77"/>
      <c r="GI486" s="77"/>
      <c r="GJ486" s="77"/>
      <c r="GK486" s="77"/>
      <c r="GL486" s="76" t="str">
        <f t="shared" si="64"/>
        <v/>
      </c>
      <c r="GM486" s="77"/>
      <c r="GN486" s="77"/>
      <c r="GO486" s="77"/>
      <c r="GP486" s="77"/>
      <c r="GQ486" s="77"/>
      <c r="GR486" s="77"/>
      <c r="GS486" s="77"/>
      <c r="GT486" s="77"/>
      <c r="GU486" s="77"/>
      <c r="GV486" s="75" t="str" cm="1">
        <f t="array" ref="GV486">IF(ISBLANK(INDEX(行,$A486)),"",1)</f>
        <v/>
      </c>
      <c r="GW486" s="75" t="str" cm="1">
        <f t="array" ref="GW486">IF(ISBLANK(INDEX(行,$A486)),"",1)</f>
        <v/>
      </c>
      <c r="GX486" s="75" t="str" cm="1">
        <f t="array" ref="GX486">IF(ISBLANK(INDEX(行,$A486)),"",0)</f>
        <v/>
      </c>
      <c r="GY486" s="77"/>
      <c r="GZ486" s="77"/>
      <c r="HA486" s="76" t="str" cm="1">
        <f t="array" aca="1" ref="HA486" ca="1">IF(ISBLANK(INDEX(行,$A486)),"",TODAY())</f>
        <v/>
      </c>
      <c r="HB486" s="76" t="str" cm="1">
        <f t="array" aca="1" ref="HB486" ca="1">IF(ISBLANK(INDEX(行,$A486)),"",TODAY())</f>
        <v/>
      </c>
      <c r="HC486" s="78" t="str" cm="1">
        <f t="array" ref="HC486">IF(ISBLANK(INDEX(行,$A486)),"","ADMIN")</f>
        <v/>
      </c>
      <c r="HD486" s="78" t="str">
        <f t="shared" si="65"/>
        <v/>
      </c>
    </row>
    <row r="487" spans="1:212" s="12" customFormat="1" ht="15" x14ac:dyDescent="0.15">
      <c r="A487" s="11">
        <v>482</v>
      </c>
      <c r="B487" s="75" t="str" cm="1">
        <f t="array" ref="B487">IF(ISBLANK(INDEX(行,$A487)),"",1)</f>
        <v/>
      </c>
      <c r="C487" s="76" t="str" cm="1">
        <f t="array" ref="C487">IF(ISBLANK(INDEX(伝票日付,$A487)),"",DATEVALUE(INDEX(TEXT(伝票日付,"0!/00!/00"),$A487)))</f>
        <v/>
      </c>
      <c r="D487" s="78" t="str" cm="1">
        <f t="array" ref="D487">IF(ISBLANK(INDEX(注文番号,$A487)),"",INDEX(注文番号,$A487))</f>
        <v/>
      </c>
      <c r="E487" s="75" t="str" cm="1">
        <f t="array" ref="E487">IF(ISBLANK(INDEX(行,$A487)),"",INDEX(行,$A487))</f>
        <v/>
      </c>
      <c r="F487" s="77" t="str" cm="1">
        <f t="array" ref="F487">IF(ISBLANK(INDEX(行,$A487)),"","0001")</f>
        <v/>
      </c>
      <c r="G487" s="83" t="str">
        <f t="shared" si="55"/>
        <v/>
      </c>
      <c r="H487" s="78" t="str" cm="1">
        <f t="array" ref="H487">IF(ISBLANK(INDEX(行,$A487)),"",8)</f>
        <v/>
      </c>
      <c r="I487" s="77" t="str" cm="1">
        <f t="array" ref="I487">IF(ISBLANK(INDEX(行,$A487)),"","      8211")</f>
        <v/>
      </c>
      <c r="J487" s="78" t="str" cm="1">
        <f t="array" ref="J487">IF(ISBLANK(INDEX(行,$A487)),"",8211)</f>
        <v/>
      </c>
      <c r="K487" s="82" t="str">
        <f t="shared" si="56"/>
        <v/>
      </c>
      <c r="L487" s="77" t="str" cm="1">
        <f t="array" ref="L487">IF(ISBLANK(INDEX(枝番,$A487)),"",INDEX(枝番,$A487))</f>
        <v/>
      </c>
      <c r="M487" s="78" t="str" cm="1">
        <f t="array" ref="M487">IF(ISBLANK(INDEX(工種コード,$A487)),"",INDEX(工種コード,$A487))</f>
        <v/>
      </c>
      <c r="N487" s="78" t="str" cm="1">
        <f t="array" ref="N487">IF(ISBLANK(INDEX(注文番号,$A487)),"",INDEX(注文番号,$A487))</f>
        <v/>
      </c>
      <c r="O487" s="75"/>
      <c r="P487" s="80"/>
      <c r="Q487" s="75" t="str" cm="1">
        <f t="array" ref="Q487">IF(ISBLANK(INDEX(行,$A487)),"",0)</f>
        <v/>
      </c>
      <c r="R487" s="77" t="str" cm="1">
        <f t="array" ref="R487">IF(ISBLANK(INDEX(仕入先コード,$A487)),"",INDEX(仕入先コード,$A487))</f>
        <v/>
      </c>
      <c r="S487" s="75" t="str" cm="1">
        <f t="array" ref="S487">IF(ISBLANK(INDEX(行,$A487)),"",0)</f>
        <v/>
      </c>
      <c r="T487" s="75" t="str" cm="1">
        <f t="array" ref="T487">IF(ISBLANK(INDEX(行,$A487)),"",1)</f>
        <v/>
      </c>
      <c r="U487" s="77" t="str" cm="1">
        <f t="array" ref="U487">IF(ISBLANK(INDEX(行,$A487)),"","         1")</f>
        <v/>
      </c>
      <c r="V487" s="75" t="str" cm="1">
        <f t="array" ref="V487">IF(ISBLANK(INDEX(行,$A487)),"",0)</f>
        <v/>
      </c>
      <c r="W487" s="75" t="str" cm="1">
        <f t="array" ref="W487">IF(ISBLANK(INDEX(数量,$A487)),"",INDEX(数量,$A487))</f>
        <v/>
      </c>
      <c r="X487" s="77" t="str" cm="1">
        <f t="array" ref="X487">IF(ISBLANK(INDEX(単位,$A487)),"",INDEX(単位,$A487))</f>
        <v/>
      </c>
      <c r="Y487" s="75" t="str" cm="1">
        <f t="array" ref="Y487">IF(ISBLANK(INDEX(単価,$A487)),"",INDEX(単価,$A487))</f>
        <v/>
      </c>
      <c r="Z487" s="75" t="str" cm="1">
        <f t="array" ref="Z487">IF(ISBLANK(INDEX(行,$A487)),"",W487*Y487)</f>
        <v/>
      </c>
      <c r="AA487" s="75" t="str" cm="1">
        <f t="array" ref="AA487">IF(ISBLANK(INDEX(行,$A487)),"",Z487*AI487/100)</f>
        <v/>
      </c>
      <c r="AB487" s="77"/>
      <c r="AC487" s="77"/>
      <c r="AD487" s="77"/>
      <c r="AE487" s="77"/>
      <c r="AF487" s="77"/>
      <c r="AG487" s="75" t="str" cm="1">
        <f t="array" ref="AG487">IF(ISBLANK(INDEX(行,$A487)),"",1)</f>
        <v/>
      </c>
      <c r="AH487" s="75" t="str" cm="1">
        <f t="array" ref="AH487">IF(ISBLANK(INDEX(行,$A487)),"",1)</f>
        <v/>
      </c>
      <c r="AI487" s="75" t="str" cm="1">
        <f t="array" ref="AI487">IF(ISBLANK(INDEX(税率,$A487)),"",INDEX(税率,$A487))</f>
        <v/>
      </c>
      <c r="AJ487" s="75" t="str" cm="1">
        <f t="array" ref="AJ487">IF(ISBLANK(INDEX(行,$A487)),"",50)</f>
        <v/>
      </c>
      <c r="AK487" s="76" t="str">
        <f t="shared" si="57"/>
        <v/>
      </c>
      <c r="AL487" s="82" t="str" cm="1">
        <f t="array" ref="AL487">IF(ISBLANK(INDEX(品名,$A487)),"",INDEX(品名,$A487))</f>
        <v/>
      </c>
      <c r="AM487" s="75"/>
      <c r="AN487" s="75" t="str" cm="1">
        <f t="array" ref="AN487">IF(ISBLANK(INDEX(行,$A487)),"",0)</f>
        <v/>
      </c>
      <c r="AO487" s="75" t="str" cm="1">
        <f t="array" ref="AO487">IF(ISBLANK(INDEX(行,$A487)),"",0)</f>
        <v/>
      </c>
      <c r="AP487" s="75" t="str" cm="1">
        <f t="array" ref="AP487">IF(ISBLANK(INDEX(行,$A487)),"",0)</f>
        <v/>
      </c>
      <c r="AQ487" s="75" t="str" cm="1">
        <f t="array" ref="AQ487">IF(ISBLANK(INDEX(行,$A487)),"",0)</f>
        <v/>
      </c>
      <c r="AR487" s="75" t="str" cm="1">
        <f t="array" ref="AR487">IF(ISBLANK(INDEX(行,$A487)),"",0)</f>
        <v/>
      </c>
      <c r="AS487" s="75" t="str" cm="1">
        <f t="array" ref="AS487">IF(ISBLANK(INDEX(行,$A487)),"",0)</f>
        <v/>
      </c>
      <c r="AT487" s="75" t="str" cm="1">
        <f t="array" ref="AT487">IF(ISBLANK(INDEX(行,$A487)),"",0)</f>
        <v/>
      </c>
      <c r="AU487" s="75" t="str" cm="1">
        <f t="array" ref="AU487">IF(ISBLANK(INDEX(行,$A487)),"",0)</f>
        <v/>
      </c>
      <c r="AV487" s="75" t="str" cm="1">
        <f t="array" ref="AV487">IF(ISBLANK(INDEX(行,$A487)),"",0)</f>
        <v/>
      </c>
      <c r="AW487" s="75" t="str" cm="1">
        <f t="array" ref="AW487">IF(ISBLANK(INDEX(行,$A487)),"",0)</f>
        <v/>
      </c>
      <c r="AX487" s="75" t="str" cm="1">
        <f t="array" ref="AX487">IF(ISBLANK(INDEX(行,$A487)),"",0)</f>
        <v/>
      </c>
      <c r="AY487" s="75" t="str" cm="1">
        <f t="array" ref="AY487">IF(ISBLANK(INDEX(行,$A487)),"",0)</f>
        <v/>
      </c>
      <c r="AZ487" s="75" t="str" cm="1">
        <f t="array" ref="AZ487">IF(ISBLANK(INDEX(行,$A487)),"",0)</f>
        <v/>
      </c>
      <c r="BA487" s="75" t="str" cm="1">
        <f t="array" ref="BA487">IF(ISBLANK(INDEX(行,$A487)),"",0)</f>
        <v/>
      </c>
      <c r="BB487" s="75" t="str" cm="1">
        <f t="array" ref="BB487">IF(ISBLANK(INDEX(行,$A487)),"",0)</f>
        <v/>
      </c>
      <c r="BC487" s="75" t="str" cm="1">
        <f t="array" ref="BC487">IF(ISBLANK(INDEX(行,$A487)),"",0)</f>
        <v/>
      </c>
      <c r="BD487" s="75" t="str" cm="1">
        <f t="array" ref="BD487">IF(ISBLANK(INDEX(行,$A487)),"",0)</f>
        <v/>
      </c>
      <c r="BE487" s="75" t="str" cm="1">
        <f t="array" ref="BE487">IF(ISBLANK(INDEX(行,$A487)),"",0)</f>
        <v/>
      </c>
      <c r="BF487" s="75" t="str" cm="1">
        <f t="array" ref="BF487">IF(ISBLANK(INDEX(行,$A487)),"",0)</f>
        <v/>
      </c>
      <c r="BG487" s="75" t="str" cm="1">
        <f t="array" ref="BG487">IF(ISBLANK(INDEX(行,$A487)),"",0)</f>
        <v/>
      </c>
      <c r="BH487" s="75" t="str" cm="1">
        <f t="array" ref="BH487">IF(ISBLANK(INDEX(行,$A487)),"",0)</f>
        <v/>
      </c>
      <c r="BI487" s="75" t="str" cm="1">
        <f t="array" ref="BI487">IF(ISBLANK(INDEX(行,$A487)),"",0)</f>
        <v/>
      </c>
      <c r="BJ487" s="75" t="str" cm="1">
        <f t="array" ref="BJ487">IF(ISBLANK(INDEX(行,$A487)),"",0)</f>
        <v/>
      </c>
      <c r="BK487" s="75" t="str" cm="1">
        <f t="array" ref="BK487">IF(ISBLANK(INDEX(行,$A487)),"",0)</f>
        <v/>
      </c>
      <c r="BL487" s="75" t="str" cm="1">
        <f t="array" ref="BL487">IF(ISBLANK(INDEX(行,$A487)),"",0)</f>
        <v/>
      </c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6" t="str" cm="1">
        <f t="array" ref="CQ487">IF(ISBLANK(INDEX(納入年月日,$A487)),"",INDEX(TEXT(納入年月日,"0!/00!/00"),$A487))</f>
        <v/>
      </c>
      <c r="CR487" s="77"/>
      <c r="CS487" s="77"/>
      <c r="CT487" s="77"/>
      <c r="CU487" s="77"/>
      <c r="CV487" s="77"/>
      <c r="CW487" s="77"/>
      <c r="CX487" s="77"/>
      <c r="CY487" s="77"/>
      <c r="CZ487" s="77"/>
      <c r="DA487" s="77" t="str" cm="1">
        <f t="array" ref="DA487">IF(ISBLANK(INDEX(行,$A487)),"","      0001")</f>
        <v/>
      </c>
      <c r="DB487" s="75" t="str" cm="1">
        <f t="array" ref="DB487">IF(ISBLANK(INDEX(行,$A487)),"",4101)</f>
        <v/>
      </c>
      <c r="DC487" s="75" t="str" cm="1">
        <f t="array" ref="DC487">IF(ISBLANK(INDEX(行,$A487)),"",2)</f>
        <v/>
      </c>
      <c r="DD487" s="77" t="str">
        <f t="shared" si="58"/>
        <v/>
      </c>
      <c r="DE487" s="75" t="str" cm="1">
        <f t="array" ref="DE487">IF(ISBLANK(INDEX(行,$A487)),"",0)</f>
        <v/>
      </c>
      <c r="DF487" s="77" t="str">
        <f t="shared" si="59"/>
        <v/>
      </c>
      <c r="DG487" s="77" t="str">
        <f t="shared" si="60"/>
        <v/>
      </c>
      <c r="DH487" s="75" t="str" cm="1">
        <f t="array" ref="DH487">IF(ISBLANK(INDEX(行,$A487)),"",0)</f>
        <v/>
      </c>
      <c r="DI487" s="75" t="str" cm="1">
        <f t="array" ref="DI487">IF(ISBLANK(INDEX(行,$A487)),"",0)</f>
        <v/>
      </c>
      <c r="DJ487" s="77"/>
      <c r="DK487" s="80"/>
      <c r="DL487" s="75" t="str" cm="1">
        <f t="array" ref="DL487">IF(ISBLANK(INDEX(行,$A487)),"",0)</f>
        <v/>
      </c>
      <c r="DM487" s="77" t="str">
        <f t="shared" si="61"/>
        <v/>
      </c>
      <c r="DN487" s="75" t="str" cm="1">
        <f t="array" ref="DN487">IF(ISBLANK(INDEX(行,$A487)),"",0)</f>
        <v/>
      </c>
      <c r="DO487" s="75" t="str" cm="1">
        <f t="array" ref="DO487">IF(ISBLANK(INDEX(行,$A487)),"",0)</f>
        <v/>
      </c>
      <c r="DP487" s="77" t="str" cm="1">
        <f t="array" ref="DP487">IF(ISBLANK(INDEX(行,$A487)),"","         0")</f>
        <v/>
      </c>
      <c r="DQ487" s="75" t="str" cm="1">
        <f t="array" ref="DQ487">IF(ISBLANK(INDEX(行,$A487)),"",0)</f>
        <v/>
      </c>
      <c r="DR487" s="75" t="str" cm="1">
        <f t="array" ref="DR487">IF(ISBLANK(INDEX(行,$A487)),"",0)</f>
        <v/>
      </c>
      <c r="DS487" s="77"/>
      <c r="DT487" s="75" t="str" cm="1">
        <f t="array" ref="DT487">IF(ISBLANK(INDEX(行,$A487)),"",0)</f>
        <v/>
      </c>
      <c r="DU487" s="75" t="str" cm="1">
        <f t="array" ref="DU487">IF(ISBLANK(INDEX(行,$A487)),"",$Z487+$AA487)</f>
        <v/>
      </c>
      <c r="DV487" s="75" t="str" cm="1">
        <f t="array" ref="DV487">IF(ISBLANK(INDEX(行,$A487)),"",0)</f>
        <v/>
      </c>
      <c r="DW487" s="77"/>
      <c r="DX487" s="77"/>
      <c r="DY487" s="77"/>
      <c r="DZ487" s="77"/>
      <c r="EA487" s="77"/>
      <c r="EB487" s="75" t="str" cm="1">
        <f t="array" ref="EB487">IF(ISBLANK(INDEX(行,$A487)),"",2)</f>
        <v/>
      </c>
      <c r="EC487" s="75" t="str" cm="1">
        <f t="array" ref="EC487">IF(ISBLANK(INDEX(行,$A487)),"",1)</f>
        <v/>
      </c>
      <c r="ED487" s="75" t="str" cm="1">
        <f t="array" ref="ED487">IF(ISBLANK(INDEX(行,$A487)),"",0)</f>
        <v/>
      </c>
      <c r="EE487" s="75" t="str" cm="1">
        <f t="array" ref="EE487">IF(ISBLANK(INDEX(行,$A487)),"",0)</f>
        <v/>
      </c>
      <c r="EF487" s="76" t="str">
        <f t="shared" si="62"/>
        <v/>
      </c>
      <c r="EG487" s="77" t="str">
        <f t="shared" si="63"/>
        <v/>
      </c>
      <c r="EH487" s="77"/>
      <c r="EI487" s="75" t="str" cm="1">
        <f t="array" ref="EI487">IF(ISBLANK(INDEX(行,$A487)),"",0)</f>
        <v/>
      </c>
      <c r="EJ487" s="75" t="str" cm="1">
        <f t="array" ref="EJ487">IF(ISBLANK(INDEX(行,$A487)),"",0)</f>
        <v/>
      </c>
      <c r="EK487" s="75" t="str" cm="1">
        <f t="array" ref="EK487">IF(ISBLANK(INDEX(行,$A487)),"",0)</f>
        <v/>
      </c>
      <c r="EL487" s="75" t="str" cm="1">
        <f t="array" ref="EL487">IF(ISBLANK(INDEX(行,$A487)),"",0)</f>
        <v/>
      </c>
      <c r="EM487" s="75" t="str" cm="1">
        <f t="array" ref="EM487">IF(ISBLANK(INDEX(行,$A487)),"",0)</f>
        <v/>
      </c>
      <c r="EN487" s="75" t="str" cm="1">
        <f t="array" ref="EN487">IF(ISBLANK(INDEX(行,$A487)),"",0)</f>
        <v/>
      </c>
      <c r="EO487" s="75" t="str" cm="1">
        <f t="array" ref="EO487">IF(ISBLANK(INDEX(行,$A487)),"",0)</f>
        <v/>
      </c>
      <c r="EP487" s="75" t="str" cm="1">
        <f t="array" ref="EP487">IF(ISBLANK(INDEX(行,$A487)),"",0)</f>
        <v/>
      </c>
      <c r="EQ487" s="75" t="str" cm="1">
        <f t="array" ref="EQ487">IF(ISBLANK(INDEX(行,$A487)),"",0)</f>
        <v/>
      </c>
      <c r="ER487" s="75" t="str" cm="1">
        <f t="array" ref="ER487">IF(ISBLANK(INDEX(行,$A487)),"",0)</f>
        <v/>
      </c>
      <c r="ES487" s="75" t="str" cm="1">
        <f t="array" ref="ES487">IF(ISBLANK(INDEX(行,$A487)),"",0)</f>
        <v/>
      </c>
      <c r="ET487" s="75" t="str" cm="1">
        <f t="array" ref="ET487">IF(ISBLANK(INDEX(行,$A487)),"",0)</f>
        <v/>
      </c>
      <c r="EU487" s="75" t="str" cm="1">
        <f t="array" ref="EU487">IF(ISBLANK(INDEX(行,$A487)),"",0)</f>
        <v/>
      </c>
      <c r="EV487" s="75" t="str" cm="1">
        <f t="array" ref="EV487">IF(ISBLANK(INDEX(行,$A487)),"",0)</f>
        <v/>
      </c>
      <c r="EW487" s="75" t="str" cm="1">
        <f t="array" ref="EW487">IF(ISBLANK(INDEX(行,$A487)),"",0)</f>
        <v/>
      </c>
      <c r="EX487" s="75" t="str" cm="1">
        <f t="array" ref="EX487">IF(ISBLANK(INDEX(行,$A487)),"",0)</f>
        <v/>
      </c>
      <c r="EY487" s="75" t="str" cm="1">
        <f t="array" ref="EY487">IF(ISBLANK(INDEX(行,$A487)),"",0)</f>
        <v/>
      </c>
      <c r="EZ487" s="75" t="str" cm="1">
        <f t="array" ref="EZ487">IF(ISBLANK(INDEX(行,$A487)),"",0)</f>
        <v/>
      </c>
      <c r="FA487" s="75" t="str" cm="1">
        <f t="array" ref="FA487">IF(ISBLANK(INDEX(行,$A487)),"",0)</f>
        <v/>
      </c>
      <c r="FB487" s="75" t="str" cm="1">
        <f t="array" ref="FB487">IF(ISBLANK(INDEX(行,$A487)),"",0)</f>
        <v/>
      </c>
      <c r="FC487" s="75" t="str" cm="1">
        <f t="array" ref="FC487">IF(ISBLANK(INDEX(行,$A487)),"",0)</f>
        <v/>
      </c>
      <c r="FD487" s="75" t="str" cm="1">
        <f t="array" ref="FD487">IF(ISBLANK(INDEX(行,$A487)),"",0)</f>
        <v/>
      </c>
      <c r="FE487" s="75" t="str" cm="1">
        <f t="array" ref="FE487">IF(ISBLANK(INDEX(行,$A487)),"",0)</f>
        <v/>
      </c>
      <c r="FF487" s="75" t="str" cm="1">
        <f t="array" ref="FF487">IF(ISBLANK(INDEX(行,$A487)),"",0)</f>
        <v/>
      </c>
      <c r="FG487" s="75" t="str" cm="1">
        <f t="array" ref="FG487">IF(ISBLANK(INDEX(行,$A487)),"",0)</f>
        <v/>
      </c>
      <c r="FH487" s="77"/>
      <c r="FI487" s="77"/>
      <c r="FJ487" s="77"/>
      <c r="FK487" s="77"/>
      <c r="FL487" s="77"/>
      <c r="FM487" s="77"/>
      <c r="FN487" s="77"/>
      <c r="FO487" s="77"/>
      <c r="FP487" s="77"/>
      <c r="FQ487" s="77"/>
      <c r="FR487" s="77"/>
      <c r="FS487" s="77"/>
      <c r="FT487" s="77"/>
      <c r="FU487" s="77"/>
      <c r="FV487" s="77"/>
      <c r="FW487" s="77"/>
      <c r="FX487" s="77"/>
      <c r="FY487" s="77"/>
      <c r="FZ487" s="77"/>
      <c r="GA487" s="77"/>
      <c r="GB487" s="77"/>
      <c r="GC487" s="77"/>
      <c r="GD487" s="77"/>
      <c r="GE487" s="77"/>
      <c r="GF487" s="77"/>
      <c r="GG487" s="77"/>
      <c r="GH487" s="77"/>
      <c r="GI487" s="77"/>
      <c r="GJ487" s="77"/>
      <c r="GK487" s="77"/>
      <c r="GL487" s="76" t="str">
        <f t="shared" si="64"/>
        <v/>
      </c>
      <c r="GM487" s="77"/>
      <c r="GN487" s="77"/>
      <c r="GO487" s="77"/>
      <c r="GP487" s="77"/>
      <c r="GQ487" s="77"/>
      <c r="GR487" s="77"/>
      <c r="GS487" s="77"/>
      <c r="GT487" s="77"/>
      <c r="GU487" s="77"/>
      <c r="GV487" s="75" t="str" cm="1">
        <f t="array" ref="GV487">IF(ISBLANK(INDEX(行,$A487)),"",1)</f>
        <v/>
      </c>
      <c r="GW487" s="75" t="str" cm="1">
        <f t="array" ref="GW487">IF(ISBLANK(INDEX(行,$A487)),"",1)</f>
        <v/>
      </c>
      <c r="GX487" s="75" t="str" cm="1">
        <f t="array" ref="GX487">IF(ISBLANK(INDEX(行,$A487)),"",0)</f>
        <v/>
      </c>
      <c r="GY487" s="77"/>
      <c r="GZ487" s="77"/>
      <c r="HA487" s="76" t="str" cm="1">
        <f t="array" aca="1" ref="HA487" ca="1">IF(ISBLANK(INDEX(行,$A487)),"",TODAY())</f>
        <v/>
      </c>
      <c r="HB487" s="76" t="str" cm="1">
        <f t="array" aca="1" ref="HB487" ca="1">IF(ISBLANK(INDEX(行,$A487)),"",TODAY())</f>
        <v/>
      </c>
      <c r="HC487" s="78" t="str" cm="1">
        <f t="array" ref="HC487">IF(ISBLANK(INDEX(行,$A487)),"","ADMIN")</f>
        <v/>
      </c>
      <c r="HD487" s="78" t="str">
        <f t="shared" si="65"/>
        <v/>
      </c>
    </row>
    <row r="488" spans="1:212" s="12" customFormat="1" ht="15" x14ac:dyDescent="0.15">
      <c r="A488" s="11">
        <v>483</v>
      </c>
      <c r="B488" s="75" t="str" cm="1">
        <f t="array" ref="B488">IF(ISBLANK(INDEX(行,$A488)),"",1)</f>
        <v/>
      </c>
      <c r="C488" s="76" t="str" cm="1">
        <f t="array" ref="C488">IF(ISBLANK(INDEX(伝票日付,$A488)),"",DATEVALUE(INDEX(TEXT(伝票日付,"0!/00!/00"),$A488)))</f>
        <v/>
      </c>
      <c r="D488" s="78" t="str" cm="1">
        <f t="array" ref="D488">IF(ISBLANK(INDEX(注文番号,$A488)),"",INDEX(注文番号,$A488))</f>
        <v/>
      </c>
      <c r="E488" s="75" t="str" cm="1">
        <f t="array" ref="E488">IF(ISBLANK(INDEX(行,$A488)),"",INDEX(行,$A488))</f>
        <v/>
      </c>
      <c r="F488" s="77" t="str" cm="1">
        <f t="array" ref="F488">IF(ISBLANK(INDEX(行,$A488)),"","0001")</f>
        <v/>
      </c>
      <c r="G488" s="83" t="str">
        <f t="shared" si="55"/>
        <v/>
      </c>
      <c r="H488" s="78" t="str" cm="1">
        <f t="array" ref="H488">IF(ISBLANK(INDEX(行,$A488)),"",8)</f>
        <v/>
      </c>
      <c r="I488" s="77" t="str" cm="1">
        <f t="array" ref="I488">IF(ISBLANK(INDEX(行,$A488)),"","      8211")</f>
        <v/>
      </c>
      <c r="J488" s="78" t="str" cm="1">
        <f t="array" ref="J488">IF(ISBLANK(INDEX(行,$A488)),"",8211)</f>
        <v/>
      </c>
      <c r="K488" s="82" t="str">
        <f t="shared" si="56"/>
        <v/>
      </c>
      <c r="L488" s="77" t="str" cm="1">
        <f t="array" ref="L488">IF(ISBLANK(INDEX(枝番,$A488)),"",INDEX(枝番,$A488))</f>
        <v/>
      </c>
      <c r="M488" s="78" t="str" cm="1">
        <f t="array" ref="M488">IF(ISBLANK(INDEX(工種コード,$A488)),"",INDEX(工種コード,$A488))</f>
        <v/>
      </c>
      <c r="N488" s="78" t="str" cm="1">
        <f t="array" ref="N488">IF(ISBLANK(INDEX(注文番号,$A488)),"",INDEX(注文番号,$A488))</f>
        <v/>
      </c>
      <c r="O488" s="75"/>
      <c r="P488" s="80"/>
      <c r="Q488" s="75" t="str" cm="1">
        <f t="array" ref="Q488">IF(ISBLANK(INDEX(行,$A488)),"",0)</f>
        <v/>
      </c>
      <c r="R488" s="77" t="str" cm="1">
        <f t="array" ref="R488">IF(ISBLANK(INDEX(仕入先コード,$A488)),"",INDEX(仕入先コード,$A488))</f>
        <v/>
      </c>
      <c r="S488" s="75" t="str" cm="1">
        <f t="array" ref="S488">IF(ISBLANK(INDEX(行,$A488)),"",0)</f>
        <v/>
      </c>
      <c r="T488" s="75" t="str" cm="1">
        <f t="array" ref="T488">IF(ISBLANK(INDEX(行,$A488)),"",1)</f>
        <v/>
      </c>
      <c r="U488" s="77" t="str" cm="1">
        <f t="array" ref="U488">IF(ISBLANK(INDEX(行,$A488)),"","         1")</f>
        <v/>
      </c>
      <c r="V488" s="75" t="str" cm="1">
        <f t="array" ref="V488">IF(ISBLANK(INDEX(行,$A488)),"",0)</f>
        <v/>
      </c>
      <c r="W488" s="75" t="str" cm="1">
        <f t="array" ref="W488">IF(ISBLANK(INDEX(数量,$A488)),"",INDEX(数量,$A488))</f>
        <v/>
      </c>
      <c r="X488" s="77" t="str" cm="1">
        <f t="array" ref="X488">IF(ISBLANK(INDEX(単位,$A488)),"",INDEX(単位,$A488))</f>
        <v/>
      </c>
      <c r="Y488" s="75" t="str" cm="1">
        <f t="array" ref="Y488">IF(ISBLANK(INDEX(単価,$A488)),"",INDEX(単価,$A488))</f>
        <v/>
      </c>
      <c r="Z488" s="75" t="str" cm="1">
        <f t="array" ref="Z488">IF(ISBLANK(INDEX(行,$A488)),"",W488*Y488)</f>
        <v/>
      </c>
      <c r="AA488" s="75" t="str" cm="1">
        <f t="array" ref="AA488">IF(ISBLANK(INDEX(行,$A488)),"",Z488*AI488/100)</f>
        <v/>
      </c>
      <c r="AB488" s="77"/>
      <c r="AC488" s="77"/>
      <c r="AD488" s="77"/>
      <c r="AE488" s="77"/>
      <c r="AF488" s="77"/>
      <c r="AG488" s="75" t="str" cm="1">
        <f t="array" ref="AG488">IF(ISBLANK(INDEX(行,$A488)),"",1)</f>
        <v/>
      </c>
      <c r="AH488" s="75" t="str" cm="1">
        <f t="array" ref="AH488">IF(ISBLANK(INDEX(行,$A488)),"",1)</f>
        <v/>
      </c>
      <c r="AI488" s="75" t="str" cm="1">
        <f t="array" ref="AI488">IF(ISBLANK(INDEX(税率,$A488)),"",INDEX(税率,$A488))</f>
        <v/>
      </c>
      <c r="AJ488" s="75" t="str" cm="1">
        <f t="array" ref="AJ488">IF(ISBLANK(INDEX(行,$A488)),"",50)</f>
        <v/>
      </c>
      <c r="AK488" s="76" t="str">
        <f t="shared" si="57"/>
        <v/>
      </c>
      <c r="AL488" s="82" t="str" cm="1">
        <f t="array" ref="AL488">IF(ISBLANK(INDEX(品名,$A488)),"",INDEX(品名,$A488))</f>
        <v/>
      </c>
      <c r="AM488" s="75"/>
      <c r="AN488" s="75" t="str" cm="1">
        <f t="array" ref="AN488">IF(ISBLANK(INDEX(行,$A488)),"",0)</f>
        <v/>
      </c>
      <c r="AO488" s="75" t="str" cm="1">
        <f t="array" ref="AO488">IF(ISBLANK(INDEX(行,$A488)),"",0)</f>
        <v/>
      </c>
      <c r="AP488" s="75" t="str" cm="1">
        <f t="array" ref="AP488">IF(ISBLANK(INDEX(行,$A488)),"",0)</f>
        <v/>
      </c>
      <c r="AQ488" s="75" t="str" cm="1">
        <f t="array" ref="AQ488">IF(ISBLANK(INDEX(行,$A488)),"",0)</f>
        <v/>
      </c>
      <c r="AR488" s="75" t="str" cm="1">
        <f t="array" ref="AR488">IF(ISBLANK(INDEX(行,$A488)),"",0)</f>
        <v/>
      </c>
      <c r="AS488" s="75" t="str" cm="1">
        <f t="array" ref="AS488">IF(ISBLANK(INDEX(行,$A488)),"",0)</f>
        <v/>
      </c>
      <c r="AT488" s="75" t="str" cm="1">
        <f t="array" ref="AT488">IF(ISBLANK(INDEX(行,$A488)),"",0)</f>
        <v/>
      </c>
      <c r="AU488" s="75" t="str" cm="1">
        <f t="array" ref="AU488">IF(ISBLANK(INDEX(行,$A488)),"",0)</f>
        <v/>
      </c>
      <c r="AV488" s="75" t="str" cm="1">
        <f t="array" ref="AV488">IF(ISBLANK(INDEX(行,$A488)),"",0)</f>
        <v/>
      </c>
      <c r="AW488" s="75" t="str" cm="1">
        <f t="array" ref="AW488">IF(ISBLANK(INDEX(行,$A488)),"",0)</f>
        <v/>
      </c>
      <c r="AX488" s="75" t="str" cm="1">
        <f t="array" ref="AX488">IF(ISBLANK(INDEX(行,$A488)),"",0)</f>
        <v/>
      </c>
      <c r="AY488" s="75" t="str" cm="1">
        <f t="array" ref="AY488">IF(ISBLANK(INDEX(行,$A488)),"",0)</f>
        <v/>
      </c>
      <c r="AZ488" s="75" t="str" cm="1">
        <f t="array" ref="AZ488">IF(ISBLANK(INDEX(行,$A488)),"",0)</f>
        <v/>
      </c>
      <c r="BA488" s="75" t="str" cm="1">
        <f t="array" ref="BA488">IF(ISBLANK(INDEX(行,$A488)),"",0)</f>
        <v/>
      </c>
      <c r="BB488" s="75" t="str" cm="1">
        <f t="array" ref="BB488">IF(ISBLANK(INDEX(行,$A488)),"",0)</f>
        <v/>
      </c>
      <c r="BC488" s="75" t="str" cm="1">
        <f t="array" ref="BC488">IF(ISBLANK(INDEX(行,$A488)),"",0)</f>
        <v/>
      </c>
      <c r="BD488" s="75" t="str" cm="1">
        <f t="array" ref="BD488">IF(ISBLANK(INDEX(行,$A488)),"",0)</f>
        <v/>
      </c>
      <c r="BE488" s="75" t="str" cm="1">
        <f t="array" ref="BE488">IF(ISBLANK(INDEX(行,$A488)),"",0)</f>
        <v/>
      </c>
      <c r="BF488" s="75" t="str" cm="1">
        <f t="array" ref="BF488">IF(ISBLANK(INDEX(行,$A488)),"",0)</f>
        <v/>
      </c>
      <c r="BG488" s="75" t="str" cm="1">
        <f t="array" ref="BG488">IF(ISBLANK(INDEX(行,$A488)),"",0)</f>
        <v/>
      </c>
      <c r="BH488" s="75" t="str" cm="1">
        <f t="array" ref="BH488">IF(ISBLANK(INDEX(行,$A488)),"",0)</f>
        <v/>
      </c>
      <c r="BI488" s="75" t="str" cm="1">
        <f t="array" ref="BI488">IF(ISBLANK(INDEX(行,$A488)),"",0)</f>
        <v/>
      </c>
      <c r="BJ488" s="75" t="str" cm="1">
        <f t="array" ref="BJ488">IF(ISBLANK(INDEX(行,$A488)),"",0)</f>
        <v/>
      </c>
      <c r="BK488" s="75" t="str" cm="1">
        <f t="array" ref="BK488">IF(ISBLANK(INDEX(行,$A488)),"",0)</f>
        <v/>
      </c>
      <c r="BL488" s="75" t="str" cm="1">
        <f t="array" ref="BL488">IF(ISBLANK(INDEX(行,$A488)),"",0)</f>
        <v/>
      </c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6" t="str" cm="1">
        <f t="array" ref="CQ488">IF(ISBLANK(INDEX(納入年月日,$A488)),"",INDEX(TEXT(納入年月日,"0!/00!/00"),$A488))</f>
        <v/>
      </c>
      <c r="CR488" s="77"/>
      <c r="CS488" s="77"/>
      <c r="CT488" s="77"/>
      <c r="CU488" s="77"/>
      <c r="CV488" s="77"/>
      <c r="CW488" s="77"/>
      <c r="CX488" s="77"/>
      <c r="CY488" s="77"/>
      <c r="CZ488" s="77"/>
      <c r="DA488" s="77" t="str" cm="1">
        <f t="array" ref="DA488">IF(ISBLANK(INDEX(行,$A488)),"","      0001")</f>
        <v/>
      </c>
      <c r="DB488" s="75" t="str" cm="1">
        <f t="array" ref="DB488">IF(ISBLANK(INDEX(行,$A488)),"",4101)</f>
        <v/>
      </c>
      <c r="DC488" s="75" t="str" cm="1">
        <f t="array" ref="DC488">IF(ISBLANK(INDEX(行,$A488)),"",2)</f>
        <v/>
      </c>
      <c r="DD488" s="77" t="str">
        <f t="shared" si="58"/>
        <v/>
      </c>
      <c r="DE488" s="75" t="str" cm="1">
        <f t="array" ref="DE488">IF(ISBLANK(INDEX(行,$A488)),"",0)</f>
        <v/>
      </c>
      <c r="DF488" s="77" t="str">
        <f t="shared" si="59"/>
        <v/>
      </c>
      <c r="DG488" s="77" t="str">
        <f t="shared" si="60"/>
        <v/>
      </c>
      <c r="DH488" s="75" t="str" cm="1">
        <f t="array" ref="DH488">IF(ISBLANK(INDEX(行,$A488)),"",0)</f>
        <v/>
      </c>
      <c r="DI488" s="75" t="str" cm="1">
        <f t="array" ref="DI488">IF(ISBLANK(INDEX(行,$A488)),"",0)</f>
        <v/>
      </c>
      <c r="DJ488" s="77"/>
      <c r="DK488" s="80"/>
      <c r="DL488" s="75" t="str" cm="1">
        <f t="array" ref="DL488">IF(ISBLANK(INDEX(行,$A488)),"",0)</f>
        <v/>
      </c>
      <c r="DM488" s="77" t="str">
        <f t="shared" si="61"/>
        <v/>
      </c>
      <c r="DN488" s="75" t="str" cm="1">
        <f t="array" ref="DN488">IF(ISBLANK(INDEX(行,$A488)),"",0)</f>
        <v/>
      </c>
      <c r="DO488" s="75" t="str" cm="1">
        <f t="array" ref="DO488">IF(ISBLANK(INDEX(行,$A488)),"",0)</f>
        <v/>
      </c>
      <c r="DP488" s="77" t="str" cm="1">
        <f t="array" ref="DP488">IF(ISBLANK(INDEX(行,$A488)),"","         0")</f>
        <v/>
      </c>
      <c r="DQ488" s="75" t="str" cm="1">
        <f t="array" ref="DQ488">IF(ISBLANK(INDEX(行,$A488)),"",0)</f>
        <v/>
      </c>
      <c r="DR488" s="75" t="str" cm="1">
        <f t="array" ref="DR488">IF(ISBLANK(INDEX(行,$A488)),"",0)</f>
        <v/>
      </c>
      <c r="DS488" s="77"/>
      <c r="DT488" s="75" t="str" cm="1">
        <f t="array" ref="DT488">IF(ISBLANK(INDEX(行,$A488)),"",0)</f>
        <v/>
      </c>
      <c r="DU488" s="75" t="str" cm="1">
        <f t="array" ref="DU488">IF(ISBLANK(INDEX(行,$A488)),"",$Z488+$AA488)</f>
        <v/>
      </c>
      <c r="DV488" s="75" t="str" cm="1">
        <f t="array" ref="DV488">IF(ISBLANK(INDEX(行,$A488)),"",0)</f>
        <v/>
      </c>
      <c r="DW488" s="77"/>
      <c r="DX488" s="77"/>
      <c r="DY488" s="77"/>
      <c r="DZ488" s="77"/>
      <c r="EA488" s="77"/>
      <c r="EB488" s="75" t="str" cm="1">
        <f t="array" ref="EB488">IF(ISBLANK(INDEX(行,$A488)),"",2)</f>
        <v/>
      </c>
      <c r="EC488" s="75" t="str" cm="1">
        <f t="array" ref="EC488">IF(ISBLANK(INDEX(行,$A488)),"",1)</f>
        <v/>
      </c>
      <c r="ED488" s="75" t="str" cm="1">
        <f t="array" ref="ED488">IF(ISBLANK(INDEX(行,$A488)),"",0)</f>
        <v/>
      </c>
      <c r="EE488" s="75" t="str" cm="1">
        <f t="array" ref="EE488">IF(ISBLANK(INDEX(行,$A488)),"",0)</f>
        <v/>
      </c>
      <c r="EF488" s="76" t="str">
        <f t="shared" si="62"/>
        <v/>
      </c>
      <c r="EG488" s="77" t="str">
        <f t="shared" si="63"/>
        <v/>
      </c>
      <c r="EH488" s="77"/>
      <c r="EI488" s="75" t="str" cm="1">
        <f t="array" ref="EI488">IF(ISBLANK(INDEX(行,$A488)),"",0)</f>
        <v/>
      </c>
      <c r="EJ488" s="75" t="str" cm="1">
        <f t="array" ref="EJ488">IF(ISBLANK(INDEX(行,$A488)),"",0)</f>
        <v/>
      </c>
      <c r="EK488" s="75" t="str" cm="1">
        <f t="array" ref="EK488">IF(ISBLANK(INDEX(行,$A488)),"",0)</f>
        <v/>
      </c>
      <c r="EL488" s="75" t="str" cm="1">
        <f t="array" ref="EL488">IF(ISBLANK(INDEX(行,$A488)),"",0)</f>
        <v/>
      </c>
      <c r="EM488" s="75" t="str" cm="1">
        <f t="array" ref="EM488">IF(ISBLANK(INDEX(行,$A488)),"",0)</f>
        <v/>
      </c>
      <c r="EN488" s="75" t="str" cm="1">
        <f t="array" ref="EN488">IF(ISBLANK(INDEX(行,$A488)),"",0)</f>
        <v/>
      </c>
      <c r="EO488" s="75" t="str" cm="1">
        <f t="array" ref="EO488">IF(ISBLANK(INDEX(行,$A488)),"",0)</f>
        <v/>
      </c>
      <c r="EP488" s="75" t="str" cm="1">
        <f t="array" ref="EP488">IF(ISBLANK(INDEX(行,$A488)),"",0)</f>
        <v/>
      </c>
      <c r="EQ488" s="75" t="str" cm="1">
        <f t="array" ref="EQ488">IF(ISBLANK(INDEX(行,$A488)),"",0)</f>
        <v/>
      </c>
      <c r="ER488" s="75" t="str" cm="1">
        <f t="array" ref="ER488">IF(ISBLANK(INDEX(行,$A488)),"",0)</f>
        <v/>
      </c>
      <c r="ES488" s="75" t="str" cm="1">
        <f t="array" ref="ES488">IF(ISBLANK(INDEX(行,$A488)),"",0)</f>
        <v/>
      </c>
      <c r="ET488" s="75" t="str" cm="1">
        <f t="array" ref="ET488">IF(ISBLANK(INDEX(行,$A488)),"",0)</f>
        <v/>
      </c>
      <c r="EU488" s="75" t="str" cm="1">
        <f t="array" ref="EU488">IF(ISBLANK(INDEX(行,$A488)),"",0)</f>
        <v/>
      </c>
      <c r="EV488" s="75" t="str" cm="1">
        <f t="array" ref="EV488">IF(ISBLANK(INDEX(行,$A488)),"",0)</f>
        <v/>
      </c>
      <c r="EW488" s="75" t="str" cm="1">
        <f t="array" ref="EW488">IF(ISBLANK(INDEX(行,$A488)),"",0)</f>
        <v/>
      </c>
      <c r="EX488" s="75" t="str" cm="1">
        <f t="array" ref="EX488">IF(ISBLANK(INDEX(行,$A488)),"",0)</f>
        <v/>
      </c>
      <c r="EY488" s="75" t="str" cm="1">
        <f t="array" ref="EY488">IF(ISBLANK(INDEX(行,$A488)),"",0)</f>
        <v/>
      </c>
      <c r="EZ488" s="75" t="str" cm="1">
        <f t="array" ref="EZ488">IF(ISBLANK(INDEX(行,$A488)),"",0)</f>
        <v/>
      </c>
      <c r="FA488" s="75" t="str" cm="1">
        <f t="array" ref="FA488">IF(ISBLANK(INDEX(行,$A488)),"",0)</f>
        <v/>
      </c>
      <c r="FB488" s="75" t="str" cm="1">
        <f t="array" ref="FB488">IF(ISBLANK(INDEX(行,$A488)),"",0)</f>
        <v/>
      </c>
      <c r="FC488" s="75" t="str" cm="1">
        <f t="array" ref="FC488">IF(ISBLANK(INDEX(行,$A488)),"",0)</f>
        <v/>
      </c>
      <c r="FD488" s="75" t="str" cm="1">
        <f t="array" ref="FD488">IF(ISBLANK(INDEX(行,$A488)),"",0)</f>
        <v/>
      </c>
      <c r="FE488" s="75" t="str" cm="1">
        <f t="array" ref="FE488">IF(ISBLANK(INDEX(行,$A488)),"",0)</f>
        <v/>
      </c>
      <c r="FF488" s="75" t="str" cm="1">
        <f t="array" ref="FF488">IF(ISBLANK(INDEX(行,$A488)),"",0)</f>
        <v/>
      </c>
      <c r="FG488" s="75" t="str" cm="1">
        <f t="array" ref="FG488">IF(ISBLANK(INDEX(行,$A488)),"",0)</f>
        <v/>
      </c>
      <c r="FH488" s="77"/>
      <c r="FI488" s="77"/>
      <c r="FJ488" s="77"/>
      <c r="FK488" s="77"/>
      <c r="FL488" s="77"/>
      <c r="FM488" s="77"/>
      <c r="FN488" s="77"/>
      <c r="FO488" s="77"/>
      <c r="FP488" s="77"/>
      <c r="FQ488" s="77"/>
      <c r="FR488" s="77"/>
      <c r="FS488" s="77"/>
      <c r="FT488" s="77"/>
      <c r="FU488" s="77"/>
      <c r="FV488" s="77"/>
      <c r="FW488" s="77"/>
      <c r="FX488" s="77"/>
      <c r="FY488" s="77"/>
      <c r="FZ488" s="77"/>
      <c r="GA488" s="77"/>
      <c r="GB488" s="77"/>
      <c r="GC488" s="77"/>
      <c r="GD488" s="77"/>
      <c r="GE488" s="77"/>
      <c r="GF488" s="77"/>
      <c r="GG488" s="77"/>
      <c r="GH488" s="77"/>
      <c r="GI488" s="77"/>
      <c r="GJ488" s="77"/>
      <c r="GK488" s="77"/>
      <c r="GL488" s="76" t="str">
        <f t="shared" si="64"/>
        <v/>
      </c>
      <c r="GM488" s="77"/>
      <c r="GN488" s="77"/>
      <c r="GO488" s="77"/>
      <c r="GP488" s="77"/>
      <c r="GQ488" s="77"/>
      <c r="GR488" s="77"/>
      <c r="GS488" s="77"/>
      <c r="GT488" s="77"/>
      <c r="GU488" s="77"/>
      <c r="GV488" s="75" t="str" cm="1">
        <f t="array" ref="GV488">IF(ISBLANK(INDEX(行,$A488)),"",1)</f>
        <v/>
      </c>
      <c r="GW488" s="75" t="str" cm="1">
        <f t="array" ref="GW488">IF(ISBLANK(INDEX(行,$A488)),"",1)</f>
        <v/>
      </c>
      <c r="GX488" s="75" t="str" cm="1">
        <f t="array" ref="GX488">IF(ISBLANK(INDEX(行,$A488)),"",0)</f>
        <v/>
      </c>
      <c r="GY488" s="77"/>
      <c r="GZ488" s="77"/>
      <c r="HA488" s="76" t="str" cm="1">
        <f t="array" aca="1" ref="HA488" ca="1">IF(ISBLANK(INDEX(行,$A488)),"",TODAY())</f>
        <v/>
      </c>
      <c r="HB488" s="76" t="str" cm="1">
        <f t="array" aca="1" ref="HB488" ca="1">IF(ISBLANK(INDEX(行,$A488)),"",TODAY())</f>
        <v/>
      </c>
      <c r="HC488" s="78" t="str" cm="1">
        <f t="array" ref="HC488">IF(ISBLANK(INDEX(行,$A488)),"","ADMIN")</f>
        <v/>
      </c>
      <c r="HD488" s="78" t="str">
        <f t="shared" si="65"/>
        <v/>
      </c>
    </row>
    <row r="489" spans="1:212" s="12" customFormat="1" ht="15" x14ac:dyDescent="0.15">
      <c r="A489" s="11">
        <v>484</v>
      </c>
      <c r="B489" s="75" t="str" cm="1">
        <f t="array" ref="B489">IF(ISBLANK(INDEX(行,$A489)),"",1)</f>
        <v/>
      </c>
      <c r="C489" s="76" t="str" cm="1">
        <f t="array" ref="C489">IF(ISBLANK(INDEX(伝票日付,$A489)),"",DATEVALUE(INDEX(TEXT(伝票日付,"0!/00!/00"),$A489)))</f>
        <v/>
      </c>
      <c r="D489" s="78" t="str" cm="1">
        <f t="array" ref="D489">IF(ISBLANK(INDEX(注文番号,$A489)),"",INDEX(注文番号,$A489))</f>
        <v/>
      </c>
      <c r="E489" s="75" t="str" cm="1">
        <f t="array" ref="E489">IF(ISBLANK(INDEX(行,$A489)),"",INDEX(行,$A489))</f>
        <v/>
      </c>
      <c r="F489" s="77" t="str" cm="1">
        <f t="array" ref="F489">IF(ISBLANK(INDEX(行,$A489)),"","0001")</f>
        <v/>
      </c>
      <c r="G489" s="83" t="str">
        <f t="shared" si="55"/>
        <v/>
      </c>
      <c r="H489" s="78" t="str" cm="1">
        <f t="array" ref="H489">IF(ISBLANK(INDEX(行,$A489)),"",8)</f>
        <v/>
      </c>
      <c r="I489" s="77" t="str" cm="1">
        <f t="array" ref="I489">IF(ISBLANK(INDEX(行,$A489)),"","      8211")</f>
        <v/>
      </c>
      <c r="J489" s="78" t="str" cm="1">
        <f t="array" ref="J489">IF(ISBLANK(INDEX(行,$A489)),"",8211)</f>
        <v/>
      </c>
      <c r="K489" s="82" t="str">
        <f t="shared" si="56"/>
        <v/>
      </c>
      <c r="L489" s="77" t="str" cm="1">
        <f t="array" ref="L489">IF(ISBLANK(INDEX(枝番,$A489)),"",INDEX(枝番,$A489))</f>
        <v/>
      </c>
      <c r="M489" s="78" t="str" cm="1">
        <f t="array" ref="M489">IF(ISBLANK(INDEX(工種コード,$A489)),"",INDEX(工種コード,$A489))</f>
        <v/>
      </c>
      <c r="N489" s="78" t="str" cm="1">
        <f t="array" ref="N489">IF(ISBLANK(INDEX(注文番号,$A489)),"",INDEX(注文番号,$A489))</f>
        <v/>
      </c>
      <c r="O489" s="75"/>
      <c r="P489" s="80"/>
      <c r="Q489" s="75" t="str" cm="1">
        <f t="array" ref="Q489">IF(ISBLANK(INDEX(行,$A489)),"",0)</f>
        <v/>
      </c>
      <c r="R489" s="77" t="str" cm="1">
        <f t="array" ref="R489">IF(ISBLANK(INDEX(仕入先コード,$A489)),"",INDEX(仕入先コード,$A489))</f>
        <v/>
      </c>
      <c r="S489" s="75" t="str" cm="1">
        <f t="array" ref="S489">IF(ISBLANK(INDEX(行,$A489)),"",0)</f>
        <v/>
      </c>
      <c r="T489" s="75" t="str" cm="1">
        <f t="array" ref="T489">IF(ISBLANK(INDEX(行,$A489)),"",1)</f>
        <v/>
      </c>
      <c r="U489" s="77" t="str" cm="1">
        <f t="array" ref="U489">IF(ISBLANK(INDEX(行,$A489)),"","         1")</f>
        <v/>
      </c>
      <c r="V489" s="75" t="str" cm="1">
        <f t="array" ref="V489">IF(ISBLANK(INDEX(行,$A489)),"",0)</f>
        <v/>
      </c>
      <c r="W489" s="75" t="str" cm="1">
        <f t="array" ref="W489">IF(ISBLANK(INDEX(数量,$A489)),"",INDEX(数量,$A489))</f>
        <v/>
      </c>
      <c r="X489" s="77" t="str" cm="1">
        <f t="array" ref="X489">IF(ISBLANK(INDEX(単位,$A489)),"",INDEX(単位,$A489))</f>
        <v/>
      </c>
      <c r="Y489" s="75" t="str" cm="1">
        <f t="array" ref="Y489">IF(ISBLANK(INDEX(単価,$A489)),"",INDEX(単価,$A489))</f>
        <v/>
      </c>
      <c r="Z489" s="75" t="str" cm="1">
        <f t="array" ref="Z489">IF(ISBLANK(INDEX(行,$A489)),"",W489*Y489)</f>
        <v/>
      </c>
      <c r="AA489" s="75" t="str" cm="1">
        <f t="array" ref="AA489">IF(ISBLANK(INDEX(行,$A489)),"",Z489*AI489/100)</f>
        <v/>
      </c>
      <c r="AB489" s="77"/>
      <c r="AC489" s="77"/>
      <c r="AD489" s="77"/>
      <c r="AE489" s="77"/>
      <c r="AF489" s="77"/>
      <c r="AG489" s="75" t="str" cm="1">
        <f t="array" ref="AG489">IF(ISBLANK(INDEX(行,$A489)),"",1)</f>
        <v/>
      </c>
      <c r="AH489" s="75" t="str" cm="1">
        <f t="array" ref="AH489">IF(ISBLANK(INDEX(行,$A489)),"",1)</f>
        <v/>
      </c>
      <c r="AI489" s="75" t="str" cm="1">
        <f t="array" ref="AI489">IF(ISBLANK(INDEX(税率,$A489)),"",INDEX(税率,$A489))</f>
        <v/>
      </c>
      <c r="AJ489" s="75" t="str" cm="1">
        <f t="array" ref="AJ489">IF(ISBLANK(INDEX(行,$A489)),"",50)</f>
        <v/>
      </c>
      <c r="AK489" s="76" t="str">
        <f t="shared" si="57"/>
        <v/>
      </c>
      <c r="AL489" s="82" t="str" cm="1">
        <f t="array" ref="AL489">IF(ISBLANK(INDEX(品名,$A489)),"",INDEX(品名,$A489))</f>
        <v/>
      </c>
      <c r="AM489" s="75"/>
      <c r="AN489" s="75" t="str" cm="1">
        <f t="array" ref="AN489">IF(ISBLANK(INDEX(行,$A489)),"",0)</f>
        <v/>
      </c>
      <c r="AO489" s="75" t="str" cm="1">
        <f t="array" ref="AO489">IF(ISBLANK(INDEX(行,$A489)),"",0)</f>
        <v/>
      </c>
      <c r="AP489" s="75" t="str" cm="1">
        <f t="array" ref="AP489">IF(ISBLANK(INDEX(行,$A489)),"",0)</f>
        <v/>
      </c>
      <c r="AQ489" s="75" t="str" cm="1">
        <f t="array" ref="AQ489">IF(ISBLANK(INDEX(行,$A489)),"",0)</f>
        <v/>
      </c>
      <c r="AR489" s="75" t="str" cm="1">
        <f t="array" ref="AR489">IF(ISBLANK(INDEX(行,$A489)),"",0)</f>
        <v/>
      </c>
      <c r="AS489" s="75" t="str" cm="1">
        <f t="array" ref="AS489">IF(ISBLANK(INDEX(行,$A489)),"",0)</f>
        <v/>
      </c>
      <c r="AT489" s="75" t="str" cm="1">
        <f t="array" ref="AT489">IF(ISBLANK(INDEX(行,$A489)),"",0)</f>
        <v/>
      </c>
      <c r="AU489" s="75" t="str" cm="1">
        <f t="array" ref="AU489">IF(ISBLANK(INDEX(行,$A489)),"",0)</f>
        <v/>
      </c>
      <c r="AV489" s="75" t="str" cm="1">
        <f t="array" ref="AV489">IF(ISBLANK(INDEX(行,$A489)),"",0)</f>
        <v/>
      </c>
      <c r="AW489" s="75" t="str" cm="1">
        <f t="array" ref="AW489">IF(ISBLANK(INDEX(行,$A489)),"",0)</f>
        <v/>
      </c>
      <c r="AX489" s="75" t="str" cm="1">
        <f t="array" ref="AX489">IF(ISBLANK(INDEX(行,$A489)),"",0)</f>
        <v/>
      </c>
      <c r="AY489" s="75" t="str" cm="1">
        <f t="array" ref="AY489">IF(ISBLANK(INDEX(行,$A489)),"",0)</f>
        <v/>
      </c>
      <c r="AZ489" s="75" t="str" cm="1">
        <f t="array" ref="AZ489">IF(ISBLANK(INDEX(行,$A489)),"",0)</f>
        <v/>
      </c>
      <c r="BA489" s="75" t="str" cm="1">
        <f t="array" ref="BA489">IF(ISBLANK(INDEX(行,$A489)),"",0)</f>
        <v/>
      </c>
      <c r="BB489" s="75" t="str" cm="1">
        <f t="array" ref="BB489">IF(ISBLANK(INDEX(行,$A489)),"",0)</f>
        <v/>
      </c>
      <c r="BC489" s="75" t="str" cm="1">
        <f t="array" ref="BC489">IF(ISBLANK(INDEX(行,$A489)),"",0)</f>
        <v/>
      </c>
      <c r="BD489" s="75" t="str" cm="1">
        <f t="array" ref="BD489">IF(ISBLANK(INDEX(行,$A489)),"",0)</f>
        <v/>
      </c>
      <c r="BE489" s="75" t="str" cm="1">
        <f t="array" ref="BE489">IF(ISBLANK(INDEX(行,$A489)),"",0)</f>
        <v/>
      </c>
      <c r="BF489" s="75" t="str" cm="1">
        <f t="array" ref="BF489">IF(ISBLANK(INDEX(行,$A489)),"",0)</f>
        <v/>
      </c>
      <c r="BG489" s="75" t="str" cm="1">
        <f t="array" ref="BG489">IF(ISBLANK(INDEX(行,$A489)),"",0)</f>
        <v/>
      </c>
      <c r="BH489" s="75" t="str" cm="1">
        <f t="array" ref="BH489">IF(ISBLANK(INDEX(行,$A489)),"",0)</f>
        <v/>
      </c>
      <c r="BI489" s="75" t="str" cm="1">
        <f t="array" ref="BI489">IF(ISBLANK(INDEX(行,$A489)),"",0)</f>
        <v/>
      </c>
      <c r="BJ489" s="75" t="str" cm="1">
        <f t="array" ref="BJ489">IF(ISBLANK(INDEX(行,$A489)),"",0)</f>
        <v/>
      </c>
      <c r="BK489" s="75" t="str" cm="1">
        <f t="array" ref="BK489">IF(ISBLANK(INDEX(行,$A489)),"",0)</f>
        <v/>
      </c>
      <c r="BL489" s="75" t="str" cm="1">
        <f t="array" ref="BL489">IF(ISBLANK(INDEX(行,$A489)),"",0)</f>
        <v/>
      </c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6" t="str" cm="1">
        <f t="array" ref="CQ489">IF(ISBLANK(INDEX(納入年月日,$A489)),"",INDEX(TEXT(納入年月日,"0!/00!/00"),$A489))</f>
        <v/>
      </c>
      <c r="CR489" s="77"/>
      <c r="CS489" s="77"/>
      <c r="CT489" s="77"/>
      <c r="CU489" s="77"/>
      <c r="CV489" s="77"/>
      <c r="CW489" s="77"/>
      <c r="CX489" s="77"/>
      <c r="CY489" s="77"/>
      <c r="CZ489" s="77"/>
      <c r="DA489" s="77" t="str" cm="1">
        <f t="array" ref="DA489">IF(ISBLANK(INDEX(行,$A489)),"","      0001")</f>
        <v/>
      </c>
      <c r="DB489" s="75" t="str" cm="1">
        <f t="array" ref="DB489">IF(ISBLANK(INDEX(行,$A489)),"",4101)</f>
        <v/>
      </c>
      <c r="DC489" s="75" t="str" cm="1">
        <f t="array" ref="DC489">IF(ISBLANK(INDEX(行,$A489)),"",2)</f>
        <v/>
      </c>
      <c r="DD489" s="77" t="str">
        <f t="shared" si="58"/>
        <v/>
      </c>
      <c r="DE489" s="75" t="str" cm="1">
        <f t="array" ref="DE489">IF(ISBLANK(INDEX(行,$A489)),"",0)</f>
        <v/>
      </c>
      <c r="DF489" s="77" t="str">
        <f t="shared" si="59"/>
        <v/>
      </c>
      <c r="DG489" s="77" t="str">
        <f t="shared" si="60"/>
        <v/>
      </c>
      <c r="DH489" s="75" t="str" cm="1">
        <f t="array" ref="DH489">IF(ISBLANK(INDEX(行,$A489)),"",0)</f>
        <v/>
      </c>
      <c r="DI489" s="75" t="str" cm="1">
        <f t="array" ref="DI489">IF(ISBLANK(INDEX(行,$A489)),"",0)</f>
        <v/>
      </c>
      <c r="DJ489" s="77"/>
      <c r="DK489" s="80"/>
      <c r="DL489" s="75" t="str" cm="1">
        <f t="array" ref="DL489">IF(ISBLANK(INDEX(行,$A489)),"",0)</f>
        <v/>
      </c>
      <c r="DM489" s="77" t="str">
        <f t="shared" si="61"/>
        <v/>
      </c>
      <c r="DN489" s="75" t="str" cm="1">
        <f t="array" ref="DN489">IF(ISBLANK(INDEX(行,$A489)),"",0)</f>
        <v/>
      </c>
      <c r="DO489" s="75" t="str" cm="1">
        <f t="array" ref="DO489">IF(ISBLANK(INDEX(行,$A489)),"",0)</f>
        <v/>
      </c>
      <c r="DP489" s="77" t="str" cm="1">
        <f t="array" ref="DP489">IF(ISBLANK(INDEX(行,$A489)),"","         0")</f>
        <v/>
      </c>
      <c r="DQ489" s="75" t="str" cm="1">
        <f t="array" ref="DQ489">IF(ISBLANK(INDEX(行,$A489)),"",0)</f>
        <v/>
      </c>
      <c r="DR489" s="75" t="str" cm="1">
        <f t="array" ref="DR489">IF(ISBLANK(INDEX(行,$A489)),"",0)</f>
        <v/>
      </c>
      <c r="DS489" s="77"/>
      <c r="DT489" s="75" t="str" cm="1">
        <f t="array" ref="DT489">IF(ISBLANK(INDEX(行,$A489)),"",0)</f>
        <v/>
      </c>
      <c r="DU489" s="75" t="str" cm="1">
        <f t="array" ref="DU489">IF(ISBLANK(INDEX(行,$A489)),"",$Z489+$AA489)</f>
        <v/>
      </c>
      <c r="DV489" s="75" t="str" cm="1">
        <f t="array" ref="DV489">IF(ISBLANK(INDEX(行,$A489)),"",0)</f>
        <v/>
      </c>
      <c r="DW489" s="77"/>
      <c r="DX489" s="77"/>
      <c r="DY489" s="77"/>
      <c r="DZ489" s="77"/>
      <c r="EA489" s="77"/>
      <c r="EB489" s="75" t="str" cm="1">
        <f t="array" ref="EB489">IF(ISBLANK(INDEX(行,$A489)),"",2)</f>
        <v/>
      </c>
      <c r="EC489" s="75" t="str" cm="1">
        <f t="array" ref="EC489">IF(ISBLANK(INDEX(行,$A489)),"",1)</f>
        <v/>
      </c>
      <c r="ED489" s="75" t="str" cm="1">
        <f t="array" ref="ED489">IF(ISBLANK(INDEX(行,$A489)),"",0)</f>
        <v/>
      </c>
      <c r="EE489" s="75" t="str" cm="1">
        <f t="array" ref="EE489">IF(ISBLANK(INDEX(行,$A489)),"",0)</f>
        <v/>
      </c>
      <c r="EF489" s="76" t="str">
        <f t="shared" si="62"/>
        <v/>
      </c>
      <c r="EG489" s="77" t="str">
        <f t="shared" si="63"/>
        <v/>
      </c>
      <c r="EH489" s="77"/>
      <c r="EI489" s="75" t="str" cm="1">
        <f t="array" ref="EI489">IF(ISBLANK(INDEX(行,$A489)),"",0)</f>
        <v/>
      </c>
      <c r="EJ489" s="75" t="str" cm="1">
        <f t="array" ref="EJ489">IF(ISBLANK(INDEX(行,$A489)),"",0)</f>
        <v/>
      </c>
      <c r="EK489" s="75" t="str" cm="1">
        <f t="array" ref="EK489">IF(ISBLANK(INDEX(行,$A489)),"",0)</f>
        <v/>
      </c>
      <c r="EL489" s="75" t="str" cm="1">
        <f t="array" ref="EL489">IF(ISBLANK(INDEX(行,$A489)),"",0)</f>
        <v/>
      </c>
      <c r="EM489" s="75" t="str" cm="1">
        <f t="array" ref="EM489">IF(ISBLANK(INDEX(行,$A489)),"",0)</f>
        <v/>
      </c>
      <c r="EN489" s="75" t="str" cm="1">
        <f t="array" ref="EN489">IF(ISBLANK(INDEX(行,$A489)),"",0)</f>
        <v/>
      </c>
      <c r="EO489" s="75" t="str" cm="1">
        <f t="array" ref="EO489">IF(ISBLANK(INDEX(行,$A489)),"",0)</f>
        <v/>
      </c>
      <c r="EP489" s="75" t="str" cm="1">
        <f t="array" ref="EP489">IF(ISBLANK(INDEX(行,$A489)),"",0)</f>
        <v/>
      </c>
      <c r="EQ489" s="75" t="str" cm="1">
        <f t="array" ref="EQ489">IF(ISBLANK(INDEX(行,$A489)),"",0)</f>
        <v/>
      </c>
      <c r="ER489" s="75" t="str" cm="1">
        <f t="array" ref="ER489">IF(ISBLANK(INDEX(行,$A489)),"",0)</f>
        <v/>
      </c>
      <c r="ES489" s="75" t="str" cm="1">
        <f t="array" ref="ES489">IF(ISBLANK(INDEX(行,$A489)),"",0)</f>
        <v/>
      </c>
      <c r="ET489" s="75" t="str" cm="1">
        <f t="array" ref="ET489">IF(ISBLANK(INDEX(行,$A489)),"",0)</f>
        <v/>
      </c>
      <c r="EU489" s="75" t="str" cm="1">
        <f t="array" ref="EU489">IF(ISBLANK(INDEX(行,$A489)),"",0)</f>
        <v/>
      </c>
      <c r="EV489" s="75" t="str" cm="1">
        <f t="array" ref="EV489">IF(ISBLANK(INDEX(行,$A489)),"",0)</f>
        <v/>
      </c>
      <c r="EW489" s="75" t="str" cm="1">
        <f t="array" ref="EW489">IF(ISBLANK(INDEX(行,$A489)),"",0)</f>
        <v/>
      </c>
      <c r="EX489" s="75" t="str" cm="1">
        <f t="array" ref="EX489">IF(ISBLANK(INDEX(行,$A489)),"",0)</f>
        <v/>
      </c>
      <c r="EY489" s="75" t="str" cm="1">
        <f t="array" ref="EY489">IF(ISBLANK(INDEX(行,$A489)),"",0)</f>
        <v/>
      </c>
      <c r="EZ489" s="75" t="str" cm="1">
        <f t="array" ref="EZ489">IF(ISBLANK(INDEX(行,$A489)),"",0)</f>
        <v/>
      </c>
      <c r="FA489" s="75" t="str" cm="1">
        <f t="array" ref="FA489">IF(ISBLANK(INDEX(行,$A489)),"",0)</f>
        <v/>
      </c>
      <c r="FB489" s="75" t="str" cm="1">
        <f t="array" ref="FB489">IF(ISBLANK(INDEX(行,$A489)),"",0)</f>
        <v/>
      </c>
      <c r="FC489" s="75" t="str" cm="1">
        <f t="array" ref="FC489">IF(ISBLANK(INDEX(行,$A489)),"",0)</f>
        <v/>
      </c>
      <c r="FD489" s="75" t="str" cm="1">
        <f t="array" ref="FD489">IF(ISBLANK(INDEX(行,$A489)),"",0)</f>
        <v/>
      </c>
      <c r="FE489" s="75" t="str" cm="1">
        <f t="array" ref="FE489">IF(ISBLANK(INDEX(行,$A489)),"",0)</f>
        <v/>
      </c>
      <c r="FF489" s="75" t="str" cm="1">
        <f t="array" ref="FF489">IF(ISBLANK(INDEX(行,$A489)),"",0)</f>
        <v/>
      </c>
      <c r="FG489" s="75" t="str" cm="1">
        <f t="array" ref="FG489">IF(ISBLANK(INDEX(行,$A489)),"",0)</f>
        <v/>
      </c>
      <c r="FH489" s="77"/>
      <c r="FI489" s="77"/>
      <c r="FJ489" s="77"/>
      <c r="FK489" s="77"/>
      <c r="FL489" s="77"/>
      <c r="FM489" s="77"/>
      <c r="FN489" s="77"/>
      <c r="FO489" s="77"/>
      <c r="FP489" s="77"/>
      <c r="FQ489" s="77"/>
      <c r="FR489" s="77"/>
      <c r="FS489" s="77"/>
      <c r="FT489" s="77"/>
      <c r="FU489" s="77"/>
      <c r="FV489" s="77"/>
      <c r="FW489" s="77"/>
      <c r="FX489" s="77"/>
      <c r="FY489" s="77"/>
      <c r="FZ489" s="77"/>
      <c r="GA489" s="77"/>
      <c r="GB489" s="77"/>
      <c r="GC489" s="77"/>
      <c r="GD489" s="77"/>
      <c r="GE489" s="77"/>
      <c r="GF489" s="77"/>
      <c r="GG489" s="77"/>
      <c r="GH489" s="77"/>
      <c r="GI489" s="77"/>
      <c r="GJ489" s="77"/>
      <c r="GK489" s="77"/>
      <c r="GL489" s="76" t="str">
        <f t="shared" si="64"/>
        <v/>
      </c>
      <c r="GM489" s="77"/>
      <c r="GN489" s="77"/>
      <c r="GO489" s="77"/>
      <c r="GP489" s="77"/>
      <c r="GQ489" s="77"/>
      <c r="GR489" s="77"/>
      <c r="GS489" s="77"/>
      <c r="GT489" s="77"/>
      <c r="GU489" s="77"/>
      <c r="GV489" s="75" t="str" cm="1">
        <f t="array" ref="GV489">IF(ISBLANK(INDEX(行,$A489)),"",1)</f>
        <v/>
      </c>
      <c r="GW489" s="75" t="str" cm="1">
        <f t="array" ref="GW489">IF(ISBLANK(INDEX(行,$A489)),"",1)</f>
        <v/>
      </c>
      <c r="GX489" s="75" t="str" cm="1">
        <f t="array" ref="GX489">IF(ISBLANK(INDEX(行,$A489)),"",0)</f>
        <v/>
      </c>
      <c r="GY489" s="77"/>
      <c r="GZ489" s="77"/>
      <c r="HA489" s="76" t="str" cm="1">
        <f t="array" aca="1" ref="HA489" ca="1">IF(ISBLANK(INDEX(行,$A489)),"",TODAY())</f>
        <v/>
      </c>
      <c r="HB489" s="76" t="str" cm="1">
        <f t="array" aca="1" ref="HB489" ca="1">IF(ISBLANK(INDEX(行,$A489)),"",TODAY())</f>
        <v/>
      </c>
      <c r="HC489" s="78" t="str" cm="1">
        <f t="array" ref="HC489">IF(ISBLANK(INDEX(行,$A489)),"","ADMIN")</f>
        <v/>
      </c>
      <c r="HD489" s="78" t="str">
        <f t="shared" si="65"/>
        <v/>
      </c>
    </row>
    <row r="490" spans="1:212" s="12" customFormat="1" ht="15" x14ac:dyDescent="0.15">
      <c r="A490" s="11">
        <v>485</v>
      </c>
      <c r="B490" s="75" t="str" cm="1">
        <f t="array" ref="B490">IF(ISBLANK(INDEX(行,$A490)),"",1)</f>
        <v/>
      </c>
      <c r="C490" s="76" t="str" cm="1">
        <f t="array" ref="C490">IF(ISBLANK(INDEX(伝票日付,$A490)),"",DATEVALUE(INDEX(TEXT(伝票日付,"0!/00!/00"),$A490)))</f>
        <v/>
      </c>
      <c r="D490" s="78" t="str" cm="1">
        <f t="array" ref="D490">IF(ISBLANK(INDEX(注文番号,$A490)),"",INDEX(注文番号,$A490))</f>
        <v/>
      </c>
      <c r="E490" s="75" t="str" cm="1">
        <f t="array" ref="E490">IF(ISBLANK(INDEX(行,$A490)),"",INDEX(行,$A490))</f>
        <v/>
      </c>
      <c r="F490" s="77" t="str" cm="1">
        <f t="array" ref="F490">IF(ISBLANK(INDEX(行,$A490)),"","0001")</f>
        <v/>
      </c>
      <c r="G490" s="83" t="str">
        <f t="shared" si="55"/>
        <v/>
      </c>
      <c r="H490" s="78" t="str" cm="1">
        <f t="array" ref="H490">IF(ISBLANK(INDEX(行,$A490)),"",8)</f>
        <v/>
      </c>
      <c r="I490" s="77" t="str" cm="1">
        <f t="array" ref="I490">IF(ISBLANK(INDEX(行,$A490)),"","      8211")</f>
        <v/>
      </c>
      <c r="J490" s="78" t="str" cm="1">
        <f t="array" ref="J490">IF(ISBLANK(INDEX(行,$A490)),"",8211)</f>
        <v/>
      </c>
      <c r="K490" s="82" t="str">
        <f t="shared" si="56"/>
        <v/>
      </c>
      <c r="L490" s="77" t="str" cm="1">
        <f t="array" ref="L490">IF(ISBLANK(INDEX(枝番,$A490)),"",INDEX(枝番,$A490))</f>
        <v/>
      </c>
      <c r="M490" s="78" t="str" cm="1">
        <f t="array" ref="M490">IF(ISBLANK(INDEX(工種コード,$A490)),"",INDEX(工種コード,$A490))</f>
        <v/>
      </c>
      <c r="N490" s="78" t="str" cm="1">
        <f t="array" ref="N490">IF(ISBLANK(INDEX(注文番号,$A490)),"",INDEX(注文番号,$A490))</f>
        <v/>
      </c>
      <c r="O490" s="75"/>
      <c r="P490" s="80"/>
      <c r="Q490" s="75" t="str" cm="1">
        <f t="array" ref="Q490">IF(ISBLANK(INDEX(行,$A490)),"",0)</f>
        <v/>
      </c>
      <c r="R490" s="77" t="str" cm="1">
        <f t="array" ref="R490">IF(ISBLANK(INDEX(仕入先コード,$A490)),"",INDEX(仕入先コード,$A490))</f>
        <v/>
      </c>
      <c r="S490" s="75" t="str" cm="1">
        <f t="array" ref="S490">IF(ISBLANK(INDEX(行,$A490)),"",0)</f>
        <v/>
      </c>
      <c r="T490" s="75" t="str" cm="1">
        <f t="array" ref="T490">IF(ISBLANK(INDEX(行,$A490)),"",1)</f>
        <v/>
      </c>
      <c r="U490" s="77" t="str" cm="1">
        <f t="array" ref="U490">IF(ISBLANK(INDEX(行,$A490)),"","         1")</f>
        <v/>
      </c>
      <c r="V490" s="75" t="str" cm="1">
        <f t="array" ref="V490">IF(ISBLANK(INDEX(行,$A490)),"",0)</f>
        <v/>
      </c>
      <c r="W490" s="75" t="str" cm="1">
        <f t="array" ref="W490">IF(ISBLANK(INDEX(数量,$A490)),"",INDEX(数量,$A490))</f>
        <v/>
      </c>
      <c r="X490" s="77" t="str" cm="1">
        <f t="array" ref="X490">IF(ISBLANK(INDEX(単位,$A490)),"",INDEX(単位,$A490))</f>
        <v/>
      </c>
      <c r="Y490" s="75" t="str" cm="1">
        <f t="array" ref="Y490">IF(ISBLANK(INDEX(単価,$A490)),"",INDEX(単価,$A490))</f>
        <v/>
      </c>
      <c r="Z490" s="75" t="str" cm="1">
        <f t="array" ref="Z490">IF(ISBLANK(INDEX(行,$A490)),"",W490*Y490)</f>
        <v/>
      </c>
      <c r="AA490" s="75" t="str" cm="1">
        <f t="array" ref="AA490">IF(ISBLANK(INDEX(行,$A490)),"",Z490*AI490/100)</f>
        <v/>
      </c>
      <c r="AB490" s="77"/>
      <c r="AC490" s="77"/>
      <c r="AD490" s="77"/>
      <c r="AE490" s="77"/>
      <c r="AF490" s="77"/>
      <c r="AG490" s="75" t="str" cm="1">
        <f t="array" ref="AG490">IF(ISBLANK(INDEX(行,$A490)),"",1)</f>
        <v/>
      </c>
      <c r="AH490" s="75" t="str" cm="1">
        <f t="array" ref="AH490">IF(ISBLANK(INDEX(行,$A490)),"",1)</f>
        <v/>
      </c>
      <c r="AI490" s="75" t="str" cm="1">
        <f t="array" ref="AI490">IF(ISBLANK(INDEX(税率,$A490)),"",INDEX(税率,$A490))</f>
        <v/>
      </c>
      <c r="AJ490" s="75" t="str" cm="1">
        <f t="array" ref="AJ490">IF(ISBLANK(INDEX(行,$A490)),"",50)</f>
        <v/>
      </c>
      <c r="AK490" s="76" t="str">
        <f t="shared" si="57"/>
        <v/>
      </c>
      <c r="AL490" s="82" t="str" cm="1">
        <f t="array" ref="AL490">IF(ISBLANK(INDEX(品名,$A490)),"",INDEX(品名,$A490))</f>
        <v/>
      </c>
      <c r="AM490" s="75"/>
      <c r="AN490" s="75" t="str" cm="1">
        <f t="array" ref="AN490">IF(ISBLANK(INDEX(行,$A490)),"",0)</f>
        <v/>
      </c>
      <c r="AO490" s="75" t="str" cm="1">
        <f t="array" ref="AO490">IF(ISBLANK(INDEX(行,$A490)),"",0)</f>
        <v/>
      </c>
      <c r="AP490" s="75" t="str" cm="1">
        <f t="array" ref="AP490">IF(ISBLANK(INDEX(行,$A490)),"",0)</f>
        <v/>
      </c>
      <c r="AQ490" s="75" t="str" cm="1">
        <f t="array" ref="AQ490">IF(ISBLANK(INDEX(行,$A490)),"",0)</f>
        <v/>
      </c>
      <c r="AR490" s="75" t="str" cm="1">
        <f t="array" ref="AR490">IF(ISBLANK(INDEX(行,$A490)),"",0)</f>
        <v/>
      </c>
      <c r="AS490" s="75" t="str" cm="1">
        <f t="array" ref="AS490">IF(ISBLANK(INDEX(行,$A490)),"",0)</f>
        <v/>
      </c>
      <c r="AT490" s="75" t="str" cm="1">
        <f t="array" ref="AT490">IF(ISBLANK(INDEX(行,$A490)),"",0)</f>
        <v/>
      </c>
      <c r="AU490" s="75" t="str" cm="1">
        <f t="array" ref="AU490">IF(ISBLANK(INDEX(行,$A490)),"",0)</f>
        <v/>
      </c>
      <c r="AV490" s="75" t="str" cm="1">
        <f t="array" ref="AV490">IF(ISBLANK(INDEX(行,$A490)),"",0)</f>
        <v/>
      </c>
      <c r="AW490" s="75" t="str" cm="1">
        <f t="array" ref="AW490">IF(ISBLANK(INDEX(行,$A490)),"",0)</f>
        <v/>
      </c>
      <c r="AX490" s="75" t="str" cm="1">
        <f t="array" ref="AX490">IF(ISBLANK(INDEX(行,$A490)),"",0)</f>
        <v/>
      </c>
      <c r="AY490" s="75" t="str" cm="1">
        <f t="array" ref="AY490">IF(ISBLANK(INDEX(行,$A490)),"",0)</f>
        <v/>
      </c>
      <c r="AZ490" s="75" t="str" cm="1">
        <f t="array" ref="AZ490">IF(ISBLANK(INDEX(行,$A490)),"",0)</f>
        <v/>
      </c>
      <c r="BA490" s="75" t="str" cm="1">
        <f t="array" ref="BA490">IF(ISBLANK(INDEX(行,$A490)),"",0)</f>
        <v/>
      </c>
      <c r="BB490" s="75" t="str" cm="1">
        <f t="array" ref="BB490">IF(ISBLANK(INDEX(行,$A490)),"",0)</f>
        <v/>
      </c>
      <c r="BC490" s="75" t="str" cm="1">
        <f t="array" ref="BC490">IF(ISBLANK(INDEX(行,$A490)),"",0)</f>
        <v/>
      </c>
      <c r="BD490" s="75" t="str" cm="1">
        <f t="array" ref="BD490">IF(ISBLANK(INDEX(行,$A490)),"",0)</f>
        <v/>
      </c>
      <c r="BE490" s="75" t="str" cm="1">
        <f t="array" ref="BE490">IF(ISBLANK(INDEX(行,$A490)),"",0)</f>
        <v/>
      </c>
      <c r="BF490" s="75" t="str" cm="1">
        <f t="array" ref="BF490">IF(ISBLANK(INDEX(行,$A490)),"",0)</f>
        <v/>
      </c>
      <c r="BG490" s="75" t="str" cm="1">
        <f t="array" ref="BG490">IF(ISBLANK(INDEX(行,$A490)),"",0)</f>
        <v/>
      </c>
      <c r="BH490" s="75" t="str" cm="1">
        <f t="array" ref="BH490">IF(ISBLANK(INDEX(行,$A490)),"",0)</f>
        <v/>
      </c>
      <c r="BI490" s="75" t="str" cm="1">
        <f t="array" ref="BI490">IF(ISBLANK(INDEX(行,$A490)),"",0)</f>
        <v/>
      </c>
      <c r="BJ490" s="75" t="str" cm="1">
        <f t="array" ref="BJ490">IF(ISBLANK(INDEX(行,$A490)),"",0)</f>
        <v/>
      </c>
      <c r="BK490" s="75" t="str" cm="1">
        <f t="array" ref="BK490">IF(ISBLANK(INDEX(行,$A490)),"",0)</f>
        <v/>
      </c>
      <c r="BL490" s="75" t="str" cm="1">
        <f t="array" ref="BL490">IF(ISBLANK(INDEX(行,$A490)),"",0)</f>
        <v/>
      </c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6" t="str" cm="1">
        <f t="array" ref="CQ490">IF(ISBLANK(INDEX(納入年月日,$A490)),"",INDEX(TEXT(納入年月日,"0!/00!/00"),$A490))</f>
        <v/>
      </c>
      <c r="CR490" s="77"/>
      <c r="CS490" s="77"/>
      <c r="CT490" s="77"/>
      <c r="CU490" s="77"/>
      <c r="CV490" s="77"/>
      <c r="CW490" s="77"/>
      <c r="CX490" s="77"/>
      <c r="CY490" s="77"/>
      <c r="CZ490" s="77"/>
      <c r="DA490" s="77" t="str" cm="1">
        <f t="array" ref="DA490">IF(ISBLANK(INDEX(行,$A490)),"","      0001")</f>
        <v/>
      </c>
      <c r="DB490" s="75" t="str" cm="1">
        <f t="array" ref="DB490">IF(ISBLANK(INDEX(行,$A490)),"",4101)</f>
        <v/>
      </c>
      <c r="DC490" s="75" t="str" cm="1">
        <f t="array" ref="DC490">IF(ISBLANK(INDEX(行,$A490)),"",2)</f>
        <v/>
      </c>
      <c r="DD490" s="77" t="str">
        <f t="shared" si="58"/>
        <v/>
      </c>
      <c r="DE490" s="75" t="str" cm="1">
        <f t="array" ref="DE490">IF(ISBLANK(INDEX(行,$A490)),"",0)</f>
        <v/>
      </c>
      <c r="DF490" s="77" t="str">
        <f t="shared" si="59"/>
        <v/>
      </c>
      <c r="DG490" s="77" t="str">
        <f t="shared" si="60"/>
        <v/>
      </c>
      <c r="DH490" s="75" t="str" cm="1">
        <f t="array" ref="DH490">IF(ISBLANK(INDEX(行,$A490)),"",0)</f>
        <v/>
      </c>
      <c r="DI490" s="75" t="str" cm="1">
        <f t="array" ref="DI490">IF(ISBLANK(INDEX(行,$A490)),"",0)</f>
        <v/>
      </c>
      <c r="DJ490" s="77"/>
      <c r="DK490" s="80"/>
      <c r="DL490" s="75" t="str" cm="1">
        <f t="array" ref="DL490">IF(ISBLANK(INDEX(行,$A490)),"",0)</f>
        <v/>
      </c>
      <c r="DM490" s="77" t="str">
        <f t="shared" si="61"/>
        <v/>
      </c>
      <c r="DN490" s="75" t="str" cm="1">
        <f t="array" ref="DN490">IF(ISBLANK(INDEX(行,$A490)),"",0)</f>
        <v/>
      </c>
      <c r="DO490" s="75" t="str" cm="1">
        <f t="array" ref="DO490">IF(ISBLANK(INDEX(行,$A490)),"",0)</f>
        <v/>
      </c>
      <c r="DP490" s="77" t="str" cm="1">
        <f t="array" ref="DP490">IF(ISBLANK(INDEX(行,$A490)),"","         0")</f>
        <v/>
      </c>
      <c r="DQ490" s="75" t="str" cm="1">
        <f t="array" ref="DQ490">IF(ISBLANK(INDEX(行,$A490)),"",0)</f>
        <v/>
      </c>
      <c r="DR490" s="75" t="str" cm="1">
        <f t="array" ref="DR490">IF(ISBLANK(INDEX(行,$A490)),"",0)</f>
        <v/>
      </c>
      <c r="DS490" s="77"/>
      <c r="DT490" s="75" t="str" cm="1">
        <f t="array" ref="DT490">IF(ISBLANK(INDEX(行,$A490)),"",0)</f>
        <v/>
      </c>
      <c r="DU490" s="75" t="str" cm="1">
        <f t="array" ref="DU490">IF(ISBLANK(INDEX(行,$A490)),"",$Z490+$AA490)</f>
        <v/>
      </c>
      <c r="DV490" s="75" t="str" cm="1">
        <f t="array" ref="DV490">IF(ISBLANK(INDEX(行,$A490)),"",0)</f>
        <v/>
      </c>
      <c r="DW490" s="77"/>
      <c r="DX490" s="77"/>
      <c r="DY490" s="77"/>
      <c r="DZ490" s="77"/>
      <c r="EA490" s="77"/>
      <c r="EB490" s="75" t="str" cm="1">
        <f t="array" ref="EB490">IF(ISBLANK(INDEX(行,$A490)),"",2)</f>
        <v/>
      </c>
      <c r="EC490" s="75" t="str" cm="1">
        <f t="array" ref="EC490">IF(ISBLANK(INDEX(行,$A490)),"",1)</f>
        <v/>
      </c>
      <c r="ED490" s="75" t="str" cm="1">
        <f t="array" ref="ED490">IF(ISBLANK(INDEX(行,$A490)),"",0)</f>
        <v/>
      </c>
      <c r="EE490" s="75" t="str" cm="1">
        <f t="array" ref="EE490">IF(ISBLANK(INDEX(行,$A490)),"",0)</f>
        <v/>
      </c>
      <c r="EF490" s="76" t="str">
        <f t="shared" si="62"/>
        <v/>
      </c>
      <c r="EG490" s="77" t="str">
        <f t="shared" si="63"/>
        <v/>
      </c>
      <c r="EH490" s="77"/>
      <c r="EI490" s="75" t="str" cm="1">
        <f t="array" ref="EI490">IF(ISBLANK(INDEX(行,$A490)),"",0)</f>
        <v/>
      </c>
      <c r="EJ490" s="75" t="str" cm="1">
        <f t="array" ref="EJ490">IF(ISBLANK(INDEX(行,$A490)),"",0)</f>
        <v/>
      </c>
      <c r="EK490" s="75" t="str" cm="1">
        <f t="array" ref="EK490">IF(ISBLANK(INDEX(行,$A490)),"",0)</f>
        <v/>
      </c>
      <c r="EL490" s="75" t="str" cm="1">
        <f t="array" ref="EL490">IF(ISBLANK(INDEX(行,$A490)),"",0)</f>
        <v/>
      </c>
      <c r="EM490" s="75" t="str" cm="1">
        <f t="array" ref="EM490">IF(ISBLANK(INDEX(行,$A490)),"",0)</f>
        <v/>
      </c>
      <c r="EN490" s="75" t="str" cm="1">
        <f t="array" ref="EN490">IF(ISBLANK(INDEX(行,$A490)),"",0)</f>
        <v/>
      </c>
      <c r="EO490" s="75" t="str" cm="1">
        <f t="array" ref="EO490">IF(ISBLANK(INDEX(行,$A490)),"",0)</f>
        <v/>
      </c>
      <c r="EP490" s="75" t="str" cm="1">
        <f t="array" ref="EP490">IF(ISBLANK(INDEX(行,$A490)),"",0)</f>
        <v/>
      </c>
      <c r="EQ490" s="75" t="str" cm="1">
        <f t="array" ref="EQ490">IF(ISBLANK(INDEX(行,$A490)),"",0)</f>
        <v/>
      </c>
      <c r="ER490" s="75" t="str" cm="1">
        <f t="array" ref="ER490">IF(ISBLANK(INDEX(行,$A490)),"",0)</f>
        <v/>
      </c>
      <c r="ES490" s="75" t="str" cm="1">
        <f t="array" ref="ES490">IF(ISBLANK(INDEX(行,$A490)),"",0)</f>
        <v/>
      </c>
      <c r="ET490" s="75" t="str" cm="1">
        <f t="array" ref="ET490">IF(ISBLANK(INDEX(行,$A490)),"",0)</f>
        <v/>
      </c>
      <c r="EU490" s="75" t="str" cm="1">
        <f t="array" ref="EU490">IF(ISBLANK(INDEX(行,$A490)),"",0)</f>
        <v/>
      </c>
      <c r="EV490" s="75" t="str" cm="1">
        <f t="array" ref="EV490">IF(ISBLANK(INDEX(行,$A490)),"",0)</f>
        <v/>
      </c>
      <c r="EW490" s="75" t="str" cm="1">
        <f t="array" ref="EW490">IF(ISBLANK(INDEX(行,$A490)),"",0)</f>
        <v/>
      </c>
      <c r="EX490" s="75" t="str" cm="1">
        <f t="array" ref="EX490">IF(ISBLANK(INDEX(行,$A490)),"",0)</f>
        <v/>
      </c>
      <c r="EY490" s="75" t="str" cm="1">
        <f t="array" ref="EY490">IF(ISBLANK(INDEX(行,$A490)),"",0)</f>
        <v/>
      </c>
      <c r="EZ490" s="75" t="str" cm="1">
        <f t="array" ref="EZ490">IF(ISBLANK(INDEX(行,$A490)),"",0)</f>
        <v/>
      </c>
      <c r="FA490" s="75" t="str" cm="1">
        <f t="array" ref="FA490">IF(ISBLANK(INDEX(行,$A490)),"",0)</f>
        <v/>
      </c>
      <c r="FB490" s="75" t="str" cm="1">
        <f t="array" ref="FB490">IF(ISBLANK(INDEX(行,$A490)),"",0)</f>
        <v/>
      </c>
      <c r="FC490" s="75" t="str" cm="1">
        <f t="array" ref="FC490">IF(ISBLANK(INDEX(行,$A490)),"",0)</f>
        <v/>
      </c>
      <c r="FD490" s="75" t="str" cm="1">
        <f t="array" ref="FD490">IF(ISBLANK(INDEX(行,$A490)),"",0)</f>
        <v/>
      </c>
      <c r="FE490" s="75" t="str" cm="1">
        <f t="array" ref="FE490">IF(ISBLANK(INDEX(行,$A490)),"",0)</f>
        <v/>
      </c>
      <c r="FF490" s="75" t="str" cm="1">
        <f t="array" ref="FF490">IF(ISBLANK(INDEX(行,$A490)),"",0)</f>
        <v/>
      </c>
      <c r="FG490" s="75" t="str" cm="1">
        <f t="array" ref="FG490">IF(ISBLANK(INDEX(行,$A490)),"",0)</f>
        <v/>
      </c>
      <c r="FH490" s="77"/>
      <c r="FI490" s="77"/>
      <c r="FJ490" s="77"/>
      <c r="FK490" s="77"/>
      <c r="FL490" s="77"/>
      <c r="FM490" s="77"/>
      <c r="FN490" s="77"/>
      <c r="FO490" s="77"/>
      <c r="FP490" s="77"/>
      <c r="FQ490" s="77"/>
      <c r="FR490" s="77"/>
      <c r="FS490" s="77"/>
      <c r="FT490" s="77"/>
      <c r="FU490" s="77"/>
      <c r="FV490" s="77"/>
      <c r="FW490" s="77"/>
      <c r="FX490" s="77"/>
      <c r="FY490" s="77"/>
      <c r="FZ490" s="77"/>
      <c r="GA490" s="77"/>
      <c r="GB490" s="77"/>
      <c r="GC490" s="77"/>
      <c r="GD490" s="77"/>
      <c r="GE490" s="77"/>
      <c r="GF490" s="77"/>
      <c r="GG490" s="77"/>
      <c r="GH490" s="77"/>
      <c r="GI490" s="77"/>
      <c r="GJ490" s="77"/>
      <c r="GK490" s="77"/>
      <c r="GL490" s="76" t="str">
        <f t="shared" si="64"/>
        <v/>
      </c>
      <c r="GM490" s="77"/>
      <c r="GN490" s="77"/>
      <c r="GO490" s="77"/>
      <c r="GP490" s="77"/>
      <c r="GQ490" s="77"/>
      <c r="GR490" s="77"/>
      <c r="GS490" s="77"/>
      <c r="GT490" s="77"/>
      <c r="GU490" s="77"/>
      <c r="GV490" s="75" t="str" cm="1">
        <f t="array" ref="GV490">IF(ISBLANK(INDEX(行,$A490)),"",1)</f>
        <v/>
      </c>
      <c r="GW490" s="75" t="str" cm="1">
        <f t="array" ref="GW490">IF(ISBLANK(INDEX(行,$A490)),"",1)</f>
        <v/>
      </c>
      <c r="GX490" s="75" t="str" cm="1">
        <f t="array" ref="GX490">IF(ISBLANK(INDEX(行,$A490)),"",0)</f>
        <v/>
      </c>
      <c r="GY490" s="77"/>
      <c r="GZ490" s="77"/>
      <c r="HA490" s="76" t="str" cm="1">
        <f t="array" aca="1" ref="HA490" ca="1">IF(ISBLANK(INDEX(行,$A490)),"",TODAY())</f>
        <v/>
      </c>
      <c r="HB490" s="76" t="str" cm="1">
        <f t="array" aca="1" ref="HB490" ca="1">IF(ISBLANK(INDEX(行,$A490)),"",TODAY())</f>
        <v/>
      </c>
      <c r="HC490" s="78" t="str" cm="1">
        <f t="array" ref="HC490">IF(ISBLANK(INDEX(行,$A490)),"","ADMIN")</f>
        <v/>
      </c>
      <c r="HD490" s="78" t="str">
        <f t="shared" si="65"/>
        <v/>
      </c>
    </row>
    <row r="491" spans="1:212" s="12" customFormat="1" ht="15" x14ac:dyDescent="0.15">
      <c r="A491" s="11">
        <v>486</v>
      </c>
      <c r="B491" s="75" t="str" cm="1">
        <f t="array" ref="B491">IF(ISBLANK(INDEX(行,$A491)),"",1)</f>
        <v/>
      </c>
      <c r="C491" s="76" t="str" cm="1">
        <f t="array" ref="C491">IF(ISBLANK(INDEX(伝票日付,$A491)),"",DATEVALUE(INDEX(TEXT(伝票日付,"0!/00!/00"),$A491)))</f>
        <v/>
      </c>
      <c r="D491" s="78" t="str" cm="1">
        <f t="array" ref="D491">IF(ISBLANK(INDEX(注文番号,$A491)),"",INDEX(注文番号,$A491))</f>
        <v/>
      </c>
      <c r="E491" s="75" t="str" cm="1">
        <f t="array" ref="E491">IF(ISBLANK(INDEX(行,$A491)),"",INDEX(行,$A491))</f>
        <v/>
      </c>
      <c r="F491" s="77" t="str" cm="1">
        <f t="array" ref="F491">IF(ISBLANK(INDEX(行,$A491)),"","0001")</f>
        <v/>
      </c>
      <c r="G491" s="83" t="str">
        <f t="shared" si="55"/>
        <v/>
      </c>
      <c r="H491" s="78" t="str" cm="1">
        <f t="array" ref="H491">IF(ISBLANK(INDEX(行,$A491)),"",8)</f>
        <v/>
      </c>
      <c r="I491" s="77" t="str" cm="1">
        <f t="array" ref="I491">IF(ISBLANK(INDEX(行,$A491)),"","      8211")</f>
        <v/>
      </c>
      <c r="J491" s="78" t="str" cm="1">
        <f t="array" ref="J491">IF(ISBLANK(INDEX(行,$A491)),"",8211)</f>
        <v/>
      </c>
      <c r="K491" s="82" t="str">
        <f t="shared" si="56"/>
        <v/>
      </c>
      <c r="L491" s="77" t="str" cm="1">
        <f t="array" ref="L491">IF(ISBLANK(INDEX(枝番,$A491)),"",INDEX(枝番,$A491))</f>
        <v/>
      </c>
      <c r="M491" s="78" t="str" cm="1">
        <f t="array" ref="M491">IF(ISBLANK(INDEX(工種コード,$A491)),"",INDEX(工種コード,$A491))</f>
        <v/>
      </c>
      <c r="N491" s="78" t="str" cm="1">
        <f t="array" ref="N491">IF(ISBLANK(INDEX(注文番号,$A491)),"",INDEX(注文番号,$A491))</f>
        <v/>
      </c>
      <c r="O491" s="75"/>
      <c r="P491" s="80"/>
      <c r="Q491" s="75" t="str" cm="1">
        <f t="array" ref="Q491">IF(ISBLANK(INDEX(行,$A491)),"",0)</f>
        <v/>
      </c>
      <c r="R491" s="77" t="str" cm="1">
        <f t="array" ref="R491">IF(ISBLANK(INDEX(仕入先コード,$A491)),"",INDEX(仕入先コード,$A491))</f>
        <v/>
      </c>
      <c r="S491" s="75" t="str" cm="1">
        <f t="array" ref="S491">IF(ISBLANK(INDEX(行,$A491)),"",0)</f>
        <v/>
      </c>
      <c r="T491" s="75" t="str" cm="1">
        <f t="array" ref="T491">IF(ISBLANK(INDEX(行,$A491)),"",1)</f>
        <v/>
      </c>
      <c r="U491" s="77" t="str" cm="1">
        <f t="array" ref="U491">IF(ISBLANK(INDEX(行,$A491)),"","         1")</f>
        <v/>
      </c>
      <c r="V491" s="75" t="str" cm="1">
        <f t="array" ref="V491">IF(ISBLANK(INDEX(行,$A491)),"",0)</f>
        <v/>
      </c>
      <c r="W491" s="75" t="str" cm="1">
        <f t="array" ref="W491">IF(ISBLANK(INDEX(数量,$A491)),"",INDEX(数量,$A491))</f>
        <v/>
      </c>
      <c r="X491" s="77" t="str" cm="1">
        <f t="array" ref="X491">IF(ISBLANK(INDEX(単位,$A491)),"",INDEX(単位,$A491))</f>
        <v/>
      </c>
      <c r="Y491" s="75" t="str" cm="1">
        <f t="array" ref="Y491">IF(ISBLANK(INDEX(単価,$A491)),"",INDEX(単価,$A491))</f>
        <v/>
      </c>
      <c r="Z491" s="75" t="str" cm="1">
        <f t="array" ref="Z491">IF(ISBLANK(INDEX(行,$A491)),"",W491*Y491)</f>
        <v/>
      </c>
      <c r="AA491" s="75" t="str" cm="1">
        <f t="array" ref="AA491">IF(ISBLANK(INDEX(行,$A491)),"",Z491*AI491/100)</f>
        <v/>
      </c>
      <c r="AB491" s="77"/>
      <c r="AC491" s="77"/>
      <c r="AD491" s="77"/>
      <c r="AE491" s="77"/>
      <c r="AF491" s="77"/>
      <c r="AG491" s="75" t="str" cm="1">
        <f t="array" ref="AG491">IF(ISBLANK(INDEX(行,$A491)),"",1)</f>
        <v/>
      </c>
      <c r="AH491" s="75" t="str" cm="1">
        <f t="array" ref="AH491">IF(ISBLANK(INDEX(行,$A491)),"",1)</f>
        <v/>
      </c>
      <c r="AI491" s="75" t="str" cm="1">
        <f t="array" ref="AI491">IF(ISBLANK(INDEX(税率,$A491)),"",INDEX(税率,$A491))</f>
        <v/>
      </c>
      <c r="AJ491" s="75" t="str" cm="1">
        <f t="array" ref="AJ491">IF(ISBLANK(INDEX(行,$A491)),"",50)</f>
        <v/>
      </c>
      <c r="AK491" s="76" t="str">
        <f t="shared" si="57"/>
        <v/>
      </c>
      <c r="AL491" s="82" t="str" cm="1">
        <f t="array" ref="AL491">IF(ISBLANK(INDEX(品名,$A491)),"",INDEX(品名,$A491))</f>
        <v/>
      </c>
      <c r="AM491" s="75"/>
      <c r="AN491" s="75" t="str" cm="1">
        <f t="array" ref="AN491">IF(ISBLANK(INDEX(行,$A491)),"",0)</f>
        <v/>
      </c>
      <c r="AO491" s="75" t="str" cm="1">
        <f t="array" ref="AO491">IF(ISBLANK(INDEX(行,$A491)),"",0)</f>
        <v/>
      </c>
      <c r="AP491" s="75" t="str" cm="1">
        <f t="array" ref="AP491">IF(ISBLANK(INDEX(行,$A491)),"",0)</f>
        <v/>
      </c>
      <c r="AQ491" s="75" t="str" cm="1">
        <f t="array" ref="AQ491">IF(ISBLANK(INDEX(行,$A491)),"",0)</f>
        <v/>
      </c>
      <c r="AR491" s="75" t="str" cm="1">
        <f t="array" ref="AR491">IF(ISBLANK(INDEX(行,$A491)),"",0)</f>
        <v/>
      </c>
      <c r="AS491" s="75" t="str" cm="1">
        <f t="array" ref="AS491">IF(ISBLANK(INDEX(行,$A491)),"",0)</f>
        <v/>
      </c>
      <c r="AT491" s="75" t="str" cm="1">
        <f t="array" ref="AT491">IF(ISBLANK(INDEX(行,$A491)),"",0)</f>
        <v/>
      </c>
      <c r="AU491" s="75" t="str" cm="1">
        <f t="array" ref="AU491">IF(ISBLANK(INDEX(行,$A491)),"",0)</f>
        <v/>
      </c>
      <c r="AV491" s="75" t="str" cm="1">
        <f t="array" ref="AV491">IF(ISBLANK(INDEX(行,$A491)),"",0)</f>
        <v/>
      </c>
      <c r="AW491" s="75" t="str" cm="1">
        <f t="array" ref="AW491">IF(ISBLANK(INDEX(行,$A491)),"",0)</f>
        <v/>
      </c>
      <c r="AX491" s="75" t="str" cm="1">
        <f t="array" ref="AX491">IF(ISBLANK(INDEX(行,$A491)),"",0)</f>
        <v/>
      </c>
      <c r="AY491" s="75" t="str" cm="1">
        <f t="array" ref="AY491">IF(ISBLANK(INDEX(行,$A491)),"",0)</f>
        <v/>
      </c>
      <c r="AZ491" s="75" t="str" cm="1">
        <f t="array" ref="AZ491">IF(ISBLANK(INDEX(行,$A491)),"",0)</f>
        <v/>
      </c>
      <c r="BA491" s="75" t="str" cm="1">
        <f t="array" ref="BA491">IF(ISBLANK(INDEX(行,$A491)),"",0)</f>
        <v/>
      </c>
      <c r="BB491" s="75" t="str" cm="1">
        <f t="array" ref="BB491">IF(ISBLANK(INDEX(行,$A491)),"",0)</f>
        <v/>
      </c>
      <c r="BC491" s="75" t="str" cm="1">
        <f t="array" ref="BC491">IF(ISBLANK(INDEX(行,$A491)),"",0)</f>
        <v/>
      </c>
      <c r="BD491" s="75" t="str" cm="1">
        <f t="array" ref="BD491">IF(ISBLANK(INDEX(行,$A491)),"",0)</f>
        <v/>
      </c>
      <c r="BE491" s="75" t="str" cm="1">
        <f t="array" ref="BE491">IF(ISBLANK(INDEX(行,$A491)),"",0)</f>
        <v/>
      </c>
      <c r="BF491" s="75" t="str" cm="1">
        <f t="array" ref="BF491">IF(ISBLANK(INDEX(行,$A491)),"",0)</f>
        <v/>
      </c>
      <c r="BG491" s="75" t="str" cm="1">
        <f t="array" ref="BG491">IF(ISBLANK(INDEX(行,$A491)),"",0)</f>
        <v/>
      </c>
      <c r="BH491" s="75" t="str" cm="1">
        <f t="array" ref="BH491">IF(ISBLANK(INDEX(行,$A491)),"",0)</f>
        <v/>
      </c>
      <c r="BI491" s="75" t="str" cm="1">
        <f t="array" ref="BI491">IF(ISBLANK(INDEX(行,$A491)),"",0)</f>
        <v/>
      </c>
      <c r="BJ491" s="75" t="str" cm="1">
        <f t="array" ref="BJ491">IF(ISBLANK(INDEX(行,$A491)),"",0)</f>
        <v/>
      </c>
      <c r="BK491" s="75" t="str" cm="1">
        <f t="array" ref="BK491">IF(ISBLANK(INDEX(行,$A491)),"",0)</f>
        <v/>
      </c>
      <c r="BL491" s="75" t="str" cm="1">
        <f t="array" ref="BL491">IF(ISBLANK(INDEX(行,$A491)),"",0)</f>
        <v/>
      </c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6" t="str" cm="1">
        <f t="array" ref="CQ491">IF(ISBLANK(INDEX(納入年月日,$A491)),"",INDEX(TEXT(納入年月日,"0!/00!/00"),$A491))</f>
        <v/>
      </c>
      <c r="CR491" s="77"/>
      <c r="CS491" s="77"/>
      <c r="CT491" s="77"/>
      <c r="CU491" s="77"/>
      <c r="CV491" s="77"/>
      <c r="CW491" s="77"/>
      <c r="CX491" s="77"/>
      <c r="CY491" s="77"/>
      <c r="CZ491" s="77"/>
      <c r="DA491" s="77" t="str" cm="1">
        <f t="array" ref="DA491">IF(ISBLANK(INDEX(行,$A491)),"","      0001")</f>
        <v/>
      </c>
      <c r="DB491" s="75" t="str" cm="1">
        <f t="array" ref="DB491">IF(ISBLANK(INDEX(行,$A491)),"",4101)</f>
        <v/>
      </c>
      <c r="DC491" s="75" t="str" cm="1">
        <f t="array" ref="DC491">IF(ISBLANK(INDEX(行,$A491)),"",2)</f>
        <v/>
      </c>
      <c r="DD491" s="77" t="str">
        <f t="shared" si="58"/>
        <v/>
      </c>
      <c r="DE491" s="75" t="str" cm="1">
        <f t="array" ref="DE491">IF(ISBLANK(INDEX(行,$A491)),"",0)</f>
        <v/>
      </c>
      <c r="DF491" s="77" t="str">
        <f t="shared" si="59"/>
        <v/>
      </c>
      <c r="DG491" s="77" t="str">
        <f t="shared" si="60"/>
        <v/>
      </c>
      <c r="DH491" s="75" t="str" cm="1">
        <f t="array" ref="DH491">IF(ISBLANK(INDEX(行,$A491)),"",0)</f>
        <v/>
      </c>
      <c r="DI491" s="75" t="str" cm="1">
        <f t="array" ref="DI491">IF(ISBLANK(INDEX(行,$A491)),"",0)</f>
        <v/>
      </c>
      <c r="DJ491" s="77"/>
      <c r="DK491" s="80"/>
      <c r="DL491" s="75" t="str" cm="1">
        <f t="array" ref="DL491">IF(ISBLANK(INDEX(行,$A491)),"",0)</f>
        <v/>
      </c>
      <c r="DM491" s="77" t="str">
        <f t="shared" si="61"/>
        <v/>
      </c>
      <c r="DN491" s="75" t="str" cm="1">
        <f t="array" ref="DN491">IF(ISBLANK(INDEX(行,$A491)),"",0)</f>
        <v/>
      </c>
      <c r="DO491" s="75" t="str" cm="1">
        <f t="array" ref="DO491">IF(ISBLANK(INDEX(行,$A491)),"",0)</f>
        <v/>
      </c>
      <c r="DP491" s="77" t="str" cm="1">
        <f t="array" ref="DP491">IF(ISBLANK(INDEX(行,$A491)),"","         0")</f>
        <v/>
      </c>
      <c r="DQ491" s="75" t="str" cm="1">
        <f t="array" ref="DQ491">IF(ISBLANK(INDEX(行,$A491)),"",0)</f>
        <v/>
      </c>
      <c r="DR491" s="75" t="str" cm="1">
        <f t="array" ref="DR491">IF(ISBLANK(INDEX(行,$A491)),"",0)</f>
        <v/>
      </c>
      <c r="DS491" s="77"/>
      <c r="DT491" s="75" t="str" cm="1">
        <f t="array" ref="DT491">IF(ISBLANK(INDEX(行,$A491)),"",0)</f>
        <v/>
      </c>
      <c r="DU491" s="75" t="str" cm="1">
        <f t="array" ref="DU491">IF(ISBLANK(INDEX(行,$A491)),"",$Z491+$AA491)</f>
        <v/>
      </c>
      <c r="DV491" s="75" t="str" cm="1">
        <f t="array" ref="DV491">IF(ISBLANK(INDEX(行,$A491)),"",0)</f>
        <v/>
      </c>
      <c r="DW491" s="77"/>
      <c r="DX491" s="77"/>
      <c r="DY491" s="77"/>
      <c r="DZ491" s="77"/>
      <c r="EA491" s="77"/>
      <c r="EB491" s="75" t="str" cm="1">
        <f t="array" ref="EB491">IF(ISBLANK(INDEX(行,$A491)),"",2)</f>
        <v/>
      </c>
      <c r="EC491" s="75" t="str" cm="1">
        <f t="array" ref="EC491">IF(ISBLANK(INDEX(行,$A491)),"",1)</f>
        <v/>
      </c>
      <c r="ED491" s="75" t="str" cm="1">
        <f t="array" ref="ED491">IF(ISBLANK(INDEX(行,$A491)),"",0)</f>
        <v/>
      </c>
      <c r="EE491" s="75" t="str" cm="1">
        <f t="array" ref="EE491">IF(ISBLANK(INDEX(行,$A491)),"",0)</f>
        <v/>
      </c>
      <c r="EF491" s="76" t="str">
        <f t="shared" si="62"/>
        <v/>
      </c>
      <c r="EG491" s="77" t="str">
        <f t="shared" si="63"/>
        <v/>
      </c>
      <c r="EH491" s="77"/>
      <c r="EI491" s="75" t="str" cm="1">
        <f t="array" ref="EI491">IF(ISBLANK(INDEX(行,$A491)),"",0)</f>
        <v/>
      </c>
      <c r="EJ491" s="75" t="str" cm="1">
        <f t="array" ref="EJ491">IF(ISBLANK(INDEX(行,$A491)),"",0)</f>
        <v/>
      </c>
      <c r="EK491" s="75" t="str" cm="1">
        <f t="array" ref="EK491">IF(ISBLANK(INDEX(行,$A491)),"",0)</f>
        <v/>
      </c>
      <c r="EL491" s="75" t="str" cm="1">
        <f t="array" ref="EL491">IF(ISBLANK(INDEX(行,$A491)),"",0)</f>
        <v/>
      </c>
      <c r="EM491" s="75" t="str" cm="1">
        <f t="array" ref="EM491">IF(ISBLANK(INDEX(行,$A491)),"",0)</f>
        <v/>
      </c>
      <c r="EN491" s="75" t="str" cm="1">
        <f t="array" ref="EN491">IF(ISBLANK(INDEX(行,$A491)),"",0)</f>
        <v/>
      </c>
      <c r="EO491" s="75" t="str" cm="1">
        <f t="array" ref="EO491">IF(ISBLANK(INDEX(行,$A491)),"",0)</f>
        <v/>
      </c>
      <c r="EP491" s="75" t="str" cm="1">
        <f t="array" ref="EP491">IF(ISBLANK(INDEX(行,$A491)),"",0)</f>
        <v/>
      </c>
      <c r="EQ491" s="75" t="str" cm="1">
        <f t="array" ref="EQ491">IF(ISBLANK(INDEX(行,$A491)),"",0)</f>
        <v/>
      </c>
      <c r="ER491" s="75" t="str" cm="1">
        <f t="array" ref="ER491">IF(ISBLANK(INDEX(行,$A491)),"",0)</f>
        <v/>
      </c>
      <c r="ES491" s="75" t="str" cm="1">
        <f t="array" ref="ES491">IF(ISBLANK(INDEX(行,$A491)),"",0)</f>
        <v/>
      </c>
      <c r="ET491" s="75" t="str" cm="1">
        <f t="array" ref="ET491">IF(ISBLANK(INDEX(行,$A491)),"",0)</f>
        <v/>
      </c>
      <c r="EU491" s="75" t="str" cm="1">
        <f t="array" ref="EU491">IF(ISBLANK(INDEX(行,$A491)),"",0)</f>
        <v/>
      </c>
      <c r="EV491" s="75" t="str" cm="1">
        <f t="array" ref="EV491">IF(ISBLANK(INDEX(行,$A491)),"",0)</f>
        <v/>
      </c>
      <c r="EW491" s="75" t="str" cm="1">
        <f t="array" ref="EW491">IF(ISBLANK(INDEX(行,$A491)),"",0)</f>
        <v/>
      </c>
      <c r="EX491" s="75" t="str" cm="1">
        <f t="array" ref="EX491">IF(ISBLANK(INDEX(行,$A491)),"",0)</f>
        <v/>
      </c>
      <c r="EY491" s="75" t="str" cm="1">
        <f t="array" ref="EY491">IF(ISBLANK(INDEX(行,$A491)),"",0)</f>
        <v/>
      </c>
      <c r="EZ491" s="75" t="str" cm="1">
        <f t="array" ref="EZ491">IF(ISBLANK(INDEX(行,$A491)),"",0)</f>
        <v/>
      </c>
      <c r="FA491" s="75" t="str" cm="1">
        <f t="array" ref="FA491">IF(ISBLANK(INDEX(行,$A491)),"",0)</f>
        <v/>
      </c>
      <c r="FB491" s="75" t="str" cm="1">
        <f t="array" ref="FB491">IF(ISBLANK(INDEX(行,$A491)),"",0)</f>
        <v/>
      </c>
      <c r="FC491" s="75" t="str" cm="1">
        <f t="array" ref="FC491">IF(ISBLANK(INDEX(行,$A491)),"",0)</f>
        <v/>
      </c>
      <c r="FD491" s="75" t="str" cm="1">
        <f t="array" ref="FD491">IF(ISBLANK(INDEX(行,$A491)),"",0)</f>
        <v/>
      </c>
      <c r="FE491" s="75" t="str" cm="1">
        <f t="array" ref="FE491">IF(ISBLANK(INDEX(行,$A491)),"",0)</f>
        <v/>
      </c>
      <c r="FF491" s="75" t="str" cm="1">
        <f t="array" ref="FF491">IF(ISBLANK(INDEX(行,$A491)),"",0)</f>
        <v/>
      </c>
      <c r="FG491" s="75" t="str" cm="1">
        <f t="array" ref="FG491">IF(ISBLANK(INDEX(行,$A491)),"",0)</f>
        <v/>
      </c>
      <c r="FH491" s="77"/>
      <c r="FI491" s="77"/>
      <c r="FJ491" s="77"/>
      <c r="FK491" s="77"/>
      <c r="FL491" s="77"/>
      <c r="FM491" s="77"/>
      <c r="FN491" s="77"/>
      <c r="FO491" s="77"/>
      <c r="FP491" s="77"/>
      <c r="FQ491" s="77"/>
      <c r="FR491" s="77"/>
      <c r="FS491" s="77"/>
      <c r="FT491" s="77"/>
      <c r="FU491" s="77"/>
      <c r="FV491" s="77"/>
      <c r="FW491" s="77"/>
      <c r="FX491" s="77"/>
      <c r="FY491" s="77"/>
      <c r="FZ491" s="77"/>
      <c r="GA491" s="77"/>
      <c r="GB491" s="77"/>
      <c r="GC491" s="77"/>
      <c r="GD491" s="77"/>
      <c r="GE491" s="77"/>
      <c r="GF491" s="77"/>
      <c r="GG491" s="77"/>
      <c r="GH491" s="77"/>
      <c r="GI491" s="77"/>
      <c r="GJ491" s="77"/>
      <c r="GK491" s="77"/>
      <c r="GL491" s="76" t="str">
        <f t="shared" si="64"/>
        <v/>
      </c>
      <c r="GM491" s="77"/>
      <c r="GN491" s="77"/>
      <c r="GO491" s="77"/>
      <c r="GP491" s="77"/>
      <c r="GQ491" s="77"/>
      <c r="GR491" s="77"/>
      <c r="GS491" s="77"/>
      <c r="GT491" s="77"/>
      <c r="GU491" s="77"/>
      <c r="GV491" s="75" t="str" cm="1">
        <f t="array" ref="GV491">IF(ISBLANK(INDEX(行,$A491)),"",1)</f>
        <v/>
      </c>
      <c r="GW491" s="75" t="str" cm="1">
        <f t="array" ref="GW491">IF(ISBLANK(INDEX(行,$A491)),"",1)</f>
        <v/>
      </c>
      <c r="GX491" s="75" t="str" cm="1">
        <f t="array" ref="GX491">IF(ISBLANK(INDEX(行,$A491)),"",0)</f>
        <v/>
      </c>
      <c r="GY491" s="77"/>
      <c r="GZ491" s="77"/>
      <c r="HA491" s="76" t="str" cm="1">
        <f t="array" aca="1" ref="HA491" ca="1">IF(ISBLANK(INDEX(行,$A491)),"",TODAY())</f>
        <v/>
      </c>
      <c r="HB491" s="76" t="str" cm="1">
        <f t="array" aca="1" ref="HB491" ca="1">IF(ISBLANK(INDEX(行,$A491)),"",TODAY())</f>
        <v/>
      </c>
      <c r="HC491" s="78" t="str" cm="1">
        <f t="array" ref="HC491">IF(ISBLANK(INDEX(行,$A491)),"","ADMIN")</f>
        <v/>
      </c>
      <c r="HD491" s="78" t="str">
        <f t="shared" si="65"/>
        <v/>
      </c>
    </row>
    <row r="492" spans="1:212" s="12" customFormat="1" ht="15" x14ac:dyDescent="0.15">
      <c r="A492" s="11">
        <v>487</v>
      </c>
      <c r="B492" s="75" t="str" cm="1">
        <f t="array" ref="B492">IF(ISBLANK(INDEX(行,$A492)),"",1)</f>
        <v/>
      </c>
      <c r="C492" s="76" t="str" cm="1">
        <f t="array" ref="C492">IF(ISBLANK(INDEX(伝票日付,$A492)),"",DATEVALUE(INDEX(TEXT(伝票日付,"0!/00!/00"),$A492)))</f>
        <v/>
      </c>
      <c r="D492" s="78" t="str" cm="1">
        <f t="array" ref="D492">IF(ISBLANK(INDEX(注文番号,$A492)),"",INDEX(注文番号,$A492))</f>
        <v/>
      </c>
      <c r="E492" s="75" t="str" cm="1">
        <f t="array" ref="E492">IF(ISBLANK(INDEX(行,$A492)),"",INDEX(行,$A492))</f>
        <v/>
      </c>
      <c r="F492" s="77" t="str" cm="1">
        <f t="array" ref="F492">IF(ISBLANK(INDEX(行,$A492)),"","0001")</f>
        <v/>
      </c>
      <c r="G492" s="83" t="str">
        <f t="shared" si="55"/>
        <v/>
      </c>
      <c r="H492" s="78" t="str" cm="1">
        <f t="array" ref="H492">IF(ISBLANK(INDEX(行,$A492)),"",8)</f>
        <v/>
      </c>
      <c r="I492" s="77" t="str" cm="1">
        <f t="array" ref="I492">IF(ISBLANK(INDEX(行,$A492)),"","      8211")</f>
        <v/>
      </c>
      <c r="J492" s="78" t="str" cm="1">
        <f t="array" ref="J492">IF(ISBLANK(INDEX(行,$A492)),"",8211)</f>
        <v/>
      </c>
      <c r="K492" s="82" t="str">
        <f t="shared" si="56"/>
        <v/>
      </c>
      <c r="L492" s="77" t="str" cm="1">
        <f t="array" ref="L492">IF(ISBLANK(INDEX(枝番,$A492)),"",INDEX(枝番,$A492))</f>
        <v/>
      </c>
      <c r="M492" s="78" t="str" cm="1">
        <f t="array" ref="M492">IF(ISBLANK(INDEX(工種コード,$A492)),"",INDEX(工種コード,$A492))</f>
        <v/>
      </c>
      <c r="N492" s="78" t="str" cm="1">
        <f t="array" ref="N492">IF(ISBLANK(INDEX(注文番号,$A492)),"",INDEX(注文番号,$A492))</f>
        <v/>
      </c>
      <c r="O492" s="75"/>
      <c r="P492" s="80"/>
      <c r="Q492" s="75" t="str" cm="1">
        <f t="array" ref="Q492">IF(ISBLANK(INDEX(行,$A492)),"",0)</f>
        <v/>
      </c>
      <c r="R492" s="77" t="str" cm="1">
        <f t="array" ref="R492">IF(ISBLANK(INDEX(仕入先コード,$A492)),"",INDEX(仕入先コード,$A492))</f>
        <v/>
      </c>
      <c r="S492" s="75" t="str" cm="1">
        <f t="array" ref="S492">IF(ISBLANK(INDEX(行,$A492)),"",0)</f>
        <v/>
      </c>
      <c r="T492" s="75" t="str" cm="1">
        <f t="array" ref="T492">IF(ISBLANK(INDEX(行,$A492)),"",1)</f>
        <v/>
      </c>
      <c r="U492" s="77" t="str" cm="1">
        <f t="array" ref="U492">IF(ISBLANK(INDEX(行,$A492)),"","         1")</f>
        <v/>
      </c>
      <c r="V492" s="75" t="str" cm="1">
        <f t="array" ref="V492">IF(ISBLANK(INDEX(行,$A492)),"",0)</f>
        <v/>
      </c>
      <c r="W492" s="75" t="str" cm="1">
        <f t="array" ref="W492">IF(ISBLANK(INDEX(数量,$A492)),"",INDEX(数量,$A492))</f>
        <v/>
      </c>
      <c r="X492" s="77" t="str" cm="1">
        <f t="array" ref="X492">IF(ISBLANK(INDEX(単位,$A492)),"",INDEX(単位,$A492))</f>
        <v/>
      </c>
      <c r="Y492" s="75" t="str" cm="1">
        <f t="array" ref="Y492">IF(ISBLANK(INDEX(単価,$A492)),"",INDEX(単価,$A492))</f>
        <v/>
      </c>
      <c r="Z492" s="75" t="str" cm="1">
        <f t="array" ref="Z492">IF(ISBLANK(INDEX(行,$A492)),"",W492*Y492)</f>
        <v/>
      </c>
      <c r="AA492" s="75" t="str" cm="1">
        <f t="array" ref="AA492">IF(ISBLANK(INDEX(行,$A492)),"",Z492*AI492/100)</f>
        <v/>
      </c>
      <c r="AB492" s="77"/>
      <c r="AC492" s="77"/>
      <c r="AD492" s="77"/>
      <c r="AE492" s="77"/>
      <c r="AF492" s="77"/>
      <c r="AG492" s="75" t="str" cm="1">
        <f t="array" ref="AG492">IF(ISBLANK(INDEX(行,$A492)),"",1)</f>
        <v/>
      </c>
      <c r="AH492" s="75" t="str" cm="1">
        <f t="array" ref="AH492">IF(ISBLANK(INDEX(行,$A492)),"",1)</f>
        <v/>
      </c>
      <c r="AI492" s="75" t="str" cm="1">
        <f t="array" ref="AI492">IF(ISBLANK(INDEX(税率,$A492)),"",INDEX(税率,$A492))</f>
        <v/>
      </c>
      <c r="AJ492" s="75" t="str" cm="1">
        <f t="array" ref="AJ492">IF(ISBLANK(INDEX(行,$A492)),"",50)</f>
        <v/>
      </c>
      <c r="AK492" s="76" t="str">
        <f t="shared" si="57"/>
        <v/>
      </c>
      <c r="AL492" s="82" t="str" cm="1">
        <f t="array" ref="AL492">IF(ISBLANK(INDEX(品名,$A492)),"",INDEX(品名,$A492))</f>
        <v/>
      </c>
      <c r="AM492" s="75"/>
      <c r="AN492" s="75" t="str" cm="1">
        <f t="array" ref="AN492">IF(ISBLANK(INDEX(行,$A492)),"",0)</f>
        <v/>
      </c>
      <c r="AO492" s="75" t="str" cm="1">
        <f t="array" ref="AO492">IF(ISBLANK(INDEX(行,$A492)),"",0)</f>
        <v/>
      </c>
      <c r="AP492" s="75" t="str" cm="1">
        <f t="array" ref="AP492">IF(ISBLANK(INDEX(行,$A492)),"",0)</f>
        <v/>
      </c>
      <c r="AQ492" s="75" t="str" cm="1">
        <f t="array" ref="AQ492">IF(ISBLANK(INDEX(行,$A492)),"",0)</f>
        <v/>
      </c>
      <c r="AR492" s="75" t="str" cm="1">
        <f t="array" ref="AR492">IF(ISBLANK(INDEX(行,$A492)),"",0)</f>
        <v/>
      </c>
      <c r="AS492" s="75" t="str" cm="1">
        <f t="array" ref="AS492">IF(ISBLANK(INDEX(行,$A492)),"",0)</f>
        <v/>
      </c>
      <c r="AT492" s="75" t="str" cm="1">
        <f t="array" ref="AT492">IF(ISBLANK(INDEX(行,$A492)),"",0)</f>
        <v/>
      </c>
      <c r="AU492" s="75" t="str" cm="1">
        <f t="array" ref="AU492">IF(ISBLANK(INDEX(行,$A492)),"",0)</f>
        <v/>
      </c>
      <c r="AV492" s="75" t="str" cm="1">
        <f t="array" ref="AV492">IF(ISBLANK(INDEX(行,$A492)),"",0)</f>
        <v/>
      </c>
      <c r="AW492" s="75" t="str" cm="1">
        <f t="array" ref="AW492">IF(ISBLANK(INDEX(行,$A492)),"",0)</f>
        <v/>
      </c>
      <c r="AX492" s="75" t="str" cm="1">
        <f t="array" ref="AX492">IF(ISBLANK(INDEX(行,$A492)),"",0)</f>
        <v/>
      </c>
      <c r="AY492" s="75" t="str" cm="1">
        <f t="array" ref="AY492">IF(ISBLANK(INDEX(行,$A492)),"",0)</f>
        <v/>
      </c>
      <c r="AZ492" s="75" t="str" cm="1">
        <f t="array" ref="AZ492">IF(ISBLANK(INDEX(行,$A492)),"",0)</f>
        <v/>
      </c>
      <c r="BA492" s="75" t="str" cm="1">
        <f t="array" ref="BA492">IF(ISBLANK(INDEX(行,$A492)),"",0)</f>
        <v/>
      </c>
      <c r="BB492" s="75" t="str" cm="1">
        <f t="array" ref="BB492">IF(ISBLANK(INDEX(行,$A492)),"",0)</f>
        <v/>
      </c>
      <c r="BC492" s="75" t="str" cm="1">
        <f t="array" ref="BC492">IF(ISBLANK(INDEX(行,$A492)),"",0)</f>
        <v/>
      </c>
      <c r="BD492" s="75" t="str" cm="1">
        <f t="array" ref="BD492">IF(ISBLANK(INDEX(行,$A492)),"",0)</f>
        <v/>
      </c>
      <c r="BE492" s="75" t="str" cm="1">
        <f t="array" ref="BE492">IF(ISBLANK(INDEX(行,$A492)),"",0)</f>
        <v/>
      </c>
      <c r="BF492" s="75" t="str" cm="1">
        <f t="array" ref="BF492">IF(ISBLANK(INDEX(行,$A492)),"",0)</f>
        <v/>
      </c>
      <c r="BG492" s="75" t="str" cm="1">
        <f t="array" ref="BG492">IF(ISBLANK(INDEX(行,$A492)),"",0)</f>
        <v/>
      </c>
      <c r="BH492" s="75" t="str" cm="1">
        <f t="array" ref="BH492">IF(ISBLANK(INDEX(行,$A492)),"",0)</f>
        <v/>
      </c>
      <c r="BI492" s="75" t="str" cm="1">
        <f t="array" ref="BI492">IF(ISBLANK(INDEX(行,$A492)),"",0)</f>
        <v/>
      </c>
      <c r="BJ492" s="75" t="str" cm="1">
        <f t="array" ref="BJ492">IF(ISBLANK(INDEX(行,$A492)),"",0)</f>
        <v/>
      </c>
      <c r="BK492" s="75" t="str" cm="1">
        <f t="array" ref="BK492">IF(ISBLANK(INDEX(行,$A492)),"",0)</f>
        <v/>
      </c>
      <c r="BL492" s="75" t="str" cm="1">
        <f t="array" ref="BL492">IF(ISBLANK(INDEX(行,$A492)),"",0)</f>
        <v/>
      </c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6" t="str" cm="1">
        <f t="array" ref="CQ492">IF(ISBLANK(INDEX(納入年月日,$A492)),"",INDEX(TEXT(納入年月日,"0!/00!/00"),$A492))</f>
        <v/>
      </c>
      <c r="CR492" s="77"/>
      <c r="CS492" s="77"/>
      <c r="CT492" s="77"/>
      <c r="CU492" s="77"/>
      <c r="CV492" s="77"/>
      <c r="CW492" s="77"/>
      <c r="CX492" s="77"/>
      <c r="CY492" s="77"/>
      <c r="CZ492" s="77"/>
      <c r="DA492" s="77" t="str" cm="1">
        <f t="array" ref="DA492">IF(ISBLANK(INDEX(行,$A492)),"","      0001")</f>
        <v/>
      </c>
      <c r="DB492" s="75" t="str" cm="1">
        <f t="array" ref="DB492">IF(ISBLANK(INDEX(行,$A492)),"",4101)</f>
        <v/>
      </c>
      <c r="DC492" s="75" t="str" cm="1">
        <f t="array" ref="DC492">IF(ISBLANK(INDEX(行,$A492)),"",2)</f>
        <v/>
      </c>
      <c r="DD492" s="77" t="str">
        <f t="shared" si="58"/>
        <v/>
      </c>
      <c r="DE492" s="75" t="str" cm="1">
        <f t="array" ref="DE492">IF(ISBLANK(INDEX(行,$A492)),"",0)</f>
        <v/>
      </c>
      <c r="DF492" s="77" t="str">
        <f t="shared" si="59"/>
        <v/>
      </c>
      <c r="DG492" s="77" t="str">
        <f t="shared" si="60"/>
        <v/>
      </c>
      <c r="DH492" s="75" t="str" cm="1">
        <f t="array" ref="DH492">IF(ISBLANK(INDEX(行,$A492)),"",0)</f>
        <v/>
      </c>
      <c r="DI492" s="75" t="str" cm="1">
        <f t="array" ref="DI492">IF(ISBLANK(INDEX(行,$A492)),"",0)</f>
        <v/>
      </c>
      <c r="DJ492" s="77"/>
      <c r="DK492" s="80"/>
      <c r="DL492" s="75" t="str" cm="1">
        <f t="array" ref="DL492">IF(ISBLANK(INDEX(行,$A492)),"",0)</f>
        <v/>
      </c>
      <c r="DM492" s="77" t="str">
        <f t="shared" si="61"/>
        <v/>
      </c>
      <c r="DN492" s="75" t="str" cm="1">
        <f t="array" ref="DN492">IF(ISBLANK(INDEX(行,$A492)),"",0)</f>
        <v/>
      </c>
      <c r="DO492" s="75" t="str" cm="1">
        <f t="array" ref="DO492">IF(ISBLANK(INDEX(行,$A492)),"",0)</f>
        <v/>
      </c>
      <c r="DP492" s="77" t="str" cm="1">
        <f t="array" ref="DP492">IF(ISBLANK(INDEX(行,$A492)),"","         0")</f>
        <v/>
      </c>
      <c r="DQ492" s="75" t="str" cm="1">
        <f t="array" ref="DQ492">IF(ISBLANK(INDEX(行,$A492)),"",0)</f>
        <v/>
      </c>
      <c r="DR492" s="75" t="str" cm="1">
        <f t="array" ref="DR492">IF(ISBLANK(INDEX(行,$A492)),"",0)</f>
        <v/>
      </c>
      <c r="DS492" s="77"/>
      <c r="DT492" s="75" t="str" cm="1">
        <f t="array" ref="DT492">IF(ISBLANK(INDEX(行,$A492)),"",0)</f>
        <v/>
      </c>
      <c r="DU492" s="75" t="str" cm="1">
        <f t="array" ref="DU492">IF(ISBLANK(INDEX(行,$A492)),"",$Z492+$AA492)</f>
        <v/>
      </c>
      <c r="DV492" s="75" t="str" cm="1">
        <f t="array" ref="DV492">IF(ISBLANK(INDEX(行,$A492)),"",0)</f>
        <v/>
      </c>
      <c r="DW492" s="77"/>
      <c r="DX492" s="77"/>
      <c r="DY492" s="77"/>
      <c r="DZ492" s="77"/>
      <c r="EA492" s="77"/>
      <c r="EB492" s="75" t="str" cm="1">
        <f t="array" ref="EB492">IF(ISBLANK(INDEX(行,$A492)),"",2)</f>
        <v/>
      </c>
      <c r="EC492" s="75" t="str" cm="1">
        <f t="array" ref="EC492">IF(ISBLANK(INDEX(行,$A492)),"",1)</f>
        <v/>
      </c>
      <c r="ED492" s="75" t="str" cm="1">
        <f t="array" ref="ED492">IF(ISBLANK(INDEX(行,$A492)),"",0)</f>
        <v/>
      </c>
      <c r="EE492" s="75" t="str" cm="1">
        <f t="array" ref="EE492">IF(ISBLANK(INDEX(行,$A492)),"",0)</f>
        <v/>
      </c>
      <c r="EF492" s="76" t="str">
        <f t="shared" si="62"/>
        <v/>
      </c>
      <c r="EG492" s="77" t="str">
        <f t="shared" si="63"/>
        <v/>
      </c>
      <c r="EH492" s="77"/>
      <c r="EI492" s="75" t="str" cm="1">
        <f t="array" ref="EI492">IF(ISBLANK(INDEX(行,$A492)),"",0)</f>
        <v/>
      </c>
      <c r="EJ492" s="75" t="str" cm="1">
        <f t="array" ref="EJ492">IF(ISBLANK(INDEX(行,$A492)),"",0)</f>
        <v/>
      </c>
      <c r="EK492" s="75" t="str" cm="1">
        <f t="array" ref="EK492">IF(ISBLANK(INDEX(行,$A492)),"",0)</f>
        <v/>
      </c>
      <c r="EL492" s="75" t="str" cm="1">
        <f t="array" ref="EL492">IF(ISBLANK(INDEX(行,$A492)),"",0)</f>
        <v/>
      </c>
      <c r="EM492" s="75" t="str" cm="1">
        <f t="array" ref="EM492">IF(ISBLANK(INDEX(行,$A492)),"",0)</f>
        <v/>
      </c>
      <c r="EN492" s="75" t="str" cm="1">
        <f t="array" ref="EN492">IF(ISBLANK(INDEX(行,$A492)),"",0)</f>
        <v/>
      </c>
      <c r="EO492" s="75" t="str" cm="1">
        <f t="array" ref="EO492">IF(ISBLANK(INDEX(行,$A492)),"",0)</f>
        <v/>
      </c>
      <c r="EP492" s="75" t="str" cm="1">
        <f t="array" ref="EP492">IF(ISBLANK(INDEX(行,$A492)),"",0)</f>
        <v/>
      </c>
      <c r="EQ492" s="75" t="str" cm="1">
        <f t="array" ref="EQ492">IF(ISBLANK(INDEX(行,$A492)),"",0)</f>
        <v/>
      </c>
      <c r="ER492" s="75" t="str" cm="1">
        <f t="array" ref="ER492">IF(ISBLANK(INDEX(行,$A492)),"",0)</f>
        <v/>
      </c>
      <c r="ES492" s="75" t="str" cm="1">
        <f t="array" ref="ES492">IF(ISBLANK(INDEX(行,$A492)),"",0)</f>
        <v/>
      </c>
      <c r="ET492" s="75" t="str" cm="1">
        <f t="array" ref="ET492">IF(ISBLANK(INDEX(行,$A492)),"",0)</f>
        <v/>
      </c>
      <c r="EU492" s="75" t="str" cm="1">
        <f t="array" ref="EU492">IF(ISBLANK(INDEX(行,$A492)),"",0)</f>
        <v/>
      </c>
      <c r="EV492" s="75" t="str" cm="1">
        <f t="array" ref="EV492">IF(ISBLANK(INDEX(行,$A492)),"",0)</f>
        <v/>
      </c>
      <c r="EW492" s="75" t="str" cm="1">
        <f t="array" ref="EW492">IF(ISBLANK(INDEX(行,$A492)),"",0)</f>
        <v/>
      </c>
      <c r="EX492" s="75" t="str" cm="1">
        <f t="array" ref="EX492">IF(ISBLANK(INDEX(行,$A492)),"",0)</f>
        <v/>
      </c>
      <c r="EY492" s="75" t="str" cm="1">
        <f t="array" ref="EY492">IF(ISBLANK(INDEX(行,$A492)),"",0)</f>
        <v/>
      </c>
      <c r="EZ492" s="75" t="str" cm="1">
        <f t="array" ref="EZ492">IF(ISBLANK(INDEX(行,$A492)),"",0)</f>
        <v/>
      </c>
      <c r="FA492" s="75" t="str" cm="1">
        <f t="array" ref="FA492">IF(ISBLANK(INDEX(行,$A492)),"",0)</f>
        <v/>
      </c>
      <c r="FB492" s="75" t="str" cm="1">
        <f t="array" ref="FB492">IF(ISBLANK(INDEX(行,$A492)),"",0)</f>
        <v/>
      </c>
      <c r="FC492" s="75" t="str" cm="1">
        <f t="array" ref="FC492">IF(ISBLANK(INDEX(行,$A492)),"",0)</f>
        <v/>
      </c>
      <c r="FD492" s="75" t="str" cm="1">
        <f t="array" ref="FD492">IF(ISBLANK(INDEX(行,$A492)),"",0)</f>
        <v/>
      </c>
      <c r="FE492" s="75" t="str" cm="1">
        <f t="array" ref="FE492">IF(ISBLANK(INDEX(行,$A492)),"",0)</f>
        <v/>
      </c>
      <c r="FF492" s="75" t="str" cm="1">
        <f t="array" ref="FF492">IF(ISBLANK(INDEX(行,$A492)),"",0)</f>
        <v/>
      </c>
      <c r="FG492" s="75" t="str" cm="1">
        <f t="array" ref="FG492">IF(ISBLANK(INDEX(行,$A492)),"",0)</f>
        <v/>
      </c>
      <c r="FH492" s="77"/>
      <c r="FI492" s="77"/>
      <c r="FJ492" s="77"/>
      <c r="FK492" s="77"/>
      <c r="FL492" s="77"/>
      <c r="FM492" s="77"/>
      <c r="FN492" s="77"/>
      <c r="FO492" s="77"/>
      <c r="FP492" s="77"/>
      <c r="FQ492" s="77"/>
      <c r="FR492" s="77"/>
      <c r="FS492" s="77"/>
      <c r="FT492" s="77"/>
      <c r="FU492" s="77"/>
      <c r="FV492" s="77"/>
      <c r="FW492" s="77"/>
      <c r="FX492" s="77"/>
      <c r="FY492" s="77"/>
      <c r="FZ492" s="77"/>
      <c r="GA492" s="77"/>
      <c r="GB492" s="77"/>
      <c r="GC492" s="77"/>
      <c r="GD492" s="77"/>
      <c r="GE492" s="77"/>
      <c r="GF492" s="77"/>
      <c r="GG492" s="77"/>
      <c r="GH492" s="77"/>
      <c r="GI492" s="77"/>
      <c r="GJ492" s="77"/>
      <c r="GK492" s="77"/>
      <c r="GL492" s="76" t="str">
        <f t="shared" si="64"/>
        <v/>
      </c>
      <c r="GM492" s="77"/>
      <c r="GN492" s="77"/>
      <c r="GO492" s="77"/>
      <c r="GP492" s="77"/>
      <c r="GQ492" s="77"/>
      <c r="GR492" s="77"/>
      <c r="GS492" s="77"/>
      <c r="GT492" s="77"/>
      <c r="GU492" s="77"/>
      <c r="GV492" s="75" t="str" cm="1">
        <f t="array" ref="GV492">IF(ISBLANK(INDEX(行,$A492)),"",1)</f>
        <v/>
      </c>
      <c r="GW492" s="75" t="str" cm="1">
        <f t="array" ref="GW492">IF(ISBLANK(INDEX(行,$A492)),"",1)</f>
        <v/>
      </c>
      <c r="GX492" s="75" t="str" cm="1">
        <f t="array" ref="GX492">IF(ISBLANK(INDEX(行,$A492)),"",0)</f>
        <v/>
      </c>
      <c r="GY492" s="77"/>
      <c r="GZ492" s="77"/>
      <c r="HA492" s="76" t="str" cm="1">
        <f t="array" aca="1" ref="HA492" ca="1">IF(ISBLANK(INDEX(行,$A492)),"",TODAY())</f>
        <v/>
      </c>
      <c r="HB492" s="76" t="str" cm="1">
        <f t="array" aca="1" ref="HB492" ca="1">IF(ISBLANK(INDEX(行,$A492)),"",TODAY())</f>
        <v/>
      </c>
      <c r="HC492" s="78" t="str" cm="1">
        <f t="array" ref="HC492">IF(ISBLANK(INDEX(行,$A492)),"","ADMIN")</f>
        <v/>
      </c>
      <c r="HD492" s="78" t="str">
        <f t="shared" si="65"/>
        <v/>
      </c>
    </row>
    <row r="493" spans="1:212" s="12" customFormat="1" ht="15" x14ac:dyDescent="0.15">
      <c r="A493" s="11">
        <v>488</v>
      </c>
      <c r="B493" s="75" t="str" cm="1">
        <f t="array" ref="B493">IF(ISBLANK(INDEX(行,$A493)),"",1)</f>
        <v/>
      </c>
      <c r="C493" s="76" t="str" cm="1">
        <f t="array" ref="C493">IF(ISBLANK(INDEX(伝票日付,$A493)),"",DATEVALUE(INDEX(TEXT(伝票日付,"0!/00!/00"),$A493)))</f>
        <v/>
      </c>
      <c r="D493" s="78" t="str" cm="1">
        <f t="array" ref="D493">IF(ISBLANK(INDEX(注文番号,$A493)),"",INDEX(注文番号,$A493))</f>
        <v/>
      </c>
      <c r="E493" s="75" t="str" cm="1">
        <f t="array" ref="E493">IF(ISBLANK(INDEX(行,$A493)),"",INDEX(行,$A493))</f>
        <v/>
      </c>
      <c r="F493" s="77" t="str" cm="1">
        <f t="array" ref="F493">IF(ISBLANK(INDEX(行,$A493)),"","0001")</f>
        <v/>
      </c>
      <c r="G493" s="83" t="str">
        <f t="shared" si="55"/>
        <v/>
      </c>
      <c r="H493" s="78" t="str" cm="1">
        <f t="array" ref="H493">IF(ISBLANK(INDEX(行,$A493)),"",8)</f>
        <v/>
      </c>
      <c r="I493" s="77" t="str" cm="1">
        <f t="array" ref="I493">IF(ISBLANK(INDEX(行,$A493)),"","      8211")</f>
        <v/>
      </c>
      <c r="J493" s="78" t="str" cm="1">
        <f t="array" ref="J493">IF(ISBLANK(INDEX(行,$A493)),"",8211)</f>
        <v/>
      </c>
      <c r="K493" s="82" t="str">
        <f t="shared" si="56"/>
        <v/>
      </c>
      <c r="L493" s="77" t="str" cm="1">
        <f t="array" ref="L493">IF(ISBLANK(INDEX(枝番,$A493)),"",INDEX(枝番,$A493))</f>
        <v/>
      </c>
      <c r="M493" s="78" t="str" cm="1">
        <f t="array" ref="M493">IF(ISBLANK(INDEX(工種コード,$A493)),"",INDEX(工種コード,$A493))</f>
        <v/>
      </c>
      <c r="N493" s="78" t="str" cm="1">
        <f t="array" ref="N493">IF(ISBLANK(INDEX(注文番号,$A493)),"",INDEX(注文番号,$A493))</f>
        <v/>
      </c>
      <c r="O493" s="75"/>
      <c r="P493" s="80"/>
      <c r="Q493" s="75" t="str" cm="1">
        <f t="array" ref="Q493">IF(ISBLANK(INDEX(行,$A493)),"",0)</f>
        <v/>
      </c>
      <c r="R493" s="77" t="str" cm="1">
        <f t="array" ref="R493">IF(ISBLANK(INDEX(仕入先コード,$A493)),"",INDEX(仕入先コード,$A493))</f>
        <v/>
      </c>
      <c r="S493" s="75" t="str" cm="1">
        <f t="array" ref="S493">IF(ISBLANK(INDEX(行,$A493)),"",0)</f>
        <v/>
      </c>
      <c r="T493" s="75" t="str" cm="1">
        <f t="array" ref="T493">IF(ISBLANK(INDEX(行,$A493)),"",1)</f>
        <v/>
      </c>
      <c r="U493" s="77" t="str" cm="1">
        <f t="array" ref="U493">IF(ISBLANK(INDEX(行,$A493)),"","         1")</f>
        <v/>
      </c>
      <c r="V493" s="75" t="str" cm="1">
        <f t="array" ref="V493">IF(ISBLANK(INDEX(行,$A493)),"",0)</f>
        <v/>
      </c>
      <c r="W493" s="75" t="str" cm="1">
        <f t="array" ref="W493">IF(ISBLANK(INDEX(数量,$A493)),"",INDEX(数量,$A493))</f>
        <v/>
      </c>
      <c r="X493" s="77" t="str" cm="1">
        <f t="array" ref="X493">IF(ISBLANK(INDEX(単位,$A493)),"",INDEX(単位,$A493))</f>
        <v/>
      </c>
      <c r="Y493" s="75" t="str" cm="1">
        <f t="array" ref="Y493">IF(ISBLANK(INDEX(単価,$A493)),"",INDEX(単価,$A493))</f>
        <v/>
      </c>
      <c r="Z493" s="75" t="str" cm="1">
        <f t="array" ref="Z493">IF(ISBLANK(INDEX(行,$A493)),"",W493*Y493)</f>
        <v/>
      </c>
      <c r="AA493" s="75" t="str" cm="1">
        <f t="array" ref="AA493">IF(ISBLANK(INDEX(行,$A493)),"",Z493*AI493/100)</f>
        <v/>
      </c>
      <c r="AB493" s="77"/>
      <c r="AC493" s="77"/>
      <c r="AD493" s="77"/>
      <c r="AE493" s="77"/>
      <c r="AF493" s="77"/>
      <c r="AG493" s="75" t="str" cm="1">
        <f t="array" ref="AG493">IF(ISBLANK(INDEX(行,$A493)),"",1)</f>
        <v/>
      </c>
      <c r="AH493" s="75" t="str" cm="1">
        <f t="array" ref="AH493">IF(ISBLANK(INDEX(行,$A493)),"",1)</f>
        <v/>
      </c>
      <c r="AI493" s="75" t="str" cm="1">
        <f t="array" ref="AI493">IF(ISBLANK(INDEX(税率,$A493)),"",INDEX(税率,$A493))</f>
        <v/>
      </c>
      <c r="AJ493" s="75" t="str" cm="1">
        <f t="array" ref="AJ493">IF(ISBLANK(INDEX(行,$A493)),"",50)</f>
        <v/>
      </c>
      <c r="AK493" s="76" t="str">
        <f t="shared" si="57"/>
        <v/>
      </c>
      <c r="AL493" s="82" t="str" cm="1">
        <f t="array" ref="AL493">IF(ISBLANK(INDEX(品名,$A493)),"",INDEX(品名,$A493))</f>
        <v/>
      </c>
      <c r="AM493" s="75"/>
      <c r="AN493" s="75" t="str" cm="1">
        <f t="array" ref="AN493">IF(ISBLANK(INDEX(行,$A493)),"",0)</f>
        <v/>
      </c>
      <c r="AO493" s="75" t="str" cm="1">
        <f t="array" ref="AO493">IF(ISBLANK(INDEX(行,$A493)),"",0)</f>
        <v/>
      </c>
      <c r="AP493" s="75" t="str" cm="1">
        <f t="array" ref="AP493">IF(ISBLANK(INDEX(行,$A493)),"",0)</f>
        <v/>
      </c>
      <c r="AQ493" s="75" t="str" cm="1">
        <f t="array" ref="AQ493">IF(ISBLANK(INDEX(行,$A493)),"",0)</f>
        <v/>
      </c>
      <c r="AR493" s="75" t="str" cm="1">
        <f t="array" ref="AR493">IF(ISBLANK(INDEX(行,$A493)),"",0)</f>
        <v/>
      </c>
      <c r="AS493" s="75" t="str" cm="1">
        <f t="array" ref="AS493">IF(ISBLANK(INDEX(行,$A493)),"",0)</f>
        <v/>
      </c>
      <c r="AT493" s="75" t="str" cm="1">
        <f t="array" ref="AT493">IF(ISBLANK(INDEX(行,$A493)),"",0)</f>
        <v/>
      </c>
      <c r="AU493" s="75" t="str" cm="1">
        <f t="array" ref="AU493">IF(ISBLANK(INDEX(行,$A493)),"",0)</f>
        <v/>
      </c>
      <c r="AV493" s="75" t="str" cm="1">
        <f t="array" ref="AV493">IF(ISBLANK(INDEX(行,$A493)),"",0)</f>
        <v/>
      </c>
      <c r="AW493" s="75" t="str" cm="1">
        <f t="array" ref="AW493">IF(ISBLANK(INDEX(行,$A493)),"",0)</f>
        <v/>
      </c>
      <c r="AX493" s="75" t="str" cm="1">
        <f t="array" ref="AX493">IF(ISBLANK(INDEX(行,$A493)),"",0)</f>
        <v/>
      </c>
      <c r="AY493" s="75" t="str" cm="1">
        <f t="array" ref="AY493">IF(ISBLANK(INDEX(行,$A493)),"",0)</f>
        <v/>
      </c>
      <c r="AZ493" s="75" t="str" cm="1">
        <f t="array" ref="AZ493">IF(ISBLANK(INDEX(行,$A493)),"",0)</f>
        <v/>
      </c>
      <c r="BA493" s="75" t="str" cm="1">
        <f t="array" ref="BA493">IF(ISBLANK(INDEX(行,$A493)),"",0)</f>
        <v/>
      </c>
      <c r="BB493" s="75" t="str" cm="1">
        <f t="array" ref="BB493">IF(ISBLANK(INDEX(行,$A493)),"",0)</f>
        <v/>
      </c>
      <c r="BC493" s="75" t="str" cm="1">
        <f t="array" ref="BC493">IF(ISBLANK(INDEX(行,$A493)),"",0)</f>
        <v/>
      </c>
      <c r="BD493" s="75" t="str" cm="1">
        <f t="array" ref="BD493">IF(ISBLANK(INDEX(行,$A493)),"",0)</f>
        <v/>
      </c>
      <c r="BE493" s="75" t="str" cm="1">
        <f t="array" ref="BE493">IF(ISBLANK(INDEX(行,$A493)),"",0)</f>
        <v/>
      </c>
      <c r="BF493" s="75" t="str" cm="1">
        <f t="array" ref="BF493">IF(ISBLANK(INDEX(行,$A493)),"",0)</f>
        <v/>
      </c>
      <c r="BG493" s="75" t="str" cm="1">
        <f t="array" ref="BG493">IF(ISBLANK(INDEX(行,$A493)),"",0)</f>
        <v/>
      </c>
      <c r="BH493" s="75" t="str" cm="1">
        <f t="array" ref="BH493">IF(ISBLANK(INDEX(行,$A493)),"",0)</f>
        <v/>
      </c>
      <c r="BI493" s="75" t="str" cm="1">
        <f t="array" ref="BI493">IF(ISBLANK(INDEX(行,$A493)),"",0)</f>
        <v/>
      </c>
      <c r="BJ493" s="75" t="str" cm="1">
        <f t="array" ref="BJ493">IF(ISBLANK(INDEX(行,$A493)),"",0)</f>
        <v/>
      </c>
      <c r="BK493" s="75" t="str" cm="1">
        <f t="array" ref="BK493">IF(ISBLANK(INDEX(行,$A493)),"",0)</f>
        <v/>
      </c>
      <c r="BL493" s="75" t="str" cm="1">
        <f t="array" ref="BL493">IF(ISBLANK(INDEX(行,$A493)),"",0)</f>
        <v/>
      </c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6" t="str" cm="1">
        <f t="array" ref="CQ493">IF(ISBLANK(INDEX(納入年月日,$A493)),"",INDEX(TEXT(納入年月日,"0!/00!/00"),$A493))</f>
        <v/>
      </c>
      <c r="CR493" s="77"/>
      <c r="CS493" s="77"/>
      <c r="CT493" s="77"/>
      <c r="CU493" s="77"/>
      <c r="CV493" s="77"/>
      <c r="CW493" s="77"/>
      <c r="CX493" s="77"/>
      <c r="CY493" s="77"/>
      <c r="CZ493" s="77"/>
      <c r="DA493" s="77" t="str" cm="1">
        <f t="array" ref="DA493">IF(ISBLANK(INDEX(行,$A493)),"","      0001")</f>
        <v/>
      </c>
      <c r="DB493" s="75" t="str" cm="1">
        <f t="array" ref="DB493">IF(ISBLANK(INDEX(行,$A493)),"",4101)</f>
        <v/>
      </c>
      <c r="DC493" s="75" t="str" cm="1">
        <f t="array" ref="DC493">IF(ISBLANK(INDEX(行,$A493)),"",2)</f>
        <v/>
      </c>
      <c r="DD493" s="77" t="str">
        <f t="shared" si="58"/>
        <v/>
      </c>
      <c r="DE493" s="75" t="str" cm="1">
        <f t="array" ref="DE493">IF(ISBLANK(INDEX(行,$A493)),"",0)</f>
        <v/>
      </c>
      <c r="DF493" s="77" t="str">
        <f t="shared" si="59"/>
        <v/>
      </c>
      <c r="DG493" s="77" t="str">
        <f t="shared" si="60"/>
        <v/>
      </c>
      <c r="DH493" s="75" t="str" cm="1">
        <f t="array" ref="DH493">IF(ISBLANK(INDEX(行,$A493)),"",0)</f>
        <v/>
      </c>
      <c r="DI493" s="75" t="str" cm="1">
        <f t="array" ref="DI493">IF(ISBLANK(INDEX(行,$A493)),"",0)</f>
        <v/>
      </c>
      <c r="DJ493" s="77"/>
      <c r="DK493" s="80"/>
      <c r="DL493" s="75" t="str" cm="1">
        <f t="array" ref="DL493">IF(ISBLANK(INDEX(行,$A493)),"",0)</f>
        <v/>
      </c>
      <c r="DM493" s="77" t="str">
        <f t="shared" si="61"/>
        <v/>
      </c>
      <c r="DN493" s="75" t="str" cm="1">
        <f t="array" ref="DN493">IF(ISBLANK(INDEX(行,$A493)),"",0)</f>
        <v/>
      </c>
      <c r="DO493" s="75" t="str" cm="1">
        <f t="array" ref="DO493">IF(ISBLANK(INDEX(行,$A493)),"",0)</f>
        <v/>
      </c>
      <c r="DP493" s="77" t="str" cm="1">
        <f t="array" ref="DP493">IF(ISBLANK(INDEX(行,$A493)),"","         0")</f>
        <v/>
      </c>
      <c r="DQ493" s="75" t="str" cm="1">
        <f t="array" ref="DQ493">IF(ISBLANK(INDEX(行,$A493)),"",0)</f>
        <v/>
      </c>
      <c r="DR493" s="75" t="str" cm="1">
        <f t="array" ref="DR493">IF(ISBLANK(INDEX(行,$A493)),"",0)</f>
        <v/>
      </c>
      <c r="DS493" s="77"/>
      <c r="DT493" s="75" t="str" cm="1">
        <f t="array" ref="DT493">IF(ISBLANK(INDEX(行,$A493)),"",0)</f>
        <v/>
      </c>
      <c r="DU493" s="75" t="str" cm="1">
        <f t="array" ref="DU493">IF(ISBLANK(INDEX(行,$A493)),"",$Z493+$AA493)</f>
        <v/>
      </c>
      <c r="DV493" s="75" t="str" cm="1">
        <f t="array" ref="DV493">IF(ISBLANK(INDEX(行,$A493)),"",0)</f>
        <v/>
      </c>
      <c r="DW493" s="77"/>
      <c r="DX493" s="77"/>
      <c r="DY493" s="77"/>
      <c r="DZ493" s="77"/>
      <c r="EA493" s="77"/>
      <c r="EB493" s="75" t="str" cm="1">
        <f t="array" ref="EB493">IF(ISBLANK(INDEX(行,$A493)),"",2)</f>
        <v/>
      </c>
      <c r="EC493" s="75" t="str" cm="1">
        <f t="array" ref="EC493">IF(ISBLANK(INDEX(行,$A493)),"",1)</f>
        <v/>
      </c>
      <c r="ED493" s="75" t="str" cm="1">
        <f t="array" ref="ED493">IF(ISBLANK(INDEX(行,$A493)),"",0)</f>
        <v/>
      </c>
      <c r="EE493" s="75" t="str" cm="1">
        <f t="array" ref="EE493">IF(ISBLANK(INDEX(行,$A493)),"",0)</f>
        <v/>
      </c>
      <c r="EF493" s="76" t="str">
        <f t="shared" si="62"/>
        <v/>
      </c>
      <c r="EG493" s="77" t="str">
        <f t="shared" si="63"/>
        <v/>
      </c>
      <c r="EH493" s="77"/>
      <c r="EI493" s="75" t="str" cm="1">
        <f t="array" ref="EI493">IF(ISBLANK(INDEX(行,$A493)),"",0)</f>
        <v/>
      </c>
      <c r="EJ493" s="75" t="str" cm="1">
        <f t="array" ref="EJ493">IF(ISBLANK(INDEX(行,$A493)),"",0)</f>
        <v/>
      </c>
      <c r="EK493" s="75" t="str" cm="1">
        <f t="array" ref="EK493">IF(ISBLANK(INDEX(行,$A493)),"",0)</f>
        <v/>
      </c>
      <c r="EL493" s="75" t="str" cm="1">
        <f t="array" ref="EL493">IF(ISBLANK(INDEX(行,$A493)),"",0)</f>
        <v/>
      </c>
      <c r="EM493" s="75" t="str" cm="1">
        <f t="array" ref="EM493">IF(ISBLANK(INDEX(行,$A493)),"",0)</f>
        <v/>
      </c>
      <c r="EN493" s="75" t="str" cm="1">
        <f t="array" ref="EN493">IF(ISBLANK(INDEX(行,$A493)),"",0)</f>
        <v/>
      </c>
      <c r="EO493" s="75" t="str" cm="1">
        <f t="array" ref="EO493">IF(ISBLANK(INDEX(行,$A493)),"",0)</f>
        <v/>
      </c>
      <c r="EP493" s="75" t="str" cm="1">
        <f t="array" ref="EP493">IF(ISBLANK(INDEX(行,$A493)),"",0)</f>
        <v/>
      </c>
      <c r="EQ493" s="75" t="str" cm="1">
        <f t="array" ref="EQ493">IF(ISBLANK(INDEX(行,$A493)),"",0)</f>
        <v/>
      </c>
      <c r="ER493" s="75" t="str" cm="1">
        <f t="array" ref="ER493">IF(ISBLANK(INDEX(行,$A493)),"",0)</f>
        <v/>
      </c>
      <c r="ES493" s="75" t="str" cm="1">
        <f t="array" ref="ES493">IF(ISBLANK(INDEX(行,$A493)),"",0)</f>
        <v/>
      </c>
      <c r="ET493" s="75" t="str" cm="1">
        <f t="array" ref="ET493">IF(ISBLANK(INDEX(行,$A493)),"",0)</f>
        <v/>
      </c>
      <c r="EU493" s="75" t="str" cm="1">
        <f t="array" ref="EU493">IF(ISBLANK(INDEX(行,$A493)),"",0)</f>
        <v/>
      </c>
      <c r="EV493" s="75" t="str" cm="1">
        <f t="array" ref="EV493">IF(ISBLANK(INDEX(行,$A493)),"",0)</f>
        <v/>
      </c>
      <c r="EW493" s="75" t="str" cm="1">
        <f t="array" ref="EW493">IF(ISBLANK(INDEX(行,$A493)),"",0)</f>
        <v/>
      </c>
      <c r="EX493" s="75" t="str" cm="1">
        <f t="array" ref="EX493">IF(ISBLANK(INDEX(行,$A493)),"",0)</f>
        <v/>
      </c>
      <c r="EY493" s="75" t="str" cm="1">
        <f t="array" ref="EY493">IF(ISBLANK(INDEX(行,$A493)),"",0)</f>
        <v/>
      </c>
      <c r="EZ493" s="75" t="str" cm="1">
        <f t="array" ref="EZ493">IF(ISBLANK(INDEX(行,$A493)),"",0)</f>
        <v/>
      </c>
      <c r="FA493" s="75" t="str" cm="1">
        <f t="array" ref="FA493">IF(ISBLANK(INDEX(行,$A493)),"",0)</f>
        <v/>
      </c>
      <c r="FB493" s="75" t="str" cm="1">
        <f t="array" ref="FB493">IF(ISBLANK(INDEX(行,$A493)),"",0)</f>
        <v/>
      </c>
      <c r="FC493" s="75" t="str" cm="1">
        <f t="array" ref="FC493">IF(ISBLANK(INDEX(行,$A493)),"",0)</f>
        <v/>
      </c>
      <c r="FD493" s="75" t="str" cm="1">
        <f t="array" ref="FD493">IF(ISBLANK(INDEX(行,$A493)),"",0)</f>
        <v/>
      </c>
      <c r="FE493" s="75" t="str" cm="1">
        <f t="array" ref="FE493">IF(ISBLANK(INDEX(行,$A493)),"",0)</f>
        <v/>
      </c>
      <c r="FF493" s="75" t="str" cm="1">
        <f t="array" ref="FF493">IF(ISBLANK(INDEX(行,$A493)),"",0)</f>
        <v/>
      </c>
      <c r="FG493" s="75" t="str" cm="1">
        <f t="array" ref="FG493">IF(ISBLANK(INDEX(行,$A493)),"",0)</f>
        <v/>
      </c>
      <c r="FH493" s="77"/>
      <c r="FI493" s="77"/>
      <c r="FJ493" s="77"/>
      <c r="FK493" s="77"/>
      <c r="FL493" s="77"/>
      <c r="FM493" s="77"/>
      <c r="FN493" s="77"/>
      <c r="FO493" s="77"/>
      <c r="FP493" s="77"/>
      <c r="FQ493" s="77"/>
      <c r="FR493" s="77"/>
      <c r="FS493" s="77"/>
      <c r="FT493" s="77"/>
      <c r="FU493" s="77"/>
      <c r="FV493" s="77"/>
      <c r="FW493" s="77"/>
      <c r="FX493" s="77"/>
      <c r="FY493" s="77"/>
      <c r="FZ493" s="77"/>
      <c r="GA493" s="77"/>
      <c r="GB493" s="77"/>
      <c r="GC493" s="77"/>
      <c r="GD493" s="77"/>
      <c r="GE493" s="77"/>
      <c r="GF493" s="77"/>
      <c r="GG493" s="77"/>
      <c r="GH493" s="77"/>
      <c r="GI493" s="77"/>
      <c r="GJ493" s="77"/>
      <c r="GK493" s="77"/>
      <c r="GL493" s="76" t="str">
        <f t="shared" si="64"/>
        <v/>
      </c>
      <c r="GM493" s="77"/>
      <c r="GN493" s="77"/>
      <c r="GO493" s="77"/>
      <c r="GP493" s="77"/>
      <c r="GQ493" s="77"/>
      <c r="GR493" s="77"/>
      <c r="GS493" s="77"/>
      <c r="GT493" s="77"/>
      <c r="GU493" s="77"/>
      <c r="GV493" s="75" t="str" cm="1">
        <f t="array" ref="GV493">IF(ISBLANK(INDEX(行,$A493)),"",1)</f>
        <v/>
      </c>
      <c r="GW493" s="75" t="str" cm="1">
        <f t="array" ref="GW493">IF(ISBLANK(INDEX(行,$A493)),"",1)</f>
        <v/>
      </c>
      <c r="GX493" s="75" t="str" cm="1">
        <f t="array" ref="GX493">IF(ISBLANK(INDEX(行,$A493)),"",0)</f>
        <v/>
      </c>
      <c r="GY493" s="77"/>
      <c r="GZ493" s="77"/>
      <c r="HA493" s="76" t="str" cm="1">
        <f t="array" aca="1" ref="HA493" ca="1">IF(ISBLANK(INDEX(行,$A493)),"",TODAY())</f>
        <v/>
      </c>
      <c r="HB493" s="76" t="str" cm="1">
        <f t="array" aca="1" ref="HB493" ca="1">IF(ISBLANK(INDEX(行,$A493)),"",TODAY())</f>
        <v/>
      </c>
      <c r="HC493" s="78" t="str" cm="1">
        <f t="array" ref="HC493">IF(ISBLANK(INDEX(行,$A493)),"","ADMIN")</f>
        <v/>
      </c>
      <c r="HD493" s="78" t="str">
        <f t="shared" si="65"/>
        <v/>
      </c>
    </row>
    <row r="494" spans="1:212" s="12" customFormat="1" ht="15" x14ac:dyDescent="0.15">
      <c r="A494" s="11">
        <v>489</v>
      </c>
      <c r="B494" s="75" t="str" cm="1">
        <f t="array" ref="B494">IF(ISBLANK(INDEX(行,$A494)),"",1)</f>
        <v/>
      </c>
      <c r="C494" s="76" t="str" cm="1">
        <f t="array" ref="C494">IF(ISBLANK(INDEX(伝票日付,$A494)),"",DATEVALUE(INDEX(TEXT(伝票日付,"0!/00!/00"),$A494)))</f>
        <v/>
      </c>
      <c r="D494" s="78" t="str" cm="1">
        <f t="array" ref="D494">IF(ISBLANK(INDEX(注文番号,$A494)),"",INDEX(注文番号,$A494))</f>
        <v/>
      </c>
      <c r="E494" s="75" t="str" cm="1">
        <f t="array" ref="E494">IF(ISBLANK(INDEX(行,$A494)),"",INDEX(行,$A494))</f>
        <v/>
      </c>
      <c r="F494" s="77" t="str" cm="1">
        <f t="array" ref="F494">IF(ISBLANK(INDEX(行,$A494)),"","0001")</f>
        <v/>
      </c>
      <c r="G494" s="83" t="str">
        <f t="shared" si="55"/>
        <v/>
      </c>
      <c r="H494" s="78" t="str" cm="1">
        <f t="array" ref="H494">IF(ISBLANK(INDEX(行,$A494)),"",8)</f>
        <v/>
      </c>
      <c r="I494" s="77" t="str" cm="1">
        <f t="array" ref="I494">IF(ISBLANK(INDEX(行,$A494)),"","      8211")</f>
        <v/>
      </c>
      <c r="J494" s="78" t="str" cm="1">
        <f t="array" ref="J494">IF(ISBLANK(INDEX(行,$A494)),"",8211)</f>
        <v/>
      </c>
      <c r="K494" s="82" t="str">
        <f t="shared" si="56"/>
        <v/>
      </c>
      <c r="L494" s="77" t="str" cm="1">
        <f t="array" ref="L494">IF(ISBLANK(INDEX(枝番,$A494)),"",INDEX(枝番,$A494))</f>
        <v/>
      </c>
      <c r="M494" s="78" t="str" cm="1">
        <f t="array" ref="M494">IF(ISBLANK(INDEX(工種コード,$A494)),"",INDEX(工種コード,$A494))</f>
        <v/>
      </c>
      <c r="N494" s="78" t="str" cm="1">
        <f t="array" ref="N494">IF(ISBLANK(INDEX(注文番号,$A494)),"",INDEX(注文番号,$A494))</f>
        <v/>
      </c>
      <c r="O494" s="75"/>
      <c r="P494" s="80"/>
      <c r="Q494" s="75" t="str" cm="1">
        <f t="array" ref="Q494">IF(ISBLANK(INDEX(行,$A494)),"",0)</f>
        <v/>
      </c>
      <c r="R494" s="77" t="str" cm="1">
        <f t="array" ref="R494">IF(ISBLANK(INDEX(仕入先コード,$A494)),"",INDEX(仕入先コード,$A494))</f>
        <v/>
      </c>
      <c r="S494" s="75" t="str" cm="1">
        <f t="array" ref="S494">IF(ISBLANK(INDEX(行,$A494)),"",0)</f>
        <v/>
      </c>
      <c r="T494" s="75" t="str" cm="1">
        <f t="array" ref="T494">IF(ISBLANK(INDEX(行,$A494)),"",1)</f>
        <v/>
      </c>
      <c r="U494" s="77" t="str" cm="1">
        <f t="array" ref="U494">IF(ISBLANK(INDEX(行,$A494)),"","         1")</f>
        <v/>
      </c>
      <c r="V494" s="75" t="str" cm="1">
        <f t="array" ref="V494">IF(ISBLANK(INDEX(行,$A494)),"",0)</f>
        <v/>
      </c>
      <c r="W494" s="75" t="str" cm="1">
        <f t="array" ref="W494">IF(ISBLANK(INDEX(数量,$A494)),"",INDEX(数量,$A494))</f>
        <v/>
      </c>
      <c r="X494" s="77" t="str" cm="1">
        <f t="array" ref="X494">IF(ISBLANK(INDEX(単位,$A494)),"",INDEX(単位,$A494))</f>
        <v/>
      </c>
      <c r="Y494" s="75" t="str" cm="1">
        <f t="array" ref="Y494">IF(ISBLANK(INDEX(単価,$A494)),"",INDEX(単価,$A494))</f>
        <v/>
      </c>
      <c r="Z494" s="75" t="str" cm="1">
        <f t="array" ref="Z494">IF(ISBLANK(INDEX(行,$A494)),"",W494*Y494)</f>
        <v/>
      </c>
      <c r="AA494" s="75" t="str" cm="1">
        <f t="array" ref="AA494">IF(ISBLANK(INDEX(行,$A494)),"",Z494*AI494/100)</f>
        <v/>
      </c>
      <c r="AB494" s="77"/>
      <c r="AC494" s="77"/>
      <c r="AD494" s="77"/>
      <c r="AE494" s="77"/>
      <c r="AF494" s="77"/>
      <c r="AG494" s="75" t="str" cm="1">
        <f t="array" ref="AG494">IF(ISBLANK(INDEX(行,$A494)),"",1)</f>
        <v/>
      </c>
      <c r="AH494" s="75" t="str" cm="1">
        <f t="array" ref="AH494">IF(ISBLANK(INDEX(行,$A494)),"",1)</f>
        <v/>
      </c>
      <c r="AI494" s="75" t="str" cm="1">
        <f t="array" ref="AI494">IF(ISBLANK(INDEX(税率,$A494)),"",INDEX(税率,$A494))</f>
        <v/>
      </c>
      <c r="AJ494" s="75" t="str" cm="1">
        <f t="array" ref="AJ494">IF(ISBLANK(INDEX(行,$A494)),"",50)</f>
        <v/>
      </c>
      <c r="AK494" s="76" t="str">
        <f t="shared" si="57"/>
        <v/>
      </c>
      <c r="AL494" s="82" t="str" cm="1">
        <f t="array" ref="AL494">IF(ISBLANK(INDEX(品名,$A494)),"",INDEX(品名,$A494))</f>
        <v/>
      </c>
      <c r="AM494" s="75"/>
      <c r="AN494" s="75" t="str" cm="1">
        <f t="array" ref="AN494">IF(ISBLANK(INDEX(行,$A494)),"",0)</f>
        <v/>
      </c>
      <c r="AO494" s="75" t="str" cm="1">
        <f t="array" ref="AO494">IF(ISBLANK(INDEX(行,$A494)),"",0)</f>
        <v/>
      </c>
      <c r="AP494" s="75" t="str" cm="1">
        <f t="array" ref="AP494">IF(ISBLANK(INDEX(行,$A494)),"",0)</f>
        <v/>
      </c>
      <c r="AQ494" s="75" t="str" cm="1">
        <f t="array" ref="AQ494">IF(ISBLANK(INDEX(行,$A494)),"",0)</f>
        <v/>
      </c>
      <c r="AR494" s="75" t="str" cm="1">
        <f t="array" ref="AR494">IF(ISBLANK(INDEX(行,$A494)),"",0)</f>
        <v/>
      </c>
      <c r="AS494" s="75" t="str" cm="1">
        <f t="array" ref="AS494">IF(ISBLANK(INDEX(行,$A494)),"",0)</f>
        <v/>
      </c>
      <c r="AT494" s="75" t="str" cm="1">
        <f t="array" ref="AT494">IF(ISBLANK(INDEX(行,$A494)),"",0)</f>
        <v/>
      </c>
      <c r="AU494" s="75" t="str" cm="1">
        <f t="array" ref="AU494">IF(ISBLANK(INDEX(行,$A494)),"",0)</f>
        <v/>
      </c>
      <c r="AV494" s="75" t="str" cm="1">
        <f t="array" ref="AV494">IF(ISBLANK(INDEX(行,$A494)),"",0)</f>
        <v/>
      </c>
      <c r="AW494" s="75" t="str" cm="1">
        <f t="array" ref="AW494">IF(ISBLANK(INDEX(行,$A494)),"",0)</f>
        <v/>
      </c>
      <c r="AX494" s="75" t="str" cm="1">
        <f t="array" ref="AX494">IF(ISBLANK(INDEX(行,$A494)),"",0)</f>
        <v/>
      </c>
      <c r="AY494" s="75" t="str" cm="1">
        <f t="array" ref="AY494">IF(ISBLANK(INDEX(行,$A494)),"",0)</f>
        <v/>
      </c>
      <c r="AZ494" s="75" t="str" cm="1">
        <f t="array" ref="AZ494">IF(ISBLANK(INDEX(行,$A494)),"",0)</f>
        <v/>
      </c>
      <c r="BA494" s="75" t="str" cm="1">
        <f t="array" ref="BA494">IF(ISBLANK(INDEX(行,$A494)),"",0)</f>
        <v/>
      </c>
      <c r="BB494" s="75" t="str" cm="1">
        <f t="array" ref="BB494">IF(ISBLANK(INDEX(行,$A494)),"",0)</f>
        <v/>
      </c>
      <c r="BC494" s="75" t="str" cm="1">
        <f t="array" ref="BC494">IF(ISBLANK(INDEX(行,$A494)),"",0)</f>
        <v/>
      </c>
      <c r="BD494" s="75" t="str" cm="1">
        <f t="array" ref="BD494">IF(ISBLANK(INDEX(行,$A494)),"",0)</f>
        <v/>
      </c>
      <c r="BE494" s="75" t="str" cm="1">
        <f t="array" ref="BE494">IF(ISBLANK(INDEX(行,$A494)),"",0)</f>
        <v/>
      </c>
      <c r="BF494" s="75" t="str" cm="1">
        <f t="array" ref="BF494">IF(ISBLANK(INDEX(行,$A494)),"",0)</f>
        <v/>
      </c>
      <c r="BG494" s="75" t="str" cm="1">
        <f t="array" ref="BG494">IF(ISBLANK(INDEX(行,$A494)),"",0)</f>
        <v/>
      </c>
      <c r="BH494" s="75" t="str" cm="1">
        <f t="array" ref="BH494">IF(ISBLANK(INDEX(行,$A494)),"",0)</f>
        <v/>
      </c>
      <c r="BI494" s="75" t="str" cm="1">
        <f t="array" ref="BI494">IF(ISBLANK(INDEX(行,$A494)),"",0)</f>
        <v/>
      </c>
      <c r="BJ494" s="75" t="str" cm="1">
        <f t="array" ref="BJ494">IF(ISBLANK(INDEX(行,$A494)),"",0)</f>
        <v/>
      </c>
      <c r="BK494" s="75" t="str" cm="1">
        <f t="array" ref="BK494">IF(ISBLANK(INDEX(行,$A494)),"",0)</f>
        <v/>
      </c>
      <c r="BL494" s="75" t="str" cm="1">
        <f t="array" ref="BL494">IF(ISBLANK(INDEX(行,$A494)),"",0)</f>
        <v/>
      </c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6" t="str" cm="1">
        <f t="array" ref="CQ494">IF(ISBLANK(INDEX(納入年月日,$A494)),"",INDEX(TEXT(納入年月日,"0!/00!/00"),$A494))</f>
        <v/>
      </c>
      <c r="CR494" s="77"/>
      <c r="CS494" s="77"/>
      <c r="CT494" s="77"/>
      <c r="CU494" s="77"/>
      <c r="CV494" s="77"/>
      <c r="CW494" s="77"/>
      <c r="CX494" s="77"/>
      <c r="CY494" s="77"/>
      <c r="CZ494" s="77"/>
      <c r="DA494" s="77" t="str" cm="1">
        <f t="array" ref="DA494">IF(ISBLANK(INDEX(行,$A494)),"","      0001")</f>
        <v/>
      </c>
      <c r="DB494" s="75" t="str" cm="1">
        <f t="array" ref="DB494">IF(ISBLANK(INDEX(行,$A494)),"",4101)</f>
        <v/>
      </c>
      <c r="DC494" s="75" t="str" cm="1">
        <f t="array" ref="DC494">IF(ISBLANK(INDEX(行,$A494)),"",2)</f>
        <v/>
      </c>
      <c r="DD494" s="77" t="str">
        <f t="shared" si="58"/>
        <v/>
      </c>
      <c r="DE494" s="75" t="str" cm="1">
        <f t="array" ref="DE494">IF(ISBLANK(INDEX(行,$A494)),"",0)</f>
        <v/>
      </c>
      <c r="DF494" s="77" t="str">
        <f t="shared" si="59"/>
        <v/>
      </c>
      <c r="DG494" s="77" t="str">
        <f t="shared" si="60"/>
        <v/>
      </c>
      <c r="DH494" s="75" t="str" cm="1">
        <f t="array" ref="DH494">IF(ISBLANK(INDEX(行,$A494)),"",0)</f>
        <v/>
      </c>
      <c r="DI494" s="75" t="str" cm="1">
        <f t="array" ref="DI494">IF(ISBLANK(INDEX(行,$A494)),"",0)</f>
        <v/>
      </c>
      <c r="DJ494" s="77"/>
      <c r="DK494" s="80"/>
      <c r="DL494" s="75" t="str" cm="1">
        <f t="array" ref="DL494">IF(ISBLANK(INDEX(行,$A494)),"",0)</f>
        <v/>
      </c>
      <c r="DM494" s="77" t="str">
        <f t="shared" si="61"/>
        <v/>
      </c>
      <c r="DN494" s="75" t="str" cm="1">
        <f t="array" ref="DN494">IF(ISBLANK(INDEX(行,$A494)),"",0)</f>
        <v/>
      </c>
      <c r="DO494" s="75" t="str" cm="1">
        <f t="array" ref="DO494">IF(ISBLANK(INDEX(行,$A494)),"",0)</f>
        <v/>
      </c>
      <c r="DP494" s="77" t="str" cm="1">
        <f t="array" ref="DP494">IF(ISBLANK(INDEX(行,$A494)),"","         0")</f>
        <v/>
      </c>
      <c r="DQ494" s="75" t="str" cm="1">
        <f t="array" ref="DQ494">IF(ISBLANK(INDEX(行,$A494)),"",0)</f>
        <v/>
      </c>
      <c r="DR494" s="75" t="str" cm="1">
        <f t="array" ref="DR494">IF(ISBLANK(INDEX(行,$A494)),"",0)</f>
        <v/>
      </c>
      <c r="DS494" s="77"/>
      <c r="DT494" s="75" t="str" cm="1">
        <f t="array" ref="DT494">IF(ISBLANK(INDEX(行,$A494)),"",0)</f>
        <v/>
      </c>
      <c r="DU494" s="75" t="str" cm="1">
        <f t="array" ref="DU494">IF(ISBLANK(INDEX(行,$A494)),"",$Z494+$AA494)</f>
        <v/>
      </c>
      <c r="DV494" s="75" t="str" cm="1">
        <f t="array" ref="DV494">IF(ISBLANK(INDEX(行,$A494)),"",0)</f>
        <v/>
      </c>
      <c r="DW494" s="77"/>
      <c r="DX494" s="77"/>
      <c r="DY494" s="77"/>
      <c r="DZ494" s="77"/>
      <c r="EA494" s="77"/>
      <c r="EB494" s="75" t="str" cm="1">
        <f t="array" ref="EB494">IF(ISBLANK(INDEX(行,$A494)),"",2)</f>
        <v/>
      </c>
      <c r="EC494" s="75" t="str" cm="1">
        <f t="array" ref="EC494">IF(ISBLANK(INDEX(行,$A494)),"",1)</f>
        <v/>
      </c>
      <c r="ED494" s="75" t="str" cm="1">
        <f t="array" ref="ED494">IF(ISBLANK(INDEX(行,$A494)),"",0)</f>
        <v/>
      </c>
      <c r="EE494" s="75" t="str" cm="1">
        <f t="array" ref="EE494">IF(ISBLANK(INDEX(行,$A494)),"",0)</f>
        <v/>
      </c>
      <c r="EF494" s="76" t="str">
        <f t="shared" si="62"/>
        <v/>
      </c>
      <c r="EG494" s="77" t="str">
        <f t="shared" si="63"/>
        <v/>
      </c>
      <c r="EH494" s="77"/>
      <c r="EI494" s="75" t="str" cm="1">
        <f t="array" ref="EI494">IF(ISBLANK(INDEX(行,$A494)),"",0)</f>
        <v/>
      </c>
      <c r="EJ494" s="75" t="str" cm="1">
        <f t="array" ref="EJ494">IF(ISBLANK(INDEX(行,$A494)),"",0)</f>
        <v/>
      </c>
      <c r="EK494" s="75" t="str" cm="1">
        <f t="array" ref="EK494">IF(ISBLANK(INDEX(行,$A494)),"",0)</f>
        <v/>
      </c>
      <c r="EL494" s="75" t="str" cm="1">
        <f t="array" ref="EL494">IF(ISBLANK(INDEX(行,$A494)),"",0)</f>
        <v/>
      </c>
      <c r="EM494" s="75" t="str" cm="1">
        <f t="array" ref="EM494">IF(ISBLANK(INDEX(行,$A494)),"",0)</f>
        <v/>
      </c>
      <c r="EN494" s="75" t="str" cm="1">
        <f t="array" ref="EN494">IF(ISBLANK(INDEX(行,$A494)),"",0)</f>
        <v/>
      </c>
      <c r="EO494" s="75" t="str" cm="1">
        <f t="array" ref="EO494">IF(ISBLANK(INDEX(行,$A494)),"",0)</f>
        <v/>
      </c>
      <c r="EP494" s="75" t="str" cm="1">
        <f t="array" ref="EP494">IF(ISBLANK(INDEX(行,$A494)),"",0)</f>
        <v/>
      </c>
      <c r="EQ494" s="75" t="str" cm="1">
        <f t="array" ref="EQ494">IF(ISBLANK(INDEX(行,$A494)),"",0)</f>
        <v/>
      </c>
      <c r="ER494" s="75" t="str" cm="1">
        <f t="array" ref="ER494">IF(ISBLANK(INDEX(行,$A494)),"",0)</f>
        <v/>
      </c>
      <c r="ES494" s="75" t="str" cm="1">
        <f t="array" ref="ES494">IF(ISBLANK(INDEX(行,$A494)),"",0)</f>
        <v/>
      </c>
      <c r="ET494" s="75" t="str" cm="1">
        <f t="array" ref="ET494">IF(ISBLANK(INDEX(行,$A494)),"",0)</f>
        <v/>
      </c>
      <c r="EU494" s="75" t="str" cm="1">
        <f t="array" ref="EU494">IF(ISBLANK(INDEX(行,$A494)),"",0)</f>
        <v/>
      </c>
      <c r="EV494" s="75" t="str" cm="1">
        <f t="array" ref="EV494">IF(ISBLANK(INDEX(行,$A494)),"",0)</f>
        <v/>
      </c>
      <c r="EW494" s="75" t="str" cm="1">
        <f t="array" ref="EW494">IF(ISBLANK(INDEX(行,$A494)),"",0)</f>
        <v/>
      </c>
      <c r="EX494" s="75" t="str" cm="1">
        <f t="array" ref="EX494">IF(ISBLANK(INDEX(行,$A494)),"",0)</f>
        <v/>
      </c>
      <c r="EY494" s="75" t="str" cm="1">
        <f t="array" ref="EY494">IF(ISBLANK(INDEX(行,$A494)),"",0)</f>
        <v/>
      </c>
      <c r="EZ494" s="75" t="str" cm="1">
        <f t="array" ref="EZ494">IF(ISBLANK(INDEX(行,$A494)),"",0)</f>
        <v/>
      </c>
      <c r="FA494" s="75" t="str" cm="1">
        <f t="array" ref="FA494">IF(ISBLANK(INDEX(行,$A494)),"",0)</f>
        <v/>
      </c>
      <c r="FB494" s="75" t="str" cm="1">
        <f t="array" ref="FB494">IF(ISBLANK(INDEX(行,$A494)),"",0)</f>
        <v/>
      </c>
      <c r="FC494" s="75" t="str" cm="1">
        <f t="array" ref="FC494">IF(ISBLANK(INDEX(行,$A494)),"",0)</f>
        <v/>
      </c>
      <c r="FD494" s="75" t="str" cm="1">
        <f t="array" ref="FD494">IF(ISBLANK(INDEX(行,$A494)),"",0)</f>
        <v/>
      </c>
      <c r="FE494" s="75" t="str" cm="1">
        <f t="array" ref="FE494">IF(ISBLANK(INDEX(行,$A494)),"",0)</f>
        <v/>
      </c>
      <c r="FF494" s="75" t="str" cm="1">
        <f t="array" ref="FF494">IF(ISBLANK(INDEX(行,$A494)),"",0)</f>
        <v/>
      </c>
      <c r="FG494" s="75" t="str" cm="1">
        <f t="array" ref="FG494">IF(ISBLANK(INDEX(行,$A494)),"",0)</f>
        <v/>
      </c>
      <c r="FH494" s="77"/>
      <c r="FI494" s="77"/>
      <c r="FJ494" s="77"/>
      <c r="FK494" s="77"/>
      <c r="FL494" s="77"/>
      <c r="FM494" s="77"/>
      <c r="FN494" s="77"/>
      <c r="FO494" s="77"/>
      <c r="FP494" s="77"/>
      <c r="FQ494" s="77"/>
      <c r="FR494" s="77"/>
      <c r="FS494" s="77"/>
      <c r="FT494" s="77"/>
      <c r="FU494" s="77"/>
      <c r="FV494" s="77"/>
      <c r="FW494" s="77"/>
      <c r="FX494" s="77"/>
      <c r="FY494" s="77"/>
      <c r="FZ494" s="77"/>
      <c r="GA494" s="77"/>
      <c r="GB494" s="77"/>
      <c r="GC494" s="77"/>
      <c r="GD494" s="77"/>
      <c r="GE494" s="77"/>
      <c r="GF494" s="77"/>
      <c r="GG494" s="77"/>
      <c r="GH494" s="77"/>
      <c r="GI494" s="77"/>
      <c r="GJ494" s="77"/>
      <c r="GK494" s="77"/>
      <c r="GL494" s="76" t="str">
        <f t="shared" si="64"/>
        <v/>
      </c>
      <c r="GM494" s="77"/>
      <c r="GN494" s="77"/>
      <c r="GO494" s="77"/>
      <c r="GP494" s="77"/>
      <c r="GQ494" s="77"/>
      <c r="GR494" s="77"/>
      <c r="GS494" s="77"/>
      <c r="GT494" s="77"/>
      <c r="GU494" s="77"/>
      <c r="GV494" s="75" t="str" cm="1">
        <f t="array" ref="GV494">IF(ISBLANK(INDEX(行,$A494)),"",1)</f>
        <v/>
      </c>
      <c r="GW494" s="75" t="str" cm="1">
        <f t="array" ref="GW494">IF(ISBLANK(INDEX(行,$A494)),"",1)</f>
        <v/>
      </c>
      <c r="GX494" s="75" t="str" cm="1">
        <f t="array" ref="GX494">IF(ISBLANK(INDEX(行,$A494)),"",0)</f>
        <v/>
      </c>
      <c r="GY494" s="77"/>
      <c r="GZ494" s="77"/>
      <c r="HA494" s="76" t="str" cm="1">
        <f t="array" aca="1" ref="HA494" ca="1">IF(ISBLANK(INDEX(行,$A494)),"",TODAY())</f>
        <v/>
      </c>
      <c r="HB494" s="76" t="str" cm="1">
        <f t="array" aca="1" ref="HB494" ca="1">IF(ISBLANK(INDEX(行,$A494)),"",TODAY())</f>
        <v/>
      </c>
      <c r="HC494" s="78" t="str" cm="1">
        <f t="array" ref="HC494">IF(ISBLANK(INDEX(行,$A494)),"","ADMIN")</f>
        <v/>
      </c>
      <c r="HD494" s="78" t="str">
        <f t="shared" si="65"/>
        <v/>
      </c>
    </row>
    <row r="495" spans="1:212" s="12" customFormat="1" ht="15" x14ac:dyDescent="0.15">
      <c r="A495" s="11">
        <v>490</v>
      </c>
      <c r="B495" s="75" t="str" cm="1">
        <f t="array" ref="B495">IF(ISBLANK(INDEX(行,$A495)),"",1)</f>
        <v/>
      </c>
      <c r="C495" s="76" t="str" cm="1">
        <f t="array" ref="C495">IF(ISBLANK(INDEX(伝票日付,$A495)),"",DATEVALUE(INDEX(TEXT(伝票日付,"0!/00!/00"),$A495)))</f>
        <v/>
      </c>
      <c r="D495" s="78" t="str" cm="1">
        <f t="array" ref="D495">IF(ISBLANK(INDEX(注文番号,$A495)),"",INDEX(注文番号,$A495))</f>
        <v/>
      </c>
      <c r="E495" s="75" t="str" cm="1">
        <f t="array" ref="E495">IF(ISBLANK(INDEX(行,$A495)),"",INDEX(行,$A495))</f>
        <v/>
      </c>
      <c r="F495" s="77" t="str" cm="1">
        <f t="array" ref="F495">IF(ISBLANK(INDEX(行,$A495)),"","0001")</f>
        <v/>
      </c>
      <c r="G495" s="83" t="str">
        <f t="shared" si="55"/>
        <v/>
      </c>
      <c r="H495" s="78" t="str" cm="1">
        <f t="array" ref="H495">IF(ISBLANK(INDEX(行,$A495)),"",8)</f>
        <v/>
      </c>
      <c r="I495" s="77" t="str" cm="1">
        <f t="array" ref="I495">IF(ISBLANK(INDEX(行,$A495)),"","      8211")</f>
        <v/>
      </c>
      <c r="J495" s="78" t="str" cm="1">
        <f t="array" ref="J495">IF(ISBLANK(INDEX(行,$A495)),"",8211)</f>
        <v/>
      </c>
      <c r="K495" s="82" t="str">
        <f t="shared" si="56"/>
        <v/>
      </c>
      <c r="L495" s="77" t="str" cm="1">
        <f t="array" ref="L495">IF(ISBLANK(INDEX(枝番,$A495)),"",INDEX(枝番,$A495))</f>
        <v/>
      </c>
      <c r="M495" s="78" t="str" cm="1">
        <f t="array" ref="M495">IF(ISBLANK(INDEX(工種コード,$A495)),"",INDEX(工種コード,$A495))</f>
        <v/>
      </c>
      <c r="N495" s="78" t="str" cm="1">
        <f t="array" ref="N495">IF(ISBLANK(INDEX(注文番号,$A495)),"",INDEX(注文番号,$A495))</f>
        <v/>
      </c>
      <c r="O495" s="75"/>
      <c r="P495" s="80"/>
      <c r="Q495" s="75" t="str" cm="1">
        <f t="array" ref="Q495">IF(ISBLANK(INDEX(行,$A495)),"",0)</f>
        <v/>
      </c>
      <c r="R495" s="77" t="str" cm="1">
        <f t="array" ref="R495">IF(ISBLANK(INDEX(仕入先コード,$A495)),"",INDEX(仕入先コード,$A495))</f>
        <v/>
      </c>
      <c r="S495" s="75" t="str" cm="1">
        <f t="array" ref="S495">IF(ISBLANK(INDEX(行,$A495)),"",0)</f>
        <v/>
      </c>
      <c r="T495" s="75" t="str" cm="1">
        <f t="array" ref="T495">IF(ISBLANK(INDEX(行,$A495)),"",1)</f>
        <v/>
      </c>
      <c r="U495" s="77" t="str" cm="1">
        <f t="array" ref="U495">IF(ISBLANK(INDEX(行,$A495)),"","         1")</f>
        <v/>
      </c>
      <c r="V495" s="75" t="str" cm="1">
        <f t="array" ref="V495">IF(ISBLANK(INDEX(行,$A495)),"",0)</f>
        <v/>
      </c>
      <c r="W495" s="75" t="str" cm="1">
        <f t="array" ref="W495">IF(ISBLANK(INDEX(数量,$A495)),"",INDEX(数量,$A495))</f>
        <v/>
      </c>
      <c r="X495" s="77" t="str" cm="1">
        <f t="array" ref="X495">IF(ISBLANK(INDEX(単位,$A495)),"",INDEX(単位,$A495))</f>
        <v/>
      </c>
      <c r="Y495" s="75" t="str" cm="1">
        <f t="array" ref="Y495">IF(ISBLANK(INDEX(単価,$A495)),"",INDEX(単価,$A495))</f>
        <v/>
      </c>
      <c r="Z495" s="75" t="str" cm="1">
        <f t="array" ref="Z495">IF(ISBLANK(INDEX(行,$A495)),"",W495*Y495)</f>
        <v/>
      </c>
      <c r="AA495" s="75" t="str" cm="1">
        <f t="array" ref="AA495">IF(ISBLANK(INDEX(行,$A495)),"",Z495*AI495/100)</f>
        <v/>
      </c>
      <c r="AB495" s="77"/>
      <c r="AC495" s="77"/>
      <c r="AD495" s="77"/>
      <c r="AE495" s="77"/>
      <c r="AF495" s="77"/>
      <c r="AG495" s="75" t="str" cm="1">
        <f t="array" ref="AG495">IF(ISBLANK(INDEX(行,$A495)),"",1)</f>
        <v/>
      </c>
      <c r="AH495" s="75" t="str" cm="1">
        <f t="array" ref="AH495">IF(ISBLANK(INDEX(行,$A495)),"",1)</f>
        <v/>
      </c>
      <c r="AI495" s="75" t="str" cm="1">
        <f t="array" ref="AI495">IF(ISBLANK(INDEX(税率,$A495)),"",INDEX(税率,$A495))</f>
        <v/>
      </c>
      <c r="AJ495" s="75" t="str" cm="1">
        <f t="array" ref="AJ495">IF(ISBLANK(INDEX(行,$A495)),"",50)</f>
        <v/>
      </c>
      <c r="AK495" s="76" t="str">
        <f t="shared" si="57"/>
        <v/>
      </c>
      <c r="AL495" s="82" t="str" cm="1">
        <f t="array" ref="AL495">IF(ISBLANK(INDEX(品名,$A495)),"",INDEX(品名,$A495))</f>
        <v/>
      </c>
      <c r="AM495" s="75"/>
      <c r="AN495" s="75" t="str" cm="1">
        <f t="array" ref="AN495">IF(ISBLANK(INDEX(行,$A495)),"",0)</f>
        <v/>
      </c>
      <c r="AO495" s="75" t="str" cm="1">
        <f t="array" ref="AO495">IF(ISBLANK(INDEX(行,$A495)),"",0)</f>
        <v/>
      </c>
      <c r="AP495" s="75" t="str" cm="1">
        <f t="array" ref="AP495">IF(ISBLANK(INDEX(行,$A495)),"",0)</f>
        <v/>
      </c>
      <c r="AQ495" s="75" t="str" cm="1">
        <f t="array" ref="AQ495">IF(ISBLANK(INDEX(行,$A495)),"",0)</f>
        <v/>
      </c>
      <c r="AR495" s="75" t="str" cm="1">
        <f t="array" ref="AR495">IF(ISBLANK(INDEX(行,$A495)),"",0)</f>
        <v/>
      </c>
      <c r="AS495" s="75" t="str" cm="1">
        <f t="array" ref="AS495">IF(ISBLANK(INDEX(行,$A495)),"",0)</f>
        <v/>
      </c>
      <c r="AT495" s="75" t="str" cm="1">
        <f t="array" ref="AT495">IF(ISBLANK(INDEX(行,$A495)),"",0)</f>
        <v/>
      </c>
      <c r="AU495" s="75" t="str" cm="1">
        <f t="array" ref="AU495">IF(ISBLANK(INDEX(行,$A495)),"",0)</f>
        <v/>
      </c>
      <c r="AV495" s="75" t="str" cm="1">
        <f t="array" ref="AV495">IF(ISBLANK(INDEX(行,$A495)),"",0)</f>
        <v/>
      </c>
      <c r="AW495" s="75" t="str" cm="1">
        <f t="array" ref="AW495">IF(ISBLANK(INDEX(行,$A495)),"",0)</f>
        <v/>
      </c>
      <c r="AX495" s="75" t="str" cm="1">
        <f t="array" ref="AX495">IF(ISBLANK(INDEX(行,$A495)),"",0)</f>
        <v/>
      </c>
      <c r="AY495" s="75" t="str" cm="1">
        <f t="array" ref="AY495">IF(ISBLANK(INDEX(行,$A495)),"",0)</f>
        <v/>
      </c>
      <c r="AZ495" s="75" t="str" cm="1">
        <f t="array" ref="AZ495">IF(ISBLANK(INDEX(行,$A495)),"",0)</f>
        <v/>
      </c>
      <c r="BA495" s="75" t="str" cm="1">
        <f t="array" ref="BA495">IF(ISBLANK(INDEX(行,$A495)),"",0)</f>
        <v/>
      </c>
      <c r="BB495" s="75" t="str" cm="1">
        <f t="array" ref="BB495">IF(ISBLANK(INDEX(行,$A495)),"",0)</f>
        <v/>
      </c>
      <c r="BC495" s="75" t="str" cm="1">
        <f t="array" ref="BC495">IF(ISBLANK(INDEX(行,$A495)),"",0)</f>
        <v/>
      </c>
      <c r="BD495" s="75" t="str" cm="1">
        <f t="array" ref="BD495">IF(ISBLANK(INDEX(行,$A495)),"",0)</f>
        <v/>
      </c>
      <c r="BE495" s="75" t="str" cm="1">
        <f t="array" ref="BE495">IF(ISBLANK(INDEX(行,$A495)),"",0)</f>
        <v/>
      </c>
      <c r="BF495" s="75" t="str" cm="1">
        <f t="array" ref="BF495">IF(ISBLANK(INDEX(行,$A495)),"",0)</f>
        <v/>
      </c>
      <c r="BG495" s="75" t="str" cm="1">
        <f t="array" ref="BG495">IF(ISBLANK(INDEX(行,$A495)),"",0)</f>
        <v/>
      </c>
      <c r="BH495" s="75" t="str" cm="1">
        <f t="array" ref="BH495">IF(ISBLANK(INDEX(行,$A495)),"",0)</f>
        <v/>
      </c>
      <c r="BI495" s="75" t="str" cm="1">
        <f t="array" ref="BI495">IF(ISBLANK(INDEX(行,$A495)),"",0)</f>
        <v/>
      </c>
      <c r="BJ495" s="75" t="str" cm="1">
        <f t="array" ref="BJ495">IF(ISBLANK(INDEX(行,$A495)),"",0)</f>
        <v/>
      </c>
      <c r="BK495" s="75" t="str" cm="1">
        <f t="array" ref="BK495">IF(ISBLANK(INDEX(行,$A495)),"",0)</f>
        <v/>
      </c>
      <c r="BL495" s="75" t="str" cm="1">
        <f t="array" ref="BL495">IF(ISBLANK(INDEX(行,$A495)),"",0)</f>
        <v/>
      </c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6" t="str" cm="1">
        <f t="array" ref="CQ495">IF(ISBLANK(INDEX(納入年月日,$A495)),"",INDEX(TEXT(納入年月日,"0!/00!/00"),$A495))</f>
        <v/>
      </c>
      <c r="CR495" s="77"/>
      <c r="CS495" s="77"/>
      <c r="CT495" s="77"/>
      <c r="CU495" s="77"/>
      <c r="CV495" s="77"/>
      <c r="CW495" s="77"/>
      <c r="CX495" s="77"/>
      <c r="CY495" s="77"/>
      <c r="CZ495" s="77"/>
      <c r="DA495" s="77" t="str" cm="1">
        <f t="array" ref="DA495">IF(ISBLANK(INDEX(行,$A495)),"","      0001")</f>
        <v/>
      </c>
      <c r="DB495" s="75" t="str" cm="1">
        <f t="array" ref="DB495">IF(ISBLANK(INDEX(行,$A495)),"",4101)</f>
        <v/>
      </c>
      <c r="DC495" s="75" t="str" cm="1">
        <f t="array" ref="DC495">IF(ISBLANK(INDEX(行,$A495)),"",2)</f>
        <v/>
      </c>
      <c r="DD495" s="77" t="str">
        <f t="shared" si="58"/>
        <v/>
      </c>
      <c r="DE495" s="75" t="str" cm="1">
        <f t="array" ref="DE495">IF(ISBLANK(INDEX(行,$A495)),"",0)</f>
        <v/>
      </c>
      <c r="DF495" s="77" t="str">
        <f t="shared" si="59"/>
        <v/>
      </c>
      <c r="DG495" s="77" t="str">
        <f t="shared" si="60"/>
        <v/>
      </c>
      <c r="DH495" s="75" t="str" cm="1">
        <f t="array" ref="DH495">IF(ISBLANK(INDEX(行,$A495)),"",0)</f>
        <v/>
      </c>
      <c r="DI495" s="75" t="str" cm="1">
        <f t="array" ref="DI495">IF(ISBLANK(INDEX(行,$A495)),"",0)</f>
        <v/>
      </c>
      <c r="DJ495" s="77"/>
      <c r="DK495" s="80"/>
      <c r="DL495" s="75" t="str" cm="1">
        <f t="array" ref="DL495">IF(ISBLANK(INDEX(行,$A495)),"",0)</f>
        <v/>
      </c>
      <c r="DM495" s="77" t="str">
        <f t="shared" si="61"/>
        <v/>
      </c>
      <c r="DN495" s="75" t="str" cm="1">
        <f t="array" ref="DN495">IF(ISBLANK(INDEX(行,$A495)),"",0)</f>
        <v/>
      </c>
      <c r="DO495" s="75" t="str" cm="1">
        <f t="array" ref="DO495">IF(ISBLANK(INDEX(行,$A495)),"",0)</f>
        <v/>
      </c>
      <c r="DP495" s="77" t="str" cm="1">
        <f t="array" ref="DP495">IF(ISBLANK(INDEX(行,$A495)),"","         0")</f>
        <v/>
      </c>
      <c r="DQ495" s="75" t="str" cm="1">
        <f t="array" ref="DQ495">IF(ISBLANK(INDEX(行,$A495)),"",0)</f>
        <v/>
      </c>
      <c r="DR495" s="75" t="str" cm="1">
        <f t="array" ref="DR495">IF(ISBLANK(INDEX(行,$A495)),"",0)</f>
        <v/>
      </c>
      <c r="DS495" s="77"/>
      <c r="DT495" s="75" t="str" cm="1">
        <f t="array" ref="DT495">IF(ISBLANK(INDEX(行,$A495)),"",0)</f>
        <v/>
      </c>
      <c r="DU495" s="75" t="str" cm="1">
        <f t="array" ref="DU495">IF(ISBLANK(INDEX(行,$A495)),"",$Z495+$AA495)</f>
        <v/>
      </c>
      <c r="DV495" s="75" t="str" cm="1">
        <f t="array" ref="DV495">IF(ISBLANK(INDEX(行,$A495)),"",0)</f>
        <v/>
      </c>
      <c r="DW495" s="77"/>
      <c r="DX495" s="77"/>
      <c r="DY495" s="77"/>
      <c r="DZ495" s="77"/>
      <c r="EA495" s="77"/>
      <c r="EB495" s="75" t="str" cm="1">
        <f t="array" ref="EB495">IF(ISBLANK(INDEX(行,$A495)),"",2)</f>
        <v/>
      </c>
      <c r="EC495" s="75" t="str" cm="1">
        <f t="array" ref="EC495">IF(ISBLANK(INDEX(行,$A495)),"",1)</f>
        <v/>
      </c>
      <c r="ED495" s="75" t="str" cm="1">
        <f t="array" ref="ED495">IF(ISBLANK(INDEX(行,$A495)),"",0)</f>
        <v/>
      </c>
      <c r="EE495" s="75" t="str" cm="1">
        <f t="array" ref="EE495">IF(ISBLANK(INDEX(行,$A495)),"",0)</f>
        <v/>
      </c>
      <c r="EF495" s="76" t="str">
        <f t="shared" si="62"/>
        <v/>
      </c>
      <c r="EG495" s="77" t="str">
        <f t="shared" si="63"/>
        <v/>
      </c>
      <c r="EH495" s="77"/>
      <c r="EI495" s="75" t="str" cm="1">
        <f t="array" ref="EI495">IF(ISBLANK(INDEX(行,$A495)),"",0)</f>
        <v/>
      </c>
      <c r="EJ495" s="75" t="str" cm="1">
        <f t="array" ref="EJ495">IF(ISBLANK(INDEX(行,$A495)),"",0)</f>
        <v/>
      </c>
      <c r="EK495" s="75" t="str" cm="1">
        <f t="array" ref="EK495">IF(ISBLANK(INDEX(行,$A495)),"",0)</f>
        <v/>
      </c>
      <c r="EL495" s="75" t="str" cm="1">
        <f t="array" ref="EL495">IF(ISBLANK(INDEX(行,$A495)),"",0)</f>
        <v/>
      </c>
      <c r="EM495" s="75" t="str" cm="1">
        <f t="array" ref="EM495">IF(ISBLANK(INDEX(行,$A495)),"",0)</f>
        <v/>
      </c>
      <c r="EN495" s="75" t="str" cm="1">
        <f t="array" ref="EN495">IF(ISBLANK(INDEX(行,$A495)),"",0)</f>
        <v/>
      </c>
      <c r="EO495" s="75" t="str" cm="1">
        <f t="array" ref="EO495">IF(ISBLANK(INDEX(行,$A495)),"",0)</f>
        <v/>
      </c>
      <c r="EP495" s="75" t="str" cm="1">
        <f t="array" ref="EP495">IF(ISBLANK(INDEX(行,$A495)),"",0)</f>
        <v/>
      </c>
      <c r="EQ495" s="75" t="str" cm="1">
        <f t="array" ref="EQ495">IF(ISBLANK(INDEX(行,$A495)),"",0)</f>
        <v/>
      </c>
      <c r="ER495" s="75" t="str" cm="1">
        <f t="array" ref="ER495">IF(ISBLANK(INDEX(行,$A495)),"",0)</f>
        <v/>
      </c>
      <c r="ES495" s="75" t="str" cm="1">
        <f t="array" ref="ES495">IF(ISBLANK(INDEX(行,$A495)),"",0)</f>
        <v/>
      </c>
      <c r="ET495" s="75" t="str" cm="1">
        <f t="array" ref="ET495">IF(ISBLANK(INDEX(行,$A495)),"",0)</f>
        <v/>
      </c>
      <c r="EU495" s="75" t="str" cm="1">
        <f t="array" ref="EU495">IF(ISBLANK(INDEX(行,$A495)),"",0)</f>
        <v/>
      </c>
      <c r="EV495" s="75" t="str" cm="1">
        <f t="array" ref="EV495">IF(ISBLANK(INDEX(行,$A495)),"",0)</f>
        <v/>
      </c>
      <c r="EW495" s="75" t="str" cm="1">
        <f t="array" ref="EW495">IF(ISBLANK(INDEX(行,$A495)),"",0)</f>
        <v/>
      </c>
      <c r="EX495" s="75" t="str" cm="1">
        <f t="array" ref="EX495">IF(ISBLANK(INDEX(行,$A495)),"",0)</f>
        <v/>
      </c>
      <c r="EY495" s="75" t="str" cm="1">
        <f t="array" ref="EY495">IF(ISBLANK(INDEX(行,$A495)),"",0)</f>
        <v/>
      </c>
      <c r="EZ495" s="75" t="str" cm="1">
        <f t="array" ref="EZ495">IF(ISBLANK(INDEX(行,$A495)),"",0)</f>
        <v/>
      </c>
      <c r="FA495" s="75" t="str" cm="1">
        <f t="array" ref="FA495">IF(ISBLANK(INDEX(行,$A495)),"",0)</f>
        <v/>
      </c>
      <c r="FB495" s="75" t="str" cm="1">
        <f t="array" ref="FB495">IF(ISBLANK(INDEX(行,$A495)),"",0)</f>
        <v/>
      </c>
      <c r="FC495" s="75" t="str" cm="1">
        <f t="array" ref="FC495">IF(ISBLANK(INDEX(行,$A495)),"",0)</f>
        <v/>
      </c>
      <c r="FD495" s="75" t="str" cm="1">
        <f t="array" ref="FD495">IF(ISBLANK(INDEX(行,$A495)),"",0)</f>
        <v/>
      </c>
      <c r="FE495" s="75" t="str" cm="1">
        <f t="array" ref="FE495">IF(ISBLANK(INDEX(行,$A495)),"",0)</f>
        <v/>
      </c>
      <c r="FF495" s="75" t="str" cm="1">
        <f t="array" ref="FF495">IF(ISBLANK(INDEX(行,$A495)),"",0)</f>
        <v/>
      </c>
      <c r="FG495" s="75" t="str" cm="1">
        <f t="array" ref="FG495">IF(ISBLANK(INDEX(行,$A495)),"",0)</f>
        <v/>
      </c>
      <c r="FH495" s="77"/>
      <c r="FI495" s="77"/>
      <c r="FJ495" s="77"/>
      <c r="FK495" s="77"/>
      <c r="FL495" s="77"/>
      <c r="FM495" s="77"/>
      <c r="FN495" s="77"/>
      <c r="FO495" s="77"/>
      <c r="FP495" s="77"/>
      <c r="FQ495" s="77"/>
      <c r="FR495" s="77"/>
      <c r="FS495" s="77"/>
      <c r="FT495" s="77"/>
      <c r="FU495" s="77"/>
      <c r="FV495" s="77"/>
      <c r="FW495" s="77"/>
      <c r="FX495" s="77"/>
      <c r="FY495" s="77"/>
      <c r="FZ495" s="77"/>
      <c r="GA495" s="77"/>
      <c r="GB495" s="77"/>
      <c r="GC495" s="77"/>
      <c r="GD495" s="77"/>
      <c r="GE495" s="77"/>
      <c r="GF495" s="77"/>
      <c r="GG495" s="77"/>
      <c r="GH495" s="77"/>
      <c r="GI495" s="77"/>
      <c r="GJ495" s="77"/>
      <c r="GK495" s="77"/>
      <c r="GL495" s="76" t="str">
        <f t="shared" si="64"/>
        <v/>
      </c>
      <c r="GM495" s="77"/>
      <c r="GN495" s="77"/>
      <c r="GO495" s="77"/>
      <c r="GP495" s="77"/>
      <c r="GQ495" s="77"/>
      <c r="GR495" s="77"/>
      <c r="GS495" s="77"/>
      <c r="GT495" s="77"/>
      <c r="GU495" s="77"/>
      <c r="GV495" s="75" t="str" cm="1">
        <f t="array" ref="GV495">IF(ISBLANK(INDEX(行,$A495)),"",1)</f>
        <v/>
      </c>
      <c r="GW495" s="75" t="str" cm="1">
        <f t="array" ref="GW495">IF(ISBLANK(INDEX(行,$A495)),"",1)</f>
        <v/>
      </c>
      <c r="GX495" s="75" t="str" cm="1">
        <f t="array" ref="GX495">IF(ISBLANK(INDEX(行,$A495)),"",0)</f>
        <v/>
      </c>
      <c r="GY495" s="77"/>
      <c r="GZ495" s="77"/>
      <c r="HA495" s="76" t="str" cm="1">
        <f t="array" aca="1" ref="HA495" ca="1">IF(ISBLANK(INDEX(行,$A495)),"",TODAY())</f>
        <v/>
      </c>
      <c r="HB495" s="76" t="str" cm="1">
        <f t="array" aca="1" ref="HB495" ca="1">IF(ISBLANK(INDEX(行,$A495)),"",TODAY())</f>
        <v/>
      </c>
      <c r="HC495" s="78" t="str" cm="1">
        <f t="array" ref="HC495">IF(ISBLANK(INDEX(行,$A495)),"","ADMIN")</f>
        <v/>
      </c>
      <c r="HD495" s="78" t="str">
        <f t="shared" si="65"/>
        <v/>
      </c>
    </row>
    <row r="496" spans="1:212" s="12" customFormat="1" ht="15" x14ac:dyDescent="0.15">
      <c r="A496" s="11">
        <v>491</v>
      </c>
      <c r="B496" s="75" t="str" cm="1">
        <f t="array" ref="B496">IF(ISBLANK(INDEX(行,$A496)),"",1)</f>
        <v/>
      </c>
      <c r="C496" s="76" t="str" cm="1">
        <f t="array" ref="C496">IF(ISBLANK(INDEX(伝票日付,$A496)),"",DATEVALUE(INDEX(TEXT(伝票日付,"0!/00!/00"),$A496)))</f>
        <v/>
      </c>
      <c r="D496" s="78" t="str" cm="1">
        <f t="array" ref="D496">IF(ISBLANK(INDEX(注文番号,$A496)),"",INDEX(注文番号,$A496))</f>
        <v/>
      </c>
      <c r="E496" s="75" t="str" cm="1">
        <f t="array" ref="E496">IF(ISBLANK(INDEX(行,$A496)),"",INDEX(行,$A496))</f>
        <v/>
      </c>
      <c r="F496" s="77" t="str" cm="1">
        <f t="array" ref="F496">IF(ISBLANK(INDEX(行,$A496)),"","0001")</f>
        <v/>
      </c>
      <c r="G496" s="83" t="str">
        <f t="shared" si="55"/>
        <v/>
      </c>
      <c r="H496" s="78" t="str" cm="1">
        <f t="array" ref="H496">IF(ISBLANK(INDEX(行,$A496)),"",8)</f>
        <v/>
      </c>
      <c r="I496" s="77" t="str" cm="1">
        <f t="array" ref="I496">IF(ISBLANK(INDEX(行,$A496)),"","      8211")</f>
        <v/>
      </c>
      <c r="J496" s="78" t="str" cm="1">
        <f t="array" ref="J496">IF(ISBLANK(INDEX(行,$A496)),"",8211)</f>
        <v/>
      </c>
      <c r="K496" s="82" t="str">
        <f t="shared" si="56"/>
        <v/>
      </c>
      <c r="L496" s="77" t="str" cm="1">
        <f t="array" ref="L496">IF(ISBLANK(INDEX(枝番,$A496)),"",INDEX(枝番,$A496))</f>
        <v/>
      </c>
      <c r="M496" s="78" t="str" cm="1">
        <f t="array" ref="M496">IF(ISBLANK(INDEX(工種コード,$A496)),"",INDEX(工種コード,$A496))</f>
        <v/>
      </c>
      <c r="N496" s="78" t="str" cm="1">
        <f t="array" ref="N496">IF(ISBLANK(INDEX(注文番号,$A496)),"",INDEX(注文番号,$A496))</f>
        <v/>
      </c>
      <c r="O496" s="75"/>
      <c r="P496" s="80"/>
      <c r="Q496" s="75" t="str" cm="1">
        <f t="array" ref="Q496">IF(ISBLANK(INDEX(行,$A496)),"",0)</f>
        <v/>
      </c>
      <c r="R496" s="77" t="str" cm="1">
        <f t="array" ref="R496">IF(ISBLANK(INDEX(仕入先コード,$A496)),"",INDEX(仕入先コード,$A496))</f>
        <v/>
      </c>
      <c r="S496" s="75" t="str" cm="1">
        <f t="array" ref="S496">IF(ISBLANK(INDEX(行,$A496)),"",0)</f>
        <v/>
      </c>
      <c r="T496" s="75" t="str" cm="1">
        <f t="array" ref="T496">IF(ISBLANK(INDEX(行,$A496)),"",1)</f>
        <v/>
      </c>
      <c r="U496" s="77" t="str" cm="1">
        <f t="array" ref="U496">IF(ISBLANK(INDEX(行,$A496)),"","         1")</f>
        <v/>
      </c>
      <c r="V496" s="75" t="str" cm="1">
        <f t="array" ref="V496">IF(ISBLANK(INDEX(行,$A496)),"",0)</f>
        <v/>
      </c>
      <c r="W496" s="75" t="str" cm="1">
        <f t="array" ref="W496">IF(ISBLANK(INDEX(数量,$A496)),"",INDEX(数量,$A496))</f>
        <v/>
      </c>
      <c r="X496" s="77" t="str" cm="1">
        <f t="array" ref="X496">IF(ISBLANK(INDEX(単位,$A496)),"",INDEX(単位,$A496))</f>
        <v/>
      </c>
      <c r="Y496" s="75" t="str" cm="1">
        <f t="array" ref="Y496">IF(ISBLANK(INDEX(単価,$A496)),"",INDEX(単価,$A496))</f>
        <v/>
      </c>
      <c r="Z496" s="75" t="str" cm="1">
        <f t="array" ref="Z496">IF(ISBLANK(INDEX(行,$A496)),"",W496*Y496)</f>
        <v/>
      </c>
      <c r="AA496" s="75" t="str" cm="1">
        <f t="array" ref="AA496">IF(ISBLANK(INDEX(行,$A496)),"",Z496*AI496/100)</f>
        <v/>
      </c>
      <c r="AB496" s="77"/>
      <c r="AC496" s="77"/>
      <c r="AD496" s="77"/>
      <c r="AE496" s="77"/>
      <c r="AF496" s="77"/>
      <c r="AG496" s="75" t="str" cm="1">
        <f t="array" ref="AG496">IF(ISBLANK(INDEX(行,$A496)),"",1)</f>
        <v/>
      </c>
      <c r="AH496" s="75" t="str" cm="1">
        <f t="array" ref="AH496">IF(ISBLANK(INDEX(行,$A496)),"",1)</f>
        <v/>
      </c>
      <c r="AI496" s="75" t="str" cm="1">
        <f t="array" ref="AI496">IF(ISBLANK(INDEX(税率,$A496)),"",INDEX(税率,$A496))</f>
        <v/>
      </c>
      <c r="AJ496" s="75" t="str" cm="1">
        <f t="array" ref="AJ496">IF(ISBLANK(INDEX(行,$A496)),"",50)</f>
        <v/>
      </c>
      <c r="AK496" s="76" t="str">
        <f t="shared" si="57"/>
        <v/>
      </c>
      <c r="AL496" s="82" t="str" cm="1">
        <f t="array" ref="AL496">IF(ISBLANK(INDEX(品名,$A496)),"",INDEX(品名,$A496))</f>
        <v/>
      </c>
      <c r="AM496" s="75"/>
      <c r="AN496" s="75" t="str" cm="1">
        <f t="array" ref="AN496">IF(ISBLANK(INDEX(行,$A496)),"",0)</f>
        <v/>
      </c>
      <c r="AO496" s="75" t="str" cm="1">
        <f t="array" ref="AO496">IF(ISBLANK(INDEX(行,$A496)),"",0)</f>
        <v/>
      </c>
      <c r="AP496" s="75" t="str" cm="1">
        <f t="array" ref="AP496">IF(ISBLANK(INDEX(行,$A496)),"",0)</f>
        <v/>
      </c>
      <c r="AQ496" s="75" t="str" cm="1">
        <f t="array" ref="AQ496">IF(ISBLANK(INDEX(行,$A496)),"",0)</f>
        <v/>
      </c>
      <c r="AR496" s="75" t="str" cm="1">
        <f t="array" ref="AR496">IF(ISBLANK(INDEX(行,$A496)),"",0)</f>
        <v/>
      </c>
      <c r="AS496" s="75" t="str" cm="1">
        <f t="array" ref="AS496">IF(ISBLANK(INDEX(行,$A496)),"",0)</f>
        <v/>
      </c>
      <c r="AT496" s="75" t="str" cm="1">
        <f t="array" ref="AT496">IF(ISBLANK(INDEX(行,$A496)),"",0)</f>
        <v/>
      </c>
      <c r="AU496" s="75" t="str" cm="1">
        <f t="array" ref="AU496">IF(ISBLANK(INDEX(行,$A496)),"",0)</f>
        <v/>
      </c>
      <c r="AV496" s="75" t="str" cm="1">
        <f t="array" ref="AV496">IF(ISBLANK(INDEX(行,$A496)),"",0)</f>
        <v/>
      </c>
      <c r="AW496" s="75" t="str" cm="1">
        <f t="array" ref="AW496">IF(ISBLANK(INDEX(行,$A496)),"",0)</f>
        <v/>
      </c>
      <c r="AX496" s="75" t="str" cm="1">
        <f t="array" ref="AX496">IF(ISBLANK(INDEX(行,$A496)),"",0)</f>
        <v/>
      </c>
      <c r="AY496" s="75" t="str" cm="1">
        <f t="array" ref="AY496">IF(ISBLANK(INDEX(行,$A496)),"",0)</f>
        <v/>
      </c>
      <c r="AZ496" s="75" t="str" cm="1">
        <f t="array" ref="AZ496">IF(ISBLANK(INDEX(行,$A496)),"",0)</f>
        <v/>
      </c>
      <c r="BA496" s="75" t="str" cm="1">
        <f t="array" ref="BA496">IF(ISBLANK(INDEX(行,$A496)),"",0)</f>
        <v/>
      </c>
      <c r="BB496" s="75" t="str" cm="1">
        <f t="array" ref="BB496">IF(ISBLANK(INDEX(行,$A496)),"",0)</f>
        <v/>
      </c>
      <c r="BC496" s="75" t="str" cm="1">
        <f t="array" ref="BC496">IF(ISBLANK(INDEX(行,$A496)),"",0)</f>
        <v/>
      </c>
      <c r="BD496" s="75" t="str" cm="1">
        <f t="array" ref="BD496">IF(ISBLANK(INDEX(行,$A496)),"",0)</f>
        <v/>
      </c>
      <c r="BE496" s="75" t="str" cm="1">
        <f t="array" ref="BE496">IF(ISBLANK(INDEX(行,$A496)),"",0)</f>
        <v/>
      </c>
      <c r="BF496" s="75" t="str" cm="1">
        <f t="array" ref="BF496">IF(ISBLANK(INDEX(行,$A496)),"",0)</f>
        <v/>
      </c>
      <c r="BG496" s="75" t="str" cm="1">
        <f t="array" ref="BG496">IF(ISBLANK(INDEX(行,$A496)),"",0)</f>
        <v/>
      </c>
      <c r="BH496" s="75" t="str" cm="1">
        <f t="array" ref="BH496">IF(ISBLANK(INDEX(行,$A496)),"",0)</f>
        <v/>
      </c>
      <c r="BI496" s="75" t="str" cm="1">
        <f t="array" ref="BI496">IF(ISBLANK(INDEX(行,$A496)),"",0)</f>
        <v/>
      </c>
      <c r="BJ496" s="75" t="str" cm="1">
        <f t="array" ref="BJ496">IF(ISBLANK(INDEX(行,$A496)),"",0)</f>
        <v/>
      </c>
      <c r="BK496" s="75" t="str" cm="1">
        <f t="array" ref="BK496">IF(ISBLANK(INDEX(行,$A496)),"",0)</f>
        <v/>
      </c>
      <c r="BL496" s="75" t="str" cm="1">
        <f t="array" ref="BL496">IF(ISBLANK(INDEX(行,$A496)),"",0)</f>
        <v/>
      </c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6" t="str" cm="1">
        <f t="array" ref="CQ496">IF(ISBLANK(INDEX(納入年月日,$A496)),"",INDEX(TEXT(納入年月日,"0!/00!/00"),$A496))</f>
        <v/>
      </c>
      <c r="CR496" s="77"/>
      <c r="CS496" s="77"/>
      <c r="CT496" s="77"/>
      <c r="CU496" s="77"/>
      <c r="CV496" s="77"/>
      <c r="CW496" s="77"/>
      <c r="CX496" s="77"/>
      <c r="CY496" s="77"/>
      <c r="CZ496" s="77"/>
      <c r="DA496" s="77" t="str" cm="1">
        <f t="array" ref="DA496">IF(ISBLANK(INDEX(行,$A496)),"","      0001")</f>
        <v/>
      </c>
      <c r="DB496" s="75" t="str" cm="1">
        <f t="array" ref="DB496">IF(ISBLANK(INDEX(行,$A496)),"",4101)</f>
        <v/>
      </c>
      <c r="DC496" s="75" t="str" cm="1">
        <f t="array" ref="DC496">IF(ISBLANK(INDEX(行,$A496)),"",2)</f>
        <v/>
      </c>
      <c r="DD496" s="77" t="str">
        <f t="shared" si="58"/>
        <v/>
      </c>
      <c r="DE496" s="75" t="str" cm="1">
        <f t="array" ref="DE496">IF(ISBLANK(INDEX(行,$A496)),"",0)</f>
        <v/>
      </c>
      <c r="DF496" s="77" t="str">
        <f t="shared" si="59"/>
        <v/>
      </c>
      <c r="DG496" s="77" t="str">
        <f t="shared" si="60"/>
        <v/>
      </c>
      <c r="DH496" s="75" t="str" cm="1">
        <f t="array" ref="DH496">IF(ISBLANK(INDEX(行,$A496)),"",0)</f>
        <v/>
      </c>
      <c r="DI496" s="75" t="str" cm="1">
        <f t="array" ref="DI496">IF(ISBLANK(INDEX(行,$A496)),"",0)</f>
        <v/>
      </c>
      <c r="DJ496" s="77"/>
      <c r="DK496" s="80"/>
      <c r="DL496" s="75" t="str" cm="1">
        <f t="array" ref="DL496">IF(ISBLANK(INDEX(行,$A496)),"",0)</f>
        <v/>
      </c>
      <c r="DM496" s="77" t="str">
        <f t="shared" si="61"/>
        <v/>
      </c>
      <c r="DN496" s="75" t="str" cm="1">
        <f t="array" ref="DN496">IF(ISBLANK(INDEX(行,$A496)),"",0)</f>
        <v/>
      </c>
      <c r="DO496" s="75" t="str" cm="1">
        <f t="array" ref="DO496">IF(ISBLANK(INDEX(行,$A496)),"",0)</f>
        <v/>
      </c>
      <c r="DP496" s="77" t="str" cm="1">
        <f t="array" ref="DP496">IF(ISBLANK(INDEX(行,$A496)),"","         0")</f>
        <v/>
      </c>
      <c r="DQ496" s="75" t="str" cm="1">
        <f t="array" ref="DQ496">IF(ISBLANK(INDEX(行,$A496)),"",0)</f>
        <v/>
      </c>
      <c r="DR496" s="75" t="str" cm="1">
        <f t="array" ref="DR496">IF(ISBLANK(INDEX(行,$A496)),"",0)</f>
        <v/>
      </c>
      <c r="DS496" s="77"/>
      <c r="DT496" s="75" t="str" cm="1">
        <f t="array" ref="DT496">IF(ISBLANK(INDEX(行,$A496)),"",0)</f>
        <v/>
      </c>
      <c r="DU496" s="75" t="str" cm="1">
        <f t="array" ref="DU496">IF(ISBLANK(INDEX(行,$A496)),"",$Z496+$AA496)</f>
        <v/>
      </c>
      <c r="DV496" s="75" t="str" cm="1">
        <f t="array" ref="DV496">IF(ISBLANK(INDEX(行,$A496)),"",0)</f>
        <v/>
      </c>
      <c r="DW496" s="77"/>
      <c r="DX496" s="77"/>
      <c r="DY496" s="77"/>
      <c r="DZ496" s="77"/>
      <c r="EA496" s="77"/>
      <c r="EB496" s="75" t="str" cm="1">
        <f t="array" ref="EB496">IF(ISBLANK(INDEX(行,$A496)),"",2)</f>
        <v/>
      </c>
      <c r="EC496" s="75" t="str" cm="1">
        <f t="array" ref="EC496">IF(ISBLANK(INDEX(行,$A496)),"",1)</f>
        <v/>
      </c>
      <c r="ED496" s="75" t="str" cm="1">
        <f t="array" ref="ED496">IF(ISBLANK(INDEX(行,$A496)),"",0)</f>
        <v/>
      </c>
      <c r="EE496" s="75" t="str" cm="1">
        <f t="array" ref="EE496">IF(ISBLANK(INDEX(行,$A496)),"",0)</f>
        <v/>
      </c>
      <c r="EF496" s="76" t="str">
        <f t="shared" si="62"/>
        <v/>
      </c>
      <c r="EG496" s="77" t="str">
        <f t="shared" si="63"/>
        <v/>
      </c>
      <c r="EH496" s="77"/>
      <c r="EI496" s="75" t="str" cm="1">
        <f t="array" ref="EI496">IF(ISBLANK(INDEX(行,$A496)),"",0)</f>
        <v/>
      </c>
      <c r="EJ496" s="75" t="str" cm="1">
        <f t="array" ref="EJ496">IF(ISBLANK(INDEX(行,$A496)),"",0)</f>
        <v/>
      </c>
      <c r="EK496" s="75" t="str" cm="1">
        <f t="array" ref="EK496">IF(ISBLANK(INDEX(行,$A496)),"",0)</f>
        <v/>
      </c>
      <c r="EL496" s="75" t="str" cm="1">
        <f t="array" ref="EL496">IF(ISBLANK(INDEX(行,$A496)),"",0)</f>
        <v/>
      </c>
      <c r="EM496" s="75" t="str" cm="1">
        <f t="array" ref="EM496">IF(ISBLANK(INDEX(行,$A496)),"",0)</f>
        <v/>
      </c>
      <c r="EN496" s="75" t="str" cm="1">
        <f t="array" ref="EN496">IF(ISBLANK(INDEX(行,$A496)),"",0)</f>
        <v/>
      </c>
      <c r="EO496" s="75" t="str" cm="1">
        <f t="array" ref="EO496">IF(ISBLANK(INDEX(行,$A496)),"",0)</f>
        <v/>
      </c>
      <c r="EP496" s="75" t="str" cm="1">
        <f t="array" ref="EP496">IF(ISBLANK(INDEX(行,$A496)),"",0)</f>
        <v/>
      </c>
      <c r="EQ496" s="75" t="str" cm="1">
        <f t="array" ref="EQ496">IF(ISBLANK(INDEX(行,$A496)),"",0)</f>
        <v/>
      </c>
      <c r="ER496" s="75" t="str" cm="1">
        <f t="array" ref="ER496">IF(ISBLANK(INDEX(行,$A496)),"",0)</f>
        <v/>
      </c>
      <c r="ES496" s="75" t="str" cm="1">
        <f t="array" ref="ES496">IF(ISBLANK(INDEX(行,$A496)),"",0)</f>
        <v/>
      </c>
      <c r="ET496" s="75" t="str" cm="1">
        <f t="array" ref="ET496">IF(ISBLANK(INDEX(行,$A496)),"",0)</f>
        <v/>
      </c>
      <c r="EU496" s="75" t="str" cm="1">
        <f t="array" ref="EU496">IF(ISBLANK(INDEX(行,$A496)),"",0)</f>
        <v/>
      </c>
      <c r="EV496" s="75" t="str" cm="1">
        <f t="array" ref="EV496">IF(ISBLANK(INDEX(行,$A496)),"",0)</f>
        <v/>
      </c>
      <c r="EW496" s="75" t="str" cm="1">
        <f t="array" ref="EW496">IF(ISBLANK(INDEX(行,$A496)),"",0)</f>
        <v/>
      </c>
      <c r="EX496" s="75" t="str" cm="1">
        <f t="array" ref="EX496">IF(ISBLANK(INDEX(行,$A496)),"",0)</f>
        <v/>
      </c>
      <c r="EY496" s="75" t="str" cm="1">
        <f t="array" ref="EY496">IF(ISBLANK(INDEX(行,$A496)),"",0)</f>
        <v/>
      </c>
      <c r="EZ496" s="75" t="str" cm="1">
        <f t="array" ref="EZ496">IF(ISBLANK(INDEX(行,$A496)),"",0)</f>
        <v/>
      </c>
      <c r="FA496" s="75" t="str" cm="1">
        <f t="array" ref="FA496">IF(ISBLANK(INDEX(行,$A496)),"",0)</f>
        <v/>
      </c>
      <c r="FB496" s="75" t="str" cm="1">
        <f t="array" ref="FB496">IF(ISBLANK(INDEX(行,$A496)),"",0)</f>
        <v/>
      </c>
      <c r="FC496" s="75" t="str" cm="1">
        <f t="array" ref="FC496">IF(ISBLANK(INDEX(行,$A496)),"",0)</f>
        <v/>
      </c>
      <c r="FD496" s="75" t="str" cm="1">
        <f t="array" ref="FD496">IF(ISBLANK(INDEX(行,$A496)),"",0)</f>
        <v/>
      </c>
      <c r="FE496" s="75" t="str" cm="1">
        <f t="array" ref="FE496">IF(ISBLANK(INDEX(行,$A496)),"",0)</f>
        <v/>
      </c>
      <c r="FF496" s="75" t="str" cm="1">
        <f t="array" ref="FF496">IF(ISBLANK(INDEX(行,$A496)),"",0)</f>
        <v/>
      </c>
      <c r="FG496" s="75" t="str" cm="1">
        <f t="array" ref="FG496">IF(ISBLANK(INDEX(行,$A496)),"",0)</f>
        <v/>
      </c>
      <c r="FH496" s="77"/>
      <c r="FI496" s="77"/>
      <c r="FJ496" s="77"/>
      <c r="FK496" s="77"/>
      <c r="FL496" s="77"/>
      <c r="FM496" s="77"/>
      <c r="FN496" s="77"/>
      <c r="FO496" s="77"/>
      <c r="FP496" s="77"/>
      <c r="FQ496" s="77"/>
      <c r="FR496" s="77"/>
      <c r="FS496" s="77"/>
      <c r="FT496" s="77"/>
      <c r="FU496" s="77"/>
      <c r="FV496" s="77"/>
      <c r="FW496" s="77"/>
      <c r="FX496" s="77"/>
      <c r="FY496" s="77"/>
      <c r="FZ496" s="77"/>
      <c r="GA496" s="77"/>
      <c r="GB496" s="77"/>
      <c r="GC496" s="77"/>
      <c r="GD496" s="77"/>
      <c r="GE496" s="77"/>
      <c r="GF496" s="77"/>
      <c r="GG496" s="77"/>
      <c r="GH496" s="77"/>
      <c r="GI496" s="77"/>
      <c r="GJ496" s="77"/>
      <c r="GK496" s="77"/>
      <c r="GL496" s="76" t="str">
        <f t="shared" si="64"/>
        <v/>
      </c>
      <c r="GM496" s="77"/>
      <c r="GN496" s="77"/>
      <c r="GO496" s="77"/>
      <c r="GP496" s="77"/>
      <c r="GQ496" s="77"/>
      <c r="GR496" s="77"/>
      <c r="GS496" s="77"/>
      <c r="GT496" s="77"/>
      <c r="GU496" s="77"/>
      <c r="GV496" s="75" t="str" cm="1">
        <f t="array" ref="GV496">IF(ISBLANK(INDEX(行,$A496)),"",1)</f>
        <v/>
      </c>
      <c r="GW496" s="75" t="str" cm="1">
        <f t="array" ref="GW496">IF(ISBLANK(INDEX(行,$A496)),"",1)</f>
        <v/>
      </c>
      <c r="GX496" s="75" t="str" cm="1">
        <f t="array" ref="GX496">IF(ISBLANK(INDEX(行,$A496)),"",0)</f>
        <v/>
      </c>
      <c r="GY496" s="77"/>
      <c r="GZ496" s="77"/>
      <c r="HA496" s="76" t="str" cm="1">
        <f t="array" aca="1" ref="HA496" ca="1">IF(ISBLANK(INDEX(行,$A496)),"",TODAY())</f>
        <v/>
      </c>
      <c r="HB496" s="76" t="str" cm="1">
        <f t="array" aca="1" ref="HB496" ca="1">IF(ISBLANK(INDEX(行,$A496)),"",TODAY())</f>
        <v/>
      </c>
      <c r="HC496" s="78" t="str" cm="1">
        <f t="array" ref="HC496">IF(ISBLANK(INDEX(行,$A496)),"","ADMIN")</f>
        <v/>
      </c>
      <c r="HD496" s="78" t="str">
        <f t="shared" si="65"/>
        <v/>
      </c>
    </row>
    <row r="497" spans="1:212" s="12" customFormat="1" ht="15" x14ac:dyDescent="0.15">
      <c r="A497" s="11">
        <v>492</v>
      </c>
      <c r="B497" s="75" t="str" cm="1">
        <f t="array" ref="B497">IF(ISBLANK(INDEX(行,$A497)),"",1)</f>
        <v/>
      </c>
      <c r="C497" s="76" t="str" cm="1">
        <f t="array" ref="C497">IF(ISBLANK(INDEX(伝票日付,$A497)),"",DATEVALUE(INDEX(TEXT(伝票日付,"0!/00!/00"),$A497)))</f>
        <v/>
      </c>
      <c r="D497" s="78" t="str" cm="1">
        <f t="array" ref="D497">IF(ISBLANK(INDEX(注文番号,$A497)),"",INDEX(注文番号,$A497))</f>
        <v/>
      </c>
      <c r="E497" s="75" t="str" cm="1">
        <f t="array" ref="E497">IF(ISBLANK(INDEX(行,$A497)),"",INDEX(行,$A497))</f>
        <v/>
      </c>
      <c r="F497" s="77" t="str" cm="1">
        <f t="array" ref="F497">IF(ISBLANK(INDEX(行,$A497)),"","0001")</f>
        <v/>
      </c>
      <c r="G497" s="83" t="str">
        <f t="shared" si="55"/>
        <v/>
      </c>
      <c r="H497" s="78" t="str" cm="1">
        <f t="array" ref="H497">IF(ISBLANK(INDEX(行,$A497)),"",8)</f>
        <v/>
      </c>
      <c r="I497" s="77" t="str" cm="1">
        <f t="array" ref="I497">IF(ISBLANK(INDEX(行,$A497)),"","      8211")</f>
        <v/>
      </c>
      <c r="J497" s="78" t="str" cm="1">
        <f t="array" ref="J497">IF(ISBLANK(INDEX(行,$A497)),"",8211)</f>
        <v/>
      </c>
      <c r="K497" s="82" t="str">
        <f t="shared" si="56"/>
        <v/>
      </c>
      <c r="L497" s="77" t="str" cm="1">
        <f t="array" ref="L497">IF(ISBLANK(INDEX(枝番,$A497)),"",INDEX(枝番,$A497))</f>
        <v/>
      </c>
      <c r="M497" s="78" t="str" cm="1">
        <f t="array" ref="M497">IF(ISBLANK(INDEX(工種コード,$A497)),"",INDEX(工種コード,$A497))</f>
        <v/>
      </c>
      <c r="N497" s="78" t="str" cm="1">
        <f t="array" ref="N497">IF(ISBLANK(INDEX(注文番号,$A497)),"",INDEX(注文番号,$A497))</f>
        <v/>
      </c>
      <c r="O497" s="75"/>
      <c r="P497" s="80"/>
      <c r="Q497" s="75" t="str" cm="1">
        <f t="array" ref="Q497">IF(ISBLANK(INDEX(行,$A497)),"",0)</f>
        <v/>
      </c>
      <c r="R497" s="77" t="str" cm="1">
        <f t="array" ref="R497">IF(ISBLANK(INDEX(仕入先コード,$A497)),"",INDEX(仕入先コード,$A497))</f>
        <v/>
      </c>
      <c r="S497" s="75" t="str" cm="1">
        <f t="array" ref="S497">IF(ISBLANK(INDEX(行,$A497)),"",0)</f>
        <v/>
      </c>
      <c r="T497" s="75" t="str" cm="1">
        <f t="array" ref="T497">IF(ISBLANK(INDEX(行,$A497)),"",1)</f>
        <v/>
      </c>
      <c r="U497" s="77" t="str" cm="1">
        <f t="array" ref="U497">IF(ISBLANK(INDEX(行,$A497)),"","         1")</f>
        <v/>
      </c>
      <c r="V497" s="75" t="str" cm="1">
        <f t="array" ref="V497">IF(ISBLANK(INDEX(行,$A497)),"",0)</f>
        <v/>
      </c>
      <c r="W497" s="75" t="str" cm="1">
        <f t="array" ref="W497">IF(ISBLANK(INDEX(数量,$A497)),"",INDEX(数量,$A497))</f>
        <v/>
      </c>
      <c r="X497" s="77" t="str" cm="1">
        <f t="array" ref="X497">IF(ISBLANK(INDEX(単位,$A497)),"",INDEX(単位,$A497))</f>
        <v/>
      </c>
      <c r="Y497" s="75" t="str" cm="1">
        <f t="array" ref="Y497">IF(ISBLANK(INDEX(単価,$A497)),"",INDEX(単価,$A497))</f>
        <v/>
      </c>
      <c r="Z497" s="75" t="str" cm="1">
        <f t="array" ref="Z497">IF(ISBLANK(INDEX(行,$A497)),"",W497*Y497)</f>
        <v/>
      </c>
      <c r="AA497" s="75" t="str" cm="1">
        <f t="array" ref="AA497">IF(ISBLANK(INDEX(行,$A497)),"",Z497*AI497/100)</f>
        <v/>
      </c>
      <c r="AB497" s="77"/>
      <c r="AC497" s="77"/>
      <c r="AD497" s="77"/>
      <c r="AE497" s="77"/>
      <c r="AF497" s="77"/>
      <c r="AG497" s="75" t="str" cm="1">
        <f t="array" ref="AG497">IF(ISBLANK(INDEX(行,$A497)),"",1)</f>
        <v/>
      </c>
      <c r="AH497" s="75" t="str" cm="1">
        <f t="array" ref="AH497">IF(ISBLANK(INDEX(行,$A497)),"",1)</f>
        <v/>
      </c>
      <c r="AI497" s="75" t="str" cm="1">
        <f t="array" ref="AI497">IF(ISBLANK(INDEX(税率,$A497)),"",INDEX(税率,$A497))</f>
        <v/>
      </c>
      <c r="AJ497" s="75" t="str" cm="1">
        <f t="array" ref="AJ497">IF(ISBLANK(INDEX(行,$A497)),"",50)</f>
        <v/>
      </c>
      <c r="AK497" s="76" t="str">
        <f t="shared" si="57"/>
        <v/>
      </c>
      <c r="AL497" s="82" t="str" cm="1">
        <f t="array" ref="AL497">IF(ISBLANK(INDEX(品名,$A497)),"",INDEX(品名,$A497))</f>
        <v/>
      </c>
      <c r="AM497" s="75"/>
      <c r="AN497" s="75" t="str" cm="1">
        <f t="array" ref="AN497">IF(ISBLANK(INDEX(行,$A497)),"",0)</f>
        <v/>
      </c>
      <c r="AO497" s="75" t="str" cm="1">
        <f t="array" ref="AO497">IF(ISBLANK(INDEX(行,$A497)),"",0)</f>
        <v/>
      </c>
      <c r="AP497" s="75" t="str" cm="1">
        <f t="array" ref="AP497">IF(ISBLANK(INDEX(行,$A497)),"",0)</f>
        <v/>
      </c>
      <c r="AQ497" s="75" t="str" cm="1">
        <f t="array" ref="AQ497">IF(ISBLANK(INDEX(行,$A497)),"",0)</f>
        <v/>
      </c>
      <c r="AR497" s="75" t="str" cm="1">
        <f t="array" ref="AR497">IF(ISBLANK(INDEX(行,$A497)),"",0)</f>
        <v/>
      </c>
      <c r="AS497" s="75" t="str" cm="1">
        <f t="array" ref="AS497">IF(ISBLANK(INDEX(行,$A497)),"",0)</f>
        <v/>
      </c>
      <c r="AT497" s="75" t="str" cm="1">
        <f t="array" ref="AT497">IF(ISBLANK(INDEX(行,$A497)),"",0)</f>
        <v/>
      </c>
      <c r="AU497" s="75" t="str" cm="1">
        <f t="array" ref="AU497">IF(ISBLANK(INDEX(行,$A497)),"",0)</f>
        <v/>
      </c>
      <c r="AV497" s="75" t="str" cm="1">
        <f t="array" ref="AV497">IF(ISBLANK(INDEX(行,$A497)),"",0)</f>
        <v/>
      </c>
      <c r="AW497" s="75" t="str" cm="1">
        <f t="array" ref="AW497">IF(ISBLANK(INDEX(行,$A497)),"",0)</f>
        <v/>
      </c>
      <c r="AX497" s="75" t="str" cm="1">
        <f t="array" ref="AX497">IF(ISBLANK(INDEX(行,$A497)),"",0)</f>
        <v/>
      </c>
      <c r="AY497" s="75" t="str" cm="1">
        <f t="array" ref="AY497">IF(ISBLANK(INDEX(行,$A497)),"",0)</f>
        <v/>
      </c>
      <c r="AZ497" s="75" t="str" cm="1">
        <f t="array" ref="AZ497">IF(ISBLANK(INDEX(行,$A497)),"",0)</f>
        <v/>
      </c>
      <c r="BA497" s="75" t="str" cm="1">
        <f t="array" ref="BA497">IF(ISBLANK(INDEX(行,$A497)),"",0)</f>
        <v/>
      </c>
      <c r="BB497" s="75" t="str" cm="1">
        <f t="array" ref="BB497">IF(ISBLANK(INDEX(行,$A497)),"",0)</f>
        <v/>
      </c>
      <c r="BC497" s="75" t="str" cm="1">
        <f t="array" ref="BC497">IF(ISBLANK(INDEX(行,$A497)),"",0)</f>
        <v/>
      </c>
      <c r="BD497" s="75" t="str" cm="1">
        <f t="array" ref="BD497">IF(ISBLANK(INDEX(行,$A497)),"",0)</f>
        <v/>
      </c>
      <c r="BE497" s="75" t="str" cm="1">
        <f t="array" ref="BE497">IF(ISBLANK(INDEX(行,$A497)),"",0)</f>
        <v/>
      </c>
      <c r="BF497" s="75" t="str" cm="1">
        <f t="array" ref="BF497">IF(ISBLANK(INDEX(行,$A497)),"",0)</f>
        <v/>
      </c>
      <c r="BG497" s="75" t="str" cm="1">
        <f t="array" ref="BG497">IF(ISBLANK(INDEX(行,$A497)),"",0)</f>
        <v/>
      </c>
      <c r="BH497" s="75" t="str" cm="1">
        <f t="array" ref="BH497">IF(ISBLANK(INDEX(行,$A497)),"",0)</f>
        <v/>
      </c>
      <c r="BI497" s="75" t="str" cm="1">
        <f t="array" ref="BI497">IF(ISBLANK(INDEX(行,$A497)),"",0)</f>
        <v/>
      </c>
      <c r="BJ497" s="75" t="str" cm="1">
        <f t="array" ref="BJ497">IF(ISBLANK(INDEX(行,$A497)),"",0)</f>
        <v/>
      </c>
      <c r="BK497" s="75" t="str" cm="1">
        <f t="array" ref="BK497">IF(ISBLANK(INDEX(行,$A497)),"",0)</f>
        <v/>
      </c>
      <c r="BL497" s="75" t="str" cm="1">
        <f t="array" ref="BL497">IF(ISBLANK(INDEX(行,$A497)),"",0)</f>
        <v/>
      </c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6" t="str" cm="1">
        <f t="array" ref="CQ497">IF(ISBLANK(INDEX(納入年月日,$A497)),"",INDEX(TEXT(納入年月日,"0!/00!/00"),$A497))</f>
        <v/>
      </c>
      <c r="CR497" s="77"/>
      <c r="CS497" s="77"/>
      <c r="CT497" s="77"/>
      <c r="CU497" s="77"/>
      <c r="CV497" s="77"/>
      <c r="CW497" s="77"/>
      <c r="CX497" s="77"/>
      <c r="CY497" s="77"/>
      <c r="CZ497" s="77"/>
      <c r="DA497" s="77" t="str" cm="1">
        <f t="array" ref="DA497">IF(ISBLANK(INDEX(行,$A497)),"","      0001")</f>
        <v/>
      </c>
      <c r="DB497" s="75" t="str" cm="1">
        <f t="array" ref="DB497">IF(ISBLANK(INDEX(行,$A497)),"",4101)</f>
        <v/>
      </c>
      <c r="DC497" s="75" t="str" cm="1">
        <f t="array" ref="DC497">IF(ISBLANK(INDEX(行,$A497)),"",2)</f>
        <v/>
      </c>
      <c r="DD497" s="77" t="str">
        <f t="shared" si="58"/>
        <v/>
      </c>
      <c r="DE497" s="75" t="str" cm="1">
        <f t="array" ref="DE497">IF(ISBLANK(INDEX(行,$A497)),"",0)</f>
        <v/>
      </c>
      <c r="DF497" s="77" t="str">
        <f t="shared" si="59"/>
        <v/>
      </c>
      <c r="DG497" s="77" t="str">
        <f t="shared" si="60"/>
        <v/>
      </c>
      <c r="DH497" s="75" t="str" cm="1">
        <f t="array" ref="DH497">IF(ISBLANK(INDEX(行,$A497)),"",0)</f>
        <v/>
      </c>
      <c r="DI497" s="75" t="str" cm="1">
        <f t="array" ref="DI497">IF(ISBLANK(INDEX(行,$A497)),"",0)</f>
        <v/>
      </c>
      <c r="DJ497" s="77"/>
      <c r="DK497" s="80"/>
      <c r="DL497" s="75" t="str" cm="1">
        <f t="array" ref="DL497">IF(ISBLANK(INDEX(行,$A497)),"",0)</f>
        <v/>
      </c>
      <c r="DM497" s="77" t="str">
        <f t="shared" si="61"/>
        <v/>
      </c>
      <c r="DN497" s="75" t="str" cm="1">
        <f t="array" ref="DN497">IF(ISBLANK(INDEX(行,$A497)),"",0)</f>
        <v/>
      </c>
      <c r="DO497" s="75" t="str" cm="1">
        <f t="array" ref="DO497">IF(ISBLANK(INDEX(行,$A497)),"",0)</f>
        <v/>
      </c>
      <c r="DP497" s="77" t="str" cm="1">
        <f t="array" ref="DP497">IF(ISBLANK(INDEX(行,$A497)),"","         0")</f>
        <v/>
      </c>
      <c r="DQ497" s="75" t="str" cm="1">
        <f t="array" ref="DQ497">IF(ISBLANK(INDEX(行,$A497)),"",0)</f>
        <v/>
      </c>
      <c r="DR497" s="75" t="str" cm="1">
        <f t="array" ref="DR497">IF(ISBLANK(INDEX(行,$A497)),"",0)</f>
        <v/>
      </c>
      <c r="DS497" s="77"/>
      <c r="DT497" s="75" t="str" cm="1">
        <f t="array" ref="DT497">IF(ISBLANK(INDEX(行,$A497)),"",0)</f>
        <v/>
      </c>
      <c r="DU497" s="75" t="str" cm="1">
        <f t="array" ref="DU497">IF(ISBLANK(INDEX(行,$A497)),"",$Z497+$AA497)</f>
        <v/>
      </c>
      <c r="DV497" s="75" t="str" cm="1">
        <f t="array" ref="DV497">IF(ISBLANK(INDEX(行,$A497)),"",0)</f>
        <v/>
      </c>
      <c r="DW497" s="77"/>
      <c r="DX497" s="77"/>
      <c r="DY497" s="77"/>
      <c r="DZ497" s="77"/>
      <c r="EA497" s="77"/>
      <c r="EB497" s="75" t="str" cm="1">
        <f t="array" ref="EB497">IF(ISBLANK(INDEX(行,$A497)),"",2)</f>
        <v/>
      </c>
      <c r="EC497" s="75" t="str" cm="1">
        <f t="array" ref="EC497">IF(ISBLANK(INDEX(行,$A497)),"",1)</f>
        <v/>
      </c>
      <c r="ED497" s="75" t="str" cm="1">
        <f t="array" ref="ED497">IF(ISBLANK(INDEX(行,$A497)),"",0)</f>
        <v/>
      </c>
      <c r="EE497" s="75" t="str" cm="1">
        <f t="array" ref="EE497">IF(ISBLANK(INDEX(行,$A497)),"",0)</f>
        <v/>
      </c>
      <c r="EF497" s="76" t="str">
        <f t="shared" si="62"/>
        <v/>
      </c>
      <c r="EG497" s="77" t="str">
        <f t="shared" si="63"/>
        <v/>
      </c>
      <c r="EH497" s="77"/>
      <c r="EI497" s="75" t="str" cm="1">
        <f t="array" ref="EI497">IF(ISBLANK(INDEX(行,$A497)),"",0)</f>
        <v/>
      </c>
      <c r="EJ497" s="75" t="str" cm="1">
        <f t="array" ref="EJ497">IF(ISBLANK(INDEX(行,$A497)),"",0)</f>
        <v/>
      </c>
      <c r="EK497" s="75" t="str" cm="1">
        <f t="array" ref="EK497">IF(ISBLANK(INDEX(行,$A497)),"",0)</f>
        <v/>
      </c>
      <c r="EL497" s="75" t="str" cm="1">
        <f t="array" ref="EL497">IF(ISBLANK(INDEX(行,$A497)),"",0)</f>
        <v/>
      </c>
      <c r="EM497" s="75" t="str" cm="1">
        <f t="array" ref="EM497">IF(ISBLANK(INDEX(行,$A497)),"",0)</f>
        <v/>
      </c>
      <c r="EN497" s="75" t="str" cm="1">
        <f t="array" ref="EN497">IF(ISBLANK(INDEX(行,$A497)),"",0)</f>
        <v/>
      </c>
      <c r="EO497" s="75" t="str" cm="1">
        <f t="array" ref="EO497">IF(ISBLANK(INDEX(行,$A497)),"",0)</f>
        <v/>
      </c>
      <c r="EP497" s="75" t="str" cm="1">
        <f t="array" ref="EP497">IF(ISBLANK(INDEX(行,$A497)),"",0)</f>
        <v/>
      </c>
      <c r="EQ497" s="75" t="str" cm="1">
        <f t="array" ref="EQ497">IF(ISBLANK(INDEX(行,$A497)),"",0)</f>
        <v/>
      </c>
      <c r="ER497" s="75" t="str" cm="1">
        <f t="array" ref="ER497">IF(ISBLANK(INDEX(行,$A497)),"",0)</f>
        <v/>
      </c>
      <c r="ES497" s="75" t="str" cm="1">
        <f t="array" ref="ES497">IF(ISBLANK(INDEX(行,$A497)),"",0)</f>
        <v/>
      </c>
      <c r="ET497" s="75" t="str" cm="1">
        <f t="array" ref="ET497">IF(ISBLANK(INDEX(行,$A497)),"",0)</f>
        <v/>
      </c>
      <c r="EU497" s="75" t="str" cm="1">
        <f t="array" ref="EU497">IF(ISBLANK(INDEX(行,$A497)),"",0)</f>
        <v/>
      </c>
      <c r="EV497" s="75" t="str" cm="1">
        <f t="array" ref="EV497">IF(ISBLANK(INDEX(行,$A497)),"",0)</f>
        <v/>
      </c>
      <c r="EW497" s="75" t="str" cm="1">
        <f t="array" ref="EW497">IF(ISBLANK(INDEX(行,$A497)),"",0)</f>
        <v/>
      </c>
      <c r="EX497" s="75" t="str" cm="1">
        <f t="array" ref="EX497">IF(ISBLANK(INDEX(行,$A497)),"",0)</f>
        <v/>
      </c>
      <c r="EY497" s="75" t="str" cm="1">
        <f t="array" ref="EY497">IF(ISBLANK(INDEX(行,$A497)),"",0)</f>
        <v/>
      </c>
      <c r="EZ497" s="75" t="str" cm="1">
        <f t="array" ref="EZ497">IF(ISBLANK(INDEX(行,$A497)),"",0)</f>
        <v/>
      </c>
      <c r="FA497" s="75" t="str" cm="1">
        <f t="array" ref="FA497">IF(ISBLANK(INDEX(行,$A497)),"",0)</f>
        <v/>
      </c>
      <c r="FB497" s="75" t="str" cm="1">
        <f t="array" ref="FB497">IF(ISBLANK(INDEX(行,$A497)),"",0)</f>
        <v/>
      </c>
      <c r="FC497" s="75" t="str" cm="1">
        <f t="array" ref="FC497">IF(ISBLANK(INDEX(行,$A497)),"",0)</f>
        <v/>
      </c>
      <c r="FD497" s="75" t="str" cm="1">
        <f t="array" ref="FD497">IF(ISBLANK(INDEX(行,$A497)),"",0)</f>
        <v/>
      </c>
      <c r="FE497" s="75" t="str" cm="1">
        <f t="array" ref="FE497">IF(ISBLANK(INDEX(行,$A497)),"",0)</f>
        <v/>
      </c>
      <c r="FF497" s="75" t="str" cm="1">
        <f t="array" ref="FF497">IF(ISBLANK(INDEX(行,$A497)),"",0)</f>
        <v/>
      </c>
      <c r="FG497" s="75" t="str" cm="1">
        <f t="array" ref="FG497">IF(ISBLANK(INDEX(行,$A497)),"",0)</f>
        <v/>
      </c>
      <c r="FH497" s="77"/>
      <c r="FI497" s="77"/>
      <c r="FJ497" s="77"/>
      <c r="FK497" s="77"/>
      <c r="FL497" s="77"/>
      <c r="FM497" s="77"/>
      <c r="FN497" s="77"/>
      <c r="FO497" s="77"/>
      <c r="FP497" s="77"/>
      <c r="FQ497" s="77"/>
      <c r="FR497" s="77"/>
      <c r="FS497" s="77"/>
      <c r="FT497" s="77"/>
      <c r="FU497" s="77"/>
      <c r="FV497" s="77"/>
      <c r="FW497" s="77"/>
      <c r="FX497" s="77"/>
      <c r="FY497" s="77"/>
      <c r="FZ497" s="77"/>
      <c r="GA497" s="77"/>
      <c r="GB497" s="77"/>
      <c r="GC497" s="77"/>
      <c r="GD497" s="77"/>
      <c r="GE497" s="77"/>
      <c r="GF497" s="77"/>
      <c r="GG497" s="77"/>
      <c r="GH497" s="77"/>
      <c r="GI497" s="77"/>
      <c r="GJ497" s="77"/>
      <c r="GK497" s="77"/>
      <c r="GL497" s="76" t="str">
        <f t="shared" si="64"/>
        <v/>
      </c>
      <c r="GM497" s="77"/>
      <c r="GN497" s="77"/>
      <c r="GO497" s="77"/>
      <c r="GP497" s="77"/>
      <c r="GQ497" s="77"/>
      <c r="GR497" s="77"/>
      <c r="GS497" s="77"/>
      <c r="GT497" s="77"/>
      <c r="GU497" s="77"/>
      <c r="GV497" s="75" t="str" cm="1">
        <f t="array" ref="GV497">IF(ISBLANK(INDEX(行,$A497)),"",1)</f>
        <v/>
      </c>
      <c r="GW497" s="75" t="str" cm="1">
        <f t="array" ref="GW497">IF(ISBLANK(INDEX(行,$A497)),"",1)</f>
        <v/>
      </c>
      <c r="GX497" s="75" t="str" cm="1">
        <f t="array" ref="GX497">IF(ISBLANK(INDEX(行,$A497)),"",0)</f>
        <v/>
      </c>
      <c r="GY497" s="77"/>
      <c r="GZ497" s="77"/>
      <c r="HA497" s="76" t="str" cm="1">
        <f t="array" aca="1" ref="HA497" ca="1">IF(ISBLANK(INDEX(行,$A497)),"",TODAY())</f>
        <v/>
      </c>
      <c r="HB497" s="76" t="str" cm="1">
        <f t="array" aca="1" ref="HB497" ca="1">IF(ISBLANK(INDEX(行,$A497)),"",TODAY())</f>
        <v/>
      </c>
      <c r="HC497" s="78" t="str" cm="1">
        <f t="array" ref="HC497">IF(ISBLANK(INDEX(行,$A497)),"","ADMIN")</f>
        <v/>
      </c>
      <c r="HD497" s="78" t="str">
        <f t="shared" si="65"/>
        <v/>
      </c>
    </row>
    <row r="498" spans="1:212" s="12" customFormat="1" ht="15" x14ac:dyDescent="0.15">
      <c r="A498" s="11">
        <v>493</v>
      </c>
      <c r="B498" s="75" t="str" cm="1">
        <f t="array" ref="B498">IF(ISBLANK(INDEX(行,$A498)),"",1)</f>
        <v/>
      </c>
      <c r="C498" s="76" t="str" cm="1">
        <f t="array" ref="C498">IF(ISBLANK(INDEX(伝票日付,$A498)),"",DATEVALUE(INDEX(TEXT(伝票日付,"0!/00!/00"),$A498)))</f>
        <v/>
      </c>
      <c r="D498" s="78" t="str" cm="1">
        <f t="array" ref="D498">IF(ISBLANK(INDEX(注文番号,$A498)),"",INDEX(注文番号,$A498))</f>
        <v/>
      </c>
      <c r="E498" s="75" t="str" cm="1">
        <f t="array" ref="E498">IF(ISBLANK(INDEX(行,$A498)),"",INDEX(行,$A498))</f>
        <v/>
      </c>
      <c r="F498" s="77" t="str" cm="1">
        <f t="array" ref="F498">IF(ISBLANK(INDEX(行,$A498)),"","0001")</f>
        <v/>
      </c>
      <c r="G498" s="83" t="str">
        <f t="shared" si="55"/>
        <v/>
      </c>
      <c r="H498" s="78" t="str" cm="1">
        <f t="array" ref="H498">IF(ISBLANK(INDEX(行,$A498)),"",8)</f>
        <v/>
      </c>
      <c r="I498" s="77" t="str" cm="1">
        <f t="array" ref="I498">IF(ISBLANK(INDEX(行,$A498)),"","      8211")</f>
        <v/>
      </c>
      <c r="J498" s="78" t="str" cm="1">
        <f t="array" ref="J498">IF(ISBLANK(INDEX(行,$A498)),"",8211)</f>
        <v/>
      </c>
      <c r="K498" s="82" t="str">
        <f t="shared" si="56"/>
        <v/>
      </c>
      <c r="L498" s="77" t="str" cm="1">
        <f t="array" ref="L498">IF(ISBLANK(INDEX(枝番,$A498)),"",INDEX(枝番,$A498))</f>
        <v/>
      </c>
      <c r="M498" s="78" t="str" cm="1">
        <f t="array" ref="M498">IF(ISBLANK(INDEX(工種コード,$A498)),"",INDEX(工種コード,$A498))</f>
        <v/>
      </c>
      <c r="N498" s="78" t="str" cm="1">
        <f t="array" ref="N498">IF(ISBLANK(INDEX(注文番号,$A498)),"",INDEX(注文番号,$A498))</f>
        <v/>
      </c>
      <c r="O498" s="75"/>
      <c r="P498" s="80"/>
      <c r="Q498" s="75" t="str" cm="1">
        <f t="array" ref="Q498">IF(ISBLANK(INDEX(行,$A498)),"",0)</f>
        <v/>
      </c>
      <c r="R498" s="77" t="str" cm="1">
        <f t="array" ref="R498">IF(ISBLANK(INDEX(仕入先コード,$A498)),"",INDEX(仕入先コード,$A498))</f>
        <v/>
      </c>
      <c r="S498" s="75" t="str" cm="1">
        <f t="array" ref="S498">IF(ISBLANK(INDEX(行,$A498)),"",0)</f>
        <v/>
      </c>
      <c r="T498" s="75" t="str" cm="1">
        <f t="array" ref="T498">IF(ISBLANK(INDEX(行,$A498)),"",1)</f>
        <v/>
      </c>
      <c r="U498" s="77" t="str" cm="1">
        <f t="array" ref="U498">IF(ISBLANK(INDEX(行,$A498)),"","         1")</f>
        <v/>
      </c>
      <c r="V498" s="75" t="str" cm="1">
        <f t="array" ref="V498">IF(ISBLANK(INDEX(行,$A498)),"",0)</f>
        <v/>
      </c>
      <c r="W498" s="75" t="str" cm="1">
        <f t="array" ref="W498">IF(ISBLANK(INDEX(数量,$A498)),"",INDEX(数量,$A498))</f>
        <v/>
      </c>
      <c r="X498" s="77" t="str" cm="1">
        <f t="array" ref="X498">IF(ISBLANK(INDEX(単位,$A498)),"",INDEX(単位,$A498))</f>
        <v/>
      </c>
      <c r="Y498" s="75" t="str" cm="1">
        <f t="array" ref="Y498">IF(ISBLANK(INDEX(単価,$A498)),"",INDEX(単価,$A498))</f>
        <v/>
      </c>
      <c r="Z498" s="75" t="str" cm="1">
        <f t="array" ref="Z498">IF(ISBLANK(INDEX(行,$A498)),"",W498*Y498)</f>
        <v/>
      </c>
      <c r="AA498" s="75" t="str" cm="1">
        <f t="array" ref="AA498">IF(ISBLANK(INDEX(行,$A498)),"",Z498*AI498/100)</f>
        <v/>
      </c>
      <c r="AB498" s="77"/>
      <c r="AC498" s="77"/>
      <c r="AD498" s="77"/>
      <c r="AE498" s="77"/>
      <c r="AF498" s="77"/>
      <c r="AG498" s="75" t="str" cm="1">
        <f t="array" ref="AG498">IF(ISBLANK(INDEX(行,$A498)),"",1)</f>
        <v/>
      </c>
      <c r="AH498" s="75" t="str" cm="1">
        <f t="array" ref="AH498">IF(ISBLANK(INDEX(行,$A498)),"",1)</f>
        <v/>
      </c>
      <c r="AI498" s="75" t="str" cm="1">
        <f t="array" ref="AI498">IF(ISBLANK(INDEX(税率,$A498)),"",INDEX(税率,$A498))</f>
        <v/>
      </c>
      <c r="AJ498" s="75" t="str" cm="1">
        <f t="array" ref="AJ498">IF(ISBLANK(INDEX(行,$A498)),"",50)</f>
        <v/>
      </c>
      <c r="AK498" s="76" t="str">
        <f t="shared" si="57"/>
        <v/>
      </c>
      <c r="AL498" s="82" t="str" cm="1">
        <f t="array" ref="AL498">IF(ISBLANK(INDEX(品名,$A498)),"",INDEX(品名,$A498))</f>
        <v/>
      </c>
      <c r="AM498" s="75"/>
      <c r="AN498" s="75" t="str" cm="1">
        <f t="array" ref="AN498">IF(ISBLANK(INDEX(行,$A498)),"",0)</f>
        <v/>
      </c>
      <c r="AO498" s="75" t="str" cm="1">
        <f t="array" ref="AO498">IF(ISBLANK(INDEX(行,$A498)),"",0)</f>
        <v/>
      </c>
      <c r="AP498" s="75" t="str" cm="1">
        <f t="array" ref="AP498">IF(ISBLANK(INDEX(行,$A498)),"",0)</f>
        <v/>
      </c>
      <c r="AQ498" s="75" t="str" cm="1">
        <f t="array" ref="AQ498">IF(ISBLANK(INDEX(行,$A498)),"",0)</f>
        <v/>
      </c>
      <c r="AR498" s="75" t="str" cm="1">
        <f t="array" ref="AR498">IF(ISBLANK(INDEX(行,$A498)),"",0)</f>
        <v/>
      </c>
      <c r="AS498" s="75" t="str" cm="1">
        <f t="array" ref="AS498">IF(ISBLANK(INDEX(行,$A498)),"",0)</f>
        <v/>
      </c>
      <c r="AT498" s="75" t="str" cm="1">
        <f t="array" ref="AT498">IF(ISBLANK(INDEX(行,$A498)),"",0)</f>
        <v/>
      </c>
      <c r="AU498" s="75" t="str" cm="1">
        <f t="array" ref="AU498">IF(ISBLANK(INDEX(行,$A498)),"",0)</f>
        <v/>
      </c>
      <c r="AV498" s="75" t="str" cm="1">
        <f t="array" ref="AV498">IF(ISBLANK(INDEX(行,$A498)),"",0)</f>
        <v/>
      </c>
      <c r="AW498" s="75" t="str" cm="1">
        <f t="array" ref="AW498">IF(ISBLANK(INDEX(行,$A498)),"",0)</f>
        <v/>
      </c>
      <c r="AX498" s="75" t="str" cm="1">
        <f t="array" ref="AX498">IF(ISBLANK(INDEX(行,$A498)),"",0)</f>
        <v/>
      </c>
      <c r="AY498" s="75" t="str" cm="1">
        <f t="array" ref="AY498">IF(ISBLANK(INDEX(行,$A498)),"",0)</f>
        <v/>
      </c>
      <c r="AZ498" s="75" t="str" cm="1">
        <f t="array" ref="AZ498">IF(ISBLANK(INDEX(行,$A498)),"",0)</f>
        <v/>
      </c>
      <c r="BA498" s="75" t="str" cm="1">
        <f t="array" ref="BA498">IF(ISBLANK(INDEX(行,$A498)),"",0)</f>
        <v/>
      </c>
      <c r="BB498" s="75" t="str" cm="1">
        <f t="array" ref="BB498">IF(ISBLANK(INDEX(行,$A498)),"",0)</f>
        <v/>
      </c>
      <c r="BC498" s="75" t="str" cm="1">
        <f t="array" ref="BC498">IF(ISBLANK(INDEX(行,$A498)),"",0)</f>
        <v/>
      </c>
      <c r="BD498" s="75" t="str" cm="1">
        <f t="array" ref="BD498">IF(ISBLANK(INDEX(行,$A498)),"",0)</f>
        <v/>
      </c>
      <c r="BE498" s="75" t="str" cm="1">
        <f t="array" ref="BE498">IF(ISBLANK(INDEX(行,$A498)),"",0)</f>
        <v/>
      </c>
      <c r="BF498" s="75" t="str" cm="1">
        <f t="array" ref="BF498">IF(ISBLANK(INDEX(行,$A498)),"",0)</f>
        <v/>
      </c>
      <c r="BG498" s="75" t="str" cm="1">
        <f t="array" ref="BG498">IF(ISBLANK(INDEX(行,$A498)),"",0)</f>
        <v/>
      </c>
      <c r="BH498" s="75" t="str" cm="1">
        <f t="array" ref="BH498">IF(ISBLANK(INDEX(行,$A498)),"",0)</f>
        <v/>
      </c>
      <c r="BI498" s="75" t="str" cm="1">
        <f t="array" ref="BI498">IF(ISBLANK(INDEX(行,$A498)),"",0)</f>
        <v/>
      </c>
      <c r="BJ498" s="75" t="str" cm="1">
        <f t="array" ref="BJ498">IF(ISBLANK(INDEX(行,$A498)),"",0)</f>
        <v/>
      </c>
      <c r="BK498" s="75" t="str" cm="1">
        <f t="array" ref="BK498">IF(ISBLANK(INDEX(行,$A498)),"",0)</f>
        <v/>
      </c>
      <c r="BL498" s="75" t="str" cm="1">
        <f t="array" ref="BL498">IF(ISBLANK(INDEX(行,$A498)),"",0)</f>
        <v/>
      </c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6" t="str" cm="1">
        <f t="array" ref="CQ498">IF(ISBLANK(INDEX(納入年月日,$A498)),"",INDEX(TEXT(納入年月日,"0!/00!/00"),$A498))</f>
        <v/>
      </c>
      <c r="CR498" s="77"/>
      <c r="CS498" s="77"/>
      <c r="CT498" s="77"/>
      <c r="CU498" s="77"/>
      <c r="CV498" s="77"/>
      <c r="CW498" s="77"/>
      <c r="CX498" s="77"/>
      <c r="CY498" s="77"/>
      <c r="CZ498" s="77"/>
      <c r="DA498" s="77" t="str" cm="1">
        <f t="array" ref="DA498">IF(ISBLANK(INDEX(行,$A498)),"","      0001")</f>
        <v/>
      </c>
      <c r="DB498" s="75" t="str" cm="1">
        <f t="array" ref="DB498">IF(ISBLANK(INDEX(行,$A498)),"",4101)</f>
        <v/>
      </c>
      <c r="DC498" s="75" t="str" cm="1">
        <f t="array" ref="DC498">IF(ISBLANK(INDEX(行,$A498)),"",2)</f>
        <v/>
      </c>
      <c r="DD498" s="77" t="str">
        <f t="shared" si="58"/>
        <v/>
      </c>
      <c r="DE498" s="75" t="str" cm="1">
        <f t="array" ref="DE498">IF(ISBLANK(INDEX(行,$A498)),"",0)</f>
        <v/>
      </c>
      <c r="DF498" s="77" t="str">
        <f t="shared" si="59"/>
        <v/>
      </c>
      <c r="DG498" s="77" t="str">
        <f t="shared" si="60"/>
        <v/>
      </c>
      <c r="DH498" s="75" t="str" cm="1">
        <f t="array" ref="DH498">IF(ISBLANK(INDEX(行,$A498)),"",0)</f>
        <v/>
      </c>
      <c r="DI498" s="75" t="str" cm="1">
        <f t="array" ref="DI498">IF(ISBLANK(INDEX(行,$A498)),"",0)</f>
        <v/>
      </c>
      <c r="DJ498" s="77"/>
      <c r="DK498" s="80"/>
      <c r="DL498" s="75" t="str" cm="1">
        <f t="array" ref="DL498">IF(ISBLANK(INDEX(行,$A498)),"",0)</f>
        <v/>
      </c>
      <c r="DM498" s="77" t="str">
        <f t="shared" si="61"/>
        <v/>
      </c>
      <c r="DN498" s="75" t="str" cm="1">
        <f t="array" ref="DN498">IF(ISBLANK(INDEX(行,$A498)),"",0)</f>
        <v/>
      </c>
      <c r="DO498" s="75" t="str" cm="1">
        <f t="array" ref="DO498">IF(ISBLANK(INDEX(行,$A498)),"",0)</f>
        <v/>
      </c>
      <c r="DP498" s="77" t="str" cm="1">
        <f t="array" ref="DP498">IF(ISBLANK(INDEX(行,$A498)),"","         0")</f>
        <v/>
      </c>
      <c r="DQ498" s="75" t="str" cm="1">
        <f t="array" ref="DQ498">IF(ISBLANK(INDEX(行,$A498)),"",0)</f>
        <v/>
      </c>
      <c r="DR498" s="75" t="str" cm="1">
        <f t="array" ref="DR498">IF(ISBLANK(INDEX(行,$A498)),"",0)</f>
        <v/>
      </c>
      <c r="DS498" s="77"/>
      <c r="DT498" s="75" t="str" cm="1">
        <f t="array" ref="DT498">IF(ISBLANK(INDEX(行,$A498)),"",0)</f>
        <v/>
      </c>
      <c r="DU498" s="75" t="str" cm="1">
        <f t="array" ref="DU498">IF(ISBLANK(INDEX(行,$A498)),"",$Z498+$AA498)</f>
        <v/>
      </c>
      <c r="DV498" s="75" t="str" cm="1">
        <f t="array" ref="DV498">IF(ISBLANK(INDEX(行,$A498)),"",0)</f>
        <v/>
      </c>
      <c r="DW498" s="77"/>
      <c r="DX498" s="77"/>
      <c r="DY498" s="77"/>
      <c r="DZ498" s="77"/>
      <c r="EA498" s="77"/>
      <c r="EB498" s="75" t="str" cm="1">
        <f t="array" ref="EB498">IF(ISBLANK(INDEX(行,$A498)),"",2)</f>
        <v/>
      </c>
      <c r="EC498" s="75" t="str" cm="1">
        <f t="array" ref="EC498">IF(ISBLANK(INDEX(行,$A498)),"",1)</f>
        <v/>
      </c>
      <c r="ED498" s="75" t="str" cm="1">
        <f t="array" ref="ED498">IF(ISBLANK(INDEX(行,$A498)),"",0)</f>
        <v/>
      </c>
      <c r="EE498" s="75" t="str" cm="1">
        <f t="array" ref="EE498">IF(ISBLANK(INDEX(行,$A498)),"",0)</f>
        <v/>
      </c>
      <c r="EF498" s="76" t="str">
        <f t="shared" si="62"/>
        <v/>
      </c>
      <c r="EG498" s="77" t="str">
        <f t="shared" si="63"/>
        <v/>
      </c>
      <c r="EH498" s="77"/>
      <c r="EI498" s="75" t="str" cm="1">
        <f t="array" ref="EI498">IF(ISBLANK(INDEX(行,$A498)),"",0)</f>
        <v/>
      </c>
      <c r="EJ498" s="75" t="str" cm="1">
        <f t="array" ref="EJ498">IF(ISBLANK(INDEX(行,$A498)),"",0)</f>
        <v/>
      </c>
      <c r="EK498" s="75" t="str" cm="1">
        <f t="array" ref="EK498">IF(ISBLANK(INDEX(行,$A498)),"",0)</f>
        <v/>
      </c>
      <c r="EL498" s="75" t="str" cm="1">
        <f t="array" ref="EL498">IF(ISBLANK(INDEX(行,$A498)),"",0)</f>
        <v/>
      </c>
      <c r="EM498" s="75" t="str" cm="1">
        <f t="array" ref="EM498">IF(ISBLANK(INDEX(行,$A498)),"",0)</f>
        <v/>
      </c>
      <c r="EN498" s="75" t="str" cm="1">
        <f t="array" ref="EN498">IF(ISBLANK(INDEX(行,$A498)),"",0)</f>
        <v/>
      </c>
      <c r="EO498" s="75" t="str" cm="1">
        <f t="array" ref="EO498">IF(ISBLANK(INDEX(行,$A498)),"",0)</f>
        <v/>
      </c>
      <c r="EP498" s="75" t="str" cm="1">
        <f t="array" ref="EP498">IF(ISBLANK(INDEX(行,$A498)),"",0)</f>
        <v/>
      </c>
      <c r="EQ498" s="75" t="str" cm="1">
        <f t="array" ref="EQ498">IF(ISBLANK(INDEX(行,$A498)),"",0)</f>
        <v/>
      </c>
      <c r="ER498" s="75" t="str" cm="1">
        <f t="array" ref="ER498">IF(ISBLANK(INDEX(行,$A498)),"",0)</f>
        <v/>
      </c>
      <c r="ES498" s="75" t="str" cm="1">
        <f t="array" ref="ES498">IF(ISBLANK(INDEX(行,$A498)),"",0)</f>
        <v/>
      </c>
      <c r="ET498" s="75" t="str" cm="1">
        <f t="array" ref="ET498">IF(ISBLANK(INDEX(行,$A498)),"",0)</f>
        <v/>
      </c>
      <c r="EU498" s="75" t="str" cm="1">
        <f t="array" ref="EU498">IF(ISBLANK(INDEX(行,$A498)),"",0)</f>
        <v/>
      </c>
      <c r="EV498" s="75" t="str" cm="1">
        <f t="array" ref="EV498">IF(ISBLANK(INDEX(行,$A498)),"",0)</f>
        <v/>
      </c>
      <c r="EW498" s="75" t="str" cm="1">
        <f t="array" ref="EW498">IF(ISBLANK(INDEX(行,$A498)),"",0)</f>
        <v/>
      </c>
      <c r="EX498" s="75" t="str" cm="1">
        <f t="array" ref="EX498">IF(ISBLANK(INDEX(行,$A498)),"",0)</f>
        <v/>
      </c>
      <c r="EY498" s="75" t="str" cm="1">
        <f t="array" ref="EY498">IF(ISBLANK(INDEX(行,$A498)),"",0)</f>
        <v/>
      </c>
      <c r="EZ498" s="75" t="str" cm="1">
        <f t="array" ref="EZ498">IF(ISBLANK(INDEX(行,$A498)),"",0)</f>
        <v/>
      </c>
      <c r="FA498" s="75" t="str" cm="1">
        <f t="array" ref="FA498">IF(ISBLANK(INDEX(行,$A498)),"",0)</f>
        <v/>
      </c>
      <c r="FB498" s="75" t="str" cm="1">
        <f t="array" ref="FB498">IF(ISBLANK(INDEX(行,$A498)),"",0)</f>
        <v/>
      </c>
      <c r="FC498" s="75" t="str" cm="1">
        <f t="array" ref="FC498">IF(ISBLANK(INDEX(行,$A498)),"",0)</f>
        <v/>
      </c>
      <c r="FD498" s="75" t="str" cm="1">
        <f t="array" ref="FD498">IF(ISBLANK(INDEX(行,$A498)),"",0)</f>
        <v/>
      </c>
      <c r="FE498" s="75" t="str" cm="1">
        <f t="array" ref="FE498">IF(ISBLANK(INDEX(行,$A498)),"",0)</f>
        <v/>
      </c>
      <c r="FF498" s="75" t="str" cm="1">
        <f t="array" ref="FF498">IF(ISBLANK(INDEX(行,$A498)),"",0)</f>
        <v/>
      </c>
      <c r="FG498" s="75" t="str" cm="1">
        <f t="array" ref="FG498">IF(ISBLANK(INDEX(行,$A498)),"",0)</f>
        <v/>
      </c>
      <c r="FH498" s="77"/>
      <c r="FI498" s="77"/>
      <c r="FJ498" s="77"/>
      <c r="FK498" s="77"/>
      <c r="FL498" s="77"/>
      <c r="FM498" s="77"/>
      <c r="FN498" s="77"/>
      <c r="FO498" s="77"/>
      <c r="FP498" s="77"/>
      <c r="FQ498" s="77"/>
      <c r="FR498" s="77"/>
      <c r="FS498" s="77"/>
      <c r="FT498" s="77"/>
      <c r="FU498" s="77"/>
      <c r="FV498" s="77"/>
      <c r="FW498" s="77"/>
      <c r="FX498" s="77"/>
      <c r="FY498" s="77"/>
      <c r="FZ498" s="77"/>
      <c r="GA498" s="77"/>
      <c r="GB498" s="77"/>
      <c r="GC498" s="77"/>
      <c r="GD498" s="77"/>
      <c r="GE498" s="77"/>
      <c r="GF498" s="77"/>
      <c r="GG498" s="77"/>
      <c r="GH498" s="77"/>
      <c r="GI498" s="77"/>
      <c r="GJ498" s="77"/>
      <c r="GK498" s="77"/>
      <c r="GL498" s="76" t="str">
        <f t="shared" si="64"/>
        <v/>
      </c>
      <c r="GM498" s="77"/>
      <c r="GN498" s="77"/>
      <c r="GO498" s="77"/>
      <c r="GP498" s="77"/>
      <c r="GQ498" s="77"/>
      <c r="GR498" s="77"/>
      <c r="GS498" s="77"/>
      <c r="GT498" s="77"/>
      <c r="GU498" s="77"/>
      <c r="GV498" s="75" t="str" cm="1">
        <f t="array" ref="GV498">IF(ISBLANK(INDEX(行,$A498)),"",1)</f>
        <v/>
      </c>
      <c r="GW498" s="75" t="str" cm="1">
        <f t="array" ref="GW498">IF(ISBLANK(INDEX(行,$A498)),"",1)</f>
        <v/>
      </c>
      <c r="GX498" s="75" t="str" cm="1">
        <f t="array" ref="GX498">IF(ISBLANK(INDEX(行,$A498)),"",0)</f>
        <v/>
      </c>
      <c r="GY498" s="77"/>
      <c r="GZ498" s="77"/>
      <c r="HA498" s="76" t="str" cm="1">
        <f t="array" aca="1" ref="HA498" ca="1">IF(ISBLANK(INDEX(行,$A498)),"",TODAY())</f>
        <v/>
      </c>
      <c r="HB498" s="76" t="str" cm="1">
        <f t="array" aca="1" ref="HB498" ca="1">IF(ISBLANK(INDEX(行,$A498)),"",TODAY())</f>
        <v/>
      </c>
      <c r="HC498" s="78" t="str" cm="1">
        <f t="array" ref="HC498">IF(ISBLANK(INDEX(行,$A498)),"","ADMIN")</f>
        <v/>
      </c>
      <c r="HD498" s="78" t="str">
        <f t="shared" si="65"/>
        <v/>
      </c>
    </row>
    <row r="499" spans="1:212" s="12" customFormat="1" ht="15" x14ac:dyDescent="0.15">
      <c r="A499" s="11">
        <v>494</v>
      </c>
      <c r="B499" s="75" t="str" cm="1">
        <f t="array" ref="B499">IF(ISBLANK(INDEX(行,$A499)),"",1)</f>
        <v/>
      </c>
      <c r="C499" s="76" t="str" cm="1">
        <f t="array" ref="C499">IF(ISBLANK(INDEX(伝票日付,$A499)),"",DATEVALUE(INDEX(TEXT(伝票日付,"0!/00!/00"),$A499)))</f>
        <v/>
      </c>
      <c r="D499" s="78" t="str" cm="1">
        <f t="array" ref="D499">IF(ISBLANK(INDEX(注文番号,$A499)),"",INDEX(注文番号,$A499))</f>
        <v/>
      </c>
      <c r="E499" s="75" t="str" cm="1">
        <f t="array" ref="E499">IF(ISBLANK(INDEX(行,$A499)),"",INDEX(行,$A499))</f>
        <v/>
      </c>
      <c r="F499" s="77" t="str" cm="1">
        <f t="array" ref="F499">IF(ISBLANK(INDEX(行,$A499)),"","0001")</f>
        <v/>
      </c>
      <c r="G499" s="83" t="str">
        <f t="shared" si="55"/>
        <v/>
      </c>
      <c r="H499" s="78" t="str" cm="1">
        <f t="array" ref="H499">IF(ISBLANK(INDEX(行,$A499)),"",8)</f>
        <v/>
      </c>
      <c r="I499" s="77" t="str" cm="1">
        <f t="array" ref="I499">IF(ISBLANK(INDEX(行,$A499)),"","      8211")</f>
        <v/>
      </c>
      <c r="J499" s="78" t="str" cm="1">
        <f t="array" ref="J499">IF(ISBLANK(INDEX(行,$A499)),"",8211)</f>
        <v/>
      </c>
      <c r="K499" s="82" t="str">
        <f t="shared" si="56"/>
        <v/>
      </c>
      <c r="L499" s="77" t="str" cm="1">
        <f t="array" ref="L499">IF(ISBLANK(INDEX(枝番,$A499)),"",INDEX(枝番,$A499))</f>
        <v/>
      </c>
      <c r="M499" s="78" t="str" cm="1">
        <f t="array" ref="M499">IF(ISBLANK(INDEX(工種コード,$A499)),"",INDEX(工種コード,$A499))</f>
        <v/>
      </c>
      <c r="N499" s="78" t="str" cm="1">
        <f t="array" ref="N499">IF(ISBLANK(INDEX(注文番号,$A499)),"",INDEX(注文番号,$A499))</f>
        <v/>
      </c>
      <c r="O499" s="75"/>
      <c r="P499" s="80"/>
      <c r="Q499" s="75" t="str" cm="1">
        <f t="array" ref="Q499">IF(ISBLANK(INDEX(行,$A499)),"",0)</f>
        <v/>
      </c>
      <c r="R499" s="77" t="str" cm="1">
        <f t="array" ref="R499">IF(ISBLANK(INDEX(仕入先コード,$A499)),"",INDEX(仕入先コード,$A499))</f>
        <v/>
      </c>
      <c r="S499" s="75" t="str" cm="1">
        <f t="array" ref="S499">IF(ISBLANK(INDEX(行,$A499)),"",0)</f>
        <v/>
      </c>
      <c r="T499" s="75" t="str" cm="1">
        <f t="array" ref="T499">IF(ISBLANK(INDEX(行,$A499)),"",1)</f>
        <v/>
      </c>
      <c r="U499" s="77" t="str" cm="1">
        <f t="array" ref="U499">IF(ISBLANK(INDEX(行,$A499)),"","         1")</f>
        <v/>
      </c>
      <c r="V499" s="75" t="str" cm="1">
        <f t="array" ref="V499">IF(ISBLANK(INDEX(行,$A499)),"",0)</f>
        <v/>
      </c>
      <c r="W499" s="75" t="str" cm="1">
        <f t="array" ref="W499">IF(ISBLANK(INDEX(数量,$A499)),"",INDEX(数量,$A499))</f>
        <v/>
      </c>
      <c r="X499" s="77" t="str" cm="1">
        <f t="array" ref="X499">IF(ISBLANK(INDEX(単位,$A499)),"",INDEX(単位,$A499))</f>
        <v/>
      </c>
      <c r="Y499" s="75" t="str" cm="1">
        <f t="array" ref="Y499">IF(ISBLANK(INDEX(単価,$A499)),"",INDEX(単価,$A499))</f>
        <v/>
      </c>
      <c r="Z499" s="75" t="str" cm="1">
        <f t="array" ref="Z499">IF(ISBLANK(INDEX(行,$A499)),"",W499*Y499)</f>
        <v/>
      </c>
      <c r="AA499" s="75" t="str" cm="1">
        <f t="array" ref="AA499">IF(ISBLANK(INDEX(行,$A499)),"",Z499*AI499/100)</f>
        <v/>
      </c>
      <c r="AB499" s="77"/>
      <c r="AC499" s="77"/>
      <c r="AD499" s="77"/>
      <c r="AE499" s="77"/>
      <c r="AF499" s="77"/>
      <c r="AG499" s="75" t="str" cm="1">
        <f t="array" ref="AG499">IF(ISBLANK(INDEX(行,$A499)),"",1)</f>
        <v/>
      </c>
      <c r="AH499" s="75" t="str" cm="1">
        <f t="array" ref="AH499">IF(ISBLANK(INDEX(行,$A499)),"",1)</f>
        <v/>
      </c>
      <c r="AI499" s="75" t="str" cm="1">
        <f t="array" ref="AI499">IF(ISBLANK(INDEX(税率,$A499)),"",INDEX(税率,$A499))</f>
        <v/>
      </c>
      <c r="AJ499" s="75" t="str" cm="1">
        <f t="array" ref="AJ499">IF(ISBLANK(INDEX(行,$A499)),"",50)</f>
        <v/>
      </c>
      <c r="AK499" s="76" t="str">
        <f t="shared" si="57"/>
        <v/>
      </c>
      <c r="AL499" s="82" t="str" cm="1">
        <f t="array" ref="AL499">IF(ISBLANK(INDEX(品名,$A499)),"",INDEX(品名,$A499))</f>
        <v/>
      </c>
      <c r="AM499" s="75"/>
      <c r="AN499" s="75" t="str" cm="1">
        <f t="array" ref="AN499">IF(ISBLANK(INDEX(行,$A499)),"",0)</f>
        <v/>
      </c>
      <c r="AO499" s="75" t="str" cm="1">
        <f t="array" ref="AO499">IF(ISBLANK(INDEX(行,$A499)),"",0)</f>
        <v/>
      </c>
      <c r="AP499" s="75" t="str" cm="1">
        <f t="array" ref="AP499">IF(ISBLANK(INDEX(行,$A499)),"",0)</f>
        <v/>
      </c>
      <c r="AQ499" s="75" t="str" cm="1">
        <f t="array" ref="AQ499">IF(ISBLANK(INDEX(行,$A499)),"",0)</f>
        <v/>
      </c>
      <c r="AR499" s="75" t="str" cm="1">
        <f t="array" ref="AR499">IF(ISBLANK(INDEX(行,$A499)),"",0)</f>
        <v/>
      </c>
      <c r="AS499" s="75" t="str" cm="1">
        <f t="array" ref="AS499">IF(ISBLANK(INDEX(行,$A499)),"",0)</f>
        <v/>
      </c>
      <c r="AT499" s="75" t="str" cm="1">
        <f t="array" ref="AT499">IF(ISBLANK(INDEX(行,$A499)),"",0)</f>
        <v/>
      </c>
      <c r="AU499" s="75" t="str" cm="1">
        <f t="array" ref="AU499">IF(ISBLANK(INDEX(行,$A499)),"",0)</f>
        <v/>
      </c>
      <c r="AV499" s="75" t="str" cm="1">
        <f t="array" ref="AV499">IF(ISBLANK(INDEX(行,$A499)),"",0)</f>
        <v/>
      </c>
      <c r="AW499" s="75" t="str" cm="1">
        <f t="array" ref="AW499">IF(ISBLANK(INDEX(行,$A499)),"",0)</f>
        <v/>
      </c>
      <c r="AX499" s="75" t="str" cm="1">
        <f t="array" ref="AX499">IF(ISBLANK(INDEX(行,$A499)),"",0)</f>
        <v/>
      </c>
      <c r="AY499" s="75" t="str" cm="1">
        <f t="array" ref="AY499">IF(ISBLANK(INDEX(行,$A499)),"",0)</f>
        <v/>
      </c>
      <c r="AZ499" s="75" t="str" cm="1">
        <f t="array" ref="AZ499">IF(ISBLANK(INDEX(行,$A499)),"",0)</f>
        <v/>
      </c>
      <c r="BA499" s="75" t="str" cm="1">
        <f t="array" ref="BA499">IF(ISBLANK(INDEX(行,$A499)),"",0)</f>
        <v/>
      </c>
      <c r="BB499" s="75" t="str" cm="1">
        <f t="array" ref="BB499">IF(ISBLANK(INDEX(行,$A499)),"",0)</f>
        <v/>
      </c>
      <c r="BC499" s="75" t="str" cm="1">
        <f t="array" ref="BC499">IF(ISBLANK(INDEX(行,$A499)),"",0)</f>
        <v/>
      </c>
      <c r="BD499" s="75" t="str" cm="1">
        <f t="array" ref="BD499">IF(ISBLANK(INDEX(行,$A499)),"",0)</f>
        <v/>
      </c>
      <c r="BE499" s="75" t="str" cm="1">
        <f t="array" ref="BE499">IF(ISBLANK(INDEX(行,$A499)),"",0)</f>
        <v/>
      </c>
      <c r="BF499" s="75" t="str" cm="1">
        <f t="array" ref="BF499">IF(ISBLANK(INDEX(行,$A499)),"",0)</f>
        <v/>
      </c>
      <c r="BG499" s="75" t="str" cm="1">
        <f t="array" ref="BG499">IF(ISBLANK(INDEX(行,$A499)),"",0)</f>
        <v/>
      </c>
      <c r="BH499" s="75" t="str" cm="1">
        <f t="array" ref="BH499">IF(ISBLANK(INDEX(行,$A499)),"",0)</f>
        <v/>
      </c>
      <c r="BI499" s="75" t="str" cm="1">
        <f t="array" ref="BI499">IF(ISBLANK(INDEX(行,$A499)),"",0)</f>
        <v/>
      </c>
      <c r="BJ499" s="75" t="str" cm="1">
        <f t="array" ref="BJ499">IF(ISBLANK(INDEX(行,$A499)),"",0)</f>
        <v/>
      </c>
      <c r="BK499" s="75" t="str" cm="1">
        <f t="array" ref="BK499">IF(ISBLANK(INDEX(行,$A499)),"",0)</f>
        <v/>
      </c>
      <c r="BL499" s="75" t="str" cm="1">
        <f t="array" ref="BL499">IF(ISBLANK(INDEX(行,$A499)),"",0)</f>
        <v/>
      </c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6" t="str" cm="1">
        <f t="array" ref="CQ499">IF(ISBLANK(INDEX(納入年月日,$A499)),"",INDEX(TEXT(納入年月日,"0!/00!/00"),$A499))</f>
        <v/>
      </c>
      <c r="CR499" s="77"/>
      <c r="CS499" s="77"/>
      <c r="CT499" s="77"/>
      <c r="CU499" s="77"/>
      <c r="CV499" s="77"/>
      <c r="CW499" s="77"/>
      <c r="CX499" s="77"/>
      <c r="CY499" s="77"/>
      <c r="CZ499" s="77"/>
      <c r="DA499" s="77" t="str" cm="1">
        <f t="array" ref="DA499">IF(ISBLANK(INDEX(行,$A499)),"","      0001")</f>
        <v/>
      </c>
      <c r="DB499" s="75" t="str" cm="1">
        <f t="array" ref="DB499">IF(ISBLANK(INDEX(行,$A499)),"",4101)</f>
        <v/>
      </c>
      <c r="DC499" s="75" t="str" cm="1">
        <f t="array" ref="DC499">IF(ISBLANK(INDEX(行,$A499)),"",2)</f>
        <v/>
      </c>
      <c r="DD499" s="77" t="str">
        <f t="shared" si="58"/>
        <v/>
      </c>
      <c r="DE499" s="75" t="str" cm="1">
        <f t="array" ref="DE499">IF(ISBLANK(INDEX(行,$A499)),"",0)</f>
        <v/>
      </c>
      <c r="DF499" s="77" t="str">
        <f t="shared" si="59"/>
        <v/>
      </c>
      <c r="DG499" s="77" t="str">
        <f t="shared" si="60"/>
        <v/>
      </c>
      <c r="DH499" s="75" t="str" cm="1">
        <f t="array" ref="DH499">IF(ISBLANK(INDEX(行,$A499)),"",0)</f>
        <v/>
      </c>
      <c r="DI499" s="75" t="str" cm="1">
        <f t="array" ref="DI499">IF(ISBLANK(INDEX(行,$A499)),"",0)</f>
        <v/>
      </c>
      <c r="DJ499" s="77"/>
      <c r="DK499" s="80"/>
      <c r="DL499" s="75" t="str" cm="1">
        <f t="array" ref="DL499">IF(ISBLANK(INDEX(行,$A499)),"",0)</f>
        <v/>
      </c>
      <c r="DM499" s="77" t="str">
        <f t="shared" si="61"/>
        <v/>
      </c>
      <c r="DN499" s="75" t="str" cm="1">
        <f t="array" ref="DN499">IF(ISBLANK(INDEX(行,$A499)),"",0)</f>
        <v/>
      </c>
      <c r="DO499" s="75" t="str" cm="1">
        <f t="array" ref="DO499">IF(ISBLANK(INDEX(行,$A499)),"",0)</f>
        <v/>
      </c>
      <c r="DP499" s="77" t="str" cm="1">
        <f t="array" ref="DP499">IF(ISBLANK(INDEX(行,$A499)),"","         0")</f>
        <v/>
      </c>
      <c r="DQ499" s="75" t="str" cm="1">
        <f t="array" ref="DQ499">IF(ISBLANK(INDEX(行,$A499)),"",0)</f>
        <v/>
      </c>
      <c r="DR499" s="75" t="str" cm="1">
        <f t="array" ref="DR499">IF(ISBLANK(INDEX(行,$A499)),"",0)</f>
        <v/>
      </c>
      <c r="DS499" s="77"/>
      <c r="DT499" s="75" t="str" cm="1">
        <f t="array" ref="DT499">IF(ISBLANK(INDEX(行,$A499)),"",0)</f>
        <v/>
      </c>
      <c r="DU499" s="75" t="str" cm="1">
        <f t="array" ref="DU499">IF(ISBLANK(INDEX(行,$A499)),"",$Z499+$AA499)</f>
        <v/>
      </c>
      <c r="DV499" s="75" t="str" cm="1">
        <f t="array" ref="DV499">IF(ISBLANK(INDEX(行,$A499)),"",0)</f>
        <v/>
      </c>
      <c r="DW499" s="77"/>
      <c r="DX499" s="77"/>
      <c r="DY499" s="77"/>
      <c r="DZ499" s="77"/>
      <c r="EA499" s="77"/>
      <c r="EB499" s="75" t="str" cm="1">
        <f t="array" ref="EB499">IF(ISBLANK(INDEX(行,$A499)),"",2)</f>
        <v/>
      </c>
      <c r="EC499" s="75" t="str" cm="1">
        <f t="array" ref="EC499">IF(ISBLANK(INDEX(行,$A499)),"",1)</f>
        <v/>
      </c>
      <c r="ED499" s="75" t="str" cm="1">
        <f t="array" ref="ED499">IF(ISBLANK(INDEX(行,$A499)),"",0)</f>
        <v/>
      </c>
      <c r="EE499" s="75" t="str" cm="1">
        <f t="array" ref="EE499">IF(ISBLANK(INDEX(行,$A499)),"",0)</f>
        <v/>
      </c>
      <c r="EF499" s="76" t="str">
        <f t="shared" si="62"/>
        <v/>
      </c>
      <c r="EG499" s="77" t="str">
        <f t="shared" si="63"/>
        <v/>
      </c>
      <c r="EH499" s="77"/>
      <c r="EI499" s="75" t="str" cm="1">
        <f t="array" ref="EI499">IF(ISBLANK(INDEX(行,$A499)),"",0)</f>
        <v/>
      </c>
      <c r="EJ499" s="75" t="str" cm="1">
        <f t="array" ref="EJ499">IF(ISBLANK(INDEX(行,$A499)),"",0)</f>
        <v/>
      </c>
      <c r="EK499" s="75" t="str" cm="1">
        <f t="array" ref="EK499">IF(ISBLANK(INDEX(行,$A499)),"",0)</f>
        <v/>
      </c>
      <c r="EL499" s="75" t="str" cm="1">
        <f t="array" ref="EL499">IF(ISBLANK(INDEX(行,$A499)),"",0)</f>
        <v/>
      </c>
      <c r="EM499" s="75" t="str" cm="1">
        <f t="array" ref="EM499">IF(ISBLANK(INDEX(行,$A499)),"",0)</f>
        <v/>
      </c>
      <c r="EN499" s="75" t="str" cm="1">
        <f t="array" ref="EN499">IF(ISBLANK(INDEX(行,$A499)),"",0)</f>
        <v/>
      </c>
      <c r="EO499" s="75" t="str" cm="1">
        <f t="array" ref="EO499">IF(ISBLANK(INDEX(行,$A499)),"",0)</f>
        <v/>
      </c>
      <c r="EP499" s="75" t="str" cm="1">
        <f t="array" ref="EP499">IF(ISBLANK(INDEX(行,$A499)),"",0)</f>
        <v/>
      </c>
      <c r="EQ499" s="75" t="str" cm="1">
        <f t="array" ref="EQ499">IF(ISBLANK(INDEX(行,$A499)),"",0)</f>
        <v/>
      </c>
      <c r="ER499" s="75" t="str" cm="1">
        <f t="array" ref="ER499">IF(ISBLANK(INDEX(行,$A499)),"",0)</f>
        <v/>
      </c>
      <c r="ES499" s="75" t="str" cm="1">
        <f t="array" ref="ES499">IF(ISBLANK(INDEX(行,$A499)),"",0)</f>
        <v/>
      </c>
      <c r="ET499" s="75" t="str" cm="1">
        <f t="array" ref="ET499">IF(ISBLANK(INDEX(行,$A499)),"",0)</f>
        <v/>
      </c>
      <c r="EU499" s="75" t="str" cm="1">
        <f t="array" ref="EU499">IF(ISBLANK(INDEX(行,$A499)),"",0)</f>
        <v/>
      </c>
      <c r="EV499" s="75" t="str" cm="1">
        <f t="array" ref="EV499">IF(ISBLANK(INDEX(行,$A499)),"",0)</f>
        <v/>
      </c>
      <c r="EW499" s="75" t="str" cm="1">
        <f t="array" ref="EW499">IF(ISBLANK(INDEX(行,$A499)),"",0)</f>
        <v/>
      </c>
      <c r="EX499" s="75" t="str" cm="1">
        <f t="array" ref="EX499">IF(ISBLANK(INDEX(行,$A499)),"",0)</f>
        <v/>
      </c>
      <c r="EY499" s="75" t="str" cm="1">
        <f t="array" ref="EY499">IF(ISBLANK(INDEX(行,$A499)),"",0)</f>
        <v/>
      </c>
      <c r="EZ499" s="75" t="str" cm="1">
        <f t="array" ref="EZ499">IF(ISBLANK(INDEX(行,$A499)),"",0)</f>
        <v/>
      </c>
      <c r="FA499" s="75" t="str" cm="1">
        <f t="array" ref="FA499">IF(ISBLANK(INDEX(行,$A499)),"",0)</f>
        <v/>
      </c>
      <c r="FB499" s="75" t="str" cm="1">
        <f t="array" ref="FB499">IF(ISBLANK(INDEX(行,$A499)),"",0)</f>
        <v/>
      </c>
      <c r="FC499" s="75" t="str" cm="1">
        <f t="array" ref="FC499">IF(ISBLANK(INDEX(行,$A499)),"",0)</f>
        <v/>
      </c>
      <c r="FD499" s="75" t="str" cm="1">
        <f t="array" ref="FD499">IF(ISBLANK(INDEX(行,$A499)),"",0)</f>
        <v/>
      </c>
      <c r="FE499" s="75" t="str" cm="1">
        <f t="array" ref="FE499">IF(ISBLANK(INDEX(行,$A499)),"",0)</f>
        <v/>
      </c>
      <c r="FF499" s="75" t="str" cm="1">
        <f t="array" ref="FF499">IF(ISBLANK(INDEX(行,$A499)),"",0)</f>
        <v/>
      </c>
      <c r="FG499" s="75" t="str" cm="1">
        <f t="array" ref="FG499">IF(ISBLANK(INDEX(行,$A499)),"",0)</f>
        <v/>
      </c>
      <c r="FH499" s="77"/>
      <c r="FI499" s="77"/>
      <c r="FJ499" s="77"/>
      <c r="FK499" s="77"/>
      <c r="FL499" s="77"/>
      <c r="FM499" s="77"/>
      <c r="FN499" s="77"/>
      <c r="FO499" s="77"/>
      <c r="FP499" s="77"/>
      <c r="FQ499" s="77"/>
      <c r="FR499" s="77"/>
      <c r="FS499" s="77"/>
      <c r="FT499" s="77"/>
      <c r="FU499" s="77"/>
      <c r="FV499" s="77"/>
      <c r="FW499" s="77"/>
      <c r="FX499" s="77"/>
      <c r="FY499" s="77"/>
      <c r="FZ499" s="77"/>
      <c r="GA499" s="77"/>
      <c r="GB499" s="77"/>
      <c r="GC499" s="77"/>
      <c r="GD499" s="77"/>
      <c r="GE499" s="77"/>
      <c r="GF499" s="77"/>
      <c r="GG499" s="77"/>
      <c r="GH499" s="77"/>
      <c r="GI499" s="77"/>
      <c r="GJ499" s="77"/>
      <c r="GK499" s="77"/>
      <c r="GL499" s="76" t="str">
        <f t="shared" si="64"/>
        <v/>
      </c>
      <c r="GM499" s="77"/>
      <c r="GN499" s="77"/>
      <c r="GO499" s="77"/>
      <c r="GP499" s="77"/>
      <c r="GQ499" s="77"/>
      <c r="GR499" s="77"/>
      <c r="GS499" s="77"/>
      <c r="GT499" s="77"/>
      <c r="GU499" s="77"/>
      <c r="GV499" s="75" t="str" cm="1">
        <f t="array" ref="GV499">IF(ISBLANK(INDEX(行,$A499)),"",1)</f>
        <v/>
      </c>
      <c r="GW499" s="75" t="str" cm="1">
        <f t="array" ref="GW499">IF(ISBLANK(INDEX(行,$A499)),"",1)</f>
        <v/>
      </c>
      <c r="GX499" s="75" t="str" cm="1">
        <f t="array" ref="GX499">IF(ISBLANK(INDEX(行,$A499)),"",0)</f>
        <v/>
      </c>
      <c r="GY499" s="77"/>
      <c r="GZ499" s="77"/>
      <c r="HA499" s="76" t="str" cm="1">
        <f t="array" aca="1" ref="HA499" ca="1">IF(ISBLANK(INDEX(行,$A499)),"",TODAY())</f>
        <v/>
      </c>
      <c r="HB499" s="76" t="str" cm="1">
        <f t="array" aca="1" ref="HB499" ca="1">IF(ISBLANK(INDEX(行,$A499)),"",TODAY())</f>
        <v/>
      </c>
      <c r="HC499" s="78" t="str" cm="1">
        <f t="array" ref="HC499">IF(ISBLANK(INDEX(行,$A499)),"","ADMIN")</f>
        <v/>
      </c>
      <c r="HD499" s="78" t="str">
        <f t="shared" si="65"/>
        <v/>
      </c>
    </row>
    <row r="500" spans="1:212" s="12" customFormat="1" ht="15" x14ac:dyDescent="0.15">
      <c r="A500" s="11">
        <v>495</v>
      </c>
      <c r="B500" s="75" t="str" cm="1">
        <f t="array" ref="B500">IF(ISBLANK(INDEX(行,$A500)),"",1)</f>
        <v/>
      </c>
      <c r="C500" s="76" t="str" cm="1">
        <f t="array" ref="C500">IF(ISBLANK(INDEX(伝票日付,$A500)),"",DATEVALUE(INDEX(TEXT(伝票日付,"0!/00!/00"),$A500)))</f>
        <v/>
      </c>
      <c r="D500" s="78" t="str" cm="1">
        <f t="array" ref="D500">IF(ISBLANK(INDEX(注文番号,$A500)),"",INDEX(注文番号,$A500))</f>
        <v/>
      </c>
      <c r="E500" s="75" t="str" cm="1">
        <f t="array" ref="E500">IF(ISBLANK(INDEX(行,$A500)),"",INDEX(行,$A500))</f>
        <v/>
      </c>
      <c r="F500" s="77" t="str" cm="1">
        <f t="array" ref="F500">IF(ISBLANK(INDEX(行,$A500)),"","0001")</f>
        <v/>
      </c>
      <c r="G500" s="83" t="str">
        <f t="shared" si="55"/>
        <v/>
      </c>
      <c r="H500" s="78" t="str" cm="1">
        <f t="array" ref="H500">IF(ISBLANK(INDEX(行,$A500)),"",8)</f>
        <v/>
      </c>
      <c r="I500" s="77" t="str" cm="1">
        <f t="array" ref="I500">IF(ISBLANK(INDEX(行,$A500)),"","      8211")</f>
        <v/>
      </c>
      <c r="J500" s="78" t="str" cm="1">
        <f t="array" ref="J500">IF(ISBLANK(INDEX(行,$A500)),"",8211)</f>
        <v/>
      </c>
      <c r="K500" s="82" t="str">
        <f t="shared" si="56"/>
        <v/>
      </c>
      <c r="L500" s="77" t="str" cm="1">
        <f t="array" ref="L500">IF(ISBLANK(INDEX(枝番,$A500)),"",INDEX(枝番,$A500))</f>
        <v/>
      </c>
      <c r="M500" s="78" t="str" cm="1">
        <f t="array" ref="M500">IF(ISBLANK(INDEX(工種コード,$A500)),"",INDEX(工種コード,$A500))</f>
        <v/>
      </c>
      <c r="N500" s="78" t="str" cm="1">
        <f t="array" ref="N500">IF(ISBLANK(INDEX(注文番号,$A500)),"",INDEX(注文番号,$A500))</f>
        <v/>
      </c>
      <c r="O500" s="75"/>
      <c r="P500" s="80"/>
      <c r="Q500" s="75" t="str" cm="1">
        <f t="array" ref="Q500">IF(ISBLANK(INDEX(行,$A500)),"",0)</f>
        <v/>
      </c>
      <c r="R500" s="77" t="str" cm="1">
        <f t="array" ref="R500">IF(ISBLANK(INDEX(仕入先コード,$A500)),"",INDEX(仕入先コード,$A500))</f>
        <v/>
      </c>
      <c r="S500" s="75" t="str" cm="1">
        <f t="array" ref="S500">IF(ISBLANK(INDEX(行,$A500)),"",0)</f>
        <v/>
      </c>
      <c r="T500" s="75" t="str" cm="1">
        <f t="array" ref="T500">IF(ISBLANK(INDEX(行,$A500)),"",1)</f>
        <v/>
      </c>
      <c r="U500" s="77" t="str" cm="1">
        <f t="array" ref="U500">IF(ISBLANK(INDEX(行,$A500)),"","         1")</f>
        <v/>
      </c>
      <c r="V500" s="75" t="str" cm="1">
        <f t="array" ref="V500">IF(ISBLANK(INDEX(行,$A500)),"",0)</f>
        <v/>
      </c>
      <c r="W500" s="75" t="str" cm="1">
        <f t="array" ref="W500">IF(ISBLANK(INDEX(数量,$A500)),"",INDEX(数量,$A500))</f>
        <v/>
      </c>
      <c r="X500" s="77" t="str" cm="1">
        <f t="array" ref="X500">IF(ISBLANK(INDEX(単位,$A500)),"",INDEX(単位,$A500))</f>
        <v/>
      </c>
      <c r="Y500" s="75" t="str" cm="1">
        <f t="array" ref="Y500">IF(ISBLANK(INDEX(単価,$A500)),"",INDEX(単価,$A500))</f>
        <v/>
      </c>
      <c r="Z500" s="75" t="str" cm="1">
        <f t="array" ref="Z500">IF(ISBLANK(INDEX(行,$A500)),"",W500*Y500)</f>
        <v/>
      </c>
      <c r="AA500" s="75" t="str" cm="1">
        <f t="array" ref="AA500">IF(ISBLANK(INDEX(行,$A500)),"",Z500*AI500/100)</f>
        <v/>
      </c>
      <c r="AB500" s="77"/>
      <c r="AC500" s="77"/>
      <c r="AD500" s="77"/>
      <c r="AE500" s="77"/>
      <c r="AF500" s="77"/>
      <c r="AG500" s="75" t="str" cm="1">
        <f t="array" ref="AG500">IF(ISBLANK(INDEX(行,$A500)),"",1)</f>
        <v/>
      </c>
      <c r="AH500" s="75" t="str" cm="1">
        <f t="array" ref="AH500">IF(ISBLANK(INDEX(行,$A500)),"",1)</f>
        <v/>
      </c>
      <c r="AI500" s="75" t="str" cm="1">
        <f t="array" ref="AI500">IF(ISBLANK(INDEX(税率,$A500)),"",INDEX(税率,$A500))</f>
        <v/>
      </c>
      <c r="AJ500" s="75" t="str" cm="1">
        <f t="array" ref="AJ500">IF(ISBLANK(INDEX(行,$A500)),"",50)</f>
        <v/>
      </c>
      <c r="AK500" s="76" t="str">
        <f t="shared" si="57"/>
        <v/>
      </c>
      <c r="AL500" s="82" t="str" cm="1">
        <f t="array" ref="AL500">IF(ISBLANK(INDEX(品名,$A500)),"",INDEX(品名,$A500))</f>
        <v/>
      </c>
      <c r="AM500" s="75"/>
      <c r="AN500" s="75" t="str" cm="1">
        <f t="array" ref="AN500">IF(ISBLANK(INDEX(行,$A500)),"",0)</f>
        <v/>
      </c>
      <c r="AO500" s="75" t="str" cm="1">
        <f t="array" ref="AO500">IF(ISBLANK(INDEX(行,$A500)),"",0)</f>
        <v/>
      </c>
      <c r="AP500" s="75" t="str" cm="1">
        <f t="array" ref="AP500">IF(ISBLANK(INDEX(行,$A500)),"",0)</f>
        <v/>
      </c>
      <c r="AQ500" s="75" t="str" cm="1">
        <f t="array" ref="AQ500">IF(ISBLANK(INDEX(行,$A500)),"",0)</f>
        <v/>
      </c>
      <c r="AR500" s="75" t="str" cm="1">
        <f t="array" ref="AR500">IF(ISBLANK(INDEX(行,$A500)),"",0)</f>
        <v/>
      </c>
      <c r="AS500" s="75" t="str" cm="1">
        <f t="array" ref="AS500">IF(ISBLANK(INDEX(行,$A500)),"",0)</f>
        <v/>
      </c>
      <c r="AT500" s="75" t="str" cm="1">
        <f t="array" ref="AT500">IF(ISBLANK(INDEX(行,$A500)),"",0)</f>
        <v/>
      </c>
      <c r="AU500" s="75" t="str" cm="1">
        <f t="array" ref="AU500">IF(ISBLANK(INDEX(行,$A500)),"",0)</f>
        <v/>
      </c>
      <c r="AV500" s="75" t="str" cm="1">
        <f t="array" ref="AV500">IF(ISBLANK(INDEX(行,$A500)),"",0)</f>
        <v/>
      </c>
      <c r="AW500" s="75" t="str" cm="1">
        <f t="array" ref="AW500">IF(ISBLANK(INDEX(行,$A500)),"",0)</f>
        <v/>
      </c>
      <c r="AX500" s="75" t="str" cm="1">
        <f t="array" ref="AX500">IF(ISBLANK(INDEX(行,$A500)),"",0)</f>
        <v/>
      </c>
      <c r="AY500" s="75" t="str" cm="1">
        <f t="array" ref="AY500">IF(ISBLANK(INDEX(行,$A500)),"",0)</f>
        <v/>
      </c>
      <c r="AZ500" s="75" t="str" cm="1">
        <f t="array" ref="AZ500">IF(ISBLANK(INDEX(行,$A500)),"",0)</f>
        <v/>
      </c>
      <c r="BA500" s="75" t="str" cm="1">
        <f t="array" ref="BA500">IF(ISBLANK(INDEX(行,$A500)),"",0)</f>
        <v/>
      </c>
      <c r="BB500" s="75" t="str" cm="1">
        <f t="array" ref="BB500">IF(ISBLANK(INDEX(行,$A500)),"",0)</f>
        <v/>
      </c>
      <c r="BC500" s="75" t="str" cm="1">
        <f t="array" ref="BC500">IF(ISBLANK(INDEX(行,$A500)),"",0)</f>
        <v/>
      </c>
      <c r="BD500" s="75" t="str" cm="1">
        <f t="array" ref="BD500">IF(ISBLANK(INDEX(行,$A500)),"",0)</f>
        <v/>
      </c>
      <c r="BE500" s="75" t="str" cm="1">
        <f t="array" ref="BE500">IF(ISBLANK(INDEX(行,$A500)),"",0)</f>
        <v/>
      </c>
      <c r="BF500" s="75" t="str" cm="1">
        <f t="array" ref="BF500">IF(ISBLANK(INDEX(行,$A500)),"",0)</f>
        <v/>
      </c>
      <c r="BG500" s="75" t="str" cm="1">
        <f t="array" ref="BG500">IF(ISBLANK(INDEX(行,$A500)),"",0)</f>
        <v/>
      </c>
      <c r="BH500" s="75" t="str" cm="1">
        <f t="array" ref="BH500">IF(ISBLANK(INDEX(行,$A500)),"",0)</f>
        <v/>
      </c>
      <c r="BI500" s="75" t="str" cm="1">
        <f t="array" ref="BI500">IF(ISBLANK(INDEX(行,$A500)),"",0)</f>
        <v/>
      </c>
      <c r="BJ500" s="75" t="str" cm="1">
        <f t="array" ref="BJ500">IF(ISBLANK(INDEX(行,$A500)),"",0)</f>
        <v/>
      </c>
      <c r="BK500" s="75" t="str" cm="1">
        <f t="array" ref="BK500">IF(ISBLANK(INDEX(行,$A500)),"",0)</f>
        <v/>
      </c>
      <c r="BL500" s="75" t="str" cm="1">
        <f t="array" ref="BL500">IF(ISBLANK(INDEX(行,$A500)),"",0)</f>
        <v/>
      </c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6" t="str" cm="1">
        <f t="array" ref="CQ500">IF(ISBLANK(INDEX(納入年月日,$A500)),"",INDEX(TEXT(納入年月日,"0!/00!/00"),$A500))</f>
        <v/>
      </c>
      <c r="CR500" s="77"/>
      <c r="CS500" s="77"/>
      <c r="CT500" s="77"/>
      <c r="CU500" s="77"/>
      <c r="CV500" s="77"/>
      <c r="CW500" s="77"/>
      <c r="CX500" s="77"/>
      <c r="CY500" s="77"/>
      <c r="CZ500" s="77"/>
      <c r="DA500" s="77" t="str" cm="1">
        <f t="array" ref="DA500">IF(ISBLANK(INDEX(行,$A500)),"","      0001")</f>
        <v/>
      </c>
      <c r="DB500" s="75" t="str" cm="1">
        <f t="array" ref="DB500">IF(ISBLANK(INDEX(行,$A500)),"",4101)</f>
        <v/>
      </c>
      <c r="DC500" s="75" t="str" cm="1">
        <f t="array" ref="DC500">IF(ISBLANK(INDEX(行,$A500)),"",2)</f>
        <v/>
      </c>
      <c r="DD500" s="77" t="str">
        <f t="shared" si="58"/>
        <v/>
      </c>
      <c r="DE500" s="75" t="str" cm="1">
        <f t="array" ref="DE500">IF(ISBLANK(INDEX(行,$A500)),"",0)</f>
        <v/>
      </c>
      <c r="DF500" s="77" t="str">
        <f t="shared" si="59"/>
        <v/>
      </c>
      <c r="DG500" s="77" t="str">
        <f t="shared" si="60"/>
        <v/>
      </c>
      <c r="DH500" s="75" t="str" cm="1">
        <f t="array" ref="DH500">IF(ISBLANK(INDEX(行,$A500)),"",0)</f>
        <v/>
      </c>
      <c r="DI500" s="75" t="str" cm="1">
        <f t="array" ref="DI500">IF(ISBLANK(INDEX(行,$A500)),"",0)</f>
        <v/>
      </c>
      <c r="DJ500" s="77"/>
      <c r="DK500" s="80"/>
      <c r="DL500" s="75" t="str" cm="1">
        <f t="array" ref="DL500">IF(ISBLANK(INDEX(行,$A500)),"",0)</f>
        <v/>
      </c>
      <c r="DM500" s="77" t="str">
        <f t="shared" si="61"/>
        <v/>
      </c>
      <c r="DN500" s="75" t="str" cm="1">
        <f t="array" ref="DN500">IF(ISBLANK(INDEX(行,$A500)),"",0)</f>
        <v/>
      </c>
      <c r="DO500" s="75" t="str" cm="1">
        <f t="array" ref="DO500">IF(ISBLANK(INDEX(行,$A500)),"",0)</f>
        <v/>
      </c>
      <c r="DP500" s="77" t="str" cm="1">
        <f t="array" ref="DP500">IF(ISBLANK(INDEX(行,$A500)),"","         0")</f>
        <v/>
      </c>
      <c r="DQ500" s="75" t="str" cm="1">
        <f t="array" ref="DQ500">IF(ISBLANK(INDEX(行,$A500)),"",0)</f>
        <v/>
      </c>
      <c r="DR500" s="75" t="str" cm="1">
        <f t="array" ref="DR500">IF(ISBLANK(INDEX(行,$A500)),"",0)</f>
        <v/>
      </c>
      <c r="DS500" s="77"/>
      <c r="DT500" s="75" t="str" cm="1">
        <f t="array" ref="DT500">IF(ISBLANK(INDEX(行,$A500)),"",0)</f>
        <v/>
      </c>
      <c r="DU500" s="75" t="str" cm="1">
        <f t="array" ref="DU500">IF(ISBLANK(INDEX(行,$A500)),"",$Z500+$AA500)</f>
        <v/>
      </c>
      <c r="DV500" s="75" t="str" cm="1">
        <f t="array" ref="DV500">IF(ISBLANK(INDEX(行,$A500)),"",0)</f>
        <v/>
      </c>
      <c r="DW500" s="77"/>
      <c r="DX500" s="77"/>
      <c r="DY500" s="77"/>
      <c r="DZ500" s="77"/>
      <c r="EA500" s="77"/>
      <c r="EB500" s="75" t="str" cm="1">
        <f t="array" ref="EB500">IF(ISBLANK(INDEX(行,$A500)),"",2)</f>
        <v/>
      </c>
      <c r="EC500" s="75" t="str" cm="1">
        <f t="array" ref="EC500">IF(ISBLANK(INDEX(行,$A500)),"",1)</f>
        <v/>
      </c>
      <c r="ED500" s="75" t="str" cm="1">
        <f t="array" ref="ED500">IF(ISBLANK(INDEX(行,$A500)),"",0)</f>
        <v/>
      </c>
      <c r="EE500" s="75" t="str" cm="1">
        <f t="array" ref="EE500">IF(ISBLANK(INDEX(行,$A500)),"",0)</f>
        <v/>
      </c>
      <c r="EF500" s="76" t="str">
        <f t="shared" si="62"/>
        <v/>
      </c>
      <c r="EG500" s="77" t="str">
        <f t="shared" si="63"/>
        <v/>
      </c>
      <c r="EH500" s="77"/>
      <c r="EI500" s="75" t="str" cm="1">
        <f t="array" ref="EI500">IF(ISBLANK(INDEX(行,$A500)),"",0)</f>
        <v/>
      </c>
      <c r="EJ500" s="75" t="str" cm="1">
        <f t="array" ref="EJ500">IF(ISBLANK(INDEX(行,$A500)),"",0)</f>
        <v/>
      </c>
      <c r="EK500" s="75" t="str" cm="1">
        <f t="array" ref="EK500">IF(ISBLANK(INDEX(行,$A500)),"",0)</f>
        <v/>
      </c>
      <c r="EL500" s="75" t="str" cm="1">
        <f t="array" ref="EL500">IF(ISBLANK(INDEX(行,$A500)),"",0)</f>
        <v/>
      </c>
      <c r="EM500" s="75" t="str" cm="1">
        <f t="array" ref="EM500">IF(ISBLANK(INDEX(行,$A500)),"",0)</f>
        <v/>
      </c>
      <c r="EN500" s="75" t="str" cm="1">
        <f t="array" ref="EN500">IF(ISBLANK(INDEX(行,$A500)),"",0)</f>
        <v/>
      </c>
      <c r="EO500" s="75" t="str" cm="1">
        <f t="array" ref="EO500">IF(ISBLANK(INDEX(行,$A500)),"",0)</f>
        <v/>
      </c>
      <c r="EP500" s="75" t="str" cm="1">
        <f t="array" ref="EP500">IF(ISBLANK(INDEX(行,$A500)),"",0)</f>
        <v/>
      </c>
      <c r="EQ500" s="75" t="str" cm="1">
        <f t="array" ref="EQ500">IF(ISBLANK(INDEX(行,$A500)),"",0)</f>
        <v/>
      </c>
      <c r="ER500" s="75" t="str" cm="1">
        <f t="array" ref="ER500">IF(ISBLANK(INDEX(行,$A500)),"",0)</f>
        <v/>
      </c>
      <c r="ES500" s="75" t="str" cm="1">
        <f t="array" ref="ES500">IF(ISBLANK(INDEX(行,$A500)),"",0)</f>
        <v/>
      </c>
      <c r="ET500" s="75" t="str" cm="1">
        <f t="array" ref="ET500">IF(ISBLANK(INDEX(行,$A500)),"",0)</f>
        <v/>
      </c>
      <c r="EU500" s="75" t="str" cm="1">
        <f t="array" ref="EU500">IF(ISBLANK(INDEX(行,$A500)),"",0)</f>
        <v/>
      </c>
      <c r="EV500" s="75" t="str" cm="1">
        <f t="array" ref="EV500">IF(ISBLANK(INDEX(行,$A500)),"",0)</f>
        <v/>
      </c>
      <c r="EW500" s="75" t="str" cm="1">
        <f t="array" ref="EW500">IF(ISBLANK(INDEX(行,$A500)),"",0)</f>
        <v/>
      </c>
      <c r="EX500" s="75" t="str" cm="1">
        <f t="array" ref="EX500">IF(ISBLANK(INDEX(行,$A500)),"",0)</f>
        <v/>
      </c>
      <c r="EY500" s="75" t="str" cm="1">
        <f t="array" ref="EY500">IF(ISBLANK(INDEX(行,$A500)),"",0)</f>
        <v/>
      </c>
      <c r="EZ500" s="75" t="str" cm="1">
        <f t="array" ref="EZ500">IF(ISBLANK(INDEX(行,$A500)),"",0)</f>
        <v/>
      </c>
      <c r="FA500" s="75" t="str" cm="1">
        <f t="array" ref="FA500">IF(ISBLANK(INDEX(行,$A500)),"",0)</f>
        <v/>
      </c>
      <c r="FB500" s="75" t="str" cm="1">
        <f t="array" ref="FB500">IF(ISBLANK(INDEX(行,$A500)),"",0)</f>
        <v/>
      </c>
      <c r="FC500" s="75" t="str" cm="1">
        <f t="array" ref="FC500">IF(ISBLANK(INDEX(行,$A500)),"",0)</f>
        <v/>
      </c>
      <c r="FD500" s="75" t="str" cm="1">
        <f t="array" ref="FD500">IF(ISBLANK(INDEX(行,$A500)),"",0)</f>
        <v/>
      </c>
      <c r="FE500" s="75" t="str" cm="1">
        <f t="array" ref="FE500">IF(ISBLANK(INDEX(行,$A500)),"",0)</f>
        <v/>
      </c>
      <c r="FF500" s="75" t="str" cm="1">
        <f t="array" ref="FF500">IF(ISBLANK(INDEX(行,$A500)),"",0)</f>
        <v/>
      </c>
      <c r="FG500" s="75" t="str" cm="1">
        <f t="array" ref="FG500">IF(ISBLANK(INDEX(行,$A500)),"",0)</f>
        <v/>
      </c>
      <c r="FH500" s="77"/>
      <c r="FI500" s="77"/>
      <c r="FJ500" s="77"/>
      <c r="FK500" s="77"/>
      <c r="FL500" s="77"/>
      <c r="FM500" s="77"/>
      <c r="FN500" s="77"/>
      <c r="FO500" s="77"/>
      <c r="FP500" s="77"/>
      <c r="FQ500" s="77"/>
      <c r="FR500" s="77"/>
      <c r="FS500" s="77"/>
      <c r="FT500" s="77"/>
      <c r="FU500" s="77"/>
      <c r="FV500" s="77"/>
      <c r="FW500" s="77"/>
      <c r="FX500" s="77"/>
      <c r="FY500" s="77"/>
      <c r="FZ500" s="77"/>
      <c r="GA500" s="77"/>
      <c r="GB500" s="77"/>
      <c r="GC500" s="77"/>
      <c r="GD500" s="77"/>
      <c r="GE500" s="77"/>
      <c r="GF500" s="77"/>
      <c r="GG500" s="77"/>
      <c r="GH500" s="77"/>
      <c r="GI500" s="77"/>
      <c r="GJ500" s="77"/>
      <c r="GK500" s="77"/>
      <c r="GL500" s="76" t="str">
        <f t="shared" si="64"/>
        <v/>
      </c>
      <c r="GM500" s="77"/>
      <c r="GN500" s="77"/>
      <c r="GO500" s="77"/>
      <c r="GP500" s="77"/>
      <c r="GQ500" s="77"/>
      <c r="GR500" s="77"/>
      <c r="GS500" s="77"/>
      <c r="GT500" s="77"/>
      <c r="GU500" s="77"/>
      <c r="GV500" s="75" t="str" cm="1">
        <f t="array" ref="GV500">IF(ISBLANK(INDEX(行,$A500)),"",1)</f>
        <v/>
      </c>
      <c r="GW500" s="75" t="str" cm="1">
        <f t="array" ref="GW500">IF(ISBLANK(INDEX(行,$A500)),"",1)</f>
        <v/>
      </c>
      <c r="GX500" s="75" t="str" cm="1">
        <f t="array" ref="GX500">IF(ISBLANK(INDEX(行,$A500)),"",0)</f>
        <v/>
      </c>
      <c r="GY500" s="77"/>
      <c r="GZ500" s="77"/>
      <c r="HA500" s="76" t="str" cm="1">
        <f t="array" aca="1" ref="HA500" ca="1">IF(ISBLANK(INDEX(行,$A500)),"",TODAY())</f>
        <v/>
      </c>
      <c r="HB500" s="76" t="str" cm="1">
        <f t="array" aca="1" ref="HB500" ca="1">IF(ISBLANK(INDEX(行,$A500)),"",TODAY())</f>
        <v/>
      </c>
      <c r="HC500" s="78" t="str" cm="1">
        <f t="array" ref="HC500">IF(ISBLANK(INDEX(行,$A500)),"","ADMIN")</f>
        <v/>
      </c>
      <c r="HD500" s="78" t="str">
        <f t="shared" si="65"/>
        <v/>
      </c>
    </row>
    <row r="501" spans="1:212" s="12" customFormat="1" ht="15" x14ac:dyDescent="0.15">
      <c r="A501" s="11">
        <v>496</v>
      </c>
      <c r="B501" s="75" t="str" cm="1">
        <f t="array" ref="B501">IF(ISBLANK(INDEX(行,$A501)),"",1)</f>
        <v/>
      </c>
      <c r="C501" s="76" t="str" cm="1">
        <f t="array" ref="C501">IF(ISBLANK(INDEX(伝票日付,$A501)),"",DATEVALUE(INDEX(TEXT(伝票日付,"0!/00!/00"),$A501)))</f>
        <v/>
      </c>
      <c r="D501" s="78" t="str" cm="1">
        <f t="array" ref="D501">IF(ISBLANK(INDEX(注文番号,$A501)),"",INDEX(注文番号,$A501))</f>
        <v/>
      </c>
      <c r="E501" s="75" t="str" cm="1">
        <f t="array" ref="E501">IF(ISBLANK(INDEX(行,$A501)),"",INDEX(行,$A501))</f>
        <v/>
      </c>
      <c r="F501" s="77" t="str" cm="1">
        <f t="array" ref="F501">IF(ISBLANK(INDEX(行,$A501)),"","0001")</f>
        <v/>
      </c>
      <c r="G501" s="83" t="str">
        <f t="shared" si="55"/>
        <v/>
      </c>
      <c r="H501" s="78" t="str" cm="1">
        <f t="array" ref="H501">IF(ISBLANK(INDEX(行,$A501)),"",8)</f>
        <v/>
      </c>
      <c r="I501" s="77" t="str" cm="1">
        <f t="array" ref="I501">IF(ISBLANK(INDEX(行,$A501)),"","      8211")</f>
        <v/>
      </c>
      <c r="J501" s="78" t="str" cm="1">
        <f t="array" ref="J501">IF(ISBLANK(INDEX(行,$A501)),"",8211)</f>
        <v/>
      </c>
      <c r="K501" s="82" t="str">
        <f t="shared" si="56"/>
        <v/>
      </c>
      <c r="L501" s="77" t="str" cm="1">
        <f t="array" ref="L501">IF(ISBLANK(INDEX(枝番,$A501)),"",INDEX(枝番,$A501))</f>
        <v/>
      </c>
      <c r="M501" s="78" t="str" cm="1">
        <f t="array" ref="M501">IF(ISBLANK(INDEX(工種コード,$A501)),"",INDEX(工種コード,$A501))</f>
        <v/>
      </c>
      <c r="N501" s="78" t="str" cm="1">
        <f t="array" ref="N501">IF(ISBLANK(INDEX(注文番号,$A501)),"",INDEX(注文番号,$A501))</f>
        <v/>
      </c>
      <c r="O501" s="75"/>
      <c r="P501" s="80"/>
      <c r="Q501" s="75" t="str" cm="1">
        <f t="array" ref="Q501">IF(ISBLANK(INDEX(行,$A501)),"",0)</f>
        <v/>
      </c>
      <c r="R501" s="77" t="str" cm="1">
        <f t="array" ref="R501">IF(ISBLANK(INDEX(仕入先コード,$A501)),"",INDEX(仕入先コード,$A501))</f>
        <v/>
      </c>
      <c r="S501" s="75" t="str" cm="1">
        <f t="array" ref="S501">IF(ISBLANK(INDEX(行,$A501)),"",0)</f>
        <v/>
      </c>
      <c r="T501" s="75" t="str" cm="1">
        <f t="array" ref="T501">IF(ISBLANK(INDEX(行,$A501)),"",1)</f>
        <v/>
      </c>
      <c r="U501" s="77" t="str" cm="1">
        <f t="array" ref="U501">IF(ISBLANK(INDEX(行,$A501)),"","         1")</f>
        <v/>
      </c>
      <c r="V501" s="75" t="str" cm="1">
        <f t="array" ref="V501">IF(ISBLANK(INDEX(行,$A501)),"",0)</f>
        <v/>
      </c>
      <c r="W501" s="75" t="str" cm="1">
        <f t="array" ref="W501">IF(ISBLANK(INDEX(数量,$A501)),"",INDEX(数量,$A501))</f>
        <v/>
      </c>
      <c r="X501" s="77" t="str" cm="1">
        <f t="array" ref="X501">IF(ISBLANK(INDEX(単位,$A501)),"",INDEX(単位,$A501))</f>
        <v/>
      </c>
      <c r="Y501" s="75" t="str" cm="1">
        <f t="array" ref="Y501">IF(ISBLANK(INDEX(単価,$A501)),"",INDEX(単価,$A501))</f>
        <v/>
      </c>
      <c r="Z501" s="75" t="str" cm="1">
        <f t="array" ref="Z501">IF(ISBLANK(INDEX(行,$A501)),"",W501*Y501)</f>
        <v/>
      </c>
      <c r="AA501" s="75" t="str" cm="1">
        <f t="array" ref="AA501">IF(ISBLANK(INDEX(行,$A501)),"",Z501*AI501/100)</f>
        <v/>
      </c>
      <c r="AB501" s="77"/>
      <c r="AC501" s="77"/>
      <c r="AD501" s="77"/>
      <c r="AE501" s="77"/>
      <c r="AF501" s="77"/>
      <c r="AG501" s="75" t="str" cm="1">
        <f t="array" ref="AG501">IF(ISBLANK(INDEX(行,$A501)),"",1)</f>
        <v/>
      </c>
      <c r="AH501" s="75" t="str" cm="1">
        <f t="array" ref="AH501">IF(ISBLANK(INDEX(行,$A501)),"",1)</f>
        <v/>
      </c>
      <c r="AI501" s="75" t="str" cm="1">
        <f t="array" ref="AI501">IF(ISBLANK(INDEX(税率,$A501)),"",INDEX(税率,$A501))</f>
        <v/>
      </c>
      <c r="AJ501" s="75" t="str" cm="1">
        <f t="array" ref="AJ501">IF(ISBLANK(INDEX(行,$A501)),"",50)</f>
        <v/>
      </c>
      <c r="AK501" s="76" t="str">
        <f t="shared" si="57"/>
        <v/>
      </c>
      <c r="AL501" s="82" t="str" cm="1">
        <f t="array" ref="AL501">IF(ISBLANK(INDEX(品名,$A501)),"",INDEX(品名,$A501))</f>
        <v/>
      </c>
      <c r="AM501" s="75"/>
      <c r="AN501" s="75" t="str" cm="1">
        <f t="array" ref="AN501">IF(ISBLANK(INDEX(行,$A501)),"",0)</f>
        <v/>
      </c>
      <c r="AO501" s="75" t="str" cm="1">
        <f t="array" ref="AO501">IF(ISBLANK(INDEX(行,$A501)),"",0)</f>
        <v/>
      </c>
      <c r="AP501" s="75" t="str" cm="1">
        <f t="array" ref="AP501">IF(ISBLANK(INDEX(行,$A501)),"",0)</f>
        <v/>
      </c>
      <c r="AQ501" s="75" t="str" cm="1">
        <f t="array" ref="AQ501">IF(ISBLANK(INDEX(行,$A501)),"",0)</f>
        <v/>
      </c>
      <c r="AR501" s="75" t="str" cm="1">
        <f t="array" ref="AR501">IF(ISBLANK(INDEX(行,$A501)),"",0)</f>
        <v/>
      </c>
      <c r="AS501" s="75" t="str" cm="1">
        <f t="array" ref="AS501">IF(ISBLANK(INDEX(行,$A501)),"",0)</f>
        <v/>
      </c>
      <c r="AT501" s="75" t="str" cm="1">
        <f t="array" ref="AT501">IF(ISBLANK(INDEX(行,$A501)),"",0)</f>
        <v/>
      </c>
      <c r="AU501" s="75" t="str" cm="1">
        <f t="array" ref="AU501">IF(ISBLANK(INDEX(行,$A501)),"",0)</f>
        <v/>
      </c>
      <c r="AV501" s="75" t="str" cm="1">
        <f t="array" ref="AV501">IF(ISBLANK(INDEX(行,$A501)),"",0)</f>
        <v/>
      </c>
      <c r="AW501" s="75" t="str" cm="1">
        <f t="array" ref="AW501">IF(ISBLANK(INDEX(行,$A501)),"",0)</f>
        <v/>
      </c>
      <c r="AX501" s="75" t="str" cm="1">
        <f t="array" ref="AX501">IF(ISBLANK(INDEX(行,$A501)),"",0)</f>
        <v/>
      </c>
      <c r="AY501" s="75" t="str" cm="1">
        <f t="array" ref="AY501">IF(ISBLANK(INDEX(行,$A501)),"",0)</f>
        <v/>
      </c>
      <c r="AZ501" s="75" t="str" cm="1">
        <f t="array" ref="AZ501">IF(ISBLANK(INDEX(行,$A501)),"",0)</f>
        <v/>
      </c>
      <c r="BA501" s="75" t="str" cm="1">
        <f t="array" ref="BA501">IF(ISBLANK(INDEX(行,$A501)),"",0)</f>
        <v/>
      </c>
      <c r="BB501" s="75" t="str" cm="1">
        <f t="array" ref="BB501">IF(ISBLANK(INDEX(行,$A501)),"",0)</f>
        <v/>
      </c>
      <c r="BC501" s="75" t="str" cm="1">
        <f t="array" ref="BC501">IF(ISBLANK(INDEX(行,$A501)),"",0)</f>
        <v/>
      </c>
      <c r="BD501" s="75" t="str" cm="1">
        <f t="array" ref="BD501">IF(ISBLANK(INDEX(行,$A501)),"",0)</f>
        <v/>
      </c>
      <c r="BE501" s="75" t="str" cm="1">
        <f t="array" ref="BE501">IF(ISBLANK(INDEX(行,$A501)),"",0)</f>
        <v/>
      </c>
      <c r="BF501" s="75" t="str" cm="1">
        <f t="array" ref="BF501">IF(ISBLANK(INDEX(行,$A501)),"",0)</f>
        <v/>
      </c>
      <c r="BG501" s="75" t="str" cm="1">
        <f t="array" ref="BG501">IF(ISBLANK(INDEX(行,$A501)),"",0)</f>
        <v/>
      </c>
      <c r="BH501" s="75" t="str" cm="1">
        <f t="array" ref="BH501">IF(ISBLANK(INDEX(行,$A501)),"",0)</f>
        <v/>
      </c>
      <c r="BI501" s="75" t="str" cm="1">
        <f t="array" ref="BI501">IF(ISBLANK(INDEX(行,$A501)),"",0)</f>
        <v/>
      </c>
      <c r="BJ501" s="75" t="str" cm="1">
        <f t="array" ref="BJ501">IF(ISBLANK(INDEX(行,$A501)),"",0)</f>
        <v/>
      </c>
      <c r="BK501" s="75" t="str" cm="1">
        <f t="array" ref="BK501">IF(ISBLANK(INDEX(行,$A501)),"",0)</f>
        <v/>
      </c>
      <c r="BL501" s="75" t="str" cm="1">
        <f t="array" ref="BL501">IF(ISBLANK(INDEX(行,$A501)),"",0)</f>
        <v/>
      </c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6" t="str" cm="1">
        <f t="array" ref="CQ501">IF(ISBLANK(INDEX(納入年月日,$A501)),"",INDEX(TEXT(納入年月日,"0!/00!/00"),$A501))</f>
        <v/>
      </c>
      <c r="CR501" s="77"/>
      <c r="CS501" s="77"/>
      <c r="CT501" s="77"/>
      <c r="CU501" s="77"/>
      <c r="CV501" s="77"/>
      <c r="CW501" s="77"/>
      <c r="CX501" s="77"/>
      <c r="CY501" s="77"/>
      <c r="CZ501" s="77"/>
      <c r="DA501" s="77" t="str" cm="1">
        <f t="array" ref="DA501">IF(ISBLANK(INDEX(行,$A501)),"","      0001")</f>
        <v/>
      </c>
      <c r="DB501" s="75" t="str" cm="1">
        <f t="array" ref="DB501">IF(ISBLANK(INDEX(行,$A501)),"",4101)</f>
        <v/>
      </c>
      <c r="DC501" s="75" t="str" cm="1">
        <f t="array" ref="DC501">IF(ISBLANK(INDEX(行,$A501)),"",2)</f>
        <v/>
      </c>
      <c r="DD501" s="77" t="str">
        <f t="shared" si="58"/>
        <v/>
      </c>
      <c r="DE501" s="75" t="str" cm="1">
        <f t="array" ref="DE501">IF(ISBLANK(INDEX(行,$A501)),"",0)</f>
        <v/>
      </c>
      <c r="DF501" s="77" t="str">
        <f t="shared" si="59"/>
        <v/>
      </c>
      <c r="DG501" s="77" t="str">
        <f t="shared" si="60"/>
        <v/>
      </c>
      <c r="DH501" s="75" t="str" cm="1">
        <f t="array" ref="DH501">IF(ISBLANK(INDEX(行,$A501)),"",0)</f>
        <v/>
      </c>
      <c r="DI501" s="75" t="str" cm="1">
        <f t="array" ref="DI501">IF(ISBLANK(INDEX(行,$A501)),"",0)</f>
        <v/>
      </c>
      <c r="DJ501" s="77"/>
      <c r="DK501" s="80"/>
      <c r="DL501" s="75" t="str" cm="1">
        <f t="array" ref="DL501">IF(ISBLANK(INDEX(行,$A501)),"",0)</f>
        <v/>
      </c>
      <c r="DM501" s="77" t="str">
        <f t="shared" si="61"/>
        <v/>
      </c>
      <c r="DN501" s="75" t="str" cm="1">
        <f t="array" ref="DN501">IF(ISBLANK(INDEX(行,$A501)),"",0)</f>
        <v/>
      </c>
      <c r="DO501" s="75" t="str" cm="1">
        <f t="array" ref="DO501">IF(ISBLANK(INDEX(行,$A501)),"",0)</f>
        <v/>
      </c>
      <c r="DP501" s="77" t="str" cm="1">
        <f t="array" ref="DP501">IF(ISBLANK(INDEX(行,$A501)),"","         0")</f>
        <v/>
      </c>
      <c r="DQ501" s="75" t="str" cm="1">
        <f t="array" ref="DQ501">IF(ISBLANK(INDEX(行,$A501)),"",0)</f>
        <v/>
      </c>
      <c r="DR501" s="75" t="str" cm="1">
        <f t="array" ref="DR501">IF(ISBLANK(INDEX(行,$A501)),"",0)</f>
        <v/>
      </c>
      <c r="DS501" s="77"/>
      <c r="DT501" s="75" t="str" cm="1">
        <f t="array" ref="DT501">IF(ISBLANK(INDEX(行,$A501)),"",0)</f>
        <v/>
      </c>
      <c r="DU501" s="75" t="str" cm="1">
        <f t="array" ref="DU501">IF(ISBLANK(INDEX(行,$A501)),"",$Z501+$AA501)</f>
        <v/>
      </c>
      <c r="DV501" s="75" t="str" cm="1">
        <f t="array" ref="DV501">IF(ISBLANK(INDEX(行,$A501)),"",0)</f>
        <v/>
      </c>
      <c r="DW501" s="77"/>
      <c r="DX501" s="77"/>
      <c r="DY501" s="77"/>
      <c r="DZ501" s="77"/>
      <c r="EA501" s="77"/>
      <c r="EB501" s="75" t="str" cm="1">
        <f t="array" ref="EB501">IF(ISBLANK(INDEX(行,$A501)),"",2)</f>
        <v/>
      </c>
      <c r="EC501" s="75" t="str" cm="1">
        <f t="array" ref="EC501">IF(ISBLANK(INDEX(行,$A501)),"",1)</f>
        <v/>
      </c>
      <c r="ED501" s="75" t="str" cm="1">
        <f t="array" ref="ED501">IF(ISBLANK(INDEX(行,$A501)),"",0)</f>
        <v/>
      </c>
      <c r="EE501" s="75" t="str" cm="1">
        <f t="array" ref="EE501">IF(ISBLANK(INDEX(行,$A501)),"",0)</f>
        <v/>
      </c>
      <c r="EF501" s="76" t="str">
        <f t="shared" si="62"/>
        <v/>
      </c>
      <c r="EG501" s="77" t="str">
        <f t="shared" si="63"/>
        <v/>
      </c>
      <c r="EH501" s="77"/>
      <c r="EI501" s="75" t="str" cm="1">
        <f t="array" ref="EI501">IF(ISBLANK(INDEX(行,$A501)),"",0)</f>
        <v/>
      </c>
      <c r="EJ501" s="75" t="str" cm="1">
        <f t="array" ref="EJ501">IF(ISBLANK(INDEX(行,$A501)),"",0)</f>
        <v/>
      </c>
      <c r="EK501" s="75" t="str" cm="1">
        <f t="array" ref="EK501">IF(ISBLANK(INDEX(行,$A501)),"",0)</f>
        <v/>
      </c>
      <c r="EL501" s="75" t="str" cm="1">
        <f t="array" ref="EL501">IF(ISBLANK(INDEX(行,$A501)),"",0)</f>
        <v/>
      </c>
      <c r="EM501" s="75" t="str" cm="1">
        <f t="array" ref="EM501">IF(ISBLANK(INDEX(行,$A501)),"",0)</f>
        <v/>
      </c>
      <c r="EN501" s="75" t="str" cm="1">
        <f t="array" ref="EN501">IF(ISBLANK(INDEX(行,$A501)),"",0)</f>
        <v/>
      </c>
      <c r="EO501" s="75" t="str" cm="1">
        <f t="array" ref="EO501">IF(ISBLANK(INDEX(行,$A501)),"",0)</f>
        <v/>
      </c>
      <c r="EP501" s="75" t="str" cm="1">
        <f t="array" ref="EP501">IF(ISBLANK(INDEX(行,$A501)),"",0)</f>
        <v/>
      </c>
      <c r="EQ501" s="75" t="str" cm="1">
        <f t="array" ref="EQ501">IF(ISBLANK(INDEX(行,$A501)),"",0)</f>
        <v/>
      </c>
      <c r="ER501" s="75" t="str" cm="1">
        <f t="array" ref="ER501">IF(ISBLANK(INDEX(行,$A501)),"",0)</f>
        <v/>
      </c>
      <c r="ES501" s="75" t="str" cm="1">
        <f t="array" ref="ES501">IF(ISBLANK(INDEX(行,$A501)),"",0)</f>
        <v/>
      </c>
      <c r="ET501" s="75" t="str" cm="1">
        <f t="array" ref="ET501">IF(ISBLANK(INDEX(行,$A501)),"",0)</f>
        <v/>
      </c>
      <c r="EU501" s="75" t="str" cm="1">
        <f t="array" ref="EU501">IF(ISBLANK(INDEX(行,$A501)),"",0)</f>
        <v/>
      </c>
      <c r="EV501" s="75" t="str" cm="1">
        <f t="array" ref="EV501">IF(ISBLANK(INDEX(行,$A501)),"",0)</f>
        <v/>
      </c>
      <c r="EW501" s="75" t="str" cm="1">
        <f t="array" ref="EW501">IF(ISBLANK(INDEX(行,$A501)),"",0)</f>
        <v/>
      </c>
      <c r="EX501" s="75" t="str" cm="1">
        <f t="array" ref="EX501">IF(ISBLANK(INDEX(行,$A501)),"",0)</f>
        <v/>
      </c>
      <c r="EY501" s="75" t="str" cm="1">
        <f t="array" ref="EY501">IF(ISBLANK(INDEX(行,$A501)),"",0)</f>
        <v/>
      </c>
      <c r="EZ501" s="75" t="str" cm="1">
        <f t="array" ref="EZ501">IF(ISBLANK(INDEX(行,$A501)),"",0)</f>
        <v/>
      </c>
      <c r="FA501" s="75" t="str" cm="1">
        <f t="array" ref="FA501">IF(ISBLANK(INDEX(行,$A501)),"",0)</f>
        <v/>
      </c>
      <c r="FB501" s="75" t="str" cm="1">
        <f t="array" ref="FB501">IF(ISBLANK(INDEX(行,$A501)),"",0)</f>
        <v/>
      </c>
      <c r="FC501" s="75" t="str" cm="1">
        <f t="array" ref="FC501">IF(ISBLANK(INDEX(行,$A501)),"",0)</f>
        <v/>
      </c>
      <c r="FD501" s="75" t="str" cm="1">
        <f t="array" ref="FD501">IF(ISBLANK(INDEX(行,$A501)),"",0)</f>
        <v/>
      </c>
      <c r="FE501" s="75" t="str" cm="1">
        <f t="array" ref="FE501">IF(ISBLANK(INDEX(行,$A501)),"",0)</f>
        <v/>
      </c>
      <c r="FF501" s="75" t="str" cm="1">
        <f t="array" ref="FF501">IF(ISBLANK(INDEX(行,$A501)),"",0)</f>
        <v/>
      </c>
      <c r="FG501" s="75" t="str" cm="1">
        <f t="array" ref="FG501">IF(ISBLANK(INDEX(行,$A501)),"",0)</f>
        <v/>
      </c>
      <c r="FH501" s="77"/>
      <c r="FI501" s="77"/>
      <c r="FJ501" s="77"/>
      <c r="FK501" s="77"/>
      <c r="FL501" s="77"/>
      <c r="FM501" s="77"/>
      <c r="FN501" s="77"/>
      <c r="FO501" s="77"/>
      <c r="FP501" s="77"/>
      <c r="FQ501" s="77"/>
      <c r="FR501" s="77"/>
      <c r="FS501" s="77"/>
      <c r="FT501" s="77"/>
      <c r="FU501" s="77"/>
      <c r="FV501" s="77"/>
      <c r="FW501" s="77"/>
      <c r="FX501" s="77"/>
      <c r="FY501" s="77"/>
      <c r="FZ501" s="77"/>
      <c r="GA501" s="77"/>
      <c r="GB501" s="77"/>
      <c r="GC501" s="77"/>
      <c r="GD501" s="77"/>
      <c r="GE501" s="77"/>
      <c r="GF501" s="77"/>
      <c r="GG501" s="77"/>
      <c r="GH501" s="77"/>
      <c r="GI501" s="77"/>
      <c r="GJ501" s="77"/>
      <c r="GK501" s="77"/>
      <c r="GL501" s="76" t="str">
        <f t="shared" si="64"/>
        <v/>
      </c>
      <c r="GM501" s="77"/>
      <c r="GN501" s="77"/>
      <c r="GO501" s="77"/>
      <c r="GP501" s="77"/>
      <c r="GQ501" s="77"/>
      <c r="GR501" s="77"/>
      <c r="GS501" s="77"/>
      <c r="GT501" s="77"/>
      <c r="GU501" s="77"/>
      <c r="GV501" s="75" t="str" cm="1">
        <f t="array" ref="GV501">IF(ISBLANK(INDEX(行,$A501)),"",1)</f>
        <v/>
      </c>
      <c r="GW501" s="75" t="str" cm="1">
        <f t="array" ref="GW501">IF(ISBLANK(INDEX(行,$A501)),"",1)</f>
        <v/>
      </c>
      <c r="GX501" s="75" t="str" cm="1">
        <f t="array" ref="GX501">IF(ISBLANK(INDEX(行,$A501)),"",0)</f>
        <v/>
      </c>
      <c r="GY501" s="77"/>
      <c r="GZ501" s="77"/>
      <c r="HA501" s="76" t="str" cm="1">
        <f t="array" aca="1" ref="HA501" ca="1">IF(ISBLANK(INDEX(行,$A501)),"",TODAY())</f>
        <v/>
      </c>
      <c r="HB501" s="76" t="str" cm="1">
        <f t="array" aca="1" ref="HB501" ca="1">IF(ISBLANK(INDEX(行,$A501)),"",TODAY())</f>
        <v/>
      </c>
      <c r="HC501" s="78" t="str" cm="1">
        <f t="array" ref="HC501">IF(ISBLANK(INDEX(行,$A501)),"","ADMIN")</f>
        <v/>
      </c>
      <c r="HD501" s="78" t="str">
        <f t="shared" si="65"/>
        <v/>
      </c>
    </row>
    <row r="502" spans="1:212" s="12" customFormat="1" ht="15" x14ac:dyDescent="0.15">
      <c r="A502" s="11">
        <v>497</v>
      </c>
      <c r="B502" s="75" t="str" cm="1">
        <f t="array" ref="B502">IF(ISBLANK(INDEX(行,$A502)),"",1)</f>
        <v/>
      </c>
      <c r="C502" s="76" t="str" cm="1">
        <f t="array" ref="C502">IF(ISBLANK(INDEX(伝票日付,$A502)),"",DATEVALUE(INDEX(TEXT(伝票日付,"0!/00!/00"),$A502)))</f>
        <v/>
      </c>
      <c r="D502" s="78" t="str" cm="1">
        <f t="array" ref="D502">IF(ISBLANK(INDEX(注文番号,$A502)),"",INDEX(注文番号,$A502))</f>
        <v/>
      </c>
      <c r="E502" s="75" t="str" cm="1">
        <f t="array" ref="E502">IF(ISBLANK(INDEX(行,$A502)),"",INDEX(行,$A502))</f>
        <v/>
      </c>
      <c r="F502" s="77" t="str" cm="1">
        <f t="array" ref="F502">IF(ISBLANK(INDEX(行,$A502)),"","0001")</f>
        <v/>
      </c>
      <c r="G502" s="83" t="str">
        <f t="shared" si="55"/>
        <v/>
      </c>
      <c r="H502" s="78" t="str" cm="1">
        <f t="array" ref="H502">IF(ISBLANK(INDEX(行,$A502)),"",8)</f>
        <v/>
      </c>
      <c r="I502" s="77" t="str" cm="1">
        <f t="array" ref="I502">IF(ISBLANK(INDEX(行,$A502)),"","      8211")</f>
        <v/>
      </c>
      <c r="J502" s="78" t="str" cm="1">
        <f t="array" ref="J502">IF(ISBLANK(INDEX(行,$A502)),"",8211)</f>
        <v/>
      </c>
      <c r="K502" s="82" t="str">
        <f t="shared" si="56"/>
        <v/>
      </c>
      <c r="L502" s="77" t="str" cm="1">
        <f t="array" ref="L502">IF(ISBLANK(INDEX(枝番,$A502)),"",INDEX(枝番,$A502))</f>
        <v/>
      </c>
      <c r="M502" s="78" t="str" cm="1">
        <f t="array" ref="M502">IF(ISBLANK(INDEX(工種コード,$A502)),"",INDEX(工種コード,$A502))</f>
        <v/>
      </c>
      <c r="N502" s="78" t="str" cm="1">
        <f t="array" ref="N502">IF(ISBLANK(INDEX(注文番号,$A502)),"",INDEX(注文番号,$A502))</f>
        <v/>
      </c>
      <c r="O502" s="75"/>
      <c r="P502" s="80"/>
      <c r="Q502" s="75" t="str" cm="1">
        <f t="array" ref="Q502">IF(ISBLANK(INDEX(行,$A502)),"",0)</f>
        <v/>
      </c>
      <c r="R502" s="77" t="str" cm="1">
        <f t="array" ref="R502">IF(ISBLANK(INDEX(仕入先コード,$A502)),"",INDEX(仕入先コード,$A502))</f>
        <v/>
      </c>
      <c r="S502" s="75" t="str" cm="1">
        <f t="array" ref="S502">IF(ISBLANK(INDEX(行,$A502)),"",0)</f>
        <v/>
      </c>
      <c r="T502" s="75" t="str" cm="1">
        <f t="array" ref="T502">IF(ISBLANK(INDEX(行,$A502)),"",1)</f>
        <v/>
      </c>
      <c r="U502" s="77" t="str" cm="1">
        <f t="array" ref="U502">IF(ISBLANK(INDEX(行,$A502)),"","         1")</f>
        <v/>
      </c>
      <c r="V502" s="75" t="str" cm="1">
        <f t="array" ref="V502">IF(ISBLANK(INDEX(行,$A502)),"",0)</f>
        <v/>
      </c>
      <c r="W502" s="75" t="str" cm="1">
        <f t="array" ref="W502">IF(ISBLANK(INDEX(数量,$A502)),"",INDEX(数量,$A502))</f>
        <v/>
      </c>
      <c r="X502" s="77" t="str" cm="1">
        <f t="array" ref="X502">IF(ISBLANK(INDEX(単位,$A502)),"",INDEX(単位,$A502))</f>
        <v/>
      </c>
      <c r="Y502" s="75" t="str" cm="1">
        <f t="array" ref="Y502">IF(ISBLANK(INDEX(単価,$A502)),"",INDEX(単価,$A502))</f>
        <v/>
      </c>
      <c r="Z502" s="75" t="str" cm="1">
        <f t="array" ref="Z502">IF(ISBLANK(INDEX(行,$A502)),"",W502*Y502)</f>
        <v/>
      </c>
      <c r="AA502" s="75" t="str" cm="1">
        <f t="array" ref="AA502">IF(ISBLANK(INDEX(行,$A502)),"",Z502*AI502/100)</f>
        <v/>
      </c>
      <c r="AB502" s="77"/>
      <c r="AC502" s="77"/>
      <c r="AD502" s="77"/>
      <c r="AE502" s="77"/>
      <c r="AF502" s="77"/>
      <c r="AG502" s="75" t="str" cm="1">
        <f t="array" ref="AG502">IF(ISBLANK(INDEX(行,$A502)),"",1)</f>
        <v/>
      </c>
      <c r="AH502" s="75" t="str" cm="1">
        <f t="array" ref="AH502">IF(ISBLANK(INDEX(行,$A502)),"",1)</f>
        <v/>
      </c>
      <c r="AI502" s="75" t="str" cm="1">
        <f t="array" ref="AI502">IF(ISBLANK(INDEX(税率,$A502)),"",INDEX(税率,$A502))</f>
        <v/>
      </c>
      <c r="AJ502" s="75" t="str" cm="1">
        <f t="array" ref="AJ502">IF(ISBLANK(INDEX(行,$A502)),"",50)</f>
        <v/>
      </c>
      <c r="AK502" s="76" t="str">
        <f t="shared" si="57"/>
        <v/>
      </c>
      <c r="AL502" s="82" t="str" cm="1">
        <f t="array" ref="AL502">IF(ISBLANK(INDEX(品名,$A502)),"",INDEX(品名,$A502))</f>
        <v/>
      </c>
      <c r="AM502" s="75"/>
      <c r="AN502" s="75" t="str" cm="1">
        <f t="array" ref="AN502">IF(ISBLANK(INDEX(行,$A502)),"",0)</f>
        <v/>
      </c>
      <c r="AO502" s="75" t="str" cm="1">
        <f t="array" ref="AO502">IF(ISBLANK(INDEX(行,$A502)),"",0)</f>
        <v/>
      </c>
      <c r="AP502" s="75" t="str" cm="1">
        <f t="array" ref="AP502">IF(ISBLANK(INDEX(行,$A502)),"",0)</f>
        <v/>
      </c>
      <c r="AQ502" s="75" t="str" cm="1">
        <f t="array" ref="AQ502">IF(ISBLANK(INDEX(行,$A502)),"",0)</f>
        <v/>
      </c>
      <c r="AR502" s="75" t="str" cm="1">
        <f t="array" ref="AR502">IF(ISBLANK(INDEX(行,$A502)),"",0)</f>
        <v/>
      </c>
      <c r="AS502" s="75" t="str" cm="1">
        <f t="array" ref="AS502">IF(ISBLANK(INDEX(行,$A502)),"",0)</f>
        <v/>
      </c>
      <c r="AT502" s="75" t="str" cm="1">
        <f t="array" ref="AT502">IF(ISBLANK(INDEX(行,$A502)),"",0)</f>
        <v/>
      </c>
      <c r="AU502" s="75" t="str" cm="1">
        <f t="array" ref="AU502">IF(ISBLANK(INDEX(行,$A502)),"",0)</f>
        <v/>
      </c>
      <c r="AV502" s="75" t="str" cm="1">
        <f t="array" ref="AV502">IF(ISBLANK(INDEX(行,$A502)),"",0)</f>
        <v/>
      </c>
      <c r="AW502" s="75" t="str" cm="1">
        <f t="array" ref="AW502">IF(ISBLANK(INDEX(行,$A502)),"",0)</f>
        <v/>
      </c>
      <c r="AX502" s="75" t="str" cm="1">
        <f t="array" ref="AX502">IF(ISBLANK(INDEX(行,$A502)),"",0)</f>
        <v/>
      </c>
      <c r="AY502" s="75" t="str" cm="1">
        <f t="array" ref="AY502">IF(ISBLANK(INDEX(行,$A502)),"",0)</f>
        <v/>
      </c>
      <c r="AZ502" s="75" t="str" cm="1">
        <f t="array" ref="AZ502">IF(ISBLANK(INDEX(行,$A502)),"",0)</f>
        <v/>
      </c>
      <c r="BA502" s="75" t="str" cm="1">
        <f t="array" ref="BA502">IF(ISBLANK(INDEX(行,$A502)),"",0)</f>
        <v/>
      </c>
      <c r="BB502" s="75" t="str" cm="1">
        <f t="array" ref="BB502">IF(ISBLANK(INDEX(行,$A502)),"",0)</f>
        <v/>
      </c>
      <c r="BC502" s="75" t="str" cm="1">
        <f t="array" ref="BC502">IF(ISBLANK(INDEX(行,$A502)),"",0)</f>
        <v/>
      </c>
      <c r="BD502" s="75" t="str" cm="1">
        <f t="array" ref="BD502">IF(ISBLANK(INDEX(行,$A502)),"",0)</f>
        <v/>
      </c>
      <c r="BE502" s="75" t="str" cm="1">
        <f t="array" ref="BE502">IF(ISBLANK(INDEX(行,$A502)),"",0)</f>
        <v/>
      </c>
      <c r="BF502" s="75" t="str" cm="1">
        <f t="array" ref="BF502">IF(ISBLANK(INDEX(行,$A502)),"",0)</f>
        <v/>
      </c>
      <c r="BG502" s="75" t="str" cm="1">
        <f t="array" ref="BG502">IF(ISBLANK(INDEX(行,$A502)),"",0)</f>
        <v/>
      </c>
      <c r="BH502" s="75" t="str" cm="1">
        <f t="array" ref="BH502">IF(ISBLANK(INDEX(行,$A502)),"",0)</f>
        <v/>
      </c>
      <c r="BI502" s="75" t="str" cm="1">
        <f t="array" ref="BI502">IF(ISBLANK(INDEX(行,$A502)),"",0)</f>
        <v/>
      </c>
      <c r="BJ502" s="75" t="str" cm="1">
        <f t="array" ref="BJ502">IF(ISBLANK(INDEX(行,$A502)),"",0)</f>
        <v/>
      </c>
      <c r="BK502" s="75" t="str" cm="1">
        <f t="array" ref="BK502">IF(ISBLANK(INDEX(行,$A502)),"",0)</f>
        <v/>
      </c>
      <c r="BL502" s="75" t="str" cm="1">
        <f t="array" ref="BL502">IF(ISBLANK(INDEX(行,$A502)),"",0)</f>
        <v/>
      </c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6" t="str" cm="1">
        <f t="array" ref="CQ502">IF(ISBLANK(INDEX(納入年月日,$A502)),"",INDEX(TEXT(納入年月日,"0!/00!/00"),$A502))</f>
        <v/>
      </c>
      <c r="CR502" s="77"/>
      <c r="CS502" s="77"/>
      <c r="CT502" s="77"/>
      <c r="CU502" s="77"/>
      <c r="CV502" s="77"/>
      <c r="CW502" s="77"/>
      <c r="CX502" s="77"/>
      <c r="CY502" s="77"/>
      <c r="CZ502" s="77"/>
      <c r="DA502" s="77" t="str" cm="1">
        <f t="array" ref="DA502">IF(ISBLANK(INDEX(行,$A502)),"","      0001")</f>
        <v/>
      </c>
      <c r="DB502" s="75" t="str" cm="1">
        <f t="array" ref="DB502">IF(ISBLANK(INDEX(行,$A502)),"",4101)</f>
        <v/>
      </c>
      <c r="DC502" s="75" t="str" cm="1">
        <f t="array" ref="DC502">IF(ISBLANK(INDEX(行,$A502)),"",2)</f>
        <v/>
      </c>
      <c r="DD502" s="77" t="str">
        <f t="shared" si="58"/>
        <v/>
      </c>
      <c r="DE502" s="75" t="str" cm="1">
        <f t="array" ref="DE502">IF(ISBLANK(INDEX(行,$A502)),"",0)</f>
        <v/>
      </c>
      <c r="DF502" s="77" t="str">
        <f t="shared" si="59"/>
        <v/>
      </c>
      <c r="DG502" s="77" t="str">
        <f t="shared" si="60"/>
        <v/>
      </c>
      <c r="DH502" s="75" t="str" cm="1">
        <f t="array" ref="DH502">IF(ISBLANK(INDEX(行,$A502)),"",0)</f>
        <v/>
      </c>
      <c r="DI502" s="75" t="str" cm="1">
        <f t="array" ref="DI502">IF(ISBLANK(INDEX(行,$A502)),"",0)</f>
        <v/>
      </c>
      <c r="DJ502" s="77"/>
      <c r="DK502" s="80"/>
      <c r="DL502" s="75" t="str" cm="1">
        <f t="array" ref="DL502">IF(ISBLANK(INDEX(行,$A502)),"",0)</f>
        <v/>
      </c>
      <c r="DM502" s="77" t="str">
        <f t="shared" si="61"/>
        <v/>
      </c>
      <c r="DN502" s="75" t="str" cm="1">
        <f t="array" ref="DN502">IF(ISBLANK(INDEX(行,$A502)),"",0)</f>
        <v/>
      </c>
      <c r="DO502" s="75" t="str" cm="1">
        <f t="array" ref="DO502">IF(ISBLANK(INDEX(行,$A502)),"",0)</f>
        <v/>
      </c>
      <c r="DP502" s="77" t="str" cm="1">
        <f t="array" ref="DP502">IF(ISBLANK(INDEX(行,$A502)),"","         0")</f>
        <v/>
      </c>
      <c r="DQ502" s="75" t="str" cm="1">
        <f t="array" ref="DQ502">IF(ISBLANK(INDEX(行,$A502)),"",0)</f>
        <v/>
      </c>
      <c r="DR502" s="75" t="str" cm="1">
        <f t="array" ref="DR502">IF(ISBLANK(INDEX(行,$A502)),"",0)</f>
        <v/>
      </c>
      <c r="DS502" s="77"/>
      <c r="DT502" s="75" t="str" cm="1">
        <f t="array" ref="DT502">IF(ISBLANK(INDEX(行,$A502)),"",0)</f>
        <v/>
      </c>
      <c r="DU502" s="75" t="str" cm="1">
        <f t="array" ref="DU502">IF(ISBLANK(INDEX(行,$A502)),"",$Z502+$AA502)</f>
        <v/>
      </c>
      <c r="DV502" s="75" t="str" cm="1">
        <f t="array" ref="DV502">IF(ISBLANK(INDEX(行,$A502)),"",0)</f>
        <v/>
      </c>
      <c r="DW502" s="77"/>
      <c r="DX502" s="77"/>
      <c r="DY502" s="77"/>
      <c r="DZ502" s="77"/>
      <c r="EA502" s="77"/>
      <c r="EB502" s="75" t="str" cm="1">
        <f t="array" ref="EB502">IF(ISBLANK(INDEX(行,$A502)),"",2)</f>
        <v/>
      </c>
      <c r="EC502" s="75" t="str" cm="1">
        <f t="array" ref="EC502">IF(ISBLANK(INDEX(行,$A502)),"",1)</f>
        <v/>
      </c>
      <c r="ED502" s="75" t="str" cm="1">
        <f t="array" ref="ED502">IF(ISBLANK(INDEX(行,$A502)),"",0)</f>
        <v/>
      </c>
      <c r="EE502" s="75" t="str" cm="1">
        <f t="array" ref="EE502">IF(ISBLANK(INDEX(行,$A502)),"",0)</f>
        <v/>
      </c>
      <c r="EF502" s="76" t="str">
        <f t="shared" si="62"/>
        <v/>
      </c>
      <c r="EG502" s="77" t="str">
        <f t="shared" si="63"/>
        <v/>
      </c>
      <c r="EH502" s="77"/>
      <c r="EI502" s="75" t="str" cm="1">
        <f t="array" ref="EI502">IF(ISBLANK(INDEX(行,$A502)),"",0)</f>
        <v/>
      </c>
      <c r="EJ502" s="75" t="str" cm="1">
        <f t="array" ref="EJ502">IF(ISBLANK(INDEX(行,$A502)),"",0)</f>
        <v/>
      </c>
      <c r="EK502" s="75" t="str" cm="1">
        <f t="array" ref="EK502">IF(ISBLANK(INDEX(行,$A502)),"",0)</f>
        <v/>
      </c>
      <c r="EL502" s="75" t="str" cm="1">
        <f t="array" ref="EL502">IF(ISBLANK(INDEX(行,$A502)),"",0)</f>
        <v/>
      </c>
      <c r="EM502" s="75" t="str" cm="1">
        <f t="array" ref="EM502">IF(ISBLANK(INDEX(行,$A502)),"",0)</f>
        <v/>
      </c>
      <c r="EN502" s="75" t="str" cm="1">
        <f t="array" ref="EN502">IF(ISBLANK(INDEX(行,$A502)),"",0)</f>
        <v/>
      </c>
      <c r="EO502" s="75" t="str" cm="1">
        <f t="array" ref="EO502">IF(ISBLANK(INDEX(行,$A502)),"",0)</f>
        <v/>
      </c>
      <c r="EP502" s="75" t="str" cm="1">
        <f t="array" ref="EP502">IF(ISBLANK(INDEX(行,$A502)),"",0)</f>
        <v/>
      </c>
      <c r="EQ502" s="75" t="str" cm="1">
        <f t="array" ref="EQ502">IF(ISBLANK(INDEX(行,$A502)),"",0)</f>
        <v/>
      </c>
      <c r="ER502" s="75" t="str" cm="1">
        <f t="array" ref="ER502">IF(ISBLANK(INDEX(行,$A502)),"",0)</f>
        <v/>
      </c>
      <c r="ES502" s="75" t="str" cm="1">
        <f t="array" ref="ES502">IF(ISBLANK(INDEX(行,$A502)),"",0)</f>
        <v/>
      </c>
      <c r="ET502" s="75" t="str" cm="1">
        <f t="array" ref="ET502">IF(ISBLANK(INDEX(行,$A502)),"",0)</f>
        <v/>
      </c>
      <c r="EU502" s="75" t="str" cm="1">
        <f t="array" ref="EU502">IF(ISBLANK(INDEX(行,$A502)),"",0)</f>
        <v/>
      </c>
      <c r="EV502" s="75" t="str" cm="1">
        <f t="array" ref="EV502">IF(ISBLANK(INDEX(行,$A502)),"",0)</f>
        <v/>
      </c>
      <c r="EW502" s="75" t="str" cm="1">
        <f t="array" ref="EW502">IF(ISBLANK(INDEX(行,$A502)),"",0)</f>
        <v/>
      </c>
      <c r="EX502" s="75" t="str" cm="1">
        <f t="array" ref="EX502">IF(ISBLANK(INDEX(行,$A502)),"",0)</f>
        <v/>
      </c>
      <c r="EY502" s="75" t="str" cm="1">
        <f t="array" ref="EY502">IF(ISBLANK(INDEX(行,$A502)),"",0)</f>
        <v/>
      </c>
      <c r="EZ502" s="75" t="str" cm="1">
        <f t="array" ref="EZ502">IF(ISBLANK(INDEX(行,$A502)),"",0)</f>
        <v/>
      </c>
      <c r="FA502" s="75" t="str" cm="1">
        <f t="array" ref="FA502">IF(ISBLANK(INDEX(行,$A502)),"",0)</f>
        <v/>
      </c>
      <c r="FB502" s="75" t="str" cm="1">
        <f t="array" ref="FB502">IF(ISBLANK(INDEX(行,$A502)),"",0)</f>
        <v/>
      </c>
      <c r="FC502" s="75" t="str" cm="1">
        <f t="array" ref="FC502">IF(ISBLANK(INDEX(行,$A502)),"",0)</f>
        <v/>
      </c>
      <c r="FD502" s="75" t="str" cm="1">
        <f t="array" ref="FD502">IF(ISBLANK(INDEX(行,$A502)),"",0)</f>
        <v/>
      </c>
      <c r="FE502" s="75" t="str" cm="1">
        <f t="array" ref="FE502">IF(ISBLANK(INDEX(行,$A502)),"",0)</f>
        <v/>
      </c>
      <c r="FF502" s="75" t="str" cm="1">
        <f t="array" ref="FF502">IF(ISBLANK(INDEX(行,$A502)),"",0)</f>
        <v/>
      </c>
      <c r="FG502" s="75" t="str" cm="1">
        <f t="array" ref="FG502">IF(ISBLANK(INDEX(行,$A502)),"",0)</f>
        <v/>
      </c>
      <c r="FH502" s="77"/>
      <c r="FI502" s="77"/>
      <c r="FJ502" s="77"/>
      <c r="FK502" s="77"/>
      <c r="FL502" s="77"/>
      <c r="FM502" s="77"/>
      <c r="FN502" s="77"/>
      <c r="FO502" s="77"/>
      <c r="FP502" s="77"/>
      <c r="FQ502" s="77"/>
      <c r="FR502" s="77"/>
      <c r="FS502" s="77"/>
      <c r="FT502" s="77"/>
      <c r="FU502" s="77"/>
      <c r="FV502" s="77"/>
      <c r="FW502" s="77"/>
      <c r="FX502" s="77"/>
      <c r="FY502" s="77"/>
      <c r="FZ502" s="77"/>
      <c r="GA502" s="77"/>
      <c r="GB502" s="77"/>
      <c r="GC502" s="77"/>
      <c r="GD502" s="77"/>
      <c r="GE502" s="77"/>
      <c r="GF502" s="77"/>
      <c r="GG502" s="77"/>
      <c r="GH502" s="77"/>
      <c r="GI502" s="77"/>
      <c r="GJ502" s="77"/>
      <c r="GK502" s="77"/>
      <c r="GL502" s="76" t="str">
        <f t="shared" si="64"/>
        <v/>
      </c>
      <c r="GM502" s="77"/>
      <c r="GN502" s="77"/>
      <c r="GO502" s="77"/>
      <c r="GP502" s="77"/>
      <c r="GQ502" s="77"/>
      <c r="GR502" s="77"/>
      <c r="GS502" s="77"/>
      <c r="GT502" s="77"/>
      <c r="GU502" s="77"/>
      <c r="GV502" s="75" t="str" cm="1">
        <f t="array" ref="GV502">IF(ISBLANK(INDEX(行,$A502)),"",1)</f>
        <v/>
      </c>
      <c r="GW502" s="75" t="str" cm="1">
        <f t="array" ref="GW502">IF(ISBLANK(INDEX(行,$A502)),"",1)</f>
        <v/>
      </c>
      <c r="GX502" s="75" t="str" cm="1">
        <f t="array" ref="GX502">IF(ISBLANK(INDEX(行,$A502)),"",0)</f>
        <v/>
      </c>
      <c r="GY502" s="77"/>
      <c r="GZ502" s="77"/>
      <c r="HA502" s="76" t="str" cm="1">
        <f t="array" aca="1" ref="HA502" ca="1">IF(ISBLANK(INDEX(行,$A502)),"",TODAY())</f>
        <v/>
      </c>
      <c r="HB502" s="76" t="str" cm="1">
        <f t="array" aca="1" ref="HB502" ca="1">IF(ISBLANK(INDEX(行,$A502)),"",TODAY())</f>
        <v/>
      </c>
      <c r="HC502" s="78" t="str" cm="1">
        <f t="array" ref="HC502">IF(ISBLANK(INDEX(行,$A502)),"","ADMIN")</f>
        <v/>
      </c>
      <c r="HD502" s="78" t="str">
        <f t="shared" si="65"/>
        <v/>
      </c>
    </row>
    <row r="503" spans="1:212" s="12" customFormat="1" ht="15" x14ac:dyDescent="0.15">
      <c r="A503" s="11">
        <v>498</v>
      </c>
      <c r="B503" s="75" t="str" cm="1">
        <f t="array" ref="B503">IF(ISBLANK(INDEX(行,$A503)),"",1)</f>
        <v/>
      </c>
      <c r="C503" s="76" t="str" cm="1">
        <f t="array" ref="C503">IF(ISBLANK(INDEX(伝票日付,$A503)),"",DATEVALUE(INDEX(TEXT(伝票日付,"0!/00!/00"),$A503)))</f>
        <v/>
      </c>
      <c r="D503" s="78" t="str" cm="1">
        <f t="array" ref="D503">IF(ISBLANK(INDEX(注文番号,$A503)),"",INDEX(注文番号,$A503))</f>
        <v/>
      </c>
      <c r="E503" s="75" t="str" cm="1">
        <f t="array" ref="E503">IF(ISBLANK(INDEX(行,$A503)),"",INDEX(行,$A503))</f>
        <v/>
      </c>
      <c r="F503" s="77" t="str" cm="1">
        <f t="array" ref="F503">IF(ISBLANK(INDEX(行,$A503)),"","0001")</f>
        <v/>
      </c>
      <c r="G503" s="83" t="str">
        <f t="shared" si="55"/>
        <v/>
      </c>
      <c r="H503" s="78" t="str" cm="1">
        <f t="array" ref="H503">IF(ISBLANK(INDEX(行,$A503)),"",8)</f>
        <v/>
      </c>
      <c r="I503" s="77" t="str" cm="1">
        <f t="array" ref="I503">IF(ISBLANK(INDEX(行,$A503)),"","      8211")</f>
        <v/>
      </c>
      <c r="J503" s="78" t="str" cm="1">
        <f t="array" ref="J503">IF(ISBLANK(INDEX(行,$A503)),"",8211)</f>
        <v/>
      </c>
      <c r="K503" s="82" t="str">
        <f t="shared" si="56"/>
        <v/>
      </c>
      <c r="L503" s="77" t="str" cm="1">
        <f t="array" ref="L503">IF(ISBLANK(INDEX(枝番,$A503)),"",INDEX(枝番,$A503))</f>
        <v/>
      </c>
      <c r="M503" s="78" t="str" cm="1">
        <f t="array" ref="M503">IF(ISBLANK(INDEX(工種コード,$A503)),"",INDEX(工種コード,$A503))</f>
        <v/>
      </c>
      <c r="N503" s="78" t="str" cm="1">
        <f t="array" ref="N503">IF(ISBLANK(INDEX(注文番号,$A503)),"",INDEX(注文番号,$A503))</f>
        <v/>
      </c>
      <c r="O503" s="75"/>
      <c r="P503" s="80"/>
      <c r="Q503" s="75" t="str" cm="1">
        <f t="array" ref="Q503">IF(ISBLANK(INDEX(行,$A503)),"",0)</f>
        <v/>
      </c>
      <c r="R503" s="77" t="str" cm="1">
        <f t="array" ref="R503">IF(ISBLANK(INDEX(仕入先コード,$A503)),"",INDEX(仕入先コード,$A503))</f>
        <v/>
      </c>
      <c r="S503" s="75" t="str" cm="1">
        <f t="array" ref="S503">IF(ISBLANK(INDEX(行,$A503)),"",0)</f>
        <v/>
      </c>
      <c r="T503" s="75" t="str" cm="1">
        <f t="array" ref="T503">IF(ISBLANK(INDEX(行,$A503)),"",1)</f>
        <v/>
      </c>
      <c r="U503" s="77" t="str" cm="1">
        <f t="array" ref="U503">IF(ISBLANK(INDEX(行,$A503)),"","         1")</f>
        <v/>
      </c>
      <c r="V503" s="75" t="str" cm="1">
        <f t="array" ref="V503">IF(ISBLANK(INDEX(行,$A503)),"",0)</f>
        <v/>
      </c>
      <c r="W503" s="75" t="str" cm="1">
        <f t="array" ref="W503">IF(ISBLANK(INDEX(数量,$A503)),"",INDEX(数量,$A503))</f>
        <v/>
      </c>
      <c r="X503" s="77" t="str" cm="1">
        <f t="array" ref="X503">IF(ISBLANK(INDEX(単位,$A503)),"",INDEX(単位,$A503))</f>
        <v/>
      </c>
      <c r="Y503" s="75" t="str" cm="1">
        <f t="array" ref="Y503">IF(ISBLANK(INDEX(単価,$A503)),"",INDEX(単価,$A503))</f>
        <v/>
      </c>
      <c r="Z503" s="75" t="str" cm="1">
        <f t="array" ref="Z503">IF(ISBLANK(INDEX(行,$A503)),"",W503*Y503)</f>
        <v/>
      </c>
      <c r="AA503" s="75" t="str" cm="1">
        <f t="array" ref="AA503">IF(ISBLANK(INDEX(行,$A503)),"",Z503*AI503/100)</f>
        <v/>
      </c>
      <c r="AB503" s="77"/>
      <c r="AC503" s="77"/>
      <c r="AD503" s="77"/>
      <c r="AE503" s="77"/>
      <c r="AF503" s="77"/>
      <c r="AG503" s="75" t="str" cm="1">
        <f t="array" ref="AG503">IF(ISBLANK(INDEX(行,$A503)),"",1)</f>
        <v/>
      </c>
      <c r="AH503" s="75" t="str" cm="1">
        <f t="array" ref="AH503">IF(ISBLANK(INDEX(行,$A503)),"",1)</f>
        <v/>
      </c>
      <c r="AI503" s="75" t="str" cm="1">
        <f t="array" ref="AI503">IF(ISBLANK(INDEX(税率,$A503)),"",INDEX(税率,$A503))</f>
        <v/>
      </c>
      <c r="AJ503" s="75" t="str" cm="1">
        <f t="array" ref="AJ503">IF(ISBLANK(INDEX(行,$A503)),"",50)</f>
        <v/>
      </c>
      <c r="AK503" s="76" t="str">
        <f t="shared" si="57"/>
        <v/>
      </c>
      <c r="AL503" s="82" t="str" cm="1">
        <f t="array" ref="AL503">IF(ISBLANK(INDEX(品名,$A503)),"",INDEX(品名,$A503))</f>
        <v/>
      </c>
      <c r="AM503" s="75"/>
      <c r="AN503" s="75" t="str" cm="1">
        <f t="array" ref="AN503">IF(ISBLANK(INDEX(行,$A503)),"",0)</f>
        <v/>
      </c>
      <c r="AO503" s="75" t="str" cm="1">
        <f t="array" ref="AO503">IF(ISBLANK(INDEX(行,$A503)),"",0)</f>
        <v/>
      </c>
      <c r="AP503" s="75" t="str" cm="1">
        <f t="array" ref="AP503">IF(ISBLANK(INDEX(行,$A503)),"",0)</f>
        <v/>
      </c>
      <c r="AQ503" s="75" t="str" cm="1">
        <f t="array" ref="AQ503">IF(ISBLANK(INDEX(行,$A503)),"",0)</f>
        <v/>
      </c>
      <c r="AR503" s="75" t="str" cm="1">
        <f t="array" ref="AR503">IF(ISBLANK(INDEX(行,$A503)),"",0)</f>
        <v/>
      </c>
      <c r="AS503" s="75" t="str" cm="1">
        <f t="array" ref="AS503">IF(ISBLANK(INDEX(行,$A503)),"",0)</f>
        <v/>
      </c>
      <c r="AT503" s="75" t="str" cm="1">
        <f t="array" ref="AT503">IF(ISBLANK(INDEX(行,$A503)),"",0)</f>
        <v/>
      </c>
      <c r="AU503" s="75" t="str" cm="1">
        <f t="array" ref="AU503">IF(ISBLANK(INDEX(行,$A503)),"",0)</f>
        <v/>
      </c>
      <c r="AV503" s="75" t="str" cm="1">
        <f t="array" ref="AV503">IF(ISBLANK(INDEX(行,$A503)),"",0)</f>
        <v/>
      </c>
      <c r="AW503" s="75" t="str" cm="1">
        <f t="array" ref="AW503">IF(ISBLANK(INDEX(行,$A503)),"",0)</f>
        <v/>
      </c>
      <c r="AX503" s="75" t="str" cm="1">
        <f t="array" ref="AX503">IF(ISBLANK(INDEX(行,$A503)),"",0)</f>
        <v/>
      </c>
      <c r="AY503" s="75" t="str" cm="1">
        <f t="array" ref="AY503">IF(ISBLANK(INDEX(行,$A503)),"",0)</f>
        <v/>
      </c>
      <c r="AZ503" s="75" t="str" cm="1">
        <f t="array" ref="AZ503">IF(ISBLANK(INDEX(行,$A503)),"",0)</f>
        <v/>
      </c>
      <c r="BA503" s="75" t="str" cm="1">
        <f t="array" ref="BA503">IF(ISBLANK(INDEX(行,$A503)),"",0)</f>
        <v/>
      </c>
      <c r="BB503" s="75" t="str" cm="1">
        <f t="array" ref="BB503">IF(ISBLANK(INDEX(行,$A503)),"",0)</f>
        <v/>
      </c>
      <c r="BC503" s="75" t="str" cm="1">
        <f t="array" ref="BC503">IF(ISBLANK(INDEX(行,$A503)),"",0)</f>
        <v/>
      </c>
      <c r="BD503" s="75" t="str" cm="1">
        <f t="array" ref="BD503">IF(ISBLANK(INDEX(行,$A503)),"",0)</f>
        <v/>
      </c>
      <c r="BE503" s="75" t="str" cm="1">
        <f t="array" ref="BE503">IF(ISBLANK(INDEX(行,$A503)),"",0)</f>
        <v/>
      </c>
      <c r="BF503" s="75" t="str" cm="1">
        <f t="array" ref="BF503">IF(ISBLANK(INDEX(行,$A503)),"",0)</f>
        <v/>
      </c>
      <c r="BG503" s="75" t="str" cm="1">
        <f t="array" ref="BG503">IF(ISBLANK(INDEX(行,$A503)),"",0)</f>
        <v/>
      </c>
      <c r="BH503" s="75" t="str" cm="1">
        <f t="array" ref="BH503">IF(ISBLANK(INDEX(行,$A503)),"",0)</f>
        <v/>
      </c>
      <c r="BI503" s="75" t="str" cm="1">
        <f t="array" ref="BI503">IF(ISBLANK(INDEX(行,$A503)),"",0)</f>
        <v/>
      </c>
      <c r="BJ503" s="75" t="str" cm="1">
        <f t="array" ref="BJ503">IF(ISBLANK(INDEX(行,$A503)),"",0)</f>
        <v/>
      </c>
      <c r="BK503" s="75" t="str" cm="1">
        <f t="array" ref="BK503">IF(ISBLANK(INDEX(行,$A503)),"",0)</f>
        <v/>
      </c>
      <c r="BL503" s="75" t="str" cm="1">
        <f t="array" ref="BL503">IF(ISBLANK(INDEX(行,$A503)),"",0)</f>
        <v/>
      </c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6" t="str" cm="1">
        <f t="array" ref="CQ503">IF(ISBLANK(INDEX(納入年月日,$A503)),"",INDEX(TEXT(納入年月日,"0!/00!/00"),$A503))</f>
        <v/>
      </c>
      <c r="CR503" s="77"/>
      <c r="CS503" s="77"/>
      <c r="CT503" s="77"/>
      <c r="CU503" s="77"/>
      <c r="CV503" s="77"/>
      <c r="CW503" s="77"/>
      <c r="CX503" s="77"/>
      <c r="CY503" s="77"/>
      <c r="CZ503" s="77"/>
      <c r="DA503" s="77" t="str" cm="1">
        <f t="array" ref="DA503">IF(ISBLANK(INDEX(行,$A503)),"","      0001")</f>
        <v/>
      </c>
      <c r="DB503" s="75" t="str" cm="1">
        <f t="array" ref="DB503">IF(ISBLANK(INDEX(行,$A503)),"",4101)</f>
        <v/>
      </c>
      <c r="DC503" s="75" t="str" cm="1">
        <f t="array" ref="DC503">IF(ISBLANK(INDEX(行,$A503)),"",2)</f>
        <v/>
      </c>
      <c r="DD503" s="77" t="str">
        <f t="shared" si="58"/>
        <v/>
      </c>
      <c r="DE503" s="75" t="str" cm="1">
        <f t="array" ref="DE503">IF(ISBLANK(INDEX(行,$A503)),"",0)</f>
        <v/>
      </c>
      <c r="DF503" s="77" t="str">
        <f t="shared" si="59"/>
        <v/>
      </c>
      <c r="DG503" s="77" t="str">
        <f t="shared" si="60"/>
        <v/>
      </c>
      <c r="DH503" s="75" t="str" cm="1">
        <f t="array" ref="DH503">IF(ISBLANK(INDEX(行,$A503)),"",0)</f>
        <v/>
      </c>
      <c r="DI503" s="75" t="str" cm="1">
        <f t="array" ref="DI503">IF(ISBLANK(INDEX(行,$A503)),"",0)</f>
        <v/>
      </c>
      <c r="DJ503" s="77"/>
      <c r="DK503" s="80"/>
      <c r="DL503" s="75" t="str" cm="1">
        <f t="array" ref="DL503">IF(ISBLANK(INDEX(行,$A503)),"",0)</f>
        <v/>
      </c>
      <c r="DM503" s="77" t="str">
        <f t="shared" si="61"/>
        <v/>
      </c>
      <c r="DN503" s="75" t="str" cm="1">
        <f t="array" ref="DN503">IF(ISBLANK(INDEX(行,$A503)),"",0)</f>
        <v/>
      </c>
      <c r="DO503" s="75" t="str" cm="1">
        <f t="array" ref="DO503">IF(ISBLANK(INDEX(行,$A503)),"",0)</f>
        <v/>
      </c>
      <c r="DP503" s="77" t="str" cm="1">
        <f t="array" ref="DP503">IF(ISBLANK(INDEX(行,$A503)),"","         0")</f>
        <v/>
      </c>
      <c r="DQ503" s="75" t="str" cm="1">
        <f t="array" ref="DQ503">IF(ISBLANK(INDEX(行,$A503)),"",0)</f>
        <v/>
      </c>
      <c r="DR503" s="75" t="str" cm="1">
        <f t="array" ref="DR503">IF(ISBLANK(INDEX(行,$A503)),"",0)</f>
        <v/>
      </c>
      <c r="DS503" s="77"/>
      <c r="DT503" s="75" t="str" cm="1">
        <f t="array" ref="DT503">IF(ISBLANK(INDEX(行,$A503)),"",0)</f>
        <v/>
      </c>
      <c r="DU503" s="75" t="str" cm="1">
        <f t="array" ref="DU503">IF(ISBLANK(INDEX(行,$A503)),"",$Z503+$AA503)</f>
        <v/>
      </c>
      <c r="DV503" s="75" t="str" cm="1">
        <f t="array" ref="DV503">IF(ISBLANK(INDEX(行,$A503)),"",0)</f>
        <v/>
      </c>
      <c r="DW503" s="77"/>
      <c r="DX503" s="77"/>
      <c r="DY503" s="77"/>
      <c r="DZ503" s="77"/>
      <c r="EA503" s="77"/>
      <c r="EB503" s="75" t="str" cm="1">
        <f t="array" ref="EB503">IF(ISBLANK(INDEX(行,$A503)),"",2)</f>
        <v/>
      </c>
      <c r="EC503" s="75" t="str" cm="1">
        <f t="array" ref="EC503">IF(ISBLANK(INDEX(行,$A503)),"",1)</f>
        <v/>
      </c>
      <c r="ED503" s="75" t="str" cm="1">
        <f t="array" ref="ED503">IF(ISBLANK(INDEX(行,$A503)),"",0)</f>
        <v/>
      </c>
      <c r="EE503" s="75" t="str" cm="1">
        <f t="array" ref="EE503">IF(ISBLANK(INDEX(行,$A503)),"",0)</f>
        <v/>
      </c>
      <c r="EF503" s="76" t="str">
        <f t="shared" si="62"/>
        <v/>
      </c>
      <c r="EG503" s="77" t="str">
        <f t="shared" si="63"/>
        <v/>
      </c>
      <c r="EH503" s="77"/>
      <c r="EI503" s="75" t="str" cm="1">
        <f t="array" ref="EI503">IF(ISBLANK(INDEX(行,$A503)),"",0)</f>
        <v/>
      </c>
      <c r="EJ503" s="75" t="str" cm="1">
        <f t="array" ref="EJ503">IF(ISBLANK(INDEX(行,$A503)),"",0)</f>
        <v/>
      </c>
      <c r="EK503" s="75" t="str" cm="1">
        <f t="array" ref="EK503">IF(ISBLANK(INDEX(行,$A503)),"",0)</f>
        <v/>
      </c>
      <c r="EL503" s="75" t="str" cm="1">
        <f t="array" ref="EL503">IF(ISBLANK(INDEX(行,$A503)),"",0)</f>
        <v/>
      </c>
      <c r="EM503" s="75" t="str" cm="1">
        <f t="array" ref="EM503">IF(ISBLANK(INDEX(行,$A503)),"",0)</f>
        <v/>
      </c>
      <c r="EN503" s="75" t="str" cm="1">
        <f t="array" ref="EN503">IF(ISBLANK(INDEX(行,$A503)),"",0)</f>
        <v/>
      </c>
      <c r="EO503" s="75" t="str" cm="1">
        <f t="array" ref="EO503">IF(ISBLANK(INDEX(行,$A503)),"",0)</f>
        <v/>
      </c>
      <c r="EP503" s="75" t="str" cm="1">
        <f t="array" ref="EP503">IF(ISBLANK(INDEX(行,$A503)),"",0)</f>
        <v/>
      </c>
      <c r="EQ503" s="75" t="str" cm="1">
        <f t="array" ref="EQ503">IF(ISBLANK(INDEX(行,$A503)),"",0)</f>
        <v/>
      </c>
      <c r="ER503" s="75" t="str" cm="1">
        <f t="array" ref="ER503">IF(ISBLANK(INDEX(行,$A503)),"",0)</f>
        <v/>
      </c>
      <c r="ES503" s="75" t="str" cm="1">
        <f t="array" ref="ES503">IF(ISBLANK(INDEX(行,$A503)),"",0)</f>
        <v/>
      </c>
      <c r="ET503" s="75" t="str" cm="1">
        <f t="array" ref="ET503">IF(ISBLANK(INDEX(行,$A503)),"",0)</f>
        <v/>
      </c>
      <c r="EU503" s="75" t="str" cm="1">
        <f t="array" ref="EU503">IF(ISBLANK(INDEX(行,$A503)),"",0)</f>
        <v/>
      </c>
      <c r="EV503" s="75" t="str" cm="1">
        <f t="array" ref="EV503">IF(ISBLANK(INDEX(行,$A503)),"",0)</f>
        <v/>
      </c>
      <c r="EW503" s="75" t="str" cm="1">
        <f t="array" ref="EW503">IF(ISBLANK(INDEX(行,$A503)),"",0)</f>
        <v/>
      </c>
      <c r="EX503" s="75" t="str" cm="1">
        <f t="array" ref="EX503">IF(ISBLANK(INDEX(行,$A503)),"",0)</f>
        <v/>
      </c>
      <c r="EY503" s="75" t="str" cm="1">
        <f t="array" ref="EY503">IF(ISBLANK(INDEX(行,$A503)),"",0)</f>
        <v/>
      </c>
      <c r="EZ503" s="75" t="str" cm="1">
        <f t="array" ref="EZ503">IF(ISBLANK(INDEX(行,$A503)),"",0)</f>
        <v/>
      </c>
      <c r="FA503" s="75" t="str" cm="1">
        <f t="array" ref="FA503">IF(ISBLANK(INDEX(行,$A503)),"",0)</f>
        <v/>
      </c>
      <c r="FB503" s="75" t="str" cm="1">
        <f t="array" ref="FB503">IF(ISBLANK(INDEX(行,$A503)),"",0)</f>
        <v/>
      </c>
      <c r="FC503" s="75" t="str" cm="1">
        <f t="array" ref="FC503">IF(ISBLANK(INDEX(行,$A503)),"",0)</f>
        <v/>
      </c>
      <c r="FD503" s="75" t="str" cm="1">
        <f t="array" ref="FD503">IF(ISBLANK(INDEX(行,$A503)),"",0)</f>
        <v/>
      </c>
      <c r="FE503" s="75" t="str" cm="1">
        <f t="array" ref="FE503">IF(ISBLANK(INDEX(行,$A503)),"",0)</f>
        <v/>
      </c>
      <c r="FF503" s="75" t="str" cm="1">
        <f t="array" ref="FF503">IF(ISBLANK(INDEX(行,$A503)),"",0)</f>
        <v/>
      </c>
      <c r="FG503" s="75" t="str" cm="1">
        <f t="array" ref="FG503">IF(ISBLANK(INDEX(行,$A503)),"",0)</f>
        <v/>
      </c>
      <c r="FH503" s="77"/>
      <c r="FI503" s="77"/>
      <c r="FJ503" s="77"/>
      <c r="FK503" s="77"/>
      <c r="FL503" s="77"/>
      <c r="FM503" s="77"/>
      <c r="FN503" s="77"/>
      <c r="FO503" s="77"/>
      <c r="FP503" s="77"/>
      <c r="FQ503" s="77"/>
      <c r="FR503" s="77"/>
      <c r="FS503" s="77"/>
      <c r="FT503" s="77"/>
      <c r="FU503" s="77"/>
      <c r="FV503" s="77"/>
      <c r="FW503" s="77"/>
      <c r="FX503" s="77"/>
      <c r="FY503" s="77"/>
      <c r="FZ503" s="77"/>
      <c r="GA503" s="77"/>
      <c r="GB503" s="77"/>
      <c r="GC503" s="77"/>
      <c r="GD503" s="77"/>
      <c r="GE503" s="77"/>
      <c r="GF503" s="77"/>
      <c r="GG503" s="77"/>
      <c r="GH503" s="77"/>
      <c r="GI503" s="77"/>
      <c r="GJ503" s="77"/>
      <c r="GK503" s="77"/>
      <c r="GL503" s="76" t="str">
        <f t="shared" si="64"/>
        <v/>
      </c>
      <c r="GM503" s="77"/>
      <c r="GN503" s="77"/>
      <c r="GO503" s="77"/>
      <c r="GP503" s="77"/>
      <c r="GQ503" s="77"/>
      <c r="GR503" s="77"/>
      <c r="GS503" s="77"/>
      <c r="GT503" s="77"/>
      <c r="GU503" s="77"/>
      <c r="GV503" s="75" t="str" cm="1">
        <f t="array" ref="GV503">IF(ISBLANK(INDEX(行,$A503)),"",1)</f>
        <v/>
      </c>
      <c r="GW503" s="75" t="str" cm="1">
        <f t="array" ref="GW503">IF(ISBLANK(INDEX(行,$A503)),"",1)</f>
        <v/>
      </c>
      <c r="GX503" s="75" t="str" cm="1">
        <f t="array" ref="GX503">IF(ISBLANK(INDEX(行,$A503)),"",0)</f>
        <v/>
      </c>
      <c r="GY503" s="77"/>
      <c r="GZ503" s="77"/>
      <c r="HA503" s="76" t="str" cm="1">
        <f t="array" aca="1" ref="HA503" ca="1">IF(ISBLANK(INDEX(行,$A503)),"",TODAY())</f>
        <v/>
      </c>
      <c r="HB503" s="76" t="str" cm="1">
        <f t="array" aca="1" ref="HB503" ca="1">IF(ISBLANK(INDEX(行,$A503)),"",TODAY())</f>
        <v/>
      </c>
      <c r="HC503" s="78" t="str" cm="1">
        <f t="array" ref="HC503">IF(ISBLANK(INDEX(行,$A503)),"","ADMIN")</f>
        <v/>
      </c>
      <c r="HD503" s="78" t="str">
        <f t="shared" si="65"/>
        <v/>
      </c>
    </row>
    <row r="504" spans="1:212" s="12" customFormat="1" ht="15" x14ac:dyDescent="0.15">
      <c r="A504" s="11">
        <v>499</v>
      </c>
      <c r="B504" s="75" t="str" cm="1">
        <f t="array" ref="B504">IF(ISBLANK(INDEX(行,$A504)),"",1)</f>
        <v/>
      </c>
      <c r="C504" s="76" t="str" cm="1">
        <f t="array" ref="C504">IF(ISBLANK(INDEX(伝票日付,$A504)),"",DATEVALUE(INDEX(TEXT(伝票日付,"0!/00!/00"),$A504)))</f>
        <v/>
      </c>
      <c r="D504" s="78" t="str" cm="1">
        <f t="array" ref="D504">IF(ISBLANK(INDEX(注文番号,$A504)),"",INDEX(注文番号,$A504))</f>
        <v/>
      </c>
      <c r="E504" s="75" t="str" cm="1">
        <f t="array" ref="E504">IF(ISBLANK(INDEX(行,$A504)),"",INDEX(行,$A504))</f>
        <v/>
      </c>
      <c r="F504" s="77" t="str" cm="1">
        <f t="array" ref="F504">IF(ISBLANK(INDEX(行,$A504)),"","0001")</f>
        <v/>
      </c>
      <c r="G504" s="83" t="str">
        <f t="shared" si="55"/>
        <v/>
      </c>
      <c r="H504" s="78" t="str" cm="1">
        <f t="array" ref="H504">IF(ISBLANK(INDEX(行,$A504)),"",8)</f>
        <v/>
      </c>
      <c r="I504" s="77" t="str" cm="1">
        <f t="array" ref="I504">IF(ISBLANK(INDEX(行,$A504)),"","      8211")</f>
        <v/>
      </c>
      <c r="J504" s="78" t="str" cm="1">
        <f t="array" ref="J504">IF(ISBLANK(INDEX(行,$A504)),"",8211)</f>
        <v/>
      </c>
      <c r="K504" s="82" t="str">
        <f t="shared" si="56"/>
        <v/>
      </c>
      <c r="L504" s="77" t="str" cm="1">
        <f t="array" ref="L504">IF(ISBLANK(INDEX(枝番,$A504)),"",INDEX(枝番,$A504))</f>
        <v/>
      </c>
      <c r="M504" s="78" t="str" cm="1">
        <f t="array" ref="M504">IF(ISBLANK(INDEX(工種コード,$A504)),"",INDEX(工種コード,$A504))</f>
        <v/>
      </c>
      <c r="N504" s="78" t="str" cm="1">
        <f t="array" ref="N504">IF(ISBLANK(INDEX(注文番号,$A504)),"",INDEX(注文番号,$A504))</f>
        <v/>
      </c>
      <c r="O504" s="75"/>
      <c r="P504" s="80"/>
      <c r="Q504" s="75" t="str" cm="1">
        <f t="array" ref="Q504">IF(ISBLANK(INDEX(行,$A504)),"",0)</f>
        <v/>
      </c>
      <c r="R504" s="77" t="str" cm="1">
        <f t="array" ref="R504">IF(ISBLANK(INDEX(仕入先コード,$A504)),"",INDEX(仕入先コード,$A504))</f>
        <v/>
      </c>
      <c r="S504" s="75" t="str" cm="1">
        <f t="array" ref="S504">IF(ISBLANK(INDEX(行,$A504)),"",0)</f>
        <v/>
      </c>
      <c r="T504" s="75" t="str" cm="1">
        <f t="array" ref="T504">IF(ISBLANK(INDEX(行,$A504)),"",1)</f>
        <v/>
      </c>
      <c r="U504" s="77" t="str" cm="1">
        <f t="array" ref="U504">IF(ISBLANK(INDEX(行,$A504)),"","         1")</f>
        <v/>
      </c>
      <c r="V504" s="75" t="str" cm="1">
        <f t="array" ref="V504">IF(ISBLANK(INDEX(行,$A504)),"",0)</f>
        <v/>
      </c>
      <c r="W504" s="75" t="str" cm="1">
        <f t="array" ref="W504">IF(ISBLANK(INDEX(数量,$A504)),"",INDEX(数量,$A504))</f>
        <v/>
      </c>
      <c r="X504" s="77" t="str" cm="1">
        <f t="array" ref="X504">IF(ISBLANK(INDEX(単位,$A504)),"",INDEX(単位,$A504))</f>
        <v/>
      </c>
      <c r="Y504" s="75" t="str" cm="1">
        <f t="array" ref="Y504">IF(ISBLANK(INDEX(単価,$A504)),"",INDEX(単価,$A504))</f>
        <v/>
      </c>
      <c r="Z504" s="75" t="str" cm="1">
        <f t="array" ref="Z504">IF(ISBLANK(INDEX(行,$A504)),"",W504*Y504)</f>
        <v/>
      </c>
      <c r="AA504" s="75" t="str" cm="1">
        <f t="array" ref="AA504">IF(ISBLANK(INDEX(行,$A504)),"",Z504*AI504/100)</f>
        <v/>
      </c>
      <c r="AB504" s="77"/>
      <c r="AC504" s="77"/>
      <c r="AD504" s="77"/>
      <c r="AE504" s="77"/>
      <c r="AF504" s="77"/>
      <c r="AG504" s="75" t="str" cm="1">
        <f t="array" ref="AG504">IF(ISBLANK(INDEX(行,$A504)),"",1)</f>
        <v/>
      </c>
      <c r="AH504" s="75" t="str" cm="1">
        <f t="array" ref="AH504">IF(ISBLANK(INDEX(行,$A504)),"",1)</f>
        <v/>
      </c>
      <c r="AI504" s="75" t="str" cm="1">
        <f t="array" ref="AI504">IF(ISBLANK(INDEX(税率,$A504)),"",INDEX(税率,$A504))</f>
        <v/>
      </c>
      <c r="AJ504" s="75" t="str" cm="1">
        <f t="array" ref="AJ504">IF(ISBLANK(INDEX(行,$A504)),"",50)</f>
        <v/>
      </c>
      <c r="AK504" s="76" t="str">
        <f t="shared" si="57"/>
        <v/>
      </c>
      <c r="AL504" s="82" t="str" cm="1">
        <f t="array" ref="AL504">IF(ISBLANK(INDEX(品名,$A504)),"",INDEX(品名,$A504))</f>
        <v/>
      </c>
      <c r="AM504" s="75"/>
      <c r="AN504" s="75" t="str" cm="1">
        <f t="array" ref="AN504">IF(ISBLANK(INDEX(行,$A504)),"",0)</f>
        <v/>
      </c>
      <c r="AO504" s="75" t="str" cm="1">
        <f t="array" ref="AO504">IF(ISBLANK(INDEX(行,$A504)),"",0)</f>
        <v/>
      </c>
      <c r="AP504" s="75" t="str" cm="1">
        <f t="array" ref="AP504">IF(ISBLANK(INDEX(行,$A504)),"",0)</f>
        <v/>
      </c>
      <c r="AQ504" s="75" t="str" cm="1">
        <f t="array" ref="AQ504">IF(ISBLANK(INDEX(行,$A504)),"",0)</f>
        <v/>
      </c>
      <c r="AR504" s="75" t="str" cm="1">
        <f t="array" ref="AR504">IF(ISBLANK(INDEX(行,$A504)),"",0)</f>
        <v/>
      </c>
      <c r="AS504" s="75" t="str" cm="1">
        <f t="array" ref="AS504">IF(ISBLANK(INDEX(行,$A504)),"",0)</f>
        <v/>
      </c>
      <c r="AT504" s="75" t="str" cm="1">
        <f t="array" ref="AT504">IF(ISBLANK(INDEX(行,$A504)),"",0)</f>
        <v/>
      </c>
      <c r="AU504" s="75" t="str" cm="1">
        <f t="array" ref="AU504">IF(ISBLANK(INDEX(行,$A504)),"",0)</f>
        <v/>
      </c>
      <c r="AV504" s="75" t="str" cm="1">
        <f t="array" ref="AV504">IF(ISBLANK(INDEX(行,$A504)),"",0)</f>
        <v/>
      </c>
      <c r="AW504" s="75" t="str" cm="1">
        <f t="array" ref="AW504">IF(ISBLANK(INDEX(行,$A504)),"",0)</f>
        <v/>
      </c>
      <c r="AX504" s="75" t="str" cm="1">
        <f t="array" ref="AX504">IF(ISBLANK(INDEX(行,$A504)),"",0)</f>
        <v/>
      </c>
      <c r="AY504" s="75" t="str" cm="1">
        <f t="array" ref="AY504">IF(ISBLANK(INDEX(行,$A504)),"",0)</f>
        <v/>
      </c>
      <c r="AZ504" s="75" t="str" cm="1">
        <f t="array" ref="AZ504">IF(ISBLANK(INDEX(行,$A504)),"",0)</f>
        <v/>
      </c>
      <c r="BA504" s="75" t="str" cm="1">
        <f t="array" ref="BA504">IF(ISBLANK(INDEX(行,$A504)),"",0)</f>
        <v/>
      </c>
      <c r="BB504" s="75" t="str" cm="1">
        <f t="array" ref="BB504">IF(ISBLANK(INDEX(行,$A504)),"",0)</f>
        <v/>
      </c>
      <c r="BC504" s="75" t="str" cm="1">
        <f t="array" ref="BC504">IF(ISBLANK(INDEX(行,$A504)),"",0)</f>
        <v/>
      </c>
      <c r="BD504" s="75" t="str" cm="1">
        <f t="array" ref="BD504">IF(ISBLANK(INDEX(行,$A504)),"",0)</f>
        <v/>
      </c>
      <c r="BE504" s="75" t="str" cm="1">
        <f t="array" ref="BE504">IF(ISBLANK(INDEX(行,$A504)),"",0)</f>
        <v/>
      </c>
      <c r="BF504" s="75" t="str" cm="1">
        <f t="array" ref="BF504">IF(ISBLANK(INDEX(行,$A504)),"",0)</f>
        <v/>
      </c>
      <c r="BG504" s="75" t="str" cm="1">
        <f t="array" ref="BG504">IF(ISBLANK(INDEX(行,$A504)),"",0)</f>
        <v/>
      </c>
      <c r="BH504" s="75" t="str" cm="1">
        <f t="array" ref="BH504">IF(ISBLANK(INDEX(行,$A504)),"",0)</f>
        <v/>
      </c>
      <c r="BI504" s="75" t="str" cm="1">
        <f t="array" ref="BI504">IF(ISBLANK(INDEX(行,$A504)),"",0)</f>
        <v/>
      </c>
      <c r="BJ504" s="75" t="str" cm="1">
        <f t="array" ref="BJ504">IF(ISBLANK(INDEX(行,$A504)),"",0)</f>
        <v/>
      </c>
      <c r="BK504" s="75" t="str" cm="1">
        <f t="array" ref="BK504">IF(ISBLANK(INDEX(行,$A504)),"",0)</f>
        <v/>
      </c>
      <c r="BL504" s="75" t="str" cm="1">
        <f t="array" ref="BL504">IF(ISBLANK(INDEX(行,$A504)),"",0)</f>
        <v/>
      </c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6" t="str" cm="1">
        <f t="array" ref="CQ504">IF(ISBLANK(INDEX(納入年月日,$A504)),"",INDEX(TEXT(納入年月日,"0!/00!/00"),$A504))</f>
        <v/>
      </c>
      <c r="CR504" s="77"/>
      <c r="CS504" s="77"/>
      <c r="CT504" s="77"/>
      <c r="CU504" s="77"/>
      <c r="CV504" s="77"/>
      <c r="CW504" s="77"/>
      <c r="CX504" s="77"/>
      <c r="CY504" s="77"/>
      <c r="CZ504" s="77"/>
      <c r="DA504" s="77" t="str" cm="1">
        <f t="array" ref="DA504">IF(ISBLANK(INDEX(行,$A504)),"","      0001")</f>
        <v/>
      </c>
      <c r="DB504" s="75" t="str" cm="1">
        <f t="array" ref="DB504">IF(ISBLANK(INDEX(行,$A504)),"",4101)</f>
        <v/>
      </c>
      <c r="DC504" s="75" t="str" cm="1">
        <f t="array" ref="DC504">IF(ISBLANK(INDEX(行,$A504)),"",2)</f>
        <v/>
      </c>
      <c r="DD504" s="77" t="str">
        <f t="shared" si="58"/>
        <v/>
      </c>
      <c r="DE504" s="75" t="str" cm="1">
        <f t="array" ref="DE504">IF(ISBLANK(INDEX(行,$A504)),"",0)</f>
        <v/>
      </c>
      <c r="DF504" s="77" t="str">
        <f t="shared" si="59"/>
        <v/>
      </c>
      <c r="DG504" s="77" t="str">
        <f t="shared" si="60"/>
        <v/>
      </c>
      <c r="DH504" s="75" t="str" cm="1">
        <f t="array" ref="DH504">IF(ISBLANK(INDEX(行,$A504)),"",0)</f>
        <v/>
      </c>
      <c r="DI504" s="75" t="str" cm="1">
        <f t="array" ref="DI504">IF(ISBLANK(INDEX(行,$A504)),"",0)</f>
        <v/>
      </c>
      <c r="DJ504" s="77"/>
      <c r="DK504" s="80"/>
      <c r="DL504" s="75" t="str" cm="1">
        <f t="array" ref="DL504">IF(ISBLANK(INDEX(行,$A504)),"",0)</f>
        <v/>
      </c>
      <c r="DM504" s="77" t="str">
        <f t="shared" si="61"/>
        <v/>
      </c>
      <c r="DN504" s="75" t="str" cm="1">
        <f t="array" ref="DN504">IF(ISBLANK(INDEX(行,$A504)),"",0)</f>
        <v/>
      </c>
      <c r="DO504" s="75" t="str" cm="1">
        <f t="array" ref="DO504">IF(ISBLANK(INDEX(行,$A504)),"",0)</f>
        <v/>
      </c>
      <c r="DP504" s="77" t="str" cm="1">
        <f t="array" ref="DP504">IF(ISBLANK(INDEX(行,$A504)),"","         0")</f>
        <v/>
      </c>
      <c r="DQ504" s="75" t="str" cm="1">
        <f t="array" ref="DQ504">IF(ISBLANK(INDEX(行,$A504)),"",0)</f>
        <v/>
      </c>
      <c r="DR504" s="75" t="str" cm="1">
        <f t="array" ref="DR504">IF(ISBLANK(INDEX(行,$A504)),"",0)</f>
        <v/>
      </c>
      <c r="DS504" s="77"/>
      <c r="DT504" s="75" t="str" cm="1">
        <f t="array" ref="DT504">IF(ISBLANK(INDEX(行,$A504)),"",0)</f>
        <v/>
      </c>
      <c r="DU504" s="75" t="str" cm="1">
        <f t="array" ref="DU504">IF(ISBLANK(INDEX(行,$A504)),"",$Z504+$AA504)</f>
        <v/>
      </c>
      <c r="DV504" s="75" t="str" cm="1">
        <f t="array" ref="DV504">IF(ISBLANK(INDEX(行,$A504)),"",0)</f>
        <v/>
      </c>
      <c r="DW504" s="77"/>
      <c r="DX504" s="77"/>
      <c r="DY504" s="77"/>
      <c r="DZ504" s="77"/>
      <c r="EA504" s="77"/>
      <c r="EB504" s="75" t="str" cm="1">
        <f t="array" ref="EB504">IF(ISBLANK(INDEX(行,$A504)),"",2)</f>
        <v/>
      </c>
      <c r="EC504" s="75" t="str" cm="1">
        <f t="array" ref="EC504">IF(ISBLANK(INDEX(行,$A504)),"",1)</f>
        <v/>
      </c>
      <c r="ED504" s="75" t="str" cm="1">
        <f t="array" ref="ED504">IF(ISBLANK(INDEX(行,$A504)),"",0)</f>
        <v/>
      </c>
      <c r="EE504" s="75" t="str" cm="1">
        <f t="array" ref="EE504">IF(ISBLANK(INDEX(行,$A504)),"",0)</f>
        <v/>
      </c>
      <c r="EF504" s="76" t="str">
        <f t="shared" si="62"/>
        <v/>
      </c>
      <c r="EG504" s="77" t="str">
        <f t="shared" si="63"/>
        <v/>
      </c>
      <c r="EH504" s="77"/>
      <c r="EI504" s="75" t="str" cm="1">
        <f t="array" ref="EI504">IF(ISBLANK(INDEX(行,$A504)),"",0)</f>
        <v/>
      </c>
      <c r="EJ504" s="75" t="str" cm="1">
        <f t="array" ref="EJ504">IF(ISBLANK(INDEX(行,$A504)),"",0)</f>
        <v/>
      </c>
      <c r="EK504" s="75" t="str" cm="1">
        <f t="array" ref="EK504">IF(ISBLANK(INDEX(行,$A504)),"",0)</f>
        <v/>
      </c>
      <c r="EL504" s="75" t="str" cm="1">
        <f t="array" ref="EL504">IF(ISBLANK(INDEX(行,$A504)),"",0)</f>
        <v/>
      </c>
      <c r="EM504" s="75" t="str" cm="1">
        <f t="array" ref="EM504">IF(ISBLANK(INDEX(行,$A504)),"",0)</f>
        <v/>
      </c>
      <c r="EN504" s="75" t="str" cm="1">
        <f t="array" ref="EN504">IF(ISBLANK(INDEX(行,$A504)),"",0)</f>
        <v/>
      </c>
      <c r="EO504" s="75" t="str" cm="1">
        <f t="array" ref="EO504">IF(ISBLANK(INDEX(行,$A504)),"",0)</f>
        <v/>
      </c>
      <c r="EP504" s="75" t="str" cm="1">
        <f t="array" ref="EP504">IF(ISBLANK(INDEX(行,$A504)),"",0)</f>
        <v/>
      </c>
      <c r="EQ504" s="75" t="str" cm="1">
        <f t="array" ref="EQ504">IF(ISBLANK(INDEX(行,$A504)),"",0)</f>
        <v/>
      </c>
      <c r="ER504" s="75" t="str" cm="1">
        <f t="array" ref="ER504">IF(ISBLANK(INDEX(行,$A504)),"",0)</f>
        <v/>
      </c>
      <c r="ES504" s="75" t="str" cm="1">
        <f t="array" ref="ES504">IF(ISBLANK(INDEX(行,$A504)),"",0)</f>
        <v/>
      </c>
      <c r="ET504" s="75" t="str" cm="1">
        <f t="array" ref="ET504">IF(ISBLANK(INDEX(行,$A504)),"",0)</f>
        <v/>
      </c>
      <c r="EU504" s="75" t="str" cm="1">
        <f t="array" ref="EU504">IF(ISBLANK(INDEX(行,$A504)),"",0)</f>
        <v/>
      </c>
      <c r="EV504" s="75" t="str" cm="1">
        <f t="array" ref="EV504">IF(ISBLANK(INDEX(行,$A504)),"",0)</f>
        <v/>
      </c>
      <c r="EW504" s="75" t="str" cm="1">
        <f t="array" ref="EW504">IF(ISBLANK(INDEX(行,$A504)),"",0)</f>
        <v/>
      </c>
      <c r="EX504" s="75" t="str" cm="1">
        <f t="array" ref="EX504">IF(ISBLANK(INDEX(行,$A504)),"",0)</f>
        <v/>
      </c>
      <c r="EY504" s="75" t="str" cm="1">
        <f t="array" ref="EY504">IF(ISBLANK(INDEX(行,$A504)),"",0)</f>
        <v/>
      </c>
      <c r="EZ504" s="75" t="str" cm="1">
        <f t="array" ref="EZ504">IF(ISBLANK(INDEX(行,$A504)),"",0)</f>
        <v/>
      </c>
      <c r="FA504" s="75" t="str" cm="1">
        <f t="array" ref="FA504">IF(ISBLANK(INDEX(行,$A504)),"",0)</f>
        <v/>
      </c>
      <c r="FB504" s="75" t="str" cm="1">
        <f t="array" ref="FB504">IF(ISBLANK(INDEX(行,$A504)),"",0)</f>
        <v/>
      </c>
      <c r="FC504" s="75" t="str" cm="1">
        <f t="array" ref="FC504">IF(ISBLANK(INDEX(行,$A504)),"",0)</f>
        <v/>
      </c>
      <c r="FD504" s="75" t="str" cm="1">
        <f t="array" ref="FD504">IF(ISBLANK(INDEX(行,$A504)),"",0)</f>
        <v/>
      </c>
      <c r="FE504" s="75" t="str" cm="1">
        <f t="array" ref="FE504">IF(ISBLANK(INDEX(行,$A504)),"",0)</f>
        <v/>
      </c>
      <c r="FF504" s="75" t="str" cm="1">
        <f t="array" ref="FF504">IF(ISBLANK(INDEX(行,$A504)),"",0)</f>
        <v/>
      </c>
      <c r="FG504" s="75" t="str" cm="1">
        <f t="array" ref="FG504">IF(ISBLANK(INDEX(行,$A504)),"",0)</f>
        <v/>
      </c>
      <c r="FH504" s="77"/>
      <c r="FI504" s="77"/>
      <c r="FJ504" s="77"/>
      <c r="FK504" s="77"/>
      <c r="FL504" s="77"/>
      <c r="FM504" s="77"/>
      <c r="FN504" s="77"/>
      <c r="FO504" s="77"/>
      <c r="FP504" s="77"/>
      <c r="FQ504" s="77"/>
      <c r="FR504" s="77"/>
      <c r="FS504" s="77"/>
      <c r="FT504" s="77"/>
      <c r="FU504" s="77"/>
      <c r="FV504" s="77"/>
      <c r="FW504" s="77"/>
      <c r="FX504" s="77"/>
      <c r="FY504" s="77"/>
      <c r="FZ504" s="77"/>
      <c r="GA504" s="77"/>
      <c r="GB504" s="77"/>
      <c r="GC504" s="77"/>
      <c r="GD504" s="77"/>
      <c r="GE504" s="77"/>
      <c r="GF504" s="77"/>
      <c r="GG504" s="77"/>
      <c r="GH504" s="77"/>
      <c r="GI504" s="77"/>
      <c r="GJ504" s="77"/>
      <c r="GK504" s="77"/>
      <c r="GL504" s="76" t="str">
        <f t="shared" si="64"/>
        <v/>
      </c>
      <c r="GM504" s="77"/>
      <c r="GN504" s="77"/>
      <c r="GO504" s="77"/>
      <c r="GP504" s="77"/>
      <c r="GQ504" s="77"/>
      <c r="GR504" s="77"/>
      <c r="GS504" s="77"/>
      <c r="GT504" s="77"/>
      <c r="GU504" s="77"/>
      <c r="GV504" s="75" t="str" cm="1">
        <f t="array" ref="GV504">IF(ISBLANK(INDEX(行,$A504)),"",1)</f>
        <v/>
      </c>
      <c r="GW504" s="75" t="str" cm="1">
        <f t="array" ref="GW504">IF(ISBLANK(INDEX(行,$A504)),"",1)</f>
        <v/>
      </c>
      <c r="GX504" s="75" t="str" cm="1">
        <f t="array" ref="GX504">IF(ISBLANK(INDEX(行,$A504)),"",0)</f>
        <v/>
      </c>
      <c r="GY504" s="77"/>
      <c r="GZ504" s="77"/>
      <c r="HA504" s="76" t="str" cm="1">
        <f t="array" aca="1" ref="HA504" ca="1">IF(ISBLANK(INDEX(行,$A504)),"",TODAY())</f>
        <v/>
      </c>
      <c r="HB504" s="76" t="str" cm="1">
        <f t="array" aca="1" ref="HB504" ca="1">IF(ISBLANK(INDEX(行,$A504)),"",TODAY())</f>
        <v/>
      </c>
      <c r="HC504" s="78" t="str" cm="1">
        <f t="array" ref="HC504">IF(ISBLANK(INDEX(行,$A504)),"","ADMIN")</f>
        <v/>
      </c>
      <c r="HD504" s="78" t="str">
        <f t="shared" si="65"/>
        <v/>
      </c>
    </row>
    <row r="505" spans="1:212" s="12" customFormat="1" ht="15" x14ac:dyDescent="0.15">
      <c r="A505" s="11">
        <v>500</v>
      </c>
      <c r="B505" s="75" t="str" cm="1">
        <f t="array" ref="B505">IF(ISBLANK(INDEX(行,$A505)),"",1)</f>
        <v/>
      </c>
      <c r="C505" s="76" t="str" cm="1">
        <f t="array" ref="C505">IF(ISBLANK(INDEX(伝票日付,$A505)),"",DATEVALUE(INDEX(TEXT(伝票日付,"0!/00!/00"),$A505)))</f>
        <v/>
      </c>
      <c r="D505" s="78" t="str" cm="1">
        <f t="array" ref="D505">IF(ISBLANK(INDEX(注文番号,$A505)),"",INDEX(注文番号,$A505))</f>
        <v/>
      </c>
      <c r="E505" s="75" t="str" cm="1">
        <f t="array" ref="E505">IF(ISBLANK(INDEX(行,$A505)),"",INDEX(行,$A505))</f>
        <v/>
      </c>
      <c r="F505" s="77" t="str" cm="1">
        <f t="array" ref="F505">IF(ISBLANK(INDEX(行,$A505)),"","0001")</f>
        <v/>
      </c>
      <c r="G505" s="83" t="str">
        <f t="shared" si="55"/>
        <v/>
      </c>
      <c r="H505" s="78" t="str" cm="1">
        <f t="array" ref="H505">IF(ISBLANK(INDEX(行,$A505)),"",8)</f>
        <v/>
      </c>
      <c r="I505" s="77" t="str" cm="1">
        <f t="array" ref="I505">IF(ISBLANK(INDEX(行,$A505)),"","      8211")</f>
        <v/>
      </c>
      <c r="J505" s="78" t="str" cm="1">
        <f t="array" ref="J505">IF(ISBLANK(INDEX(行,$A505)),"",8211)</f>
        <v/>
      </c>
      <c r="K505" s="82" t="str">
        <f t="shared" si="56"/>
        <v/>
      </c>
      <c r="L505" s="77" t="str" cm="1">
        <f t="array" ref="L505">IF(ISBLANK(INDEX(枝番,$A505)),"",INDEX(枝番,$A505))</f>
        <v/>
      </c>
      <c r="M505" s="78" t="str" cm="1">
        <f t="array" ref="M505">IF(ISBLANK(INDEX(工種コード,$A505)),"",INDEX(工種コード,$A505))</f>
        <v/>
      </c>
      <c r="N505" s="78" t="str" cm="1">
        <f t="array" ref="N505">IF(ISBLANK(INDEX(注文番号,$A505)),"",INDEX(注文番号,$A505))</f>
        <v/>
      </c>
      <c r="O505" s="75"/>
      <c r="P505" s="80"/>
      <c r="Q505" s="75" t="str" cm="1">
        <f t="array" ref="Q505">IF(ISBLANK(INDEX(行,$A505)),"",0)</f>
        <v/>
      </c>
      <c r="R505" s="77" t="str" cm="1">
        <f t="array" ref="R505">IF(ISBLANK(INDEX(仕入先コード,$A505)),"",INDEX(仕入先コード,$A505))</f>
        <v/>
      </c>
      <c r="S505" s="75" t="str" cm="1">
        <f t="array" ref="S505">IF(ISBLANK(INDEX(行,$A505)),"",0)</f>
        <v/>
      </c>
      <c r="T505" s="75" t="str" cm="1">
        <f t="array" ref="T505">IF(ISBLANK(INDEX(行,$A505)),"",1)</f>
        <v/>
      </c>
      <c r="U505" s="77" t="str" cm="1">
        <f t="array" ref="U505">IF(ISBLANK(INDEX(行,$A505)),"","         1")</f>
        <v/>
      </c>
      <c r="V505" s="75" t="str" cm="1">
        <f t="array" ref="V505">IF(ISBLANK(INDEX(行,$A505)),"",0)</f>
        <v/>
      </c>
      <c r="W505" s="75" t="str" cm="1">
        <f t="array" ref="W505">IF(ISBLANK(INDEX(数量,$A505)),"",INDEX(数量,$A505))</f>
        <v/>
      </c>
      <c r="X505" s="77" t="str" cm="1">
        <f t="array" ref="X505">IF(ISBLANK(INDEX(単位,$A505)),"",INDEX(単位,$A505))</f>
        <v/>
      </c>
      <c r="Y505" s="75" t="str" cm="1">
        <f t="array" ref="Y505">IF(ISBLANK(INDEX(単価,$A505)),"",INDEX(単価,$A505))</f>
        <v/>
      </c>
      <c r="Z505" s="75" t="str" cm="1">
        <f t="array" ref="Z505">IF(ISBLANK(INDEX(行,$A505)),"",W505*Y505)</f>
        <v/>
      </c>
      <c r="AA505" s="75" t="str" cm="1">
        <f t="array" ref="AA505">IF(ISBLANK(INDEX(行,$A505)),"",Z505*AI505/100)</f>
        <v/>
      </c>
      <c r="AB505" s="77"/>
      <c r="AC505" s="77"/>
      <c r="AD505" s="77"/>
      <c r="AE505" s="77"/>
      <c r="AF505" s="77"/>
      <c r="AG505" s="75" t="str" cm="1">
        <f t="array" ref="AG505">IF(ISBLANK(INDEX(行,$A505)),"",1)</f>
        <v/>
      </c>
      <c r="AH505" s="75" t="str" cm="1">
        <f t="array" ref="AH505">IF(ISBLANK(INDEX(行,$A505)),"",1)</f>
        <v/>
      </c>
      <c r="AI505" s="75" t="str" cm="1">
        <f t="array" ref="AI505">IF(ISBLANK(INDEX(税率,$A505)),"",INDEX(税率,$A505))</f>
        <v/>
      </c>
      <c r="AJ505" s="75" t="str" cm="1">
        <f t="array" ref="AJ505">IF(ISBLANK(INDEX(行,$A505)),"",50)</f>
        <v/>
      </c>
      <c r="AK505" s="76" t="str">
        <f t="shared" si="57"/>
        <v/>
      </c>
      <c r="AL505" s="82" t="str" cm="1">
        <f t="array" ref="AL505">IF(ISBLANK(INDEX(品名,$A505)),"",INDEX(品名,$A505))</f>
        <v/>
      </c>
      <c r="AM505" s="75"/>
      <c r="AN505" s="75" t="str" cm="1">
        <f t="array" ref="AN505">IF(ISBLANK(INDEX(行,$A505)),"",0)</f>
        <v/>
      </c>
      <c r="AO505" s="75" t="str" cm="1">
        <f t="array" ref="AO505">IF(ISBLANK(INDEX(行,$A505)),"",0)</f>
        <v/>
      </c>
      <c r="AP505" s="75" t="str" cm="1">
        <f t="array" ref="AP505">IF(ISBLANK(INDEX(行,$A505)),"",0)</f>
        <v/>
      </c>
      <c r="AQ505" s="75" t="str" cm="1">
        <f t="array" ref="AQ505">IF(ISBLANK(INDEX(行,$A505)),"",0)</f>
        <v/>
      </c>
      <c r="AR505" s="75" t="str" cm="1">
        <f t="array" ref="AR505">IF(ISBLANK(INDEX(行,$A505)),"",0)</f>
        <v/>
      </c>
      <c r="AS505" s="75" t="str" cm="1">
        <f t="array" ref="AS505">IF(ISBLANK(INDEX(行,$A505)),"",0)</f>
        <v/>
      </c>
      <c r="AT505" s="75" t="str" cm="1">
        <f t="array" ref="AT505">IF(ISBLANK(INDEX(行,$A505)),"",0)</f>
        <v/>
      </c>
      <c r="AU505" s="75" t="str" cm="1">
        <f t="array" ref="AU505">IF(ISBLANK(INDEX(行,$A505)),"",0)</f>
        <v/>
      </c>
      <c r="AV505" s="75" t="str" cm="1">
        <f t="array" ref="AV505">IF(ISBLANK(INDEX(行,$A505)),"",0)</f>
        <v/>
      </c>
      <c r="AW505" s="75" t="str" cm="1">
        <f t="array" ref="AW505">IF(ISBLANK(INDEX(行,$A505)),"",0)</f>
        <v/>
      </c>
      <c r="AX505" s="75" t="str" cm="1">
        <f t="array" ref="AX505">IF(ISBLANK(INDEX(行,$A505)),"",0)</f>
        <v/>
      </c>
      <c r="AY505" s="75" t="str" cm="1">
        <f t="array" ref="AY505">IF(ISBLANK(INDEX(行,$A505)),"",0)</f>
        <v/>
      </c>
      <c r="AZ505" s="75" t="str" cm="1">
        <f t="array" ref="AZ505">IF(ISBLANK(INDEX(行,$A505)),"",0)</f>
        <v/>
      </c>
      <c r="BA505" s="75" t="str" cm="1">
        <f t="array" ref="BA505">IF(ISBLANK(INDEX(行,$A505)),"",0)</f>
        <v/>
      </c>
      <c r="BB505" s="75" t="str" cm="1">
        <f t="array" ref="BB505">IF(ISBLANK(INDEX(行,$A505)),"",0)</f>
        <v/>
      </c>
      <c r="BC505" s="75" t="str" cm="1">
        <f t="array" ref="BC505">IF(ISBLANK(INDEX(行,$A505)),"",0)</f>
        <v/>
      </c>
      <c r="BD505" s="75" t="str" cm="1">
        <f t="array" ref="BD505">IF(ISBLANK(INDEX(行,$A505)),"",0)</f>
        <v/>
      </c>
      <c r="BE505" s="75" t="str" cm="1">
        <f t="array" ref="BE505">IF(ISBLANK(INDEX(行,$A505)),"",0)</f>
        <v/>
      </c>
      <c r="BF505" s="75" t="str" cm="1">
        <f t="array" ref="BF505">IF(ISBLANK(INDEX(行,$A505)),"",0)</f>
        <v/>
      </c>
      <c r="BG505" s="75" t="str" cm="1">
        <f t="array" ref="BG505">IF(ISBLANK(INDEX(行,$A505)),"",0)</f>
        <v/>
      </c>
      <c r="BH505" s="75" t="str" cm="1">
        <f t="array" ref="BH505">IF(ISBLANK(INDEX(行,$A505)),"",0)</f>
        <v/>
      </c>
      <c r="BI505" s="75" t="str" cm="1">
        <f t="array" ref="BI505">IF(ISBLANK(INDEX(行,$A505)),"",0)</f>
        <v/>
      </c>
      <c r="BJ505" s="75" t="str" cm="1">
        <f t="array" ref="BJ505">IF(ISBLANK(INDEX(行,$A505)),"",0)</f>
        <v/>
      </c>
      <c r="BK505" s="75" t="str" cm="1">
        <f t="array" ref="BK505">IF(ISBLANK(INDEX(行,$A505)),"",0)</f>
        <v/>
      </c>
      <c r="BL505" s="75" t="str" cm="1">
        <f t="array" ref="BL505">IF(ISBLANK(INDEX(行,$A505)),"",0)</f>
        <v/>
      </c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6" t="str" cm="1">
        <f t="array" ref="CQ505">IF(ISBLANK(INDEX(納入年月日,$A505)),"",INDEX(TEXT(納入年月日,"0!/00!/00"),$A505))</f>
        <v/>
      </c>
      <c r="CR505" s="77"/>
      <c r="CS505" s="77"/>
      <c r="CT505" s="77"/>
      <c r="CU505" s="77"/>
      <c r="CV505" s="77"/>
      <c r="CW505" s="77"/>
      <c r="CX505" s="77"/>
      <c r="CY505" s="77"/>
      <c r="CZ505" s="77"/>
      <c r="DA505" s="77" t="str" cm="1">
        <f t="array" ref="DA505">IF(ISBLANK(INDEX(行,$A505)),"","      0001")</f>
        <v/>
      </c>
      <c r="DB505" s="75" t="str" cm="1">
        <f t="array" ref="DB505">IF(ISBLANK(INDEX(行,$A505)),"",4101)</f>
        <v/>
      </c>
      <c r="DC505" s="75" t="str" cm="1">
        <f t="array" ref="DC505">IF(ISBLANK(INDEX(行,$A505)),"",2)</f>
        <v/>
      </c>
      <c r="DD505" s="77" t="str">
        <f t="shared" si="58"/>
        <v/>
      </c>
      <c r="DE505" s="75" t="str" cm="1">
        <f t="array" ref="DE505">IF(ISBLANK(INDEX(行,$A505)),"",0)</f>
        <v/>
      </c>
      <c r="DF505" s="77" t="str">
        <f t="shared" si="59"/>
        <v/>
      </c>
      <c r="DG505" s="77" t="str">
        <f t="shared" si="60"/>
        <v/>
      </c>
      <c r="DH505" s="75" t="str" cm="1">
        <f t="array" ref="DH505">IF(ISBLANK(INDEX(行,$A505)),"",0)</f>
        <v/>
      </c>
      <c r="DI505" s="75" t="str" cm="1">
        <f t="array" ref="DI505">IF(ISBLANK(INDEX(行,$A505)),"",0)</f>
        <v/>
      </c>
      <c r="DJ505" s="77"/>
      <c r="DK505" s="80"/>
      <c r="DL505" s="75" t="str" cm="1">
        <f t="array" ref="DL505">IF(ISBLANK(INDEX(行,$A505)),"",0)</f>
        <v/>
      </c>
      <c r="DM505" s="77" t="str">
        <f t="shared" si="61"/>
        <v/>
      </c>
      <c r="DN505" s="75" t="str" cm="1">
        <f t="array" ref="DN505">IF(ISBLANK(INDEX(行,$A505)),"",0)</f>
        <v/>
      </c>
      <c r="DO505" s="75" t="str" cm="1">
        <f t="array" ref="DO505">IF(ISBLANK(INDEX(行,$A505)),"",0)</f>
        <v/>
      </c>
      <c r="DP505" s="77" t="str" cm="1">
        <f t="array" ref="DP505">IF(ISBLANK(INDEX(行,$A505)),"","         0")</f>
        <v/>
      </c>
      <c r="DQ505" s="75" t="str" cm="1">
        <f t="array" ref="DQ505">IF(ISBLANK(INDEX(行,$A505)),"",0)</f>
        <v/>
      </c>
      <c r="DR505" s="75" t="str" cm="1">
        <f t="array" ref="DR505">IF(ISBLANK(INDEX(行,$A505)),"",0)</f>
        <v/>
      </c>
      <c r="DS505" s="77"/>
      <c r="DT505" s="75" t="str" cm="1">
        <f t="array" ref="DT505">IF(ISBLANK(INDEX(行,$A505)),"",0)</f>
        <v/>
      </c>
      <c r="DU505" s="75" t="str" cm="1">
        <f t="array" ref="DU505">IF(ISBLANK(INDEX(行,$A505)),"",$Z505+$AA505)</f>
        <v/>
      </c>
      <c r="DV505" s="75" t="str" cm="1">
        <f t="array" ref="DV505">IF(ISBLANK(INDEX(行,$A505)),"",0)</f>
        <v/>
      </c>
      <c r="DW505" s="77"/>
      <c r="DX505" s="77"/>
      <c r="DY505" s="77"/>
      <c r="DZ505" s="77"/>
      <c r="EA505" s="77"/>
      <c r="EB505" s="75" t="str" cm="1">
        <f t="array" ref="EB505">IF(ISBLANK(INDEX(行,$A505)),"",2)</f>
        <v/>
      </c>
      <c r="EC505" s="75" t="str" cm="1">
        <f t="array" ref="EC505">IF(ISBLANK(INDEX(行,$A505)),"",1)</f>
        <v/>
      </c>
      <c r="ED505" s="75" t="str" cm="1">
        <f t="array" ref="ED505">IF(ISBLANK(INDEX(行,$A505)),"",0)</f>
        <v/>
      </c>
      <c r="EE505" s="75" t="str" cm="1">
        <f t="array" ref="EE505">IF(ISBLANK(INDEX(行,$A505)),"",0)</f>
        <v/>
      </c>
      <c r="EF505" s="76" t="str">
        <f t="shared" si="62"/>
        <v/>
      </c>
      <c r="EG505" s="77" t="str">
        <f t="shared" si="63"/>
        <v/>
      </c>
      <c r="EH505" s="77"/>
      <c r="EI505" s="75" t="str" cm="1">
        <f t="array" ref="EI505">IF(ISBLANK(INDEX(行,$A505)),"",0)</f>
        <v/>
      </c>
      <c r="EJ505" s="75" t="str" cm="1">
        <f t="array" ref="EJ505">IF(ISBLANK(INDEX(行,$A505)),"",0)</f>
        <v/>
      </c>
      <c r="EK505" s="75" t="str" cm="1">
        <f t="array" ref="EK505">IF(ISBLANK(INDEX(行,$A505)),"",0)</f>
        <v/>
      </c>
      <c r="EL505" s="75" t="str" cm="1">
        <f t="array" ref="EL505">IF(ISBLANK(INDEX(行,$A505)),"",0)</f>
        <v/>
      </c>
      <c r="EM505" s="75" t="str" cm="1">
        <f t="array" ref="EM505">IF(ISBLANK(INDEX(行,$A505)),"",0)</f>
        <v/>
      </c>
      <c r="EN505" s="75" t="str" cm="1">
        <f t="array" ref="EN505">IF(ISBLANK(INDEX(行,$A505)),"",0)</f>
        <v/>
      </c>
      <c r="EO505" s="75" t="str" cm="1">
        <f t="array" ref="EO505">IF(ISBLANK(INDEX(行,$A505)),"",0)</f>
        <v/>
      </c>
      <c r="EP505" s="75" t="str" cm="1">
        <f t="array" ref="EP505">IF(ISBLANK(INDEX(行,$A505)),"",0)</f>
        <v/>
      </c>
      <c r="EQ505" s="75" t="str" cm="1">
        <f t="array" ref="EQ505">IF(ISBLANK(INDEX(行,$A505)),"",0)</f>
        <v/>
      </c>
      <c r="ER505" s="75" t="str" cm="1">
        <f t="array" ref="ER505">IF(ISBLANK(INDEX(行,$A505)),"",0)</f>
        <v/>
      </c>
      <c r="ES505" s="75" t="str" cm="1">
        <f t="array" ref="ES505">IF(ISBLANK(INDEX(行,$A505)),"",0)</f>
        <v/>
      </c>
      <c r="ET505" s="75" t="str" cm="1">
        <f t="array" ref="ET505">IF(ISBLANK(INDEX(行,$A505)),"",0)</f>
        <v/>
      </c>
      <c r="EU505" s="75" t="str" cm="1">
        <f t="array" ref="EU505">IF(ISBLANK(INDEX(行,$A505)),"",0)</f>
        <v/>
      </c>
      <c r="EV505" s="75" t="str" cm="1">
        <f t="array" ref="EV505">IF(ISBLANK(INDEX(行,$A505)),"",0)</f>
        <v/>
      </c>
      <c r="EW505" s="75" t="str" cm="1">
        <f t="array" ref="EW505">IF(ISBLANK(INDEX(行,$A505)),"",0)</f>
        <v/>
      </c>
      <c r="EX505" s="75" t="str" cm="1">
        <f t="array" ref="EX505">IF(ISBLANK(INDEX(行,$A505)),"",0)</f>
        <v/>
      </c>
      <c r="EY505" s="75" t="str" cm="1">
        <f t="array" ref="EY505">IF(ISBLANK(INDEX(行,$A505)),"",0)</f>
        <v/>
      </c>
      <c r="EZ505" s="75" t="str" cm="1">
        <f t="array" ref="EZ505">IF(ISBLANK(INDEX(行,$A505)),"",0)</f>
        <v/>
      </c>
      <c r="FA505" s="75" t="str" cm="1">
        <f t="array" ref="FA505">IF(ISBLANK(INDEX(行,$A505)),"",0)</f>
        <v/>
      </c>
      <c r="FB505" s="75" t="str" cm="1">
        <f t="array" ref="FB505">IF(ISBLANK(INDEX(行,$A505)),"",0)</f>
        <v/>
      </c>
      <c r="FC505" s="75" t="str" cm="1">
        <f t="array" ref="FC505">IF(ISBLANK(INDEX(行,$A505)),"",0)</f>
        <v/>
      </c>
      <c r="FD505" s="75" t="str" cm="1">
        <f t="array" ref="FD505">IF(ISBLANK(INDEX(行,$A505)),"",0)</f>
        <v/>
      </c>
      <c r="FE505" s="75" t="str" cm="1">
        <f t="array" ref="FE505">IF(ISBLANK(INDEX(行,$A505)),"",0)</f>
        <v/>
      </c>
      <c r="FF505" s="75" t="str" cm="1">
        <f t="array" ref="FF505">IF(ISBLANK(INDEX(行,$A505)),"",0)</f>
        <v/>
      </c>
      <c r="FG505" s="75" t="str" cm="1">
        <f t="array" ref="FG505">IF(ISBLANK(INDEX(行,$A505)),"",0)</f>
        <v/>
      </c>
      <c r="FH505" s="77"/>
      <c r="FI505" s="77"/>
      <c r="FJ505" s="77"/>
      <c r="FK505" s="77"/>
      <c r="FL505" s="77"/>
      <c r="FM505" s="77"/>
      <c r="FN505" s="77"/>
      <c r="FO505" s="77"/>
      <c r="FP505" s="77"/>
      <c r="FQ505" s="77"/>
      <c r="FR505" s="77"/>
      <c r="FS505" s="77"/>
      <c r="FT505" s="77"/>
      <c r="FU505" s="77"/>
      <c r="FV505" s="77"/>
      <c r="FW505" s="77"/>
      <c r="FX505" s="77"/>
      <c r="FY505" s="77"/>
      <c r="FZ505" s="77"/>
      <c r="GA505" s="77"/>
      <c r="GB505" s="77"/>
      <c r="GC505" s="77"/>
      <c r="GD505" s="77"/>
      <c r="GE505" s="77"/>
      <c r="GF505" s="77"/>
      <c r="GG505" s="77"/>
      <c r="GH505" s="77"/>
      <c r="GI505" s="77"/>
      <c r="GJ505" s="77"/>
      <c r="GK505" s="77"/>
      <c r="GL505" s="76" t="str">
        <f t="shared" si="64"/>
        <v/>
      </c>
      <c r="GM505" s="77"/>
      <c r="GN505" s="77"/>
      <c r="GO505" s="77"/>
      <c r="GP505" s="77"/>
      <c r="GQ505" s="77"/>
      <c r="GR505" s="77"/>
      <c r="GS505" s="77"/>
      <c r="GT505" s="77"/>
      <c r="GU505" s="77"/>
      <c r="GV505" s="75" t="str" cm="1">
        <f t="array" ref="GV505">IF(ISBLANK(INDEX(行,$A505)),"",1)</f>
        <v/>
      </c>
      <c r="GW505" s="75" t="str" cm="1">
        <f t="array" ref="GW505">IF(ISBLANK(INDEX(行,$A505)),"",1)</f>
        <v/>
      </c>
      <c r="GX505" s="75" t="str" cm="1">
        <f t="array" ref="GX505">IF(ISBLANK(INDEX(行,$A505)),"",0)</f>
        <v/>
      </c>
      <c r="GY505" s="77"/>
      <c r="GZ505" s="77"/>
      <c r="HA505" s="76" t="str" cm="1">
        <f t="array" aca="1" ref="HA505" ca="1">IF(ISBLANK(INDEX(行,$A505)),"",TODAY())</f>
        <v/>
      </c>
      <c r="HB505" s="76" t="str" cm="1">
        <f t="array" aca="1" ref="HB505" ca="1">IF(ISBLANK(INDEX(行,$A505)),"",TODAY())</f>
        <v/>
      </c>
      <c r="HC505" s="78" t="str" cm="1">
        <f t="array" ref="HC505">IF(ISBLANK(INDEX(行,$A505)),"","ADMIN")</f>
        <v/>
      </c>
      <c r="HD505" s="78" t="str">
        <f t="shared" si="65"/>
        <v/>
      </c>
    </row>
    <row r="506" spans="1:212" s="12" customFormat="1" ht="15" x14ac:dyDescent="0.15">
      <c r="A506" s="11">
        <v>501</v>
      </c>
      <c r="B506" s="75" t="str" cm="1">
        <f t="array" ref="B506">IF(ISBLANK(INDEX(行,$A506)),"",1)</f>
        <v/>
      </c>
      <c r="C506" s="76" t="str" cm="1">
        <f t="array" ref="C506">IF(ISBLANK(INDEX(伝票日付,$A506)),"",DATEVALUE(INDEX(TEXT(伝票日付,"0!/00!/00"),$A506)))</f>
        <v/>
      </c>
      <c r="D506" s="78" t="str" cm="1">
        <f t="array" ref="D506">IF(ISBLANK(INDEX(注文番号,$A506)),"",INDEX(注文番号,$A506))</f>
        <v/>
      </c>
      <c r="E506" s="75" t="str" cm="1">
        <f t="array" ref="E506">IF(ISBLANK(INDEX(行,$A506)),"",INDEX(行,$A506))</f>
        <v/>
      </c>
      <c r="F506" s="77" t="str" cm="1">
        <f t="array" ref="F506">IF(ISBLANK(INDEX(行,$A506)),"","0001")</f>
        <v/>
      </c>
      <c r="G506" s="83" t="str">
        <f t="shared" si="55"/>
        <v/>
      </c>
      <c r="H506" s="78" t="str" cm="1">
        <f t="array" ref="H506">IF(ISBLANK(INDEX(行,$A506)),"",8)</f>
        <v/>
      </c>
      <c r="I506" s="77" t="str" cm="1">
        <f t="array" ref="I506">IF(ISBLANK(INDEX(行,$A506)),"","      8211")</f>
        <v/>
      </c>
      <c r="J506" s="78" t="str" cm="1">
        <f t="array" ref="J506">IF(ISBLANK(INDEX(行,$A506)),"",8211)</f>
        <v/>
      </c>
      <c r="K506" s="82" t="str">
        <f t="shared" si="56"/>
        <v/>
      </c>
      <c r="L506" s="77" t="str" cm="1">
        <f t="array" ref="L506">IF(ISBLANK(INDEX(枝番,$A506)),"",INDEX(枝番,$A506))</f>
        <v/>
      </c>
      <c r="M506" s="78" t="str" cm="1">
        <f t="array" ref="M506">IF(ISBLANK(INDEX(工種コード,$A506)),"",INDEX(工種コード,$A506))</f>
        <v/>
      </c>
      <c r="N506" s="78" t="str" cm="1">
        <f t="array" ref="N506">IF(ISBLANK(INDEX(注文番号,$A506)),"",INDEX(注文番号,$A506))</f>
        <v/>
      </c>
      <c r="O506" s="75"/>
      <c r="P506" s="80"/>
      <c r="Q506" s="75" t="str" cm="1">
        <f t="array" ref="Q506">IF(ISBLANK(INDEX(行,$A506)),"",0)</f>
        <v/>
      </c>
      <c r="R506" s="77" t="str" cm="1">
        <f t="array" ref="R506">IF(ISBLANK(INDEX(仕入先コード,$A506)),"",INDEX(仕入先コード,$A506))</f>
        <v/>
      </c>
      <c r="S506" s="75" t="str" cm="1">
        <f t="array" ref="S506">IF(ISBLANK(INDEX(行,$A506)),"",0)</f>
        <v/>
      </c>
      <c r="T506" s="75" t="str" cm="1">
        <f t="array" ref="T506">IF(ISBLANK(INDEX(行,$A506)),"",1)</f>
        <v/>
      </c>
      <c r="U506" s="77" t="str" cm="1">
        <f t="array" ref="U506">IF(ISBLANK(INDEX(行,$A506)),"","         1")</f>
        <v/>
      </c>
      <c r="V506" s="75" t="str" cm="1">
        <f t="array" ref="V506">IF(ISBLANK(INDEX(行,$A506)),"",0)</f>
        <v/>
      </c>
      <c r="W506" s="75" t="str" cm="1">
        <f t="array" ref="W506">IF(ISBLANK(INDEX(数量,$A506)),"",INDEX(数量,$A506))</f>
        <v/>
      </c>
      <c r="X506" s="77" t="str" cm="1">
        <f t="array" ref="X506">IF(ISBLANK(INDEX(単位,$A506)),"",INDEX(単位,$A506))</f>
        <v/>
      </c>
      <c r="Y506" s="75" t="str" cm="1">
        <f t="array" ref="Y506">IF(ISBLANK(INDEX(単価,$A506)),"",INDEX(単価,$A506))</f>
        <v/>
      </c>
      <c r="Z506" s="75" t="str" cm="1">
        <f t="array" ref="Z506">IF(ISBLANK(INDEX(行,$A506)),"",W506*Y506)</f>
        <v/>
      </c>
      <c r="AA506" s="75" t="str" cm="1">
        <f t="array" ref="AA506">IF(ISBLANK(INDEX(行,$A506)),"",Z506*AI506/100)</f>
        <v/>
      </c>
      <c r="AB506" s="77"/>
      <c r="AC506" s="77"/>
      <c r="AD506" s="77"/>
      <c r="AE506" s="77"/>
      <c r="AF506" s="77"/>
      <c r="AG506" s="75" t="str" cm="1">
        <f t="array" ref="AG506">IF(ISBLANK(INDEX(行,$A506)),"",1)</f>
        <v/>
      </c>
      <c r="AH506" s="75" t="str" cm="1">
        <f t="array" ref="AH506">IF(ISBLANK(INDEX(行,$A506)),"",1)</f>
        <v/>
      </c>
      <c r="AI506" s="75" t="str" cm="1">
        <f t="array" ref="AI506">IF(ISBLANK(INDEX(税率,$A506)),"",INDEX(税率,$A506))</f>
        <v/>
      </c>
      <c r="AJ506" s="75" t="str" cm="1">
        <f t="array" ref="AJ506">IF(ISBLANK(INDEX(行,$A506)),"",50)</f>
        <v/>
      </c>
      <c r="AK506" s="76" t="str">
        <f t="shared" si="57"/>
        <v/>
      </c>
      <c r="AL506" s="82" t="str" cm="1">
        <f t="array" ref="AL506">IF(ISBLANK(INDEX(品名,$A506)),"",INDEX(品名,$A506))</f>
        <v/>
      </c>
      <c r="AM506" s="75"/>
      <c r="AN506" s="75" t="str" cm="1">
        <f t="array" ref="AN506">IF(ISBLANK(INDEX(行,$A506)),"",0)</f>
        <v/>
      </c>
      <c r="AO506" s="75" t="str" cm="1">
        <f t="array" ref="AO506">IF(ISBLANK(INDEX(行,$A506)),"",0)</f>
        <v/>
      </c>
      <c r="AP506" s="75" t="str" cm="1">
        <f t="array" ref="AP506">IF(ISBLANK(INDEX(行,$A506)),"",0)</f>
        <v/>
      </c>
      <c r="AQ506" s="75" t="str" cm="1">
        <f t="array" ref="AQ506">IF(ISBLANK(INDEX(行,$A506)),"",0)</f>
        <v/>
      </c>
      <c r="AR506" s="75" t="str" cm="1">
        <f t="array" ref="AR506">IF(ISBLANK(INDEX(行,$A506)),"",0)</f>
        <v/>
      </c>
      <c r="AS506" s="75" t="str" cm="1">
        <f t="array" ref="AS506">IF(ISBLANK(INDEX(行,$A506)),"",0)</f>
        <v/>
      </c>
      <c r="AT506" s="75" t="str" cm="1">
        <f t="array" ref="AT506">IF(ISBLANK(INDEX(行,$A506)),"",0)</f>
        <v/>
      </c>
      <c r="AU506" s="75" t="str" cm="1">
        <f t="array" ref="AU506">IF(ISBLANK(INDEX(行,$A506)),"",0)</f>
        <v/>
      </c>
      <c r="AV506" s="75" t="str" cm="1">
        <f t="array" ref="AV506">IF(ISBLANK(INDEX(行,$A506)),"",0)</f>
        <v/>
      </c>
      <c r="AW506" s="75" t="str" cm="1">
        <f t="array" ref="AW506">IF(ISBLANK(INDEX(行,$A506)),"",0)</f>
        <v/>
      </c>
      <c r="AX506" s="75" t="str" cm="1">
        <f t="array" ref="AX506">IF(ISBLANK(INDEX(行,$A506)),"",0)</f>
        <v/>
      </c>
      <c r="AY506" s="75" t="str" cm="1">
        <f t="array" ref="AY506">IF(ISBLANK(INDEX(行,$A506)),"",0)</f>
        <v/>
      </c>
      <c r="AZ506" s="75" t="str" cm="1">
        <f t="array" ref="AZ506">IF(ISBLANK(INDEX(行,$A506)),"",0)</f>
        <v/>
      </c>
      <c r="BA506" s="75" t="str" cm="1">
        <f t="array" ref="BA506">IF(ISBLANK(INDEX(行,$A506)),"",0)</f>
        <v/>
      </c>
      <c r="BB506" s="75" t="str" cm="1">
        <f t="array" ref="BB506">IF(ISBLANK(INDEX(行,$A506)),"",0)</f>
        <v/>
      </c>
      <c r="BC506" s="75" t="str" cm="1">
        <f t="array" ref="BC506">IF(ISBLANK(INDEX(行,$A506)),"",0)</f>
        <v/>
      </c>
      <c r="BD506" s="75" t="str" cm="1">
        <f t="array" ref="BD506">IF(ISBLANK(INDEX(行,$A506)),"",0)</f>
        <v/>
      </c>
      <c r="BE506" s="75" t="str" cm="1">
        <f t="array" ref="BE506">IF(ISBLANK(INDEX(行,$A506)),"",0)</f>
        <v/>
      </c>
      <c r="BF506" s="75" t="str" cm="1">
        <f t="array" ref="BF506">IF(ISBLANK(INDEX(行,$A506)),"",0)</f>
        <v/>
      </c>
      <c r="BG506" s="75" t="str" cm="1">
        <f t="array" ref="BG506">IF(ISBLANK(INDEX(行,$A506)),"",0)</f>
        <v/>
      </c>
      <c r="BH506" s="75" t="str" cm="1">
        <f t="array" ref="BH506">IF(ISBLANK(INDEX(行,$A506)),"",0)</f>
        <v/>
      </c>
      <c r="BI506" s="75" t="str" cm="1">
        <f t="array" ref="BI506">IF(ISBLANK(INDEX(行,$A506)),"",0)</f>
        <v/>
      </c>
      <c r="BJ506" s="75" t="str" cm="1">
        <f t="array" ref="BJ506">IF(ISBLANK(INDEX(行,$A506)),"",0)</f>
        <v/>
      </c>
      <c r="BK506" s="75" t="str" cm="1">
        <f t="array" ref="BK506">IF(ISBLANK(INDEX(行,$A506)),"",0)</f>
        <v/>
      </c>
      <c r="BL506" s="75" t="str" cm="1">
        <f t="array" ref="BL506">IF(ISBLANK(INDEX(行,$A506)),"",0)</f>
        <v/>
      </c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6" t="str" cm="1">
        <f t="array" ref="CQ506">IF(ISBLANK(INDEX(納入年月日,$A506)),"",INDEX(TEXT(納入年月日,"0!/00!/00"),$A506))</f>
        <v/>
      </c>
      <c r="CR506" s="77"/>
      <c r="CS506" s="77"/>
      <c r="CT506" s="77"/>
      <c r="CU506" s="77"/>
      <c r="CV506" s="77"/>
      <c r="CW506" s="77"/>
      <c r="CX506" s="77"/>
      <c r="CY506" s="77"/>
      <c r="CZ506" s="77"/>
      <c r="DA506" s="77" t="str" cm="1">
        <f t="array" ref="DA506">IF(ISBLANK(INDEX(行,$A506)),"","      0001")</f>
        <v/>
      </c>
      <c r="DB506" s="75" t="str" cm="1">
        <f t="array" ref="DB506">IF(ISBLANK(INDEX(行,$A506)),"",4101)</f>
        <v/>
      </c>
      <c r="DC506" s="75" t="str" cm="1">
        <f t="array" ref="DC506">IF(ISBLANK(INDEX(行,$A506)),"",2)</f>
        <v/>
      </c>
      <c r="DD506" s="77" t="str">
        <f t="shared" si="58"/>
        <v/>
      </c>
      <c r="DE506" s="75" t="str" cm="1">
        <f t="array" ref="DE506">IF(ISBLANK(INDEX(行,$A506)),"",0)</f>
        <v/>
      </c>
      <c r="DF506" s="77" t="str">
        <f t="shared" si="59"/>
        <v/>
      </c>
      <c r="DG506" s="77" t="str">
        <f t="shared" si="60"/>
        <v/>
      </c>
      <c r="DH506" s="75" t="str" cm="1">
        <f t="array" ref="DH506">IF(ISBLANK(INDEX(行,$A506)),"",0)</f>
        <v/>
      </c>
      <c r="DI506" s="75" t="str" cm="1">
        <f t="array" ref="DI506">IF(ISBLANK(INDEX(行,$A506)),"",0)</f>
        <v/>
      </c>
      <c r="DJ506" s="77"/>
      <c r="DK506" s="80"/>
      <c r="DL506" s="75" t="str" cm="1">
        <f t="array" ref="DL506">IF(ISBLANK(INDEX(行,$A506)),"",0)</f>
        <v/>
      </c>
      <c r="DM506" s="77" t="str">
        <f t="shared" si="61"/>
        <v/>
      </c>
      <c r="DN506" s="75" t="str" cm="1">
        <f t="array" ref="DN506">IF(ISBLANK(INDEX(行,$A506)),"",0)</f>
        <v/>
      </c>
      <c r="DO506" s="75" t="str" cm="1">
        <f t="array" ref="DO506">IF(ISBLANK(INDEX(行,$A506)),"",0)</f>
        <v/>
      </c>
      <c r="DP506" s="77" t="str" cm="1">
        <f t="array" ref="DP506">IF(ISBLANK(INDEX(行,$A506)),"","         0")</f>
        <v/>
      </c>
      <c r="DQ506" s="75" t="str" cm="1">
        <f t="array" ref="DQ506">IF(ISBLANK(INDEX(行,$A506)),"",0)</f>
        <v/>
      </c>
      <c r="DR506" s="75" t="str" cm="1">
        <f t="array" ref="DR506">IF(ISBLANK(INDEX(行,$A506)),"",0)</f>
        <v/>
      </c>
      <c r="DS506" s="77"/>
      <c r="DT506" s="75" t="str" cm="1">
        <f t="array" ref="DT506">IF(ISBLANK(INDEX(行,$A506)),"",0)</f>
        <v/>
      </c>
      <c r="DU506" s="75" t="str" cm="1">
        <f t="array" ref="DU506">IF(ISBLANK(INDEX(行,$A506)),"",$Z506+$AA506)</f>
        <v/>
      </c>
      <c r="DV506" s="75" t="str" cm="1">
        <f t="array" ref="DV506">IF(ISBLANK(INDEX(行,$A506)),"",0)</f>
        <v/>
      </c>
      <c r="DW506" s="77"/>
      <c r="DX506" s="77"/>
      <c r="DY506" s="77"/>
      <c r="DZ506" s="77"/>
      <c r="EA506" s="77"/>
      <c r="EB506" s="75" t="str" cm="1">
        <f t="array" ref="EB506">IF(ISBLANK(INDEX(行,$A506)),"",2)</f>
        <v/>
      </c>
      <c r="EC506" s="75" t="str" cm="1">
        <f t="array" ref="EC506">IF(ISBLANK(INDEX(行,$A506)),"",1)</f>
        <v/>
      </c>
      <c r="ED506" s="75" t="str" cm="1">
        <f t="array" ref="ED506">IF(ISBLANK(INDEX(行,$A506)),"",0)</f>
        <v/>
      </c>
      <c r="EE506" s="75" t="str" cm="1">
        <f t="array" ref="EE506">IF(ISBLANK(INDEX(行,$A506)),"",0)</f>
        <v/>
      </c>
      <c r="EF506" s="76" t="str">
        <f t="shared" si="62"/>
        <v/>
      </c>
      <c r="EG506" s="77" t="str">
        <f t="shared" si="63"/>
        <v/>
      </c>
      <c r="EH506" s="77"/>
      <c r="EI506" s="75" t="str" cm="1">
        <f t="array" ref="EI506">IF(ISBLANK(INDEX(行,$A506)),"",0)</f>
        <v/>
      </c>
      <c r="EJ506" s="75" t="str" cm="1">
        <f t="array" ref="EJ506">IF(ISBLANK(INDEX(行,$A506)),"",0)</f>
        <v/>
      </c>
      <c r="EK506" s="75" t="str" cm="1">
        <f t="array" ref="EK506">IF(ISBLANK(INDEX(行,$A506)),"",0)</f>
        <v/>
      </c>
      <c r="EL506" s="75" t="str" cm="1">
        <f t="array" ref="EL506">IF(ISBLANK(INDEX(行,$A506)),"",0)</f>
        <v/>
      </c>
      <c r="EM506" s="75" t="str" cm="1">
        <f t="array" ref="EM506">IF(ISBLANK(INDEX(行,$A506)),"",0)</f>
        <v/>
      </c>
      <c r="EN506" s="75" t="str" cm="1">
        <f t="array" ref="EN506">IF(ISBLANK(INDEX(行,$A506)),"",0)</f>
        <v/>
      </c>
      <c r="EO506" s="75" t="str" cm="1">
        <f t="array" ref="EO506">IF(ISBLANK(INDEX(行,$A506)),"",0)</f>
        <v/>
      </c>
      <c r="EP506" s="75" t="str" cm="1">
        <f t="array" ref="EP506">IF(ISBLANK(INDEX(行,$A506)),"",0)</f>
        <v/>
      </c>
      <c r="EQ506" s="75" t="str" cm="1">
        <f t="array" ref="EQ506">IF(ISBLANK(INDEX(行,$A506)),"",0)</f>
        <v/>
      </c>
      <c r="ER506" s="75" t="str" cm="1">
        <f t="array" ref="ER506">IF(ISBLANK(INDEX(行,$A506)),"",0)</f>
        <v/>
      </c>
      <c r="ES506" s="75" t="str" cm="1">
        <f t="array" ref="ES506">IF(ISBLANK(INDEX(行,$A506)),"",0)</f>
        <v/>
      </c>
      <c r="ET506" s="75" t="str" cm="1">
        <f t="array" ref="ET506">IF(ISBLANK(INDEX(行,$A506)),"",0)</f>
        <v/>
      </c>
      <c r="EU506" s="75" t="str" cm="1">
        <f t="array" ref="EU506">IF(ISBLANK(INDEX(行,$A506)),"",0)</f>
        <v/>
      </c>
      <c r="EV506" s="75" t="str" cm="1">
        <f t="array" ref="EV506">IF(ISBLANK(INDEX(行,$A506)),"",0)</f>
        <v/>
      </c>
      <c r="EW506" s="75" t="str" cm="1">
        <f t="array" ref="EW506">IF(ISBLANK(INDEX(行,$A506)),"",0)</f>
        <v/>
      </c>
      <c r="EX506" s="75" t="str" cm="1">
        <f t="array" ref="EX506">IF(ISBLANK(INDEX(行,$A506)),"",0)</f>
        <v/>
      </c>
      <c r="EY506" s="75" t="str" cm="1">
        <f t="array" ref="EY506">IF(ISBLANK(INDEX(行,$A506)),"",0)</f>
        <v/>
      </c>
      <c r="EZ506" s="75" t="str" cm="1">
        <f t="array" ref="EZ506">IF(ISBLANK(INDEX(行,$A506)),"",0)</f>
        <v/>
      </c>
      <c r="FA506" s="75" t="str" cm="1">
        <f t="array" ref="FA506">IF(ISBLANK(INDEX(行,$A506)),"",0)</f>
        <v/>
      </c>
      <c r="FB506" s="75" t="str" cm="1">
        <f t="array" ref="FB506">IF(ISBLANK(INDEX(行,$A506)),"",0)</f>
        <v/>
      </c>
      <c r="FC506" s="75" t="str" cm="1">
        <f t="array" ref="FC506">IF(ISBLANK(INDEX(行,$A506)),"",0)</f>
        <v/>
      </c>
      <c r="FD506" s="75" t="str" cm="1">
        <f t="array" ref="FD506">IF(ISBLANK(INDEX(行,$A506)),"",0)</f>
        <v/>
      </c>
      <c r="FE506" s="75" t="str" cm="1">
        <f t="array" ref="FE506">IF(ISBLANK(INDEX(行,$A506)),"",0)</f>
        <v/>
      </c>
      <c r="FF506" s="75" t="str" cm="1">
        <f t="array" ref="FF506">IF(ISBLANK(INDEX(行,$A506)),"",0)</f>
        <v/>
      </c>
      <c r="FG506" s="75" t="str" cm="1">
        <f t="array" ref="FG506">IF(ISBLANK(INDEX(行,$A506)),"",0)</f>
        <v/>
      </c>
      <c r="FH506" s="77"/>
      <c r="FI506" s="77"/>
      <c r="FJ506" s="77"/>
      <c r="FK506" s="77"/>
      <c r="FL506" s="77"/>
      <c r="FM506" s="77"/>
      <c r="FN506" s="77"/>
      <c r="FO506" s="77"/>
      <c r="FP506" s="77"/>
      <c r="FQ506" s="77"/>
      <c r="FR506" s="77"/>
      <c r="FS506" s="77"/>
      <c r="FT506" s="77"/>
      <c r="FU506" s="77"/>
      <c r="FV506" s="77"/>
      <c r="FW506" s="77"/>
      <c r="FX506" s="77"/>
      <c r="FY506" s="77"/>
      <c r="FZ506" s="77"/>
      <c r="GA506" s="77"/>
      <c r="GB506" s="77"/>
      <c r="GC506" s="77"/>
      <c r="GD506" s="77"/>
      <c r="GE506" s="77"/>
      <c r="GF506" s="77"/>
      <c r="GG506" s="77"/>
      <c r="GH506" s="77"/>
      <c r="GI506" s="77"/>
      <c r="GJ506" s="77"/>
      <c r="GK506" s="77"/>
      <c r="GL506" s="76" t="str">
        <f t="shared" si="64"/>
        <v/>
      </c>
      <c r="GM506" s="77"/>
      <c r="GN506" s="77"/>
      <c r="GO506" s="77"/>
      <c r="GP506" s="77"/>
      <c r="GQ506" s="77"/>
      <c r="GR506" s="77"/>
      <c r="GS506" s="77"/>
      <c r="GT506" s="77"/>
      <c r="GU506" s="77"/>
      <c r="GV506" s="75" t="str" cm="1">
        <f t="array" ref="GV506">IF(ISBLANK(INDEX(行,$A506)),"",1)</f>
        <v/>
      </c>
      <c r="GW506" s="75" t="str" cm="1">
        <f t="array" ref="GW506">IF(ISBLANK(INDEX(行,$A506)),"",1)</f>
        <v/>
      </c>
      <c r="GX506" s="75" t="str" cm="1">
        <f t="array" ref="GX506">IF(ISBLANK(INDEX(行,$A506)),"",0)</f>
        <v/>
      </c>
      <c r="GY506" s="77"/>
      <c r="GZ506" s="77"/>
      <c r="HA506" s="76" t="str" cm="1">
        <f t="array" aca="1" ref="HA506" ca="1">IF(ISBLANK(INDEX(行,$A506)),"",TODAY())</f>
        <v/>
      </c>
      <c r="HB506" s="76" t="str" cm="1">
        <f t="array" aca="1" ref="HB506" ca="1">IF(ISBLANK(INDEX(行,$A506)),"",TODAY())</f>
        <v/>
      </c>
      <c r="HC506" s="78" t="str" cm="1">
        <f t="array" ref="HC506">IF(ISBLANK(INDEX(行,$A506)),"","ADMIN")</f>
        <v/>
      </c>
      <c r="HD506" s="78" t="str">
        <f t="shared" si="65"/>
        <v/>
      </c>
    </row>
    <row r="507" spans="1:212" s="12" customFormat="1" ht="15" x14ac:dyDescent="0.15">
      <c r="A507" s="11">
        <v>502</v>
      </c>
      <c r="B507" s="75" t="str" cm="1">
        <f t="array" ref="B507">IF(ISBLANK(INDEX(行,$A507)),"",1)</f>
        <v/>
      </c>
      <c r="C507" s="76" t="str" cm="1">
        <f t="array" ref="C507">IF(ISBLANK(INDEX(伝票日付,$A507)),"",DATEVALUE(INDEX(TEXT(伝票日付,"0!/00!/00"),$A507)))</f>
        <v/>
      </c>
      <c r="D507" s="78" t="str" cm="1">
        <f t="array" ref="D507">IF(ISBLANK(INDEX(注文番号,$A507)),"",INDEX(注文番号,$A507))</f>
        <v/>
      </c>
      <c r="E507" s="75" t="str" cm="1">
        <f t="array" ref="E507">IF(ISBLANK(INDEX(行,$A507)),"",INDEX(行,$A507))</f>
        <v/>
      </c>
      <c r="F507" s="77" t="str" cm="1">
        <f t="array" ref="F507">IF(ISBLANK(INDEX(行,$A507)),"","0001")</f>
        <v/>
      </c>
      <c r="G507" s="83" t="str">
        <f t="shared" si="55"/>
        <v/>
      </c>
      <c r="H507" s="78" t="str" cm="1">
        <f t="array" ref="H507">IF(ISBLANK(INDEX(行,$A507)),"",8)</f>
        <v/>
      </c>
      <c r="I507" s="77" t="str" cm="1">
        <f t="array" ref="I507">IF(ISBLANK(INDEX(行,$A507)),"","      8211")</f>
        <v/>
      </c>
      <c r="J507" s="78" t="str" cm="1">
        <f t="array" ref="J507">IF(ISBLANK(INDEX(行,$A507)),"",8211)</f>
        <v/>
      </c>
      <c r="K507" s="82" t="str">
        <f t="shared" si="56"/>
        <v/>
      </c>
      <c r="L507" s="77" t="str" cm="1">
        <f t="array" ref="L507">IF(ISBLANK(INDEX(枝番,$A507)),"",INDEX(枝番,$A507))</f>
        <v/>
      </c>
      <c r="M507" s="78" t="str" cm="1">
        <f t="array" ref="M507">IF(ISBLANK(INDEX(工種コード,$A507)),"",INDEX(工種コード,$A507))</f>
        <v/>
      </c>
      <c r="N507" s="78" t="str" cm="1">
        <f t="array" ref="N507">IF(ISBLANK(INDEX(注文番号,$A507)),"",INDEX(注文番号,$A507))</f>
        <v/>
      </c>
      <c r="O507" s="75"/>
      <c r="P507" s="80"/>
      <c r="Q507" s="75" t="str" cm="1">
        <f t="array" ref="Q507">IF(ISBLANK(INDEX(行,$A507)),"",0)</f>
        <v/>
      </c>
      <c r="R507" s="77" t="str" cm="1">
        <f t="array" ref="R507">IF(ISBLANK(INDEX(仕入先コード,$A507)),"",INDEX(仕入先コード,$A507))</f>
        <v/>
      </c>
      <c r="S507" s="75" t="str" cm="1">
        <f t="array" ref="S507">IF(ISBLANK(INDEX(行,$A507)),"",0)</f>
        <v/>
      </c>
      <c r="T507" s="75" t="str" cm="1">
        <f t="array" ref="T507">IF(ISBLANK(INDEX(行,$A507)),"",1)</f>
        <v/>
      </c>
      <c r="U507" s="77" t="str" cm="1">
        <f t="array" ref="U507">IF(ISBLANK(INDEX(行,$A507)),"","         1")</f>
        <v/>
      </c>
      <c r="V507" s="75" t="str" cm="1">
        <f t="array" ref="V507">IF(ISBLANK(INDEX(行,$A507)),"",0)</f>
        <v/>
      </c>
      <c r="W507" s="75" t="str" cm="1">
        <f t="array" ref="W507">IF(ISBLANK(INDEX(数量,$A507)),"",INDEX(数量,$A507))</f>
        <v/>
      </c>
      <c r="X507" s="77" t="str" cm="1">
        <f t="array" ref="X507">IF(ISBLANK(INDEX(単位,$A507)),"",INDEX(単位,$A507))</f>
        <v/>
      </c>
      <c r="Y507" s="75" t="str" cm="1">
        <f t="array" ref="Y507">IF(ISBLANK(INDEX(単価,$A507)),"",INDEX(単価,$A507))</f>
        <v/>
      </c>
      <c r="Z507" s="75" t="str" cm="1">
        <f t="array" ref="Z507">IF(ISBLANK(INDEX(行,$A507)),"",W507*Y507)</f>
        <v/>
      </c>
      <c r="AA507" s="75" t="str" cm="1">
        <f t="array" ref="AA507">IF(ISBLANK(INDEX(行,$A507)),"",Z507*AI507/100)</f>
        <v/>
      </c>
      <c r="AB507" s="77"/>
      <c r="AC507" s="77"/>
      <c r="AD507" s="77"/>
      <c r="AE507" s="77"/>
      <c r="AF507" s="77"/>
      <c r="AG507" s="75" t="str" cm="1">
        <f t="array" ref="AG507">IF(ISBLANK(INDEX(行,$A507)),"",1)</f>
        <v/>
      </c>
      <c r="AH507" s="75" t="str" cm="1">
        <f t="array" ref="AH507">IF(ISBLANK(INDEX(行,$A507)),"",1)</f>
        <v/>
      </c>
      <c r="AI507" s="75" t="str" cm="1">
        <f t="array" ref="AI507">IF(ISBLANK(INDEX(税率,$A507)),"",INDEX(税率,$A507))</f>
        <v/>
      </c>
      <c r="AJ507" s="75" t="str" cm="1">
        <f t="array" ref="AJ507">IF(ISBLANK(INDEX(行,$A507)),"",50)</f>
        <v/>
      </c>
      <c r="AK507" s="76" t="str">
        <f t="shared" si="57"/>
        <v/>
      </c>
      <c r="AL507" s="82" t="str" cm="1">
        <f t="array" ref="AL507">IF(ISBLANK(INDEX(品名,$A507)),"",INDEX(品名,$A507))</f>
        <v/>
      </c>
      <c r="AM507" s="75"/>
      <c r="AN507" s="75" t="str" cm="1">
        <f t="array" ref="AN507">IF(ISBLANK(INDEX(行,$A507)),"",0)</f>
        <v/>
      </c>
      <c r="AO507" s="75" t="str" cm="1">
        <f t="array" ref="AO507">IF(ISBLANK(INDEX(行,$A507)),"",0)</f>
        <v/>
      </c>
      <c r="AP507" s="75" t="str" cm="1">
        <f t="array" ref="AP507">IF(ISBLANK(INDEX(行,$A507)),"",0)</f>
        <v/>
      </c>
      <c r="AQ507" s="75" t="str" cm="1">
        <f t="array" ref="AQ507">IF(ISBLANK(INDEX(行,$A507)),"",0)</f>
        <v/>
      </c>
      <c r="AR507" s="75" t="str" cm="1">
        <f t="array" ref="AR507">IF(ISBLANK(INDEX(行,$A507)),"",0)</f>
        <v/>
      </c>
      <c r="AS507" s="75" t="str" cm="1">
        <f t="array" ref="AS507">IF(ISBLANK(INDEX(行,$A507)),"",0)</f>
        <v/>
      </c>
      <c r="AT507" s="75" t="str" cm="1">
        <f t="array" ref="AT507">IF(ISBLANK(INDEX(行,$A507)),"",0)</f>
        <v/>
      </c>
      <c r="AU507" s="75" t="str" cm="1">
        <f t="array" ref="AU507">IF(ISBLANK(INDEX(行,$A507)),"",0)</f>
        <v/>
      </c>
      <c r="AV507" s="75" t="str" cm="1">
        <f t="array" ref="AV507">IF(ISBLANK(INDEX(行,$A507)),"",0)</f>
        <v/>
      </c>
      <c r="AW507" s="75" t="str" cm="1">
        <f t="array" ref="AW507">IF(ISBLANK(INDEX(行,$A507)),"",0)</f>
        <v/>
      </c>
      <c r="AX507" s="75" t="str" cm="1">
        <f t="array" ref="AX507">IF(ISBLANK(INDEX(行,$A507)),"",0)</f>
        <v/>
      </c>
      <c r="AY507" s="75" t="str" cm="1">
        <f t="array" ref="AY507">IF(ISBLANK(INDEX(行,$A507)),"",0)</f>
        <v/>
      </c>
      <c r="AZ507" s="75" t="str" cm="1">
        <f t="array" ref="AZ507">IF(ISBLANK(INDEX(行,$A507)),"",0)</f>
        <v/>
      </c>
      <c r="BA507" s="75" t="str" cm="1">
        <f t="array" ref="BA507">IF(ISBLANK(INDEX(行,$A507)),"",0)</f>
        <v/>
      </c>
      <c r="BB507" s="75" t="str" cm="1">
        <f t="array" ref="BB507">IF(ISBLANK(INDEX(行,$A507)),"",0)</f>
        <v/>
      </c>
      <c r="BC507" s="75" t="str" cm="1">
        <f t="array" ref="BC507">IF(ISBLANK(INDEX(行,$A507)),"",0)</f>
        <v/>
      </c>
      <c r="BD507" s="75" t="str" cm="1">
        <f t="array" ref="BD507">IF(ISBLANK(INDEX(行,$A507)),"",0)</f>
        <v/>
      </c>
      <c r="BE507" s="75" t="str" cm="1">
        <f t="array" ref="BE507">IF(ISBLANK(INDEX(行,$A507)),"",0)</f>
        <v/>
      </c>
      <c r="BF507" s="75" t="str" cm="1">
        <f t="array" ref="BF507">IF(ISBLANK(INDEX(行,$A507)),"",0)</f>
        <v/>
      </c>
      <c r="BG507" s="75" t="str" cm="1">
        <f t="array" ref="BG507">IF(ISBLANK(INDEX(行,$A507)),"",0)</f>
        <v/>
      </c>
      <c r="BH507" s="75" t="str" cm="1">
        <f t="array" ref="BH507">IF(ISBLANK(INDEX(行,$A507)),"",0)</f>
        <v/>
      </c>
      <c r="BI507" s="75" t="str" cm="1">
        <f t="array" ref="BI507">IF(ISBLANK(INDEX(行,$A507)),"",0)</f>
        <v/>
      </c>
      <c r="BJ507" s="75" t="str" cm="1">
        <f t="array" ref="BJ507">IF(ISBLANK(INDEX(行,$A507)),"",0)</f>
        <v/>
      </c>
      <c r="BK507" s="75" t="str" cm="1">
        <f t="array" ref="BK507">IF(ISBLANK(INDEX(行,$A507)),"",0)</f>
        <v/>
      </c>
      <c r="BL507" s="75" t="str" cm="1">
        <f t="array" ref="BL507">IF(ISBLANK(INDEX(行,$A507)),"",0)</f>
        <v/>
      </c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6" t="str" cm="1">
        <f t="array" ref="CQ507">IF(ISBLANK(INDEX(納入年月日,$A507)),"",INDEX(TEXT(納入年月日,"0!/00!/00"),$A507))</f>
        <v/>
      </c>
      <c r="CR507" s="77"/>
      <c r="CS507" s="77"/>
      <c r="CT507" s="77"/>
      <c r="CU507" s="77"/>
      <c r="CV507" s="77"/>
      <c r="CW507" s="77"/>
      <c r="CX507" s="77"/>
      <c r="CY507" s="77"/>
      <c r="CZ507" s="77"/>
      <c r="DA507" s="77" t="str" cm="1">
        <f t="array" ref="DA507">IF(ISBLANK(INDEX(行,$A507)),"","      0001")</f>
        <v/>
      </c>
      <c r="DB507" s="75" t="str" cm="1">
        <f t="array" ref="DB507">IF(ISBLANK(INDEX(行,$A507)),"",4101)</f>
        <v/>
      </c>
      <c r="DC507" s="75" t="str" cm="1">
        <f t="array" ref="DC507">IF(ISBLANK(INDEX(行,$A507)),"",2)</f>
        <v/>
      </c>
      <c r="DD507" s="77" t="str">
        <f t="shared" si="58"/>
        <v/>
      </c>
      <c r="DE507" s="75" t="str" cm="1">
        <f t="array" ref="DE507">IF(ISBLANK(INDEX(行,$A507)),"",0)</f>
        <v/>
      </c>
      <c r="DF507" s="77" t="str">
        <f t="shared" si="59"/>
        <v/>
      </c>
      <c r="DG507" s="77" t="str">
        <f t="shared" si="60"/>
        <v/>
      </c>
      <c r="DH507" s="75" t="str" cm="1">
        <f t="array" ref="DH507">IF(ISBLANK(INDEX(行,$A507)),"",0)</f>
        <v/>
      </c>
      <c r="DI507" s="75" t="str" cm="1">
        <f t="array" ref="DI507">IF(ISBLANK(INDEX(行,$A507)),"",0)</f>
        <v/>
      </c>
      <c r="DJ507" s="77"/>
      <c r="DK507" s="80"/>
      <c r="DL507" s="75" t="str" cm="1">
        <f t="array" ref="DL507">IF(ISBLANK(INDEX(行,$A507)),"",0)</f>
        <v/>
      </c>
      <c r="DM507" s="77" t="str">
        <f t="shared" si="61"/>
        <v/>
      </c>
      <c r="DN507" s="75" t="str" cm="1">
        <f t="array" ref="DN507">IF(ISBLANK(INDEX(行,$A507)),"",0)</f>
        <v/>
      </c>
      <c r="DO507" s="75" t="str" cm="1">
        <f t="array" ref="DO507">IF(ISBLANK(INDEX(行,$A507)),"",0)</f>
        <v/>
      </c>
      <c r="DP507" s="77" t="str" cm="1">
        <f t="array" ref="DP507">IF(ISBLANK(INDEX(行,$A507)),"","         0")</f>
        <v/>
      </c>
      <c r="DQ507" s="75" t="str" cm="1">
        <f t="array" ref="DQ507">IF(ISBLANK(INDEX(行,$A507)),"",0)</f>
        <v/>
      </c>
      <c r="DR507" s="75" t="str" cm="1">
        <f t="array" ref="DR507">IF(ISBLANK(INDEX(行,$A507)),"",0)</f>
        <v/>
      </c>
      <c r="DS507" s="77"/>
      <c r="DT507" s="75" t="str" cm="1">
        <f t="array" ref="DT507">IF(ISBLANK(INDEX(行,$A507)),"",0)</f>
        <v/>
      </c>
      <c r="DU507" s="75" t="str" cm="1">
        <f t="array" ref="DU507">IF(ISBLANK(INDEX(行,$A507)),"",$Z507+$AA507)</f>
        <v/>
      </c>
      <c r="DV507" s="75" t="str" cm="1">
        <f t="array" ref="DV507">IF(ISBLANK(INDEX(行,$A507)),"",0)</f>
        <v/>
      </c>
      <c r="DW507" s="77"/>
      <c r="DX507" s="77"/>
      <c r="DY507" s="77"/>
      <c r="DZ507" s="77"/>
      <c r="EA507" s="77"/>
      <c r="EB507" s="75" t="str" cm="1">
        <f t="array" ref="EB507">IF(ISBLANK(INDEX(行,$A507)),"",2)</f>
        <v/>
      </c>
      <c r="EC507" s="75" t="str" cm="1">
        <f t="array" ref="EC507">IF(ISBLANK(INDEX(行,$A507)),"",1)</f>
        <v/>
      </c>
      <c r="ED507" s="75" t="str" cm="1">
        <f t="array" ref="ED507">IF(ISBLANK(INDEX(行,$A507)),"",0)</f>
        <v/>
      </c>
      <c r="EE507" s="75" t="str" cm="1">
        <f t="array" ref="EE507">IF(ISBLANK(INDEX(行,$A507)),"",0)</f>
        <v/>
      </c>
      <c r="EF507" s="76" t="str">
        <f t="shared" si="62"/>
        <v/>
      </c>
      <c r="EG507" s="77" t="str">
        <f t="shared" si="63"/>
        <v/>
      </c>
      <c r="EH507" s="77"/>
      <c r="EI507" s="75" t="str" cm="1">
        <f t="array" ref="EI507">IF(ISBLANK(INDEX(行,$A507)),"",0)</f>
        <v/>
      </c>
      <c r="EJ507" s="75" t="str" cm="1">
        <f t="array" ref="EJ507">IF(ISBLANK(INDEX(行,$A507)),"",0)</f>
        <v/>
      </c>
      <c r="EK507" s="75" t="str" cm="1">
        <f t="array" ref="EK507">IF(ISBLANK(INDEX(行,$A507)),"",0)</f>
        <v/>
      </c>
      <c r="EL507" s="75" t="str" cm="1">
        <f t="array" ref="EL507">IF(ISBLANK(INDEX(行,$A507)),"",0)</f>
        <v/>
      </c>
      <c r="EM507" s="75" t="str" cm="1">
        <f t="array" ref="EM507">IF(ISBLANK(INDEX(行,$A507)),"",0)</f>
        <v/>
      </c>
      <c r="EN507" s="75" t="str" cm="1">
        <f t="array" ref="EN507">IF(ISBLANK(INDEX(行,$A507)),"",0)</f>
        <v/>
      </c>
      <c r="EO507" s="75" t="str" cm="1">
        <f t="array" ref="EO507">IF(ISBLANK(INDEX(行,$A507)),"",0)</f>
        <v/>
      </c>
      <c r="EP507" s="75" t="str" cm="1">
        <f t="array" ref="EP507">IF(ISBLANK(INDEX(行,$A507)),"",0)</f>
        <v/>
      </c>
      <c r="EQ507" s="75" t="str" cm="1">
        <f t="array" ref="EQ507">IF(ISBLANK(INDEX(行,$A507)),"",0)</f>
        <v/>
      </c>
      <c r="ER507" s="75" t="str" cm="1">
        <f t="array" ref="ER507">IF(ISBLANK(INDEX(行,$A507)),"",0)</f>
        <v/>
      </c>
      <c r="ES507" s="75" t="str" cm="1">
        <f t="array" ref="ES507">IF(ISBLANK(INDEX(行,$A507)),"",0)</f>
        <v/>
      </c>
      <c r="ET507" s="75" t="str" cm="1">
        <f t="array" ref="ET507">IF(ISBLANK(INDEX(行,$A507)),"",0)</f>
        <v/>
      </c>
      <c r="EU507" s="75" t="str" cm="1">
        <f t="array" ref="EU507">IF(ISBLANK(INDEX(行,$A507)),"",0)</f>
        <v/>
      </c>
      <c r="EV507" s="75" t="str" cm="1">
        <f t="array" ref="EV507">IF(ISBLANK(INDEX(行,$A507)),"",0)</f>
        <v/>
      </c>
      <c r="EW507" s="75" t="str" cm="1">
        <f t="array" ref="EW507">IF(ISBLANK(INDEX(行,$A507)),"",0)</f>
        <v/>
      </c>
      <c r="EX507" s="75" t="str" cm="1">
        <f t="array" ref="EX507">IF(ISBLANK(INDEX(行,$A507)),"",0)</f>
        <v/>
      </c>
      <c r="EY507" s="75" t="str" cm="1">
        <f t="array" ref="EY507">IF(ISBLANK(INDEX(行,$A507)),"",0)</f>
        <v/>
      </c>
      <c r="EZ507" s="75" t="str" cm="1">
        <f t="array" ref="EZ507">IF(ISBLANK(INDEX(行,$A507)),"",0)</f>
        <v/>
      </c>
      <c r="FA507" s="75" t="str" cm="1">
        <f t="array" ref="FA507">IF(ISBLANK(INDEX(行,$A507)),"",0)</f>
        <v/>
      </c>
      <c r="FB507" s="75" t="str" cm="1">
        <f t="array" ref="FB507">IF(ISBLANK(INDEX(行,$A507)),"",0)</f>
        <v/>
      </c>
      <c r="FC507" s="75" t="str" cm="1">
        <f t="array" ref="FC507">IF(ISBLANK(INDEX(行,$A507)),"",0)</f>
        <v/>
      </c>
      <c r="FD507" s="75" t="str" cm="1">
        <f t="array" ref="FD507">IF(ISBLANK(INDEX(行,$A507)),"",0)</f>
        <v/>
      </c>
      <c r="FE507" s="75" t="str" cm="1">
        <f t="array" ref="FE507">IF(ISBLANK(INDEX(行,$A507)),"",0)</f>
        <v/>
      </c>
      <c r="FF507" s="75" t="str" cm="1">
        <f t="array" ref="FF507">IF(ISBLANK(INDEX(行,$A507)),"",0)</f>
        <v/>
      </c>
      <c r="FG507" s="75" t="str" cm="1">
        <f t="array" ref="FG507">IF(ISBLANK(INDEX(行,$A507)),"",0)</f>
        <v/>
      </c>
      <c r="FH507" s="77"/>
      <c r="FI507" s="77"/>
      <c r="FJ507" s="77"/>
      <c r="FK507" s="77"/>
      <c r="FL507" s="77"/>
      <c r="FM507" s="77"/>
      <c r="FN507" s="77"/>
      <c r="FO507" s="77"/>
      <c r="FP507" s="77"/>
      <c r="FQ507" s="77"/>
      <c r="FR507" s="77"/>
      <c r="FS507" s="77"/>
      <c r="FT507" s="77"/>
      <c r="FU507" s="77"/>
      <c r="FV507" s="77"/>
      <c r="FW507" s="77"/>
      <c r="FX507" s="77"/>
      <c r="FY507" s="77"/>
      <c r="FZ507" s="77"/>
      <c r="GA507" s="77"/>
      <c r="GB507" s="77"/>
      <c r="GC507" s="77"/>
      <c r="GD507" s="77"/>
      <c r="GE507" s="77"/>
      <c r="GF507" s="77"/>
      <c r="GG507" s="77"/>
      <c r="GH507" s="77"/>
      <c r="GI507" s="77"/>
      <c r="GJ507" s="77"/>
      <c r="GK507" s="77"/>
      <c r="GL507" s="76" t="str">
        <f t="shared" si="64"/>
        <v/>
      </c>
      <c r="GM507" s="77"/>
      <c r="GN507" s="77"/>
      <c r="GO507" s="77"/>
      <c r="GP507" s="77"/>
      <c r="GQ507" s="77"/>
      <c r="GR507" s="77"/>
      <c r="GS507" s="77"/>
      <c r="GT507" s="77"/>
      <c r="GU507" s="77"/>
      <c r="GV507" s="75" t="str" cm="1">
        <f t="array" ref="GV507">IF(ISBLANK(INDEX(行,$A507)),"",1)</f>
        <v/>
      </c>
      <c r="GW507" s="75" t="str" cm="1">
        <f t="array" ref="GW507">IF(ISBLANK(INDEX(行,$A507)),"",1)</f>
        <v/>
      </c>
      <c r="GX507" s="75" t="str" cm="1">
        <f t="array" ref="GX507">IF(ISBLANK(INDEX(行,$A507)),"",0)</f>
        <v/>
      </c>
      <c r="GY507" s="77"/>
      <c r="GZ507" s="77"/>
      <c r="HA507" s="76" t="str" cm="1">
        <f t="array" aca="1" ref="HA507" ca="1">IF(ISBLANK(INDEX(行,$A507)),"",TODAY())</f>
        <v/>
      </c>
      <c r="HB507" s="76" t="str" cm="1">
        <f t="array" aca="1" ref="HB507" ca="1">IF(ISBLANK(INDEX(行,$A507)),"",TODAY())</f>
        <v/>
      </c>
      <c r="HC507" s="78" t="str" cm="1">
        <f t="array" ref="HC507">IF(ISBLANK(INDEX(行,$A507)),"","ADMIN")</f>
        <v/>
      </c>
      <c r="HD507" s="78" t="str">
        <f t="shared" si="65"/>
        <v/>
      </c>
    </row>
    <row r="508" spans="1:212" s="12" customFormat="1" ht="15" x14ac:dyDescent="0.15">
      <c r="A508" s="11">
        <v>503</v>
      </c>
      <c r="B508" s="75" t="str" cm="1">
        <f t="array" ref="B508">IF(ISBLANK(INDEX(行,$A508)),"",1)</f>
        <v/>
      </c>
      <c r="C508" s="76" t="str" cm="1">
        <f t="array" ref="C508">IF(ISBLANK(INDEX(伝票日付,$A508)),"",DATEVALUE(INDEX(TEXT(伝票日付,"0!/00!/00"),$A508)))</f>
        <v/>
      </c>
      <c r="D508" s="78" t="str" cm="1">
        <f t="array" ref="D508">IF(ISBLANK(INDEX(注文番号,$A508)),"",INDEX(注文番号,$A508))</f>
        <v/>
      </c>
      <c r="E508" s="75" t="str" cm="1">
        <f t="array" ref="E508">IF(ISBLANK(INDEX(行,$A508)),"",INDEX(行,$A508))</f>
        <v/>
      </c>
      <c r="F508" s="77" t="str" cm="1">
        <f t="array" ref="F508">IF(ISBLANK(INDEX(行,$A508)),"","0001")</f>
        <v/>
      </c>
      <c r="G508" s="83" t="str">
        <f t="shared" si="55"/>
        <v/>
      </c>
      <c r="H508" s="78" t="str" cm="1">
        <f t="array" ref="H508">IF(ISBLANK(INDEX(行,$A508)),"",8)</f>
        <v/>
      </c>
      <c r="I508" s="77" t="str" cm="1">
        <f t="array" ref="I508">IF(ISBLANK(INDEX(行,$A508)),"","      8211")</f>
        <v/>
      </c>
      <c r="J508" s="78" t="str" cm="1">
        <f t="array" ref="J508">IF(ISBLANK(INDEX(行,$A508)),"",8211)</f>
        <v/>
      </c>
      <c r="K508" s="82" t="str">
        <f t="shared" si="56"/>
        <v/>
      </c>
      <c r="L508" s="77" t="str" cm="1">
        <f t="array" ref="L508">IF(ISBLANK(INDEX(枝番,$A508)),"",INDEX(枝番,$A508))</f>
        <v/>
      </c>
      <c r="M508" s="78" t="str" cm="1">
        <f t="array" ref="M508">IF(ISBLANK(INDEX(工種コード,$A508)),"",INDEX(工種コード,$A508))</f>
        <v/>
      </c>
      <c r="N508" s="78" t="str" cm="1">
        <f t="array" ref="N508">IF(ISBLANK(INDEX(注文番号,$A508)),"",INDEX(注文番号,$A508))</f>
        <v/>
      </c>
      <c r="O508" s="75"/>
      <c r="P508" s="80"/>
      <c r="Q508" s="75" t="str" cm="1">
        <f t="array" ref="Q508">IF(ISBLANK(INDEX(行,$A508)),"",0)</f>
        <v/>
      </c>
      <c r="R508" s="77" t="str" cm="1">
        <f t="array" ref="R508">IF(ISBLANK(INDEX(仕入先コード,$A508)),"",INDEX(仕入先コード,$A508))</f>
        <v/>
      </c>
      <c r="S508" s="75" t="str" cm="1">
        <f t="array" ref="S508">IF(ISBLANK(INDEX(行,$A508)),"",0)</f>
        <v/>
      </c>
      <c r="T508" s="75" t="str" cm="1">
        <f t="array" ref="T508">IF(ISBLANK(INDEX(行,$A508)),"",1)</f>
        <v/>
      </c>
      <c r="U508" s="77" t="str" cm="1">
        <f t="array" ref="U508">IF(ISBLANK(INDEX(行,$A508)),"","         1")</f>
        <v/>
      </c>
      <c r="V508" s="75" t="str" cm="1">
        <f t="array" ref="V508">IF(ISBLANK(INDEX(行,$A508)),"",0)</f>
        <v/>
      </c>
      <c r="W508" s="75" t="str" cm="1">
        <f t="array" ref="W508">IF(ISBLANK(INDEX(数量,$A508)),"",INDEX(数量,$A508))</f>
        <v/>
      </c>
      <c r="X508" s="77" t="str" cm="1">
        <f t="array" ref="X508">IF(ISBLANK(INDEX(単位,$A508)),"",INDEX(単位,$A508))</f>
        <v/>
      </c>
      <c r="Y508" s="75" t="str" cm="1">
        <f t="array" ref="Y508">IF(ISBLANK(INDEX(単価,$A508)),"",INDEX(単価,$A508))</f>
        <v/>
      </c>
      <c r="Z508" s="75" t="str" cm="1">
        <f t="array" ref="Z508">IF(ISBLANK(INDEX(行,$A508)),"",W508*Y508)</f>
        <v/>
      </c>
      <c r="AA508" s="75" t="str" cm="1">
        <f t="array" ref="AA508">IF(ISBLANK(INDEX(行,$A508)),"",Z508*AI508/100)</f>
        <v/>
      </c>
      <c r="AB508" s="77"/>
      <c r="AC508" s="77"/>
      <c r="AD508" s="77"/>
      <c r="AE508" s="77"/>
      <c r="AF508" s="77"/>
      <c r="AG508" s="75" t="str" cm="1">
        <f t="array" ref="AG508">IF(ISBLANK(INDEX(行,$A508)),"",1)</f>
        <v/>
      </c>
      <c r="AH508" s="75" t="str" cm="1">
        <f t="array" ref="AH508">IF(ISBLANK(INDEX(行,$A508)),"",1)</f>
        <v/>
      </c>
      <c r="AI508" s="75" t="str" cm="1">
        <f t="array" ref="AI508">IF(ISBLANK(INDEX(税率,$A508)),"",INDEX(税率,$A508))</f>
        <v/>
      </c>
      <c r="AJ508" s="75" t="str" cm="1">
        <f t="array" ref="AJ508">IF(ISBLANK(INDEX(行,$A508)),"",50)</f>
        <v/>
      </c>
      <c r="AK508" s="76" t="str">
        <f t="shared" si="57"/>
        <v/>
      </c>
      <c r="AL508" s="82" t="str" cm="1">
        <f t="array" ref="AL508">IF(ISBLANK(INDEX(品名,$A508)),"",INDEX(品名,$A508))</f>
        <v/>
      </c>
      <c r="AM508" s="75"/>
      <c r="AN508" s="75" t="str" cm="1">
        <f t="array" ref="AN508">IF(ISBLANK(INDEX(行,$A508)),"",0)</f>
        <v/>
      </c>
      <c r="AO508" s="75" t="str" cm="1">
        <f t="array" ref="AO508">IF(ISBLANK(INDEX(行,$A508)),"",0)</f>
        <v/>
      </c>
      <c r="AP508" s="75" t="str" cm="1">
        <f t="array" ref="AP508">IF(ISBLANK(INDEX(行,$A508)),"",0)</f>
        <v/>
      </c>
      <c r="AQ508" s="75" t="str" cm="1">
        <f t="array" ref="AQ508">IF(ISBLANK(INDEX(行,$A508)),"",0)</f>
        <v/>
      </c>
      <c r="AR508" s="75" t="str" cm="1">
        <f t="array" ref="AR508">IF(ISBLANK(INDEX(行,$A508)),"",0)</f>
        <v/>
      </c>
      <c r="AS508" s="75" t="str" cm="1">
        <f t="array" ref="AS508">IF(ISBLANK(INDEX(行,$A508)),"",0)</f>
        <v/>
      </c>
      <c r="AT508" s="75" t="str" cm="1">
        <f t="array" ref="AT508">IF(ISBLANK(INDEX(行,$A508)),"",0)</f>
        <v/>
      </c>
      <c r="AU508" s="75" t="str" cm="1">
        <f t="array" ref="AU508">IF(ISBLANK(INDEX(行,$A508)),"",0)</f>
        <v/>
      </c>
      <c r="AV508" s="75" t="str" cm="1">
        <f t="array" ref="AV508">IF(ISBLANK(INDEX(行,$A508)),"",0)</f>
        <v/>
      </c>
      <c r="AW508" s="75" t="str" cm="1">
        <f t="array" ref="AW508">IF(ISBLANK(INDEX(行,$A508)),"",0)</f>
        <v/>
      </c>
      <c r="AX508" s="75" t="str" cm="1">
        <f t="array" ref="AX508">IF(ISBLANK(INDEX(行,$A508)),"",0)</f>
        <v/>
      </c>
      <c r="AY508" s="75" t="str" cm="1">
        <f t="array" ref="AY508">IF(ISBLANK(INDEX(行,$A508)),"",0)</f>
        <v/>
      </c>
      <c r="AZ508" s="75" t="str" cm="1">
        <f t="array" ref="AZ508">IF(ISBLANK(INDEX(行,$A508)),"",0)</f>
        <v/>
      </c>
      <c r="BA508" s="75" t="str" cm="1">
        <f t="array" ref="BA508">IF(ISBLANK(INDEX(行,$A508)),"",0)</f>
        <v/>
      </c>
      <c r="BB508" s="75" t="str" cm="1">
        <f t="array" ref="BB508">IF(ISBLANK(INDEX(行,$A508)),"",0)</f>
        <v/>
      </c>
      <c r="BC508" s="75" t="str" cm="1">
        <f t="array" ref="BC508">IF(ISBLANK(INDEX(行,$A508)),"",0)</f>
        <v/>
      </c>
      <c r="BD508" s="75" t="str" cm="1">
        <f t="array" ref="BD508">IF(ISBLANK(INDEX(行,$A508)),"",0)</f>
        <v/>
      </c>
      <c r="BE508" s="75" t="str" cm="1">
        <f t="array" ref="BE508">IF(ISBLANK(INDEX(行,$A508)),"",0)</f>
        <v/>
      </c>
      <c r="BF508" s="75" t="str" cm="1">
        <f t="array" ref="BF508">IF(ISBLANK(INDEX(行,$A508)),"",0)</f>
        <v/>
      </c>
      <c r="BG508" s="75" t="str" cm="1">
        <f t="array" ref="BG508">IF(ISBLANK(INDEX(行,$A508)),"",0)</f>
        <v/>
      </c>
      <c r="BH508" s="75" t="str" cm="1">
        <f t="array" ref="BH508">IF(ISBLANK(INDEX(行,$A508)),"",0)</f>
        <v/>
      </c>
      <c r="BI508" s="75" t="str" cm="1">
        <f t="array" ref="BI508">IF(ISBLANK(INDEX(行,$A508)),"",0)</f>
        <v/>
      </c>
      <c r="BJ508" s="75" t="str" cm="1">
        <f t="array" ref="BJ508">IF(ISBLANK(INDEX(行,$A508)),"",0)</f>
        <v/>
      </c>
      <c r="BK508" s="75" t="str" cm="1">
        <f t="array" ref="BK508">IF(ISBLANK(INDEX(行,$A508)),"",0)</f>
        <v/>
      </c>
      <c r="BL508" s="75" t="str" cm="1">
        <f t="array" ref="BL508">IF(ISBLANK(INDEX(行,$A508)),"",0)</f>
        <v/>
      </c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6" t="str" cm="1">
        <f t="array" ref="CQ508">IF(ISBLANK(INDEX(納入年月日,$A508)),"",INDEX(TEXT(納入年月日,"0!/00!/00"),$A508))</f>
        <v/>
      </c>
      <c r="CR508" s="77"/>
      <c r="CS508" s="77"/>
      <c r="CT508" s="77"/>
      <c r="CU508" s="77"/>
      <c r="CV508" s="77"/>
      <c r="CW508" s="77"/>
      <c r="CX508" s="77"/>
      <c r="CY508" s="77"/>
      <c r="CZ508" s="77"/>
      <c r="DA508" s="77" t="str" cm="1">
        <f t="array" ref="DA508">IF(ISBLANK(INDEX(行,$A508)),"","      0001")</f>
        <v/>
      </c>
      <c r="DB508" s="75" t="str" cm="1">
        <f t="array" ref="DB508">IF(ISBLANK(INDEX(行,$A508)),"",4101)</f>
        <v/>
      </c>
      <c r="DC508" s="75" t="str" cm="1">
        <f t="array" ref="DC508">IF(ISBLANK(INDEX(行,$A508)),"",2)</f>
        <v/>
      </c>
      <c r="DD508" s="77" t="str">
        <f t="shared" si="58"/>
        <v/>
      </c>
      <c r="DE508" s="75" t="str" cm="1">
        <f t="array" ref="DE508">IF(ISBLANK(INDEX(行,$A508)),"",0)</f>
        <v/>
      </c>
      <c r="DF508" s="77" t="str">
        <f t="shared" si="59"/>
        <v/>
      </c>
      <c r="DG508" s="77" t="str">
        <f t="shared" si="60"/>
        <v/>
      </c>
      <c r="DH508" s="75" t="str" cm="1">
        <f t="array" ref="DH508">IF(ISBLANK(INDEX(行,$A508)),"",0)</f>
        <v/>
      </c>
      <c r="DI508" s="75" t="str" cm="1">
        <f t="array" ref="DI508">IF(ISBLANK(INDEX(行,$A508)),"",0)</f>
        <v/>
      </c>
      <c r="DJ508" s="77"/>
      <c r="DK508" s="80"/>
      <c r="DL508" s="75" t="str" cm="1">
        <f t="array" ref="DL508">IF(ISBLANK(INDEX(行,$A508)),"",0)</f>
        <v/>
      </c>
      <c r="DM508" s="77" t="str">
        <f t="shared" si="61"/>
        <v/>
      </c>
      <c r="DN508" s="75" t="str" cm="1">
        <f t="array" ref="DN508">IF(ISBLANK(INDEX(行,$A508)),"",0)</f>
        <v/>
      </c>
      <c r="DO508" s="75" t="str" cm="1">
        <f t="array" ref="DO508">IF(ISBLANK(INDEX(行,$A508)),"",0)</f>
        <v/>
      </c>
      <c r="DP508" s="77" t="str" cm="1">
        <f t="array" ref="DP508">IF(ISBLANK(INDEX(行,$A508)),"","         0")</f>
        <v/>
      </c>
      <c r="DQ508" s="75" t="str" cm="1">
        <f t="array" ref="DQ508">IF(ISBLANK(INDEX(行,$A508)),"",0)</f>
        <v/>
      </c>
      <c r="DR508" s="75" t="str" cm="1">
        <f t="array" ref="DR508">IF(ISBLANK(INDEX(行,$A508)),"",0)</f>
        <v/>
      </c>
      <c r="DS508" s="77"/>
      <c r="DT508" s="75" t="str" cm="1">
        <f t="array" ref="DT508">IF(ISBLANK(INDEX(行,$A508)),"",0)</f>
        <v/>
      </c>
      <c r="DU508" s="75" t="str" cm="1">
        <f t="array" ref="DU508">IF(ISBLANK(INDEX(行,$A508)),"",$Z508+$AA508)</f>
        <v/>
      </c>
      <c r="DV508" s="75" t="str" cm="1">
        <f t="array" ref="DV508">IF(ISBLANK(INDEX(行,$A508)),"",0)</f>
        <v/>
      </c>
      <c r="DW508" s="77"/>
      <c r="DX508" s="77"/>
      <c r="DY508" s="77"/>
      <c r="DZ508" s="77"/>
      <c r="EA508" s="77"/>
      <c r="EB508" s="75" t="str" cm="1">
        <f t="array" ref="EB508">IF(ISBLANK(INDEX(行,$A508)),"",2)</f>
        <v/>
      </c>
      <c r="EC508" s="75" t="str" cm="1">
        <f t="array" ref="EC508">IF(ISBLANK(INDEX(行,$A508)),"",1)</f>
        <v/>
      </c>
      <c r="ED508" s="75" t="str" cm="1">
        <f t="array" ref="ED508">IF(ISBLANK(INDEX(行,$A508)),"",0)</f>
        <v/>
      </c>
      <c r="EE508" s="75" t="str" cm="1">
        <f t="array" ref="EE508">IF(ISBLANK(INDEX(行,$A508)),"",0)</f>
        <v/>
      </c>
      <c r="EF508" s="76" t="str">
        <f t="shared" si="62"/>
        <v/>
      </c>
      <c r="EG508" s="77" t="str">
        <f t="shared" si="63"/>
        <v/>
      </c>
      <c r="EH508" s="77"/>
      <c r="EI508" s="75" t="str" cm="1">
        <f t="array" ref="EI508">IF(ISBLANK(INDEX(行,$A508)),"",0)</f>
        <v/>
      </c>
      <c r="EJ508" s="75" t="str" cm="1">
        <f t="array" ref="EJ508">IF(ISBLANK(INDEX(行,$A508)),"",0)</f>
        <v/>
      </c>
      <c r="EK508" s="75" t="str" cm="1">
        <f t="array" ref="EK508">IF(ISBLANK(INDEX(行,$A508)),"",0)</f>
        <v/>
      </c>
      <c r="EL508" s="75" t="str" cm="1">
        <f t="array" ref="EL508">IF(ISBLANK(INDEX(行,$A508)),"",0)</f>
        <v/>
      </c>
      <c r="EM508" s="75" t="str" cm="1">
        <f t="array" ref="EM508">IF(ISBLANK(INDEX(行,$A508)),"",0)</f>
        <v/>
      </c>
      <c r="EN508" s="75" t="str" cm="1">
        <f t="array" ref="EN508">IF(ISBLANK(INDEX(行,$A508)),"",0)</f>
        <v/>
      </c>
      <c r="EO508" s="75" t="str" cm="1">
        <f t="array" ref="EO508">IF(ISBLANK(INDEX(行,$A508)),"",0)</f>
        <v/>
      </c>
      <c r="EP508" s="75" t="str" cm="1">
        <f t="array" ref="EP508">IF(ISBLANK(INDEX(行,$A508)),"",0)</f>
        <v/>
      </c>
      <c r="EQ508" s="75" t="str" cm="1">
        <f t="array" ref="EQ508">IF(ISBLANK(INDEX(行,$A508)),"",0)</f>
        <v/>
      </c>
      <c r="ER508" s="75" t="str" cm="1">
        <f t="array" ref="ER508">IF(ISBLANK(INDEX(行,$A508)),"",0)</f>
        <v/>
      </c>
      <c r="ES508" s="75" t="str" cm="1">
        <f t="array" ref="ES508">IF(ISBLANK(INDEX(行,$A508)),"",0)</f>
        <v/>
      </c>
      <c r="ET508" s="75" t="str" cm="1">
        <f t="array" ref="ET508">IF(ISBLANK(INDEX(行,$A508)),"",0)</f>
        <v/>
      </c>
      <c r="EU508" s="75" t="str" cm="1">
        <f t="array" ref="EU508">IF(ISBLANK(INDEX(行,$A508)),"",0)</f>
        <v/>
      </c>
      <c r="EV508" s="75" t="str" cm="1">
        <f t="array" ref="EV508">IF(ISBLANK(INDEX(行,$A508)),"",0)</f>
        <v/>
      </c>
      <c r="EW508" s="75" t="str" cm="1">
        <f t="array" ref="EW508">IF(ISBLANK(INDEX(行,$A508)),"",0)</f>
        <v/>
      </c>
      <c r="EX508" s="75" t="str" cm="1">
        <f t="array" ref="EX508">IF(ISBLANK(INDEX(行,$A508)),"",0)</f>
        <v/>
      </c>
      <c r="EY508" s="75" t="str" cm="1">
        <f t="array" ref="EY508">IF(ISBLANK(INDEX(行,$A508)),"",0)</f>
        <v/>
      </c>
      <c r="EZ508" s="75" t="str" cm="1">
        <f t="array" ref="EZ508">IF(ISBLANK(INDEX(行,$A508)),"",0)</f>
        <v/>
      </c>
      <c r="FA508" s="75" t="str" cm="1">
        <f t="array" ref="FA508">IF(ISBLANK(INDEX(行,$A508)),"",0)</f>
        <v/>
      </c>
      <c r="FB508" s="75" t="str" cm="1">
        <f t="array" ref="FB508">IF(ISBLANK(INDEX(行,$A508)),"",0)</f>
        <v/>
      </c>
      <c r="FC508" s="75" t="str" cm="1">
        <f t="array" ref="FC508">IF(ISBLANK(INDEX(行,$A508)),"",0)</f>
        <v/>
      </c>
      <c r="FD508" s="75" t="str" cm="1">
        <f t="array" ref="FD508">IF(ISBLANK(INDEX(行,$A508)),"",0)</f>
        <v/>
      </c>
      <c r="FE508" s="75" t="str" cm="1">
        <f t="array" ref="FE508">IF(ISBLANK(INDEX(行,$A508)),"",0)</f>
        <v/>
      </c>
      <c r="FF508" s="75" t="str" cm="1">
        <f t="array" ref="FF508">IF(ISBLANK(INDEX(行,$A508)),"",0)</f>
        <v/>
      </c>
      <c r="FG508" s="75" t="str" cm="1">
        <f t="array" ref="FG508">IF(ISBLANK(INDEX(行,$A508)),"",0)</f>
        <v/>
      </c>
      <c r="FH508" s="77"/>
      <c r="FI508" s="77"/>
      <c r="FJ508" s="77"/>
      <c r="FK508" s="77"/>
      <c r="FL508" s="77"/>
      <c r="FM508" s="77"/>
      <c r="FN508" s="77"/>
      <c r="FO508" s="77"/>
      <c r="FP508" s="77"/>
      <c r="FQ508" s="77"/>
      <c r="FR508" s="77"/>
      <c r="FS508" s="77"/>
      <c r="FT508" s="77"/>
      <c r="FU508" s="77"/>
      <c r="FV508" s="77"/>
      <c r="FW508" s="77"/>
      <c r="FX508" s="77"/>
      <c r="FY508" s="77"/>
      <c r="FZ508" s="77"/>
      <c r="GA508" s="77"/>
      <c r="GB508" s="77"/>
      <c r="GC508" s="77"/>
      <c r="GD508" s="77"/>
      <c r="GE508" s="77"/>
      <c r="GF508" s="77"/>
      <c r="GG508" s="77"/>
      <c r="GH508" s="77"/>
      <c r="GI508" s="77"/>
      <c r="GJ508" s="77"/>
      <c r="GK508" s="77"/>
      <c r="GL508" s="76" t="str">
        <f t="shared" si="64"/>
        <v/>
      </c>
      <c r="GM508" s="77"/>
      <c r="GN508" s="77"/>
      <c r="GO508" s="77"/>
      <c r="GP508" s="77"/>
      <c r="GQ508" s="77"/>
      <c r="GR508" s="77"/>
      <c r="GS508" s="77"/>
      <c r="GT508" s="77"/>
      <c r="GU508" s="77"/>
      <c r="GV508" s="75" t="str" cm="1">
        <f t="array" ref="GV508">IF(ISBLANK(INDEX(行,$A508)),"",1)</f>
        <v/>
      </c>
      <c r="GW508" s="75" t="str" cm="1">
        <f t="array" ref="GW508">IF(ISBLANK(INDEX(行,$A508)),"",1)</f>
        <v/>
      </c>
      <c r="GX508" s="75" t="str" cm="1">
        <f t="array" ref="GX508">IF(ISBLANK(INDEX(行,$A508)),"",0)</f>
        <v/>
      </c>
      <c r="GY508" s="77"/>
      <c r="GZ508" s="77"/>
      <c r="HA508" s="76" t="str" cm="1">
        <f t="array" aca="1" ref="HA508" ca="1">IF(ISBLANK(INDEX(行,$A508)),"",TODAY())</f>
        <v/>
      </c>
      <c r="HB508" s="76" t="str" cm="1">
        <f t="array" aca="1" ref="HB508" ca="1">IF(ISBLANK(INDEX(行,$A508)),"",TODAY())</f>
        <v/>
      </c>
      <c r="HC508" s="78" t="str" cm="1">
        <f t="array" ref="HC508">IF(ISBLANK(INDEX(行,$A508)),"","ADMIN")</f>
        <v/>
      </c>
      <c r="HD508" s="78" t="str">
        <f t="shared" si="65"/>
        <v/>
      </c>
    </row>
    <row r="509" spans="1:212" s="12" customFormat="1" ht="15" x14ac:dyDescent="0.15">
      <c r="A509" s="11">
        <v>504</v>
      </c>
      <c r="B509" s="75" t="str" cm="1">
        <f t="array" ref="B509">IF(ISBLANK(INDEX(行,$A509)),"",1)</f>
        <v/>
      </c>
      <c r="C509" s="76" t="str" cm="1">
        <f t="array" ref="C509">IF(ISBLANK(INDEX(伝票日付,$A509)),"",DATEVALUE(INDEX(TEXT(伝票日付,"0!/00!/00"),$A509)))</f>
        <v/>
      </c>
      <c r="D509" s="78" t="str" cm="1">
        <f t="array" ref="D509">IF(ISBLANK(INDEX(注文番号,$A509)),"",INDEX(注文番号,$A509))</f>
        <v/>
      </c>
      <c r="E509" s="75" t="str" cm="1">
        <f t="array" ref="E509">IF(ISBLANK(INDEX(行,$A509)),"",INDEX(行,$A509))</f>
        <v/>
      </c>
      <c r="F509" s="77" t="str" cm="1">
        <f t="array" ref="F509">IF(ISBLANK(INDEX(行,$A509)),"","0001")</f>
        <v/>
      </c>
      <c r="G509" s="83" t="str">
        <f t="shared" si="55"/>
        <v/>
      </c>
      <c r="H509" s="78" t="str" cm="1">
        <f t="array" ref="H509">IF(ISBLANK(INDEX(行,$A509)),"",8)</f>
        <v/>
      </c>
      <c r="I509" s="77" t="str" cm="1">
        <f t="array" ref="I509">IF(ISBLANK(INDEX(行,$A509)),"","      8211")</f>
        <v/>
      </c>
      <c r="J509" s="78" t="str" cm="1">
        <f t="array" ref="J509">IF(ISBLANK(INDEX(行,$A509)),"",8211)</f>
        <v/>
      </c>
      <c r="K509" s="82" t="str">
        <f t="shared" si="56"/>
        <v/>
      </c>
      <c r="L509" s="77" t="str" cm="1">
        <f t="array" ref="L509">IF(ISBLANK(INDEX(枝番,$A509)),"",INDEX(枝番,$A509))</f>
        <v/>
      </c>
      <c r="M509" s="78" t="str" cm="1">
        <f t="array" ref="M509">IF(ISBLANK(INDEX(工種コード,$A509)),"",INDEX(工種コード,$A509))</f>
        <v/>
      </c>
      <c r="N509" s="78" t="str" cm="1">
        <f t="array" ref="N509">IF(ISBLANK(INDEX(注文番号,$A509)),"",INDEX(注文番号,$A509))</f>
        <v/>
      </c>
      <c r="O509" s="75"/>
      <c r="P509" s="80"/>
      <c r="Q509" s="75" t="str" cm="1">
        <f t="array" ref="Q509">IF(ISBLANK(INDEX(行,$A509)),"",0)</f>
        <v/>
      </c>
      <c r="R509" s="77" t="str" cm="1">
        <f t="array" ref="R509">IF(ISBLANK(INDEX(仕入先コード,$A509)),"",INDEX(仕入先コード,$A509))</f>
        <v/>
      </c>
      <c r="S509" s="75" t="str" cm="1">
        <f t="array" ref="S509">IF(ISBLANK(INDEX(行,$A509)),"",0)</f>
        <v/>
      </c>
      <c r="T509" s="75" t="str" cm="1">
        <f t="array" ref="T509">IF(ISBLANK(INDEX(行,$A509)),"",1)</f>
        <v/>
      </c>
      <c r="U509" s="77" t="str" cm="1">
        <f t="array" ref="U509">IF(ISBLANK(INDEX(行,$A509)),"","         1")</f>
        <v/>
      </c>
      <c r="V509" s="75" t="str" cm="1">
        <f t="array" ref="V509">IF(ISBLANK(INDEX(行,$A509)),"",0)</f>
        <v/>
      </c>
      <c r="W509" s="75" t="str" cm="1">
        <f t="array" ref="W509">IF(ISBLANK(INDEX(数量,$A509)),"",INDEX(数量,$A509))</f>
        <v/>
      </c>
      <c r="X509" s="77" t="str" cm="1">
        <f t="array" ref="X509">IF(ISBLANK(INDEX(単位,$A509)),"",INDEX(単位,$A509))</f>
        <v/>
      </c>
      <c r="Y509" s="75" t="str" cm="1">
        <f t="array" ref="Y509">IF(ISBLANK(INDEX(単価,$A509)),"",INDEX(単価,$A509))</f>
        <v/>
      </c>
      <c r="Z509" s="75" t="str" cm="1">
        <f t="array" ref="Z509">IF(ISBLANK(INDEX(行,$A509)),"",W509*Y509)</f>
        <v/>
      </c>
      <c r="AA509" s="75" t="str" cm="1">
        <f t="array" ref="AA509">IF(ISBLANK(INDEX(行,$A509)),"",Z509*AI509/100)</f>
        <v/>
      </c>
      <c r="AB509" s="77"/>
      <c r="AC509" s="77"/>
      <c r="AD509" s="77"/>
      <c r="AE509" s="77"/>
      <c r="AF509" s="77"/>
      <c r="AG509" s="75" t="str" cm="1">
        <f t="array" ref="AG509">IF(ISBLANK(INDEX(行,$A509)),"",1)</f>
        <v/>
      </c>
      <c r="AH509" s="75" t="str" cm="1">
        <f t="array" ref="AH509">IF(ISBLANK(INDEX(行,$A509)),"",1)</f>
        <v/>
      </c>
      <c r="AI509" s="75" t="str" cm="1">
        <f t="array" ref="AI509">IF(ISBLANK(INDEX(税率,$A509)),"",INDEX(税率,$A509))</f>
        <v/>
      </c>
      <c r="AJ509" s="75" t="str" cm="1">
        <f t="array" ref="AJ509">IF(ISBLANK(INDEX(行,$A509)),"",50)</f>
        <v/>
      </c>
      <c r="AK509" s="76" t="str">
        <f t="shared" si="57"/>
        <v/>
      </c>
      <c r="AL509" s="82" t="str" cm="1">
        <f t="array" ref="AL509">IF(ISBLANK(INDEX(品名,$A509)),"",INDEX(品名,$A509))</f>
        <v/>
      </c>
      <c r="AM509" s="75"/>
      <c r="AN509" s="75" t="str" cm="1">
        <f t="array" ref="AN509">IF(ISBLANK(INDEX(行,$A509)),"",0)</f>
        <v/>
      </c>
      <c r="AO509" s="75" t="str" cm="1">
        <f t="array" ref="AO509">IF(ISBLANK(INDEX(行,$A509)),"",0)</f>
        <v/>
      </c>
      <c r="AP509" s="75" t="str" cm="1">
        <f t="array" ref="AP509">IF(ISBLANK(INDEX(行,$A509)),"",0)</f>
        <v/>
      </c>
      <c r="AQ509" s="75" t="str" cm="1">
        <f t="array" ref="AQ509">IF(ISBLANK(INDEX(行,$A509)),"",0)</f>
        <v/>
      </c>
      <c r="AR509" s="75" t="str" cm="1">
        <f t="array" ref="AR509">IF(ISBLANK(INDEX(行,$A509)),"",0)</f>
        <v/>
      </c>
      <c r="AS509" s="75" t="str" cm="1">
        <f t="array" ref="AS509">IF(ISBLANK(INDEX(行,$A509)),"",0)</f>
        <v/>
      </c>
      <c r="AT509" s="75" t="str" cm="1">
        <f t="array" ref="AT509">IF(ISBLANK(INDEX(行,$A509)),"",0)</f>
        <v/>
      </c>
      <c r="AU509" s="75" t="str" cm="1">
        <f t="array" ref="AU509">IF(ISBLANK(INDEX(行,$A509)),"",0)</f>
        <v/>
      </c>
      <c r="AV509" s="75" t="str" cm="1">
        <f t="array" ref="AV509">IF(ISBLANK(INDEX(行,$A509)),"",0)</f>
        <v/>
      </c>
      <c r="AW509" s="75" t="str" cm="1">
        <f t="array" ref="AW509">IF(ISBLANK(INDEX(行,$A509)),"",0)</f>
        <v/>
      </c>
      <c r="AX509" s="75" t="str" cm="1">
        <f t="array" ref="AX509">IF(ISBLANK(INDEX(行,$A509)),"",0)</f>
        <v/>
      </c>
      <c r="AY509" s="75" t="str" cm="1">
        <f t="array" ref="AY509">IF(ISBLANK(INDEX(行,$A509)),"",0)</f>
        <v/>
      </c>
      <c r="AZ509" s="75" t="str" cm="1">
        <f t="array" ref="AZ509">IF(ISBLANK(INDEX(行,$A509)),"",0)</f>
        <v/>
      </c>
      <c r="BA509" s="75" t="str" cm="1">
        <f t="array" ref="BA509">IF(ISBLANK(INDEX(行,$A509)),"",0)</f>
        <v/>
      </c>
      <c r="BB509" s="75" t="str" cm="1">
        <f t="array" ref="BB509">IF(ISBLANK(INDEX(行,$A509)),"",0)</f>
        <v/>
      </c>
      <c r="BC509" s="75" t="str" cm="1">
        <f t="array" ref="BC509">IF(ISBLANK(INDEX(行,$A509)),"",0)</f>
        <v/>
      </c>
      <c r="BD509" s="75" t="str" cm="1">
        <f t="array" ref="BD509">IF(ISBLANK(INDEX(行,$A509)),"",0)</f>
        <v/>
      </c>
      <c r="BE509" s="75" t="str" cm="1">
        <f t="array" ref="BE509">IF(ISBLANK(INDEX(行,$A509)),"",0)</f>
        <v/>
      </c>
      <c r="BF509" s="75" t="str" cm="1">
        <f t="array" ref="BF509">IF(ISBLANK(INDEX(行,$A509)),"",0)</f>
        <v/>
      </c>
      <c r="BG509" s="75" t="str" cm="1">
        <f t="array" ref="BG509">IF(ISBLANK(INDEX(行,$A509)),"",0)</f>
        <v/>
      </c>
      <c r="BH509" s="75" t="str" cm="1">
        <f t="array" ref="BH509">IF(ISBLANK(INDEX(行,$A509)),"",0)</f>
        <v/>
      </c>
      <c r="BI509" s="75" t="str" cm="1">
        <f t="array" ref="BI509">IF(ISBLANK(INDEX(行,$A509)),"",0)</f>
        <v/>
      </c>
      <c r="BJ509" s="75" t="str" cm="1">
        <f t="array" ref="BJ509">IF(ISBLANK(INDEX(行,$A509)),"",0)</f>
        <v/>
      </c>
      <c r="BK509" s="75" t="str" cm="1">
        <f t="array" ref="BK509">IF(ISBLANK(INDEX(行,$A509)),"",0)</f>
        <v/>
      </c>
      <c r="BL509" s="75" t="str" cm="1">
        <f t="array" ref="BL509">IF(ISBLANK(INDEX(行,$A509)),"",0)</f>
        <v/>
      </c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6" t="str" cm="1">
        <f t="array" ref="CQ509">IF(ISBLANK(INDEX(納入年月日,$A509)),"",INDEX(TEXT(納入年月日,"0!/00!/00"),$A509))</f>
        <v/>
      </c>
      <c r="CR509" s="77"/>
      <c r="CS509" s="77"/>
      <c r="CT509" s="77"/>
      <c r="CU509" s="77"/>
      <c r="CV509" s="77"/>
      <c r="CW509" s="77"/>
      <c r="CX509" s="77"/>
      <c r="CY509" s="77"/>
      <c r="CZ509" s="77"/>
      <c r="DA509" s="77" t="str" cm="1">
        <f t="array" ref="DA509">IF(ISBLANK(INDEX(行,$A509)),"","      0001")</f>
        <v/>
      </c>
      <c r="DB509" s="75" t="str" cm="1">
        <f t="array" ref="DB509">IF(ISBLANK(INDEX(行,$A509)),"",4101)</f>
        <v/>
      </c>
      <c r="DC509" s="75" t="str" cm="1">
        <f t="array" ref="DC509">IF(ISBLANK(INDEX(行,$A509)),"",2)</f>
        <v/>
      </c>
      <c r="DD509" s="77" t="str">
        <f t="shared" si="58"/>
        <v/>
      </c>
      <c r="DE509" s="75" t="str" cm="1">
        <f t="array" ref="DE509">IF(ISBLANK(INDEX(行,$A509)),"",0)</f>
        <v/>
      </c>
      <c r="DF509" s="77" t="str">
        <f t="shared" si="59"/>
        <v/>
      </c>
      <c r="DG509" s="77" t="str">
        <f t="shared" si="60"/>
        <v/>
      </c>
      <c r="DH509" s="75" t="str" cm="1">
        <f t="array" ref="DH509">IF(ISBLANK(INDEX(行,$A509)),"",0)</f>
        <v/>
      </c>
      <c r="DI509" s="75" t="str" cm="1">
        <f t="array" ref="DI509">IF(ISBLANK(INDEX(行,$A509)),"",0)</f>
        <v/>
      </c>
      <c r="DJ509" s="77"/>
      <c r="DK509" s="80"/>
      <c r="DL509" s="75" t="str" cm="1">
        <f t="array" ref="DL509">IF(ISBLANK(INDEX(行,$A509)),"",0)</f>
        <v/>
      </c>
      <c r="DM509" s="77" t="str">
        <f t="shared" si="61"/>
        <v/>
      </c>
      <c r="DN509" s="75" t="str" cm="1">
        <f t="array" ref="DN509">IF(ISBLANK(INDEX(行,$A509)),"",0)</f>
        <v/>
      </c>
      <c r="DO509" s="75" t="str" cm="1">
        <f t="array" ref="DO509">IF(ISBLANK(INDEX(行,$A509)),"",0)</f>
        <v/>
      </c>
      <c r="DP509" s="77" t="str" cm="1">
        <f t="array" ref="DP509">IF(ISBLANK(INDEX(行,$A509)),"","         0")</f>
        <v/>
      </c>
      <c r="DQ509" s="75" t="str" cm="1">
        <f t="array" ref="DQ509">IF(ISBLANK(INDEX(行,$A509)),"",0)</f>
        <v/>
      </c>
      <c r="DR509" s="75" t="str" cm="1">
        <f t="array" ref="DR509">IF(ISBLANK(INDEX(行,$A509)),"",0)</f>
        <v/>
      </c>
      <c r="DS509" s="77"/>
      <c r="DT509" s="75" t="str" cm="1">
        <f t="array" ref="DT509">IF(ISBLANK(INDEX(行,$A509)),"",0)</f>
        <v/>
      </c>
      <c r="DU509" s="75" t="str" cm="1">
        <f t="array" ref="DU509">IF(ISBLANK(INDEX(行,$A509)),"",$Z509+$AA509)</f>
        <v/>
      </c>
      <c r="DV509" s="75" t="str" cm="1">
        <f t="array" ref="DV509">IF(ISBLANK(INDEX(行,$A509)),"",0)</f>
        <v/>
      </c>
      <c r="DW509" s="77"/>
      <c r="DX509" s="77"/>
      <c r="DY509" s="77"/>
      <c r="DZ509" s="77"/>
      <c r="EA509" s="77"/>
      <c r="EB509" s="75" t="str" cm="1">
        <f t="array" ref="EB509">IF(ISBLANK(INDEX(行,$A509)),"",2)</f>
        <v/>
      </c>
      <c r="EC509" s="75" t="str" cm="1">
        <f t="array" ref="EC509">IF(ISBLANK(INDEX(行,$A509)),"",1)</f>
        <v/>
      </c>
      <c r="ED509" s="75" t="str" cm="1">
        <f t="array" ref="ED509">IF(ISBLANK(INDEX(行,$A509)),"",0)</f>
        <v/>
      </c>
      <c r="EE509" s="75" t="str" cm="1">
        <f t="array" ref="EE509">IF(ISBLANK(INDEX(行,$A509)),"",0)</f>
        <v/>
      </c>
      <c r="EF509" s="76" t="str">
        <f t="shared" si="62"/>
        <v/>
      </c>
      <c r="EG509" s="77" t="str">
        <f t="shared" si="63"/>
        <v/>
      </c>
      <c r="EH509" s="77"/>
      <c r="EI509" s="75" t="str" cm="1">
        <f t="array" ref="EI509">IF(ISBLANK(INDEX(行,$A509)),"",0)</f>
        <v/>
      </c>
      <c r="EJ509" s="75" t="str" cm="1">
        <f t="array" ref="EJ509">IF(ISBLANK(INDEX(行,$A509)),"",0)</f>
        <v/>
      </c>
      <c r="EK509" s="75" t="str" cm="1">
        <f t="array" ref="EK509">IF(ISBLANK(INDEX(行,$A509)),"",0)</f>
        <v/>
      </c>
      <c r="EL509" s="75" t="str" cm="1">
        <f t="array" ref="EL509">IF(ISBLANK(INDEX(行,$A509)),"",0)</f>
        <v/>
      </c>
      <c r="EM509" s="75" t="str" cm="1">
        <f t="array" ref="EM509">IF(ISBLANK(INDEX(行,$A509)),"",0)</f>
        <v/>
      </c>
      <c r="EN509" s="75" t="str" cm="1">
        <f t="array" ref="EN509">IF(ISBLANK(INDEX(行,$A509)),"",0)</f>
        <v/>
      </c>
      <c r="EO509" s="75" t="str" cm="1">
        <f t="array" ref="EO509">IF(ISBLANK(INDEX(行,$A509)),"",0)</f>
        <v/>
      </c>
      <c r="EP509" s="75" t="str" cm="1">
        <f t="array" ref="EP509">IF(ISBLANK(INDEX(行,$A509)),"",0)</f>
        <v/>
      </c>
      <c r="EQ509" s="75" t="str" cm="1">
        <f t="array" ref="EQ509">IF(ISBLANK(INDEX(行,$A509)),"",0)</f>
        <v/>
      </c>
      <c r="ER509" s="75" t="str" cm="1">
        <f t="array" ref="ER509">IF(ISBLANK(INDEX(行,$A509)),"",0)</f>
        <v/>
      </c>
      <c r="ES509" s="75" t="str" cm="1">
        <f t="array" ref="ES509">IF(ISBLANK(INDEX(行,$A509)),"",0)</f>
        <v/>
      </c>
      <c r="ET509" s="75" t="str" cm="1">
        <f t="array" ref="ET509">IF(ISBLANK(INDEX(行,$A509)),"",0)</f>
        <v/>
      </c>
      <c r="EU509" s="75" t="str" cm="1">
        <f t="array" ref="EU509">IF(ISBLANK(INDEX(行,$A509)),"",0)</f>
        <v/>
      </c>
      <c r="EV509" s="75" t="str" cm="1">
        <f t="array" ref="EV509">IF(ISBLANK(INDEX(行,$A509)),"",0)</f>
        <v/>
      </c>
      <c r="EW509" s="75" t="str" cm="1">
        <f t="array" ref="EW509">IF(ISBLANK(INDEX(行,$A509)),"",0)</f>
        <v/>
      </c>
      <c r="EX509" s="75" t="str" cm="1">
        <f t="array" ref="EX509">IF(ISBLANK(INDEX(行,$A509)),"",0)</f>
        <v/>
      </c>
      <c r="EY509" s="75" t="str" cm="1">
        <f t="array" ref="EY509">IF(ISBLANK(INDEX(行,$A509)),"",0)</f>
        <v/>
      </c>
      <c r="EZ509" s="75" t="str" cm="1">
        <f t="array" ref="EZ509">IF(ISBLANK(INDEX(行,$A509)),"",0)</f>
        <v/>
      </c>
      <c r="FA509" s="75" t="str" cm="1">
        <f t="array" ref="FA509">IF(ISBLANK(INDEX(行,$A509)),"",0)</f>
        <v/>
      </c>
      <c r="FB509" s="75" t="str" cm="1">
        <f t="array" ref="FB509">IF(ISBLANK(INDEX(行,$A509)),"",0)</f>
        <v/>
      </c>
      <c r="FC509" s="75" t="str" cm="1">
        <f t="array" ref="FC509">IF(ISBLANK(INDEX(行,$A509)),"",0)</f>
        <v/>
      </c>
      <c r="FD509" s="75" t="str" cm="1">
        <f t="array" ref="FD509">IF(ISBLANK(INDEX(行,$A509)),"",0)</f>
        <v/>
      </c>
      <c r="FE509" s="75" t="str" cm="1">
        <f t="array" ref="FE509">IF(ISBLANK(INDEX(行,$A509)),"",0)</f>
        <v/>
      </c>
      <c r="FF509" s="75" t="str" cm="1">
        <f t="array" ref="FF509">IF(ISBLANK(INDEX(行,$A509)),"",0)</f>
        <v/>
      </c>
      <c r="FG509" s="75" t="str" cm="1">
        <f t="array" ref="FG509">IF(ISBLANK(INDEX(行,$A509)),"",0)</f>
        <v/>
      </c>
      <c r="FH509" s="77"/>
      <c r="FI509" s="77"/>
      <c r="FJ509" s="77"/>
      <c r="FK509" s="77"/>
      <c r="FL509" s="77"/>
      <c r="FM509" s="77"/>
      <c r="FN509" s="77"/>
      <c r="FO509" s="77"/>
      <c r="FP509" s="77"/>
      <c r="FQ509" s="77"/>
      <c r="FR509" s="77"/>
      <c r="FS509" s="77"/>
      <c r="FT509" s="77"/>
      <c r="FU509" s="77"/>
      <c r="FV509" s="77"/>
      <c r="FW509" s="77"/>
      <c r="FX509" s="77"/>
      <c r="FY509" s="77"/>
      <c r="FZ509" s="77"/>
      <c r="GA509" s="77"/>
      <c r="GB509" s="77"/>
      <c r="GC509" s="77"/>
      <c r="GD509" s="77"/>
      <c r="GE509" s="77"/>
      <c r="GF509" s="77"/>
      <c r="GG509" s="77"/>
      <c r="GH509" s="77"/>
      <c r="GI509" s="77"/>
      <c r="GJ509" s="77"/>
      <c r="GK509" s="77"/>
      <c r="GL509" s="76" t="str">
        <f t="shared" si="64"/>
        <v/>
      </c>
      <c r="GM509" s="77"/>
      <c r="GN509" s="77"/>
      <c r="GO509" s="77"/>
      <c r="GP509" s="77"/>
      <c r="GQ509" s="77"/>
      <c r="GR509" s="77"/>
      <c r="GS509" s="77"/>
      <c r="GT509" s="77"/>
      <c r="GU509" s="77"/>
      <c r="GV509" s="75" t="str" cm="1">
        <f t="array" ref="GV509">IF(ISBLANK(INDEX(行,$A509)),"",1)</f>
        <v/>
      </c>
      <c r="GW509" s="75" t="str" cm="1">
        <f t="array" ref="GW509">IF(ISBLANK(INDEX(行,$A509)),"",1)</f>
        <v/>
      </c>
      <c r="GX509" s="75" t="str" cm="1">
        <f t="array" ref="GX509">IF(ISBLANK(INDEX(行,$A509)),"",0)</f>
        <v/>
      </c>
      <c r="GY509" s="77"/>
      <c r="GZ509" s="77"/>
      <c r="HA509" s="76" t="str" cm="1">
        <f t="array" aca="1" ref="HA509" ca="1">IF(ISBLANK(INDEX(行,$A509)),"",TODAY())</f>
        <v/>
      </c>
      <c r="HB509" s="76" t="str" cm="1">
        <f t="array" aca="1" ref="HB509" ca="1">IF(ISBLANK(INDEX(行,$A509)),"",TODAY())</f>
        <v/>
      </c>
      <c r="HC509" s="78" t="str" cm="1">
        <f t="array" ref="HC509">IF(ISBLANK(INDEX(行,$A509)),"","ADMIN")</f>
        <v/>
      </c>
      <c r="HD509" s="78" t="str">
        <f t="shared" si="65"/>
        <v/>
      </c>
    </row>
    <row r="510" spans="1:212" s="12" customFormat="1" ht="15" x14ac:dyDescent="0.15">
      <c r="A510" s="11">
        <v>505</v>
      </c>
      <c r="B510" s="75" t="str" cm="1">
        <f t="array" ref="B510">IF(ISBLANK(INDEX(行,$A510)),"",1)</f>
        <v/>
      </c>
      <c r="C510" s="76" t="str" cm="1">
        <f t="array" ref="C510">IF(ISBLANK(INDEX(伝票日付,$A510)),"",DATEVALUE(INDEX(TEXT(伝票日付,"0!/00!/00"),$A510)))</f>
        <v/>
      </c>
      <c r="D510" s="78" t="str" cm="1">
        <f t="array" ref="D510">IF(ISBLANK(INDEX(注文番号,$A510)),"",INDEX(注文番号,$A510))</f>
        <v/>
      </c>
      <c r="E510" s="75" t="str" cm="1">
        <f t="array" ref="E510">IF(ISBLANK(INDEX(行,$A510)),"",INDEX(行,$A510))</f>
        <v/>
      </c>
      <c r="F510" s="77" t="str" cm="1">
        <f t="array" ref="F510">IF(ISBLANK(INDEX(行,$A510)),"","0001")</f>
        <v/>
      </c>
      <c r="G510" s="83" t="str">
        <f t="shared" si="55"/>
        <v/>
      </c>
      <c r="H510" s="78" t="str" cm="1">
        <f t="array" ref="H510">IF(ISBLANK(INDEX(行,$A510)),"",8)</f>
        <v/>
      </c>
      <c r="I510" s="77" t="str" cm="1">
        <f t="array" ref="I510">IF(ISBLANK(INDEX(行,$A510)),"","      8211")</f>
        <v/>
      </c>
      <c r="J510" s="78" t="str" cm="1">
        <f t="array" ref="J510">IF(ISBLANK(INDEX(行,$A510)),"",8211)</f>
        <v/>
      </c>
      <c r="K510" s="82" t="str">
        <f t="shared" si="56"/>
        <v/>
      </c>
      <c r="L510" s="77" t="str" cm="1">
        <f t="array" ref="L510">IF(ISBLANK(INDEX(枝番,$A510)),"",INDEX(枝番,$A510))</f>
        <v/>
      </c>
      <c r="M510" s="78" t="str" cm="1">
        <f t="array" ref="M510">IF(ISBLANK(INDEX(工種コード,$A510)),"",INDEX(工種コード,$A510))</f>
        <v/>
      </c>
      <c r="N510" s="78" t="str" cm="1">
        <f t="array" ref="N510">IF(ISBLANK(INDEX(注文番号,$A510)),"",INDEX(注文番号,$A510))</f>
        <v/>
      </c>
      <c r="O510" s="75"/>
      <c r="P510" s="80"/>
      <c r="Q510" s="75" t="str" cm="1">
        <f t="array" ref="Q510">IF(ISBLANK(INDEX(行,$A510)),"",0)</f>
        <v/>
      </c>
      <c r="R510" s="77" t="str" cm="1">
        <f t="array" ref="R510">IF(ISBLANK(INDEX(仕入先コード,$A510)),"",INDEX(仕入先コード,$A510))</f>
        <v/>
      </c>
      <c r="S510" s="75" t="str" cm="1">
        <f t="array" ref="S510">IF(ISBLANK(INDEX(行,$A510)),"",0)</f>
        <v/>
      </c>
      <c r="T510" s="75" t="str" cm="1">
        <f t="array" ref="T510">IF(ISBLANK(INDEX(行,$A510)),"",1)</f>
        <v/>
      </c>
      <c r="U510" s="77" t="str" cm="1">
        <f t="array" ref="U510">IF(ISBLANK(INDEX(行,$A510)),"","         1")</f>
        <v/>
      </c>
      <c r="V510" s="75" t="str" cm="1">
        <f t="array" ref="V510">IF(ISBLANK(INDEX(行,$A510)),"",0)</f>
        <v/>
      </c>
      <c r="W510" s="75" t="str" cm="1">
        <f t="array" ref="W510">IF(ISBLANK(INDEX(数量,$A510)),"",INDEX(数量,$A510))</f>
        <v/>
      </c>
      <c r="X510" s="77" t="str" cm="1">
        <f t="array" ref="X510">IF(ISBLANK(INDEX(単位,$A510)),"",INDEX(単位,$A510))</f>
        <v/>
      </c>
      <c r="Y510" s="75" t="str" cm="1">
        <f t="array" ref="Y510">IF(ISBLANK(INDEX(単価,$A510)),"",INDEX(単価,$A510))</f>
        <v/>
      </c>
      <c r="Z510" s="75" t="str" cm="1">
        <f t="array" ref="Z510">IF(ISBLANK(INDEX(行,$A510)),"",W510*Y510)</f>
        <v/>
      </c>
      <c r="AA510" s="75" t="str" cm="1">
        <f t="array" ref="AA510">IF(ISBLANK(INDEX(行,$A510)),"",Z510*AI510/100)</f>
        <v/>
      </c>
      <c r="AB510" s="77"/>
      <c r="AC510" s="77"/>
      <c r="AD510" s="77"/>
      <c r="AE510" s="77"/>
      <c r="AF510" s="77"/>
      <c r="AG510" s="75" t="str" cm="1">
        <f t="array" ref="AG510">IF(ISBLANK(INDEX(行,$A510)),"",1)</f>
        <v/>
      </c>
      <c r="AH510" s="75" t="str" cm="1">
        <f t="array" ref="AH510">IF(ISBLANK(INDEX(行,$A510)),"",1)</f>
        <v/>
      </c>
      <c r="AI510" s="75" t="str" cm="1">
        <f t="array" ref="AI510">IF(ISBLANK(INDEX(税率,$A510)),"",INDEX(税率,$A510))</f>
        <v/>
      </c>
      <c r="AJ510" s="75" t="str" cm="1">
        <f t="array" ref="AJ510">IF(ISBLANK(INDEX(行,$A510)),"",50)</f>
        <v/>
      </c>
      <c r="AK510" s="76" t="str">
        <f t="shared" si="57"/>
        <v/>
      </c>
      <c r="AL510" s="82" t="str" cm="1">
        <f t="array" ref="AL510">IF(ISBLANK(INDEX(品名,$A510)),"",INDEX(品名,$A510))</f>
        <v/>
      </c>
      <c r="AM510" s="75"/>
      <c r="AN510" s="75" t="str" cm="1">
        <f t="array" ref="AN510">IF(ISBLANK(INDEX(行,$A510)),"",0)</f>
        <v/>
      </c>
      <c r="AO510" s="75" t="str" cm="1">
        <f t="array" ref="AO510">IF(ISBLANK(INDEX(行,$A510)),"",0)</f>
        <v/>
      </c>
      <c r="AP510" s="75" t="str" cm="1">
        <f t="array" ref="AP510">IF(ISBLANK(INDEX(行,$A510)),"",0)</f>
        <v/>
      </c>
      <c r="AQ510" s="75" t="str" cm="1">
        <f t="array" ref="AQ510">IF(ISBLANK(INDEX(行,$A510)),"",0)</f>
        <v/>
      </c>
      <c r="AR510" s="75" t="str" cm="1">
        <f t="array" ref="AR510">IF(ISBLANK(INDEX(行,$A510)),"",0)</f>
        <v/>
      </c>
      <c r="AS510" s="75" t="str" cm="1">
        <f t="array" ref="AS510">IF(ISBLANK(INDEX(行,$A510)),"",0)</f>
        <v/>
      </c>
      <c r="AT510" s="75" t="str" cm="1">
        <f t="array" ref="AT510">IF(ISBLANK(INDEX(行,$A510)),"",0)</f>
        <v/>
      </c>
      <c r="AU510" s="75" t="str" cm="1">
        <f t="array" ref="AU510">IF(ISBLANK(INDEX(行,$A510)),"",0)</f>
        <v/>
      </c>
      <c r="AV510" s="75" t="str" cm="1">
        <f t="array" ref="AV510">IF(ISBLANK(INDEX(行,$A510)),"",0)</f>
        <v/>
      </c>
      <c r="AW510" s="75" t="str" cm="1">
        <f t="array" ref="AW510">IF(ISBLANK(INDEX(行,$A510)),"",0)</f>
        <v/>
      </c>
      <c r="AX510" s="75" t="str" cm="1">
        <f t="array" ref="AX510">IF(ISBLANK(INDEX(行,$A510)),"",0)</f>
        <v/>
      </c>
      <c r="AY510" s="75" t="str" cm="1">
        <f t="array" ref="AY510">IF(ISBLANK(INDEX(行,$A510)),"",0)</f>
        <v/>
      </c>
      <c r="AZ510" s="75" t="str" cm="1">
        <f t="array" ref="AZ510">IF(ISBLANK(INDEX(行,$A510)),"",0)</f>
        <v/>
      </c>
      <c r="BA510" s="75" t="str" cm="1">
        <f t="array" ref="BA510">IF(ISBLANK(INDEX(行,$A510)),"",0)</f>
        <v/>
      </c>
      <c r="BB510" s="75" t="str" cm="1">
        <f t="array" ref="BB510">IF(ISBLANK(INDEX(行,$A510)),"",0)</f>
        <v/>
      </c>
      <c r="BC510" s="75" t="str" cm="1">
        <f t="array" ref="BC510">IF(ISBLANK(INDEX(行,$A510)),"",0)</f>
        <v/>
      </c>
      <c r="BD510" s="75" t="str" cm="1">
        <f t="array" ref="BD510">IF(ISBLANK(INDEX(行,$A510)),"",0)</f>
        <v/>
      </c>
      <c r="BE510" s="75" t="str" cm="1">
        <f t="array" ref="BE510">IF(ISBLANK(INDEX(行,$A510)),"",0)</f>
        <v/>
      </c>
      <c r="BF510" s="75" t="str" cm="1">
        <f t="array" ref="BF510">IF(ISBLANK(INDEX(行,$A510)),"",0)</f>
        <v/>
      </c>
      <c r="BG510" s="75" t="str" cm="1">
        <f t="array" ref="BG510">IF(ISBLANK(INDEX(行,$A510)),"",0)</f>
        <v/>
      </c>
      <c r="BH510" s="75" t="str" cm="1">
        <f t="array" ref="BH510">IF(ISBLANK(INDEX(行,$A510)),"",0)</f>
        <v/>
      </c>
      <c r="BI510" s="75" t="str" cm="1">
        <f t="array" ref="BI510">IF(ISBLANK(INDEX(行,$A510)),"",0)</f>
        <v/>
      </c>
      <c r="BJ510" s="75" t="str" cm="1">
        <f t="array" ref="BJ510">IF(ISBLANK(INDEX(行,$A510)),"",0)</f>
        <v/>
      </c>
      <c r="BK510" s="75" t="str" cm="1">
        <f t="array" ref="BK510">IF(ISBLANK(INDEX(行,$A510)),"",0)</f>
        <v/>
      </c>
      <c r="BL510" s="75" t="str" cm="1">
        <f t="array" ref="BL510">IF(ISBLANK(INDEX(行,$A510)),"",0)</f>
        <v/>
      </c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6" t="str" cm="1">
        <f t="array" ref="CQ510">IF(ISBLANK(INDEX(納入年月日,$A510)),"",INDEX(TEXT(納入年月日,"0!/00!/00"),$A510))</f>
        <v/>
      </c>
      <c r="CR510" s="77"/>
      <c r="CS510" s="77"/>
      <c r="CT510" s="77"/>
      <c r="CU510" s="77"/>
      <c r="CV510" s="77"/>
      <c r="CW510" s="77"/>
      <c r="CX510" s="77"/>
      <c r="CY510" s="77"/>
      <c r="CZ510" s="77"/>
      <c r="DA510" s="77" t="str" cm="1">
        <f t="array" ref="DA510">IF(ISBLANK(INDEX(行,$A510)),"","      0001")</f>
        <v/>
      </c>
      <c r="DB510" s="75" t="str" cm="1">
        <f t="array" ref="DB510">IF(ISBLANK(INDEX(行,$A510)),"",4101)</f>
        <v/>
      </c>
      <c r="DC510" s="75" t="str" cm="1">
        <f t="array" ref="DC510">IF(ISBLANK(INDEX(行,$A510)),"",2)</f>
        <v/>
      </c>
      <c r="DD510" s="77" t="str">
        <f t="shared" si="58"/>
        <v/>
      </c>
      <c r="DE510" s="75" t="str" cm="1">
        <f t="array" ref="DE510">IF(ISBLANK(INDEX(行,$A510)),"",0)</f>
        <v/>
      </c>
      <c r="DF510" s="77" t="str">
        <f t="shared" si="59"/>
        <v/>
      </c>
      <c r="DG510" s="77" t="str">
        <f t="shared" si="60"/>
        <v/>
      </c>
      <c r="DH510" s="75" t="str" cm="1">
        <f t="array" ref="DH510">IF(ISBLANK(INDEX(行,$A510)),"",0)</f>
        <v/>
      </c>
      <c r="DI510" s="75" t="str" cm="1">
        <f t="array" ref="DI510">IF(ISBLANK(INDEX(行,$A510)),"",0)</f>
        <v/>
      </c>
      <c r="DJ510" s="77"/>
      <c r="DK510" s="80"/>
      <c r="DL510" s="75" t="str" cm="1">
        <f t="array" ref="DL510">IF(ISBLANK(INDEX(行,$A510)),"",0)</f>
        <v/>
      </c>
      <c r="DM510" s="77" t="str">
        <f t="shared" si="61"/>
        <v/>
      </c>
      <c r="DN510" s="75" t="str" cm="1">
        <f t="array" ref="DN510">IF(ISBLANK(INDEX(行,$A510)),"",0)</f>
        <v/>
      </c>
      <c r="DO510" s="75" t="str" cm="1">
        <f t="array" ref="DO510">IF(ISBLANK(INDEX(行,$A510)),"",0)</f>
        <v/>
      </c>
      <c r="DP510" s="77" t="str" cm="1">
        <f t="array" ref="DP510">IF(ISBLANK(INDEX(行,$A510)),"","         0")</f>
        <v/>
      </c>
      <c r="DQ510" s="75" t="str" cm="1">
        <f t="array" ref="DQ510">IF(ISBLANK(INDEX(行,$A510)),"",0)</f>
        <v/>
      </c>
      <c r="DR510" s="75" t="str" cm="1">
        <f t="array" ref="DR510">IF(ISBLANK(INDEX(行,$A510)),"",0)</f>
        <v/>
      </c>
      <c r="DS510" s="77"/>
      <c r="DT510" s="75" t="str" cm="1">
        <f t="array" ref="DT510">IF(ISBLANK(INDEX(行,$A510)),"",0)</f>
        <v/>
      </c>
      <c r="DU510" s="75" t="str" cm="1">
        <f t="array" ref="DU510">IF(ISBLANK(INDEX(行,$A510)),"",$Z510+$AA510)</f>
        <v/>
      </c>
      <c r="DV510" s="75" t="str" cm="1">
        <f t="array" ref="DV510">IF(ISBLANK(INDEX(行,$A510)),"",0)</f>
        <v/>
      </c>
      <c r="DW510" s="77"/>
      <c r="DX510" s="77"/>
      <c r="DY510" s="77"/>
      <c r="DZ510" s="77"/>
      <c r="EA510" s="77"/>
      <c r="EB510" s="75" t="str" cm="1">
        <f t="array" ref="EB510">IF(ISBLANK(INDEX(行,$A510)),"",2)</f>
        <v/>
      </c>
      <c r="EC510" s="75" t="str" cm="1">
        <f t="array" ref="EC510">IF(ISBLANK(INDEX(行,$A510)),"",1)</f>
        <v/>
      </c>
      <c r="ED510" s="75" t="str" cm="1">
        <f t="array" ref="ED510">IF(ISBLANK(INDEX(行,$A510)),"",0)</f>
        <v/>
      </c>
      <c r="EE510" s="75" t="str" cm="1">
        <f t="array" ref="EE510">IF(ISBLANK(INDEX(行,$A510)),"",0)</f>
        <v/>
      </c>
      <c r="EF510" s="76" t="str">
        <f t="shared" si="62"/>
        <v/>
      </c>
      <c r="EG510" s="77" t="str">
        <f t="shared" si="63"/>
        <v/>
      </c>
      <c r="EH510" s="77"/>
      <c r="EI510" s="75" t="str" cm="1">
        <f t="array" ref="EI510">IF(ISBLANK(INDEX(行,$A510)),"",0)</f>
        <v/>
      </c>
      <c r="EJ510" s="75" t="str" cm="1">
        <f t="array" ref="EJ510">IF(ISBLANK(INDEX(行,$A510)),"",0)</f>
        <v/>
      </c>
      <c r="EK510" s="75" t="str" cm="1">
        <f t="array" ref="EK510">IF(ISBLANK(INDEX(行,$A510)),"",0)</f>
        <v/>
      </c>
      <c r="EL510" s="75" t="str" cm="1">
        <f t="array" ref="EL510">IF(ISBLANK(INDEX(行,$A510)),"",0)</f>
        <v/>
      </c>
      <c r="EM510" s="75" t="str" cm="1">
        <f t="array" ref="EM510">IF(ISBLANK(INDEX(行,$A510)),"",0)</f>
        <v/>
      </c>
      <c r="EN510" s="75" t="str" cm="1">
        <f t="array" ref="EN510">IF(ISBLANK(INDEX(行,$A510)),"",0)</f>
        <v/>
      </c>
      <c r="EO510" s="75" t="str" cm="1">
        <f t="array" ref="EO510">IF(ISBLANK(INDEX(行,$A510)),"",0)</f>
        <v/>
      </c>
      <c r="EP510" s="75" t="str" cm="1">
        <f t="array" ref="EP510">IF(ISBLANK(INDEX(行,$A510)),"",0)</f>
        <v/>
      </c>
      <c r="EQ510" s="75" t="str" cm="1">
        <f t="array" ref="EQ510">IF(ISBLANK(INDEX(行,$A510)),"",0)</f>
        <v/>
      </c>
      <c r="ER510" s="75" t="str" cm="1">
        <f t="array" ref="ER510">IF(ISBLANK(INDEX(行,$A510)),"",0)</f>
        <v/>
      </c>
      <c r="ES510" s="75" t="str" cm="1">
        <f t="array" ref="ES510">IF(ISBLANK(INDEX(行,$A510)),"",0)</f>
        <v/>
      </c>
      <c r="ET510" s="75" t="str" cm="1">
        <f t="array" ref="ET510">IF(ISBLANK(INDEX(行,$A510)),"",0)</f>
        <v/>
      </c>
      <c r="EU510" s="75" t="str" cm="1">
        <f t="array" ref="EU510">IF(ISBLANK(INDEX(行,$A510)),"",0)</f>
        <v/>
      </c>
      <c r="EV510" s="75" t="str" cm="1">
        <f t="array" ref="EV510">IF(ISBLANK(INDEX(行,$A510)),"",0)</f>
        <v/>
      </c>
      <c r="EW510" s="75" t="str" cm="1">
        <f t="array" ref="EW510">IF(ISBLANK(INDEX(行,$A510)),"",0)</f>
        <v/>
      </c>
      <c r="EX510" s="75" t="str" cm="1">
        <f t="array" ref="EX510">IF(ISBLANK(INDEX(行,$A510)),"",0)</f>
        <v/>
      </c>
      <c r="EY510" s="75" t="str" cm="1">
        <f t="array" ref="EY510">IF(ISBLANK(INDEX(行,$A510)),"",0)</f>
        <v/>
      </c>
      <c r="EZ510" s="75" t="str" cm="1">
        <f t="array" ref="EZ510">IF(ISBLANK(INDEX(行,$A510)),"",0)</f>
        <v/>
      </c>
      <c r="FA510" s="75" t="str" cm="1">
        <f t="array" ref="FA510">IF(ISBLANK(INDEX(行,$A510)),"",0)</f>
        <v/>
      </c>
      <c r="FB510" s="75" t="str" cm="1">
        <f t="array" ref="FB510">IF(ISBLANK(INDEX(行,$A510)),"",0)</f>
        <v/>
      </c>
      <c r="FC510" s="75" t="str" cm="1">
        <f t="array" ref="FC510">IF(ISBLANK(INDEX(行,$A510)),"",0)</f>
        <v/>
      </c>
      <c r="FD510" s="75" t="str" cm="1">
        <f t="array" ref="FD510">IF(ISBLANK(INDEX(行,$A510)),"",0)</f>
        <v/>
      </c>
      <c r="FE510" s="75" t="str" cm="1">
        <f t="array" ref="FE510">IF(ISBLANK(INDEX(行,$A510)),"",0)</f>
        <v/>
      </c>
      <c r="FF510" s="75" t="str" cm="1">
        <f t="array" ref="FF510">IF(ISBLANK(INDEX(行,$A510)),"",0)</f>
        <v/>
      </c>
      <c r="FG510" s="75" t="str" cm="1">
        <f t="array" ref="FG510">IF(ISBLANK(INDEX(行,$A510)),"",0)</f>
        <v/>
      </c>
      <c r="FH510" s="77"/>
      <c r="FI510" s="77"/>
      <c r="FJ510" s="77"/>
      <c r="FK510" s="77"/>
      <c r="FL510" s="77"/>
      <c r="FM510" s="77"/>
      <c r="FN510" s="77"/>
      <c r="FO510" s="77"/>
      <c r="FP510" s="77"/>
      <c r="FQ510" s="77"/>
      <c r="FR510" s="77"/>
      <c r="FS510" s="77"/>
      <c r="FT510" s="77"/>
      <c r="FU510" s="77"/>
      <c r="FV510" s="77"/>
      <c r="FW510" s="77"/>
      <c r="FX510" s="77"/>
      <c r="FY510" s="77"/>
      <c r="FZ510" s="77"/>
      <c r="GA510" s="77"/>
      <c r="GB510" s="77"/>
      <c r="GC510" s="77"/>
      <c r="GD510" s="77"/>
      <c r="GE510" s="77"/>
      <c r="GF510" s="77"/>
      <c r="GG510" s="77"/>
      <c r="GH510" s="77"/>
      <c r="GI510" s="77"/>
      <c r="GJ510" s="77"/>
      <c r="GK510" s="77"/>
      <c r="GL510" s="76" t="str">
        <f t="shared" si="64"/>
        <v/>
      </c>
      <c r="GM510" s="77"/>
      <c r="GN510" s="77"/>
      <c r="GO510" s="77"/>
      <c r="GP510" s="77"/>
      <c r="GQ510" s="77"/>
      <c r="GR510" s="77"/>
      <c r="GS510" s="77"/>
      <c r="GT510" s="77"/>
      <c r="GU510" s="77"/>
      <c r="GV510" s="75" t="str" cm="1">
        <f t="array" ref="GV510">IF(ISBLANK(INDEX(行,$A510)),"",1)</f>
        <v/>
      </c>
      <c r="GW510" s="75" t="str" cm="1">
        <f t="array" ref="GW510">IF(ISBLANK(INDEX(行,$A510)),"",1)</f>
        <v/>
      </c>
      <c r="GX510" s="75" t="str" cm="1">
        <f t="array" ref="GX510">IF(ISBLANK(INDEX(行,$A510)),"",0)</f>
        <v/>
      </c>
      <c r="GY510" s="77"/>
      <c r="GZ510" s="77"/>
      <c r="HA510" s="76" t="str" cm="1">
        <f t="array" aca="1" ref="HA510" ca="1">IF(ISBLANK(INDEX(行,$A510)),"",TODAY())</f>
        <v/>
      </c>
      <c r="HB510" s="76" t="str" cm="1">
        <f t="array" aca="1" ref="HB510" ca="1">IF(ISBLANK(INDEX(行,$A510)),"",TODAY())</f>
        <v/>
      </c>
      <c r="HC510" s="78" t="str" cm="1">
        <f t="array" ref="HC510">IF(ISBLANK(INDEX(行,$A510)),"","ADMIN")</f>
        <v/>
      </c>
      <c r="HD510" s="78" t="str">
        <f t="shared" si="65"/>
        <v/>
      </c>
    </row>
    <row r="511" spans="1:212" s="12" customFormat="1" ht="15" x14ac:dyDescent="0.15">
      <c r="A511" s="11">
        <v>506</v>
      </c>
      <c r="B511" s="75" t="str" cm="1">
        <f t="array" ref="B511">IF(ISBLANK(INDEX(行,$A511)),"",1)</f>
        <v/>
      </c>
      <c r="C511" s="76" t="str" cm="1">
        <f t="array" ref="C511">IF(ISBLANK(INDEX(伝票日付,$A511)),"",DATEVALUE(INDEX(TEXT(伝票日付,"0!/00!/00"),$A511)))</f>
        <v/>
      </c>
      <c r="D511" s="78" t="str" cm="1">
        <f t="array" ref="D511">IF(ISBLANK(INDEX(注文番号,$A511)),"",INDEX(注文番号,$A511))</f>
        <v/>
      </c>
      <c r="E511" s="75" t="str" cm="1">
        <f t="array" ref="E511">IF(ISBLANK(INDEX(行,$A511)),"",INDEX(行,$A511))</f>
        <v/>
      </c>
      <c r="F511" s="77" t="str" cm="1">
        <f t="array" ref="F511">IF(ISBLANK(INDEX(行,$A511)),"","0001")</f>
        <v/>
      </c>
      <c r="G511" s="83" t="str">
        <f t="shared" si="55"/>
        <v/>
      </c>
      <c r="H511" s="78" t="str" cm="1">
        <f t="array" ref="H511">IF(ISBLANK(INDEX(行,$A511)),"",8)</f>
        <v/>
      </c>
      <c r="I511" s="77" t="str" cm="1">
        <f t="array" ref="I511">IF(ISBLANK(INDEX(行,$A511)),"","      8211")</f>
        <v/>
      </c>
      <c r="J511" s="78" t="str" cm="1">
        <f t="array" ref="J511">IF(ISBLANK(INDEX(行,$A511)),"",8211)</f>
        <v/>
      </c>
      <c r="K511" s="82" t="str">
        <f t="shared" si="56"/>
        <v/>
      </c>
      <c r="L511" s="77" t="str" cm="1">
        <f t="array" ref="L511">IF(ISBLANK(INDEX(枝番,$A511)),"",INDEX(枝番,$A511))</f>
        <v/>
      </c>
      <c r="M511" s="78" t="str" cm="1">
        <f t="array" ref="M511">IF(ISBLANK(INDEX(工種コード,$A511)),"",INDEX(工種コード,$A511))</f>
        <v/>
      </c>
      <c r="N511" s="78" t="str" cm="1">
        <f t="array" ref="N511">IF(ISBLANK(INDEX(注文番号,$A511)),"",INDEX(注文番号,$A511))</f>
        <v/>
      </c>
      <c r="O511" s="75"/>
      <c r="P511" s="80"/>
      <c r="Q511" s="75" t="str" cm="1">
        <f t="array" ref="Q511">IF(ISBLANK(INDEX(行,$A511)),"",0)</f>
        <v/>
      </c>
      <c r="R511" s="77" t="str" cm="1">
        <f t="array" ref="R511">IF(ISBLANK(INDEX(仕入先コード,$A511)),"",INDEX(仕入先コード,$A511))</f>
        <v/>
      </c>
      <c r="S511" s="75" t="str" cm="1">
        <f t="array" ref="S511">IF(ISBLANK(INDEX(行,$A511)),"",0)</f>
        <v/>
      </c>
      <c r="T511" s="75" t="str" cm="1">
        <f t="array" ref="T511">IF(ISBLANK(INDEX(行,$A511)),"",1)</f>
        <v/>
      </c>
      <c r="U511" s="77" t="str" cm="1">
        <f t="array" ref="U511">IF(ISBLANK(INDEX(行,$A511)),"","         1")</f>
        <v/>
      </c>
      <c r="V511" s="75" t="str" cm="1">
        <f t="array" ref="V511">IF(ISBLANK(INDEX(行,$A511)),"",0)</f>
        <v/>
      </c>
      <c r="W511" s="75" t="str" cm="1">
        <f t="array" ref="W511">IF(ISBLANK(INDEX(数量,$A511)),"",INDEX(数量,$A511))</f>
        <v/>
      </c>
      <c r="X511" s="77" t="str" cm="1">
        <f t="array" ref="X511">IF(ISBLANK(INDEX(単位,$A511)),"",INDEX(単位,$A511))</f>
        <v/>
      </c>
      <c r="Y511" s="75" t="str" cm="1">
        <f t="array" ref="Y511">IF(ISBLANK(INDEX(単価,$A511)),"",INDEX(単価,$A511))</f>
        <v/>
      </c>
      <c r="Z511" s="75" t="str" cm="1">
        <f t="array" ref="Z511">IF(ISBLANK(INDEX(行,$A511)),"",W511*Y511)</f>
        <v/>
      </c>
      <c r="AA511" s="75" t="str" cm="1">
        <f t="array" ref="AA511">IF(ISBLANK(INDEX(行,$A511)),"",Z511*AI511/100)</f>
        <v/>
      </c>
      <c r="AB511" s="77"/>
      <c r="AC511" s="77"/>
      <c r="AD511" s="77"/>
      <c r="AE511" s="77"/>
      <c r="AF511" s="77"/>
      <c r="AG511" s="75" t="str" cm="1">
        <f t="array" ref="AG511">IF(ISBLANK(INDEX(行,$A511)),"",1)</f>
        <v/>
      </c>
      <c r="AH511" s="75" t="str" cm="1">
        <f t="array" ref="AH511">IF(ISBLANK(INDEX(行,$A511)),"",1)</f>
        <v/>
      </c>
      <c r="AI511" s="75" t="str" cm="1">
        <f t="array" ref="AI511">IF(ISBLANK(INDEX(税率,$A511)),"",INDEX(税率,$A511))</f>
        <v/>
      </c>
      <c r="AJ511" s="75" t="str" cm="1">
        <f t="array" ref="AJ511">IF(ISBLANK(INDEX(行,$A511)),"",50)</f>
        <v/>
      </c>
      <c r="AK511" s="76" t="str">
        <f t="shared" si="57"/>
        <v/>
      </c>
      <c r="AL511" s="82" t="str" cm="1">
        <f t="array" ref="AL511">IF(ISBLANK(INDEX(品名,$A511)),"",INDEX(品名,$A511))</f>
        <v/>
      </c>
      <c r="AM511" s="75"/>
      <c r="AN511" s="75" t="str" cm="1">
        <f t="array" ref="AN511">IF(ISBLANK(INDEX(行,$A511)),"",0)</f>
        <v/>
      </c>
      <c r="AO511" s="75" t="str" cm="1">
        <f t="array" ref="AO511">IF(ISBLANK(INDEX(行,$A511)),"",0)</f>
        <v/>
      </c>
      <c r="AP511" s="75" t="str" cm="1">
        <f t="array" ref="AP511">IF(ISBLANK(INDEX(行,$A511)),"",0)</f>
        <v/>
      </c>
      <c r="AQ511" s="75" t="str" cm="1">
        <f t="array" ref="AQ511">IF(ISBLANK(INDEX(行,$A511)),"",0)</f>
        <v/>
      </c>
      <c r="AR511" s="75" t="str" cm="1">
        <f t="array" ref="AR511">IF(ISBLANK(INDEX(行,$A511)),"",0)</f>
        <v/>
      </c>
      <c r="AS511" s="75" t="str" cm="1">
        <f t="array" ref="AS511">IF(ISBLANK(INDEX(行,$A511)),"",0)</f>
        <v/>
      </c>
      <c r="AT511" s="75" t="str" cm="1">
        <f t="array" ref="AT511">IF(ISBLANK(INDEX(行,$A511)),"",0)</f>
        <v/>
      </c>
      <c r="AU511" s="75" t="str" cm="1">
        <f t="array" ref="AU511">IF(ISBLANK(INDEX(行,$A511)),"",0)</f>
        <v/>
      </c>
      <c r="AV511" s="75" t="str" cm="1">
        <f t="array" ref="AV511">IF(ISBLANK(INDEX(行,$A511)),"",0)</f>
        <v/>
      </c>
      <c r="AW511" s="75" t="str" cm="1">
        <f t="array" ref="AW511">IF(ISBLANK(INDEX(行,$A511)),"",0)</f>
        <v/>
      </c>
      <c r="AX511" s="75" t="str" cm="1">
        <f t="array" ref="AX511">IF(ISBLANK(INDEX(行,$A511)),"",0)</f>
        <v/>
      </c>
      <c r="AY511" s="75" t="str" cm="1">
        <f t="array" ref="AY511">IF(ISBLANK(INDEX(行,$A511)),"",0)</f>
        <v/>
      </c>
      <c r="AZ511" s="75" t="str" cm="1">
        <f t="array" ref="AZ511">IF(ISBLANK(INDEX(行,$A511)),"",0)</f>
        <v/>
      </c>
      <c r="BA511" s="75" t="str" cm="1">
        <f t="array" ref="BA511">IF(ISBLANK(INDEX(行,$A511)),"",0)</f>
        <v/>
      </c>
      <c r="BB511" s="75" t="str" cm="1">
        <f t="array" ref="BB511">IF(ISBLANK(INDEX(行,$A511)),"",0)</f>
        <v/>
      </c>
      <c r="BC511" s="75" t="str" cm="1">
        <f t="array" ref="BC511">IF(ISBLANK(INDEX(行,$A511)),"",0)</f>
        <v/>
      </c>
      <c r="BD511" s="75" t="str" cm="1">
        <f t="array" ref="BD511">IF(ISBLANK(INDEX(行,$A511)),"",0)</f>
        <v/>
      </c>
      <c r="BE511" s="75" t="str" cm="1">
        <f t="array" ref="BE511">IF(ISBLANK(INDEX(行,$A511)),"",0)</f>
        <v/>
      </c>
      <c r="BF511" s="75" t="str" cm="1">
        <f t="array" ref="BF511">IF(ISBLANK(INDEX(行,$A511)),"",0)</f>
        <v/>
      </c>
      <c r="BG511" s="75" t="str" cm="1">
        <f t="array" ref="BG511">IF(ISBLANK(INDEX(行,$A511)),"",0)</f>
        <v/>
      </c>
      <c r="BH511" s="75" t="str" cm="1">
        <f t="array" ref="BH511">IF(ISBLANK(INDEX(行,$A511)),"",0)</f>
        <v/>
      </c>
      <c r="BI511" s="75" t="str" cm="1">
        <f t="array" ref="BI511">IF(ISBLANK(INDEX(行,$A511)),"",0)</f>
        <v/>
      </c>
      <c r="BJ511" s="75" t="str" cm="1">
        <f t="array" ref="BJ511">IF(ISBLANK(INDEX(行,$A511)),"",0)</f>
        <v/>
      </c>
      <c r="BK511" s="75" t="str" cm="1">
        <f t="array" ref="BK511">IF(ISBLANK(INDEX(行,$A511)),"",0)</f>
        <v/>
      </c>
      <c r="BL511" s="75" t="str" cm="1">
        <f t="array" ref="BL511">IF(ISBLANK(INDEX(行,$A511)),"",0)</f>
        <v/>
      </c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6" t="str" cm="1">
        <f t="array" ref="CQ511">IF(ISBLANK(INDEX(納入年月日,$A511)),"",INDEX(TEXT(納入年月日,"0!/00!/00"),$A511))</f>
        <v/>
      </c>
      <c r="CR511" s="77"/>
      <c r="CS511" s="77"/>
      <c r="CT511" s="77"/>
      <c r="CU511" s="77"/>
      <c r="CV511" s="77"/>
      <c r="CW511" s="77"/>
      <c r="CX511" s="77"/>
      <c r="CY511" s="77"/>
      <c r="CZ511" s="77"/>
      <c r="DA511" s="77" t="str" cm="1">
        <f t="array" ref="DA511">IF(ISBLANK(INDEX(行,$A511)),"","      0001")</f>
        <v/>
      </c>
      <c r="DB511" s="75" t="str" cm="1">
        <f t="array" ref="DB511">IF(ISBLANK(INDEX(行,$A511)),"",4101)</f>
        <v/>
      </c>
      <c r="DC511" s="75" t="str" cm="1">
        <f t="array" ref="DC511">IF(ISBLANK(INDEX(行,$A511)),"",2)</f>
        <v/>
      </c>
      <c r="DD511" s="77" t="str">
        <f t="shared" si="58"/>
        <v/>
      </c>
      <c r="DE511" s="75" t="str" cm="1">
        <f t="array" ref="DE511">IF(ISBLANK(INDEX(行,$A511)),"",0)</f>
        <v/>
      </c>
      <c r="DF511" s="77" t="str">
        <f t="shared" si="59"/>
        <v/>
      </c>
      <c r="DG511" s="77" t="str">
        <f t="shared" si="60"/>
        <v/>
      </c>
      <c r="DH511" s="75" t="str" cm="1">
        <f t="array" ref="DH511">IF(ISBLANK(INDEX(行,$A511)),"",0)</f>
        <v/>
      </c>
      <c r="DI511" s="75" t="str" cm="1">
        <f t="array" ref="DI511">IF(ISBLANK(INDEX(行,$A511)),"",0)</f>
        <v/>
      </c>
      <c r="DJ511" s="77"/>
      <c r="DK511" s="80"/>
      <c r="DL511" s="75" t="str" cm="1">
        <f t="array" ref="DL511">IF(ISBLANK(INDEX(行,$A511)),"",0)</f>
        <v/>
      </c>
      <c r="DM511" s="77" t="str">
        <f t="shared" si="61"/>
        <v/>
      </c>
      <c r="DN511" s="75" t="str" cm="1">
        <f t="array" ref="DN511">IF(ISBLANK(INDEX(行,$A511)),"",0)</f>
        <v/>
      </c>
      <c r="DO511" s="75" t="str" cm="1">
        <f t="array" ref="DO511">IF(ISBLANK(INDEX(行,$A511)),"",0)</f>
        <v/>
      </c>
      <c r="DP511" s="77" t="str" cm="1">
        <f t="array" ref="DP511">IF(ISBLANK(INDEX(行,$A511)),"","         0")</f>
        <v/>
      </c>
      <c r="DQ511" s="75" t="str" cm="1">
        <f t="array" ref="DQ511">IF(ISBLANK(INDEX(行,$A511)),"",0)</f>
        <v/>
      </c>
      <c r="DR511" s="75" t="str" cm="1">
        <f t="array" ref="DR511">IF(ISBLANK(INDEX(行,$A511)),"",0)</f>
        <v/>
      </c>
      <c r="DS511" s="77"/>
      <c r="DT511" s="75" t="str" cm="1">
        <f t="array" ref="DT511">IF(ISBLANK(INDEX(行,$A511)),"",0)</f>
        <v/>
      </c>
      <c r="DU511" s="75" t="str" cm="1">
        <f t="array" ref="DU511">IF(ISBLANK(INDEX(行,$A511)),"",$Z511+$AA511)</f>
        <v/>
      </c>
      <c r="DV511" s="75" t="str" cm="1">
        <f t="array" ref="DV511">IF(ISBLANK(INDEX(行,$A511)),"",0)</f>
        <v/>
      </c>
      <c r="DW511" s="77"/>
      <c r="DX511" s="77"/>
      <c r="DY511" s="77"/>
      <c r="DZ511" s="77"/>
      <c r="EA511" s="77"/>
      <c r="EB511" s="75" t="str" cm="1">
        <f t="array" ref="EB511">IF(ISBLANK(INDEX(行,$A511)),"",2)</f>
        <v/>
      </c>
      <c r="EC511" s="75" t="str" cm="1">
        <f t="array" ref="EC511">IF(ISBLANK(INDEX(行,$A511)),"",1)</f>
        <v/>
      </c>
      <c r="ED511" s="75" t="str" cm="1">
        <f t="array" ref="ED511">IF(ISBLANK(INDEX(行,$A511)),"",0)</f>
        <v/>
      </c>
      <c r="EE511" s="75" t="str" cm="1">
        <f t="array" ref="EE511">IF(ISBLANK(INDEX(行,$A511)),"",0)</f>
        <v/>
      </c>
      <c r="EF511" s="76" t="str">
        <f t="shared" si="62"/>
        <v/>
      </c>
      <c r="EG511" s="77" t="str">
        <f t="shared" si="63"/>
        <v/>
      </c>
      <c r="EH511" s="77"/>
      <c r="EI511" s="75" t="str" cm="1">
        <f t="array" ref="EI511">IF(ISBLANK(INDEX(行,$A511)),"",0)</f>
        <v/>
      </c>
      <c r="EJ511" s="75" t="str" cm="1">
        <f t="array" ref="EJ511">IF(ISBLANK(INDEX(行,$A511)),"",0)</f>
        <v/>
      </c>
      <c r="EK511" s="75" t="str" cm="1">
        <f t="array" ref="EK511">IF(ISBLANK(INDEX(行,$A511)),"",0)</f>
        <v/>
      </c>
      <c r="EL511" s="75" t="str" cm="1">
        <f t="array" ref="EL511">IF(ISBLANK(INDEX(行,$A511)),"",0)</f>
        <v/>
      </c>
      <c r="EM511" s="75" t="str" cm="1">
        <f t="array" ref="EM511">IF(ISBLANK(INDEX(行,$A511)),"",0)</f>
        <v/>
      </c>
      <c r="EN511" s="75" t="str" cm="1">
        <f t="array" ref="EN511">IF(ISBLANK(INDEX(行,$A511)),"",0)</f>
        <v/>
      </c>
      <c r="EO511" s="75" t="str" cm="1">
        <f t="array" ref="EO511">IF(ISBLANK(INDEX(行,$A511)),"",0)</f>
        <v/>
      </c>
      <c r="EP511" s="75" t="str" cm="1">
        <f t="array" ref="EP511">IF(ISBLANK(INDEX(行,$A511)),"",0)</f>
        <v/>
      </c>
      <c r="EQ511" s="75" t="str" cm="1">
        <f t="array" ref="EQ511">IF(ISBLANK(INDEX(行,$A511)),"",0)</f>
        <v/>
      </c>
      <c r="ER511" s="75" t="str" cm="1">
        <f t="array" ref="ER511">IF(ISBLANK(INDEX(行,$A511)),"",0)</f>
        <v/>
      </c>
      <c r="ES511" s="75" t="str" cm="1">
        <f t="array" ref="ES511">IF(ISBLANK(INDEX(行,$A511)),"",0)</f>
        <v/>
      </c>
      <c r="ET511" s="75" t="str" cm="1">
        <f t="array" ref="ET511">IF(ISBLANK(INDEX(行,$A511)),"",0)</f>
        <v/>
      </c>
      <c r="EU511" s="75" t="str" cm="1">
        <f t="array" ref="EU511">IF(ISBLANK(INDEX(行,$A511)),"",0)</f>
        <v/>
      </c>
      <c r="EV511" s="75" t="str" cm="1">
        <f t="array" ref="EV511">IF(ISBLANK(INDEX(行,$A511)),"",0)</f>
        <v/>
      </c>
      <c r="EW511" s="75" t="str" cm="1">
        <f t="array" ref="EW511">IF(ISBLANK(INDEX(行,$A511)),"",0)</f>
        <v/>
      </c>
      <c r="EX511" s="75" t="str" cm="1">
        <f t="array" ref="EX511">IF(ISBLANK(INDEX(行,$A511)),"",0)</f>
        <v/>
      </c>
      <c r="EY511" s="75" t="str" cm="1">
        <f t="array" ref="EY511">IF(ISBLANK(INDEX(行,$A511)),"",0)</f>
        <v/>
      </c>
      <c r="EZ511" s="75" t="str" cm="1">
        <f t="array" ref="EZ511">IF(ISBLANK(INDEX(行,$A511)),"",0)</f>
        <v/>
      </c>
      <c r="FA511" s="75" t="str" cm="1">
        <f t="array" ref="FA511">IF(ISBLANK(INDEX(行,$A511)),"",0)</f>
        <v/>
      </c>
      <c r="FB511" s="75" t="str" cm="1">
        <f t="array" ref="FB511">IF(ISBLANK(INDEX(行,$A511)),"",0)</f>
        <v/>
      </c>
      <c r="FC511" s="75" t="str" cm="1">
        <f t="array" ref="FC511">IF(ISBLANK(INDEX(行,$A511)),"",0)</f>
        <v/>
      </c>
      <c r="FD511" s="75" t="str" cm="1">
        <f t="array" ref="FD511">IF(ISBLANK(INDEX(行,$A511)),"",0)</f>
        <v/>
      </c>
      <c r="FE511" s="75" t="str" cm="1">
        <f t="array" ref="FE511">IF(ISBLANK(INDEX(行,$A511)),"",0)</f>
        <v/>
      </c>
      <c r="FF511" s="75" t="str" cm="1">
        <f t="array" ref="FF511">IF(ISBLANK(INDEX(行,$A511)),"",0)</f>
        <v/>
      </c>
      <c r="FG511" s="75" t="str" cm="1">
        <f t="array" ref="FG511">IF(ISBLANK(INDEX(行,$A511)),"",0)</f>
        <v/>
      </c>
      <c r="FH511" s="77"/>
      <c r="FI511" s="77"/>
      <c r="FJ511" s="77"/>
      <c r="FK511" s="77"/>
      <c r="FL511" s="77"/>
      <c r="FM511" s="77"/>
      <c r="FN511" s="77"/>
      <c r="FO511" s="77"/>
      <c r="FP511" s="77"/>
      <c r="FQ511" s="77"/>
      <c r="FR511" s="77"/>
      <c r="FS511" s="77"/>
      <c r="FT511" s="77"/>
      <c r="FU511" s="77"/>
      <c r="FV511" s="77"/>
      <c r="FW511" s="77"/>
      <c r="FX511" s="77"/>
      <c r="FY511" s="77"/>
      <c r="FZ511" s="77"/>
      <c r="GA511" s="77"/>
      <c r="GB511" s="77"/>
      <c r="GC511" s="77"/>
      <c r="GD511" s="77"/>
      <c r="GE511" s="77"/>
      <c r="GF511" s="77"/>
      <c r="GG511" s="77"/>
      <c r="GH511" s="77"/>
      <c r="GI511" s="77"/>
      <c r="GJ511" s="77"/>
      <c r="GK511" s="77"/>
      <c r="GL511" s="76" t="str">
        <f t="shared" si="64"/>
        <v/>
      </c>
      <c r="GM511" s="77"/>
      <c r="GN511" s="77"/>
      <c r="GO511" s="77"/>
      <c r="GP511" s="77"/>
      <c r="GQ511" s="77"/>
      <c r="GR511" s="77"/>
      <c r="GS511" s="77"/>
      <c r="GT511" s="77"/>
      <c r="GU511" s="77"/>
      <c r="GV511" s="75" t="str" cm="1">
        <f t="array" ref="GV511">IF(ISBLANK(INDEX(行,$A511)),"",1)</f>
        <v/>
      </c>
      <c r="GW511" s="75" t="str" cm="1">
        <f t="array" ref="GW511">IF(ISBLANK(INDEX(行,$A511)),"",1)</f>
        <v/>
      </c>
      <c r="GX511" s="75" t="str" cm="1">
        <f t="array" ref="GX511">IF(ISBLANK(INDEX(行,$A511)),"",0)</f>
        <v/>
      </c>
      <c r="GY511" s="77"/>
      <c r="GZ511" s="77"/>
      <c r="HA511" s="76" t="str" cm="1">
        <f t="array" aca="1" ref="HA511" ca="1">IF(ISBLANK(INDEX(行,$A511)),"",TODAY())</f>
        <v/>
      </c>
      <c r="HB511" s="76" t="str" cm="1">
        <f t="array" aca="1" ref="HB511" ca="1">IF(ISBLANK(INDEX(行,$A511)),"",TODAY())</f>
        <v/>
      </c>
      <c r="HC511" s="78" t="str" cm="1">
        <f t="array" ref="HC511">IF(ISBLANK(INDEX(行,$A511)),"","ADMIN")</f>
        <v/>
      </c>
      <c r="HD511" s="78" t="str">
        <f t="shared" si="65"/>
        <v/>
      </c>
    </row>
    <row r="512" spans="1:212" s="12" customFormat="1" ht="15" x14ac:dyDescent="0.15">
      <c r="A512" s="11">
        <v>507</v>
      </c>
      <c r="B512" s="75" t="str" cm="1">
        <f t="array" ref="B512">IF(ISBLANK(INDEX(行,$A512)),"",1)</f>
        <v/>
      </c>
      <c r="C512" s="76" t="str" cm="1">
        <f t="array" ref="C512">IF(ISBLANK(INDEX(伝票日付,$A512)),"",DATEVALUE(INDEX(TEXT(伝票日付,"0!/00!/00"),$A512)))</f>
        <v/>
      </c>
      <c r="D512" s="78" t="str" cm="1">
        <f t="array" ref="D512">IF(ISBLANK(INDEX(注文番号,$A512)),"",INDEX(注文番号,$A512))</f>
        <v/>
      </c>
      <c r="E512" s="75" t="str" cm="1">
        <f t="array" ref="E512">IF(ISBLANK(INDEX(行,$A512)),"",INDEX(行,$A512))</f>
        <v/>
      </c>
      <c r="F512" s="77" t="str" cm="1">
        <f t="array" ref="F512">IF(ISBLANK(INDEX(行,$A512)),"","0001")</f>
        <v/>
      </c>
      <c r="G512" s="83" t="str">
        <f t="shared" si="55"/>
        <v/>
      </c>
      <c r="H512" s="78" t="str" cm="1">
        <f t="array" ref="H512">IF(ISBLANK(INDEX(行,$A512)),"",8)</f>
        <v/>
      </c>
      <c r="I512" s="77" t="str" cm="1">
        <f t="array" ref="I512">IF(ISBLANK(INDEX(行,$A512)),"","      8211")</f>
        <v/>
      </c>
      <c r="J512" s="78" t="str" cm="1">
        <f t="array" ref="J512">IF(ISBLANK(INDEX(行,$A512)),"",8211)</f>
        <v/>
      </c>
      <c r="K512" s="82" t="str">
        <f t="shared" si="56"/>
        <v/>
      </c>
      <c r="L512" s="77" t="str" cm="1">
        <f t="array" ref="L512">IF(ISBLANK(INDEX(枝番,$A512)),"",INDEX(枝番,$A512))</f>
        <v/>
      </c>
      <c r="M512" s="78" t="str" cm="1">
        <f t="array" ref="M512">IF(ISBLANK(INDEX(工種コード,$A512)),"",INDEX(工種コード,$A512))</f>
        <v/>
      </c>
      <c r="N512" s="78" t="str" cm="1">
        <f t="array" ref="N512">IF(ISBLANK(INDEX(注文番号,$A512)),"",INDEX(注文番号,$A512))</f>
        <v/>
      </c>
      <c r="O512" s="75"/>
      <c r="P512" s="80"/>
      <c r="Q512" s="75" t="str" cm="1">
        <f t="array" ref="Q512">IF(ISBLANK(INDEX(行,$A512)),"",0)</f>
        <v/>
      </c>
      <c r="R512" s="77" t="str" cm="1">
        <f t="array" ref="R512">IF(ISBLANK(INDEX(仕入先コード,$A512)),"",INDEX(仕入先コード,$A512))</f>
        <v/>
      </c>
      <c r="S512" s="75" t="str" cm="1">
        <f t="array" ref="S512">IF(ISBLANK(INDEX(行,$A512)),"",0)</f>
        <v/>
      </c>
      <c r="T512" s="75" t="str" cm="1">
        <f t="array" ref="T512">IF(ISBLANK(INDEX(行,$A512)),"",1)</f>
        <v/>
      </c>
      <c r="U512" s="77" t="str" cm="1">
        <f t="array" ref="U512">IF(ISBLANK(INDEX(行,$A512)),"","         1")</f>
        <v/>
      </c>
      <c r="V512" s="75" t="str" cm="1">
        <f t="array" ref="V512">IF(ISBLANK(INDEX(行,$A512)),"",0)</f>
        <v/>
      </c>
      <c r="W512" s="75" t="str" cm="1">
        <f t="array" ref="W512">IF(ISBLANK(INDEX(数量,$A512)),"",INDEX(数量,$A512))</f>
        <v/>
      </c>
      <c r="X512" s="77" t="str" cm="1">
        <f t="array" ref="X512">IF(ISBLANK(INDEX(単位,$A512)),"",INDEX(単位,$A512))</f>
        <v/>
      </c>
      <c r="Y512" s="75" t="str" cm="1">
        <f t="array" ref="Y512">IF(ISBLANK(INDEX(単価,$A512)),"",INDEX(単価,$A512))</f>
        <v/>
      </c>
      <c r="Z512" s="75" t="str" cm="1">
        <f t="array" ref="Z512">IF(ISBLANK(INDEX(行,$A512)),"",W512*Y512)</f>
        <v/>
      </c>
      <c r="AA512" s="75" t="str" cm="1">
        <f t="array" ref="AA512">IF(ISBLANK(INDEX(行,$A512)),"",Z512*AI512/100)</f>
        <v/>
      </c>
      <c r="AB512" s="77"/>
      <c r="AC512" s="77"/>
      <c r="AD512" s="77"/>
      <c r="AE512" s="77"/>
      <c r="AF512" s="77"/>
      <c r="AG512" s="75" t="str" cm="1">
        <f t="array" ref="AG512">IF(ISBLANK(INDEX(行,$A512)),"",1)</f>
        <v/>
      </c>
      <c r="AH512" s="75" t="str" cm="1">
        <f t="array" ref="AH512">IF(ISBLANK(INDEX(行,$A512)),"",1)</f>
        <v/>
      </c>
      <c r="AI512" s="75" t="str" cm="1">
        <f t="array" ref="AI512">IF(ISBLANK(INDEX(税率,$A512)),"",INDEX(税率,$A512))</f>
        <v/>
      </c>
      <c r="AJ512" s="75" t="str" cm="1">
        <f t="array" ref="AJ512">IF(ISBLANK(INDEX(行,$A512)),"",50)</f>
        <v/>
      </c>
      <c r="AK512" s="76" t="str">
        <f t="shared" si="57"/>
        <v/>
      </c>
      <c r="AL512" s="82" t="str" cm="1">
        <f t="array" ref="AL512">IF(ISBLANK(INDEX(品名,$A512)),"",INDEX(品名,$A512))</f>
        <v/>
      </c>
      <c r="AM512" s="75"/>
      <c r="AN512" s="75" t="str" cm="1">
        <f t="array" ref="AN512">IF(ISBLANK(INDEX(行,$A512)),"",0)</f>
        <v/>
      </c>
      <c r="AO512" s="75" t="str" cm="1">
        <f t="array" ref="AO512">IF(ISBLANK(INDEX(行,$A512)),"",0)</f>
        <v/>
      </c>
      <c r="AP512" s="75" t="str" cm="1">
        <f t="array" ref="AP512">IF(ISBLANK(INDEX(行,$A512)),"",0)</f>
        <v/>
      </c>
      <c r="AQ512" s="75" t="str" cm="1">
        <f t="array" ref="AQ512">IF(ISBLANK(INDEX(行,$A512)),"",0)</f>
        <v/>
      </c>
      <c r="AR512" s="75" t="str" cm="1">
        <f t="array" ref="AR512">IF(ISBLANK(INDEX(行,$A512)),"",0)</f>
        <v/>
      </c>
      <c r="AS512" s="75" t="str" cm="1">
        <f t="array" ref="AS512">IF(ISBLANK(INDEX(行,$A512)),"",0)</f>
        <v/>
      </c>
      <c r="AT512" s="75" t="str" cm="1">
        <f t="array" ref="AT512">IF(ISBLANK(INDEX(行,$A512)),"",0)</f>
        <v/>
      </c>
      <c r="AU512" s="75" t="str" cm="1">
        <f t="array" ref="AU512">IF(ISBLANK(INDEX(行,$A512)),"",0)</f>
        <v/>
      </c>
      <c r="AV512" s="75" t="str" cm="1">
        <f t="array" ref="AV512">IF(ISBLANK(INDEX(行,$A512)),"",0)</f>
        <v/>
      </c>
      <c r="AW512" s="75" t="str" cm="1">
        <f t="array" ref="AW512">IF(ISBLANK(INDEX(行,$A512)),"",0)</f>
        <v/>
      </c>
      <c r="AX512" s="75" t="str" cm="1">
        <f t="array" ref="AX512">IF(ISBLANK(INDEX(行,$A512)),"",0)</f>
        <v/>
      </c>
      <c r="AY512" s="75" t="str" cm="1">
        <f t="array" ref="AY512">IF(ISBLANK(INDEX(行,$A512)),"",0)</f>
        <v/>
      </c>
      <c r="AZ512" s="75" t="str" cm="1">
        <f t="array" ref="AZ512">IF(ISBLANK(INDEX(行,$A512)),"",0)</f>
        <v/>
      </c>
      <c r="BA512" s="75" t="str" cm="1">
        <f t="array" ref="BA512">IF(ISBLANK(INDEX(行,$A512)),"",0)</f>
        <v/>
      </c>
      <c r="BB512" s="75" t="str" cm="1">
        <f t="array" ref="BB512">IF(ISBLANK(INDEX(行,$A512)),"",0)</f>
        <v/>
      </c>
      <c r="BC512" s="75" t="str" cm="1">
        <f t="array" ref="BC512">IF(ISBLANK(INDEX(行,$A512)),"",0)</f>
        <v/>
      </c>
      <c r="BD512" s="75" t="str" cm="1">
        <f t="array" ref="BD512">IF(ISBLANK(INDEX(行,$A512)),"",0)</f>
        <v/>
      </c>
      <c r="BE512" s="75" t="str" cm="1">
        <f t="array" ref="BE512">IF(ISBLANK(INDEX(行,$A512)),"",0)</f>
        <v/>
      </c>
      <c r="BF512" s="75" t="str" cm="1">
        <f t="array" ref="BF512">IF(ISBLANK(INDEX(行,$A512)),"",0)</f>
        <v/>
      </c>
      <c r="BG512" s="75" t="str" cm="1">
        <f t="array" ref="BG512">IF(ISBLANK(INDEX(行,$A512)),"",0)</f>
        <v/>
      </c>
      <c r="BH512" s="75" t="str" cm="1">
        <f t="array" ref="BH512">IF(ISBLANK(INDEX(行,$A512)),"",0)</f>
        <v/>
      </c>
      <c r="BI512" s="75" t="str" cm="1">
        <f t="array" ref="BI512">IF(ISBLANK(INDEX(行,$A512)),"",0)</f>
        <v/>
      </c>
      <c r="BJ512" s="75" t="str" cm="1">
        <f t="array" ref="BJ512">IF(ISBLANK(INDEX(行,$A512)),"",0)</f>
        <v/>
      </c>
      <c r="BK512" s="75" t="str" cm="1">
        <f t="array" ref="BK512">IF(ISBLANK(INDEX(行,$A512)),"",0)</f>
        <v/>
      </c>
      <c r="BL512" s="75" t="str" cm="1">
        <f t="array" ref="BL512">IF(ISBLANK(INDEX(行,$A512)),"",0)</f>
        <v/>
      </c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6" t="str" cm="1">
        <f t="array" ref="CQ512">IF(ISBLANK(INDEX(納入年月日,$A512)),"",INDEX(TEXT(納入年月日,"0!/00!/00"),$A512))</f>
        <v/>
      </c>
      <c r="CR512" s="77"/>
      <c r="CS512" s="77"/>
      <c r="CT512" s="77"/>
      <c r="CU512" s="77"/>
      <c r="CV512" s="77"/>
      <c r="CW512" s="77"/>
      <c r="CX512" s="77"/>
      <c r="CY512" s="77"/>
      <c r="CZ512" s="77"/>
      <c r="DA512" s="77" t="str" cm="1">
        <f t="array" ref="DA512">IF(ISBLANK(INDEX(行,$A512)),"","      0001")</f>
        <v/>
      </c>
      <c r="DB512" s="75" t="str" cm="1">
        <f t="array" ref="DB512">IF(ISBLANK(INDEX(行,$A512)),"",4101)</f>
        <v/>
      </c>
      <c r="DC512" s="75" t="str" cm="1">
        <f t="array" ref="DC512">IF(ISBLANK(INDEX(行,$A512)),"",2)</f>
        <v/>
      </c>
      <c r="DD512" s="77" t="str">
        <f t="shared" si="58"/>
        <v/>
      </c>
      <c r="DE512" s="75" t="str" cm="1">
        <f t="array" ref="DE512">IF(ISBLANK(INDEX(行,$A512)),"",0)</f>
        <v/>
      </c>
      <c r="DF512" s="77" t="str">
        <f t="shared" si="59"/>
        <v/>
      </c>
      <c r="DG512" s="77" t="str">
        <f t="shared" si="60"/>
        <v/>
      </c>
      <c r="DH512" s="75" t="str" cm="1">
        <f t="array" ref="DH512">IF(ISBLANK(INDEX(行,$A512)),"",0)</f>
        <v/>
      </c>
      <c r="DI512" s="75" t="str" cm="1">
        <f t="array" ref="DI512">IF(ISBLANK(INDEX(行,$A512)),"",0)</f>
        <v/>
      </c>
      <c r="DJ512" s="77"/>
      <c r="DK512" s="80"/>
      <c r="DL512" s="75" t="str" cm="1">
        <f t="array" ref="DL512">IF(ISBLANK(INDEX(行,$A512)),"",0)</f>
        <v/>
      </c>
      <c r="DM512" s="77" t="str">
        <f t="shared" si="61"/>
        <v/>
      </c>
      <c r="DN512" s="75" t="str" cm="1">
        <f t="array" ref="DN512">IF(ISBLANK(INDEX(行,$A512)),"",0)</f>
        <v/>
      </c>
      <c r="DO512" s="75" t="str" cm="1">
        <f t="array" ref="DO512">IF(ISBLANK(INDEX(行,$A512)),"",0)</f>
        <v/>
      </c>
      <c r="DP512" s="77" t="str" cm="1">
        <f t="array" ref="DP512">IF(ISBLANK(INDEX(行,$A512)),"","         0")</f>
        <v/>
      </c>
      <c r="DQ512" s="75" t="str" cm="1">
        <f t="array" ref="DQ512">IF(ISBLANK(INDEX(行,$A512)),"",0)</f>
        <v/>
      </c>
      <c r="DR512" s="75" t="str" cm="1">
        <f t="array" ref="DR512">IF(ISBLANK(INDEX(行,$A512)),"",0)</f>
        <v/>
      </c>
      <c r="DS512" s="77"/>
      <c r="DT512" s="75" t="str" cm="1">
        <f t="array" ref="DT512">IF(ISBLANK(INDEX(行,$A512)),"",0)</f>
        <v/>
      </c>
      <c r="DU512" s="75" t="str" cm="1">
        <f t="array" ref="DU512">IF(ISBLANK(INDEX(行,$A512)),"",$Z512+$AA512)</f>
        <v/>
      </c>
      <c r="DV512" s="75" t="str" cm="1">
        <f t="array" ref="DV512">IF(ISBLANK(INDEX(行,$A512)),"",0)</f>
        <v/>
      </c>
      <c r="DW512" s="77"/>
      <c r="DX512" s="77"/>
      <c r="DY512" s="77"/>
      <c r="DZ512" s="77"/>
      <c r="EA512" s="77"/>
      <c r="EB512" s="75" t="str" cm="1">
        <f t="array" ref="EB512">IF(ISBLANK(INDEX(行,$A512)),"",2)</f>
        <v/>
      </c>
      <c r="EC512" s="75" t="str" cm="1">
        <f t="array" ref="EC512">IF(ISBLANK(INDEX(行,$A512)),"",1)</f>
        <v/>
      </c>
      <c r="ED512" s="75" t="str" cm="1">
        <f t="array" ref="ED512">IF(ISBLANK(INDEX(行,$A512)),"",0)</f>
        <v/>
      </c>
      <c r="EE512" s="75" t="str" cm="1">
        <f t="array" ref="EE512">IF(ISBLANK(INDEX(行,$A512)),"",0)</f>
        <v/>
      </c>
      <c r="EF512" s="76" t="str">
        <f t="shared" si="62"/>
        <v/>
      </c>
      <c r="EG512" s="77" t="str">
        <f t="shared" si="63"/>
        <v/>
      </c>
      <c r="EH512" s="77"/>
      <c r="EI512" s="75" t="str" cm="1">
        <f t="array" ref="EI512">IF(ISBLANK(INDEX(行,$A512)),"",0)</f>
        <v/>
      </c>
      <c r="EJ512" s="75" t="str" cm="1">
        <f t="array" ref="EJ512">IF(ISBLANK(INDEX(行,$A512)),"",0)</f>
        <v/>
      </c>
      <c r="EK512" s="75" t="str" cm="1">
        <f t="array" ref="EK512">IF(ISBLANK(INDEX(行,$A512)),"",0)</f>
        <v/>
      </c>
      <c r="EL512" s="75" t="str" cm="1">
        <f t="array" ref="EL512">IF(ISBLANK(INDEX(行,$A512)),"",0)</f>
        <v/>
      </c>
      <c r="EM512" s="75" t="str" cm="1">
        <f t="array" ref="EM512">IF(ISBLANK(INDEX(行,$A512)),"",0)</f>
        <v/>
      </c>
      <c r="EN512" s="75" t="str" cm="1">
        <f t="array" ref="EN512">IF(ISBLANK(INDEX(行,$A512)),"",0)</f>
        <v/>
      </c>
      <c r="EO512" s="75" t="str" cm="1">
        <f t="array" ref="EO512">IF(ISBLANK(INDEX(行,$A512)),"",0)</f>
        <v/>
      </c>
      <c r="EP512" s="75" t="str" cm="1">
        <f t="array" ref="EP512">IF(ISBLANK(INDEX(行,$A512)),"",0)</f>
        <v/>
      </c>
      <c r="EQ512" s="75" t="str" cm="1">
        <f t="array" ref="EQ512">IF(ISBLANK(INDEX(行,$A512)),"",0)</f>
        <v/>
      </c>
      <c r="ER512" s="75" t="str" cm="1">
        <f t="array" ref="ER512">IF(ISBLANK(INDEX(行,$A512)),"",0)</f>
        <v/>
      </c>
      <c r="ES512" s="75" t="str" cm="1">
        <f t="array" ref="ES512">IF(ISBLANK(INDEX(行,$A512)),"",0)</f>
        <v/>
      </c>
      <c r="ET512" s="75" t="str" cm="1">
        <f t="array" ref="ET512">IF(ISBLANK(INDEX(行,$A512)),"",0)</f>
        <v/>
      </c>
      <c r="EU512" s="75" t="str" cm="1">
        <f t="array" ref="EU512">IF(ISBLANK(INDEX(行,$A512)),"",0)</f>
        <v/>
      </c>
      <c r="EV512" s="75" t="str" cm="1">
        <f t="array" ref="EV512">IF(ISBLANK(INDEX(行,$A512)),"",0)</f>
        <v/>
      </c>
      <c r="EW512" s="75" t="str" cm="1">
        <f t="array" ref="EW512">IF(ISBLANK(INDEX(行,$A512)),"",0)</f>
        <v/>
      </c>
      <c r="EX512" s="75" t="str" cm="1">
        <f t="array" ref="EX512">IF(ISBLANK(INDEX(行,$A512)),"",0)</f>
        <v/>
      </c>
      <c r="EY512" s="75" t="str" cm="1">
        <f t="array" ref="EY512">IF(ISBLANK(INDEX(行,$A512)),"",0)</f>
        <v/>
      </c>
      <c r="EZ512" s="75" t="str" cm="1">
        <f t="array" ref="EZ512">IF(ISBLANK(INDEX(行,$A512)),"",0)</f>
        <v/>
      </c>
      <c r="FA512" s="75" t="str" cm="1">
        <f t="array" ref="FA512">IF(ISBLANK(INDEX(行,$A512)),"",0)</f>
        <v/>
      </c>
      <c r="FB512" s="75" t="str" cm="1">
        <f t="array" ref="FB512">IF(ISBLANK(INDEX(行,$A512)),"",0)</f>
        <v/>
      </c>
      <c r="FC512" s="75" t="str" cm="1">
        <f t="array" ref="FC512">IF(ISBLANK(INDEX(行,$A512)),"",0)</f>
        <v/>
      </c>
      <c r="FD512" s="75" t="str" cm="1">
        <f t="array" ref="FD512">IF(ISBLANK(INDEX(行,$A512)),"",0)</f>
        <v/>
      </c>
      <c r="FE512" s="75" t="str" cm="1">
        <f t="array" ref="FE512">IF(ISBLANK(INDEX(行,$A512)),"",0)</f>
        <v/>
      </c>
      <c r="FF512" s="75" t="str" cm="1">
        <f t="array" ref="FF512">IF(ISBLANK(INDEX(行,$A512)),"",0)</f>
        <v/>
      </c>
      <c r="FG512" s="75" t="str" cm="1">
        <f t="array" ref="FG512">IF(ISBLANK(INDEX(行,$A512)),"",0)</f>
        <v/>
      </c>
      <c r="FH512" s="77"/>
      <c r="FI512" s="77"/>
      <c r="FJ512" s="77"/>
      <c r="FK512" s="77"/>
      <c r="FL512" s="77"/>
      <c r="FM512" s="77"/>
      <c r="FN512" s="77"/>
      <c r="FO512" s="77"/>
      <c r="FP512" s="77"/>
      <c r="FQ512" s="77"/>
      <c r="FR512" s="77"/>
      <c r="FS512" s="77"/>
      <c r="FT512" s="77"/>
      <c r="FU512" s="77"/>
      <c r="FV512" s="77"/>
      <c r="FW512" s="77"/>
      <c r="FX512" s="77"/>
      <c r="FY512" s="77"/>
      <c r="FZ512" s="77"/>
      <c r="GA512" s="77"/>
      <c r="GB512" s="77"/>
      <c r="GC512" s="77"/>
      <c r="GD512" s="77"/>
      <c r="GE512" s="77"/>
      <c r="GF512" s="77"/>
      <c r="GG512" s="77"/>
      <c r="GH512" s="77"/>
      <c r="GI512" s="77"/>
      <c r="GJ512" s="77"/>
      <c r="GK512" s="77"/>
      <c r="GL512" s="76" t="str">
        <f t="shared" si="64"/>
        <v/>
      </c>
      <c r="GM512" s="77"/>
      <c r="GN512" s="77"/>
      <c r="GO512" s="77"/>
      <c r="GP512" s="77"/>
      <c r="GQ512" s="77"/>
      <c r="GR512" s="77"/>
      <c r="GS512" s="77"/>
      <c r="GT512" s="77"/>
      <c r="GU512" s="77"/>
      <c r="GV512" s="75" t="str" cm="1">
        <f t="array" ref="GV512">IF(ISBLANK(INDEX(行,$A512)),"",1)</f>
        <v/>
      </c>
      <c r="GW512" s="75" t="str" cm="1">
        <f t="array" ref="GW512">IF(ISBLANK(INDEX(行,$A512)),"",1)</f>
        <v/>
      </c>
      <c r="GX512" s="75" t="str" cm="1">
        <f t="array" ref="GX512">IF(ISBLANK(INDEX(行,$A512)),"",0)</f>
        <v/>
      </c>
      <c r="GY512" s="77"/>
      <c r="GZ512" s="77"/>
      <c r="HA512" s="76" t="str" cm="1">
        <f t="array" aca="1" ref="HA512" ca="1">IF(ISBLANK(INDEX(行,$A512)),"",TODAY())</f>
        <v/>
      </c>
      <c r="HB512" s="76" t="str" cm="1">
        <f t="array" aca="1" ref="HB512" ca="1">IF(ISBLANK(INDEX(行,$A512)),"",TODAY())</f>
        <v/>
      </c>
      <c r="HC512" s="78" t="str" cm="1">
        <f t="array" ref="HC512">IF(ISBLANK(INDEX(行,$A512)),"","ADMIN")</f>
        <v/>
      </c>
      <c r="HD512" s="78" t="str">
        <f t="shared" si="65"/>
        <v/>
      </c>
    </row>
    <row r="513" spans="1:212" s="12" customFormat="1" ht="15" x14ac:dyDescent="0.15">
      <c r="A513" s="11">
        <v>508</v>
      </c>
      <c r="B513" s="75" t="str" cm="1">
        <f t="array" ref="B513">IF(ISBLANK(INDEX(行,$A513)),"",1)</f>
        <v/>
      </c>
      <c r="C513" s="76" t="str" cm="1">
        <f t="array" ref="C513">IF(ISBLANK(INDEX(伝票日付,$A513)),"",DATEVALUE(INDEX(TEXT(伝票日付,"0!/00!/00"),$A513)))</f>
        <v/>
      </c>
      <c r="D513" s="78" t="str" cm="1">
        <f t="array" ref="D513">IF(ISBLANK(INDEX(注文番号,$A513)),"",INDEX(注文番号,$A513))</f>
        <v/>
      </c>
      <c r="E513" s="75" t="str" cm="1">
        <f t="array" ref="E513">IF(ISBLANK(INDEX(行,$A513)),"",INDEX(行,$A513))</f>
        <v/>
      </c>
      <c r="F513" s="77" t="str" cm="1">
        <f t="array" ref="F513">IF(ISBLANK(INDEX(行,$A513)),"","0001")</f>
        <v/>
      </c>
      <c r="G513" s="83" t="str">
        <f t="shared" si="55"/>
        <v/>
      </c>
      <c r="H513" s="78" t="str" cm="1">
        <f t="array" ref="H513">IF(ISBLANK(INDEX(行,$A513)),"",8)</f>
        <v/>
      </c>
      <c r="I513" s="77" t="str" cm="1">
        <f t="array" ref="I513">IF(ISBLANK(INDEX(行,$A513)),"","      8211")</f>
        <v/>
      </c>
      <c r="J513" s="78" t="str" cm="1">
        <f t="array" ref="J513">IF(ISBLANK(INDEX(行,$A513)),"",8211)</f>
        <v/>
      </c>
      <c r="K513" s="82" t="str">
        <f t="shared" si="56"/>
        <v/>
      </c>
      <c r="L513" s="77" t="str" cm="1">
        <f t="array" ref="L513">IF(ISBLANK(INDEX(枝番,$A513)),"",INDEX(枝番,$A513))</f>
        <v/>
      </c>
      <c r="M513" s="78" t="str" cm="1">
        <f t="array" ref="M513">IF(ISBLANK(INDEX(工種コード,$A513)),"",INDEX(工種コード,$A513))</f>
        <v/>
      </c>
      <c r="N513" s="78" t="str" cm="1">
        <f t="array" ref="N513">IF(ISBLANK(INDEX(注文番号,$A513)),"",INDEX(注文番号,$A513))</f>
        <v/>
      </c>
      <c r="O513" s="75"/>
      <c r="P513" s="80"/>
      <c r="Q513" s="75" t="str" cm="1">
        <f t="array" ref="Q513">IF(ISBLANK(INDEX(行,$A513)),"",0)</f>
        <v/>
      </c>
      <c r="R513" s="77" t="str" cm="1">
        <f t="array" ref="R513">IF(ISBLANK(INDEX(仕入先コード,$A513)),"",INDEX(仕入先コード,$A513))</f>
        <v/>
      </c>
      <c r="S513" s="75" t="str" cm="1">
        <f t="array" ref="S513">IF(ISBLANK(INDEX(行,$A513)),"",0)</f>
        <v/>
      </c>
      <c r="T513" s="75" t="str" cm="1">
        <f t="array" ref="T513">IF(ISBLANK(INDEX(行,$A513)),"",1)</f>
        <v/>
      </c>
      <c r="U513" s="77" t="str" cm="1">
        <f t="array" ref="U513">IF(ISBLANK(INDEX(行,$A513)),"","         1")</f>
        <v/>
      </c>
      <c r="V513" s="75" t="str" cm="1">
        <f t="array" ref="V513">IF(ISBLANK(INDEX(行,$A513)),"",0)</f>
        <v/>
      </c>
      <c r="W513" s="75" t="str" cm="1">
        <f t="array" ref="W513">IF(ISBLANK(INDEX(数量,$A513)),"",INDEX(数量,$A513))</f>
        <v/>
      </c>
      <c r="X513" s="77" t="str" cm="1">
        <f t="array" ref="X513">IF(ISBLANK(INDEX(単位,$A513)),"",INDEX(単位,$A513))</f>
        <v/>
      </c>
      <c r="Y513" s="75" t="str" cm="1">
        <f t="array" ref="Y513">IF(ISBLANK(INDEX(単価,$A513)),"",INDEX(単価,$A513))</f>
        <v/>
      </c>
      <c r="Z513" s="75" t="str" cm="1">
        <f t="array" ref="Z513">IF(ISBLANK(INDEX(行,$A513)),"",W513*Y513)</f>
        <v/>
      </c>
      <c r="AA513" s="75" t="str" cm="1">
        <f t="array" ref="AA513">IF(ISBLANK(INDEX(行,$A513)),"",Z513*AI513/100)</f>
        <v/>
      </c>
      <c r="AB513" s="77"/>
      <c r="AC513" s="77"/>
      <c r="AD513" s="77"/>
      <c r="AE513" s="77"/>
      <c r="AF513" s="77"/>
      <c r="AG513" s="75" t="str" cm="1">
        <f t="array" ref="AG513">IF(ISBLANK(INDEX(行,$A513)),"",1)</f>
        <v/>
      </c>
      <c r="AH513" s="75" t="str" cm="1">
        <f t="array" ref="AH513">IF(ISBLANK(INDEX(行,$A513)),"",1)</f>
        <v/>
      </c>
      <c r="AI513" s="75" t="str" cm="1">
        <f t="array" ref="AI513">IF(ISBLANK(INDEX(税率,$A513)),"",INDEX(税率,$A513))</f>
        <v/>
      </c>
      <c r="AJ513" s="75" t="str" cm="1">
        <f t="array" ref="AJ513">IF(ISBLANK(INDEX(行,$A513)),"",50)</f>
        <v/>
      </c>
      <c r="AK513" s="76" t="str">
        <f t="shared" si="57"/>
        <v/>
      </c>
      <c r="AL513" s="82" t="str" cm="1">
        <f t="array" ref="AL513">IF(ISBLANK(INDEX(品名,$A513)),"",INDEX(品名,$A513))</f>
        <v/>
      </c>
      <c r="AM513" s="75"/>
      <c r="AN513" s="75" t="str" cm="1">
        <f t="array" ref="AN513">IF(ISBLANK(INDEX(行,$A513)),"",0)</f>
        <v/>
      </c>
      <c r="AO513" s="75" t="str" cm="1">
        <f t="array" ref="AO513">IF(ISBLANK(INDEX(行,$A513)),"",0)</f>
        <v/>
      </c>
      <c r="AP513" s="75" t="str" cm="1">
        <f t="array" ref="AP513">IF(ISBLANK(INDEX(行,$A513)),"",0)</f>
        <v/>
      </c>
      <c r="AQ513" s="75" t="str" cm="1">
        <f t="array" ref="AQ513">IF(ISBLANK(INDEX(行,$A513)),"",0)</f>
        <v/>
      </c>
      <c r="AR513" s="75" t="str" cm="1">
        <f t="array" ref="AR513">IF(ISBLANK(INDEX(行,$A513)),"",0)</f>
        <v/>
      </c>
      <c r="AS513" s="75" t="str" cm="1">
        <f t="array" ref="AS513">IF(ISBLANK(INDEX(行,$A513)),"",0)</f>
        <v/>
      </c>
      <c r="AT513" s="75" t="str" cm="1">
        <f t="array" ref="AT513">IF(ISBLANK(INDEX(行,$A513)),"",0)</f>
        <v/>
      </c>
      <c r="AU513" s="75" t="str" cm="1">
        <f t="array" ref="AU513">IF(ISBLANK(INDEX(行,$A513)),"",0)</f>
        <v/>
      </c>
      <c r="AV513" s="75" t="str" cm="1">
        <f t="array" ref="AV513">IF(ISBLANK(INDEX(行,$A513)),"",0)</f>
        <v/>
      </c>
      <c r="AW513" s="75" t="str" cm="1">
        <f t="array" ref="AW513">IF(ISBLANK(INDEX(行,$A513)),"",0)</f>
        <v/>
      </c>
      <c r="AX513" s="75" t="str" cm="1">
        <f t="array" ref="AX513">IF(ISBLANK(INDEX(行,$A513)),"",0)</f>
        <v/>
      </c>
      <c r="AY513" s="75" t="str" cm="1">
        <f t="array" ref="AY513">IF(ISBLANK(INDEX(行,$A513)),"",0)</f>
        <v/>
      </c>
      <c r="AZ513" s="75" t="str" cm="1">
        <f t="array" ref="AZ513">IF(ISBLANK(INDEX(行,$A513)),"",0)</f>
        <v/>
      </c>
      <c r="BA513" s="75" t="str" cm="1">
        <f t="array" ref="BA513">IF(ISBLANK(INDEX(行,$A513)),"",0)</f>
        <v/>
      </c>
      <c r="BB513" s="75" t="str" cm="1">
        <f t="array" ref="BB513">IF(ISBLANK(INDEX(行,$A513)),"",0)</f>
        <v/>
      </c>
      <c r="BC513" s="75" t="str" cm="1">
        <f t="array" ref="BC513">IF(ISBLANK(INDEX(行,$A513)),"",0)</f>
        <v/>
      </c>
      <c r="BD513" s="75" t="str" cm="1">
        <f t="array" ref="BD513">IF(ISBLANK(INDEX(行,$A513)),"",0)</f>
        <v/>
      </c>
      <c r="BE513" s="75" t="str" cm="1">
        <f t="array" ref="BE513">IF(ISBLANK(INDEX(行,$A513)),"",0)</f>
        <v/>
      </c>
      <c r="BF513" s="75" t="str" cm="1">
        <f t="array" ref="BF513">IF(ISBLANK(INDEX(行,$A513)),"",0)</f>
        <v/>
      </c>
      <c r="BG513" s="75" t="str" cm="1">
        <f t="array" ref="BG513">IF(ISBLANK(INDEX(行,$A513)),"",0)</f>
        <v/>
      </c>
      <c r="BH513" s="75" t="str" cm="1">
        <f t="array" ref="BH513">IF(ISBLANK(INDEX(行,$A513)),"",0)</f>
        <v/>
      </c>
      <c r="BI513" s="75" t="str" cm="1">
        <f t="array" ref="BI513">IF(ISBLANK(INDEX(行,$A513)),"",0)</f>
        <v/>
      </c>
      <c r="BJ513" s="75" t="str" cm="1">
        <f t="array" ref="BJ513">IF(ISBLANK(INDEX(行,$A513)),"",0)</f>
        <v/>
      </c>
      <c r="BK513" s="75" t="str" cm="1">
        <f t="array" ref="BK513">IF(ISBLANK(INDEX(行,$A513)),"",0)</f>
        <v/>
      </c>
      <c r="BL513" s="75" t="str" cm="1">
        <f t="array" ref="BL513">IF(ISBLANK(INDEX(行,$A513)),"",0)</f>
        <v/>
      </c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6" t="str" cm="1">
        <f t="array" ref="CQ513">IF(ISBLANK(INDEX(納入年月日,$A513)),"",INDEX(TEXT(納入年月日,"0!/00!/00"),$A513))</f>
        <v/>
      </c>
      <c r="CR513" s="77"/>
      <c r="CS513" s="77"/>
      <c r="CT513" s="77"/>
      <c r="CU513" s="77"/>
      <c r="CV513" s="77"/>
      <c r="CW513" s="77"/>
      <c r="CX513" s="77"/>
      <c r="CY513" s="77"/>
      <c r="CZ513" s="77"/>
      <c r="DA513" s="77" t="str" cm="1">
        <f t="array" ref="DA513">IF(ISBLANK(INDEX(行,$A513)),"","      0001")</f>
        <v/>
      </c>
      <c r="DB513" s="75" t="str" cm="1">
        <f t="array" ref="DB513">IF(ISBLANK(INDEX(行,$A513)),"",4101)</f>
        <v/>
      </c>
      <c r="DC513" s="75" t="str" cm="1">
        <f t="array" ref="DC513">IF(ISBLANK(INDEX(行,$A513)),"",2)</f>
        <v/>
      </c>
      <c r="DD513" s="77" t="str">
        <f t="shared" si="58"/>
        <v/>
      </c>
      <c r="DE513" s="75" t="str" cm="1">
        <f t="array" ref="DE513">IF(ISBLANK(INDEX(行,$A513)),"",0)</f>
        <v/>
      </c>
      <c r="DF513" s="77" t="str">
        <f t="shared" si="59"/>
        <v/>
      </c>
      <c r="DG513" s="77" t="str">
        <f t="shared" si="60"/>
        <v/>
      </c>
      <c r="DH513" s="75" t="str" cm="1">
        <f t="array" ref="DH513">IF(ISBLANK(INDEX(行,$A513)),"",0)</f>
        <v/>
      </c>
      <c r="DI513" s="75" t="str" cm="1">
        <f t="array" ref="DI513">IF(ISBLANK(INDEX(行,$A513)),"",0)</f>
        <v/>
      </c>
      <c r="DJ513" s="77"/>
      <c r="DK513" s="80"/>
      <c r="DL513" s="75" t="str" cm="1">
        <f t="array" ref="DL513">IF(ISBLANK(INDEX(行,$A513)),"",0)</f>
        <v/>
      </c>
      <c r="DM513" s="77" t="str">
        <f t="shared" si="61"/>
        <v/>
      </c>
      <c r="DN513" s="75" t="str" cm="1">
        <f t="array" ref="DN513">IF(ISBLANK(INDEX(行,$A513)),"",0)</f>
        <v/>
      </c>
      <c r="DO513" s="75" t="str" cm="1">
        <f t="array" ref="DO513">IF(ISBLANK(INDEX(行,$A513)),"",0)</f>
        <v/>
      </c>
      <c r="DP513" s="77" t="str" cm="1">
        <f t="array" ref="DP513">IF(ISBLANK(INDEX(行,$A513)),"","         0")</f>
        <v/>
      </c>
      <c r="DQ513" s="75" t="str" cm="1">
        <f t="array" ref="DQ513">IF(ISBLANK(INDEX(行,$A513)),"",0)</f>
        <v/>
      </c>
      <c r="DR513" s="75" t="str" cm="1">
        <f t="array" ref="DR513">IF(ISBLANK(INDEX(行,$A513)),"",0)</f>
        <v/>
      </c>
      <c r="DS513" s="77"/>
      <c r="DT513" s="75" t="str" cm="1">
        <f t="array" ref="DT513">IF(ISBLANK(INDEX(行,$A513)),"",0)</f>
        <v/>
      </c>
      <c r="DU513" s="75" t="str" cm="1">
        <f t="array" ref="DU513">IF(ISBLANK(INDEX(行,$A513)),"",$Z513+$AA513)</f>
        <v/>
      </c>
      <c r="DV513" s="75" t="str" cm="1">
        <f t="array" ref="DV513">IF(ISBLANK(INDEX(行,$A513)),"",0)</f>
        <v/>
      </c>
      <c r="DW513" s="77"/>
      <c r="DX513" s="77"/>
      <c r="DY513" s="77"/>
      <c r="DZ513" s="77"/>
      <c r="EA513" s="77"/>
      <c r="EB513" s="75" t="str" cm="1">
        <f t="array" ref="EB513">IF(ISBLANK(INDEX(行,$A513)),"",2)</f>
        <v/>
      </c>
      <c r="EC513" s="75" t="str" cm="1">
        <f t="array" ref="EC513">IF(ISBLANK(INDEX(行,$A513)),"",1)</f>
        <v/>
      </c>
      <c r="ED513" s="75" t="str" cm="1">
        <f t="array" ref="ED513">IF(ISBLANK(INDEX(行,$A513)),"",0)</f>
        <v/>
      </c>
      <c r="EE513" s="75" t="str" cm="1">
        <f t="array" ref="EE513">IF(ISBLANK(INDEX(行,$A513)),"",0)</f>
        <v/>
      </c>
      <c r="EF513" s="76" t="str">
        <f t="shared" si="62"/>
        <v/>
      </c>
      <c r="EG513" s="77" t="str">
        <f t="shared" si="63"/>
        <v/>
      </c>
      <c r="EH513" s="77"/>
      <c r="EI513" s="75" t="str" cm="1">
        <f t="array" ref="EI513">IF(ISBLANK(INDEX(行,$A513)),"",0)</f>
        <v/>
      </c>
      <c r="EJ513" s="75" t="str" cm="1">
        <f t="array" ref="EJ513">IF(ISBLANK(INDEX(行,$A513)),"",0)</f>
        <v/>
      </c>
      <c r="EK513" s="75" t="str" cm="1">
        <f t="array" ref="EK513">IF(ISBLANK(INDEX(行,$A513)),"",0)</f>
        <v/>
      </c>
      <c r="EL513" s="75" t="str" cm="1">
        <f t="array" ref="EL513">IF(ISBLANK(INDEX(行,$A513)),"",0)</f>
        <v/>
      </c>
      <c r="EM513" s="75" t="str" cm="1">
        <f t="array" ref="EM513">IF(ISBLANK(INDEX(行,$A513)),"",0)</f>
        <v/>
      </c>
      <c r="EN513" s="75" t="str" cm="1">
        <f t="array" ref="EN513">IF(ISBLANK(INDEX(行,$A513)),"",0)</f>
        <v/>
      </c>
      <c r="EO513" s="75" t="str" cm="1">
        <f t="array" ref="EO513">IF(ISBLANK(INDEX(行,$A513)),"",0)</f>
        <v/>
      </c>
      <c r="EP513" s="75" t="str" cm="1">
        <f t="array" ref="EP513">IF(ISBLANK(INDEX(行,$A513)),"",0)</f>
        <v/>
      </c>
      <c r="EQ513" s="75" t="str" cm="1">
        <f t="array" ref="EQ513">IF(ISBLANK(INDEX(行,$A513)),"",0)</f>
        <v/>
      </c>
      <c r="ER513" s="75" t="str" cm="1">
        <f t="array" ref="ER513">IF(ISBLANK(INDEX(行,$A513)),"",0)</f>
        <v/>
      </c>
      <c r="ES513" s="75" t="str" cm="1">
        <f t="array" ref="ES513">IF(ISBLANK(INDEX(行,$A513)),"",0)</f>
        <v/>
      </c>
      <c r="ET513" s="75" t="str" cm="1">
        <f t="array" ref="ET513">IF(ISBLANK(INDEX(行,$A513)),"",0)</f>
        <v/>
      </c>
      <c r="EU513" s="75" t="str" cm="1">
        <f t="array" ref="EU513">IF(ISBLANK(INDEX(行,$A513)),"",0)</f>
        <v/>
      </c>
      <c r="EV513" s="75" t="str" cm="1">
        <f t="array" ref="EV513">IF(ISBLANK(INDEX(行,$A513)),"",0)</f>
        <v/>
      </c>
      <c r="EW513" s="75" t="str" cm="1">
        <f t="array" ref="EW513">IF(ISBLANK(INDEX(行,$A513)),"",0)</f>
        <v/>
      </c>
      <c r="EX513" s="75" t="str" cm="1">
        <f t="array" ref="EX513">IF(ISBLANK(INDEX(行,$A513)),"",0)</f>
        <v/>
      </c>
      <c r="EY513" s="75" t="str" cm="1">
        <f t="array" ref="EY513">IF(ISBLANK(INDEX(行,$A513)),"",0)</f>
        <v/>
      </c>
      <c r="EZ513" s="75" t="str" cm="1">
        <f t="array" ref="EZ513">IF(ISBLANK(INDEX(行,$A513)),"",0)</f>
        <v/>
      </c>
      <c r="FA513" s="75" t="str" cm="1">
        <f t="array" ref="FA513">IF(ISBLANK(INDEX(行,$A513)),"",0)</f>
        <v/>
      </c>
      <c r="FB513" s="75" t="str" cm="1">
        <f t="array" ref="FB513">IF(ISBLANK(INDEX(行,$A513)),"",0)</f>
        <v/>
      </c>
      <c r="FC513" s="75" t="str" cm="1">
        <f t="array" ref="FC513">IF(ISBLANK(INDEX(行,$A513)),"",0)</f>
        <v/>
      </c>
      <c r="FD513" s="75" t="str" cm="1">
        <f t="array" ref="FD513">IF(ISBLANK(INDEX(行,$A513)),"",0)</f>
        <v/>
      </c>
      <c r="FE513" s="75" t="str" cm="1">
        <f t="array" ref="FE513">IF(ISBLANK(INDEX(行,$A513)),"",0)</f>
        <v/>
      </c>
      <c r="FF513" s="75" t="str" cm="1">
        <f t="array" ref="FF513">IF(ISBLANK(INDEX(行,$A513)),"",0)</f>
        <v/>
      </c>
      <c r="FG513" s="75" t="str" cm="1">
        <f t="array" ref="FG513">IF(ISBLANK(INDEX(行,$A513)),"",0)</f>
        <v/>
      </c>
      <c r="FH513" s="77"/>
      <c r="FI513" s="77"/>
      <c r="FJ513" s="77"/>
      <c r="FK513" s="77"/>
      <c r="FL513" s="77"/>
      <c r="FM513" s="77"/>
      <c r="FN513" s="77"/>
      <c r="FO513" s="77"/>
      <c r="FP513" s="77"/>
      <c r="FQ513" s="77"/>
      <c r="FR513" s="77"/>
      <c r="FS513" s="77"/>
      <c r="FT513" s="77"/>
      <c r="FU513" s="77"/>
      <c r="FV513" s="77"/>
      <c r="FW513" s="77"/>
      <c r="FX513" s="77"/>
      <c r="FY513" s="77"/>
      <c r="FZ513" s="77"/>
      <c r="GA513" s="77"/>
      <c r="GB513" s="77"/>
      <c r="GC513" s="77"/>
      <c r="GD513" s="77"/>
      <c r="GE513" s="77"/>
      <c r="GF513" s="77"/>
      <c r="GG513" s="77"/>
      <c r="GH513" s="77"/>
      <c r="GI513" s="77"/>
      <c r="GJ513" s="77"/>
      <c r="GK513" s="77"/>
      <c r="GL513" s="76" t="str">
        <f t="shared" si="64"/>
        <v/>
      </c>
      <c r="GM513" s="77"/>
      <c r="GN513" s="77"/>
      <c r="GO513" s="77"/>
      <c r="GP513" s="77"/>
      <c r="GQ513" s="77"/>
      <c r="GR513" s="77"/>
      <c r="GS513" s="77"/>
      <c r="GT513" s="77"/>
      <c r="GU513" s="77"/>
      <c r="GV513" s="75" t="str" cm="1">
        <f t="array" ref="GV513">IF(ISBLANK(INDEX(行,$A513)),"",1)</f>
        <v/>
      </c>
      <c r="GW513" s="75" t="str" cm="1">
        <f t="array" ref="GW513">IF(ISBLANK(INDEX(行,$A513)),"",1)</f>
        <v/>
      </c>
      <c r="GX513" s="75" t="str" cm="1">
        <f t="array" ref="GX513">IF(ISBLANK(INDEX(行,$A513)),"",0)</f>
        <v/>
      </c>
      <c r="GY513" s="77"/>
      <c r="GZ513" s="77"/>
      <c r="HA513" s="76" t="str" cm="1">
        <f t="array" aca="1" ref="HA513" ca="1">IF(ISBLANK(INDEX(行,$A513)),"",TODAY())</f>
        <v/>
      </c>
      <c r="HB513" s="76" t="str" cm="1">
        <f t="array" aca="1" ref="HB513" ca="1">IF(ISBLANK(INDEX(行,$A513)),"",TODAY())</f>
        <v/>
      </c>
      <c r="HC513" s="78" t="str" cm="1">
        <f t="array" ref="HC513">IF(ISBLANK(INDEX(行,$A513)),"","ADMIN")</f>
        <v/>
      </c>
      <c r="HD513" s="78" t="str">
        <f t="shared" si="65"/>
        <v/>
      </c>
    </row>
    <row r="514" spans="1:212" s="12" customFormat="1" ht="15" x14ac:dyDescent="0.15">
      <c r="A514" s="11">
        <v>509</v>
      </c>
      <c r="B514" s="75" t="str" cm="1">
        <f t="array" ref="B514">IF(ISBLANK(INDEX(行,$A514)),"",1)</f>
        <v/>
      </c>
      <c r="C514" s="76" t="str" cm="1">
        <f t="array" ref="C514">IF(ISBLANK(INDEX(伝票日付,$A514)),"",DATEVALUE(INDEX(TEXT(伝票日付,"0!/00!/00"),$A514)))</f>
        <v/>
      </c>
      <c r="D514" s="78" t="str" cm="1">
        <f t="array" ref="D514">IF(ISBLANK(INDEX(注文番号,$A514)),"",INDEX(注文番号,$A514))</f>
        <v/>
      </c>
      <c r="E514" s="75" t="str" cm="1">
        <f t="array" ref="E514">IF(ISBLANK(INDEX(行,$A514)),"",INDEX(行,$A514))</f>
        <v/>
      </c>
      <c r="F514" s="77" t="str" cm="1">
        <f t="array" ref="F514">IF(ISBLANK(INDEX(行,$A514)),"","0001")</f>
        <v/>
      </c>
      <c r="G514" s="83" t="str">
        <f t="shared" si="55"/>
        <v/>
      </c>
      <c r="H514" s="78" t="str" cm="1">
        <f t="array" ref="H514">IF(ISBLANK(INDEX(行,$A514)),"",8)</f>
        <v/>
      </c>
      <c r="I514" s="77" t="str" cm="1">
        <f t="array" ref="I514">IF(ISBLANK(INDEX(行,$A514)),"","      8211")</f>
        <v/>
      </c>
      <c r="J514" s="78" t="str" cm="1">
        <f t="array" ref="J514">IF(ISBLANK(INDEX(行,$A514)),"",8211)</f>
        <v/>
      </c>
      <c r="K514" s="82" t="str">
        <f t="shared" si="56"/>
        <v/>
      </c>
      <c r="L514" s="77" t="str" cm="1">
        <f t="array" ref="L514">IF(ISBLANK(INDEX(枝番,$A514)),"",INDEX(枝番,$A514))</f>
        <v/>
      </c>
      <c r="M514" s="78" t="str" cm="1">
        <f t="array" ref="M514">IF(ISBLANK(INDEX(工種コード,$A514)),"",INDEX(工種コード,$A514))</f>
        <v/>
      </c>
      <c r="N514" s="78" t="str" cm="1">
        <f t="array" ref="N514">IF(ISBLANK(INDEX(注文番号,$A514)),"",INDEX(注文番号,$A514))</f>
        <v/>
      </c>
      <c r="O514" s="75"/>
      <c r="P514" s="80"/>
      <c r="Q514" s="75" t="str" cm="1">
        <f t="array" ref="Q514">IF(ISBLANK(INDEX(行,$A514)),"",0)</f>
        <v/>
      </c>
      <c r="R514" s="77" t="str" cm="1">
        <f t="array" ref="R514">IF(ISBLANK(INDEX(仕入先コード,$A514)),"",INDEX(仕入先コード,$A514))</f>
        <v/>
      </c>
      <c r="S514" s="75" t="str" cm="1">
        <f t="array" ref="S514">IF(ISBLANK(INDEX(行,$A514)),"",0)</f>
        <v/>
      </c>
      <c r="T514" s="75" t="str" cm="1">
        <f t="array" ref="T514">IF(ISBLANK(INDEX(行,$A514)),"",1)</f>
        <v/>
      </c>
      <c r="U514" s="77" t="str" cm="1">
        <f t="array" ref="U514">IF(ISBLANK(INDEX(行,$A514)),"","         1")</f>
        <v/>
      </c>
      <c r="V514" s="75" t="str" cm="1">
        <f t="array" ref="V514">IF(ISBLANK(INDEX(行,$A514)),"",0)</f>
        <v/>
      </c>
      <c r="W514" s="75" t="str" cm="1">
        <f t="array" ref="W514">IF(ISBLANK(INDEX(数量,$A514)),"",INDEX(数量,$A514))</f>
        <v/>
      </c>
      <c r="X514" s="77" t="str" cm="1">
        <f t="array" ref="X514">IF(ISBLANK(INDEX(単位,$A514)),"",INDEX(単位,$A514))</f>
        <v/>
      </c>
      <c r="Y514" s="75" t="str" cm="1">
        <f t="array" ref="Y514">IF(ISBLANK(INDEX(単価,$A514)),"",INDEX(単価,$A514))</f>
        <v/>
      </c>
      <c r="Z514" s="75" t="str" cm="1">
        <f t="array" ref="Z514">IF(ISBLANK(INDEX(行,$A514)),"",W514*Y514)</f>
        <v/>
      </c>
      <c r="AA514" s="75" t="str" cm="1">
        <f t="array" ref="AA514">IF(ISBLANK(INDEX(行,$A514)),"",Z514*AI514/100)</f>
        <v/>
      </c>
      <c r="AB514" s="77"/>
      <c r="AC514" s="77"/>
      <c r="AD514" s="77"/>
      <c r="AE514" s="77"/>
      <c r="AF514" s="77"/>
      <c r="AG514" s="75" t="str" cm="1">
        <f t="array" ref="AG514">IF(ISBLANK(INDEX(行,$A514)),"",1)</f>
        <v/>
      </c>
      <c r="AH514" s="75" t="str" cm="1">
        <f t="array" ref="AH514">IF(ISBLANK(INDEX(行,$A514)),"",1)</f>
        <v/>
      </c>
      <c r="AI514" s="75" t="str" cm="1">
        <f t="array" ref="AI514">IF(ISBLANK(INDEX(税率,$A514)),"",INDEX(税率,$A514))</f>
        <v/>
      </c>
      <c r="AJ514" s="75" t="str" cm="1">
        <f t="array" ref="AJ514">IF(ISBLANK(INDEX(行,$A514)),"",50)</f>
        <v/>
      </c>
      <c r="AK514" s="76" t="str">
        <f t="shared" si="57"/>
        <v/>
      </c>
      <c r="AL514" s="82" t="str" cm="1">
        <f t="array" ref="AL514">IF(ISBLANK(INDEX(品名,$A514)),"",INDEX(品名,$A514))</f>
        <v/>
      </c>
      <c r="AM514" s="75"/>
      <c r="AN514" s="75" t="str" cm="1">
        <f t="array" ref="AN514">IF(ISBLANK(INDEX(行,$A514)),"",0)</f>
        <v/>
      </c>
      <c r="AO514" s="75" t="str" cm="1">
        <f t="array" ref="AO514">IF(ISBLANK(INDEX(行,$A514)),"",0)</f>
        <v/>
      </c>
      <c r="AP514" s="75" t="str" cm="1">
        <f t="array" ref="AP514">IF(ISBLANK(INDEX(行,$A514)),"",0)</f>
        <v/>
      </c>
      <c r="AQ514" s="75" t="str" cm="1">
        <f t="array" ref="AQ514">IF(ISBLANK(INDEX(行,$A514)),"",0)</f>
        <v/>
      </c>
      <c r="AR514" s="75" t="str" cm="1">
        <f t="array" ref="AR514">IF(ISBLANK(INDEX(行,$A514)),"",0)</f>
        <v/>
      </c>
      <c r="AS514" s="75" t="str" cm="1">
        <f t="array" ref="AS514">IF(ISBLANK(INDEX(行,$A514)),"",0)</f>
        <v/>
      </c>
      <c r="AT514" s="75" t="str" cm="1">
        <f t="array" ref="AT514">IF(ISBLANK(INDEX(行,$A514)),"",0)</f>
        <v/>
      </c>
      <c r="AU514" s="75" t="str" cm="1">
        <f t="array" ref="AU514">IF(ISBLANK(INDEX(行,$A514)),"",0)</f>
        <v/>
      </c>
      <c r="AV514" s="75" t="str" cm="1">
        <f t="array" ref="AV514">IF(ISBLANK(INDEX(行,$A514)),"",0)</f>
        <v/>
      </c>
      <c r="AW514" s="75" t="str" cm="1">
        <f t="array" ref="AW514">IF(ISBLANK(INDEX(行,$A514)),"",0)</f>
        <v/>
      </c>
      <c r="AX514" s="75" t="str" cm="1">
        <f t="array" ref="AX514">IF(ISBLANK(INDEX(行,$A514)),"",0)</f>
        <v/>
      </c>
      <c r="AY514" s="75" t="str" cm="1">
        <f t="array" ref="AY514">IF(ISBLANK(INDEX(行,$A514)),"",0)</f>
        <v/>
      </c>
      <c r="AZ514" s="75" t="str" cm="1">
        <f t="array" ref="AZ514">IF(ISBLANK(INDEX(行,$A514)),"",0)</f>
        <v/>
      </c>
      <c r="BA514" s="75" t="str" cm="1">
        <f t="array" ref="BA514">IF(ISBLANK(INDEX(行,$A514)),"",0)</f>
        <v/>
      </c>
      <c r="BB514" s="75" t="str" cm="1">
        <f t="array" ref="BB514">IF(ISBLANK(INDEX(行,$A514)),"",0)</f>
        <v/>
      </c>
      <c r="BC514" s="75" t="str" cm="1">
        <f t="array" ref="BC514">IF(ISBLANK(INDEX(行,$A514)),"",0)</f>
        <v/>
      </c>
      <c r="BD514" s="75" t="str" cm="1">
        <f t="array" ref="BD514">IF(ISBLANK(INDEX(行,$A514)),"",0)</f>
        <v/>
      </c>
      <c r="BE514" s="75" t="str" cm="1">
        <f t="array" ref="BE514">IF(ISBLANK(INDEX(行,$A514)),"",0)</f>
        <v/>
      </c>
      <c r="BF514" s="75" t="str" cm="1">
        <f t="array" ref="BF514">IF(ISBLANK(INDEX(行,$A514)),"",0)</f>
        <v/>
      </c>
      <c r="BG514" s="75" t="str" cm="1">
        <f t="array" ref="BG514">IF(ISBLANK(INDEX(行,$A514)),"",0)</f>
        <v/>
      </c>
      <c r="BH514" s="75" t="str" cm="1">
        <f t="array" ref="BH514">IF(ISBLANK(INDEX(行,$A514)),"",0)</f>
        <v/>
      </c>
      <c r="BI514" s="75" t="str" cm="1">
        <f t="array" ref="BI514">IF(ISBLANK(INDEX(行,$A514)),"",0)</f>
        <v/>
      </c>
      <c r="BJ514" s="75" t="str" cm="1">
        <f t="array" ref="BJ514">IF(ISBLANK(INDEX(行,$A514)),"",0)</f>
        <v/>
      </c>
      <c r="BK514" s="75" t="str" cm="1">
        <f t="array" ref="BK514">IF(ISBLANK(INDEX(行,$A514)),"",0)</f>
        <v/>
      </c>
      <c r="BL514" s="75" t="str" cm="1">
        <f t="array" ref="BL514">IF(ISBLANK(INDEX(行,$A514)),"",0)</f>
        <v/>
      </c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6" t="str" cm="1">
        <f t="array" ref="CQ514">IF(ISBLANK(INDEX(納入年月日,$A514)),"",INDEX(TEXT(納入年月日,"0!/00!/00"),$A514))</f>
        <v/>
      </c>
      <c r="CR514" s="77"/>
      <c r="CS514" s="77"/>
      <c r="CT514" s="77"/>
      <c r="CU514" s="77"/>
      <c r="CV514" s="77"/>
      <c r="CW514" s="77"/>
      <c r="CX514" s="77"/>
      <c r="CY514" s="77"/>
      <c r="CZ514" s="77"/>
      <c r="DA514" s="77" t="str" cm="1">
        <f t="array" ref="DA514">IF(ISBLANK(INDEX(行,$A514)),"","      0001")</f>
        <v/>
      </c>
      <c r="DB514" s="75" t="str" cm="1">
        <f t="array" ref="DB514">IF(ISBLANK(INDEX(行,$A514)),"",4101)</f>
        <v/>
      </c>
      <c r="DC514" s="75" t="str" cm="1">
        <f t="array" ref="DC514">IF(ISBLANK(INDEX(行,$A514)),"",2)</f>
        <v/>
      </c>
      <c r="DD514" s="77" t="str">
        <f t="shared" si="58"/>
        <v/>
      </c>
      <c r="DE514" s="75" t="str" cm="1">
        <f t="array" ref="DE514">IF(ISBLANK(INDEX(行,$A514)),"",0)</f>
        <v/>
      </c>
      <c r="DF514" s="77" t="str">
        <f t="shared" si="59"/>
        <v/>
      </c>
      <c r="DG514" s="77" t="str">
        <f t="shared" si="60"/>
        <v/>
      </c>
      <c r="DH514" s="75" t="str" cm="1">
        <f t="array" ref="DH514">IF(ISBLANK(INDEX(行,$A514)),"",0)</f>
        <v/>
      </c>
      <c r="DI514" s="75" t="str" cm="1">
        <f t="array" ref="DI514">IF(ISBLANK(INDEX(行,$A514)),"",0)</f>
        <v/>
      </c>
      <c r="DJ514" s="77"/>
      <c r="DK514" s="80"/>
      <c r="DL514" s="75" t="str" cm="1">
        <f t="array" ref="DL514">IF(ISBLANK(INDEX(行,$A514)),"",0)</f>
        <v/>
      </c>
      <c r="DM514" s="77" t="str">
        <f t="shared" si="61"/>
        <v/>
      </c>
      <c r="DN514" s="75" t="str" cm="1">
        <f t="array" ref="DN514">IF(ISBLANK(INDEX(行,$A514)),"",0)</f>
        <v/>
      </c>
      <c r="DO514" s="75" t="str" cm="1">
        <f t="array" ref="DO514">IF(ISBLANK(INDEX(行,$A514)),"",0)</f>
        <v/>
      </c>
      <c r="DP514" s="77" t="str" cm="1">
        <f t="array" ref="DP514">IF(ISBLANK(INDEX(行,$A514)),"","         0")</f>
        <v/>
      </c>
      <c r="DQ514" s="75" t="str" cm="1">
        <f t="array" ref="DQ514">IF(ISBLANK(INDEX(行,$A514)),"",0)</f>
        <v/>
      </c>
      <c r="DR514" s="75" t="str" cm="1">
        <f t="array" ref="DR514">IF(ISBLANK(INDEX(行,$A514)),"",0)</f>
        <v/>
      </c>
      <c r="DS514" s="77"/>
      <c r="DT514" s="75" t="str" cm="1">
        <f t="array" ref="DT514">IF(ISBLANK(INDEX(行,$A514)),"",0)</f>
        <v/>
      </c>
      <c r="DU514" s="75" t="str" cm="1">
        <f t="array" ref="DU514">IF(ISBLANK(INDEX(行,$A514)),"",$Z514+$AA514)</f>
        <v/>
      </c>
      <c r="DV514" s="75" t="str" cm="1">
        <f t="array" ref="DV514">IF(ISBLANK(INDEX(行,$A514)),"",0)</f>
        <v/>
      </c>
      <c r="DW514" s="77"/>
      <c r="DX514" s="77"/>
      <c r="DY514" s="77"/>
      <c r="DZ514" s="77"/>
      <c r="EA514" s="77"/>
      <c r="EB514" s="75" t="str" cm="1">
        <f t="array" ref="EB514">IF(ISBLANK(INDEX(行,$A514)),"",2)</f>
        <v/>
      </c>
      <c r="EC514" s="75" t="str" cm="1">
        <f t="array" ref="EC514">IF(ISBLANK(INDEX(行,$A514)),"",1)</f>
        <v/>
      </c>
      <c r="ED514" s="75" t="str" cm="1">
        <f t="array" ref="ED514">IF(ISBLANK(INDEX(行,$A514)),"",0)</f>
        <v/>
      </c>
      <c r="EE514" s="75" t="str" cm="1">
        <f t="array" ref="EE514">IF(ISBLANK(INDEX(行,$A514)),"",0)</f>
        <v/>
      </c>
      <c r="EF514" s="76" t="str">
        <f t="shared" si="62"/>
        <v/>
      </c>
      <c r="EG514" s="77" t="str">
        <f t="shared" si="63"/>
        <v/>
      </c>
      <c r="EH514" s="77"/>
      <c r="EI514" s="75" t="str" cm="1">
        <f t="array" ref="EI514">IF(ISBLANK(INDEX(行,$A514)),"",0)</f>
        <v/>
      </c>
      <c r="EJ514" s="75" t="str" cm="1">
        <f t="array" ref="EJ514">IF(ISBLANK(INDEX(行,$A514)),"",0)</f>
        <v/>
      </c>
      <c r="EK514" s="75" t="str" cm="1">
        <f t="array" ref="EK514">IF(ISBLANK(INDEX(行,$A514)),"",0)</f>
        <v/>
      </c>
      <c r="EL514" s="75" t="str" cm="1">
        <f t="array" ref="EL514">IF(ISBLANK(INDEX(行,$A514)),"",0)</f>
        <v/>
      </c>
      <c r="EM514" s="75" t="str" cm="1">
        <f t="array" ref="EM514">IF(ISBLANK(INDEX(行,$A514)),"",0)</f>
        <v/>
      </c>
      <c r="EN514" s="75" t="str" cm="1">
        <f t="array" ref="EN514">IF(ISBLANK(INDEX(行,$A514)),"",0)</f>
        <v/>
      </c>
      <c r="EO514" s="75" t="str" cm="1">
        <f t="array" ref="EO514">IF(ISBLANK(INDEX(行,$A514)),"",0)</f>
        <v/>
      </c>
      <c r="EP514" s="75" t="str" cm="1">
        <f t="array" ref="EP514">IF(ISBLANK(INDEX(行,$A514)),"",0)</f>
        <v/>
      </c>
      <c r="EQ514" s="75" t="str" cm="1">
        <f t="array" ref="EQ514">IF(ISBLANK(INDEX(行,$A514)),"",0)</f>
        <v/>
      </c>
      <c r="ER514" s="75" t="str" cm="1">
        <f t="array" ref="ER514">IF(ISBLANK(INDEX(行,$A514)),"",0)</f>
        <v/>
      </c>
      <c r="ES514" s="75" t="str" cm="1">
        <f t="array" ref="ES514">IF(ISBLANK(INDEX(行,$A514)),"",0)</f>
        <v/>
      </c>
      <c r="ET514" s="75" t="str" cm="1">
        <f t="array" ref="ET514">IF(ISBLANK(INDEX(行,$A514)),"",0)</f>
        <v/>
      </c>
      <c r="EU514" s="75" t="str" cm="1">
        <f t="array" ref="EU514">IF(ISBLANK(INDEX(行,$A514)),"",0)</f>
        <v/>
      </c>
      <c r="EV514" s="75" t="str" cm="1">
        <f t="array" ref="EV514">IF(ISBLANK(INDEX(行,$A514)),"",0)</f>
        <v/>
      </c>
      <c r="EW514" s="75" t="str" cm="1">
        <f t="array" ref="EW514">IF(ISBLANK(INDEX(行,$A514)),"",0)</f>
        <v/>
      </c>
      <c r="EX514" s="75" t="str" cm="1">
        <f t="array" ref="EX514">IF(ISBLANK(INDEX(行,$A514)),"",0)</f>
        <v/>
      </c>
      <c r="EY514" s="75" t="str" cm="1">
        <f t="array" ref="EY514">IF(ISBLANK(INDEX(行,$A514)),"",0)</f>
        <v/>
      </c>
      <c r="EZ514" s="75" t="str" cm="1">
        <f t="array" ref="EZ514">IF(ISBLANK(INDEX(行,$A514)),"",0)</f>
        <v/>
      </c>
      <c r="FA514" s="75" t="str" cm="1">
        <f t="array" ref="FA514">IF(ISBLANK(INDEX(行,$A514)),"",0)</f>
        <v/>
      </c>
      <c r="FB514" s="75" t="str" cm="1">
        <f t="array" ref="FB514">IF(ISBLANK(INDEX(行,$A514)),"",0)</f>
        <v/>
      </c>
      <c r="FC514" s="75" t="str" cm="1">
        <f t="array" ref="FC514">IF(ISBLANK(INDEX(行,$A514)),"",0)</f>
        <v/>
      </c>
      <c r="FD514" s="75" t="str" cm="1">
        <f t="array" ref="FD514">IF(ISBLANK(INDEX(行,$A514)),"",0)</f>
        <v/>
      </c>
      <c r="FE514" s="75" t="str" cm="1">
        <f t="array" ref="FE514">IF(ISBLANK(INDEX(行,$A514)),"",0)</f>
        <v/>
      </c>
      <c r="FF514" s="75" t="str" cm="1">
        <f t="array" ref="FF514">IF(ISBLANK(INDEX(行,$A514)),"",0)</f>
        <v/>
      </c>
      <c r="FG514" s="75" t="str" cm="1">
        <f t="array" ref="FG514">IF(ISBLANK(INDEX(行,$A514)),"",0)</f>
        <v/>
      </c>
      <c r="FH514" s="77"/>
      <c r="FI514" s="77"/>
      <c r="FJ514" s="77"/>
      <c r="FK514" s="77"/>
      <c r="FL514" s="77"/>
      <c r="FM514" s="77"/>
      <c r="FN514" s="77"/>
      <c r="FO514" s="77"/>
      <c r="FP514" s="77"/>
      <c r="FQ514" s="77"/>
      <c r="FR514" s="77"/>
      <c r="FS514" s="77"/>
      <c r="FT514" s="77"/>
      <c r="FU514" s="77"/>
      <c r="FV514" s="77"/>
      <c r="FW514" s="77"/>
      <c r="FX514" s="77"/>
      <c r="FY514" s="77"/>
      <c r="FZ514" s="77"/>
      <c r="GA514" s="77"/>
      <c r="GB514" s="77"/>
      <c r="GC514" s="77"/>
      <c r="GD514" s="77"/>
      <c r="GE514" s="77"/>
      <c r="GF514" s="77"/>
      <c r="GG514" s="77"/>
      <c r="GH514" s="77"/>
      <c r="GI514" s="77"/>
      <c r="GJ514" s="77"/>
      <c r="GK514" s="77"/>
      <c r="GL514" s="76" t="str">
        <f t="shared" si="64"/>
        <v/>
      </c>
      <c r="GM514" s="77"/>
      <c r="GN514" s="77"/>
      <c r="GO514" s="77"/>
      <c r="GP514" s="77"/>
      <c r="GQ514" s="77"/>
      <c r="GR514" s="77"/>
      <c r="GS514" s="77"/>
      <c r="GT514" s="77"/>
      <c r="GU514" s="77"/>
      <c r="GV514" s="75" t="str" cm="1">
        <f t="array" ref="GV514">IF(ISBLANK(INDEX(行,$A514)),"",1)</f>
        <v/>
      </c>
      <c r="GW514" s="75" t="str" cm="1">
        <f t="array" ref="GW514">IF(ISBLANK(INDEX(行,$A514)),"",1)</f>
        <v/>
      </c>
      <c r="GX514" s="75" t="str" cm="1">
        <f t="array" ref="GX514">IF(ISBLANK(INDEX(行,$A514)),"",0)</f>
        <v/>
      </c>
      <c r="GY514" s="77"/>
      <c r="GZ514" s="77"/>
      <c r="HA514" s="76" t="str" cm="1">
        <f t="array" aca="1" ref="HA514" ca="1">IF(ISBLANK(INDEX(行,$A514)),"",TODAY())</f>
        <v/>
      </c>
      <c r="HB514" s="76" t="str" cm="1">
        <f t="array" aca="1" ref="HB514" ca="1">IF(ISBLANK(INDEX(行,$A514)),"",TODAY())</f>
        <v/>
      </c>
      <c r="HC514" s="78" t="str" cm="1">
        <f t="array" ref="HC514">IF(ISBLANK(INDEX(行,$A514)),"","ADMIN")</f>
        <v/>
      </c>
      <c r="HD514" s="78" t="str">
        <f t="shared" si="65"/>
        <v/>
      </c>
    </row>
    <row r="515" spans="1:212" s="12" customFormat="1" ht="15" x14ac:dyDescent="0.15">
      <c r="A515" s="11">
        <v>510</v>
      </c>
      <c r="B515" s="75" t="str" cm="1">
        <f t="array" ref="B515">IF(ISBLANK(INDEX(行,$A515)),"",1)</f>
        <v/>
      </c>
      <c r="C515" s="76" t="str" cm="1">
        <f t="array" ref="C515">IF(ISBLANK(INDEX(伝票日付,$A515)),"",DATEVALUE(INDEX(TEXT(伝票日付,"0!/00!/00"),$A515)))</f>
        <v/>
      </c>
      <c r="D515" s="78" t="str" cm="1">
        <f t="array" ref="D515">IF(ISBLANK(INDEX(注文番号,$A515)),"",INDEX(注文番号,$A515))</f>
        <v/>
      </c>
      <c r="E515" s="75" t="str" cm="1">
        <f t="array" ref="E515">IF(ISBLANK(INDEX(行,$A515)),"",INDEX(行,$A515))</f>
        <v/>
      </c>
      <c r="F515" s="77" t="str" cm="1">
        <f t="array" ref="F515">IF(ISBLANK(INDEX(行,$A515)),"","0001")</f>
        <v/>
      </c>
      <c r="G515" s="83" t="str">
        <f t="shared" si="55"/>
        <v/>
      </c>
      <c r="H515" s="78" t="str" cm="1">
        <f t="array" ref="H515">IF(ISBLANK(INDEX(行,$A515)),"",8)</f>
        <v/>
      </c>
      <c r="I515" s="77" t="str" cm="1">
        <f t="array" ref="I515">IF(ISBLANK(INDEX(行,$A515)),"","      8211")</f>
        <v/>
      </c>
      <c r="J515" s="78" t="str" cm="1">
        <f t="array" ref="J515">IF(ISBLANK(INDEX(行,$A515)),"",8211)</f>
        <v/>
      </c>
      <c r="K515" s="82" t="str">
        <f t="shared" si="56"/>
        <v/>
      </c>
      <c r="L515" s="77" t="str" cm="1">
        <f t="array" ref="L515">IF(ISBLANK(INDEX(枝番,$A515)),"",INDEX(枝番,$A515))</f>
        <v/>
      </c>
      <c r="M515" s="78" t="str" cm="1">
        <f t="array" ref="M515">IF(ISBLANK(INDEX(工種コード,$A515)),"",INDEX(工種コード,$A515))</f>
        <v/>
      </c>
      <c r="N515" s="78" t="str" cm="1">
        <f t="array" ref="N515">IF(ISBLANK(INDEX(注文番号,$A515)),"",INDEX(注文番号,$A515))</f>
        <v/>
      </c>
      <c r="O515" s="75"/>
      <c r="P515" s="80"/>
      <c r="Q515" s="75" t="str" cm="1">
        <f t="array" ref="Q515">IF(ISBLANK(INDEX(行,$A515)),"",0)</f>
        <v/>
      </c>
      <c r="R515" s="77" t="str" cm="1">
        <f t="array" ref="R515">IF(ISBLANK(INDEX(仕入先コード,$A515)),"",INDEX(仕入先コード,$A515))</f>
        <v/>
      </c>
      <c r="S515" s="75" t="str" cm="1">
        <f t="array" ref="S515">IF(ISBLANK(INDEX(行,$A515)),"",0)</f>
        <v/>
      </c>
      <c r="T515" s="75" t="str" cm="1">
        <f t="array" ref="T515">IF(ISBLANK(INDEX(行,$A515)),"",1)</f>
        <v/>
      </c>
      <c r="U515" s="77" t="str" cm="1">
        <f t="array" ref="U515">IF(ISBLANK(INDEX(行,$A515)),"","         1")</f>
        <v/>
      </c>
      <c r="V515" s="75" t="str" cm="1">
        <f t="array" ref="V515">IF(ISBLANK(INDEX(行,$A515)),"",0)</f>
        <v/>
      </c>
      <c r="W515" s="75" t="str" cm="1">
        <f t="array" ref="W515">IF(ISBLANK(INDEX(数量,$A515)),"",INDEX(数量,$A515))</f>
        <v/>
      </c>
      <c r="X515" s="77" t="str" cm="1">
        <f t="array" ref="X515">IF(ISBLANK(INDEX(単位,$A515)),"",INDEX(単位,$A515))</f>
        <v/>
      </c>
      <c r="Y515" s="75" t="str" cm="1">
        <f t="array" ref="Y515">IF(ISBLANK(INDEX(単価,$A515)),"",INDEX(単価,$A515))</f>
        <v/>
      </c>
      <c r="Z515" s="75" t="str" cm="1">
        <f t="array" ref="Z515">IF(ISBLANK(INDEX(行,$A515)),"",W515*Y515)</f>
        <v/>
      </c>
      <c r="AA515" s="75" t="str" cm="1">
        <f t="array" ref="AA515">IF(ISBLANK(INDEX(行,$A515)),"",Z515*AI515/100)</f>
        <v/>
      </c>
      <c r="AB515" s="77"/>
      <c r="AC515" s="77"/>
      <c r="AD515" s="77"/>
      <c r="AE515" s="77"/>
      <c r="AF515" s="77"/>
      <c r="AG515" s="75" t="str" cm="1">
        <f t="array" ref="AG515">IF(ISBLANK(INDEX(行,$A515)),"",1)</f>
        <v/>
      </c>
      <c r="AH515" s="75" t="str" cm="1">
        <f t="array" ref="AH515">IF(ISBLANK(INDEX(行,$A515)),"",1)</f>
        <v/>
      </c>
      <c r="AI515" s="75" t="str" cm="1">
        <f t="array" ref="AI515">IF(ISBLANK(INDEX(税率,$A515)),"",INDEX(税率,$A515))</f>
        <v/>
      </c>
      <c r="AJ515" s="75" t="str" cm="1">
        <f t="array" ref="AJ515">IF(ISBLANK(INDEX(行,$A515)),"",50)</f>
        <v/>
      </c>
      <c r="AK515" s="76" t="str">
        <f t="shared" si="57"/>
        <v/>
      </c>
      <c r="AL515" s="82" t="str" cm="1">
        <f t="array" ref="AL515">IF(ISBLANK(INDEX(品名,$A515)),"",INDEX(品名,$A515))</f>
        <v/>
      </c>
      <c r="AM515" s="75"/>
      <c r="AN515" s="75" t="str" cm="1">
        <f t="array" ref="AN515">IF(ISBLANK(INDEX(行,$A515)),"",0)</f>
        <v/>
      </c>
      <c r="AO515" s="75" t="str" cm="1">
        <f t="array" ref="AO515">IF(ISBLANK(INDEX(行,$A515)),"",0)</f>
        <v/>
      </c>
      <c r="AP515" s="75" t="str" cm="1">
        <f t="array" ref="AP515">IF(ISBLANK(INDEX(行,$A515)),"",0)</f>
        <v/>
      </c>
      <c r="AQ515" s="75" t="str" cm="1">
        <f t="array" ref="AQ515">IF(ISBLANK(INDEX(行,$A515)),"",0)</f>
        <v/>
      </c>
      <c r="AR515" s="75" t="str" cm="1">
        <f t="array" ref="AR515">IF(ISBLANK(INDEX(行,$A515)),"",0)</f>
        <v/>
      </c>
      <c r="AS515" s="75" t="str" cm="1">
        <f t="array" ref="AS515">IF(ISBLANK(INDEX(行,$A515)),"",0)</f>
        <v/>
      </c>
      <c r="AT515" s="75" t="str" cm="1">
        <f t="array" ref="AT515">IF(ISBLANK(INDEX(行,$A515)),"",0)</f>
        <v/>
      </c>
      <c r="AU515" s="75" t="str" cm="1">
        <f t="array" ref="AU515">IF(ISBLANK(INDEX(行,$A515)),"",0)</f>
        <v/>
      </c>
      <c r="AV515" s="75" t="str" cm="1">
        <f t="array" ref="AV515">IF(ISBLANK(INDEX(行,$A515)),"",0)</f>
        <v/>
      </c>
      <c r="AW515" s="75" t="str" cm="1">
        <f t="array" ref="AW515">IF(ISBLANK(INDEX(行,$A515)),"",0)</f>
        <v/>
      </c>
      <c r="AX515" s="75" t="str" cm="1">
        <f t="array" ref="AX515">IF(ISBLANK(INDEX(行,$A515)),"",0)</f>
        <v/>
      </c>
      <c r="AY515" s="75" t="str" cm="1">
        <f t="array" ref="AY515">IF(ISBLANK(INDEX(行,$A515)),"",0)</f>
        <v/>
      </c>
      <c r="AZ515" s="75" t="str" cm="1">
        <f t="array" ref="AZ515">IF(ISBLANK(INDEX(行,$A515)),"",0)</f>
        <v/>
      </c>
      <c r="BA515" s="75" t="str" cm="1">
        <f t="array" ref="BA515">IF(ISBLANK(INDEX(行,$A515)),"",0)</f>
        <v/>
      </c>
      <c r="BB515" s="75" t="str" cm="1">
        <f t="array" ref="BB515">IF(ISBLANK(INDEX(行,$A515)),"",0)</f>
        <v/>
      </c>
      <c r="BC515" s="75" t="str" cm="1">
        <f t="array" ref="BC515">IF(ISBLANK(INDEX(行,$A515)),"",0)</f>
        <v/>
      </c>
      <c r="BD515" s="75" t="str" cm="1">
        <f t="array" ref="BD515">IF(ISBLANK(INDEX(行,$A515)),"",0)</f>
        <v/>
      </c>
      <c r="BE515" s="75" t="str" cm="1">
        <f t="array" ref="BE515">IF(ISBLANK(INDEX(行,$A515)),"",0)</f>
        <v/>
      </c>
      <c r="BF515" s="75" t="str" cm="1">
        <f t="array" ref="BF515">IF(ISBLANK(INDEX(行,$A515)),"",0)</f>
        <v/>
      </c>
      <c r="BG515" s="75" t="str" cm="1">
        <f t="array" ref="BG515">IF(ISBLANK(INDEX(行,$A515)),"",0)</f>
        <v/>
      </c>
      <c r="BH515" s="75" t="str" cm="1">
        <f t="array" ref="BH515">IF(ISBLANK(INDEX(行,$A515)),"",0)</f>
        <v/>
      </c>
      <c r="BI515" s="75" t="str" cm="1">
        <f t="array" ref="BI515">IF(ISBLANK(INDEX(行,$A515)),"",0)</f>
        <v/>
      </c>
      <c r="BJ515" s="75" t="str" cm="1">
        <f t="array" ref="BJ515">IF(ISBLANK(INDEX(行,$A515)),"",0)</f>
        <v/>
      </c>
      <c r="BK515" s="75" t="str" cm="1">
        <f t="array" ref="BK515">IF(ISBLANK(INDEX(行,$A515)),"",0)</f>
        <v/>
      </c>
      <c r="BL515" s="75" t="str" cm="1">
        <f t="array" ref="BL515">IF(ISBLANK(INDEX(行,$A515)),"",0)</f>
        <v/>
      </c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6" t="str" cm="1">
        <f t="array" ref="CQ515">IF(ISBLANK(INDEX(納入年月日,$A515)),"",INDEX(TEXT(納入年月日,"0!/00!/00"),$A515))</f>
        <v/>
      </c>
      <c r="CR515" s="77"/>
      <c r="CS515" s="77"/>
      <c r="CT515" s="77"/>
      <c r="CU515" s="77"/>
      <c r="CV515" s="77"/>
      <c r="CW515" s="77"/>
      <c r="CX515" s="77"/>
      <c r="CY515" s="77"/>
      <c r="CZ515" s="77"/>
      <c r="DA515" s="77" t="str" cm="1">
        <f t="array" ref="DA515">IF(ISBLANK(INDEX(行,$A515)),"","      0001")</f>
        <v/>
      </c>
      <c r="DB515" s="75" t="str" cm="1">
        <f t="array" ref="DB515">IF(ISBLANK(INDEX(行,$A515)),"",4101)</f>
        <v/>
      </c>
      <c r="DC515" s="75" t="str" cm="1">
        <f t="array" ref="DC515">IF(ISBLANK(INDEX(行,$A515)),"",2)</f>
        <v/>
      </c>
      <c r="DD515" s="77" t="str">
        <f t="shared" si="58"/>
        <v/>
      </c>
      <c r="DE515" s="75" t="str" cm="1">
        <f t="array" ref="DE515">IF(ISBLANK(INDEX(行,$A515)),"",0)</f>
        <v/>
      </c>
      <c r="DF515" s="77" t="str">
        <f t="shared" si="59"/>
        <v/>
      </c>
      <c r="DG515" s="77" t="str">
        <f t="shared" si="60"/>
        <v/>
      </c>
      <c r="DH515" s="75" t="str" cm="1">
        <f t="array" ref="DH515">IF(ISBLANK(INDEX(行,$A515)),"",0)</f>
        <v/>
      </c>
      <c r="DI515" s="75" t="str" cm="1">
        <f t="array" ref="DI515">IF(ISBLANK(INDEX(行,$A515)),"",0)</f>
        <v/>
      </c>
      <c r="DJ515" s="77"/>
      <c r="DK515" s="80"/>
      <c r="DL515" s="75" t="str" cm="1">
        <f t="array" ref="DL515">IF(ISBLANK(INDEX(行,$A515)),"",0)</f>
        <v/>
      </c>
      <c r="DM515" s="77" t="str">
        <f t="shared" si="61"/>
        <v/>
      </c>
      <c r="DN515" s="75" t="str" cm="1">
        <f t="array" ref="DN515">IF(ISBLANK(INDEX(行,$A515)),"",0)</f>
        <v/>
      </c>
      <c r="DO515" s="75" t="str" cm="1">
        <f t="array" ref="DO515">IF(ISBLANK(INDEX(行,$A515)),"",0)</f>
        <v/>
      </c>
      <c r="DP515" s="77" t="str" cm="1">
        <f t="array" ref="DP515">IF(ISBLANK(INDEX(行,$A515)),"","         0")</f>
        <v/>
      </c>
      <c r="DQ515" s="75" t="str" cm="1">
        <f t="array" ref="DQ515">IF(ISBLANK(INDEX(行,$A515)),"",0)</f>
        <v/>
      </c>
      <c r="DR515" s="75" t="str" cm="1">
        <f t="array" ref="DR515">IF(ISBLANK(INDEX(行,$A515)),"",0)</f>
        <v/>
      </c>
      <c r="DS515" s="77"/>
      <c r="DT515" s="75" t="str" cm="1">
        <f t="array" ref="DT515">IF(ISBLANK(INDEX(行,$A515)),"",0)</f>
        <v/>
      </c>
      <c r="DU515" s="75" t="str" cm="1">
        <f t="array" ref="DU515">IF(ISBLANK(INDEX(行,$A515)),"",$Z515+$AA515)</f>
        <v/>
      </c>
      <c r="DV515" s="75" t="str" cm="1">
        <f t="array" ref="DV515">IF(ISBLANK(INDEX(行,$A515)),"",0)</f>
        <v/>
      </c>
      <c r="DW515" s="77"/>
      <c r="DX515" s="77"/>
      <c r="DY515" s="77"/>
      <c r="DZ515" s="77"/>
      <c r="EA515" s="77"/>
      <c r="EB515" s="75" t="str" cm="1">
        <f t="array" ref="EB515">IF(ISBLANK(INDEX(行,$A515)),"",2)</f>
        <v/>
      </c>
      <c r="EC515" s="75" t="str" cm="1">
        <f t="array" ref="EC515">IF(ISBLANK(INDEX(行,$A515)),"",1)</f>
        <v/>
      </c>
      <c r="ED515" s="75" t="str" cm="1">
        <f t="array" ref="ED515">IF(ISBLANK(INDEX(行,$A515)),"",0)</f>
        <v/>
      </c>
      <c r="EE515" s="75" t="str" cm="1">
        <f t="array" ref="EE515">IF(ISBLANK(INDEX(行,$A515)),"",0)</f>
        <v/>
      </c>
      <c r="EF515" s="76" t="str">
        <f t="shared" si="62"/>
        <v/>
      </c>
      <c r="EG515" s="77" t="str">
        <f t="shared" si="63"/>
        <v/>
      </c>
      <c r="EH515" s="77"/>
      <c r="EI515" s="75" t="str" cm="1">
        <f t="array" ref="EI515">IF(ISBLANK(INDEX(行,$A515)),"",0)</f>
        <v/>
      </c>
      <c r="EJ515" s="75" t="str" cm="1">
        <f t="array" ref="EJ515">IF(ISBLANK(INDEX(行,$A515)),"",0)</f>
        <v/>
      </c>
      <c r="EK515" s="75" t="str" cm="1">
        <f t="array" ref="EK515">IF(ISBLANK(INDEX(行,$A515)),"",0)</f>
        <v/>
      </c>
      <c r="EL515" s="75" t="str" cm="1">
        <f t="array" ref="EL515">IF(ISBLANK(INDEX(行,$A515)),"",0)</f>
        <v/>
      </c>
      <c r="EM515" s="75" t="str" cm="1">
        <f t="array" ref="EM515">IF(ISBLANK(INDEX(行,$A515)),"",0)</f>
        <v/>
      </c>
      <c r="EN515" s="75" t="str" cm="1">
        <f t="array" ref="EN515">IF(ISBLANK(INDEX(行,$A515)),"",0)</f>
        <v/>
      </c>
      <c r="EO515" s="75" t="str" cm="1">
        <f t="array" ref="EO515">IF(ISBLANK(INDEX(行,$A515)),"",0)</f>
        <v/>
      </c>
      <c r="EP515" s="75" t="str" cm="1">
        <f t="array" ref="EP515">IF(ISBLANK(INDEX(行,$A515)),"",0)</f>
        <v/>
      </c>
      <c r="EQ515" s="75" t="str" cm="1">
        <f t="array" ref="EQ515">IF(ISBLANK(INDEX(行,$A515)),"",0)</f>
        <v/>
      </c>
      <c r="ER515" s="75" t="str" cm="1">
        <f t="array" ref="ER515">IF(ISBLANK(INDEX(行,$A515)),"",0)</f>
        <v/>
      </c>
      <c r="ES515" s="75" t="str" cm="1">
        <f t="array" ref="ES515">IF(ISBLANK(INDEX(行,$A515)),"",0)</f>
        <v/>
      </c>
      <c r="ET515" s="75" t="str" cm="1">
        <f t="array" ref="ET515">IF(ISBLANK(INDEX(行,$A515)),"",0)</f>
        <v/>
      </c>
      <c r="EU515" s="75" t="str" cm="1">
        <f t="array" ref="EU515">IF(ISBLANK(INDEX(行,$A515)),"",0)</f>
        <v/>
      </c>
      <c r="EV515" s="75" t="str" cm="1">
        <f t="array" ref="EV515">IF(ISBLANK(INDEX(行,$A515)),"",0)</f>
        <v/>
      </c>
      <c r="EW515" s="75" t="str" cm="1">
        <f t="array" ref="EW515">IF(ISBLANK(INDEX(行,$A515)),"",0)</f>
        <v/>
      </c>
      <c r="EX515" s="75" t="str" cm="1">
        <f t="array" ref="EX515">IF(ISBLANK(INDEX(行,$A515)),"",0)</f>
        <v/>
      </c>
      <c r="EY515" s="75" t="str" cm="1">
        <f t="array" ref="EY515">IF(ISBLANK(INDEX(行,$A515)),"",0)</f>
        <v/>
      </c>
      <c r="EZ515" s="75" t="str" cm="1">
        <f t="array" ref="EZ515">IF(ISBLANK(INDEX(行,$A515)),"",0)</f>
        <v/>
      </c>
      <c r="FA515" s="75" t="str" cm="1">
        <f t="array" ref="FA515">IF(ISBLANK(INDEX(行,$A515)),"",0)</f>
        <v/>
      </c>
      <c r="FB515" s="75" t="str" cm="1">
        <f t="array" ref="FB515">IF(ISBLANK(INDEX(行,$A515)),"",0)</f>
        <v/>
      </c>
      <c r="FC515" s="75" t="str" cm="1">
        <f t="array" ref="FC515">IF(ISBLANK(INDEX(行,$A515)),"",0)</f>
        <v/>
      </c>
      <c r="FD515" s="75" t="str" cm="1">
        <f t="array" ref="FD515">IF(ISBLANK(INDEX(行,$A515)),"",0)</f>
        <v/>
      </c>
      <c r="FE515" s="75" t="str" cm="1">
        <f t="array" ref="FE515">IF(ISBLANK(INDEX(行,$A515)),"",0)</f>
        <v/>
      </c>
      <c r="FF515" s="75" t="str" cm="1">
        <f t="array" ref="FF515">IF(ISBLANK(INDEX(行,$A515)),"",0)</f>
        <v/>
      </c>
      <c r="FG515" s="75" t="str" cm="1">
        <f t="array" ref="FG515">IF(ISBLANK(INDEX(行,$A515)),"",0)</f>
        <v/>
      </c>
      <c r="FH515" s="77"/>
      <c r="FI515" s="77"/>
      <c r="FJ515" s="77"/>
      <c r="FK515" s="77"/>
      <c r="FL515" s="77"/>
      <c r="FM515" s="77"/>
      <c r="FN515" s="77"/>
      <c r="FO515" s="77"/>
      <c r="FP515" s="77"/>
      <c r="FQ515" s="77"/>
      <c r="FR515" s="77"/>
      <c r="FS515" s="77"/>
      <c r="FT515" s="77"/>
      <c r="FU515" s="77"/>
      <c r="FV515" s="77"/>
      <c r="FW515" s="77"/>
      <c r="FX515" s="77"/>
      <c r="FY515" s="77"/>
      <c r="FZ515" s="77"/>
      <c r="GA515" s="77"/>
      <c r="GB515" s="77"/>
      <c r="GC515" s="77"/>
      <c r="GD515" s="77"/>
      <c r="GE515" s="77"/>
      <c r="GF515" s="77"/>
      <c r="GG515" s="77"/>
      <c r="GH515" s="77"/>
      <c r="GI515" s="77"/>
      <c r="GJ515" s="77"/>
      <c r="GK515" s="77"/>
      <c r="GL515" s="76" t="str">
        <f t="shared" si="64"/>
        <v/>
      </c>
      <c r="GM515" s="77"/>
      <c r="GN515" s="77"/>
      <c r="GO515" s="77"/>
      <c r="GP515" s="77"/>
      <c r="GQ515" s="77"/>
      <c r="GR515" s="77"/>
      <c r="GS515" s="77"/>
      <c r="GT515" s="77"/>
      <c r="GU515" s="77"/>
      <c r="GV515" s="75" t="str" cm="1">
        <f t="array" ref="GV515">IF(ISBLANK(INDEX(行,$A515)),"",1)</f>
        <v/>
      </c>
      <c r="GW515" s="75" t="str" cm="1">
        <f t="array" ref="GW515">IF(ISBLANK(INDEX(行,$A515)),"",1)</f>
        <v/>
      </c>
      <c r="GX515" s="75" t="str" cm="1">
        <f t="array" ref="GX515">IF(ISBLANK(INDEX(行,$A515)),"",0)</f>
        <v/>
      </c>
      <c r="GY515" s="77"/>
      <c r="GZ515" s="77"/>
      <c r="HA515" s="76" t="str" cm="1">
        <f t="array" aca="1" ref="HA515" ca="1">IF(ISBLANK(INDEX(行,$A515)),"",TODAY())</f>
        <v/>
      </c>
      <c r="HB515" s="76" t="str" cm="1">
        <f t="array" aca="1" ref="HB515" ca="1">IF(ISBLANK(INDEX(行,$A515)),"",TODAY())</f>
        <v/>
      </c>
      <c r="HC515" s="78" t="str" cm="1">
        <f t="array" ref="HC515">IF(ISBLANK(INDEX(行,$A515)),"","ADMIN")</f>
        <v/>
      </c>
      <c r="HD515" s="78" t="str">
        <f t="shared" si="65"/>
        <v/>
      </c>
    </row>
    <row r="516" spans="1:212" s="12" customFormat="1" ht="15" x14ac:dyDescent="0.15">
      <c r="A516" s="11">
        <v>511</v>
      </c>
      <c r="B516" s="75" t="str" cm="1">
        <f t="array" ref="B516">IF(ISBLANK(INDEX(行,$A516)),"",1)</f>
        <v/>
      </c>
      <c r="C516" s="76" t="str" cm="1">
        <f t="array" ref="C516">IF(ISBLANK(INDEX(伝票日付,$A516)),"",DATEVALUE(INDEX(TEXT(伝票日付,"0!/00!/00"),$A516)))</f>
        <v/>
      </c>
      <c r="D516" s="78" t="str" cm="1">
        <f t="array" ref="D516">IF(ISBLANK(INDEX(注文番号,$A516)),"",INDEX(注文番号,$A516))</f>
        <v/>
      </c>
      <c r="E516" s="75" t="str" cm="1">
        <f t="array" ref="E516">IF(ISBLANK(INDEX(行,$A516)),"",INDEX(行,$A516))</f>
        <v/>
      </c>
      <c r="F516" s="77" t="str" cm="1">
        <f t="array" ref="F516">IF(ISBLANK(INDEX(行,$A516)),"","0001")</f>
        <v/>
      </c>
      <c r="G516" s="83" t="str">
        <f t="shared" si="55"/>
        <v/>
      </c>
      <c r="H516" s="78" t="str" cm="1">
        <f t="array" ref="H516">IF(ISBLANK(INDEX(行,$A516)),"",8)</f>
        <v/>
      </c>
      <c r="I516" s="77" t="str" cm="1">
        <f t="array" ref="I516">IF(ISBLANK(INDEX(行,$A516)),"","      8211")</f>
        <v/>
      </c>
      <c r="J516" s="78" t="str" cm="1">
        <f t="array" ref="J516">IF(ISBLANK(INDEX(行,$A516)),"",8211)</f>
        <v/>
      </c>
      <c r="K516" s="82" t="str">
        <f t="shared" si="56"/>
        <v/>
      </c>
      <c r="L516" s="77" t="str" cm="1">
        <f t="array" ref="L516">IF(ISBLANK(INDEX(枝番,$A516)),"",INDEX(枝番,$A516))</f>
        <v/>
      </c>
      <c r="M516" s="78" t="str" cm="1">
        <f t="array" ref="M516">IF(ISBLANK(INDEX(工種コード,$A516)),"",INDEX(工種コード,$A516))</f>
        <v/>
      </c>
      <c r="N516" s="78" t="str" cm="1">
        <f t="array" ref="N516">IF(ISBLANK(INDEX(注文番号,$A516)),"",INDEX(注文番号,$A516))</f>
        <v/>
      </c>
      <c r="O516" s="75"/>
      <c r="P516" s="80"/>
      <c r="Q516" s="75" t="str" cm="1">
        <f t="array" ref="Q516">IF(ISBLANK(INDEX(行,$A516)),"",0)</f>
        <v/>
      </c>
      <c r="R516" s="77" t="str" cm="1">
        <f t="array" ref="R516">IF(ISBLANK(INDEX(仕入先コード,$A516)),"",INDEX(仕入先コード,$A516))</f>
        <v/>
      </c>
      <c r="S516" s="75" t="str" cm="1">
        <f t="array" ref="S516">IF(ISBLANK(INDEX(行,$A516)),"",0)</f>
        <v/>
      </c>
      <c r="T516" s="75" t="str" cm="1">
        <f t="array" ref="T516">IF(ISBLANK(INDEX(行,$A516)),"",1)</f>
        <v/>
      </c>
      <c r="U516" s="77" t="str" cm="1">
        <f t="array" ref="U516">IF(ISBLANK(INDEX(行,$A516)),"","         1")</f>
        <v/>
      </c>
      <c r="V516" s="75" t="str" cm="1">
        <f t="array" ref="V516">IF(ISBLANK(INDEX(行,$A516)),"",0)</f>
        <v/>
      </c>
      <c r="W516" s="75" t="str" cm="1">
        <f t="array" ref="W516">IF(ISBLANK(INDEX(数量,$A516)),"",INDEX(数量,$A516))</f>
        <v/>
      </c>
      <c r="X516" s="77" t="str" cm="1">
        <f t="array" ref="X516">IF(ISBLANK(INDEX(単位,$A516)),"",INDEX(単位,$A516))</f>
        <v/>
      </c>
      <c r="Y516" s="75" t="str" cm="1">
        <f t="array" ref="Y516">IF(ISBLANK(INDEX(単価,$A516)),"",INDEX(単価,$A516))</f>
        <v/>
      </c>
      <c r="Z516" s="75" t="str" cm="1">
        <f t="array" ref="Z516">IF(ISBLANK(INDEX(行,$A516)),"",W516*Y516)</f>
        <v/>
      </c>
      <c r="AA516" s="75" t="str" cm="1">
        <f t="array" ref="AA516">IF(ISBLANK(INDEX(行,$A516)),"",Z516*AI516/100)</f>
        <v/>
      </c>
      <c r="AB516" s="77"/>
      <c r="AC516" s="77"/>
      <c r="AD516" s="77"/>
      <c r="AE516" s="77"/>
      <c r="AF516" s="77"/>
      <c r="AG516" s="75" t="str" cm="1">
        <f t="array" ref="AG516">IF(ISBLANK(INDEX(行,$A516)),"",1)</f>
        <v/>
      </c>
      <c r="AH516" s="75" t="str" cm="1">
        <f t="array" ref="AH516">IF(ISBLANK(INDEX(行,$A516)),"",1)</f>
        <v/>
      </c>
      <c r="AI516" s="75" t="str" cm="1">
        <f t="array" ref="AI516">IF(ISBLANK(INDEX(税率,$A516)),"",INDEX(税率,$A516))</f>
        <v/>
      </c>
      <c r="AJ516" s="75" t="str" cm="1">
        <f t="array" ref="AJ516">IF(ISBLANK(INDEX(行,$A516)),"",50)</f>
        <v/>
      </c>
      <c r="AK516" s="76" t="str">
        <f t="shared" si="57"/>
        <v/>
      </c>
      <c r="AL516" s="82" t="str" cm="1">
        <f t="array" ref="AL516">IF(ISBLANK(INDEX(品名,$A516)),"",INDEX(品名,$A516))</f>
        <v/>
      </c>
      <c r="AM516" s="75"/>
      <c r="AN516" s="75" t="str" cm="1">
        <f t="array" ref="AN516">IF(ISBLANK(INDEX(行,$A516)),"",0)</f>
        <v/>
      </c>
      <c r="AO516" s="75" t="str" cm="1">
        <f t="array" ref="AO516">IF(ISBLANK(INDEX(行,$A516)),"",0)</f>
        <v/>
      </c>
      <c r="AP516" s="75" t="str" cm="1">
        <f t="array" ref="AP516">IF(ISBLANK(INDEX(行,$A516)),"",0)</f>
        <v/>
      </c>
      <c r="AQ516" s="75" t="str" cm="1">
        <f t="array" ref="AQ516">IF(ISBLANK(INDEX(行,$A516)),"",0)</f>
        <v/>
      </c>
      <c r="AR516" s="75" t="str" cm="1">
        <f t="array" ref="AR516">IF(ISBLANK(INDEX(行,$A516)),"",0)</f>
        <v/>
      </c>
      <c r="AS516" s="75" t="str" cm="1">
        <f t="array" ref="AS516">IF(ISBLANK(INDEX(行,$A516)),"",0)</f>
        <v/>
      </c>
      <c r="AT516" s="75" t="str" cm="1">
        <f t="array" ref="AT516">IF(ISBLANK(INDEX(行,$A516)),"",0)</f>
        <v/>
      </c>
      <c r="AU516" s="75" t="str" cm="1">
        <f t="array" ref="AU516">IF(ISBLANK(INDEX(行,$A516)),"",0)</f>
        <v/>
      </c>
      <c r="AV516" s="75" t="str" cm="1">
        <f t="array" ref="AV516">IF(ISBLANK(INDEX(行,$A516)),"",0)</f>
        <v/>
      </c>
      <c r="AW516" s="75" t="str" cm="1">
        <f t="array" ref="AW516">IF(ISBLANK(INDEX(行,$A516)),"",0)</f>
        <v/>
      </c>
      <c r="AX516" s="75" t="str" cm="1">
        <f t="array" ref="AX516">IF(ISBLANK(INDEX(行,$A516)),"",0)</f>
        <v/>
      </c>
      <c r="AY516" s="75" t="str" cm="1">
        <f t="array" ref="AY516">IF(ISBLANK(INDEX(行,$A516)),"",0)</f>
        <v/>
      </c>
      <c r="AZ516" s="75" t="str" cm="1">
        <f t="array" ref="AZ516">IF(ISBLANK(INDEX(行,$A516)),"",0)</f>
        <v/>
      </c>
      <c r="BA516" s="75" t="str" cm="1">
        <f t="array" ref="BA516">IF(ISBLANK(INDEX(行,$A516)),"",0)</f>
        <v/>
      </c>
      <c r="BB516" s="75" t="str" cm="1">
        <f t="array" ref="BB516">IF(ISBLANK(INDEX(行,$A516)),"",0)</f>
        <v/>
      </c>
      <c r="BC516" s="75" t="str" cm="1">
        <f t="array" ref="BC516">IF(ISBLANK(INDEX(行,$A516)),"",0)</f>
        <v/>
      </c>
      <c r="BD516" s="75" t="str" cm="1">
        <f t="array" ref="BD516">IF(ISBLANK(INDEX(行,$A516)),"",0)</f>
        <v/>
      </c>
      <c r="BE516" s="75" t="str" cm="1">
        <f t="array" ref="BE516">IF(ISBLANK(INDEX(行,$A516)),"",0)</f>
        <v/>
      </c>
      <c r="BF516" s="75" t="str" cm="1">
        <f t="array" ref="BF516">IF(ISBLANK(INDEX(行,$A516)),"",0)</f>
        <v/>
      </c>
      <c r="BG516" s="75" t="str" cm="1">
        <f t="array" ref="BG516">IF(ISBLANK(INDEX(行,$A516)),"",0)</f>
        <v/>
      </c>
      <c r="BH516" s="75" t="str" cm="1">
        <f t="array" ref="BH516">IF(ISBLANK(INDEX(行,$A516)),"",0)</f>
        <v/>
      </c>
      <c r="BI516" s="75" t="str" cm="1">
        <f t="array" ref="BI516">IF(ISBLANK(INDEX(行,$A516)),"",0)</f>
        <v/>
      </c>
      <c r="BJ516" s="75" t="str" cm="1">
        <f t="array" ref="BJ516">IF(ISBLANK(INDEX(行,$A516)),"",0)</f>
        <v/>
      </c>
      <c r="BK516" s="75" t="str" cm="1">
        <f t="array" ref="BK516">IF(ISBLANK(INDEX(行,$A516)),"",0)</f>
        <v/>
      </c>
      <c r="BL516" s="75" t="str" cm="1">
        <f t="array" ref="BL516">IF(ISBLANK(INDEX(行,$A516)),"",0)</f>
        <v/>
      </c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6" t="str" cm="1">
        <f t="array" ref="CQ516">IF(ISBLANK(INDEX(納入年月日,$A516)),"",INDEX(TEXT(納入年月日,"0!/00!/00"),$A516))</f>
        <v/>
      </c>
      <c r="CR516" s="77"/>
      <c r="CS516" s="77"/>
      <c r="CT516" s="77"/>
      <c r="CU516" s="77"/>
      <c r="CV516" s="77"/>
      <c r="CW516" s="77"/>
      <c r="CX516" s="77"/>
      <c r="CY516" s="77"/>
      <c r="CZ516" s="77"/>
      <c r="DA516" s="77" t="str" cm="1">
        <f t="array" ref="DA516">IF(ISBLANK(INDEX(行,$A516)),"","      0001")</f>
        <v/>
      </c>
      <c r="DB516" s="75" t="str" cm="1">
        <f t="array" ref="DB516">IF(ISBLANK(INDEX(行,$A516)),"",4101)</f>
        <v/>
      </c>
      <c r="DC516" s="75" t="str" cm="1">
        <f t="array" ref="DC516">IF(ISBLANK(INDEX(行,$A516)),"",2)</f>
        <v/>
      </c>
      <c r="DD516" s="77" t="str">
        <f t="shared" si="58"/>
        <v/>
      </c>
      <c r="DE516" s="75" t="str" cm="1">
        <f t="array" ref="DE516">IF(ISBLANK(INDEX(行,$A516)),"",0)</f>
        <v/>
      </c>
      <c r="DF516" s="77" t="str">
        <f t="shared" si="59"/>
        <v/>
      </c>
      <c r="DG516" s="77" t="str">
        <f t="shared" si="60"/>
        <v/>
      </c>
      <c r="DH516" s="75" t="str" cm="1">
        <f t="array" ref="DH516">IF(ISBLANK(INDEX(行,$A516)),"",0)</f>
        <v/>
      </c>
      <c r="DI516" s="75" t="str" cm="1">
        <f t="array" ref="DI516">IF(ISBLANK(INDEX(行,$A516)),"",0)</f>
        <v/>
      </c>
      <c r="DJ516" s="77"/>
      <c r="DK516" s="80"/>
      <c r="DL516" s="75" t="str" cm="1">
        <f t="array" ref="DL516">IF(ISBLANK(INDEX(行,$A516)),"",0)</f>
        <v/>
      </c>
      <c r="DM516" s="77" t="str">
        <f t="shared" si="61"/>
        <v/>
      </c>
      <c r="DN516" s="75" t="str" cm="1">
        <f t="array" ref="DN516">IF(ISBLANK(INDEX(行,$A516)),"",0)</f>
        <v/>
      </c>
      <c r="DO516" s="75" t="str" cm="1">
        <f t="array" ref="DO516">IF(ISBLANK(INDEX(行,$A516)),"",0)</f>
        <v/>
      </c>
      <c r="DP516" s="77" t="str" cm="1">
        <f t="array" ref="DP516">IF(ISBLANK(INDEX(行,$A516)),"","         0")</f>
        <v/>
      </c>
      <c r="DQ516" s="75" t="str" cm="1">
        <f t="array" ref="DQ516">IF(ISBLANK(INDEX(行,$A516)),"",0)</f>
        <v/>
      </c>
      <c r="DR516" s="75" t="str" cm="1">
        <f t="array" ref="DR516">IF(ISBLANK(INDEX(行,$A516)),"",0)</f>
        <v/>
      </c>
      <c r="DS516" s="77"/>
      <c r="DT516" s="75" t="str" cm="1">
        <f t="array" ref="DT516">IF(ISBLANK(INDEX(行,$A516)),"",0)</f>
        <v/>
      </c>
      <c r="DU516" s="75" t="str" cm="1">
        <f t="array" ref="DU516">IF(ISBLANK(INDEX(行,$A516)),"",$Z516+$AA516)</f>
        <v/>
      </c>
      <c r="DV516" s="75" t="str" cm="1">
        <f t="array" ref="DV516">IF(ISBLANK(INDEX(行,$A516)),"",0)</f>
        <v/>
      </c>
      <c r="DW516" s="77"/>
      <c r="DX516" s="77"/>
      <c r="DY516" s="77"/>
      <c r="DZ516" s="77"/>
      <c r="EA516" s="77"/>
      <c r="EB516" s="75" t="str" cm="1">
        <f t="array" ref="EB516">IF(ISBLANK(INDEX(行,$A516)),"",2)</f>
        <v/>
      </c>
      <c r="EC516" s="75" t="str" cm="1">
        <f t="array" ref="EC516">IF(ISBLANK(INDEX(行,$A516)),"",1)</f>
        <v/>
      </c>
      <c r="ED516" s="75" t="str" cm="1">
        <f t="array" ref="ED516">IF(ISBLANK(INDEX(行,$A516)),"",0)</f>
        <v/>
      </c>
      <c r="EE516" s="75" t="str" cm="1">
        <f t="array" ref="EE516">IF(ISBLANK(INDEX(行,$A516)),"",0)</f>
        <v/>
      </c>
      <c r="EF516" s="76" t="str">
        <f t="shared" si="62"/>
        <v/>
      </c>
      <c r="EG516" s="77" t="str">
        <f t="shared" si="63"/>
        <v/>
      </c>
      <c r="EH516" s="77"/>
      <c r="EI516" s="75" t="str" cm="1">
        <f t="array" ref="EI516">IF(ISBLANK(INDEX(行,$A516)),"",0)</f>
        <v/>
      </c>
      <c r="EJ516" s="75" t="str" cm="1">
        <f t="array" ref="EJ516">IF(ISBLANK(INDEX(行,$A516)),"",0)</f>
        <v/>
      </c>
      <c r="EK516" s="75" t="str" cm="1">
        <f t="array" ref="EK516">IF(ISBLANK(INDEX(行,$A516)),"",0)</f>
        <v/>
      </c>
      <c r="EL516" s="75" t="str" cm="1">
        <f t="array" ref="EL516">IF(ISBLANK(INDEX(行,$A516)),"",0)</f>
        <v/>
      </c>
      <c r="EM516" s="75" t="str" cm="1">
        <f t="array" ref="EM516">IF(ISBLANK(INDEX(行,$A516)),"",0)</f>
        <v/>
      </c>
      <c r="EN516" s="75" t="str" cm="1">
        <f t="array" ref="EN516">IF(ISBLANK(INDEX(行,$A516)),"",0)</f>
        <v/>
      </c>
      <c r="EO516" s="75" t="str" cm="1">
        <f t="array" ref="EO516">IF(ISBLANK(INDEX(行,$A516)),"",0)</f>
        <v/>
      </c>
      <c r="EP516" s="75" t="str" cm="1">
        <f t="array" ref="EP516">IF(ISBLANK(INDEX(行,$A516)),"",0)</f>
        <v/>
      </c>
      <c r="EQ516" s="75" t="str" cm="1">
        <f t="array" ref="EQ516">IF(ISBLANK(INDEX(行,$A516)),"",0)</f>
        <v/>
      </c>
      <c r="ER516" s="75" t="str" cm="1">
        <f t="array" ref="ER516">IF(ISBLANK(INDEX(行,$A516)),"",0)</f>
        <v/>
      </c>
      <c r="ES516" s="75" t="str" cm="1">
        <f t="array" ref="ES516">IF(ISBLANK(INDEX(行,$A516)),"",0)</f>
        <v/>
      </c>
      <c r="ET516" s="75" t="str" cm="1">
        <f t="array" ref="ET516">IF(ISBLANK(INDEX(行,$A516)),"",0)</f>
        <v/>
      </c>
      <c r="EU516" s="75" t="str" cm="1">
        <f t="array" ref="EU516">IF(ISBLANK(INDEX(行,$A516)),"",0)</f>
        <v/>
      </c>
      <c r="EV516" s="75" t="str" cm="1">
        <f t="array" ref="EV516">IF(ISBLANK(INDEX(行,$A516)),"",0)</f>
        <v/>
      </c>
      <c r="EW516" s="75" t="str" cm="1">
        <f t="array" ref="EW516">IF(ISBLANK(INDEX(行,$A516)),"",0)</f>
        <v/>
      </c>
      <c r="EX516" s="75" t="str" cm="1">
        <f t="array" ref="EX516">IF(ISBLANK(INDEX(行,$A516)),"",0)</f>
        <v/>
      </c>
      <c r="EY516" s="75" t="str" cm="1">
        <f t="array" ref="EY516">IF(ISBLANK(INDEX(行,$A516)),"",0)</f>
        <v/>
      </c>
      <c r="EZ516" s="75" t="str" cm="1">
        <f t="array" ref="EZ516">IF(ISBLANK(INDEX(行,$A516)),"",0)</f>
        <v/>
      </c>
      <c r="FA516" s="75" t="str" cm="1">
        <f t="array" ref="FA516">IF(ISBLANK(INDEX(行,$A516)),"",0)</f>
        <v/>
      </c>
      <c r="FB516" s="75" t="str" cm="1">
        <f t="array" ref="FB516">IF(ISBLANK(INDEX(行,$A516)),"",0)</f>
        <v/>
      </c>
      <c r="FC516" s="75" t="str" cm="1">
        <f t="array" ref="FC516">IF(ISBLANK(INDEX(行,$A516)),"",0)</f>
        <v/>
      </c>
      <c r="FD516" s="75" t="str" cm="1">
        <f t="array" ref="FD516">IF(ISBLANK(INDEX(行,$A516)),"",0)</f>
        <v/>
      </c>
      <c r="FE516" s="75" t="str" cm="1">
        <f t="array" ref="FE516">IF(ISBLANK(INDEX(行,$A516)),"",0)</f>
        <v/>
      </c>
      <c r="FF516" s="75" t="str" cm="1">
        <f t="array" ref="FF516">IF(ISBLANK(INDEX(行,$A516)),"",0)</f>
        <v/>
      </c>
      <c r="FG516" s="75" t="str" cm="1">
        <f t="array" ref="FG516">IF(ISBLANK(INDEX(行,$A516)),"",0)</f>
        <v/>
      </c>
      <c r="FH516" s="77"/>
      <c r="FI516" s="77"/>
      <c r="FJ516" s="77"/>
      <c r="FK516" s="77"/>
      <c r="FL516" s="77"/>
      <c r="FM516" s="77"/>
      <c r="FN516" s="77"/>
      <c r="FO516" s="77"/>
      <c r="FP516" s="77"/>
      <c r="FQ516" s="77"/>
      <c r="FR516" s="77"/>
      <c r="FS516" s="77"/>
      <c r="FT516" s="77"/>
      <c r="FU516" s="77"/>
      <c r="FV516" s="77"/>
      <c r="FW516" s="77"/>
      <c r="FX516" s="77"/>
      <c r="FY516" s="77"/>
      <c r="FZ516" s="77"/>
      <c r="GA516" s="77"/>
      <c r="GB516" s="77"/>
      <c r="GC516" s="77"/>
      <c r="GD516" s="77"/>
      <c r="GE516" s="77"/>
      <c r="GF516" s="77"/>
      <c r="GG516" s="77"/>
      <c r="GH516" s="77"/>
      <c r="GI516" s="77"/>
      <c r="GJ516" s="77"/>
      <c r="GK516" s="77"/>
      <c r="GL516" s="76" t="str">
        <f t="shared" si="64"/>
        <v/>
      </c>
      <c r="GM516" s="77"/>
      <c r="GN516" s="77"/>
      <c r="GO516" s="77"/>
      <c r="GP516" s="77"/>
      <c r="GQ516" s="77"/>
      <c r="GR516" s="77"/>
      <c r="GS516" s="77"/>
      <c r="GT516" s="77"/>
      <c r="GU516" s="77"/>
      <c r="GV516" s="75" t="str" cm="1">
        <f t="array" ref="GV516">IF(ISBLANK(INDEX(行,$A516)),"",1)</f>
        <v/>
      </c>
      <c r="GW516" s="75" t="str" cm="1">
        <f t="array" ref="GW516">IF(ISBLANK(INDEX(行,$A516)),"",1)</f>
        <v/>
      </c>
      <c r="GX516" s="75" t="str" cm="1">
        <f t="array" ref="GX516">IF(ISBLANK(INDEX(行,$A516)),"",0)</f>
        <v/>
      </c>
      <c r="GY516" s="77"/>
      <c r="GZ516" s="77"/>
      <c r="HA516" s="76" t="str" cm="1">
        <f t="array" aca="1" ref="HA516" ca="1">IF(ISBLANK(INDEX(行,$A516)),"",TODAY())</f>
        <v/>
      </c>
      <c r="HB516" s="76" t="str" cm="1">
        <f t="array" aca="1" ref="HB516" ca="1">IF(ISBLANK(INDEX(行,$A516)),"",TODAY())</f>
        <v/>
      </c>
      <c r="HC516" s="78" t="str" cm="1">
        <f t="array" ref="HC516">IF(ISBLANK(INDEX(行,$A516)),"","ADMIN")</f>
        <v/>
      </c>
      <c r="HD516" s="78" t="str">
        <f t="shared" si="65"/>
        <v/>
      </c>
    </row>
    <row r="517" spans="1:212" s="12" customFormat="1" ht="15" x14ac:dyDescent="0.15">
      <c r="A517" s="11">
        <v>512</v>
      </c>
      <c r="B517" s="75" t="str" cm="1">
        <f t="array" ref="B517">IF(ISBLANK(INDEX(行,$A517)),"",1)</f>
        <v/>
      </c>
      <c r="C517" s="76" t="str" cm="1">
        <f t="array" ref="C517">IF(ISBLANK(INDEX(伝票日付,$A517)),"",DATEVALUE(INDEX(TEXT(伝票日付,"0!/00!/00"),$A517)))</f>
        <v/>
      </c>
      <c r="D517" s="78" t="str" cm="1">
        <f t="array" ref="D517">IF(ISBLANK(INDEX(注文番号,$A517)),"",INDEX(注文番号,$A517))</f>
        <v/>
      </c>
      <c r="E517" s="75" t="str" cm="1">
        <f t="array" ref="E517">IF(ISBLANK(INDEX(行,$A517)),"",INDEX(行,$A517))</f>
        <v/>
      </c>
      <c r="F517" s="77" t="str" cm="1">
        <f t="array" ref="F517">IF(ISBLANK(INDEX(行,$A517)),"","0001")</f>
        <v/>
      </c>
      <c r="G517" s="83" t="str">
        <f t="shared" si="55"/>
        <v/>
      </c>
      <c r="H517" s="78" t="str" cm="1">
        <f t="array" ref="H517">IF(ISBLANK(INDEX(行,$A517)),"",8)</f>
        <v/>
      </c>
      <c r="I517" s="77" t="str" cm="1">
        <f t="array" ref="I517">IF(ISBLANK(INDEX(行,$A517)),"","      8211")</f>
        <v/>
      </c>
      <c r="J517" s="78" t="str" cm="1">
        <f t="array" ref="J517">IF(ISBLANK(INDEX(行,$A517)),"",8211)</f>
        <v/>
      </c>
      <c r="K517" s="82" t="str">
        <f t="shared" si="56"/>
        <v/>
      </c>
      <c r="L517" s="77" t="str" cm="1">
        <f t="array" ref="L517">IF(ISBLANK(INDEX(枝番,$A517)),"",INDEX(枝番,$A517))</f>
        <v/>
      </c>
      <c r="M517" s="78" t="str" cm="1">
        <f t="array" ref="M517">IF(ISBLANK(INDEX(工種コード,$A517)),"",INDEX(工種コード,$A517))</f>
        <v/>
      </c>
      <c r="N517" s="78" t="str" cm="1">
        <f t="array" ref="N517">IF(ISBLANK(INDEX(注文番号,$A517)),"",INDEX(注文番号,$A517))</f>
        <v/>
      </c>
      <c r="O517" s="75"/>
      <c r="P517" s="80"/>
      <c r="Q517" s="75" t="str" cm="1">
        <f t="array" ref="Q517">IF(ISBLANK(INDEX(行,$A517)),"",0)</f>
        <v/>
      </c>
      <c r="R517" s="77" t="str" cm="1">
        <f t="array" ref="R517">IF(ISBLANK(INDEX(仕入先コード,$A517)),"",INDEX(仕入先コード,$A517))</f>
        <v/>
      </c>
      <c r="S517" s="75" t="str" cm="1">
        <f t="array" ref="S517">IF(ISBLANK(INDEX(行,$A517)),"",0)</f>
        <v/>
      </c>
      <c r="T517" s="75" t="str" cm="1">
        <f t="array" ref="T517">IF(ISBLANK(INDEX(行,$A517)),"",1)</f>
        <v/>
      </c>
      <c r="U517" s="77" t="str" cm="1">
        <f t="array" ref="U517">IF(ISBLANK(INDEX(行,$A517)),"","         1")</f>
        <v/>
      </c>
      <c r="V517" s="75" t="str" cm="1">
        <f t="array" ref="V517">IF(ISBLANK(INDEX(行,$A517)),"",0)</f>
        <v/>
      </c>
      <c r="W517" s="75" t="str" cm="1">
        <f t="array" ref="W517">IF(ISBLANK(INDEX(数量,$A517)),"",INDEX(数量,$A517))</f>
        <v/>
      </c>
      <c r="X517" s="77" t="str" cm="1">
        <f t="array" ref="X517">IF(ISBLANK(INDEX(単位,$A517)),"",INDEX(単位,$A517))</f>
        <v/>
      </c>
      <c r="Y517" s="75" t="str" cm="1">
        <f t="array" ref="Y517">IF(ISBLANK(INDEX(単価,$A517)),"",INDEX(単価,$A517))</f>
        <v/>
      </c>
      <c r="Z517" s="75" t="str" cm="1">
        <f t="array" ref="Z517">IF(ISBLANK(INDEX(行,$A517)),"",W517*Y517)</f>
        <v/>
      </c>
      <c r="AA517" s="75" t="str" cm="1">
        <f t="array" ref="AA517">IF(ISBLANK(INDEX(行,$A517)),"",Z517*AI517/100)</f>
        <v/>
      </c>
      <c r="AB517" s="77"/>
      <c r="AC517" s="77"/>
      <c r="AD517" s="77"/>
      <c r="AE517" s="77"/>
      <c r="AF517" s="77"/>
      <c r="AG517" s="75" t="str" cm="1">
        <f t="array" ref="AG517">IF(ISBLANK(INDEX(行,$A517)),"",1)</f>
        <v/>
      </c>
      <c r="AH517" s="75" t="str" cm="1">
        <f t="array" ref="AH517">IF(ISBLANK(INDEX(行,$A517)),"",1)</f>
        <v/>
      </c>
      <c r="AI517" s="75" t="str" cm="1">
        <f t="array" ref="AI517">IF(ISBLANK(INDEX(税率,$A517)),"",INDEX(税率,$A517))</f>
        <v/>
      </c>
      <c r="AJ517" s="75" t="str" cm="1">
        <f t="array" ref="AJ517">IF(ISBLANK(INDEX(行,$A517)),"",50)</f>
        <v/>
      </c>
      <c r="AK517" s="76" t="str">
        <f t="shared" si="57"/>
        <v/>
      </c>
      <c r="AL517" s="82" t="str" cm="1">
        <f t="array" ref="AL517">IF(ISBLANK(INDEX(品名,$A517)),"",INDEX(品名,$A517))</f>
        <v/>
      </c>
      <c r="AM517" s="75"/>
      <c r="AN517" s="75" t="str" cm="1">
        <f t="array" ref="AN517">IF(ISBLANK(INDEX(行,$A517)),"",0)</f>
        <v/>
      </c>
      <c r="AO517" s="75" t="str" cm="1">
        <f t="array" ref="AO517">IF(ISBLANK(INDEX(行,$A517)),"",0)</f>
        <v/>
      </c>
      <c r="AP517" s="75" t="str" cm="1">
        <f t="array" ref="AP517">IF(ISBLANK(INDEX(行,$A517)),"",0)</f>
        <v/>
      </c>
      <c r="AQ517" s="75" t="str" cm="1">
        <f t="array" ref="AQ517">IF(ISBLANK(INDEX(行,$A517)),"",0)</f>
        <v/>
      </c>
      <c r="AR517" s="75" t="str" cm="1">
        <f t="array" ref="AR517">IF(ISBLANK(INDEX(行,$A517)),"",0)</f>
        <v/>
      </c>
      <c r="AS517" s="75" t="str" cm="1">
        <f t="array" ref="AS517">IF(ISBLANK(INDEX(行,$A517)),"",0)</f>
        <v/>
      </c>
      <c r="AT517" s="75" t="str" cm="1">
        <f t="array" ref="AT517">IF(ISBLANK(INDEX(行,$A517)),"",0)</f>
        <v/>
      </c>
      <c r="AU517" s="75" t="str" cm="1">
        <f t="array" ref="AU517">IF(ISBLANK(INDEX(行,$A517)),"",0)</f>
        <v/>
      </c>
      <c r="AV517" s="75" t="str" cm="1">
        <f t="array" ref="AV517">IF(ISBLANK(INDEX(行,$A517)),"",0)</f>
        <v/>
      </c>
      <c r="AW517" s="75" t="str" cm="1">
        <f t="array" ref="AW517">IF(ISBLANK(INDEX(行,$A517)),"",0)</f>
        <v/>
      </c>
      <c r="AX517" s="75" t="str" cm="1">
        <f t="array" ref="AX517">IF(ISBLANK(INDEX(行,$A517)),"",0)</f>
        <v/>
      </c>
      <c r="AY517" s="75" t="str" cm="1">
        <f t="array" ref="AY517">IF(ISBLANK(INDEX(行,$A517)),"",0)</f>
        <v/>
      </c>
      <c r="AZ517" s="75" t="str" cm="1">
        <f t="array" ref="AZ517">IF(ISBLANK(INDEX(行,$A517)),"",0)</f>
        <v/>
      </c>
      <c r="BA517" s="75" t="str" cm="1">
        <f t="array" ref="BA517">IF(ISBLANK(INDEX(行,$A517)),"",0)</f>
        <v/>
      </c>
      <c r="BB517" s="75" t="str" cm="1">
        <f t="array" ref="BB517">IF(ISBLANK(INDEX(行,$A517)),"",0)</f>
        <v/>
      </c>
      <c r="BC517" s="75" t="str" cm="1">
        <f t="array" ref="BC517">IF(ISBLANK(INDEX(行,$A517)),"",0)</f>
        <v/>
      </c>
      <c r="BD517" s="75" t="str" cm="1">
        <f t="array" ref="BD517">IF(ISBLANK(INDEX(行,$A517)),"",0)</f>
        <v/>
      </c>
      <c r="BE517" s="75" t="str" cm="1">
        <f t="array" ref="BE517">IF(ISBLANK(INDEX(行,$A517)),"",0)</f>
        <v/>
      </c>
      <c r="BF517" s="75" t="str" cm="1">
        <f t="array" ref="BF517">IF(ISBLANK(INDEX(行,$A517)),"",0)</f>
        <v/>
      </c>
      <c r="BG517" s="75" t="str" cm="1">
        <f t="array" ref="BG517">IF(ISBLANK(INDEX(行,$A517)),"",0)</f>
        <v/>
      </c>
      <c r="BH517" s="75" t="str" cm="1">
        <f t="array" ref="BH517">IF(ISBLANK(INDEX(行,$A517)),"",0)</f>
        <v/>
      </c>
      <c r="BI517" s="75" t="str" cm="1">
        <f t="array" ref="BI517">IF(ISBLANK(INDEX(行,$A517)),"",0)</f>
        <v/>
      </c>
      <c r="BJ517" s="75" t="str" cm="1">
        <f t="array" ref="BJ517">IF(ISBLANK(INDEX(行,$A517)),"",0)</f>
        <v/>
      </c>
      <c r="BK517" s="75" t="str" cm="1">
        <f t="array" ref="BK517">IF(ISBLANK(INDEX(行,$A517)),"",0)</f>
        <v/>
      </c>
      <c r="BL517" s="75" t="str" cm="1">
        <f t="array" ref="BL517">IF(ISBLANK(INDEX(行,$A517)),"",0)</f>
        <v/>
      </c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6" t="str" cm="1">
        <f t="array" ref="CQ517">IF(ISBLANK(INDEX(納入年月日,$A517)),"",INDEX(TEXT(納入年月日,"0!/00!/00"),$A517))</f>
        <v/>
      </c>
      <c r="CR517" s="77"/>
      <c r="CS517" s="77"/>
      <c r="CT517" s="77"/>
      <c r="CU517" s="77"/>
      <c r="CV517" s="77"/>
      <c r="CW517" s="77"/>
      <c r="CX517" s="77"/>
      <c r="CY517" s="77"/>
      <c r="CZ517" s="77"/>
      <c r="DA517" s="77" t="str" cm="1">
        <f t="array" ref="DA517">IF(ISBLANK(INDEX(行,$A517)),"","      0001")</f>
        <v/>
      </c>
      <c r="DB517" s="75" t="str" cm="1">
        <f t="array" ref="DB517">IF(ISBLANK(INDEX(行,$A517)),"",4101)</f>
        <v/>
      </c>
      <c r="DC517" s="75" t="str" cm="1">
        <f t="array" ref="DC517">IF(ISBLANK(INDEX(行,$A517)),"",2)</f>
        <v/>
      </c>
      <c r="DD517" s="77" t="str">
        <f t="shared" si="58"/>
        <v/>
      </c>
      <c r="DE517" s="75" t="str" cm="1">
        <f t="array" ref="DE517">IF(ISBLANK(INDEX(行,$A517)),"",0)</f>
        <v/>
      </c>
      <c r="DF517" s="77" t="str">
        <f t="shared" si="59"/>
        <v/>
      </c>
      <c r="DG517" s="77" t="str">
        <f t="shared" si="60"/>
        <v/>
      </c>
      <c r="DH517" s="75" t="str" cm="1">
        <f t="array" ref="DH517">IF(ISBLANK(INDEX(行,$A517)),"",0)</f>
        <v/>
      </c>
      <c r="DI517" s="75" t="str" cm="1">
        <f t="array" ref="DI517">IF(ISBLANK(INDEX(行,$A517)),"",0)</f>
        <v/>
      </c>
      <c r="DJ517" s="77"/>
      <c r="DK517" s="80"/>
      <c r="DL517" s="75" t="str" cm="1">
        <f t="array" ref="DL517">IF(ISBLANK(INDEX(行,$A517)),"",0)</f>
        <v/>
      </c>
      <c r="DM517" s="77" t="str">
        <f t="shared" si="61"/>
        <v/>
      </c>
      <c r="DN517" s="75" t="str" cm="1">
        <f t="array" ref="DN517">IF(ISBLANK(INDEX(行,$A517)),"",0)</f>
        <v/>
      </c>
      <c r="DO517" s="75" t="str" cm="1">
        <f t="array" ref="DO517">IF(ISBLANK(INDEX(行,$A517)),"",0)</f>
        <v/>
      </c>
      <c r="DP517" s="77" t="str" cm="1">
        <f t="array" ref="DP517">IF(ISBLANK(INDEX(行,$A517)),"","         0")</f>
        <v/>
      </c>
      <c r="DQ517" s="75" t="str" cm="1">
        <f t="array" ref="DQ517">IF(ISBLANK(INDEX(行,$A517)),"",0)</f>
        <v/>
      </c>
      <c r="DR517" s="75" t="str" cm="1">
        <f t="array" ref="DR517">IF(ISBLANK(INDEX(行,$A517)),"",0)</f>
        <v/>
      </c>
      <c r="DS517" s="77"/>
      <c r="DT517" s="75" t="str" cm="1">
        <f t="array" ref="DT517">IF(ISBLANK(INDEX(行,$A517)),"",0)</f>
        <v/>
      </c>
      <c r="DU517" s="75" t="str" cm="1">
        <f t="array" ref="DU517">IF(ISBLANK(INDEX(行,$A517)),"",$Z517+$AA517)</f>
        <v/>
      </c>
      <c r="DV517" s="75" t="str" cm="1">
        <f t="array" ref="DV517">IF(ISBLANK(INDEX(行,$A517)),"",0)</f>
        <v/>
      </c>
      <c r="DW517" s="77"/>
      <c r="DX517" s="77"/>
      <c r="DY517" s="77"/>
      <c r="DZ517" s="77"/>
      <c r="EA517" s="77"/>
      <c r="EB517" s="75" t="str" cm="1">
        <f t="array" ref="EB517">IF(ISBLANK(INDEX(行,$A517)),"",2)</f>
        <v/>
      </c>
      <c r="EC517" s="75" t="str" cm="1">
        <f t="array" ref="EC517">IF(ISBLANK(INDEX(行,$A517)),"",1)</f>
        <v/>
      </c>
      <c r="ED517" s="75" t="str" cm="1">
        <f t="array" ref="ED517">IF(ISBLANK(INDEX(行,$A517)),"",0)</f>
        <v/>
      </c>
      <c r="EE517" s="75" t="str" cm="1">
        <f t="array" ref="EE517">IF(ISBLANK(INDEX(行,$A517)),"",0)</f>
        <v/>
      </c>
      <c r="EF517" s="76" t="str">
        <f t="shared" si="62"/>
        <v/>
      </c>
      <c r="EG517" s="77" t="str">
        <f t="shared" si="63"/>
        <v/>
      </c>
      <c r="EH517" s="77"/>
      <c r="EI517" s="75" t="str" cm="1">
        <f t="array" ref="EI517">IF(ISBLANK(INDEX(行,$A517)),"",0)</f>
        <v/>
      </c>
      <c r="EJ517" s="75" t="str" cm="1">
        <f t="array" ref="EJ517">IF(ISBLANK(INDEX(行,$A517)),"",0)</f>
        <v/>
      </c>
      <c r="EK517" s="75" t="str" cm="1">
        <f t="array" ref="EK517">IF(ISBLANK(INDEX(行,$A517)),"",0)</f>
        <v/>
      </c>
      <c r="EL517" s="75" t="str" cm="1">
        <f t="array" ref="EL517">IF(ISBLANK(INDEX(行,$A517)),"",0)</f>
        <v/>
      </c>
      <c r="EM517" s="75" t="str" cm="1">
        <f t="array" ref="EM517">IF(ISBLANK(INDEX(行,$A517)),"",0)</f>
        <v/>
      </c>
      <c r="EN517" s="75" t="str" cm="1">
        <f t="array" ref="EN517">IF(ISBLANK(INDEX(行,$A517)),"",0)</f>
        <v/>
      </c>
      <c r="EO517" s="75" t="str" cm="1">
        <f t="array" ref="EO517">IF(ISBLANK(INDEX(行,$A517)),"",0)</f>
        <v/>
      </c>
      <c r="EP517" s="75" t="str" cm="1">
        <f t="array" ref="EP517">IF(ISBLANK(INDEX(行,$A517)),"",0)</f>
        <v/>
      </c>
      <c r="EQ517" s="75" t="str" cm="1">
        <f t="array" ref="EQ517">IF(ISBLANK(INDEX(行,$A517)),"",0)</f>
        <v/>
      </c>
      <c r="ER517" s="75" t="str" cm="1">
        <f t="array" ref="ER517">IF(ISBLANK(INDEX(行,$A517)),"",0)</f>
        <v/>
      </c>
      <c r="ES517" s="75" t="str" cm="1">
        <f t="array" ref="ES517">IF(ISBLANK(INDEX(行,$A517)),"",0)</f>
        <v/>
      </c>
      <c r="ET517" s="75" t="str" cm="1">
        <f t="array" ref="ET517">IF(ISBLANK(INDEX(行,$A517)),"",0)</f>
        <v/>
      </c>
      <c r="EU517" s="75" t="str" cm="1">
        <f t="array" ref="EU517">IF(ISBLANK(INDEX(行,$A517)),"",0)</f>
        <v/>
      </c>
      <c r="EV517" s="75" t="str" cm="1">
        <f t="array" ref="EV517">IF(ISBLANK(INDEX(行,$A517)),"",0)</f>
        <v/>
      </c>
      <c r="EW517" s="75" t="str" cm="1">
        <f t="array" ref="EW517">IF(ISBLANK(INDEX(行,$A517)),"",0)</f>
        <v/>
      </c>
      <c r="EX517" s="75" t="str" cm="1">
        <f t="array" ref="EX517">IF(ISBLANK(INDEX(行,$A517)),"",0)</f>
        <v/>
      </c>
      <c r="EY517" s="75" t="str" cm="1">
        <f t="array" ref="EY517">IF(ISBLANK(INDEX(行,$A517)),"",0)</f>
        <v/>
      </c>
      <c r="EZ517" s="75" t="str" cm="1">
        <f t="array" ref="EZ517">IF(ISBLANK(INDEX(行,$A517)),"",0)</f>
        <v/>
      </c>
      <c r="FA517" s="75" t="str" cm="1">
        <f t="array" ref="FA517">IF(ISBLANK(INDEX(行,$A517)),"",0)</f>
        <v/>
      </c>
      <c r="FB517" s="75" t="str" cm="1">
        <f t="array" ref="FB517">IF(ISBLANK(INDEX(行,$A517)),"",0)</f>
        <v/>
      </c>
      <c r="FC517" s="75" t="str" cm="1">
        <f t="array" ref="FC517">IF(ISBLANK(INDEX(行,$A517)),"",0)</f>
        <v/>
      </c>
      <c r="FD517" s="75" t="str" cm="1">
        <f t="array" ref="FD517">IF(ISBLANK(INDEX(行,$A517)),"",0)</f>
        <v/>
      </c>
      <c r="FE517" s="75" t="str" cm="1">
        <f t="array" ref="FE517">IF(ISBLANK(INDEX(行,$A517)),"",0)</f>
        <v/>
      </c>
      <c r="FF517" s="75" t="str" cm="1">
        <f t="array" ref="FF517">IF(ISBLANK(INDEX(行,$A517)),"",0)</f>
        <v/>
      </c>
      <c r="FG517" s="75" t="str" cm="1">
        <f t="array" ref="FG517">IF(ISBLANK(INDEX(行,$A517)),"",0)</f>
        <v/>
      </c>
      <c r="FH517" s="77"/>
      <c r="FI517" s="77"/>
      <c r="FJ517" s="77"/>
      <c r="FK517" s="77"/>
      <c r="FL517" s="77"/>
      <c r="FM517" s="77"/>
      <c r="FN517" s="77"/>
      <c r="FO517" s="77"/>
      <c r="FP517" s="77"/>
      <c r="FQ517" s="77"/>
      <c r="FR517" s="77"/>
      <c r="FS517" s="77"/>
      <c r="FT517" s="77"/>
      <c r="FU517" s="77"/>
      <c r="FV517" s="77"/>
      <c r="FW517" s="77"/>
      <c r="FX517" s="77"/>
      <c r="FY517" s="77"/>
      <c r="FZ517" s="77"/>
      <c r="GA517" s="77"/>
      <c r="GB517" s="77"/>
      <c r="GC517" s="77"/>
      <c r="GD517" s="77"/>
      <c r="GE517" s="77"/>
      <c r="GF517" s="77"/>
      <c r="GG517" s="77"/>
      <c r="GH517" s="77"/>
      <c r="GI517" s="77"/>
      <c r="GJ517" s="77"/>
      <c r="GK517" s="77"/>
      <c r="GL517" s="76" t="str">
        <f t="shared" si="64"/>
        <v/>
      </c>
      <c r="GM517" s="77"/>
      <c r="GN517" s="77"/>
      <c r="GO517" s="77"/>
      <c r="GP517" s="77"/>
      <c r="GQ517" s="77"/>
      <c r="GR517" s="77"/>
      <c r="GS517" s="77"/>
      <c r="GT517" s="77"/>
      <c r="GU517" s="77"/>
      <c r="GV517" s="75" t="str" cm="1">
        <f t="array" ref="GV517">IF(ISBLANK(INDEX(行,$A517)),"",1)</f>
        <v/>
      </c>
      <c r="GW517" s="75" t="str" cm="1">
        <f t="array" ref="GW517">IF(ISBLANK(INDEX(行,$A517)),"",1)</f>
        <v/>
      </c>
      <c r="GX517" s="75" t="str" cm="1">
        <f t="array" ref="GX517">IF(ISBLANK(INDEX(行,$A517)),"",0)</f>
        <v/>
      </c>
      <c r="GY517" s="77"/>
      <c r="GZ517" s="77"/>
      <c r="HA517" s="76" t="str" cm="1">
        <f t="array" aca="1" ref="HA517" ca="1">IF(ISBLANK(INDEX(行,$A517)),"",TODAY())</f>
        <v/>
      </c>
      <c r="HB517" s="76" t="str" cm="1">
        <f t="array" aca="1" ref="HB517" ca="1">IF(ISBLANK(INDEX(行,$A517)),"",TODAY())</f>
        <v/>
      </c>
      <c r="HC517" s="78" t="str" cm="1">
        <f t="array" ref="HC517">IF(ISBLANK(INDEX(行,$A517)),"","ADMIN")</f>
        <v/>
      </c>
      <c r="HD517" s="78" t="str">
        <f t="shared" si="65"/>
        <v/>
      </c>
    </row>
    <row r="518" spans="1:212" s="12" customFormat="1" ht="15" x14ac:dyDescent="0.15">
      <c r="A518" s="11">
        <v>513</v>
      </c>
      <c r="B518" s="75" t="str" cm="1">
        <f t="array" ref="B518">IF(ISBLANK(INDEX(行,$A518)),"",1)</f>
        <v/>
      </c>
      <c r="C518" s="76" t="str" cm="1">
        <f t="array" ref="C518">IF(ISBLANK(INDEX(伝票日付,$A518)),"",DATEVALUE(INDEX(TEXT(伝票日付,"0!/00!/00"),$A518)))</f>
        <v/>
      </c>
      <c r="D518" s="78" t="str" cm="1">
        <f t="array" ref="D518">IF(ISBLANK(INDEX(注文番号,$A518)),"",INDEX(注文番号,$A518))</f>
        <v/>
      </c>
      <c r="E518" s="75" t="str" cm="1">
        <f t="array" ref="E518">IF(ISBLANK(INDEX(行,$A518)),"",INDEX(行,$A518))</f>
        <v/>
      </c>
      <c r="F518" s="77" t="str" cm="1">
        <f t="array" ref="F518">IF(ISBLANK(INDEX(行,$A518)),"","0001")</f>
        <v/>
      </c>
      <c r="G518" s="83" t="str">
        <f t="shared" si="55"/>
        <v/>
      </c>
      <c r="H518" s="78" t="str" cm="1">
        <f t="array" ref="H518">IF(ISBLANK(INDEX(行,$A518)),"",8)</f>
        <v/>
      </c>
      <c r="I518" s="77" t="str" cm="1">
        <f t="array" ref="I518">IF(ISBLANK(INDEX(行,$A518)),"","      8211")</f>
        <v/>
      </c>
      <c r="J518" s="78" t="str" cm="1">
        <f t="array" ref="J518">IF(ISBLANK(INDEX(行,$A518)),"",8211)</f>
        <v/>
      </c>
      <c r="K518" s="82" t="str">
        <f t="shared" si="56"/>
        <v/>
      </c>
      <c r="L518" s="77" t="str" cm="1">
        <f t="array" ref="L518">IF(ISBLANK(INDEX(枝番,$A518)),"",INDEX(枝番,$A518))</f>
        <v/>
      </c>
      <c r="M518" s="78" t="str" cm="1">
        <f t="array" ref="M518">IF(ISBLANK(INDEX(工種コード,$A518)),"",INDEX(工種コード,$A518))</f>
        <v/>
      </c>
      <c r="N518" s="78" t="str" cm="1">
        <f t="array" ref="N518">IF(ISBLANK(INDEX(注文番号,$A518)),"",INDEX(注文番号,$A518))</f>
        <v/>
      </c>
      <c r="O518" s="75"/>
      <c r="P518" s="80"/>
      <c r="Q518" s="75" t="str" cm="1">
        <f t="array" ref="Q518">IF(ISBLANK(INDEX(行,$A518)),"",0)</f>
        <v/>
      </c>
      <c r="R518" s="77" t="str" cm="1">
        <f t="array" ref="R518">IF(ISBLANK(INDEX(仕入先コード,$A518)),"",INDEX(仕入先コード,$A518))</f>
        <v/>
      </c>
      <c r="S518" s="75" t="str" cm="1">
        <f t="array" ref="S518">IF(ISBLANK(INDEX(行,$A518)),"",0)</f>
        <v/>
      </c>
      <c r="T518" s="75" t="str" cm="1">
        <f t="array" ref="T518">IF(ISBLANK(INDEX(行,$A518)),"",1)</f>
        <v/>
      </c>
      <c r="U518" s="77" t="str" cm="1">
        <f t="array" ref="U518">IF(ISBLANK(INDEX(行,$A518)),"","         1")</f>
        <v/>
      </c>
      <c r="V518" s="75" t="str" cm="1">
        <f t="array" ref="V518">IF(ISBLANK(INDEX(行,$A518)),"",0)</f>
        <v/>
      </c>
      <c r="W518" s="75" t="str" cm="1">
        <f t="array" ref="W518">IF(ISBLANK(INDEX(数量,$A518)),"",INDEX(数量,$A518))</f>
        <v/>
      </c>
      <c r="X518" s="77" t="str" cm="1">
        <f t="array" ref="X518">IF(ISBLANK(INDEX(単位,$A518)),"",INDEX(単位,$A518))</f>
        <v/>
      </c>
      <c r="Y518" s="75" t="str" cm="1">
        <f t="array" ref="Y518">IF(ISBLANK(INDEX(単価,$A518)),"",INDEX(単価,$A518))</f>
        <v/>
      </c>
      <c r="Z518" s="75" t="str" cm="1">
        <f t="array" ref="Z518">IF(ISBLANK(INDEX(行,$A518)),"",W518*Y518)</f>
        <v/>
      </c>
      <c r="AA518" s="75" t="str" cm="1">
        <f t="array" ref="AA518">IF(ISBLANK(INDEX(行,$A518)),"",Z518*AI518/100)</f>
        <v/>
      </c>
      <c r="AB518" s="77"/>
      <c r="AC518" s="77"/>
      <c r="AD518" s="77"/>
      <c r="AE518" s="77"/>
      <c r="AF518" s="77"/>
      <c r="AG518" s="75" t="str" cm="1">
        <f t="array" ref="AG518">IF(ISBLANK(INDEX(行,$A518)),"",1)</f>
        <v/>
      </c>
      <c r="AH518" s="75" t="str" cm="1">
        <f t="array" ref="AH518">IF(ISBLANK(INDEX(行,$A518)),"",1)</f>
        <v/>
      </c>
      <c r="AI518" s="75" t="str" cm="1">
        <f t="array" ref="AI518">IF(ISBLANK(INDEX(税率,$A518)),"",INDEX(税率,$A518))</f>
        <v/>
      </c>
      <c r="AJ518" s="75" t="str" cm="1">
        <f t="array" ref="AJ518">IF(ISBLANK(INDEX(行,$A518)),"",50)</f>
        <v/>
      </c>
      <c r="AK518" s="76" t="str">
        <f t="shared" si="57"/>
        <v/>
      </c>
      <c r="AL518" s="82" t="str" cm="1">
        <f t="array" ref="AL518">IF(ISBLANK(INDEX(品名,$A518)),"",INDEX(品名,$A518))</f>
        <v/>
      </c>
      <c r="AM518" s="75"/>
      <c r="AN518" s="75" t="str" cm="1">
        <f t="array" ref="AN518">IF(ISBLANK(INDEX(行,$A518)),"",0)</f>
        <v/>
      </c>
      <c r="AO518" s="75" t="str" cm="1">
        <f t="array" ref="AO518">IF(ISBLANK(INDEX(行,$A518)),"",0)</f>
        <v/>
      </c>
      <c r="AP518" s="75" t="str" cm="1">
        <f t="array" ref="AP518">IF(ISBLANK(INDEX(行,$A518)),"",0)</f>
        <v/>
      </c>
      <c r="AQ518" s="75" t="str" cm="1">
        <f t="array" ref="AQ518">IF(ISBLANK(INDEX(行,$A518)),"",0)</f>
        <v/>
      </c>
      <c r="AR518" s="75" t="str" cm="1">
        <f t="array" ref="AR518">IF(ISBLANK(INDEX(行,$A518)),"",0)</f>
        <v/>
      </c>
      <c r="AS518" s="75" t="str" cm="1">
        <f t="array" ref="AS518">IF(ISBLANK(INDEX(行,$A518)),"",0)</f>
        <v/>
      </c>
      <c r="AT518" s="75" t="str" cm="1">
        <f t="array" ref="AT518">IF(ISBLANK(INDEX(行,$A518)),"",0)</f>
        <v/>
      </c>
      <c r="AU518" s="75" t="str" cm="1">
        <f t="array" ref="AU518">IF(ISBLANK(INDEX(行,$A518)),"",0)</f>
        <v/>
      </c>
      <c r="AV518" s="75" t="str" cm="1">
        <f t="array" ref="AV518">IF(ISBLANK(INDEX(行,$A518)),"",0)</f>
        <v/>
      </c>
      <c r="AW518" s="75" t="str" cm="1">
        <f t="array" ref="AW518">IF(ISBLANK(INDEX(行,$A518)),"",0)</f>
        <v/>
      </c>
      <c r="AX518" s="75" t="str" cm="1">
        <f t="array" ref="AX518">IF(ISBLANK(INDEX(行,$A518)),"",0)</f>
        <v/>
      </c>
      <c r="AY518" s="75" t="str" cm="1">
        <f t="array" ref="AY518">IF(ISBLANK(INDEX(行,$A518)),"",0)</f>
        <v/>
      </c>
      <c r="AZ518" s="75" t="str" cm="1">
        <f t="array" ref="AZ518">IF(ISBLANK(INDEX(行,$A518)),"",0)</f>
        <v/>
      </c>
      <c r="BA518" s="75" t="str" cm="1">
        <f t="array" ref="BA518">IF(ISBLANK(INDEX(行,$A518)),"",0)</f>
        <v/>
      </c>
      <c r="BB518" s="75" t="str" cm="1">
        <f t="array" ref="BB518">IF(ISBLANK(INDEX(行,$A518)),"",0)</f>
        <v/>
      </c>
      <c r="BC518" s="75" t="str" cm="1">
        <f t="array" ref="BC518">IF(ISBLANK(INDEX(行,$A518)),"",0)</f>
        <v/>
      </c>
      <c r="BD518" s="75" t="str" cm="1">
        <f t="array" ref="BD518">IF(ISBLANK(INDEX(行,$A518)),"",0)</f>
        <v/>
      </c>
      <c r="BE518" s="75" t="str" cm="1">
        <f t="array" ref="BE518">IF(ISBLANK(INDEX(行,$A518)),"",0)</f>
        <v/>
      </c>
      <c r="BF518" s="75" t="str" cm="1">
        <f t="array" ref="BF518">IF(ISBLANK(INDEX(行,$A518)),"",0)</f>
        <v/>
      </c>
      <c r="BG518" s="75" t="str" cm="1">
        <f t="array" ref="BG518">IF(ISBLANK(INDEX(行,$A518)),"",0)</f>
        <v/>
      </c>
      <c r="BH518" s="75" t="str" cm="1">
        <f t="array" ref="BH518">IF(ISBLANK(INDEX(行,$A518)),"",0)</f>
        <v/>
      </c>
      <c r="BI518" s="75" t="str" cm="1">
        <f t="array" ref="BI518">IF(ISBLANK(INDEX(行,$A518)),"",0)</f>
        <v/>
      </c>
      <c r="BJ518" s="75" t="str" cm="1">
        <f t="array" ref="BJ518">IF(ISBLANK(INDEX(行,$A518)),"",0)</f>
        <v/>
      </c>
      <c r="BK518" s="75" t="str" cm="1">
        <f t="array" ref="BK518">IF(ISBLANK(INDEX(行,$A518)),"",0)</f>
        <v/>
      </c>
      <c r="BL518" s="75" t="str" cm="1">
        <f t="array" ref="BL518">IF(ISBLANK(INDEX(行,$A518)),"",0)</f>
        <v/>
      </c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6" t="str" cm="1">
        <f t="array" ref="CQ518">IF(ISBLANK(INDEX(納入年月日,$A518)),"",INDEX(TEXT(納入年月日,"0!/00!/00"),$A518))</f>
        <v/>
      </c>
      <c r="CR518" s="77"/>
      <c r="CS518" s="77"/>
      <c r="CT518" s="77"/>
      <c r="CU518" s="77"/>
      <c r="CV518" s="77"/>
      <c r="CW518" s="77"/>
      <c r="CX518" s="77"/>
      <c r="CY518" s="77"/>
      <c r="CZ518" s="77"/>
      <c r="DA518" s="77" t="str" cm="1">
        <f t="array" ref="DA518">IF(ISBLANK(INDEX(行,$A518)),"","      0001")</f>
        <v/>
      </c>
      <c r="DB518" s="75" t="str" cm="1">
        <f t="array" ref="DB518">IF(ISBLANK(INDEX(行,$A518)),"",4101)</f>
        <v/>
      </c>
      <c r="DC518" s="75" t="str" cm="1">
        <f t="array" ref="DC518">IF(ISBLANK(INDEX(行,$A518)),"",2)</f>
        <v/>
      </c>
      <c r="DD518" s="77" t="str">
        <f t="shared" si="58"/>
        <v/>
      </c>
      <c r="DE518" s="75" t="str" cm="1">
        <f t="array" ref="DE518">IF(ISBLANK(INDEX(行,$A518)),"",0)</f>
        <v/>
      </c>
      <c r="DF518" s="77" t="str">
        <f t="shared" si="59"/>
        <v/>
      </c>
      <c r="DG518" s="77" t="str">
        <f t="shared" si="60"/>
        <v/>
      </c>
      <c r="DH518" s="75" t="str" cm="1">
        <f t="array" ref="DH518">IF(ISBLANK(INDEX(行,$A518)),"",0)</f>
        <v/>
      </c>
      <c r="DI518" s="75" t="str" cm="1">
        <f t="array" ref="DI518">IF(ISBLANK(INDEX(行,$A518)),"",0)</f>
        <v/>
      </c>
      <c r="DJ518" s="77"/>
      <c r="DK518" s="80"/>
      <c r="DL518" s="75" t="str" cm="1">
        <f t="array" ref="DL518">IF(ISBLANK(INDEX(行,$A518)),"",0)</f>
        <v/>
      </c>
      <c r="DM518" s="77" t="str">
        <f t="shared" si="61"/>
        <v/>
      </c>
      <c r="DN518" s="75" t="str" cm="1">
        <f t="array" ref="DN518">IF(ISBLANK(INDEX(行,$A518)),"",0)</f>
        <v/>
      </c>
      <c r="DO518" s="75" t="str" cm="1">
        <f t="array" ref="DO518">IF(ISBLANK(INDEX(行,$A518)),"",0)</f>
        <v/>
      </c>
      <c r="DP518" s="77" t="str" cm="1">
        <f t="array" ref="DP518">IF(ISBLANK(INDEX(行,$A518)),"","         0")</f>
        <v/>
      </c>
      <c r="DQ518" s="75" t="str" cm="1">
        <f t="array" ref="DQ518">IF(ISBLANK(INDEX(行,$A518)),"",0)</f>
        <v/>
      </c>
      <c r="DR518" s="75" t="str" cm="1">
        <f t="array" ref="DR518">IF(ISBLANK(INDEX(行,$A518)),"",0)</f>
        <v/>
      </c>
      <c r="DS518" s="77"/>
      <c r="DT518" s="75" t="str" cm="1">
        <f t="array" ref="DT518">IF(ISBLANK(INDEX(行,$A518)),"",0)</f>
        <v/>
      </c>
      <c r="DU518" s="75" t="str" cm="1">
        <f t="array" ref="DU518">IF(ISBLANK(INDEX(行,$A518)),"",$Z518+$AA518)</f>
        <v/>
      </c>
      <c r="DV518" s="75" t="str" cm="1">
        <f t="array" ref="DV518">IF(ISBLANK(INDEX(行,$A518)),"",0)</f>
        <v/>
      </c>
      <c r="DW518" s="77"/>
      <c r="DX518" s="77"/>
      <c r="DY518" s="77"/>
      <c r="DZ518" s="77"/>
      <c r="EA518" s="77"/>
      <c r="EB518" s="75" t="str" cm="1">
        <f t="array" ref="EB518">IF(ISBLANK(INDEX(行,$A518)),"",2)</f>
        <v/>
      </c>
      <c r="EC518" s="75" t="str" cm="1">
        <f t="array" ref="EC518">IF(ISBLANK(INDEX(行,$A518)),"",1)</f>
        <v/>
      </c>
      <c r="ED518" s="75" t="str" cm="1">
        <f t="array" ref="ED518">IF(ISBLANK(INDEX(行,$A518)),"",0)</f>
        <v/>
      </c>
      <c r="EE518" s="75" t="str" cm="1">
        <f t="array" ref="EE518">IF(ISBLANK(INDEX(行,$A518)),"",0)</f>
        <v/>
      </c>
      <c r="EF518" s="76" t="str">
        <f t="shared" si="62"/>
        <v/>
      </c>
      <c r="EG518" s="77" t="str">
        <f t="shared" si="63"/>
        <v/>
      </c>
      <c r="EH518" s="77"/>
      <c r="EI518" s="75" t="str" cm="1">
        <f t="array" ref="EI518">IF(ISBLANK(INDEX(行,$A518)),"",0)</f>
        <v/>
      </c>
      <c r="EJ518" s="75" t="str" cm="1">
        <f t="array" ref="EJ518">IF(ISBLANK(INDEX(行,$A518)),"",0)</f>
        <v/>
      </c>
      <c r="EK518" s="75" t="str" cm="1">
        <f t="array" ref="EK518">IF(ISBLANK(INDEX(行,$A518)),"",0)</f>
        <v/>
      </c>
      <c r="EL518" s="75" t="str" cm="1">
        <f t="array" ref="EL518">IF(ISBLANK(INDEX(行,$A518)),"",0)</f>
        <v/>
      </c>
      <c r="EM518" s="75" t="str" cm="1">
        <f t="array" ref="EM518">IF(ISBLANK(INDEX(行,$A518)),"",0)</f>
        <v/>
      </c>
      <c r="EN518" s="75" t="str" cm="1">
        <f t="array" ref="EN518">IF(ISBLANK(INDEX(行,$A518)),"",0)</f>
        <v/>
      </c>
      <c r="EO518" s="75" t="str" cm="1">
        <f t="array" ref="EO518">IF(ISBLANK(INDEX(行,$A518)),"",0)</f>
        <v/>
      </c>
      <c r="EP518" s="75" t="str" cm="1">
        <f t="array" ref="EP518">IF(ISBLANK(INDEX(行,$A518)),"",0)</f>
        <v/>
      </c>
      <c r="EQ518" s="75" t="str" cm="1">
        <f t="array" ref="EQ518">IF(ISBLANK(INDEX(行,$A518)),"",0)</f>
        <v/>
      </c>
      <c r="ER518" s="75" t="str" cm="1">
        <f t="array" ref="ER518">IF(ISBLANK(INDEX(行,$A518)),"",0)</f>
        <v/>
      </c>
      <c r="ES518" s="75" t="str" cm="1">
        <f t="array" ref="ES518">IF(ISBLANK(INDEX(行,$A518)),"",0)</f>
        <v/>
      </c>
      <c r="ET518" s="75" t="str" cm="1">
        <f t="array" ref="ET518">IF(ISBLANK(INDEX(行,$A518)),"",0)</f>
        <v/>
      </c>
      <c r="EU518" s="75" t="str" cm="1">
        <f t="array" ref="EU518">IF(ISBLANK(INDEX(行,$A518)),"",0)</f>
        <v/>
      </c>
      <c r="EV518" s="75" t="str" cm="1">
        <f t="array" ref="EV518">IF(ISBLANK(INDEX(行,$A518)),"",0)</f>
        <v/>
      </c>
      <c r="EW518" s="75" t="str" cm="1">
        <f t="array" ref="EW518">IF(ISBLANK(INDEX(行,$A518)),"",0)</f>
        <v/>
      </c>
      <c r="EX518" s="75" t="str" cm="1">
        <f t="array" ref="EX518">IF(ISBLANK(INDEX(行,$A518)),"",0)</f>
        <v/>
      </c>
      <c r="EY518" s="75" t="str" cm="1">
        <f t="array" ref="EY518">IF(ISBLANK(INDEX(行,$A518)),"",0)</f>
        <v/>
      </c>
      <c r="EZ518" s="75" t="str" cm="1">
        <f t="array" ref="EZ518">IF(ISBLANK(INDEX(行,$A518)),"",0)</f>
        <v/>
      </c>
      <c r="FA518" s="75" t="str" cm="1">
        <f t="array" ref="FA518">IF(ISBLANK(INDEX(行,$A518)),"",0)</f>
        <v/>
      </c>
      <c r="FB518" s="75" t="str" cm="1">
        <f t="array" ref="FB518">IF(ISBLANK(INDEX(行,$A518)),"",0)</f>
        <v/>
      </c>
      <c r="FC518" s="75" t="str" cm="1">
        <f t="array" ref="FC518">IF(ISBLANK(INDEX(行,$A518)),"",0)</f>
        <v/>
      </c>
      <c r="FD518" s="75" t="str" cm="1">
        <f t="array" ref="FD518">IF(ISBLANK(INDEX(行,$A518)),"",0)</f>
        <v/>
      </c>
      <c r="FE518" s="75" t="str" cm="1">
        <f t="array" ref="FE518">IF(ISBLANK(INDEX(行,$A518)),"",0)</f>
        <v/>
      </c>
      <c r="FF518" s="75" t="str" cm="1">
        <f t="array" ref="FF518">IF(ISBLANK(INDEX(行,$A518)),"",0)</f>
        <v/>
      </c>
      <c r="FG518" s="75" t="str" cm="1">
        <f t="array" ref="FG518">IF(ISBLANK(INDEX(行,$A518)),"",0)</f>
        <v/>
      </c>
      <c r="FH518" s="77"/>
      <c r="FI518" s="77"/>
      <c r="FJ518" s="77"/>
      <c r="FK518" s="77"/>
      <c r="FL518" s="77"/>
      <c r="FM518" s="77"/>
      <c r="FN518" s="77"/>
      <c r="FO518" s="77"/>
      <c r="FP518" s="77"/>
      <c r="FQ518" s="77"/>
      <c r="FR518" s="77"/>
      <c r="FS518" s="77"/>
      <c r="FT518" s="77"/>
      <c r="FU518" s="77"/>
      <c r="FV518" s="77"/>
      <c r="FW518" s="77"/>
      <c r="FX518" s="77"/>
      <c r="FY518" s="77"/>
      <c r="FZ518" s="77"/>
      <c r="GA518" s="77"/>
      <c r="GB518" s="77"/>
      <c r="GC518" s="77"/>
      <c r="GD518" s="77"/>
      <c r="GE518" s="77"/>
      <c r="GF518" s="77"/>
      <c r="GG518" s="77"/>
      <c r="GH518" s="77"/>
      <c r="GI518" s="77"/>
      <c r="GJ518" s="77"/>
      <c r="GK518" s="77"/>
      <c r="GL518" s="76" t="str">
        <f t="shared" si="64"/>
        <v/>
      </c>
      <c r="GM518" s="77"/>
      <c r="GN518" s="77"/>
      <c r="GO518" s="77"/>
      <c r="GP518" s="77"/>
      <c r="GQ518" s="77"/>
      <c r="GR518" s="77"/>
      <c r="GS518" s="77"/>
      <c r="GT518" s="77"/>
      <c r="GU518" s="77"/>
      <c r="GV518" s="75" t="str" cm="1">
        <f t="array" ref="GV518">IF(ISBLANK(INDEX(行,$A518)),"",1)</f>
        <v/>
      </c>
      <c r="GW518" s="75" t="str" cm="1">
        <f t="array" ref="GW518">IF(ISBLANK(INDEX(行,$A518)),"",1)</f>
        <v/>
      </c>
      <c r="GX518" s="75" t="str" cm="1">
        <f t="array" ref="GX518">IF(ISBLANK(INDEX(行,$A518)),"",0)</f>
        <v/>
      </c>
      <c r="GY518" s="77"/>
      <c r="GZ518" s="77"/>
      <c r="HA518" s="76" t="str" cm="1">
        <f t="array" aca="1" ref="HA518" ca="1">IF(ISBLANK(INDEX(行,$A518)),"",TODAY())</f>
        <v/>
      </c>
      <c r="HB518" s="76" t="str" cm="1">
        <f t="array" aca="1" ref="HB518" ca="1">IF(ISBLANK(INDEX(行,$A518)),"",TODAY())</f>
        <v/>
      </c>
      <c r="HC518" s="78" t="str" cm="1">
        <f t="array" ref="HC518">IF(ISBLANK(INDEX(行,$A518)),"","ADMIN")</f>
        <v/>
      </c>
      <c r="HD518" s="78" t="str">
        <f t="shared" si="65"/>
        <v/>
      </c>
    </row>
    <row r="519" spans="1:212" s="12" customFormat="1" ht="15" x14ac:dyDescent="0.15">
      <c r="A519" s="11">
        <v>514</v>
      </c>
      <c r="B519" s="75" t="str" cm="1">
        <f t="array" ref="B519">IF(ISBLANK(INDEX(行,$A519)),"",1)</f>
        <v/>
      </c>
      <c r="C519" s="76" t="str" cm="1">
        <f t="array" ref="C519">IF(ISBLANK(INDEX(伝票日付,$A519)),"",DATEVALUE(INDEX(TEXT(伝票日付,"0!/00!/00"),$A519)))</f>
        <v/>
      </c>
      <c r="D519" s="78" t="str" cm="1">
        <f t="array" ref="D519">IF(ISBLANK(INDEX(注文番号,$A519)),"",INDEX(注文番号,$A519))</f>
        <v/>
      </c>
      <c r="E519" s="75" t="str" cm="1">
        <f t="array" ref="E519">IF(ISBLANK(INDEX(行,$A519)),"",INDEX(行,$A519))</f>
        <v/>
      </c>
      <c r="F519" s="77" t="str" cm="1">
        <f t="array" ref="F519">IF(ISBLANK(INDEX(行,$A519)),"","0001")</f>
        <v/>
      </c>
      <c r="G519" s="83" t="str">
        <f t="shared" si="55"/>
        <v/>
      </c>
      <c r="H519" s="78" t="str" cm="1">
        <f t="array" ref="H519">IF(ISBLANK(INDEX(行,$A519)),"",8)</f>
        <v/>
      </c>
      <c r="I519" s="77" t="str" cm="1">
        <f t="array" ref="I519">IF(ISBLANK(INDEX(行,$A519)),"","      8211")</f>
        <v/>
      </c>
      <c r="J519" s="78" t="str" cm="1">
        <f t="array" ref="J519">IF(ISBLANK(INDEX(行,$A519)),"",8211)</f>
        <v/>
      </c>
      <c r="K519" s="82" t="str">
        <f t="shared" si="56"/>
        <v/>
      </c>
      <c r="L519" s="77" t="str" cm="1">
        <f t="array" ref="L519">IF(ISBLANK(INDEX(枝番,$A519)),"",INDEX(枝番,$A519))</f>
        <v/>
      </c>
      <c r="M519" s="78" t="str" cm="1">
        <f t="array" ref="M519">IF(ISBLANK(INDEX(工種コード,$A519)),"",INDEX(工種コード,$A519))</f>
        <v/>
      </c>
      <c r="N519" s="78" t="str" cm="1">
        <f t="array" ref="N519">IF(ISBLANK(INDEX(注文番号,$A519)),"",INDEX(注文番号,$A519))</f>
        <v/>
      </c>
      <c r="O519" s="75"/>
      <c r="P519" s="80"/>
      <c r="Q519" s="75" t="str" cm="1">
        <f t="array" ref="Q519">IF(ISBLANK(INDEX(行,$A519)),"",0)</f>
        <v/>
      </c>
      <c r="R519" s="77" t="str" cm="1">
        <f t="array" ref="R519">IF(ISBLANK(INDEX(仕入先コード,$A519)),"",INDEX(仕入先コード,$A519))</f>
        <v/>
      </c>
      <c r="S519" s="75" t="str" cm="1">
        <f t="array" ref="S519">IF(ISBLANK(INDEX(行,$A519)),"",0)</f>
        <v/>
      </c>
      <c r="T519" s="75" t="str" cm="1">
        <f t="array" ref="T519">IF(ISBLANK(INDEX(行,$A519)),"",1)</f>
        <v/>
      </c>
      <c r="U519" s="77" t="str" cm="1">
        <f t="array" ref="U519">IF(ISBLANK(INDEX(行,$A519)),"","         1")</f>
        <v/>
      </c>
      <c r="V519" s="75" t="str" cm="1">
        <f t="array" ref="V519">IF(ISBLANK(INDEX(行,$A519)),"",0)</f>
        <v/>
      </c>
      <c r="W519" s="75" t="str" cm="1">
        <f t="array" ref="W519">IF(ISBLANK(INDEX(数量,$A519)),"",INDEX(数量,$A519))</f>
        <v/>
      </c>
      <c r="X519" s="77" t="str" cm="1">
        <f t="array" ref="X519">IF(ISBLANK(INDEX(単位,$A519)),"",INDEX(単位,$A519))</f>
        <v/>
      </c>
      <c r="Y519" s="75" t="str" cm="1">
        <f t="array" ref="Y519">IF(ISBLANK(INDEX(単価,$A519)),"",INDEX(単価,$A519))</f>
        <v/>
      </c>
      <c r="Z519" s="75" t="str" cm="1">
        <f t="array" ref="Z519">IF(ISBLANK(INDEX(行,$A519)),"",W519*Y519)</f>
        <v/>
      </c>
      <c r="AA519" s="75" t="str" cm="1">
        <f t="array" ref="AA519">IF(ISBLANK(INDEX(行,$A519)),"",Z519*AI519/100)</f>
        <v/>
      </c>
      <c r="AB519" s="77"/>
      <c r="AC519" s="77"/>
      <c r="AD519" s="77"/>
      <c r="AE519" s="77"/>
      <c r="AF519" s="77"/>
      <c r="AG519" s="75" t="str" cm="1">
        <f t="array" ref="AG519">IF(ISBLANK(INDEX(行,$A519)),"",1)</f>
        <v/>
      </c>
      <c r="AH519" s="75" t="str" cm="1">
        <f t="array" ref="AH519">IF(ISBLANK(INDEX(行,$A519)),"",1)</f>
        <v/>
      </c>
      <c r="AI519" s="75" t="str" cm="1">
        <f t="array" ref="AI519">IF(ISBLANK(INDEX(税率,$A519)),"",INDEX(税率,$A519))</f>
        <v/>
      </c>
      <c r="AJ519" s="75" t="str" cm="1">
        <f t="array" ref="AJ519">IF(ISBLANK(INDEX(行,$A519)),"",50)</f>
        <v/>
      </c>
      <c r="AK519" s="76" t="str">
        <f t="shared" si="57"/>
        <v/>
      </c>
      <c r="AL519" s="82" t="str" cm="1">
        <f t="array" ref="AL519">IF(ISBLANK(INDEX(品名,$A519)),"",INDEX(品名,$A519))</f>
        <v/>
      </c>
      <c r="AM519" s="75"/>
      <c r="AN519" s="75" t="str" cm="1">
        <f t="array" ref="AN519">IF(ISBLANK(INDEX(行,$A519)),"",0)</f>
        <v/>
      </c>
      <c r="AO519" s="75" t="str" cm="1">
        <f t="array" ref="AO519">IF(ISBLANK(INDEX(行,$A519)),"",0)</f>
        <v/>
      </c>
      <c r="AP519" s="75" t="str" cm="1">
        <f t="array" ref="AP519">IF(ISBLANK(INDEX(行,$A519)),"",0)</f>
        <v/>
      </c>
      <c r="AQ519" s="75" t="str" cm="1">
        <f t="array" ref="AQ519">IF(ISBLANK(INDEX(行,$A519)),"",0)</f>
        <v/>
      </c>
      <c r="AR519" s="75" t="str" cm="1">
        <f t="array" ref="AR519">IF(ISBLANK(INDEX(行,$A519)),"",0)</f>
        <v/>
      </c>
      <c r="AS519" s="75" t="str" cm="1">
        <f t="array" ref="AS519">IF(ISBLANK(INDEX(行,$A519)),"",0)</f>
        <v/>
      </c>
      <c r="AT519" s="75" t="str" cm="1">
        <f t="array" ref="AT519">IF(ISBLANK(INDEX(行,$A519)),"",0)</f>
        <v/>
      </c>
      <c r="AU519" s="75" t="str" cm="1">
        <f t="array" ref="AU519">IF(ISBLANK(INDEX(行,$A519)),"",0)</f>
        <v/>
      </c>
      <c r="AV519" s="75" t="str" cm="1">
        <f t="array" ref="AV519">IF(ISBLANK(INDEX(行,$A519)),"",0)</f>
        <v/>
      </c>
      <c r="AW519" s="75" t="str" cm="1">
        <f t="array" ref="AW519">IF(ISBLANK(INDEX(行,$A519)),"",0)</f>
        <v/>
      </c>
      <c r="AX519" s="75" t="str" cm="1">
        <f t="array" ref="AX519">IF(ISBLANK(INDEX(行,$A519)),"",0)</f>
        <v/>
      </c>
      <c r="AY519" s="75" t="str" cm="1">
        <f t="array" ref="AY519">IF(ISBLANK(INDEX(行,$A519)),"",0)</f>
        <v/>
      </c>
      <c r="AZ519" s="75" t="str" cm="1">
        <f t="array" ref="AZ519">IF(ISBLANK(INDEX(行,$A519)),"",0)</f>
        <v/>
      </c>
      <c r="BA519" s="75" t="str" cm="1">
        <f t="array" ref="BA519">IF(ISBLANK(INDEX(行,$A519)),"",0)</f>
        <v/>
      </c>
      <c r="BB519" s="75" t="str" cm="1">
        <f t="array" ref="BB519">IF(ISBLANK(INDEX(行,$A519)),"",0)</f>
        <v/>
      </c>
      <c r="BC519" s="75" t="str" cm="1">
        <f t="array" ref="BC519">IF(ISBLANK(INDEX(行,$A519)),"",0)</f>
        <v/>
      </c>
      <c r="BD519" s="75" t="str" cm="1">
        <f t="array" ref="BD519">IF(ISBLANK(INDEX(行,$A519)),"",0)</f>
        <v/>
      </c>
      <c r="BE519" s="75" t="str" cm="1">
        <f t="array" ref="BE519">IF(ISBLANK(INDEX(行,$A519)),"",0)</f>
        <v/>
      </c>
      <c r="BF519" s="75" t="str" cm="1">
        <f t="array" ref="BF519">IF(ISBLANK(INDEX(行,$A519)),"",0)</f>
        <v/>
      </c>
      <c r="BG519" s="75" t="str" cm="1">
        <f t="array" ref="BG519">IF(ISBLANK(INDEX(行,$A519)),"",0)</f>
        <v/>
      </c>
      <c r="BH519" s="75" t="str" cm="1">
        <f t="array" ref="BH519">IF(ISBLANK(INDEX(行,$A519)),"",0)</f>
        <v/>
      </c>
      <c r="BI519" s="75" t="str" cm="1">
        <f t="array" ref="BI519">IF(ISBLANK(INDEX(行,$A519)),"",0)</f>
        <v/>
      </c>
      <c r="BJ519" s="75" t="str" cm="1">
        <f t="array" ref="BJ519">IF(ISBLANK(INDEX(行,$A519)),"",0)</f>
        <v/>
      </c>
      <c r="BK519" s="75" t="str" cm="1">
        <f t="array" ref="BK519">IF(ISBLANK(INDEX(行,$A519)),"",0)</f>
        <v/>
      </c>
      <c r="BL519" s="75" t="str" cm="1">
        <f t="array" ref="BL519">IF(ISBLANK(INDEX(行,$A519)),"",0)</f>
        <v/>
      </c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6" t="str" cm="1">
        <f t="array" ref="CQ519">IF(ISBLANK(INDEX(納入年月日,$A519)),"",INDEX(TEXT(納入年月日,"0!/00!/00"),$A519))</f>
        <v/>
      </c>
      <c r="CR519" s="77"/>
      <c r="CS519" s="77"/>
      <c r="CT519" s="77"/>
      <c r="CU519" s="77"/>
      <c r="CV519" s="77"/>
      <c r="CW519" s="77"/>
      <c r="CX519" s="77"/>
      <c r="CY519" s="77"/>
      <c r="CZ519" s="77"/>
      <c r="DA519" s="77" t="str" cm="1">
        <f t="array" ref="DA519">IF(ISBLANK(INDEX(行,$A519)),"","      0001")</f>
        <v/>
      </c>
      <c r="DB519" s="75" t="str" cm="1">
        <f t="array" ref="DB519">IF(ISBLANK(INDEX(行,$A519)),"",4101)</f>
        <v/>
      </c>
      <c r="DC519" s="75" t="str" cm="1">
        <f t="array" ref="DC519">IF(ISBLANK(INDEX(行,$A519)),"",2)</f>
        <v/>
      </c>
      <c r="DD519" s="77" t="str">
        <f t="shared" si="58"/>
        <v/>
      </c>
      <c r="DE519" s="75" t="str" cm="1">
        <f t="array" ref="DE519">IF(ISBLANK(INDEX(行,$A519)),"",0)</f>
        <v/>
      </c>
      <c r="DF519" s="77" t="str">
        <f t="shared" si="59"/>
        <v/>
      </c>
      <c r="DG519" s="77" t="str">
        <f t="shared" si="60"/>
        <v/>
      </c>
      <c r="DH519" s="75" t="str" cm="1">
        <f t="array" ref="DH519">IF(ISBLANK(INDEX(行,$A519)),"",0)</f>
        <v/>
      </c>
      <c r="DI519" s="75" t="str" cm="1">
        <f t="array" ref="DI519">IF(ISBLANK(INDEX(行,$A519)),"",0)</f>
        <v/>
      </c>
      <c r="DJ519" s="77"/>
      <c r="DK519" s="80"/>
      <c r="DL519" s="75" t="str" cm="1">
        <f t="array" ref="DL519">IF(ISBLANK(INDEX(行,$A519)),"",0)</f>
        <v/>
      </c>
      <c r="DM519" s="77" t="str">
        <f t="shared" si="61"/>
        <v/>
      </c>
      <c r="DN519" s="75" t="str" cm="1">
        <f t="array" ref="DN519">IF(ISBLANK(INDEX(行,$A519)),"",0)</f>
        <v/>
      </c>
      <c r="DO519" s="75" t="str" cm="1">
        <f t="array" ref="DO519">IF(ISBLANK(INDEX(行,$A519)),"",0)</f>
        <v/>
      </c>
      <c r="DP519" s="77" t="str" cm="1">
        <f t="array" ref="DP519">IF(ISBLANK(INDEX(行,$A519)),"","         0")</f>
        <v/>
      </c>
      <c r="DQ519" s="75" t="str" cm="1">
        <f t="array" ref="DQ519">IF(ISBLANK(INDEX(行,$A519)),"",0)</f>
        <v/>
      </c>
      <c r="DR519" s="75" t="str" cm="1">
        <f t="array" ref="DR519">IF(ISBLANK(INDEX(行,$A519)),"",0)</f>
        <v/>
      </c>
      <c r="DS519" s="77"/>
      <c r="DT519" s="75" t="str" cm="1">
        <f t="array" ref="DT519">IF(ISBLANK(INDEX(行,$A519)),"",0)</f>
        <v/>
      </c>
      <c r="DU519" s="75" t="str" cm="1">
        <f t="array" ref="DU519">IF(ISBLANK(INDEX(行,$A519)),"",$Z519+$AA519)</f>
        <v/>
      </c>
      <c r="DV519" s="75" t="str" cm="1">
        <f t="array" ref="DV519">IF(ISBLANK(INDEX(行,$A519)),"",0)</f>
        <v/>
      </c>
      <c r="DW519" s="77"/>
      <c r="DX519" s="77"/>
      <c r="DY519" s="77"/>
      <c r="DZ519" s="77"/>
      <c r="EA519" s="77"/>
      <c r="EB519" s="75" t="str" cm="1">
        <f t="array" ref="EB519">IF(ISBLANK(INDEX(行,$A519)),"",2)</f>
        <v/>
      </c>
      <c r="EC519" s="75" t="str" cm="1">
        <f t="array" ref="EC519">IF(ISBLANK(INDEX(行,$A519)),"",1)</f>
        <v/>
      </c>
      <c r="ED519" s="75" t="str" cm="1">
        <f t="array" ref="ED519">IF(ISBLANK(INDEX(行,$A519)),"",0)</f>
        <v/>
      </c>
      <c r="EE519" s="75" t="str" cm="1">
        <f t="array" ref="EE519">IF(ISBLANK(INDEX(行,$A519)),"",0)</f>
        <v/>
      </c>
      <c r="EF519" s="76" t="str">
        <f t="shared" si="62"/>
        <v/>
      </c>
      <c r="EG519" s="77" t="str">
        <f t="shared" si="63"/>
        <v/>
      </c>
      <c r="EH519" s="77"/>
      <c r="EI519" s="75" t="str" cm="1">
        <f t="array" ref="EI519">IF(ISBLANK(INDEX(行,$A519)),"",0)</f>
        <v/>
      </c>
      <c r="EJ519" s="75" t="str" cm="1">
        <f t="array" ref="EJ519">IF(ISBLANK(INDEX(行,$A519)),"",0)</f>
        <v/>
      </c>
      <c r="EK519" s="75" t="str" cm="1">
        <f t="array" ref="EK519">IF(ISBLANK(INDEX(行,$A519)),"",0)</f>
        <v/>
      </c>
      <c r="EL519" s="75" t="str" cm="1">
        <f t="array" ref="EL519">IF(ISBLANK(INDEX(行,$A519)),"",0)</f>
        <v/>
      </c>
      <c r="EM519" s="75" t="str" cm="1">
        <f t="array" ref="EM519">IF(ISBLANK(INDEX(行,$A519)),"",0)</f>
        <v/>
      </c>
      <c r="EN519" s="75" t="str" cm="1">
        <f t="array" ref="EN519">IF(ISBLANK(INDEX(行,$A519)),"",0)</f>
        <v/>
      </c>
      <c r="EO519" s="75" t="str" cm="1">
        <f t="array" ref="EO519">IF(ISBLANK(INDEX(行,$A519)),"",0)</f>
        <v/>
      </c>
      <c r="EP519" s="75" t="str" cm="1">
        <f t="array" ref="EP519">IF(ISBLANK(INDEX(行,$A519)),"",0)</f>
        <v/>
      </c>
      <c r="EQ519" s="75" t="str" cm="1">
        <f t="array" ref="EQ519">IF(ISBLANK(INDEX(行,$A519)),"",0)</f>
        <v/>
      </c>
      <c r="ER519" s="75" t="str" cm="1">
        <f t="array" ref="ER519">IF(ISBLANK(INDEX(行,$A519)),"",0)</f>
        <v/>
      </c>
      <c r="ES519" s="75" t="str" cm="1">
        <f t="array" ref="ES519">IF(ISBLANK(INDEX(行,$A519)),"",0)</f>
        <v/>
      </c>
      <c r="ET519" s="75" t="str" cm="1">
        <f t="array" ref="ET519">IF(ISBLANK(INDEX(行,$A519)),"",0)</f>
        <v/>
      </c>
      <c r="EU519" s="75" t="str" cm="1">
        <f t="array" ref="EU519">IF(ISBLANK(INDEX(行,$A519)),"",0)</f>
        <v/>
      </c>
      <c r="EV519" s="75" t="str" cm="1">
        <f t="array" ref="EV519">IF(ISBLANK(INDEX(行,$A519)),"",0)</f>
        <v/>
      </c>
      <c r="EW519" s="75" t="str" cm="1">
        <f t="array" ref="EW519">IF(ISBLANK(INDEX(行,$A519)),"",0)</f>
        <v/>
      </c>
      <c r="EX519" s="75" t="str" cm="1">
        <f t="array" ref="EX519">IF(ISBLANK(INDEX(行,$A519)),"",0)</f>
        <v/>
      </c>
      <c r="EY519" s="75" t="str" cm="1">
        <f t="array" ref="EY519">IF(ISBLANK(INDEX(行,$A519)),"",0)</f>
        <v/>
      </c>
      <c r="EZ519" s="75" t="str" cm="1">
        <f t="array" ref="EZ519">IF(ISBLANK(INDEX(行,$A519)),"",0)</f>
        <v/>
      </c>
      <c r="FA519" s="75" t="str" cm="1">
        <f t="array" ref="FA519">IF(ISBLANK(INDEX(行,$A519)),"",0)</f>
        <v/>
      </c>
      <c r="FB519" s="75" t="str" cm="1">
        <f t="array" ref="FB519">IF(ISBLANK(INDEX(行,$A519)),"",0)</f>
        <v/>
      </c>
      <c r="FC519" s="75" t="str" cm="1">
        <f t="array" ref="FC519">IF(ISBLANK(INDEX(行,$A519)),"",0)</f>
        <v/>
      </c>
      <c r="FD519" s="75" t="str" cm="1">
        <f t="array" ref="FD519">IF(ISBLANK(INDEX(行,$A519)),"",0)</f>
        <v/>
      </c>
      <c r="FE519" s="75" t="str" cm="1">
        <f t="array" ref="FE519">IF(ISBLANK(INDEX(行,$A519)),"",0)</f>
        <v/>
      </c>
      <c r="FF519" s="75" t="str" cm="1">
        <f t="array" ref="FF519">IF(ISBLANK(INDEX(行,$A519)),"",0)</f>
        <v/>
      </c>
      <c r="FG519" s="75" t="str" cm="1">
        <f t="array" ref="FG519">IF(ISBLANK(INDEX(行,$A519)),"",0)</f>
        <v/>
      </c>
      <c r="FH519" s="77"/>
      <c r="FI519" s="77"/>
      <c r="FJ519" s="77"/>
      <c r="FK519" s="77"/>
      <c r="FL519" s="77"/>
      <c r="FM519" s="77"/>
      <c r="FN519" s="77"/>
      <c r="FO519" s="77"/>
      <c r="FP519" s="77"/>
      <c r="FQ519" s="77"/>
      <c r="FR519" s="77"/>
      <c r="FS519" s="77"/>
      <c r="FT519" s="77"/>
      <c r="FU519" s="77"/>
      <c r="FV519" s="77"/>
      <c r="FW519" s="77"/>
      <c r="FX519" s="77"/>
      <c r="FY519" s="77"/>
      <c r="FZ519" s="77"/>
      <c r="GA519" s="77"/>
      <c r="GB519" s="77"/>
      <c r="GC519" s="77"/>
      <c r="GD519" s="77"/>
      <c r="GE519" s="77"/>
      <c r="GF519" s="77"/>
      <c r="GG519" s="77"/>
      <c r="GH519" s="77"/>
      <c r="GI519" s="77"/>
      <c r="GJ519" s="77"/>
      <c r="GK519" s="77"/>
      <c r="GL519" s="76" t="str">
        <f t="shared" si="64"/>
        <v/>
      </c>
      <c r="GM519" s="77"/>
      <c r="GN519" s="77"/>
      <c r="GO519" s="77"/>
      <c r="GP519" s="77"/>
      <c r="GQ519" s="77"/>
      <c r="GR519" s="77"/>
      <c r="GS519" s="77"/>
      <c r="GT519" s="77"/>
      <c r="GU519" s="77"/>
      <c r="GV519" s="75" t="str" cm="1">
        <f t="array" ref="GV519">IF(ISBLANK(INDEX(行,$A519)),"",1)</f>
        <v/>
      </c>
      <c r="GW519" s="75" t="str" cm="1">
        <f t="array" ref="GW519">IF(ISBLANK(INDEX(行,$A519)),"",1)</f>
        <v/>
      </c>
      <c r="GX519" s="75" t="str" cm="1">
        <f t="array" ref="GX519">IF(ISBLANK(INDEX(行,$A519)),"",0)</f>
        <v/>
      </c>
      <c r="GY519" s="77"/>
      <c r="GZ519" s="77"/>
      <c r="HA519" s="76" t="str" cm="1">
        <f t="array" aca="1" ref="HA519" ca="1">IF(ISBLANK(INDEX(行,$A519)),"",TODAY())</f>
        <v/>
      </c>
      <c r="HB519" s="76" t="str" cm="1">
        <f t="array" aca="1" ref="HB519" ca="1">IF(ISBLANK(INDEX(行,$A519)),"",TODAY())</f>
        <v/>
      </c>
      <c r="HC519" s="78" t="str" cm="1">
        <f t="array" ref="HC519">IF(ISBLANK(INDEX(行,$A519)),"","ADMIN")</f>
        <v/>
      </c>
      <c r="HD519" s="78" t="str">
        <f t="shared" si="65"/>
        <v/>
      </c>
    </row>
    <row r="520" spans="1:212" s="12" customFormat="1" ht="15" x14ac:dyDescent="0.15">
      <c r="A520" s="11">
        <v>515</v>
      </c>
      <c r="B520" s="75" t="str" cm="1">
        <f t="array" ref="B520">IF(ISBLANK(INDEX(行,$A520)),"",1)</f>
        <v/>
      </c>
      <c r="C520" s="76" t="str" cm="1">
        <f t="array" ref="C520">IF(ISBLANK(INDEX(伝票日付,$A520)),"",DATEVALUE(INDEX(TEXT(伝票日付,"0!/00!/00"),$A520)))</f>
        <v/>
      </c>
      <c r="D520" s="78" t="str" cm="1">
        <f t="array" ref="D520">IF(ISBLANK(INDEX(注文番号,$A520)),"",INDEX(注文番号,$A520))</f>
        <v/>
      </c>
      <c r="E520" s="75" t="str" cm="1">
        <f t="array" ref="E520">IF(ISBLANK(INDEX(行,$A520)),"",INDEX(行,$A520))</f>
        <v/>
      </c>
      <c r="F520" s="77" t="str" cm="1">
        <f t="array" ref="F520">IF(ISBLANK(INDEX(行,$A520)),"","0001")</f>
        <v/>
      </c>
      <c r="G520" s="83" t="str">
        <f t="shared" si="55"/>
        <v/>
      </c>
      <c r="H520" s="78" t="str" cm="1">
        <f t="array" ref="H520">IF(ISBLANK(INDEX(行,$A520)),"",8)</f>
        <v/>
      </c>
      <c r="I520" s="77" t="str" cm="1">
        <f t="array" ref="I520">IF(ISBLANK(INDEX(行,$A520)),"","      8211")</f>
        <v/>
      </c>
      <c r="J520" s="78" t="str" cm="1">
        <f t="array" ref="J520">IF(ISBLANK(INDEX(行,$A520)),"",8211)</f>
        <v/>
      </c>
      <c r="K520" s="82" t="str">
        <f t="shared" si="56"/>
        <v/>
      </c>
      <c r="L520" s="77" t="str" cm="1">
        <f t="array" ref="L520">IF(ISBLANK(INDEX(枝番,$A520)),"",INDEX(枝番,$A520))</f>
        <v/>
      </c>
      <c r="M520" s="78" t="str" cm="1">
        <f t="array" ref="M520">IF(ISBLANK(INDEX(工種コード,$A520)),"",INDEX(工種コード,$A520))</f>
        <v/>
      </c>
      <c r="N520" s="78" t="str" cm="1">
        <f t="array" ref="N520">IF(ISBLANK(INDEX(注文番号,$A520)),"",INDEX(注文番号,$A520))</f>
        <v/>
      </c>
      <c r="O520" s="75"/>
      <c r="P520" s="80"/>
      <c r="Q520" s="75" t="str" cm="1">
        <f t="array" ref="Q520">IF(ISBLANK(INDEX(行,$A520)),"",0)</f>
        <v/>
      </c>
      <c r="R520" s="77" t="str" cm="1">
        <f t="array" ref="R520">IF(ISBLANK(INDEX(仕入先コード,$A520)),"",INDEX(仕入先コード,$A520))</f>
        <v/>
      </c>
      <c r="S520" s="75" t="str" cm="1">
        <f t="array" ref="S520">IF(ISBLANK(INDEX(行,$A520)),"",0)</f>
        <v/>
      </c>
      <c r="T520" s="75" t="str" cm="1">
        <f t="array" ref="T520">IF(ISBLANK(INDEX(行,$A520)),"",1)</f>
        <v/>
      </c>
      <c r="U520" s="77" t="str" cm="1">
        <f t="array" ref="U520">IF(ISBLANK(INDEX(行,$A520)),"","         1")</f>
        <v/>
      </c>
      <c r="V520" s="75" t="str" cm="1">
        <f t="array" ref="V520">IF(ISBLANK(INDEX(行,$A520)),"",0)</f>
        <v/>
      </c>
      <c r="W520" s="75" t="str" cm="1">
        <f t="array" ref="W520">IF(ISBLANK(INDEX(数量,$A520)),"",INDEX(数量,$A520))</f>
        <v/>
      </c>
      <c r="X520" s="77" t="str" cm="1">
        <f t="array" ref="X520">IF(ISBLANK(INDEX(単位,$A520)),"",INDEX(単位,$A520))</f>
        <v/>
      </c>
      <c r="Y520" s="75" t="str" cm="1">
        <f t="array" ref="Y520">IF(ISBLANK(INDEX(単価,$A520)),"",INDEX(単価,$A520))</f>
        <v/>
      </c>
      <c r="Z520" s="75" t="str" cm="1">
        <f t="array" ref="Z520">IF(ISBLANK(INDEX(行,$A520)),"",W520*Y520)</f>
        <v/>
      </c>
      <c r="AA520" s="75" t="str" cm="1">
        <f t="array" ref="AA520">IF(ISBLANK(INDEX(行,$A520)),"",Z520*AI520/100)</f>
        <v/>
      </c>
      <c r="AB520" s="77"/>
      <c r="AC520" s="77"/>
      <c r="AD520" s="77"/>
      <c r="AE520" s="77"/>
      <c r="AF520" s="77"/>
      <c r="AG520" s="75" t="str" cm="1">
        <f t="array" ref="AG520">IF(ISBLANK(INDEX(行,$A520)),"",1)</f>
        <v/>
      </c>
      <c r="AH520" s="75" t="str" cm="1">
        <f t="array" ref="AH520">IF(ISBLANK(INDEX(行,$A520)),"",1)</f>
        <v/>
      </c>
      <c r="AI520" s="75" t="str" cm="1">
        <f t="array" ref="AI520">IF(ISBLANK(INDEX(税率,$A520)),"",INDEX(税率,$A520))</f>
        <v/>
      </c>
      <c r="AJ520" s="75" t="str" cm="1">
        <f t="array" ref="AJ520">IF(ISBLANK(INDEX(行,$A520)),"",50)</f>
        <v/>
      </c>
      <c r="AK520" s="76" t="str">
        <f t="shared" si="57"/>
        <v/>
      </c>
      <c r="AL520" s="82" t="str" cm="1">
        <f t="array" ref="AL520">IF(ISBLANK(INDEX(品名,$A520)),"",INDEX(品名,$A520))</f>
        <v/>
      </c>
      <c r="AM520" s="75"/>
      <c r="AN520" s="75" t="str" cm="1">
        <f t="array" ref="AN520">IF(ISBLANK(INDEX(行,$A520)),"",0)</f>
        <v/>
      </c>
      <c r="AO520" s="75" t="str" cm="1">
        <f t="array" ref="AO520">IF(ISBLANK(INDEX(行,$A520)),"",0)</f>
        <v/>
      </c>
      <c r="AP520" s="75" t="str" cm="1">
        <f t="array" ref="AP520">IF(ISBLANK(INDEX(行,$A520)),"",0)</f>
        <v/>
      </c>
      <c r="AQ520" s="75" t="str" cm="1">
        <f t="array" ref="AQ520">IF(ISBLANK(INDEX(行,$A520)),"",0)</f>
        <v/>
      </c>
      <c r="AR520" s="75" t="str" cm="1">
        <f t="array" ref="AR520">IF(ISBLANK(INDEX(行,$A520)),"",0)</f>
        <v/>
      </c>
      <c r="AS520" s="75" t="str" cm="1">
        <f t="array" ref="AS520">IF(ISBLANK(INDEX(行,$A520)),"",0)</f>
        <v/>
      </c>
      <c r="AT520" s="75" t="str" cm="1">
        <f t="array" ref="AT520">IF(ISBLANK(INDEX(行,$A520)),"",0)</f>
        <v/>
      </c>
      <c r="AU520" s="75" t="str" cm="1">
        <f t="array" ref="AU520">IF(ISBLANK(INDEX(行,$A520)),"",0)</f>
        <v/>
      </c>
      <c r="AV520" s="75" t="str" cm="1">
        <f t="array" ref="AV520">IF(ISBLANK(INDEX(行,$A520)),"",0)</f>
        <v/>
      </c>
      <c r="AW520" s="75" t="str" cm="1">
        <f t="array" ref="AW520">IF(ISBLANK(INDEX(行,$A520)),"",0)</f>
        <v/>
      </c>
      <c r="AX520" s="75" t="str" cm="1">
        <f t="array" ref="AX520">IF(ISBLANK(INDEX(行,$A520)),"",0)</f>
        <v/>
      </c>
      <c r="AY520" s="75" t="str" cm="1">
        <f t="array" ref="AY520">IF(ISBLANK(INDEX(行,$A520)),"",0)</f>
        <v/>
      </c>
      <c r="AZ520" s="75" t="str" cm="1">
        <f t="array" ref="AZ520">IF(ISBLANK(INDEX(行,$A520)),"",0)</f>
        <v/>
      </c>
      <c r="BA520" s="75" t="str" cm="1">
        <f t="array" ref="BA520">IF(ISBLANK(INDEX(行,$A520)),"",0)</f>
        <v/>
      </c>
      <c r="BB520" s="75" t="str" cm="1">
        <f t="array" ref="BB520">IF(ISBLANK(INDEX(行,$A520)),"",0)</f>
        <v/>
      </c>
      <c r="BC520" s="75" t="str" cm="1">
        <f t="array" ref="BC520">IF(ISBLANK(INDEX(行,$A520)),"",0)</f>
        <v/>
      </c>
      <c r="BD520" s="75" t="str" cm="1">
        <f t="array" ref="BD520">IF(ISBLANK(INDEX(行,$A520)),"",0)</f>
        <v/>
      </c>
      <c r="BE520" s="75" t="str" cm="1">
        <f t="array" ref="BE520">IF(ISBLANK(INDEX(行,$A520)),"",0)</f>
        <v/>
      </c>
      <c r="BF520" s="75" t="str" cm="1">
        <f t="array" ref="BF520">IF(ISBLANK(INDEX(行,$A520)),"",0)</f>
        <v/>
      </c>
      <c r="BG520" s="75" t="str" cm="1">
        <f t="array" ref="BG520">IF(ISBLANK(INDEX(行,$A520)),"",0)</f>
        <v/>
      </c>
      <c r="BH520" s="75" t="str" cm="1">
        <f t="array" ref="BH520">IF(ISBLANK(INDEX(行,$A520)),"",0)</f>
        <v/>
      </c>
      <c r="BI520" s="75" t="str" cm="1">
        <f t="array" ref="BI520">IF(ISBLANK(INDEX(行,$A520)),"",0)</f>
        <v/>
      </c>
      <c r="BJ520" s="75" t="str" cm="1">
        <f t="array" ref="BJ520">IF(ISBLANK(INDEX(行,$A520)),"",0)</f>
        <v/>
      </c>
      <c r="BK520" s="75" t="str" cm="1">
        <f t="array" ref="BK520">IF(ISBLANK(INDEX(行,$A520)),"",0)</f>
        <v/>
      </c>
      <c r="BL520" s="75" t="str" cm="1">
        <f t="array" ref="BL520">IF(ISBLANK(INDEX(行,$A520)),"",0)</f>
        <v/>
      </c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6" t="str" cm="1">
        <f t="array" ref="CQ520">IF(ISBLANK(INDEX(納入年月日,$A520)),"",INDEX(TEXT(納入年月日,"0!/00!/00"),$A520))</f>
        <v/>
      </c>
      <c r="CR520" s="77"/>
      <c r="CS520" s="77"/>
      <c r="CT520" s="77"/>
      <c r="CU520" s="77"/>
      <c r="CV520" s="77"/>
      <c r="CW520" s="77"/>
      <c r="CX520" s="77"/>
      <c r="CY520" s="77"/>
      <c r="CZ520" s="77"/>
      <c r="DA520" s="77" t="str" cm="1">
        <f t="array" ref="DA520">IF(ISBLANK(INDEX(行,$A520)),"","      0001")</f>
        <v/>
      </c>
      <c r="DB520" s="75" t="str" cm="1">
        <f t="array" ref="DB520">IF(ISBLANK(INDEX(行,$A520)),"",4101)</f>
        <v/>
      </c>
      <c r="DC520" s="75" t="str" cm="1">
        <f t="array" ref="DC520">IF(ISBLANK(INDEX(行,$A520)),"",2)</f>
        <v/>
      </c>
      <c r="DD520" s="77" t="str">
        <f t="shared" si="58"/>
        <v/>
      </c>
      <c r="DE520" s="75" t="str" cm="1">
        <f t="array" ref="DE520">IF(ISBLANK(INDEX(行,$A520)),"",0)</f>
        <v/>
      </c>
      <c r="DF520" s="77" t="str">
        <f t="shared" si="59"/>
        <v/>
      </c>
      <c r="DG520" s="77" t="str">
        <f t="shared" si="60"/>
        <v/>
      </c>
      <c r="DH520" s="75" t="str" cm="1">
        <f t="array" ref="DH520">IF(ISBLANK(INDEX(行,$A520)),"",0)</f>
        <v/>
      </c>
      <c r="DI520" s="75" t="str" cm="1">
        <f t="array" ref="DI520">IF(ISBLANK(INDEX(行,$A520)),"",0)</f>
        <v/>
      </c>
      <c r="DJ520" s="77"/>
      <c r="DK520" s="80"/>
      <c r="DL520" s="75" t="str" cm="1">
        <f t="array" ref="DL520">IF(ISBLANK(INDEX(行,$A520)),"",0)</f>
        <v/>
      </c>
      <c r="DM520" s="77" t="str">
        <f t="shared" si="61"/>
        <v/>
      </c>
      <c r="DN520" s="75" t="str" cm="1">
        <f t="array" ref="DN520">IF(ISBLANK(INDEX(行,$A520)),"",0)</f>
        <v/>
      </c>
      <c r="DO520" s="75" t="str" cm="1">
        <f t="array" ref="DO520">IF(ISBLANK(INDEX(行,$A520)),"",0)</f>
        <v/>
      </c>
      <c r="DP520" s="77" t="str" cm="1">
        <f t="array" ref="DP520">IF(ISBLANK(INDEX(行,$A520)),"","         0")</f>
        <v/>
      </c>
      <c r="DQ520" s="75" t="str" cm="1">
        <f t="array" ref="DQ520">IF(ISBLANK(INDEX(行,$A520)),"",0)</f>
        <v/>
      </c>
      <c r="DR520" s="75" t="str" cm="1">
        <f t="array" ref="DR520">IF(ISBLANK(INDEX(行,$A520)),"",0)</f>
        <v/>
      </c>
      <c r="DS520" s="77"/>
      <c r="DT520" s="75" t="str" cm="1">
        <f t="array" ref="DT520">IF(ISBLANK(INDEX(行,$A520)),"",0)</f>
        <v/>
      </c>
      <c r="DU520" s="75" t="str" cm="1">
        <f t="array" ref="DU520">IF(ISBLANK(INDEX(行,$A520)),"",$Z520+$AA520)</f>
        <v/>
      </c>
      <c r="DV520" s="75" t="str" cm="1">
        <f t="array" ref="DV520">IF(ISBLANK(INDEX(行,$A520)),"",0)</f>
        <v/>
      </c>
      <c r="DW520" s="77"/>
      <c r="DX520" s="77"/>
      <c r="DY520" s="77"/>
      <c r="DZ520" s="77"/>
      <c r="EA520" s="77"/>
      <c r="EB520" s="75" t="str" cm="1">
        <f t="array" ref="EB520">IF(ISBLANK(INDEX(行,$A520)),"",2)</f>
        <v/>
      </c>
      <c r="EC520" s="75" t="str" cm="1">
        <f t="array" ref="EC520">IF(ISBLANK(INDEX(行,$A520)),"",1)</f>
        <v/>
      </c>
      <c r="ED520" s="75" t="str" cm="1">
        <f t="array" ref="ED520">IF(ISBLANK(INDEX(行,$A520)),"",0)</f>
        <v/>
      </c>
      <c r="EE520" s="75" t="str" cm="1">
        <f t="array" ref="EE520">IF(ISBLANK(INDEX(行,$A520)),"",0)</f>
        <v/>
      </c>
      <c r="EF520" s="76" t="str">
        <f t="shared" si="62"/>
        <v/>
      </c>
      <c r="EG520" s="77" t="str">
        <f t="shared" si="63"/>
        <v/>
      </c>
      <c r="EH520" s="77"/>
      <c r="EI520" s="75" t="str" cm="1">
        <f t="array" ref="EI520">IF(ISBLANK(INDEX(行,$A520)),"",0)</f>
        <v/>
      </c>
      <c r="EJ520" s="75" t="str" cm="1">
        <f t="array" ref="EJ520">IF(ISBLANK(INDEX(行,$A520)),"",0)</f>
        <v/>
      </c>
      <c r="EK520" s="75" t="str" cm="1">
        <f t="array" ref="EK520">IF(ISBLANK(INDEX(行,$A520)),"",0)</f>
        <v/>
      </c>
      <c r="EL520" s="75" t="str" cm="1">
        <f t="array" ref="EL520">IF(ISBLANK(INDEX(行,$A520)),"",0)</f>
        <v/>
      </c>
      <c r="EM520" s="75" t="str" cm="1">
        <f t="array" ref="EM520">IF(ISBLANK(INDEX(行,$A520)),"",0)</f>
        <v/>
      </c>
      <c r="EN520" s="75" t="str" cm="1">
        <f t="array" ref="EN520">IF(ISBLANK(INDEX(行,$A520)),"",0)</f>
        <v/>
      </c>
      <c r="EO520" s="75" t="str" cm="1">
        <f t="array" ref="EO520">IF(ISBLANK(INDEX(行,$A520)),"",0)</f>
        <v/>
      </c>
      <c r="EP520" s="75" t="str" cm="1">
        <f t="array" ref="EP520">IF(ISBLANK(INDEX(行,$A520)),"",0)</f>
        <v/>
      </c>
      <c r="EQ520" s="75" t="str" cm="1">
        <f t="array" ref="EQ520">IF(ISBLANK(INDEX(行,$A520)),"",0)</f>
        <v/>
      </c>
      <c r="ER520" s="75" t="str" cm="1">
        <f t="array" ref="ER520">IF(ISBLANK(INDEX(行,$A520)),"",0)</f>
        <v/>
      </c>
      <c r="ES520" s="75" t="str" cm="1">
        <f t="array" ref="ES520">IF(ISBLANK(INDEX(行,$A520)),"",0)</f>
        <v/>
      </c>
      <c r="ET520" s="75" t="str" cm="1">
        <f t="array" ref="ET520">IF(ISBLANK(INDEX(行,$A520)),"",0)</f>
        <v/>
      </c>
      <c r="EU520" s="75" t="str" cm="1">
        <f t="array" ref="EU520">IF(ISBLANK(INDEX(行,$A520)),"",0)</f>
        <v/>
      </c>
      <c r="EV520" s="75" t="str" cm="1">
        <f t="array" ref="EV520">IF(ISBLANK(INDEX(行,$A520)),"",0)</f>
        <v/>
      </c>
      <c r="EW520" s="75" t="str" cm="1">
        <f t="array" ref="EW520">IF(ISBLANK(INDEX(行,$A520)),"",0)</f>
        <v/>
      </c>
      <c r="EX520" s="75" t="str" cm="1">
        <f t="array" ref="EX520">IF(ISBLANK(INDEX(行,$A520)),"",0)</f>
        <v/>
      </c>
      <c r="EY520" s="75" t="str" cm="1">
        <f t="array" ref="EY520">IF(ISBLANK(INDEX(行,$A520)),"",0)</f>
        <v/>
      </c>
      <c r="EZ520" s="75" t="str" cm="1">
        <f t="array" ref="EZ520">IF(ISBLANK(INDEX(行,$A520)),"",0)</f>
        <v/>
      </c>
      <c r="FA520" s="75" t="str" cm="1">
        <f t="array" ref="FA520">IF(ISBLANK(INDEX(行,$A520)),"",0)</f>
        <v/>
      </c>
      <c r="FB520" s="75" t="str" cm="1">
        <f t="array" ref="FB520">IF(ISBLANK(INDEX(行,$A520)),"",0)</f>
        <v/>
      </c>
      <c r="FC520" s="75" t="str" cm="1">
        <f t="array" ref="FC520">IF(ISBLANK(INDEX(行,$A520)),"",0)</f>
        <v/>
      </c>
      <c r="FD520" s="75" t="str" cm="1">
        <f t="array" ref="FD520">IF(ISBLANK(INDEX(行,$A520)),"",0)</f>
        <v/>
      </c>
      <c r="FE520" s="75" t="str" cm="1">
        <f t="array" ref="FE520">IF(ISBLANK(INDEX(行,$A520)),"",0)</f>
        <v/>
      </c>
      <c r="FF520" s="75" t="str" cm="1">
        <f t="array" ref="FF520">IF(ISBLANK(INDEX(行,$A520)),"",0)</f>
        <v/>
      </c>
      <c r="FG520" s="75" t="str" cm="1">
        <f t="array" ref="FG520">IF(ISBLANK(INDEX(行,$A520)),"",0)</f>
        <v/>
      </c>
      <c r="FH520" s="77"/>
      <c r="FI520" s="77"/>
      <c r="FJ520" s="77"/>
      <c r="FK520" s="77"/>
      <c r="FL520" s="77"/>
      <c r="FM520" s="77"/>
      <c r="FN520" s="77"/>
      <c r="FO520" s="77"/>
      <c r="FP520" s="77"/>
      <c r="FQ520" s="77"/>
      <c r="FR520" s="77"/>
      <c r="FS520" s="77"/>
      <c r="FT520" s="77"/>
      <c r="FU520" s="77"/>
      <c r="FV520" s="77"/>
      <c r="FW520" s="77"/>
      <c r="FX520" s="77"/>
      <c r="FY520" s="77"/>
      <c r="FZ520" s="77"/>
      <c r="GA520" s="77"/>
      <c r="GB520" s="77"/>
      <c r="GC520" s="77"/>
      <c r="GD520" s="77"/>
      <c r="GE520" s="77"/>
      <c r="GF520" s="77"/>
      <c r="GG520" s="77"/>
      <c r="GH520" s="77"/>
      <c r="GI520" s="77"/>
      <c r="GJ520" s="77"/>
      <c r="GK520" s="77"/>
      <c r="GL520" s="76" t="str">
        <f t="shared" si="64"/>
        <v/>
      </c>
      <c r="GM520" s="77"/>
      <c r="GN520" s="77"/>
      <c r="GO520" s="77"/>
      <c r="GP520" s="77"/>
      <c r="GQ520" s="77"/>
      <c r="GR520" s="77"/>
      <c r="GS520" s="77"/>
      <c r="GT520" s="77"/>
      <c r="GU520" s="77"/>
      <c r="GV520" s="75" t="str" cm="1">
        <f t="array" ref="GV520">IF(ISBLANK(INDEX(行,$A520)),"",1)</f>
        <v/>
      </c>
      <c r="GW520" s="75" t="str" cm="1">
        <f t="array" ref="GW520">IF(ISBLANK(INDEX(行,$A520)),"",1)</f>
        <v/>
      </c>
      <c r="GX520" s="75" t="str" cm="1">
        <f t="array" ref="GX520">IF(ISBLANK(INDEX(行,$A520)),"",0)</f>
        <v/>
      </c>
      <c r="GY520" s="77"/>
      <c r="GZ520" s="77"/>
      <c r="HA520" s="76" t="str" cm="1">
        <f t="array" aca="1" ref="HA520" ca="1">IF(ISBLANK(INDEX(行,$A520)),"",TODAY())</f>
        <v/>
      </c>
      <c r="HB520" s="76" t="str" cm="1">
        <f t="array" aca="1" ref="HB520" ca="1">IF(ISBLANK(INDEX(行,$A520)),"",TODAY())</f>
        <v/>
      </c>
      <c r="HC520" s="78" t="str" cm="1">
        <f t="array" ref="HC520">IF(ISBLANK(INDEX(行,$A520)),"","ADMIN")</f>
        <v/>
      </c>
      <c r="HD520" s="78" t="str">
        <f t="shared" si="65"/>
        <v/>
      </c>
    </row>
    <row r="521" spans="1:212" s="12" customFormat="1" ht="15" x14ac:dyDescent="0.15">
      <c r="A521" s="11">
        <v>516</v>
      </c>
      <c r="B521" s="75" t="str" cm="1">
        <f t="array" ref="B521">IF(ISBLANK(INDEX(行,$A521)),"",1)</f>
        <v/>
      </c>
      <c r="C521" s="76" t="str" cm="1">
        <f t="array" ref="C521">IF(ISBLANK(INDEX(伝票日付,$A521)),"",DATEVALUE(INDEX(TEXT(伝票日付,"0!/00!/00"),$A521)))</f>
        <v/>
      </c>
      <c r="D521" s="78" t="str" cm="1">
        <f t="array" ref="D521">IF(ISBLANK(INDEX(注文番号,$A521)),"",INDEX(注文番号,$A521))</f>
        <v/>
      </c>
      <c r="E521" s="75" t="str" cm="1">
        <f t="array" ref="E521">IF(ISBLANK(INDEX(行,$A521)),"",INDEX(行,$A521))</f>
        <v/>
      </c>
      <c r="F521" s="77" t="str" cm="1">
        <f t="array" ref="F521">IF(ISBLANK(INDEX(行,$A521)),"","0001")</f>
        <v/>
      </c>
      <c r="G521" s="83" t="str">
        <f t="shared" si="55"/>
        <v/>
      </c>
      <c r="H521" s="78" t="str" cm="1">
        <f t="array" ref="H521">IF(ISBLANK(INDEX(行,$A521)),"",8)</f>
        <v/>
      </c>
      <c r="I521" s="77" t="str" cm="1">
        <f t="array" ref="I521">IF(ISBLANK(INDEX(行,$A521)),"","      8211")</f>
        <v/>
      </c>
      <c r="J521" s="78" t="str" cm="1">
        <f t="array" ref="J521">IF(ISBLANK(INDEX(行,$A521)),"",8211)</f>
        <v/>
      </c>
      <c r="K521" s="82" t="str">
        <f t="shared" si="56"/>
        <v/>
      </c>
      <c r="L521" s="77" t="str" cm="1">
        <f t="array" ref="L521">IF(ISBLANK(INDEX(枝番,$A521)),"",INDEX(枝番,$A521))</f>
        <v/>
      </c>
      <c r="M521" s="78" t="str" cm="1">
        <f t="array" ref="M521">IF(ISBLANK(INDEX(工種コード,$A521)),"",INDEX(工種コード,$A521))</f>
        <v/>
      </c>
      <c r="N521" s="78" t="str" cm="1">
        <f t="array" ref="N521">IF(ISBLANK(INDEX(注文番号,$A521)),"",INDEX(注文番号,$A521))</f>
        <v/>
      </c>
      <c r="O521" s="75"/>
      <c r="P521" s="80"/>
      <c r="Q521" s="75" t="str" cm="1">
        <f t="array" ref="Q521">IF(ISBLANK(INDEX(行,$A521)),"",0)</f>
        <v/>
      </c>
      <c r="R521" s="77" t="str" cm="1">
        <f t="array" ref="R521">IF(ISBLANK(INDEX(仕入先コード,$A521)),"",INDEX(仕入先コード,$A521))</f>
        <v/>
      </c>
      <c r="S521" s="75" t="str" cm="1">
        <f t="array" ref="S521">IF(ISBLANK(INDEX(行,$A521)),"",0)</f>
        <v/>
      </c>
      <c r="T521" s="75" t="str" cm="1">
        <f t="array" ref="T521">IF(ISBLANK(INDEX(行,$A521)),"",1)</f>
        <v/>
      </c>
      <c r="U521" s="77" t="str" cm="1">
        <f t="array" ref="U521">IF(ISBLANK(INDEX(行,$A521)),"","         1")</f>
        <v/>
      </c>
      <c r="V521" s="75" t="str" cm="1">
        <f t="array" ref="V521">IF(ISBLANK(INDEX(行,$A521)),"",0)</f>
        <v/>
      </c>
      <c r="W521" s="75" t="str" cm="1">
        <f t="array" ref="W521">IF(ISBLANK(INDEX(数量,$A521)),"",INDEX(数量,$A521))</f>
        <v/>
      </c>
      <c r="X521" s="77" t="str" cm="1">
        <f t="array" ref="X521">IF(ISBLANK(INDEX(単位,$A521)),"",INDEX(単位,$A521))</f>
        <v/>
      </c>
      <c r="Y521" s="75" t="str" cm="1">
        <f t="array" ref="Y521">IF(ISBLANK(INDEX(単価,$A521)),"",INDEX(単価,$A521))</f>
        <v/>
      </c>
      <c r="Z521" s="75" t="str" cm="1">
        <f t="array" ref="Z521">IF(ISBLANK(INDEX(行,$A521)),"",W521*Y521)</f>
        <v/>
      </c>
      <c r="AA521" s="75" t="str" cm="1">
        <f t="array" ref="AA521">IF(ISBLANK(INDEX(行,$A521)),"",Z521*AI521/100)</f>
        <v/>
      </c>
      <c r="AB521" s="77"/>
      <c r="AC521" s="77"/>
      <c r="AD521" s="77"/>
      <c r="AE521" s="77"/>
      <c r="AF521" s="77"/>
      <c r="AG521" s="75" t="str" cm="1">
        <f t="array" ref="AG521">IF(ISBLANK(INDEX(行,$A521)),"",1)</f>
        <v/>
      </c>
      <c r="AH521" s="75" t="str" cm="1">
        <f t="array" ref="AH521">IF(ISBLANK(INDEX(行,$A521)),"",1)</f>
        <v/>
      </c>
      <c r="AI521" s="75" t="str" cm="1">
        <f t="array" ref="AI521">IF(ISBLANK(INDEX(税率,$A521)),"",INDEX(税率,$A521))</f>
        <v/>
      </c>
      <c r="AJ521" s="75" t="str" cm="1">
        <f t="array" ref="AJ521">IF(ISBLANK(INDEX(行,$A521)),"",50)</f>
        <v/>
      </c>
      <c r="AK521" s="76" t="str">
        <f t="shared" si="57"/>
        <v/>
      </c>
      <c r="AL521" s="82" t="str" cm="1">
        <f t="array" ref="AL521">IF(ISBLANK(INDEX(品名,$A521)),"",INDEX(品名,$A521))</f>
        <v/>
      </c>
      <c r="AM521" s="75"/>
      <c r="AN521" s="75" t="str" cm="1">
        <f t="array" ref="AN521">IF(ISBLANK(INDEX(行,$A521)),"",0)</f>
        <v/>
      </c>
      <c r="AO521" s="75" t="str" cm="1">
        <f t="array" ref="AO521">IF(ISBLANK(INDEX(行,$A521)),"",0)</f>
        <v/>
      </c>
      <c r="AP521" s="75" t="str" cm="1">
        <f t="array" ref="AP521">IF(ISBLANK(INDEX(行,$A521)),"",0)</f>
        <v/>
      </c>
      <c r="AQ521" s="75" t="str" cm="1">
        <f t="array" ref="AQ521">IF(ISBLANK(INDEX(行,$A521)),"",0)</f>
        <v/>
      </c>
      <c r="AR521" s="75" t="str" cm="1">
        <f t="array" ref="AR521">IF(ISBLANK(INDEX(行,$A521)),"",0)</f>
        <v/>
      </c>
      <c r="AS521" s="75" t="str" cm="1">
        <f t="array" ref="AS521">IF(ISBLANK(INDEX(行,$A521)),"",0)</f>
        <v/>
      </c>
      <c r="AT521" s="75" t="str" cm="1">
        <f t="array" ref="AT521">IF(ISBLANK(INDEX(行,$A521)),"",0)</f>
        <v/>
      </c>
      <c r="AU521" s="75" t="str" cm="1">
        <f t="array" ref="AU521">IF(ISBLANK(INDEX(行,$A521)),"",0)</f>
        <v/>
      </c>
      <c r="AV521" s="75" t="str" cm="1">
        <f t="array" ref="AV521">IF(ISBLANK(INDEX(行,$A521)),"",0)</f>
        <v/>
      </c>
      <c r="AW521" s="75" t="str" cm="1">
        <f t="array" ref="AW521">IF(ISBLANK(INDEX(行,$A521)),"",0)</f>
        <v/>
      </c>
      <c r="AX521" s="75" t="str" cm="1">
        <f t="array" ref="AX521">IF(ISBLANK(INDEX(行,$A521)),"",0)</f>
        <v/>
      </c>
      <c r="AY521" s="75" t="str" cm="1">
        <f t="array" ref="AY521">IF(ISBLANK(INDEX(行,$A521)),"",0)</f>
        <v/>
      </c>
      <c r="AZ521" s="75" t="str" cm="1">
        <f t="array" ref="AZ521">IF(ISBLANK(INDEX(行,$A521)),"",0)</f>
        <v/>
      </c>
      <c r="BA521" s="75" t="str" cm="1">
        <f t="array" ref="BA521">IF(ISBLANK(INDEX(行,$A521)),"",0)</f>
        <v/>
      </c>
      <c r="BB521" s="75" t="str" cm="1">
        <f t="array" ref="BB521">IF(ISBLANK(INDEX(行,$A521)),"",0)</f>
        <v/>
      </c>
      <c r="BC521" s="75" t="str" cm="1">
        <f t="array" ref="BC521">IF(ISBLANK(INDEX(行,$A521)),"",0)</f>
        <v/>
      </c>
      <c r="BD521" s="75" t="str" cm="1">
        <f t="array" ref="BD521">IF(ISBLANK(INDEX(行,$A521)),"",0)</f>
        <v/>
      </c>
      <c r="BE521" s="75" t="str" cm="1">
        <f t="array" ref="BE521">IF(ISBLANK(INDEX(行,$A521)),"",0)</f>
        <v/>
      </c>
      <c r="BF521" s="75" t="str" cm="1">
        <f t="array" ref="BF521">IF(ISBLANK(INDEX(行,$A521)),"",0)</f>
        <v/>
      </c>
      <c r="BG521" s="75" t="str" cm="1">
        <f t="array" ref="BG521">IF(ISBLANK(INDEX(行,$A521)),"",0)</f>
        <v/>
      </c>
      <c r="BH521" s="75" t="str" cm="1">
        <f t="array" ref="BH521">IF(ISBLANK(INDEX(行,$A521)),"",0)</f>
        <v/>
      </c>
      <c r="BI521" s="75" t="str" cm="1">
        <f t="array" ref="BI521">IF(ISBLANK(INDEX(行,$A521)),"",0)</f>
        <v/>
      </c>
      <c r="BJ521" s="75" t="str" cm="1">
        <f t="array" ref="BJ521">IF(ISBLANK(INDEX(行,$A521)),"",0)</f>
        <v/>
      </c>
      <c r="BK521" s="75" t="str" cm="1">
        <f t="array" ref="BK521">IF(ISBLANK(INDEX(行,$A521)),"",0)</f>
        <v/>
      </c>
      <c r="BL521" s="75" t="str" cm="1">
        <f t="array" ref="BL521">IF(ISBLANK(INDEX(行,$A521)),"",0)</f>
        <v/>
      </c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6" t="str" cm="1">
        <f t="array" ref="CQ521">IF(ISBLANK(INDEX(納入年月日,$A521)),"",INDEX(TEXT(納入年月日,"0!/00!/00"),$A521))</f>
        <v/>
      </c>
      <c r="CR521" s="77"/>
      <c r="CS521" s="77"/>
      <c r="CT521" s="77"/>
      <c r="CU521" s="77"/>
      <c r="CV521" s="77"/>
      <c r="CW521" s="77"/>
      <c r="CX521" s="77"/>
      <c r="CY521" s="77"/>
      <c r="CZ521" s="77"/>
      <c r="DA521" s="77" t="str" cm="1">
        <f t="array" ref="DA521">IF(ISBLANK(INDEX(行,$A521)),"","      0001")</f>
        <v/>
      </c>
      <c r="DB521" s="75" t="str" cm="1">
        <f t="array" ref="DB521">IF(ISBLANK(INDEX(行,$A521)),"",4101)</f>
        <v/>
      </c>
      <c r="DC521" s="75" t="str" cm="1">
        <f t="array" ref="DC521">IF(ISBLANK(INDEX(行,$A521)),"",2)</f>
        <v/>
      </c>
      <c r="DD521" s="77" t="str">
        <f t="shared" si="58"/>
        <v/>
      </c>
      <c r="DE521" s="75" t="str" cm="1">
        <f t="array" ref="DE521">IF(ISBLANK(INDEX(行,$A521)),"",0)</f>
        <v/>
      </c>
      <c r="DF521" s="77" t="str">
        <f t="shared" si="59"/>
        <v/>
      </c>
      <c r="DG521" s="77" t="str">
        <f t="shared" si="60"/>
        <v/>
      </c>
      <c r="DH521" s="75" t="str" cm="1">
        <f t="array" ref="DH521">IF(ISBLANK(INDEX(行,$A521)),"",0)</f>
        <v/>
      </c>
      <c r="DI521" s="75" t="str" cm="1">
        <f t="array" ref="DI521">IF(ISBLANK(INDEX(行,$A521)),"",0)</f>
        <v/>
      </c>
      <c r="DJ521" s="77"/>
      <c r="DK521" s="80"/>
      <c r="DL521" s="75" t="str" cm="1">
        <f t="array" ref="DL521">IF(ISBLANK(INDEX(行,$A521)),"",0)</f>
        <v/>
      </c>
      <c r="DM521" s="77" t="str">
        <f t="shared" si="61"/>
        <v/>
      </c>
      <c r="DN521" s="75" t="str" cm="1">
        <f t="array" ref="DN521">IF(ISBLANK(INDEX(行,$A521)),"",0)</f>
        <v/>
      </c>
      <c r="DO521" s="75" t="str" cm="1">
        <f t="array" ref="DO521">IF(ISBLANK(INDEX(行,$A521)),"",0)</f>
        <v/>
      </c>
      <c r="DP521" s="77" t="str" cm="1">
        <f t="array" ref="DP521">IF(ISBLANK(INDEX(行,$A521)),"","         0")</f>
        <v/>
      </c>
      <c r="DQ521" s="75" t="str" cm="1">
        <f t="array" ref="DQ521">IF(ISBLANK(INDEX(行,$A521)),"",0)</f>
        <v/>
      </c>
      <c r="DR521" s="75" t="str" cm="1">
        <f t="array" ref="DR521">IF(ISBLANK(INDEX(行,$A521)),"",0)</f>
        <v/>
      </c>
      <c r="DS521" s="77"/>
      <c r="DT521" s="75" t="str" cm="1">
        <f t="array" ref="DT521">IF(ISBLANK(INDEX(行,$A521)),"",0)</f>
        <v/>
      </c>
      <c r="DU521" s="75" t="str" cm="1">
        <f t="array" ref="DU521">IF(ISBLANK(INDEX(行,$A521)),"",$Z521+$AA521)</f>
        <v/>
      </c>
      <c r="DV521" s="75" t="str" cm="1">
        <f t="array" ref="DV521">IF(ISBLANK(INDEX(行,$A521)),"",0)</f>
        <v/>
      </c>
      <c r="DW521" s="77"/>
      <c r="DX521" s="77"/>
      <c r="DY521" s="77"/>
      <c r="DZ521" s="77"/>
      <c r="EA521" s="77"/>
      <c r="EB521" s="75" t="str" cm="1">
        <f t="array" ref="EB521">IF(ISBLANK(INDEX(行,$A521)),"",2)</f>
        <v/>
      </c>
      <c r="EC521" s="75" t="str" cm="1">
        <f t="array" ref="EC521">IF(ISBLANK(INDEX(行,$A521)),"",1)</f>
        <v/>
      </c>
      <c r="ED521" s="75" t="str" cm="1">
        <f t="array" ref="ED521">IF(ISBLANK(INDEX(行,$A521)),"",0)</f>
        <v/>
      </c>
      <c r="EE521" s="75" t="str" cm="1">
        <f t="array" ref="EE521">IF(ISBLANK(INDEX(行,$A521)),"",0)</f>
        <v/>
      </c>
      <c r="EF521" s="76" t="str">
        <f t="shared" si="62"/>
        <v/>
      </c>
      <c r="EG521" s="77" t="str">
        <f t="shared" si="63"/>
        <v/>
      </c>
      <c r="EH521" s="77"/>
      <c r="EI521" s="75" t="str" cm="1">
        <f t="array" ref="EI521">IF(ISBLANK(INDEX(行,$A521)),"",0)</f>
        <v/>
      </c>
      <c r="EJ521" s="75" t="str" cm="1">
        <f t="array" ref="EJ521">IF(ISBLANK(INDEX(行,$A521)),"",0)</f>
        <v/>
      </c>
      <c r="EK521" s="75" t="str" cm="1">
        <f t="array" ref="EK521">IF(ISBLANK(INDEX(行,$A521)),"",0)</f>
        <v/>
      </c>
      <c r="EL521" s="75" t="str" cm="1">
        <f t="array" ref="EL521">IF(ISBLANK(INDEX(行,$A521)),"",0)</f>
        <v/>
      </c>
      <c r="EM521" s="75" t="str" cm="1">
        <f t="array" ref="EM521">IF(ISBLANK(INDEX(行,$A521)),"",0)</f>
        <v/>
      </c>
      <c r="EN521" s="75" t="str" cm="1">
        <f t="array" ref="EN521">IF(ISBLANK(INDEX(行,$A521)),"",0)</f>
        <v/>
      </c>
      <c r="EO521" s="75" t="str" cm="1">
        <f t="array" ref="EO521">IF(ISBLANK(INDEX(行,$A521)),"",0)</f>
        <v/>
      </c>
      <c r="EP521" s="75" t="str" cm="1">
        <f t="array" ref="EP521">IF(ISBLANK(INDEX(行,$A521)),"",0)</f>
        <v/>
      </c>
      <c r="EQ521" s="75" t="str" cm="1">
        <f t="array" ref="EQ521">IF(ISBLANK(INDEX(行,$A521)),"",0)</f>
        <v/>
      </c>
      <c r="ER521" s="75" t="str" cm="1">
        <f t="array" ref="ER521">IF(ISBLANK(INDEX(行,$A521)),"",0)</f>
        <v/>
      </c>
      <c r="ES521" s="75" t="str" cm="1">
        <f t="array" ref="ES521">IF(ISBLANK(INDEX(行,$A521)),"",0)</f>
        <v/>
      </c>
      <c r="ET521" s="75" t="str" cm="1">
        <f t="array" ref="ET521">IF(ISBLANK(INDEX(行,$A521)),"",0)</f>
        <v/>
      </c>
      <c r="EU521" s="75" t="str" cm="1">
        <f t="array" ref="EU521">IF(ISBLANK(INDEX(行,$A521)),"",0)</f>
        <v/>
      </c>
      <c r="EV521" s="75" t="str" cm="1">
        <f t="array" ref="EV521">IF(ISBLANK(INDEX(行,$A521)),"",0)</f>
        <v/>
      </c>
      <c r="EW521" s="75" t="str" cm="1">
        <f t="array" ref="EW521">IF(ISBLANK(INDEX(行,$A521)),"",0)</f>
        <v/>
      </c>
      <c r="EX521" s="75" t="str" cm="1">
        <f t="array" ref="EX521">IF(ISBLANK(INDEX(行,$A521)),"",0)</f>
        <v/>
      </c>
      <c r="EY521" s="75" t="str" cm="1">
        <f t="array" ref="EY521">IF(ISBLANK(INDEX(行,$A521)),"",0)</f>
        <v/>
      </c>
      <c r="EZ521" s="75" t="str" cm="1">
        <f t="array" ref="EZ521">IF(ISBLANK(INDEX(行,$A521)),"",0)</f>
        <v/>
      </c>
      <c r="FA521" s="75" t="str" cm="1">
        <f t="array" ref="FA521">IF(ISBLANK(INDEX(行,$A521)),"",0)</f>
        <v/>
      </c>
      <c r="FB521" s="75" t="str" cm="1">
        <f t="array" ref="FB521">IF(ISBLANK(INDEX(行,$A521)),"",0)</f>
        <v/>
      </c>
      <c r="FC521" s="75" t="str" cm="1">
        <f t="array" ref="FC521">IF(ISBLANK(INDEX(行,$A521)),"",0)</f>
        <v/>
      </c>
      <c r="FD521" s="75" t="str" cm="1">
        <f t="array" ref="FD521">IF(ISBLANK(INDEX(行,$A521)),"",0)</f>
        <v/>
      </c>
      <c r="FE521" s="75" t="str" cm="1">
        <f t="array" ref="FE521">IF(ISBLANK(INDEX(行,$A521)),"",0)</f>
        <v/>
      </c>
      <c r="FF521" s="75" t="str" cm="1">
        <f t="array" ref="FF521">IF(ISBLANK(INDEX(行,$A521)),"",0)</f>
        <v/>
      </c>
      <c r="FG521" s="75" t="str" cm="1">
        <f t="array" ref="FG521">IF(ISBLANK(INDEX(行,$A521)),"",0)</f>
        <v/>
      </c>
      <c r="FH521" s="77"/>
      <c r="FI521" s="77"/>
      <c r="FJ521" s="77"/>
      <c r="FK521" s="77"/>
      <c r="FL521" s="77"/>
      <c r="FM521" s="77"/>
      <c r="FN521" s="77"/>
      <c r="FO521" s="77"/>
      <c r="FP521" s="77"/>
      <c r="FQ521" s="77"/>
      <c r="FR521" s="77"/>
      <c r="FS521" s="77"/>
      <c r="FT521" s="77"/>
      <c r="FU521" s="77"/>
      <c r="FV521" s="77"/>
      <c r="FW521" s="77"/>
      <c r="FX521" s="77"/>
      <c r="FY521" s="77"/>
      <c r="FZ521" s="77"/>
      <c r="GA521" s="77"/>
      <c r="GB521" s="77"/>
      <c r="GC521" s="77"/>
      <c r="GD521" s="77"/>
      <c r="GE521" s="77"/>
      <c r="GF521" s="77"/>
      <c r="GG521" s="77"/>
      <c r="GH521" s="77"/>
      <c r="GI521" s="77"/>
      <c r="GJ521" s="77"/>
      <c r="GK521" s="77"/>
      <c r="GL521" s="76" t="str">
        <f t="shared" si="64"/>
        <v/>
      </c>
      <c r="GM521" s="77"/>
      <c r="GN521" s="77"/>
      <c r="GO521" s="77"/>
      <c r="GP521" s="77"/>
      <c r="GQ521" s="77"/>
      <c r="GR521" s="77"/>
      <c r="GS521" s="77"/>
      <c r="GT521" s="77"/>
      <c r="GU521" s="77"/>
      <c r="GV521" s="75" t="str" cm="1">
        <f t="array" ref="GV521">IF(ISBLANK(INDEX(行,$A521)),"",1)</f>
        <v/>
      </c>
      <c r="GW521" s="75" t="str" cm="1">
        <f t="array" ref="GW521">IF(ISBLANK(INDEX(行,$A521)),"",1)</f>
        <v/>
      </c>
      <c r="GX521" s="75" t="str" cm="1">
        <f t="array" ref="GX521">IF(ISBLANK(INDEX(行,$A521)),"",0)</f>
        <v/>
      </c>
      <c r="GY521" s="77"/>
      <c r="GZ521" s="77"/>
      <c r="HA521" s="76" t="str" cm="1">
        <f t="array" aca="1" ref="HA521" ca="1">IF(ISBLANK(INDEX(行,$A521)),"",TODAY())</f>
        <v/>
      </c>
      <c r="HB521" s="76" t="str" cm="1">
        <f t="array" aca="1" ref="HB521" ca="1">IF(ISBLANK(INDEX(行,$A521)),"",TODAY())</f>
        <v/>
      </c>
      <c r="HC521" s="78" t="str" cm="1">
        <f t="array" ref="HC521">IF(ISBLANK(INDEX(行,$A521)),"","ADMIN")</f>
        <v/>
      </c>
      <c r="HD521" s="78" t="str">
        <f t="shared" si="65"/>
        <v/>
      </c>
    </row>
    <row r="522" spans="1:212" s="12" customFormat="1" ht="15" x14ac:dyDescent="0.15">
      <c r="A522" s="11">
        <v>517</v>
      </c>
      <c r="B522" s="75" t="str" cm="1">
        <f t="array" ref="B522">IF(ISBLANK(INDEX(行,$A522)),"",1)</f>
        <v/>
      </c>
      <c r="C522" s="76" t="str" cm="1">
        <f t="array" ref="C522">IF(ISBLANK(INDEX(伝票日付,$A522)),"",DATEVALUE(INDEX(TEXT(伝票日付,"0!/00!/00"),$A522)))</f>
        <v/>
      </c>
      <c r="D522" s="78" t="str" cm="1">
        <f t="array" ref="D522">IF(ISBLANK(INDEX(注文番号,$A522)),"",INDEX(注文番号,$A522))</f>
        <v/>
      </c>
      <c r="E522" s="75" t="str" cm="1">
        <f t="array" ref="E522">IF(ISBLANK(INDEX(行,$A522)),"",INDEX(行,$A522))</f>
        <v/>
      </c>
      <c r="F522" s="77" t="str" cm="1">
        <f t="array" ref="F522">IF(ISBLANK(INDEX(行,$A522)),"","0001")</f>
        <v/>
      </c>
      <c r="G522" s="83" t="str">
        <f t="shared" si="55"/>
        <v/>
      </c>
      <c r="H522" s="78" t="str" cm="1">
        <f t="array" ref="H522">IF(ISBLANK(INDEX(行,$A522)),"",8)</f>
        <v/>
      </c>
      <c r="I522" s="77" t="str" cm="1">
        <f t="array" ref="I522">IF(ISBLANK(INDEX(行,$A522)),"","      8211")</f>
        <v/>
      </c>
      <c r="J522" s="78" t="str" cm="1">
        <f t="array" ref="J522">IF(ISBLANK(INDEX(行,$A522)),"",8211)</f>
        <v/>
      </c>
      <c r="K522" s="82" t="str">
        <f t="shared" si="56"/>
        <v/>
      </c>
      <c r="L522" s="77" t="str" cm="1">
        <f t="array" ref="L522">IF(ISBLANK(INDEX(枝番,$A522)),"",INDEX(枝番,$A522))</f>
        <v/>
      </c>
      <c r="M522" s="78" t="str" cm="1">
        <f t="array" ref="M522">IF(ISBLANK(INDEX(工種コード,$A522)),"",INDEX(工種コード,$A522))</f>
        <v/>
      </c>
      <c r="N522" s="78" t="str" cm="1">
        <f t="array" ref="N522">IF(ISBLANK(INDEX(注文番号,$A522)),"",INDEX(注文番号,$A522))</f>
        <v/>
      </c>
      <c r="O522" s="75"/>
      <c r="P522" s="80"/>
      <c r="Q522" s="75" t="str" cm="1">
        <f t="array" ref="Q522">IF(ISBLANK(INDEX(行,$A522)),"",0)</f>
        <v/>
      </c>
      <c r="R522" s="77" t="str" cm="1">
        <f t="array" ref="R522">IF(ISBLANK(INDEX(仕入先コード,$A522)),"",INDEX(仕入先コード,$A522))</f>
        <v/>
      </c>
      <c r="S522" s="75" t="str" cm="1">
        <f t="array" ref="S522">IF(ISBLANK(INDEX(行,$A522)),"",0)</f>
        <v/>
      </c>
      <c r="T522" s="75" t="str" cm="1">
        <f t="array" ref="T522">IF(ISBLANK(INDEX(行,$A522)),"",1)</f>
        <v/>
      </c>
      <c r="U522" s="77" t="str" cm="1">
        <f t="array" ref="U522">IF(ISBLANK(INDEX(行,$A522)),"","         1")</f>
        <v/>
      </c>
      <c r="V522" s="75" t="str" cm="1">
        <f t="array" ref="V522">IF(ISBLANK(INDEX(行,$A522)),"",0)</f>
        <v/>
      </c>
      <c r="W522" s="75" t="str" cm="1">
        <f t="array" ref="W522">IF(ISBLANK(INDEX(数量,$A522)),"",INDEX(数量,$A522))</f>
        <v/>
      </c>
      <c r="X522" s="77" t="str" cm="1">
        <f t="array" ref="X522">IF(ISBLANK(INDEX(単位,$A522)),"",INDEX(単位,$A522))</f>
        <v/>
      </c>
      <c r="Y522" s="75" t="str" cm="1">
        <f t="array" ref="Y522">IF(ISBLANK(INDEX(単価,$A522)),"",INDEX(単価,$A522))</f>
        <v/>
      </c>
      <c r="Z522" s="75" t="str" cm="1">
        <f t="array" ref="Z522">IF(ISBLANK(INDEX(行,$A522)),"",W522*Y522)</f>
        <v/>
      </c>
      <c r="AA522" s="75" t="str" cm="1">
        <f t="array" ref="AA522">IF(ISBLANK(INDEX(行,$A522)),"",Z522*AI522/100)</f>
        <v/>
      </c>
      <c r="AB522" s="77"/>
      <c r="AC522" s="77"/>
      <c r="AD522" s="77"/>
      <c r="AE522" s="77"/>
      <c r="AF522" s="77"/>
      <c r="AG522" s="75" t="str" cm="1">
        <f t="array" ref="AG522">IF(ISBLANK(INDEX(行,$A522)),"",1)</f>
        <v/>
      </c>
      <c r="AH522" s="75" t="str" cm="1">
        <f t="array" ref="AH522">IF(ISBLANK(INDEX(行,$A522)),"",1)</f>
        <v/>
      </c>
      <c r="AI522" s="75" t="str" cm="1">
        <f t="array" ref="AI522">IF(ISBLANK(INDEX(税率,$A522)),"",INDEX(税率,$A522))</f>
        <v/>
      </c>
      <c r="AJ522" s="75" t="str" cm="1">
        <f t="array" ref="AJ522">IF(ISBLANK(INDEX(行,$A522)),"",50)</f>
        <v/>
      </c>
      <c r="AK522" s="76" t="str">
        <f t="shared" si="57"/>
        <v/>
      </c>
      <c r="AL522" s="82" t="str" cm="1">
        <f t="array" ref="AL522">IF(ISBLANK(INDEX(品名,$A522)),"",INDEX(品名,$A522))</f>
        <v/>
      </c>
      <c r="AM522" s="75"/>
      <c r="AN522" s="75" t="str" cm="1">
        <f t="array" ref="AN522">IF(ISBLANK(INDEX(行,$A522)),"",0)</f>
        <v/>
      </c>
      <c r="AO522" s="75" t="str" cm="1">
        <f t="array" ref="AO522">IF(ISBLANK(INDEX(行,$A522)),"",0)</f>
        <v/>
      </c>
      <c r="AP522" s="75" t="str" cm="1">
        <f t="array" ref="AP522">IF(ISBLANK(INDEX(行,$A522)),"",0)</f>
        <v/>
      </c>
      <c r="AQ522" s="75" t="str" cm="1">
        <f t="array" ref="AQ522">IF(ISBLANK(INDEX(行,$A522)),"",0)</f>
        <v/>
      </c>
      <c r="AR522" s="75" t="str" cm="1">
        <f t="array" ref="AR522">IF(ISBLANK(INDEX(行,$A522)),"",0)</f>
        <v/>
      </c>
      <c r="AS522" s="75" t="str" cm="1">
        <f t="array" ref="AS522">IF(ISBLANK(INDEX(行,$A522)),"",0)</f>
        <v/>
      </c>
      <c r="AT522" s="75" t="str" cm="1">
        <f t="array" ref="AT522">IF(ISBLANK(INDEX(行,$A522)),"",0)</f>
        <v/>
      </c>
      <c r="AU522" s="75" t="str" cm="1">
        <f t="array" ref="AU522">IF(ISBLANK(INDEX(行,$A522)),"",0)</f>
        <v/>
      </c>
      <c r="AV522" s="75" t="str" cm="1">
        <f t="array" ref="AV522">IF(ISBLANK(INDEX(行,$A522)),"",0)</f>
        <v/>
      </c>
      <c r="AW522" s="75" t="str" cm="1">
        <f t="array" ref="AW522">IF(ISBLANK(INDEX(行,$A522)),"",0)</f>
        <v/>
      </c>
      <c r="AX522" s="75" t="str" cm="1">
        <f t="array" ref="AX522">IF(ISBLANK(INDEX(行,$A522)),"",0)</f>
        <v/>
      </c>
      <c r="AY522" s="75" t="str" cm="1">
        <f t="array" ref="AY522">IF(ISBLANK(INDEX(行,$A522)),"",0)</f>
        <v/>
      </c>
      <c r="AZ522" s="75" t="str" cm="1">
        <f t="array" ref="AZ522">IF(ISBLANK(INDEX(行,$A522)),"",0)</f>
        <v/>
      </c>
      <c r="BA522" s="75" t="str" cm="1">
        <f t="array" ref="BA522">IF(ISBLANK(INDEX(行,$A522)),"",0)</f>
        <v/>
      </c>
      <c r="BB522" s="75" t="str" cm="1">
        <f t="array" ref="BB522">IF(ISBLANK(INDEX(行,$A522)),"",0)</f>
        <v/>
      </c>
      <c r="BC522" s="75" t="str" cm="1">
        <f t="array" ref="BC522">IF(ISBLANK(INDEX(行,$A522)),"",0)</f>
        <v/>
      </c>
      <c r="BD522" s="75" t="str" cm="1">
        <f t="array" ref="BD522">IF(ISBLANK(INDEX(行,$A522)),"",0)</f>
        <v/>
      </c>
      <c r="BE522" s="75" t="str" cm="1">
        <f t="array" ref="BE522">IF(ISBLANK(INDEX(行,$A522)),"",0)</f>
        <v/>
      </c>
      <c r="BF522" s="75" t="str" cm="1">
        <f t="array" ref="BF522">IF(ISBLANK(INDEX(行,$A522)),"",0)</f>
        <v/>
      </c>
      <c r="BG522" s="75" t="str" cm="1">
        <f t="array" ref="BG522">IF(ISBLANK(INDEX(行,$A522)),"",0)</f>
        <v/>
      </c>
      <c r="BH522" s="75" t="str" cm="1">
        <f t="array" ref="BH522">IF(ISBLANK(INDEX(行,$A522)),"",0)</f>
        <v/>
      </c>
      <c r="BI522" s="75" t="str" cm="1">
        <f t="array" ref="BI522">IF(ISBLANK(INDEX(行,$A522)),"",0)</f>
        <v/>
      </c>
      <c r="BJ522" s="75" t="str" cm="1">
        <f t="array" ref="BJ522">IF(ISBLANK(INDEX(行,$A522)),"",0)</f>
        <v/>
      </c>
      <c r="BK522" s="75" t="str" cm="1">
        <f t="array" ref="BK522">IF(ISBLANK(INDEX(行,$A522)),"",0)</f>
        <v/>
      </c>
      <c r="BL522" s="75" t="str" cm="1">
        <f t="array" ref="BL522">IF(ISBLANK(INDEX(行,$A522)),"",0)</f>
        <v/>
      </c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6" t="str" cm="1">
        <f t="array" ref="CQ522">IF(ISBLANK(INDEX(納入年月日,$A522)),"",INDEX(TEXT(納入年月日,"0!/00!/00"),$A522))</f>
        <v/>
      </c>
      <c r="CR522" s="77"/>
      <c r="CS522" s="77"/>
      <c r="CT522" s="77"/>
      <c r="CU522" s="77"/>
      <c r="CV522" s="77"/>
      <c r="CW522" s="77"/>
      <c r="CX522" s="77"/>
      <c r="CY522" s="77"/>
      <c r="CZ522" s="77"/>
      <c r="DA522" s="77" t="str" cm="1">
        <f t="array" ref="DA522">IF(ISBLANK(INDEX(行,$A522)),"","      0001")</f>
        <v/>
      </c>
      <c r="DB522" s="75" t="str" cm="1">
        <f t="array" ref="DB522">IF(ISBLANK(INDEX(行,$A522)),"",4101)</f>
        <v/>
      </c>
      <c r="DC522" s="75" t="str" cm="1">
        <f t="array" ref="DC522">IF(ISBLANK(INDEX(行,$A522)),"",2)</f>
        <v/>
      </c>
      <c r="DD522" s="77" t="str">
        <f t="shared" si="58"/>
        <v/>
      </c>
      <c r="DE522" s="75" t="str" cm="1">
        <f t="array" ref="DE522">IF(ISBLANK(INDEX(行,$A522)),"",0)</f>
        <v/>
      </c>
      <c r="DF522" s="77" t="str">
        <f t="shared" si="59"/>
        <v/>
      </c>
      <c r="DG522" s="77" t="str">
        <f t="shared" si="60"/>
        <v/>
      </c>
      <c r="DH522" s="75" t="str" cm="1">
        <f t="array" ref="DH522">IF(ISBLANK(INDEX(行,$A522)),"",0)</f>
        <v/>
      </c>
      <c r="DI522" s="75" t="str" cm="1">
        <f t="array" ref="DI522">IF(ISBLANK(INDEX(行,$A522)),"",0)</f>
        <v/>
      </c>
      <c r="DJ522" s="77"/>
      <c r="DK522" s="80"/>
      <c r="DL522" s="75" t="str" cm="1">
        <f t="array" ref="DL522">IF(ISBLANK(INDEX(行,$A522)),"",0)</f>
        <v/>
      </c>
      <c r="DM522" s="77" t="str">
        <f t="shared" si="61"/>
        <v/>
      </c>
      <c r="DN522" s="75" t="str" cm="1">
        <f t="array" ref="DN522">IF(ISBLANK(INDEX(行,$A522)),"",0)</f>
        <v/>
      </c>
      <c r="DO522" s="75" t="str" cm="1">
        <f t="array" ref="DO522">IF(ISBLANK(INDEX(行,$A522)),"",0)</f>
        <v/>
      </c>
      <c r="DP522" s="77" t="str" cm="1">
        <f t="array" ref="DP522">IF(ISBLANK(INDEX(行,$A522)),"","         0")</f>
        <v/>
      </c>
      <c r="DQ522" s="75" t="str" cm="1">
        <f t="array" ref="DQ522">IF(ISBLANK(INDEX(行,$A522)),"",0)</f>
        <v/>
      </c>
      <c r="DR522" s="75" t="str" cm="1">
        <f t="array" ref="DR522">IF(ISBLANK(INDEX(行,$A522)),"",0)</f>
        <v/>
      </c>
      <c r="DS522" s="77"/>
      <c r="DT522" s="75" t="str" cm="1">
        <f t="array" ref="DT522">IF(ISBLANK(INDEX(行,$A522)),"",0)</f>
        <v/>
      </c>
      <c r="DU522" s="75" t="str" cm="1">
        <f t="array" ref="DU522">IF(ISBLANK(INDEX(行,$A522)),"",$Z522+$AA522)</f>
        <v/>
      </c>
      <c r="DV522" s="75" t="str" cm="1">
        <f t="array" ref="DV522">IF(ISBLANK(INDEX(行,$A522)),"",0)</f>
        <v/>
      </c>
      <c r="DW522" s="77"/>
      <c r="DX522" s="77"/>
      <c r="DY522" s="77"/>
      <c r="DZ522" s="77"/>
      <c r="EA522" s="77"/>
      <c r="EB522" s="75" t="str" cm="1">
        <f t="array" ref="EB522">IF(ISBLANK(INDEX(行,$A522)),"",2)</f>
        <v/>
      </c>
      <c r="EC522" s="75" t="str" cm="1">
        <f t="array" ref="EC522">IF(ISBLANK(INDEX(行,$A522)),"",1)</f>
        <v/>
      </c>
      <c r="ED522" s="75" t="str" cm="1">
        <f t="array" ref="ED522">IF(ISBLANK(INDEX(行,$A522)),"",0)</f>
        <v/>
      </c>
      <c r="EE522" s="75" t="str" cm="1">
        <f t="array" ref="EE522">IF(ISBLANK(INDEX(行,$A522)),"",0)</f>
        <v/>
      </c>
      <c r="EF522" s="76" t="str">
        <f t="shared" si="62"/>
        <v/>
      </c>
      <c r="EG522" s="77" t="str">
        <f t="shared" si="63"/>
        <v/>
      </c>
      <c r="EH522" s="77"/>
      <c r="EI522" s="75" t="str" cm="1">
        <f t="array" ref="EI522">IF(ISBLANK(INDEX(行,$A522)),"",0)</f>
        <v/>
      </c>
      <c r="EJ522" s="75" t="str" cm="1">
        <f t="array" ref="EJ522">IF(ISBLANK(INDEX(行,$A522)),"",0)</f>
        <v/>
      </c>
      <c r="EK522" s="75" t="str" cm="1">
        <f t="array" ref="EK522">IF(ISBLANK(INDEX(行,$A522)),"",0)</f>
        <v/>
      </c>
      <c r="EL522" s="75" t="str" cm="1">
        <f t="array" ref="EL522">IF(ISBLANK(INDEX(行,$A522)),"",0)</f>
        <v/>
      </c>
      <c r="EM522" s="75" t="str" cm="1">
        <f t="array" ref="EM522">IF(ISBLANK(INDEX(行,$A522)),"",0)</f>
        <v/>
      </c>
      <c r="EN522" s="75" t="str" cm="1">
        <f t="array" ref="EN522">IF(ISBLANK(INDEX(行,$A522)),"",0)</f>
        <v/>
      </c>
      <c r="EO522" s="75" t="str" cm="1">
        <f t="array" ref="EO522">IF(ISBLANK(INDEX(行,$A522)),"",0)</f>
        <v/>
      </c>
      <c r="EP522" s="75" t="str" cm="1">
        <f t="array" ref="EP522">IF(ISBLANK(INDEX(行,$A522)),"",0)</f>
        <v/>
      </c>
      <c r="EQ522" s="75" t="str" cm="1">
        <f t="array" ref="EQ522">IF(ISBLANK(INDEX(行,$A522)),"",0)</f>
        <v/>
      </c>
      <c r="ER522" s="75" t="str" cm="1">
        <f t="array" ref="ER522">IF(ISBLANK(INDEX(行,$A522)),"",0)</f>
        <v/>
      </c>
      <c r="ES522" s="75" t="str" cm="1">
        <f t="array" ref="ES522">IF(ISBLANK(INDEX(行,$A522)),"",0)</f>
        <v/>
      </c>
      <c r="ET522" s="75" t="str" cm="1">
        <f t="array" ref="ET522">IF(ISBLANK(INDEX(行,$A522)),"",0)</f>
        <v/>
      </c>
      <c r="EU522" s="75" t="str" cm="1">
        <f t="array" ref="EU522">IF(ISBLANK(INDEX(行,$A522)),"",0)</f>
        <v/>
      </c>
      <c r="EV522" s="75" t="str" cm="1">
        <f t="array" ref="EV522">IF(ISBLANK(INDEX(行,$A522)),"",0)</f>
        <v/>
      </c>
      <c r="EW522" s="75" t="str" cm="1">
        <f t="array" ref="EW522">IF(ISBLANK(INDEX(行,$A522)),"",0)</f>
        <v/>
      </c>
      <c r="EX522" s="75" t="str" cm="1">
        <f t="array" ref="EX522">IF(ISBLANK(INDEX(行,$A522)),"",0)</f>
        <v/>
      </c>
      <c r="EY522" s="75" t="str" cm="1">
        <f t="array" ref="EY522">IF(ISBLANK(INDEX(行,$A522)),"",0)</f>
        <v/>
      </c>
      <c r="EZ522" s="75" t="str" cm="1">
        <f t="array" ref="EZ522">IF(ISBLANK(INDEX(行,$A522)),"",0)</f>
        <v/>
      </c>
      <c r="FA522" s="75" t="str" cm="1">
        <f t="array" ref="FA522">IF(ISBLANK(INDEX(行,$A522)),"",0)</f>
        <v/>
      </c>
      <c r="FB522" s="75" t="str" cm="1">
        <f t="array" ref="FB522">IF(ISBLANK(INDEX(行,$A522)),"",0)</f>
        <v/>
      </c>
      <c r="FC522" s="75" t="str" cm="1">
        <f t="array" ref="FC522">IF(ISBLANK(INDEX(行,$A522)),"",0)</f>
        <v/>
      </c>
      <c r="FD522" s="75" t="str" cm="1">
        <f t="array" ref="FD522">IF(ISBLANK(INDEX(行,$A522)),"",0)</f>
        <v/>
      </c>
      <c r="FE522" s="75" t="str" cm="1">
        <f t="array" ref="FE522">IF(ISBLANK(INDEX(行,$A522)),"",0)</f>
        <v/>
      </c>
      <c r="FF522" s="75" t="str" cm="1">
        <f t="array" ref="FF522">IF(ISBLANK(INDEX(行,$A522)),"",0)</f>
        <v/>
      </c>
      <c r="FG522" s="75" t="str" cm="1">
        <f t="array" ref="FG522">IF(ISBLANK(INDEX(行,$A522)),"",0)</f>
        <v/>
      </c>
      <c r="FH522" s="77"/>
      <c r="FI522" s="77"/>
      <c r="FJ522" s="77"/>
      <c r="FK522" s="77"/>
      <c r="FL522" s="77"/>
      <c r="FM522" s="77"/>
      <c r="FN522" s="77"/>
      <c r="FO522" s="77"/>
      <c r="FP522" s="77"/>
      <c r="FQ522" s="77"/>
      <c r="FR522" s="77"/>
      <c r="FS522" s="77"/>
      <c r="FT522" s="77"/>
      <c r="FU522" s="77"/>
      <c r="FV522" s="77"/>
      <c r="FW522" s="77"/>
      <c r="FX522" s="77"/>
      <c r="FY522" s="77"/>
      <c r="FZ522" s="77"/>
      <c r="GA522" s="77"/>
      <c r="GB522" s="77"/>
      <c r="GC522" s="77"/>
      <c r="GD522" s="77"/>
      <c r="GE522" s="77"/>
      <c r="GF522" s="77"/>
      <c r="GG522" s="77"/>
      <c r="GH522" s="77"/>
      <c r="GI522" s="77"/>
      <c r="GJ522" s="77"/>
      <c r="GK522" s="77"/>
      <c r="GL522" s="76" t="str">
        <f t="shared" si="64"/>
        <v/>
      </c>
      <c r="GM522" s="77"/>
      <c r="GN522" s="77"/>
      <c r="GO522" s="77"/>
      <c r="GP522" s="77"/>
      <c r="GQ522" s="77"/>
      <c r="GR522" s="77"/>
      <c r="GS522" s="77"/>
      <c r="GT522" s="77"/>
      <c r="GU522" s="77"/>
      <c r="GV522" s="75" t="str" cm="1">
        <f t="array" ref="GV522">IF(ISBLANK(INDEX(行,$A522)),"",1)</f>
        <v/>
      </c>
      <c r="GW522" s="75" t="str" cm="1">
        <f t="array" ref="GW522">IF(ISBLANK(INDEX(行,$A522)),"",1)</f>
        <v/>
      </c>
      <c r="GX522" s="75" t="str" cm="1">
        <f t="array" ref="GX522">IF(ISBLANK(INDEX(行,$A522)),"",0)</f>
        <v/>
      </c>
      <c r="GY522" s="77"/>
      <c r="GZ522" s="77"/>
      <c r="HA522" s="76" t="str" cm="1">
        <f t="array" aca="1" ref="HA522" ca="1">IF(ISBLANK(INDEX(行,$A522)),"",TODAY())</f>
        <v/>
      </c>
      <c r="HB522" s="76" t="str" cm="1">
        <f t="array" aca="1" ref="HB522" ca="1">IF(ISBLANK(INDEX(行,$A522)),"",TODAY())</f>
        <v/>
      </c>
      <c r="HC522" s="78" t="str" cm="1">
        <f t="array" ref="HC522">IF(ISBLANK(INDEX(行,$A522)),"","ADMIN")</f>
        <v/>
      </c>
      <c r="HD522" s="78" t="str">
        <f t="shared" si="65"/>
        <v/>
      </c>
    </row>
    <row r="523" spans="1:212" s="12" customFormat="1" ht="15" x14ac:dyDescent="0.15">
      <c r="A523" s="11">
        <v>518</v>
      </c>
      <c r="B523" s="75" t="str" cm="1">
        <f t="array" ref="B523">IF(ISBLANK(INDEX(行,$A523)),"",1)</f>
        <v/>
      </c>
      <c r="C523" s="76" t="str" cm="1">
        <f t="array" ref="C523">IF(ISBLANK(INDEX(伝票日付,$A523)),"",DATEVALUE(INDEX(TEXT(伝票日付,"0!/00!/00"),$A523)))</f>
        <v/>
      </c>
      <c r="D523" s="78" t="str" cm="1">
        <f t="array" ref="D523">IF(ISBLANK(INDEX(注文番号,$A523)),"",INDEX(注文番号,$A523))</f>
        <v/>
      </c>
      <c r="E523" s="75" t="str" cm="1">
        <f t="array" ref="E523">IF(ISBLANK(INDEX(行,$A523)),"",INDEX(行,$A523))</f>
        <v/>
      </c>
      <c r="F523" s="77" t="str" cm="1">
        <f t="array" ref="F523">IF(ISBLANK(INDEX(行,$A523)),"","0001")</f>
        <v/>
      </c>
      <c r="G523" s="83" t="str">
        <f t="shared" si="55"/>
        <v/>
      </c>
      <c r="H523" s="78" t="str" cm="1">
        <f t="array" ref="H523">IF(ISBLANK(INDEX(行,$A523)),"",8)</f>
        <v/>
      </c>
      <c r="I523" s="77" t="str" cm="1">
        <f t="array" ref="I523">IF(ISBLANK(INDEX(行,$A523)),"","      8211")</f>
        <v/>
      </c>
      <c r="J523" s="78" t="str" cm="1">
        <f t="array" ref="J523">IF(ISBLANK(INDEX(行,$A523)),"",8211)</f>
        <v/>
      </c>
      <c r="K523" s="82" t="str">
        <f t="shared" si="56"/>
        <v/>
      </c>
      <c r="L523" s="77" t="str" cm="1">
        <f t="array" ref="L523">IF(ISBLANK(INDEX(枝番,$A523)),"",INDEX(枝番,$A523))</f>
        <v/>
      </c>
      <c r="M523" s="78" t="str" cm="1">
        <f t="array" ref="M523">IF(ISBLANK(INDEX(工種コード,$A523)),"",INDEX(工種コード,$A523))</f>
        <v/>
      </c>
      <c r="N523" s="78" t="str" cm="1">
        <f t="array" ref="N523">IF(ISBLANK(INDEX(注文番号,$A523)),"",INDEX(注文番号,$A523))</f>
        <v/>
      </c>
      <c r="O523" s="75"/>
      <c r="P523" s="80"/>
      <c r="Q523" s="75" t="str" cm="1">
        <f t="array" ref="Q523">IF(ISBLANK(INDEX(行,$A523)),"",0)</f>
        <v/>
      </c>
      <c r="R523" s="77" t="str" cm="1">
        <f t="array" ref="R523">IF(ISBLANK(INDEX(仕入先コード,$A523)),"",INDEX(仕入先コード,$A523))</f>
        <v/>
      </c>
      <c r="S523" s="75" t="str" cm="1">
        <f t="array" ref="S523">IF(ISBLANK(INDEX(行,$A523)),"",0)</f>
        <v/>
      </c>
      <c r="T523" s="75" t="str" cm="1">
        <f t="array" ref="T523">IF(ISBLANK(INDEX(行,$A523)),"",1)</f>
        <v/>
      </c>
      <c r="U523" s="77" t="str" cm="1">
        <f t="array" ref="U523">IF(ISBLANK(INDEX(行,$A523)),"","         1")</f>
        <v/>
      </c>
      <c r="V523" s="75" t="str" cm="1">
        <f t="array" ref="V523">IF(ISBLANK(INDEX(行,$A523)),"",0)</f>
        <v/>
      </c>
      <c r="W523" s="75" t="str" cm="1">
        <f t="array" ref="W523">IF(ISBLANK(INDEX(数量,$A523)),"",INDEX(数量,$A523))</f>
        <v/>
      </c>
      <c r="X523" s="77" t="str" cm="1">
        <f t="array" ref="X523">IF(ISBLANK(INDEX(単位,$A523)),"",INDEX(単位,$A523))</f>
        <v/>
      </c>
      <c r="Y523" s="75" t="str" cm="1">
        <f t="array" ref="Y523">IF(ISBLANK(INDEX(単価,$A523)),"",INDEX(単価,$A523))</f>
        <v/>
      </c>
      <c r="Z523" s="75" t="str" cm="1">
        <f t="array" ref="Z523">IF(ISBLANK(INDEX(行,$A523)),"",W523*Y523)</f>
        <v/>
      </c>
      <c r="AA523" s="75" t="str" cm="1">
        <f t="array" ref="AA523">IF(ISBLANK(INDEX(行,$A523)),"",Z523*AI523/100)</f>
        <v/>
      </c>
      <c r="AB523" s="77"/>
      <c r="AC523" s="77"/>
      <c r="AD523" s="77"/>
      <c r="AE523" s="77"/>
      <c r="AF523" s="77"/>
      <c r="AG523" s="75" t="str" cm="1">
        <f t="array" ref="AG523">IF(ISBLANK(INDEX(行,$A523)),"",1)</f>
        <v/>
      </c>
      <c r="AH523" s="75" t="str" cm="1">
        <f t="array" ref="AH523">IF(ISBLANK(INDEX(行,$A523)),"",1)</f>
        <v/>
      </c>
      <c r="AI523" s="75" t="str" cm="1">
        <f t="array" ref="AI523">IF(ISBLANK(INDEX(税率,$A523)),"",INDEX(税率,$A523))</f>
        <v/>
      </c>
      <c r="AJ523" s="75" t="str" cm="1">
        <f t="array" ref="AJ523">IF(ISBLANK(INDEX(行,$A523)),"",50)</f>
        <v/>
      </c>
      <c r="AK523" s="76" t="str">
        <f t="shared" si="57"/>
        <v/>
      </c>
      <c r="AL523" s="82" t="str" cm="1">
        <f t="array" ref="AL523">IF(ISBLANK(INDEX(品名,$A523)),"",INDEX(品名,$A523))</f>
        <v/>
      </c>
      <c r="AM523" s="75"/>
      <c r="AN523" s="75" t="str" cm="1">
        <f t="array" ref="AN523">IF(ISBLANK(INDEX(行,$A523)),"",0)</f>
        <v/>
      </c>
      <c r="AO523" s="75" t="str" cm="1">
        <f t="array" ref="AO523">IF(ISBLANK(INDEX(行,$A523)),"",0)</f>
        <v/>
      </c>
      <c r="AP523" s="75" t="str" cm="1">
        <f t="array" ref="AP523">IF(ISBLANK(INDEX(行,$A523)),"",0)</f>
        <v/>
      </c>
      <c r="AQ523" s="75" t="str" cm="1">
        <f t="array" ref="AQ523">IF(ISBLANK(INDEX(行,$A523)),"",0)</f>
        <v/>
      </c>
      <c r="AR523" s="75" t="str" cm="1">
        <f t="array" ref="AR523">IF(ISBLANK(INDEX(行,$A523)),"",0)</f>
        <v/>
      </c>
      <c r="AS523" s="75" t="str" cm="1">
        <f t="array" ref="AS523">IF(ISBLANK(INDEX(行,$A523)),"",0)</f>
        <v/>
      </c>
      <c r="AT523" s="75" t="str" cm="1">
        <f t="array" ref="AT523">IF(ISBLANK(INDEX(行,$A523)),"",0)</f>
        <v/>
      </c>
      <c r="AU523" s="75" t="str" cm="1">
        <f t="array" ref="AU523">IF(ISBLANK(INDEX(行,$A523)),"",0)</f>
        <v/>
      </c>
      <c r="AV523" s="75" t="str" cm="1">
        <f t="array" ref="AV523">IF(ISBLANK(INDEX(行,$A523)),"",0)</f>
        <v/>
      </c>
      <c r="AW523" s="75" t="str" cm="1">
        <f t="array" ref="AW523">IF(ISBLANK(INDEX(行,$A523)),"",0)</f>
        <v/>
      </c>
      <c r="AX523" s="75" t="str" cm="1">
        <f t="array" ref="AX523">IF(ISBLANK(INDEX(行,$A523)),"",0)</f>
        <v/>
      </c>
      <c r="AY523" s="75" t="str" cm="1">
        <f t="array" ref="AY523">IF(ISBLANK(INDEX(行,$A523)),"",0)</f>
        <v/>
      </c>
      <c r="AZ523" s="75" t="str" cm="1">
        <f t="array" ref="AZ523">IF(ISBLANK(INDEX(行,$A523)),"",0)</f>
        <v/>
      </c>
      <c r="BA523" s="75" t="str" cm="1">
        <f t="array" ref="BA523">IF(ISBLANK(INDEX(行,$A523)),"",0)</f>
        <v/>
      </c>
      <c r="BB523" s="75" t="str" cm="1">
        <f t="array" ref="BB523">IF(ISBLANK(INDEX(行,$A523)),"",0)</f>
        <v/>
      </c>
      <c r="BC523" s="75" t="str" cm="1">
        <f t="array" ref="BC523">IF(ISBLANK(INDEX(行,$A523)),"",0)</f>
        <v/>
      </c>
      <c r="BD523" s="75" t="str" cm="1">
        <f t="array" ref="BD523">IF(ISBLANK(INDEX(行,$A523)),"",0)</f>
        <v/>
      </c>
      <c r="BE523" s="75" t="str" cm="1">
        <f t="array" ref="BE523">IF(ISBLANK(INDEX(行,$A523)),"",0)</f>
        <v/>
      </c>
      <c r="BF523" s="75" t="str" cm="1">
        <f t="array" ref="BF523">IF(ISBLANK(INDEX(行,$A523)),"",0)</f>
        <v/>
      </c>
      <c r="BG523" s="75" t="str" cm="1">
        <f t="array" ref="BG523">IF(ISBLANK(INDEX(行,$A523)),"",0)</f>
        <v/>
      </c>
      <c r="BH523" s="75" t="str" cm="1">
        <f t="array" ref="BH523">IF(ISBLANK(INDEX(行,$A523)),"",0)</f>
        <v/>
      </c>
      <c r="BI523" s="75" t="str" cm="1">
        <f t="array" ref="BI523">IF(ISBLANK(INDEX(行,$A523)),"",0)</f>
        <v/>
      </c>
      <c r="BJ523" s="75" t="str" cm="1">
        <f t="array" ref="BJ523">IF(ISBLANK(INDEX(行,$A523)),"",0)</f>
        <v/>
      </c>
      <c r="BK523" s="75" t="str" cm="1">
        <f t="array" ref="BK523">IF(ISBLANK(INDEX(行,$A523)),"",0)</f>
        <v/>
      </c>
      <c r="BL523" s="75" t="str" cm="1">
        <f t="array" ref="BL523">IF(ISBLANK(INDEX(行,$A523)),"",0)</f>
        <v/>
      </c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6" t="str" cm="1">
        <f t="array" ref="CQ523">IF(ISBLANK(INDEX(納入年月日,$A523)),"",INDEX(TEXT(納入年月日,"0!/00!/00"),$A523))</f>
        <v/>
      </c>
      <c r="CR523" s="77"/>
      <c r="CS523" s="77"/>
      <c r="CT523" s="77"/>
      <c r="CU523" s="77"/>
      <c r="CV523" s="77"/>
      <c r="CW523" s="77"/>
      <c r="CX523" s="77"/>
      <c r="CY523" s="77"/>
      <c r="CZ523" s="77"/>
      <c r="DA523" s="77" t="str" cm="1">
        <f t="array" ref="DA523">IF(ISBLANK(INDEX(行,$A523)),"","      0001")</f>
        <v/>
      </c>
      <c r="DB523" s="75" t="str" cm="1">
        <f t="array" ref="DB523">IF(ISBLANK(INDEX(行,$A523)),"",4101)</f>
        <v/>
      </c>
      <c r="DC523" s="75" t="str" cm="1">
        <f t="array" ref="DC523">IF(ISBLANK(INDEX(行,$A523)),"",2)</f>
        <v/>
      </c>
      <c r="DD523" s="77" t="str">
        <f t="shared" si="58"/>
        <v/>
      </c>
      <c r="DE523" s="75" t="str" cm="1">
        <f t="array" ref="DE523">IF(ISBLANK(INDEX(行,$A523)),"",0)</f>
        <v/>
      </c>
      <c r="DF523" s="77" t="str">
        <f t="shared" si="59"/>
        <v/>
      </c>
      <c r="DG523" s="77" t="str">
        <f t="shared" si="60"/>
        <v/>
      </c>
      <c r="DH523" s="75" t="str" cm="1">
        <f t="array" ref="DH523">IF(ISBLANK(INDEX(行,$A523)),"",0)</f>
        <v/>
      </c>
      <c r="DI523" s="75" t="str" cm="1">
        <f t="array" ref="DI523">IF(ISBLANK(INDEX(行,$A523)),"",0)</f>
        <v/>
      </c>
      <c r="DJ523" s="77"/>
      <c r="DK523" s="80"/>
      <c r="DL523" s="75" t="str" cm="1">
        <f t="array" ref="DL523">IF(ISBLANK(INDEX(行,$A523)),"",0)</f>
        <v/>
      </c>
      <c r="DM523" s="77" t="str">
        <f t="shared" si="61"/>
        <v/>
      </c>
      <c r="DN523" s="75" t="str" cm="1">
        <f t="array" ref="DN523">IF(ISBLANK(INDEX(行,$A523)),"",0)</f>
        <v/>
      </c>
      <c r="DO523" s="75" t="str" cm="1">
        <f t="array" ref="DO523">IF(ISBLANK(INDEX(行,$A523)),"",0)</f>
        <v/>
      </c>
      <c r="DP523" s="77" t="str" cm="1">
        <f t="array" ref="DP523">IF(ISBLANK(INDEX(行,$A523)),"","         0")</f>
        <v/>
      </c>
      <c r="DQ523" s="75" t="str" cm="1">
        <f t="array" ref="DQ523">IF(ISBLANK(INDEX(行,$A523)),"",0)</f>
        <v/>
      </c>
      <c r="DR523" s="75" t="str" cm="1">
        <f t="array" ref="DR523">IF(ISBLANK(INDEX(行,$A523)),"",0)</f>
        <v/>
      </c>
      <c r="DS523" s="77"/>
      <c r="DT523" s="75" t="str" cm="1">
        <f t="array" ref="DT523">IF(ISBLANK(INDEX(行,$A523)),"",0)</f>
        <v/>
      </c>
      <c r="DU523" s="75" t="str" cm="1">
        <f t="array" ref="DU523">IF(ISBLANK(INDEX(行,$A523)),"",$Z523+$AA523)</f>
        <v/>
      </c>
      <c r="DV523" s="75" t="str" cm="1">
        <f t="array" ref="DV523">IF(ISBLANK(INDEX(行,$A523)),"",0)</f>
        <v/>
      </c>
      <c r="DW523" s="77"/>
      <c r="DX523" s="77"/>
      <c r="DY523" s="77"/>
      <c r="DZ523" s="77"/>
      <c r="EA523" s="77"/>
      <c r="EB523" s="75" t="str" cm="1">
        <f t="array" ref="EB523">IF(ISBLANK(INDEX(行,$A523)),"",2)</f>
        <v/>
      </c>
      <c r="EC523" s="75" t="str" cm="1">
        <f t="array" ref="EC523">IF(ISBLANK(INDEX(行,$A523)),"",1)</f>
        <v/>
      </c>
      <c r="ED523" s="75" t="str" cm="1">
        <f t="array" ref="ED523">IF(ISBLANK(INDEX(行,$A523)),"",0)</f>
        <v/>
      </c>
      <c r="EE523" s="75" t="str" cm="1">
        <f t="array" ref="EE523">IF(ISBLANK(INDEX(行,$A523)),"",0)</f>
        <v/>
      </c>
      <c r="EF523" s="76" t="str">
        <f t="shared" si="62"/>
        <v/>
      </c>
      <c r="EG523" s="77" t="str">
        <f t="shared" si="63"/>
        <v/>
      </c>
      <c r="EH523" s="77"/>
      <c r="EI523" s="75" t="str" cm="1">
        <f t="array" ref="EI523">IF(ISBLANK(INDEX(行,$A523)),"",0)</f>
        <v/>
      </c>
      <c r="EJ523" s="75" t="str" cm="1">
        <f t="array" ref="EJ523">IF(ISBLANK(INDEX(行,$A523)),"",0)</f>
        <v/>
      </c>
      <c r="EK523" s="75" t="str" cm="1">
        <f t="array" ref="EK523">IF(ISBLANK(INDEX(行,$A523)),"",0)</f>
        <v/>
      </c>
      <c r="EL523" s="75" t="str" cm="1">
        <f t="array" ref="EL523">IF(ISBLANK(INDEX(行,$A523)),"",0)</f>
        <v/>
      </c>
      <c r="EM523" s="75" t="str" cm="1">
        <f t="array" ref="EM523">IF(ISBLANK(INDEX(行,$A523)),"",0)</f>
        <v/>
      </c>
      <c r="EN523" s="75" t="str" cm="1">
        <f t="array" ref="EN523">IF(ISBLANK(INDEX(行,$A523)),"",0)</f>
        <v/>
      </c>
      <c r="EO523" s="75" t="str" cm="1">
        <f t="array" ref="EO523">IF(ISBLANK(INDEX(行,$A523)),"",0)</f>
        <v/>
      </c>
      <c r="EP523" s="75" t="str" cm="1">
        <f t="array" ref="EP523">IF(ISBLANK(INDEX(行,$A523)),"",0)</f>
        <v/>
      </c>
      <c r="EQ523" s="75" t="str" cm="1">
        <f t="array" ref="EQ523">IF(ISBLANK(INDEX(行,$A523)),"",0)</f>
        <v/>
      </c>
      <c r="ER523" s="75" t="str" cm="1">
        <f t="array" ref="ER523">IF(ISBLANK(INDEX(行,$A523)),"",0)</f>
        <v/>
      </c>
      <c r="ES523" s="75" t="str" cm="1">
        <f t="array" ref="ES523">IF(ISBLANK(INDEX(行,$A523)),"",0)</f>
        <v/>
      </c>
      <c r="ET523" s="75" t="str" cm="1">
        <f t="array" ref="ET523">IF(ISBLANK(INDEX(行,$A523)),"",0)</f>
        <v/>
      </c>
      <c r="EU523" s="75" t="str" cm="1">
        <f t="array" ref="EU523">IF(ISBLANK(INDEX(行,$A523)),"",0)</f>
        <v/>
      </c>
      <c r="EV523" s="75" t="str" cm="1">
        <f t="array" ref="EV523">IF(ISBLANK(INDEX(行,$A523)),"",0)</f>
        <v/>
      </c>
      <c r="EW523" s="75" t="str" cm="1">
        <f t="array" ref="EW523">IF(ISBLANK(INDEX(行,$A523)),"",0)</f>
        <v/>
      </c>
      <c r="EX523" s="75" t="str" cm="1">
        <f t="array" ref="EX523">IF(ISBLANK(INDEX(行,$A523)),"",0)</f>
        <v/>
      </c>
      <c r="EY523" s="75" t="str" cm="1">
        <f t="array" ref="EY523">IF(ISBLANK(INDEX(行,$A523)),"",0)</f>
        <v/>
      </c>
      <c r="EZ523" s="75" t="str" cm="1">
        <f t="array" ref="EZ523">IF(ISBLANK(INDEX(行,$A523)),"",0)</f>
        <v/>
      </c>
      <c r="FA523" s="75" t="str" cm="1">
        <f t="array" ref="FA523">IF(ISBLANK(INDEX(行,$A523)),"",0)</f>
        <v/>
      </c>
      <c r="FB523" s="75" t="str" cm="1">
        <f t="array" ref="FB523">IF(ISBLANK(INDEX(行,$A523)),"",0)</f>
        <v/>
      </c>
      <c r="FC523" s="75" t="str" cm="1">
        <f t="array" ref="FC523">IF(ISBLANK(INDEX(行,$A523)),"",0)</f>
        <v/>
      </c>
      <c r="FD523" s="75" t="str" cm="1">
        <f t="array" ref="FD523">IF(ISBLANK(INDEX(行,$A523)),"",0)</f>
        <v/>
      </c>
      <c r="FE523" s="75" t="str" cm="1">
        <f t="array" ref="FE523">IF(ISBLANK(INDEX(行,$A523)),"",0)</f>
        <v/>
      </c>
      <c r="FF523" s="75" t="str" cm="1">
        <f t="array" ref="FF523">IF(ISBLANK(INDEX(行,$A523)),"",0)</f>
        <v/>
      </c>
      <c r="FG523" s="75" t="str" cm="1">
        <f t="array" ref="FG523">IF(ISBLANK(INDEX(行,$A523)),"",0)</f>
        <v/>
      </c>
      <c r="FH523" s="77"/>
      <c r="FI523" s="77"/>
      <c r="FJ523" s="77"/>
      <c r="FK523" s="77"/>
      <c r="FL523" s="77"/>
      <c r="FM523" s="77"/>
      <c r="FN523" s="77"/>
      <c r="FO523" s="77"/>
      <c r="FP523" s="77"/>
      <c r="FQ523" s="77"/>
      <c r="FR523" s="77"/>
      <c r="FS523" s="77"/>
      <c r="FT523" s="77"/>
      <c r="FU523" s="77"/>
      <c r="FV523" s="77"/>
      <c r="FW523" s="77"/>
      <c r="FX523" s="77"/>
      <c r="FY523" s="77"/>
      <c r="FZ523" s="77"/>
      <c r="GA523" s="77"/>
      <c r="GB523" s="77"/>
      <c r="GC523" s="77"/>
      <c r="GD523" s="77"/>
      <c r="GE523" s="77"/>
      <c r="GF523" s="77"/>
      <c r="GG523" s="77"/>
      <c r="GH523" s="77"/>
      <c r="GI523" s="77"/>
      <c r="GJ523" s="77"/>
      <c r="GK523" s="77"/>
      <c r="GL523" s="76" t="str">
        <f t="shared" si="64"/>
        <v/>
      </c>
      <c r="GM523" s="77"/>
      <c r="GN523" s="77"/>
      <c r="GO523" s="77"/>
      <c r="GP523" s="77"/>
      <c r="GQ523" s="77"/>
      <c r="GR523" s="77"/>
      <c r="GS523" s="77"/>
      <c r="GT523" s="77"/>
      <c r="GU523" s="77"/>
      <c r="GV523" s="75" t="str" cm="1">
        <f t="array" ref="GV523">IF(ISBLANK(INDEX(行,$A523)),"",1)</f>
        <v/>
      </c>
      <c r="GW523" s="75" t="str" cm="1">
        <f t="array" ref="GW523">IF(ISBLANK(INDEX(行,$A523)),"",1)</f>
        <v/>
      </c>
      <c r="GX523" s="75" t="str" cm="1">
        <f t="array" ref="GX523">IF(ISBLANK(INDEX(行,$A523)),"",0)</f>
        <v/>
      </c>
      <c r="GY523" s="77"/>
      <c r="GZ523" s="77"/>
      <c r="HA523" s="76" t="str" cm="1">
        <f t="array" aca="1" ref="HA523" ca="1">IF(ISBLANK(INDEX(行,$A523)),"",TODAY())</f>
        <v/>
      </c>
      <c r="HB523" s="76" t="str" cm="1">
        <f t="array" aca="1" ref="HB523" ca="1">IF(ISBLANK(INDEX(行,$A523)),"",TODAY())</f>
        <v/>
      </c>
      <c r="HC523" s="78" t="str" cm="1">
        <f t="array" ref="HC523">IF(ISBLANK(INDEX(行,$A523)),"","ADMIN")</f>
        <v/>
      </c>
      <c r="HD523" s="78" t="str">
        <f t="shared" si="65"/>
        <v/>
      </c>
    </row>
    <row r="524" spans="1:212" s="12" customFormat="1" ht="15" x14ac:dyDescent="0.15">
      <c r="A524" s="11">
        <v>519</v>
      </c>
      <c r="B524" s="75" t="str" cm="1">
        <f t="array" ref="B524">IF(ISBLANK(INDEX(行,$A524)),"",1)</f>
        <v/>
      </c>
      <c r="C524" s="76" t="str" cm="1">
        <f t="array" ref="C524">IF(ISBLANK(INDEX(伝票日付,$A524)),"",DATEVALUE(INDEX(TEXT(伝票日付,"0!/00!/00"),$A524)))</f>
        <v/>
      </c>
      <c r="D524" s="78" t="str" cm="1">
        <f t="array" ref="D524">IF(ISBLANK(INDEX(注文番号,$A524)),"",INDEX(注文番号,$A524))</f>
        <v/>
      </c>
      <c r="E524" s="75" t="str" cm="1">
        <f t="array" ref="E524">IF(ISBLANK(INDEX(行,$A524)),"",INDEX(行,$A524))</f>
        <v/>
      </c>
      <c r="F524" s="77" t="str" cm="1">
        <f t="array" ref="F524">IF(ISBLANK(INDEX(行,$A524)),"","0001")</f>
        <v/>
      </c>
      <c r="G524" s="83" t="str">
        <f t="shared" si="55"/>
        <v/>
      </c>
      <c r="H524" s="78" t="str" cm="1">
        <f t="array" ref="H524">IF(ISBLANK(INDEX(行,$A524)),"",8)</f>
        <v/>
      </c>
      <c r="I524" s="77" t="str" cm="1">
        <f t="array" ref="I524">IF(ISBLANK(INDEX(行,$A524)),"","      8211")</f>
        <v/>
      </c>
      <c r="J524" s="78" t="str" cm="1">
        <f t="array" ref="J524">IF(ISBLANK(INDEX(行,$A524)),"",8211)</f>
        <v/>
      </c>
      <c r="K524" s="82" t="str">
        <f t="shared" si="56"/>
        <v/>
      </c>
      <c r="L524" s="77" t="str" cm="1">
        <f t="array" ref="L524">IF(ISBLANK(INDEX(枝番,$A524)),"",INDEX(枝番,$A524))</f>
        <v/>
      </c>
      <c r="M524" s="78" t="str" cm="1">
        <f t="array" ref="M524">IF(ISBLANK(INDEX(工種コード,$A524)),"",INDEX(工種コード,$A524))</f>
        <v/>
      </c>
      <c r="N524" s="78" t="str" cm="1">
        <f t="array" ref="N524">IF(ISBLANK(INDEX(注文番号,$A524)),"",INDEX(注文番号,$A524))</f>
        <v/>
      </c>
      <c r="O524" s="75"/>
      <c r="P524" s="80"/>
      <c r="Q524" s="75" t="str" cm="1">
        <f t="array" ref="Q524">IF(ISBLANK(INDEX(行,$A524)),"",0)</f>
        <v/>
      </c>
      <c r="R524" s="77" t="str" cm="1">
        <f t="array" ref="R524">IF(ISBLANK(INDEX(仕入先コード,$A524)),"",INDEX(仕入先コード,$A524))</f>
        <v/>
      </c>
      <c r="S524" s="75" t="str" cm="1">
        <f t="array" ref="S524">IF(ISBLANK(INDEX(行,$A524)),"",0)</f>
        <v/>
      </c>
      <c r="T524" s="75" t="str" cm="1">
        <f t="array" ref="T524">IF(ISBLANK(INDEX(行,$A524)),"",1)</f>
        <v/>
      </c>
      <c r="U524" s="77" t="str" cm="1">
        <f t="array" ref="U524">IF(ISBLANK(INDEX(行,$A524)),"","         1")</f>
        <v/>
      </c>
      <c r="V524" s="75" t="str" cm="1">
        <f t="array" ref="V524">IF(ISBLANK(INDEX(行,$A524)),"",0)</f>
        <v/>
      </c>
      <c r="W524" s="75" t="str" cm="1">
        <f t="array" ref="W524">IF(ISBLANK(INDEX(数量,$A524)),"",INDEX(数量,$A524))</f>
        <v/>
      </c>
      <c r="X524" s="77" t="str" cm="1">
        <f t="array" ref="X524">IF(ISBLANK(INDEX(単位,$A524)),"",INDEX(単位,$A524))</f>
        <v/>
      </c>
      <c r="Y524" s="75" t="str" cm="1">
        <f t="array" ref="Y524">IF(ISBLANK(INDEX(単価,$A524)),"",INDEX(単価,$A524))</f>
        <v/>
      </c>
      <c r="Z524" s="75" t="str" cm="1">
        <f t="array" ref="Z524">IF(ISBLANK(INDEX(行,$A524)),"",W524*Y524)</f>
        <v/>
      </c>
      <c r="AA524" s="75" t="str" cm="1">
        <f t="array" ref="AA524">IF(ISBLANK(INDEX(行,$A524)),"",Z524*AI524/100)</f>
        <v/>
      </c>
      <c r="AB524" s="77"/>
      <c r="AC524" s="77"/>
      <c r="AD524" s="77"/>
      <c r="AE524" s="77"/>
      <c r="AF524" s="77"/>
      <c r="AG524" s="75" t="str" cm="1">
        <f t="array" ref="AG524">IF(ISBLANK(INDEX(行,$A524)),"",1)</f>
        <v/>
      </c>
      <c r="AH524" s="75" t="str" cm="1">
        <f t="array" ref="AH524">IF(ISBLANK(INDEX(行,$A524)),"",1)</f>
        <v/>
      </c>
      <c r="AI524" s="75" t="str" cm="1">
        <f t="array" ref="AI524">IF(ISBLANK(INDEX(税率,$A524)),"",INDEX(税率,$A524))</f>
        <v/>
      </c>
      <c r="AJ524" s="75" t="str" cm="1">
        <f t="array" ref="AJ524">IF(ISBLANK(INDEX(行,$A524)),"",50)</f>
        <v/>
      </c>
      <c r="AK524" s="76" t="str">
        <f t="shared" si="57"/>
        <v/>
      </c>
      <c r="AL524" s="82" t="str" cm="1">
        <f t="array" ref="AL524">IF(ISBLANK(INDEX(品名,$A524)),"",INDEX(品名,$A524))</f>
        <v/>
      </c>
      <c r="AM524" s="75"/>
      <c r="AN524" s="75" t="str" cm="1">
        <f t="array" ref="AN524">IF(ISBLANK(INDEX(行,$A524)),"",0)</f>
        <v/>
      </c>
      <c r="AO524" s="75" t="str" cm="1">
        <f t="array" ref="AO524">IF(ISBLANK(INDEX(行,$A524)),"",0)</f>
        <v/>
      </c>
      <c r="AP524" s="75" t="str" cm="1">
        <f t="array" ref="AP524">IF(ISBLANK(INDEX(行,$A524)),"",0)</f>
        <v/>
      </c>
      <c r="AQ524" s="75" t="str" cm="1">
        <f t="array" ref="AQ524">IF(ISBLANK(INDEX(行,$A524)),"",0)</f>
        <v/>
      </c>
      <c r="AR524" s="75" t="str" cm="1">
        <f t="array" ref="AR524">IF(ISBLANK(INDEX(行,$A524)),"",0)</f>
        <v/>
      </c>
      <c r="AS524" s="75" t="str" cm="1">
        <f t="array" ref="AS524">IF(ISBLANK(INDEX(行,$A524)),"",0)</f>
        <v/>
      </c>
      <c r="AT524" s="75" t="str" cm="1">
        <f t="array" ref="AT524">IF(ISBLANK(INDEX(行,$A524)),"",0)</f>
        <v/>
      </c>
      <c r="AU524" s="75" t="str" cm="1">
        <f t="array" ref="AU524">IF(ISBLANK(INDEX(行,$A524)),"",0)</f>
        <v/>
      </c>
      <c r="AV524" s="75" t="str" cm="1">
        <f t="array" ref="AV524">IF(ISBLANK(INDEX(行,$A524)),"",0)</f>
        <v/>
      </c>
      <c r="AW524" s="75" t="str" cm="1">
        <f t="array" ref="AW524">IF(ISBLANK(INDEX(行,$A524)),"",0)</f>
        <v/>
      </c>
      <c r="AX524" s="75" t="str" cm="1">
        <f t="array" ref="AX524">IF(ISBLANK(INDEX(行,$A524)),"",0)</f>
        <v/>
      </c>
      <c r="AY524" s="75" t="str" cm="1">
        <f t="array" ref="AY524">IF(ISBLANK(INDEX(行,$A524)),"",0)</f>
        <v/>
      </c>
      <c r="AZ524" s="75" t="str" cm="1">
        <f t="array" ref="AZ524">IF(ISBLANK(INDEX(行,$A524)),"",0)</f>
        <v/>
      </c>
      <c r="BA524" s="75" t="str" cm="1">
        <f t="array" ref="BA524">IF(ISBLANK(INDEX(行,$A524)),"",0)</f>
        <v/>
      </c>
      <c r="BB524" s="75" t="str" cm="1">
        <f t="array" ref="BB524">IF(ISBLANK(INDEX(行,$A524)),"",0)</f>
        <v/>
      </c>
      <c r="BC524" s="75" t="str" cm="1">
        <f t="array" ref="BC524">IF(ISBLANK(INDEX(行,$A524)),"",0)</f>
        <v/>
      </c>
      <c r="BD524" s="75" t="str" cm="1">
        <f t="array" ref="BD524">IF(ISBLANK(INDEX(行,$A524)),"",0)</f>
        <v/>
      </c>
      <c r="BE524" s="75" t="str" cm="1">
        <f t="array" ref="BE524">IF(ISBLANK(INDEX(行,$A524)),"",0)</f>
        <v/>
      </c>
      <c r="BF524" s="75" t="str" cm="1">
        <f t="array" ref="BF524">IF(ISBLANK(INDEX(行,$A524)),"",0)</f>
        <v/>
      </c>
      <c r="BG524" s="75" t="str" cm="1">
        <f t="array" ref="BG524">IF(ISBLANK(INDEX(行,$A524)),"",0)</f>
        <v/>
      </c>
      <c r="BH524" s="75" t="str" cm="1">
        <f t="array" ref="BH524">IF(ISBLANK(INDEX(行,$A524)),"",0)</f>
        <v/>
      </c>
      <c r="BI524" s="75" t="str" cm="1">
        <f t="array" ref="BI524">IF(ISBLANK(INDEX(行,$A524)),"",0)</f>
        <v/>
      </c>
      <c r="BJ524" s="75" t="str" cm="1">
        <f t="array" ref="BJ524">IF(ISBLANK(INDEX(行,$A524)),"",0)</f>
        <v/>
      </c>
      <c r="BK524" s="75" t="str" cm="1">
        <f t="array" ref="BK524">IF(ISBLANK(INDEX(行,$A524)),"",0)</f>
        <v/>
      </c>
      <c r="BL524" s="75" t="str" cm="1">
        <f t="array" ref="BL524">IF(ISBLANK(INDEX(行,$A524)),"",0)</f>
        <v/>
      </c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6" t="str" cm="1">
        <f t="array" ref="CQ524">IF(ISBLANK(INDEX(納入年月日,$A524)),"",INDEX(TEXT(納入年月日,"0!/00!/00"),$A524))</f>
        <v/>
      </c>
      <c r="CR524" s="77"/>
      <c r="CS524" s="77"/>
      <c r="CT524" s="77"/>
      <c r="CU524" s="77"/>
      <c r="CV524" s="77"/>
      <c r="CW524" s="77"/>
      <c r="CX524" s="77"/>
      <c r="CY524" s="77"/>
      <c r="CZ524" s="77"/>
      <c r="DA524" s="77" t="str" cm="1">
        <f t="array" ref="DA524">IF(ISBLANK(INDEX(行,$A524)),"","      0001")</f>
        <v/>
      </c>
      <c r="DB524" s="75" t="str" cm="1">
        <f t="array" ref="DB524">IF(ISBLANK(INDEX(行,$A524)),"",4101)</f>
        <v/>
      </c>
      <c r="DC524" s="75" t="str" cm="1">
        <f t="array" ref="DC524">IF(ISBLANK(INDEX(行,$A524)),"",2)</f>
        <v/>
      </c>
      <c r="DD524" s="77" t="str">
        <f t="shared" si="58"/>
        <v/>
      </c>
      <c r="DE524" s="75" t="str" cm="1">
        <f t="array" ref="DE524">IF(ISBLANK(INDEX(行,$A524)),"",0)</f>
        <v/>
      </c>
      <c r="DF524" s="77" t="str">
        <f t="shared" si="59"/>
        <v/>
      </c>
      <c r="DG524" s="77" t="str">
        <f t="shared" si="60"/>
        <v/>
      </c>
      <c r="DH524" s="75" t="str" cm="1">
        <f t="array" ref="DH524">IF(ISBLANK(INDEX(行,$A524)),"",0)</f>
        <v/>
      </c>
      <c r="DI524" s="75" t="str" cm="1">
        <f t="array" ref="DI524">IF(ISBLANK(INDEX(行,$A524)),"",0)</f>
        <v/>
      </c>
      <c r="DJ524" s="77"/>
      <c r="DK524" s="80"/>
      <c r="DL524" s="75" t="str" cm="1">
        <f t="array" ref="DL524">IF(ISBLANK(INDEX(行,$A524)),"",0)</f>
        <v/>
      </c>
      <c r="DM524" s="77" t="str">
        <f t="shared" si="61"/>
        <v/>
      </c>
      <c r="DN524" s="75" t="str" cm="1">
        <f t="array" ref="DN524">IF(ISBLANK(INDEX(行,$A524)),"",0)</f>
        <v/>
      </c>
      <c r="DO524" s="75" t="str" cm="1">
        <f t="array" ref="DO524">IF(ISBLANK(INDEX(行,$A524)),"",0)</f>
        <v/>
      </c>
      <c r="DP524" s="77" t="str" cm="1">
        <f t="array" ref="DP524">IF(ISBLANK(INDEX(行,$A524)),"","         0")</f>
        <v/>
      </c>
      <c r="DQ524" s="75" t="str" cm="1">
        <f t="array" ref="DQ524">IF(ISBLANK(INDEX(行,$A524)),"",0)</f>
        <v/>
      </c>
      <c r="DR524" s="75" t="str" cm="1">
        <f t="array" ref="DR524">IF(ISBLANK(INDEX(行,$A524)),"",0)</f>
        <v/>
      </c>
      <c r="DS524" s="77"/>
      <c r="DT524" s="75" t="str" cm="1">
        <f t="array" ref="DT524">IF(ISBLANK(INDEX(行,$A524)),"",0)</f>
        <v/>
      </c>
      <c r="DU524" s="75" t="str" cm="1">
        <f t="array" ref="DU524">IF(ISBLANK(INDEX(行,$A524)),"",$Z524+$AA524)</f>
        <v/>
      </c>
      <c r="DV524" s="75" t="str" cm="1">
        <f t="array" ref="DV524">IF(ISBLANK(INDEX(行,$A524)),"",0)</f>
        <v/>
      </c>
      <c r="DW524" s="77"/>
      <c r="DX524" s="77"/>
      <c r="DY524" s="77"/>
      <c r="DZ524" s="77"/>
      <c r="EA524" s="77"/>
      <c r="EB524" s="75" t="str" cm="1">
        <f t="array" ref="EB524">IF(ISBLANK(INDEX(行,$A524)),"",2)</f>
        <v/>
      </c>
      <c r="EC524" s="75" t="str" cm="1">
        <f t="array" ref="EC524">IF(ISBLANK(INDEX(行,$A524)),"",1)</f>
        <v/>
      </c>
      <c r="ED524" s="75" t="str" cm="1">
        <f t="array" ref="ED524">IF(ISBLANK(INDEX(行,$A524)),"",0)</f>
        <v/>
      </c>
      <c r="EE524" s="75" t="str" cm="1">
        <f t="array" ref="EE524">IF(ISBLANK(INDEX(行,$A524)),"",0)</f>
        <v/>
      </c>
      <c r="EF524" s="76" t="str">
        <f t="shared" si="62"/>
        <v/>
      </c>
      <c r="EG524" s="77" t="str">
        <f t="shared" si="63"/>
        <v/>
      </c>
      <c r="EH524" s="77"/>
      <c r="EI524" s="75" t="str" cm="1">
        <f t="array" ref="EI524">IF(ISBLANK(INDEX(行,$A524)),"",0)</f>
        <v/>
      </c>
      <c r="EJ524" s="75" t="str" cm="1">
        <f t="array" ref="EJ524">IF(ISBLANK(INDEX(行,$A524)),"",0)</f>
        <v/>
      </c>
      <c r="EK524" s="75" t="str" cm="1">
        <f t="array" ref="EK524">IF(ISBLANK(INDEX(行,$A524)),"",0)</f>
        <v/>
      </c>
      <c r="EL524" s="75" t="str" cm="1">
        <f t="array" ref="EL524">IF(ISBLANK(INDEX(行,$A524)),"",0)</f>
        <v/>
      </c>
      <c r="EM524" s="75" t="str" cm="1">
        <f t="array" ref="EM524">IF(ISBLANK(INDEX(行,$A524)),"",0)</f>
        <v/>
      </c>
      <c r="EN524" s="75" t="str" cm="1">
        <f t="array" ref="EN524">IF(ISBLANK(INDEX(行,$A524)),"",0)</f>
        <v/>
      </c>
      <c r="EO524" s="75" t="str" cm="1">
        <f t="array" ref="EO524">IF(ISBLANK(INDEX(行,$A524)),"",0)</f>
        <v/>
      </c>
      <c r="EP524" s="75" t="str" cm="1">
        <f t="array" ref="EP524">IF(ISBLANK(INDEX(行,$A524)),"",0)</f>
        <v/>
      </c>
      <c r="EQ524" s="75" t="str" cm="1">
        <f t="array" ref="EQ524">IF(ISBLANK(INDEX(行,$A524)),"",0)</f>
        <v/>
      </c>
      <c r="ER524" s="75" t="str" cm="1">
        <f t="array" ref="ER524">IF(ISBLANK(INDEX(行,$A524)),"",0)</f>
        <v/>
      </c>
      <c r="ES524" s="75" t="str" cm="1">
        <f t="array" ref="ES524">IF(ISBLANK(INDEX(行,$A524)),"",0)</f>
        <v/>
      </c>
      <c r="ET524" s="75" t="str" cm="1">
        <f t="array" ref="ET524">IF(ISBLANK(INDEX(行,$A524)),"",0)</f>
        <v/>
      </c>
      <c r="EU524" s="75" t="str" cm="1">
        <f t="array" ref="EU524">IF(ISBLANK(INDEX(行,$A524)),"",0)</f>
        <v/>
      </c>
      <c r="EV524" s="75" t="str" cm="1">
        <f t="array" ref="EV524">IF(ISBLANK(INDEX(行,$A524)),"",0)</f>
        <v/>
      </c>
      <c r="EW524" s="75" t="str" cm="1">
        <f t="array" ref="EW524">IF(ISBLANK(INDEX(行,$A524)),"",0)</f>
        <v/>
      </c>
      <c r="EX524" s="75" t="str" cm="1">
        <f t="array" ref="EX524">IF(ISBLANK(INDEX(行,$A524)),"",0)</f>
        <v/>
      </c>
      <c r="EY524" s="75" t="str" cm="1">
        <f t="array" ref="EY524">IF(ISBLANK(INDEX(行,$A524)),"",0)</f>
        <v/>
      </c>
      <c r="EZ524" s="75" t="str" cm="1">
        <f t="array" ref="EZ524">IF(ISBLANK(INDEX(行,$A524)),"",0)</f>
        <v/>
      </c>
      <c r="FA524" s="75" t="str" cm="1">
        <f t="array" ref="FA524">IF(ISBLANK(INDEX(行,$A524)),"",0)</f>
        <v/>
      </c>
      <c r="FB524" s="75" t="str" cm="1">
        <f t="array" ref="FB524">IF(ISBLANK(INDEX(行,$A524)),"",0)</f>
        <v/>
      </c>
      <c r="FC524" s="75" t="str" cm="1">
        <f t="array" ref="FC524">IF(ISBLANK(INDEX(行,$A524)),"",0)</f>
        <v/>
      </c>
      <c r="FD524" s="75" t="str" cm="1">
        <f t="array" ref="FD524">IF(ISBLANK(INDEX(行,$A524)),"",0)</f>
        <v/>
      </c>
      <c r="FE524" s="75" t="str" cm="1">
        <f t="array" ref="FE524">IF(ISBLANK(INDEX(行,$A524)),"",0)</f>
        <v/>
      </c>
      <c r="FF524" s="75" t="str" cm="1">
        <f t="array" ref="FF524">IF(ISBLANK(INDEX(行,$A524)),"",0)</f>
        <v/>
      </c>
      <c r="FG524" s="75" t="str" cm="1">
        <f t="array" ref="FG524">IF(ISBLANK(INDEX(行,$A524)),"",0)</f>
        <v/>
      </c>
      <c r="FH524" s="77"/>
      <c r="FI524" s="77"/>
      <c r="FJ524" s="77"/>
      <c r="FK524" s="77"/>
      <c r="FL524" s="77"/>
      <c r="FM524" s="77"/>
      <c r="FN524" s="77"/>
      <c r="FO524" s="77"/>
      <c r="FP524" s="77"/>
      <c r="FQ524" s="77"/>
      <c r="FR524" s="77"/>
      <c r="FS524" s="77"/>
      <c r="FT524" s="77"/>
      <c r="FU524" s="77"/>
      <c r="FV524" s="77"/>
      <c r="FW524" s="77"/>
      <c r="FX524" s="77"/>
      <c r="FY524" s="77"/>
      <c r="FZ524" s="77"/>
      <c r="GA524" s="77"/>
      <c r="GB524" s="77"/>
      <c r="GC524" s="77"/>
      <c r="GD524" s="77"/>
      <c r="GE524" s="77"/>
      <c r="GF524" s="77"/>
      <c r="GG524" s="77"/>
      <c r="GH524" s="77"/>
      <c r="GI524" s="77"/>
      <c r="GJ524" s="77"/>
      <c r="GK524" s="77"/>
      <c r="GL524" s="76" t="str">
        <f t="shared" si="64"/>
        <v/>
      </c>
      <c r="GM524" s="77"/>
      <c r="GN524" s="77"/>
      <c r="GO524" s="77"/>
      <c r="GP524" s="77"/>
      <c r="GQ524" s="77"/>
      <c r="GR524" s="77"/>
      <c r="GS524" s="77"/>
      <c r="GT524" s="77"/>
      <c r="GU524" s="77"/>
      <c r="GV524" s="75" t="str" cm="1">
        <f t="array" ref="GV524">IF(ISBLANK(INDEX(行,$A524)),"",1)</f>
        <v/>
      </c>
      <c r="GW524" s="75" t="str" cm="1">
        <f t="array" ref="GW524">IF(ISBLANK(INDEX(行,$A524)),"",1)</f>
        <v/>
      </c>
      <c r="GX524" s="75" t="str" cm="1">
        <f t="array" ref="GX524">IF(ISBLANK(INDEX(行,$A524)),"",0)</f>
        <v/>
      </c>
      <c r="GY524" s="77"/>
      <c r="GZ524" s="77"/>
      <c r="HA524" s="76" t="str" cm="1">
        <f t="array" aca="1" ref="HA524" ca="1">IF(ISBLANK(INDEX(行,$A524)),"",TODAY())</f>
        <v/>
      </c>
      <c r="HB524" s="76" t="str" cm="1">
        <f t="array" aca="1" ref="HB524" ca="1">IF(ISBLANK(INDEX(行,$A524)),"",TODAY())</f>
        <v/>
      </c>
      <c r="HC524" s="78" t="str" cm="1">
        <f t="array" ref="HC524">IF(ISBLANK(INDEX(行,$A524)),"","ADMIN")</f>
        <v/>
      </c>
      <c r="HD524" s="78" t="str">
        <f t="shared" si="65"/>
        <v/>
      </c>
    </row>
    <row r="525" spans="1:212" s="12" customFormat="1" ht="15" x14ac:dyDescent="0.15">
      <c r="A525" s="11">
        <v>520</v>
      </c>
      <c r="B525" s="75" t="str" cm="1">
        <f t="array" ref="B525">IF(ISBLANK(INDEX(行,$A525)),"",1)</f>
        <v/>
      </c>
      <c r="C525" s="76" t="str" cm="1">
        <f t="array" ref="C525">IF(ISBLANK(INDEX(伝票日付,$A525)),"",DATEVALUE(INDEX(TEXT(伝票日付,"0!/00!/00"),$A525)))</f>
        <v/>
      </c>
      <c r="D525" s="78" t="str" cm="1">
        <f t="array" ref="D525">IF(ISBLANK(INDEX(注文番号,$A525)),"",INDEX(注文番号,$A525))</f>
        <v/>
      </c>
      <c r="E525" s="75" t="str" cm="1">
        <f t="array" ref="E525">IF(ISBLANK(INDEX(行,$A525)),"",INDEX(行,$A525))</f>
        <v/>
      </c>
      <c r="F525" s="77" t="str" cm="1">
        <f t="array" ref="F525">IF(ISBLANK(INDEX(行,$A525)),"","0001")</f>
        <v/>
      </c>
      <c r="G525" s="83" t="str">
        <f t="shared" si="55"/>
        <v/>
      </c>
      <c r="H525" s="78" t="str" cm="1">
        <f t="array" ref="H525">IF(ISBLANK(INDEX(行,$A525)),"",8)</f>
        <v/>
      </c>
      <c r="I525" s="77" t="str" cm="1">
        <f t="array" ref="I525">IF(ISBLANK(INDEX(行,$A525)),"","      8211")</f>
        <v/>
      </c>
      <c r="J525" s="78" t="str" cm="1">
        <f t="array" ref="J525">IF(ISBLANK(INDEX(行,$A525)),"",8211)</f>
        <v/>
      </c>
      <c r="K525" s="82" t="str">
        <f t="shared" si="56"/>
        <v/>
      </c>
      <c r="L525" s="77" t="str" cm="1">
        <f t="array" ref="L525">IF(ISBLANK(INDEX(枝番,$A525)),"",INDEX(枝番,$A525))</f>
        <v/>
      </c>
      <c r="M525" s="78" t="str" cm="1">
        <f t="array" ref="M525">IF(ISBLANK(INDEX(工種コード,$A525)),"",INDEX(工種コード,$A525))</f>
        <v/>
      </c>
      <c r="N525" s="78" t="str" cm="1">
        <f t="array" ref="N525">IF(ISBLANK(INDEX(注文番号,$A525)),"",INDEX(注文番号,$A525))</f>
        <v/>
      </c>
      <c r="O525" s="75"/>
      <c r="P525" s="80"/>
      <c r="Q525" s="75" t="str" cm="1">
        <f t="array" ref="Q525">IF(ISBLANK(INDEX(行,$A525)),"",0)</f>
        <v/>
      </c>
      <c r="R525" s="77" t="str" cm="1">
        <f t="array" ref="R525">IF(ISBLANK(INDEX(仕入先コード,$A525)),"",INDEX(仕入先コード,$A525))</f>
        <v/>
      </c>
      <c r="S525" s="75" t="str" cm="1">
        <f t="array" ref="S525">IF(ISBLANK(INDEX(行,$A525)),"",0)</f>
        <v/>
      </c>
      <c r="T525" s="75" t="str" cm="1">
        <f t="array" ref="T525">IF(ISBLANK(INDEX(行,$A525)),"",1)</f>
        <v/>
      </c>
      <c r="U525" s="77" t="str" cm="1">
        <f t="array" ref="U525">IF(ISBLANK(INDEX(行,$A525)),"","         1")</f>
        <v/>
      </c>
      <c r="V525" s="75" t="str" cm="1">
        <f t="array" ref="V525">IF(ISBLANK(INDEX(行,$A525)),"",0)</f>
        <v/>
      </c>
      <c r="W525" s="75" t="str" cm="1">
        <f t="array" ref="W525">IF(ISBLANK(INDEX(数量,$A525)),"",INDEX(数量,$A525))</f>
        <v/>
      </c>
      <c r="X525" s="77" t="str" cm="1">
        <f t="array" ref="X525">IF(ISBLANK(INDEX(単位,$A525)),"",INDEX(単位,$A525))</f>
        <v/>
      </c>
      <c r="Y525" s="75" t="str" cm="1">
        <f t="array" ref="Y525">IF(ISBLANK(INDEX(単価,$A525)),"",INDEX(単価,$A525))</f>
        <v/>
      </c>
      <c r="Z525" s="75" t="str" cm="1">
        <f t="array" ref="Z525">IF(ISBLANK(INDEX(行,$A525)),"",W525*Y525)</f>
        <v/>
      </c>
      <c r="AA525" s="75" t="str" cm="1">
        <f t="array" ref="AA525">IF(ISBLANK(INDEX(行,$A525)),"",Z525*AI525/100)</f>
        <v/>
      </c>
      <c r="AB525" s="77"/>
      <c r="AC525" s="77"/>
      <c r="AD525" s="77"/>
      <c r="AE525" s="77"/>
      <c r="AF525" s="77"/>
      <c r="AG525" s="75" t="str" cm="1">
        <f t="array" ref="AG525">IF(ISBLANK(INDEX(行,$A525)),"",1)</f>
        <v/>
      </c>
      <c r="AH525" s="75" t="str" cm="1">
        <f t="array" ref="AH525">IF(ISBLANK(INDEX(行,$A525)),"",1)</f>
        <v/>
      </c>
      <c r="AI525" s="75" t="str" cm="1">
        <f t="array" ref="AI525">IF(ISBLANK(INDEX(税率,$A525)),"",INDEX(税率,$A525))</f>
        <v/>
      </c>
      <c r="AJ525" s="75" t="str" cm="1">
        <f t="array" ref="AJ525">IF(ISBLANK(INDEX(行,$A525)),"",50)</f>
        <v/>
      </c>
      <c r="AK525" s="76" t="str">
        <f t="shared" si="57"/>
        <v/>
      </c>
      <c r="AL525" s="82" t="str" cm="1">
        <f t="array" ref="AL525">IF(ISBLANK(INDEX(品名,$A525)),"",INDEX(品名,$A525))</f>
        <v/>
      </c>
      <c r="AM525" s="75"/>
      <c r="AN525" s="75" t="str" cm="1">
        <f t="array" ref="AN525">IF(ISBLANK(INDEX(行,$A525)),"",0)</f>
        <v/>
      </c>
      <c r="AO525" s="75" t="str" cm="1">
        <f t="array" ref="AO525">IF(ISBLANK(INDEX(行,$A525)),"",0)</f>
        <v/>
      </c>
      <c r="AP525" s="75" t="str" cm="1">
        <f t="array" ref="AP525">IF(ISBLANK(INDEX(行,$A525)),"",0)</f>
        <v/>
      </c>
      <c r="AQ525" s="75" t="str" cm="1">
        <f t="array" ref="AQ525">IF(ISBLANK(INDEX(行,$A525)),"",0)</f>
        <v/>
      </c>
      <c r="AR525" s="75" t="str" cm="1">
        <f t="array" ref="AR525">IF(ISBLANK(INDEX(行,$A525)),"",0)</f>
        <v/>
      </c>
      <c r="AS525" s="75" t="str" cm="1">
        <f t="array" ref="AS525">IF(ISBLANK(INDEX(行,$A525)),"",0)</f>
        <v/>
      </c>
      <c r="AT525" s="75" t="str" cm="1">
        <f t="array" ref="AT525">IF(ISBLANK(INDEX(行,$A525)),"",0)</f>
        <v/>
      </c>
      <c r="AU525" s="75" t="str" cm="1">
        <f t="array" ref="AU525">IF(ISBLANK(INDEX(行,$A525)),"",0)</f>
        <v/>
      </c>
      <c r="AV525" s="75" t="str" cm="1">
        <f t="array" ref="AV525">IF(ISBLANK(INDEX(行,$A525)),"",0)</f>
        <v/>
      </c>
      <c r="AW525" s="75" t="str" cm="1">
        <f t="array" ref="AW525">IF(ISBLANK(INDEX(行,$A525)),"",0)</f>
        <v/>
      </c>
      <c r="AX525" s="75" t="str" cm="1">
        <f t="array" ref="AX525">IF(ISBLANK(INDEX(行,$A525)),"",0)</f>
        <v/>
      </c>
      <c r="AY525" s="75" t="str" cm="1">
        <f t="array" ref="AY525">IF(ISBLANK(INDEX(行,$A525)),"",0)</f>
        <v/>
      </c>
      <c r="AZ525" s="75" t="str" cm="1">
        <f t="array" ref="AZ525">IF(ISBLANK(INDEX(行,$A525)),"",0)</f>
        <v/>
      </c>
      <c r="BA525" s="75" t="str" cm="1">
        <f t="array" ref="BA525">IF(ISBLANK(INDEX(行,$A525)),"",0)</f>
        <v/>
      </c>
      <c r="BB525" s="75" t="str" cm="1">
        <f t="array" ref="BB525">IF(ISBLANK(INDEX(行,$A525)),"",0)</f>
        <v/>
      </c>
      <c r="BC525" s="75" t="str" cm="1">
        <f t="array" ref="BC525">IF(ISBLANK(INDEX(行,$A525)),"",0)</f>
        <v/>
      </c>
      <c r="BD525" s="75" t="str" cm="1">
        <f t="array" ref="BD525">IF(ISBLANK(INDEX(行,$A525)),"",0)</f>
        <v/>
      </c>
      <c r="BE525" s="75" t="str" cm="1">
        <f t="array" ref="BE525">IF(ISBLANK(INDEX(行,$A525)),"",0)</f>
        <v/>
      </c>
      <c r="BF525" s="75" t="str" cm="1">
        <f t="array" ref="BF525">IF(ISBLANK(INDEX(行,$A525)),"",0)</f>
        <v/>
      </c>
      <c r="BG525" s="75" t="str" cm="1">
        <f t="array" ref="BG525">IF(ISBLANK(INDEX(行,$A525)),"",0)</f>
        <v/>
      </c>
      <c r="BH525" s="75" t="str" cm="1">
        <f t="array" ref="BH525">IF(ISBLANK(INDEX(行,$A525)),"",0)</f>
        <v/>
      </c>
      <c r="BI525" s="75" t="str" cm="1">
        <f t="array" ref="BI525">IF(ISBLANK(INDEX(行,$A525)),"",0)</f>
        <v/>
      </c>
      <c r="BJ525" s="75" t="str" cm="1">
        <f t="array" ref="BJ525">IF(ISBLANK(INDEX(行,$A525)),"",0)</f>
        <v/>
      </c>
      <c r="BK525" s="75" t="str" cm="1">
        <f t="array" ref="BK525">IF(ISBLANK(INDEX(行,$A525)),"",0)</f>
        <v/>
      </c>
      <c r="BL525" s="75" t="str" cm="1">
        <f t="array" ref="BL525">IF(ISBLANK(INDEX(行,$A525)),"",0)</f>
        <v/>
      </c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6" t="str" cm="1">
        <f t="array" ref="CQ525">IF(ISBLANK(INDEX(納入年月日,$A525)),"",INDEX(TEXT(納入年月日,"0!/00!/00"),$A525))</f>
        <v/>
      </c>
      <c r="CR525" s="77"/>
      <c r="CS525" s="77"/>
      <c r="CT525" s="77"/>
      <c r="CU525" s="77"/>
      <c r="CV525" s="77"/>
      <c r="CW525" s="77"/>
      <c r="CX525" s="77"/>
      <c r="CY525" s="77"/>
      <c r="CZ525" s="77"/>
      <c r="DA525" s="77" t="str" cm="1">
        <f t="array" ref="DA525">IF(ISBLANK(INDEX(行,$A525)),"","      0001")</f>
        <v/>
      </c>
      <c r="DB525" s="75" t="str" cm="1">
        <f t="array" ref="DB525">IF(ISBLANK(INDEX(行,$A525)),"",4101)</f>
        <v/>
      </c>
      <c r="DC525" s="75" t="str" cm="1">
        <f t="array" ref="DC525">IF(ISBLANK(INDEX(行,$A525)),"",2)</f>
        <v/>
      </c>
      <c r="DD525" s="77" t="str">
        <f t="shared" si="58"/>
        <v/>
      </c>
      <c r="DE525" s="75" t="str" cm="1">
        <f t="array" ref="DE525">IF(ISBLANK(INDEX(行,$A525)),"",0)</f>
        <v/>
      </c>
      <c r="DF525" s="77" t="str">
        <f t="shared" si="59"/>
        <v/>
      </c>
      <c r="DG525" s="77" t="str">
        <f t="shared" si="60"/>
        <v/>
      </c>
      <c r="DH525" s="75" t="str" cm="1">
        <f t="array" ref="DH525">IF(ISBLANK(INDEX(行,$A525)),"",0)</f>
        <v/>
      </c>
      <c r="DI525" s="75" t="str" cm="1">
        <f t="array" ref="DI525">IF(ISBLANK(INDEX(行,$A525)),"",0)</f>
        <v/>
      </c>
      <c r="DJ525" s="77"/>
      <c r="DK525" s="80"/>
      <c r="DL525" s="75" t="str" cm="1">
        <f t="array" ref="DL525">IF(ISBLANK(INDEX(行,$A525)),"",0)</f>
        <v/>
      </c>
      <c r="DM525" s="77" t="str">
        <f t="shared" si="61"/>
        <v/>
      </c>
      <c r="DN525" s="75" t="str" cm="1">
        <f t="array" ref="DN525">IF(ISBLANK(INDEX(行,$A525)),"",0)</f>
        <v/>
      </c>
      <c r="DO525" s="75" t="str" cm="1">
        <f t="array" ref="DO525">IF(ISBLANK(INDEX(行,$A525)),"",0)</f>
        <v/>
      </c>
      <c r="DP525" s="77" t="str" cm="1">
        <f t="array" ref="DP525">IF(ISBLANK(INDEX(行,$A525)),"","         0")</f>
        <v/>
      </c>
      <c r="DQ525" s="75" t="str" cm="1">
        <f t="array" ref="DQ525">IF(ISBLANK(INDEX(行,$A525)),"",0)</f>
        <v/>
      </c>
      <c r="DR525" s="75" t="str" cm="1">
        <f t="array" ref="DR525">IF(ISBLANK(INDEX(行,$A525)),"",0)</f>
        <v/>
      </c>
      <c r="DS525" s="77"/>
      <c r="DT525" s="75" t="str" cm="1">
        <f t="array" ref="DT525">IF(ISBLANK(INDEX(行,$A525)),"",0)</f>
        <v/>
      </c>
      <c r="DU525" s="75" t="str" cm="1">
        <f t="array" ref="DU525">IF(ISBLANK(INDEX(行,$A525)),"",$Z525+$AA525)</f>
        <v/>
      </c>
      <c r="DV525" s="75" t="str" cm="1">
        <f t="array" ref="DV525">IF(ISBLANK(INDEX(行,$A525)),"",0)</f>
        <v/>
      </c>
      <c r="DW525" s="77"/>
      <c r="DX525" s="77"/>
      <c r="DY525" s="77"/>
      <c r="DZ525" s="77"/>
      <c r="EA525" s="77"/>
      <c r="EB525" s="75" t="str" cm="1">
        <f t="array" ref="EB525">IF(ISBLANK(INDEX(行,$A525)),"",2)</f>
        <v/>
      </c>
      <c r="EC525" s="75" t="str" cm="1">
        <f t="array" ref="EC525">IF(ISBLANK(INDEX(行,$A525)),"",1)</f>
        <v/>
      </c>
      <c r="ED525" s="75" t="str" cm="1">
        <f t="array" ref="ED525">IF(ISBLANK(INDEX(行,$A525)),"",0)</f>
        <v/>
      </c>
      <c r="EE525" s="75" t="str" cm="1">
        <f t="array" ref="EE525">IF(ISBLANK(INDEX(行,$A525)),"",0)</f>
        <v/>
      </c>
      <c r="EF525" s="76" t="str">
        <f t="shared" si="62"/>
        <v/>
      </c>
      <c r="EG525" s="77" t="str">
        <f t="shared" si="63"/>
        <v/>
      </c>
      <c r="EH525" s="77"/>
      <c r="EI525" s="75" t="str" cm="1">
        <f t="array" ref="EI525">IF(ISBLANK(INDEX(行,$A525)),"",0)</f>
        <v/>
      </c>
      <c r="EJ525" s="75" t="str" cm="1">
        <f t="array" ref="EJ525">IF(ISBLANK(INDEX(行,$A525)),"",0)</f>
        <v/>
      </c>
      <c r="EK525" s="75" t="str" cm="1">
        <f t="array" ref="EK525">IF(ISBLANK(INDEX(行,$A525)),"",0)</f>
        <v/>
      </c>
      <c r="EL525" s="75" t="str" cm="1">
        <f t="array" ref="EL525">IF(ISBLANK(INDEX(行,$A525)),"",0)</f>
        <v/>
      </c>
      <c r="EM525" s="75" t="str" cm="1">
        <f t="array" ref="EM525">IF(ISBLANK(INDEX(行,$A525)),"",0)</f>
        <v/>
      </c>
      <c r="EN525" s="75" t="str" cm="1">
        <f t="array" ref="EN525">IF(ISBLANK(INDEX(行,$A525)),"",0)</f>
        <v/>
      </c>
      <c r="EO525" s="75" t="str" cm="1">
        <f t="array" ref="EO525">IF(ISBLANK(INDEX(行,$A525)),"",0)</f>
        <v/>
      </c>
      <c r="EP525" s="75" t="str" cm="1">
        <f t="array" ref="EP525">IF(ISBLANK(INDEX(行,$A525)),"",0)</f>
        <v/>
      </c>
      <c r="EQ525" s="75" t="str" cm="1">
        <f t="array" ref="EQ525">IF(ISBLANK(INDEX(行,$A525)),"",0)</f>
        <v/>
      </c>
      <c r="ER525" s="75" t="str" cm="1">
        <f t="array" ref="ER525">IF(ISBLANK(INDEX(行,$A525)),"",0)</f>
        <v/>
      </c>
      <c r="ES525" s="75" t="str" cm="1">
        <f t="array" ref="ES525">IF(ISBLANK(INDEX(行,$A525)),"",0)</f>
        <v/>
      </c>
      <c r="ET525" s="75" t="str" cm="1">
        <f t="array" ref="ET525">IF(ISBLANK(INDEX(行,$A525)),"",0)</f>
        <v/>
      </c>
      <c r="EU525" s="75" t="str" cm="1">
        <f t="array" ref="EU525">IF(ISBLANK(INDEX(行,$A525)),"",0)</f>
        <v/>
      </c>
      <c r="EV525" s="75" t="str" cm="1">
        <f t="array" ref="EV525">IF(ISBLANK(INDEX(行,$A525)),"",0)</f>
        <v/>
      </c>
      <c r="EW525" s="75" t="str" cm="1">
        <f t="array" ref="EW525">IF(ISBLANK(INDEX(行,$A525)),"",0)</f>
        <v/>
      </c>
      <c r="EX525" s="75" t="str" cm="1">
        <f t="array" ref="EX525">IF(ISBLANK(INDEX(行,$A525)),"",0)</f>
        <v/>
      </c>
      <c r="EY525" s="75" t="str" cm="1">
        <f t="array" ref="EY525">IF(ISBLANK(INDEX(行,$A525)),"",0)</f>
        <v/>
      </c>
      <c r="EZ525" s="75" t="str" cm="1">
        <f t="array" ref="EZ525">IF(ISBLANK(INDEX(行,$A525)),"",0)</f>
        <v/>
      </c>
      <c r="FA525" s="75" t="str" cm="1">
        <f t="array" ref="FA525">IF(ISBLANK(INDEX(行,$A525)),"",0)</f>
        <v/>
      </c>
      <c r="FB525" s="75" t="str" cm="1">
        <f t="array" ref="FB525">IF(ISBLANK(INDEX(行,$A525)),"",0)</f>
        <v/>
      </c>
      <c r="FC525" s="75" t="str" cm="1">
        <f t="array" ref="FC525">IF(ISBLANK(INDEX(行,$A525)),"",0)</f>
        <v/>
      </c>
      <c r="FD525" s="75" t="str" cm="1">
        <f t="array" ref="FD525">IF(ISBLANK(INDEX(行,$A525)),"",0)</f>
        <v/>
      </c>
      <c r="FE525" s="75" t="str" cm="1">
        <f t="array" ref="FE525">IF(ISBLANK(INDEX(行,$A525)),"",0)</f>
        <v/>
      </c>
      <c r="FF525" s="75" t="str" cm="1">
        <f t="array" ref="FF525">IF(ISBLANK(INDEX(行,$A525)),"",0)</f>
        <v/>
      </c>
      <c r="FG525" s="75" t="str" cm="1">
        <f t="array" ref="FG525">IF(ISBLANK(INDEX(行,$A525)),"",0)</f>
        <v/>
      </c>
      <c r="FH525" s="77"/>
      <c r="FI525" s="77"/>
      <c r="FJ525" s="77"/>
      <c r="FK525" s="77"/>
      <c r="FL525" s="77"/>
      <c r="FM525" s="77"/>
      <c r="FN525" s="77"/>
      <c r="FO525" s="77"/>
      <c r="FP525" s="77"/>
      <c r="FQ525" s="77"/>
      <c r="FR525" s="77"/>
      <c r="FS525" s="77"/>
      <c r="FT525" s="77"/>
      <c r="FU525" s="77"/>
      <c r="FV525" s="77"/>
      <c r="FW525" s="77"/>
      <c r="FX525" s="77"/>
      <c r="FY525" s="77"/>
      <c r="FZ525" s="77"/>
      <c r="GA525" s="77"/>
      <c r="GB525" s="77"/>
      <c r="GC525" s="77"/>
      <c r="GD525" s="77"/>
      <c r="GE525" s="77"/>
      <c r="GF525" s="77"/>
      <c r="GG525" s="77"/>
      <c r="GH525" s="77"/>
      <c r="GI525" s="77"/>
      <c r="GJ525" s="77"/>
      <c r="GK525" s="77"/>
      <c r="GL525" s="76" t="str">
        <f t="shared" si="64"/>
        <v/>
      </c>
      <c r="GM525" s="77"/>
      <c r="GN525" s="77"/>
      <c r="GO525" s="77"/>
      <c r="GP525" s="77"/>
      <c r="GQ525" s="77"/>
      <c r="GR525" s="77"/>
      <c r="GS525" s="77"/>
      <c r="GT525" s="77"/>
      <c r="GU525" s="77"/>
      <c r="GV525" s="75" t="str" cm="1">
        <f t="array" ref="GV525">IF(ISBLANK(INDEX(行,$A525)),"",1)</f>
        <v/>
      </c>
      <c r="GW525" s="75" t="str" cm="1">
        <f t="array" ref="GW525">IF(ISBLANK(INDEX(行,$A525)),"",1)</f>
        <v/>
      </c>
      <c r="GX525" s="75" t="str" cm="1">
        <f t="array" ref="GX525">IF(ISBLANK(INDEX(行,$A525)),"",0)</f>
        <v/>
      </c>
      <c r="GY525" s="77"/>
      <c r="GZ525" s="77"/>
      <c r="HA525" s="76" t="str" cm="1">
        <f t="array" aca="1" ref="HA525" ca="1">IF(ISBLANK(INDEX(行,$A525)),"",TODAY())</f>
        <v/>
      </c>
      <c r="HB525" s="76" t="str" cm="1">
        <f t="array" aca="1" ref="HB525" ca="1">IF(ISBLANK(INDEX(行,$A525)),"",TODAY())</f>
        <v/>
      </c>
      <c r="HC525" s="78" t="str" cm="1">
        <f t="array" ref="HC525">IF(ISBLANK(INDEX(行,$A525)),"","ADMIN")</f>
        <v/>
      </c>
      <c r="HD525" s="78" t="str">
        <f t="shared" si="65"/>
        <v/>
      </c>
    </row>
    <row r="526" spans="1:212" s="12" customFormat="1" ht="15" x14ac:dyDescent="0.15">
      <c r="A526" s="11">
        <v>521</v>
      </c>
      <c r="B526" s="75" t="str" cm="1">
        <f t="array" ref="B526">IF(ISBLANK(INDEX(行,$A526)),"",1)</f>
        <v/>
      </c>
      <c r="C526" s="76" t="str" cm="1">
        <f t="array" ref="C526">IF(ISBLANK(INDEX(伝票日付,$A526)),"",DATEVALUE(INDEX(TEXT(伝票日付,"0!/00!/00"),$A526)))</f>
        <v/>
      </c>
      <c r="D526" s="78" t="str" cm="1">
        <f t="array" ref="D526">IF(ISBLANK(INDEX(注文番号,$A526)),"",INDEX(注文番号,$A526))</f>
        <v/>
      </c>
      <c r="E526" s="75" t="str" cm="1">
        <f t="array" ref="E526">IF(ISBLANK(INDEX(行,$A526)),"",INDEX(行,$A526))</f>
        <v/>
      </c>
      <c r="F526" s="77" t="str" cm="1">
        <f t="array" ref="F526">IF(ISBLANK(INDEX(行,$A526)),"","0001")</f>
        <v/>
      </c>
      <c r="G526" s="83" t="str">
        <f t="shared" si="55"/>
        <v/>
      </c>
      <c r="H526" s="78" t="str" cm="1">
        <f t="array" ref="H526">IF(ISBLANK(INDEX(行,$A526)),"",8)</f>
        <v/>
      </c>
      <c r="I526" s="77" t="str" cm="1">
        <f t="array" ref="I526">IF(ISBLANK(INDEX(行,$A526)),"","      8211")</f>
        <v/>
      </c>
      <c r="J526" s="78" t="str" cm="1">
        <f t="array" ref="J526">IF(ISBLANK(INDEX(行,$A526)),"",8211)</f>
        <v/>
      </c>
      <c r="K526" s="82" t="str">
        <f t="shared" si="56"/>
        <v/>
      </c>
      <c r="L526" s="77" t="str" cm="1">
        <f t="array" ref="L526">IF(ISBLANK(INDEX(枝番,$A526)),"",INDEX(枝番,$A526))</f>
        <v/>
      </c>
      <c r="M526" s="78" t="str" cm="1">
        <f t="array" ref="M526">IF(ISBLANK(INDEX(工種コード,$A526)),"",INDEX(工種コード,$A526))</f>
        <v/>
      </c>
      <c r="N526" s="78" t="str" cm="1">
        <f t="array" ref="N526">IF(ISBLANK(INDEX(注文番号,$A526)),"",INDEX(注文番号,$A526))</f>
        <v/>
      </c>
      <c r="O526" s="75"/>
      <c r="P526" s="80"/>
      <c r="Q526" s="75" t="str" cm="1">
        <f t="array" ref="Q526">IF(ISBLANK(INDEX(行,$A526)),"",0)</f>
        <v/>
      </c>
      <c r="R526" s="77" t="str" cm="1">
        <f t="array" ref="R526">IF(ISBLANK(INDEX(仕入先コード,$A526)),"",INDEX(仕入先コード,$A526))</f>
        <v/>
      </c>
      <c r="S526" s="75" t="str" cm="1">
        <f t="array" ref="S526">IF(ISBLANK(INDEX(行,$A526)),"",0)</f>
        <v/>
      </c>
      <c r="T526" s="75" t="str" cm="1">
        <f t="array" ref="T526">IF(ISBLANK(INDEX(行,$A526)),"",1)</f>
        <v/>
      </c>
      <c r="U526" s="77" t="str" cm="1">
        <f t="array" ref="U526">IF(ISBLANK(INDEX(行,$A526)),"","         1")</f>
        <v/>
      </c>
      <c r="V526" s="75" t="str" cm="1">
        <f t="array" ref="V526">IF(ISBLANK(INDEX(行,$A526)),"",0)</f>
        <v/>
      </c>
      <c r="W526" s="75" t="str" cm="1">
        <f t="array" ref="W526">IF(ISBLANK(INDEX(数量,$A526)),"",INDEX(数量,$A526))</f>
        <v/>
      </c>
      <c r="X526" s="77" t="str" cm="1">
        <f t="array" ref="X526">IF(ISBLANK(INDEX(単位,$A526)),"",INDEX(単位,$A526))</f>
        <v/>
      </c>
      <c r="Y526" s="75" t="str" cm="1">
        <f t="array" ref="Y526">IF(ISBLANK(INDEX(単価,$A526)),"",INDEX(単価,$A526))</f>
        <v/>
      </c>
      <c r="Z526" s="75" t="str" cm="1">
        <f t="array" ref="Z526">IF(ISBLANK(INDEX(行,$A526)),"",W526*Y526)</f>
        <v/>
      </c>
      <c r="AA526" s="75" t="str" cm="1">
        <f t="array" ref="AA526">IF(ISBLANK(INDEX(行,$A526)),"",Z526*AI526/100)</f>
        <v/>
      </c>
      <c r="AB526" s="77"/>
      <c r="AC526" s="77"/>
      <c r="AD526" s="77"/>
      <c r="AE526" s="77"/>
      <c r="AF526" s="77"/>
      <c r="AG526" s="75" t="str" cm="1">
        <f t="array" ref="AG526">IF(ISBLANK(INDEX(行,$A526)),"",1)</f>
        <v/>
      </c>
      <c r="AH526" s="75" t="str" cm="1">
        <f t="array" ref="AH526">IF(ISBLANK(INDEX(行,$A526)),"",1)</f>
        <v/>
      </c>
      <c r="AI526" s="75" t="str" cm="1">
        <f t="array" ref="AI526">IF(ISBLANK(INDEX(税率,$A526)),"",INDEX(税率,$A526))</f>
        <v/>
      </c>
      <c r="AJ526" s="75" t="str" cm="1">
        <f t="array" ref="AJ526">IF(ISBLANK(INDEX(行,$A526)),"",50)</f>
        <v/>
      </c>
      <c r="AK526" s="76" t="str">
        <f t="shared" si="57"/>
        <v/>
      </c>
      <c r="AL526" s="82" t="str" cm="1">
        <f t="array" ref="AL526">IF(ISBLANK(INDEX(品名,$A526)),"",INDEX(品名,$A526))</f>
        <v/>
      </c>
      <c r="AM526" s="75"/>
      <c r="AN526" s="75" t="str" cm="1">
        <f t="array" ref="AN526">IF(ISBLANK(INDEX(行,$A526)),"",0)</f>
        <v/>
      </c>
      <c r="AO526" s="75" t="str" cm="1">
        <f t="array" ref="AO526">IF(ISBLANK(INDEX(行,$A526)),"",0)</f>
        <v/>
      </c>
      <c r="AP526" s="75" t="str" cm="1">
        <f t="array" ref="AP526">IF(ISBLANK(INDEX(行,$A526)),"",0)</f>
        <v/>
      </c>
      <c r="AQ526" s="75" t="str" cm="1">
        <f t="array" ref="AQ526">IF(ISBLANK(INDEX(行,$A526)),"",0)</f>
        <v/>
      </c>
      <c r="AR526" s="75" t="str" cm="1">
        <f t="array" ref="AR526">IF(ISBLANK(INDEX(行,$A526)),"",0)</f>
        <v/>
      </c>
      <c r="AS526" s="75" t="str" cm="1">
        <f t="array" ref="AS526">IF(ISBLANK(INDEX(行,$A526)),"",0)</f>
        <v/>
      </c>
      <c r="AT526" s="75" t="str" cm="1">
        <f t="array" ref="AT526">IF(ISBLANK(INDEX(行,$A526)),"",0)</f>
        <v/>
      </c>
      <c r="AU526" s="75" t="str" cm="1">
        <f t="array" ref="AU526">IF(ISBLANK(INDEX(行,$A526)),"",0)</f>
        <v/>
      </c>
      <c r="AV526" s="75" t="str" cm="1">
        <f t="array" ref="AV526">IF(ISBLANK(INDEX(行,$A526)),"",0)</f>
        <v/>
      </c>
      <c r="AW526" s="75" t="str" cm="1">
        <f t="array" ref="AW526">IF(ISBLANK(INDEX(行,$A526)),"",0)</f>
        <v/>
      </c>
      <c r="AX526" s="75" t="str" cm="1">
        <f t="array" ref="AX526">IF(ISBLANK(INDEX(行,$A526)),"",0)</f>
        <v/>
      </c>
      <c r="AY526" s="75" t="str" cm="1">
        <f t="array" ref="AY526">IF(ISBLANK(INDEX(行,$A526)),"",0)</f>
        <v/>
      </c>
      <c r="AZ526" s="75" t="str" cm="1">
        <f t="array" ref="AZ526">IF(ISBLANK(INDEX(行,$A526)),"",0)</f>
        <v/>
      </c>
      <c r="BA526" s="75" t="str" cm="1">
        <f t="array" ref="BA526">IF(ISBLANK(INDEX(行,$A526)),"",0)</f>
        <v/>
      </c>
      <c r="BB526" s="75" t="str" cm="1">
        <f t="array" ref="BB526">IF(ISBLANK(INDEX(行,$A526)),"",0)</f>
        <v/>
      </c>
      <c r="BC526" s="75" t="str" cm="1">
        <f t="array" ref="BC526">IF(ISBLANK(INDEX(行,$A526)),"",0)</f>
        <v/>
      </c>
      <c r="BD526" s="75" t="str" cm="1">
        <f t="array" ref="BD526">IF(ISBLANK(INDEX(行,$A526)),"",0)</f>
        <v/>
      </c>
      <c r="BE526" s="75" t="str" cm="1">
        <f t="array" ref="BE526">IF(ISBLANK(INDEX(行,$A526)),"",0)</f>
        <v/>
      </c>
      <c r="BF526" s="75" t="str" cm="1">
        <f t="array" ref="BF526">IF(ISBLANK(INDEX(行,$A526)),"",0)</f>
        <v/>
      </c>
      <c r="BG526" s="75" t="str" cm="1">
        <f t="array" ref="BG526">IF(ISBLANK(INDEX(行,$A526)),"",0)</f>
        <v/>
      </c>
      <c r="BH526" s="75" t="str" cm="1">
        <f t="array" ref="BH526">IF(ISBLANK(INDEX(行,$A526)),"",0)</f>
        <v/>
      </c>
      <c r="BI526" s="75" t="str" cm="1">
        <f t="array" ref="BI526">IF(ISBLANK(INDEX(行,$A526)),"",0)</f>
        <v/>
      </c>
      <c r="BJ526" s="75" t="str" cm="1">
        <f t="array" ref="BJ526">IF(ISBLANK(INDEX(行,$A526)),"",0)</f>
        <v/>
      </c>
      <c r="BK526" s="75" t="str" cm="1">
        <f t="array" ref="BK526">IF(ISBLANK(INDEX(行,$A526)),"",0)</f>
        <v/>
      </c>
      <c r="BL526" s="75" t="str" cm="1">
        <f t="array" ref="BL526">IF(ISBLANK(INDEX(行,$A526)),"",0)</f>
        <v/>
      </c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6" t="str" cm="1">
        <f t="array" ref="CQ526">IF(ISBLANK(INDEX(納入年月日,$A526)),"",INDEX(TEXT(納入年月日,"0!/00!/00"),$A526))</f>
        <v/>
      </c>
      <c r="CR526" s="77"/>
      <c r="CS526" s="77"/>
      <c r="CT526" s="77"/>
      <c r="CU526" s="77"/>
      <c r="CV526" s="77"/>
      <c r="CW526" s="77"/>
      <c r="CX526" s="77"/>
      <c r="CY526" s="77"/>
      <c r="CZ526" s="77"/>
      <c r="DA526" s="77" t="str" cm="1">
        <f t="array" ref="DA526">IF(ISBLANK(INDEX(行,$A526)),"","      0001")</f>
        <v/>
      </c>
      <c r="DB526" s="75" t="str" cm="1">
        <f t="array" ref="DB526">IF(ISBLANK(INDEX(行,$A526)),"",4101)</f>
        <v/>
      </c>
      <c r="DC526" s="75" t="str" cm="1">
        <f t="array" ref="DC526">IF(ISBLANK(INDEX(行,$A526)),"",2)</f>
        <v/>
      </c>
      <c r="DD526" s="77" t="str">
        <f t="shared" si="58"/>
        <v/>
      </c>
      <c r="DE526" s="75" t="str" cm="1">
        <f t="array" ref="DE526">IF(ISBLANK(INDEX(行,$A526)),"",0)</f>
        <v/>
      </c>
      <c r="DF526" s="77" t="str">
        <f t="shared" si="59"/>
        <v/>
      </c>
      <c r="DG526" s="77" t="str">
        <f t="shared" si="60"/>
        <v/>
      </c>
      <c r="DH526" s="75" t="str" cm="1">
        <f t="array" ref="DH526">IF(ISBLANK(INDEX(行,$A526)),"",0)</f>
        <v/>
      </c>
      <c r="DI526" s="75" t="str" cm="1">
        <f t="array" ref="DI526">IF(ISBLANK(INDEX(行,$A526)),"",0)</f>
        <v/>
      </c>
      <c r="DJ526" s="77"/>
      <c r="DK526" s="80"/>
      <c r="DL526" s="75" t="str" cm="1">
        <f t="array" ref="DL526">IF(ISBLANK(INDEX(行,$A526)),"",0)</f>
        <v/>
      </c>
      <c r="DM526" s="77" t="str">
        <f t="shared" si="61"/>
        <v/>
      </c>
      <c r="DN526" s="75" t="str" cm="1">
        <f t="array" ref="DN526">IF(ISBLANK(INDEX(行,$A526)),"",0)</f>
        <v/>
      </c>
      <c r="DO526" s="75" t="str" cm="1">
        <f t="array" ref="DO526">IF(ISBLANK(INDEX(行,$A526)),"",0)</f>
        <v/>
      </c>
      <c r="DP526" s="77" t="str" cm="1">
        <f t="array" ref="DP526">IF(ISBLANK(INDEX(行,$A526)),"","         0")</f>
        <v/>
      </c>
      <c r="DQ526" s="75" t="str" cm="1">
        <f t="array" ref="DQ526">IF(ISBLANK(INDEX(行,$A526)),"",0)</f>
        <v/>
      </c>
      <c r="DR526" s="75" t="str" cm="1">
        <f t="array" ref="DR526">IF(ISBLANK(INDEX(行,$A526)),"",0)</f>
        <v/>
      </c>
      <c r="DS526" s="77"/>
      <c r="DT526" s="75" t="str" cm="1">
        <f t="array" ref="DT526">IF(ISBLANK(INDEX(行,$A526)),"",0)</f>
        <v/>
      </c>
      <c r="DU526" s="75" t="str" cm="1">
        <f t="array" ref="DU526">IF(ISBLANK(INDEX(行,$A526)),"",$Z526+$AA526)</f>
        <v/>
      </c>
      <c r="DV526" s="75" t="str" cm="1">
        <f t="array" ref="DV526">IF(ISBLANK(INDEX(行,$A526)),"",0)</f>
        <v/>
      </c>
      <c r="DW526" s="77"/>
      <c r="DX526" s="77"/>
      <c r="DY526" s="77"/>
      <c r="DZ526" s="77"/>
      <c r="EA526" s="77"/>
      <c r="EB526" s="75" t="str" cm="1">
        <f t="array" ref="EB526">IF(ISBLANK(INDEX(行,$A526)),"",2)</f>
        <v/>
      </c>
      <c r="EC526" s="75" t="str" cm="1">
        <f t="array" ref="EC526">IF(ISBLANK(INDEX(行,$A526)),"",1)</f>
        <v/>
      </c>
      <c r="ED526" s="75" t="str" cm="1">
        <f t="array" ref="ED526">IF(ISBLANK(INDEX(行,$A526)),"",0)</f>
        <v/>
      </c>
      <c r="EE526" s="75" t="str" cm="1">
        <f t="array" ref="EE526">IF(ISBLANK(INDEX(行,$A526)),"",0)</f>
        <v/>
      </c>
      <c r="EF526" s="76" t="str">
        <f t="shared" si="62"/>
        <v/>
      </c>
      <c r="EG526" s="77" t="str">
        <f t="shared" si="63"/>
        <v/>
      </c>
      <c r="EH526" s="77"/>
      <c r="EI526" s="75" t="str" cm="1">
        <f t="array" ref="EI526">IF(ISBLANK(INDEX(行,$A526)),"",0)</f>
        <v/>
      </c>
      <c r="EJ526" s="75" t="str" cm="1">
        <f t="array" ref="EJ526">IF(ISBLANK(INDEX(行,$A526)),"",0)</f>
        <v/>
      </c>
      <c r="EK526" s="75" t="str" cm="1">
        <f t="array" ref="EK526">IF(ISBLANK(INDEX(行,$A526)),"",0)</f>
        <v/>
      </c>
      <c r="EL526" s="75" t="str" cm="1">
        <f t="array" ref="EL526">IF(ISBLANK(INDEX(行,$A526)),"",0)</f>
        <v/>
      </c>
      <c r="EM526" s="75" t="str" cm="1">
        <f t="array" ref="EM526">IF(ISBLANK(INDEX(行,$A526)),"",0)</f>
        <v/>
      </c>
      <c r="EN526" s="75" t="str" cm="1">
        <f t="array" ref="EN526">IF(ISBLANK(INDEX(行,$A526)),"",0)</f>
        <v/>
      </c>
      <c r="EO526" s="75" t="str" cm="1">
        <f t="array" ref="EO526">IF(ISBLANK(INDEX(行,$A526)),"",0)</f>
        <v/>
      </c>
      <c r="EP526" s="75" t="str" cm="1">
        <f t="array" ref="EP526">IF(ISBLANK(INDEX(行,$A526)),"",0)</f>
        <v/>
      </c>
      <c r="EQ526" s="75" t="str" cm="1">
        <f t="array" ref="EQ526">IF(ISBLANK(INDEX(行,$A526)),"",0)</f>
        <v/>
      </c>
      <c r="ER526" s="75" t="str" cm="1">
        <f t="array" ref="ER526">IF(ISBLANK(INDEX(行,$A526)),"",0)</f>
        <v/>
      </c>
      <c r="ES526" s="75" t="str" cm="1">
        <f t="array" ref="ES526">IF(ISBLANK(INDEX(行,$A526)),"",0)</f>
        <v/>
      </c>
      <c r="ET526" s="75" t="str" cm="1">
        <f t="array" ref="ET526">IF(ISBLANK(INDEX(行,$A526)),"",0)</f>
        <v/>
      </c>
      <c r="EU526" s="75" t="str" cm="1">
        <f t="array" ref="EU526">IF(ISBLANK(INDEX(行,$A526)),"",0)</f>
        <v/>
      </c>
      <c r="EV526" s="75" t="str" cm="1">
        <f t="array" ref="EV526">IF(ISBLANK(INDEX(行,$A526)),"",0)</f>
        <v/>
      </c>
      <c r="EW526" s="75" t="str" cm="1">
        <f t="array" ref="EW526">IF(ISBLANK(INDEX(行,$A526)),"",0)</f>
        <v/>
      </c>
      <c r="EX526" s="75" t="str" cm="1">
        <f t="array" ref="EX526">IF(ISBLANK(INDEX(行,$A526)),"",0)</f>
        <v/>
      </c>
      <c r="EY526" s="75" t="str" cm="1">
        <f t="array" ref="EY526">IF(ISBLANK(INDEX(行,$A526)),"",0)</f>
        <v/>
      </c>
      <c r="EZ526" s="75" t="str" cm="1">
        <f t="array" ref="EZ526">IF(ISBLANK(INDEX(行,$A526)),"",0)</f>
        <v/>
      </c>
      <c r="FA526" s="75" t="str" cm="1">
        <f t="array" ref="FA526">IF(ISBLANK(INDEX(行,$A526)),"",0)</f>
        <v/>
      </c>
      <c r="FB526" s="75" t="str" cm="1">
        <f t="array" ref="FB526">IF(ISBLANK(INDEX(行,$A526)),"",0)</f>
        <v/>
      </c>
      <c r="FC526" s="75" t="str" cm="1">
        <f t="array" ref="FC526">IF(ISBLANK(INDEX(行,$A526)),"",0)</f>
        <v/>
      </c>
      <c r="FD526" s="75" t="str" cm="1">
        <f t="array" ref="FD526">IF(ISBLANK(INDEX(行,$A526)),"",0)</f>
        <v/>
      </c>
      <c r="FE526" s="75" t="str" cm="1">
        <f t="array" ref="FE526">IF(ISBLANK(INDEX(行,$A526)),"",0)</f>
        <v/>
      </c>
      <c r="FF526" s="75" t="str" cm="1">
        <f t="array" ref="FF526">IF(ISBLANK(INDEX(行,$A526)),"",0)</f>
        <v/>
      </c>
      <c r="FG526" s="75" t="str" cm="1">
        <f t="array" ref="FG526">IF(ISBLANK(INDEX(行,$A526)),"",0)</f>
        <v/>
      </c>
      <c r="FH526" s="77"/>
      <c r="FI526" s="77"/>
      <c r="FJ526" s="77"/>
      <c r="FK526" s="77"/>
      <c r="FL526" s="77"/>
      <c r="FM526" s="77"/>
      <c r="FN526" s="77"/>
      <c r="FO526" s="77"/>
      <c r="FP526" s="77"/>
      <c r="FQ526" s="77"/>
      <c r="FR526" s="77"/>
      <c r="FS526" s="77"/>
      <c r="FT526" s="77"/>
      <c r="FU526" s="77"/>
      <c r="FV526" s="77"/>
      <c r="FW526" s="77"/>
      <c r="FX526" s="77"/>
      <c r="FY526" s="77"/>
      <c r="FZ526" s="77"/>
      <c r="GA526" s="77"/>
      <c r="GB526" s="77"/>
      <c r="GC526" s="77"/>
      <c r="GD526" s="77"/>
      <c r="GE526" s="77"/>
      <c r="GF526" s="77"/>
      <c r="GG526" s="77"/>
      <c r="GH526" s="77"/>
      <c r="GI526" s="77"/>
      <c r="GJ526" s="77"/>
      <c r="GK526" s="77"/>
      <c r="GL526" s="76" t="str">
        <f t="shared" si="64"/>
        <v/>
      </c>
      <c r="GM526" s="77"/>
      <c r="GN526" s="77"/>
      <c r="GO526" s="77"/>
      <c r="GP526" s="77"/>
      <c r="GQ526" s="77"/>
      <c r="GR526" s="77"/>
      <c r="GS526" s="77"/>
      <c r="GT526" s="77"/>
      <c r="GU526" s="77"/>
      <c r="GV526" s="75" t="str" cm="1">
        <f t="array" ref="GV526">IF(ISBLANK(INDEX(行,$A526)),"",1)</f>
        <v/>
      </c>
      <c r="GW526" s="75" t="str" cm="1">
        <f t="array" ref="GW526">IF(ISBLANK(INDEX(行,$A526)),"",1)</f>
        <v/>
      </c>
      <c r="GX526" s="75" t="str" cm="1">
        <f t="array" ref="GX526">IF(ISBLANK(INDEX(行,$A526)),"",0)</f>
        <v/>
      </c>
      <c r="GY526" s="77"/>
      <c r="GZ526" s="77"/>
      <c r="HA526" s="76" t="str" cm="1">
        <f t="array" aca="1" ref="HA526" ca="1">IF(ISBLANK(INDEX(行,$A526)),"",TODAY())</f>
        <v/>
      </c>
      <c r="HB526" s="76" t="str" cm="1">
        <f t="array" aca="1" ref="HB526" ca="1">IF(ISBLANK(INDEX(行,$A526)),"",TODAY())</f>
        <v/>
      </c>
      <c r="HC526" s="78" t="str" cm="1">
        <f t="array" ref="HC526">IF(ISBLANK(INDEX(行,$A526)),"","ADMIN")</f>
        <v/>
      </c>
      <c r="HD526" s="78" t="str">
        <f t="shared" si="65"/>
        <v/>
      </c>
    </row>
    <row r="527" spans="1:212" s="12" customFormat="1" ht="15" x14ac:dyDescent="0.15">
      <c r="A527" s="11">
        <v>522</v>
      </c>
      <c r="B527" s="75" t="str" cm="1">
        <f t="array" ref="B527">IF(ISBLANK(INDEX(行,$A527)),"",1)</f>
        <v/>
      </c>
      <c r="C527" s="76" t="str" cm="1">
        <f t="array" ref="C527">IF(ISBLANK(INDEX(伝票日付,$A527)),"",DATEVALUE(INDEX(TEXT(伝票日付,"0!/00!/00"),$A527)))</f>
        <v/>
      </c>
      <c r="D527" s="78" t="str" cm="1">
        <f t="array" ref="D527">IF(ISBLANK(INDEX(注文番号,$A527)),"",INDEX(注文番号,$A527))</f>
        <v/>
      </c>
      <c r="E527" s="75" t="str" cm="1">
        <f t="array" ref="E527">IF(ISBLANK(INDEX(行,$A527)),"",INDEX(行,$A527))</f>
        <v/>
      </c>
      <c r="F527" s="77" t="str" cm="1">
        <f t="array" ref="F527">IF(ISBLANK(INDEX(行,$A527)),"","0001")</f>
        <v/>
      </c>
      <c r="G527" s="83" t="str">
        <f t="shared" si="55"/>
        <v/>
      </c>
      <c r="H527" s="78" t="str" cm="1">
        <f t="array" ref="H527">IF(ISBLANK(INDEX(行,$A527)),"",8)</f>
        <v/>
      </c>
      <c r="I527" s="77" t="str" cm="1">
        <f t="array" ref="I527">IF(ISBLANK(INDEX(行,$A527)),"","      8211")</f>
        <v/>
      </c>
      <c r="J527" s="78" t="str" cm="1">
        <f t="array" ref="J527">IF(ISBLANK(INDEX(行,$A527)),"",8211)</f>
        <v/>
      </c>
      <c r="K527" s="82" t="str">
        <f t="shared" si="56"/>
        <v/>
      </c>
      <c r="L527" s="77" t="str" cm="1">
        <f t="array" ref="L527">IF(ISBLANK(INDEX(枝番,$A527)),"",INDEX(枝番,$A527))</f>
        <v/>
      </c>
      <c r="M527" s="78" t="str" cm="1">
        <f t="array" ref="M527">IF(ISBLANK(INDEX(工種コード,$A527)),"",INDEX(工種コード,$A527))</f>
        <v/>
      </c>
      <c r="N527" s="78" t="str" cm="1">
        <f t="array" ref="N527">IF(ISBLANK(INDEX(注文番号,$A527)),"",INDEX(注文番号,$A527))</f>
        <v/>
      </c>
      <c r="O527" s="75"/>
      <c r="P527" s="80"/>
      <c r="Q527" s="75" t="str" cm="1">
        <f t="array" ref="Q527">IF(ISBLANK(INDEX(行,$A527)),"",0)</f>
        <v/>
      </c>
      <c r="R527" s="77" t="str" cm="1">
        <f t="array" ref="R527">IF(ISBLANK(INDEX(仕入先コード,$A527)),"",INDEX(仕入先コード,$A527))</f>
        <v/>
      </c>
      <c r="S527" s="75" t="str" cm="1">
        <f t="array" ref="S527">IF(ISBLANK(INDEX(行,$A527)),"",0)</f>
        <v/>
      </c>
      <c r="T527" s="75" t="str" cm="1">
        <f t="array" ref="T527">IF(ISBLANK(INDEX(行,$A527)),"",1)</f>
        <v/>
      </c>
      <c r="U527" s="77" t="str" cm="1">
        <f t="array" ref="U527">IF(ISBLANK(INDEX(行,$A527)),"","         1")</f>
        <v/>
      </c>
      <c r="V527" s="75" t="str" cm="1">
        <f t="array" ref="V527">IF(ISBLANK(INDEX(行,$A527)),"",0)</f>
        <v/>
      </c>
      <c r="W527" s="75" t="str" cm="1">
        <f t="array" ref="W527">IF(ISBLANK(INDEX(数量,$A527)),"",INDEX(数量,$A527))</f>
        <v/>
      </c>
      <c r="X527" s="77" t="str" cm="1">
        <f t="array" ref="X527">IF(ISBLANK(INDEX(単位,$A527)),"",INDEX(単位,$A527))</f>
        <v/>
      </c>
      <c r="Y527" s="75" t="str" cm="1">
        <f t="array" ref="Y527">IF(ISBLANK(INDEX(単価,$A527)),"",INDEX(単価,$A527))</f>
        <v/>
      </c>
      <c r="Z527" s="75" t="str" cm="1">
        <f t="array" ref="Z527">IF(ISBLANK(INDEX(行,$A527)),"",W527*Y527)</f>
        <v/>
      </c>
      <c r="AA527" s="75" t="str" cm="1">
        <f t="array" ref="AA527">IF(ISBLANK(INDEX(行,$A527)),"",Z527*AI527/100)</f>
        <v/>
      </c>
      <c r="AB527" s="77"/>
      <c r="AC527" s="77"/>
      <c r="AD527" s="77"/>
      <c r="AE527" s="77"/>
      <c r="AF527" s="77"/>
      <c r="AG527" s="75" t="str" cm="1">
        <f t="array" ref="AG527">IF(ISBLANK(INDEX(行,$A527)),"",1)</f>
        <v/>
      </c>
      <c r="AH527" s="75" t="str" cm="1">
        <f t="array" ref="AH527">IF(ISBLANK(INDEX(行,$A527)),"",1)</f>
        <v/>
      </c>
      <c r="AI527" s="75" t="str" cm="1">
        <f t="array" ref="AI527">IF(ISBLANK(INDEX(税率,$A527)),"",INDEX(税率,$A527))</f>
        <v/>
      </c>
      <c r="AJ527" s="75" t="str" cm="1">
        <f t="array" ref="AJ527">IF(ISBLANK(INDEX(行,$A527)),"",50)</f>
        <v/>
      </c>
      <c r="AK527" s="76" t="str">
        <f t="shared" si="57"/>
        <v/>
      </c>
      <c r="AL527" s="82" t="str" cm="1">
        <f t="array" ref="AL527">IF(ISBLANK(INDEX(品名,$A527)),"",INDEX(品名,$A527))</f>
        <v/>
      </c>
      <c r="AM527" s="75"/>
      <c r="AN527" s="75" t="str" cm="1">
        <f t="array" ref="AN527">IF(ISBLANK(INDEX(行,$A527)),"",0)</f>
        <v/>
      </c>
      <c r="AO527" s="75" t="str" cm="1">
        <f t="array" ref="AO527">IF(ISBLANK(INDEX(行,$A527)),"",0)</f>
        <v/>
      </c>
      <c r="AP527" s="75" t="str" cm="1">
        <f t="array" ref="AP527">IF(ISBLANK(INDEX(行,$A527)),"",0)</f>
        <v/>
      </c>
      <c r="AQ527" s="75" t="str" cm="1">
        <f t="array" ref="AQ527">IF(ISBLANK(INDEX(行,$A527)),"",0)</f>
        <v/>
      </c>
      <c r="AR527" s="75" t="str" cm="1">
        <f t="array" ref="AR527">IF(ISBLANK(INDEX(行,$A527)),"",0)</f>
        <v/>
      </c>
      <c r="AS527" s="75" t="str" cm="1">
        <f t="array" ref="AS527">IF(ISBLANK(INDEX(行,$A527)),"",0)</f>
        <v/>
      </c>
      <c r="AT527" s="75" t="str" cm="1">
        <f t="array" ref="AT527">IF(ISBLANK(INDEX(行,$A527)),"",0)</f>
        <v/>
      </c>
      <c r="AU527" s="75" t="str" cm="1">
        <f t="array" ref="AU527">IF(ISBLANK(INDEX(行,$A527)),"",0)</f>
        <v/>
      </c>
      <c r="AV527" s="75" t="str" cm="1">
        <f t="array" ref="AV527">IF(ISBLANK(INDEX(行,$A527)),"",0)</f>
        <v/>
      </c>
      <c r="AW527" s="75" t="str" cm="1">
        <f t="array" ref="AW527">IF(ISBLANK(INDEX(行,$A527)),"",0)</f>
        <v/>
      </c>
      <c r="AX527" s="75" t="str" cm="1">
        <f t="array" ref="AX527">IF(ISBLANK(INDEX(行,$A527)),"",0)</f>
        <v/>
      </c>
      <c r="AY527" s="75" t="str" cm="1">
        <f t="array" ref="AY527">IF(ISBLANK(INDEX(行,$A527)),"",0)</f>
        <v/>
      </c>
      <c r="AZ527" s="75" t="str" cm="1">
        <f t="array" ref="AZ527">IF(ISBLANK(INDEX(行,$A527)),"",0)</f>
        <v/>
      </c>
      <c r="BA527" s="75" t="str" cm="1">
        <f t="array" ref="BA527">IF(ISBLANK(INDEX(行,$A527)),"",0)</f>
        <v/>
      </c>
      <c r="BB527" s="75" t="str" cm="1">
        <f t="array" ref="BB527">IF(ISBLANK(INDEX(行,$A527)),"",0)</f>
        <v/>
      </c>
      <c r="BC527" s="75" t="str" cm="1">
        <f t="array" ref="BC527">IF(ISBLANK(INDEX(行,$A527)),"",0)</f>
        <v/>
      </c>
      <c r="BD527" s="75" t="str" cm="1">
        <f t="array" ref="BD527">IF(ISBLANK(INDEX(行,$A527)),"",0)</f>
        <v/>
      </c>
      <c r="BE527" s="75" t="str" cm="1">
        <f t="array" ref="BE527">IF(ISBLANK(INDEX(行,$A527)),"",0)</f>
        <v/>
      </c>
      <c r="BF527" s="75" t="str" cm="1">
        <f t="array" ref="BF527">IF(ISBLANK(INDEX(行,$A527)),"",0)</f>
        <v/>
      </c>
      <c r="BG527" s="75" t="str" cm="1">
        <f t="array" ref="BG527">IF(ISBLANK(INDEX(行,$A527)),"",0)</f>
        <v/>
      </c>
      <c r="BH527" s="75" t="str" cm="1">
        <f t="array" ref="BH527">IF(ISBLANK(INDEX(行,$A527)),"",0)</f>
        <v/>
      </c>
      <c r="BI527" s="75" t="str" cm="1">
        <f t="array" ref="BI527">IF(ISBLANK(INDEX(行,$A527)),"",0)</f>
        <v/>
      </c>
      <c r="BJ527" s="75" t="str" cm="1">
        <f t="array" ref="BJ527">IF(ISBLANK(INDEX(行,$A527)),"",0)</f>
        <v/>
      </c>
      <c r="BK527" s="75" t="str" cm="1">
        <f t="array" ref="BK527">IF(ISBLANK(INDEX(行,$A527)),"",0)</f>
        <v/>
      </c>
      <c r="BL527" s="75" t="str" cm="1">
        <f t="array" ref="BL527">IF(ISBLANK(INDEX(行,$A527)),"",0)</f>
        <v/>
      </c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6" t="str" cm="1">
        <f t="array" ref="CQ527">IF(ISBLANK(INDEX(納入年月日,$A527)),"",INDEX(TEXT(納入年月日,"0!/00!/00"),$A527))</f>
        <v/>
      </c>
      <c r="CR527" s="77"/>
      <c r="CS527" s="77"/>
      <c r="CT527" s="77"/>
      <c r="CU527" s="77"/>
      <c r="CV527" s="77"/>
      <c r="CW527" s="77"/>
      <c r="CX527" s="77"/>
      <c r="CY527" s="77"/>
      <c r="CZ527" s="77"/>
      <c r="DA527" s="77" t="str" cm="1">
        <f t="array" ref="DA527">IF(ISBLANK(INDEX(行,$A527)),"","      0001")</f>
        <v/>
      </c>
      <c r="DB527" s="75" t="str" cm="1">
        <f t="array" ref="DB527">IF(ISBLANK(INDEX(行,$A527)),"",4101)</f>
        <v/>
      </c>
      <c r="DC527" s="75" t="str" cm="1">
        <f t="array" ref="DC527">IF(ISBLANK(INDEX(行,$A527)),"",2)</f>
        <v/>
      </c>
      <c r="DD527" s="77" t="str">
        <f t="shared" si="58"/>
        <v/>
      </c>
      <c r="DE527" s="75" t="str" cm="1">
        <f t="array" ref="DE527">IF(ISBLANK(INDEX(行,$A527)),"",0)</f>
        <v/>
      </c>
      <c r="DF527" s="77" t="str">
        <f t="shared" si="59"/>
        <v/>
      </c>
      <c r="DG527" s="77" t="str">
        <f t="shared" si="60"/>
        <v/>
      </c>
      <c r="DH527" s="75" t="str" cm="1">
        <f t="array" ref="DH527">IF(ISBLANK(INDEX(行,$A527)),"",0)</f>
        <v/>
      </c>
      <c r="DI527" s="75" t="str" cm="1">
        <f t="array" ref="DI527">IF(ISBLANK(INDEX(行,$A527)),"",0)</f>
        <v/>
      </c>
      <c r="DJ527" s="77"/>
      <c r="DK527" s="80"/>
      <c r="DL527" s="75" t="str" cm="1">
        <f t="array" ref="DL527">IF(ISBLANK(INDEX(行,$A527)),"",0)</f>
        <v/>
      </c>
      <c r="DM527" s="77" t="str">
        <f t="shared" si="61"/>
        <v/>
      </c>
      <c r="DN527" s="75" t="str" cm="1">
        <f t="array" ref="DN527">IF(ISBLANK(INDEX(行,$A527)),"",0)</f>
        <v/>
      </c>
      <c r="DO527" s="75" t="str" cm="1">
        <f t="array" ref="DO527">IF(ISBLANK(INDEX(行,$A527)),"",0)</f>
        <v/>
      </c>
      <c r="DP527" s="77" t="str" cm="1">
        <f t="array" ref="DP527">IF(ISBLANK(INDEX(行,$A527)),"","         0")</f>
        <v/>
      </c>
      <c r="DQ527" s="75" t="str" cm="1">
        <f t="array" ref="DQ527">IF(ISBLANK(INDEX(行,$A527)),"",0)</f>
        <v/>
      </c>
      <c r="DR527" s="75" t="str" cm="1">
        <f t="array" ref="DR527">IF(ISBLANK(INDEX(行,$A527)),"",0)</f>
        <v/>
      </c>
      <c r="DS527" s="77"/>
      <c r="DT527" s="75" t="str" cm="1">
        <f t="array" ref="DT527">IF(ISBLANK(INDEX(行,$A527)),"",0)</f>
        <v/>
      </c>
      <c r="DU527" s="75" t="str" cm="1">
        <f t="array" ref="DU527">IF(ISBLANK(INDEX(行,$A527)),"",$Z527+$AA527)</f>
        <v/>
      </c>
      <c r="DV527" s="75" t="str" cm="1">
        <f t="array" ref="DV527">IF(ISBLANK(INDEX(行,$A527)),"",0)</f>
        <v/>
      </c>
      <c r="DW527" s="77"/>
      <c r="DX527" s="77"/>
      <c r="DY527" s="77"/>
      <c r="DZ527" s="77"/>
      <c r="EA527" s="77"/>
      <c r="EB527" s="75" t="str" cm="1">
        <f t="array" ref="EB527">IF(ISBLANK(INDEX(行,$A527)),"",2)</f>
        <v/>
      </c>
      <c r="EC527" s="75" t="str" cm="1">
        <f t="array" ref="EC527">IF(ISBLANK(INDEX(行,$A527)),"",1)</f>
        <v/>
      </c>
      <c r="ED527" s="75" t="str" cm="1">
        <f t="array" ref="ED527">IF(ISBLANK(INDEX(行,$A527)),"",0)</f>
        <v/>
      </c>
      <c r="EE527" s="75" t="str" cm="1">
        <f t="array" ref="EE527">IF(ISBLANK(INDEX(行,$A527)),"",0)</f>
        <v/>
      </c>
      <c r="EF527" s="76" t="str">
        <f t="shared" si="62"/>
        <v/>
      </c>
      <c r="EG527" s="77" t="str">
        <f t="shared" si="63"/>
        <v/>
      </c>
      <c r="EH527" s="77"/>
      <c r="EI527" s="75" t="str" cm="1">
        <f t="array" ref="EI527">IF(ISBLANK(INDEX(行,$A527)),"",0)</f>
        <v/>
      </c>
      <c r="EJ527" s="75" t="str" cm="1">
        <f t="array" ref="EJ527">IF(ISBLANK(INDEX(行,$A527)),"",0)</f>
        <v/>
      </c>
      <c r="EK527" s="75" t="str" cm="1">
        <f t="array" ref="EK527">IF(ISBLANK(INDEX(行,$A527)),"",0)</f>
        <v/>
      </c>
      <c r="EL527" s="75" t="str" cm="1">
        <f t="array" ref="EL527">IF(ISBLANK(INDEX(行,$A527)),"",0)</f>
        <v/>
      </c>
      <c r="EM527" s="75" t="str" cm="1">
        <f t="array" ref="EM527">IF(ISBLANK(INDEX(行,$A527)),"",0)</f>
        <v/>
      </c>
      <c r="EN527" s="75" t="str" cm="1">
        <f t="array" ref="EN527">IF(ISBLANK(INDEX(行,$A527)),"",0)</f>
        <v/>
      </c>
      <c r="EO527" s="75" t="str" cm="1">
        <f t="array" ref="EO527">IF(ISBLANK(INDEX(行,$A527)),"",0)</f>
        <v/>
      </c>
      <c r="EP527" s="75" t="str" cm="1">
        <f t="array" ref="EP527">IF(ISBLANK(INDEX(行,$A527)),"",0)</f>
        <v/>
      </c>
      <c r="EQ527" s="75" t="str" cm="1">
        <f t="array" ref="EQ527">IF(ISBLANK(INDEX(行,$A527)),"",0)</f>
        <v/>
      </c>
      <c r="ER527" s="75" t="str" cm="1">
        <f t="array" ref="ER527">IF(ISBLANK(INDEX(行,$A527)),"",0)</f>
        <v/>
      </c>
      <c r="ES527" s="75" t="str" cm="1">
        <f t="array" ref="ES527">IF(ISBLANK(INDEX(行,$A527)),"",0)</f>
        <v/>
      </c>
      <c r="ET527" s="75" t="str" cm="1">
        <f t="array" ref="ET527">IF(ISBLANK(INDEX(行,$A527)),"",0)</f>
        <v/>
      </c>
      <c r="EU527" s="75" t="str" cm="1">
        <f t="array" ref="EU527">IF(ISBLANK(INDEX(行,$A527)),"",0)</f>
        <v/>
      </c>
      <c r="EV527" s="75" t="str" cm="1">
        <f t="array" ref="EV527">IF(ISBLANK(INDEX(行,$A527)),"",0)</f>
        <v/>
      </c>
      <c r="EW527" s="75" t="str" cm="1">
        <f t="array" ref="EW527">IF(ISBLANK(INDEX(行,$A527)),"",0)</f>
        <v/>
      </c>
      <c r="EX527" s="75" t="str" cm="1">
        <f t="array" ref="EX527">IF(ISBLANK(INDEX(行,$A527)),"",0)</f>
        <v/>
      </c>
      <c r="EY527" s="75" t="str" cm="1">
        <f t="array" ref="EY527">IF(ISBLANK(INDEX(行,$A527)),"",0)</f>
        <v/>
      </c>
      <c r="EZ527" s="75" t="str" cm="1">
        <f t="array" ref="EZ527">IF(ISBLANK(INDEX(行,$A527)),"",0)</f>
        <v/>
      </c>
      <c r="FA527" s="75" t="str" cm="1">
        <f t="array" ref="FA527">IF(ISBLANK(INDEX(行,$A527)),"",0)</f>
        <v/>
      </c>
      <c r="FB527" s="75" t="str" cm="1">
        <f t="array" ref="FB527">IF(ISBLANK(INDEX(行,$A527)),"",0)</f>
        <v/>
      </c>
      <c r="FC527" s="75" t="str" cm="1">
        <f t="array" ref="FC527">IF(ISBLANK(INDEX(行,$A527)),"",0)</f>
        <v/>
      </c>
      <c r="FD527" s="75" t="str" cm="1">
        <f t="array" ref="FD527">IF(ISBLANK(INDEX(行,$A527)),"",0)</f>
        <v/>
      </c>
      <c r="FE527" s="75" t="str" cm="1">
        <f t="array" ref="FE527">IF(ISBLANK(INDEX(行,$A527)),"",0)</f>
        <v/>
      </c>
      <c r="FF527" s="75" t="str" cm="1">
        <f t="array" ref="FF527">IF(ISBLANK(INDEX(行,$A527)),"",0)</f>
        <v/>
      </c>
      <c r="FG527" s="75" t="str" cm="1">
        <f t="array" ref="FG527">IF(ISBLANK(INDEX(行,$A527)),"",0)</f>
        <v/>
      </c>
      <c r="FH527" s="77"/>
      <c r="FI527" s="77"/>
      <c r="FJ527" s="77"/>
      <c r="FK527" s="77"/>
      <c r="FL527" s="77"/>
      <c r="FM527" s="77"/>
      <c r="FN527" s="77"/>
      <c r="FO527" s="77"/>
      <c r="FP527" s="77"/>
      <c r="FQ527" s="77"/>
      <c r="FR527" s="77"/>
      <c r="FS527" s="77"/>
      <c r="FT527" s="77"/>
      <c r="FU527" s="77"/>
      <c r="FV527" s="77"/>
      <c r="FW527" s="77"/>
      <c r="FX527" s="77"/>
      <c r="FY527" s="77"/>
      <c r="FZ527" s="77"/>
      <c r="GA527" s="77"/>
      <c r="GB527" s="77"/>
      <c r="GC527" s="77"/>
      <c r="GD527" s="77"/>
      <c r="GE527" s="77"/>
      <c r="GF527" s="77"/>
      <c r="GG527" s="77"/>
      <c r="GH527" s="77"/>
      <c r="GI527" s="77"/>
      <c r="GJ527" s="77"/>
      <c r="GK527" s="77"/>
      <c r="GL527" s="76" t="str">
        <f t="shared" si="64"/>
        <v/>
      </c>
      <c r="GM527" s="77"/>
      <c r="GN527" s="77"/>
      <c r="GO527" s="77"/>
      <c r="GP527" s="77"/>
      <c r="GQ527" s="77"/>
      <c r="GR527" s="77"/>
      <c r="GS527" s="77"/>
      <c r="GT527" s="77"/>
      <c r="GU527" s="77"/>
      <c r="GV527" s="75" t="str" cm="1">
        <f t="array" ref="GV527">IF(ISBLANK(INDEX(行,$A527)),"",1)</f>
        <v/>
      </c>
      <c r="GW527" s="75" t="str" cm="1">
        <f t="array" ref="GW527">IF(ISBLANK(INDEX(行,$A527)),"",1)</f>
        <v/>
      </c>
      <c r="GX527" s="75" t="str" cm="1">
        <f t="array" ref="GX527">IF(ISBLANK(INDEX(行,$A527)),"",0)</f>
        <v/>
      </c>
      <c r="GY527" s="77"/>
      <c r="GZ527" s="77"/>
      <c r="HA527" s="76" t="str" cm="1">
        <f t="array" aca="1" ref="HA527" ca="1">IF(ISBLANK(INDEX(行,$A527)),"",TODAY())</f>
        <v/>
      </c>
      <c r="HB527" s="76" t="str" cm="1">
        <f t="array" aca="1" ref="HB527" ca="1">IF(ISBLANK(INDEX(行,$A527)),"",TODAY())</f>
        <v/>
      </c>
      <c r="HC527" s="78" t="str" cm="1">
        <f t="array" ref="HC527">IF(ISBLANK(INDEX(行,$A527)),"","ADMIN")</f>
        <v/>
      </c>
      <c r="HD527" s="78" t="str">
        <f t="shared" si="65"/>
        <v/>
      </c>
    </row>
    <row r="528" spans="1:212" s="12" customFormat="1" ht="15" x14ac:dyDescent="0.15">
      <c r="A528" s="11">
        <v>523</v>
      </c>
      <c r="B528" s="75" t="str" cm="1">
        <f t="array" ref="B528">IF(ISBLANK(INDEX(行,$A528)),"",1)</f>
        <v/>
      </c>
      <c r="C528" s="76" t="str" cm="1">
        <f t="array" ref="C528">IF(ISBLANK(INDEX(伝票日付,$A528)),"",DATEVALUE(INDEX(TEXT(伝票日付,"0!/00!/00"),$A528)))</f>
        <v/>
      </c>
      <c r="D528" s="78" t="str" cm="1">
        <f t="array" ref="D528">IF(ISBLANK(INDEX(注文番号,$A528)),"",INDEX(注文番号,$A528))</f>
        <v/>
      </c>
      <c r="E528" s="75" t="str" cm="1">
        <f t="array" ref="E528">IF(ISBLANK(INDEX(行,$A528)),"",INDEX(行,$A528))</f>
        <v/>
      </c>
      <c r="F528" s="77" t="str" cm="1">
        <f t="array" ref="F528">IF(ISBLANK(INDEX(行,$A528)),"","0001")</f>
        <v/>
      </c>
      <c r="G528" s="83" t="str">
        <f t="shared" ref="G528:G591" si="66">IF(ISBLANK(INDEX(行,$A528)),"",1211)</f>
        <v/>
      </c>
      <c r="H528" s="78" t="str" cm="1">
        <f t="array" ref="H528">IF(ISBLANK(INDEX(行,$A528)),"",8)</f>
        <v/>
      </c>
      <c r="I528" s="77" t="str" cm="1">
        <f t="array" ref="I528">IF(ISBLANK(INDEX(行,$A528)),"","      8211")</f>
        <v/>
      </c>
      <c r="J528" s="78" t="str" cm="1">
        <f t="array" ref="J528">IF(ISBLANK(INDEX(行,$A528)),"",8211)</f>
        <v/>
      </c>
      <c r="K528" s="82" t="str">
        <f t="shared" ref="K528:K591" si="67">IF(ISBLANK(INDEX(工事コード,$A528)),"",RIGHTB(REPT(" ",10)&amp;INDEX(工事コード,$A528),10))</f>
        <v/>
      </c>
      <c r="L528" s="77" t="str" cm="1">
        <f t="array" ref="L528">IF(ISBLANK(INDEX(枝番,$A528)),"",INDEX(枝番,$A528))</f>
        <v/>
      </c>
      <c r="M528" s="78" t="str" cm="1">
        <f t="array" ref="M528">IF(ISBLANK(INDEX(工種コード,$A528)),"",INDEX(工種コード,$A528))</f>
        <v/>
      </c>
      <c r="N528" s="78" t="str" cm="1">
        <f t="array" ref="N528">IF(ISBLANK(INDEX(注文番号,$A528)),"",INDEX(注文番号,$A528))</f>
        <v/>
      </c>
      <c r="O528" s="75"/>
      <c r="P528" s="80"/>
      <c r="Q528" s="75" t="str" cm="1">
        <f t="array" ref="Q528">IF(ISBLANK(INDEX(行,$A528)),"",0)</f>
        <v/>
      </c>
      <c r="R528" s="77" t="str" cm="1">
        <f t="array" ref="R528">IF(ISBLANK(INDEX(仕入先コード,$A528)),"",INDEX(仕入先コード,$A528))</f>
        <v/>
      </c>
      <c r="S528" s="75" t="str" cm="1">
        <f t="array" ref="S528">IF(ISBLANK(INDEX(行,$A528)),"",0)</f>
        <v/>
      </c>
      <c r="T528" s="75" t="str" cm="1">
        <f t="array" ref="T528">IF(ISBLANK(INDEX(行,$A528)),"",1)</f>
        <v/>
      </c>
      <c r="U528" s="77" t="str" cm="1">
        <f t="array" ref="U528">IF(ISBLANK(INDEX(行,$A528)),"","         1")</f>
        <v/>
      </c>
      <c r="V528" s="75" t="str" cm="1">
        <f t="array" ref="V528">IF(ISBLANK(INDEX(行,$A528)),"",0)</f>
        <v/>
      </c>
      <c r="W528" s="75" t="str" cm="1">
        <f t="array" ref="W528">IF(ISBLANK(INDEX(数量,$A528)),"",INDEX(数量,$A528))</f>
        <v/>
      </c>
      <c r="X528" s="77" t="str" cm="1">
        <f t="array" ref="X528">IF(ISBLANK(INDEX(単位,$A528)),"",INDEX(単位,$A528))</f>
        <v/>
      </c>
      <c r="Y528" s="75" t="str" cm="1">
        <f t="array" ref="Y528">IF(ISBLANK(INDEX(単価,$A528)),"",INDEX(単価,$A528))</f>
        <v/>
      </c>
      <c r="Z528" s="75" t="str" cm="1">
        <f t="array" ref="Z528">IF(ISBLANK(INDEX(行,$A528)),"",W528*Y528)</f>
        <v/>
      </c>
      <c r="AA528" s="75" t="str" cm="1">
        <f t="array" ref="AA528">IF(ISBLANK(INDEX(行,$A528)),"",Z528*AI528/100)</f>
        <v/>
      </c>
      <c r="AB528" s="77"/>
      <c r="AC528" s="77"/>
      <c r="AD528" s="77"/>
      <c r="AE528" s="77"/>
      <c r="AF528" s="77"/>
      <c r="AG528" s="75" t="str" cm="1">
        <f t="array" ref="AG528">IF(ISBLANK(INDEX(行,$A528)),"",1)</f>
        <v/>
      </c>
      <c r="AH528" s="75" t="str" cm="1">
        <f t="array" ref="AH528">IF(ISBLANK(INDEX(行,$A528)),"",1)</f>
        <v/>
      </c>
      <c r="AI528" s="75" t="str" cm="1">
        <f t="array" ref="AI528">IF(ISBLANK(INDEX(税率,$A528)),"",INDEX(税率,$A528))</f>
        <v/>
      </c>
      <c r="AJ528" s="75" t="str" cm="1">
        <f t="array" ref="AJ528">IF(ISBLANK(INDEX(行,$A528)),"",50)</f>
        <v/>
      </c>
      <c r="AK528" s="76" t="str">
        <f t="shared" ref="AK528:AK591" si="68">$C528</f>
        <v/>
      </c>
      <c r="AL528" s="82" t="str" cm="1">
        <f t="array" ref="AL528">IF(ISBLANK(INDEX(品名,$A528)),"",INDEX(品名,$A528))</f>
        <v/>
      </c>
      <c r="AM528" s="75"/>
      <c r="AN528" s="75" t="str" cm="1">
        <f t="array" ref="AN528">IF(ISBLANK(INDEX(行,$A528)),"",0)</f>
        <v/>
      </c>
      <c r="AO528" s="75" t="str" cm="1">
        <f t="array" ref="AO528">IF(ISBLANK(INDEX(行,$A528)),"",0)</f>
        <v/>
      </c>
      <c r="AP528" s="75" t="str" cm="1">
        <f t="array" ref="AP528">IF(ISBLANK(INDEX(行,$A528)),"",0)</f>
        <v/>
      </c>
      <c r="AQ528" s="75" t="str" cm="1">
        <f t="array" ref="AQ528">IF(ISBLANK(INDEX(行,$A528)),"",0)</f>
        <v/>
      </c>
      <c r="AR528" s="75" t="str" cm="1">
        <f t="array" ref="AR528">IF(ISBLANK(INDEX(行,$A528)),"",0)</f>
        <v/>
      </c>
      <c r="AS528" s="75" t="str" cm="1">
        <f t="array" ref="AS528">IF(ISBLANK(INDEX(行,$A528)),"",0)</f>
        <v/>
      </c>
      <c r="AT528" s="75" t="str" cm="1">
        <f t="array" ref="AT528">IF(ISBLANK(INDEX(行,$A528)),"",0)</f>
        <v/>
      </c>
      <c r="AU528" s="75" t="str" cm="1">
        <f t="array" ref="AU528">IF(ISBLANK(INDEX(行,$A528)),"",0)</f>
        <v/>
      </c>
      <c r="AV528" s="75" t="str" cm="1">
        <f t="array" ref="AV528">IF(ISBLANK(INDEX(行,$A528)),"",0)</f>
        <v/>
      </c>
      <c r="AW528" s="75" t="str" cm="1">
        <f t="array" ref="AW528">IF(ISBLANK(INDEX(行,$A528)),"",0)</f>
        <v/>
      </c>
      <c r="AX528" s="75" t="str" cm="1">
        <f t="array" ref="AX528">IF(ISBLANK(INDEX(行,$A528)),"",0)</f>
        <v/>
      </c>
      <c r="AY528" s="75" t="str" cm="1">
        <f t="array" ref="AY528">IF(ISBLANK(INDEX(行,$A528)),"",0)</f>
        <v/>
      </c>
      <c r="AZ528" s="75" t="str" cm="1">
        <f t="array" ref="AZ528">IF(ISBLANK(INDEX(行,$A528)),"",0)</f>
        <v/>
      </c>
      <c r="BA528" s="75" t="str" cm="1">
        <f t="array" ref="BA528">IF(ISBLANK(INDEX(行,$A528)),"",0)</f>
        <v/>
      </c>
      <c r="BB528" s="75" t="str" cm="1">
        <f t="array" ref="BB528">IF(ISBLANK(INDEX(行,$A528)),"",0)</f>
        <v/>
      </c>
      <c r="BC528" s="75" t="str" cm="1">
        <f t="array" ref="BC528">IF(ISBLANK(INDEX(行,$A528)),"",0)</f>
        <v/>
      </c>
      <c r="BD528" s="75" t="str" cm="1">
        <f t="array" ref="BD528">IF(ISBLANK(INDEX(行,$A528)),"",0)</f>
        <v/>
      </c>
      <c r="BE528" s="75" t="str" cm="1">
        <f t="array" ref="BE528">IF(ISBLANK(INDEX(行,$A528)),"",0)</f>
        <v/>
      </c>
      <c r="BF528" s="75" t="str" cm="1">
        <f t="array" ref="BF528">IF(ISBLANK(INDEX(行,$A528)),"",0)</f>
        <v/>
      </c>
      <c r="BG528" s="75" t="str" cm="1">
        <f t="array" ref="BG528">IF(ISBLANK(INDEX(行,$A528)),"",0)</f>
        <v/>
      </c>
      <c r="BH528" s="75" t="str" cm="1">
        <f t="array" ref="BH528">IF(ISBLANK(INDEX(行,$A528)),"",0)</f>
        <v/>
      </c>
      <c r="BI528" s="75" t="str" cm="1">
        <f t="array" ref="BI528">IF(ISBLANK(INDEX(行,$A528)),"",0)</f>
        <v/>
      </c>
      <c r="BJ528" s="75" t="str" cm="1">
        <f t="array" ref="BJ528">IF(ISBLANK(INDEX(行,$A528)),"",0)</f>
        <v/>
      </c>
      <c r="BK528" s="75" t="str" cm="1">
        <f t="array" ref="BK528">IF(ISBLANK(INDEX(行,$A528)),"",0)</f>
        <v/>
      </c>
      <c r="BL528" s="75" t="str" cm="1">
        <f t="array" ref="BL528">IF(ISBLANK(INDEX(行,$A528)),"",0)</f>
        <v/>
      </c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6" t="str" cm="1">
        <f t="array" ref="CQ528">IF(ISBLANK(INDEX(納入年月日,$A528)),"",INDEX(TEXT(納入年月日,"0!/00!/00"),$A528))</f>
        <v/>
      </c>
      <c r="CR528" s="77"/>
      <c r="CS528" s="77"/>
      <c r="CT528" s="77"/>
      <c r="CU528" s="77"/>
      <c r="CV528" s="77"/>
      <c r="CW528" s="77"/>
      <c r="CX528" s="77"/>
      <c r="CY528" s="77"/>
      <c r="CZ528" s="77"/>
      <c r="DA528" s="77" t="str" cm="1">
        <f t="array" ref="DA528">IF(ISBLANK(INDEX(行,$A528)),"","      0001")</f>
        <v/>
      </c>
      <c r="DB528" s="75" t="str" cm="1">
        <f t="array" ref="DB528">IF(ISBLANK(INDEX(行,$A528)),"",4101)</f>
        <v/>
      </c>
      <c r="DC528" s="75" t="str" cm="1">
        <f t="array" ref="DC528">IF(ISBLANK(INDEX(行,$A528)),"",2)</f>
        <v/>
      </c>
      <c r="DD528" s="77" t="str">
        <f t="shared" ref="DD528:DD591" si="69">$R528</f>
        <v/>
      </c>
      <c r="DE528" s="75" t="str" cm="1">
        <f t="array" ref="DE528">IF(ISBLANK(INDEX(行,$A528)),"",0)</f>
        <v/>
      </c>
      <c r="DF528" s="77" t="str">
        <f t="shared" ref="DF528:DF591" si="70">$K528</f>
        <v/>
      </c>
      <c r="DG528" s="77" t="str">
        <f t="shared" ref="DG528:DG591" si="71">$L528</f>
        <v/>
      </c>
      <c r="DH528" s="75" t="str" cm="1">
        <f t="array" ref="DH528">IF(ISBLANK(INDEX(行,$A528)),"",0)</f>
        <v/>
      </c>
      <c r="DI528" s="75" t="str" cm="1">
        <f t="array" ref="DI528">IF(ISBLANK(INDEX(行,$A528)),"",0)</f>
        <v/>
      </c>
      <c r="DJ528" s="77"/>
      <c r="DK528" s="80"/>
      <c r="DL528" s="75" t="str" cm="1">
        <f t="array" ref="DL528">IF(ISBLANK(INDEX(行,$A528)),"",0)</f>
        <v/>
      </c>
      <c r="DM528" s="77" t="str">
        <f t="shared" ref="DM528:DM591" si="72">$R528</f>
        <v/>
      </c>
      <c r="DN528" s="75" t="str" cm="1">
        <f t="array" ref="DN528">IF(ISBLANK(INDEX(行,$A528)),"",0)</f>
        <v/>
      </c>
      <c r="DO528" s="75" t="str" cm="1">
        <f t="array" ref="DO528">IF(ISBLANK(INDEX(行,$A528)),"",0)</f>
        <v/>
      </c>
      <c r="DP528" s="77" t="str" cm="1">
        <f t="array" ref="DP528">IF(ISBLANK(INDEX(行,$A528)),"","         0")</f>
        <v/>
      </c>
      <c r="DQ528" s="75" t="str" cm="1">
        <f t="array" ref="DQ528">IF(ISBLANK(INDEX(行,$A528)),"",0)</f>
        <v/>
      </c>
      <c r="DR528" s="75" t="str" cm="1">
        <f t="array" ref="DR528">IF(ISBLANK(INDEX(行,$A528)),"",0)</f>
        <v/>
      </c>
      <c r="DS528" s="77"/>
      <c r="DT528" s="75" t="str" cm="1">
        <f t="array" ref="DT528">IF(ISBLANK(INDEX(行,$A528)),"",0)</f>
        <v/>
      </c>
      <c r="DU528" s="75" t="str" cm="1">
        <f t="array" ref="DU528">IF(ISBLANK(INDEX(行,$A528)),"",$Z528+$AA528)</f>
        <v/>
      </c>
      <c r="DV528" s="75" t="str" cm="1">
        <f t="array" ref="DV528">IF(ISBLANK(INDEX(行,$A528)),"",0)</f>
        <v/>
      </c>
      <c r="DW528" s="77"/>
      <c r="DX528" s="77"/>
      <c r="DY528" s="77"/>
      <c r="DZ528" s="77"/>
      <c r="EA528" s="77"/>
      <c r="EB528" s="75" t="str" cm="1">
        <f t="array" ref="EB528">IF(ISBLANK(INDEX(行,$A528)),"",2)</f>
        <v/>
      </c>
      <c r="EC528" s="75" t="str" cm="1">
        <f t="array" ref="EC528">IF(ISBLANK(INDEX(行,$A528)),"",1)</f>
        <v/>
      </c>
      <c r="ED528" s="75" t="str" cm="1">
        <f t="array" ref="ED528">IF(ISBLANK(INDEX(行,$A528)),"",0)</f>
        <v/>
      </c>
      <c r="EE528" s="75" t="str" cm="1">
        <f t="array" ref="EE528">IF(ISBLANK(INDEX(行,$A528)),"",0)</f>
        <v/>
      </c>
      <c r="EF528" s="76" t="str">
        <f t="shared" ref="EF528:EF591" si="73">$C528</f>
        <v/>
      </c>
      <c r="EG528" s="77" t="str">
        <f t="shared" ref="EG528:EG591" si="74">$AL528</f>
        <v/>
      </c>
      <c r="EH528" s="77"/>
      <c r="EI528" s="75" t="str" cm="1">
        <f t="array" ref="EI528">IF(ISBLANK(INDEX(行,$A528)),"",0)</f>
        <v/>
      </c>
      <c r="EJ528" s="75" t="str" cm="1">
        <f t="array" ref="EJ528">IF(ISBLANK(INDEX(行,$A528)),"",0)</f>
        <v/>
      </c>
      <c r="EK528" s="75" t="str" cm="1">
        <f t="array" ref="EK528">IF(ISBLANK(INDEX(行,$A528)),"",0)</f>
        <v/>
      </c>
      <c r="EL528" s="75" t="str" cm="1">
        <f t="array" ref="EL528">IF(ISBLANK(INDEX(行,$A528)),"",0)</f>
        <v/>
      </c>
      <c r="EM528" s="75" t="str" cm="1">
        <f t="array" ref="EM528">IF(ISBLANK(INDEX(行,$A528)),"",0)</f>
        <v/>
      </c>
      <c r="EN528" s="75" t="str" cm="1">
        <f t="array" ref="EN528">IF(ISBLANK(INDEX(行,$A528)),"",0)</f>
        <v/>
      </c>
      <c r="EO528" s="75" t="str" cm="1">
        <f t="array" ref="EO528">IF(ISBLANK(INDEX(行,$A528)),"",0)</f>
        <v/>
      </c>
      <c r="EP528" s="75" t="str" cm="1">
        <f t="array" ref="EP528">IF(ISBLANK(INDEX(行,$A528)),"",0)</f>
        <v/>
      </c>
      <c r="EQ528" s="75" t="str" cm="1">
        <f t="array" ref="EQ528">IF(ISBLANK(INDEX(行,$A528)),"",0)</f>
        <v/>
      </c>
      <c r="ER528" s="75" t="str" cm="1">
        <f t="array" ref="ER528">IF(ISBLANK(INDEX(行,$A528)),"",0)</f>
        <v/>
      </c>
      <c r="ES528" s="75" t="str" cm="1">
        <f t="array" ref="ES528">IF(ISBLANK(INDEX(行,$A528)),"",0)</f>
        <v/>
      </c>
      <c r="ET528" s="75" t="str" cm="1">
        <f t="array" ref="ET528">IF(ISBLANK(INDEX(行,$A528)),"",0)</f>
        <v/>
      </c>
      <c r="EU528" s="75" t="str" cm="1">
        <f t="array" ref="EU528">IF(ISBLANK(INDEX(行,$A528)),"",0)</f>
        <v/>
      </c>
      <c r="EV528" s="75" t="str" cm="1">
        <f t="array" ref="EV528">IF(ISBLANK(INDEX(行,$A528)),"",0)</f>
        <v/>
      </c>
      <c r="EW528" s="75" t="str" cm="1">
        <f t="array" ref="EW528">IF(ISBLANK(INDEX(行,$A528)),"",0)</f>
        <v/>
      </c>
      <c r="EX528" s="75" t="str" cm="1">
        <f t="array" ref="EX528">IF(ISBLANK(INDEX(行,$A528)),"",0)</f>
        <v/>
      </c>
      <c r="EY528" s="75" t="str" cm="1">
        <f t="array" ref="EY528">IF(ISBLANK(INDEX(行,$A528)),"",0)</f>
        <v/>
      </c>
      <c r="EZ528" s="75" t="str" cm="1">
        <f t="array" ref="EZ528">IF(ISBLANK(INDEX(行,$A528)),"",0)</f>
        <v/>
      </c>
      <c r="FA528" s="75" t="str" cm="1">
        <f t="array" ref="FA528">IF(ISBLANK(INDEX(行,$A528)),"",0)</f>
        <v/>
      </c>
      <c r="FB528" s="75" t="str" cm="1">
        <f t="array" ref="FB528">IF(ISBLANK(INDEX(行,$A528)),"",0)</f>
        <v/>
      </c>
      <c r="FC528" s="75" t="str" cm="1">
        <f t="array" ref="FC528">IF(ISBLANK(INDEX(行,$A528)),"",0)</f>
        <v/>
      </c>
      <c r="FD528" s="75" t="str" cm="1">
        <f t="array" ref="FD528">IF(ISBLANK(INDEX(行,$A528)),"",0)</f>
        <v/>
      </c>
      <c r="FE528" s="75" t="str" cm="1">
        <f t="array" ref="FE528">IF(ISBLANK(INDEX(行,$A528)),"",0)</f>
        <v/>
      </c>
      <c r="FF528" s="75" t="str" cm="1">
        <f t="array" ref="FF528">IF(ISBLANK(INDEX(行,$A528)),"",0)</f>
        <v/>
      </c>
      <c r="FG528" s="75" t="str" cm="1">
        <f t="array" ref="FG528">IF(ISBLANK(INDEX(行,$A528)),"",0)</f>
        <v/>
      </c>
      <c r="FH528" s="77"/>
      <c r="FI528" s="77"/>
      <c r="FJ528" s="77"/>
      <c r="FK528" s="77"/>
      <c r="FL528" s="77"/>
      <c r="FM528" s="77"/>
      <c r="FN528" s="77"/>
      <c r="FO528" s="77"/>
      <c r="FP528" s="77"/>
      <c r="FQ528" s="77"/>
      <c r="FR528" s="77"/>
      <c r="FS528" s="77"/>
      <c r="FT528" s="77"/>
      <c r="FU528" s="77"/>
      <c r="FV528" s="77"/>
      <c r="FW528" s="77"/>
      <c r="FX528" s="77"/>
      <c r="FY528" s="77"/>
      <c r="FZ528" s="77"/>
      <c r="GA528" s="77"/>
      <c r="GB528" s="77"/>
      <c r="GC528" s="77"/>
      <c r="GD528" s="77"/>
      <c r="GE528" s="77"/>
      <c r="GF528" s="77"/>
      <c r="GG528" s="77"/>
      <c r="GH528" s="77"/>
      <c r="GI528" s="77"/>
      <c r="GJ528" s="77"/>
      <c r="GK528" s="77"/>
      <c r="GL528" s="76" t="str">
        <f t="shared" ref="GL528:GL591" si="75">$CQ528</f>
        <v/>
      </c>
      <c r="GM528" s="77"/>
      <c r="GN528" s="77"/>
      <c r="GO528" s="77"/>
      <c r="GP528" s="77"/>
      <c r="GQ528" s="77"/>
      <c r="GR528" s="77"/>
      <c r="GS528" s="77"/>
      <c r="GT528" s="77"/>
      <c r="GU528" s="77"/>
      <c r="GV528" s="75" t="str" cm="1">
        <f t="array" ref="GV528">IF(ISBLANK(INDEX(行,$A528)),"",1)</f>
        <v/>
      </c>
      <c r="GW528" s="75" t="str" cm="1">
        <f t="array" ref="GW528">IF(ISBLANK(INDEX(行,$A528)),"",1)</f>
        <v/>
      </c>
      <c r="GX528" s="75" t="str" cm="1">
        <f t="array" ref="GX528">IF(ISBLANK(INDEX(行,$A528)),"",0)</f>
        <v/>
      </c>
      <c r="GY528" s="77"/>
      <c r="GZ528" s="77"/>
      <c r="HA528" s="76" t="str" cm="1">
        <f t="array" aca="1" ref="HA528" ca="1">IF(ISBLANK(INDEX(行,$A528)),"",TODAY())</f>
        <v/>
      </c>
      <c r="HB528" s="76" t="str" cm="1">
        <f t="array" aca="1" ref="HB528" ca="1">IF(ISBLANK(INDEX(行,$A528)),"",TODAY())</f>
        <v/>
      </c>
      <c r="HC528" s="78" t="str" cm="1">
        <f t="array" ref="HC528">IF(ISBLANK(INDEX(行,$A528)),"","ADMIN")</f>
        <v/>
      </c>
      <c r="HD528" s="78" t="str">
        <f t="shared" ref="HD528:HD591" si="76">IF($HC528="","",2)</f>
        <v/>
      </c>
    </row>
    <row r="529" spans="1:212" s="12" customFormat="1" ht="15" x14ac:dyDescent="0.15">
      <c r="A529" s="11">
        <v>524</v>
      </c>
      <c r="B529" s="75" t="str" cm="1">
        <f t="array" ref="B529">IF(ISBLANK(INDEX(行,$A529)),"",1)</f>
        <v/>
      </c>
      <c r="C529" s="76" t="str" cm="1">
        <f t="array" ref="C529">IF(ISBLANK(INDEX(伝票日付,$A529)),"",DATEVALUE(INDEX(TEXT(伝票日付,"0!/00!/00"),$A529)))</f>
        <v/>
      </c>
      <c r="D529" s="78" t="str" cm="1">
        <f t="array" ref="D529">IF(ISBLANK(INDEX(注文番号,$A529)),"",INDEX(注文番号,$A529))</f>
        <v/>
      </c>
      <c r="E529" s="75" t="str" cm="1">
        <f t="array" ref="E529">IF(ISBLANK(INDEX(行,$A529)),"",INDEX(行,$A529))</f>
        <v/>
      </c>
      <c r="F529" s="77" t="str" cm="1">
        <f t="array" ref="F529">IF(ISBLANK(INDEX(行,$A529)),"","0001")</f>
        <v/>
      </c>
      <c r="G529" s="83" t="str">
        <f t="shared" si="66"/>
        <v/>
      </c>
      <c r="H529" s="78" t="str" cm="1">
        <f t="array" ref="H529">IF(ISBLANK(INDEX(行,$A529)),"",8)</f>
        <v/>
      </c>
      <c r="I529" s="77" t="str" cm="1">
        <f t="array" ref="I529">IF(ISBLANK(INDEX(行,$A529)),"","      8211")</f>
        <v/>
      </c>
      <c r="J529" s="78" t="str" cm="1">
        <f t="array" ref="J529">IF(ISBLANK(INDEX(行,$A529)),"",8211)</f>
        <v/>
      </c>
      <c r="K529" s="82" t="str">
        <f t="shared" si="67"/>
        <v/>
      </c>
      <c r="L529" s="77" t="str" cm="1">
        <f t="array" ref="L529">IF(ISBLANK(INDEX(枝番,$A529)),"",INDEX(枝番,$A529))</f>
        <v/>
      </c>
      <c r="M529" s="78" t="str" cm="1">
        <f t="array" ref="M529">IF(ISBLANK(INDEX(工種コード,$A529)),"",INDEX(工種コード,$A529))</f>
        <v/>
      </c>
      <c r="N529" s="78" t="str" cm="1">
        <f t="array" ref="N529">IF(ISBLANK(INDEX(注文番号,$A529)),"",INDEX(注文番号,$A529))</f>
        <v/>
      </c>
      <c r="O529" s="75"/>
      <c r="P529" s="80"/>
      <c r="Q529" s="75" t="str" cm="1">
        <f t="array" ref="Q529">IF(ISBLANK(INDEX(行,$A529)),"",0)</f>
        <v/>
      </c>
      <c r="R529" s="77" t="str" cm="1">
        <f t="array" ref="R529">IF(ISBLANK(INDEX(仕入先コード,$A529)),"",INDEX(仕入先コード,$A529))</f>
        <v/>
      </c>
      <c r="S529" s="75" t="str" cm="1">
        <f t="array" ref="S529">IF(ISBLANK(INDEX(行,$A529)),"",0)</f>
        <v/>
      </c>
      <c r="T529" s="75" t="str" cm="1">
        <f t="array" ref="T529">IF(ISBLANK(INDEX(行,$A529)),"",1)</f>
        <v/>
      </c>
      <c r="U529" s="77" t="str" cm="1">
        <f t="array" ref="U529">IF(ISBLANK(INDEX(行,$A529)),"","         1")</f>
        <v/>
      </c>
      <c r="V529" s="75" t="str" cm="1">
        <f t="array" ref="V529">IF(ISBLANK(INDEX(行,$A529)),"",0)</f>
        <v/>
      </c>
      <c r="W529" s="75" t="str" cm="1">
        <f t="array" ref="W529">IF(ISBLANK(INDEX(数量,$A529)),"",INDEX(数量,$A529))</f>
        <v/>
      </c>
      <c r="X529" s="77" t="str" cm="1">
        <f t="array" ref="X529">IF(ISBLANK(INDEX(単位,$A529)),"",INDEX(単位,$A529))</f>
        <v/>
      </c>
      <c r="Y529" s="75" t="str" cm="1">
        <f t="array" ref="Y529">IF(ISBLANK(INDEX(単価,$A529)),"",INDEX(単価,$A529))</f>
        <v/>
      </c>
      <c r="Z529" s="75" t="str" cm="1">
        <f t="array" ref="Z529">IF(ISBLANK(INDEX(行,$A529)),"",W529*Y529)</f>
        <v/>
      </c>
      <c r="AA529" s="75" t="str" cm="1">
        <f t="array" ref="AA529">IF(ISBLANK(INDEX(行,$A529)),"",Z529*AI529/100)</f>
        <v/>
      </c>
      <c r="AB529" s="77"/>
      <c r="AC529" s="77"/>
      <c r="AD529" s="77"/>
      <c r="AE529" s="77"/>
      <c r="AF529" s="77"/>
      <c r="AG529" s="75" t="str" cm="1">
        <f t="array" ref="AG529">IF(ISBLANK(INDEX(行,$A529)),"",1)</f>
        <v/>
      </c>
      <c r="AH529" s="75" t="str" cm="1">
        <f t="array" ref="AH529">IF(ISBLANK(INDEX(行,$A529)),"",1)</f>
        <v/>
      </c>
      <c r="AI529" s="75" t="str" cm="1">
        <f t="array" ref="AI529">IF(ISBLANK(INDEX(税率,$A529)),"",INDEX(税率,$A529))</f>
        <v/>
      </c>
      <c r="AJ529" s="75" t="str" cm="1">
        <f t="array" ref="AJ529">IF(ISBLANK(INDEX(行,$A529)),"",50)</f>
        <v/>
      </c>
      <c r="AK529" s="76" t="str">
        <f t="shared" si="68"/>
        <v/>
      </c>
      <c r="AL529" s="82" t="str" cm="1">
        <f t="array" ref="AL529">IF(ISBLANK(INDEX(品名,$A529)),"",INDEX(品名,$A529))</f>
        <v/>
      </c>
      <c r="AM529" s="75"/>
      <c r="AN529" s="75" t="str" cm="1">
        <f t="array" ref="AN529">IF(ISBLANK(INDEX(行,$A529)),"",0)</f>
        <v/>
      </c>
      <c r="AO529" s="75" t="str" cm="1">
        <f t="array" ref="AO529">IF(ISBLANK(INDEX(行,$A529)),"",0)</f>
        <v/>
      </c>
      <c r="AP529" s="75" t="str" cm="1">
        <f t="array" ref="AP529">IF(ISBLANK(INDEX(行,$A529)),"",0)</f>
        <v/>
      </c>
      <c r="AQ529" s="75" t="str" cm="1">
        <f t="array" ref="AQ529">IF(ISBLANK(INDEX(行,$A529)),"",0)</f>
        <v/>
      </c>
      <c r="AR529" s="75" t="str" cm="1">
        <f t="array" ref="AR529">IF(ISBLANK(INDEX(行,$A529)),"",0)</f>
        <v/>
      </c>
      <c r="AS529" s="75" t="str" cm="1">
        <f t="array" ref="AS529">IF(ISBLANK(INDEX(行,$A529)),"",0)</f>
        <v/>
      </c>
      <c r="AT529" s="75" t="str" cm="1">
        <f t="array" ref="AT529">IF(ISBLANK(INDEX(行,$A529)),"",0)</f>
        <v/>
      </c>
      <c r="AU529" s="75" t="str" cm="1">
        <f t="array" ref="AU529">IF(ISBLANK(INDEX(行,$A529)),"",0)</f>
        <v/>
      </c>
      <c r="AV529" s="75" t="str" cm="1">
        <f t="array" ref="AV529">IF(ISBLANK(INDEX(行,$A529)),"",0)</f>
        <v/>
      </c>
      <c r="AW529" s="75" t="str" cm="1">
        <f t="array" ref="AW529">IF(ISBLANK(INDEX(行,$A529)),"",0)</f>
        <v/>
      </c>
      <c r="AX529" s="75" t="str" cm="1">
        <f t="array" ref="AX529">IF(ISBLANK(INDEX(行,$A529)),"",0)</f>
        <v/>
      </c>
      <c r="AY529" s="75" t="str" cm="1">
        <f t="array" ref="AY529">IF(ISBLANK(INDEX(行,$A529)),"",0)</f>
        <v/>
      </c>
      <c r="AZ529" s="75" t="str" cm="1">
        <f t="array" ref="AZ529">IF(ISBLANK(INDEX(行,$A529)),"",0)</f>
        <v/>
      </c>
      <c r="BA529" s="75" t="str" cm="1">
        <f t="array" ref="BA529">IF(ISBLANK(INDEX(行,$A529)),"",0)</f>
        <v/>
      </c>
      <c r="BB529" s="75" t="str" cm="1">
        <f t="array" ref="BB529">IF(ISBLANK(INDEX(行,$A529)),"",0)</f>
        <v/>
      </c>
      <c r="BC529" s="75" t="str" cm="1">
        <f t="array" ref="BC529">IF(ISBLANK(INDEX(行,$A529)),"",0)</f>
        <v/>
      </c>
      <c r="BD529" s="75" t="str" cm="1">
        <f t="array" ref="BD529">IF(ISBLANK(INDEX(行,$A529)),"",0)</f>
        <v/>
      </c>
      <c r="BE529" s="75" t="str" cm="1">
        <f t="array" ref="BE529">IF(ISBLANK(INDEX(行,$A529)),"",0)</f>
        <v/>
      </c>
      <c r="BF529" s="75" t="str" cm="1">
        <f t="array" ref="BF529">IF(ISBLANK(INDEX(行,$A529)),"",0)</f>
        <v/>
      </c>
      <c r="BG529" s="75" t="str" cm="1">
        <f t="array" ref="BG529">IF(ISBLANK(INDEX(行,$A529)),"",0)</f>
        <v/>
      </c>
      <c r="BH529" s="75" t="str" cm="1">
        <f t="array" ref="BH529">IF(ISBLANK(INDEX(行,$A529)),"",0)</f>
        <v/>
      </c>
      <c r="BI529" s="75" t="str" cm="1">
        <f t="array" ref="BI529">IF(ISBLANK(INDEX(行,$A529)),"",0)</f>
        <v/>
      </c>
      <c r="BJ529" s="75" t="str" cm="1">
        <f t="array" ref="BJ529">IF(ISBLANK(INDEX(行,$A529)),"",0)</f>
        <v/>
      </c>
      <c r="BK529" s="75" t="str" cm="1">
        <f t="array" ref="BK529">IF(ISBLANK(INDEX(行,$A529)),"",0)</f>
        <v/>
      </c>
      <c r="BL529" s="75" t="str" cm="1">
        <f t="array" ref="BL529">IF(ISBLANK(INDEX(行,$A529)),"",0)</f>
        <v/>
      </c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6" t="str" cm="1">
        <f t="array" ref="CQ529">IF(ISBLANK(INDEX(納入年月日,$A529)),"",INDEX(TEXT(納入年月日,"0!/00!/00"),$A529))</f>
        <v/>
      </c>
      <c r="CR529" s="77"/>
      <c r="CS529" s="77"/>
      <c r="CT529" s="77"/>
      <c r="CU529" s="77"/>
      <c r="CV529" s="77"/>
      <c r="CW529" s="77"/>
      <c r="CX529" s="77"/>
      <c r="CY529" s="77"/>
      <c r="CZ529" s="77"/>
      <c r="DA529" s="77" t="str" cm="1">
        <f t="array" ref="DA529">IF(ISBLANK(INDEX(行,$A529)),"","      0001")</f>
        <v/>
      </c>
      <c r="DB529" s="75" t="str" cm="1">
        <f t="array" ref="DB529">IF(ISBLANK(INDEX(行,$A529)),"",4101)</f>
        <v/>
      </c>
      <c r="DC529" s="75" t="str" cm="1">
        <f t="array" ref="DC529">IF(ISBLANK(INDEX(行,$A529)),"",2)</f>
        <v/>
      </c>
      <c r="DD529" s="77" t="str">
        <f t="shared" si="69"/>
        <v/>
      </c>
      <c r="DE529" s="75" t="str" cm="1">
        <f t="array" ref="DE529">IF(ISBLANK(INDEX(行,$A529)),"",0)</f>
        <v/>
      </c>
      <c r="DF529" s="77" t="str">
        <f t="shared" si="70"/>
        <v/>
      </c>
      <c r="DG529" s="77" t="str">
        <f t="shared" si="71"/>
        <v/>
      </c>
      <c r="DH529" s="75" t="str" cm="1">
        <f t="array" ref="DH529">IF(ISBLANK(INDEX(行,$A529)),"",0)</f>
        <v/>
      </c>
      <c r="DI529" s="75" t="str" cm="1">
        <f t="array" ref="DI529">IF(ISBLANK(INDEX(行,$A529)),"",0)</f>
        <v/>
      </c>
      <c r="DJ529" s="77"/>
      <c r="DK529" s="80"/>
      <c r="DL529" s="75" t="str" cm="1">
        <f t="array" ref="DL529">IF(ISBLANK(INDEX(行,$A529)),"",0)</f>
        <v/>
      </c>
      <c r="DM529" s="77" t="str">
        <f t="shared" si="72"/>
        <v/>
      </c>
      <c r="DN529" s="75" t="str" cm="1">
        <f t="array" ref="DN529">IF(ISBLANK(INDEX(行,$A529)),"",0)</f>
        <v/>
      </c>
      <c r="DO529" s="75" t="str" cm="1">
        <f t="array" ref="DO529">IF(ISBLANK(INDEX(行,$A529)),"",0)</f>
        <v/>
      </c>
      <c r="DP529" s="77" t="str" cm="1">
        <f t="array" ref="DP529">IF(ISBLANK(INDEX(行,$A529)),"","         0")</f>
        <v/>
      </c>
      <c r="DQ529" s="75" t="str" cm="1">
        <f t="array" ref="DQ529">IF(ISBLANK(INDEX(行,$A529)),"",0)</f>
        <v/>
      </c>
      <c r="DR529" s="75" t="str" cm="1">
        <f t="array" ref="DR529">IF(ISBLANK(INDEX(行,$A529)),"",0)</f>
        <v/>
      </c>
      <c r="DS529" s="77"/>
      <c r="DT529" s="75" t="str" cm="1">
        <f t="array" ref="DT529">IF(ISBLANK(INDEX(行,$A529)),"",0)</f>
        <v/>
      </c>
      <c r="DU529" s="75" t="str" cm="1">
        <f t="array" ref="DU529">IF(ISBLANK(INDEX(行,$A529)),"",$Z529+$AA529)</f>
        <v/>
      </c>
      <c r="DV529" s="75" t="str" cm="1">
        <f t="array" ref="DV529">IF(ISBLANK(INDEX(行,$A529)),"",0)</f>
        <v/>
      </c>
      <c r="DW529" s="77"/>
      <c r="DX529" s="77"/>
      <c r="DY529" s="77"/>
      <c r="DZ529" s="77"/>
      <c r="EA529" s="77"/>
      <c r="EB529" s="75" t="str" cm="1">
        <f t="array" ref="EB529">IF(ISBLANK(INDEX(行,$A529)),"",2)</f>
        <v/>
      </c>
      <c r="EC529" s="75" t="str" cm="1">
        <f t="array" ref="EC529">IF(ISBLANK(INDEX(行,$A529)),"",1)</f>
        <v/>
      </c>
      <c r="ED529" s="75" t="str" cm="1">
        <f t="array" ref="ED529">IF(ISBLANK(INDEX(行,$A529)),"",0)</f>
        <v/>
      </c>
      <c r="EE529" s="75" t="str" cm="1">
        <f t="array" ref="EE529">IF(ISBLANK(INDEX(行,$A529)),"",0)</f>
        <v/>
      </c>
      <c r="EF529" s="76" t="str">
        <f t="shared" si="73"/>
        <v/>
      </c>
      <c r="EG529" s="77" t="str">
        <f t="shared" si="74"/>
        <v/>
      </c>
      <c r="EH529" s="77"/>
      <c r="EI529" s="75" t="str" cm="1">
        <f t="array" ref="EI529">IF(ISBLANK(INDEX(行,$A529)),"",0)</f>
        <v/>
      </c>
      <c r="EJ529" s="75" t="str" cm="1">
        <f t="array" ref="EJ529">IF(ISBLANK(INDEX(行,$A529)),"",0)</f>
        <v/>
      </c>
      <c r="EK529" s="75" t="str" cm="1">
        <f t="array" ref="EK529">IF(ISBLANK(INDEX(行,$A529)),"",0)</f>
        <v/>
      </c>
      <c r="EL529" s="75" t="str" cm="1">
        <f t="array" ref="EL529">IF(ISBLANK(INDEX(行,$A529)),"",0)</f>
        <v/>
      </c>
      <c r="EM529" s="75" t="str" cm="1">
        <f t="array" ref="EM529">IF(ISBLANK(INDEX(行,$A529)),"",0)</f>
        <v/>
      </c>
      <c r="EN529" s="75" t="str" cm="1">
        <f t="array" ref="EN529">IF(ISBLANK(INDEX(行,$A529)),"",0)</f>
        <v/>
      </c>
      <c r="EO529" s="75" t="str" cm="1">
        <f t="array" ref="EO529">IF(ISBLANK(INDEX(行,$A529)),"",0)</f>
        <v/>
      </c>
      <c r="EP529" s="75" t="str" cm="1">
        <f t="array" ref="EP529">IF(ISBLANK(INDEX(行,$A529)),"",0)</f>
        <v/>
      </c>
      <c r="EQ529" s="75" t="str" cm="1">
        <f t="array" ref="EQ529">IF(ISBLANK(INDEX(行,$A529)),"",0)</f>
        <v/>
      </c>
      <c r="ER529" s="75" t="str" cm="1">
        <f t="array" ref="ER529">IF(ISBLANK(INDEX(行,$A529)),"",0)</f>
        <v/>
      </c>
      <c r="ES529" s="75" t="str" cm="1">
        <f t="array" ref="ES529">IF(ISBLANK(INDEX(行,$A529)),"",0)</f>
        <v/>
      </c>
      <c r="ET529" s="75" t="str" cm="1">
        <f t="array" ref="ET529">IF(ISBLANK(INDEX(行,$A529)),"",0)</f>
        <v/>
      </c>
      <c r="EU529" s="75" t="str" cm="1">
        <f t="array" ref="EU529">IF(ISBLANK(INDEX(行,$A529)),"",0)</f>
        <v/>
      </c>
      <c r="EV529" s="75" t="str" cm="1">
        <f t="array" ref="EV529">IF(ISBLANK(INDEX(行,$A529)),"",0)</f>
        <v/>
      </c>
      <c r="EW529" s="75" t="str" cm="1">
        <f t="array" ref="EW529">IF(ISBLANK(INDEX(行,$A529)),"",0)</f>
        <v/>
      </c>
      <c r="EX529" s="75" t="str" cm="1">
        <f t="array" ref="EX529">IF(ISBLANK(INDEX(行,$A529)),"",0)</f>
        <v/>
      </c>
      <c r="EY529" s="75" t="str" cm="1">
        <f t="array" ref="EY529">IF(ISBLANK(INDEX(行,$A529)),"",0)</f>
        <v/>
      </c>
      <c r="EZ529" s="75" t="str" cm="1">
        <f t="array" ref="EZ529">IF(ISBLANK(INDEX(行,$A529)),"",0)</f>
        <v/>
      </c>
      <c r="FA529" s="75" t="str" cm="1">
        <f t="array" ref="FA529">IF(ISBLANK(INDEX(行,$A529)),"",0)</f>
        <v/>
      </c>
      <c r="FB529" s="75" t="str" cm="1">
        <f t="array" ref="FB529">IF(ISBLANK(INDEX(行,$A529)),"",0)</f>
        <v/>
      </c>
      <c r="FC529" s="75" t="str" cm="1">
        <f t="array" ref="FC529">IF(ISBLANK(INDEX(行,$A529)),"",0)</f>
        <v/>
      </c>
      <c r="FD529" s="75" t="str" cm="1">
        <f t="array" ref="FD529">IF(ISBLANK(INDEX(行,$A529)),"",0)</f>
        <v/>
      </c>
      <c r="FE529" s="75" t="str" cm="1">
        <f t="array" ref="FE529">IF(ISBLANK(INDEX(行,$A529)),"",0)</f>
        <v/>
      </c>
      <c r="FF529" s="75" t="str" cm="1">
        <f t="array" ref="FF529">IF(ISBLANK(INDEX(行,$A529)),"",0)</f>
        <v/>
      </c>
      <c r="FG529" s="75" t="str" cm="1">
        <f t="array" ref="FG529">IF(ISBLANK(INDEX(行,$A529)),"",0)</f>
        <v/>
      </c>
      <c r="FH529" s="77"/>
      <c r="FI529" s="77"/>
      <c r="FJ529" s="77"/>
      <c r="FK529" s="77"/>
      <c r="FL529" s="77"/>
      <c r="FM529" s="77"/>
      <c r="FN529" s="77"/>
      <c r="FO529" s="77"/>
      <c r="FP529" s="77"/>
      <c r="FQ529" s="77"/>
      <c r="FR529" s="77"/>
      <c r="FS529" s="77"/>
      <c r="FT529" s="77"/>
      <c r="FU529" s="77"/>
      <c r="FV529" s="77"/>
      <c r="FW529" s="77"/>
      <c r="FX529" s="77"/>
      <c r="FY529" s="77"/>
      <c r="FZ529" s="77"/>
      <c r="GA529" s="77"/>
      <c r="GB529" s="77"/>
      <c r="GC529" s="77"/>
      <c r="GD529" s="77"/>
      <c r="GE529" s="77"/>
      <c r="GF529" s="77"/>
      <c r="GG529" s="77"/>
      <c r="GH529" s="77"/>
      <c r="GI529" s="77"/>
      <c r="GJ529" s="77"/>
      <c r="GK529" s="77"/>
      <c r="GL529" s="76" t="str">
        <f t="shared" si="75"/>
        <v/>
      </c>
      <c r="GM529" s="77"/>
      <c r="GN529" s="77"/>
      <c r="GO529" s="77"/>
      <c r="GP529" s="77"/>
      <c r="GQ529" s="77"/>
      <c r="GR529" s="77"/>
      <c r="GS529" s="77"/>
      <c r="GT529" s="77"/>
      <c r="GU529" s="77"/>
      <c r="GV529" s="75" t="str" cm="1">
        <f t="array" ref="GV529">IF(ISBLANK(INDEX(行,$A529)),"",1)</f>
        <v/>
      </c>
      <c r="GW529" s="75" t="str" cm="1">
        <f t="array" ref="GW529">IF(ISBLANK(INDEX(行,$A529)),"",1)</f>
        <v/>
      </c>
      <c r="GX529" s="75" t="str" cm="1">
        <f t="array" ref="GX529">IF(ISBLANK(INDEX(行,$A529)),"",0)</f>
        <v/>
      </c>
      <c r="GY529" s="77"/>
      <c r="GZ529" s="77"/>
      <c r="HA529" s="76" t="str" cm="1">
        <f t="array" aca="1" ref="HA529" ca="1">IF(ISBLANK(INDEX(行,$A529)),"",TODAY())</f>
        <v/>
      </c>
      <c r="HB529" s="76" t="str" cm="1">
        <f t="array" aca="1" ref="HB529" ca="1">IF(ISBLANK(INDEX(行,$A529)),"",TODAY())</f>
        <v/>
      </c>
      <c r="HC529" s="78" t="str" cm="1">
        <f t="array" ref="HC529">IF(ISBLANK(INDEX(行,$A529)),"","ADMIN")</f>
        <v/>
      </c>
      <c r="HD529" s="78" t="str">
        <f t="shared" si="76"/>
        <v/>
      </c>
    </row>
    <row r="530" spans="1:212" s="12" customFormat="1" ht="15" x14ac:dyDescent="0.15">
      <c r="A530" s="11">
        <v>525</v>
      </c>
      <c r="B530" s="75" t="str" cm="1">
        <f t="array" ref="B530">IF(ISBLANK(INDEX(行,$A530)),"",1)</f>
        <v/>
      </c>
      <c r="C530" s="76" t="str" cm="1">
        <f t="array" ref="C530">IF(ISBLANK(INDEX(伝票日付,$A530)),"",DATEVALUE(INDEX(TEXT(伝票日付,"0!/00!/00"),$A530)))</f>
        <v/>
      </c>
      <c r="D530" s="78" t="str" cm="1">
        <f t="array" ref="D530">IF(ISBLANK(INDEX(注文番号,$A530)),"",INDEX(注文番号,$A530))</f>
        <v/>
      </c>
      <c r="E530" s="75" t="str" cm="1">
        <f t="array" ref="E530">IF(ISBLANK(INDEX(行,$A530)),"",INDEX(行,$A530))</f>
        <v/>
      </c>
      <c r="F530" s="77" t="str" cm="1">
        <f t="array" ref="F530">IF(ISBLANK(INDEX(行,$A530)),"","0001")</f>
        <v/>
      </c>
      <c r="G530" s="83" t="str">
        <f t="shared" si="66"/>
        <v/>
      </c>
      <c r="H530" s="78" t="str" cm="1">
        <f t="array" ref="H530">IF(ISBLANK(INDEX(行,$A530)),"",8)</f>
        <v/>
      </c>
      <c r="I530" s="77" t="str" cm="1">
        <f t="array" ref="I530">IF(ISBLANK(INDEX(行,$A530)),"","      8211")</f>
        <v/>
      </c>
      <c r="J530" s="78" t="str" cm="1">
        <f t="array" ref="J530">IF(ISBLANK(INDEX(行,$A530)),"",8211)</f>
        <v/>
      </c>
      <c r="K530" s="82" t="str">
        <f t="shared" si="67"/>
        <v/>
      </c>
      <c r="L530" s="77" t="str" cm="1">
        <f t="array" ref="L530">IF(ISBLANK(INDEX(枝番,$A530)),"",INDEX(枝番,$A530))</f>
        <v/>
      </c>
      <c r="M530" s="78" t="str" cm="1">
        <f t="array" ref="M530">IF(ISBLANK(INDEX(工種コード,$A530)),"",INDEX(工種コード,$A530))</f>
        <v/>
      </c>
      <c r="N530" s="78" t="str" cm="1">
        <f t="array" ref="N530">IF(ISBLANK(INDEX(注文番号,$A530)),"",INDEX(注文番号,$A530))</f>
        <v/>
      </c>
      <c r="O530" s="75"/>
      <c r="P530" s="80"/>
      <c r="Q530" s="75" t="str" cm="1">
        <f t="array" ref="Q530">IF(ISBLANK(INDEX(行,$A530)),"",0)</f>
        <v/>
      </c>
      <c r="R530" s="77" t="str" cm="1">
        <f t="array" ref="R530">IF(ISBLANK(INDEX(仕入先コード,$A530)),"",INDEX(仕入先コード,$A530))</f>
        <v/>
      </c>
      <c r="S530" s="75" t="str" cm="1">
        <f t="array" ref="S530">IF(ISBLANK(INDEX(行,$A530)),"",0)</f>
        <v/>
      </c>
      <c r="T530" s="75" t="str" cm="1">
        <f t="array" ref="T530">IF(ISBLANK(INDEX(行,$A530)),"",1)</f>
        <v/>
      </c>
      <c r="U530" s="77" t="str" cm="1">
        <f t="array" ref="U530">IF(ISBLANK(INDEX(行,$A530)),"","         1")</f>
        <v/>
      </c>
      <c r="V530" s="75" t="str" cm="1">
        <f t="array" ref="V530">IF(ISBLANK(INDEX(行,$A530)),"",0)</f>
        <v/>
      </c>
      <c r="W530" s="75" t="str" cm="1">
        <f t="array" ref="W530">IF(ISBLANK(INDEX(数量,$A530)),"",INDEX(数量,$A530))</f>
        <v/>
      </c>
      <c r="X530" s="77" t="str" cm="1">
        <f t="array" ref="X530">IF(ISBLANK(INDEX(単位,$A530)),"",INDEX(単位,$A530))</f>
        <v/>
      </c>
      <c r="Y530" s="75" t="str" cm="1">
        <f t="array" ref="Y530">IF(ISBLANK(INDEX(単価,$A530)),"",INDEX(単価,$A530))</f>
        <v/>
      </c>
      <c r="Z530" s="75" t="str" cm="1">
        <f t="array" ref="Z530">IF(ISBLANK(INDEX(行,$A530)),"",W530*Y530)</f>
        <v/>
      </c>
      <c r="AA530" s="75" t="str" cm="1">
        <f t="array" ref="AA530">IF(ISBLANK(INDEX(行,$A530)),"",Z530*AI530/100)</f>
        <v/>
      </c>
      <c r="AB530" s="77"/>
      <c r="AC530" s="77"/>
      <c r="AD530" s="77"/>
      <c r="AE530" s="77"/>
      <c r="AF530" s="77"/>
      <c r="AG530" s="75" t="str" cm="1">
        <f t="array" ref="AG530">IF(ISBLANK(INDEX(行,$A530)),"",1)</f>
        <v/>
      </c>
      <c r="AH530" s="75" t="str" cm="1">
        <f t="array" ref="AH530">IF(ISBLANK(INDEX(行,$A530)),"",1)</f>
        <v/>
      </c>
      <c r="AI530" s="75" t="str" cm="1">
        <f t="array" ref="AI530">IF(ISBLANK(INDEX(税率,$A530)),"",INDEX(税率,$A530))</f>
        <v/>
      </c>
      <c r="AJ530" s="75" t="str" cm="1">
        <f t="array" ref="AJ530">IF(ISBLANK(INDEX(行,$A530)),"",50)</f>
        <v/>
      </c>
      <c r="AK530" s="76" t="str">
        <f t="shared" si="68"/>
        <v/>
      </c>
      <c r="AL530" s="82" t="str" cm="1">
        <f t="array" ref="AL530">IF(ISBLANK(INDEX(品名,$A530)),"",INDEX(品名,$A530))</f>
        <v/>
      </c>
      <c r="AM530" s="75"/>
      <c r="AN530" s="75" t="str" cm="1">
        <f t="array" ref="AN530">IF(ISBLANK(INDEX(行,$A530)),"",0)</f>
        <v/>
      </c>
      <c r="AO530" s="75" t="str" cm="1">
        <f t="array" ref="AO530">IF(ISBLANK(INDEX(行,$A530)),"",0)</f>
        <v/>
      </c>
      <c r="AP530" s="75" t="str" cm="1">
        <f t="array" ref="AP530">IF(ISBLANK(INDEX(行,$A530)),"",0)</f>
        <v/>
      </c>
      <c r="AQ530" s="75" t="str" cm="1">
        <f t="array" ref="AQ530">IF(ISBLANK(INDEX(行,$A530)),"",0)</f>
        <v/>
      </c>
      <c r="AR530" s="75" t="str" cm="1">
        <f t="array" ref="AR530">IF(ISBLANK(INDEX(行,$A530)),"",0)</f>
        <v/>
      </c>
      <c r="AS530" s="75" t="str" cm="1">
        <f t="array" ref="AS530">IF(ISBLANK(INDEX(行,$A530)),"",0)</f>
        <v/>
      </c>
      <c r="AT530" s="75" t="str" cm="1">
        <f t="array" ref="AT530">IF(ISBLANK(INDEX(行,$A530)),"",0)</f>
        <v/>
      </c>
      <c r="AU530" s="75" t="str" cm="1">
        <f t="array" ref="AU530">IF(ISBLANK(INDEX(行,$A530)),"",0)</f>
        <v/>
      </c>
      <c r="AV530" s="75" t="str" cm="1">
        <f t="array" ref="AV530">IF(ISBLANK(INDEX(行,$A530)),"",0)</f>
        <v/>
      </c>
      <c r="AW530" s="75" t="str" cm="1">
        <f t="array" ref="AW530">IF(ISBLANK(INDEX(行,$A530)),"",0)</f>
        <v/>
      </c>
      <c r="AX530" s="75" t="str" cm="1">
        <f t="array" ref="AX530">IF(ISBLANK(INDEX(行,$A530)),"",0)</f>
        <v/>
      </c>
      <c r="AY530" s="75" t="str" cm="1">
        <f t="array" ref="AY530">IF(ISBLANK(INDEX(行,$A530)),"",0)</f>
        <v/>
      </c>
      <c r="AZ530" s="75" t="str" cm="1">
        <f t="array" ref="AZ530">IF(ISBLANK(INDEX(行,$A530)),"",0)</f>
        <v/>
      </c>
      <c r="BA530" s="75" t="str" cm="1">
        <f t="array" ref="BA530">IF(ISBLANK(INDEX(行,$A530)),"",0)</f>
        <v/>
      </c>
      <c r="BB530" s="75" t="str" cm="1">
        <f t="array" ref="BB530">IF(ISBLANK(INDEX(行,$A530)),"",0)</f>
        <v/>
      </c>
      <c r="BC530" s="75" t="str" cm="1">
        <f t="array" ref="BC530">IF(ISBLANK(INDEX(行,$A530)),"",0)</f>
        <v/>
      </c>
      <c r="BD530" s="75" t="str" cm="1">
        <f t="array" ref="BD530">IF(ISBLANK(INDEX(行,$A530)),"",0)</f>
        <v/>
      </c>
      <c r="BE530" s="75" t="str" cm="1">
        <f t="array" ref="BE530">IF(ISBLANK(INDEX(行,$A530)),"",0)</f>
        <v/>
      </c>
      <c r="BF530" s="75" t="str" cm="1">
        <f t="array" ref="BF530">IF(ISBLANK(INDEX(行,$A530)),"",0)</f>
        <v/>
      </c>
      <c r="BG530" s="75" t="str" cm="1">
        <f t="array" ref="BG530">IF(ISBLANK(INDEX(行,$A530)),"",0)</f>
        <v/>
      </c>
      <c r="BH530" s="75" t="str" cm="1">
        <f t="array" ref="BH530">IF(ISBLANK(INDEX(行,$A530)),"",0)</f>
        <v/>
      </c>
      <c r="BI530" s="75" t="str" cm="1">
        <f t="array" ref="BI530">IF(ISBLANK(INDEX(行,$A530)),"",0)</f>
        <v/>
      </c>
      <c r="BJ530" s="75" t="str" cm="1">
        <f t="array" ref="BJ530">IF(ISBLANK(INDEX(行,$A530)),"",0)</f>
        <v/>
      </c>
      <c r="BK530" s="75" t="str" cm="1">
        <f t="array" ref="BK530">IF(ISBLANK(INDEX(行,$A530)),"",0)</f>
        <v/>
      </c>
      <c r="BL530" s="75" t="str" cm="1">
        <f t="array" ref="BL530">IF(ISBLANK(INDEX(行,$A530)),"",0)</f>
        <v/>
      </c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6" t="str" cm="1">
        <f t="array" ref="CQ530">IF(ISBLANK(INDEX(納入年月日,$A530)),"",INDEX(TEXT(納入年月日,"0!/00!/00"),$A530))</f>
        <v/>
      </c>
      <c r="CR530" s="77"/>
      <c r="CS530" s="77"/>
      <c r="CT530" s="77"/>
      <c r="CU530" s="77"/>
      <c r="CV530" s="77"/>
      <c r="CW530" s="77"/>
      <c r="CX530" s="77"/>
      <c r="CY530" s="77"/>
      <c r="CZ530" s="77"/>
      <c r="DA530" s="77" t="str" cm="1">
        <f t="array" ref="DA530">IF(ISBLANK(INDEX(行,$A530)),"","      0001")</f>
        <v/>
      </c>
      <c r="DB530" s="75" t="str" cm="1">
        <f t="array" ref="DB530">IF(ISBLANK(INDEX(行,$A530)),"",4101)</f>
        <v/>
      </c>
      <c r="DC530" s="75" t="str" cm="1">
        <f t="array" ref="DC530">IF(ISBLANK(INDEX(行,$A530)),"",2)</f>
        <v/>
      </c>
      <c r="DD530" s="77" t="str">
        <f t="shared" si="69"/>
        <v/>
      </c>
      <c r="DE530" s="75" t="str" cm="1">
        <f t="array" ref="DE530">IF(ISBLANK(INDEX(行,$A530)),"",0)</f>
        <v/>
      </c>
      <c r="DF530" s="77" t="str">
        <f t="shared" si="70"/>
        <v/>
      </c>
      <c r="DG530" s="77" t="str">
        <f t="shared" si="71"/>
        <v/>
      </c>
      <c r="DH530" s="75" t="str" cm="1">
        <f t="array" ref="DH530">IF(ISBLANK(INDEX(行,$A530)),"",0)</f>
        <v/>
      </c>
      <c r="DI530" s="75" t="str" cm="1">
        <f t="array" ref="DI530">IF(ISBLANK(INDEX(行,$A530)),"",0)</f>
        <v/>
      </c>
      <c r="DJ530" s="77"/>
      <c r="DK530" s="80"/>
      <c r="DL530" s="75" t="str" cm="1">
        <f t="array" ref="DL530">IF(ISBLANK(INDEX(行,$A530)),"",0)</f>
        <v/>
      </c>
      <c r="DM530" s="77" t="str">
        <f t="shared" si="72"/>
        <v/>
      </c>
      <c r="DN530" s="75" t="str" cm="1">
        <f t="array" ref="DN530">IF(ISBLANK(INDEX(行,$A530)),"",0)</f>
        <v/>
      </c>
      <c r="DO530" s="75" t="str" cm="1">
        <f t="array" ref="DO530">IF(ISBLANK(INDEX(行,$A530)),"",0)</f>
        <v/>
      </c>
      <c r="DP530" s="77" t="str" cm="1">
        <f t="array" ref="DP530">IF(ISBLANK(INDEX(行,$A530)),"","         0")</f>
        <v/>
      </c>
      <c r="DQ530" s="75" t="str" cm="1">
        <f t="array" ref="DQ530">IF(ISBLANK(INDEX(行,$A530)),"",0)</f>
        <v/>
      </c>
      <c r="DR530" s="75" t="str" cm="1">
        <f t="array" ref="DR530">IF(ISBLANK(INDEX(行,$A530)),"",0)</f>
        <v/>
      </c>
      <c r="DS530" s="77"/>
      <c r="DT530" s="75" t="str" cm="1">
        <f t="array" ref="DT530">IF(ISBLANK(INDEX(行,$A530)),"",0)</f>
        <v/>
      </c>
      <c r="DU530" s="75" t="str" cm="1">
        <f t="array" ref="DU530">IF(ISBLANK(INDEX(行,$A530)),"",$Z530+$AA530)</f>
        <v/>
      </c>
      <c r="DV530" s="75" t="str" cm="1">
        <f t="array" ref="DV530">IF(ISBLANK(INDEX(行,$A530)),"",0)</f>
        <v/>
      </c>
      <c r="DW530" s="77"/>
      <c r="DX530" s="77"/>
      <c r="DY530" s="77"/>
      <c r="DZ530" s="77"/>
      <c r="EA530" s="77"/>
      <c r="EB530" s="75" t="str" cm="1">
        <f t="array" ref="EB530">IF(ISBLANK(INDEX(行,$A530)),"",2)</f>
        <v/>
      </c>
      <c r="EC530" s="75" t="str" cm="1">
        <f t="array" ref="EC530">IF(ISBLANK(INDEX(行,$A530)),"",1)</f>
        <v/>
      </c>
      <c r="ED530" s="75" t="str" cm="1">
        <f t="array" ref="ED530">IF(ISBLANK(INDEX(行,$A530)),"",0)</f>
        <v/>
      </c>
      <c r="EE530" s="75" t="str" cm="1">
        <f t="array" ref="EE530">IF(ISBLANK(INDEX(行,$A530)),"",0)</f>
        <v/>
      </c>
      <c r="EF530" s="76" t="str">
        <f t="shared" si="73"/>
        <v/>
      </c>
      <c r="EG530" s="77" t="str">
        <f t="shared" si="74"/>
        <v/>
      </c>
      <c r="EH530" s="77"/>
      <c r="EI530" s="75" t="str" cm="1">
        <f t="array" ref="EI530">IF(ISBLANK(INDEX(行,$A530)),"",0)</f>
        <v/>
      </c>
      <c r="EJ530" s="75" t="str" cm="1">
        <f t="array" ref="EJ530">IF(ISBLANK(INDEX(行,$A530)),"",0)</f>
        <v/>
      </c>
      <c r="EK530" s="75" t="str" cm="1">
        <f t="array" ref="EK530">IF(ISBLANK(INDEX(行,$A530)),"",0)</f>
        <v/>
      </c>
      <c r="EL530" s="75" t="str" cm="1">
        <f t="array" ref="EL530">IF(ISBLANK(INDEX(行,$A530)),"",0)</f>
        <v/>
      </c>
      <c r="EM530" s="75" t="str" cm="1">
        <f t="array" ref="EM530">IF(ISBLANK(INDEX(行,$A530)),"",0)</f>
        <v/>
      </c>
      <c r="EN530" s="75" t="str" cm="1">
        <f t="array" ref="EN530">IF(ISBLANK(INDEX(行,$A530)),"",0)</f>
        <v/>
      </c>
      <c r="EO530" s="75" t="str" cm="1">
        <f t="array" ref="EO530">IF(ISBLANK(INDEX(行,$A530)),"",0)</f>
        <v/>
      </c>
      <c r="EP530" s="75" t="str" cm="1">
        <f t="array" ref="EP530">IF(ISBLANK(INDEX(行,$A530)),"",0)</f>
        <v/>
      </c>
      <c r="EQ530" s="75" t="str" cm="1">
        <f t="array" ref="EQ530">IF(ISBLANK(INDEX(行,$A530)),"",0)</f>
        <v/>
      </c>
      <c r="ER530" s="75" t="str" cm="1">
        <f t="array" ref="ER530">IF(ISBLANK(INDEX(行,$A530)),"",0)</f>
        <v/>
      </c>
      <c r="ES530" s="75" t="str" cm="1">
        <f t="array" ref="ES530">IF(ISBLANK(INDEX(行,$A530)),"",0)</f>
        <v/>
      </c>
      <c r="ET530" s="75" t="str" cm="1">
        <f t="array" ref="ET530">IF(ISBLANK(INDEX(行,$A530)),"",0)</f>
        <v/>
      </c>
      <c r="EU530" s="75" t="str" cm="1">
        <f t="array" ref="EU530">IF(ISBLANK(INDEX(行,$A530)),"",0)</f>
        <v/>
      </c>
      <c r="EV530" s="75" t="str" cm="1">
        <f t="array" ref="EV530">IF(ISBLANK(INDEX(行,$A530)),"",0)</f>
        <v/>
      </c>
      <c r="EW530" s="75" t="str" cm="1">
        <f t="array" ref="EW530">IF(ISBLANK(INDEX(行,$A530)),"",0)</f>
        <v/>
      </c>
      <c r="EX530" s="75" t="str" cm="1">
        <f t="array" ref="EX530">IF(ISBLANK(INDEX(行,$A530)),"",0)</f>
        <v/>
      </c>
      <c r="EY530" s="75" t="str" cm="1">
        <f t="array" ref="EY530">IF(ISBLANK(INDEX(行,$A530)),"",0)</f>
        <v/>
      </c>
      <c r="EZ530" s="75" t="str" cm="1">
        <f t="array" ref="EZ530">IF(ISBLANK(INDEX(行,$A530)),"",0)</f>
        <v/>
      </c>
      <c r="FA530" s="75" t="str" cm="1">
        <f t="array" ref="FA530">IF(ISBLANK(INDEX(行,$A530)),"",0)</f>
        <v/>
      </c>
      <c r="FB530" s="75" t="str" cm="1">
        <f t="array" ref="FB530">IF(ISBLANK(INDEX(行,$A530)),"",0)</f>
        <v/>
      </c>
      <c r="FC530" s="75" t="str" cm="1">
        <f t="array" ref="FC530">IF(ISBLANK(INDEX(行,$A530)),"",0)</f>
        <v/>
      </c>
      <c r="FD530" s="75" t="str" cm="1">
        <f t="array" ref="FD530">IF(ISBLANK(INDEX(行,$A530)),"",0)</f>
        <v/>
      </c>
      <c r="FE530" s="75" t="str" cm="1">
        <f t="array" ref="FE530">IF(ISBLANK(INDEX(行,$A530)),"",0)</f>
        <v/>
      </c>
      <c r="FF530" s="75" t="str" cm="1">
        <f t="array" ref="FF530">IF(ISBLANK(INDEX(行,$A530)),"",0)</f>
        <v/>
      </c>
      <c r="FG530" s="75" t="str" cm="1">
        <f t="array" ref="FG530">IF(ISBLANK(INDEX(行,$A530)),"",0)</f>
        <v/>
      </c>
      <c r="FH530" s="77"/>
      <c r="FI530" s="77"/>
      <c r="FJ530" s="77"/>
      <c r="FK530" s="77"/>
      <c r="FL530" s="77"/>
      <c r="FM530" s="77"/>
      <c r="FN530" s="77"/>
      <c r="FO530" s="77"/>
      <c r="FP530" s="77"/>
      <c r="FQ530" s="77"/>
      <c r="FR530" s="77"/>
      <c r="FS530" s="77"/>
      <c r="FT530" s="77"/>
      <c r="FU530" s="77"/>
      <c r="FV530" s="77"/>
      <c r="FW530" s="77"/>
      <c r="FX530" s="77"/>
      <c r="FY530" s="77"/>
      <c r="FZ530" s="77"/>
      <c r="GA530" s="77"/>
      <c r="GB530" s="77"/>
      <c r="GC530" s="77"/>
      <c r="GD530" s="77"/>
      <c r="GE530" s="77"/>
      <c r="GF530" s="77"/>
      <c r="GG530" s="77"/>
      <c r="GH530" s="77"/>
      <c r="GI530" s="77"/>
      <c r="GJ530" s="77"/>
      <c r="GK530" s="77"/>
      <c r="GL530" s="76" t="str">
        <f t="shared" si="75"/>
        <v/>
      </c>
      <c r="GM530" s="77"/>
      <c r="GN530" s="77"/>
      <c r="GO530" s="77"/>
      <c r="GP530" s="77"/>
      <c r="GQ530" s="77"/>
      <c r="GR530" s="77"/>
      <c r="GS530" s="77"/>
      <c r="GT530" s="77"/>
      <c r="GU530" s="77"/>
      <c r="GV530" s="75" t="str" cm="1">
        <f t="array" ref="GV530">IF(ISBLANK(INDEX(行,$A530)),"",1)</f>
        <v/>
      </c>
      <c r="GW530" s="75" t="str" cm="1">
        <f t="array" ref="GW530">IF(ISBLANK(INDEX(行,$A530)),"",1)</f>
        <v/>
      </c>
      <c r="GX530" s="75" t="str" cm="1">
        <f t="array" ref="GX530">IF(ISBLANK(INDEX(行,$A530)),"",0)</f>
        <v/>
      </c>
      <c r="GY530" s="77"/>
      <c r="GZ530" s="77"/>
      <c r="HA530" s="76" t="str" cm="1">
        <f t="array" aca="1" ref="HA530" ca="1">IF(ISBLANK(INDEX(行,$A530)),"",TODAY())</f>
        <v/>
      </c>
      <c r="HB530" s="76" t="str" cm="1">
        <f t="array" aca="1" ref="HB530" ca="1">IF(ISBLANK(INDEX(行,$A530)),"",TODAY())</f>
        <v/>
      </c>
      <c r="HC530" s="78" t="str" cm="1">
        <f t="array" ref="HC530">IF(ISBLANK(INDEX(行,$A530)),"","ADMIN")</f>
        <v/>
      </c>
      <c r="HD530" s="78" t="str">
        <f t="shared" si="76"/>
        <v/>
      </c>
    </row>
    <row r="531" spans="1:212" s="12" customFormat="1" ht="15" x14ac:dyDescent="0.15">
      <c r="A531" s="11">
        <v>526</v>
      </c>
      <c r="B531" s="75" t="str" cm="1">
        <f t="array" ref="B531">IF(ISBLANK(INDEX(行,$A531)),"",1)</f>
        <v/>
      </c>
      <c r="C531" s="76" t="str" cm="1">
        <f t="array" ref="C531">IF(ISBLANK(INDEX(伝票日付,$A531)),"",DATEVALUE(INDEX(TEXT(伝票日付,"0!/00!/00"),$A531)))</f>
        <v/>
      </c>
      <c r="D531" s="78" t="str" cm="1">
        <f t="array" ref="D531">IF(ISBLANK(INDEX(注文番号,$A531)),"",INDEX(注文番号,$A531))</f>
        <v/>
      </c>
      <c r="E531" s="75" t="str" cm="1">
        <f t="array" ref="E531">IF(ISBLANK(INDEX(行,$A531)),"",INDEX(行,$A531))</f>
        <v/>
      </c>
      <c r="F531" s="77" t="str" cm="1">
        <f t="array" ref="F531">IF(ISBLANK(INDEX(行,$A531)),"","0001")</f>
        <v/>
      </c>
      <c r="G531" s="83" t="str">
        <f t="shared" si="66"/>
        <v/>
      </c>
      <c r="H531" s="78" t="str" cm="1">
        <f t="array" ref="H531">IF(ISBLANK(INDEX(行,$A531)),"",8)</f>
        <v/>
      </c>
      <c r="I531" s="77" t="str" cm="1">
        <f t="array" ref="I531">IF(ISBLANK(INDEX(行,$A531)),"","      8211")</f>
        <v/>
      </c>
      <c r="J531" s="78" t="str" cm="1">
        <f t="array" ref="J531">IF(ISBLANK(INDEX(行,$A531)),"",8211)</f>
        <v/>
      </c>
      <c r="K531" s="82" t="str">
        <f t="shared" si="67"/>
        <v/>
      </c>
      <c r="L531" s="77" t="str" cm="1">
        <f t="array" ref="L531">IF(ISBLANK(INDEX(枝番,$A531)),"",INDEX(枝番,$A531))</f>
        <v/>
      </c>
      <c r="M531" s="78" t="str" cm="1">
        <f t="array" ref="M531">IF(ISBLANK(INDEX(工種コード,$A531)),"",INDEX(工種コード,$A531))</f>
        <v/>
      </c>
      <c r="N531" s="78" t="str" cm="1">
        <f t="array" ref="N531">IF(ISBLANK(INDEX(注文番号,$A531)),"",INDEX(注文番号,$A531))</f>
        <v/>
      </c>
      <c r="O531" s="75"/>
      <c r="P531" s="80"/>
      <c r="Q531" s="75" t="str" cm="1">
        <f t="array" ref="Q531">IF(ISBLANK(INDEX(行,$A531)),"",0)</f>
        <v/>
      </c>
      <c r="R531" s="77" t="str" cm="1">
        <f t="array" ref="R531">IF(ISBLANK(INDEX(仕入先コード,$A531)),"",INDEX(仕入先コード,$A531))</f>
        <v/>
      </c>
      <c r="S531" s="75" t="str" cm="1">
        <f t="array" ref="S531">IF(ISBLANK(INDEX(行,$A531)),"",0)</f>
        <v/>
      </c>
      <c r="T531" s="75" t="str" cm="1">
        <f t="array" ref="T531">IF(ISBLANK(INDEX(行,$A531)),"",1)</f>
        <v/>
      </c>
      <c r="U531" s="77" t="str" cm="1">
        <f t="array" ref="U531">IF(ISBLANK(INDEX(行,$A531)),"","         1")</f>
        <v/>
      </c>
      <c r="V531" s="75" t="str" cm="1">
        <f t="array" ref="V531">IF(ISBLANK(INDEX(行,$A531)),"",0)</f>
        <v/>
      </c>
      <c r="W531" s="75" t="str" cm="1">
        <f t="array" ref="W531">IF(ISBLANK(INDEX(数量,$A531)),"",INDEX(数量,$A531))</f>
        <v/>
      </c>
      <c r="X531" s="77" t="str" cm="1">
        <f t="array" ref="X531">IF(ISBLANK(INDEX(単位,$A531)),"",INDEX(単位,$A531))</f>
        <v/>
      </c>
      <c r="Y531" s="75" t="str" cm="1">
        <f t="array" ref="Y531">IF(ISBLANK(INDEX(単価,$A531)),"",INDEX(単価,$A531))</f>
        <v/>
      </c>
      <c r="Z531" s="75" t="str" cm="1">
        <f t="array" ref="Z531">IF(ISBLANK(INDEX(行,$A531)),"",W531*Y531)</f>
        <v/>
      </c>
      <c r="AA531" s="75" t="str" cm="1">
        <f t="array" ref="AA531">IF(ISBLANK(INDEX(行,$A531)),"",Z531*AI531/100)</f>
        <v/>
      </c>
      <c r="AB531" s="77"/>
      <c r="AC531" s="77"/>
      <c r="AD531" s="77"/>
      <c r="AE531" s="77"/>
      <c r="AF531" s="77"/>
      <c r="AG531" s="75" t="str" cm="1">
        <f t="array" ref="AG531">IF(ISBLANK(INDEX(行,$A531)),"",1)</f>
        <v/>
      </c>
      <c r="AH531" s="75" t="str" cm="1">
        <f t="array" ref="AH531">IF(ISBLANK(INDEX(行,$A531)),"",1)</f>
        <v/>
      </c>
      <c r="AI531" s="75" t="str" cm="1">
        <f t="array" ref="AI531">IF(ISBLANK(INDEX(税率,$A531)),"",INDEX(税率,$A531))</f>
        <v/>
      </c>
      <c r="AJ531" s="75" t="str" cm="1">
        <f t="array" ref="AJ531">IF(ISBLANK(INDEX(行,$A531)),"",50)</f>
        <v/>
      </c>
      <c r="AK531" s="76" t="str">
        <f t="shared" si="68"/>
        <v/>
      </c>
      <c r="AL531" s="82" t="str" cm="1">
        <f t="array" ref="AL531">IF(ISBLANK(INDEX(品名,$A531)),"",INDEX(品名,$A531))</f>
        <v/>
      </c>
      <c r="AM531" s="75"/>
      <c r="AN531" s="75" t="str" cm="1">
        <f t="array" ref="AN531">IF(ISBLANK(INDEX(行,$A531)),"",0)</f>
        <v/>
      </c>
      <c r="AO531" s="75" t="str" cm="1">
        <f t="array" ref="AO531">IF(ISBLANK(INDEX(行,$A531)),"",0)</f>
        <v/>
      </c>
      <c r="AP531" s="75" t="str" cm="1">
        <f t="array" ref="AP531">IF(ISBLANK(INDEX(行,$A531)),"",0)</f>
        <v/>
      </c>
      <c r="AQ531" s="75" t="str" cm="1">
        <f t="array" ref="AQ531">IF(ISBLANK(INDEX(行,$A531)),"",0)</f>
        <v/>
      </c>
      <c r="AR531" s="75" t="str" cm="1">
        <f t="array" ref="AR531">IF(ISBLANK(INDEX(行,$A531)),"",0)</f>
        <v/>
      </c>
      <c r="AS531" s="75" t="str" cm="1">
        <f t="array" ref="AS531">IF(ISBLANK(INDEX(行,$A531)),"",0)</f>
        <v/>
      </c>
      <c r="AT531" s="75" t="str" cm="1">
        <f t="array" ref="AT531">IF(ISBLANK(INDEX(行,$A531)),"",0)</f>
        <v/>
      </c>
      <c r="AU531" s="75" t="str" cm="1">
        <f t="array" ref="AU531">IF(ISBLANK(INDEX(行,$A531)),"",0)</f>
        <v/>
      </c>
      <c r="AV531" s="75" t="str" cm="1">
        <f t="array" ref="AV531">IF(ISBLANK(INDEX(行,$A531)),"",0)</f>
        <v/>
      </c>
      <c r="AW531" s="75" t="str" cm="1">
        <f t="array" ref="AW531">IF(ISBLANK(INDEX(行,$A531)),"",0)</f>
        <v/>
      </c>
      <c r="AX531" s="75" t="str" cm="1">
        <f t="array" ref="AX531">IF(ISBLANK(INDEX(行,$A531)),"",0)</f>
        <v/>
      </c>
      <c r="AY531" s="75" t="str" cm="1">
        <f t="array" ref="AY531">IF(ISBLANK(INDEX(行,$A531)),"",0)</f>
        <v/>
      </c>
      <c r="AZ531" s="75" t="str" cm="1">
        <f t="array" ref="AZ531">IF(ISBLANK(INDEX(行,$A531)),"",0)</f>
        <v/>
      </c>
      <c r="BA531" s="75" t="str" cm="1">
        <f t="array" ref="BA531">IF(ISBLANK(INDEX(行,$A531)),"",0)</f>
        <v/>
      </c>
      <c r="BB531" s="75" t="str" cm="1">
        <f t="array" ref="BB531">IF(ISBLANK(INDEX(行,$A531)),"",0)</f>
        <v/>
      </c>
      <c r="BC531" s="75" t="str" cm="1">
        <f t="array" ref="BC531">IF(ISBLANK(INDEX(行,$A531)),"",0)</f>
        <v/>
      </c>
      <c r="BD531" s="75" t="str" cm="1">
        <f t="array" ref="BD531">IF(ISBLANK(INDEX(行,$A531)),"",0)</f>
        <v/>
      </c>
      <c r="BE531" s="75" t="str" cm="1">
        <f t="array" ref="BE531">IF(ISBLANK(INDEX(行,$A531)),"",0)</f>
        <v/>
      </c>
      <c r="BF531" s="75" t="str" cm="1">
        <f t="array" ref="BF531">IF(ISBLANK(INDEX(行,$A531)),"",0)</f>
        <v/>
      </c>
      <c r="BG531" s="75" t="str" cm="1">
        <f t="array" ref="BG531">IF(ISBLANK(INDEX(行,$A531)),"",0)</f>
        <v/>
      </c>
      <c r="BH531" s="75" t="str" cm="1">
        <f t="array" ref="BH531">IF(ISBLANK(INDEX(行,$A531)),"",0)</f>
        <v/>
      </c>
      <c r="BI531" s="75" t="str" cm="1">
        <f t="array" ref="BI531">IF(ISBLANK(INDEX(行,$A531)),"",0)</f>
        <v/>
      </c>
      <c r="BJ531" s="75" t="str" cm="1">
        <f t="array" ref="BJ531">IF(ISBLANK(INDEX(行,$A531)),"",0)</f>
        <v/>
      </c>
      <c r="BK531" s="75" t="str" cm="1">
        <f t="array" ref="BK531">IF(ISBLANK(INDEX(行,$A531)),"",0)</f>
        <v/>
      </c>
      <c r="BL531" s="75" t="str" cm="1">
        <f t="array" ref="BL531">IF(ISBLANK(INDEX(行,$A531)),"",0)</f>
        <v/>
      </c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6" t="str" cm="1">
        <f t="array" ref="CQ531">IF(ISBLANK(INDEX(納入年月日,$A531)),"",INDEX(TEXT(納入年月日,"0!/00!/00"),$A531))</f>
        <v/>
      </c>
      <c r="CR531" s="77"/>
      <c r="CS531" s="77"/>
      <c r="CT531" s="77"/>
      <c r="CU531" s="77"/>
      <c r="CV531" s="77"/>
      <c r="CW531" s="77"/>
      <c r="CX531" s="77"/>
      <c r="CY531" s="77"/>
      <c r="CZ531" s="77"/>
      <c r="DA531" s="77" t="str" cm="1">
        <f t="array" ref="DA531">IF(ISBLANK(INDEX(行,$A531)),"","      0001")</f>
        <v/>
      </c>
      <c r="DB531" s="75" t="str" cm="1">
        <f t="array" ref="DB531">IF(ISBLANK(INDEX(行,$A531)),"",4101)</f>
        <v/>
      </c>
      <c r="DC531" s="75" t="str" cm="1">
        <f t="array" ref="DC531">IF(ISBLANK(INDEX(行,$A531)),"",2)</f>
        <v/>
      </c>
      <c r="DD531" s="77" t="str">
        <f t="shared" si="69"/>
        <v/>
      </c>
      <c r="DE531" s="75" t="str" cm="1">
        <f t="array" ref="DE531">IF(ISBLANK(INDEX(行,$A531)),"",0)</f>
        <v/>
      </c>
      <c r="DF531" s="77" t="str">
        <f t="shared" si="70"/>
        <v/>
      </c>
      <c r="DG531" s="77" t="str">
        <f t="shared" si="71"/>
        <v/>
      </c>
      <c r="DH531" s="75" t="str" cm="1">
        <f t="array" ref="DH531">IF(ISBLANK(INDEX(行,$A531)),"",0)</f>
        <v/>
      </c>
      <c r="DI531" s="75" t="str" cm="1">
        <f t="array" ref="DI531">IF(ISBLANK(INDEX(行,$A531)),"",0)</f>
        <v/>
      </c>
      <c r="DJ531" s="77"/>
      <c r="DK531" s="80"/>
      <c r="DL531" s="75" t="str" cm="1">
        <f t="array" ref="DL531">IF(ISBLANK(INDEX(行,$A531)),"",0)</f>
        <v/>
      </c>
      <c r="DM531" s="77" t="str">
        <f t="shared" si="72"/>
        <v/>
      </c>
      <c r="DN531" s="75" t="str" cm="1">
        <f t="array" ref="DN531">IF(ISBLANK(INDEX(行,$A531)),"",0)</f>
        <v/>
      </c>
      <c r="DO531" s="75" t="str" cm="1">
        <f t="array" ref="DO531">IF(ISBLANK(INDEX(行,$A531)),"",0)</f>
        <v/>
      </c>
      <c r="DP531" s="77" t="str" cm="1">
        <f t="array" ref="DP531">IF(ISBLANK(INDEX(行,$A531)),"","         0")</f>
        <v/>
      </c>
      <c r="DQ531" s="75" t="str" cm="1">
        <f t="array" ref="DQ531">IF(ISBLANK(INDEX(行,$A531)),"",0)</f>
        <v/>
      </c>
      <c r="DR531" s="75" t="str" cm="1">
        <f t="array" ref="DR531">IF(ISBLANK(INDEX(行,$A531)),"",0)</f>
        <v/>
      </c>
      <c r="DS531" s="77"/>
      <c r="DT531" s="75" t="str" cm="1">
        <f t="array" ref="DT531">IF(ISBLANK(INDEX(行,$A531)),"",0)</f>
        <v/>
      </c>
      <c r="DU531" s="75" t="str" cm="1">
        <f t="array" ref="DU531">IF(ISBLANK(INDEX(行,$A531)),"",$Z531+$AA531)</f>
        <v/>
      </c>
      <c r="DV531" s="75" t="str" cm="1">
        <f t="array" ref="DV531">IF(ISBLANK(INDEX(行,$A531)),"",0)</f>
        <v/>
      </c>
      <c r="DW531" s="77"/>
      <c r="DX531" s="77"/>
      <c r="DY531" s="77"/>
      <c r="DZ531" s="77"/>
      <c r="EA531" s="77"/>
      <c r="EB531" s="75" t="str" cm="1">
        <f t="array" ref="EB531">IF(ISBLANK(INDEX(行,$A531)),"",2)</f>
        <v/>
      </c>
      <c r="EC531" s="75" t="str" cm="1">
        <f t="array" ref="EC531">IF(ISBLANK(INDEX(行,$A531)),"",1)</f>
        <v/>
      </c>
      <c r="ED531" s="75" t="str" cm="1">
        <f t="array" ref="ED531">IF(ISBLANK(INDEX(行,$A531)),"",0)</f>
        <v/>
      </c>
      <c r="EE531" s="75" t="str" cm="1">
        <f t="array" ref="EE531">IF(ISBLANK(INDEX(行,$A531)),"",0)</f>
        <v/>
      </c>
      <c r="EF531" s="76" t="str">
        <f t="shared" si="73"/>
        <v/>
      </c>
      <c r="EG531" s="77" t="str">
        <f t="shared" si="74"/>
        <v/>
      </c>
      <c r="EH531" s="77"/>
      <c r="EI531" s="75" t="str" cm="1">
        <f t="array" ref="EI531">IF(ISBLANK(INDEX(行,$A531)),"",0)</f>
        <v/>
      </c>
      <c r="EJ531" s="75" t="str" cm="1">
        <f t="array" ref="EJ531">IF(ISBLANK(INDEX(行,$A531)),"",0)</f>
        <v/>
      </c>
      <c r="EK531" s="75" t="str" cm="1">
        <f t="array" ref="EK531">IF(ISBLANK(INDEX(行,$A531)),"",0)</f>
        <v/>
      </c>
      <c r="EL531" s="75" t="str" cm="1">
        <f t="array" ref="EL531">IF(ISBLANK(INDEX(行,$A531)),"",0)</f>
        <v/>
      </c>
      <c r="EM531" s="75" t="str" cm="1">
        <f t="array" ref="EM531">IF(ISBLANK(INDEX(行,$A531)),"",0)</f>
        <v/>
      </c>
      <c r="EN531" s="75" t="str" cm="1">
        <f t="array" ref="EN531">IF(ISBLANK(INDEX(行,$A531)),"",0)</f>
        <v/>
      </c>
      <c r="EO531" s="75" t="str" cm="1">
        <f t="array" ref="EO531">IF(ISBLANK(INDEX(行,$A531)),"",0)</f>
        <v/>
      </c>
      <c r="EP531" s="75" t="str" cm="1">
        <f t="array" ref="EP531">IF(ISBLANK(INDEX(行,$A531)),"",0)</f>
        <v/>
      </c>
      <c r="EQ531" s="75" t="str" cm="1">
        <f t="array" ref="EQ531">IF(ISBLANK(INDEX(行,$A531)),"",0)</f>
        <v/>
      </c>
      <c r="ER531" s="75" t="str" cm="1">
        <f t="array" ref="ER531">IF(ISBLANK(INDEX(行,$A531)),"",0)</f>
        <v/>
      </c>
      <c r="ES531" s="75" t="str" cm="1">
        <f t="array" ref="ES531">IF(ISBLANK(INDEX(行,$A531)),"",0)</f>
        <v/>
      </c>
      <c r="ET531" s="75" t="str" cm="1">
        <f t="array" ref="ET531">IF(ISBLANK(INDEX(行,$A531)),"",0)</f>
        <v/>
      </c>
      <c r="EU531" s="75" t="str" cm="1">
        <f t="array" ref="EU531">IF(ISBLANK(INDEX(行,$A531)),"",0)</f>
        <v/>
      </c>
      <c r="EV531" s="75" t="str" cm="1">
        <f t="array" ref="EV531">IF(ISBLANK(INDEX(行,$A531)),"",0)</f>
        <v/>
      </c>
      <c r="EW531" s="75" t="str" cm="1">
        <f t="array" ref="EW531">IF(ISBLANK(INDEX(行,$A531)),"",0)</f>
        <v/>
      </c>
      <c r="EX531" s="75" t="str" cm="1">
        <f t="array" ref="EX531">IF(ISBLANK(INDEX(行,$A531)),"",0)</f>
        <v/>
      </c>
      <c r="EY531" s="75" t="str" cm="1">
        <f t="array" ref="EY531">IF(ISBLANK(INDEX(行,$A531)),"",0)</f>
        <v/>
      </c>
      <c r="EZ531" s="75" t="str" cm="1">
        <f t="array" ref="EZ531">IF(ISBLANK(INDEX(行,$A531)),"",0)</f>
        <v/>
      </c>
      <c r="FA531" s="75" t="str" cm="1">
        <f t="array" ref="FA531">IF(ISBLANK(INDEX(行,$A531)),"",0)</f>
        <v/>
      </c>
      <c r="FB531" s="75" t="str" cm="1">
        <f t="array" ref="FB531">IF(ISBLANK(INDEX(行,$A531)),"",0)</f>
        <v/>
      </c>
      <c r="FC531" s="75" t="str" cm="1">
        <f t="array" ref="FC531">IF(ISBLANK(INDEX(行,$A531)),"",0)</f>
        <v/>
      </c>
      <c r="FD531" s="75" t="str" cm="1">
        <f t="array" ref="FD531">IF(ISBLANK(INDEX(行,$A531)),"",0)</f>
        <v/>
      </c>
      <c r="FE531" s="75" t="str" cm="1">
        <f t="array" ref="FE531">IF(ISBLANK(INDEX(行,$A531)),"",0)</f>
        <v/>
      </c>
      <c r="FF531" s="75" t="str" cm="1">
        <f t="array" ref="FF531">IF(ISBLANK(INDEX(行,$A531)),"",0)</f>
        <v/>
      </c>
      <c r="FG531" s="75" t="str" cm="1">
        <f t="array" ref="FG531">IF(ISBLANK(INDEX(行,$A531)),"",0)</f>
        <v/>
      </c>
      <c r="FH531" s="77"/>
      <c r="FI531" s="77"/>
      <c r="FJ531" s="77"/>
      <c r="FK531" s="77"/>
      <c r="FL531" s="77"/>
      <c r="FM531" s="77"/>
      <c r="FN531" s="77"/>
      <c r="FO531" s="77"/>
      <c r="FP531" s="77"/>
      <c r="FQ531" s="77"/>
      <c r="FR531" s="77"/>
      <c r="FS531" s="77"/>
      <c r="FT531" s="77"/>
      <c r="FU531" s="77"/>
      <c r="FV531" s="77"/>
      <c r="FW531" s="77"/>
      <c r="FX531" s="77"/>
      <c r="FY531" s="77"/>
      <c r="FZ531" s="77"/>
      <c r="GA531" s="77"/>
      <c r="GB531" s="77"/>
      <c r="GC531" s="77"/>
      <c r="GD531" s="77"/>
      <c r="GE531" s="77"/>
      <c r="GF531" s="77"/>
      <c r="GG531" s="77"/>
      <c r="GH531" s="77"/>
      <c r="GI531" s="77"/>
      <c r="GJ531" s="77"/>
      <c r="GK531" s="77"/>
      <c r="GL531" s="76" t="str">
        <f t="shared" si="75"/>
        <v/>
      </c>
      <c r="GM531" s="77"/>
      <c r="GN531" s="77"/>
      <c r="GO531" s="77"/>
      <c r="GP531" s="77"/>
      <c r="GQ531" s="77"/>
      <c r="GR531" s="77"/>
      <c r="GS531" s="77"/>
      <c r="GT531" s="77"/>
      <c r="GU531" s="77"/>
      <c r="GV531" s="75" t="str" cm="1">
        <f t="array" ref="GV531">IF(ISBLANK(INDEX(行,$A531)),"",1)</f>
        <v/>
      </c>
      <c r="GW531" s="75" t="str" cm="1">
        <f t="array" ref="GW531">IF(ISBLANK(INDEX(行,$A531)),"",1)</f>
        <v/>
      </c>
      <c r="GX531" s="75" t="str" cm="1">
        <f t="array" ref="GX531">IF(ISBLANK(INDEX(行,$A531)),"",0)</f>
        <v/>
      </c>
      <c r="GY531" s="77"/>
      <c r="GZ531" s="77"/>
      <c r="HA531" s="76" t="str" cm="1">
        <f t="array" aca="1" ref="HA531" ca="1">IF(ISBLANK(INDEX(行,$A531)),"",TODAY())</f>
        <v/>
      </c>
      <c r="HB531" s="76" t="str" cm="1">
        <f t="array" aca="1" ref="HB531" ca="1">IF(ISBLANK(INDEX(行,$A531)),"",TODAY())</f>
        <v/>
      </c>
      <c r="HC531" s="78" t="str" cm="1">
        <f t="array" ref="HC531">IF(ISBLANK(INDEX(行,$A531)),"","ADMIN")</f>
        <v/>
      </c>
      <c r="HD531" s="78" t="str">
        <f t="shared" si="76"/>
        <v/>
      </c>
    </row>
    <row r="532" spans="1:212" s="12" customFormat="1" ht="15" x14ac:dyDescent="0.15">
      <c r="A532" s="11">
        <v>527</v>
      </c>
      <c r="B532" s="75" t="str" cm="1">
        <f t="array" ref="B532">IF(ISBLANK(INDEX(行,$A532)),"",1)</f>
        <v/>
      </c>
      <c r="C532" s="76" t="str" cm="1">
        <f t="array" ref="C532">IF(ISBLANK(INDEX(伝票日付,$A532)),"",DATEVALUE(INDEX(TEXT(伝票日付,"0!/00!/00"),$A532)))</f>
        <v/>
      </c>
      <c r="D532" s="78" t="str" cm="1">
        <f t="array" ref="D532">IF(ISBLANK(INDEX(注文番号,$A532)),"",INDEX(注文番号,$A532))</f>
        <v/>
      </c>
      <c r="E532" s="75" t="str" cm="1">
        <f t="array" ref="E532">IF(ISBLANK(INDEX(行,$A532)),"",INDEX(行,$A532))</f>
        <v/>
      </c>
      <c r="F532" s="77" t="str" cm="1">
        <f t="array" ref="F532">IF(ISBLANK(INDEX(行,$A532)),"","0001")</f>
        <v/>
      </c>
      <c r="G532" s="83" t="str">
        <f t="shared" si="66"/>
        <v/>
      </c>
      <c r="H532" s="78" t="str" cm="1">
        <f t="array" ref="H532">IF(ISBLANK(INDEX(行,$A532)),"",8)</f>
        <v/>
      </c>
      <c r="I532" s="77" t="str" cm="1">
        <f t="array" ref="I532">IF(ISBLANK(INDEX(行,$A532)),"","      8211")</f>
        <v/>
      </c>
      <c r="J532" s="78" t="str" cm="1">
        <f t="array" ref="J532">IF(ISBLANK(INDEX(行,$A532)),"",8211)</f>
        <v/>
      </c>
      <c r="K532" s="82" t="str">
        <f t="shared" si="67"/>
        <v/>
      </c>
      <c r="L532" s="77" t="str" cm="1">
        <f t="array" ref="L532">IF(ISBLANK(INDEX(枝番,$A532)),"",INDEX(枝番,$A532))</f>
        <v/>
      </c>
      <c r="M532" s="78" t="str" cm="1">
        <f t="array" ref="M532">IF(ISBLANK(INDEX(工種コード,$A532)),"",INDEX(工種コード,$A532))</f>
        <v/>
      </c>
      <c r="N532" s="78" t="str" cm="1">
        <f t="array" ref="N532">IF(ISBLANK(INDEX(注文番号,$A532)),"",INDEX(注文番号,$A532))</f>
        <v/>
      </c>
      <c r="O532" s="75"/>
      <c r="P532" s="80"/>
      <c r="Q532" s="75" t="str" cm="1">
        <f t="array" ref="Q532">IF(ISBLANK(INDEX(行,$A532)),"",0)</f>
        <v/>
      </c>
      <c r="R532" s="77" t="str" cm="1">
        <f t="array" ref="R532">IF(ISBLANK(INDEX(仕入先コード,$A532)),"",INDEX(仕入先コード,$A532))</f>
        <v/>
      </c>
      <c r="S532" s="75" t="str" cm="1">
        <f t="array" ref="S532">IF(ISBLANK(INDEX(行,$A532)),"",0)</f>
        <v/>
      </c>
      <c r="T532" s="75" t="str" cm="1">
        <f t="array" ref="T532">IF(ISBLANK(INDEX(行,$A532)),"",1)</f>
        <v/>
      </c>
      <c r="U532" s="77" t="str" cm="1">
        <f t="array" ref="U532">IF(ISBLANK(INDEX(行,$A532)),"","         1")</f>
        <v/>
      </c>
      <c r="V532" s="75" t="str" cm="1">
        <f t="array" ref="V532">IF(ISBLANK(INDEX(行,$A532)),"",0)</f>
        <v/>
      </c>
      <c r="W532" s="75" t="str" cm="1">
        <f t="array" ref="W532">IF(ISBLANK(INDEX(数量,$A532)),"",INDEX(数量,$A532))</f>
        <v/>
      </c>
      <c r="X532" s="77" t="str" cm="1">
        <f t="array" ref="X532">IF(ISBLANK(INDEX(単位,$A532)),"",INDEX(単位,$A532))</f>
        <v/>
      </c>
      <c r="Y532" s="75" t="str" cm="1">
        <f t="array" ref="Y532">IF(ISBLANK(INDEX(単価,$A532)),"",INDEX(単価,$A532))</f>
        <v/>
      </c>
      <c r="Z532" s="75" t="str" cm="1">
        <f t="array" ref="Z532">IF(ISBLANK(INDEX(行,$A532)),"",W532*Y532)</f>
        <v/>
      </c>
      <c r="AA532" s="75" t="str" cm="1">
        <f t="array" ref="AA532">IF(ISBLANK(INDEX(行,$A532)),"",Z532*AI532/100)</f>
        <v/>
      </c>
      <c r="AB532" s="77"/>
      <c r="AC532" s="77"/>
      <c r="AD532" s="77"/>
      <c r="AE532" s="77"/>
      <c r="AF532" s="77"/>
      <c r="AG532" s="75" t="str" cm="1">
        <f t="array" ref="AG532">IF(ISBLANK(INDEX(行,$A532)),"",1)</f>
        <v/>
      </c>
      <c r="AH532" s="75" t="str" cm="1">
        <f t="array" ref="AH532">IF(ISBLANK(INDEX(行,$A532)),"",1)</f>
        <v/>
      </c>
      <c r="AI532" s="75" t="str" cm="1">
        <f t="array" ref="AI532">IF(ISBLANK(INDEX(税率,$A532)),"",INDEX(税率,$A532))</f>
        <v/>
      </c>
      <c r="AJ532" s="75" t="str" cm="1">
        <f t="array" ref="AJ532">IF(ISBLANK(INDEX(行,$A532)),"",50)</f>
        <v/>
      </c>
      <c r="AK532" s="76" t="str">
        <f t="shared" si="68"/>
        <v/>
      </c>
      <c r="AL532" s="82" t="str" cm="1">
        <f t="array" ref="AL532">IF(ISBLANK(INDEX(品名,$A532)),"",INDEX(品名,$A532))</f>
        <v/>
      </c>
      <c r="AM532" s="75"/>
      <c r="AN532" s="75" t="str" cm="1">
        <f t="array" ref="AN532">IF(ISBLANK(INDEX(行,$A532)),"",0)</f>
        <v/>
      </c>
      <c r="AO532" s="75" t="str" cm="1">
        <f t="array" ref="AO532">IF(ISBLANK(INDEX(行,$A532)),"",0)</f>
        <v/>
      </c>
      <c r="AP532" s="75" t="str" cm="1">
        <f t="array" ref="AP532">IF(ISBLANK(INDEX(行,$A532)),"",0)</f>
        <v/>
      </c>
      <c r="AQ532" s="75" t="str" cm="1">
        <f t="array" ref="AQ532">IF(ISBLANK(INDEX(行,$A532)),"",0)</f>
        <v/>
      </c>
      <c r="AR532" s="75" t="str" cm="1">
        <f t="array" ref="AR532">IF(ISBLANK(INDEX(行,$A532)),"",0)</f>
        <v/>
      </c>
      <c r="AS532" s="75" t="str" cm="1">
        <f t="array" ref="AS532">IF(ISBLANK(INDEX(行,$A532)),"",0)</f>
        <v/>
      </c>
      <c r="AT532" s="75" t="str" cm="1">
        <f t="array" ref="AT532">IF(ISBLANK(INDEX(行,$A532)),"",0)</f>
        <v/>
      </c>
      <c r="AU532" s="75" t="str" cm="1">
        <f t="array" ref="AU532">IF(ISBLANK(INDEX(行,$A532)),"",0)</f>
        <v/>
      </c>
      <c r="AV532" s="75" t="str" cm="1">
        <f t="array" ref="AV532">IF(ISBLANK(INDEX(行,$A532)),"",0)</f>
        <v/>
      </c>
      <c r="AW532" s="75" t="str" cm="1">
        <f t="array" ref="AW532">IF(ISBLANK(INDEX(行,$A532)),"",0)</f>
        <v/>
      </c>
      <c r="AX532" s="75" t="str" cm="1">
        <f t="array" ref="AX532">IF(ISBLANK(INDEX(行,$A532)),"",0)</f>
        <v/>
      </c>
      <c r="AY532" s="75" t="str" cm="1">
        <f t="array" ref="AY532">IF(ISBLANK(INDEX(行,$A532)),"",0)</f>
        <v/>
      </c>
      <c r="AZ532" s="75" t="str" cm="1">
        <f t="array" ref="AZ532">IF(ISBLANK(INDEX(行,$A532)),"",0)</f>
        <v/>
      </c>
      <c r="BA532" s="75" t="str" cm="1">
        <f t="array" ref="BA532">IF(ISBLANK(INDEX(行,$A532)),"",0)</f>
        <v/>
      </c>
      <c r="BB532" s="75" t="str" cm="1">
        <f t="array" ref="BB532">IF(ISBLANK(INDEX(行,$A532)),"",0)</f>
        <v/>
      </c>
      <c r="BC532" s="75" t="str" cm="1">
        <f t="array" ref="BC532">IF(ISBLANK(INDEX(行,$A532)),"",0)</f>
        <v/>
      </c>
      <c r="BD532" s="75" t="str" cm="1">
        <f t="array" ref="BD532">IF(ISBLANK(INDEX(行,$A532)),"",0)</f>
        <v/>
      </c>
      <c r="BE532" s="75" t="str" cm="1">
        <f t="array" ref="BE532">IF(ISBLANK(INDEX(行,$A532)),"",0)</f>
        <v/>
      </c>
      <c r="BF532" s="75" t="str" cm="1">
        <f t="array" ref="BF532">IF(ISBLANK(INDEX(行,$A532)),"",0)</f>
        <v/>
      </c>
      <c r="BG532" s="75" t="str" cm="1">
        <f t="array" ref="BG532">IF(ISBLANK(INDEX(行,$A532)),"",0)</f>
        <v/>
      </c>
      <c r="BH532" s="75" t="str" cm="1">
        <f t="array" ref="BH532">IF(ISBLANK(INDEX(行,$A532)),"",0)</f>
        <v/>
      </c>
      <c r="BI532" s="75" t="str" cm="1">
        <f t="array" ref="BI532">IF(ISBLANK(INDEX(行,$A532)),"",0)</f>
        <v/>
      </c>
      <c r="BJ532" s="75" t="str" cm="1">
        <f t="array" ref="BJ532">IF(ISBLANK(INDEX(行,$A532)),"",0)</f>
        <v/>
      </c>
      <c r="BK532" s="75" t="str" cm="1">
        <f t="array" ref="BK532">IF(ISBLANK(INDEX(行,$A532)),"",0)</f>
        <v/>
      </c>
      <c r="BL532" s="75" t="str" cm="1">
        <f t="array" ref="BL532">IF(ISBLANK(INDEX(行,$A532)),"",0)</f>
        <v/>
      </c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6" t="str" cm="1">
        <f t="array" ref="CQ532">IF(ISBLANK(INDEX(納入年月日,$A532)),"",INDEX(TEXT(納入年月日,"0!/00!/00"),$A532))</f>
        <v/>
      </c>
      <c r="CR532" s="77"/>
      <c r="CS532" s="77"/>
      <c r="CT532" s="77"/>
      <c r="CU532" s="77"/>
      <c r="CV532" s="77"/>
      <c r="CW532" s="77"/>
      <c r="CX532" s="77"/>
      <c r="CY532" s="77"/>
      <c r="CZ532" s="77"/>
      <c r="DA532" s="77" t="str" cm="1">
        <f t="array" ref="DA532">IF(ISBLANK(INDEX(行,$A532)),"","      0001")</f>
        <v/>
      </c>
      <c r="DB532" s="75" t="str" cm="1">
        <f t="array" ref="DB532">IF(ISBLANK(INDEX(行,$A532)),"",4101)</f>
        <v/>
      </c>
      <c r="DC532" s="75" t="str" cm="1">
        <f t="array" ref="DC532">IF(ISBLANK(INDEX(行,$A532)),"",2)</f>
        <v/>
      </c>
      <c r="DD532" s="77" t="str">
        <f t="shared" si="69"/>
        <v/>
      </c>
      <c r="DE532" s="75" t="str" cm="1">
        <f t="array" ref="DE532">IF(ISBLANK(INDEX(行,$A532)),"",0)</f>
        <v/>
      </c>
      <c r="DF532" s="77" t="str">
        <f t="shared" si="70"/>
        <v/>
      </c>
      <c r="DG532" s="77" t="str">
        <f t="shared" si="71"/>
        <v/>
      </c>
      <c r="DH532" s="75" t="str" cm="1">
        <f t="array" ref="DH532">IF(ISBLANK(INDEX(行,$A532)),"",0)</f>
        <v/>
      </c>
      <c r="DI532" s="75" t="str" cm="1">
        <f t="array" ref="DI532">IF(ISBLANK(INDEX(行,$A532)),"",0)</f>
        <v/>
      </c>
      <c r="DJ532" s="77"/>
      <c r="DK532" s="80"/>
      <c r="DL532" s="75" t="str" cm="1">
        <f t="array" ref="DL532">IF(ISBLANK(INDEX(行,$A532)),"",0)</f>
        <v/>
      </c>
      <c r="DM532" s="77" t="str">
        <f t="shared" si="72"/>
        <v/>
      </c>
      <c r="DN532" s="75" t="str" cm="1">
        <f t="array" ref="DN532">IF(ISBLANK(INDEX(行,$A532)),"",0)</f>
        <v/>
      </c>
      <c r="DO532" s="75" t="str" cm="1">
        <f t="array" ref="DO532">IF(ISBLANK(INDEX(行,$A532)),"",0)</f>
        <v/>
      </c>
      <c r="DP532" s="77" t="str" cm="1">
        <f t="array" ref="DP532">IF(ISBLANK(INDEX(行,$A532)),"","         0")</f>
        <v/>
      </c>
      <c r="DQ532" s="75" t="str" cm="1">
        <f t="array" ref="DQ532">IF(ISBLANK(INDEX(行,$A532)),"",0)</f>
        <v/>
      </c>
      <c r="DR532" s="75" t="str" cm="1">
        <f t="array" ref="DR532">IF(ISBLANK(INDEX(行,$A532)),"",0)</f>
        <v/>
      </c>
      <c r="DS532" s="77"/>
      <c r="DT532" s="75" t="str" cm="1">
        <f t="array" ref="DT532">IF(ISBLANK(INDEX(行,$A532)),"",0)</f>
        <v/>
      </c>
      <c r="DU532" s="75" t="str" cm="1">
        <f t="array" ref="DU532">IF(ISBLANK(INDEX(行,$A532)),"",$Z532+$AA532)</f>
        <v/>
      </c>
      <c r="DV532" s="75" t="str" cm="1">
        <f t="array" ref="DV532">IF(ISBLANK(INDEX(行,$A532)),"",0)</f>
        <v/>
      </c>
      <c r="DW532" s="77"/>
      <c r="DX532" s="77"/>
      <c r="DY532" s="77"/>
      <c r="DZ532" s="77"/>
      <c r="EA532" s="77"/>
      <c r="EB532" s="75" t="str" cm="1">
        <f t="array" ref="EB532">IF(ISBLANK(INDEX(行,$A532)),"",2)</f>
        <v/>
      </c>
      <c r="EC532" s="75" t="str" cm="1">
        <f t="array" ref="EC532">IF(ISBLANK(INDEX(行,$A532)),"",1)</f>
        <v/>
      </c>
      <c r="ED532" s="75" t="str" cm="1">
        <f t="array" ref="ED532">IF(ISBLANK(INDEX(行,$A532)),"",0)</f>
        <v/>
      </c>
      <c r="EE532" s="75" t="str" cm="1">
        <f t="array" ref="EE532">IF(ISBLANK(INDEX(行,$A532)),"",0)</f>
        <v/>
      </c>
      <c r="EF532" s="76" t="str">
        <f t="shared" si="73"/>
        <v/>
      </c>
      <c r="EG532" s="77" t="str">
        <f t="shared" si="74"/>
        <v/>
      </c>
      <c r="EH532" s="77"/>
      <c r="EI532" s="75" t="str" cm="1">
        <f t="array" ref="EI532">IF(ISBLANK(INDEX(行,$A532)),"",0)</f>
        <v/>
      </c>
      <c r="EJ532" s="75" t="str" cm="1">
        <f t="array" ref="EJ532">IF(ISBLANK(INDEX(行,$A532)),"",0)</f>
        <v/>
      </c>
      <c r="EK532" s="75" t="str" cm="1">
        <f t="array" ref="EK532">IF(ISBLANK(INDEX(行,$A532)),"",0)</f>
        <v/>
      </c>
      <c r="EL532" s="75" t="str" cm="1">
        <f t="array" ref="EL532">IF(ISBLANK(INDEX(行,$A532)),"",0)</f>
        <v/>
      </c>
      <c r="EM532" s="75" t="str" cm="1">
        <f t="array" ref="EM532">IF(ISBLANK(INDEX(行,$A532)),"",0)</f>
        <v/>
      </c>
      <c r="EN532" s="75" t="str" cm="1">
        <f t="array" ref="EN532">IF(ISBLANK(INDEX(行,$A532)),"",0)</f>
        <v/>
      </c>
      <c r="EO532" s="75" t="str" cm="1">
        <f t="array" ref="EO532">IF(ISBLANK(INDEX(行,$A532)),"",0)</f>
        <v/>
      </c>
      <c r="EP532" s="75" t="str" cm="1">
        <f t="array" ref="EP532">IF(ISBLANK(INDEX(行,$A532)),"",0)</f>
        <v/>
      </c>
      <c r="EQ532" s="75" t="str" cm="1">
        <f t="array" ref="EQ532">IF(ISBLANK(INDEX(行,$A532)),"",0)</f>
        <v/>
      </c>
      <c r="ER532" s="75" t="str" cm="1">
        <f t="array" ref="ER532">IF(ISBLANK(INDEX(行,$A532)),"",0)</f>
        <v/>
      </c>
      <c r="ES532" s="75" t="str" cm="1">
        <f t="array" ref="ES532">IF(ISBLANK(INDEX(行,$A532)),"",0)</f>
        <v/>
      </c>
      <c r="ET532" s="75" t="str" cm="1">
        <f t="array" ref="ET532">IF(ISBLANK(INDEX(行,$A532)),"",0)</f>
        <v/>
      </c>
      <c r="EU532" s="75" t="str" cm="1">
        <f t="array" ref="EU532">IF(ISBLANK(INDEX(行,$A532)),"",0)</f>
        <v/>
      </c>
      <c r="EV532" s="75" t="str" cm="1">
        <f t="array" ref="EV532">IF(ISBLANK(INDEX(行,$A532)),"",0)</f>
        <v/>
      </c>
      <c r="EW532" s="75" t="str" cm="1">
        <f t="array" ref="EW532">IF(ISBLANK(INDEX(行,$A532)),"",0)</f>
        <v/>
      </c>
      <c r="EX532" s="75" t="str" cm="1">
        <f t="array" ref="EX532">IF(ISBLANK(INDEX(行,$A532)),"",0)</f>
        <v/>
      </c>
      <c r="EY532" s="75" t="str" cm="1">
        <f t="array" ref="EY532">IF(ISBLANK(INDEX(行,$A532)),"",0)</f>
        <v/>
      </c>
      <c r="EZ532" s="75" t="str" cm="1">
        <f t="array" ref="EZ532">IF(ISBLANK(INDEX(行,$A532)),"",0)</f>
        <v/>
      </c>
      <c r="FA532" s="75" t="str" cm="1">
        <f t="array" ref="FA532">IF(ISBLANK(INDEX(行,$A532)),"",0)</f>
        <v/>
      </c>
      <c r="FB532" s="75" t="str" cm="1">
        <f t="array" ref="FB532">IF(ISBLANK(INDEX(行,$A532)),"",0)</f>
        <v/>
      </c>
      <c r="FC532" s="75" t="str" cm="1">
        <f t="array" ref="FC532">IF(ISBLANK(INDEX(行,$A532)),"",0)</f>
        <v/>
      </c>
      <c r="FD532" s="75" t="str" cm="1">
        <f t="array" ref="FD532">IF(ISBLANK(INDEX(行,$A532)),"",0)</f>
        <v/>
      </c>
      <c r="FE532" s="75" t="str" cm="1">
        <f t="array" ref="FE532">IF(ISBLANK(INDEX(行,$A532)),"",0)</f>
        <v/>
      </c>
      <c r="FF532" s="75" t="str" cm="1">
        <f t="array" ref="FF532">IF(ISBLANK(INDEX(行,$A532)),"",0)</f>
        <v/>
      </c>
      <c r="FG532" s="75" t="str" cm="1">
        <f t="array" ref="FG532">IF(ISBLANK(INDEX(行,$A532)),"",0)</f>
        <v/>
      </c>
      <c r="FH532" s="77"/>
      <c r="FI532" s="77"/>
      <c r="FJ532" s="77"/>
      <c r="FK532" s="77"/>
      <c r="FL532" s="77"/>
      <c r="FM532" s="77"/>
      <c r="FN532" s="77"/>
      <c r="FO532" s="77"/>
      <c r="FP532" s="77"/>
      <c r="FQ532" s="77"/>
      <c r="FR532" s="77"/>
      <c r="FS532" s="77"/>
      <c r="FT532" s="77"/>
      <c r="FU532" s="77"/>
      <c r="FV532" s="77"/>
      <c r="FW532" s="77"/>
      <c r="FX532" s="77"/>
      <c r="FY532" s="77"/>
      <c r="FZ532" s="77"/>
      <c r="GA532" s="77"/>
      <c r="GB532" s="77"/>
      <c r="GC532" s="77"/>
      <c r="GD532" s="77"/>
      <c r="GE532" s="77"/>
      <c r="GF532" s="77"/>
      <c r="GG532" s="77"/>
      <c r="GH532" s="77"/>
      <c r="GI532" s="77"/>
      <c r="GJ532" s="77"/>
      <c r="GK532" s="77"/>
      <c r="GL532" s="76" t="str">
        <f t="shared" si="75"/>
        <v/>
      </c>
      <c r="GM532" s="77"/>
      <c r="GN532" s="77"/>
      <c r="GO532" s="77"/>
      <c r="GP532" s="77"/>
      <c r="GQ532" s="77"/>
      <c r="GR532" s="77"/>
      <c r="GS532" s="77"/>
      <c r="GT532" s="77"/>
      <c r="GU532" s="77"/>
      <c r="GV532" s="75" t="str" cm="1">
        <f t="array" ref="GV532">IF(ISBLANK(INDEX(行,$A532)),"",1)</f>
        <v/>
      </c>
      <c r="GW532" s="75" t="str" cm="1">
        <f t="array" ref="GW532">IF(ISBLANK(INDEX(行,$A532)),"",1)</f>
        <v/>
      </c>
      <c r="GX532" s="75" t="str" cm="1">
        <f t="array" ref="GX532">IF(ISBLANK(INDEX(行,$A532)),"",0)</f>
        <v/>
      </c>
      <c r="GY532" s="77"/>
      <c r="GZ532" s="77"/>
      <c r="HA532" s="76" t="str" cm="1">
        <f t="array" aca="1" ref="HA532" ca="1">IF(ISBLANK(INDEX(行,$A532)),"",TODAY())</f>
        <v/>
      </c>
      <c r="HB532" s="76" t="str" cm="1">
        <f t="array" aca="1" ref="HB532" ca="1">IF(ISBLANK(INDEX(行,$A532)),"",TODAY())</f>
        <v/>
      </c>
      <c r="HC532" s="78" t="str" cm="1">
        <f t="array" ref="HC532">IF(ISBLANK(INDEX(行,$A532)),"","ADMIN")</f>
        <v/>
      </c>
      <c r="HD532" s="78" t="str">
        <f t="shared" si="76"/>
        <v/>
      </c>
    </row>
    <row r="533" spans="1:212" s="12" customFormat="1" ht="15" x14ac:dyDescent="0.15">
      <c r="A533" s="11">
        <v>528</v>
      </c>
      <c r="B533" s="75" t="str" cm="1">
        <f t="array" ref="B533">IF(ISBLANK(INDEX(行,$A533)),"",1)</f>
        <v/>
      </c>
      <c r="C533" s="76" t="str" cm="1">
        <f t="array" ref="C533">IF(ISBLANK(INDEX(伝票日付,$A533)),"",DATEVALUE(INDEX(TEXT(伝票日付,"0!/00!/00"),$A533)))</f>
        <v/>
      </c>
      <c r="D533" s="78" t="str" cm="1">
        <f t="array" ref="D533">IF(ISBLANK(INDEX(注文番号,$A533)),"",INDEX(注文番号,$A533))</f>
        <v/>
      </c>
      <c r="E533" s="75" t="str" cm="1">
        <f t="array" ref="E533">IF(ISBLANK(INDEX(行,$A533)),"",INDEX(行,$A533))</f>
        <v/>
      </c>
      <c r="F533" s="77" t="str" cm="1">
        <f t="array" ref="F533">IF(ISBLANK(INDEX(行,$A533)),"","0001")</f>
        <v/>
      </c>
      <c r="G533" s="83" t="str">
        <f t="shared" si="66"/>
        <v/>
      </c>
      <c r="H533" s="78" t="str" cm="1">
        <f t="array" ref="H533">IF(ISBLANK(INDEX(行,$A533)),"",8)</f>
        <v/>
      </c>
      <c r="I533" s="77" t="str" cm="1">
        <f t="array" ref="I533">IF(ISBLANK(INDEX(行,$A533)),"","      8211")</f>
        <v/>
      </c>
      <c r="J533" s="78" t="str" cm="1">
        <f t="array" ref="J533">IF(ISBLANK(INDEX(行,$A533)),"",8211)</f>
        <v/>
      </c>
      <c r="K533" s="82" t="str">
        <f t="shared" si="67"/>
        <v/>
      </c>
      <c r="L533" s="77" t="str" cm="1">
        <f t="array" ref="L533">IF(ISBLANK(INDEX(枝番,$A533)),"",INDEX(枝番,$A533))</f>
        <v/>
      </c>
      <c r="M533" s="78" t="str" cm="1">
        <f t="array" ref="M533">IF(ISBLANK(INDEX(工種コード,$A533)),"",INDEX(工種コード,$A533))</f>
        <v/>
      </c>
      <c r="N533" s="78" t="str" cm="1">
        <f t="array" ref="N533">IF(ISBLANK(INDEX(注文番号,$A533)),"",INDEX(注文番号,$A533))</f>
        <v/>
      </c>
      <c r="O533" s="75"/>
      <c r="P533" s="80"/>
      <c r="Q533" s="75" t="str" cm="1">
        <f t="array" ref="Q533">IF(ISBLANK(INDEX(行,$A533)),"",0)</f>
        <v/>
      </c>
      <c r="R533" s="77" t="str" cm="1">
        <f t="array" ref="R533">IF(ISBLANK(INDEX(仕入先コード,$A533)),"",INDEX(仕入先コード,$A533))</f>
        <v/>
      </c>
      <c r="S533" s="75" t="str" cm="1">
        <f t="array" ref="S533">IF(ISBLANK(INDEX(行,$A533)),"",0)</f>
        <v/>
      </c>
      <c r="T533" s="75" t="str" cm="1">
        <f t="array" ref="T533">IF(ISBLANK(INDEX(行,$A533)),"",1)</f>
        <v/>
      </c>
      <c r="U533" s="77" t="str" cm="1">
        <f t="array" ref="U533">IF(ISBLANK(INDEX(行,$A533)),"","         1")</f>
        <v/>
      </c>
      <c r="V533" s="75" t="str" cm="1">
        <f t="array" ref="V533">IF(ISBLANK(INDEX(行,$A533)),"",0)</f>
        <v/>
      </c>
      <c r="W533" s="75" t="str" cm="1">
        <f t="array" ref="W533">IF(ISBLANK(INDEX(数量,$A533)),"",INDEX(数量,$A533))</f>
        <v/>
      </c>
      <c r="X533" s="77" t="str" cm="1">
        <f t="array" ref="X533">IF(ISBLANK(INDEX(単位,$A533)),"",INDEX(単位,$A533))</f>
        <v/>
      </c>
      <c r="Y533" s="75" t="str" cm="1">
        <f t="array" ref="Y533">IF(ISBLANK(INDEX(単価,$A533)),"",INDEX(単価,$A533))</f>
        <v/>
      </c>
      <c r="Z533" s="75" t="str" cm="1">
        <f t="array" ref="Z533">IF(ISBLANK(INDEX(行,$A533)),"",W533*Y533)</f>
        <v/>
      </c>
      <c r="AA533" s="75" t="str" cm="1">
        <f t="array" ref="AA533">IF(ISBLANK(INDEX(行,$A533)),"",Z533*AI533/100)</f>
        <v/>
      </c>
      <c r="AB533" s="77"/>
      <c r="AC533" s="77"/>
      <c r="AD533" s="77"/>
      <c r="AE533" s="77"/>
      <c r="AF533" s="77"/>
      <c r="AG533" s="75" t="str" cm="1">
        <f t="array" ref="AG533">IF(ISBLANK(INDEX(行,$A533)),"",1)</f>
        <v/>
      </c>
      <c r="AH533" s="75" t="str" cm="1">
        <f t="array" ref="AH533">IF(ISBLANK(INDEX(行,$A533)),"",1)</f>
        <v/>
      </c>
      <c r="AI533" s="75" t="str" cm="1">
        <f t="array" ref="AI533">IF(ISBLANK(INDEX(税率,$A533)),"",INDEX(税率,$A533))</f>
        <v/>
      </c>
      <c r="AJ533" s="75" t="str" cm="1">
        <f t="array" ref="AJ533">IF(ISBLANK(INDEX(行,$A533)),"",50)</f>
        <v/>
      </c>
      <c r="AK533" s="76" t="str">
        <f t="shared" si="68"/>
        <v/>
      </c>
      <c r="AL533" s="82" t="str" cm="1">
        <f t="array" ref="AL533">IF(ISBLANK(INDEX(品名,$A533)),"",INDEX(品名,$A533))</f>
        <v/>
      </c>
      <c r="AM533" s="75"/>
      <c r="AN533" s="75" t="str" cm="1">
        <f t="array" ref="AN533">IF(ISBLANK(INDEX(行,$A533)),"",0)</f>
        <v/>
      </c>
      <c r="AO533" s="75" t="str" cm="1">
        <f t="array" ref="AO533">IF(ISBLANK(INDEX(行,$A533)),"",0)</f>
        <v/>
      </c>
      <c r="AP533" s="75" t="str" cm="1">
        <f t="array" ref="AP533">IF(ISBLANK(INDEX(行,$A533)),"",0)</f>
        <v/>
      </c>
      <c r="AQ533" s="75" t="str" cm="1">
        <f t="array" ref="AQ533">IF(ISBLANK(INDEX(行,$A533)),"",0)</f>
        <v/>
      </c>
      <c r="AR533" s="75" t="str" cm="1">
        <f t="array" ref="AR533">IF(ISBLANK(INDEX(行,$A533)),"",0)</f>
        <v/>
      </c>
      <c r="AS533" s="75" t="str" cm="1">
        <f t="array" ref="AS533">IF(ISBLANK(INDEX(行,$A533)),"",0)</f>
        <v/>
      </c>
      <c r="AT533" s="75" t="str" cm="1">
        <f t="array" ref="AT533">IF(ISBLANK(INDEX(行,$A533)),"",0)</f>
        <v/>
      </c>
      <c r="AU533" s="75" t="str" cm="1">
        <f t="array" ref="AU533">IF(ISBLANK(INDEX(行,$A533)),"",0)</f>
        <v/>
      </c>
      <c r="AV533" s="75" t="str" cm="1">
        <f t="array" ref="AV533">IF(ISBLANK(INDEX(行,$A533)),"",0)</f>
        <v/>
      </c>
      <c r="AW533" s="75" t="str" cm="1">
        <f t="array" ref="AW533">IF(ISBLANK(INDEX(行,$A533)),"",0)</f>
        <v/>
      </c>
      <c r="AX533" s="75" t="str" cm="1">
        <f t="array" ref="AX533">IF(ISBLANK(INDEX(行,$A533)),"",0)</f>
        <v/>
      </c>
      <c r="AY533" s="75" t="str" cm="1">
        <f t="array" ref="AY533">IF(ISBLANK(INDEX(行,$A533)),"",0)</f>
        <v/>
      </c>
      <c r="AZ533" s="75" t="str" cm="1">
        <f t="array" ref="AZ533">IF(ISBLANK(INDEX(行,$A533)),"",0)</f>
        <v/>
      </c>
      <c r="BA533" s="75" t="str" cm="1">
        <f t="array" ref="BA533">IF(ISBLANK(INDEX(行,$A533)),"",0)</f>
        <v/>
      </c>
      <c r="BB533" s="75" t="str" cm="1">
        <f t="array" ref="BB533">IF(ISBLANK(INDEX(行,$A533)),"",0)</f>
        <v/>
      </c>
      <c r="BC533" s="75" t="str" cm="1">
        <f t="array" ref="BC533">IF(ISBLANK(INDEX(行,$A533)),"",0)</f>
        <v/>
      </c>
      <c r="BD533" s="75" t="str" cm="1">
        <f t="array" ref="BD533">IF(ISBLANK(INDEX(行,$A533)),"",0)</f>
        <v/>
      </c>
      <c r="BE533" s="75" t="str" cm="1">
        <f t="array" ref="BE533">IF(ISBLANK(INDEX(行,$A533)),"",0)</f>
        <v/>
      </c>
      <c r="BF533" s="75" t="str" cm="1">
        <f t="array" ref="BF533">IF(ISBLANK(INDEX(行,$A533)),"",0)</f>
        <v/>
      </c>
      <c r="BG533" s="75" t="str" cm="1">
        <f t="array" ref="BG533">IF(ISBLANK(INDEX(行,$A533)),"",0)</f>
        <v/>
      </c>
      <c r="BH533" s="75" t="str" cm="1">
        <f t="array" ref="BH533">IF(ISBLANK(INDEX(行,$A533)),"",0)</f>
        <v/>
      </c>
      <c r="BI533" s="75" t="str" cm="1">
        <f t="array" ref="BI533">IF(ISBLANK(INDEX(行,$A533)),"",0)</f>
        <v/>
      </c>
      <c r="BJ533" s="75" t="str" cm="1">
        <f t="array" ref="BJ533">IF(ISBLANK(INDEX(行,$A533)),"",0)</f>
        <v/>
      </c>
      <c r="BK533" s="75" t="str" cm="1">
        <f t="array" ref="BK533">IF(ISBLANK(INDEX(行,$A533)),"",0)</f>
        <v/>
      </c>
      <c r="BL533" s="75" t="str" cm="1">
        <f t="array" ref="BL533">IF(ISBLANK(INDEX(行,$A533)),"",0)</f>
        <v/>
      </c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6" t="str" cm="1">
        <f t="array" ref="CQ533">IF(ISBLANK(INDEX(納入年月日,$A533)),"",INDEX(TEXT(納入年月日,"0!/00!/00"),$A533))</f>
        <v/>
      </c>
      <c r="CR533" s="77"/>
      <c r="CS533" s="77"/>
      <c r="CT533" s="77"/>
      <c r="CU533" s="77"/>
      <c r="CV533" s="77"/>
      <c r="CW533" s="77"/>
      <c r="CX533" s="77"/>
      <c r="CY533" s="77"/>
      <c r="CZ533" s="77"/>
      <c r="DA533" s="77" t="str" cm="1">
        <f t="array" ref="DA533">IF(ISBLANK(INDEX(行,$A533)),"","      0001")</f>
        <v/>
      </c>
      <c r="DB533" s="75" t="str" cm="1">
        <f t="array" ref="DB533">IF(ISBLANK(INDEX(行,$A533)),"",4101)</f>
        <v/>
      </c>
      <c r="DC533" s="75" t="str" cm="1">
        <f t="array" ref="DC533">IF(ISBLANK(INDEX(行,$A533)),"",2)</f>
        <v/>
      </c>
      <c r="DD533" s="77" t="str">
        <f t="shared" si="69"/>
        <v/>
      </c>
      <c r="DE533" s="75" t="str" cm="1">
        <f t="array" ref="DE533">IF(ISBLANK(INDEX(行,$A533)),"",0)</f>
        <v/>
      </c>
      <c r="DF533" s="77" t="str">
        <f t="shared" si="70"/>
        <v/>
      </c>
      <c r="DG533" s="77" t="str">
        <f t="shared" si="71"/>
        <v/>
      </c>
      <c r="DH533" s="75" t="str" cm="1">
        <f t="array" ref="DH533">IF(ISBLANK(INDEX(行,$A533)),"",0)</f>
        <v/>
      </c>
      <c r="DI533" s="75" t="str" cm="1">
        <f t="array" ref="DI533">IF(ISBLANK(INDEX(行,$A533)),"",0)</f>
        <v/>
      </c>
      <c r="DJ533" s="77"/>
      <c r="DK533" s="80"/>
      <c r="DL533" s="75" t="str" cm="1">
        <f t="array" ref="DL533">IF(ISBLANK(INDEX(行,$A533)),"",0)</f>
        <v/>
      </c>
      <c r="DM533" s="77" t="str">
        <f t="shared" si="72"/>
        <v/>
      </c>
      <c r="DN533" s="75" t="str" cm="1">
        <f t="array" ref="DN533">IF(ISBLANK(INDEX(行,$A533)),"",0)</f>
        <v/>
      </c>
      <c r="DO533" s="75" t="str" cm="1">
        <f t="array" ref="DO533">IF(ISBLANK(INDEX(行,$A533)),"",0)</f>
        <v/>
      </c>
      <c r="DP533" s="77" t="str" cm="1">
        <f t="array" ref="DP533">IF(ISBLANK(INDEX(行,$A533)),"","         0")</f>
        <v/>
      </c>
      <c r="DQ533" s="75" t="str" cm="1">
        <f t="array" ref="DQ533">IF(ISBLANK(INDEX(行,$A533)),"",0)</f>
        <v/>
      </c>
      <c r="DR533" s="75" t="str" cm="1">
        <f t="array" ref="DR533">IF(ISBLANK(INDEX(行,$A533)),"",0)</f>
        <v/>
      </c>
      <c r="DS533" s="77"/>
      <c r="DT533" s="75" t="str" cm="1">
        <f t="array" ref="DT533">IF(ISBLANK(INDEX(行,$A533)),"",0)</f>
        <v/>
      </c>
      <c r="DU533" s="75" t="str" cm="1">
        <f t="array" ref="DU533">IF(ISBLANK(INDEX(行,$A533)),"",$Z533+$AA533)</f>
        <v/>
      </c>
      <c r="DV533" s="75" t="str" cm="1">
        <f t="array" ref="DV533">IF(ISBLANK(INDEX(行,$A533)),"",0)</f>
        <v/>
      </c>
      <c r="DW533" s="77"/>
      <c r="DX533" s="77"/>
      <c r="DY533" s="77"/>
      <c r="DZ533" s="77"/>
      <c r="EA533" s="77"/>
      <c r="EB533" s="75" t="str" cm="1">
        <f t="array" ref="EB533">IF(ISBLANK(INDEX(行,$A533)),"",2)</f>
        <v/>
      </c>
      <c r="EC533" s="75" t="str" cm="1">
        <f t="array" ref="EC533">IF(ISBLANK(INDEX(行,$A533)),"",1)</f>
        <v/>
      </c>
      <c r="ED533" s="75" t="str" cm="1">
        <f t="array" ref="ED533">IF(ISBLANK(INDEX(行,$A533)),"",0)</f>
        <v/>
      </c>
      <c r="EE533" s="75" t="str" cm="1">
        <f t="array" ref="EE533">IF(ISBLANK(INDEX(行,$A533)),"",0)</f>
        <v/>
      </c>
      <c r="EF533" s="76" t="str">
        <f t="shared" si="73"/>
        <v/>
      </c>
      <c r="EG533" s="77" t="str">
        <f t="shared" si="74"/>
        <v/>
      </c>
      <c r="EH533" s="77"/>
      <c r="EI533" s="75" t="str" cm="1">
        <f t="array" ref="EI533">IF(ISBLANK(INDEX(行,$A533)),"",0)</f>
        <v/>
      </c>
      <c r="EJ533" s="75" t="str" cm="1">
        <f t="array" ref="EJ533">IF(ISBLANK(INDEX(行,$A533)),"",0)</f>
        <v/>
      </c>
      <c r="EK533" s="75" t="str" cm="1">
        <f t="array" ref="EK533">IF(ISBLANK(INDEX(行,$A533)),"",0)</f>
        <v/>
      </c>
      <c r="EL533" s="75" t="str" cm="1">
        <f t="array" ref="EL533">IF(ISBLANK(INDEX(行,$A533)),"",0)</f>
        <v/>
      </c>
      <c r="EM533" s="75" t="str" cm="1">
        <f t="array" ref="EM533">IF(ISBLANK(INDEX(行,$A533)),"",0)</f>
        <v/>
      </c>
      <c r="EN533" s="75" t="str" cm="1">
        <f t="array" ref="EN533">IF(ISBLANK(INDEX(行,$A533)),"",0)</f>
        <v/>
      </c>
      <c r="EO533" s="75" t="str" cm="1">
        <f t="array" ref="EO533">IF(ISBLANK(INDEX(行,$A533)),"",0)</f>
        <v/>
      </c>
      <c r="EP533" s="75" t="str" cm="1">
        <f t="array" ref="EP533">IF(ISBLANK(INDEX(行,$A533)),"",0)</f>
        <v/>
      </c>
      <c r="EQ533" s="75" t="str" cm="1">
        <f t="array" ref="EQ533">IF(ISBLANK(INDEX(行,$A533)),"",0)</f>
        <v/>
      </c>
      <c r="ER533" s="75" t="str" cm="1">
        <f t="array" ref="ER533">IF(ISBLANK(INDEX(行,$A533)),"",0)</f>
        <v/>
      </c>
      <c r="ES533" s="75" t="str" cm="1">
        <f t="array" ref="ES533">IF(ISBLANK(INDEX(行,$A533)),"",0)</f>
        <v/>
      </c>
      <c r="ET533" s="75" t="str" cm="1">
        <f t="array" ref="ET533">IF(ISBLANK(INDEX(行,$A533)),"",0)</f>
        <v/>
      </c>
      <c r="EU533" s="75" t="str" cm="1">
        <f t="array" ref="EU533">IF(ISBLANK(INDEX(行,$A533)),"",0)</f>
        <v/>
      </c>
      <c r="EV533" s="75" t="str" cm="1">
        <f t="array" ref="EV533">IF(ISBLANK(INDEX(行,$A533)),"",0)</f>
        <v/>
      </c>
      <c r="EW533" s="75" t="str" cm="1">
        <f t="array" ref="EW533">IF(ISBLANK(INDEX(行,$A533)),"",0)</f>
        <v/>
      </c>
      <c r="EX533" s="75" t="str" cm="1">
        <f t="array" ref="EX533">IF(ISBLANK(INDEX(行,$A533)),"",0)</f>
        <v/>
      </c>
      <c r="EY533" s="75" t="str" cm="1">
        <f t="array" ref="EY533">IF(ISBLANK(INDEX(行,$A533)),"",0)</f>
        <v/>
      </c>
      <c r="EZ533" s="75" t="str" cm="1">
        <f t="array" ref="EZ533">IF(ISBLANK(INDEX(行,$A533)),"",0)</f>
        <v/>
      </c>
      <c r="FA533" s="75" t="str" cm="1">
        <f t="array" ref="FA533">IF(ISBLANK(INDEX(行,$A533)),"",0)</f>
        <v/>
      </c>
      <c r="FB533" s="75" t="str" cm="1">
        <f t="array" ref="FB533">IF(ISBLANK(INDEX(行,$A533)),"",0)</f>
        <v/>
      </c>
      <c r="FC533" s="75" t="str" cm="1">
        <f t="array" ref="FC533">IF(ISBLANK(INDEX(行,$A533)),"",0)</f>
        <v/>
      </c>
      <c r="FD533" s="75" t="str" cm="1">
        <f t="array" ref="FD533">IF(ISBLANK(INDEX(行,$A533)),"",0)</f>
        <v/>
      </c>
      <c r="FE533" s="75" t="str" cm="1">
        <f t="array" ref="FE533">IF(ISBLANK(INDEX(行,$A533)),"",0)</f>
        <v/>
      </c>
      <c r="FF533" s="75" t="str" cm="1">
        <f t="array" ref="FF533">IF(ISBLANK(INDEX(行,$A533)),"",0)</f>
        <v/>
      </c>
      <c r="FG533" s="75" t="str" cm="1">
        <f t="array" ref="FG533">IF(ISBLANK(INDEX(行,$A533)),"",0)</f>
        <v/>
      </c>
      <c r="FH533" s="77"/>
      <c r="FI533" s="77"/>
      <c r="FJ533" s="77"/>
      <c r="FK533" s="77"/>
      <c r="FL533" s="77"/>
      <c r="FM533" s="77"/>
      <c r="FN533" s="77"/>
      <c r="FO533" s="77"/>
      <c r="FP533" s="77"/>
      <c r="FQ533" s="77"/>
      <c r="FR533" s="77"/>
      <c r="FS533" s="77"/>
      <c r="FT533" s="77"/>
      <c r="FU533" s="77"/>
      <c r="FV533" s="77"/>
      <c r="FW533" s="77"/>
      <c r="FX533" s="77"/>
      <c r="FY533" s="77"/>
      <c r="FZ533" s="77"/>
      <c r="GA533" s="77"/>
      <c r="GB533" s="77"/>
      <c r="GC533" s="77"/>
      <c r="GD533" s="77"/>
      <c r="GE533" s="77"/>
      <c r="GF533" s="77"/>
      <c r="GG533" s="77"/>
      <c r="GH533" s="77"/>
      <c r="GI533" s="77"/>
      <c r="GJ533" s="77"/>
      <c r="GK533" s="77"/>
      <c r="GL533" s="76" t="str">
        <f t="shared" si="75"/>
        <v/>
      </c>
      <c r="GM533" s="77"/>
      <c r="GN533" s="77"/>
      <c r="GO533" s="77"/>
      <c r="GP533" s="77"/>
      <c r="GQ533" s="77"/>
      <c r="GR533" s="77"/>
      <c r="GS533" s="77"/>
      <c r="GT533" s="77"/>
      <c r="GU533" s="77"/>
      <c r="GV533" s="75" t="str" cm="1">
        <f t="array" ref="GV533">IF(ISBLANK(INDEX(行,$A533)),"",1)</f>
        <v/>
      </c>
      <c r="GW533" s="75" t="str" cm="1">
        <f t="array" ref="GW533">IF(ISBLANK(INDEX(行,$A533)),"",1)</f>
        <v/>
      </c>
      <c r="GX533" s="75" t="str" cm="1">
        <f t="array" ref="GX533">IF(ISBLANK(INDEX(行,$A533)),"",0)</f>
        <v/>
      </c>
      <c r="GY533" s="77"/>
      <c r="GZ533" s="77"/>
      <c r="HA533" s="76" t="str" cm="1">
        <f t="array" aca="1" ref="HA533" ca="1">IF(ISBLANK(INDEX(行,$A533)),"",TODAY())</f>
        <v/>
      </c>
      <c r="HB533" s="76" t="str" cm="1">
        <f t="array" aca="1" ref="HB533" ca="1">IF(ISBLANK(INDEX(行,$A533)),"",TODAY())</f>
        <v/>
      </c>
      <c r="HC533" s="78" t="str" cm="1">
        <f t="array" ref="HC533">IF(ISBLANK(INDEX(行,$A533)),"","ADMIN")</f>
        <v/>
      </c>
      <c r="HD533" s="78" t="str">
        <f t="shared" si="76"/>
        <v/>
      </c>
    </row>
    <row r="534" spans="1:212" s="12" customFormat="1" ht="15" x14ac:dyDescent="0.15">
      <c r="A534" s="11">
        <v>529</v>
      </c>
      <c r="B534" s="75" t="str" cm="1">
        <f t="array" ref="B534">IF(ISBLANK(INDEX(行,$A534)),"",1)</f>
        <v/>
      </c>
      <c r="C534" s="76" t="str" cm="1">
        <f t="array" ref="C534">IF(ISBLANK(INDEX(伝票日付,$A534)),"",DATEVALUE(INDEX(TEXT(伝票日付,"0!/00!/00"),$A534)))</f>
        <v/>
      </c>
      <c r="D534" s="78" t="str" cm="1">
        <f t="array" ref="D534">IF(ISBLANK(INDEX(注文番号,$A534)),"",INDEX(注文番号,$A534))</f>
        <v/>
      </c>
      <c r="E534" s="75" t="str" cm="1">
        <f t="array" ref="E534">IF(ISBLANK(INDEX(行,$A534)),"",INDEX(行,$A534))</f>
        <v/>
      </c>
      <c r="F534" s="77" t="str" cm="1">
        <f t="array" ref="F534">IF(ISBLANK(INDEX(行,$A534)),"","0001")</f>
        <v/>
      </c>
      <c r="G534" s="83" t="str">
        <f t="shared" si="66"/>
        <v/>
      </c>
      <c r="H534" s="78" t="str" cm="1">
        <f t="array" ref="H534">IF(ISBLANK(INDEX(行,$A534)),"",8)</f>
        <v/>
      </c>
      <c r="I534" s="77" t="str" cm="1">
        <f t="array" ref="I534">IF(ISBLANK(INDEX(行,$A534)),"","      8211")</f>
        <v/>
      </c>
      <c r="J534" s="78" t="str" cm="1">
        <f t="array" ref="J534">IF(ISBLANK(INDEX(行,$A534)),"",8211)</f>
        <v/>
      </c>
      <c r="K534" s="82" t="str">
        <f t="shared" si="67"/>
        <v/>
      </c>
      <c r="L534" s="77" t="str" cm="1">
        <f t="array" ref="L534">IF(ISBLANK(INDEX(枝番,$A534)),"",INDEX(枝番,$A534))</f>
        <v/>
      </c>
      <c r="M534" s="78" t="str" cm="1">
        <f t="array" ref="M534">IF(ISBLANK(INDEX(工種コード,$A534)),"",INDEX(工種コード,$A534))</f>
        <v/>
      </c>
      <c r="N534" s="78" t="str" cm="1">
        <f t="array" ref="N534">IF(ISBLANK(INDEX(注文番号,$A534)),"",INDEX(注文番号,$A534))</f>
        <v/>
      </c>
      <c r="O534" s="75"/>
      <c r="P534" s="80"/>
      <c r="Q534" s="75" t="str" cm="1">
        <f t="array" ref="Q534">IF(ISBLANK(INDEX(行,$A534)),"",0)</f>
        <v/>
      </c>
      <c r="R534" s="77" t="str" cm="1">
        <f t="array" ref="R534">IF(ISBLANK(INDEX(仕入先コード,$A534)),"",INDEX(仕入先コード,$A534))</f>
        <v/>
      </c>
      <c r="S534" s="75" t="str" cm="1">
        <f t="array" ref="S534">IF(ISBLANK(INDEX(行,$A534)),"",0)</f>
        <v/>
      </c>
      <c r="T534" s="75" t="str" cm="1">
        <f t="array" ref="T534">IF(ISBLANK(INDEX(行,$A534)),"",1)</f>
        <v/>
      </c>
      <c r="U534" s="77" t="str" cm="1">
        <f t="array" ref="U534">IF(ISBLANK(INDEX(行,$A534)),"","         1")</f>
        <v/>
      </c>
      <c r="V534" s="75" t="str" cm="1">
        <f t="array" ref="V534">IF(ISBLANK(INDEX(行,$A534)),"",0)</f>
        <v/>
      </c>
      <c r="W534" s="75" t="str" cm="1">
        <f t="array" ref="W534">IF(ISBLANK(INDEX(数量,$A534)),"",INDEX(数量,$A534))</f>
        <v/>
      </c>
      <c r="X534" s="77" t="str" cm="1">
        <f t="array" ref="X534">IF(ISBLANK(INDEX(単位,$A534)),"",INDEX(単位,$A534))</f>
        <v/>
      </c>
      <c r="Y534" s="75" t="str" cm="1">
        <f t="array" ref="Y534">IF(ISBLANK(INDEX(単価,$A534)),"",INDEX(単価,$A534))</f>
        <v/>
      </c>
      <c r="Z534" s="75" t="str" cm="1">
        <f t="array" ref="Z534">IF(ISBLANK(INDEX(行,$A534)),"",W534*Y534)</f>
        <v/>
      </c>
      <c r="AA534" s="75" t="str" cm="1">
        <f t="array" ref="AA534">IF(ISBLANK(INDEX(行,$A534)),"",Z534*AI534/100)</f>
        <v/>
      </c>
      <c r="AB534" s="77"/>
      <c r="AC534" s="77"/>
      <c r="AD534" s="77"/>
      <c r="AE534" s="77"/>
      <c r="AF534" s="77"/>
      <c r="AG534" s="75" t="str" cm="1">
        <f t="array" ref="AG534">IF(ISBLANK(INDEX(行,$A534)),"",1)</f>
        <v/>
      </c>
      <c r="AH534" s="75" t="str" cm="1">
        <f t="array" ref="AH534">IF(ISBLANK(INDEX(行,$A534)),"",1)</f>
        <v/>
      </c>
      <c r="AI534" s="75" t="str" cm="1">
        <f t="array" ref="AI534">IF(ISBLANK(INDEX(税率,$A534)),"",INDEX(税率,$A534))</f>
        <v/>
      </c>
      <c r="AJ534" s="75" t="str" cm="1">
        <f t="array" ref="AJ534">IF(ISBLANK(INDEX(行,$A534)),"",50)</f>
        <v/>
      </c>
      <c r="AK534" s="76" t="str">
        <f t="shared" si="68"/>
        <v/>
      </c>
      <c r="AL534" s="82" t="str" cm="1">
        <f t="array" ref="AL534">IF(ISBLANK(INDEX(品名,$A534)),"",INDEX(品名,$A534))</f>
        <v/>
      </c>
      <c r="AM534" s="75"/>
      <c r="AN534" s="75" t="str" cm="1">
        <f t="array" ref="AN534">IF(ISBLANK(INDEX(行,$A534)),"",0)</f>
        <v/>
      </c>
      <c r="AO534" s="75" t="str" cm="1">
        <f t="array" ref="AO534">IF(ISBLANK(INDEX(行,$A534)),"",0)</f>
        <v/>
      </c>
      <c r="AP534" s="75" t="str" cm="1">
        <f t="array" ref="AP534">IF(ISBLANK(INDEX(行,$A534)),"",0)</f>
        <v/>
      </c>
      <c r="AQ534" s="75" t="str" cm="1">
        <f t="array" ref="AQ534">IF(ISBLANK(INDEX(行,$A534)),"",0)</f>
        <v/>
      </c>
      <c r="AR534" s="75" t="str" cm="1">
        <f t="array" ref="AR534">IF(ISBLANK(INDEX(行,$A534)),"",0)</f>
        <v/>
      </c>
      <c r="AS534" s="75" t="str" cm="1">
        <f t="array" ref="AS534">IF(ISBLANK(INDEX(行,$A534)),"",0)</f>
        <v/>
      </c>
      <c r="AT534" s="75" t="str" cm="1">
        <f t="array" ref="AT534">IF(ISBLANK(INDEX(行,$A534)),"",0)</f>
        <v/>
      </c>
      <c r="AU534" s="75" t="str" cm="1">
        <f t="array" ref="AU534">IF(ISBLANK(INDEX(行,$A534)),"",0)</f>
        <v/>
      </c>
      <c r="AV534" s="75" t="str" cm="1">
        <f t="array" ref="AV534">IF(ISBLANK(INDEX(行,$A534)),"",0)</f>
        <v/>
      </c>
      <c r="AW534" s="75" t="str" cm="1">
        <f t="array" ref="AW534">IF(ISBLANK(INDEX(行,$A534)),"",0)</f>
        <v/>
      </c>
      <c r="AX534" s="75" t="str" cm="1">
        <f t="array" ref="AX534">IF(ISBLANK(INDEX(行,$A534)),"",0)</f>
        <v/>
      </c>
      <c r="AY534" s="75" t="str" cm="1">
        <f t="array" ref="AY534">IF(ISBLANK(INDEX(行,$A534)),"",0)</f>
        <v/>
      </c>
      <c r="AZ534" s="75" t="str" cm="1">
        <f t="array" ref="AZ534">IF(ISBLANK(INDEX(行,$A534)),"",0)</f>
        <v/>
      </c>
      <c r="BA534" s="75" t="str" cm="1">
        <f t="array" ref="BA534">IF(ISBLANK(INDEX(行,$A534)),"",0)</f>
        <v/>
      </c>
      <c r="BB534" s="75" t="str" cm="1">
        <f t="array" ref="BB534">IF(ISBLANK(INDEX(行,$A534)),"",0)</f>
        <v/>
      </c>
      <c r="BC534" s="75" t="str" cm="1">
        <f t="array" ref="BC534">IF(ISBLANK(INDEX(行,$A534)),"",0)</f>
        <v/>
      </c>
      <c r="BD534" s="75" t="str" cm="1">
        <f t="array" ref="BD534">IF(ISBLANK(INDEX(行,$A534)),"",0)</f>
        <v/>
      </c>
      <c r="BE534" s="75" t="str" cm="1">
        <f t="array" ref="BE534">IF(ISBLANK(INDEX(行,$A534)),"",0)</f>
        <v/>
      </c>
      <c r="BF534" s="75" t="str" cm="1">
        <f t="array" ref="BF534">IF(ISBLANK(INDEX(行,$A534)),"",0)</f>
        <v/>
      </c>
      <c r="BG534" s="75" t="str" cm="1">
        <f t="array" ref="BG534">IF(ISBLANK(INDEX(行,$A534)),"",0)</f>
        <v/>
      </c>
      <c r="BH534" s="75" t="str" cm="1">
        <f t="array" ref="BH534">IF(ISBLANK(INDEX(行,$A534)),"",0)</f>
        <v/>
      </c>
      <c r="BI534" s="75" t="str" cm="1">
        <f t="array" ref="BI534">IF(ISBLANK(INDEX(行,$A534)),"",0)</f>
        <v/>
      </c>
      <c r="BJ534" s="75" t="str" cm="1">
        <f t="array" ref="BJ534">IF(ISBLANK(INDEX(行,$A534)),"",0)</f>
        <v/>
      </c>
      <c r="BK534" s="75" t="str" cm="1">
        <f t="array" ref="BK534">IF(ISBLANK(INDEX(行,$A534)),"",0)</f>
        <v/>
      </c>
      <c r="BL534" s="75" t="str" cm="1">
        <f t="array" ref="BL534">IF(ISBLANK(INDEX(行,$A534)),"",0)</f>
        <v/>
      </c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6" t="str" cm="1">
        <f t="array" ref="CQ534">IF(ISBLANK(INDEX(納入年月日,$A534)),"",INDEX(TEXT(納入年月日,"0!/00!/00"),$A534))</f>
        <v/>
      </c>
      <c r="CR534" s="77"/>
      <c r="CS534" s="77"/>
      <c r="CT534" s="77"/>
      <c r="CU534" s="77"/>
      <c r="CV534" s="77"/>
      <c r="CW534" s="77"/>
      <c r="CX534" s="77"/>
      <c r="CY534" s="77"/>
      <c r="CZ534" s="77"/>
      <c r="DA534" s="77" t="str" cm="1">
        <f t="array" ref="DA534">IF(ISBLANK(INDEX(行,$A534)),"","      0001")</f>
        <v/>
      </c>
      <c r="DB534" s="75" t="str" cm="1">
        <f t="array" ref="DB534">IF(ISBLANK(INDEX(行,$A534)),"",4101)</f>
        <v/>
      </c>
      <c r="DC534" s="75" t="str" cm="1">
        <f t="array" ref="DC534">IF(ISBLANK(INDEX(行,$A534)),"",2)</f>
        <v/>
      </c>
      <c r="DD534" s="77" t="str">
        <f t="shared" si="69"/>
        <v/>
      </c>
      <c r="DE534" s="75" t="str" cm="1">
        <f t="array" ref="DE534">IF(ISBLANK(INDEX(行,$A534)),"",0)</f>
        <v/>
      </c>
      <c r="DF534" s="77" t="str">
        <f t="shared" si="70"/>
        <v/>
      </c>
      <c r="DG534" s="77" t="str">
        <f t="shared" si="71"/>
        <v/>
      </c>
      <c r="DH534" s="75" t="str" cm="1">
        <f t="array" ref="DH534">IF(ISBLANK(INDEX(行,$A534)),"",0)</f>
        <v/>
      </c>
      <c r="DI534" s="75" t="str" cm="1">
        <f t="array" ref="DI534">IF(ISBLANK(INDEX(行,$A534)),"",0)</f>
        <v/>
      </c>
      <c r="DJ534" s="77"/>
      <c r="DK534" s="80"/>
      <c r="DL534" s="75" t="str" cm="1">
        <f t="array" ref="DL534">IF(ISBLANK(INDEX(行,$A534)),"",0)</f>
        <v/>
      </c>
      <c r="DM534" s="77" t="str">
        <f t="shared" si="72"/>
        <v/>
      </c>
      <c r="DN534" s="75" t="str" cm="1">
        <f t="array" ref="DN534">IF(ISBLANK(INDEX(行,$A534)),"",0)</f>
        <v/>
      </c>
      <c r="DO534" s="75" t="str" cm="1">
        <f t="array" ref="DO534">IF(ISBLANK(INDEX(行,$A534)),"",0)</f>
        <v/>
      </c>
      <c r="DP534" s="77" t="str" cm="1">
        <f t="array" ref="DP534">IF(ISBLANK(INDEX(行,$A534)),"","         0")</f>
        <v/>
      </c>
      <c r="DQ534" s="75" t="str" cm="1">
        <f t="array" ref="DQ534">IF(ISBLANK(INDEX(行,$A534)),"",0)</f>
        <v/>
      </c>
      <c r="DR534" s="75" t="str" cm="1">
        <f t="array" ref="DR534">IF(ISBLANK(INDEX(行,$A534)),"",0)</f>
        <v/>
      </c>
      <c r="DS534" s="77"/>
      <c r="DT534" s="75" t="str" cm="1">
        <f t="array" ref="DT534">IF(ISBLANK(INDEX(行,$A534)),"",0)</f>
        <v/>
      </c>
      <c r="DU534" s="75" t="str" cm="1">
        <f t="array" ref="DU534">IF(ISBLANK(INDEX(行,$A534)),"",$Z534+$AA534)</f>
        <v/>
      </c>
      <c r="DV534" s="75" t="str" cm="1">
        <f t="array" ref="DV534">IF(ISBLANK(INDEX(行,$A534)),"",0)</f>
        <v/>
      </c>
      <c r="DW534" s="77"/>
      <c r="DX534" s="77"/>
      <c r="DY534" s="77"/>
      <c r="DZ534" s="77"/>
      <c r="EA534" s="77"/>
      <c r="EB534" s="75" t="str" cm="1">
        <f t="array" ref="EB534">IF(ISBLANK(INDEX(行,$A534)),"",2)</f>
        <v/>
      </c>
      <c r="EC534" s="75" t="str" cm="1">
        <f t="array" ref="EC534">IF(ISBLANK(INDEX(行,$A534)),"",1)</f>
        <v/>
      </c>
      <c r="ED534" s="75" t="str" cm="1">
        <f t="array" ref="ED534">IF(ISBLANK(INDEX(行,$A534)),"",0)</f>
        <v/>
      </c>
      <c r="EE534" s="75" t="str" cm="1">
        <f t="array" ref="EE534">IF(ISBLANK(INDEX(行,$A534)),"",0)</f>
        <v/>
      </c>
      <c r="EF534" s="76" t="str">
        <f t="shared" si="73"/>
        <v/>
      </c>
      <c r="EG534" s="77" t="str">
        <f t="shared" si="74"/>
        <v/>
      </c>
      <c r="EH534" s="77"/>
      <c r="EI534" s="75" t="str" cm="1">
        <f t="array" ref="EI534">IF(ISBLANK(INDEX(行,$A534)),"",0)</f>
        <v/>
      </c>
      <c r="EJ534" s="75" t="str" cm="1">
        <f t="array" ref="EJ534">IF(ISBLANK(INDEX(行,$A534)),"",0)</f>
        <v/>
      </c>
      <c r="EK534" s="75" t="str" cm="1">
        <f t="array" ref="EK534">IF(ISBLANK(INDEX(行,$A534)),"",0)</f>
        <v/>
      </c>
      <c r="EL534" s="75" t="str" cm="1">
        <f t="array" ref="EL534">IF(ISBLANK(INDEX(行,$A534)),"",0)</f>
        <v/>
      </c>
      <c r="EM534" s="75" t="str" cm="1">
        <f t="array" ref="EM534">IF(ISBLANK(INDEX(行,$A534)),"",0)</f>
        <v/>
      </c>
      <c r="EN534" s="75" t="str" cm="1">
        <f t="array" ref="EN534">IF(ISBLANK(INDEX(行,$A534)),"",0)</f>
        <v/>
      </c>
      <c r="EO534" s="75" t="str" cm="1">
        <f t="array" ref="EO534">IF(ISBLANK(INDEX(行,$A534)),"",0)</f>
        <v/>
      </c>
      <c r="EP534" s="75" t="str" cm="1">
        <f t="array" ref="EP534">IF(ISBLANK(INDEX(行,$A534)),"",0)</f>
        <v/>
      </c>
      <c r="EQ534" s="75" t="str" cm="1">
        <f t="array" ref="EQ534">IF(ISBLANK(INDEX(行,$A534)),"",0)</f>
        <v/>
      </c>
      <c r="ER534" s="75" t="str" cm="1">
        <f t="array" ref="ER534">IF(ISBLANK(INDEX(行,$A534)),"",0)</f>
        <v/>
      </c>
      <c r="ES534" s="75" t="str" cm="1">
        <f t="array" ref="ES534">IF(ISBLANK(INDEX(行,$A534)),"",0)</f>
        <v/>
      </c>
      <c r="ET534" s="75" t="str" cm="1">
        <f t="array" ref="ET534">IF(ISBLANK(INDEX(行,$A534)),"",0)</f>
        <v/>
      </c>
      <c r="EU534" s="75" t="str" cm="1">
        <f t="array" ref="EU534">IF(ISBLANK(INDEX(行,$A534)),"",0)</f>
        <v/>
      </c>
      <c r="EV534" s="75" t="str" cm="1">
        <f t="array" ref="EV534">IF(ISBLANK(INDEX(行,$A534)),"",0)</f>
        <v/>
      </c>
      <c r="EW534" s="75" t="str" cm="1">
        <f t="array" ref="EW534">IF(ISBLANK(INDEX(行,$A534)),"",0)</f>
        <v/>
      </c>
      <c r="EX534" s="75" t="str" cm="1">
        <f t="array" ref="EX534">IF(ISBLANK(INDEX(行,$A534)),"",0)</f>
        <v/>
      </c>
      <c r="EY534" s="75" t="str" cm="1">
        <f t="array" ref="EY534">IF(ISBLANK(INDEX(行,$A534)),"",0)</f>
        <v/>
      </c>
      <c r="EZ534" s="75" t="str" cm="1">
        <f t="array" ref="EZ534">IF(ISBLANK(INDEX(行,$A534)),"",0)</f>
        <v/>
      </c>
      <c r="FA534" s="75" t="str" cm="1">
        <f t="array" ref="FA534">IF(ISBLANK(INDEX(行,$A534)),"",0)</f>
        <v/>
      </c>
      <c r="FB534" s="75" t="str" cm="1">
        <f t="array" ref="FB534">IF(ISBLANK(INDEX(行,$A534)),"",0)</f>
        <v/>
      </c>
      <c r="FC534" s="75" t="str" cm="1">
        <f t="array" ref="FC534">IF(ISBLANK(INDEX(行,$A534)),"",0)</f>
        <v/>
      </c>
      <c r="FD534" s="75" t="str" cm="1">
        <f t="array" ref="FD534">IF(ISBLANK(INDEX(行,$A534)),"",0)</f>
        <v/>
      </c>
      <c r="FE534" s="75" t="str" cm="1">
        <f t="array" ref="FE534">IF(ISBLANK(INDEX(行,$A534)),"",0)</f>
        <v/>
      </c>
      <c r="FF534" s="75" t="str" cm="1">
        <f t="array" ref="FF534">IF(ISBLANK(INDEX(行,$A534)),"",0)</f>
        <v/>
      </c>
      <c r="FG534" s="75" t="str" cm="1">
        <f t="array" ref="FG534">IF(ISBLANK(INDEX(行,$A534)),"",0)</f>
        <v/>
      </c>
      <c r="FH534" s="77"/>
      <c r="FI534" s="77"/>
      <c r="FJ534" s="77"/>
      <c r="FK534" s="77"/>
      <c r="FL534" s="77"/>
      <c r="FM534" s="77"/>
      <c r="FN534" s="77"/>
      <c r="FO534" s="77"/>
      <c r="FP534" s="77"/>
      <c r="FQ534" s="77"/>
      <c r="FR534" s="77"/>
      <c r="FS534" s="77"/>
      <c r="FT534" s="77"/>
      <c r="FU534" s="77"/>
      <c r="FV534" s="77"/>
      <c r="FW534" s="77"/>
      <c r="FX534" s="77"/>
      <c r="FY534" s="77"/>
      <c r="FZ534" s="77"/>
      <c r="GA534" s="77"/>
      <c r="GB534" s="77"/>
      <c r="GC534" s="77"/>
      <c r="GD534" s="77"/>
      <c r="GE534" s="77"/>
      <c r="GF534" s="77"/>
      <c r="GG534" s="77"/>
      <c r="GH534" s="77"/>
      <c r="GI534" s="77"/>
      <c r="GJ534" s="77"/>
      <c r="GK534" s="77"/>
      <c r="GL534" s="76" t="str">
        <f t="shared" si="75"/>
        <v/>
      </c>
      <c r="GM534" s="77"/>
      <c r="GN534" s="77"/>
      <c r="GO534" s="77"/>
      <c r="GP534" s="77"/>
      <c r="GQ534" s="77"/>
      <c r="GR534" s="77"/>
      <c r="GS534" s="77"/>
      <c r="GT534" s="77"/>
      <c r="GU534" s="77"/>
      <c r="GV534" s="75" t="str" cm="1">
        <f t="array" ref="GV534">IF(ISBLANK(INDEX(行,$A534)),"",1)</f>
        <v/>
      </c>
      <c r="GW534" s="75" t="str" cm="1">
        <f t="array" ref="GW534">IF(ISBLANK(INDEX(行,$A534)),"",1)</f>
        <v/>
      </c>
      <c r="GX534" s="75" t="str" cm="1">
        <f t="array" ref="GX534">IF(ISBLANK(INDEX(行,$A534)),"",0)</f>
        <v/>
      </c>
      <c r="GY534" s="77"/>
      <c r="GZ534" s="77"/>
      <c r="HA534" s="76" t="str" cm="1">
        <f t="array" aca="1" ref="HA534" ca="1">IF(ISBLANK(INDEX(行,$A534)),"",TODAY())</f>
        <v/>
      </c>
      <c r="HB534" s="76" t="str" cm="1">
        <f t="array" aca="1" ref="HB534" ca="1">IF(ISBLANK(INDEX(行,$A534)),"",TODAY())</f>
        <v/>
      </c>
      <c r="HC534" s="78" t="str" cm="1">
        <f t="array" ref="HC534">IF(ISBLANK(INDEX(行,$A534)),"","ADMIN")</f>
        <v/>
      </c>
      <c r="HD534" s="78" t="str">
        <f t="shared" si="76"/>
        <v/>
      </c>
    </row>
    <row r="535" spans="1:212" s="12" customFormat="1" ht="15" x14ac:dyDescent="0.15">
      <c r="A535" s="11">
        <v>530</v>
      </c>
      <c r="B535" s="75" t="str" cm="1">
        <f t="array" ref="B535">IF(ISBLANK(INDEX(行,$A535)),"",1)</f>
        <v/>
      </c>
      <c r="C535" s="76" t="str" cm="1">
        <f t="array" ref="C535">IF(ISBLANK(INDEX(伝票日付,$A535)),"",DATEVALUE(INDEX(TEXT(伝票日付,"0!/00!/00"),$A535)))</f>
        <v/>
      </c>
      <c r="D535" s="78" t="str" cm="1">
        <f t="array" ref="D535">IF(ISBLANK(INDEX(注文番号,$A535)),"",INDEX(注文番号,$A535))</f>
        <v/>
      </c>
      <c r="E535" s="75" t="str" cm="1">
        <f t="array" ref="E535">IF(ISBLANK(INDEX(行,$A535)),"",INDEX(行,$A535))</f>
        <v/>
      </c>
      <c r="F535" s="77" t="str" cm="1">
        <f t="array" ref="F535">IF(ISBLANK(INDEX(行,$A535)),"","0001")</f>
        <v/>
      </c>
      <c r="G535" s="83" t="str">
        <f t="shared" si="66"/>
        <v/>
      </c>
      <c r="H535" s="78" t="str" cm="1">
        <f t="array" ref="H535">IF(ISBLANK(INDEX(行,$A535)),"",8)</f>
        <v/>
      </c>
      <c r="I535" s="77" t="str" cm="1">
        <f t="array" ref="I535">IF(ISBLANK(INDEX(行,$A535)),"","      8211")</f>
        <v/>
      </c>
      <c r="J535" s="78" t="str" cm="1">
        <f t="array" ref="J535">IF(ISBLANK(INDEX(行,$A535)),"",8211)</f>
        <v/>
      </c>
      <c r="K535" s="82" t="str">
        <f t="shared" si="67"/>
        <v/>
      </c>
      <c r="L535" s="77" t="str" cm="1">
        <f t="array" ref="L535">IF(ISBLANK(INDEX(枝番,$A535)),"",INDEX(枝番,$A535))</f>
        <v/>
      </c>
      <c r="M535" s="78" t="str" cm="1">
        <f t="array" ref="M535">IF(ISBLANK(INDEX(工種コード,$A535)),"",INDEX(工種コード,$A535))</f>
        <v/>
      </c>
      <c r="N535" s="78" t="str" cm="1">
        <f t="array" ref="N535">IF(ISBLANK(INDEX(注文番号,$A535)),"",INDEX(注文番号,$A535))</f>
        <v/>
      </c>
      <c r="O535" s="75"/>
      <c r="P535" s="80"/>
      <c r="Q535" s="75" t="str" cm="1">
        <f t="array" ref="Q535">IF(ISBLANK(INDEX(行,$A535)),"",0)</f>
        <v/>
      </c>
      <c r="R535" s="77" t="str" cm="1">
        <f t="array" ref="R535">IF(ISBLANK(INDEX(仕入先コード,$A535)),"",INDEX(仕入先コード,$A535))</f>
        <v/>
      </c>
      <c r="S535" s="75" t="str" cm="1">
        <f t="array" ref="S535">IF(ISBLANK(INDEX(行,$A535)),"",0)</f>
        <v/>
      </c>
      <c r="T535" s="75" t="str" cm="1">
        <f t="array" ref="T535">IF(ISBLANK(INDEX(行,$A535)),"",1)</f>
        <v/>
      </c>
      <c r="U535" s="77" t="str" cm="1">
        <f t="array" ref="U535">IF(ISBLANK(INDEX(行,$A535)),"","         1")</f>
        <v/>
      </c>
      <c r="V535" s="75" t="str" cm="1">
        <f t="array" ref="V535">IF(ISBLANK(INDEX(行,$A535)),"",0)</f>
        <v/>
      </c>
      <c r="W535" s="75" t="str" cm="1">
        <f t="array" ref="W535">IF(ISBLANK(INDEX(数量,$A535)),"",INDEX(数量,$A535))</f>
        <v/>
      </c>
      <c r="X535" s="77" t="str" cm="1">
        <f t="array" ref="X535">IF(ISBLANK(INDEX(単位,$A535)),"",INDEX(単位,$A535))</f>
        <v/>
      </c>
      <c r="Y535" s="75" t="str" cm="1">
        <f t="array" ref="Y535">IF(ISBLANK(INDEX(単価,$A535)),"",INDEX(単価,$A535))</f>
        <v/>
      </c>
      <c r="Z535" s="75" t="str" cm="1">
        <f t="array" ref="Z535">IF(ISBLANK(INDEX(行,$A535)),"",W535*Y535)</f>
        <v/>
      </c>
      <c r="AA535" s="75" t="str" cm="1">
        <f t="array" ref="AA535">IF(ISBLANK(INDEX(行,$A535)),"",Z535*AI535/100)</f>
        <v/>
      </c>
      <c r="AB535" s="77"/>
      <c r="AC535" s="77"/>
      <c r="AD535" s="77"/>
      <c r="AE535" s="77"/>
      <c r="AF535" s="77"/>
      <c r="AG535" s="75" t="str" cm="1">
        <f t="array" ref="AG535">IF(ISBLANK(INDEX(行,$A535)),"",1)</f>
        <v/>
      </c>
      <c r="AH535" s="75" t="str" cm="1">
        <f t="array" ref="AH535">IF(ISBLANK(INDEX(行,$A535)),"",1)</f>
        <v/>
      </c>
      <c r="AI535" s="75" t="str" cm="1">
        <f t="array" ref="AI535">IF(ISBLANK(INDEX(税率,$A535)),"",INDEX(税率,$A535))</f>
        <v/>
      </c>
      <c r="AJ535" s="75" t="str" cm="1">
        <f t="array" ref="AJ535">IF(ISBLANK(INDEX(行,$A535)),"",50)</f>
        <v/>
      </c>
      <c r="AK535" s="76" t="str">
        <f t="shared" si="68"/>
        <v/>
      </c>
      <c r="AL535" s="82" t="str" cm="1">
        <f t="array" ref="AL535">IF(ISBLANK(INDEX(品名,$A535)),"",INDEX(品名,$A535))</f>
        <v/>
      </c>
      <c r="AM535" s="75"/>
      <c r="AN535" s="75" t="str" cm="1">
        <f t="array" ref="AN535">IF(ISBLANK(INDEX(行,$A535)),"",0)</f>
        <v/>
      </c>
      <c r="AO535" s="75" t="str" cm="1">
        <f t="array" ref="AO535">IF(ISBLANK(INDEX(行,$A535)),"",0)</f>
        <v/>
      </c>
      <c r="AP535" s="75" t="str" cm="1">
        <f t="array" ref="AP535">IF(ISBLANK(INDEX(行,$A535)),"",0)</f>
        <v/>
      </c>
      <c r="AQ535" s="75" t="str" cm="1">
        <f t="array" ref="AQ535">IF(ISBLANK(INDEX(行,$A535)),"",0)</f>
        <v/>
      </c>
      <c r="AR535" s="75" t="str" cm="1">
        <f t="array" ref="AR535">IF(ISBLANK(INDEX(行,$A535)),"",0)</f>
        <v/>
      </c>
      <c r="AS535" s="75" t="str" cm="1">
        <f t="array" ref="AS535">IF(ISBLANK(INDEX(行,$A535)),"",0)</f>
        <v/>
      </c>
      <c r="AT535" s="75" t="str" cm="1">
        <f t="array" ref="AT535">IF(ISBLANK(INDEX(行,$A535)),"",0)</f>
        <v/>
      </c>
      <c r="AU535" s="75" t="str" cm="1">
        <f t="array" ref="AU535">IF(ISBLANK(INDEX(行,$A535)),"",0)</f>
        <v/>
      </c>
      <c r="AV535" s="75" t="str" cm="1">
        <f t="array" ref="AV535">IF(ISBLANK(INDEX(行,$A535)),"",0)</f>
        <v/>
      </c>
      <c r="AW535" s="75" t="str" cm="1">
        <f t="array" ref="AW535">IF(ISBLANK(INDEX(行,$A535)),"",0)</f>
        <v/>
      </c>
      <c r="AX535" s="75" t="str" cm="1">
        <f t="array" ref="AX535">IF(ISBLANK(INDEX(行,$A535)),"",0)</f>
        <v/>
      </c>
      <c r="AY535" s="75" t="str" cm="1">
        <f t="array" ref="AY535">IF(ISBLANK(INDEX(行,$A535)),"",0)</f>
        <v/>
      </c>
      <c r="AZ535" s="75" t="str" cm="1">
        <f t="array" ref="AZ535">IF(ISBLANK(INDEX(行,$A535)),"",0)</f>
        <v/>
      </c>
      <c r="BA535" s="75" t="str" cm="1">
        <f t="array" ref="BA535">IF(ISBLANK(INDEX(行,$A535)),"",0)</f>
        <v/>
      </c>
      <c r="BB535" s="75" t="str" cm="1">
        <f t="array" ref="BB535">IF(ISBLANK(INDEX(行,$A535)),"",0)</f>
        <v/>
      </c>
      <c r="BC535" s="75" t="str" cm="1">
        <f t="array" ref="BC535">IF(ISBLANK(INDEX(行,$A535)),"",0)</f>
        <v/>
      </c>
      <c r="BD535" s="75" t="str" cm="1">
        <f t="array" ref="BD535">IF(ISBLANK(INDEX(行,$A535)),"",0)</f>
        <v/>
      </c>
      <c r="BE535" s="75" t="str" cm="1">
        <f t="array" ref="BE535">IF(ISBLANK(INDEX(行,$A535)),"",0)</f>
        <v/>
      </c>
      <c r="BF535" s="75" t="str" cm="1">
        <f t="array" ref="BF535">IF(ISBLANK(INDEX(行,$A535)),"",0)</f>
        <v/>
      </c>
      <c r="BG535" s="75" t="str" cm="1">
        <f t="array" ref="BG535">IF(ISBLANK(INDEX(行,$A535)),"",0)</f>
        <v/>
      </c>
      <c r="BH535" s="75" t="str" cm="1">
        <f t="array" ref="BH535">IF(ISBLANK(INDEX(行,$A535)),"",0)</f>
        <v/>
      </c>
      <c r="BI535" s="75" t="str" cm="1">
        <f t="array" ref="BI535">IF(ISBLANK(INDEX(行,$A535)),"",0)</f>
        <v/>
      </c>
      <c r="BJ535" s="75" t="str" cm="1">
        <f t="array" ref="BJ535">IF(ISBLANK(INDEX(行,$A535)),"",0)</f>
        <v/>
      </c>
      <c r="BK535" s="75" t="str" cm="1">
        <f t="array" ref="BK535">IF(ISBLANK(INDEX(行,$A535)),"",0)</f>
        <v/>
      </c>
      <c r="BL535" s="75" t="str" cm="1">
        <f t="array" ref="BL535">IF(ISBLANK(INDEX(行,$A535)),"",0)</f>
        <v/>
      </c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6" t="str" cm="1">
        <f t="array" ref="CQ535">IF(ISBLANK(INDEX(納入年月日,$A535)),"",INDEX(TEXT(納入年月日,"0!/00!/00"),$A535))</f>
        <v/>
      </c>
      <c r="CR535" s="77"/>
      <c r="CS535" s="77"/>
      <c r="CT535" s="77"/>
      <c r="CU535" s="77"/>
      <c r="CV535" s="77"/>
      <c r="CW535" s="77"/>
      <c r="CX535" s="77"/>
      <c r="CY535" s="77"/>
      <c r="CZ535" s="77"/>
      <c r="DA535" s="77" t="str" cm="1">
        <f t="array" ref="DA535">IF(ISBLANK(INDEX(行,$A535)),"","      0001")</f>
        <v/>
      </c>
      <c r="DB535" s="75" t="str" cm="1">
        <f t="array" ref="DB535">IF(ISBLANK(INDEX(行,$A535)),"",4101)</f>
        <v/>
      </c>
      <c r="DC535" s="75" t="str" cm="1">
        <f t="array" ref="DC535">IF(ISBLANK(INDEX(行,$A535)),"",2)</f>
        <v/>
      </c>
      <c r="DD535" s="77" t="str">
        <f t="shared" si="69"/>
        <v/>
      </c>
      <c r="DE535" s="75" t="str" cm="1">
        <f t="array" ref="DE535">IF(ISBLANK(INDEX(行,$A535)),"",0)</f>
        <v/>
      </c>
      <c r="DF535" s="77" t="str">
        <f t="shared" si="70"/>
        <v/>
      </c>
      <c r="DG535" s="77" t="str">
        <f t="shared" si="71"/>
        <v/>
      </c>
      <c r="DH535" s="75" t="str" cm="1">
        <f t="array" ref="DH535">IF(ISBLANK(INDEX(行,$A535)),"",0)</f>
        <v/>
      </c>
      <c r="DI535" s="75" t="str" cm="1">
        <f t="array" ref="DI535">IF(ISBLANK(INDEX(行,$A535)),"",0)</f>
        <v/>
      </c>
      <c r="DJ535" s="77"/>
      <c r="DK535" s="80"/>
      <c r="DL535" s="75" t="str" cm="1">
        <f t="array" ref="DL535">IF(ISBLANK(INDEX(行,$A535)),"",0)</f>
        <v/>
      </c>
      <c r="DM535" s="77" t="str">
        <f t="shared" si="72"/>
        <v/>
      </c>
      <c r="DN535" s="75" t="str" cm="1">
        <f t="array" ref="DN535">IF(ISBLANK(INDEX(行,$A535)),"",0)</f>
        <v/>
      </c>
      <c r="DO535" s="75" t="str" cm="1">
        <f t="array" ref="DO535">IF(ISBLANK(INDEX(行,$A535)),"",0)</f>
        <v/>
      </c>
      <c r="DP535" s="77" t="str" cm="1">
        <f t="array" ref="DP535">IF(ISBLANK(INDEX(行,$A535)),"","         0")</f>
        <v/>
      </c>
      <c r="DQ535" s="75" t="str" cm="1">
        <f t="array" ref="DQ535">IF(ISBLANK(INDEX(行,$A535)),"",0)</f>
        <v/>
      </c>
      <c r="DR535" s="75" t="str" cm="1">
        <f t="array" ref="DR535">IF(ISBLANK(INDEX(行,$A535)),"",0)</f>
        <v/>
      </c>
      <c r="DS535" s="77"/>
      <c r="DT535" s="75" t="str" cm="1">
        <f t="array" ref="DT535">IF(ISBLANK(INDEX(行,$A535)),"",0)</f>
        <v/>
      </c>
      <c r="DU535" s="75" t="str" cm="1">
        <f t="array" ref="DU535">IF(ISBLANK(INDEX(行,$A535)),"",$Z535+$AA535)</f>
        <v/>
      </c>
      <c r="DV535" s="75" t="str" cm="1">
        <f t="array" ref="DV535">IF(ISBLANK(INDEX(行,$A535)),"",0)</f>
        <v/>
      </c>
      <c r="DW535" s="77"/>
      <c r="DX535" s="77"/>
      <c r="DY535" s="77"/>
      <c r="DZ535" s="77"/>
      <c r="EA535" s="77"/>
      <c r="EB535" s="75" t="str" cm="1">
        <f t="array" ref="EB535">IF(ISBLANK(INDEX(行,$A535)),"",2)</f>
        <v/>
      </c>
      <c r="EC535" s="75" t="str" cm="1">
        <f t="array" ref="EC535">IF(ISBLANK(INDEX(行,$A535)),"",1)</f>
        <v/>
      </c>
      <c r="ED535" s="75" t="str" cm="1">
        <f t="array" ref="ED535">IF(ISBLANK(INDEX(行,$A535)),"",0)</f>
        <v/>
      </c>
      <c r="EE535" s="75" t="str" cm="1">
        <f t="array" ref="EE535">IF(ISBLANK(INDEX(行,$A535)),"",0)</f>
        <v/>
      </c>
      <c r="EF535" s="76" t="str">
        <f t="shared" si="73"/>
        <v/>
      </c>
      <c r="EG535" s="77" t="str">
        <f t="shared" si="74"/>
        <v/>
      </c>
      <c r="EH535" s="77"/>
      <c r="EI535" s="75" t="str" cm="1">
        <f t="array" ref="EI535">IF(ISBLANK(INDEX(行,$A535)),"",0)</f>
        <v/>
      </c>
      <c r="EJ535" s="75" t="str" cm="1">
        <f t="array" ref="EJ535">IF(ISBLANK(INDEX(行,$A535)),"",0)</f>
        <v/>
      </c>
      <c r="EK535" s="75" t="str" cm="1">
        <f t="array" ref="EK535">IF(ISBLANK(INDEX(行,$A535)),"",0)</f>
        <v/>
      </c>
      <c r="EL535" s="75" t="str" cm="1">
        <f t="array" ref="EL535">IF(ISBLANK(INDEX(行,$A535)),"",0)</f>
        <v/>
      </c>
      <c r="EM535" s="75" t="str" cm="1">
        <f t="array" ref="EM535">IF(ISBLANK(INDEX(行,$A535)),"",0)</f>
        <v/>
      </c>
      <c r="EN535" s="75" t="str" cm="1">
        <f t="array" ref="EN535">IF(ISBLANK(INDEX(行,$A535)),"",0)</f>
        <v/>
      </c>
      <c r="EO535" s="75" t="str" cm="1">
        <f t="array" ref="EO535">IF(ISBLANK(INDEX(行,$A535)),"",0)</f>
        <v/>
      </c>
      <c r="EP535" s="75" t="str" cm="1">
        <f t="array" ref="EP535">IF(ISBLANK(INDEX(行,$A535)),"",0)</f>
        <v/>
      </c>
      <c r="EQ535" s="75" t="str" cm="1">
        <f t="array" ref="EQ535">IF(ISBLANK(INDEX(行,$A535)),"",0)</f>
        <v/>
      </c>
      <c r="ER535" s="75" t="str" cm="1">
        <f t="array" ref="ER535">IF(ISBLANK(INDEX(行,$A535)),"",0)</f>
        <v/>
      </c>
      <c r="ES535" s="75" t="str" cm="1">
        <f t="array" ref="ES535">IF(ISBLANK(INDEX(行,$A535)),"",0)</f>
        <v/>
      </c>
      <c r="ET535" s="75" t="str" cm="1">
        <f t="array" ref="ET535">IF(ISBLANK(INDEX(行,$A535)),"",0)</f>
        <v/>
      </c>
      <c r="EU535" s="75" t="str" cm="1">
        <f t="array" ref="EU535">IF(ISBLANK(INDEX(行,$A535)),"",0)</f>
        <v/>
      </c>
      <c r="EV535" s="75" t="str" cm="1">
        <f t="array" ref="EV535">IF(ISBLANK(INDEX(行,$A535)),"",0)</f>
        <v/>
      </c>
      <c r="EW535" s="75" t="str" cm="1">
        <f t="array" ref="EW535">IF(ISBLANK(INDEX(行,$A535)),"",0)</f>
        <v/>
      </c>
      <c r="EX535" s="75" t="str" cm="1">
        <f t="array" ref="EX535">IF(ISBLANK(INDEX(行,$A535)),"",0)</f>
        <v/>
      </c>
      <c r="EY535" s="75" t="str" cm="1">
        <f t="array" ref="EY535">IF(ISBLANK(INDEX(行,$A535)),"",0)</f>
        <v/>
      </c>
      <c r="EZ535" s="75" t="str" cm="1">
        <f t="array" ref="EZ535">IF(ISBLANK(INDEX(行,$A535)),"",0)</f>
        <v/>
      </c>
      <c r="FA535" s="75" t="str" cm="1">
        <f t="array" ref="FA535">IF(ISBLANK(INDEX(行,$A535)),"",0)</f>
        <v/>
      </c>
      <c r="FB535" s="75" t="str" cm="1">
        <f t="array" ref="FB535">IF(ISBLANK(INDEX(行,$A535)),"",0)</f>
        <v/>
      </c>
      <c r="FC535" s="75" t="str" cm="1">
        <f t="array" ref="FC535">IF(ISBLANK(INDEX(行,$A535)),"",0)</f>
        <v/>
      </c>
      <c r="FD535" s="75" t="str" cm="1">
        <f t="array" ref="FD535">IF(ISBLANK(INDEX(行,$A535)),"",0)</f>
        <v/>
      </c>
      <c r="FE535" s="75" t="str" cm="1">
        <f t="array" ref="FE535">IF(ISBLANK(INDEX(行,$A535)),"",0)</f>
        <v/>
      </c>
      <c r="FF535" s="75" t="str" cm="1">
        <f t="array" ref="FF535">IF(ISBLANK(INDEX(行,$A535)),"",0)</f>
        <v/>
      </c>
      <c r="FG535" s="75" t="str" cm="1">
        <f t="array" ref="FG535">IF(ISBLANK(INDEX(行,$A535)),"",0)</f>
        <v/>
      </c>
      <c r="FH535" s="77"/>
      <c r="FI535" s="77"/>
      <c r="FJ535" s="77"/>
      <c r="FK535" s="77"/>
      <c r="FL535" s="77"/>
      <c r="FM535" s="77"/>
      <c r="FN535" s="77"/>
      <c r="FO535" s="77"/>
      <c r="FP535" s="77"/>
      <c r="FQ535" s="77"/>
      <c r="FR535" s="77"/>
      <c r="FS535" s="77"/>
      <c r="FT535" s="77"/>
      <c r="FU535" s="77"/>
      <c r="FV535" s="77"/>
      <c r="FW535" s="77"/>
      <c r="FX535" s="77"/>
      <c r="FY535" s="77"/>
      <c r="FZ535" s="77"/>
      <c r="GA535" s="77"/>
      <c r="GB535" s="77"/>
      <c r="GC535" s="77"/>
      <c r="GD535" s="77"/>
      <c r="GE535" s="77"/>
      <c r="GF535" s="77"/>
      <c r="GG535" s="77"/>
      <c r="GH535" s="77"/>
      <c r="GI535" s="77"/>
      <c r="GJ535" s="77"/>
      <c r="GK535" s="77"/>
      <c r="GL535" s="76" t="str">
        <f t="shared" si="75"/>
        <v/>
      </c>
      <c r="GM535" s="77"/>
      <c r="GN535" s="77"/>
      <c r="GO535" s="77"/>
      <c r="GP535" s="77"/>
      <c r="GQ535" s="77"/>
      <c r="GR535" s="77"/>
      <c r="GS535" s="77"/>
      <c r="GT535" s="77"/>
      <c r="GU535" s="77"/>
      <c r="GV535" s="75" t="str" cm="1">
        <f t="array" ref="GV535">IF(ISBLANK(INDEX(行,$A535)),"",1)</f>
        <v/>
      </c>
      <c r="GW535" s="75" t="str" cm="1">
        <f t="array" ref="GW535">IF(ISBLANK(INDEX(行,$A535)),"",1)</f>
        <v/>
      </c>
      <c r="GX535" s="75" t="str" cm="1">
        <f t="array" ref="GX535">IF(ISBLANK(INDEX(行,$A535)),"",0)</f>
        <v/>
      </c>
      <c r="GY535" s="77"/>
      <c r="GZ535" s="77"/>
      <c r="HA535" s="76" t="str" cm="1">
        <f t="array" aca="1" ref="HA535" ca="1">IF(ISBLANK(INDEX(行,$A535)),"",TODAY())</f>
        <v/>
      </c>
      <c r="HB535" s="76" t="str" cm="1">
        <f t="array" aca="1" ref="HB535" ca="1">IF(ISBLANK(INDEX(行,$A535)),"",TODAY())</f>
        <v/>
      </c>
      <c r="HC535" s="78" t="str" cm="1">
        <f t="array" ref="HC535">IF(ISBLANK(INDEX(行,$A535)),"","ADMIN")</f>
        <v/>
      </c>
      <c r="HD535" s="78" t="str">
        <f t="shared" si="76"/>
        <v/>
      </c>
    </row>
    <row r="536" spans="1:212" s="12" customFormat="1" ht="15" x14ac:dyDescent="0.15">
      <c r="A536" s="11">
        <v>531</v>
      </c>
      <c r="B536" s="75" t="str" cm="1">
        <f t="array" ref="B536">IF(ISBLANK(INDEX(行,$A536)),"",1)</f>
        <v/>
      </c>
      <c r="C536" s="76" t="str" cm="1">
        <f t="array" ref="C536">IF(ISBLANK(INDEX(伝票日付,$A536)),"",DATEVALUE(INDEX(TEXT(伝票日付,"0!/00!/00"),$A536)))</f>
        <v/>
      </c>
      <c r="D536" s="78" t="str" cm="1">
        <f t="array" ref="D536">IF(ISBLANK(INDEX(注文番号,$A536)),"",INDEX(注文番号,$A536))</f>
        <v/>
      </c>
      <c r="E536" s="75" t="str" cm="1">
        <f t="array" ref="E536">IF(ISBLANK(INDEX(行,$A536)),"",INDEX(行,$A536))</f>
        <v/>
      </c>
      <c r="F536" s="77" t="str" cm="1">
        <f t="array" ref="F536">IF(ISBLANK(INDEX(行,$A536)),"","0001")</f>
        <v/>
      </c>
      <c r="G536" s="83" t="str">
        <f t="shared" si="66"/>
        <v/>
      </c>
      <c r="H536" s="78" t="str" cm="1">
        <f t="array" ref="H536">IF(ISBLANK(INDEX(行,$A536)),"",8)</f>
        <v/>
      </c>
      <c r="I536" s="77" t="str" cm="1">
        <f t="array" ref="I536">IF(ISBLANK(INDEX(行,$A536)),"","      8211")</f>
        <v/>
      </c>
      <c r="J536" s="78" t="str" cm="1">
        <f t="array" ref="J536">IF(ISBLANK(INDEX(行,$A536)),"",8211)</f>
        <v/>
      </c>
      <c r="K536" s="82" t="str">
        <f t="shared" si="67"/>
        <v/>
      </c>
      <c r="L536" s="77" t="str" cm="1">
        <f t="array" ref="L536">IF(ISBLANK(INDEX(枝番,$A536)),"",INDEX(枝番,$A536))</f>
        <v/>
      </c>
      <c r="M536" s="78" t="str" cm="1">
        <f t="array" ref="M536">IF(ISBLANK(INDEX(工種コード,$A536)),"",INDEX(工種コード,$A536))</f>
        <v/>
      </c>
      <c r="N536" s="78" t="str" cm="1">
        <f t="array" ref="N536">IF(ISBLANK(INDEX(注文番号,$A536)),"",INDEX(注文番号,$A536))</f>
        <v/>
      </c>
      <c r="O536" s="75"/>
      <c r="P536" s="80"/>
      <c r="Q536" s="75" t="str" cm="1">
        <f t="array" ref="Q536">IF(ISBLANK(INDEX(行,$A536)),"",0)</f>
        <v/>
      </c>
      <c r="R536" s="77" t="str" cm="1">
        <f t="array" ref="R536">IF(ISBLANK(INDEX(仕入先コード,$A536)),"",INDEX(仕入先コード,$A536))</f>
        <v/>
      </c>
      <c r="S536" s="75" t="str" cm="1">
        <f t="array" ref="S536">IF(ISBLANK(INDEX(行,$A536)),"",0)</f>
        <v/>
      </c>
      <c r="T536" s="75" t="str" cm="1">
        <f t="array" ref="T536">IF(ISBLANK(INDEX(行,$A536)),"",1)</f>
        <v/>
      </c>
      <c r="U536" s="77" t="str" cm="1">
        <f t="array" ref="U536">IF(ISBLANK(INDEX(行,$A536)),"","         1")</f>
        <v/>
      </c>
      <c r="V536" s="75" t="str" cm="1">
        <f t="array" ref="V536">IF(ISBLANK(INDEX(行,$A536)),"",0)</f>
        <v/>
      </c>
      <c r="W536" s="75" t="str" cm="1">
        <f t="array" ref="W536">IF(ISBLANK(INDEX(数量,$A536)),"",INDEX(数量,$A536))</f>
        <v/>
      </c>
      <c r="X536" s="77" t="str" cm="1">
        <f t="array" ref="X536">IF(ISBLANK(INDEX(単位,$A536)),"",INDEX(単位,$A536))</f>
        <v/>
      </c>
      <c r="Y536" s="75" t="str" cm="1">
        <f t="array" ref="Y536">IF(ISBLANK(INDEX(単価,$A536)),"",INDEX(単価,$A536))</f>
        <v/>
      </c>
      <c r="Z536" s="75" t="str" cm="1">
        <f t="array" ref="Z536">IF(ISBLANK(INDEX(行,$A536)),"",W536*Y536)</f>
        <v/>
      </c>
      <c r="AA536" s="75" t="str" cm="1">
        <f t="array" ref="AA536">IF(ISBLANK(INDEX(行,$A536)),"",Z536*AI536/100)</f>
        <v/>
      </c>
      <c r="AB536" s="77"/>
      <c r="AC536" s="77"/>
      <c r="AD536" s="77"/>
      <c r="AE536" s="77"/>
      <c r="AF536" s="77"/>
      <c r="AG536" s="75" t="str" cm="1">
        <f t="array" ref="AG536">IF(ISBLANK(INDEX(行,$A536)),"",1)</f>
        <v/>
      </c>
      <c r="AH536" s="75" t="str" cm="1">
        <f t="array" ref="AH536">IF(ISBLANK(INDEX(行,$A536)),"",1)</f>
        <v/>
      </c>
      <c r="AI536" s="75" t="str" cm="1">
        <f t="array" ref="AI536">IF(ISBLANK(INDEX(税率,$A536)),"",INDEX(税率,$A536))</f>
        <v/>
      </c>
      <c r="AJ536" s="75" t="str" cm="1">
        <f t="array" ref="AJ536">IF(ISBLANK(INDEX(行,$A536)),"",50)</f>
        <v/>
      </c>
      <c r="AK536" s="76" t="str">
        <f t="shared" si="68"/>
        <v/>
      </c>
      <c r="AL536" s="82" t="str" cm="1">
        <f t="array" ref="AL536">IF(ISBLANK(INDEX(品名,$A536)),"",INDEX(品名,$A536))</f>
        <v/>
      </c>
      <c r="AM536" s="75"/>
      <c r="AN536" s="75" t="str" cm="1">
        <f t="array" ref="AN536">IF(ISBLANK(INDEX(行,$A536)),"",0)</f>
        <v/>
      </c>
      <c r="AO536" s="75" t="str" cm="1">
        <f t="array" ref="AO536">IF(ISBLANK(INDEX(行,$A536)),"",0)</f>
        <v/>
      </c>
      <c r="AP536" s="75" t="str" cm="1">
        <f t="array" ref="AP536">IF(ISBLANK(INDEX(行,$A536)),"",0)</f>
        <v/>
      </c>
      <c r="AQ536" s="75" t="str" cm="1">
        <f t="array" ref="AQ536">IF(ISBLANK(INDEX(行,$A536)),"",0)</f>
        <v/>
      </c>
      <c r="AR536" s="75" t="str" cm="1">
        <f t="array" ref="AR536">IF(ISBLANK(INDEX(行,$A536)),"",0)</f>
        <v/>
      </c>
      <c r="AS536" s="75" t="str" cm="1">
        <f t="array" ref="AS536">IF(ISBLANK(INDEX(行,$A536)),"",0)</f>
        <v/>
      </c>
      <c r="AT536" s="75" t="str" cm="1">
        <f t="array" ref="AT536">IF(ISBLANK(INDEX(行,$A536)),"",0)</f>
        <v/>
      </c>
      <c r="AU536" s="75" t="str" cm="1">
        <f t="array" ref="AU536">IF(ISBLANK(INDEX(行,$A536)),"",0)</f>
        <v/>
      </c>
      <c r="AV536" s="75" t="str" cm="1">
        <f t="array" ref="AV536">IF(ISBLANK(INDEX(行,$A536)),"",0)</f>
        <v/>
      </c>
      <c r="AW536" s="75" t="str" cm="1">
        <f t="array" ref="AW536">IF(ISBLANK(INDEX(行,$A536)),"",0)</f>
        <v/>
      </c>
      <c r="AX536" s="75" t="str" cm="1">
        <f t="array" ref="AX536">IF(ISBLANK(INDEX(行,$A536)),"",0)</f>
        <v/>
      </c>
      <c r="AY536" s="75" t="str" cm="1">
        <f t="array" ref="AY536">IF(ISBLANK(INDEX(行,$A536)),"",0)</f>
        <v/>
      </c>
      <c r="AZ536" s="75" t="str" cm="1">
        <f t="array" ref="AZ536">IF(ISBLANK(INDEX(行,$A536)),"",0)</f>
        <v/>
      </c>
      <c r="BA536" s="75" t="str" cm="1">
        <f t="array" ref="BA536">IF(ISBLANK(INDEX(行,$A536)),"",0)</f>
        <v/>
      </c>
      <c r="BB536" s="75" t="str" cm="1">
        <f t="array" ref="BB536">IF(ISBLANK(INDEX(行,$A536)),"",0)</f>
        <v/>
      </c>
      <c r="BC536" s="75" t="str" cm="1">
        <f t="array" ref="BC536">IF(ISBLANK(INDEX(行,$A536)),"",0)</f>
        <v/>
      </c>
      <c r="BD536" s="75" t="str" cm="1">
        <f t="array" ref="BD536">IF(ISBLANK(INDEX(行,$A536)),"",0)</f>
        <v/>
      </c>
      <c r="BE536" s="75" t="str" cm="1">
        <f t="array" ref="BE536">IF(ISBLANK(INDEX(行,$A536)),"",0)</f>
        <v/>
      </c>
      <c r="BF536" s="75" t="str" cm="1">
        <f t="array" ref="BF536">IF(ISBLANK(INDEX(行,$A536)),"",0)</f>
        <v/>
      </c>
      <c r="BG536" s="75" t="str" cm="1">
        <f t="array" ref="BG536">IF(ISBLANK(INDEX(行,$A536)),"",0)</f>
        <v/>
      </c>
      <c r="BH536" s="75" t="str" cm="1">
        <f t="array" ref="BH536">IF(ISBLANK(INDEX(行,$A536)),"",0)</f>
        <v/>
      </c>
      <c r="BI536" s="75" t="str" cm="1">
        <f t="array" ref="BI536">IF(ISBLANK(INDEX(行,$A536)),"",0)</f>
        <v/>
      </c>
      <c r="BJ536" s="75" t="str" cm="1">
        <f t="array" ref="BJ536">IF(ISBLANK(INDEX(行,$A536)),"",0)</f>
        <v/>
      </c>
      <c r="BK536" s="75" t="str" cm="1">
        <f t="array" ref="BK536">IF(ISBLANK(INDEX(行,$A536)),"",0)</f>
        <v/>
      </c>
      <c r="BL536" s="75" t="str" cm="1">
        <f t="array" ref="BL536">IF(ISBLANK(INDEX(行,$A536)),"",0)</f>
        <v/>
      </c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6" t="str" cm="1">
        <f t="array" ref="CQ536">IF(ISBLANK(INDEX(納入年月日,$A536)),"",INDEX(TEXT(納入年月日,"0!/00!/00"),$A536))</f>
        <v/>
      </c>
      <c r="CR536" s="77"/>
      <c r="CS536" s="77"/>
      <c r="CT536" s="77"/>
      <c r="CU536" s="77"/>
      <c r="CV536" s="77"/>
      <c r="CW536" s="77"/>
      <c r="CX536" s="77"/>
      <c r="CY536" s="77"/>
      <c r="CZ536" s="77"/>
      <c r="DA536" s="77" t="str" cm="1">
        <f t="array" ref="DA536">IF(ISBLANK(INDEX(行,$A536)),"","      0001")</f>
        <v/>
      </c>
      <c r="DB536" s="75" t="str" cm="1">
        <f t="array" ref="DB536">IF(ISBLANK(INDEX(行,$A536)),"",4101)</f>
        <v/>
      </c>
      <c r="DC536" s="75" t="str" cm="1">
        <f t="array" ref="DC536">IF(ISBLANK(INDEX(行,$A536)),"",2)</f>
        <v/>
      </c>
      <c r="DD536" s="77" t="str">
        <f t="shared" si="69"/>
        <v/>
      </c>
      <c r="DE536" s="75" t="str" cm="1">
        <f t="array" ref="DE536">IF(ISBLANK(INDEX(行,$A536)),"",0)</f>
        <v/>
      </c>
      <c r="DF536" s="77" t="str">
        <f t="shared" si="70"/>
        <v/>
      </c>
      <c r="DG536" s="77" t="str">
        <f t="shared" si="71"/>
        <v/>
      </c>
      <c r="DH536" s="75" t="str" cm="1">
        <f t="array" ref="DH536">IF(ISBLANK(INDEX(行,$A536)),"",0)</f>
        <v/>
      </c>
      <c r="DI536" s="75" t="str" cm="1">
        <f t="array" ref="DI536">IF(ISBLANK(INDEX(行,$A536)),"",0)</f>
        <v/>
      </c>
      <c r="DJ536" s="77"/>
      <c r="DK536" s="80"/>
      <c r="DL536" s="75" t="str" cm="1">
        <f t="array" ref="DL536">IF(ISBLANK(INDEX(行,$A536)),"",0)</f>
        <v/>
      </c>
      <c r="DM536" s="77" t="str">
        <f t="shared" si="72"/>
        <v/>
      </c>
      <c r="DN536" s="75" t="str" cm="1">
        <f t="array" ref="DN536">IF(ISBLANK(INDEX(行,$A536)),"",0)</f>
        <v/>
      </c>
      <c r="DO536" s="75" t="str" cm="1">
        <f t="array" ref="DO536">IF(ISBLANK(INDEX(行,$A536)),"",0)</f>
        <v/>
      </c>
      <c r="DP536" s="77" t="str" cm="1">
        <f t="array" ref="DP536">IF(ISBLANK(INDEX(行,$A536)),"","         0")</f>
        <v/>
      </c>
      <c r="DQ536" s="75" t="str" cm="1">
        <f t="array" ref="DQ536">IF(ISBLANK(INDEX(行,$A536)),"",0)</f>
        <v/>
      </c>
      <c r="DR536" s="75" t="str" cm="1">
        <f t="array" ref="DR536">IF(ISBLANK(INDEX(行,$A536)),"",0)</f>
        <v/>
      </c>
      <c r="DS536" s="77"/>
      <c r="DT536" s="75" t="str" cm="1">
        <f t="array" ref="DT536">IF(ISBLANK(INDEX(行,$A536)),"",0)</f>
        <v/>
      </c>
      <c r="DU536" s="75" t="str" cm="1">
        <f t="array" ref="DU536">IF(ISBLANK(INDEX(行,$A536)),"",$Z536+$AA536)</f>
        <v/>
      </c>
      <c r="DV536" s="75" t="str" cm="1">
        <f t="array" ref="DV536">IF(ISBLANK(INDEX(行,$A536)),"",0)</f>
        <v/>
      </c>
      <c r="DW536" s="77"/>
      <c r="DX536" s="77"/>
      <c r="DY536" s="77"/>
      <c r="DZ536" s="77"/>
      <c r="EA536" s="77"/>
      <c r="EB536" s="75" t="str" cm="1">
        <f t="array" ref="EB536">IF(ISBLANK(INDEX(行,$A536)),"",2)</f>
        <v/>
      </c>
      <c r="EC536" s="75" t="str" cm="1">
        <f t="array" ref="EC536">IF(ISBLANK(INDEX(行,$A536)),"",1)</f>
        <v/>
      </c>
      <c r="ED536" s="75" t="str" cm="1">
        <f t="array" ref="ED536">IF(ISBLANK(INDEX(行,$A536)),"",0)</f>
        <v/>
      </c>
      <c r="EE536" s="75" t="str" cm="1">
        <f t="array" ref="EE536">IF(ISBLANK(INDEX(行,$A536)),"",0)</f>
        <v/>
      </c>
      <c r="EF536" s="76" t="str">
        <f t="shared" si="73"/>
        <v/>
      </c>
      <c r="EG536" s="77" t="str">
        <f t="shared" si="74"/>
        <v/>
      </c>
      <c r="EH536" s="77"/>
      <c r="EI536" s="75" t="str" cm="1">
        <f t="array" ref="EI536">IF(ISBLANK(INDEX(行,$A536)),"",0)</f>
        <v/>
      </c>
      <c r="EJ536" s="75" t="str" cm="1">
        <f t="array" ref="EJ536">IF(ISBLANK(INDEX(行,$A536)),"",0)</f>
        <v/>
      </c>
      <c r="EK536" s="75" t="str" cm="1">
        <f t="array" ref="EK536">IF(ISBLANK(INDEX(行,$A536)),"",0)</f>
        <v/>
      </c>
      <c r="EL536" s="75" t="str" cm="1">
        <f t="array" ref="EL536">IF(ISBLANK(INDEX(行,$A536)),"",0)</f>
        <v/>
      </c>
      <c r="EM536" s="75" t="str" cm="1">
        <f t="array" ref="EM536">IF(ISBLANK(INDEX(行,$A536)),"",0)</f>
        <v/>
      </c>
      <c r="EN536" s="75" t="str" cm="1">
        <f t="array" ref="EN536">IF(ISBLANK(INDEX(行,$A536)),"",0)</f>
        <v/>
      </c>
      <c r="EO536" s="75" t="str" cm="1">
        <f t="array" ref="EO536">IF(ISBLANK(INDEX(行,$A536)),"",0)</f>
        <v/>
      </c>
      <c r="EP536" s="75" t="str" cm="1">
        <f t="array" ref="EP536">IF(ISBLANK(INDEX(行,$A536)),"",0)</f>
        <v/>
      </c>
      <c r="EQ536" s="75" t="str" cm="1">
        <f t="array" ref="EQ536">IF(ISBLANK(INDEX(行,$A536)),"",0)</f>
        <v/>
      </c>
      <c r="ER536" s="75" t="str" cm="1">
        <f t="array" ref="ER536">IF(ISBLANK(INDEX(行,$A536)),"",0)</f>
        <v/>
      </c>
      <c r="ES536" s="75" t="str" cm="1">
        <f t="array" ref="ES536">IF(ISBLANK(INDEX(行,$A536)),"",0)</f>
        <v/>
      </c>
      <c r="ET536" s="75" t="str" cm="1">
        <f t="array" ref="ET536">IF(ISBLANK(INDEX(行,$A536)),"",0)</f>
        <v/>
      </c>
      <c r="EU536" s="75" t="str" cm="1">
        <f t="array" ref="EU536">IF(ISBLANK(INDEX(行,$A536)),"",0)</f>
        <v/>
      </c>
      <c r="EV536" s="75" t="str" cm="1">
        <f t="array" ref="EV536">IF(ISBLANK(INDEX(行,$A536)),"",0)</f>
        <v/>
      </c>
      <c r="EW536" s="75" t="str" cm="1">
        <f t="array" ref="EW536">IF(ISBLANK(INDEX(行,$A536)),"",0)</f>
        <v/>
      </c>
      <c r="EX536" s="75" t="str" cm="1">
        <f t="array" ref="EX536">IF(ISBLANK(INDEX(行,$A536)),"",0)</f>
        <v/>
      </c>
      <c r="EY536" s="75" t="str" cm="1">
        <f t="array" ref="EY536">IF(ISBLANK(INDEX(行,$A536)),"",0)</f>
        <v/>
      </c>
      <c r="EZ536" s="75" t="str" cm="1">
        <f t="array" ref="EZ536">IF(ISBLANK(INDEX(行,$A536)),"",0)</f>
        <v/>
      </c>
      <c r="FA536" s="75" t="str" cm="1">
        <f t="array" ref="FA536">IF(ISBLANK(INDEX(行,$A536)),"",0)</f>
        <v/>
      </c>
      <c r="FB536" s="75" t="str" cm="1">
        <f t="array" ref="FB536">IF(ISBLANK(INDEX(行,$A536)),"",0)</f>
        <v/>
      </c>
      <c r="FC536" s="75" t="str" cm="1">
        <f t="array" ref="FC536">IF(ISBLANK(INDEX(行,$A536)),"",0)</f>
        <v/>
      </c>
      <c r="FD536" s="75" t="str" cm="1">
        <f t="array" ref="FD536">IF(ISBLANK(INDEX(行,$A536)),"",0)</f>
        <v/>
      </c>
      <c r="FE536" s="75" t="str" cm="1">
        <f t="array" ref="FE536">IF(ISBLANK(INDEX(行,$A536)),"",0)</f>
        <v/>
      </c>
      <c r="FF536" s="75" t="str" cm="1">
        <f t="array" ref="FF536">IF(ISBLANK(INDEX(行,$A536)),"",0)</f>
        <v/>
      </c>
      <c r="FG536" s="75" t="str" cm="1">
        <f t="array" ref="FG536">IF(ISBLANK(INDEX(行,$A536)),"",0)</f>
        <v/>
      </c>
      <c r="FH536" s="77"/>
      <c r="FI536" s="77"/>
      <c r="FJ536" s="77"/>
      <c r="FK536" s="77"/>
      <c r="FL536" s="77"/>
      <c r="FM536" s="77"/>
      <c r="FN536" s="77"/>
      <c r="FO536" s="77"/>
      <c r="FP536" s="77"/>
      <c r="FQ536" s="77"/>
      <c r="FR536" s="77"/>
      <c r="FS536" s="77"/>
      <c r="FT536" s="77"/>
      <c r="FU536" s="77"/>
      <c r="FV536" s="77"/>
      <c r="FW536" s="77"/>
      <c r="FX536" s="77"/>
      <c r="FY536" s="77"/>
      <c r="FZ536" s="77"/>
      <c r="GA536" s="77"/>
      <c r="GB536" s="77"/>
      <c r="GC536" s="77"/>
      <c r="GD536" s="77"/>
      <c r="GE536" s="77"/>
      <c r="GF536" s="77"/>
      <c r="GG536" s="77"/>
      <c r="GH536" s="77"/>
      <c r="GI536" s="77"/>
      <c r="GJ536" s="77"/>
      <c r="GK536" s="77"/>
      <c r="GL536" s="76" t="str">
        <f t="shared" si="75"/>
        <v/>
      </c>
      <c r="GM536" s="77"/>
      <c r="GN536" s="77"/>
      <c r="GO536" s="77"/>
      <c r="GP536" s="77"/>
      <c r="GQ536" s="77"/>
      <c r="GR536" s="77"/>
      <c r="GS536" s="77"/>
      <c r="GT536" s="77"/>
      <c r="GU536" s="77"/>
      <c r="GV536" s="75" t="str" cm="1">
        <f t="array" ref="GV536">IF(ISBLANK(INDEX(行,$A536)),"",1)</f>
        <v/>
      </c>
      <c r="GW536" s="75" t="str" cm="1">
        <f t="array" ref="GW536">IF(ISBLANK(INDEX(行,$A536)),"",1)</f>
        <v/>
      </c>
      <c r="GX536" s="75" t="str" cm="1">
        <f t="array" ref="GX536">IF(ISBLANK(INDEX(行,$A536)),"",0)</f>
        <v/>
      </c>
      <c r="GY536" s="77"/>
      <c r="GZ536" s="77"/>
      <c r="HA536" s="76" t="str" cm="1">
        <f t="array" aca="1" ref="HA536" ca="1">IF(ISBLANK(INDEX(行,$A536)),"",TODAY())</f>
        <v/>
      </c>
      <c r="HB536" s="76" t="str" cm="1">
        <f t="array" aca="1" ref="HB536" ca="1">IF(ISBLANK(INDEX(行,$A536)),"",TODAY())</f>
        <v/>
      </c>
      <c r="HC536" s="78" t="str" cm="1">
        <f t="array" ref="HC536">IF(ISBLANK(INDEX(行,$A536)),"","ADMIN")</f>
        <v/>
      </c>
      <c r="HD536" s="78" t="str">
        <f t="shared" si="76"/>
        <v/>
      </c>
    </row>
    <row r="537" spans="1:212" s="12" customFormat="1" ht="15" x14ac:dyDescent="0.15">
      <c r="A537" s="11">
        <v>532</v>
      </c>
      <c r="B537" s="75" t="str" cm="1">
        <f t="array" ref="B537">IF(ISBLANK(INDEX(行,$A537)),"",1)</f>
        <v/>
      </c>
      <c r="C537" s="76" t="str" cm="1">
        <f t="array" ref="C537">IF(ISBLANK(INDEX(伝票日付,$A537)),"",DATEVALUE(INDEX(TEXT(伝票日付,"0!/00!/00"),$A537)))</f>
        <v/>
      </c>
      <c r="D537" s="78" t="str" cm="1">
        <f t="array" ref="D537">IF(ISBLANK(INDEX(注文番号,$A537)),"",INDEX(注文番号,$A537))</f>
        <v/>
      </c>
      <c r="E537" s="75" t="str" cm="1">
        <f t="array" ref="E537">IF(ISBLANK(INDEX(行,$A537)),"",INDEX(行,$A537))</f>
        <v/>
      </c>
      <c r="F537" s="77" t="str" cm="1">
        <f t="array" ref="F537">IF(ISBLANK(INDEX(行,$A537)),"","0001")</f>
        <v/>
      </c>
      <c r="G537" s="83" t="str">
        <f t="shared" si="66"/>
        <v/>
      </c>
      <c r="H537" s="78" t="str" cm="1">
        <f t="array" ref="H537">IF(ISBLANK(INDEX(行,$A537)),"",8)</f>
        <v/>
      </c>
      <c r="I537" s="77" t="str" cm="1">
        <f t="array" ref="I537">IF(ISBLANK(INDEX(行,$A537)),"","      8211")</f>
        <v/>
      </c>
      <c r="J537" s="78" t="str" cm="1">
        <f t="array" ref="J537">IF(ISBLANK(INDEX(行,$A537)),"",8211)</f>
        <v/>
      </c>
      <c r="K537" s="82" t="str">
        <f t="shared" si="67"/>
        <v/>
      </c>
      <c r="L537" s="77" t="str" cm="1">
        <f t="array" ref="L537">IF(ISBLANK(INDEX(枝番,$A537)),"",INDEX(枝番,$A537))</f>
        <v/>
      </c>
      <c r="M537" s="78" t="str" cm="1">
        <f t="array" ref="M537">IF(ISBLANK(INDEX(工種コード,$A537)),"",INDEX(工種コード,$A537))</f>
        <v/>
      </c>
      <c r="N537" s="78" t="str" cm="1">
        <f t="array" ref="N537">IF(ISBLANK(INDEX(注文番号,$A537)),"",INDEX(注文番号,$A537))</f>
        <v/>
      </c>
      <c r="O537" s="75"/>
      <c r="P537" s="80"/>
      <c r="Q537" s="75" t="str" cm="1">
        <f t="array" ref="Q537">IF(ISBLANK(INDEX(行,$A537)),"",0)</f>
        <v/>
      </c>
      <c r="R537" s="77" t="str" cm="1">
        <f t="array" ref="R537">IF(ISBLANK(INDEX(仕入先コード,$A537)),"",INDEX(仕入先コード,$A537))</f>
        <v/>
      </c>
      <c r="S537" s="75" t="str" cm="1">
        <f t="array" ref="S537">IF(ISBLANK(INDEX(行,$A537)),"",0)</f>
        <v/>
      </c>
      <c r="T537" s="75" t="str" cm="1">
        <f t="array" ref="T537">IF(ISBLANK(INDEX(行,$A537)),"",1)</f>
        <v/>
      </c>
      <c r="U537" s="77" t="str" cm="1">
        <f t="array" ref="U537">IF(ISBLANK(INDEX(行,$A537)),"","         1")</f>
        <v/>
      </c>
      <c r="V537" s="75" t="str" cm="1">
        <f t="array" ref="V537">IF(ISBLANK(INDEX(行,$A537)),"",0)</f>
        <v/>
      </c>
      <c r="W537" s="75" t="str" cm="1">
        <f t="array" ref="W537">IF(ISBLANK(INDEX(数量,$A537)),"",INDEX(数量,$A537))</f>
        <v/>
      </c>
      <c r="X537" s="77" t="str" cm="1">
        <f t="array" ref="X537">IF(ISBLANK(INDEX(単位,$A537)),"",INDEX(単位,$A537))</f>
        <v/>
      </c>
      <c r="Y537" s="75" t="str" cm="1">
        <f t="array" ref="Y537">IF(ISBLANK(INDEX(単価,$A537)),"",INDEX(単価,$A537))</f>
        <v/>
      </c>
      <c r="Z537" s="75" t="str" cm="1">
        <f t="array" ref="Z537">IF(ISBLANK(INDEX(行,$A537)),"",W537*Y537)</f>
        <v/>
      </c>
      <c r="AA537" s="75" t="str" cm="1">
        <f t="array" ref="AA537">IF(ISBLANK(INDEX(行,$A537)),"",Z537*AI537/100)</f>
        <v/>
      </c>
      <c r="AB537" s="77"/>
      <c r="AC537" s="77"/>
      <c r="AD537" s="77"/>
      <c r="AE537" s="77"/>
      <c r="AF537" s="77"/>
      <c r="AG537" s="75" t="str" cm="1">
        <f t="array" ref="AG537">IF(ISBLANK(INDEX(行,$A537)),"",1)</f>
        <v/>
      </c>
      <c r="AH537" s="75" t="str" cm="1">
        <f t="array" ref="AH537">IF(ISBLANK(INDEX(行,$A537)),"",1)</f>
        <v/>
      </c>
      <c r="AI537" s="75" t="str" cm="1">
        <f t="array" ref="AI537">IF(ISBLANK(INDEX(税率,$A537)),"",INDEX(税率,$A537))</f>
        <v/>
      </c>
      <c r="AJ537" s="75" t="str" cm="1">
        <f t="array" ref="AJ537">IF(ISBLANK(INDEX(行,$A537)),"",50)</f>
        <v/>
      </c>
      <c r="AK537" s="76" t="str">
        <f t="shared" si="68"/>
        <v/>
      </c>
      <c r="AL537" s="82" t="str" cm="1">
        <f t="array" ref="AL537">IF(ISBLANK(INDEX(品名,$A537)),"",INDEX(品名,$A537))</f>
        <v/>
      </c>
      <c r="AM537" s="75"/>
      <c r="AN537" s="75" t="str" cm="1">
        <f t="array" ref="AN537">IF(ISBLANK(INDEX(行,$A537)),"",0)</f>
        <v/>
      </c>
      <c r="AO537" s="75" t="str" cm="1">
        <f t="array" ref="AO537">IF(ISBLANK(INDEX(行,$A537)),"",0)</f>
        <v/>
      </c>
      <c r="AP537" s="75" t="str" cm="1">
        <f t="array" ref="AP537">IF(ISBLANK(INDEX(行,$A537)),"",0)</f>
        <v/>
      </c>
      <c r="AQ537" s="75" t="str" cm="1">
        <f t="array" ref="AQ537">IF(ISBLANK(INDEX(行,$A537)),"",0)</f>
        <v/>
      </c>
      <c r="AR537" s="75" t="str" cm="1">
        <f t="array" ref="AR537">IF(ISBLANK(INDEX(行,$A537)),"",0)</f>
        <v/>
      </c>
      <c r="AS537" s="75" t="str" cm="1">
        <f t="array" ref="AS537">IF(ISBLANK(INDEX(行,$A537)),"",0)</f>
        <v/>
      </c>
      <c r="AT537" s="75" t="str" cm="1">
        <f t="array" ref="AT537">IF(ISBLANK(INDEX(行,$A537)),"",0)</f>
        <v/>
      </c>
      <c r="AU537" s="75" t="str" cm="1">
        <f t="array" ref="AU537">IF(ISBLANK(INDEX(行,$A537)),"",0)</f>
        <v/>
      </c>
      <c r="AV537" s="75" t="str" cm="1">
        <f t="array" ref="AV537">IF(ISBLANK(INDEX(行,$A537)),"",0)</f>
        <v/>
      </c>
      <c r="AW537" s="75" t="str" cm="1">
        <f t="array" ref="AW537">IF(ISBLANK(INDEX(行,$A537)),"",0)</f>
        <v/>
      </c>
      <c r="AX537" s="75" t="str" cm="1">
        <f t="array" ref="AX537">IF(ISBLANK(INDEX(行,$A537)),"",0)</f>
        <v/>
      </c>
      <c r="AY537" s="75" t="str" cm="1">
        <f t="array" ref="AY537">IF(ISBLANK(INDEX(行,$A537)),"",0)</f>
        <v/>
      </c>
      <c r="AZ537" s="75" t="str" cm="1">
        <f t="array" ref="AZ537">IF(ISBLANK(INDEX(行,$A537)),"",0)</f>
        <v/>
      </c>
      <c r="BA537" s="75" t="str" cm="1">
        <f t="array" ref="BA537">IF(ISBLANK(INDEX(行,$A537)),"",0)</f>
        <v/>
      </c>
      <c r="BB537" s="75" t="str" cm="1">
        <f t="array" ref="BB537">IF(ISBLANK(INDEX(行,$A537)),"",0)</f>
        <v/>
      </c>
      <c r="BC537" s="75" t="str" cm="1">
        <f t="array" ref="BC537">IF(ISBLANK(INDEX(行,$A537)),"",0)</f>
        <v/>
      </c>
      <c r="BD537" s="75" t="str" cm="1">
        <f t="array" ref="BD537">IF(ISBLANK(INDEX(行,$A537)),"",0)</f>
        <v/>
      </c>
      <c r="BE537" s="75" t="str" cm="1">
        <f t="array" ref="BE537">IF(ISBLANK(INDEX(行,$A537)),"",0)</f>
        <v/>
      </c>
      <c r="BF537" s="75" t="str" cm="1">
        <f t="array" ref="BF537">IF(ISBLANK(INDEX(行,$A537)),"",0)</f>
        <v/>
      </c>
      <c r="BG537" s="75" t="str" cm="1">
        <f t="array" ref="BG537">IF(ISBLANK(INDEX(行,$A537)),"",0)</f>
        <v/>
      </c>
      <c r="BH537" s="75" t="str" cm="1">
        <f t="array" ref="BH537">IF(ISBLANK(INDEX(行,$A537)),"",0)</f>
        <v/>
      </c>
      <c r="BI537" s="75" t="str" cm="1">
        <f t="array" ref="BI537">IF(ISBLANK(INDEX(行,$A537)),"",0)</f>
        <v/>
      </c>
      <c r="BJ537" s="75" t="str" cm="1">
        <f t="array" ref="BJ537">IF(ISBLANK(INDEX(行,$A537)),"",0)</f>
        <v/>
      </c>
      <c r="BK537" s="75" t="str" cm="1">
        <f t="array" ref="BK537">IF(ISBLANK(INDEX(行,$A537)),"",0)</f>
        <v/>
      </c>
      <c r="BL537" s="75" t="str" cm="1">
        <f t="array" ref="BL537">IF(ISBLANK(INDEX(行,$A537)),"",0)</f>
        <v/>
      </c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6" t="str" cm="1">
        <f t="array" ref="CQ537">IF(ISBLANK(INDEX(納入年月日,$A537)),"",INDEX(TEXT(納入年月日,"0!/00!/00"),$A537))</f>
        <v/>
      </c>
      <c r="CR537" s="77"/>
      <c r="CS537" s="77"/>
      <c r="CT537" s="77"/>
      <c r="CU537" s="77"/>
      <c r="CV537" s="77"/>
      <c r="CW537" s="77"/>
      <c r="CX537" s="77"/>
      <c r="CY537" s="77"/>
      <c r="CZ537" s="77"/>
      <c r="DA537" s="77" t="str" cm="1">
        <f t="array" ref="DA537">IF(ISBLANK(INDEX(行,$A537)),"","      0001")</f>
        <v/>
      </c>
      <c r="DB537" s="75" t="str" cm="1">
        <f t="array" ref="DB537">IF(ISBLANK(INDEX(行,$A537)),"",4101)</f>
        <v/>
      </c>
      <c r="DC537" s="75" t="str" cm="1">
        <f t="array" ref="DC537">IF(ISBLANK(INDEX(行,$A537)),"",2)</f>
        <v/>
      </c>
      <c r="DD537" s="77" t="str">
        <f t="shared" si="69"/>
        <v/>
      </c>
      <c r="DE537" s="75" t="str" cm="1">
        <f t="array" ref="DE537">IF(ISBLANK(INDEX(行,$A537)),"",0)</f>
        <v/>
      </c>
      <c r="DF537" s="77" t="str">
        <f t="shared" si="70"/>
        <v/>
      </c>
      <c r="DG537" s="77" t="str">
        <f t="shared" si="71"/>
        <v/>
      </c>
      <c r="DH537" s="75" t="str" cm="1">
        <f t="array" ref="DH537">IF(ISBLANK(INDEX(行,$A537)),"",0)</f>
        <v/>
      </c>
      <c r="DI537" s="75" t="str" cm="1">
        <f t="array" ref="DI537">IF(ISBLANK(INDEX(行,$A537)),"",0)</f>
        <v/>
      </c>
      <c r="DJ537" s="77"/>
      <c r="DK537" s="80"/>
      <c r="DL537" s="75" t="str" cm="1">
        <f t="array" ref="DL537">IF(ISBLANK(INDEX(行,$A537)),"",0)</f>
        <v/>
      </c>
      <c r="DM537" s="77" t="str">
        <f t="shared" si="72"/>
        <v/>
      </c>
      <c r="DN537" s="75" t="str" cm="1">
        <f t="array" ref="DN537">IF(ISBLANK(INDEX(行,$A537)),"",0)</f>
        <v/>
      </c>
      <c r="DO537" s="75" t="str" cm="1">
        <f t="array" ref="DO537">IF(ISBLANK(INDEX(行,$A537)),"",0)</f>
        <v/>
      </c>
      <c r="DP537" s="77" t="str" cm="1">
        <f t="array" ref="DP537">IF(ISBLANK(INDEX(行,$A537)),"","         0")</f>
        <v/>
      </c>
      <c r="DQ537" s="75" t="str" cm="1">
        <f t="array" ref="DQ537">IF(ISBLANK(INDEX(行,$A537)),"",0)</f>
        <v/>
      </c>
      <c r="DR537" s="75" t="str" cm="1">
        <f t="array" ref="DR537">IF(ISBLANK(INDEX(行,$A537)),"",0)</f>
        <v/>
      </c>
      <c r="DS537" s="77"/>
      <c r="DT537" s="75" t="str" cm="1">
        <f t="array" ref="DT537">IF(ISBLANK(INDEX(行,$A537)),"",0)</f>
        <v/>
      </c>
      <c r="DU537" s="75" t="str" cm="1">
        <f t="array" ref="DU537">IF(ISBLANK(INDEX(行,$A537)),"",$Z537+$AA537)</f>
        <v/>
      </c>
      <c r="DV537" s="75" t="str" cm="1">
        <f t="array" ref="DV537">IF(ISBLANK(INDEX(行,$A537)),"",0)</f>
        <v/>
      </c>
      <c r="DW537" s="77"/>
      <c r="DX537" s="77"/>
      <c r="DY537" s="77"/>
      <c r="DZ537" s="77"/>
      <c r="EA537" s="77"/>
      <c r="EB537" s="75" t="str" cm="1">
        <f t="array" ref="EB537">IF(ISBLANK(INDEX(行,$A537)),"",2)</f>
        <v/>
      </c>
      <c r="EC537" s="75" t="str" cm="1">
        <f t="array" ref="EC537">IF(ISBLANK(INDEX(行,$A537)),"",1)</f>
        <v/>
      </c>
      <c r="ED537" s="75" t="str" cm="1">
        <f t="array" ref="ED537">IF(ISBLANK(INDEX(行,$A537)),"",0)</f>
        <v/>
      </c>
      <c r="EE537" s="75" t="str" cm="1">
        <f t="array" ref="EE537">IF(ISBLANK(INDEX(行,$A537)),"",0)</f>
        <v/>
      </c>
      <c r="EF537" s="76" t="str">
        <f t="shared" si="73"/>
        <v/>
      </c>
      <c r="EG537" s="77" t="str">
        <f t="shared" si="74"/>
        <v/>
      </c>
      <c r="EH537" s="77"/>
      <c r="EI537" s="75" t="str" cm="1">
        <f t="array" ref="EI537">IF(ISBLANK(INDEX(行,$A537)),"",0)</f>
        <v/>
      </c>
      <c r="EJ537" s="75" t="str" cm="1">
        <f t="array" ref="EJ537">IF(ISBLANK(INDEX(行,$A537)),"",0)</f>
        <v/>
      </c>
      <c r="EK537" s="75" t="str" cm="1">
        <f t="array" ref="EK537">IF(ISBLANK(INDEX(行,$A537)),"",0)</f>
        <v/>
      </c>
      <c r="EL537" s="75" t="str" cm="1">
        <f t="array" ref="EL537">IF(ISBLANK(INDEX(行,$A537)),"",0)</f>
        <v/>
      </c>
      <c r="EM537" s="75" t="str" cm="1">
        <f t="array" ref="EM537">IF(ISBLANK(INDEX(行,$A537)),"",0)</f>
        <v/>
      </c>
      <c r="EN537" s="75" t="str" cm="1">
        <f t="array" ref="EN537">IF(ISBLANK(INDEX(行,$A537)),"",0)</f>
        <v/>
      </c>
      <c r="EO537" s="75" t="str" cm="1">
        <f t="array" ref="EO537">IF(ISBLANK(INDEX(行,$A537)),"",0)</f>
        <v/>
      </c>
      <c r="EP537" s="75" t="str" cm="1">
        <f t="array" ref="EP537">IF(ISBLANK(INDEX(行,$A537)),"",0)</f>
        <v/>
      </c>
      <c r="EQ537" s="75" t="str" cm="1">
        <f t="array" ref="EQ537">IF(ISBLANK(INDEX(行,$A537)),"",0)</f>
        <v/>
      </c>
      <c r="ER537" s="75" t="str" cm="1">
        <f t="array" ref="ER537">IF(ISBLANK(INDEX(行,$A537)),"",0)</f>
        <v/>
      </c>
      <c r="ES537" s="75" t="str" cm="1">
        <f t="array" ref="ES537">IF(ISBLANK(INDEX(行,$A537)),"",0)</f>
        <v/>
      </c>
      <c r="ET537" s="75" t="str" cm="1">
        <f t="array" ref="ET537">IF(ISBLANK(INDEX(行,$A537)),"",0)</f>
        <v/>
      </c>
      <c r="EU537" s="75" t="str" cm="1">
        <f t="array" ref="EU537">IF(ISBLANK(INDEX(行,$A537)),"",0)</f>
        <v/>
      </c>
      <c r="EV537" s="75" t="str" cm="1">
        <f t="array" ref="EV537">IF(ISBLANK(INDEX(行,$A537)),"",0)</f>
        <v/>
      </c>
      <c r="EW537" s="75" t="str" cm="1">
        <f t="array" ref="EW537">IF(ISBLANK(INDEX(行,$A537)),"",0)</f>
        <v/>
      </c>
      <c r="EX537" s="75" t="str" cm="1">
        <f t="array" ref="EX537">IF(ISBLANK(INDEX(行,$A537)),"",0)</f>
        <v/>
      </c>
      <c r="EY537" s="75" t="str" cm="1">
        <f t="array" ref="EY537">IF(ISBLANK(INDEX(行,$A537)),"",0)</f>
        <v/>
      </c>
      <c r="EZ537" s="75" t="str" cm="1">
        <f t="array" ref="EZ537">IF(ISBLANK(INDEX(行,$A537)),"",0)</f>
        <v/>
      </c>
      <c r="FA537" s="75" t="str" cm="1">
        <f t="array" ref="FA537">IF(ISBLANK(INDEX(行,$A537)),"",0)</f>
        <v/>
      </c>
      <c r="FB537" s="75" t="str" cm="1">
        <f t="array" ref="FB537">IF(ISBLANK(INDEX(行,$A537)),"",0)</f>
        <v/>
      </c>
      <c r="FC537" s="75" t="str" cm="1">
        <f t="array" ref="FC537">IF(ISBLANK(INDEX(行,$A537)),"",0)</f>
        <v/>
      </c>
      <c r="FD537" s="75" t="str" cm="1">
        <f t="array" ref="FD537">IF(ISBLANK(INDEX(行,$A537)),"",0)</f>
        <v/>
      </c>
      <c r="FE537" s="75" t="str" cm="1">
        <f t="array" ref="FE537">IF(ISBLANK(INDEX(行,$A537)),"",0)</f>
        <v/>
      </c>
      <c r="FF537" s="75" t="str" cm="1">
        <f t="array" ref="FF537">IF(ISBLANK(INDEX(行,$A537)),"",0)</f>
        <v/>
      </c>
      <c r="FG537" s="75" t="str" cm="1">
        <f t="array" ref="FG537">IF(ISBLANK(INDEX(行,$A537)),"",0)</f>
        <v/>
      </c>
      <c r="FH537" s="77"/>
      <c r="FI537" s="77"/>
      <c r="FJ537" s="77"/>
      <c r="FK537" s="77"/>
      <c r="FL537" s="77"/>
      <c r="FM537" s="77"/>
      <c r="FN537" s="77"/>
      <c r="FO537" s="77"/>
      <c r="FP537" s="77"/>
      <c r="FQ537" s="77"/>
      <c r="FR537" s="77"/>
      <c r="FS537" s="77"/>
      <c r="FT537" s="77"/>
      <c r="FU537" s="77"/>
      <c r="FV537" s="77"/>
      <c r="FW537" s="77"/>
      <c r="FX537" s="77"/>
      <c r="FY537" s="77"/>
      <c r="FZ537" s="77"/>
      <c r="GA537" s="77"/>
      <c r="GB537" s="77"/>
      <c r="GC537" s="77"/>
      <c r="GD537" s="77"/>
      <c r="GE537" s="77"/>
      <c r="GF537" s="77"/>
      <c r="GG537" s="77"/>
      <c r="GH537" s="77"/>
      <c r="GI537" s="77"/>
      <c r="GJ537" s="77"/>
      <c r="GK537" s="77"/>
      <c r="GL537" s="76" t="str">
        <f t="shared" si="75"/>
        <v/>
      </c>
      <c r="GM537" s="77"/>
      <c r="GN537" s="77"/>
      <c r="GO537" s="77"/>
      <c r="GP537" s="77"/>
      <c r="GQ537" s="77"/>
      <c r="GR537" s="77"/>
      <c r="GS537" s="77"/>
      <c r="GT537" s="77"/>
      <c r="GU537" s="77"/>
      <c r="GV537" s="75" t="str" cm="1">
        <f t="array" ref="GV537">IF(ISBLANK(INDEX(行,$A537)),"",1)</f>
        <v/>
      </c>
      <c r="GW537" s="75" t="str" cm="1">
        <f t="array" ref="GW537">IF(ISBLANK(INDEX(行,$A537)),"",1)</f>
        <v/>
      </c>
      <c r="GX537" s="75" t="str" cm="1">
        <f t="array" ref="GX537">IF(ISBLANK(INDEX(行,$A537)),"",0)</f>
        <v/>
      </c>
      <c r="GY537" s="77"/>
      <c r="GZ537" s="77"/>
      <c r="HA537" s="76" t="str" cm="1">
        <f t="array" aca="1" ref="HA537" ca="1">IF(ISBLANK(INDEX(行,$A537)),"",TODAY())</f>
        <v/>
      </c>
      <c r="HB537" s="76" t="str" cm="1">
        <f t="array" aca="1" ref="HB537" ca="1">IF(ISBLANK(INDEX(行,$A537)),"",TODAY())</f>
        <v/>
      </c>
      <c r="HC537" s="78" t="str" cm="1">
        <f t="array" ref="HC537">IF(ISBLANK(INDEX(行,$A537)),"","ADMIN")</f>
        <v/>
      </c>
      <c r="HD537" s="78" t="str">
        <f t="shared" si="76"/>
        <v/>
      </c>
    </row>
    <row r="538" spans="1:212" s="12" customFormat="1" ht="15" x14ac:dyDescent="0.15">
      <c r="A538" s="11">
        <v>533</v>
      </c>
      <c r="B538" s="75" t="str" cm="1">
        <f t="array" ref="B538">IF(ISBLANK(INDEX(行,$A538)),"",1)</f>
        <v/>
      </c>
      <c r="C538" s="76" t="str" cm="1">
        <f t="array" ref="C538">IF(ISBLANK(INDEX(伝票日付,$A538)),"",DATEVALUE(INDEX(TEXT(伝票日付,"0!/00!/00"),$A538)))</f>
        <v/>
      </c>
      <c r="D538" s="78" t="str" cm="1">
        <f t="array" ref="D538">IF(ISBLANK(INDEX(注文番号,$A538)),"",INDEX(注文番号,$A538))</f>
        <v/>
      </c>
      <c r="E538" s="75" t="str" cm="1">
        <f t="array" ref="E538">IF(ISBLANK(INDEX(行,$A538)),"",INDEX(行,$A538))</f>
        <v/>
      </c>
      <c r="F538" s="77" t="str" cm="1">
        <f t="array" ref="F538">IF(ISBLANK(INDEX(行,$A538)),"","0001")</f>
        <v/>
      </c>
      <c r="G538" s="83" t="str">
        <f t="shared" si="66"/>
        <v/>
      </c>
      <c r="H538" s="78" t="str" cm="1">
        <f t="array" ref="H538">IF(ISBLANK(INDEX(行,$A538)),"",8)</f>
        <v/>
      </c>
      <c r="I538" s="77" t="str" cm="1">
        <f t="array" ref="I538">IF(ISBLANK(INDEX(行,$A538)),"","      8211")</f>
        <v/>
      </c>
      <c r="J538" s="78" t="str" cm="1">
        <f t="array" ref="J538">IF(ISBLANK(INDEX(行,$A538)),"",8211)</f>
        <v/>
      </c>
      <c r="K538" s="82" t="str">
        <f t="shared" si="67"/>
        <v/>
      </c>
      <c r="L538" s="77" t="str" cm="1">
        <f t="array" ref="L538">IF(ISBLANK(INDEX(枝番,$A538)),"",INDEX(枝番,$A538))</f>
        <v/>
      </c>
      <c r="M538" s="78" t="str" cm="1">
        <f t="array" ref="M538">IF(ISBLANK(INDEX(工種コード,$A538)),"",INDEX(工種コード,$A538))</f>
        <v/>
      </c>
      <c r="N538" s="78" t="str" cm="1">
        <f t="array" ref="N538">IF(ISBLANK(INDEX(注文番号,$A538)),"",INDEX(注文番号,$A538))</f>
        <v/>
      </c>
      <c r="O538" s="75"/>
      <c r="P538" s="80"/>
      <c r="Q538" s="75" t="str" cm="1">
        <f t="array" ref="Q538">IF(ISBLANK(INDEX(行,$A538)),"",0)</f>
        <v/>
      </c>
      <c r="R538" s="77" t="str" cm="1">
        <f t="array" ref="R538">IF(ISBLANK(INDEX(仕入先コード,$A538)),"",INDEX(仕入先コード,$A538))</f>
        <v/>
      </c>
      <c r="S538" s="75" t="str" cm="1">
        <f t="array" ref="S538">IF(ISBLANK(INDEX(行,$A538)),"",0)</f>
        <v/>
      </c>
      <c r="T538" s="75" t="str" cm="1">
        <f t="array" ref="T538">IF(ISBLANK(INDEX(行,$A538)),"",1)</f>
        <v/>
      </c>
      <c r="U538" s="77" t="str" cm="1">
        <f t="array" ref="U538">IF(ISBLANK(INDEX(行,$A538)),"","         1")</f>
        <v/>
      </c>
      <c r="V538" s="75" t="str" cm="1">
        <f t="array" ref="V538">IF(ISBLANK(INDEX(行,$A538)),"",0)</f>
        <v/>
      </c>
      <c r="W538" s="75" t="str" cm="1">
        <f t="array" ref="W538">IF(ISBLANK(INDEX(数量,$A538)),"",INDEX(数量,$A538))</f>
        <v/>
      </c>
      <c r="X538" s="77" t="str" cm="1">
        <f t="array" ref="X538">IF(ISBLANK(INDEX(単位,$A538)),"",INDEX(単位,$A538))</f>
        <v/>
      </c>
      <c r="Y538" s="75" t="str" cm="1">
        <f t="array" ref="Y538">IF(ISBLANK(INDEX(単価,$A538)),"",INDEX(単価,$A538))</f>
        <v/>
      </c>
      <c r="Z538" s="75" t="str" cm="1">
        <f t="array" ref="Z538">IF(ISBLANK(INDEX(行,$A538)),"",W538*Y538)</f>
        <v/>
      </c>
      <c r="AA538" s="75" t="str" cm="1">
        <f t="array" ref="AA538">IF(ISBLANK(INDEX(行,$A538)),"",Z538*AI538/100)</f>
        <v/>
      </c>
      <c r="AB538" s="77"/>
      <c r="AC538" s="77"/>
      <c r="AD538" s="77"/>
      <c r="AE538" s="77"/>
      <c r="AF538" s="77"/>
      <c r="AG538" s="75" t="str" cm="1">
        <f t="array" ref="AG538">IF(ISBLANK(INDEX(行,$A538)),"",1)</f>
        <v/>
      </c>
      <c r="AH538" s="75" t="str" cm="1">
        <f t="array" ref="AH538">IF(ISBLANK(INDEX(行,$A538)),"",1)</f>
        <v/>
      </c>
      <c r="AI538" s="75" t="str" cm="1">
        <f t="array" ref="AI538">IF(ISBLANK(INDEX(税率,$A538)),"",INDEX(税率,$A538))</f>
        <v/>
      </c>
      <c r="AJ538" s="75" t="str" cm="1">
        <f t="array" ref="AJ538">IF(ISBLANK(INDEX(行,$A538)),"",50)</f>
        <v/>
      </c>
      <c r="AK538" s="76" t="str">
        <f t="shared" si="68"/>
        <v/>
      </c>
      <c r="AL538" s="82" t="str" cm="1">
        <f t="array" ref="AL538">IF(ISBLANK(INDEX(品名,$A538)),"",INDEX(品名,$A538))</f>
        <v/>
      </c>
      <c r="AM538" s="75"/>
      <c r="AN538" s="75" t="str" cm="1">
        <f t="array" ref="AN538">IF(ISBLANK(INDEX(行,$A538)),"",0)</f>
        <v/>
      </c>
      <c r="AO538" s="75" t="str" cm="1">
        <f t="array" ref="AO538">IF(ISBLANK(INDEX(行,$A538)),"",0)</f>
        <v/>
      </c>
      <c r="AP538" s="75" t="str" cm="1">
        <f t="array" ref="AP538">IF(ISBLANK(INDEX(行,$A538)),"",0)</f>
        <v/>
      </c>
      <c r="AQ538" s="75" t="str" cm="1">
        <f t="array" ref="AQ538">IF(ISBLANK(INDEX(行,$A538)),"",0)</f>
        <v/>
      </c>
      <c r="AR538" s="75" t="str" cm="1">
        <f t="array" ref="AR538">IF(ISBLANK(INDEX(行,$A538)),"",0)</f>
        <v/>
      </c>
      <c r="AS538" s="75" t="str" cm="1">
        <f t="array" ref="AS538">IF(ISBLANK(INDEX(行,$A538)),"",0)</f>
        <v/>
      </c>
      <c r="AT538" s="75" t="str" cm="1">
        <f t="array" ref="AT538">IF(ISBLANK(INDEX(行,$A538)),"",0)</f>
        <v/>
      </c>
      <c r="AU538" s="75" t="str" cm="1">
        <f t="array" ref="AU538">IF(ISBLANK(INDEX(行,$A538)),"",0)</f>
        <v/>
      </c>
      <c r="AV538" s="75" t="str" cm="1">
        <f t="array" ref="AV538">IF(ISBLANK(INDEX(行,$A538)),"",0)</f>
        <v/>
      </c>
      <c r="AW538" s="75" t="str" cm="1">
        <f t="array" ref="AW538">IF(ISBLANK(INDEX(行,$A538)),"",0)</f>
        <v/>
      </c>
      <c r="AX538" s="75" t="str" cm="1">
        <f t="array" ref="AX538">IF(ISBLANK(INDEX(行,$A538)),"",0)</f>
        <v/>
      </c>
      <c r="AY538" s="75" t="str" cm="1">
        <f t="array" ref="AY538">IF(ISBLANK(INDEX(行,$A538)),"",0)</f>
        <v/>
      </c>
      <c r="AZ538" s="75" t="str" cm="1">
        <f t="array" ref="AZ538">IF(ISBLANK(INDEX(行,$A538)),"",0)</f>
        <v/>
      </c>
      <c r="BA538" s="75" t="str" cm="1">
        <f t="array" ref="BA538">IF(ISBLANK(INDEX(行,$A538)),"",0)</f>
        <v/>
      </c>
      <c r="BB538" s="75" t="str" cm="1">
        <f t="array" ref="BB538">IF(ISBLANK(INDEX(行,$A538)),"",0)</f>
        <v/>
      </c>
      <c r="BC538" s="75" t="str" cm="1">
        <f t="array" ref="BC538">IF(ISBLANK(INDEX(行,$A538)),"",0)</f>
        <v/>
      </c>
      <c r="BD538" s="75" t="str" cm="1">
        <f t="array" ref="BD538">IF(ISBLANK(INDEX(行,$A538)),"",0)</f>
        <v/>
      </c>
      <c r="BE538" s="75" t="str" cm="1">
        <f t="array" ref="BE538">IF(ISBLANK(INDEX(行,$A538)),"",0)</f>
        <v/>
      </c>
      <c r="BF538" s="75" t="str" cm="1">
        <f t="array" ref="BF538">IF(ISBLANK(INDEX(行,$A538)),"",0)</f>
        <v/>
      </c>
      <c r="BG538" s="75" t="str" cm="1">
        <f t="array" ref="BG538">IF(ISBLANK(INDEX(行,$A538)),"",0)</f>
        <v/>
      </c>
      <c r="BH538" s="75" t="str" cm="1">
        <f t="array" ref="BH538">IF(ISBLANK(INDEX(行,$A538)),"",0)</f>
        <v/>
      </c>
      <c r="BI538" s="75" t="str" cm="1">
        <f t="array" ref="BI538">IF(ISBLANK(INDEX(行,$A538)),"",0)</f>
        <v/>
      </c>
      <c r="BJ538" s="75" t="str" cm="1">
        <f t="array" ref="BJ538">IF(ISBLANK(INDEX(行,$A538)),"",0)</f>
        <v/>
      </c>
      <c r="BK538" s="75" t="str" cm="1">
        <f t="array" ref="BK538">IF(ISBLANK(INDEX(行,$A538)),"",0)</f>
        <v/>
      </c>
      <c r="BL538" s="75" t="str" cm="1">
        <f t="array" ref="BL538">IF(ISBLANK(INDEX(行,$A538)),"",0)</f>
        <v/>
      </c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6" t="str" cm="1">
        <f t="array" ref="CQ538">IF(ISBLANK(INDEX(納入年月日,$A538)),"",INDEX(TEXT(納入年月日,"0!/00!/00"),$A538))</f>
        <v/>
      </c>
      <c r="CR538" s="77"/>
      <c r="CS538" s="77"/>
      <c r="CT538" s="77"/>
      <c r="CU538" s="77"/>
      <c r="CV538" s="77"/>
      <c r="CW538" s="77"/>
      <c r="CX538" s="77"/>
      <c r="CY538" s="77"/>
      <c r="CZ538" s="77"/>
      <c r="DA538" s="77" t="str" cm="1">
        <f t="array" ref="DA538">IF(ISBLANK(INDEX(行,$A538)),"","      0001")</f>
        <v/>
      </c>
      <c r="DB538" s="75" t="str" cm="1">
        <f t="array" ref="DB538">IF(ISBLANK(INDEX(行,$A538)),"",4101)</f>
        <v/>
      </c>
      <c r="DC538" s="75" t="str" cm="1">
        <f t="array" ref="DC538">IF(ISBLANK(INDEX(行,$A538)),"",2)</f>
        <v/>
      </c>
      <c r="DD538" s="77" t="str">
        <f t="shared" si="69"/>
        <v/>
      </c>
      <c r="DE538" s="75" t="str" cm="1">
        <f t="array" ref="DE538">IF(ISBLANK(INDEX(行,$A538)),"",0)</f>
        <v/>
      </c>
      <c r="DF538" s="77" t="str">
        <f t="shared" si="70"/>
        <v/>
      </c>
      <c r="DG538" s="77" t="str">
        <f t="shared" si="71"/>
        <v/>
      </c>
      <c r="DH538" s="75" t="str" cm="1">
        <f t="array" ref="DH538">IF(ISBLANK(INDEX(行,$A538)),"",0)</f>
        <v/>
      </c>
      <c r="DI538" s="75" t="str" cm="1">
        <f t="array" ref="DI538">IF(ISBLANK(INDEX(行,$A538)),"",0)</f>
        <v/>
      </c>
      <c r="DJ538" s="77"/>
      <c r="DK538" s="80"/>
      <c r="DL538" s="75" t="str" cm="1">
        <f t="array" ref="DL538">IF(ISBLANK(INDEX(行,$A538)),"",0)</f>
        <v/>
      </c>
      <c r="DM538" s="77" t="str">
        <f t="shared" si="72"/>
        <v/>
      </c>
      <c r="DN538" s="75" t="str" cm="1">
        <f t="array" ref="DN538">IF(ISBLANK(INDEX(行,$A538)),"",0)</f>
        <v/>
      </c>
      <c r="DO538" s="75" t="str" cm="1">
        <f t="array" ref="DO538">IF(ISBLANK(INDEX(行,$A538)),"",0)</f>
        <v/>
      </c>
      <c r="DP538" s="77" t="str" cm="1">
        <f t="array" ref="DP538">IF(ISBLANK(INDEX(行,$A538)),"","         0")</f>
        <v/>
      </c>
      <c r="DQ538" s="75" t="str" cm="1">
        <f t="array" ref="DQ538">IF(ISBLANK(INDEX(行,$A538)),"",0)</f>
        <v/>
      </c>
      <c r="DR538" s="75" t="str" cm="1">
        <f t="array" ref="DR538">IF(ISBLANK(INDEX(行,$A538)),"",0)</f>
        <v/>
      </c>
      <c r="DS538" s="77"/>
      <c r="DT538" s="75" t="str" cm="1">
        <f t="array" ref="DT538">IF(ISBLANK(INDEX(行,$A538)),"",0)</f>
        <v/>
      </c>
      <c r="DU538" s="75" t="str" cm="1">
        <f t="array" ref="DU538">IF(ISBLANK(INDEX(行,$A538)),"",$Z538+$AA538)</f>
        <v/>
      </c>
      <c r="DV538" s="75" t="str" cm="1">
        <f t="array" ref="DV538">IF(ISBLANK(INDEX(行,$A538)),"",0)</f>
        <v/>
      </c>
      <c r="DW538" s="77"/>
      <c r="DX538" s="77"/>
      <c r="DY538" s="77"/>
      <c r="DZ538" s="77"/>
      <c r="EA538" s="77"/>
      <c r="EB538" s="75" t="str" cm="1">
        <f t="array" ref="EB538">IF(ISBLANK(INDEX(行,$A538)),"",2)</f>
        <v/>
      </c>
      <c r="EC538" s="75" t="str" cm="1">
        <f t="array" ref="EC538">IF(ISBLANK(INDEX(行,$A538)),"",1)</f>
        <v/>
      </c>
      <c r="ED538" s="75" t="str" cm="1">
        <f t="array" ref="ED538">IF(ISBLANK(INDEX(行,$A538)),"",0)</f>
        <v/>
      </c>
      <c r="EE538" s="75" t="str" cm="1">
        <f t="array" ref="EE538">IF(ISBLANK(INDEX(行,$A538)),"",0)</f>
        <v/>
      </c>
      <c r="EF538" s="76" t="str">
        <f t="shared" si="73"/>
        <v/>
      </c>
      <c r="EG538" s="77" t="str">
        <f t="shared" si="74"/>
        <v/>
      </c>
      <c r="EH538" s="77"/>
      <c r="EI538" s="75" t="str" cm="1">
        <f t="array" ref="EI538">IF(ISBLANK(INDEX(行,$A538)),"",0)</f>
        <v/>
      </c>
      <c r="EJ538" s="75" t="str" cm="1">
        <f t="array" ref="EJ538">IF(ISBLANK(INDEX(行,$A538)),"",0)</f>
        <v/>
      </c>
      <c r="EK538" s="75" t="str" cm="1">
        <f t="array" ref="EK538">IF(ISBLANK(INDEX(行,$A538)),"",0)</f>
        <v/>
      </c>
      <c r="EL538" s="75" t="str" cm="1">
        <f t="array" ref="EL538">IF(ISBLANK(INDEX(行,$A538)),"",0)</f>
        <v/>
      </c>
      <c r="EM538" s="75" t="str" cm="1">
        <f t="array" ref="EM538">IF(ISBLANK(INDEX(行,$A538)),"",0)</f>
        <v/>
      </c>
      <c r="EN538" s="75" t="str" cm="1">
        <f t="array" ref="EN538">IF(ISBLANK(INDEX(行,$A538)),"",0)</f>
        <v/>
      </c>
      <c r="EO538" s="75" t="str" cm="1">
        <f t="array" ref="EO538">IF(ISBLANK(INDEX(行,$A538)),"",0)</f>
        <v/>
      </c>
      <c r="EP538" s="75" t="str" cm="1">
        <f t="array" ref="EP538">IF(ISBLANK(INDEX(行,$A538)),"",0)</f>
        <v/>
      </c>
      <c r="EQ538" s="75" t="str" cm="1">
        <f t="array" ref="EQ538">IF(ISBLANK(INDEX(行,$A538)),"",0)</f>
        <v/>
      </c>
      <c r="ER538" s="75" t="str" cm="1">
        <f t="array" ref="ER538">IF(ISBLANK(INDEX(行,$A538)),"",0)</f>
        <v/>
      </c>
      <c r="ES538" s="75" t="str" cm="1">
        <f t="array" ref="ES538">IF(ISBLANK(INDEX(行,$A538)),"",0)</f>
        <v/>
      </c>
      <c r="ET538" s="75" t="str" cm="1">
        <f t="array" ref="ET538">IF(ISBLANK(INDEX(行,$A538)),"",0)</f>
        <v/>
      </c>
      <c r="EU538" s="75" t="str" cm="1">
        <f t="array" ref="EU538">IF(ISBLANK(INDEX(行,$A538)),"",0)</f>
        <v/>
      </c>
      <c r="EV538" s="75" t="str" cm="1">
        <f t="array" ref="EV538">IF(ISBLANK(INDEX(行,$A538)),"",0)</f>
        <v/>
      </c>
      <c r="EW538" s="75" t="str" cm="1">
        <f t="array" ref="EW538">IF(ISBLANK(INDEX(行,$A538)),"",0)</f>
        <v/>
      </c>
      <c r="EX538" s="75" t="str" cm="1">
        <f t="array" ref="EX538">IF(ISBLANK(INDEX(行,$A538)),"",0)</f>
        <v/>
      </c>
      <c r="EY538" s="75" t="str" cm="1">
        <f t="array" ref="EY538">IF(ISBLANK(INDEX(行,$A538)),"",0)</f>
        <v/>
      </c>
      <c r="EZ538" s="75" t="str" cm="1">
        <f t="array" ref="EZ538">IF(ISBLANK(INDEX(行,$A538)),"",0)</f>
        <v/>
      </c>
      <c r="FA538" s="75" t="str" cm="1">
        <f t="array" ref="FA538">IF(ISBLANK(INDEX(行,$A538)),"",0)</f>
        <v/>
      </c>
      <c r="FB538" s="75" t="str" cm="1">
        <f t="array" ref="FB538">IF(ISBLANK(INDEX(行,$A538)),"",0)</f>
        <v/>
      </c>
      <c r="FC538" s="75" t="str" cm="1">
        <f t="array" ref="FC538">IF(ISBLANK(INDEX(行,$A538)),"",0)</f>
        <v/>
      </c>
      <c r="FD538" s="75" t="str" cm="1">
        <f t="array" ref="FD538">IF(ISBLANK(INDEX(行,$A538)),"",0)</f>
        <v/>
      </c>
      <c r="FE538" s="75" t="str" cm="1">
        <f t="array" ref="FE538">IF(ISBLANK(INDEX(行,$A538)),"",0)</f>
        <v/>
      </c>
      <c r="FF538" s="75" t="str" cm="1">
        <f t="array" ref="FF538">IF(ISBLANK(INDEX(行,$A538)),"",0)</f>
        <v/>
      </c>
      <c r="FG538" s="75" t="str" cm="1">
        <f t="array" ref="FG538">IF(ISBLANK(INDEX(行,$A538)),"",0)</f>
        <v/>
      </c>
      <c r="FH538" s="77"/>
      <c r="FI538" s="77"/>
      <c r="FJ538" s="77"/>
      <c r="FK538" s="77"/>
      <c r="FL538" s="77"/>
      <c r="FM538" s="77"/>
      <c r="FN538" s="77"/>
      <c r="FO538" s="77"/>
      <c r="FP538" s="77"/>
      <c r="FQ538" s="77"/>
      <c r="FR538" s="77"/>
      <c r="FS538" s="77"/>
      <c r="FT538" s="77"/>
      <c r="FU538" s="77"/>
      <c r="FV538" s="77"/>
      <c r="FW538" s="77"/>
      <c r="FX538" s="77"/>
      <c r="FY538" s="77"/>
      <c r="FZ538" s="77"/>
      <c r="GA538" s="77"/>
      <c r="GB538" s="77"/>
      <c r="GC538" s="77"/>
      <c r="GD538" s="77"/>
      <c r="GE538" s="77"/>
      <c r="GF538" s="77"/>
      <c r="GG538" s="77"/>
      <c r="GH538" s="77"/>
      <c r="GI538" s="77"/>
      <c r="GJ538" s="77"/>
      <c r="GK538" s="77"/>
      <c r="GL538" s="76" t="str">
        <f t="shared" si="75"/>
        <v/>
      </c>
      <c r="GM538" s="77"/>
      <c r="GN538" s="77"/>
      <c r="GO538" s="77"/>
      <c r="GP538" s="77"/>
      <c r="GQ538" s="77"/>
      <c r="GR538" s="77"/>
      <c r="GS538" s="77"/>
      <c r="GT538" s="77"/>
      <c r="GU538" s="77"/>
      <c r="GV538" s="75" t="str" cm="1">
        <f t="array" ref="GV538">IF(ISBLANK(INDEX(行,$A538)),"",1)</f>
        <v/>
      </c>
      <c r="GW538" s="75" t="str" cm="1">
        <f t="array" ref="GW538">IF(ISBLANK(INDEX(行,$A538)),"",1)</f>
        <v/>
      </c>
      <c r="GX538" s="75" t="str" cm="1">
        <f t="array" ref="GX538">IF(ISBLANK(INDEX(行,$A538)),"",0)</f>
        <v/>
      </c>
      <c r="GY538" s="77"/>
      <c r="GZ538" s="77"/>
      <c r="HA538" s="76" t="str" cm="1">
        <f t="array" aca="1" ref="HA538" ca="1">IF(ISBLANK(INDEX(行,$A538)),"",TODAY())</f>
        <v/>
      </c>
      <c r="HB538" s="76" t="str" cm="1">
        <f t="array" aca="1" ref="HB538" ca="1">IF(ISBLANK(INDEX(行,$A538)),"",TODAY())</f>
        <v/>
      </c>
      <c r="HC538" s="78" t="str" cm="1">
        <f t="array" ref="HC538">IF(ISBLANK(INDEX(行,$A538)),"","ADMIN")</f>
        <v/>
      </c>
      <c r="HD538" s="78" t="str">
        <f t="shared" si="76"/>
        <v/>
      </c>
    </row>
    <row r="539" spans="1:212" s="12" customFormat="1" ht="15" x14ac:dyDescent="0.15">
      <c r="A539" s="11">
        <v>534</v>
      </c>
      <c r="B539" s="75" t="str" cm="1">
        <f t="array" ref="B539">IF(ISBLANK(INDEX(行,$A539)),"",1)</f>
        <v/>
      </c>
      <c r="C539" s="76" t="str" cm="1">
        <f t="array" ref="C539">IF(ISBLANK(INDEX(伝票日付,$A539)),"",DATEVALUE(INDEX(TEXT(伝票日付,"0!/00!/00"),$A539)))</f>
        <v/>
      </c>
      <c r="D539" s="78" t="str" cm="1">
        <f t="array" ref="D539">IF(ISBLANK(INDEX(注文番号,$A539)),"",INDEX(注文番号,$A539))</f>
        <v/>
      </c>
      <c r="E539" s="75" t="str" cm="1">
        <f t="array" ref="E539">IF(ISBLANK(INDEX(行,$A539)),"",INDEX(行,$A539))</f>
        <v/>
      </c>
      <c r="F539" s="77" t="str" cm="1">
        <f t="array" ref="F539">IF(ISBLANK(INDEX(行,$A539)),"","0001")</f>
        <v/>
      </c>
      <c r="G539" s="83" t="str">
        <f t="shared" si="66"/>
        <v/>
      </c>
      <c r="H539" s="78" t="str" cm="1">
        <f t="array" ref="H539">IF(ISBLANK(INDEX(行,$A539)),"",8)</f>
        <v/>
      </c>
      <c r="I539" s="77" t="str" cm="1">
        <f t="array" ref="I539">IF(ISBLANK(INDEX(行,$A539)),"","      8211")</f>
        <v/>
      </c>
      <c r="J539" s="78" t="str" cm="1">
        <f t="array" ref="J539">IF(ISBLANK(INDEX(行,$A539)),"",8211)</f>
        <v/>
      </c>
      <c r="K539" s="82" t="str">
        <f t="shared" si="67"/>
        <v/>
      </c>
      <c r="L539" s="77" t="str" cm="1">
        <f t="array" ref="L539">IF(ISBLANK(INDEX(枝番,$A539)),"",INDEX(枝番,$A539))</f>
        <v/>
      </c>
      <c r="M539" s="78" t="str" cm="1">
        <f t="array" ref="M539">IF(ISBLANK(INDEX(工種コード,$A539)),"",INDEX(工種コード,$A539))</f>
        <v/>
      </c>
      <c r="N539" s="78" t="str" cm="1">
        <f t="array" ref="N539">IF(ISBLANK(INDEX(注文番号,$A539)),"",INDEX(注文番号,$A539))</f>
        <v/>
      </c>
      <c r="O539" s="75"/>
      <c r="P539" s="80"/>
      <c r="Q539" s="75" t="str" cm="1">
        <f t="array" ref="Q539">IF(ISBLANK(INDEX(行,$A539)),"",0)</f>
        <v/>
      </c>
      <c r="R539" s="77" t="str" cm="1">
        <f t="array" ref="R539">IF(ISBLANK(INDEX(仕入先コード,$A539)),"",INDEX(仕入先コード,$A539))</f>
        <v/>
      </c>
      <c r="S539" s="75" t="str" cm="1">
        <f t="array" ref="S539">IF(ISBLANK(INDEX(行,$A539)),"",0)</f>
        <v/>
      </c>
      <c r="T539" s="75" t="str" cm="1">
        <f t="array" ref="T539">IF(ISBLANK(INDEX(行,$A539)),"",1)</f>
        <v/>
      </c>
      <c r="U539" s="77" t="str" cm="1">
        <f t="array" ref="U539">IF(ISBLANK(INDEX(行,$A539)),"","         1")</f>
        <v/>
      </c>
      <c r="V539" s="75" t="str" cm="1">
        <f t="array" ref="V539">IF(ISBLANK(INDEX(行,$A539)),"",0)</f>
        <v/>
      </c>
      <c r="W539" s="75" t="str" cm="1">
        <f t="array" ref="W539">IF(ISBLANK(INDEX(数量,$A539)),"",INDEX(数量,$A539))</f>
        <v/>
      </c>
      <c r="X539" s="77" t="str" cm="1">
        <f t="array" ref="X539">IF(ISBLANK(INDEX(単位,$A539)),"",INDEX(単位,$A539))</f>
        <v/>
      </c>
      <c r="Y539" s="75" t="str" cm="1">
        <f t="array" ref="Y539">IF(ISBLANK(INDEX(単価,$A539)),"",INDEX(単価,$A539))</f>
        <v/>
      </c>
      <c r="Z539" s="75" t="str" cm="1">
        <f t="array" ref="Z539">IF(ISBLANK(INDEX(行,$A539)),"",W539*Y539)</f>
        <v/>
      </c>
      <c r="AA539" s="75" t="str" cm="1">
        <f t="array" ref="AA539">IF(ISBLANK(INDEX(行,$A539)),"",Z539*AI539/100)</f>
        <v/>
      </c>
      <c r="AB539" s="77"/>
      <c r="AC539" s="77"/>
      <c r="AD539" s="77"/>
      <c r="AE539" s="77"/>
      <c r="AF539" s="77"/>
      <c r="AG539" s="75" t="str" cm="1">
        <f t="array" ref="AG539">IF(ISBLANK(INDEX(行,$A539)),"",1)</f>
        <v/>
      </c>
      <c r="AH539" s="75" t="str" cm="1">
        <f t="array" ref="AH539">IF(ISBLANK(INDEX(行,$A539)),"",1)</f>
        <v/>
      </c>
      <c r="AI539" s="75" t="str" cm="1">
        <f t="array" ref="AI539">IF(ISBLANK(INDEX(税率,$A539)),"",INDEX(税率,$A539))</f>
        <v/>
      </c>
      <c r="AJ539" s="75" t="str" cm="1">
        <f t="array" ref="AJ539">IF(ISBLANK(INDEX(行,$A539)),"",50)</f>
        <v/>
      </c>
      <c r="AK539" s="76" t="str">
        <f t="shared" si="68"/>
        <v/>
      </c>
      <c r="AL539" s="82" t="str" cm="1">
        <f t="array" ref="AL539">IF(ISBLANK(INDEX(品名,$A539)),"",INDEX(品名,$A539))</f>
        <v/>
      </c>
      <c r="AM539" s="75"/>
      <c r="AN539" s="75" t="str" cm="1">
        <f t="array" ref="AN539">IF(ISBLANK(INDEX(行,$A539)),"",0)</f>
        <v/>
      </c>
      <c r="AO539" s="75" t="str" cm="1">
        <f t="array" ref="AO539">IF(ISBLANK(INDEX(行,$A539)),"",0)</f>
        <v/>
      </c>
      <c r="AP539" s="75" t="str" cm="1">
        <f t="array" ref="AP539">IF(ISBLANK(INDEX(行,$A539)),"",0)</f>
        <v/>
      </c>
      <c r="AQ539" s="75" t="str" cm="1">
        <f t="array" ref="AQ539">IF(ISBLANK(INDEX(行,$A539)),"",0)</f>
        <v/>
      </c>
      <c r="AR539" s="75" t="str" cm="1">
        <f t="array" ref="AR539">IF(ISBLANK(INDEX(行,$A539)),"",0)</f>
        <v/>
      </c>
      <c r="AS539" s="75" t="str" cm="1">
        <f t="array" ref="AS539">IF(ISBLANK(INDEX(行,$A539)),"",0)</f>
        <v/>
      </c>
      <c r="AT539" s="75" t="str" cm="1">
        <f t="array" ref="AT539">IF(ISBLANK(INDEX(行,$A539)),"",0)</f>
        <v/>
      </c>
      <c r="AU539" s="75" t="str" cm="1">
        <f t="array" ref="AU539">IF(ISBLANK(INDEX(行,$A539)),"",0)</f>
        <v/>
      </c>
      <c r="AV539" s="75" t="str" cm="1">
        <f t="array" ref="AV539">IF(ISBLANK(INDEX(行,$A539)),"",0)</f>
        <v/>
      </c>
      <c r="AW539" s="75" t="str" cm="1">
        <f t="array" ref="AW539">IF(ISBLANK(INDEX(行,$A539)),"",0)</f>
        <v/>
      </c>
      <c r="AX539" s="75" t="str" cm="1">
        <f t="array" ref="AX539">IF(ISBLANK(INDEX(行,$A539)),"",0)</f>
        <v/>
      </c>
      <c r="AY539" s="75" t="str" cm="1">
        <f t="array" ref="AY539">IF(ISBLANK(INDEX(行,$A539)),"",0)</f>
        <v/>
      </c>
      <c r="AZ539" s="75" t="str" cm="1">
        <f t="array" ref="AZ539">IF(ISBLANK(INDEX(行,$A539)),"",0)</f>
        <v/>
      </c>
      <c r="BA539" s="75" t="str" cm="1">
        <f t="array" ref="BA539">IF(ISBLANK(INDEX(行,$A539)),"",0)</f>
        <v/>
      </c>
      <c r="BB539" s="75" t="str" cm="1">
        <f t="array" ref="BB539">IF(ISBLANK(INDEX(行,$A539)),"",0)</f>
        <v/>
      </c>
      <c r="BC539" s="75" t="str" cm="1">
        <f t="array" ref="BC539">IF(ISBLANK(INDEX(行,$A539)),"",0)</f>
        <v/>
      </c>
      <c r="BD539" s="75" t="str" cm="1">
        <f t="array" ref="BD539">IF(ISBLANK(INDEX(行,$A539)),"",0)</f>
        <v/>
      </c>
      <c r="BE539" s="75" t="str" cm="1">
        <f t="array" ref="BE539">IF(ISBLANK(INDEX(行,$A539)),"",0)</f>
        <v/>
      </c>
      <c r="BF539" s="75" t="str" cm="1">
        <f t="array" ref="BF539">IF(ISBLANK(INDEX(行,$A539)),"",0)</f>
        <v/>
      </c>
      <c r="BG539" s="75" t="str" cm="1">
        <f t="array" ref="BG539">IF(ISBLANK(INDEX(行,$A539)),"",0)</f>
        <v/>
      </c>
      <c r="BH539" s="75" t="str" cm="1">
        <f t="array" ref="BH539">IF(ISBLANK(INDEX(行,$A539)),"",0)</f>
        <v/>
      </c>
      <c r="BI539" s="75" t="str" cm="1">
        <f t="array" ref="BI539">IF(ISBLANK(INDEX(行,$A539)),"",0)</f>
        <v/>
      </c>
      <c r="BJ539" s="75" t="str" cm="1">
        <f t="array" ref="BJ539">IF(ISBLANK(INDEX(行,$A539)),"",0)</f>
        <v/>
      </c>
      <c r="BK539" s="75" t="str" cm="1">
        <f t="array" ref="BK539">IF(ISBLANK(INDEX(行,$A539)),"",0)</f>
        <v/>
      </c>
      <c r="BL539" s="75" t="str" cm="1">
        <f t="array" ref="BL539">IF(ISBLANK(INDEX(行,$A539)),"",0)</f>
        <v/>
      </c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6" t="str" cm="1">
        <f t="array" ref="CQ539">IF(ISBLANK(INDEX(納入年月日,$A539)),"",INDEX(TEXT(納入年月日,"0!/00!/00"),$A539))</f>
        <v/>
      </c>
      <c r="CR539" s="77"/>
      <c r="CS539" s="77"/>
      <c r="CT539" s="77"/>
      <c r="CU539" s="77"/>
      <c r="CV539" s="77"/>
      <c r="CW539" s="77"/>
      <c r="CX539" s="77"/>
      <c r="CY539" s="77"/>
      <c r="CZ539" s="77"/>
      <c r="DA539" s="77" t="str" cm="1">
        <f t="array" ref="DA539">IF(ISBLANK(INDEX(行,$A539)),"","      0001")</f>
        <v/>
      </c>
      <c r="DB539" s="75" t="str" cm="1">
        <f t="array" ref="DB539">IF(ISBLANK(INDEX(行,$A539)),"",4101)</f>
        <v/>
      </c>
      <c r="DC539" s="75" t="str" cm="1">
        <f t="array" ref="DC539">IF(ISBLANK(INDEX(行,$A539)),"",2)</f>
        <v/>
      </c>
      <c r="DD539" s="77" t="str">
        <f t="shared" si="69"/>
        <v/>
      </c>
      <c r="DE539" s="75" t="str" cm="1">
        <f t="array" ref="DE539">IF(ISBLANK(INDEX(行,$A539)),"",0)</f>
        <v/>
      </c>
      <c r="DF539" s="77" t="str">
        <f t="shared" si="70"/>
        <v/>
      </c>
      <c r="DG539" s="77" t="str">
        <f t="shared" si="71"/>
        <v/>
      </c>
      <c r="DH539" s="75" t="str" cm="1">
        <f t="array" ref="DH539">IF(ISBLANK(INDEX(行,$A539)),"",0)</f>
        <v/>
      </c>
      <c r="DI539" s="75" t="str" cm="1">
        <f t="array" ref="DI539">IF(ISBLANK(INDEX(行,$A539)),"",0)</f>
        <v/>
      </c>
      <c r="DJ539" s="77"/>
      <c r="DK539" s="80"/>
      <c r="DL539" s="75" t="str" cm="1">
        <f t="array" ref="DL539">IF(ISBLANK(INDEX(行,$A539)),"",0)</f>
        <v/>
      </c>
      <c r="DM539" s="77" t="str">
        <f t="shared" si="72"/>
        <v/>
      </c>
      <c r="DN539" s="75" t="str" cm="1">
        <f t="array" ref="DN539">IF(ISBLANK(INDEX(行,$A539)),"",0)</f>
        <v/>
      </c>
      <c r="DO539" s="75" t="str" cm="1">
        <f t="array" ref="DO539">IF(ISBLANK(INDEX(行,$A539)),"",0)</f>
        <v/>
      </c>
      <c r="DP539" s="77" t="str" cm="1">
        <f t="array" ref="DP539">IF(ISBLANK(INDEX(行,$A539)),"","         0")</f>
        <v/>
      </c>
      <c r="DQ539" s="75" t="str" cm="1">
        <f t="array" ref="DQ539">IF(ISBLANK(INDEX(行,$A539)),"",0)</f>
        <v/>
      </c>
      <c r="DR539" s="75" t="str" cm="1">
        <f t="array" ref="DR539">IF(ISBLANK(INDEX(行,$A539)),"",0)</f>
        <v/>
      </c>
      <c r="DS539" s="77"/>
      <c r="DT539" s="75" t="str" cm="1">
        <f t="array" ref="DT539">IF(ISBLANK(INDEX(行,$A539)),"",0)</f>
        <v/>
      </c>
      <c r="DU539" s="75" t="str" cm="1">
        <f t="array" ref="DU539">IF(ISBLANK(INDEX(行,$A539)),"",$Z539+$AA539)</f>
        <v/>
      </c>
      <c r="DV539" s="75" t="str" cm="1">
        <f t="array" ref="DV539">IF(ISBLANK(INDEX(行,$A539)),"",0)</f>
        <v/>
      </c>
      <c r="DW539" s="77"/>
      <c r="DX539" s="77"/>
      <c r="DY539" s="77"/>
      <c r="DZ539" s="77"/>
      <c r="EA539" s="77"/>
      <c r="EB539" s="75" t="str" cm="1">
        <f t="array" ref="EB539">IF(ISBLANK(INDEX(行,$A539)),"",2)</f>
        <v/>
      </c>
      <c r="EC539" s="75" t="str" cm="1">
        <f t="array" ref="EC539">IF(ISBLANK(INDEX(行,$A539)),"",1)</f>
        <v/>
      </c>
      <c r="ED539" s="75" t="str" cm="1">
        <f t="array" ref="ED539">IF(ISBLANK(INDEX(行,$A539)),"",0)</f>
        <v/>
      </c>
      <c r="EE539" s="75" t="str" cm="1">
        <f t="array" ref="EE539">IF(ISBLANK(INDEX(行,$A539)),"",0)</f>
        <v/>
      </c>
      <c r="EF539" s="76" t="str">
        <f t="shared" si="73"/>
        <v/>
      </c>
      <c r="EG539" s="77" t="str">
        <f t="shared" si="74"/>
        <v/>
      </c>
      <c r="EH539" s="77"/>
      <c r="EI539" s="75" t="str" cm="1">
        <f t="array" ref="EI539">IF(ISBLANK(INDEX(行,$A539)),"",0)</f>
        <v/>
      </c>
      <c r="EJ539" s="75" t="str" cm="1">
        <f t="array" ref="EJ539">IF(ISBLANK(INDEX(行,$A539)),"",0)</f>
        <v/>
      </c>
      <c r="EK539" s="75" t="str" cm="1">
        <f t="array" ref="EK539">IF(ISBLANK(INDEX(行,$A539)),"",0)</f>
        <v/>
      </c>
      <c r="EL539" s="75" t="str" cm="1">
        <f t="array" ref="EL539">IF(ISBLANK(INDEX(行,$A539)),"",0)</f>
        <v/>
      </c>
      <c r="EM539" s="75" t="str" cm="1">
        <f t="array" ref="EM539">IF(ISBLANK(INDEX(行,$A539)),"",0)</f>
        <v/>
      </c>
      <c r="EN539" s="75" t="str" cm="1">
        <f t="array" ref="EN539">IF(ISBLANK(INDEX(行,$A539)),"",0)</f>
        <v/>
      </c>
      <c r="EO539" s="75" t="str" cm="1">
        <f t="array" ref="EO539">IF(ISBLANK(INDEX(行,$A539)),"",0)</f>
        <v/>
      </c>
      <c r="EP539" s="75" t="str" cm="1">
        <f t="array" ref="EP539">IF(ISBLANK(INDEX(行,$A539)),"",0)</f>
        <v/>
      </c>
      <c r="EQ539" s="75" t="str" cm="1">
        <f t="array" ref="EQ539">IF(ISBLANK(INDEX(行,$A539)),"",0)</f>
        <v/>
      </c>
      <c r="ER539" s="75" t="str" cm="1">
        <f t="array" ref="ER539">IF(ISBLANK(INDEX(行,$A539)),"",0)</f>
        <v/>
      </c>
      <c r="ES539" s="75" t="str" cm="1">
        <f t="array" ref="ES539">IF(ISBLANK(INDEX(行,$A539)),"",0)</f>
        <v/>
      </c>
      <c r="ET539" s="75" t="str" cm="1">
        <f t="array" ref="ET539">IF(ISBLANK(INDEX(行,$A539)),"",0)</f>
        <v/>
      </c>
      <c r="EU539" s="75" t="str" cm="1">
        <f t="array" ref="EU539">IF(ISBLANK(INDEX(行,$A539)),"",0)</f>
        <v/>
      </c>
      <c r="EV539" s="75" t="str" cm="1">
        <f t="array" ref="EV539">IF(ISBLANK(INDEX(行,$A539)),"",0)</f>
        <v/>
      </c>
      <c r="EW539" s="75" t="str" cm="1">
        <f t="array" ref="EW539">IF(ISBLANK(INDEX(行,$A539)),"",0)</f>
        <v/>
      </c>
      <c r="EX539" s="75" t="str" cm="1">
        <f t="array" ref="EX539">IF(ISBLANK(INDEX(行,$A539)),"",0)</f>
        <v/>
      </c>
      <c r="EY539" s="75" t="str" cm="1">
        <f t="array" ref="EY539">IF(ISBLANK(INDEX(行,$A539)),"",0)</f>
        <v/>
      </c>
      <c r="EZ539" s="75" t="str" cm="1">
        <f t="array" ref="EZ539">IF(ISBLANK(INDEX(行,$A539)),"",0)</f>
        <v/>
      </c>
      <c r="FA539" s="75" t="str" cm="1">
        <f t="array" ref="FA539">IF(ISBLANK(INDEX(行,$A539)),"",0)</f>
        <v/>
      </c>
      <c r="FB539" s="75" t="str" cm="1">
        <f t="array" ref="FB539">IF(ISBLANK(INDEX(行,$A539)),"",0)</f>
        <v/>
      </c>
      <c r="FC539" s="75" t="str" cm="1">
        <f t="array" ref="FC539">IF(ISBLANK(INDEX(行,$A539)),"",0)</f>
        <v/>
      </c>
      <c r="FD539" s="75" t="str" cm="1">
        <f t="array" ref="FD539">IF(ISBLANK(INDEX(行,$A539)),"",0)</f>
        <v/>
      </c>
      <c r="FE539" s="75" t="str" cm="1">
        <f t="array" ref="FE539">IF(ISBLANK(INDEX(行,$A539)),"",0)</f>
        <v/>
      </c>
      <c r="FF539" s="75" t="str" cm="1">
        <f t="array" ref="FF539">IF(ISBLANK(INDEX(行,$A539)),"",0)</f>
        <v/>
      </c>
      <c r="FG539" s="75" t="str" cm="1">
        <f t="array" ref="FG539">IF(ISBLANK(INDEX(行,$A539)),"",0)</f>
        <v/>
      </c>
      <c r="FH539" s="77"/>
      <c r="FI539" s="77"/>
      <c r="FJ539" s="77"/>
      <c r="FK539" s="77"/>
      <c r="FL539" s="77"/>
      <c r="FM539" s="77"/>
      <c r="FN539" s="77"/>
      <c r="FO539" s="77"/>
      <c r="FP539" s="77"/>
      <c r="FQ539" s="77"/>
      <c r="FR539" s="77"/>
      <c r="FS539" s="77"/>
      <c r="FT539" s="77"/>
      <c r="FU539" s="77"/>
      <c r="FV539" s="77"/>
      <c r="FW539" s="77"/>
      <c r="FX539" s="77"/>
      <c r="FY539" s="77"/>
      <c r="FZ539" s="77"/>
      <c r="GA539" s="77"/>
      <c r="GB539" s="77"/>
      <c r="GC539" s="77"/>
      <c r="GD539" s="77"/>
      <c r="GE539" s="77"/>
      <c r="GF539" s="77"/>
      <c r="GG539" s="77"/>
      <c r="GH539" s="77"/>
      <c r="GI539" s="77"/>
      <c r="GJ539" s="77"/>
      <c r="GK539" s="77"/>
      <c r="GL539" s="76" t="str">
        <f t="shared" si="75"/>
        <v/>
      </c>
      <c r="GM539" s="77"/>
      <c r="GN539" s="77"/>
      <c r="GO539" s="77"/>
      <c r="GP539" s="77"/>
      <c r="GQ539" s="77"/>
      <c r="GR539" s="77"/>
      <c r="GS539" s="77"/>
      <c r="GT539" s="77"/>
      <c r="GU539" s="77"/>
      <c r="GV539" s="75" t="str" cm="1">
        <f t="array" ref="GV539">IF(ISBLANK(INDEX(行,$A539)),"",1)</f>
        <v/>
      </c>
      <c r="GW539" s="75" t="str" cm="1">
        <f t="array" ref="GW539">IF(ISBLANK(INDEX(行,$A539)),"",1)</f>
        <v/>
      </c>
      <c r="GX539" s="75" t="str" cm="1">
        <f t="array" ref="GX539">IF(ISBLANK(INDEX(行,$A539)),"",0)</f>
        <v/>
      </c>
      <c r="GY539" s="77"/>
      <c r="GZ539" s="77"/>
      <c r="HA539" s="76" t="str" cm="1">
        <f t="array" aca="1" ref="HA539" ca="1">IF(ISBLANK(INDEX(行,$A539)),"",TODAY())</f>
        <v/>
      </c>
      <c r="HB539" s="76" t="str" cm="1">
        <f t="array" aca="1" ref="HB539" ca="1">IF(ISBLANK(INDEX(行,$A539)),"",TODAY())</f>
        <v/>
      </c>
      <c r="HC539" s="78" t="str" cm="1">
        <f t="array" ref="HC539">IF(ISBLANK(INDEX(行,$A539)),"","ADMIN")</f>
        <v/>
      </c>
      <c r="HD539" s="78" t="str">
        <f t="shared" si="76"/>
        <v/>
      </c>
    </row>
    <row r="540" spans="1:212" s="12" customFormat="1" ht="15" x14ac:dyDescent="0.15">
      <c r="A540" s="11">
        <v>535</v>
      </c>
      <c r="B540" s="75" t="str" cm="1">
        <f t="array" ref="B540">IF(ISBLANK(INDEX(行,$A540)),"",1)</f>
        <v/>
      </c>
      <c r="C540" s="76" t="str" cm="1">
        <f t="array" ref="C540">IF(ISBLANK(INDEX(伝票日付,$A540)),"",DATEVALUE(INDEX(TEXT(伝票日付,"0!/00!/00"),$A540)))</f>
        <v/>
      </c>
      <c r="D540" s="78" t="str" cm="1">
        <f t="array" ref="D540">IF(ISBLANK(INDEX(注文番号,$A540)),"",INDEX(注文番号,$A540))</f>
        <v/>
      </c>
      <c r="E540" s="75" t="str" cm="1">
        <f t="array" ref="E540">IF(ISBLANK(INDEX(行,$A540)),"",INDEX(行,$A540))</f>
        <v/>
      </c>
      <c r="F540" s="77" t="str" cm="1">
        <f t="array" ref="F540">IF(ISBLANK(INDEX(行,$A540)),"","0001")</f>
        <v/>
      </c>
      <c r="G540" s="83" t="str">
        <f t="shared" si="66"/>
        <v/>
      </c>
      <c r="H540" s="78" t="str" cm="1">
        <f t="array" ref="H540">IF(ISBLANK(INDEX(行,$A540)),"",8)</f>
        <v/>
      </c>
      <c r="I540" s="77" t="str" cm="1">
        <f t="array" ref="I540">IF(ISBLANK(INDEX(行,$A540)),"","      8211")</f>
        <v/>
      </c>
      <c r="J540" s="78" t="str" cm="1">
        <f t="array" ref="J540">IF(ISBLANK(INDEX(行,$A540)),"",8211)</f>
        <v/>
      </c>
      <c r="K540" s="82" t="str">
        <f t="shared" si="67"/>
        <v/>
      </c>
      <c r="L540" s="77" t="str" cm="1">
        <f t="array" ref="L540">IF(ISBLANK(INDEX(枝番,$A540)),"",INDEX(枝番,$A540))</f>
        <v/>
      </c>
      <c r="M540" s="78" t="str" cm="1">
        <f t="array" ref="M540">IF(ISBLANK(INDEX(工種コード,$A540)),"",INDEX(工種コード,$A540))</f>
        <v/>
      </c>
      <c r="N540" s="78" t="str" cm="1">
        <f t="array" ref="N540">IF(ISBLANK(INDEX(注文番号,$A540)),"",INDEX(注文番号,$A540))</f>
        <v/>
      </c>
      <c r="O540" s="75"/>
      <c r="P540" s="80"/>
      <c r="Q540" s="75" t="str" cm="1">
        <f t="array" ref="Q540">IF(ISBLANK(INDEX(行,$A540)),"",0)</f>
        <v/>
      </c>
      <c r="R540" s="77" t="str" cm="1">
        <f t="array" ref="R540">IF(ISBLANK(INDEX(仕入先コード,$A540)),"",INDEX(仕入先コード,$A540))</f>
        <v/>
      </c>
      <c r="S540" s="75" t="str" cm="1">
        <f t="array" ref="S540">IF(ISBLANK(INDEX(行,$A540)),"",0)</f>
        <v/>
      </c>
      <c r="T540" s="75" t="str" cm="1">
        <f t="array" ref="T540">IF(ISBLANK(INDEX(行,$A540)),"",1)</f>
        <v/>
      </c>
      <c r="U540" s="77" t="str" cm="1">
        <f t="array" ref="U540">IF(ISBLANK(INDEX(行,$A540)),"","         1")</f>
        <v/>
      </c>
      <c r="V540" s="75" t="str" cm="1">
        <f t="array" ref="V540">IF(ISBLANK(INDEX(行,$A540)),"",0)</f>
        <v/>
      </c>
      <c r="W540" s="75" t="str" cm="1">
        <f t="array" ref="W540">IF(ISBLANK(INDEX(数量,$A540)),"",INDEX(数量,$A540))</f>
        <v/>
      </c>
      <c r="X540" s="77" t="str" cm="1">
        <f t="array" ref="X540">IF(ISBLANK(INDEX(単位,$A540)),"",INDEX(単位,$A540))</f>
        <v/>
      </c>
      <c r="Y540" s="75" t="str" cm="1">
        <f t="array" ref="Y540">IF(ISBLANK(INDEX(単価,$A540)),"",INDEX(単価,$A540))</f>
        <v/>
      </c>
      <c r="Z540" s="75" t="str" cm="1">
        <f t="array" ref="Z540">IF(ISBLANK(INDEX(行,$A540)),"",W540*Y540)</f>
        <v/>
      </c>
      <c r="AA540" s="75" t="str" cm="1">
        <f t="array" ref="AA540">IF(ISBLANK(INDEX(行,$A540)),"",Z540*AI540/100)</f>
        <v/>
      </c>
      <c r="AB540" s="77"/>
      <c r="AC540" s="77"/>
      <c r="AD540" s="77"/>
      <c r="AE540" s="77"/>
      <c r="AF540" s="77"/>
      <c r="AG540" s="75" t="str" cm="1">
        <f t="array" ref="AG540">IF(ISBLANK(INDEX(行,$A540)),"",1)</f>
        <v/>
      </c>
      <c r="AH540" s="75" t="str" cm="1">
        <f t="array" ref="AH540">IF(ISBLANK(INDEX(行,$A540)),"",1)</f>
        <v/>
      </c>
      <c r="AI540" s="75" t="str" cm="1">
        <f t="array" ref="AI540">IF(ISBLANK(INDEX(税率,$A540)),"",INDEX(税率,$A540))</f>
        <v/>
      </c>
      <c r="AJ540" s="75" t="str" cm="1">
        <f t="array" ref="AJ540">IF(ISBLANK(INDEX(行,$A540)),"",50)</f>
        <v/>
      </c>
      <c r="AK540" s="76" t="str">
        <f t="shared" si="68"/>
        <v/>
      </c>
      <c r="AL540" s="82" t="str" cm="1">
        <f t="array" ref="AL540">IF(ISBLANK(INDEX(品名,$A540)),"",INDEX(品名,$A540))</f>
        <v/>
      </c>
      <c r="AM540" s="75"/>
      <c r="AN540" s="75" t="str" cm="1">
        <f t="array" ref="AN540">IF(ISBLANK(INDEX(行,$A540)),"",0)</f>
        <v/>
      </c>
      <c r="AO540" s="75" t="str" cm="1">
        <f t="array" ref="AO540">IF(ISBLANK(INDEX(行,$A540)),"",0)</f>
        <v/>
      </c>
      <c r="AP540" s="75" t="str" cm="1">
        <f t="array" ref="AP540">IF(ISBLANK(INDEX(行,$A540)),"",0)</f>
        <v/>
      </c>
      <c r="AQ540" s="75" t="str" cm="1">
        <f t="array" ref="AQ540">IF(ISBLANK(INDEX(行,$A540)),"",0)</f>
        <v/>
      </c>
      <c r="AR540" s="75" t="str" cm="1">
        <f t="array" ref="AR540">IF(ISBLANK(INDEX(行,$A540)),"",0)</f>
        <v/>
      </c>
      <c r="AS540" s="75" t="str" cm="1">
        <f t="array" ref="AS540">IF(ISBLANK(INDEX(行,$A540)),"",0)</f>
        <v/>
      </c>
      <c r="AT540" s="75" t="str" cm="1">
        <f t="array" ref="AT540">IF(ISBLANK(INDEX(行,$A540)),"",0)</f>
        <v/>
      </c>
      <c r="AU540" s="75" t="str" cm="1">
        <f t="array" ref="AU540">IF(ISBLANK(INDEX(行,$A540)),"",0)</f>
        <v/>
      </c>
      <c r="AV540" s="75" t="str" cm="1">
        <f t="array" ref="AV540">IF(ISBLANK(INDEX(行,$A540)),"",0)</f>
        <v/>
      </c>
      <c r="AW540" s="75" t="str" cm="1">
        <f t="array" ref="AW540">IF(ISBLANK(INDEX(行,$A540)),"",0)</f>
        <v/>
      </c>
      <c r="AX540" s="75" t="str" cm="1">
        <f t="array" ref="AX540">IF(ISBLANK(INDEX(行,$A540)),"",0)</f>
        <v/>
      </c>
      <c r="AY540" s="75" t="str" cm="1">
        <f t="array" ref="AY540">IF(ISBLANK(INDEX(行,$A540)),"",0)</f>
        <v/>
      </c>
      <c r="AZ540" s="75" t="str" cm="1">
        <f t="array" ref="AZ540">IF(ISBLANK(INDEX(行,$A540)),"",0)</f>
        <v/>
      </c>
      <c r="BA540" s="75" t="str" cm="1">
        <f t="array" ref="BA540">IF(ISBLANK(INDEX(行,$A540)),"",0)</f>
        <v/>
      </c>
      <c r="BB540" s="75" t="str" cm="1">
        <f t="array" ref="BB540">IF(ISBLANK(INDEX(行,$A540)),"",0)</f>
        <v/>
      </c>
      <c r="BC540" s="75" t="str" cm="1">
        <f t="array" ref="BC540">IF(ISBLANK(INDEX(行,$A540)),"",0)</f>
        <v/>
      </c>
      <c r="BD540" s="75" t="str" cm="1">
        <f t="array" ref="BD540">IF(ISBLANK(INDEX(行,$A540)),"",0)</f>
        <v/>
      </c>
      <c r="BE540" s="75" t="str" cm="1">
        <f t="array" ref="BE540">IF(ISBLANK(INDEX(行,$A540)),"",0)</f>
        <v/>
      </c>
      <c r="BF540" s="75" t="str" cm="1">
        <f t="array" ref="BF540">IF(ISBLANK(INDEX(行,$A540)),"",0)</f>
        <v/>
      </c>
      <c r="BG540" s="75" t="str" cm="1">
        <f t="array" ref="BG540">IF(ISBLANK(INDEX(行,$A540)),"",0)</f>
        <v/>
      </c>
      <c r="BH540" s="75" t="str" cm="1">
        <f t="array" ref="BH540">IF(ISBLANK(INDEX(行,$A540)),"",0)</f>
        <v/>
      </c>
      <c r="BI540" s="75" t="str" cm="1">
        <f t="array" ref="BI540">IF(ISBLANK(INDEX(行,$A540)),"",0)</f>
        <v/>
      </c>
      <c r="BJ540" s="75" t="str" cm="1">
        <f t="array" ref="BJ540">IF(ISBLANK(INDEX(行,$A540)),"",0)</f>
        <v/>
      </c>
      <c r="BK540" s="75" t="str" cm="1">
        <f t="array" ref="BK540">IF(ISBLANK(INDEX(行,$A540)),"",0)</f>
        <v/>
      </c>
      <c r="BL540" s="75" t="str" cm="1">
        <f t="array" ref="BL540">IF(ISBLANK(INDEX(行,$A540)),"",0)</f>
        <v/>
      </c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6" t="str" cm="1">
        <f t="array" ref="CQ540">IF(ISBLANK(INDEX(納入年月日,$A540)),"",INDEX(TEXT(納入年月日,"0!/00!/00"),$A540))</f>
        <v/>
      </c>
      <c r="CR540" s="77"/>
      <c r="CS540" s="77"/>
      <c r="CT540" s="77"/>
      <c r="CU540" s="77"/>
      <c r="CV540" s="77"/>
      <c r="CW540" s="77"/>
      <c r="CX540" s="77"/>
      <c r="CY540" s="77"/>
      <c r="CZ540" s="77"/>
      <c r="DA540" s="77" t="str" cm="1">
        <f t="array" ref="DA540">IF(ISBLANK(INDEX(行,$A540)),"","      0001")</f>
        <v/>
      </c>
      <c r="DB540" s="75" t="str" cm="1">
        <f t="array" ref="DB540">IF(ISBLANK(INDEX(行,$A540)),"",4101)</f>
        <v/>
      </c>
      <c r="DC540" s="75" t="str" cm="1">
        <f t="array" ref="DC540">IF(ISBLANK(INDEX(行,$A540)),"",2)</f>
        <v/>
      </c>
      <c r="DD540" s="77" t="str">
        <f t="shared" si="69"/>
        <v/>
      </c>
      <c r="DE540" s="75" t="str" cm="1">
        <f t="array" ref="DE540">IF(ISBLANK(INDEX(行,$A540)),"",0)</f>
        <v/>
      </c>
      <c r="DF540" s="77" t="str">
        <f t="shared" si="70"/>
        <v/>
      </c>
      <c r="DG540" s="77" t="str">
        <f t="shared" si="71"/>
        <v/>
      </c>
      <c r="DH540" s="75" t="str" cm="1">
        <f t="array" ref="DH540">IF(ISBLANK(INDEX(行,$A540)),"",0)</f>
        <v/>
      </c>
      <c r="DI540" s="75" t="str" cm="1">
        <f t="array" ref="DI540">IF(ISBLANK(INDEX(行,$A540)),"",0)</f>
        <v/>
      </c>
      <c r="DJ540" s="77"/>
      <c r="DK540" s="80"/>
      <c r="DL540" s="75" t="str" cm="1">
        <f t="array" ref="DL540">IF(ISBLANK(INDEX(行,$A540)),"",0)</f>
        <v/>
      </c>
      <c r="DM540" s="77" t="str">
        <f t="shared" si="72"/>
        <v/>
      </c>
      <c r="DN540" s="75" t="str" cm="1">
        <f t="array" ref="DN540">IF(ISBLANK(INDEX(行,$A540)),"",0)</f>
        <v/>
      </c>
      <c r="DO540" s="75" t="str" cm="1">
        <f t="array" ref="DO540">IF(ISBLANK(INDEX(行,$A540)),"",0)</f>
        <v/>
      </c>
      <c r="DP540" s="77" t="str" cm="1">
        <f t="array" ref="DP540">IF(ISBLANK(INDEX(行,$A540)),"","         0")</f>
        <v/>
      </c>
      <c r="DQ540" s="75" t="str" cm="1">
        <f t="array" ref="DQ540">IF(ISBLANK(INDEX(行,$A540)),"",0)</f>
        <v/>
      </c>
      <c r="DR540" s="75" t="str" cm="1">
        <f t="array" ref="DR540">IF(ISBLANK(INDEX(行,$A540)),"",0)</f>
        <v/>
      </c>
      <c r="DS540" s="77"/>
      <c r="DT540" s="75" t="str" cm="1">
        <f t="array" ref="DT540">IF(ISBLANK(INDEX(行,$A540)),"",0)</f>
        <v/>
      </c>
      <c r="DU540" s="75" t="str" cm="1">
        <f t="array" ref="DU540">IF(ISBLANK(INDEX(行,$A540)),"",$Z540+$AA540)</f>
        <v/>
      </c>
      <c r="DV540" s="75" t="str" cm="1">
        <f t="array" ref="DV540">IF(ISBLANK(INDEX(行,$A540)),"",0)</f>
        <v/>
      </c>
      <c r="DW540" s="77"/>
      <c r="DX540" s="77"/>
      <c r="DY540" s="77"/>
      <c r="DZ540" s="77"/>
      <c r="EA540" s="77"/>
      <c r="EB540" s="75" t="str" cm="1">
        <f t="array" ref="EB540">IF(ISBLANK(INDEX(行,$A540)),"",2)</f>
        <v/>
      </c>
      <c r="EC540" s="75" t="str" cm="1">
        <f t="array" ref="EC540">IF(ISBLANK(INDEX(行,$A540)),"",1)</f>
        <v/>
      </c>
      <c r="ED540" s="75" t="str" cm="1">
        <f t="array" ref="ED540">IF(ISBLANK(INDEX(行,$A540)),"",0)</f>
        <v/>
      </c>
      <c r="EE540" s="75" t="str" cm="1">
        <f t="array" ref="EE540">IF(ISBLANK(INDEX(行,$A540)),"",0)</f>
        <v/>
      </c>
      <c r="EF540" s="76" t="str">
        <f t="shared" si="73"/>
        <v/>
      </c>
      <c r="EG540" s="77" t="str">
        <f t="shared" si="74"/>
        <v/>
      </c>
      <c r="EH540" s="77"/>
      <c r="EI540" s="75" t="str" cm="1">
        <f t="array" ref="EI540">IF(ISBLANK(INDEX(行,$A540)),"",0)</f>
        <v/>
      </c>
      <c r="EJ540" s="75" t="str" cm="1">
        <f t="array" ref="EJ540">IF(ISBLANK(INDEX(行,$A540)),"",0)</f>
        <v/>
      </c>
      <c r="EK540" s="75" t="str" cm="1">
        <f t="array" ref="EK540">IF(ISBLANK(INDEX(行,$A540)),"",0)</f>
        <v/>
      </c>
      <c r="EL540" s="75" t="str" cm="1">
        <f t="array" ref="EL540">IF(ISBLANK(INDEX(行,$A540)),"",0)</f>
        <v/>
      </c>
      <c r="EM540" s="75" t="str" cm="1">
        <f t="array" ref="EM540">IF(ISBLANK(INDEX(行,$A540)),"",0)</f>
        <v/>
      </c>
      <c r="EN540" s="75" t="str" cm="1">
        <f t="array" ref="EN540">IF(ISBLANK(INDEX(行,$A540)),"",0)</f>
        <v/>
      </c>
      <c r="EO540" s="75" t="str" cm="1">
        <f t="array" ref="EO540">IF(ISBLANK(INDEX(行,$A540)),"",0)</f>
        <v/>
      </c>
      <c r="EP540" s="75" t="str" cm="1">
        <f t="array" ref="EP540">IF(ISBLANK(INDEX(行,$A540)),"",0)</f>
        <v/>
      </c>
      <c r="EQ540" s="75" t="str" cm="1">
        <f t="array" ref="EQ540">IF(ISBLANK(INDEX(行,$A540)),"",0)</f>
        <v/>
      </c>
      <c r="ER540" s="75" t="str" cm="1">
        <f t="array" ref="ER540">IF(ISBLANK(INDEX(行,$A540)),"",0)</f>
        <v/>
      </c>
      <c r="ES540" s="75" t="str" cm="1">
        <f t="array" ref="ES540">IF(ISBLANK(INDEX(行,$A540)),"",0)</f>
        <v/>
      </c>
      <c r="ET540" s="75" t="str" cm="1">
        <f t="array" ref="ET540">IF(ISBLANK(INDEX(行,$A540)),"",0)</f>
        <v/>
      </c>
      <c r="EU540" s="75" t="str" cm="1">
        <f t="array" ref="EU540">IF(ISBLANK(INDEX(行,$A540)),"",0)</f>
        <v/>
      </c>
      <c r="EV540" s="75" t="str" cm="1">
        <f t="array" ref="EV540">IF(ISBLANK(INDEX(行,$A540)),"",0)</f>
        <v/>
      </c>
      <c r="EW540" s="75" t="str" cm="1">
        <f t="array" ref="EW540">IF(ISBLANK(INDEX(行,$A540)),"",0)</f>
        <v/>
      </c>
      <c r="EX540" s="75" t="str" cm="1">
        <f t="array" ref="EX540">IF(ISBLANK(INDEX(行,$A540)),"",0)</f>
        <v/>
      </c>
      <c r="EY540" s="75" t="str" cm="1">
        <f t="array" ref="EY540">IF(ISBLANK(INDEX(行,$A540)),"",0)</f>
        <v/>
      </c>
      <c r="EZ540" s="75" t="str" cm="1">
        <f t="array" ref="EZ540">IF(ISBLANK(INDEX(行,$A540)),"",0)</f>
        <v/>
      </c>
      <c r="FA540" s="75" t="str" cm="1">
        <f t="array" ref="FA540">IF(ISBLANK(INDEX(行,$A540)),"",0)</f>
        <v/>
      </c>
      <c r="FB540" s="75" t="str" cm="1">
        <f t="array" ref="FB540">IF(ISBLANK(INDEX(行,$A540)),"",0)</f>
        <v/>
      </c>
      <c r="FC540" s="75" t="str" cm="1">
        <f t="array" ref="FC540">IF(ISBLANK(INDEX(行,$A540)),"",0)</f>
        <v/>
      </c>
      <c r="FD540" s="75" t="str" cm="1">
        <f t="array" ref="FD540">IF(ISBLANK(INDEX(行,$A540)),"",0)</f>
        <v/>
      </c>
      <c r="FE540" s="75" t="str" cm="1">
        <f t="array" ref="FE540">IF(ISBLANK(INDEX(行,$A540)),"",0)</f>
        <v/>
      </c>
      <c r="FF540" s="75" t="str" cm="1">
        <f t="array" ref="FF540">IF(ISBLANK(INDEX(行,$A540)),"",0)</f>
        <v/>
      </c>
      <c r="FG540" s="75" t="str" cm="1">
        <f t="array" ref="FG540">IF(ISBLANK(INDEX(行,$A540)),"",0)</f>
        <v/>
      </c>
      <c r="FH540" s="77"/>
      <c r="FI540" s="77"/>
      <c r="FJ540" s="77"/>
      <c r="FK540" s="77"/>
      <c r="FL540" s="77"/>
      <c r="FM540" s="77"/>
      <c r="FN540" s="77"/>
      <c r="FO540" s="77"/>
      <c r="FP540" s="77"/>
      <c r="FQ540" s="77"/>
      <c r="FR540" s="77"/>
      <c r="FS540" s="77"/>
      <c r="FT540" s="77"/>
      <c r="FU540" s="77"/>
      <c r="FV540" s="77"/>
      <c r="FW540" s="77"/>
      <c r="FX540" s="77"/>
      <c r="FY540" s="77"/>
      <c r="FZ540" s="77"/>
      <c r="GA540" s="77"/>
      <c r="GB540" s="77"/>
      <c r="GC540" s="77"/>
      <c r="GD540" s="77"/>
      <c r="GE540" s="77"/>
      <c r="GF540" s="77"/>
      <c r="GG540" s="77"/>
      <c r="GH540" s="77"/>
      <c r="GI540" s="77"/>
      <c r="GJ540" s="77"/>
      <c r="GK540" s="77"/>
      <c r="GL540" s="76" t="str">
        <f t="shared" si="75"/>
        <v/>
      </c>
      <c r="GM540" s="77"/>
      <c r="GN540" s="77"/>
      <c r="GO540" s="77"/>
      <c r="GP540" s="77"/>
      <c r="GQ540" s="77"/>
      <c r="GR540" s="77"/>
      <c r="GS540" s="77"/>
      <c r="GT540" s="77"/>
      <c r="GU540" s="77"/>
      <c r="GV540" s="75" t="str" cm="1">
        <f t="array" ref="GV540">IF(ISBLANK(INDEX(行,$A540)),"",1)</f>
        <v/>
      </c>
      <c r="GW540" s="75" t="str" cm="1">
        <f t="array" ref="GW540">IF(ISBLANK(INDEX(行,$A540)),"",1)</f>
        <v/>
      </c>
      <c r="GX540" s="75" t="str" cm="1">
        <f t="array" ref="GX540">IF(ISBLANK(INDEX(行,$A540)),"",0)</f>
        <v/>
      </c>
      <c r="GY540" s="77"/>
      <c r="GZ540" s="77"/>
      <c r="HA540" s="76" t="str" cm="1">
        <f t="array" aca="1" ref="HA540" ca="1">IF(ISBLANK(INDEX(行,$A540)),"",TODAY())</f>
        <v/>
      </c>
      <c r="HB540" s="76" t="str" cm="1">
        <f t="array" aca="1" ref="HB540" ca="1">IF(ISBLANK(INDEX(行,$A540)),"",TODAY())</f>
        <v/>
      </c>
      <c r="HC540" s="78" t="str" cm="1">
        <f t="array" ref="HC540">IF(ISBLANK(INDEX(行,$A540)),"","ADMIN")</f>
        <v/>
      </c>
      <c r="HD540" s="78" t="str">
        <f t="shared" si="76"/>
        <v/>
      </c>
    </row>
    <row r="541" spans="1:212" s="12" customFormat="1" ht="15" x14ac:dyDescent="0.15">
      <c r="A541" s="11">
        <v>536</v>
      </c>
      <c r="B541" s="75" t="str" cm="1">
        <f t="array" ref="B541">IF(ISBLANK(INDEX(行,$A541)),"",1)</f>
        <v/>
      </c>
      <c r="C541" s="76" t="str" cm="1">
        <f t="array" ref="C541">IF(ISBLANK(INDEX(伝票日付,$A541)),"",DATEVALUE(INDEX(TEXT(伝票日付,"0!/00!/00"),$A541)))</f>
        <v/>
      </c>
      <c r="D541" s="78" t="str" cm="1">
        <f t="array" ref="D541">IF(ISBLANK(INDEX(注文番号,$A541)),"",INDEX(注文番号,$A541))</f>
        <v/>
      </c>
      <c r="E541" s="75" t="str" cm="1">
        <f t="array" ref="E541">IF(ISBLANK(INDEX(行,$A541)),"",INDEX(行,$A541))</f>
        <v/>
      </c>
      <c r="F541" s="77" t="str" cm="1">
        <f t="array" ref="F541">IF(ISBLANK(INDEX(行,$A541)),"","0001")</f>
        <v/>
      </c>
      <c r="G541" s="83" t="str">
        <f t="shared" si="66"/>
        <v/>
      </c>
      <c r="H541" s="78" t="str" cm="1">
        <f t="array" ref="H541">IF(ISBLANK(INDEX(行,$A541)),"",8)</f>
        <v/>
      </c>
      <c r="I541" s="77" t="str" cm="1">
        <f t="array" ref="I541">IF(ISBLANK(INDEX(行,$A541)),"","      8211")</f>
        <v/>
      </c>
      <c r="J541" s="78" t="str" cm="1">
        <f t="array" ref="J541">IF(ISBLANK(INDEX(行,$A541)),"",8211)</f>
        <v/>
      </c>
      <c r="K541" s="82" t="str">
        <f t="shared" si="67"/>
        <v/>
      </c>
      <c r="L541" s="77" t="str" cm="1">
        <f t="array" ref="L541">IF(ISBLANK(INDEX(枝番,$A541)),"",INDEX(枝番,$A541))</f>
        <v/>
      </c>
      <c r="M541" s="78" t="str" cm="1">
        <f t="array" ref="M541">IF(ISBLANK(INDEX(工種コード,$A541)),"",INDEX(工種コード,$A541))</f>
        <v/>
      </c>
      <c r="N541" s="78" t="str" cm="1">
        <f t="array" ref="N541">IF(ISBLANK(INDEX(注文番号,$A541)),"",INDEX(注文番号,$A541))</f>
        <v/>
      </c>
      <c r="O541" s="75"/>
      <c r="P541" s="80"/>
      <c r="Q541" s="75" t="str" cm="1">
        <f t="array" ref="Q541">IF(ISBLANK(INDEX(行,$A541)),"",0)</f>
        <v/>
      </c>
      <c r="R541" s="77" t="str" cm="1">
        <f t="array" ref="R541">IF(ISBLANK(INDEX(仕入先コード,$A541)),"",INDEX(仕入先コード,$A541))</f>
        <v/>
      </c>
      <c r="S541" s="75" t="str" cm="1">
        <f t="array" ref="S541">IF(ISBLANK(INDEX(行,$A541)),"",0)</f>
        <v/>
      </c>
      <c r="T541" s="75" t="str" cm="1">
        <f t="array" ref="T541">IF(ISBLANK(INDEX(行,$A541)),"",1)</f>
        <v/>
      </c>
      <c r="U541" s="77" t="str" cm="1">
        <f t="array" ref="U541">IF(ISBLANK(INDEX(行,$A541)),"","         1")</f>
        <v/>
      </c>
      <c r="V541" s="75" t="str" cm="1">
        <f t="array" ref="V541">IF(ISBLANK(INDEX(行,$A541)),"",0)</f>
        <v/>
      </c>
      <c r="W541" s="75" t="str" cm="1">
        <f t="array" ref="W541">IF(ISBLANK(INDEX(数量,$A541)),"",INDEX(数量,$A541))</f>
        <v/>
      </c>
      <c r="X541" s="77" t="str" cm="1">
        <f t="array" ref="X541">IF(ISBLANK(INDEX(単位,$A541)),"",INDEX(単位,$A541))</f>
        <v/>
      </c>
      <c r="Y541" s="75" t="str" cm="1">
        <f t="array" ref="Y541">IF(ISBLANK(INDEX(単価,$A541)),"",INDEX(単価,$A541))</f>
        <v/>
      </c>
      <c r="Z541" s="75" t="str" cm="1">
        <f t="array" ref="Z541">IF(ISBLANK(INDEX(行,$A541)),"",W541*Y541)</f>
        <v/>
      </c>
      <c r="AA541" s="75" t="str" cm="1">
        <f t="array" ref="AA541">IF(ISBLANK(INDEX(行,$A541)),"",Z541*AI541/100)</f>
        <v/>
      </c>
      <c r="AB541" s="77"/>
      <c r="AC541" s="77"/>
      <c r="AD541" s="77"/>
      <c r="AE541" s="77"/>
      <c r="AF541" s="77"/>
      <c r="AG541" s="75" t="str" cm="1">
        <f t="array" ref="AG541">IF(ISBLANK(INDEX(行,$A541)),"",1)</f>
        <v/>
      </c>
      <c r="AH541" s="75" t="str" cm="1">
        <f t="array" ref="AH541">IF(ISBLANK(INDEX(行,$A541)),"",1)</f>
        <v/>
      </c>
      <c r="AI541" s="75" t="str" cm="1">
        <f t="array" ref="AI541">IF(ISBLANK(INDEX(税率,$A541)),"",INDEX(税率,$A541))</f>
        <v/>
      </c>
      <c r="AJ541" s="75" t="str" cm="1">
        <f t="array" ref="AJ541">IF(ISBLANK(INDEX(行,$A541)),"",50)</f>
        <v/>
      </c>
      <c r="AK541" s="76" t="str">
        <f t="shared" si="68"/>
        <v/>
      </c>
      <c r="AL541" s="82" t="str" cm="1">
        <f t="array" ref="AL541">IF(ISBLANK(INDEX(品名,$A541)),"",INDEX(品名,$A541))</f>
        <v/>
      </c>
      <c r="AM541" s="75"/>
      <c r="AN541" s="75" t="str" cm="1">
        <f t="array" ref="AN541">IF(ISBLANK(INDEX(行,$A541)),"",0)</f>
        <v/>
      </c>
      <c r="AO541" s="75" t="str" cm="1">
        <f t="array" ref="AO541">IF(ISBLANK(INDEX(行,$A541)),"",0)</f>
        <v/>
      </c>
      <c r="AP541" s="75" t="str" cm="1">
        <f t="array" ref="AP541">IF(ISBLANK(INDEX(行,$A541)),"",0)</f>
        <v/>
      </c>
      <c r="AQ541" s="75" t="str" cm="1">
        <f t="array" ref="AQ541">IF(ISBLANK(INDEX(行,$A541)),"",0)</f>
        <v/>
      </c>
      <c r="AR541" s="75" t="str" cm="1">
        <f t="array" ref="AR541">IF(ISBLANK(INDEX(行,$A541)),"",0)</f>
        <v/>
      </c>
      <c r="AS541" s="75" t="str" cm="1">
        <f t="array" ref="AS541">IF(ISBLANK(INDEX(行,$A541)),"",0)</f>
        <v/>
      </c>
      <c r="AT541" s="75" t="str" cm="1">
        <f t="array" ref="AT541">IF(ISBLANK(INDEX(行,$A541)),"",0)</f>
        <v/>
      </c>
      <c r="AU541" s="75" t="str" cm="1">
        <f t="array" ref="AU541">IF(ISBLANK(INDEX(行,$A541)),"",0)</f>
        <v/>
      </c>
      <c r="AV541" s="75" t="str" cm="1">
        <f t="array" ref="AV541">IF(ISBLANK(INDEX(行,$A541)),"",0)</f>
        <v/>
      </c>
      <c r="AW541" s="75" t="str" cm="1">
        <f t="array" ref="AW541">IF(ISBLANK(INDEX(行,$A541)),"",0)</f>
        <v/>
      </c>
      <c r="AX541" s="75" t="str" cm="1">
        <f t="array" ref="AX541">IF(ISBLANK(INDEX(行,$A541)),"",0)</f>
        <v/>
      </c>
      <c r="AY541" s="75" t="str" cm="1">
        <f t="array" ref="AY541">IF(ISBLANK(INDEX(行,$A541)),"",0)</f>
        <v/>
      </c>
      <c r="AZ541" s="75" t="str" cm="1">
        <f t="array" ref="AZ541">IF(ISBLANK(INDEX(行,$A541)),"",0)</f>
        <v/>
      </c>
      <c r="BA541" s="75" t="str" cm="1">
        <f t="array" ref="BA541">IF(ISBLANK(INDEX(行,$A541)),"",0)</f>
        <v/>
      </c>
      <c r="BB541" s="75" t="str" cm="1">
        <f t="array" ref="BB541">IF(ISBLANK(INDEX(行,$A541)),"",0)</f>
        <v/>
      </c>
      <c r="BC541" s="75" t="str" cm="1">
        <f t="array" ref="BC541">IF(ISBLANK(INDEX(行,$A541)),"",0)</f>
        <v/>
      </c>
      <c r="BD541" s="75" t="str" cm="1">
        <f t="array" ref="BD541">IF(ISBLANK(INDEX(行,$A541)),"",0)</f>
        <v/>
      </c>
      <c r="BE541" s="75" t="str" cm="1">
        <f t="array" ref="BE541">IF(ISBLANK(INDEX(行,$A541)),"",0)</f>
        <v/>
      </c>
      <c r="BF541" s="75" t="str" cm="1">
        <f t="array" ref="BF541">IF(ISBLANK(INDEX(行,$A541)),"",0)</f>
        <v/>
      </c>
      <c r="BG541" s="75" t="str" cm="1">
        <f t="array" ref="BG541">IF(ISBLANK(INDEX(行,$A541)),"",0)</f>
        <v/>
      </c>
      <c r="BH541" s="75" t="str" cm="1">
        <f t="array" ref="BH541">IF(ISBLANK(INDEX(行,$A541)),"",0)</f>
        <v/>
      </c>
      <c r="BI541" s="75" t="str" cm="1">
        <f t="array" ref="BI541">IF(ISBLANK(INDEX(行,$A541)),"",0)</f>
        <v/>
      </c>
      <c r="BJ541" s="75" t="str" cm="1">
        <f t="array" ref="BJ541">IF(ISBLANK(INDEX(行,$A541)),"",0)</f>
        <v/>
      </c>
      <c r="BK541" s="75" t="str" cm="1">
        <f t="array" ref="BK541">IF(ISBLANK(INDEX(行,$A541)),"",0)</f>
        <v/>
      </c>
      <c r="BL541" s="75" t="str" cm="1">
        <f t="array" ref="BL541">IF(ISBLANK(INDEX(行,$A541)),"",0)</f>
        <v/>
      </c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6" t="str" cm="1">
        <f t="array" ref="CQ541">IF(ISBLANK(INDEX(納入年月日,$A541)),"",INDEX(TEXT(納入年月日,"0!/00!/00"),$A541))</f>
        <v/>
      </c>
      <c r="CR541" s="77"/>
      <c r="CS541" s="77"/>
      <c r="CT541" s="77"/>
      <c r="CU541" s="77"/>
      <c r="CV541" s="77"/>
      <c r="CW541" s="77"/>
      <c r="CX541" s="77"/>
      <c r="CY541" s="77"/>
      <c r="CZ541" s="77"/>
      <c r="DA541" s="77" t="str" cm="1">
        <f t="array" ref="DA541">IF(ISBLANK(INDEX(行,$A541)),"","      0001")</f>
        <v/>
      </c>
      <c r="DB541" s="75" t="str" cm="1">
        <f t="array" ref="DB541">IF(ISBLANK(INDEX(行,$A541)),"",4101)</f>
        <v/>
      </c>
      <c r="DC541" s="75" t="str" cm="1">
        <f t="array" ref="DC541">IF(ISBLANK(INDEX(行,$A541)),"",2)</f>
        <v/>
      </c>
      <c r="DD541" s="77" t="str">
        <f t="shared" si="69"/>
        <v/>
      </c>
      <c r="DE541" s="75" t="str" cm="1">
        <f t="array" ref="DE541">IF(ISBLANK(INDEX(行,$A541)),"",0)</f>
        <v/>
      </c>
      <c r="DF541" s="77" t="str">
        <f t="shared" si="70"/>
        <v/>
      </c>
      <c r="DG541" s="77" t="str">
        <f t="shared" si="71"/>
        <v/>
      </c>
      <c r="DH541" s="75" t="str" cm="1">
        <f t="array" ref="DH541">IF(ISBLANK(INDEX(行,$A541)),"",0)</f>
        <v/>
      </c>
      <c r="DI541" s="75" t="str" cm="1">
        <f t="array" ref="DI541">IF(ISBLANK(INDEX(行,$A541)),"",0)</f>
        <v/>
      </c>
      <c r="DJ541" s="77"/>
      <c r="DK541" s="80"/>
      <c r="DL541" s="75" t="str" cm="1">
        <f t="array" ref="DL541">IF(ISBLANK(INDEX(行,$A541)),"",0)</f>
        <v/>
      </c>
      <c r="DM541" s="77" t="str">
        <f t="shared" si="72"/>
        <v/>
      </c>
      <c r="DN541" s="75" t="str" cm="1">
        <f t="array" ref="DN541">IF(ISBLANK(INDEX(行,$A541)),"",0)</f>
        <v/>
      </c>
      <c r="DO541" s="75" t="str" cm="1">
        <f t="array" ref="DO541">IF(ISBLANK(INDEX(行,$A541)),"",0)</f>
        <v/>
      </c>
      <c r="DP541" s="77" t="str" cm="1">
        <f t="array" ref="DP541">IF(ISBLANK(INDEX(行,$A541)),"","         0")</f>
        <v/>
      </c>
      <c r="DQ541" s="75" t="str" cm="1">
        <f t="array" ref="DQ541">IF(ISBLANK(INDEX(行,$A541)),"",0)</f>
        <v/>
      </c>
      <c r="DR541" s="75" t="str" cm="1">
        <f t="array" ref="DR541">IF(ISBLANK(INDEX(行,$A541)),"",0)</f>
        <v/>
      </c>
      <c r="DS541" s="77"/>
      <c r="DT541" s="75" t="str" cm="1">
        <f t="array" ref="DT541">IF(ISBLANK(INDEX(行,$A541)),"",0)</f>
        <v/>
      </c>
      <c r="DU541" s="75" t="str" cm="1">
        <f t="array" ref="DU541">IF(ISBLANK(INDEX(行,$A541)),"",$Z541+$AA541)</f>
        <v/>
      </c>
      <c r="DV541" s="75" t="str" cm="1">
        <f t="array" ref="DV541">IF(ISBLANK(INDEX(行,$A541)),"",0)</f>
        <v/>
      </c>
      <c r="DW541" s="77"/>
      <c r="DX541" s="77"/>
      <c r="DY541" s="77"/>
      <c r="DZ541" s="77"/>
      <c r="EA541" s="77"/>
      <c r="EB541" s="75" t="str" cm="1">
        <f t="array" ref="EB541">IF(ISBLANK(INDEX(行,$A541)),"",2)</f>
        <v/>
      </c>
      <c r="EC541" s="75" t="str" cm="1">
        <f t="array" ref="EC541">IF(ISBLANK(INDEX(行,$A541)),"",1)</f>
        <v/>
      </c>
      <c r="ED541" s="75" t="str" cm="1">
        <f t="array" ref="ED541">IF(ISBLANK(INDEX(行,$A541)),"",0)</f>
        <v/>
      </c>
      <c r="EE541" s="75" t="str" cm="1">
        <f t="array" ref="EE541">IF(ISBLANK(INDEX(行,$A541)),"",0)</f>
        <v/>
      </c>
      <c r="EF541" s="76" t="str">
        <f t="shared" si="73"/>
        <v/>
      </c>
      <c r="EG541" s="77" t="str">
        <f t="shared" si="74"/>
        <v/>
      </c>
      <c r="EH541" s="77"/>
      <c r="EI541" s="75" t="str" cm="1">
        <f t="array" ref="EI541">IF(ISBLANK(INDEX(行,$A541)),"",0)</f>
        <v/>
      </c>
      <c r="EJ541" s="75" t="str" cm="1">
        <f t="array" ref="EJ541">IF(ISBLANK(INDEX(行,$A541)),"",0)</f>
        <v/>
      </c>
      <c r="EK541" s="75" t="str" cm="1">
        <f t="array" ref="EK541">IF(ISBLANK(INDEX(行,$A541)),"",0)</f>
        <v/>
      </c>
      <c r="EL541" s="75" t="str" cm="1">
        <f t="array" ref="EL541">IF(ISBLANK(INDEX(行,$A541)),"",0)</f>
        <v/>
      </c>
      <c r="EM541" s="75" t="str" cm="1">
        <f t="array" ref="EM541">IF(ISBLANK(INDEX(行,$A541)),"",0)</f>
        <v/>
      </c>
      <c r="EN541" s="75" t="str" cm="1">
        <f t="array" ref="EN541">IF(ISBLANK(INDEX(行,$A541)),"",0)</f>
        <v/>
      </c>
      <c r="EO541" s="75" t="str" cm="1">
        <f t="array" ref="EO541">IF(ISBLANK(INDEX(行,$A541)),"",0)</f>
        <v/>
      </c>
      <c r="EP541" s="75" t="str" cm="1">
        <f t="array" ref="EP541">IF(ISBLANK(INDEX(行,$A541)),"",0)</f>
        <v/>
      </c>
      <c r="EQ541" s="75" t="str" cm="1">
        <f t="array" ref="EQ541">IF(ISBLANK(INDEX(行,$A541)),"",0)</f>
        <v/>
      </c>
      <c r="ER541" s="75" t="str" cm="1">
        <f t="array" ref="ER541">IF(ISBLANK(INDEX(行,$A541)),"",0)</f>
        <v/>
      </c>
      <c r="ES541" s="75" t="str" cm="1">
        <f t="array" ref="ES541">IF(ISBLANK(INDEX(行,$A541)),"",0)</f>
        <v/>
      </c>
      <c r="ET541" s="75" t="str" cm="1">
        <f t="array" ref="ET541">IF(ISBLANK(INDEX(行,$A541)),"",0)</f>
        <v/>
      </c>
      <c r="EU541" s="75" t="str" cm="1">
        <f t="array" ref="EU541">IF(ISBLANK(INDEX(行,$A541)),"",0)</f>
        <v/>
      </c>
      <c r="EV541" s="75" t="str" cm="1">
        <f t="array" ref="EV541">IF(ISBLANK(INDEX(行,$A541)),"",0)</f>
        <v/>
      </c>
      <c r="EW541" s="75" t="str" cm="1">
        <f t="array" ref="EW541">IF(ISBLANK(INDEX(行,$A541)),"",0)</f>
        <v/>
      </c>
      <c r="EX541" s="75" t="str" cm="1">
        <f t="array" ref="EX541">IF(ISBLANK(INDEX(行,$A541)),"",0)</f>
        <v/>
      </c>
      <c r="EY541" s="75" t="str" cm="1">
        <f t="array" ref="EY541">IF(ISBLANK(INDEX(行,$A541)),"",0)</f>
        <v/>
      </c>
      <c r="EZ541" s="75" t="str" cm="1">
        <f t="array" ref="EZ541">IF(ISBLANK(INDEX(行,$A541)),"",0)</f>
        <v/>
      </c>
      <c r="FA541" s="75" t="str" cm="1">
        <f t="array" ref="FA541">IF(ISBLANK(INDEX(行,$A541)),"",0)</f>
        <v/>
      </c>
      <c r="FB541" s="75" t="str" cm="1">
        <f t="array" ref="FB541">IF(ISBLANK(INDEX(行,$A541)),"",0)</f>
        <v/>
      </c>
      <c r="FC541" s="75" t="str" cm="1">
        <f t="array" ref="FC541">IF(ISBLANK(INDEX(行,$A541)),"",0)</f>
        <v/>
      </c>
      <c r="FD541" s="75" t="str" cm="1">
        <f t="array" ref="FD541">IF(ISBLANK(INDEX(行,$A541)),"",0)</f>
        <v/>
      </c>
      <c r="FE541" s="75" t="str" cm="1">
        <f t="array" ref="FE541">IF(ISBLANK(INDEX(行,$A541)),"",0)</f>
        <v/>
      </c>
      <c r="FF541" s="75" t="str" cm="1">
        <f t="array" ref="FF541">IF(ISBLANK(INDEX(行,$A541)),"",0)</f>
        <v/>
      </c>
      <c r="FG541" s="75" t="str" cm="1">
        <f t="array" ref="FG541">IF(ISBLANK(INDEX(行,$A541)),"",0)</f>
        <v/>
      </c>
      <c r="FH541" s="77"/>
      <c r="FI541" s="77"/>
      <c r="FJ541" s="77"/>
      <c r="FK541" s="77"/>
      <c r="FL541" s="77"/>
      <c r="FM541" s="77"/>
      <c r="FN541" s="77"/>
      <c r="FO541" s="77"/>
      <c r="FP541" s="77"/>
      <c r="FQ541" s="77"/>
      <c r="FR541" s="77"/>
      <c r="FS541" s="77"/>
      <c r="FT541" s="77"/>
      <c r="FU541" s="77"/>
      <c r="FV541" s="77"/>
      <c r="FW541" s="77"/>
      <c r="FX541" s="77"/>
      <c r="FY541" s="77"/>
      <c r="FZ541" s="77"/>
      <c r="GA541" s="77"/>
      <c r="GB541" s="77"/>
      <c r="GC541" s="77"/>
      <c r="GD541" s="77"/>
      <c r="GE541" s="77"/>
      <c r="GF541" s="77"/>
      <c r="GG541" s="77"/>
      <c r="GH541" s="77"/>
      <c r="GI541" s="77"/>
      <c r="GJ541" s="77"/>
      <c r="GK541" s="77"/>
      <c r="GL541" s="76" t="str">
        <f t="shared" si="75"/>
        <v/>
      </c>
      <c r="GM541" s="77"/>
      <c r="GN541" s="77"/>
      <c r="GO541" s="77"/>
      <c r="GP541" s="77"/>
      <c r="GQ541" s="77"/>
      <c r="GR541" s="77"/>
      <c r="GS541" s="77"/>
      <c r="GT541" s="77"/>
      <c r="GU541" s="77"/>
      <c r="GV541" s="75" t="str" cm="1">
        <f t="array" ref="GV541">IF(ISBLANK(INDEX(行,$A541)),"",1)</f>
        <v/>
      </c>
      <c r="GW541" s="75" t="str" cm="1">
        <f t="array" ref="GW541">IF(ISBLANK(INDEX(行,$A541)),"",1)</f>
        <v/>
      </c>
      <c r="GX541" s="75" t="str" cm="1">
        <f t="array" ref="GX541">IF(ISBLANK(INDEX(行,$A541)),"",0)</f>
        <v/>
      </c>
      <c r="GY541" s="77"/>
      <c r="GZ541" s="77"/>
      <c r="HA541" s="76" t="str" cm="1">
        <f t="array" aca="1" ref="HA541" ca="1">IF(ISBLANK(INDEX(行,$A541)),"",TODAY())</f>
        <v/>
      </c>
      <c r="HB541" s="76" t="str" cm="1">
        <f t="array" aca="1" ref="HB541" ca="1">IF(ISBLANK(INDEX(行,$A541)),"",TODAY())</f>
        <v/>
      </c>
      <c r="HC541" s="78" t="str" cm="1">
        <f t="array" ref="HC541">IF(ISBLANK(INDEX(行,$A541)),"","ADMIN")</f>
        <v/>
      </c>
      <c r="HD541" s="78" t="str">
        <f t="shared" si="76"/>
        <v/>
      </c>
    </row>
    <row r="542" spans="1:212" s="12" customFormat="1" ht="15" x14ac:dyDescent="0.15">
      <c r="A542" s="11">
        <v>537</v>
      </c>
      <c r="B542" s="75" t="str" cm="1">
        <f t="array" ref="B542">IF(ISBLANK(INDEX(行,$A542)),"",1)</f>
        <v/>
      </c>
      <c r="C542" s="76" t="str" cm="1">
        <f t="array" ref="C542">IF(ISBLANK(INDEX(伝票日付,$A542)),"",DATEVALUE(INDEX(TEXT(伝票日付,"0!/00!/00"),$A542)))</f>
        <v/>
      </c>
      <c r="D542" s="78" t="str" cm="1">
        <f t="array" ref="D542">IF(ISBLANK(INDEX(注文番号,$A542)),"",INDEX(注文番号,$A542))</f>
        <v/>
      </c>
      <c r="E542" s="75" t="str" cm="1">
        <f t="array" ref="E542">IF(ISBLANK(INDEX(行,$A542)),"",INDEX(行,$A542))</f>
        <v/>
      </c>
      <c r="F542" s="77" t="str" cm="1">
        <f t="array" ref="F542">IF(ISBLANK(INDEX(行,$A542)),"","0001")</f>
        <v/>
      </c>
      <c r="G542" s="83" t="str">
        <f t="shared" si="66"/>
        <v/>
      </c>
      <c r="H542" s="78" t="str" cm="1">
        <f t="array" ref="H542">IF(ISBLANK(INDEX(行,$A542)),"",8)</f>
        <v/>
      </c>
      <c r="I542" s="77" t="str" cm="1">
        <f t="array" ref="I542">IF(ISBLANK(INDEX(行,$A542)),"","      8211")</f>
        <v/>
      </c>
      <c r="J542" s="78" t="str" cm="1">
        <f t="array" ref="J542">IF(ISBLANK(INDEX(行,$A542)),"",8211)</f>
        <v/>
      </c>
      <c r="K542" s="82" t="str">
        <f t="shared" si="67"/>
        <v/>
      </c>
      <c r="L542" s="77" t="str" cm="1">
        <f t="array" ref="L542">IF(ISBLANK(INDEX(枝番,$A542)),"",INDEX(枝番,$A542))</f>
        <v/>
      </c>
      <c r="M542" s="78" t="str" cm="1">
        <f t="array" ref="M542">IF(ISBLANK(INDEX(工種コード,$A542)),"",INDEX(工種コード,$A542))</f>
        <v/>
      </c>
      <c r="N542" s="78" t="str" cm="1">
        <f t="array" ref="N542">IF(ISBLANK(INDEX(注文番号,$A542)),"",INDEX(注文番号,$A542))</f>
        <v/>
      </c>
      <c r="O542" s="75"/>
      <c r="P542" s="80"/>
      <c r="Q542" s="75" t="str" cm="1">
        <f t="array" ref="Q542">IF(ISBLANK(INDEX(行,$A542)),"",0)</f>
        <v/>
      </c>
      <c r="R542" s="77" t="str" cm="1">
        <f t="array" ref="R542">IF(ISBLANK(INDEX(仕入先コード,$A542)),"",INDEX(仕入先コード,$A542))</f>
        <v/>
      </c>
      <c r="S542" s="75" t="str" cm="1">
        <f t="array" ref="S542">IF(ISBLANK(INDEX(行,$A542)),"",0)</f>
        <v/>
      </c>
      <c r="T542" s="75" t="str" cm="1">
        <f t="array" ref="T542">IF(ISBLANK(INDEX(行,$A542)),"",1)</f>
        <v/>
      </c>
      <c r="U542" s="77" t="str" cm="1">
        <f t="array" ref="U542">IF(ISBLANK(INDEX(行,$A542)),"","         1")</f>
        <v/>
      </c>
      <c r="V542" s="75" t="str" cm="1">
        <f t="array" ref="V542">IF(ISBLANK(INDEX(行,$A542)),"",0)</f>
        <v/>
      </c>
      <c r="W542" s="75" t="str" cm="1">
        <f t="array" ref="W542">IF(ISBLANK(INDEX(数量,$A542)),"",INDEX(数量,$A542))</f>
        <v/>
      </c>
      <c r="X542" s="77" t="str" cm="1">
        <f t="array" ref="X542">IF(ISBLANK(INDEX(単位,$A542)),"",INDEX(単位,$A542))</f>
        <v/>
      </c>
      <c r="Y542" s="75" t="str" cm="1">
        <f t="array" ref="Y542">IF(ISBLANK(INDEX(単価,$A542)),"",INDEX(単価,$A542))</f>
        <v/>
      </c>
      <c r="Z542" s="75" t="str" cm="1">
        <f t="array" ref="Z542">IF(ISBLANK(INDEX(行,$A542)),"",W542*Y542)</f>
        <v/>
      </c>
      <c r="AA542" s="75" t="str" cm="1">
        <f t="array" ref="AA542">IF(ISBLANK(INDEX(行,$A542)),"",Z542*AI542/100)</f>
        <v/>
      </c>
      <c r="AB542" s="77"/>
      <c r="AC542" s="77"/>
      <c r="AD542" s="77"/>
      <c r="AE542" s="77"/>
      <c r="AF542" s="77"/>
      <c r="AG542" s="75" t="str" cm="1">
        <f t="array" ref="AG542">IF(ISBLANK(INDEX(行,$A542)),"",1)</f>
        <v/>
      </c>
      <c r="AH542" s="75" t="str" cm="1">
        <f t="array" ref="AH542">IF(ISBLANK(INDEX(行,$A542)),"",1)</f>
        <v/>
      </c>
      <c r="AI542" s="75" t="str" cm="1">
        <f t="array" ref="AI542">IF(ISBLANK(INDEX(税率,$A542)),"",INDEX(税率,$A542))</f>
        <v/>
      </c>
      <c r="AJ542" s="75" t="str" cm="1">
        <f t="array" ref="AJ542">IF(ISBLANK(INDEX(行,$A542)),"",50)</f>
        <v/>
      </c>
      <c r="AK542" s="76" t="str">
        <f t="shared" si="68"/>
        <v/>
      </c>
      <c r="AL542" s="82" t="str" cm="1">
        <f t="array" ref="AL542">IF(ISBLANK(INDEX(品名,$A542)),"",INDEX(品名,$A542))</f>
        <v/>
      </c>
      <c r="AM542" s="75"/>
      <c r="AN542" s="75" t="str" cm="1">
        <f t="array" ref="AN542">IF(ISBLANK(INDEX(行,$A542)),"",0)</f>
        <v/>
      </c>
      <c r="AO542" s="75" t="str" cm="1">
        <f t="array" ref="AO542">IF(ISBLANK(INDEX(行,$A542)),"",0)</f>
        <v/>
      </c>
      <c r="AP542" s="75" t="str" cm="1">
        <f t="array" ref="AP542">IF(ISBLANK(INDEX(行,$A542)),"",0)</f>
        <v/>
      </c>
      <c r="AQ542" s="75" t="str" cm="1">
        <f t="array" ref="AQ542">IF(ISBLANK(INDEX(行,$A542)),"",0)</f>
        <v/>
      </c>
      <c r="AR542" s="75" t="str" cm="1">
        <f t="array" ref="AR542">IF(ISBLANK(INDEX(行,$A542)),"",0)</f>
        <v/>
      </c>
      <c r="AS542" s="75" t="str" cm="1">
        <f t="array" ref="AS542">IF(ISBLANK(INDEX(行,$A542)),"",0)</f>
        <v/>
      </c>
      <c r="AT542" s="75" t="str" cm="1">
        <f t="array" ref="AT542">IF(ISBLANK(INDEX(行,$A542)),"",0)</f>
        <v/>
      </c>
      <c r="AU542" s="75" t="str" cm="1">
        <f t="array" ref="AU542">IF(ISBLANK(INDEX(行,$A542)),"",0)</f>
        <v/>
      </c>
      <c r="AV542" s="75" t="str" cm="1">
        <f t="array" ref="AV542">IF(ISBLANK(INDEX(行,$A542)),"",0)</f>
        <v/>
      </c>
      <c r="AW542" s="75" t="str" cm="1">
        <f t="array" ref="AW542">IF(ISBLANK(INDEX(行,$A542)),"",0)</f>
        <v/>
      </c>
      <c r="AX542" s="75" t="str" cm="1">
        <f t="array" ref="AX542">IF(ISBLANK(INDEX(行,$A542)),"",0)</f>
        <v/>
      </c>
      <c r="AY542" s="75" t="str" cm="1">
        <f t="array" ref="AY542">IF(ISBLANK(INDEX(行,$A542)),"",0)</f>
        <v/>
      </c>
      <c r="AZ542" s="75" t="str" cm="1">
        <f t="array" ref="AZ542">IF(ISBLANK(INDEX(行,$A542)),"",0)</f>
        <v/>
      </c>
      <c r="BA542" s="75" t="str" cm="1">
        <f t="array" ref="BA542">IF(ISBLANK(INDEX(行,$A542)),"",0)</f>
        <v/>
      </c>
      <c r="BB542" s="75" t="str" cm="1">
        <f t="array" ref="BB542">IF(ISBLANK(INDEX(行,$A542)),"",0)</f>
        <v/>
      </c>
      <c r="BC542" s="75" t="str" cm="1">
        <f t="array" ref="BC542">IF(ISBLANK(INDEX(行,$A542)),"",0)</f>
        <v/>
      </c>
      <c r="BD542" s="75" t="str" cm="1">
        <f t="array" ref="BD542">IF(ISBLANK(INDEX(行,$A542)),"",0)</f>
        <v/>
      </c>
      <c r="BE542" s="75" t="str" cm="1">
        <f t="array" ref="BE542">IF(ISBLANK(INDEX(行,$A542)),"",0)</f>
        <v/>
      </c>
      <c r="BF542" s="75" t="str" cm="1">
        <f t="array" ref="BF542">IF(ISBLANK(INDEX(行,$A542)),"",0)</f>
        <v/>
      </c>
      <c r="BG542" s="75" t="str" cm="1">
        <f t="array" ref="BG542">IF(ISBLANK(INDEX(行,$A542)),"",0)</f>
        <v/>
      </c>
      <c r="BH542" s="75" t="str" cm="1">
        <f t="array" ref="BH542">IF(ISBLANK(INDEX(行,$A542)),"",0)</f>
        <v/>
      </c>
      <c r="BI542" s="75" t="str" cm="1">
        <f t="array" ref="BI542">IF(ISBLANK(INDEX(行,$A542)),"",0)</f>
        <v/>
      </c>
      <c r="BJ542" s="75" t="str" cm="1">
        <f t="array" ref="BJ542">IF(ISBLANK(INDEX(行,$A542)),"",0)</f>
        <v/>
      </c>
      <c r="BK542" s="75" t="str" cm="1">
        <f t="array" ref="BK542">IF(ISBLANK(INDEX(行,$A542)),"",0)</f>
        <v/>
      </c>
      <c r="BL542" s="75" t="str" cm="1">
        <f t="array" ref="BL542">IF(ISBLANK(INDEX(行,$A542)),"",0)</f>
        <v/>
      </c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6" t="str" cm="1">
        <f t="array" ref="CQ542">IF(ISBLANK(INDEX(納入年月日,$A542)),"",INDEX(TEXT(納入年月日,"0!/00!/00"),$A542))</f>
        <v/>
      </c>
      <c r="CR542" s="77"/>
      <c r="CS542" s="77"/>
      <c r="CT542" s="77"/>
      <c r="CU542" s="77"/>
      <c r="CV542" s="77"/>
      <c r="CW542" s="77"/>
      <c r="CX542" s="77"/>
      <c r="CY542" s="77"/>
      <c r="CZ542" s="77"/>
      <c r="DA542" s="77" t="str" cm="1">
        <f t="array" ref="DA542">IF(ISBLANK(INDEX(行,$A542)),"","      0001")</f>
        <v/>
      </c>
      <c r="DB542" s="75" t="str" cm="1">
        <f t="array" ref="DB542">IF(ISBLANK(INDEX(行,$A542)),"",4101)</f>
        <v/>
      </c>
      <c r="DC542" s="75" t="str" cm="1">
        <f t="array" ref="DC542">IF(ISBLANK(INDEX(行,$A542)),"",2)</f>
        <v/>
      </c>
      <c r="DD542" s="77" t="str">
        <f t="shared" si="69"/>
        <v/>
      </c>
      <c r="DE542" s="75" t="str" cm="1">
        <f t="array" ref="DE542">IF(ISBLANK(INDEX(行,$A542)),"",0)</f>
        <v/>
      </c>
      <c r="DF542" s="77" t="str">
        <f t="shared" si="70"/>
        <v/>
      </c>
      <c r="DG542" s="77" t="str">
        <f t="shared" si="71"/>
        <v/>
      </c>
      <c r="DH542" s="75" t="str" cm="1">
        <f t="array" ref="DH542">IF(ISBLANK(INDEX(行,$A542)),"",0)</f>
        <v/>
      </c>
      <c r="DI542" s="75" t="str" cm="1">
        <f t="array" ref="DI542">IF(ISBLANK(INDEX(行,$A542)),"",0)</f>
        <v/>
      </c>
      <c r="DJ542" s="77"/>
      <c r="DK542" s="80"/>
      <c r="DL542" s="75" t="str" cm="1">
        <f t="array" ref="DL542">IF(ISBLANK(INDEX(行,$A542)),"",0)</f>
        <v/>
      </c>
      <c r="DM542" s="77" t="str">
        <f t="shared" si="72"/>
        <v/>
      </c>
      <c r="DN542" s="75" t="str" cm="1">
        <f t="array" ref="DN542">IF(ISBLANK(INDEX(行,$A542)),"",0)</f>
        <v/>
      </c>
      <c r="DO542" s="75" t="str" cm="1">
        <f t="array" ref="DO542">IF(ISBLANK(INDEX(行,$A542)),"",0)</f>
        <v/>
      </c>
      <c r="DP542" s="77" t="str" cm="1">
        <f t="array" ref="DP542">IF(ISBLANK(INDEX(行,$A542)),"","         0")</f>
        <v/>
      </c>
      <c r="DQ542" s="75" t="str" cm="1">
        <f t="array" ref="DQ542">IF(ISBLANK(INDEX(行,$A542)),"",0)</f>
        <v/>
      </c>
      <c r="DR542" s="75" t="str" cm="1">
        <f t="array" ref="DR542">IF(ISBLANK(INDEX(行,$A542)),"",0)</f>
        <v/>
      </c>
      <c r="DS542" s="77"/>
      <c r="DT542" s="75" t="str" cm="1">
        <f t="array" ref="DT542">IF(ISBLANK(INDEX(行,$A542)),"",0)</f>
        <v/>
      </c>
      <c r="DU542" s="75" t="str" cm="1">
        <f t="array" ref="DU542">IF(ISBLANK(INDEX(行,$A542)),"",$Z542+$AA542)</f>
        <v/>
      </c>
      <c r="DV542" s="75" t="str" cm="1">
        <f t="array" ref="DV542">IF(ISBLANK(INDEX(行,$A542)),"",0)</f>
        <v/>
      </c>
      <c r="DW542" s="77"/>
      <c r="DX542" s="77"/>
      <c r="DY542" s="77"/>
      <c r="DZ542" s="77"/>
      <c r="EA542" s="77"/>
      <c r="EB542" s="75" t="str" cm="1">
        <f t="array" ref="EB542">IF(ISBLANK(INDEX(行,$A542)),"",2)</f>
        <v/>
      </c>
      <c r="EC542" s="75" t="str" cm="1">
        <f t="array" ref="EC542">IF(ISBLANK(INDEX(行,$A542)),"",1)</f>
        <v/>
      </c>
      <c r="ED542" s="75" t="str" cm="1">
        <f t="array" ref="ED542">IF(ISBLANK(INDEX(行,$A542)),"",0)</f>
        <v/>
      </c>
      <c r="EE542" s="75" t="str" cm="1">
        <f t="array" ref="EE542">IF(ISBLANK(INDEX(行,$A542)),"",0)</f>
        <v/>
      </c>
      <c r="EF542" s="76" t="str">
        <f t="shared" si="73"/>
        <v/>
      </c>
      <c r="EG542" s="77" t="str">
        <f t="shared" si="74"/>
        <v/>
      </c>
      <c r="EH542" s="77"/>
      <c r="EI542" s="75" t="str" cm="1">
        <f t="array" ref="EI542">IF(ISBLANK(INDEX(行,$A542)),"",0)</f>
        <v/>
      </c>
      <c r="EJ542" s="75" t="str" cm="1">
        <f t="array" ref="EJ542">IF(ISBLANK(INDEX(行,$A542)),"",0)</f>
        <v/>
      </c>
      <c r="EK542" s="75" t="str" cm="1">
        <f t="array" ref="EK542">IF(ISBLANK(INDEX(行,$A542)),"",0)</f>
        <v/>
      </c>
      <c r="EL542" s="75" t="str" cm="1">
        <f t="array" ref="EL542">IF(ISBLANK(INDEX(行,$A542)),"",0)</f>
        <v/>
      </c>
      <c r="EM542" s="75" t="str" cm="1">
        <f t="array" ref="EM542">IF(ISBLANK(INDEX(行,$A542)),"",0)</f>
        <v/>
      </c>
      <c r="EN542" s="75" t="str" cm="1">
        <f t="array" ref="EN542">IF(ISBLANK(INDEX(行,$A542)),"",0)</f>
        <v/>
      </c>
      <c r="EO542" s="75" t="str" cm="1">
        <f t="array" ref="EO542">IF(ISBLANK(INDEX(行,$A542)),"",0)</f>
        <v/>
      </c>
      <c r="EP542" s="75" t="str" cm="1">
        <f t="array" ref="EP542">IF(ISBLANK(INDEX(行,$A542)),"",0)</f>
        <v/>
      </c>
      <c r="EQ542" s="75" t="str" cm="1">
        <f t="array" ref="EQ542">IF(ISBLANK(INDEX(行,$A542)),"",0)</f>
        <v/>
      </c>
      <c r="ER542" s="75" t="str" cm="1">
        <f t="array" ref="ER542">IF(ISBLANK(INDEX(行,$A542)),"",0)</f>
        <v/>
      </c>
      <c r="ES542" s="75" t="str" cm="1">
        <f t="array" ref="ES542">IF(ISBLANK(INDEX(行,$A542)),"",0)</f>
        <v/>
      </c>
      <c r="ET542" s="75" t="str" cm="1">
        <f t="array" ref="ET542">IF(ISBLANK(INDEX(行,$A542)),"",0)</f>
        <v/>
      </c>
      <c r="EU542" s="75" t="str" cm="1">
        <f t="array" ref="EU542">IF(ISBLANK(INDEX(行,$A542)),"",0)</f>
        <v/>
      </c>
      <c r="EV542" s="75" t="str" cm="1">
        <f t="array" ref="EV542">IF(ISBLANK(INDEX(行,$A542)),"",0)</f>
        <v/>
      </c>
      <c r="EW542" s="75" t="str" cm="1">
        <f t="array" ref="EW542">IF(ISBLANK(INDEX(行,$A542)),"",0)</f>
        <v/>
      </c>
      <c r="EX542" s="75" t="str" cm="1">
        <f t="array" ref="EX542">IF(ISBLANK(INDEX(行,$A542)),"",0)</f>
        <v/>
      </c>
      <c r="EY542" s="75" t="str" cm="1">
        <f t="array" ref="EY542">IF(ISBLANK(INDEX(行,$A542)),"",0)</f>
        <v/>
      </c>
      <c r="EZ542" s="75" t="str" cm="1">
        <f t="array" ref="EZ542">IF(ISBLANK(INDEX(行,$A542)),"",0)</f>
        <v/>
      </c>
      <c r="FA542" s="75" t="str" cm="1">
        <f t="array" ref="FA542">IF(ISBLANK(INDEX(行,$A542)),"",0)</f>
        <v/>
      </c>
      <c r="FB542" s="75" t="str" cm="1">
        <f t="array" ref="FB542">IF(ISBLANK(INDEX(行,$A542)),"",0)</f>
        <v/>
      </c>
      <c r="FC542" s="75" t="str" cm="1">
        <f t="array" ref="FC542">IF(ISBLANK(INDEX(行,$A542)),"",0)</f>
        <v/>
      </c>
      <c r="FD542" s="75" t="str" cm="1">
        <f t="array" ref="FD542">IF(ISBLANK(INDEX(行,$A542)),"",0)</f>
        <v/>
      </c>
      <c r="FE542" s="75" t="str" cm="1">
        <f t="array" ref="FE542">IF(ISBLANK(INDEX(行,$A542)),"",0)</f>
        <v/>
      </c>
      <c r="FF542" s="75" t="str" cm="1">
        <f t="array" ref="FF542">IF(ISBLANK(INDEX(行,$A542)),"",0)</f>
        <v/>
      </c>
      <c r="FG542" s="75" t="str" cm="1">
        <f t="array" ref="FG542">IF(ISBLANK(INDEX(行,$A542)),"",0)</f>
        <v/>
      </c>
      <c r="FH542" s="77"/>
      <c r="FI542" s="77"/>
      <c r="FJ542" s="77"/>
      <c r="FK542" s="77"/>
      <c r="FL542" s="77"/>
      <c r="FM542" s="77"/>
      <c r="FN542" s="77"/>
      <c r="FO542" s="77"/>
      <c r="FP542" s="77"/>
      <c r="FQ542" s="77"/>
      <c r="FR542" s="77"/>
      <c r="FS542" s="77"/>
      <c r="FT542" s="77"/>
      <c r="FU542" s="77"/>
      <c r="FV542" s="77"/>
      <c r="FW542" s="77"/>
      <c r="FX542" s="77"/>
      <c r="FY542" s="77"/>
      <c r="FZ542" s="77"/>
      <c r="GA542" s="77"/>
      <c r="GB542" s="77"/>
      <c r="GC542" s="77"/>
      <c r="GD542" s="77"/>
      <c r="GE542" s="77"/>
      <c r="GF542" s="77"/>
      <c r="GG542" s="77"/>
      <c r="GH542" s="77"/>
      <c r="GI542" s="77"/>
      <c r="GJ542" s="77"/>
      <c r="GK542" s="77"/>
      <c r="GL542" s="76" t="str">
        <f t="shared" si="75"/>
        <v/>
      </c>
      <c r="GM542" s="77"/>
      <c r="GN542" s="77"/>
      <c r="GO542" s="77"/>
      <c r="GP542" s="77"/>
      <c r="GQ542" s="77"/>
      <c r="GR542" s="77"/>
      <c r="GS542" s="77"/>
      <c r="GT542" s="77"/>
      <c r="GU542" s="77"/>
      <c r="GV542" s="75" t="str" cm="1">
        <f t="array" ref="GV542">IF(ISBLANK(INDEX(行,$A542)),"",1)</f>
        <v/>
      </c>
      <c r="GW542" s="75" t="str" cm="1">
        <f t="array" ref="GW542">IF(ISBLANK(INDEX(行,$A542)),"",1)</f>
        <v/>
      </c>
      <c r="GX542" s="75" t="str" cm="1">
        <f t="array" ref="GX542">IF(ISBLANK(INDEX(行,$A542)),"",0)</f>
        <v/>
      </c>
      <c r="GY542" s="77"/>
      <c r="GZ542" s="77"/>
      <c r="HA542" s="76" t="str" cm="1">
        <f t="array" aca="1" ref="HA542" ca="1">IF(ISBLANK(INDEX(行,$A542)),"",TODAY())</f>
        <v/>
      </c>
      <c r="HB542" s="76" t="str" cm="1">
        <f t="array" aca="1" ref="HB542" ca="1">IF(ISBLANK(INDEX(行,$A542)),"",TODAY())</f>
        <v/>
      </c>
      <c r="HC542" s="78" t="str" cm="1">
        <f t="array" ref="HC542">IF(ISBLANK(INDEX(行,$A542)),"","ADMIN")</f>
        <v/>
      </c>
      <c r="HD542" s="78" t="str">
        <f t="shared" si="76"/>
        <v/>
      </c>
    </row>
    <row r="543" spans="1:212" s="12" customFormat="1" ht="15" x14ac:dyDescent="0.15">
      <c r="A543" s="11">
        <v>538</v>
      </c>
      <c r="B543" s="75" t="str" cm="1">
        <f t="array" ref="B543">IF(ISBLANK(INDEX(行,$A543)),"",1)</f>
        <v/>
      </c>
      <c r="C543" s="76" t="str" cm="1">
        <f t="array" ref="C543">IF(ISBLANK(INDEX(伝票日付,$A543)),"",DATEVALUE(INDEX(TEXT(伝票日付,"0!/00!/00"),$A543)))</f>
        <v/>
      </c>
      <c r="D543" s="78" t="str" cm="1">
        <f t="array" ref="D543">IF(ISBLANK(INDEX(注文番号,$A543)),"",INDEX(注文番号,$A543))</f>
        <v/>
      </c>
      <c r="E543" s="75" t="str" cm="1">
        <f t="array" ref="E543">IF(ISBLANK(INDEX(行,$A543)),"",INDEX(行,$A543))</f>
        <v/>
      </c>
      <c r="F543" s="77" t="str" cm="1">
        <f t="array" ref="F543">IF(ISBLANK(INDEX(行,$A543)),"","0001")</f>
        <v/>
      </c>
      <c r="G543" s="83" t="str">
        <f t="shared" si="66"/>
        <v/>
      </c>
      <c r="H543" s="78" t="str" cm="1">
        <f t="array" ref="H543">IF(ISBLANK(INDEX(行,$A543)),"",8)</f>
        <v/>
      </c>
      <c r="I543" s="77" t="str" cm="1">
        <f t="array" ref="I543">IF(ISBLANK(INDEX(行,$A543)),"","      8211")</f>
        <v/>
      </c>
      <c r="J543" s="78" t="str" cm="1">
        <f t="array" ref="J543">IF(ISBLANK(INDEX(行,$A543)),"",8211)</f>
        <v/>
      </c>
      <c r="K543" s="82" t="str">
        <f t="shared" si="67"/>
        <v/>
      </c>
      <c r="L543" s="77" t="str" cm="1">
        <f t="array" ref="L543">IF(ISBLANK(INDEX(枝番,$A543)),"",INDEX(枝番,$A543))</f>
        <v/>
      </c>
      <c r="M543" s="78" t="str" cm="1">
        <f t="array" ref="M543">IF(ISBLANK(INDEX(工種コード,$A543)),"",INDEX(工種コード,$A543))</f>
        <v/>
      </c>
      <c r="N543" s="78" t="str" cm="1">
        <f t="array" ref="N543">IF(ISBLANK(INDEX(注文番号,$A543)),"",INDEX(注文番号,$A543))</f>
        <v/>
      </c>
      <c r="O543" s="75"/>
      <c r="P543" s="80"/>
      <c r="Q543" s="75" t="str" cm="1">
        <f t="array" ref="Q543">IF(ISBLANK(INDEX(行,$A543)),"",0)</f>
        <v/>
      </c>
      <c r="R543" s="77" t="str" cm="1">
        <f t="array" ref="R543">IF(ISBLANK(INDEX(仕入先コード,$A543)),"",INDEX(仕入先コード,$A543))</f>
        <v/>
      </c>
      <c r="S543" s="75" t="str" cm="1">
        <f t="array" ref="S543">IF(ISBLANK(INDEX(行,$A543)),"",0)</f>
        <v/>
      </c>
      <c r="T543" s="75" t="str" cm="1">
        <f t="array" ref="T543">IF(ISBLANK(INDEX(行,$A543)),"",1)</f>
        <v/>
      </c>
      <c r="U543" s="77" t="str" cm="1">
        <f t="array" ref="U543">IF(ISBLANK(INDEX(行,$A543)),"","         1")</f>
        <v/>
      </c>
      <c r="V543" s="75" t="str" cm="1">
        <f t="array" ref="V543">IF(ISBLANK(INDEX(行,$A543)),"",0)</f>
        <v/>
      </c>
      <c r="W543" s="75" t="str" cm="1">
        <f t="array" ref="W543">IF(ISBLANK(INDEX(数量,$A543)),"",INDEX(数量,$A543))</f>
        <v/>
      </c>
      <c r="X543" s="77" t="str" cm="1">
        <f t="array" ref="X543">IF(ISBLANK(INDEX(単位,$A543)),"",INDEX(単位,$A543))</f>
        <v/>
      </c>
      <c r="Y543" s="75" t="str" cm="1">
        <f t="array" ref="Y543">IF(ISBLANK(INDEX(単価,$A543)),"",INDEX(単価,$A543))</f>
        <v/>
      </c>
      <c r="Z543" s="75" t="str" cm="1">
        <f t="array" ref="Z543">IF(ISBLANK(INDEX(行,$A543)),"",W543*Y543)</f>
        <v/>
      </c>
      <c r="AA543" s="75" t="str" cm="1">
        <f t="array" ref="AA543">IF(ISBLANK(INDEX(行,$A543)),"",Z543*AI543/100)</f>
        <v/>
      </c>
      <c r="AB543" s="77"/>
      <c r="AC543" s="77"/>
      <c r="AD543" s="77"/>
      <c r="AE543" s="77"/>
      <c r="AF543" s="77"/>
      <c r="AG543" s="75" t="str" cm="1">
        <f t="array" ref="AG543">IF(ISBLANK(INDEX(行,$A543)),"",1)</f>
        <v/>
      </c>
      <c r="AH543" s="75" t="str" cm="1">
        <f t="array" ref="AH543">IF(ISBLANK(INDEX(行,$A543)),"",1)</f>
        <v/>
      </c>
      <c r="AI543" s="75" t="str" cm="1">
        <f t="array" ref="AI543">IF(ISBLANK(INDEX(税率,$A543)),"",INDEX(税率,$A543))</f>
        <v/>
      </c>
      <c r="AJ543" s="75" t="str" cm="1">
        <f t="array" ref="AJ543">IF(ISBLANK(INDEX(行,$A543)),"",50)</f>
        <v/>
      </c>
      <c r="AK543" s="76" t="str">
        <f t="shared" si="68"/>
        <v/>
      </c>
      <c r="AL543" s="82" t="str" cm="1">
        <f t="array" ref="AL543">IF(ISBLANK(INDEX(品名,$A543)),"",INDEX(品名,$A543))</f>
        <v/>
      </c>
      <c r="AM543" s="75"/>
      <c r="AN543" s="75" t="str" cm="1">
        <f t="array" ref="AN543">IF(ISBLANK(INDEX(行,$A543)),"",0)</f>
        <v/>
      </c>
      <c r="AO543" s="75" t="str" cm="1">
        <f t="array" ref="AO543">IF(ISBLANK(INDEX(行,$A543)),"",0)</f>
        <v/>
      </c>
      <c r="AP543" s="75" t="str" cm="1">
        <f t="array" ref="AP543">IF(ISBLANK(INDEX(行,$A543)),"",0)</f>
        <v/>
      </c>
      <c r="AQ543" s="75" t="str" cm="1">
        <f t="array" ref="AQ543">IF(ISBLANK(INDEX(行,$A543)),"",0)</f>
        <v/>
      </c>
      <c r="AR543" s="75" t="str" cm="1">
        <f t="array" ref="AR543">IF(ISBLANK(INDEX(行,$A543)),"",0)</f>
        <v/>
      </c>
      <c r="AS543" s="75" t="str" cm="1">
        <f t="array" ref="AS543">IF(ISBLANK(INDEX(行,$A543)),"",0)</f>
        <v/>
      </c>
      <c r="AT543" s="75" t="str" cm="1">
        <f t="array" ref="AT543">IF(ISBLANK(INDEX(行,$A543)),"",0)</f>
        <v/>
      </c>
      <c r="AU543" s="75" t="str" cm="1">
        <f t="array" ref="AU543">IF(ISBLANK(INDEX(行,$A543)),"",0)</f>
        <v/>
      </c>
      <c r="AV543" s="75" t="str" cm="1">
        <f t="array" ref="AV543">IF(ISBLANK(INDEX(行,$A543)),"",0)</f>
        <v/>
      </c>
      <c r="AW543" s="75" t="str" cm="1">
        <f t="array" ref="AW543">IF(ISBLANK(INDEX(行,$A543)),"",0)</f>
        <v/>
      </c>
      <c r="AX543" s="75" t="str" cm="1">
        <f t="array" ref="AX543">IF(ISBLANK(INDEX(行,$A543)),"",0)</f>
        <v/>
      </c>
      <c r="AY543" s="75" t="str" cm="1">
        <f t="array" ref="AY543">IF(ISBLANK(INDEX(行,$A543)),"",0)</f>
        <v/>
      </c>
      <c r="AZ543" s="75" t="str" cm="1">
        <f t="array" ref="AZ543">IF(ISBLANK(INDEX(行,$A543)),"",0)</f>
        <v/>
      </c>
      <c r="BA543" s="75" t="str" cm="1">
        <f t="array" ref="BA543">IF(ISBLANK(INDEX(行,$A543)),"",0)</f>
        <v/>
      </c>
      <c r="BB543" s="75" t="str" cm="1">
        <f t="array" ref="BB543">IF(ISBLANK(INDEX(行,$A543)),"",0)</f>
        <v/>
      </c>
      <c r="BC543" s="75" t="str" cm="1">
        <f t="array" ref="BC543">IF(ISBLANK(INDEX(行,$A543)),"",0)</f>
        <v/>
      </c>
      <c r="BD543" s="75" t="str" cm="1">
        <f t="array" ref="BD543">IF(ISBLANK(INDEX(行,$A543)),"",0)</f>
        <v/>
      </c>
      <c r="BE543" s="75" t="str" cm="1">
        <f t="array" ref="BE543">IF(ISBLANK(INDEX(行,$A543)),"",0)</f>
        <v/>
      </c>
      <c r="BF543" s="75" t="str" cm="1">
        <f t="array" ref="BF543">IF(ISBLANK(INDEX(行,$A543)),"",0)</f>
        <v/>
      </c>
      <c r="BG543" s="75" t="str" cm="1">
        <f t="array" ref="BG543">IF(ISBLANK(INDEX(行,$A543)),"",0)</f>
        <v/>
      </c>
      <c r="BH543" s="75" t="str" cm="1">
        <f t="array" ref="BH543">IF(ISBLANK(INDEX(行,$A543)),"",0)</f>
        <v/>
      </c>
      <c r="BI543" s="75" t="str" cm="1">
        <f t="array" ref="BI543">IF(ISBLANK(INDEX(行,$A543)),"",0)</f>
        <v/>
      </c>
      <c r="BJ543" s="75" t="str" cm="1">
        <f t="array" ref="BJ543">IF(ISBLANK(INDEX(行,$A543)),"",0)</f>
        <v/>
      </c>
      <c r="BK543" s="75" t="str" cm="1">
        <f t="array" ref="BK543">IF(ISBLANK(INDEX(行,$A543)),"",0)</f>
        <v/>
      </c>
      <c r="BL543" s="75" t="str" cm="1">
        <f t="array" ref="BL543">IF(ISBLANK(INDEX(行,$A543)),"",0)</f>
        <v/>
      </c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6" t="str" cm="1">
        <f t="array" ref="CQ543">IF(ISBLANK(INDEX(納入年月日,$A543)),"",INDEX(TEXT(納入年月日,"0!/00!/00"),$A543))</f>
        <v/>
      </c>
      <c r="CR543" s="77"/>
      <c r="CS543" s="77"/>
      <c r="CT543" s="77"/>
      <c r="CU543" s="77"/>
      <c r="CV543" s="77"/>
      <c r="CW543" s="77"/>
      <c r="CX543" s="77"/>
      <c r="CY543" s="77"/>
      <c r="CZ543" s="77"/>
      <c r="DA543" s="77" t="str" cm="1">
        <f t="array" ref="DA543">IF(ISBLANK(INDEX(行,$A543)),"","      0001")</f>
        <v/>
      </c>
      <c r="DB543" s="75" t="str" cm="1">
        <f t="array" ref="DB543">IF(ISBLANK(INDEX(行,$A543)),"",4101)</f>
        <v/>
      </c>
      <c r="DC543" s="75" t="str" cm="1">
        <f t="array" ref="DC543">IF(ISBLANK(INDEX(行,$A543)),"",2)</f>
        <v/>
      </c>
      <c r="DD543" s="77" t="str">
        <f t="shared" si="69"/>
        <v/>
      </c>
      <c r="DE543" s="75" t="str" cm="1">
        <f t="array" ref="DE543">IF(ISBLANK(INDEX(行,$A543)),"",0)</f>
        <v/>
      </c>
      <c r="DF543" s="77" t="str">
        <f t="shared" si="70"/>
        <v/>
      </c>
      <c r="DG543" s="77" t="str">
        <f t="shared" si="71"/>
        <v/>
      </c>
      <c r="DH543" s="75" t="str" cm="1">
        <f t="array" ref="DH543">IF(ISBLANK(INDEX(行,$A543)),"",0)</f>
        <v/>
      </c>
      <c r="DI543" s="75" t="str" cm="1">
        <f t="array" ref="DI543">IF(ISBLANK(INDEX(行,$A543)),"",0)</f>
        <v/>
      </c>
      <c r="DJ543" s="77"/>
      <c r="DK543" s="80"/>
      <c r="DL543" s="75" t="str" cm="1">
        <f t="array" ref="DL543">IF(ISBLANK(INDEX(行,$A543)),"",0)</f>
        <v/>
      </c>
      <c r="DM543" s="77" t="str">
        <f t="shared" si="72"/>
        <v/>
      </c>
      <c r="DN543" s="75" t="str" cm="1">
        <f t="array" ref="DN543">IF(ISBLANK(INDEX(行,$A543)),"",0)</f>
        <v/>
      </c>
      <c r="DO543" s="75" t="str" cm="1">
        <f t="array" ref="DO543">IF(ISBLANK(INDEX(行,$A543)),"",0)</f>
        <v/>
      </c>
      <c r="DP543" s="77" t="str" cm="1">
        <f t="array" ref="DP543">IF(ISBLANK(INDEX(行,$A543)),"","         0")</f>
        <v/>
      </c>
      <c r="DQ543" s="75" t="str" cm="1">
        <f t="array" ref="DQ543">IF(ISBLANK(INDEX(行,$A543)),"",0)</f>
        <v/>
      </c>
      <c r="DR543" s="75" t="str" cm="1">
        <f t="array" ref="DR543">IF(ISBLANK(INDEX(行,$A543)),"",0)</f>
        <v/>
      </c>
      <c r="DS543" s="77"/>
      <c r="DT543" s="75" t="str" cm="1">
        <f t="array" ref="DT543">IF(ISBLANK(INDEX(行,$A543)),"",0)</f>
        <v/>
      </c>
      <c r="DU543" s="75" t="str" cm="1">
        <f t="array" ref="DU543">IF(ISBLANK(INDEX(行,$A543)),"",$Z543+$AA543)</f>
        <v/>
      </c>
      <c r="DV543" s="75" t="str" cm="1">
        <f t="array" ref="DV543">IF(ISBLANK(INDEX(行,$A543)),"",0)</f>
        <v/>
      </c>
      <c r="DW543" s="77"/>
      <c r="DX543" s="77"/>
      <c r="DY543" s="77"/>
      <c r="DZ543" s="77"/>
      <c r="EA543" s="77"/>
      <c r="EB543" s="75" t="str" cm="1">
        <f t="array" ref="EB543">IF(ISBLANK(INDEX(行,$A543)),"",2)</f>
        <v/>
      </c>
      <c r="EC543" s="75" t="str" cm="1">
        <f t="array" ref="EC543">IF(ISBLANK(INDEX(行,$A543)),"",1)</f>
        <v/>
      </c>
      <c r="ED543" s="75" t="str" cm="1">
        <f t="array" ref="ED543">IF(ISBLANK(INDEX(行,$A543)),"",0)</f>
        <v/>
      </c>
      <c r="EE543" s="75" t="str" cm="1">
        <f t="array" ref="EE543">IF(ISBLANK(INDEX(行,$A543)),"",0)</f>
        <v/>
      </c>
      <c r="EF543" s="76" t="str">
        <f t="shared" si="73"/>
        <v/>
      </c>
      <c r="EG543" s="77" t="str">
        <f t="shared" si="74"/>
        <v/>
      </c>
      <c r="EH543" s="77"/>
      <c r="EI543" s="75" t="str" cm="1">
        <f t="array" ref="EI543">IF(ISBLANK(INDEX(行,$A543)),"",0)</f>
        <v/>
      </c>
      <c r="EJ543" s="75" t="str" cm="1">
        <f t="array" ref="EJ543">IF(ISBLANK(INDEX(行,$A543)),"",0)</f>
        <v/>
      </c>
      <c r="EK543" s="75" t="str" cm="1">
        <f t="array" ref="EK543">IF(ISBLANK(INDEX(行,$A543)),"",0)</f>
        <v/>
      </c>
      <c r="EL543" s="75" t="str" cm="1">
        <f t="array" ref="EL543">IF(ISBLANK(INDEX(行,$A543)),"",0)</f>
        <v/>
      </c>
      <c r="EM543" s="75" t="str" cm="1">
        <f t="array" ref="EM543">IF(ISBLANK(INDEX(行,$A543)),"",0)</f>
        <v/>
      </c>
      <c r="EN543" s="75" t="str" cm="1">
        <f t="array" ref="EN543">IF(ISBLANK(INDEX(行,$A543)),"",0)</f>
        <v/>
      </c>
      <c r="EO543" s="75" t="str" cm="1">
        <f t="array" ref="EO543">IF(ISBLANK(INDEX(行,$A543)),"",0)</f>
        <v/>
      </c>
      <c r="EP543" s="75" t="str" cm="1">
        <f t="array" ref="EP543">IF(ISBLANK(INDEX(行,$A543)),"",0)</f>
        <v/>
      </c>
      <c r="EQ543" s="75" t="str" cm="1">
        <f t="array" ref="EQ543">IF(ISBLANK(INDEX(行,$A543)),"",0)</f>
        <v/>
      </c>
      <c r="ER543" s="75" t="str" cm="1">
        <f t="array" ref="ER543">IF(ISBLANK(INDEX(行,$A543)),"",0)</f>
        <v/>
      </c>
      <c r="ES543" s="75" t="str" cm="1">
        <f t="array" ref="ES543">IF(ISBLANK(INDEX(行,$A543)),"",0)</f>
        <v/>
      </c>
      <c r="ET543" s="75" t="str" cm="1">
        <f t="array" ref="ET543">IF(ISBLANK(INDEX(行,$A543)),"",0)</f>
        <v/>
      </c>
      <c r="EU543" s="75" t="str" cm="1">
        <f t="array" ref="EU543">IF(ISBLANK(INDEX(行,$A543)),"",0)</f>
        <v/>
      </c>
      <c r="EV543" s="75" t="str" cm="1">
        <f t="array" ref="EV543">IF(ISBLANK(INDEX(行,$A543)),"",0)</f>
        <v/>
      </c>
      <c r="EW543" s="75" t="str" cm="1">
        <f t="array" ref="EW543">IF(ISBLANK(INDEX(行,$A543)),"",0)</f>
        <v/>
      </c>
      <c r="EX543" s="75" t="str" cm="1">
        <f t="array" ref="EX543">IF(ISBLANK(INDEX(行,$A543)),"",0)</f>
        <v/>
      </c>
      <c r="EY543" s="75" t="str" cm="1">
        <f t="array" ref="EY543">IF(ISBLANK(INDEX(行,$A543)),"",0)</f>
        <v/>
      </c>
      <c r="EZ543" s="75" t="str" cm="1">
        <f t="array" ref="EZ543">IF(ISBLANK(INDEX(行,$A543)),"",0)</f>
        <v/>
      </c>
      <c r="FA543" s="75" t="str" cm="1">
        <f t="array" ref="FA543">IF(ISBLANK(INDEX(行,$A543)),"",0)</f>
        <v/>
      </c>
      <c r="FB543" s="75" t="str" cm="1">
        <f t="array" ref="FB543">IF(ISBLANK(INDEX(行,$A543)),"",0)</f>
        <v/>
      </c>
      <c r="FC543" s="75" t="str" cm="1">
        <f t="array" ref="FC543">IF(ISBLANK(INDEX(行,$A543)),"",0)</f>
        <v/>
      </c>
      <c r="FD543" s="75" t="str" cm="1">
        <f t="array" ref="FD543">IF(ISBLANK(INDEX(行,$A543)),"",0)</f>
        <v/>
      </c>
      <c r="FE543" s="75" t="str" cm="1">
        <f t="array" ref="FE543">IF(ISBLANK(INDEX(行,$A543)),"",0)</f>
        <v/>
      </c>
      <c r="FF543" s="75" t="str" cm="1">
        <f t="array" ref="FF543">IF(ISBLANK(INDEX(行,$A543)),"",0)</f>
        <v/>
      </c>
      <c r="FG543" s="75" t="str" cm="1">
        <f t="array" ref="FG543">IF(ISBLANK(INDEX(行,$A543)),"",0)</f>
        <v/>
      </c>
      <c r="FH543" s="77"/>
      <c r="FI543" s="77"/>
      <c r="FJ543" s="77"/>
      <c r="FK543" s="77"/>
      <c r="FL543" s="77"/>
      <c r="FM543" s="77"/>
      <c r="FN543" s="77"/>
      <c r="FO543" s="77"/>
      <c r="FP543" s="77"/>
      <c r="FQ543" s="77"/>
      <c r="FR543" s="77"/>
      <c r="FS543" s="77"/>
      <c r="FT543" s="77"/>
      <c r="FU543" s="77"/>
      <c r="FV543" s="77"/>
      <c r="FW543" s="77"/>
      <c r="FX543" s="77"/>
      <c r="FY543" s="77"/>
      <c r="FZ543" s="77"/>
      <c r="GA543" s="77"/>
      <c r="GB543" s="77"/>
      <c r="GC543" s="77"/>
      <c r="GD543" s="77"/>
      <c r="GE543" s="77"/>
      <c r="GF543" s="77"/>
      <c r="GG543" s="77"/>
      <c r="GH543" s="77"/>
      <c r="GI543" s="77"/>
      <c r="GJ543" s="77"/>
      <c r="GK543" s="77"/>
      <c r="GL543" s="76" t="str">
        <f t="shared" si="75"/>
        <v/>
      </c>
      <c r="GM543" s="77"/>
      <c r="GN543" s="77"/>
      <c r="GO543" s="77"/>
      <c r="GP543" s="77"/>
      <c r="GQ543" s="77"/>
      <c r="GR543" s="77"/>
      <c r="GS543" s="77"/>
      <c r="GT543" s="77"/>
      <c r="GU543" s="77"/>
      <c r="GV543" s="75" t="str" cm="1">
        <f t="array" ref="GV543">IF(ISBLANK(INDEX(行,$A543)),"",1)</f>
        <v/>
      </c>
      <c r="GW543" s="75" t="str" cm="1">
        <f t="array" ref="GW543">IF(ISBLANK(INDEX(行,$A543)),"",1)</f>
        <v/>
      </c>
      <c r="GX543" s="75" t="str" cm="1">
        <f t="array" ref="GX543">IF(ISBLANK(INDEX(行,$A543)),"",0)</f>
        <v/>
      </c>
      <c r="GY543" s="77"/>
      <c r="GZ543" s="77"/>
      <c r="HA543" s="76" t="str" cm="1">
        <f t="array" aca="1" ref="HA543" ca="1">IF(ISBLANK(INDEX(行,$A543)),"",TODAY())</f>
        <v/>
      </c>
      <c r="HB543" s="76" t="str" cm="1">
        <f t="array" aca="1" ref="HB543" ca="1">IF(ISBLANK(INDEX(行,$A543)),"",TODAY())</f>
        <v/>
      </c>
      <c r="HC543" s="78" t="str" cm="1">
        <f t="array" ref="HC543">IF(ISBLANK(INDEX(行,$A543)),"","ADMIN")</f>
        <v/>
      </c>
      <c r="HD543" s="78" t="str">
        <f t="shared" si="76"/>
        <v/>
      </c>
    </row>
    <row r="544" spans="1:212" s="12" customFormat="1" ht="15" x14ac:dyDescent="0.15">
      <c r="A544" s="11">
        <v>539</v>
      </c>
      <c r="B544" s="75" t="str" cm="1">
        <f t="array" ref="B544">IF(ISBLANK(INDEX(行,$A544)),"",1)</f>
        <v/>
      </c>
      <c r="C544" s="76" t="str" cm="1">
        <f t="array" ref="C544">IF(ISBLANK(INDEX(伝票日付,$A544)),"",DATEVALUE(INDEX(TEXT(伝票日付,"0!/00!/00"),$A544)))</f>
        <v/>
      </c>
      <c r="D544" s="78" t="str" cm="1">
        <f t="array" ref="D544">IF(ISBLANK(INDEX(注文番号,$A544)),"",INDEX(注文番号,$A544))</f>
        <v/>
      </c>
      <c r="E544" s="75" t="str" cm="1">
        <f t="array" ref="E544">IF(ISBLANK(INDEX(行,$A544)),"",INDEX(行,$A544))</f>
        <v/>
      </c>
      <c r="F544" s="77" t="str" cm="1">
        <f t="array" ref="F544">IF(ISBLANK(INDEX(行,$A544)),"","0001")</f>
        <v/>
      </c>
      <c r="G544" s="83" t="str">
        <f t="shared" si="66"/>
        <v/>
      </c>
      <c r="H544" s="78" t="str" cm="1">
        <f t="array" ref="H544">IF(ISBLANK(INDEX(行,$A544)),"",8)</f>
        <v/>
      </c>
      <c r="I544" s="77" t="str" cm="1">
        <f t="array" ref="I544">IF(ISBLANK(INDEX(行,$A544)),"","      8211")</f>
        <v/>
      </c>
      <c r="J544" s="78" t="str" cm="1">
        <f t="array" ref="J544">IF(ISBLANK(INDEX(行,$A544)),"",8211)</f>
        <v/>
      </c>
      <c r="K544" s="82" t="str">
        <f t="shared" si="67"/>
        <v/>
      </c>
      <c r="L544" s="77" t="str" cm="1">
        <f t="array" ref="L544">IF(ISBLANK(INDEX(枝番,$A544)),"",INDEX(枝番,$A544))</f>
        <v/>
      </c>
      <c r="M544" s="78" t="str" cm="1">
        <f t="array" ref="M544">IF(ISBLANK(INDEX(工種コード,$A544)),"",INDEX(工種コード,$A544))</f>
        <v/>
      </c>
      <c r="N544" s="78" t="str" cm="1">
        <f t="array" ref="N544">IF(ISBLANK(INDEX(注文番号,$A544)),"",INDEX(注文番号,$A544))</f>
        <v/>
      </c>
      <c r="O544" s="75"/>
      <c r="P544" s="80"/>
      <c r="Q544" s="75" t="str" cm="1">
        <f t="array" ref="Q544">IF(ISBLANK(INDEX(行,$A544)),"",0)</f>
        <v/>
      </c>
      <c r="R544" s="77" t="str" cm="1">
        <f t="array" ref="R544">IF(ISBLANK(INDEX(仕入先コード,$A544)),"",INDEX(仕入先コード,$A544))</f>
        <v/>
      </c>
      <c r="S544" s="75" t="str" cm="1">
        <f t="array" ref="S544">IF(ISBLANK(INDEX(行,$A544)),"",0)</f>
        <v/>
      </c>
      <c r="T544" s="75" t="str" cm="1">
        <f t="array" ref="T544">IF(ISBLANK(INDEX(行,$A544)),"",1)</f>
        <v/>
      </c>
      <c r="U544" s="77" t="str" cm="1">
        <f t="array" ref="U544">IF(ISBLANK(INDEX(行,$A544)),"","         1")</f>
        <v/>
      </c>
      <c r="V544" s="75" t="str" cm="1">
        <f t="array" ref="V544">IF(ISBLANK(INDEX(行,$A544)),"",0)</f>
        <v/>
      </c>
      <c r="W544" s="75" t="str" cm="1">
        <f t="array" ref="W544">IF(ISBLANK(INDEX(数量,$A544)),"",INDEX(数量,$A544))</f>
        <v/>
      </c>
      <c r="X544" s="77" t="str" cm="1">
        <f t="array" ref="X544">IF(ISBLANK(INDEX(単位,$A544)),"",INDEX(単位,$A544))</f>
        <v/>
      </c>
      <c r="Y544" s="75" t="str" cm="1">
        <f t="array" ref="Y544">IF(ISBLANK(INDEX(単価,$A544)),"",INDEX(単価,$A544))</f>
        <v/>
      </c>
      <c r="Z544" s="75" t="str" cm="1">
        <f t="array" ref="Z544">IF(ISBLANK(INDEX(行,$A544)),"",W544*Y544)</f>
        <v/>
      </c>
      <c r="AA544" s="75" t="str" cm="1">
        <f t="array" ref="AA544">IF(ISBLANK(INDEX(行,$A544)),"",Z544*AI544/100)</f>
        <v/>
      </c>
      <c r="AB544" s="77"/>
      <c r="AC544" s="77"/>
      <c r="AD544" s="77"/>
      <c r="AE544" s="77"/>
      <c r="AF544" s="77"/>
      <c r="AG544" s="75" t="str" cm="1">
        <f t="array" ref="AG544">IF(ISBLANK(INDEX(行,$A544)),"",1)</f>
        <v/>
      </c>
      <c r="AH544" s="75" t="str" cm="1">
        <f t="array" ref="AH544">IF(ISBLANK(INDEX(行,$A544)),"",1)</f>
        <v/>
      </c>
      <c r="AI544" s="75" t="str" cm="1">
        <f t="array" ref="AI544">IF(ISBLANK(INDEX(税率,$A544)),"",INDEX(税率,$A544))</f>
        <v/>
      </c>
      <c r="AJ544" s="75" t="str" cm="1">
        <f t="array" ref="AJ544">IF(ISBLANK(INDEX(行,$A544)),"",50)</f>
        <v/>
      </c>
      <c r="AK544" s="76" t="str">
        <f t="shared" si="68"/>
        <v/>
      </c>
      <c r="AL544" s="82" t="str" cm="1">
        <f t="array" ref="AL544">IF(ISBLANK(INDEX(品名,$A544)),"",INDEX(品名,$A544))</f>
        <v/>
      </c>
      <c r="AM544" s="75"/>
      <c r="AN544" s="75" t="str" cm="1">
        <f t="array" ref="AN544">IF(ISBLANK(INDEX(行,$A544)),"",0)</f>
        <v/>
      </c>
      <c r="AO544" s="75" t="str" cm="1">
        <f t="array" ref="AO544">IF(ISBLANK(INDEX(行,$A544)),"",0)</f>
        <v/>
      </c>
      <c r="AP544" s="75" t="str" cm="1">
        <f t="array" ref="AP544">IF(ISBLANK(INDEX(行,$A544)),"",0)</f>
        <v/>
      </c>
      <c r="AQ544" s="75" t="str" cm="1">
        <f t="array" ref="AQ544">IF(ISBLANK(INDEX(行,$A544)),"",0)</f>
        <v/>
      </c>
      <c r="AR544" s="75" t="str" cm="1">
        <f t="array" ref="AR544">IF(ISBLANK(INDEX(行,$A544)),"",0)</f>
        <v/>
      </c>
      <c r="AS544" s="75" t="str" cm="1">
        <f t="array" ref="AS544">IF(ISBLANK(INDEX(行,$A544)),"",0)</f>
        <v/>
      </c>
      <c r="AT544" s="75" t="str" cm="1">
        <f t="array" ref="AT544">IF(ISBLANK(INDEX(行,$A544)),"",0)</f>
        <v/>
      </c>
      <c r="AU544" s="75" t="str" cm="1">
        <f t="array" ref="AU544">IF(ISBLANK(INDEX(行,$A544)),"",0)</f>
        <v/>
      </c>
      <c r="AV544" s="75" t="str" cm="1">
        <f t="array" ref="AV544">IF(ISBLANK(INDEX(行,$A544)),"",0)</f>
        <v/>
      </c>
      <c r="AW544" s="75" t="str" cm="1">
        <f t="array" ref="AW544">IF(ISBLANK(INDEX(行,$A544)),"",0)</f>
        <v/>
      </c>
      <c r="AX544" s="75" t="str" cm="1">
        <f t="array" ref="AX544">IF(ISBLANK(INDEX(行,$A544)),"",0)</f>
        <v/>
      </c>
      <c r="AY544" s="75" t="str" cm="1">
        <f t="array" ref="AY544">IF(ISBLANK(INDEX(行,$A544)),"",0)</f>
        <v/>
      </c>
      <c r="AZ544" s="75" t="str" cm="1">
        <f t="array" ref="AZ544">IF(ISBLANK(INDEX(行,$A544)),"",0)</f>
        <v/>
      </c>
      <c r="BA544" s="75" t="str" cm="1">
        <f t="array" ref="BA544">IF(ISBLANK(INDEX(行,$A544)),"",0)</f>
        <v/>
      </c>
      <c r="BB544" s="75" t="str" cm="1">
        <f t="array" ref="BB544">IF(ISBLANK(INDEX(行,$A544)),"",0)</f>
        <v/>
      </c>
      <c r="BC544" s="75" t="str" cm="1">
        <f t="array" ref="BC544">IF(ISBLANK(INDEX(行,$A544)),"",0)</f>
        <v/>
      </c>
      <c r="BD544" s="75" t="str" cm="1">
        <f t="array" ref="BD544">IF(ISBLANK(INDEX(行,$A544)),"",0)</f>
        <v/>
      </c>
      <c r="BE544" s="75" t="str" cm="1">
        <f t="array" ref="BE544">IF(ISBLANK(INDEX(行,$A544)),"",0)</f>
        <v/>
      </c>
      <c r="BF544" s="75" t="str" cm="1">
        <f t="array" ref="BF544">IF(ISBLANK(INDEX(行,$A544)),"",0)</f>
        <v/>
      </c>
      <c r="BG544" s="75" t="str" cm="1">
        <f t="array" ref="BG544">IF(ISBLANK(INDEX(行,$A544)),"",0)</f>
        <v/>
      </c>
      <c r="BH544" s="75" t="str" cm="1">
        <f t="array" ref="BH544">IF(ISBLANK(INDEX(行,$A544)),"",0)</f>
        <v/>
      </c>
      <c r="BI544" s="75" t="str" cm="1">
        <f t="array" ref="BI544">IF(ISBLANK(INDEX(行,$A544)),"",0)</f>
        <v/>
      </c>
      <c r="BJ544" s="75" t="str" cm="1">
        <f t="array" ref="BJ544">IF(ISBLANK(INDEX(行,$A544)),"",0)</f>
        <v/>
      </c>
      <c r="BK544" s="75" t="str" cm="1">
        <f t="array" ref="BK544">IF(ISBLANK(INDEX(行,$A544)),"",0)</f>
        <v/>
      </c>
      <c r="BL544" s="75" t="str" cm="1">
        <f t="array" ref="BL544">IF(ISBLANK(INDEX(行,$A544)),"",0)</f>
        <v/>
      </c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6" t="str" cm="1">
        <f t="array" ref="CQ544">IF(ISBLANK(INDEX(納入年月日,$A544)),"",INDEX(TEXT(納入年月日,"0!/00!/00"),$A544))</f>
        <v/>
      </c>
      <c r="CR544" s="77"/>
      <c r="CS544" s="77"/>
      <c r="CT544" s="77"/>
      <c r="CU544" s="77"/>
      <c r="CV544" s="77"/>
      <c r="CW544" s="77"/>
      <c r="CX544" s="77"/>
      <c r="CY544" s="77"/>
      <c r="CZ544" s="77"/>
      <c r="DA544" s="77" t="str" cm="1">
        <f t="array" ref="DA544">IF(ISBLANK(INDEX(行,$A544)),"","      0001")</f>
        <v/>
      </c>
      <c r="DB544" s="75" t="str" cm="1">
        <f t="array" ref="DB544">IF(ISBLANK(INDEX(行,$A544)),"",4101)</f>
        <v/>
      </c>
      <c r="DC544" s="75" t="str" cm="1">
        <f t="array" ref="DC544">IF(ISBLANK(INDEX(行,$A544)),"",2)</f>
        <v/>
      </c>
      <c r="DD544" s="77" t="str">
        <f t="shared" si="69"/>
        <v/>
      </c>
      <c r="DE544" s="75" t="str" cm="1">
        <f t="array" ref="DE544">IF(ISBLANK(INDEX(行,$A544)),"",0)</f>
        <v/>
      </c>
      <c r="DF544" s="77" t="str">
        <f t="shared" si="70"/>
        <v/>
      </c>
      <c r="DG544" s="77" t="str">
        <f t="shared" si="71"/>
        <v/>
      </c>
      <c r="DH544" s="75" t="str" cm="1">
        <f t="array" ref="DH544">IF(ISBLANK(INDEX(行,$A544)),"",0)</f>
        <v/>
      </c>
      <c r="DI544" s="75" t="str" cm="1">
        <f t="array" ref="DI544">IF(ISBLANK(INDEX(行,$A544)),"",0)</f>
        <v/>
      </c>
      <c r="DJ544" s="77"/>
      <c r="DK544" s="80"/>
      <c r="DL544" s="75" t="str" cm="1">
        <f t="array" ref="DL544">IF(ISBLANK(INDEX(行,$A544)),"",0)</f>
        <v/>
      </c>
      <c r="DM544" s="77" t="str">
        <f t="shared" si="72"/>
        <v/>
      </c>
      <c r="DN544" s="75" t="str" cm="1">
        <f t="array" ref="DN544">IF(ISBLANK(INDEX(行,$A544)),"",0)</f>
        <v/>
      </c>
      <c r="DO544" s="75" t="str" cm="1">
        <f t="array" ref="DO544">IF(ISBLANK(INDEX(行,$A544)),"",0)</f>
        <v/>
      </c>
      <c r="DP544" s="77" t="str" cm="1">
        <f t="array" ref="DP544">IF(ISBLANK(INDEX(行,$A544)),"","         0")</f>
        <v/>
      </c>
      <c r="DQ544" s="75" t="str" cm="1">
        <f t="array" ref="DQ544">IF(ISBLANK(INDEX(行,$A544)),"",0)</f>
        <v/>
      </c>
      <c r="DR544" s="75" t="str" cm="1">
        <f t="array" ref="DR544">IF(ISBLANK(INDEX(行,$A544)),"",0)</f>
        <v/>
      </c>
      <c r="DS544" s="77"/>
      <c r="DT544" s="75" t="str" cm="1">
        <f t="array" ref="DT544">IF(ISBLANK(INDEX(行,$A544)),"",0)</f>
        <v/>
      </c>
      <c r="DU544" s="75" t="str" cm="1">
        <f t="array" ref="DU544">IF(ISBLANK(INDEX(行,$A544)),"",$Z544+$AA544)</f>
        <v/>
      </c>
      <c r="DV544" s="75" t="str" cm="1">
        <f t="array" ref="DV544">IF(ISBLANK(INDEX(行,$A544)),"",0)</f>
        <v/>
      </c>
      <c r="DW544" s="77"/>
      <c r="DX544" s="77"/>
      <c r="DY544" s="77"/>
      <c r="DZ544" s="77"/>
      <c r="EA544" s="77"/>
      <c r="EB544" s="75" t="str" cm="1">
        <f t="array" ref="EB544">IF(ISBLANK(INDEX(行,$A544)),"",2)</f>
        <v/>
      </c>
      <c r="EC544" s="75" t="str" cm="1">
        <f t="array" ref="EC544">IF(ISBLANK(INDEX(行,$A544)),"",1)</f>
        <v/>
      </c>
      <c r="ED544" s="75" t="str" cm="1">
        <f t="array" ref="ED544">IF(ISBLANK(INDEX(行,$A544)),"",0)</f>
        <v/>
      </c>
      <c r="EE544" s="75" t="str" cm="1">
        <f t="array" ref="EE544">IF(ISBLANK(INDEX(行,$A544)),"",0)</f>
        <v/>
      </c>
      <c r="EF544" s="76" t="str">
        <f t="shared" si="73"/>
        <v/>
      </c>
      <c r="EG544" s="77" t="str">
        <f t="shared" si="74"/>
        <v/>
      </c>
      <c r="EH544" s="77"/>
      <c r="EI544" s="75" t="str" cm="1">
        <f t="array" ref="EI544">IF(ISBLANK(INDEX(行,$A544)),"",0)</f>
        <v/>
      </c>
      <c r="EJ544" s="75" t="str" cm="1">
        <f t="array" ref="EJ544">IF(ISBLANK(INDEX(行,$A544)),"",0)</f>
        <v/>
      </c>
      <c r="EK544" s="75" t="str" cm="1">
        <f t="array" ref="EK544">IF(ISBLANK(INDEX(行,$A544)),"",0)</f>
        <v/>
      </c>
      <c r="EL544" s="75" t="str" cm="1">
        <f t="array" ref="EL544">IF(ISBLANK(INDEX(行,$A544)),"",0)</f>
        <v/>
      </c>
      <c r="EM544" s="75" t="str" cm="1">
        <f t="array" ref="EM544">IF(ISBLANK(INDEX(行,$A544)),"",0)</f>
        <v/>
      </c>
      <c r="EN544" s="75" t="str" cm="1">
        <f t="array" ref="EN544">IF(ISBLANK(INDEX(行,$A544)),"",0)</f>
        <v/>
      </c>
      <c r="EO544" s="75" t="str" cm="1">
        <f t="array" ref="EO544">IF(ISBLANK(INDEX(行,$A544)),"",0)</f>
        <v/>
      </c>
      <c r="EP544" s="75" t="str" cm="1">
        <f t="array" ref="EP544">IF(ISBLANK(INDEX(行,$A544)),"",0)</f>
        <v/>
      </c>
      <c r="EQ544" s="75" t="str" cm="1">
        <f t="array" ref="EQ544">IF(ISBLANK(INDEX(行,$A544)),"",0)</f>
        <v/>
      </c>
      <c r="ER544" s="75" t="str" cm="1">
        <f t="array" ref="ER544">IF(ISBLANK(INDEX(行,$A544)),"",0)</f>
        <v/>
      </c>
      <c r="ES544" s="75" t="str" cm="1">
        <f t="array" ref="ES544">IF(ISBLANK(INDEX(行,$A544)),"",0)</f>
        <v/>
      </c>
      <c r="ET544" s="75" t="str" cm="1">
        <f t="array" ref="ET544">IF(ISBLANK(INDEX(行,$A544)),"",0)</f>
        <v/>
      </c>
      <c r="EU544" s="75" t="str" cm="1">
        <f t="array" ref="EU544">IF(ISBLANK(INDEX(行,$A544)),"",0)</f>
        <v/>
      </c>
      <c r="EV544" s="75" t="str" cm="1">
        <f t="array" ref="EV544">IF(ISBLANK(INDEX(行,$A544)),"",0)</f>
        <v/>
      </c>
      <c r="EW544" s="75" t="str" cm="1">
        <f t="array" ref="EW544">IF(ISBLANK(INDEX(行,$A544)),"",0)</f>
        <v/>
      </c>
      <c r="EX544" s="75" t="str" cm="1">
        <f t="array" ref="EX544">IF(ISBLANK(INDEX(行,$A544)),"",0)</f>
        <v/>
      </c>
      <c r="EY544" s="75" t="str" cm="1">
        <f t="array" ref="EY544">IF(ISBLANK(INDEX(行,$A544)),"",0)</f>
        <v/>
      </c>
      <c r="EZ544" s="75" t="str" cm="1">
        <f t="array" ref="EZ544">IF(ISBLANK(INDEX(行,$A544)),"",0)</f>
        <v/>
      </c>
      <c r="FA544" s="75" t="str" cm="1">
        <f t="array" ref="FA544">IF(ISBLANK(INDEX(行,$A544)),"",0)</f>
        <v/>
      </c>
      <c r="FB544" s="75" t="str" cm="1">
        <f t="array" ref="FB544">IF(ISBLANK(INDEX(行,$A544)),"",0)</f>
        <v/>
      </c>
      <c r="FC544" s="75" t="str" cm="1">
        <f t="array" ref="FC544">IF(ISBLANK(INDEX(行,$A544)),"",0)</f>
        <v/>
      </c>
      <c r="FD544" s="75" t="str" cm="1">
        <f t="array" ref="FD544">IF(ISBLANK(INDEX(行,$A544)),"",0)</f>
        <v/>
      </c>
      <c r="FE544" s="75" t="str" cm="1">
        <f t="array" ref="FE544">IF(ISBLANK(INDEX(行,$A544)),"",0)</f>
        <v/>
      </c>
      <c r="FF544" s="75" t="str" cm="1">
        <f t="array" ref="FF544">IF(ISBLANK(INDEX(行,$A544)),"",0)</f>
        <v/>
      </c>
      <c r="FG544" s="75" t="str" cm="1">
        <f t="array" ref="FG544">IF(ISBLANK(INDEX(行,$A544)),"",0)</f>
        <v/>
      </c>
      <c r="FH544" s="77"/>
      <c r="FI544" s="77"/>
      <c r="FJ544" s="77"/>
      <c r="FK544" s="77"/>
      <c r="FL544" s="77"/>
      <c r="FM544" s="77"/>
      <c r="FN544" s="77"/>
      <c r="FO544" s="77"/>
      <c r="FP544" s="77"/>
      <c r="FQ544" s="77"/>
      <c r="FR544" s="77"/>
      <c r="FS544" s="77"/>
      <c r="FT544" s="77"/>
      <c r="FU544" s="77"/>
      <c r="FV544" s="77"/>
      <c r="FW544" s="77"/>
      <c r="FX544" s="77"/>
      <c r="FY544" s="77"/>
      <c r="FZ544" s="77"/>
      <c r="GA544" s="77"/>
      <c r="GB544" s="77"/>
      <c r="GC544" s="77"/>
      <c r="GD544" s="77"/>
      <c r="GE544" s="77"/>
      <c r="GF544" s="77"/>
      <c r="GG544" s="77"/>
      <c r="GH544" s="77"/>
      <c r="GI544" s="77"/>
      <c r="GJ544" s="77"/>
      <c r="GK544" s="77"/>
      <c r="GL544" s="76" t="str">
        <f t="shared" si="75"/>
        <v/>
      </c>
      <c r="GM544" s="77"/>
      <c r="GN544" s="77"/>
      <c r="GO544" s="77"/>
      <c r="GP544" s="77"/>
      <c r="GQ544" s="77"/>
      <c r="GR544" s="77"/>
      <c r="GS544" s="77"/>
      <c r="GT544" s="77"/>
      <c r="GU544" s="77"/>
      <c r="GV544" s="75" t="str" cm="1">
        <f t="array" ref="GV544">IF(ISBLANK(INDEX(行,$A544)),"",1)</f>
        <v/>
      </c>
      <c r="GW544" s="75" t="str" cm="1">
        <f t="array" ref="GW544">IF(ISBLANK(INDEX(行,$A544)),"",1)</f>
        <v/>
      </c>
      <c r="GX544" s="75" t="str" cm="1">
        <f t="array" ref="GX544">IF(ISBLANK(INDEX(行,$A544)),"",0)</f>
        <v/>
      </c>
      <c r="GY544" s="77"/>
      <c r="GZ544" s="77"/>
      <c r="HA544" s="76" t="str" cm="1">
        <f t="array" aca="1" ref="HA544" ca="1">IF(ISBLANK(INDEX(行,$A544)),"",TODAY())</f>
        <v/>
      </c>
      <c r="HB544" s="76" t="str" cm="1">
        <f t="array" aca="1" ref="HB544" ca="1">IF(ISBLANK(INDEX(行,$A544)),"",TODAY())</f>
        <v/>
      </c>
      <c r="HC544" s="78" t="str" cm="1">
        <f t="array" ref="HC544">IF(ISBLANK(INDEX(行,$A544)),"","ADMIN")</f>
        <v/>
      </c>
      <c r="HD544" s="78" t="str">
        <f t="shared" si="76"/>
        <v/>
      </c>
    </row>
    <row r="545" spans="1:212" s="12" customFormat="1" ht="15" x14ac:dyDescent="0.15">
      <c r="A545" s="11">
        <v>540</v>
      </c>
      <c r="B545" s="75" t="str" cm="1">
        <f t="array" ref="B545">IF(ISBLANK(INDEX(行,$A545)),"",1)</f>
        <v/>
      </c>
      <c r="C545" s="76" t="str" cm="1">
        <f t="array" ref="C545">IF(ISBLANK(INDEX(伝票日付,$A545)),"",DATEVALUE(INDEX(TEXT(伝票日付,"0!/00!/00"),$A545)))</f>
        <v/>
      </c>
      <c r="D545" s="78" t="str" cm="1">
        <f t="array" ref="D545">IF(ISBLANK(INDEX(注文番号,$A545)),"",INDEX(注文番号,$A545))</f>
        <v/>
      </c>
      <c r="E545" s="75" t="str" cm="1">
        <f t="array" ref="E545">IF(ISBLANK(INDEX(行,$A545)),"",INDEX(行,$A545))</f>
        <v/>
      </c>
      <c r="F545" s="77" t="str" cm="1">
        <f t="array" ref="F545">IF(ISBLANK(INDEX(行,$A545)),"","0001")</f>
        <v/>
      </c>
      <c r="G545" s="83" t="str">
        <f t="shared" si="66"/>
        <v/>
      </c>
      <c r="H545" s="78" t="str" cm="1">
        <f t="array" ref="H545">IF(ISBLANK(INDEX(行,$A545)),"",8)</f>
        <v/>
      </c>
      <c r="I545" s="77" t="str" cm="1">
        <f t="array" ref="I545">IF(ISBLANK(INDEX(行,$A545)),"","      8211")</f>
        <v/>
      </c>
      <c r="J545" s="78" t="str" cm="1">
        <f t="array" ref="J545">IF(ISBLANK(INDEX(行,$A545)),"",8211)</f>
        <v/>
      </c>
      <c r="K545" s="82" t="str">
        <f t="shared" si="67"/>
        <v/>
      </c>
      <c r="L545" s="77" t="str" cm="1">
        <f t="array" ref="L545">IF(ISBLANK(INDEX(枝番,$A545)),"",INDEX(枝番,$A545))</f>
        <v/>
      </c>
      <c r="M545" s="78" t="str" cm="1">
        <f t="array" ref="M545">IF(ISBLANK(INDEX(工種コード,$A545)),"",INDEX(工種コード,$A545))</f>
        <v/>
      </c>
      <c r="N545" s="78" t="str" cm="1">
        <f t="array" ref="N545">IF(ISBLANK(INDEX(注文番号,$A545)),"",INDEX(注文番号,$A545))</f>
        <v/>
      </c>
      <c r="O545" s="75"/>
      <c r="P545" s="80"/>
      <c r="Q545" s="75" t="str" cm="1">
        <f t="array" ref="Q545">IF(ISBLANK(INDEX(行,$A545)),"",0)</f>
        <v/>
      </c>
      <c r="R545" s="77" t="str" cm="1">
        <f t="array" ref="R545">IF(ISBLANK(INDEX(仕入先コード,$A545)),"",INDEX(仕入先コード,$A545))</f>
        <v/>
      </c>
      <c r="S545" s="75" t="str" cm="1">
        <f t="array" ref="S545">IF(ISBLANK(INDEX(行,$A545)),"",0)</f>
        <v/>
      </c>
      <c r="T545" s="75" t="str" cm="1">
        <f t="array" ref="T545">IF(ISBLANK(INDEX(行,$A545)),"",1)</f>
        <v/>
      </c>
      <c r="U545" s="77" t="str" cm="1">
        <f t="array" ref="U545">IF(ISBLANK(INDEX(行,$A545)),"","         1")</f>
        <v/>
      </c>
      <c r="V545" s="75" t="str" cm="1">
        <f t="array" ref="V545">IF(ISBLANK(INDEX(行,$A545)),"",0)</f>
        <v/>
      </c>
      <c r="W545" s="75" t="str" cm="1">
        <f t="array" ref="W545">IF(ISBLANK(INDEX(数量,$A545)),"",INDEX(数量,$A545))</f>
        <v/>
      </c>
      <c r="X545" s="77" t="str" cm="1">
        <f t="array" ref="X545">IF(ISBLANK(INDEX(単位,$A545)),"",INDEX(単位,$A545))</f>
        <v/>
      </c>
      <c r="Y545" s="75" t="str" cm="1">
        <f t="array" ref="Y545">IF(ISBLANK(INDEX(単価,$A545)),"",INDEX(単価,$A545))</f>
        <v/>
      </c>
      <c r="Z545" s="75" t="str" cm="1">
        <f t="array" ref="Z545">IF(ISBLANK(INDEX(行,$A545)),"",W545*Y545)</f>
        <v/>
      </c>
      <c r="AA545" s="75" t="str" cm="1">
        <f t="array" ref="AA545">IF(ISBLANK(INDEX(行,$A545)),"",Z545*AI545/100)</f>
        <v/>
      </c>
      <c r="AB545" s="77"/>
      <c r="AC545" s="77"/>
      <c r="AD545" s="77"/>
      <c r="AE545" s="77"/>
      <c r="AF545" s="77"/>
      <c r="AG545" s="75" t="str" cm="1">
        <f t="array" ref="AG545">IF(ISBLANK(INDEX(行,$A545)),"",1)</f>
        <v/>
      </c>
      <c r="AH545" s="75" t="str" cm="1">
        <f t="array" ref="AH545">IF(ISBLANK(INDEX(行,$A545)),"",1)</f>
        <v/>
      </c>
      <c r="AI545" s="75" t="str" cm="1">
        <f t="array" ref="AI545">IF(ISBLANK(INDEX(税率,$A545)),"",INDEX(税率,$A545))</f>
        <v/>
      </c>
      <c r="AJ545" s="75" t="str" cm="1">
        <f t="array" ref="AJ545">IF(ISBLANK(INDEX(行,$A545)),"",50)</f>
        <v/>
      </c>
      <c r="AK545" s="76" t="str">
        <f t="shared" si="68"/>
        <v/>
      </c>
      <c r="AL545" s="82" t="str" cm="1">
        <f t="array" ref="AL545">IF(ISBLANK(INDEX(品名,$A545)),"",INDEX(品名,$A545))</f>
        <v/>
      </c>
      <c r="AM545" s="75"/>
      <c r="AN545" s="75" t="str" cm="1">
        <f t="array" ref="AN545">IF(ISBLANK(INDEX(行,$A545)),"",0)</f>
        <v/>
      </c>
      <c r="AO545" s="75" t="str" cm="1">
        <f t="array" ref="AO545">IF(ISBLANK(INDEX(行,$A545)),"",0)</f>
        <v/>
      </c>
      <c r="AP545" s="75" t="str" cm="1">
        <f t="array" ref="AP545">IF(ISBLANK(INDEX(行,$A545)),"",0)</f>
        <v/>
      </c>
      <c r="AQ545" s="75" t="str" cm="1">
        <f t="array" ref="AQ545">IF(ISBLANK(INDEX(行,$A545)),"",0)</f>
        <v/>
      </c>
      <c r="AR545" s="75" t="str" cm="1">
        <f t="array" ref="AR545">IF(ISBLANK(INDEX(行,$A545)),"",0)</f>
        <v/>
      </c>
      <c r="AS545" s="75" t="str" cm="1">
        <f t="array" ref="AS545">IF(ISBLANK(INDEX(行,$A545)),"",0)</f>
        <v/>
      </c>
      <c r="AT545" s="75" t="str" cm="1">
        <f t="array" ref="AT545">IF(ISBLANK(INDEX(行,$A545)),"",0)</f>
        <v/>
      </c>
      <c r="AU545" s="75" t="str" cm="1">
        <f t="array" ref="AU545">IF(ISBLANK(INDEX(行,$A545)),"",0)</f>
        <v/>
      </c>
      <c r="AV545" s="75" t="str" cm="1">
        <f t="array" ref="AV545">IF(ISBLANK(INDEX(行,$A545)),"",0)</f>
        <v/>
      </c>
      <c r="AW545" s="75" t="str" cm="1">
        <f t="array" ref="AW545">IF(ISBLANK(INDEX(行,$A545)),"",0)</f>
        <v/>
      </c>
      <c r="AX545" s="75" t="str" cm="1">
        <f t="array" ref="AX545">IF(ISBLANK(INDEX(行,$A545)),"",0)</f>
        <v/>
      </c>
      <c r="AY545" s="75" t="str" cm="1">
        <f t="array" ref="AY545">IF(ISBLANK(INDEX(行,$A545)),"",0)</f>
        <v/>
      </c>
      <c r="AZ545" s="75" t="str" cm="1">
        <f t="array" ref="AZ545">IF(ISBLANK(INDEX(行,$A545)),"",0)</f>
        <v/>
      </c>
      <c r="BA545" s="75" t="str" cm="1">
        <f t="array" ref="BA545">IF(ISBLANK(INDEX(行,$A545)),"",0)</f>
        <v/>
      </c>
      <c r="BB545" s="75" t="str" cm="1">
        <f t="array" ref="BB545">IF(ISBLANK(INDEX(行,$A545)),"",0)</f>
        <v/>
      </c>
      <c r="BC545" s="75" t="str" cm="1">
        <f t="array" ref="BC545">IF(ISBLANK(INDEX(行,$A545)),"",0)</f>
        <v/>
      </c>
      <c r="BD545" s="75" t="str" cm="1">
        <f t="array" ref="BD545">IF(ISBLANK(INDEX(行,$A545)),"",0)</f>
        <v/>
      </c>
      <c r="BE545" s="75" t="str" cm="1">
        <f t="array" ref="BE545">IF(ISBLANK(INDEX(行,$A545)),"",0)</f>
        <v/>
      </c>
      <c r="BF545" s="75" t="str" cm="1">
        <f t="array" ref="BF545">IF(ISBLANK(INDEX(行,$A545)),"",0)</f>
        <v/>
      </c>
      <c r="BG545" s="75" t="str" cm="1">
        <f t="array" ref="BG545">IF(ISBLANK(INDEX(行,$A545)),"",0)</f>
        <v/>
      </c>
      <c r="BH545" s="75" t="str" cm="1">
        <f t="array" ref="BH545">IF(ISBLANK(INDEX(行,$A545)),"",0)</f>
        <v/>
      </c>
      <c r="BI545" s="75" t="str" cm="1">
        <f t="array" ref="BI545">IF(ISBLANK(INDEX(行,$A545)),"",0)</f>
        <v/>
      </c>
      <c r="BJ545" s="75" t="str" cm="1">
        <f t="array" ref="BJ545">IF(ISBLANK(INDEX(行,$A545)),"",0)</f>
        <v/>
      </c>
      <c r="BK545" s="75" t="str" cm="1">
        <f t="array" ref="BK545">IF(ISBLANK(INDEX(行,$A545)),"",0)</f>
        <v/>
      </c>
      <c r="BL545" s="75" t="str" cm="1">
        <f t="array" ref="BL545">IF(ISBLANK(INDEX(行,$A545)),"",0)</f>
        <v/>
      </c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6" t="str" cm="1">
        <f t="array" ref="CQ545">IF(ISBLANK(INDEX(納入年月日,$A545)),"",INDEX(TEXT(納入年月日,"0!/00!/00"),$A545))</f>
        <v/>
      </c>
      <c r="CR545" s="77"/>
      <c r="CS545" s="77"/>
      <c r="CT545" s="77"/>
      <c r="CU545" s="77"/>
      <c r="CV545" s="77"/>
      <c r="CW545" s="77"/>
      <c r="CX545" s="77"/>
      <c r="CY545" s="77"/>
      <c r="CZ545" s="77"/>
      <c r="DA545" s="77" t="str" cm="1">
        <f t="array" ref="DA545">IF(ISBLANK(INDEX(行,$A545)),"","      0001")</f>
        <v/>
      </c>
      <c r="DB545" s="75" t="str" cm="1">
        <f t="array" ref="DB545">IF(ISBLANK(INDEX(行,$A545)),"",4101)</f>
        <v/>
      </c>
      <c r="DC545" s="75" t="str" cm="1">
        <f t="array" ref="DC545">IF(ISBLANK(INDEX(行,$A545)),"",2)</f>
        <v/>
      </c>
      <c r="DD545" s="77" t="str">
        <f t="shared" si="69"/>
        <v/>
      </c>
      <c r="DE545" s="75" t="str" cm="1">
        <f t="array" ref="DE545">IF(ISBLANK(INDEX(行,$A545)),"",0)</f>
        <v/>
      </c>
      <c r="DF545" s="77" t="str">
        <f t="shared" si="70"/>
        <v/>
      </c>
      <c r="DG545" s="77" t="str">
        <f t="shared" si="71"/>
        <v/>
      </c>
      <c r="DH545" s="75" t="str" cm="1">
        <f t="array" ref="DH545">IF(ISBLANK(INDEX(行,$A545)),"",0)</f>
        <v/>
      </c>
      <c r="DI545" s="75" t="str" cm="1">
        <f t="array" ref="DI545">IF(ISBLANK(INDEX(行,$A545)),"",0)</f>
        <v/>
      </c>
      <c r="DJ545" s="77"/>
      <c r="DK545" s="80"/>
      <c r="DL545" s="75" t="str" cm="1">
        <f t="array" ref="DL545">IF(ISBLANK(INDEX(行,$A545)),"",0)</f>
        <v/>
      </c>
      <c r="DM545" s="77" t="str">
        <f t="shared" si="72"/>
        <v/>
      </c>
      <c r="DN545" s="75" t="str" cm="1">
        <f t="array" ref="DN545">IF(ISBLANK(INDEX(行,$A545)),"",0)</f>
        <v/>
      </c>
      <c r="DO545" s="75" t="str" cm="1">
        <f t="array" ref="DO545">IF(ISBLANK(INDEX(行,$A545)),"",0)</f>
        <v/>
      </c>
      <c r="DP545" s="77" t="str" cm="1">
        <f t="array" ref="DP545">IF(ISBLANK(INDEX(行,$A545)),"","         0")</f>
        <v/>
      </c>
      <c r="DQ545" s="75" t="str" cm="1">
        <f t="array" ref="DQ545">IF(ISBLANK(INDEX(行,$A545)),"",0)</f>
        <v/>
      </c>
      <c r="DR545" s="75" t="str" cm="1">
        <f t="array" ref="DR545">IF(ISBLANK(INDEX(行,$A545)),"",0)</f>
        <v/>
      </c>
      <c r="DS545" s="77"/>
      <c r="DT545" s="75" t="str" cm="1">
        <f t="array" ref="DT545">IF(ISBLANK(INDEX(行,$A545)),"",0)</f>
        <v/>
      </c>
      <c r="DU545" s="75" t="str" cm="1">
        <f t="array" ref="DU545">IF(ISBLANK(INDEX(行,$A545)),"",$Z545+$AA545)</f>
        <v/>
      </c>
      <c r="DV545" s="75" t="str" cm="1">
        <f t="array" ref="DV545">IF(ISBLANK(INDEX(行,$A545)),"",0)</f>
        <v/>
      </c>
      <c r="DW545" s="77"/>
      <c r="DX545" s="77"/>
      <c r="DY545" s="77"/>
      <c r="DZ545" s="77"/>
      <c r="EA545" s="77"/>
      <c r="EB545" s="75" t="str" cm="1">
        <f t="array" ref="EB545">IF(ISBLANK(INDEX(行,$A545)),"",2)</f>
        <v/>
      </c>
      <c r="EC545" s="75" t="str" cm="1">
        <f t="array" ref="EC545">IF(ISBLANK(INDEX(行,$A545)),"",1)</f>
        <v/>
      </c>
      <c r="ED545" s="75" t="str" cm="1">
        <f t="array" ref="ED545">IF(ISBLANK(INDEX(行,$A545)),"",0)</f>
        <v/>
      </c>
      <c r="EE545" s="75" t="str" cm="1">
        <f t="array" ref="EE545">IF(ISBLANK(INDEX(行,$A545)),"",0)</f>
        <v/>
      </c>
      <c r="EF545" s="76" t="str">
        <f t="shared" si="73"/>
        <v/>
      </c>
      <c r="EG545" s="77" t="str">
        <f t="shared" si="74"/>
        <v/>
      </c>
      <c r="EH545" s="77"/>
      <c r="EI545" s="75" t="str" cm="1">
        <f t="array" ref="EI545">IF(ISBLANK(INDEX(行,$A545)),"",0)</f>
        <v/>
      </c>
      <c r="EJ545" s="75" t="str" cm="1">
        <f t="array" ref="EJ545">IF(ISBLANK(INDEX(行,$A545)),"",0)</f>
        <v/>
      </c>
      <c r="EK545" s="75" t="str" cm="1">
        <f t="array" ref="EK545">IF(ISBLANK(INDEX(行,$A545)),"",0)</f>
        <v/>
      </c>
      <c r="EL545" s="75" t="str" cm="1">
        <f t="array" ref="EL545">IF(ISBLANK(INDEX(行,$A545)),"",0)</f>
        <v/>
      </c>
      <c r="EM545" s="75" t="str" cm="1">
        <f t="array" ref="EM545">IF(ISBLANK(INDEX(行,$A545)),"",0)</f>
        <v/>
      </c>
      <c r="EN545" s="75" t="str" cm="1">
        <f t="array" ref="EN545">IF(ISBLANK(INDEX(行,$A545)),"",0)</f>
        <v/>
      </c>
      <c r="EO545" s="75" t="str" cm="1">
        <f t="array" ref="EO545">IF(ISBLANK(INDEX(行,$A545)),"",0)</f>
        <v/>
      </c>
      <c r="EP545" s="75" t="str" cm="1">
        <f t="array" ref="EP545">IF(ISBLANK(INDEX(行,$A545)),"",0)</f>
        <v/>
      </c>
      <c r="EQ545" s="75" t="str" cm="1">
        <f t="array" ref="EQ545">IF(ISBLANK(INDEX(行,$A545)),"",0)</f>
        <v/>
      </c>
      <c r="ER545" s="75" t="str" cm="1">
        <f t="array" ref="ER545">IF(ISBLANK(INDEX(行,$A545)),"",0)</f>
        <v/>
      </c>
      <c r="ES545" s="75" t="str" cm="1">
        <f t="array" ref="ES545">IF(ISBLANK(INDEX(行,$A545)),"",0)</f>
        <v/>
      </c>
      <c r="ET545" s="75" t="str" cm="1">
        <f t="array" ref="ET545">IF(ISBLANK(INDEX(行,$A545)),"",0)</f>
        <v/>
      </c>
      <c r="EU545" s="75" t="str" cm="1">
        <f t="array" ref="EU545">IF(ISBLANK(INDEX(行,$A545)),"",0)</f>
        <v/>
      </c>
      <c r="EV545" s="75" t="str" cm="1">
        <f t="array" ref="EV545">IF(ISBLANK(INDEX(行,$A545)),"",0)</f>
        <v/>
      </c>
      <c r="EW545" s="75" t="str" cm="1">
        <f t="array" ref="EW545">IF(ISBLANK(INDEX(行,$A545)),"",0)</f>
        <v/>
      </c>
      <c r="EX545" s="75" t="str" cm="1">
        <f t="array" ref="EX545">IF(ISBLANK(INDEX(行,$A545)),"",0)</f>
        <v/>
      </c>
      <c r="EY545" s="75" t="str" cm="1">
        <f t="array" ref="EY545">IF(ISBLANK(INDEX(行,$A545)),"",0)</f>
        <v/>
      </c>
      <c r="EZ545" s="75" t="str" cm="1">
        <f t="array" ref="EZ545">IF(ISBLANK(INDEX(行,$A545)),"",0)</f>
        <v/>
      </c>
      <c r="FA545" s="75" t="str" cm="1">
        <f t="array" ref="FA545">IF(ISBLANK(INDEX(行,$A545)),"",0)</f>
        <v/>
      </c>
      <c r="FB545" s="75" t="str" cm="1">
        <f t="array" ref="FB545">IF(ISBLANK(INDEX(行,$A545)),"",0)</f>
        <v/>
      </c>
      <c r="FC545" s="75" t="str" cm="1">
        <f t="array" ref="FC545">IF(ISBLANK(INDEX(行,$A545)),"",0)</f>
        <v/>
      </c>
      <c r="FD545" s="75" t="str" cm="1">
        <f t="array" ref="FD545">IF(ISBLANK(INDEX(行,$A545)),"",0)</f>
        <v/>
      </c>
      <c r="FE545" s="75" t="str" cm="1">
        <f t="array" ref="FE545">IF(ISBLANK(INDEX(行,$A545)),"",0)</f>
        <v/>
      </c>
      <c r="FF545" s="75" t="str" cm="1">
        <f t="array" ref="FF545">IF(ISBLANK(INDEX(行,$A545)),"",0)</f>
        <v/>
      </c>
      <c r="FG545" s="75" t="str" cm="1">
        <f t="array" ref="FG545">IF(ISBLANK(INDEX(行,$A545)),"",0)</f>
        <v/>
      </c>
      <c r="FH545" s="77"/>
      <c r="FI545" s="77"/>
      <c r="FJ545" s="77"/>
      <c r="FK545" s="77"/>
      <c r="FL545" s="77"/>
      <c r="FM545" s="77"/>
      <c r="FN545" s="77"/>
      <c r="FO545" s="77"/>
      <c r="FP545" s="77"/>
      <c r="FQ545" s="77"/>
      <c r="FR545" s="77"/>
      <c r="FS545" s="77"/>
      <c r="FT545" s="77"/>
      <c r="FU545" s="77"/>
      <c r="FV545" s="77"/>
      <c r="FW545" s="77"/>
      <c r="FX545" s="77"/>
      <c r="FY545" s="77"/>
      <c r="FZ545" s="77"/>
      <c r="GA545" s="77"/>
      <c r="GB545" s="77"/>
      <c r="GC545" s="77"/>
      <c r="GD545" s="77"/>
      <c r="GE545" s="77"/>
      <c r="GF545" s="77"/>
      <c r="GG545" s="77"/>
      <c r="GH545" s="77"/>
      <c r="GI545" s="77"/>
      <c r="GJ545" s="77"/>
      <c r="GK545" s="77"/>
      <c r="GL545" s="76" t="str">
        <f t="shared" si="75"/>
        <v/>
      </c>
      <c r="GM545" s="77"/>
      <c r="GN545" s="77"/>
      <c r="GO545" s="77"/>
      <c r="GP545" s="77"/>
      <c r="GQ545" s="77"/>
      <c r="GR545" s="77"/>
      <c r="GS545" s="77"/>
      <c r="GT545" s="77"/>
      <c r="GU545" s="77"/>
      <c r="GV545" s="75" t="str" cm="1">
        <f t="array" ref="GV545">IF(ISBLANK(INDEX(行,$A545)),"",1)</f>
        <v/>
      </c>
      <c r="GW545" s="75" t="str" cm="1">
        <f t="array" ref="GW545">IF(ISBLANK(INDEX(行,$A545)),"",1)</f>
        <v/>
      </c>
      <c r="GX545" s="75" t="str" cm="1">
        <f t="array" ref="GX545">IF(ISBLANK(INDEX(行,$A545)),"",0)</f>
        <v/>
      </c>
      <c r="GY545" s="77"/>
      <c r="GZ545" s="77"/>
      <c r="HA545" s="76" t="str" cm="1">
        <f t="array" aca="1" ref="HA545" ca="1">IF(ISBLANK(INDEX(行,$A545)),"",TODAY())</f>
        <v/>
      </c>
      <c r="HB545" s="76" t="str" cm="1">
        <f t="array" aca="1" ref="HB545" ca="1">IF(ISBLANK(INDEX(行,$A545)),"",TODAY())</f>
        <v/>
      </c>
      <c r="HC545" s="78" t="str" cm="1">
        <f t="array" ref="HC545">IF(ISBLANK(INDEX(行,$A545)),"","ADMIN")</f>
        <v/>
      </c>
      <c r="HD545" s="78" t="str">
        <f t="shared" si="76"/>
        <v/>
      </c>
    </row>
    <row r="546" spans="1:212" s="12" customFormat="1" ht="15" x14ac:dyDescent="0.15">
      <c r="A546" s="11">
        <v>541</v>
      </c>
      <c r="B546" s="75" t="str" cm="1">
        <f t="array" ref="B546">IF(ISBLANK(INDEX(行,$A546)),"",1)</f>
        <v/>
      </c>
      <c r="C546" s="76" t="str" cm="1">
        <f t="array" ref="C546">IF(ISBLANK(INDEX(伝票日付,$A546)),"",DATEVALUE(INDEX(TEXT(伝票日付,"0!/00!/00"),$A546)))</f>
        <v/>
      </c>
      <c r="D546" s="78" t="str" cm="1">
        <f t="array" ref="D546">IF(ISBLANK(INDEX(注文番号,$A546)),"",INDEX(注文番号,$A546))</f>
        <v/>
      </c>
      <c r="E546" s="75" t="str" cm="1">
        <f t="array" ref="E546">IF(ISBLANK(INDEX(行,$A546)),"",INDEX(行,$A546))</f>
        <v/>
      </c>
      <c r="F546" s="77" t="str" cm="1">
        <f t="array" ref="F546">IF(ISBLANK(INDEX(行,$A546)),"","0001")</f>
        <v/>
      </c>
      <c r="G546" s="83" t="str">
        <f t="shared" si="66"/>
        <v/>
      </c>
      <c r="H546" s="78" t="str" cm="1">
        <f t="array" ref="H546">IF(ISBLANK(INDEX(行,$A546)),"",8)</f>
        <v/>
      </c>
      <c r="I546" s="77" t="str" cm="1">
        <f t="array" ref="I546">IF(ISBLANK(INDEX(行,$A546)),"","      8211")</f>
        <v/>
      </c>
      <c r="J546" s="78" t="str" cm="1">
        <f t="array" ref="J546">IF(ISBLANK(INDEX(行,$A546)),"",8211)</f>
        <v/>
      </c>
      <c r="K546" s="82" t="str">
        <f t="shared" si="67"/>
        <v/>
      </c>
      <c r="L546" s="77" t="str" cm="1">
        <f t="array" ref="L546">IF(ISBLANK(INDEX(枝番,$A546)),"",INDEX(枝番,$A546))</f>
        <v/>
      </c>
      <c r="M546" s="78" t="str" cm="1">
        <f t="array" ref="M546">IF(ISBLANK(INDEX(工種コード,$A546)),"",INDEX(工種コード,$A546))</f>
        <v/>
      </c>
      <c r="N546" s="78" t="str" cm="1">
        <f t="array" ref="N546">IF(ISBLANK(INDEX(注文番号,$A546)),"",INDEX(注文番号,$A546))</f>
        <v/>
      </c>
      <c r="O546" s="75"/>
      <c r="P546" s="80"/>
      <c r="Q546" s="75" t="str" cm="1">
        <f t="array" ref="Q546">IF(ISBLANK(INDEX(行,$A546)),"",0)</f>
        <v/>
      </c>
      <c r="R546" s="77" t="str" cm="1">
        <f t="array" ref="R546">IF(ISBLANK(INDEX(仕入先コード,$A546)),"",INDEX(仕入先コード,$A546))</f>
        <v/>
      </c>
      <c r="S546" s="75" t="str" cm="1">
        <f t="array" ref="S546">IF(ISBLANK(INDEX(行,$A546)),"",0)</f>
        <v/>
      </c>
      <c r="T546" s="75" t="str" cm="1">
        <f t="array" ref="T546">IF(ISBLANK(INDEX(行,$A546)),"",1)</f>
        <v/>
      </c>
      <c r="U546" s="77" t="str" cm="1">
        <f t="array" ref="U546">IF(ISBLANK(INDEX(行,$A546)),"","         1")</f>
        <v/>
      </c>
      <c r="V546" s="75" t="str" cm="1">
        <f t="array" ref="V546">IF(ISBLANK(INDEX(行,$A546)),"",0)</f>
        <v/>
      </c>
      <c r="W546" s="75" t="str" cm="1">
        <f t="array" ref="W546">IF(ISBLANK(INDEX(数量,$A546)),"",INDEX(数量,$A546))</f>
        <v/>
      </c>
      <c r="X546" s="77" t="str" cm="1">
        <f t="array" ref="X546">IF(ISBLANK(INDEX(単位,$A546)),"",INDEX(単位,$A546))</f>
        <v/>
      </c>
      <c r="Y546" s="75" t="str" cm="1">
        <f t="array" ref="Y546">IF(ISBLANK(INDEX(単価,$A546)),"",INDEX(単価,$A546))</f>
        <v/>
      </c>
      <c r="Z546" s="75" t="str" cm="1">
        <f t="array" ref="Z546">IF(ISBLANK(INDEX(行,$A546)),"",W546*Y546)</f>
        <v/>
      </c>
      <c r="AA546" s="75" t="str" cm="1">
        <f t="array" ref="AA546">IF(ISBLANK(INDEX(行,$A546)),"",Z546*AI546/100)</f>
        <v/>
      </c>
      <c r="AB546" s="77"/>
      <c r="AC546" s="77"/>
      <c r="AD546" s="77"/>
      <c r="AE546" s="77"/>
      <c r="AF546" s="77"/>
      <c r="AG546" s="75" t="str" cm="1">
        <f t="array" ref="AG546">IF(ISBLANK(INDEX(行,$A546)),"",1)</f>
        <v/>
      </c>
      <c r="AH546" s="75" t="str" cm="1">
        <f t="array" ref="AH546">IF(ISBLANK(INDEX(行,$A546)),"",1)</f>
        <v/>
      </c>
      <c r="AI546" s="75" t="str" cm="1">
        <f t="array" ref="AI546">IF(ISBLANK(INDEX(税率,$A546)),"",INDEX(税率,$A546))</f>
        <v/>
      </c>
      <c r="AJ546" s="75" t="str" cm="1">
        <f t="array" ref="AJ546">IF(ISBLANK(INDEX(行,$A546)),"",50)</f>
        <v/>
      </c>
      <c r="AK546" s="76" t="str">
        <f t="shared" si="68"/>
        <v/>
      </c>
      <c r="AL546" s="82" t="str" cm="1">
        <f t="array" ref="AL546">IF(ISBLANK(INDEX(品名,$A546)),"",INDEX(品名,$A546))</f>
        <v/>
      </c>
      <c r="AM546" s="75"/>
      <c r="AN546" s="75" t="str" cm="1">
        <f t="array" ref="AN546">IF(ISBLANK(INDEX(行,$A546)),"",0)</f>
        <v/>
      </c>
      <c r="AO546" s="75" t="str" cm="1">
        <f t="array" ref="AO546">IF(ISBLANK(INDEX(行,$A546)),"",0)</f>
        <v/>
      </c>
      <c r="AP546" s="75" t="str" cm="1">
        <f t="array" ref="AP546">IF(ISBLANK(INDEX(行,$A546)),"",0)</f>
        <v/>
      </c>
      <c r="AQ546" s="75" t="str" cm="1">
        <f t="array" ref="AQ546">IF(ISBLANK(INDEX(行,$A546)),"",0)</f>
        <v/>
      </c>
      <c r="AR546" s="75" t="str" cm="1">
        <f t="array" ref="AR546">IF(ISBLANK(INDEX(行,$A546)),"",0)</f>
        <v/>
      </c>
      <c r="AS546" s="75" t="str" cm="1">
        <f t="array" ref="AS546">IF(ISBLANK(INDEX(行,$A546)),"",0)</f>
        <v/>
      </c>
      <c r="AT546" s="75" t="str" cm="1">
        <f t="array" ref="AT546">IF(ISBLANK(INDEX(行,$A546)),"",0)</f>
        <v/>
      </c>
      <c r="AU546" s="75" t="str" cm="1">
        <f t="array" ref="AU546">IF(ISBLANK(INDEX(行,$A546)),"",0)</f>
        <v/>
      </c>
      <c r="AV546" s="75" t="str" cm="1">
        <f t="array" ref="AV546">IF(ISBLANK(INDEX(行,$A546)),"",0)</f>
        <v/>
      </c>
      <c r="AW546" s="75" t="str" cm="1">
        <f t="array" ref="AW546">IF(ISBLANK(INDEX(行,$A546)),"",0)</f>
        <v/>
      </c>
      <c r="AX546" s="75" t="str" cm="1">
        <f t="array" ref="AX546">IF(ISBLANK(INDEX(行,$A546)),"",0)</f>
        <v/>
      </c>
      <c r="AY546" s="75" t="str" cm="1">
        <f t="array" ref="AY546">IF(ISBLANK(INDEX(行,$A546)),"",0)</f>
        <v/>
      </c>
      <c r="AZ546" s="75" t="str" cm="1">
        <f t="array" ref="AZ546">IF(ISBLANK(INDEX(行,$A546)),"",0)</f>
        <v/>
      </c>
      <c r="BA546" s="75" t="str" cm="1">
        <f t="array" ref="BA546">IF(ISBLANK(INDEX(行,$A546)),"",0)</f>
        <v/>
      </c>
      <c r="BB546" s="75" t="str" cm="1">
        <f t="array" ref="BB546">IF(ISBLANK(INDEX(行,$A546)),"",0)</f>
        <v/>
      </c>
      <c r="BC546" s="75" t="str" cm="1">
        <f t="array" ref="BC546">IF(ISBLANK(INDEX(行,$A546)),"",0)</f>
        <v/>
      </c>
      <c r="BD546" s="75" t="str" cm="1">
        <f t="array" ref="BD546">IF(ISBLANK(INDEX(行,$A546)),"",0)</f>
        <v/>
      </c>
      <c r="BE546" s="75" t="str" cm="1">
        <f t="array" ref="BE546">IF(ISBLANK(INDEX(行,$A546)),"",0)</f>
        <v/>
      </c>
      <c r="BF546" s="75" t="str" cm="1">
        <f t="array" ref="BF546">IF(ISBLANK(INDEX(行,$A546)),"",0)</f>
        <v/>
      </c>
      <c r="BG546" s="75" t="str" cm="1">
        <f t="array" ref="BG546">IF(ISBLANK(INDEX(行,$A546)),"",0)</f>
        <v/>
      </c>
      <c r="BH546" s="75" t="str" cm="1">
        <f t="array" ref="BH546">IF(ISBLANK(INDEX(行,$A546)),"",0)</f>
        <v/>
      </c>
      <c r="BI546" s="75" t="str" cm="1">
        <f t="array" ref="BI546">IF(ISBLANK(INDEX(行,$A546)),"",0)</f>
        <v/>
      </c>
      <c r="BJ546" s="75" t="str" cm="1">
        <f t="array" ref="BJ546">IF(ISBLANK(INDEX(行,$A546)),"",0)</f>
        <v/>
      </c>
      <c r="BK546" s="75" t="str" cm="1">
        <f t="array" ref="BK546">IF(ISBLANK(INDEX(行,$A546)),"",0)</f>
        <v/>
      </c>
      <c r="BL546" s="75" t="str" cm="1">
        <f t="array" ref="BL546">IF(ISBLANK(INDEX(行,$A546)),"",0)</f>
        <v/>
      </c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  <c r="BY546" s="77"/>
      <c r="BZ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6" t="str" cm="1">
        <f t="array" ref="CQ546">IF(ISBLANK(INDEX(納入年月日,$A546)),"",INDEX(TEXT(納入年月日,"0!/00!/00"),$A546))</f>
        <v/>
      </c>
      <c r="CR546" s="77"/>
      <c r="CS546" s="77"/>
      <c r="CT546" s="77"/>
      <c r="CU546" s="77"/>
      <c r="CV546" s="77"/>
      <c r="CW546" s="77"/>
      <c r="CX546" s="77"/>
      <c r="CY546" s="77"/>
      <c r="CZ546" s="77"/>
      <c r="DA546" s="77" t="str" cm="1">
        <f t="array" ref="DA546">IF(ISBLANK(INDEX(行,$A546)),"","      0001")</f>
        <v/>
      </c>
      <c r="DB546" s="75" t="str" cm="1">
        <f t="array" ref="DB546">IF(ISBLANK(INDEX(行,$A546)),"",4101)</f>
        <v/>
      </c>
      <c r="DC546" s="75" t="str" cm="1">
        <f t="array" ref="DC546">IF(ISBLANK(INDEX(行,$A546)),"",2)</f>
        <v/>
      </c>
      <c r="DD546" s="77" t="str">
        <f t="shared" si="69"/>
        <v/>
      </c>
      <c r="DE546" s="75" t="str" cm="1">
        <f t="array" ref="DE546">IF(ISBLANK(INDEX(行,$A546)),"",0)</f>
        <v/>
      </c>
      <c r="DF546" s="77" t="str">
        <f t="shared" si="70"/>
        <v/>
      </c>
      <c r="DG546" s="77" t="str">
        <f t="shared" si="71"/>
        <v/>
      </c>
      <c r="DH546" s="75" t="str" cm="1">
        <f t="array" ref="DH546">IF(ISBLANK(INDEX(行,$A546)),"",0)</f>
        <v/>
      </c>
      <c r="DI546" s="75" t="str" cm="1">
        <f t="array" ref="DI546">IF(ISBLANK(INDEX(行,$A546)),"",0)</f>
        <v/>
      </c>
      <c r="DJ546" s="77"/>
      <c r="DK546" s="80"/>
      <c r="DL546" s="75" t="str" cm="1">
        <f t="array" ref="DL546">IF(ISBLANK(INDEX(行,$A546)),"",0)</f>
        <v/>
      </c>
      <c r="DM546" s="77" t="str">
        <f t="shared" si="72"/>
        <v/>
      </c>
      <c r="DN546" s="75" t="str" cm="1">
        <f t="array" ref="DN546">IF(ISBLANK(INDEX(行,$A546)),"",0)</f>
        <v/>
      </c>
      <c r="DO546" s="75" t="str" cm="1">
        <f t="array" ref="DO546">IF(ISBLANK(INDEX(行,$A546)),"",0)</f>
        <v/>
      </c>
      <c r="DP546" s="77" t="str" cm="1">
        <f t="array" ref="DP546">IF(ISBLANK(INDEX(行,$A546)),"","         0")</f>
        <v/>
      </c>
      <c r="DQ546" s="75" t="str" cm="1">
        <f t="array" ref="DQ546">IF(ISBLANK(INDEX(行,$A546)),"",0)</f>
        <v/>
      </c>
      <c r="DR546" s="75" t="str" cm="1">
        <f t="array" ref="DR546">IF(ISBLANK(INDEX(行,$A546)),"",0)</f>
        <v/>
      </c>
      <c r="DS546" s="77"/>
      <c r="DT546" s="75" t="str" cm="1">
        <f t="array" ref="DT546">IF(ISBLANK(INDEX(行,$A546)),"",0)</f>
        <v/>
      </c>
      <c r="DU546" s="75" t="str" cm="1">
        <f t="array" ref="DU546">IF(ISBLANK(INDEX(行,$A546)),"",$Z546+$AA546)</f>
        <v/>
      </c>
      <c r="DV546" s="75" t="str" cm="1">
        <f t="array" ref="DV546">IF(ISBLANK(INDEX(行,$A546)),"",0)</f>
        <v/>
      </c>
      <c r="DW546" s="77"/>
      <c r="DX546" s="77"/>
      <c r="DY546" s="77"/>
      <c r="DZ546" s="77"/>
      <c r="EA546" s="77"/>
      <c r="EB546" s="75" t="str" cm="1">
        <f t="array" ref="EB546">IF(ISBLANK(INDEX(行,$A546)),"",2)</f>
        <v/>
      </c>
      <c r="EC546" s="75" t="str" cm="1">
        <f t="array" ref="EC546">IF(ISBLANK(INDEX(行,$A546)),"",1)</f>
        <v/>
      </c>
      <c r="ED546" s="75" t="str" cm="1">
        <f t="array" ref="ED546">IF(ISBLANK(INDEX(行,$A546)),"",0)</f>
        <v/>
      </c>
      <c r="EE546" s="75" t="str" cm="1">
        <f t="array" ref="EE546">IF(ISBLANK(INDEX(行,$A546)),"",0)</f>
        <v/>
      </c>
      <c r="EF546" s="76" t="str">
        <f t="shared" si="73"/>
        <v/>
      </c>
      <c r="EG546" s="77" t="str">
        <f t="shared" si="74"/>
        <v/>
      </c>
      <c r="EH546" s="77"/>
      <c r="EI546" s="75" t="str" cm="1">
        <f t="array" ref="EI546">IF(ISBLANK(INDEX(行,$A546)),"",0)</f>
        <v/>
      </c>
      <c r="EJ546" s="75" t="str" cm="1">
        <f t="array" ref="EJ546">IF(ISBLANK(INDEX(行,$A546)),"",0)</f>
        <v/>
      </c>
      <c r="EK546" s="75" t="str" cm="1">
        <f t="array" ref="EK546">IF(ISBLANK(INDEX(行,$A546)),"",0)</f>
        <v/>
      </c>
      <c r="EL546" s="75" t="str" cm="1">
        <f t="array" ref="EL546">IF(ISBLANK(INDEX(行,$A546)),"",0)</f>
        <v/>
      </c>
      <c r="EM546" s="75" t="str" cm="1">
        <f t="array" ref="EM546">IF(ISBLANK(INDEX(行,$A546)),"",0)</f>
        <v/>
      </c>
      <c r="EN546" s="75" t="str" cm="1">
        <f t="array" ref="EN546">IF(ISBLANK(INDEX(行,$A546)),"",0)</f>
        <v/>
      </c>
      <c r="EO546" s="75" t="str" cm="1">
        <f t="array" ref="EO546">IF(ISBLANK(INDEX(行,$A546)),"",0)</f>
        <v/>
      </c>
      <c r="EP546" s="75" t="str" cm="1">
        <f t="array" ref="EP546">IF(ISBLANK(INDEX(行,$A546)),"",0)</f>
        <v/>
      </c>
      <c r="EQ546" s="75" t="str" cm="1">
        <f t="array" ref="EQ546">IF(ISBLANK(INDEX(行,$A546)),"",0)</f>
        <v/>
      </c>
      <c r="ER546" s="75" t="str" cm="1">
        <f t="array" ref="ER546">IF(ISBLANK(INDEX(行,$A546)),"",0)</f>
        <v/>
      </c>
      <c r="ES546" s="75" t="str" cm="1">
        <f t="array" ref="ES546">IF(ISBLANK(INDEX(行,$A546)),"",0)</f>
        <v/>
      </c>
      <c r="ET546" s="75" t="str" cm="1">
        <f t="array" ref="ET546">IF(ISBLANK(INDEX(行,$A546)),"",0)</f>
        <v/>
      </c>
      <c r="EU546" s="75" t="str" cm="1">
        <f t="array" ref="EU546">IF(ISBLANK(INDEX(行,$A546)),"",0)</f>
        <v/>
      </c>
      <c r="EV546" s="75" t="str" cm="1">
        <f t="array" ref="EV546">IF(ISBLANK(INDEX(行,$A546)),"",0)</f>
        <v/>
      </c>
      <c r="EW546" s="75" t="str" cm="1">
        <f t="array" ref="EW546">IF(ISBLANK(INDEX(行,$A546)),"",0)</f>
        <v/>
      </c>
      <c r="EX546" s="75" t="str" cm="1">
        <f t="array" ref="EX546">IF(ISBLANK(INDEX(行,$A546)),"",0)</f>
        <v/>
      </c>
      <c r="EY546" s="75" t="str" cm="1">
        <f t="array" ref="EY546">IF(ISBLANK(INDEX(行,$A546)),"",0)</f>
        <v/>
      </c>
      <c r="EZ546" s="75" t="str" cm="1">
        <f t="array" ref="EZ546">IF(ISBLANK(INDEX(行,$A546)),"",0)</f>
        <v/>
      </c>
      <c r="FA546" s="75" t="str" cm="1">
        <f t="array" ref="FA546">IF(ISBLANK(INDEX(行,$A546)),"",0)</f>
        <v/>
      </c>
      <c r="FB546" s="75" t="str" cm="1">
        <f t="array" ref="FB546">IF(ISBLANK(INDEX(行,$A546)),"",0)</f>
        <v/>
      </c>
      <c r="FC546" s="75" t="str" cm="1">
        <f t="array" ref="FC546">IF(ISBLANK(INDEX(行,$A546)),"",0)</f>
        <v/>
      </c>
      <c r="FD546" s="75" t="str" cm="1">
        <f t="array" ref="FD546">IF(ISBLANK(INDEX(行,$A546)),"",0)</f>
        <v/>
      </c>
      <c r="FE546" s="75" t="str" cm="1">
        <f t="array" ref="FE546">IF(ISBLANK(INDEX(行,$A546)),"",0)</f>
        <v/>
      </c>
      <c r="FF546" s="75" t="str" cm="1">
        <f t="array" ref="FF546">IF(ISBLANK(INDEX(行,$A546)),"",0)</f>
        <v/>
      </c>
      <c r="FG546" s="75" t="str" cm="1">
        <f t="array" ref="FG546">IF(ISBLANK(INDEX(行,$A546)),"",0)</f>
        <v/>
      </c>
      <c r="FH546" s="77"/>
      <c r="FI546" s="77"/>
      <c r="FJ546" s="77"/>
      <c r="FK546" s="77"/>
      <c r="FL546" s="77"/>
      <c r="FM546" s="77"/>
      <c r="FN546" s="77"/>
      <c r="FO546" s="77"/>
      <c r="FP546" s="77"/>
      <c r="FQ546" s="77"/>
      <c r="FR546" s="77"/>
      <c r="FS546" s="77"/>
      <c r="FT546" s="77"/>
      <c r="FU546" s="77"/>
      <c r="FV546" s="77"/>
      <c r="FW546" s="77"/>
      <c r="FX546" s="77"/>
      <c r="FY546" s="77"/>
      <c r="FZ546" s="77"/>
      <c r="GA546" s="77"/>
      <c r="GB546" s="77"/>
      <c r="GC546" s="77"/>
      <c r="GD546" s="77"/>
      <c r="GE546" s="77"/>
      <c r="GF546" s="77"/>
      <c r="GG546" s="77"/>
      <c r="GH546" s="77"/>
      <c r="GI546" s="77"/>
      <c r="GJ546" s="77"/>
      <c r="GK546" s="77"/>
      <c r="GL546" s="76" t="str">
        <f t="shared" si="75"/>
        <v/>
      </c>
      <c r="GM546" s="77"/>
      <c r="GN546" s="77"/>
      <c r="GO546" s="77"/>
      <c r="GP546" s="77"/>
      <c r="GQ546" s="77"/>
      <c r="GR546" s="77"/>
      <c r="GS546" s="77"/>
      <c r="GT546" s="77"/>
      <c r="GU546" s="77"/>
      <c r="GV546" s="75" t="str" cm="1">
        <f t="array" ref="GV546">IF(ISBLANK(INDEX(行,$A546)),"",1)</f>
        <v/>
      </c>
      <c r="GW546" s="75" t="str" cm="1">
        <f t="array" ref="GW546">IF(ISBLANK(INDEX(行,$A546)),"",1)</f>
        <v/>
      </c>
      <c r="GX546" s="75" t="str" cm="1">
        <f t="array" ref="GX546">IF(ISBLANK(INDEX(行,$A546)),"",0)</f>
        <v/>
      </c>
      <c r="GY546" s="77"/>
      <c r="GZ546" s="77"/>
      <c r="HA546" s="76" t="str" cm="1">
        <f t="array" aca="1" ref="HA546" ca="1">IF(ISBLANK(INDEX(行,$A546)),"",TODAY())</f>
        <v/>
      </c>
      <c r="HB546" s="76" t="str" cm="1">
        <f t="array" aca="1" ref="HB546" ca="1">IF(ISBLANK(INDEX(行,$A546)),"",TODAY())</f>
        <v/>
      </c>
      <c r="HC546" s="78" t="str" cm="1">
        <f t="array" ref="HC546">IF(ISBLANK(INDEX(行,$A546)),"","ADMIN")</f>
        <v/>
      </c>
      <c r="HD546" s="78" t="str">
        <f t="shared" si="76"/>
        <v/>
      </c>
    </row>
    <row r="547" spans="1:212" s="12" customFormat="1" ht="15" x14ac:dyDescent="0.15">
      <c r="A547" s="11">
        <v>542</v>
      </c>
      <c r="B547" s="75" t="str" cm="1">
        <f t="array" ref="B547">IF(ISBLANK(INDEX(行,$A547)),"",1)</f>
        <v/>
      </c>
      <c r="C547" s="76" t="str" cm="1">
        <f t="array" ref="C547">IF(ISBLANK(INDEX(伝票日付,$A547)),"",DATEVALUE(INDEX(TEXT(伝票日付,"0!/00!/00"),$A547)))</f>
        <v/>
      </c>
      <c r="D547" s="78" t="str" cm="1">
        <f t="array" ref="D547">IF(ISBLANK(INDEX(注文番号,$A547)),"",INDEX(注文番号,$A547))</f>
        <v/>
      </c>
      <c r="E547" s="75" t="str" cm="1">
        <f t="array" ref="E547">IF(ISBLANK(INDEX(行,$A547)),"",INDEX(行,$A547))</f>
        <v/>
      </c>
      <c r="F547" s="77" t="str" cm="1">
        <f t="array" ref="F547">IF(ISBLANK(INDEX(行,$A547)),"","0001")</f>
        <v/>
      </c>
      <c r="G547" s="83" t="str">
        <f t="shared" si="66"/>
        <v/>
      </c>
      <c r="H547" s="78" t="str" cm="1">
        <f t="array" ref="H547">IF(ISBLANK(INDEX(行,$A547)),"",8)</f>
        <v/>
      </c>
      <c r="I547" s="77" t="str" cm="1">
        <f t="array" ref="I547">IF(ISBLANK(INDEX(行,$A547)),"","      8211")</f>
        <v/>
      </c>
      <c r="J547" s="78" t="str" cm="1">
        <f t="array" ref="J547">IF(ISBLANK(INDEX(行,$A547)),"",8211)</f>
        <v/>
      </c>
      <c r="K547" s="82" t="str">
        <f t="shared" si="67"/>
        <v/>
      </c>
      <c r="L547" s="77" t="str" cm="1">
        <f t="array" ref="L547">IF(ISBLANK(INDEX(枝番,$A547)),"",INDEX(枝番,$A547))</f>
        <v/>
      </c>
      <c r="M547" s="78" t="str" cm="1">
        <f t="array" ref="M547">IF(ISBLANK(INDEX(工種コード,$A547)),"",INDEX(工種コード,$A547))</f>
        <v/>
      </c>
      <c r="N547" s="78" t="str" cm="1">
        <f t="array" ref="N547">IF(ISBLANK(INDEX(注文番号,$A547)),"",INDEX(注文番号,$A547))</f>
        <v/>
      </c>
      <c r="O547" s="75"/>
      <c r="P547" s="80"/>
      <c r="Q547" s="75" t="str" cm="1">
        <f t="array" ref="Q547">IF(ISBLANK(INDEX(行,$A547)),"",0)</f>
        <v/>
      </c>
      <c r="R547" s="77" t="str" cm="1">
        <f t="array" ref="R547">IF(ISBLANK(INDEX(仕入先コード,$A547)),"",INDEX(仕入先コード,$A547))</f>
        <v/>
      </c>
      <c r="S547" s="75" t="str" cm="1">
        <f t="array" ref="S547">IF(ISBLANK(INDEX(行,$A547)),"",0)</f>
        <v/>
      </c>
      <c r="T547" s="75" t="str" cm="1">
        <f t="array" ref="T547">IF(ISBLANK(INDEX(行,$A547)),"",1)</f>
        <v/>
      </c>
      <c r="U547" s="77" t="str" cm="1">
        <f t="array" ref="U547">IF(ISBLANK(INDEX(行,$A547)),"","         1")</f>
        <v/>
      </c>
      <c r="V547" s="75" t="str" cm="1">
        <f t="array" ref="V547">IF(ISBLANK(INDEX(行,$A547)),"",0)</f>
        <v/>
      </c>
      <c r="W547" s="75" t="str" cm="1">
        <f t="array" ref="W547">IF(ISBLANK(INDEX(数量,$A547)),"",INDEX(数量,$A547))</f>
        <v/>
      </c>
      <c r="X547" s="77" t="str" cm="1">
        <f t="array" ref="X547">IF(ISBLANK(INDEX(単位,$A547)),"",INDEX(単位,$A547))</f>
        <v/>
      </c>
      <c r="Y547" s="75" t="str" cm="1">
        <f t="array" ref="Y547">IF(ISBLANK(INDEX(単価,$A547)),"",INDEX(単価,$A547))</f>
        <v/>
      </c>
      <c r="Z547" s="75" t="str" cm="1">
        <f t="array" ref="Z547">IF(ISBLANK(INDEX(行,$A547)),"",W547*Y547)</f>
        <v/>
      </c>
      <c r="AA547" s="75" t="str" cm="1">
        <f t="array" ref="AA547">IF(ISBLANK(INDEX(行,$A547)),"",Z547*AI547/100)</f>
        <v/>
      </c>
      <c r="AB547" s="77"/>
      <c r="AC547" s="77"/>
      <c r="AD547" s="77"/>
      <c r="AE547" s="77"/>
      <c r="AF547" s="77"/>
      <c r="AG547" s="75" t="str" cm="1">
        <f t="array" ref="AG547">IF(ISBLANK(INDEX(行,$A547)),"",1)</f>
        <v/>
      </c>
      <c r="AH547" s="75" t="str" cm="1">
        <f t="array" ref="AH547">IF(ISBLANK(INDEX(行,$A547)),"",1)</f>
        <v/>
      </c>
      <c r="AI547" s="75" t="str" cm="1">
        <f t="array" ref="AI547">IF(ISBLANK(INDEX(税率,$A547)),"",INDEX(税率,$A547))</f>
        <v/>
      </c>
      <c r="AJ547" s="75" t="str" cm="1">
        <f t="array" ref="AJ547">IF(ISBLANK(INDEX(行,$A547)),"",50)</f>
        <v/>
      </c>
      <c r="AK547" s="76" t="str">
        <f t="shared" si="68"/>
        <v/>
      </c>
      <c r="AL547" s="82" t="str" cm="1">
        <f t="array" ref="AL547">IF(ISBLANK(INDEX(品名,$A547)),"",INDEX(品名,$A547))</f>
        <v/>
      </c>
      <c r="AM547" s="75"/>
      <c r="AN547" s="75" t="str" cm="1">
        <f t="array" ref="AN547">IF(ISBLANK(INDEX(行,$A547)),"",0)</f>
        <v/>
      </c>
      <c r="AO547" s="75" t="str" cm="1">
        <f t="array" ref="AO547">IF(ISBLANK(INDEX(行,$A547)),"",0)</f>
        <v/>
      </c>
      <c r="AP547" s="75" t="str" cm="1">
        <f t="array" ref="AP547">IF(ISBLANK(INDEX(行,$A547)),"",0)</f>
        <v/>
      </c>
      <c r="AQ547" s="75" t="str" cm="1">
        <f t="array" ref="AQ547">IF(ISBLANK(INDEX(行,$A547)),"",0)</f>
        <v/>
      </c>
      <c r="AR547" s="75" t="str" cm="1">
        <f t="array" ref="AR547">IF(ISBLANK(INDEX(行,$A547)),"",0)</f>
        <v/>
      </c>
      <c r="AS547" s="75" t="str" cm="1">
        <f t="array" ref="AS547">IF(ISBLANK(INDEX(行,$A547)),"",0)</f>
        <v/>
      </c>
      <c r="AT547" s="75" t="str" cm="1">
        <f t="array" ref="AT547">IF(ISBLANK(INDEX(行,$A547)),"",0)</f>
        <v/>
      </c>
      <c r="AU547" s="75" t="str" cm="1">
        <f t="array" ref="AU547">IF(ISBLANK(INDEX(行,$A547)),"",0)</f>
        <v/>
      </c>
      <c r="AV547" s="75" t="str" cm="1">
        <f t="array" ref="AV547">IF(ISBLANK(INDEX(行,$A547)),"",0)</f>
        <v/>
      </c>
      <c r="AW547" s="75" t="str" cm="1">
        <f t="array" ref="AW547">IF(ISBLANK(INDEX(行,$A547)),"",0)</f>
        <v/>
      </c>
      <c r="AX547" s="75" t="str" cm="1">
        <f t="array" ref="AX547">IF(ISBLANK(INDEX(行,$A547)),"",0)</f>
        <v/>
      </c>
      <c r="AY547" s="75" t="str" cm="1">
        <f t="array" ref="AY547">IF(ISBLANK(INDEX(行,$A547)),"",0)</f>
        <v/>
      </c>
      <c r="AZ547" s="75" t="str" cm="1">
        <f t="array" ref="AZ547">IF(ISBLANK(INDEX(行,$A547)),"",0)</f>
        <v/>
      </c>
      <c r="BA547" s="75" t="str" cm="1">
        <f t="array" ref="BA547">IF(ISBLANK(INDEX(行,$A547)),"",0)</f>
        <v/>
      </c>
      <c r="BB547" s="75" t="str" cm="1">
        <f t="array" ref="BB547">IF(ISBLANK(INDEX(行,$A547)),"",0)</f>
        <v/>
      </c>
      <c r="BC547" s="75" t="str" cm="1">
        <f t="array" ref="BC547">IF(ISBLANK(INDEX(行,$A547)),"",0)</f>
        <v/>
      </c>
      <c r="BD547" s="75" t="str" cm="1">
        <f t="array" ref="BD547">IF(ISBLANK(INDEX(行,$A547)),"",0)</f>
        <v/>
      </c>
      <c r="BE547" s="75" t="str" cm="1">
        <f t="array" ref="BE547">IF(ISBLANK(INDEX(行,$A547)),"",0)</f>
        <v/>
      </c>
      <c r="BF547" s="75" t="str" cm="1">
        <f t="array" ref="BF547">IF(ISBLANK(INDEX(行,$A547)),"",0)</f>
        <v/>
      </c>
      <c r="BG547" s="75" t="str" cm="1">
        <f t="array" ref="BG547">IF(ISBLANK(INDEX(行,$A547)),"",0)</f>
        <v/>
      </c>
      <c r="BH547" s="75" t="str" cm="1">
        <f t="array" ref="BH547">IF(ISBLANK(INDEX(行,$A547)),"",0)</f>
        <v/>
      </c>
      <c r="BI547" s="75" t="str" cm="1">
        <f t="array" ref="BI547">IF(ISBLANK(INDEX(行,$A547)),"",0)</f>
        <v/>
      </c>
      <c r="BJ547" s="75" t="str" cm="1">
        <f t="array" ref="BJ547">IF(ISBLANK(INDEX(行,$A547)),"",0)</f>
        <v/>
      </c>
      <c r="BK547" s="75" t="str" cm="1">
        <f t="array" ref="BK547">IF(ISBLANK(INDEX(行,$A547)),"",0)</f>
        <v/>
      </c>
      <c r="BL547" s="75" t="str" cm="1">
        <f t="array" ref="BL547">IF(ISBLANK(INDEX(行,$A547)),"",0)</f>
        <v/>
      </c>
      <c r="BM547" s="77"/>
      <c r="BN547" s="77"/>
      <c r="BO547" s="77"/>
      <c r="BP547" s="77"/>
      <c r="BQ547" s="77"/>
      <c r="BR547" s="77"/>
      <c r="BS547" s="77"/>
      <c r="BT547" s="77"/>
      <c r="BU547" s="77"/>
      <c r="BV547" s="77"/>
      <c r="BW547" s="77"/>
      <c r="BX547" s="77"/>
      <c r="BY547" s="77"/>
      <c r="BZ547" s="77"/>
      <c r="CA547" s="77"/>
      <c r="CB547" s="77"/>
      <c r="CC547" s="77"/>
      <c r="CD547" s="77"/>
      <c r="CE547" s="77"/>
      <c r="CF547" s="77"/>
      <c r="CG547" s="77"/>
      <c r="CH547" s="77"/>
      <c r="CI547" s="77"/>
      <c r="CJ547" s="77"/>
      <c r="CK547" s="77"/>
      <c r="CL547" s="77"/>
      <c r="CM547" s="77"/>
      <c r="CN547" s="77"/>
      <c r="CO547" s="77"/>
      <c r="CP547" s="77"/>
      <c r="CQ547" s="76" t="str" cm="1">
        <f t="array" ref="CQ547">IF(ISBLANK(INDEX(納入年月日,$A547)),"",INDEX(TEXT(納入年月日,"0!/00!/00"),$A547))</f>
        <v/>
      </c>
      <c r="CR547" s="77"/>
      <c r="CS547" s="77"/>
      <c r="CT547" s="77"/>
      <c r="CU547" s="77"/>
      <c r="CV547" s="77"/>
      <c r="CW547" s="77"/>
      <c r="CX547" s="77"/>
      <c r="CY547" s="77"/>
      <c r="CZ547" s="77"/>
      <c r="DA547" s="77" t="str" cm="1">
        <f t="array" ref="DA547">IF(ISBLANK(INDEX(行,$A547)),"","      0001")</f>
        <v/>
      </c>
      <c r="DB547" s="75" t="str" cm="1">
        <f t="array" ref="DB547">IF(ISBLANK(INDEX(行,$A547)),"",4101)</f>
        <v/>
      </c>
      <c r="DC547" s="75" t="str" cm="1">
        <f t="array" ref="DC547">IF(ISBLANK(INDEX(行,$A547)),"",2)</f>
        <v/>
      </c>
      <c r="DD547" s="77" t="str">
        <f t="shared" si="69"/>
        <v/>
      </c>
      <c r="DE547" s="75" t="str" cm="1">
        <f t="array" ref="DE547">IF(ISBLANK(INDEX(行,$A547)),"",0)</f>
        <v/>
      </c>
      <c r="DF547" s="77" t="str">
        <f t="shared" si="70"/>
        <v/>
      </c>
      <c r="DG547" s="77" t="str">
        <f t="shared" si="71"/>
        <v/>
      </c>
      <c r="DH547" s="75" t="str" cm="1">
        <f t="array" ref="DH547">IF(ISBLANK(INDEX(行,$A547)),"",0)</f>
        <v/>
      </c>
      <c r="DI547" s="75" t="str" cm="1">
        <f t="array" ref="DI547">IF(ISBLANK(INDEX(行,$A547)),"",0)</f>
        <v/>
      </c>
      <c r="DJ547" s="77"/>
      <c r="DK547" s="80"/>
      <c r="DL547" s="75" t="str" cm="1">
        <f t="array" ref="DL547">IF(ISBLANK(INDEX(行,$A547)),"",0)</f>
        <v/>
      </c>
      <c r="DM547" s="77" t="str">
        <f t="shared" si="72"/>
        <v/>
      </c>
      <c r="DN547" s="75" t="str" cm="1">
        <f t="array" ref="DN547">IF(ISBLANK(INDEX(行,$A547)),"",0)</f>
        <v/>
      </c>
      <c r="DO547" s="75" t="str" cm="1">
        <f t="array" ref="DO547">IF(ISBLANK(INDEX(行,$A547)),"",0)</f>
        <v/>
      </c>
      <c r="DP547" s="77" t="str" cm="1">
        <f t="array" ref="DP547">IF(ISBLANK(INDEX(行,$A547)),"","         0")</f>
        <v/>
      </c>
      <c r="DQ547" s="75" t="str" cm="1">
        <f t="array" ref="DQ547">IF(ISBLANK(INDEX(行,$A547)),"",0)</f>
        <v/>
      </c>
      <c r="DR547" s="75" t="str" cm="1">
        <f t="array" ref="DR547">IF(ISBLANK(INDEX(行,$A547)),"",0)</f>
        <v/>
      </c>
      <c r="DS547" s="77"/>
      <c r="DT547" s="75" t="str" cm="1">
        <f t="array" ref="DT547">IF(ISBLANK(INDEX(行,$A547)),"",0)</f>
        <v/>
      </c>
      <c r="DU547" s="75" t="str" cm="1">
        <f t="array" ref="DU547">IF(ISBLANK(INDEX(行,$A547)),"",$Z547+$AA547)</f>
        <v/>
      </c>
      <c r="DV547" s="75" t="str" cm="1">
        <f t="array" ref="DV547">IF(ISBLANK(INDEX(行,$A547)),"",0)</f>
        <v/>
      </c>
      <c r="DW547" s="77"/>
      <c r="DX547" s="77"/>
      <c r="DY547" s="77"/>
      <c r="DZ547" s="77"/>
      <c r="EA547" s="77"/>
      <c r="EB547" s="75" t="str" cm="1">
        <f t="array" ref="EB547">IF(ISBLANK(INDEX(行,$A547)),"",2)</f>
        <v/>
      </c>
      <c r="EC547" s="75" t="str" cm="1">
        <f t="array" ref="EC547">IF(ISBLANK(INDEX(行,$A547)),"",1)</f>
        <v/>
      </c>
      <c r="ED547" s="75" t="str" cm="1">
        <f t="array" ref="ED547">IF(ISBLANK(INDEX(行,$A547)),"",0)</f>
        <v/>
      </c>
      <c r="EE547" s="75" t="str" cm="1">
        <f t="array" ref="EE547">IF(ISBLANK(INDEX(行,$A547)),"",0)</f>
        <v/>
      </c>
      <c r="EF547" s="76" t="str">
        <f t="shared" si="73"/>
        <v/>
      </c>
      <c r="EG547" s="77" t="str">
        <f t="shared" si="74"/>
        <v/>
      </c>
      <c r="EH547" s="77"/>
      <c r="EI547" s="75" t="str" cm="1">
        <f t="array" ref="EI547">IF(ISBLANK(INDEX(行,$A547)),"",0)</f>
        <v/>
      </c>
      <c r="EJ547" s="75" t="str" cm="1">
        <f t="array" ref="EJ547">IF(ISBLANK(INDEX(行,$A547)),"",0)</f>
        <v/>
      </c>
      <c r="EK547" s="75" t="str" cm="1">
        <f t="array" ref="EK547">IF(ISBLANK(INDEX(行,$A547)),"",0)</f>
        <v/>
      </c>
      <c r="EL547" s="75" t="str" cm="1">
        <f t="array" ref="EL547">IF(ISBLANK(INDEX(行,$A547)),"",0)</f>
        <v/>
      </c>
      <c r="EM547" s="75" t="str" cm="1">
        <f t="array" ref="EM547">IF(ISBLANK(INDEX(行,$A547)),"",0)</f>
        <v/>
      </c>
      <c r="EN547" s="75" t="str" cm="1">
        <f t="array" ref="EN547">IF(ISBLANK(INDEX(行,$A547)),"",0)</f>
        <v/>
      </c>
      <c r="EO547" s="75" t="str" cm="1">
        <f t="array" ref="EO547">IF(ISBLANK(INDEX(行,$A547)),"",0)</f>
        <v/>
      </c>
      <c r="EP547" s="75" t="str" cm="1">
        <f t="array" ref="EP547">IF(ISBLANK(INDEX(行,$A547)),"",0)</f>
        <v/>
      </c>
      <c r="EQ547" s="75" t="str" cm="1">
        <f t="array" ref="EQ547">IF(ISBLANK(INDEX(行,$A547)),"",0)</f>
        <v/>
      </c>
      <c r="ER547" s="75" t="str" cm="1">
        <f t="array" ref="ER547">IF(ISBLANK(INDEX(行,$A547)),"",0)</f>
        <v/>
      </c>
      <c r="ES547" s="75" t="str" cm="1">
        <f t="array" ref="ES547">IF(ISBLANK(INDEX(行,$A547)),"",0)</f>
        <v/>
      </c>
      <c r="ET547" s="75" t="str" cm="1">
        <f t="array" ref="ET547">IF(ISBLANK(INDEX(行,$A547)),"",0)</f>
        <v/>
      </c>
      <c r="EU547" s="75" t="str" cm="1">
        <f t="array" ref="EU547">IF(ISBLANK(INDEX(行,$A547)),"",0)</f>
        <v/>
      </c>
      <c r="EV547" s="75" t="str" cm="1">
        <f t="array" ref="EV547">IF(ISBLANK(INDEX(行,$A547)),"",0)</f>
        <v/>
      </c>
      <c r="EW547" s="75" t="str" cm="1">
        <f t="array" ref="EW547">IF(ISBLANK(INDEX(行,$A547)),"",0)</f>
        <v/>
      </c>
      <c r="EX547" s="75" t="str" cm="1">
        <f t="array" ref="EX547">IF(ISBLANK(INDEX(行,$A547)),"",0)</f>
        <v/>
      </c>
      <c r="EY547" s="75" t="str" cm="1">
        <f t="array" ref="EY547">IF(ISBLANK(INDEX(行,$A547)),"",0)</f>
        <v/>
      </c>
      <c r="EZ547" s="75" t="str" cm="1">
        <f t="array" ref="EZ547">IF(ISBLANK(INDEX(行,$A547)),"",0)</f>
        <v/>
      </c>
      <c r="FA547" s="75" t="str" cm="1">
        <f t="array" ref="FA547">IF(ISBLANK(INDEX(行,$A547)),"",0)</f>
        <v/>
      </c>
      <c r="FB547" s="75" t="str" cm="1">
        <f t="array" ref="FB547">IF(ISBLANK(INDEX(行,$A547)),"",0)</f>
        <v/>
      </c>
      <c r="FC547" s="75" t="str" cm="1">
        <f t="array" ref="FC547">IF(ISBLANK(INDEX(行,$A547)),"",0)</f>
        <v/>
      </c>
      <c r="FD547" s="75" t="str" cm="1">
        <f t="array" ref="FD547">IF(ISBLANK(INDEX(行,$A547)),"",0)</f>
        <v/>
      </c>
      <c r="FE547" s="75" t="str" cm="1">
        <f t="array" ref="FE547">IF(ISBLANK(INDEX(行,$A547)),"",0)</f>
        <v/>
      </c>
      <c r="FF547" s="75" t="str" cm="1">
        <f t="array" ref="FF547">IF(ISBLANK(INDEX(行,$A547)),"",0)</f>
        <v/>
      </c>
      <c r="FG547" s="75" t="str" cm="1">
        <f t="array" ref="FG547">IF(ISBLANK(INDEX(行,$A547)),"",0)</f>
        <v/>
      </c>
      <c r="FH547" s="77"/>
      <c r="FI547" s="77"/>
      <c r="FJ547" s="77"/>
      <c r="FK547" s="77"/>
      <c r="FL547" s="77"/>
      <c r="FM547" s="77"/>
      <c r="FN547" s="77"/>
      <c r="FO547" s="77"/>
      <c r="FP547" s="77"/>
      <c r="FQ547" s="77"/>
      <c r="FR547" s="77"/>
      <c r="FS547" s="77"/>
      <c r="FT547" s="77"/>
      <c r="FU547" s="77"/>
      <c r="FV547" s="77"/>
      <c r="FW547" s="77"/>
      <c r="FX547" s="77"/>
      <c r="FY547" s="77"/>
      <c r="FZ547" s="77"/>
      <c r="GA547" s="77"/>
      <c r="GB547" s="77"/>
      <c r="GC547" s="77"/>
      <c r="GD547" s="77"/>
      <c r="GE547" s="77"/>
      <c r="GF547" s="77"/>
      <c r="GG547" s="77"/>
      <c r="GH547" s="77"/>
      <c r="GI547" s="77"/>
      <c r="GJ547" s="77"/>
      <c r="GK547" s="77"/>
      <c r="GL547" s="76" t="str">
        <f t="shared" si="75"/>
        <v/>
      </c>
      <c r="GM547" s="77"/>
      <c r="GN547" s="77"/>
      <c r="GO547" s="77"/>
      <c r="GP547" s="77"/>
      <c r="GQ547" s="77"/>
      <c r="GR547" s="77"/>
      <c r="GS547" s="77"/>
      <c r="GT547" s="77"/>
      <c r="GU547" s="77"/>
      <c r="GV547" s="75" t="str" cm="1">
        <f t="array" ref="GV547">IF(ISBLANK(INDEX(行,$A547)),"",1)</f>
        <v/>
      </c>
      <c r="GW547" s="75" t="str" cm="1">
        <f t="array" ref="GW547">IF(ISBLANK(INDEX(行,$A547)),"",1)</f>
        <v/>
      </c>
      <c r="GX547" s="75" t="str" cm="1">
        <f t="array" ref="GX547">IF(ISBLANK(INDEX(行,$A547)),"",0)</f>
        <v/>
      </c>
      <c r="GY547" s="77"/>
      <c r="GZ547" s="77"/>
      <c r="HA547" s="76" t="str" cm="1">
        <f t="array" aca="1" ref="HA547" ca="1">IF(ISBLANK(INDEX(行,$A547)),"",TODAY())</f>
        <v/>
      </c>
      <c r="HB547" s="76" t="str" cm="1">
        <f t="array" aca="1" ref="HB547" ca="1">IF(ISBLANK(INDEX(行,$A547)),"",TODAY())</f>
        <v/>
      </c>
      <c r="HC547" s="78" t="str" cm="1">
        <f t="array" ref="HC547">IF(ISBLANK(INDEX(行,$A547)),"","ADMIN")</f>
        <v/>
      </c>
      <c r="HD547" s="78" t="str">
        <f t="shared" si="76"/>
        <v/>
      </c>
    </row>
    <row r="548" spans="1:212" s="12" customFormat="1" ht="15" x14ac:dyDescent="0.15">
      <c r="A548" s="11">
        <v>543</v>
      </c>
      <c r="B548" s="75" t="str" cm="1">
        <f t="array" ref="B548">IF(ISBLANK(INDEX(行,$A548)),"",1)</f>
        <v/>
      </c>
      <c r="C548" s="76" t="str" cm="1">
        <f t="array" ref="C548">IF(ISBLANK(INDEX(伝票日付,$A548)),"",DATEVALUE(INDEX(TEXT(伝票日付,"0!/00!/00"),$A548)))</f>
        <v/>
      </c>
      <c r="D548" s="78" t="str" cm="1">
        <f t="array" ref="D548">IF(ISBLANK(INDEX(注文番号,$A548)),"",INDEX(注文番号,$A548))</f>
        <v/>
      </c>
      <c r="E548" s="75" t="str" cm="1">
        <f t="array" ref="E548">IF(ISBLANK(INDEX(行,$A548)),"",INDEX(行,$A548))</f>
        <v/>
      </c>
      <c r="F548" s="77" t="str" cm="1">
        <f t="array" ref="F548">IF(ISBLANK(INDEX(行,$A548)),"","0001")</f>
        <v/>
      </c>
      <c r="G548" s="83" t="str">
        <f t="shared" si="66"/>
        <v/>
      </c>
      <c r="H548" s="78" t="str" cm="1">
        <f t="array" ref="H548">IF(ISBLANK(INDEX(行,$A548)),"",8)</f>
        <v/>
      </c>
      <c r="I548" s="77" t="str" cm="1">
        <f t="array" ref="I548">IF(ISBLANK(INDEX(行,$A548)),"","      8211")</f>
        <v/>
      </c>
      <c r="J548" s="78" t="str" cm="1">
        <f t="array" ref="J548">IF(ISBLANK(INDEX(行,$A548)),"",8211)</f>
        <v/>
      </c>
      <c r="K548" s="82" t="str">
        <f t="shared" si="67"/>
        <v/>
      </c>
      <c r="L548" s="77" t="str" cm="1">
        <f t="array" ref="L548">IF(ISBLANK(INDEX(枝番,$A548)),"",INDEX(枝番,$A548))</f>
        <v/>
      </c>
      <c r="M548" s="78" t="str" cm="1">
        <f t="array" ref="M548">IF(ISBLANK(INDEX(工種コード,$A548)),"",INDEX(工種コード,$A548))</f>
        <v/>
      </c>
      <c r="N548" s="78" t="str" cm="1">
        <f t="array" ref="N548">IF(ISBLANK(INDEX(注文番号,$A548)),"",INDEX(注文番号,$A548))</f>
        <v/>
      </c>
      <c r="O548" s="75"/>
      <c r="P548" s="80"/>
      <c r="Q548" s="75" t="str" cm="1">
        <f t="array" ref="Q548">IF(ISBLANK(INDEX(行,$A548)),"",0)</f>
        <v/>
      </c>
      <c r="R548" s="77" t="str" cm="1">
        <f t="array" ref="R548">IF(ISBLANK(INDEX(仕入先コード,$A548)),"",INDEX(仕入先コード,$A548))</f>
        <v/>
      </c>
      <c r="S548" s="75" t="str" cm="1">
        <f t="array" ref="S548">IF(ISBLANK(INDEX(行,$A548)),"",0)</f>
        <v/>
      </c>
      <c r="T548" s="75" t="str" cm="1">
        <f t="array" ref="T548">IF(ISBLANK(INDEX(行,$A548)),"",1)</f>
        <v/>
      </c>
      <c r="U548" s="77" t="str" cm="1">
        <f t="array" ref="U548">IF(ISBLANK(INDEX(行,$A548)),"","         1")</f>
        <v/>
      </c>
      <c r="V548" s="75" t="str" cm="1">
        <f t="array" ref="V548">IF(ISBLANK(INDEX(行,$A548)),"",0)</f>
        <v/>
      </c>
      <c r="W548" s="75" t="str" cm="1">
        <f t="array" ref="W548">IF(ISBLANK(INDEX(数量,$A548)),"",INDEX(数量,$A548))</f>
        <v/>
      </c>
      <c r="X548" s="77" t="str" cm="1">
        <f t="array" ref="X548">IF(ISBLANK(INDEX(単位,$A548)),"",INDEX(単位,$A548))</f>
        <v/>
      </c>
      <c r="Y548" s="75" t="str" cm="1">
        <f t="array" ref="Y548">IF(ISBLANK(INDEX(単価,$A548)),"",INDEX(単価,$A548))</f>
        <v/>
      </c>
      <c r="Z548" s="75" t="str" cm="1">
        <f t="array" ref="Z548">IF(ISBLANK(INDEX(行,$A548)),"",W548*Y548)</f>
        <v/>
      </c>
      <c r="AA548" s="75" t="str" cm="1">
        <f t="array" ref="AA548">IF(ISBLANK(INDEX(行,$A548)),"",Z548*AI548/100)</f>
        <v/>
      </c>
      <c r="AB548" s="77"/>
      <c r="AC548" s="77"/>
      <c r="AD548" s="77"/>
      <c r="AE548" s="77"/>
      <c r="AF548" s="77"/>
      <c r="AG548" s="75" t="str" cm="1">
        <f t="array" ref="AG548">IF(ISBLANK(INDEX(行,$A548)),"",1)</f>
        <v/>
      </c>
      <c r="AH548" s="75" t="str" cm="1">
        <f t="array" ref="AH548">IF(ISBLANK(INDEX(行,$A548)),"",1)</f>
        <v/>
      </c>
      <c r="AI548" s="75" t="str" cm="1">
        <f t="array" ref="AI548">IF(ISBLANK(INDEX(税率,$A548)),"",INDEX(税率,$A548))</f>
        <v/>
      </c>
      <c r="AJ548" s="75" t="str" cm="1">
        <f t="array" ref="AJ548">IF(ISBLANK(INDEX(行,$A548)),"",50)</f>
        <v/>
      </c>
      <c r="AK548" s="76" t="str">
        <f t="shared" si="68"/>
        <v/>
      </c>
      <c r="AL548" s="82" t="str" cm="1">
        <f t="array" ref="AL548">IF(ISBLANK(INDEX(品名,$A548)),"",INDEX(品名,$A548))</f>
        <v/>
      </c>
      <c r="AM548" s="75"/>
      <c r="AN548" s="75" t="str" cm="1">
        <f t="array" ref="AN548">IF(ISBLANK(INDEX(行,$A548)),"",0)</f>
        <v/>
      </c>
      <c r="AO548" s="75" t="str" cm="1">
        <f t="array" ref="AO548">IF(ISBLANK(INDEX(行,$A548)),"",0)</f>
        <v/>
      </c>
      <c r="AP548" s="75" t="str" cm="1">
        <f t="array" ref="AP548">IF(ISBLANK(INDEX(行,$A548)),"",0)</f>
        <v/>
      </c>
      <c r="AQ548" s="75" t="str" cm="1">
        <f t="array" ref="AQ548">IF(ISBLANK(INDEX(行,$A548)),"",0)</f>
        <v/>
      </c>
      <c r="AR548" s="75" t="str" cm="1">
        <f t="array" ref="AR548">IF(ISBLANK(INDEX(行,$A548)),"",0)</f>
        <v/>
      </c>
      <c r="AS548" s="75" t="str" cm="1">
        <f t="array" ref="AS548">IF(ISBLANK(INDEX(行,$A548)),"",0)</f>
        <v/>
      </c>
      <c r="AT548" s="75" t="str" cm="1">
        <f t="array" ref="AT548">IF(ISBLANK(INDEX(行,$A548)),"",0)</f>
        <v/>
      </c>
      <c r="AU548" s="75" t="str" cm="1">
        <f t="array" ref="AU548">IF(ISBLANK(INDEX(行,$A548)),"",0)</f>
        <v/>
      </c>
      <c r="AV548" s="75" t="str" cm="1">
        <f t="array" ref="AV548">IF(ISBLANK(INDEX(行,$A548)),"",0)</f>
        <v/>
      </c>
      <c r="AW548" s="75" t="str" cm="1">
        <f t="array" ref="AW548">IF(ISBLANK(INDEX(行,$A548)),"",0)</f>
        <v/>
      </c>
      <c r="AX548" s="75" t="str" cm="1">
        <f t="array" ref="AX548">IF(ISBLANK(INDEX(行,$A548)),"",0)</f>
        <v/>
      </c>
      <c r="AY548" s="75" t="str" cm="1">
        <f t="array" ref="AY548">IF(ISBLANK(INDEX(行,$A548)),"",0)</f>
        <v/>
      </c>
      <c r="AZ548" s="75" t="str" cm="1">
        <f t="array" ref="AZ548">IF(ISBLANK(INDEX(行,$A548)),"",0)</f>
        <v/>
      </c>
      <c r="BA548" s="75" t="str" cm="1">
        <f t="array" ref="BA548">IF(ISBLANK(INDEX(行,$A548)),"",0)</f>
        <v/>
      </c>
      <c r="BB548" s="75" t="str" cm="1">
        <f t="array" ref="BB548">IF(ISBLANK(INDEX(行,$A548)),"",0)</f>
        <v/>
      </c>
      <c r="BC548" s="75" t="str" cm="1">
        <f t="array" ref="BC548">IF(ISBLANK(INDEX(行,$A548)),"",0)</f>
        <v/>
      </c>
      <c r="BD548" s="75" t="str" cm="1">
        <f t="array" ref="BD548">IF(ISBLANK(INDEX(行,$A548)),"",0)</f>
        <v/>
      </c>
      <c r="BE548" s="75" t="str" cm="1">
        <f t="array" ref="BE548">IF(ISBLANK(INDEX(行,$A548)),"",0)</f>
        <v/>
      </c>
      <c r="BF548" s="75" t="str" cm="1">
        <f t="array" ref="BF548">IF(ISBLANK(INDEX(行,$A548)),"",0)</f>
        <v/>
      </c>
      <c r="BG548" s="75" t="str" cm="1">
        <f t="array" ref="BG548">IF(ISBLANK(INDEX(行,$A548)),"",0)</f>
        <v/>
      </c>
      <c r="BH548" s="75" t="str" cm="1">
        <f t="array" ref="BH548">IF(ISBLANK(INDEX(行,$A548)),"",0)</f>
        <v/>
      </c>
      <c r="BI548" s="75" t="str" cm="1">
        <f t="array" ref="BI548">IF(ISBLANK(INDEX(行,$A548)),"",0)</f>
        <v/>
      </c>
      <c r="BJ548" s="75" t="str" cm="1">
        <f t="array" ref="BJ548">IF(ISBLANK(INDEX(行,$A548)),"",0)</f>
        <v/>
      </c>
      <c r="BK548" s="75" t="str" cm="1">
        <f t="array" ref="BK548">IF(ISBLANK(INDEX(行,$A548)),"",0)</f>
        <v/>
      </c>
      <c r="BL548" s="75" t="str" cm="1">
        <f t="array" ref="BL548">IF(ISBLANK(INDEX(行,$A548)),"",0)</f>
        <v/>
      </c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  <c r="BY548" s="77"/>
      <c r="BZ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6" t="str" cm="1">
        <f t="array" ref="CQ548">IF(ISBLANK(INDEX(納入年月日,$A548)),"",INDEX(TEXT(納入年月日,"0!/00!/00"),$A548))</f>
        <v/>
      </c>
      <c r="CR548" s="77"/>
      <c r="CS548" s="77"/>
      <c r="CT548" s="77"/>
      <c r="CU548" s="77"/>
      <c r="CV548" s="77"/>
      <c r="CW548" s="77"/>
      <c r="CX548" s="77"/>
      <c r="CY548" s="77"/>
      <c r="CZ548" s="77"/>
      <c r="DA548" s="77" t="str" cm="1">
        <f t="array" ref="DA548">IF(ISBLANK(INDEX(行,$A548)),"","      0001")</f>
        <v/>
      </c>
      <c r="DB548" s="75" t="str" cm="1">
        <f t="array" ref="DB548">IF(ISBLANK(INDEX(行,$A548)),"",4101)</f>
        <v/>
      </c>
      <c r="DC548" s="75" t="str" cm="1">
        <f t="array" ref="DC548">IF(ISBLANK(INDEX(行,$A548)),"",2)</f>
        <v/>
      </c>
      <c r="DD548" s="77" t="str">
        <f t="shared" si="69"/>
        <v/>
      </c>
      <c r="DE548" s="75" t="str" cm="1">
        <f t="array" ref="DE548">IF(ISBLANK(INDEX(行,$A548)),"",0)</f>
        <v/>
      </c>
      <c r="DF548" s="77" t="str">
        <f t="shared" si="70"/>
        <v/>
      </c>
      <c r="DG548" s="77" t="str">
        <f t="shared" si="71"/>
        <v/>
      </c>
      <c r="DH548" s="75" t="str" cm="1">
        <f t="array" ref="DH548">IF(ISBLANK(INDEX(行,$A548)),"",0)</f>
        <v/>
      </c>
      <c r="DI548" s="75" t="str" cm="1">
        <f t="array" ref="DI548">IF(ISBLANK(INDEX(行,$A548)),"",0)</f>
        <v/>
      </c>
      <c r="DJ548" s="77"/>
      <c r="DK548" s="80"/>
      <c r="DL548" s="75" t="str" cm="1">
        <f t="array" ref="DL548">IF(ISBLANK(INDEX(行,$A548)),"",0)</f>
        <v/>
      </c>
      <c r="DM548" s="77" t="str">
        <f t="shared" si="72"/>
        <v/>
      </c>
      <c r="DN548" s="75" t="str" cm="1">
        <f t="array" ref="DN548">IF(ISBLANK(INDEX(行,$A548)),"",0)</f>
        <v/>
      </c>
      <c r="DO548" s="75" t="str" cm="1">
        <f t="array" ref="DO548">IF(ISBLANK(INDEX(行,$A548)),"",0)</f>
        <v/>
      </c>
      <c r="DP548" s="77" t="str" cm="1">
        <f t="array" ref="DP548">IF(ISBLANK(INDEX(行,$A548)),"","         0")</f>
        <v/>
      </c>
      <c r="DQ548" s="75" t="str" cm="1">
        <f t="array" ref="DQ548">IF(ISBLANK(INDEX(行,$A548)),"",0)</f>
        <v/>
      </c>
      <c r="DR548" s="75" t="str" cm="1">
        <f t="array" ref="DR548">IF(ISBLANK(INDEX(行,$A548)),"",0)</f>
        <v/>
      </c>
      <c r="DS548" s="77"/>
      <c r="DT548" s="75" t="str" cm="1">
        <f t="array" ref="DT548">IF(ISBLANK(INDEX(行,$A548)),"",0)</f>
        <v/>
      </c>
      <c r="DU548" s="75" t="str" cm="1">
        <f t="array" ref="DU548">IF(ISBLANK(INDEX(行,$A548)),"",$Z548+$AA548)</f>
        <v/>
      </c>
      <c r="DV548" s="75" t="str" cm="1">
        <f t="array" ref="DV548">IF(ISBLANK(INDEX(行,$A548)),"",0)</f>
        <v/>
      </c>
      <c r="DW548" s="77"/>
      <c r="DX548" s="77"/>
      <c r="DY548" s="77"/>
      <c r="DZ548" s="77"/>
      <c r="EA548" s="77"/>
      <c r="EB548" s="75" t="str" cm="1">
        <f t="array" ref="EB548">IF(ISBLANK(INDEX(行,$A548)),"",2)</f>
        <v/>
      </c>
      <c r="EC548" s="75" t="str" cm="1">
        <f t="array" ref="EC548">IF(ISBLANK(INDEX(行,$A548)),"",1)</f>
        <v/>
      </c>
      <c r="ED548" s="75" t="str" cm="1">
        <f t="array" ref="ED548">IF(ISBLANK(INDEX(行,$A548)),"",0)</f>
        <v/>
      </c>
      <c r="EE548" s="75" t="str" cm="1">
        <f t="array" ref="EE548">IF(ISBLANK(INDEX(行,$A548)),"",0)</f>
        <v/>
      </c>
      <c r="EF548" s="76" t="str">
        <f t="shared" si="73"/>
        <v/>
      </c>
      <c r="EG548" s="77" t="str">
        <f t="shared" si="74"/>
        <v/>
      </c>
      <c r="EH548" s="77"/>
      <c r="EI548" s="75" t="str" cm="1">
        <f t="array" ref="EI548">IF(ISBLANK(INDEX(行,$A548)),"",0)</f>
        <v/>
      </c>
      <c r="EJ548" s="75" t="str" cm="1">
        <f t="array" ref="EJ548">IF(ISBLANK(INDEX(行,$A548)),"",0)</f>
        <v/>
      </c>
      <c r="EK548" s="75" t="str" cm="1">
        <f t="array" ref="EK548">IF(ISBLANK(INDEX(行,$A548)),"",0)</f>
        <v/>
      </c>
      <c r="EL548" s="75" t="str" cm="1">
        <f t="array" ref="EL548">IF(ISBLANK(INDEX(行,$A548)),"",0)</f>
        <v/>
      </c>
      <c r="EM548" s="75" t="str" cm="1">
        <f t="array" ref="EM548">IF(ISBLANK(INDEX(行,$A548)),"",0)</f>
        <v/>
      </c>
      <c r="EN548" s="75" t="str" cm="1">
        <f t="array" ref="EN548">IF(ISBLANK(INDEX(行,$A548)),"",0)</f>
        <v/>
      </c>
      <c r="EO548" s="75" t="str" cm="1">
        <f t="array" ref="EO548">IF(ISBLANK(INDEX(行,$A548)),"",0)</f>
        <v/>
      </c>
      <c r="EP548" s="75" t="str" cm="1">
        <f t="array" ref="EP548">IF(ISBLANK(INDEX(行,$A548)),"",0)</f>
        <v/>
      </c>
      <c r="EQ548" s="75" t="str" cm="1">
        <f t="array" ref="EQ548">IF(ISBLANK(INDEX(行,$A548)),"",0)</f>
        <v/>
      </c>
      <c r="ER548" s="75" t="str" cm="1">
        <f t="array" ref="ER548">IF(ISBLANK(INDEX(行,$A548)),"",0)</f>
        <v/>
      </c>
      <c r="ES548" s="75" t="str" cm="1">
        <f t="array" ref="ES548">IF(ISBLANK(INDEX(行,$A548)),"",0)</f>
        <v/>
      </c>
      <c r="ET548" s="75" t="str" cm="1">
        <f t="array" ref="ET548">IF(ISBLANK(INDEX(行,$A548)),"",0)</f>
        <v/>
      </c>
      <c r="EU548" s="75" t="str" cm="1">
        <f t="array" ref="EU548">IF(ISBLANK(INDEX(行,$A548)),"",0)</f>
        <v/>
      </c>
      <c r="EV548" s="75" t="str" cm="1">
        <f t="array" ref="EV548">IF(ISBLANK(INDEX(行,$A548)),"",0)</f>
        <v/>
      </c>
      <c r="EW548" s="75" t="str" cm="1">
        <f t="array" ref="EW548">IF(ISBLANK(INDEX(行,$A548)),"",0)</f>
        <v/>
      </c>
      <c r="EX548" s="75" t="str" cm="1">
        <f t="array" ref="EX548">IF(ISBLANK(INDEX(行,$A548)),"",0)</f>
        <v/>
      </c>
      <c r="EY548" s="75" t="str" cm="1">
        <f t="array" ref="EY548">IF(ISBLANK(INDEX(行,$A548)),"",0)</f>
        <v/>
      </c>
      <c r="EZ548" s="75" t="str" cm="1">
        <f t="array" ref="EZ548">IF(ISBLANK(INDEX(行,$A548)),"",0)</f>
        <v/>
      </c>
      <c r="FA548" s="75" t="str" cm="1">
        <f t="array" ref="FA548">IF(ISBLANK(INDEX(行,$A548)),"",0)</f>
        <v/>
      </c>
      <c r="FB548" s="75" t="str" cm="1">
        <f t="array" ref="FB548">IF(ISBLANK(INDEX(行,$A548)),"",0)</f>
        <v/>
      </c>
      <c r="FC548" s="75" t="str" cm="1">
        <f t="array" ref="FC548">IF(ISBLANK(INDEX(行,$A548)),"",0)</f>
        <v/>
      </c>
      <c r="FD548" s="75" t="str" cm="1">
        <f t="array" ref="FD548">IF(ISBLANK(INDEX(行,$A548)),"",0)</f>
        <v/>
      </c>
      <c r="FE548" s="75" t="str" cm="1">
        <f t="array" ref="FE548">IF(ISBLANK(INDEX(行,$A548)),"",0)</f>
        <v/>
      </c>
      <c r="FF548" s="75" t="str" cm="1">
        <f t="array" ref="FF548">IF(ISBLANK(INDEX(行,$A548)),"",0)</f>
        <v/>
      </c>
      <c r="FG548" s="75" t="str" cm="1">
        <f t="array" ref="FG548">IF(ISBLANK(INDEX(行,$A548)),"",0)</f>
        <v/>
      </c>
      <c r="FH548" s="77"/>
      <c r="FI548" s="77"/>
      <c r="FJ548" s="77"/>
      <c r="FK548" s="77"/>
      <c r="FL548" s="77"/>
      <c r="FM548" s="77"/>
      <c r="FN548" s="77"/>
      <c r="FO548" s="77"/>
      <c r="FP548" s="77"/>
      <c r="FQ548" s="77"/>
      <c r="FR548" s="77"/>
      <c r="FS548" s="77"/>
      <c r="FT548" s="77"/>
      <c r="FU548" s="77"/>
      <c r="FV548" s="77"/>
      <c r="FW548" s="77"/>
      <c r="FX548" s="77"/>
      <c r="FY548" s="77"/>
      <c r="FZ548" s="77"/>
      <c r="GA548" s="77"/>
      <c r="GB548" s="77"/>
      <c r="GC548" s="77"/>
      <c r="GD548" s="77"/>
      <c r="GE548" s="77"/>
      <c r="GF548" s="77"/>
      <c r="GG548" s="77"/>
      <c r="GH548" s="77"/>
      <c r="GI548" s="77"/>
      <c r="GJ548" s="77"/>
      <c r="GK548" s="77"/>
      <c r="GL548" s="76" t="str">
        <f t="shared" si="75"/>
        <v/>
      </c>
      <c r="GM548" s="77"/>
      <c r="GN548" s="77"/>
      <c r="GO548" s="77"/>
      <c r="GP548" s="77"/>
      <c r="GQ548" s="77"/>
      <c r="GR548" s="77"/>
      <c r="GS548" s="77"/>
      <c r="GT548" s="77"/>
      <c r="GU548" s="77"/>
      <c r="GV548" s="75" t="str" cm="1">
        <f t="array" ref="GV548">IF(ISBLANK(INDEX(行,$A548)),"",1)</f>
        <v/>
      </c>
      <c r="GW548" s="75" t="str" cm="1">
        <f t="array" ref="GW548">IF(ISBLANK(INDEX(行,$A548)),"",1)</f>
        <v/>
      </c>
      <c r="GX548" s="75" t="str" cm="1">
        <f t="array" ref="GX548">IF(ISBLANK(INDEX(行,$A548)),"",0)</f>
        <v/>
      </c>
      <c r="GY548" s="77"/>
      <c r="GZ548" s="77"/>
      <c r="HA548" s="76" t="str" cm="1">
        <f t="array" aca="1" ref="HA548" ca="1">IF(ISBLANK(INDEX(行,$A548)),"",TODAY())</f>
        <v/>
      </c>
      <c r="HB548" s="76" t="str" cm="1">
        <f t="array" aca="1" ref="HB548" ca="1">IF(ISBLANK(INDEX(行,$A548)),"",TODAY())</f>
        <v/>
      </c>
      <c r="HC548" s="78" t="str" cm="1">
        <f t="array" ref="HC548">IF(ISBLANK(INDEX(行,$A548)),"","ADMIN")</f>
        <v/>
      </c>
      <c r="HD548" s="78" t="str">
        <f t="shared" si="76"/>
        <v/>
      </c>
    </row>
    <row r="549" spans="1:212" s="12" customFormat="1" ht="15" x14ac:dyDescent="0.15">
      <c r="A549" s="11">
        <v>544</v>
      </c>
      <c r="B549" s="75" t="str" cm="1">
        <f t="array" ref="B549">IF(ISBLANK(INDEX(行,$A549)),"",1)</f>
        <v/>
      </c>
      <c r="C549" s="76" t="str" cm="1">
        <f t="array" ref="C549">IF(ISBLANK(INDEX(伝票日付,$A549)),"",DATEVALUE(INDEX(TEXT(伝票日付,"0!/00!/00"),$A549)))</f>
        <v/>
      </c>
      <c r="D549" s="78" t="str" cm="1">
        <f t="array" ref="D549">IF(ISBLANK(INDEX(注文番号,$A549)),"",INDEX(注文番号,$A549))</f>
        <v/>
      </c>
      <c r="E549" s="75" t="str" cm="1">
        <f t="array" ref="E549">IF(ISBLANK(INDEX(行,$A549)),"",INDEX(行,$A549))</f>
        <v/>
      </c>
      <c r="F549" s="77" t="str" cm="1">
        <f t="array" ref="F549">IF(ISBLANK(INDEX(行,$A549)),"","0001")</f>
        <v/>
      </c>
      <c r="G549" s="83" t="str">
        <f t="shared" si="66"/>
        <v/>
      </c>
      <c r="H549" s="78" t="str" cm="1">
        <f t="array" ref="H549">IF(ISBLANK(INDEX(行,$A549)),"",8)</f>
        <v/>
      </c>
      <c r="I549" s="77" t="str" cm="1">
        <f t="array" ref="I549">IF(ISBLANK(INDEX(行,$A549)),"","      8211")</f>
        <v/>
      </c>
      <c r="J549" s="78" t="str" cm="1">
        <f t="array" ref="J549">IF(ISBLANK(INDEX(行,$A549)),"",8211)</f>
        <v/>
      </c>
      <c r="K549" s="82" t="str">
        <f t="shared" si="67"/>
        <v/>
      </c>
      <c r="L549" s="77" t="str" cm="1">
        <f t="array" ref="L549">IF(ISBLANK(INDEX(枝番,$A549)),"",INDEX(枝番,$A549))</f>
        <v/>
      </c>
      <c r="M549" s="78" t="str" cm="1">
        <f t="array" ref="M549">IF(ISBLANK(INDEX(工種コード,$A549)),"",INDEX(工種コード,$A549))</f>
        <v/>
      </c>
      <c r="N549" s="78" t="str" cm="1">
        <f t="array" ref="N549">IF(ISBLANK(INDEX(注文番号,$A549)),"",INDEX(注文番号,$A549))</f>
        <v/>
      </c>
      <c r="O549" s="75"/>
      <c r="P549" s="80"/>
      <c r="Q549" s="75" t="str" cm="1">
        <f t="array" ref="Q549">IF(ISBLANK(INDEX(行,$A549)),"",0)</f>
        <v/>
      </c>
      <c r="R549" s="77" t="str" cm="1">
        <f t="array" ref="R549">IF(ISBLANK(INDEX(仕入先コード,$A549)),"",INDEX(仕入先コード,$A549))</f>
        <v/>
      </c>
      <c r="S549" s="75" t="str" cm="1">
        <f t="array" ref="S549">IF(ISBLANK(INDEX(行,$A549)),"",0)</f>
        <v/>
      </c>
      <c r="T549" s="75" t="str" cm="1">
        <f t="array" ref="T549">IF(ISBLANK(INDEX(行,$A549)),"",1)</f>
        <v/>
      </c>
      <c r="U549" s="77" t="str" cm="1">
        <f t="array" ref="U549">IF(ISBLANK(INDEX(行,$A549)),"","         1")</f>
        <v/>
      </c>
      <c r="V549" s="75" t="str" cm="1">
        <f t="array" ref="V549">IF(ISBLANK(INDEX(行,$A549)),"",0)</f>
        <v/>
      </c>
      <c r="W549" s="75" t="str" cm="1">
        <f t="array" ref="W549">IF(ISBLANK(INDEX(数量,$A549)),"",INDEX(数量,$A549))</f>
        <v/>
      </c>
      <c r="X549" s="77" t="str" cm="1">
        <f t="array" ref="X549">IF(ISBLANK(INDEX(単位,$A549)),"",INDEX(単位,$A549))</f>
        <v/>
      </c>
      <c r="Y549" s="75" t="str" cm="1">
        <f t="array" ref="Y549">IF(ISBLANK(INDEX(単価,$A549)),"",INDEX(単価,$A549))</f>
        <v/>
      </c>
      <c r="Z549" s="75" t="str" cm="1">
        <f t="array" ref="Z549">IF(ISBLANK(INDEX(行,$A549)),"",W549*Y549)</f>
        <v/>
      </c>
      <c r="AA549" s="75" t="str" cm="1">
        <f t="array" ref="AA549">IF(ISBLANK(INDEX(行,$A549)),"",Z549*AI549/100)</f>
        <v/>
      </c>
      <c r="AB549" s="77"/>
      <c r="AC549" s="77"/>
      <c r="AD549" s="77"/>
      <c r="AE549" s="77"/>
      <c r="AF549" s="77"/>
      <c r="AG549" s="75" t="str" cm="1">
        <f t="array" ref="AG549">IF(ISBLANK(INDEX(行,$A549)),"",1)</f>
        <v/>
      </c>
      <c r="AH549" s="75" t="str" cm="1">
        <f t="array" ref="AH549">IF(ISBLANK(INDEX(行,$A549)),"",1)</f>
        <v/>
      </c>
      <c r="AI549" s="75" t="str" cm="1">
        <f t="array" ref="AI549">IF(ISBLANK(INDEX(税率,$A549)),"",INDEX(税率,$A549))</f>
        <v/>
      </c>
      <c r="AJ549" s="75" t="str" cm="1">
        <f t="array" ref="AJ549">IF(ISBLANK(INDEX(行,$A549)),"",50)</f>
        <v/>
      </c>
      <c r="AK549" s="76" t="str">
        <f t="shared" si="68"/>
        <v/>
      </c>
      <c r="AL549" s="82" t="str" cm="1">
        <f t="array" ref="AL549">IF(ISBLANK(INDEX(品名,$A549)),"",INDEX(品名,$A549))</f>
        <v/>
      </c>
      <c r="AM549" s="75"/>
      <c r="AN549" s="75" t="str" cm="1">
        <f t="array" ref="AN549">IF(ISBLANK(INDEX(行,$A549)),"",0)</f>
        <v/>
      </c>
      <c r="AO549" s="75" t="str" cm="1">
        <f t="array" ref="AO549">IF(ISBLANK(INDEX(行,$A549)),"",0)</f>
        <v/>
      </c>
      <c r="AP549" s="75" t="str" cm="1">
        <f t="array" ref="AP549">IF(ISBLANK(INDEX(行,$A549)),"",0)</f>
        <v/>
      </c>
      <c r="AQ549" s="75" t="str" cm="1">
        <f t="array" ref="AQ549">IF(ISBLANK(INDEX(行,$A549)),"",0)</f>
        <v/>
      </c>
      <c r="AR549" s="75" t="str" cm="1">
        <f t="array" ref="AR549">IF(ISBLANK(INDEX(行,$A549)),"",0)</f>
        <v/>
      </c>
      <c r="AS549" s="75" t="str" cm="1">
        <f t="array" ref="AS549">IF(ISBLANK(INDEX(行,$A549)),"",0)</f>
        <v/>
      </c>
      <c r="AT549" s="75" t="str" cm="1">
        <f t="array" ref="AT549">IF(ISBLANK(INDEX(行,$A549)),"",0)</f>
        <v/>
      </c>
      <c r="AU549" s="75" t="str" cm="1">
        <f t="array" ref="AU549">IF(ISBLANK(INDEX(行,$A549)),"",0)</f>
        <v/>
      </c>
      <c r="AV549" s="75" t="str" cm="1">
        <f t="array" ref="AV549">IF(ISBLANK(INDEX(行,$A549)),"",0)</f>
        <v/>
      </c>
      <c r="AW549" s="75" t="str" cm="1">
        <f t="array" ref="AW549">IF(ISBLANK(INDEX(行,$A549)),"",0)</f>
        <v/>
      </c>
      <c r="AX549" s="75" t="str" cm="1">
        <f t="array" ref="AX549">IF(ISBLANK(INDEX(行,$A549)),"",0)</f>
        <v/>
      </c>
      <c r="AY549" s="75" t="str" cm="1">
        <f t="array" ref="AY549">IF(ISBLANK(INDEX(行,$A549)),"",0)</f>
        <v/>
      </c>
      <c r="AZ549" s="75" t="str" cm="1">
        <f t="array" ref="AZ549">IF(ISBLANK(INDEX(行,$A549)),"",0)</f>
        <v/>
      </c>
      <c r="BA549" s="75" t="str" cm="1">
        <f t="array" ref="BA549">IF(ISBLANK(INDEX(行,$A549)),"",0)</f>
        <v/>
      </c>
      <c r="BB549" s="75" t="str" cm="1">
        <f t="array" ref="BB549">IF(ISBLANK(INDEX(行,$A549)),"",0)</f>
        <v/>
      </c>
      <c r="BC549" s="75" t="str" cm="1">
        <f t="array" ref="BC549">IF(ISBLANK(INDEX(行,$A549)),"",0)</f>
        <v/>
      </c>
      <c r="BD549" s="75" t="str" cm="1">
        <f t="array" ref="BD549">IF(ISBLANK(INDEX(行,$A549)),"",0)</f>
        <v/>
      </c>
      <c r="BE549" s="75" t="str" cm="1">
        <f t="array" ref="BE549">IF(ISBLANK(INDEX(行,$A549)),"",0)</f>
        <v/>
      </c>
      <c r="BF549" s="75" t="str" cm="1">
        <f t="array" ref="BF549">IF(ISBLANK(INDEX(行,$A549)),"",0)</f>
        <v/>
      </c>
      <c r="BG549" s="75" t="str" cm="1">
        <f t="array" ref="BG549">IF(ISBLANK(INDEX(行,$A549)),"",0)</f>
        <v/>
      </c>
      <c r="BH549" s="75" t="str" cm="1">
        <f t="array" ref="BH549">IF(ISBLANK(INDEX(行,$A549)),"",0)</f>
        <v/>
      </c>
      <c r="BI549" s="75" t="str" cm="1">
        <f t="array" ref="BI549">IF(ISBLANK(INDEX(行,$A549)),"",0)</f>
        <v/>
      </c>
      <c r="BJ549" s="75" t="str" cm="1">
        <f t="array" ref="BJ549">IF(ISBLANK(INDEX(行,$A549)),"",0)</f>
        <v/>
      </c>
      <c r="BK549" s="75" t="str" cm="1">
        <f t="array" ref="BK549">IF(ISBLANK(INDEX(行,$A549)),"",0)</f>
        <v/>
      </c>
      <c r="BL549" s="75" t="str" cm="1">
        <f t="array" ref="BL549">IF(ISBLANK(INDEX(行,$A549)),"",0)</f>
        <v/>
      </c>
      <c r="BM549" s="77"/>
      <c r="BN549" s="77"/>
      <c r="BO549" s="77"/>
      <c r="BP549" s="77"/>
      <c r="BQ549" s="77"/>
      <c r="BR549" s="77"/>
      <c r="BS549" s="77"/>
      <c r="BT549" s="77"/>
      <c r="BU549" s="77"/>
      <c r="BV549" s="77"/>
      <c r="BW549" s="77"/>
      <c r="BX549" s="77"/>
      <c r="BY549" s="77"/>
      <c r="BZ549" s="77"/>
      <c r="CA549" s="77"/>
      <c r="CB549" s="77"/>
      <c r="CC549" s="77"/>
      <c r="CD549" s="77"/>
      <c r="CE549" s="77"/>
      <c r="CF549" s="77"/>
      <c r="CG549" s="77"/>
      <c r="CH549" s="77"/>
      <c r="CI549" s="77"/>
      <c r="CJ549" s="77"/>
      <c r="CK549" s="77"/>
      <c r="CL549" s="77"/>
      <c r="CM549" s="77"/>
      <c r="CN549" s="77"/>
      <c r="CO549" s="77"/>
      <c r="CP549" s="77"/>
      <c r="CQ549" s="76" t="str" cm="1">
        <f t="array" ref="CQ549">IF(ISBLANK(INDEX(納入年月日,$A549)),"",INDEX(TEXT(納入年月日,"0!/00!/00"),$A549))</f>
        <v/>
      </c>
      <c r="CR549" s="77"/>
      <c r="CS549" s="77"/>
      <c r="CT549" s="77"/>
      <c r="CU549" s="77"/>
      <c r="CV549" s="77"/>
      <c r="CW549" s="77"/>
      <c r="CX549" s="77"/>
      <c r="CY549" s="77"/>
      <c r="CZ549" s="77"/>
      <c r="DA549" s="77" t="str" cm="1">
        <f t="array" ref="DA549">IF(ISBLANK(INDEX(行,$A549)),"","      0001")</f>
        <v/>
      </c>
      <c r="DB549" s="75" t="str" cm="1">
        <f t="array" ref="DB549">IF(ISBLANK(INDEX(行,$A549)),"",4101)</f>
        <v/>
      </c>
      <c r="DC549" s="75" t="str" cm="1">
        <f t="array" ref="DC549">IF(ISBLANK(INDEX(行,$A549)),"",2)</f>
        <v/>
      </c>
      <c r="DD549" s="77" t="str">
        <f t="shared" si="69"/>
        <v/>
      </c>
      <c r="DE549" s="75" t="str" cm="1">
        <f t="array" ref="DE549">IF(ISBLANK(INDEX(行,$A549)),"",0)</f>
        <v/>
      </c>
      <c r="DF549" s="77" t="str">
        <f t="shared" si="70"/>
        <v/>
      </c>
      <c r="DG549" s="77" t="str">
        <f t="shared" si="71"/>
        <v/>
      </c>
      <c r="DH549" s="75" t="str" cm="1">
        <f t="array" ref="DH549">IF(ISBLANK(INDEX(行,$A549)),"",0)</f>
        <v/>
      </c>
      <c r="DI549" s="75" t="str" cm="1">
        <f t="array" ref="DI549">IF(ISBLANK(INDEX(行,$A549)),"",0)</f>
        <v/>
      </c>
      <c r="DJ549" s="77"/>
      <c r="DK549" s="80"/>
      <c r="DL549" s="75" t="str" cm="1">
        <f t="array" ref="DL549">IF(ISBLANK(INDEX(行,$A549)),"",0)</f>
        <v/>
      </c>
      <c r="DM549" s="77" t="str">
        <f t="shared" si="72"/>
        <v/>
      </c>
      <c r="DN549" s="75" t="str" cm="1">
        <f t="array" ref="DN549">IF(ISBLANK(INDEX(行,$A549)),"",0)</f>
        <v/>
      </c>
      <c r="DO549" s="75" t="str" cm="1">
        <f t="array" ref="DO549">IF(ISBLANK(INDEX(行,$A549)),"",0)</f>
        <v/>
      </c>
      <c r="DP549" s="77" t="str" cm="1">
        <f t="array" ref="DP549">IF(ISBLANK(INDEX(行,$A549)),"","         0")</f>
        <v/>
      </c>
      <c r="DQ549" s="75" t="str" cm="1">
        <f t="array" ref="DQ549">IF(ISBLANK(INDEX(行,$A549)),"",0)</f>
        <v/>
      </c>
      <c r="DR549" s="75" t="str" cm="1">
        <f t="array" ref="DR549">IF(ISBLANK(INDEX(行,$A549)),"",0)</f>
        <v/>
      </c>
      <c r="DS549" s="77"/>
      <c r="DT549" s="75" t="str" cm="1">
        <f t="array" ref="DT549">IF(ISBLANK(INDEX(行,$A549)),"",0)</f>
        <v/>
      </c>
      <c r="DU549" s="75" t="str" cm="1">
        <f t="array" ref="DU549">IF(ISBLANK(INDEX(行,$A549)),"",$Z549+$AA549)</f>
        <v/>
      </c>
      <c r="DV549" s="75" t="str" cm="1">
        <f t="array" ref="DV549">IF(ISBLANK(INDEX(行,$A549)),"",0)</f>
        <v/>
      </c>
      <c r="DW549" s="77"/>
      <c r="DX549" s="77"/>
      <c r="DY549" s="77"/>
      <c r="DZ549" s="77"/>
      <c r="EA549" s="77"/>
      <c r="EB549" s="75" t="str" cm="1">
        <f t="array" ref="EB549">IF(ISBLANK(INDEX(行,$A549)),"",2)</f>
        <v/>
      </c>
      <c r="EC549" s="75" t="str" cm="1">
        <f t="array" ref="EC549">IF(ISBLANK(INDEX(行,$A549)),"",1)</f>
        <v/>
      </c>
      <c r="ED549" s="75" t="str" cm="1">
        <f t="array" ref="ED549">IF(ISBLANK(INDEX(行,$A549)),"",0)</f>
        <v/>
      </c>
      <c r="EE549" s="75" t="str" cm="1">
        <f t="array" ref="EE549">IF(ISBLANK(INDEX(行,$A549)),"",0)</f>
        <v/>
      </c>
      <c r="EF549" s="76" t="str">
        <f t="shared" si="73"/>
        <v/>
      </c>
      <c r="EG549" s="77" t="str">
        <f t="shared" si="74"/>
        <v/>
      </c>
      <c r="EH549" s="77"/>
      <c r="EI549" s="75" t="str" cm="1">
        <f t="array" ref="EI549">IF(ISBLANK(INDEX(行,$A549)),"",0)</f>
        <v/>
      </c>
      <c r="EJ549" s="75" t="str" cm="1">
        <f t="array" ref="EJ549">IF(ISBLANK(INDEX(行,$A549)),"",0)</f>
        <v/>
      </c>
      <c r="EK549" s="75" t="str" cm="1">
        <f t="array" ref="EK549">IF(ISBLANK(INDEX(行,$A549)),"",0)</f>
        <v/>
      </c>
      <c r="EL549" s="75" t="str" cm="1">
        <f t="array" ref="EL549">IF(ISBLANK(INDEX(行,$A549)),"",0)</f>
        <v/>
      </c>
      <c r="EM549" s="75" t="str" cm="1">
        <f t="array" ref="EM549">IF(ISBLANK(INDEX(行,$A549)),"",0)</f>
        <v/>
      </c>
      <c r="EN549" s="75" t="str" cm="1">
        <f t="array" ref="EN549">IF(ISBLANK(INDEX(行,$A549)),"",0)</f>
        <v/>
      </c>
      <c r="EO549" s="75" t="str" cm="1">
        <f t="array" ref="EO549">IF(ISBLANK(INDEX(行,$A549)),"",0)</f>
        <v/>
      </c>
      <c r="EP549" s="75" t="str" cm="1">
        <f t="array" ref="EP549">IF(ISBLANK(INDEX(行,$A549)),"",0)</f>
        <v/>
      </c>
      <c r="EQ549" s="75" t="str" cm="1">
        <f t="array" ref="EQ549">IF(ISBLANK(INDEX(行,$A549)),"",0)</f>
        <v/>
      </c>
      <c r="ER549" s="75" t="str" cm="1">
        <f t="array" ref="ER549">IF(ISBLANK(INDEX(行,$A549)),"",0)</f>
        <v/>
      </c>
      <c r="ES549" s="75" t="str" cm="1">
        <f t="array" ref="ES549">IF(ISBLANK(INDEX(行,$A549)),"",0)</f>
        <v/>
      </c>
      <c r="ET549" s="75" t="str" cm="1">
        <f t="array" ref="ET549">IF(ISBLANK(INDEX(行,$A549)),"",0)</f>
        <v/>
      </c>
      <c r="EU549" s="75" t="str" cm="1">
        <f t="array" ref="EU549">IF(ISBLANK(INDEX(行,$A549)),"",0)</f>
        <v/>
      </c>
      <c r="EV549" s="75" t="str" cm="1">
        <f t="array" ref="EV549">IF(ISBLANK(INDEX(行,$A549)),"",0)</f>
        <v/>
      </c>
      <c r="EW549" s="75" t="str" cm="1">
        <f t="array" ref="EW549">IF(ISBLANK(INDEX(行,$A549)),"",0)</f>
        <v/>
      </c>
      <c r="EX549" s="75" t="str" cm="1">
        <f t="array" ref="EX549">IF(ISBLANK(INDEX(行,$A549)),"",0)</f>
        <v/>
      </c>
      <c r="EY549" s="75" t="str" cm="1">
        <f t="array" ref="EY549">IF(ISBLANK(INDEX(行,$A549)),"",0)</f>
        <v/>
      </c>
      <c r="EZ549" s="75" t="str" cm="1">
        <f t="array" ref="EZ549">IF(ISBLANK(INDEX(行,$A549)),"",0)</f>
        <v/>
      </c>
      <c r="FA549" s="75" t="str" cm="1">
        <f t="array" ref="FA549">IF(ISBLANK(INDEX(行,$A549)),"",0)</f>
        <v/>
      </c>
      <c r="FB549" s="75" t="str" cm="1">
        <f t="array" ref="FB549">IF(ISBLANK(INDEX(行,$A549)),"",0)</f>
        <v/>
      </c>
      <c r="FC549" s="75" t="str" cm="1">
        <f t="array" ref="FC549">IF(ISBLANK(INDEX(行,$A549)),"",0)</f>
        <v/>
      </c>
      <c r="FD549" s="75" t="str" cm="1">
        <f t="array" ref="FD549">IF(ISBLANK(INDEX(行,$A549)),"",0)</f>
        <v/>
      </c>
      <c r="FE549" s="75" t="str" cm="1">
        <f t="array" ref="FE549">IF(ISBLANK(INDEX(行,$A549)),"",0)</f>
        <v/>
      </c>
      <c r="FF549" s="75" t="str" cm="1">
        <f t="array" ref="FF549">IF(ISBLANK(INDEX(行,$A549)),"",0)</f>
        <v/>
      </c>
      <c r="FG549" s="75" t="str" cm="1">
        <f t="array" ref="FG549">IF(ISBLANK(INDEX(行,$A549)),"",0)</f>
        <v/>
      </c>
      <c r="FH549" s="77"/>
      <c r="FI549" s="77"/>
      <c r="FJ549" s="77"/>
      <c r="FK549" s="77"/>
      <c r="FL549" s="77"/>
      <c r="FM549" s="77"/>
      <c r="FN549" s="77"/>
      <c r="FO549" s="77"/>
      <c r="FP549" s="77"/>
      <c r="FQ549" s="77"/>
      <c r="FR549" s="77"/>
      <c r="FS549" s="77"/>
      <c r="FT549" s="77"/>
      <c r="FU549" s="77"/>
      <c r="FV549" s="77"/>
      <c r="FW549" s="77"/>
      <c r="FX549" s="77"/>
      <c r="FY549" s="77"/>
      <c r="FZ549" s="77"/>
      <c r="GA549" s="77"/>
      <c r="GB549" s="77"/>
      <c r="GC549" s="77"/>
      <c r="GD549" s="77"/>
      <c r="GE549" s="77"/>
      <c r="GF549" s="77"/>
      <c r="GG549" s="77"/>
      <c r="GH549" s="77"/>
      <c r="GI549" s="77"/>
      <c r="GJ549" s="77"/>
      <c r="GK549" s="77"/>
      <c r="GL549" s="76" t="str">
        <f t="shared" si="75"/>
        <v/>
      </c>
      <c r="GM549" s="77"/>
      <c r="GN549" s="77"/>
      <c r="GO549" s="77"/>
      <c r="GP549" s="77"/>
      <c r="GQ549" s="77"/>
      <c r="GR549" s="77"/>
      <c r="GS549" s="77"/>
      <c r="GT549" s="77"/>
      <c r="GU549" s="77"/>
      <c r="GV549" s="75" t="str" cm="1">
        <f t="array" ref="GV549">IF(ISBLANK(INDEX(行,$A549)),"",1)</f>
        <v/>
      </c>
      <c r="GW549" s="75" t="str" cm="1">
        <f t="array" ref="GW549">IF(ISBLANK(INDEX(行,$A549)),"",1)</f>
        <v/>
      </c>
      <c r="GX549" s="75" t="str" cm="1">
        <f t="array" ref="GX549">IF(ISBLANK(INDEX(行,$A549)),"",0)</f>
        <v/>
      </c>
      <c r="GY549" s="77"/>
      <c r="GZ549" s="77"/>
      <c r="HA549" s="76" t="str" cm="1">
        <f t="array" aca="1" ref="HA549" ca="1">IF(ISBLANK(INDEX(行,$A549)),"",TODAY())</f>
        <v/>
      </c>
      <c r="HB549" s="76" t="str" cm="1">
        <f t="array" aca="1" ref="HB549" ca="1">IF(ISBLANK(INDEX(行,$A549)),"",TODAY())</f>
        <v/>
      </c>
      <c r="HC549" s="78" t="str" cm="1">
        <f t="array" ref="HC549">IF(ISBLANK(INDEX(行,$A549)),"","ADMIN")</f>
        <v/>
      </c>
      <c r="HD549" s="78" t="str">
        <f t="shared" si="76"/>
        <v/>
      </c>
    </row>
    <row r="550" spans="1:212" s="12" customFormat="1" ht="15" x14ac:dyDescent="0.15">
      <c r="A550" s="11">
        <v>545</v>
      </c>
      <c r="B550" s="75" t="str" cm="1">
        <f t="array" ref="B550">IF(ISBLANK(INDEX(行,$A550)),"",1)</f>
        <v/>
      </c>
      <c r="C550" s="76" t="str" cm="1">
        <f t="array" ref="C550">IF(ISBLANK(INDEX(伝票日付,$A550)),"",DATEVALUE(INDEX(TEXT(伝票日付,"0!/00!/00"),$A550)))</f>
        <v/>
      </c>
      <c r="D550" s="78" t="str" cm="1">
        <f t="array" ref="D550">IF(ISBLANK(INDEX(注文番号,$A550)),"",INDEX(注文番号,$A550))</f>
        <v/>
      </c>
      <c r="E550" s="75" t="str" cm="1">
        <f t="array" ref="E550">IF(ISBLANK(INDEX(行,$A550)),"",INDEX(行,$A550))</f>
        <v/>
      </c>
      <c r="F550" s="77" t="str" cm="1">
        <f t="array" ref="F550">IF(ISBLANK(INDEX(行,$A550)),"","0001")</f>
        <v/>
      </c>
      <c r="G550" s="83" t="str">
        <f t="shared" si="66"/>
        <v/>
      </c>
      <c r="H550" s="78" t="str" cm="1">
        <f t="array" ref="H550">IF(ISBLANK(INDEX(行,$A550)),"",8)</f>
        <v/>
      </c>
      <c r="I550" s="77" t="str" cm="1">
        <f t="array" ref="I550">IF(ISBLANK(INDEX(行,$A550)),"","      8211")</f>
        <v/>
      </c>
      <c r="J550" s="78" t="str" cm="1">
        <f t="array" ref="J550">IF(ISBLANK(INDEX(行,$A550)),"",8211)</f>
        <v/>
      </c>
      <c r="K550" s="82" t="str">
        <f t="shared" si="67"/>
        <v/>
      </c>
      <c r="L550" s="77" t="str" cm="1">
        <f t="array" ref="L550">IF(ISBLANK(INDEX(枝番,$A550)),"",INDEX(枝番,$A550))</f>
        <v/>
      </c>
      <c r="M550" s="78" t="str" cm="1">
        <f t="array" ref="M550">IF(ISBLANK(INDEX(工種コード,$A550)),"",INDEX(工種コード,$A550))</f>
        <v/>
      </c>
      <c r="N550" s="78" t="str" cm="1">
        <f t="array" ref="N550">IF(ISBLANK(INDEX(注文番号,$A550)),"",INDEX(注文番号,$A550))</f>
        <v/>
      </c>
      <c r="O550" s="75"/>
      <c r="P550" s="80"/>
      <c r="Q550" s="75" t="str" cm="1">
        <f t="array" ref="Q550">IF(ISBLANK(INDEX(行,$A550)),"",0)</f>
        <v/>
      </c>
      <c r="R550" s="77" t="str" cm="1">
        <f t="array" ref="R550">IF(ISBLANK(INDEX(仕入先コード,$A550)),"",INDEX(仕入先コード,$A550))</f>
        <v/>
      </c>
      <c r="S550" s="75" t="str" cm="1">
        <f t="array" ref="S550">IF(ISBLANK(INDEX(行,$A550)),"",0)</f>
        <v/>
      </c>
      <c r="T550" s="75" t="str" cm="1">
        <f t="array" ref="T550">IF(ISBLANK(INDEX(行,$A550)),"",1)</f>
        <v/>
      </c>
      <c r="U550" s="77" t="str" cm="1">
        <f t="array" ref="U550">IF(ISBLANK(INDEX(行,$A550)),"","         1")</f>
        <v/>
      </c>
      <c r="V550" s="75" t="str" cm="1">
        <f t="array" ref="V550">IF(ISBLANK(INDEX(行,$A550)),"",0)</f>
        <v/>
      </c>
      <c r="W550" s="75" t="str" cm="1">
        <f t="array" ref="W550">IF(ISBLANK(INDEX(数量,$A550)),"",INDEX(数量,$A550))</f>
        <v/>
      </c>
      <c r="X550" s="77" t="str" cm="1">
        <f t="array" ref="X550">IF(ISBLANK(INDEX(単位,$A550)),"",INDEX(単位,$A550))</f>
        <v/>
      </c>
      <c r="Y550" s="75" t="str" cm="1">
        <f t="array" ref="Y550">IF(ISBLANK(INDEX(単価,$A550)),"",INDEX(単価,$A550))</f>
        <v/>
      </c>
      <c r="Z550" s="75" t="str" cm="1">
        <f t="array" ref="Z550">IF(ISBLANK(INDEX(行,$A550)),"",W550*Y550)</f>
        <v/>
      </c>
      <c r="AA550" s="75" t="str" cm="1">
        <f t="array" ref="AA550">IF(ISBLANK(INDEX(行,$A550)),"",Z550*AI550/100)</f>
        <v/>
      </c>
      <c r="AB550" s="77"/>
      <c r="AC550" s="77"/>
      <c r="AD550" s="77"/>
      <c r="AE550" s="77"/>
      <c r="AF550" s="77"/>
      <c r="AG550" s="75" t="str" cm="1">
        <f t="array" ref="AG550">IF(ISBLANK(INDEX(行,$A550)),"",1)</f>
        <v/>
      </c>
      <c r="AH550" s="75" t="str" cm="1">
        <f t="array" ref="AH550">IF(ISBLANK(INDEX(行,$A550)),"",1)</f>
        <v/>
      </c>
      <c r="AI550" s="75" t="str" cm="1">
        <f t="array" ref="AI550">IF(ISBLANK(INDEX(税率,$A550)),"",INDEX(税率,$A550))</f>
        <v/>
      </c>
      <c r="AJ550" s="75" t="str" cm="1">
        <f t="array" ref="AJ550">IF(ISBLANK(INDEX(行,$A550)),"",50)</f>
        <v/>
      </c>
      <c r="AK550" s="76" t="str">
        <f t="shared" si="68"/>
        <v/>
      </c>
      <c r="AL550" s="82" t="str" cm="1">
        <f t="array" ref="AL550">IF(ISBLANK(INDEX(品名,$A550)),"",INDEX(品名,$A550))</f>
        <v/>
      </c>
      <c r="AM550" s="75"/>
      <c r="AN550" s="75" t="str" cm="1">
        <f t="array" ref="AN550">IF(ISBLANK(INDEX(行,$A550)),"",0)</f>
        <v/>
      </c>
      <c r="AO550" s="75" t="str" cm="1">
        <f t="array" ref="AO550">IF(ISBLANK(INDEX(行,$A550)),"",0)</f>
        <v/>
      </c>
      <c r="AP550" s="75" t="str" cm="1">
        <f t="array" ref="AP550">IF(ISBLANK(INDEX(行,$A550)),"",0)</f>
        <v/>
      </c>
      <c r="AQ550" s="75" t="str" cm="1">
        <f t="array" ref="AQ550">IF(ISBLANK(INDEX(行,$A550)),"",0)</f>
        <v/>
      </c>
      <c r="AR550" s="75" t="str" cm="1">
        <f t="array" ref="AR550">IF(ISBLANK(INDEX(行,$A550)),"",0)</f>
        <v/>
      </c>
      <c r="AS550" s="75" t="str" cm="1">
        <f t="array" ref="AS550">IF(ISBLANK(INDEX(行,$A550)),"",0)</f>
        <v/>
      </c>
      <c r="AT550" s="75" t="str" cm="1">
        <f t="array" ref="AT550">IF(ISBLANK(INDEX(行,$A550)),"",0)</f>
        <v/>
      </c>
      <c r="AU550" s="75" t="str" cm="1">
        <f t="array" ref="AU550">IF(ISBLANK(INDEX(行,$A550)),"",0)</f>
        <v/>
      </c>
      <c r="AV550" s="75" t="str" cm="1">
        <f t="array" ref="AV550">IF(ISBLANK(INDEX(行,$A550)),"",0)</f>
        <v/>
      </c>
      <c r="AW550" s="75" t="str" cm="1">
        <f t="array" ref="AW550">IF(ISBLANK(INDEX(行,$A550)),"",0)</f>
        <v/>
      </c>
      <c r="AX550" s="75" t="str" cm="1">
        <f t="array" ref="AX550">IF(ISBLANK(INDEX(行,$A550)),"",0)</f>
        <v/>
      </c>
      <c r="AY550" s="75" t="str" cm="1">
        <f t="array" ref="AY550">IF(ISBLANK(INDEX(行,$A550)),"",0)</f>
        <v/>
      </c>
      <c r="AZ550" s="75" t="str" cm="1">
        <f t="array" ref="AZ550">IF(ISBLANK(INDEX(行,$A550)),"",0)</f>
        <v/>
      </c>
      <c r="BA550" s="75" t="str" cm="1">
        <f t="array" ref="BA550">IF(ISBLANK(INDEX(行,$A550)),"",0)</f>
        <v/>
      </c>
      <c r="BB550" s="75" t="str" cm="1">
        <f t="array" ref="BB550">IF(ISBLANK(INDEX(行,$A550)),"",0)</f>
        <v/>
      </c>
      <c r="BC550" s="75" t="str" cm="1">
        <f t="array" ref="BC550">IF(ISBLANK(INDEX(行,$A550)),"",0)</f>
        <v/>
      </c>
      <c r="BD550" s="75" t="str" cm="1">
        <f t="array" ref="BD550">IF(ISBLANK(INDEX(行,$A550)),"",0)</f>
        <v/>
      </c>
      <c r="BE550" s="75" t="str" cm="1">
        <f t="array" ref="BE550">IF(ISBLANK(INDEX(行,$A550)),"",0)</f>
        <v/>
      </c>
      <c r="BF550" s="75" t="str" cm="1">
        <f t="array" ref="BF550">IF(ISBLANK(INDEX(行,$A550)),"",0)</f>
        <v/>
      </c>
      <c r="BG550" s="75" t="str" cm="1">
        <f t="array" ref="BG550">IF(ISBLANK(INDEX(行,$A550)),"",0)</f>
        <v/>
      </c>
      <c r="BH550" s="75" t="str" cm="1">
        <f t="array" ref="BH550">IF(ISBLANK(INDEX(行,$A550)),"",0)</f>
        <v/>
      </c>
      <c r="BI550" s="75" t="str" cm="1">
        <f t="array" ref="BI550">IF(ISBLANK(INDEX(行,$A550)),"",0)</f>
        <v/>
      </c>
      <c r="BJ550" s="75" t="str" cm="1">
        <f t="array" ref="BJ550">IF(ISBLANK(INDEX(行,$A550)),"",0)</f>
        <v/>
      </c>
      <c r="BK550" s="75" t="str" cm="1">
        <f t="array" ref="BK550">IF(ISBLANK(INDEX(行,$A550)),"",0)</f>
        <v/>
      </c>
      <c r="BL550" s="75" t="str" cm="1">
        <f t="array" ref="BL550">IF(ISBLANK(INDEX(行,$A550)),"",0)</f>
        <v/>
      </c>
      <c r="BM550" s="77"/>
      <c r="BN550" s="77"/>
      <c r="BO550" s="77"/>
      <c r="BP550" s="77"/>
      <c r="BQ550" s="77"/>
      <c r="BR550" s="77"/>
      <c r="BS550" s="77"/>
      <c r="BT550" s="77"/>
      <c r="BU550" s="77"/>
      <c r="BV550" s="77"/>
      <c r="BW550" s="77"/>
      <c r="BX550" s="77"/>
      <c r="BY550" s="77"/>
      <c r="BZ550" s="77"/>
      <c r="CA550" s="77"/>
      <c r="CB550" s="77"/>
      <c r="CC550" s="77"/>
      <c r="CD550" s="77"/>
      <c r="CE550" s="77"/>
      <c r="CF550" s="77"/>
      <c r="CG550" s="77"/>
      <c r="CH550" s="77"/>
      <c r="CI550" s="77"/>
      <c r="CJ550" s="77"/>
      <c r="CK550" s="77"/>
      <c r="CL550" s="77"/>
      <c r="CM550" s="77"/>
      <c r="CN550" s="77"/>
      <c r="CO550" s="77"/>
      <c r="CP550" s="77"/>
      <c r="CQ550" s="76" t="str" cm="1">
        <f t="array" ref="CQ550">IF(ISBLANK(INDEX(納入年月日,$A550)),"",INDEX(TEXT(納入年月日,"0!/00!/00"),$A550))</f>
        <v/>
      </c>
      <c r="CR550" s="77"/>
      <c r="CS550" s="77"/>
      <c r="CT550" s="77"/>
      <c r="CU550" s="77"/>
      <c r="CV550" s="77"/>
      <c r="CW550" s="77"/>
      <c r="CX550" s="77"/>
      <c r="CY550" s="77"/>
      <c r="CZ550" s="77"/>
      <c r="DA550" s="77" t="str" cm="1">
        <f t="array" ref="DA550">IF(ISBLANK(INDEX(行,$A550)),"","      0001")</f>
        <v/>
      </c>
      <c r="DB550" s="75" t="str" cm="1">
        <f t="array" ref="DB550">IF(ISBLANK(INDEX(行,$A550)),"",4101)</f>
        <v/>
      </c>
      <c r="DC550" s="75" t="str" cm="1">
        <f t="array" ref="DC550">IF(ISBLANK(INDEX(行,$A550)),"",2)</f>
        <v/>
      </c>
      <c r="DD550" s="77" t="str">
        <f t="shared" si="69"/>
        <v/>
      </c>
      <c r="DE550" s="75" t="str" cm="1">
        <f t="array" ref="DE550">IF(ISBLANK(INDEX(行,$A550)),"",0)</f>
        <v/>
      </c>
      <c r="DF550" s="77" t="str">
        <f t="shared" si="70"/>
        <v/>
      </c>
      <c r="DG550" s="77" t="str">
        <f t="shared" si="71"/>
        <v/>
      </c>
      <c r="DH550" s="75" t="str" cm="1">
        <f t="array" ref="DH550">IF(ISBLANK(INDEX(行,$A550)),"",0)</f>
        <v/>
      </c>
      <c r="DI550" s="75" t="str" cm="1">
        <f t="array" ref="DI550">IF(ISBLANK(INDEX(行,$A550)),"",0)</f>
        <v/>
      </c>
      <c r="DJ550" s="77"/>
      <c r="DK550" s="80"/>
      <c r="DL550" s="75" t="str" cm="1">
        <f t="array" ref="DL550">IF(ISBLANK(INDEX(行,$A550)),"",0)</f>
        <v/>
      </c>
      <c r="DM550" s="77" t="str">
        <f t="shared" si="72"/>
        <v/>
      </c>
      <c r="DN550" s="75" t="str" cm="1">
        <f t="array" ref="DN550">IF(ISBLANK(INDEX(行,$A550)),"",0)</f>
        <v/>
      </c>
      <c r="DO550" s="75" t="str" cm="1">
        <f t="array" ref="DO550">IF(ISBLANK(INDEX(行,$A550)),"",0)</f>
        <v/>
      </c>
      <c r="DP550" s="77" t="str" cm="1">
        <f t="array" ref="DP550">IF(ISBLANK(INDEX(行,$A550)),"","         0")</f>
        <v/>
      </c>
      <c r="DQ550" s="75" t="str" cm="1">
        <f t="array" ref="DQ550">IF(ISBLANK(INDEX(行,$A550)),"",0)</f>
        <v/>
      </c>
      <c r="DR550" s="75" t="str" cm="1">
        <f t="array" ref="DR550">IF(ISBLANK(INDEX(行,$A550)),"",0)</f>
        <v/>
      </c>
      <c r="DS550" s="77"/>
      <c r="DT550" s="75" t="str" cm="1">
        <f t="array" ref="DT550">IF(ISBLANK(INDEX(行,$A550)),"",0)</f>
        <v/>
      </c>
      <c r="DU550" s="75" t="str" cm="1">
        <f t="array" ref="DU550">IF(ISBLANK(INDEX(行,$A550)),"",$Z550+$AA550)</f>
        <v/>
      </c>
      <c r="DV550" s="75" t="str" cm="1">
        <f t="array" ref="DV550">IF(ISBLANK(INDEX(行,$A550)),"",0)</f>
        <v/>
      </c>
      <c r="DW550" s="77"/>
      <c r="DX550" s="77"/>
      <c r="DY550" s="77"/>
      <c r="DZ550" s="77"/>
      <c r="EA550" s="77"/>
      <c r="EB550" s="75" t="str" cm="1">
        <f t="array" ref="EB550">IF(ISBLANK(INDEX(行,$A550)),"",2)</f>
        <v/>
      </c>
      <c r="EC550" s="75" t="str" cm="1">
        <f t="array" ref="EC550">IF(ISBLANK(INDEX(行,$A550)),"",1)</f>
        <v/>
      </c>
      <c r="ED550" s="75" t="str" cm="1">
        <f t="array" ref="ED550">IF(ISBLANK(INDEX(行,$A550)),"",0)</f>
        <v/>
      </c>
      <c r="EE550" s="75" t="str" cm="1">
        <f t="array" ref="EE550">IF(ISBLANK(INDEX(行,$A550)),"",0)</f>
        <v/>
      </c>
      <c r="EF550" s="76" t="str">
        <f t="shared" si="73"/>
        <v/>
      </c>
      <c r="EG550" s="77" t="str">
        <f t="shared" si="74"/>
        <v/>
      </c>
      <c r="EH550" s="77"/>
      <c r="EI550" s="75" t="str" cm="1">
        <f t="array" ref="EI550">IF(ISBLANK(INDEX(行,$A550)),"",0)</f>
        <v/>
      </c>
      <c r="EJ550" s="75" t="str" cm="1">
        <f t="array" ref="EJ550">IF(ISBLANK(INDEX(行,$A550)),"",0)</f>
        <v/>
      </c>
      <c r="EK550" s="75" t="str" cm="1">
        <f t="array" ref="EK550">IF(ISBLANK(INDEX(行,$A550)),"",0)</f>
        <v/>
      </c>
      <c r="EL550" s="75" t="str" cm="1">
        <f t="array" ref="EL550">IF(ISBLANK(INDEX(行,$A550)),"",0)</f>
        <v/>
      </c>
      <c r="EM550" s="75" t="str" cm="1">
        <f t="array" ref="EM550">IF(ISBLANK(INDEX(行,$A550)),"",0)</f>
        <v/>
      </c>
      <c r="EN550" s="75" t="str" cm="1">
        <f t="array" ref="EN550">IF(ISBLANK(INDEX(行,$A550)),"",0)</f>
        <v/>
      </c>
      <c r="EO550" s="75" t="str" cm="1">
        <f t="array" ref="EO550">IF(ISBLANK(INDEX(行,$A550)),"",0)</f>
        <v/>
      </c>
      <c r="EP550" s="75" t="str" cm="1">
        <f t="array" ref="EP550">IF(ISBLANK(INDEX(行,$A550)),"",0)</f>
        <v/>
      </c>
      <c r="EQ550" s="75" t="str" cm="1">
        <f t="array" ref="EQ550">IF(ISBLANK(INDEX(行,$A550)),"",0)</f>
        <v/>
      </c>
      <c r="ER550" s="75" t="str" cm="1">
        <f t="array" ref="ER550">IF(ISBLANK(INDEX(行,$A550)),"",0)</f>
        <v/>
      </c>
      <c r="ES550" s="75" t="str" cm="1">
        <f t="array" ref="ES550">IF(ISBLANK(INDEX(行,$A550)),"",0)</f>
        <v/>
      </c>
      <c r="ET550" s="75" t="str" cm="1">
        <f t="array" ref="ET550">IF(ISBLANK(INDEX(行,$A550)),"",0)</f>
        <v/>
      </c>
      <c r="EU550" s="75" t="str" cm="1">
        <f t="array" ref="EU550">IF(ISBLANK(INDEX(行,$A550)),"",0)</f>
        <v/>
      </c>
      <c r="EV550" s="75" t="str" cm="1">
        <f t="array" ref="EV550">IF(ISBLANK(INDEX(行,$A550)),"",0)</f>
        <v/>
      </c>
      <c r="EW550" s="75" t="str" cm="1">
        <f t="array" ref="EW550">IF(ISBLANK(INDEX(行,$A550)),"",0)</f>
        <v/>
      </c>
      <c r="EX550" s="75" t="str" cm="1">
        <f t="array" ref="EX550">IF(ISBLANK(INDEX(行,$A550)),"",0)</f>
        <v/>
      </c>
      <c r="EY550" s="75" t="str" cm="1">
        <f t="array" ref="EY550">IF(ISBLANK(INDEX(行,$A550)),"",0)</f>
        <v/>
      </c>
      <c r="EZ550" s="75" t="str" cm="1">
        <f t="array" ref="EZ550">IF(ISBLANK(INDEX(行,$A550)),"",0)</f>
        <v/>
      </c>
      <c r="FA550" s="75" t="str" cm="1">
        <f t="array" ref="FA550">IF(ISBLANK(INDEX(行,$A550)),"",0)</f>
        <v/>
      </c>
      <c r="FB550" s="75" t="str" cm="1">
        <f t="array" ref="FB550">IF(ISBLANK(INDEX(行,$A550)),"",0)</f>
        <v/>
      </c>
      <c r="FC550" s="75" t="str" cm="1">
        <f t="array" ref="FC550">IF(ISBLANK(INDEX(行,$A550)),"",0)</f>
        <v/>
      </c>
      <c r="FD550" s="75" t="str" cm="1">
        <f t="array" ref="FD550">IF(ISBLANK(INDEX(行,$A550)),"",0)</f>
        <v/>
      </c>
      <c r="FE550" s="75" t="str" cm="1">
        <f t="array" ref="FE550">IF(ISBLANK(INDEX(行,$A550)),"",0)</f>
        <v/>
      </c>
      <c r="FF550" s="75" t="str" cm="1">
        <f t="array" ref="FF550">IF(ISBLANK(INDEX(行,$A550)),"",0)</f>
        <v/>
      </c>
      <c r="FG550" s="75" t="str" cm="1">
        <f t="array" ref="FG550">IF(ISBLANK(INDEX(行,$A550)),"",0)</f>
        <v/>
      </c>
      <c r="FH550" s="77"/>
      <c r="FI550" s="77"/>
      <c r="FJ550" s="77"/>
      <c r="FK550" s="77"/>
      <c r="FL550" s="77"/>
      <c r="FM550" s="77"/>
      <c r="FN550" s="77"/>
      <c r="FO550" s="77"/>
      <c r="FP550" s="77"/>
      <c r="FQ550" s="77"/>
      <c r="FR550" s="77"/>
      <c r="FS550" s="77"/>
      <c r="FT550" s="77"/>
      <c r="FU550" s="77"/>
      <c r="FV550" s="77"/>
      <c r="FW550" s="77"/>
      <c r="FX550" s="77"/>
      <c r="FY550" s="77"/>
      <c r="FZ550" s="77"/>
      <c r="GA550" s="77"/>
      <c r="GB550" s="77"/>
      <c r="GC550" s="77"/>
      <c r="GD550" s="77"/>
      <c r="GE550" s="77"/>
      <c r="GF550" s="77"/>
      <c r="GG550" s="77"/>
      <c r="GH550" s="77"/>
      <c r="GI550" s="77"/>
      <c r="GJ550" s="77"/>
      <c r="GK550" s="77"/>
      <c r="GL550" s="76" t="str">
        <f t="shared" si="75"/>
        <v/>
      </c>
      <c r="GM550" s="77"/>
      <c r="GN550" s="77"/>
      <c r="GO550" s="77"/>
      <c r="GP550" s="77"/>
      <c r="GQ550" s="77"/>
      <c r="GR550" s="77"/>
      <c r="GS550" s="77"/>
      <c r="GT550" s="77"/>
      <c r="GU550" s="77"/>
      <c r="GV550" s="75" t="str" cm="1">
        <f t="array" ref="GV550">IF(ISBLANK(INDEX(行,$A550)),"",1)</f>
        <v/>
      </c>
      <c r="GW550" s="75" t="str" cm="1">
        <f t="array" ref="GW550">IF(ISBLANK(INDEX(行,$A550)),"",1)</f>
        <v/>
      </c>
      <c r="GX550" s="75" t="str" cm="1">
        <f t="array" ref="GX550">IF(ISBLANK(INDEX(行,$A550)),"",0)</f>
        <v/>
      </c>
      <c r="GY550" s="77"/>
      <c r="GZ550" s="77"/>
      <c r="HA550" s="76" t="str" cm="1">
        <f t="array" aca="1" ref="HA550" ca="1">IF(ISBLANK(INDEX(行,$A550)),"",TODAY())</f>
        <v/>
      </c>
      <c r="HB550" s="76" t="str" cm="1">
        <f t="array" aca="1" ref="HB550" ca="1">IF(ISBLANK(INDEX(行,$A550)),"",TODAY())</f>
        <v/>
      </c>
      <c r="HC550" s="78" t="str" cm="1">
        <f t="array" ref="HC550">IF(ISBLANK(INDEX(行,$A550)),"","ADMIN")</f>
        <v/>
      </c>
      <c r="HD550" s="78" t="str">
        <f t="shared" si="76"/>
        <v/>
      </c>
    </row>
    <row r="551" spans="1:212" s="12" customFormat="1" ht="15" x14ac:dyDescent="0.15">
      <c r="A551" s="11">
        <v>546</v>
      </c>
      <c r="B551" s="75" t="str" cm="1">
        <f t="array" ref="B551">IF(ISBLANK(INDEX(行,$A551)),"",1)</f>
        <v/>
      </c>
      <c r="C551" s="76" t="str" cm="1">
        <f t="array" ref="C551">IF(ISBLANK(INDEX(伝票日付,$A551)),"",DATEVALUE(INDEX(TEXT(伝票日付,"0!/00!/00"),$A551)))</f>
        <v/>
      </c>
      <c r="D551" s="78" t="str" cm="1">
        <f t="array" ref="D551">IF(ISBLANK(INDEX(注文番号,$A551)),"",INDEX(注文番号,$A551))</f>
        <v/>
      </c>
      <c r="E551" s="75" t="str" cm="1">
        <f t="array" ref="E551">IF(ISBLANK(INDEX(行,$A551)),"",INDEX(行,$A551))</f>
        <v/>
      </c>
      <c r="F551" s="77" t="str" cm="1">
        <f t="array" ref="F551">IF(ISBLANK(INDEX(行,$A551)),"","0001")</f>
        <v/>
      </c>
      <c r="G551" s="83" t="str">
        <f t="shared" si="66"/>
        <v/>
      </c>
      <c r="H551" s="78" t="str" cm="1">
        <f t="array" ref="H551">IF(ISBLANK(INDEX(行,$A551)),"",8)</f>
        <v/>
      </c>
      <c r="I551" s="77" t="str" cm="1">
        <f t="array" ref="I551">IF(ISBLANK(INDEX(行,$A551)),"","      8211")</f>
        <v/>
      </c>
      <c r="J551" s="78" t="str" cm="1">
        <f t="array" ref="J551">IF(ISBLANK(INDEX(行,$A551)),"",8211)</f>
        <v/>
      </c>
      <c r="K551" s="82" t="str">
        <f t="shared" si="67"/>
        <v/>
      </c>
      <c r="L551" s="77" t="str" cm="1">
        <f t="array" ref="L551">IF(ISBLANK(INDEX(枝番,$A551)),"",INDEX(枝番,$A551))</f>
        <v/>
      </c>
      <c r="M551" s="78" t="str" cm="1">
        <f t="array" ref="M551">IF(ISBLANK(INDEX(工種コード,$A551)),"",INDEX(工種コード,$A551))</f>
        <v/>
      </c>
      <c r="N551" s="78" t="str" cm="1">
        <f t="array" ref="N551">IF(ISBLANK(INDEX(注文番号,$A551)),"",INDEX(注文番号,$A551))</f>
        <v/>
      </c>
      <c r="O551" s="75"/>
      <c r="P551" s="80"/>
      <c r="Q551" s="75" t="str" cm="1">
        <f t="array" ref="Q551">IF(ISBLANK(INDEX(行,$A551)),"",0)</f>
        <v/>
      </c>
      <c r="R551" s="77" t="str" cm="1">
        <f t="array" ref="R551">IF(ISBLANK(INDEX(仕入先コード,$A551)),"",INDEX(仕入先コード,$A551))</f>
        <v/>
      </c>
      <c r="S551" s="75" t="str" cm="1">
        <f t="array" ref="S551">IF(ISBLANK(INDEX(行,$A551)),"",0)</f>
        <v/>
      </c>
      <c r="T551" s="75" t="str" cm="1">
        <f t="array" ref="T551">IF(ISBLANK(INDEX(行,$A551)),"",1)</f>
        <v/>
      </c>
      <c r="U551" s="77" t="str" cm="1">
        <f t="array" ref="U551">IF(ISBLANK(INDEX(行,$A551)),"","         1")</f>
        <v/>
      </c>
      <c r="V551" s="75" t="str" cm="1">
        <f t="array" ref="V551">IF(ISBLANK(INDEX(行,$A551)),"",0)</f>
        <v/>
      </c>
      <c r="W551" s="75" t="str" cm="1">
        <f t="array" ref="W551">IF(ISBLANK(INDEX(数量,$A551)),"",INDEX(数量,$A551))</f>
        <v/>
      </c>
      <c r="X551" s="77" t="str" cm="1">
        <f t="array" ref="X551">IF(ISBLANK(INDEX(単位,$A551)),"",INDEX(単位,$A551))</f>
        <v/>
      </c>
      <c r="Y551" s="75" t="str" cm="1">
        <f t="array" ref="Y551">IF(ISBLANK(INDEX(単価,$A551)),"",INDEX(単価,$A551))</f>
        <v/>
      </c>
      <c r="Z551" s="75" t="str" cm="1">
        <f t="array" ref="Z551">IF(ISBLANK(INDEX(行,$A551)),"",W551*Y551)</f>
        <v/>
      </c>
      <c r="AA551" s="75" t="str" cm="1">
        <f t="array" ref="AA551">IF(ISBLANK(INDEX(行,$A551)),"",Z551*AI551/100)</f>
        <v/>
      </c>
      <c r="AB551" s="77"/>
      <c r="AC551" s="77"/>
      <c r="AD551" s="77"/>
      <c r="AE551" s="77"/>
      <c r="AF551" s="77"/>
      <c r="AG551" s="75" t="str" cm="1">
        <f t="array" ref="AG551">IF(ISBLANK(INDEX(行,$A551)),"",1)</f>
        <v/>
      </c>
      <c r="AH551" s="75" t="str" cm="1">
        <f t="array" ref="AH551">IF(ISBLANK(INDEX(行,$A551)),"",1)</f>
        <v/>
      </c>
      <c r="AI551" s="75" t="str" cm="1">
        <f t="array" ref="AI551">IF(ISBLANK(INDEX(税率,$A551)),"",INDEX(税率,$A551))</f>
        <v/>
      </c>
      <c r="AJ551" s="75" t="str" cm="1">
        <f t="array" ref="AJ551">IF(ISBLANK(INDEX(行,$A551)),"",50)</f>
        <v/>
      </c>
      <c r="AK551" s="76" t="str">
        <f t="shared" si="68"/>
        <v/>
      </c>
      <c r="AL551" s="82" t="str" cm="1">
        <f t="array" ref="AL551">IF(ISBLANK(INDEX(品名,$A551)),"",INDEX(品名,$A551))</f>
        <v/>
      </c>
      <c r="AM551" s="75"/>
      <c r="AN551" s="75" t="str" cm="1">
        <f t="array" ref="AN551">IF(ISBLANK(INDEX(行,$A551)),"",0)</f>
        <v/>
      </c>
      <c r="AO551" s="75" t="str" cm="1">
        <f t="array" ref="AO551">IF(ISBLANK(INDEX(行,$A551)),"",0)</f>
        <v/>
      </c>
      <c r="AP551" s="75" t="str" cm="1">
        <f t="array" ref="AP551">IF(ISBLANK(INDEX(行,$A551)),"",0)</f>
        <v/>
      </c>
      <c r="AQ551" s="75" t="str" cm="1">
        <f t="array" ref="AQ551">IF(ISBLANK(INDEX(行,$A551)),"",0)</f>
        <v/>
      </c>
      <c r="AR551" s="75" t="str" cm="1">
        <f t="array" ref="AR551">IF(ISBLANK(INDEX(行,$A551)),"",0)</f>
        <v/>
      </c>
      <c r="AS551" s="75" t="str" cm="1">
        <f t="array" ref="AS551">IF(ISBLANK(INDEX(行,$A551)),"",0)</f>
        <v/>
      </c>
      <c r="AT551" s="75" t="str" cm="1">
        <f t="array" ref="AT551">IF(ISBLANK(INDEX(行,$A551)),"",0)</f>
        <v/>
      </c>
      <c r="AU551" s="75" t="str" cm="1">
        <f t="array" ref="AU551">IF(ISBLANK(INDEX(行,$A551)),"",0)</f>
        <v/>
      </c>
      <c r="AV551" s="75" t="str" cm="1">
        <f t="array" ref="AV551">IF(ISBLANK(INDEX(行,$A551)),"",0)</f>
        <v/>
      </c>
      <c r="AW551" s="75" t="str" cm="1">
        <f t="array" ref="AW551">IF(ISBLANK(INDEX(行,$A551)),"",0)</f>
        <v/>
      </c>
      <c r="AX551" s="75" t="str" cm="1">
        <f t="array" ref="AX551">IF(ISBLANK(INDEX(行,$A551)),"",0)</f>
        <v/>
      </c>
      <c r="AY551" s="75" t="str" cm="1">
        <f t="array" ref="AY551">IF(ISBLANK(INDEX(行,$A551)),"",0)</f>
        <v/>
      </c>
      <c r="AZ551" s="75" t="str" cm="1">
        <f t="array" ref="AZ551">IF(ISBLANK(INDEX(行,$A551)),"",0)</f>
        <v/>
      </c>
      <c r="BA551" s="75" t="str" cm="1">
        <f t="array" ref="BA551">IF(ISBLANK(INDEX(行,$A551)),"",0)</f>
        <v/>
      </c>
      <c r="BB551" s="75" t="str" cm="1">
        <f t="array" ref="BB551">IF(ISBLANK(INDEX(行,$A551)),"",0)</f>
        <v/>
      </c>
      <c r="BC551" s="75" t="str" cm="1">
        <f t="array" ref="BC551">IF(ISBLANK(INDEX(行,$A551)),"",0)</f>
        <v/>
      </c>
      <c r="BD551" s="75" t="str" cm="1">
        <f t="array" ref="BD551">IF(ISBLANK(INDEX(行,$A551)),"",0)</f>
        <v/>
      </c>
      <c r="BE551" s="75" t="str" cm="1">
        <f t="array" ref="BE551">IF(ISBLANK(INDEX(行,$A551)),"",0)</f>
        <v/>
      </c>
      <c r="BF551" s="75" t="str" cm="1">
        <f t="array" ref="BF551">IF(ISBLANK(INDEX(行,$A551)),"",0)</f>
        <v/>
      </c>
      <c r="BG551" s="75" t="str" cm="1">
        <f t="array" ref="BG551">IF(ISBLANK(INDEX(行,$A551)),"",0)</f>
        <v/>
      </c>
      <c r="BH551" s="75" t="str" cm="1">
        <f t="array" ref="BH551">IF(ISBLANK(INDEX(行,$A551)),"",0)</f>
        <v/>
      </c>
      <c r="BI551" s="75" t="str" cm="1">
        <f t="array" ref="BI551">IF(ISBLANK(INDEX(行,$A551)),"",0)</f>
        <v/>
      </c>
      <c r="BJ551" s="75" t="str" cm="1">
        <f t="array" ref="BJ551">IF(ISBLANK(INDEX(行,$A551)),"",0)</f>
        <v/>
      </c>
      <c r="BK551" s="75" t="str" cm="1">
        <f t="array" ref="BK551">IF(ISBLANK(INDEX(行,$A551)),"",0)</f>
        <v/>
      </c>
      <c r="BL551" s="75" t="str" cm="1">
        <f t="array" ref="BL551">IF(ISBLANK(INDEX(行,$A551)),"",0)</f>
        <v/>
      </c>
      <c r="BM551" s="77"/>
      <c r="BN551" s="77"/>
      <c r="BO551" s="77"/>
      <c r="BP551" s="77"/>
      <c r="BQ551" s="77"/>
      <c r="BR551" s="77"/>
      <c r="BS551" s="77"/>
      <c r="BT551" s="77"/>
      <c r="BU551" s="77"/>
      <c r="BV551" s="77"/>
      <c r="BW551" s="77"/>
      <c r="BX551" s="77"/>
      <c r="BY551" s="77"/>
      <c r="BZ551" s="77"/>
      <c r="CA551" s="77"/>
      <c r="CB551" s="77"/>
      <c r="CC551" s="77"/>
      <c r="CD551" s="77"/>
      <c r="CE551" s="77"/>
      <c r="CF551" s="77"/>
      <c r="CG551" s="77"/>
      <c r="CH551" s="77"/>
      <c r="CI551" s="77"/>
      <c r="CJ551" s="77"/>
      <c r="CK551" s="77"/>
      <c r="CL551" s="77"/>
      <c r="CM551" s="77"/>
      <c r="CN551" s="77"/>
      <c r="CO551" s="77"/>
      <c r="CP551" s="77"/>
      <c r="CQ551" s="76" t="str" cm="1">
        <f t="array" ref="CQ551">IF(ISBLANK(INDEX(納入年月日,$A551)),"",INDEX(TEXT(納入年月日,"0!/00!/00"),$A551))</f>
        <v/>
      </c>
      <c r="CR551" s="77"/>
      <c r="CS551" s="77"/>
      <c r="CT551" s="77"/>
      <c r="CU551" s="77"/>
      <c r="CV551" s="77"/>
      <c r="CW551" s="77"/>
      <c r="CX551" s="77"/>
      <c r="CY551" s="77"/>
      <c r="CZ551" s="77"/>
      <c r="DA551" s="77" t="str" cm="1">
        <f t="array" ref="DA551">IF(ISBLANK(INDEX(行,$A551)),"","      0001")</f>
        <v/>
      </c>
      <c r="DB551" s="75" t="str" cm="1">
        <f t="array" ref="DB551">IF(ISBLANK(INDEX(行,$A551)),"",4101)</f>
        <v/>
      </c>
      <c r="DC551" s="75" t="str" cm="1">
        <f t="array" ref="DC551">IF(ISBLANK(INDEX(行,$A551)),"",2)</f>
        <v/>
      </c>
      <c r="DD551" s="77" t="str">
        <f t="shared" si="69"/>
        <v/>
      </c>
      <c r="DE551" s="75" t="str" cm="1">
        <f t="array" ref="DE551">IF(ISBLANK(INDEX(行,$A551)),"",0)</f>
        <v/>
      </c>
      <c r="DF551" s="77" t="str">
        <f t="shared" si="70"/>
        <v/>
      </c>
      <c r="DG551" s="77" t="str">
        <f t="shared" si="71"/>
        <v/>
      </c>
      <c r="DH551" s="75" t="str" cm="1">
        <f t="array" ref="DH551">IF(ISBLANK(INDEX(行,$A551)),"",0)</f>
        <v/>
      </c>
      <c r="DI551" s="75" t="str" cm="1">
        <f t="array" ref="DI551">IF(ISBLANK(INDEX(行,$A551)),"",0)</f>
        <v/>
      </c>
      <c r="DJ551" s="77"/>
      <c r="DK551" s="80"/>
      <c r="DL551" s="75" t="str" cm="1">
        <f t="array" ref="DL551">IF(ISBLANK(INDEX(行,$A551)),"",0)</f>
        <v/>
      </c>
      <c r="DM551" s="77" t="str">
        <f t="shared" si="72"/>
        <v/>
      </c>
      <c r="DN551" s="75" t="str" cm="1">
        <f t="array" ref="DN551">IF(ISBLANK(INDEX(行,$A551)),"",0)</f>
        <v/>
      </c>
      <c r="DO551" s="75" t="str" cm="1">
        <f t="array" ref="DO551">IF(ISBLANK(INDEX(行,$A551)),"",0)</f>
        <v/>
      </c>
      <c r="DP551" s="77" t="str" cm="1">
        <f t="array" ref="DP551">IF(ISBLANK(INDEX(行,$A551)),"","         0")</f>
        <v/>
      </c>
      <c r="DQ551" s="75" t="str" cm="1">
        <f t="array" ref="DQ551">IF(ISBLANK(INDEX(行,$A551)),"",0)</f>
        <v/>
      </c>
      <c r="DR551" s="75" t="str" cm="1">
        <f t="array" ref="DR551">IF(ISBLANK(INDEX(行,$A551)),"",0)</f>
        <v/>
      </c>
      <c r="DS551" s="77"/>
      <c r="DT551" s="75" t="str" cm="1">
        <f t="array" ref="DT551">IF(ISBLANK(INDEX(行,$A551)),"",0)</f>
        <v/>
      </c>
      <c r="DU551" s="75" t="str" cm="1">
        <f t="array" ref="DU551">IF(ISBLANK(INDEX(行,$A551)),"",$Z551+$AA551)</f>
        <v/>
      </c>
      <c r="DV551" s="75" t="str" cm="1">
        <f t="array" ref="DV551">IF(ISBLANK(INDEX(行,$A551)),"",0)</f>
        <v/>
      </c>
      <c r="DW551" s="77"/>
      <c r="DX551" s="77"/>
      <c r="DY551" s="77"/>
      <c r="DZ551" s="77"/>
      <c r="EA551" s="77"/>
      <c r="EB551" s="75" t="str" cm="1">
        <f t="array" ref="EB551">IF(ISBLANK(INDEX(行,$A551)),"",2)</f>
        <v/>
      </c>
      <c r="EC551" s="75" t="str" cm="1">
        <f t="array" ref="EC551">IF(ISBLANK(INDEX(行,$A551)),"",1)</f>
        <v/>
      </c>
      <c r="ED551" s="75" t="str" cm="1">
        <f t="array" ref="ED551">IF(ISBLANK(INDEX(行,$A551)),"",0)</f>
        <v/>
      </c>
      <c r="EE551" s="75" t="str" cm="1">
        <f t="array" ref="EE551">IF(ISBLANK(INDEX(行,$A551)),"",0)</f>
        <v/>
      </c>
      <c r="EF551" s="76" t="str">
        <f t="shared" si="73"/>
        <v/>
      </c>
      <c r="EG551" s="77" t="str">
        <f t="shared" si="74"/>
        <v/>
      </c>
      <c r="EH551" s="77"/>
      <c r="EI551" s="75" t="str" cm="1">
        <f t="array" ref="EI551">IF(ISBLANK(INDEX(行,$A551)),"",0)</f>
        <v/>
      </c>
      <c r="EJ551" s="75" t="str" cm="1">
        <f t="array" ref="EJ551">IF(ISBLANK(INDEX(行,$A551)),"",0)</f>
        <v/>
      </c>
      <c r="EK551" s="75" t="str" cm="1">
        <f t="array" ref="EK551">IF(ISBLANK(INDEX(行,$A551)),"",0)</f>
        <v/>
      </c>
      <c r="EL551" s="75" t="str" cm="1">
        <f t="array" ref="EL551">IF(ISBLANK(INDEX(行,$A551)),"",0)</f>
        <v/>
      </c>
      <c r="EM551" s="75" t="str" cm="1">
        <f t="array" ref="EM551">IF(ISBLANK(INDEX(行,$A551)),"",0)</f>
        <v/>
      </c>
      <c r="EN551" s="75" t="str" cm="1">
        <f t="array" ref="EN551">IF(ISBLANK(INDEX(行,$A551)),"",0)</f>
        <v/>
      </c>
      <c r="EO551" s="75" t="str" cm="1">
        <f t="array" ref="EO551">IF(ISBLANK(INDEX(行,$A551)),"",0)</f>
        <v/>
      </c>
      <c r="EP551" s="75" t="str" cm="1">
        <f t="array" ref="EP551">IF(ISBLANK(INDEX(行,$A551)),"",0)</f>
        <v/>
      </c>
      <c r="EQ551" s="75" t="str" cm="1">
        <f t="array" ref="EQ551">IF(ISBLANK(INDEX(行,$A551)),"",0)</f>
        <v/>
      </c>
      <c r="ER551" s="75" t="str" cm="1">
        <f t="array" ref="ER551">IF(ISBLANK(INDEX(行,$A551)),"",0)</f>
        <v/>
      </c>
      <c r="ES551" s="75" t="str" cm="1">
        <f t="array" ref="ES551">IF(ISBLANK(INDEX(行,$A551)),"",0)</f>
        <v/>
      </c>
      <c r="ET551" s="75" t="str" cm="1">
        <f t="array" ref="ET551">IF(ISBLANK(INDEX(行,$A551)),"",0)</f>
        <v/>
      </c>
      <c r="EU551" s="75" t="str" cm="1">
        <f t="array" ref="EU551">IF(ISBLANK(INDEX(行,$A551)),"",0)</f>
        <v/>
      </c>
      <c r="EV551" s="75" t="str" cm="1">
        <f t="array" ref="EV551">IF(ISBLANK(INDEX(行,$A551)),"",0)</f>
        <v/>
      </c>
      <c r="EW551" s="75" t="str" cm="1">
        <f t="array" ref="EW551">IF(ISBLANK(INDEX(行,$A551)),"",0)</f>
        <v/>
      </c>
      <c r="EX551" s="75" t="str" cm="1">
        <f t="array" ref="EX551">IF(ISBLANK(INDEX(行,$A551)),"",0)</f>
        <v/>
      </c>
      <c r="EY551" s="75" t="str" cm="1">
        <f t="array" ref="EY551">IF(ISBLANK(INDEX(行,$A551)),"",0)</f>
        <v/>
      </c>
      <c r="EZ551" s="75" t="str" cm="1">
        <f t="array" ref="EZ551">IF(ISBLANK(INDEX(行,$A551)),"",0)</f>
        <v/>
      </c>
      <c r="FA551" s="75" t="str" cm="1">
        <f t="array" ref="FA551">IF(ISBLANK(INDEX(行,$A551)),"",0)</f>
        <v/>
      </c>
      <c r="FB551" s="75" t="str" cm="1">
        <f t="array" ref="FB551">IF(ISBLANK(INDEX(行,$A551)),"",0)</f>
        <v/>
      </c>
      <c r="FC551" s="75" t="str" cm="1">
        <f t="array" ref="FC551">IF(ISBLANK(INDEX(行,$A551)),"",0)</f>
        <v/>
      </c>
      <c r="FD551" s="75" t="str" cm="1">
        <f t="array" ref="FD551">IF(ISBLANK(INDEX(行,$A551)),"",0)</f>
        <v/>
      </c>
      <c r="FE551" s="75" t="str" cm="1">
        <f t="array" ref="FE551">IF(ISBLANK(INDEX(行,$A551)),"",0)</f>
        <v/>
      </c>
      <c r="FF551" s="75" t="str" cm="1">
        <f t="array" ref="FF551">IF(ISBLANK(INDEX(行,$A551)),"",0)</f>
        <v/>
      </c>
      <c r="FG551" s="75" t="str" cm="1">
        <f t="array" ref="FG551">IF(ISBLANK(INDEX(行,$A551)),"",0)</f>
        <v/>
      </c>
      <c r="FH551" s="77"/>
      <c r="FI551" s="77"/>
      <c r="FJ551" s="77"/>
      <c r="FK551" s="77"/>
      <c r="FL551" s="77"/>
      <c r="FM551" s="77"/>
      <c r="FN551" s="77"/>
      <c r="FO551" s="77"/>
      <c r="FP551" s="77"/>
      <c r="FQ551" s="77"/>
      <c r="FR551" s="77"/>
      <c r="FS551" s="77"/>
      <c r="FT551" s="77"/>
      <c r="FU551" s="77"/>
      <c r="FV551" s="77"/>
      <c r="FW551" s="77"/>
      <c r="FX551" s="77"/>
      <c r="FY551" s="77"/>
      <c r="FZ551" s="77"/>
      <c r="GA551" s="77"/>
      <c r="GB551" s="77"/>
      <c r="GC551" s="77"/>
      <c r="GD551" s="77"/>
      <c r="GE551" s="77"/>
      <c r="GF551" s="77"/>
      <c r="GG551" s="77"/>
      <c r="GH551" s="77"/>
      <c r="GI551" s="77"/>
      <c r="GJ551" s="77"/>
      <c r="GK551" s="77"/>
      <c r="GL551" s="76" t="str">
        <f t="shared" si="75"/>
        <v/>
      </c>
      <c r="GM551" s="77"/>
      <c r="GN551" s="77"/>
      <c r="GO551" s="77"/>
      <c r="GP551" s="77"/>
      <c r="GQ551" s="77"/>
      <c r="GR551" s="77"/>
      <c r="GS551" s="77"/>
      <c r="GT551" s="77"/>
      <c r="GU551" s="77"/>
      <c r="GV551" s="75" t="str" cm="1">
        <f t="array" ref="GV551">IF(ISBLANK(INDEX(行,$A551)),"",1)</f>
        <v/>
      </c>
      <c r="GW551" s="75" t="str" cm="1">
        <f t="array" ref="GW551">IF(ISBLANK(INDEX(行,$A551)),"",1)</f>
        <v/>
      </c>
      <c r="GX551" s="75" t="str" cm="1">
        <f t="array" ref="GX551">IF(ISBLANK(INDEX(行,$A551)),"",0)</f>
        <v/>
      </c>
      <c r="GY551" s="77"/>
      <c r="GZ551" s="77"/>
      <c r="HA551" s="76" t="str" cm="1">
        <f t="array" aca="1" ref="HA551" ca="1">IF(ISBLANK(INDEX(行,$A551)),"",TODAY())</f>
        <v/>
      </c>
      <c r="HB551" s="76" t="str" cm="1">
        <f t="array" aca="1" ref="HB551" ca="1">IF(ISBLANK(INDEX(行,$A551)),"",TODAY())</f>
        <v/>
      </c>
      <c r="HC551" s="78" t="str" cm="1">
        <f t="array" ref="HC551">IF(ISBLANK(INDEX(行,$A551)),"","ADMIN")</f>
        <v/>
      </c>
      <c r="HD551" s="78" t="str">
        <f t="shared" si="76"/>
        <v/>
      </c>
    </row>
    <row r="552" spans="1:212" s="12" customFormat="1" ht="15" x14ac:dyDescent="0.15">
      <c r="A552" s="11">
        <v>547</v>
      </c>
      <c r="B552" s="75" t="str" cm="1">
        <f t="array" ref="B552">IF(ISBLANK(INDEX(行,$A552)),"",1)</f>
        <v/>
      </c>
      <c r="C552" s="76" t="str" cm="1">
        <f t="array" ref="C552">IF(ISBLANK(INDEX(伝票日付,$A552)),"",DATEVALUE(INDEX(TEXT(伝票日付,"0!/00!/00"),$A552)))</f>
        <v/>
      </c>
      <c r="D552" s="78" t="str" cm="1">
        <f t="array" ref="D552">IF(ISBLANK(INDEX(注文番号,$A552)),"",INDEX(注文番号,$A552))</f>
        <v/>
      </c>
      <c r="E552" s="75" t="str" cm="1">
        <f t="array" ref="E552">IF(ISBLANK(INDEX(行,$A552)),"",INDEX(行,$A552))</f>
        <v/>
      </c>
      <c r="F552" s="77" t="str" cm="1">
        <f t="array" ref="F552">IF(ISBLANK(INDEX(行,$A552)),"","0001")</f>
        <v/>
      </c>
      <c r="G552" s="83" t="str">
        <f t="shared" si="66"/>
        <v/>
      </c>
      <c r="H552" s="78" t="str" cm="1">
        <f t="array" ref="H552">IF(ISBLANK(INDEX(行,$A552)),"",8)</f>
        <v/>
      </c>
      <c r="I552" s="77" t="str" cm="1">
        <f t="array" ref="I552">IF(ISBLANK(INDEX(行,$A552)),"","      8211")</f>
        <v/>
      </c>
      <c r="J552" s="78" t="str" cm="1">
        <f t="array" ref="J552">IF(ISBLANK(INDEX(行,$A552)),"",8211)</f>
        <v/>
      </c>
      <c r="K552" s="82" t="str">
        <f t="shared" si="67"/>
        <v/>
      </c>
      <c r="L552" s="77" t="str" cm="1">
        <f t="array" ref="L552">IF(ISBLANK(INDEX(枝番,$A552)),"",INDEX(枝番,$A552))</f>
        <v/>
      </c>
      <c r="M552" s="78" t="str" cm="1">
        <f t="array" ref="M552">IF(ISBLANK(INDEX(工種コード,$A552)),"",INDEX(工種コード,$A552))</f>
        <v/>
      </c>
      <c r="N552" s="78" t="str" cm="1">
        <f t="array" ref="N552">IF(ISBLANK(INDEX(注文番号,$A552)),"",INDEX(注文番号,$A552))</f>
        <v/>
      </c>
      <c r="O552" s="75"/>
      <c r="P552" s="80"/>
      <c r="Q552" s="75" t="str" cm="1">
        <f t="array" ref="Q552">IF(ISBLANK(INDEX(行,$A552)),"",0)</f>
        <v/>
      </c>
      <c r="R552" s="77" t="str" cm="1">
        <f t="array" ref="R552">IF(ISBLANK(INDEX(仕入先コード,$A552)),"",INDEX(仕入先コード,$A552))</f>
        <v/>
      </c>
      <c r="S552" s="75" t="str" cm="1">
        <f t="array" ref="S552">IF(ISBLANK(INDEX(行,$A552)),"",0)</f>
        <v/>
      </c>
      <c r="T552" s="75" t="str" cm="1">
        <f t="array" ref="T552">IF(ISBLANK(INDEX(行,$A552)),"",1)</f>
        <v/>
      </c>
      <c r="U552" s="77" t="str" cm="1">
        <f t="array" ref="U552">IF(ISBLANK(INDEX(行,$A552)),"","         1")</f>
        <v/>
      </c>
      <c r="V552" s="75" t="str" cm="1">
        <f t="array" ref="V552">IF(ISBLANK(INDEX(行,$A552)),"",0)</f>
        <v/>
      </c>
      <c r="W552" s="75" t="str" cm="1">
        <f t="array" ref="W552">IF(ISBLANK(INDEX(数量,$A552)),"",INDEX(数量,$A552))</f>
        <v/>
      </c>
      <c r="X552" s="77" t="str" cm="1">
        <f t="array" ref="X552">IF(ISBLANK(INDEX(単位,$A552)),"",INDEX(単位,$A552))</f>
        <v/>
      </c>
      <c r="Y552" s="75" t="str" cm="1">
        <f t="array" ref="Y552">IF(ISBLANK(INDEX(単価,$A552)),"",INDEX(単価,$A552))</f>
        <v/>
      </c>
      <c r="Z552" s="75" t="str" cm="1">
        <f t="array" ref="Z552">IF(ISBLANK(INDEX(行,$A552)),"",W552*Y552)</f>
        <v/>
      </c>
      <c r="AA552" s="75" t="str" cm="1">
        <f t="array" ref="AA552">IF(ISBLANK(INDEX(行,$A552)),"",Z552*AI552/100)</f>
        <v/>
      </c>
      <c r="AB552" s="77"/>
      <c r="AC552" s="77"/>
      <c r="AD552" s="77"/>
      <c r="AE552" s="77"/>
      <c r="AF552" s="77"/>
      <c r="AG552" s="75" t="str" cm="1">
        <f t="array" ref="AG552">IF(ISBLANK(INDEX(行,$A552)),"",1)</f>
        <v/>
      </c>
      <c r="AH552" s="75" t="str" cm="1">
        <f t="array" ref="AH552">IF(ISBLANK(INDEX(行,$A552)),"",1)</f>
        <v/>
      </c>
      <c r="AI552" s="75" t="str" cm="1">
        <f t="array" ref="AI552">IF(ISBLANK(INDEX(税率,$A552)),"",INDEX(税率,$A552))</f>
        <v/>
      </c>
      <c r="AJ552" s="75" t="str" cm="1">
        <f t="array" ref="AJ552">IF(ISBLANK(INDEX(行,$A552)),"",50)</f>
        <v/>
      </c>
      <c r="AK552" s="76" t="str">
        <f t="shared" si="68"/>
        <v/>
      </c>
      <c r="AL552" s="82" t="str" cm="1">
        <f t="array" ref="AL552">IF(ISBLANK(INDEX(品名,$A552)),"",INDEX(品名,$A552))</f>
        <v/>
      </c>
      <c r="AM552" s="75"/>
      <c r="AN552" s="75" t="str" cm="1">
        <f t="array" ref="AN552">IF(ISBLANK(INDEX(行,$A552)),"",0)</f>
        <v/>
      </c>
      <c r="AO552" s="75" t="str" cm="1">
        <f t="array" ref="AO552">IF(ISBLANK(INDEX(行,$A552)),"",0)</f>
        <v/>
      </c>
      <c r="AP552" s="75" t="str" cm="1">
        <f t="array" ref="AP552">IF(ISBLANK(INDEX(行,$A552)),"",0)</f>
        <v/>
      </c>
      <c r="AQ552" s="75" t="str" cm="1">
        <f t="array" ref="AQ552">IF(ISBLANK(INDEX(行,$A552)),"",0)</f>
        <v/>
      </c>
      <c r="AR552" s="75" t="str" cm="1">
        <f t="array" ref="AR552">IF(ISBLANK(INDEX(行,$A552)),"",0)</f>
        <v/>
      </c>
      <c r="AS552" s="75" t="str" cm="1">
        <f t="array" ref="AS552">IF(ISBLANK(INDEX(行,$A552)),"",0)</f>
        <v/>
      </c>
      <c r="AT552" s="75" t="str" cm="1">
        <f t="array" ref="AT552">IF(ISBLANK(INDEX(行,$A552)),"",0)</f>
        <v/>
      </c>
      <c r="AU552" s="75" t="str" cm="1">
        <f t="array" ref="AU552">IF(ISBLANK(INDEX(行,$A552)),"",0)</f>
        <v/>
      </c>
      <c r="AV552" s="75" t="str" cm="1">
        <f t="array" ref="AV552">IF(ISBLANK(INDEX(行,$A552)),"",0)</f>
        <v/>
      </c>
      <c r="AW552" s="75" t="str" cm="1">
        <f t="array" ref="AW552">IF(ISBLANK(INDEX(行,$A552)),"",0)</f>
        <v/>
      </c>
      <c r="AX552" s="75" t="str" cm="1">
        <f t="array" ref="AX552">IF(ISBLANK(INDEX(行,$A552)),"",0)</f>
        <v/>
      </c>
      <c r="AY552" s="75" t="str" cm="1">
        <f t="array" ref="AY552">IF(ISBLANK(INDEX(行,$A552)),"",0)</f>
        <v/>
      </c>
      <c r="AZ552" s="75" t="str" cm="1">
        <f t="array" ref="AZ552">IF(ISBLANK(INDEX(行,$A552)),"",0)</f>
        <v/>
      </c>
      <c r="BA552" s="75" t="str" cm="1">
        <f t="array" ref="BA552">IF(ISBLANK(INDEX(行,$A552)),"",0)</f>
        <v/>
      </c>
      <c r="BB552" s="75" t="str" cm="1">
        <f t="array" ref="BB552">IF(ISBLANK(INDEX(行,$A552)),"",0)</f>
        <v/>
      </c>
      <c r="BC552" s="75" t="str" cm="1">
        <f t="array" ref="BC552">IF(ISBLANK(INDEX(行,$A552)),"",0)</f>
        <v/>
      </c>
      <c r="BD552" s="75" t="str" cm="1">
        <f t="array" ref="BD552">IF(ISBLANK(INDEX(行,$A552)),"",0)</f>
        <v/>
      </c>
      <c r="BE552" s="75" t="str" cm="1">
        <f t="array" ref="BE552">IF(ISBLANK(INDEX(行,$A552)),"",0)</f>
        <v/>
      </c>
      <c r="BF552" s="75" t="str" cm="1">
        <f t="array" ref="BF552">IF(ISBLANK(INDEX(行,$A552)),"",0)</f>
        <v/>
      </c>
      <c r="BG552" s="75" t="str" cm="1">
        <f t="array" ref="BG552">IF(ISBLANK(INDEX(行,$A552)),"",0)</f>
        <v/>
      </c>
      <c r="BH552" s="75" t="str" cm="1">
        <f t="array" ref="BH552">IF(ISBLANK(INDEX(行,$A552)),"",0)</f>
        <v/>
      </c>
      <c r="BI552" s="75" t="str" cm="1">
        <f t="array" ref="BI552">IF(ISBLANK(INDEX(行,$A552)),"",0)</f>
        <v/>
      </c>
      <c r="BJ552" s="75" t="str" cm="1">
        <f t="array" ref="BJ552">IF(ISBLANK(INDEX(行,$A552)),"",0)</f>
        <v/>
      </c>
      <c r="BK552" s="75" t="str" cm="1">
        <f t="array" ref="BK552">IF(ISBLANK(INDEX(行,$A552)),"",0)</f>
        <v/>
      </c>
      <c r="BL552" s="75" t="str" cm="1">
        <f t="array" ref="BL552">IF(ISBLANK(INDEX(行,$A552)),"",0)</f>
        <v/>
      </c>
      <c r="BM552" s="77"/>
      <c r="BN552" s="77"/>
      <c r="BO552" s="77"/>
      <c r="BP552" s="77"/>
      <c r="BQ552" s="77"/>
      <c r="BR552" s="77"/>
      <c r="BS552" s="77"/>
      <c r="BT552" s="77"/>
      <c r="BU552" s="77"/>
      <c r="BV552" s="77"/>
      <c r="BW552" s="77"/>
      <c r="BX552" s="77"/>
      <c r="BY552" s="77"/>
      <c r="BZ552" s="77"/>
      <c r="CA552" s="77"/>
      <c r="CB552" s="77"/>
      <c r="CC552" s="77"/>
      <c r="CD552" s="77"/>
      <c r="CE552" s="77"/>
      <c r="CF552" s="77"/>
      <c r="CG552" s="77"/>
      <c r="CH552" s="77"/>
      <c r="CI552" s="77"/>
      <c r="CJ552" s="77"/>
      <c r="CK552" s="77"/>
      <c r="CL552" s="77"/>
      <c r="CM552" s="77"/>
      <c r="CN552" s="77"/>
      <c r="CO552" s="77"/>
      <c r="CP552" s="77"/>
      <c r="CQ552" s="76" t="str" cm="1">
        <f t="array" ref="CQ552">IF(ISBLANK(INDEX(納入年月日,$A552)),"",INDEX(TEXT(納入年月日,"0!/00!/00"),$A552))</f>
        <v/>
      </c>
      <c r="CR552" s="77"/>
      <c r="CS552" s="77"/>
      <c r="CT552" s="77"/>
      <c r="CU552" s="77"/>
      <c r="CV552" s="77"/>
      <c r="CW552" s="77"/>
      <c r="CX552" s="77"/>
      <c r="CY552" s="77"/>
      <c r="CZ552" s="77"/>
      <c r="DA552" s="77" t="str" cm="1">
        <f t="array" ref="DA552">IF(ISBLANK(INDEX(行,$A552)),"","      0001")</f>
        <v/>
      </c>
      <c r="DB552" s="75" t="str" cm="1">
        <f t="array" ref="DB552">IF(ISBLANK(INDEX(行,$A552)),"",4101)</f>
        <v/>
      </c>
      <c r="DC552" s="75" t="str" cm="1">
        <f t="array" ref="DC552">IF(ISBLANK(INDEX(行,$A552)),"",2)</f>
        <v/>
      </c>
      <c r="DD552" s="77" t="str">
        <f t="shared" si="69"/>
        <v/>
      </c>
      <c r="DE552" s="75" t="str" cm="1">
        <f t="array" ref="DE552">IF(ISBLANK(INDEX(行,$A552)),"",0)</f>
        <v/>
      </c>
      <c r="DF552" s="77" t="str">
        <f t="shared" si="70"/>
        <v/>
      </c>
      <c r="DG552" s="77" t="str">
        <f t="shared" si="71"/>
        <v/>
      </c>
      <c r="DH552" s="75" t="str" cm="1">
        <f t="array" ref="DH552">IF(ISBLANK(INDEX(行,$A552)),"",0)</f>
        <v/>
      </c>
      <c r="DI552" s="75" t="str" cm="1">
        <f t="array" ref="DI552">IF(ISBLANK(INDEX(行,$A552)),"",0)</f>
        <v/>
      </c>
      <c r="DJ552" s="77"/>
      <c r="DK552" s="80"/>
      <c r="DL552" s="75" t="str" cm="1">
        <f t="array" ref="DL552">IF(ISBLANK(INDEX(行,$A552)),"",0)</f>
        <v/>
      </c>
      <c r="DM552" s="77" t="str">
        <f t="shared" si="72"/>
        <v/>
      </c>
      <c r="DN552" s="75" t="str" cm="1">
        <f t="array" ref="DN552">IF(ISBLANK(INDEX(行,$A552)),"",0)</f>
        <v/>
      </c>
      <c r="DO552" s="75" t="str" cm="1">
        <f t="array" ref="DO552">IF(ISBLANK(INDEX(行,$A552)),"",0)</f>
        <v/>
      </c>
      <c r="DP552" s="77" t="str" cm="1">
        <f t="array" ref="DP552">IF(ISBLANK(INDEX(行,$A552)),"","         0")</f>
        <v/>
      </c>
      <c r="DQ552" s="75" t="str" cm="1">
        <f t="array" ref="DQ552">IF(ISBLANK(INDEX(行,$A552)),"",0)</f>
        <v/>
      </c>
      <c r="DR552" s="75" t="str" cm="1">
        <f t="array" ref="DR552">IF(ISBLANK(INDEX(行,$A552)),"",0)</f>
        <v/>
      </c>
      <c r="DS552" s="77"/>
      <c r="DT552" s="75" t="str" cm="1">
        <f t="array" ref="DT552">IF(ISBLANK(INDEX(行,$A552)),"",0)</f>
        <v/>
      </c>
      <c r="DU552" s="75" t="str" cm="1">
        <f t="array" ref="DU552">IF(ISBLANK(INDEX(行,$A552)),"",$Z552+$AA552)</f>
        <v/>
      </c>
      <c r="DV552" s="75" t="str" cm="1">
        <f t="array" ref="DV552">IF(ISBLANK(INDEX(行,$A552)),"",0)</f>
        <v/>
      </c>
      <c r="DW552" s="77"/>
      <c r="DX552" s="77"/>
      <c r="DY552" s="77"/>
      <c r="DZ552" s="77"/>
      <c r="EA552" s="77"/>
      <c r="EB552" s="75" t="str" cm="1">
        <f t="array" ref="EB552">IF(ISBLANK(INDEX(行,$A552)),"",2)</f>
        <v/>
      </c>
      <c r="EC552" s="75" t="str" cm="1">
        <f t="array" ref="EC552">IF(ISBLANK(INDEX(行,$A552)),"",1)</f>
        <v/>
      </c>
      <c r="ED552" s="75" t="str" cm="1">
        <f t="array" ref="ED552">IF(ISBLANK(INDEX(行,$A552)),"",0)</f>
        <v/>
      </c>
      <c r="EE552" s="75" t="str" cm="1">
        <f t="array" ref="EE552">IF(ISBLANK(INDEX(行,$A552)),"",0)</f>
        <v/>
      </c>
      <c r="EF552" s="76" t="str">
        <f t="shared" si="73"/>
        <v/>
      </c>
      <c r="EG552" s="77" t="str">
        <f t="shared" si="74"/>
        <v/>
      </c>
      <c r="EH552" s="77"/>
      <c r="EI552" s="75" t="str" cm="1">
        <f t="array" ref="EI552">IF(ISBLANK(INDEX(行,$A552)),"",0)</f>
        <v/>
      </c>
      <c r="EJ552" s="75" t="str" cm="1">
        <f t="array" ref="EJ552">IF(ISBLANK(INDEX(行,$A552)),"",0)</f>
        <v/>
      </c>
      <c r="EK552" s="75" t="str" cm="1">
        <f t="array" ref="EK552">IF(ISBLANK(INDEX(行,$A552)),"",0)</f>
        <v/>
      </c>
      <c r="EL552" s="75" t="str" cm="1">
        <f t="array" ref="EL552">IF(ISBLANK(INDEX(行,$A552)),"",0)</f>
        <v/>
      </c>
      <c r="EM552" s="75" t="str" cm="1">
        <f t="array" ref="EM552">IF(ISBLANK(INDEX(行,$A552)),"",0)</f>
        <v/>
      </c>
      <c r="EN552" s="75" t="str" cm="1">
        <f t="array" ref="EN552">IF(ISBLANK(INDEX(行,$A552)),"",0)</f>
        <v/>
      </c>
      <c r="EO552" s="75" t="str" cm="1">
        <f t="array" ref="EO552">IF(ISBLANK(INDEX(行,$A552)),"",0)</f>
        <v/>
      </c>
      <c r="EP552" s="75" t="str" cm="1">
        <f t="array" ref="EP552">IF(ISBLANK(INDEX(行,$A552)),"",0)</f>
        <v/>
      </c>
      <c r="EQ552" s="75" t="str" cm="1">
        <f t="array" ref="EQ552">IF(ISBLANK(INDEX(行,$A552)),"",0)</f>
        <v/>
      </c>
      <c r="ER552" s="75" t="str" cm="1">
        <f t="array" ref="ER552">IF(ISBLANK(INDEX(行,$A552)),"",0)</f>
        <v/>
      </c>
      <c r="ES552" s="75" t="str" cm="1">
        <f t="array" ref="ES552">IF(ISBLANK(INDEX(行,$A552)),"",0)</f>
        <v/>
      </c>
      <c r="ET552" s="75" t="str" cm="1">
        <f t="array" ref="ET552">IF(ISBLANK(INDEX(行,$A552)),"",0)</f>
        <v/>
      </c>
      <c r="EU552" s="75" t="str" cm="1">
        <f t="array" ref="EU552">IF(ISBLANK(INDEX(行,$A552)),"",0)</f>
        <v/>
      </c>
      <c r="EV552" s="75" t="str" cm="1">
        <f t="array" ref="EV552">IF(ISBLANK(INDEX(行,$A552)),"",0)</f>
        <v/>
      </c>
      <c r="EW552" s="75" t="str" cm="1">
        <f t="array" ref="EW552">IF(ISBLANK(INDEX(行,$A552)),"",0)</f>
        <v/>
      </c>
      <c r="EX552" s="75" t="str" cm="1">
        <f t="array" ref="EX552">IF(ISBLANK(INDEX(行,$A552)),"",0)</f>
        <v/>
      </c>
      <c r="EY552" s="75" t="str" cm="1">
        <f t="array" ref="EY552">IF(ISBLANK(INDEX(行,$A552)),"",0)</f>
        <v/>
      </c>
      <c r="EZ552" s="75" t="str" cm="1">
        <f t="array" ref="EZ552">IF(ISBLANK(INDEX(行,$A552)),"",0)</f>
        <v/>
      </c>
      <c r="FA552" s="75" t="str" cm="1">
        <f t="array" ref="FA552">IF(ISBLANK(INDEX(行,$A552)),"",0)</f>
        <v/>
      </c>
      <c r="FB552" s="75" t="str" cm="1">
        <f t="array" ref="FB552">IF(ISBLANK(INDEX(行,$A552)),"",0)</f>
        <v/>
      </c>
      <c r="FC552" s="75" t="str" cm="1">
        <f t="array" ref="FC552">IF(ISBLANK(INDEX(行,$A552)),"",0)</f>
        <v/>
      </c>
      <c r="FD552" s="75" t="str" cm="1">
        <f t="array" ref="FD552">IF(ISBLANK(INDEX(行,$A552)),"",0)</f>
        <v/>
      </c>
      <c r="FE552" s="75" t="str" cm="1">
        <f t="array" ref="FE552">IF(ISBLANK(INDEX(行,$A552)),"",0)</f>
        <v/>
      </c>
      <c r="FF552" s="75" t="str" cm="1">
        <f t="array" ref="FF552">IF(ISBLANK(INDEX(行,$A552)),"",0)</f>
        <v/>
      </c>
      <c r="FG552" s="75" t="str" cm="1">
        <f t="array" ref="FG552">IF(ISBLANK(INDEX(行,$A552)),"",0)</f>
        <v/>
      </c>
      <c r="FH552" s="77"/>
      <c r="FI552" s="77"/>
      <c r="FJ552" s="77"/>
      <c r="FK552" s="77"/>
      <c r="FL552" s="77"/>
      <c r="FM552" s="77"/>
      <c r="FN552" s="77"/>
      <c r="FO552" s="77"/>
      <c r="FP552" s="77"/>
      <c r="FQ552" s="77"/>
      <c r="FR552" s="77"/>
      <c r="FS552" s="77"/>
      <c r="FT552" s="77"/>
      <c r="FU552" s="77"/>
      <c r="FV552" s="77"/>
      <c r="FW552" s="77"/>
      <c r="FX552" s="77"/>
      <c r="FY552" s="77"/>
      <c r="FZ552" s="77"/>
      <c r="GA552" s="77"/>
      <c r="GB552" s="77"/>
      <c r="GC552" s="77"/>
      <c r="GD552" s="77"/>
      <c r="GE552" s="77"/>
      <c r="GF552" s="77"/>
      <c r="GG552" s="77"/>
      <c r="GH552" s="77"/>
      <c r="GI552" s="77"/>
      <c r="GJ552" s="77"/>
      <c r="GK552" s="77"/>
      <c r="GL552" s="76" t="str">
        <f t="shared" si="75"/>
        <v/>
      </c>
      <c r="GM552" s="77"/>
      <c r="GN552" s="77"/>
      <c r="GO552" s="77"/>
      <c r="GP552" s="77"/>
      <c r="GQ552" s="77"/>
      <c r="GR552" s="77"/>
      <c r="GS552" s="77"/>
      <c r="GT552" s="77"/>
      <c r="GU552" s="77"/>
      <c r="GV552" s="75" t="str" cm="1">
        <f t="array" ref="GV552">IF(ISBLANK(INDEX(行,$A552)),"",1)</f>
        <v/>
      </c>
      <c r="GW552" s="75" t="str" cm="1">
        <f t="array" ref="GW552">IF(ISBLANK(INDEX(行,$A552)),"",1)</f>
        <v/>
      </c>
      <c r="GX552" s="75" t="str" cm="1">
        <f t="array" ref="GX552">IF(ISBLANK(INDEX(行,$A552)),"",0)</f>
        <v/>
      </c>
      <c r="GY552" s="77"/>
      <c r="GZ552" s="77"/>
      <c r="HA552" s="76" t="str" cm="1">
        <f t="array" aca="1" ref="HA552" ca="1">IF(ISBLANK(INDEX(行,$A552)),"",TODAY())</f>
        <v/>
      </c>
      <c r="HB552" s="76" t="str" cm="1">
        <f t="array" aca="1" ref="HB552" ca="1">IF(ISBLANK(INDEX(行,$A552)),"",TODAY())</f>
        <v/>
      </c>
      <c r="HC552" s="78" t="str" cm="1">
        <f t="array" ref="HC552">IF(ISBLANK(INDEX(行,$A552)),"","ADMIN")</f>
        <v/>
      </c>
      <c r="HD552" s="78" t="str">
        <f t="shared" si="76"/>
        <v/>
      </c>
    </row>
    <row r="553" spans="1:212" s="12" customFormat="1" ht="15" x14ac:dyDescent="0.15">
      <c r="A553" s="11">
        <v>548</v>
      </c>
      <c r="B553" s="75" t="str" cm="1">
        <f t="array" ref="B553">IF(ISBLANK(INDEX(行,$A553)),"",1)</f>
        <v/>
      </c>
      <c r="C553" s="76" t="str" cm="1">
        <f t="array" ref="C553">IF(ISBLANK(INDEX(伝票日付,$A553)),"",DATEVALUE(INDEX(TEXT(伝票日付,"0!/00!/00"),$A553)))</f>
        <v/>
      </c>
      <c r="D553" s="78" t="str" cm="1">
        <f t="array" ref="D553">IF(ISBLANK(INDEX(注文番号,$A553)),"",INDEX(注文番号,$A553))</f>
        <v/>
      </c>
      <c r="E553" s="75" t="str" cm="1">
        <f t="array" ref="E553">IF(ISBLANK(INDEX(行,$A553)),"",INDEX(行,$A553))</f>
        <v/>
      </c>
      <c r="F553" s="77" t="str" cm="1">
        <f t="array" ref="F553">IF(ISBLANK(INDEX(行,$A553)),"","0001")</f>
        <v/>
      </c>
      <c r="G553" s="83" t="str">
        <f t="shared" si="66"/>
        <v/>
      </c>
      <c r="H553" s="78" t="str" cm="1">
        <f t="array" ref="H553">IF(ISBLANK(INDEX(行,$A553)),"",8)</f>
        <v/>
      </c>
      <c r="I553" s="77" t="str" cm="1">
        <f t="array" ref="I553">IF(ISBLANK(INDEX(行,$A553)),"","      8211")</f>
        <v/>
      </c>
      <c r="J553" s="78" t="str" cm="1">
        <f t="array" ref="J553">IF(ISBLANK(INDEX(行,$A553)),"",8211)</f>
        <v/>
      </c>
      <c r="K553" s="82" t="str">
        <f t="shared" si="67"/>
        <v/>
      </c>
      <c r="L553" s="77" t="str" cm="1">
        <f t="array" ref="L553">IF(ISBLANK(INDEX(枝番,$A553)),"",INDEX(枝番,$A553))</f>
        <v/>
      </c>
      <c r="M553" s="78" t="str" cm="1">
        <f t="array" ref="M553">IF(ISBLANK(INDEX(工種コード,$A553)),"",INDEX(工種コード,$A553))</f>
        <v/>
      </c>
      <c r="N553" s="78" t="str" cm="1">
        <f t="array" ref="N553">IF(ISBLANK(INDEX(注文番号,$A553)),"",INDEX(注文番号,$A553))</f>
        <v/>
      </c>
      <c r="O553" s="75"/>
      <c r="P553" s="80"/>
      <c r="Q553" s="75" t="str" cm="1">
        <f t="array" ref="Q553">IF(ISBLANK(INDEX(行,$A553)),"",0)</f>
        <v/>
      </c>
      <c r="R553" s="77" t="str" cm="1">
        <f t="array" ref="R553">IF(ISBLANK(INDEX(仕入先コード,$A553)),"",INDEX(仕入先コード,$A553))</f>
        <v/>
      </c>
      <c r="S553" s="75" t="str" cm="1">
        <f t="array" ref="S553">IF(ISBLANK(INDEX(行,$A553)),"",0)</f>
        <v/>
      </c>
      <c r="T553" s="75" t="str" cm="1">
        <f t="array" ref="T553">IF(ISBLANK(INDEX(行,$A553)),"",1)</f>
        <v/>
      </c>
      <c r="U553" s="77" t="str" cm="1">
        <f t="array" ref="U553">IF(ISBLANK(INDEX(行,$A553)),"","         1")</f>
        <v/>
      </c>
      <c r="V553" s="75" t="str" cm="1">
        <f t="array" ref="V553">IF(ISBLANK(INDEX(行,$A553)),"",0)</f>
        <v/>
      </c>
      <c r="W553" s="75" t="str" cm="1">
        <f t="array" ref="W553">IF(ISBLANK(INDEX(数量,$A553)),"",INDEX(数量,$A553))</f>
        <v/>
      </c>
      <c r="X553" s="77" t="str" cm="1">
        <f t="array" ref="X553">IF(ISBLANK(INDEX(単位,$A553)),"",INDEX(単位,$A553))</f>
        <v/>
      </c>
      <c r="Y553" s="75" t="str" cm="1">
        <f t="array" ref="Y553">IF(ISBLANK(INDEX(単価,$A553)),"",INDEX(単価,$A553))</f>
        <v/>
      </c>
      <c r="Z553" s="75" t="str" cm="1">
        <f t="array" ref="Z553">IF(ISBLANK(INDEX(行,$A553)),"",W553*Y553)</f>
        <v/>
      </c>
      <c r="AA553" s="75" t="str" cm="1">
        <f t="array" ref="AA553">IF(ISBLANK(INDEX(行,$A553)),"",Z553*AI553/100)</f>
        <v/>
      </c>
      <c r="AB553" s="77"/>
      <c r="AC553" s="77"/>
      <c r="AD553" s="77"/>
      <c r="AE553" s="77"/>
      <c r="AF553" s="77"/>
      <c r="AG553" s="75" t="str" cm="1">
        <f t="array" ref="AG553">IF(ISBLANK(INDEX(行,$A553)),"",1)</f>
        <v/>
      </c>
      <c r="AH553" s="75" t="str" cm="1">
        <f t="array" ref="AH553">IF(ISBLANK(INDEX(行,$A553)),"",1)</f>
        <v/>
      </c>
      <c r="AI553" s="75" t="str" cm="1">
        <f t="array" ref="AI553">IF(ISBLANK(INDEX(税率,$A553)),"",INDEX(税率,$A553))</f>
        <v/>
      </c>
      <c r="AJ553" s="75" t="str" cm="1">
        <f t="array" ref="AJ553">IF(ISBLANK(INDEX(行,$A553)),"",50)</f>
        <v/>
      </c>
      <c r="AK553" s="76" t="str">
        <f t="shared" si="68"/>
        <v/>
      </c>
      <c r="AL553" s="82" t="str" cm="1">
        <f t="array" ref="AL553">IF(ISBLANK(INDEX(品名,$A553)),"",INDEX(品名,$A553))</f>
        <v/>
      </c>
      <c r="AM553" s="75"/>
      <c r="AN553" s="75" t="str" cm="1">
        <f t="array" ref="AN553">IF(ISBLANK(INDEX(行,$A553)),"",0)</f>
        <v/>
      </c>
      <c r="AO553" s="75" t="str" cm="1">
        <f t="array" ref="AO553">IF(ISBLANK(INDEX(行,$A553)),"",0)</f>
        <v/>
      </c>
      <c r="AP553" s="75" t="str" cm="1">
        <f t="array" ref="AP553">IF(ISBLANK(INDEX(行,$A553)),"",0)</f>
        <v/>
      </c>
      <c r="AQ553" s="75" t="str" cm="1">
        <f t="array" ref="AQ553">IF(ISBLANK(INDEX(行,$A553)),"",0)</f>
        <v/>
      </c>
      <c r="AR553" s="75" t="str" cm="1">
        <f t="array" ref="AR553">IF(ISBLANK(INDEX(行,$A553)),"",0)</f>
        <v/>
      </c>
      <c r="AS553" s="75" t="str" cm="1">
        <f t="array" ref="AS553">IF(ISBLANK(INDEX(行,$A553)),"",0)</f>
        <v/>
      </c>
      <c r="AT553" s="75" t="str" cm="1">
        <f t="array" ref="AT553">IF(ISBLANK(INDEX(行,$A553)),"",0)</f>
        <v/>
      </c>
      <c r="AU553" s="75" t="str" cm="1">
        <f t="array" ref="AU553">IF(ISBLANK(INDEX(行,$A553)),"",0)</f>
        <v/>
      </c>
      <c r="AV553" s="75" t="str" cm="1">
        <f t="array" ref="AV553">IF(ISBLANK(INDEX(行,$A553)),"",0)</f>
        <v/>
      </c>
      <c r="AW553" s="75" t="str" cm="1">
        <f t="array" ref="AW553">IF(ISBLANK(INDEX(行,$A553)),"",0)</f>
        <v/>
      </c>
      <c r="AX553" s="75" t="str" cm="1">
        <f t="array" ref="AX553">IF(ISBLANK(INDEX(行,$A553)),"",0)</f>
        <v/>
      </c>
      <c r="AY553" s="75" t="str" cm="1">
        <f t="array" ref="AY553">IF(ISBLANK(INDEX(行,$A553)),"",0)</f>
        <v/>
      </c>
      <c r="AZ553" s="75" t="str" cm="1">
        <f t="array" ref="AZ553">IF(ISBLANK(INDEX(行,$A553)),"",0)</f>
        <v/>
      </c>
      <c r="BA553" s="75" t="str" cm="1">
        <f t="array" ref="BA553">IF(ISBLANK(INDEX(行,$A553)),"",0)</f>
        <v/>
      </c>
      <c r="BB553" s="75" t="str" cm="1">
        <f t="array" ref="BB553">IF(ISBLANK(INDEX(行,$A553)),"",0)</f>
        <v/>
      </c>
      <c r="BC553" s="75" t="str" cm="1">
        <f t="array" ref="BC553">IF(ISBLANK(INDEX(行,$A553)),"",0)</f>
        <v/>
      </c>
      <c r="BD553" s="75" t="str" cm="1">
        <f t="array" ref="BD553">IF(ISBLANK(INDEX(行,$A553)),"",0)</f>
        <v/>
      </c>
      <c r="BE553" s="75" t="str" cm="1">
        <f t="array" ref="BE553">IF(ISBLANK(INDEX(行,$A553)),"",0)</f>
        <v/>
      </c>
      <c r="BF553" s="75" t="str" cm="1">
        <f t="array" ref="BF553">IF(ISBLANK(INDEX(行,$A553)),"",0)</f>
        <v/>
      </c>
      <c r="BG553" s="75" t="str" cm="1">
        <f t="array" ref="BG553">IF(ISBLANK(INDEX(行,$A553)),"",0)</f>
        <v/>
      </c>
      <c r="BH553" s="75" t="str" cm="1">
        <f t="array" ref="BH553">IF(ISBLANK(INDEX(行,$A553)),"",0)</f>
        <v/>
      </c>
      <c r="BI553" s="75" t="str" cm="1">
        <f t="array" ref="BI553">IF(ISBLANK(INDEX(行,$A553)),"",0)</f>
        <v/>
      </c>
      <c r="BJ553" s="75" t="str" cm="1">
        <f t="array" ref="BJ553">IF(ISBLANK(INDEX(行,$A553)),"",0)</f>
        <v/>
      </c>
      <c r="BK553" s="75" t="str" cm="1">
        <f t="array" ref="BK553">IF(ISBLANK(INDEX(行,$A553)),"",0)</f>
        <v/>
      </c>
      <c r="BL553" s="75" t="str" cm="1">
        <f t="array" ref="BL553">IF(ISBLANK(INDEX(行,$A553)),"",0)</f>
        <v/>
      </c>
      <c r="BM553" s="77"/>
      <c r="BN553" s="77"/>
      <c r="BO553" s="77"/>
      <c r="BP553" s="77"/>
      <c r="BQ553" s="77"/>
      <c r="BR553" s="77"/>
      <c r="BS553" s="77"/>
      <c r="BT553" s="77"/>
      <c r="BU553" s="77"/>
      <c r="BV553" s="77"/>
      <c r="BW553" s="77"/>
      <c r="BX553" s="77"/>
      <c r="BY553" s="77"/>
      <c r="BZ553" s="77"/>
      <c r="CA553" s="77"/>
      <c r="CB553" s="77"/>
      <c r="CC553" s="77"/>
      <c r="CD553" s="77"/>
      <c r="CE553" s="77"/>
      <c r="CF553" s="77"/>
      <c r="CG553" s="77"/>
      <c r="CH553" s="77"/>
      <c r="CI553" s="77"/>
      <c r="CJ553" s="77"/>
      <c r="CK553" s="77"/>
      <c r="CL553" s="77"/>
      <c r="CM553" s="77"/>
      <c r="CN553" s="77"/>
      <c r="CO553" s="77"/>
      <c r="CP553" s="77"/>
      <c r="CQ553" s="76" t="str" cm="1">
        <f t="array" ref="CQ553">IF(ISBLANK(INDEX(納入年月日,$A553)),"",INDEX(TEXT(納入年月日,"0!/00!/00"),$A553))</f>
        <v/>
      </c>
      <c r="CR553" s="77"/>
      <c r="CS553" s="77"/>
      <c r="CT553" s="77"/>
      <c r="CU553" s="77"/>
      <c r="CV553" s="77"/>
      <c r="CW553" s="77"/>
      <c r="CX553" s="77"/>
      <c r="CY553" s="77"/>
      <c r="CZ553" s="77"/>
      <c r="DA553" s="77" t="str" cm="1">
        <f t="array" ref="DA553">IF(ISBLANK(INDEX(行,$A553)),"","      0001")</f>
        <v/>
      </c>
      <c r="DB553" s="75" t="str" cm="1">
        <f t="array" ref="DB553">IF(ISBLANK(INDEX(行,$A553)),"",4101)</f>
        <v/>
      </c>
      <c r="DC553" s="75" t="str" cm="1">
        <f t="array" ref="DC553">IF(ISBLANK(INDEX(行,$A553)),"",2)</f>
        <v/>
      </c>
      <c r="DD553" s="77" t="str">
        <f t="shared" si="69"/>
        <v/>
      </c>
      <c r="DE553" s="75" t="str" cm="1">
        <f t="array" ref="DE553">IF(ISBLANK(INDEX(行,$A553)),"",0)</f>
        <v/>
      </c>
      <c r="DF553" s="77" t="str">
        <f t="shared" si="70"/>
        <v/>
      </c>
      <c r="DG553" s="77" t="str">
        <f t="shared" si="71"/>
        <v/>
      </c>
      <c r="DH553" s="75" t="str" cm="1">
        <f t="array" ref="DH553">IF(ISBLANK(INDEX(行,$A553)),"",0)</f>
        <v/>
      </c>
      <c r="DI553" s="75" t="str" cm="1">
        <f t="array" ref="DI553">IF(ISBLANK(INDEX(行,$A553)),"",0)</f>
        <v/>
      </c>
      <c r="DJ553" s="77"/>
      <c r="DK553" s="80"/>
      <c r="DL553" s="75" t="str" cm="1">
        <f t="array" ref="DL553">IF(ISBLANK(INDEX(行,$A553)),"",0)</f>
        <v/>
      </c>
      <c r="DM553" s="77" t="str">
        <f t="shared" si="72"/>
        <v/>
      </c>
      <c r="DN553" s="75" t="str" cm="1">
        <f t="array" ref="DN553">IF(ISBLANK(INDEX(行,$A553)),"",0)</f>
        <v/>
      </c>
      <c r="DO553" s="75" t="str" cm="1">
        <f t="array" ref="DO553">IF(ISBLANK(INDEX(行,$A553)),"",0)</f>
        <v/>
      </c>
      <c r="DP553" s="77" t="str" cm="1">
        <f t="array" ref="DP553">IF(ISBLANK(INDEX(行,$A553)),"","         0")</f>
        <v/>
      </c>
      <c r="DQ553" s="75" t="str" cm="1">
        <f t="array" ref="DQ553">IF(ISBLANK(INDEX(行,$A553)),"",0)</f>
        <v/>
      </c>
      <c r="DR553" s="75" t="str" cm="1">
        <f t="array" ref="DR553">IF(ISBLANK(INDEX(行,$A553)),"",0)</f>
        <v/>
      </c>
      <c r="DS553" s="77"/>
      <c r="DT553" s="75" t="str" cm="1">
        <f t="array" ref="DT553">IF(ISBLANK(INDEX(行,$A553)),"",0)</f>
        <v/>
      </c>
      <c r="DU553" s="75" t="str" cm="1">
        <f t="array" ref="DU553">IF(ISBLANK(INDEX(行,$A553)),"",$Z553+$AA553)</f>
        <v/>
      </c>
      <c r="DV553" s="75" t="str" cm="1">
        <f t="array" ref="DV553">IF(ISBLANK(INDEX(行,$A553)),"",0)</f>
        <v/>
      </c>
      <c r="DW553" s="77"/>
      <c r="DX553" s="77"/>
      <c r="DY553" s="77"/>
      <c r="DZ553" s="77"/>
      <c r="EA553" s="77"/>
      <c r="EB553" s="75" t="str" cm="1">
        <f t="array" ref="EB553">IF(ISBLANK(INDEX(行,$A553)),"",2)</f>
        <v/>
      </c>
      <c r="EC553" s="75" t="str" cm="1">
        <f t="array" ref="EC553">IF(ISBLANK(INDEX(行,$A553)),"",1)</f>
        <v/>
      </c>
      <c r="ED553" s="75" t="str" cm="1">
        <f t="array" ref="ED553">IF(ISBLANK(INDEX(行,$A553)),"",0)</f>
        <v/>
      </c>
      <c r="EE553" s="75" t="str" cm="1">
        <f t="array" ref="EE553">IF(ISBLANK(INDEX(行,$A553)),"",0)</f>
        <v/>
      </c>
      <c r="EF553" s="76" t="str">
        <f t="shared" si="73"/>
        <v/>
      </c>
      <c r="EG553" s="77" t="str">
        <f t="shared" si="74"/>
        <v/>
      </c>
      <c r="EH553" s="77"/>
      <c r="EI553" s="75" t="str" cm="1">
        <f t="array" ref="EI553">IF(ISBLANK(INDEX(行,$A553)),"",0)</f>
        <v/>
      </c>
      <c r="EJ553" s="75" t="str" cm="1">
        <f t="array" ref="EJ553">IF(ISBLANK(INDEX(行,$A553)),"",0)</f>
        <v/>
      </c>
      <c r="EK553" s="75" t="str" cm="1">
        <f t="array" ref="EK553">IF(ISBLANK(INDEX(行,$A553)),"",0)</f>
        <v/>
      </c>
      <c r="EL553" s="75" t="str" cm="1">
        <f t="array" ref="EL553">IF(ISBLANK(INDEX(行,$A553)),"",0)</f>
        <v/>
      </c>
      <c r="EM553" s="75" t="str" cm="1">
        <f t="array" ref="EM553">IF(ISBLANK(INDEX(行,$A553)),"",0)</f>
        <v/>
      </c>
      <c r="EN553" s="75" t="str" cm="1">
        <f t="array" ref="EN553">IF(ISBLANK(INDEX(行,$A553)),"",0)</f>
        <v/>
      </c>
      <c r="EO553" s="75" t="str" cm="1">
        <f t="array" ref="EO553">IF(ISBLANK(INDEX(行,$A553)),"",0)</f>
        <v/>
      </c>
      <c r="EP553" s="75" t="str" cm="1">
        <f t="array" ref="EP553">IF(ISBLANK(INDEX(行,$A553)),"",0)</f>
        <v/>
      </c>
      <c r="EQ553" s="75" t="str" cm="1">
        <f t="array" ref="EQ553">IF(ISBLANK(INDEX(行,$A553)),"",0)</f>
        <v/>
      </c>
      <c r="ER553" s="75" t="str" cm="1">
        <f t="array" ref="ER553">IF(ISBLANK(INDEX(行,$A553)),"",0)</f>
        <v/>
      </c>
      <c r="ES553" s="75" t="str" cm="1">
        <f t="array" ref="ES553">IF(ISBLANK(INDEX(行,$A553)),"",0)</f>
        <v/>
      </c>
      <c r="ET553" s="75" t="str" cm="1">
        <f t="array" ref="ET553">IF(ISBLANK(INDEX(行,$A553)),"",0)</f>
        <v/>
      </c>
      <c r="EU553" s="75" t="str" cm="1">
        <f t="array" ref="EU553">IF(ISBLANK(INDEX(行,$A553)),"",0)</f>
        <v/>
      </c>
      <c r="EV553" s="75" t="str" cm="1">
        <f t="array" ref="EV553">IF(ISBLANK(INDEX(行,$A553)),"",0)</f>
        <v/>
      </c>
      <c r="EW553" s="75" t="str" cm="1">
        <f t="array" ref="EW553">IF(ISBLANK(INDEX(行,$A553)),"",0)</f>
        <v/>
      </c>
      <c r="EX553" s="75" t="str" cm="1">
        <f t="array" ref="EX553">IF(ISBLANK(INDEX(行,$A553)),"",0)</f>
        <v/>
      </c>
      <c r="EY553" s="75" t="str" cm="1">
        <f t="array" ref="EY553">IF(ISBLANK(INDEX(行,$A553)),"",0)</f>
        <v/>
      </c>
      <c r="EZ553" s="75" t="str" cm="1">
        <f t="array" ref="EZ553">IF(ISBLANK(INDEX(行,$A553)),"",0)</f>
        <v/>
      </c>
      <c r="FA553" s="75" t="str" cm="1">
        <f t="array" ref="FA553">IF(ISBLANK(INDEX(行,$A553)),"",0)</f>
        <v/>
      </c>
      <c r="FB553" s="75" t="str" cm="1">
        <f t="array" ref="FB553">IF(ISBLANK(INDEX(行,$A553)),"",0)</f>
        <v/>
      </c>
      <c r="FC553" s="75" t="str" cm="1">
        <f t="array" ref="FC553">IF(ISBLANK(INDEX(行,$A553)),"",0)</f>
        <v/>
      </c>
      <c r="FD553" s="75" t="str" cm="1">
        <f t="array" ref="FD553">IF(ISBLANK(INDEX(行,$A553)),"",0)</f>
        <v/>
      </c>
      <c r="FE553" s="75" t="str" cm="1">
        <f t="array" ref="FE553">IF(ISBLANK(INDEX(行,$A553)),"",0)</f>
        <v/>
      </c>
      <c r="FF553" s="75" t="str" cm="1">
        <f t="array" ref="FF553">IF(ISBLANK(INDEX(行,$A553)),"",0)</f>
        <v/>
      </c>
      <c r="FG553" s="75" t="str" cm="1">
        <f t="array" ref="FG553">IF(ISBLANK(INDEX(行,$A553)),"",0)</f>
        <v/>
      </c>
      <c r="FH553" s="77"/>
      <c r="FI553" s="77"/>
      <c r="FJ553" s="77"/>
      <c r="FK553" s="77"/>
      <c r="FL553" s="77"/>
      <c r="FM553" s="77"/>
      <c r="FN553" s="77"/>
      <c r="FO553" s="77"/>
      <c r="FP553" s="77"/>
      <c r="FQ553" s="77"/>
      <c r="FR553" s="77"/>
      <c r="FS553" s="77"/>
      <c r="FT553" s="77"/>
      <c r="FU553" s="77"/>
      <c r="FV553" s="77"/>
      <c r="FW553" s="77"/>
      <c r="FX553" s="77"/>
      <c r="FY553" s="77"/>
      <c r="FZ553" s="77"/>
      <c r="GA553" s="77"/>
      <c r="GB553" s="77"/>
      <c r="GC553" s="77"/>
      <c r="GD553" s="77"/>
      <c r="GE553" s="77"/>
      <c r="GF553" s="77"/>
      <c r="GG553" s="77"/>
      <c r="GH553" s="77"/>
      <c r="GI553" s="77"/>
      <c r="GJ553" s="77"/>
      <c r="GK553" s="77"/>
      <c r="GL553" s="76" t="str">
        <f t="shared" si="75"/>
        <v/>
      </c>
      <c r="GM553" s="77"/>
      <c r="GN553" s="77"/>
      <c r="GO553" s="77"/>
      <c r="GP553" s="77"/>
      <c r="GQ553" s="77"/>
      <c r="GR553" s="77"/>
      <c r="GS553" s="77"/>
      <c r="GT553" s="77"/>
      <c r="GU553" s="77"/>
      <c r="GV553" s="75" t="str" cm="1">
        <f t="array" ref="GV553">IF(ISBLANK(INDEX(行,$A553)),"",1)</f>
        <v/>
      </c>
      <c r="GW553" s="75" t="str" cm="1">
        <f t="array" ref="GW553">IF(ISBLANK(INDEX(行,$A553)),"",1)</f>
        <v/>
      </c>
      <c r="GX553" s="75" t="str" cm="1">
        <f t="array" ref="GX553">IF(ISBLANK(INDEX(行,$A553)),"",0)</f>
        <v/>
      </c>
      <c r="GY553" s="77"/>
      <c r="GZ553" s="77"/>
      <c r="HA553" s="76" t="str" cm="1">
        <f t="array" aca="1" ref="HA553" ca="1">IF(ISBLANK(INDEX(行,$A553)),"",TODAY())</f>
        <v/>
      </c>
      <c r="HB553" s="76" t="str" cm="1">
        <f t="array" aca="1" ref="HB553" ca="1">IF(ISBLANK(INDEX(行,$A553)),"",TODAY())</f>
        <v/>
      </c>
      <c r="HC553" s="78" t="str" cm="1">
        <f t="array" ref="HC553">IF(ISBLANK(INDEX(行,$A553)),"","ADMIN")</f>
        <v/>
      </c>
      <c r="HD553" s="78" t="str">
        <f t="shared" si="76"/>
        <v/>
      </c>
    </row>
    <row r="554" spans="1:212" s="12" customFormat="1" ht="15" x14ac:dyDescent="0.15">
      <c r="A554" s="11">
        <v>549</v>
      </c>
      <c r="B554" s="75" t="str" cm="1">
        <f t="array" ref="B554">IF(ISBLANK(INDEX(行,$A554)),"",1)</f>
        <v/>
      </c>
      <c r="C554" s="76" t="str" cm="1">
        <f t="array" ref="C554">IF(ISBLANK(INDEX(伝票日付,$A554)),"",DATEVALUE(INDEX(TEXT(伝票日付,"0!/00!/00"),$A554)))</f>
        <v/>
      </c>
      <c r="D554" s="78" t="str" cm="1">
        <f t="array" ref="D554">IF(ISBLANK(INDEX(注文番号,$A554)),"",INDEX(注文番号,$A554))</f>
        <v/>
      </c>
      <c r="E554" s="75" t="str" cm="1">
        <f t="array" ref="E554">IF(ISBLANK(INDEX(行,$A554)),"",INDEX(行,$A554))</f>
        <v/>
      </c>
      <c r="F554" s="77" t="str" cm="1">
        <f t="array" ref="F554">IF(ISBLANK(INDEX(行,$A554)),"","0001")</f>
        <v/>
      </c>
      <c r="G554" s="83" t="str">
        <f t="shared" si="66"/>
        <v/>
      </c>
      <c r="H554" s="78" t="str" cm="1">
        <f t="array" ref="H554">IF(ISBLANK(INDEX(行,$A554)),"",8)</f>
        <v/>
      </c>
      <c r="I554" s="77" t="str" cm="1">
        <f t="array" ref="I554">IF(ISBLANK(INDEX(行,$A554)),"","      8211")</f>
        <v/>
      </c>
      <c r="J554" s="78" t="str" cm="1">
        <f t="array" ref="J554">IF(ISBLANK(INDEX(行,$A554)),"",8211)</f>
        <v/>
      </c>
      <c r="K554" s="82" t="str">
        <f t="shared" si="67"/>
        <v/>
      </c>
      <c r="L554" s="77" t="str" cm="1">
        <f t="array" ref="L554">IF(ISBLANK(INDEX(枝番,$A554)),"",INDEX(枝番,$A554))</f>
        <v/>
      </c>
      <c r="M554" s="78" t="str" cm="1">
        <f t="array" ref="M554">IF(ISBLANK(INDEX(工種コード,$A554)),"",INDEX(工種コード,$A554))</f>
        <v/>
      </c>
      <c r="N554" s="78" t="str" cm="1">
        <f t="array" ref="N554">IF(ISBLANK(INDEX(注文番号,$A554)),"",INDEX(注文番号,$A554))</f>
        <v/>
      </c>
      <c r="O554" s="75"/>
      <c r="P554" s="80"/>
      <c r="Q554" s="75" t="str" cm="1">
        <f t="array" ref="Q554">IF(ISBLANK(INDEX(行,$A554)),"",0)</f>
        <v/>
      </c>
      <c r="R554" s="77" t="str" cm="1">
        <f t="array" ref="R554">IF(ISBLANK(INDEX(仕入先コード,$A554)),"",INDEX(仕入先コード,$A554))</f>
        <v/>
      </c>
      <c r="S554" s="75" t="str" cm="1">
        <f t="array" ref="S554">IF(ISBLANK(INDEX(行,$A554)),"",0)</f>
        <v/>
      </c>
      <c r="T554" s="75" t="str" cm="1">
        <f t="array" ref="T554">IF(ISBLANK(INDEX(行,$A554)),"",1)</f>
        <v/>
      </c>
      <c r="U554" s="77" t="str" cm="1">
        <f t="array" ref="U554">IF(ISBLANK(INDEX(行,$A554)),"","         1")</f>
        <v/>
      </c>
      <c r="V554" s="75" t="str" cm="1">
        <f t="array" ref="V554">IF(ISBLANK(INDEX(行,$A554)),"",0)</f>
        <v/>
      </c>
      <c r="W554" s="75" t="str" cm="1">
        <f t="array" ref="W554">IF(ISBLANK(INDEX(数量,$A554)),"",INDEX(数量,$A554))</f>
        <v/>
      </c>
      <c r="X554" s="77" t="str" cm="1">
        <f t="array" ref="X554">IF(ISBLANK(INDEX(単位,$A554)),"",INDEX(単位,$A554))</f>
        <v/>
      </c>
      <c r="Y554" s="75" t="str" cm="1">
        <f t="array" ref="Y554">IF(ISBLANK(INDEX(単価,$A554)),"",INDEX(単価,$A554))</f>
        <v/>
      </c>
      <c r="Z554" s="75" t="str" cm="1">
        <f t="array" ref="Z554">IF(ISBLANK(INDEX(行,$A554)),"",W554*Y554)</f>
        <v/>
      </c>
      <c r="AA554" s="75" t="str" cm="1">
        <f t="array" ref="AA554">IF(ISBLANK(INDEX(行,$A554)),"",Z554*AI554/100)</f>
        <v/>
      </c>
      <c r="AB554" s="77"/>
      <c r="AC554" s="77"/>
      <c r="AD554" s="77"/>
      <c r="AE554" s="77"/>
      <c r="AF554" s="77"/>
      <c r="AG554" s="75" t="str" cm="1">
        <f t="array" ref="AG554">IF(ISBLANK(INDEX(行,$A554)),"",1)</f>
        <v/>
      </c>
      <c r="AH554" s="75" t="str" cm="1">
        <f t="array" ref="AH554">IF(ISBLANK(INDEX(行,$A554)),"",1)</f>
        <v/>
      </c>
      <c r="AI554" s="75" t="str" cm="1">
        <f t="array" ref="AI554">IF(ISBLANK(INDEX(税率,$A554)),"",INDEX(税率,$A554))</f>
        <v/>
      </c>
      <c r="AJ554" s="75" t="str" cm="1">
        <f t="array" ref="AJ554">IF(ISBLANK(INDEX(行,$A554)),"",50)</f>
        <v/>
      </c>
      <c r="AK554" s="76" t="str">
        <f t="shared" si="68"/>
        <v/>
      </c>
      <c r="AL554" s="82" t="str" cm="1">
        <f t="array" ref="AL554">IF(ISBLANK(INDEX(品名,$A554)),"",INDEX(品名,$A554))</f>
        <v/>
      </c>
      <c r="AM554" s="75"/>
      <c r="AN554" s="75" t="str" cm="1">
        <f t="array" ref="AN554">IF(ISBLANK(INDEX(行,$A554)),"",0)</f>
        <v/>
      </c>
      <c r="AO554" s="75" t="str" cm="1">
        <f t="array" ref="AO554">IF(ISBLANK(INDEX(行,$A554)),"",0)</f>
        <v/>
      </c>
      <c r="AP554" s="75" t="str" cm="1">
        <f t="array" ref="AP554">IF(ISBLANK(INDEX(行,$A554)),"",0)</f>
        <v/>
      </c>
      <c r="AQ554" s="75" t="str" cm="1">
        <f t="array" ref="AQ554">IF(ISBLANK(INDEX(行,$A554)),"",0)</f>
        <v/>
      </c>
      <c r="AR554" s="75" t="str" cm="1">
        <f t="array" ref="AR554">IF(ISBLANK(INDEX(行,$A554)),"",0)</f>
        <v/>
      </c>
      <c r="AS554" s="75" t="str" cm="1">
        <f t="array" ref="AS554">IF(ISBLANK(INDEX(行,$A554)),"",0)</f>
        <v/>
      </c>
      <c r="AT554" s="75" t="str" cm="1">
        <f t="array" ref="AT554">IF(ISBLANK(INDEX(行,$A554)),"",0)</f>
        <v/>
      </c>
      <c r="AU554" s="75" t="str" cm="1">
        <f t="array" ref="AU554">IF(ISBLANK(INDEX(行,$A554)),"",0)</f>
        <v/>
      </c>
      <c r="AV554" s="75" t="str" cm="1">
        <f t="array" ref="AV554">IF(ISBLANK(INDEX(行,$A554)),"",0)</f>
        <v/>
      </c>
      <c r="AW554" s="75" t="str" cm="1">
        <f t="array" ref="AW554">IF(ISBLANK(INDEX(行,$A554)),"",0)</f>
        <v/>
      </c>
      <c r="AX554" s="75" t="str" cm="1">
        <f t="array" ref="AX554">IF(ISBLANK(INDEX(行,$A554)),"",0)</f>
        <v/>
      </c>
      <c r="AY554" s="75" t="str" cm="1">
        <f t="array" ref="AY554">IF(ISBLANK(INDEX(行,$A554)),"",0)</f>
        <v/>
      </c>
      <c r="AZ554" s="75" t="str" cm="1">
        <f t="array" ref="AZ554">IF(ISBLANK(INDEX(行,$A554)),"",0)</f>
        <v/>
      </c>
      <c r="BA554" s="75" t="str" cm="1">
        <f t="array" ref="BA554">IF(ISBLANK(INDEX(行,$A554)),"",0)</f>
        <v/>
      </c>
      <c r="BB554" s="75" t="str" cm="1">
        <f t="array" ref="BB554">IF(ISBLANK(INDEX(行,$A554)),"",0)</f>
        <v/>
      </c>
      <c r="BC554" s="75" t="str" cm="1">
        <f t="array" ref="BC554">IF(ISBLANK(INDEX(行,$A554)),"",0)</f>
        <v/>
      </c>
      <c r="BD554" s="75" t="str" cm="1">
        <f t="array" ref="BD554">IF(ISBLANK(INDEX(行,$A554)),"",0)</f>
        <v/>
      </c>
      <c r="BE554" s="75" t="str" cm="1">
        <f t="array" ref="BE554">IF(ISBLANK(INDEX(行,$A554)),"",0)</f>
        <v/>
      </c>
      <c r="BF554" s="75" t="str" cm="1">
        <f t="array" ref="BF554">IF(ISBLANK(INDEX(行,$A554)),"",0)</f>
        <v/>
      </c>
      <c r="BG554" s="75" t="str" cm="1">
        <f t="array" ref="BG554">IF(ISBLANK(INDEX(行,$A554)),"",0)</f>
        <v/>
      </c>
      <c r="BH554" s="75" t="str" cm="1">
        <f t="array" ref="BH554">IF(ISBLANK(INDEX(行,$A554)),"",0)</f>
        <v/>
      </c>
      <c r="BI554" s="75" t="str" cm="1">
        <f t="array" ref="BI554">IF(ISBLANK(INDEX(行,$A554)),"",0)</f>
        <v/>
      </c>
      <c r="BJ554" s="75" t="str" cm="1">
        <f t="array" ref="BJ554">IF(ISBLANK(INDEX(行,$A554)),"",0)</f>
        <v/>
      </c>
      <c r="BK554" s="75" t="str" cm="1">
        <f t="array" ref="BK554">IF(ISBLANK(INDEX(行,$A554)),"",0)</f>
        <v/>
      </c>
      <c r="BL554" s="75" t="str" cm="1">
        <f t="array" ref="BL554">IF(ISBLANK(INDEX(行,$A554)),"",0)</f>
        <v/>
      </c>
      <c r="BM554" s="77"/>
      <c r="BN554" s="77"/>
      <c r="BO554" s="77"/>
      <c r="BP554" s="77"/>
      <c r="BQ554" s="77"/>
      <c r="BR554" s="77"/>
      <c r="BS554" s="77"/>
      <c r="BT554" s="77"/>
      <c r="BU554" s="77"/>
      <c r="BV554" s="77"/>
      <c r="BW554" s="77"/>
      <c r="BX554" s="77"/>
      <c r="BY554" s="77"/>
      <c r="BZ554" s="77"/>
      <c r="CA554" s="77"/>
      <c r="CB554" s="77"/>
      <c r="CC554" s="77"/>
      <c r="CD554" s="77"/>
      <c r="CE554" s="77"/>
      <c r="CF554" s="77"/>
      <c r="CG554" s="77"/>
      <c r="CH554" s="77"/>
      <c r="CI554" s="77"/>
      <c r="CJ554" s="77"/>
      <c r="CK554" s="77"/>
      <c r="CL554" s="77"/>
      <c r="CM554" s="77"/>
      <c r="CN554" s="77"/>
      <c r="CO554" s="77"/>
      <c r="CP554" s="77"/>
      <c r="CQ554" s="76" t="str" cm="1">
        <f t="array" ref="CQ554">IF(ISBLANK(INDEX(納入年月日,$A554)),"",INDEX(TEXT(納入年月日,"0!/00!/00"),$A554))</f>
        <v/>
      </c>
      <c r="CR554" s="77"/>
      <c r="CS554" s="77"/>
      <c r="CT554" s="77"/>
      <c r="CU554" s="77"/>
      <c r="CV554" s="77"/>
      <c r="CW554" s="77"/>
      <c r="CX554" s="77"/>
      <c r="CY554" s="77"/>
      <c r="CZ554" s="77"/>
      <c r="DA554" s="77" t="str" cm="1">
        <f t="array" ref="DA554">IF(ISBLANK(INDEX(行,$A554)),"","      0001")</f>
        <v/>
      </c>
      <c r="DB554" s="75" t="str" cm="1">
        <f t="array" ref="DB554">IF(ISBLANK(INDEX(行,$A554)),"",4101)</f>
        <v/>
      </c>
      <c r="DC554" s="75" t="str" cm="1">
        <f t="array" ref="DC554">IF(ISBLANK(INDEX(行,$A554)),"",2)</f>
        <v/>
      </c>
      <c r="DD554" s="77" t="str">
        <f t="shared" si="69"/>
        <v/>
      </c>
      <c r="DE554" s="75" t="str" cm="1">
        <f t="array" ref="DE554">IF(ISBLANK(INDEX(行,$A554)),"",0)</f>
        <v/>
      </c>
      <c r="DF554" s="77" t="str">
        <f t="shared" si="70"/>
        <v/>
      </c>
      <c r="DG554" s="77" t="str">
        <f t="shared" si="71"/>
        <v/>
      </c>
      <c r="DH554" s="75" t="str" cm="1">
        <f t="array" ref="DH554">IF(ISBLANK(INDEX(行,$A554)),"",0)</f>
        <v/>
      </c>
      <c r="DI554" s="75" t="str" cm="1">
        <f t="array" ref="DI554">IF(ISBLANK(INDEX(行,$A554)),"",0)</f>
        <v/>
      </c>
      <c r="DJ554" s="77"/>
      <c r="DK554" s="80"/>
      <c r="DL554" s="75" t="str" cm="1">
        <f t="array" ref="DL554">IF(ISBLANK(INDEX(行,$A554)),"",0)</f>
        <v/>
      </c>
      <c r="DM554" s="77" t="str">
        <f t="shared" si="72"/>
        <v/>
      </c>
      <c r="DN554" s="75" t="str" cm="1">
        <f t="array" ref="DN554">IF(ISBLANK(INDEX(行,$A554)),"",0)</f>
        <v/>
      </c>
      <c r="DO554" s="75" t="str" cm="1">
        <f t="array" ref="DO554">IF(ISBLANK(INDEX(行,$A554)),"",0)</f>
        <v/>
      </c>
      <c r="DP554" s="77" t="str" cm="1">
        <f t="array" ref="DP554">IF(ISBLANK(INDEX(行,$A554)),"","         0")</f>
        <v/>
      </c>
      <c r="DQ554" s="75" t="str" cm="1">
        <f t="array" ref="DQ554">IF(ISBLANK(INDEX(行,$A554)),"",0)</f>
        <v/>
      </c>
      <c r="DR554" s="75" t="str" cm="1">
        <f t="array" ref="DR554">IF(ISBLANK(INDEX(行,$A554)),"",0)</f>
        <v/>
      </c>
      <c r="DS554" s="77"/>
      <c r="DT554" s="75" t="str" cm="1">
        <f t="array" ref="DT554">IF(ISBLANK(INDEX(行,$A554)),"",0)</f>
        <v/>
      </c>
      <c r="DU554" s="75" t="str" cm="1">
        <f t="array" ref="DU554">IF(ISBLANK(INDEX(行,$A554)),"",$Z554+$AA554)</f>
        <v/>
      </c>
      <c r="DV554" s="75" t="str" cm="1">
        <f t="array" ref="DV554">IF(ISBLANK(INDEX(行,$A554)),"",0)</f>
        <v/>
      </c>
      <c r="DW554" s="77"/>
      <c r="DX554" s="77"/>
      <c r="DY554" s="77"/>
      <c r="DZ554" s="77"/>
      <c r="EA554" s="77"/>
      <c r="EB554" s="75" t="str" cm="1">
        <f t="array" ref="EB554">IF(ISBLANK(INDEX(行,$A554)),"",2)</f>
        <v/>
      </c>
      <c r="EC554" s="75" t="str" cm="1">
        <f t="array" ref="EC554">IF(ISBLANK(INDEX(行,$A554)),"",1)</f>
        <v/>
      </c>
      <c r="ED554" s="75" t="str" cm="1">
        <f t="array" ref="ED554">IF(ISBLANK(INDEX(行,$A554)),"",0)</f>
        <v/>
      </c>
      <c r="EE554" s="75" t="str" cm="1">
        <f t="array" ref="EE554">IF(ISBLANK(INDEX(行,$A554)),"",0)</f>
        <v/>
      </c>
      <c r="EF554" s="76" t="str">
        <f t="shared" si="73"/>
        <v/>
      </c>
      <c r="EG554" s="77" t="str">
        <f t="shared" si="74"/>
        <v/>
      </c>
      <c r="EH554" s="77"/>
      <c r="EI554" s="75" t="str" cm="1">
        <f t="array" ref="EI554">IF(ISBLANK(INDEX(行,$A554)),"",0)</f>
        <v/>
      </c>
      <c r="EJ554" s="75" t="str" cm="1">
        <f t="array" ref="EJ554">IF(ISBLANK(INDEX(行,$A554)),"",0)</f>
        <v/>
      </c>
      <c r="EK554" s="75" t="str" cm="1">
        <f t="array" ref="EK554">IF(ISBLANK(INDEX(行,$A554)),"",0)</f>
        <v/>
      </c>
      <c r="EL554" s="75" t="str" cm="1">
        <f t="array" ref="EL554">IF(ISBLANK(INDEX(行,$A554)),"",0)</f>
        <v/>
      </c>
      <c r="EM554" s="75" t="str" cm="1">
        <f t="array" ref="EM554">IF(ISBLANK(INDEX(行,$A554)),"",0)</f>
        <v/>
      </c>
      <c r="EN554" s="75" t="str" cm="1">
        <f t="array" ref="EN554">IF(ISBLANK(INDEX(行,$A554)),"",0)</f>
        <v/>
      </c>
      <c r="EO554" s="75" t="str" cm="1">
        <f t="array" ref="EO554">IF(ISBLANK(INDEX(行,$A554)),"",0)</f>
        <v/>
      </c>
      <c r="EP554" s="75" t="str" cm="1">
        <f t="array" ref="EP554">IF(ISBLANK(INDEX(行,$A554)),"",0)</f>
        <v/>
      </c>
      <c r="EQ554" s="75" t="str" cm="1">
        <f t="array" ref="EQ554">IF(ISBLANK(INDEX(行,$A554)),"",0)</f>
        <v/>
      </c>
      <c r="ER554" s="75" t="str" cm="1">
        <f t="array" ref="ER554">IF(ISBLANK(INDEX(行,$A554)),"",0)</f>
        <v/>
      </c>
      <c r="ES554" s="75" t="str" cm="1">
        <f t="array" ref="ES554">IF(ISBLANK(INDEX(行,$A554)),"",0)</f>
        <v/>
      </c>
      <c r="ET554" s="75" t="str" cm="1">
        <f t="array" ref="ET554">IF(ISBLANK(INDEX(行,$A554)),"",0)</f>
        <v/>
      </c>
      <c r="EU554" s="75" t="str" cm="1">
        <f t="array" ref="EU554">IF(ISBLANK(INDEX(行,$A554)),"",0)</f>
        <v/>
      </c>
      <c r="EV554" s="75" t="str" cm="1">
        <f t="array" ref="EV554">IF(ISBLANK(INDEX(行,$A554)),"",0)</f>
        <v/>
      </c>
      <c r="EW554" s="75" t="str" cm="1">
        <f t="array" ref="EW554">IF(ISBLANK(INDEX(行,$A554)),"",0)</f>
        <v/>
      </c>
      <c r="EX554" s="75" t="str" cm="1">
        <f t="array" ref="EX554">IF(ISBLANK(INDEX(行,$A554)),"",0)</f>
        <v/>
      </c>
      <c r="EY554" s="75" t="str" cm="1">
        <f t="array" ref="EY554">IF(ISBLANK(INDEX(行,$A554)),"",0)</f>
        <v/>
      </c>
      <c r="EZ554" s="75" t="str" cm="1">
        <f t="array" ref="EZ554">IF(ISBLANK(INDEX(行,$A554)),"",0)</f>
        <v/>
      </c>
      <c r="FA554" s="75" t="str" cm="1">
        <f t="array" ref="FA554">IF(ISBLANK(INDEX(行,$A554)),"",0)</f>
        <v/>
      </c>
      <c r="FB554" s="75" t="str" cm="1">
        <f t="array" ref="FB554">IF(ISBLANK(INDEX(行,$A554)),"",0)</f>
        <v/>
      </c>
      <c r="FC554" s="75" t="str" cm="1">
        <f t="array" ref="FC554">IF(ISBLANK(INDEX(行,$A554)),"",0)</f>
        <v/>
      </c>
      <c r="FD554" s="75" t="str" cm="1">
        <f t="array" ref="FD554">IF(ISBLANK(INDEX(行,$A554)),"",0)</f>
        <v/>
      </c>
      <c r="FE554" s="75" t="str" cm="1">
        <f t="array" ref="FE554">IF(ISBLANK(INDEX(行,$A554)),"",0)</f>
        <v/>
      </c>
      <c r="FF554" s="75" t="str" cm="1">
        <f t="array" ref="FF554">IF(ISBLANK(INDEX(行,$A554)),"",0)</f>
        <v/>
      </c>
      <c r="FG554" s="75" t="str" cm="1">
        <f t="array" ref="FG554">IF(ISBLANK(INDEX(行,$A554)),"",0)</f>
        <v/>
      </c>
      <c r="FH554" s="77"/>
      <c r="FI554" s="77"/>
      <c r="FJ554" s="77"/>
      <c r="FK554" s="77"/>
      <c r="FL554" s="77"/>
      <c r="FM554" s="77"/>
      <c r="FN554" s="77"/>
      <c r="FO554" s="77"/>
      <c r="FP554" s="77"/>
      <c r="FQ554" s="77"/>
      <c r="FR554" s="77"/>
      <c r="FS554" s="77"/>
      <c r="FT554" s="77"/>
      <c r="FU554" s="77"/>
      <c r="FV554" s="77"/>
      <c r="FW554" s="77"/>
      <c r="FX554" s="77"/>
      <c r="FY554" s="77"/>
      <c r="FZ554" s="77"/>
      <c r="GA554" s="77"/>
      <c r="GB554" s="77"/>
      <c r="GC554" s="77"/>
      <c r="GD554" s="77"/>
      <c r="GE554" s="77"/>
      <c r="GF554" s="77"/>
      <c r="GG554" s="77"/>
      <c r="GH554" s="77"/>
      <c r="GI554" s="77"/>
      <c r="GJ554" s="77"/>
      <c r="GK554" s="77"/>
      <c r="GL554" s="76" t="str">
        <f t="shared" si="75"/>
        <v/>
      </c>
      <c r="GM554" s="77"/>
      <c r="GN554" s="77"/>
      <c r="GO554" s="77"/>
      <c r="GP554" s="77"/>
      <c r="GQ554" s="77"/>
      <c r="GR554" s="77"/>
      <c r="GS554" s="77"/>
      <c r="GT554" s="77"/>
      <c r="GU554" s="77"/>
      <c r="GV554" s="75" t="str" cm="1">
        <f t="array" ref="GV554">IF(ISBLANK(INDEX(行,$A554)),"",1)</f>
        <v/>
      </c>
      <c r="GW554" s="75" t="str" cm="1">
        <f t="array" ref="GW554">IF(ISBLANK(INDEX(行,$A554)),"",1)</f>
        <v/>
      </c>
      <c r="GX554" s="75" t="str" cm="1">
        <f t="array" ref="GX554">IF(ISBLANK(INDEX(行,$A554)),"",0)</f>
        <v/>
      </c>
      <c r="GY554" s="77"/>
      <c r="GZ554" s="77"/>
      <c r="HA554" s="76" t="str" cm="1">
        <f t="array" aca="1" ref="HA554" ca="1">IF(ISBLANK(INDEX(行,$A554)),"",TODAY())</f>
        <v/>
      </c>
      <c r="HB554" s="76" t="str" cm="1">
        <f t="array" aca="1" ref="HB554" ca="1">IF(ISBLANK(INDEX(行,$A554)),"",TODAY())</f>
        <v/>
      </c>
      <c r="HC554" s="78" t="str" cm="1">
        <f t="array" ref="HC554">IF(ISBLANK(INDEX(行,$A554)),"","ADMIN")</f>
        <v/>
      </c>
      <c r="HD554" s="78" t="str">
        <f t="shared" si="76"/>
        <v/>
      </c>
    </row>
    <row r="555" spans="1:212" s="12" customFormat="1" ht="15" x14ac:dyDescent="0.15">
      <c r="A555" s="11">
        <v>550</v>
      </c>
      <c r="B555" s="75" t="str" cm="1">
        <f t="array" ref="B555">IF(ISBLANK(INDEX(行,$A555)),"",1)</f>
        <v/>
      </c>
      <c r="C555" s="76" t="str" cm="1">
        <f t="array" ref="C555">IF(ISBLANK(INDEX(伝票日付,$A555)),"",DATEVALUE(INDEX(TEXT(伝票日付,"0!/00!/00"),$A555)))</f>
        <v/>
      </c>
      <c r="D555" s="78" t="str" cm="1">
        <f t="array" ref="D555">IF(ISBLANK(INDEX(注文番号,$A555)),"",INDEX(注文番号,$A555))</f>
        <v/>
      </c>
      <c r="E555" s="75" t="str" cm="1">
        <f t="array" ref="E555">IF(ISBLANK(INDEX(行,$A555)),"",INDEX(行,$A555))</f>
        <v/>
      </c>
      <c r="F555" s="77" t="str" cm="1">
        <f t="array" ref="F555">IF(ISBLANK(INDEX(行,$A555)),"","0001")</f>
        <v/>
      </c>
      <c r="G555" s="83" t="str">
        <f t="shared" si="66"/>
        <v/>
      </c>
      <c r="H555" s="78" t="str" cm="1">
        <f t="array" ref="H555">IF(ISBLANK(INDEX(行,$A555)),"",8)</f>
        <v/>
      </c>
      <c r="I555" s="77" t="str" cm="1">
        <f t="array" ref="I555">IF(ISBLANK(INDEX(行,$A555)),"","      8211")</f>
        <v/>
      </c>
      <c r="J555" s="78" t="str" cm="1">
        <f t="array" ref="J555">IF(ISBLANK(INDEX(行,$A555)),"",8211)</f>
        <v/>
      </c>
      <c r="K555" s="82" t="str">
        <f t="shared" si="67"/>
        <v/>
      </c>
      <c r="L555" s="77" t="str" cm="1">
        <f t="array" ref="L555">IF(ISBLANK(INDEX(枝番,$A555)),"",INDEX(枝番,$A555))</f>
        <v/>
      </c>
      <c r="M555" s="78" t="str" cm="1">
        <f t="array" ref="M555">IF(ISBLANK(INDEX(工種コード,$A555)),"",INDEX(工種コード,$A555))</f>
        <v/>
      </c>
      <c r="N555" s="78" t="str" cm="1">
        <f t="array" ref="N555">IF(ISBLANK(INDEX(注文番号,$A555)),"",INDEX(注文番号,$A555))</f>
        <v/>
      </c>
      <c r="O555" s="75"/>
      <c r="P555" s="80"/>
      <c r="Q555" s="75" t="str" cm="1">
        <f t="array" ref="Q555">IF(ISBLANK(INDEX(行,$A555)),"",0)</f>
        <v/>
      </c>
      <c r="R555" s="77" t="str" cm="1">
        <f t="array" ref="R555">IF(ISBLANK(INDEX(仕入先コード,$A555)),"",INDEX(仕入先コード,$A555))</f>
        <v/>
      </c>
      <c r="S555" s="75" t="str" cm="1">
        <f t="array" ref="S555">IF(ISBLANK(INDEX(行,$A555)),"",0)</f>
        <v/>
      </c>
      <c r="T555" s="75" t="str" cm="1">
        <f t="array" ref="T555">IF(ISBLANK(INDEX(行,$A555)),"",1)</f>
        <v/>
      </c>
      <c r="U555" s="77" t="str" cm="1">
        <f t="array" ref="U555">IF(ISBLANK(INDEX(行,$A555)),"","         1")</f>
        <v/>
      </c>
      <c r="V555" s="75" t="str" cm="1">
        <f t="array" ref="V555">IF(ISBLANK(INDEX(行,$A555)),"",0)</f>
        <v/>
      </c>
      <c r="W555" s="75" t="str" cm="1">
        <f t="array" ref="W555">IF(ISBLANK(INDEX(数量,$A555)),"",INDEX(数量,$A555))</f>
        <v/>
      </c>
      <c r="X555" s="77" t="str" cm="1">
        <f t="array" ref="X555">IF(ISBLANK(INDEX(単位,$A555)),"",INDEX(単位,$A555))</f>
        <v/>
      </c>
      <c r="Y555" s="75" t="str" cm="1">
        <f t="array" ref="Y555">IF(ISBLANK(INDEX(単価,$A555)),"",INDEX(単価,$A555))</f>
        <v/>
      </c>
      <c r="Z555" s="75" t="str" cm="1">
        <f t="array" ref="Z555">IF(ISBLANK(INDEX(行,$A555)),"",W555*Y555)</f>
        <v/>
      </c>
      <c r="AA555" s="75" t="str" cm="1">
        <f t="array" ref="AA555">IF(ISBLANK(INDEX(行,$A555)),"",Z555*AI555/100)</f>
        <v/>
      </c>
      <c r="AB555" s="77"/>
      <c r="AC555" s="77"/>
      <c r="AD555" s="77"/>
      <c r="AE555" s="77"/>
      <c r="AF555" s="77"/>
      <c r="AG555" s="75" t="str" cm="1">
        <f t="array" ref="AG555">IF(ISBLANK(INDEX(行,$A555)),"",1)</f>
        <v/>
      </c>
      <c r="AH555" s="75" t="str" cm="1">
        <f t="array" ref="AH555">IF(ISBLANK(INDEX(行,$A555)),"",1)</f>
        <v/>
      </c>
      <c r="AI555" s="75" t="str" cm="1">
        <f t="array" ref="AI555">IF(ISBLANK(INDEX(税率,$A555)),"",INDEX(税率,$A555))</f>
        <v/>
      </c>
      <c r="AJ555" s="75" t="str" cm="1">
        <f t="array" ref="AJ555">IF(ISBLANK(INDEX(行,$A555)),"",50)</f>
        <v/>
      </c>
      <c r="AK555" s="76" t="str">
        <f t="shared" si="68"/>
        <v/>
      </c>
      <c r="AL555" s="82" t="str" cm="1">
        <f t="array" ref="AL555">IF(ISBLANK(INDEX(品名,$A555)),"",INDEX(品名,$A555))</f>
        <v/>
      </c>
      <c r="AM555" s="75"/>
      <c r="AN555" s="75" t="str" cm="1">
        <f t="array" ref="AN555">IF(ISBLANK(INDEX(行,$A555)),"",0)</f>
        <v/>
      </c>
      <c r="AO555" s="75" t="str" cm="1">
        <f t="array" ref="AO555">IF(ISBLANK(INDEX(行,$A555)),"",0)</f>
        <v/>
      </c>
      <c r="AP555" s="75" t="str" cm="1">
        <f t="array" ref="AP555">IF(ISBLANK(INDEX(行,$A555)),"",0)</f>
        <v/>
      </c>
      <c r="AQ555" s="75" t="str" cm="1">
        <f t="array" ref="AQ555">IF(ISBLANK(INDEX(行,$A555)),"",0)</f>
        <v/>
      </c>
      <c r="AR555" s="75" t="str" cm="1">
        <f t="array" ref="AR555">IF(ISBLANK(INDEX(行,$A555)),"",0)</f>
        <v/>
      </c>
      <c r="AS555" s="75" t="str" cm="1">
        <f t="array" ref="AS555">IF(ISBLANK(INDEX(行,$A555)),"",0)</f>
        <v/>
      </c>
      <c r="AT555" s="75" t="str" cm="1">
        <f t="array" ref="AT555">IF(ISBLANK(INDEX(行,$A555)),"",0)</f>
        <v/>
      </c>
      <c r="AU555" s="75" t="str" cm="1">
        <f t="array" ref="AU555">IF(ISBLANK(INDEX(行,$A555)),"",0)</f>
        <v/>
      </c>
      <c r="AV555" s="75" t="str" cm="1">
        <f t="array" ref="AV555">IF(ISBLANK(INDEX(行,$A555)),"",0)</f>
        <v/>
      </c>
      <c r="AW555" s="75" t="str" cm="1">
        <f t="array" ref="AW555">IF(ISBLANK(INDEX(行,$A555)),"",0)</f>
        <v/>
      </c>
      <c r="AX555" s="75" t="str" cm="1">
        <f t="array" ref="AX555">IF(ISBLANK(INDEX(行,$A555)),"",0)</f>
        <v/>
      </c>
      <c r="AY555" s="75" t="str" cm="1">
        <f t="array" ref="AY555">IF(ISBLANK(INDEX(行,$A555)),"",0)</f>
        <v/>
      </c>
      <c r="AZ555" s="75" t="str" cm="1">
        <f t="array" ref="AZ555">IF(ISBLANK(INDEX(行,$A555)),"",0)</f>
        <v/>
      </c>
      <c r="BA555" s="75" t="str" cm="1">
        <f t="array" ref="BA555">IF(ISBLANK(INDEX(行,$A555)),"",0)</f>
        <v/>
      </c>
      <c r="BB555" s="75" t="str" cm="1">
        <f t="array" ref="BB555">IF(ISBLANK(INDEX(行,$A555)),"",0)</f>
        <v/>
      </c>
      <c r="BC555" s="75" t="str" cm="1">
        <f t="array" ref="BC555">IF(ISBLANK(INDEX(行,$A555)),"",0)</f>
        <v/>
      </c>
      <c r="BD555" s="75" t="str" cm="1">
        <f t="array" ref="BD555">IF(ISBLANK(INDEX(行,$A555)),"",0)</f>
        <v/>
      </c>
      <c r="BE555" s="75" t="str" cm="1">
        <f t="array" ref="BE555">IF(ISBLANK(INDEX(行,$A555)),"",0)</f>
        <v/>
      </c>
      <c r="BF555" s="75" t="str" cm="1">
        <f t="array" ref="BF555">IF(ISBLANK(INDEX(行,$A555)),"",0)</f>
        <v/>
      </c>
      <c r="BG555" s="75" t="str" cm="1">
        <f t="array" ref="BG555">IF(ISBLANK(INDEX(行,$A555)),"",0)</f>
        <v/>
      </c>
      <c r="BH555" s="75" t="str" cm="1">
        <f t="array" ref="BH555">IF(ISBLANK(INDEX(行,$A555)),"",0)</f>
        <v/>
      </c>
      <c r="BI555" s="75" t="str" cm="1">
        <f t="array" ref="BI555">IF(ISBLANK(INDEX(行,$A555)),"",0)</f>
        <v/>
      </c>
      <c r="BJ555" s="75" t="str" cm="1">
        <f t="array" ref="BJ555">IF(ISBLANK(INDEX(行,$A555)),"",0)</f>
        <v/>
      </c>
      <c r="BK555" s="75" t="str" cm="1">
        <f t="array" ref="BK555">IF(ISBLANK(INDEX(行,$A555)),"",0)</f>
        <v/>
      </c>
      <c r="BL555" s="75" t="str" cm="1">
        <f t="array" ref="BL555">IF(ISBLANK(INDEX(行,$A555)),"",0)</f>
        <v/>
      </c>
      <c r="BM555" s="77"/>
      <c r="BN555" s="77"/>
      <c r="BO555" s="77"/>
      <c r="BP555" s="77"/>
      <c r="BQ555" s="77"/>
      <c r="BR555" s="77"/>
      <c r="BS555" s="77"/>
      <c r="BT555" s="77"/>
      <c r="BU555" s="77"/>
      <c r="BV555" s="77"/>
      <c r="BW555" s="77"/>
      <c r="BX555" s="77"/>
      <c r="BY555" s="77"/>
      <c r="BZ555" s="77"/>
      <c r="CA555" s="77"/>
      <c r="CB555" s="77"/>
      <c r="CC555" s="77"/>
      <c r="CD555" s="77"/>
      <c r="CE555" s="77"/>
      <c r="CF555" s="77"/>
      <c r="CG555" s="77"/>
      <c r="CH555" s="77"/>
      <c r="CI555" s="77"/>
      <c r="CJ555" s="77"/>
      <c r="CK555" s="77"/>
      <c r="CL555" s="77"/>
      <c r="CM555" s="77"/>
      <c r="CN555" s="77"/>
      <c r="CO555" s="77"/>
      <c r="CP555" s="77"/>
      <c r="CQ555" s="76" t="str" cm="1">
        <f t="array" ref="CQ555">IF(ISBLANK(INDEX(納入年月日,$A555)),"",INDEX(TEXT(納入年月日,"0!/00!/00"),$A555))</f>
        <v/>
      </c>
      <c r="CR555" s="77"/>
      <c r="CS555" s="77"/>
      <c r="CT555" s="77"/>
      <c r="CU555" s="77"/>
      <c r="CV555" s="77"/>
      <c r="CW555" s="77"/>
      <c r="CX555" s="77"/>
      <c r="CY555" s="77"/>
      <c r="CZ555" s="77"/>
      <c r="DA555" s="77" t="str" cm="1">
        <f t="array" ref="DA555">IF(ISBLANK(INDEX(行,$A555)),"","      0001")</f>
        <v/>
      </c>
      <c r="DB555" s="75" t="str" cm="1">
        <f t="array" ref="DB555">IF(ISBLANK(INDEX(行,$A555)),"",4101)</f>
        <v/>
      </c>
      <c r="DC555" s="75" t="str" cm="1">
        <f t="array" ref="DC555">IF(ISBLANK(INDEX(行,$A555)),"",2)</f>
        <v/>
      </c>
      <c r="DD555" s="77" t="str">
        <f t="shared" si="69"/>
        <v/>
      </c>
      <c r="DE555" s="75" t="str" cm="1">
        <f t="array" ref="DE555">IF(ISBLANK(INDEX(行,$A555)),"",0)</f>
        <v/>
      </c>
      <c r="DF555" s="77" t="str">
        <f t="shared" si="70"/>
        <v/>
      </c>
      <c r="DG555" s="77" t="str">
        <f t="shared" si="71"/>
        <v/>
      </c>
      <c r="DH555" s="75" t="str" cm="1">
        <f t="array" ref="DH555">IF(ISBLANK(INDEX(行,$A555)),"",0)</f>
        <v/>
      </c>
      <c r="DI555" s="75" t="str" cm="1">
        <f t="array" ref="DI555">IF(ISBLANK(INDEX(行,$A555)),"",0)</f>
        <v/>
      </c>
      <c r="DJ555" s="77"/>
      <c r="DK555" s="80"/>
      <c r="DL555" s="75" t="str" cm="1">
        <f t="array" ref="DL555">IF(ISBLANK(INDEX(行,$A555)),"",0)</f>
        <v/>
      </c>
      <c r="DM555" s="77" t="str">
        <f t="shared" si="72"/>
        <v/>
      </c>
      <c r="DN555" s="75" t="str" cm="1">
        <f t="array" ref="DN555">IF(ISBLANK(INDEX(行,$A555)),"",0)</f>
        <v/>
      </c>
      <c r="DO555" s="75" t="str" cm="1">
        <f t="array" ref="DO555">IF(ISBLANK(INDEX(行,$A555)),"",0)</f>
        <v/>
      </c>
      <c r="DP555" s="77" t="str" cm="1">
        <f t="array" ref="DP555">IF(ISBLANK(INDEX(行,$A555)),"","         0")</f>
        <v/>
      </c>
      <c r="DQ555" s="75" t="str" cm="1">
        <f t="array" ref="DQ555">IF(ISBLANK(INDEX(行,$A555)),"",0)</f>
        <v/>
      </c>
      <c r="DR555" s="75" t="str" cm="1">
        <f t="array" ref="DR555">IF(ISBLANK(INDEX(行,$A555)),"",0)</f>
        <v/>
      </c>
      <c r="DS555" s="77"/>
      <c r="DT555" s="75" t="str" cm="1">
        <f t="array" ref="DT555">IF(ISBLANK(INDEX(行,$A555)),"",0)</f>
        <v/>
      </c>
      <c r="DU555" s="75" t="str" cm="1">
        <f t="array" ref="DU555">IF(ISBLANK(INDEX(行,$A555)),"",$Z555+$AA555)</f>
        <v/>
      </c>
      <c r="DV555" s="75" t="str" cm="1">
        <f t="array" ref="DV555">IF(ISBLANK(INDEX(行,$A555)),"",0)</f>
        <v/>
      </c>
      <c r="DW555" s="77"/>
      <c r="DX555" s="77"/>
      <c r="DY555" s="77"/>
      <c r="DZ555" s="77"/>
      <c r="EA555" s="77"/>
      <c r="EB555" s="75" t="str" cm="1">
        <f t="array" ref="EB555">IF(ISBLANK(INDEX(行,$A555)),"",2)</f>
        <v/>
      </c>
      <c r="EC555" s="75" t="str" cm="1">
        <f t="array" ref="EC555">IF(ISBLANK(INDEX(行,$A555)),"",1)</f>
        <v/>
      </c>
      <c r="ED555" s="75" t="str" cm="1">
        <f t="array" ref="ED555">IF(ISBLANK(INDEX(行,$A555)),"",0)</f>
        <v/>
      </c>
      <c r="EE555" s="75" t="str" cm="1">
        <f t="array" ref="EE555">IF(ISBLANK(INDEX(行,$A555)),"",0)</f>
        <v/>
      </c>
      <c r="EF555" s="76" t="str">
        <f t="shared" si="73"/>
        <v/>
      </c>
      <c r="EG555" s="77" t="str">
        <f t="shared" si="74"/>
        <v/>
      </c>
      <c r="EH555" s="77"/>
      <c r="EI555" s="75" t="str" cm="1">
        <f t="array" ref="EI555">IF(ISBLANK(INDEX(行,$A555)),"",0)</f>
        <v/>
      </c>
      <c r="EJ555" s="75" t="str" cm="1">
        <f t="array" ref="EJ555">IF(ISBLANK(INDEX(行,$A555)),"",0)</f>
        <v/>
      </c>
      <c r="EK555" s="75" t="str" cm="1">
        <f t="array" ref="EK555">IF(ISBLANK(INDEX(行,$A555)),"",0)</f>
        <v/>
      </c>
      <c r="EL555" s="75" t="str" cm="1">
        <f t="array" ref="EL555">IF(ISBLANK(INDEX(行,$A555)),"",0)</f>
        <v/>
      </c>
      <c r="EM555" s="75" t="str" cm="1">
        <f t="array" ref="EM555">IF(ISBLANK(INDEX(行,$A555)),"",0)</f>
        <v/>
      </c>
      <c r="EN555" s="75" t="str" cm="1">
        <f t="array" ref="EN555">IF(ISBLANK(INDEX(行,$A555)),"",0)</f>
        <v/>
      </c>
      <c r="EO555" s="75" t="str" cm="1">
        <f t="array" ref="EO555">IF(ISBLANK(INDEX(行,$A555)),"",0)</f>
        <v/>
      </c>
      <c r="EP555" s="75" t="str" cm="1">
        <f t="array" ref="EP555">IF(ISBLANK(INDEX(行,$A555)),"",0)</f>
        <v/>
      </c>
      <c r="EQ555" s="75" t="str" cm="1">
        <f t="array" ref="EQ555">IF(ISBLANK(INDEX(行,$A555)),"",0)</f>
        <v/>
      </c>
      <c r="ER555" s="75" t="str" cm="1">
        <f t="array" ref="ER555">IF(ISBLANK(INDEX(行,$A555)),"",0)</f>
        <v/>
      </c>
      <c r="ES555" s="75" t="str" cm="1">
        <f t="array" ref="ES555">IF(ISBLANK(INDEX(行,$A555)),"",0)</f>
        <v/>
      </c>
      <c r="ET555" s="75" t="str" cm="1">
        <f t="array" ref="ET555">IF(ISBLANK(INDEX(行,$A555)),"",0)</f>
        <v/>
      </c>
      <c r="EU555" s="75" t="str" cm="1">
        <f t="array" ref="EU555">IF(ISBLANK(INDEX(行,$A555)),"",0)</f>
        <v/>
      </c>
      <c r="EV555" s="75" t="str" cm="1">
        <f t="array" ref="EV555">IF(ISBLANK(INDEX(行,$A555)),"",0)</f>
        <v/>
      </c>
      <c r="EW555" s="75" t="str" cm="1">
        <f t="array" ref="EW555">IF(ISBLANK(INDEX(行,$A555)),"",0)</f>
        <v/>
      </c>
      <c r="EX555" s="75" t="str" cm="1">
        <f t="array" ref="EX555">IF(ISBLANK(INDEX(行,$A555)),"",0)</f>
        <v/>
      </c>
      <c r="EY555" s="75" t="str" cm="1">
        <f t="array" ref="EY555">IF(ISBLANK(INDEX(行,$A555)),"",0)</f>
        <v/>
      </c>
      <c r="EZ555" s="75" t="str" cm="1">
        <f t="array" ref="EZ555">IF(ISBLANK(INDEX(行,$A555)),"",0)</f>
        <v/>
      </c>
      <c r="FA555" s="75" t="str" cm="1">
        <f t="array" ref="FA555">IF(ISBLANK(INDEX(行,$A555)),"",0)</f>
        <v/>
      </c>
      <c r="FB555" s="75" t="str" cm="1">
        <f t="array" ref="FB555">IF(ISBLANK(INDEX(行,$A555)),"",0)</f>
        <v/>
      </c>
      <c r="FC555" s="75" t="str" cm="1">
        <f t="array" ref="FC555">IF(ISBLANK(INDEX(行,$A555)),"",0)</f>
        <v/>
      </c>
      <c r="FD555" s="75" t="str" cm="1">
        <f t="array" ref="FD555">IF(ISBLANK(INDEX(行,$A555)),"",0)</f>
        <v/>
      </c>
      <c r="FE555" s="75" t="str" cm="1">
        <f t="array" ref="FE555">IF(ISBLANK(INDEX(行,$A555)),"",0)</f>
        <v/>
      </c>
      <c r="FF555" s="75" t="str" cm="1">
        <f t="array" ref="FF555">IF(ISBLANK(INDEX(行,$A555)),"",0)</f>
        <v/>
      </c>
      <c r="FG555" s="75" t="str" cm="1">
        <f t="array" ref="FG555">IF(ISBLANK(INDEX(行,$A555)),"",0)</f>
        <v/>
      </c>
      <c r="FH555" s="77"/>
      <c r="FI555" s="77"/>
      <c r="FJ555" s="77"/>
      <c r="FK555" s="77"/>
      <c r="FL555" s="77"/>
      <c r="FM555" s="77"/>
      <c r="FN555" s="77"/>
      <c r="FO555" s="77"/>
      <c r="FP555" s="77"/>
      <c r="FQ555" s="77"/>
      <c r="FR555" s="77"/>
      <c r="FS555" s="77"/>
      <c r="FT555" s="77"/>
      <c r="FU555" s="77"/>
      <c r="FV555" s="77"/>
      <c r="FW555" s="77"/>
      <c r="FX555" s="77"/>
      <c r="FY555" s="77"/>
      <c r="FZ555" s="77"/>
      <c r="GA555" s="77"/>
      <c r="GB555" s="77"/>
      <c r="GC555" s="77"/>
      <c r="GD555" s="77"/>
      <c r="GE555" s="77"/>
      <c r="GF555" s="77"/>
      <c r="GG555" s="77"/>
      <c r="GH555" s="77"/>
      <c r="GI555" s="77"/>
      <c r="GJ555" s="77"/>
      <c r="GK555" s="77"/>
      <c r="GL555" s="76" t="str">
        <f t="shared" si="75"/>
        <v/>
      </c>
      <c r="GM555" s="77"/>
      <c r="GN555" s="77"/>
      <c r="GO555" s="77"/>
      <c r="GP555" s="77"/>
      <c r="GQ555" s="77"/>
      <c r="GR555" s="77"/>
      <c r="GS555" s="77"/>
      <c r="GT555" s="77"/>
      <c r="GU555" s="77"/>
      <c r="GV555" s="75" t="str" cm="1">
        <f t="array" ref="GV555">IF(ISBLANK(INDEX(行,$A555)),"",1)</f>
        <v/>
      </c>
      <c r="GW555" s="75" t="str" cm="1">
        <f t="array" ref="GW555">IF(ISBLANK(INDEX(行,$A555)),"",1)</f>
        <v/>
      </c>
      <c r="GX555" s="75" t="str" cm="1">
        <f t="array" ref="GX555">IF(ISBLANK(INDEX(行,$A555)),"",0)</f>
        <v/>
      </c>
      <c r="GY555" s="77"/>
      <c r="GZ555" s="77"/>
      <c r="HA555" s="76" t="str" cm="1">
        <f t="array" aca="1" ref="HA555" ca="1">IF(ISBLANK(INDEX(行,$A555)),"",TODAY())</f>
        <v/>
      </c>
      <c r="HB555" s="76" t="str" cm="1">
        <f t="array" aca="1" ref="HB555" ca="1">IF(ISBLANK(INDEX(行,$A555)),"",TODAY())</f>
        <v/>
      </c>
      <c r="HC555" s="78" t="str" cm="1">
        <f t="array" ref="HC555">IF(ISBLANK(INDEX(行,$A555)),"","ADMIN")</f>
        <v/>
      </c>
      <c r="HD555" s="78" t="str">
        <f t="shared" si="76"/>
        <v/>
      </c>
    </row>
    <row r="556" spans="1:212" s="12" customFormat="1" ht="15" x14ac:dyDescent="0.15">
      <c r="A556" s="11">
        <v>551</v>
      </c>
      <c r="B556" s="75" t="str" cm="1">
        <f t="array" ref="B556">IF(ISBLANK(INDEX(行,$A556)),"",1)</f>
        <v/>
      </c>
      <c r="C556" s="76" t="str" cm="1">
        <f t="array" ref="C556">IF(ISBLANK(INDEX(伝票日付,$A556)),"",DATEVALUE(INDEX(TEXT(伝票日付,"0!/00!/00"),$A556)))</f>
        <v/>
      </c>
      <c r="D556" s="78" t="str" cm="1">
        <f t="array" ref="D556">IF(ISBLANK(INDEX(注文番号,$A556)),"",INDEX(注文番号,$A556))</f>
        <v/>
      </c>
      <c r="E556" s="75" t="str" cm="1">
        <f t="array" ref="E556">IF(ISBLANK(INDEX(行,$A556)),"",INDEX(行,$A556))</f>
        <v/>
      </c>
      <c r="F556" s="77" t="str" cm="1">
        <f t="array" ref="F556">IF(ISBLANK(INDEX(行,$A556)),"","0001")</f>
        <v/>
      </c>
      <c r="G556" s="83" t="str">
        <f t="shared" si="66"/>
        <v/>
      </c>
      <c r="H556" s="78" t="str" cm="1">
        <f t="array" ref="H556">IF(ISBLANK(INDEX(行,$A556)),"",8)</f>
        <v/>
      </c>
      <c r="I556" s="77" t="str" cm="1">
        <f t="array" ref="I556">IF(ISBLANK(INDEX(行,$A556)),"","      8211")</f>
        <v/>
      </c>
      <c r="J556" s="78" t="str" cm="1">
        <f t="array" ref="J556">IF(ISBLANK(INDEX(行,$A556)),"",8211)</f>
        <v/>
      </c>
      <c r="K556" s="82" t="str">
        <f t="shared" si="67"/>
        <v/>
      </c>
      <c r="L556" s="77" t="str" cm="1">
        <f t="array" ref="L556">IF(ISBLANK(INDEX(枝番,$A556)),"",INDEX(枝番,$A556))</f>
        <v/>
      </c>
      <c r="M556" s="78" t="str" cm="1">
        <f t="array" ref="M556">IF(ISBLANK(INDEX(工種コード,$A556)),"",INDEX(工種コード,$A556))</f>
        <v/>
      </c>
      <c r="N556" s="78" t="str" cm="1">
        <f t="array" ref="N556">IF(ISBLANK(INDEX(注文番号,$A556)),"",INDEX(注文番号,$A556))</f>
        <v/>
      </c>
      <c r="O556" s="75"/>
      <c r="P556" s="80"/>
      <c r="Q556" s="75" t="str" cm="1">
        <f t="array" ref="Q556">IF(ISBLANK(INDEX(行,$A556)),"",0)</f>
        <v/>
      </c>
      <c r="R556" s="77" t="str" cm="1">
        <f t="array" ref="R556">IF(ISBLANK(INDEX(仕入先コード,$A556)),"",INDEX(仕入先コード,$A556))</f>
        <v/>
      </c>
      <c r="S556" s="75" t="str" cm="1">
        <f t="array" ref="S556">IF(ISBLANK(INDEX(行,$A556)),"",0)</f>
        <v/>
      </c>
      <c r="T556" s="75" t="str" cm="1">
        <f t="array" ref="T556">IF(ISBLANK(INDEX(行,$A556)),"",1)</f>
        <v/>
      </c>
      <c r="U556" s="77" t="str" cm="1">
        <f t="array" ref="U556">IF(ISBLANK(INDEX(行,$A556)),"","         1")</f>
        <v/>
      </c>
      <c r="V556" s="75" t="str" cm="1">
        <f t="array" ref="V556">IF(ISBLANK(INDEX(行,$A556)),"",0)</f>
        <v/>
      </c>
      <c r="W556" s="75" t="str" cm="1">
        <f t="array" ref="W556">IF(ISBLANK(INDEX(数量,$A556)),"",INDEX(数量,$A556))</f>
        <v/>
      </c>
      <c r="X556" s="77" t="str" cm="1">
        <f t="array" ref="X556">IF(ISBLANK(INDEX(単位,$A556)),"",INDEX(単位,$A556))</f>
        <v/>
      </c>
      <c r="Y556" s="75" t="str" cm="1">
        <f t="array" ref="Y556">IF(ISBLANK(INDEX(単価,$A556)),"",INDEX(単価,$A556))</f>
        <v/>
      </c>
      <c r="Z556" s="75" t="str" cm="1">
        <f t="array" ref="Z556">IF(ISBLANK(INDEX(行,$A556)),"",W556*Y556)</f>
        <v/>
      </c>
      <c r="AA556" s="75" t="str" cm="1">
        <f t="array" ref="AA556">IF(ISBLANK(INDEX(行,$A556)),"",Z556*AI556/100)</f>
        <v/>
      </c>
      <c r="AB556" s="77"/>
      <c r="AC556" s="77"/>
      <c r="AD556" s="77"/>
      <c r="AE556" s="77"/>
      <c r="AF556" s="77"/>
      <c r="AG556" s="75" t="str" cm="1">
        <f t="array" ref="AG556">IF(ISBLANK(INDEX(行,$A556)),"",1)</f>
        <v/>
      </c>
      <c r="AH556" s="75" t="str" cm="1">
        <f t="array" ref="AH556">IF(ISBLANK(INDEX(行,$A556)),"",1)</f>
        <v/>
      </c>
      <c r="AI556" s="75" t="str" cm="1">
        <f t="array" ref="AI556">IF(ISBLANK(INDEX(税率,$A556)),"",INDEX(税率,$A556))</f>
        <v/>
      </c>
      <c r="AJ556" s="75" t="str" cm="1">
        <f t="array" ref="AJ556">IF(ISBLANK(INDEX(行,$A556)),"",50)</f>
        <v/>
      </c>
      <c r="AK556" s="76" t="str">
        <f t="shared" si="68"/>
        <v/>
      </c>
      <c r="AL556" s="82" t="str" cm="1">
        <f t="array" ref="AL556">IF(ISBLANK(INDEX(品名,$A556)),"",INDEX(品名,$A556))</f>
        <v/>
      </c>
      <c r="AM556" s="75"/>
      <c r="AN556" s="75" t="str" cm="1">
        <f t="array" ref="AN556">IF(ISBLANK(INDEX(行,$A556)),"",0)</f>
        <v/>
      </c>
      <c r="AO556" s="75" t="str" cm="1">
        <f t="array" ref="AO556">IF(ISBLANK(INDEX(行,$A556)),"",0)</f>
        <v/>
      </c>
      <c r="AP556" s="75" t="str" cm="1">
        <f t="array" ref="AP556">IF(ISBLANK(INDEX(行,$A556)),"",0)</f>
        <v/>
      </c>
      <c r="AQ556" s="75" t="str" cm="1">
        <f t="array" ref="AQ556">IF(ISBLANK(INDEX(行,$A556)),"",0)</f>
        <v/>
      </c>
      <c r="AR556" s="75" t="str" cm="1">
        <f t="array" ref="AR556">IF(ISBLANK(INDEX(行,$A556)),"",0)</f>
        <v/>
      </c>
      <c r="AS556" s="75" t="str" cm="1">
        <f t="array" ref="AS556">IF(ISBLANK(INDEX(行,$A556)),"",0)</f>
        <v/>
      </c>
      <c r="AT556" s="75" t="str" cm="1">
        <f t="array" ref="AT556">IF(ISBLANK(INDEX(行,$A556)),"",0)</f>
        <v/>
      </c>
      <c r="AU556" s="75" t="str" cm="1">
        <f t="array" ref="AU556">IF(ISBLANK(INDEX(行,$A556)),"",0)</f>
        <v/>
      </c>
      <c r="AV556" s="75" t="str" cm="1">
        <f t="array" ref="AV556">IF(ISBLANK(INDEX(行,$A556)),"",0)</f>
        <v/>
      </c>
      <c r="AW556" s="75" t="str" cm="1">
        <f t="array" ref="AW556">IF(ISBLANK(INDEX(行,$A556)),"",0)</f>
        <v/>
      </c>
      <c r="AX556" s="75" t="str" cm="1">
        <f t="array" ref="AX556">IF(ISBLANK(INDEX(行,$A556)),"",0)</f>
        <v/>
      </c>
      <c r="AY556" s="75" t="str" cm="1">
        <f t="array" ref="AY556">IF(ISBLANK(INDEX(行,$A556)),"",0)</f>
        <v/>
      </c>
      <c r="AZ556" s="75" t="str" cm="1">
        <f t="array" ref="AZ556">IF(ISBLANK(INDEX(行,$A556)),"",0)</f>
        <v/>
      </c>
      <c r="BA556" s="75" t="str" cm="1">
        <f t="array" ref="BA556">IF(ISBLANK(INDEX(行,$A556)),"",0)</f>
        <v/>
      </c>
      <c r="BB556" s="75" t="str" cm="1">
        <f t="array" ref="BB556">IF(ISBLANK(INDEX(行,$A556)),"",0)</f>
        <v/>
      </c>
      <c r="BC556" s="75" t="str" cm="1">
        <f t="array" ref="BC556">IF(ISBLANK(INDEX(行,$A556)),"",0)</f>
        <v/>
      </c>
      <c r="BD556" s="75" t="str" cm="1">
        <f t="array" ref="BD556">IF(ISBLANK(INDEX(行,$A556)),"",0)</f>
        <v/>
      </c>
      <c r="BE556" s="75" t="str" cm="1">
        <f t="array" ref="BE556">IF(ISBLANK(INDEX(行,$A556)),"",0)</f>
        <v/>
      </c>
      <c r="BF556" s="75" t="str" cm="1">
        <f t="array" ref="BF556">IF(ISBLANK(INDEX(行,$A556)),"",0)</f>
        <v/>
      </c>
      <c r="BG556" s="75" t="str" cm="1">
        <f t="array" ref="BG556">IF(ISBLANK(INDEX(行,$A556)),"",0)</f>
        <v/>
      </c>
      <c r="BH556" s="75" t="str" cm="1">
        <f t="array" ref="BH556">IF(ISBLANK(INDEX(行,$A556)),"",0)</f>
        <v/>
      </c>
      <c r="BI556" s="75" t="str" cm="1">
        <f t="array" ref="BI556">IF(ISBLANK(INDEX(行,$A556)),"",0)</f>
        <v/>
      </c>
      <c r="BJ556" s="75" t="str" cm="1">
        <f t="array" ref="BJ556">IF(ISBLANK(INDEX(行,$A556)),"",0)</f>
        <v/>
      </c>
      <c r="BK556" s="75" t="str" cm="1">
        <f t="array" ref="BK556">IF(ISBLANK(INDEX(行,$A556)),"",0)</f>
        <v/>
      </c>
      <c r="BL556" s="75" t="str" cm="1">
        <f t="array" ref="BL556">IF(ISBLANK(INDEX(行,$A556)),"",0)</f>
        <v/>
      </c>
      <c r="BM556" s="77"/>
      <c r="BN556" s="77"/>
      <c r="BO556" s="77"/>
      <c r="BP556" s="77"/>
      <c r="BQ556" s="77"/>
      <c r="BR556" s="77"/>
      <c r="BS556" s="77"/>
      <c r="BT556" s="77"/>
      <c r="BU556" s="77"/>
      <c r="BV556" s="77"/>
      <c r="BW556" s="77"/>
      <c r="BX556" s="77"/>
      <c r="BY556" s="77"/>
      <c r="BZ556" s="77"/>
      <c r="CA556" s="77"/>
      <c r="CB556" s="77"/>
      <c r="CC556" s="77"/>
      <c r="CD556" s="77"/>
      <c r="CE556" s="77"/>
      <c r="CF556" s="77"/>
      <c r="CG556" s="77"/>
      <c r="CH556" s="77"/>
      <c r="CI556" s="77"/>
      <c r="CJ556" s="77"/>
      <c r="CK556" s="77"/>
      <c r="CL556" s="77"/>
      <c r="CM556" s="77"/>
      <c r="CN556" s="77"/>
      <c r="CO556" s="77"/>
      <c r="CP556" s="77"/>
      <c r="CQ556" s="76" t="str" cm="1">
        <f t="array" ref="CQ556">IF(ISBLANK(INDEX(納入年月日,$A556)),"",INDEX(TEXT(納入年月日,"0!/00!/00"),$A556))</f>
        <v/>
      </c>
      <c r="CR556" s="77"/>
      <c r="CS556" s="77"/>
      <c r="CT556" s="77"/>
      <c r="CU556" s="77"/>
      <c r="CV556" s="77"/>
      <c r="CW556" s="77"/>
      <c r="CX556" s="77"/>
      <c r="CY556" s="77"/>
      <c r="CZ556" s="77"/>
      <c r="DA556" s="77" t="str" cm="1">
        <f t="array" ref="DA556">IF(ISBLANK(INDEX(行,$A556)),"","      0001")</f>
        <v/>
      </c>
      <c r="DB556" s="75" t="str" cm="1">
        <f t="array" ref="DB556">IF(ISBLANK(INDEX(行,$A556)),"",4101)</f>
        <v/>
      </c>
      <c r="DC556" s="75" t="str" cm="1">
        <f t="array" ref="DC556">IF(ISBLANK(INDEX(行,$A556)),"",2)</f>
        <v/>
      </c>
      <c r="DD556" s="77" t="str">
        <f t="shared" si="69"/>
        <v/>
      </c>
      <c r="DE556" s="75" t="str" cm="1">
        <f t="array" ref="DE556">IF(ISBLANK(INDEX(行,$A556)),"",0)</f>
        <v/>
      </c>
      <c r="DF556" s="77" t="str">
        <f t="shared" si="70"/>
        <v/>
      </c>
      <c r="DG556" s="77" t="str">
        <f t="shared" si="71"/>
        <v/>
      </c>
      <c r="DH556" s="75" t="str" cm="1">
        <f t="array" ref="DH556">IF(ISBLANK(INDEX(行,$A556)),"",0)</f>
        <v/>
      </c>
      <c r="DI556" s="75" t="str" cm="1">
        <f t="array" ref="DI556">IF(ISBLANK(INDEX(行,$A556)),"",0)</f>
        <v/>
      </c>
      <c r="DJ556" s="77"/>
      <c r="DK556" s="80"/>
      <c r="DL556" s="75" t="str" cm="1">
        <f t="array" ref="DL556">IF(ISBLANK(INDEX(行,$A556)),"",0)</f>
        <v/>
      </c>
      <c r="DM556" s="77" t="str">
        <f t="shared" si="72"/>
        <v/>
      </c>
      <c r="DN556" s="75" t="str" cm="1">
        <f t="array" ref="DN556">IF(ISBLANK(INDEX(行,$A556)),"",0)</f>
        <v/>
      </c>
      <c r="DO556" s="75" t="str" cm="1">
        <f t="array" ref="DO556">IF(ISBLANK(INDEX(行,$A556)),"",0)</f>
        <v/>
      </c>
      <c r="DP556" s="77" t="str" cm="1">
        <f t="array" ref="DP556">IF(ISBLANK(INDEX(行,$A556)),"","         0")</f>
        <v/>
      </c>
      <c r="DQ556" s="75" t="str" cm="1">
        <f t="array" ref="DQ556">IF(ISBLANK(INDEX(行,$A556)),"",0)</f>
        <v/>
      </c>
      <c r="DR556" s="75" t="str" cm="1">
        <f t="array" ref="DR556">IF(ISBLANK(INDEX(行,$A556)),"",0)</f>
        <v/>
      </c>
      <c r="DS556" s="77"/>
      <c r="DT556" s="75" t="str" cm="1">
        <f t="array" ref="DT556">IF(ISBLANK(INDEX(行,$A556)),"",0)</f>
        <v/>
      </c>
      <c r="DU556" s="75" t="str" cm="1">
        <f t="array" ref="DU556">IF(ISBLANK(INDEX(行,$A556)),"",$Z556+$AA556)</f>
        <v/>
      </c>
      <c r="DV556" s="75" t="str" cm="1">
        <f t="array" ref="DV556">IF(ISBLANK(INDEX(行,$A556)),"",0)</f>
        <v/>
      </c>
      <c r="DW556" s="77"/>
      <c r="DX556" s="77"/>
      <c r="DY556" s="77"/>
      <c r="DZ556" s="77"/>
      <c r="EA556" s="77"/>
      <c r="EB556" s="75" t="str" cm="1">
        <f t="array" ref="EB556">IF(ISBLANK(INDEX(行,$A556)),"",2)</f>
        <v/>
      </c>
      <c r="EC556" s="75" t="str" cm="1">
        <f t="array" ref="EC556">IF(ISBLANK(INDEX(行,$A556)),"",1)</f>
        <v/>
      </c>
      <c r="ED556" s="75" t="str" cm="1">
        <f t="array" ref="ED556">IF(ISBLANK(INDEX(行,$A556)),"",0)</f>
        <v/>
      </c>
      <c r="EE556" s="75" t="str" cm="1">
        <f t="array" ref="EE556">IF(ISBLANK(INDEX(行,$A556)),"",0)</f>
        <v/>
      </c>
      <c r="EF556" s="76" t="str">
        <f t="shared" si="73"/>
        <v/>
      </c>
      <c r="EG556" s="77" t="str">
        <f t="shared" si="74"/>
        <v/>
      </c>
      <c r="EH556" s="77"/>
      <c r="EI556" s="75" t="str" cm="1">
        <f t="array" ref="EI556">IF(ISBLANK(INDEX(行,$A556)),"",0)</f>
        <v/>
      </c>
      <c r="EJ556" s="75" t="str" cm="1">
        <f t="array" ref="EJ556">IF(ISBLANK(INDEX(行,$A556)),"",0)</f>
        <v/>
      </c>
      <c r="EK556" s="75" t="str" cm="1">
        <f t="array" ref="EK556">IF(ISBLANK(INDEX(行,$A556)),"",0)</f>
        <v/>
      </c>
      <c r="EL556" s="75" t="str" cm="1">
        <f t="array" ref="EL556">IF(ISBLANK(INDEX(行,$A556)),"",0)</f>
        <v/>
      </c>
      <c r="EM556" s="75" t="str" cm="1">
        <f t="array" ref="EM556">IF(ISBLANK(INDEX(行,$A556)),"",0)</f>
        <v/>
      </c>
      <c r="EN556" s="75" t="str" cm="1">
        <f t="array" ref="EN556">IF(ISBLANK(INDEX(行,$A556)),"",0)</f>
        <v/>
      </c>
      <c r="EO556" s="75" t="str" cm="1">
        <f t="array" ref="EO556">IF(ISBLANK(INDEX(行,$A556)),"",0)</f>
        <v/>
      </c>
      <c r="EP556" s="75" t="str" cm="1">
        <f t="array" ref="EP556">IF(ISBLANK(INDEX(行,$A556)),"",0)</f>
        <v/>
      </c>
      <c r="EQ556" s="75" t="str" cm="1">
        <f t="array" ref="EQ556">IF(ISBLANK(INDEX(行,$A556)),"",0)</f>
        <v/>
      </c>
      <c r="ER556" s="75" t="str" cm="1">
        <f t="array" ref="ER556">IF(ISBLANK(INDEX(行,$A556)),"",0)</f>
        <v/>
      </c>
      <c r="ES556" s="75" t="str" cm="1">
        <f t="array" ref="ES556">IF(ISBLANK(INDEX(行,$A556)),"",0)</f>
        <v/>
      </c>
      <c r="ET556" s="75" t="str" cm="1">
        <f t="array" ref="ET556">IF(ISBLANK(INDEX(行,$A556)),"",0)</f>
        <v/>
      </c>
      <c r="EU556" s="75" t="str" cm="1">
        <f t="array" ref="EU556">IF(ISBLANK(INDEX(行,$A556)),"",0)</f>
        <v/>
      </c>
      <c r="EV556" s="75" t="str" cm="1">
        <f t="array" ref="EV556">IF(ISBLANK(INDEX(行,$A556)),"",0)</f>
        <v/>
      </c>
      <c r="EW556" s="75" t="str" cm="1">
        <f t="array" ref="EW556">IF(ISBLANK(INDEX(行,$A556)),"",0)</f>
        <v/>
      </c>
      <c r="EX556" s="75" t="str" cm="1">
        <f t="array" ref="EX556">IF(ISBLANK(INDEX(行,$A556)),"",0)</f>
        <v/>
      </c>
      <c r="EY556" s="75" t="str" cm="1">
        <f t="array" ref="EY556">IF(ISBLANK(INDEX(行,$A556)),"",0)</f>
        <v/>
      </c>
      <c r="EZ556" s="75" t="str" cm="1">
        <f t="array" ref="EZ556">IF(ISBLANK(INDEX(行,$A556)),"",0)</f>
        <v/>
      </c>
      <c r="FA556" s="75" t="str" cm="1">
        <f t="array" ref="FA556">IF(ISBLANK(INDEX(行,$A556)),"",0)</f>
        <v/>
      </c>
      <c r="FB556" s="75" t="str" cm="1">
        <f t="array" ref="FB556">IF(ISBLANK(INDEX(行,$A556)),"",0)</f>
        <v/>
      </c>
      <c r="FC556" s="75" t="str" cm="1">
        <f t="array" ref="FC556">IF(ISBLANK(INDEX(行,$A556)),"",0)</f>
        <v/>
      </c>
      <c r="FD556" s="75" t="str" cm="1">
        <f t="array" ref="FD556">IF(ISBLANK(INDEX(行,$A556)),"",0)</f>
        <v/>
      </c>
      <c r="FE556" s="75" t="str" cm="1">
        <f t="array" ref="FE556">IF(ISBLANK(INDEX(行,$A556)),"",0)</f>
        <v/>
      </c>
      <c r="FF556" s="75" t="str" cm="1">
        <f t="array" ref="FF556">IF(ISBLANK(INDEX(行,$A556)),"",0)</f>
        <v/>
      </c>
      <c r="FG556" s="75" t="str" cm="1">
        <f t="array" ref="FG556">IF(ISBLANK(INDEX(行,$A556)),"",0)</f>
        <v/>
      </c>
      <c r="FH556" s="77"/>
      <c r="FI556" s="77"/>
      <c r="FJ556" s="77"/>
      <c r="FK556" s="77"/>
      <c r="FL556" s="77"/>
      <c r="FM556" s="77"/>
      <c r="FN556" s="77"/>
      <c r="FO556" s="77"/>
      <c r="FP556" s="77"/>
      <c r="FQ556" s="77"/>
      <c r="FR556" s="77"/>
      <c r="FS556" s="77"/>
      <c r="FT556" s="77"/>
      <c r="FU556" s="77"/>
      <c r="FV556" s="77"/>
      <c r="FW556" s="77"/>
      <c r="FX556" s="77"/>
      <c r="FY556" s="77"/>
      <c r="FZ556" s="77"/>
      <c r="GA556" s="77"/>
      <c r="GB556" s="77"/>
      <c r="GC556" s="77"/>
      <c r="GD556" s="77"/>
      <c r="GE556" s="77"/>
      <c r="GF556" s="77"/>
      <c r="GG556" s="77"/>
      <c r="GH556" s="77"/>
      <c r="GI556" s="77"/>
      <c r="GJ556" s="77"/>
      <c r="GK556" s="77"/>
      <c r="GL556" s="76" t="str">
        <f t="shared" si="75"/>
        <v/>
      </c>
      <c r="GM556" s="77"/>
      <c r="GN556" s="77"/>
      <c r="GO556" s="77"/>
      <c r="GP556" s="77"/>
      <c r="GQ556" s="77"/>
      <c r="GR556" s="77"/>
      <c r="GS556" s="77"/>
      <c r="GT556" s="77"/>
      <c r="GU556" s="77"/>
      <c r="GV556" s="75" t="str" cm="1">
        <f t="array" ref="GV556">IF(ISBLANK(INDEX(行,$A556)),"",1)</f>
        <v/>
      </c>
      <c r="GW556" s="75" t="str" cm="1">
        <f t="array" ref="GW556">IF(ISBLANK(INDEX(行,$A556)),"",1)</f>
        <v/>
      </c>
      <c r="GX556" s="75" t="str" cm="1">
        <f t="array" ref="GX556">IF(ISBLANK(INDEX(行,$A556)),"",0)</f>
        <v/>
      </c>
      <c r="GY556" s="77"/>
      <c r="GZ556" s="77"/>
      <c r="HA556" s="76" t="str" cm="1">
        <f t="array" aca="1" ref="HA556" ca="1">IF(ISBLANK(INDEX(行,$A556)),"",TODAY())</f>
        <v/>
      </c>
      <c r="HB556" s="76" t="str" cm="1">
        <f t="array" aca="1" ref="HB556" ca="1">IF(ISBLANK(INDEX(行,$A556)),"",TODAY())</f>
        <v/>
      </c>
      <c r="HC556" s="78" t="str" cm="1">
        <f t="array" ref="HC556">IF(ISBLANK(INDEX(行,$A556)),"","ADMIN")</f>
        <v/>
      </c>
      <c r="HD556" s="78" t="str">
        <f t="shared" si="76"/>
        <v/>
      </c>
    </row>
    <row r="557" spans="1:212" s="12" customFormat="1" ht="15" x14ac:dyDescent="0.15">
      <c r="A557" s="11">
        <v>552</v>
      </c>
      <c r="B557" s="75" t="str" cm="1">
        <f t="array" ref="B557">IF(ISBLANK(INDEX(行,$A557)),"",1)</f>
        <v/>
      </c>
      <c r="C557" s="76" t="str" cm="1">
        <f t="array" ref="C557">IF(ISBLANK(INDEX(伝票日付,$A557)),"",DATEVALUE(INDEX(TEXT(伝票日付,"0!/00!/00"),$A557)))</f>
        <v/>
      </c>
      <c r="D557" s="78" t="str" cm="1">
        <f t="array" ref="D557">IF(ISBLANK(INDEX(注文番号,$A557)),"",INDEX(注文番号,$A557))</f>
        <v/>
      </c>
      <c r="E557" s="75" t="str" cm="1">
        <f t="array" ref="E557">IF(ISBLANK(INDEX(行,$A557)),"",INDEX(行,$A557))</f>
        <v/>
      </c>
      <c r="F557" s="77" t="str" cm="1">
        <f t="array" ref="F557">IF(ISBLANK(INDEX(行,$A557)),"","0001")</f>
        <v/>
      </c>
      <c r="G557" s="83" t="str">
        <f t="shared" si="66"/>
        <v/>
      </c>
      <c r="H557" s="78" t="str" cm="1">
        <f t="array" ref="H557">IF(ISBLANK(INDEX(行,$A557)),"",8)</f>
        <v/>
      </c>
      <c r="I557" s="77" t="str" cm="1">
        <f t="array" ref="I557">IF(ISBLANK(INDEX(行,$A557)),"","      8211")</f>
        <v/>
      </c>
      <c r="J557" s="78" t="str" cm="1">
        <f t="array" ref="J557">IF(ISBLANK(INDEX(行,$A557)),"",8211)</f>
        <v/>
      </c>
      <c r="K557" s="82" t="str">
        <f t="shared" si="67"/>
        <v/>
      </c>
      <c r="L557" s="77" t="str" cm="1">
        <f t="array" ref="L557">IF(ISBLANK(INDEX(枝番,$A557)),"",INDEX(枝番,$A557))</f>
        <v/>
      </c>
      <c r="M557" s="78" t="str" cm="1">
        <f t="array" ref="M557">IF(ISBLANK(INDEX(工種コード,$A557)),"",INDEX(工種コード,$A557))</f>
        <v/>
      </c>
      <c r="N557" s="78" t="str" cm="1">
        <f t="array" ref="N557">IF(ISBLANK(INDEX(注文番号,$A557)),"",INDEX(注文番号,$A557))</f>
        <v/>
      </c>
      <c r="O557" s="75"/>
      <c r="P557" s="80"/>
      <c r="Q557" s="75" t="str" cm="1">
        <f t="array" ref="Q557">IF(ISBLANK(INDEX(行,$A557)),"",0)</f>
        <v/>
      </c>
      <c r="R557" s="77" t="str" cm="1">
        <f t="array" ref="R557">IF(ISBLANK(INDEX(仕入先コード,$A557)),"",INDEX(仕入先コード,$A557))</f>
        <v/>
      </c>
      <c r="S557" s="75" t="str" cm="1">
        <f t="array" ref="S557">IF(ISBLANK(INDEX(行,$A557)),"",0)</f>
        <v/>
      </c>
      <c r="T557" s="75" t="str" cm="1">
        <f t="array" ref="T557">IF(ISBLANK(INDEX(行,$A557)),"",1)</f>
        <v/>
      </c>
      <c r="U557" s="77" t="str" cm="1">
        <f t="array" ref="U557">IF(ISBLANK(INDEX(行,$A557)),"","         1")</f>
        <v/>
      </c>
      <c r="V557" s="75" t="str" cm="1">
        <f t="array" ref="V557">IF(ISBLANK(INDEX(行,$A557)),"",0)</f>
        <v/>
      </c>
      <c r="W557" s="75" t="str" cm="1">
        <f t="array" ref="W557">IF(ISBLANK(INDEX(数量,$A557)),"",INDEX(数量,$A557))</f>
        <v/>
      </c>
      <c r="X557" s="77" t="str" cm="1">
        <f t="array" ref="X557">IF(ISBLANK(INDEX(単位,$A557)),"",INDEX(単位,$A557))</f>
        <v/>
      </c>
      <c r="Y557" s="75" t="str" cm="1">
        <f t="array" ref="Y557">IF(ISBLANK(INDEX(単価,$A557)),"",INDEX(単価,$A557))</f>
        <v/>
      </c>
      <c r="Z557" s="75" t="str" cm="1">
        <f t="array" ref="Z557">IF(ISBLANK(INDEX(行,$A557)),"",W557*Y557)</f>
        <v/>
      </c>
      <c r="AA557" s="75" t="str" cm="1">
        <f t="array" ref="AA557">IF(ISBLANK(INDEX(行,$A557)),"",Z557*AI557/100)</f>
        <v/>
      </c>
      <c r="AB557" s="77"/>
      <c r="AC557" s="77"/>
      <c r="AD557" s="77"/>
      <c r="AE557" s="77"/>
      <c r="AF557" s="77"/>
      <c r="AG557" s="75" t="str" cm="1">
        <f t="array" ref="AG557">IF(ISBLANK(INDEX(行,$A557)),"",1)</f>
        <v/>
      </c>
      <c r="AH557" s="75" t="str" cm="1">
        <f t="array" ref="AH557">IF(ISBLANK(INDEX(行,$A557)),"",1)</f>
        <v/>
      </c>
      <c r="AI557" s="75" t="str" cm="1">
        <f t="array" ref="AI557">IF(ISBLANK(INDEX(税率,$A557)),"",INDEX(税率,$A557))</f>
        <v/>
      </c>
      <c r="AJ557" s="75" t="str" cm="1">
        <f t="array" ref="AJ557">IF(ISBLANK(INDEX(行,$A557)),"",50)</f>
        <v/>
      </c>
      <c r="AK557" s="76" t="str">
        <f t="shared" si="68"/>
        <v/>
      </c>
      <c r="AL557" s="82" t="str" cm="1">
        <f t="array" ref="AL557">IF(ISBLANK(INDEX(品名,$A557)),"",INDEX(品名,$A557))</f>
        <v/>
      </c>
      <c r="AM557" s="75"/>
      <c r="AN557" s="75" t="str" cm="1">
        <f t="array" ref="AN557">IF(ISBLANK(INDEX(行,$A557)),"",0)</f>
        <v/>
      </c>
      <c r="AO557" s="75" t="str" cm="1">
        <f t="array" ref="AO557">IF(ISBLANK(INDEX(行,$A557)),"",0)</f>
        <v/>
      </c>
      <c r="AP557" s="75" t="str" cm="1">
        <f t="array" ref="AP557">IF(ISBLANK(INDEX(行,$A557)),"",0)</f>
        <v/>
      </c>
      <c r="AQ557" s="75" t="str" cm="1">
        <f t="array" ref="AQ557">IF(ISBLANK(INDEX(行,$A557)),"",0)</f>
        <v/>
      </c>
      <c r="AR557" s="75" t="str" cm="1">
        <f t="array" ref="AR557">IF(ISBLANK(INDEX(行,$A557)),"",0)</f>
        <v/>
      </c>
      <c r="AS557" s="75" t="str" cm="1">
        <f t="array" ref="AS557">IF(ISBLANK(INDEX(行,$A557)),"",0)</f>
        <v/>
      </c>
      <c r="AT557" s="75" t="str" cm="1">
        <f t="array" ref="AT557">IF(ISBLANK(INDEX(行,$A557)),"",0)</f>
        <v/>
      </c>
      <c r="AU557" s="75" t="str" cm="1">
        <f t="array" ref="AU557">IF(ISBLANK(INDEX(行,$A557)),"",0)</f>
        <v/>
      </c>
      <c r="AV557" s="75" t="str" cm="1">
        <f t="array" ref="AV557">IF(ISBLANK(INDEX(行,$A557)),"",0)</f>
        <v/>
      </c>
      <c r="AW557" s="75" t="str" cm="1">
        <f t="array" ref="AW557">IF(ISBLANK(INDEX(行,$A557)),"",0)</f>
        <v/>
      </c>
      <c r="AX557" s="75" t="str" cm="1">
        <f t="array" ref="AX557">IF(ISBLANK(INDEX(行,$A557)),"",0)</f>
        <v/>
      </c>
      <c r="AY557" s="75" t="str" cm="1">
        <f t="array" ref="AY557">IF(ISBLANK(INDEX(行,$A557)),"",0)</f>
        <v/>
      </c>
      <c r="AZ557" s="75" t="str" cm="1">
        <f t="array" ref="AZ557">IF(ISBLANK(INDEX(行,$A557)),"",0)</f>
        <v/>
      </c>
      <c r="BA557" s="75" t="str" cm="1">
        <f t="array" ref="BA557">IF(ISBLANK(INDEX(行,$A557)),"",0)</f>
        <v/>
      </c>
      <c r="BB557" s="75" t="str" cm="1">
        <f t="array" ref="BB557">IF(ISBLANK(INDEX(行,$A557)),"",0)</f>
        <v/>
      </c>
      <c r="BC557" s="75" t="str" cm="1">
        <f t="array" ref="BC557">IF(ISBLANK(INDEX(行,$A557)),"",0)</f>
        <v/>
      </c>
      <c r="BD557" s="75" t="str" cm="1">
        <f t="array" ref="BD557">IF(ISBLANK(INDEX(行,$A557)),"",0)</f>
        <v/>
      </c>
      <c r="BE557" s="75" t="str" cm="1">
        <f t="array" ref="BE557">IF(ISBLANK(INDEX(行,$A557)),"",0)</f>
        <v/>
      </c>
      <c r="BF557" s="75" t="str" cm="1">
        <f t="array" ref="BF557">IF(ISBLANK(INDEX(行,$A557)),"",0)</f>
        <v/>
      </c>
      <c r="BG557" s="75" t="str" cm="1">
        <f t="array" ref="BG557">IF(ISBLANK(INDEX(行,$A557)),"",0)</f>
        <v/>
      </c>
      <c r="BH557" s="75" t="str" cm="1">
        <f t="array" ref="BH557">IF(ISBLANK(INDEX(行,$A557)),"",0)</f>
        <v/>
      </c>
      <c r="BI557" s="75" t="str" cm="1">
        <f t="array" ref="BI557">IF(ISBLANK(INDEX(行,$A557)),"",0)</f>
        <v/>
      </c>
      <c r="BJ557" s="75" t="str" cm="1">
        <f t="array" ref="BJ557">IF(ISBLANK(INDEX(行,$A557)),"",0)</f>
        <v/>
      </c>
      <c r="BK557" s="75" t="str" cm="1">
        <f t="array" ref="BK557">IF(ISBLANK(INDEX(行,$A557)),"",0)</f>
        <v/>
      </c>
      <c r="BL557" s="75" t="str" cm="1">
        <f t="array" ref="BL557">IF(ISBLANK(INDEX(行,$A557)),"",0)</f>
        <v/>
      </c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  <c r="BY557" s="77"/>
      <c r="BZ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6" t="str" cm="1">
        <f t="array" ref="CQ557">IF(ISBLANK(INDEX(納入年月日,$A557)),"",INDEX(TEXT(納入年月日,"0!/00!/00"),$A557))</f>
        <v/>
      </c>
      <c r="CR557" s="77"/>
      <c r="CS557" s="77"/>
      <c r="CT557" s="77"/>
      <c r="CU557" s="77"/>
      <c r="CV557" s="77"/>
      <c r="CW557" s="77"/>
      <c r="CX557" s="77"/>
      <c r="CY557" s="77"/>
      <c r="CZ557" s="77"/>
      <c r="DA557" s="77" t="str" cm="1">
        <f t="array" ref="DA557">IF(ISBLANK(INDEX(行,$A557)),"","      0001")</f>
        <v/>
      </c>
      <c r="DB557" s="75" t="str" cm="1">
        <f t="array" ref="DB557">IF(ISBLANK(INDEX(行,$A557)),"",4101)</f>
        <v/>
      </c>
      <c r="DC557" s="75" t="str" cm="1">
        <f t="array" ref="DC557">IF(ISBLANK(INDEX(行,$A557)),"",2)</f>
        <v/>
      </c>
      <c r="DD557" s="77" t="str">
        <f t="shared" si="69"/>
        <v/>
      </c>
      <c r="DE557" s="75" t="str" cm="1">
        <f t="array" ref="DE557">IF(ISBLANK(INDEX(行,$A557)),"",0)</f>
        <v/>
      </c>
      <c r="DF557" s="77" t="str">
        <f t="shared" si="70"/>
        <v/>
      </c>
      <c r="DG557" s="77" t="str">
        <f t="shared" si="71"/>
        <v/>
      </c>
      <c r="DH557" s="75" t="str" cm="1">
        <f t="array" ref="DH557">IF(ISBLANK(INDEX(行,$A557)),"",0)</f>
        <v/>
      </c>
      <c r="DI557" s="75" t="str" cm="1">
        <f t="array" ref="DI557">IF(ISBLANK(INDEX(行,$A557)),"",0)</f>
        <v/>
      </c>
      <c r="DJ557" s="77"/>
      <c r="DK557" s="80"/>
      <c r="DL557" s="75" t="str" cm="1">
        <f t="array" ref="DL557">IF(ISBLANK(INDEX(行,$A557)),"",0)</f>
        <v/>
      </c>
      <c r="DM557" s="77" t="str">
        <f t="shared" si="72"/>
        <v/>
      </c>
      <c r="DN557" s="75" t="str" cm="1">
        <f t="array" ref="DN557">IF(ISBLANK(INDEX(行,$A557)),"",0)</f>
        <v/>
      </c>
      <c r="DO557" s="75" t="str" cm="1">
        <f t="array" ref="DO557">IF(ISBLANK(INDEX(行,$A557)),"",0)</f>
        <v/>
      </c>
      <c r="DP557" s="77" t="str" cm="1">
        <f t="array" ref="DP557">IF(ISBLANK(INDEX(行,$A557)),"","         0")</f>
        <v/>
      </c>
      <c r="DQ557" s="75" t="str" cm="1">
        <f t="array" ref="DQ557">IF(ISBLANK(INDEX(行,$A557)),"",0)</f>
        <v/>
      </c>
      <c r="DR557" s="75" t="str" cm="1">
        <f t="array" ref="DR557">IF(ISBLANK(INDEX(行,$A557)),"",0)</f>
        <v/>
      </c>
      <c r="DS557" s="77"/>
      <c r="DT557" s="75" t="str" cm="1">
        <f t="array" ref="DT557">IF(ISBLANK(INDEX(行,$A557)),"",0)</f>
        <v/>
      </c>
      <c r="DU557" s="75" t="str" cm="1">
        <f t="array" ref="DU557">IF(ISBLANK(INDEX(行,$A557)),"",$Z557+$AA557)</f>
        <v/>
      </c>
      <c r="DV557" s="75" t="str" cm="1">
        <f t="array" ref="DV557">IF(ISBLANK(INDEX(行,$A557)),"",0)</f>
        <v/>
      </c>
      <c r="DW557" s="77"/>
      <c r="DX557" s="77"/>
      <c r="DY557" s="77"/>
      <c r="DZ557" s="77"/>
      <c r="EA557" s="77"/>
      <c r="EB557" s="75" t="str" cm="1">
        <f t="array" ref="EB557">IF(ISBLANK(INDEX(行,$A557)),"",2)</f>
        <v/>
      </c>
      <c r="EC557" s="75" t="str" cm="1">
        <f t="array" ref="EC557">IF(ISBLANK(INDEX(行,$A557)),"",1)</f>
        <v/>
      </c>
      <c r="ED557" s="75" t="str" cm="1">
        <f t="array" ref="ED557">IF(ISBLANK(INDEX(行,$A557)),"",0)</f>
        <v/>
      </c>
      <c r="EE557" s="75" t="str" cm="1">
        <f t="array" ref="EE557">IF(ISBLANK(INDEX(行,$A557)),"",0)</f>
        <v/>
      </c>
      <c r="EF557" s="76" t="str">
        <f t="shared" si="73"/>
        <v/>
      </c>
      <c r="EG557" s="77" t="str">
        <f t="shared" si="74"/>
        <v/>
      </c>
      <c r="EH557" s="77"/>
      <c r="EI557" s="75" t="str" cm="1">
        <f t="array" ref="EI557">IF(ISBLANK(INDEX(行,$A557)),"",0)</f>
        <v/>
      </c>
      <c r="EJ557" s="75" t="str" cm="1">
        <f t="array" ref="EJ557">IF(ISBLANK(INDEX(行,$A557)),"",0)</f>
        <v/>
      </c>
      <c r="EK557" s="75" t="str" cm="1">
        <f t="array" ref="EK557">IF(ISBLANK(INDEX(行,$A557)),"",0)</f>
        <v/>
      </c>
      <c r="EL557" s="75" t="str" cm="1">
        <f t="array" ref="EL557">IF(ISBLANK(INDEX(行,$A557)),"",0)</f>
        <v/>
      </c>
      <c r="EM557" s="75" t="str" cm="1">
        <f t="array" ref="EM557">IF(ISBLANK(INDEX(行,$A557)),"",0)</f>
        <v/>
      </c>
      <c r="EN557" s="75" t="str" cm="1">
        <f t="array" ref="EN557">IF(ISBLANK(INDEX(行,$A557)),"",0)</f>
        <v/>
      </c>
      <c r="EO557" s="75" t="str" cm="1">
        <f t="array" ref="EO557">IF(ISBLANK(INDEX(行,$A557)),"",0)</f>
        <v/>
      </c>
      <c r="EP557" s="75" t="str" cm="1">
        <f t="array" ref="EP557">IF(ISBLANK(INDEX(行,$A557)),"",0)</f>
        <v/>
      </c>
      <c r="EQ557" s="75" t="str" cm="1">
        <f t="array" ref="EQ557">IF(ISBLANK(INDEX(行,$A557)),"",0)</f>
        <v/>
      </c>
      <c r="ER557" s="75" t="str" cm="1">
        <f t="array" ref="ER557">IF(ISBLANK(INDEX(行,$A557)),"",0)</f>
        <v/>
      </c>
      <c r="ES557" s="75" t="str" cm="1">
        <f t="array" ref="ES557">IF(ISBLANK(INDEX(行,$A557)),"",0)</f>
        <v/>
      </c>
      <c r="ET557" s="75" t="str" cm="1">
        <f t="array" ref="ET557">IF(ISBLANK(INDEX(行,$A557)),"",0)</f>
        <v/>
      </c>
      <c r="EU557" s="75" t="str" cm="1">
        <f t="array" ref="EU557">IF(ISBLANK(INDEX(行,$A557)),"",0)</f>
        <v/>
      </c>
      <c r="EV557" s="75" t="str" cm="1">
        <f t="array" ref="EV557">IF(ISBLANK(INDEX(行,$A557)),"",0)</f>
        <v/>
      </c>
      <c r="EW557" s="75" t="str" cm="1">
        <f t="array" ref="EW557">IF(ISBLANK(INDEX(行,$A557)),"",0)</f>
        <v/>
      </c>
      <c r="EX557" s="75" t="str" cm="1">
        <f t="array" ref="EX557">IF(ISBLANK(INDEX(行,$A557)),"",0)</f>
        <v/>
      </c>
      <c r="EY557" s="75" t="str" cm="1">
        <f t="array" ref="EY557">IF(ISBLANK(INDEX(行,$A557)),"",0)</f>
        <v/>
      </c>
      <c r="EZ557" s="75" t="str" cm="1">
        <f t="array" ref="EZ557">IF(ISBLANK(INDEX(行,$A557)),"",0)</f>
        <v/>
      </c>
      <c r="FA557" s="75" t="str" cm="1">
        <f t="array" ref="FA557">IF(ISBLANK(INDEX(行,$A557)),"",0)</f>
        <v/>
      </c>
      <c r="FB557" s="75" t="str" cm="1">
        <f t="array" ref="FB557">IF(ISBLANK(INDEX(行,$A557)),"",0)</f>
        <v/>
      </c>
      <c r="FC557" s="75" t="str" cm="1">
        <f t="array" ref="FC557">IF(ISBLANK(INDEX(行,$A557)),"",0)</f>
        <v/>
      </c>
      <c r="FD557" s="75" t="str" cm="1">
        <f t="array" ref="FD557">IF(ISBLANK(INDEX(行,$A557)),"",0)</f>
        <v/>
      </c>
      <c r="FE557" s="75" t="str" cm="1">
        <f t="array" ref="FE557">IF(ISBLANK(INDEX(行,$A557)),"",0)</f>
        <v/>
      </c>
      <c r="FF557" s="75" t="str" cm="1">
        <f t="array" ref="FF557">IF(ISBLANK(INDEX(行,$A557)),"",0)</f>
        <v/>
      </c>
      <c r="FG557" s="75" t="str" cm="1">
        <f t="array" ref="FG557">IF(ISBLANK(INDEX(行,$A557)),"",0)</f>
        <v/>
      </c>
      <c r="FH557" s="77"/>
      <c r="FI557" s="77"/>
      <c r="FJ557" s="77"/>
      <c r="FK557" s="77"/>
      <c r="FL557" s="77"/>
      <c r="FM557" s="77"/>
      <c r="FN557" s="77"/>
      <c r="FO557" s="77"/>
      <c r="FP557" s="77"/>
      <c r="FQ557" s="77"/>
      <c r="FR557" s="77"/>
      <c r="FS557" s="77"/>
      <c r="FT557" s="77"/>
      <c r="FU557" s="77"/>
      <c r="FV557" s="77"/>
      <c r="FW557" s="77"/>
      <c r="FX557" s="77"/>
      <c r="FY557" s="77"/>
      <c r="FZ557" s="77"/>
      <c r="GA557" s="77"/>
      <c r="GB557" s="77"/>
      <c r="GC557" s="77"/>
      <c r="GD557" s="77"/>
      <c r="GE557" s="77"/>
      <c r="GF557" s="77"/>
      <c r="GG557" s="77"/>
      <c r="GH557" s="77"/>
      <c r="GI557" s="77"/>
      <c r="GJ557" s="77"/>
      <c r="GK557" s="77"/>
      <c r="GL557" s="76" t="str">
        <f t="shared" si="75"/>
        <v/>
      </c>
      <c r="GM557" s="77"/>
      <c r="GN557" s="77"/>
      <c r="GO557" s="77"/>
      <c r="GP557" s="77"/>
      <c r="GQ557" s="77"/>
      <c r="GR557" s="77"/>
      <c r="GS557" s="77"/>
      <c r="GT557" s="77"/>
      <c r="GU557" s="77"/>
      <c r="GV557" s="75" t="str" cm="1">
        <f t="array" ref="GV557">IF(ISBLANK(INDEX(行,$A557)),"",1)</f>
        <v/>
      </c>
      <c r="GW557" s="75" t="str" cm="1">
        <f t="array" ref="GW557">IF(ISBLANK(INDEX(行,$A557)),"",1)</f>
        <v/>
      </c>
      <c r="GX557" s="75" t="str" cm="1">
        <f t="array" ref="GX557">IF(ISBLANK(INDEX(行,$A557)),"",0)</f>
        <v/>
      </c>
      <c r="GY557" s="77"/>
      <c r="GZ557" s="77"/>
      <c r="HA557" s="76" t="str" cm="1">
        <f t="array" aca="1" ref="HA557" ca="1">IF(ISBLANK(INDEX(行,$A557)),"",TODAY())</f>
        <v/>
      </c>
      <c r="HB557" s="76" t="str" cm="1">
        <f t="array" aca="1" ref="HB557" ca="1">IF(ISBLANK(INDEX(行,$A557)),"",TODAY())</f>
        <v/>
      </c>
      <c r="HC557" s="78" t="str" cm="1">
        <f t="array" ref="HC557">IF(ISBLANK(INDEX(行,$A557)),"","ADMIN")</f>
        <v/>
      </c>
      <c r="HD557" s="78" t="str">
        <f t="shared" si="76"/>
        <v/>
      </c>
    </row>
    <row r="558" spans="1:212" s="12" customFormat="1" ht="15" x14ac:dyDescent="0.15">
      <c r="A558" s="11">
        <v>553</v>
      </c>
      <c r="B558" s="75" t="str" cm="1">
        <f t="array" ref="B558">IF(ISBLANK(INDEX(行,$A558)),"",1)</f>
        <v/>
      </c>
      <c r="C558" s="76" t="str" cm="1">
        <f t="array" ref="C558">IF(ISBLANK(INDEX(伝票日付,$A558)),"",DATEVALUE(INDEX(TEXT(伝票日付,"0!/00!/00"),$A558)))</f>
        <v/>
      </c>
      <c r="D558" s="78" t="str" cm="1">
        <f t="array" ref="D558">IF(ISBLANK(INDEX(注文番号,$A558)),"",INDEX(注文番号,$A558))</f>
        <v/>
      </c>
      <c r="E558" s="75" t="str" cm="1">
        <f t="array" ref="E558">IF(ISBLANK(INDEX(行,$A558)),"",INDEX(行,$A558))</f>
        <v/>
      </c>
      <c r="F558" s="77" t="str" cm="1">
        <f t="array" ref="F558">IF(ISBLANK(INDEX(行,$A558)),"","0001")</f>
        <v/>
      </c>
      <c r="G558" s="83" t="str">
        <f t="shared" si="66"/>
        <v/>
      </c>
      <c r="H558" s="78" t="str" cm="1">
        <f t="array" ref="H558">IF(ISBLANK(INDEX(行,$A558)),"",8)</f>
        <v/>
      </c>
      <c r="I558" s="77" t="str" cm="1">
        <f t="array" ref="I558">IF(ISBLANK(INDEX(行,$A558)),"","      8211")</f>
        <v/>
      </c>
      <c r="J558" s="78" t="str" cm="1">
        <f t="array" ref="J558">IF(ISBLANK(INDEX(行,$A558)),"",8211)</f>
        <v/>
      </c>
      <c r="K558" s="82" t="str">
        <f t="shared" si="67"/>
        <v/>
      </c>
      <c r="L558" s="77" t="str" cm="1">
        <f t="array" ref="L558">IF(ISBLANK(INDEX(枝番,$A558)),"",INDEX(枝番,$A558))</f>
        <v/>
      </c>
      <c r="M558" s="78" t="str" cm="1">
        <f t="array" ref="M558">IF(ISBLANK(INDEX(工種コード,$A558)),"",INDEX(工種コード,$A558))</f>
        <v/>
      </c>
      <c r="N558" s="78" t="str" cm="1">
        <f t="array" ref="N558">IF(ISBLANK(INDEX(注文番号,$A558)),"",INDEX(注文番号,$A558))</f>
        <v/>
      </c>
      <c r="O558" s="75"/>
      <c r="P558" s="80"/>
      <c r="Q558" s="75" t="str" cm="1">
        <f t="array" ref="Q558">IF(ISBLANK(INDEX(行,$A558)),"",0)</f>
        <v/>
      </c>
      <c r="R558" s="77" t="str" cm="1">
        <f t="array" ref="R558">IF(ISBLANK(INDEX(仕入先コード,$A558)),"",INDEX(仕入先コード,$A558))</f>
        <v/>
      </c>
      <c r="S558" s="75" t="str" cm="1">
        <f t="array" ref="S558">IF(ISBLANK(INDEX(行,$A558)),"",0)</f>
        <v/>
      </c>
      <c r="T558" s="75" t="str" cm="1">
        <f t="array" ref="T558">IF(ISBLANK(INDEX(行,$A558)),"",1)</f>
        <v/>
      </c>
      <c r="U558" s="77" t="str" cm="1">
        <f t="array" ref="U558">IF(ISBLANK(INDEX(行,$A558)),"","         1")</f>
        <v/>
      </c>
      <c r="V558" s="75" t="str" cm="1">
        <f t="array" ref="V558">IF(ISBLANK(INDEX(行,$A558)),"",0)</f>
        <v/>
      </c>
      <c r="W558" s="75" t="str" cm="1">
        <f t="array" ref="W558">IF(ISBLANK(INDEX(数量,$A558)),"",INDEX(数量,$A558))</f>
        <v/>
      </c>
      <c r="X558" s="77" t="str" cm="1">
        <f t="array" ref="X558">IF(ISBLANK(INDEX(単位,$A558)),"",INDEX(単位,$A558))</f>
        <v/>
      </c>
      <c r="Y558" s="75" t="str" cm="1">
        <f t="array" ref="Y558">IF(ISBLANK(INDEX(単価,$A558)),"",INDEX(単価,$A558))</f>
        <v/>
      </c>
      <c r="Z558" s="75" t="str" cm="1">
        <f t="array" ref="Z558">IF(ISBLANK(INDEX(行,$A558)),"",W558*Y558)</f>
        <v/>
      </c>
      <c r="AA558" s="75" t="str" cm="1">
        <f t="array" ref="AA558">IF(ISBLANK(INDEX(行,$A558)),"",Z558*AI558/100)</f>
        <v/>
      </c>
      <c r="AB558" s="77"/>
      <c r="AC558" s="77"/>
      <c r="AD558" s="77"/>
      <c r="AE558" s="77"/>
      <c r="AF558" s="77"/>
      <c r="AG558" s="75" t="str" cm="1">
        <f t="array" ref="AG558">IF(ISBLANK(INDEX(行,$A558)),"",1)</f>
        <v/>
      </c>
      <c r="AH558" s="75" t="str" cm="1">
        <f t="array" ref="AH558">IF(ISBLANK(INDEX(行,$A558)),"",1)</f>
        <v/>
      </c>
      <c r="AI558" s="75" t="str" cm="1">
        <f t="array" ref="AI558">IF(ISBLANK(INDEX(税率,$A558)),"",INDEX(税率,$A558))</f>
        <v/>
      </c>
      <c r="AJ558" s="75" t="str" cm="1">
        <f t="array" ref="AJ558">IF(ISBLANK(INDEX(行,$A558)),"",50)</f>
        <v/>
      </c>
      <c r="AK558" s="76" t="str">
        <f t="shared" si="68"/>
        <v/>
      </c>
      <c r="AL558" s="82" t="str" cm="1">
        <f t="array" ref="AL558">IF(ISBLANK(INDEX(品名,$A558)),"",INDEX(品名,$A558))</f>
        <v/>
      </c>
      <c r="AM558" s="75"/>
      <c r="AN558" s="75" t="str" cm="1">
        <f t="array" ref="AN558">IF(ISBLANK(INDEX(行,$A558)),"",0)</f>
        <v/>
      </c>
      <c r="AO558" s="75" t="str" cm="1">
        <f t="array" ref="AO558">IF(ISBLANK(INDEX(行,$A558)),"",0)</f>
        <v/>
      </c>
      <c r="AP558" s="75" t="str" cm="1">
        <f t="array" ref="AP558">IF(ISBLANK(INDEX(行,$A558)),"",0)</f>
        <v/>
      </c>
      <c r="AQ558" s="75" t="str" cm="1">
        <f t="array" ref="AQ558">IF(ISBLANK(INDEX(行,$A558)),"",0)</f>
        <v/>
      </c>
      <c r="AR558" s="75" t="str" cm="1">
        <f t="array" ref="AR558">IF(ISBLANK(INDEX(行,$A558)),"",0)</f>
        <v/>
      </c>
      <c r="AS558" s="75" t="str" cm="1">
        <f t="array" ref="AS558">IF(ISBLANK(INDEX(行,$A558)),"",0)</f>
        <v/>
      </c>
      <c r="AT558" s="75" t="str" cm="1">
        <f t="array" ref="AT558">IF(ISBLANK(INDEX(行,$A558)),"",0)</f>
        <v/>
      </c>
      <c r="AU558" s="75" t="str" cm="1">
        <f t="array" ref="AU558">IF(ISBLANK(INDEX(行,$A558)),"",0)</f>
        <v/>
      </c>
      <c r="AV558" s="75" t="str" cm="1">
        <f t="array" ref="AV558">IF(ISBLANK(INDEX(行,$A558)),"",0)</f>
        <v/>
      </c>
      <c r="AW558" s="75" t="str" cm="1">
        <f t="array" ref="AW558">IF(ISBLANK(INDEX(行,$A558)),"",0)</f>
        <v/>
      </c>
      <c r="AX558" s="75" t="str" cm="1">
        <f t="array" ref="AX558">IF(ISBLANK(INDEX(行,$A558)),"",0)</f>
        <v/>
      </c>
      <c r="AY558" s="75" t="str" cm="1">
        <f t="array" ref="AY558">IF(ISBLANK(INDEX(行,$A558)),"",0)</f>
        <v/>
      </c>
      <c r="AZ558" s="75" t="str" cm="1">
        <f t="array" ref="AZ558">IF(ISBLANK(INDEX(行,$A558)),"",0)</f>
        <v/>
      </c>
      <c r="BA558" s="75" t="str" cm="1">
        <f t="array" ref="BA558">IF(ISBLANK(INDEX(行,$A558)),"",0)</f>
        <v/>
      </c>
      <c r="BB558" s="75" t="str" cm="1">
        <f t="array" ref="BB558">IF(ISBLANK(INDEX(行,$A558)),"",0)</f>
        <v/>
      </c>
      <c r="BC558" s="75" t="str" cm="1">
        <f t="array" ref="BC558">IF(ISBLANK(INDEX(行,$A558)),"",0)</f>
        <v/>
      </c>
      <c r="BD558" s="75" t="str" cm="1">
        <f t="array" ref="BD558">IF(ISBLANK(INDEX(行,$A558)),"",0)</f>
        <v/>
      </c>
      <c r="BE558" s="75" t="str" cm="1">
        <f t="array" ref="BE558">IF(ISBLANK(INDEX(行,$A558)),"",0)</f>
        <v/>
      </c>
      <c r="BF558" s="75" t="str" cm="1">
        <f t="array" ref="BF558">IF(ISBLANK(INDEX(行,$A558)),"",0)</f>
        <v/>
      </c>
      <c r="BG558" s="75" t="str" cm="1">
        <f t="array" ref="BG558">IF(ISBLANK(INDEX(行,$A558)),"",0)</f>
        <v/>
      </c>
      <c r="BH558" s="75" t="str" cm="1">
        <f t="array" ref="BH558">IF(ISBLANK(INDEX(行,$A558)),"",0)</f>
        <v/>
      </c>
      <c r="BI558" s="75" t="str" cm="1">
        <f t="array" ref="BI558">IF(ISBLANK(INDEX(行,$A558)),"",0)</f>
        <v/>
      </c>
      <c r="BJ558" s="75" t="str" cm="1">
        <f t="array" ref="BJ558">IF(ISBLANK(INDEX(行,$A558)),"",0)</f>
        <v/>
      </c>
      <c r="BK558" s="75" t="str" cm="1">
        <f t="array" ref="BK558">IF(ISBLANK(INDEX(行,$A558)),"",0)</f>
        <v/>
      </c>
      <c r="BL558" s="75" t="str" cm="1">
        <f t="array" ref="BL558">IF(ISBLANK(INDEX(行,$A558)),"",0)</f>
        <v/>
      </c>
      <c r="BM558" s="77"/>
      <c r="BN558" s="77"/>
      <c r="BO558" s="77"/>
      <c r="BP558" s="77"/>
      <c r="BQ558" s="77"/>
      <c r="BR558" s="77"/>
      <c r="BS558" s="77"/>
      <c r="BT558" s="77"/>
      <c r="BU558" s="77"/>
      <c r="BV558" s="77"/>
      <c r="BW558" s="77"/>
      <c r="BX558" s="77"/>
      <c r="BY558" s="77"/>
      <c r="BZ558" s="77"/>
      <c r="CA558" s="77"/>
      <c r="CB558" s="77"/>
      <c r="CC558" s="77"/>
      <c r="CD558" s="77"/>
      <c r="CE558" s="77"/>
      <c r="CF558" s="77"/>
      <c r="CG558" s="77"/>
      <c r="CH558" s="77"/>
      <c r="CI558" s="77"/>
      <c r="CJ558" s="77"/>
      <c r="CK558" s="77"/>
      <c r="CL558" s="77"/>
      <c r="CM558" s="77"/>
      <c r="CN558" s="77"/>
      <c r="CO558" s="77"/>
      <c r="CP558" s="77"/>
      <c r="CQ558" s="76" t="str" cm="1">
        <f t="array" ref="CQ558">IF(ISBLANK(INDEX(納入年月日,$A558)),"",INDEX(TEXT(納入年月日,"0!/00!/00"),$A558))</f>
        <v/>
      </c>
      <c r="CR558" s="77"/>
      <c r="CS558" s="77"/>
      <c r="CT558" s="77"/>
      <c r="CU558" s="77"/>
      <c r="CV558" s="77"/>
      <c r="CW558" s="77"/>
      <c r="CX558" s="77"/>
      <c r="CY558" s="77"/>
      <c r="CZ558" s="77"/>
      <c r="DA558" s="77" t="str" cm="1">
        <f t="array" ref="DA558">IF(ISBLANK(INDEX(行,$A558)),"","      0001")</f>
        <v/>
      </c>
      <c r="DB558" s="75" t="str" cm="1">
        <f t="array" ref="DB558">IF(ISBLANK(INDEX(行,$A558)),"",4101)</f>
        <v/>
      </c>
      <c r="DC558" s="75" t="str" cm="1">
        <f t="array" ref="DC558">IF(ISBLANK(INDEX(行,$A558)),"",2)</f>
        <v/>
      </c>
      <c r="DD558" s="77" t="str">
        <f t="shared" si="69"/>
        <v/>
      </c>
      <c r="DE558" s="75" t="str" cm="1">
        <f t="array" ref="DE558">IF(ISBLANK(INDEX(行,$A558)),"",0)</f>
        <v/>
      </c>
      <c r="DF558" s="77" t="str">
        <f t="shared" si="70"/>
        <v/>
      </c>
      <c r="DG558" s="77" t="str">
        <f t="shared" si="71"/>
        <v/>
      </c>
      <c r="DH558" s="75" t="str" cm="1">
        <f t="array" ref="DH558">IF(ISBLANK(INDEX(行,$A558)),"",0)</f>
        <v/>
      </c>
      <c r="DI558" s="75" t="str" cm="1">
        <f t="array" ref="DI558">IF(ISBLANK(INDEX(行,$A558)),"",0)</f>
        <v/>
      </c>
      <c r="DJ558" s="77"/>
      <c r="DK558" s="80"/>
      <c r="DL558" s="75" t="str" cm="1">
        <f t="array" ref="DL558">IF(ISBLANK(INDEX(行,$A558)),"",0)</f>
        <v/>
      </c>
      <c r="DM558" s="77" t="str">
        <f t="shared" si="72"/>
        <v/>
      </c>
      <c r="DN558" s="75" t="str" cm="1">
        <f t="array" ref="DN558">IF(ISBLANK(INDEX(行,$A558)),"",0)</f>
        <v/>
      </c>
      <c r="DO558" s="75" t="str" cm="1">
        <f t="array" ref="DO558">IF(ISBLANK(INDEX(行,$A558)),"",0)</f>
        <v/>
      </c>
      <c r="DP558" s="77" t="str" cm="1">
        <f t="array" ref="DP558">IF(ISBLANK(INDEX(行,$A558)),"","         0")</f>
        <v/>
      </c>
      <c r="DQ558" s="75" t="str" cm="1">
        <f t="array" ref="DQ558">IF(ISBLANK(INDEX(行,$A558)),"",0)</f>
        <v/>
      </c>
      <c r="DR558" s="75" t="str" cm="1">
        <f t="array" ref="DR558">IF(ISBLANK(INDEX(行,$A558)),"",0)</f>
        <v/>
      </c>
      <c r="DS558" s="77"/>
      <c r="DT558" s="75" t="str" cm="1">
        <f t="array" ref="DT558">IF(ISBLANK(INDEX(行,$A558)),"",0)</f>
        <v/>
      </c>
      <c r="DU558" s="75" t="str" cm="1">
        <f t="array" ref="DU558">IF(ISBLANK(INDEX(行,$A558)),"",$Z558+$AA558)</f>
        <v/>
      </c>
      <c r="DV558" s="75" t="str" cm="1">
        <f t="array" ref="DV558">IF(ISBLANK(INDEX(行,$A558)),"",0)</f>
        <v/>
      </c>
      <c r="DW558" s="77"/>
      <c r="DX558" s="77"/>
      <c r="DY558" s="77"/>
      <c r="DZ558" s="77"/>
      <c r="EA558" s="77"/>
      <c r="EB558" s="75" t="str" cm="1">
        <f t="array" ref="EB558">IF(ISBLANK(INDEX(行,$A558)),"",2)</f>
        <v/>
      </c>
      <c r="EC558" s="75" t="str" cm="1">
        <f t="array" ref="EC558">IF(ISBLANK(INDEX(行,$A558)),"",1)</f>
        <v/>
      </c>
      <c r="ED558" s="75" t="str" cm="1">
        <f t="array" ref="ED558">IF(ISBLANK(INDEX(行,$A558)),"",0)</f>
        <v/>
      </c>
      <c r="EE558" s="75" t="str" cm="1">
        <f t="array" ref="EE558">IF(ISBLANK(INDEX(行,$A558)),"",0)</f>
        <v/>
      </c>
      <c r="EF558" s="76" t="str">
        <f t="shared" si="73"/>
        <v/>
      </c>
      <c r="EG558" s="77" t="str">
        <f t="shared" si="74"/>
        <v/>
      </c>
      <c r="EH558" s="77"/>
      <c r="EI558" s="75" t="str" cm="1">
        <f t="array" ref="EI558">IF(ISBLANK(INDEX(行,$A558)),"",0)</f>
        <v/>
      </c>
      <c r="EJ558" s="75" t="str" cm="1">
        <f t="array" ref="EJ558">IF(ISBLANK(INDEX(行,$A558)),"",0)</f>
        <v/>
      </c>
      <c r="EK558" s="75" t="str" cm="1">
        <f t="array" ref="EK558">IF(ISBLANK(INDEX(行,$A558)),"",0)</f>
        <v/>
      </c>
      <c r="EL558" s="75" t="str" cm="1">
        <f t="array" ref="EL558">IF(ISBLANK(INDEX(行,$A558)),"",0)</f>
        <v/>
      </c>
      <c r="EM558" s="75" t="str" cm="1">
        <f t="array" ref="EM558">IF(ISBLANK(INDEX(行,$A558)),"",0)</f>
        <v/>
      </c>
      <c r="EN558" s="75" t="str" cm="1">
        <f t="array" ref="EN558">IF(ISBLANK(INDEX(行,$A558)),"",0)</f>
        <v/>
      </c>
      <c r="EO558" s="75" t="str" cm="1">
        <f t="array" ref="EO558">IF(ISBLANK(INDEX(行,$A558)),"",0)</f>
        <v/>
      </c>
      <c r="EP558" s="75" t="str" cm="1">
        <f t="array" ref="EP558">IF(ISBLANK(INDEX(行,$A558)),"",0)</f>
        <v/>
      </c>
      <c r="EQ558" s="75" t="str" cm="1">
        <f t="array" ref="EQ558">IF(ISBLANK(INDEX(行,$A558)),"",0)</f>
        <v/>
      </c>
      <c r="ER558" s="75" t="str" cm="1">
        <f t="array" ref="ER558">IF(ISBLANK(INDEX(行,$A558)),"",0)</f>
        <v/>
      </c>
      <c r="ES558" s="75" t="str" cm="1">
        <f t="array" ref="ES558">IF(ISBLANK(INDEX(行,$A558)),"",0)</f>
        <v/>
      </c>
      <c r="ET558" s="75" t="str" cm="1">
        <f t="array" ref="ET558">IF(ISBLANK(INDEX(行,$A558)),"",0)</f>
        <v/>
      </c>
      <c r="EU558" s="75" t="str" cm="1">
        <f t="array" ref="EU558">IF(ISBLANK(INDEX(行,$A558)),"",0)</f>
        <v/>
      </c>
      <c r="EV558" s="75" t="str" cm="1">
        <f t="array" ref="EV558">IF(ISBLANK(INDEX(行,$A558)),"",0)</f>
        <v/>
      </c>
      <c r="EW558" s="75" t="str" cm="1">
        <f t="array" ref="EW558">IF(ISBLANK(INDEX(行,$A558)),"",0)</f>
        <v/>
      </c>
      <c r="EX558" s="75" t="str" cm="1">
        <f t="array" ref="EX558">IF(ISBLANK(INDEX(行,$A558)),"",0)</f>
        <v/>
      </c>
      <c r="EY558" s="75" t="str" cm="1">
        <f t="array" ref="EY558">IF(ISBLANK(INDEX(行,$A558)),"",0)</f>
        <v/>
      </c>
      <c r="EZ558" s="75" t="str" cm="1">
        <f t="array" ref="EZ558">IF(ISBLANK(INDEX(行,$A558)),"",0)</f>
        <v/>
      </c>
      <c r="FA558" s="75" t="str" cm="1">
        <f t="array" ref="FA558">IF(ISBLANK(INDEX(行,$A558)),"",0)</f>
        <v/>
      </c>
      <c r="FB558" s="75" t="str" cm="1">
        <f t="array" ref="FB558">IF(ISBLANK(INDEX(行,$A558)),"",0)</f>
        <v/>
      </c>
      <c r="FC558" s="75" t="str" cm="1">
        <f t="array" ref="FC558">IF(ISBLANK(INDEX(行,$A558)),"",0)</f>
        <v/>
      </c>
      <c r="FD558" s="75" t="str" cm="1">
        <f t="array" ref="FD558">IF(ISBLANK(INDEX(行,$A558)),"",0)</f>
        <v/>
      </c>
      <c r="FE558" s="75" t="str" cm="1">
        <f t="array" ref="FE558">IF(ISBLANK(INDEX(行,$A558)),"",0)</f>
        <v/>
      </c>
      <c r="FF558" s="75" t="str" cm="1">
        <f t="array" ref="FF558">IF(ISBLANK(INDEX(行,$A558)),"",0)</f>
        <v/>
      </c>
      <c r="FG558" s="75" t="str" cm="1">
        <f t="array" ref="FG558">IF(ISBLANK(INDEX(行,$A558)),"",0)</f>
        <v/>
      </c>
      <c r="FH558" s="77"/>
      <c r="FI558" s="77"/>
      <c r="FJ558" s="77"/>
      <c r="FK558" s="77"/>
      <c r="FL558" s="77"/>
      <c r="FM558" s="77"/>
      <c r="FN558" s="77"/>
      <c r="FO558" s="77"/>
      <c r="FP558" s="77"/>
      <c r="FQ558" s="77"/>
      <c r="FR558" s="77"/>
      <c r="FS558" s="77"/>
      <c r="FT558" s="77"/>
      <c r="FU558" s="77"/>
      <c r="FV558" s="77"/>
      <c r="FW558" s="77"/>
      <c r="FX558" s="77"/>
      <c r="FY558" s="77"/>
      <c r="FZ558" s="77"/>
      <c r="GA558" s="77"/>
      <c r="GB558" s="77"/>
      <c r="GC558" s="77"/>
      <c r="GD558" s="77"/>
      <c r="GE558" s="77"/>
      <c r="GF558" s="77"/>
      <c r="GG558" s="77"/>
      <c r="GH558" s="77"/>
      <c r="GI558" s="77"/>
      <c r="GJ558" s="77"/>
      <c r="GK558" s="77"/>
      <c r="GL558" s="76" t="str">
        <f t="shared" si="75"/>
        <v/>
      </c>
      <c r="GM558" s="77"/>
      <c r="GN558" s="77"/>
      <c r="GO558" s="77"/>
      <c r="GP558" s="77"/>
      <c r="GQ558" s="77"/>
      <c r="GR558" s="77"/>
      <c r="GS558" s="77"/>
      <c r="GT558" s="77"/>
      <c r="GU558" s="77"/>
      <c r="GV558" s="75" t="str" cm="1">
        <f t="array" ref="GV558">IF(ISBLANK(INDEX(行,$A558)),"",1)</f>
        <v/>
      </c>
      <c r="GW558" s="75" t="str" cm="1">
        <f t="array" ref="GW558">IF(ISBLANK(INDEX(行,$A558)),"",1)</f>
        <v/>
      </c>
      <c r="GX558" s="75" t="str" cm="1">
        <f t="array" ref="GX558">IF(ISBLANK(INDEX(行,$A558)),"",0)</f>
        <v/>
      </c>
      <c r="GY558" s="77"/>
      <c r="GZ558" s="77"/>
      <c r="HA558" s="76" t="str" cm="1">
        <f t="array" aca="1" ref="HA558" ca="1">IF(ISBLANK(INDEX(行,$A558)),"",TODAY())</f>
        <v/>
      </c>
      <c r="HB558" s="76" t="str" cm="1">
        <f t="array" aca="1" ref="HB558" ca="1">IF(ISBLANK(INDEX(行,$A558)),"",TODAY())</f>
        <v/>
      </c>
      <c r="HC558" s="78" t="str" cm="1">
        <f t="array" ref="HC558">IF(ISBLANK(INDEX(行,$A558)),"","ADMIN")</f>
        <v/>
      </c>
      <c r="HD558" s="78" t="str">
        <f t="shared" si="76"/>
        <v/>
      </c>
    </row>
    <row r="559" spans="1:212" s="12" customFormat="1" ht="15" x14ac:dyDescent="0.15">
      <c r="A559" s="11">
        <v>554</v>
      </c>
      <c r="B559" s="75" t="str" cm="1">
        <f t="array" ref="B559">IF(ISBLANK(INDEX(行,$A559)),"",1)</f>
        <v/>
      </c>
      <c r="C559" s="76" t="str" cm="1">
        <f t="array" ref="C559">IF(ISBLANK(INDEX(伝票日付,$A559)),"",DATEVALUE(INDEX(TEXT(伝票日付,"0!/00!/00"),$A559)))</f>
        <v/>
      </c>
      <c r="D559" s="78" t="str" cm="1">
        <f t="array" ref="D559">IF(ISBLANK(INDEX(注文番号,$A559)),"",INDEX(注文番号,$A559))</f>
        <v/>
      </c>
      <c r="E559" s="75" t="str" cm="1">
        <f t="array" ref="E559">IF(ISBLANK(INDEX(行,$A559)),"",INDEX(行,$A559))</f>
        <v/>
      </c>
      <c r="F559" s="77" t="str" cm="1">
        <f t="array" ref="F559">IF(ISBLANK(INDEX(行,$A559)),"","0001")</f>
        <v/>
      </c>
      <c r="G559" s="83" t="str">
        <f t="shared" si="66"/>
        <v/>
      </c>
      <c r="H559" s="78" t="str" cm="1">
        <f t="array" ref="H559">IF(ISBLANK(INDEX(行,$A559)),"",8)</f>
        <v/>
      </c>
      <c r="I559" s="77" t="str" cm="1">
        <f t="array" ref="I559">IF(ISBLANK(INDEX(行,$A559)),"","      8211")</f>
        <v/>
      </c>
      <c r="J559" s="78" t="str" cm="1">
        <f t="array" ref="J559">IF(ISBLANK(INDEX(行,$A559)),"",8211)</f>
        <v/>
      </c>
      <c r="K559" s="82" t="str">
        <f t="shared" si="67"/>
        <v/>
      </c>
      <c r="L559" s="77" t="str" cm="1">
        <f t="array" ref="L559">IF(ISBLANK(INDEX(枝番,$A559)),"",INDEX(枝番,$A559))</f>
        <v/>
      </c>
      <c r="M559" s="78" t="str" cm="1">
        <f t="array" ref="M559">IF(ISBLANK(INDEX(工種コード,$A559)),"",INDEX(工種コード,$A559))</f>
        <v/>
      </c>
      <c r="N559" s="78" t="str" cm="1">
        <f t="array" ref="N559">IF(ISBLANK(INDEX(注文番号,$A559)),"",INDEX(注文番号,$A559))</f>
        <v/>
      </c>
      <c r="O559" s="75"/>
      <c r="P559" s="80"/>
      <c r="Q559" s="75" t="str" cm="1">
        <f t="array" ref="Q559">IF(ISBLANK(INDEX(行,$A559)),"",0)</f>
        <v/>
      </c>
      <c r="R559" s="77" t="str" cm="1">
        <f t="array" ref="R559">IF(ISBLANK(INDEX(仕入先コード,$A559)),"",INDEX(仕入先コード,$A559))</f>
        <v/>
      </c>
      <c r="S559" s="75" t="str" cm="1">
        <f t="array" ref="S559">IF(ISBLANK(INDEX(行,$A559)),"",0)</f>
        <v/>
      </c>
      <c r="T559" s="75" t="str" cm="1">
        <f t="array" ref="T559">IF(ISBLANK(INDEX(行,$A559)),"",1)</f>
        <v/>
      </c>
      <c r="U559" s="77" t="str" cm="1">
        <f t="array" ref="U559">IF(ISBLANK(INDEX(行,$A559)),"","         1")</f>
        <v/>
      </c>
      <c r="V559" s="75" t="str" cm="1">
        <f t="array" ref="V559">IF(ISBLANK(INDEX(行,$A559)),"",0)</f>
        <v/>
      </c>
      <c r="W559" s="75" t="str" cm="1">
        <f t="array" ref="W559">IF(ISBLANK(INDEX(数量,$A559)),"",INDEX(数量,$A559))</f>
        <v/>
      </c>
      <c r="X559" s="77" t="str" cm="1">
        <f t="array" ref="X559">IF(ISBLANK(INDEX(単位,$A559)),"",INDEX(単位,$A559))</f>
        <v/>
      </c>
      <c r="Y559" s="75" t="str" cm="1">
        <f t="array" ref="Y559">IF(ISBLANK(INDEX(単価,$A559)),"",INDEX(単価,$A559))</f>
        <v/>
      </c>
      <c r="Z559" s="75" t="str" cm="1">
        <f t="array" ref="Z559">IF(ISBLANK(INDEX(行,$A559)),"",W559*Y559)</f>
        <v/>
      </c>
      <c r="AA559" s="75" t="str" cm="1">
        <f t="array" ref="AA559">IF(ISBLANK(INDEX(行,$A559)),"",Z559*AI559/100)</f>
        <v/>
      </c>
      <c r="AB559" s="77"/>
      <c r="AC559" s="77"/>
      <c r="AD559" s="77"/>
      <c r="AE559" s="77"/>
      <c r="AF559" s="77"/>
      <c r="AG559" s="75" t="str" cm="1">
        <f t="array" ref="AG559">IF(ISBLANK(INDEX(行,$A559)),"",1)</f>
        <v/>
      </c>
      <c r="AH559" s="75" t="str" cm="1">
        <f t="array" ref="AH559">IF(ISBLANK(INDEX(行,$A559)),"",1)</f>
        <v/>
      </c>
      <c r="AI559" s="75" t="str" cm="1">
        <f t="array" ref="AI559">IF(ISBLANK(INDEX(税率,$A559)),"",INDEX(税率,$A559))</f>
        <v/>
      </c>
      <c r="AJ559" s="75" t="str" cm="1">
        <f t="array" ref="AJ559">IF(ISBLANK(INDEX(行,$A559)),"",50)</f>
        <v/>
      </c>
      <c r="AK559" s="76" t="str">
        <f t="shared" si="68"/>
        <v/>
      </c>
      <c r="AL559" s="82" t="str" cm="1">
        <f t="array" ref="AL559">IF(ISBLANK(INDEX(品名,$A559)),"",INDEX(品名,$A559))</f>
        <v/>
      </c>
      <c r="AM559" s="75"/>
      <c r="AN559" s="75" t="str" cm="1">
        <f t="array" ref="AN559">IF(ISBLANK(INDEX(行,$A559)),"",0)</f>
        <v/>
      </c>
      <c r="AO559" s="75" t="str" cm="1">
        <f t="array" ref="AO559">IF(ISBLANK(INDEX(行,$A559)),"",0)</f>
        <v/>
      </c>
      <c r="AP559" s="75" t="str" cm="1">
        <f t="array" ref="AP559">IF(ISBLANK(INDEX(行,$A559)),"",0)</f>
        <v/>
      </c>
      <c r="AQ559" s="75" t="str" cm="1">
        <f t="array" ref="AQ559">IF(ISBLANK(INDEX(行,$A559)),"",0)</f>
        <v/>
      </c>
      <c r="AR559" s="75" t="str" cm="1">
        <f t="array" ref="AR559">IF(ISBLANK(INDEX(行,$A559)),"",0)</f>
        <v/>
      </c>
      <c r="AS559" s="75" t="str" cm="1">
        <f t="array" ref="AS559">IF(ISBLANK(INDEX(行,$A559)),"",0)</f>
        <v/>
      </c>
      <c r="AT559" s="75" t="str" cm="1">
        <f t="array" ref="AT559">IF(ISBLANK(INDEX(行,$A559)),"",0)</f>
        <v/>
      </c>
      <c r="AU559" s="75" t="str" cm="1">
        <f t="array" ref="AU559">IF(ISBLANK(INDEX(行,$A559)),"",0)</f>
        <v/>
      </c>
      <c r="AV559" s="75" t="str" cm="1">
        <f t="array" ref="AV559">IF(ISBLANK(INDEX(行,$A559)),"",0)</f>
        <v/>
      </c>
      <c r="AW559" s="75" t="str" cm="1">
        <f t="array" ref="AW559">IF(ISBLANK(INDEX(行,$A559)),"",0)</f>
        <v/>
      </c>
      <c r="AX559" s="75" t="str" cm="1">
        <f t="array" ref="AX559">IF(ISBLANK(INDEX(行,$A559)),"",0)</f>
        <v/>
      </c>
      <c r="AY559" s="75" t="str" cm="1">
        <f t="array" ref="AY559">IF(ISBLANK(INDEX(行,$A559)),"",0)</f>
        <v/>
      </c>
      <c r="AZ559" s="75" t="str" cm="1">
        <f t="array" ref="AZ559">IF(ISBLANK(INDEX(行,$A559)),"",0)</f>
        <v/>
      </c>
      <c r="BA559" s="75" t="str" cm="1">
        <f t="array" ref="BA559">IF(ISBLANK(INDEX(行,$A559)),"",0)</f>
        <v/>
      </c>
      <c r="BB559" s="75" t="str" cm="1">
        <f t="array" ref="BB559">IF(ISBLANK(INDEX(行,$A559)),"",0)</f>
        <v/>
      </c>
      <c r="BC559" s="75" t="str" cm="1">
        <f t="array" ref="BC559">IF(ISBLANK(INDEX(行,$A559)),"",0)</f>
        <v/>
      </c>
      <c r="BD559" s="75" t="str" cm="1">
        <f t="array" ref="BD559">IF(ISBLANK(INDEX(行,$A559)),"",0)</f>
        <v/>
      </c>
      <c r="BE559" s="75" t="str" cm="1">
        <f t="array" ref="BE559">IF(ISBLANK(INDEX(行,$A559)),"",0)</f>
        <v/>
      </c>
      <c r="BF559" s="75" t="str" cm="1">
        <f t="array" ref="BF559">IF(ISBLANK(INDEX(行,$A559)),"",0)</f>
        <v/>
      </c>
      <c r="BG559" s="75" t="str" cm="1">
        <f t="array" ref="BG559">IF(ISBLANK(INDEX(行,$A559)),"",0)</f>
        <v/>
      </c>
      <c r="BH559" s="75" t="str" cm="1">
        <f t="array" ref="BH559">IF(ISBLANK(INDEX(行,$A559)),"",0)</f>
        <v/>
      </c>
      <c r="BI559" s="75" t="str" cm="1">
        <f t="array" ref="BI559">IF(ISBLANK(INDEX(行,$A559)),"",0)</f>
        <v/>
      </c>
      <c r="BJ559" s="75" t="str" cm="1">
        <f t="array" ref="BJ559">IF(ISBLANK(INDEX(行,$A559)),"",0)</f>
        <v/>
      </c>
      <c r="BK559" s="75" t="str" cm="1">
        <f t="array" ref="BK559">IF(ISBLANK(INDEX(行,$A559)),"",0)</f>
        <v/>
      </c>
      <c r="BL559" s="75" t="str" cm="1">
        <f t="array" ref="BL559">IF(ISBLANK(INDEX(行,$A559)),"",0)</f>
        <v/>
      </c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  <c r="BY559" s="77"/>
      <c r="BZ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6" t="str" cm="1">
        <f t="array" ref="CQ559">IF(ISBLANK(INDEX(納入年月日,$A559)),"",INDEX(TEXT(納入年月日,"0!/00!/00"),$A559))</f>
        <v/>
      </c>
      <c r="CR559" s="77"/>
      <c r="CS559" s="77"/>
      <c r="CT559" s="77"/>
      <c r="CU559" s="77"/>
      <c r="CV559" s="77"/>
      <c r="CW559" s="77"/>
      <c r="CX559" s="77"/>
      <c r="CY559" s="77"/>
      <c r="CZ559" s="77"/>
      <c r="DA559" s="77" t="str" cm="1">
        <f t="array" ref="DA559">IF(ISBLANK(INDEX(行,$A559)),"","      0001")</f>
        <v/>
      </c>
      <c r="DB559" s="75" t="str" cm="1">
        <f t="array" ref="DB559">IF(ISBLANK(INDEX(行,$A559)),"",4101)</f>
        <v/>
      </c>
      <c r="DC559" s="75" t="str" cm="1">
        <f t="array" ref="DC559">IF(ISBLANK(INDEX(行,$A559)),"",2)</f>
        <v/>
      </c>
      <c r="DD559" s="77" t="str">
        <f t="shared" si="69"/>
        <v/>
      </c>
      <c r="DE559" s="75" t="str" cm="1">
        <f t="array" ref="DE559">IF(ISBLANK(INDEX(行,$A559)),"",0)</f>
        <v/>
      </c>
      <c r="DF559" s="77" t="str">
        <f t="shared" si="70"/>
        <v/>
      </c>
      <c r="DG559" s="77" t="str">
        <f t="shared" si="71"/>
        <v/>
      </c>
      <c r="DH559" s="75" t="str" cm="1">
        <f t="array" ref="DH559">IF(ISBLANK(INDEX(行,$A559)),"",0)</f>
        <v/>
      </c>
      <c r="DI559" s="75" t="str" cm="1">
        <f t="array" ref="DI559">IF(ISBLANK(INDEX(行,$A559)),"",0)</f>
        <v/>
      </c>
      <c r="DJ559" s="77"/>
      <c r="DK559" s="80"/>
      <c r="DL559" s="75" t="str" cm="1">
        <f t="array" ref="DL559">IF(ISBLANK(INDEX(行,$A559)),"",0)</f>
        <v/>
      </c>
      <c r="DM559" s="77" t="str">
        <f t="shared" si="72"/>
        <v/>
      </c>
      <c r="DN559" s="75" t="str" cm="1">
        <f t="array" ref="DN559">IF(ISBLANK(INDEX(行,$A559)),"",0)</f>
        <v/>
      </c>
      <c r="DO559" s="75" t="str" cm="1">
        <f t="array" ref="DO559">IF(ISBLANK(INDEX(行,$A559)),"",0)</f>
        <v/>
      </c>
      <c r="DP559" s="77" t="str" cm="1">
        <f t="array" ref="DP559">IF(ISBLANK(INDEX(行,$A559)),"","         0")</f>
        <v/>
      </c>
      <c r="DQ559" s="75" t="str" cm="1">
        <f t="array" ref="DQ559">IF(ISBLANK(INDEX(行,$A559)),"",0)</f>
        <v/>
      </c>
      <c r="DR559" s="75" t="str" cm="1">
        <f t="array" ref="DR559">IF(ISBLANK(INDEX(行,$A559)),"",0)</f>
        <v/>
      </c>
      <c r="DS559" s="77"/>
      <c r="DT559" s="75" t="str" cm="1">
        <f t="array" ref="DT559">IF(ISBLANK(INDEX(行,$A559)),"",0)</f>
        <v/>
      </c>
      <c r="DU559" s="75" t="str" cm="1">
        <f t="array" ref="DU559">IF(ISBLANK(INDEX(行,$A559)),"",$Z559+$AA559)</f>
        <v/>
      </c>
      <c r="DV559" s="75" t="str" cm="1">
        <f t="array" ref="DV559">IF(ISBLANK(INDEX(行,$A559)),"",0)</f>
        <v/>
      </c>
      <c r="DW559" s="77"/>
      <c r="DX559" s="77"/>
      <c r="DY559" s="77"/>
      <c r="DZ559" s="77"/>
      <c r="EA559" s="77"/>
      <c r="EB559" s="75" t="str" cm="1">
        <f t="array" ref="EB559">IF(ISBLANK(INDEX(行,$A559)),"",2)</f>
        <v/>
      </c>
      <c r="EC559" s="75" t="str" cm="1">
        <f t="array" ref="EC559">IF(ISBLANK(INDEX(行,$A559)),"",1)</f>
        <v/>
      </c>
      <c r="ED559" s="75" t="str" cm="1">
        <f t="array" ref="ED559">IF(ISBLANK(INDEX(行,$A559)),"",0)</f>
        <v/>
      </c>
      <c r="EE559" s="75" t="str" cm="1">
        <f t="array" ref="EE559">IF(ISBLANK(INDEX(行,$A559)),"",0)</f>
        <v/>
      </c>
      <c r="EF559" s="76" t="str">
        <f t="shared" si="73"/>
        <v/>
      </c>
      <c r="EG559" s="77" t="str">
        <f t="shared" si="74"/>
        <v/>
      </c>
      <c r="EH559" s="77"/>
      <c r="EI559" s="75" t="str" cm="1">
        <f t="array" ref="EI559">IF(ISBLANK(INDEX(行,$A559)),"",0)</f>
        <v/>
      </c>
      <c r="EJ559" s="75" t="str" cm="1">
        <f t="array" ref="EJ559">IF(ISBLANK(INDEX(行,$A559)),"",0)</f>
        <v/>
      </c>
      <c r="EK559" s="75" t="str" cm="1">
        <f t="array" ref="EK559">IF(ISBLANK(INDEX(行,$A559)),"",0)</f>
        <v/>
      </c>
      <c r="EL559" s="75" t="str" cm="1">
        <f t="array" ref="EL559">IF(ISBLANK(INDEX(行,$A559)),"",0)</f>
        <v/>
      </c>
      <c r="EM559" s="75" t="str" cm="1">
        <f t="array" ref="EM559">IF(ISBLANK(INDEX(行,$A559)),"",0)</f>
        <v/>
      </c>
      <c r="EN559" s="75" t="str" cm="1">
        <f t="array" ref="EN559">IF(ISBLANK(INDEX(行,$A559)),"",0)</f>
        <v/>
      </c>
      <c r="EO559" s="75" t="str" cm="1">
        <f t="array" ref="EO559">IF(ISBLANK(INDEX(行,$A559)),"",0)</f>
        <v/>
      </c>
      <c r="EP559" s="75" t="str" cm="1">
        <f t="array" ref="EP559">IF(ISBLANK(INDEX(行,$A559)),"",0)</f>
        <v/>
      </c>
      <c r="EQ559" s="75" t="str" cm="1">
        <f t="array" ref="EQ559">IF(ISBLANK(INDEX(行,$A559)),"",0)</f>
        <v/>
      </c>
      <c r="ER559" s="75" t="str" cm="1">
        <f t="array" ref="ER559">IF(ISBLANK(INDEX(行,$A559)),"",0)</f>
        <v/>
      </c>
      <c r="ES559" s="75" t="str" cm="1">
        <f t="array" ref="ES559">IF(ISBLANK(INDEX(行,$A559)),"",0)</f>
        <v/>
      </c>
      <c r="ET559" s="75" t="str" cm="1">
        <f t="array" ref="ET559">IF(ISBLANK(INDEX(行,$A559)),"",0)</f>
        <v/>
      </c>
      <c r="EU559" s="75" t="str" cm="1">
        <f t="array" ref="EU559">IF(ISBLANK(INDEX(行,$A559)),"",0)</f>
        <v/>
      </c>
      <c r="EV559" s="75" t="str" cm="1">
        <f t="array" ref="EV559">IF(ISBLANK(INDEX(行,$A559)),"",0)</f>
        <v/>
      </c>
      <c r="EW559" s="75" t="str" cm="1">
        <f t="array" ref="EW559">IF(ISBLANK(INDEX(行,$A559)),"",0)</f>
        <v/>
      </c>
      <c r="EX559" s="75" t="str" cm="1">
        <f t="array" ref="EX559">IF(ISBLANK(INDEX(行,$A559)),"",0)</f>
        <v/>
      </c>
      <c r="EY559" s="75" t="str" cm="1">
        <f t="array" ref="EY559">IF(ISBLANK(INDEX(行,$A559)),"",0)</f>
        <v/>
      </c>
      <c r="EZ559" s="75" t="str" cm="1">
        <f t="array" ref="EZ559">IF(ISBLANK(INDEX(行,$A559)),"",0)</f>
        <v/>
      </c>
      <c r="FA559" s="75" t="str" cm="1">
        <f t="array" ref="FA559">IF(ISBLANK(INDEX(行,$A559)),"",0)</f>
        <v/>
      </c>
      <c r="FB559" s="75" t="str" cm="1">
        <f t="array" ref="FB559">IF(ISBLANK(INDEX(行,$A559)),"",0)</f>
        <v/>
      </c>
      <c r="FC559" s="75" t="str" cm="1">
        <f t="array" ref="FC559">IF(ISBLANK(INDEX(行,$A559)),"",0)</f>
        <v/>
      </c>
      <c r="FD559" s="75" t="str" cm="1">
        <f t="array" ref="FD559">IF(ISBLANK(INDEX(行,$A559)),"",0)</f>
        <v/>
      </c>
      <c r="FE559" s="75" t="str" cm="1">
        <f t="array" ref="FE559">IF(ISBLANK(INDEX(行,$A559)),"",0)</f>
        <v/>
      </c>
      <c r="FF559" s="75" t="str" cm="1">
        <f t="array" ref="FF559">IF(ISBLANK(INDEX(行,$A559)),"",0)</f>
        <v/>
      </c>
      <c r="FG559" s="75" t="str" cm="1">
        <f t="array" ref="FG559">IF(ISBLANK(INDEX(行,$A559)),"",0)</f>
        <v/>
      </c>
      <c r="FH559" s="77"/>
      <c r="FI559" s="77"/>
      <c r="FJ559" s="77"/>
      <c r="FK559" s="77"/>
      <c r="FL559" s="77"/>
      <c r="FM559" s="77"/>
      <c r="FN559" s="77"/>
      <c r="FO559" s="77"/>
      <c r="FP559" s="77"/>
      <c r="FQ559" s="77"/>
      <c r="FR559" s="77"/>
      <c r="FS559" s="77"/>
      <c r="FT559" s="77"/>
      <c r="FU559" s="77"/>
      <c r="FV559" s="77"/>
      <c r="FW559" s="77"/>
      <c r="FX559" s="77"/>
      <c r="FY559" s="77"/>
      <c r="FZ559" s="77"/>
      <c r="GA559" s="77"/>
      <c r="GB559" s="77"/>
      <c r="GC559" s="77"/>
      <c r="GD559" s="77"/>
      <c r="GE559" s="77"/>
      <c r="GF559" s="77"/>
      <c r="GG559" s="77"/>
      <c r="GH559" s="77"/>
      <c r="GI559" s="77"/>
      <c r="GJ559" s="77"/>
      <c r="GK559" s="77"/>
      <c r="GL559" s="76" t="str">
        <f t="shared" si="75"/>
        <v/>
      </c>
      <c r="GM559" s="77"/>
      <c r="GN559" s="77"/>
      <c r="GO559" s="77"/>
      <c r="GP559" s="77"/>
      <c r="GQ559" s="77"/>
      <c r="GR559" s="77"/>
      <c r="GS559" s="77"/>
      <c r="GT559" s="77"/>
      <c r="GU559" s="77"/>
      <c r="GV559" s="75" t="str" cm="1">
        <f t="array" ref="GV559">IF(ISBLANK(INDEX(行,$A559)),"",1)</f>
        <v/>
      </c>
      <c r="GW559" s="75" t="str" cm="1">
        <f t="array" ref="GW559">IF(ISBLANK(INDEX(行,$A559)),"",1)</f>
        <v/>
      </c>
      <c r="GX559" s="75" t="str" cm="1">
        <f t="array" ref="GX559">IF(ISBLANK(INDEX(行,$A559)),"",0)</f>
        <v/>
      </c>
      <c r="GY559" s="77"/>
      <c r="GZ559" s="77"/>
      <c r="HA559" s="76" t="str" cm="1">
        <f t="array" aca="1" ref="HA559" ca="1">IF(ISBLANK(INDEX(行,$A559)),"",TODAY())</f>
        <v/>
      </c>
      <c r="HB559" s="76" t="str" cm="1">
        <f t="array" aca="1" ref="HB559" ca="1">IF(ISBLANK(INDEX(行,$A559)),"",TODAY())</f>
        <v/>
      </c>
      <c r="HC559" s="78" t="str" cm="1">
        <f t="array" ref="HC559">IF(ISBLANK(INDEX(行,$A559)),"","ADMIN")</f>
        <v/>
      </c>
      <c r="HD559" s="78" t="str">
        <f t="shared" si="76"/>
        <v/>
      </c>
    </row>
    <row r="560" spans="1:212" s="12" customFormat="1" ht="15" x14ac:dyDescent="0.15">
      <c r="A560" s="11">
        <v>555</v>
      </c>
      <c r="B560" s="75" t="str" cm="1">
        <f t="array" ref="B560">IF(ISBLANK(INDEX(行,$A560)),"",1)</f>
        <v/>
      </c>
      <c r="C560" s="76" t="str" cm="1">
        <f t="array" ref="C560">IF(ISBLANK(INDEX(伝票日付,$A560)),"",DATEVALUE(INDEX(TEXT(伝票日付,"0!/00!/00"),$A560)))</f>
        <v/>
      </c>
      <c r="D560" s="78" t="str" cm="1">
        <f t="array" ref="D560">IF(ISBLANK(INDEX(注文番号,$A560)),"",INDEX(注文番号,$A560))</f>
        <v/>
      </c>
      <c r="E560" s="75" t="str" cm="1">
        <f t="array" ref="E560">IF(ISBLANK(INDEX(行,$A560)),"",INDEX(行,$A560))</f>
        <v/>
      </c>
      <c r="F560" s="77" t="str" cm="1">
        <f t="array" ref="F560">IF(ISBLANK(INDEX(行,$A560)),"","0001")</f>
        <v/>
      </c>
      <c r="G560" s="83" t="str">
        <f t="shared" si="66"/>
        <v/>
      </c>
      <c r="H560" s="78" t="str" cm="1">
        <f t="array" ref="H560">IF(ISBLANK(INDEX(行,$A560)),"",8)</f>
        <v/>
      </c>
      <c r="I560" s="77" t="str" cm="1">
        <f t="array" ref="I560">IF(ISBLANK(INDEX(行,$A560)),"","      8211")</f>
        <v/>
      </c>
      <c r="J560" s="78" t="str" cm="1">
        <f t="array" ref="J560">IF(ISBLANK(INDEX(行,$A560)),"",8211)</f>
        <v/>
      </c>
      <c r="K560" s="82" t="str">
        <f t="shared" si="67"/>
        <v/>
      </c>
      <c r="L560" s="77" t="str" cm="1">
        <f t="array" ref="L560">IF(ISBLANK(INDEX(枝番,$A560)),"",INDEX(枝番,$A560))</f>
        <v/>
      </c>
      <c r="M560" s="78" t="str" cm="1">
        <f t="array" ref="M560">IF(ISBLANK(INDEX(工種コード,$A560)),"",INDEX(工種コード,$A560))</f>
        <v/>
      </c>
      <c r="N560" s="78" t="str" cm="1">
        <f t="array" ref="N560">IF(ISBLANK(INDEX(注文番号,$A560)),"",INDEX(注文番号,$A560))</f>
        <v/>
      </c>
      <c r="O560" s="75"/>
      <c r="P560" s="80"/>
      <c r="Q560" s="75" t="str" cm="1">
        <f t="array" ref="Q560">IF(ISBLANK(INDEX(行,$A560)),"",0)</f>
        <v/>
      </c>
      <c r="R560" s="77" t="str" cm="1">
        <f t="array" ref="R560">IF(ISBLANK(INDEX(仕入先コード,$A560)),"",INDEX(仕入先コード,$A560))</f>
        <v/>
      </c>
      <c r="S560" s="75" t="str" cm="1">
        <f t="array" ref="S560">IF(ISBLANK(INDEX(行,$A560)),"",0)</f>
        <v/>
      </c>
      <c r="T560" s="75" t="str" cm="1">
        <f t="array" ref="T560">IF(ISBLANK(INDEX(行,$A560)),"",1)</f>
        <v/>
      </c>
      <c r="U560" s="77" t="str" cm="1">
        <f t="array" ref="U560">IF(ISBLANK(INDEX(行,$A560)),"","         1")</f>
        <v/>
      </c>
      <c r="V560" s="75" t="str" cm="1">
        <f t="array" ref="V560">IF(ISBLANK(INDEX(行,$A560)),"",0)</f>
        <v/>
      </c>
      <c r="W560" s="75" t="str" cm="1">
        <f t="array" ref="W560">IF(ISBLANK(INDEX(数量,$A560)),"",INDEX(数量,$A560))</f>
        <v/>
      </c>
      <c r="X560" s="77" t="str" cm="1">
        <f t="array" ref="X560">IF(ISBLANK(INDEX(単位,$A560)),"",INDEX(単位,$A560))</f>
        <v/>
      </c>
      <c r="Y560" s="75" t="str" cm="1">
        <f t="array" ref="Y560">IF(ISBLANK(INDEX(単価,$A560)),"",INDEX(単価,$A560))</f>
        <v/>
      </c>
      <c r="Z560" s="75" t="str" cm="1">
        <f t="array" ref="Z560">IF(ISBLANK(INDEX(行,$A560)),"",W560*Y560)</f>
        <v/>
      </c>
      <c r="AA560" s="75" t="str" cm="1">
        <f t="array" ref="AA560">IF(ISBLANK(INDEX(行,$A560)),"",Z560*AI560/100)</f>
        <v/>
      </c>
      <c r="AB560" s="77"/>
      <c r="AC560" s="77"/>
      <c r="AD560" s="77"/>
      <c r="AE560" s="77"/>
      <c r="AF560" s="77"/>
      <c r="AG560" s="75" t="str" cm="1">
        <f t="array" ref="AG560">IF(ISBLANK(INDEX(行,$A560)),"",1)</f>
        <v/>
      </c>
      <c r="AH560" s="75" t="str" cm="1">
        <f t="array" ref="AH560">IF(ISBLANK(INDEX(行,$A560)),"",1)</f>
        <v/>
      </c>
      <c r="AI560" s="75" t="str" cm="1">
        <f t="array" ref="AI560">IF(ISBLANK(INDEX(税率,$A560)),"",INDEX(税率,$A560))</f>
        <v/>
      </c>
      <c r="AJ560" s="75" t="str" cm="1">
        <f t="array" ref="AJ560">IF(ISBLANK(INDEX(行,$A560)),"",50)</f>
        <v/>
      </c>
      <c r="AK560" s="76" t="str">
        <f t="shared" si="68"/>
        <v/>
      </c>
      <c r="AL560" s="82" t="str" cm="1">
        <f t="array" ref="AL560">IF(ISBLANK(INDEX(品名,$A560)),"",INDEX(品名,$A560))</f>
        <v/>
      </c>
      <c r="AM560" s="75"/>
      <c r="AN560" s="75" t="str" cm="1">
        <f t="array" ref="AN560">IF(ISBLANK(INDEX(行,$A560)),"",0)</f>
        <v/>
      </c>
      <c r="AO560" s="75" t="str" cm="1">
        <f t="array" ref="AO560">IF(ISBLANK(INDEX(行,$A560)),"",0)</f>
        <v/>
      </c>
      <c r="AP560" s="75" t="str" cm="1">
        <f t="array" ref="AP560">IF(ISBLANK(INDEX(行,$A560)),"",0)</f>
        <v/>
      </c>
      <c r="AQ560" s="75" t="str" cm="1">
        <f t="array" ref="AQ560">IF(ISBLANK(INDEX(行,$A560)),"",0)</f>
        <v/>
      </c>
      <c r="AR560" s="75" t="str" cm="1">
        <f t="array" ref="AR560">IF(ISBLANK(INDEX(行,$A560)),"",0)</f>
        <v/>
      </c>
      <c r="AS560" s="75" t="str" cm="1">
        <f t="array" ref="AS560">IF(ISBLANK(INDEX(行,$A560)),"",0)</f>
        <v/>
      </c>
      <c r="AT560" s="75" t="str" cm="1">
        <f t="array" ref="AT560">IF(ISBLANK(INDEX(行,$A560)),"",0)</f>
        <v/>
      </c>
      <c r="AU560" s="75" t="str" cm="1">
        <f t="array" ref="AU560">IF(ISBLANK(INDEX(行,$A560)),"",0)</f>
        <v/>
      </c>
      <c r="AV560" s="75" t="str" cm="1">
        <f t="array" ref="AV560">IF(ISBLANK(INDEX(行,$A560)),"",0)</f>
        <v/>
      </c>
      <c r="AW560" s="75" t="str" cm="1">
        <f t="array" ref="AW560">IF(ISBLANK(INDEX(行,$A560)),"",0)</f>
        <v/>
      </c>
      <c r="AX560" s="75" t="str" cm="1">
        <f t="array" ref="AX560">IF(ISBLANK(INDEX(行,$A560)),"",0)</f>
        <v/>
      </c>
      <c r="AY560" s="75" t="str" cm="1">
        <f t="array" ref="AY560">IF(ISBLANK(INDEX(行,$A560)),"",0)</f>
        <v/>
      </c>
      <c r="AZ560" s="75" t="str" cm="1">
        <f t="array" ref="AZ560">IF(ISBLANK(INDEX(行,$A560)),"",0)</f>
        <v/>
      </c>
      <c r="BA560" s="75" t="str" cm="1">
        <f t="array" ref="BA560">IF(ISBLANK(INDEX(行,$A560)),"",0)</f>
        <v/>
      </c>
      <c r="BB560" s="75" t="str" cm="1">
        <f t="array" ref="BB560">IF(ISBLANK(INDEX(行,$A560)),"",0)</f>
        <v/>
      </c>
      <c r="BC560" s="75" t="str" cm="1">
        <f t="array" ref="BC560">IF(ISBLANK(INDEX(行,$A560)),"",0)</f>
        <v/>
      </c>
      <c r="BD560" s="75" t="str" cm="1">
        <f t="array" ref="BD560">IF(ISBLANK(INDEX(行,$A560)),"",0)</f>
        <v/>
      </c>
      <c r="BE560" s="75" t="str" cm="1">
        <f t="array" ref="BE560">IF(ISBLANK(INDEX(行,$A560)),"",0)</f>
        <v/>
      </c>
      <c r="BF560" s="75" t="str" cm="1">
        <f t="array" ref="BF560">IF(ISBLANK(INDEX(行,$A560)),"",0)</f>
        <v/>
      </c>
      <c r="BG560" s="75" t="str" cm="1">
        <f t="array" ref="BG560">IF(ISBLANK(INDEX(行,$A560)),"",0)</f>
        <v/>
      </c>
      <c r="BH560" s="75" t="str" cm="1">
        <f t="array" ref="BH560">IF(ISBLANK(INDEX(行,$A560)),"",0)</f>
        <v/>
      </c>
      <c r="BI560" s="75" t="str" cm="1">
        <f t="array" ref="BI560">IF(ISBLANK(INDEX(行,$A560)),"",0)</f>
        <v/>
      </c>
      <c r="BJ560" s="75" t="str" cm="1">
        <f t="array" ref="BJ560">IF(ISBLANK(INDEX(行,$A560)),"",0)</f>
        <v/>
      </c>
      <c r="BK560" s="75" t="str" cm="1">
        <f t="array" ref="BK560">IF(ISBLANK(INDEX(行,$A560)),"",0)</f>
        <v/>
      </c>
      <c r="BL560" s="75" t="str" cm="1">
        <f t="array" ref="BL560">IF(ISBLANK(INDEX(行,$A560)),"",0)</f>
        <v/>
      </c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  <c r="BY560" s="77"/>
      <c r="BZ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6" t="str" cm="1">
        <f t="array" ref="CQ560">IF(ISBLANK(INDEX(納入年月日,$A560)),"",INDEX(TEXT(納入年月日,"0!/00!/00"),$A560))</f>
        <v/>
      </c>
      <c r="CR560" s="77"/>
      <c r="CS560" s="77"/>
      <c r="CT560" s="77"/>
      <c r="CU560" s="77"/>
      <c r="CV560" s="77"/>
      <c r="CW560" s="77"/>
      <c r="CX560" s="77"/>
      <c r="CY560" s="77"/>
      <c r="CZ560" s="77"/>
      <c r="DA560" s="77" t="str" cm="1">
        <f t="array" ref="DA560">IF(ISBLANK(INDEX(行,$A560)),"","      0001")</f>
        <v/>
      </c>
      <c r="DB560" s="75" t="str" cm="1">
        <f t="array" ref="DB560">IF(ISBLANK(INDEX(行,$A560)),"",4101)</f>
        <v/>
      </c>
      <c r="DC560" s="75" t="str" cm="1">
        <f t="array" ref="DC560">IF(ISBLANK(INDEX(行,$A560)),"",2)</f>
        <v/>
      </c>
      <c r="DD560" s="77" t="str">
        <f t="shared" si="69"/>
        <v/>
      </c>
      <c r="DE560" s="75" t="str" cm="1">
        <f t="array" ref="DE560">IF(ISBLANK(INDEX(行,$A560)),"",0)</f>
        <v/>
      </c>
      <c r="DF560" s="77" t="str">
        <f t="shared" si="70"/>
        <v/>
      </c>
      <c r="DG560" s="77" t="str">
        <f t="shared" si="71"/>
        <v/>
      </c>
      <c r="DH560" s="75" t="str" cm="1">
        <f t="array" ref="DH560">IF(ISBLANK(INDEX(行,$A560)),"",0)</f>
        <v/>
      </c>
      <c r="DI560" s="75" t="str" cm="1">
        <f t="array" ref="DI560">IF(ISBLANK(INDEX(行,$A560)),"",0)</f>
        <v/>
      </c>
      <c r="DJ560" s="77"/>
      <c r="DK560" s="80"/>
      <c r="DL560" s="75" t="str" cm="1">
        <f t="array" ref="DL560">IF(ISBLANK(INDEX(行,$A560)),"",0)</f>
        <v/>
      </c>
      <c r="DM560" s="77" t="str">
        <f t="shared" si="72"/>
        <v/>
      </c>
      <c r="DN560" s="75" t="str" cm="1">
        <f t="array" ref="DN560">IF(ISBLANK(INDEX(行,$A560)),"",0)</f>
        <v/>
      </c>
      <c r="DO560" s="75" t="str" cm="1">
        <f t="array" ref="DO560">IF(ISBLANK(INDEX(行,$A560)),"",0)</f>
        <v/>
      </c>
      <c r="DP560" s="77" t="str" cm="1">
        <f t="array" ref="DP560">IF(ISBLANK(INDEX(行,$A560)),"","         0")</f>
        <v/>
      </c>
      <c r="DQ560" s="75" t="str" cm="1">
        <f t="array" ref="DQ560">IF(ISBLANK(INDEX(行,$A560)),"",0)</f>
        <v/>
      </c>
      <c r="DR560" s="75" t="str" cm="1">
        <f t="array" ref="DR560">IF(ISBLANK(INDEX(行,$A560)),"",0)</f>
        <v/>
      </c>
      <c r="DS560" s="77"/>
      <c r="DT560" s="75" t="str" cm="1">
        <f t="array" ref="DT560">IF(ISBLANK(INDEX(行,$A560)),"",0)</f>
        <v/>
      </c>
      <c r="DU560" s="75" t="str" cm="1">
        <f t="array" ref="DU560">IF(ISBLANK(INDEX(行,$A560)),"",$Z560+$AA560)</f>
        <v/>
      </c>
      <c r="DV560" s="75" t="str" cm="1">
        <f t="array" ref="DV560">IF(ISBLANK(INDEX(行,$A560)),"",0)</f>
        <v/>
      </c>
      <c r="DW560" s="77"/>
      <c r="DX560" s="77"/>
      <c r="DY560" s="77"/>
      <c r="DZ560" s="77"/>
      <c r="EA560" s="77"/>
      <c r="EB560" s="75" t="str" cm="1">
        <f t="array" ref="EB560">IF(ISBLANK(INDEX(行,$A560)),"",2)</f>
        <v/>
      </c>
      <c r="EC560" s="75" t="str" cm="1">
        <f t="array" ref="EC560">IF(ISBLANK(INDEX(行,$A560)),"",1)</f>
        <v/>
      </c>
      <c r="ED560" s="75" t="str" cm="1">
        <f t="array" ref="ED560">IF(ISBLANK(INDEX(行,$A560)),"",0)</f>
        <v/>
      </c>
      <c r="EE560" s="75" t="str" cm="1">
        <f t="array" ref="EE560">IF(ISBLANK(INDEX(行,$A560)),"",0)</f>
        <v/>
      </c>
      <c r="EF560" s="76" t="str">
        <f t="shared" si="73"/>
        <v/>
      </c>
      <c r="EG560" s="77" t="str">
        <f t="shared" si="74"/>
        <v/>
      </c>
      <c r="EH560" s="77"/>
      <c r="EI560" s="75" t="str" cm="1">
        <f t="array" ref="EI560">IF(ISBLANK(INDEX(行,$A560)),"",0)</f>
        <v/>
      </c>
      <c r="EJ560" s="75" t="str" cm="1">
        <f t="array" ref="EJ560">IF(ISBLANK(INDEX(行,$A560)),"",0)</f>
        <v/>
      </c>
      <c r="EK560" s="75" t="str" cm="1">
        <f t="array" ref="EK560">IF(ISBLANK(INDEX(行,$A560)),"",0)</f>
        <v/>
      </c>
      <c r="EL560" s="75" t="str" cm="1">
        <f t="array" ref="EL560">IF(ISBLANK(INDEX(行,$A560)),"",0)</f>
        <v/>
      </c>
      <c r="EM560" s="75" t="str" cm="1">
        <f t="array" ref="EM560">IF(ISBLANK(INDEX(行,$A560)),"",0)</f>
        <v/>
      </c>
      <c r="EN560" s="75" t="str" cm="1">
        <f t="array" ref="EN560">IF(ISBLANK(INDEX(行,$A560)),"",0)</f>
        <v/>
      </c>
      <c r="EO560" s="75" t="str" cm="1">
        <f t="array" ref="EO560">IF(ISBLANK(INDEX(行,$A560)),"",0)</f>
        <v/>
      </c>
      <c r="EP560" s="75" t="str" cm="1">
        <f t="array" ref="EP560">IF(ISBLANK(INDEX(行,$A560)),"",0)</f>
        <v/>
      </c>
      <c r="EQ560" s="75" t="str" cm="1">
        <f t="array" ref="EQ560">IF(ISBLANK(INDEX(行,$A560)),"",0)</f>
        <v/>
      </c>
      <c r="ER560" s="75" t="str" cm="1">
        <f t="array" ref="ER560">IF(ISBLANK(INDEX(行,$A560)),"",0)</f>
        <v/>
      </c>
      <c r="ES560" s="75" t="str" cm="1">
        <f t="array" ref="ES560">IF(ISBLANK(INDEX(行,$A560)),"",0)</f>
        <v/>
      </c>
      <c r="ET560" s="75" t="str" cm="1">
        <f t="array" ref="ET560">IF(ISBLANK(INDEX(行,$A560)),"",0)</f>
        <v/>
      </c>
      <c r="EU560" s="75" t="str" cm="1">
        <f t="array" ref="EU560">IF(ISBLANK(INDEX(行,$A560)),"",0)</f>
        <v/>
      </c>
      <c r="EV560" s="75" t="str" cm="1">
        <f t="array" ref="EV560">IF(ISBLANK(INDEX(行,$A560)),"",0)</f>
        <v/>
      </c>
      <c r="EW560" s="75" t="str" cm="1">
        <f t="array" ref="EW560">IF(ISBLANK(INDEX(行,$A560)),"",0)</f>
        <v/>
      </c>
      <c r="EX560" s="75" t="str" cm="1">
        <f t="array" ref="EX560">IF(ISBLANK(INDEX(行,$A560)),"",0)</f>
        <v/>
      </c>
      <c r="EY560" s="75" t="str" cm="1">
        <f t="array" ref="EY560">IF(ISBLANK(INDEX(行,$A560)),"",0)</f>
        <v/>
      </c>
      <c r="EZ560" s="75" t="str" cm="1">
        <f t="array" ref="EZ560">IF(ISBLANK(INDEX(行,$A560)),"",0)</f>
        <v/>
      </c>
      <c r="FA560" s="75" t="str" cm="1">
        <f t="array" ref="FA560">IF(ISBLANK(INDEX(行,$A560)),"",0)</f>
        <v/>
      </c>
      <c r="FB560" s="75" t="str" cm="1">
        <f t="array" ref="FB560">IF(ISBLANK(INDEX(行,$A560)),"",0)</f>
        <v/>
      </c>
      <c r="FC560" s="75" t="str" cm="1">
        <f t="array" ref="FC560">IF(ISBLANK(INDEX(行,$A560)),"",0)</f>
        <v/>
      </c>
      <c r="FD560" s="75" t="str" cm="1">
        <f t="array" ref="FD560">IF(ISBLANK(INDEX(行,$A560)),"",0)</f>
        <v/>
      </c>
      <c r="FE560" s="75" t="str" cm="1">
        <f t="array" ref="FE560">IF(ISBLANK(INDEX(行,$A560)),"",0)</f>
        <v/>
      </c>
      <c r="FF560" s="75" t="str" cm="1">
        <f t="array" ref="FF560">IF(ISBLANK(INDEX(行,$A560)),"",0)</f>
        <v/>
      </c>
      <c r="FG560" s="75" t="str" cm="1">
        <f t="array" ref="FG560">IF(ISBLANK(INDEX(行,$A560)),"",0)</f>
        <v/>
      </c>
      <c r="FH560" s="77"/>
      <c r="FI560" s="77"/>
      <c r="FJ560" s="77"/>
      <c r="FK560" s="77"/>
      <c r="FL560" s="77"/>
      <c r="FM560" s="77"/>
      <c r="FN560" s="77"/>
      <c r="FO560" s="77"/>
      <c r="FP560" s="77"/>
      <c r="FQ560" s="77"/>
      <c r="FR560" s="77"/>
      <c r="FS560" s="77"/>
      <c r="FT560" s="77"/>
      <c r="FU560" s="77"/>
      <c r="FV560" s="77"/>
      <c r="FW560" s="77"/>
      <c r="FX560" s="77"/>
      <c r="FY560" s="77"/>
      <c r="FZ560" s="77"/>
      <c r="GA560" s="77"/>
      <c r="GB560" s="77"/>
      <c r="GC560" s="77"/>
      <c r="GD560" s="77"/>
      <c r="GE560" s="77"/>
      <c r="GF560" s="77"/>
      <c r="GG560" s="77"/>
      <c r="GH560" s="77"/>
      <c r="GI560" s="77"/>
      <c r="GJ560" s="77"/>
      <c r="GK560" s="77"/>
      <c r="GL560" s="76" t="str">
        <f t="shared" si="75"/>
        <v/>
      </c>
      <c r="GM560" s="77"/>
      <c r="GN560" s="77"/>
      <c r="GO560" s="77"/>
      <c r="GP560" s="77"/>
      <c r="GQ560" s="77"/>
      <c r="GR560" s="77"/>
      <c r="GS560" s="77"/>
      <c r="GT560" s="77"/>
      <c r="GU560" s="77"/>
      <c r="GV560" s="75" t="str" cm="1">
        <f t="array" ref="GV560">IF(ISBLANK(INDEX(行,$A560)),"",1)</f>
        <v/>
      </c>
      <c r="GW560" s="75" t="str" cm="1">
        <f t="array" ref="GW560">IF(ISBLANK(INDEX(行,$A560)),"",1)</f>
        <v/>
      </c>
      <c r="GX560" s="75" t="str" cm="1">
        <f t="array" ref="GX560">IF(ISBLANK(INDEX(行,$A560)),"",0)</f>
        <v/>
      </c>
      <c r="GY560" s="77"/>
      <c r="GZ560" s="77"/>
      <c r="HA560" s="76" t="str" cm="1">
        <f t="array" aca="1" ref="HA560" ca="1">IF(ISBLANK(INDEX(行,$A560)),"",TODAY())</f>
        <v/>
      </c>
      <c r="HB560" s="76" t="str" cm="1">
        <f t="array" aca="1" ref="HB560" ca="1">IF(ISBLANK(INDEX(行,$A560)),"",TODAY())</f>
        <v/>
      </c>
      <c r="HC560" s="78" t="str" cm="1">
        <f t="array" ref="HC560">IF(ISBLANK(INDEX(行,$A560)),"","ADMIN")</f>
        <v/>
      </c>
      <c r="HD560" s="78" t="str">
        <f t="shared" si="76"/>
        <v/>
      </c>
    </row>
    <row r="561" spans="1:212" s="12" customFormat="1" ht="15" x14ac:dyDescent="0.15">
      <c r="A561" s="11">
        <v>556</v>
      </c>
      <c r="B561" s="75" t="str" cm="1">
        <f t="array" ref="B561">IF(ISBLANK(INDEX(行,$A561)),"",1)</f>
        <v/>
      </c>
      <c r="C561" s="76" t="str" cm="1">
        <f t="array" ref="C561">IF(ISBLANK(INDEX(伝票日付,$A561)),"",DATEVALUE(INDEX(TEXT(伝票日付,"0!/00!/00"),$A561)))</f>
        <v/>
      </c>
      <c r="D561" s="78" t="str" cm="1">
        <f t="array" ref="D561">IF(ISBLANK(INDEX(注文番号,$A561)),"",INDEX(注文番号,$A561))</f>
        <v/>
      </c>
      <c r="E561" s="75" t="str" cm="1">
        <f t="array" ref="E561">IF(ISBLANK(INDEX(行,$A561)),"",INDEX(行,$A561))</f>
        <v/>
      </c>
      <c r="F561" s="77" t="str" cm="1">
        <f t="array" ref="F561">IF(ISBLANK(INDEX(行,$A561)),"","0001")</f>
        <v/>
      </c>
      <c r="G561" s="83" t="str">
        <f t="shared" si="66"/>
        <v/>
      </c>
      <c r="H561" s="78" t="str" cm="1">
        <f t="array" ref="H561">IF(ISBLANK(INDEX(行,$A561)),"",8)</f>
        <v/>
      </c>
      <c r="I561" s="77" t="str" cm="1">
        <f t="array" ref="I561">IF(ISBLANK(INDEX(行,$A561)),"","      8211")</f>
        <v/>
      </c>
      <c r="J561" s="78" t="str" cm="1">
        <f t="array" ref="J561">IF(ISBLANK(INDEX(行,$A561)),"",8211)</f>
        <v/>
      </c>
      <c r="K561" s="82" t="str">
        <f t="shared" si="67"/>
        <v/>
      </c>
      <c r="L561" s="77" t="str" cm="1">
        <f t="array" ref="L561">IF(ISBLANK(INDEX(枝番,$A561)),"",INDEX(枝番,$A561))</f>
        <v/>
      </c>
      <c r="M561" s="78" t="str" cm="1">
        <f t="array" ref="M561">IF(ISBLANK(INDEX(工種コード,$A561)),"",INDEX(工種コード,$A561))</f>
        <v/>
      </c>
      <c r="N561" s="78" t="str" cm="1">
        <f t="array" ref="N561">IF(ISBLANK(INDEX(注文番号,$A561)),"",INDEX(注文番号,$A561))</f>
        <v/>
      </c>
      <c r="O561" s="75"/>
      <c r="P561" s="80"/>
      <c r="Q561" s="75" t="str" cm="1">
        <f t="array" ref="Q561">IF(ISBLANK(INDEX(行,$A561)),"",0)</f>
        <v/>
      </c>
      <c r="R561" s="77" t="str" cm="1">
        <f t="array" ref="R561">IF(ISBLANK(INDEX(仕入先コード,$A561)),"",INDEX(仕入先コード,$A561))</f>
        <v/>
      </c>
      <c r="S561" s="75" t="str" cm="1">
        <f t="array" ref="S561">IF(ISBLANK(INDEX(行,$A561)),"",0)</f>
        <v/>
      </c>
      <c r="T561" s="75" t="str" cm="1">
        <f t="array" ref="T561">IF(ISBLANK(INDEX(行,$A561)),"",1)</f>
        <v/>
      </c>
      <c r="U561" s="77" t="str" cm="1">
        <f t="array" ref="U561">IF(ISBLANK(INDEX(行,$A561)),"","         1")</f>
        <v/>
      </c>
      <c r="V561" s="75" t="str" cm="1">
        <f t="array" ref="V561">IF(ISBLANK(INDEX(行,$A561)),"",0)</f>
        <v/>
      </c>
      <c r="W561" s="75" t="str" cm="1">
        <f t="array" ref="W561">IF(ISBLANK(INDEX(数量,$A561)),"",INDEX(数量,$A561))</f>
        <v/>
      </c>
      <c r="X561" s="77" t="str" cm="1">
        <f t="array" ref="X561">IF(ISBLANK(INDEX(単位,$A561)),"",INDEX(単位,$A561))</f>
        <v/>
      </c>
      <c r="Y561" s="75" t="str" cm="1">
        <f t="array" ref="Y561">IF(ISBLANK(INDEX(単価,$A561)),"",INDEX(単価,$A561))</f>
        <v/>
      </c>
      <c r="Z561" s="75" t="str" cm="1">
        <f t="array" ref="Z561">IF(ISBLANK(INDEX(行,$A561)),"",W561*Y561)</f>
        <v/>
      </c>
      <c r="AA561" s="75" t="str" cm="1">
        <f t="array" ref="AA561">IF(ISBLANK(INDEX(行,$A561)),"",Z561*AI561/100)</f>
        <v/>
      </c>
      <c r="AB561" s="77"/>
      <c r="AC561" s="77"/>
      <c r="AD561" s="77"/>
      <c r="AE561" s="77"/>
      <c r="AF561" s="77"/>
      <c r="AG561" s="75" t="str" cm="1">
        <f t="array" ref="AG561">IF(ISBLANK(INDEX(行,$A561)),"",1)</f>
        <v/>
      </c>
      <c r="AH561" s="75" t="str" cm="1">
        <f t="array" ref="AH561">IF(ISBLANK(INDEX(行,$A561)),"",1)</f>
        <v/>
      </c>
      <c r="AI561" s="75" t="str" cm="1">
        <f t="array" ref="AI561">IF(ISBLANK(INDEX(税率,$A561)),"",INDEX(税率,$A561))</f>
        <v/>
      </c>
      <c r="AJ561" s="75" t="str" cm="1">
        <f t="array" ref="AJ561">IF(ISBLANK(INDEX(行,$A561)),"",50)</f>
        <v/>
      </c>
      <c r="AK561" s="76" t="str">
        <f t="shared" si="68"/>
        <v/>
      </c>
      <c r="AL561" s="82" t="str" cm="1">
        <f t="array" ref="AL561">IF(ISBLANK(INDEX(品名,$A561)),"",INDEX(品名,$A561))</f>
        <v/>
      </c>
      <c r="AM561" s="75"/>
      <c r="AN561" s="75" t="str" cm="1">
        <f t="array" ref="AN561">IF(ISBLANK(INDEX(行,$A561)),"",0)</f>
        <v/>
      </c>
      <c r="AO561" s="75" t="str" cm="1">
        <f t="array" ref="AO561">IF(ISBLANK(INDEX(行,$A561)),"",0)</f>
        <v/>
      </c>
      <c r="AP561" s="75" t="str" cm="1">
        <f t="array" ref="AP561">IF(ISBLANK(INDEX(行,$A561)),"",0)</f>
        <v/>
      </c>
      <c r="AQ561" s="75" t="str" cm="1">
        <f t="array" ref="AQ561">IF(ISBLANK(INDEX(行,$A561)),"",0)</f>
        <v/>
      </c>
      <c r="AR561" s="75" t="str" cm="1">
        <f t="array" ref="AR561">IF(ISBLANK(INDEX(行,$A561)),"",0)</f>
        <v/>
      </c>
      <c r="AS561" s="75" t="str" cm="1">
        <f t="array" ref="AS561">IF(ISBLANK(INDEX(行,$A561)),"",0)</f>
        <v/>
      </c>
      <c r="AT561" s="75" t="str" cm="1">
        <f t="array" ref="AT561">IF(ISBLANK(INDEX(行,$A561)),"",0)</f>
        <v/>
      </c>
      <c r="AU561" s="75" t="str" cm="1">
        <f t="array" ref="AU561">IF(ISBLANK(INDEX(行,$A561)),"",0)</f>
        <v/>
      </c>
      <c r="AV561" s="75" t="str" cm="1">
        <f t="array" ref="AV561">IF(ISBLANK(INDEX(行,$A561)),"",0)</f>
        <v/>
      </c>
      <c r="AW561" s="75" t="str" cm="1">
        <f t="array" ref="AW561">IF(ISBLANK(INDEX(行,$A561)),"",0)</f>
        <v/>
      </c>
      <c r="AX561" s="75" t="str" cm="1">
        <f t="array" ref="AX561">IF(ISBLANK(INDEX(行,$A561)),"",0)</f>
        <v/>
      </c>
      <c r="AY561" s="75" t="str" cm="1">
        <f t="array" ref="AY561">IF(ISBLANK(INDEX(行,$A561)),"",0)</f>
        <v/>
      </c>
      <c r="AZ561" s="75" t="str" cm="1">
        <f t="array" ref="AZ561">IF(ISBLANK(INDEX(行,$A561)),"",0)</f>
        <v/>
      </c>
      <c r="BA561" s="75" t="str" cm="1">
        <f t="array" ref="BA561">IF(ISBLANK(INDEX(行,$A561)),"",0)</f>
        <v/>
      </c>
      <c r="BB561" s="75" t="str" cm="1">
        <f t="array" ref="BB561">IF(ISBLANK(INDEX(行,$A561)),"",0)</f>
        <v/>
      </c>
      <c r="BC561" s="75" t="str" cm="1">
        <f t="array" ref="BC561">IF(ISBLANK(INDEX(行,$A561)),"",0)</f>
        <v/>
      </c>
      <c r="BD561" s="75" t="str" cm="1">
        <f t="array" ref="BD561">IF(ISBLANK(INDEX(行,$A561)),"",0)</f>
        <v/>
      </c>
      <c r="BE561" s="75" t="str" cm="1">
        <f t="array" ref="BE561">IF(ISBLANK(INDEX(行,$A561)),"",0)</f>
        <v/>
      </c>
      <c r="BF561" s="75" t="str" cm="1">
        <f t="array" ref="BF561">IF(ISBLANK(INDEX(行,$A561)),"",0)</f>
        <v/>
      </c>
      <c r="BG561" s="75" t="str" cm="1">
        <f t="array" ref="BG561">IF(ISBLANK(INDEX(行,$A561)),"",0)</f>
        <v/>
      </c>
      <c r="BH561" s="75" t="str" cm="1">
        <f t="array" ref="BH561">IF(ISBLANK(INDEX(行,$A561)),"",0)</f>
        <v/>
      </c>
      <c r="BI561" s="75" t="str" cm="1">
        <f t="array" ref="BI561">IF(ISBLANK(INDEX(行,$A561)),"",0)</f>
        <v/>
      </c>
      <c r="BJ561" s="75" t="str" cm="1">
        <f t="array" ref="BJ561">IF(ISBLANK(INDEX(行,$A561)),"",0)</f>
        <v/>
      </c>
      <c r="BK561" s="75" t="str" cm="1">
        <f t="array" ref="BK561">IF(ISBLANK(INDEX(行,$A561)),"",0)</f>
        <v/>
      </c>
      <c r="BL561" s="75" t="str" cm="1">
        <f t="array" ref="BL561">IF(ISBLANK(INDEX(行,$A561)),"",0)</f>
        <v/>
      </c>
      <c r="BM561" s="77"/>
      <c r="BN561" s="77"/>
      <c r="BO561" s="77"/>
      <c r="BP561" s="77"/>
      <c r="BQ561" s="77"/>
      <c r="BR561" s="77"/>
      <c r="BS561" s="77"/>
      <c r="BT561" s="77"/>
      <c r="BU561" s="77"/>
      <c r="BV561" s="77"/>
      <c r="BW561" s="77"/>
      <c r="BX561" s="77"/>
      <c r="BY561" s="77"/>
      <c r="BZ561" s="77"/>
      <c r="CA561" s="77"/>
      <c r="CB561" s="77"/>
      <c r="CC561" s="77"/>
      <c r="CD561" s="77"/>
      <c r="CE561" s="77"/>
      <c r="CF561" s="77"/>
      <c r="CG561" s="77"/>
      <c r="CH561" s="77"/>
      <c r="CI561" s="77"/>
      <c r="CJ561" s="77"/>
      <c r="CK561" s="77"/>
      <c r="CL561" s="77"/>
      <c r="CM561" s="77"/>
      <c r="CN561" s="77"/>
      <c r="CO561" s="77"/>
      <c r="CP561" s="77"/>
      <c r="CQ561" s="76" t="str" cm="1">
        <f t="array" ref="CQ561">IF(ISBLANK(INDEX(納入年月日,$A561)),"",INDEX(TEXT(納入年月日,"0!/00!/00"),$A561))</f>
        <v/>
      </c>
      <c r="CR561" s="77"/>
      <c r="CS561" s="77"/>
      <c r="CT561" s="77"/>
      <c r="CU561" s="77"/>
      <c r="CV561" s="77"/>
      <c r="CW561" s="77"/>
      <c r="CX561" s="77"/>
      <c r="CY561" s="77"/>
      <c r="CZ561" s="77"/>
      <c r="DA561" s="77" t="str" cm="1">
        <f t="array" ref="DA561">IF(ISBLANK(INDEX(行,$A561)),"","      0001")</f>
        <v/>
      </c>
      <c r="DB561" s="75" t="str" cm="1">
        <f t="array" ref="DB561">IF(ISBLANK(INDEX(行,$A561)),"",4101)</f>
        <v/>
      </c>
      <c r="DC561" s="75" t="str" cm="1">
        <f t="array" ref="DC561">IF(ISBLANK(INDEX(行,$A561)),"",2)</f>
        <v/>
      </c>
      <c r="DD561" s="77" t="str">
        <f t="shared" si="69"/>
        <v/>
      </c>
      <c r="DE561" s="75" t="str" cm="1">
        <f t="array" ref="DE561">IF(ISBLANK(INDEX(行,$A561)),"",0)</f>
        <v/>
      </c>
      <c r="DF561" s="77" t="str">
        <f t="shared" si="70"/>
        <v/>
      </c>
      <c r="DG561" s="77" t="str">
        <f t="shared" si="71"/>
        <v/>
      </c>
      <c r="DH561" s="75" t="str" cm="1">
        <f t="array" ref="DH561">IF(ISBLANK(INDEX(行,$A561)),"",0)</f>
        <v/>
      </c>
      <c r="DI561" s="75" t="str" cm="1">
        <f t="array" ref="DI561">IF(ISBLANK(INDEX(行,$A561)),"",0)</f>
        <v/>
      </c>
      <c r="DJ561" s="77"/>
      <c r="DK561" s="80"/>
      <c r="DL561" s="75" t="str" cm="1">
        <f t="array" ref="DL561">IF(ISBLANK(INDEX(行,$A561)),"",0)</f>
        <v/>
      </c>
      <c r="DM561" s="77" t="str">
        <f t="shared" si="72"/>
        <v/>
      </c>
      <c r="DN561" s="75" t="str" cm="1">
        <f t="array" ref="DN561">IF(ISBLANK(INDEX(行,$A561)),"",0)</f>
        <v/>
      </c>
      <c r="DO561" s="75" t="str" cm="1">
        <f t="array" ref="DO561">IF(ISBLANK(INDEX(行,$A561)),"",0)</f>
        <v/>
      </c>
      <c r="DP561" s="77" t="str" cm="1">
        <f t="array" ref="DP561">IF(ISBLANK(INDEX(行,$A561)),"","         0")</f>
        <v/>
      </c>
      <c r="DQ561" s="75" t="str" cm="1">
        <f t="array" ref="DQ561">IF(ISBLANK(INDEX(行,$A561)),"",0)</f>
        <v/>
      </c>
      <c r="DR561" s="75" t="str" cm="1">
        <f t="array" ref="DR561">IF(ISBLANK(INDEX(行,$A561)),"",0)</f>
        <v/>
      </c>
      <c r="DS561" s="77"/>
      <c r="DT561" s="75" t="str" cm="1">
        <f t="array" ref="DT561">IF(ISBLANK(INDEX(行,$A561)),"",0)</f>
        <v/>
      </c>
      <c r="DU561" s="75" t="str" cm="1">
        <f t="array" ref="DU561">IF(ISBLANK(INDEX(行,$A561)),"",$Z561+$AA561)</f>
        <v/>
      </c>
      <c r="DV561" s="75" t="str" cm="1">
        <f t="array" ref="DV561">IF(ISBLANK(INDEX(行,$A561)),"",0)</f>
        <v/>
      </c>
      <c r="DW561" s="77"/>
      <c r="DX561" s="77"/>
      <c r="DY561" s="77"/>
      <c r="DZ561" s="77"/>
      <c r="EA561" s="77"/>
      <c r="EB561" s="75" t="str" cm="1">
        <f t="array" ref="EB561">IF(ISBLANK(INDEX(行,$A561)),"",2)</f>
        <v/>
      </c>
      <c r="EC561" s="75" t="str" cm="1">
        <f t="array" ref="EC561">IF(ISBLANK(INDEX(行,$A561)),"",1)</f>
        <v/>
      </c>
      <c r="ED561" s="75" t="str" cm="1">
        <f t="array" ref="ED561">IF(ISBLANK(INDEX(行,$A561)),"",0)</f>
        <v/>
      </c>
      <c r="EE561" s="75" t="str" cm="1">
        <f t="array" ref="EE561">IF(ISBLANK(INDEX(行,$A561)),"",0)</f>
        <v/>
      </c>
      <c r="EF561" s="76" t="str">
        <f t="shared" si="73"/>
        <v/>
      </c>
      <c r="EG561" s="77" t="str">
        <f t="shared" si="74"/>
        <v/>
      </c>
      <c r="EH561" s="77"/>
      <c r="EI561" s="75" t="str" cm="1">
        <f t="array" ref="EI561">IF(ISBLANK(INDEX(行,$A561)),"",0)</f>
        <v/>
      </c>
      <c r="EJ561" s="75" t="str" cm="1">
        <f t="array" ref="EJ561">IF(ISBLANK(INDEX(行,$A561)),"",0)</f>
        <v/>
      </c>
      <c r="EK561" s="75" t="str" cm="1">
        <f t="array" ref="EK561">IF(ISBLANK(INDEX(行,$A561)),"",0)</f>
        <v/>
      </c>
      <c r="EL561" s="75" t="str" cm="1">
        <f t="array" ref="EL561">IF(ISBLANK(INDEX(行,$A561)),"",0)</f>
        <v/>
      </c>
      <c r="EM561" s="75" t="str" cm="1">
        <f t="array" ref="EM561">IF(ISBLANK(INDEX(行,$A561)),"",0)</f>
        <v/>
      </c>
      <c r="EN561" s="75" t="str" cm="1">
        <f t="array" ref="EN561">IF(ISBLANK(INDEX(行,$A561)),"",0)</f>
        <v/>
      </c>
      <c r="EO561" s="75" t="str" cm="1">
        <f t="array" ref="EO561">IF(ISBLANK(INDEX(行,$A561)),"",0)</f>
        <v/>
      </c>
      <c r="EP561" s="75" t="str" cm="1">
        <f t="array" ref="EP561">IF(ISBLANK(INDEX(行,$A561)),"",0)</f>
        <v/>
      </c>
      <c r="EQ561" s="75" t="str" cm="1">
        <f t="array" ref="EQ561">IF(ISBLANK(INDEX(行,$A561)),"",0)</f>
        <v/>
      </c>
      <c r="ER561" s="75" t="str" cm="1">
        <f t="array" ref="ER561">IF(ISBLANK(INDEX(行,$A561)),"",0)</f>
        <v/>
      </c>
      <c r="ES561" s="75" t="str" cm="1">
        <f t="array" ref="ES561">IF(ISBLANK(INDEX(行,$A561)),"",0)</f>
        <v/>
      </c>
      <c r="ET561" s="75" t="str" cm="1">
        <f t="array" ref="ET561">IF(ISBLANK(INDEX(行,$A561)),"",0)</f>
        <v/>
      </c>
      <c r="EU561" s="75" t="str" cm="1">
        <f t="array" ref="EU561">IF(ISBLANK(INDEX(行,$A561)),"",0)</f>
        <v/>
      </c>
      <c r="EV561" s="75" t="str" cm="1">
        <f t="array" ref="EV561">IF(ISBLANK(INDEX(行,$A561)),"",0)</f>
        <v/>
      </c>
      <c r="EW561" s="75" t="str" cm="1">
        <f t="array" ref="EW561">IF(ISBLANK(INDEX(行,$A561)),"",0)</f>
        <v/>
      </c>
      <c r="EX561" s="75" t="str" cm="1">
        <f t="array" ref="EX561">IF(ISBLANK(INDEX(行,$A561)),"",0)</f>
        <v/>
      </c>
      <c r="EY561" s="75" t="str" cm="1">
        <f t="array" ref="EY561">IF(ISBLANK(INDEX(行,$A561)),"",0)</f>
        <v/>
      </c>
      <c r="EZ561" s="75" t="str" cm="1">
        <f t="array" ref="EZ561">IF(ISBLANK(INDEX(行,$A561)),"",0)</f>
        <v/>
      </c>
      <c r="FA561" s="75" t="str" cm="1">
        <f t="array" ref="FA561">IF(ISBLANK(INDEX(行,$A561)),"",0)</f>
        <v/>
      </c>
      <c r="FB561" s="75" t="str" cm="1">
        <f t="array" ref="FB561">IF(ISBLANK(INDEX(行,$A561)),"",0)</f>
        <v/>
      </c>
      <c r="FC561" s="75" t="str" cm="1">
        <f t="array" ref="FC561">IF(ISBLANK(INDEX(行,$A561)),"",0)</f>
        <v/>
      </c>
      <c r="FD561" s="75" t="str" cm="1">
        <f t="array" ref="FD561">IF(ISBLANK(INDEX(行,$A561)),"",0)</f>
        <v/>
      </c>
      <c r="FE561" s="75" t="str" cm="1">
        <f t="array" ref="FE561">IF(ISBLANK(INDEX(行,$A561)),"",0)</f>
        <v/>
      </c>
      <c r="FF561" s="75" t="str" cm="1">
        <f t="array" ref="FF561">IF(ISBLANK(INDEX(行,$A561)),"",0)</f>
        <v/>
      </c>
      <c r="FG561" s="75" t="str" cm="1">
        <f t="array" ref="FG561">IF(ISBLANK(INDEX(行,$A561)),"",0)</f>
        <v/>
      </c>
      <c r="FH561" s="77"/>
      <c r="FI561" s="77"/>
      <c r="FJ561" s="77"/>
      <c r="FK561" s="77"/>
      <c r="FL561" s="77"/>
      <c r="FM561" s="77"/>
      <c r="FN561" s="77"/>
      <c r="FO561" s="77"/>
      <c r="FP561" s="77"/>
      <c r="FQ561" s="77"/>
      <c r="FR561" s="77"/>
      <c r="FS561" s="77"/>
      <c r="FT561" s="77"/>
      <c r="FU561" s="77"/>
      <c r="FV561" s="77"/>
      <c r="FW561" s="77"/>
      <c r="FX561" s="77"/>
      <c r="FY561" s="77"/>
      <c r="FZ561" s="77"/>
      <c r="GA561" s="77"/>
      <c r="GB561" s="77"/>
      <c r="GC561" s="77"/>
      <c r="GD561" s="77"/>
      <c r="GE561" s="77"/>
      <c r="GF561" s="77"/>
      <c r="GG561" s="77"/>
      <c r="GH561" s="77"/>
      <c r="GI561" s="77"/>
      <c r="GJ561" s="77"/>
      <c r="GK561" s="77"/>
      <c r="GL561" s="76" t="str">
        <f t="shared" si="75"/>
        <v/>
      </c>
      <c r="GM561" s="77"/>
      <c r="GN561" s="77"/>
      <c r="GO561" s="77"/>
      <c r="GP561" s="77"/>
      <c r="GQ561" s="77"/>
      <c r="GR561" s="77"/>
      <c r="GS561" s="77"/>
      <c r="GT561" s="77"/>
      <c r="GU561" s="77"/>
      <c r="GV561" s="75" t="str" cm="1">
        <f t="array" ref="GV561">IF(ISBLANK(INDEX(行,$A561)),"",1)</f>
        <v/>
      </c>
      <c r="GW561" s="75" t="str" cm="1">
        <f t="array" ref="GW561">IF(ISBLANK(INDEX(行,$A561)),"",1)</f>
        <v/>
      </c>
      <c r="GX561" s="75" t="str" cm="1">
        <f t="array" ref="GX561">IF(ISBLANK(INDEX(行,$A561)),"",0)</f>
        <v/>
      </c>
      <c r="GY561" s="77"/>
      <c r="GZ561" s="77"/>
      <c r="HA561" s="76" t="str" cm="1">
        <f t="array" aca="1" ref="HA561" ca="1">IF(ISBLANK(INDEX(行,$A561)),"",TODAY())</f>
        <v/>
      </c>
      <c r="HB561" s="76" t="str" cm="1">
        <f t="array" aca="1" ref="HB561" ca="1">IF(ISBLANK(INDEX(行,$A561)),"",TODAY())</f>
        <v/>
      </c>
      <c r="HC561" s="78" t="str" cm="1">
        <f t="array" ref="HC561">IF(ISBLANK(INDEX(行,$A561)),"","ADMIN")</f>
        <v/>
      </c>
      <c r="HD561" s="78" t="str">
        <f t="shared" si="76"/>
        <v/>
      </c>
    </row>
    <row r="562" spans="1:212" s="12" customFormat="1" ht="15" x14ac:dyDescent="0.15">
      <c r="A562" s="11">
        <v>557</v>
      </c>
      <c r="B562" s="75" t="str" cm="1">
        <f t="array" ref="B562">IF(ISBLANK(INDEX(行,$A562)),"",1)</f>
        <v/>
      </c>
      <c r="C562" s="76" t="str" cm="1">
        <f t="array" ref="C562">IF(ISBLANK(INDEX(伝票日付,$A562)),"",DATEVALUE(INDEX(TEXT(伝票日付,"0!/00!/00"),$A562)))</f>
        <v/>
      </c>
      <c r="D562" s="78" t="str" cm="1">
        <f t="array" ref="D562">IF(ISBLANK(INDEX(注文番号,$A562)),"",INDEX(注文番号,$A562))</f>
        <v/>
      </c>
      <c r="E562" s="75" t="str" cm="1">
        <f t="array" ref="E562">IF(ISBLANK(INDEX(行,$A562)),"",INDEX(行,$A562))</f>
        <v/>
      </c>
      <c r="F562" s="77" t="str" cm="1">
        <f t="array" ref="F562">IF(ISBLANK(INDEX(行,$A562)),"","0001")</f>
        <v/>
      </c>
      <c r="G562" s="83" t="str">
        <f t="shared" si="66"/>
        <v/>
      </c>
      <c r="H562" s="78" t="str" cm="1">
        <f t="array" ref="H562">IF(ISBLANK(INDEX(行,$A562)),"",8)</f>
        <v/>
      </c>
      <c r="I562" s="77" t="str" cm="1">
        <f t="array" ref="I562">IF(ISBLANK(INDEX(行,$A562)),"","      8211")</f>
        <v/>
      </c>
      <c r="J562" s="78" t="str" cm="1">
        <f t="array" ref="J562">IF(ISBLANK(INDEX(行,$A562)),"",8211)</f>
        <v/>
      </c>
      <c r="K562" s="82" t="str">
        <f t="shared" si="67"/>
        <v/>
      </c>
      <c r="L562" s="77" t="str" cm="1">
        <f t="array" ref="L562">IF(ISBLANK(INDEX(枝番,$A562)),"",INDEX(枝番,$A562))</f>
        <v/>
      </c>
      <c r="M562" s="78" t="str" cm="1">
        <f t="array" ref="M562">IF(ISBLANK(INDEX(工種コード,$A562)),"",INDEX(工種コード,$A562))</f>
        <v/>
      </c>
      <c r="N562" s="78" t="str" cm="1">
        <f t="array" ref="N562">IF(ISBLANK(INDEX(注文番号,$A562)),"",INDEX(注文番号,$A562))</f>
        <v/>
      </c>
      <c r="O562" s="75"/>
      <c r="P562" s="80"/>
      <c r="Q562" s="75" t="str" cm="1">
        <f t="array" ref="Q562">IF(ISBLANK(INDEX(行,$A562)),"",0)</f>
        <v/>
      </c>
      <c r="R562" s="77" t="str" cm="1">
        <f t="array" ref="R562">IF(ISBLANK(INDEX(仕入先コード,$A562)),"",INDEX(仕入先コード,$A562))</f>
        <v/>
      </c>
      <c r="S562" s="75" t="str" cm="1">
        <f t="array" ref="S562">IF(ISBLANK(INDEX(行,$A562)),"",0)</f>
        <v/>
      </c>
      <c r="T562" s="75" t="str" cm="1">
        <f t="array" ref="T562">IF(ISBLANK(INDEX(行,$A562)),"",1)</f>
        <v/>
      </c>
      <c r="U562" s="77" t="str" cm="1">
        <f t="array" ref="U562">IF(ISBLANK(INDEX(行,$A562)),"","         1")</f>
        <v/>
      </c>
      <c r="V562" s="75" t="str" cm="1">
        <f t="array" ref="V562">IF(ISBLANK(INDEX(行,$A562)),"",0)</f>
        <v/>
      </c>
      <c r="W562" s="75" t="str" cm="1">
        <f t="array" ref="W562">IF(ISBLANK(INDEX(数量,$A562)),"",INDEX(数量,$A562))</f>
        <v/>
      </c>
      <c r="X562" s="77" t="str" cm="1">
        <f t="array" ref="X562">IF(ISBLANK(INDEX(単位,$A562)),"",INDEX(単位,$A562))</f>
        <v/>
      </c>
      <c r="Y562" s="75" t="str" cm="1">
        <f t="array" ref="Y562">IF(ISBLANK(INDEX(単価,$A562)),"",INDEX(単価,$A562))</f>
        <v/>
      </c>
      <c r="Z562" s="75" t="str" cm="1">
        <f t="array" ref="Z562">IF(ISBLANK(INDEX(行,$A562)),"",W562*Y562)</f>
        <v/>
      </c>
      <c r="AA562" s="75" t="str" cm="1">
        <f t="array" ref="AA562">IF(ISBLANK(INDEX(行,$A562)),"",Z562*AI562/100)</f>
        <v/>
      </c>
      <c r="AB562" s="77"/>
      <c r="AC562" s="77"/>
      <c r="AD562" s="77"/>
      <c r="AE562" s="77"/>
      <c r="AF562" s="77"/>
      <c r="AG562" s="75" t="str" cm="1">
        <f t="array" ref="AG562">IF(ISBLANK(INDEX(行,$A562)),"",1)</f>
        <v/>
      </c>
      <c r="AH562" s="75" t="str" cm="1">
        <f t="array" ref="AH562">IF(ISBLANK(INDEX(行,$A562)),"",1)</f>
        <v/>
      </c>
      <c r="AI562" s="75" t="str" cm="1">
        <f t="array" ref="AI562">IF(ISBLANK(INDEX(税率,$A562)),"",INDEX(税率,$A562))</f>
        <v/>
      </c>
      <c r="AJ562" s="75" t="str" cm="1">
        <f t="array" ref="AJ562">IF(ISBLANK(INDEX(行,$A562)),"",50)</f>
        <v/>
      </c>
      <c r="AK562" s="76" t="str">
        <f t="shared" si="68"/>
        <v/>
      </c>
      <c r="AL562" s="82" t="str" cm="1">
        <f t="array" ref="AL562">IF(ISBLANK(INDEX(品名,$A562)),"",INDEX(品名,$A562))</f>
        <v/>
      </c>
      <c r="AM562" s="75"/>
      <c r="AN562" s="75" t="str" cm="1">
        <f t="array" ref="AN562">IF(ISBLANK(INDEX(行,$A562)),"",0)</f>
        <v/>
      </c>
      <c r="AO562" s="75" t="str" cm="1">
        <f t="array" ref="AO562">IF(ISBLANK(INDEX(行,$A562)),"",0)</f>
        <v/>
      </c>
      <c r="AP562" s="75" t="str" cm="1">
        <f t="array" ref="AP562">IF(ISBLANK(INDEX(行,$A562)),"",0)</f>
        <v/>
      </c>
      <c r="AQ562" s="75" t="str" cm="1">
        <f t="array" ref="AQ562">IF(ISBLANK(INDEX(行,$A562)),"",0)</f>
        <v/>
      </c>
      <c r="AR562" s="75" t="str" cm="1">
        <f t="array" ref="AR562">IF(ISBLANK(INDEX(行,$A562)),"",0)</f>
        <v/>
      </c>
      <c r="AS562" s="75" t="str" cm="1">
        <f t="array" ref="AS562">IF(ISBLANK(INDEX(行,$A562)),"",0)</f>
        <v/>
      </c>
      <c r="AT562" s="75" t="str" cm="1">
        <f t="array" ref="AT562">IF(ISBLANK(INDEX(行,$A562)),"",0)</f>
        <v/>
      </c>
      <c r="AU562" s="75" t="str" cm="1">
        <f t="array" ref="AU562">IF(ISBLANK(INDEX(行,$A562)),"",0)</f>
        <v/>
      </c>
      <c r="AV562" s="75" t="str" cm="1">
        <f t="array" ref="AV562">IF(ISBLANK(INDEX(行,$A562)),"",0)</f>
        <v/>
      </c>
      <c r="AW562" s="75" t="str" cm="1">
        <f t="array" ref="AW562">IF(ISBLANK(INDEX(行,$A562)),"",0)</f>
        <v/>
      </c>
      <c r="AX562" s="75" t="str" cm="1">
        <f t="array" ref="AX562">IF(ISBLANK(INDEX(行,$A562)),"",0)</f>
        <v/>
      </c>
      <c r="AY562" s="75" t="str" cm="1">
        <f t="array" ref="AY562">IF(ISBLANK(INDEX(行,$A562)),"",0)</f>
        <v/>
      </c>
      <c r="AZ562" s="75" t="str" cm="1">
        <f t="array" ref="AZ562">IF(ISBLANK(INDEX(行,$A562)),"",0)</f>
        <v/>
      </c>
      <c r="BA562" s="75" t="str" cm="1">
        <f t="array" ref="BA562">IF(ISBLANK(INDEX(行,$A562)),"",0)</f>
        <v/>
      </c>
      <c r="BB562" s="75" t="str" cm="1">
        <f t="array" ref="BB562">IF(ISBLANK(INDEX(行,$A562)),"",0)</f>
        <v/>
      </c>
      <c r="BC562" s="75" t="str" cm="1">
        <f t="array" ref="BC562">IF(ISBLANK(INDEX(行,$A562)),"",0)</f>
        <v/>
      </c>
      <c r="BD562" s="75" t="str" cm="1">
        <f t="array" ref="BD562">IF(ISBLANK(INDEX(行,$A562)),"",0)</f>
        <v/>
      </c>
      <c r="BE562" s="75" t="str" cm="1">
        <f t="array" ref="BE562">IF(ISBLANK(INDEX(行,$A562)),"",0)</f>
        <v/>
      </c>
      <c r="BF562" s="75" t="str" cm="1">
        <f t="array" ref="BF562">IF(ISBLANK(INDEX(行,$A562)),"",0)</f>
        <v/>
      </c>
      <c r="BG562" s="75" t="str" cm="1">
        <f t="array" ref="BG562">IF(ISBLANK(INDEX(行,$A562)),"",0)</f>
        <v/>
      </c>
      <c r="BH562" s="75" t="str" cm="1">
        <f t="array" ref="BH562">IF(ISBLANK(INDEX(行,$A562)),"",0)</f>
        <v/>
      </c>
      <c r="BI562" s="75" t="str" cm="1">
        <f t="array" ref="BI562">IF(ISBLANK(INDEX(行,$A562)),"",0)</f>
        <v/>
      </c>
      <c r="BJ562" s="75" t="str" cm="1">
        <f t="array" ref="BJ562">IF(ISBLANK(INDEX(行,$A562)),"",0)</f>
        <v/>
      </c>
      <c r="BK562" s="75" t="str" cm="1">
        <f t="array" ref="BK562">IF(ISBLANK(INDEX(行,$A562)),"",0)</f>
        <v/>
      </c>
      <c r="BL562" s="75" t="str" cm="1">
        <f t="array" ref="BL562">IF(ISBLANK(INDEX(行,$A562)),"",0)</f>
        <v/>
      </c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  <c r="BY562" s="77"/>
      <c r="BZ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6" t="str" cm="1">
        <f t="array" ref="CQ562">IF(ISBLANK(INDEX(納入年月日,$A562)),"",INDEX(TEXT(納入年月日,"0!/00!/00"),$A562))</f>
        <v/>
      </c>
      <c r="CR562" s="77"/>
      <c r="CS562" s="77"/>
      <c r="CT562" s="77"/>
      <c r="CU562" s="77"/>
      <c r="CV562" s="77"/>
      <c r="CW562" s="77"/>
      <c r="CX562" s="77"/>
      <c r="CY562" s="77"/>
      <c r="CZ562" s="77"/>
      <c r="DA562" s="77" t="str" cm="1">
        <f t="array" ref="DA562">IF(ISBLANK(INDEX(行,$A562)),"","      0001")</f>
        <v/>
      </c>
      <c r="DB562" s="75" t="str" cm="1">
        <f t="array" ref="DB562">IF(ISBLANK(INDEX(行,$A562)),"",4101)</f>
        <v/>
      </c>
      <c r="DC562" s="75" t="str" cm="1">
        <f t="array" ref="DC562">IF(ISBLANK(INDEX(行,$A562)),"",2)</f>
        <v/>
      </c>
      <c r="DD562" s="77" t="str">
        <f t="shared" si="69"/>
        <v/>
      </c>
      <c r="DE562" s="75" t="str" cm="1">
        <f t="array" ref="DE562">IF(ISBLANK(INDEX(行,$A562)),"",0)</f>
        <v/>
      </c>
      <c r="DF562" s="77" t="str">
        <f t="shared" si="70"/>
        <v/>
      </c>
      <c r="DG562" s="77" t="str">
        <f t="shared" si="71"/>
        <v/>
      </c>
      <c r="DH562" s="75" t="str" cm="1">
        <f t="array" ref="DH562">IF(ISBLANK(INDEX(行,$A562)),"",0)</f>
        <v/>
      </c>
      <c r="DI562" s="75" t="str" cm="1">
        <f t="array" ref="DI562">IF(ISBLANK(INDEX(行,$A562)),"",0)</f>
        <v/>
      </c>
      <c r="DJ562" s="77"/>
      <c r="DK562" s="80"/>
      <c r="DL562" s="75" t="str" cm="1">
        <f t="array" ref="DL562">IF(ISBLANK(INDEX(行,$A562)),"",0)</f>
        <v/>
      </c>
      <c r="DM562" s="77" t="str">
        <f t="shared" si="72"/>
        <v/>
      </c>
      <c r="DN562" s="75" t="str" cm="1">
        <f t="array" ref="DN562">IF(ISBLANK(INDEX(行,$A562)),"",0)</f>
        <v/>
      </c>
      <c r="DO562" s="75" t="str" cm="1">
        <f t="array" ref="DO562">IF(ISBLANK(INDEX(行,$A562)),"",0)</f>
        <v/>
      </c>
      <c r="DP562" s="77" t="str" cm="1">
        <f t="array" ref="DP562">IF(ISBLANK(INDEX(行,$A562)),"","         0")</f>
        <v/>
      </c>
      <c r="DQ562" s="75" t="str" cm="1">
        <f t="array" ref="DQ562">IF(ISBLANK(INDEX(行,$A562)),"",0)</f>
        <v/>
      </c>
      <c r="DR562" s="75" t="str" cm="1">
        <f t="array" ref="DR562">IF(ISBLANK(INDEX(行,$A562)),"",0)</f>
        <v/>
      </c>
      <c r="DS562" s="77"/>
      <c r="DT562" s="75" t="str" cm="1">
        <f t="array" ref="DT562">IF(ISBLANK(INDEX(行,$A562)),"",0)</f>
        <v/>
      </c>
      <c r="DU562" s="75" t="str" cm="1">
        <f t="array" ref="DU562">IF(ISBLANK(INDEX(行,$A562)),"",$Z562+$AA562)</f>
        <v/>
      </c>
      <c r="DV562" s="75" t="str" cm="1">
        <f t="array" ref="DV562">IF(ISBLANK(INDEX(行,$A562)),"",0)</f>
        <v/>
      </c>
      <c r="DW562" s="77"/>
      <c r="DX562" s="77"/>
      <c r="DY562" s="77"/>
      <c r="DZ562" s="77"/>
      <c r="EA562" s="77"/>
      <c r="EB562" s="75" t="str" cm="1">
        <f t="array" ref="EB562">IF(ISBLANK(INDEX(行,$A562)),"",2)</f>
        <v/>
      </c>
      <c r="EC562" s="75" t="str" cm="1">
        <f t="array" ref="EC562">IF(ISBLANK(INDEX(行,$A562)),"",1)</f>
        <v/>
      </c>
      <c r="ED562" s="75" t="str" cm="1">
        <f t="array" ref="ED562">IF(ISBLANK(INDEX(行,$A562)),"",0)</f>
        <v/>
      </c>
      <c r="EE562" s="75" t="str" cm="1">
        <f t="array" ref="EE562">IF(ISBLANK(INDEX(行,$A562)),"",0)</f>
        <v/>
      </c>
      <c r="EF562" s="76" t="str">
        <f t="shared" si="73"/>
        <v/>
      </c>
      <c r="EG562" s="77" t="str">
        <f t="shared" si="74"/>
        <v/>
      </c>
      <c r="EH562" s="77"/>
      <c r="EI562" s="75" t="str" cm="1">
        <f t="array" ref="EI562">IF(ISBLANK(INDEX(行,$A562)),"",0)</f>
        <v/>
      </c>
      <c r="EJ562" s="75" t="str" cm="1">
        <f t="array" ref="EJ562">IF(ISBLANK(INDEX(行,$A562)),"",0)</f>
        <v/>
      </c>
      <c r="EK562" s="75" t="str" cm="1">
        <f t="array" ref="EK562">IF(ISBLANK(INDEX(行,$A562)),"",0)</f>
        <v/>
      </c>
      <c r="EL562" s="75" t="str" cm="1">
        <f t="array" ref="EL562">IF(ISBLANK(INDEX(行,$A562)),"",0)</f>
        <v/>
      </c>
      <c r="EM562" s="75" t="str" cm="1">
        <f t="array" ref="EM562">IF(ISBLANK(INDEX(行,$A562)),"",0)</f>
        <v/>
      </c>
      <c r="EN562" s="75" t="str" cm="1">
        <f t="array" ref="EN562">IF(ISBLANK(INDEX(行,$A562)),"",0)</f>
        <v/>
      </c>
      <c r="EO562" s="75" t="str" cm="1">
        <f t="array" ref="EO562">IF(ISBLANK(INDEX(行,$A562)),"",0)</f>
        <v/>
      </c>
      <c r="EP562" s="75" t="str" cm="1">
        <f t="array" ref="EP562">IF(ISBLANK(INDEX(行,$A562)),"",0)</f>
        <v/>
      </c>
      <c r="EQ562" s="75" t="str" cm="1">
        <f t="array" ref="EQ562">IF(ISBLANK(INDEX(行,$A562)),"",0)</f>
        <v/>
      </c>
      <c r="ER562" s="75" t="str" cm="1">
        <f t="array" ref="ER562">IF(ISBLANK(INDEX(行,$A562)),"",0)</f>
        <v/>
      </c>
      <c r="ES562" s="75" t="str" cm="1">
        <f t="array" ref="ES562">IF(ISBLANK(INDEX(行,$A562)),"",0)</f>
        <v/>
      </c>
      <c r="ET562" s="75" t="str" cm="1">
        <f t="array" ref="ET562">IF(ISBLANK(INDEX(行,$A562)),"",0)</f>
        <v/>
      </c>
      <c r="EU562" s="75" t="str" cm="1">
        <f t="array" ref="EU562">IF(ISBLANK(INDEX(行,$A562)),"",0)</f>
        <v/>
      </c>
      <c r="EV562" s="75" t="str" cm="1">
        <f t="array" ref="EV562">IF(ISBLANK(INDEX(行,$A562)),"",0)</f>
        <v/>
      </c>
      <c r="EW562" s="75" t="str" cm="1">
        <f t="array" ref="EW562">IF(ISBLANK(INDEX(行,$A562)),"",0)</f>
        <v/>
      </c>
      <c r="EX562" s="75" t="str" cm="1">
        <f t="array" ref="EX562">IF(ISBLANK(INDEX(行,$A562)),"",0)</f>
        <v/>
      </c>
      <c r="EY562" s="75" t="str" cm="1">
        <f t="array" ref="EY562">IF(ISBLANK(INDEX(行,$A562)),"",0)</f>
        <v/>
      </c>
      <c r="EZ562" s="75" t="str" cm="1">
        <f t="array" ref="EZ562">IF(ISBLANK(INDEX(行,$A562)),"",0)</f>
        <v/>
      </c>
      <c r="FA562" s="75" t="str" cm="1">
        <f t="array" ref="FA562">IF(ISBLANK(INDEX(行,$A562)),"",0)</f>
        <v/>
      </c>
      <c r="FB562" s="75" t="str" cm="1">
        <f t="array" ref="FB562">IF(ISBLANK(INDEX(行,$A562)),"",0)</f>
        <v/>
      </c>
      <c r="FC562" s="75" t="str" cm="1">
        <f t="array" ref="FC562">IF(ISBLANK(INDEX(行,$A562)),"",0)</f>
        <v/>
      </c>
      <c r="FD562" s="75" t="str" cm="1">
        <f t="array" ref="FD562">IF(ISBLANK(INDEX(行,$A562)),"",0)</f>
        <v/>
      </c>
      <c r="FE562" s="75" t="str" cm="1">
        <f t="array" ref="FE562">IF(ISBLANK(INDEX(行,$A562)),"",0)</f>
        <v/>
      </c>
      <c r="FF562" s="75" t="str" cm="1">
        <f t="array" ref="FF562">IF(ISBLANK(INDEX(行,$A562)),"",0)</f>
        <v/>
      </c>
      <c r="FG562" s="75" t="str" cm="1">
        <f t="array" ref="FG562">IF(ISBLANK(INDEX(行,$A562)),"",0)</f>
        <v/>
      </c>
      <c r="FH562" s="77"/>
      <c r="FI562" s="77"/>
      <c r="FJ562" s="77"/>
      <c r="FK562" s="77"/>
      <c r="FL562" s="77"/>
      <c r="FM562" s="77"/>
      <c r="FN562" s="77"/>
      <c r="FO562" s="77"/>
      <c r="FP562" s="77"/>
      <c r="FQ562" s="77"/>
      <c r="FR562" s="77"/>
      <c r="FS562" s="77"/>
      <c r="FT562" s="77"/>
      <c r="FU562" s="77"/>
      <c r="FV562" s="77"/>
      <c r="FW562" s="77"/>
      <c r="FX562" s="77"/>
      <c r="FY562" s="77"/>
      <c r="FZ562" s="77"/>
      <c r="GA562" s="77"/>
      <c r="GB562" s="77"/>
      <c r="GC562" s="77"/>
      <c r="GD562" s="77"/>
      <c r="GE562" s="77"/>
      <c r="GF562" s="77"/>
      <c r="GG562" s="77"/>
      <c r="GH562" s="77"/>
      <c r="GI562" s="77"/>
      <c r="GJ562" s="77"/>
      <c r="GK562" s="77"/>
      <c r="GL562" s="76" t="str">
        <f t="shared" si="75"/>
        <v/>
      </c>
      <c r="GM562" s="77"/>
      <c r="GN562" s="77"/>
      <c r="GO562" s="77"/>
      <c r="GP562" s="77"/>
      <c r="GQ562" s="77"/>
      <c r="GR562" s="77"/>
      <c r="GS562" s="77"/>
      <c r="GT562" s="77"/>
      <c r="GU562" s="77"/>
      <c r="GV562" s="75" t="str" cm="1">
        <f t="array" ref="GV562">IF(ISBLANK(INDEX(行,$A562)),"",1)</f>
        <v/>
      </c>
      <c r="GW562" s="75" t="str" cm="1">
        <f t="array" ref="GW562">IF(ISBLANK(INDEX(行,$A562)),"",1)</f>
        <v/>
      </c>
      <c r="GX562" s="75" t="str" cm="1">
        <f t="array" ref="GX562">IF(ISBLANK(INDEX(行,$A562)),"",0)</f>
        <v/>
      </c>
      <c r="GY562" s="77"/>
      <c r="GZ562" s="77"/>
      <c r="HA562" s="76" t="str" cm="1">
        <f t="array" aca="1" ref="HA562" ca="1">IF(ISBLANK(INDEX(行,$A562)),"",TODAY())</f>
        <v/>
      </c>
      <c r="HB562" s="76" t="str" cm="1">
        <f t="array" aca="1" ref="HB562" ca="1">IF(ISBLANK(INDEX(行,$A562)),"",TODAY())</f>
        <v/>
      </c>
      <c r="HC562" s="78" t="str" cm="1">
        <f t="array" ref="HC562">IF(ISBLANK(INDEX(行,$A562)),"","ADMIN")</f>
        <v/>
      </c>
      <c r="HD562" s="78" t="str">
        <f t="shared" si="76"/>
        <v/>
      </c>
    </row>
    <row r="563" spans="1:212" s="12" customFormat="1" ht="15" x14ac:dyDescent="0.15">
      <c r="A563" s="11">
        <v>558</v>
      </c>
      <c r="B563" s="75" t="str" cm="1">
        <f t="array" ref="B563">IF(ISBLANK(INDEX(行,$A563)),"",1)</f>
        <v/>
      </c>
      <c r="C563" s="76" t="str" cm="1">
        <f t="array" ref="C563">IF(ISBLANK(INDEX(伝票日付,$A563)),"",DATEVALUE(INDEX(TEXT(伝票日付,"0!/00!/00"),$A563)))</f>
        <v/>
      </c>
      <c r="D563" s="78" t="str" cm="1">
        <f t="array" ref="D563">IF(ISBLANK(INDEX(注文番号,$A563)),"",INDEX(注文番号,$A563))</f>
        <v/>
      </c>
      <c r="E563" s="75" t="str" cm="1">
        <f t="array" ref="E563">IF(ISBLANK(INDEX(行,$A563)),"",INDEX(行,$A563))</f>
        <v/>
      </c>
      <c r="F563" s="77" t="str" cm="1">
        <f t="array" ref="F563">IF(ISBLANK(INDEX(行,$A563)),"","0001")</f>
        <v/>
      </c>
      <c r="G563" s="83" t="str">
        <f t="shared" si="66"/>
        <v/>
      </c>
      <c r="H563" s="78" t="str" cm="1">
        <f t="array" ref="H563">IF(ISBLANK(INDEX(行,$A563)),"",8)</f>
        <v/>
      </c>
      <c r="I563" s="77" t="str" cm="1">
        <f t="array" ref="I563">IF(ISBLANK(INDEX(行,$A563)),"","      8211")</f>
        <v/>
      </c>
      <c r="J563" s="78" t="str" cm="1">
        <f t="array" ref="J563">IF(ISBLANK(INDEX(行,$A563)),"",8211)</f>
        <v/>
      </c>
      <c r="K563" s="82" t="str">
        <f t="shared" si="67"/>
        <v/>
      </c>
      <c r="L563" s="77" t="str" cm="1">
        <f t="array" ref="L563">IF(ISBLANK(INDEX(枝番,$A563)),"",INDEX(枝番,$A563))</f>
        <v/>
      </c>
      <c r="M563" s="78" t="str" cm="1">
        <f t="array" ref="M563">IF(ISBLANK(INDEX(工種コード,$A563)),"",INDEX(工種コード,$A563))</f>
        <v/>
      </c>
      <c r="N563" s="78" t="str" cm="1">
        <f t="array" ref="N563">IF(ISBLANK(INDEX(注文番号,$A563)),"",INDEX(注文番号,$A563))</f>
        <v/>
      </c>
      <c r="O563" s="75"/>
      <c r="P563" s="80"/>
      <c r="Q563" s="75" t="str" cm="1">
        <f t="array" ref="Q563">IF(ISBLANK(INDEX(行,$A563)),"",0)</f>
        <v/>
      </c>
      <c r="R563" s="77" t="str" cm="1">
        <f t="array" ref="R563">IF(ISBLANK(INDEX(仕入先コード,$A563)),"",INDEX(仕入先コード,$A563))</f>
        <v/>
      </c>
      <c r="S563" s="75" t="str" cm="1">
        <f t="array" ref="S563">IF(ISBLANK(INDEX(行,$A563)),"",0)</f>
        <v/>
      </c>
      <c r="T563" s="75" t="str" cm="1">
        <f t="array" ref="T563">IF(ISBLANK(INDEX(行,$A563)),"",1)</f>
        <v/>
      </c>
      <c r="U563" s="77" t="str" cm="1">
        <f t="array" ref="U563">IF(ISBLANK(INDEX(行,$A563)),"","         1")</f>
        <v/>
      </c>
      <c r="V563" s="75" t="str" cm="1">
        <f t="array" ref="V563">IF(ISBLANK(INDEX(行,$A563)),"",0)</f>
        <v/>
      </c>
      <c r="W563" s="75" t="str" cm="1">
        <f t="array" ref="W563">IF(ISBLANK(INDEX(数量,$A563)),"",INDEX(数量,$A563))</f>
        <v/>
      </c>
      <c r="X563" s="77" t="str" cm="1">
        <f t="array" ref="X563">IF(ISBLANK(INDEX(単位,$A563)),"",INDEX(単位,$A563))</f>
        <v/>
      </c>
      <c r="Y563" s="75" t="str" cm="1">
        <f t="array" ref="Y563">IF(ISBLANK(INDEX(単価,$A563)),"",INDEX(単価,$A563))</f>
        <v/>
      </c>
      <c r="Z563" s="75" t="str" cm="1">
        <f t="array" ref="Z563">IF(ISBLANK(INDEX(行,$A563)),"",W563*Y563)</f>
        <v/>
      </c>
      <c r="AA563" s="75" t="str" cm="1">
        <f t="array" ref="AA563">IF(ISBLANK(INDEX(行,$A563)),"",Z563*AI563/100)</f>
        <v/>
      </c>
      <c r="AB563" s="77"/>
      <c r="AC563" s="77"/>
      <c r="AD563" s="77"/>
      <c r="AE563" s="77"/>
      <c r="AF563" s="77"/>
      <c r="AG563" s="75" t="str" cm="1">
        <f t="array" ref="AG563">IF(ISBLANK(INDEX(行,$A563)),"",1)</f>
        <v/>
      </c>
      <c r="AH563" s="75" t="str" cm="1">
        <f t="array" ref="AH563">IF(ISBLANK(INDEX(行,$A563)),"",1)</f>
        <v/>
      </c>
      <c r="AI563" s="75" t="str" cm="1">
        <f t="array" ref="AI563">IF(ISBLANK(INDEX(税率,$A563)),"",INDEX(税率,$A563))</f>
        <v/>
      </c>
      <c r="AJ563" s="75" t="str" cm="1">
        <f t="array" ref="AJ563">IF(ISBLANK(INDEX(行,$A563)),"",50)</f>
        <v/>
      </c>
      <c r="AK563" s="76" t="str">
        <f t="shared" si="68"/>
        <v/>
      </c>
      <c r="AL563" s="82" t="str" cm="1">
        <f t="array" ref="AL563">IF(ISBLANK(INDEX(品名,$A563)),"",INDEX(品名,$A563))</f>
        <v/>
      </c>
      <c r="AM563" s="75"/>
      <c r="AN563" s="75" t="str" cm="1">
        <f t="array" ref="AN563">IF(ISBLANK(INDEX(行,$A563)),"",0)</f>
        <v/>
      </c>
      <c r="AO563" s="75" t="str" cm="1">
        <f t="array" ref="AO563">IF(ISBLANK(INDEX(行,$A563)),"",0)</f>
        <v/>
      </c>
      <c r="AP563" s="75" t="str" cm="1">
        <f t="array" ref="AP563">IF(ISBLANK(INDEX(行,$A563)),"",0)</f>
        <v/>
      </c>
      <c r="AQ563" s="75" t="str" cm="1">
        <f t="array" ref="AQ563">IF(ISBLANK(INDEX(行,$A563)),"",0)</f>
        <v/>
      </c>
      <c r="AR563" s="75" t="str" cm="1">
        <f t="array" ref="AR563">IF(ISBLANK(INDEX(行,$A563)),"",0)</f>
        <v/>
      </c>
      <c r="AS563" s="75" t="str" cm="1">
        <f t="array" ref="AS563">IF(ISBLANK(INDEX(行,$A563)),"",0)</f>
        <v/>
      </c>
      <c r="AT563" s="75" t="str" cm="1">
        <f t="array" ref="AT563">IF(ISBLANK(INDEX(行,$A563)),"",0)</f>
        <v/>
      </c>
      <c r="AU563" s="75" t="str" cm="1">
        <f t="array" ref="AU563">IF(ISBLANK(INDEX(行,$A563)),"",0)</f>
        <v/>
      </c>
      <c r="AV563" s="75" t="str" cm="1">
        <f t="array" ref="AV563">IF(ISBLANK(INDEX(行,$A563)),"",0)</f>
        <v/>
      </c>
      <c r="AW563" s="75" t="str" cm="1">
        <f t="array" ref="AW563">IF(ISBLANK(INDEX(行,$A563)),"",0)</f>
        <v/>
      </c>
      <c r="AX563" s="75" t="str" cm="1">
        <f t="array" ref="AX563">IF(ISBLANK(INDEX(行,$A563)),"",0)</f>
        <v/>
      </c>
      <c r="AY563" s="75" t="str" cm="1">
        <f t="array" ref="AY563">IF(ISBLANK(INDEX(行,$A563)),"",0)</f>
        <v/>
      </c>
      <c r="AZ563" s="75" t="str" cm="1">
        <f t="array" ref="AZ563">IF(ISBLANK(INDEX(行,$A563)),"",0)</f>
        <v/>
      </c>
      <c r="BA563" s="75" t="str" cm="1">
        <f t="array" ref="BA563">IF(ISBLANK(INDEX(行,$A563)),"",0)</f>
        <v/>
      </c>
      <c r="BB563" s="75" t="str" cm="1">
        <f t="array" ref="BB563">IF(ISBLANK(INDEX(行,$A563)),"",0)</f>
        <v/>
      </c>
      <c r="BC563" s="75" t="str" cm="1">
        <f t="array" ref="BC563">IF(ISBLANK(INDEX(行,$A563)),"",0)</f>
        <v/>
      </c>
      <c r="BD563" s="75" t="str" cm="1">
        <f t="array" ref="BD563">IF(ISBLANK(INDEX(行,$A563)),"",0)</f>
        <v/>
      </c>
      <c r="BE563" s="75" t="str" cm="1">
        <f t="array" ref="BE563">IF(ISBLANK(INDEX(行,$A563)),"",0)</f>
        <v/>
      </c>
      <c r="BF563" s="75" t="str" cm="1">
        <f t="array" ref="BF563">IF(ISBLANK(INDEX(行,$A563)),"",0)</f>
        <v/>
      </c>
      <c r="BG563" s="75" t="str" cm="1">
        <f t="array" ref="BG563">IF(ISBLANK(INDEX(行,$A563)),"",0)</f>
        <v/>
      </c>
      <c r="BH563" s="75" t="str" cm="1">
        <f t="array" ref="BH563">IF(ISBLANK(INDEX(行,$A563)),"",0)</f>
        <v/>
      </c>
      <c r="BI563" s="75" t="str" cm="1">
        <f t="array" ref="BI563">IF(ISBLANK(INDEX(行,$A563)),"",0)</f>
        <v/>
      </c>
      <c r="BJ563" s="75" t="str" cm="1">
        <f t="array" ref="BJ563">IF(ISBLANK(INDEX(行,$A563)),"",0)</f>
        <v/>
      </c>
      <c r="BK563" s="75" t="str" cm="1">
        <f t="array" ref="BK563">IF(ISBLANK(INDEX(行,$A563)),"",0)</f>
        <v/>
      </c>
      <c r="BL563" s="75" t="str" cm="1">
        <f t="array" ref="BL563">IF(ISBLANK(INDEX(行,$A563)),"",0)</f>
        <v/>
      </c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  <c r="BY563" s="77"/>
      <c r="BZ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6" t="str" cm="1">
        <f t="array" ref="CQ563">IF(ISBLANK(INDEX(納入年月日,$A563)),"",INDEX(TEXT(納入年月日,"0!/00!/00"),$A563))</f>
        <v/>
      </c>
      <c r="CR563" s="77"/>
      <c r="CS563" s="77"/>
      <c r="CT563" s="77"/>
      <c r="CU563" s="77"/>
      <c r="CV563" s="77"/>
      <c r="CW563" s="77"/>
      <c r="CX563" s="77"/>
      <c r="CY563" s="77"/>
      <c r="CZ563" s="77"/>
      <c r="DA563" s="77" t="str" cm="1">
        <f t="array" ref="DA563">IF(ISBLANK(INDEX(行,$A563)),"","      0001")</f>
        <v/>
      </c>
      <c r="DB563" s="75" t="str" cm="1">
        <f t="array" ref="DB563">IF(ISBLANK(INDEX(行,$A563)),"",4101)</f>
        <v/>
      </c>
      <c r="DC563" s="75" t="str" cm="1">
        <f t="array" ref="DC563">IF(ISBLANK(INDEX(行,$A563)),"",2)</f>
        <v/>
      </c>
      <c r="DD563" s="77" t="str">
        <f t="shared" si="69"/>
        <v/>
      </c>
      <c r="DE563" s="75" t="str" cm="1">
        <f t="array" ref="DE563">IF(ISBLANK(INDEX(行,$A563)),"",0)</f>
        <v/>
      </c>
      <c r="DF563" s="77" t="str">
        <f t="shared" si="70"/>
        <v/>
      </c>
      <c r="DG563" s="77" t="str">
        <f t="shared" si="71"/>
        <v/>
      </c>
      <c r="DH563" s="75" t="str" cm="1">
        <f t="array" ref="DH563">IF(ISBLANK(INDEX(行,$A563)),"",0)</f>
        <v/>
      </c>
      <c r="DI563" s="75" t="str" cm="1">
        <f t="array" ref="DI563">IF(ISBLANK(INDEX(行,$A563)),"",0)</f>
        <v/>
      </c>
      <c r="DJ563" s="77"/>
      <c r="DK563" s="80"/>
      <c r="DL563" s="75" t="str" cm="1">
        <f t="array" ref="DL563">IF(ISBLANK(INDEX(行,$A563)),"",0)</f>
        <v/>
      </c>
      <c r="DM563" s="77" t="str">
        <f t="shared" si="72"/>
        <v/>
      </c>
      <c r="DN563" s="75" t="str" cm="1">
        <f t="array" ref="DN563">IF(ISBLANK(INDEX(行,$A563)),"",0)</f>
        <v/>
      </c>
      <c r="DO563" s="75" t="str" cm="1">
        <f t="array" ref="DO563">IF(ISBLANK(INDEX(行,$A563)),"",0)</f>
        <v/>
      </c>
      <c r="DP563" s="77" t="str" cm="1">
        <f t="array" ref="DP563">IF(ISBLANK(INDEX(行,$A563)),"","         0")</f>
        <v/>
      </c>
      <c r="DQ563" s="75" t="str" cm="1">
        <f t="array" ref="DQ563">IF(ISBLANK(INDEX(行,$A563)),"",0)</f>
        <v/>
      </c>
      <c r="DR563" s="75" t="str" cm="1">
        <f t="array" ref="DR563">IF(ISBLANK(INDEX(行,$A563)),"",0)</f>
        <v/>
      </c>
      <c r="DS563" s="77"/>
      <c r="DT563" s="75" t="str" cm="1">
        <f t="array" ref="DT563">IF(ISBLANK(INDEX(行,$A563)),"",0)</f>
        <v/>
      </c>
      <c r="DU563" s="75" t="str" cm="1">
        <f t="array" ref="DU563">IF(ISBLANK(INDEX(行,$A563)),"",$Z563+$AA563)</f>
        <v/>
      </c>
      <c r="DV563" s="75" t="str" cm="1">
        <f t="array" ref="DV563">IF(ISBLANK(INDEX(行,$A563)),"",0)</f>
        <v/>
      </c>
      <c r="DW563" s="77"/>
      <c r="DX563" s="77"/>
      <c r="DY563" s="77"/>
      <c r="DZ563" s="77"/>
      <c r="EA563" s="77"/>
      <c r="EB563" s="75" t="str" cm="1">
        <f t="array" ref="EB563">IF(ISBLANK(INDEX(行,$A563)),"",2)</f>
        <v/>
      </c>
      <c r="EC563" s="75" t="str" cm="1">
        <f t="array" ref="EC563">IF(ISBLANK(INDEX(行,$A563)),"",1)</f>
        <v/>
      </c>
      <c r="ED563" s="75" t="str" cm="1">
        <f t="array" ref="ED563">IF(ISBLANK(INDEX(行,$A563)),"",0)</f>
        <v/>
      </c>
      <c r="EE563" s="75" t="str" cm="1">
        <f t="array" ref="EE563">IF(ISBLANK(INDEX(行,$A563)),"",0)</f>
        <v/>
      </c>
      <c r="EF563" s="76" t="str">
        <f t="shared" si="73"/>
        <v/>
      </c>
      <c r="EG563" s="77" t="str">
        <f t="shared" si="74"/>
        <v/>
      </c>
      <c r="EH563" s="77"/>
      <c r="EI563" s="75" t="str" cm="1">
        <f t="array" ref="EI563">IF(ISBLANK(INDEX(行,$A563)),"",0)</f>
        <v/>
      </c>
      <c r="EJ563" s="75" t="str" cm="1">
        <f t="array" ref="EJ563">IF(ISBLANK(INDEX(行,$A563)),"",0)</f>
        <v/>
      </c>
      <c r="EK563" s="75" t="str" cm="1">
        <f t="array" ref="EK563">IF(ISBLANK(INDEX(行,$A563)),"",0)</f>
        <v/>
      </c>
      <c r="EL563" s="75" t="str" cm="1">
        <f t="array" ref="EL563">IF(ISBLANK(INDEX(行,$A563)),"",0)</f>
        <v/>
      </c>
      <c r="EM563" s="75" t="str" cm="1">
        <f t="array" ref="EM563">IF(ISBLANK(INDEX(行,$A563)),"",0)</f>
        <v/>
      </c>
      <c r="EN563" s="75" t="str" cm="1">
        <f t="array" ref="EN563">IF(ISBLANK(INDEX(行,$A563)),"",0)</f>
        <v/>
      </c>
      <c r="EO563" s="75" t="str" cm="1">
        <f t="array" ref="EO563">IF(ISBLANK(INDEX(行,$A563)),"",0)</f>
        <v/>
      </c>
      <c r="EP563" s="75" t="str" cm="1">
        <f t="array" ref="EP563">IF(ISBLANK(INDEX(行,$A563)),"",0)</f>
        <v/>
      </c>
      <c r="EQ563" s="75" t="str" cm="1">
        <f t="array" ref="EQ563">IF(ISBLANK(INDEX(行,$A563)),"",0)</f>
        <v/>
      </c>
      <c r="ER563" s="75" t="str" cm="1">
        <f t="array" ref="ER563">IF(ISBLANK(INDEX(行,$A563)),"",0)</f>
        <v/>
      </c>
      <c r="ES563" s="75" t="str" cm="1">
        <f t="array" ref="ES563">IF(ISBLANK(INDEX(行,$A563)),"",0)</f>
        <v/>
      </c>
      <c r="ET563" s="75" t="str" cm="1">
        <f t="array" ref="ET563">IF(ISBLANK(INDEX(行,$A563)),"",0)</f>
        <v/>
      </c>
      <c r="EU563" s="75" t="str" cm="1">
        <f t="array" ref="EU563">IF(ISBLANK(INDEX(行,$A563)),"",0)</f>
        <v/>
      </c>
      <c r="EV563" s="75" t="str" cm="1">
        <f t="array" ref="EV563">IF(ISBLANK(INDEX(行,$A563)),"",0)</f>
        <v/>
      </c>
      <c r="EW563" s="75" t="str" cm="1">
        <f t="array" ref="EW563">IF(ISBLANK(INDEX(行,$A563)),"",0)</f>
        <v/>
      </c>
      <c r="EX563" s="75" t="str" cm="1">
        <f t="array" ref="EX563">IF(ISBLANK(INDEX(行,$A563)),"",0)</f>
        <v/>
      </c>
      <c r="EY563" s="75" t="str" cm="1">
        <f t="array" ref="EY563">IF(ISBLANK(INDEX(行,$A563)),"",0)</f>
        <v/>
      </c>
      <c r="EZ563" s="75" t="str" cm="1">
        <f t="array" ref="EZ563">IF(ISBLANK(INDEX(行,$A563)),"",0)</f>
        <v/>
      </c>
      <c r="FA563" s="75" t="str" cm="1">
        <f t="array" ref="FA563">IF(ISBLANK(INDEX(行,$A563)),"",0)</f>
        <v/>
      </c>
      <c r="FB563" s="75" t="str" cm="1">
        <f t="array" ref="FB563">IF(ISBLANK(INDEX(行,$A563)),"",0)</f>
        <v/>
      </c>
      <c r="FC563" s="75" t="str" cm="1">
        <f t="array" ref="FC563">IF(ISBLANK(INDEX(行,$A563)),"",0)</f>
        <v/>
      </c>
      <c r="FD563" s="75" t="str" cm="1">
        <f t="array" ref="FD563">IF(ISBLANK(INDEX(行,$A563)),"",0)</f>
        <v/>
      </c>
      <c r="FE563" s="75" t="str" cm="1">
        <f t="array" ref="FE563">IF(ISBLANK(INDEX(行,$A563)),"",0)</f>
        <v/>
      </c>
      <c r="FF563" s="75" t="str" cm="1">
        <f t="array" ref="FF563">IF(ISBLANK(INDEX(行,$A563)),"",0)</f>
        <v/>
      </c>
      <c r="FG563" s="75" t="str" cm="1">
        <f t="array" ref="FG563">IF(ISBLANK(INDEX(行,$A563)),"",0)</f>
        <v/>
      </c>
      <c r="FH563" s="77"/>
      <c r="FI563" s="77"/>
      <c r="FJ563" s="77"/>
      <c r="FK563" s="77"/>
      <c r="FL563" s="77"/>
      <c r="FM563" s="77"/>
      <c r="FN563" s="77"/>
      <c r="FO563" s="77"/>
      <c r="FP563" s="77"/>
      <c r="FQ563" s="77"/>
      <c r="FR563" s="77"/>
      <c r="FS563" s="77"/>
      <c r="FT563" s="77"/>
      <c r="FU563" s="77"/>
      <c r="FV563" s="77"/>
      <c r="FW563" s="77"/>
      <c r="FX563" s="77"/>
      <c r="FY563" s="77"/>
      <c r="FZ563" s="77"/>
      <c r="GA563" s="77"/>
      <c r="GB563" s="77"/>
      <c r="GC563" s="77"/>
      <c r="GD563" s="77"/>
      <c r="GE563" s="77"/>
      <c r="GF563" s="77"/>
      <c r="GG563" s="77"/>
      <c r="GH563" s="77"/>
      <c r="GI563" s="77"/>
      <c r="GJ563" s="77"/>
      <c r="GK563" s="77"/>
      <c r="GL563" s="76" t="str">
        <f t="shared" si="75"/>
        <v/>
      </c>
      <c r="GM563" s="77"/>
      <c r="GN563" s="77"/>
      <c r="GO563" s="77"/>
      <c r="GP563" s="77"/>
      <c r="GQ563" s="77"/>
      <c r="GR563" s="77"/>
      <c r="GS563" s="77"/>
      <c r="GT563" s="77"/>
      <c r="GU563" s="77"/>
      <c r="GV563" s="75" t="str" cm="1">
        <f t="array" ref="GV563">IF(ISBLANK(INDEX(行,$A563)),"",1)</f>
        <v/>
      </c>
      <c r="GW563" s="75" t="str" cm="1">
        <f t="array" ref="GW563">IF(ISBLANK(INDEX(行,$A563)),"",1)</f>
        <v/>
      </c>
      <c r="GX563" s="75" t="str" cm="1">
        <f t="array" ref="GX563">IF(ISBLANK(INDEX(行,$A563)),"",0)</f>
        <v/>
      </c>
      <c r="GY563" s="77"/>
      <c r="GZ563" s="77"/>
      <c r="HA563" s="76" t="str" cm="1">
        <f t="array" aca="1" ref="HA563" ca="1">IF(ISBLANK(INDEX(行,$A563)),"",TODAY())</f>
        <v/>
      </c>
      <c r="HB563" s="76" t="str" cm="1">
        <f t="array" aca="1" ref="HB563" ca="1">IF(ISBLANK(INDEX(行,$A563)),"",TODAY())</f>
        <v/>
      </c>
      <c r="HC563" s="78" t="str" cm="1">
        <f t="array" ref="HC563">IF(ISBLANK(INDEX(行,$A563)),"","ADMIN")</f>
        <v/>
      </c>
      <c r="HD563" s="78" t="str">
        <f t="shared" si="76"/>
        <v/>
      </c>
    </row>
    <row r="564" spans="1:212" s="12" customFormat="1" ht="15" x14ac:dyDescent="0.15">
      <c r="A564" s="11">
        <v>559</v>
      </c>
      <c r="B564" s="75" t="str" cm="1">
        <f t="array" ref="B564">IF(ISBLANK(INDEX(行,$A564)),"",1)</f>
        <v/>
      </c>
      <c r="C564" s="76" t="str" cm="1">
        <f t="array" ref="C564">IF(ISBLANK(INDEX(伝票日付,$A564)),"",DATEVALUE(INDEX(TEXT(伝票日付,"0!/00!/00"),$A564)))</f>
        <v/>
      </c>
      <c r="D564" s="78" t="str" cm="1">
        <f t="array" ref="D564">IF(ISBLANK(INDEX(注文番号,$A564)),"",INDEX(注文番号,$A564))</f>
        <v/>
      </c>
      <c r="E564" s="75" t="str" cm="1">
        <f t="array" ref="E564">IF(ISBLANK(INDEX(行,$A564)),"",INDEX(行,$A564))</f>
        <v/>
      </c>
      <c r="F564" s="77" t="str" cm="1">
        <f t="array" ref="F564">IF(ISBLANK(INDEX(行,$A564)),"","0001")</f>
        <v/>
      </c>
      <c r="G564" s="83" t="str">
        <f t="shared" si="66"/>
        <v/>
      </c>
      <c r="H564" s="78" t="str" cm="1">
        <f t="array" ref="H564">IF(ISBLANK(INDEX(行,$A564)),"",8)</f>
        <v/>
      </c>
      <c r="I564" s="77" t="str" cm="1">
        <f t="array" ref="I564">IF(ISBLANK(INDEX(行,$A564)),"","      8211")</f>
        <v/>
      </c>
      <c r="J564" s="78" t="str" cm="1">
        <f t="array" ref="J564">IF(ISBLANK(INDEX(行,$A564)),"",8211)</f>
        <v/>
      </c>
      <c r="K564" s="82" t="str">
        <f t="shared" si="67"/>
        <v/>
      </c>
      <c r="L564" s="77" t="str" cm="1">
        <f t="array" ref="L564">IF(ISBLANK(INDEX(枝番,$A564)),"",INDEX(枝番,$A564))</f>
        <v/>
      </c>
      <c r="M564" s="78" t="str" cm="1">
        <f t="array" ref="M564">IF(ISBLANK(INDEX(工種コード,$A564)),"",INDEX(工種コード,$A564))</f>
        <v/>
      </c>
      <c r="N564" s="78" t="str" cm="1">
        <f t="array" ref="N564">IF(ISBLANK(INDEX(注文番号,$A564)),"",INDEX(注文番号,$A564))</f>
        <v/>
      </c>
      <c r="O564" s="75"/>
      <c r="P564" s="80"/>
      <c r="Q564" s="75" t="str" cm="1">
        <f t="array" ref="Q564">IF(ISBLANK(INDEX(行,$A564)),"",0)</f>
        <v/>
      </c>
      <c r="R564" s="77" t="str" cm="1">
        <f t="array" ref="R564">IF(ISBLANK(INDEX(仕入先コード,$A564)),"",INDEX(仕入先コード,$A564))</f>
        <v/>
      </c>
      <c r="S564" s="75" t="str" cm="1">
        <f t="array" ref="S564">IF(ISBLANK(INDEX(行,$A564)),"",0)</f>
        <v/>
      </c>
      <c r="T564" s="75" t="str" cm="1">
        <f t="array" ref="T564">IF(ISBLANK(INDEX(行,$A564)),"",1)</f>
        <v/>
      </c>
      <c r="U564" s="77" t="str" cm="1">
        <f t="array" ref="U564">IF(ISBLANK(INDEX(行,$A564)),"","         1")</f>
        <v/>
      </c>
      <c r="V564" s="75" t="str" cm="1">
        <f t="array" ref="V564">IF(ISBLANK(INDEX(行,$A564)),"",0)</f>
        <v/>
      </c>
      <c r="W564" s="75" t="str" cm="1">
        <f t="array" ref="W564">IF(ISBLANK(INDEX(数量,$A564)),"",INDEX(数量,$A564))</f>
        <v/>
      </c>
      <c r="X564" s="77" t="str" cm="1">
        <f t="array" ref="X564">IF(ISBLANK(INDEX(単位,$A564)),"",INDEX(単位,$A564))</f>
        <v/>
      </c>
      <c r="Y564" s="75" t="str" cm="1">
        <f t="array" ref="Y564">IF(ISBLANK(INDEX(単価,$A564)),"",INDEX(単価,$A564))</f>
        <v/>
      </c>
      <c r="Z564" s="75" t="str" cm="1">
        <f t="array" ref="Z564">IF(ISBLANK(INDEX(行,$A564)),"",W564*Y564)</f>
        <v/>
      </c>
      <c r="AA564" s="75" t="str" cm="1">
        <f t="array" ref="AA564">IF(ISBLANK(INDEX(行,$A564)),"",Z564*AI564/100)</f>
        <v/>
      </c>
      <c r="AB564" s="77"/>
      <c r="AC564" s="77"/>
      <c r="AD564" s="77"/>
      <c r="AE564" s="77"/>
      <c r="AF564" s="77"/>
      <c r="AG564" s="75" t="str" cm="1">
        <f t="array" ref="AG564">IF(ISBLANK(INDEX(行,$A564)),"",1)</f>
        <v/>
      </c>
      <c r="AH564" s="75" t="str" cm="1">
        <f t="array" ref="AH564">IF(ISBLANK(INDEX(行,$A564)),"",1)</f>
        <v/>
      </c>
      <c r="AI564" s="75" t="str" cm="1">
        <f t="array" ref="AI564">IF(ISBLANK(INDEX(税率,$A564)),"",INDEX(税率,$A564))</f>
        <v/>
      </c>
      <c r="AJ564" s="75" t="str" cm="1">
        <f t="array" ref="AJ564">IF(ISBLANK(INDEX(行,$A564)),"",50)</f>
        <v/>
      </c>
      <c r="AK564" s="76" t="str">
        <f t="shared" si="68"/>
        <v/>
      </c>
      <c r="AL564" s="82" t="str" cm="1">
        <f t="array" ref="AL564">IF(ISBLANK(INDEX(品名,$A564)),"",INDEX(品名,$A564))</f>
        <v/>
      </c>
      <c r="AM564" s="75"/>
      <c r="AN564" s="75" t="str" cm="1">
        <f t="array" ref="AN564">IF(ISBLANK(INDEX(行,$A564)),"",0)</f>
        <v/>
      </c>
      <c r="AO564" s="75" t="str" cm="1">
        <f t="array" ref="AO564">IF(ISBLANK(INDEX(行,$A564)),"",0)</f>
        <v/>
      </c>
      <c r="AP564" s="75" t="str" cm="1">
        <f t="array" ref="AP564">IF(ISBLANK(INDEX(行,$A564)),"",0)</f>
        <v/>
      </c>
      <c r="AQ564" s="75" t="str" cm="1">
        <f t="array" ref="AQ564">IF(ISBLANK(INDEX(行,$A564)),"",0)</f>
        <v/>
      </c>
      <c r="AR564" s="75" t="str" cm="1">
        <f t="array" ref="AR564">IF(ISBLANK(INDEX(行,$A564)),"",0)</f>
        <v/>
      </c>
      <c r="AS564" s="75" t="str" cm="1">
        <f t="array" ref="AS564">IF(ISBLANK(INDEX(行,$A564)),"",0)</f>
        <v/>
      </c>
      <c r="AT564" s="75" t="str" cm="1">
        <f t="array" ref="AT564">IF(ISBLANK(INDEX(行,$A564)),"",0)</f>
        <v/>
      </c>
      <c r="AU564" s="75" t="str" cm="1">
        <f t="array" ref="AU564">IF(ISBLANK(INDEX(行,$A564)),"",0)</f>
        <v/>
      </c>
      <c r="AV564" s="75" t="str" cm="1">
        <f t="array" ref="AV564">IF(ISBLANK(INDEX(行,$A564)),"",0)</f>
        <v/>
      </c>
      <c r="AW564" s="75" t="str" cm="1">
        <f t="array" ref="AW564">IF(ISBLANK(INDEX(行,$A564)),"",0)</f>
        <v/>
      </c>
      <c r="AX564" s="75" t="str" cm="1">
        <f t="array" ref="AX564">IF(ISBLANK(INDEX(行,$A564)),"",0)</f>
        <v/>
      </c>
      <c r="AY564" s="75" t="str" cm="1">
        <f t="array" ref="AY564">IF(ISBLANK(INDEX(行,$A564)),"",0)</f>
        <v/>
      </c>
      <c r="AZ564" s="75" t="str" cm="1">
        <f t="array" ref="AZ564">IF(ISBLANK(INDEX(行,$A564)),"",0)</f>
        <v/>
      </c>
      <c r="BA564" s="75" t="str" cm="1">
        <f t="array" ref="BA564">IF(ISBLANK(INDEX(行,$A564)),"",0)</f>
        <v/>
      </c>
      <c r="BB564" s="75" t="str" cm="1">
        <f t="array" ref="BB564">IF(ISBLANK(INDEX(行,$A564)),"",0)</f>
        <v/>
      </c>
      <c r="BC564" s="75" t="str" cm="1">
        <f t="array" ref="BC564">IF(ISBLANK(INDEX(行,$A564)),"",0)</f>
        <v/>
      </c>
      <c r="BD564" s="75" t="str" cm="1">
        <f t="array" ref="BD564">IF(ISBLANK(INDEX(行,$A564)),"",0)</f>
        <v/>
      </c>
      <c r="BE564" s="75" t="str" cm="1">
        <f t="array" ref="BE564">IF(ISBLANK(INDEX(行,$A564)),"",0)</f>
        <v/>
      </c>
      <c r="BF564" s="75" t="str" cm="1">
        <f t="array" ref="BF564">IF(ISBLANK(INDEX(行,$A564)),"",0)</f>
        <v/>
      </c>
      <c r="BG564" s="75" t="str" cm="1">
        <f t="array" ref="BG564">IF(ISBLANK(INDEX(行,$A564)),"",0)</f>
        <v/>
      </c>
      <c r="BH564" s="75" t="str" cm="1">
        <f t="array" ref="BH564">IF(ISBLANK(INDEX(行,$A564)),"",0)</f>
        <v/>
      </c>
      <c r="BI564" s="75" t="str" cm="1">
        <f t="array" ref="BI564">IF(ISBLANK(INDEX(行,$A564)),"",0)</f>
        <v/>
      </c>
      <c r="BJ564" s="75" t="str" cm="1">
        <f t="array" ref="BJ564">IF(ISBLANK(INDEX(行,$A564)),"",0)</f>
        <v/>
      </c>
      <c r="BK564" s="75" t="str" cm="1">
        <f t="array" ref="BK564">IF(ISBLANK(INDEX(行,$A564)),"",0)</f>
        <v/>
      </c>
      <c r="BL564" s="75" t="str" cm="1">
        <f t="array" ref="BL564">IF(ISBLANK(INDEX(行,$A564)),"",0)</f>
        <v/>
      </c>
      <c r="BM564" s="77"/>
      <c r="BN564" s="77"/>
      <c r="BO564" s="77"/>
      <c r="BP564" s="77"/>
      <c r="BQ564" s="77"/>
      <c r="BR564" s="77"/>
      <c r="BS564" s="77"/>
      <c r="BT564" s="77"/>
      <c r="BU564" s="77"/>
      <c r="BV564" s="77"/>
      <c r="BW564" s="77"/>
      <c r="BX564" s="77"/>
      <c r="BY564" s="77"/>
      <c r="BZ564" s="77"/>
      <c r="CA564" s="77"/>
      <c r="CB564" s="77"/>
      <c r="CC564" s="77"/>
      <c r="CD564" s="77"/>
      <c r="CE564" s="77"/>
      <c r="CF564" s="77"/>
      <c r="CG564" s="77"/>
      <c r="CH564" s="77"/>
      <c r="CI564" s="77"/>
      <c r="CJ564" s="77"/>
      <c r="CK564" s="77"/>
      <c r="CL564" s="77"/>
      <c r="CM564" s="77"/>
      <c r="CN564" s="77"/>
      <c r="CO564" s="77"/>
      <c r="CP564" s="77"/>
      <c r="CQ564" s="76" t="str" cm="1">
        <f t="array" ref="CQ564">IF(ISBLANK(INDEX(納入年月日,$A564)),"",INDEX(TEXT(納入年月日,"0!/00!/00"),$A564))</f>
        <v/>
      </c>
      <c r="CR564" s="77"/>
      <c r="CS564" s="77"/>
      <c r="CT564" s="77"/>
      <c r="CU564" s="77"/>
      <c r="CV564" s="77"/>
      <c r="CW564" s="77"/>
      <c r="CX564" s="77"/>
      <c r="CY564" s="77"/>
      <c r="CZ564" s="77"/>
      <c r="DA564" s="77" t="str" cm="1">
        <f t="array" ref="DA564">IF(ISBLANK(INDEX(行,$A564)),"","      0001")</f>
        <v/>
      </c>
      <c r="DB564" s="75" t="str" cm="1">
        <f t="array" ref="DB564">IF(ISBLANK(INDEX(行,$A564)),"",4101)</f>
        <v/>
      </c>
      <c r="DC564" s="75" t="str" cm="1">
        <f t="array" ref="DC564">IF(ISBLANK(INDEX(行,$A564)),"",2)</f>
        <v/>
      </c>
      <c r="DD564" s="77" t="str">
        <f t="shared" si="69"/>
        <v/>
      </c>
      <c r="DE564" s="75" t="str" cm="1">
        <f t="array" ref="DE564">IF(ISBLANK(INDEX(行,$A564)),"",0)</f>
        <v/>
      </c>
      <c r="DF564" s="77" t="str">
        <f t="shared" si="70"/>
        <v/>
      </c>
      <c r="DG564" s="77" t="str">
        <f t="shared" si="71"/>
        <v/>
      </c>
      <c r="DH564" s="75" t="str" cm="1">
        <f t="array" ref="DH564">IF(ISBLANK(INDEX(行,$A564)),"",0)</f>
        <v/>
      </c>
      <c r="DI564" s="75" t="str" cm="1">
        <f t="array" ref="DI564">IF(ISBLANK(INDEX(行,$A564)),"",0)</f>
        <v/>
      </c>
      <c r="DJ564" s="77"/>
      <c r="DK564" s="80"/>
      <c r="DL564" s="75" t="str" cm="1">
        <f t="array" ref="DL564">IF(ISBLANK(INDEX(行,$A564)),"",0)</f>
        <v/>
      </c>
      <c r="DM564" s="77" t="str">
        <f t="shared" si="72"/>
        <v/>
      </c>
      <c r="DN564" s="75" t="str" cm="1">
        <f t="array" ref="DN564">IF(ISBLANK(INDEX(行,$A564)),"",0)</f>
        <v/>
      </c>
      <c r="DO564" s="75" t="str" cm="1">
        <f t="array" ref="DO564">IF(ISBLANK(INDEX(行,$A564)),"",0)</f>
        <v/>
      </c>
      <c r="DP564" s="77" t="str" cm="1">
        <f t="array" ref="DP564">IF(ISBLANK(INDEX(行,$A564)),"","         0")</f>
        <v/>
      </c>
      <c r="DQ564" s="75" t="str" cm="1">
        <f t="array" ref="DQ564">IF(ISBLANK(INDEX(行,$A564)),"",0)</f>
        <v/>
      </c>
      <c r="DR564" s="75" t="str" cm="1">
        <f t="array" ref="DR564">IF(ISBLANK(INDEX(行,$A564)),"",0)</f>
        <v/>
      </c>
      <c r="DS564" s="77"/>
      <c r="DT564" s="75" t="str" cm="1">
        <f t="array" ref="DT564">IF(ISBLANK(INDEX(行,$A564)),"",0)</f>
        <v/>
      </c>
      <c r="DU564" s="75" t="str" cm="1">
        <f t="array" ref="DU564">IF(ISBLANK(INDEX(行,$A564)),"",$Z564+$AA564)</f>
        <v/>
      </c>
      <c r="DV564" s="75" t="str" cm="1">
        <f t="array" ref="DV564">IF(ISBLANK(INDEX(行,$A564)),"",0)</f>
        <v/>
      </c>
      <c r="DW564" s="77"/>
      <c r="DX564" s="77"/>
      <c r="DY564" s="77"/>
      <c r="DZ564" s="77"/>
      <c r="EA564" s="77"/>
      <c r="EB564" s="75" t="str" cm="1">
        <f t="array" ref="EB564">IF(ISBLANK(INDEX(行,$A564)),"",2)</f>
        <v/>
      </c>
      <c r="EC564" s="75" t="str" cm="1">
        <f t="array" ref="EC564">IF(ISBLANK(INDEX(行,$A564)),"",1)</f>
        <v/>
      </c>
      <c r="ED564" s="75" t="str" cm="1">
        <f t="array" ref="ED564">IF(ISBLANK(INDEX(行,$A564)),"",0)</f>
        <v/>
      </c>
      <c r="EE564" s="75" t="str" cm="1">
        <f t="array" ref="EE564">IF(ISBLANK(INDEX(行,$A564)),"",0)</f>
        <v/>
      </c>
      <c r="EF564" s="76" t="str">
        <f t="shared" si="73"/>
        <v/>
      </c>
      <c r="EG564" s="77" t="str">
        <f t="shared" si="74"/>
        <v/>
      </c>
      <c r="EH564" s="77"/>
      <c r="EI564" s="75" t="str" cm="1">
        <f t="array" ref="EI564">IF(ISBLANK(INDEX(行,$A564)),"",0)</f>
        <v/>
      </c>
      <c r="EJ564" s="75" t="str" cm="1">
        <f t="array" ref="EJ564">IF(ISBLANK(INDEX(行,$A564)),"",0)</f>
        <v/>
      </c>
      <c r="EK564" s="75" t="str" cm="1">
        <f t="array" ref="EK564">IF(ISBLANK(INDEX(行,$A564)),"",0)</f>
        <v/>
      </c>
      <c r="EL564" s="75" t="str" cm="1">
        <f t="array" ref="EL564">IF(ISBLANK(INDEX(行,$A564)),"",0)</f>
        <v/>
      </c>
      <c r="EM564" s="75" t="str" cm="1">
        <f t="array" ref="EM564">IF(ISBLANK(INDEX(行,$A564)),"",0)</f>
        <v/>
      </c>
      <c r="EN564" s="75" t="str" cm="1">
        <f t="array" ref="EN564">IF(ISBLANK(INDEX(行,$A564)),"",0)</f>
        <v/>
      </c>
      <c r="EO564" s="75" t="str" cm="1">
        <f t="array" ref="EO564">IF(ISBLANK(INDEX(行,$A564)),"",0)</f>
        <v/>
      </c>
      <c r="EP564" s="75" t="str" cm="1">
        <f t="array" ref="EP564">IF(ISBLANK(INDEX(行,$A564)),"",0)</f>
        <v/>
      </c>
      <c r="EQ564" s="75" t="str" cm="1">
        <f t="array" ref="EQ564">IF(ISBLANK(INDEX(行,$A564)),"",0)</f>
        <v/>
      </c>
      <c r="ER564" s="75" t="str" cm="1">
        <f t="array" ref="ER564">IF(ISBLANK(INDEX(行,$A564)),"",0)</f>
        <v/>
      </c>
      <c r="ES564" s="75" t="str" cm="1">
        <f t="array" ref="ES564">IF(ISBLANK(INDEX(行,$A564)),"",0)</f>
        <v/>
      </c>
      <c r="ET564" s="75" t="str" cm="1">
        <f t="array" ref="ET564">IF(ISBLANK(INDEX(行,$A564)),"",0)</f>
        <v/>
      </c>
      <c r="EU564" s="75" t="str" cm="1">
        <f t="array" ref="EU564">IF(ISBLANK(INDEX(行,$A564)),"",0)</f>
        <v/>
      </c>
      <c r="EV564" s="75" t="str" cm="1">
        <f t="array" ref="EV564">IF(ISBLANK(INDEX(行,$A564)),"",0)</f>
        <v/>
      </c>
      <c r="EW564" s="75" t="str" cm="1">
        <f t="array" ref="EW564">IF(ISBLANK(INDEX(行,$A564)),"",0)</f>
        <v/>
      </c>
      <c r="EX564" s="75" t="str" cm="1">
        <f t="array" ref="EX564">IF(ISBLANK(INDEX(行,$A564)),"",0)</f>
        <v/>
      </c>
      <c r="EY564" s="75" t="str" cm="1">
        <f t="array" ref="EY564">IF(ISBLANK(INDEX(行,$A564)),"",0)</f>
        <v/>
      </c>
      <c r="EZ564" s="75" t="str" cm="1">
        <f t="array" ref="EZ564">IF(ISBLANK(INDEX(行,$A564)),"",0)</f>
        <v/>
      </c>
      <c r="FA564" s="75" t="str" cm="1">
        <f t="array" ref="FA564">IF(ISBLANK(INDEX(行,$A564)),"",0)</f>
        <v/>
      </c>
      <c r="FB564" s="75" t="str" cm="1">
        <f t="array" ref="FB564">IF(ISBLANK(INDEX(行,$A564)),"",0)</f>
        <v/>
      </c>
      <c r="FC564" s="75" t="str" cm="1">
        <f t="array" ref="FC564">IF(ISBLANK(INDEX(行,$A564)),"",0)</f>
        <v/>
      </c>
      <c r="FD564" s="75" t="str" cm="1">
        <f t="array" ref="FD564">IF(ISBLANK(INDEX(行,$A564)),"",0)</f>
        <v/>
      </c>
      <c r="FE564" s="75" t="str" cm="1">
        <f t="array" ref="FE564">IF(ISBLANK(INDEX(行,$A564)),"",0)</f>
        <v/>
      </c>
      <c r="FF564" s="75" t="str" cm="1">
        <f t="array" ref="FF564">IF(ISBLANK(INDEX(行,$A564)),"",0)</f>
        <v/>
      </c>
      <c r="FG564" s="75" t="str" cm="1">
        <f t="array" ref="FG564">IF(ISBLANK(INDEX(行,$A564)),"",0)</f>
        <v/>
      </c>
      <c r="FH564" s="77"/>
      <c r="FI564" s="77"/>
      <c r="FJ564" s="77"/>
      <c r="FK564" s="77"/>
      <c r="FL564" s="77"/>
      <c r="FM564" s="77"/>
      <c r="FN564" s="77"/>
      <c r="FO564" s="77"/>
      <c r="FP564" s="77"/>
      <c r="FQ564" s="77"/>
      <c r="FR564" s="77"/>
      <c r="FS564" s="77"/>
      <c r="FT564" s="77"/>
      <c r="FU564" s="77"/>
      <c r="FV564" s="77"/>
      <c r="FW564" s="77"/>
      <c r="FX564" s="77"/>
      <c r="FY564" s="77"/>
      <c r="FZ564" s="77"/>
      <c r="GA564" s="77"/>
      <c r="GB564" s="77"/>
      <c r="GC564" s="77"/>
      <c r="GD564" s="77"/>
      <c r="GE564" s="77"/>
      <c r="GF564" s="77"/>
      <c r="GG564" s="77"/>
      <c r="GH564" s="77"/>
      <c r="GI564" s="77"/>
      <c r="GJ564" s="77"/>
      <c r="GK564" s="77"/>
      <c r="GL564" s="76" t="str">
        <f t="shared" si="75"/>
        <v/>
      </c>
      <c r="GM564" s="77"/>
      <c r="GN564" s="77"/>
      <c r="GO564" s="77"/>
      <c r="GP564" s="77"/>
      <c r="GQ564" s="77"/>
      <c r="GR564" s="77"/>
      <c r="GS564" s="77"/>
      <c r="GT564" s="77"/>
      <c r="GU564" s="77"/>
      <c r="GV564" s="75" t="str" cm="1">
        <f t="array" ref="GV564">IF(ISBLANK(INDEX(行,$A564)),"",1)</f>
        <v/>
      </c>
      <c r="GW564" s="75" t="str" cm="1">
        <f t="array" ref="GW564">IF(ISBLANK(INDEX(行,$A564)),"",1)</f>
        <v/>
      </c>
      <c r="GX564" s="75" t="str" cm="1">
        <f t="array" ref="GX564">IF(ISBLANK(INDEX(行,$A564)),"",0)</f>
        <v/>
      </c>
      <c r="GY564" s="77"/>
      <c r="GZ564" s="77"/>
      <c r="HA564" s="76" t="str" cm="1">
        <f t="array" aca="1" ref="HA564" ca="1">IF(ISBLANK(INDEX(行,$A564)),"",TODAY())</f>
        <v/>
      </c>
      <c r="HB564" s="76" t="str" cm="1">
        <f t="array" aca="1" ref="HB564" ca="1">IF(ISBLANK(INDEX(行,$A564)),"",TODAY())</f>
        <v/>
      </c>
      <c r="HC564" s="78" t="str" cm="1">
        <f t="array" ref="HC564">IF(ISBLANK(INDEX(行,$A564)),"","ADMIN")</f>
        <v/>
      </c>
      <c r="HD564" s="78" t="str">
        <f t="shared" si="76"/>
        <v/>
      </c>
    </row>
    <row r="565" spans="1:212" s="12" customFormat="1" ht="15" x14ac:dyDescent="0.15">
      <c r="A565" s="11">
        <v>560</v>
      </c>
      <c r="B565" s="75" t="str" cm="1">
        <f t="array" ref="B565">IF(ISBLANK(INDEX(行,$A565)),"",1)</f>
        <v/>
      </c>
      <c r="C565" s="76" t="str" cm="1">
        <f t="array" ref="C565">IF(ISBLANK(INDEX(伝票日付,$A565)),"",DATEVALUE(INDEX(TEXT(伝票日付,"0!/00!/00"),$A565)))</f>
        <v/>
      </c>
      <c r="D565" s="78" t="str" cm="1">
        <f t="array" ref="D565">IF(ISBLANK(INDEX(注文番号,$A565)),"",INDEX(注文番号,$A565))</f>
        <v/>
      </c>
      <c r="E565" s="75" t="str" cm="1">
        <f t="array" ref="E565">IF(ISBLANK(INDEX(行,$A565)),"",INDEX(行,$A565))</f>
        <v/>
      </c>
      <c r="F565" s="77" t="str" cm="1">
        <f t="array" ref="F565">IF(ISBLANK(INDEX(行,$A565)),"","0001")</f>
        <v/>
      </c>
      <c r="G565" s="83" t="str">
        <f t="shared" si="66"/>
        <v/>
      </c>
      <c r="H565" s="78" t="str" cm="1">
        <f t="array" ref="H565">IF(ISBLANK(INDEX(行,$A565)),"",8)</f>
        <v/>
      </c>
      <c r="I565" s="77" t="str" cm="1">
        <f t="array" ref="I565">IF(ISBLANK(INDEX(行,$A565)),"","      8211")</f>
        <v/>
      </c>
      <c r="J565" s="78" t="str" cm="1">
        <f t="array" ref="J565">IF(ISBLANK(INDEX(行,$A565)),"",8211)</f>
        <v/>
      </c>
      <c r="K565" s="82" t="str">
        <f t="shared" si="67"/>
        <v/>
      </c>
      <c r="L565" s="77" t="str" cm="1">
        <f t="array" ref="L565">IF(ISBLANK(INDEX(枝番,$A565)),"",INDEX(枝番,$A565))</f>
        <v/>
      </c>
      <c r="M565" s="78" t="str" cm="1">
        <f t="array" ref="M565">IF(ISBLANK(INDEX(工種コード,$A565)),"",INDEX(工種コード,$A565))</f>
        <v/>
      </c>
      <c r="N565" s="78" t="str" cm="1">
        <f t="array" ref="N565">IF(ISBLANK(INDEX(注文番号,$A565)),"",INDEX(注文番号,$A565))</f>
        <v/>
      </c>
      <c r="O565" s="75"/>
      <c r="P565" s="80"/>
      <c r="Q565" s="75" t="str" cm="1">
        <f t="array" ref="Q565">IF(ISBLANK(INDEX(行,$A565)),"",0)</f>
        <v/>
      </c>
      <c r="R565" s="77" t="str" cm="1">
        <f t="array" ref="R565">IF(ISBLANK(INDEX(仕入先コード,$A565)),"",INDEX(仕入先コード,$A565))</f>
        <v/>
      </c>
      <c r="S565" s="75" t="str" cm="1">
        <f t="array" ref="S565">IF(ISBLANK(INDEX(行,$A565)),"",0)</f>
        <v/>
      </c>
      <c r="T565" s="75" t="str" cm="1">
        <f t="array" ref="T565">IF(ISBLANK(INDEX(行,$A565)),"",1)</f>
        <v/>
      </c>
      <c r="U565" s="77" t="str" cm="1">
        <f t="array" ref="U565">IF(ISBLANK(INDEX(行,$A565)),"","         1")</f>
        <v/>
      </c>
      <c r="V565" s="75" t="str" cm="1">
        <f t="array" ref="V565">IF(ISBLANK(INDEX(行,$A565)),"",0)</f>
        <v/>
      </c>
      <c r="W565" s="75" t="str" cm="1">
        <f t="array" ref="W565">IF(ISBLANK(INDEX(数量,$A565)),"",INDEX(数量,$A565))</f>
        <v/>
      </c>
      <c r="X565" s="77" t="str" cm="1">
        <f t="array" ref="X565">IF(ISBLANK(INDEX(単位,$A565)),"",INDEX(単位,$A565))</f>
        <v/>
      </c>
      <c r="Y565" s="75" t="str" cm="1">
        <f t="array" ref="Y565">IF(ISBLANK(INDEX(単価,$A565)),"",INDEX(単価,$A565))</f>
        <v/>
      </c>
      <c r="Z565" s="75" t="str" cm="1">
        <f t="array" ref="Z565">IF(ISBLANK(INDEX(行,$A565)),"",W565*Y565)</f>
        <v/>
      </c>
      <c r="AA565" s="75" t="str" cm="1">
        <f t="array" ref="AA565">IF(ISBLANK(INDEX(行,$A565)),"",Z565*AI565/100)</f>
        <v/>
      </c>
      <c r="AB565" s="77"/>
      <c r="AC565" s="77"/>
      <c r="AD565" s="77"/>
      <c r="AE565" s="77"/>
      <c r="AF565" s="77"/>
      <c r="AG565" s="75" t="str" cm="1">
        <f t="array" ref="AG565">IF(ISBLANK(INDEX(行,$A565)),"",1)</f>
        <v/>
      </c>
      <c r="AH565" s="75" t="str" cm="1">
        <f t="array" ref="AH565">IF(ISBLANK(INDEX(行,$A565)),"",1)</f>
        <v/>
      </c>
      <c r="AI565" s="75" t="str" cm="1">
        <f t="array" ref="AI565">IF(ISBLANK(INDEX(税率,$A565)),"",INDEX(税率,$A565))</f>
        <v/>
      </c>
      <c r="AJ565" s="75" t="str" cm="1">
        <f t="array" ref="AJ565">IF(ISBLANK(INDEX(行,$A565)),"",50)</f>
        <v/>
      </c>
      <c r="AK565" s="76" t="str">
        <f t="shared" si="68"/>
        <v/>
      </c>
      <c r="AL565" s="82" t="str" cm="1">
        <f t="array" ref="AL565">IF(ISBLANK(INDEX(品名,$A565)),"",INDEX(品名,$A565))</f>
        <v/>
      </c>
      <c r="AM565" s="75"/>
      <c r="AN565" s="75" t="str" cm="1">
        <f t="array" ref="AN565">IF(ISBLANK(INDEX(行,$A565)),"",0)</f>
        <v/>
      </c>
      <c r="AO565" s="75" t="str" cm="1">
        <f t="array" ref="AO565">IF(ISBLANK(INDEX(行,$A565)),"",0)</f>
        <v/>
      </c>
      <c r="AP565" s="75" t="str" cm="1">
        <f t="array" ref="AP565">IF(ISBLANK(INDEX(行,$A565)),"",0)</f>
        <v/>
      </c>
      <c r="AQ565" s="75" t="str" cm="1">
        <f t="array" ref="AQ565">IF(ISBLANK(INDEX(行,$A565)),"",0)</f>
        <v/>
      </c>
      <c r="AR565" s="75" t="str" cm="1">
        <f t="array" ref="AR565">IF(ISBLANK(INDEX(行,$A565)),"",0)</f>
        <v/>
      </c>
      <c r="AS565" s="75" t="str" cm="1">
        <f t="array" ref="AS565">IF(ISBLANK(INDEX(行,$A565)),"",0)</f>
        <v/>
      </c>
      <c r="AT565" s="75" t="str" cm="1">
        <f t="array" ref="AT565">IF(ISBLANK(INDEX(行,$A565)),"",0)</f>
        <v/>
      </c>
      <c r="AU565" s="75" t="str" cm="1">
        <f t="array" ref="AU565">IF(ISBLANK(INDEX(行,$A565)),"",0)</f>
        <v/>
      </c>
      <c r="AV565" s="75" t="str" cm="1">
        <f t="array" ref="AV565">IF(ISBLANK(INDEX(行,$A565)),"",0)</f>
        <v/>
      </c>
      <c r="AW565" s="75" t="str" cm="1">
        <f t="array" ref="AW565">IF(ISBLANK(INDEX(行,$A565)),"",0)</f>
        <v/>
      </c>
      <c r="AX565" s="75" t="str" cm="1">
        <f t="array" ref="AX565">IF(ISBLANK(INDEX(行,$A565)),"",0)</f>
        <v/>
      </c>
      <c r="AY565" s="75" t="str" cm="1">
        <f t="array" ref="AY565">IF(ISBLANK(INDEX(行,$A565)),"",0)</f>
        <v/>
      </c>
      <c r="AZ565" s="75" t="str" cm="1">
        <f t="array" ref="AZ565">IF(ISBLANK(INDEX(行,$A565)),"",0)</f>
        <v/>
      </c>
      <c r="BA565" s="75" t="str" cm="1">
        <f t="array" ref="BA565">IF(ISBLANK(INDEX(行,$A565)),"",0)</f>
        <v/>
      </c>
      <c r="BB565" s="75" t="str" cm="1">
        <f t="array" ref="BB565">IF(ISBLANK(INDEX(行,$A565)),"",0)</f>
        <v/>
      </c>
      <c r="BC565" s="75" t="str" cm="1">
        <f t="array" ref="BC565">IF(ISBLANK(INDEX(行,$A565)),"",0)</f>
        <v/>
      </c>
      <c r="BD565" s="75" t="str" cm="1">
        <f t="array" ref="BD565">IF(ISBLANK(INDEX(行,$A565)),"",0)</f>
        <v/>
      </c>
      <c r="BE565" s="75" t="str" cm="1">
        <f t="array" ref="BE565">IF(ISBLANK(INDEX(行,$A565)),"",0)</f>
        <v/>
      </c>
      <c r="BF565" s="75" t="str" cm="1">
        <f t="array" ref="BF565">IF(ISBLANK(INDEX(行,$A565)),"",0)</f>
        <v/>
      </c>
      <c r="BG565" s="75" t="str" cm="1">
        <f t="array" ref="BG565">IF(ISBLANK(INDEX(行,$A565)),"",0)</f>
        <v/>
      </c>
      <c r="BH565" s="75" t="str" cm="1">
        <f t="array" ref="BH565">IF(ISBLANK(INDEX(行,$A565)),"",0)</f>
        <v/>
      </c>
      <c r="BI565" s="75" t="str" cm="1">
        <f t="array" ref="BI565">IF(ISBLANK(INDEX(行,$A565)),"",0)</f>
        <v/>
      </c>
      <c r="BJ565" s="75" t="str" cm="1">
        <f t="array" ref="BJ565">IF(ISBLANK(INDEX(行,$A565)),"",0)</f>
        <v/>
      </c>
      <c r="BK565" s="75" t="str" cm="1">
        <f t="array" ref="BK565">IF(ISBLANK(INDEX(行,$A565)),"",0)</f>
        <v/>
      </c>
      <c r="BL565" s="75" t="str" cm="1">
        <f t="array" ref="BL565">IF(ISBLANK(INDEX(行,$A565)),"",0)</f>
        <v/>
      </c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  <c r="BY565" s="77"/>
      <c r="BZ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6" t="str" cm="1">
        <f t="array" ref="CQ565">IF(ISBLANK(INDEX(納入年月日,$A565)),"",INDEX(TEXT(納入年月日,"0!/00!/00"),$A565))</f>
        <v/>
      </c>
      <c r="CR565" s="77"/>
      <c r="CS565" s="77"/>
      <c r="CT565" s="77"/>
      <c r="CU565" s="77"/>
      <c r="CV565" s="77"/>
      <c r="CW565" s="77"/>
      <c r="CX565" s="77"/>
      <c r="CY565" s="77"/>
      <c r="CZ565" s="77"/>
      <c r="DA565" s="77" t="str" cm="1">
        <f t="array" ref="DA565">IF(ISBLANK(INDEX(行,$A565)),"","      0001")</f>
        <v/>
      </c>
      <c r="DB565" s="75" t="str" cm="1">
        <f t="array" ref="DB565">IF(ISBLANK(INDEX(行,$A565)),"",4101)</f>
        <v/>
      </c>
      <c r="DC565" s="75" t="str" cm="1">
        <f t="array" ref="DC565">IF(ISBLANK(INDEX(行,$A565)),"",2)</f>
        <v/>
      </c>
      <c r="DD565" s="77" t="str">
        <f t="shared" si="69"/>
        <v/>
      </c>
      <c r="DE565" s="75" t="str" cm="1">
        <f t="array" ref="DE565">IF(ISBLANK(INDEX(行,$A565)),"",0)</f>
        <v/>
      </c>
      <c r="DF565" s="77" t="str">
        <f t="shared" si="70"/>
        <v/>
      </c>
      <c r="DG565" s="77" t="str">
        <f t="shared" si="71"/>
        <v/>
      </c>
      <c r="DH565" s="75" t="str" cm="1">
        <f t="array" ref="DH565">IF(ISBLANK(INDEX(行,$A565)),"",0)</f>
        <v/>
      </c>
      <c r="DI565" s="75" t="str" cm="1">
        <f t="array" ref="DI565">IF(ISBLANK(INDEX(行,$A565)),"",0)</f>
        <v/>
      </c>
      <c r="DJ565" s="77"/>
      <c r="DK565" s="80"/>
      <c r="DL565" s="75" t="str" cm="1">
        <f t="array" ref="DL565">IF(ISBLANK(INDEX(行,$A565)),"",0)</f>
        <v/>
      </c>
      <c r="DM565" s="77" t="str">
        <f t="shared" si="72"/>
        <v/>
      </c>
      <c r="DN565" s="75" t="str" cm="1">
        <f t="array" ref="DN565">IF(ISBLANK(INDEX(行,$A565)),"",0)</f>
        <v/>
      </c>
      <c r="DO565" s="75" t="str" cm="1">
        <f t="array" ref="DO565">IF(ISBLANK(INDEX(行,$A565)),"",0)</f>
        <v/>
      </c>
      <c r="DP565" s="77" t="str" cm="1">
        <f t="array" ref="DP565">IF(ISBLANK(INDEX(行,$A565)),"","         0")</f>
        <v/>
      </c>
      <c r="DQ565" s="75" t="str" cm="1">
        <f t="array" ref="DQ565">IF(ISBLANK(INDEX(行,$A565)),"",0)</f>
        <v/>
      </c>
      <c r="DR565" s="75" t="str" cm="1">
        <f t="array" ref="DR565">IF(ISBLANK(INDEX(行,$A565)),"",0)</f>
        <v/>
      </c>
      <c r="DS565" s="77"/>
      <c r="DT565" s="75" t="str" cm="1">
        <f t="array" ref="DT565">IF(ISBLANK(INDEX(行,$A565)),"",0)</f>
        <v/>
      </c>
      <c r="DU565" s="75" t="str" cm="1">
        <f t="array" ref="DU565">IF(ISBLANK(INDEX(行,$A565)),"",$Z565+$AA565)</f>
        <v/>
      </c>
      <c r="DV565" s="75" t="str" cm="1">
        <f t="array" ref="DV565">IF(ISBLANK(INDEX(行,$A565)),"",0)</f>
        <v/>
      </c>
      <c r="DW565" s="77"/>
      <c r="DX565" s="77"/>
      <c r="DY565" s="77"/>
      <c r="DZ565" s="77"/>
      <c r="EA565" s="77"/>
      <c r="EB565" s="75" t="str" cm="1">
        <f t="array" ref="EB565">IF(ISBLANK(INDEX(行,$A565)),"",2)</f>
        <v/>
      </c>
      <c r="EC565" s="75" t="str" cm="1">
        <f t="array" ref="EC565">IF(ISBLANK(INDEX(行,$A565)),"",1)</f>
        <v/>
      </c>
      <c r="ED565" s="75" t="str" cm="1">
        <f t="array" ref="ED565">IF(ISBLANK(INDEX(行,$A565)),"",0)</f>
        <v/>
      </c>
      <c r="EE565" s="75" t="str" cm="1">
        <f t="array" ref="EE565">IF(ISBLANK(INDEX(行,$A565)),"",0)</f>
        <v/>
      </c>
      <c r="EF565" s="76" t="str">
        <f t="shared" si="73"/>
        <v/>
      </c>
      <c r="EG565" s="77" t="str">
        <f t="shared" si="74"/>
        <v/>
      </c>
      <c r="EH565" s="77"/>
      <c r="EI565" s="75" t="str" cm="1">
        <f t="array" ref="EI565">IF(ISBLANK(INDEX(行,$A565)),"",0)</f>
        <v/>
      </c>
      <c r="EJ565" s="75" t="str" cm="1">
        <f t="array" ref="EJ565">IF(ISBLANK(INDEX(行,$A565)),"",0)</f>
        <v/>
      </c>
      <c r="EK565" s="75" t="str" cm="1">
        <f t="array" ref="EK565">IF(ISBLANK(INDEX(行,$A565)),"",0)</f>
        <v/>
      </c>
      <c r="EL565" s="75" t="str" cm="1">
        <f t="array" ref="EL565">IF(ISBLANK(INDEX(行,$A565)),"",0)</f>
        <v/>
      </c>
      <c r="EM565" s="75" t="str" cm="1">
        <f t="array" ref="EM565">IF(ISBLANK(INDEX(行,$A565)),"",0)</f>
        <v/>
      </c>
      <c r="EN565" s="75" t="str" cm="1">
        <f t="array" ref="EN565">IF(ISBLANK(INDEX(行,$A565)),"",0)</f>
        <v/>
      </c>
      <c r="EO565" s="75" t="str" cm="1">
        <f t="array" ref="EO565">IF(ISBLANK(INDEX(行,$A565)),"",0)</f>
        <v/>
      </c>
      <c r="EP565" s="75" t="str" cm="1">
        <f t="array" ref="EP565">IF(ISBLANK(INDEX(行,$A565)),"",0)</f>
        <v/>
      </c>
      <c r="EQ565" s="75" t="str" cm="1">
        <f t="array" ref="EQ565">IF(ISBLANK(INDEX(行,$A565)),"",0)</f>
        <v/>
      </c>
      <c r="ER565" s="75" t="str" cm="1">
        <f t="array" ref="ER565">IF(ISBLANK(INDEX(行,$A565)),"",0)</f>
        <v/>
      </c>
      <c r="ES565" s="75" t="str" cm="1">
        <f t="array" ref="ES565">IF(ISBLANK(INDEX(行,$A565)),"",0)</f>
        <v/>
      </c>
      <c r="ET565" s="75" t="str" cm="1">
        <f t="array" ref="ET565">IF(ISBLANK(INDEX(行,$A565)),"",0)</f>
        <v/>
      </c>
      <c r="EU565" s="75" t="str" cm="1">
        <f t="array" ref="EU565">IF(ISBLANK(INDEX(行,$A565)),"",0)</f>
        <v/>
      </c>
      <c r="EV565" s="75" t="str" cm="1">
        <f t="array" ref="EV565">IF(ISBLANK(INDEX(行,$A565)),"",0)</f>
        <v/>
      </c>
      <c r="EW565" s="75" t="str" cm="1">
        <f t="array" ref="EW565">IF(ISBLANK(INDEX(行,$A565)),"",0)</f>
        <v/>
      </c>
      <c r="EX565" s="75" t="str" cm="1">
        <f t="array" ref="EX565">IF(ISBLANK(INDEX(行,$A565)),"",0)</f>
        <v/>
      </c>
      <c r="EY565" s="75" t="str" cm="1">
        <f t="array" ref="EY565">IF(ISBLANK(INDEX(行,$A565)),"",0)</f>
        <v/>
      </c>
      <c r="EZ565" s="75" t="str" cm="1">
        <f t="array" ref="EZ565">IF(ISBLANK(INDEX(行,$A565)),"",0)</f>
        <v/>
      </c>
      <c r="FA565" s="75" t="str" cm="1">
        <f t="array" ref="FA565">IF(ISBLANK(INDEX(行,$A565)),"",0)</f>
        <v/>
      </c>
      <c r="FB565" s="75" t="str" cm="1">
        <f t="array" ref="FB565">IF(ISBLANK(INDEX(行,$A565)),"",0)</f>
        <v/>
      </c>
      <c r="FC565" s="75" t="str" cm="1">
        <f t="array" ref="FC565">IF(ISBLANK(INDEX(行,$A565)),"",0)</f>
        <v/>
      </c>
      <c r="FD565" s="75" t="str" cm="1">
        <f t="array" ref="FD565">IF(ISBLANK(INDEX(行,$A565)),"",0)</f>
        <v/>
      </c>
      <c r="FE565" s="75" t="str" cm="1">
        <f t="array" ref="FE565">IF(ISBLANK(INDEX(行,$A565)),"",0)</f>
        <v/>
      </c>
      <c r="FF565" s="75" t="str" cm="1">
        <f t="array" ref="FF565">IF(ISBLANK(INDEX(行,$A565)),"",0)</f>
        <v/>
      </c>
      <c r="FG565" s="75" t="str" cm="1">
        <f t="array" ref="FG565">IF(ISBLANK(INDEX(行,$A565)),"",0)</f>
        <v/>
      </c>
      <c r="FH565" s="77"/>
      <c r="FI565" s="77"/>
      <c r="FJ565" s="77"/>
      <c r="FK565" s="77"/>
      <c r="FL565" s="77"/>
      <c r="FM565" s="77"/>
      <c r="FN565" s="77"/>
      <c r="FO565" s="77"/>
      <c r="FP565" s="77"/>
      <c r="FQ565" s="77"/>
      <c r="FR565" s="77"/>
      <c r="FS565" s="77"/>
      <c r="FT565" s="77"/>
      <c r="FU565" s="77"/>
      <c r="FV565" s="77"/>
      <c r="FW565" s="77"/>
      <c r="FX565" s="77"/>
      <c r="FY565" s="77"/>
      <c r="FZ565" s="77"/>
      <c r="GA565" s="77"/>
      <c r="GB565" s="77"/>
      <c r="GC565" s="77"/>
      <c r="GD565" s="77"/>
      <c r="GE565" s="77"/>
      <c r="GF565" s="77"/>
      <c r="GG565" s="77"/>
      <c r="GH565" s="77"/>
      <c r="GI565" s="77"/>
      <c r="GJ565" s="77"/>
      <c r="GK565" s="77"/>
      <c r="GL565" s="76" t="str">
        <f t="shared" si="75"/>
        <v/>
      </c>
      <c r="GM565" s="77"/>
      <c r="GN565" s="77"/>
      <c r="GO565" s="77"/>
      <c r="GP565" s="77"/>
      <c r="GQ565" s="77"/>
      <c r="GR565" s="77"/>
      <c r="GS565" s="77"/>
      <c r="GT565" s="77"/>
      <c r="GU565" s="77"/>
      <c r="GV565" s="75" t="str" cm="1">
        <f t="array" ref="GV565">IF(ISBLANK(INDEX(行,$A565)),"",1)</f>
        <v/>
      </c>
      <c r="GW565" s="75" t="str" cm="1">
        <f t="array" ref="GW565">IF(ISBLANK(INDEX(行,$A565)),"",1)</f>
        <v/>
      </c>
      <c r="GX565" s="75" t="str" cm="1">
        <f t="array" ref="GX565">IF(ISBLANK(INDEX(行,$A565)),"",0)</f>
        <v/>
      </c>
      <c r="GY565" s="77"/>
      <c r="GZ565" s="77"/>
      <c r="HA565" s="76" t="str" cm="1">
        <f t="array" aca="1" ref="HA565" ca="1">IF(ISBLANK(INDEX(行,$A565)),"",TODAY())</f>
        <v/>
      </c>
      <c r="HB565" s="76" t="str" cm="1">
        <f t="array" aca="1" ref="HB565" ca="1">IF(ISBLANK(INDEX(行,$A565)),"",TODAY())</f>
        <v/>
      </c>
      <c r="HC565" s="78" t="str" cm="1">
        <f t="array" ref="HC565">IF(ISBLANK(INDEX(行,$A565)),"","ADMIN")</f>
        <v/>
      </c>
      <c r="HD565" s="78" t="str">
        <f t="shared" si="76"/>
        <v/>
      </c>
    </row>
    <row r="566" spans="1:212" s="12" customFormat="1" ht="15" x14ac:dyDescent="0.15">
      <c r="A566" s="11">
        <v>561</v>
      </c>
      <c r="B566" s="75" t="str" cm="1">
        <f t="array" ref="B566">IF(ISBLANK(INDEX(行,$A566)),"",1)</f>
        <v/>
      </c>
      <c r="C566" s="76" t="str" cm="1">
        <f t="array" ref="C566">IF(ISBLANK(INDEX(伝票日付,$A566)),"",DATEVALUE(INDEX(TEXT(伝票日付,"0!/00!/00"),$A566)))</f>
        <v/>
      </c>
      <c r="D566" s="78" t="str" cm="1">
        <f t="array" ref="D566">IF(ISBLANK(INDEX(注文番号,$A566)),"",INDEX(注文番号,$A566))</f>
        <v/>
      </c>
      <c r="E566" s="75" t="str" cm="1">
        <f t="array" ref="E566">IF(ISBLANK(INDEX(行,$A566)),"",INDEX(行,$A566))</f>
        <v/>
      </c>
      <c r="F566" s="77" t="str" cm="1">
        <f t="array" ref="F566">IF(ISBLANK(INDEX(行,$A566)),"","0001")</f>
        <v/>
      </c>
      <c r="G566" s="83" t="str">
        <f t="shared" si="66"/>
        <v/>
      </c>
      <c r="H566" s="78" t="str" cm="1">
        <f t="array" ref="H566">IF(ISBLANK(INDEX(行,$A566)),"",8)</f>
        <v/>
      </c>
      <c r="I566" s="77" t="str" cm="1">
        <f t="array" ref="I566">IF(ISBLANK(INDEX(行,$A566)),"","      8211")</f>
        <v/>
      </c>
      <c r="J566" s="78" t="str" cm="1">
        <f t="array" ref="J566">IF(ISBLANK(INDEX(行,$A566)),"",8211)</f>
        <v/>
      </c>
      <c r="K566" s="82" t="str">
        <f t="shared" si="67"/>
        <v/>
      </c>
      <c r="L566" s="77" t="str" cm="1">
        <f t="array" ref="L566">IF(ISBLANK(INDEX(枝番,$A566)),"",INDEX(枝番,$A566))</f>
        <v/>
      </c>
      <c r="M566" s="78" t="str" cm="1">
        <f t="array" ref="M566">IF(ISBLANK(INDEX(工種コード,$A566)),"",INDEX(工種コード,$A566))</f>
        <v/>
      </c>
      <c r="N566" s="78" t="str" cm="1">
        <f t="array" ref="N566">IF(ISBLANK(INDEX(注文番号,$A566)),"",INDEX(注文番号,$A566))</f>
        <v/>
      </c>
      <c r="O566" s="75"/>
      <c r="P566" s="80"/>
      <c r="Q566" s="75" t="str" cm="1">
        <f t="array" ref="Q566">IF(ISBLANK(INDEX(行,$A566)),"",0)</f>
        <v/>
      </c>
      <c r="R566" s="77" t="str" cm="1">
        <f t="array" ref="R566">IF(ISBLANK(INDEX(仕入先コード,$A566)),"",INDEX(仕入先コード,$A566))</f>
        <v/>
      </c>
      <c r="S566" s="75" t="str" cm="1">
        <f t="array" ref="S566">IF(ISBLANK(INDEX(行,$A566)),"",0)</f>
        <v/>
      </c>
      <c r="T566" s="75" t="str" cm="1">
        <f t="array" ref="T566">IF(ISBLANK(INDEX(行,$A566)),"",1)</f>
        <v/>
      </c>
      <c r="U566" s="77" t="str" cm="1">
        <f t="array" ref="U566">IF(ISBLANK(INDEX(行,$A566)),"","         1")</f>
        <v/>
      </c>
      <c r="V566" s="75" t="str" cm="1">
        <f t="array" ref="V566">IF(ISBLANK(INDEX(行,$A566)),"",0)</f>
        <v/>
      </c>
      <c r="W566" s="75" t="str" cm="1">
        <f t="array" ref="W566">IF(ISBLANK(INDEX(数量,$A566)),"",INDEX(数量,$A566))</f>
        <v/>
      </c>
      <c r="X566" s="77" t="str" cm="1">
        <f t="array" ref="X566">IF(ISBLANK(INDEX(単位,$A566)),"",INDEX(単位,$A566))</f>
        <v/>
      </c>
      <c r="Y566" s="75" t="str" cm="1">
        <f t="array" ref="Y566">IF(ISBLANK(INDEX(単価,$A566)),"",INDEX(単価,$A566))</f>
        <v/>
      </c>
      <c r="Z566" s="75" t="str" cm="1">
        <f t="array" ref="Z566">IF(ISBLANK(INDEX(行,$A566)),"",W566*Y566)</f>
        <v/>
      </c>
      <c r="AA566" s="75" t="str" cm="1">
        <f t="array" ref="AA566">IF(ISBLANK(INDEX(行,$A566)),"",Z566*AI566/100)</f>
        <v/>
      </c>
      <c r="AB566" s="77"/>
      <c r="AC566" s="77"/>
      <c r="AD566" s="77"/>
      <c r="AE566" s="77"/>
      <c r="AF566" s="77"/>
      <c r="AG566" s="75" t="str" cm="1">
        <f t="array" ref="AG566">IF(ISBLANK(INDEX(行,$A566)),"",1)</f>
        <v/>
      </c>
      <c r="AH566" s="75" t="str" cm="1">
        <f t="array" ref="AH566">IF(ISBLANK(INDEX(行,$A566)),"",1)</f>
        <v/>
      </c>
      <c r="AI566" s="75" t="str" cm="1">
        <f t="array" ref="AI566">IF(ISBLANK(INDEX(税率,$A566)),"",INDEX(税率,$A566))</f>
        <v/>
      </c>
      <c r="AJ566" s="75" t="str" cm="1">
        <f t="array" ref="AJ566">IF(ISBLANK(INDEX(行,$A566)),"",50)</f>
        <v/>
      </c>
      <c r="AK566" s="76" t="str">
        <f t="shared" si="68"/>
        <v/>
      </c>
      <c r="AL566" s="82" t="str" cm="1">
        <f t="array" ref="AL566">IF(ISBLANK(INDEX(品名,$A566)),"",INDEX(品名,$A566))</f>
        <v/>
      </c>
      <c r="AM566" s="75"/>
      <c r="AN566" s="75" t="str" cm="1">
        <f t="array" ref="AN566">IF(ISBLANK(INDEX(行,$A566)),"",0)</f>
        <v/>
      </c>
      <c r="AO566" s="75" t="str" cm="1">
        <f t="array" ref="AO566">IF(ISBLANK(INDEX(行,$A566)),"",0)</f>
        <v/>
      </c>
      <c r="AP566" s="75" t="str" cm="1">
        <f t="array" ref="AP566">IF(ISBLANK(INDEX(行,$A566)),"",0)</f>
        <v/>
      </c>
      <c r="AQ566" s="75" t="str" cm="1">
        <f t="array" ref="AQ566">IF(ISBLANK(INDEX(行,$A566)),"",0)</f>
        <v/>
      </c>
      <c r="AR566" s="75" t="str" cm="1">
        <f t="array" ref="AR566">IF(ISBLANK(INDEX(行,$A566)),"",0)</f>
        <v/>
      </c>
      <c r="AS566" s="75" t="str" cm="1">
        <f t="array" ref="AS566">IF(ISBLANK(INDEX(行,$A566)),"",0)</f>
        <v/>
      </c>
      <c r="AT566" s="75" t="str" cm="1">
        <f t="array" ref="AT566">IF(ISBLANK(INDEX(行,$A566)),"",0)</f>
        <v/>
      </c>
      <c r="AU566" s="75" t="str" cm="1">
        <f t="array" ref="AU566">IF(ISBLANK(INDEX(行,$A566)),"",0)</f>
        <v/>
      </c>
      <c r="AV566" s="75" t="str" cm="1">
        <f t="array" ref="AV566">IF(ISBLANK(INDEX(行,$A566)),"",0)</f>
        <v/>
      </c>
      <c r="AW566" s="75" t="str" cm="1">
        <f t="array" ref="AW566">IF(ISBLANK(INDEX(行,$A566)),"",0)</f>
        <v/>
      </c>
      <c r="AX566" s="75" t="str" cm="1">
        <f t="array" ref="AX566">IF(ISBLANK(INDEX(行,$A566)),"",0)</f>
        <v/>
      </c>
      <c r="AY566" s="75" t="str" cm="1">
        <f t="array" ref="AY566">IF(ISBLANK(INDEX(行,$A566)),"",0)</f>
        <v/>
      </c>
      <c r="AZ566" s="75" t="str" cm="1">
        <f t="array" ref="AZ566">IF(ISBLANK(INDEX(行,$A566)),"",0)</f>
        <v/>
      </c>
      <c r="BA566" s="75" t="str" cm="1">
        <f t="array" ref="BA566">IF(ISBLANK(INDEX(行,$A566)),"",0)</f>
        <v/>
      </c>
      <c r="BB566" s="75" t="str" cm="1">
        <f t="array" ref="BB566">IF(ISBLANK(INDEX(行,$A566)),"",0)</f>
        <v/>
      </c>
      <c r="BC566" s="75" t="str" cm="1">
        <f t="array" ref="BC566">IF(ISBLANK(INDEX(行,$A566)),"",0)</f>
        <v/>
      </c>
      <c r="BD566" s="75" t="str" cm="1">
        <f t="array" ref="BD566">IF(ISBLANK(INDEX(行,$A566)),"",0)</f>
        <v/>
      </c>
      <c r="BE566" s="75" t="str" cm="1">
        <f t="array" ref="BE566">IF(ISBLANK(INDEX(行,$A566)),"",0)</f>
        <v/>
      </c>
      <c r="BF566" s="75" t="str" cm="1">
        <f t="array" ref="BF566">IF(ISBLANK(INDEX(行,$A566)),"",0)</f>
        <v/>
      </c>
      <c r="BG566" s="75" t="str" cm="1">
        <f t="array" ref="BG566">IF(ISBLANK(INDEX(行,$A566)),"",0)</f>
        <v/>
      </c>
      <c r="BH566" s="75" t="str" cm="1">
        <f t="array" ref="BH566">IF(ISBLANK(INDEX(行,$A566)),"",0)</f>
        <v/>
      </c>
      <c r="BI566" s="75" t="str" cm="1">
        <f t="array" ref="BI566">IF(ISBLANK(INDEX(行,$A566)),"",0)</f>
        <v/>
      </c>
      <c r="BJ566" s="75" t="str" cm="1">
        <f t="array" ref="BJ566">IF(ISBLANK(INDEX(行,$A566)),"",0)</f>
        <v/>
      </c>
      <c r="BK566" s="75" t="str" cm="1">
        <f t="array" ref="BK566">IF(ISBLANK(INDEX(行,$A566)),"",0)</f>
        <v/>
      </c>
      <c r="BL566" s="75" t="str" cm="1">
        <f t="array" ref="BL566">IF(ISBLANK(INDEX(行,$A566)),"",0)</f>
        <v/>
      </c>
      <c r="BM566" s="77"/>
      <c r="BN566" s="77"/>
      <c r="BO566" s="77"/>
      <c r="BP566" s="77"/>
      <c r="BQ566" s="77"/>
      <c r="BR566" s="77"/>
      <c r="BS566" s="77"/>
      <c r="BT566" s="77"/>
      <c r="BU566" s="77"/>
      <c r="BV566" s="77"/>
      <c r="BW566" s="77"/>
      <c r="BX566" s="77"/>
      <c r="BY566" s="77"/>
      <c r="BZ566" s="77"/>
      <c r="CA566" s="77"/>
      <c r="CB566" s="77"/>
      <c r="CC566" s="77"/>
      <c r="CD566" s="77"/>
      <c r="CE566" s="77"/>
      <c r="CF566" s="77"/>
      <c r="CG566" s="77"/>
      <c r="CH566" s="77"/>
      <c r="CI566" s="77"/>
      <c r="CJ566" s="77"/>
      <c r="CK566" s="77"/>
      <c r="CL566" s="77"/>
      <c r="CM566" s="77"/>
      <c r="CN566" s="77"/>
      <c r="CO566" s="77"/>
      <c r="CP566" s="77"/>
      <c r="CQ566" s="76" t="str" cm="1">
        <f t="array" ref="CQ566">IF(ISBLANK(INDEX(納入年月日,$A566)),"",INDEX(TEXT(納入年月日,"0!/00!/00"),$A566))</f>
        <v/>
      </c>
      <c r="CR566" s="77"/>
      <c r="CS566" s="77"/>
      <c r="CT566" s="77"/>
      <c r="CU566" s="77"/>
      <c r="CV566" s="77"/>
      <c r="CW566" s="77"/>
      <c r="CX566" s="77"/>
      <c r="CY566" s="77"/>
      <c r="CZ566" s="77"/>
      <c r="DA566" s="77" t="str" cm="1">
        <f t="array" ref="DA566">IF(ISBLANK(INDEX(行,$A566)),"","      0001")</f>
        <v/>
      </c>
      <c r="DB566" s="75" t="str" cm="1">
        <f t="array" ref="DB566">IF(ISBLANK(INDEX(行,$A566)),"",4101)</f>
        <v/>
      </c>
      <c r="DC566" s="75" t="str" cm="1">
        <f t="array" ref="DC566">IF(ISBLANK(INDEX(行,$A566)),"",2)</f>
        <v/>
      </c>
      <c r="DD566" s="77" t="str">
        <f t="shared" si="69"/>
        <v/>
      </c>
      <c r="DE566" s="75" t="str" cm="1">
        <f t="array" ref="DE566">IF(ISBLANK(INDEX(行,$A566)),"",0)</f>
        <v/>
      </c>
      <c r="DF566" s="77" t="str">
        <f t="shared" si="70"/>
        <v/>
      </c>
      <c r="DG566" s="77" t="str">
        <f t="shared" si="71"/>
        <v/>
      </c>
      <c r="DH566" s="75" t="str" cm="1">
        <f t="array" ref="DH566">IF(ISBLANK(INDEX(行,$A566)),"",0)</f>
        <v/>
      </c>
      <c r="DI566" s="75" t="str" cm="1">
        <f t="array" ref="DI566">IF(ISBLANK(INDEX(行,$A566)),"",0)</f>
        <v/>
      </c>
      <c r="DJ566" s="77"/>
      <c r="DK566" s="80"/>
      <c r="DL566" s="75" t="str" cm="1">
        <f t="array" ref="DL566">IF(ISBLANK(INDEX(行,$A566)),"",0)</f>
        <v/>
      </c>
      <c r="DM566" s="77" t="str">
        <f t="shared" si="72"/>
        <v/>
      </c>
      <c r="DN566" s="75" t="str" cm="1">
        <f t="array" ref="DN566">IF(ISBLANK(INDEX(行,$A566)),"",0)</f>
        <v/>
      </c>
      <c r="DO566" s="75" t="str" cm="1">
        <f t="array" ref="DO566">IF(ISBLANK(INDEX(行,$A566)),"",0)</f>
        <v/>
      </c>
      <c r="DP566" s="77" t="str" cm="1">
        <f t="array" ref="DP566">IF(ISBLANK(INDEX(行,$A566)),"","         0")</f>
        <v/>
      </c>
      <c r="DQ566" s="75" t="str" cm="1">
        <f t="array" ref="DQ566">IF(ISBLANK(INDEX(行,$A566)),"",0)</f>
        <v/>
      </c>
      <c r="DR566" s="75" t="str" cm="1">
        <f t="array" ref="DR566">IF(ISBLANK(INDEX(行,$A566)),"",0)</f>
        <v/>
      </c>
      <c r="DS566" s="77"/>
      <c r="DT566" s="75" t="str" cm="1">
        <f t="array" ref="DT566">IF(ISBLANK(INDEX(行,$A566)),"",0)</f>
        <v/>
      </c>
      <c r="DU566" s="75" t="str" cm="1">
        <f t="array" ref="DU566">IF(ISBLANK(INDEX(行,$A566)),"",$Z566+$AA566)</f>
        <v/>
      </c>
      <c r="DV566" s="75" t="str" cm="1">
        <f t="array" ref="DV566">IF(ISBLANK(INDEX(行,$A566)),"",0)</f>
        <v/>
      </c>
      <c r="DW566" s="77"/>
      <c r="DX566" s="77"/>
      <c r="DY566" s="77"/>
      <c r="DZ566" s="77"/>
      <c r="EA566" s="77"/>
      <c r="EB566" s="75" t="str" cm="1">
        <f t="array" ref="EB566">IF(ISBLANK(INDEX(行,$A566)),"",2)</f>
        <v/>
      </c>
      <c r="EC566" s="75" t="str" cm="1">
        <f t="array" ref="EC566">IF(ISBLANK(INDEX(行,$A566)),"",1)</f>
        <v/>
      </c>
      <c r="ED566" s="75" t="str" cm="1">
        <f t="array" ref="ED566">IF(ISBLANK(INDEX(行,$A566)),"",0)</f>
        <v/>
      </c>
      <c r="EE566" s="75" t="str" cm="1">
        <f t="array" ref="EE566">IF(ISBLANK(INDEX(行,$A566)),"",0)</f>
        <v/>
      </c>
      <c r="EF566" s="76" t="str">
        <f t="shared" si="73"/>
        <v/>
      </c>
      <c r="EG566" s="77" t="str">
        <f t="shared" si="74"/>
        <v/>
      </c>
      <c r="EH566" s="77"/>
      <c r="EI566" s="75" t="str" cm="1">
        <f t="array" ref="EI566">IF(ISBLANK(INDEX(行,$A566)),"",0)</f>
        <v/>
      </c>
      <c r="EJ566" s="75" t="str" cm="1">
        <f t="array" ref="EJ566">IF(ISBLANK(INDEX(行,$A566)),"",0)</f>
        <v/>
      </c>
      <c r="EK566" s="75" t="str" cm="1">
        <f t="array" ref="EK566">IF(ISBLANK(INDEX(行,$A566)),"",0)</f>
        <v/>
      </c>
      <c r="EL566" s="75" t="str" cm="1">
        <f t="array" ref="EL566">IF(ISBLANK(INDEX(行,$A566)),"",0)</f>
        <v/>
      </c>
      <c r="EM566" s="75" t="str" cm="1">
        <f t="array" ref="EM566">IF(ISBLANK(INDEX(行,$A566)),"",0)</f>
        <v/>
      </c>
      <c r="EN566" s="75" t="str" cm="1">
        <f t="array" ref="EN566">IF(ISBLANK(INDEX(行,$A566)),"",0)</f>
        <v/>
      </c>
      <c r="EO566" s="75" t="str" cm="1">
        <f t="array" ref="EO566">IF(ISBLANK(INDEX(行,$A566)),"",0)</f>
        <v/>
      </c>
      <c r="EP566" s="75" t="str" cm="1">
        <f t="array" ref="EP566">IF(ISBLANK(INDEX(行,$A566)),"",0)</f>
        <v/>
      </c>
      <c r="EQ566" s="75" t="str" cm="1">
        <f t="array" ref="EQ566">IF(ISBLANK(INDEX(行,$A566)),"",0)</f>
        <v/>
      </c>
      <c r="ER566" s="75" t="str" cm="1">
        <f t="array" ref="ER566">IF(ISBLANK(INDEX(行,$A566)),"",0)</f>
        <v/>
      </c>
      <c r="ES566" s="75" t="str" cm="1">
        <f t="array" ref="ES566">IF(ISBLANK(INDEX(行,$A566)),"",0)</f>
        <v/>
      </c>
      <c r="ET566" s="75" t="str" cm="1">
        <f t="array" ref="ET566">IF(ISBLANK(INDEX(行,$A566)),"",0)</f>
        <v/>
      </c>
      <c r="EU566" s="75" t="str" cm="1">
        <f t="array" ref="EU566">IF(ISBLANK(INDEX(行,$A566)),"",0)</f>
        <v/>
      </c>
      <c r="EV566" s="75" t="str" cm="1">
        <f t="array" ref="EV566">IF(ISBLANK(INDEX(行,$A566)),"",0)</f>
        <v/>
      </c>
      <c r="EW566" s="75" t="str" cm="1">
        <f t="array" ref="EW566">IF(ISBLANK(INDEX(行,$A566)),"",0)</f>
        <v/>
      </c>
      <c r="EX566" s="75" t="str" cm="1">
        <f t="array" ref="EX566">IF(ISBLANK(INDEX(行,$A566)),"",0)</f>
        <v/>
      </c>
      <c r="EY566" s="75" t="str" cm="1">
        <f t="array" ref="EY566">IF(ISBLANK(INDEX(行,$A566)),"",0)</f>
        <v/>
      </c>
      <c r="EZ566" s="75" t="str" cm="1">
        <f t="array" ref="EZ566">IF(ISBLANK(INDEX(行,$A566)),"",0)</f>
        <v/>
      </c>
      <c r="FA566" s="75" t="str" cm="1">
        <f t="array" ref="FA566">IF(ISBLANK(INDEX(行,$A566)),"",0)</f>
        <v/>
      </c>
      <c r="FB566" s="75" t="str" cm="1">
        <f t="array" ref="FB566">IF(ISBLANK(INDEX(行,$A566)),"",0)</f>
        <v/>
      </c>
      <c r="FC566" s="75" t="str" cm="1">
        <f t="array" ref="FC566">IF(ISBLANK(INDEX(行,$A566)),"",0)</f>
        <v/>
      </c>
      <c r="FD566" s="75" t="str" cm="1">
        <f t="array" ref="FD566">IF(ISBLANK(INDEX(行,$A566)),"",0)</f>
        <v/>
      </c>
      <c r="FE566" s="75" t="str" cm="1">
        <f t="array" ref="FE566">IF(ISBLANK(INDEX(行,$A566)),"",0)</f>
        <v/>
      </c>
      <c r="FF566" s="75" t="str" cm="1">
        <f t="array" ref="FF566">IF(ISBLANK(INDEX(行,$A566)),"",0)</f>
        <v/>
      </c>
      <c r="FG566" s="75" t="str" cm="1">
        <f t="array" ref="FG566">IF(ISBLANK(INDEX(行,$A566)),"",0)</f>
        <v/>
      </c>
      <c r="FH566" s="77"/>
      <c r="FI566" s="77"/>
      <c r="FJ566" s="77"/>
      <c r="FK566" s="77"/>
      <c r="FL566" s="77"/>
      <c r="FM566" s="77"/>
      <c r="FN566" s="77"/>
      <c r="FO566" s="77"/>
      <c r="FP566" s="77"/>
      <c r="FQ566" s="77"/>
      <c r="FR566" s="77"/>
      <c r="FS566" s="77"/>
      <c r="FT566" s="77"/>
      <c r="FU566" s="77"/>
      <c r="FV566" s="77"/>
      <c r="FW566" s="77"/>
      <c r="FX566" s="77"/>
      <c r="FY566" s="77"/>
      <c r="FZ566" s="77"/>
      <c r="GA566" s="77"/>
      <c r="GB566" s="77"/>
      <c r="GC566" s="77"/>
      <c r="GD566" s="77"/>
      <c r="GE566" s="77"/>
      <c r="GF566" s="77"/>
      <c r="GG566" s="77"/>
      <c r="GH566" s="77"/>
      <c r="GI566" s="77"/>
      <c r="GJ566" s="77"/>
      <c r="GK566" s="77"/>
      <c r="GL566" s="76" t="str">
        <f t="shared" si="75"/>
        <v/>
      </c>
      <c r="GM566" s="77"/>
      <c r="GN566" s="77"/>
      <c r="GO566" s="77"/>
      <c r="GP566" s="77"/>
      <c r="GQ566" s="77"/>
      <c r="GR566" s="77"/>
      <c r="GS566" s="77"/>
      <c r="GT566" s="77"/>
      <c r="GU566" s="77"/>
      <c r="GV566" s="75" t="str" cm="1">
        <f t="array" ref="GV566">IF(ISBLANK(INDEX(行,$A566)),"",1)</f>
        <v/>
      </c>
      <c r="GW566" s="75" t="str" cm="1">
        <f t="array" ref="GW566">IF(ISBLANK(INDEX(行,$A566)),"",1)</f>
        <v/>
      </c>
      <c r="GX566" s="75" t="str" cm="1">
        <f t="array" ref="GX566">IF(ISBLANK(INDEX(行,$A566)),"",0)</f>
        <v/>
      </c>
      <c r="GY566" s="77"/>
      <c r="GZ566" s="77"/>
      <c r="HA566" s="76" t="str" cm="1">
        <f t="array" aca="1" ref="HA566" ca="1">IF(ISBLANK(INDEX(行,$A566)),"",TODAY())</f>
        <v/>
      </c>
      <c r="HB566" s="76" t="str" cm="1">
        <f t="array" aca="1" ref="HB566" ca="1">IF(ISBLANK(INDEX(行,$A566)),"",TODAY())</f>
        <v/>
      </c>
      <c r="HC566" s="78" t="str" cm="1">
        <f t="array" ref="HC566">IF(ISBLANK(INDEX(行,$A566)),"","ADMIN")</f>
        <v/>
      </c>
      <c r="HD566" s="78" t="str">
        <f t="shared" si="76"/>
        <v/>
      </c>
    </row>
    <row r="567" spans="1:212" s="12" customFormat="1" ht="15" x14ac:dyDescent="0.15">
      <c r="A567" s="11">
        <v>562</v>
      </c>
      <c r="B567" s="75" t="str" cm="1">
        <f t="array" ref="B567">IF(ISBLANK(INDEX(行,$A567)),"",1)</f>
        <v/>
      </c>
      <c r="C567" s="76" t="str" cm="1">
        <f t="array" ref="C567">IF(ISBLANK(INDEX(伝票日付,$A567)),"",DATEVALUE(INDEX(TEXT(伝票日付,"0!/00!/00"),$A567)))</f>
        <v/>
      </c>
      <c r="D567" s="78" t="str" cm="1">
        <f t="array" ref="D567">IF(ISBLANK(INDEX(注文番号,$A567)),"",INDEX(注文番号,$A567))</f>
        <v/>
      </c>
      <c r="E567" s="75" t="str" cm="1">
        <f t="array" ref="E567">IF(ISBLANK(INDEX(行,$A567)),"",INDEX(行,$A567))</f>
        <v/>
      </c>
      <c r="F567" s="77" t="str" cm="1">
        <f t="array" ref="F567">IF(ISBLANK(INDEX(行,$A567)),"","0001")</f>
        <v/>
      </c>
      <c r="G567" s="83" t="str">
        <f t="shared" si="66"/>
        <v/>
      </c>
      <c r="H567" s="78" t="str" cm="1">
        <f t="array" ref="H567">IF(ISBLANK(INDEX(行,$A567)),"",8)</f>
        <v/>
      </c>
      <c r="I567" s="77" t="str" cm="1">
        <f t="array" ref="I567">IF(ISBLANK(INDEX(行,$A567)),"","      8211")</f>
        <v/>
      </c>
      <c r="J567" s="78" t="str" cm="1">
        <f t="array" ref="J567">IF(ISBLANK(INDEX(行,$A567)),"",8211)</f>
        <v/>
      </c>
      <c r="K567" s="82" t="str">
        <f t="shared" si="67"/>
        <v/>
      </c>
      <c r="L567" s="77" t="str" cm="1">
        <f t="array" ref="L567">IF(ISBLANK(INDEX(枝番,$A567)),"",INDEX(枝番,$A567))</f>
        <v/>
      </c>
      <c r="M567" s="78" t="str" cm="1">
        <f t="array" ref="M567">IF(ISBLANK(INDEX(工種コード,$A567)),"",INDEX(工種コード,$A567))</f>
        <v/>
      </c>
      <c r="N567" s="78" t="str" cm="1">
        <f t="array" ref="N567">IF(ISBLANK(INDEX(注文番号,$A567)),"",INDEX(注文番号,$A567))</f>
        <v/>
      </c>
      <c r="O567" s="75"/>
      <c r="P567" s="80"/>
      <c r="Q567" s="75" t="str" cm="1">
        <f t="array" ref="Q567">IF(ISBLANK(INDEX(行,$A567)),"",0)</f>
        <v/>
      </c>
      <c r="R567" s="77" t="str" cm="1">
        <f t="array" ref="R567">IF(ISBLANK(INDEX(仕入先コード,$A567)),"",INDEX(仕入先コード,$A567))</f>
        <v/>
      </c>
      <c r="S567" s="75" t="str" cm="1">
        <f t="array" ref="S567">IF(ISBLANK(INDEX(行,$A567)),"",0)</f>
        <v/>
      </c>
      <c r="T567" s="75" t="str" cm="1">
        <f t="array" ref="T567">IF(ISBLANK(INDEX(行,$A567)),"",1)</f>
        <v/>
      </c>
      <c r="U567" s="77" t="str" cm="1">
        <f t="array" ref="U567">IF(ISBLANK(INDEX(行,$A567)),"","         1")</f>
        <v/>
      </c>
      <c r="V567" s="75" t="str" cm="1">
        <f t="array" ref="V567">IF(ISBLANK(INDEX(行,$A567)),"",0)</f>
        <v/>
      </c>
      <c r="W567" s="75" t="str" cm="1">
        <f t="array" ref="W567">IF(ISBLANK(INDEX(数量,$A567)),"",INDEX(数量,$A567))</f>
        <v/>
      </c>
      <c r="X567" s="77" t="str" cm="1">
        <f t="array" ref="X567">IF(ISBLANK(INDEX(単位,$A567)),"",INDEX(単位,$A567))</f>
        <v/>
      </c>
      <c r="Y567" s="75" t="str" cm="1">
        <f t="array" ref="Y567">IF(ISBLANK(INDEX(単価,$A567)),"",INDEX(単価,$A567))</f>
        <v/>
      </c>
      <c r="Z567" s="75" t="str" cm="1">
        <f t="array" ref="Z567">IF(ISBLANK(INDEX(行,$A567)),"",W567*Y567)</f>
        <v/>
      </c>
      <c r="AA567" s="75" t="str" cm="1">
        <f t="array" ref="AA567">IF(ISBLANK(INDEX(行,$A567)),"",Z567*AI567/100)</f>
        <v/>
      </c>
      <c r="AB567" s="77"/>
      <c r="AC567" s="77"/>
      <c r="AD567" s="77"/>
      <c r="AE567" s="77"/>
      <c r="AF567" s="77"/>
      <c r="AG567" s="75" t="str" cm="1">
        <f t="array" ref="AG567">IF(ISBLANK(INDEX(行,$A567)),"",1)</f>
        <v/>
      </c>
      <c r="AH567" s="75" t="str" cm="1">
        <f t="array" ref="AH567">IF(ISBLANK(INDEX(行,$A567)),"",1)</f>
        <v/>
      </c>
      <c r="AI567" s="75" t="str" cm="1">
        <f t="array" ref="AI567">IF(ISBLANK(INDEX(税率,$A567)),"",INDEX(税率,$A567))</f>
        <v/>
      </c>
      <c r="AJ567" s="75" t="str" cm="1">
        <f t="array" ref="AJ567">IF(ISBLANK(INDEX(行,$A567)),"",50)</f>
        <v/>
      </c>
      <c r="AK567" s="76" t="str">
        <f t="shared" si="68"/>
        <v/>
      </c>
      <c r="AL567" s="82" t="str" cm="1">
        <f t="array" ref="AL567">IF(ISBLANK(INDEX(品名,$A567)),"",INDEX(品名,$A567))</f>
        <v/>
      </c>
      <c r="AM567" s="75"/>
      <c r="AN567" s="75" t="str" cm="1">
        <f t="array" ref="AN567">IF(ISBLANK(INDEX(行,$A567)),"",0)</f>
        <v/>
      </c>
      <c r="AO567" s="75" t="str" cm="1">
        <f t="array" ref="AO567">IF(ISBLANK(INDEX(行,$A567)),"",0)</f>
        <v/>
      </c>
      <c r="AP567" s="75" t="str" cm="1">
        <f t="array" ref="AP567">IF(ISBLANK(INDEX(行,$A567)),"",0)</f>
        <v/>
      </c>
      <c r="AQ567" s="75" t="str" cm="1">
        <f t="array" ref="AQ567">IF(ISBLANK(INDEX(行,$A567)),"",0)</f>
        <v/>
      </c>
      <c r="AR567" s="75" t="str" cm="1">
        <f t="array" ref="AR567">IF(ISBLANK(INDEX(行,$A567)),"",0)</f>
        <v/>
      </c>
      <c r="AS567" s="75" t="str" cm="1">
        <f t="array" ref="AS567">IF(ISBLANK(INDEX(行,$A567)),"",0)</f>
        <v/>
      </c>
      <c r="AT567" s="75" t="str" cm="1">
        <f t="array" ref="AT567">IF(ISBLANK(INDEX(行,$A567)),"",0)</f>
        <v/>
      </c>
      <c r="AU567" s="75" t="str" cm="1">
        <f t="array" ref="AU567">IF(ISBLANK(INDEX(行,$A567)),"",0)</f>
        <v/>
      </c>
      <c r="AV567" s="75" t="str" cm="1">
        <f t="array" ref="AV567">IF(ISBLANK(INDEX(行,$A567)),"",0)</f>
        <v/>
      </c>
      <c r="AW567" s="75" t="str" cm="1">
        <f t="array" ref="AW567">IF(ISBLANK(INDEX(行,$A567)),"",0)</f>
        <v/>
      </c>
      <c r="AX567" s="75" t="str" cm="1">
        <f t="array" ref="AX567">IF(ISBLANK(INDEX(行,$A567)),"",0)</f>
        <v/>
      </c>
      <c r="AY567" s="75" t="str" cm="1">
        <f t="array" ref="AY567">IF(ISBLANK(INDEX(行,$A567)),"",0)</f>
        <v/>
      </c>
      <c r="AZ567" s="75" t="str" cm="1">
        <f t="array" ref="AZ567">IF(ISBLANK(INDEX(行,$A567)),"",0)</f>
        <v/>
      </c>
      <c r="BA567" s="75" t="str" cm="1">
        <f t="array" ref="BA567">IF(ISBLANK(INDEX(行,$A567)),"",0)</f>
        <v/>
      </c>
      <c r="BB567" s="75" t="str" cm="1">
        <f t="array" ref="BB567">IF(ISBLANK(INDEX(行,$A567)),"",0)</f>
        <v/>
      </c>
      <c r="BC567" s="75" t="str" cm="1">
        <f t="array" ref="BC567">IF(ISBLANK(INDEX(行,$A567)),"",0)</f>
        <v/>
      </c>
      <c r="BD567" s="75" t="str" cm="1">
        <f t="array" ref="BD567">IF(ISBLANK(INDEX(行,$A567)),"",0)</f>
        <v/>
      </c>
      <c r="BE567" s="75" t="str" cm="1">
        <f t="array" ref="BE567">IF(ISBLANK(INDEX(行,$A567)),"",0)</f>
        <v/>
      </c>
      <c r="BF567" s="75" t="str" cm="1">
        <f t="array" ref="BF567">IF(ISBLANK(INDEX(行,$A567)),"",0)</f>
        <v/>
      </c>
      <c r="BG567" s="75" t="str" cm="1">
        <f t="array" ref="BG567">IF(ISBLANK(INDEX(行,$A567)),"",0)</f>
        <v/>
      </c>
      <c r="BH567" s="75" t="str" cm="1">
        <f t="array" ref="BH567">IF(ISBLANK(INDEX(行,$A567)),"",0)</f>
        <v/>
      </c>
      <c r="BI567" s="75" t="str" cm="1">
        <f t="array" ref="BI567">IF(ISBLANK(INDEX(行,$A567)),"",0)</f>
        <v/>
      </c>
      <c r="BJ567" s="75" t="str" cm="1">
        <f t="array" ref="BJ567">IF(ISBLANK(INDEX(行,$A567)),"",0)</f>
        <v/>
      </c>
      <c r="BK567" s="75" t="str" cm="1">
        <f t="array" ref="BK567">IF(ISBLANK(INDEX(行,$A567)),"",0)</f>
        <v/>
      </c>
      <c r="BL567" s="75" t="str" cm="1">
        <f t="array" ref="BL567">IF(ISBLANK(INDEX(行,$A567)),"",0)</f>
        <v/>
      </c>
      <c r="BM567" s="77"/>
      <c r="BN567" s="77"/>
      <c r="BO567" s="77"/>
      <c r="BP567" s="77"/>
      <c r="BQ567" s="77"/>
      <c r="BR567" s="77"/>
      <c r="BS567" s="77"/>
      <c r="BT567" s="77"/>
      <c r="BU567" s="77"/>
      <c r="BV567" s="77"/>
      <c r="BW567" s="77"/>
      <c r="BX567" s="77"/>
      <c r="BY567" s="77"/>
      <c r="BZ567" s="77"/>
      <c r="CA567" s="77"/>
      <c r="CB567" s="77"/>
      <c r="CC567" s="77"/>
      <c r="CD567" s="77"/>
      <c r="CE567" s="77"/>
      <c r="CF567" s="77"/>
      <c r="CG567" s="77"/>
      <c r="CH567" s="77"/>
      <c r="CI567" s="77"/>
      <c r="CJ567" s="77"/>
      <c r="CK567" s="77"/>
      <c r="CL567" s="77"/>
      <c r="CM567" s="77"/>
      <c r="CN567" s="77"/>
      <c r="CO567" s="77"/>
      <c r="CP567" s="77"/>
      <c r="CQ567" s="76" t="str" cm="1">
        <f t="array" ref="CQ567">IF(ISBLANK(INDEX(納入年月日,$A567)),"",INDEX(TEXT(納入年月日,"0!/00!/00"),$A567))</f>
        <v/>
      </c>
      <c r="CR567" s="77"/>
      <c r="CS567" s="77"/>
      <c r="CT567" s="77"/>
      <c r="CU567" s="77"/>
      <c r="CV567" s="77"/>
      <c r="CW567" s="77"/>
      <c r="CX567" s="77"/>
      <c r="CY567" s="77"/>
      <c r="CZ567" s="77"/>
      <c r="DA567" s="77" t="str" cm="1">
        <f t="array" ref="DA567">IF(ISBLANK(INDEX(行,$A567)),"","      0001")</f>
        <v/>
      </c>
      <c r="DB567" s="75" t="str" cm="1">
        <f t="array" ref="DB567">IF(ISBLANK(INDEX(行,$A567)),"",4101)</f>
        <v/>
      </c>
      <c r="DC567" s="75" t="str" cm="1">
        <f t="array" ref="DC567">IF(ISBLANK(INDEX(行,$A567)),"",2)</f>
        <v/>
      </c>
      <c r="DD567" s="77" t="str">
        <f t="shared" si="69"/>
        <v/>
      </c>
      <c r="DE567" s="75" t="str" cm="1">
        <f t="array" ref="DE567">IF(ISBLANK(INDEX(行,$A567)),"",0)</f>
        <v/>
      </c>
      <c r="DF567" s="77" t="str">
        <f t="shared" si="70"/>
        <v/>
      </c>
      <c r="DG567" s="77" t="str">
        <f t="shared" si="71"/>
        <v/>
      </c>
      <c r="DH567" s="75" t="str" cm="1">
        <f t="array" ref="DH567">IF(ISBLANK(INDEX(行,$A567)),"",0)</f>
        <v/>
      </c>
      <c r="DI567" s="75" t="str" cm="1">
        <f t="array" ref="DI567">IF(ISBLANK(INDEX(行,$A567)),"",0)</f>
        <v/>
      </c>
      <c r="DJ567" s="77"/>
      <c r="DK567" s="80"/>
      <c r="DL567" s="75" t="str" cm="1">
        <f t="array" ref="DL567">IF(ISBLANK(INDEX(行,$A567)),"",0)</f>
        <v/>
      </c>
      <c r="DM567" s="77" t="str">
        <f t="shared" si="72"/>
        <v/>
      </c>
      <c r="DN567" s="75" t="str" cm="1">
        <f t="array" ref="DN567">IF(ISBLANK(INDEX(行,$A567)),"",0)</f>
        <v/>
      </c>
      <c r="DO567" s="75" t="str" cm="1">
        <f t="array" ref="DO567">IF(ISBLANK(INDEX(行,$A567)),"",0)</f>
        <v/>
      </c>
      <c r="DP567" s="77" t="str" cm="1">
        <f t="array" ref="DP567">IF(ISBLANK(INDEX(行,$A567)),"","         0")</f>
        <v/>
      </c>
      <c r="DQ567" s="75" t="str" cm="1">
        <f t="array" ref="DQ567">IF(ISBLANK(INDEX(行,$A567)),"",0)</f>
        <v/>
      </c>
      <c r="DR567" s="75" t="str" cm="1">
        <f t="array" ref="DR567">IF(ISBLANK(INDEX(行,$A567)),"",0)</f>
        <v/>
      </c>
      <c r="DS567" s="77"/>
      <c r="DT567" s="75" t="str" cm="1">
        <f t="array" ref="DT567">IF(ISBLANK(INDEX(行,$A567)),"",0)</f>
        <v/>
      </c>
      <c r="DU567" s="75" t="str" cm="1">
        <f t="array" ref="DU567">IF(ISBLANK(INDEX(行,$A567)),"",$Z567+$AA567)</f>
        <v/>
      </c>
      <c r="DV567" s="75" t="str" cm="1">
        <f t="array" ref="DV567">IF(ISBLANK(INDEX(行,$A567)),"",0)</f>
        <v/>
      </c>
      <c r="DW567" s="77"/>
      <c r="DX567" s="77"/>
      <c r="DY567" s="77"/>
      <c r="DZ567" s="77"/>
      <c r="EA567" s="77"/>
      <c r="EB567" s="75" t="str" cm="1">
        <f t="array" ref="EB567">IF(ISBLANK(INDEX(行,$A567)),"",2)</f>
        <v/>
      </c>
      <c r="EC567" s="75" t="str" cm="1">
        <f t="array" ref="EC567">IF(ISBLANK(INDEX(行,$A567)),"",1)</f>
        <v/>
      </c>
      <c r="ED567" s="75" t="str" cm="1">
        <f t="array" ref="ED567">IF(ISBLANK(INDEX(行,$A567)),"",0)</f>
        <v/>
      </c>
      <c r="EE567" s="75" t="str" cm="1">
        <f t="array" ref="EE567">IF(ISBLANK(INDEX(行,$A567)),"",0)</f>
        <v/>
      </c>
      <c r="EF567" s="76" t="str">
        <f t="shared" si="73"/>
        <v/>
      </c>
      <c r="EG567" s="77" t="str">
        <f t="shared" si="74"/>
        <v/>
      </c>
      <c r="EH567" s="77"/>
      <c r="EI567" s="75" t="str" cm="1">
        <f t="array" ref="EI567">IF(ISBLANK(INDEX(行,$A567)),"",0)</f>
        <v/>
      </c>
      <c r="EJ567" s="75" t="str" cm="1">
        <f t="array" ref="EJ567">IF(ISBLANK(INDEX(行,$A567)),"",0)</f>
        <v/>
      </c>
      <c r="EK567" s="75" t="str" cm="1">
        <f t="array" ref="EK567">IF(ISBLANK(INDEX(行,$A567)),"",0)</f>
        <v/>
      </c>
      <c r="EL567" s="75" t="str" cm="1">
        <f t="array" ref="EL567">IF(ISBLANK(INDEX(行,$A567)),"",0)</f>
        <v/>
      </c>
      <c r="EM567" s="75" t="str" cm="1">
        <f t="array" ref="EM567">IF(ISBLANK(INDEX(行,$A567)),"",0)</f>
        <v/>
      </c>
      <c r="EN567" s="75" t="str" cm="1">
        <f t="array" ref="EN567">IF(ISBLANK(INDEX(行,$A567)),"",0)</f>
        <v/>
      </c>
      <c r="EO567" s="75" t="str" cm="1">
        <f t="array" ref="EO567">IF(ISBLANK(INDEX(行,$A567)),"",0)</f>
        <v/>
      </c>
      <c r="EP567" s="75" t="str" cm="1">
        <f t="array" ref="EP567">IF(ISBLANK(INDEX(行,$A567)),"",0)</f>
        <v/>
      </c>
      <c r="EQ567" s="75" t="str" cm="1">
        <f t="array" ref="EQ567">IF(ISBLANK(INDEX(行,$A567)),"",0)</f>
        <v/>
      </c>
      <c r="ER567" s="75" t="str" cm="1">
        <f t="array" ref="ER567">IF(ISBLANK(INDEX(行,$A567)),"",0)</f>
        <v/>
      </c>
      <c r="ES567" s="75" t="str" cm="1">
        <f t="array" ref="ES567">IF(ISBLANK(INDEX(行,$A567)),"",0)</f>
        <v/>
      </c>
      <c r="ET567" s="75" t="str" cm="1">
        <f t="array" ref="ET567">IF(ISBLANK(INDEX(行,$A567)),"",0)</f>
        <v/>
      </c>
      <c r="EU567" s="75" t="str" cm="1">
        <f t="array" ref="EU567">IF(ISBLANK(INDEX(行,$A567)),"",0)</f>
        <v/>
      </c>
      <c r="EV567" s="75" t="str" cm="1">
        <f t="array" ref="EV567">IF(ISBLANK(INDEX(行,$A567)),"",0)</f>
        <v/>
      </c>
      <c r="EW567" s="75" t="str" cm="1">
        <f t="array" ref="EW567">IF(ISBLANK(INDEX(行,$A567)),"",0)</f>
        <v/>
      </c>
      <c r="EX567" s="75" t="str" cm="1">
        <f t="array" ref="EX567">IF(ISBLANK(INDEX(行,$A567)),"",0)</f>
        <v/>
      </c>
      <c r="EY567" s="75" t="str" cm="1">
        <f t="array" ref="EY567">IF(ISBLANK(INDEX(行,$A567)),"",0)</f>
        <v/>
      </c>
      <c r="EZ567" s="75" t="str" cm="1">
        <f t="array" ref="EZ567">IF(ISBLANK(INDEX(行,$A567)),"",0)</f>
        <v/>
      </c>
      <c r="FA567" s="75" t="str" cm="1">
        <f t="array" ref="FA567">IF(ISBLANK(INDEX(行,$A567)),"",0)</f>
        <v/>
      </c>
      <c r="FB567" s="75" t="str" cm="1">
        <f t="array" ref="FB567">IF(ISBLANK(INDEX(行,$A567)),"",0)</f>
        <v/>
      </c>
      <c r="FC567" s="75" t="str" cm="1">
        <f t="array" ref="FC567">IF(ISBLANK(INDEX(行,$A567)),"",0)</f>
        <v/>
      </c>
      <c r="FD567" s="75" t="str" cm="1">
        <f t="array" ref="FD567">IF(ISBLANK(INDEX(行,$A567)),"",0)</f>
        <v/>
      </c>
      <c r="FE567" s="75" t="str" cm="1">
        <f t="array" ref="FE567">IF(ISBLANK(INDEX(行,$A567)),"",0)</f>
        <v/>
      </c>
      <c r="FF567" s="75" t="str" cm="1">
        <f t="array" ref="FF567">IF(ISBLANK(INDEX(行,$A567)),"",0)</f>
        <v/>
      </c>
      <c r="FG567" s="75" t="str" cm="1">
        <f t="array" ref="FG567">IF(ISBLANK(INDEX(行,$A567)),"",0)</f>
        <v/>
      </c>
      <c r="FH567" s="77"/>
      <c r="FI567" s="77"/>
      <c r="FJ567" s="77"/>
      <c r="FK567" s="77"/>
      <c r="FL567" s="77"/>
      <c r="FM567" s="77"/>
      <c r="FN567" s="77"/>
      <c r="FO567" s="77"/>
      <c r="FP567" s="77"/>
      <c r="FQ567" s="77"/>
      <c r="FR567" s="77"/>
      <c r="FS567" s="77"/>
      <c r="FT567" s="77"/>
      <c r="FU567" s="77"/>
      <c r="FV567" s="77"/>
      <c r="FW567" s="77"/>
      <c r="FX567" s="77"/>
      <c r="FY567" s="77"/>
      <c r="FZ567" s="77"/>
      <c r="GA567" s="77"/>
      <c r="GB567" s="77"/>
      <c r="GC567" s="77"/>
      <c r="GD567" s="77"/>
      <c r="GE567" s="77"/>
      <c r="GF567" s="77"/>
      <c r="GG567" s="77"/>
      <c r="GH567" s="77"/>
      <c r="GI567" s="77"/>
      <c r="GJ567" s="77"/>
      <c r="GK567" s="77"/>
      <c r="GL567" s="76" t="str">
        <f t="shared" si="75"/>
        <v/>
      </c>
      <c r="GM567" s="77"/>
      <c r="GN567" s="77"/>
      <c r="GO567" s="77"/>
      <c r="GP567" s="77"/>
      <c r="GQ567" s="77"/>
      <c r="GR567" s="77"/>
      <c r="GS567" s="77"/>
      <c r="GT567" s="77"/>
      <c r="GU567" s="77"/>
      <c r="GV567" s="75" t="str" cm="1">
        <f t="array" ref="GV567">IF(ISBLANK(INDEX(行,$A567)),"",1)</f>
        <v/>
      </c>
      <c r="GW567" s="75" t="str" cm="1">
        <f t="array" ref="GW567">IF(ISBLANK(INDEX(行,$A567)),"",1)</f>
        <v/>
      </c>
      <c r="GX567" s="75" t="str" cm="1">
        <f t="array" ref="GX567">IF(ISBLANK(INDEX(行,$A567)),"",0)</f>
        <v/>
      </c>
      <c r="GY567" s="77"/>
      <c r="GZ567" s="77"/>
      <c r="HA567" s="76" t="str" cm="1">
        <f t="array" aca="1" ref="HA567" ca="1">IF(ISBLANK(INDEX(行,$A567)),"",TODAY())</f>
        <v/>
      </c>
      <c r="HB567" s="76" t="str" cm="1">
        <f t="array" aca="1" ref="HB567" ca="1">IF(ISBLANK(INDEX(行,$A567)),"",TODAY())</f>
        <v/>
      </c>
      <c r="HC567" s="78" t="str" cm="1">
        <f t="array" ref="HC567">IF(ISBLANK(INDEX(行,$A567)),"","ADMIN")</f>
        <v/>
      </c>
      <c r="HD567" s="78" t="str">
        <f t="shared" si="76"/>
        <v/>
      </c>
    </row>
    <row r="568" spans="1:212" s="12" customFormat="1" ht="15" x14ac:dyDescent="0.15">
      <c r="A568" s="11">
        <v>563</v>
      </c>
      <c r="B568" s="75" t="str" cm="1">
        <f t="array" ref="B568">IF(ISBLANK(INDEX(行,$A568)),"",1)</f>
        <v/>
      </c>
      <c r="C568" s="76" t="str" cm="1">
        <f t="array" ref="C568">IF(ISBLANK(INDEX(伝票日付,$A568)),"",DATEVALUE(INDEX(TEXT(伝票日付,"0!/00!/00"),$A568)))</f>
        <v/>
      </c>
      <c r="D568" s="78" t="str" cm="1">
        <f t="array" ref="D568">IF(ISBLANK(INDEX(注文番号,$A568)),"",INDEX(注文番号,$A568))</f>
        <v/>
      </c>
      <c r="E568" s="75" t="str" cm="1">
        <f t="array" ref="E568">IF(ISBLANK(INDEX(行,$A568)),"",INDEX(行,$A568))</f>
        <v/>
      </c>
      <c r="F568" s="77" t="str" cm="1">
        <f t="array" ref="F568">IF(ISBLANK(INDEX(行,$A568)),"","0001")</f>
        <v/>
      </c>
      <c r="G568" s="83" t="str">
        <f t="shared" si="66"/>
        <v/>
      </c>
      <c r="H568" s="78" t="str" cm="1">
        <f t="array" ref="H568">IF(ISBLANK(INDEX(行,$A568)),"",8)</f>
        <v/>
      </c>
      <c r="I568" s="77" t="str" cm="1">
        <f t="array" ref="I568">IF(ISBLANK(INDEX(行,$A568)),"","      8211")</f>
        <v/>
      </c>
      <c r="J568" s="78" t="str" cm="1">
        <f t="array" ref="J568">IF(ISBLANK(INDEX(行,$A568)),"",8211)</f>
        <v/>
      </c>
      <c r="K568" s="82" t="str">
        <f t="shared" si="67"/>
        <v/>
      </c>
      <c r="L568" s="77" t="str" cm="1">
        <f t="array" ref="L568">IF(ISBLANK(INDEX(枝番,$A568)),"",INDEX(枝番,$A568))</f>
        <v/>
      </c>
      <c r="M568" s="78" t="str" cm="1">
        <f t="array" ref="M568">IF(ISBLANK(INDEX(工種コード,$A568)),"",INDEX(工種コード,$A568))</f>
        <v/>
      </c>
      <c r="N568" s="78" t="str" cm="1">
        <f t="array" ref="N568">IF(ISBLANK(INDEX(注文番号,$A568)),"",INDEX(注文番号,$A568))</f>
        <v/>
      </c>
      <c r="O568" s="75"/>
      <c r="P568" s="80"/>
      <c r="Q568" s="75" t="str" cm="1">
        <f t="array" ref="Q568">IF(ISBLANK(INDEX(行,$A568)),"",0)</f>
        <v/>
      </c>
      <c r="R568" s="77" t="str" cm="1">
        <f t="array" ref="R568">IF(ISBLANK(INDEX(仕入先コード,$A568)),"",INDEX(仕入先コード,$A568))</f>
        <v/>
      </c>
      <c r="S568" s="75" t="str" cm="1">
        <f t="array" ref="S568">IF(ISBLANK(INDEX(行,$A568)),"",0)</f>
        <v/>
      </c>
      <c r="T568" s="75" t="str" cm="1">
        <f t="array" ref="T568">IF(ISBLANK(INDEX(行,$A568)),"",1)</f>
        <v/>
      </c>
      <c r="U568" s="77" t="str" cm="1">
        <f t="array" ref="U568">IF(ISBLANK(INDEX(行,$A568)),"","         1")</f>
        <v/>
      </c>
      <c r="V568" s="75" t="str" cm="1">
        <f t="array" ref="V568">IF(ISBLANK(INDEX(行,$A568)),"",0)</f>
        <v/>
      </c>
      <c r="W568" s="75" t="str" cm="1">
        <f t="array" ref="W568">IF(ISBLANK(INDEX(数量,$A568)),"",INDEX(数量,$A568))</f>
        <v/>
      </c>
      <c r="X568" s="77" t="str" cm="1">
        <f t="array" ref="X568">IF(ISBLANK(INDEX(単位,$A568)),"",INDEX(単位,$A568))</f>
        <v/>
      </c>
      <c r="Y568" s="75" t="str" cm="1">
        <f t="array" ref="Y568">IF(ISBLANK(INDEX(単価,$A568)),"",INDEX(単価,$A568))</f>
        <v/>
      </c>
      <c r="Z568" s="75" t="str" cm="1">
        <f t="array" ref="Z568">IF(ISBLANK(INDEX(行,$A568)),"",W568*Y568)</f>
        <v/>
      </c>
      <c r="AA568" s="75" t="str" cm="1">
        <f t="array" ref="AA568">IF(ISBLANK(INDEX(行,$A568)),"",Z568*AI568/100)</f>
        <v/>
      </c>
      <c r="AB568" s="77"/>
      <c r="AC568" s="77"/>
      <c r="AD568" s="77"/>
      <c r="AE568" s="77"/>
      <c r="AF568" s="77"/>
      <c r="AG568" s="75" t="str" cm="1">
        <f t="array" ref="AG568">IF(ISBLANK(INDEX(行,$A568)),"",1)</f>
        <v/>
      </c>
      <c r="AH568" s="75" t="str" cm="1">
        <f t="array" ref="AH568">IF(ISBLANK(INDEX(行,$A568)),"",1)</f>
        <v/>
      </c>
      <c r="AI568" s="75" t="str" cm="1">
        <f t="array" ref="AI568">IF(ISBLANK(INDEX(税率,$A568)),"",INDEX(税率,$A568))</f>
        <v/>
      </c>
      <c r="AJ568" s="75" t="str" cm="1">
        <f t="array" ref="AJ568">IF(ISBLANK(INDEX(行,$A568)),"",50)</f>
        <v/>
      </c>
      <c r="AK568" s="76" t="str">
        <f t="shared" si="68"/>
        <v/>
      </c>
      <c r="AL568" s="82" t="str" cm="1">
        <f t="array" ref="AL568">IF(ISBLANK(INDEX(品名,$A568)),"",INDEX(品名,$A568))</f>
        <v/>
      </c>
      <c r="AM568" s="75"/>
      <c r="AN568" s="75" t="str" cm="1">
        <f t="array" ref="AN568">IF(ISBLANK(INDEX(行,$A568)),"",0)</f>
        <v/>
      </c>
      <c r="AO568" s="75" t="str" cm="1">
        <f t="array" ref="AO568">IF(ISBLANK(INDEX(行,$A568)),"",0)</f>
        <v/>
      </c>
      <c r="AP568" s="75" t="str" cm="1">
        <f t="array" ref="AP568">IF(ISBLANK(INDEX(行,$A568)),"",0)</f>
        <v/>
      </c>
      <c r="AQ568" s="75" t="str" cm="1">
        <f t="array" ref="AQ568">IF(ISBLANK(INDEX(行,$A568)),"",0)</f>
        <v/>
      </c>
      <c r="AR568" s="75" t="str" cm="1">
        <f t="array" ref="AR568">IF(ISBLANK(INDEX(行,$A568)),"",0)</f>
        <v/>
      </c>
      <c r="AS568" s="75" t="str" cm="1">
        <f t="array" ref="AS568">IF(ISBLANK(INDEX(行,$A568)),"",0)</f>
        <v/>
      </c>
      <c r="AT568" s="75" t="str" cm="1">
        <f t="array" ref="AT568">IF(ISBLANK(INDEX(行,$A568)),"",0)</f>
        <v/>
      </c>
      <c r="AU568" s="75" t="str" cm="1">
        <f t="array" ref="AU568">IF(ISBLANK(INDEX(行,$A568)),"",0)</f>
        <v/>
      </c>
      <c r="AV568" s="75" t="str" cm="1">
        <f t="array" ref="AV568">IF(ISBLANK(INDEX(行,$A568)),"",0)</f>
        <v/>
      </c>
      <c r="AW568" s="75" t="str" cm="1">
        <f t="array" ref="AW568">IF(ISBLANK(INDEX(行,$A568)),"",0)</f>
        <v/>
      </c>
      <c r="AX568" s="75" t="str" cm="1">
        <f t="array" ref="AX568">IF(ISBLANK(INDEX(行,$A568)),"",0)</f>
        <v/>
      </c>
      <c r="AY568" s="75" t="str" cm="1">
        <f t="array" ref="AY568">IF(ISBLANK(INDEX(行,$A568)),"",0)</f>
        <v/>
      </c>
      <c r="AZ568" s="75" t="str" cm="1">
        <f t="array" ref="AZ568">IF(ISBLANK(INDEX(行,$A568)),"",0)</f>
        <v/>
      </c>
      <c r="BA568" s="75" t="str" cm="1">
        <f t="array" ref="BA568">IF(ISBLANK(INDEX(行,$A568)),"",0)</f>
        <v/>
      </c>
      <c r="BB568" s="75" t="str" cm="1">
        <f t="array" ref="BB568">IF(ISBLANK(INDEX(行,$A568)),"",0)</f>
        <v/>
      </c>
      <c r="BC568" s="75" t="str" cm="1">
        <f t="array" ref="BC568">IF(ISBLANK(INDEX(行,$A568)),"",0)</f>
        <v/>
      </c>
      <c r="BD568" s="75" t="str" cm="1">
        <f t="array" ref="BD568">IF(ISBLANK(INDEX(行,$A568)),"",0)</f>
        <v/>
      </c>
      <c r="BE568" s="75" t="str" cm="1">
        <f t="array" ref="BE568">IF(ISBLANK(INDEX(行,$A568)),"",0)</f>
        <v/>
      </c>
      <c r="BF568" s="75" t="str" cm="1">
        <f t="array" ref="BF568">IF(ISBLANK(INDEX(行,$A568)),"",0)</f>
        <v/>
      </c>
      <c r="BG568" s="75" t="str" cm="1">
        <f t="array" ref="BG568">IF(ISBLANK(INDEX(行,$A568)),"",0)</f>
        <v/>
      </c>
      <c r="BH568" s="75" t="str" cm="1">
        <f t="array" ref="BH568">IF(ISBLANK(INDEX(行,$A568)),"",0)</f>
        <v/>
      </c>
      <c r="BI568" s="75" t="str" cm="1">
        <f t="array" ref="BI568">IF(ISBLANK(INDEX(行,$A568)),"",0)</f>
        <v/>
      </c>
      <c r="BJ568" s="75" t="str" cm="1">
        <f t="array" ref="BJ568">IF(ISBLANK(INDEX(行,$A568)),"",0)</f>
        <v/>
      </c>
      <c r="BK568" s="75" t="str" cm="1">
        <f t="array" ref="BK568">IF(ISBLANK(INDEX(行,$A568)),"",0)</f>
        <v/>
      </c>
      <c r="BL568" s="75" t="str" cm="1">
        <f t="array" ref="BL568">IF(ISBLANK(INDEX(行,$A568)),"",0)</f>
        <v/>
      </c>
      <c r="BM568" s="77"/>
      <c r="BN568" s="77"/>
      <c r="BO568" s="77"/>
      <c r="BP568" s="77"/>
      <c r="BQ568" s="77"/>
      <c r="BR568" s="77"/>
      <c r="BS568" s="77"/>
      <c r="BT568" s="77"/>
      <c r="BU568" s="77"/>
      <c r="BV568" s="77"/>
      <c r="BW568" s="77"/>
      <c r="BX568" s="77"/>
      <c r="BY568" s="77"/>
      <c r="BZ568" s="77"/>
      <c r="CA568" s="77"/>
      <c r="CB568" s="77"/>
      <c r="CC568" s="77"/>
      <c r="CD568" s="77"/>
      <c r="CE568" s="77"/>
      <c r="CF568" s="77"/>
      <c r="CG568" s="77"/>
      <c r="CH568" s="77"/>
      <c r="CI568" s="77"/>
      <c r="CJ568" s="77"/>
      <c r="CK568" s="77"/>
      <c r="CL568" s="77"/>
      <c r="CM568" s="77"/>
      <c r="CN568" s="77"/>
      <c r="CO568" s="77"/>
      <c r="CP568" s="77"/>
      <c r="CQ568" s="76" t="str" cm="1">
        <f t="array" ref="CQ568">IF(ISBLANK(INDEX(納入年月日,$A568)),"",INDEX(TEXT(納入年月日,"0!/00!/00"),$A568))</f>
        <v/>
      </c>
      <c r="CR568" s="77"/>
      <c r="CS568" s="77"/>
      <c r="CT568" s="77"/>
      <c r="CU568" s="77"/>
      <c r="CV568" s="77"/>
      <c r="CW568" s="77"/>
      <c r="CX568" s="77"/>
      <c r="CY568" s="77"/>
      <c r="CZ568" s="77"/>
      <c r="DA568" s="77" t="str" cm="1">
        <f t="array" ref="DA568">IF(ISBLANK(INDEX(行,$A568)),"","      0001")</f>
        <v/>
      </c>
      <c r="DB568" s="75" t="str" cm="1">
        <f t="array" ref="DB568">IF(ISBLANK(INDEX(行,$A568)),"",4101)</f>
        <v/>
      </c>
      <c r="DC568" s="75" t="str" cm="1">
        <f t="array" ref="DC568">IF(ISBLANK(INDEX(行,$A568)),"",2)</f>
        <v/>
      </c>
      <c r="DD568" s="77" t="str">
        <f t="shared" si="69"/>
        <v/>
      </c>
      <c r="DE568" s="75" t="str" cm="1">
        <f t="array" ref="DE568">IF(ISBLANK(INDEX(行,$A568)),"",0)</f>
        <v/>
      </c>
      <c r="DF568" s="77" t="str">
        <f t="shared" si="70"/>
        <v/>
      </c>
      <c r="DG568" s="77" t="str">
        <f t="shared" si="71"/>
        <v/>
      </c>
      <c r="DH568" s="75" t="str" cm="1">
        <f t="array" ref="DH568">IF(ISBLANK(INDEX(行,$A568)),"",0)</f>
        <v/>
      </c>
      <c r="DI568" s="75" t="str" cm="1">
        <f t="array" ref="DI568">IF(ISBLANK(INDEX(行,$A568)),"",0)</f>
        <v/>
      </c>
      <c r="DJ568" s="77"/>
      <c r="DK568" s="80"/>
      <c r="DL568" s="75" t="str" cm="1">
        <f t="array" ref="DL568">IF(ISBLANK(INDEX(行,$A568)),"",0)</f>
        <v/>
      </c>
      <c r="DM568" s="77" t="str">
        <f t="shared" si="72"/>
        <v/>
      </c>
      <c r="DN568" s="75" t="str" cm="1">
        <f t="array" ref="DN568">IF(ISBLANK(INDEX(行,$A568)),"",0)</f>
        <v/>
      </c>
      <c r="DO568" s="75" t="str" cm="1">
        <f t="array" ref="DO568">IF(ISBLANK(INDEX(行,$A568)),"",0)</f>
        <v/>
      </c>
      <c r="DP568" s="77" t="str" cm="1">
        <f t="array" ref="DP568">IF(ISBLANK(INDEX(行,$A568)),"","         0")</f>
        <v/>
      </c>
      <c r="DQ568" s="75" t="str" cm="1">
        <f t="array" ref="DQ568">IF(ISBLANK(INDEX(行,$A568)),"",0)</f>
        <v/>
      </c>
      <c r="DR568" s="75" t="str" cm="1">
        <f t="array" ref="DR568">IF(ISBLANK(INDEX(行,$A568)),"",0)</f>
        <v/>
      </c>
      <c r="DS568" s="77"/>
      <c r="DT568" s="75" t="str" cm="1">
        <f t="array" ref="DT568">IF(ISBLANK(INDEX(行,$A568)),"",0)</f>
        <v/>
      </c>
      <c r="DU568" s="75" t="str" cm="1">
        <f t="array" ref="DU568">IF(ISBLANK(INDEX(行,$A568)),"",$Z568+$AA568)</f>
        <v/>
      </c>
      <c r="DV568" s="75" t="str" cm="1">
        <f t="array" ref="DV568">IF(ISBLANK(INDEX(行,$A568)),"",0)</f>
        <v/>
      </c>
      <c r="DW568" s="77"/>
      <c r="DX568" s="77"/>
      <c r="DY568" s="77"/>
      <c r="DZ568" s="77"/>
      <c r="EA568" s="77"/>
      <c r="EB568" s="75" t="str" cm="1">
        <f t="array" ref="EB568">IF(ISBLANK(INDEX(行,$A568)),"",2)</f>
        <v/>
      </c>
      <c r="EC568" s="75" t="str" cm="1">
        <f t="array" ref="EC568">IF(ISBLANK(INDEX(行,$A568)),"",1)</f>
        <v/>
      </c>
      <c r="ED568" s="75" t="str" cm="1">
        <f t="array" ref="ED568">IF(ISBLANK(INDEX(行,$A568)),"",0)</f>
        <v/>
      </c>
      <c r="EE568" s="75" t="str" cm="1">
        <f t="array" ref="EE568">IF(ISBLANK(INDEX(行,$A568)),"",0)</f>
        <v/>
      </c>
      <c r="EF568" s="76" t="str">
        <f t="shared" si="73"/>
        <v/>
      </c>
      <c r="EG568" s="77" t="str">
        <f t="shared" si="74"/>
        <v/>
      </c>
      <c r="EH568" s="77"/>
      <c r="EI568" s="75" t="str" cm="1">
        <f t="array" ref="EI568">IF(ISBLANK(INDEX(行,$A568)),"",0)</f>
        <v/>
      </c>
      <c r="EJ568" s="75" t="str" cm="1">
        <f t="array" ref="EJ568">IF(ISBLANK(INDEX(行,$A568)),"",0)</f>
        <v/>
      </c>
      <c r="EK568" s="75" t="str" cm="1">
        <f t="array" ref="EK568">IF(ISBLANK(INDEX(行,$A568)),"",0)</f>
        <v/>
      </c>
      <c r="EL568" s="75" t="str" cm="1">
        <f t="array" ref="EL568">IF(ISBLANK(INDEX(行,$A568)),"",0)</f>
        <v/>
      </c>
      <c r="EM568" s="75" t="str" cm="1">
        <f t="array" ref="EM568">IF(ISBLANK(INDEX(行,$A568)),"",0)</f>
        <v/>
      </c>
      <c r="EN568" s="75" t="str" cm="1">
        <f t="array" ref="EN568">IF(ISBLANK(INDEX(行,$A568)),"",0)</f>
        <v/>
      </c>
      <c r="EO568" s="75" t="str" cm="1">
        <f t="array" ref="EO568">IF(ISBLANK(INDEX(行,$A568)),"",0)</f>
        <v/>
      </c>
      <c r="EP568" s="75" t="str" cm="1">
        <f t="array" ref="EP568">IF(ISBLANK(INDEX(行,$A568)),"",0)</f>
        <v/>
      </c>
      <c r="EQ568" s="75" t="str" cm="1">
        <f t="array" ref="EQ568">IF(ISBLANK(INDEX(行,$A568)),"",0)</f>
        <v/>
      </c>
      <c r="ER568" s="75" t="str" cm="1">
        <f t="array" ref="ER568">IF(ISBLANK(INDEX(行,$A568)),"",0)</f>
        <v/>
      </c>
      <c r="ES568" s="75" t="str" cm="1">
        <f t="array" ref="ES568">IF(ISBLANK(INDEX(行,$A568)),"",0)</f>
        <v/>
      </c>
      <c r="ET568" s="75" t="str" cm="1">
        <f t="array" ref="ET568">IF(ISBLANK(INDEX(行,$A568)),"",0)</f>
        <v/>
      </c>
      <c r="EU568" s="75" t="str" cm="1">
        <f t="array" ref="EU568">IF(ISBLANK(INDEX(行,$A568)),"",0)</f>
        <v/>
      </c>
      <c r="EV568" s="75" t="str" cm="1">
        <f t="array" ref="EV568">IF(ISBLANK(INDEX(行,$A568)),"",0)</f>
        <v/>
      </c>
      <c r="EW568" s="75" t="str" cm="1">
        <f t="array" ref="EW568">IF(ISBLANK(INDEX(行,$A568)),"",0)</f>
        <v/>
      </c>
      <c r="EX568" s="75" t="str" cm="1">
        <f t="array" ref="EX568">IF(ISBLANK(INDEX(行,$A568)),"",0)</f>
        <v/>
      </c>
      <c r="EY568" s="75" t="str" cm="1">
        <f t="array" ref="EY568">IF(ISBLANK(INDEX(行,$A568)),"",0)</f>
        <v/>
      </c>
      <c r="EZ568" s="75" t="str" cm="1">
        <f t="array" ref="EZ568">IF(ISBLANK(INDEX(行,$A568)),"",0)</f>
        <v/>
      </c>
      <c r="FA568" s="75" t="str" cm="1">
        <f t="array" ref="FA568">IF(ISBLANK(INDEX(行,$A568)),"",0)</f>
        <v/>
      </c>
      <c r="FB568" s="75" t="str" cm="1">
        <f t="array" ref="FB568">IF(ISBLANK(INDEX(行,$A568)),"",0)</f>
        <v/>
      </c>
      <c r="FC568" s="75" t="str" cm="1">
        <f t="array" ref="FC568">IF(ISBLANK(INDEX(行,$A568)),"",0)</f>
        <v/>
      </c>
      <c r="FD568" s="75" t="str" cm="1">
        <f t="array" ref="FD568">IF(ISBLANK(INDEX(行,$A568)),"",0)</f>
        <v/>
      </c>
      <c r="FE568" s="75" t="str" cm="1">
        <f t="array" ref="FE568">IF(ISBLANK(INDEX(行,$A568)),"",0)</f>
        <v/>
      </c>
      <c r="FF568" s="75" t="str" cm="1">
        <f t="array" ref="FF568">IF(ISBLANK(INDEX(行,$A568)),"",0)</f>
        <v/>
      </c>
      <c r="FG568" s="75" t="str" cm="1">
        <f t="array" ref="FG568">IF(ISBLANK(INDEX(行,$A568)),"",0)</f>
        <v/>
      </c>
      <c r="FH568" s="77"/>
      <c r="FI568" s="77"/>
      <c r="FJ568" s="77"/>
      <c r="FK568" s="77"/>
      <c r="FL568" s="77"/>
      <c r="FM568" s="77"/>
      <c r="FN568" s="77"/>
      <c r="FO568" s="77"/>
      <c r="FP568" s="77"/>
      <c r="FQ568" s="77"/>
      <c r="FR568" s="77"/>
      <c r="FS568" s="77"/>
      <c r="FT568" s="77"/>
      <c r="FU568" s="77"/>
      <c r="FV568" s="77"/>
      <c r="FW568" s="77"/>
      <c r="FX568" s="77"/>
      <c r="FY568" s="77"/>
      <c r="FZ568" s="77"/>
      <c r="GA568" s="77"/>
      <c r="GB568" s="77"/>
      <c r="GC568" s="77"/>
      <c r="GD568" s="77"/>
      <c r="GE568" s="77"/>
      <c r="GF568" s="77"/>
      <c r="GG568" s="77"/>
      <c r="GH568" s="77"/>
      <c r="GI568" s="77"/>
      <c r="GJ568" s="77"/>
      <c r="GK568" s="77"/>
      <c r="GL568" s="76" t="str">
        <f t="shared" si="75"/>
        <v/>
      </c>
      <c r="GM568" s="77"/>
      <c r="GN568" s="77"/>
      <c r="GO568" s="77"/>
      <c r="GP568" s="77"/>
      <c r="GQ568" s="77"/>
      <c r="GR568" s="77"/>
      <c r="GS568" s="77"/>
      <c r="GT568" s="77"/>
      <c r="GU568" s="77"/>
      <c r="GV568" s="75" t="str" cm="1">
        <f t="array" ref="GV568">IF(ISBLANK(INDEX(行,$A568)),"",1)</f>
        <v/>
      </c>
      <c r="GW568" s="75" t="str" cm="1">
        <f t="array" ref="GW568">IF(ISBLANK(INDEX(行,$A568)),"",1)</f>
        <v/>
      </c>
      <c r="GX568" s="75" t="str" cm="1">
        <f t="array" ref="GX568">IF(ISBLANK(INDEX(行,$A568)),"",0)</f>
        <v/>
      </c>
      <c r="GY568" s="77"/>
      <c r="GZ568" s="77"/>
      <c r="HA568" s="76" t="str" cm="1">
        <f t="array" aca="1" ref="HA568" ca="1">IF(ISBLANK(INDEX(行,$A568)),"",TODAY())</f>
        <v/>
      </c>
      <c r="HB568" s="76" t="str" cm="1">
        <f t="array" aca="1" ref="HB568" ca="1">IF(ISBLANK(INDEX(行,$A568)),"",TODAY())</f>
        <v/>
      </c>
      <c r="HC568" s="78" t="str" cm="1">
        <f t="array" ref="HC568">IF(ISBLANK(INDEX(行,$A568)),"","ADMIN")</f>
        <v/>
      </c>
      <c r="HD568" s="78" t="str">
        <f t="shared" si="76"/>
        <v/>
      </c>
    </row>
    <row r="569" spans="1:212" s="12" customFormat="1" ht="15" x14ac:dyDescent="0.15">
      <c r="A569" s="11">
        <v>564</v>
      </c>
      <c r="B569" s="75" t="str" cm="1">
        <f t="array" ref="B569">IF(ISBLANK(INDEX(行,$A569)),"",1)</f>
        <v/>
      </c>
      <c r="C569" s="76" t="str" cm="1">
        <f t="array" ref="C569">IF(ISBLANK(INDEX(伝票日付,$A569)),"",DATEVALUE(INDEX(TEXT(伝票日付,"0!/00!/00"),$A569)))</f>
        <v/>
      </c>
      <c r="D569" s="78" t="str" cm="1">
        <f t="array" ref="D569">IF(ISBLANK(INDEX(注文番号,$A569)),"",INDEX(注文番号,$A569))</f>
        <v/>
      </c>
      <c r="E569" s="75" t="str" cm="1">
        <f t="array" ref="E569">IF(ISBLANK(INDEX(行,$A569)),"",INDEX(行,$A569))</f>
        <v/>
      </c>
      <c r="F569" s="77" t="str" cm="1">
        <f t="array" ref="F569">IF(ISBLANK(INDEX(行,$A569)),"","0001")</f>
        <v/>
      </c>
      <c r="G569" s="83" t="str">
        <f t="shared" si="66"/>
        <v/>
      </c>
      <c r="H569" s="78" t="str" cm="1">
        <f t="array" ref="H569">IF(ISBLANK(INDEX(行,$A569)),"",8)</f>
        <v/>
      </c>
      <c r="I569" s="77" t="str" cm="1">
        <f t="array" ref="I569">IF(ISBLANK(INDEX(行,$A569)),"","      8211")</f>
        <v/>
      </c>
      <c r="J569" s="78" t="str" cm="1">
        <f t="array" ref="J569">IF(ISBLANK(INDEX(行,$A569)),"",8211)</f>
        <v/>
      </c>
      <c r="K569" s="82" t="str">
        <f t="shared" si="67"/>
        <v/>
      </c>
      <c r="L569" s="77" t="str" cm="1">
        <f t="array" ref="L569">IF(ISBLANK(INDEX(枝番,$A569)),"",INDEX(枝番,$A569))</f>
        <v/>
      </c>
      <c r="M569" s="78" t="str" cm="1">
        <f t="array" ref="M569">IF(ISBLANK(INDEX(工種コード,$A569)),"",INDEX(工種コード,$A569))</f>
        <v/>
      </c>
      <c r="N569" s="78" t="str" cm="1">
        <f t="array" ref="N569">IF(ISBLANK(INDEX(注文番号,$A569)),"",INDEX(注文番号,$A569))</f>
        <v/>
      </c>
      <c r="O569" s="75"/>
      <c r="P569" s="80"/>
      <c r="Q569" s="75" t="str" cm="1">
        <f t="array" ref="Q569">IF(ISBLANK(INDEX(行,$A569)),"",0)</f>
        <v/>
      </c>
      <c r="R569" s="77" t="str" cm="1">
        <f t="array" ref="R569">IF(ISBLANK(INDEX(仕入先コード,$A569)),"",INDEX(仕入先コード,$A569))</f>
        <v/>
      </c>
      <c r="S569" s="75" t="str" cm="1">
        <f t="array" ref="S569">IF(ISBLANK(INDEX(行,$A569)),"",0)</f>
        <v/>
      </c>
      <c r="T569" s="75" t="str" cm="1">
        <f t="array" ref="T569">IF(ISBLANK(INDEX(行,$A569)),"",1)</f>
        <v/>
      </c>
      <c r="U569" s="77" t="str" cm="1">
        <f t="array" ref="U569">IF(ISBLANK(INDEX(行,$A569)),"","         1")</f>
        <v/>
      </c>
      <c r="V569" s="75" t="str" cm="1">
        <f t="array" ref="V569">IF(ISBLANK(INDEX(行,$A569)),"",0)</f>
        <v/>
      </c>
      <c r="W569" s="75" t="str" cm="1">
        <f t="array" ref="W569">IF(ISBLANK(INDEX(数量,$A569)),"",INDEX(数量,$A569))</f>
        <v/>
      </c>
      <c r="X569" s="77" t="str" cm="1">
        <f t="array" ref="X569">IF(ISBLANK(INDEX(単位,$A569)),"",INDEX(単位,$A569))</f>
        <v/>
      </c>
      <c r="Y569" s="75" t="str" cm="1">
        <f t="array" ref="Y569">IF(ISBLANK(INDEX(単価,$A569)),"",INDEX(単価,$A569))</f>
        <v/>
      </c>
      <c r="Z569" s="75" t="str" cm="1">
        <f t="array" ref="Z569">IF(ISBLANK(INDEX(行,$A569)),"",W569*Y569)</f>
        <v/>
      </c>
      <c r="AA569" s="75" t="str" cm="1">
        <f t="array" ref="AA569">IF(ISBLANK(INDEX(行,$A569)),"",Z569*AI569/100)</f>
        <v/>
      </c>
      <c r="AB569" s="77"/>
      <c r="AC569" s="77"/>
      <c r="AD569" s="77"/>
      <c r="AE569" s="77"/>
      <c r="AF569" s="77"/>
      <c r="AG569" s="75" t="str" cm="1">
        <f t="array" ref="AG569">IF(ISBLANK(INDEX(行,$A569)),"",1)</f>
        <v/>
      </c>
      <c r="AH569" s="75" t="str" cm="1">
        <f t="array" ref="AH569">IF(ISBLANK(INDEX(行,$A569)),"",1)</f>
        <v/>
      </c>
      <c r="AI569" s="75" t="str" cm="1">
        <f t="array" ref="AI569">IF(ISBLANK(INDEX(税率,$A569)),"",INDEX(税率,$A569))</f>
        <v/>
      </c>
      <c r="AJ569" s="75" t="str" cm="1">
        <f t="array" ref="AJ569">IF(ISBLANK(INDEX(行,$A569)),"",50)</f>
        <v/>
      </c>
      <c r="AK569" s="76" t="str">
        <f t="shared" si="68"/>
        <v/>
      </c>
      <c r="AL569" s="82" t="str" cm="1">
        <f t="array" ref="AL569">IF(ISBLANK(INDEX(品名,$A569)),"",INDEX(品名,$A569))</f>
        <v/>
      </c>
      <c r="AM569" s="75"/>
      <c r="AN569" s="75" t="str" cm="1">
        <f t="array" ref="AN569">IF(ISBLANK(INDEX(行,$A569)),"",0)</f>
        <v/>
      </c>
      <c r="AO569" s="75" t="str" cm="1">
        <f t="array" ref="AO569">IF(ISBLANK(INDEX(行,$A569)),"",0)</f>
        <v/>
      </c>
      <c r="AP569" s="75" t="str" cm="1">
        <f t="array" ref="AP569">IF(ISBLANK(INDEX(行,$A569)),"",0)</f>
        <v/>
      </c>
      <c r="AQ569" s="75" t="str" cm="1">
        <f t="array" ref="AQ569">IF(ISBLANK(INDEX(行,$A569)),"",0)</f>
        <v/>
      </c>
      <c r="AR569" s="75" t="str" cm="1">
        <f t="array" ref="AR569">IF(ISBLANK(INDEX(行,$A569)),"",0)</f>
        <v/>
      </c>
      <c r="AS569" s="75" t="str" cm="1">
        <f t="array" ref="AS569">IF(ISBLANK(INDEX(行,$A569)),"",0)</f>
        <v/>
      </c>
      <c r="AT569" s="75" t="str" cm="1">
        <f t="array" ref="AT569">IF(ISBLANK(INDEX(行,$A569)),"",0)</f>
        <v/>
      </c>
      <c r="AU569" s="75" t="str" cm="1">
        <f t="array" ref="AU569">IF(ISBLANK(INDEX(行,$A569)),"",0)</f>
        <v/>
      </c>
      <c r="AV569" s="75" t="str" cm="1">
        <f t="array" ref="AV569">IF(ISBLANK(INDEX(行,$A569)),"",0)</f>
        <v/>
      </c>
      <c r="AW569" s="75" t="str" cm="1">
        <f t="array" ref="AW569">IF(ISBLANK(INDEX(行,$A569)),"",0)</f>
        <v/>
      </c>
      <c r="AX569" s="75" t="str" cm="1">
        <f t="array" ref="AX569">IF(ISBLANK(INDEX(行,$A569)),"",0)</f>
        <v/>
      </c>
      <c r="AY569" s="75" t="str" cm="1">
        <f t="array" ref="AY569">IF(ISBLANK(INDEX(行,$A569)),"",0)</f>
        <v/>
      </c>
      <c r="AZ569" s="75" t="str" cm="1">
        <f t="array" ref="AZ569">IF(ISBLANK(INDEX(行,$A569)),"",0)</f>
        <v/>
      </c>
      <c r="BA569" s="75" t="str" cm="1">
        <f t="array" ref="BA569">IF(ISBLANK(INDEX(行,$A569)),"",0)</f>
        <v/>
      </c>
      <c r="BB569" s="75" t="str" cm="1">
        <f t="array" ref="BB569">IF(ISBLANK(INDEX(行,$A569)),"",0)</f>
        <v/>
      </c>
      <c r="BC569" s="75" t="str" cm="1">
        <f t="array" ref="BC569">IF(ISBLANK(INDEX(行,$A569)),"",0)</f>
        <v/>
      </c>
      <c r="BD569" s="75" t="str" cm="1">
        <f t="array" ref="BD569">IF(ISBLANK(INDEX(行,$A569)),"",0)</f>
        <v/>
      </c>
      <c r="BE569" s="75" t="str" cm="1">
        <f t="array" ref="BE569">IF(ISBLANK(INDEX(行,$A569)),"",0)</f>
        <v/>
      </c>
      <c r="BF569" s="75" t="str" cm="1">
        <f t="array" ref="BF569">IF(ISBLANK(INDEX(行,$A569)),"",0)</f>
        <v/>
      </c>
      <c r="BG569" s="75" t="str" cm="1">
        <f t="array" ref="BG569">IF(ISBLANK(INDEX(行,$A569)),"",0)</f>
        <v/>
      </c>
      <c r="BH569" s="75" t="str" cm="1">
        <f t="array" ref="BH569">IF(ISBLANK(INDEX(行,$A569)),"",0)</f>
        <v/>
      </c>
      <c r="BI569" s="75" t="str" cm="1">
        <f t="array" ref="BI569">IF(ISBLANK(INDEX(行,$A569)),"",0)</f>
        <v/>
      </c>
      <c r="BJ569" s="75" t="str" cm="1">
        <f t="array" ref="BJ569">IF(ISBLANK(INDEX(行,$A569)),"",0)</f>
        <v/>
      </c>
      <c r="BK569" s="75" t="str" cm="1">
        <f t="array" ref="BK569">IF(ISBLANK(INDEX(行,$A569)),"",0)</f>
        <v/>
      </c>
      <c r="BL569" s="75" t="str" cm="1">
        <f t="array" ref="BL569">IF(ISBLANK(INDEX(行,$A569)),"",0)</f>
        <v/>
      </c>
      <c r="BM569" s="77"/>
      <c r="BN569" s="77"/>
      <c r="BO569" s="77"/>
      <c r="BP569" s="77"/>
      <c r="BQ569" s="77"/>
      <c r="BR569" s="77"/>
      <c r="BS569" s="77"/>
      <c r="BT569" s="77"/>
      <c r="BU569" s="77"/>
      <c r="BV569" s="77"/>
      <c r="BW569" s="77"/>
      <c r="BX569" s="77"/>
      <c r="BY569" s="77"/>
      <c r="BZ569" s="77"/>
      <c r="CA569" s="77"/>
      <c r="CB569" s="77"/>
      <c r="CC569" s="77"/>
      <c r="CD569" s="77"/>
      <c r="CE569" s="77"/>
      <c r="CF569" s="77"/>
      <c r="CG569" s="77"/>
      <c r="CH569" s="77"/>
      <c r="CI569" s="77"/>
      <c r="CJ569" s="77"/>
      <c r="CK569" s="77"/>
      <c r="CL569" s="77"/>
      <c r="CM569" s="77"/>
      <c r="CN569" s="77"/>
      <c r="CO569" s="77"/>
      <c r="CP569" s="77"/>
      <c r="CQ569" s="76" t="str" cm="1">
        <f t="array" ref="CQ569">IF(ISBLANK(INDEX(納入年月日,$A569)),"",INDEX(TEXT(納入年月日,"0!/00!/00"),$A569))</f>
        <v/>
      </c>
      <c r="CR569" s="77"/>
      <c r="CS569" s="77"/>
      <c r="CT569" s="77"/>
      <c r="CU569" s="77"/>
      <c r="CV569" s="77"/>
      <c r="CW569" s="77"/>
      <c r="CX569" s="77"/>
      <c r="CY569" s="77"/>
      <c r="CZ569" s="77"/>
      <c r="DA569" s="77" t="str" cm="1">
        <f t="array" ref="DA569">IF(ISBLANK(INDEX(行,$A569)),"","      0001")</f>
        <v/>
      </c>
      <c r="DB569" s="75" t="str" cm="1">
        <f t="array" ref="DB569">IF(ISBLANK(INDEX(行,$A569)),"",4101)</f>
        <v/>
      </c>
      <c r="DC569" s="75" t="str" cm="1">
        <f t="array" ref="DC569">IF(ISBLANK(INDEX(行,$A569)),"",2)</f>
        <v/>
      </c>
      <c r="DD569" s="77" t="str">
        <f t="shared" si="69"/>
        <v/>
      </c>
      <c r="DE569" s="75" t="str" cm="1">
        <f t="array" ref="DE569">IF(ISBLANK(INDEX(行,$A569)),"",0)</f>
        <v/>
      </c>
      <c r="DF569" s="77" t="str">
        <f t="shared" si="70"/>
        <v/>
      </c>
      <c r="DG569" s="77" t="str">
        <f t="shared" si="71"/>
        <v/>
      </c>
      <c r="DH569" s="75" t="str" cm="1">
        <f t="array" ref="DH569">IF(ISBLANK(INDEX(行,$A569)),"",0)</f>
        <v/>
      </c>
      <c r="DI569" s="75" t="str" cm="1">
        <f t="array" ref="DI569">IF(ISBLANK(INDEX(行,$A569)),"",0)</f>
        <v/>
      </c>
      <c r="DJ569" s="77"/>
      <c r="DK569" s="80"/>
      <c r="DL569" s="75" t="str" cm="1">
        <f t="array" ref="DL569">IF(ISBLANK(INDEX(行,$A569)),"",0)</f>
        <v/>
      </c>
      <c r="DM569" s="77" t="str">
        <f t="shared" si="72"/>
        <v/>
      </c>
      <c r="DN569" s="75" t="str" cm="1">
        <f t="array" ref="DN569">IF(ISBLANK(INDEX(行,$A569)),"",0)</f>
        <v/>
      </c>
      <c r="DO569" s="75" t="str" cm="1">
        <f t="array" ref="DO569">IF(ISBLANK(INDEX(行,$A569)),"",0)</f>
        <v/>
      </c>
      <c r="DP569" s="77" t="str" cm="1">
        <f t="array" ref="DP569">IF(ISBLANK(INDEX(行,$A569)),"","         0")</f>
        <v/>
      </c>
      <c r="DQ569" s="75" t="str" cm="1">
        <f t="array" ref="DQ569">IF(ISBLANK(INDEX(行,$A569)),"",0)</f>
        <v/>
      </c>
      <c r="DR569" s="75" t="str" cm="1">
        <f t="array" ref="DR569">IF(ISBLANK(INDEX(行,$A569)),"",0)</f>
        <v/>
      </c>
      <c r="DS569" s="77"/>
      <c r="DT569" s="75" t="str" cm="1">
        <f t="array" ref="DT569">IF(ISBLANK(INDEX(行,$A569)),"",0)</f>
        <v/>
      </c>
      <c r="DU569" s="75" t="str" cm="1">
        <f t="array" ref="DU569">IF(ISBLANK(INDEX(行,$A569)),"",$Z569+$AA569)</f>
        <v/>
      </c>
      <c r="DV569" s="75" t="str" cm="1">
        <f t="array" ref="DV569">IF(ISBLANK(INDEX(行,$A569)),"",0)</f>
        <v/>
      </c>
      <c r="DW569" s="77"/>
      <c r="DX569" s="77"/>
      <c r="DY569" s="77"/>
      <c r="DZ569" s="77"/>
      <c r="EA569" s="77"/>
      <c r="EB569" s="75" t="str" cm="1">
        <f t="array" ref="EB569">IF(ISBLANK(INDEX(行,$A569)),"",2)</f>
        <v/>
      </c>
      <c r="EC569" s="75" t="str" cm="1">
        <f t="array" ref="EC569">IF(ISBLANK(INDEX(行,$A569)),"",1)</f>
        <v/>
      </c>
      <c r="ED569" s="75" t="str" cm="1">
        <f t="array" ref="ED569">IF(ISBLANK(INDEX(行,$A569)),"",0)</f>
        <v/>
      </c>
      <c r="EE569" s="75" t="str" cm="1">
        <f t="array" ref="EE569">IF(ISBLANK(INDEX(行,$A569)),"",0)</f>
        <v/>
      </c>
      <c r="EF569" s="76" t="str">
        <f t="shared" si="73"/>
        <v/>
      </c>
      <c r="EG569" s="77" t="str">
        <f t="shared" si="74"/>
        <v/>
      </c>
      <c r="EH569" s="77"/>
      <c r="EI569" s="75" t="str" cm="1">
        <f t="array" ref="EI569">IF(ISBLANK(INDEX(行,$A569)),"",0)</f>
        <v/>
      </c>
      <c r="EJ569" s="75" t="str" cm="1">
        <f t="array" ref="EJ569">IF(ISBLANK(INDEX(行,$A569)),"",0)</f>
        <v/>
      </c>
      <c r="EK569" s="75" t="str" cm="1">
        <f t="array" ref="EK569">IF(ISBLANK(INDEX(行,$A569)),"",0)</f>
        <v/>
      </c>
      <c r="EL569" s="75" t="str" cm="1">
        <f t="array" ref="EL569">IF(ISBLANK(INDEX(行,$A569)),"",0)</f>
        <v/>
      </c>
      <c r="EM569" s="75" t="str" cm="1">
        <f t="array" ref="EM569">IF(ISBLANK(INDEX(行,$A569)),"",0)</f>
        <v/>
      </c>
      <c r="EN569" s="75" t="str" cm="1">
        <f t="array" ref="EN569">IF(ISBLANK(INDEX(行,$A569)),"",0)</f>
        <v/>
      </c>
      <c r="EO569" s="75" t="str" cm="1">
        <f t="array" ref="EO569">IF(ISBLANK(INDEX(行,$A569)),"",0)</f>
        <v/>
      </c>
      <c r="EP569" s="75" t="str" cm="1">
        <f t="array" ref="EP569">IF(ISBLANK(INDEX(行,$A569)),"",0)</f>
        <v/>
      </c>
      <c r="EQ569" s="75" t="str" cm="1">
        <f t="array" ref="EQ569">IF(ISBLANK(INDEX(行,$A569)),"",0)</f>
        <v/>
      </c>
      <c r="ER569" s="75" t="str" cm="1">
        <f t="array" ref="ER569">IF(ISBLANK(INDEX(行,$A569)),"",0)</f>
        <v/>
      </c>
      <c r="ES569" s="75" t="str" cm="1">
        <f t="array" ref="ES569">IF(ISBLANK(INDEX(行,$A569)),"",0)</f>
        <v/>
      </c>
      <c r="ET569" s="75" t="str" cm="1">
        <f t="array" ref="ET569">IF(ISBLANK(INDEX(行,$A569)),"",0)</f>
        <v/>
      </c>
      <c r="EU569" s="75" t="str" cm="1">
        <f t="array" ref="EU569">IF(ISBLANK(INDEX(行,$A569)),"",0)</f>
        <v/>
      </c>
      <c r="EV569" s="75" t="str" cm="1">
        <f t="array" ref="EV569">IF(ISBLANK(INDEX(行,$A569)),"",0)</f>
        <v/>
      </c>
      <c r="EW569" s="75" t="str" cm="1">
        <f t="array" ref="EW569">IF(ISBLANK(INDEX(行,$A569)),"",0)</f>
        <v/>
      </c>
      <c r="EX569" s="75" t="str" cm="1">
        <f t="array" ref="EX569">IF(ISBLANK(INDEX(行,$A569)),"",0)</f>
        <v/>
      </c>
      <c r="EY569" s="75" t="str" cm="1">
        <f t="array" ref="EY569">IF(ISBLANK(INDEX(行,$A569)),"",0)</f>
        <v/>
      </c>
      <c r="EZ569" s="75" t="str" cm="1">
        <f t="array" ref="EZ569">IF(ISBLANK(INDEX(行,$A569)),"",0)</f>
        <v/>
      </c>
      <c r="FA569" s="75" t="str" cm="1">
        <f t="array" ref="FA569">IF(ISBLANK(INDEX(行,$A569)),"",0)</f>
        <v/>
      </c>
      <c r="FB569" s="75" t="str" cm="1">
        <f t="array" ref="FB569">IF(ISBLANK(INDEX(行,$A569)),"",0)</f>
        <v/>
      </c>
      <c r="FC569" s="75" t="str" cm="1">
        <f t="array" ref="FC569">IF(ISBLANK(INDEX(行,$A569)),"",0)</f>
        <v/>
      </c>
      <c r="FD569" s="75" t="str" cm="1">
        <f t="array" ref="FD569">IF(ISBLANK(INDEX(行,$A569)),"",0)</f>
        <v/>
      </c>
      <c r="FE569" s="75" t="str" cm="1">
        <f t="array" ref="FE569">IF(ISBLANK(INDEX(行,$A569)),"",0)</f>
        <v/>
      </c>
      <c r="FF569" s="75" t="str" cm="1">
        <f t="array" ref="FF569">IF(ISBLANK(INDEX(行,$A569)),"",0)</f>
        <v/>
      </c>
      <c r="FG569" s="75" t="str" cm="1">
        <f t="array" ref="FG569">IF(ISBLANK(INDEX(行,$A569)),"",0)</f>
        <v/>
      </c>
      <c r="FH569" s="77"/>
      <c r="FI569" s="77"/>
      <c r="FJ569" s="77"/>
      <c r="FK569" s="77"/>
      <c r="FL569" s="77"/>
      <c r="FM569" s="77"/>
      <c r="FN569" s="77"/>
      <c r="FO569" s="77"/>
      <c r="FP569" s="77"/>
      <c r="FQ569" s="77"/>
      <c r="FR569" s="77"/>
      <c r="FS569" s="77"/>
      <c r="FT569" s="77"/>
      <c r="FU569" s="77"/>
      <c r="FV569" s="77"/>
      <c r="FW569" s="77"/>
      <c r="FX569" s="77"/>
      <c r="FY569" s="77"/>
      <c r="FZ569" s="77"/>
      <c r="GA569" s="77"/>
      <c r="GB569" s="77"/>
      <c r="GC569" s="77"/>
      <c r="GD569" s="77"/>
      <c r="GE569" s="77"/>
      <c r="GF569" s="77"/>
      <c r="GG569" s="77"/>
      <c r="GH569" s="77"/>
      <c r="GI569" s="77"/>
      <c r="GJ569" s="77"/>
      <c r="GK569" s="77"/>
      <c r="GL569" s="76" t="str">
        <f t="shared" si="75"/>
        <v/>
      </c>
      <c r="GM569" s="77"/>
      <c r="GN569" s="77"/>
      <c r="GO569" s="77"/>
      <c r="GP569" s="77"/>
      <c r="GQ569" s="77"/>
      <c r="GR569" s="77"/>
      <c r="GS569" s="77"/>
      <c r="GT569" s="77"/>
      <c r="GU569" s="77"/>
      <c r="GV569" s="75" t="str" cm="1">
        <f t="array" ref="GV569">IF(ISBLANK(INDEX(行,$A569)),"",1)</f>
        <v/>
      </c>
      <c r="GW569" s="75" t="str" cm="1">
        <f t="array" ref="GW569">IF(ISBLANK(INDEX(行,$A569)),"",1)</f>
        <v/>
      </c>
      <c r="GX569" s="75" t="str" cm="1">
        <f t="array" ref="GX569">IF(ISBLANK(INDEX(行,$A569)),"",0)</f>
        <v/>
      </c>
      <c r="GY569" s="77"/>
      <c r="GZ569" s="77"/>
      <c r="HA569" s="76" t="str" cm="1">
        <f t="array" aca="1" ref="HA569" ca="1">IF(ISBLANK(INDEX(行,$A569)),"",TODAY())</f>
        <v/>
      </c>
      <c r="HB569" s="76" t="str" cm="1">
        <f t="array" aca="1" ref="HB569" ca="1">IF(ISBLANK(INDEX(行,$A569)),"",TODAY())</f>
        <v/>
      </c>
      <c r="HC569" s="78" t="str" cm="1">
        <f t="array" ref="HC569">IF(ISBLANK(INDEX(行,$A569)),"","ADMIN")</f>
        <v/>
      </c>
      <c r="HD569" s="78" t="str">
        <f t="shared" si="76"/>
        <v/>
      </c>
    </row>
    <row r="570" spans="1:212" s="12" customFormat="1" ht="15" x14ac:dyDescent="0.15">
      <c r="A570" s="11">
        <v>565</v>
      </c>
      <c r="B570" s="75" t="str" cm="1">
        <f t="array" ref="B570">IF(ISBLANK(INDEX(行,$A570)),"",1)</f>
        <v/>
      </c>
      <c r="C570" s="76" t="str" cm="1">
        <f t="array" ref="C570">IF(ISBLANK(INDEX(伝票日付,$A570)),"",DATEVALUE(INDEX(TEXT(伝票日付,"0!/00!/00"),$A570)))</f>
        <v/>
      </c>
      <c r="D570" s="78" t="str" cm="1">
        <f t="array" ref="D570">IF(ISBLANK(INDEX(注文番号,$A570)),"",INDEX(注文番号,$A570))</f>
        <v/>
      </c>
      <c r="E570" s="75" t="str" cm="1">
        <f t="array" ref="E570">IF(ISBLANK(INDEX(行,$A570)),"",INDEX(行,$A570))</f>
        <v/>
      </c>
      <c r="F570" s="77" t="str" cm="1">
        <f t="array" ref="F570">IF(ISBLANK(INDEX(行,$A570)),"","0001")</f>
        <v/>
      </c>
      <c r="G570" s="83" t="str">
        <f t="shared" si="66"/>
        <v/>
      </c>
      <c r="H570" s="78" t="str" cm="1">
        <f t="array" ref="H570">IF(ISBLANK(INDEX(行,$A570)),"",8)</f>
        <v/>
      </c>
      <c r="I570" s="77" t="str" cm="1">
        <f t="array" ref="I570">IF(ISBLANK(INDEX(行,$A570)),"","      8211")</f>
        <v/>
      </c>
      <c r="J570" s="78" t="str" cm="1">
        <f t="array" ref="J570">IF(ISBLANK(INDEX(行,$A570)),"",8211)</f>
        <v/>
      </c>
      <c r="K570" s="82" t="str">
        <f t="shared" si="67"/>
        <v/>
      </c>
      <c r="L570" s="77" t="str" cm="1">
        <f t="array" ref="L570">IF(ISBLANK(INDEX(枝番,$A570)),"",INDEX(枝番,$A570))</f>
        <v/>
      </c>
      <c r="M570" s="78" t="str" cm="1">
        <f t="array" ref="M570">IF(ISBLANK(INDEX(工種コード,$A570)),"",INDEX(工種コード,$A570))</f>
        <v/>
      </c>
      <c r="N570" s="78" t="str" cm="1">
        <f t="array" ref="N570">IF(ISBLANK(INDEX(注文番号,$A570)),"",INDEX(注文番号,$A570))</f>
        <v/>
      </c>
      <c r="O570" s="75"/>
      <c r="P570" s="80"/>
      <c r="Q570" s="75" t="str" cm="1">
        <f t="array" ref="Q570">IF(ISBLANK(INDEX(行,$A570)),"",0)</f>
        <v/>
      </c>
      <c r="R570" s="77" t="str" cm="1">
        <f t="array" ref="R570">IF(ISBLANK(INDEX(仕入先コード,$A570)),"",INDEX(仕入先コード,$A570))</f>
        <v/>
      </c>
      <c r="S570" s="75" t="str" cm="1">
        <f t="array" ref="S570">IF(ISBLANK(INDEX(行,$A570)),"",0)</f>
        <v/>
      </c>
      <c r="T570" s="75" t="str" cm="1">
        <f t="array" ref="T570">IF(ISBLANK(INDEX(行,$A570)),"",1)</f>
        <v/>
      </c>
      <c r="U570" s="77" t="str" cm="1">
        <f t="array" ref="U570">IF(ISBLANK(INDEX(行,$A570)),"","         1")</f>
        <v/>
      </c>
      <c r="V570" s="75" t="str" cm="1">
        <f t="array" ref="V570">IF(ISBLANK(INDEX(行,$A570)),"",0)</f>
        <v/>
      </c>
      <c r="W570" s="75" t="str" cm="1">
        <f t="array" ref="W570">IF(ISBLANK(INDEX(数量,$A570)),"",INDEX(数量,$A570))</f>
        <v/>
      </c>
      <c r="X570" s="77" t="str" cm="1">
        <f t="array" ref="X570">IF(ISBLANK(INDEX(単位,$A570)),"",INDEX(単位,$A570))</f>
        <v/>
      </c>
      <c r="Y570" s="75" t="str" cm="1">
        <f t="array" ref="Y570">IF(ISBLANK(INDEX(単価,$A570)),"",INDEX(単価,$A570))</f>
        <v/>
      </c>
      <c r="Z570" s="75" t="str" cm="1">
        <f t="array" ref="Z570">IF(ISBLANK(INDEX(行,$A570)),"",W570*Y570)</f>
        <v/>
      </c>
      <c r="AA570" s="75" t="str" cm="1">
        <f t="array" ref="AA570">IF(ISBLANK(INDEX(行,$A570)),"",Z570*AI570/100)</f>
        <v/>
      </c>
      <c r="AB570" s="77"/>
      <c r="AC570" s="77"/>
      <c r="AD570" s="77"/>
      <c r="AE570" s="77"/>
      <c r="AF570" s="77"/>
      <c r="AG570" s="75" t="str" cm="1">
        <f t="array" ref="AG570">IF(ISBLANK(INDEX(行,$A570)),"",1)</f>
        <v/>
      </c>
      <c r="AH570" s="75" t="str" cm="1">
        <f t="array" ref="AH570">IF(ISBLANK(INDEX(行,$A570)),"",1)</f>
        <v/>
      </c>
      <c r="AI570" s="75" t="str" cm="1">
        <f t="array" ref="AI570">IF(ISBLANK(INDEX(税率,$A570)),"",INDEX(税率,$A570))</f>
        <v/>
      </c>
      <c r="AJ570" s="75" t="str" cm="1">
        <f t="array" ref="AJ570">IF(ISBLANK(INDEX(行,$A570)),"",50)</f>
        <v/>
      </c>
      <c r="AK570" s="76" t="str">
        <f t="shared" si="68"/>
        <v/>
      </c>
      <c r="AL570" s="82" t="str" cm="1">
        <f t="array" ref="AL570">IF(ISBLANK(INDEX(品名,$A570)),"",INDEX(品名,$A570))</f>
        <v/>
      </c>
      <c r="AM570" s="75"/>
      <c r="AN570" s="75" t="str" cm="1">
        <f t="array" ref="AN570">IF(ISBLANK(INDEX(行,$A570)),"",0)</f>
        <v/>
      </c>
      <c r="AO570" s="75" t="str" cm="1">
        <f t="array" ref="AO570">IF(ISBLANK(INDEX(行,$A570)),"",0)</f>
        <v/>
      </c>
      <c r="AP570" s="75" t="str" cm="1">
        <f t="array" ref="AP570">IF(ISBLANK(INDEX(行,$A570)),"",0)</f>
        <v/>
      </c>
      <c r="AQ570" s="75" t="str" cm="1">
        <f t="array" ref="AQ570">IF(ISBLANK(INDEX(行,$A570)),"",0)</f>
        <v/>
      </c>
      <c r="AR570" s="75" t="str" cm="1">
        <f t="array" ref="AR570">IF(ISBLANK(INDEX(行,$A570)),"",0)</f>
        <v/>
      </c>
      <c r="AS570" s="75" t="str" cm="1">
        <f t="array" ref="AS570">IF(ISBLANK(INDEX(行,$A570)),"",0)</f>
        <v/>
      </c>
      <c r="AT570" s="75" t="str" cm="1">
        <f t="array" ref="AT570">IF(ISBLANK(INDEX(行,$A570)),"",0)</f>
        <v/>
      </c>
      <c r="AU570" s="75" t="str" cm="1">
        <f t="array" ref="AU570">IF(ISBLANK(INDEX(行,$A570)),"",0)</f>
        <v/>
      </c>
      <c r="AV570" s="75" t="str" cm="1">
        <f t="array" ref="AV570">IF(ISBLANK(INDEX(行,$A570)),"",0)</f>
        <v/>
      </c>
      <c r="AW570" s="75" t="str" cm="1">
        <f t="array" ref="AW570">IF(ISBLANK(INDEX(行,$A570)),"",0)</f>
        <v/>
      </c>
      <c r="AX570" s="75" t="str" cm="1">
        <f t="array" ref="AX570">IF(ISBLANK(INDEX(行,$A570)),"",0)</f>
        <v/>
      </c>
      <c r="AY570" s="75" t="str" cm="1">
        <f t="array" ref="AY570">IF(ISBLANK(INDEX(行,$A570)),"",0)</f>
        <v/>
      </c>
      <c r="AZ570" s="75" t="str" cm="1">
        <f t="array" ref="AZ570">IF(ISBLANK(INDEX(行,$A570)),"",0)</f>
        <v/>
      </c>
      <c r="BA570" s="75" t="str" cm="1">
        <f t="array" ref="BA570">IF(ISBLANK(INDEX(行,$A570)),"",0)</f>
        <v/>
      </c>
      <c r="BB570" s="75" t="str" cm="1">
        <f t="array" ref="BB570">IF(ISBLANK(INDEX(行,$A570)),"",0)</f>
        <v/>
      </c>
      <c r="BC570" s="75" t="str" cm="1">
        <f t="array" ref="BC570">IF(ISBLANK(INDEX(行,$A570)),"",0)</f>
        <v/>
      </c>
      <c r="BD570" s="75" t="str" cm="1">
        <f t="array" ref="BD570">IF(ISBLANK(INDEX(行,$A570)),"",0)</f>
        <v/>
      </c>
      <c r="BE570" s="75" t="str" cm="1">
        <f t="array" ref="BE570">IF(ISBLANK(INDEX(行,$A570)),"",0)</f>
        <v/>
      </c>
      <c r="BF570" s="75" t="str" cm="1">
        <f t="array" ref="BF570">IF(ISBLANK(INDEX(行,$A570)),"",0)</f>
        <v/>
      </c>
      <c r="BG570" s="75" t="str" cm="1">
        <f t="array" ref="BG570">IF(ISBLANK(INDEX(行,$A570)),"",0)</f>
        <v/>
      </c>
      <c r="BH570" s="75" t="str" cm="1">
        <f t="array" ref="BH570">IF(ISBLANK(INDEX(行,$A570)),"",0)</f>
        <v/>
      </c>
      <c r="BI570" s="75" t="str" cm="1">
        <f t="array" ref="BI570">IF(ISBLANK(INDEX(行,$A570)),"",0)</f>
        <v/>
      </c>
      <c r="BJ570" s="75" t="str" cm="1">
        <f t="array" ref="BJ570">IF(ISBLANK(INDEX(行,$A570)),"",0)</f>
        <v/>
      </c>
      <c r="BK570" s="75" t="str" cm="1">
        <f t="array" ref="BK570">IF(ISBLANK(INDEX(行,$A570)),"",0)</f>
        <v/>
      </c>
      <c r="BL570" s="75" t="str" cm="1">
        <f t="array" ref="BL570">IF(ISBLANK(INDEX(行,$A570)),"",0)</f>
        <v/>
      </c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  <c r="BY570" s="77"/>
      <c r="BZ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6" t="str" cm="1">
        <f t="array" ref="CQ570">IF(ISBLANK(INDEX(納入年月日,$A570)),"",INDEX(TEXT(納入年月日,"0!/00!/00"),$A570))</f>
        <v/>
      </c>
      <c r="CR570" s="77"/>
      <c r="CS570" s="77"/>
      <c r="CT570" s="77"/>
      <c r="CU570" s="77"/>
      <c r="CV570" s="77"/>
      <c r="CW570" s="77"/>
      <c r="CX570" s="77"/>
      <c r="CY570" s="77"/>
      <c r="CZ570" s="77"/>
      <c r="DA570" s="77" t="str" cm="1">
        <f t="array" ref="DA570">IF(ISBLANK(INDEX(行,$A570)),"","      0001")</f>
        <v/>
      </c>
      <c r="DB570" s="75" t="str" cm="1">
        <f t="array" ref="DB570">IF(ISBLANK(INDEX(行,$A570)),"",4101)</f>
        <v/>
      </c>
      <c r="DC570" s="75" t="str" cm="1">
        <f t="array" ref="DC570">IF(ISBLANK(INDEX(行,$A570)),"",2)</f>
        <v/>
      </c>
      <c r="DD570" s="77" t="str">
        <f t="shared" si="69"/>
        <v/>
      </c>
      <c r="DE570" s="75" t="str" cm="1">
        <f t="array" ref="DE570">IF(ISBLANK(INDEX(行,$A570)),"",0)</f>
        <v/>
      </c>
      <c r="DF570" s="77" t="str">
        <f t="shared" si="70"/>
        <v/>
      </c>
      <c r="DG570" s="77" t="str">
        <f t="shared" si="71"/>
        <v/>
      </c>
      <c r="DH570" s="75" t="str" cm="1">
        <f t="array" ref="DH570">IF(ISBLANK(INDEX(行,$A570)),"",0)</f>
        <v/>
      </c>
      <c r="DI570" s="75" t="str" cm="1">
        <f t="array" ref="DI570">IF(ISBLANK(INDEX(行,$A570)),"",0)</f>
        <v/>
      </c>
      <c r="DJ570" s="77"/>
      <c r="DK570" s="80"/>
      <c r="DL570" s="75" t="str" cm="1">
        <f t="array" ref="DL570">IF(ISBLANK(INDEX(行,$A570)),"",0)</f>
        <v/>
      </c>
      <c r="DM570" s="77" t="str">
        <f t="shared" si="72"/>
        <v/>
      </c>
      <c r="DN570" s="75" t="str" cm="1">
        <f t="array" ref="DN570">IF(ISBLANK(INDEX(行,$A570)),"",0)</f>
        <v/>
      </c>
      <c r="DO570" s="75" t="str" cm="1">
        <f t="array" ref="DO570">IF(ISBLANK(INDEX(行,$A570)),"",0)</f>
        <v/>
      </c>
      <c r="DP570" s="77" t="str" cm="1">
        <f t="array" ref="DP570">IF(ISBLANK(INDEX(行,$A570)),"","         0")</f>
        <v/>
      </c>
      <c r="DQ570" s="75" t="str" cm="1">
        <f t="array" ref="DQ570">IF(ISBLANK(INDEX(行,$A570)),"",0)</f>
        <v/>
      </c>
      <c r="DR570" s="75" t="str" cm="1">
        <f t="array" ref="DR570">IF(ISBLANK(INDEX(行,$A570)),"",0)</f>
        <v/>
      </c>
      <c r="DS570" s="77"/>
      <c r="DT570" s="75" t="str" cm="1">
        <f t="array" ref="DT570">IF(ISBLANK(INDEX(行,$A570)),"",0)</f>
        <v/>
      </c>
      <c r="DU570" s="75" t="str" cm="1">
        <f t="array" ref="DU570">IF(ISBLANK(INDEX(行,$A570)),"",$Z570+$AA570)</f>
        <v/>
      </c>
      <c r="DV570" s="75" t="str" cm="1">
        <f t="array" ref="DV570">IF(ISBLANK(INDEX(行,$A570)),"",0)</f>
        <v/>
      </c>
      <c r="DW570" s="77"/>
      <c r="DX570" s="77"/>
      <c r="DY570" s="77"/>
      <c r="DZ570" s="77"/>
      <c r="EA570" s="77"/>
      <c r="EB570" s="75" t="str" cm="1">
        <f t="array" ref="EB570">IF(ISBLANK(INDEX(行,$A570)),"",2)</f>
        <v/>
      </c>
      <c r="EC570" s="75" t="str" cm="1">
        <f t="array" ref="EC570">IF(ISBLANK(INDEX(行,$A570)),"",1)</f>
        <v/>
      </c>
      <c r="ED570" s="75" t="str" cm="1">
        <f t="array" ref="ED570">IF(ISBLANK(INDEX(行,$A570)),"",0)</f>
        <v/>
      </c>
      <c r="EE570" s="75" t="str" cm="1">
        <f t="array" ref="EE570">IF(ISBLANK(INDEX(行,$A570)),"",0)</f>
        <v/>
      </c>
      <c r="EF570" s="76" t="str">
        <f t="shared" si="73"/>
        <v/>
      </c>
      <c r="EG570" s="77" t="str">
        <f t="shared" si="74"/>
        <v/>
      </c>
      <c r="EH570" s="77"/>
      <c r="EI570" s="75" t="str" cm="1">
        <f t="array" ref="EI570">IF(ISBLANK(INDEX(行,$A570)),"",0)</f>
        <v/>
      </c>
      <c r="EJ570" s="75" t="str" cm="1">
        <f t="array" ref="EJ570">IF(ISBLANK(INDEX(行,$A570)),"",0)</f>
        <v/>
      </c>
      <c r="EK570" s="75" t="str" cm="1">
        <f t="array" ref="EK570">IF(ISBLANK(INDEX(行,$A570)),"",0)</f>
        <v/>
      </c>
      <c r="EL570" s="75" t="str" cm="1">
        <f t="array" ref="EL570">IF(ISBLANK(INDEX(行,$A570)),"",0)</f>
        <v/>
      </c>
      <c r="EM570" s="75" t="str" cm="1">
        <f t="array" ref="EM570">IF(ISBLANK(INDEX(行,$A570)),"",0)</f>
        <v/>
      </c>
      <c r="EN570" s="75" t="str" cm="1">
        <f t="array" ref="EN570">IF(ISBLANK(INDEX(行,$A570)),"",0)</f>
        <v/>
      </c>
      <c r="EO570" s="75" t="str" cm="1">
        <f t="array" ref="EO570">IF(ISBLANK(INDEX(行,$A570)),"",0)</f>
        <v/>
      </c>
      <c r="EP570" s="75" t="str" cm="1">
        <f t="array" ref="EP570">IF(ISBLANK(INDEX(行,$A570)),"",0)</f>
        <v/>
      </c>
      <c r="EQ570" s="75" t="str" cm="1">
        <f t="array" ref="EQ570">IF(ISBLANK(INDEX(行,$A570)),"",0)</f>
        <v/>
      </c>
      <c r="ER570" s="75" t="str" cm="1">
        <f t="array" ref="ER570">IF(ISBLANK(INDEX(行,$A570)),"",0)</f>
        <v/>
      </c>
      <c r="ES570" s="75" t="str" cm="1">
        <f t="array" ref="ES570">IF(ISBLANK(INDEX(行,$A570)),"",0)</f>
        <v/>
      </c>
      <c r="ET570" s="75" t="str" cm="1">
        <f t="array" ref="ET570">IF(ISBLANK(INDEX(行,$A570)),"",0)</f>
        <v/>
      </c>
      <c r="EU570" s="75" t="str" cm="1">
        <f t="array" ref="EU570">IF(ISBLANK(INDEX(行,$A570)),"",0)</f>
        <v/>
      </c>
      <c r="EV570" s="75" t="str" cm="1">
        <f t="array" ref="EV570">IF(ISBLANK(INDEX(行,$A570)),"",0)</f>
        <v/>
      </c>
      <c r="EW570" s="75" t="str" cm="1">
        <f t="array" ref="EW570">IF(ISBLANK(INDEX(行,$A570)),"",0)</f>
        <v/>
      </c>
      <c r="EX570" s="75" t="str" cm="1">
        <f t="array" ref="EX570">IF(ISBLANK(INDEX(行,$A570)),"",0)</f>
        <v/>
      </c>
      <c r="EY570" s="75" t="str" cm="1">
        <f t="array" ref="EY570">IF(ISBLANK(INDEX(行,$A570)),"",0)</f>
        <v/>
      </c>
      <c r="EZ570" s="75" t="str" cm="1">
        <f t="array" ref="EZ570">IF(ISBLANK(INDEX(行,$A570)),"",0)</f>
        <v/>
      </c>
      <c r="FA570" s="75" t="str" cm="1">
        <f t="array" ref="FA570">IF(ISBLANK(INDEX(行,$A570)),"",0)</f>
        <v/>
      </c>
      <c r="FB570" s="75" t="str" cm="1">
        <f t="array" ref="FB570">IF(ISBLANK(INDEX(行,$A570)),"",0)</f>
        <v/>
      </c>
      <c r="FC570" s="75" t="str" cm="1">
        <f t="array" ref="FC570">IF(ISBLANK(INDEX(行,$A570)),"",0)</f>
        <v/>
      </c>
      <c r="FD570" s="75" t="str" cm="1">
        <f t="array" ref="FD570">IF(ISBLANK(INDEX(行,$A570)),"",0)</f>
        <v/>
      </c>
      <c r="FE570" s="75" t="str" cm="1">
        <f t="array" ref="FE570">IF(ISBLANK(INDEX(行,$A570)),"",0)</f>
        <v/>
      </c>
      <c r="FF570" s="75" t="str" cm="1">
        <f t="array" ref="FF570">IF(ISBLANK(INDEX(行,$A570)),"",0)</f>
        <v/>
      </c>
      <c r="FG570" s="75" t="str" cm="1">
        <f t="array" ref="FG570">IF(ISBLANK(INDEX(行,$A570)),"",0)</f>
        <v/>
      </c>
      <c r="FH570" s="77"/>
      <c r="FI570" s="77"/>
      <c r="FJ570" s="77"/>
      <c r="FK570" s="77"/>
      <c r="FL570" s="77"/>
      <c r="FM570" s="77"/>
      <c r="FN570" s="77"/>
      <c r="FO570" s="77"/>
      <c r="FP570" s="77"/>
      <c r="FQ570" s="77"/>
      <c r="FR570" s="77"/>
      <c r="FS570" s="77"/>
      <c r="FT570" s="77"/>
      <c r="FU570" s="77"/>
      <c r="FV570" s="77"/>
      <c r="FW570" s="77"/>
      <c r="FX570" s="77"/>
      <c r="FY570" s="77"/>
      <c r="FZ570" s="77"/>
      <c r="GA570" s="77"/>
      <c r="GB570" s="77"/>
      <c r="GC570" s="77"/>
      <c r="GD570" s="77"/>
      <c r="GE570" s="77"/>
      <c r="GF570" s="77"/>
      <c r="GG570" s="77"/>
      <c r="GH570" s="77"/>
      <c r="GI570" s="77"/>
      <c r="GJ570" s="77"/>
      <c r="GK570" s="77"/>
      <c r="GL570" s="76" t="str">
        <f t="shared" si="75"/>
        <v/>
      </c>
      <c r="GM570" s="77"/>
      <c r="GN570" s="77"/>
      <c r="GO570" s="77"/>
      <c r="GP570" s="77"/>
      <c r="GQ570" s="77"/>
      <c r="GR570" s="77"/>
      <c r="GS570" s="77"/>
      <c r="GT570" s="77"/>
      <c r="GU570" s="77"/>
      <c r="GV570" s="75" t="str" cm="1">
        <f t="array" ref="GV570">IF(ISBLANK(INDEX(行,$A570)),"",1)</f>
        <v/>
      </c>
      <c r="GW570" s="75" t="str" cm="1">
        <f t="array" ref="GW570">IF(ISBLANK(INDEX(行,$A570)),"",1)</f>
        <v/>
      </c>
      <c r="GX570" s="75" t="str" cm="1">
        <f t="array" ref="GX570">IF(ISBLANK(INDEX(行,$A570)),"",0)</f>
        <v/>
      </c>
      <c r="GY570" s="77"/>
      <c r="GZ570" s="77"/>
      <c r="HA570" s="76" t="str" cm="1">
        <f t="array" aca="1" ref="HA570" ca="1">IF(ISBLANK(INDEX(行,$A570)),"",TODAY())</f>
        <v/>
      </c>
      <c r="HB570" s="76" t="str" cm="1">
        <f t="array" aca="1" ref="HB570" ca="1">IF(ISBLANK(INDEX(行,$A570)),"",TODAY())</f>
        <v/>
      </c>
      <c r="HC570" s="78" t="str" cm="1">
        <f t="array" ref="HC570">IF(ISBLANK(INDEX(行,$A570)),"","ADMIN")</f>
        <v/>
      </c>
      <c r="HD570" s="78" t="str">
        <f t="shared" si="76"/>
        <v/>
      </c>
    </row>
    <row r="571" spans="1:212" s="12" customFormat="1" ht="15" x14ac:dyDescent="0.15">
      <c r="A571" s="11">
        <v>566</v>
      </c>
      <c r="B571" s="75" t="str" cm="1">
        <f t="array" ref="B571">IF(ISBLANK(INDEX(行,$A571)),"",1)</f>
        <v/>
      </c>
      <c r="C571" s="76" t="str" cm="1">
        <f t="array" ref="C571">IF(ISBLANK(INDEX(伝票日付,$A571)),"",DATEVALUE(INDEX(TEXT(伝票日付,"0!/00!/00"),$A571)))</f>
        <v/>
      </c>
      <c r="D571" s="78" t="str" cm="1">
        <f t="array" ref="D571">IF(ISBLANK(INDEX(注文番号,$A571)),"",INDEX(注文番号,$A571))</f>
        <v/>
      </c>
      <c r="E571" s="75" t="str" cm="1">
        <f t="array" ref="E571">IF(ISBLANK(INDEX(行,$A571)),"",INDEX(行,$A571))</f>
        <v/>
      </c>
      <c r="F571" s="77" t="str" cm="1">
        <f t="array" ref="F571">IF(ISBLANK(INDEX(行,$A571)),"","0001")</f>
        <v/>
      </c>
      <c r="G571" s="83" t="str">
        <f t="shared" si="66"/>
        <v/>
      </c>
      <c r="H571" s="78" t="str" cm="1">
        <f t="array" ref="H571">IF(ISBLANK(INDEX(行,$A571)),"",8)</f>
        <v/>
      </c>
      <c r="I571" s="77" t="str" cm="1">
        <f t="array" ref="I571">IF(ISBLANK(INDEX(行,$A571)),"","      8211")</f>
        <v/>
      </c>
      <c r="J571" s="78" t="str" cm="1">
        <f t="array" ref="J571">IF(ISBLANK(INDEX(行,$A571)),"",8211)</f>
        <v/>
      </c>
      <c r="K571" s="82" t="str">
        <f t="shared" si="67"/>
        <v/>
      </c>
      <c r="L571" s="77" t="str" cm="1">
        <f t="array" ref="L571">IF(ISBLANK(INDEX(枝番,$A571)),"",INDEX(枝番,$A571))</f>
        <v/>
      </c>
      <c r="M571" s="78" t="str" cm="1">
        <f t="array" ref="M571">IF(ISBLANK(INDEX(工種コード,$A571)),"",INDEX(工種コード,$A571))</f>
        <v/>
      </c>
      <c r="N571" s="78" t="str" cm="1">
        <f t="array" ref="N571">IF(ISBLANK(INDEX(注文番号,$A571)),"",INDEX(注文番号,$A571))</f>
        <v/>
      </c>
      <c r="O571" s="75"/>
      <c r="P571" s="80"/>
      <c r="Q571" s="75" t="str" cm="1">
        <f t="array" ref="Q571">IF(ISBLANK(INDEX(行,$A571)),"",0)</f>
        <v/>
      </c>
      <c r="R571" s="77" t="str" cm="1">
        <f t="array" ref="R571">IF(ISBLANK(INDEX(仕入先コード,$A571)),"",INDEX(仕入先コード,$A571))</f>
        <v/>
      </c>
      <c r="S571" s="75" t="str" cm="1">
        <f t="array" ref="S571">IF(ISBLANK(INDEX(行,$A571)),"",0)</f>
        <v/>
      </c>
      <c r="T571" s="75" t="str" cm="1">
        <f t="array" ref="T571">IF(ISBLANK(INDEX(行,$A571)),"",1)</f>
        <v/>
      </c>
      <c r="U571" s="77" t="str" cm="1">
        <f t="array" ref="U571">IF(ISBLANK(INDEX(行,$A571)),"","         1")</f>
        <v/>
      </c>
      <c r="V571" s="75" t="str" cm="1">
        <f t="array" ref="V571">IF(ISBLANK(INDEX(行,$A571)),"",0)</f>
        <v/>
      </c>
      <c r="W571" s="75" t="str" cm="1">
        <f t="array" ref="W571">IF(ISBLANK(INDEX(数量,$A571)),"",INDEX(数量,$A571))</f>
        <v/>
      </c>
      <c r="X571" s="77" t="str" cm="1">
        <f t="array" ref="X571">IF(ISBLANK(INDEX(単位,$A571)),"",INDEX(単位,$A571))</f>
        <v/>
      </c>
      <c r="Y571" s="75" t="str" cm="1">
        <f t="array" ref="Y571">IF(ISBLANK(INDEX(単価,$A571)),"",INDEX(単価,$A571))</f>
        <v/>
      </c>
      <c r="Z571" s="75" t="str" cm="1">
        <f t="array" ref="Z571">IF(ISBLANK(INDEX(行,$A571)),"",W571*Y571)</f>
        <v/>
      </c>
      <c r="AA571" s="75" t="str" cm="1">
        <f t="array" ref="AA571">IF(ISBLANK(INDEX(行,$A571)),"",Z571*AI571/100)</f>
        <v/>
      </c>
      <c r="AB571" s="77"/>
      <c r="AC571" s="77"/>
      <c r="AD571" s="77"/>
      <c r="AE571" s="77"/>
      <c r="AF571" s="77"/>
      <c r="AG571" s="75" t="str" cm="1">
        <f t="array" ref="AG571">IF(ISBLANK(INDEX(行,$A571)),"",1)</f>
        <v/>
      </c>
      <c r="AH571" s="75" t="str" cm="1">
        <f t="array" ref="AH571">IF(ISBLANK(INDEX(行,$A571)),"",1)</f>
        <v/>
      </c>
      <c r="AI571" s="75" t="str" cm="1">
        <f t="array" ref="AI571">IF(ISBLANK(INDEX(税率,$A571)),"",INDEX(税率,$A571))</f>
        <v/>
      </c>
      <c r="AJ571" s="75" t="str" cm="1">
        <f t="array" ref="AJ571">IF(ISBLANK(INDEX(行,$A571)),"",50)</f>
        <v/>
      </c>
      <c r="AK571" s="76" t="str">
        <f t="shared" si="68"/>
        <v/>
      </c>
      <c r="AL571" s="82" t="str" cm="1">
        <f t="array" ref="AL571">IF(ISBLANK(INDEX(品名,$A571)),"",INDEX(品名,$A571))</f>
        <v/>
      </c>
      <c r="AM571" s="75"/>
      <c r="AN571" s="75" t="str" cm="1">
        <f t="array" ref="AN571">IF(ISBLANK(INDEX(行,$A571)),"",0)</f>
        <v/>
      </c>
      <c r="AO571" s="75" t="str" cm="1">
        <f t="array" ref="AO571">IF(ISBLANK(INDEX(行,$A571)),"",0)</f>
        <v/>
      </c>
      <c r="AP571" s="75" t="str" cm="1">
        <f t="array" ref="AP571">IF(ISBLANK(INDEX(行,$A571)),"",0)</f>
        <v/>
      </c>
      <c r="AQ571" s="75" t="str" cm="1">
        <f t="array" ref="AQ571">IF(ISBLANK(INDEX(行,$A571)),"",0)</f>
        <v/>
      </c>
      <c r="AR571" s="75" t="str" cm="1">
        <f t="array" ref="AR571">IF(ISBLANK(INDEX(行,$A571)),"",0)</f>
        <v/>
      </c>
      <c r="AS571" s="75" t="str" cm="1">
        <f t="array" ref="AS571">IF(ISBLANK(INDEX(行,$A571)),"",0)</f>
        <v/>
      </c>
      <c r="AT571" s="75" t="str" cm="1">
        <f t="array" ref="AT571">IF(ISBLANK(INDEX(行,$A571)),"",0)</f>
        <v/>
      </c>
      <c r="AU571" s="75" t="str" cm="1">
        <f t="array" ref="AU571">IF(ISBLANK(INDEX(行,$A571)),"",0)</f>
        <v/>
      </c>
      <c r="AV571" s="75" t="str" cm="1">
        <f t="array" ref="AV571">IF(ISBLANK(INDEX(行,$A571)),"",0)</f>
        <v/>
      </c>
      <c r="AW571" s="75" t="str" cm="1">
        <f t="array" ref="AW571">IF(ISBLANK(INDEX(行,$A571)),"",0)</f>
        <v/>
      </c>
      <c r="AX571" s="75" t="str" cm="1">
        <f t="array" ref="AX571">IF(ISBLANK(INDEX(行,$A571)),"",0)</f>
        <v/>
      </c>
      <c r="AY571" s="75" t="str" cm="1">
        <f t="array" ref="AY571">IF(ISBLANK(INDEX(行,$A571)),"",0)</f>
        <v/>
      </c>
      <c r="AZ571" s="75" t="str" cm="1">
        <f t="array" ref="AZ571">IF(ISBLANK(INDEX(行,$A571)),"",0)</f>
        <v/>
      </c>
      <c r="BA571" s="75" t="str" cm="1">
        <f t="array" ref="BA571">IF(ISBLANK(INDEX(行,$A571)),"",0)</f>
        <v/>
      </c>
      <c r="BB571" s="75" t="str" cm="1">
        <f t="array" ref="BB571">IF(ISBLANK(INDEX(行,$A571)),"",0)</f>
        <v/>
      </c>
      <c r="BC571" s="75" t="str" cm="1">
        <f t="array" ref="BC571">IF(ISBLANK(INDEX(行,$A571)),"",0)</f>
        <v/>
      </c>
      <c r="BD571" s="75" t="str" cm="1">
        <f t="array" ref="BD571">IF(ISBLANK(INDEX(行,$A571)),"",0)</f>
        <v/>
      </c>
      <c r="BE571" s="75" t="str" cm="1">
        <f t="array" ref="BE571">IF(ISBLANK(INDEX(行,$A571)),"",0)</f>
        <v/>
      </c>
      <c r="BF571" s="75" t="str" cm="1">
        <f t="array" ref="BF571">IF(ISBLANK(INDEX(行,$A571)),"",0)</f>
        <v/>
      </c>
      <c r="BG571" s="75" t="str" cm="1">
        <f t="array" ref="BG571">IF(ISBLANK(INDEX(行,$A571)),"",0)</f>
        <v/>
      </c>
      <c r="BH571" s="75" t="str" cm="1">
        <f t="array" ref="BH571">IF(ISBLANK(INDEX(行,$A571)),"",0)</f>
        <v/>
      </c>
      <c r="BI571" s="75" t="str" cm="1">
        <f t="array" ref="BI571">IF(ISBLANK(INDEX(行,$A571)),"",0)</f>
        <v/>
      </c>
      <c r="BJ571" s="75" t="str" cm="1">
        <f t="array" ref="BJ571">IF(ISBLANK(INDEX(行,$A571)),"",0)</f>
        <v/>
      </c>
      <c r="BK571" s="75" t="str" cm="1">
        <f t="array" ref="BK571">IF(ISBLANK(INDEX(行,$A571)),"",0)</f>
        <v/>
      </c>
      <c r="BL571" s="75" t="str" cm="1">
        <f t="array" ref="BL571">IF(ISBLANK(INDEX(行,$A571)),"",0)</f>
        <v/>
      </c>
      <c r="BM571" s="77"/>
      <c r="BN571" s="77"/>
      <c r="BO571" s="77"/>
      <c r="BP571" s="77"/>
      <c r="BQ571" s="77"/>
      <c r="BR571" s="77"/>
      <c r="BS571" s="77"/>
      <c r="BT571" s="77"/>
      <c r="BU571" s="77"/>
      <c r="BV571" s="77"/>
      <c r="BW571" s="77"/>
      <c r="BX571" s="77"/>
      <c r="BY571" s="77"/>
      <c r="BZ571" s="77"/>
      <c r="CA571" s="77"/>
      <c r="CB571" s="77"/>
      <c r="CC571" s="77"/>
      <c r="CD571" s="77"/>
      <c r="CE571" s="77"/>
      <c r="CF571" s="77"/>
      <c r="CG571" s="77"/>
      <c r="CH571" s="77"/>
      <c r="CI571" s="77"/>
      <c r="CJ571" s="77"/>
      <c r="CK571" s="77"/>
      <c r="CL571" s="77"/>
      <c r="CM571" s="77"/>
      <c r="CN571" s="77"/>
      <c r="CO571" s="77"/>
      <c r="CP571" s="77"/>
      <c r="CQ571" s="76" t="str" cm="1">
        <f t="array" ref="CQ571">IF(ISBLANK(INDEX(納入年月日,$A571)),"",INDEX(TEXT(納入年月日,"0!/00!/00"),$A571))</f>
        <v/>
      </c>
      <c r="CR571" s="77"/>
      <c r="CS571" s="77"/>
      <c r="CT571" s="77"/>
      <c r="CU571" s="77"/>
      <c r="CV571" s="77"/>
      <c r="CW571" s="77"/>
      <c r="CX571" s="77"/>
      <c r="CY571" s="77"/>
      <c r="CZ571" s="77"/>
      <c r="DA571" s="77" t="str" cm="1">
        <f t="array" ref="DA571">IF(ISBLANK(INDEX(行,$A571)),"","      0001")</f>
        <v/>
      </c>
      <c r="DB571" s="75" t="str" cm="1">
        <f t="array" ref="DB571">IF(ISBLANK(INDEX(行,$A571)),"",4101)</f>
        <v/>
      </c>
      <c r="DC571" s="75" t="str" cm="1">
        <f t="array" ref="DC571">IF(ISBLANK(INDEX(行,$A571)),"",2)</f>
        <v/>
      </c>
      <c r="DD571" s="77" t="str">
        <f t="shared" si="69"/>
        <v/>
      </c>
      <c r="DE571" s="75" t="str" cm="1">
        <f t="array" ref="DE571">IF(ISBLANK(INDEX(行,$A571)),"",0)</f>
        <v/>
      </c>
      <c r="DF571" s="77" t="str">
        <f t="shared" si="70"/>
        <v/>
      </c>
      <c r="DG571" s="77" t="str">
        <f t="shared" si="71"/>
        <v/>
      </c>
      <c r="DH571" s="75" t="str" cm="1">
        <f t="array" ref="DH571">IF(ISBLANK(INDEX(行,$A571)),"",0)</f>
        <v/>
      </c>
      <c r="DI571" s="75" t="str" cm="1">
        <f t="array" ref="DI571">IF(ISBLANK(INDEX(行,$A571)),"",0)</f>
        <v/>
      </c>
      <c r="DJ571" s="77"/>
      <c r="DK571" s="80"/>
      <c r="DL571" s="75" t="str" cm="1">
        <f t="array" ref="DL571">IF(ISBLANK(INDEX(行,$A571)),"",0)</f>
        <v/>
      </c>
      <c r="DM571" s="77" t="str">
        <f t="shared" si="72"/>
        <v/>
      </c>
      <c r="DN571" s="75" t="str" cm="1">
        <f t="array" ref="DN571">IF(ISBLANK(INDEX(行,$A571)),"",0)</f>
        <v/>
      </c>
      <c r="DO571" s="75" t="str" cm="1">
        <f t="array" ref="DO571">IF(ISBLANK(INDEX(行,$A571)),"",0)</f>
        <v/>
      </c>
      <c r="DP571" s="77" t="str" cm="1">
        <f t="array" ref="DP571">IF(ISBLANK(INDEX(行,$A571)),"","         0")</f>
        <v/>
      </c>
      <c r="DQ571" s="75" t="str" cm="1">
        <f t="array" ref="DQ571">IF(ISBLANK(INDEX(行,$A571)),"",0)</f>
        <v/>
      </c>
      <c r="DR571" s="75" t="str" cm="1">
        <f t="array" ref="DR571">IF(ISBLANK(INDEX(行,$A571)),"",0)</f>
        <v/>
      </c>
      <c r="DS571" s="77"/>
      <c r="DT571" s="75" t="str" cm="1">
        <f t="array" ref="DT571">IF(ISBLANK(INDEX(行,$A571)),"",0)</f>
        <v/>
      </c>
      <c r="DU571" s="75" t="str" cm="1">
        <f t="array" ref="DU571">IF(ISBLANK(INDEX(行,$A571)),"",$Z571+$AA571)</f>
        <v/>
      </c>
      <c r="DV571" s="75" t="str" cm="1">
        <f t="array" ref="DV571">IF(ISBLANK(INDEX(行,$A571)),"",0)</f>
        <v/>
      </c>
      <c r="DW571" s="77"/>
      <c r="DX571" s="77"/>
      <c r="DY571" s="77"/>
      <c r="DZ571" s="77"/>
      <c r="EA571" s="77"/>
      <c r="EB571" s="75" t="str" cm="1">
        <f t="array" ref="EB571">IF(ISBLANK(INDEX(行,$A571)),"",2)</f>
        <v/>
      </c>
      <c r="EC571" s="75" t="str" cm="1">
        <f t="array" ref="EC571">IF(ISBLANK(INDEX(行,$A571)),"",1)</f>
        <v/>
      </c>
      <c r="ED571" s="75" t="str" cm="1">
        <f t="array" ref="ED571">IF(ISBLANK(INDEX(行,$A571)),"",0)</f>
        <v/>
      </c>
      <c r="EE571" s="75" t="str" cm="1">
        <f t="array" ref="EE571">IF(ISBLANK(INDEX(行,$A571)),"",0)</f>
        <v/>
      </c>
      <c r="EF571" s="76" t="str">
        <f t="shared" si="73"/>
        <v/>
      </c>
      <c r="EG571" s="77" t="str">
        <f t="shared" si="74"/>
        <v/>
      </c>
      <c r="EH571" s="77"/>
      <c r="EI571" s="75" t="str" cm="1">
        <f t="array" ref="EI571">IF(ISBLANK(INDEX(行,$A571)),"",0)</f>
        <v/>
      </c>
      <c r="EJ571" s="75" t="str" cm="1">
        <f t="array" ref="EJ571">IF(ISBLANK(INDEX(行,$A571)),"",0)</f>
        <v/>
      </c>
      <c r="EK571" s="75" t="str" cm="1">
        <f t="array" ref="EK571">IF(ISBLANK(INDEX(行,$A571)),"",0)</f>
        <v/>
      </c>
      <c r="EL571" s="75" t="str" cm="1">
        <f t="array" ref="EL571">IF(ISBLANK(INDEX(行,$A571)),"",0)</f>
        <v/>
      </c>
      <c r="EM571" s="75" t="str" cm="1">
        <f t="array" ref="EM571">IF(ISBLANK(INDEX(行,$A571)),"",0)</f>
        <v/>
      </c>
      <c r="EN571" s="75" t="str" cm="1">
        <f t="array" ref="EN571">IF(ISBLANK(INDEX(行,$A571)),"",0)</f>
        <v/>
      </c>
      <c r="EO571" s="75" t="str" cm="1">
        <f t="array" ref="EO571">IF(ISBLANK(INDEX(行,$A571)),"",0)</f>
        <v/>
      </c>
      <c r="EP571" s="75" t="str" cm="1">
        <f t="array" ref="EP571">IF(ISBLANK(INDEX(行,$A571)),"",0)</f>
        <v/>
      </c>
      <c r="EQ571" s="75" t="str" cm="1">
        <f t="array" ref="EQ571">IF(ISBLANK(INDEX(行,$A571)),"",0)</f>
        <v/>
      </c>
      <c r="ER571" s="75" t="str" cm="1">
        <f t="array" ref="ER571">IF(ISBLANK(INDEX(行,$A571)),"",0)</f>
        <v/>
      </c>
      <c r="ES571" s="75" t="str" cm="1">
        <f t="array" ref="ES571">IF(ISBLANK(INDEX(行,$A571)),"",0)</f>
        <v/>
      </c>
      <c r="ET571" s="75" t="str" cm="1">
        <f t="array" ref="ET571">IF(ISBLANK(INDEX(行,$A571)),"",0)</f>
        <v/>
      </c>
      <c r="EU571" s="75" t="str" cm="1">
        <f t="array" ref="EU571">IF(ISBLANK(INDEX(行,$A571)),"",0)</f>
        <v/>
      </c>
      <c r="EV571" s="75" t="str" cm="1">
        <f t="array" ref="EV571">IF(ISBLANK(INDEX(行,$A571)),"",0)</f>
        <v/>
      </c>
      <c r="EW571" s="75" t="str" cm="1">
        <f t="array" ref="EW571">IF(ISBLANK(INDEX(行,$A571)),"",0)</f>
        <v/>
      </c>
      <c r="EX571" s="75" t="str" cm="1">
        <f t="array" ref="EX571">IF(ISBLANK(INDEX(行,$A571)),"",0)</f>
        <v/>
      </c>
      <c r="EY571" s="75" t="str" cm="1">
        <f t="array" ref="EY571">IF(ISBLANK(INDEX(行,$A571)),"",0)</f>
        <v/>
      </c>
      <c r="EZ571" s="75" t="str" cm="1">
        <f t="array" ref="EZ571">IF(ISBLANK(INDEX(行,$A571)),"",0)</f>
        <v/>
      </c>
      <c r="FA571" s="75" t="str" cm="1">
        <f t="array" ref="FA571">IF(ISBLANK(INDEX(行,$A571)),"",0)</f>
        <v/>
      </c>
      <c r="FB571" s="75" t="str" cm="1">
        <f t="array" ref="FB571">IF(ISBLANK(INDEX(行,$A571)),"",0)</f>
        <v/>
      </c>
      <c r="FC571" s="75" t="str" cm="1">
        <f t="array" ref="FC571">IF(ISBLANK(INDEX(行,$A571)),"",0)</f>
        <v/>
      </c>
      <c r="FD571" s="75" t="str" cm="1">
        <f t="array" ref="FD571">IF(ISBLANK(INDEX(行,$A571)),"",0)</f>
        <v/>
      </c>
      <c r="FE571" s="75" t="str" cm="1">
        <f t="array" ref="FE571">IF(ISBLANK(INDEX(行,$A571)),"",0)</f>
        <v/>
      </c>
      <c r="FF571" s="75" t="str" cm="1">
        <f t="array" ref="FF571">IF(ISBLANK(INDEX(行,$A571)),"",0)</f>
        <v/>
      </c>
      <c r="FG571" s="75" t="str" cm="1">
        <f t="array" ref="FG571">IF(ISBLANK(INDEX(行,$A571)),"",0)</f>
        <v/>
      </c>
      <c r="FH571" s="77"/>
      <c r="FI571" s="77"/>
      <c r="FJ571" s="77"/>
      <c r="FK571" s="77"/>
      <c r="FL571" s="77"/>
      <c r="FM571" s="77"/>
      <c r="FN571" s="77"/>
      <c r="FO571" s="77"/>
      <c r="FP571" s="77"/>
      <c r="FQ571" s="77"/>
      <c r="FR571" s="77"/>
      <c r="FS571" s="77"/>
      <c r="FT571" s="77"/>
      <c r="FU571" s="77"/>
      <c r="FV571" s="77"/>
      <c r="FW571" s="77"/>
      <c r="FX571" s="77"/>
      <c r="FY571" s="77"/>
      <c r="FZ571" s="77"/>
      <c r="GA571" s="77"/>
      <c r="GB571" s="77"/>
      <c r="GC571" s="77"/>
      <c r="GD571" s="77"/>
      <c r="GE571" s="77"/>
      <c r="GF571" s="77"/>
      <c r="GG571" s="77"/>
      <c r="GH571" s="77"/>
      <c r="GI571" s="77"/>
      <c r="GJ571" s="77"/>
      <c r="GK571" s="77"/>
      <c r="GL571" s="76" t="str">
        <f t="shared" si="75"/>
        <v/>
      </c>
      <c r="GM571" s="77"/>
      <c r="GN571" s="77"/>
      <c r="GO571" s="77"/>
      <c r="GP571" s="77"/>
      <c r="GQ571" s="77"/>
      <c r="GR571" s="77"/>
      <c r="GS571" s="77"/>
      <c r="GT571" s="77"/>
      <c r="GU571" s="77"/>
      <c r="GV571" s="75" t="str" cm="1">
        <f t="array" ref="GV571">IF(ISBLANK(INDEX(行,$A571)),"",1)</f>
        <v/>
      </c>
      <c r="GW571" s="75" t="str" cm="1">
        <f t="array" ref="GW571">IF(ISBLANK(INDEX(行,$A571)),"",1)</f>
        <v/>
      </c>
      <c r="GX571" s="75" t="str" cm="1">
        <f t="array" ref="GX571">IF(ISBLANK(INDEX(行,$A571)),"",0)</f>
        <v/>
      </c>
      <c r="GY571" s="77"/>
      <c r="GZ571" s="77"/>
      <c r="HA571" s="76" t="str" cm="1">
        <f t="array" aca="1" ref="HA571" ca="1">IF(ISBLANK(INDEX(行,$A571)),"",TODAY())</f>
        <v/>
      </c>
      <c r="HB571" s="76" t="str" cm="1">
        <f t="array" aca="1" ref="HB571" ca="1">IF(ISBLANK(INDEX(行,$A571)),"",TODAY())</f>
        <v/>
      </c>
      <c r="HC571" s="78" t="str" cm="1">
        <f t="array" ref="HC571">IF(ISBLANK(INDEX(行,$A571)),"","ADMIN")</f>
        <v/>
      </c>
      <c r="HD571" s="78" t="str">
        <f t="shared" si="76"/>
        <v/>
      </c>
    </row>
    <row r="572" spans="1:212" s="12" customFormat="1" ht="15" x14ac:dyDescent="0.15">
      <c r="A572" s="11">
        <v>567</v>
      </c>
      <c r="B572" s="75" t="str" cm="1">
        <f t="array" ref="B572">IF(ISBLANK(INDEX(行,$A572)),"",1)</f>
        <v/>
      </c>
      <c r="C572" s="76" t="str" cm="1">
        <f t="array" ref="C572">IF(ISBLANK(INDEX(伝票日付,$A572)),"",DATEVALUE(INDEX(TEXT(伝票日付,"0!/00!/00"),$A572)))</f>
        <v/>
      </c>
      <c r="D572" s="78" t="str" cm="1">
        <f t="array" ref="D572">IF(ISBLANK(INDEX(注文番号,$A572)),"",INDEX(注文番号,$A572))</f>
        <v/>
      </c>
      <c r="E572" s="75" t="str" cm="1">
        <f t="array" ref="E572">IF(ISBLANK(INDEX(行,$A572)),"",INDEX(行,$A572))</f>
        <v/>
      </c>
      <c r="F572" s="77" t="str" cm="1">
        <f t="array" ref="F572">IF(ISBLANK(INDEX(行,$A572)),"","0001")</f>
        <v/>
      </c>
      <c r="G572" s="83" t="str">
        <f t="shared" si="66"/>
        <v/>
      </c>
      <c r="H572" s="78" t="str" cm="1">
        <f t="array" ref="H572">IF(ISBLANK(INDEX(行,$A572)),"",8)</f>
        <v/>
      </c>
      <c r="I572" s="77" t="str" cm="1">
        <f t="array" ref="I572">IF(ISBLANK(INDEX(行,$A572)),"","      8211")</f>
        <v/>
      </c>
      <c r="J572" s="78" t="str" cm="1">
        <f t="array" ref="J572">IF(ISBLANK(INDEX(行,$A572)),"",8211)</f>
        <v/>
      </c>
      <c r="K572" s="82" t="str">
        <f t="shared" si="67"/>
        <v/>
      </c>
      <c r="L572" s="77" t="str" cm="1">
        <f t="array" ref="L572">IF(ISBLANK(INDEX(枝番,$A572)),"",INDEX(枝番,$A572))</f>
        <v/>
      </c>
      <c r="M572" s="78" t="str" cm="1">
        <f t="array" ref="M572">IF(ISBLANK(INDEX(工種コード,$A572)),"",INDEX(工種コード,$A572))</f>
        <v/>
      </c>
      <c r="N572" s="78" t="str" cm="1">
        <f t="array" ref="N572">IF(ISBLANK(INDEX(注文番号,$A572)),"",INDEX(注文番号,$A572))</f>
        <v/>
      </c>
      <c r="O572" s="75"/>
      <c r="P572" s="80"/>
      <c r="Q572" s="75" t="str" cm="1">
        <f t="array" ref="Q572">IF(ISBLANK(INDEX(行,$A572)),"",0)</f>
        <v/>
      </c>
      <c r="R572" s="77" t="str" cm="1">
        <f t="array" ref="R572">IF(ISBLANK(INDEX(仕入先コード,$A572)),"",INDEX(仕入先コード,$A572))</f>
        <v/>
      </c>
      <c r="S572" s="75" t="str" cm="1">
        <f t="array" ref="S572">IF(ISBLANK(INDEX(行,$A572)),"",0)</f>
        <v/>
      </c>
      <c r="T572" s="75" t="str" cm="1">
        <f t="array" ref="T572">IF(ISBLANK(INDEX(行,$A572)),"",1)</f>
        <v/>
      </c>
      <c r="U572" s="77" t="str" cm="1">
        <f t="array" ref="U572">IF(ISBLANK(INDEX(行,$A572)),"","         1")</f>
        <v/>
      </c>
      <c r="V572" s="75" t="str" cm="1">
        <f t="array" ref="V572">IF(ISBLANK(INDEX(行,$A572)),"",0)</f>
        <v/>
      </c>
      <c r="W572" s="75" t="str" cm="1">
        <f t="array" ref="W572">IF(ISBLANK(INDEX(数量,$A572)),"",INDEX(数量,$A572))</f>
        <v/>
      </c>
      <c r="X572" s="77" t="str" cm="1">
        <f t="array" ref="X572">IF(ISBLANK(INDEX(単位,$A572)),"",INDEX(単位,$A572))</f>
        <v/>
      </c>
      <c r="Y572" s="75" t="str" cm="1">
        <f t="array" ref="Y572">IF(ISBLANK(INDEX(単価,$A572)),"",INDEX(単価,$A572))</f>
        <v/>
      </c>
      <c r="Z572" s="75" t="str" cm="1">
        <f t="array" ref="Z572">IF(ISBLANK(INDEX(行,$A572)),"",W572*Y572)</f>
        <v/>
      </c>
      <c r="AA572" s="75" t="str" cm="1">
        <f t="array" ref="AA572">IF(ISBLANK(INDEX(行,$A572)),"",Z572*AI572/100)</f>
        <v/>
      </c>
      <c r="AB572" s="77"/>
      <c r="AC572" s="77"/>
      <c r="AD572" s="77"/>
      <c r="AE572" s="77"/>
      <c r="AF572" s="77"/>
      <c r="AG572" s="75" t="str" cm="1">
        <f t="array" ref="AG572">IF(ISBLANK(INDEX(行,$A572)),"",1)</f>
        <v/>
      </c>
      <c r="AH572" s="75" t="str" cm="1">
        <f t="array" ref="AH572">IF(ISBLANK(INDEX(行,$A572)),"",1)</f>
        <v/>
      </c>
      <c r="AI572" s="75" t="str" cm="1">
        <f t="array" ref="AI572">IF(ISBLANK(INDEX(税率,$A572)),"",INDEX(税率,$A572))</f>
        <v/>
      </c>
      <c r="AJ572" s="75" t="str" cm="1">
        <f t="array" ref="AJ572">IF(ISBLANK(INDEX(行,$A572)),"",50)</f>
        <v/>
      </c>
      <c r="AK572" s="76" t="str">
        <f t="shared" si="68"/>
        <v/>
      </c>
      <c r="AL572" s="82" t="str" cm="1">
        <f t="array" ref="AL572">IF(ISBLANK(INDEX(品名,$A572)),"",INDEX(品名,$A572))</f>
        <v/>
      </c>
      <c r="AM572" s="75"/>
      <c r="AN572" s="75" t="str" cm="1">
        <f t="array" ref="AN572">IF(ISBLANK(INDEX(行,$A572)),"",0)</f>
        <v/>
      </c>
      <c r="AO572" s="75" t="str" cm="1">
        <f t="array" ref="AO572">IF(ISBLANK(INDEX(行,$A572)),"",0)</f>
        <v/>
      </c>
      <c r="AP572" s="75" t="str" cm="1">
        <f t="array" ref="AP572">IF(ISBLANK(INDEX(行,$A572)),"",0)</f>
        <v/>
      </c>
      <c r="AQ572" s="75" t="str" cm="1">
        <f t="array" ref="AQ572">IF(ISBLANK(INDEX(行,$A572)),"",0)</f>
        <v/>
      </c>
      <c r="AR572" s="75" t="str" cm="1">
        <f t="array" ref="AR572">IF(ISBLANK(INDEX(行,$A572)),"",0)</f>
        <v/>
      </c>
      <c r="AS572" s="75" t="str" cm="1">
        <f t="array" ref="AS572">IF(ISBLANK(INDEX(行,$A572)),"",0)</f>
        <v/>
      </c>
      <c r="AT572" s="75" t="str" cm="1">
        <f t="array" ref="AT572">IF(ISBLANK(INDEX(行,$A572)),"",0)</f>
        <v/>
      </c>
      <c r="AU572" s="75" t="str" cm="1">
        <f t="array" ref="AU572">IF(ISBLANK(INDEX(行,$A572)),"",0)</f>
        <v/>
      </c>
      <c r="AV572" s="75" t="str" cm="1">
        <f t="array" ref="AV572">IF(ISBLANK(INDEX(行,$A572)),"",0)</f>
        <v/>
      </c>
      <c r="AW572" s="75" t="str" cm="1">
        <f t="array" ref="AW572">IF(ISBLANK(INDEX(行,$A572)),"",0)</f>
        <v/>
      </c>
      <c r="AX572" s="75" t="str" cm="1">
        <f t="array" ref="AX572">IF(ISBLANK(INDEX(行,$A572)),"",0)</f>
        <v/>
      </c>
      <c r="AY572" s="75" t="str" cm="1">
        <f t="array" ref="AY572">IF(ISBLANK(INDEX(行,$A572)),"",0)</f>
        <v/>
      </c>
      <c r="AZ572" s="75" t="str" cm="1">
        <f t="array" ref="AZ572">IF(ISBLANK(INDEX(行,$A572)),"",0)</f>
        <v/>
      </c>
      <c r="BA572" s="75" t="str" cm="1">
        <f t="array" ref="BA572">IF(ISBLANK(INDEX(行,$A572)),"",0)</f>
        <v/>
      </c>
      <c r="BB572" s="75" t="str" cm="1">
        <f t="array" ref="BB572">IF(ISBLANK(INDEX(行,$A572)),"",0)</f>
        <v/>
      </c>
      <c r="BC572" s="75" t="str" cm="1">
        <f t="array" ref="BC572">IF(ISBLANK(INDEX(行,$A572)),"",0)</f>
        <v/>
      </c>
      <c r="BD572" s="75" t="str" cm="1">
        <f t="array" ref="BD572">IF(ISBLANK(INDEX(行,$A572)),"",0)</f>
        <v/>
      </c>
      <c r="BE572" s="75" t="str" cm="1">
        <f t="array" ref="BE572">IF(ISBLANK(INDEX(行,$A572)),"",0)</f>
        <v/>
      </c>
      <c r="BF572" s="75" t="str" cm="1">
        <f t="array" ref="BF572">IF(ISBLANK(INDEX(行,$A572)),"",0)</f>
        <v/>
      </c>
      <c r="BG572" s="75" t="str" cm="1">
        <f t="array" ref="BG572">IF(ISBLANK(INDEX(行,$A572)),"",0)</f>
        <v/>
      </c>
      <c r="BH572" s="75" t="str" cm="1">
        <f t="array" ref="BH572">IF(ISBLANK(INDEX(行,$A572)),"",0)</f>
        <v/>
      </c>
      <c r="BI572" s="75" t="str" cm="1">
        <f t="array" ref="BI572">IF(ISBLANK(INDEX(行,$A572)),"",0)</f>
        <v/>
      </c>
      <c r="BJ572" s="75" t="str" cm="1">
        <f t="array" ref="BJ572">IF(ISBLANK(INDEX(行,$A572)),"",0)</f>
        <v/>
      </c>
      <c r="BK572" s="75" t="str" cm="1">
        <f t="array" ref="BK572">IF(ISBLANK(INDEX(行,$A572)),"",0)</f>
        <v/>
      </c>
      <c r="BL572" s="75" t="str" cm="1">
        <f t="array" ref="BL572">IF(ISBLANK(INDEX(行,$A572)),"",0)</f>
        <v/>
      </c>
      <c r="BM572" s="77"/>
      <c r="BN572" s="77"/>
      <c r="BO572" s="77"/>
      <c r="BP572" s="77"/>
      <c r="BQ572" s="77"/>
      <c r="BR572" s="77"/>
      <c r="BS572" s="77"/>
      <c r="BT572" s="77"/>
      <c r="BU572" s="77"/>
      <c r="BV572" s="77"/>
      <c r="BW572" s="77"/>
      <c r="BX572" s="77"/>
      <c r="BY572" s="77"/>
      <c r="BZ572" s="77"/>
      <c r="CA572" s="77"/>
      <c r="CB572" s="77"/>
      <c r="CC572" s="77"/>
      <c r="CD572" s="77"/>
      <c r="CE572" s="77"/>
      <c r="CF572" s="77"/>
      <c r="CG572" s="77"/>
      <c r="CH572" s="77"/>
      <c r="CI572" s="77"/>
      <c r="CJ572" s="77"/>
      <c r="CK572" s="77"/>
      <c r="CL572" s="77"/>
      <c r="CM572" s="77"/>
      <c r="CN572" s="77"/>
      <c r="CO572" s="77"/>
      <c r="CP572" s="77"/>
      <c r="CQ572" s="76" t="str" cm="1">
        <f t="array" ref="CQ572">IF(ISBLANK(INDEX(納入年月日,$A572)),"",INDEX(TEXT(納入年月日,"0!/00!/00"),$A572))</f>
        <v/>
      </c>
      <c r="CR572" s="77"/>
      <c r="CS572" s="77"/>
      <c r="CT572" s="77"/>
      <c r="CU572" s="77"/>
      <c r="CV572" s="77"/>
      <c r="CW572" s="77"/>
      <c r="CX572" s="77"/>
      <c r="CY572" s="77"/>
      <c r="CZ572" s="77"/>
      <c r="DA572" s="77" t="str" cm="1">
        <f t="array" ref="DA572">IF(ISBLANK(INDEX(行,$A572)),"","      0001")</f>
        <v/>
      </c>
      <c r="DB572" s="75" t="str" cm="1">
        <f t="array" ref="DB572">IF(ISBLANK(INDEX(行,$A572)),"",4101)</f>
        <v/>
      </c>
      <c r="DC572" s="75" t="str" cm="1">
        <f t="array" ref="DC572">IF(ISBLANK(INDEX(行,$A572)),"",2)</f>
        <v/>
      </c>
      <c r="DD572" s="77" t="str">
        <f t="shared" si="69"/>
        <v/>
      </c>
      <c r="DE572" s="75" t="str" cm="1">
        <f t="array" ref="DE572">IF(ISBLANK(INDEX(行,$A572)),"",0)</f>
        <v/>
      </c>
      <c r="DF572" s="77" t="str">
        <f t="shared" si="70"/>
        <v/>
      </c>
      <c r="DG572" s="77" t="str">
        <f t="shared" si="71"/>
        <v/>
      </c>
      <c r="DH572" s="75" t="str" cm="1">
        <f t="array" ref="DH572">IF(ISBLANK(INDEX(行,$A572)),"",0)</f>
        <v/>
      </c>
      <c r="DI572" s="75" t="str" cm="1">
        <f t="array" ref="DI572">IF(ISBLANK(INDEX(行,$A572)),"",0)</f>
        <v/>
      </c>
      <c r="DJ572" s="77"/>
      <c r="DK572" s="80"/>
      <c r="DL572" s="75" t="str" cm="1">
        <f t="array" ref="DL572">IF(ISBLANK(INDEX(行,$A572)),"",0)</f>
        <v/>
      </c>
      <c r="DM572" s="77" t="str">
        <f t="shared" si="72"/>
        <v/>
      </c>
      <c r="DN572" s="75" t="str" cm="1">
        <f t="array" ref="DN572">IF(ISBLANK(INDEX(行,$A572)),"",0)</f>
        <v/>
      </c>
      <c r="DO572" s="75" t="str" cm="1">
        <f t="array" ref="DO572">IF(ISBLANK(INDEX(行,$A572)),"",0)</f>
        <v/>
      </c>
      <c r="DP572" s="77" t="str" cm="1">
        <f t="array" ref="DP572">IF(ISBLANK(INDEX(行,$A572)),"","         0")</f>
        <v/>
      </c>
      <c r="DQ572" s="75" t="str" cm="1">
        <f t="array" ref="DQ572">IF(ISBLANK(INDEX(行,$A572)),"",0)</f>
        <v/>
      </c>
      <c r="DR572" s="75" t="str" cm="1">
        <f t="array" ref="DR572">IF(ISBLANK(INDEX(行,$A572)),"",0)</f>
        <v/>
      </c>
      <c r="DS572" s="77"/>
      <c r="DT572" s="75" t="str" cm="1">
        <f t="array" ref="DT572">IF(ISBLANK(INDEX(行,$A572)),"",0)</f>
        <v/>
      </c>
      <c r="DU572" s="75" t="str" cm="1">
        <f t="array" ref="DU572">IF(ISBLANK(INDEX(行,$A572)),"",$Z572+$AA572)</f>
        <v/>
      </c>
      <c r="DV572" s="75" t="str" cm="1">
        <f t="array" ref="DV572">IF(ISBLANK(INDEX(行,$A572)),"",0)</f>
        <v/>
      </c>
      <c r="DW572" s="77"/>
      <c r="DX572" s="77"/>
      <c r="DY572" s="77"/>
      <c r="DZ572" s="77"/>
      <c r="EA572" s="77"/>
      <c r="EB572" s="75" t="str" cm="1">
        <f t="array" ref="EB572">IF(ISBLANK(INDEX(行,$A572)),"",2)</f>
        <v/>
      </c>
      <c r="EC572" s="75" t="str" cm="1">
        <f t="array" ref="EC572">IF(ISBLANK(INDEX(行,$A572)),"",1)</f>
        <v/>
      </c>
      <c r="ED572" s="75" t="str" cm="1">
        <f t="array" ref="ED572">IF(ISBLANK(INDEX(行,$A572)),"",0)</f>
        <v/>
      </c>
      <c r="EE572" s="75" t="str" cm="1">
        <f t="array" ref="EE572">IF(ISBLANK(INDEX(行,$A572)),"",0)</f>
        <v/>
      </c>
      <c r="EF572" s="76" t="str">
        <f t="shared" si="73"/>
        <v/>
      </c>
      <c r="EG572" s="77" t="str">
        <f t="shared" si="74"/>
        <v/>
      </c>
      <c r="EH572" s="77"/>
      <c r="EI572" s="75" t="str" cm="1">
        <f t="array" ref="EI572">IF(ISBLANK(INDEX(行,$A572)),"",0)</f>
        <v/>
      </c>
      <c r="EJ572" s="75" t="str" cm="1">
        <f t="array" ref="EJ572">IF(ISBLANK(INDEX(行,$A572)),"",0)</f>
        <v/>
      </c>
      <c r="EK572" s="75" t="str" cm="1">
        <f t="array" ref="EK572">IF(ISBLANK(INDEX(行,$A572)),"",0)</f>
        <v/>
      </c>
      <c r="EL572" s="75" t="str" cm="1">
        <f t="array" ref="EL572">IF(ISBLANK(INDEX(行,$A572)),"",0)</f>
        <v/>
      </c>
      <c r="EM572" s="75" t="str" cm="1">
        <f t="array" ref="EM572">IF(ISBLANK(INDEX(行,$A572)),"",0)</f>
        <v/>
      </c>
      <c r="EN572" s="75" t="str" cm="1">
        <f t="array" ref="EN572">IF(ISBLANK(INDEX(行,$A572)),"",0)</f>
        <v/>
      </c>
      <c r="EO572" s="75" t="str" cm="1">
        <f t="array" ref="EO572">IF(ISBLANK(INDEX(行,$A572)),"",0)</f>
        <v/>
      </c>
      <c r="EP572" s="75" t="str" cm="1">
        <f t="array" ref="EP572">IF(ISBLANK(INDEX(行,$A572)),"",0)</f>
        <v/>
      </c>
      <c r="EQ572" s="75" t="str" cm="1">
        <f t="array" ref="EQ572">IF(ISBLANK(INDEX(行,$A572)),"",0)</f>
        <v/>
      </c>
      <c r="ER572" s="75" t="str" cm="1">
        <f t="array" ref="ER572">IF(ISBLANK(INDEX(行,$A572)),"",0)</f>
        <v/>
      </c>
      <c r="ES572" s="75" t="str" cm="1">
        <f t="array" ref="ES572">IF(ISBLANK(INDEX(行,$A572)),"",0)</f>
        <v/>
      </c>
      <c r="ET572" s="75" t="str" cm="1">
        <f t="array" ref="ET572">IF(ISBLANK(INDEX(行,$A572)),"",0)</f>
        <v/>
      </c>
      <c r="EU572" s="75" t="str" cm="1">
        <f t="array" ref="EU572">IF(ISBLANK(INDEX(行,$A572)),"",0)</f>
        <v/>
      </c>
      <c r="EV572" s="75" t="str" cm="1">
        <f t="array" ref="EV572">IF(ISBLANK(INDEX(行,$A572)),"",0)</f>
        <v/>
      </c>
      <c r="EW572" s="75" t="str" cm="1">
        <f t="array" ref="EW572">IF(ISBLANK(INDEX(行,$A572)),"",0)</f>
        <v/>
      </c>
      <c r="EX572" s="75" t="str" cm="1">
        <f t="array" ref="EX572">IF(ISBLANK(INDEX(行,$A572)),"",0)</f>
        <v/>
      </c>
      <c r="EY572" s="75" t="str" cm="1">
        <f t="array" ref="EY572">IF(ISBLANK(INDEX(行,$A572)),"",0)</f>
        <v/>
      </c>
      <c r="EZ572" s="75" t="str" cm="1">
        <f t="array" ref="EZ572">IF(ISBLANK(INDEX(行,$A572)),"",0)</f>
        <v/>
      </c>
      <c r="FA572" s="75" t="str" cm="1">
        <f t="array" ref="FA572">IF(ISBLANK(INDEX(行,$A572)),"",0)</f>
        <v/>
      </c>
      <c r="FB572" s="75" t="str" cm="1">
        <f t="array" ref="FB572">IF(ISBLANK(INDEX(行,$A572)),"",0)</f>
        <v/>
      </c>
      <c r="FC572" s="75" t="str" cm="1">
        <f t="array" ref="FC572">IF(ISBLANK(INDEX(行,$A572)),"",0)</f>
        <v/>
      </c>
      <c r="FD572" s="75" t="str" cm="1">
        <f t="array" ref="FD572">IF(ISBLANK(INDEX(行,$A572)),"",0)</f>
        <v/>
      </c>
      <c r="FE572" s="75" t="str" cm="1">
        <f t="array" ref="FE572">IF(ISBLANK(INDEX(行,$A572)),"",0)</f>
        <v/>
      </c>
      <c r="FF572" s="75" t="str" cm="1">
        <f t="array" ref="FF572">IF(ISBLANK(INDEX(行,$A572)),"",0)</f>
        <v/>
      </c>
      <c r="FG572" s="75" t="str" cm="1">
        <f t="array" ref="FG572">IF(ISBLANK(INDEX(行,$A572)),"",0)</f>
        <v/>
      </c>
      <c r="FH572" s="77"/>
      <c r="FI572" s="77"/>
      <c r="FJ572" s="77"/>
      <c r="FK572" s="77"/>
      <c r="FL572" s="77"/>
      <c r="FM572" s="77"/>
      <c r="FN572" s="77"/>
      <c r="FO572" s="77"/>
      <c r="FP572" s="77"/>
      <c r="FQ572" s="77"/>
      <c r="FR572" s="77"/>
      <c r="FS572" s="77"/>
      <c r="FT572" s="77"/>
      <c r="FU572" s="77"/>
      <c r="FV572" s="77"/>
      <c r="FW572" s="77"/>
      <c r="FX572" s="77"/>
      <c r="FY572" s="77"/>
      <c r="FZ572" s="77"/>
      <c r="GA572" s="77"/>
      <c r="GB572" s="77"/>
      <c r="GC572" s="77"/>
      <c r="GD572" s="77"/>
      <c r="GE572" s="77"/>
      <c r="GF572" s="77"/>
      <c r="GG572" s="77"/>
      <c r="GH572" s="77"/>
      <c r="GI572" s="77"/>
      <c r="GJ572" s="77"/>
      <c r="GK572" s="77"/>
      <c r="GL572" s="76" t="str">
        <f t="shared" si="75"/>
        <v/>
      </c>
      <c r="GM572" s="77"/>
      <c r="GN572" s="77"/>
      <c r="GO572" s="77"/>
      <c r="GP572" s="77"/>
      <c r="GQ572" s="77"/>
      <c r="GR572" s="77"/>
      <c r="GS572" s="77"/>
      <c r="GT572" s="77"/>
      <c r="GU572" s="77"/>
      <c r="GV572" s="75" t="str" cm="1">
        <f t="array" ref="GV572">IF(ISBLANK(INDEX(行,$A572)),"",1)</f>
        <v/>
      </c>
      <c r="GW572" s="75" t="str" cm="1">
        <f t="array" ref="GW572">IF(ISBLANK(INDEX(行,$A572)),"",1)</f>
        <v/>
      </c>
      <c r="GX572" s="75" t="str" cm="1">
        <f t="array" ref="GX572">IF(ISBLANK(INDEX(行,$A572)),"",0)</f>
        <v/>
      </c>
      <c r="GY572" s="77"/>
      <c r="GZ572" s="77"/>
      <c r="HA572" s="76" t="str" cm="1">
        <f t="array" aca="1" ref="HA572" ca="1">IF(ISBLANK(INDEX(行,$A572)),"",TODAY())</f>
        <v/>
      </c>
      <c r="HB572" s="76" t="str" cm="1">
        <f t="array" aca="1" ref="HB572" ca="1">IF(ISBLANK(INDEX(行,$A572)),"",TODAY())</f>
        <v/>
      </c>
      <c r="HC572" s="78" t="str" cm="1">
        <f t="array" ref="HC572">IF(ISBLANK(INDEX(行,$A572)),"","ADMIN")</f>
        <v/>
      </c>
      <c r="HD572" s="78" t="str">
        <f t="shared" si="76"/>
        <v/>
      </c>
    </row>
    <row r="573" spans="1:212" s="12" customFormat="1" ht="15" x14ac:dyDescent="0.15">
      <c r="A573" s="11">
        <v>568</v>
      </c>
      <c r="B573" s="75" t="str" cm="1">
        <f t="array" ref="B573">IF(ISBLANK(INDEX(行,$A573)),"",1)</f>
        <v/>
      </c>
      <c r="C573" s="76" t="str" cm="1">
        <f t="array" ref="C573">IF(ISBLANK(INDEX(伝票日付,$A573)),"",DATEVALUE(INDEX(TEXT(伝票日付,"0!/00!/00"),$A573)))</f>
        <v/>
      </c>
      <c r="D573" s="78" t="str" cm="1">
        <f t="array" ref="D573">IF(ISBLANK(INDEX(注文番号,$A573)),"",INDEX(注文番号,$A573))</f>
        <v/>
      </c>
      <c r="E573" s="75" t="str" cm="1">
        <f t="array" ref="E573">IF(ISBLANK(INDEX(行,$A573)),"",INDEX(行,$A573))</f>
        <v/>
      </c>
      <c r="F573" s="77" t="str" cm="1">
        <f t="array" ref="F573">IF(ISBLANK(INDEX(行,$A573)),"","0001")</f>
        <v/>
      </c>
      <c r="G573" s="83" t="str">
        <f t="shared" si="66"/>
        <v/>
      </c>
      <c r="H573" s="78" t="str" cm="1">
        <f t="array" ref="H573">IF(ISBLANK(INDEX(行,$A573)),"",8)</f>
        <v/>
      </c>
      <c r="I573" s="77" t="str" cm="1">
        <f t="array" ref="I573">IF(ISBLANK(INDEX(行,$A573)),"","      8211")</f>
        <v/>
      </c>
      <c r="J573" s="78" t="str" cm="1">
        <f t="array" ref="J573">IF(ISBLANK(INDEX(行,$A573)),"",8211)</f>
        <v/>
      </c>
      <c r="K573" s="82" t="str">
        <f t="shared" si="67"/>
        <v/>
      </c>
      <c r="L573" s="77" t="str" cm="1">
        <f t="array" ref="L573">IF(ISBLANK(INDEX(枝番,$A573)),"",INDEX(枝番,$A573))</f>
        <v/>
      </c>
      <c r="M573" s="78" t="str" cm="1">
        <f t="array" ref="M573">IF(ISBLANK(INDEX(工種コード,$A573)),"",INDEX(工種コード,$A573))</f>
        <v/>
      </c>
      <c r="N573" s="78" t="str" cm="1">
        <f t="array" ref="N573">IF(ISBLANK(INDEX(注文番号,$A573)),"",INDEX(注文番号,$A573))</f>
        <v/>
      </c>
      <c r="O573" s="75"/>
      <c r="P573" s="80"/>
      <c r="Q573" s="75" t="str" cm="1">
        <f t="array" ref="Q573">IF(ISBLANK(INDEX(行,$A573)),"",0)</f>
        <v/>
      </c>
      <c r="R573" s="77" t="str" cm="1">
        <f t="array" ref="R573">IF(ISBLANK(INDEX(仕入先コード,$A573)),"",INDEX(仕入先コード,$A573))</f>
        <v/>
      </c>
      <c r="S573" s="75" t="str" cm="1">
        <f t="array" ref="S573">IF(ISBLANK(INDEX(行,$A573)),"",0)</f>
        <v/>
      </c>
      <c r="T573" s="75" t="str" cm="1">
        <f t="array" ref="T573">IF(ISBLANK(INDEX(行,$A573)),"",1)</f>
        <v/>
      </c>
      <c r="U573" s="77" t="str" cm="1">
        <f t="array" ref="U573">IF(ISBLANK(INDEX(行,$A573)),"","         1")</f>
        <v/>
      </c>
      <c r="V573" s="75" t="str" cm="1">
        <f t="array" ref="V573">IF(ISBLANK(INDEX(行,$A573)),"",0)</f>
        <v/>
      </c>
      <c r="W573" s="75" t="str" cm="1">
        <f t="array" ref="W573">IF(ISBLANK(INDEX(数量,$A573)),"",INDEX(数量,$A573))</f>
        <v/>
      </c>
      <c r="X573" s="77" t="str" cm="1">
        <f t="array" ref="X573">IF(ISBLANK(INDEX(単位,$A573)),"",INDEX(単位,$A573))</f>
        <v/>
      </c>
      <c r="Y573" s="75" t="str" cm="1">
        <f t="array" ref="Y573">IF(ISBLANK(INDEX(単価,$A573)),"",INDEX(単価,$A573))</f>
        <v/>
      </c>
      <c r="Z573" s="75" t="str" cm="1">
        <f t="array" ref="Z573">IF(ISBLANK(INDEX(行,$A573)),"",W573*Y573)</f>
        <v/>
      </c>
      <c r="AA573" s="75" t="str" cm="1">
        <f t="array" ref="AA573">IF(ISBLANK(INDEX(行,$A573)),"",Z573*AI573/100)</f>
        <v/>
      </c>
      <c r="AB573" s="77"/>
      <c r="AC573" s="77"/>
      <c r="AD573" s="77"/>
      <c r="AE573" s="77"/>
      <c r="AF573" s="77"/>
      <c r="AG573" s="75" t="str" cm="1">
        <f t="array" ref="AG573">IF(ISBLANK(INDEX(行,$A573)),"",1)</f>
        <v/>
      </c>
      <c r="AH573" s="75" t="str" cm="1">
        <f t="array" ref="AH573">IF(ISBLANK(INDEX(行,$A573)),"",1)</f>
        <v/>
      </c>
      <c r="AI573" s="75" t="str" cm="1">
        <f t="array" ref="AI573">IF(ISBLANK(INDEX(税率,$A573)),"",INDEX(税率,$A573))</f>
        <v/>
      </c>
      <c r="AJ573" s="75" t="str" cm="1">
        <f t="array" ref="AJ573">IF(ISBLANK(INDEX(行,$A573)),"",50)</f>
        <v/>
      </c>
      <c r="AK573" s="76" t="str">
        <f t="shared" si="68"/>
        <v/>
      </c>
      <c r="AL573" s="82" t="str" cm="1">
        <f t="array" ref="AL573">IF(ISBLANK(INDEX(品名,$A573)),"",INDEX(品名,$A573))</f>
        <v/>
      </c>
      <c r="AM573" s="75"/>
      <c r="AN573" s="75" t="str" cm="1">
        <f t="array" ref="AN573">IF(ISBLANK(INDEX(行,$A573)),"",0)</f>
        <v/>
      </c>
      <c r="AO573" s="75" t="str" cm="1">
        <f t="array" ref="AO573">IF(ISBLANK(INDEX(行,$A573)),"",0)</f>
        <v/>
      </c>
      <c r="AP573" s="75" t="str" cm="1">
        <f t="array" ref="AP573">IF(ISBLANK(INDEX(行,$A573)),"",0)</f>
        <v/>
      </c>
      <c r="AQ573" s="75" t="str" cm="1">
        <f t="array" ref="AQ573">IF(ISBLANK(INDEX(行,$A573)),"",0)</f>
        <v/>
      </c>
      <c r="AR573" s="75" t="str" cm="1">
        <f t="array" ref="AR573">IF(ISBLANK(INDEX(行,$A573)),"",0)</f>
        <v/>
      </c>
      <c r="AS573" s="75" t="str" cm="1">
        <f t="array" ref="AS573">IF(ISBLANK(INDEX(行,$A573)),"",0)</f>
        <v/>
      </c>
      <c r="AT573" s="75" t="str" cm="1">
        <f t="array" ref="AT573">IF(ISBLANK(INDEX(行,$A573)),"",0)</f>
        <v/>
      </c>
      <c r="AU573" s="75" t="str" cm="1">
        <f t="array" ref="AU573">IF(ISBLANK(INDEX(行,$A573)),"",0)</f>
        <v/>
      </c>
      <c r="AV573" s="75" t="str" cm="1">
        <f t="array" ref="AV573">IF(ISBLANK(INDEX(行,$A573)),"",0)</f>
        <v/>
      </c>
      <c r="AW573" s="75" t="str" cm="1">
        <f t="array" ref="AW573">IF(ISBLANK(INDEX(行,$A573)),"",0)</f>
        <v/>
      </c>
      <c r="AX573" s="75" t="str" cm="1">
        <f t="array" ref="AX573">IF(ISBLANK(INDEX(行,$A573)),"",0)</f>
        <v/>
      </c>
      <c r="AY573" s="75" t="str" cm="1">
        <f t="array" ref="AY573">IF(ISBLANK(INDEX(行,$A573)),"",0)</f>
        <v/>
      </c>
      <c r="AZ573" s="75" t="str" cm="1">
        <f t="array" ref="AZ573">IF(ISBLANK(INDEX(行,$A573)),"",0)</f>
        <v/>
      </c>
      <c r="BA573" s="75" t="str" cm="1">
        <f t="array" ref="BA573">IF(ISBLANK(INDEX(行,$A573)),"",0)</f>
        <v/>
      </c>
      <c r="BB573" s="75" t="str" cm="1">
        <f t="array" ref="BB573">IF(ISBLANK(INDEX(行,$A573)),"",0)</f>
        <v/>
      </c>
      <c r="BC573" s="75" t="str" cm="1">
        <f t="array" ref="BC573">IF(ISBLANK(INDEX(行,$A573)),"",0)</f>
        <v/>
      </c>
      <c r="BD573" s="75" t="str" cm="1">
        <f t="array" ref="BD573">IF(ISBLANK(INDEX(行,$A573)),"",0)</f>
        <v/>
      </c>
      <c r="BE573" s="75" t="str" cm="1">
        <f t="array" ref="BE573">IF(ISBLANK(INDEX(行,$A573)),"",0)</f>
        <v/>
      </c>
      <c r="BF573" s="75" t="str" cm="1">
        <f t="array" ref="BF573">IF(ISBLANK(INDEX(行,$A573)),"",0)</f>
        <v/>
      </c>
      <c r="BG573" s="75" t="str" cm="1">
        <f t="array" ref="BG573">IF(ISBLANK(INDEX(行,$A573)),"",0)</f>
        <v/>
      </c>
      <c r="BH573" s="75" t="str" cm="1">
        <f t="array" ref="BH573">IF(ISBLANK(INDEX(行,$A573)),"",0)</f>
        <v/>
      </c>
      <c r="BI573" s="75" t="str" cm="1">
        <f t="array" ref="BI573">IF(ISBLANK(INDEX(行,$A573)),"",0)</f>
        <v/>
      </c>
      <c r="BJ573" s="75" t="str" cm="1">
        <f t="array" ref="BJ573">IF(ISBLANK(INDEX(行,$A573)),"",0)</f>
        <v/>
      </c>
      <c r="BK573" s="75" t="str" cm="1">
        <f t="array" ref="BK573">IF(ISBLANK(INDEX(行,$A573)),"",0)</f>
        <v/>
      </c>
      <c r="BL573" s="75" t="str" cm="1">
        <f t="array" ref="BL573">IF(ISBLANK(INDEX(行,$A573)),"",0)</f>
        <v/>
      </c>
      <c r="BM573" s="77"/>
      <c r="BN573" s="77"/>
      <c r="BO573" s="77"/>
      <c r="BP573" s="77"/>
      <c r="BQ573" s="77"/>
      <c r="BR573" s="77"/>
      <c r="BS573" s="77"/>
      <c r="BT573" s="77"/>
      <c r="BU573" s="77"/>
      <c r="BV573" s="77"/>
      <c r="BW573" s="77"/>
      <c r="BX573" s="77"/>
      <c r="BY573" s="77"/>
      <c r="BZ573" s="77"/>
      <c r="CA573" s="77"/>
      <c r="CB573" s="77"/>
      <c r="CC573" s="77"/>
      <c r="CD573" s="77"/>
      <c r="CE573" s="77"/>
      <c r="CF573" s="77"/>
      <c r="CG573" s="77"/>
      <c r="CH573" s="77"/>
      <c r="CI573" s="77"/>
      <c r="CJ573" s="77"/>
      <c r="CK573" s="77"/>
      <c r="CL573" s="77"/>
      <c r="CM573" s="77"/>
      <c r="CN573" s="77"/>
      <c r="CO573" s="77"/>
      <c r="CP573" s="77"/>
      <c r="CQ573" s="76" t="str" cm="1">
        <f t="array" ref="CQ573">IF(ISBLANK(INDEX(納入年月日,$A573)),"",INDEX(TEXT(納入年月日,"0!/00!/00"),$A573))</f>
        <v/>
      </c>
      <c r="CR573" s="77"/>
      <c r="CS573" s="77"/>
      <c r="CT573" s="77"/>
      <c r="CU573" s="77"/>
      <c r="CV573" s="77"/>
      <c r="CW573" s="77"/>
      <c r="CX573" s="77"/>
      <c r="CY573" s="77"/>
      <c r="CZ573" s="77"/>
      <c r="DA573" s="77" t="str" cm="1">
        <f t="array" ref="DA573">IF(ISBLANK(INDEX(行,$A573)),"","      0001")</f>
        <v/>
      </c>
      <c r="DB573" s="75" t="str" cm="1">
        <f t="array" ref="DB573">IF(ISBLANK(INDEX(行,$A573)),"",4101)</f>
        <v/>
      </c>
      <c r="DC573" s="75" t="str" cm="1">
        <f t="array" ref="DC573">IF(ISBLANK(INDEX(行,$A573)),"",2)</f>
        <v/>
      </c>
      <c r="DD573" s="77" t="str">
        <f t="shared" si="69"/>
        <v/>
      </c>
      <c r="DE573" s="75" t="str" cm="1">
        <f t="array" ref="DE573">IF(ISBLANK(INDEX(行,$A573)),"",0)</f>
        <v/>
      </c>
      <c r="DF573" s="77" t="str">
        <f t="shared" si="70"/>
        <v/>
      </c>
      <c r="DG573" s="77" t="str">
        <f t="shared" si="71"/>
        <v/>
      </c>
      <c r="DH573" s="75" t="str" cm="1">
        <f t="array" ref="DH573">IF(ISBLANK(INDEX(行,$A573)),"",0)</f>
        <v/>
      </c>
      <c r="DI573" s="75" t="str" cm="1">
        <f t="array" ref="DI573">IF(ISBLANK(INDEX(行,$A573)),"",0)</f>
        <v/>
      </c>
      <c r="DJ573" s="77"/>
      <c r="DK573" s="80"/>
      <c r="DL573" s="75" t="str" cm="1">
        <f t="array" ref="DL573">IF(ISBLANK(INDEX(行,$A573)),"",0)</f>
        <v/>
      </c>
      <c r="DM573" s="77" t="str">
        <f t="shared" si="72"/>
        <v/>
      </c>
      <c r="DN573" s="75" t="str" cm="1">
        <f t="array" ref="DN573">IF(ISBLANK(INDEX(行,$A573)),"",0)</f>
        <v/>
      </c>
      <c r="DO573" s="75" t="str" cm="1">
        <f t="array" ref="DO573">IF(ISBLANK(INDEX(行,$A573)),"",0)</f>
        <v/>
      </c>
      <c r="DP573" s="77" t="str" cm="1">
        <f t="array" ref="DP573">IF(ISBLANK(INDEX(行,$A573)),"","         0")</f>
        <v/>
      </c>
      <c r="DQ573" s="75" t="str" cm="1">
        <f t="array" ref="DQ573">IF(ISBLANK(INDEX(行,$A573)),"",0)</f>
        <v/>
      </c>
      <c r="DR573" s="75" t="str" cm="1">
        <f t="array" ref="DR573">IF(ISBLANK(INDEX(行,$A573)),"",0)</f>
        <v/>
      </c>
      <c r="DS573" s="77"/>
      <c r="DT573" s="75" t="str" cm="1">
        <f t="array" ref="DT573">IF(ISBLANK(INDEX(行,$A573)),"",0)</f>
        <v/>
      </c>
      <c r="DU573" s="75" t="str" cm="1">
        <f t="array" ref="DU573">IF(ISBLANK(INDEX(行,$A573)),"",$Z573+$AA573)</f>
        <v/>
      </c>
      <c r="DV573" s="75" t="str" cm="1">
        <f t="array" ref="DV573">IF(ISBLANK(INDEX(行,$A573)),"",0)</f>
        <v/>
      </c>
      <c r="DW573" s="77"/>
      <c r="DX573" s="77"/>
      <c r="DY573" s="77"/>
      <c r="DZ573" s="77"/>
      <c r="EA573" s="77"/>
      <c r="EB573" s="75" t="str" cm="1">
        <f t="array" ref="EB573">IF(ISBLANK(INDEX(行,$A573)),"",2)</f>
        <v/>
      </c>
      <c r="EC573" s="75" t="str" cm="1">
        <f t="array" ref="EC573">IF(ISBLANK(INDEX(行,$A573)),"",1)</f>
        <v/>
      </c>
      <c r="ED573" s="75" t="str" cm="1">
        <f t="array" ref="ED573">IF(ISBLANK(INDEX(行,$A573)),"",0)</f>
        <v/>
      </c>
      <c r="EE573" s="75" t="str" cm="1">
        <f t="array" ref="EE573">IF(ISBLANK(INDEX(行,$A573)),"",0)</f>
        <v/>
      </c>
      <c r="EF573" s="76" t="str">
        <f t="shared" si="73"/>
        <v/>
      </c>
      <c r="EG573" s="77" t="str">
        <f t="shared" si="74"/>
        <v/>
      </c>
      <c r="EH573" s="77"/>
      <c r="EI573" s="75" t="str" cm="1">
        <f t="array" ref="EI573">IF(ISBLANK(INDEX(行,$A573)),"",0)</f>
        <v/>
      </c>
      <c r="EJ573" s="75" t="str" cm="1">
        <f t="array" ref="EJ573">IF(ISBLANK(INDEX(行,$A573)),"",0)</f>
        <v/>
      </c>
      <c r="EK573" s="75" t="str" cm="1">
        <f t="array" ref="EK573">IF(ISBLANK(INDEX(行,$A573)),"",0)</f>
        <v/>
      </c>
      <c r="EL573" s="75" t="str" cm="1">
        <f t="array" ref="EL573">IF(ISBLANK(INDEX(行,$A573)),"",0)</f>
        <v/>
      </c>
      <c r="EM573" s="75" t="str" cm="1">
        <f t="array" ref="EM573">IF(ISBLANK(INDEX(行,$A573)),"",0)</f>
        <v/>
      </c>
      <c r="EN573" s="75" t="str" cm="1">
        <f t="array" ref="EN573">IF(ISBLANK(INDEX(行,$A573)),"",0)</f>
        <v/>
      </c>
      <c r="EO573" s="75" t="str" cm="1">
        <f t="array" ref="EO573">IF(ISBLANK(INDEX(行,$A573)),"",0)</f>
        <v/>
      </c>
      <c r="EP573" s="75" t="str" cm="1">
        <f t="array" ref="EP573">IF(ISBLANK(INDEX(行,$A573)),"",0)</f>
        <v/>
      </c>
      <c r="EQ573" s="75" t="str" cm="1">
        <f t="array" ref="EQ573">IF(ISBLANK(INDEX(行,$A573)),"",0)</f>
        <v/>
      </c>
      <c r="ER573" s="75" t="str" cm="1">
        <f t="array" ref="ER573">IF(ISBLANK(INDEX(行,$A573)),"",0)</f>
        <v/>
      </c>
      <c r="ES573" s="75" t="str" cm="1">
        <f t="array" ref="ES573">IF(ISBLANK(INDEX(行,$A573)),"",0)</f>
        <v/>
      </c>
      <c r="ET573" s="75" t="str" cm="1">
        <f t="array" ref="ET573">IF(ISBLANK(INDEX(行,$A573)),"",0)</f>
        <v/>
      </c>
      <c r="EU573" s="75" t="str" cm="1">
        <f t="array" ref="EU573">IF(ISBLANK(INDEX(行,$A573)),"",0)</f>
        <v/>
      </c>
      <c r="EV573" s="75" t="str" cm="1">
        <f t="array" ref="EV573">IF(ISBLANK(INDEX(行,$A573)),"",0)</f>
        <v/>
      </c>
      <c r="EW573" s="75" t="str" cm="1">
        <f t="array" ref="EW573">IF(ISBLANK(INDEX(行,$A573)),"",0)</f>
        <v/>
      </c>
      <c r="EX573" s="75" t="str" cm="1">
        <f t="array" ref="EX573">IF(ISBLANK(INDEX(行,$A573)),"",0)</f>
        <v/>
      </c>
      <c r="EY573" s="75" t="str" cm="1">
        <f t="array" ref="EY573">IF(ISBLANK(INDEX(行,$A573)),"",0)</f>
        <v/>
      </c>
      <c r="EZ573" s="75" t="str" cm="1">
        <f t="array" ref="EZ573">IF(ISBLANK(INDEX(行,$A573)),"",0)</f>
        <v/>
      </c>
      <c r="FA573" s="75" t="str" cm="1">
        <f t="array" ref="FA573">IF(ISBLANK(INDEX(行,$A573)),"",0)</f>
        <v/>
      </c>
      <c r="FB573" s="75" t="str" cm="1">
        <f t="array" ref="FB573">IF(ISBLANK(INDEX(行,$A573)),"",0)</f>
        <v/>
      </c>
      <c r="FC573" s="75" t="str" cm="1">
        <f t="array" ref="FC573">IF(ISBLANK(INDEX(行,$A573)),"",0)</f>
        <v/>
      </c>
      <c r="FD573" s="75" t="str" cm="1">
        <f t="array" ref="FD573">IF(ISBLANK(INDEX(行,$A573)),"",0)</f>
        <v/>
      </c>
      <c r="FE573" s="75" t="str" cm="1">
        <f t="array" ref="FE573">IF(ISBLANK(INDEX(行,$A573)),"",0)</f>
        <v/>
      </c>
      <c r="FF573" s="75" t="str" cm="1">
        <f t="array" ref="FF573">IF(ISBLANK(INDEX(行,$A573)),"",0)</f>
        <v/>
      </c>
      <c r="FG573" s="75" t="str" cm="1">
        <f t="array" ref="FG573">IF(ISBLANK(INDEX(行,$A573)),"",0)</f>
        <v/>
      </c>
      <c r="FH573" s="77"/>
      <c r="FI573" s="77"/>
      <c r="FJ573" s="77"/>
      <c r="FK573" s="77"/>
      <c r="FL573" s="77"/>
      <c r="FM573" s="77"/>
      <c r="FN573" s="77"/>
      <c r="FO573" s="77"/>
      <c r="FP573" s="77"/>
      <c r="FQ573" s="77"/>
      <c r="FR573" s="77"/>
      <c r="FS573" s="77"/>
      <c r="FT573" s="77"/>
      <c r="FU573" s="77"/>
      <c r="FV573" s="77"/>
      <c r="FW573" s="77"/>
      <c r="FX573" s="77"/>
      <c r="FY573" s="77"/>
      <c r="FZ573" s="77"/>
      <c r="GA573" s="77"/>
      <c r="GB573" s="77"/>
      <c r="GC573" s="77"/>
      <c r="GD573" s="77"/>
      <c r="GE573" s="77"/>
      <c r="GF573" s="77"/>
      <c r="GG573" s="77"/>
      <c r="GH573" s="77"/>
      <c r="GI573" s="77"/>
      <c r="GJ573" s="77"/>
      <c r="GK573" s="77"/>
      <c r="GL573" s="76" t="str">
        <f t="shared" si="75"/>
        <v/>
      </c>
      <c r="GM573" s="77"/>
      <c r="GN573" s="77"/>
      <c r="GO573" s="77"/>
      <c r="GP573" s="77"/>
      <c r="GQ573" s="77"/>
      <c r="GR573" s="77"/>
      <c r="GS573" s="77"/>
      <c r="GT573" s="77"/>
      <c r="GU573" s="77"/>
      <c r="GV573" s="75" t="str" cm="1">
        <f t="array" ref="GV573">IF(ISBLANK(INDEX(行,$A573)),"",1)</f>
        <v/>
      </c>
      <c r="GW573" s="75" t="str" cm="1">
        <f t="array" ref="GW573">IF(ISBLANK(INDEX(行,$A573)),"",1)</f>
        <v/>
      </c>
      <c r="GX573" s="75" t="str" cm="1">
        <f t="array" ref="GX573">IF(ISBLANK(INDEX(行,$A573)),"",0)</f>
        <v/>
      </c>
      <c r="GY573" s="77"/>
      <c r="GZ573" s="77"/>
      <c r="HA573" s="76" t="str" cm="1">
        <f t="array" aca="1" ref="HA573" ca="1">IF(ISBLANK(INDEX(行,$A573)),"",TODAY())</f>
        <v/>
      </c>
      <c r="HB573" s="76" t="str" cm="1">
        <f t="array" aca="1" ref="HB573" ca="1">IF(ISBLANK(INDEX(行,$A573)),"",TODAY())</f>
        <v/>
      </c>
      <c r="HC573" s="78" t="str" cm="1">
        <f t="array" ref="HC573">IF(ISBLANK(INDEX(行,$A573)),"","ADMIN")</f>
        <v/>
      </c>
      <c r="HD573" s="78" t="str">
        <f t="shared" si="76"/>
        <v/>
      </c>
    </row>
    <row r="574" spans="1:212" s="12" customFormat="1" ht="15" x14ac:dyDescent="0.15">
      <c r="A574" s="11">
        <v>569</v>
      </c>
      <c r="B574" s="75" t="str" cm="1">
        <f t="array" ref="B574">IF(ISBLANK(INDEX(行,$A574)),"",1)</f>
        <v/>
      </c>
      <c r="C574" s="76" t="str" cm="1">
        <f t="array" ref="C574">IF(ISBLANK(INDEX(伝票日付,$A574)),"",DATEVALUE(INDEX(TEXT(伝票日付,"0!/00!/00"),$A574)))</f>
        <v/>
      </c>
      <c r="D574" s="78" t="str" cm="1">
        <f t="array" ref="D574">IF(ISBLANK(INDEX(注文番号,$A574)),"",INDEX(注文番号,$A574))</f>
        <v/>
      </c>
      <c r="E574" s="75" t="str" cm="1">
        <f t="array" ref="E574">IF(ISBLANK(INDEX(行,$A574)),"",INDEX(行,$A574))</f>
        <v/>
      </c>
      <c r="F574" s="77" t="str" cm="1">
        <f t="array" ref="F574">IF(ISBLANK(INDEX(行,$A574)),"","0001")</f>
        <v/>
      </c>
      <c r="G574" s="83" t="str">
        <f t="shared" si="66"/>
        <v/>
      </c>
      <c r="H574" s="78" t="str" cm="1">
        <f t="array" ref="H574">IF(ISBLANK(INDEX(行,$A574)),"",8)</f>
        <v/>
      </c>
      <c r="I574" s="77" t="str" cm="1">
        <f t="array" ref="I574">IF(ISBLANK(INDEX(行,$A574)),"","      8211")</f>
        <v/>
      </c>
      <c r="J574" s="78" t="str" cm="1">
        <f t="array" ref="J574">IF(ISBLANK(INDEX(行,$A574)),"",8211)</f>
        <v/>
      </c>
      <c r="K574" s="82" t="str">
        <f t="shared" si="67"/>
        <v/>
      </c>
      <c r="L574" s="77" t="str" cm="1">
        <f t="array" ref="L574">IF(ISBLANK(INDEX(枝番,$A574)),"",INDEX(枝番,$A574))</f>
        <v/>
      </c>
      <c r="M574" s="78" t="str" cm="1">
        <f t="array" ref="M574">IF(ISBLANK(INDEX(工種コード,$A574)),"",INDEX(工種コード,$A574))</f>
        <v/>
      </c>
      <c r="N574" s="78" t="str" cm="1">
        <f t="array" ref="N574">IF(ISBLANK(INDEX(注文番号,$A574)),"",INDEX(注文番号,$A574))</f>
        <v/>
      </c>
      <c r="O574" s="75"/>
      <c r="P574" s="80"/>
      <c r="Q574" s="75" t="str" cm="1">
        <f t="array" ref="Q574">IF(ISBLANK(INDEX(行,$A574)),"",0)</f>
        <v/>
      </c>
      <c r="R574" s="77" t="str" cm="1">
        <f t="array" ref="R574">IF(ISBLANK(INDEX(仕入先コード,$A574)),"",INDEX(仕入先コード,$A574))</f>
        <v/>
      </c>
      <c r="S574" s="75" t="str" cm="1">
        <f t="array" ref="S574">IF(ISBLANK(INDEX(行,$A574)),"",0)</f>
        <v/>
      </c>
      <c r="T574" s="75" t="str" cm="1">
        <f t="array" ref="T574">IF(ISBLANK(INDEX(行,$A574)),"",1)</f>
        <v/>
      </c>
      <c r="U574" s="77" t="str" cm="1">
        <f t="array" ref="U574">IF(ISBLANK(INDEX(行,$A574)),"","         1")</f>
        <v/>
      </c>
      <c r="V574" s="75" t="str" cm="1">
        <f t="array" ref="V574">IF(ISBLANK(INDEX(行,$A574)),"",0)</f>
        <v/>
      </c>
      <c r="W574" s="75" t="str" cm="1">
        <f t="array" ref="W574">IF(ISBLANK(INDEX(数量,$A574)),"",INDEX(数量,$A574))</f>
        <v/>
      </c>
      <c r="X574" s="77" t="str" cm="1">
        <f t="array" ref="X574">IF(ISBLANK(INDEX(単位,$A574)),"",INDEX(単位,$A574))</f>
        <v/>
      </c>
      <c r="Y574" s="75" t="str" cm="1">
        <f t="array" ref="Y574">IF(ISBLANK(INDEX(単価,$A574)),"",INDEX(単価,$A574))</f>
        <v/>
      </c>
      <c r="Z574" s="75" t="str" cm="1">
        <f t="array" ref="Z574">IF(ISBLANK(INDEX(行,$A574)),"",W574*Y574)</f>
        <v/>
      </c>
      <c r="AA574" s="75" t="str" cm="1">
        <f t="array" ref="AA574">IF(ISBLANK(INDEX(行,$A574)),"",Z574*AI574/100)</f>
        <v/>
      </c>
      <c r="AB574" s="77"/>
      <c r="AC574" s="77"/>
      <c r="AD574" s="77"/>
      <c r="AE574" s="77"/>
      <c r="AF574" s="77"/>
      <c r="AG574" s="75" t="str" cm="1">
        <f t="array" ref="AG574">IF(ISBLANK(INDEX(行,$A574)),"",1)</f>
        <v/>
      </c>
      <c r="AH574" s="75" t="str" cm="1">
        <f t="array" ref="AH574">IF(ISBLANK(INDEX(行,$A574)),"",1)</f>
        <v/>
      </c>
      <c r="AI574" s="75" t="str" cm="1">
        <f t="array" ref="AI574">IF(ISBLANK(INDEX(税率,$A574)),"",INDEX(税率,$A574))</f>
        <v/>
      </c>
      <c r="AJ574" s="75" t="str" cm="1">
        <f t="array" ref="AJ574">IF(ISBLANK(INDEX(行,$A574)),"",50)</f>
        <v/>
      </c>
      <c r="AK574" s="76" t="str">
        <f t="shared" si="68"/>
        <v/>
      </c>
      <c r="AL574" s="82" t="str" cm="1">
        <f t="array" ref="AL574">IF(ISBLANK(INDEX(品名,$A574)),"",INDEX(品名,$A574))</f>
        <v/>
      </c>
      <c r="AM574" s="75"/>
      <c r="AN574" s="75" t="str" cm="1">
        <f t="array" ref="AN574">IF(ISBLANK(INDEX(行,$A574)),"",0)</f>
        <v/>
      </c>
      <c r="AO574" s="75" t="str" cm="1">
        <f t="array" ref="AO574">IF(ISBLANK(INDEX(行,$A574)),"",0)</f>
        <v/>
      </c>
      <c r="AP574" s="75" t="str" cm="1">
        <f t="array" ref="AP574">IF(ISBLANK(INDEX(行,$A574)),"",0)</f>
        <v/>
      </c>
      <c r="AQ574" s="75" t="str" cm="1">
        <f t="array" ref="AQ574">IF(ISBLANK(INDEX(行,$A574)),"",0)</f>
        <v/>
      </c>
      <c r="AR574" s="75" t="str" cm="1">
        <f t="array" ref="AR574">IF(ISBLANK(INDEX(行,$A574)),"",0)</f>
        <v/>
      </c>
      <c r="AS574" s="75" t="str" cm="1">
        <f t="array" ref="AS574">IF(ISBLANK(INDEX(行,$A574)),"",0)</f>
        <v/>
      </c>
      <c r="AT574" s="75" t="str" cm="1">
        <f t="array" ref="AT574">IF(ISBLANK(INDEX(行,$A574)),"",0)</f>
        <v/>
      </c>
      <c r="AU574" s="75" t="str" cm="1">
        <f t="array" ref="AU574">IF(ISBLANK(INDEX(行,$A574)),"",0)</f>
        <v/>
      </c>
      <c r="AV574" s="75" t="str" cm="1">
        <f t="array" ref="AV574">IF(ISBLANK(INDEX(行,$A574)),"",0)</f>
        <v/>
      </c>
      <c r="AW574" s="75" t="str" cm="1">
        <f t="array" ref="AW574">IF(ISBLANK(INDEX(行,$A574)),"",0)</f>
        <v/>
      </c>
      <c r="AX574" s="75" t="str" cm="1">
        <f t="array" ref="AX574">IF(ISBLANK(INDEX(行,$A574)),"",0)</f>
        <v/>
      </c>
      <c r="AY574" s="75" t="str" cm="1">
        <f t="array" ref="AY574">IF(ISBLANK(INDEX(行,$A574)),"",0)</f>
        <v/>
      </c>
      <c r="AZ574" s="75" t="str" cm="1">
        <f t="array" ref="AZ574">IF(ISBLANK(INDEX(行,$A574)),"",0)</f>
        <v/>
      </c>
      <c r="BA574" s="75" t="str" cm="1">
        <f t="array" ref="BA574">IF(ISBLANK(INDEX(行,$A574)),"",0)</f>
        <v/>
      </c>
      <c r="BB574" s="75" t="str" cm="1">
        <f t="array" ref="BB574">IF(ISBLANK(INDEX(行,$A574)),"",0)</f>
        <v/>
      </c>
      <c r="BC574" s="75" t="str" cm="1">
        <f t="array" ref="BC574">IF(ISBLANK(INDEX(行,$A574)),"",0)</f>
        <v/>
      </c>
      <c r="BD574" s="75" t="str" cm="1">
        <f t="array" ref="BD574">IF(ISBLANK(INDEX(行,$A574)),"",0)</f>
        <v/>
      </c>
      <c r="BE574" s="75" t="str" cm="1">
        <f t="array" ref="BE574">IF(ISBLANK(INDEX(行,$A574)),"",0)</f>
        <v/>
      </c>
      <c r="BF574" s="75" t="str" cm="1">
        <f t="array" ref="BF574">IF(ISBLANK(INDEX(行,$A574)),"",0)</f>
        <v/>
      </c>
      <c r="BG574" s="75" t="str" cm="1">
        <f t="array" ref="BG574">IF(ISBLANK(INDEX(行,$A574)),"",0)</f>
        <v/>
      </c>
      <c r="BH574" s="75" t="str" cm="1">
        <f t="array" ref="BH574">IF(ISBLANK(INDEX(行,$A574)),"",0)</f>
        <v/>
      </c>
      <c r="BI574" s="75" t="str" cm="1">
        <f t="array" ref="BI574">IF(ISBLANK(INDEX(行,$A574)),"",0)</f>
        <v/>
      </c>
      <c r="BJ574" s="75" t="str" cm="1">
        <f t="array" ref="BJ574">IF(ISBLANK(INDEX(行,$A574)),"",0)</f>
        <v/>
      </c>
      <c r="BK574" s="75" t="str" cm="1">
        <f t="array" ref="BK574">IF(ISBLANK(INDEX(行,$A574)),"",0)</f>
        <v/>
      </c>
      <c r="BL574" s="75" t="str" cm="1">
        <f t="array" ref="BL574">IF(ISBLANK(INDEX(行,$A574)),"",0)</f>
        <v/>
      </c>
      <c r="BM574" s="77"/>
      <c r="BN574" s="77"/>
      <c r="BO574" s="77"/>
      <c r="BP574" s="77"/>
      <c r="BQ574" s="77"/>
      <c r="BR574" s="77"/>
      <c r="BS574" s="77"/>
      <c r="BT574" s="77"/>
      <c r="BU574" s="77"/>
      <c r="BV574" s="77"/>
      <c r="BW574" s="77"/>
      <c r="BX574" s="77"/>
      <c r="BY574" s="77"/>
      <c r="BZ574" s="77"/>
      <c r="CA574" s="77"/>
      <c r="CB574" s="77"/>
      <c r="CC574" s="77"/>
      <c r="CD574" s="77"/>
      <c r="CE574" s="77"/>
      <c r="CF574" s="77"/>
      <c r="CG574" s="77"/>
      <c r="CH574" s="77"/>
      <c r="CI574" s="77"/>
      <c r="CJ574" s="77"/>
      <c r="CK574" s="77"/>
      <c r="CL574" s="77"/>
      <c r="CM574" s="77"/>
      <c r="CN574" s="77"/>
      <c r="CO574" s="77"/>
      <c r="CP574" s="77"/>
      <c r="CQ574" s="76" t="str" cm="1">
        <f t="array" ref="CQ574">IF(ISBLANK(INDEX(納入年月日,$A574)),"",INDEX(TEXT(納入年月日,"0!/00!/00"),$A574))</f>
        <v/>
      </c>
      <c r="CR574" s="77"/>
      <c r="CS574" s="77"/>
      <c r="CT574" s="77"/>
      <c r="CU574" s="77"/>
      <c r="CV574" s="77"/>
      <c r="CW574" s="77"/>
      <c r="CX574" s="77"/>
      <c r="CY574" s="77"/>
      <c r="CZ574" s="77"/>
      <c r="DA574" s="77" t="str" cm="1">
        <f t="array" ref="DA574">IF(ISBLANK(INDEX(行,$A574)),"","      0001")</f>
        <v/>
      </c>
      <c r="DB574" s="75" t="str" cm="1">
        <f t="array" ref="DB574">IF(ISBLANK(INDEX(行,$A574)),"",4101)</f>
        <v/>
      </c>
      <c r="DC574" s="75" t="str" cm="1">
        <f t="array" ref="DC574">IF(ISBLANK(INDEX(行,$A574)),"",2)</f>
        <v/>
      </c>
      <c r="DD574" s="77" t="str">
        <f t="shared" si="69"/>
        <v/>
      </c>
      <c r="DE574" s="75" t="str" cm="1">
        <f t="array" ref="DE574">IF(ISBLANK(INDEX(行,$A574)),"",0)</f>
        <v/>
      </c>
      <c r="DF574" s="77" t="str">
        <f t="shared" si="70"/>
        <v/>
      </c>
      <c r="DG574" s="77" t="str">
        <f t="shared" si="71"/>
        <v/>
      </c>
      <c r="DH574" s="75" t="str" cm="1">
        <f t="array" ref="DH574">IF(ISBLANK(INDEX(行,$A574)),"",0)</f>
        <v/>
      </c>
      <c r="DI574" s="75" t="str" cm="1">
        <f t="array" ref="DI574">IF(ISBLANK(INDEX(行,$A574)),"",0)</f>
        <v/>
      </c>
      <c r="DJ574" s="77"/>
      <c r="DK574" s="80"/>
      <c r="DL574" s="75" t="str" cm="1">
        <f t="array" ref="DL574">IF(ISBLANK(INDEX(行,$A574)),"",0)</f>
        <v/>
      </c>
      <c r="DM574" s="77" t="str">
        <f t="shared" si="72"/>
        <v/>
      </c>
      <c r="DN574" s="75" t="str" cm="1">
        <f t="array" ref="DN574">IF(ISBLANK(INDEX(行,$A574)),"",0)</f>
        <v/>
      </c>
      <c r="DO574" s="75" t="str" cm="1">
        <f t="array" ref="DO574">IF(ISBLANK(INDEX(行,$A574)),"",0)</f>
        <v/>
      </c>
      <c r="DP574" s="77" t="str" cm="1">
        <f t="array" ref="DP574">IF(ISBLANK(INDEX(行,$A574)),"","         0")</f>
        <v/>
      </c>
      <c r="DQ574" s="75" t="str" cm="1">
        <f t="array" ref="DQ574">IF(ISBLANK(INDEX(行,$A574)),"",0)</f>
        <v/>
      </c>
      <c r="DR574" s="75" t="str" cm="1">
        <f t="array" ref="DR574">IF(ISBLANK(INDEX(行,$A574)),"",0)</f>
        <v/>
      </c>
      <c r="DS574" s="77"/>
      <c r="DT574" s="75" t="str" cm="1">
        <f t="array" ref="DT574">IF(ISBLANK(INDEX(行,$A574)),"",0)</f>
        <v/>
      </c>
      <c r="DU574" s="75" t="str" cm="1">
        <f t="array" ref="DU574">IF(ISBLANK(INDEX(行,$A574)),"",$Z574+$AA574)</f>
        <v/>
      </c>
      <c r="DV574" s="75" t="str" cm="1">
        <f t="array" ref="DV574">IF(ISBLANK(INDEX(行,$A574)),"",0)</f>
        <v/>
      </c>
      <c r="DW574" s="77"/>
      <c r="DX574" s="77"/>
      <c r="DY574" s="77"/>
      <c r="DZ574" s="77"/>
      <c r="EA574" s="77"/>
      <c r="EB574" s="75" t="str" cm="1">
        <f t="array" ref="EB574">IF(ISBLANK(INDEX(行,$A574)),"",2)</f>
        <v/>
      </c>
      <c r="EC574" s="75" t="str" cm="1">
        <f t="array" ref="EC574">IF(ISBLANK(INDEX(行,$A574)),"",1)</f>
        <v/>
      </c>
      <c r="ED574" s="75" t="str" cm="1">
        <f t="array" ref="ED574">IF(ISBLANK(INDEX(行,$A574)),"",0)</f>
        <v/>
      </c>
      <c r="EE574" s="75" t="str" cm="1">
        <f t="array" ref="EE574">IF(ISBLANK(INDEX(行,$A574)),"",0)</f>
        <v/>
      </c>
      <c r="EF574" s="76" t="str">
        <f t="shared" si="73"/>
        <v/>
      </c>
      <c r="EG574" s="77" t="str">
        <f t="shared" si="74"/>
        <v/>
      </c>
      <c r="EH574" s="77"/>
      <c r="EI574" s="75" t="str" cm="1">
        <f t="array" ref="EI574">IF(ISBLANK(INDEX(行,$A574)),"",0)</f>
        <v/>
      </c>
      <c r="EJ574" s="75" t="str" cm="1">
        <f t="array" ref="EJ574">IF(ISBLANK(INDEX(行,$A574)),"",0)</f>
        <v/>
      </c>
      <c r="EK574" s="75" t="str" cm="1">
        <f t="array" ref="EK574">IF(ISBLANK(INDEX(行,$A574)),"",0)</f>
        <v/>
      </c>
      <c r="EL574" s="75" t="str" cm="1">
        <f t="array" ref="EL574">IF(ISBLANK(INDEX(行,$A574)),"",0)</f>
        <v/>
      </c>
      <c r="EM574" s="75" t="str" cm="1">
        <f t="array" ref="EM574">IF(ISBLANK(INDEX(行,$A574)),"",0)</f>
        <v/>
      </c>
      <c r="EN574" s="75" t="str" cm="1">
        <f t="array" ref="EN574">IF(ISBLANK(INDEX(行,$A574)),"",0)</f>
        <v/>
      </c>
      <c r="EO574" s="75" t="str" cm="1">
        <f t="array" ref="EO574">IF(ISBLANK(INDEX(行,$A574)),"",0)</f>
        <v/>
      </c>
      <c r="EP574" s="75" t="str" cm="1">
        <f t="array" ref="EP574">IF(ISBLANK(INDEX(行,$A574)),"",0)</f>
        <v/>
      </c>
      <c r="EQ574" s="75" t="str" cm="1">
        <f t="array" ref="EQ574">IF(ISBLANK(INDEX(行,$A574)),"",0)</f>
        <v/>
      </c>
      <c r="ER574" s="75" t="str" cm="1">
        <f t="array" ref="ER574">IF(ISBLANK(INDEX(行,$A574)),"",0)</f>
        <v/>
      </c>
      <c r="ES574" s="75" t="str" cm="1">
        <f t="array" ref="ES574">IF(ISBLANK(INDEX(行,$A574)),"",0)</f>
        <v/>
      </c>
      <c r="ET574" s="75" t="str" cm="1">
        <f t="array" ref="ET574">IF(ISBLANK(INDEX(行,$A574)),"",0)</f>
        <v/>
      </c>
      <c r="EU574" s="75" t="str" cm="1">
        <f t="array" ref="EU574">IF(ISBLANK(INDEX(行,$A574)),"",0)</f>
        <v/>
      </c>
      <c r="EV574" s="75" t="str" cm="1">
        <f t="array" ref="EV574">IF(ISBLANK(INDEX(行,$A574)),"",0)</f>
        <v/>
      </c>
      <c r="EW574" s="75" t="str" cm="1">
        <f t="array" ref="EW574">IF(ISBLANK(INDEX(行,$A574)),"",0)</f>
        <v/>
      </c>
      <c r="EX574" s="75" t="str" cm="1">
        <f t="array" ref="EX574">IF(ISBLANK(INDEX(行,$A574)),"",0)</f>
        <v/>
      </c>
      <c r="EY574" s="75" t="str" cm="1">
        <f t="array" ref="EY574">IF(ISBLANK(INDEX(行,$A574)),"",0)</f>
        <v/>
      </c>
      <c r="EZ574" s="75" t="str" cm="1">
        <f t="array" ref="EZ574">IF(ISBLANK(INDEX(行,$A574)),"",0)</f>
        <v/>
      </c>
      <c r="FA574" s="75" t="str" cm="1">
        <f t="array" ref="FA574">IF(ISBLANK(INDEX(行,$A574)),"",0)</f>
        <v/>
      </c>
      <c r="FB574" s="75" t="str" cm="1">
        <f t="array" ref="FB574">IF(ISBLANK(INDEX(行,$A574)),"",0)</f>
        <v/>
      </c>
      <c r="FC574" s="75" t="str" cm="1">
        <f t="array" ref="FC574">IF(ISBLANK(INDEX(行,$A574)),"",0)</f>
        <v/>
      </c>
      <c r="FD574" s="75" t="str" cm="1">
        <f t="array" ref="FD574">IF(ISBLANK(INDEX(行,$A574)),"",0)</f>
        <v/>
      </c>
      <c r="FE574" s="75" t="str" cm="1">
        <f t="array" ref="FE574">IF(ISBLANK(INDEX(行,$A574)),"",0)</f>
        <v/>
      </c>
      <c r="FF574" s="75" t="str" cm="1">
        <f t="array" ref="FF574">IF(ISBLANK(INDEX(行,$A574)),"",0)</f>
        <v/>
      </c>
      <c r="FG574" s="75" t="str" cm="1">
        <f t="array" ref="FG574">IF(ISBLANK(INDEX(行,$A574)),"",0)</f>
        <v/>
      </c>
      <c r="FH574" s="77"/>
      <c r="FI574" s="77"/>
      <c r="FJ574" s="77"/>
      <c r="FK574" s="77"/>
      <c r="FL574" s="77"/>
      <c r="FM574" s="77"/>
      <c r="FN574" s="77"/>
      <c r="FO574" s="77"/>
      <c r="FP574" s="77"/>
      <c r="FQ574" s="77"/>
      <c r="FR574" s="77"/>
      <c r="FS574" s="77"/>
      <c r="FT574" s="77"/>
      <c r="FU574" s="77"/>
      <c r="FV574" s="77"/>
      <c r="FW574" s="77"/>
      <c r="FX574" s="77"/>
      <c r="FY574" s="77"/>
      <c r="FZ574" s="77"/>
      <c r="GA574" s="77"/>
      <c r="GB574" s="77"/>
      <c r="GC574" s="77"/>
      <c r="GD574" s="77"/>
      <c r="GE574" s="77"/>
      <c r="GF574" s="77"/>
      <c r="GG574" s="77"/>
      <c r="GH574" s="77"/>
      <c r="GI574" s="77"/>
      <c r="GJ574" s="77"/>
      <c r="GK574" s="77"/>
      <c r="GL574" s="76" t="str">
        <f t="shared" si="75"/>
        <v/>
      </c>
      <c r="GM574" s="77"/>
      <c r="GN574" s="77"/>
      <c r="GO574" s="77"/>
      <c r="GP574" s="77"/>
      <c r="GQ574" s="77"/>
      <c r="GR574" s="77"/>
      <c r="GS574" s="77"/>
      <c r="GT574" s="77"/>
      <c r="GU574" s="77"/>
      <c r="GV574" s="75" t="str" cm="1">
        <f t="array" ref="GV574">IF(ISBLANK(INDEX(行,$A574)),"",1)</f>
        <v/>
      </c>
      <c r="GW574" s="75" t="str" cm="1">
        <f t="array" ref="GW574">IF(ISBLANK(INDEX(行,$A574)),"",1)</f>
        <v/>
      </c>
      <c r="GX574" s="75" t="str" cm="1">
        <f t="array" ref="GX574">IF(ISBLANK(INDEX(行,$A574)),"",0)</f>
        <v/>
      </c>
      <c r="GY574" s="77"/>
      <c r="GZ574" s="77"/>
      <c r="HA574" s="76" t="str" cm="1">
        <f t="array" aca="1" ref="HA574" ca="1">IF(ISBLANK(INDEX(行,$A574)),"",TODAY())</f>
        <v/>
      </c>
      <c r="HB574" s="76" t="str" cm="1">
        <f t="array" aca="1" ref="HB574" ca="1">IF(ISBLANK(INDEX(行,$A574)),"",TODAY())</f>
        <v/>
      </c>
      <c r="HC574" s="78" t="str" cm="1">
        <f t="array" ref="HC574">IF(ISBLANK(INDEX(行,$A574)),"","ADMIN")</f>
        <v/>
      </c>
      <c r="HD574" s="78" t="str">
        <f t="shared" si="76"/>
        <v/>
      </c>
    </row>
    <row r="575" spans="1:212" s="12" customFormat="1" ht="15" x14ac:dyDescent="0.15">
      <c r="A575" s="11">
        <v>570</v>
      </c>
      <c r="B575" s="75" t="str" cm="1">
        <f t="array" ref="B575">IF(ISBLANK(INDEX(行,$A575)),"",1)</f>
        <v/>
      </c>
      <c r="C575" s="76" t="str" cm="1">
        <f t="array" ref="C575">IF(ISBLANK(INDEX(伝票日付,$A575)),"",DATEVALUE(INDEX(TEXT(伝票日付,"0!/00!/00"),$A575)))</f>
        <v/>
      </c>
      <c r="D575" s="78" t="str" cm="1">
        <f t="array" ref="D575">IF(ISBLANK(INDEX(注文番号,$A575)),"",INDEX(注文番号,$A575))</f>
        <v/>
      </c>
      <c r="E575" s="75" t="str" cm="1">
        <f t="array" ref="E575">IF(ISBLANK(INDEX(行,$A575)),"",INDEX(行,$A575))</f>
        <v/>
      </c>
      <c r="F575" s="77" t="str" cm="1">
        <f t="array" ref="F575">IF(ISBLANK(INDEX(行,$A575)),"","0001")</f>
        <v/>
      </c>
      <c r="G575" s="83" t="str">
        <f t="shared" si="66"/>
        <v/>
      </c>
      <c r="H575" s="78" t="str" cm="1">
        <f t="array" ref="H575">IF(ISBLANK(INDEX(行,$A575)),"",8)</f>
        <v/>
      </c>
      <c r="I575" s="77" t="str" cm="1">
        <f t="array" ref="I575">IF(ISBLANK(INDEX(行,$A575)),"","      8211")</f>
        <v/>
      </c>
      <c r="J575" s="78" t="str" cm="1">
        <f t="array" ref="J575">IF(ISBLANK(INDEX(行,$A575)),"",8211)</f>
        <v/>
      </c>
      <c r="K575" s="82" t="str">
        <f t="shared" si="67"/>
        <v/>
      </c>
      <c r="L575" s="77" t="str" cm="1">
        <f t="array" ref="L575">IF(ISBLANK(INDEX(枝番,$A575)),"",INDEX(枝番,$A575))</f>
        <v/>
      </c>
      <c r="M575" s="78" t="str" cm="1">
        <f t="array" ref="M575">IF(ISBLANK(INDEX(工種コード,$A575)),"",INDEX(工種コード,$A575))</f>
        <v/>
      </c>
      <c r="N575" s="78" t="str" cm="1">
        <f t="array" ref="N575">IF(ISBLANK(INDEX(注文番号,$A575)),"",INDEX(注文番号,$A575))</f>
        <v/>
      </c>
      <c r="O575" s="75"/>
      <c r="P575" s="80"/>
      <c r="Q575" s="75" t="str" cm="1">
        <f t="array" ref="Q575">IF(ISBLANK(INDEX(行,$A575)),"",0)</f>
        <v/>
      </c>
      <c r="R575" s="77" t="str" cm="1">
        <f t="array" ref="R575">IF(ISBLANK(INDEX(仕入先コード,$A575)),"",INDEX(仕入先コード,$A575))</f>
        <v/>
      </c>
      <c r="S575" s="75" t="str" cm="1">
        <f t="array" ref="S575">IF(ISBLANK(INDEX(行,$A575)),"",0)</f>
        <v/>
      </c>
      <c r="T575" s="75" t="str" cm="1">
        <f t="array" ref="T575">IF(ISBLANK(INDEX(行,$A575)),"",1)</f>
        <v/>
      </c>
      <c r="U575" s="77" t="str" cm="1">
        <f t="array" ref="U575">IF(ISBLANK(INDEX(行,$A575)),"","         1")</f>
        <v/>
      </c>
      <c r="V575" s="75" t="str" cm="1">
        <f t="array" ref="V575">IF(ISBLANK(INDEX(行,$A575)),"",0)</f>
        <v/>
      </c>
      <c r="W575" s="75" t="str" cm="1">
        <f t="array" ref="W575">IF(ISBLANK(INDEX(数量,$A575)),"",INDEX(数量,$A575))</f>
        <v/>
      </c>
      <c r="X575" s="77" t="str" cm="1">
        <f t="array" ref="X575">IF(ISBLANK(INDEX(単位,$A575)),"",INDEX(単位,$A575))</f>
        <v/>
      </c>
      <c r="Y575" s="75" t="str" cm="1">
        <f t="array" ref="Y575">IF(ISBLANK(INDEX(単価,$A575)),"",INDEX(単価,$A575))</f>
        <v/>
      </c>
      <c r="Z575" s="75" t="str" cm="1">
        <f t="array" ref="Z575">IF(ISBLANK(INDEX(行,$A575)),"",W575*Y575)</f>
        <v/>
      </c>
      <c r="AA575" s="75" t="str" cm="1">
        <f t="array" ref="AA575">IF(ISBLANK(INDEX(行,$A575)),"",Z575*AI575/100)</f>
        <v/>
      </c>
      <c r="AB575" s="77"/>
      <c r="AC575" s="77"/>
      <c r="AD575" s="77"/>
      <c r="AE575" s="77"/>
      <c r="AF575" s="77"/>
      <c r="AG575" s="75" t="str" cm="1">
        <f t="array" ref="AG575">IF(ISBLANK(INDEX(行,$A575)),"",1)</f>
        <v/>
      </c>
      <c r="AH575" s="75" t="str" cm="1">
        <f t="array" ref="AH575">IF(ISBLANK(INDEX(行,$A575)),"",1)</f>
        <v/>
      </c>
      <c r="AI575" s="75" t="str" cm="1">
        <f t="array" ref="AI575">IF(ISBLANK(INDEX(税率,$A575)),"",INDEX(税率,$A575))</f>
        <v/>
      </c>
      <c r="AJ575" s="75" t="str" cm="1">
        <f t="array" ref="AJ575">IF(ISBLANK(INDEX(行,$A575)),"",50)</f>
        <v/>
      </c>
      <c r="AK575" s="76" t="str">
        <f t="shared" si="68"/>
        <v/>
      </c>
      <c r="AL575" s="82" t="str" cm="1">
        <f t="array" ref="AL575">IF(ISBLANK(INDEX(品名,$A575)),"",INDEX(品名,$A575))</f>
        <v/>
      </c>
      <c r="AM575" s="75"/>
      <c r="AN575" s="75" t="str" cm="1">
        <f t="array" ref="AN575">IF(ISBLANK(INDEX(行,$A575)),"",0)</f>
        <v/>
      </c>
      <c r="AO575" s="75" t="str" cm="1">
        <f t="array" ref="AO575">IF(ISBLANK(INDEX(行,$A575)),"",0)</f>
        <v/>
      </c>
      <c r="AP575" s="75" t="str" cm="1">
        <f t="array" ref="AP575">IF(ISBLANK(INDEX(行,$A575)),"",0)</f>
        <v/>
      </c>
      <c r="AQ575" s="75" t="str" cm="1">
        <f t="array" ref="AQ575">IF(ISBLANK(INDEX(行,$A575)),"",0)</f>
        <v/>
      </c>
      <c r="AR575" s="75" t="str" cm="1">
        <f t="array" ref="AR575">IF(ISBLANK(INDEX(行,$A575)),"",0)</f>
        <v/>
      </c>
      <c r="AS575" s="75" t="str" cm="1">
        <f t="array" ref="AS575">IF(ISBLANK(INDEX(行,$A575)),"",0)</f>
        <v/>
      </c>
      <c r="AT575" s="75" t="str" cm="1">
        <f t="array" ref="AT575">IF(ISBLANK(INDEX(行,$A575)),"",0)</f>
        <v/>
      </c>
      <c r="AU575" s="75" t="str" cm="1">
        <f t="array" ref="AU575">IF(ISBLANK(INDEX(行,$A575)),"",0)</f>
        <v/>
      </c>
      <c r="AV575" s="75" t="str" cm="1">
        <f t="array" ref="AV575">IF(ISBLANK(INDEX(行,$A575)),"",0)</f>
        <v/>
      </c>
      <c r="AW575" s="75" t="str" cm="1">
        <f t="array" ref="AW575">IF(ISBLANK(INDEX(行,$A575)),"",0)</f>
        <v/>
      </c>
      <c r="AX575" s="75" t="str" cm="1">
        <f t="array" ref="AX575">IF(ISBLANK(INDEX(行,$A575)),"",0)</f>
        <v/>
      </c>
      <c r="AY575" s="75" t="str" cm="1">
        <f t="array" ref="AY575">IF(ISBLANK(INDEX(行,$A575)),"",0)</f>
        <v/>
      </c>
      <c r="AZ575" s="75" t="str" cm="1">
        <f t="array" ref="AZ575">IF(ISBLANK(INDEX(行,$A575)),"",0)</f>
        <v/>
      </c>
      <c r="BA575" s="75" t="str" cm="1">
        <f t="array" ref="BA575">IF(ISBLANK(INDEX(行,$A575)),"",0)</f>
        <v/>
      </c>
      <c r="BB575" s="75" t="str" cm="1">
        <f t="array" ref="BB575">IF(ISBLANK(INDEX(行,$A575)),"",0)</f>
        <v/>
      </c>
      <c r="BC575" s="75" t="str" cm="1">
        <f t="array" ref="BC575">IF(ISBLANK(INDEX(行,$A575)),"",0)</f>
        <v/>
      </c>
      <c r="BD575" s="75" t="str" cm="1">
        <f t="array" ref="BD575">IF(ISBLANK(INDEX(行,$A575)),"",0)</f>
        <v/>
      </c>
      <c r="BE575" s="75" t="str" cm="1">
        <f t="array" ref="BE575">IF(ISBLANK(INDEX(行,$A575)),"",0)</f>
        <v/>
      </c>
      <c r="BF575" s="75" t="str" cm="1">
        <f t="array" ref="BF575">IF(ISBLANK(INDEX(行,$A575)),"",0)</f>
        <v/>
      </c>
      <c r="BG575" s="75" t="str" cm="1">
        <f t="array" ref="BG575">IF(ISBLANK(INDEX(行,$A575)),"",0)</f>
        <v/>
      </c>
      <c r="BH575" s="75" t="str" cm="1">
        <f t="array" ref="BH575">IF(ISBLANK(INDEX(行,$A575)),"",0)</f>
        <v/>
      </c>
      <c r="BI575" s="75" t="str" cm="1">
        <f t="array" ref="BI575">IF(ISBLANK(INDEX(行,$A575)),"",0)</f>
        <v/>
      </c>
      <c r="BJ575" s="75" t="str" cm="1">
        <f t="array" ref="BJ575">IF(ISBLANK(INDEX(行,$A575)),"",0)</f>
        <v/>
      </c>
      <c r="BK575" s="75" t="str" cm="1">
        <f t="array" ref="BK575">IF(ISBLANK(INDEX(行,$A575)),"",0)</f>
        <v/>
      </c>
      <c r="BL575" s="75" t="str" cm="1">
        <f t="array" ref="BL575">IF(ISBLANK(INDEX(行,$A575)),"",0)</f>
        <v/>
      </c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  <c r="BY575" s="77"/>
      <c r="BZ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6" t="str" cm="1">
        <f t="array" ref="CQ575">IF(ISBLANK(INDEX(納入年月日,$A575)),"",INDEX(TEXT(納入年月日,"0!/00!/00"),$A575))</f>
        <v/>
      </c>
      <c r="CR575" s="77"/>
      <c r="CS575" s="77"/>
      <c r="CT575" s="77"/>
      <c r="CU575" s="77"/>
      <c r="CV575" s="77"/>
      <c r="CW575" s="77"/>
      <c r="CX575" s="77"/>
      <c r="CY575" s="77"/>
      <c r="CZ575" s="77"/>
      <c r="DA575" s="77" t="str" cm="1">
        <f t="array" ref="DA575">IF(ISBLANK(INDEX(行,$A575)),"","      0001")</f>
        <v/>
      </c>
      <c r="DB575" s="75" t="str" cm="1">
        <f t="array" ref="DB575">IF(ISBLANK(INDEX(行,$A575)),"",4101)</f>
        <v/>
      </c>
      <c r="DC575" s="75" t="str" cm="1">
        <f t="array" ref="DC575">IF(ISBLANK(INDEX(行,$A575)),"",2)</f>
        <v/>
      </c>
      <c r="DD575" s="77" t="str">
        <f t="shared" si="69"/>
        <v/>
      </c>
      <c r="DE575" s="75" t="str" cm="1">
        <f t="array" ref="DE575">IF(ISBLANK(INDEX(行,$A575)),"",0)</f>
        <v/>
      </c>
      <c r="DF575" s="77" t="str">
        <f t="shared" si="70"/>
        <v/>
      </c>
      <c r="DG575" s="77" t="str">
        <f t="shared" si="71"/>
        <v/>
      </c>
      <c r="DH575" s="75" t="str" cm="1">
        <f t="array" ref="DH575">IF(ISBLANK(INDEX(行,$A575)),"",0)</f>
        <v/>
      </c>
      <c r="DI575" s="75" t="str" cm="1">
        <f t="array" ref="DI575">IF(ISBLANK(INDEX(行,$A575)),"",0)</f>
        <v/>
      </c>
      <c r="DJ575" s="77"/>
      <c r="DK575" s="80"/>
      <c r="DL575" s="75" t="str" cm="1">
        <f t="array" ref="DL575">IF(ISBLANK(INDEX(行,$A575)),"",0)</f>
        <v/>
      </c>
      <c r="DM575" s="77" t="str">
        <f t="shared" si="72"/>
        <v/>
      </c>
      <c r="DN575" s="75" t="str" cm="1">
        <f t="array" ref="DN575">IF(ISBLANK(INDEX(行,$A575)),"",0)</f>
        <v/>
      </c>
      <c r="DO575" s="75" t="str" cm="1">
        <f t="array" ref="DO575">IF(ISBLANK(INDEX(行,$A575)),"",0)</f>
        <v/>
      </c>
      <c r="DP575" s="77" t="str" cm="1">
        <f t="array" ref="DP575">IF(ISBLANK(INDEX(行,$A575)),"","         0")</f>
        <v/>
      </c>
      <c r="DQ575" s="75" t="str" cm="1">
        <f t="array" ref="DQ575">IF(ISBLANK(INDEX(行,$A575)),"",0)</f>
        <v/>
      </c>
      <c r="DR575" s="75" t="str" cm="1">
        <f t="array" ref="DR575">IF(ISBLANK(INDEX(行,$A575)),"",0)</f>
        <v/>
      </c>
      <c r="DS575" s="77"/>
      <c r="DT575" s="75" t="str" cm="1">
        <f t="array" ref="DT575">IF(ISBLANK(INDEX(行,$A575)),"",0)</f>
        <v/>
      </c>
      <c r="DU575" s="75" t="str" cm="1">
        <f t="array" ref="DU575">IF(ISBLANK(INDEX(行,$A575)),"",$Z575+$AA575)</f>
        <v/>
      </c>
      <c r="DV575" s="75" t="str" cm="1">
        <f t="array" ref="DV575">IF(ISBLANK(INDEX(行,$A575)),"",0)</f>
        <v/>
      </c>
      <c r="DW575" s="77"/>
      <c r="DX575" s="77"/>
      <c r="DY575" s="77"/>
      <c r="DZ575" s="77"/>
      <c r="EA575" s="77"/>
      <c r="EB575" s="75" t="str" cm="1">
        <f t="array" ref="EB575">IF(ISBLANK(INDEX(行,$A575)),"",2)</f>
        <v/>
      </c>
      <c r="EC575" s="75" t="str" cm="1">
        <f t="array" ref="EC575">IF(ISBLANK(INDEX(行,$A575)),"",1)</f>
        <v/>
      </c>
      <c r="ED575" s="75" t="str" cm="1">
        <f t="array" ref="ED575">IF(ISBLANK(INDEX(行,$A575)),"",0)</f>
        <v/>
      </c>
      <c r="EE575" s="75" t="str" cm="1">
        <f t="array" ref="EE575">IF(ISBLANK(INDEX(行,$A575)),"",0)</f>
        <v/>
      </c>
      <c r="EF575" s="76" t="str">
        <f t="shared" si="73"/>
        <v/>
      </c>
      <c r="EG575" s="77" t="str">
        <f t="shared" si="74"/>
        <v/>
      </c>
      <c r="EH575" s="77"/>
      <c r="EI575" s="75" t="str" cm="1">
        <f t="array" ref="EI575">IF(ISBLANK(INDEX(行,$A575)),"",0)</f>
        <v/>
      </c>
      <c r="EJ575" s="75" t="str" cm="1">
        <f t="array" ref="EJ575">IF(ISBLANK(INDEX(行,$A575)),"",0)</f>
        <v/>
      </c>
      <c r="EK575" s="75" t="str" cm="1">
        <f t="array" ref="EK575">IF(ISBLANK(INDEX(行,$A575)),"",0)</f>
        <v/>
      </c>
      <c r="EL575" s="75" t="str" cm="1">
        <f t="array" ref="EL575">IF(ISBLANK(INDEX(行,$A575)),"",0)</f>
        <v/>
      </c>
      <c r="EM575" s="75" t="str" cm="1">
        <f t="array" ref="EM575">IF(ISBLANK(INDEX(行,$A575)),"",0)</f>
        <v/>
      </c>
      <c r="EN575" s="75" t="str" cm="1">
        <f t="array" ref="EN575">IF(ISBLANK(INDEX(行,$A575)),"",0)</f>
        <v/>
      </c>
      <c r="EO575" s="75" t="str" cm="1">
        <f t="array" ref="EO575">IF(ISBLANK(INDEX(行,$A575)),"",0)</f>
        <v/>
      </c>
      <c r="EP575" s="75" t="str" cm="1">
        <f t="array" ref="EP575">IF(ISBLANK(INDEX(行,$A575)),"",0)</f>
        <v/>
      </c>
      <c r="EQ575" s="75" t="str" cm="1">
        <f t="array" ref="EQ575">IF(ISBLANK(INDEX(行,$A575)),"",0)</f>
        <v/>
      </c>
      <c r="ER575" s="75" t="str" cm="1">
        <f t="array" ref="ER575">IF(ISBLANK(INDEX(行,$A575)),"",0)</f>
        <v/>
      </c>
      <c r="ES575" s="75" t="str" cm="1">
        <f t="array" ref="ES575">IF(ISBLANK(INDEX(行,$A575)),"",0)</f>
        <v/>
      </c>
      <c r="ET575" s="75" t="str" cm="1">
        <f t="array" ref="ET575">IF(ISBLANK(INDEX(行,$A575)),"",0)</f>
        <v/>
      </c>
      <c r="EU575" s="75" t="str" cm="1">
        <f t="array" ref="EU575">IF(ISBLANK(INDEX(行,$A575)),"",0)</f>
        <v/>
      </c>
      <c r="EV575" s="75" t="str" cm="1">
        <f t="array" ref="EV575">IF(ISBLANK(INDEX(行,$A575)),"",0)</f>
        <v/>
      </c>
      <c r="EW575" s="75" t="str" cm="1">
        <f t="array" ref="EW575">IF(ISBLANK(INDEX(行,$A575)),"",0)</f>
        <v/>
      </c>
      <c r="EX575" s="75" t="str" cm="1">
        <f t="array" ref="EX575">IF(ISBLANK(INDEX(行,$A575)),"",0)</f>
        <v/>
      </c>
      <c r="EY575" s="75" t="str" cm="1">
        <f t="array" ref="EY575">IF(ISBLANK(INDEX(行,$A575)),"",0)</f>
        <v/>
      </c>
      <c r="EZ575" s="75" t="str" cm="1">
        <f t="array" ref="EZ575">IF(ISBLANK(INDEX(行,$A575)),"",0)</f>
        <v/>
      </c>
      <c r="FA575" s="75" t="str" cm="1">
        <f t="array" ref="FA575">IF(ISBLANK(INDEX(行,$A575)),"",0)</f>
        <v/>
      </c>
      <c r="FB575" s="75" t="str" cm="1">
        <f t="array" ref="FB575">IF(ISBLANK(INDEX(行,$A575)),"",0)</f>
        <v/>
      </c>
      <c r="FC575" s="75" t="str" cm="1">
        <f t="array" ref="FC575">IF(ISBLANK(INDEX(行,$A575)),"",0)</f>
        <v/>
      </c>
      <c r="FD575" s="75" t="str" cm="1">
        <f t="array" ref="FD575">IF(ISBLANK(INDEX(行,$A575)),"",0)</f>
        <v/>
      </c>
      <c r="FE575" s="75" t="str" cm="1">
        <f t="array" ref="FE575">IF(ISBLANK(INDEX(行,$A575)),"",0)</f>
        <v/>
      </c>
      <c r="FF575" s="75" t="str" cm="1">
        <f t="array" ref="FF575">IF(ISBLANK(INDEX(行,$A575)),"",0)</f>
        <v/>
      </c>
      <c r="FG575" s="75" t="str" cm="1">
        <f t="array" ref="FG575">IF(ISBLANK(INDEX(行,$A575)),"",0)</f>
        <v/>
      </c>
      <c r="FH575" s="77"/>
      <c r="FI575" s="77"/>
      <c r="FJ575" s="77"/>
      <c r="FK575" s="77"/>
      <c r="FL575" s="77"/>
      <c r="FM575" s="77"/>
      <c r="FN575" s="77"/>
      <c r="FO575" s="77"/>
      <c r="FP575" s="77"/>
      <c r="FQ575" s="77"/>
      <c r="FR575" s="77"/>
      <c r="FS575" s="77"/>
      <c r="FT575" s="77"/>
      <c r="FU575" s="77"/>
      <c r="FV575" s="77"/>
      <c r="FW575" s="77"/>
      <c r="FX575" s="77"/>
      <c r="FY575" s="77"/>
      <c r="FZ575" s="77"/>
      <c r="GA575" s="77"/>
      <c r="GB575" s="77"/>
      <c r="GC575" s="77"/>
      <c r="GD575" s="77"/>
      <c r="GE575" s="77"/>
      <c r="GF575" s="77"/>
      <c r="GG575" s="77"/>
      <c r="GH575" s="77"/>
      <c r="GI575" s="77"/>
      <c r="GJ575" s="77"/>
      <c r="GK575" s="77"/>
      <c r="GL575" s="76" t="str">
        <f t="shared" si="75"/>
        <v/>
      </c>
      <c r="GM575" s="77"/>
      <c r="GN575" s="77"/>
      <c r="GO575" s="77"/>
      <c r="GP575" s="77"/>
      <c r="GQ575" s="77"/>
      <c r="GR575" s="77"/>
      <c r="GS575" s="77"/>
      <c r="GT575" s="77"/>
      <c r="GU575" s="77"/>
      <c r="GV575" s="75" t="str" cm="1">
        <f t="array" ref="GV575">IF(ISBLANK(INDEX(行,$A575)),"",1)</f>
        <v/>
      </c>
      <c r="GW575" s="75" t="str" cm="1">
        <f t="array" ref="GW575">IF(ISBLANK(INDEX(行,$A575)),"",1)</f>
        <v/>
      </c>
      <c r="GX575" s="75" t="str" cm="1">
        <f t="array" ref="GX575">IF(ISBLANK(INDEX(行,$A575)),"",0)</f>
        <v/>
      </c>
      <c r="GY575" s="77"/>
      <c r="GZ575" s="77"/>
      <c r="HA575" s="76" t="str" cm="1">
        <f t="array" aca="1" ref="HA575" ca="1">IF(ISBLANK(INDEX(行,$A575)),"",TODAY())</f>
        <v/>
      </c>
      <c r="HB575" s="76" t="str" cm="1">
        <f t="array" aca="1" ref="HB575" ca="1">IF(ISBLANK(INDEX(行,$A575)),"",TODAY())</f>
        <v/>
      </c>
      <c r="HC575" s="78" t="str" cm="1">
        <f t="array" ref="HC575">IF(ISBLANK(INDEX(行,$A575)),"","ADMIN")</f>
        <v/>
      </c>
      <c r="HD575" s="78" t="str">
        <f t="shared" si="76"/>
        <v/>
      </c>
    </row>
    <row r="576" spans="1:212" s="12" customFormat="1" ht="15" x14ac:dyDescent="0.15">
      <c r="A576" s="11">
        <v>571</v>
      </c>
      <c r="B576" s="75" t="str" cm="1">
        <f t="array" ref="B576">IF(ISBLANK(INDEX(行,$A576)),"",1)</f>
        <v/>
      </c>
      <c r="C576" s="76" t="str" cm="1">
        <f t="array" ref="C576">IF(ISBLANK(INDEX(伝票日付,$A576)),"",DATEVALUE(INDEX(TEXT(伝票日付,"0!/00!/00"),$A576)))</f>
        <v/>
      </c>
      <c r="D576" s="78" t="str" cm="1">
        <f t="array" ref="D576">IF(ISBLANK(INDEX(注文番号,$A576)),"",INDEX(注文番号,$A576))</f>
        <v/>
      </c>
      <c r="E576" s="75" t="str" cm="1">
        <f t="array" ref="E576">IF(ISBLANK(INDEX(行,$A576)),"",INDEX(行,$A576))</f>
        <v/>
      </c>
      <c r="F576" s="77" t="str" cm="1">
        <f t="array" ref="F576">IF(ISBLANK(INDEX(行,$A576)),"","0001")</f>
        <v/>
      </c>
      <c r="G576" s="83" t="str">
        <f t="shared" si="66"/>
        <v/>
      </c>
      <c r="H576" s="78" t="str" cm="1">
        <f t="array" ref="H576">IF(ISBLANK(INDEX(行,$A576)),"",8)</f>
        <v/>
      </c>
      <c r="I576" s="77" t="str" cm="1">
        <f t="array" ref="I576">IF(ISBLANK(INDEX(行,$A576)),"","      8211")</f>
        <v/>
      </c>
      <c r="J576" s="78" t="str" cm="1">
        <f t="array" ref="J576">IF(ISBLANK(INDEX(行,$A576)),"",8211)</f>
        <v/>
      </c>
      <c r="K576" s="82" t="str">
        <f t="shared" si="67"/>
        <v/>
      </c>
      <c r="L576" s="77" t="str" cm="1">
        <f t="array" ref="L576">IF(ISBLANK(INDEX(枝番,$A576)),"",INDEX(枝番,$A576))</f>
        <v/>
      </c>
      <c r="M576" s="78" t="str" cm="1">
        <f t="array" ref="M576">IF(ISBLANK(INDEX(工種コード,$A576)),"",INDEX(工種コード,$A576))</f>
        <v/>
      </c>
      <c r="N576" s="78" t="str" cm="1">
        <f t="array" ref="N576">IF(ISBLANK(INDEX(注文番号,$A576)),"",INDEX(注文番号,$A576))</f>
        <v/>
      </c>
      <c r="O576" s="75"/>
      <c r="P576" s="80"/>
      <c r="Q576" s="75" t="str" cm="1">
        <f t="array" ref="Q576">IF(ISBLANK(INDEX(行,$A576)),"",0)</f>
        <v/>
      </c>
      <c r="R576" s="77" t="str" cm="1">
        <f t="array" ref="R576">IF(ISBLANK(INDEX(仕入先コード,$A576)),"",INDEX(仕入先コード,$A576))</f>
        <v/>
      </c>
      <c r="S576" s="75" t="str" cm="1">
        <f t="array" ref="S576">IF(ISBLANK(INDEX(行,$A576)),"",0)</f>
        <v/>
      </c>
      <c r="T576" s="75" t="str" cm="1">
        <f t="array" ref="T576">IF(ISBLANK(INDEX(行,$A576)),"",1)</f>
        <v/>
      </c>
      <c r="U576" s="77" t="str" cm="1">
        <f t="array" ref="U576">IF(ISBLANK(INDEX(行,$A576)),"","         1")</f>
        <v/>
      </c>
      <c r="V576" s="75" t="str" cm="1">
        <f t="array" ref="V576">IF(ISBLANK(INDEX(行,$A576)),"",0)</f>
        <v/>
      </c>
      <c r="W576" s="75" t="str" cm="1">
        <f t="array" ref="W576">IF(ISBLANK(INDEX(数量,$A576)),"",INDEX(数量,$A576))</f>
        <v/>
      </c>
      <c r="X576" s="77" t="str" cm="1">
        <f t="array" ref="X576">IF(ISBLANK(INDEX(単位,$A576)),"",INDEX(単位,$A576))</f>
        <v/>
      </c>
      <c r="Y576" s="75" t="str" cm="1">
        <f t="array" ref="Y576">IF(ISBLANK(INDEX(単価,$A576)),"",INDEX(単価,$A576))</f>
        <v/>
      </c>
      <c r="Z576" s="75" t="str" cm="1">
        <f t="array" ref="Z576">IF(ISBLANK(INDEX(行,$A576)),"",W576*Y576)</f>
        <v/>
      </c>
      <c r="AA576" s="75" t="str" cm="1">
        <f t="array" ref="AA576">IF(ISBLANK(INDEX(行,$A576)),"",Z576*AI576/100)</f>
        <v/>
      </c>
      <c r="AB576" s="77"/>
      <c r="AC576" s="77"/>
      <c r="AD576" s="77"/>
      <c r="AE576" s="77"/>
      <c r="AF576" s="77"/>
      <c r="AG576" s="75" t="str" cm="1">
        <f t="array" ref="AG576">IF(ISBLANK(INDEX(行,$A576)),"",1)</f>
        <v/>
      </c>
      <c r="AH576" s="75" t="str" cm="1">
        <f t="array" ref="AH576">IF(ISBLANK(INDEX(行,$A576)),"",1)</f>
        <v/>
      </c>
      <c r="AI576" s="75" t="str" cm="1">
        <f t="array" ref="AI576">IF(ISBLANK(INDEX(税率,$A576)),"",INDEX(税率,$A576))</f>
        <v/>
      </c>
      <c r="AJ576" s="75" t="str" cm="1">
        <f t="array" ref="AJ576">IF(ISBLANK(INDEX(行,$A576)),"",50)</f>
        <v/>
      </c>
      <c r="AK576" s="76" t="str">
        <f t="shared" si="68"/>
        <v/>
      </c>
      <c r="AL576" s="82" t="str" cm="1">
        <f t="array" ref="AL576">IF(ISBLANK(INDEX(品名,$A576)),"",INDEX(品名,$A576))</f>
        <v/>
      </c>
      <c r="AM576" s="75"/>
      <c r="AN576" s="75" t="str" cm="1">
        <f t="array" ref="AN576">IF(ISBLANK(INDEX(行,$A576)),"",0)</f>
        <v/>
      </c>
      <c r="AO576" s="75" t="str" cm="1">
        <f t="array" ref="AO576">IF(ISBLANK(INDEX(行,$A576)),"",0)</f>
        <v/>
      </c>
      <c r="AP576" s="75" t="str" cm="1">
        <f t="array" ref="AP576">IF(ISBLANK(INDEX(行,$A576)),"",0)</f>
        <v/>
      </c>
      <c r="AQ576" s="75" t="str" cm="1">
        <f t="array" ref="AQ576">IF(ISBLANK(INDEX(行,$A576)),"",0)</f>
        <v/>
      </c>
      <c r="AR576" s="75" t="str" cm="1">
        <f t="array" ref="AR576">IF(ISBLANK(INDEX(行,$A576)),"",0)</f>
        <v/>
      </c>
      <c r="AS576" s="75" t="str" cm="1">
        <f t="array" ref="AS576">IF(ISBLANK(INDEX(行,$A576)),"",0)</f>
        <v/>
      </c>
      <c r="AT576" s="75" t="str" cm="1">
        <f t="array" ref="AT576">IF(ISBLANK(INDEX(行,$A576)),"",0)</f>
        <v/>
      </c>
      <c r="AU576" s="75" t="str" cm="1">
        <f t="array" ref="AU576">IF(ISBLANK(INDEX(行,$A576)),"",0)</f>
        <v/>
      </c>
      <c r="AV576" s="75" t="str" cm="1">
        <f t="array" ref="AV576">IF(ISBLANK(INDEX(行,$A576)),"",0)</f>
        <v/>
      </c>
      <c r="AW576" s="75" t="str" cm="1">
        <f t="array" ref="AW576">IF(ISBLANK(INDEX(行,$A576)),"",0)</f>
        <v/>
      </c>
      <c r="AX576" s="75" t="str" cm="1">
        <f t="array" ref="AX576">IF(ISBLANK(INDEX(行,$A576)),"",0)</f>
        <v/>
      </c>
      <c r="AY576" s="75" t="str" cm="1">
        <f t="array" ref="AY576">IF(ISBLANK(INDEX(行,$A576)),"",0)</f>
        <v/>
      </c>
      <c r="AZ576" s="75" t="str" cm="1">
        <f t="array" ref="AZ576">IF(ISBLANK(INDEX(行,$A576)),"",0)</f>
        <v/>
      </c>
      <c r="BA576" s="75" t="str" cm="1">
        <f t="array" ref="BA576">IF(ISBLANK(INDEX(行,$A576)),"",0)</f>
        <v/>
      </c>
      <c r="BB576" s="75" t="str" cm="1">
        <f t="array" ref="BB576">IF(ISBLANK(INDEX(行,$A576)),"",0)</f>
        <v/>
      </c>
      <c r="BC576" s="75" t="str" cm="1">
        <f t="array" ref="BC576">IF(ISBLANK(INDEX(行,$A576)),"",0)</f>
        <v/>
      </c>
      <c r="BD576" s="75" t="str" cm="1">
        <f t="array" ref="BD576">IF(ISBLANK(INDEX(行,$A576)),"",0)</f>
        <v/>
      </c>
      <c r="BE576" s="75" t="str" cm="1">
        <f t="array" ref="BE576">IF(ISBLANK(INDEX(行,$A576)),"",0)</f>
        <v/>
      </c>
      <c r="BF576" s="75" t="str" cm="1">
        <f t="array" ref="BF576">IF(ISBLANK(INDEX(行,$A576)),"",0)</f>
        <v/>
      </c>
      <c r="BG576" s="75" t="str" cm="1">
        <f t="array" ref="BG576">IF(ISBLANK(INDEX(行,$A576)),"",0)</f>
        <v/>
      </c>
      <c r="BH576" s="75" t="str" cm="1">
        <f t="array" ref="BH576">IF(ISBLANK(INDEX(行,$A576)),"",0)</f>
        <v/>
      </c>
      <c r="BI576" s="75" t="str" cm="1">
        <f t="array" ref="BI576">IF(ISBLANK(INDEX(行,$A576)),"",0)</f>
        <v/>
      </c>
      <c r="BJ576" s="75" t="str" cm="1">
        <f t="array" ref="BJ576">IF(ISBLANK(INDEX(行,$A576)),"",0)</f>
        <v/>
      </c>
      <c r="BK576" s="75" t="str" cm="1">
        <f t="array" ref="BK576">IF(ISBLANK(INDEX(行,$A576)),"",0)</f>
        <v/>
      </c>
      <c r="BL576" s="75" t="str" cm="1">
        <f t="array" ref="BL576">IF(ISBLANK(INDEX(行,$A576)),"",0)</f>
        <v/>
      </c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  <c r="BY576" s="77"/>
      <c r="BZ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6" t="str" cm="1">
        <f t="array" ref="CQ576">IF(ISBLANK(INDEX(納入年月日,$A576)),"",INDEX(TEXT(納入年月日,"0!/00!/00"),$A576))</f>
        <v/>
      </c>
      <c r="CR576" s="77"/>
      <c r="CS576" s="77"/>
      <c r="CT576" s="77"/>
      <c r="CU576" s="77"/>
      <c r="CV576" s="77"/>
      <c r="CW576" s="77"/>
      <c r="CX576" s="77"/>
      <c r="CY576" s="77"/>
      <c r="CZ576" s="77"/>
      <c r="DA576" s="77" t="str" cm="1">
        <f t="array" ref="DA576">IF(ISBLANK(INDEX(行,$A576)),"","      0001")</f>
        <v/>
      </c>
      <c r="DB576" s="75" t="str" cm="1">
        <f t="array" ref="DB576">IF(ISBLANK(INDEX(行,$A576)),"",4101)</f>
        <v/>
      </c>
      <c r="DC576" s="75" t="str" cm="1">
        <f t="array" ref="DC576">IF(ISBLANK(INDEX(行,$A576)),"",2)</f>
        <v/>
      </c>
      <c r="DD576" s="77" t="str">
        <f t="shared" si="69"/>
        <v/>
      </c>
      <c r="DE576" s="75" t="str" cm="1">
        <f t="array" ref="DE576">IF(ISBLANK(INDEX(行,$A576)),"",0)</f>
        <v/>
      </c>
      <c r="DF576" s="77" t="str">
        <f t="shared" si="70"/>
        <v/>
      </c>
      <c r="DG576" s="77" t="str">
        <f t="shared" si="71"/>
        <v/>
      </c>
      <c r="DH576" s="75" t="str" cm="1">
        <f t="array" ref="DH576">IF(ISBLANK(INDEX(行,$A576)),"",0)</f>
        <v/>
      </c>
      <c r="DI576" s="75" t="str" cm="1">
        <f t="array" ref="DI576">IF(ISBLANK(INDEX(行,$A576)),"",0)</f>
        <v/>
      </c>
      <c r="DJ576" s="77"/>
      <c r="DK576" s="80"/>
      <c r="DL576" s="75" t="str" cm="1">
        <f t="array" ref="DL576">IF(ISBLANK(INDEX(行,$A576)),"",0)</f>
        <v/>
      </c>
      <c r="DM576" s="77" t="str">
        <f t="shared" si="72"/>
        <v/>
      </c>
      <c r="DN576" s="75" t="str" cm="1">
        <f t="array" ref="DN576">IF(ISBLANK(INDEX(行,$A576)),"",0)</f>
        <v/>
      </c>
      <c r="DO576" s="75" t="str" cm="1">
        <f t="array" ref="DO576">IF(ISBLANK(INDEX(行,$A576)),"",0)</f>
        <v/>
      </c>
      <c r="DP576" s="77" t="str" cm="1">
        <f t="array" ref="DP576">IF(ISBLANK(INDEX(行,$A576)),"","         0")</f>
        <v/>
      </c>
      <c r="DQ576" s="75" t="str" cm="1">
        <f t="array" ref="DQ576">IF(ISBLANK(INDEX(行,$A576)),"",0)</f>
        <v/>
      </c>
      <c r="DR576" s="75" t="str" cm="1">
        <f t="array" ref="DR576">IF(ISBLANK(INDEX(行,$A576)),"",0)</f>
        <v/>
      </c>
      <c r="DS576" s="77"/>
      <c r="DT576" s="75" t="str" cm="1">
        <f t="array" ref="DT576">IF(ISBLANK(INDEX(行,$A576)),"",0)</f>
        <v/>
      </c>
      <c r="DU576" s="75" t="str" cm="1">
        <f t="array" ref="DU576">IF(ISBLANK(INDEX(行,$A576)),"",$Z576+$AA576)</f>
        <v/>
      </c>
      <c r="DV576" s="75" t="str" cm="1">
        <f t="array" ref="DV576">IF(ISBLANK(INDEX(行,$A576)),"",0)</f>
        <v/>
      </c>
      <c r="DW576" s="77"/>
      <c r="DX576" s="77"/>
      <c r="DY576" s="77"/>
      <c r="DZ576" s="77"/>
      <c r="EA576" s="77"/>
      <c r="EB576" s="75" t="str" cm="1">
        <f t="array" ref="EB576">IF(ISBLANK(INDEX(行,$A576)),"",2)</f>
        <v/>
      </c>
      <c r="EC576" s="75" t="str" cm="1">
        <f t="array" ref="EC576">IF(ISBLANK(INDEX(行,$A576)),"",1)</f>
        <v/>
      </c>
      <c r="ED576" s="75" t="str" cm="1">
        <f t="array" ref="ED576">IF(ISBLANK(INDEX(行,$A576)),"",0)</f>
        <v/>
      </c>
      <c r="EE576" s="75" t="str" cm="1">
        <f t="array" ref="EE576">IF(ISBLANK(INDEX(行,$A576)),"",0)</f>
        <v/>
      </c>
      <c r="EF576" s="76" t="str">
        <f t="shared" si="73"/>
        <v/>
      </c>
      <c r="EG576" s="77" t="str">
        <f t="shared" si="74"/>
        <v/>
      </c>
      <c r="EH576" s="77"/>
      <c r="EI576" s="75" t="str" cm="1">
        <f t="array" ref="EI576">IF(ISBLANK(INDEX(行,$A576)),"",0)</f>
        <v/>
      </c>
      <c r="EJ576" s="75" t="str" cm="1">
        <f t="array" ref="EJ576">IF(ISBLANK(INDEX(行,$A576)),"",0)</f>
        <v/>
      </c>
      <c r="EK576" s="75" t="str" cm="1">
        <f t="array" ref="EK576">IF(ISBLANK(INDEX(行,$A576)),"",0)</f>
        <v/>
      </c>
      <c r="EL576" s="75" t="str" cm="1">
        <f t="array" ref="EL576">IF(ISBLANK(INDEX(行,$A576)),"",0)</f>
        <v/>
      </c>
      <c r="EM576" s="75" t="str" cm="1">
        <f t="array" ref="EM576">IF(ISBLANK(INDEX(行,$A576)),"",0)</f>
        <v/>
      </c>
      <c r="EN576" s="75" t="str" cm="1">
        <f t="array" ref="EN576">IF(ISBLANK(INDEX(行,$A576)),"",0)</f>
        <v/>
      </c>
      <c r="EO576" s="75" t="str" cm="1">
        <f t="array" ref="EO576">IF(ISBLANK(INDEX(行,$A576)),"",0)</f>
        <v/>
      </c>
      <c r="EP576" s="75" t="str" cm="1">
        <f t="array" ref="EP576">IF(ISBLANK(INDEX(行,$A576)),"",0)</f>
        <v/>
      </c>
      <c r="EQ576" s="75" t="str" cm="1">
        <f t="array" ref="EQ576">IF(ISBLANK(INDEX(行,$A576)),"",0)</f>
        <v/>
      </c>
      <c r="ER576" s="75" t="str" cm="1">
        <f t="array" ref="ER576">IF(ISBLANK(INDEX(行,$A576)),"",0)</f>
        <v/>
      </c>
      <c r="ES576" s="75" t="str" cm="1">
        <f t="array" ref="ES576">IF(ISBLANK(INDEX(行,$A576)),"",0)</f>
        <v/>
      </c>
      <c r="ET576" s="75" t="str" cm="1">
        <f t="array" ref="ET576">IF(ISBLANK(INDEX(行,$A576)),"",0)</f>
        <v/>
      </c>
      <c r="EU576" s="75" t="str" cm="1">
        <f t="array" ref="EU576">IF(ISBLANK(INDEX(行,$A576)),"",0)</f>
        <v/>
      </c>
      <c r="EV576" s="75" t="str" cm="1">
        <f t="array" ref="EV576">IF(ISBLANK(INDEX(行,$A576)),"",0)</f>
        <v/>
      </c>
      <c r="EW576" s="75" t="str" cm="1">
        <f t="array" ref="EW576">IF(ISBLANK(INDEX(行,$A576)),"",0)</f>
        <v/>
      </c>
      <c r="EX576" s="75" t="str" cm="1">
        <f t="array" ref="EX576">IF(ISBLANK(INDEX(行,$A576)),"",0)</f>
        <v/>
      </c>
      <c r="EY576" s="75" t="str" cm="1">
        <f t="array" ref="EY576">IF(ISBLANK(INDEX(行,$A576)),"",0)</f>
        <v/>
      </c>
      <c r="EZ576" s="75" t="str" cm="1">
        <f t="array" ref="EZ576">IF(ISBLANK(INDEX(行,$A576)),"",0)</f>
        <v/>
      </c>
      <c r="FA576" s="75" t="str" cm="1">
        <f t="array" ref="FA576">IF(ISBLANK(INDEX(行,$A576)),"",0)</f>
        <v/>
      </c>
      <c r="FB576" s="75" t="str" cm="1">
        <f t="array" ref="FB576">IF(ISBLANK(INDEX(行,$A576)),"",0)</f>
        <v/>
      </c>
      <c r="FC576" s="75" t="str" cm="1">
        <f t="array" ref="FC576">IF(ISBLANK(INDEX(行,$A576)),"",0)</f>
        <v/>
      </c>
      <c r="FD576" s="75" t="str" cm="1">
        <f t="array" ref="FD576">IF(ISBLANK(INDEX(行,$A576)),"",0)</f>
        <v/>
      </c>
      <c r="FE576" s="75" t="str" cm="1">
        <f t="array" ref="FE576">IF(ISBLANK(INDEX(行,$A576)),"",0)</f>
        <v/>
      </c>
      <c r="FF576" s="75" t="str" cm="1">
        <f t="array" ref="FF576">IF(ISBLANK(INDEX(行,$A576)),"",0)</f>
        <v/>
      </c>
      <c r="FG576" s="75" t="str" cm="1">
        <f t="array" ref="FG576">IF(ISBLANK(INDEX(行,$A576)),"",0)</f>
        <v/>
      </c>
      <c r="FH576" s="77"/>
      <c r="FI576" s="77"/>
      <c r="FJ576" s="77"/>
      <c r="FK576" s="77"/>
      <c r="FL576" s="77"/>
      <c r="FM576" s="77"/>
      <c r="FN576" s="77"/>
      <c r="FO576" s="77"/>
      <c r="FP576" s="77"/>
      <c r="FQ576" s="77"/>
      <c r="FR576" s="77"/>
      <c r="FS576" s="77"/>
      <c r="FT576" s="77"/>
      <c r="FU576" s="77"/>
      <c r="FV576" s="77"/>
      <c r="FW576" s="77"/>
      <c r="FX576" s="77"/>
      <c r="FY576" s="77"/>
      <c r="FZ576" s="77"/>
      <c r="GA576" s="77"/>
      <c r="GB576" s="77"/>
      <c r="GC576" s="77"/>
      <c r="GD576" s="77"/>
      <c r="GE576" s="77"/>
      <c r="GF576" s="77"/>
      <c r="GG576" s="77"/>
      <c r="GH576" s="77"/>
      <c r="GI576" s="77"/>
      <c r="GJ576" s="77"/>
      <c r="GK576" s="77"/>
      <c r="GL576" s="76" t="str">
        <f t="shared" si="75"/>
        <v/>
      </c>
      <c r="GM576" s="77"/>
      <c r="GN576" s="77"/>
      <c r="GO576" s="77"/>
      <c r="GP576" s="77"/>
      <c r="GQ576" s="77"/>
      <c r="GR576" s="77"/>
      <c r="GS576" s="77"/>
      <c r="GT576" s="77"/>
      <c r="GU576" s="77"/>
      <c r="GV576" s="75" t="str" cm="1">
        <f t="array" ref="GV576">IF(ISBLANK(INDEX(行,$A576)),"",1)</f>
        <v/>
      </c>
      <c r="GW576" s="75" t="str" cm="1">
        <f t="array" ref="GW576">IF(ISBLANK(INDEX(行,$A576)),"",1)</f>
        <v/>
      </c>
      <c r="GX576" s="75" t="str" cm="1">
        <f t="array" ref="GX576">IF(ISBLANK(INDEX(行,$A576)),"",0)</f>
        <v/>
      </c>
      <c r="GY576" s="77"/>
      <c r="GZ576" s="77"/>
      <c r="HA576" s="76" t="str" cm="1">
        <f t="array" aca="1" ref="HA576" ca="1">IF(ISBLANK(INDEX(行,$A576)),"",TODAY())</f>
        <v/>
      </c>
      <c r="HB576" s="76" t="str" cm="1">
        <f t="array" aca="1" ref="HB576" ca="1">IF(ISBLANK(INDEX(行,$A576)),"",TODAY())</f>
        <v/>
      </c>
      <c r="HC576" s="78" t="str" cm="1">
        <f t="array" ref="HC576">IF(ISBLANK(INDEX(行,$A576)),"","ADMIN")</f>
        <v/>
      </c>
      <c r="HD576" s="78" t="str">
        <f t="shared" si="76"/>
        <v/>
      </c>
    </row>
    <row r="577" spans="1:212" s="12" customFormat="1" ht="15" x14ac:dyDescent="0.15">
      <c r="A577" s="11">
        <v>572</v>
      </c>
      <c r="B577" s="75" t="str" cm="1">
        <f t="array" ref="B577">IF(ISBLANK(INDEX(行,$A577)),"",1)</f>
        <v/>
      </c>
      <c r="C577" s="76" t="str" cm="1">
        <f t="array" ref="C577">IF(ISBLANK(INDEX(伝票日付,$A577)),"",DATEVALUE(INDEX(TEXT(伝票日付,"0!/00!/00"),$A577)))</f>
        <v/>
      </c>
      <c r="D577" s="78" t="str" cm="1">
        <f t="array" ref="D577">IF(ISBLANK(INDEX(注文番号,$A577)),"",INDEX(注文番号,$A577))</f>
        <v/>
      </c>
      <c r="E577" s="75" t="str" cm="1">
        <f t="array" ref="E577">IF(ISBLANK(INDEX(行,$A577)),"",INDEX(行,$A577))</f>
        <v/>
      </c>
      <c r="F577" s="77" t="str" cm="1">
        <f t="array" ref="F577">IF(ISBLANK(INDEX(行,$A577)),"","0001")</f>
        <v/>
      </c>
      <c r="G577" s="83" t="str">
        <f t="shared" si="66"/>
        <v/>
      </c>
      <c r="H577" s="78" t="str" cm="1">
        <f t="array" ref="H577">IF(ISBLANK(INDEX(行,$A577)),"",8)</f>
        <v/>
      </c>
      <c r="I577" s="77" t="str" cm="1">
        <f t="array" ref="I577">IF(ISBLANK(INDEX(行,$A577)),"","      8211")</f>
        <v/>
      </c>
      <c r="J577" s="78" t="str" cm="1">
        <f t="array" ref="J577">IF(ISBLANK(INDEX(行,$A577)),"",8211)</f>
        <v/>
      </c>
      <c r="K577" s="82" t="str">
        <f t="shared" si="67"/>
        <v/>
      </c>
      <c r="L577" s="77" t="str" cm="1">
        <f t="array" ref="L577">IF(ISBLANK(INDEX(枝番,$A577)),"",INDEX(枝番,$A577))</f>
        <v/>
      </c>
      <c r="M577" s="78" t="str" cm="1">
        <f t="array" ref="M577">IF(ISBLANK(INDEX(工種コード,$A577)),"",INDEX(工種コード,$A577))</f>
        <v/>
      </c>
      <c r="N577" s="78" t="str" cm="1">
        <f t="array" ref="N577">IF(ISBLANK(INDEX(注文番号,$A577)),"",INDEX(注文番号,$A577))</f>
        <v/>
      </c>
      <c r="O577" s="75"/>
      <c r="P577" s="80"/>
      <c r="Q577" s="75" t="str" cm="1">
        <f t="array" ref="Q577">IF(ISBLANK(INDEX(行,$A577)),"",0)</f>
        <v/>
      </c>
      <c r="R577" s="77" t="str" cm="1">
        <f t="array" ref="R577">IF(ISBLANK(INDEX(仕入先コード,$A577)),"",INDEX(仕入先コード,$A577))</f>
        <v/>
      </c>
      <c r="S577" s="75" t="str" cm="1">
        <f t="array" ref="S577">IF(ISBLANK(INDEX(行,$A577)),"",0)</f>
        <v/>
      </c>
      <c r="T577" s="75" t="str" cm="1">
        <f t="array" ref="T577">IF(ISBLANK(INDEX(行,$A577)),"",1)</f>
        <v/>
      </c>
      <c r="U577" s="77" t="str" cm="1">
        <f t="array" ref="U577">IF(ISBLANK(INDEX(行,$A577)),"","         1")</f>
        <v/>
      </c>
      <c r="V577" s="75" t="str" cm="1">
        <f t="array" ref="V577">IF(ISBLANK(INDEX(行,$A577)),"",0)</f>
        <v/>
      </c>
      <c r="W577" s="75" t="str" cm="1">
        <f t="array" ref="W577">IF(ISBLANK(INDEX(数量,$A577)),"",INDEX(数量,$A577))</f>
        <v/>
      </c>
      <c r="X577" s="77" t="str" cm="1">
        <f t="array" ref="X577">IF(ISBLANK(INDEX(単位,$A577)),"",INDEX(単位,$A577))</f>
        <v/>
      </c>
      <c r="Y577" s="75" t="str" cm="1">
        <f t="array" ref="Y577">IF(ISBLANK(INDEX(単価,$A577)),"",INDEX(単価,$A577))</f>
        <v/>
      </c>
      <c r="Z577" s="75" t="str" cm="1">
        <f t="array" ref="Z577">IF(ISBLANK(INDEX(行,$A577)),"",W577*Y577)</f>
        <v/>
      </c>
      <c r="AA577" s="75" t="str" cm="1">
        <f t="array" ref="AA577">IF(ISBLANK(INDEX(行,$A577)),"",Z577*AI577/100)</f>
        <v/>
      </c>
      <c r="AB577" s="77"/>
      <c r="AC577" s="77"/>
      <c r="AD577" s="77"/>
      <c r="AE577" s="77"/>
      <c r="AF577" s="77"/>
      <c r="AG577" s="75" t="str" cm="1">
        <f t="array" ref="AG577">IF(ISBLANK(INDEX(行,$A577)),"",1)</f>
        <v/>
      </c>
      <c r="AH577" s="75" t="str" cm="1">
        <f t="array" ref="AH577">IF(ISBLANK(INDEX(行,$A577)),"",1)</f>
        <v/>
      </c>
      <c r="AI577" s="75" t="str" cm="1">
        <f t="array" ref="AI577">IF(ISBLANK(INDEX(税率,$A577)),"",INDEX(税率,$A577))</f>
        <v/>
      </c>
      <c r="AJ577" s="75" t="str" cm="1">
        <f t="array" ref="AJ577">IF(ISBLANK(INDEX(行,$A577)),"",50)</f>
        <v/>
      </c>
      <c r="AK577" s="76" t="str">
        <f t="shared" si="68"/>
        <v/>
      </c>
      <c r="AL577" s="82" t="str" cm="1">
        <f t="array" ref="AL577">IF(ISBLANK(INDEX(品名,$A577)),"",INDEX(品名,$A577))</f>
        <v/>
      </c>
      <c r="AM577" s="75"/>
      <c r="AN577" s="75" t="str" cm="1">
        <f t="array" ref="AN577">IF(ISBLANK(INDEX(行,$A577)),"",0)</f>
        <v/>
      </c>
      <c r="AO577" s="75" t="str" cm="1">
        <f t="array" ref="AO577">IF(ISBLANK(INDEX(行,$A577)),"",0)</f>
        <v/>
      </c>
      <c r="AP577" s="75" t="str" cm="1">
        <f t="array" ref="AP577">IF(ISBLANK(INDEX(行,$A577)),"",0)</f>
        <v/>
      </c>
      <c r="AQ577" s="75" t="str" cm="1">
        <f t="array" ref="AQ577">IF(ISBLANK(INDEX(行,$A577)),"",0)</f>
        <v/>
      </c>
      <c r="AR577" s="75" t="str" cm="1">
        <f t="array" ref="AR577">IF(ISBLANK(INDEX(行,$A577)),"",0)</f>
        <v/>
      </c>
      <c r="AS577" s="75" t="str" cm="1">
        <f t="array" ref="AS577">IF(ISBLANK(INDEX(行,$A577)),"",0)</f>
        <v/>
      </c>
      <c r="AT577" s="75" t="str" cm="1">
        <f t="array" ref="AT577">IF(ISBLANK(INDEX(行,$A577)),"",0)</f>
        <v/>
      </c>
      <c r="AU577" s="75" t="str" cm="1">
        <f t="array" ref="AU577">IF(ISBLANK(INDEX(行,$A577)),"",0)</f>
        <v/>
      </c>
      <c r="AV577" s="75" t="str" cm="1">
        <f t="array" ref="AV577">IF(ISBLANK(INDEX(行,$A577)),"",0)</f>
        <v/>
      </c>
      <c r="AW577" s="75" t="str" cm="1">
        <f t="array" ref="AW577">IF(ISBLANK(INDEX(行,$A577)),"",0)</f>
        <v/>
      </c>
      <c r="AX577" s="75" t="str" cm="1">
        <f t="array" ref="AX577">IF(ISBLANK(INDEX(行,$A577)),"",0)</f>
        <v/>
      </c>
      <c r="AY577" s="75" t="str" cm="1">
        <f t="array" ref="AY577">IF(ISBLANK(INDEX(行,$A577)),"",0)</f>
        <v/>
      </c>
      <c r="AZ577" s="75" t="str" cm="1">
        <f t="array" ref="AZ577">IF(ISBLANK(INDEX(行,$A577)),"",0)</f>
        <v/>
      </c>
      <c r="BA577" s="75" t="str" cm="1">
        <f t="array" ref="BA577">IF(ISBLANK(INDEX(行,$A577)),"",0)</f>
        <v/>
      </c>
      <c r="BB577" s="75" t="str" cm="1">
        <f t="array" ref="BB577">IF(ISBLANK(INDEX(行,$A577)),"",0)</f>
        <v/>
      </c>
      <c r="BC577" s="75" t="str" cm="1">
        <f t="array" ref="BC577">IF(ISBLANK(INDEX(行,$A577)),"",0)</f>
        <v/>
      </c>
      <c r="BD577" s="75" t="str" cm="1">
        <f t="array" ref="BD577">IF(ISBLANK(INDEX(行,$A577)),"",0)</f>
        <v/>
      </c>
      <c r="BE577" s="75" t="str" cm="1">
        <f t="array" ref="BE577">IF(ISBLANK(INDEX(行,$A577)),"",0)</f>
        <v/>
      </c>
      <c r="BF577" s="75" t="str" cm="1">
        <f t="array" ref="BF577">IF(ISBLANK(INDEX(行,$A577)),"",0)</f>
        <v/>
      </c>
      <c r="BG577" s="75" t="str" cm="1">
        <f t="array" ref="BG577">IF(ISBLANK(INDEX(行,$A577)),"",0)</f>
        <v/>
      </c>
      <c r="BH577" s="75" t="str" cm="1">
        <f t="array" ref="BH577">IF(ISBLANK(INDEX(行,$A577)),"",0)</f>
        <v/>
      </c>
      <c r="BI577" s="75" t="str" cm="1">
        <f t="array" ref="BI577">IF(ISBLANK(INDEX(行,$A577)),"",0)</f>
        <v/>
      </c>
      <c r="BJ577" s="75" t="str" cm="1">
        <f t="array" ref="BJ577">IF(ISBLANK(INDEX(行,$A577)),"",0)</f>
        <v/>
      </c>
      <c r="BK577" s="75" t="str" cm="1">
        <f t="array" ref="BK577">IF(ISBLANK(INDEX(行,$A577)),"",0)</f>
        <v/>
      </c>
      <c r="BL577" s="75" t="str" cm="1">
        <f t="array" ref="BL577">IF(ISBLANK(INDEX(行,$A577)),"",0)</f>
        <v/>
      </c>
      <c r="BM577" s="77"/>
      <c r="BN577" s="77"/>
      <c r="BO577" s="77"/>
      <c r="BP577" s="77"/>
      <c r="BQ577" s="77"/>
      <c r="BR577" s="77"/>
      <c r="BS577" s="77"/>
      <c r="BT577" s="77"/>
      <c r="BU577" s="77"/>
      <c r="BV577" s="77"/>
      <c r="BW577" s="77"/>
      <c r="BX577" s="77"/>
      <c r="BY577" s="77"/>
      <c r="BZ577" s="77"/>
      <c r="CA577" s="77"/>
      <c r="CB577" s="77"/>
      <c r="CC577" s="77"/>
      <c r="CD577" s="77"/>
      <c r="CE577" s="77"/>
      <c r="CF577" s="77"/>
      <c r="CG577" s="77"/>
      <c r="CH577" s="77"/>
      <c r="CI577" s="77"/>
      <c r="CJ577" s="77"/>
      <c r="CK577" s="77"/>
      <c r="CL577" s="77"/>
      <c r="CM577" s="77"/>
      <c r="CN577" s="77"/>
      <c r="CO577" s="77"/>
      <c r="CP577" s="77"/>
      <c r="CQ577" s="76" t="str" cm="1">
        <f t="array" ref="CQ577">IF(ISBLANK(INDEX(納入年月日,$A577)),"",INDEX(TEXT(納入年月日,"0!/00!/00"),$A577))</f>
        <v/>
      </c>
      <c r="CR577" s="77"/>
      <c r="CS577" s="77"/>
      <c r="CT577" s="77"/>
      <c r="CU577" s="77"/>
      <c r="CV577" s="77"/>
      <c r="CW577" s="77"/>
      <c r="CX577" s="77"/>
      <c r="CY577" s="77"/>
      <c r="CZ577" s="77"/>
      <c r="DA577" s="77" t="str" cm="1">
        <f t="array" ref="DA577">IF(ISBLANK(INDEX(行,$A577)),"","      0001")</f>
        <v/>
      </c>
      <c r="DB577" s="75" t="str" cm="1">
        <f t="array" ref="DB577">IF(ISBLANK(INDEX(行,$A577)),"",4101)</f>
        <v/>
      </c>
      <c r="DC577" s="75" t="str" cm="1">
        <f t="array" ref="DC577">IF(ISBLANK(INDEX(行,$A577)),"",2)</f>
        <v/>
      </c>
      <c r="DD577" s="77" t="str">
        <f t="shared" si="69"/>
        <v/>
      </c>
      <c r="DE577" s="75" t="str" cm="1">
        <f t="array" ref="DE577">IF(ISBLANK(INDEX(行,$A577)),"",0)</f>
        <v/>
      </c>
      <c r="DF577" s="77" t="str">
        <f t="shared" si="70"/>
        <v/>
      </c>
      <c r="DG577" s="77" t="str">
        <f t="shared" si="71"/>
        <v/>
      </c>
      <c r="DH577" s="75" t="str" cm="1">
        <f t="array" ref="DH577">IF(ISBLANK(INDEX(行,$A577)),"",0)</f>
        <v/>
      </c>
      <c r="DI577" s="75" t="str" cm="1">
        <f t="array" ref="DI577">IF(ISBLANK(INDEX(行,$A577)),"",0)</f>
        <v/>
      </c>
      <c r="DJ577" s="77"/>
      <c r="DK577" s="80"/>
      <c r="DL577" s="75" t="str" cm="1">
        <f t="array" ref="DL577">IF(ISBLANK(INDEX(行,$A577)),"",0)</f>
        <v/>
      </c>
      <c r="DM577" s="77" t="str">
        <f t="shared" si="72"/>
        <v/>
      </c>
      <c r="DN577" s="75" t="str" cm="1">
        <f t="array" ref="DN577">IF(ISBLANK(INDEX(行,$A577)),"",0)</f>
        <v/>
      </c>
      <c r="DO577" s="75" t="str" cm="1">
        <f t="array" ref="DO577">IF(ISBLANK(INDEX(行,$A577)),"",0)</f>
        <v/>
      </c>
      <c r="DP577" s="77" t="str" cm="1">
        <f t="array" ref="DP577">IF(ISBLANK(INDEX(行,$A577)),"","         0")</f>
        <v/>
      </c>
      <c r="DQ577" s="75" t="str" cm="1">
        <f t="array" ref="DQ577">IF(ISBLANK(INDEX(行,$A577)),"",0)</f>
        <v/>
      </c>
      <c r="DR577" s="75" t="str" cm="1">
        <f t="array" ref="DR577">IF(ISBLANK(INDEX(行,$A577)),"",0)</f>
        <v/>
      </c>
      <c r="DS577" s="77"/>
      <c r="DT577" s="75" t="str" cm="1">
        <f t="array" ref="DT577">IF(ISBLANK(INDEX(行,$A577)),"",0)</f>
        <v/>
      </c>
      <c r="DU577" s="75" t="str" cm="1">
        <f t="array" ref="DU577">IF(ISBLANK(INDEX(行,$A577)),"",$Z577+$AA577)</f>
        <v/>
      </c>
      <c r="DV577" s="75" t="str" cm="1">
        <f t="array" ref="DV577">IF(ISBLANK(INDEX(行,$A577)),"",0)</f>
        <v/>
      </c>
      <c r="DW577" s="77"/>
      <c r="DX577" s="77"/>
      <c r="DY577" s="77"/>
      <c r="DZ577" s="77"/>
      <c r="EA577" s="77"/>
      <c r="EB577" s="75" t="str" cm="1">
        <f t="array" ref="EB577">IF(ISBLANK(INDEX(行,$A577)),"",2)</f>
        <v/>
      </c>
      <c r="EC577" s="75" t="str" cm="1">
        <f t="array" ref="EC577">IF(ISBLANK(INDEX(行,$A577)),"",1)</f>
        <v/>
      </c>
      <c r="ED577" s="75" t="str" cm="1">
        <f t="array" ref="ED577">IF(ISBLANK(INDEX(行,$A577)),"",0)</f>
        <v/>
      </c>
      <c r="EE577" s="75" t="str" cm="1">
        <f t="array" ref="EE577">IF(ISBLANK(INDEX(行,$A577)),"",0)</f>
        <v/>
      </c>
      <c r="EF577" s="76" t="str">
        <f t="shared" si="73"/>
        <v/>
      </c>
      <c r="EG577" s="77" t="str">
        <f t="shared" si="74"/>
        <v/>
      </c>
      <c r="EH577" s="77"/>
      <c r="EI577" s="75" t="str" cm="1">
        <f t="array" ref="EI577">IF(ISBLANK(INDEX(行,$A577)),"",0)</f>
        <v/>
      </c>
      <c r="EJ577" s="75" t="str" cm="1">
        <f t="array" ref="EJ577">IF(ISBLANK(INDEX(行,$A577)),"",0)</f>
        <v/>
      </c>
      <c r="EK577" s="75" t="str" cm="1">
        <f t="array" ref="EK577">IF(ISBLANK(INDEX(行,$A577)),"",0)</f>
        <v/>
      </c>
      <c r="EL577" s="75" t="str" cm="1">
        <f t="array" ref="EL577">IF(ISBLANK(INDEX(行,$A577)),"",0)</f>
        <v/>
      </c>
      <c r="EM577" s="75" t="str" cm="1">
        <f t="array" ref="EM577">IF(ISBLANK(INDEX(行,$A577)),"",0)</f>
        <v/>
      </c>
      <c r="EN577" s="75" t="str" cm="1">
        <f t="array" ref="EN577">IF(ISBLANK(INDEX(行,$A577)),"",0)</f>
        <v/>
      </c>
      <c r="EO577" s="75" t="str" cm="1">
        <f t="array" ref="EO577">IF(ISBLANK(INDEX(行,$A577)),"",0)</f>
        <v/>
      </c>
      <c r="EP577" s="75" t="str" cm="1">
        <f t="array" ref="EP577">IF(ISBLANK(INDEX(行,$A577)),"",0)</f>
        <v/>
      </c>
      <c r="EQ577" s="75" t="str" cm="1">
        <f t="array" ref="EQ577">IF(ISBLANK(INDEX(行,$A577)),"",0)</f>
        <v/>
      </c>
      <c r="ER577" s="75" t="str" cm="1">
        <f t="array" ref="ER577">IF(ISBLANK(INDEX(行,$A577)),"",0)</f>
        <v/>
      </c>
      <c r="ES577" s="75" t="str" cm="1">
        <f t="array" ref="ES577">IF(ISBLANK(INDEX(行,$A577)),"",0)</f>
        <v/>
      </c>
      <c r="ET577" s="75" t="str" cm="1">
        <f t="array" ref="ET577">IF(ISBLANK(INDEX(行,$A577)),"",0)</f>
        <v/>
      </c>
      <c r="EU577" s="75" t="str" cm="1">
        <f t="array" ref="EU577">IF(ISBLANK(INDEX(行,$A577)),"",0)</f>
        <v/>
      </c>
      <c r="EV577" s="75" t="str" cm="1">
        <f t="array" ref="EV577">IF(ISBLANK(INDEX(行,$A577)),"",0)</f>
        <v/>
      </c>
      <c r="EW577" s="75" t="str" cm="1">
        <f t="array" ref="EW577">IF(ISBLANK(INDEX(行,$A577)),"",0)</f>
        <v/>
      </c>
      <c r="EX577" s="75" t="str" cm="1">
        <f t="array" ref="EX577">IF(ISBLANK(INDEX(行,$A577)),"",0)</f>
        <v/>
      </c>
      <c r="EY577" s="75" t="str" cm="1">
        <f t="array" ref="EY577">IF(ISBLANK(INDEX(行,$A577)),"",0)</f>
        <v/>
      </c>
      <c r="EZ577" s="75" t="str" cm="1">
        <f t="array" ref="EZ577">IF(ISBLANK(INDEX(行,$A577)),"",0)</f>
        <v/>
      </c>
      <c r="FA577" s="75" t="str" cm="1">
        <f t="array" ref="FA577">IF(ISBLANK(INDEX(行,$A577)),"",0)</f>
        <v/>
      </c>
      <c r="FB577" s="75" t="str" cm="1">
        <f t="array" ref="FB577">IF(ISBLANK(INDEX(行,$A577)),"",0)</f>
        <v/>
      </c>
      <c r="FC577" s="75" t="str" cm="1">
        <f t="array" ref="FC577">IF(ISBLANK(INDEX(行,$A577)),"",0)</f>
        <v/>
      </c>
      <c r="FD577" s="75" t="str" cm="1">
        <f t="array" ref="FD577">IF(ISBLANK(INDEX(行,$A577)),"",0)</f>
        <v/>
      </c>
      <c r="FE577" s="75" t="str" cm="1">
        <f t="array" ref="FE577">IF(ISBLANK(INDEX(行,$A577)),"",0)</f>
        <v/>
      </c>
      <c r="FF577" s="75" t="str" cm="1">
        <f t="array" ref="FF577">IF(ISBLANK(INDEX(行,$A577)),"",0)</f>
        <v/>
      </c>
      <c r="FG577" s="75" t="str" cm="1">
        <f t="array" ref="FG577">IF(ISBLANK(INDEX(行,$A577)),"",0)</f>
        <v/>
      </c>
      <c r="FH577" s="77"/>
      <c r="FI577" s="77"/>
      <c r="FJ577" s="77"/>
      <c r="FK577" s="77"/>
      <c r="FL577" s="77"/>
      <c r="FM577" s="77"/>
      <c r="FN577" s="77"/>
      <c r="FO577" s="77"/>
      <c r="FP577" s="77"/>
      <c r="FQ577" s="77"/>
      <c r="FR577" s="77"/>
      <c r="FS577" s="77"/>
      <c r="FT577" s="77"/>
      <c r="FU577" s="77"/>
      <c r="FV577" s="77"/>
      <c r="FW577" s="77"/>
      <c r="FX577" s="77"/>
      <c r="FY577" s="77"/>
      <c r="FZ577" s="77"/>
      <c r="GA577" s="77"/>
      <c r="GB577" s="77"/>
      <c r="GC577" s="77"/>
      <c r="GD577" s="77"/>
      <c r="GE577" s="77"/>
      <c r="GF577" s="77"/>
      <c r="GG577" s="77"/>
      <c r="GH577" s="77"/>
      <c r="GI577" s="77"/>
      <c r="GJ577" s="77"/>
      <c r="GK577" s="77"/>
      <c r="GL577" s="76" t="str">
        <f t="shared" si="75"/>
        <v/>
      </c>
      <c r="GM577" s="77"/>
      <c r="GN577" s="77"/>
      <c r="GO577" s="77"/>
      <c r="GP577" s="77"/>
      <c r="GQ577" s="77"/>
      <c r="GR577" s="77"/>
      <c r="GS577" s="77"/>
      <c r="GT577" s="77"/>
      <c r="GU577" s="77"/>
      <c r="GV577" s="75" t="str" cm="1">
        <f t="array" ref="GV577">IF(ISBLANK(INDEX(行,$A577)),"",1)</f>
        <v/>
      </c>
      <c r="GW577" s="75" t="str" cm="1">
        <f t="array" ref="GW577">IF(ISBLANK(INDEX(行,$A577)),"",1)</f>
        <v/>
      </c>
      <c r="GX577" s="75" t="str" cm="1">
        <f t="array" ref="GX577">IF(ISBLANK(INDEX(行,$A577)),"",0)</f>
        <v/>
      </c>
      <c r="GY577" s="77"/>
      <c r="GZ577" s="77"/>
      <c r="HA577" s="76" t="str" cm="1">
        <f t="array" aca="1" ref="HA577" ca="1">IF(ISBLANK(INDEX(行,$A577)),"",TODAY())</f>
        <v/>
      </c>
      <c r="HB577" s="76" t="str" cm="1">
        <f t="array" aca="1" ref="HB577" ca="1">IF(ISBLANK(INDEX(行,$A577)),"",TODAY())</f>
        <v/>
      </c>
      <c r="HC577" s="78" t="str" cm="1">
        <f t="array" ref="HC577">IF(ISBLANK(INDEX(行,$A577)),"","ADMIN")</f>
        <v/>
      </c>
      <c r="HD577" s="78" t="str">
        <f t="shared" si="76"/>
        <v/>
      </c>
    </row>
    <row r="578" spans="1:212" s="12" customFormat="1" ht="15" x14ac:dyDescent="0.15">
      <c r="A578" s="11">
        <v>573</v>
      </c>
      <c r="B578" s="75" t="str" cm="1">
        <f t="array" ref="B578">IF(ISBLANK(INDEX(行,$A578)),"",1)</f>
        <v/>
      </c>
      <c r="C578" s="76" t="str" cm="1">
        <f t="array" ref="C578">IF(ISBLANK(INDEX(伝票日付,$A578)),"",DATEVALUE(INDEX(TEXT(伝票日付,"0!/00!/00"),$A578)))</f>
        <v/>
      </c>
      <c r="D578" s="78" t="str" cm="1">
        <f t="array" ref="D578">IF(ISBLANK(INDEX(注文番号,$A578)),"",INDEX(注文番号,$A578))</f>
        <v/>
      </c>
      <c r="E578" s="75" t="str" cm="1">
        <f t="array" ref="E578">IF(ISBLANK(INDEX(行,$A578)),"",INDEX(行,$A578))</f>
        <v/>
      </c>
      <c r="F578" s="77" t="str" cm="1">
        <f t="array" ref="F578">IF(ISBLANK(INDEX(行,$A578)),"","0001")</f>
        <v/>
      </c>
      <c r="G578" s="83" t="str">
        <f t="shared" si="66"/>
        <v/>
      </c>
      <c r="H578" s="78" t="str" cm="1">
        <f t="array" ref="H578">IF(ISBLANK(INDEX(行,$A578)),"",8)</f>
        <v/>
      </c>
      <c r="I578" s="77" t="str" cm="1">
        <f t="array" ref="I578">IF(ISBLANK(INDEX(行,$A578)),"","      8211")</f>
        <v/>
      </c>
      <c r="J578" s="78" t="str" cm="1">
        <f t="array" ref="J578">IF(ISBLANK(INDEX(行,$A578)),"",8211)</f>
        <v/>
      </c>
      <c r="K578" s="82" t="str">
        <f t="shared" si="67"/>
        <v/>
      </c>
      <c r="L578" s="77" t="str" cm="1">
        <f t="array" ref="L578">IF(ISBLANK(INDEX(枝番,$A578)),"",INDEX(枝番,$A578))</f>
        <v/>
      </c>
      <c r="M578" s="78" t="str" cm="1">
        <f t="array" ref="M578">IF(ISBLANK(INDEX(工種コード,$A578)),"",INDEX(工種コード,$A578))</f>
        <v/>
      </c>
      <c r="N578" s="78" t="str" cm="1">
        <f t="array" ref="N578">IF(ISBLANK(INDEX(注文番号,$A578)),"",INDEX(注文番号,$A578))</f>
        <v/>
      </c>
      <c r="O578" s="75"/>
      <c r="P578" s="80"/>
      <c r="Q578" s="75" t="str" cm="1">
        <f t="array" ref="Q578">IF(ISBLANK(INDEX(行,$A578)),"",0)</f>
        <v/>
      </c>
      <c r="R578" s="77" t="str" cm="1">
        <f t="array" ref="R578">IF(ISBLANK(INDEX(仕入先コード,$A578)),"",INDEX(仕入先コード,$A578))</f>
        <v/>
      </c>
      <c r="S578" s="75" t="str" cm="1">
        <f t="array" ref="S578">IF(ISBLANK(INDEX(行,$A578)),"",0)</f>
        <v/>
      </c>
      <c r="T578" s="75" t="str" cm="1">
        <f t="array" ref="T578">IF(ISBLANK(INDEX(行,$A578)),"",1)</f>
        <v/>
      </c>
      <c r="U578" s="77" t="str" cm="1">
        <f t="array" ref="U578">IF(ISBLANK(INDEX(行,$A578)),"","         1")</f>
        <v/>
      </c>
      <c r="V578" s="75" t="str" cm="1">
        <f t="array" ref="V578">IF(ISBLANK(INDEX(行,$A578)),"",0)</f>
        <v/>
      </c>
      <c r="W578" s="75" t="str" cm="1">
        <f t="array" ref="W578">IF(ISBLANK(INDEX(数量,$A578)),"",INDEX(数量,$A578))</f>
        <v/>
      </c>
      <c r="X578" s="77" t="str" cm="1">
        <f t="array" ref="X578">IF(ISBLANK(INDEX(単位,$A578)),"",INDEX(単位,$A578))</f>
        <v/>
      </c>
      <c r="Y578" s="75" t="str" cm="1">
        <f t="array" ref="Y578">IF(ISBLANK(INDEX(単価,$A578)),"",INDEX(単価,$A578))</f>
        <v/>
      </c>
      <c r="Z578" s="75" t="str" cm="1">
        <f t="array" ref="Z578">IF(ISBLANK(INDEX(行,$A578)),"",W578*Y578)</f>
        <v/>
      </c>
      <c r="AA578" s="75" t="str" cm="1">
        <f t="array" ref="AA578">IF(ISBLANK(INDEX(行,$A578)),"",Z578*AI578/100)</f>
        <v/>
      </c>
      <c r="AB578" s="77"/>
      <c r="AC578" s="77"/>
      <c r="AD578" s="77"/>
      <c r="AE578" s="77"/>
      <c r="AF578" s="77"/>
      <c r="AG578" s="75" t="str" cm="1">
        <f t="array" ref="AG578">IF(ISBLANK(INDEX(行,$A578)),"",1)</f>
        <v/>
      </c>
      <c r="AH578" s="75" t="str" cm="1">
        <f t="array" ref="AH578">IF(ISBLANK(INDEX(行,$A578)),"",1)</f>
        <v/>
      </c>
      <c r="AI578" s="75" t="str" cm="1">
        <f t="array" ref="AI578">IF(ISBLANK(INDEX(税率,$A578)),"",INDEX(税率,$A578))</f>
        <v/>
      </c>
      <c r="AJ578" s="75" t="str" cm="1">
        <f t="array" ref="AJ578">IF(ISBLANK(INDEX(行,$A578)),"",50)</f>
        <v/>
      </c>
      <c r="AK578" s="76" t="str">
        <f t="shared" si="68"/>
        <v/>
      </c>
      <c r="AL578" s="82" t="str" cm="1">
        <f t="array" ref="AL578">IF(ISBLANK(INDEX(品名,$A578)),"",INDEX(品名,$A578))</f>
        <v/>
      </c>
      <c r="AM578" s="75"/>
      <c r="AN578" s="75" t="str" cm="1">
        <f t="array" ref="AN578">IF(ISBLANK(INDEX(行,$A578)),"",0)</f>
        <v/>
      </c>
      <c r="AO578" s="75" t="str" cm="1">
        <f t="array" ref="AO578">IF(ISBLANK(INDEX(行,$A578)),"",0)</f>
        <v/>
      </c>
      <c r="AP578" s="75" t="str" cm="1">
        <f t="array" ref="AP578">IF(ISBLANK(INDEX(行,$A578)),"",0)</f>
        <v/>
      </c>
      <c r="AQ578" s="75" t="str" cm="1">
        <f t="array" ref="AQ578">IF(ISBLANK(INDEX(行,$A578)),"",0)</f>
        <v/>
      </c>
      <c r="AR578" s="75" t="str" cm="1">
        <f t="array" ref="AR578">IF(ISBLANK(INDEX(行,$A578)),"",0)</f>
        <v/>
      </c>
      <c r="AS578" s="75" t="str" cm="1">
        <f t="array" ref="AS578">IF(ISBLANK(INDEX(行,$A578)),"",0)</f>
        <v/>
      </c>
      <c r="AT578" s="75" t="str" cm="1">
        <f t="array" ref="AT578">IF(ISBLANK(INDEX(行,$A578)),"",0)</f>
        <v/>
      </c>
      <c r="AU578" s="75" t="str" cm="1">
        <f t="array" ref="AU578">IF(ISBLANK(INDEX(行,$A578)),"",0)</f>
        <v/>
      </c>
      <c r="AV578" s="75" t="str" cm="1">
        <f t="array" ref="AV578">IF(ISBLANK(INDEX(行,$A578)),"",0)</f>
        <v/>
      </c>
      <c r="AW578" s="75" t="str" cm="1">
        <f t="array" ref="AW578">IF(ISBLANK(INDEX(行,$A578)),"",0)</f>
        <v/>
      </c>
      <c r="AX578" s="75" t="str" cm="1">
        <f t="array" ref="AX578">IF(ISBLANK(INDEX(行,$A578)),"",0)</f>
        <v/>
      </c>
      <c r="AY578" s="75" t="str" cm="1">
        <f t="array" ref="AY578">IF(ISBLANK(INDEX(行,$A578)),"",0)</f>
        <v/>
      </c>
      <c r="AZ578" s="75" t="str" cm="1">
        <f t="array" ref="AZ578">IF(ISBLANK(INDEX(行,$A578)),"",0)</f>
        <v/>
      </c>
      <c r="BA578" s="75" t="str" cm="1">
        <f t="array" ref="BA578">IF(ISBLANK(INDEX(行,$A578)),"",0)</f>
        <v/>
      </c>
      <c r="BB578" s="75" t="str" cm="1">
        <f t="array" ref="BB578">IF(ISBLANK(INDEX(行,$A578)),"",0)</f>
        <v/>
      </c>
      <c r="BC578" s="75" t="str" cm="1">
        <f t="array" ref="BC578">IF(ISBLANK(INDEX(行,$A578)),"",0)</f>
        <v/>
      </c>
      <c r="BD578" s="75" t="str" cm="1">
        <f t="array" ref="BD578">IF(ISBLANK(INDEX(行,$A578)),"",0)</f>
        <v/>
      </c>
      <c r="BE578" s="75" t="str" cm="1">
        <f t="array" ref="BE578">IF(ISBLANK(INDEX(行,$A578)),"",0)</f>
        <v/>
      </c>
      <c r="BF578" s="75" t="str" cm="1">
        <f t="array" ref="BF578">IF(ISBLANK(INDEX(行,$A578)),"",0)</f>
        <v/>
      </c>
      <c r="BG578" s="75" t="str" cm="1">
        <f t="array" ref="BG578">IF(ISBLANK(INDEX(行,$A578)),"",0)</f>
        <v/>
      </c>
      <c r="BH578" s="75" t="str" cm="1">
        <f t="array" ref="BH578">IF(ISBLANK(INDEX(行,$A578)),"",0)</f>
        <v/>
      </c>
      <c r="BI578" s="75" t="str" cm="1">
        <f t="array" ref="BI578">IF(ISBLANK(INDEX(行,$A578)),"",0)</f>
        <v/>
      </c>
      <c r="BJ578" s="75" t="str" cm="1">
        <f t="array" ref="BJ578">IF(ISBLANK(INDEX(行,$A578)),"",0)</f>
        <v/>
      </c>
      <c r="BK578" s="75" t="str" cm="1">
        <f t="array" ref="BK578">IF(ISBLANK(INDEX(行,$A578)),"",0)</f>
        <v/>
      </c>
      <c r="BL578" s="75" t="str" cm="1">
        <f t="array" ref="BL578">IF(ISBLANK(INDEX(行,$A578)),"",0)</f>
        <v/>
      </c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  <c r="BY578" s="77"/>
      <c r="BZ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6" t="str" cm="1">
        <f t="array" ref="CQ578">IF(ISBLANK(INDEX(納入年月日,$A578)),"",INDEX(TEXT(納入年月日,"0!/00!/00"),$A578))</f>
        <v/>
      </c>
      <c r="CR578" s="77"/>
      <c r="CS578" s="77"/>
      <c r="CT578" s="77"/>
      <c r="CU578" s="77"/>
      <c r="CV578" s="77"/>
      <c r="CW578" s="77"/>
      <c r="CX578" s="77"/>
      <c r="CY578" s="77"/>
      <c r="CZ578" s="77"/>
      <c r="DA578" s="77" t="str" cm="1">
        <f t="array" ref="DA578">IF(ISBLANK(INDEX(行,$A578)),"","      0001")</f>
        <v/>
      </c>
      <c r="DB578" s="75" t="str" cm="1">
        <f t="array" ref="DB578">IF(ISBLANK(INDEX(行,$A578)),"",4101)</f>
        <v/>
      </c>
      <c r="DC578" s="75" t="str" cm="1">
        <f t="array" ref="DC578">IF(ISBLANK(INDEX(行,$A578)),"",2)</f>
        <v/>
      </c>
      <c r="DD578" s="77" t="str">
        <f t="shared" si="69"/>
        <v/>
      </c>
      <c r="DE578" s="75" t="str" cm="1">
        <f t="array" ref="DE578">IF(ISBLANK(INDEX(行,$A578)),"",0)</f>
        <v/>
      </c>
      <c r="DF578" s="77" t="str">
        <f t="shared" si="70"/>
        <v/>
      </c>
      <c r="DG578" s="77" t="str">
        <f t="shared" si="71"/>
        <v/>
      </c>
      <c r="DH578" s="75" t="str" cm="1">
        <f t="array" ref="DH578">IF(ISBLANK(INDEX(行,$A578)),"",0)</f>
        <v/>
      </c>
      <c r="DI578" s="75" t="str" cm="1">
        <f t="array" ref="DI578">IF(ISBLANK(INDEX(行,$A578)),"",0)</f>
        <v/>
      </c>
      <c r="DJ578" s="77"/>
      <c r="DK578" s="80"/>
      <c r="DL578" s="75" t="str" cm="1">
        <f t="array" ref="DL578">IF(ISBLANK(INDEX(行,$A578)),"",0)</f>
        <v/>
      </c>
      <c r="DM578" s="77" t="str">
        <f t="shared" si="72"/>
        <v/>
      </c>
      <c r="DN578" s="75" t="str" cm="1">
        <f t="array" ref="DN578">IF(ISBLANK(INDEX(行,$A578)),"",0)</f>
        <v/>
      </c>
      <c r="DO578" s="75" t="str" cm="1">
        <f t="array" ref="DO578">IF(ISBLANK(INDEX(行,$A578)),"",0)</f>
        <v/>
      </c>
      <c r="DP578" s="77" t="str" cm="1">
        <f t="array" ref="DP578">IF(ISBLANK(INDEX(行,$A578)),"","         0")</f>
        <v/>
      </c>
      <c r="DQ578" s="75" t="str" cm="1">
        <f t="array" ref="DQ578">IF(ISBLANK(INDEX(行,$A578)),"",0)</f>
        <v/>
      </c>
      <c r="DR578" s="75" t="str" cm="1">
        <f t="array" ref="DR578">IF(ISBLANK(INDEX(行,$A578)),"",0)</f>
        <v/>
      </c>
      <c r="DS578" s="77"/>
      <c r="DT578" s="75" t="str" cm="1">
        <f t="array" ref="DT578">IF(ISBLANK(INDEX(行,$A578)),"",0)</f>
        <v/>
      </c>
      <c r="DU578" s="75" t="str" cm="1">
        <f t="array" ref="DU578">IF(ISBLANK(INDEX(行,$A578)),"",$Z578+$AA578)</f>
        <v/>
      </c>
      <c r="DV578" s="75" t="str" cm="1">
        <f t="array" ref="DV578">IF(ISBLANK(INDEX(行,$A578)),"",0)</f>
        <v/>
      </c>
      <c r="DW578" s="77"/>
      <c r="DX578" s="77"/>
      <c r="DY578" s="77"/>
      <c r="DZ578" s="77"/>
      <c r="EA578" s="77"/>
      <c r="EB578" s="75" t="str" cm="1">
        <f t="array" ref="EB578">IF(ISBLANK(INDEX(行,$A578)),"",2)</f>
        <v/>
      </c>
      <c r="EC578" s="75" t="str" cm="1">
        <f t="array" ref="EC578">IF(ISBLANK(INDEX(行,$A578)),"",1)</f>
        <v/>
      </c>
      <c r="ED578" s="75" t="str" cm="1">
        <f t="array" ref="ED578">IF(ISBLANK(INDEX(行,$A578)),"",0)</f>
        <v/>
      </c>
      <c r="EE578" s="75" t="str" cm="1">
        <f t="array" ref="EE578">IF(ISBLANK(INDEX(行,$A578)),"",0)</f>
        <v/>
      </c>
      <c r="EF578" s="76" t="str">
        <f t="shared" si="73"/>
        <v/>
      </c>
      <c r="EG578" s="77" t="str">
        <f t="shared" si="74"/>
        <v/>
      </c>
      <c r="EH578" s="77"/>
      <c r="EI578" s="75" t="str" cm="1">
        <f t="array" ref="EI578">IF(ISBLANK(INDEX(行,$A578)),"",0)</f>
        <v/>
      </c>
      <c r="EJ578" s="75" t="str" cm="1">
        <f t="array" ref="EJ578">IF(ISBLANK(INDEX(行,$A578)),"",0)</f>
        <v/>
      </c>
      <c r="EK578" s="75" t="str" cm="1">
        <f t="array" ref="EK578">IF(ISBLANK(INDEX(行,$A578)),"",0)</f>
        <v/>
      </c>
      <c r="EL578" s="75" t="str" cm="1">
        <f t="array" ref="EL578">IF(ISBLANK(INDEX(行,$A578)),"",0)</f>
        <v/>
      </c>
      <c r="EM578" s="75" t="str" cm="1">
        <f t="array" ref="EM578">IF(ISBLANK(INDEX(行,$A578)),"",0)</f>
        <v/>
      </c>
      <c r="EN578" s="75" t="str" cm="1">
        <f t="array" ref="EN578">IF(ISBLANK(INDEX(行,$A578)),"",0)</f>
        <v/>
      </c>
      <c r="EO578" s="75" t="str" cm="1">
        <f t="array" ref="EO578">IF(ISBLANK(INDEX(行,$A578)),"",0)</f>
        <v/>
      </c>
      <c r="EP578" s="75" t="str" cm="1">
        <f t="array" ref="EP578">IF(ISBLANK(INDEX(行,$A578)),"",0)</f>
        <v/>
      </c>
      <c r="EQ578" s="75" t="str" cm="1">
        <f t="array" ref="EQ578">IF(ISBLANK(INDEX(行,$A578)),"",0)</f>
        <v/>
      </c>
      <c r="ER578" s="75" t="str" cm="1">
        <f t="array" ref="ER578">IF(ISBLANK(INDEX(行,$A578)),"",0)</f>
        <v/>
      </c>
      <c r="ES578" s="75" t="str" cm="1">
        <f t="array" ref="ES578">IF(ISBLANK(INDEX(行,$A578)),"",0)</f>
        <v/>
      </c>
      <c r="ET578" s="75" t="str" cm="1">
        <f t="array" ref="ET578">IF(ISBLANK(INDEX(行,$A578)),"",0)</f>
        <v/>
      </c>
      <c r="EU578" s="75" t="str" cm="1">
        <f t="array" ref="EU578">IF(ISBLANK(INDEX(行,$A578)),"",0)</f>
        <v/>
      </c>
      <c r="EV578" s="75" t="str" cm="1">
        <f t="array" ref="EV578">IF(ISBLANK(INDEX(行,$A578)),"",0)</f>
        <v/>
      </c>
      <c r="EW578" s="75" t="str" cm="1">
        <f t="array" ref="EW578">IF(ISBLANK(INDEX(行,$A578)),"",0)</f>
        <v/>
      </c>
      <c r="EX578" s="75" t="str" cm="1">
        <f t="array" ref="EX578">IF(ISBLANK(INDEX(行,$A578)),"",0)</f>
        <v/>
      </c>
      <c r="EY578" s="75" t="str" cm="1">
        <f t="array" ref="EY578">IF(ISBLANK(INDEX(行,$A578)),"",0)</f>
        <v/>
      </c>
      <c r="EZ578" s="75" t="str" cm="1">
        <f t="array" ref="EZ578">IF(ISBLANK(INDEX(行,$A578)),"",0)</f>
        <v/>
      </c>
      <c r="FA578" s="75" t="str" cm="1">
        <f t="array" ref="FA578">IF(ISBLANK(INDEX(行,$A578)),"",0)</f>
        <v/>
      </c>
      <c r="FB578" s="75" t="str" cm="1">
        <f t="array" ref="FB578">IF(ISBLANK(INDEX(行,$A578)),"",0)</f>
        <v/>
      </c>
      <c r="FC578" s="75" t="str" cm="1">
        <f t="array" ref="FC578">IF(ISBLANK(INDEX(行,$A578)),"",0)</f>
        <v/>
      </c>
      <c r="FD578" s="75" t="str" cm="1">
        <f t="array" ref="FD578">IF(ISBLANK(INDEX(行,$A578)),"",0)</f>
        <v/>
      </c>
      <c r="FE578" s="75" t="str" cm="1">
        <f t="array" ref="FE578">IF(ISBLANK(INDEX(行,$A578)),"",0)</f>
        <v/>
      </c>
      <c r="FF578" s="75" t="str" cm="1">
        <f t="array" ref="FF578">IF(ISBLANK(INDEX(行,$A578)),"",0)</f>
        <v/>
      </c>
      <c r="FG578" s="75" t="str" cm="1">
        <f t="array" ref="FG578">IF(ISBLANK(INDEX(行,$A578)),"",0)</f>
        <v/>
      </c>
      <c r="FH578" s="77"/>
      <c r="FI578" s="77"/>
      <c r="FJ578" s="77"/>
      <c r="FK578" s="77"/>
      <c r="FL578" s="77"/>
      <c r="FM578" s="77"/>
      <c r="FN578" s="77"/>
      <c r="FO578" s="77"/>
      <c r="FP578" s="77"/>
      <c r="FQ578" s="77"/>
      <c r="FR578" s="77"/>
      <c r="FS578" s="77"/>
      <c r="FT578" s="77"/>
      <c r="FU578" s="77"/>
      <c r="FV578" s="77"/>
      <c r="FW578" s="77"/>
      <c r="FX578" s="77"/>
      <c r="FY578" s="77"/>
      <c r="FZ578" s="77"/>
      <c r="GA578" s="77"/>
      <c r="GB578" s="77"/>
      <c r="GC578" s="77"/>
      <c r="GD578" s="77"/>
      <c r="GE578" s="77"/>
      <c r="GF578" s="77"/>
      <c r="GG578" s="77"/>
      <c r="GH578" s="77"/>
      <c r="GI578" s="77"/>
      <c r="GJ578" s="77"/>
      <c r="GK578" s="77"/>
      <c r="GL578" s="76" t="str">
        <f t="shared" si="75"/>
        <v/>
      </c>
      <c r="GM578" s="77"/>
      <c r="GN578" s="77"/>
      <c r="GO578" s="77"/>
      <c r="GP578" s="77"/>
      <c r="GQ578" s="77"/>
      <c r="GR578" s="77"/>
      <c r="GS578" s="77"/>
      <c r="GT578" s="77"/>
      <c r="GU578" s="77"/>
      <c r="GV578" s="75" t="str" cm="1">
        <f t="array" ref="GV578">IF(ISBLANK(INDEX(行,$A578)),"",1)</f>
        <v/>
      </c>
      <c r="GW578" s="75" t="str" cm="1">
        <f t="array" ref="GW578">IF(ISBLANK(INDEX(行,$A578)),"",1)</f>
        <v/>
      </c>
      <c r="GX578" s="75" t="str" cm="1">
        <f t="array" ref="GX578">IF(ISBLANK(INDEX(行,$A578)),"",0)</f>
        <v/>
      </c>
      <c r="GY578" s="77"/>
      <c r="GZ578" s="77"/>
      <c r="HA578" s="76" t="str" cm="1">
        <f t="array" aca="1" ref="HA578" ca="1">IF(ISBLANK(INDEX(行,$A578)),"",TODAY())</f>
        <v/>
      </c>
      <c r="HB578" s="76" t="str" cm="1">
        <f t="array" aca="1" ref="HB578" ca="1">IF(ISBLANK(INDEX(行,$A578)),"",TODAY())</f>
        <v/>
      </c>
      <c r="HC578" s="78" t="str" cm="1">
        <f t="array" ref="HC578">IF(ISBLANK(INDEX(行,$A578)),"","ADMIN")</f>
        <v/>
      </c>
      <c r="HD578" s="78" t="str">
        <f t="shared" si="76"/>
        <v/>
      </c>
    </row>
    <row r="579" spans="1:212" s="12" customFormat="1" ht="15" x14ac:dyDescent="0.15">
      <c r="A579" s="11">
        <v>574</v>
      </c>
      <c r="B579" s="75" t="str" cm="1">
        <f t="array" ref="B579">IF(ISBLANK(INDEX(行,$A579)),"",1)</f>
        <v/>
      </c>
      <c r="C579" s="76" t="str" cm="1">
        <f t="array" ref="C579">IF(ISBLANK(INDEX(伝票日付,$A579)),"",DATEVALUE(INDEX(TEXT(伝票日付,"0!/00!/00"),$A579)))</f>
        <v/>
      </c>
      <c r="D579" s="78" t="str" cm="1">
        <f t="array" ref="D579">IF(ISBLANK(INDEX(注文番号,$A579)),"",INDEX(注文番号,$A579))</f>
        <v/>
      </c>
      <c r="E579" s="75" t="str" cm="1">
        <f t="array" ref="E579">IF(ISBLANK(INDEX(行,$A579)),"",INDEX(行,$A579))</f>
        <v/>
      </c>
      <c r="F579" s="77" t="str" cm="1">
        <f t="array" ref="F579">IF(ISBLANK(INDEX(行,$A579)),"","0001")</f>
        <v/>
      </c>
      <c r="G579" s="83" t="str">
        <f t="shared" si="66"/>
        <v/>
      </c>
      <c r="H579" s="78" t="str" cm="1">
        <f t="array" ref="H579">IF(ISBLANK(INDEX(行,$A579)),"",8)</f>
        <v/>
      </c>
      <c r="I579" s="77" t="str" cm="1">
        <f t="array" ref="I579">IF(ISBLANK(INDEX(行,$A579)),"","      8211")</f>
        <v/>
      </c>
      <c r="J579" s="78" t="str" cm="1">
        <f t="array" ref="J579">IF(ISBLANK(INDEX(行,$A579)),"",8211)</f>
        <v/>
      </c>
      <c r="K579" s="82" t="str">
        <f t="shared" si="67"/>
        <v/>
      </c>
      <c r="L579" s="77" t="str" cm="1">
        <f t="array" ref="L579">IF(ISBLANK(INDEX(枝番,$A579)),"",INDEX(枝番,$A579))</f>
        <v/>
      </c>
      <c r="M579" s="78" t="str" cm="1">
        <f t="array" ref="M579">IF(ISBLANK(INDEX(工種コード,$A579)),"",INDEX(工種コード,$A579))</f>
        <v/>
      </c>
      <c r="N579" s="78" t="str" cm="1">
        <f t="array" ref="N579">IF(ISBLANK(INDEX(注文番号,$A579)),"",INDEX(注文番号,$A579))</f>
        <v/>
      </c>
      <c r="O579" s="75"/>
      <c r="P579" s="80"/>
      <c r="Q579" s="75" t="str" cm="1">
        <f t="array" ref="Q579">IF(ISBLANK(INDEX(行,$A579)),"",0)</f>
        <v/>
      </c>
      <c r="R579" s="77" t="str" cm="1">
        <f t="array" ref="R579">IF(ISBLANK(INDEX(仕入先コード,$A579)),"",INDEX(仕入先コード,$A579))</f>
        <v/>
      </c>
      <c r="S579" s="75" t="str" cm="1">
        <f t="array" ref="S579">IF(ISBLANK(INDEX(行,$A579)),"",0)</f>
        <v/>
      </c>
      <c r="T579" s="75" t="str" cm="1">
        <f t="array" ref="T579">IF(ISBLANK(INDEX(行,$A579)),"",1)</f>
        <v/>
      </c>
      <c r="U579" s="77" t="str" cm="1">
        <f t="array" ref="U579">IF(ISBLANK(INDEX(行,$A579)),"","         1")</f>
        <v/>
      </c>
      <c r="V579" s="75" t="str" cm="1">
        <f t="array" ref="V579">IF(ISBLANK(INDEX(行,$A579)),"",0)</f>
        <v/>
      </c>
      <c r="W579" s="75" t="str" cm="1">
        <f t="array" ref="W579">IF(ISBLANK(INDEX(数量,$A579)),"",INDEX(数量,$A579))</f>
        <v/>
      </c>
      <c r="X579" s="77" t="str" cm="1">
        <f t="array" ref="X579">IF(ISBLANK(INDEX(単位,$A579)),"",INDEX(単位,$A579))</f>
        <v/>
      </c>
      <c r="Y579" s="75" t="str" cm="1">
        <f t="array" ref="Y579">IF(ISBLANK(INDEX(単価,$A579)),"",INDEX(単価,$A579))</f>
        <v/>
      </c>
      <c r="Z579" s="75" t="str" cm="1">
        <f t="array" ref="Z579">IF(ISBLANK(INDEX(行,$A579)),"",W579*Y579)</f>
        <v/>
      </c>
      <c r="AA579" s="75" t="str" cm="1">
        <f t="array" ref="AA579">IF(ISBLANK(INDEX(行,$A579)),"",Z579*AI579/100)</f>
        <v/>
      </c>
      <c r="AB579" s="77"/>
      <c r="AC579" s="77"/>
      <c r="AD579" s="77"/>
      <c r="AE579" s="77"/>
      <c r="AF579" s="77"/>
      <c r="AG579" s="75" t="str" cm="1">
        <f t="array" ref="AG579">IF(ISBLANK(INDEX(行,$A579)),"",1)</f>
        <v/>
      </c>
      <c r="AH579" s="75" t="str" cm="1">
        <f t="array" ref="AH579">IF(ISBLANK(INDEX(行,$A579)),"",1)</f>
        <v/>
      </c>
      <c r="AI579" s="75" t="str" cm="1">
        <f t="array" ref="AI579">IF(ISBLANK(INDEX(税率,$A579)),"",INDEX(税率,$A579))</f>
        <v/>
      </c>
      <c r="AJ579" s="75" t="str" cm="1">
        <f t="array" ref="AJ579">IF(ISBLANK(INDEX(行,$A579)),"",50)</f>
        <v/>
      </c>
      <c r="AK579" s="76" t="str">
        <f t="shared" si="68"/>
        <v/>
      </c>
      <c r="AL579" s="82" t="str" cm="1">
        <f t="array" ref="AL579">IF(ISBLANK(INDEX(品名,$A579)),"",INDEX(品名,$A579))</f>
        <v/>
      </c>
      <c r="AM579" s="75"/>
      <c r="AN579" s="75" t="str" cm="1">
        <f t="array" ref="AN579">IF(ISBLANK(INDEX(行,$A579)),"",0)</f>
        <v/>
      </c>
      <c r="AO579" s="75" t="str" cm="1">
        <f t="array" ref="AO579">IF(ISBLANK(INDEX(行,$A579)),"",0)</f>
        <v/>
      </c>
      <c r="AP579" s="75" t="str" cm="1">
        <f t="array" ref="AP579">IF(ISBLANK(INDEX(行,$A579)),"",0)</f>
        <v/>
      </c>
      <c r="AQ579" s="75" t="str" cm="1">
        <f t="array" ref="AQ579">IF(ISBLANK(INDEX(行,$A579)),"",0)</f>
        <v/>
      </c>
      <c r="AR579" s="75" t="str" cm="1">
        <f t="array" ref="AR579">IF(ISBLANK(INDEX(行,$A579)),"",0)</f>
        <v/>
      </c>
      <c r="AS579" s="75" t="str" cm="1">
        <f t="array" ref="AS579">IF(ISBLANK(INDEX(行,$A579)),"",0)</f>
        <v/>
      </c>
      <c r="AT579" s="75" t="str" cm="1">
        <f t="array" ref="AT579">IF(ISBLANK(INDEX(行,$A579)),"",0)</f>
        <v/>
      </c>
      <c r="AU579" s="75" t="str" cm="1">
        <f t="array" ref="AU579">IF(ISBLANK(INDEX(行,$A579)),"",0)</f>
        <v/>
      </c>
      <c r="AV579" s="75" t="str" cm="1">
        <f t="array" ref="AV579">IF(ISBLANK(INDEX(行,$A579)),"",0)</f>
        <v/>
      </c>
      <c r="AW579" s="75" t="str" cm="1">
        <f t="array" ref="AW579">IF(ISBLANK(INDEX(行,$A579)),"",0)</f>
        <v/>
      </c>
      <c r="AX579" s="75" t="str" cm="1">
        <f t="array" ref="AX579">IF(ISBLANK(INDEX(行,$A579)),"",0)</f>
        <v/>
      </c>
      <c r="AY579" s="75" t="str" cm="1">
        <f t="array" ref="AY579">IF(ISBLANK(INDEX(行,$A579)),"",0)</f>
        <v/>
      </c>
      <c r="AZ579" s="75" t="str" cm="1">
        <f t="array" ref="AZ579">IF(ISBLANK(INDEX(行,$A579)),"",0)</f>
        <v/>
      </c>
      <c r="BA579" s="75" t="str" cm="1">
        <f t="array" ref="BA579">IF(ISBLANK(INDEX(行,$A579)),"",0)</f>
        <v/>
      </c>
      <c r="BB579" s="75" t="str" cm="1">
        <f t="array" ref="BB579">IF(ISBLANK(INDEX(行,$A579)),"",0)</f>
        <v/>
      </c>
      <c r="BC579" s="75" t="str" cm="1">
        <f t="array" ref="BC579">IF(ISBLANK(INDEX(行,$A579)),"",0)</f>
        <v/>
      </c>
      <c r="BD579" s="75" t="str" cm="1">
        <f t="array" ref="BD579">IF(ISBLANK(INDEX(行,$A579)),"",0)</f>
        <v/>
      </c>
      <c r="BE579" s="75" t="str" cm="1">
        <f t="array" ref="BE579">IF(ISBLANK(INDEX(行,$A579)),"",0)</f>
        <v/>
      </c>
      <c r="BF579" s="75" t="str" cm="1">
        <f t="array" ref="BF579">IF(ISBLANK(INDEX(行,$A579)),"",0)</f>
        <v/>
      </c>
      <c r="BG579" s="75" t="str" cm="1">
        <f t="array" ref="BG579">IF(ISBLANK(INDEX(行,$A579)),"",0)</f>
        <v/>
      </c>
      <c r="BH579" s="75" t="str" cm="1">
        <f t="array" ref="BH579">IF(ISBLANK(INDEX(行,$A579)),"",0)</f>
        <v/>
      </c>
      <c r="BI579" s="75" t="str" cm="1">
        <f t="array" ref="BI579">IF(ISBLANK(INDEX(行,$A579)),"",0)</f>
        <v/>
      </c>
      <c r="BJ579" s="75" t="str" cm="1">
        <f t="array" ref="BJ579">IF(ISBLANK(INDEX(行,$A579)),"",0)</f>
        <v/>
      </c>
      <c r="BK579" s="75" t="str" cm="1">
        <f t="array" ref="BK579">IF(ISBLANK(INDEX(行,$A579)),"",0)</f>
        <v/>
      </c>
      <c r="BL579" s="75" t="str" cm="1">
        <f t="array" ref="BL579">IF(ISBLANK(INDEX(行,$A579)),"",0)</f>
        <v/>
      </c>
      <c r="BM579" s="77"/>
      <c r="BN579" s="77"/>
      <c r="BO579" s="77"/>
      <c r="BP579" s="77"/>
      <c r="BQ579" s="77"/>
      <c r="BR579" s="77"/>
      <c r="BS579" s="77"/>
      <c r="BT579" s="77"/>
      <c r="BU579" s="77"/>
      <c r="BV579" s="77"/>
      <c r="BW579" s="77"/>
      <c r="BX579" s="77"/>
      <c r="BY579" s="77"/>
      <c r="BZ579" s="77"/>
      <c r="CA579" s="77"/>
      <c r="CB579" s="77"/>
      <c r="CC579" s="77"/>
      <c r="CD579" s="77"/>
      <c r="CE579" s="77"/>
      <c r="CF579" s="77"/>
      <c r="CG579" s="77"/>
      <c r="CH579" s="77"/>
      <c r="CI579" s="77"/>
      <c r="CJ579" s="77"/>
      <c r="CK579" s="77"/>
      <c r="CL579" s="77"/>
      <c r="CM579" s="77"/>
      <c r="CN579" s="77"/>
      <c r="CO579" s="77"/>
      <c r="CP579" s="77"/>
      <c r="CQ579" s="76" t="str" cm="1">
        <f t="array" ref="CQ579">IF(ISBLANK(INDEX(納入年月日,$A579)),"",INDEX(TEXT(納入年月日,"0!/00!/00"),$A579))</f>
        <v/>
      </c>
      <c r="CR579" s="77"/>
      <c r="CS579" s="77"/>
      <c r="CT579" s="77"/>
      <c r="CU579" s="77"/>
      <c r="CV579" s="77"/>
      <c r="CW579" s="77"/>
      <c r="CX579" s="77"/>
      <c r="CY579" s="77"/>
      <c r="CZ579" s="77"/>
      <c r="DA579" s="77" t="str" cm="1">
        <f t="array" ref="DA579">IF(ISBLANK(INDEX(行,$A579)),"","      0001")</f>
        <v/>
      </c>
      <c r="DB579" s="75" t="str" cm="1">
        <f t="array" ref="DB579">IF(ISBLANK(INDEX(行,$A579)),"",4101)</f>
        <v/>
      </c>
      <c r="DC579" s="75" t="str" cm="1">
        <f t="array" ref="DC579">IF(ISBLANK(INDEX(行,$A579)),"",2)</f>
        <v/>
      </c>
      <c r="DD579" s="77" t="str">
        <f t="shared" si="69"/>
        <v/>
      </c>
      <c r="DE579" s="75" t="str" cm="1">
        <f t="array" ref="DE579">IF(ISBLANK(INDEX(行,$A579)),"",0)</f>
        <v/>
      </c>
      <c r="DF579" s="77" t="str">
        <f t="shared" si="70"/>
        <v/>
      </c>
      <c r="DG579" s="77" t="str">
        <f t="shared" si="71"/>
        <v/>
      </c>
      <c r="DH579" s="75" t="str" cm="1">
        <f t="array" ref="DH579">IF(ISBLANK(INDEX(行,$A579)),"",0)</f>
        <v/>
      </c>
      <c r="DI579" s="75" t="str" cm="1">
        <f t="array" ref="DI579">IF(ISBLANK(INDEX(行,$A579)),"",0)</f>
        <v/>
      </c>
      <c r="DJ579" s="77"/>
      <c r="DK579" s="80"/>
      <c r="DL579" s="75" t="str" cm="1">
        <f t="array" ref="DL579">IF(ISBLANK(INDEX(行,$A579)),"",0)</f>
        <v/>
      </c>
      <c r="DM579" s="77" t="str">
        <f t="shared" si="72"/>
        <v/>
      </c>
      <c r="DN579" s="75" t="str" cm="1">
        <f t="array" ref="DN579">IF(ISBLANK(INDEX(行,$A579)),"",0)</f>
        <v/>
      </c>
      <c r="DO579" s="75" t="str" cm="1">
        <f t="array" ref="DO579">IF(ISBLANK(INDEX(行,$A579)),"",0)</f>
        <v/>
      </c>
      <c r="DP579" s="77" t="str" cm="1">
        <f t="array" ref="DP579">IF(ISBLANK(INDEX(行,$A579)),"","         0")</f>
        <v/>
      </c>
      <c r="DQ579" s="75" t="str" cm="1">
        <f t="array" ref="DQ579">IF(ISBLANK(INDEX(行,$A579)),"",0)</f>
        <v/>
      </c>
      <c r="DR579" s="75" t="str" cm="1">
        <f t="array" ref="DR579">IF(ISBLANK(INDEX(行,$A579)),"",0)</f>
        <v/>
      </c>
      <c r="DS579" s="77"/>
      <c r="DT579" s="75" t="str" cm="1">
        <f t="array" ref="DT579">IF(ISBLANK(INDEX(行,$A579)),"",0)</f>
        <v/>
      </c>
      <c r="DU579" s="75" t="str" cm="1">
        <f t="array" ref="DU579">IF(ISBLANK(INDEX(行,$A579)),"",$Z579+$AA579)</f>
        <v/>
      </c>
      <c r="DV579" s="75" t="str" cm="1">
        <f t="array" ref="DV579">IF(ISBLANK(INDEX(行,$A579)),"",0)</f>
        <v/>
      </c>
      <c r="DW579" s="77"/>
      <c r="DX579" s="77"/>
      <c r="DY579" s="77"/>
      <c r="DZ579" s="77"/>
      <c r="EA579" s="77"/>
      <c r="EB579" s="75" t="str" cm="1">
        <f t="array" ref="EB579">IF(ISBLANK(INDEX(行,$A579)),"",2)</f>
        <v/>
      </c>
      <c r="EC579" s="75" t="str" cm="1">
        <f t="array" ref="EC579">IF(ISBLANK(INDEX(行,$A579)),"",1)</f>
        <v/>
      </c>
      <c r="ED579" s="75" t="str" cm="1">
        <f t="array" ref="ED579">IF(ISBLANK(INDEX(行,$A579)),"",0)</f>
        <v/>
      </c>
      <c r="EE579" s="75" t="str" cm="1">
        <f t="array" ref="EE579">IF(ISBLANK(INDEX(行,$A579)),"",0)</f>
        <v/>
      </c>
      <c r="EF579" s="76" t="str">
        <f t="shared" si="73"/>
        <v/>
      </c>
      <c r="EG579" s="77" t="str">
        <f t="shared" si="74"/>
        <v/>
      </c>
      <c r="EH579" s="77"/>
      <c r="EI579" s="75" t="str" cm="1">
        <f t="array" ref="EI579">IF(ISBLANK(INDEX(行,$A579)),"",0)</f>
        <v/>
      </c>
      <c r="EJ579" s="75" t="str" cm="1">
        <f t="array" ref="EJ579">IF(ISBLANK(INDEX(行,$A579)),"",0)</f>
        <v/>
      </c>
      <c r="EK579" s="75" t="str" cm="1">
        <f t="array" ref="EK579">IF(ISBLANK(INDEX(行,$A579)),"",0)</f>
        <v/>
      </c>
      <c r="EL579" s="75" t="str" cm="1">
        <f t="array" ref="EL579">IF(ISBLANK(INDEX(行,$A579)),"",0)</f>
        <v/>
      </c>
      <c r="EM579" s="75" t="str" cm="1">
        <f t="array" ref="EM579">IF(ISBLANK(INDEX(行,$A579)),"",0)</f>
        <v/>
      </c>
      <c r="EN579" s="75" t="str" cm="1">
        <f t="array" ref="EN579">IF(ISBLANK(INDEX(行,$A579)),"",0)</f>
        <v/>
      </c>
      <c r="EO579" s="75" t="str" cm="1">
        <f t="array" ref="EO579">IF(ISBLANK(INDEX(行,$A579)),"",0)</f>
        <v/>
      </c>
      <c r="EP579" s="75" t="str" cm="1">
        <f t="array" ref="EP579">IF(ISBLANK(INDEX(行,$A579)),"",0)</f>
        <v/>
      </c>
      <c r="EQ579" s="75" t="str" cm="1">
        <f t="array" ref="EQ579">IF(ISBLANK(INDEX(行,$A579)),"",0)</f>
        <v/>
      </c>
      <c r="ER579" s="75" t="str" cm="1">
        <f t="array" ref="ER579">IF(ISBLANK(INDEX(行,$A579)),"",0)</f>
        <v/>
      </c>
      <c r="ES579" s="75" t="str" cm="1">
        <f t="array" ref="ES579">IF(ISBLANK(INDEX(行,$A579)),"",0)</f>
        <v/>
      </c>
      <c r="ET579" s="75" t="str" cm="1">
        <f t="array" ref="ET579">IF(ISBLANK(INDEX(行,$A579)),"",0)</f>
        <v/>
      </c>
      <c r="EU579" s="75" t="str" cm="1">
        <f t="array" ref="EU579">IF(ISBLANK(INDEX(行,$A579)),"",0)</f>
        <v/>
      </c>
      <c r="EV579" s="75" t="str" cm="1">
        <f t="array" ref="EV579">IF(ISBLANK(INDEX(行,$A579)),"",0)</f>
        <v/>
      </c>
      <c r="EW579" s="75" t="str" cm="1">
        <f t="array" ref="EW579">IF(ISBLANK(INDEX(行,$A579)),"",0)</f>
        <v/>
      </c>
      <c r="EX579" s="75" t="str" cm="1">
        <f t="array" ref="EX579">IF(ISBLANK(INDEX(行,$A579)),"",0)</f>
        <v/>
      </c>
      <c r="EY579" s="75" t="str" cm="1">
        <f t="array" ref="EY579">IF(ISBLANK(INDEX(行,$A579)),"",0)</f>
        <v/>
      </c>
      <c r="EZ579" s="75" t="str" cm="1">
        <f t="array" ref="EZ579">IF(ISBLANK(INDEX(行,$A579)),"",0)</f>
        <v/>
      </c>
      <c r="FA579" s="75" t="str" cm="1">
        <f t="array" ref="FA579">IF(ISBLANK(INDEX(行,$A579)),"",0)</f>
        <v/>
      </c>
      <c r="FB579" s="75" t="str" cm="1">
        <f t="array" ref="FB579">IF(ISBLANK(INDEX(行,$A579)),"",0)</f>
        <v/>
      </c>
      <c r="FC579" s="75" t="str" cm="1">
        <f t="array" ref="FC579">IF(ISBLANK(INDEX(行,$A579)),"",0)</f>
        <v/>
      </c>
      <c r="FD579" s="75" t="str" cm="1">
        <f t="array" ref="FD579">IF(ISBLANK(INDEX(行,$A579)),"",0)</f>
        <v/>
      </c>
      <c r="FE579" s="75" t="str" cm="1">
        <f t="array" ref="FE579">IF(ISBLANK(INDEX(行,$A579)),"",0)</f>
        <v/>
      </c>
      <c r="FF579" s="75" t="str" cm="1">
        <f t="array" ref="FF579">IF(ISBLANK(INDEX(行,$A579)),"",0)</f>
        <v/>
      </c>
      <c r="FG579" s="75" t="str" cm="1">
        <f t="array" ref="FG579">IF(ISBLANK(INDEX(行,$A579)),"",0)</f>
        <v/>
      </c>
      <c r="FH579" s="77"/>
      <c r="FI579" s="77"/>
      <c r="FJ579" s="77"/>
      <c r="FK579" s="77"/>
      <c r="FL579" s="77"/>
      <c r="FM579" s="77"/>
      <c r="FN579" s="77"/>
      <c r="FO579" s="77"/>
      <c r="FP579" s="77"/>
      <c r="FQ579" s="77"/>
      <c r="FR579" s="77"/>
      <c r="FS579" s="77"/>
      <c r="FT579" s="77"/>
      <c r="FU579" s="77"/>
      <c r="FV579" s="77"/>
      <c r="FW579" s="77"/>
      <c r="FX579" s="77"/>
      <c r="FY579" s="77"/>
      <c r="FZ579" s="77"/>
      <c r="GA579" s="77"/>
      <c r="GB579" s="77"/>
      <c r="GC579" s="77"/>
      <c r="GD579" s="77"/>
      <c r="GE579" s="77"/>
      <c r="GF579" s="77"/>
      <c r="GG579" s="77"/>
      <c r="GH579" s="77"/>
      <c r="GI579" s="77"/>
      <c r="GJ579" s="77"/>
      <c r="GK579" s="77"/>
      <c r="GL579" s="76" t="str">
        <f t="shared" si="75"/>
        <v/>
      </c>
      <c r="GM579" s="77"/>
      <c r="GN579" s="77"/>
      <c r="GO579" s="77"/>
      <c r="GP579" s="77"/>
      <c r="GQ579" s="77"/>
      <c r="GR579" s="77"/>
      <c r="GS579" s="77"/>
      <c r="GT579" s="77"/>
      <c r="GU579" s="77"/>
      <c r="GV579" s="75" t="str" cm="1">
        <f t="array" ref="GV579">IF(ISBLANK(INDEX(行,$A579)),"",1)</f>
        <v/>
      </c>
      <c r="GW579" s="75" t="str" cm="1">
        <f t="array" ref="GW579">IF(ISBLANK(INDEX(行,$A579)),"",1)</f>
        <v/>
      </c>
      <c r="GX579" s="75" t="str" cm="1">
        <f t="array" ref="GX579">IF(ISBLANK(INDEX(行,$A579)),"",0)</f>
        <v/>
      </c>
      <c r="GY579" s="77"/>
      <c r="GZ579" s="77"/>
      <c r="HA579" s="76" t="str" cm="1">
        <f t="array" aca="1" ref="HA579" ca="1">IF(ISBLANK(INDEX(行,$A579)),"",TODAY())</f>
        <v/>
      </c>
      <c r="HB579" s="76" t="str" cm="1">
        <f t="array" aca="1" ref="HB579" ca="1">IF(ISBLANK(INDEX(行,$A579)),"",TODAY())</f>
        <v/>
      </c>
      <c r="HC579" s="78" t="str" cm="1">
        <f t="array" ref="HC579">IF(ISBLANK(INDEX(行,$A579)),"","ADMIN")</f>
        <v/>
      </c>
      <c r="HD579" s="78" t="str">
        <f t="shared" si="76"/>
        <v/>
      </c>
    </row>
    <row r="580" spans="1:212" s="12" customFormat="1" ht="15" x14ac:dyDescent="0.15">
      <c r="A580" s="11">
        <v>575</v>
      </c>
      <c r="B580" s="75" t="str" cm="1">
        <f t="array" ref="B580">IF(ISBLANK(INDEX(行,$A580)),"",1)</f>
        <v/>
      </c>
      <c r="C580" s="76" t="str" cm="1">
        <f t="array" ref="C580">IF(ISBLANK(INDEX(伝票日付,$A580)),"",DATEVALUE(INDEX(TEXT(伝票日付,"0!/00!/00"),$A580)))</f>
        <v/>
      </c>
      <c r="D580" s="78" t="str" cm="1">
        <f t="array" ref="D580">IF(ISBLANK(INDEX(注文番号,$A580)),"",INDEX(注文番号,$A580))</f>
        <v/>
      </c>
      <c r="E580" s="75" t="str" cm="1">
        <f t="array" ref="E580">IF(ISBLANK(INDEX(行,$A580)),"",INDEX(行,$A580))</f>
        <v/>
      </c>
      <c r="F580" s="77" t="str" cm="1">
        <f t="array" ref="F580">IF(ISBLANK(INDEX(行,$A580)),"","0001")</f>
        <v/>
      </c>
      <c r="G580" s="83" t="str">
        <f t="shared" si="66"/>
        <v/>
      </c>
      <c r="H580" s="78" t="str" cm="1">
        <f t="array" ref="H580">IF(ISBLANK(INDEX(行,$A580)),"",8)</f>
        <v/>
      </c>
      <c r="I580" s="77" t="str" cm="1">
        <f t="array" ref="I580">IF(ISBLANK(INDEX(行,$A580)),"","      8211")</f>
        <v/>
      </c>
      <c r="J580" s="78" t="str" cm="1">
        <f t="array" ref="J580">IF(ISBLANK(INDEX(行,$A580)),"",8211)</f>
        <v/>
      </c>
      <c r="K580" s="82" t="str">
        <f t="shared" si="67"/>
        <v/>
      </c>
      <c r="L580" s="77" t="str" cm="1">
        <f t="array" ref="L580">IF(ISBLANK(INDEX(枝番,$A580)),"",INDEX(枝番,$A580))</f>
        <v/>
      </c>
      <c r="M580" s="78" t="str" cm="1">
        <f t="array" ref="M580">IF(ISBLANK(INDEX(工種コード,$A580)),"",INDEX(工種コード,$A580))</f>
        <v/>
      </c>
      <c r="N580" s="78" t="str" cm="1">
        <f t="array" ref="N580">IF(ISBLANK(INDEX(注文番号,$A580)),"",INDEX(注文番号,$A580))</f>
        <v/>
      </c>
      <c r="O580" s="75"/>
      <c r="P580" s="80"/>
      <c r="Q580" s="75" t="str" cm="1">
        <f t="array" ref="Q580">IF(ISBLANK(INDEX(行,$A580)),"",0)</f>
        <v/>
      </c>
      <c r="R580" s="77" t="str" cm="1">
        <f t="array" ref="R580">IF(ISBLANK(INDEX(仕入先コード,$A580)),"",INDEX(仕入先コード,$A580))</f>
        <v/>
      </c>
      <c r="S580" s="75" t="str" cm="1">
        <f t="array" ref="S580">IF(ISBLANK(INDEX(行,$A580)),"",0)</f>
        <v/>
      </c>
      <c r="T580" s="75" t="str" cm="1">
        <f t="array" ref="T580">IF(ISBLANK(INDEX(行,$A580)),"",1)</f>
        <v/>
      </c>
      <c r="U580" s="77" t="str" cm="1">
        <f t="array" ref="U580">IF(ISBLANK(INDEX(行,$A580)),"","         1")</f>
        <v/>
      </c>
      <c r="V580" s="75" t="str" cm="1">
        <f t="array" ref="V580">IF(ISBLANK(INDEX(行,$A580)),"",0)</f>
        <v/>
      </c>
      <c r="W580" s="75" t="str" cm="1">
        <f t="array" ref="W580">IF(ISBLANK(INDEX(数量,$A580)),"",INDEX(数量,$A580))</f>
        <v/>
      </c>
      <c r="X580" s="77" t="str" cm="1">
        <f t="array" ref="X580">IF(ISBLANK(INDEX(単位,$A580)),"",INDEX(単位,$A580))</f>
        <v/>
      </c>
      <c r="Y580" s="75" t="str" cm="1">
        <f t="array" ref="Y580">IF(ISBLANK(INDEX(単価,$A580)),"",INDEX(単価,$A580))</f>
        <v/>
      </c>
      <c r="Z580" s="75" t="str" cm="1">
        <f t="array" ref="Z580">IF(ISBLANK(INDEX(行,$A580)),"",W580*Y580)</f>
        <v/>
      </c>
      <c r="AA580" s="75" t="str" cm="1">
        <f t="array" ref="AA580">IF(ISBLANK(INDEX(行,$A580)),"",Z580*AI580/100)</f>
        <v/>
      </c>
      <c r="AB580" s="77"/>
      <c r="AC580" s="77"/>
      <c r="AD580" s="77"/>
      <c r="AE580" s="77"/>
      <c r="AF580" s="77"/>
      <c r="AG580" s="75" t="str" cm="1">
        <f t="array" ref="AG580">IF(ISBLANK(INDEX(行,$A580)),"",1)</f>
        <v/>
      </c>
      <c r="AH580" s="75" t="str" cm="1">
        <f t="array" ref="AH580">IF(ISBLANK(INDEX(行,$A580)),"",1)</f>
        <v/>
      </c>
      <c r="AI580" s="75" t="str" cm="1">
        <f t="array" ref="AI580">IF(ISBLANK(INDEX(税率,$A580)),"",INDEX(税率,$A580))</f>
        <v/>
      </c>
      <c r="AJ580" s="75" t="str" cm="1">
        <f t="array" ref="AJ580">IF(ISBLANK(INDEX(行,$A580)),"",50)</f>
        <v/>
      </c>
      <c r="AK580" s="76" t="str">
        <f t="shared" si="68"/>
        <v/>
      </c>
      <c r="AL580" s="82" t="str" cm="1">
        <f t="array" ref="AL580">IF(ISBLANK(INDEX(品名,$A580)),"",INDEX(品名,$A580))</f>
        <v/>
      </c>
      <c r="AM580" s="75"/>
      <c r="AN580" s="75" t="str" cm="1">
        <f t="array" ref="AN580">IF(ISBLANK(INDEX(行,$A580)),"",0)</f>
        <v/>
      </c>
      <c r="AO580" s="75" t="str" cm="1">
        <f t="array" ref="AO580">IF(ISBLANK(INDEX(行,$A580)),"",0)</f>
        <v/>
      </c>
      <c r="AP580" s="75" t="str" cm="1">
        <f t="array" ref="AP580">IF(ISBLANK(INDEX(行,$A580)),"",0)</f>
        <v/>
      </c>
      <c r="AQ580" s="75" t="str" cm="1">
        <f t="array" ref="AQ580">IF(ISBLANK(INDEX(行,$A580)),"",0)</f>
        <v/>
      </c>
      <c r="AR580" s="75" t="str" cm="1">
        <f t="array" ref="AR580">IF(ISBLANK(INDEX(行,$A580)),"",0)</f>
        <v/>
      </c>
      <c r="AS580" s="75" t="str" cm="1">
        <f t="array" ref="AS580">IF(ISBLANK(INDEX(行,$A580)),"",0)</f>
        <v/>
      </c>
      <c r="AT580" s="75" t="str" cm="1">
        <f t="array" ref="AT580">IF(ISBLANK(INDEX(行,$A580)),"",0)</f>
        <v/>
      </c>
      <c r="AU580" s="75" t="str" cm="1">
        <f t="array" ref="AU580">IF(ISBLANK(INDEX(行,$A580)),"",0)</f>
        <v/>
      </c>
      <c r="AV580" s="75" t="str" cm="1">
        <f t="array" ref="AV580">IF(ISBLANK(INDEX(行,$A580)),"",0)</f>
        <v/>
      </c>
      <c r="AW580" s="75" t="str" cm="1">
        <f t="array" ref="AW580">IF(ISBLANK(INDEX(行,$A580)),"",0)</f>
        <v/>
      </c>
      <c r="AX580" s="75" t="str" cm="1">
        <f t="array" ref="AX580">IF(ISBLANK(INDEX(行,$A580)),"",0)</f>
        <v/>
      </c>
      <c r="AY580" s="75" t="str" cm="1">
        <f t="array" ref="AY580">IF(ISBLANK(INDEX(行,$A580)),"",0)</f>
        <v/>
      </c>
      <c r="AZ580" s="75" t="str" cm="1">
        <f t="array" ref="AZ580">IF(ISBLANK(INDEX(行,$A580)),"",0)</f>
        <v/>
      </c>
      <c r="BA580" s="75" t="str" cm="1">
        <f t="array" ref="BA580">IF(ISBLANK(INDEX(行,$A580)),"",0)</f>
        <v/>
      </c>
      <c r="BB580" s="75" t="str" cm="1">
        <f t="array" ref="BB580">IF(ISBLANK(INDEX(行,$A580)),"",0)</f>
        <v/>
      </c>
      <c r="BC580" s="75" t="str" cm="1">
        <f t="array" ref="BC580">IF(ISBLANK(INDEX(行,$A580)),"",0)</f>
        <v/>
      </c>
      <c r="BD580" s="75" t="str" cm="1">
        <f t="array" ref="BD580">IF(ISBLANK(INDEX(行,$A580)),"",0)</f>
        <v/>
      </c>
      <c r="BE580" s="75" t="str" cm="1">
        <f t="array" ref="BE580">IF(ISBLANK(INDEX(行,$A580)),"",0)</f>
        <v/>
      </c>
      <c r="BF580" s="75" t="str" cm="1">
        <f t="array" ref="BF580">IF(ISBLANK(INDEX(行,$A580)),"",0)</f>
        <v/>
      </c>
      <c r="BG580" s="75" t="str" cm="1">
        <f t="array" ref="BG580">IF(ISBLANK(INDEX(行,$A580)),"",0)</f>
        <v/>
      </c>
      <c r="BH580" s="75" t="str" cm="1">
        <f t="array" ref="BH580">IF(ISBLANK(INDEX(行,$A580)),"",0)</f>
        <v/>
      </c>
      <c r="BI580" s="75" t="str" cm="1">
        <f t="array" ref="BI580">IF(ISBLANK(INDEX(行,$A580)),"",0)</f>
        <v/>
      </c>
      <c r="BJ580" s="75" t="str" cm="1">
        <f t="array" ref="BJ580">IF(ISBLANK(INDEX(行,$A580)),"",0)</f>
        <v/>
      </c>
      <c r="BK580" s="75" t="str" cm="1">
        <f t="array" ref="BK580">IF(ISBLANK(INDEX(行,$A580)),"",0)</f>
        <v/>
      </c>
      <c r="BL580" s="75" t="str" cm="1">
        <f t="array" ref="BL580">IF(ISBLANK(INDEX(行,$A580)),"",0)</f>
        <v/>
      </c>
      <c r="BM580" s="77"/>
      <c r="BN580" s="77"/>
      <c r="BO580" s="77"/>
      <c r="BP580" s="77"/>
      <c r="BQ580" s="77"/>
      <c r="BR580" s="77"/>
      <c r="BS580" s="77"/>
      <c r="BT580" s="77"/>
      <c r="BU580" s="77"/>
      <c r="BV580" s="77"/>
      <c r="BW580" s="77"/>
      <c r="BX580" s="77"/>
      <c r="BY580" s="77"/>
      <c r="BZ580" s="77"/>
      <c r="CA580" s="77"/>
      <c r="CB580" s="77"/>
      <c r="CC580" s="77"/>
      <c r="CD580" s="77"/>
      <c r="CE580" s="77"/>
      <c r="CF580" s="77"/>
      <c r="CG580" s="77"/>
      <c r="CH580" s="77"/>
      <c r="CI580" s="77"/>
      <c r="CJ580" s="77"/>
      <c r="CK580" s="77"/>
      <c r="CL580" s="77"/>
      <c r="CM580" s="77"/>
      <c r="CN580" s="77"/>
      <c r="CO580" s="77"/>
      <c r="CP580" s="77"/>
      <c r="CQ580" s="76" t="str" cm="1">
        <f t="array" ref="CQ580">IF(ISBLANK(INDEX(納入年月日,$A580)),"",INDEX(TEXT(納入年月日,"0!/00!/00"),$A580))</f>
        <v/>
      </c>
      <c r="CR580" s="77"/>
      <c r="CS580" s="77"/>
      <c r="CT580" s="77"/>
      <c r="CU580" s="77"/>
      <c r="CV580" s="77"/>
      <c r="CW580" s="77"/>
      <c r="CX580" s="77"/>
      <c r="CY580" s="77"/>
      <c r="CZ580" s="77"/>
      <c r="DA580" s="77" t="str" cm="1">
        <f t="array" ref="DA580">IF(ISBLANK(INDEX(行,$A580)),"","      0001")</f>
        <v/>
      </c>
      <c r="DB580" s="75" t="str" cm="1">
        <f t="array" ref="DB580">IF(ISBLANK(INDEX(行,$A580)),"",4101)</f>
        <v/>
      </c>
      <c r="DC580" s="75" t="str" cm="1">
        <f t="array" ref="DC580">IF(ISBLANK(INDEX(行,$A580)),"",2)</f>
        <v/>
      </c>
      <c r="DD580" s="77" t="str">
        <f t="shared" si="69"/>
        <v/>
      </c>
      <c r="DE580" s="75" t="str" cm="1">
        <f t="array" ref="DE580">IF(ISBLANK(INDEX(行,$A580)),"",0)</f>
        <v/>
      </c>
      <c r="DF580" s="77" t="str">
        <f t="shared" si="70"/>
        <v/>
      </c>
      <c r="DG580" s="77" t="str">
        <f t="shared" si="71"/>
        <v/>
      </c>
      <c r="DH580" s="75" t="str" cm="1">
        <f t="array" ref="DH580">IF(ISBLANK(INDEX(行,$A580)),"",0)</f>
        <v/>
      </c>
      <c r="DI580" s="75" t="str" cm="1">
        <f t="array" ref="DI580">IF(ISBLANK(INDEX(行,$A580)),"",0)</f>
        <v/>
      </c>
      <c r="DJ580" s="77"/>
      <c r="DK580" s="80"/>
      <c r="DL580" s="75" t="str" cm="1">
        <f t="array" ref="DL580">IF(ISBLANK(INDEX(行,$A580)),"",0)</f>
        <v/>
      </c>
      <c r="DM580" s="77" t="str">
        <f t="shared" si="72"/>
        <v/>
      </c>
      <c r="DN580" s="75" t="str" cm="1">
        <f t="array" ref="DN580">IF(ISBLANK(INDEX(行,$A580)),"",0)</f>
        <v/>
      </c>
      <c r="DO580" s="75" t="str" cm="1">
        <f t="array" ref="DO580">IF(ISBLANK(INDEX(行,$A580)),"",0)</f>
        <v/>
      </c>
      <c r="DP580" s="77" t="str" cm="1">
        <f t="array" ref="DP580">IF(ISBLANK(INDEX(行,$A580)),"","         0")</f>
        <v/>
      </c>
      <c r="DQ580" s="75" t="str" cm="1">
        <f t="array" ref="DQ580">IF(ISBLANK(INDEX(行,$A580)),"",0)</f>
        <v/>
      </c>
      <c r="DR580" s="75" t="str" cm="1">
        <f t="array" ref="DR580">IF(ISBLANK(INDEX(行,$A580)),"",0)</f>
        <v/>
      </c>
      <c r="DS580" s="77"/>
      <c r="DT580" s="75" t="str" cm="1">
        <f t="array" ref="DT580">IF(ISBLANK(INDEX(行,$A580)),"",0)</f>
        <v/>
      </c>
      <c r="DU580" s="75" t="str" cm="1">
        <f t="array" ref="DU580">IF(ISBLANK(INDEX(行,$A580)),"",$Z580+$AA580)</f>
        <v/>
      </c>
      <c r="DV580" s="75" t="str" cm="1">
        <f t="array" ref="DV580">IF(ISBLANK(INDEX(行,$A580)),"",0)</f>
        <v/>
      </c>
      <c r="DW580" s="77"/>
      <c r="DX580" s="77"/>
      <c r="DY580" s="77"/>
      <c r="DZ580" s="77"/>
      <c r="EA580" s="77"/>
      <c r="EB580" s="75" t="str" cm="1">
        <f t="array" ref="EB580">IF(ISBLANK(INDEX(行,$A580)),"",2)</f>
        <v/>
      </c>
      <c r="EC580" s="75" t="str" cm="1">
        <f t="array" ref="EC580">IF(ISBLANK(INDEX(行,$A580)),"",1)</f>
        <v/>
      </c>
      <c r="ED580" s="75" t="str" cm="1">
        <f t="array" ref="ED580">IF(ISBLANK(INDEX(行,$A580)),"",0)</f>
        <v/>
      </c>
      <c r="EE580" s="75" t="str" cm="1">
        <f t="array" ref="EE580">IF(ISBLANK(INDEX(行,$A580)),"",0)</f>
        <v/>
      </c>
      <c r="EF580" s="76" t="str">
        <f t="shared" si="73"/>
        <v/>
      </c>
      <c r="EG580" s="77" t="str">
        <f t="shared" si="74"/>
        <v/>
      </c>
      <c r="EH580" s="77"/>
      <c r="EI580" s="75" t="str" cm="1">
        <f t="array" ref="EI580">IF(ISBLANK(INDEX(行,$A580)),"",0)</f>
        <v/>
      </c>
      <c r="EJ580" s="75" t="str" cm="1">
        <f t="array" ref="EJ580">IF(ISBLANK(INDEX(行,$A580)),"",0)</f>
        <v/>
      </c>
      <c r="EK580" s="75" t="str" cm="1">
        <f t="array" ref="EK580">IF(ISBLANK(INDEX(行,$A580)),"",0)</f>
        <v/>
      </c>
      <c r="EL580" s="75" t="str" cm="1">
        <f t="array" ref="EL580">IF(ISBLANK(INDEX(行,$A580)),"",0)</f>
        <v/>
      </c>
      <c r="EM580" s="75" t="str" cm="1">
        <f t="array" ref="EM580">IF(ISBLANK(INDEX(行,$A580)),"",0)</f>
        <v/>
      </c>
      <c r="EN580" s="75" t="str" cm="1">
        <f t="array" ref="EN580">IF(ISBLANK(INDEX(行,$A580)),"",0)</f>
        <v/>
      </c>
      <c r="EO580" s="75" t="str" cm="1">
        <f t="array" ref="EO580">IF(ISBLANK(INDEX(行,$A580)),"",0)</f>
        <v/>
      </c>
      <c r="EP580" s="75" t="str" cm="1">
        <f t="array" ref="EP580">IF(ISBLANK(INDEX(行,$A580)),"",0)</f>
        <v/>
      </c>
      <c r="EQ580" s="75" t="str" cm="1">
        <f t="array" ref="EQ580">IF(ISBLANK(INDEX(行,$A580)),"",0)</f>
        <v/>
      </c>
      <c r="ER580" s="75" t="str" cm="1">
        <f t="array" ref="ER580">IF(ISBLANK(INDEX(行,$A580)),"",0)</f>
        <v/>
      </c>
      <c r="ES580" s="75" t="str" cm="1">
        <f t="array" ref="ES580">IF(ISBLANK(INDEX(行,$A580)),"",0)</f>
        <v/>
      </c>
      <c r="ET580" s="75" t="str" cm="1">
        <f t="array" ref="ET580">IF(ISBLANK(INDEX(行,$A580)),"",0)</f>
        <v/>
      </c>
      <c r="EU580" s="75" t="str" cm="1">
        <f t="array" ref="EU580">IF(ISBLANK(INDEX(行,$A580)),"",0)</f>
        <v/>
      </c>
      <c r="EV580" s="75" t="str" cm="1">
        <f t="array" ref="EV580">IF(ISBLANK(INDEX(行,$A580)),"",0)</f>
        <v/>
      </c>
      <c r="EW580" s="75" t="str" cm="1">
        <f t="array" ref="EW580">IF(ISBLANK(INDEX(行,$A580)),"",0)</f>
        <v/>
      </c>
      <c r="EX580" s="75" t="str" cm="1">
        <f t="array" ref="EX580">IF(ISBLANK(INDEX(行,$A580)),"",0)</f>
        <v/>
      </c>
      <c r="EY580" s="75" t="str" cm="1">
        <f t="array" ref="EY580">IF(ISBLANK(INDEX(行,$A580)),"",0)</f>
        <v/>
      </c>
      <c r="EZ580" s="75" t="str" cm="1">
        <f t="array" ref="EZ580">IF(ISBLANK(INDEX(行,$A580)),"",0)</f>
        <v/>
      </c>
      <c r="FA580" s="75" t="str" cm="1">
        <f t="array" ref="FA580">IF(ISBLANK(INDEX(行,$A580)),"",0)</f>
        <v/>
      </c>
      <c r="FB580" s="75" t="str" cm="1">
        <f t="array" ref="FB580">IF(ISBLANK(INDEX(行,$A580)),"",0)</f>
        <v/>
      </c>
      <c r="FC580" s="75" t="str" cm="1">
        <f t="array" ref="FC580">IF(ISBLANK(INDEX(行,$A580)),"",0)</f>
        <v/>
      </c>
      <c r="FD580" s="75" t="str" cm="1">
        <f t="array" ref="FD580">IF(ISBLANK(INDEX(行,$A580)),"",0)</f>
        <v/>
      </c>
      <c r="FE580" s="75" t="str" cm="1">
        <f t="array" ref="FE580">IF(ISBLANK(INDEX(行,$A580)),"",0)</f>
        <v/>
      </c>
      <c r="FF580" s="75" t="str" cm="1">
        <f t="array" ref="FF580">IF(ISBLANK(INDEX(行,$A580)),"",0)</f>
        <v/>
      </c>
      <c r="FG580" s="75" t="str" cm="1">
        <f t="array" ref="FG580">IF(ISBLANK(INDEX(行,$A580)),"",0)</f>
        <v/>
      </c>
      <c r="FH580" s="77"/>
      <c r="FI580" s="77"/>
      <c r="FJ580" s="77"/>
      <c r="FK580" s="77"/>
      <c r="FL580" s="77"/>
      <c r="FM580" s="77"/>
      <c r="FN580" s="77"/>
      <c r="FO580" s="77"/>
      <c r="FP580" s="77"/>
      <c r="FQ580" s="77"/>
      <c r="FR580" s="77"/>
      <c r="FS580" s="77"/>
      <c r="FT580" s="77"/>
      <c r="FU580" s="77"/>
      <c r="FV580" s="77"/>
      <c r="FW580" s="77"/>
      <c r="FX580" s="77"/>
      <c r="FY580" s="77"/>
      <c r="FZ580" s="77"/>
      <c r="GA580" s="77"/>
      <c r="GB580" s="77"/>
      <c r="GC580" s="77"/>
      <c r="GD580" s="77"/>
      <c r="GE580" s="77"/>
      <c r="GF580" s="77"/>
      <c r="GG580" s="77"/>
      <c r="GH580" s="77"/>
      <c r="GI580" s="77"/>
      <c r="GJ580" s="77"/>
      <c r="GK580" s="77"/>
      <c r="GL580" s="76" t="str">
        <f t="shared" si="75"/>
        <v/>
      </c>
      <c r="GM580" s="77"/>
      <c r="GN580" s="77"/>
      <c r="GO580" s="77"/>
      <c r="GP580" s="77"/>
      <c r="GQ580" s="77"/>
      <c r="GR580" s="77"/>
      <c r="GS580" s="77"/>
      <c r="GT580" s="77"/>
      <c r="GU580" s="77"/>
      <c r="GV580" s="75" t="str" cm="1">
        <f t="array" ref="GV580">IF(ISBLANK(INDEX(行,$A580)),"",1)</f>
        <v/>
      </c>
      <c r="GW580" s="75" t="str" cm="1">
        <f t="array" ref="GW580">IF(ISBLANK(INDEX(行,$A580)),"",1)</f>
        <v/>
      </c>
      <c r="GX580" s="75" t="str" cm="1">
        <f t="array" ref="GX580">IF(ISBLANK(INDEX(行,$A580)),"",0)</f>
        <v/>
      </c>
      <c r="GY580" s="77"/>
      <c r="GZ580" s="77"/>
      <c r="HA580" s="76" t="str" cm="1">
        <f t="array" aca="1" ref="HA580" ca="1">IF(ISBLANK(INDEX(行,$A580)),"",TODAY())</f>
        <v/>
      </c>
      <c r="HB580" s="76" t="str" cm="1">
        <f t="array" aca="1" ref="HB580" ca="1">IF(ISBLANK(INDEX(行,$A580)),"",TODAY())</f>
        <v/>
      </c>
      <c r="HC580" s="78" t="str" cm="1">
        <f t="array" ref="HC580">IF(ISBLANK(INDEX(行,$A580)),"","ADMIN")</f>
        <v/>
      </c>
      <c r="HD580" s="78" t="str">
        <f t="shared" si="76"/>
        <v/>
      </c>
    </row>
    <row r="581" spans="1:212" s="12" customFormat="1" ht="15" x14ac:dyDescent="0.15">
      <c r="A581" s="11">
        <v>576</v>
      </c>
      <c r="B581" s="75" t="str" cm="1">
        <f t="array" ref="B581">IF(ISBLANK(INDEX(行,$A581)),"",1)</f>
        <v/>
      </c>
      <c r="C581" s="76" t="str" cm="1">
        <f t="array" ref="C581">IF(ISBLANK(INDEX(伝票日付,$A581)),"",DATEVALUE(INDEX(TEXT(伝票日付,"0!/00!/00"),$A581)))</f>
        <v/>
      </c>
      <c r="D581" s="78" t="str" cm="1">
        <f t="array" ref="D581">IF(ISBLANK(INDEX(注文番号,$A581)),"",INDEX(注文番号,$A581))</f>
        <v/>
      </c>
      <c r="E581" s="75" t="str" cm="1">
        <f t="array" ref="E581">IF(ISBLANK(INDEX(行,$A581)),"",INDEX(行,$A581))</f>
        <v/>
      </c>
      <c r="F581" s="77" t="str" cm="1">
        <f t="array" ref="F581">IF(ISBLANK(INDEX(行,$A581)),"","0001")</f>
        <v/>
      </c>
      <c r="G581" s="83" t="str">
        <f t="shared" si="66"/>
        <v/>
      </c>
      <c r="H581" s="78" t="str" cm="1">
        <f t="array" ref="H581">IF(ISBLANK(INDEX(行,$A581)),"",8)</f>
        <v/>
      </c>
      <c r="I581" s="77" t="str" cm="1">
        <f t="array" ref="I581">IF(ISBLANK(INDEX(行,$A581)),"","      8211")</f>
        <v/>
      </c>
      <c r="J581" s="78" t="str" cm="1">
        <f t="array" ref="J581">IF(ISBLANK(INDEX(行,$A581)),"",8211)</f>
        <v/>
      </c>
      <c r="K581" s="82" t="str">
        <f t="shared" si="67"/>
        <v/>
      </c>
      <c r="L581" s="77" t="str" cm="1">
        <f t="array" ref="L581">IF(ISBLANK(INDEX(枝番,$A581)),"",INDEX(枝番,$A581))</f>
        <v/>
      </c>
      <c r="M581" s="78" t="str" cm="1">
        <f t="array" ref="M581">IF(ISBLANK(INDEX(工種コード,$A581)),"",INDEX(工種コード,$A581))</f>
        <v/>
      </c>
      <c r="N581" s="78" t="str" cm="1">
        <f t="array" ref="N581">IF(ISBLANK(INDEX(注文番号,$A581)),"",INDEX(注文番号,$A581))</f>
        <v/>
      </c>
      <c r="O581" s="75"/>
      <c r="P581" s="80"/>
      <c r="Q581" s="75" t="str" cm="1">
        <f t="array" ref="Q581">IF(ISBLANK(INDEX(行,$A581)),"",0)</f>
        <v/>
      </c>
      <c r="R581" s="77" t="str" cm="1">
        <f t="array" ref="R581">IF(ISBLANK(INDEX(仕入先コード,$A581)),"",INDEX(仕入先コード,$A581))</f>
        <v/>
      </c>
      <c r="S581" s="75" t="str" cm="1">
        <f t="array" ref="S581">IF(ISBLANK(INDEX(行,$A581)),"",0)</f>
        <v/>
      </c>
      <c r="T581" s="75" t="str" cm="1">
        <f t="array" ref="T581">IF(ISBLANK(INDEX(行,$A581)),"",1)</f>
        <v/>
      </c>
      <c r="U581" s="77" t="str" cm="1">
        <f t="array" ref="U581">IF(ISBLANK(INDEX(行,$A581)),"","         1")</f>
        <v/>
      </c>
      <c r="V581" s="75" t="str" cm="1">
        <f t="array" ref="V581">IF(ISBLANK(INDEX(行,$A581)),"",0)</f>
        <v/>
      </c>
      <c r="W581" s="75" t="str" cm="1">
        <f t="array" ref="W581">IF(ISBLANK(INDEX(数量,$A581)),"",INDEX(数量,$A581))</f>
        <v/>
      </c>
      <c r="X581" s="77" t="str" cm="1">
        <f t="array" ref="X581">IF(ISBLANK(INDEX(単位,$A581)),"",INDEX(単位,$A581))</f>
        <v/>
      </c>
      <c r="Y581" s="75" t="str" cm="1">
        <f t="array" ref="Y581">IF(ISBLANK(INDEX(単価,$A581)),"",INDEX(単価,$A581))</f>
        <v/>
      </c>
      <c r="Z581" s="75" t="str" cm="1">
        <f t="array" ref="Z581">IF(ISBLANK(INDEX(行,$A581)),"",W581*Y581)</f>
        <v/>
      </c>
      <c r="AA581" s="75" t="str" cm="1">
        <f t="array" ref="AA581">IF(ISBLANK(INDEX(行,$A581)),"",Z581*AI581/100)</f>
        <v/>
      </c>
      <c r="AB581" s="77"/>
      <c r="AC581" s="77"/>
      <c r="AD581" s="77"/>
      <c r="AE581" s="77"/>
      <c r="AF581" s="77"/>
      <c r="AG581" s="75" t="str" cm="1">
        <f t="array" ref="AG581">IF(ISBLANK(INDEX(行,$A581)),"",1)</f>
        <v/>
      </c>
      <c r="AH581" s="75" t="str" cm="1">
        <f t="array" ref="AH581">IF(ISBLANK(INDEX(行,$A581)),"",1)</f>
        <v/>
      </c>
      <c r="AI581" s="75" t="str" cm="1">
        <f t="array" ref="AI581">IF(ISBLANK(INDEX(税率,$A581)),"",INDEX(税率,$A581))</f>
        <v/>
      </c>
      <c r="AJ581" s="75" t="str" cm="1">
        <f t="array" ref="AJ581">IF(ISBLANK(INDEX(行,$A581)),"",50)</f>
        <v/>
      </c>
      <c r="AK581" s="76" t="str">
        <f t="shared" si="68"/>
        <v/>
      </c>
      <c r="AL581" s="82" t="str" cm="1">
        <f t="array" ref="AL581">IF(ISBLANK(INDEX(品名,$A581)),"",INDEX(品名,$A581))</f>
        <v/>
      </c>
      <c r="AM581" s="75"/>
      <c r="AN581" s="75" t="str" cm="1">
        <f t="array" ref="AN581">IF(ISBLANK(INDEX(行,$A581)),"",0)</f>
        <v/>
      </c>
      <c r="AO581" s="75" t="str" cm="1">
        <f t="array" ref="AO581">IF(ISBLANK(INDEX(行,$A581)),"",0)</f>
        <v/>
      </c>
      <c r="AP581" s="75" t="str" cm="1">
        <f t="array" ref="AP581">IF(ISBLANK(INDEX(行,$A581)),"",0)</f>
        <v/>
      </c>
      <c r="AQ581" s="75" t="str" cm="1">
        <f t="array" ref="AQ581">IF(ISBLANK(INDEX(行,$A581)),"",0)</f>
        <v/>
      </c>
      <c r="AR581" s="75" t="str" cm="1">
        <f t="array" ref="AR581">IF(ISBLANK(INDEX(行,$A581)),"",0)</f>
        <v/>
      </c>
      <c r="AS581" s="75" t="str" cm="1">
        <f t="array" ref="AS581">IF(ISBLANK(INDEX(行,$A581)),"",0)</f>
        <v/>
      </c>
      <c r="AT581" s="75" t="str" cm="1">
        <f t="array" ref="AT581">IF(ISBLANK(INDEX(行,$A581)),"",0)</f>
        <v/>
      </c>
      <c r="AU581" s="75" t="str" cm="1">
        <f t="array" ref="AU581">IF(ISBLANK(INDEX(行,$A581)),"",0)</f>
        <v/>
      </c>
      <c r="AV581" s="75" t="str" cm="1">
        <f t="array" ref="AV581">IF(ISBLANK(INDEX(行,$A581)),"",0)</f>
        <v/>
      </c>
      <c r="AW581" s="75" t="str" cm="1">
        <f t="array" ref="AW581">IF(ISBLANK(INDEX(行,$A581)),"",0)</f>
        <v/>
      </c>
      <c r="AX581" s="75" t="str" cm="1">
        <f t="array" ref="AX581">IF(ISBLANK(INDEX(行,$A581)),"",0)</f>
        <v/>
      </c>
      <c r="AY581" s="75" t="str" cm="1">
        <f t="array" ref="AY581">IF(ISBLANK(INDEX(行,$A581)),"",0)</f>
        <v/>
      </c>
      <c r="AZ581" s="75" t="str" cm="1">
        <f t="array" ref="AZ581">IF(ISBLANK(INDEX(行,$A581)),"",0)</f>
        <v/>
      </c>
      <c r="BA581" s="75" t="str" cm="1">
        <f t="array" ref="BA581">IF(ISBLANK(INDEX(行,$A581)),"",0)</f>
        <v/>
      </c>
      <c r="BB581" s="75" t="str" cm="1">
        <f t="array" ref="BB581">IF(ISBLANK(INDEX(行,$A581)),"",0)</f>
        <v/>
      </c>
      <c r="BC581" s="75" t="str" cm="1">
        <f t="array" ref="BC581">IF(ISBLANK(INDEX(行,$A581)),"",0)</f>
        <v/>
      </c>
      <c r="BD581" s="75" t="str" cm="1">
        <f t="array" ref="BD581">IF(ISBLANK(INDEX(行,$A581)),"",0)</f>
        <v/>
      </c>
      <c r="BE581" s="75" t="str" cm="1">
        <f t="array" ref="BE581">IF(ISBLANK(INDEX(行,$A581)),"",0)</f>
        <v/>
      </c>
      <c r="BF581" s="75" t="str" cm="1">
        <f t="array" ref="BF581">IF(ISBLANK(INDEX(行,$A581)),"",0)</f>
        <v/>
      </c>
      <c r="BG581" s="75" t="str" cm="1">
        <f t="array" ref="BG581">IF(ISBLANK(INDEX(行,$A581)),"",0)</f>
        <v/>
      </c>
      <c r="BH581" s="75" t="str" cm="1">
        <f t="array" ref="BH581">IF(ISBLANK(INDEX(行,$A581)),"",0)</f>
        <v/>
      </c>
      <c r="BI581" s="75" t="str" cm="1">
        <f t="array" ref="BI581">IF(ISBLANK(INDEX(行,$A581)),"",0)</f>
        <v/>
      </c>
      <c r="BJ581" s="75" t="str" cm="1">
        <f t="array" ref="BJ581">IF(ISBLANK(INDEX(行,$A581)),"",0)</f>
        <v/>
      </c>
      <c r="BK581" s="75" t="str" cm="1">
        <f t="array" ref="BK581">IF(ISBLANK(INDEX(行,$A581)),"",0)</f>
        <v/>
      </c>
      <c r="BL581" s="75" t="str" cm="1">
        <f t="array" ref="BL581">IF(ISBLANK(INDEX(行,$A581)),"",0)</f>
        <v/>
      </c>
      <c r="BM581" s="77"/>
      <c r="BN581" s="77"/>
      <c r="BO581" s="77"/>
      <c r="BP581" s="77"/>
      <c r="BQ581" s="77"/>
      <c r="BR581" s="77"/>
      <c r="BS581" s="77"/>
      <c r="BT581" s="77"/>
      <c r="BU581" s="77"/>
      <c r="BV581" s="77"/>
      <c r="BW581" s="77"/>
      <c r="BX581" s="77"/>
      <c r="BY581" s="77"/>
      <c r="BZ581" s="77"/>
      <c r="CA581" s="77"/>
      <c r="CB581" s="77"/>
      <c r="CC581" s="77"/>
      <c r="CD581" s="77"/>
      <c r="CE581" s="77"/>
      <c r="CF581" s="77"/>
      <c r="CG581" s="77"/>
      <c r="CH581" s="77"/>
      <c r="CI581" s="77"/>
      <c r="CJ581" s="77"/>
      <c r="CK581" s="77"/>
      <c r="CL581" s="77"/>
      <c r="CM581" s="77"/>
      <c r="CN581" s="77"/>
      <c r="CO581" s="77"/>
      <c r="CP581" s="77"/>
      <c r="CQ581" s="76" t="str" cm="1">
        <f t="array" ref="CQ581">IF(ISBLANK(INDEX(納入年月日,$A581)),"",INDEX(TEXT(納入年月日,"0!/00!/00"),$A581))</f>
        <v/>
      </c>
      <c r="CR581" s="77"/>
      <c r="CS581" s="77"/>
      <c r="CT581" s="77"/>
      <c r="CU581" s="77"/>
      <c r="CV581" s="77"/>
      <c r="CW581" s="77"/>
      <c r="CX581" s="77"/>
      <c r="CY581" s="77"/>
      <c r="CZ581" s="77"/>
      <c r="DA581" s="77" t="str" cm="1">
        <f t="array" ref="DA581">IF(ISBLANK(INDEX(行,$A581)),"","      0001")</f>
        <v/>
      </c>
      <c r="DB581" s="75" t="str" cm="1">
        <f t="array" ref="DB581">IF(ISBLANK(INDEX(行,$A581)),"",4101)</f>
        <v/>
      </c>
      <c r="DC581" s="75" t="str" cm="1">
        <f t="array" ref="DC581">IF(ISBLANK(INDEX(行,$A581)),"",2)</f>
        <v/>
      </c>
      <c r="DD581" s="77" t="str">
        <f t="shared" si="69"/>
        <v/>
      </c>
      <c r="DE581" s="75" t="str" cm="1">
        <f t="array" ref="DE581">IF(ISBLANK(INDEX(行,$A581)),"",0)</f>
        <v/>
      </c>
      <c r="DF581" s="77" t="str">
        <f t="shared" si="70"/>
        <v/>
      </c>
      <c r="DG581" s="77" t="str">
        <f t="shared" si="71"/>
        <v/>
      </c>
      <c r="DH581" s="75" t="str" cm="1">
        <f t="array" ref="DH581">IF(ISBLANK(INDEX(行,$A581)),"",0)</f>
        <v/>
      </c>
      <c r="DI581" s="75" t="str" cm="1">
        <f t="array" ref="DI581">IF(ISBLANK(INDEX(行,$A581)),"",0)</f>
        <v/>
      </c>
      <c r="DJ581" s="77"/>
      <c r="DK581" s="80"/>
      <c r="DL581" s="75" t="str" cm="1">
        <f t="array" ref="DL581">IF(ISBLANK(INDEX(行,$A581)),"",0)</f>
        <v/>
      </c>
      <c r="DM581" s="77" t="str">
        <f t="shared" si="72"/>
        <v/>
      </c>
      <c r="DN581" s="75" t="str" cm="1">
        <f t="array" ref="DN581">IF(ISBLANK(INDEX(行,$A581)),"",0)</f>
        <v/>
      </c>
      <c r="DO581" s="75" t="str" cm="1">
        <f t="array" ref="DO581">IF(ISBLANK(INDEX(行,$A581)),"",0)</f>
        <v/>
      </c>
      <c r="DP581" s="77" t="str" cm="1">
        <f t="array" ref="DP581">IF(ISBLANK(INDEX(行,$A581)),"","         0")</f>
        <v/>
      </c>
      <c r="DQ581" s="75" t="str" cm="1">
        <f t="array" ref="DQ581">IF(ISBLANK(INDEX(行,$A581)),"",0)</f>
        <v/>
      </c>
      <c r="DR581" s="75" t="str" cm="1">
        <f t="array" ref="DR581">IF(ISBLANK(INDEX(行,$A581)),"",0)</f>
        <v/>
      </c>
      <c r="DS581" s="77"/>
      <c r="DT581" s="75" t="str" cm="1">
        <f t="array" ref="DT581">IF(ISBLANK(INDEX(行,$A581)),"",0)</f>
        <v/>
      </c>
      <c r="DU581" s="75" t="str" cm="1">
        <f t="array" ref="DU581">IF(ISBLANK(INDEX(行,$A581)),"",$Z581+$AA581)</f>
        <v/>
      </c>
      <c r="DV581" s="75" t="str" cm="1">
        <f t="array" ref="DV581">IF(ISBLANK(INDEX(行,$A581)),"",0)</f>
        <v/>
      </c>
      <c r="DW581" s="77"/>
      <c r="DX581" s="77"/>
      <c r="DY581" s="77"/>
      <c r="DZ581" s="77"/>
      <c r="EA581" s="77"/>
      <c r="EB581" s="75" t="str" cm="1">
        <f t="array" ref="EB581">IF(ISBLANK(INDEX(行,$A581)),"",2)</f>
        <v/>
      </c>
      <c r="EC581" s="75" t="str" cm="1">
        <f t="array" ref="EC581">IF(ISBLANK(INDEX(行,$A581)),"",1)</f>
        <v/>
      </c>
      <c r="ED581" s="75" t="str" cm="1">
        <f t="array" ref="ED581">IF(ISBLANK(INDEX(行,$A581)),"",0)</f>
        <v/>
      </c>
      <c r="EE581" s="75" t="str" cm="1">
        <f t="array" ref="EE581">IF(ISBLANK(INDEX(行,$A581)),"",0)</f>
        <v/>
      </c>
      <c r="EF581" s="76" t="str">
        <f t="shared" si="73"/>
        <v/>
      </c>
      <c r="EG581" s="77" t="str">
        <f t="shared" si="74"/>
        <v/>
      </c>
      <c r="EH581" s="77"/>
      <c r="EI581" s="75" t="str" cm="1">
        <f t="array" ref="EI581">IF(ISBLANK(INDEX(行,$A581)),"",0)</f>
        <v/>
      </c>
      <c r="EJ581" s="75" t="str" cm="1">
        <f t="array" ref="EJ581">IF(ISBLANK(INDEX(行,$A581)),"",0)</f>
        <v/>
      </c>
      <c r="EK581" s="75" t="str" cm="1">
        <f t="array" ref="EK581">IF(ISBLANK(INDEX(行,$A581)),"",0)</f>
        <v/>
      </c>
      <c r="EL581" s="75" t="str" cm="1">
        <f t="array" ref="EL581">IF(ISBLANK(INDEX(行,$A581)),"",0)</f>
        <v/>
      </c>
      <c r="EM581" s="75" t="str" cm="1">
        <f t="array" ref="EM581">IF(ISBLANK(INDEX(行,$A581)),"",0)</f>
        <v/>
      </c>
      <c r="EN581" s="75" t="str" cm="1">
        <f t="array" ref="EN581">IF(ISBLANK(INDEX(行,$A581)),"",0)</f>
        <v/>
      </c>
      <c r="EO581" s="75" t="str" cm="1">
        <f t="array" ref="EO581">IF(ISBLANK(INDEX(行,$A581)),"",0)</f>
        <v/>
      </c>
      <c r="EP581" s="75" t="str" cm="1">
        <f t="array" ref="EP581">IF(ISBLANK(INDEX(行,$A581)),"",0)</f>
        <v/>
      </c>
      <c r="EQ581" s="75" t="str" cm="1">
        <f t="array" ref="EQ581">IF(ISBLANK(INDEX(行,$A581)),"",0)</f>
        <v/>
      </c>
      <c r="ER581" s="75" t="str" cm="1">
        <f t="array" ref="ER581">IF(ISBLANK(INDEX(行,$A581)),"",0)</f>
        <v/>
      </c>
      <c r="ES581" s="75" t="str" cm="1">
        <f t="array" ref="ES581">IF(ISBLANK(INDEX(行,$A581)),"",0)</f>
        <v/>
      </c>
      <c r="ET581" s="75" t="str" cm="1">
        <f t="array" ref="ET581">IF(ISBLANK(INDEX(行,$A581)),"",0)</f>
        <v/>
      </c>
      <c r="EU581" s="75" t="str" cm="1">
        <f t="array" ref="EU581">IF(ISBLANK(INDEX(行,$A581)),"",0)</f>
        <v/>
      </c>
      <c r="EV581" s="75" t="str" cm="1">
        <f t="array" ref="EV581">IF(ISBLANK(INDEX(行,$A581)),"",0)</f>
        <v/>
      </c>
      <c r="EW581" s="75" t="str" cm="1">
        <f t="array" ref="EW581">IF(ISBLANK(INDEX(行,$A581)),"",0)</f>
        <v/>
      </c>
      <c r="EX581" s="75" t="str" cm="1">
        <f t="array" ref="EX581">IF(ISBLANK(INDEX(行,$A581)),"",0)</f>
        <v/>
      </c>
      <c r="EY581" s="75" t="str" cm="1">
        <f t="array" ref="EY581">IF(ISBLANK(INDEX(行,$A581)),"",0)</f>
        <v/>
      </c>
      <c r="EZ581" s="75" t="str" cm="1">
        <f t="array" ref="EZ581">IF(ISBLANK(INDEX(行,$A581)),"",0)</f>
        <v/>
      </c>
      <c r="FA581" s="75" t="str" cm="1">
        <f t="array" ref="FA581">IF(ISBLANK(INDEX(行,$A581)),"",0)</f>
        <v/>
      </c>
      <c r="FB581" s="75" t="str" cm="1">
        <f t="array" ref="FB581">IF(ISBLANK(INDEX(行,$A581)),"",0)</f>
        <v/>
      </c>
      <c r="FC581" s="75" t="str" cm="1">
        <f t="array" ref="FC581">IF(ISBLANK(INDEX(行,$A581)),"",0)</f>
        <v/>
      </c>
      <c r="FD581" s="75" t="str" cm="1">
        <f t="array" ref="FD581">IF(ISBLANK(INDEX(行,$A581)),"",0)</f>
        <v/>
      </c>
      <c r="FE581" s="75" t="str" cm="1">
        <f t="array" ref="FE581">IF(ISBLANK(INDEX(行,$A581)),"",0)</f>
        <v/>
      </c>
      <c r="FF581" s="75" t="str" cm="1">
        <f t="array" ref="FF581">IF(ISBLANK(INDEX(行,$A581)),"",0)</f>
        <v/>
      </c>
      <c r="FG581" s="75" t="str" cm="1">
        <f t="array" ref="FG581">IF(ISBLANK(INDEX(行,$A581)),"",0)</f>
        <v/>
      </c>
      <c r="FH581" s="77"/>
      <c r="FI581" s="77"/>
      <c r="FJ581" s="77"/>
      <c r="FK581" s="77"/>
      <c r="FL581" s="77"/>
      <c r="FM581" s="77"/>
      <c r="FN581" s="77"/>
      <c r="FO581" s="77"/>
      <c r="FP581" s="77"/>
      <c r="FQ581" s="77"/>
      <c r="FR581" s="77"/>
      <c r="FS581" s="77"/>
      <c r="FT581" s="77"/>
      <c r="FU581" s="77"/>
      <c r="FV581" s="77"/>
      <c r="FW581" s="77"/>
      <c r="FX581" s="77"/>
      <c r="FY581" s="77"/>
      <c r="FZ581" s="77"/>
      <c r="GA581" s="77"/>
      <c r="GB581" s="77"/>
      <c r="GC581" s="77"/>
      <c r="GD581" s="77"/>
      <c r="GE581" s="77"/>
      <c r="GF581" s="77"/>
      <c r="GG581" s="77"/>
      <c r="GH581" s="77"/>
      <c r="GI581" s="77"/>
      <c r="GJ581" s="77"/>
      <c r="GK581" s="77"/>
      <c r="GL581" s="76" t="str">
        <f t="shared" si="75"/>
        <v/>
      </c>
      <c r="GM581" s="77"/>
      <c r="GN581" s="77"/>
      <c r="GO581" s="77"/>
      <c r="GP581" s="77"/>
      <c r="GQ581" s="77"/>
      <c r="GR581" s="77"/>
      <c r="GS581" s="77"/>
      <c r="GT581" s="77"/>
      <c r="GU581" s="77"/>
      <c r="GV581" s="75" t="str" cm="1">
        <f t="array" ref="GV581">IF(ISBLANK(INDEX(行,$A581)),"",1)</f>
        <v/>
      </c>
      <c r="GW581" s="75" t="str" cm="1">
        <f t="array" ref="GW581">IF(ISBLANK(INDEX(行,$A581)),"",1)</f>
        <v/>
      </c>
      <c r="GX581" s="75" t="str" cm="1">
        <f t="array" ref="GX581">IF(ISBLANK(INDEX(行,$A581)),"",0)</f>
        <v/>
      </c>
      <c r="GY581" s="77"/>
      <c r="GZ581" s="77"/>
      <c r="HA581" s="76" t="str" cm="1">
        <f t="array" aca="1" ref="HA581" ca="1">IF(ISBLANK(INDEX(行,$A581)),"",TODAY())</f>
        <v/>
      </c>
      <c r="HB581" s="76" t="str" cm="1">
        <f t="array" aca="1" ref="HB581" ca="1">IF(ISBLANK(INDEX(行,$A581)),"",TODAY())</f>
        <v/>
      </c>
      <c r="HC581" s="78" t="str" cm="1">
        <f t="array" ref="HC581">IF(ISBLANK(INDEX(行,$A581)),"","ADMIN")</f>
        <v/>
      </c>
      <c r="HD581" s="78" t="str">
        <f t="shared" si="76"/>
        <v/>
      </c>
    </row>
    <row r="582" spans="1:212" s="12" customFormat="1" ht="15" x14ac:dyDescent="0.15">
      <c r="A582" s="11">
        <v>577</v>
      </c>
      <c r="B582" s="75" t="str" cm="1">
        <f t="array" ref="B582">IF(ISBLANK(INDEX(行,$A582)),"",1)</f>
        <v/>
      </c>
      <c r="C582" s="76" t="str" cm="1">
        <f t="array" ref="C582">IF(ISBLANK(INDEX(伝票日付,$A582)),"",DATEVALUE(INDEX(TEXT(伝票日付,"0!/00!/00"),$A582)))</f>
        <v/>
      </c>
      <c r="D582" s="78" t="str" cm="1">
        <f t="array" ref="D582">IF(ISBLANK(INDEX(注文番号,$A582)),"",INDEX(注文番号,$A582))</f>
        <v/>
      </c>
      <c r="E582" s="75" t="str" cm="1">
        <f t="array" ref="E582">IF(ISBLANK(INDEX(行,$A582)),"",INDEX(行,$A582))</f>
        <v/>
      </c>
      <c r="F582" s="77" t="str" cm="1">
        <f t="array" ref="F582">IF(ISBLANK(INDEX(行,$A582)),"","0001")</f>
        <v/>
      </c>
      <c r="G582" s="83" t="str">
        <f t="shared" si="66"/>
        <v/>
      </c>
      <c r="H582" s="78" t="str" cm="1">
        <f t="array" ref="H582">IF(ISBLANK(INDEX(行,$A582)),"",8)</f>
        <v/>
      </c>
      <c r="I582" s="77" t="str" cm="1">
        <f t="array" ref="I582">IF(ISBLANK(INDEX(行,$A582)),"","      8211")</f>
        <v/>
      </c>
      <c r="J582" s="78" t="str" cm="1">
        <f t="array" ref="J582">IF(ISBLANK(INDEX(行,$A582)),"",8211)</f>
        <v/>
      </c>
      <c r="K582" s="82" t="str">
        <f t="shared" si="67"/>
        <v/>
      </c>
      <c r="L582" s="77" t="str" cm="1">
        <f t="array" ref="L582">IF(ISBLANK(INDEX(枝番,$A582)),"",INDEX(枝番,$A582))</f>
        <v/>
      </c>
      <c r="M582" s="78" t="str" cm="1">
        <f t="array" ref="M582">IF(ISBLANK(INDEX(工種コード,$A582)),"",INDEX(工種コード,$A582))</f>
        <v/>
      </c>
      <c r="N582" s="78" t="str" cm="1">
        <f t="array" ref="N582">IF(ISBLANK(INDEX(注文番号,$A582)),"",INDEX(注文番号,$A582))</f>
        <v/>
      </c>
      <c r="O582" s="75"/>
      <c r="P582" s="80"/>
      <c r="Q582" s="75" t="str" cm="1">
        <f t="array" ref="Q582">IF(ISBLANK(INDEX(行,$A582)),"",0)</f>
        <v/>
      </c>
      <c r="R582" s="77" t="str" cm="1">
        <f t="array" ref="R582">IF(ISBLANK(INDEX(仕入先コード,$A582)),"",INDEX(仕入先コード,$A582))</f>
        <v/>
      </c>
      <c r="S582" s="75" t="str" cm="1">
        <f t="array" ref="S582">IF(ISBLANK(INDEX(行,$A582)),"",0)</f>
        <v/>
      </c>
      <c r="T582" s="75" t="str" cm="1">
        <f t="array" ref="T582">IF(ISBLANK(INDEX(行,$A582)),"",1)</f>
        <v/>
      </c>
      <c r="U582" s="77" t="str" cm="1">
        <f t="array" ref="U582">IF(ISBLANK(INDEX(行,$A582)),"","         1")</f>
        <v/>
      </c>
      <c r="V582" s="75" t="str" cm="1">
        <f t="array" ref="V582">IF(ISBLANK(INDEX(行,$A582)),"",0)</f>
        <v/>
      </c>
      <c r="W582" s="75" t="str" cm="1">
        <f t="array" ref="W582">IF(ISBLANK(INDEX(数量,$A582)),"",INDEX(数量,$A582))</f>
        <v/>
      </c>
      <c r="X582" s="77" t="str" cm="1">
        <f t="array" ref="X582">IF(ISBLANK(INDEX(単位,$A582)),"",INDEX(単位,$A582))</f>
        <v/>
      </c>
      <c r="Y582" s="75" t="str" cm="1">
        <f t="array" ref="Y582">IF(ISBLANK(INDEX(単価,$A582)),"",INDEX(単価,$A582))</f>
        <v/>
      </c>
      <c r="Z582" s="75" t="str" cm="1">
        <f t="array" ref="Z582">IF(ISBLANK(INDEX(行,$A582)),"",W582*Y582)</f>
        <v/>
      </c>
      <c r="AA582" s="75" t="str" cm="1">
        <f t="array" ref="AA582">IF(ISBLANK(INDEX(行,$A582)),"",Z582*AI582/100)</f>
        <v/>
      </c>
      <c r="AB582" s="77"/>
      <c r="AC582" s="77"/>
      <c r="AD582" s="77"/>
      <c r="AE582" s="77"/>
      <c r="AF582" s="77"/>
      <c r="AG582" s="75" t="str" cm="1">
        <f t="array" ref="AG582">IF(ISBLANK(INDEX(行,$A582)),"",1)</f>
        <v/>
      </c>
      <c r="AH582" s="75" t="str" cm="1">
        <f t="array" ref="AH582">IF(ISBLANK(INDEX(行,$A582)),"",1)</f>
        <v/>
      </c>
      <c r="AI582" s="75" t="str" cm="1">
        <f t="array" ref="AI582">IF(ISBLANK(INDEX(税率,$A582)),"",INDEX(税率,$A582))</f>
        <v/>
      </c>
      <c r="AJ582" s="75" t="str" cm="1">
        <f t="array" ref="AJ582">IF(ISBLANK(INDEX(行,$A582)),"",50)</f>
        <v/>
      </c>
      <c r="AK582" s="76" t="str">
        <f t="shared" si="68"/>
        <v/>
      </c>
      <c r="AL582" s="82" t="str" cm="1">
        <f t="array" ref="AL582">IF(ISBLANK(INDEX(品名,$A582)),"",INDEX(品名,$A582))</f>
        <v/>
      </c>
      <c r="AM582" s="75"/>
      <c r="AN582" s="75" t="str" cm="1">
        <f t="array" ref="AN582">IF(ISBLANK(INDEX(行,$A582)),"",0)</f>
        <v/>
      </c>
      <c r="AO582" s="75" t="str" cm="1">
        <f t="array" ref="AO582">IF(ISBLANK(INDEX(行,$A582)),"",0)</f>
        <v/>
      </c>
      <c r="AP582" s="75" t="str" cm="1">
        <f t="array" ref="AP582">IF(ISBLANK(INDEX(行,$A582)),"",0)</f>
        <v/>
      </c>
      <c r="AQ582" s="75" t="str" cm="1">
        <f t="array" ref="AQ582">IF(ISBLANK(INDEX(行,$A582)),"",0)</f>
        <v/>
      </c>
      <c r="AR582" s="75" t="str" cm="1">
        <f t="array" ref="AR582">IF(ISBLANK(INDEX(行,$A582)),"",0)</f>
        <v/>
      </c>
      <c r="AS582" s="75" t="str" cm="1">
        <f t="array" ref="AS582">IF(ISBLANK(INDEX(行,$A582)),"",0)</f>
        <v/>
      </c>
      <c r="AT582" s="75" t="str" cm="1">
        <f t="array" ref="AT582">IF(ISBLANK(INDEX(行,$A582)),"",0)</f>
        <v/>
      </c>
      <c r="AU582" s="75" t="str" cm="1">
        <f t="array" ref="AU582">IF(ISBLANK(INDEX(行,$A582)),"",0)</f>
        <v/>
      </c>
      <c r="AV582" s="75" t="str" cm="1">
        <f t="array" ref="AV582">IF(ISBLANK(INDEX(行,$A582)),"",0)</f>
        <v/>
      </c>
      <c r="AW582" s="75" t="str" cm="1">
        <f t="array" ref="AW582">IF(ISBLANK(INDEX(行,$A582)),"",0)</f>
        <v/>
      </c>
      <c r="AX582" s="75" t="str" cm="1">
        <f t="array" ref="AX582">IF(ISBLANK(INDEX(行,$A582)),"",0)</f>
        <v/>
      </c>
      <c r="AY582" s="75" t="str" cm="1">
        <f t="array" ref="AY582">IF(ISBLANK(INDEX(行,$A582)),"",0)</f>
        <v/>
      </c>
      <c r="AZ582" s="75" t="str" cm="1">
        <f t="array" ref="AZ582">IF(ISBLANK(INDEX(行,$A582)),"",0)</f>
        <v/>
      </c>
      <c r="BA582" s="75" t="str" cm="1">
        <f t="array" ref="BA582">IF(ISBLANK(INDEX(行,$A582)),"",0)</f>
        <v/>
      </c>
      <c r="BB582" s="75" t="str" cm="1">
        <f t="array" ref="BB582">IF(ISBLANK(INDEX(行,$A582)),"",0)</f>
        <v/>
      </c>
      <c r="BC582" s="75" t="str" cm="1">
        <f t="array" ref="BC582">IF(ISBLANK(INDEX(行,$A582)),"",0)</f>
        <v/>
      </c>
      <c r="BD582" s="75" t="str" cm="1">
        <f t="array" ref="BD582">IF(ISBLANK(INDEX(行,$A582)),"",0)</f>
        <v/>
      </c>
      <c r="BE582" s="75" t="str" cm="1">
        <f t="array" ref="BE582">IF(ISBLANK(INDEX(行,$A582)),"",0)</f>
        <v/>
      </c>
      <c r="BF582" s="75" t="str" cm="1">
        <f t="array" ref="BF582">IF(ISBLANK(INDEX(行,$A582)),"",0)</f>
        <v/>
      </c>
      <c r="BG582" s="75" t="str" cm="1">
        <f t="array" ref="BG582">IF(ISBLANK(INDEX(行,$A582)),"",0)</f>
        <v/>
      </c>
      <c r="BH582" s="75" t="str" cm="1">
        <f t="array" ref="BH582">IF(ISBLANK(INDEX(行,$A582)),"",0)</f>
        <v/>
      </c>
      <c r="BI582" s="75" t="str" cm="1">
        <f t="array" ref="BI582">IF(ISBLANK(INDEX(行,$A582)),"",0)</f>
        <v/>
      </c>
      <c r="BJ582" s="75" t="str" cm="1">
        <f t="array" ref="BJ582">IF(ISBLANK(INDEX(行,$A582)),"",0)</f>
        <v/>
      </c>
      <c r="BK582" s="75" t="str" cm="1">
        <f t="array" ref="BK582">IF(ISBLANK(INDEX(行,$A582)),"",0)</f>
        <v/>
      </c>
      <c r="BL582" s="75" t="str" cm="1">
        <f t="array" ref="BL582">IF(ISBLANK(INDEX(行,$A582)),"",0)</f>
        <v/>
      </c>
      <c r="BM582" s="77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  <c r="BY582" s="77"/>
      <c r="BZ582" s="77"/>
      <c r="CA582" s="77"/>
      <c r="CB582" s="77"/>
      <c r="CC582" s="77"/>
      <c r="CD582" s="77"/>
      <c r="CE582" s="77"/>
      <c r="CF582" s="77"/>
      <c r="CG582" s="77"/>
      <c r="CH582" s="77"/>
      <c r="CI582" s="77"/>
      <c r="CJ582" s="77"/>
      <c r="CK582" s="77"/>
      <c r="CL582" s="77"/>
      <c r="CM582" s="77"/>
      <c r="CN582" s="77"/>
      <c r="CO582" s="77"/>
      <c r="CP582" s="77"/>
      <c r="CQ582" s="76" t="str" cm="1">
        <f t="array" ref="CQ582">IF(ISBLANK(INDEX(納入年月日,$A582)),"",INDEX(TEXT(納入年月日,"0!/00!/00"),$A582))</f>
        <v/>
      </c>
      <c r="CR582" s="77"/>
      <c r="CS582" s="77"/>
      <c r="CT582" s="77"/>
      <c r="CU582" s="77"/>
      <c r="CV582" s="77"/>
      <c r="CW582" s="77"/>
      <c r="CX582" s="77"/>
      <c r="CY582" s="77"/>
      <c r="CZ582" s="77"/>
      <c r="DA582" s="77" t="str" cm="1">
        <f t="array" ref="DA582">IF(ISBLANK(INDEX(行,$A582)),"","      0001")</f>
        <v/>
      </c>
      <c r="DB582" s="75" t="str" cm="1">
        <f t="array" ref="DB582">IF(ISBLANK(INDEX(行,$A582)),"",4101)</f>
        <v/>
      </c>
      <c r="DC582" s="75" t="str" cm="1">
        <f t="array" ref="DC582">IF(ISBLANK(INDEX(行,$A582)),"",2)</f>
        <v/>
      </c>
      <c r="DD582" s="77" t="str">
        <f t="shared" si="69"/>
        <v/>
      </c>
      <c r="DE582" s="75" t="str" cm="1">
        <f t="array" ref="DE582">IF(ISBLANK(INDEX(行,$A582)),"",0)</f>
        <v/>
      </c>
      <c r="DF582" s="77" t="str">
        <f t="shared" si="70"/>
        <v/>
      </c>
      <c r="DG582" s="77" t="str">
        <f t="shared" si="71"/>
        <v/>
      </c>
      <c r="DH582" s="75" t="str" cm="1">
        <f t="array" ref="DH582">IF(ISBLANK(INDEX(行,$A582)),"",0)</f>
        <v/>
      </c>
      <c r="DI582" s="75" t="str" cm="1">
        <f t="array" ref="DI582">IF(ISBLANK(INDEX(行,$A582)),"",0)</f>
        <v/>
      </c>
      <c r="DJ582" s="77"/>
      <c r="DK582" s="80"/>
      <c r="DL582" s="75" t="str" cm="1">
        <f t="array" ref="DL582">IF(ISBLANK(INDEX(行,$A582)),"",0)</f>
        <v/>
      </c>
      <c r="DM582" s="77" t="str">
        <f t="shared" si="72"/>
        <v/>
      </c>
      <c r="DN582" s="75" t="str" cm="1">
        <f t="array" ref="DN582">IF(ISBLANK(INDEX(行,$A582)),"",0)</f>
        <v/>
      </c>
      <c r="DO582" s="75" t="str" cm="1">
        <f t="array" ref="DO582">IF(ISBLANK(INDEX(行,$A582)),"",0)</f>
        <v/>
      </c>
      <c r="DP582" s="77" t="str" cm="1">
        <f t="array" ref="DP582">IF(ISBLANK(INDEX(行,$A582)),"","         0")</f>
        <v/>
      </c>
      <c r="DQ582" s="75" t="str" cm="1">
        <f t="array" ref="DQ582">IF(ISBLANK(INDEX(行,$A582)),"",0)</f>
        <v/>
      </c>
      <c r="DR582" s="75" t="str" cm="1">
        <f t="array" ref="DR582">IF(ISBLANK(INDEX(行,$A582)),"",0)</f>
        <v/>
      </c>
      <c r="DS582" s="77"/>
      <c r="DT582" s="75" t="str" cm="1">
        <f t="array" ref="DT582">IF(ISBLANK(INDEX(行,$A582)),"",0)</f>
        <v/>
      </c>
      <c r="DU582" s="75" t="str" cm="1">
        <f t="array" ref="DU582">IF(ISBLANK(INDEX(行,$A582)),"",$Z582+$AA582)</f>
        <v/>
      </c>
      <c r="DV582" s="75" t="str" cm="1">
        <f t="array" ref="DV582">IF(ISBLANK(INDEX(行,$A582)),"",0)</f>
        <v/>
      </c>
      <c r="DW582" s="77"/>
      <c r="DX582" s="77"/>
      <c r="DY582" s="77"/>
      <c r="DZ582" s="77"/>
      <c r="EA582" s="77"/>
      <c r="EB582" s="75" t="str" cm="1">
        <f t="array" ref="EB582">IF(ISBLANK(INDEX(行,$A582)),"",2)</f>
        <v/>
      </c>
      <c r="EC582" s="75" t="str" cm="1">
        <f t="array" ref="EC582">IF(ISBLANK(INDEX(行,$A582)),"",1)</f>
        <v/>
      </c>
      <c r="ED582" s="75" t="str" cm="1">
        <f t="array" ref="ED582">IF(ISBLANK(INDEX(行,$A582)),"",0)</f>
        <v/>
      </c>
      <c r="EE582" s="75" t="str" cm="1">
        <f t="array" ref="EE582">IF(ISBLANK(INDEX(行,$A582)),"",0)</f>
        <v/>
      </c>
      <c r="EF582" s="76" t="str">
        <f t="shared" si="73"/>
        <v/>
      </c>
      <c r="EG582" s="77" t="str">
        <f t="shared" si="74"/>
        <v/>
      </c>
      <c r="EH582" s="77"/>
      <c r="EI582" s="75" t="str" cm="1">
        <f t="array" ref="EI582">IF(ISBLANK(INDEX(行,$A582)),"",0)</f>
        <v/>
      </c>
      <c r="EJ582" s="75" t="str" cm="1">
        <f t="array" ref="EJ582">IF(ISBLANK(INDEX(行,$A582)),"",0)</f>
        <v/>
      </c>
      <c r="EK582" s="75" t="str" cm="1">
        <f t="array" ref="EK582">IF(ISBLANK(INDEX(行,$A582)),"",0)</f>
        <v/>
      </c>
      <c r="EL582" s="75" t="str" cm="1">
        <f t="array" ref="EL582">IF(ISBLANK(INDEX(行,$A582)),"",0)</f>
        <v/>
      </c>
      <c r="EM582" s="75" t="str" cm="1">
        <f t="array" ref="EM582">IF(ISBLANK(INDEX(行,$A582)),"",0)</f>
        <v/>
      </c>
      <c r="EN582" s="75" t="str" cm="1">
        <f t="array" ref="EN582">IF(ISBLANK(INDEX(行,$A582)),"",0)</f>
        <v/>
      </c>
      <c r="EO582" s="75" t="str" cm="1">
        <f t="array" ref="EO582">IF(ISBLANK(INDEX(行,$A582)),"",0)</f>
        <v/>
      </c>
      <c r="EP582" s="75" t="str" cm="1">
        <f t="array" ref="EP582">IF(ISBLANK(INDEX(行,$A582)),"",0)</f>
        <v/>
      </c>
      <c r="EQ582" s="75" t="str" cm="1">
        <f t="array" ref="EQ582">IF(ISBLANK(INDEX(行,$A582)),"",0)</f>
        <v/>
      </c>
      <c r="ER582" s="75" t="str" cm="1">
        <f t="array" ref="ER582">IF(ISBLANK(INDEX(行,$A582)),"",0)</f>
        <v/>
      </c>
      <c r="ES582" s="75" t="str" cm="1">
        <f t="array" ref="ES582">IF(ISBLANK(INDEX(行,$A582)),"",0)</f>
        <v/>
      </c>
      <c r="ET582" s="75" t="str" cm="1">
        <f t="array" ref="ET582">IF(ISBLANK(INDEX(行,$A582)),"",0)</f>
        <v/>
      </c>
      <c r="EU582" s="75" t="str" cm="1">
        <f t="array" ref="EU582">IF(ISBLANK(INDEX(行,$A582)),"",0)</f>
        <v/>
      </c>
      <c r="EV582" s="75" t="str" cm="1">
        <f t="array" ref="EV582">IF(ISBLANK(INDEX(行,$A582)),"",0)</f>
        <v/>
      </c>
      <c r="EW582" s="75" t="str" cm="1">
        <f t="array" ref="EW582">IF(ISBLANK(INDEX(行,$A582)),"",0)</f>
        <v/>
      </c>
      <c r="EX582" s="75" t="str" cm="1">
        <f t="array" ref="EX582">IF(ISBLANK(INDEX(行,$A582)),"",0)</f>
        <v/>
      </c>
      <c r="EY582" s="75" t="str" cm="1">
        <f t="array" ref="EY582">IF(ISBLANK(INDEX(行,$A582)),"",0)</f>
        <v/>
      </c>
      <c r="EZ582" s="75" t="str" cm="1">
        <f t="array" ref="EZ582">IF(ISBLANK(INDEX(行,$A582)),"",0)</f>
        <v/>
      </c>
      <c r="FA582" s="75" t="str" cm="1">
        <f t="array" ref="FA582">IF(ISBLANK(INDEX(行,$A582)),"",0)</f>
        <v/>
      </c>
      <c r="FB582" s="75" t="str" cm="1">
        <f t="array" ref="FB582">IF(ISBLANK(INDEX(行,$A582)),"",0)</f>
        <v/>
      </c>
      <c r="FC582" s="75" t="str" cm="1">
        <f t="array" ref="FC582">IF(ISBLANK(INDEX(行,$A582)),"",0)</f>
        <v/>
      </c>
      <c r="FD582" s="75" t="str" cm="1">
        <f t="array" ref="FD582">IF(ISBLANK(INDEX(行,$A582)),"",0)</f>
        <v/>
      </c>
      <c r="FE582" s="75" t="str" cm="1">
        <f t="array" ref="FE582">IF(ISBLANK(INDEX(行,$A582)),"",0)</f>
        <v/>
      </c>
      <c r="FF582" s="75" t="str" cm="1">
        <f t="array" ref="FF582">IF(ISBLANK(INDEX(行,$A582)),"",0)</f>
        <v/>
      </c>
      <c r="FG582" s="75" t="str" cm="1">
        <f t="array" ref="FG582">IF(ISBLANK(INDEX(行,$A582)),"",0)</f>
        <v/>
      </c>
      <c r="FH582" s="77"/>
      <c r="FI582" s="77"/>
      <c r="FJ582" s="77"/>
      <c r="FK582" s="77"/>
      <c r="FL582" s="77"/>
      <c r="FM582" s="77"/>
      <c r="FN582" s="77"/>
      <c r="FO582" s="77"/>
      <c r="FP582" s="77"/>
      <c r="FQ582" s="77"/>
      <c r="FR582" s="77"/>
      <c r="FS582" s="77"/>
      <c r="FT582" s="77"/>
      <c r="FU582" s="77"/>
      <c r="FV582" s="77"/>
      <c r="FW582" s="77"/>
      <c r="FX582" s="77"/>
      <c r="FY582" s="77"/>
      <c r="FZ582" s="77"/>
      <c r="GA582" s="77"/>
      <c r="GB582" s="77"/>
      <c r="GC582" s="77"/>
      <c r="GD582" s="77"/>
      <c r="GE582" s="77"/>
      <c r="GF582" s="77"/>
      <c r="GG582" s="77"/>
      <c r="GH582" s="77"/>
      <c r="GI582" s="77"/>
      <c r="GJ582" s="77"/>
      <c r="GK582" s="77"/>
      <c r="GL582" s="76" t="str">
        <f t="shared" si="75"/>
        <v/>
      </c>
      <c r="GM582" s="77"/>
      <c r="GN582" s="77"/>
      <c r="GO582" s="77"/>
      <c r="GP582" s="77"/>
      <c r="GQ582" s="77"/>
      <c r="GR582" s="77"/>
      <c r="GS582" s="77"/>
      <c r="GT582" s="77"/>
      <c r="GU582" s="77"/>
      <c r="GV582" s="75" t="str" cm="1">
        <f t="array" ref="GV582">IF(ISBLANK(INDEX(行,$A582)),"",1)</f>
        <v/>
      </c>
      <c r="GW582" s="75" t="str" cm="1">
        <f t="array" ref="GW582">IF(ISBLANK(INDEX(行,$A582)),"",1)</f>
        <v/>
      </c>
      <c r="GX582" s="75" t="str" cm="1">
        <f t="array" ref="GX582">IF(ISBLANK(INDEX(行,$A582)),"",0)</f>
        <v/>
      </c>
      <c r="GY582" s="77"/>
      <c r="GZ582" s="77"/>
      <c r="HA582" s="76" t="str" cm="1">
        <f t="array" aca="1" ref="HA582" ca="1">IF(ISBLANK(INDEX(行,$A582)),"",TODAY())</f>
        <v/>
      </c>
      <c r="HB582" s="76" t="str" cm="1">
        <f t="array" aca="1" ref="HB582" ca="1">IF(ISBLANK(INDEX(行,$A582)),"",TODAY())</f>
        <v/>
      </c>
      <c r="HC582" s="78" t="str" cm="1">
        <f t="array" ref="HC582">IF(ISBLANK(INDEX(行,$A582)),"","ADMIN")</f>
        <v/>
      </c>
      <c r="HD582" s="78" t="str">
        <f t="shared" si="76"/>
        <v/>
      </c>
    </row>
    <row r="583" spans="1:212" s="12" customFormat="1" ht="15" x14ac:dyDescent="0.15">
      <c r="A583" s="11">
        <v>578</v>
      </c>
      <c r="B583" s="75" t="str" cm="1">
        <f t="array" ref="B583">IF(ISBLANK(INDEX(行,$A583)),"",1)</f>
        <v/>
      </c>
      <c r="C583" s="76" t="str" cm="1">
        <f t="array" ref="C583">IF(ISBLANK(INDEX(伝票日付,$A583)),"",DATEVALUE(INDEX(TEXT(伝票日付,"0!/00!/00"),$A583)))</f>
        <v/>
      </c>
      <c r="D583" s="78" t="str" cm="1">
        <f t="array" ref="D583">IF(ISBLANK(INDEX(注文番号,$A583)),"",INDEX(注文番号,$A583))</f>
        <v/>
      </c>
      <c r="E583" s="75" t="str" cm="1">
        <f t="array" ref="E583">IF(ISBLANK(INDEX(行,$A583)),"",INDEX(行,$A583))</f>
        <v/>
      </c>
      <c r="F583" s="77" t="str" cm="1">
        <f t="array" ref="F583">IF(ISBLANK(INDEX(行,$A583)),"","0001")</f>
        <v/>
      </c>
      <c r="G583" s="83" t="str">
        <f t="shared" si="66"/>
        <v/>
      </c>
      <c r="H583" s="78" t="str" cm="1">
        <f t="array" ref="H583">IF(ISBLANK(INDEX(行,$A583)),"",8)</f>
        <v/>
      </c>
      <c r="I583" s="77" t="str" cm="1">
        <f t="array" ref="I583">IF(ISBLANK(INDEX(行,$A583)),"","      8211")</f>
        <v/>
      </c>
      <c r="J583" s="78" t="str" cm="1">
        <f t="array" ref="J583">IF(ISBLANK(INDEX(行,$A583)),"",8211)</f>
        <v/>
      </c>
      <c r="K583" s="82" t="str">
        <f t="shared" si="67"/>
        <v/>
      </c>
      <c r="L583" s="77" t="str" cm="1">
        <f t="array" ref="L583">IF(ISBLANK(INDEX(枝番,$A583)),"",INDEX(枝番,$A583))</f>
        <v/>
      </c>
      <c r="M583" s="78" t="str" cm="1">
        <f t="array" ref="M583">IF(ISBLANK(INDEX(工種コード,$A583)),"",INDEX(工種コード,$A583))</f>
        <v/>
      </c>
      <c r="N583" s="78" t="str" cm="1">
        <f t="array" ref="N583">IF(ISBLANK(INDEX(注文番号,$A583)),"",INDEX(注文番号,$A583))</f>
        <v/>
      </c>
      <c r="O583" s="75"/>
      <c r="P583" s="80"/>
      <c r="Q583" s="75" t="str" cm="1">
        <f t="array" ref="Q583">IF(ISBLANK(INDEX(行,$A583)),"",0)</f>
        <v/>
      </c>
      <c r="R583" s="77" t="str" cm="1">
        <f t="array" ref="R583">IF(ISBLANK(INDEX(仕入先コード,$A583)),"",INDEX(仕入先コード,$A583))</f>
        <v/>
      </c>
      <c r="S583" s="75" t="str" cm="1">
        <f t="array" ref="S583">IF(ISBLANK(INDEX(行,$A583)),"",0)</f>
        <v/>
      </c>
      <c r="T583" s="75" t="str" cm="1">
        <f t="array" ref="T583">IF(ISBLANK(INDEX(行,$A583)),"",1)</f>
        <v/>
      </c>
      <c r="U583" s="77" t="str" cm="1">
        <f t="array" ref="U583">IF(ISBLANK(INDEX(行,$A583)),"","         1")</f>
        <v/>
      </c>
      <c r="V583" s="75" t="str" cm="1">
        <f t="array" ref="V583">IF(ISBLANK(INDEX(行,$A583)),"",0)</f>
        <v/>
      </c>
      <c r="W583" s="75" t="str" cm="1">
        <f t="array" ref="W583">IF(ISBLANK(INDEX(数量,$A583)),"",INDEX(数量,$A583))</f>
        <v/>
      </c>
      <c r="X583" s="77" t="str" cm="1">
        <f t="array" ref="X583">IF(ISBLANK(INDEX(単位,$A583)),"",INDEX(単位,$A583))</f>
        <v/>
      </c>
      <c r="Y583" s="75" t="str" cm="1">
        <f t="array" ref="Y583">IF(ISBLANK(INDEX(単価,$A583)),"",INDEX(単価,$A583))</f>
        <v/>
      </c>
      <c r="Z583" s="75" t="str" cm="1">
        <f t="array" ref="Z583">IF(ISBLANK(INDEX(行,$A583)),"",W583*Y583)</f>
        <v/>
      </c>
      <c r="AA583" s="75" t="str" cm="1">
        <f t="array" ref="AA583">IF(ISBLANK(INDEX(行,$A583)),"",Z583*AI583/100)</f>
        <v/>
      </c>
      <c r="AB583" s="77"/>
      <c r="AC583" s="77"/>
      <c r="AD583" s="77"/>
      <c r="AE583" s="77"/>
      <c r="AF583" s="77"/>
      <c r="AG583" s="75" t="str" cm="1">
        <f t="array" ref="AG583">IF(ISBLANK(INDEX(行,$A583)),"",1)</f>
        <v/>
      </c>
      <c r="AH583" s="75" t="str" cm="1">
        <f t="array" ref="AH583">IF(ISBLANK(INDEX(行,$A583)),"",1)</f>
        <v/>
      </c>
      <c r="AI583" s="75" t="str" cm="1">
        <f t="array" ref="AI583">IF(ISBLANK(INDEX(税率,$A583)),"",INDEX(税率,$A583))</f>
        <v/>
      </c>
      <c r="AJ583" s="75" t="str" cm="1">
        <f t="array" ref="AJ583">IF(ISBLANK(INDEX(行,$A583)),"",50)</f>
        <v/>
      </c>
      <c r="AK583" s="76" t="str">
        <f t="shared" si="68"/>
        <v/>
      </c>
      <c r="AL583" s="82" t="str" cm="1">
        <f t="array" ref="AL583">IF(ISBLANK(INDEX(品名,$A583)),"",INDEX(品名,$A583))</f>
        <v/>
      </c>
      <c r="AM583" s="75"/>
      <c r="AN583" s="75" t="str" cm="1">
        <f t="array" ref="AN583">IF(ISBLANK(INDEX(行,$A583)),"",0)</f>
        <v/>
      </c>
      <c r="AO583" s="75" t="str" cm="1">
        <f t="array" ref="AO583">IF(ISBLANK(INDEX(行,$A583)),"",0)</f>
        <v/>
      </c>
      <c r="AP583" s="75" t="str" cm="1">
        <f t="array" ref="AP583">IF(ISBLANK(INDEX(行,$A583)),"",0)</f>
        <v/>
      </c>
      <c r="AQ583" s="75" t="str" cm="1">
        <f t="array" ref="AQ583">IF(ISBLANK(INDEX(行,$A583)),"",0)</f>
        <v/>
      </c>
      <c r="AR583" s="75" t="str" cm="1">
        <f t="array" ref="AR583">IF(ISBLANK(INDEX(行,$A583)),"",0)</f>
        <v/>
      </c>
      <c r="AS583" s="75" t="str" cm="1">
        <f t="array" ref="AS583">IF(ISBLANK(INDEX(行,$A583)),"",0)</f>
        <v/>
      </c>
      <c r="AT583" s="75" t="str" cm="1">
        <f t="array" ref="AT583">IF(ISBLANK(INDEX(行,$A583)),"",0)</f>
        <v/>
      </c>
      <c r="AU583" s="75" t="str" cm="1">
        <f t="array" ref="AU583">IF(ISBLANK(INDEX(行,$A583)),"",0)</f>
        <v/>
      </c>
      <c r="AV583" s="75" t="str" cm="1">
        <f t="array" ref="AV583">IF(ISBLANK(INDEX(行,$A583)),"",0)</f>
        <v/>
      </c>
      <c r="AW583" s="75" t="str" cm="1">
        <f t="array" ref="AW583">IF(ISBLANK(INDEX(行,$A583)),"",0)</f>
        <v/>
      </c>
      <c r="AX583" s="75" t="str" cm="1">
        <f t="array" ref="AX583">IF(ISBLANK(INDEX(行,$A583)),"",0)</f>
        <v/>
      </c>
      <c r="AY583" s="75" t="str" cm="1">
        <f t="array" ref="AY583">IF(ISBLANK(INDEX(行,$A583)),"",0)</f>
        <v/>
      </c>
      <c r="AZ583" s="75" t="str" cm="1">
        <f t="array" ref="AZ583">IF(ISBLANK(INDEX(行,$A583)),"",0)</f>
        <v/>
      </c>
      <c r="BA583" s="75" t="str" cm="1">
        <f t="array" ref="BA583">IF(ISBLANK(INDEX(行,$A583)),"",0)</f>
        <v/>
      </c>
      <c r="BB583" s="75" t="str" cm="1">
        <f t="array" ref="BB583">IF(ISBLANK(INDEX(行,$A583)),"",0)</f>
        <v/>
      </c>
      <c r="BC583" s="75" t="str" cm="1">
        <f t="array" ref="BC583">IF(ISBLANK(INDEX(行,$A583)),"",0)</f>
        <v/>
      </c>
      <c r="BD583" s="75" t="str" cm="1">
        <f t="array" ref="BD583">IF(ISBLANK(INDEX(行,$A583)),"",0)</f>
        <v/>
      </c>
      <c r="BE583" s="75" t="str" cm="1">
        <f t="array" ref="BE583">IF(ISBLANK(INDEX(行,$A583)),"",0)</f>
        <v/>
      </c>
      <c r="BF583" s="75" t="str" cm="1">
        <f t="array" ref="BF583">IF(ISBLANK(INDEX(行,$A583)),"",0)</f>
        <v/>
      </c>
      <c r="BG583" s="75" t="str" cm="1">
        <f t="array" ref="BG583">IF(ISBLANK(INDEX(行,$A583)),"",0)</f>
        <v/>
      </c>
      <c r="BH583" s="75" t="str" cm="1">
        <f t="array" ref="BH583">IF(ISBLANK(INDEX(行,$A583)),"",0)</f>
        <v/>
      </c>
      <c r="BI583" s="75" t="str" cm="1">
        <f t="array" ref="BI583">IF(ISBLANK(INDEX(行,$A583)),"",0)</f>
        <v/>
      </c>
      <c r="BJ583" s="75" t="str" cm="1">
        <f t="array" ref="BJ583">IF(ISBLANK(INDEX(行,$A583)),"",0)</f>
        <v/>
      </c>
      <c r="BK583" s="75" t="str" cm="1">
        <f t="array" ref="BK583">IF(ISBLANK(INDEX(行,$A583)),"",0)</f>
        <v/>
      </c>
      <c r="BL583" s="75" t="str" cm="1">
        <f t="array" ref="BL583">IF(ISBLANK(INDEX(行,$A583)),"",0)</f>
        <v/>
      </c>
      <c r="BM583" s="77"/>
      <c r="BN583" s="77"/>
      <c r="BO583" s="77"/>
      <c r="BP583" s="77"/>
      <c r="BQ583" s="77"/>
      <c r="BR583" s="77"/>
      <c r="BS583" s="77"/>
      <c r="BT583" s="77"/>
      <c r="BU583" s="77"/>
      <c r="BV583" s="77"/>
      <c r="BW583" s="77"/>
      <c r="BX583" s="77"/>
      <c r="BY583" s="77"/>
      <c r="BZ583" s="77"/>
      <c r="CA583" s="77"/>
      <c r="CB583" s="77"/>
      <c r="CC583" s="77"/>
      <c r="CD583" s="77"/>
      <c r="CE583" s="77"/>
      <c r="CF583" s="77"/>
      <c r="CG583" s="77"/>
      <c r="CH583" s="77"/>
      <c r="CI583" s="77"/>
      <c r="CJ583" s="77"/>
      <c r="CK583" s="77"/>
      <c r="CL583" s="77"/>
      <c r="CM583" s="77"/>
      <c r="CN583" s="77"/>
      <c r="CO583" s="77"/>
      <c r="CP583" s="77"/>
      <c r="CQ583" s="76" t="str" cm="1">
        <f t="array" ref="CQ583">IF(ISBLANK(INDEX(納入年月日,$A583)),"",INDEX(TEXT(納入年月日,"0!/00!/00"),$A583))</f>
        <v/>
      </c>
      <c r="CR583" s="77"/>
      <c r="CS583" s="77"/>
      <c r="CT583" s="77"/>
      <c r="CU583" s="77"/>
      <c r="CV583" s="77"/>
      <c r="CW583" s="77"/>
      <c r="CX583" s="77"/>
      <c r="CY583" s="77"/>
      <c r="CZ583" s="77"/>
      <c r="DA583" s="77" t="str" cm="1">
        <f t="array" ref="DA583">IF(ISBLANK(INDEX(行,$A583)),"","      0001")</f>
        <v/>
      </c>
      <c r="DB583" s="75" t="str" cm="1">
        <f t="array" ref="DB583">IF(ISBLANK(INDEX(行,$A583)),"",4101)</f>
        <v/>
      </c>
      <c r="DC583" s="75" t="str" cm="1">
        <f t="array" ref="DC583">IF(ISBLANK(INDEX(行,$A583)),"",2)</f>
        <v/>
      </c>
      <c r="DD583" s="77" t="str">
        <f t="shared" si="69"/>
        <v/>
      </c>
      <c r="DE583" s="75" t="str" cm="1">
        <f t="array" ref="DE583">IF(ISBLANK(INDEX(行,$A583)),"",0)</f>
        <v/>
      </c>
      <c r="DF583" s="77" t="str">
        <f t="shared" si="70"/>
        <v/>
      </c>
      <c r="DG583" s="77" t="str">
        <f t="shared" si="71"/>
        <v/>
      </c>
      <c r="DH583" s="75" t="str" cm="1">
        <f t="array" ref="DH583">IF(ISBLANK(INDEX(行,$A583)),"",0)</f>
        <v/>
      </c>
      <c r="DI583" s="75" t="str" cm="1">
        <f t="array" ref="DI583">IF(ISBLANK(INDEX(行,$A583)),"",0)</f>
        <v/>
      </c>
      <c r="DJ583" s="77"/>
      <c r="DK583" s="80"/>
      <c r="DL583" s="75" t="str" cm="1">
        <f t="array" ref="DL583">IF(ISBLANK(INDEX(行,$A583)),"",0)</f>
        <v/>
      </c>
      <c r="DM583" s="77" t="str">
        <f t="shared" si="72"/>
        <v/>
      </c>
      <c r="DN583" s="75" t="str" cm="1">
        <f t="array" ref="DN583">IF(ISBLANK(INDEX(行,$A583)),"",0)</f>
        <v/>
      </c>
      <c r="DO583" s="75" t="str" cm="1">
        <f t="array" ref="DO583">IF(ISBLANK(INDEX(行,$A583)),"",0)</f>
        <v/>
      </c>
      <c r="DP583" s="77" t="str" cm="1">
        <f t="array" ref="DP583">IF(ISBLANK(INDEX(行,$A583)),"","         0")</f>
        <v/>
      </c>
      <c r="DQ583" s="75" t="str" cm="1">
        <f t="array" ref="DQ583">IF(ISBLANK(INDEX(行,$A583)),"",0)</f>
        <v/>
      </c>
      <c r="DR583" s="75" t="str" cm="1">
        <f t="array" ref="DR583">IF(ISBLANK(INDEX(行,$A583)),"",0)</f>
        <v/>
      </c>
      <c r="DS583" s="77"/>
      <c r="DT583" s="75" t="str" cm="1">
        <f t="array" ref="DT583">IF(ISBLANK(INDEX(行,$A583)),"",0)</f>
        <v/>
      </c>
      <c r="DU583" s="75" t="str" cm="1">
        <f t="array" ref="DU583">IF(ISBLANK(INDEX(行,$A583)),"",$Z583+$AA583)</f>
        <v/>
      </c>
      <c r="DV583" s="75" t="str" cm="1">
        <f t="array" ref="DV583">IF(ISBLANK(INDEX(行,$A583)),"",0)</f>
        <v/>
      </c>
      <c r="DW583" s="77"/>
      <c r="DX583" s="77"/>
      <c r="DY583" s="77"/>
      <c r="DZ583" s="77"/>
      <c r="EA583" s="77"/>
      <c r="EB583" s="75" t="str" cm="1">
        <f t="array" ref="EB583">IF(ISBLANK(INDEX(行,$A583)),"",2)</f>
        <v/>
      </c>
      <c r="EC583" s="75" t="str" cm="1">
        <f t="array" ref="EC583">IF(ISBLANK(INDEX(行,$A583)),"",1)</f>
        <v/>
      </c>
      <c r="ED583" s="75" t="str" cm="1">
        <f t="array" ref="ED583">IF(ISBLANK(INDEX(行,$A583)),"",0)</f>
        <v/>
      </c>
      <c r="EE583" s="75" t="str" cm="1">
        <f t="array" ref="EE583">IF(ISBLANK(INDEX(行,$A583)),"",0)</f>
        <v/>
      </c>
      <c r="EF583" s="76" t="str">
        <f t="shared" si="73"/>
        <v/>
      </c>
      <c r="EG583" s="77" t="str">
        <f t="shared" si="74"/>
        <v/>
      </c>
      <c r="EH583" s="77"/>
      <c r="EI583" s="75" t="str" cm="1">
        <f t="array" ref="EI583">IF(ISBLANK(INDEX(行,$A583)),"",0)</f>
        <v/>
      </c>
      <c r="EJ583" s="75" t="str" cm="1">
        <f t="array" ref="EJ583">IF(ISBLANK(INDEX(行,$A583)),"",0)</f>
        <v/>
      </c>
      <c r="EK583" s="75" t="str" cm="1">
        <f t="array" ref="EK583">IF(ISBLANK(INDEX(行,$A583)),"",0)</f>
        <v/>
      </c>
      <c r="EL583" s="75" t="str" cm="1">
        <f t="array" ref="EL583">IF(ISBLANK(INDEX(行,$A583)),"",0)</f>
        <v/>
      </c>
      <c r="EM583" s="75" t="str" cm="1">
        <f t="array" ref="EM583">IF(ISBLANK(INDEX(行,$A583)),"",0)</f>
        <v/>
      </c>
      <c r="EN583" s="75" t="str" cm="1">
        <f t="array" ref="EN583">IF(ISBLANK(INDEX(行,$A583)),"",0)</f>
        <v/>
      </c>
      <c r="EO583" s="75" t="str" cm="1">
        <f t="array" ref="EO583">IF(ISBLANK(INDEX(行,$A583)),"",0)</f>
        <v/>
      </c>
      <c r="EP583" s="75" t="str" cm="1">
        <f t="array" ref="EP583">IF(ISBLANK(INDEX(行,$A583)),"",0)</f>
        <v/>
      </c>
      <c r="EQ583" s="75" t="str" cm="1">
        <f t="array" ref="EQ583">IF(ISBLANK(INDEX(行,$A583)),"",0)</f>
        <v/>
      </c>
      <c r="ER583" s="75" t="str" cm="1">
        <f t="array" ref="ER583">IF(ISBLANK(INDEX(行,$A583)),"",0)</f>
        <v/>
      </c>
      <c r="ES583" s="75" t="str" cm="1">
        <f t="array" ref="ES583">IF(ISBLANK(INDEX(行,$A583)),"",0)</f>
        <v/>
      </c>
      <c r="ET583" s="75" t="str" cm="1">
        <f t="array" ref="ET583">IF(ISBLANK(INDEX(行,$A583)),"",0)</f>
        <v/>
      </c>
      <c r="EU583" s="75" t="str" cm="1">
        <f t="array" ref="EU583">IF(ISBLANK(INDEX(行,$A583)),"",0)</f>
        <v/>
      </c>
      <c r="EV583" s="75" t="str" cm="1">
        <f t="array" ref="EV583">IF(ISBLANK(INDEX(行,$A583)),"",0)</f>
        <v/>
      </c>
      <c r="EW583" s="75" t="str" cm="1">
        <f t="array" ref="EW583">IF(ISBLANK(INDEX(行,$A583)),"",0)</f>
        <v/>
      </c>
      <c r="EX583" s="75" t="str" cm="1">
        <f t="array" ref="EX583">IF(ISBLANK(INDEX(行,$A583)),"",0)</f>
        <v/>
      </c>
      <c r="EY583" s="75" t="str" cm="1">
        <f t="array" ref="EY583">IF(ISBLANK(INDEX(行,$A583)),"",0)</f>
        <v/>
      </c>
      <c r="EZ583" s="75" t="str" cm="1">
        <f t="array" ref="EZ583">IF(ISBLANK(INDEX(行,$A583)),"",0)</f>
        <v/>
      </c>
      <c r="FA583" s="75" t="str" cm="1">
        <f t="array" ref="FA583">IF(ISBLANK(INDEX(行,$A583)),"",0)</f>
        <v/>
      </c>
      <c r="FB583" s="75" t="str" cm="1">
        <f t="array" ref="FB583">IF(ISBLANK(INDEX(行,$A583)),"",0)</f>
        <v/>
      </c>
      <c r="FC583" s="75" t="str" cm="1">
        <f t="array" ref="FC583">IF(ISBLANK(INDEX(行,$A583)),"",0)</f>
        <v/>
      </c>
      <c r="FD583" s="75" t="str" cm="1">
        <f t="array" ref="FD583">IF(ISBLANK(INDEX(行,$A583)),"",0)</f>
        <v/>
      </c>
      <c r="FE583" s="75" t="str" cm="1">
        <f t="array" ref="FE583">IF(ISBLANK(INDEX(行,$A583)),"",0)</f>
        <v/>
      </c>
      <c r="FF583" s="75" t="str" cm="1">
        <f t="array" ref="FF583">IF(ISBLANK(INDEX(行,$A583)),"",0)</f>
        <v/>
      </c>
      <c r="FG583" s="75" t="str" cm="1">
        <f t="array" ref="FG583">IF(ISBLANK(INDEX(行,$A583)),"",0)</f>
        <v/>
      </c>
      <c r="FH583" s="77"/>
      <c r="FI583" s="77"/>
      <c r="FJ583" s="77"/>
      <c r="FK583" s="77"/>
      <c r="FL583" s="77"/>
      <c r="FM583" s="77"/>
      <c r="FN583" s="77"/>
      <c r="FO583" s="77"/>
      <c r="FP583" s="77"/>
      <c r="FQ583" s="77"/>
      <c r="FR583" s="77"/>
      <c r="FS583" s="77"/>
      <c r="FT583" s="77"/>
      <c r="FU583" s="77"/>
      <c r="FV583" s="77"/>
      <c r="FW583" s="77"/>
      <c r="FX583" s="77"/>
      <c r="FY583" s="77"/>
      <c r="FZ583" s="77"/>
      <c r="GA583" s="77"/>
      <c r="GB583" s="77"/>
      <c r="GC583" s="77"/>
      <c r="GD583" s="77"/>
      <c r="GE583" s="77"/>
      <c r="GF583" s="77"/>
      <c r="GG583" s="77"/>
      <c r="GH583" s="77"/>
      <c r="GI583" s="77"/>
      <c r="GJ583" s="77"/>
      <c r="GK583" s="77"/>
      <c r="GL583" s="76" t="str">
        <f t="shared" si="75"/>
        <v/>
      </c>
      <c r="GM583" s="77"/>
      <c r="GN583" s="77"/>
      <c r="GO583" s="77"/>
      <c r="GP583" s="77"/>
      <c r="GQ583" s="77"/>
      <c r="GR583" s="77"/>
      <c r="GS583" s="77"/>
      <c r="GT583" s="77"/>
      <c r="GU583" s="77"/>
      <c r="GV583" s="75" t="str" cm="1">
        <f t="array" ref="GV583">IF(ISBLANK(INDEX(行,$A583)),"",1)</f>
        <v/>
      </c>
      <c r="GW583" s="75" t="str" cm="1">
        <f t="array" ref="GW583">IF(ISBLANK(INDEX(行,$A583)),"",1)</f>
        <v/>
      </c>
      <c r="GX583" s="75" t="str" cm="1">
        <f t="array" ref="GX583">IF(ISBLANK(INDEX(行,$A583)),"",0)</f>
        <v/>
      </c>
      <c r="GY583" s="77"/>
      <c r="GZ583" s="77"/>
      <c r="HA583" s="76" t="str" cm="1">
        <f t="array" aca="1" ref="HA583" ca="1">IF(ISBLANK(INDEX(行,$A583)),"",TODAY())</f>
        <v/>
      </c>
      <c r="HB583" s="76" t="str" cm="1">
        <f t="array" aca="1" ref="HB583" ca="1">IF(ISBLANK(INDEX(行,$A583)),"",TODAY())</f>
        <v/>
      </c>
      <c r="HC583" s="78" t="str" cm="1">
        <f t="array" ref="HC583">IF(ISBLANK(INDEX(行,$A583)),"","ADMIN")</f>
        <v/>
      </c>
      <c r="HD583" s="78" t="str">
        <f t="shared" si="76"/>
        <v/>
      </c>
    </row>
    <row r="584" spans="1:212" s="12" customFormat="1" ht="15" x14ac:dyDescent="0.15">
      <c r="A584" s="11">
        <v>579</v>
      </c>
      <c r="B584" s="75" t="str" cm="1">
        <f t="array" ref="B584">IF(ISBLANK(INDEX(行,$A584)),"",1)</f>
        <v/>
      </c>
      <c r="C584" s="76" t="str" cm="1">
        <f t="array" ref="C584">IF(ISBLANK(INDEX(伝票日付,$A584)),"",DATEVALUE(INDEX(TEXT(伝票日付,"0!/00!/00"),$A584)))</f>
        <v/>
      </c>
      <c r="D584" s="78" t="str" cm="1">
        <f t="array" ref="D584">IF(ISBLANK(INDEX(注文番号,$A584)),"",INDEX(注文番号,$A584))</f>
        <v/>
      </c>
      <c r="E584" s="75" t="str" cm="1">
        <f t="array" ref="E584">IF(ISBLANK(INDEX(行,$A584)),"",INDEX(行,$A584))</f>
        <v/>
      </c>
      <c r="F584" s="77" t="str" cm="1">
        <f t="array" ref="F584">IF(ISBLANK(INDEX(行,$A584)),"","0001")</f>
        <v/>
      </c>
      <c r="G584" s="83" t="str">
        <f t="shared" si="66"/>
        <v/>
      </c>
      <c r="H584" s="78" t="str" cm="1">
        <f t="array" ref="H584">IF(ISBLANK(INDEX(行,$A584)),"",8)</f>
        <v/>
      </c>
      <c r="I584" s="77" t="str" cm="1">
        <f t="array" ref="I584">IF(ISBLANK(INDEX(行,$A584)),"","      8211")</f>
        <v/>
      </c>
      <c r="J584" s="78" t="str" cm="1">
        <f t="array" ref="J584">IF(ISBLANK(INDEX(行,$A584)),"",8211)</f>
        <v/>
      </c>
      <c r="K584" s="82" t="str">
        <f t="shared" si="67"/>
        <v/>
      </c>
      <c r="L584" s="77" t="str" cm="1">
        <f t="array" ref="L584">IF(ISBLANK(INDEX(枝番,$A584)),"",INDEX(枝番,$A584))</f>
        <v/>
      </c>
      <c r="M584" s="78" t="str" cm="1">
        <f t="array" ref="M584">IF(ISBLANK(INDEX(工種コード,$A584)),"",INDEX(工種コード,$A584))</f>
        <v/>
      </c>
      <c r="N584" s="78" t="str" cm="1">
        <f t="array" ref="N584">IF(ISBLANK(INDEX(注文番号,$A584)),"",INDEX(注文番号,$A584))</f>
        <v/>
      </c>
      <c r="O584" s="75"/>
      <c r="P584" s="80"/>
      <c r="Q584" s="75" t="str" cm="1">
        <f t="array" ref="Q584">IF(ISBLANK(INDEX(行,$A584)),"",0)</f>
        <v/>
      </c>
      <c r="R584" s="77" t="str" cm="1">
        <f t="array" ref="R584">IF(ISBLANK(INDEX(仕入先コード,$A584)),"",INDEX(仕入先コード,$A584))</f>
        <v/>
      </c>
      <c r="S584" s="75" t="str" cm="1">
        <f t="array" ref="S584">IF(ISBLANK(INDEX(行,$A584)),"",0)</f>
        <v/>
      </c>
      <c r="T584" s="75" t="str" cm="1">
        <f t="array" ref="T584">IF(ISBLANK(INDEX(行,$A584)),"",1)</f>
        <v/>
      </c>
      <c r="U584" s="77" t="str" cm="1">
        <f t="array" ref="U584">IF(ISBLANK(INDEX(行,$A584)),"","         1")</f>
        <v/>
      </c>
      <c r="V584" s="75" t="str" cm="1">
        <f t="array" ref="V584">IF(ISBLANK(INDEX(行,$A584)),"",0)</f>
        <v/>
      </c>
      <c r="W584" s="75" t="str" cm="1">
        <f t="array" ref="W584">IF(ISBLANK(INDEX(数量,$A584)),"",INDEX(数量,$A584))</f>
        <v/>
      </c>
      <c r="X584" s="77" t="str" cm="1">
        <f t="array" ref="X584">IF(ISBLANK(INDEX(単位,$A584)),"",INDEX(単位,$A584))</f>
        <v/>
      </c>
      <c r="Y584" s="75" t="str" cm="1">
        <f t="array" ref="Y584">IF(ISBLANK(INDEX(単価,$A584)),"",INDEX(単価,$A584))</f>
        <v/>
      </c>
      <c r="Z584" s="75" t="str" cm="1">
        <f t="array" ref="Z584">IF(ISBLANK(INDEX(行,$A584)),"",W584*Y584)</f>
        <v/>
      </c>
      <c r="AA584" s="75" t="str" cm="1">
        <f t="array" ref="AA584">IF(ISBLANK(INDEX(行,$A584)),"",Z584*AI584/100)</f>
        <v/>
      </c>
      <c r="AB584" s="77"/>
      <c r="AC584" s="77"/>
      <c r="AD584" s="77"/>
      <c r="AE584" s="77"/>
      <c r="AF584" s="77"/>
      <c r="AG584" s="75" t="str" cm="1">
        <f t="array" ref="AG584">IF(ISBLANK(INDEX(行,$A584)),"",1)</f>
        <v/>
      </c>
      <c r="AH584" s="75" t="str" cm="1">
        <f t="array" ref="AH584">IF(ISBLANK(INDEX(行,$A584)),"",1)</f>
        <v/>
      </c>
      <c r="AI584" s="75" t="str" cm="1">
        <f t="array" ref="AI584">IF(ISBLANK(INDEX(税率,$A584)),"",INDEX(税率,$A584))</f>
        <v/>
      </c>
      <c r="AJ584" s="75" t="str" cm="1">
        <f t="array" ref="AJ584">IF(ISBLANK(INDEX(行,$A584)),"",50)</f>
        <v/>
      </c>
      <c r="AK584" s="76" t="str">
        <f t="shared" si="68"/>
        <v/>
      </c>
      <c r="AL584" s="82" t="str" cm="1">
        <f t="array" ref="AL584">IF(ISBLANK(INDEX(品名,$A584)),"",INDEX(品名,$A584))</f>
        <v/>
      </c>
      <c r="AM584" s="75"/>
      <c r="AN584" s="75" t="str" cm="1">
        <f t="array" ref="AN584">IF(ISBLANK(INDEX(行,$A584)),"",0)</f>
        <v/>
      </c>
      <c r="AO584" s="75" t="str" cm="1">
        <f t="array" ref="AO584">IF(ISBLANK(INDEX(行,$A584)),"",0)</f>
        <v/>
      </c>
      <c r="AP584" s="75" t="str" cm="1">
        <f t="array" ref="AP584">IF(ISBLANK(INDEX(行,$A584)),"",0)</f>
        <v/>
      </c>
      <c r="AQ584" s="75" t="str" cm="1">
        <f t="array" ref="AQ584">IF(ISBLANK(INDEX(行,$A584)),"",0)</f>
        <v/>
      </c>
      <c r="AR584" s="75" t="str" cm="1">
        <f t="array" ref="AR584">IF(ISBLANK(INDEX(行,$A584)),"",0)</f>
        <v/>
      </c>
      <c r="AS584" s="75" t="str" cm="1">
        <f t="array" ref="AS584">IF(ISBLANK(INDEX(行,$A584)),"",0)</f>
        <v/>
      </c>
      <c r="AT584" s="75" t="str" cm="1">
        <f t="array" ref="AT584">IF(ISBLANK(INDEX(行,$A584)),"",0)</f>
        <v/>
      </c>
      <c r="AU584" s="75" t="str" cm="1">
        <f t="array" ref="AU584">IF(ISBLANK(INDEX(行,$A584)),"",0)</f>
        <v/>
      </c>
      <c r="AV584" s="75" t="str" cm="1">
        <f t="array" ref="AV584">IF(ISBLANK(INDEX(行,$A584)),"",0)</f>
        <v/>
      </c>
      <c r="AW584" s="75" t="str" cm="1">
        <f t="array" ref="AW584">IF(ISBLANK(INDEX(行,$A584)),"",0)</f>
        <v/>
      </c>
      <c r="AX584" s="75" t="str" cm="1">
        <f t="array" ref="AX584">IF(ISBLANK(INDEX(行,$A584)),"",0)</f>
        <v/>
      </c>
      <c r="AY584" s="75" t="str" cm="1">
        <f t="array" ref="AY584">IF(ISBLANK(INDEX(行,$A584)),"",0)</f>
        <v/>
      </c>
      <c r="AZ584" s="75" t="str" cm="1">
        <f t="array" ref="AZ584">IF(ISBLANK(INDEX(行,$A584)),"",0)</f>
        <v/>
      </c>
      <c r="BA584" s="75" t="str" cm="1">
        <f t="array" ref="BA584">IF(ISBLANK(INDEX(行,$A584)),"",0)</f>
        <v/>
      </c>
      <c r="BB584" s="75" t="str" cm="1">
        <f t="array" ref="BB584">IF(ISBLANK(INDEX(行,$A584)),"",0)</f>
        <v/>
      </c>
      <c r="BC584" s="75" t="str" cm="1">
        <f t="array" ref="BC584">IF(ISBLANK(INDEX(行,$A584)),"",0)</f>
        <v/>
      </c>
      <c r="BD584" s="75" t="str" cm="1">
        <f t="array" ref="BD584">IF(ISBLANK(INDEX(行,$A584)),"",0)</f>
        <v/>
      </c>
      <c r="BE584" s="75" t="str" cm="1">
        <f t="array" ref="BE584">IF(ISBLANK(INDEX(行,$A584)),"",0)</f>
        <v/>
      </c>
      <c r="BF584" s="75" t="str" cm="1">
        <f t="array" ref="BF584">IF(ISBLANK(INDEX(行,$A584)),"",0)</f>
        <v/>
      </c>
      <c r="BG584" s="75" t="str" cm="1">
        <f t="array" ref="BG584">IF(ISBLANK(INDEX(行,$A584)),"",0)</f>
        <v/>
      </c>
      <c r="BH584" s="75" t="str" cm="1">
        <f t="array" ref="BH584">IF(ISBLANK(INDEX(行,$A584)),"",0)</f>
        <v/>
      </c>
      <c r="BI584" s="75" t="str" cm="1">
        <f t="array" ref="BI584">IF(ISBLANK(INDEX(行,$A584)),"",0)</f>
        <v/>
      </c>
      <c r="BJ584" s="75" t="str" cm="1">
        <f t="array" ref="BJ584">IF(ISBLANK(INDEX(行,$A584)),"",0)</f>
        <v/>
      </c>
      <c r="BK584" s="75" t="str" cm="1">
        <f t="array" ref="BK584">IF(ISBLANK(INDEX(行,$A584)),"",0)</f>
        <v/>
      </c>
      <c r="BL584" s="75" t="str" cm="1">
        <f t="array" ref="BL584">IF(ISBLANK(INDEX(行,$A584)),"",0)</f>
        <v/>
      </c>
      <c r="BM584" s="77"/>
      <c r="BN584" s="77"/>
      <c r="BO584" s="77"/>
      <c r="BP584" s="77"/>
      <c r="BQ584" s="77"/>
      <c r="BR584" s="77"/>
      <c r="BS584" s="77"/>
      <c r="BT584" s="77"/>
      <c r="BU584" s="77"/>
      <c r="BV584" s="77"/>
      <c r="BW584" s="77"/>
      <c r="BX584" s="77"/>
      <c r="BY584" s="77"/>
      <c r="BZ584" s="77"/>
      <c r="CA584" s="77"/>
      <c r="CB584" s="77"/>
      <c r="CC584" s="77"/>
      <c r="CD584" s="77"/>
      <c r="CE584" s="77"/>
      <c r="CF584" s="77"/>
      <c r="CG584" s="77"/>
      <c r="CH584" s="77"/>
      <c r="CI584" s="77"/>
      <c r="CJ584" s="77"/>
      <c r="CK584" s="77"/>
      <c r="CL584" s="77"/>
      <c r="CM584" s="77"/>
      <c r="CN584" s="77"/>
      <c r="CO584" s="77"/>
      <c r="CP584" s="77"/>
      <c r="CQ584" s="76" t="str" cm="1">
        <f t="array" ref="CQ584">IF(ISBLANK(INDEX(納入年月日,$A584)),"",INDEX(TEXT(納入年月日,"0!/00!/00"),$A584))</f>
        <v/>
      </c>
      <c r="CR584" s="77"/>
      <c r="CS584" s="77"/>
      <c r="CT584" s="77"/>
      <c r="CU584" s="77"/>
      <c r="CV584" s="77"/>
      <c r="CW584" s="77"/>
      <c r="CX584" s="77"/>
      <c r="CY584" s="77"/>
      <c r="CZ584" s="77"/>
      <c r="DA584" s="77" t="str" cm="1">
        <f t="array" ref="DA584">IF(ISBLANK(INDEX(行,$A584)),"","      0001")</f>
        <v/>
      </c>
      <c r="DB584" s="75" t="str" cm="1">
        <f t="array" ref="DB584">IF(ISBLANK(INDEX(行,$A584)),"",4101)</f>
        <v/>
      </c>
      <c r="DC584" s="75" t="str" cm="1">
        <f t="array" ref="DC584">IF(ISBLANK(INDEX(行,$A584)),"",2)</f>
        <v/>
      </c>
      <c r="DD584" s="77" t="str">
        <f t="shared" si="69"/>
        <v/>
      </c>
      <c r="DE584" s="75" t="str" cm="1">
        <f t="array" ref="DE584">IF(ISBLANK(INDEX(行,$A584)),"",0)</f>
        <v/>
      </c>
      <c r="DF584" s="77" t="str">
        <f t="shared" si="70"/>
        <v/>
      </c>
      <c r="DG584" s="77" t="str">
        <f t="shared" si="71"/>
        <v/>
      </c>
      <c r="DH584" s="75" t="str" cm="1">
        <f t="array" ref="DH584">IF(ISBLANK(INDEX(行,$A584)),"",0)</f>
        <v/>
      </c>
      <c r="DI584" s="75" t="str" cm="1">
        <f t="array" ref="DI584">IF(ISBLANK(INDEX(行,$A584)),"",0)</f>
        <v/>
      </c>
      <c r="DJ584" s="77"/>
      <c r="DK584" s="80"/>
      <c r="DL584" s="75" t="str" cm="1">
        <f t="array" ref="DL584">IF(ISBLANK(INDEX(行,$A584)),"",0)</f>
        <v/>
      </c>
      <c r="DM584" s="77" t="str">
        <f t="shared" si="72"/>
        <v/>
      </c>
      <c r="DN584" s="75" t="str" cm="1">
        <f t="array" ref="DN584">IF(ISBLANK(INDEX(行,$A584)),"",0)</f>
        <v/>
      </c>
      <c r="DO584" s="75" t="str" cm="1">
        <f t="array" ref="DO584">IF(ISBLANK(INDEX(行,$A584)),"",0)</f>
        <v/>
      </c>
      <c r="DP584" s="77" t="str" cm="1">
        <f t="array" ref="DP584">IF(ISBLANK(INDEX(行,$A584)),"","         0")</f>
        <v/>
      </c>
      <c r="DQ584" s="75" t="str" cm="1">
        <f t="array" ref="DQ584">IF(ISBLANK(INDEX(行,$A584)),"",0)</f>
        <v/>
      </c>
      <c r="DR584" s="75" t="str" cm="1">
        <f t="array" ref="DR584">IF(ISBLANK(INDEX(行,$A584)),"",0)</f>
        <v/>
      </c>
      <c r="DS584" s="77"/>
      <c r="DT584" s="75" t="str" cm="1">
        <f t="array" ref="DT584">IF(ISBLANK(INDEX(行,$A584)),"",0)</f>
        <v/>
      </c>
      <c r="DU584" s="75" t="str" cm="1">
        <f t="array" ref="DU584">IF(ISBLANK(INDEX(行,$A584)),"",$Z584+$AA584)</f>
        <v/>
      </c>
      <c r="DV584" s="75" t="str" cm="1">
        <f t="array" ref="DV584">IF(ISBLANK(INDEX(行,$A584)),"",0)</f>
        <v/>
      </c>
      <c r="DW584" s="77"/>
      <c r="DX584" s="77"/>
      <c r="DY584" s="77"/>
      <c r="DZ584" s="77"/>
      <c r="EA584" s="77"/>
      <c r="EB584" s="75" t="str" cm="1">
        <f t="array" ref="EB584">IF(ISBLANK(INDEX(行,$A584)),"",2)</f>
        <v/>
      </c>
      <c r="EC584" s="75" t="str" cm="1">
        <f t="array" ref="EC584">IF(ISBLANK(INDEX(行,$A584)),"",1)</f>
        <v/>
      </c>
      <c r="ED584" s="75" t="str" cm="1">
        <f t="array" ref="ED584">IF(ISBLANK(INDEX(行,$A584)),"",0)</f>
        <v/>
      </c>
      <c r="EE584" s="75" t="str" cm="1">
        <f t="array" ref="EE584">IF(ISBLANK(INDEX(行,$A584)),"",0)</f>
        <v/>
      </c>
      <c r="EF584" s="76" t="str">
        <f t="shared" si="73"/>
        <v/>
      </c>
      <c r="EG584" s="77" t="str">
        <f t="shared" si="74"/>
        <v/>
      </c>
      <c r="EH584" s="77"/>
      <c r="EI584" s="75" t="str" cm="1">
        <f t="array" ref="EI584">IF(ISBLANK(INDEX(行,$A584)),"",0)</f>
        <v/>
      </c>
      <c r="EJ584" s="75" t="str" cm="1">
        <f t="array" ref="EJ584">IF(ISBLANK(INDEX(行,$A584)),"",0)</f>
        <v/>
      </c>
      <c r="EK584" s="75" t="str" cm="1">
        <f t="array" ref="EK584">IF(ISBLANK(INDEX(行,$A584)),"",0)</f>
        <v/>
      </c>
      <c r="EL584" s="75" t="str" cm="1">
        <f t="array" ref="EL584">IF(ISBLANK(INDEX(行,$A584)),"",0)</f>
        <v/>
      </c>
      <c r="EM584" s="75" t="str" cm="1">
        <f t="array" ref="EM584">IF(ISBLANK(INDEX(行,$A584)),"",0)</f>
        <v/>
      </c>
      <c r="EN584" s="75" t="str" cm="1">
        <f t="array" ref="EN584">IF(ISBLANK(INDEX(行,$A584)),"",0)</f>
        <v/>
      </c>
      <c r="EO584" s="75" t="str" cm="1">
        <f t="array" ref="EO584">IF(ISBLANK(INDEX(行,$A584)),"",0)</f>
        <v/>
      </c>
      <c r="EP584" s="75" t="str" cm="1">
        <f t="array" ref="EP584">IF(ISBLANK(INDEX(行,$A584)),"",0)</f>
        <v/>
      </c>
      <c r="EQ584" s="75" t="str" cm="1">
        <f t="array" ref="EQ584">IF(ISBLANK(INDEX(行,$A584)),"",0)</f>
        <v/>
      </c>
      <c r="ER584" s="75" t="str" cm="1">
        <f t="array" ref="ER584">IF(ISBLANK(INDEX(行,$A584)),"",0)</f>
        <v/>
      </c>
      <c r="ES584" s="75" t="str" cm="1">
        <f t="array" ref="ES584">IF(ISBLANK(INDEX(行,$A584)),"",0)</f>
        <v/>
      </c>
      <c r="ET584" s="75" t="str" cm="1">
        <f t="array" ref="ET584">IF(ISBLANK(INDEX(行,$A584)),"",0)</f>
        <v/>
      </c>
      <c r="EU584" s="75" t="str" cm="1">
        <f t="array" ref="EU584">IF(ISBLANK(INDEX(行,$A584)),"",0)</f>
        <v/>
      </c>
      <c r="EV584" s="75" t="str" cm="1">
        <f t="array" ref="EV584">IF(ISBLANK(INDEX(行,$A584)),"",0)</f>
        <v/>
      </c>
      <c r="EW584" s="75" t="str" cm="1">
        <f t="array" ref="EW584">IF(ISBLANK(INDEX(行,$A584)),"",0)</f>
        <v/>
      </c>
      <c r="EX584" s="75" t="str" cm="1">
        <f t="array" ref="EX584">IF(ISBLANK(INDEX(行,$A584)),"",0)</f>
        <v/>
      </c>
      <c r="EY584" s="75" t="str" cm="1">
        <f t="array" ref="EY584">IF(ISBLANK(INDEX(行,$A584)),"",0)</f>
        <v/>
      </c>
      <c r="EZ584" s="75" t="str" cm="1">
        <f t="array" ref="EZ584">IF(ISBLANK(INDEX(行,$A584)),"",0)</f>
        <v/>
      </c>
      <c r="FA584" s="75" t="str" cm="1">
        <f t="array" ref="FA584">IF(ISBLANK(INDEX(行,$A584)),"",0)</f>
        <v/>
      </c>
      <c r="FB584" s="75" t="str" cm="1">
        <f t="array" ref="FB584">IF(ISBLANK(INDEX(行,$A584)),"",0)</f>
        <v/>
      </c>
      <c r="FC584" s="75" t="str" cm="1">
        <f t="array" ref="FC584">IF(ISBLANK(INDEX(行,$A584)),"",0)</f>
        <v/>
      </c>
      <c r="FD584" s="75" t="str" cm="1">
        <f t="array" ref="FD584">IF(ISBLANK(INDEX(行,$A584)),"",0)</f>
        <v/>
      </c>
      <c r="FE584" s="75" t="str" cm="1">
        <f t="array" ref="FE584">IF(ISBLANK(INDEX(行,$A584)),"",0)</f>
        <v/>
      </c>
      <c r="FF584" s="75" t="str" cm="1">
        <f t="array" ref="FF584">IF(ISBLANK(INDEX(行,$A584)),"",0)</f>
        <v/>
      </c>
      <c r="FG584" s="75" t="str" cm="1">
        <f t="array" ref="FG584">IF(ISBLANK(INDEX(行,$A584)),"",0)</f>
        <v/>
      </c>
      <c r="FH584" s="77"/>
      <c r="FI584" s="77"/>
      <c r="FJ584" s="77"/>
      <c r="FK584" s="77"/>
      <c r="FL584" s="77"/>
      <c r="FM584" s="77"/>
      <c r="FN584" s="77"/>
      <c r="FO584" s="77"/>
      <c r="FP584" s="77"/>
      <c r="FQ584" s="77"/>
      <c r="FR584" s="77"/>
      <c r="FS584" s="77"/>
      <c r="FT584" s="77"/>
      <c r="FU584" s="77"/>
      <c r="FV584" s="77"/>
      <c r="FW584" s="77"/>
      <c r="FX584" s="77"/>
      <c r="FY584" s="77"/>
      <c r="FZ584" s="77"/>
      <c r="GA584" s="77"/>
      <c r="GB584" s="77"/>
      <c r="GC584" s="77"/>
      <c r="GD584" s="77"/>
      <c r="GE584" s="77"/>
      <c r="GF584" s="77"/>
      <c r="GG584" s="77"/>
      <c r="GH584" s="77"/>
      <c r="GI584" s="77"/>
      <c r="GJ584" s="77"/>
      <c r="GK584" s="77"/>
      <c r="GL584" s="76" t="str">
        <f t="shared" si="75"/>
        <v/>
      </c>
      <c r="GM584" s="77"/>
      <c r="GN584" s="77"/>
      <c r="GO584" s="77"/>
      <c r="GP584" s="77"/>
      <c r="GQ584" s="77"/>
      <c r="GR584" s="77"/>
      <c r="GS584" s="77"/>
      <c r="GT584" s="77"/>
      <c r="GU584" s="77"/>
      <c r="GV584" s="75" t="str" cm="1">
        <f t="array" ref="GV584">IF(ISBLANK(INDEX(行,$A584)),"",1)</f>
        <v/>
      </c>
      <c r="GW584" s="75" t="str" cm="1">
        <f t="array" ref="GW584">IF(ISBLANK(INDEX(行,$A584)),"",1)</f>
        <v/>
      </c>
      <c r="GX584" s="75" t="str" cm="1">
        <f t="array" ref="GX584">IF(ISBLANK(INDEX(行,$A584)),"",0)</f>
        <v/>
      </c>
      <c r="GY584" s="77"/>
      <c r="GZ584" s="77"/>
      <c r="HA584" s="76" t="str" cm="1">
        <f t="array" aca="1" ref="HA584" ca="1">IF(ISBLANK(INDEX(行,$A584)),"",TODAY())</f>
        <v/>
      </c>
      <c r="HB584" s="76" t="str" cm="1">
        <f t="array" aca="1" ref="HB584" ca="1">IF(ISBLANK(INDEX(行,$A584)),"",TODAY())</f>
        <v/>
      </c>
      <c r="HC584" s="78" t="str" cm="1">
        <f t="array" ref="HC584">IF(ISBLANK(INDEX(行,$A584)),"","ADMIN")</f>
        <v/>
      </c>
      <c r="HD584" s="78" t="str">
        <f t="shared" si="76"/>
        <v/>
      </c>
    </row>
    <row r="585" spans="1:212" s="12" customFormat="1" ht="15" x14ac:dyDescent="0.15">
      <c r="A585" s="11">
        <v>580</v>
      </c>
      <c r="B585" s="75" t="str" cm="1">
        <f t="array" ref="B585">IF(ISBLANK(INDEX(行,$A585)),"",1)</f>
        <v/>
      </c>
      <c r="C585" s="76" t="str" cm="1">
        <f t="array" ref="C585">IF(ISBLANK(INDEX(伝票日付,$A585)),"",DATEVALUE(INDEX(TEXT(伝票日付,"0!/00!/00"),$A585)))</f>
        <v/>
      </c>
      <c r="D585" s="78" t="str" cm="1">
        <f t="array" ref="D585">IF(ISBLANK(INDEX(注文番号,$A585)),"",INDEX(注文番号,$A585))</f>
        <v/>
      </c>
      <c r="E585" s="75" t="str" cm="1">
        <f t="array" ref="E585">IF(ISBLANK(INDEX(行,$A585)),"",INDEX(行,$A585))</f>
        <v/>
      </c>
      <c r="F585" s="77" t="str" cm="1">
        <f t="array" ref="F585">IF(ISBLANK(INDEX(行,$A585)),"","0001")</f>
        <v/>
      </c>
      <c r="G585" s="83" t="str">
        <f t="shared" si="66"/>
        <v/>
      </c>
      <c r="H585" s="78" t="str" cm="1">
        <f t="array" ref="H585">IF(ISBLANK(INDEX(行,$A585)),"",8)</f>
        <v/>
      </c>
      <c r="I585" s="77" t="str" cm="1">
        <f t="array" ref="I585">IF(ISBLANK(INDEX(行,$A585)),"","      8211")</f>
        <v/>
      </c>
      <c r="J585" s="78" t="str" cm="1">
        <f t="array" ref="J585">IF(ISBLANK(INDEX(行,$A585)),"",8211)</f>
        <v/>
      </c>
      <c r="K585" s="82" t="str">
        <f t="shared" si="67"/>
        <v/>
      </c>
      <c r="L585" s="77" t="str" cm="1">
        <f t="array" ref="L585">IF(ISBLANK(INDEX(枝番,$A585)),"",INDEX(枝番,$A585))</f>
        <v/>
      </c>
      <c r="M585" s="78" t="str" cm="1">
        <f t="array" ref="M585">IF(ISBLANK(INDEX(工種コード,$A585)),"",INDEX(工種コード,$A585))</f>
        <v/>
      </c>
      <c r="N585" s="78" t="str" cm="1">
        <f t="array" ref="N585">IF(ISBLANK(INDEX(注文番号,$A585)),"",INDEX(注文番号,$A585))</f>
        <v/>
      </c>
      <c r="O585" s="75"/>
      <c r="P585" s="80"/>
      <c r="Q585" s="75" t="str" cm="1">
        <f t="array" ref="Q585">IF(ISBLANK(INDEX(行,$A585)),"",0)</f>
        <v/>
      </c>
      <c r="R585" s="77" t="str" cm="1">
        <f t="array" ref="R585">IF(ISBLANK(INDEX(仕入先コード,$A585)),"",INDEX(仕入先コード,$A585))</f>
        <v/>
      </c>
      <c r="S585" s="75" t="str" cm="1">
        <f t="array" ref="S585">IF(ISBLANK(INDEX(行,$A585)),"",0)</f>
        <v/>
      </c>
      <c r="T585" s="75" t="str" cm="1">
        <f t="array" ref="T585">IF(ISBLANK(INDEX(行,$A585)),"",1)</f>
        <v/>
      </c>
      <c r="U585" s="77" t="str" cm="1">
        <f t="array" ref="U585">IF(ISBLANK(INDEX(行,$A585)),"","         1")</f>
        <v/>
      </c>
      <c r="V585" s="75" t="str" cm="1">
        <f t="array" ref="V585">IF(ISBLANK(INDEX(行,$A585)),"",0)</f>
        <v/>
      </c>
      <c r="W585" s="75" t="str" cm="1">
        <f t="array" ref="W585">IF(ISBLANK(INDEX(数量,$A585)),"",INDEX(数量,$A585))</f>
        <v/>
      </c>
      <c r="X585" s="77" t="str" cm="1">
        <f t="array" ref="X585">IF(ISBLANK(INDEX(単位,$A585)),"",INDEX(単位,$A585))</f>
        <v/>
      </c>
      <c r="Y585" s="75" t="str" cm="1">
        <f t="array" ref="Y585">IF(ISBLANK(INDEX(単価,$A585)),"",INDEX(単価,$A585))</f>
        <v/>
      </c>
      <c r="Z585" s="75" t="str" cm="1">
        <f t="array" ref="Z585">IF(ISBLANK(INDEX(行,$A585)),"",W585*Y585)</f>
        <v/>
      </c>
      <c r="AA585" s="75" t="str" cm="1">
        <f t="array" ref="AA585">IF(ISBLANK(INDEX(行,$A585)),"",Z585*AI585/100)</f>
        <v/>
      </c>
      <c r="AB585" s="77"/>
      <c r="AC585" s="77"/>
      <c r="AD585" s="77"/>
      <c r="AE585" s="77"/>
      <c r="AF585" s="77"/>
      <c r="AG585" s="75" t="str" cm="1">
        <f t="array" ref="AG585">IF(ISBLANK(INDEX(行,$A585)),"",1)</f>
        <v/>
      </c>
      <c r="AH585" s="75" t="str" cm="1">
        <f t="array" ref="AH585">IF(ISBLANK(INDEX(行,$A585)),"",1)</f>
        <v/>
      </c>
      <c r="AI585" s="75" t="str" cm="1">
        <f t="array" ref="AI585">IF(ISBLANK(INDEX(税率,$A585)),"",INDEX(税率,$A585))</f>
        <v/>
      </c>
      <c r="AJ585" s="75" t="str" cm="1">
        <f t="array" ref="AJ585">IF(ISBLANK(INDEX(行,$A585)),"",50)</f>
        <v/>
      </c>
      <c r="AK585" s="76" t="str">
        <f t="shared" si="68"/>
        <v/>
      </c>
      <c r="AL585" s="82" t="str" cm="1">
        <f t="array" ref="AL585">IF(ISBLANK(INDEX(品名,$A585)),"",INDEX(品名,$A585))</f>
        <v/>
      </c>
      <c r="AM585" s="75"/>
      <c r="AN585" s="75" t="str" cm="1">
        <f t="array" ref="AN585">IF(ISBLANK(INDEX(行,$A585)),"",0)</f>
        <v/>
      </c>
      <c r="AO585" s="75" t="str" cm="1">
        <f t="array" ref="AO585">IF(ISBLANK(INDEX(行,$A585)),"",0)</f>
        <v/>
      </c>
      <c r="AP585" s="75" t="str" cm="1">
        <f t="array" ref="AP585">IF(ISBLANK(INDEX(行,$A585)),"",0)</f>
        <v/>
      </c>
      <c r="AQ585" s="75" t="str" cm="1">
        <f t="array" ref="AQ585">IF(ISBLANK(INDEX(行,$A585)),"",0)</f>
        <v/>
      </c>
      <c r="AR585" s="75" t="str" cm="1">
        <f t="array" ref="AR585">IF(ISBLANK(INDEX(行,$A585)),"",0)</f>
        <v/>
      </c>
      <c r="AS585" s="75" t="str" cm="1">
        <f t="array" ref="AS585">IF(ISBLANK(INDEX(行,$A585)),"",0)</f>
        <v/>
      </c>
      <c r="AT585" s="75" t="str" cm="1">
        <f t="array" ref="AT585">IF(ISBLANK(INDEX(行,$A585)),"",0)</f>
        <v/>
      </c>
      <c r="AU585" s="75" t="str" cm="1">
        <f t="array" ref="AU585">IF(ISBLANK(INDEX(行,$A585)),"",0)</f>
        <v/>
      </c>
      <c r="AV585" s="75" t="str" cm="1">
        <f t="array" ref="AV585">IF(ISBLANK(INDEX(行,$A585)),"",0)</f>
        <v/>
      </c>
      <c r="AW585" s="75" t="str" cm="1">
        <f t="array" ref="AW585">IF(ISBLANK(INDEX(行,$A585)),"",0)</f>
        <v/>
      </c>
      <c r="AX585" s="75" t="str" cm="1">
        <f t="array" ref="AX585">IF(ISBLANK(INDEX(行,$A585)),"",0)</f>
        <v/>
      </c>
      <c r="AY585" s="75" t="str" cm="1">
        <f t="array" ref="AY585">IF(ISBLANK(INDEX(行,$A585)),"",0)</f>
        <v/>
      </c>
      <c r="AZ585" s="75" t="str" cm="1">
        <f t="array" ref="AZ585">IF(ISBLANK(INDEX(行,$A585)),"",0)</f>
        <v/>
      </c>
      <c r="BA585" s="75" t="str" cm="1">
        <f t="array" ref="BA585">IF(ISBLANK(INDEX(行,$A585)),"",0)</f>
        <v/>
      </c>
      <c r="BB585" s="75" t="str" cm="1">
        <f t="array" ref="BB585">IF(ISBLANK(INDEX(行,$A585)),"",0)</f>
        <v/>
      </c>
      <c r="BC585" s="75" t="str" cm="1">
        <f t="array" ref="BC585">IF(ISBLANK(INDEX(行,$A585)),"",0)</f>
        <v/>
      </c>
      <c r="BD585" s="75" t="str" cm="1">
        <f t="array" ref="BD585">IF(ISBLANK(INDEX(行,$A585)),"",0)</f>
        <v/>
      </c>
      <c r="BE585" s="75" t="str" cm="1">
        <f t="array" ref="BE585">IF(ISBLANK(INDEX(行,$A585)),"",0)</f>
        <v/>
      </c>
      <c r="BF585" s="75" t="str" cm="1">
        <f t="array" ref="BF585">IF(ISBLANK(INDEX(行,$A585)),"",0)</f>
        <v/>
      </c>
      <c r="BG585" s="75" t="str" cm="1">
        <f t="array" ref="BG585">IF(ISBLANK(INDEX(行,$A585)),"",0)</f>
        <v/>
      </c>
      <c r="BH585" s="75" t="str" cm="1">
        <f t="array" ref="BH585">IF(ISBLANK(INDEX(行,$A585)),"",0)</f>
        <v/>
      </c>
      <c r="BI585" s="75" t="str" cm="1">
        <f t="array" ref="BI585">IF(ISBLANK(INDEX(行,$A585)),"",0)</f>
        <v/>
      </c>
      <c r="BJ585" s="75" t="str" cm="1">
        <f t="array" ref="BJ585">IF(ISBLANK(INDEX(行,$A585)),"",0)</f>
        <v/>
      </c>
      <c r="BK585" s="75" t="str" cm="1">
        <f t="array" ref="BK585">IF(ISBLANK(INDEX(行,$A585)),"",0)</f>
        <v/>
      </c>
      <c r="BL585" s="75" t="str" cm="1">
        <f t="array" ref="BL585">IF(ISBLANK(INDEX(行,$A585)),"",0)</f>
        <v/>
      </c>
      <c r="BM585" s="77"/>
      <c r="BN585" s="77"/>
      <c r="BO585" s="77"/>
      <c r="BP585" s="77"/>
      <c r="BQ585" s="77"/>
      <c r="BR585" s="77"/>
      <c r="BS585" s="77"/>
      <c r="BT585" s="77"/>
      <c r="BU585" s="77"/>
      <c r="BV585" s="77"/>
      <c r="BW585" s="77"/>
      <c r="BX585" s="77"/>
      <c r="BY585" s="77"/>
      <c r="BZ585" s="77"/>
      <c r="CA585" s="77"/>
      <c r="CB585" s="77"/>
      <c r="CC585" s="77"/>
      <c r="CD585" s="77"/>
      <c r="CE585" s="77"/>
      <c r="CF585" s="77"/>
      <c r="CG585" s="77"/>
      <c r="CH585" s="77"/>
      <c r="CI585" s="77"/>
      <c r="CJ585" s="77"/>
      <c r="CK585" s="77"/>
      <c r="CL585" s="77"/>
      <c r="CM585" s="77"/>
      <c r="CN585" s="77"/>
      <c r="CO585" s="77"/>
      <c r="CP585" s="77"/>
      <c r="CQ585" s="76" t="str" cm="1">
        <f t="array" ref="CQ585">IF(ISBLANK(INDEX(納入年月日,$A585)),"",INDEX(TEXT(納入年月日,"0!/00!/00"),$A585))</f>
        <v/>
      </c>
      <c r="CR585" s="77"/>
      <c r="CS585" s="77"/>
      <c r="CT585" s="77"/>
      <c r="CU585" s="77"/>
      <c r="CV585" s="77"/>
      <c r="CW585" s="77"/>
      <c r="CX585" s="77"/>
      <c r="CY585" s="77"/>
      <c r="CZ585" s="77"/>
      <c r="DA585" s="77" t="str" cm="1">
        <f t="array" ref="DA585">IF(ISBLANK(INDEX(行,$A585)),"","      0001")</f>
        <v/>
      </c>
      <c r="DB585" s="75" t="str" cm="1">
        <f t="array" ref="DB585">IF(ISBLANK(INDEX(行,$A585)),"",4101)</f>
        <v/>
      </c>
      <c r="DC585" s="75" t="str" cm="1">
        <f t="array" ref="DC585">IF(ISBLANK(INDEX(行,$A585)),"",2)</f>
        <v/>
      </c>
      <c r="DD585" s="77" t="str">
        <f t="shared" si="69"/>
        <v/>
      </c>
      <c r="DE585" s="75" t="str" cm="1">
        <f t="array" ref="DE585">IF(ISBLANK(INDEX(行,$A585)),"",0)</f>
        <v/>
      </c>
      <c r="DF585" s="77" t="str">
        <f t="shared" si="70"/>
        <v/>
      </c>
      <c r="DG585" s="77" t="str">
        <f t="shared" si="71"/>
        <v/>
      </c>
      <c r="DH585" s="75" t="str" cm="1">
        <f t="array" ref="DH585">IF(ISBLANK(INDEX(行,$A585)),"",0)</f>
        <v/>
      </c>
      <c r="DI585" s="75" t="str" cm="1">
        <f t="array" ref="DI585">IF(ISBLANK(INDEX(行,$A585)),"",0)</f>
        <v/>
      </c>
      <c r="DJ585" s="77"/>
      <c r="DK585" s="80"/>
      <c r="DL585" s="75" t="str" cm="1">
        <f t="array" ref="DL585">IF(ISBLANK(INDEX(行,$A585)),"",0)</f>
        <v/>
      </c>
      <c r="DM585" s="77" t="str">
        <f t="shared" si="72"/>
        <v/>
      </c>
      <c r="DN585" s="75" t="str" cm="1">
        <f t="array" ref="DN585">IF(ISBLANK(INDEX(行,$A585)),"",0)</f>
        <v/>
      </c>
      <c r="DO585" s="75" t="str" cm="1">
        <f t="array" ref="DO585">IF(ISBLANK(INDEX(行,$A585)),"",0)</f>
        <v/>
      </c>
      <c r="DP585" s="77" t="str" cm="1">
        <f t="array" ref="DP585">IF(ISBLANK(INDEX(行,$A585)),"","         0")</f>
        <v/>
      </c>
      <c r="DQ585" s="75" t="str" cm="1">
        <f t="array" ref="DQ585">IF(ISBLANK(INDEX(行,$A585)),"",0)</f>
        <v/>
      </c>
      <c r="DR585" s="75" t="str" cm="1">
        <f t="array" ref="DR585">IF(ISBLANK(INDEX(行,$A585)),"",0)</f>
        <v/>
      </c>
      <c r="DS585" s="77"/>
      <c r="DT585" s="75" t="str" cm="1">
        <f t="array" ref="DT585">IF(ISBLANK(INDEX(行,$A585)),"",0)</f>
        <v/>
      </c>
      <c r="DU585" s="75" t="str" cm="1">
        <f t="array" ref="DU585">IF(ISBLANK(INDEX(行,$A585)),"",$Z585+$AA585)</f>
        <v/>
      </c>
      <c r="DV585" s="75" t="str" cm="1">
        <f t="array" ref="DV585">IF(ISBLANK(INDEX(行,$A585)),"",0)</f>
        <v/>
      </c>
      <c r="DW585" s="77"/>
      <c r="DX585" s="77"/>
      <c r="DY585" s="77"/>
      <c r="DZ585" s="77"/>
      <c r="EA585" s="77"/>
      <c r="EB585" s="75" t="str" cm="1">
        <f t="array" ref="EB585">IF(ISBLANK(INDEX(行,$A585)),"",2)</f>
        <v/>
      </c>
      <c r="EC585" s="75" t="str" cm="1">
        <f t="array" ref="EC585">IF(ISBLANK(INDEX(行,$A585)),"",1)</f>
        <v/>
      </c>
      <c r="ED585" s="75" t="str" cm="1">
        <f t="array" ref="ED585">IF(ISBLANK(INDEX(行,$A585)),"",0)</f>
        <v/>
      </c>
      <c r="EE585" s="75" t="str" cm="1">
        <f t="array" ref="EE585">IF(ISBLANK(INDEX(行,$A585)),"",0)</f>
        <v/>
      </c>
      <c r="EF585" s="76" t="str">
        <f t="shared" si="73"/>
        <v/>
      </c>
      <c r="EG585" s="77" t="str">
        <f t="shared" si="74"/>
        <v/>
      </c>
      <c r="EH585" s="77"/>
      <c r="EI585" s="75" t="str" cm="1">
        <f t="array" ref="EI585">IF(ISBLANK(INDEX(行,$A585)),"",0)</f>
        <v/>
      </c>
      <c r="EJ585" s="75" t="str" cm="1">
        <f t="array" ref="EJ585">IF(ISBLANK(INDEX(行,$A585)),"",0)</f>
        <v/>
      </c>
      <c r="EK585" s="75" t="str" cm="1">
        <f t="array" ref="EK585">IF(ISBLANK(INDEX(行,$A585)),"",0)</f>
        <v/>
      </c>
      <c r="EL585" s="75" t="str" cm="1">
        <f t="array" ref="EL585">IF(ISBLANK(INDEX(行,$A585)),"",0)</f>
        <v/>
      </c>
      <c r="EM585" s="75" t="str" cm="1">
        <f t="array" ref="EM585">IF(ISBLANK(INDEX(行,$A585)),"",0)</f>
        <v/>
      </c>
      <c r="EN585" s="75" t="str" cm="1">
        <f t="array" ref="EN585">IF(ISBLANK(INDEX(行,$A585)),"",0)</f>
        <v/>
      </c>
      <c r="EO585" s="75" t="str" cm="1">
        <f t="array" ref="EO585">IF(ISBLANK(INDEX(行,$A585)),"",0)</f>
        <v/>
      </c>
      <c r="EP585" s="75" t="str" cm="1">
        <f t="array" ref="EP585">IF(ISBLANK(INDEX(行,$A585)),"",0)</f>
        <v/>
      </c>
      <c r="EQ585" s="75" t="str" cm="1">
        <f t="array" ref="EQ585">IF(ISBLANK(INDEX(行,$A585)),"",0)</f>
        <v/>
      </c>
      <c r="ER585" s="75" t="str" cm="1">
        <f t="array" ref="ER585">IF(ISBLANK(INDEX(行,$A585)),"",0)</f>
        <v/>
      </c>
      <c r="ES585" s="75" t="str" cm="1">
        <f t="array" ref="ES585">IF(ISBLANK(INDEX(行,$A585)),"",0)</f>
        <v/>
      </c>
      <c r="ET585" s="75" t="str" cm="1">
        <f t="array" ref="ET585">IF(ISBLANK(INDEX(行,$A585)),"",0)</f>
        <v/>
      </c>
      <c r="EU585" s="75" t="str" cm="1">
        <f t="array" ref="EU585">IF(ISBLANK(INDEX(行,$A585)),"",0)</f>
        <v/>
      </c>
      <c r="EV585" s="75" t="str" cm="1">
        <f t="array" ref="EV585">IF(ISBLANK(INDEX(行,$A585)),"",0)</f>
        <v/>
      </c>
      <c r="EW585" s="75" t="str" cm="1">
        <f t="array" ref="EW585">IF(ISBLANK(INDEX(行,$A585)),"",0)</f>
        <v/>
      </c>
      <c r="EX585" s="75" t="str" cm="1">
        <f t="array" ref="EX585">IF(ISBLANK(INDEX(行,$A585)),"",0)</f>
        <v/>
      </c>
      <c r="EY585" s="75" t="str" cm="1">
        <f t="array" ref="EY585">IF(ISBLANK(INDEX(行,$A585)),"",0)</f>
        <v/>
      </c>
      <c r="EZ585" s="75" t="str" cm="1">
        <f t="array" ref="EZ585">IF(ISBLANK(INDEX(行,$A585)),"",0)</f>
        <v/>
      </c>
      <c r="FA585" s="75" t="str" cm="1">
        <f t="array" ref="FA585">IF(ISBLANK(INDEX(行,$A585)),"",0)</f>
        <v/>
      </c>
      <c r="FB585" s="75" t="str" cm="1">
        <f t="array" ref="FB585">IF(ISBLANK(INDEX(行,$A585)),"",0)</f>
        <v/>
      </c>
      <c r="FC585" s="75" t="str" cm="1">
        <f t="array" ref="FC585">IF(ISBLANK(INDEX(行,$A585)),"",0)</f>
        <v/>
      </c>
      <c r="FD585" s="75" t="str" cm="1">
        <f t="array" ref="FD585">IF(ISBLANK(INDEX(行,$A585)),"",0)</f>
        <v/>
      </c>
      <c r="FE585" s="75" t="str" cm="1">
        <f t="array" ref="FE585">IF(ISBLANK(INDEX(行,$A585)),"",0)</f>
        <v/>
      </c>
      <c r="FF585" s="75" t="str" cm="1">
        <f t="array" ref="FF585">IF(ISBLANK(INDEX(行,$A585)),"",0)</f>
        <v/>
      </c>
      <c r="FG585" s="75" t="str" cm="1">
        <f t="array" ref="FG585">IF(ISBLANK(INDEX(行,$A585)),"",0)</f>
        <v/>
      </c>
      <c r="FH585" s="77"/>
      <c r="FI585" s="77"/>
      <c r="FJ585" s="77"/>
      <c r="FK585" s="77"/>
      <c r="FL585" s="77"/>
      <c r="FM585" s="77"/>
      <c r="FN585" s="77"/>
      <c r="FO585" s="77"/>
      <c r="FP585" s="77"/>
      <c r="FQ585" s="77"/>
      <c r="FR585" s="77"/>
      <c r="FS585" s="77"/>
      <c r="FT585" s="77"/>
      <c r="FU585" s="77"/>
      <c r="FV585" s="77"/>
      <c r="FW585" s="77"/>
      <c r="FX585" s="77"/>
      <c r="FY585" s="77"/>
      <c r="FZ585" s="77"/>
      <c r="GA585" s="77"/>
      <c r="GB585" s="77"/>
      <c r="GC585" s="77"/>
      <c r="GD585" s="77"/>
      <c r="GE585" s="77"/>
      <c r="GF585" s="77"/>
      <c r="GG585" s="77"/>
      <c r="GH585" s="77"/>
      <c r="GI585" s="77"/>
      <c r="GJ585" s="77"/>
      <c r="GK585" s="77"/>
      <c r="GL585" s="76" t="str">
        <f t="shared" si="75"/>
        <v/>
      </c>
      <c r="GM585" s="77"/>
      <c r="GN585" s="77"/>
      <c r="GO585" s="77"/>
      <c r="GP585" s="77"/>
      <c r="GQ585" s="77"/>
      <c r="GR585" s="77"/>
      <c r="GS585" s="77"/>
      <c r="GT585" s="77"/>
      <c r="GU585" s="77"/>
      <c r="GV585" s="75" t="str" cm="1">
        <f t="array" ref="GV585">IF(ISBLANK(INDEX(行,$A585)),"",1)</f>
        <v/>
      </c>
      <c r="GW585" s="75" t="str" cm="1">
        <f t="array" ref="GW585">IF(ISBLANK(INDEX(行,$A585)),"",1)</f>
        <v/>
      </c>
      <c r="GX585" s="75" t="str" cm="1">
        <f t="array" ref="GX585">IF(ISBLANK(INDEX(行,$A585)),"",0)</f>
        <v/>
      </c>
      <c r="GY585" s="77"/>
      <c r="GZ585" s="77"/>
      <c r="HA585" s="76" t="str" cm="1">
        <f t="array" aca="1" ref="HA585" ca="1">IF(ISBLANK(INDEX(行,$A585)),"",TODAY())</f>
        <v/>
      </c>
      <c r="HB585" s="76" t="str" cm="1">
        <f t="array" aca="1" ref="HB585" ca="1">IF(ISBLANK(INDEX(行,$A585)),"",TODAY())</f>
        <v/>
      </c>
      <c r="HC585" s="78" t="str" cm="1">
        <f t="array" ref="HC585">IF(ISBLANK(INDEX(行,$A585)),"","ADMIN")</f>
        <v/>
      </c>
      <c r="HD585" s="78" t="str">
        <f t="shared" si="76"/>
        <v/>
      </c>
    </row>
    <row r="586" spans="1:212" s="12" customFormat="1" ht="15" x14ac:dyDescent="0.15">
      <c r="A586" s="11">
        <v>581</v>
      </c>
      <c r="B586" s="75" t="str" cm="1">
        <f t="array" ref="B586">IF(ISBLANK(INDEX(行,$A586)),"",1)</f>
        <v/>
      </c>
      <c r="C586" s="76" t="str" cm="1">
        <f t="array" ref="C586">IF(ISBLANK(INDEX(伝票日付,$A586)),"",DATEVALUE(INDEX(TEXT(伝票日付,"0!/00!/00"),$A586)))</f>
        <v/>
      </c>
      <c r="D586" s="78" t="str" cm="1">
        <f t="array" ref="D586">IF(ISBLANK(INDEX(注文番号,$A586)),"",INDEX(注文番号,$A586))</f>
        <v/>
      </c>
      <c r="E586" s="75" t="str" cm="1">
        <f t="array" ref="E586">IF(ISBLANK(INDEX(行,$A586)),"",INDEX(行,$A586))</f>
        <v/>
      </c>
      <c r="F586" s="77" t="str" cm="1">
        <f t="array" ref="F586">IF(ISBLANK(INDEX(行,$A586)),"","0001")</f>
        <v/>
      </c>
      <c r="G586" s="83" t="str">
        <f t="shared" si="66"/>
        <v/>
      </c>
      <c r="H586" s="78" t="str" cm="1">
        <f t="array" ref="H586">IF(ISBLANK(INDEX(行,$A586)),"",8)</f>
        <v/>
      </c>
      <c r="I586" s="77" t="str" cm="1">
        <f t="array" ref="I586">IF(ISBLANK(INDEX(行,$A586)),"","      8211")</f>
        <v/>
      </c>
      <c r="J586" s="78" t="str" cm="1">
        <f t="array" ref="J586">IF(ISBLANK(INDEX(行,$A586)),"",8211)</f>
        <v/>
      </c>
      <c r="K586" s="82" t="str">
        <f t="shared" si="67"/>
        <v/>
      </c>
      <c r="L586" s="77" t="str" cm="1">
        <f t="array" ref="L586">IF(ISBLANK(INDEX(枝番,$A586)),"",INDEX(枝番,$A586))</f>
        <v/>
      </c>
      <c r="M586" s="78" t="str" cm="1">
        <f t="array" ref="M586">IF(ISBLANK(INDEX(工種コード,$A586)),"",INDEX(工種コード,$A586))</f>
        <v/>
      </c>
      <c r="N586" s="78" t="str" cm="1">
        <f t="array" ref="N586">IF(ISBLANK(INDEX(注文番号,$A586)),"",INDEX(注文番号,$A586))</f>
        <v/>
      </c>
      <c r="O586" s="75"/>
      <c r="P586" s="80"/>
      <c r="Q586" s="75" t="str" cm="1">
        <f t="array" ref="Q586">IF(ISBLANK(INDEX(行,$A586)),"",0)</f>
        <v/>
      </c>
      <c r="R586" s="77" t="str" cm="1">
        <f t="array" ref="R586">IF(ISBLANK(INDEX(仕入先コード,$A586)),"",INDEX(仕入先コード,$A586))</f>
        <v/>
      </c>
      <c r="S586" s="75" t="str" cm="1">
        <f t="array" ref="S586">IF(ISBLANK(INDEX(行,$A586)),"",0)</f>
        <v/>
      </c>
      <c r="T586" s="75" t="str" cm="1">
        <f t="array" ref="T586">IF(ISBLANK(INDEX(行,$A586)),"",1)</f>
        <v/>
      </c>
      <c r="U586" s="77" t="str" cm="1">
        <f t="array" ref="U586">IF(ISBLANK(INDEX(行,$A586)),"","         1")</f>
        <v/>
      </c>
      <c r="V586" s="75" t="str" cm="1">
        <f t="array" ref="V586">IF(ISBLANK(INDEX(行,$A586)),"",0)</f>
        <v/>
      </c>
      <c r="W586" s="75" t="str" cm="1">
        <f t="array" ref="W586">IF(ISBLANK(INDEX(数量,$A586)),"",INDEX(数量,$A586))</f>
        <v/>
      </c>
      <c r="X586" s="77" t="str" cm="1">
        <f t="array" ref="X586">IF(ISBLANK(INDEX(単位,$A586)),"",INDEX(単位,$A586))</f>
        <v/>
      </c>
      <c r="Y586" s="75" t="str" cm="1">
        <f t="array" ref="Y586">IF(ISBLANK(INDEX(単価,$A586)),"",INDEX(単価,$A586))</f>
        <v/>
      </c>
      <c r="Z586" s="75" t="str" cm="1">
        <f t="array" ref="Z586">IF(ISBLANK(INDEX(行,$A586)),"",W586*Y586)</f>
        <v/>
      </c>
      <c r="AA586" s="75" t="str" cm="1">
        <f t="array" ref="AA586">IF(ISBLANK(INDEX(行,$A586)),"",Z586*AI586/100)</f>
        <v/>
      </c>
      <c r="AB586" s="77"/>
      <c r="AC586" s="77"/>
      <c r="AD586" s="77"/>
      <c r="AE586" s="77"/>
      <c r="AF586" s="77"/>
      <c r="AG586" s="75" t="str" cm="1">
        <f t="array" ref="AG586">IF(ISBLANK(INDEX(行,$A586)),"",1)</f>
        <v/>
      </c>
      <c r="AH586" s="75" t="str" cm="1">
        <f t="array" ref="AH586">IF(ISBLANK(INDEX(行,$A586)),"",1)</f>
        <v/>
      </c>
      <c r="AI586" s="75" t="str" cm="1">
        <f t="array" ref="AI586">IF(ISBLANK(INDEX(税率,$A586)),"",INDEX(税率,$A586))</f>
        <v/>
      </c>
      <c r="AJ586" s="75" t="str" cm="1">
        <f t="array" ref="AJ586">IF(ISBLANK(INDEX(行,$A586)),"",50)</f>
        <v/>
      </c>
      <c r="AK586" s="76" t="str">
        <f t="shared" si="68"/>
        <v/>
      </c>
      <c r="AL586" s="82" t="str" cm="1">
        <f t="array" ref="AL586">IF(ISBLANK(INDEX(品名,$A586)),"",INDEX(品名,$A586))</f>
        <v/>
      </c>
      <c r="AM586" s="75"/>
      <c r="AN586" s="75" t="str" cm="1">
        <f t="array" ref="AN586">IF(ISBLANK(INDEX(行,$A586)),"",0)</f>
        <v/>
      </c>
      <c r="AO586" s="75" t="str" cm="1">
        <f t="array" ref="AO586">IF(ISBLANK(INDEX(行,$A586)),"",0)</f>
        <v/>
      </c>
      <c r="AP586" s="75" t="str" cm="1">
        <f t="array" ref="AP586">IF(ISBLANK(INDEX(行,$A586)),"",0)</f>
        <v/>
      </c>
      <c r="AQ586" s="75" t="str" cm="1">
        <f t="array" ref="AQ586">IF(ISBLANK(INDEX(行,$A586)),"",0)</f>
        <v/>
      </c>
      <c r="AR586" s="75" t="str" cm="1">
        <f t="array" ref="AR586">IF(ISBLANK(INDEX(行,$A586)),"",0)</f>
        <v/>
      </c>
      <c r="AS586" s="75" t="str" cm="1">
        <f t="array" ref="AS586">IF(ISBLANK(INDEX(行,$A586)),"",0)</f>
        <v/>
      </c>
      <c r="AT586" s="75" t="str" cm="1">
        <f t="array" ref="AT586">IF(ISBLANK(INDEX(行,$A586)),"",0)</f>
        <v/>
      </c>
      <c r="AU586" s="75" t="str" cm="1">
        <f t="array" ref="AU586">IF(ISBLANK(INDEX(行,$A586)),"",0)</f>
        <v/>
      </c>
      <c r="AV586" s="75" t="str" cm="1">
        <f t="array" ref="AV586">IF(ISBLANK(INDEX(行,$A586)),"",0)</f>
        <v/>
      </c>
      <c r="AW586" s="75" t="str" cm="1">
        <f t="array" ref="AW586">IF(ISBLANK(INDEX(行,$A586)),"",0)</f>
        <v/>
      </c>
      <c r="AX586" s="75" t="str" cm="1">
        <f t="array" ref="AX586">IF(ISBLANK(INDEX(行,$A586)),"",0)</f>
        <v/>
      </c>
      <c r="AY586" s="75" t="str" cm="1">
        <f t="array" ref="AY586">IF(ISBLANK(INDEX(行,$A586)),"",0)</f>
        <v/>
      </c>
      <c r="AZ586" s="75" t="str" cm="1">
        <f t="array" ref="AZ586">IF(ISBLANK(INDEX(行,$A586)),"",0)</f>
        <v/>
      </c>
      <c r="BA586" s="75" t="str" cm="1">
        <f t="array" ref="BA586">IF(ISBLANK(INDEX(行,$A586)),"",0)</f>
        <v/>
      </c>
      <c r="BB586" s="75" t="str" cm="1">
        <f t="array" ref="BB586">IF(ISBLANK(INDEX(行,$A586)),"",0)</f>
        <v/>
      </c>
      <c r="BC586" s="75" t="str" cm="1">
        <f t="array" ref="BC586">IF(ISBLANK(INDEX(行,$A586)),"",0)</f>
        <v/>
      </c>
      <c r="BD586" s="75" t="str" cm="1">
        <f t="array" ref="BD586">IF(ISBLANK(INDEX(行,$A586)),"",0)</f>
        <v/>
      </c>
      <c r="BE586" s="75" t="str" cm="1">
        <f t="array" ref="BE586">IF(ISBLANK(INDEX(行,$A586)),"",0)</f>
        <v/>
      </c>
      <c r="BF586" s="75" t="str" cm="1">
        <f t="array" ref="BF586">IF(ISBLANK(INDEX(行,$A586)),"",0)</f>
        <v/>
      </c>
      <c r="BG586" s="75" t="str" cm="1">
        <f t="array" ref="BG586">IF(ISBLANK(INDEX(行,$A586)),"",0)</f>
        <v/>
      </c>
      <c r="BH586" s="75" t="str" cm="1">
        <f t="array" ref="BH586">IF(ISBLANK(INDEX(行,$A586)),"",0)</f>
        <v/>
      </c>
      <c r="BI586" s="75" t="str" cm="1">
        <f t="array" ref="BI586">IF(ISBLANK(INDEX(行,$A586)),"",0)</f>
        <v/>
      </c>
      <c r="BJ586" s="75" t="str" cm="1">
        <f t="array" ref="BJ586">IF(ISBLANK(INDEX(行,$A586)),"",0)</f>
        <v/>
      </c>
      <c r="BK586" s="75" t="str" cm="1">
        <f t="array" ref="BK586">IF(ISBLANK(INDEX(行,$A586)),"",0)</f>
        <v/>
      </c>
      <c r="BL586" s="75" t="str" cm="1">
        <f t="array" ref="BL586">IF(ISBLANK(INDEX(行,$A586)),"",0)</f>
        <v/>
      </c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  <c r="BY586" s="77"/>
      <c r="BZ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6" t="str" cm="1">
        <f t="array" ref="CQ586">IF(ISBLANK(INDEX(納入年月日,$A586)),"",INDEX(TEXT(納入年月日,"0!/00!/00"),$A586))</f>
        <v/>
      </c>
      <c r="CR586" s="77"/>
      <c r="CS586" s="77"/>
      <c r="CT586" s="77"/>
      <c r="CU586" s="77"/>
      <c r="CV586" s="77"/>
      <c r="CW586" s="77"/>
      <c r="CX586" s="77"/>
      <c r="CY586" s="77"/>
      <c r="CZ586" s="77"/>
      <c r="DA586" s="77" t="str" cm="1">
        <f t="array" ref="DA586">IF(ISBLANK(INDEX(行,$A586)),"","      0001")</f>
        <v/>
      </c>
      <c r="DB586" s="75" t="str" cm="1">
        <f t="array" ref="DB586">IF(ISBLANK(INDEX(行,$A586)),"",4101)</f>
        <v/>
      </c>
      <c r="DC586" s="75" t="str" cm="1">
        <f t="array" ref="DC586">IF(ISBLANK(INDEX(行,$A586)),"",2)</f>
        <v/>
      </c>
      <c r="DD586" s="77" t="str">
        <f t="shared" si="69"/>
        <v/>
      </c>
      <c r="DE586" s="75" t="str" cm="1">
        <f t="array" ref="DE586">IF(ISBLANK(INDEX(行,$A586)),"",0)</f>
        <v/>
      </c>
      <c r="DF586" s="77" t="str">
        <f t="shared" si="70"/>
        <v/>
      </c>
      <c r="DG586" s="77" t="str">
        <f t="shared" si="71"/>
        <v/>
      </c>
      <c r="DH586" s="75" t="str" cm="1">
        <f t="array" ref="DH586">IF(ISBLANK(INDEX(行,$A586)),"",0)</f>
        <v/>
      </c>
      <c r="DI586" s="75" t="str" cm="1">
        <f t="array" ref="DI586">IF(ISBLANK(INDEX(行,$A586)),"",0)</f>
        <v/>
      </c>
      <c r="DJ586" s="77"/>
      <c r="DK586" s="80"/>
      <c r="DL586" s="75" t="str" cm="1">
        <f t="array" ref="DL586">IF(ISBLANK(INDEX(行,$A586)),"",0)</f>
        <v/>
      </c>
      <c r="DM586" s="77" t="str">
        <f t="shared" si="72"/>
        <v/>
      </c>
      <c r="DN586" s="75" t="str" cm="1">
        <f t="array" ref="DN586">IF(ISBLANK(INDEX(行,$A586)),"",0)</f>
        <v/>
      </c>
      <c r="DO586" s="75" t="str" cm="1">
        <f t="array" ref="DO586">IF(ISBLANK(INDEX(行,$A586)),"",0)</f>
        <v/>
      </c>
      <c r="DP586" s="77" t="str" cm="1">
        <f t="array" ref="DP586">IF(ISBLANK(INDEX(行,$A586)),"","         0")</f>
        <v/>
      </c>
      <c r="DQ586" s="75" t="str" cm="1">
        <f t="array" ref="DQ586">IF(ISBLANK(INDEX(行,$A586)),"",0)</f>
        <v/>
      </c>
      <c r="DR586" s="75" t="str" cm="1">
        <f t="array" ref="DR586">IF(ISBLANK(INDEX(行,$A586)),"",0)</f>
        <v/>
      </c>
      <c r="DS586" s="77"/>
      <c r="DT586" s="75" t="str" cm="1">
        <f t="array" ref="DT586">IF(ISBLANK(INDEX(行,$A586)),"",0)</f>
        <v/>
      </c>
      <c r="DU586" s="75" t="str" cm="1">
        <f t="array" ref="DU586">IF(ISBLANK(INDEX(行,$A586)),"",$Z586+$AA586)</f>
        <v/>
      </c>
      <c r="DV586" s="75" t="str" cm="1">
        <f t="array" ref="DV586">IF(ISBLANK(INDEX(行,$A586)),"",0)</f>
        <v/>
      </c>
      <c r="DW586" s="77"/>
      <c r="DX586" s="77"/>
      <c r="DY586" s="77"/>
      <c r="DZ586" s="77"/>
      <c r="EA586" s="77"/>
      <c r="EB586" s="75" t="str" cm="1">
        <f t="array" ref="EB586">IF(ISBLANK(INDEX(行,$A586)),"",2)</f>
        <v/>
      </c>
      <c r="EC586" s="75" t="str" cm="1">
        <f t="array" ref="EC586">IF(ISBLANK(INDEX(行,$A586)),"",1)</f>
        <v/>
      </c>
      <c r="ED586" s="75" t="str" cm="1">
        <f t="array" ref="ED586">IF(ISBLANK(INDEX(行,$A586)),"",0)</f>
        <v/>
      </c>
      <c r="EE586" s="75" t="str" cm="1">
        <f t="array" ref="EE586">IF(ISBLANK(INDEX(行,$A586)),"",0)</f>
        <v/>
      </c>
      <c r="EF586" s="76" t="str">
        <f t="shared" si="73"/>
        <v/>
      </c>
      <c r="EG586" s="77" t="str">
        <f t="shared" si="74"/>
        <v/>
      </c>
      <c r="EH586" s="77"/>
      <c r="EI586" s="75" t="str" cm="1">
        <f t="array" ref="EI586">IF(ISBLANK(INDEX(行,$A586)),"",0)</f>
        <v/>
      </c>
      <c r="EJ586" s="75" t="str" cm="1">
        <f t="array" ref="EJ586">IF(ISBLANK(INDEX(行,$A586)),"",0)</f>
        <v/>
      </c>
      <c r="EK586" s="75" t="str" cm="1">
        <f t="array" ref="EK586">IF(ISBLANK(INDEX(行,$A586)),"",0)</f>
        <v/>
      </c>
      <c r="EL586" s="75" t="str" cm="1">
        <f t="array" ref="EL586">IF(ISBLANK(INDEX(行,$A586)),"",0)</f>
        <v/>
      </c>
      <c r="EM586" s="75" t="str" cm="1">
        <f t="array" ref="EM586">IF(ISBLANK(INDEX(行,$A586)),"",0)</f>
        <v/>
      </c>
      <c r="EN586" s="75" t="str" cm="1">
        <f t="array" ref="EN586">IF(ISBLANK(INDEX(行,$A586)),"",0)</f>
        <v/>
      </c>
      <c r="EO586" s="75" t="str" cm="1">
        <f t="array" ref="EO586">IF(ISBLANK(INDEX(行,$A586)),"",0)</f>
        <v/>
      </c>
      <c r="EP586" s="75" t="str" cm="1">
        <f t="array" ref="EP586">IF(ISBLANK(INDEX(行,$A586)),"",0)</f>
        <v/>
      </c>
      <c r="EQ586" s="75" t="str" cm="1">
        <f t="array" ref="EQ586">IF(ISBLANK(INDEX(行,$A586)),"",0)</f>
        <v/>
      </c>
      <c r="ER586" s="75" t="str" cm="1">
        <f t="array" ref="ER586">IF(ISBLANK(INDEX(行,$A586)),"",0)</f>
        <v/>
      </c>
      <c r="ES586" s="75" t="str" cm="1">
        <f t="array" ref="ES586">IF(ISBLANK(INDEX(行,$A586)),"",0)</f>
        <v/>
      </c>
      <c r="ET586" s="75" t="str" cm="1">
        <f t="array" ref="ET586">IF(ISBLANK(INDEX(行,$A586)),"",0)</f>
        <v/>
      </c>
      <c r="EU586" s="75" t="str" cm="1">
        <f t="array" ref="EU586">IF(ISBLANK(INDEX(行,$A586)),"",0)</f>
        <v/>
      </c>
      <c r="EV586" s="75" t="str" cm="1">
        <f t="array" ref="EV586">IF(ISBLANK(INDEX(行,$A586)),"",0)</f>
        <v/>
      </c>
      <c r="EW586" s="75" t="str" cm="1">
        <f t="array" ref="EW586">IF(ISBLANK(INDEX(行,$A586)),"",0)</f>
        <v/>
      </c>
      <c r="EX586" s="75" t="str" cm="1">
        <f t="array" ref="EX586">IF(ISBLANK(INDEX(行,$A586)),"",0)</f>
        <v/>
      </c>
      <c r="EY586" s="75" t="str" cm="1">
        <f t="array" ref="EY586">IF(ISBLANK(INDEX(行,$A586)),"",0)</f>
        <v/>
      </c>
      <c r="EZ586" s="75" t="str" cm="1">
        <f t="array" ref="EZ586">IF(ISBLANK(INDEX(行,$A586)),"",0)</f>
        <v/>
      </c>
      <c r="FA586" s="75" t="str" cm="1">
        <f t="array" ref="FA586">IF(ISBLANK(INDEX(行,$A586)),"",0)</f>
        <v/>
      </c>
      <c r="FB586" s="75" t="str" cm="1">
        <f t="array" ref="FB586">IF(ISBLANK(INDEX(行,$A586)),"",0)</f>
        <v/>
      </c>
      <c r="FC586" s="75" t="str" cm="1">
        <f t="array" ref="FC586">IF(ISBLANK(INDEX(行,$A586)),"",0)</f>
        <v/>
      </c>
      <c r="FD586" s="75" t="str" cm="1">
        <f t="array" ref="FD586">IF(ISBLANK(INDEX(行,$A586)),"",0)</f>
        <v/>
      </c>
      <c r="FE586" s="75" t="str" cm="1">
        <f t="array" ref="FE586">IF(ISBLANK(INDEX(行,$A586)),"",0)</f>
        <v/>
      </c>
      <c r="FF586" s="75" t="str" cm="1">
        <f t="array" ref="FF586">IF(ISBLANK(INDEX(行,$A586)),"",0)</f>
        <v/>
      </c>
      <c r="FG586" s="75" t="str" cm="1">
        <f t="array" ref="FG586">IF(ISBLANK(INDEX(行,$A586)),"",0)</f>
        <v/>
      </c>
      <c r="FH586" s="77"/>
      <c r="FI586" s="77"/>
      <c r="FJ586" s="77"/>
      <c r="FK586" s="77"/>
      <c r="FL586" s="77"/>
      <c r="FM586" s="77"/>
      <c r="FN586" s="77"/>
      <c r="FO586" s="77"/>
      <c r="FP586" s="77"/>
      <c r="FQ586" s="77"/>
      <c r="FR586" s="77"/>
      <c r="FS586" s="77"/>
      <c r="FT586" s="77"/>
      <c r="FU586" s="77"/>
      <c r="FV586" s="77"/>
      <c r="FW586" s="77"/>
      <c r="FX586" s="77"/>
      <c r="FY586" s="77"/>
      <c r="FZ586" s="77"/>
      <c r="GA586" s="77"/>
      <c r="GB586" s="77"/>
      <c r="GC586" s="77"/>
      <c r="GD586" s="77"/>
      <c r="GE586" s="77"/>
      <c r="GF586" s="77"/>
      <c r="GG586" s="77"/>
      <c r="GH586" s="77"/>
      <c r="GI586" s="77"/>
      <c r="GJ586" s="77"/>
      <c r="GK586" s="77"/>
      <c r="GL586" s="76" t="str">
        <f t="shared" si="75"/>
        <v/>
      </c>
      <c r="GM586" s="77"/>
      <c r="GN586" s="77"/>
      <c r="GO586" s="77"/>
      <c r="GP586" s="77"/>
      <c r="GQ586" s="77"/>
      <c r="GR586" s="77"/>
      <c r="GS586" s="77"/>
      <c r="GT586" s="77"/>
      <c r="GU586" s="77"/>
      <c r="GV586" s="75" t="str" cm="1">
        <f t="array" ref="GV586">IF(ISBLANK(INDEX(行,$A586)),"",1)</f>
        <v/>
      </c>
      <c r="GW586" s="75" t="str" cm="1">
        <f t="array" ref="GW586">IF(ISBLANK(INDEX(行,$A586)),"",1)</f>
        <v/>
      </c>
      <c r="GX586" s="75" t="str" cm="1">
        <f t="array" ref="GX586">IF(ISBLANK(INDEX(行,$A586)),"",0)</f>
        <v/>
      </c>
      <c r="GY586" s="77"/>
      <c r="GZ586" s="77"/>
      <c r="HA586" s="76" t="str" cm="1">
        <f t="array" aca="1" ref="HA586" ca="1">IF(ISBLANK(INDEX(行,$A586)),"",TODAY())</f>
        <v/>
      </c>
      <c r="HB586" s="76" t="str" cm="1">
        <f t="array" aca="1" ref="HB586" ca="1">IF(ISBLANK(INDEX(行,$A586)),"",TODAY())</f>
        <v/>
      </c>
      <c r="HC586" s="78" t="str" cm="1">
        <f t="array" ref="HC586">IF(ISBLANK(INDEX(行,$A586)),"","ADMIN")</f>
        <v/>
      </c>
      <c r="HD586" s="78" t="str">
        <f t="shared" si="76"/>
        <v/>
      </c>
    </row>
    <row r="587" spans="1:212" s="12" customFormat="1" ht="15" x14ac:dyDescent="0.15">
      <c r="A587" s="11">
        <v>582</v>
      </c>
      <c r="B587" s="75" t="str" cm="1">
        <f t="array" ref="B587">IF(ISBLANK(INDEX(行,$A587)),"",1)</f>
        <v/>
      </c>
      <c r="C587" s="76" t="str" cm="1">
        <f t="array" ref="C587">IF(ISBLANK(INDEX(伝票日付,$A587)),"",DATEVALUE(INDEX(TEXT(伝票日付,"0!/00!/00"),$A587)))</f>
        <v/>
      </c>
      <c r="D587" s="78" t="str" cm="1">
        <f t="array" ref="D587">IF(ISBLANK(INDEX(注文番号,$A587)),"",INDEX(注文番号,$A587))</f>
        <v/>
      </c>
      <c r="E587" s="75" t="str" cm="1">
        <f t="array" ref="E587">IF(ISBLANK(INDEX(行,$A587)),"",INDEX(行,$A587))</f>
        <v/>
      </c>
      <c r="F587" s="77" t="str" cm="1">
        <f t="array" ref="F587">IF(ISBLANK(INDEX(行,$A587)),"","0001")</f>
        <v/>
      </c>
      <c r="G587" s="83" t="str">
        <f t="shared" si="66"/>
        <v/>
      </c>
      <c r="H587" s="78" t="str" cm="1">
        <f t="array" ref="H587">IF(ISBLANK(INDEX(行,$A587)),"",8)</f>
        <v/>
      </c>
      <c r="I587" s="77" t="str" cm="1">
        <f t="array" ref="I587">IF(ISBLANK(INDEX(行,$A587)),"","      8211")</f>
        <v/>
      </c>
      <c r="J587" s="78" t="str" cm="1">
        <f t="array" ref="J587">IF(ISBLANK(INDEX(行,$A587)),"",8211)</f>
        <v/>
      </c>
      <c r="K587" s="82" t="str">
        <f t="shared" si="67"/>
        <v/>
      </c>
      <c r="L587" s="77" t="str" cm="1">
        <f t="array" ref="L587">IF(ISBLANK(INDEX(枝番,$A587)),"",INDEX(枝番,$A587))</f>
        <v/>
      </c>
      <c r="M587" s="78" t="str" cm="1">
        <f t="array" ref="M587">IF(ISBLANK(INDEX(工種コード,$A587)),"",INDEX(工種コード,$A587))</f>
        <v/>
      </c>
      <c r="N587" s="78" t="str" cm="1">
        <f t="array" ref="N587">IF(ISBLANK(INDEX(注文番号,$A587)),"",INDEX(注文番号,$A587))</f>
        <v/>
      </c>
      <c r="O587" s="75"/>
      <c r="P587" s="80"/>
      <c r="Q587" s="75" t="str" cm="1">
        <f t="array" ref="Q587">IF(ISBLANK(INDEX(行,$A587)),"",0)</f>
        <v/>
      </c>
      <c r="R587" s="77" t="str" cm="1">
        <f t="array" ref="R587">IF(ISBLANK(INDEX(仕入先コード,$A587)),"",INDEX(仕入先コード,$A587))</f>
        <v/>
      </c>
      <c r="S587" s="75" t="str" cm="1">
        <f t="array" ref="S587">IF(ISBLANK(INDEX(行,$A587)),"",0)</f>
        <v/>
      </c>
      <c r="T587" s="75" t="str" cm="1">
        <f t="array" ref="T587">IF(ISBLANK(INDEX(行,$A587)),"",1)</f>
        <v/>
      </c>
      <c r="U587" s="77" t="str" cm="1">
        <f t="array" ref="U587">IF(ISBLANK(INDEX(行,$A587)),"","         1")</f>
        <v/>
      </c>
      <c r="V587" s="75" t="str" cm="1">
        <f t="array" ref="V587">IF(ISBLANK(INDEX(行,$A587)),"",0)</f>
        <v/>
      </c>
      <c r="W587" s="75" t="str" cm="1">
        <f t="array" ref="W587">IF(ISBLANK(INDEX(数量,$A587)),"",INDEX(数量,$A587))</f>
        <v/>
      </c>
      <c r="X587" s="77" t="str" cm="1">
        <f t="array" ref="X587">IF(ISBLANK(INDEX(単位,$A587)),"",INDEX(単位,$A587))</f>
        <v/>
      </c>
      <c r="Y587" s="75" t="str" cm="1">
        <f t="array" ref="Y587">IF(ISBLANK(INDEX(単価,$A587)),"",INDEX(単価,$A587))</f>
        <v/>
      </c>
      <c r="Z587" s="75" t="str" cm="1">
        <f t="array" ref="Z587">IF(ISBLANK(INDEX(行,$A587)),"",W587*Y587)</f>
        <v/>
      </c>
      <c r="AA587" s="75" t="str" cm="1">
        <f t="array" ref="AA587">IF(ISBLANK(INDEX(行,$A587)),"",Z587*AI587/100)</f>
        <v/>
      </c>
      <c r="AB587" s="77"/>
      <c r="AC587" s="77"/>
      <c r="AD587" s="77"/>
      <c r="AE587" s="77"/>
      <c r="AF587" s="77"/>
      <c r="AG587" s="75" t="str" cm="1">
        <f t="array" ref="AG587">IF(ISBLANK(INDEX(行,$A587)),"",1)</f>
        <v/>
      </c>
      <c r="AH587" s="75" t="str" cm="1">
        <f t="array" ref="AH587">IF(ISBLANK(INDEX(行,$A587)),"",1)</f>
        <v/>
      </c>
      <c r="AI587" s="75" t="str" cm="1">
        <f t="array" ref="AI587">IF(ISBLANK(INDEX(税率,$A587)),"",INDEX(税率,$A587))</f>
        <v/>
      </c>
      <c r="AJ587" s="75" t="str" cm="1">
        <f t="array" ref="AJ587">IF(ISBLANK(INDEX(行,$A587)),"",50)</f>
        <v/>
      </c>
      <c r="AK587" s="76" t="str">
        <f t="shared" si="68"/>
        <v/>
      </c>
      <c r="AL587" s="82" t="str" cm="1">
        <f t="array" ref="AL587">IF(ISBLANK(INDEX(品名,$A587)),"",INDEX(品名,$A587))</f>
        <v/>
      </c>
      <c r="AM587" s="75"/>
      <c r="AN587" s="75" t="str" cm="1">
        <f t="array" ref="AN587">IF(ISBLANK(INDEX(行,$A587)),"",0)</f>
        <v/>
      </c>
      <c r="AO587" s="75" t="str" cm="1">
        <f t="array" ref="AO587">IF(ISBLANK(INDEX(行,$A587)),"",0)</f>
        <v/>
      </c>
      <c r="AP587" s="75" t="str" cm="1">
        <f t="array" ref="AP587">IF(ISBLANK(INDEX(行,$A587)),"",0)</f>
        <v/>
      </c>
      <c r="AQ587" s="75" t="str" cm="1">
        <f t="array" ref="AQ587">IF(ISBLANK(INDEX(行,$A587)),"",0)</f>
        <v/>
      </c>
      <c r="AR587" s="75" t="str" cm="1">
        <f t="array" ref="AR587">IF(ISBLANK(INDEX(行,$A587)),"",0)</f>
        <v/>
      </c>
      <c r="AS587" s="75" t="str" cm="1">
        <f t="array" ref="AS587">IF(ISBLANK(INDEX(行,$A587)),"",0)</f>
        <v/>
      </c>
      <c r="AT587" s="75" t="str" cm="1">
        <f t="array" ref="AT587">IF(ISBLANK(INDEX(行,$A587)),"",0)</f>
        <v/>
      </c>
      <c r="AU587" s="75" t="str" cm="1">
        <f t="array" ref="AU587">IF(ISBLANK(INDEX(行,$A587)),"",0)</f>
        <v/>
      </c>
      <c r="AV587" s="75" t="str" cm="1">
        <f t="array" ref="AV587">IF(ISBLANK(INDEX(行,$A587)),"",0)</f>
        <v/>
      </c>
      <c r="AW587" s="75" t="str" cm="1">
        <f t="array" ref="AW587">IF(ISBLANK(INDEX(行,$A587)),"",0)</f>
        <v/>
      </c>
      <c r="AX587" s="75" t="str" cm="1">
        <f t="array" ref="AX587">IF(ISBLANK(INDEX(行,$A587)),"",0)</f>
        <v/>
      </c>
      <c r="AY587" s="75" t="str" cm="1">
        <f t="array" ref="AY587">IF(ISBLANK(INDEX(行,$A587)),"",0)</f>
        <v/>
      </c>
      <c r="AZ587" s="75" t="str" cm="1">
        <f t="array" ref="AZ587">IF(ISBLANK(INDEX(行,$A587)),"",0)</f>
        <v/>
      </c>
      <c r="BA587" s="75" t="str" cm="1">
        <f t="array" ref="BA587">IF(ISBLANK(INDEX(行,$A587)),"",0)</f>
        <v/>
      </c>
      <c r="BB587" s="75" t="str" cm="1">
        <f t="array" ref="BB587">IF(ISBLANK(INDEX(行,$A587)),"",0)</f>
        <v/>
      </c>
      <c r="BC587" s="75" t="str" cm="1">
        <f t="array" ref="BC587">IF(ISBLANK(INDEX(行,$A587)),"",0)</f>
        <v/>
      </c>
      <c r="BD587" s="75" t="str" cm="1">
        <f t="array" ref="BD587">IF(ISBLANK(INDEX(行,$A587)),"",0)</f>
        <v/>
      </c>
      <c r="BE587" s="75" t="str" cm="1">
        <f t="array" ref="BE587">IF(ISBLANK(INDEX(行,$A587)),"",0)</f>
        <v/>
      </c>
      <c r="BF587" s="75" t="str" cm="1">
        <f t="array" ref="BF587">IF(ISBLANK(INDEX(行,$A587)),"",0)</f>
        <v/>
      </c>
      <c r="BG587" s="75" t="str" cm="1">
        <f t="array" ref="BG587">IF(ISBLANK(INDEX(行,$A587)),"",0)</f>
        <v/>
      </c>
      <c r="BH587" s="75" t="str" cm="1">
        <f t="array" ref="BH587">IF(ISBLANK(INDEX(行,$A587)),"",0)</f>
        <v/>
      </c>
      <c r="BI587" s="75" t="str" cm="1">
        <f t="array" ref="BI587">IF(ISBLANK(INDEX(行,$A587)),"",0)</f>
        <v/>
      </c>
      <c r="BJ587" s="75" t="str" cm="1">
        <f t="array" ref="BJ587">IF(ISBLANK(INDEX(行,$A587)),"",0)</f>
        <v/>
      </c>
      <c r="BK587" s="75" t="str" cm="1">
        <f t="array" ref="BK587">IF(ISBLANK(INDEX(行,$A587)),"",0)</f>
        <v/>
      </c>
      <c r="BL587" s="75" t="str" cm="1">
        <f t="array" ref="BL587">IF(ISBLANK(INDEX(行,$A587)),"",0)</f>
        <v/>
      </c>
      <c r="BM587" s="77"/>
      <c r="BN587" s="77"/>
      <c r="BO587" s="77"/>
      <c r="BP587" s="77"/>
      <c r="BQ587" s="77"/>
      <c r="BR587" s="77"/>
      <c r="BS587" s="77"/>
      <c r="BT587" s="77"/>
      <c r="BU587" s="77"/>
      <c r="BV587" s="77"/>
      <c r="BW587" s="77"/>
      <c r="BX587" s="77"/>
      <c r="BY587" s="77"/>
      <c r="BZ587" s="77"/>
      <c r="CA587" s="77"/>
      <c r="CB587" s="77"/>
      <c r="CC587" s="77"/>
      <c r="CD587" s="77"/>
      <c r="CE587" s="77"/>
      <c r="CF587" s="77"/>
      <c r="CG587" s="77"/>
      <c r="CH587" s="77"/>
      <c r="CI587" s="77"/>
      <c r="CJ587" s="77"/>
      <c r="CK587" s="77"/>
      <c r="CL587" s="77"/>
      <c r="CM587" s="77"/>
      <c r="CN587" s="77"/>
      <c r="CO587" s="77"/>
      <c r="CP587" s="77"/>
      <c r="CQ587" s="76" t="str" cm="1">
        <f t="array" ref="CQ587">IF(ISBLANK(INDEX(納入年月日,$A587)),"",INDEX(TEXT(納入年月日,"0!/00!/00"),$A587))</f>
        <v/>
      </c>
      <c r="CR587" s="77"/>
      <c r="CS587" s="77"/>
      <c r="CT587" s="77"/>
      <c r="CU587" s="77"/>
      <c r="CV587" s="77"/>
      <c r="CW587" s="77"/>
      <c r="CX587" s="77"/>
      <c r="CY587" s="77"/>
      <c r="CZ587" s="77"/>
      <c r="DA587" s="77" t="str" cm="1">
        <f t="array" ref="DA587">IF(ISBLANK(INDEX(行,$A587)),"","      0001")</f>
        <v/>
      </c>
      <c r="DB587" s="75" t="str" cm="1">
        <f t="array" ref="DB587">IF(ISBLANK(INDEX(行,$A587)),"",4101)</f>
        <v/>
      </c>
      <c r="DC587" s="75" t="str" cm="1">
        <f t="array" ref="DC587">IF(ISBLANK(INDEX(行,$A587)),"",2)</f>
        <v/>
      </c>
      <c r="DD587" s="77" t="str">
        <f t="shared" si="69"/>
        <v/>
      </c>
      <c r="DE587" s="75" t="str" cm="1">
        <f t="array" ref="DE587">IF(ISBLANK(INDEX(行,$A587)),"",0)</f>
        <v/>
      </c>
      <c r="DF587" s="77" t="str">
        <f t="shared" si="70"/>
        <v/>
      </c>
      <c r="DG587" s="77" t="str">
        <f t="shared" si="71"/>
        <v/>
      </c>
      <c r="DH587" s="75" t="str" cm="1">
        <f t="array" ref="DH587">IF(ISBLANK(INDEX(行,$A587)),"",0)</f>
        <v/>
      </c>
      <c r="DI587" s="75" t="str" cm="1">
        <f t="array" ref="DI587">IF(ISBLANK(INDEX(行,$A587)),"",0)</f>
        <v/>
      </c>
      <c r="DJ587" s="77"/>
      <c r="DK587" s="80"/>
      <c r="DL587" s="75" t="str" cm="1">
        <f t="array" ref="DL587">IF(ISBLANK(INDEX(行,$A587)),"",0)</f>
        <v/>
      </c>
      <c r="DM587" s="77" t="str">
        <f t="shared" si="72"/>
        <v/>
      </c>
      <c r="DN587" s="75" t="str" cm="1">
        <f t="array" ref="DN587">IF(ISBLANK(INDEX(行,$A587)),"",0)</f>
        <v/>
      </c>
      <c r="DO587" s="75" t="str" cm="1">
        <f t="array" ref="DO587">IF(ISBLANK(INDEX(行,$A587)),"",0)</f>
        <v/>
      </c>
      <c r="DP587" s="77" t="str" cm="1">
        <f t="array" ref="DP587">IF(ISBLANK(INDEX(行,$A587)),"","         0")</f>
        <v/>
      </c>
      <c r="DQ587" s="75" t="str" cm="1">
        <f t="array" ref="DQ587">IF(ISBLANK(INDEX(行,$A587)),"",0)</f>
        <v/>
      </c>
      <c r="DR587" s="75" t="str" cm="1">
        <f t="array" ref="DR587">IF(ISBLANK(INDEX(行,$A587)),"",0)</f>
        <v/>
      </c>
      <c r="DS587" s="77"/>
      <c r="DT587" s="75" t="str" cm="1">
        <f t="array" ref="DT587">IF(ISBLANK(INDEX(行,$A587)),"",0)</f>
        <v/>
      </c>
      <c r="DU587" s="75" t="str" cm="1">
        <f t="array" ref="DU587">IF(ISBLANK(INDEX(行,$A587)),"",$Z587+$AA587)</f>
        <v/>
      </c>
      <c r="DV587" s="75" t="str" cm="1">
        <f t="array" ref="DV587">IF(ISBLANK(INDEX(行,$A587)),"",0)</f>
        <v/>
      </c>
      <c r="DW587" s="77"/>
      <c r="DX587" s="77"/>
      <c r="DY587" s="77"/>
      <c r="DZ587" s="77"/>
      <c r="EA587" s="77"/>
      <c r="EB587" s="75" t="str" cm="1">
        <f t="array" ref="EB587">IF(ISBLANK(INDEX(行,$A587)),"",2)</f>
        <v/>
      </c>
      <c r="EC587" s="75" t="str" cm="1">
        <f t="array" ref="EC587">IF(ISBLANK(INDEX(行,$A587)),"",1)</f>
        <v/>
      </c>
      <c r="ED587" s="75" t="str" cm="1">
        <f t="array" ref="ED587">IF(ISBLANK(INDEX(行,$A587)),"",0)</f>
        <v/>
      </c>
      <c r="EE587" s="75" t="str" cm="1">
        <f t="array" ref="EE587">IF(ISBLANK(INDEX(行,$A587)),"",0)</f>
        <v/>
      </c>
      <c r="EF587" s="76" t="str">
        <f t="shared" si="73"/>
        <v/>
      </c>
      <c r="EG587" s="77" t="str">
        <f t="shared" si="74"/>
        <v/>
      </c>
      <c r="EH587" s="77"/>
      <c r="EI587" s="75" t="str" cm="1">
        <f t="array" ref="EI587">IF(ISBLANK(INDEX(行,$A587)),"",0)</f>
        <v/>
      </c>
      <c r="EJ587" s="75" t="str" cm="1">
        <f t="array" ref="EJ587">IF(ISBLANK(INDEX(行,$A587)),"",0)</f>
        <v/>
      </c>
      <c r="EK587" s="75" t="str" cm="1">
        <f t="array" ref="EK587">IF(ISBLANK(INDEX(行,$A587)),"",0)</f>
        <v/>
      </c>
      <c r="EL587" s="75" t="str" cm="1">
        <f t="array" ref="EL587">IF(ISBLANK(INDEX(行,$A587)),"",0)</f>
        <v/>
      </c>
      <c r="EM587" s="75" t="str" cm="1">
        <f t="array" ref="EM587">IF(ISBLANK(INDEX(行,$A587)),"",0)</f>
        <v/>
      </c>
      <c r="EN587" s="75" t="str" cm="1">
        <f t="array" ref="EN587">IF(ISBLANK(INDEX(行,$A587)),"",0)</f>
        <v/>
      </c>
      <c r="EO587" s="75" t="str" cm="1">
        <f t="array" ref="EO587">IF(ISBLANK(INDEX(行,$A587)),"",0)</f>
        <v/>
      </c>
      <c r="EP587" s="75" t="str" cm="1">
        <f t="array" ref="EP587">IF(ISBLANK(INDEX(行,$A587)),"",0)</f>
        <v/>
      </c>
      <c r="EQ587" s="75" t="str" cm="1">
        <f t="array" ref="EQ587">IF(ISBLANK(INDEX(行,$A587)),"",0)</f>
        <v/>
      </c>
      <c r="ER587" s="75" t="str" cm="1">
        <f t="array" ref="ER587">IF(ISBLANK(INDEX(行,$A587)),"",0)</f>
        <v/>
      </c>
      <c r="ES587" s="75" t="str" cm="1">
        <f t="array" ref="ES587">IF(ISBLANK(INDEX(行,$A587)),"",0)</f>
        <v/>
      </c>
      <c r="ET587" s="75" t="str" cm="1">
        <f t="array" ref="ET587">IF(ISBLANK(INDEX(行,$A587)),"",0)</f>
        <v/>
      </c>
      <c r="EU587" s="75" t="str" cm="1">
        <f t="array" ref="EU587">IF(ISBLANK(INDEX(行,$A587)),"",0)</f>
        <v/>
      </c>
      <c r="EV587" s="75" t="str" cm="1">
        <f t="array" ref="EV587">IF(ISBLANK(INDEX(行,$A587)),"",0)</f>
        <v/>
      </c>
      <c r="EW587" s="75" t="str" cm="1">
        <f t="array" ref="EW587">IF(ISBLANK(INDEX(行,$A587)),"",0)</f>
        <v/>
      </c>
      <c r="EX587" s="75" t="str" cm="1">
        <f t="array" ref="EX587">IF(ISBLANK(INDEX(行,$A587)),"",0)</f>
        <v/>
      </c>
      <c r="EY587" s="75" t="str" cm="1">
        <f t="array" ref="EY587">IF(ISBLANK(INDEX(行,$A587)),"",0)</f>
        <v/>
      </c>
      <c r="EZ587" s="75" t="str" cm="1">
        <f t="array" ref="EZ587">IF(ISBLANK(INDEX(行,$A587)),"",0)</f>
        <v/>
      </c>
      <c r="FA587" s="75" t="str" cm="1">
        <f t="array" ref="FA587">IF(ISBLANK(INDEX(行,$A587)),"",0)</f>
        <v/>
      </c>
      <c r="FB587" s="75" t="str" cm="1">
        <f t="array" ref="FB587">IF(ISBLANK(INDEX(行,$A587)),"",0)</f>
        <v/>
      </c>
      <c r="FC587" s="75" t="str" cm="1">
        <f t="array" ref="FC587">IF(ISBLANK(INDEX(行,$A587)),"",0)</f>
        <v/>
      </c>
      <c r="FD587" s="75" t="str" cm="1">
        <f t="array" ref="FD587">IF(ISBLANK(INDEX(行,$A587)),"",0)</f>
        <v/>
      </c>
      <c r="FE587" s="75" t="str" cm="1">
        <f t="array" ref="FE587">IF(ISBLANK(INDEX(行,$A587)),"",0)</f>
        <v/>
      </c>
      <c r="FF587" s="75" t="str" cm="1">
        <f t="array" ref="FF587">IF(ISBLANK(INDEX(行,$A587)),"",0)</f>
        <v/>
      </c>
      <c r="FG587" s="75" t="str" cm="1">
        <f t="array" ref="FG587">IF(ISBLANK(INDEX(行,$A587)),"",0)</f>
        <v/>
      </c>
      <c r="FH587" s="77"/>
      <c r="FI587" s="77"/>
      <c r="FJ587" s="77"/>
      <c r="FK587" s="77"/>
      <c r="FL587" s="77"/>
      <c r="FM587" s="77"/>
      <c r="FN587" s="77"/>
      <c r="FO587" s="77"/>
      <c r="FP587" s="77"/>
      <c r="FQ587" s="77"/>
      <c r="FR587" s="77"/>
      <c r="FS587" s="77"/>
      <c r="FT587" s="77"/>
      <c r="FU587" s="77"/>
      <c r="FV587" s="77"/>
      <c r="FW587" s="77"/>
      <c r="FX587" s="77"/>
      <c r="FY587" s="77"/>
      <c r="FZ587" s="77"/>
      <c r="GA587" s="77"/>
      <c r="GB587" s="77"/>
      <c r="GC587" s="77"/>
      <c r="GD587" s="77"/>
      <c r="GE587" s="77"/>
      <c r="GF587" s="77"/>
      <c r="GG587" s="77"/>
      <c r="GH587" s="77"/>
      <c r="GI587" s="77"/>
      <c r="GJ587" s="77"/>
      <c r="GK587" s="77"/>
      <c r="GL587" s="76" t="str">
        <f t="shared" si="75"/>
        <v/>
      </c>
      <c r="GM587" s="77"/>
      <c r="GN587" s="77"/>
      <c r="GO587" s="77"/>
      <c r="GP587" s="77"/>
      <c r="GQ587" s="77"/>
      <c r="GR587" s="77"/>
      <c r="GS587" s="77"/>
      <c r="GT587" s="77"/>
      <c r="GU587" s="77"/>
      <c r="GV587" s="75" t="str" cm="1">
        <f t="array" ref="GV587">IF(ISBLANK(INDEX(行,$A587)),"",1)</f>
        <v/>
      </c>
      <c r="GW587" s="75" t="str" cm="1">
        <f t="array" ref="GW587">IF(ISBLANK(INDEX(行,$A587)),"",1)</f>
        <v/>
      </c>
      <c r="GX587" s="75" t="str" cm="1">
        <f t="array" ref="GX587">IF(ISBLANK(INDEX(行,$A587)),"",0)</f>
        <v/>
      </c>
      <c r="GY587" s="77"/>
      <c r="GZ587" s="77"/>
      <c r="HA587" s="76" t="str" cm="1">
        <f t="array" aca="1" ref="HA587" ca="1">IF(ISBLANK(INDEX(行,$A587)),"",TODAY())</f>
        <v/>
      </c>
      <c r="HB587" s="76" t="str" cm="1">
        <f t="array" aca="1" ref="HB587" ca="1">IF(ISBLANK(INDEX(行,$A587)),"",TODAY())</f>
        <v/>
      </c>
      <c r="HC587" s="78" t="str" cm="1">
        <f t="array" ref="HC587">IF(ISBLANK(INDEX(行,$A587)),"","ADMIN")</f>
        <v/>
      </c>
      <c r="HD587" s="78" t="str">
        <f t="shared" si="76"/>
        <v/>
      </c>
    </row>
    <row r="588" spans="1:212" s="12" customFormat="1" ht="15" x14ac:dyDescent="0.15">
      <c r="A588" s="11">
        <v>583</v>
      </c>
      <c r="B588" s="75" t="str" cm="1">
        <f t="array" ref="B588">IF(ISBLANK(INDEX(行,$A588)),"",1)</f>
        <v/>
      </c>
      <c r="C588" s="76" t="str" cm="1">
        <f t="array" ref="C588">IF(ISBLANK(INDEX(伝票日付,$A588)),"",DATEVALUE(INDEX(TEXT(伝票日付,"0!/00!/00"),$A588)))</f>
        <v/>
      </c>
      <c r="D588" s="78" t="str" cm="1">
        <f t="array" ref="D588">IF(ISBLANK(INDEX(注文番号,$A588)),"",INDEX(注文番号,$A588))</f>
        <v/>
      </c>
      <c r="E588" s="75" t="str" cm="1">
        <f t="array" ref="E588">IF(ISBLANK(INDEX(行,$A588)),"",INDEX(行,$A588))</f>
        <v/>
      </c>
      <c r="F588" s="77" t="str" cm="1">
        <f t="array" ref="F588">IF(ISBLANK(INDEX(行,$A588)),"","0001")</f>
        <v/>
      </c>
      <c r="G588" s="83" t="str">
        <f t="shared" si="66"/>
        <v/>
      </c>
      <c r="H588" s="78" t="str" cm="1">
        <f t="array" ref="H588">IF(ISBLANK(INDEX(行,$A588)),"",8)</f>
        <v/>
      </c>
      <c r="I588" s="77" t="str" cm="1">
        <f t="array" ref="I588">IF(ISBLANK(INDEX(行,$A588)),"","      8211")</f>
        <v/>
      </c>
      <c r="J588" s="78" t="str" cm="1">
        <f t="array" ref="J588">IF(ISBLANK(INDEX(行,$A588)),"",8211)</f>
        <v/>
      </c>
      <c r="K588" s="82" t="str">
        <f t="shared" si="67"/>
        <v/>
      </c>
      <c r="L588" s="77" t="str" cm="1">
        <f t="array" ref="L588">IF(ISBLANK(INDEX(枝番,$A588)),"",INDEX(枝番,$A588))</f>
        <v/>
      </c>
      <c r="M588" s="78" t="str" cm="1">
        <f t="array" ref="M588">IF(ISBLANK(INDEX(工種コード,$A588)),"",INDEX(工種コード,$A588))</f>
        <v/>
      </c>
      <c r="N588" s="78" t="str" cm="1">
        <f t="array" ref="N588">IF(ISBLANK(INDEX(注文番号,$A588)),"",INDEX(注文番号,$A588))</f>
        <v/>
      </c>
      <c r="O588" s="75"/>
      <c r="P588" s="80"/>
      <c r="Q588" s="75" t="str" cm="1">
        <f t="array" ref="Q588">IF(ISBLANK(INDEX(行,$A588)),"",0)</f>
        <v/>
      </c>
      <c r="R588" s="77" t="str" cm="1">
        <f t="array" ref="R588">IF(ISBLANK(INDEX(仕入先コード,$A588)),"",INDEX(仕入先コード,$A588))</f>
        <v/>
      </c>
      <c r="S588" s="75" t="str" cm="1">
        <f t="array" ref="S588">IF(ISBLANK(INDEX(行,$A588)),"",0)</f>
        <v/>
      </c>
      <c r="T588" s="75" t="str" cm="1">
        <f t="array" ref="T588">IF(ISBLANK(INDEX(行,$A588)),"",1)</f>
        <v/>
      </c>
      <c r="U588" s="77" t="str" cm="1">
        <f t="array" ref="U588">IF(ISBLANK(INDEX(行,$A588)),"","         1")</f>
        <v/>
      </c>
      <c r="V588" s="75" t="str" cm="1">
        <f t="array" ref="V588">IF(ISBLANK(INDEX(行,$A588)),"",0)</f>
        <v/>
      </c>
      <c r="W588" s="75" t="str" cm="1">
        <f t="array" ref="W588">IF(ISBLANK(INDEX(数量,$A588)),"",INDEX(数量,$A588))</f>
        <v/>
      </c>
      <c r="X588" s="77" t="str" cm="1">
        <f t="array" ref="X588">IF(ISBLANK(INDEX(単位,$A588)),"",INDEX(単位,$A588))</f>
        <v/>
      </c>
      <c r="Y588" s="75" t="str" cm="1">
        <f t="array" ref="Y588">IF(ISBLANK(INDEX(単価,$A588)),"",INDEX(単価,$A588))</f>
        <v/>
      </c>
      <c r="Z588" s="75" t="str" cm="1">
        <f t="array" ref="Z588">IF(ISBLANK(INDEX(行,$A588)),"",W588*Y588)</f>
        <v/>
      </c>
      <c r="AA588" s="75" t="str" cm="1">
        <f t="array" ref="AA588">IF(ISBLANK(INDEX(行,$A588)),"",Z588*AI588/100)</f>
        <v/>
      </c>
      <c r="AB588" s="77"/>
      <c r="AC588" s="77"/>
      <c r="AD588" s="77"/>
      <c r="AE588" s="77"/>
      <c r="AF588" s="77"/>
      <c r="AG588" s="75" t="str" cm="1">
        <f t="array" ref="AG588">IF(ISBLANK(INDEX(行,$A588)),"",1)</f>
        <v/>
      </c>
      <c r="AH588" s="75" t="str" cm="1">
        <f t="array" ref="AH588">IF(ISBLANK(INDEX(行,$A588)),"",1)</f>
        <v/>
      </c>
      <c r="AI588" s="75" t="str" cm="1">
        <f t="array" ref="AI588">IF(ISBLANK(INDEX(税率,$A588)),"",INDEX(税率,$A588))</f>
        <v/>
      </c>
      <c r="AJ588" s="75" t="str" cm="1">
        <f t="array" ref="AJ588">IF(ISBLANK(INDEX(行,$A588)),"",50)</f>
        <v/>
      </c>
      <c r="AK588" s="76" t="str">
        <f t="shared" si="68"/>
        <v/>
      </c>
      <c r="AL588" s="82" t="str" cm="1">
        <f t="array" ref="AL588">IF(ISBLANK(INDEX(品名,$A588)),"",INDEX(品名,$A588))</f>
        <v/>
      </c>
      <c r="AM588" s="75"/>
      <c r="AN588" s="75" t="str" cm="1">
        <f t="array" ref="AN588">IF(ISBLANK(INDEX(行,$A588)),"",0)</f>
        <v/>
      </c>
      <c r="AO588" s="75" t="str" cm="1">
        <f t="array" ref="AO588">IF(ISBLANK(INDEX(行,$A588)),"",0)</f>
        <v/>
      </c>
      <c r="AP588" s="75" t="str" cm="1">
        <f t="array" ref="AP588">IF(ISBLANK(INDEX(行,$A588)),"",0)</f>
        <v/>
      </c>
      <c r="AQ588" s="75" t="str" cm="1">
        <f t="array" ref="AQ588">IF(ISBLANK(INDEX(行,$A588)),"",0)</f>
        <v/>
      </c>
      <c r="AR588" s="75" t="str" cm="1">
        <f t="array" ref="AR588">IF(ISBLANK(INDEX(行,$A588)),"",0)</f>
        <v/>
      </c>
      <c r="AS588" s="75" t="str" cm="1">
        <f t="array" ref="AS588">IF(ISBLANK(INDEX(行,$A588)),"",0)</f>
        <v/>
      </c>
      <c r="AT588" s="75" t="str" cm="1">
        <f t="array" ref="AT588">IF(ISBLANK(INDEX(行,$A588)),"",0)</f>
        <v/>
      </c>
      <c r="AU588" s="75" t="str" cm="1">
        <f t="array" ref="AU588">IF(ISBLANK(INDEX(行,$A588)),"",0)</f>
        <v/>
      </c>
      <c r="AV588" s="75" t="str" cm="1">
        <f t="array" ref="AV588">IF(ISBLANK(INDEX(行,$A588)),"",0)</f>
        <v/>
      </c>
      <c r="AW588" s="75" t="str" cm="1">
        <f t="array" ref="AW588">IF(ISBLANK(INDEX(行,$A588)),"",0)</f>
        <v/>
      </c>
      <c r="AX588" s="75" t="str" cm="1">
        <f t="array" ref="AX588">IF(ISBLANK(INDEX(行,$A588)),"",0)</f>
        <v/>
      </c>
      <c r="AY588" s="75" t="str" cm="1">
        <f t="array" ref="AY588">IF(ISBLANK(INDEX(行,$A588)),"",0)</f>
        <v/>
      </c>
      <c r="AZ588" s="75" t="str" cm="1">
        <f t="array" ref="AZ588">IF(ISBLANK(INDEX(行,$A588)),"",0)</f>
        <v/>
      </c>
      <c r="BA588" s="75" t="str" cm="1">
        <f t="array" ref="BA588">IF(ISBLANK(INDEX(行,$A588)),"",0)</f>
        <v/>
      </c>
      <c r="BB588" s="75" t="str" cm="1">
        <f t="array" ref="BB588">IF(ISBLANK(INDEX(行,$A588)),"",0)</f>
        <v/>
      </c>
      <c r="BC588" s="75" t="str" cm="1">
        <f t="array" ref="BC588">IF(ISBLANK(INDEX(行,$A588)),"",0)</f>
        <v/>
      </c>
      <c r="BD588" s="75" t="str" cm="1">
        <f t="array" ref="BD588">IF(ISBLANK(INDEX(行,$A588)),"",0)</f>
        <v/>
      </c>
      <c r="BE588" s="75" t="str" cm="1">
        <f t="array" ref="BE588">IF(ISBLANK(INDEX(行,$A588)),"",0)</f>
        <v/>
      </c>
      <c r="BF588" s="75" t="str" cm="1">
        <f t="array" ref="BF588">IF(ISBLANK(INDEX(行,$A588)),"",0)</f>
        <v/>
      </c>
      <c r="BG588" s="75" t="str" cm="1">
        <f t="array" ref="BG588">IF(ISBLANK(INDEX(行,$A588)),"",0)</f>
        <v/>
      </c>
      <c r="BH588" s="75" t="str" cm="1">
        <f t="array" ref="BH588">IF(ISBLANK(INDEX(行,$A588)),"",0)</f>
        <v/>
      </c>
      <c r="BI588" s="75" t="str" cm="1">
        <f t="array" ref="BI588">IF(ISBLANK(INDEX(行,$A588)),"",0)</f>
        <v/>
      </c>
      <c r="BJ588" s="75" t="str" cm="1">
        <f t="array" ref="BJ588">IF(ISBLANK(INDEX(行,$A588)),"",0)</f>
        <v/>
      </c>
      <c r="BK588" s="75" t="str" cm="1">
        <f t="array" ref="BK588">IF(ISBLANK(INDEX(行,$A588)),"",0)</f>
        <v/>
      </c>
      <c r="BL588" s="75" t="str" cm="1">
        <f t="array" ref="BL588">IF(ISBLANK(INDEX(行,$A588)),"",0)</f>
        <v/>
      </c>
      <c r="BM588" s="77"/>
      <c r="BN588" s="77"/>
      <c r="BO588" s="77"/>
      <c r="BP588" s="77"/>
      <c r="BQ588" s="77"/>
      <c r="BR588" s="77"/>
      <c r="BS588" s="77"/>
      <c r="BT588" s="77"/>
      <c r="BU588" s="77"/>
      <c r="BV588" s="77"/>
      <c r="BW588" s="77"/>
      <c r="BX588" s="77"/>
      <c r="BY588" s="77"/>
      <c r="BZ588" s="77"/>
      <c r="CA588" s="77"/>
      <c r="CB588" s="77"/>
      <c r="CC588" s="77"/>
      <c r="CD588" s="77"/>
      <c r="CE588" s="77"/>
      <c r="CF588" s="77"/>
      <c r="CG588" s="77"/>
      <c r="CH588" s="77"/>
      <c r="CI588" s="77"/>
      <c r="CJ588" s="77"/>
      <c r="CK588" s="77"/>
      <c r="CL588" s="77"/>
      <c r="CM588" s="77"/>
      <c r="CN588" s="77"/>
      <c r="CO588" s="77"/>
      <c r="CP588" s="77"/>
      <c r="CQ588" s="76" t="str" cm="1">
        <f t="array" ref="CQ588">IF(ISBLANK(INDEX(納入年月日,$A588)),"",INDEX(TEXT(納入年月日,"0!/00!/00"),$A588))</f>
        <v/>
      </c>
      <c r="CR588" s="77"/>
      <c r="CS588" s="77"/>
      <c r="CT588" s="77"/>
      <c r="CU588" s="77"/>
      <c r="CV588" s="77"/>
      <c r="CW588" s="77"/>
      <c r="CX588" s="77"/>
      <c r="CY588" s="77"/>
      <c r="CZ588" s="77"/>
      <c r="DA588" s="77" t="str" cm="1">
        <f t="array" ref="DA588">IF(ISBLANK(INDEX(行,$A588)),"","      0001")</f>
        <v/>
      </c>
      <c r="DB588" s="75" t="str" cm="1">
        <f t="array" ref="DB588">IF(ISBLANK(INDEX(行,$A588)),"",4101)</f>
        <v/>
      </c>
      <c r="DC588" s="75" t="str" cm="1">
        <f t="array" ref="DC588">IF(ISBLANK(INDEX(行,$A588)),"",2)</f>
        <v/>
      </c>
      <c r="DD588" s="77" t="str">
        <f t="shared" si="69"/>
        <v/>
      </c>
      <c r="DE588" s="75" t="str" cm="1">
        <f t="array" ref="DE588">IF(ISBLANK(INDEX(行,$A588)),"",0)</f>
        <v/>
      </c>
      <c r="DF588" s="77" t="str">
        <f t="shared" si="70"/>
        <v/>
      </c>
      <c r="DG588" s="77" t="str">
        <f t="shared" si="71"/>
        <v/>
      </c>
      <c r="DH588" s="75" t="str" cm="1">
        <f t="array" ref="DH588">IF(ISBLANK(INDEX(行,$A588)),"",0)</f>
        <v/>
      </c>
      <c r="DI588" s="75" t="str" cm="1">
        <f t="array" ref="DI588">IF(ISBLANK(INDEX(行,$A588)),"",0)</f>
        <v/>
      </c>
      <c r="DJ588" s="77"/>
      <c r="DK588" s="80"/>
      <c r="DL588" s="75" t="str" cm="1">
        <f t="array" ref="DL588">IF(ISBLANK(INDEX(行,$A588)),"",0)</f>
        <v/>
      </c>
      <c r="DM588" s="77" t="str">
        <f t="shared" si="72"/>
        <v/>
      </c>
      <c r="DN588" s="75" t="str" cm="1">
        <f t="array" ref="DN588">IF(ISBLANK(INDEX(行,$A588)),"",0)</f>
        <v/>
      </c>
      <c r="DO588" s="75" t="str" cm="1">
        <f t="array" ref="DO588">IF(ISBLANK(INDEX(行,$A588)),"",0)</f>
        <v/>
      </c>
      <c r="DP588" s="77" t="str" cm="1">
        <f t="array" ref="DP588">IF(ISBLANK(INDEX(行,$A588)),"","         0")</f>
        <v/>
      </c>
      <c r="DQ588" s="75" t="str" cm="1">
        <f t="array" ref="DQ588">IF(ISBLANK(INDEX(行,$A588)),"",0)</f>
        <v/>
      </c>
      <c r="DR588" s="75" t="str" cm="1">
        <f t="array" ref="DR588">IF(ISBLANK(INDEX(行,$A588)),"",0)</f>
        <v/>
      </c>
      <c r="DS588" s="77"/>
      <c r="DT588" s="75" t="str" cm="1">
        <f t="array" ref="DT588">IF(ISBLANK(INDEX(行,$A588)),"",0)</f>
        <v/>
      </c>
      <c r="DU588" s="75" t="str" cm="1">
        <f t="array" ref="DU588">IF(ISBLANK(INDEX(行,$A588)),"",$Z588+$AA588)</f>
        <v/>
      </c>
      <c r="DV588" s="75" t="str" cm="1">
        <f t="array" ref="DV588">IF(ISBLANK(INDEX(行,$A588)),"",0)</f>
        <v/>
      </c>
      <c r="DW588" s="77"/>
      <c r="DX588" s="77"/>
      <c r="DY588" s="77"/>
      <c r="DZ588" s="77"/>
      <c r="EA588" s="77"/>
      <c r="EB588" s="75" t="str" cm="1">
        <f t="array" ref="EB588">IF(ISBLANK(INDEX(行,$A588)),"",2)</f>
        <v/>
      </c>
      <c r="EC588" s="75" t="str" cm="1">
        <f t="array" ref="EC588">IF(ISBLANK(INDEX(行,$A588)),"",1)</f>
        <v/>
      </c>
      <c r="ED588" s="75" t="str" cm="1">
        <f t="array" ref="ED588">IF(ISBLANK(INDEX(行,$A588)),"",0)</f>
        <v/>
      </c>
      <c r="EE588" s="75" t="str" cm="1">
        <f t="array" ref="EE588">IF(ISBLANK(INDEX(行,$A588)),"",0)</f>
        <v/>
      </c>
      <c r="EF588" s="76" t="str">
        <f t="shared" si="73"/>
        <v/>
      </c>
      <c r="EG588" s="77" t="str">
        <f t="shared" si="74"/>
        <v/>
      </c>
      <c r="EH588" s="77"/>
      <c r="EI588" s="75" t="str" cm="1">
        <f t="array" ref="EI588">IF(ISBLANK(INDEX(行,$A588)),"",0)</f>
        <v/>
      </c>
      <c r="EJ588" s="75" t="str" cm="1">
        <f t="array" ref="EJ588">IF(ISBLANK(INDEX(行,$A588)),"",0)</f>
        <v/>
      </c>
      <c r="EK588" s="75" t="str" cm="1">
        <f t="array" ref="EK588">IF(ISBLANK(INDEX(行,$A588)),"",0)</f>
        <v/>
      </c>
      <c r="EL588" s="75" t="str" cm="1">
        <f t="array" ref="EL588">IF(ISBLANK(INDEX(行,$A588)),"",0)</f>
        <v/>
      </c>
      <c r="EM588" s="75" t="str" cm="1">
        <f t="array" ref="EM588">IF(ISBLANK(INDEX(行,$A588)),"",0)</f>
        <v/>
      </c>
      <c r="EN588" s="75" t="str" cm="1">
        <f t="array" ref="EN588">IF(ISBLANK(INDEX(行,$A588)),"",0)</f>
        <v/>
      </c>
      <c r="EO588" s="75" t="str" cm="1">
        <f t="array" ref="EO588">IF(ISBLANK(INDEX(行,$A588)),"",0)</f>
        <v/>
      </c>
      <c r="EP588" s="75" t="str" cm="1">
        <f t="array" ref="EP588">IF(ISBLANK(INDEX(行,$A588)),"",0)</f>
        <v/>
      </c>
      <c r="EQ588" s="75" t="str" cm="1">
        <f t="array" ref="EQ588">IF(ISBLANK(INDEX(行,$A588)),"",0)</f>
        <v/>
      </c>
      <c r="ER588" s="75" t="str" cm="1">
        <f t="array" ref="ER588">IF(ISBLANK(INDEX(行,$A588)),"",0)</f>
        <v/>
      </c>
      <c r="ES588" s="75" t="str" cm="1">
        <f t="array" ref="ES588">IF(ISBLANK(INDEX(行,$A588)),"",0)</f>
        <v/>
      </c>
      <c r="ET588" s="75" t="str" cm="1">
        <f t="array" ref="ET588">IF(ISBLANK(INDEX(行,$A588)),"",0)</f>
        <v/>
      </c>
      <c r="EU588" s="75" t="str" cm="1">
        <f t="array" ref="EU588">IF(ISBLANK(INDEX(行,$A588)),"",0)</f>
        <v/>
      </c>
      <c r="EV588" s="75" t="str" cm="1">
        <f t="array" ref="EV588">IF(ISBLANK(INDEX(行,$A588)),"",0)</f>
        <v/>
      </c>
      <c r="EW588" s="75" t="str" cm="1">
        <f t="array" ref="EW588">IF(ISBLANK(INDEX(行,$A588)),"",0)</f>
        <v/>
      </c>
      <c r="EX588" s="75" t="str" cm="1">
        <f t="array" ref="EX588">IF(ISBLANK(INDEX(行,$A588)),"",0)</f>
        <v/>
      </c>
      <c r="EY588" s="75" t="str" cm="1">
        <f t="array" ref="EY588">IF(ISBLANK(INDEX(行,$A588)),"",0)</f>
        <v/>
      </c>
      <c r="EZ588" s="75" t="str" cm="1">
        <f t="array" ref="EZ588">IF(ISBLANK(INDEX(行,$A588)),"",0)</f>
        <v/>
      </c>
      <c r="FA588" s="75" t="str" cm="1">
        <f t="array" ref="FA588">IF(ISBLANK(INDEX(行,$A588)),"",0)</f>
        <v/>
      </c>
      <c r="FB588" s="75" t="str" cm="1">
        <f t="array" ref="FB588">IF(ISBLANK(INDEX(行,$A588)),"",0)</f>
        <v/>
      </c>
      <c r="FC588" s="75" t="str" cm="1">
        <f t="array" ref="FC588">IF(ISBLANK(INDEX(行,$A588)),"",0)</f>
        <v/>
      </c>
      <c r="FD588" s="75" t="str" cm="1">
        <f t="array" ref="FD588">IF(ISBLANK(INDEX(行,$A588)),"",0)</f>
        <v/>
      </c>
      <c r="FE588" s="75" t="str" cm="1">
        <f t="array" ref="FE588">IF(ISBLANK(INDEX(行,$A588)),"",0)</f>
        <v/>
      </c>
      <c r="FF588" s="75" t="str" cm="1">
        <f t="array" ref="FF588">IF(ISBLANK(INDEX(行,$A588)),"",0)</f>
        <v/>
      </c>
      <c r="FG588" s="75" t="str" cm="1">
        <f t="array" ref="FG588">IF(ISBLANK(INDEX(行,$A588)),"",0)</f>
        <v/>
      </c>
      <c r="FH588" s="77"/>
      <c r="FI588" s="77"/>
      <c r="FJ588" s="77"/>
      <c r="FK588" s="77"/>
      <c r="FL588" s="77"/>
      <c r="FM588" s="77"/>
      <c r="FN588" s="77"/>
      <c r="FO588" s="77"/>
      <c r="FP588" s="77"/>
      <c r="FQ588" s="77"/>
      <c r="FR588" s="77"/>
      <c r="FS588" s="77"/>
      <c r="FT588" s="77"/>
      <c r="FU588" s="77"/>
      <c r="FV588" s="77"/>
      <c r="FW588" s="77"/>
      <c r="FX588" s="77"/>
      <c r="FY588" s="77"/>
      <c r="FZ588" s="77"/>
      <c r="GA588" s="77"/>
      <c r="GB588" s="77"/>
      <c r="GC588" s="77"/>
      <c r="GD588" s="77"/>
      <c r="GE588" s="77"/>
      <c r="GF588" s="77"/>
      <c r="GG588" s="77"/>
      <c r="GH588" s="77"/>
      <c r="GI588" s="77"/>
      <c r="GJ588" s="77"/>
      <c r="GK588" s="77"/>
      <c r="GL588" s="76" t="str">
        <f t="shared" si="75"/>
        <v/>
      </c>
      <c r="GM588" s="77"/>
      <c r="GN588" s="77"/>
      <c r="GO588" s="77"/>
      <c r="GP588" s="77"/>
      <c r="GQ588" s="77"/>
      <c r="GR588" s="77"/>
      <c r="GS588" s="77"/>
      <c r="GT588" s="77"/>
      <c r="GU588" s="77"/>
      <c r="GV588" s="75" t="str" cm="1">
        <f t="array" ref="GV588">IF(ISBLANK(INDEX(行,$A588)),"",1)</f>
        <v/>
      </c>
      <c r="GW588" s="75" t="str" cm="1">
        <f t="array" ref="GW588">IF(ISBLANK(INDEX(行,$A588)),"",1)</f>
        <v/>
      </c>
      <c r="GX588" s="75" t="str" cm="1">
        <f t="array" ref="GX588">IF(ISBLANK(INDEX(行,$A588)),"",0)</f>
        <v/>
      </c>
      <c r="GY588" s="77"/>
      <c r="GZ588" s="77"/>
      <c r="HA588" s="76" t="str" cm="1">
        <f t="array" aca="1" ref="HA588" ca="1">IF(ISBLANK(INDEX(行,$A588)),"",TODAY())</f>
        <v/>
      </c>
      <c r="HB588" s="76" t="str" cm="1">
        <f t="array" aca="1" ref="HB588" ca="1">IF(ISBLANK(INDEX(行,$A588)),"",TODAY())</f>
        <v/>
      </c>
      <c r="HC588" s="78" t="str" cm="1">
        <f t="array" ref="HC588">IF(ISBLANK(INDEX(行,$A588)),"","ADMIN")</f>
        <v/>
      </c>
      <c r="HD588" s="78" t="str">
        <f t="shared" si="76"/>
        <v/>
      </c>
    </row>
    <row r="589" spans="1:212" s="12" customFormat="1" ht="15" x14ac:dyDescent="0.15">
      <c r="A589" s="11">
        <v>584</v>
      </c>
      <c r="B589" s="75" t="str" cm="1">
        <f t="array" ref="B589">IF(ISBLANK(INDEX(行,$A589)),"",1)</f>
        <v/>
      </c>
      <c r="C589" s="76" t="str" cm="1">
        <f t="array" ref="C589">IF(ISBLANK(INDEX(伝票日付,$A589)),"",DATEVALUE(INDEX(TEXT(伝票日付,"0!/00!/00"),$A589)))</f>
        <v/>
      </c>
      <c r="D589" s="78" t="str" cm="1">
        <f t="array" ref="D589">IF(ISBLANK(INDEX(注文番号,$A589)),"",INDEX(注文番号,$A589))</f>
        <v/>
      </c>
      <c r="E589" s="75" t="str" cm="1">
        <f t="array" ref="E589">IF(ISBLANK(INDEX(行,$A589)),"",INDEX(行,$A589))</f>
        <v/>
      </c>
      <c r="F589" s="77" t="str" cm="1">
        <f t="array" ref="F589">IF(ISBLANK(INDEX(行,$A589)),"","0001")</f>
        <v/>
      </c>
      <c r="G589" s="83" t="str">
        <f t="shared" si="66"/>
        <v/>
      </c>
      <c r="H589" s="78" t="str" cm="1">
        <f t="array" ref="H589">IF(ISBLANK(INDEX(行,$A589)),"",8)</f>
        <v/>
      </c>
      <c r="I589" s="77" t="str" cm="1">
        <f t="array" ref="I589">IF(ISBLANK(INDEX(行,$A589)),"","      8211")</f>
        <v/>
      </c>
      <c r="J589" s="78" t="str" cm="1">
        <f t="array" ref="J589">IF(ISBLANK(INDEX(行,$A589)),"",8211)</f>
        <v/>
      </c>
      <c r="K589" s="82" t="str">
        <f t="shared" si="67"/>
        <v/>
      </c>
      <c r="L589" s="77" t="str" cm="1">
        <f t="array" ref="L589">IF(ISBLANK(INDEX(枝番,$A589)),"",INDEX(枝番,$A589))</f>
        <v/>
      </c>
      <c r="M589" s="78" t="str" cm="1">
        <f t="array" ref="M589">IF(ISBLANK(INDEX(工種コード,$A589)),"",INDEX(工種コード,$A589))</f>
        <v/>
      </c>
      <c r="N589" s="78" t="str" cm="1">
        <f t="array" ref="N589">IF(ISBLANK(INDEX(注文番号,$A589)),"",INDEX(注文番号,$A589))</f>
        <v/>
      </c>
      <c r="O589" s="75"/>
      <c r="P589" s="80"/>
      <c r="Q589" s="75" t="str" cm="1">
        <f t="array" ref="Q589">IF(ISBLANK(INDEX(行,$A589)),"",0)</f>
        <v/>
      </c>
      <c r="R589" s="77" t="str" cm="1">
        <f t="array" ref="R589">IF(ISBLANK(INDEX(仕入先コード,$A589)),"",INDEX(仕入先コード,$A589))</f>
        <v/>
      </c>
      <c r="S589" s="75" t="str" cm="1">
        <f t="array" ref="S589">IF(ISBLANK(INDEX(行,$A589)),"",0)</f>
        <v/>
      </c>
      <c r="T589" s="75" t="str" cm="1">
        <f t="array" ref="T589">IF(ISBLANK(INDEX(行,$A589)),"",1)</f>
        <v/>
      </c>
      <c r="U589" s="77" t="str" cm="1">
        <f t="array" ref="U589">IF(ISBLANK(INDEX(行,$A589)),"","         1")</f>
        <v/>
      </c>
      <c r="V589" s="75" t="str" cm="1">
        <f t="array" ref="V589">IF(ISBLANK(INDEX(行,$A589)),"",0)</f>
        <v/>
      </c>
      <c r="W589" s="75" t="str" cm="1">
        <f t="array" ref="W589">IF(ISBLANK(INDEX(数量,$A589)),"",INDEX(数量,$A589))</f>
        <v/>
      </c>
      <c r="X589" s="77" t="str" cm="1">
        <f t="array" ref="X589">IF(ISBLANK(INDEX(単位,$A589)),"",INDEX(単位,$A589))</f>
        <v/>
      </c>
      <c r="Y589" s="75" t="str" cm="1">
        <f t="array" ref="Y589">IF(ISBLANK(INDEX(単価,$A589)),"",INDEX(単価,$A589))</f>
        <v/>
      </c>
      <c r="Z589" s="75" t="str" cm="1">
        <f t="array" ref="Z589">IF(ISBLANK(INDEX(行,$A589)),"",W589*Y589)</f>
        <v/>
      </c>
      <c r="AA589" s="75" t="str" cm="1">
        <f t="array" ref="AA589">IF(ISBLANK(INDEX(行,$A589)),"",Z589*AI589/100)</f>
        <v/>
      </c>
      <c r="AB589" s="77"/>
      <c r="AC589" s="77"/>
      <c r="AD589" s="77"/>
      <c r="AE589" s="77"/>
      <c r="AF589" s="77"/>
      <c r="AG589" s="75" t="str" cm="1">
        <f t="array" ref="AG589">IF(ISBLANK(INDEX(行,$A589)),"",1)</f>
        <v/>
      </c>
      <c r="AH589" s="75" t="str" cm="1">
        <f t="array" ref="AH589">IF(ISBLANK(INDEX(行,$A589)),"",1)</f>
        <v/>
      </c>
      <c r="AI589" s="75" t="str" cm="1">
        <f t="array" ref="AI589">IF(ISBLANK(INDEX(税率,$A589)),"",INDEX(税率,$A589))</f>
        <v/>
      </c>
      <c r="AJ589" s="75" t="str" cm="1">
        <f t="array" ref="AJ589">IF(ISBLANK(INDEX(行,$A589)),"",50)</f>
        <v/>
      </c>
      <c r="AK589" s="76" t="str">
        <f t="shared" si="68"/>
        <v/>
      </c>
      <c r="AL589" s="82" t="str" cm="1">
        <f t="array" ref="AL589">IF(ISBLANK(INDEX(品名,$A589)),"",INDEX(品名,$A589))</f>
        <v/>
      </c>
      <c r="AM589" s="75"/>
      <c r="AN589" s="75" t="str" cm="1">
        <f t="array" ref="AN589">IF(ISBLANK(INDEX(行,$A589)),"",0)</f>
        <v/>
      </c>
      <c r="AO589" s="75" t="str" cm="1">
        <f t="array" ref="AO589">IF(ISBLANK(INDEX(行,$A589)),"",0)</f>
        <v/>
      </c>
      <c r="AP589" s="75" t="str" cm="1">
        <f t="array" ref="AP589">IF(ISBLANK(INDEX(行,$A589)),"",0)</f>
        <v/>
      </c>
      <c r="AQ589" s="75" t="str" cm="1">
        <f t="array" ref="AQ589">IF(ISBLANK(INDEX(行,$A589)),"",0)</f>
        <v/>
      </c>
      <c r="AR589" s="75" t="str" cm="1">
        <f t="array" ref="AR589">IF(ISBLANK(INDEX(行,$A589)),"",0)</f>
        <v/>
      </c>
      <c r="AS589" s="75" t="str" cm="1">
        <f t="array" ref="AS589">IF(ISBLANK(INDEX(行,$A589)),"",0)</f>
        <v/>
      </c>
      <c r="AT589" s="75" t="str" cm="1">
        <f t="array" ref="AT589">IF(ISBLANK(INDEX(行,$A589)),"",0)</f>
        <v/>
      </c>
      <c r="AU589" s="75" t="str" cm="1">
        <f t="array" ref="AU589">IF(ISBLANK(INDEX(行,$A589)),"",0)</f>
        <v/>
      </c>
      <c r="AV589" s="75" t="str" cm="1">
        <f t="array" ref="AV589">IF(ISBLANK(INDEX(行,$A589)),"",0)</f>
        <v/>
      </c>
      <c r="AW589" s="75" t="str" cm="1">
        <f t="array" ref="AW589">IF(ISBLANK(INDEX(行,$A589)),"",0)</f>
        <v/>
      </c>
      <c r="AX589" s="75" t="str" cm="1">
        <f t="array" ref="AX589">IF(ISBLANK(INDEX(行,$A589)),"",0)</f>
        <v/>
      </c>
      <c r="AY589" s="75" t="str" cm="1">
        <f t="array" ref="AY589">IF(ISBLANK(INDEX(行,$A589)),"",0)</f>
        <v/>
      </c>
      <c r="AZ589" s="75" t="str" cm="1">
        <f t="array" ref="AZ589">IF(ISBLANK(INDEX(行,$A589)),"",0)</f>
        <v/>
      </c>
      <c r="BA589" s="75" t="str" cm="1">
        <f t="array" ref="BA589">IF(ISBLANK(INDEX(行,$A589)),"",0)</f>
        <v/>
      </c>
      <c r="BB589" s="75" t="str" cm="1">
        <f t="array" ref="BB589">IF(ISBLANK(INDEX(行,$A589)),"",0)</f>
        <v/>
      </c>
      <c r="BC589" s="75" t="str" cm="1">
        <f t="array" ref="BC589">IF(ISBLANK(INDEX(行,$A589)),"",0)</f>
        <v/>
      </c>
      <c r="BD589" s="75" t="str" cm="1">
        <f t="array" ref="BD589">IF(ISBLANK(INDEX(行,$A589)),"",0)</f>
        <v/>
      </c>
      <c r="BE589" s="75" t="str" cm="1">
        <f t="array" ref="BE589">IF(ISBLANK(INDEX(行,$A589)),"",0)</f>
        <v/>
      </c>
      <c r="BF589" s="75" t="str" cm="1">
        <f t="array" ref="BF589">IF(ISBLANK(INDEX(行,$A589)),"",0)</f>
        <v/>
      </c>
      <c r="BG589" s="75" t="str" cm="1">
        <f t="array" ref="BG589">IF(ISBLANK(INDEX(行,$A589)),"",0)</f>
        <v/>
      </c>
      <c r="BH589" s="75" t="str" cm="1">
        <f t="array" ref="BH589">IF(ISBLANK(INDEX(行,$A589)),"",0)</f>
        <v/>
      </c>
      <c r="BI589" s="75" t="str" cm="1">
        <f t="array" ref="BI589">IF(ISBLANK(INDEX(行,$A589)),"",0)</f>
        <v/>
      </c>
      <c r="BJ589" s="75" t="str" cm="1">
        <f t="array" ref="BJ589">IF(ISBLANK(INDEX(行,$A589)),"",0)</f>
        <v/>
      </c>
      <c r="BK589" s="75" t="str" cm="1">
        <f t="array" ref="BK589">IF(ISBLANK(INDEX(行,$A589)),"",0)</f>
        <v/>
      </c>
      <c r="BL589" s="75" t="str" cm="1">
        <f t="array" ref="BL589">IF(ISBLANK(INDEX(行,$A589)),"",0)</f>
        <v/>
      </c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  <c r="BY589" s="77"/>
      <c r="BZ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6" t="str" cm="1">
        <f t="array" ref="CQ589">IF(ISBLANK(INDEX(納入年月日,$A589)),"",INDEX(TEXT(納入年月日,"0!/00!/00"),$A589))</f>
        <v/>
      </c>
      <c r="CR589" s="77"/>
      <c r="CS589" s="77"/>
      <c r="CT589" s="77"/>
      <c r="CU589" s="77"/>
      <c r="CV589" s="77"/>
      <c r="CW589" s="77"/>
      <c r="CX589" s="77"/>
      <c r="CY589" s="77"/>
      <c r="CZ589" s="77"/>
      <c r="DA589" s="77" t="str" cm="1">
        <f t="array" ref="DA589">IF(ISBLANK(INDEX(行,$A589)),"","      0001")</f>
        <v/>
      </c>
      <c r="DB589" s="75" t="str" cm="1">
        <f t="array" ref="DB589">IF(ISBLANK(INDEX(行,$A589)),"",4101)</f>
        <v/>
      </c>
      <c r="DC589" s="75" t="str" cm="1">
        <f t="array" ref="DC589">IF(ISBLANK(INDEX(行,$A589)),"",2)</f>
        <v/>
      </c>
      <c r="DD589" s="77" t="str">
        <f t="shared" si="69"/>
        <v/>
      </c>
      <c r="DE589" s="75" t="str" cm="1">
        <f t="array" ref="DE589">IF(ISBLANK(INDEX(行,$A589)),"",0)</f>
        <v/>
      </c>
      <c r="DF589" s="77" t="str">
        <f t="shared" si="70"/>
        <v/>
      </c>
      <c r="DG589" s="77" t="str">
        <f t="shared" si="71"/>
        <v/>
      </c>
      <c r="DH589" s="75" t="str" cm="1">
        <f t="array" ref="DH589">IF(ISBLANK(INDEX(行,$A589)),"",0)</f>
        <v/>
      </c>
      <c r="DI589" s="75" t="str" cm="1">
        <f t="array" ref="DI589">IF(ISBLANK(INDEX(行,$A589)),"",0)</f>
        <v/>
      </c>
      <c r="DJ589" s="77"/>
      <c r="DK589" s="80"/>
      <c r="DL589" s="75" t="str" cm="1">
        <f t="array" ref="DL589">IF(ISBLANK(INDEX(行,$A589)),"",0)</f>
        <v/>
      </c>
      <c r="DM589" s="77" t="str">
        <f t="shared" si="72"/>
        <v/>
      </c>
      <c r="DN589" s="75" t="str" cm="1">
        <f t="array" ref="DN589">IF(ISBLANK(INDEX(行,$A589)),"",0)</f>
        <v/>
      </c>
      <c r="DO589" s="75" t="str" cm="1">
        <f t="array" ref="DO589">IF(ISBLANK(INDEX(行,$A589)),"",0)</f>
        <v/>
      </c>
      <c r="DP589" s="77" t="str" cm="1">
        <f t="array" ref="DP589">IF(ISBLANK(INDEX(行,$A589)),"","         0")</f>
        <v/>
      </c>
      <c r="DQ589" s="75" t="str" cm="1">
        <f t="array" ref="DQ589">IF(ISBLANK(INDEX(行,$A589)),"",0)</f>
        <v/>
      </c>
      <c r="DR589" s="75" t="str" cm="1">
        <f t="array" ref="DR589">IF(ISBLANK(INDEX(行,$A589)),"",0)</f>
        <v/>
      </c>
      <c r="DS589" s="77"/>
      <c r="DT589" s="75" t="str" cm="1">
        <f t="array" ref="DT589">IF(ISBLANK(INDEX(行,$A589)),"",0)</f>
        <v/>
      </c>
      <c r="DU589" s="75" t="str" cm="1">
        <f t="array" ref="DU589">IF(ISBLANK(INDEX(行,$A589)),"",$Z589+$AA589)</f>
        <v/>
      </c>
      <c r="DV589" s="75" t="str" cm="1">
        <f t="array" ref="DV589">IF(ISBLANK(INDEX(行,$A589)),"",0)</f>
        <v/>
      </c>
      <c r="DW589" s="77"/>
      <c r="DX589" s="77"/>
      <c r="DY589" s="77"/>
      <c r="DZ589" s="77"/>
      <c r="EA589" s="77"/>
      <c r="EB589" s="75" t="str" cm="1">
        <f t="array" ref="EB589">IF(ISBLANK(INDEX(行,$A589)),"",2)</f>
        <v/>
      </c>
      <c r="EC589" s="75" t="str" cm="1">
        <f t="array" ref="EC589">IF(ISBLANK(INDEX(行,$A589)),"",1)</f>
        <v/>
      </c>
      <c r="ED589" s="75" t="str" cm="1">
        <f t="array" ref="ED589">IF(ISBLANK(INDEX(行,$A589)),"",0)</f>
        <v/>
      </c>
      <c r="EE589" s="75" t="str" cm="1">
        <f t="array" ref="EE589">IF(ISBLANK(INDEX(行,$A589)),"",0)</f>
        <v/>
      </c>
      <c r="EF589" s="76" t="str">
        <f t="shared" si="73"/>
        <v/>
      </c>
      <c r="EG589" s="77" t="str">
        <f t="shared" si="74"/>
        <v/>
      </c>
      <c r="EH589" s="77"/>
      <c r="EI589" s="75" t="str" cm="1">
        <f t="array" ref="EI589">IF(ISBLANK(INDEX(行,$A589)),"",0)</f>
        <v/>
      </c>
      <c r="EJ589" s="75" t="str" cm="1">
        <f t="array" ref="EJ589">IF(ISBLANK(INDEX(行,$A589)),"",0)</f>
        <v/>
      </c>
      <c r="EK589" s="75" t="str" cm="1">
        <f t="array" ref="EK589">IF(ISBLANK(INDEX(行,$A589)),"",0)</f>
        <v/>
      </c>
      <c r="EL589" s="75" t="str" cm="1">
        <f t="array" ref="EL589">IF(ISBLANK(INDEX(行,$A589)),"",0)</f>
        <v/>
      </c>
      <c r="EM589" s="75" t="str" cm="1">
        <f t="array" ref="EM589">IF(ISBLANK(INDEX(行,$A589)),"",0)</f>
        <v/>
      </c>
      <c r="EN589" s="75" t="str" cm="1">
        <f t="array" ref="EN589">IF(ISBLANK(INDEX(行,$A589)),"",0)</f>
        <v/>
      </c>
      <c r="EO589" s="75" t="str" cm="1">
        <f t="array" ref="EO589">IF(ISBLANK(INDEX(行,$A589)),"",0)</f>
        <v/>
      </c>
      <c r="EP589" s="75" t="str" cm="1">
        <f t="array" ref="EP589">IF(ISBLANK(INDEX(行,$A589)),"",0)</f>
        <v/>
      </c>
      <c r="EQ589" s="75" t="str" cm="1">
        <f t="array" ref="EQ589">IF(ISBLANK(INDEX(行,$A589)),"",0)</f>
        <v/>
      </c>
      <c r="ER589" s="75" t="str" cm="1">
        <f t="array" ref="ER589">IF(ISBLANK(INDEX(行,$A589)),"",0)</f>
        <v/>
      </c>
      <c r="ES589" s="75" t="str" cm="1">
        <f t="array" ref="ES589">IF(ISBLANK(INDEX(行,$A589)),"",0)</f>
        <v/>
      </c>
      <c r="ET589" s="75" t="str" cm="1">
        <f t="array" ref="ET589">IF(ISBLANK(INDEX(行,$A589)),"",0)</f>
        <v/>
      </c>
      <c r="EU589" s="75" t="str" cm="1">
        <f t="array" ref="EU589">IF(ISBLANK(INDEX(行,$A589)),"",0)</f>
        <v/>
      </c>
      <c r="EV589" s="75" t="str" cm="1">
        <f t="array" ref="EV589">IF(ISBLANK(INDEX(行,$A589)),"",0)</f>
        <v/>
      </c>
      <c r="EW589" s="75" t="str" cm="1">
        <f t="array" ref="EW589">IF(ISBLANK(INDEX(行,$A589)),"",0)</f>
        <v/>
      </c>
      <c r="EX589" s="75" t="str" cm="1">
        <f t="array" ref="EX589">IF(ISBLANK(INDEX(行,$A589)),"",0)</f>
        <v/>
      </c>
      <c r="EY589" s="75" t="str" cm="1">
        <f t="array" ref="EY589">IF(ISBLANK(INDEX(行,$A589)),"",0)</f>
        <v/>
      </c>
      <c r="EZ589" s="75" t="str" cm="1">
        <f t="array" ref="EZ589">IF(ISBLANK(INDEX(行,$A589)),"",0)</f>
        <v/>
      </c>
      <c r="FA589" s="75" t="str" cm="1">
        <f t="array" ref="FA589">IF(ISBLANK(INDEX(行,$A589)),"",0)</f>
        <v/>
      </c>
      <c r="FB589" s="75" t="str" cm="1">
        <f t="array" ref="FB589">IF(ISBLANK(INDEX(行,$A589)),"",0)</f>
        <v/>
      </c>
      <c r="FC589" s="75" t="str" cm="1">
        <f t="array" ref="FC589">IF(ISBLANK(INDEX(行,$A589)),"",0)</f>
        <v/>
      </c>
      <c r="FD589" s="75" t="str" cm="1">
        <f t="array" ref="FD589">IF(ISBLANK(INDEX(行,$A589)),"",0)</f>
        <v/>
      </c>
      <c r="FE589" s="75" t="str" cm="1">
        <f t="array" ref="FE589">IF(ISBLANK(INDEX(行,$A589)),"",0)</f>
        <v/>
      </c>
      <c r="FF589" s="75" t="str" cm="1">
        <f t="array" ref="FF589">IF(ISBLANK(INDEX(行,$A589)),"",0)</f>
        <v/>
      </c>
      <c r="FG589" s="75" t="str" cm="1">
        <f t="array" ref="FG589">IF(ISBLANK(INDEX(行,$A589)),"",0)</f>
        <v/>
      </c>
      <c r="FH589" s="77"/>
      <c r="FI589" s="77"/>
      <c r="FJ589" s="77"/>
      <c r="FK589" s="77"/>
      <c r="FL589" s="77"/>
      <c r="FM589" s="77"/>
      <c r="FN589" s="77"/>
      <c r="FO589" s="77"/>
      <c r="FP589" s="77"/>
      <c r="FQ589" s="77"/>
      <c r="FR589" s="77"/>
      <c r="FS589" s="77"/>
      <c r="FT589" s="77"/>
      <c r="FU589" s="77"/>
      <c r="FV589" s="77"/>
      <c r="FW589" s="77"/>
      <c r="FX589" s="77"/>
      <c r="FY589" s="77"/>
      <c r="FZ589" s="77"/>
      <c r="GA589" s="77"/>
      <c r="GB589" s="77"/>
      <c r="GC589" s="77"/>
      <c r="GD589" s="77"/>
      <c r="GE589" s="77"/>
      <c r="GF589" s="77"/>
      <c r="GG589" s="77"/>
      <c r="GH589" s="77"/>
      <c r="GI589" s="77"/>
      <c r="GJ589" s="77"/>
      <c r="GK589" s="77"/>
      <c r="GL589" s="76" t="str">
        <f t="shared" si="75"/>
        <v/>
      </c>
      <c r="GM589" s="77"/>
      <c r="GN589" s="77"/>
      <c r="GO589" s="77"/>
      <c r="GP589" s="77"/>
      <c r="GQ589" s="77"/>
      <c r="GR589" s="77"/>
      <c r="GS589" s="77"/>
      <c r="GT589" s="77"/>
      <c r="GU589" s="77"/>
      <c r="GV589" s="75" t="str" cm="1">
        <f t="array" ref="GV589">IF(ISBLANK(INDEX(行,$A589)),"",1)</f>
        <v/>
      </c>
      <c r="GW589" s="75" t="str" cm="1">
        <f t="array" ref="GW589">IF(ISBLANK(INDEX(行,$A589)),"",1)</f>
        <v/>
      </c>
      <c r="GX589" s="75" t="str" cm="1">
        <f t="array" ref="GX589">IF(ISBLANK(INDEX(行,$A589)),"",0)</f>
        <v/>
      </c>
      <c r="GY589" s="77"/>
      <c r="GZ589" s="77"/>
      <c r="HA589" s="76" t="str" cm="1">
        <f t="array" aca="1" ref="HA589" ca="1">IF(ISBLANK(INDEX(行,$A589)),"",TODAY())</f>
        <v/>
      </c>
      <c r="HB589" s="76" t="str" cm="1">
        <f t="array" aca="1" ref="HB589" ca="1">IF(ISBLANK(INDEX(行,$A589)),"",TODAY())</f>
        <v/>
      </c>
      <c r="HC589" s="78" t="str" cm="1">
        <f t="array" ref="HC589">IF(ISBLANK(INDEX(行,$A589)),"","ADMIN")</f>
        <v/>
      </c>
      <c r="HD589" s="78" t="str">
        <f t="shared" si="76"/>
        <v/>
      </c>
    </row>
    <row r="590" spans="1:212" s="12" customFormat="1" ht="15" x14ac:dyDescent="0.15">
      <c r="A590" s="11">
        <v>585</v>
      </c>
      <c r="B590" s="75" t="str" cm="1">
        <f t="array" ref="B590">IF(ISBLANK(INDEX(行,$A590)),"",1)</f>
        <v/>
      </c>
      <c r="C590" s="76" t="str" cm="1">
        <f t="array" ref="C590">IF(ISBLANK(INDEX(伝票日付,$A590)),"",DATEVALUE(INDEX(TEXT(伝票日付,"0!/00!/00"),$A590)))</f>
        <v/>
      </c>
      <c r="D590" s="78" t="str" cm="1">
        <f t="array" ref="D590">IF(ISBLANK(INDEX(注文番号,$A590)),"",INDEX(注文番号,$A590))</f>
        <v/>
      </c>
      <c r="E590" s="75" t="str" cm="1">
        <f t="array" ref="E590">IF(ISBLANK(INDEX(行,$A590)),"",INDEX(行,$A590))</f>
        <v/>
      </c>
      <c r="F590" s="77" t="str" cm="1">
        <f t="array" ref="F590">IF(ISBLANK(INDEX(行,$A590)),"","0001")</f>
        <v/>
      </c>
      <c r="G590" s="83" t="str">
        <f t="shared" si="66"/>
        <v/>
      </c>
      <c r="H590" s="78" t="str" cm="1">
        <f t="array" ref="H590">IF(ISBLANK(INDEX(行,$A590)),"",8)</f>
        <v/>
      </c>
      <c r="I590" s="77" t="str" cm="1">
        <f t="array" ref="I590">IF(ISBLANK(INDEX(行,$A590)),"","      8211")</f>
        <v/>
      </c>
      <c r="J590" s="78" t="str" cm="1">
        <f t="array" ref="J590">IF(ISBLANK(INDEX(行,$A590)),"",8211)</f>
        <v/>
      </c>
      <c r="K590" s="82" t="str">
        <f t="shared" si="67"/>
        <v/>
      </c>
      <c r="L590" s="77" t="str" cm="1">
        <f t="array" ref="L590">IF(ISBLANK(INDEX(枝番,$A590)),"",INDEX(枝番,$A590))</f>
        <v/>
      </c>
      <c r="M590" s="78" t="str" cm="1">
        <f t="array" ref="M590">IF(ISBLANK(INDEX(工種コード,$A590)),"",INDEX(工種コード,$A590))</f>
        <v/>
      </c>
      <c r="N590" s="78" t="str" cm="1">
        <f t="array" ref="N590">IF(ISBLANK(INDEX(注文番号,$A590)),"",INDEX(注文番号,$A590))</f>
        <v/>
      </c>
      <c r="O590" s="75"/>
      <c r="P590" s="80"/>
      <c r="Q590" s="75" t="str" cm="1">
        <f t="array" ref="Q590">IF(ISBLANK(INDEX(行,$A590)),"",0)</f>
        <v/>
      </c>
      <c r="R590" s="77" t="str" cm="1">
        <f t="array" ref="R590">IF(ISBLANK(INDEX(仕入先コード,$A590)),"",INDEX(仕入先コード,$A590))</f>
        <v/>
      </c>
      <c r="S590" s="75" t="str" cm="1">
        <f t="array" ref="S590">IF(ISBLANK(INDEX(行,$A590)),"",0)</f>
        <v/>
      </c>
      <c r="T590" s="75" t="str" cm="1">
        <f t="array" ref="T590">IF(ISBLANK(INDEX(行,$A590)),"",1)</f>
        <v/>
      </c>
      <c r="U590" s="77" t="str" cm="1">
        <f t="array" ref="U590">IF(ISBLANK(INDEX(行,$A590)),"","         1")</f>
        <v/>
      </c>
      <c r="V590" s="75" t="str" cm="1">
        <f t="array" ref="V590">IF(ISBLANK(INDEX(行,$A590)),"",0)</f>
        <v/>
      </c>
      <c r="W590" s="75" t="str" cm="1">
        <f t="array" ref="W590">IF(ISBLANK(INDEX(数量,$A590)),"",INDEX(数量,$A590))</f>
        <v/>
      </c>
      <c r="X590" s="77" t="str" cm="1">
        <f t="array" ref="X590">IF(ISBLANK(INDEX(単位,$A590)),"",INDEX(単位,$A590))</f>
        <v/>
      </c>
      <c r="Y590" s="75" t="str" cm="1">
        <f t="array" ref="Y590">IF(ISBLANK(INDEX(単価,$A590)),"",INDEX(単価,$A590))</f>
        <v/>
      </c>
      <c r="Z590" s="75" t="str" cm="1">
        <f t="array" ref="Z590">IF(ISBLANK(INDEX(行,$A590)),"",W590*Y590)</f>
        <v/>
      </c>
      <c r="AA590" s="75" t="str" cm="1">
        <f t="array" ref="AA590">IF(ISBLANK(INDEX(行,$A590)),"",Z590*AI590/100)</f>
        <v/>
      </c>
      <c r="AB590" s="77"/>
      <c r="AC590" s="77"/>
      <c r="AD590" s="77"/>
      <c r="AE590" s="77"/>
      <c r="AF590" s="77"/>
      <c r="AG590" s="75" t="str" cm="1">
        <f t="array" ref="AG590">IF(ISBLANK(INDEX(行,$A590)),"",1)</f>
        <v/>
      </c>
      <c r="AH590" s="75" t="str" cm="1">
        <f t="array" ref="AH590">IF(ISBLANK(INDEX(行,$A590)),"",1)</f>
        <v/>
      </c>
      <c r="AI590" s="75" t="str" cm="1">
        <f t="array" ref="AI590">IF(ISBLANK(INDEX(税率,$A590)),"",INDEX(税率,$A590))</f>
        <v/>
      </c>
      <c r="AJ590" s="75" t="str" cm="1">
        <f t="array" ref="AJ590">IF(ISBLANK(INDEX(行,$A590)),"",50)</f>
        <v/>
      </c>
      <c r="AK590" s="76" t="str">
        <f t="shared" si="68"/>
        <v/>
      </c>
      <c r="AL590" s="82" t="str" cm="1">
        <f t="array" ref="AL590">IF(ISBLANK(INDEX(品名,$A590)),"",INDEX(品名,$A590))</f>
        <v/>
      </c>
      <c r="AM590" s="75"/>
      <c r="AN590" s="75" t="str" cm="1">
        <f t="array" ref="AN590">IF(ISBLANK(INDEX(行,$A590)),"",0)</f>
        <v/>
      </c>
      <c r="AO590" s="75" t="str" cm="1">
        <f t="array" ref="AO590">IF(ISBLANK(INDEX(行,$A590)),"",0)</f>
        <v/>
      </c>
      <c r="AP590" s="75" t="str" cm="1">
        <f t="array" ref="AP590">IF(ISBLANK(INDEX(行,$A590)),"",0)</f>
        <v/>
      </c>
      <c r="AQ590" s="75" t="str" cm="1">
        <f t="array" ref="AQ590">IF(ISBLANK(INDEX(行,$A590)),"",0)</f>
        <v/>
      </c>
      <c r="AR590" s="75" t="str" cm="1">
        <f t="array" ref="AR590">IF(ISBLANK(INDEX(行,$A590)),"",0)</f>
        <v/>
      </c>
      <c r="AS590" s="75" t="str" cm="1">
        <f t="array" ref="AS590">IF(ISBLANK(INDEX(行,$A590)),"",0)</f>
        <v/>
      </c>
      <c r="AT590" s="75" t="str" cm="1">
        <f t="array" ref="AT590">IF(ISBLANK(INDEX(行,$A590)),"",0)</f>
        <v/>
      </c>
      <c r="AU590" s="75" t="str" cm="1">
        <f t="array" ref="AU590">IF(ISBLANK(INDEX(行,$A590)),"",0)</f>
        <v/>
      </c>
      <c r="AV590" s="75" t="str" cm="1">
        <f t="array" ref="AV590">IF(ISBLANK(INDEX(行,$A590)),"",0)</f>
        <v/>
      </c>
      <c r="AW590" s="75" t="str" cm="1">
        <f t="array" ref="AW590">IF(ISBLANK(INDEX(行,$A590)),"",0)</f>
        <v/>
      </c>
      <c r="AX590" s="75" t="str" cm="1">
        <f t="array" ref="AX590">IF(ISBLANK(INDEX(行,$A590)),"",0)</f>
        <v/>
      </c>
      <c r="AY590" s="75" t="str" cm="1">
        <f t="array" ref="AY590">IF(ISBLANK(INDEX(行,$A590)),"",0)</f>
        <v/>
      </c>
      <c r="AZ590" s="75" t="str" cm="1">
        <f t="array" ref="AZ590">IF(ISBLANK(INDEX(行,$A590)),"",0)</f>
        <v/>
      </c>
      <c r="BA590" s="75" t="str" cm="1">
        <f t="array" ref="BA590">IF(ISBLANK(INDEX(行,$A590)),"",0)</f>
        <v/>
      </c>
      <c r="BB590" s="75" t="str" cm="1">
        <f t="array" ref="BB590">IF(ISBLANK(INDEX(行,$A590)),"",0)</f>
        <v/>
      </c>
      <c r="BC590" s="75" t="str" cm="1">
        <f t="array" ref="BC590">IF(ISBLANK(INDEX(行,$A590)),"",0)</f>
        <v/>
      </c>
      <c r="BD590" s="75" t="str" cm="1">
        <f t="array" ref="BD590">IF(ISBLANK(INDEX(行,$A590)),"",0)</f>
        <v/>
      </c>
      <c r="BE590" s="75" t="str" cm="1">
        <f t="array" ref="BE590">IF(ISBLANK(INDEX(行,$A590)),"",0)</f>
        <v/>
      </c>
      <c r="BF590" s="75" t="str" cm="1">
        <f t="array" ref="BF590">IF(ISBLANK(INDEX(行,$A590)),"",0)</f>
        <v/>
      </c>
      <c r="BG590" s="75" t="str" cm="1">
        <f t="array" ref="BG590">IF(ISBLANK(INDEX(行,$A590)),"",0)</f>
        <v/>
      </c>
      <c r="BH590" s="75" t="str" cm="1">
        <f t="array" ref="BH590">IF(ISBLANK(INDEX(行,$A590)),"",0)</f>
        <v/>
      </c>
      <c r="BI590" s="75" t="str" cm="1">
        <f t="array" ref="BI590">IF(ISBLANK(INDEX(行,$A590)),"",0)</f>
        <v/>
      </c>
      <c r="BJ590" s="75" t="str" cm="1">
        <f t="array" ref="BJ590">IF(ISBLANK(INDEX(行,$A590)),"",0)</f>
        <v/>
      </c>
      <c r="BK590" s="75" t="str" cm="1">
        <f t="array" ref="BK590">IF(ISBLANK(INDEX(行,$A590)),"",0)</f>
        <v/>
      </c>
      <c r="BL590" s="75" t="str" cm="1">
        <f t="array" ref="BL590">IF(ISBLANK(INDEX(行,$A590)),"",0)</f>
        <v/>
      </c>
      <c r="BM590" s="77"/>
      <c r="BN590" s="77"/>
      <c r="BO590" s="77"/>
      <c r="BP590" s="77"/>
      <c r="BQ590" s="77"/>
      <c r="BR590" s="77"/>
      <c r="BS590" s="77"/>
      <c r="BT590" s="77"/>
      <c r="BU590" s="77"/>
      <c r="BV590" s="77"/>
      <c r="BW590" s="77"/>
      <c r="BX590" s="77"/>
      <c r="BY590" s="77"/>
      <c r="BZ590" s="77"/>
      <c r="CA590" s="77"/>
      <c r="CB590" s="77"/>
      <c r="CC590" s="77"/>
      <c r="CD590" s="77"/>
      <c r="CE590" s="77"/>
      <c r="CF590" s="77"/>
      <c r="CG590" s="77"/>
      <c r="CH590" s="77"/>
      <c r="CI590" s="77"/>
      <c r="CJ590" s="77"/>
      <c r="CK590" s="77"/>
      <c r="CL590" s="77"/>
      <c r="CM590" s="77"/>
      <c r="CN590" s="77"/>
      <c r="CO590" s="77"/>
      <c r="CP590" s="77"/>
      <c r="CQ590" s="76" t="str" cm="1">
        <f t="array" ref="CQ590">IF(ISBLANK(INDEX(納入年月日,$A590)),"",INDEX(TEXT(納入年月日,"0!/00!/00"),$A590))</f>
        <v/>
      </c>
      <c r="CR590" s="77"/>
      <c r="CS590" s="77"/>
      <c r="CT590" s="77"/>
      <c r="CU590" s="77"/>
      <c r="CV590" s="77"/>
      <c r="CW590" s="77"/>
      <c r="CX590" s="77"/>
      <c r="CY590" s="77"/>
      <c r="CZ590" s="77"/>
      <c r="DA590" s="77" t="str" cm="1">
        <f t="array" ref="DA590">IF(ISBLANK(INDEX(行,$A590)),"","      0001")</f>
        <v/>
      </c>
      <c r="DB590" s="75" t="str" cm="1">
        <f t="array" ref="DB590">IF(ISBLANK(INDEX(行,$A590)),"",4101)</f>
        <v/>
      </c>
      <c r="DC590" s="75" t="str" cm="1">
        <f t="array" ref="DC590">IF(ISBLANK(INDEX(行,$A590)),"",2)</f>
        <v/>
      </c>
      <c r="DD590" s="77" t="str">
        <f t="shared" si="69"/>
        <v/>
      </c>
      <c r="DE590" s="75" t="str" cm="1">
        <f t="array" ref="DE590">IF(ISBLANK(INDEX(行,$A590)),"",0)</f>
        <v/>
      </c>
      <c r="DF590" s="77" t="str">
        <f t="shared" si="70"/>
        <v/>
      </c>
      <c r="DG590" s="77" t="str">
        <f t="shared" si="71"/>
        <v/>
      </c>
      <c r="DH590" s="75" t="str" cm="1">
        <f t="array" ref="DH590">IF(ISBLANK(INDEX(行,$A590)),"",0)</f>
        <v/>
      </c>
      <c r="DI590" s="75" t="str" cm="1">
        <f t="array" ref="DI590">IF(ISBLANK(INDEX(行,$A590)),"",0)</f>
        <v/>
      </c>
      <c r="DJ590" s="77"/>
      <c r="DK590" s="80"/>
      <c r="DL590" s="75" t="str" cm="1">
        <f t="array" ref="DL590">IF(ISBLANK(INDEX(行,$A590)),"",0)</f>
        <v/>
      </c>
      <c r="DM590" s="77" t="str">
        <f t="shared" si="72"/>
        <v/>
      </c>
      <c r="DN590" s="75" t="str" cm="1">
        <f t="array" ref="DN590">IF(ISBLANK(INDEX(行,$A590)),"",0)</f>
        <v/>
      </c>
      <c r="DO590" s="75" t="str" cm="1">
        <f t="array" ref="DO590">IF(ISBLANK(INDEX(行,$A590)),"",0)</f>
        <v/>
      </c>
      <c r="DP590" s="77" t="str" cm="1">
        <f t="array" ref="DP590">IF(ISBLANK(INDEX(行,$A590)),"","         0")</f>
        <v/>
      </c>
      <c r="DQ590" s="75" t="str" cm="1">
        <f t="array" ref="DQ590">IF(ISBLANK(INDEX(行,$A590)),"",0)</f>
        <v/>
      </c>
      <c r="DR590" s="75" t="str" cm="1">
        <f t="array" ref="DR590">IF(ISBLANK(INDEX(行,$A590)),"",0)</f>
        <v/>
      </c>
      <c r="DS590" s="77"/>
      <c r="DT590" s="75" t="str" cm="1">
        <f t="array" ref="DT590">IF(ISBLANK(INDEX(行,$A590)),"",0)</f>
        <v/>
      </c>
      <c r="DU590" s="75" t="str" cm="1">
        <f t="array" ref="DU590">IF(ISBLANK(INDEX(行,$A590)),"",$Z590+$AA590)</f>
        <v/>
      </c>
      <c r="DV590" s="75" t="str" cm="1">
        <f t="array" ref="DV590">IF(ISBLANK(INDEX(行,$A590)),"",0)</f>
        <v/>
      </c>
      <c r="DW590" s="77"/>
      <c r="DX590" s="77"/>
      <c r="DY590" s="77"/>
      <c r="DZ590" s="77"/>
      <c r="EA590" s="77"/>
      <c r="EB590" s="75" t="str" cm="1">
        <f t="array" ref="EB590">IF(ISBLANK(INDEX(行,$A590)),"",2)</f>
        <v/>
      </c>
      <c r="EC590" s="75" t="str" cm="1">
        <f t="array" ref="EC590">IF(ISBLANK(INDEX(行,$A590)),"",1)</f>
        <v/>
      </c>
      <c r="ED590" s="75" t="str" cm="1">
        <f t="array" ref="ED590">IF(ISBLANK(INDEX(行,$A590)),"",0)</f>
        <v/>
      </c>
      <c r="EE590" s="75" t="str" cm="1">
        <f t="array" ref="EE590">IF(ISBLANK(INDEX(行,$A590)),"",0)</f>
        <v/>
      </c>
      <c r="EF590" s="76" t="str">
        <f t="shared" si="73"/>
        <v/>
      </c>
      <c r="EG590" s="77" t="str">
        <f t="shared" si="74"/>
        <v/>
      </c>
      <c r="EH590" s="77"/>
      <c r="EI590" s="75" t="str" cm="1">
        <f t="array" ref="EI590">IF(ISBLANK(INDEX(行,$A590)),"",0)</f>
        <v/>
      </c>
      <c r="EJ590" s="75" t="str" cm="1">
        <f t="array" ref="EJ590">IF(ISBLANK(INDEX(行,$A590)),"",0)</f>
        <v/>
      </c>
      <c r="EK590" s="75" t="str" cm="1">
        <f t="array" ref="EK590">IF(ISBLANK(INDEX(行,$A590)),"",0)</f>
        <v/>
      </c>
      <c r="EL590" s="75" t="str" cm="1">
        <f t="array" ref="EL590">IF(ISBLANK(INDEX(行,$A590)),"",0)</f>
        <v/>
      </c>
      <c r="EM590" s="75" t="str" cm="1">
        <f t="array" ref="EM590">IF(ISBLANK(INDEX(行,$A590)),"",0)</f>
        <v/>
      </c>
      <c r="EN590" s="75" t="str" cm="1">
        <f t="array" ref="EN590">IF(ISBLANK(INDEX(行,$A590)),"",0)</f>
        <v/>
      </c>
      <c r="EO590" s="75" t="str" cm="1">
        <f t="array" ref="EO590">IF(ISBLANK(INDEX(行,$A590)),"",0)</f>
        <v/>
      </c>
      <c r="EP590" s="75" t="str" cm="1">
        <f t="array" ref="EP590">IF(ISBLANK(INDEX(行,$A590)),"",0)</f>
        <v/>
      </c>
      <c r="EQ590" s="75" t="str" cm="1">
        <f t="array" ref="EQ590">IF(ISBLANK(INDEX(行,$A590)),"",0)</f>
        <v/>
      </c>
      <c r="ER590" s="75" t="str" cm="1">
        <f t="array" ref="ER590">IF(ISBLANK(INDEX(行,$A590)),"",0)</f>
        <v/>
      </c>
      <c r="ES590" s="75" t="str" cm="1">
        <f t="array" ref="ES590">IF(ISBLANK(INDEX(行,$A590)),"",0)</f>
        <v/>
      </c>
      <c r="ET590" s="75" t="str" cm="1">
        <f t="array" ref="ET590">IF(ISBLANK(INDEX(行,$A590)),"",0)</f>
        <v/>
      </c>
      <c r="EU590" s="75" t="str" cm="1">
        <f t="array" ref="EU590">IF(ISBLANK(INDEX(行,$A590)),"",0)</f>
        <v/>
      </c>
      <c r="EV590" s="75" t="str" cm="1">
        <f t="array" ref="EV590">IF(ISBLANK(INDEX(行,$A590)),"",0)</f>
        <v/>
      </c>
      <c r="EW590" s="75" t="str" cm="1">
        <f t="array" ref="EW590">IF(ISBLANK(INDEX(行,$A590)),"",0)</f>
        <v/>
      </c>
      <c r="EX590" s="75" t="str" cm="1">
        <f t="array" ref="EX590">IF(ISBLANK(INDEX(行,$A590)),"",0)</f>
        <v/>
      </c>
      <c r="EY590" s="75" t="str" cm="1">
        <f t="array" ref="EY590">IF(ISBLANK(INDEX(行,$A590)),"",0)</f>
        <v/>
      </c>
      <c r="EZ590" s="75" t="str" cm="1">
        <f t="array" ref="EZ590">IF(ISBLANK(INDEX(行,$A590)),"",0)</f>
        <v/>
      </c>
      <c r="FA590" s="75" t="str" cm="1">
        <f t="array" ref="FA590">IF(ISBLANK(INDEX(行,$A590)),"",0)</f>
        <v/>
      </c>
      <c r="FB590" s="75" t="str" cm="1">
        <f t="array" ref="FB590">IF(ISBLANK(INDEX(行,$A590)),"",0)</f>
        <v/>
      </c>
      <c r="FC590" s="75" t="str" cm="1">
        <f t="array" ref="FC590">IF(ISBLANK(INDEX(行,$A590)),"",0)</f>
        <v/>
      </c>
      <c r="FD590" s="75" t="str" cm="1">
        <f t="array" ref="FD590">IF(ISBLANK(INDEX(行,$A590)),"",0)</f>
        <v/>
      </c>
      <c r="FE590" s="75" t="str" cm="1">
        <f t="array" ref="FE590">IF(ISBLANK(INDEX(行,$A590)),"",0)</f>
        <v/>
      </c>
      <c r="FF590" s="75" t="str" cm="1">
        <f t="array" ref="FF590">IF(ISBLANK(INDEX(行,$A590)),"",0)</f>
        <v/>
      </c>
      <c r="FG590" s="75" t="str" cm="1">
        <f t="array" ref="FG590">IF(ISBLANK(INDEX(行,$A590)),"",0)</f>
        <v/>
      </c>
      <c r="FH590" s="77"/>
      <c r="FI590" s="77"/>
      <c r="FJ590" s="77"/>
      <c r="FK590" s="77"/>
      <c r="FL590" s="77"/>
      <c r="FM590" s="77"/>
      <c r="FN590" s="77"/>
      <c r="FO590" s="77"/>
      <c r="FP590" s="77"/>
      <c r="FQ590" s="77"/>
      <c r="FR590" s="77"/>
      <c r="FS590" s="77"/>
      <c r="FT590" s="77"/>
      <c r="FU590" s="77"/>
      <c r="FV590" s="77"/>
      <c r="FW590" s="77"/>
      <c r="FX590" s="77"/>
      <c r="FY590" s="77"/>
      <c r="FZ590" s="77"/>
      <c r="GA590" s="77"/>
      <c r="GB590" s="77"/>
      <c r="GC590" s="77"/>
      <c r="GD590" s="77"/>
      <c r="GE590" s="77"/>
      <c r="GF590" s="77"/>
      <c r="GG590" s="77"/>
      <c r="GH590" s="77"/>
      <c r="GI590" s="77"/>
      <c r="GJ590" s="77"/>
      <c r="GK590" s="77"/>
      <c r="GL590" s="76" t="str">
        <f t="shared" si="75"/>
        <v/>
      </c>
      <c r="GM590" s="77"/>
      <c r="GN590" s="77"/>
      <c r="GO590" s="77"/>
      <c r="GP590" s="77"/>
      <c r="GQ590" s="77"/>
      <c r="GR590" s="77"/>
      <c r="GS590" s="77"/>
      <c r="GT590" s="77"/>
      <c r="GU590" s="77"/>
      <c r="GV590" s="75" t="str" cm="1">
        <f t="array" ref="GV590">IF(ISBLANK(INDEX(行,$A590)),"",1)</f>
        <v/>
      </c>
      <c r="GW590" s="75" t="str" cm="1">
        <f t="array" ref="GW590">IF(ISBLANK(INDEX(行,$A590)),"",1)</f>
        <v/>
      </c>
      <c r="GX590" s="75" t="str" cm="1">
        <f t="array" ref="GX590">IF(ISBLANK(INDEX(行,$A590)),"",0)</f>
        <v/>
      </c>
      <c r="GY590" s="77"/>
      <c r="GZ590" s="77"/>
      <c r="HA590" s="76" t="str" cm="1">
        <f t="array" aca="1" ref="HA590" ca="1">IF(ISBLANK(INDEX(行,$A590)),"",TODAY())</f>
        <v/>
      </c>
      <c r="HB590" s="76" t="str" cm="1">
        <f t="array" aca="1" ref="HB590" ca="1">IF(ISBLANK(INDEX(行,$A590)),"",TODAY())</f>
        <v/>
      </c>
      <c r="HC590" s="78" t="str" cm="1">
        <f t="array" ref="HC590">IF(ISBLANK(INDEX(行,$A590)),"","ADMIN")</f>
        <v/>
      </c>
      <c r="HD590" s="78" t="str">
        <f t="shared" si="76"/>
        <v/>
      </c>
    </row>
    <row r="591" spans="1:212" s="12" customFormat="1" ht="15" x14ac:dyDescent="0.15">
      <c r="A591" s="11">
        <v>586</v>
      </c>
      <c r="B591" s="75" t="str" cm="1">
        <f t="array" ref="B591">IF(ISBLANK(INDEX(行,$A591)),"",1)</f>
        <v/>
      </c>
      <c r="C591" s="76" t="str" cm="1">
        <f t="array" ref="C591">IF(ISBLANK(INDEX(伝票日付,$A591)),"",DATEVALUE(INDEX(TEXT(伝票日付,"0!/00!/00"),$A591)))</f>
        <v/>
      </c>
      <c r="D591" s="78" t="str" cm="1">
        <f t="array" ref="D591">IF(ISBLANK(INDEX(注文番号,$A591)),"",INDEX(注文番号,$A591))</f>
        <v/>
      </c>
      <c r="E591" s="75" t="str" cm="1">
        <f t="array" ref="E591">IF(ISBLANK(INDEX(行,$A591)),"",INDEX(行,$A591))</f>
        <v/>
      </c>
      <c r="F591" s="77" t="str" cm="1">
        <f t="array" ref="F591">IF(ISBLANK(INDEX(行,$A591)),"","0001")</f>
        <v/>
      </c>
      <c r="G591" s="83" t="str">
        <f t="shared" si="66"/>
        <v/>
      </c>
      <c r="H591" s="78" t="str" cm="1">
        <f t="array" ref="H591">IF(ISBLANK(INDEX(行,$A591)),"",8)</f>
        <v/>
      </c>
      <c r="I591" s="77" t="str" cm="1">
        <f t="array" ref="I591">IF(ISBLANK(INDEX(行,$A591)),"","      8211")</f>
        <v/>
      </c>
      <c r="J591" s="78" t="str" cm="1">
        <f t="array" ref="J591">IF(ISBLANK(INDEX(行,$A591)),"",8211)</f>
        <v/>
      </c>
      <c r="K591" s="82" t="str">
        <f t="shared" si="67"/>
        <v/>
      </c>
      <c r="L591" s="77" t="str" cm="1">
        <f t="array" ref="L591">IF(ISBLANK(INDEX(枝番,$A591)),"",INDEX(枝番,$A591))</f>
        <v/>
      </c>
      <c r="M591" s="78" t="str" cm="1">
        <f t="array" ref="M591">IF(ISBLANK(INDEX(工種コード,$A591)),"",INDEX(工種コード,$A591))</f>
        <v/>
      </c>
      <c r="N591" s="78" t="str" cm="1">
        <f t="array" ref="N591">IF(ISBLANK(INDEX(注文番号,$A591)),"",INDEX(注文番号,$A591))</f>
        <v/>
      </c>
      <c r="O591" s="75"/>
      <c r="P591" s="80"/>
      <c r="Q591" s="75" t="str" cm="1">
        <f t="array" ref="Q591">IF(ISBLANK(INDEX(行,$A591)),"",0)</f>
        <v/>
      </c>
      <c r="R591" s="77" t="str" cm="1">
        <f t="array" ref="R591">IF(ISBLANK(INDEX(仕入先コード,$A591)),"",INDEX(仕入先コード,$A591))</f>
        <v/>
      </c>
      <c r="S591" s="75" t="str" cm="1">
        <f t="array" ref="S591">IF(ISBLANK(INDEX(行,$A591)),"",0)</f>
        <v/>
      </c>
      <c r="T591" s="75" t="str" cm="1">
        <f t="array" ref="T591">IF(ISBLANK(INDEX(行,$A591)),"",1)</f>
        <v/>
      </c>
      <c r="U591" s="77" t="str" cm="1">
        <f t="array" ref="U591">IF(ISBLANK(INDEX(行,$A591)),"","         1")</f>
        <v/>
      </c>
      <c r="V591" s="75" t="str" cm="1">
        <f t="array" ref="V591">IF(ISBLANK(INDEX(行,$A591)),"",0)</f>
        <v/>
      </c>
      <c r="W591" s="75" t="str" cm="1">
        <f t="array" ref="W591">IF(ISBLANK(INDEX(数量,$A591)),"",INDEX(数量,$A591))</f>
        <v/>
      </c>
      <c r="X591" s="77" t="str" cm="1">
        <f t="array" ref="X591">IF(ISBLANK(INDEX(単位,$A591)),"",INDEX(単位,$A591))</f>
        <v/>
      </c>
      <c r="Y591" s="75" t="str" cm="1">
        <f t="array" ref="Y591">IF(ISBLANK(INDEX(単価,$A591)),"",INDEX(単価,$A591))</f>
        <v/>
      </c>
      <c r="Z591" s="75" t="str" cm="1">
        <f t="array" ref="Z591">IF(ISBLANK(INDEX(行,$A591)),"",W591*Y591)</f>
        <v/>
      </c>
      <c r="AA591" s="75" t="str" cm="1">
        <f t="array" ref="AA591">IF(ISBLANK(INDEX(行,$A591)),"",Z591*AI591/100)</f>
        <v/>
      </c>
      <c r="AB591" s="77"/>
      <c r="AC591" s="77"/>
      <c r="AD591" s="77"/>
      <c r="AE591" s="77"/>
      <c r="AF591" s="77"/>
      <c r="AG591" s="75" t="str" cm="1">
        <f t="array" ref="AG591">IF(ISBLANK(INDEX(行,$A591)),"",1)</f>
        <v/>
      </c>
      <c r="AH591" s="75" t="str" cm="1">
        <f t="array" ref="AH591">IF(ISBLANK(INDEX(行,$A591)),"",1)</f>
        <v/>
      </c>
      <c r="AI591" s="75" t="str" cm="1">
        <f t="array" ref="AI591">IF(ISBLANK(INDEX(税率,$A591)),"",INDEX(税率,$A591))</f>
        <v/>
      </c>
      <c r="AJ591" s="75" t="str" cm="1">
        <f t="array" ref="AJ591">IF(ISBLANK(INDEX(行,$A591)),"",50)</f>
        <v/>
      </c>
      <c r="AK591" s="76" t="str">
        <f t="shared" si="68"/>
        <v/>
      </c>
      <c r="AL591" s="82" t="str" cm="1">
        <f t="array" ref="AL591">IF(ISBLANK(INDEX(品名,$A591)),"",INDEX(品名,$A591))</f>
        <v/>
      </c>
      <c r="AM591" s="75"/>
      <c r="AN591" s="75" t="str" cm="1">
        <f t="array" ref="AN591">IF(ISBLANK(INDEX(行,$A591)),"",0)</f>
        <v/>
      </c>
      <c r="AO591" s="75" t="str" cm="1">
        <f t="array" ref="AO591">IF(ISBLANK(INDEX(行,$A591)),"",0)</f>
        <v/>
      </c>
      <c r="AP591" s="75" t="str" cm="1">
        <f t="array" ref="AP591">IF(ISBLANK(INDEX(行,$A591)),"",0)</f>
        <v/>
      </c>
      <c r="AQ591" s="75" t="str" cm="1">
        <f t="array" ref="AQ591">IF(ISBLANK(INDEX(行,$A591)),"",0)</f>
        <v/>
      </c>
      <c r="AR591" s="75" t="str" cm="1">
        <f t="array" ref="AR591">IF(ISBLANK(INDEX(行,$A591)),"",0)</f>
        <v/>
      </c>
      <c r="AS591" s="75" t="str" cm="1">
        <f t="array" ref="AS591">IF(ISBLANK(INDEX(行,$A591)),"",0)</f>
        <v/>
      </c>
      <c r="AT591" s="75" t="str" cm="1">
        <f t="array" ref="AT591">IF(ISBLANK(INDEX(行,$A591)),"",0)</f>
        <v/>
      </c>
      <c r="AU591" s="75" t="str" cm="1">
        <f t="array" ref="AU591">IF(ISBLANK(INDEX(行,$A591)),"",0)</f>
        <v/>
      </c>
      <c r="AV591" s="75" t="str" cm="1">
        <f t="array" ref="AV591">IF(ISBLANK(INDEX(行,$A591)),"",0)</f>
        <v/>
      </c>
      <c r="AW591" s="75" t="str" cm="1">
        <f t="array" ref="AW591">IF(ISBLANK(INDEX(行,$A591)),"",0)</f>
        <v/>
      </c>
      <c r="AX591" s="75" t="str" cm="1">
        <f t="array" ref="AX591">IF(ISBLANK(INDEX(行,$A591)),"",0)</f>
        <v/>
      </c>
      <c r="AY591" s="75" t="str" cm="1">
        <f t="array" ref="AY591">IF(ISBLANK(INDEX(行,$A591)),"",0)</f>
        <v/>
      </c>
      <c r="AZ591" s="75" t="str" cm="1">
        <f t="array" ref="AZ591">IF(ISBLANK(INDEX(行,$A591)),"",0)</f>
        <v/>
      </c>
      <c r="BA591" s="75" t="str" cm="1">
        <f t="array" ref="BA591">IF(ISBLANK(INDEX(行,$A591)),"",0)</f>
        <v/>
      </c>
      <c r="BB591" s="75" t="str" cm="1">
        <f t="array" ref="BB591">IF(ISBLANK(INDEX(行,$A591)),"",0)</f>
        <v/>
      </c>
      <c r="BC591" s="75" t="str" cm="1">
        <f t="array" ref="BC591">IF(ISBLANK(INDEX(行,$A591)),"",0)</f>
        <v/>
      </c>
      <c r="BD591" s="75" t="str" cm="1">
        <f t="array" ref="BD591">IF(ISBLANK(INDEX(行,$A591)),"",0)</f>
        <v/>
      </c>
      <c r="BE591" s="75" t="str" cm="1">
        <f t="array" ref="BE591">IF(ISBLANK(INDEX(行,$A591)),"",0)</f>
        <v/>
      </c>
      <c r="BF591" s="75" t="str" cm="1">
        <f t="array" ref="BF591">IF(ISBLANK(INDEX(行,$A591)),"",0)</f>
        <v/>
      </c>
      <c r="BG591" s="75" t="str" cm="1">
        <f t="array" ref="BG591">IF(ISBLANK(INDEX(行,$A591)),"",0)</f>
        <v/>
      </c>
      <c r="BH591" s="75" t="str" cm="1">
        <f t="array" ref="BH591">IF(ISBLANK(INDEX(行,$A591)),"",0)</f>
        <v/>
      </c>
      <c r="BI591" s="75" t="str" cm="1">
        <f t="array" ref="BI591">IF(ISBLANK(INDEX(行,$A591)),"",0)</f>
        <v/>
      </c>
      <c r="BJ591" s="75" t="str" cm="1">
        <f t="array" ref="BJ591">IF(ISBLANK(INDEX(行,$A591)),"",0)</f>
        <v/>
      </c>
      <c r="BK591" s="75" t="str" cm="1">
        <f t="array" ref="BK591">IF(ISBLANK(INDEX(行,$A591)),"",0)</f>
        <v/>
      </c>
      <c r="BL591" s="75" t="str" cm="1">
        <f t="array" ref="BL591">IF(ISBLANK(INDEX(行,$A591)),"",0)</f>
        <v/>
      </c>
      <c r="BM591" s="77"/>
      <c r="BN591" s="77"/>
      <c r="BO591" s="77"/>
      <c r="BP591" s="77"/>
      <c r="BQ591" s="77"/>
      <c r="BR591" s="77"/>
      <c r="BS591" s="77"/>
      <c r="BT591" s="77"/>
      <c r="BU591" s="77"/>
      <c r="BV591" s="77"/>
      <c r="BW591" s="77"/>
      <c r="BX591" s="77"/>
      <c r="BY591" s="77"/>
      <c r="BZ591" s="77"/>
      <c r="CA591" s="77"/>
      <c r="CB591" s="77"/>
      <c r="CC591" s="77"/>
      <c r="CD591" s="77"/>
      <c r="CE591" s="77"/>
      <c r="CF591" s="77"/>
      <c r="CG591" s="77"/>
      <c r="CH591" s="77"/>
      <c r="CI591" s="77"/>
      <c r="CJ591" s="77"/>
      <c r="CK591" s="77"/>
      <c r="CL591" s="77"/>
      <c r="CM591" s="77"/>
      <c r="CN591" s="77"/>
      <c r="CO591" s="77"/>
      <c r="CP591" s="77"/>
      <c r="CQ591" s="76" t="str" cm="1">
        <f t="array" ref="CQ591">IF(ISBLANK(INDEX(納入年月日,$A591)),"",INDEX(TEXT(納入年月日,"0!/00!/00"),$A591))</f>
        <v/>
      </c>
      <c r="CR591" s="77"/>
      <c r="CS591" s="77"/>
      <c r="CT591" s="77"/>
      <c r="CU591" s="77"/>
      <c r="CV591" s="77"/>
      <c r="CW591" s="77"/>
      <c r="CX591" s="77"/>
      <c r="CY591" s="77"/>
      <c r="CZ591" s="77"/>
      <c r="DA591" s="77" t="str" cm="1">
        <f t="array" ref="DA591">IF(ISBLANK(INDEX(行,$A591)),"","      0001")</f>
        <v/>
      </c>
      <c r="DB591" s="75" t="str" cm="1">
        <f t="array" ref="DB591">IF(ISBLANK(INDEX(行,$A591)),"",4101)</f>
        <v/>
      </c>
      <c r="DC591" s="75" t="str" cm="1">
        <f t="array" ref="DC591">IF(ISBLANK(INDEX(行,$A591)),"",2)</f>
        <v/>
      </c>
      <c r="DD591" s="77" t="str">
        <f t="shared" si="69"/>
        <v/>
      </c>
      <c r="DE591" s="75" t="str" cm="1">
        <f t="array" ref="DE591">IF(ISBLANK(INDEX(行,$A591)),"",0)</f>
        <v/>
      </c>
      <c r="DF591" s="77" t="str">
        <f t="shared" si="70"/>
        <v/>
      </c>
      <c r="DG591" s="77" t="str">
        <f t="shared" si="71"/>
        <v/>
      </c>
      <c r="DH591" s="75" t="str" cm="1">
        <f t="array" ref="DH591">IF(ISBLANK(INDEX(行,$A591)),"",0)</f>
        <v/>
      </c>
      <c r="DI591" s="75" t="str" cm="1">
        <f t="array" ref="DI591">IF(ISBLANK(INDEX(行,$A591)),"",0)</f>
        <v/>
      </c>
      <c r="DJ591" s="77"/>
      <c r="DK591" s="80"/>
      <c r="DL591" s="75" t="str" cm="1">
        <f t="array" ref="DL591">IF(ISBLANK(INDEX(行,$A591)),"",0)</f>
        <v/>
      </c>
      <c r="DM591" s="77" t="str">
        <f t="shared" si="72"/>
        <v/>
      </c>
      <c r="DN591" s="75" t="str" cm="1">
        <f t="array" ref="DN591">IF(ISBLANK(INDEX(行,$A591)),"",0)</f>
        <v/>
      </c>
      <c r="DO591" s="75" t="str" cm="1">
        <f t="array" ref="DO591">IF(ISBLANK(INDEX(行,$A591)),"",0)</f>
        <v/>
      </c>
      <c r="DP591" s="77" t="str" cm="1">
        <f t="array" ref="DP591">IF(ISBLANK(INDEX(行,$A591)),"","         0")</f>
        <v/>
      </c>
      <c r="DQ591" s="75" t="str" cm="1">
        <f t="array" ref="DQ591">IF(ISBLANK(INDEX(行,$A591)),"",0)</f>
        <v/>
      </c>
      <c r="DR591" s="75" t="str" cm="1">
        <f t="array" ref="DR591">IF(ISBLANK(INDEX(行,$A591)),"",0)</f>
        <v/>
      </c>
      <c r="DS591" s="77"/>
      <c r="DT591" s="75" t="str" cm="1">
        <f t="array" ref="DT591">IF(ISBLANK(INDEX(行,$A591)),"",0)</f>
        <v/>
      </c>
      <c r="DU591" s="75" t="str" cm="1">
        <f t="array" ref="DU591">IF(ISBLANK(INDEX(行,$A591)),"",$Z591+$AA591)</f>
        <v/>
      </c>
      <c r="DV591" s="75" t="str" cm="1">
        <f t="array" ref="DV591">IF(ISBLANK(INDEX(行,$A591)),"",0)</f>
        <v/>
      </c>
      <c r="DW591" s="77"/>
      <c r="DX591" s="77"/>
      <c r="DY591" s="77"/>
      <c r="DZ591" s="77"/>
      <c r="EA591" s="77"/>
      <c r="EB591" s="75" t="str" cm="1">
        <f t="array" ref="EB591">IF(ISBLANK(INDEX(行,$A591)),"",2)</f>
        <v/>
      </c>
      <c r="EC591" s="75" t="str" cm="1">
        <f t="array" ref="EC591">IF(ISBLANK(INDEX(行,$A591)),"",1)</f>
        <v/>
      </c>
      <c r="ED591" s="75" t="str" cm="1">
        <f t="array" ref="ED591">IF(ISBLANK(INDEX(行,$A591)),"",0)</f>
        <v/>
      </c>
      <c r="EE591" s="75" t="str" cm="1">
        <f t="array" ref="EE591">IF(ISBLANK(INDEX(行,$A591)),"",0)</f>
        <v/>
      </c>
      <c r="EF591" s="76" t="str">
        <f t="shared" si="73"/>
        <v/>
      </c>
      <c r="EG591" s="77" t="str">
        <f t="shared" si="74"/>
        <v/>
      </c>
      <c r="EH591" s="77"/>
      <c r="EI591" s="75" t="str" cm="1">
        <f t="array" ref="EI591">IF(ISBLANK(INDEX(行,$A591)),"",0)</f>
        <v/>
      </c>
      <c r="EJ591" s="75" t="str" cm="1">
        <f t="array" ref="EJ591">IF(ISBLANK(INDEX(行,$A591)),"",0)</f>
        <v/>
      </c>
      <c r="EK591" s="75" t="str" cm="1">
        <f t="array" ref="EK591">IF(ISBLANK(INDEX(行,$A591)),"",0)</f>
        <v/>
      </c>
      <c r="EL591" s="75" t="str" cm="1">
        <f t="array" ref="EL591">IF(ISBLANK(INDEX(行,$A591)),"",0)</f>
        <v/>
      </c>
      <c r="EM591" s="75" t="str" cm="1">
        <f t="array" ref="EM591">IF(ISBLANK(INDEX(行,$A591)),"",0)</f>
        <v/>
      </c>
      <c r="EN591" s="75" t="str" cm="1">
        <f t="array" ref="EN591">IF(ISBLANK(INDEX(行,$A591)),"",0)</f>
        <v/>
      </c>
      <c r="EO591" s="75" t="str" cm="1">
        <f t="array" ref="EO591">IF(ISBLANK(INDEX(行,$A591)),"",0)</f>
        <v/>
      </c>
      <c r="EP591" s="75" t="str" cm="1">
        <f t="array" ref="EP591">IF(ISBLANK(INDEX(行,$A591)),"",0)</f>
        <v/>
      </c>
      <c r="EQ591" s="75" t="str" cm="1">
        <f t="array" ref="EQ591">IF(ISBLANK(INDEX(行,$A591)),"",0)</f>
        <v/>
      </c>
      <c r="ER591" s="75" t="str" cm="1">
        <f t="array" ref="ER591">IF(ISBLANK(INDEX(行,$A591)),"",0)</f>
        <v/>
      </c>
      <c r="ES591" s="75" t="str" cm="1">
        <f t="array" ref="ES591">IF(ISBLANK(INDEX(行,$A591)),"",0)</f>
        <v/>
      </c>
      <c r="ET591" s="75" t="str" cm="1">
        <f t="array" ref="ET591">IF(ISBLANK(INDEX(行,$A591)),"",0)</f>
        <v/>
      </c>
      <c r="EU591" s="75" t="str" cm="1">
        <f t="array" ref="EU591">IF(ISBLANK(INDEX(行,$A591)),"",0)</f>
        <v/>
      </c>
      <c r="EV591" s="75" t="str" cm="1">
        <f t="array" ref="EV591">IF(ISBLANK(INDEX(行,$A591)),"",0)</f>
        <v/>
      </c>
      <c r="EW591" s="75" t="str" cm="1">
        <f t="array" ref="EW591">IF(ISBLANK(INDEX(行,$A591)),"",0)</f>
        <v/>
      </c>
      <c r="EX591" s="75" t="str" cm="1">
        <f t="array" ref="EX591">IF(ISBLANK(INDEX(行,$A591)),"",0)</f>
        <v/>
      </c>
      <c r="EY591" s="75" t="str" cm="1">
        <f t="array" ref="EY591">IF(ISBLANK(INDEX(行,$A591)),"",0)</f>
        <v/>
      </c>
      <c r="EZ591" s="75" t="str" cm="1">
        <f t="array" ref="EZ591">IF(ISBLANK(INDEX(行,$A591)),"",0)</f>
        <v/>
      </c>
      <c r="FA591" s="75" t="str" cm="1">
        <f t="array" ref="FA591">IF(ISBLANK(INDEX(行,$A591)),"",0)</f>
        <v/>
      </c>
      <c r="FB591" s="75" t="str" cm="1">
        <f t="array" ref="FB591">IF(ISBLANK(INDEX(行,$A591)),"",0)</f>
        <v/>
      </c>
      <c r="FC591" s="75" t="str" cm="1">
        <f t="array" ref="FC591">IF(ISBLANK(INDEX(行,$A591)),"",0)</f>
        <v/>
      </c>
      <c r="FD591" s="75" t="str" cm="1">
        <f t="array" ref="FD591">IF(ISBLANK(INDEX(行,$A591)),"",0)</f>
        <v/>
      </c>
      <c r="FE591" s="75" t="str" cm="1">
        <f t="array" ref="FE591">IF(ISBLANK(INDEX(行,$A591)),"",0)</f>
        <v/>
      </c>
      <c r="FF591" s="75" t="str" cm="1">
        <f t="array" ref="FF591">IF(ISBLANK(INDEX(行,$A591)),"",0)</f>
        <v/>
      </c>
      <c r="FG591" s="75" t="str" cm="1">
        <f t="array" ref="FG591">IF(ISBLANK(INDEX(行,$A591)),"",0)</f>
        <v/>
      </c>
      <c r="FH591" s="77"/>
      <c r="FI591" s="77"/>
      <c r="FJ591" s="77"/>
      <c r="FK591" s="77"/>
      <c r="FL591" s="77"/>
      <c r="FM591" s="77"/>
      <c r="FN591" s="77"/>
      <c r="FO591" s="77"/>
      <c r="FP591" s="77"/>
      <c r="FQ591" s="77"/>
      <c r="FR591" s="77"/>
      <c r="FS591" s="77"/>
      <c r="FT591" s="77"/>
      <c r="FU591" s="77"/>
      <c r="FV591" s="77"/>
      <c r="FW591" s="77"/>
      <c r="FX591" s="77"/>
      <c r="FY591" s="77"/>
      <c r="FZ591" s="77"/>
      <c r="GA591" s="77"/>
      <c r="GB591" s="77"/>
      <c r="GC591" s="77"/>
      <c r="GD591" s="77"/>
      <c r="GE591" s="77"/>
      <c r="GF591" s="77"/>
      <c r="GG591" s="77"/>
      <c r="GH591" s="77"/>
      <c r="GI591" s="77"/>
      <c r="GJ591" s="77"/>
      <c r="GK591" s="77"/>
      <c r="GL591" s="76" t="str">
        <f t="shared" si="75"/>
        <v/>
      </c>
      <c r="GM591" s="77"/>
      <c r="GN591" s="77"/>
      <c r="GO591" s="77"/>
      <c r="GP591" s="77"/>
      <c r="GQ591" s="77"/>
      <c r="GR591" s="77"/>
      <c r="GS591" s="77"/>
      <c r="GT591" s="77"/>
      <c r="GU591" s="77"/>
      <c r="GV591" s="75" t="str" cm="1">
        <f t="array" ref="GV591">IF(ISBLANK(INDEX(行,$A591)),"",1)</f>
        <v/>
      </c>
      <c r="GW591" s="75" t="str" cm="1">
        <f t="array" ref="GW591">IF(ISBLANK(INDEX(行,$A591)),"",1)</f>
        <v/>
      </c>
      <c r="GX591" s="75" t="str" cm="1">
        <f t="array" ref="GX591">IF(ISBLANK(INDEX(行,$A591)),"",0)</f>
        <v/>
      </c>
      <c r="GY591" s="77"/>
      <c r="GZ591" s="77"/>
      <c r="HA591" s="76" t="str" cm="1">
        <f t="array" aca="1" ref="HA591" ca="1">IF(ISBLANK(INDEX(行,$A591)),"",TODAY())</f>
        <v/>
      </c>
      <c r="HB591" s="76" t="str" cm="1">
        <f t="array" aca="1" ref="HB591" ca="1">IF(ISBLANK(INDEX(行,$A591)),"",TODAY())</f>
        <v/>
      </c>
      <c r="HC591" s="78" t="str" cm="1">
        <f t="array" ref="HC591">IF(ISBLANK(INDEX(行,$A591)),"","ADMIN")</f>
        <v/>
      </c>
      <c r="HD591" s="78" t="str">
        <f t="shared" si="76"/>
        <v/>
      </c>
    </row>
    <row r="592" spans="1:212" s="12" customFormat="1" ht="15" x14ac:dyDescent="0.15">
      <c r="A592" s="11">
        <v>587</v>
      </c>
      <c r="B592" s="75" t="str" cm="1">
        <f t="array" ref="B592">IF(ISBLANK(INDEX(行,$A592)),"",1)</f>
        <v/>
      </c>
      <c r="C592" s="76" t="str" cm="1">
        <f t="array" ref="C592">IF(ISBLANK(INDEX(伝票日付,$A592)),"",DATEVALUE(INDEX(TEXT(伝票日付,"0!/00!/00"),$A592)))</f>
        <v/>
      </c>
      <c r="D592" s="78" t="str" cm="1">
        <f t="array" ref="D592">IF(ISBLANK(INDEX(注文番号,$A592)),"",INDEX(注文番号,$A592))</f>
        <v/>
      </c>
      <c r="E592" s="75" t="str" cm="1">
        <f t="array" ref="E592">IF(ISBLANK(INDEX(行,$A592)),"",INDEX(行,$A592))</f>
        <v/>
      </c>
      <c r="F592" s="77" t="str" cm="1">
        <f t="array" ref="F592">IF(ISBLANK(INDEX(行,$A592)),"","0001")</f>
        <v/>
      </c>
      <c r="G592" s="83" t="str">
        <f t="shared" ref="G592:G655" si="77">IF(ISBLANK(INDEX(行,$A592)),"",1211)</f>
        <v/>
      </c>
      <c r="H592" s="78" t="str" cm="1">
        <f t="array" ref="H592">IF(ISBLANK(INDEX(行,$A592)),"",8)</f>
        <v/>
      </c>
      <c r="I592" s="77" t="str" cm="1">
        <f t="array" ref="I592">IF(ISBLANK(INDEX(行,$A592)),"","      8211")</f>
        <v/>
      </c>
      <c r="J592" s="78" t="str" cm="1">
        <f t="array" ref="J592">IF(ISBLANK(INDEX(行,$A592)),"",8211)</f>
        <v/>
      </c>
      <c r="K592" s="82" t="str">
        <f t="shared" ref="K592:K655" si="78">IF(ISBLANK(INDEX(工事コード,$A592)),"",RIGHTB(REPT(" ",10)&amp;INDEX(工事コード,$A592),10))</f>
        <v/>
      </c>
      <c r="L592" s="77" t="str" cm="1">
        <f t="array" ref="L592">IF(ISBLANK(INDEX(枝番,$A592)),"",INDEX(枝番,$A592))</f>
        <v/>
      </c>
      <c r="M592" s="78" t="str" cm="1">
        <f t="array" ref="M592">IF(ISBLANK(INDEX(工種コード,$A592)),"",INDEX(工種コード,$A592))</f>
        <v/>
      </c>
      <c r="N592" s="78" t="str" cm="1">
        <f t="array" ref="N592">IF(ISBLANK(INDEX(注文番号,$A592)),"",INDEX(注文番号,$A592))</f>
        <v/>
      </c>
      <c r="O592" s="75"/>
      <c r="P592" s="80"/>
      <c r="Q592" s="75" t="str" cm="1">
        <f t="array" ref="Q592">IF(ISBLANK(INDEX(行,$A592)),"",0)</f>
        <v/>
      </c>
      <c r="R592" s="77" t="str" cm="1">
        <f t="array" ref="R592">IF(ISBLANK(INDEX(仕入先コード,$A592)),"",INDEX(仕入先コード,$A592))</f>
        <v/>
      </c>
      <c r="S592" s="75" t="str" cm="1">
        <f t="array" ref="S592">IF(ISBLANK(INDEX(行,$A592)),"",0)</f>
        <v/>
      </c>
      <c r="T592" s="75" t="str" cm="1">
        <f t="array" ref="T592">IF(ISBLANK(INDEX(行,$A592)),"",1)</f>
        <v/>
      </c>
      <c r="U592" s="77" t="str" cm="1">
        <f t="array" ref="U592">IF(ISBLANK(INDEX(行,$A592)),"","         1")</f>
        <v/>
      </c>
      <c r="V592" s="75" t="str" cm="1">
        <f t="array" ref="V592">IF(ISBLANK(INDEX(行,$A592)),"",0)</f>
        <v/>
      </c>
      <c r="W592" s="75" t="str" cm="1">
        <f t="array" ref="W592">IF(ISBLANK(INDEX(数量,$A592)),"",INDEX(数量,$A592))</f>
        <v/>
      </c>
      <c r="X592" s="77" t="str" cm="1">
        <f t="array" ref="X592">IF(ISBLANK(INDEX(単位,$A592)),"",INDEX(単位,$A592))</f>
        <v/>
      </c>
      <c r="Y592" s="75" t="str" cm="1">
        <f t="array" ref="Y592">IF(ISBLANK(INDEX(単価,$A592)),"",INDEX(単価,$A592))</f>
        <v/>
      </c>
      <c r="Z592" s="75" t="str" cm="1">
        <f t="array" ref="Z592">IF(ISBLANK(INDEX(行,$A592)),"",W592*Y592)</f>
        <v/>
      </c>
      <c r="AA592" s="75" t="str" cm="1">
        <f t="array" ref="AA592">IF(ISBLANK(INDEX(行,$A592)),"",Z592*AI592/100)</f>
        <v/>
      </c>
      <c r="AB592" s="77"/>
      <c r="AC592" s="77"/>
      <c r="AD592" s="77"/>
      <c r="AE592" s="77"/>
      <c r="AF592" s="77"/>
      <c r="AG592" s="75" t="str" cm="1">
        <f t="array" ref="AG592">IF(ISBLANK(INDEX(行,$A592)),"",1)</f>
        <v/>
      </c>
      <c r="AH592" s="75" t="str" cm="1">
        <f t="array" ref="AH592">IF(ISBLANK(INDEX(行,$A592)),"",1)</f>
        <v/>
      </c>
      <c r="AI592" s="75" t="str" cm="1">
        <f t="array" ref="AI592">IF(ISBLANK(INDEX(税率,$A592)),"",INDEX(税率,$A592))</f>
        <v/>
      </c>
      <c r="AJ592" s="75" t="str" cm="1">
        <f t="array" ref="AJ592">IF(ISBLANK(INDEX(行,$A592)),"",50)</f>
        <v/>
      </c>
      <c r="AK592" s="76" t="str">
        <f t="shared" ref="AK592:AK655" si="79">$C592</f>
        <v/>
      </c>
      <c r="AL592" s="82" t="str" cm="1">
        <f t="array" ref="AL592">IF(ISBLANK(INDEX(品名,$A592)),"",INDEX(品名,$A592))</f>
        <v/>
      </c>
      <c r="AM592" s="75"/>
      <c r="AN592" s="75" t="str" cm="1">
        <f t="array" ref="AN592">IF(ISBLANK(INDEX(行,$A592)),"",0)</f>
        <v/>
      </c>
      <c r="AO592" s="75" t="str" cm="1">
        <f t="array" ref="AO592">IF(ISBLANK(INDEX(行,$A592)),"",0)</f>
        <v/>
      </c>
      <c r="AP592" s="75" t="str" cm="1">
        <f t="array" ref="AP592">IF(ISBLANK(INDEX(行,$A592)),"",0)</f>
        <v/>
      </c>
      <c r="AQ592" s="75" t="str" cm="1">
        <f t="array" ref="AQ592">IF(ISBLANK(INDEX(行,$A592)),"",0)</f>
        <v/>
      </c>
      <c r="AR592" s="75" t="str" cm="1">
        <f t="array" ref="AR592">IF(ISBLANK(INDEX(行,$A592)),"",0)</f>
        <v/>
      </c>
      <c r="AS592" s="75" t="str" cm="1">
        <f t="array" ref="AS592">IF(ISBLANK(INDEX(行,$A592)),"",0)</f>
        <v/>
      </c>
      <c r="AT592" s="75" t="str" cm="1">
        <f t="array" ref="AT592">IF(ISBLANK(INDEX(行,$A592)),"",0)</f>
        <v/>
      </c>
      <c r="AU592" s="75" t="str" cm="1">
        <f t="array" ref="AU592">IF(ISBLANK(INDEX(行,$A592)),"",0)</f>
        <v/>
      </c>
      <c r="AV592" s="75" t="str" cm="1">
        <f t="array" ref="AV592">IF(ISBLANK(INDEX(行,$A592)),"",0)</f>
        <v/>
      </c>
      <c r="AW592" s="75" t="str" cm="1">
        <f t="array" ref="AW592">IF(ISBLANK(INDEX(行,$A592)),"",0)</f>
        <v/>
      </c>
      <c r="AX592" s="75" t="str" cm="1">
        <f t="array" ref="AX592">IF(ISBLANK(INDEX(行,$A592)),"",0)</f>
        <v/>
      </c>
      <c r="AY592" s="75" t="str" cm="1">
        <f t="array" ref="AY592">IF(ISBLANK(INDEX(行,$A592)),"",0)</f>
        <v/>
      </c>
      <c r="AZ592" s="75" t="str" cm="1">
        <f t="array" ref="AZ592">IF(ISBLANK(INDEX(行,$A592)),"",0)</f>
        <v/>
      </c>
      <c r="BA592" s="75" t="str" cm="1">
        <f t="array" ref="BA592">IF(ISBLANK(INDEX(行,$A592)),"",0)</f>
        <v/>
      </c>
      <c r="BB592" s="75" t="str" cm="1">
        <f t="array" ref="BB592">IF(ISBLANK(INDEX(行,$A592)),"",0)</f>
        <v/>
      </c>
      <c r="BC592" s="75" t="str" cm="1">
        <f t="array" ref="BC592">IF(ISBLANK(INDEX(行,$A592)),"",0)</f>
        <v/>
      </c>
      <c r="BD592" s="75" t="str" cm="1">
        <f t="array" ref="BD592">IF(ISBLANK(INDEX(行,$A592)),"",0)</f>
        <v/>
      </c>
      <c r="BE592" s="75" t="str" cm="1">
        <f t="array" ref="BE592">IF(ISBLANK(INDEX(行,$A592)),"",0)</f>
        <v/>
      </c>
      <c r="BF592" s="75" t="str" cm="1">
        <f t="array" ref="BF592">IF(ISBLANK(INDEX(行,$A592)),"",0)</f>
        <v/>
      </c>
      <c r="BG592" s="75" t="str" cm="1">
        <f t="array" ref="BG592">IF(ISBLANK(INDEX(行,$A592)),"",0)</f>
        <v/>
      </c>
      <c r="BH592" s="75" t="str" cm="1">
        <f t="array" ref="BH592">IF(ISBLANK(INDEX(行,$A592)),"",0)</f>
        <v/>
      </c>
      <c r="BI592" s="75" t="str" cm="1">
        <f t="array" ref="BI592">IF(ISBLANK(INDEX(行,$A592)),"",0)</f>
        <v/>
      </c>
      <c r="BJ592" s="75" t="str" cm="1">
        <f t="array" ref="BJ592">IF(ISBLANK(INDEX(行,$A592)),"",0)</f>
        <v/>
      </c>
      <c r="BK592" s="75" t="str" cm="1">
        <f t="array" ref="BK592">IF(ISBLANK(INDEX(行,$A592)),"",0)</f>
        <v/>
      </c>
      <c r="BL592" s="75" t="str" cm="1">
        <f t="array" ref="BL592">IF(ISBLANK(INDEX(行,$A592)),"",0)</f>
        <v/>
      </c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  <c r="BY592" s="77"/>
      <c r="BZ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6" t="str" cm="1">
        <f t="array" ref="CQ592">IF(ISBLANK(INDEX(納入年月日,$A592)),"",INDEX(TEXT(納入年月日,"0!/00!/00"),$A592))</f>
        <v/>
      </c>
      <c r="CR592" s="77"/>
      <c r="CS592" s="77"/>
      <c r="CT592" s="77"/>
      <c r="CU592" s="77"/>
      <c r="CV592" s="77"/>
      <c r="CW592" s="77"/>
      <c r="CX592" s="77"/>
      <c r="CY592" s="77"/>
      <c r="CZ592" s="77"/>
      <c r="DA592" s="77" t="str" cm="1">
        <f t="array" ref="DA592">IF(ISBLANK(INDEX(行,$A592)),"","      0001")</f>
        <v/>
      </c>
      <c r="DB592" s="75" t="str" cm="1">
        <f t="array" ref="DB592">IF(ISBLANK(INDEX(行,$A592)),"",4101)</f>
        <v/>
      </c>
      <c r="DC592" s="75" t="str" cm="1">
        <f t="array" ref="DC592">IF(ISBLANK(INDEX(行,$A592)),"",2)</f>
        <v/>
      </c>
      <c r="DD592" s="77" t="str">
        <f t="shared" ref="DD592:DD655" si="80">$R592</f>
        <v/>
      </c>
      <c r="DE592" s="75" t="str" cm="1">
        <f t="array" ref="DE592">IF(ISBLANK(INDEX(行,$A592)),"",0)</f>
        <v/>
      </c>
      <c r="DF592" s="77" t="str">
        <f t="shared" ref="DF592:DF655" si="81">$K592</f>
        <v/>
      </c>
      <c r="DG592" s="77" t="str">
        <f t="shared" ref="DG592:DG655" si="82">$L592</f>
        <v/>
      </c>
      <c r="DH592" s="75" t="str" cm="1">
        <f t="array" ref="DH592">IF(ISBLANK(INDEX(行,$A592)),"",0)</f>
        <v/>
      </c>
      <c r="DI592" s="75" t="str" cm="1">
        <f t="array" ref="DI592">IF(ISBLANK(INDEX(行,$A592)),"",0)</f>
        <v/>
      </c>
      <c r="DJ592" s="77"/>
      <c r="DK592" s="80"/>
      <c r="DL592" s="75" t="str" cm="1">
        <f t="array" ref="DL592">IF(ISBLANK(INDEX(行,$A592)),"",0)</f>
        <v/>
      </c>
      <c r="DM592" s="77" t="str">
        <f t="shared" ref="DM592:DM655" si="83">$R592</f>
        <v/>
      </c>
      <c r="DN592" s="75" t="str" cm="1">
        <f t="array" ref="DN592">IF(ISBLANK(INDEX(行,$A592)),"",0)</f>
        <v/>
      </c>
      <c r="DO592" s="75" t="str" cm="1">
        <f t="array" ref="DO592">IF(ISBLANK(INDEX(行,$A592)),"",0)</f>
        <v/>
      </c>
      <c r="DP592" s="77" t="str" cm="1">
        <f t="array" ref="DP592">IF(ISBLANK(INDEX(行,$A592)),"","         0")</f>
        <v/>
      </c>
      <c r="DQ592" s="75" t="str" cm="1">
        <f t="array" ref="DQ592">IF(ISBLANK(INDEX(行,$A592)),"",0)</f>
        <v/>
      </c>
      <c r="DR592" s="75" t="str" cm="1">
        <f t="array" ref="DR592">IF(ISBLANK(INDEX(行,$A592)),"",0)</f>
        <v/>
      </c>
      <c r="DS592" s="77"/>
      <c r="DT592" s="75" t="str" cm="1">
        <f t="array" ref="DT592">IF(ISBLANK(INDEX(行,$A592)),"",0)</f>
        <v/>
      </c>
      <c r="DU592" s="75" t="str" cm="1">
        <f t="array" ref="DU592">IF(ISBLANK(INDEX(行,$A592)),"",$Z592+$AA592)</f>
        <v/>
      </c>
      <c r="DV592" s="75" t="str" cm="1">
        <f t="array" ref="DV592">IF(ISBLANK(INDEX(行,$A592)),"",0)</f>
        <v/>
      </c>
      <c r="DW592" s="77"/>
      <c r="DX592" s="77"/>
      <c r="DY592" s="77"/>
      <c r="DZ592" s="77"/>
      <c r="EA592" s="77"/>
      <c r="EB592" s="75" t="str" cm="1">
        <f t="array" ref="EB592">IF(ISBLANK(INDEX(行,$A592)),"",2)</f>
        <v/>
      </c>
      <c r="EC592" s="75" t="str" cm="1">
        <f t="array" ref="EC592">IF(ISBLANK(INDEX(行,$A592)),"",1)</f>
        <v/>
      </c>
      <c r="ED592" s="75" t="str" cm="1">
        <f t="array" ref="ED592">IF(ISBLANK(INDEX(行,$A592)),"",0)</f>
        <v/>
      </c>
      <c r="EE592" s="75" t="str" cm="1">
        <f t="array" ref="EE592">IF(ISBLANK(INDEX(行,$A592)),"",0)</f>
        <v/>
      </c>
      <c r="EF592" s="76" t="str">
        <f t="shared" ref="EF592:EF655" si="84">$C592</f>
        <v/>
      </c>
      <c r="EG592" s="77" t="str">
        <f t="shared" ref="EG592:EG655" si="85">$AL592</f>
        <v/>
      </c>
      <c r="EH592" s="77"/>
      <c r="EI592" s="75" t="str" cm="1">
        <f t="array" ref="EI592">IF(ISBLANK(INDEX(行,$A592)),"",0)</f>
        <v/>
      </c>
      <c r="EJ592" s="75" t="str" cm="1">
        <f t="array" ref="EJ592">IF(ISBLANK(INDEX(行,$A592)),"",0)</f>
        <v/>
      </c>
      <c r="EK592" s="75" t="str" cm="1">
        <f t="array" ref="EK592">IF(ISBLANK(INDEX(行,$A592)),"",0)</f>
        <v/>
      </c>
      <c r="EL592" s="75" t="str" cm="1">
        <f t="array" ref="EL592">IF(ISBLANK(INDEX(行,$A592)),"",0)</f>
        <v/>
      </c>
      <c r="EM592" s="75" t="str" cm="1">
        <f t="array" ref="EM592">IF(ISBLANK(INDEX(行,$A592)),"",0)</f>
        <v/>
      </c>
      <c r="EN592" s="75" t="str" cm="1">
        <f t="array" ref="EN592">IF(ISBLANK(INDEX(行,$A592)),"",0)</f>
        <v/>
      </c>
      <c r="EO592" s="75" t="str" cm="1">
        <f t="array" ref="EO592">IF(ISBLANK(INDEX(行,$A592)),"",0)</f>
        <v/>
      </c>
      <c r="EP592" s="75" t="str" cm="1">
        <f t="array" ref="EP592">IF(ISBLANK(INDEX(行,$A592)),"",0)</f>
        <v/>
      </c>
      <c r="EQ592" s="75" t="str" cm="1">
        <f t="array" ref="EQ592">IF(ISBLANK(INDEX(行,$A592)),"",0)</f>
        <v/>
      </c>
      <c r="ER592" s="75" t="str" cm="1">
        <f t="array" ref="ER592">IF(ISBLANK(INDEX(行,$A592)),"",0)</f>
        <v/>
      </c>
      <c r="ES592" s="75" t="str" cm="1">
        <f t="array" ref="ES592">IF(ISBLANK(INDEX(行,$A592)),"",0)</f>
        <v/>
      </c>
      <c r="ET592" s="75" t="str" cm="1">
        <f t="array" ref="ET592">IF(ISBLANK(INDEX(行,$A592)),"",0)</f>
        <v/>
      </c>
      <c r="EU592" s="75" t="str" cm="1">
        <f t="array" ref="EU592">IF(ISBLANK(INDEX(行,$A592)),"",0)</f>
        <v/>
      </c>
      <c r="EV592" s="75" t="str" cm="1">
        <f t="array" ref="EV592">IF(ISBLANK(INDEX(行,$A592)),"",0)</f>
        <v/>
      </c>
      <c r="EW592" s="75" t="str" cm="1">
        <f t="array" ref="EW592">IF(ISBLANK(INDEX(行,$A592)),"",0)</f>
        <v/>
      </c>
      <c r="EX592" s="75" t="str" cm="1">
        <f t="array" ref="EX592">IF(ISBLANK(INDEX(行,$A592)),"",0)</f>
        <v/>
      </c>
      <c r="EY592" s="75" t="str" cm="1">
        <f t="array" ref="EY592">IF(ISBLANK(INDEX(行,$A592)),"",0)</f>
        <v/>
      </c>
      <c r="EZ592" s="75" t="str" cm="1">
        <f t="array" ref="EZ592">IF(ISBLANK(INDEX(行,$A592)),"",0)</f>
        <v/>
      </c>
      <c r="FA592" s="75" t="str" cm="1">
        <f t="array" ref="FA592">IF(ISBLANK(INDEX(行,$A592)),"",0)</f>
        <v/>
      </c>
      <c r="FB592" s="75" t="str" cm="1">
        <f t="array" ref="FB592">IF(ISBLANK(INDEX(行,$A592)),"",0)</f>
        <v/>
      </c>
      <c r="FC592" s="75" t="str" cm="1">
        <f t="array" ref="FC592">IF(ISBLANK(INDEX(行,$A592)),"",0)</f>
        <v/>
      </c>
      <c r="FD592" s="75" t="str" cm="1">
        <f t="array" ref="FD592">IF(ISBLANK(INDEX(行,$A592)),"",0)</f>
        <v/>
      </c>
      <c r="FE592" s="75" t="str" cm="1">
        <f t="array" ref="FE592">IF(ISBLANK(INDEX(行,$A592)),"",0)</f>
        <v/>
      </c>
      <c r="FF592" s="75" t="str" cm="1">
        <f t="array" ref="FF592">IF(ISBLANK(INDEX(行,$A592)),"",0)</f>
        <v/>
      </c>
      <c r="FG592" s="75" t="str" cm="1">
        <f t="array" ref="FG592">IF(ISBLANK(INDEX(行,$A592)),"",0)</f>
        <v/>
      </c>
      <c r="FH592" s="77"/>
      <c r="FI592" s="77"/>
      <c r="FJ592" s="77"/>
      <c r="FK592" s="77"/>
      <c r="FL592" s="77"/>
      <c r="FM592" s="77"/>
      <c r="FN592" s="77"/>
      <c r="FO592" s="77"/>
      <c r="FP592" s="77"/>
      <c r="FQ592" s="77"/>
      <c r="FR592" s="77"/>
      <c r="FS592" s="77"/>
      <c r="FT592" s="77"/>
      <c r="FU592" s="77"/>
      <c r="FV592" s="77"/>
      <c r="FW592" s="77"/>
      <c r="FX592" s="77"/>
      <c r="FY592" s="77"/>
      <c r="FZ592" s="77"/>
      <c r="GA592" s="77"/>
      <c r="GB592" s="77"/>
      <c r="GC592" s="77"/>
      <c r="GD592" s="77"/>
      <c r="GE592" s="77"/>
      <c r="GF592" s="77"/>
      <c r="GG592" s="77"/>
      <c r="GH592" s="77"/>
      <c r="GI592" s="77"/>
      <c r="GJ592" s="77"/>
      <c r="GK592" s="77"/>
      <c r="GL592" s="76" t="str">
        <f t="shared" ref="GL592:GL655" si="86">$CQ592</f>
        <v/>
      </c>
      <c r="GM592" s="77"/>
      <c r="GN592" s="77"/>
      <c r="GO592" s="77"/>
      <c r="GP592" s="77"/>
      <c r="GQ592" s="77"/>
      <c r="GR592" s="77"/>
      <c r="GS592" s="77"/>
      <c r="GT592" s="77"/>
      <c r="GU592" s="77"/>
      <c r="GV592" s="75" t="str" cm="1">
        <f t="array" ref="GV592">IF(ISBLANK(INDEX(行,$A592)),"",1)</f>
        <v/>
      </c>
      <c r="GW592" s="75" t="str" cm="1">
        <f t="array" ref="GW592">IF(ISBLANK(INDEX(行,$A592)),"",1)</f>
        <v/>
      </c>
      <c r="GX592" s="75" t="str" cm="1">
        <f t="array" ref="GX592">IF(ISBLANK(INDEX(行,$A592)),"",0)</f>
        <v/>
      </c>
      <c r="GY592" s="77"/>
      <c r="GZ592" s="77"/>
      <c r="HA592" s="76" t="str" cm="1">
        <f t="array" aca="1" ref="HA592" ca="1">IF(ISBLANK(INDEX(行,$A592)),"",TODAY())</f>
        <v/>
      </c>
      <c r="HB592" s="76" t="str" cm="1">
        <f t="array" aca="1" ref="HB592" ca="1">IF(ISBLANK(INDEX(行,$A592)),"",TODAY())</f>
        <v/>
      </c>
      <c r="HC592" s="78" t="str" cm="1">
        <f t="array" ref="HC592">IF(ISBLANK(INDEX(行,$A592)),"","ADMIN")</f>
        <v/>
      </c>
      <c r="HD592" s="78" t="str">
        <f t="shared" ref="HD592:HD655" si="87">IF($HC592="","",2)</f>
        <v/>
      </c>
    </row>
    <row r="593" spans="1:212" s="12" customFormat="1" ht="15" x14ac:dyDescent="0.15">
      <c r="A593" s="11">
        <v>588</v>
      </c>
      <c r="B593" s="75" t="str" cm="1">
        <f t="array" ref="B593">IF(ISBLANK(INDEX(行,$A593)),"",1)</f>
        <v/>
      </c>
      <c r="C593" s="76" t="str" cm="1">
        <f t="array" ref="C593">IF(ISBLANK(INDEX(伝票日付,$A593)),"",DATEVALUE(INDEX(TEXT(伝票日付,"0!/00!/00"),$A593)))</f>
        <v/>
      </c>
      <c r="D593" s="78" t="str" cm="1">
        <f t="array" ref="D593">IF(ISBLANK(INDEX(注文番号,$A593)),"",INDEX(注文番号,$A593))</f>
        <v/>
      </c>
      <c r="E593" s="75" t="str" cm="1">
        <f t="array" ref="E593">IF(ISBLANK(INDEX(行,$A593)),"",INDEX(行,$A593))</f>
        <v/>
      </c>
      <c r="F593" s="77" t="str" cm="1">
        <f t="array" ref="F593">IF(ISBLANK(INDEX(行,$A593)),"","0001")</f>
        <v/>
      </c>
      <c r="G593" s="83" t="str">
        <f t="shared" si="77"/>
        <v/>
      </c>
      <c r="H593" s="78" t="str" cm="1">
        <f t="array" ref="H593">IF(ISBLANK(INDEX(行,$A593)),"",8)</f>
        <v/>
      </c>
      <c r="I593" s="77" t="str" cm="1">
        <f t="array" ref="I593">IF(ISBLANK(INDEX(行,$A593)),"","      8211")</f>
        <v/>
      </c>
      <c r="J593" s="78" t="str" cm="1">
        <f t="array" ref="J593">IF(ISBLANK(INDEX(行,$A593)),"",8211)</f>
        <v/>
      </c>
      <c r="K593" s="82" t="str">
        <f t="shared" si="78"/>
        <v/>
      </c>
      <c r="L593" s="77" t="str" cm="1">
        <f t="array" ref="L593">IF(ISBLANK(INDEX(枝番,$A593)),"",INDEX(枝番,$A593))</f>
        <v/>
      </c>
      <c r="M593" s="78" t="str" cm="1">
        <f t="array" ref="M593">IF(ISBLANK(INDEX(工種コード,$A593)),"",INDEX(工種コード,$A593))</f>
        <v/>
      </c>
      <c r="N593" s="78" t="str" cm="1">
        <f t="array" ref="N593">IF(ISBLANK(INDEX(注文番号,$A593)),"",INDEX(注文番号,$A593))</f>
        <v/>
      </c>
      <c r="O593" s="75"/>
      <c r="P593" s="80"/>
      <c r="Q593" s="75" t="str" cm="1">
        <f t="array" ref="Q593">IF(ISBLANK(INDEX(行,$A593)),"",0)</f>
        <v/>
      </c>
      <c r="R593" s="77" t="str" cm="1">
        <f t="array" ref="R593">IF(ISBLANK(INDEX(仕入先コード,$A593)),"",INDEX(仕入先コード,$A593))</f>
        <v/>
      </c>
      <c r="S593" s="75" t="str" cm="1">
        <f t="array" ref="S593">IF(ISBLANK(INDEX(行,$A593)),"",0)</f>
        <v/>
      </c>
      <c r="T593" s="75" t="str" cm="1">
        <f t="array" ref="T593">IF(ISBLANK(INDEX(行,$A593)),"",1)</f>
        <v/>
      </c>
      <c r="U593" s="77" t="str" cm="1">
        <f t="array" ref="U593">IF(ISBLANK(INDEX(行,$A593)),"","         1")</f>
        <v/>
      </c>
      <c r="V593" s="75" t="str" cm="1">
        <f t="array" ref="V593">IF(ISBLANK(INDEX(行,$A593)),"",0)</f>
        <v/>
      </c>
      <c r="W593" s="75" t="str" cm="1">
        <f t="array" ref="W593">IF(ISBLANK(INDEX(数量,$A593)),"",INDEX(数量,$A593))</f>
        <v/>
      </c>
      <c r="X593" s="77" t="str" cm="1">
        <f t="array" ref="X593">IF(ISBLANK(INDEX(単位,$A593)),"",INDEX(単位,$A593))</f>
        <v/>
      </c>
      <c r="Y593" s="75" t="str" cm="1">
        <f t="array" ref="Y593">IF(ISBLANK(INDEX(単価,$A593)),"",INDEX(単価,$A593))</f>
        <v/>
      </c>
      <c r="Z593" s="75" t="str" cm="1">
        <f t="array" ref="Z593">IF(ISBLANK(INDEX(行,$A593)),"",W593*Y593)</f>
        <v/>
      </c>
      <c r="AA593" s="75" t="str" cm="1">
        <f t="array" ref="AA593">IF(ISBLANK(INDEX(行,$A593)),"",Z593*AI593/100)</f>
        <v/>
      </c>
      <c r="AB593" s="77"/>
      <c r="AC593" s="77"/>
      <c r="AD593" s="77"/>
      <c r="AE593" s="77"/>
      <c r="AF593" s="77"/>
      <c r="AG593" s="75" t="str" cm="1">
        <f t="array" ref="AG593">IF(ISBLANK(INDEX(行,$A593)),"",1)</f>
        <v/>
      </c>
      <c r="AH593" s="75" t="str" cm="1">
        <f t="array" ref="AH593">IF(ISBLANK(INDEX(行,$A593)),"",1)</f>
        <v/>
      </c>
      <c r="AI593" s="75" t="str" cm="1">
        <f t="array" ref="AI593">IF(ISBLANK(INDEX(税率,$A593)),"",INDEX(税率,$A593))</f>
        <v/>
      </c>
      <c r="AJ593" s="75" t="str" cm="1">
        <f t="array" ref="AJ593">IF(ISBLANK(INDEX(行,$A593)),"",50)</f>
        <v/>
      </c>
      <c r="AK593" s="76" t="str">
        <f t="shared" si="79"/>
        <v/>
      </c>
      <c r="AL593" s="82" t="str" cm="1">
        <f t="array" ref="AL593">IF(ISBLANK(INDEX(品名,$A593)),"",INDEX(品名,$A593))</f>
        <v/>
      </c>
      <c r="AM593" s="75"/>
      <c r="AN593" s="75" t="str" cm="1">
        <f t="array" ref="AN593">IF(ISBLANK(INDEX(行,$A593)),"",0)</f>
        <v/>
      </c>
      <c r="AO593" s="75" t="str" cm="1">
        <f t="array" ref="AO593">IF(ISBLANK(INDEX(行,$A593)),"",0)</f>
        <v/>
      </c>
      <c r="AP593" s="75" t="str" cm="1">
        <f t="array" ref="AP593">IF(ISBLANK(INDEX(行,$A593)),"",0)</f>
        <v/>
      </c>
      <c r="AQ593" s="75" t="str" cm="1">
        <f t="array" ref="AQ593">IF(ISBLANK(INDEX(行,$A593)),"",0)</f>
        <v/>
      </c>
      <c r="AR593" s="75" t="str" cm="1">
        <f t="array" ref="AR593">IF(ISBLANK(INDEX(行,$A593)),"",0)</f>
        <v/>
      </c>
      <c r="AS593" s="75" t="str" cm="1">
        <f t="array" ref="AS593">IF(ISBLANK(INDEX(行,$A593)),"",0)</f>
        <v/>
      </c>
      <c r="AT593" s="75" t="str" cm="1">
        <f t="array" ref="AT593">IF(ISBLANK(INDEX(行,$A593)),"",0)</f>
        <v/>
      </c>
      <c r="AU593" s="75" t="str" cm="1">
        <f t="array" ref="AU593">IF(ISBLANK(INDEX(行,$A593)),"",0)</f>
        <v/>
      </c>
      <c r="AV593" s="75" t="str" cm="1">
        <f t="array" ref="AV593">IF(ISBLANK(INDEX(行,$A593)),"",0)</f>
        <v/>
      </c>
      <c r="AW593" s="75" t="str" cm="1">
        <f t="array" ref="AW593">IF(ISBLANK(INDEX(行,$A593)),"",0)</f>
        <v/>
      </c>
      <c r="AX593" s="75" t="str" cm="1">
        <f t="array" ref="AX593">IF(ISBLANK(INDEX(行,$A593)),"",0)</f>
        <v/>
      </c>
      <c r="AY593" s="75" t="str" cm="1">
        <f t="array" ref="AY593">IF(ISBLANK(INDEX(行,$A593)),"",0)</f>
        <v/>
      </c>
      <c r="AZ593" s="75" t="str" cm="1">
        <f t="array" ref="AZ593">IF(ISBLANK(INDEX(行,$A593)),"",0)</f>
        <v/>
      </c>
      <c r="BA593" s="75" t="str" cm="1">
        <f t="array" ref="BA593">IF(ISBLANK(INDEX(行,$A593)),"",0)</f>
        <v/>
      </c>
      <c r="BB593" s="75" t="str" cm="1">
        <f t="array" ref="BB593">IF(ISBLANK(INDEX(行,$A593)),"",0)</f>
        <v/>
      </c>
      <c r="BC593" s="75" t="str" cm="1">
        <f t="array" ref="BC593">IF(ISBLANK(INDEX(行,$A593)),"",0)</f>
        <v/>
      </c>
      <c r="BD593" s="75" t="str" cm="1">
        <f t="array" ref="BD593">IF(ISBLANK(INDEX(行,$A593)),"",0)</f>
        <v/>
      </c>
      <c r="BE593" s="75" t="str" cm="1">
        <f t="array" ref="BE593">IF(ISBLANK(INDEX(行,$A593)),"",0)</f>
        <v/>
      </c>
      <c r="BF593" s="75" t="str" cm="1">
        <f t="array" ref="BF593">IF(ISBLANK(INDEX(行,$A593)),"",0)</f>
        <v/>
      </c>
      <c r="BG593" s="75" t="str" cm="1">
        <f t="array" ref="BG593">IF(ISBLANK(INDEX(行,$A593)),"",0)</f>
        <v/>
      </c>
      <c r="BH593" s="75" t="str" cm="1">
        <f t="array" ref="BH593">IF(ISBLANK(INDEX(行,$A593)),"",0)</f>
        <v/>
      </c>
      <c r="BI593" s="75" t="str" cm="1">
        <f t="array" ref="BI593">IF(ISBLANK(INDEX(行,$A593)),"",0)</f>
        <v/>
      </c>
      <c r="BJ593" s="75" t="str" cm="1">
        <f t="array" ref="BJ593">IF(ISBLANK(INDEX(行,$A593)),"",0)</f>
        <v/>
      </c>
      <c r="BK593" s="75" t="str" cm="1">
        <f t="array" ref="BK593">IF(ISBLANK(INDEX(行,$A593)),"",0)</f>
        <v/>
      </c>
      <c r="BL593" s="75" t="str" cm="1">
        <f t="array" ref="BL593">IF(ISBLANK(INDEX(行,$A593)),"",0)</f>
        <v/>
      </c>
      <c r="BM593" s="77"/>
      <c r="BN593" s="77"/>
      <c r="BO593" s="77"/>
      <c r="BP593" s="77"/>
      <c r="BQ593" s="77"/>
      <c r="BR593" s="77"/>
      <c r="BS593" s="77"/>
      <c r="BT593" s="77"/>
      <c r="BU593" s="77"/>
      <c r="BV593" s="77"/>
      <c r="BW593" s="77"/>
      <c r="BX593" s="77"/>
      <c r="BY593" s="77"/>
      <c r="BZ593" s="77"/>
      <c r="CA593" s="77"/>
      <c r="CB593" s="77"/>
      <c r="CC593" s="77"/>
      <c r="CD593" s="77"/>
      <c r="CE593" s="77"/>
      <c r="CF593" s="77"/>
      <c r="CG593" s="77"/>
      <c r="CH593" s="77"/>
      <c r="CI593" s="77"/>
      <c r="CJ593" s="77"/>
      <c r="CK593" s="77"/>
      <c r="CL593" s="77"/>
      <c r="CM593" s="77"/>
      <c r="CN593" s="77"/>
      <c r="CO593" s="77"/>
      <c r="CP593" s="77"/>
      <c r="CQ593" s="76" t="str" cm="1">
        <f t="array" ref="CQ593">IF(ISBLANK(INDEX(納入年月日,$A593)),"",INDEX(TEXT(納入年月日,"0!/00!/00"),$A593))</f>
        <v/>
      </c>
      <c r="CR593" s="77"/>
      <c r="CS593" s="77"/>
      <c r="CT593" s="77"/>
      <c r="CU593" s="77"/>
      <c r="CV593" s="77"/>
      <c r="CW593" s="77"/>
      <c r="CX593" s="77"/>
      <c r="CY593" s="77"/>
      <c r="CZ593" s="77"/>
      <c r="DA593" s="77" t="str" cm="1">
        <f t="array" ref="DA593">IF(ISBLANK(INDEX(行,$A593)),"","      0001")</f>
        <v/>
      </c>
      <c r="DB593" s="75" t="str" cm="1">
        <f t="array" ref="DB593">IF(ISBLANK(INDEX(行,$A593)),"",4101)</f>
        <v/>
      </c>
      <c r="DC593" s="75" t="str" cm="1">
        <f t="array" ref="DC593">IF(ISBLANK(INDEX(行,$A593)),"",2)</f>
        <v/>
      </c>
      <c r="DD593" s="77" t="str">
        <f t="shared" si="80"/>
        <v/>
      </c>
      <c r="DE593" s="75" t="str" cm="1">
        <f t="array" ref="DE593">IF(ISBLANK(INDEX(行,$A593)),"",0)</f>
        <v/>
      </c>
      <c r="DF593" s="77" t="str">
        <f t="shared" si="81"/>
        <v/>
      </c>
      <c r="DG593" s="77" t="str">
        <f t="shared" si="82"/>
        <v/>
      </c>
      <c r="DH593" s="75" t="str" cm="1">
        <f t="array" ref="DH593">IF(ISBLANK(INDEX(行,$A593)),"",0)</f>
        <v/>
      </c>
      <c r="DI593" s="75" t="str" cm="1">
        <f t="array" ref="DI593">IF(ISBLANK(INDEX(行,$A593)),"",0)</f>
        <v/>
      </c>
      <c r="DJ593" s="77"/>
      <c r="DK593" s="80"/>
      <c r="DL593" s="75" t="str" cm="1">
        <f t="array" ref="DL593">IF(ISBLANK(INDEX(行,$A593)),"",0)</f>
        <v/>
      </c>
      <c r="DM593" s="77" t="str">
        <f t="shared" si="83"/>
        <v/>
      </c>
      <c r="DN593" s="75" t="str" cm="1">
        <f t="array" ref="DN593">IF(ISBLANK(INDEX(行,$A593)),"",0)</f>
        <v/>
      </c>
      <c r="DO593" s="75" t="str" cm="1">
        <f t="array" ref="DO593">IF(ISBLANK(INDEX(行,$A593)),"",0)</f>
        <v/>
      </c>
      <c r="DP593" s="77" t="str" cm="1">
        <f t="array" ref="DP593">IF(ISBLANK(INDEX(行,$A593)),"","         0")</f>
        <v/>
      </c>
      <c r="DQ593" s="75" t="str" cm="1">
        <f t="array" ref="DQ593">IF(ISBLANK(INDEX(行,$A593)),"",0)</f>
        <v/>
      </c>
      <c r="DR593" s="75" t="str" cm="1">
        <f t="array" ref="DR593">IF(ISBLANK(INDEX(行,$A593)),"",0)</f>
        <v/>
      </c>
      <c r="DS593" s="77"/>
      <c r="DT593" s="75" t="str" cm="1">
        <f t="array" ref="DT593">IF(ISBLANK(INDEX(行,$A593)),"",0)</f>
        <v/>
      </c>
      <c r="DU593" s="75" t="str" cm="1">
        <f t="array" ref="DU593">IF(ISBLANK(INDEX(行,$A593)),"",$Z593+$AA593)</f>
        <v/>
      </c>
      <c r="DV593" s="75" t="str" cm="1">
        <f t="array" ref="DV593">IF(ISBLANK(INDEX(行,$A593)),"",0)</f>
        <v/>
      </c>
      <c r="DW593" s="77"/>
      <c r="DX593" s="77"/>
      <c r="DY593" s="77"/>
      <c r="DZ593" s="77"/>
      <c r="EA593" s="77"/>
      <c r="EB593" s="75" t="str" cm="1">
        <f t="array" ref="EB593">IF(ISBLANK(INDEX(行,$A593)),"",2)</f>
        <v/>
      </c>
      <c r="EC593" s="75" t="str" cm="1">
        <f t="array" ref="EC593">IF(ISBLANK(INDEX(行,$A593)),"",1)</f>
        <v/>
      </c>
      <c r="ED593" s="75" t="str" cm="1">
        <f t="array" ref="ED593">IF(ISBLANK(INDEX(行,$A593)),"",0)</f>
        <v/>
      </c>
      <c r="EE593" s="75" t="str" cm="1">
        <f t="array" ref="EE593">IF(ISBLANK(INDEX(行,$A593)),"",0)</f>
        <v/>
      </c>
      <c r="EF593" s="76" t="str">
        <f t="shared" si="84"/>
        <v/>
      </c>
      <c r="EG593" s="77" t="str">
        <f t="shared" si="85"/>
        <v/>
      </c>
      <c r="EH593" s="77"/>
      <c r="EI593" s="75" t="str" cm="1">
        <f t="array" ref="EI593">IF(ISBLANK(INDEX(行,$A593)),"",0)</f>
        <v/>
      </c>
      <c r="EJ593" s="75" t="str" cm="1">
        <f t="array" ref="EJ593">IF(ISBLANK(INDEX(行,$A593)),"",0)</f>
        <v/>
      </c>
      <c r="EK593" s="75" t="str" cm="1">
        <f t="array" ref="EK593">IF(ISBLANK(INDEX(行,$A593)),"",0)</f>
        <v/>
      </c>
      <c r="EL593" s="75" t="str" cm="1">
        <f t="array" ref="EL593">IF(ISBLANK(INDEX(行,$A593)),"",0)</f>
        <v/>
      </c>
      <c r="EM593" s="75" t="str" cm="1">
        <f t="array" ref="EM593">IF(ISBLANK(INDEX(行,$A593)),"",0)</f>
        <v/>
      </c>
      <c r="EN593" s="75" t="str" cm="1">
        <f t="array" ref="EN593">IF(ISBLANK(INDEX(行,$A593)),"",0)</f>
        <v/>
      </c>
      <c r="EO593" s="75" t="str" cm="1">
        <f t="array" ref="EO593">IF(ISBLANK(INDEX(行,$A593)),"",0)</f>
        <v/>
      </c>
      <c r="EP593" s="75" t="str" cm="1">
        <f t="array" ref="EP593">IF(ISBLANK(INDEX(行,$A593)),"",0)</f>
        <v/>
      </c>
      <c r="EQ593" s="75" t="str" cm="1">
        <f t="array" ref="EQ593">IF(ISBLANK(INDEX(行,$A593)),"",0)</f>
        <v/>
      </c>
      <c r="ER593" s="75" t="str" cm="1">
        <f t="array" ref="ER593">IF(ISBLANK(INDEX(行,$A593)),"",0)</f>
        <v/>
      </c>
      <c r="ES593" s="75" t="str" cm="1">
        <f t="array" ref="ES593">IF(ISBLANK(INDEX(行,$A593)),"",0)</f>
        <v/>
      </c>
      <c r="ET593" s="75" t="str" cm="1">
        <f t="array" ref="ET593">IF(ISBLANK(INDEX(行,$A593)),"",0)</f>
        <v/>
      </c>
      <c r="EU593" s="75" t="str" cm="1">
        <f t="array" ref="EU593">IF(ISBLANK(INDEX(行,$A593)),"",0)</f>
        <v/>
      </c>
      <c r="EV593" s="75" t="str" cm="1">
        <f t="array" ref="EV593">IF(ISBLANK(INDEX(行,$A593)),"",0)</f>
        <v/>
      </c>
      <c r="EW593" s="75" t="str" cm="1">
        <f t="array" ref="EW593">IF(ISBLANK(INDEX(行,$A593)),"",0)</f>
        <v/>
      </c>
      <c r="EX593" s="75" t="str" cm="1">
        <f t="array" ref="EX593">IF(ISBLANK(INDEX(行,$A593)),"",0)</f>
        <v/>
      </c>
      <c r="EY593" s="75" t="str" cm="1">
        <f t="array" ref="EY593">IF(ISBLANK(INDEX(行,$A593)),"",0)</f>
        <v/>
      </c>
      <c r="EZ593" s="75" t="str" cm="1">
        <f t="array" ref="EZ593">IF(ISBLANK(INDEX(行,$A593)),"",0)</f>
        <v/>
      </c>
      <c r="FA593" s="75" t="str" cm="1">
        <f t="array" ref="FA593">IF(ISBLANK(INDEX(行,$A593)),"",0)</f>
        <v/>
      </c>
      <c r="FB593" s="75" t="str" cm="1">
        <f t="array" ref="FB593">IF(ISBLANK(INDEX(行,$A593)),"",0)</f>
        <v/>
      </c>
      <c r="FC593" s="75" t="str" cm="1">
        <f t="array" ref="FC593">IF(ISBLANK(INDEX(行,$A593)),"",0)</f>
        <v/>
      </c>
      <c r="FD593" s="75" t="str" cm="1">
        <f t="array" ref="FD593">IF(ISBLANK(INDEX(行,$A593)),"",0)</f>
        <v/>
      </c>
      <c r="FE593" s="75" t="str" cm="1">
        <f t="array" ref="FE593">IF(ISBLANK(INDEX(行,$A593)),"",0)</f>
        <v/>
      </c>
      <c r="FF593" s="75" t="str" cm="1">
        <f t="array" ref="FF593">IF(ISBLANK(INDEX(行,$A593)),"",0)</f>
        <v/>
      </c>
      <c r="FG593" s="75" t="str" cm="1">
        <f t="array" ref="FG593">IF(ISBLANK(INDEX(行,$A593)),"",0)</f>
        <v/>
      </c>
      <c r="FH593" s="77"/>
      <c r="FI593" s="77"/>
      <c r="FJ593" s="77"/>
      <c r="FK593" s="77"/>
      <c r="FL593" s="77"/>
      <c r="FM593" s="77"/>
      <c r="FN593" s="77"/>
      <c r="FO593" s="77"/>
      <c r="FP593" s="77"/>
      <c r="FQ593" s="77"/>
      <c r="FR593" s="77"/>
      <c r="FS593" s="77"/>
      <c r="FT593" s="77"/>
      <c r="FU593" s="77"/>
      <c r="FV593" s="77"/>
      <c r="FW593" s="77"/>
      <c r="FX593" s="77"/>
      <c r="FY593" s="77"/>
      <c r="FZ593" s="77"/>
      <c r="GA593" s="77"/>
      <c r="GB593" s="77"/>
      <c r="GC593" s="77"/>
      <c r="GD593" s="77"/>
      <c r="GE593" s="77"/>
      <c r="GF593" s="77"/>
      <c r="GG593" s="77"/>
      <c r="GH593" s="77"/>
      <c r="GI593" s="77"/>
      <c r="GJ593" s="77"/>
      <c r="GK593" s="77"/>
      <c r="GL593" s="76" t="str">
        <f t="shared" si="86"/>
        <v/>
      </c>
      <c r="GM593" s="77"/>
      <c r="GN593" s="77"/>
      <c r="GO593" s="77"/>
      <c r="GP593" s="77"/>
      <c r="GQ593" s="77"/>
      <c r="GR593" s="77"/>
      <c r="GS593" s="77"/>
      <c r="GT593" s="77"/>
      <c r="GU593" s="77"/>
      <c r="GV593" s="75" t="str" cm="1">
        <f t="array" ref="GV593">IF(ISBLANK(INDEX(行,$A593)),"",1)</f>
        <v/>
      </c>
      <c r="GW593" s="75" t="str" cm="1">
        <f t="array" ref="GW593">IF(ISBLANK(INDEX(行,$A593)),"",1)</f>
        <v/>
      </c>
      <c r="GX593" s="75" t="str" cm="1">
        <f t="array" ref="GX593">IF(ISBLANK(INDEX(行,$A593)),"",0)</f>
        <v/>
      </c>
      <c r="GY593" s="77"/>
      <c r="GZ593" s="77"/>
      <c r="HA593" s="76" t="str" cm="1">
        <f t="array" aca="1" ref="HA593" ca="1">IF(ISBLANK(INDEX(行,$A593)),"",TODAY())</f>
        <v/>
      </c>
      <c r="HB593" s="76" t="str" cm="1">
        <f t="array" aca="1" ref="HB593" ca="1">IF(ISBLANK(INDEX(行,$A593)),"",TODAY())</f>
        <v/>
      </c>
      <c r="HC593" s="78" t="str" cm="1">
        <f t="array" ref="HC593">IF(ISBLANK(INDEX(行,$A593)),"","ADMIN")</f>
        <v/>
      </c>
      <c r="HD593" s="78" t="str">
        <f t="shared" si="87"/>
        <v/>
      </c>
    </row>
    <row r="594" spans="1:212" s="12" customFormat="1" ht="15" x14ac:dyDescent="0.15">
      <c r="A594" s="11">
        <v>589</v>
      </c>
      <c r="B594" s="75" t="str" cm="1">
        <f t="array" ref="B594">IF(ISBLANK(INDEX(行,$A594)),"",1)</f>
        <v/>
      </c>
      <c r="C594" s="76" t="str" cm="1">
        <f t="array" ref="C594">IF(ISBLANK(INDEX(伝票日付,$A594)),"",DATEVALUE(INDEX(TEXT(伝票日付,"0!/00!/00"),$A594)))</f>
        <v/>
      </c>
      <c r="D594" s="78" t="str" cm="1">
        <f t="array" ref="D594">IF(ISBLANK(INDEX(注文番号,$A594)),"",INDEX(注文番号,$A594))</f>
        <v/>
      </c>
      <c r="E594" s="75" t="str" cm="1">
        <f t="array" ref="E594">IF(ISBLANK(INDEX(行,$A594)),"",INDEX(行,$A594))</f>
        <v/>
      </c>
      <c r="F594" s="77" t="str" cm="1">
        <f t="array" ref="F594">IF(ISBLANK(INDEX(行,$A594)),"","0001")</f>
        <v/>
      </c>
      <c r="G594" s="83" t="str">
        <f t="shared" si="77"/>
        <v/>
      </c>
      <c r="H594" s="78" t="str" cm="1">
        <f t="array" ref="H594">IF(ISBLANK(INDEX(行,$A594)),"",8)</f>
        <v/>
      </c>
      <c r="I594" s="77" t="str" cm="1">
        <f t="array" ref="I594">IF(ISBLANK(INDEX(行,$A594)),"","      8211")</f>
        <v/>
      </c>
      <c r="J594" s="78" t="str" cm="1">
        <f t="array" ref="J594">IF(ISBLANK(INDEX(行,$A594)),"",8211)</f>
        <v/>
      </c>
      <c r="K594" s="82" t="str">
        <f t="shared" si="78"/>
        <v/>
      </c>
      <c r="L594" s="77" t="str" cm="1">
        <f t="array" ref="L594">IF(ISBLANK(INDEX(枝番,$A594)),"",INDEX(枝番,$A594))</f>
        <v/>
      </c>
      <c r="M594" s="78" t="str" cm="1">
        <f t="array" ref="M594">IF(ISBLANK(INDEX(工種コード,$A594)),"",INDEX(工種コード,$A594))</f>
        <v/>
      </c>
      <c r="N594" s="78" t="str" cm="1">
        <f t="array" ref="N594">IF(ISBLANK(INDEX(注文番号,$A594)),"",INDEX(注文番号,$A594))</f>
        <v/>
      </c>
      <c r="O594" s="75"/>
      <c r="P594" s="80"/>
      <c r="Q594" s="75" t="str" cm="1">
        <f t="array" ref="Q594">IF(ISBLANK(INDEX(行,$A594)),"",0)</f>
        <v/>
      </c>
      <c r="R594" s="77" t="str" cm="1">
        <f t="array" ref="R594">IF(ISBLANK(INDEX(仕入先コード,$A594)),"",INDEX(仕入先コード,$A594))</f>
        <v/>
      </c>
      <c r="S594" s="75" t="str" cm="1">
        <f t="array" ref="S594">IF(ISBLANK(INDEX(行,$A594)),"",0)</f>
        <v/>
      </c>
      <c r="T594" s="75" t="str" cm="1">
        <f t="array" ref="T594">IF(ISBLANK(INDEX(行,$A594)),"",1)</f>
        <v/>
      </c>
      <c r="U594" s="77" t="str" cm="1">
        <f t="array" ref="U594">IF(ISBLANK(INDEX(行,$A594)),"","         1")</f>
        <v/>
      </c>
      <c r="V594" s="75" t="str" cm="1">
        <f t="array" ref="V594">IF(ISBLANK(INDEX(行,$A594)),"",0)</f>
        <v/>
      </c>
      <c r="W594" s="75" t="str" cm="1">
        <f t="array" ref="W594">IF(ISBLANK(INDEX(数量,$A594)),"",INDEX(数量,$A594))</f>
        <v/>
      </c>
      <c r="X594" s="77" t="str" cm="1">
        <f t="array" ref="X594">IF(ISBLANK(INDEX(単位,$A594)),"",INDEX(単位,$A594))</f>
        <v/>
      </c>
      <c r="Y594" s="75" t="str" cm="1">
        <f t="array" ref="Y594">IF(ISBLANK(INDEX(単価,$A594)),"",INDEX(単価,$A594))</f>
        <v/>
      </c>
      <c r="Z594" s="75" t="str" cm="1">
        <f t="array" ref="Z594">IF(ISBLANK(INDEX(行,$A594)),"",W594*Y594)</f>
        <v/>
      </c>
      <c r="AA594" s="75" t="str" cm="1">
        <f t="array" ref="AA594">IF(ISBLANK(INDEX(行,$A594)),"",Z594*AI594/100)</f>
        <v/>
      </c>
      <c r="AB594" s="77"/>
      <c r="AC594" s="77"/>
      <c r="AD594" s="77"/>
      <c r="AE594" s="77"/>
      <c r="AF594" s="77"/>
      <c r="AG594" s="75" t="str" cm="1">
        <f t="array" ref="AG594">IF(ISBLANK(INDEX(行,$A594)),"",1)</f>
        <v/>
      </c>
      <c r="AH594" s="75" t="str" cm="1">
        <f t="array" ref="AH594">IF(ISBLANK(INDEX(行,$A594)),"",1)</f>
        <v/>
      </c>
      <c r="AI594" s="75" t="str" cm="1">
        <f t="array" ref="AI594">IF(ISBLANK(INDEX(税率,$A594)),"",INDEX(税率,$A594))</f>
        <v/>
      </c>
      <c r="AJ594" s="75" t="str" cm="1">
        <f t="array" ref="AJ594">IF(ISBLANK(INDEX(行,$A594)),"",50)</f>
        <v/>
      </c>
      <c r="AK594" s="76" t="str">
        <f t="shared" si="79"/>
        <v/>
      </c>
      <c r="AL594" s="82" t="str" cm="1">
        <f t="array" ref="AL594">IF(ISBLANK(INDEX(品名,$A594)),"",INDEX(品名,$A594))</f>
        <v/>
      </c>
      <c r="AM594" s="75"/>
      <c r="AN594" s="75" t="str" cm="1">
        <f t="array" ref="AN594">IF(ISBLANK(INDEX(行,$A594)),"",0)</f>
        <v/>
      </c>
      <c r="AO594" s="75" t="str" cm="1">
        <f t="array" ref="AO594">IF(ISBLANK(INDEX(行,$A594)),"",0)</f>
        <v/>
      </c>
      <c r="AP594" s="75" t="str" cm="1">
        <f t="array" ref="AP594">IF(ISBLANK(INDEX(行,$A594)),"",0)</f>
        <v/>
      </c>
      <c r="AQ594" s="75" t="str" cm="1">
        <f t="array" ref="AQ594">IF(ISBLANK(INDEX(行,$A594)),"",0)</f>
        <v/>
      </c>
      <c r="AR594" s="75" t="str" cm="1">
        <f t="array" ref="AR594">IF(ISBLANK(INDEX(行,$A594)),"",0)</f>
        <v/>
      </c>
      <c r="AS594" s="75" t="str" cm="1">
        <f t="array" ref="AS594">IF(ISBLANK(INDEX(行,$A594)),"",0)</f>
        <v/>
      </c>
      <c r="AT594" s="75" t="str" cm="1">
        <f t="array" ref="AT594">IF(ISBLANK(INDEX(行,$A594)),"",0)</f>
        <v/>
      </c>
      <c r="AU594" s="75" t="str" cm="1">
        <f t="array" ref="AU594">IF(ISBLANK(INDEX(行,$A594)),"",0)</f>
        <v/>
      </c>
      <c r="AV594" s="75" t="str" cm="1">
        <f t="array" ref="AV594">IF(ISBLANK(INDEX(行,$A594)),"",0)</f>
        <v/>
      </c>
      <c r="AW594" s="75" t="str" cm="1">
        <f t="array" ref="AW594">IF(ISBLANK(INDEX(行,$A594)),"",0)</f>
        <v/>
      </c>
      <c r="AX594" s="75" t="str" cm="1">
        <f t="array" ref="AX594">IF(ISBLANK(INDEX(行,$A594)),"",0)</f>
        <v/>
      </c>
      <c r="AY594" s="75" t="str" cm="1">
        <f t="array" ref="AY594">IF(ISBLANK(INDEX(行,$A594)),"",0)</f>
        <v/>
      </c>
      <c r="AZ594" s="75" t="str" cm="1">
        <f t="array" ref="AZ594">IF(ISBLANK(INDEX(行,$A594)),"",0)</f>
        <v/>
      </c>
      <c r="BA594" s="75" t="str" cm="1">
        <f t="array" ref="BA594">IF(ISBLANK(INDEX(行,$A594)),"",0)</f>
        <v/>
      </c>
      <c r="BB594" s="75" t="str" cm="1">
        <f t="array" ref="BB594">IF(ISBLANK(INDEX(行,$A594)),"",0)</f>
        <v/>
      </c>
      <c r="BC594" s="75" t="str" cm="1">
        <f t="array" ref="BC594">IF(ISBLANK(INDEX(行,$A594)),"",0)</f>
        <v/>
      </c>
      <c r="BD594" s="75" t="str" cm="1">
        <f t="array" ref="BD594">IF(ISBLANK(INDEX(行,$A594)),"",0)</f>
        <v/>
      </c>
      <c r="BE594" s="75" t="str" cm="1">
        <f t="array" ref="BE594">IF(ISBLANK(INDEX(行,$A594)),"",0)</f>
        <v/>
      </c>
      <c r="BF594" s="75" t="str" cm="1">
        <f t="array" ref="BF594">IF(ISBLANK(INDEX(行,$A594)),"",0)</f>
        <v/>
      </c>
      <c r="BG594" s="75" t="str" cm="1">
        <f t="array" ref="BG594">IF(ISBLANK(INDEX(行,$A594)),"",0)</f>
        <v/>
      </c>
      <c r="BH594" s="75" t="str" cm="1">
        <f t="array" ref="BH594">IF(ISBLANK(INDEX(行,$A594)),"",0)</f>
        <v/>
      </c>
      <c r="BI594" s="75" t="str" cm="1">
        <f t="array" ref="BI594">IF(ISBLANK(INDEX(行,$A594)),"",0)</f>
        <v/>
      </c>
      <c r="BJ594" s="75" t="str" cm="1">
        <f t="array" ref="BJ594">IF(ISBLANK(INDEX(行,$A594)),"",0)</f>
        <v/>
      </c>
      <c r="BK594" s="75" t="str" cm="1">
        <f t="array" ref="BK594">IF(ISBLANK(INDEX(行,$A594)),"",0)</f>
        <v/>
      </c>
      <c r="BL594" s="75" t="str" cm="1">
        <f t="array" ref="BL594">IF(ISBLANK(INDEX(行,$A594)),"",0)</f>
        <v/>
      </c>
      <c r="BM594" s="77"/>
      <c r="BN594" s="77"/>
      <c r="BO594" s="77"/>
      <c r="BP594" s="77"/>
      <c r="BQ594" s="77"/>
      <c r="BR594" s="77"/>
      <c r="BS594" s="77"/>
      <c r="BT594" s="77"/>
      <c r="BU594" s="77"/>
      <c r="BV594" s="77"/>
      <c r="BW594" s="77"/>
      <c r="BX594" s="77"/>
      <c r="BY594" s="77"/>
      <c r="BZ594" s="77"/>
      <c r="CA594" s="77"/>
      <c r="CB594" s="77"/>
      <c r="CC594" s="77"/>
      <c r="CD594" s="77"/>
      <c r="CE594" s="77"/>
      <c r="CF594" s="77"/>
      <c r="CG594" s="77"/>
      <c r="CH594" s="77"/>
      <c r="CI594" s="77"/>
      <c r="CJ594" s="77"/>
      <c r="CK594" s="77"/>
      <c r="CL594" s="77"/>
      <c r="CM594" s="77"/>
      <c r="CN594" s="77"/>
      <c r="CO594" s="77"/>
      <c r="CP594" s="77"/>
      <c r="CQ594" s="76" t="str" cm="1">
        <f t="array" ref="CQ594">IF(ISBLANK(INDEX(納入年月日,$A594)),"",INDEX(TEXT(納入年月日,"0!/00!/00"),$A594))</f>
        <v/>
      </c>
      <c r="CR594" s="77"/>
      <c r="CS594" s="77"/>
      <c r="CT594" s="77"/>
      <c r="CU594" s="77"/>
      <c r="CV594" s="77"/>
      <c r="CW594" s="77"/>
      <c r="CX594" s="77"/>
      <c r="CY594" s="77"/>
      <c r="CZ594" s="77"/>
      <c r="DA594" s="77" t="str" cm="1">
        <f t="array" ref="DA594">IF(ISBLANK(INDEX(行,$A594)),"","      0001")</f>
        <v/>
      </c>
      <c r="DB594" s="75" t="str" cm="1">
        <f t="array" ref="DB594">IF(ISBLANK(INDEX(行,$A594)),"",4101)</f>
        <v/>
      </c>
      <c r="DC594" s="75" t="str" cm="1">
        <f t="array" ref="DC594">IF(ISBLANK(INDEX(行,$A594)),"",2)</f>
        <v/>
      </c>
      <c r="DD594" s="77" t="str">
        <f t="shared" si="80"/>
        <v/>
      </c>
      <c r="DE594" s="75" t="str" cm="1">
        <f t="array" ref="DE594">IF(ISBLANK(INDEX(行,$A594)),"",0)</f>
        <v/>
      </c>
      <c r="DF594" s="77" t="str">
        <f t="shared" si="81"/>
        <v/>
      </c>
      <c r="DG594" s="77" t="str">
        <f t="shared" si="82"/>
        <v/>
      </c>
      <c r="DH594" s="75" t="str" cm="1">
        <f t="array" ref="DH594">IF(ISBLANK(INDEX(行,$A594)),"",0)</f>
        <v/>
      </c>
      <c r="DI594" s="75" t="str" cm="1">
        <f t="array" ref="DI594">IF(ISBLANK(INDEX(行,$A594)),"",0)</f>
        <v/>
      </c>
      <c r="DJ594" s="77"/>
      <c r="DK594" s="80"/>
      <c r="DL594" s="75" t="str" cm="1">
        <f t="array" ref="DL594">IF(ISBLANK(INDEX(行,$A594)),"",0)</f>
        <v/>
      </c>
      <c r="DM594" s="77" t="str">
        <f t="shared" si="83"/>
        <v/>
      </c>
      <c r="DN594" s="75" t="str" cm="1">
        <f t="array" ref="DN594">IF(ISBLANK(INDEX(行,$A594)),"",0)</f>
        <v/>
      </c>
      <c r="DO594" s="75" t="str" cm="1">
        <f t="array" ref="DO594">IF(ISBLANK(INDEX(行,$A594)),"",0)</f>
        <v/>
      </c>
      <c r="DP594" s="77" t="str" cm="1">
        <f t="array" ref="DP594">IF(ISBLANK(INDEX(行,$A594)),"","         0")</f>
        <v/>
      </c>
      <c r="DQ594" s="75" t="str" cm="1">
        <f t="array" ref="DQ594">IF(ISBLANK(INDEX(行,$A594)),"",0)</f>
        <v/>
      </c>
      <c r="DR594" s="75" t="str" cm="1">
        <f t="array" ref="DR594">IF(ISBLANK(INDEX(行,$A594)),"",0)</f>
        <v/>
      </c>
      <c r="DS594" s="77"/>
      <c r="DT594" s="75" t="str" cm="1">
        <f t="array" ref="DT594">IF(ISBLANK(INDEX(行,$A594)),"",0)</f>
        <v/>
      </c>
      <c r="DU594" s="75" t="str" cm="1">
        <f t="array" ref="DU594">IF(ISBLANK(INDEX(行,$A594)),"",$Z594+$AA594)</f>
        <v/>
      </c>
      <c r="DV594" s="75" t="str" cm="1">
        <f t="array" ref="DV594">IF(ISBLANK(INDEX(行,$A594)),"",0)</f>
        <v/>
      </c>
      <c r="DW594" s="77"/>
      <c r="DX594" s="77"/>
      <c r="DY594" s="77"/>
      <c r="DZ594" s="77"/>
      <c r="EA594" s="77"/>
      <c r="EB594" s="75" t="str" cm="1">
        <f t="array" ref="EB594">IF(ISBLANK(INDEX(行,$A594)),"",2)</f>
        <v/>
      </c>
      <c r="EC594" s="75" t="str" cm="1">
        <f t="array" ref="EC594">IF(ISBLANK(INDEX(行,$A594)),"",1)</f>
        <v/>
      </c>
      <c r="ED594" s="75" t="str" cm="1">
        <f t="array" ref="ED594">IF(ISBLANK(INDEX(行,$A594)),"",0)</f>
        <v/>
      </c>
      <c r="EE594" s="75" t="str" cm="1">
        <f t="array" ref="EE594">IF(ISBLANK(INDEX(行,$A594)),"",0)</f>
        <v/>
      </c>
      <c r="EF594" s="76" t="str">
        <f t="shared" si="84"/>
        <v/>
      </c>
      <c r="EG594" s="77" t="str">
        <f t="shared" si="85"/>
        <v/>
      </c>
      <c r="EH594" s="77"/>
      <c r="EI594" s="75" t="str" cm="1">
        <f t="array" ref="EI594">IF(ISBLANK(INDEX(行,$A594)),"",0)</f>
        <v/>
      </c>
      <c r="EJ594" s="75" t="str" cm="1">
        <f t="array" ref="EJ594">IF(ISBLANK(INDEX(行,$A594)),"",0)</f>
        <v/>
      </c>
      <c r="EK594" s="75" t="str" cm="1">
        <f t="array" ref="EK594">IF(ISBLANK(INDEX(行,$A594)),"",0)</f>
        <v/>
      </c>
      <c r="EL594" s="75" t="str" cm="1">
        <f t="array" ref="EL594">IF(ISBLANK(INDEX(行,$A594)),"",0)</f>
        <v/>
      </c>
      <c r="EM594" s="75" t="str" cm="1">
        <f t="array" ref="EM594">IF(ISBLANK(INDEX(行,$A594)),"",0)</f>
        <v/>
      </c>
      <c r="EN594" s="75" t="str" cm="1">
        <f t="array" ref="EN594">IF(ISBLANK(INDEX(行,$A594)),"",0)</f>
        <v/>
      </c>
      <c r="EO594" s="75" t="str" cm="1">
        <f t="array" ref="EO594">IF(ISBLANK(INDEX(行,$A594)),"",0)</f>
        <v/>
      </c>
      <c r="EP594" s="75" t="str" cm="1">
        <f t="array" ref="EP594">IF(ISBLANK(INDEX(行,$A594)),"",0)</f>
        <v/>
      </c>
      <c r="EQ594" s="75" t="str" cm="1">
        <f t="array" ref="EQ594">IF(ISBLANK(INDEX(行,$A594)),"",0)</f>
        <v/>
      </c>
      <c r="ER594" s="75" t="str" cm="1">
        <f t="array" ref="ER594">IF(ISBLANK(INDEX(行,$A594)),"",0)</f>
        <v/>
      </c>
      <c r="ES594" s="75" t="str" cm="1">
        <f t="array" ref="ES594">IF(ISBLANK(INDEX(行,$A594)),"",0)</f>
        <v/>
      </c>
      <c r="ET594" s="75" t="str" cm="1">
        <f t="array" ref="ET594">IF(ISBLANK(INDEX(行,$A594)),"",0)</f>
        <v/>
      </c>
      <c r="EU594" s="75" t="str" cm="1">
        <f t="array" ref="EU594">IF(ISBLANK(INDEX(行,$A594)),"",0)</f>
        <v/>
      </c>
      <c r="EV594" s="75" t="str" cm="1">
        <f t="array" ref="EV594">IF(ISBLANK(INDEX(行,$A594)),"",0)</f>
        <v/>
      </c>
      <c r="EW594" s="75" t="str" cm="1">
        <f t="array" ref="EW594">IF(ISBLANK(INDEX(行,$A594)),"",0)</f>
        <v/>
      </c>
      <c r="EX594" s="75" t="str" cm="1">
        <f t="array" ref="EX594">IF(ISBLANK(INDEX(行,$A594)),"",0)</f>
        <v/>
      </c>
      <c r="EY594" s="75" t="str" cm="1">
        <f t="array" ref="EY594">IF(ISBLANK(INDEX(行,$A594)),"",0)</f>
        <v/>
      </c>
      <c r="EZ594" s="75" t="str" cm="1">
        <f t="array" ref="EZ594">IF(ISBLANK(INDEX(行,$A594)),"",0)</f>
        <v/>
      </c>
      <c r="FA594" s="75" t="str" cm="1">
        <f t="array" ref="FA594">IF(ISBLANK(INDEX(行,$A594)),"",0)</f>
        <v/>
      </c>
      <c r="FB594" s="75" t="str" cm="1">
        <f t="array" ref="FB594">IF(ISBLANK(INDEX(行,$A594)),"",0)</f>
        <v/>
      </c>
      <c r="FC594" s="75" t="str" cm="1">
        <f t="array" ref="FC594">IF(ISBLANK(INDEX(行,$A594)),"",0)</f>
        <v/>
      </c>
      <c r="FD594" s="75" t="str" cm="1">
        <f t="array" ref="FD594">IF(ISBLANK(INDEX(行,$A594)),"",0)</f>
        <v/>
      </c>
      <c r="FE594" s="75" t="str" cm="1">
        <f t="array" ref="FE594">IF(ISBLANK(INDEX(行,$A594)),"",0)</f>
        <v/>
      </c>
      <c r="FF594" s="75" t="str" cm="1">
        <f t="array" ref="FF594">IF(ISBLANK(INDEX(行,$A594)),"",0)</f>
        <v/>
      </c>
      <c r="FG594" s="75" t="str" cm="1">
        <f t="array" ref="FG594">IF(ISBLANK(INDEX(行,$A594)),"",0)</f>
        <v/>
      </c>
      <c r="FH594" s="77"/>
      <c r="FI594" s="77"/>
      <c r="FJ594" s="77"/>
      <c r="FK594" s="77"/>
      <c r="FL594" s="77"/>
      <c r="FM594" s="77"/>
      <c r="FN594" s="77"/>
      <c r="FO594" s="77"/>
      <c r="FP594" s="77"/>
      <c r="FQ594" s="77"/>
      <c r="FR594" s="77"/>
      <c r="FS594" s="77"/>
      <c r="FT594" s="77"/>
      <c r="FU594" s="77"/>
      <c r="FV594" s="77"/>
      <c r="FW594" s="77"/>
      <c r="FX594" s="77"/>
      <c r="FY594" s="77"/>
      <c r="FZ594" s="77"/>
      <c r="GA594" s="77"/>
      <c r="GB594" s="77"/>
      <c r="GC594" s="77"/>
      <c r="GD594" s="77"/>
      <c r="GE594" s="77"/>
      <c r="GF594" s="77"/>
      <c r="GG594" s="77"/>
      <c r="GH594" s="77"/>
      <c r="GI594" s="77"/>
      <c r="GJ594" s="77"/>
      <c r="GK594" s="77"/>
      <c r="GL594" s="76" t="str">
        <f t="shared" si="86"/>
        <v/>
      </c>
      <c r="GM594" s="77"/>
      <c r="GN594" s="77"/>
      <c r="GO594" s="77"/>
      <c r="GP594" s="77"/>
      <c r="GQ594" s="77"/>
      <c r="GR594" s="77"/>
      <c r="GS594" s="77"/>
      <c r="GT594" s="77"/>
      <c r="GU594" s="77"/>
      <c r="GV594" s="75" t="str" cm="1">
        <f t="array" ref="GV594">IF(ISBLANK(INDEX(行,$A594)),"",1)</f>
        <v/>
      </c>
      <c r="GW594" s="75" t="str" cm="1">
        <f t="array" ref="GW594">IF(ISBLANK(INDEX(行,$A594)),"",1)</f>
        <v/>
      </c>
      <c r="GX594" s="75" t="str" cm="1">
        <f t="array" ref="GX594">IF(ISBLANK(INDEX(行,$A594)),"",0)</f>
        <v/>
      </c>
      <c r="GY594" s="77"/>
      <c r="GZ594" s="77"/>
      <c r="HA594" s="76" t="str" cm="1">
        <f t="array" aca="1" ref="HA594" ca="1">IF(ISBLANK(INDEX(行,$A594)),"",TODAY())</f>
        <v/>
      </c>
      <c r="HB594" s="76" t="str" cm="1">
        <f t="array" aca="1" ref="HB594" ca="1">IF(ISBLANK(INDEX(行,$A594)),"",TODAY())</f>
        <v/>
      </c>
      <c r="HC594" s="78" t="str" cm="1">
        <f t="array" ref="HC594">IF(ISBLANK(INDEX(行,$A594)),"","ADMIN")</f>
        <v/>
      </c>
      <c r="HD594" s="78" t="str">
        <f t="shared" si="87"/>
        <v/>
      </c>
    </row>
    <row r="595" spans="1:212" s="12" customFormat="1" ht="15" x14ac:dyDescent="0.15">
      <c r="A595" s="11">
        <v>590</v>
      </c>
      <c r="B595" s="75" t="str" cm="1">
        <f t="array" ref="B595">IF(ISBLANK(INDEX(行,$A595)),"",1)</f>
        <v/>
      </c>
      <c r="C595" s="76" t="str" cm="1">
        <f t="array" ref="C595">IF(ISBLANK(INDEX(伝票日付,$A595)),"",DATEVALUE(INDEX(TEXT(伝票日付,"0!/00!/00"),$A595)))</f>
        <v/>
      </c>
      <c r="D595" s="78" t="str" cm="1">
        <f t="array" ref="D595">IF(ISBLANK(INDEX(注文番号,$A595)),"",INDEX(注文番号,$A595))</f>
        <v/>
      </c>
      <c r="E595" s="75" t="str" cm="1">
        <f t="array" ref="E595">IF(ISBLANK(INDEX(行,$A595)),"",INDEX(行,$A595))</f>
        <v/>
      </c>
      <c r="F595" s="77" t="str" cm="1">
        <f t="array" ref="F595">IF(ISBLANK(INDEX(行,$A595)),"","0001")</f>
        <v/>
      </c>
      <c r="G595" s="83" t="str">
        <f t="shared" si="77"/>
        <v/>
      </c>
      <c r="H595" s="78" t="str" cm="1">
        <f t="array" ref="H595">IF(ISBLANK(INDEX(行,$A595)),"",8)</f>
        <v/>
      </c>
      <c r="I595" s="77" t="str" cm="1">
        <f t="array" ref="I595">IF(ISBLANK(INDEX(行,$A595)),"","      8211")</f>
        <v/>
      </c>
      <c r="J595" s="78" t="str" cm="1">
        <f t="array" ref="J595">IF(ISBLANK(INDEX(行,$A595)),"",8211)</f>
        <v/>
      </c>
      <c r="K595" s="82" t="str">
        <f t="shared" si="78"/>
        <v/>
      </c>
      <c r="L595" s="77" t="str" cm="1">
        <f t="array" ref="L595">IF(ISBLANK(INDEX(枝番,$A595)),"",INDEX(枝番,$A595))</f>
        <v/>
      </c>
      <c r="M595" s="78" t="str" cm="1">
        <f t="array" ref="M595">IF(ISBLANK(INDEX(工種コード,$A595)),"",INDEX(工種コード,$A595))</f>
        <v/>
      </c>
      <c r="N595" s="78" t="str" cm="1">
        <f t="array" ref="N595">IF(ISBLANK(INDEX(注文番号,$A595)),"",INDEX(注文番号,$A595))</f>
        <v/>
      </c>
      <c r="O595" s="75"/>
      <c r="P595" s="80"/>
      <c r="Q595" s="75" t="str" cm="1">
        <f t="array" ref="Q595">IF(ISBLANK(INDEX(行,$A595)),"",0)</f>
        <v/>
      </c>
      <c r="R595" s="77" t="str" cm="1">
        <f t="array" ref="R595">IF(ISBLANK(INDEX(仕入先コード,$A595)),"",INDEX(仕入先コード,$A595))</f>
        <v/>
      </c>
      <c r="S595" s="75" t="str" cm="1">
        <f t="array" ref="S595">IF(ISBLANK(INDEX(行,$A595)),"",0)</f>
        <v/>
      </c>
      <c r="T595" s="75" t="str" cm="1">
        <f t="array" ref="T595">IF(ISBLANK(INDEX(行,$A595)),"",1)</f>
        <v/>
      </c>
      <c r="U595" s="77" t="str" cm="1">
        <f t="array" ref="U595">IF(ISBLANK(INDEX(行,$A595)),"","         1")</f>
        <v/>
      </c>
      <c r="V595" s="75" t="str" cm="1">
        <f t="array" ref="V595">IF(ISBLANK(INDEX(行,$A595)),"",0)</f>
        <v/>
      </c>
      <c r="W595" s="75" t="str" cm="1">
        <f t="array" ref="W595">IF(ISBLANK(INDEX(数量,$A595)),"",INDEX(数量,$A595))</f>
        <v/>
      </c>
      <c r="X595" s="77" t="str" cm="1">
        <f t="array" ref="X595">IF(ISBLANK(INDEX(単位,$A595)),"",INDEX(単位,$A595))</f>
        <v/>
      </c>
      <c r="Y595" s="75" t="str" cm="1">
        <f t="array" ref="Y595">IF(ISBLANK(INDEX(単価,$A595)),"",INDEX(単価,$A595))</f>
        <v/>
      </c>
      <c r="Z595" s="75" t="str" cm="1">
        <f t="array" ref="Z595">IF(ISBLANK(INDEX(行,$A595)),"",W595*Y595)</f>
        <v/>
      </c>
      <c r="AA595" s="75" t="str" cm="1">
        <f t="array" ref="AA595">IF(ISBLANK(INDEX(行,$A595)),"",Z595*AI595/100)</f>
        <v/>
      </c>
      <c r="AB595" s="77"/>
      <c r="AC595" s="77"/>
      <c r="AD595" s="77"/>
      <c r="AE595" s="77"/>
      <c r="AF595" s="77"/>
      <c r="AG595" s="75" t="str" cm="1">
        <f t="array" ref="AG595">IF(ISBLANK(INDEX(行,$A595)),"",1)</f>
        <v/>
      </c>
      <c r="AH595" s="75" t="str" cm="1">
        <f t="array" ref="AH595">IF(ISBLANK(INDEX(行,$A595)),"",1)</f>
        <v/>
      </c>
      <c r="AI595" s="75" t="str" cm="1">
        <f t="array" ref="AI595">IF(ISBLANK(INDEX(税率,$A595)),"",INDEX(税率,$A595))</f>
        <v/>
      </c>
      <c r="AJ595" s="75" t="str" cm="1">
        <f t="array" ref="AJ595">IF(ISBLANK(INDEX(行,$A595)),"",50)</f>
        <v/>
      </c>
      <c r="AK595" s="76" t="str">
        <f t="shared" si="79"/>
        <v/>
      </c>
      <c r="AL595" s="82" t="str" cm="1">
        <f t="array" ref="AL595">IF(ISBLANK(INDEX(品名,$A595)),"",INDEX(品名,$A595))</f>
        <v/>
      </c>
      <c r="AM595" s="75"/>
      <c r="AN595" s="75" t="str" cm="1">
        <f t="array" ref="AN595">IF(ISBLANK(INDEX(行,$A595)),"",0)</f>
        <v/>
      </c>
      <c r="AO595" s="75" t="str" cm="1">
        <f t="array" ref="AO595">IF(ISBLANK(INDEX(行,$A595)),"",0)</f>
        <v/>
      </c>
      <c r="AP595" s="75" t="str" cm="1">
        <f t="array" ref="AP595">IF(ISBLANK(INDEX(行,$A595)),"",0)</f>
        <v/>
      </c>
      <c r="AQ595" s="75" t="str" cm="1">
        <f t="array" ref="AQ595">IF(ISBLANK(INDEX(行,$A595)),"",0)</f>
        <v/>
      </c>
      <c r="AR595" s="75" t="str" cm="1">
        <f t="array" ref="AR595">IF(ISBLANK(INDEX(行,$A595)),"",0)</f>
        <v/>
      </c>
      <c r="AS595" s="75" t="str" cm="1">
        <f t="array" ref="AS595">IF(ISBLANK(INDEX(行,$A595)),"",0)</f>
        <v/>
      </c>
      <c r="AT595" s="75" t="str" cm="1">
        <f t="array" ref="AT595">IF(ISBLANK(INDEX(行,$A595)),"",0)</f>
        <v/>
      </c>
      <c r="AU595" s="75" t="str" cm="1">
        <f t="array" ref="AU595">IF(ISBLANK(INDEX(行,$A595)),"",0)</f>
        <v/>
      </c>
      <c r="AV595" s="75" t="str" cm="1">
        <f t="array" ref="AV595">IF(ISBLANK(INDEX(行,$A595)),"",0)</f>
        <v/>
      </c>
      <c r="AW595" s="75" t="str" cm="1">
        <f t="array" ref="AW595">IF(ISBLANK(INDEX(行,$A595)),"",0)</f>
        <v/>
      </c>
      <c r="AX595" s="75" t="str" cm="1">
        <f t="array" ref="AX595">IF(ISBLANK(INDEX(行,$A595)),"",0)</f>
        <v/>
      </c>
      <c r="AY595" s="75" t="str" cm="1">
        <f t="array" ref="AY595">IF(ISBLANK(INDEX(行,$A595)),"",0)</f>
        <v/>
      </c>
      <c r="AZ595" s="75" t="str" cm="1">
        <f t="array" ref="AZ595">IF(ISBLANK(INDEX(行,$A595)),"",0)</f>
        <v/>
      </c>
      <c r="BA595" s="75" t="str" cm="1">
        <f t="array" ref="BA595">IF(ISBLANK(INDEX(行,$A595)),"",0)</f>
        <v/>
      </c>
      <c r="BB595" s="75" t="str" cm="1">
        <f t="array" ref="BB595">IF(ISBLANK(INDEX(行,$A595)),"",0)</f>
        <v/>
      </c>
      <c r="BC595" s="75" t="str" cm="1">
        <f t="array" ref="BC595">IF(ISBLANK(INDEX(行,$A595)),"",0)</f>
        <v/>
      </c>
      <c r="BD595" s="75" t="str" cm="1">
        <f t="array" ref="BD595">IF(ISBLANK(INDEX(行,$A595)),"",0)</f>
        <v/>
      </c>
      <c r="BE595" s="75" t="str" cm="1">
        <f t="array" ref="BE595">IF(ISBLANK(INDEX(行,$A595)),"",0)</f>
        <v/>
      </c>
      <c r="BF595" s="75" t="str" cm="1">
        <f t="array" ref="BF595">IF(ISBLANK(INDEX(行,$A595)),"",0)</f>
        <v/>
      </c>
      <c r="BG595" s="75" t="str" cm="1">
        <f t="array" ref="BG595">IF(ISBLANK(INDEX(行,$A595)),"",0)</f>
        <v/>
      </c>
      <c r="BH595" s="75" t="str" cm="1">
        <f t="array" ref="BH595">IF(ISBLANK(INDEX(行,$A595)),"",0)</f>
        <v/>
      </c>
      <c r="BI595" s="75" t="str" cm="1">
        <f t="array" ref="BI595">IF(ISBLANK(INDEX(行,$A595)),"",0)</f>
        <v/>
      </c>
      <c r="BJ595" s="75" t="str" cm="1">
        <f t="array" ref="BJ595">IF(ISBLANK(INDEX(行,$A595)),"",0)</f>
        <v/>
      </c>
      <c r="BK595" s="75" t="str" cm="1">
        <f t="array" ref="BK595">IF(ISBLANK(INDEX(行,$A595)),"",0)</f>
        <v/>
      </c>
      <c r="BL595" s="75" t="str" cm="1">
        <f t="array" ref="BL595">IF(ISBLANK(INDEX(行,$A595)),"",0)</f>
        <v/>
      </c>
      <c r="BM595" s="77"/>
      <c r="BN595" s="77"/>
      <c r="BO595" s="77"/>
      <c r="BP595" s="77"/>
      <c r="BQ595" s="77"/>
      <c r="BR595" s="77"/>
      <c r="BS595" s="77"/>
      <c r="BT595" s="77"/>
      <c r="BU595" s="77"/>
      <c r="BV595" s="77"/>
      <c r="BW595" s="77"/>
      <c r="BX595" s="77"/>
      <c r="BY595" s="77"/>
      <c r="BZ595" s="77"/>
      <c r="CA595" s="77"/>
      <c r="CB595" s="77"/>
      <c r="CC595" s="77"/>
      <c r="CD595" s="77"/>
      <c r="CE595" s="77"/>
      <c r="CF595" s="77"/>
      <c r="CG595" s="77"/>
      <c r="CH595" s="77"/>
      <c r="CI595" s="77"/>
      <c r="CJ595" s="77"/>
      <c r="CK595" s="77"/>
      <c r="CL595" s="77"/>
      <c r="CM595" s="77"/>
      <c r="CN595" s="77"/>
      <c r="CO595" s="77"/>
      <c r="CP595" s="77"/>
      <c r="CQ595" s="76" t="str" cm="1">
        <f t="array" ref="CQ595">IF(ISBLANK(INDEX(納入年月日,$A595)),"",INDEX(TEXT(納入年月日,"0!/00!/00"),$A595))</f>
        <v/>
      </c>
      <c r="CR595" s="77"/>
      <c r="CS595" s="77"/>
      <c r="CT595" s="77"/>
      <c r="CU595" s="77"/>
      <c r="CV595" s="77"/>
      <c r="CW595" s="77"/>
      <c r="CX595" s="77"/>
      <c r="CY595" s="77"/>
      <c r="CZ595" s="77"/>
      <c r="DA595" s="77" t="str" cm="1">
        <f t="array" ref="DA595">IF(ISBLANK(INDEX(行,$A595)),"","      0001")</f>
        <v/>
      </c>
      <c r="DB595" s="75" t="str" cm="1">
        <f t="array" ref="DB595">IF(ISBLANK(INDEX(行,$A595)),"",4101)</f>
        <v/>
      </c>
      <c r="DC595" s="75" t="str" cm="1">
        <f t="array" ref="DC595">IF(ISBLANK(INDEX(行,$A595)),"",2)</f>
        <v/>
      </c>
      <c r="DD595" s="77" t="str">
        <f t="shared" si="80"/>
        <v/>
      </c>
      <c r="DE595" s="75" t="str" cm="1">
        <f t="array" ref="DE595">IF(ISBLANK(INDEX(行,$A595)),"",0)</f>
        <v/>
      </c>
      <c r="DF595" s="77" t="str">
        <f t="shared" si="81"/>
        <v/>
      </c>
      <c r="DG595" s="77" t="str">
        <f t="shared" si="82"/>
        <v/>
      </c>
      <c r="DH595" s="75" t="str" cm="1">
        <f t="array" ref="DH595">IF(ISBLANK(INDEX(行,$A595)),"",0)</f>
        <v/>
      </c>
      <c r="DI595" s="75" t="str" cm="1">
        <f t="array" ref="DI595">IF(ISBLANK(INDEX(行,$A595)),"",0)</f>
        <v/>
      </c>
      <c r="DJ595" s="77"/>
      <c r="DK595" s="80"/>
      <c r="DL595" s="75" t="str" cm="1">
        <f t="array" ref="DL595">IF(ISBLANK(INDEX(行,$A595)),"",0)</f>
        <v/>
      </c>
      <c r="DM595" s="77" t="str">
        <f t="shared" si="83"/>
        <v/>
      </c>
      <c r="DN595" s="75" t="str" cm="1">
        <f t="array" ref="DN595">IF(ISBLANK(INDEX(行,$A595)),"",0)</f>
        <v/>
      </c>
      <c r="DO595" s="75" t="str" cm="1">
        <f t="array" ref="DO595">IF(ISBLANK(INDEX(行,$A595)),"",0)</f>
        <v/>
      </c>
      <c r="DP595" s="77" t="str" cm="1">
        <f t="array" ref="DP595">IF(ISBLANK(INDEX(行,$A595)),"","         0")</f>
        <v/>
      </c>
      <c r="DQ595" s="75" t="str" cm="1">
        <f t="array" ref="DQ595">IF(ISBLANK(INDEX(行,$A595)),"",0)</f>
        <v/>
      </c>
      <c r="DR595" s="75" t="str" cm="1">
        <f t="array" ref="DR595">IF(ISBLANK(INDEX(行,$A595)),"",0)</f>
        <v/>
      </c>
      <c r="DS595" s="77"/>
      <c r="DT595" s="75" t="str" cm="1">
        <f t="array" ref="DT595">IF(ISBLANK(INDEX(行,$A595)),"",0)</f>
        <v/>
      </c>
      <c r="DU595" s="75" t="str" cm="1">
        <f t="array" ref="DU595">IF(ISBLANK(INDEX(行,$A595)),"",$Z595+$AA595)</f>
        <v/>
      </c>
      <c r="DV595" s="75" t="str" cm="1">
        <f t="array" ref="DV595">IF(ISBLANK(INDEX(行,$A595)),"",0)</f>
        <v/>
      </c>
      <c r="DW595" s="77"/>
      <c r="DX595" s="77"/>
      <c r="DY595" s="77"/>
      <c r="DZ595" s="77"/>
      <c r="EA595" s="77"/>
      <c r="EB595" s="75" t="str" cm="1">
        <f t="array" ref="EB595">IF(ISBLANK(INDEX(行,$A595)),"",2)</f>
        <v/>
      </c>
      <c r="EC595" s="75" t="str" cm="1">
        <f t="array" ref="EC595">IF(ISBLANK(INDEX(行,$A595)),"",1)</f>
        <v/>
      </c>
      <c r="ED595" s="75" t="str" cm="1">
        <f t="array" ref="ED595">IF(ISBLANK(INDEX(行,$A595)),"",0)</f>
        <v/>
      </c>
      <c r="EE595" s="75" t="str" cm="1">
        <f t="array" ref="EE595">IF(ISBLANK(INDEX(行,$A595)),"",0)</f>
        <v/>
      </c>
      <c r="EF595" s="76" t="str">
        <f t="shared" si="84"/>
        <v/>
      </c>
      <c r="EG595" s="77" t="str">
        <f t="shared" si="85"/>
        <v/>
      </c>
      <c r="EH595" s="77"/>
      <c r="EI595" s="75" t="str" cm="1">
        <f t="array" ref="EI595">IF(ISBLANK(INDEX(行,$A595)),"",0)</f>
        <v/>
      </c>
      <c r="EJ595" s="75" t="str" cm="1">
        <f t="array" ref="EJ595">IF(ISBLANK(INDEX(行,$A595)),"",0)</f>
        <v/>
      </c>
      <c r="EK595" s="75" t="str" cm="1">
        <f t="array" ref="EK595">IF(ISBLANK(INDEX(行,$A595)),"",0)</f>
        <v/>
      </c>
      <c r="EL595" s="75" t="str" cm="1">
        <f t="array" ref="EL595">IF(ISBLANK(INDEX(行,$A595)),"",0)</f>
        <v/>
      </c>
      <c r="EM595" s="75" t="str" cm="1">
        <f t="array" ref="EM595">IF(ISBLANK(INDEX(行,$A595)),"",0)</f>
        <v/>
      </c>
      <c r="EN595" s="75" t="str" cm="1">
        <f t="array" ref="EN595">IF(ISBLANK(INDEX(行,$A595)),"",0)</f>
        <v/>
      </c>
      <c r="EO595" s="75" t="str" cm="1">
        <f t="array" ref="EO595">IF(ISBLANK(INDEX(行,$A595)),"",0)</f>
        <v/>
      </c>
      <c r="EP595" s="75" t="str" cm="1">
        <f t="array" ref="EP595">IF(ISBLANK(INDEX(行,$A595)),"",0)</f>
        <v/>
      </c>
      <c r="EQ595" s="75" t="str" cm="1">
        <f t="array" ref="EQ595">IF(ISBLANK(INDEX(行,$A595)),"",0)</f>
        <v/>
      </c>
      <c r="ER595" s="75" t="str" cm="1">
        <f t="array" ref="ER595">IF(ISBLANK(INDEX(行,$A595)),"",0)</f>
        <v/>
      </c>
      <c r="ES595" s="75" t="str" cm="1">
        <f t="array" ref="ES595">IF(ISBLANK(INDEX(行,$A595)),"",0)</f>
        <v/>
      </c>
      <c r="ET595" s="75" t="str" cm="1">
        <f t="array" ref="ET595">IF(ISBLANK(INDEX(行,$A595)),"",0)</f>
        <v/>
      </c>
      <c r="EU595" s="75" t="str" cm="1">
        <f t="array" ref="EU595">IF(ISBLANK(INDEX(行,$A595)),"",0)</f>
        <v/>
      </c>
      <c r="EV595" s="75" t="str" cm="1">
        <f t="array" ref="EV595">IF(ISBLANK(INDEX(行,$A595)),"",0)</f>
        <v/>
      </c>
      <c r="EW595" s="75" t="str" cm="1">
        <f t="array" ref="EW595">IF(ISBLANK(INDEX(行,$A595)),"",0)</f>
        <v/>
      </c>
      <c r="EX595" s="75" t="str" cm="1">
        <f t="array" ref="EX595">IF(ISBLANK(INDEX(行,$A595)),"",0)</f>
        <v/>
      </c>
      <c r="EY595" s="75" t="str" cm="1">
        <f t="array" ref="EY595">IF(ISBLANK(INDEX(行,$A595)),"",0)</f>
        <v/>
      </c>
      <c r="EZ595" s="75" t="str" cm="1">
        <f t="array" ref="EZ595">IF(ISBLANK(INDEX(行,$A595)),"",0)</f>
        <v/>
      </c>
      <c r="FA595" s="75" t="str" cm="1">
        <f t="array" ref="FA595">IF(ISBLANK(INDEX(行,$A595)),"",0)</f>
        <v/>
      </c>
      <c r="FB595" s="75" t="str" cm="1">
        <f t="array" ref="FB595">IF(ISBLANK(INDEX(行,$A595)),"",0)</f>
        <v/>
      </c>
      <c r="FC595" s="75" t="str" cm="1">
        <f t="array" ref="FC595">IF(ISBLANK(INDEX(行,$A595)),"",0)</f>
        <v/>
      </c>
      <c r="FD595" s="75" t="str" cm="1">
        <f t="array" ref="FD595">IF(ISBLANK(INDEX(行,$A595)),"",0)</f>
        <v/>
      </c>
      <c r="FE595" s="75" t="str" cm="1">
        <f t="array" ref="FE595">IF(ISBLANK(INDEX(行,$A595)),"",0)</f>
        <v/>
      </c>
      <c r="FF595" s="75" t="str" cm="1">
        <f t="array" ref="FF595">IF(ISBLANK(INDEX(行,$A595)),"",0)</f>
        <v/>
      </c>
      <c r="FG595" s="75" t="str" cm="1">
        <f t="array" ref="FG595">IF(ISBLANK(INDEX(行,$A595)),"",0)</f>
        <v/>
      </c>
      <c r="FH595" s="77"/>
      <c r="FI595" s="77"/>
      <c r="FJ595" s="77"/>
      <c r="FK595" s="77"/>
      <c r="FL595" s="77"/>
      <c r="FM595" s="77"/>
      <c r="FN595" s="77"/>
      <c r="FO595" s="77"/>
      <c r="FP595" s="77"/>
      <c r="FQ595" s="77"/>
      <c r="FR595" s="77"/>
      <c r="FS595" s="77"/>
      <c r="FT595" s="77"/>
      <c r="FU595" s="77"/>
      <c r="FV595" s="77"/>
      <c r="FW595" s="77"/>
      <c r="FX595" s="77"/>
      <c r="FY595" s="77"/>
      <c r="FZ595" s="77"/>
      <c r="GA595" s="77"/>
      <c r="GB595" s="77"/>
      <c r="GC595" s="77"/>
      <c r="GD595" s="77"/>
      <c r="GE595" s="77"/>
      <c r="GF595" s="77"/>
      <c r="GG595" s="77"/>
      <c r="GH595" s="77"/>
      <c r="GI595" s="77"/>
      <c r="GJ595" s="77"/>
      <c r="GK595" s="77"/>
      <c r="GL595" s="76" t="str">
        <f t="shared" si="86"/>
        <v/>
      </c>
      <c r="GM595" s="77"/>
      <c r="GN595" s="77"/>
      <c r="GO595" s="77"/>
      <c r="GP595" s="77"/>
      <c r="GQ595" s="77"/>
      <c r="GR595" s="77"/>
      <c r="GS595" s="77"/>
      <c r="GT595" s="77"/>
      <c r="GU595" s="77"/>
      <c r="GV595" s="75" t="str" cm="1">
        <f t="array" ref="GV595">IF(ISBLANK(INDEX(行,$A595)),"",1)</f>
        <v/>
      </c>
      <c r="GW595" s="75" t="str" cm="1">
        <f t="array" ref="GW595">IF(ISBLANK(INDEX(行,$A595)),"",1)</f>
        <v/>
      </c>
      <c r="GX595" s="75" t="str" cm="1">
        <f t="array" ref="GX595">IF(ISBLANK(INDEX(行,$A595)),"",0)</f>
        <v/>
      </c>
      <c r="GY595" s="77"/>
      <c r="GZ595" s="77"/>
      <c r="HA595" s="76" t="str" cm="1">
        <f t="array" aca="1" ref="HA595" ca="1">IF(ISBLANK(INDEX(行,$A595)),"",TODAY())</f>
        <v/>
      </c>
      <c r="HB595" s="76" t="str" cm="1">
        <f t="array" aca="1" ref="HB595" ca="1">IF(ISBLANK(INDEX(行,$A595)),"",TODAY())</f>
        <v/>
      </c>
      <c r="HC595" s="78" t="str" cm="1">
        <f t="array" ref="HC595">IF(ISBLANK(INDEX(行,$A595)),"","ADMIN")</f>
        <v/>
      </c>
      <c r="HD595" s="78" t="str">
        <f t="shared" si="87"/>
        <v/>
      </c>
    </row>
    <row r="596" spans="1:212" s="12" customFormat="1" ht="15" x14ac:dyDescent="0.15">
      <c r="A596" s="11">
        <v>591</v>
      </c>
      <c r="B596" s="75" t="str" cm="1">
        <f t="array" ref="B596">IF(ISBLANK(INDEX(行,$A596)),"",1)</f>
        <v/>
      </c>
      <c r="C596" s="76" t="str" cm="1">
        <f t="array" ref="C596">IF(ISBLANK(INDEX(伝票日付,$A596)),"",DATEVALUE(INDEX(TEXT(伝票日付,"0!/00!/00"),$A596)))</f>
        <v/>
      </c>
      <c r="D596" s="78" t="str" cm="1">
        <f t="array" ref="D596">IF(ISBLANK(INDEX(注文番号,$A596)),"",INDEX(注文番号,$A596))</f>
        <v/>
      </c>
      <c r="E596" s="75" t="str" cm="1">
        <f t="array" ref="E596">IF(ISBLANK(INDEX(行,$A596)),"",INDEX(行,$A596))</f>
        <v/>
      </c>
      <c r="F596" s="77" t="str" cm="1">
        <f t="array" ref="F596">IF(ISBLANK(INDEX(行,$A596)),"","0001")</f>
        <v/>
      </c>
      <c r="G596" s="83" t="str">
        <f t="shared" si="77"/>
        <v/>
      </c>
      <c r="H596" s="78" t="str" cm="1">
        <f t="array" ref="H596">IF(ISBLANK(INDEX(行,$A596)),"",8)</f>
        <v/>
      </c>
      <c r="I596" s="77" t="str" cm="1">
        <f t="array" ref="I596">IF(ISBLANK(INDEX(行,$A596)),"","      8211")</f>
        <v/>
      </c>
      <c r="J596" s="78" t="str" cm="1">
        <f t="array" ref="J596">IF(ISBLANK(INDEX(行,$A596)),"",8211)</f>
        <v/>
      </c>
      <c r="K596" s="82" t="str">
        <f t="shared" si="78"/>
        <v/>
      </c>
      <c r="L596" s="77" t="str" cm="1">
        <f t="array" ref="L596">IF(ISBLANK(INDEX(枝番,$A596)),"",INDEX(枝番,$A596))</f>
        <v/>
      </c>
      <c r="M596" s="78" t="str" cm="1">
        <f t="array" ref="M596">IF(ISBLANK(INDEX(工種コード,$A596)),"",INDEX(工種コード,$A596))</f>
        <v/>
      </c>
      <c r="N596" s="78" t="str" cm="1">
        <f t="array" ref="N596">IF(ISBLANK(INDEX(注文番号,$A596)),"",INDEX(注文番号,$A596))</f>
        <v/>
      </c>
      <c r="O596" s="75"/>
      <c r="P596" s="80"/>
      <c r="Q596" s="75" t="str" cm="1">
        <f t="array" ref="Q596">IF(ISBLANK(INDEX(行,$A596)),"",0)</f>
        <v/>
      </c>
      <c r="R596" s="77" t="str" cm="1">
        <f t="array" ref="R596">IF(ISBLANK(INDEX(仕入先コード,$A596)),"",INDEX(仕入先コード,$A596))</f>
        <v/>
      </c>
      <c r="S596" s="75" t="str" cm="1">
        <f t="array" ref="S596">IF(ISBLANK(INDEX(行,$A596)),"",0)</f>
        <v/>
      </c>
      <c r="T596" s="75" t="str" cm="1">
        <f t="array" ref="T596">IF(ISBLANK(INDEX(行,$A596)),"",1)</f>
        <v/>
      </c>
      <c r="U596" s="77" t="str" cm="1">
        <f t="array" ref="U596">IF(ISBLANK(INDEX(行,$A596)),"","         1")</f>
        <v/>
      </c>
      <c r="V596" s="75" t="str" cm="1">
        <f t="array" ref="V596">IF(ISBLANK(INDEX(行,$A596)),"",0)</f>
        <v/>
      </c>
      <c r="W596" s="75" t="str" cm="1">
        <f t="array" ref="W596">IF(ISBLANK(INDEX(数量,$A596)),"",INDEX(数量,$A596))</f>
        <v/>
      </c>
      <c r="X596" s="77" t="str" cm="1">
        <f t="array" ref="X596">IF(ISBLANK(INDEX(単位,$A596)),"",INDEX(単位,$A596))</f>
        <v/>
      </c>
      <c r="Y596" s="75" t="str" cm="1">
        <f t="array" ref="Y596">IF(ISBLANK(INDEX(単価,$A596)),"",INDEX(単価,$A596))</f>
        <v/>
      </c>
      <c r="Z596" s="75" t="str" cm="1">
        <f t="array" ref="Z596">IF(ISBLANK(INDEX(行,$A596)),"",W596*Y596)</f>
        <v/>
      </c>
      <c r="AA596" s="75" t="str" cm="1">
        <f t="array" ref="AA596">IF(ISBLANK(INDEX(行,$A596)),"",Z596*AI596/100)</f>
        <v/>
      </c>
      <c r="AB596" s="77"/>
      <c r="AC596" s="77"/>
      <c r="AD596" s="77"/>
      <c r="AE596" s="77"/>
      <c r="AF596" s="77"/>
      <c r="AG596" s="75" t="str" cm="1">
        <f t="array" ref="AG596">IF(ISBLANK(INDEX(行,$A596)),"",1)</f>
        <v/>
      </c>
      <c r="AH596" s="75" t="str" cm="1">
        <f t="array" ref="AH596">IF(ISBLANK(INDEX(行,$A596)),"",1)</f>
        <v/>
      </c>
      <c r="AI596" s="75" t="str" cm="1">
        <f t="array" ref="AI596">IF(ISBLANK(INDEX(税率,$A596)),"",INDEX(税率,$A596))</f>
        <v/>
      </c>
      <c r="AJ596" s="75" t="str" cm="1">
        <f t="array" ref="AJ596">IF(ISBLANK(INDEX(行,$A596)),"",50)</f>
        <v/>
      </c>
      <c r="AK596" s="76" t="str">
        <f t="shared" si="79"/>
        <v/>
      </c>
      <c r="AL596" s="82" t="str" cm="1">
        <f t="array" ref="AL596">IF(ISBLANK(INDEX(品名,$A596)),"",INDEX(品名,$A596))</f>
        <v/>
      </c>
      <c r="AM596" s="75"/>
      <c r="AN596" s="75" t="str" cm="1">
        <f t="array" ref="AN596">IF(ISBLANK(INDEX(行,$A596)),"",0)</f>
        <v/>
      </c>
      <c r="AO596" s="75" t="str" cm="1">
        <f t="array" ref="AO596">IF(ISBLANK(INDEX(行,$A596)),"",0)</f>
        <v/>
      </c>
      <c r="AP596" s="75" t="str" cm="1">
        <f t="array" ref="AP596">IF(ISBLANK(INDEX(行,$A596)),"",0)</f>
        <v/>
      </c>
      <c r="AQ596" s="75" t="str" cm="1">
        <f t="array" ref="AQ596">IF(ISBLANK(INDEX(行,$A596)),"",0)</f>
        <v/>
      </c>
      <c r="AR596" s="75" t="str" cm="1">
        <f t="array" ref="AR596">IF(ISBLANK(INDEX(行,$A596)),"",0)</f>
        <v/>
      </c>
      <c r="AS596" s="75" t="str" cm="1">
        <f t="array" ref="AS596">IF(ISBLANK(INDEX(行,$A596)),"",0)</f>
        <v/>
      </c>
      <c r="AT596" s="75" t="str" cm="1">
        <f t="array" ref="AT596">IF(ISBLANK(INDEX(行,$A596)),"",0)</f>
        <v/>
      </c>
      <c r="AU596" s="75" t="str" cm="1">
        <f t="array" ref="AU596">IF(ISBLANK(INDEX(行,$A596)),"",0)</f>
        <v/>
      </c>
      <c r="AV596" s="75" t="str" cm="1">
        <f t="array" ref="AV596">IF(ISBLANK(INDEX(行,$A596)),"",0)</f>
        <v/>
      </c>
      <c r="AW596" s="75" t="str" cm="1">
        <f t="array" ref="AW596">IF(ISBLANK(INDEX(行,$A596)),"",0)</f>
        <v/>
      </c>
      <c r="AX596" s="75" t="str" cm="1">
        <f t="array" ref="AX596">IF(ISBLANK(INDEX(行,$A596)),"",0)</f>
        <v/>
      </c>
      <c r="AY596" s="75" t="str" cm="1">
        <f t="array" ref="AY596">IF(ISBLANK(INDEX(行,$A596)),"",0)</f>
        <v/>
      </c>
      <c r="AZ596" s="75" t="str" cm="1">
        <f t="array" ref="AZ596">IF(ISBLANK(INDEX(行,$A596)),"",0)</f>
        <v/>
      </c>
      <c r="BA596" s="75" t="str" cm="1">
        <f t="array" ref="BA596">IF(ISBLANK(INDEX(行,$A596)),"",0)</f>
        <v/>
      </c>
      <c r="BB596" s="75" t="str" cm="1">
        <f t="array" ref="BB596">IF(ISBLANK(INDEX(行,$A596)),"",0)</f>
        <v/>
      </c>
      <c r="BC596" s="75" t="str" cm="1">
        <f t="array" ref="BC596">IF(ISBLANK(INDEX(行,$A596)),"",0)</f>
        <v/>
      </c>
      <c r="BD596" s="75" t="str" cm="1">
        <f t="array" ref="BD596">IF(ISBLANK(INDEX(行,$A596)),"",0)</f>
        <v/>
      </c>
      <c r="BE596" s="75" t="str" cm="1">
        <f t="array" ref="BE596">IF(ISBLANK(INDEX(行,$A596)),"",0)</f>
        <v/>
      </c>
      <c r="BF596" s="75" t="str" cm="1">
        <f t="array" ref="BF596">IF(ISBLANK(INDEX(行,$A596)),"",0)</f>
        <v/>
      </c>
      <c r="BG596" s="75" t="str" cm="1">
        <f t="array" ref="BG596">IF(ISBLANK(INDEX(行,$A596)),"",0)</f>
        <v/>
      </c>
      <c r="BH596" s="75" t="str" cm="1">
        <f t="array" ref="BH596">IF(ISBLANK(INDEX(行,$A596)),"",0)</f>
        <v/>
      </c>
      <c r="BI596" s="75" t="str" cm="1">
        <f t="array" ref="BI596">IF(ISBLANK(INDEX(行,$A596)),"",0)</f>
        <v/>
      </c>
      <c r="BJ596" s="75" t="str" cm="1">
        <f t="array" ref="BJ596">IF(ISBLANK(INDEX(行,$A596)),"",0)</f>
        <v/>
      </c>
      <c r="BK596" s="75" t="str" cm="1">
        <f t="array" ref="BK596">IF(ISBLANK(INDEX(行,$A596)),"",0)</f>
        <v/>
      </c>
      <c r="BL596" s="75" t="str" cm="1">
        <f t="array" ref="BL596">IF(ISBLANK(INDEX(行,$A596)),"",0)</f>
        <v/>
      </c>
      <c r="BM596" s="77"/>
      <c r="BN596" s="77"/>
      <c r="BO596" s="77"/>
      <c r="BP596" s="77"/>
      <c r="BQ596" s="77"/>
      <c r="BR596" s="77"/>
      <c r="BS596" s="77"/>
      <c r="BT596" s="77"/>
      <c r="BU596" s="77"/>
      <c r="BV596" s="77"/>
      <c r="BW596" s="77"/>
      <c r="BX596" s="77"/>
      <c r="BY596" s="77"/>
      <c r="BZ596" s="77"/>
      <c r="CA596" s="77"/>
      <c r="CB596" s="77"/>
      <c r="CC596" s="77"/>
      <c r="CD596" s="77"/>
      <c r="CE596" s="77"/>
      <c r="CF596" s="77"/>
      <c r="CG596" s="77"/>
      <c r="CH596" s="77"/>
      <c r="CI596" s="77"/>
      <c r="CJ596" s="77"/>
      <c r="CK596" s="77"/>
      <c r="CL596" s="77"/>
      <c r="CM596" s="77"/>
      <c r="CN596" s="77"/>
      <c r="CO596" s="77"/>
      <c r="CP596" s="77"/>
      <c r="CQ596" s="76" t="str" cm="1">
        <f t="array" ref="CQ596">IF(ISBLANK(INDEX(納入年月日,$A596)),"",INDEX(TEXT(納入年月日,"0!/00!/00"),$A596))</f>
        <v/>
      </c>
      <c r="CR596" s="77"/>
      <c r="CS596" s="77"/>
      <c r="CT596" s="77"/>
      <c r="CU596" s="77"/>
      <c r="CV596" s="77"/>
      <c r="CW596" s="77"/>
      <c r="CX596" s="77"/>
      <c r="CY596" s="77"/>
      <c r="CZ596" s="77"/>
      <c r="DA596" s="77" t="str" cm="1">
        <f t="array" ref="DA596">IF(ISBLANK(INDEX(行,$A596)),"","      0001")</f>
        <v/>
      </c>
      <c r="DB596" s="75" t="str" cm="1">
        <f t="array" ref="DB596">IF(ISBLANK(INDEX(行,$A596)),"",4101)</f>
        <v/>
      </c>
      <c r="DC596" s="75" t="str" cm="1">
        <f t="array" ref="DC596">IF(ISBLANK(INDEX(行,$A596)),"",2)</f>
        <v/>
      </c>
      <c r="DD596" s="77" t="str">
        <f t="shared" si="80"/>
        <v/>
      </c>
      <c r="DE596" s="75" t="str" cm="1">
        <f t="array" ref="DE596">IF(ISBLANK(INDEX(行,$A596)),"",0)</f>
        <v/>
      </c>
      <c r="DF596" s="77" t="str">
        <f t="shared" si="81"/>
        <v/>
      </c>
      <c r="DG596" s="77" t="str">
        <f t="shared" si="82"/>
        <v/>
      </c>
      <c r="DH596" s="75" t="str" cm="1">
        <f t="array" ref="DH596">IF(ISBLANK(INDEX(行,$A596)),"",0)</f>
        <v/>
      </c>
      <c r="DI596" s="75" t="str" cm="1">
        <f t="array" ref="DI596">IF(ISBLANK(INDEX(行,$A596)),"",0)</f>
        <v/>
      </c>
      <c r="DJ596" s="77"/>
      <c r="DK596" s="80"/>
      <c r="DL596" s="75" t="str" cm="1">
        <f t="array" ref="DL596">IF(ISBLANK(INDEX(行,$A596)),"",0)</f>
        <v/>
      </c>
      <c r="DM596" s="77" t="str">
        <f t="shared" si="83"/>
        <v/>
      </c>
      <c r="DN596" s="75" t="str" cm="1">
        <f t="array" ref="DN596">IF(ISBLANK(INDEX(行,$A596)),"",0)</f>
        <v/>
      </c>
      <c r="DO596" s="75" t="str" cm="1">
        <f t="array" ref="DO596">IF(ISBLANK(INDEX(行,$A596)),"",0)</f>
        <v/>
      </c>
      <c r="DP596" s="77" t="str" cm="1">
        <f t="array" ref="DP596">IF(ISBLANK(INDEX(行,$A596)),"","         0")</f>
        <v/>
      </c>
      <c r="DQ596" s="75" t="str" cm="1">
        <f t="array" ref="DQ596">IF(ISBLANK(INDEX(行,$A596)),"",0)</f>
        <v/>
      </c>
      <c r="DR596" s="75" t="str" cm="1">
        <f t="array" ref="DR596">IF(ISBLANK(INDEX(行,$A596)),"",0)</f>
        <v/>
      </c>
      <c r="DS596" s="77"/>
      <c r="DT596" s="75" t="str" cm="1">
        <f t="array" ref="DT596">IF(ISBLANK(INDEX(行,$A596)),"",0)</f>
        <v/>
      </c>
      <c r="DU596" s="75" t="str" cm="1">
        <f t="array" ref="DU596">IF(ISBLANK(INDEX(行,$A596)),"",$Z596+$AA596)</f>
        <v/>
      </c>
      <c r="DV596" s="75" t="str" cm="1">
        <f t="array" ref="DV596">IF(ISBLANK(INDEX(行,$A596)),"",0)</f>
        <v/>
      </c>
      <c r="DW596" s="77"/>
      <c r="DX596" s="77"/>
      <c r="DY596" s="77"/>
      <c r="DZ596" s="77"/>
      <c r="EA596" s="77"/>
      <c r="EB596" s="75" t="str" cm="1">
        <f t="array" ref="EB596">IF(ISBLANK(INDEX(行,$A596)),"",2)</f>
        <v/>
      </c>
      <c r="EC596" s="75" t="str" cm="1">
        <f t="array" ref="EC596">IF(ISBLANK(INDEX(行,$A596)),"",1)</f>
        <v/>
      </c>
      <c r="ED596" s="75" t="str" cm="1">
        <f t="array" ref="ED596">IF(ISBLANK(INDEX(行,$A596)),"",0)</f>
        <v/>
      </c>
      <c r="EE596" s="75" t="str" cm="1">
        <f t="array" ref="EE596">IF(ISBLANK(INDEX(行,$A596)),"",0)</f>
        <v/>
      </c>
      <c r="EF596" s="76" t="str">
        <f t="shared" si="84"/>
        <v/>
      </c>
      <c r="EG596" s="77" t="str">
        <f t="shared" si="85"/>
        <v/>
      </c>
      <c r="EH596" s="77"/>
      <c r="EI596" s="75" t="str" cm="1">
        <f t="array" ref="EI596">IF(ISBLANK(INDEX(行,$A596)),"",0)</f>
        <v/>
      </c>
      <c r="EJ596" s="75" t="str" cm="1">
        <f t="array" ref="EJ596">IF(ISBLANK(INDEX(行,$A596)),"",0)</f>
        <v/>
      </c>
      <c r="EK596" s="75" t="str" cm="1">
        <f t="array" ref="EK596">IF(ISBLANK(INDEX(行,$A596)),"",0)</f>
        <v/>
      </c>
      <c r="EL596" s="75" t="str" cm="1">
        <f t="array" ref="EL596">IF(ISBLANK(INDEX(行,$A596)),"",0)</f>
        <v/>
      </c>
      <c r="EM596" s="75" t="str" cm="1">
        <f t="array" ref="EM596">IF(ISBLANK(INDEX(行,$A596)),"",0)</f>
        <v/>
      </c>
      <c r="EN596" s="75" t="str" cm="1">
        <f t="array" ref="EN596">IF(ISBLANK(INDEX(行,$A596)),"",0)</f>
        <v/>
      </c>
      <c r="EO596" s="75" t="str" cm="1">
        <f t="array" ref="EO596">IF(ISBLANK(INDEX(行,$A596)),"",0)</f>
        <v/>
      </c>
      <c r="EP596" s="75" t="str" cm="1">
        <f t="array" ref="EP596">IF(ISBLANK(INDEX(行,$A596)),"",0)</f>
        <v/>
      </c>
      <c r="EQ596" s="75" t="str" cm="1">
        <f t="array" ref="EQ596">IF(ISBLANK(INDEX(行,$A596)),"",0)</f>
        <v/>
      </c>
      <c r="ER596" s="75" t="str" cm="1">
        <f t="array" ref="ER596">IF(ISBLANK(INDEX(行,$A596)),"",0)</f>
        <v/>
      </c>
      <c r="ES596" s="75" t="str" cm="1">
        <f t="array" ref="ES596">IF(ISBLANK(INDEX(行,$A596)),"",0)</f>
        <v/>
      </c>
      <c r="ET596" s="75" t="str" cm="1">
        <f t="array" ref="ET596">IF(ISBLANK(INDEX(行,$A596)),"",0)</f>
        <v/>
      </c>
      <c r="EU596" s="75" t="str" cm="1">
        <f t="array" ref="EU596">IF(ISBLANK(INDEX(行,$A596)),"",0)</f>
        <v/>
      </c>
      <c r="EV596" s="75" t="str" cm="1">
        <f t="array" ref="EV596">IF(ISBLANK(INDEX(行,$A596)),"",0)</f>
        <v/>
      </c>
      <c r="EW596" s="75" t="str" cm="1">
        <f t="array" ref="EW596">IF(ISBLANK(INDEX(行,$A596)),"",0)</f>
        <v/>
      </c>
      <c r="EX596" s="75" t="str" cm="1">
        <f t="array" ref="EX596">IF(ISBLANK(INDEX(行,$A596)),"",0)</f>
        <v/>
      </c>
      <c r="EY596" s="75" t="str" cm="1">
        <f t="array" ref="EY596">IF(ISBLANK(INDEX(行,$A596)),"",0)</f>
        <v/>
      </c>
      <c r="EZ596" s="75" t="str" cm="1">
        <f t="array" ref="EZ596">IF(ISBLANK(INDEX(行,$A596)),"",0)</f>
        <v/>
      </c>
      <c r="FA596" s="75" t="str" cm="1">
        <f t="array" ref="FA596">IF(ISBLANK(INDEX(行,$A596)),"",0)</f>
        <v/>
      </c>
      <c r="FB596" s="75" t="str" cm="1">
        <f t="array" ref="FB596">IF(ISBLANK(INDEX(行,$A596)),"",0)</f>
        <v/>
      </c>
      <c r="FC596" s="75" t="str" cm="1">
        <f t="array" ref="FC596">IF(ISBLANK(INDEX(行,$A596)),"",0)</f>
        <v/>
      </c>
      <c r="FD596" s="75" t="str" cm="1">
        <f t="array" ref="FD596">IF(ISBLANK(INDEX(行,$A596)),"",0)</f>
        <v/>
      </c>
      <c r="FE596" s="75" t="str" cm="1">
        <f t="array" ref="FE596">IF(ISBLANK(INDEX(行,$A596)),"",0)</f>
        <v/>
      </c>
      <c r="FF596" s="75" t="str" cm="1">
        <f t="array" ref="FF596">IF(ISBLANK(INDEX(行,$A596)),"",0)</f>
        <v/>
      </c>
      <c r="FG596" s="75" t="str" cm="1">
        <f t="array" ref="FG596">IF(ISBLANK(INDEX(行,$A596)),"",0)</f>
        <v/>
      </c>
      <c r="FH596" s="77"/>
      <c r="FI596" s="77"/>
      <c r="FJ596" s="77"/>
      <c r="FK596" s="77"/>
      <c r="FL596" s="77"/>
      <c r="FM596" s="77"/>
      <c r="FN596" s="77"/>
      <c r="FO596" s="77"/>
      <c r="FP596" s="77"/>
      <c r="FQ596" s="77"/>
      <c r="FR596" s="77"/>
      <c r="FS596" s="77"/>
      <c r="FT596" s="77"/>
      <c r="FU596" s="77"/>
      <c r="FV596" s="77"/>
      <c r="FW596" s="77"/>
      <c r="FX596" s="77"/>
      <c r="FY596" s="77"/>
      <c r="FZ596" s="77"/>
      <c r="GA596" s="77"/>
      <c r="GB596" s="77"/>
      <c r="GC596" s="77"/>
      <c r="GD596" s="77"/>
      <c r="GE596" s="77"/>
      <c r="GF596" s="77"/>
      <c r="GG596" s="77"/>
      <c r="GH596" s="77"/>
      <c r="GI596" s="77"/>
      <c r="GJ596" s="77"/>
      <c r="GK596" s="77"/>
      <c r="GL596" s="76" t="str">
        <f t="shared" si="86"/>
        <v/>
      </c>
      <c r="GM596" s="77"/>
      <c r="GN596" s="77"/>
      <c r="GO596" s="77"/>
      <c r="GP596" s="77"/>
      <c r="GQ596" s="77"/>
      <c r="GR596" s="77"/>
      <c r="GS596" s="77"/>
      <c r="GT596" s="77"/>
      <c r="GU596" s="77"/>
      <c r="GV596" s="75" t="str" cm="1">
        <f t="array" ref="GV596">IF(ISBLANK(INDEX(行,$A596)),"",1)</f>
        <v/>
      </c>
      <c r="GW596" s="75" t="str" cm="1">
        <f t="array" ref="GW596">IF(ISBLANK(INDEX(行,$A596)),"",1)</f>
        <v/>
      </c>
      <c r="GX596" s="75" t="str" cm="1">
        <f t="array" ref="GX596">IF(ISBLANK(INDEX(行,$A596)),"",0)</f>
        <v/>
      </c>
      <c r="GY596" s="77"/>
      <c r="GZ596" s="77"/>
      <c r="HA596" s="76" t="str" cm="1">
        <f t="array" aca="1" ref="HA596" ca="1">IF(ISBLANK(INDEX(行,$A596)),"",TODAY())</f>
        <v/>
      </c>
      <c r="HB596" s="76" t="str" cm="1">
        <f t="array" aca="1" ref="HB596" ca="1">IF(ISBLANK(INDEX(行,$A596)),"",TODAY())</f>
        <v/>
      </c>
      <c r="HC596" s="78" t="str" cm="1">
        <f t="array" ref="HC596">IF(ISBLANK(INDEX(行,$A596)),"","ADMIN")</f>
        <v/>
      </c>
      <c r="HD596" s="78" t="str">
        <f t="shared" si="87"/>
        <v/>
      </c>
    </row>
    <row r="597" spans="1:212" s="12" customFormat="1" ht="15" x14ac:dyDescent="0.15">
      <c r="A597" s="11">
        <v>592</v>
      </c>
      <c r="B597" s="75" t="str" cm="1">
        <f t="array" ref="B597">IF(ISBLANK(INDEX(行,$A597)),"",1)</f>
        <v/>
      </c>
      <c r="C597" s="76" t="str" cm="1">
        <f t="array" ref="C597">IF(ISBLANK(INDEX(伝票日付,$A597)),"",DATEVALUE(INDEX(TEXT(伝票日付,"0!/00!/00"),$A597)))</f>
        <v/>
      </c>
      <c r="D597" s="78" t="str" cm="1">
        <f t="array" ref="D597">IF(ISBLANK(INDEX(注文番号,$A597)),"",INDEX(注文番号,$A597))</f>
        <v/>
      </c>
      <c r="E597" s="75" t="str" cm="1">
        <f t="array" ref="E597">IF(ISBLANK(INDEX(行,$A597)),"",INDEX(行,$A597))</f>
        <v/>
      </c>
      <c r="F597" s="77" t="str" cm="1">
        <f t="array" ref="F597">IF(ISBLANK(INDEX(行,$A597)),"","0001")</f>
        <v/>
      </c>
      <c r="G597" s="83" t="str">
        <f t="shared" si="77"/>
        <v/>
      </c>
      <c r="H597" s="78" t="str" cm="1">
        <f t="array" ref="H597">IF(ISBLANK(INDEX(行,$A597)),"",8)</f>
        <v/>
      </c>
      <c r="I597" s="77" t="str" cm="1">
        <f t="array" ref="I597">IF(ISBLANK(INDEX(行,$A597)),"","      8211")</f>
        <v/>
      </c>
      <c r="J597" s="78" t="str" cm="1">
        <f t="array" ref="J597">IF(ISBLANK(INDEX(行,$A597)),"",8211)</f>
        <v/>
      </c>
      <c r="K597" s="82" t="str">
        <f t="shared" si="78"/>
        <v/>
      </c>
      <c r="L597" s="77" t="str" cm="1">
        <f t="array" ref="L597">IF(ISBLANK(INDEX(枝番,$A597)),"",INDEX(枝番,$A597))</f>
        <v/>
      </c>
      <c r="M597" s="78" t="str" cm="1">
        <f t="array" ref="M597">IF(ISBLANK(INDEX(工種コード,$A597)),"",INDEX(工種コード,$A597))</f>
        <v/>
      </c>
      <c r="N597" s="78" t="str" cm="1">
        <f t="array" ref="N597">IF(ISBLANK(INDEX(注文番号,$A597)),"",INDEX(注文番号,$A597))</f>
        <v/>
      </c>
      <c r="O597" s="75"/>
      <c r="P597" s="80"/>
      <c r="Q597" s="75" t="str" cm="1">
        <f t="array" ref="Q597">IF(ISBLANK(INDEX(行,$A597)),"",0)</f>
        <v/>
      </c>
      <c r="R597" s="77" t="str" cm="1">
        <f t="array" ref="R597">IF(ISBLANK(INDEX(仕入先コード,$A597)),"",INDEX(仕入先コード,$A597))</f>
        <v/>
      </c>
      <c r="S597" s="75" t="str" cm="1">
        <f t="array" ref="S597">IF(ISBLANK(INDEX(行,$A597)),"",0)</f>
        <v/>
      </c>
      <c r="T597" s="75" t="str" cm="1">
        <f t="array" ref="T597">IF(ISBLANK(INDEX(行,$A597)),"",1)</f>
        <v/>
      </c>
      <c r="U597" s="77" t="str" cm="1">
        <f t="array" ref="U597">IF(ISBLANK(INDEX(行,$A597)),"","         1")</f>
        <v/>
      </c>
      <c r="V597" s="75" t="str" cm="1">
        <f t="array" ref="V597">IF(ISBLANK(INDEX(行,$A597)),"",0)</f>
        <v/>
      </c>
      <c r="W597" s="75" t="str" cm="1">
        <f t="array" ref="W597">IF(ISBLANK(INDEX(数量,$A597)),"",INDEX(数量,$A597))</f>
        <v/>
      </c>
      <c r="X597" s="77" t="str" cm="1">
        <f t="array" ref="X597">IF(ISBLANK(INDEX(単位,$A597)),"",INDEX(単位,$A597))</f>
        <v/>
      </c>
      <c r="Y597" s="75" t="str" cm="1">
        <f t="array" ref="Y597">IF(ISBLANK(INDEX(単価,$A597)),"",INDEX(単価,$A597))</f>
        <v/>
      </c>
      <c r="Z597" s="75" t="str" cm="1">
        <f t="array" ref="Z597">IF(ISBLANK(INDEX(行,$A597)),"",W597*Y597)</f>
        <v/>
      </c>
      <c r="AA597" s="75" t="str" cm="1">
        <f t="array" ref="AA597">IF(ISBLANK(INDEX(行,$A597)),"",Z597*AI597/100)</f>
        <v/>
      </c>
      <c r="AB597" s="77"/>
      <c r="AC597" s="77"/>
      <c r="AD597" s="77"/>
      <c r="AE597" s="77"/>
      <c r="AF597" s="77"/>
      <c r="AG597" s="75" t="str" cm="1">
        <f t="array" ref="AG597">IF(ISBLANK(INDEX(行,$A597)),"",1)</f>
        <v/>
      </c>
      <c r="AH597" s="75" t="str" cm="1">
        <f t="array" ref="AH597">IF(ISBLANK(INDEX(行,$A597)),"",1)</f>
        <v/>
      </c>
      <c r="AI597" s="75" t="str" cm="1">
        <f t="array" ref="AI597">IF(ISBLANK(INDEX(税率,$A597)),"",INDEX(税率,$A597))</f>
        <v/>
      </c>
      <c r="AJ597" s="75" t="str" cm="1">
        <f t="array" ref="AJ597">IF(ISBLANK(INDEX(行,$A597)),"",50)</f>
        <v/>
      </c>
      <c r="AK597" s="76" t="str">
        <f t="shared" si="79"/>
        <v/>
      </c>
      <c r="AL597" s="82" t="str" cm="1">
        <f t="array" ref="AL597">IF(ISBLANK(INDEX(品名,$A597)),"",INDEX(品名,$A597))</f>
        <v/>
      </c>
      <c r="AM597" s="75"/>
      <c r="AN597" s="75" t="str" cm="1">
        <f t="array" ref="AN597">IF(ISBLANK(INDEX(行,$A597)),"",0)</f>
        <v/>
      </c>
      <c r="AO597" s="75" t="str" cm="1">
        <f t="array" ref="AO597">IF(ISBLANK(INDEX(行,$A597)),"",0)</f>
        <v/>
      </c>
      <c r="AP597" s="75" t="str" cm="1">
        <f t="array" ref="AP597">IF(ISBLANK(INDEX(行,$A597)),"",0)</f>
        <v/>
      </c>
      <c r="AQ597" s="75" t="str" cm="1">
        <f t="array" ref="AQ597">IF(ISBLANK(INDEX(行,$A597)),"",0)</f>
        <v/>
      </c>
      <c r="AR597" s="75" t="str" cm="1">
        <f t="array" ref="AR597">IF(ISBLANK(INDEX(行,$A597)),"",0)</f>
        <v/>
      </c>
      <c r="AS597" s="75" t="str" cm="1">
        <f t="array" ref="AS597">IF(ISBLANK(INDEX(行,$A597)),"",0)</f>
        <v/>
      </c>
      <c r="AT597" s="75" t="str" cm="1">
        <f t="array" ref="AT597">IF(ISBLANK(INDEX(行,$A597)),"",0)</f>
        <v/>
      </c>
      <c r="AU597" s="75" t="str" cm="1">
        <f t="array" ref="AU597">IF(ISBLANK(INDEX(行,$A597)),"",0)</f>
        <v/>
      </c>
      <c r="AV597" s="75" t="str" cm="1">
        <f t="array" ref="AV597">IF(ISBLANK(INDEX(行,$A597)),"",0)</f>
        <v/>
      </c>
      <c r="AW597" s="75" t="str" cm="1">
        <f t="array" ref="AW597">IF(ISBLANK(INDEX(行,$A597)),"",0)</f>
        <v/>
      </c>
      <c r="AX597" s="75" t="str" cm="1">
        <f t="array" ref="AX597">IF(ISBLANK(INDEX(行,$A597)),"",0)</f>
        <v/>
      </c>
      <c r="AY597" s="75" t="str" cm="1">
        <f t="array" ref="AY597">IF(ISBLANK(INDEX(行,$A597)),"",0)</f>
        <v/>
      </c>
      <c r="AZ597" s="75" t="str" cm="1">
        <f t="array" ref="AZ597">IF(ISBLANK(INDEX(行,$A597)),"",0)</f>
        <v/>
      </c>
      <c r="BA597" s="75" t="str" cm="1">
        <f t="array" ref="BA597">IF(ISBLANK(INDEX(行,$A597)),"",0)</f>
        <v/>
      </c>
      <c r="BB597" s="75" t="str" cm="1">
        <f t="array" ref="BB597">IF(ISBLANK(INDEX(行,$A597)),"",0)</f>
        <v/>
      </c>
      <c r="BC597" s="75" t="str" cm="1">
        <f t="array" ref="BC597">IF(ISBLANK(INDEX(行,$A597)),"",0)</f>
        <v/>
      </c>
      <c r="BD597" s="75" t="str" cm="1">
        <f t="array" ref="BD597">IF(ISBLANK(INDEX(行,$A597)),"",0)</f>
        <v/>
      </c>
      <c r="BE597" s="75" t="str" cm="1">
        <f t="array" ref="BE597">IF(ISBLANK(INDEX(行,$A597)),"",0)</f>
        <v/>
      </c>
      <c r="BF597" s="75" t="str" cm="1">
        <f t="array" ref="BF597">IF(ISBLANK(INDEX(行,$A597)),"",0)</f>
        <v/>
      </c>
      <c r="BG597" s="75" t="str" cm="1">
        <f t="array" ref="BG597">IF(ISBLANK(INDEX(行,$A597)),"",0)</f>
        <v/>
      </c>
      <c r="BH597" s="75" t="str" cm="1">
        <f t="array" ref="BH597">IF(ISBLANK(INDEX(行,$A597)),"",0)</f>
        <v/>
      </c>
      <c r="BI597" s="75" t="str" cm="1">
        <f t="array" ref="BI597">IF(ISBLANK(INDEX(行,$A597)),"",0)</f>
        <v/>
      </c>
      <c r="BJ597" s="75" t="str" cm="1">
        <f t="array" ref="BJ597">IF(ISBLANK(INDEX(行,$A597)),"",0)</f>
        <v/>
      </c>
      <c r="BK597" s="75" t="str" cm="1">
        <f t="array" ref="BK597">IF(ISBLANK(INDEX(行,$A597)),"",0)</f>
        <v/>
      </c>
      <c r="BL597" s="75" t="str" cm="1">
        <f t="array" ref="BL597">IF(ISBLANK(INDEX(行,$A597)),"",0)</f>
        <v/>
      </c>
      <c r="BM597" s="77"/>
      <c r="BN597" s="77"/>
      <c r="BO597" s="77"/>
      <c r="BP597" s="77"/>
      <c r="BQ597" s="77"/>
      <c r="BR597" s="77"/>
      <c r="BS597" s="77"/>
      <c r="BT597" s="77"/>
      <c r="BU597" s="77"/>
      <c r="BV597" s="77"/>
      <c r="BW597" s="77"/>
      <c r="BX597" s="77"/>
      <c r="BY597" s="77"/>
      <c r="BZ597" s="77"/>
      <c r="CA597" s="77"/>
      <c r="CB597" s="77"/>
      <c r="CC597" s="77"/>
      <c r="CD597" s="77"/>
      <c r="CE597" s="77"/>
      <c r="CF597" s="77"/>
      <c r="CG597" s="77"/>
      <c r="CH597" s="77"/>
      <c r="CI597" s="77"/>
      <c r="CJ597" s="77"/>
      <c r="CK597" s="77"/>
      <c r="CL597" s="77"/>
      <c r="CM597" s="77"/>
      <c r="CN597" s="77"/>
      <c r="CO597" s="77"/>
      <c r="CP597" s="77"/>
      <c r="CQ597" s="76" t="str" cm="1">
        <f t="array" ref="CQ597">IF(ISBLANK(INDEX(納入年月日,$A597)),"",INDEX(TEXT(納入年月日,"0!/00!/00"),$A597))</f>
        <v/>
      </c>
      <c r="CR597" s="77"/>
      <c r="CS597" s="77"/>
      <c r="CT597" s="77"/>
      <c r="CU597" s="77"/>
      <c r="CV597" s="77"/>
      <c r="CW597" s="77"/>
      <c r="CX597" s="77"/>
      <c r="CY597" s="77"/>
      <c r="CZ597" s="77"/>
      <c r="DA597" s="77" t="str" cm="1">
        <f t="array" ref="DA597">IF(ISBLANK(INDEX(行,$A597)),"","      0001")</f>
        <v/>
      </c>
      <c r="DB597" s="75" t="str" cm="1">
        <f t="array" ref="DB597">IF(ISBLANK(INDEX(行,$A597)),"",4101)</f>
        <v/>
      </c>
      <c r="DC597" s="75" t="str" cm="1">
        <f t="array" ref="DC597">IF(ISBLANK(INDEX(行,$A597)),"",2)</f>
        <v/>
      </c>
      <c r="DD597" s="77" t="str">
        <f t="shared" si="80"/>
        <v/>
      </c>
      <c r="DE597" s="75" t="str" cm="1">
        <f t="array" ref="DE597">IF(ISBLANK(INDEX(行,$A597)),"",0)</f>
        <v/>
      </c>
      <c r="DF597" s="77" t="str">
        <f t="shared" si="81"/>
        <v/>
      </c>
      <c r="DG597" s="77" t="str">
        <f t="shared" si="82"/>
        <v/>
      </c>
      <c r="DH597" s="75" t="str" cm="1">
        <f t="array" ref="DH597">IF(ISBLANK(INDEX(行,$A597)),"",0)</f>
        <v/>
      </c>
      <c r="DI597" s="75" t="str" cm="1">
        <f t="array" ref="DI597">IF(ISBLANK(INDEX(行,$A597)),"",0)</f>
        <v/>
      </c>
      <c r="DJ597" s="77"/>
      <c r="DK597" s="80"/>
      <c r="DL597" s="75" t="str" cm="1">
        <f t="array" ref="DL597">IF(ISBLANK(INDEX(行,$A597)),"",0)</f>
        <v/>
      </c>
      <c r="DM597" s="77" t="str">
        <f t="shared" si="83"/>
        <v/>
      </c>
      <c r="DN597" s="75" t="str" cm="1">
        <f t="array" ref="DN597">IF(ISBLANK(INDEX(行,$A597)),"",0)</f>
        <v/>
      </c>
      <c r="DO597" s="75" t="str" cm="1">
        <f t="array" ref="DO597">IF(ISBLANK(INDEX(行,$A597)),"",0)</f>
        <v/>
      </c>
      <c r="DP597" s="77" t="str" cm="1">
        <f t="array" ref="DP597">IF(ISBLANK(INDEX(行,$A597)),"","         0")</f>
        <v/>
      </c>
      <c r="DQ597" s="75" t="str" cm="1">
        <f t="array" ref="DQ597">IF(ISBLANK(INDEX(行,$A597)),"",0)</f>
        <v/>
      </c>
      <c r="DR597" s="75" t="str" cm="1">
        <f t="array" ref="DR597">IF(ISBLANK(INDEX(行,$A597)),"",0)</f>
        <v/>
      </c>
      <c r="DS597" s="77"/>
      <c r="DT597" s="75" t="str" cm="1">
        <f t="array" ref="DT597">IF(ISBLANK(INDEX(行,$A597)),"",0)</f>
        <v/>
      </c>
      <c r="DU597" s="75" t="str" cm="1">
        <f t="array" ref="DU597">IF(ISBLANK(INDEX(行,$A597)),"",$Z597+$AA597)</f>
        <v/>
      </c>
      <c r="DV597" s="75" t="str" cm="1">
        <f t="array" ref="DV597">IF(ISBLANK(INDEX(行,$A597)),"",0)</f>
        <v/>
      </c>
      <c r="DW597" s="77"/>
      <c r="DX597" s="77"/>
      <c r="DY597" s="77"/>
      <c r="DZ597" s="77"/>
      <c r="EA597" s="77"/>
      <c r="EB597" s="75" t="str" cm="1">
        <f t="array" ref="EB597">IF(ISBLANK(INDEX(行,$A597)),"",2)</f>
        <v/>
      </c>
      <c r="EC597" s="75" t="str" cm="1">
        <f t="array" ref="EC597">IF(ISBLANK(INDEX(行,$A597)),"",1)</f>
        <v/>
      </c>
      <c r="ED597" s="75" t="str" cm="1">
        <f t="array" ref="ED597">IF(ISBLANK(INDEX(行,$A597)),"",0)</f>
        <v/>
      </c>
      <c r="EE597" s="75" t="str" cm="1">
        <f t="array" ref="EE597">IF(ISBLANK(INDEX(行,$A597)),"",0)</f>
        <v/>
      </c>
      <c r="EF597" s="76" t="str">
        <f t="shared" si="84"/>
        <v/>
      </c>
      <c r="EG597" s="77" t="str">
        <f t="shared" si="85"/>
        <v/>
      </c>
      <c r="EH597" s="77"/>
      <c r="EI597" s="75" t="str" cm="1">
        <f t="array" ref="EI597">IF(ISBLANK(INDEX(行,$A597)),"",0)</f>
        <v/>
      </c>
      <c r="EJ597" s="75" t="str" cm="1">
        <f t="array" ref="EJ597">IF(ISBLANK(INDEX(行,$A597)),"",0)</f>
        <v/>
      </c>
      <c r="EK597" s="75" t="str" cm="1">
        <f t="array" ref="EK597">IF(ISBLANK(INDEX(行,$A597)),"",0)</f>
        <v/>
      </c>
      <c r="EL597" s="75" t="str" cm="1">
        <f t="array" ref="EL597">IF(ISBLANK(INDEX(行,$A597)),"",0)</f>
        <v/>
      </c>
      <c r="EM597" s="75" t="str" cm="1">
        <f t="array" ref="EM597">IF(ISBLANK(INDEX(行,$A597)),"",0)</f>
        <v/>
      </c>
      <c r="EN597" s="75" t="str" cm="1">
        <f t="array" ref="EN597">IF(ISBLANK(INDEX(行,$A597)),"",0)</f>
        <v/>
      </c>
      <c r="EO597" s="75" t="str" cm="1">
        <f t="array" ref="EO597">IF(ISBLANK(INDEX(行,$A597)),"",0)</f>
        <v/>
      </c>
      <c r="EP597" s="75" t="str" cm="1">
        <f t="array" ref="EP597">IF(ISBLANK(INDEX(行,$A597)),"",0)</f>
        <v/>
      </c>
      <c r="EQ597" s="75" t="str" cm="1">
        <f t="array" ref="EQ597">IF(ISBLANK(INDEX(行,$A597)),"",0)</f>
        <v/>
      </c>
      <c r="ER597" s="75" t="str" cm="1">
        <f t="array" ref="ER597">IF(ISBLANK(INDEX(行,$A597)),"",0)</f>
        <v/>
      </c>
      <c r="ES597" s="75" t="str" cm="1">
        <f t="array" ref="ES597">IF(ISBLANK(INDEX(行,$A597)),"",0)</f>
        <v/>
      </c>
      <c r="ET597" s="75" t="str" cm="1">
        <f t="array" ref="ET597">IF(ISBLANK(INDEX(行,$A597)),"",0)</f>
        <v/>
      </c>
      <c r="EU597" s="75" t="str" cm="1">
        <f t="array" ref="EU597">IF(ISBLANK(INDEX(行,$A597)),"",0)</f>
        <v/>
      </c>
      <c r="EV597" s="75" t="str" cm="1">
        <f t="array" ref="EV597">IF(ISBLANK(INDEX(行,$A597)),"",0)</f>
        <v/>
      </c>
      <c r="EW597" s="75" t="str" cm="1">
        <f t="array" ref="EW597">IF(ISBLANK(INDEX(行,$A597)),"",0)</f>
        <v/>
      </c>
      <c r="EX597" s="75" t="str" cm="1">
        <f t="array" ref="EX597">IF(ISBLANK(INDEX(行,$A597)),"",0)</f>
        <v/>
      </c>
      <c r="EY597" s="75" t="str" cm="1">
        <f t="array" ref="EY597">IF(ISBLANK(INDEX(行,$A597)),"",0)</f>
        <v/>
      </c>
      <c r="EZ597" s="75" t="str" cm="1">
        <f t="array" ref="EZ597">IF(ISBLANK(INDEX(行,$A597)),"",0)</f>
        <v/>
      </c>
      <c r="FA597" s="75" t="str" cm="1">
        <f t="array" ref="FA597">IF(ISBLANK(INDEX(行,$A597)),"",0)</f>
        <v/>
      </c>
      <c r="FB597" s="75" t="str" cm="1">
        <f t="array" ref="FB597">IF(ISBLANK(INDEX(行,$A597)),"",0)</f>
        <v/>
      </c>
      <c r="FC597" s="75" t="str" cm="1">
        <f t="array" ref="FC597">IF(ISBLANK(INDEX(行,$A597)),"",0)</f>
        <v/>
      </c>
      <c r="FD597" s="75" t="str" cm="1">
        <f t="array" ref="FD597">IF(ISBLANK(INDEX(行,$A597)),"",0)</f>
        <v/>
      </c>
      <c r="FE597" s="75" t="str" cm="1">
        <f t="array" ref="FE597">IF(ISBLANK(INDEX(行,$A597)),"",0)</f>
        <v/>
      </c>
      <c r="FF597" s="75" t="str" cm="1">
        <f t="array" ref="FF597">IF(ISBLANK(INDEX(行,$A597)),"",0)</f>
        <v/>
      </c>
      <c r="FG597" s="75" t="str" cm="1">
        <f t="array" ref="FG597">IF(ISBLANK(INDEX(行,$A597)),"",0)</f>
        <v/>
      </c>
      <c r="FH597" s="77"/>
      <c r="FI597" s="77"/>
      <c r="FJ597" s="77"/>
      <c r="FK597" s="77"/>
      <c r="FL597" s="77"/>
      <c r="FM597" s="77"/>
      <c r="FN597" s="77"/>
      <c r="FO597" s="77"/>
      <c r="FP597" s="77"/>
      <c r="FQ597" s="77"/>
      <c r="FR597" s="77"/>
      <c r="FS597" s="77"/>
      <c r="FT597" s="77"/>
      <c r="FU597" s="77"/>
      <c r="FV597" s="77"/>
      <c r="FW597" s="77"/>
      <c r="FX597" s="77"/>
      <c r="FY597" s="77"/>
      <c r="FZ597" s="77"/>
      <c r="GA597" s="77"/>
      <c r="GB597" s="77"/>
      <c r="GC597" s="77"/>
      <c r="GD597" s="77"/>
      <c r="GE597" s="77"/>
      <c r="GF597" s="77"/>
      <c r="GG597" s="77"/>
      <c r="GH597" s="77"/>
      <c r="GI597" s="77"/>
      <c r="GJ597" s="77"/>
      <c r="GK597" s="77"/>
      <c r="GL597" s="76" t="str">
        <f t="shared" si="86"/>
        <v/>
      </c>
      <c r="GM597" s="77"/>
      <c r="GN597" s="77"/>
      <c r="GO597" s="77"/>
      <c r="GP597" s="77"/>
      <c r="GQ597" s="77"/>
      <c r="GR597" s="77"/>
      <c r="GS597" s="77"/>
      <c r="GT597" s="77"/>
      <c r="GU597" s="77"/>
      <c r="GV597" s="75" t="str" cm="1">
        <f t="array" ref="GV597">IF(ISBLANK(INDEX(行,$A597)),"",1)</f>
        <v/>
      </c>
      <c r="GW597" s="75" t="str" cm="1">
        <f t="array" ref="GW597">IF(ISBLANK(INDEX(行,$A597)),"",1)</f>
        <v/>
      </c>
      <c r="GX597" s="75" t="str" cm="1">
        <f t="array" ref="GX597">IF(ISBLANK(INDEX(行,$A597)),"",0)</f>
        <v/>
      </c>
      <c r="GY597" s="77"/>
      <c r="GZ597" s="77"/>
      <c r="HA597" s="76" t="str" cm="1">
        <f t="array" aca="1" ref="HA597" ca="1">IF(ISBLANK(INDEX(行,$A597)),"",TODAY())</f>
        <v/>
      </c>
      <c r="HB597" s="76" t="str" cm="1">
        <f t="array" aca="1" ref="HB597" ca="1">IF(ISBLANK(INDEX(行,$A597)),"",TODAY())</f>
        <v/>
      </c>
      <c r="HC597" s="78" t="str" cm="1">
        <f t="array" ref="HC597">IF(ISBLANK(INDEX(行,$A597)),"","ADMIN")</f>
        <v/>
      </c>
      <c r="HD597" s="78" t="str">
        <f t="shared" si="87"/>
        <v/>
      </c>
    </row>
    <row r="598" spans="1:212" s="12" customFormat="1" ht="15" x14ac:dyDescent="0.15">
      <c r="A598" s="11">
        <v>593</v>
      </c>
      <c r="B598" s="75" t="str" cm="1">
        <f t="array" ref="B598">IF(ISBLANK(INDEX(行,$A598)),"",1)</f>
        <v/>
      </c>
      <c r="C598" s="76" t="str" cm="1">
        <f t="array" ref="C598">IF(ISBLANK(INDEX(伝票日付,$A598)),"",DATEVALUE(INDEX(TEXT(伝票日付,"0!/00!/00"),$A598)))</f>
        <v/>
      </c>
      <c r="D598" s="78" t="str" cm="1">
        <f t="array" ref="D598">IF(ISBLANK(INDEX(注文番号,$A598)),"",INDEX(注文番号,$A598))</f>
        <v/>
      </c>
      <c r="E598" s="75" t="str" cm="1">
        <f t="array" ref="E598">IF(ISBLANK(INDEX(行,$A598)),"",INDEX(行,$A598))</f>
        <v/>
      </c>
      <c r="F598" s="77" t="str" cm="1">
        <f t="array" ref="F598">IF(ISBLANK(INDEX(行,$A598)),"","0001")</f>
        <v/>
      </c>
      <c r="G598" s="83" t="str">
        <f t="shared" si="77"/>
        <v/>
      </c>
      <c r="H598" s="78" t="str" cm="1">
        <f t="array" ref="H598">IF(ISBLANK(INDEX(行,$A598)),"",8)</f>
        <v/>
      </c>
      <c r="I598" s="77" t="str" cm="1">
        <f t="array" ref="I598">IF(ISBLANK(INDEX(行,$A598)),"","      8211")</f>
        <v/>
      </c>
      <c r="J598" s="78" t="str" cm="1">
        <f t="array" ref="J598">IF(ISBLANK(INDEX(行,$A598)),"",8211)</f>
        <v/>
      </c>
      <c r="K598" s="82" t="str">
        <f t="shared" si="78"/>
        <v/>
      </c>
      <c r="L598" s="77" t="str" cm="1">
        <f t="array" ref="L598">IF(ISBLANK(INDEX(枝番,$A598)),"",INDEX(枝番,$A598))</f>
        <v/>
      </c>
      <c r="M598" s="78" t="str" cm="1">
        <f t="array" ref="M598">IF(ISBLANK(INDEX(工種コード,$A598)),"",INDEX(工種コード,$A598))</f>
        <v/>
      </c>
      <c r="N598" s="78" t="str" cm="1">
        <f t="array" ref="N598">IF(ISBLANK(INDEX(注文番号,$A598)),"",INDEX(注文番号,$A598))</f>
        <v/>
      </c>
      <c r="O598" s="75"/>
      <c r="P598" s="80"/>
      <c r="Q598" s="75" t="str" cm="1">
        <f t="array" ref="Q598">IF(ISBLANK(INDEX(行,$A598)),"",0)</f>
        <v/>
      </c>
      <c r="R598" s="77" t="str" cm="1">
        <f t="array" ref="R598">IF(ISBLANK(INDEX(仕入先コード,$A598)),"",INDEX(仕入先コード,$A598))</f>
        <v/>
      </c>
      <c r="S598" s="75" t="str" cm="1">
        <f t="array" ref="S598">IF(ISBLANK(INDEX(行,$A598)),"",0)</f>
        <v/>
      </c>
      <c r="T598" s="75" t="str" cm="1">
        <f t="array" ref="T598">IF(ISBLANK(INDEX(行,$A598)),"",1)</f>
        <v/>
      </c>
      <c r="U598" s="77" t="str" cm="1">
        <f t="array" ref="U598">IF(ISBLANK(INDEX(行,$A598)),"","         1")</f>
        <v/>
      </c>
      <c r="V598" s="75" t="str" cm="1">
        <f t="array" ref="V598">IF(ISBLANK(INDEX(行,$A598)),"",0)</f>
        <v/>
      </c>
      <c r="W598" s="75" t="str" cm="1">
        <f t="array" ref="W598">IF(ISBLANK(INDEX(数量,$A598)),"",INDEX(数量,$A598))</f>
        <v/>
      </c>
      <c r="X598" s="77" t="str" cm="1">
        <f t="array" ref="X598">IF(ISBLANK(INDEX(単位,$A598)),"",INDEX(単位,$A598))</f>
        <v/>
      </c>
      <c r="Y598" s="75" t="str" cm="1">
        <f t="array" ref="Y598">IF(ISBLANK(INDEX(単価,$A598)),"",INDEX(単価,$A598))</f>
        <v/>
      </c>
      <c r="Z598" s="75" t="str" cm="1">
        <f t="array" ref="Z598">IF(ISBLANK(INDEX(行,$A598)),"",W598*Y598)</f>
        <v/>
      </c>
      <c r="AA598" s="75" t="str" cm="1">
        <f t="array" ref="AA598">IF(ISBLANK(INDEX(行,$A598)),"",Z598*AI598/100)</f>
        <v/>
      </c>
      <c r="AB598" s="77"/>
      <c r="AC598" s="77"/>
      <c r="AD598" s="77"/>
      <c r="AE598" s="77"/>
      <c r="AF598" s="77"/>
      <c r="AG598" s="75" t="str" cm="1">
        <f t="array" ref="AG598">IF(ISBLANK(INDEX(行,$A598)),"",1)</f>
        <v/>
      </c>
      <c r="AH598" s="75" t="str" cm="1">
        <f t="array" ref="AH598">IF(ISBLANK(INDEX(行,$A598)),"",1)</f>
        <v/>
      </c>
      <c r="AI598" s="75" t="str" cm="1">
        <f t="array" ref="AI598">IF(ISBLANK(INDEX(税率,$A598)),"",INDEX(税率,$A598))</f>
        <v/>
      </c>
      <c r="AJ598" s="75" t="str" cm="1">
        <f t="array" ref="AJ598">IF(ISBLANK(INDEX(行,$A598)),"",50)</f>
        <v/>
      </c>
      <c r="AK598" s="76" t="str">
        <f t="shared" si="79"/>
        <v/>
      </c>
      <c r="AL598" s="82" t="str" cm="1">
        <f t="array" ref="AL598">IF(ISBLANK(INDEX(品名,$A598)),"",INDEX(品名,$A598))</f>
        <v/>
      </c>
      <c r="AM598" s="75"/>
      <c r="AN598" s="75" t="str" cm="1">
        <f t="array" ref="AN598">IF(ISBLANK(INDEX(行,$A598)),"",0)</f>
        <v/>
      </c>
      <c r="AO598" s="75" t="str" cm="1">
        <f t="array" ref="AO598">IF(ISBLANK(INDEX(行,$A598)),"",0)</f>
        <v/>
      </c>
      <c r="AP598" s="75" t="str" cm="1">
        <f t="array" ref="AP598">IF(ISBLANK(INDEX(行,$A598)),"",0)</f>
        <v/>
      </c>
      <c r="AQ598" s="75" t="str" cm="1">
        <f t="array" ref="AQ598">IF(ISBLANK(INDEX(行,$A598)),"",0)</f>
        <v/>
      </c>
      <c r="AR598" s="75" t="str" cm="1">
        <f t="array" ref="AR598">IF(ISBLANK(INDEX(行,$A598)),"",0)</f>
        <v/>
      </c>
      <c r="AS598" s="75" t="str" cm="1">
        <f t="array" ref="AS598">IF(ISBLANK(INDEX(行,$A598)),"",0)</f>
        <v/>
      </c>
      <c r="AT598" s="75" t="str" cm="1">
        <f t="array" ref="AT598">IF(ISBLANK(INDEX(行,$A598)),"",0)</f>
        <v/>
      </c>
      <c r="AU598" s="75" t="str" cm="1">
        <f t="array" ref="AU598">IF(ISBLANK(INDEX(行,$A598)),"",0)</f>
        <v/>
      </c>
      <c r="AV598" s="75" t="str" cm="1">
        <f t="array" ref="AV598">IF(ISBLANK(INDEX(行,$A598)),"",0)</f>
        <v/>
      </c>
      <c r="AW598" s="75" t="str" cm="1">
        <f t="array" ref="AW598">IF(ISBLANK(INDEX(行,$A598)),"",0)</f>
        <v/>
      </c>
      <c r="AX598" s="75" t="str" cm="1">
        <f t="array" ref="AX598">IF(ISBLANK(INDEX(行,$A598)),"",0)</f>
        <v/>
      </c>
      <c r="AY598" s="75" t="str" cm="1">
        <f t="array" ref="AY598">IF(ISBLANK(INDEX(行,$A598)),"",0)</f>
        <v/>
      </c>
      <c r="AZ598" s="75" t="str" cm="1">
        <f t="array" ref="AZ598">IF(ISBLANK(INDEX(行,$A598)),"",0)</f>
        <v/>
      </c>
      <c r="BA598" s="75" t="str" cm="1">
        <f t="array" ref="BA598">IF(ISBLANK(INDEX(行,$A598)),"",0)</f>
        <v/>
      </c>
      <c r="BB598" s="75" t="str" cm="1">
        <f t="array" ref="BB598">IF(ISBLANK(INDEX(行,$A598)),"",0)</f>
        <v/>
      </c>
      <c r="BC598" s="75" t="str" cm="1">
        <f t="array" ref="BC598">IF(ISBLANK(INDEX(行,$A598)),"",0)</f>
        <v/>
      </c>
      <c r="BD598" s="75" t="str" cm="1">
        <f t="array" ref="BD598">IF(ISBLANK(INDEX(行,$A598)),"",0)</f>
        <v/>
      </c>
      <c r="BE598" s="75" t="str" cm="1">
        <f t="array" ref="BE598">IF(ISBLANK(INDEX(行,$A598)),"",0)</f>
        <v/>
      </c>
      <c r="BF598" s="75" t="str" cm="1">
        <f t="array" ref="BF598">IF(ISBLANK(INDEX(行,$A598)),"",0)</f>
        <v/>
      </c>
      <c r="BG598" s="75" t="str" cm="1">
        <f t="array" ref="BG598">IF(ISBLANK(INDEX(行,$A598)),"",0)</f>
        <v/>
      </c>
      <c r="BH598" s="75" t="str" cm="1">
        <f t="array" ref="BH598">IF(ISBLANK(INDEX(行,$A598)),"",0)</f>
        <v/>
      </c>
      <c r="BI598" s="75" t="str" cm="1">
        <f t="array" ref="BI598">IF(ISBLANK(INDEX(行,$A598)),"",0)</f>
        <v/>
      </c>
      <c r="BJ598" s="75" t="str" cm="1">
        <f t="array" ref="BJ598">IF(ISBLANK(INDEX(行,$A598)),"",0)</f>
        <v/>
      </c>
      <c r="BK598" s="75" t="str" cm="1">
        <f t="array" ref="BK598">IF(ISBLANK(INDEX(行,$A598)),"",0)</f>
        <v/>
      </c>
      <c r="BL598" s="75" t="str" cm="1">
        <f t="array" ref="BL598">IF(ISBLANK(INDEX(行,$A598)),"",0)</f>
        <v/>
      </c>
      <c r="BM598" s="77"/>
      <c r="BN598" s="77"/>
      <c r="BO598" s="77"/>
      <c r="BP598" s="77"/>
      <c r="BQ598" s="77"/>
      <c r="BR598" s="77"/>
      <c r="BS598" s="77"/>
      <c r="BT598" s="77"/>
      <c r="BU598" s="77"/>
      <c r="BV598" s="77"/>
      <c r="BW598" s="77"/>
      <c r="BX598" s="77"/>
      <c r="BY598" s="77"/>
      <c r="BZ598" s="77"/>
      <c r="CA598" s="77"/>
      <c r="CB598" s="77"/>
      <c r="CC598" s="77"/>
      <c r="CD598" s="77"/>
      <c r="CE598" s="77"/>
      <c r="CF598" s="77"/>
      <c r="CG598" s="77"/>
      <c r="CH598" s="77"/>
      <c r="CI598" s="77"/>
      <c r="CJ598" s="77"/>
      <c r="CK598" s="77"/>
      <c r="CL598" s="77"/>
      <c r="CM598" s="77"/>
      <c r="CN598" s="77"/>
      <c r="CO598" s="77"/>
      <c r="CP598" s="77"/>
      <c r="CQ598" s="76" t="str" cm="1">
        <f t="array" ref="CQ598">IF(ISBLANK(INDEX(納入年月日,$A598)),"",INDEX(TEXT(納入年月日,"0!/00!/00"),$A598))</f>
        <v/>
      </c>
      <c r="CR598" s="77"/>
      <c r="CS598" s="77"/>
      <c r="CT598" s="77"/>
      <c r="CU598" s="77"/>
      <c r="CV598" s="77"/>
      <c r="CW598" s="77"/>
      <c r="CX598" s="77"/>
      <c r="CY598" s="77"/>
      <c r="CZ598" s="77"/>
      <c r="DA598" s="77" t="str" cm="1">
        <f t="array" ref="DA598">IF(ISBLANK(INDEX(行,$A598)),"","      0001")</f>
        <v/>
      </c>
      <c r="DB598" s="75" t="str" cm="1">
        <f t="array" ref="DB598">IF(ISBLANK(INDEX(行,$A598)),"",4101)</f>
        <v/>
      </c>
      <c r="DC598" s="75" t="str" cm="1">
        <f t="array" ref="DC598">IF(ISBLANK(INDEX(行,$A598)),"",2)</f>
        <v/>
      </c>
      <c r="DD598" s="77" t="str">
        <f t="shared" si="80"/>
        <v/>
      </c>
      <c r="DE598" s="75" t="str" cm="1">
        <f t="array" ref="DE598">IF(ISBLANK(INDEX(行,$A598)),"",0)</f>
        <v/>
      </c>
      <c r="DF598" s="77" t="str">
        <f t="shared" si="81"/>
        <v/>
      </c>
      <c r="DG598" s="77" t="str">
        <f t="shared" si="82"/>
        <v/>
      </c>
      <c r="DH598" s="75" t="str" cm="1">
        <f t="array" ref="DH598">IF(ISBLANK(INDEX(行,$A598)),"",0)</f>
        <v/>
      </c>
      <c r="DI598" s="75" t="str" cm="1">
        <f t="array" ref="DI598">IF(ISBLANK(INDEX(行,$A598)),"",0)</f>
        <v/>
      </c>
      <c r="DJ598" s="77"/>
      <c r="DK598" s="80"/>
      <c r="DL598" s="75" t="str" cm="1">
        <f t="array" ref="DL598">IF(ISBLANK(INDEX(行,$A598)),"",0)</f>
        <v/>
      </c>
      <c r="DM598" s="77" t="str">
        <f t="shared" si="83"/>
        <v/>
      </c>
      <c r="DN598" s="75" t="str" cm="1">
        <f t="array" ref="DN598">IF(ISBLANK(INDEX(行,$A598)),"",0)</f>
        <v/>
      </c>
      <c r="DO598" s="75" t="str" cm="1">
        <f t="array" ref="DO598">IF(ISBLANK(INDEX(行,$A598)),"",0)</f>
        <v/>
      </c>
      <c r="DP598" s="77" t="str" cm="1">
        <f t="array" ref="DP598">IF(ISBLANK(INDEX(行,$A598)),"","         0")</f>
        <v/>
      </c>
      <c r="DQ598" s="75" t="str" cm="1">
        <f t="array" ref="DQ598">IF(ISBLANK(INDEX(行,$A598)),"",0)</f>
        <v/>
      </c>
      <c r="DR598" s="75" t="str" cm="1">
        <f t="array" ref="DR598">IF(ISBLANK(INDEX(行,$A598)),"",0)</f>
        <v/>
      </c>
      <c r="DS598" s="77"/>
      <c r="DT598" s="75" t="str" cm="1">
        <f t="array" ref="DT598">IF(ISBLANK(INDEX(行,$A598)),"",0)</f>
        <v/>
      </c>
      <c r="DU598" s="75" t="str" cm="1">
        <f t="array" ref="DU598">IF(ISBLANK(INDEX(行,$A598)),"",$Z598+$AA598)</f>
        <v/>
      </c>
      <c r="DV598" s="75" t="str" cm="1">
        <f t="array" ref="DV598">IF(ISBLANK(INDEX(行,$A598)),"",0)</f>
        <v/>
      </c>
      <c r="DW598" s="77"/>
      <c r="DX598" s="77"/>
      <c r="DY598" s="77"/>
      <c r="DZ598" s="77"/>
      <c r="EA598" s="77"/>
      <c r="EB598" s="75" t="str" cm="1">
        <f t="array" ref="EB598">IF(ISBLANK(INDEX(行,$A598)),"",2)</f>
        <v/>
      </c>
      <c r="EC598" s="75" t="str" cm="1">
        <f t="array" ref="EC598">IF(ISBLANK(INDEX(行,$A598)),"",1)</f>
        <v/>
      </c>
      <c r="ED598" s="75" t="str" cm="1">
        <f t="array" ref="ED598">IF(ISBLANK(INDEX(行,$A598)),"",0)</f>
        <v/>
      </c>
      <c r="EE598" s="75" t="str" cm="1">
        <f t="array" ref="EE598">IF(ISBLANK(INDEX(行,$A598)),"",0)</f>
        <v/>
      </c>
      <c r="EF598" s="76" t="str">
        <f t="shared" si="84"/>
        <v/>
      </c>
      <c r="EG598" s="77" t="str">
        <f t="shared" si="85"/>
        <v/>
      </c>
      <c r="EH598" s="77"/>
      <c r="EI598" s="75" t="str" cm="1">
        <f t="array" ref="EI598">IF(ISBLANK(INDEX(行,$A598)),"",0)</f>
        <v/>
      </c>
      <c r="EJ598" s="75" t="str" cm="1">
        <f t="array" ref="EJ598">IF(ISBLANK(INDEX(行,$A598)),"",0)</f>
        <v/>
      </c>
      <c r="EK598" s="75" t="str" cm="1">
        <f t="array" ref="EK598">IF(ISBLANK(INDEX(行,$A598)),"",0)</f>
        <v/>
      </c>
      <c r="EL598" s="75" t="str" cm="1">
        <f t="array" ref="EL598">IF(ISBLANK(INDEX(行,$A598)),"",0)</f>
        <v/>
      </c>
      <c r="EM598" s="75" t="str" cm="1">
        <f t="array" ref="EM598">IF(ISBLANK(INDEX(行,$A598)),"",0)</f>
        <v/>
      </c>
      <c r="EN598" s="75" t="str" cm="1">
        <f t="array" ref="EN598">IF(ISBLANK(INDEX(行,$A598)),"",0)</f>
        <v/>
      </c>
      <c r="EO598" s="75" t="str" cm="1">
        <f t="array" ref="EO598">IF(ISBLANK(INDEX(行,$A598)),"",0)</f>
        <v/>
      </c>
      <c r="EP598" s="75" t="str" cm="1">
        <f t="array" ref="EP598">IF(ISBLANK(INDEX(行,$A598)),"",0)</f>
        <v/>
      </c>
      <c r="EQ598" s="75" t="str" cm="1">
        <f t="array" ref="EQ598">IF(ISBLANK(INDEX(行,$A598)),"",0)</f>
        <v/>
      </c>
      <c r="ER598" s="75" t="str" cm="1">
        <f t="array" ref="ER598">IF(ISBLANK(INDEX(行,$A598)),"",0)</f>
        <v/>
      </c>
      <c r="ES598" s="75" t="str" cm="1">
        <f t="array" ref="ES598">IF(ISBLANK(INDEX(行,$A598)),"",0)</f>
        <v/>
      </c>
      <c r="ET598" s="75" t="str" cm="1">
        <f t="array" ref="ET598">IF(ISBLANK(INDEX(行,$A598)),"",0)</f>
        <v/>
      </c>
      <c r="EU598" s="75" t="str" cm="1">
        <f t="array" ref="EU598">IF(ISBLANK(INDEX(行,$A598)),"",0)</f>
        <v/>
      </c>
      <c r="EV598" s="75" t="str" cm="1">
        <f t="array" ref="EV598">IF(ISBLANK(INDEX(行,$A598)),"",0)</f>
        <v/>
      </c>
      <c r="EW598" s="75" t="str" cm="1">
        <f t="array" ref="EW598">IF(ISBLANK(INDEX(行,$A598)),"",0)</f>
        <v/>
      </c>
      <c r="EX598" s="75" t="str" cm="1">
        <f t="array" ref="EX598">IF(ISBLANK(INDEX(行,$A598)),"",0)</f>
        <v/>
      </c>
      <c r="EY598" s="75" t="str" cm="1">
        <f t="array" ref="EY598">IF(ISBLANK(INDEX(行,$A598)),"",0)</f>
        <v/>
      </c>
      <c r="EZ598" s="75" t="str" cm="1">
        <f t="array" ref="EZ598">IF(ISBLANK(INDEX(行,$A598)),"",0)</f>
        <v/>
      </c>
      <c r="FA598" s="75" t="str" cm="1">
        <f t="array" ref="FA598">IF(ISBLANK(INDEX(行,$A598)),"",0)</f>
        <v/>
      </c>
      <c r="FB598" s="75" t="str" cm="1">
        <f t="array" ref="FB598">IF(ISBLANK(INDEX(行,$A598)),"",0)</f>
        <v/>
      </c>
      <c r="FC598" s="75" t="str" cm="1">
        <f t="array" ref="FC598">IF(ISBLANK(INDEX(行,$A598)),"",0)</f>
        <v/>
      </c>
      <c r="FD598" s="75" t="str" cm="1">
        <f t="array" ref="FD598">IF(ISBLANK(INDEX(行,$A598)),"",0)</f>
        <v/>
      </c>
      <c r="FE598" s="75" t="str" cm="1">
        <f t="array" ref="FE598">IF(ISBLANK(INDEX(行,$A598)),"",0)</f>
        <v/>
      </c>
      <c r="FF598" s="75" t="str" cm="1">
        <f t="array" ref="FF598">IF(ISBLANK(INDEX(行,$A598)),"",0)</f>
        <v/>
      </c>
      <c r="FG598" s="75" t="str" cm="1">
        <f t="array" ref="FG598">IF(ISBLANK(INDEX(行,$A598)),"",0)</f>
        <v/>
      </c>
      <c r="FH598" s="77"/>
      <c r="FI598" s="77"/>
      <c r="FJ598" s="77"/>
      <c r="FK598" s="77"/>
      <c r="FL598" s="77"/>
      <c r="FM598" s="77"/>
      <c r="FN598" s="77"/>
      <c r="FO598" s="77"/>
      <c r="FP598" s="77"/>
      <c r="FQ598" s="77"/>
      <c r="FR598" s="77"/>
      <c r="FS598" s="77"/>
      <c r="FT598" s="77"/>
      <c r="FU598" s="77"/>
      <c r="FV598" s="77"/>
      <c r="FW598" s="77"/>
      <c r="FX598" s="77"/>
      <c r="FY598" s="77"/>
      <c r="FZ598" s="77"/>
      <c r="GA598" s="77"/>
      <c r="GB598" s="77"/>
      <c r="GC598" s="77"/>
      <c r="GD598" s="77"/>
      <c r="GE598" s="77"/>
      <c r="GF598" s="77"/>
      <c r="GG598" s="77"/>
      <c r="GH598" s="77"/>
      <c r="GI598" s="77"/>
      <c r="GJ598" s="77"/>
      <c r="GK598" s="77"/>
      <c r="GL598" s="76" t="str">
        <f t="shared" si="86"/>
        <v/>
      </c>
      <c r="GM598" s="77"/>
      <c r="GN598" s="77"/>
      <c r="GO598" s="77"/>
      <c r="GP598" s="77"/>
      <c r="GQ598" s="77"/>
      <c r="GR598" s="77"/>
      <c r="GS598" s="77"/>
      <c r="GT598" s="77"/>
      <c r="GU598" s="77"/>
      <c r="GV598" s="75" t="str" cm="1">
        <f t="array" ref="GV598">IF(ISBLANK(INDEX(行,$A598)),"",1)</f>
        <v/>
      </c>
      <c r="GW598" s="75" t="str" cm="1">
        <f t="array" ref="GW598">IF(ISBLANK(INDEX(行,$A598)),"",1)</f>
        <v/>
      </c>
      <c r="GX598" s="75" t="str" cm="1">
        <f t="array" ref="GX598">IF(ISBLANK(INDEX(行,$A598)),"",0)</f>
        <v/>
      </c>
      <c r="GY598" s="77"/>
      <c r="GZ598" s="77"/>
      <c r="HA598" s="76" t="str" cm="1">
        <f t="array" aca="1" ref="HA598" ca="1">IF(ISBLANK(INDEX(行,$A598)),"",TODAY())</f>
        <v/>
      </c>
      <c r="HB598" s="76" t="str" cm="1">
        <f t="array" aca="1" ref="HB598" ca="1">IF(ISBLANK(INDEX(行,$A598)),"",TODAY())</f>
        <v/>
      </c>
      <c r="HC598" s="78" t="str" cm="1">
        <f t="array" ref="HC598">IF(ISBLANK(INDEX(行,$A598)),"","ADMIN")</f>
        <v/>
      </c>
      <c r="HD598" s="78" t="str">
        <f t="shared" si="87"/>
        <v/>
      </c>
    </row>
    <row r="599" spans="1:212" s="12" customFormat="1" ht="15" x14ac:dyDescent="0.15">
      <c r="A599" s="11">
        <v>594</v>
      </c>
      <c r="B599" s="75" t="str" cm="1">
        <f t="array" ref="B599">IF(ISBLANK(INDEX(行,$A599)),"",1)</f>
        <v/>
      </c>
      <c r="C599" s="76" t="str" cm="1">
        <f t="array" ref="C599">IF(ISBLANK(INDEX(伝票日付,$A599)),"",DATEVALUE(INDEX(TEXT(伝票日付,"0!/00!/00"),$A599)))</f>
        <v/>
      </c>
      <c r="D599" s="78" t="str" cm="1">
        <f t="array" ref="D599">IF(ISBLANK(INDEX(注文番号,$A599)),"",INDEX(注文番号,$A599))</f>
        <v/>
      </c>
      <c r="E599" s="75" t="str" cm="1">
        <f t="array" ref="E599">IF(ISBLANK(INDEX(行,$A599)),"",INDEX(行,$A599))</f>
        <v/>
      </c>
      <c r="F599" s="77" t="str" cm="1">
        <f t="array" ref="F599">IF(ISBLANK(INDEX(行,$A599)),"","0001")</f>
        <v/>
      </c>
      <c r="G599" s="83" t="str">
        <f t="shared" si="77"/>
        <v/>
      </c>
      <c r="H599" s="78" t="str" cm="1">
        <f t="array" ref="H599">IF(ISBLANK(INDEX(行,$A599)),"",8)</f>
        <v/>
      </c>
      <c r="I599" s="77" t="str" cm="1">
        <f t="array" ref="I599">IF(ISBLANK(INDEX(行,$A599)),"","      8211")</f>
        <v/>
      </c>
      <c r="J599" s="78" t="str" cm="1">
        <f t="array" ref="J599">IF(ISBLANK(INDEX(行,$A599)),"",8211)</f>
        <v/>
      </c>
      <c r="K599" s="82" t="str">
        <f t="shared" si="78"/>
        <v/>
      </c>
      <c r="L599" s="77" t="str" cm="1">
        <f t="array" ref="L599">IF(ISBLANK(INDEX(枝番,$A599)),"",INDEX(枝番,$A599))</f>
        <v/>
      </c>
      <c r="M599" s="78" t="str" cm="1">
        <f t="array" ref="M599">IF(ISBLANK(INDEX(工種コード,$A599)),"",INDEX(工種コード,$A599))</f>
        <v/>
      </c>
      <c r="N599" s="78" t="str" cm="1">
        <f t="array" ref="N599">IF(ISBLANK(INDEX(注文番号,$A599)),"",INDEX(注文番号,$A599))</f>
        <v/>
      </c>
      <c r="O599" s="75"/>
      <c r="P599" s="80"/>
      <c r="Q599" s="75" t="str" cm="1">
        <f t="array" ref="Q599">IF(ISBLANK(INDEX(行,$A599)),"",0)</f>
        <v/>
      </c>
      <c r="R599" s="77" t="str" cm="1">
        <f t="array" ref="R599">IF(ISBLANK(INDEX(仕入先コード,$A599)),"",INDEX(仕入先コード,$A599))</f>
        <v/>
      </c>
      <c r="S599" s="75" t="str" cm="1">
        <f t="array" ref="S599">IF(ISBLANK(INDEX(行,$A599)),"",0)</f>
        <v/>
      </c>
      <c r="T599" s="75" t="str" cm="1">
        <f t="array" ref="T599">IF(ISBLANK(INDEX(行,$A599)),"",1)</f>
        <v/>
      </c>
      <c r="U599" s="77" t="str" cm="1">
        <f t="array" ref="U599">IF(ISBLANK(INDEX(行,$A599)),"","         1")</f>
        <v/>
      </c>
      <c r="V599" s="75" t="str" cm="1">
        <f t="array" ref="V599">IF(ISBLANK(INDEX(行,$A599)),"",0)</f>
        <v/>
      </c>
      <c r="W599" s="75" t="str" cm="1">
        <f t="array" ref="W599">IF(ISBLANK(INDEX(数量,$A599)),"",INDEX(数量,$A599))</f>
        <v/>
      </c>
      <c r="X599" s="77" t="str" cm="1">
        <f t="array" ref="X599">IF(ISBLANK(INDEX(単位,$A599)),"",INDEX(単位,$A599))</f>
        <v/>
      </c>
      <c r="Y599" s="75" t="str" cm="1">
        <f t="array" ref="Y599">IF(ISBLANK(INDEX(単価,$A599)),"",INDEX(単価,$A599))</f>
        <v/>
      </c>
      <c r="Z599" s="75" t="str" cm="1">
        <f t="array" ref="Z599">IF(ISBLANK(INDEX(行,$A599)),"",W599*Y599)</f>
        <v/>
      </c>
      <c r="AA599" s="75" t="str" cm="1">
        <f t="array" ref="AA599">IF(ISBLANK(INDEX(行,$A599)),"",Z599*AI599/100)</f>
        <v/>
      </c>
      <c r="AB599" s="77"/>
      <c r="AC599" s="77"/>
      <c r="AD599" s="77"/>
      <c r="AE599" s="77"/>
      <c r="AF599" s="77"/>
      <c r="AG599" s="75" t="str" cm="1">
        <f t="array" ref="AG599">IF(ISBLANK(INDEX(行,$A599)),"",1)</f>
        <v/>
      </c>
      <c r="AH599" s="75" t="str" cm="1">
        <f t="array" ref="AH599">IF(ISBLANK(INDEX(行,$A599)),"",1)</f>
        <v/>
      </c>
      <c r="AI599" s="75" t="str" cm="1">
        <f t="array" ref="AI599">IF(ISBLANK(INDEX(税率,$A599)),"",INDEX(税率,$A599))</f>
        <v/>
      </c>
      <c r="AJ599" s="75" t="str" cm="1">
        <f t="array" ref="AJ599">IF(ISBLANK(INDEX(行,$A599)),"",50)</f>
        <v/>
      </c>
      <c r="AK599" s="76" t="str">
        <f t="shared" si="79"/>
        <v/>
      </c>
      <c r="AL599" s="82" t="str" cm="1">
        <f t="array" ref="AL599">IF(ISBLANK(INDEX(品名,$A599)),"",INDEX(品名,$A599))</f>
        <v/>
      </c>
      <c r="AM599" s="75"/>
      <c r="AN599" s="75" t="str" cm="1">
        <f t="array" ref="AN599">IF(ISBLANK(INDEX(行,$A599)),"",0)</f>
        <v/>
      </c>
      <c r="AO599" s="75" t="str" cm="1">
        <f t="array" ref="AO599">IF(ISBLANK(INDEX(行,$A599)),"",0)</f>
        <v/>
      </c>
      <c r="AP599" s="75" t="str" cm="1">
        <f t="array" ref="AP599">IF(ISBLANK(INDEX(行,$A599)),"",0)</f>
        <v/>
      </c>
      <c r="AQ599" s="75" t="str" cm="1">
        <f t="array" ref="AQ599">IF(ISBLANK(INDEX(行,$A599)),"",0)</f>
        <v/>
      </c>
      <c r="AR599" s="75" t="str" cm="1">
        <f t="array" ref="AR599">IF(ISBLANK(INDEX(行,$A599)),"",0)</f>
        <v/>
      </c>
      <c r="AS599" s="75" t="str" cm="1">
        <f t="array" ref="AS599">IF(ISBLANK(INDEX(行,$A599)),"",0)</f>
        <v/>
      </c>
      <c r="AT599" s="75" t="str" cm="1">
        <f t="array" ref="AT599">IF(ISBLANK(INDEX(行,$A599)),"",0)</f>
        <v/>
      </c>
      <c r="AU599" s="75" t="str" cm="1">
        <f t="array" ref="AU599">IF(ISBLANK(INDEX(行,$A599)),"",0)</f>
        <v/>
      </c>
      <c r="AV599" s="75" t="str" cm="1">
        <f t="array" ref="AV599">IF(ISBLANK(INDEX(行,$A599)),"",0)</f>
        <v/>
      </c>
      <c r="AW599" s="75" t="str" cm="1">
        <f t="array" ref="AW599">IF(ISBLANK(INDEX(行,$A599)),"",0)</f>
        <v/>
      </c>
      <c r="AX599" s="75" t="str" cm="1">
        <f t="array" ref="AX599">IF(ISBLANK(INDEX(行,$A599)),"",0)</f>
        <v/>
      </c>
      <c r="AY599" s="75" t="str" cm="1">
        <f t="array" ref="AY599">IF(ISBLANK(INDEX(行,$A599)),"",0)</f>
        <v/>
      </c>
      <c r="AZ599" s="75" t="str" cm="1">
        <f t="array" ref="AZ599">IF(ISBLANK(INDEX(行,$A599)),"",0)</f>
        <v/>
      </c>
      <c r="BA599" s="75" t="str" cm="1">
        <f t="array" ref="BA599">IF(ISBLANK(INDEX(行,$A599)),"",0)</f>
        <v/>
      </c>
      <c r="BB599" s="75" t="str" cm="1">
        <f t="array" ref="BB599">IF(ISBLANK(INDEX(行,$A599)),"",0)</f>
        <v/>
      </c>
      <c r="BC599" s="75" t="str" cm="1">
        <f t="array" ref="BC599">IF(ISBLANK(INDEX(行,$A599)),"",0)</f>
        <v/>
      </c>
      <c r="BD599" s="75" t="str" cm="1">
        <f t="array" ref="BD599">IF(ISBLANK(INDEX(行,$A599)),"",0)</f>
        <v/>
      </c>
      <c r="BE599" s="75" t="str" cm="1">
        <f t="array" ref="BE599">IF(ISBLANK(INDEX(行,$A599)),"",0)</f>
        <v/>
      </c>
      <c r="BF599" s="75" t="str" cm="1">
        <f t="array" ref="BF599">IF(ISBLANK(INDEX(行,$A599)),"",0)</f>
        <v/>
      </c>
      <c r="BG599" s="75" t="str" cm="1">
        <f t="array" ref="BG599">IF(ISBLANK(INDEX(行,$A599)),"",0)</f>
        <v/>
      </c>
      <c r="BH599" s="75" t="str" cm="1">
        <f t="array" ref="BH599">IF(ISBLANK(INDEX(行,$A599)),"",0)</f>
        <v/>
      </c>
      <c r="BI599" s="75" t="str" cm="1">
        <f t="array" ref="BI599">IF(ISBLANK(INDEX(行,$A599)),"",0)</f>
        <v/>
      </c>
      <c r="BJ599" s="75" t="str" cm="1">
        <f t="array" ref="BJ599">IF(ISBLANK(INDEX(行,$A599)),"",0)</f>
        <v/>
      </c>
      <c r="BK599" s="75" t="str" cm="1">
        <f t="array" ref="BK599">IF(ISBLANK(INDEX(行,$A599)),"",0)</f>
        <v/>
      </c>
      <c r="BL599" s="75" t="str" cm="1">
        <f t="array" ref="BL599">IF(ISBLANK(INDEX(行,$A599)),"",0)</f>
        <v/>
      </c>
      <c r="BM599" s="77"/>
      <c r="BN599" s="77"/>
      <c r="BO599" s="77"/>
      <c r="BP599" s="77"/>
      <c r="BQ599" s="77"/>
      <c r="BR599" s="77"/>
      <c r="BS599" s="77"/>
      <c r="BT599" s="77"/>
      <c r="BU599" s="77"/>
      <c r="BV599" s="77"/>
      <c r="BW599" s="77"/>
      <c r="BX599" s="77"/>
      <c r="BY599" s="77"/>
      <c r="BZ599" s="77"/>
      <c r="CA599" s="77"/>
      <c r="CB599" s="77"/>
      <c r="CC599" s="77"/>
      <c r="CD599" s="77"/>
      <c r="CE599" s="77"/>
      <c r="CF599" s="77"/>
      <c r="CG599" s="77"/>
      <c r="CH599" s="77"/>
      <c r="CI599" s="77"/>
      <c r="CJ599" s="77"/>
      <c r="CK599" s="77"/>
      <c r="CL599" s="77"/>
      <c r="CM599" s="77"/>
      <c r="CN599" s="77"/>
      <c r="CO599" s="77"/>
      <c r="CP599" s="77"/>
      <c r="CQ599" s="76" t="str" cm="1">
        <f t="array" ref="CQ599">IF(ISBLANK(INDEX(納入年月日,$A599)),"",INDEX(TEXT(納入年月日,"0!/00!/00"),$A599))</f>
        <v/>
      </c>
      <c r="CR599" s="77"/>
      <c r="CS599" s="77"/>
      <c r="CT599" s="77"/>
      <c r="CU599" s="77"/>
      <c r="CV599" s="77"/>
      <c r="CW599" s="77"/>
      <c r="CX599" s="77"/>
      <c r="CY599" s="77"/>
      <c r="CZ599" s="77"/>
      <c r="DA599" s="77" t="str" cm="1">
        <f t="array" ref="DA599">IF(ISBLANK(INDEX(行,$A599)),"","      0001")</f>
        <v/>
      </c>
      <c r="DB599" s="75" t="str" cm="1">
        <f t="array" ref="DB599">IF(ISBLANK(INDEX(行,$A599)),"",4101)</f>
        <v/>
      </c>
      <c r="DC599" s="75" t="str" cm="1">
        <f t="array" ref="DC599">IF(ISBLANK(INDEX(行,$A599)),"",2)</f>
        <v/>
      </c>
      <c r="DD599" s="77" t="str">
        <f t="shared" si="80"/>
        <v/>
      </c>
      <c r="DE599" s="75" t="str" cm="1">
        <f t="array" ref="DE599">IF(ISBLANK(INDEX(行,$A599)),"",0)</f>
        <v/>
      </c>
      <c r="DF599" s="77" t="str">
        <f t="shared" si="81"/>
        <v/>
      </c>
      <c r="DG599" s="77" t="str">
        <f t="shared" si="82"/>
        <v/>
      </c>
      <c r="DH599" s="75" t="str" cm="1">
        <f t="array" ref="DH599">IF(ISBLANK(INDEX(行,$A599)),"",0)</f>
        <v/>
      </c>
      <c r="DI599" s="75" t="str" cm="1">
        <f t="array" ref="DI599">IF(ISBLANK(INDEX(行,$A599)),"",0)</f>
        <v/>
      </c>
      <c r="DJ599" s="77"/>
      <c r="DK599" s="80"/>
      <c r="DL599" s="75" t="str" cm="1">
        <f t="array" ref="DL599">IF(ISBLANK(INDEX(行,$A599)),"",0)</f>
        <v/>
      </c>
      <c r="DM599" s="77" t="str">
        <f t="shared" si="83"/>
        <v/>
      </c>
      <c r="DN599" s="75" t="str" cm="1">
        <f t="array" ref="DN599">IF(ISBLANK(INDEX(行,$A599)),"",0)</f>
        <v/>
      </c>
      <c r="DO599" s="75" t="str" cm="1">
        <f t="array" ref="DO599">IF(ISBLANK(INDEX(行,$A599)),"",0)</f>
        <v/>
      </c>
      <c r="DP599" s="77" t="str" cm="1">
        <f t="array" ref="DP599">IF(ISBLANK(INDEX(行,$A599)),"","         0")</f>
        <v/>
      </c>
      <c r="DQ599" s="75" t="str" cm="1">
        <f t="array" ref="DQ599">IF(ISBLANK(INDEX(行,$A599)),"",0)</f>
        <v/>
      </c>
      <c r="DR599" s="75" t="str" cm="1">
        <f t="array" ref="DR599">IF(ISBLANK(INDEX(行,$A599)),"",0)</f>
        <v/>
      </c>
      <c r="DS599" s="77"/>
      <c r="DT599" s="75" t="str" cm="1">
        <f t="array" ref="DT599">IF(ISBLANK(INDEX(行,$A599)),"",0)</f>
        <v/>
      </c>
      <c r="DU599" s="75" t="str" cm="1">
        <f t="array" ref="DU599">IF(ISBLANK(INDEX(行,$A599)),"",$Z599+$AA599)</f>
        <v/>
      </c>
      <c r="DV599" s="75" t="str" cm="1">
        <f t="array" ref="DV599">IF(ISBLANK(INDEX(行,$A599)),"",0)</f>
        <v/>
      </c>
      <c r="DW599" s="77"/>
      <c r="DX599" s="77"/>
      <c r="DY599" s="77"/>
      <c r="DZ599" s="77"/>
      <c r="EA599" s="77"/>
      <c r="EB599" s="75" t="str" cm="1">
        <f t="array" ref="EB599">IF(ISBLANK(INDEX(行,$A599)),"",2)</f>
        <v/>
      </c>
      <c r="EC599" s="75" t="str" cm="1">
        <f t="array" ref="EC599">IF(ISBLANK(INDEX(行,$A599)),"",1)</f>
        <v/>
      </c>
      <c r="ED599" s="75" t="str" cm="1">
        <f t="array" ref="ED599">IF(ISBLANK(INDEX(行,$A599)),"",0)</f>
        <v/>
      </c>
      <c r="EE599" s="75" t="str" cm="1">
        <f t="array" ref="EE599">IF(ISBLANK(INDEX(行,$A599)),"",0)</f>
        <v/>
      </c>
      <c r="EF599" s="76" t="str">
        <f t="shared" si="84"/>
        <v/>
      </c>
      <c r="EG599" s="77" t="str">
        <f t="shared" si="85"/>
        <v/>
      </c>
      <c r="EH599" s="77"/>
      <c r="EI599" s="75" t="str" cm="1">
        <f t="array" ref="EI599">IF(ISBLANK(INDEX(行,$A599)),"",0)</f>
        <v/>
      </c>
      <c r="EJ599" s="75" t="str" cm="1">
        <f t="array" ref="EJ599">IF(ISBLANK(INDEX(行,$A599)),"",0)</f>
        <v/>
      </c>
      <c r="EK599" s="75" t="str" cm="1">
        <f t="array" ref="EK599">IF(ISBLANK(INDEX(行,$A599)),"",0)</f>
        <v/>
      </c>
      <c r="EL599" s="75" t="str" cm="1">
        <f t="array" ref="EL599">IF(ISBLANK(INDEX(行,$A599)),"",0)</f>
        <v/>
      </c>
      <c r="EM599" s="75" t="str" cm="1">
        <f t="array" ref="EM599">IF(ISBLANK(INDEX(行,$A599)),"",0)</f>
        <v/>
      </c>
      <c r="EN599" s="75" t="str" cm="1">
        <f t="array" ref="EN599">IF(ISBLANK(INDEX(行,$A599)),"",0)</f>
        <v/>
      </c>
      <c r="EO599" s="75" t="str" cm="1">
        <f t="array" ref="EO599">IF(ISBLANK(INDEX(行,$A599)),"",0)</f>
        <v/>
      </c>
      <c r="EP599" s="75" t="str" cm="1">
        <f t="array" ref="EP599">IF(ISBLANK(INDEX(行,$A599)),"",0)</f>
        <v/>
      </c>
      <c r="EQ599" s="75" t="str" cm="1">
        <f t="array" ref="EQ599">IF(ISBLANK(INDEX(行,$A599)),"",0)</f>
        <v/>
      </c>
      <c r="ER599" s="75" t="str" cm="1">
        <f t="array" ref="ER599">IF(ISBLANK(INDEX(行,$A599)),"",0)</f>
        <v/>
      </c>
      <c r="ES599" s="75" t="str" cm="1">
        <f t="array" ref="ES599">IF(ISBLANK(INDEX(行,$A599)),"",0)</f>
        <v/>
      </c>
      <c r="ET599" s="75" t="str" cm="1">
        <f t="array" ref="ET599">IF(ISBLANK(INDEX(行,$A599)),"",0)</f>
        <v/>
      </c>
      <c r="EU599" s="75" t="str" cm="1">
        <f t="array" ref="EU599">IF(ISBLANK(INDEX(行,$A599)),"",0)</f>
        <v/>
      </c>
      <c r="EV599" s="75" t="str" cm="1">
        <f t="array" ref="EV599">IF(ISBLANK(INDEX(行,$A599)),"",0)</f>
        <v/>
      </c>
      <c r="EW599" s="75" t="str" cm="1">
        <f t="array" ref="EW599">IF(ISBLANK(INDEX(行,$A599)),"",0)</f>
        <v/>
      </c>
      <c r="EX599" s="75" t="str" cm="1">
        <f t="array" ref="EX599">IF(ISBLANK(INDEX(行,$A599)),"",0)</f>
        <v/>
      </c>
      <c r="EY599" s="75" t="str" cm="1">
        <f t="array" ref="EY599">IF(ISBLANK(INDEX(行,$A599)),"",0)</f>
        <v/>
      </c>
      <c r="EZ599" s="75" t="str" cm="1">
        <f t="array" ref="EZ599">IF(ISBLANK(INDEX(行,$A599)),"",0)</f>
        <v/>
      </c>
      <c r="FA599" s="75" t="str" cm="1">
        <f t="array" ref="FA599">IF(ISBLANK(INDEX(行,$A599)),"",0)</f>
        <v/>
      </c>
      <c r="FB599" s="75" t="str" cm="1">
        <f t="array" ref="FB599">IF(ISBLANK(INDEX(行,$A599)),"",0)</f>
        <v/>
      </c>
      <c r="FC599" s="75" t="str" cm="1">
        <f t="array" ref="FC599">IF(ISBLANK(INDEX(行,$A599)),"",0)</f>
        <v/>
      </c>
      <c r="FD599" s="75" t="str" cm="1">
        <f t="array" ref="FD599">IF(ISBLANK(INDEX(行,$A599)),"",0)</f>
        <v/>
      </c>
      <c r="FE599" s="75" t="str" cm="1">
        <f t="array" ref="FE599">IF(ISBLANK(INDEX(行,$A599)),"",0)</f>
        <v/>
      </c>
      <c r="FF599" s="75" t="str" cm="1">
        <f t="array" ref="FF599">IF(ISBLANK(INDEX(行,$A599)),"",0)</f>
        <v/>
      </c>
      <c r="FG599" s="75" t="str" cm="1">
        <f t="array" ref="FG599">IF(ISBLANK(INDEX(行,$A599)),"",0)</f>
        <v/>
      </c>
      <c r="FH599" s="77"/>
      <c r="FI599" s="77"/>
      <c r="FJ599" s="77"/>
      <c r="FK599" s="77"/>
      <c r="FL599" s="77"/>
      <c r="FM599" s="77"/>
      <c r="FN599" s="77"/>
      <c r="FO599" s="77"/>
      <c r="FP599" s="77"/>
      <c r="FQ599" s="77"/>
      <c r="FR599" s="77"/>
      <c r="FS599" s="77"/>
      <c r="FT599" s="77"/>
      <c r="FU599" s="77"/>
      <c r="FV599" s="77"/>
      <c r="FW599" s="77"/>
      <c r="FX599" s="77"/>
      <c r="FY599" s="77"/>
      <c r="FZ599" s="77"/>
      <c r="GA599" s="77"/>
      <c r="GB599" s="77"/>
      <c r="GC599" s="77"/>
      <c r="GD599" s="77"/>
      <c r="GE599" s="77"/>
      <c r="GF599" s="77"/>
      <c r="GG599" s="77"/>
      <c r="GH599" s="77"/>
      <c r="GI599" s="77"/>
      <c r="GJ599" s="77"/>
      <c r="GK599" s="77"/>
      <c r="GL599" s="76" t="str">
        <f t="shared" si="86"/>
        <v/>
      </c>
      <c r="GM599" s="77"/>
      <c r="GN599" s="77"/>
      <c r="GO599" s="77"/>
      <c r="GP599" s="77"/>
      <c r="GQ599" s="77"/>
      <c r="GR599" s="77"/>
      <c r="GS599" s="77"/>
      <c r="GT599" s="77"/>
      <c r="GU599" s="77"/>
      <c r="GV599" s="75" t="str" cm="1">
        <f t="array" ref="GV599">IF(ISBLANK(INDEX(行,$A599)),"",1)</f>
        <v/>
      </c>
      <c r="GW599" s="75" t="str" cm="1">
        <f t="array" ref="GW599">IF(ISBLANK(INDEX(行,$A599)),"",1)</f>
        <v/>
      </c>
      <c r="GX599" s="75" t="str" cm="1">
        <f t="array" ref="GX599">IF(ISBLANK(INDEX(行,$A599)),"",0)</f>
        <v/>
      </c>
      <c r="GY599" s="77"/>
      <c r="GZ599" s="77"/>
      <c r="HA599" s="76" t="str" cm="1">
        <f t="array" aca="1" ref="HA599" ca="1">IF(ISBLANK(INDEX(行,$A599)),"",TODAY())</f>
        <v/>
      </c>
      <c r="HB599" s="76" t="str" cm="1">
        <f t="array" aca="1" ref="HB599" ca="1">IF(ISBLANK(INDEX(行,$A599)),"",TODAY())</f>
        <v/>
      </c>
      <c r="HC599" s="78" t="str" cm="1">
        <f t="array" ref="HC599">IF(ISBLANK(INDEX(行,$A599)),"","ADMIN")</f>
        <v/>
      </c>
      <c r="HD599" s="78" t="str">
        <f t="shared" si="87"/>
        <v/>
      </c>
    </row>
    <row r="600" spans="1:212" s="12" customFormat="1" ht="15" x14ac:dyDescent="0.15">
      <c r="A600" s="11">
        <v>595</v>
      </c>
      <c r="B600" s="75" t="str" cm="1">
        <f t="array" ref="B600">IF(ISBLANK(INDEX(行,$A600)),"",1)</f>
        <v/>
      </c>
      <c r="C600" s="76" t="str" cm="1">
        <f t="array" ref="C600">IF(ISBLANK(INDEX(伝票日付,$A600)),"",DATEVALUE(INDEX(TEXT(伝票日付,"0!/00!/00"),$A600)))</f>
        <v/>
      </c>
      <c r="D600" s="78" t="str" cm="1">
        <f t="array" ref="D600">IF(ISBLANK(INDEX(注文番号,$A600)),"",INDEX(注文番号,$A600))</f>
        <v/>
      </c>
      <c r="E600" s="75" t="str" cm="1">
        <f t="array" ref="E600">IF(ISBLANK(INDEX(行,$A600)),"",INDEX(行,$A600))</f>
        <v/>
      </c>
      <c r="F600" s="77" t="str" cm="1">
        <f t="array" ref="F600">IF(ISBLANK(INDEX(行,$A600)),"","0001")</f>
        <v/>
      </c>
      <c r="G600" s="83" t="str">
        <f t="shared" si="77"/>
        <v/>
      </c>
      <c r="H600" s="78" t="str" cm="1">
        <f t="array" ref="H600">IF(ISBLANK(INDEX(行,$A600)),"",8)</f>
        <v/>
      </c>
      <c r="I600" s="77" t="str" cm="1">
        <f t="array" ref="I600">IF(ISBLANK(INDEX(行,$A600)),"","      8211")</f>
        <v/>
      </c>
      <c r="J600" s="78" t="str" cm="1">
        <f t="array" ref="J600">IF(ISBLANK(INDEX(行,$A600)),"",8211)</f>
        <v/>
      </c>
      <c r="K600" s="82" t="str">
        <f t="shared" si="78"/>
        <v/>
      </c>
      <c r="L600" s="77" t="str" cm="1">
        <f t="array" ref="L600">IF(ISBLANK(INDEX(枝番,$A600)),"",INDEX(枝番,$A600))</f>
        <v/>
      </c>
      <c r="M600" s="78" t="str" cm="1">
        <f t="array" ref="M600">IF(ISBLANK(INDEX(工種コード,$A600)),"",INDEX(工種コード,$A600))</f>
        <v/>
      </c>
      <c r="N600" s="78" t="str" cm="1">
        <f t="array" ref="N600">IF(ISBLANK(INDEX(注文番号,$A600)),"",INDEX(注文番号,$A600))</f>
        <v/>
      </c>
      <c r="O600" s="75"/>
      <c r="P600" s="80"/>
      <c r="Q600" s="75" t="str" cm="1">
        <f t="array" ref="Q600">IF(ISBLANK(INDEX(行,$A600)),"",0)</f>
        <v/>
      </c>
      <c r="R600" s="77" t="str" cm="1">
        <f t="array" ref="R600">IF(ISBLANK(INDEX(仕入先コード,$A600)),"",INDEX(仕入先コード,$A600))</f>
        <v/>
      </c>
      <c r="S600" s="75" t="str" cm="1">
        <f t="array" ref="S600">IF(ISBLANK(INDEX(行,$A600)),"",0)</f>
        <v/>
      </c>
      <c r="T600" s="75" t="str" cm="1">
        <f t="array" ref="T600">IF(ISBLANK(INDEX(行,$A600)),"",1)</f>
        <v/>
      </c>
      <c r="U600" s="77" t="str" cm="1">
        <f t="array" ref="U600">IF(ISBLANK(INDEX(行,$A600)),"","         1")</f>
        <v/>
      </c>
      <c r="V600" s="75" t="str" cm="1">
        <f t="array" ref="V600">IF(ISBLANK(INDEX(行,$A600)),"",0)</f>
        <v/>
      </c>
      <c r="W600" s="75" t="str" cm="1">
        <f t="array" ref="W600">IF(ISBLANK(INDEX(数量,$A600)),"",INDEX(数量,$A600))</f>
        <v/>
      </c>
      <c r="X600" s="77" t="str" cm="1">
        <f t="array" ref="X600">IF(ISBLANK(INDEX(単位,$A600)),"",INDEX(単位,$A600))</f>
        <v/>
      </c>
      <c r="Y600" s="75" t="str" cm="1">
        <f t="array" ref="Y600">IF(ISBLANK(INDEX(単価,$A600)),"",INDEX(単価,$A600))</f>
        <v/>
      </c>
      <c r="Z600" s="75" t="str" cm="1">
        <f t="array" ref="Z600">IF(ISBLANK(INDEX(行,$A600)),"",W600*Y600)</f>
        <v/>
      </c>
      <c r="AA600" s="75" t="str" cm="1">
        <f t="array" ref="AA600">IF(ISBLANK(INDEX(行,$A600)),"",Z600*AI600/100)</f>
        <v/>
      </c>
      <c r="AB600" s="77"/>
      <c r="AC600" s="77"/>
      <c r="AD600" s="77"/>
      <c r="AE600" s="77"/>
      <c r="AF600" s="77"/>
      <c r="AG600" s="75" t="str" cm="1">
        <f t="array" ref="AG600">IF(ISBLANK(INDEX(行,$A600)),"",1)</f>
        <v/>
      </c>
      <c r="AH600" s="75" t="str" cm="1">
        <f t="array" ref="AH600">IF(ISBLANK(INDEX(行,$A600)),"",1)</f>
        <v/>
      </c>
      <c r="AI600" s="75" t="str" cm="1">
        <f t="array" ref="AI600">IF(ISBLANK(INDEX(税率,$A600)),"",INDEX(税率,$A600))</f>
        <v/>
      </c>
      <c r="AJ600" s="75" t="str" cm="1">
        <f t="array" ref="AJ600">IF(ISBLANK(INDEX(行,$A600)),"",50)</f>
        <v/>
      </c>
      <c r="AK600" s="76" t="str">
        <f t="shared" si="79"/>
        <v/>
      </c>
      <c r="AL600" s="82" t="str" cm="1">
        <f t="array" ref="AL600">IF(ISBLANK(INDEX(品名,$A600)),"",INDEX(品名,$A600))</f>
        <v/>
      </c>
      <c r="AM600" s="75"/>
      <c r="AN600" s="75" t="str" cm="1">
        <f t="array" ref="AN600">IF(ISBLANK(INDEX(行,$A600)),"",0)</f>
        <v/>
      </c>
      <c r="AO600" s="75" t="str" cm="1">
        <f t="array" ref="AO600">IF(ISBLANK(INDEX(行,$A600)),"",0)</f>
        <v/>
      </c>
      <c r="AP600" s="75" t="str" cm="1">
        <f t="array" ref="AP600">IF(ISBLANK(INDEX(行,$A600)),"",0)</f>
        <v/>
      </c>
      <c r="AQ600" s="75" t="str" cm="1">
        <f t="array" ref="AQ600">IF(ISBLANK(INDEX(行,$A600)),"",0)</f>
        <v/>
      </c>
      <c r="AR600" s="75" t="str" cm="1">
        <f t="array" ref="AR600">IF(ISBLANK(INDEX(行,$A600)),"",0)</f>
        <v/>
      </c>
      <c r="AS600" s="75" t="str" cm="1">
        <f t="array" ref="AS600">IF(ISBLANK(INDEX(行,$A600)),"",0)</f>
        <v/>
      </c>
      <c r="AT600" s="75" t="str" cm="1">
        <f t="array" ref="AT600">IF(ISBLANK(INDEX(行,$A600)),"",0)</f>
        <v/>
      </c>
      <c r="AU600" s="75" t="str" cm="1">
        <f t="array" ref="AU600">IF(ISBLANK(INDEX(行,$A600)),"",0)</f>
        <v/>
      </c>
      <c r="AV600" s="75" t="str" cm="1">
        <f t="array" ref="AV600">IF(ISBLANK(INDEX(行,$A600)),"",0)</f>
        <v/>
      </c>
      <c r="AW600" s="75" t="str" cm="1">
        <f t="array" ref="AW600">IF(ISBLANK(INDEX(行,$A600)),"",0)</f>
        <v/>
      </c>
      <c r="AX600" s="75" t="str" cm="1">
        <f t="array" ref="AX600">IF(ISBLANK(INDEX(行,$A600)),"",0)</f>
        <v/>
      </c>
      <c r="AY600" s="75" t="str" cm="1">
        <f t="array" ref="AY600">IF(ISBLANK(INDEX(行,$A600)),"",0)</f>
        <v/>
      </c>
      <c r="AZ600" s="75" t="str" cm="1">
        <f t="array" ref="AZ600">IF(ISBLANK(INDEX(行,$A600)),"",0)</f>
        <v/>
      </c>
      <c r="BA600" s="75" t="str" cm="1">
        <f t="array" ref="BA600">IF(ISBLANK(INDEX(行,$A600)),"",0)</f>
        <v/>
      </c>
      <c r="BB600" s="75" t="str" cm="1">
        <f t="array" ref="BB600">IF(ISBLANK(INDEX(行,$A600)),"",0)</f>
        <v/>
      </c>
      <c r="BC600" s="75" t="str" cm="1">
        <f t="array" ref="BC600">IF(ISBLANK(INDEX(行,$A600)),"",0)</f>
        <v/>
      </c>
      <c r="BD600" s="75" t="str" cm="1">
        <f t="array" ref="BD600">IF(ISBLANK(INDEX(行,$A600)),"",0)</f>
        <v/>
      </c>
      <c r="BE600" s="75" t="str" cm="1">
        <f t="array" ref="BE600">IF(ISBLANK(INDEX(行,$A600)),"",0)</f>
        <v/>
      </c>
      <c r="BF600" s="75" t="str" cm="1">
        <f t="array" ref="BF600">IF(ISBLANK(INDEX(行,$A600)),"",0)</f>
        <v/>
      </c>
      <c r="BG600" s="75" t="str" cm="1">
        <f t="array" ref="BG600">IF(ISBLANK(INDEX(行,$A600)),"",0)</f>
        <v/>
      </c>
      <c r="BH600" s="75" t="str" cm="1">
        <f t="array" ref="BH600">IF(ISBLANK(INDEX(行,$A600)),"",0)</f>
        <v/>
      </c>
      <c r="BI600" s="75" t="str" cm="1">
        <f t="array" ref="BI600">IF(ISBLANK(INDEX(行,$A600)),"",0)</f>
        <v/>
      </c>
      <c r="BJ600" s="75" t="str" cm="1">
        <f t="array" ref="BJ600">IF(ISBLANK(INDEX(行,$A600)),"",0)</f>
        <v/>
      </c>
      <c r="BK600" s="75" t="str" cm="1">
        <f t="array" ref="BK600">IF(ISBLANK(INDEX(行,$A600)),"",0)</f>
        <v/>
      </c>
      <c r="BL600" s="75" t="str" cm="1">
        <f t="array" ref="BL600">IF(ISBLANK(INDEX(行,$A600)),"",0)</f>
        <v/>
      </c>
      <c r="BM600" s="77"/>
      <c r="BN600" s="77"/>
      <c r="BO600" s="77"/>
      <c r="BP600" s="77"/>
      <c r="BQ600" s="77"/>
      <c r="BR600" s="77"/>
      <c r="BS600" s="77"/>
      <c r="BT600" s="77"/>
      <c r="BU600" s="77"/>
      <c r="BV600" s="77"/>
      <c r="BW600" s="77"/>
      <c r="BX600" s="77"/>
      <c r="BY600" s="77"/>
      <c r="BZ600" s="77"/>
      <c r="CA600" s="77"/>
      <c r="CB600" s="77"/>
      <c r="CC600" s="77"/>
      <c r="CD600" s="77"/>
      <c r="CE600" s="77"/>
      <c r="CF600" s="77"/>
      <c r="CG600" s="77"/>
      <c r="CH600" s="77"/>
      <c r="CI600" s="77"/>
      <c r="CJ600" s="77"/>
      <c r="CK600" s="77"/>
      <c r="CL600" s="77"/>
      <c r="CM600" s="77"/>
      <c r="CN600" s="77"/>
      <c r="CO600" s="77"/>
      <c r="CP600" s="77"/>
      <c r="CQ600" s="76" t="str" cm="1">
        <f t="array" ref="CQ600">IF(ISBLANK(INDEX(納入年月日,$A600)),"",INDEX(TEXT(納入年月日,"0!/00!/00"),$A600))</f>
        <v/>
      </c>
      <c r="CR600" s="77"/>
      <c r="CS600" s="77"/>
      <c r="CT600" s="77"/>
      <c r="CU600" s="77"/>
      <c r="CV600" s="77"/>
      <c r="CW600" s="77"/>
      <c r="CX600" s="77"/>
      <c r="CY600" s="77"/>
      <c r="CZ600" s="77"/>
      <c r="DA600" s="77" t="str" cm="1">
        <f t="array" ref="DA600">IF(ISBLANK(INDEX(行,$A600)),"","      0001")</f>
        <v/>
      </c>
      <c r="DB600" s="75" t="str" cm="1">
        <f t="array" ref="DB600">IF(ISBLANK(INDEX(行,$A600)),"",4101)</f>
        <v/>
      </c>
      <c r="DC600" s="75" t="str" cm="1">
        <f t="array" ref="DC600">IF(ISBLANK(INDEX(行,$A600)),"",2)</f>
        <v/>
      </c>
      <c r="DD600" s="77" t="str">
        <f t="shared" si="80"/>
        <v/>
      </c>
      <c r="DE600" s="75" t="str" cm="1">
        <f t="array" ref="DE600">IF(ISBLANK(INDEX(行,$A600)),"",0)</f>
        <v/>
      </c>
      <c r="DF600" s="77" t="str">
        <f t="shared" si="81"/>
        <v/>
      </c>
      <c r="DG600" s="77" t="str">
        <f t="shared" si="82"/>
        <v/>
      </c>
      <c r="DH600" s="75" t="str" cm="1">
        <f t="array" ref="DH600">IF(ISBLANK(INDEX(行,$A600)),"",0)</f>
        <v/>
      </c>
      <c r="DI600" s="75" t="str" cm="1">
        <f t="array" ref="DI600">IF(ISBLANK(INDEX(行,$A600)),"",0)</f>
        <v/>
      </c>
      <c r="DJ600" s="77"/>
      <c r="DK600" s="80"/>
      <c r="DL600" s="75" t="str" cm="1">
        <f t="array" ref="DL600">IF(ISBLANK(INDEX(行,$A600)),"",0)</f>
        <v/>
      </c>
      <c r="DM600" s="77" t="str">
        <f t="shared" si="83"/>
        <v/>
      </c>
      <c r="DN600" s="75" t="str" cm="1">
        <f t="array" ref="DN600">IF(ISBLANK(INDEX(行,$A600)),"",0)</f>
        <v/>
      </c>
      <c r="DO600" s="75" t="str" cm="1">
        <f t="array" ref="DO600">IF(ISBLANK(INDEX(行,$A600)),"",0)</f>
        <v/>
      </c>
      <c r="DP600" s="77" t="str" cm="1">
        <f t="array" ref="DP600">IF(ISBLANK(INDEX(行,$A600)),"","         0")</f>
        <v/>
      </c>
      <c r="DQ600" s="75" t="str" cm="1">
        <f t="array" ref="DQ600">IF(ISBLANK(INDEX(行,$A600)),"",0)</f>
        <v/>
      </c>
      <c r="DR600" s="75" t="str" cm="1">
        <f t="array" ref="DR600">IF(ISBLANK(INDEX(行,$A600)),"",0)</f>
        <v/>
      </c>
      <c r="DS600" s="77"/>
      <c r="DT600" s="75" t="str" cm="1">
        <f t="array" ref="DT600">IF(ISBLANK(INDEX(行,$A600)),"",0)</f>
        <v/>
      </c>
      <c r="DU600" s="75" t="str" cm="1">
        <f t="array" ref="DU600">IF(ISBLANK(INDEX(行,$A600)),"",$Z600+$AA600)</f>
        <v/>
      </c>
      <c r="DV600" s="75" t="str" cm="1">
        <f t="array" ref="DV600">IF(ISBLANK(INDEX(行,$A600)),"",0)</f>
        <v/>
      </c>
      <c r="DW600" s="77"/>
      <c r="DX600" s="77"/>
      <c r="DY600" s="77"/>
      <c r="DZ600" s="77"/>
      <c r="EA600" s="77"/>
      <c r="EB600" s="75" t="str" cm="1">
        <f t="array" ref="EB600">IF(ISBLANK(INDEX(行,$A600)),"",2)</f>
        <v/>
      </c>
      <c r="EC600" s="75" t="str" cm="1">
        <f t="array" ref="EC600">IF(ISBLANK(INDEX(行,$A600)),"",1)</f>
        <v/>
      </c>
      <c r="ED600" s="75" t="str" cm="1">
        <f t="array" ref="ED600">IF(ISBLANK(INDEX(行,$A600)),"",0)</f>
        <v/>
      </c>
      <c r="EE600" s="75" t="str" cm="1">
        <f t="array" ref="EE600">IF(ISBLANK(INDEX(行,$A600)),"",0)</f>
        <v/>
      </c>
      <c r="EF600" s="76" t="str">
        <f t="shared" si="84"/>
        <v/>
      </c>
      <c r="EG600" s="77" t="str">
        <f t="shared" si="85"/>
        <v/>
      </c>
      <c r="EH600" s="77"/>
      <c r="EI600" s="75" t="str" cm="1">
        <f t="array" ref="EI600">IF(ISBLANK(INDEX(行,$A600)),"",0)</f>
        <v/>
      </c>
      <c r="EJ600" s="75" t="str" cm="1">
        <f t="array" ref="EJ600">IF(ISBLANK(INDEX(行,$A600)),"",0)</f>
        <v/>
      </c>
      <c r="EK600" s="75" t="str" cm="1">
        <f t="array" ref="EK600">IF(ISBLANK(INDEX(行,$A600)),"",0)</f>
        <v/>
      </c>
      <c r="EL600" s="75" t="str" cm="1">
        <f t="array" ref="EL600">IF(ISBLANK(INDEX(行,$A600)),"",0)</f>
        <v/>
      </c>
      <c r="EM600" s="75" t="str" cm="1">
        <f t="array" ref="EM600">IF(ISBLANK(INDEX(行,$A600)),"",0)</f>
        <v/>
      </c>
      <c r="EN600" s="75" t="str" cm="1">
        <f t="array" ref="EN600">IF(ISBLANK(INDEX(行,$A600)),"",0)</f>
        <v/>
      </c>
      <c r="EO600" s="75" t="str" cm="1">
        <f t="array" ref="EO600">IF(ISBLANK(INDEX(行,$A600)),"",0)</f>
        <v/>
      </c>
      <c r="EP600" s="75" t="str" cm="1">
        <f t="array" ref="EP600">IF(ISBLANK(INDEX(行,$A600)),"",0)</f>
        <v/>
      </c>
      <c r="EQ600" s="75" t="str" cm="1">
        <f t="array" ref="EQ600">IF(ISBLANK(INDEX(行,$A600)),"",0)</f>
        <v/>
      </c>
      <c r="ER600" s="75" t="str" cm="1">
        <f t="array" ref="ER600">IF(ISBLANK(INDEX(行,$A600)),"",0)</f>
        <v/>
      </c>
      <c r="ES600" s="75" t="str" cm="1">
        <f t="array" ref="ES600">IF(ISBLANK(INDEX(行,$A600)),"",0)</f>
        <v/>
      </c>
      <c r="ET600" s="75" t="str" cm="1">
        <f t="array" ref="ET600">IF(ISBLANK(INDEX(行,$A600)),"",0)</f>
        <v/>
      </c>
      <c r="EU600" s="75" t="str" cm="1">
        <f t="array" ref="EU600">IF(ISBLANK(INDEX(行,$A600)),"",0)</f>
        <v/>
      </c>
      <c r="EV600" s="75" t="str" cm="1">
        <f t="array" ref="EV600">IF(ISBLANK(INDEX(行,$A600)),"",0)</f>
        <v/>
      </c>
      <c r="EW600" s="75" t="str" cm="1">
        <f t="array" ref="EW600">IF(ISBLANK(INDEX(行,$A600)),"",0)</f>
        <v/>
      </c>
      <c r="EX600" s="75" t="str" cm="1">
        <f t="array" ref="EX600">IF(ISBLANK(INDEX(行,$A600)),"",0)</f>
        <v/>
      </c>
      <c r="EY600" s="75" t="str" cm="1">
        <f t="array" ref="EY600">IF(ISBLANK(INDEX(行,$A600)),"",0)</f>
        <v/>
      </c>
      <c r="EZ600" s="75" t="str" cm="1">
        <f t="array" ref="EZ600">IF(ISBLANK(INDEX(行,$A600)),"",0)</f>
        <v/>
      </c>
      <c r="FA600" s="75" t="str" cm="1">
        <f t="array" ref="FA600">IF(ISBLANK(INDEX(行,$A600)),"",0)</f>
        <v/>
      </c>
      <c r="FB600" s="75" t="str" cm="1">
        <f t="array" ref="FB600">IF(ISBLANK(INDEX(行,$A600)),"",0)</f>
        <v/>
      </c>
      <c r="FC600" s="75" t="str" cm="1">
        <f t="array" ref="FC600">IF(ISBLANK(INDEX(行,$A600)),"",0)</f>
        <v/>
      </c>
      <c r="FD600" s="75" t="str" cm="1">
        <f t="array" ref="FD600">IF(ISBLANK(INDEX(行,$A600)),"",0)</f>
        <v/>
      </c>
      <c r="FE600" s="75" t="str" cm="1">
        <f t="array" ref="FE600">IF(ISBLANK(INDEX(行,$A600)),"",0)</f>
        <v/>
      </c>
      <c r="FF600" s="75" t="str" cm="1">
        <f t="array" ref="FF600">IF(ISBLANK(INDEX(行,$A600)),"",0)</f>
        <v/>
      </c>
      <c r="FG600" s="75" t="str" cm="1">
        <f t="array" ref="FG600">IF(ISBLANK(INDEX(行,$A600)),"",0)</f>
        <v/>
      </c>
      <c r="FH600" s="77"/>
      <c r="FI600" s="77"/>
      <c r="FJ600" s="77"/>
      <c r="FK600" s="77"/>
      <c r="FL600" s="77"/>
      <c r="FM600" s="77"/>
      <c r="FN600" s="77"/>
      <c r="FO600" s="77"/>
      <c r="FP600" s="77"/>
      <c r="FQ600" s="77"/>
      <c r="FR600" s="77"/>
      <c r="FS600" s="77"/>
      <c r="FT600" s="77"/>
      <c r="FU600" s="77"/>
      <c r="FV600" s="77"/>
      <c r="FW600" s="77"/>
      <c r="FX600" s="77"/>
      <c r="FY600" s="77"/>
      <c r="FZ600" s="77"/>
      <c r="GA600" s="77"/>
      <c r="GB600" s="77"/>
      <c r="GC600" s="77"/>
      <c r="GD600" s="77"/>
      <c r="GE600" s="77"/>
      <c r="GF600" s="77"/>
      <c r="GG600" s="77"/>
      <c r="GH600" s="77"/>
      <c r="GI600" s="77"/>
      <c r="GJ600" s="77"/>
      <c r="GK600" s="77"/>
      <c r="GL600" s="76" t="str">
        <f t="shared" si="86"/>
        <v/>
      </c>
      <c r="GM600" s="77"/>
      <c r="GN600" s="77"/>
      <c r="GO600" s="77"/>
      <c r="GP600" s="77"/>
      <c r="GQ600" s="77"/>
      <c r="GR600" s="77"/>
      <c r="GS600" s="77"/>
      <c r="GT600" s="77"/>
      <c r="GU600" s="77"/>
      <c r="GV600" s="75" t="str" cm="1">
        <f t="array" ref="GV600">IF(ISBLANK(INDEX(行,$A600)),"",1)</f>
        <v/>
      </c>
      <c r="GW600" s="75" t="str" cm="1">
        <f t="array" ref="GW600">IF(ISBLANK(INDEX(行,$A600)),"",1)</f>
        <v/>
      </c>
      <c r="GX600" s="75" t="str" cm="1">
        <f t="array" ref="GX600">IF(ISBLANK(INDEX(行,$A600)),"",0)</f>
        <v/>
      </c>
      <c r="GY600" s="77"/>
      <c r="GZ600" s="77"/>
      <c r="HA600" s="76" t="str" cm="1">
        <f t="array" aca="1" ref="HA600" ca="1">IF(ISBLANK(INDEX(行,$A600)),"",TODAY())</f>
        <v/>
      </c>
      <c r="HB600" s="76" t="str" cm="1">
        <f t="array" aca="1" ref="HB600" ca="1">IF(ISBLANK(INDEX(行,$A600)),"",TODAY())</f>
        <v/>
      </c>
      <c r="HC600" s="78" t="str" cm="1">
        <f t="array" ref="HC600">IF(ISBLANK(INDEX(行,$A600)),"","ADMIN")</f>
        <v/>
      </c>
      <c r="HD600" s="78" t="str">
        <f t="shared" si="87"/>
        <v/>
      </c>
    </row>
    <row r="601" spans="1:212" s="12" customFormat="1" ht="15" x14ac:dyDescent="0.15">
      <c r="A601" s="11">
        <v>596</v>
      </c>
      <c r="B601" s="75" t="str" cm="1">
        <f t="array" ref="B601">IF(ISBLANK(INDEX(行,$A601)),"",1)</f>
        <v/>
      </c>
      <c r="C601" s="76" t="str" cm="1">
        <f t="array" ref="C601">IF(ISBLANK(INDEX(伝票日付,$A601)),"",DATEVALUE(INDEX(TEXT(伝票日付,"0!/00!/00"),$A601)))</f>
        <v/>
      </c>
      <c r="D601" s="78" t="str" cm="1">
        <f t="array" ref="D601">IF(ISBLANK(INDEX(注文番号,$A601)),"",INDEX(注文番号,$A601))</f>
        <v/>
      </c>
      <c r="E601" s="75" t="str" cm="1">
        <f t="array" ref="E601">IF(ISBLANK(INDEX(行,$A601)),"",INDEX(行,$A601))</f>
        <v/>
      </c>
      <c r="F601" s="77" t="str" cm="1">
        <f t="array" ref="F601">IF(ISBLANK(INDEX(行,$A601)),"","0001")</f>
        <v/>
      </c>
      <c r="G601" s="83" t="str">
        <f t="shared" si="77"/>
        <v/>
      </c>
      <c r="H601" s="78" t="str" cm="1">
        <f t="array" ref="H601">IF(ISBLANK(INDEX(行,$A601)),"",8)</f>
        <v/>
      </c>
      <c r="I601" s="77" t="str" cm="1">
        <f t="array" ref="I601">IF(ISBLANK(INDEX(行,$A601)),"","      8211")</f>
        <v/>
      </c>
      <c r="J601" s="78" t="str" cm="1">
        <f t="array" ref="J601">IF(ISBLANK(INDEX(行,$A601)),"",8211)</f>
        <v/>
      </c>
      <c r="K601" s="82" t="str">
        <f t="shared" si="78"/>
        <v/>
      </c>
      <c r="L601" s="77" t="str" cm="1">
        <f t="array" ref="L601">IF(ISBLANK(INDEX(枝番,$A601)),"",INDEX(枝番,$A601))</f>
        <v/>
      </c>
      <c r="M601" s="78" t="str" cm="1">
        <f t="array" ref="M601">IF(ISBLANK(INDEX(工種コード,$A601)),"",INDEX(工種コード,$A601))</f>
        <v/>
      </c>
      <c r="N601" s="78" t="str" cm="1">
        <f t="array" ref="N601">IF(ISBLANK(INDEX(注文番号,$A601)),"",INDEX(注文番号,$A601))</f>
        <v/>
      </c>
      <c r="O601" s="75"/>
      <c r="P601" s="80"/>
      <c r="Q601" s="75" t="str" cm="1">
        <f t="array" ref="Q601">IF(ISBLANK(INDEX(行,$A601)),"",0)</f>
        <v/>
      </c>
      <c r="R601" s="77" t="str" cm="1">
        <f t="array" ref="R601">IF(ISBLANK(INDEX(仕入先コード,$A601)),"",INDEX(仕入先コード,$A601))</f>
        <v/>
      </c>
      <c r="S601" s="75" t="str" cm="1">
        <f t="array" ref="S601">IF(ISBLANK(INDEX(行,$A601)),"",0)</f>
        <v/>
      </c>
      <c r="T601" s="75" t="str" cm="1">
        <f t="array" ref="T601">IF(ISBLANK(INDEX(行,$A601)),"",1)</f>
        <v/>
      </c>
      <c r="U601" s="77" t="str" cm="1">
        <f t="array" ref="U601">IF(ISBLANK(INDEX(行,$A601)),"","         1")</f>
        <v/>
      </c>
      <c r="V601" s="75" t="str" cm="1">
        <f t="array" ref="V601">IF(ISBLANK(INDEX(行,$A601)),"",0)</f>
        <v/>
      </c>
      <c r="W601" s="75" t="str" cm="1">
        <f t="array" ref="W601">IF(ISBLANK(INDEX(数量,$A601)),"",INDEX(数量,$A601))</f>
        <v/>
      </c>
      <c r="X601" s="77" t="str" cm="1">
        <f t="array" ref="X601">IF(ISBLANK(INDEX(単位,$A601)),"",INDEX(単位,$A601))</f>
        <v/>
      </c>
      <c r="Y601" s="75" t="str" cm="1">
        <f t="array" ref="Y601">IF(ISBLANK(INDEX(単価,$A601)),"",INDEX(単価,$A601))</f>
        <v/>
      </c>
      <c r="Z601" s="75" t="str" cm="1">
        <f t="array" ref="Z601">IF(ISBLANK(INDEX(行,$A601)),"",W601*Y601)</f>
        <v/>
      </c>
      <c r="AA601" s="75" t="str" cm="1">
        <f t="array" ref="AA601">IF(ISBLANK(INDEX(行,$A601)),"",Z601*AI601/100)</f>
        <v/>
      </c>
      <c r="AB601" s="77"/>
      <c r="AC601" s="77"/>
      <c r="AD601" s="77"/>
      <c r="AE601" s="77"/>
      <c r="AF601" s="77"/>
      <c r="AG601" s="75" t="str" cm="1">
        <f t="array" ref="AG601">IF(ISBLANK(INDEX(行,$A601)),"",1)</f>
        <v/>
      </c>
      <c r="AH601" s="75" t="str" cm="1">
        <f t="array" ref="AH601">IF(ISBLANK(INDEX(行,$A601)),"",1)</f>
        <v/>
      </c>
      <c r="AI601" s="75" t="str" cm="1">
        <f t="array" ref="AI601">IF(ISBLANK(INDEX(税率,$A601)),"",INDEX(税率,$A601))</f>
        <v/>
      </c>
      <c r="AJ601" s="75" t="str" cm="1">
        <f t="array" ref="AJ601">IF(ISBLANK(INDEX(行,$A601)),"",50)</f>
        <v/>
      </c>
      <c r="AK601" s="76" t="str">
        <f t="shared" si="79"/>
        <v/>
      </c>
      <c r="AL601" s="82" t="str" cm="1">
        <f t="array" ref="AL601">IF(ISBLANK(INDEX(品名,$A601)),"",INDEX(品名,$A601))</f>
        <v/>
      </c>
      <c r="AM601" s="75"/>
      <c r="AN601" s="75" t="str" cm="1">
        <f t="array" ref="AN601">IF(ISBLANK(INDEX(行,$A601)),"",0)</f>
        <v/>
      </c>
      <c r="AO601" s="75" t="str" cm="1">
        <f t="array" ref="AO601">IF(ISBLANK(INDEX(行,$A601)),"",0)</f>
        <v/>
      </c>
      <c r="AP601" s="75" t="str" cm="1">
        <f t="array" ref="AP601">IF(ISBLANK(INDEX(行,$A601)),"",0)</f>
        <v/>
      </c>
      <c r="AQ601" s="75" t="str" cm="1">
        <f t="array" ref="AQ601">IF(ISBLANK(INDEX(行,$A601)),"",0)</f>
        <v/>
      </c>
      <c r="AR601" s="75" t="str" cm="1">
        <f t="array" ref="AR601">IF(ISBLANK(INDEX(行,$A601)),"",0)</f>
        <v/>
      </c>
      <c r="AS601" s="75" t="str" cm="1">
        <f t="array" ref="AS601">IF(ISBLANK(INDEX(行,$A601)),"",0)</f>
        <v/>
      </c>
      <c r="AT601" s="75" t="str" cm="1">
        <f t="array" ref="AT601">IF(ISBLANK(INDEX(行,$A601)),"",0)</f>
        <v/>
      </c>
      <c r="AU601" s="75" t="str" cm="1">
        <f t="array" ref="AU601">IF(ISBLANK(INDEX(行,$A601)),"",0)</f>
        <v/>
      </c>
      <c r="AV601" s="75" t="str" cm="1">
        <f t="array" ref="AV601">IF(ISBLANK(INDEX(行,$A601)),"",0)</f>
        <v/>
      </c>
      <c r="AW601" s="75" t="str" cm="1">
        <f t="array" ref="AW601">IF(ISBLANK(INDEX(行,$A601)),"",0)</f>
        <v/>
      </c>
      <c r="AX601" s="75" t="str" cm="1">
        <f t="array" ref="AX601">IF(ISBLANK(INDEX(行,$A601)),"",0)</f>
        <v/>
      </c>
      <c r="AY601" s="75" t="str" cm="1">
        <f t="array" ref="AY601">IF(ISBLANK(INDEX(行,$A601)),"",0)</f>
        <v/>
      </c>
      <c r="AZ601" s="75" t="str" cm="1">
        <f t="array" ref="AZ601">IF(ISBLANK(INDEX(行,$A601)),"",0)</f>
        <v/>
      </c>
      <c r="BA601" s="75" t="str" cm="1">
        <f t="array" ref="BA601">IF(ISBLANK(INDEX(行,$A601)),"",0)</f>
        <v/>
      </c>
      <c r="BB601" s="75" t="str" cm="1">
        <f t="array" ref="BB601">IF(ISBLANK(INDEX(行,$A601)),"",0)</f>
        <v/>
      </c>
      <c r="BC601" s="75" t="str" cm="1">
        <f t="array" ref="BC601">IF(ISBLANK(INDEX(行,$A601)),"",0)</f>
        <v/>
      </c>
      <c r="BD601" s="75" t="str" cm="1">
        <f t="array" ref="BD601">IF(ISBLANK(INDEX(行,$A601)),"",0)</f>
        <v/>
      </c>
      <c r="BE601" s="75" t="str" cm="1">
        <f t="array" ref="BE601">IF(ISBLANK(INDEX(行,$A601)),"",0)</f>
        <v/>
      </c>
      <c r="BF601" s="75" t="str" cm="1">
        <f t="array" ref="BF601">IF(ISBLANK(INDEX(行,$A601)),"",0)</f>
        <v/>
      </c>
      <c r="BG601" s="75" t="str" cm="1">
        <f t="array" ref="BG601">IF(ISBLANK(INDEX(行,$A601)),"",0)</f>
        <v/>
      </c>
      <c r="BH601" s="75" t="str" cm="1">
        <f t="array" ref="BH601">IF(ISBLANK(INDEX(行,$A601)),"",0)</f>
        <v/>
      </c>
      <c r="BI601" s="75" t="str" cm="1">
        <f t="array" ref="BI601">IF(ISBLANK(INDEX(行,$A601)),"",0)</f>
        <v/>
      </c>
      <c r="BJ601" s="75" t="str" cm="1">
        <f t="array" ref="BJ601">IF(ISBLANK(INDEX(行,$A601)),"",0)</f>
        <v/>
      </c>
      <c r="BK601" s="75" t="str" cm="1">
        <f t="array" ref="BK601">IF(ISBLANK(INDEX(行,$A601)),"",0)</f>
        <v/>
      </c>
      <c r="BL601" s="75" t="str" cm="1">
        <f t="array" ref="BL601">IF(ISBLANK(INDEX(行,$A601)),"",0)</f>
        <v/>
      </c>
      <c r="BM601" s="77"/>
      <c r="BN601" s="77"/>
      <c r="BO601" s="77"/>
      <c r="BP601" s="77"/>
      <c r="BQ601" s="77"/>
      <c r="BR601" s="77"/>
      <c r="BS601" s="77"/>
      <c r="BT601" s="77"/>
      <c r="BU601" s="77"/>
      <c r="BV601" s="77"/>
      <c r="BW601" s="77"/>
      <c r="BX601" s="77"/>
      <c r="BY601" s="77"/>
      <c r="BZ601" s="77"/>
      <c r="CA601" s="77"/>
      <c r="CB601" s="77"/>
      <c r="CC601" s="77"/>
      <c r="CD601" s="77"/>
      <c r="CE601" s="77"/>
      <c r="CF601" s="77"/>
      <c r="CG601" s="77"/>
      <c r="CH601" s="77"/>
      <c r="CI601" s="77"/>
      <c r="CJ601" s="77"/>
      <c r="CK601" s="77"/>
      <c r="CL601" s="77"/>
      <c r="CM601" s="77"/>
      <c r="CN601" s="77"/>
      <c r="CO601" s="77"/>
      <c r="CP601" s="77"/>
      <c r="CQ601" s="76" t="str" cm="1">
        <f t="array" ref="CQ601">IF(ISBLANK(INDEX(納入年月日,$A601)),"",INDEX(TEXT(納入年月日,"0!/00!/00"),$A601))</f>
        <v/>
      </c>
      <c r="CR601" s="77"/>
      <c r="CS601" s="77"/>
      <c r="CT601" s="77"/>
      <c r="CU601" s="77"/>
      <c r="CV601" s="77"/>
      <c r="CW601" s="77"/>
      <c r="CX601" s="77"/>
      <c r="CY601" s="77"/>
      <c r="CZ601" s="77"/>
      <c r="DA601" s="77" t="str" cm="1">
        <f t="array" ref="DA601">IF(ISBLANK(INDEX(行,$A601)),"","      0001")</f>
        <v/>
      </c>
      <c r="DB601" s="75" t="str" cm="1">
        <f t="array" ref="DB601">IF(ISBLANK(INDEX(行,$A601)),"",4101)</f>
        <v/>
      </c>
      <c r="DC601" s="75" t="str" cm="1">
        <f t="array" ref="DC601">IF(ISBLANK(INDEX(行,$A601)),"",2)</f>
        <v/>
      </c>
      <c r="DD601" s="77" t="str">
        <f t="shared" si="80"/>
        <v/>
      </c>
      <c r="DE601" s="75" t="str" cm="1">
        <f t="array" ref="DE601">IF(ISBLANK(INDEX(行,$A601)),"",0)</f>
        <v/>
      </c>
      <c r="DF601" s="77" t="str">
        <f t="shared" si="81"/>
        <v/>
      </c>
      <c r="DG601" s="77" t="str">
        <f t="shared" si="82"/>
        <v/>
      </c>
      <c r="DH601" s="75" t="str" cm="1">
        <f t="array" ref="DH601">IF(ISBLANK(INDEX(行,$A601)),"",0)</f>
        <v/>
      </c>
      <c r="DI601" s="75" t="str" cm="1">
        <f t="array" ref="DI601">IF(ISBLANK(INDEX(行,$A601)),"",0)</f>
        <v/>
      </c>
      <c r="DJ601" s="77"/>
      <c r="DK601" s="80"/>
      <c r="DL601" s="75" t="str" cm="1">
        <f t="array" ref="DL601">IF(ISBLANK(INDEX(行,$A601)),"",0)</f>
        <v/>
      </c>
      <c r="DM601" s="77" t="str">
        <f t="shared" si="83"/>
        <v/>
      </c>
      <c r="DN601" s="75" t="str" cm="1">
        <f t="array" ref="DN601">IF(ISBLANK(INDEX(行,$A601)),"",0)</f>
        <v/>
      </c>
      <c r="DO601" s="75" t="str" cm="1">
        <f t="array" ref="DO601">IF(ISBLANK(INDEX(行,$A601)),"",0)</f>
        <v/>
      </c>
      <c r="DP601" s="77" t="str" cm="1">
        <f t="array" ref="DP601">IF(ISBLANK(INDEX(行,$A601)),"","         0")</f>
        <v/>
      </c>
      <c r="DQ601" s="75" t="str" cm="1">
        <f t="array" ref="DQ601">IF(ISBLANK(INDEX(行,$A601)),"",0)</f>
        <v/>
      </c>
      <c r="DR601" s="75" t="str" cm="1">
        <f t="array" ref="DR601">IF(ISBLANK(INDEX(行,$A601)),"",0)</f>
        <v/>
      </c>
      <c r="DS601" s="77"/>
      <c r="DT601" s="75" t="str" cm="1">
        <f t="array" ref="DT601">IF(ISBLANK(INDEX(行,$A601)),"",0)</f>
        <v/>
      </c>
      <c r="DU601" s="75" t="str" cm="1">
        <f t="array" ref="DU601">IF(ISBLANK(INDEX(行,$A601)),"",$Z601+$AA601)</f>
        <v/>
      </c>
      <c r="DV601" s="75" t="str" cm="1">
        <f t="array" ref="DV601">IF(ISBLANK(INDEX(行,$A601)),"",0)</f>
        <v/>
      </c>
      <c r="DW601" s="77"/>
      <c r="DX601" s="77"/>
      <c r="DY601" s="77"/>
      <c r="DZ601" s="77"/>
      <c r="EA601" s="77"/>
      <c r="EB601" s="75" t="str" cm="1">
        <f t="array" ref="EB601">IF(ISBLANK(INDEX(行,$A601)),"",2)</f>
        <v/>
      </c>
      <c r="EC601" s="75" t="str" cm="1">
        <f t="array" ref="EC601">IF(ISBLANK(INDEX(行,$A601)),"",1)</f>
        <v/>
      </c>
      <c r="ED601" s="75" t="str" cm="1">
        <f t="array" ref="ED601">IF(ISBLANK(INDEX(行,$A601)),"",0)</f>
        <v/>
      </c>
      <c r="EE601" s="75" t="str" cm="1">
        <f t="array" ref="EE601">IF(ISBLANK(INDEX(行,$A601)),"",0)</f>
        <v/>
      </c>
      <c r="EF601" s="76" t="str">
        <f t="shared" si="84"/>
        <v/>
      </c>
      <c r="EG601" s="77" t="str">
        <f t="shared" si="85"/>
        <v/>
      </c>
      <c r="EH601" s="77"/>
      <c r="EI601" s="75" t="str" cm="1">
        <f t="array" ref="EI601">IF(ISBLANK(INDEX(行,$A601)),"",0)</f>
        <v/>
      </c>
      <c r="EJ601" s="75" t="str" cm="1">
        <f t="array" ref="EJ601">IF(ISBLANK(INDEX(行,$A601)),"",0)</f>
        <v/>
      </c>
      <c r="EK601" s="75" t="str" cm="1">
        <f t="array" ref="EK601">IF(ISBLANK(INDEX(行,$A601)),"",0)</f>
        <v/>
      </c>
      <c r="EL601" s="75" t="str" cm="1">
        <f t="array" ref="EL601">IF(ISBLANK(INDEX(行,$A601)),"",0)</f>
        <v/>
      </c>
      <c r="EM601" s="75" t="str" cm="1">
        <f t="array" ref="EM601">IF(ISBLANK(INDEX(行,$A601)),"",0)</f>
        <v/>
      </c>
      <c r="EN601" s="75" t="str" cm="1">
        <f t="array" ref="EN601">IF(ISBLANK(INDEX(行,$A601)),"",0)</f>
        <v/>
      </c>
      <c r="EO601" s="75" t="str" cm="1">
        <f t="array" ref="EO601">IF(ISBLANK(INDEX(行,$A601)),"",0)</f>
        <v/>
      </c>
      <c r="EP601" s="75" t="str" cm="1">
        <f t="array" ref="EP601">IF(ISBLANK(INDEX(行,$A601)),"",0)</f>
        <v/>
      </c>
      <c r="EQ601" s="75" t="str" cm="1">
        <f t="array" ref="EQ601">IF(ISBLANK(INDEX(行,$A601)),"",0)</f>
        <v/>
      </c>
      <c r="ER601" s="75" t="str" cm="1">
        <f t="array" ref="ER601">IF(ISBLANK(INDEX(行,$A601)),"",0)</f>
        <v/>
      </c>
      <c r="ES601" s="75" t="str" cm="1">
        <f t="array" ref="ES601">IF(ISBLANK(INDEX(行,$A601)),"",0)</f>
        <v/>
      </c>
      <c r="ET601" s="75" t="str" cm="1">
        <f t="array" ref="ET601">IF(ISBLANK(INDEX(行,$A601)),"",0)</f>
        <v/>
      </c>
      <c r="EU601" s="75" t="str" cm="1">
        <f t="array" ref="EU601">IF(ISBLANK(INDEX(行,$A601)),"",0)</f>
        <v/>
      </c>
      <c r="EV601" s="75" t="str" cm="1">
        <f t="array" ref="EV601">IF(ISBLANK(INDEX(行,$A601)),"",0)</f>
        <v/>
      </c>
      <c r="EW601" s="75" t="str" cm="1">
        <f t="array" ref="EW601">IF(ISBLANK(INDEX(行,$A601)),"",0)</f>
        <v/>
      </c>
      <c r="EX601" s="75" t="str" cm="1">
        <f t="array" ref="EX601">IF(ISBLANK(INDEX(行,$A601)),"",0)</f>
        <v/>
      </c>
      <c r="EY601" s="75" t="str" cm="1">
        <f t="array" ref="EY601">IF(ISBLANK(INDEX(行,$A601)),"",0)</f>
        <v/>
      </c>
      <c r="EZ601" s="75" t="str" cm="1">
        <f t="array" ref="EZ601">IF(ISBLANK(INDEX(行,$A601)),"",0)</f>
        <v/>
      </c>
      <c r="FA601" s="75" t="str" cm="1">
        <f t="array" ref="FA601">IF(ISBLANK(INDEX(行,$A601)),"",0)</f>
        <v/>
      </c>
      <c r="FB601" s="75" t="str" cm="1">
        <f t="array" ref="FB601">IF(ISBLANK(INDEX(行,$A601)),"",0)</f>
        <v/>
      </c>
      <c r="FC601" s="75" t="str" cm="1">
        <f t="array" ref="FC601">IF(ISBLANK(INDEX(行,$A601)),"",0)</f>
        <v/>
      </c>
      <c r="FD601" s="75" t="str" cm="1">
        <f t="array" ref="FD601">IF(ISBLANK(INDEX(行,$A601)),"",0)</f>
        <v/>
      </c>
      <c r="FE601" s="75" t="str" cm="1">
        <f t="array" ref="FE601">IF(ISBLANK(INDEX(行,$A601)),"",0)</f>
        <v/>
      </c>
      <c r="FF601" s="75" t="str" cm="1">
        <f t="array" ref="FF601">IF(ISBLANK(INDEX(行,$A601)),"",0)</f>
        <v/>
      </c>
      <c r="FG601" s="75" t="str" cm="1">
        <f t="array" ref="FG601">IF(ISBLANK(INDEX(行,$A601)),"",0)</f>
        <v/>
      </c>
      <c r="FH601" s="77"/>
      <c r="FI601" s="77"/>
      <c r="FJ601" s="77"/>
      <c r="FK601" s="77"/>
      <c r="FL601" s="77"/>
      <c r="FM601" s="77"/>
      <c r="FN601" s="77"/>
      <c r="FO601" s="77"/>
      <c r="FP601" s="77"/>
      <c r="FQ601" s="77"/>
      <c r="FR601" s="77"/>
      <c r="FS601" s="77"/>
      <c r="FT601" s="77"/>
      <c r="FU601" s="77"/>
      <c r="FV601" s="77"/>
      <c r="FW601" s="77"/>
      <c r="FX601" s="77"/>
      <c r="FY601" s="77"/>
      <c r="FZ601" s="77"/>
      <c r="GA601" s="77"/>
      <c r="GB601" s="77"/>
      <c r="GC601" s="77"/>
      <c r="GD601" s="77"/>
      <c r="GE601" s="77"/>
      <c r="GF601" s="77"/>
      <c r="GG601" s="77"/>
      <c r="GH601" s="77"/>
      <c r="GI601" s="77"/>
      <c r="GJ601" s="77"/>
      <c r="GK601" s="77"/>
      <c r="GL601" s="76" t="str">
        <f t="shared" si="86"/>
        <v/>
      </c>
      <c r="GM601" s="77"/>
      <c r="GN601" s="77"/>
      <c r="GO601" s="77"/>
      <c r="GP601" s="77"/>
      <c r="GQ601" s="77"/>
      <c r="GR601" s="77"/>
      <c r="GS601" s="77"/>
      <c r="GT601" s="77"/>
      <c r="GU601" s="77"/>
      <c r="GV601" s="75" t="str" cm="1">
        <f t="array" ref="GV601">IF(ISBLANK(INDEX(行,$A601)),"",1)</f>
        <v/>
      </c>
      <c r="GW601" s="75" t="str" cm="1">
        <f t="array" ref="GW601">IF(ISBLANK(INDEX(行,$A601)),"",1)</f>
        <v/>
      </c>
      <c r="GX601" s="75" t="str" cm="1">
        <f t="array" ref="GX601">IF(ISBLANK(INDEX(行,$A601)),"",0)</f>
        <v/>
      </c>
      <c r="GY601" s="77"/>
      <c r="GZ601" s="77"/>
      <c r="HA601" s="76" t="str" cm="1">
        <f t="array" aca="1" ref="HA601" ca="1">IF(ISBLANK(INDEX(行,$A601)),"",TODAY())</f>
        <v/>
      </c>
      <c r="HB601" s="76" t="str" cm="1">
        <f t="array" aca="1" ref="HB601" ca="1">IF(ISBLANK(INDEX(行,$A601)),"",TODAY())</f>
        <v/>
      </c>
      <c r="HC601" s="78" t="str" cm="1">
        <f t="array" ref="HC601">IF(ISBLANK(INDEX(行,$A601)),"","ADMIN")</f>
        <v/>
      </c>
      <c r="HD601" s="78" t="str">
        <f t="shared" si="87"/>
        <v/>
      </c>
    </row>
    <row r="602" spans="1:212" s="12" customFormat="1" ht="15" x14ac:dyDescent="0.15">
      <c r="A602" s="11">
        <v>597</v>
      </c>
      <c r="B602" s="75" t="str" cm="1">
        <f t="array" ref="B602">IF(ISBLANK(INDEX(行,$A602)),"",1)</f>
        <v/>
      </c>
      <c r="C602" s="76" t="str" cm="1">
        <f t="array" ref="C602">IF(ISBLANK(INDEX(伝票日付,$A602)),"",DATEVALUE(INDEX(TEXT(伝票日付,"0!/00!/00"),$A602)))</f>
        <v/>
      </c>
      <c r="D602" s="78" t="str" cm="1">
        <f t="array" ref="D602">IF(ISBLANK(INDEX(注文番号,$A602)),"",INDEX(注文番号,$A602))</f>
        <v/>
      </c>
      <c r="E602" s="75" t="str" cm="1">
        <f t="array" ref="E602">IF(ISBLANK(INDEX(行,$A602)),"",INDEX(行,$A602))</f>
        <v/>
      </c>
      <c r="F602" s="77" t="str" cm="1">
        <f t="array" ref="F602">IF(ISBLANK(INDEX(行,$A602)),"","0001")</f>
        <v/>
      </c>
      <c r="G602" s="83" t="str">
        <f t="shared" si="77"/>
        <v/>
      </c>
      <c r="H602" s="78" t="str" cm="1">
        <f t="array" ref="H602">IF(ISBLANK(INDEX(行,$A602)),"",8)</f>
        <v/>
      </c>
      <c r="I602" s="77" t="str" cm="1">
        <f t="array" ref="I602">IF(ISBLANK(INDEX(行,$A602)),"","      8211")</f>
        <v/>
      </c>
      <c r="J602" s="78" t="str" cm="1">
        <f t="array" ref="J602">IF(ISBLANK(INDEX(行,$A602)),"",8211)</f>
        <v/>
      </c>
      <c r="K602" s="82" t="str">
        <f t="shared" si="78"/>
        <v/>
      </c>
      <c r="L602" s="77" t="str" cm="1">
        <f t="array" ref="L602">IF(ISBLANK(INDEX(枝番,$A602)),"",INDEX(枝番,$A602))</f>
        <v/>
      </c>
      <c r="M602" s="78" t="str" cm="1">
        <f t="array" ref="M602">IF(ISBLANK(INDEX(工種コード,$A602)),"",INDEX(工種コード,$A602))</f>
        <v/>
      </c>
      <c r="N602" s="78" t="str" cm="1">
        <f t="array" ref="N602">IF(ISBLANK(INDEX(注文番号,$A602)),"",INDEX(注文番号,$A602))</f>
        <v/>
      </c>
      <c r="O602" s="75"/>
      <c r="P602" s="80"/>
      <c r="Q602" s="75" t="str" cm="1">
        <f t="array" ref="Q602">IF(ISBLANK(INDEX(行,$A602)),"",0)</f>
        <v/>
      </c>
      <c r="R602" s="77" t="str" cm="1">
        <f t="array" ref="R602">IF(ISBLANK(INDEX(仕入先コード,$A602)),"",INDEX(仕入先コード,$A602))</f>
        <v/>
      </c>
      <c r="S602" s="75" t="str" cm="1">
        <f t="array" ref="S602">IF(ISBLANK(INDEX(行,$A602)),"",0)</f>
        <v/>
      </c>
      <c r="T602" s="75" t="str" cm="1">
        <f t="array" ref="T602">IF(ISBLANK(INDEX(行,$A602)),"",1)</f>
        <v/>
      </c>
      <c r="U602" s="77" t="str" cm="1">
        <f t="array" ref="U602">IF(ISBLANK(INDEX(行,$A602)),"","         1")</f>
        <v/>
      </c>
      <c r="V602" s="75" t="str" cm="1">
        <f t="array" ref="V602">IF(ISBLANK(INDEX(行,$A602)),"",0)</f>
        <v/>
      </c>
      <c r="W602" s="75" t="str" cm="1">
        <f t="array" ref="W602">IF(ISBLANK(INDEX(数量,$A602)),"",INDEX(数量,$A602))</f>
        <v/>
      </c>
      <c r="X602" s="77" t="str" cm="1">
        <f t="array" ref="X602">IF(ISBLANK(INDEX(単位,$A602)),"",INDEX(単位,$A602))</f>
        <v/>
      </c>
      <c r="Y602" s="75" t="str" cm="1">
        <f t="array" ref="Y602">IF(ISBLANK(INDEX(単価,$A602)),"",INDEX(単価,$A602))</f>
        <v/>
      </c>
      <c r="Z602" s="75" t="str" cm="1">
        <f t="array" ref="Z602">IF(ISBLANK(INDEX(行,$A602)),"",W602*Y602)</f>
        <v/>
      </c>
      <c r="AA602" s="75" t="str" cm="1">
        <f t="array" ref="AA602">IF(ISBLANK(INDEX(行,$A602)),"",Z602*AI602/100)</f>
        <v/>
      </c>
      <c r="AB602" s="77"/>
      <c r="AC602" s="77"/>
      <c r="AD602" s="77"/>
      <c r="AE602" s="77"/>
      <c r="AF602" s="77"/>
      <c r="AG602" s="75" t="str" cm="1">
        <f t="array" ref="AG602">IF(ISBLANK(INDEX(行,$A602)),"",1)</f>
        <v/>
      </c>
      <c r="AH602" s="75" t="str" cm="1">
        <f t="array" ref="AH602">IF(ISBLANK(INDEX(行,$A602)),"",1)</f>
        <v/>
      </c>
      <c r="AI602" s="75" t="str" cm="1">
        <f t="array" ref="AI602">IF(ISBLANK(INDEX(税率,$A602)),"",INDEX(税率,$A602))</f>
        <v/>
      </c>
      <c r="AJ602" s="75" t="str" cm="1">
        <f t="array" ref="AJ602">IF(ISBLANK(INDEX(行,$A602)),"",50)</f>
        <v/>
      </c>
      <c r="AK602" s="76" t="str">
        <f t="shared" si="79"/>
        <v/>
      </c>
      <c r="AL602" s="82" t="str" cm="1">
        <f t="array" ref="AL602">IF(ISBLANK(INDEX(品名,$A602)),"",INDEX(品名,$A602))</f>
        <v/>
      </c>
      <c r="AM602" s="75"/>
      <c r="AN602" s="75" t="str" cm="1">
        <f t="array" ref="AN602">IF(ISBLANK(INDEX(行,$A602)),"",0)</f>
        <v/>
      </c>
      <c r="AO602" s="75" t="str" cm="1">
        <f t="array" ref="AO602">IF(ISBLANK(INDEX(行,$A602)),"",0)</f>
        <v/>
      </c>
      <c r="AP602" s="75" t="str" cm="1">
        <f t="array" ref="AP602">IF(ISBLANK(INDEX(行,$A602)),"",0)</f>
        <v/>
      </c>
      <c r="AQ602" s="75" t="str" cm="1">
        <f t="array" ref="AQ602">IF(ISBLANK(INDEX(行,$A602)),"",0)</f>
        <v/>
      </c>
      <c r="AR602" s="75" t="str" cm="1">
        <f t="array" ref="AR602">IF(ISBLANK(INDEX(行,$A602)),"",0)</f>
        <v/>
      </c>
      <c r="AS602" s="75" t="str" cm="1">
        <f t="array" ref="AS602">IF(ISBLANK(INDEX(行,$A602)),"",0)</f>
        <v/>
      </c>
      <c r="AT602" s="75" t="str" cm="1">
        <f t="array" ref="AT602">IF(ISBLANK(INDEX(行,$A602)),"",0)</f>
        <v/>
      </c>
      <c r="AU602" s="75" t="str" cm="1">
        <f t="array" ref="AU602">IF(ISBLANK(INDEX(行,$A602)),"",0)</f>
        <v/>
      </c>
      <c r="AV602" s="75" t="str" cm="1">
        <f t="array" ref="AV602">IF(ISBLANK(INDEX(行,$A602)),"",0)</f>
        <v/>
      </c>
      <c r="AW602" s="75" t="str" cm="1">
        <f t="array" ref="AW602">IF(ISBLANK(INDEX(行,$A602)),"",0)</f>
        <v/>
      </c>
      <c r="AX602" s="75" t="str" cm="1">
        <f t="array" ref="AX602">IF(ISBLANK(INDEX(行,$A602)),"",0)</f>
        <v/>
      </c>
      <c r="AY602" s="75" t="str" cm="1">
        <f t="array" ref="AY602">IF(ISBLANK(INDEX(行,$A602)),"",0)</f>
        <v/>
      </c>
      <c r="AZ602" s="75" t="str" cm="1">
        <f t="array" ref="AZ602">IF(ISBLANK(INDEX(行,$A602)),"",0)</f>
        <v/>
      </c>
      <c r="BA602" s="75" t="str" cm="1">
        <f t="array" ref="BA602">IF(ISBLANK(INDEX(行,$A602)),"",0)</f>
        <v/>
      </c>
      <c r="BB602" s="75" t="str" cm="1">
        <f t="array" ref="BB602">IF(ISBLANK(INDEX(行,$A602)),"",0)</f>
        <v/>
      </c>
      <c r="BC602" s="75" t="str" cm="1">
        <f t="array" ref="BC602">IF(ISBLANK(INDEX(行,$A602)),"",0)</f>
        <v/>
      </c>
      <c r="BD602" s="75" t="str" cm="1">
        <f t="array" ref="BD602">IF(ISBLANK(INDEX(行,$A602)),"",0)</f>
        <v/>
      </c>
      <c r="BE602" s="75" t="str" cm="1">
        <f t="array" ref="BE602">IF(ISBLANK(INDEX(行,$A602)),"",0)</f>
        <v/>
      </c>
      <c r="BF602" s="75" t="str" cm="1">
        <f t="array" ref="BF602">IF(ISBLANK(INDEX(行,$A602)),"",0)</f>
        <v/>
      </c>
      <c r="BG602" s="75" t="str" cm="1">
        <f t="array" ref="BG602">IF(ISBLANK(INDEX(行,$A602)),"",0)</f>
        <v/>
      </c>
      <c r="BH602" s="75" t="str" cm="1">
        <f t="array" ref="BH602">IF(ISBLANK(INDEX(行,$A602)),"",0)</f>
        <v/>
      </c>
      <c r="BI602" s="75" t="str" cm="1">
        <f t="array" ref="BI602">IF(ISBLANK(INDEX(行,$A602)),"",0)</f>
        <v/>
      </c>
      <c r="BJ602" s="75" t="str" cm="1">
        <f t="array" ref="BJ602">IF(ISBLANK(INDEX(行,$A602)),"",0)</f>
        <v/>
      </c>
      <c r="BK602" s="75" t="str" cm="1">
        <f t="array" ref="BK602">IF(ISBLANK(INDEX(行,$A602)),"",0)</f>
        <v/>
      </c>
      <c r="BL602" s="75" t="str" cm="1">
        <f t="array" ref="BL602">IF(ISBLANK(INDEX(行,$A602)),"",0)</f>
        <v/>
      </c>
      <c r="BM602" s="77"/>
      <c r="BN602" s="77"/>
      <c r="BO602" s="77"/>
      <c r="BP602" s="77"/>
      <c r="BQ602" s="77"/>
      <c r="BR602" s="77"/>
      <c r="BS602" s="77"/>
      <c r="BT602" s="77"/>
      <c r="BU602" s="77"/>
      <c r="BV602" s="77"/>
      <c r="BW602" s="77"/>
      <c r="BX602" s="77"/>
      <c r="BY602" s="77"/>
      <c r="BZ602" s="77"/>
      <c r="CA602" s="77"/>
      <c r="CB602" s="77"/>
      <c r="CC602" s="77"/>
      <c r="CD602" s="77"/>
      <c r="CE602" s="77"/>
      <c r="CF602" s="77"/>
      <c r="CG602" s="77"/>
      <c r="CH602" s="77"/>
      <c r="CI602" s="77"/>
      <c r="CJ602" s="77"/>
      <c r="CK602" s="77"/>
      <c r="CL602" s="77"/>
      <c r="CM602" s="77"/>
      <c r="CN602" s="77"/>
      <c r="CO602" s="77"/>
      <c r="CP602" s="77"/>
      <c r="CQ602" s="76" t="str" cm="1">
        <f t="array" ref="CQ602">IF(ISBLANK(INDEX(納入年月日,$A602)),"",INDEX(TEXT(納入年月日,"0!/00!/00"),$A602))</f>
        <v/>
      </c>
      <c r="CR602" s="77"/>
      <c r="CS602" s="77"/>
      <c r="CT602" s="77"/>
      <c r="CU602" s="77"/>
      <c r="CV602" s="77"/>
      <c r="CW602" s="77"/>
      <c r="CX602" s="77"/>
      <c r="CY602" s="77"/>
      <c r="CZ602" s="77"/>
      <c r="DA602" s="77" t="str" cm="1">
        <f t="array" ref="DA602">IF(ISBLANK(INDEX(行,$A602)),"","      0001")</f>
        <v/>
      </c>
      <c r="DB602" s="75" t="str" cm="1">
        <f t="array" ref="DB602">IF(ISBLANK(INDEX(行,$A602)),"",4101)</f>
        <v/>
      </c>
      <c r="DC602" s="75" t="str" cm="1">
        <f t="array" ref="DC602">IF(ISBLANK(INDEX(行,$A602)),"",2)</f>
        <v/>
      </c>
      <c r="DD602" s="77" t="str">
        <f t="shared" si="80"/>
        <v/>
      </c>
      <c r="DE602" s="75" t="str" cm="1">
        <f t="array" ref="DE602">IF(ISBLANK(INDEX(行,$A602)),"",0)</f>
        <v/>
      </c>
      <c r="DF602" s="77" t="str">
        <f t="shared" si="81"/>
        <v/>
      </c>
      <c r="DG602" s="77" t="str">
        <f t="shared" si="82"/>
        <v/>
      </c>
      <c r="DH602" s="75" t="str" cm="1">
        <f t="array" ref="DH602">IF(ISBLANK(INDEX(行,$A602)),"",0)</f>
        <v/>
      </c>
      <c r="DI602" s="75" t="str" cm="1">
        <f t="array" ref="DI602">IF(ISBLANK(INDEX(行,$A602)),"",0)</f>
        <v/>
      </c>
      <c r="DJ602" s="77"/>
      <c r="DK602" s="80"/>
      <c r="DL602" s="75" t="str" cm="1">
        <f t="array" ref="DL602">IF(ISBLANK(INDEX(行,$A602)),"",0)</f>
        <v/>
      </c>
      <c r="DM602" s="77" t="str">
        <f t="shared" si="83"/>
        <v/>
      </c>
      <c r="DN602" s="75" t="str" cm="1">
        <f t="array" ref="DN602">IF(ISBLANK(INDEX(行,$A602)),"",0)</f>
        <v/>
      </c>
      <c r="DO602" s="75" t="str" cm="1">
        <f t="array" ref="DO602">IF(ISBLANK(INDEX(行,$A602)),"",0)</f>
        <v/>
      </c>
      <c r="DP602" s="77" t="str" cm="1">
        <f t="array" ref="DP602">IF(ISBLANK(INDEX(行,$A602)),"","         0")</f>
        <v/>
      </c>
      <c r="DQ602" s="75" t="str" cm="1">
        <f t="array" ref="DQ602">IF(ISBLANK(INDEX(行,$A602)),"",0)</f>
        <v/>
      </c>
      <c r="DR602" s="75" t="str" cm="1">
        <f t="array" ref="DR602">IF(ISBLANK(INDEX(行,$A602)),"",0)</f>
        <v/>
      </c>
      <c r="DS602" s="77"/>
      <c r="DT602" s="75" t="str" cm="1">
        <f t="array" ref="DT602">IF(ISBLANK(INDEX(行,$A602)),"",0)</f>
        <v/>
      </c>
      <c r="DU602" s="75" t="str" cm="1">
        <f t="array" ref="DU602">IF(ISBLANK(INDEX(行,$A602)),"",$Z602+$AA602)</f>
        <v/>
      </c>
      <c r="DV602" s="75" t="str" cm="1">
        <f t="array" ref="DV602">IF(ISBLANK(INDEX(行,$A602)),"",0)</f>
        <v/>
      </c>
      <c r="DW602" s="77"/>
      <c r="DX602" s="77"/>
      <c r="DY602" s="77"/>
      <c r="DZ602" s="77"/>
      <c r="EA602" s="77"/>
      <c r="EB602" s="75" t="str" cm="1">
        <f t="array" ref="EB602">IF(ISBLANK(INDEX(行,$A602)),"",2)</f>
        <v/>
      </c>
      <c r="EC602" s="75" t="str" cm="1">
        <f t="array" ref="EC602">IF(ISBLANK(INDEX(行,$A602)),"",1)</f>
        <v/>
      </c>
      <c r="ED602" s="75" t="str" cm="1">
        <f t="array" ref="ED602">IF(ISBLANK(INDEX(行,$A602)),"",0)</f>
        <v/>
      </c>
      <c r="EE602" s="75" t="str" cm="1">
        <f t="array" ref="EE602">IF(ISBLANK(INDEX(行,$A602)),"",0)</f>
        <v/>
      </c>
      <c r="EF602" s="76" t="str">
        <f t="shared" si="84"/>
        <v/>
      </c>
      <c r="EG602" s="77" t="str">
        <f t="shared" si="85"/>
        <v/>
      </c>
      <c r="EH602" s="77"/>
      <c r="EI602" s="75" t="str" cm="1">
        <f t="array" ref="EI602">IF(ISBLANK(INDEX(行,$A602)),"",0)</f>
        <v/>
      </c>
      <c r="EJ602" s="75" t="str" cm="1">
        <f t="array" ref="EJ602">IF(ISBLANK(INDEX(行,$A602)),"",0)</f>
        <v/>
      </c>
      <c r="EK602" s="75" t="str" cm="1">
        <f t="array" ref="EK602">IF(ISBLANK(INDEX(行,$A602)),"",0)</f>
        <v/>
      </c>
      <c r="EL602" s="75" t="str" cm="1">
        <f t="array" ref="EL602">IF(ISBLANK(INDEX(行,$A602)),"",0)</f>
        <v/>
      </c>
      <c r="EM602" s="75" t="str" cm="1">
        <f t="array" ref="EM602">IF(ISBLANK(INDEX(行,$A602)),"",0)</f>
        <v/>
      </c>
      <c r="EN602" s="75" t="str" cm="1">
        <f t="array" ref="EN602">IF(ISBLANK(INDEX(行,$A602)),"",0)</f>
        <v/>
      </c>
      <c r="EO602" s="75" t="str" cm="1">
        <f t="array" ref="EO602">IF(ISBLANK(INDEX(行,$A602)),"",0)</f>
        <v/>
      </c>
      <c r="EP602" s="75" t="str" cm="1">
        <f t="array" ref="EP602">IF(ISBLANK(INDEX(行,$A602)),"",0)</f>
        <v/>
      </c>
      <c r="EQ602" s="75" t="str" cm="1">
        <f t="array" ref="EQ602">IF(ISBLANK(INDEX(行,$A602)),"",0)</f>
        <v/>
      </c>
      <c r="ER602" s="75" t="str" cm="1">
        <f t="array" ref="ER602">IF(ISBLANK(INDEX(行,$A602)),"",0)</f>
        <v/>
      </c>
      <c r="ES602" s="75" t="str" cm="1">
        <f t="array" ref="ES602">IF(ISBLANK(INDEX(行,$A602)),"",0)</f>
        <v/>
      </c>
      <c r="ET602" s="75" t="str" cm="1">
        <f t="array" ref="ET602">IF(ISBLANK(INDEX(行,$A602)),"",0)</f>
        <v/>
      </c>
      <c r="EU602" s="75" t="str" cm="1">
        <f t="array" ref="EU602">IF(ISBLANK(INDEX(行,$A602)),"",0)</f>
        <v/>
      </c>
      <c r="EV602" s="75" t="str" cm="1">
        <f t="array" ref="EV602">IF(ISBLANK(INDEX(行,$A602)),"",0)</f>
        <v/>
      </c>
      <c r="EW602" s="75" t="str" cm="1">
        <f t="array" ref="EW602">IF(ISBLANK(INDEX(行,$A602)),"",0)</f>
        <v/>
      </c>
      <c r="EX602" s="75" t="str" cm="1">
        <f t="array" ref="EX602">IF(ISBLANK(INDEX(行,$A602)),"",0)</f>
        <v/>
      </c>
      <c r="EY602" s="75" t="str" cm="1">
        <f t="array" ref="EY602">IF(ISBLANK(INDEX(行,$A602)),"",0)</f>
        <v/>
      </c>
      <c r="EZ602" s="75" t="str" cm="1">
        <f t="array" ref="EZ602">IF(ISBLANK(INDEX(行,$A602)),"",0)</f>
        <v/>
      </c>
      <c r="FA602" s="75" t="str" cm="1">
        <f t="array" ref="FA602">IF(ISBLANK(INDEX(行,$A602)),"",0)</f>
        <v/>
      </c>
      <c r="FB602" s="75" t="str" cm="1">
        <f t="array" ref="FB602">IF(ISBLANK(INDEX(行,$A602)),"",0)</f>
        <v/>
      </c>
      <c r="FC602" s="75" t="str" cm="1">
        <f t="array" ref="FC602">IF(ISBLANK(INDEX(行,$A602)),"",0)</f>
        <v/>
      </c>
      <c r="FD602" s="75" t="str" cm="1">
        <f t="array" ref="FD602">IF(ISBLANK(INDEX(行,$A602)),"",0)</f>
        <v/>
      </c>
      <c r="FE602" s="75" t="str" cm="1">
        <f t="array" ref="FE602">IF(ISBLANK(INDEX(行,$A602)),"",0)</f>
        <v/>
      </c>
      <c r="FF602" s="75" t="str" cm="1">
        <f t="array" ref="FF602">IF(ISBLANK(INDEX(行,$A602)),"",0)</f>
        <v/>
      </c>
      <c r="FG602" s="75" t="str" cm="1">
        <f t="array" ref="FG602">IF(ISBLANK(INDEX(行,$A602)),"",0)</f>
        <v/>
      </c>
      <c r="FH602" s="77"/>
      <c r="FI602" s="77"/>
      <c r="FJ602" s="77"/>
      <c r="FK602" s="77"/>
      <c r="FL602" s="77"/>
      <c r="FM602" s="77"/>
      <c r="FN602" s="77"/>
      <c r="FO602" s="77"/>
      <c r="FP602" s="77"/>
      <c r="FQ602" s="77"/>
      <c r="FR602" s="77"/>
      <c r="FS602" s="77"/>
      <c r="FT602" s="77"/>
      <c r="FU602" s="77"/>
      <c r="FV602" s="77"/>
      <c r="FW602" s="77"/>
      <c r="FX602" s="77"/>
      <c r="FY602" s="77"/>
      <c r="FZ602" s="77"/>
      <c r="GA602" s="77"/>
      <c r="GB602" s="77"/>
      <c r="GC602" s="77"/>
      <c r="GD602" s="77"/>
      <c r="GE602" s="77"/>
      <c r="GF602" s="77"/>
      <c r="GG602" s="77"/>
      <c r="GH602" s="77"/>
      <c r="GI602" s="77"/>
      <c r="GJ602" s="77"/>
      <c r="GK602" s="77"/>
      <c r="GL602" s="76" t="str">
        <f t="shared" si="86"/>
        <v/>
      </c>
      <c r="GM602" s="77"/>
      <c r="GN602" s="77"/>
      <c r="GO602" s="77"/>
      <c r="GP602" s="77"/>
      <c r="GQ602" s="77"/>
      <c r="GR602" s="77"/>
      <c r="GS602" s="77"/>
      <c r="GT602" s="77"/>
      <c r="GU602" s="77"/>
      <c r="GV602" s="75" t="str" cm="1">
        <f t="array" ref="GV602">IF(ISBLANK(INDEX(行,$A602)),"",1)</f>
        <v/>
      </c>
      <c r="GW602" s="75" t="str" cm="1">
        <f t="array" ref="GW602">IF(ISBLANK(INDEX(行,$A602)),"",1)</f>
        <v/>
      </c>
      <c r="GX602" s="75" t="str" cm="1">
        <f t="array" ref="GX602">IF(ISBLANK(INDEX(行,$A602)),"",0)</f>
        <v/>
      </c>
      <c r="GY602" s="77"/>
      <c r="GZ602" s="77"/>
      <c r="HA602" s="76" t="str" cm="1">
        <f t="array" aca="1" ref="HA602" ca="1">IF(ISBLANK(INDEX(行,$A602)),"",TODAY())</f>
        <v/>
      </c>
      <c r="HB602" s="76" t="str" cm="1">
        <f t="array" aca="1" ref="HB602" ca="1">IF(ISBLANK(INDEX(行,$A602)),"",TODAY())</f>
        <v/>
      </c>
      <c r="HC602" s="78" t="str" cm="1">
        <f t="array" ref="HC602">IF(ISBLANK(INDEX(行,$A602)),"","ADMIN")</f>
        <v/>
      </c>
      <c r="HD602" s="78" t="str">
        <f t="shared" si="87"/>
        <v/>
      </c>
    </row>
    <row r="603" spans="1:212" s="12" customFormat="1" ht="15" x14ac:dyDescent="0.15">
      <c r="A603" s="11">
        <v>598</v>
      </c>
      <c r="B603" s="75" t="str" cm="1">
        <f t="array" ref="B603">IF(ISBLANK(INDEX(行,$A603)),"",1)</f>
        <v/>
      </c>
      <c r="C603" s="76" t="str" cm="1">
        <f t="array" ref="C603">IF(ISBLANK(INDEX(伝票日付,$A603)),"",DATEVALUE(INDEX(TEXT(伝票日付,"0!/00!/00"),$A603)))</f>
        <v/>
      </c>
      <c r="D603" s="78" t="str" cm="1">
        <f t="array" ref="D603">IF(ISBLANK(INDEX(注文番号,$A603)),"",INDEX(注文番号,$A603))</f>
        <v/>
      </c>
      <c r="E603" s="75" t="str" cm="1">
        <f t="array" ref="E603">IF(ISBLANK(INDEX(行,$A603)),"",INDEX(行,$A603))</f>
        <v/>
      </c>
      <c r="F603" s="77" t="str" cm="1">
        <f t="array" ref="F603">IF(ISBLANK(INDEX(行,$A603)),"","0001")</f>
        <v/>
      </c>
      <c r="G603" s="83" t="str">
        <f t="shared" si="77"/>
        <v/>
      </c>
      <c r="H603" s="78" t="str" cm="1">
        <f t="array" ref="H603">IF(ISBLANK(INDEX(行,$A603)),"",8)</f>
        <v/>
      </c>
      <c r="I603" s="77" t="str" cm="1">
        <f t="array" ref="I603">IF(ISBLANK(INDEX(行,$A603)),"","      8211")</f>
        <v/>
      </c>
      <c r="J603" s="78" t="str" cm="1">
        <f t="array" ref="J603">IF(ISBLANK(INDEX(行,$A603)),"",8211)</f>
        <v/>
      </c>
      <c r="K603" s="82" t="str">
        <f t="shared" si="78"/>
        <v/>
      </c>
      <c r="L603" s="77" t="str" cm="1">
        <f t="array" ref="L603">IF(ISBLANK(INDEX(枝番,$A603)),"",INDEX(枝番,$A603))</f>
        <v/>
      </c>
      <c r="M603" s="78" t="str" cm="1">
        <f t="array" ref="M603">IF(ISBLANK(INDEX(工種コード,$A603)),"",INDEX(工種コード,$A603))</f>
        <v/>
      </c>
      <c r="N603" s="78" t="str" cm="1">
        <f t="array" ref="N603">IF(ISBLANK(INDEX(注文番号,$A603)),"",INDEX(注文番号,$A603))</f>
        <v/>
      </c>
      <c r="O603" s="75"/>
      <c r="P603" s="80"/>
      <c r="Q603" s="75" t="str" cm="1">
        <f t="array" ref="Q603">IF(ISBLANK(INDEX(行,$A603)),"",0)</f>
        <v/>
      </c>
      <c r="R603" s="77" t="str" cm="1">
        <f t="array" ref="R603">IF(ISBLANK(INDEX(仕入先コード,$A603)),"",INDEX(仕入先コード,$A603))</f>
        <v/>
      </c>
      <c r="S603" s="75" t="str" cm="1">
        <f t="array" ref="S603">IF(ISBLANK(INDEX(行,$A603)),"",0)</f>
        <v/>
      </c>
      <c r="T603" s="75" t="str" cm="1">
        <f t="array" ref="T603">IF(ISBLANK(INDEX(行,$A603)),"",1)</f>
        <v/>
      </c>
      <c r="U603" s="77" t="str" cm="1">
        <f t="array" ref="U603">IF(ISBLANK(INDEX(行,$A603)),"","         1")</f>
        <v/>
      </c>
      <c r="V603" s="75" t="str" cm="1">
        <f t="array" ref="V603">IF(ISBLANK(INDEX(行,$A603)),"",0)</f>
        <v/>
      </c>
      <c r="W603" s="75" t="str" cm="1">
        <f t="array" ref="W603">IF(ISBLANK(INDEX(数量,$A603)),"",INDEX(数量,$A603))</f>
        <v/>
      </c>
      <c r="X603" s="77" t="str" cm="1">
        <f t="array" ref="X603">IF(ISBLANK(INDEX(単位,$A603)),"",INDEX(単位,$A603))</f>
        <v/>
      </c>
      <c r="Y603" s="75" t="str" cm="1">
        <f t="array" ref="Y603">IF(ISBLANK(INDEX(単価,$A603)),"",INDEX(単価,$A603))</f>
        <v/>
      </c>
      <c r="Z603" s="75" t="str" cm="1">
        <f t="array" ref="Z603">IF(ISBLANK(INDEX(行,$A603)),"",W603*Y603)</f>
        <v/>
      </c>
      <c r="AA603" s="75" t="str" cm="1">
        <f t="array" ref="AA603">IF(ISBLANK(INDEX(行,$A603)),"",Z603*AI603/100)</f>
        <v/>
      </c>
      <c r="AB603" s="77"/>
      <c r="AC603" s="77"/>
      <c r="AD603" s="77"/>
      <c r="AE603" s="77"/>
      <c r="AF603" s="77"/>
      <c r="AG603" s="75" t="str" cm="1">
        <f t="array" ref="AG603">IF(ISBLANK(INDEX(行,$A603)),"",1)</f>
        <v/>
      </c>
      <c r="AH603" s="75" t="str" cm="1">
        <f t="array" ref="AH603">IF(ISBLANK(INDEX(行,$A603)),"",1)</f>
        <v/>
      </c>
      <c r="AI603" s="75" t="str" cm="1">
        <f t="array" ref="AI603">IF(ISBLANK(INDEX(税率,$A603)),"",INDEX(税率,$A603))</f>
        <v/>
      </c>
      <c r="AJ603" s="75" t="str" cm="1">
        <f t="array" ref="AJ603">IF(ISBLANK(INDEX(行,$A603)),"",50)</f>
        <v/>
      </c>
      <c r="AK603" s="76" t="str">
        <f t="shared" si="79"/>
        <v/>
      </c>
      <c r="AL603" s="82" t="str" cm="1">
        <f t="array" ref="AL603">IF(ISBLANK(INDEX(品名,$A603)),"",INDEX(品名,$A603))</f>
        <v/>
      </c>
      <c r="AM603" s="75"/>
      <c r="AN603" s="75" t="str" cm="1">
        <f t="array" ref="AN603">IF(ISBLANK(INDEX(行,$A603)),"",0)</f>
        <v/>
      </c>
      <c r="AO603" s="75" t="str" cm="1">
        <f t="array" ref="AO603">IF(ISBLANK(INDEX(行,$A603)),"",0)</f>
        <v/>
      </c>
      <c r="AP603" s="75" t="str" cm="1">
        <f t="array" ref="AP603">IF(ISBLANK(INDEX(行,$A603)),"",0)</f>
        <v/>
      </c>
      <c r="AQ603" s="75" t="str" cm="1">
        <f t="array" ref="AQ603">IF(ISBLANK(INDEX(行,$A603)),"",0)</f>
        <v/>
      </c>
      <c r="AR603" s="75" t="str" cm="1">
        <f t="array" ref="AR603">IF(ISBLANK(INDEX(行,$A603)),"",0)</f>
        <v/>
      </c>
      <c r="AS603" s="75" t="str" cm="1">
        <f t="array" ref="AS603">IF(ISBLANK(INDEX(行,$A603)),"",0)</f>
        <v/>
      </c>
      <c r="AT603" s="75" t="str" cm="1">
        <f t="array" ref="AT603">IF(ISBLANK(INDEX(行,$A603)),"",0)</f>
        <v/>
      </c>
      <c r="AU603" s="75" t="str" cm="1">
        <f t="array" ref="AU603">IF(ISBLANK(INDEX(行,$A603)),"",0)</f>
        <v/>
      </c>
      <c r="AV603" s="75" t="str" cm="1">
        <f t="array" ref="AV603">IF(ISBLANK(INDEX(行,$A603)),"",0)</f>
        <v/>
      </c>
      <c r="AW603" s="75" t="str" cm="1">
        <f t="array" ref="AW603">IF(ISBLANK(INDEX(行,$A603)),"",0)</f>
        <v/>
      </c>
      <c r="AX603" s="75" t="str" cm="1">
        <f t="array" ref="AX603">IF(ISBLANK(INDEX(行,$A603)),"",0)</f>
        <v/>
      </c>
      <c r="AY603" s="75" t="str" cm="1">
        <f t="array" ref="AY603">IF(ISBLANK(INDEX(行,$A603)),"",0)</f>
        <v/>
      </c>
      <c r="AZ603" s="75" t="str" cm="1">
        <f t="array" ref="AZ603">IF(ISBLANK(INDEX(行,$A603)),"",0)</f>
        <v/>
      </c>
      <c r="BA603" s="75" t="str" cm="1">
        <f t="array" ref="BA603">IF(ISBLANK(INDEX(行,$A603)),"",0)</f>
        <v/>
      </c>
      <c r="BB603" s="75" t="str" cm="1">
        <f t="array" ref="BB603">IF(ISBLANK(INDEX(行,$A603)),"",0)</f>
        <v/>
      </c>
      <c r="BC603" s="75" t="str" cm="1">
        <f t="array" ref="BC603">IF(ISBLANK(INDEX(行,$A603)),"",0)</f>
        <v/>
      </c>
      <c r="BD603" s="75" t="str" cm="1">
        <f t="array" ref="BD603">IF(ISBLANK(INDEX(行,$A603)),"",0)</f>
        <v/>
      </c>
      <c r="BE603" s="75" t="str" cm="1">
        <f t="array" ref="BE603">IF(ISBLANK(INDEX(行,$A603)),"",0)</f>
        <v/>
      </c>
      <c r="BF603" s="75" t="str" cm="1">
        <f t="array" ref="BF603">IF(ISBLANK(INDEX(行,$A603)),"",0)</f>
        <v/>
      </c>
      <c r="BG603" s="75" t="str" cm="1">
        <f t="array" ref="BG603">IF(ISBLANK(INDEX(行,$A603)),"",0)</f>
        <v/>
      </c>
      <c r="BH603" s="75" t="str" cm="1">
        <f t="array" ref="BH603">IF(ISBLANK(INDEX(行,$A603)),"",0)</f>
        <v/>
      </c>
      <c r="BI603" s="75" t="str" cm="1">
        <f t="array" ref="BI603">IF(ISBLANK(INDEX(行,$A603)),"",0)</f>
        <v/>
      </c>
      <c r="BJ603" s="75" t="str" cm="1">
        <f t="array" ref="BJ603">IF(ISBLANK(INDEX(行,$A603)),"",0)</f>
        <v/>
      </c>
      <c r="BK603" s="75" t="str" cm="1">
        <f t="array" ref="BK603">IF(ISBLANK(INDEX(行,$A603)),"",0)</f>
        <v/>
      </c>
      <c r="BL603" s="75" t="str" cm="1">
        <f t="array" ref="BL603">IF(ISBLANK(INDEX(行,$A603)),"",0)</f>
        <v/>
      </c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  <c r="BY603" s="77"/>
      <c r="BZ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6" t="str" cm="1">
        <f t="array" ref="CQ603">IF(ISBLANK(INDEX(納入年月日,$A603)),"",INDEX(TEXT(納入年月日,"0!/00!/00"),$A603))</f>
        <v/>
      </c>
      <c r="CR603" s="77"/>
      <c r="CS603" s="77"/>
      <c r="CT603" s="77"/>
      <c r="CU603" s="77"/>
      <c r="CV603" s="77"/>
      <c r="CW603" s="77"/>
      <c r="CX603" s="77"/>
      <c r="CY603" s="77"/>
      <c r="CZ603" s="77"/>
      <c r="DA603" s="77" t="str" cm="1">
        <f t="array" ref="DA603">IF(ISBLANK(INDEX(行,$A603)),"","      0001")</f>
        <v/>
      </c>
      <c r="DB603" s="75" t="str" cm="1">
        <f t="array" ref="DB603">IF(ISBLANK(INDEX(行,$A603)),"",4101)</f>
        <v/>
      </c>
      <c r="DC603" s="75" t="str" cm="1">
        <f t="array" ref="DC603">IF(ISBLANK(INDEX(行,$A603)),"",2)</f>
        <v/>
      </c>
      <c r="DD603" s="77" t="str">
        <f t="shared" si="80"/>
        <v/>
      </c>
      <c r="DE603" s="75" t="str" cm="1">
        <f t="array" ref="DE603">IF(ISBLANK(INDEX(行,$A603)),"",0)</f>
        <v/>
      </c>
      <c r="DF603" s="77" t="str">
        <f t="shared" si="81"/>
        <v/>
      </c>
      <c r="DG603" s="77" t="str">
        <f t="shared" si="82"/>
        <v/>
      </c>
      <c r="DH603" s="75" t="str" cm="1">
        <f t="array" ref="DH603">IF(ISBLANK(INDEX(行,$A603)),"",0)</f>
        <v/>
      </c>
      <c r="DI603" s="75" t="str" cm="1">
        <f t="array" ref="DI603">IF(ISBLANK(INDEX(行,$A603)),"",0)</f>
        <v/>
      </c>
      <c r="DJ603" s="77"/>
      <c r="DK603" s="80"/>
      <c r="DL603" s="75" t="str" cm="1">
        <f t="array" ref="DL603">IF(ISBLANK(INDEX(行,$A603)),"",0)</f>
        <v/>
      </c>
      <c r="DM603" s="77" t="str">
        <f t="shared" si="83"/>
        <v/>
      </c>
      <c r="DN603" s="75" t="str" cm="1">
        <f t="array" ref="DN603">IF(ISBLANK(INDEX(行,$A603)),"",0)</f>
        <v/>
      </c>
      <c r="DO603" s="75" t="str" cm="1">
        <f t="array" ref="DO603">IF(ISBLANK(INDEX(行,$A603)),"",0)</f>
        <v/>
      </c>
      <c r="DP603" s="77" t="str" cm="1">
        <f t="array" ref="DP603">IF(ISBLANK(INDEX(行,$A603)),"","         0")</f>
        <v/>
      </c>
      <c r="DQ603" s="75" t="str" cm="1">
        <f t="array" ref="DQ603">IF(ISBLANK(INDEX(行,$A603)),"",0)</f>
        <v/>
      </c>
      <c r="DR603" s="75" t="str" cm="1">
        <f t="array" ref="DR603">IF(ISBLANK(INDEX(行,$A603)),"",0)</f>
        <v/>
      </c>
      <c r="DS603" s="77"/>
      <c r="DT603" s="75" t="str" cm="1">
        <f t="array" ref="DT603">IF(ISBLANK(INDEX(行,$A603)),"",0)</f>
        <v/>
      </c>
      <c r="DU603" s="75" t="str" cm="1">
        <f t="array" ref="DU603">IF(ISBLANK(INDEX(行,$A603)),"",$Z603+$AA603)</f>
        <v/>
      </c>
      <c r="DV603" s="75" t="str" cm="1">
        <f t="array" ref="DV603">IF(ISBLANK(INDEX(行,$A603)),"",0)</f>
        <v/>
      </c>
      <c r="DW603" s="77"/>
      <c r="DX603" s="77"/>
      <c r="DY603" s="77"/>
      <c r="DZ603" s="77"/>
      <c r="EA603" s="77"/>
      <c r="EB603" s="75" t="str" cm="1">
        <f t="array" ref="EB603">IF(ISBLANK(INDEX(行,$A603)),"",2)</f>
        <v/>
      </c>
      <c r="EC603" s="75" t="str" cm="1">
        <f t="array" ref="EC603">IF(ISBLANK(INDEX(行,$A603)),"",1)</f>
        <v/>
      </c>
      <c r="ED603" s="75" t="str" cm="1">
        <f t="array" ref="ED603">IF(ISBLANK(INDEX(行,$A603)),"",0)</f>
        <v/>
      </c>
      <c r="EE603" s="75" t="str" cm="1">
        <f t="array" ref="EE603">IF(ISBLANK(INDEX(行,$A603)),"",0)</f>
        <v/>
      </c>
      <c r="EF603" s="76" t="str">
        <f t="shared" si="84"/>
        <v/>
      </c>
      <c r="EG603" s="77" t="str">
        <f t="shared" si="85"/>
        <v/>
      </c>
      <c r="EH603" s="77"/>
      <c r="EI603" s="75" t="str" cm="1">
        <f t="array" ref="EI603">IF(ISBLANK(INDEX(行,$A603)),"",0)</f>
        <v/>
      </c>
      <c r="EJ603" s="75" t="str" cm="1">
        <f t="array" ref="EJ603">IF(ISBLANK(INDEX(行,$A603)),"",0)</f>
        <v/>
      </c>
      <c r="EK603" s="75" t="str" cm="1">
        <f t="array" ref="EK603">IF(ISBLANK(INDEX(行,$A603)),"",0)</f>
        <v/>
      </c>
      <c r="EL603" s="75" t="str" cm="1">
        <f t="array" ref="EL603">IF(ISBLANK(INDEX(行,$A603)),"",0)</f>
        <v/>
      </c>
      <c r="EM603" s="75" t="str" cm="1">
        <f t="array" ref="EM603">IF(ISBLANK(INDEX(行,$A603)),"",0)</f>
        <v/>
      </c>
      <c r="EN603" s="75" t="str" cm="1">
        <f t="array" ref="EN603">IF(ISBLANK(INDEX(行,$A603)),"",0)</f>
        <v/>
      </c>
      <c r="EO603" s="75" t="str" cm="1">
        <f t="array" ref="EO603">IF(ISBLANK(INDEX(行,$A603)),"",0)</f>
        <v/>
      </c>
      <c r="EP603" s="75" t="str" cm="1">
        <f t="array" ref="EP603">IF(ISBLANK(INDEX(行,$A603)),"",0)</f>
        <v/>
      </c>
      <c r="EQ603" s="75" t="str" cm="1">
        <f t="array" ref="EQ603">IF(ISBLANK(INDEX(行,$A603)),"",0)</f>
        <v/>
      </c>
      <c r="ER603" s="75" t="str" cm="1">
        <f t="array" ref="ER603">IF(ISBLANK(INDEX(行,$A603)),"",0)</f>
        <v/>
      </c>
      <c r="ES603" s="75" t="str" cm="1">
        <f t="array" ref="ES603">IF(ISBLANK(INDEX(行,$A603)),"",0)</f>
        <v/>
      </c>
      <c r="ET603" s="75" t="str" cm="1">
        <f t="array" ref="ET603">IF(ISBLANK(INDEX(行,$A603)),"",0)</f>
        <v/>
      </c>
      <c r="EU603" s="75" t="str" cm="1">
        <f t="array" ref="EU603">IF(ISBLANK(INDEX(行,$A603)),"",0)</f>
        <v/>
      </c>
      <c r="EV603" s="75" t="str" cm="1">
        <f t="array" ref="EV603">IF(ISBLANK(INDEX(行,$A603)),"",0)</f>
        <v/>
      </c>
      <c r="EW603" s="75" t="str" cm="1">
        <f t="array" ref="EW603">IF(ISBLANK(INDEX(行,$A603)),"",0)</f>
        <v/>
      </c>
      <c r="EX603" s="75" t="str" cm="1">
        <f t="array" ref="EX603">IF(ISBLANK(INDEX(行,$A603)),"",0)</f>
        <v/>
      </c>
      <c r="EY603" s="75" t="str" cm="1">
        <f t="array" ref="EY603">IF(ISBLANK(INDEX(行,$A603)),"",0)</f>
        <v/>
      </c>
      <c r="EZ603" s="75" t="str" cm="1">
        <f t="array" ref="EZ603">IF(ISBLANK(INDEX(行,$A603)),"",0)</f>
        <v/>
      </c>
      <c r="FA603" s="75" t="str" cm="1">
        <f t="array" ref="FA603">IF(ISBLANK(INDEX(行,$A603)),"",0)</f>
        <v/>
      </c>
      <c r="FB603" s="75" t="str" cm="1">
        <f t="array" ref="FB603">IF(ISBLANK(INDEX(行,$A603)),"",0)</f>
        <v/>
      </c>
      <c r="FC603" s="75" t="str" cm="1">
        <f t="array" ref="FC603">IF(ISBLANK(INDEX(行,$A603)),"",0)</f>
        <v/>
      </c>
      <c r="FD603" s="75" t="str" cm="1">
        <f t="array" ref="FD603">IF(ISBLANK(INDEX(行,$A603)),"",0)</f>
        <v/>
      </c>
      <c r="FE603" s="75" t="str" cm="1">
        <f t="array" ref="FE603">IF(ISBLANK(INDEX(行,$A603)),"",0)</f>
        <v/>
      </c>
      <c r="FF603" s="75" t="str" cm="1">
        <f t="array" ref="FF603">IF(ISBLANK(INDEX(行,$A603)),"",0)</f>
        <v/>
      </c>
      <c r="FG603" s="75" t="str" cm="1">
        <f t="array" ref="FG603">IF(ISBLANK(INDEX(行,$A603)),"",0)</f>
        <v/>
      </c>
      <c r="FH603" s="77"/>
      <c r="FI603" s="77"/>
      <c r="FJ603" s="77"/>
      <c r="FK603" s="77"/>
      <c r="FL603" s="77"/>
      <c r="FM603" s="77"/>
      <c r="FN603" s="77"/>
      <c r="FO603" s="77"/>
      <c r="FP603" s="77"/>
      <c r="FQ603" s="77"/>
      <c r="FR603" s="77"/>
      <c r="FS603" s="77"/>
      <c r="FT603" s="77"/>
      <c r="FU603" s="77"/>
      <c r="FV603" s="77"/>
      <c r="FW603" s="77"/>
      <c r="FX603" s="77"/>
      <c r="FY603" s="77"/>
      <c r="FZ603" s="77"/>
      <c r="GA603" s="77"/>
      <c r="GB603" s="77"/>
      <c r="GC603" s="77"/>
      <c r="GD603" s="77"/>
      <c r="GE603" s="77"/>
      <c r="GF603" s="77"/>
      <c r="GG603" s="77"/>
      <c r="GH603" s="77"/>
      <c r="GI603" s="77"/>
      <c r="GJ603" s="77"/>
      <c r="GK603" s="77"/>
      <c r="GL603" s="76" t="str">
        <f t="shared" si="86"/>
        <v/>
      </c>
      <c r="GM603" s="77"/>
      <c r="GN603" s="77"/>
      <c r="GO603" s="77"/>
      <c r="GP603" s="77"/>
      <c r="GQ603" s="77"/>
      <c r="GR603" s="77"/>
      <c r="GS603" s="77"/>
      <c r="GT603" s="77"/>
      <c r="GU603" s="77"/>
      <c r="GV603" s="75" t="str" cm="1">
        <f t="array" ref="GV603">IF(ISBLANK(INDEX(行,$A603)),"",1)</f>
        <v/>
      </c>
      <c r="GW603" s="75" t="str" cm="1">
        <f t="array" ref="GW603">IF(ISBLANK(INDEX(行,$A603)),"",1)</f>
        <v/>
      </c>
      <c r="GX603" s="75" t="str" cm="1">
        <f t="array" ref="GX603">IF(ISBLANK(INDEX(行,$A603)),"",0)</f>
        <v/>
      </c>
      <c r="GY603" s="77"/>
      <c r="GZ603" s="77"/>
      <c r="HA603" s="76" t="str" cm="1">
        <f t="array" aca="1" ref="HA603" ca="1">IF(ISBLANK(INDEX(行,$A603)),"",TODAY())</f>
        <v/>
      </c>
      <c r="HB603" s="76" t="str" cm="1">
        <f t="array" aca="1" ref="HB603" ca="1">IF(ISBLANK(INDEX(行,$A603)),"",TODAY())</f>
        <v/>
      </c>
      <c r="HC603" s="78" t="str" cm="1">
        <f t="array" ref="HC603">IF(ISBLANK(INDEX(行,$A603)),"","ADMIN")</f>
        <v/>
      </c>
      <c r="HD603" s="78" t="str">
        <f t="shared" si="87"/>
        <v/>
      </c>
    </row>
    <row r="604" spans="1:212" s="12" customFormat="1" ht="15" x14ac:dyDescent="0.15">
      <c r="A604" s="11">
        <v>599</v>
      </c>
      <c r="B604" s="75" t="str" cm="1">
        <f t="array" ref="B604">IF(ISBLANK(INDEX(行,$A604)),"",1)</f>
        <v/>
      </c>
      <c r="C604" s="76" t="str" cm="1">
        <f t="array" ref="C604">IF(ISBLANK(INDEX(伝票日付,$A604)),"",DATEVALUE(INDEX(TEXT(伝票日付,"0!/00!/00"),$A604)))</f>
        <v/>
      </c>
      <c r="D604" s="78" t="str" cm="1">
        <f t="array" ref="D604">IF(ISBLANK(INDEX(注文番号,$A604)),"",INDEX(注文番号,$A604))</f>
        <v/>
      </c>
      <c r="E604" s="75" t="str" cm="1">
        <f t="array" ref="E604">IF(ISBLANK(INDEX(行,$A604)),"",INDEX(行,$A604))</f>
        <v/>
      </c>
      <c r="F604" s="77" t="str" cm="1">
        <f t="array" ref="F604">IF(ISBLANK(INDEX(行,$A604)),"","0001")</f>
        <v/>
      </c>
      <c r="G604" s="83" t="str">
        <f t="shared" si="77"/>
        <v/>
      </c>
      <c r="H604" s="78" t="str" cm="1">
        <f t="array" ref="H604">IF(ISBLANK(INDEX(行,$A604)),"",8)</f>
        <v/>
      </c>
      <c r="I604" s="77" t="str" cm="1">
        <f t="array" ref="I604">IF(ISBLANK(INDEX(行,$A604)),"","      8211")</f>
        <v/>
      </c>
      <c r="J604" s="78" t="str" cm="1">
        <f t="array" ref="J604">IF(ISBLANK(INDEX(行,$A604)),"",8211)</f>
        <v/>
      </c>
      <c r="K604" s="82" t="str">
        <f t="shared" si="78"/>
        <v/>
      </c>
      <c r="L604" s="77" t="str" cm="1">
        <f t="array" ref="L604">IF(ISBLANK(INDEX(枝番,$A604)),"",INDEX(枝番,$A604))</f>
        <v/>
      </c>
      <c r="M604" s="78" t="str" cm="1">
        <f t="array" ref="M604">IF(ISBLANK(INDEX(工種コード,$A604)),"",INDEX(工種コード,$A604))</f>
        <v/>
      </c>
      <c r="N604" s="78" t="str" cm="1">
        <f t="array" ref="N604">IF(ISBLANK(INDEX(注文番号,$A604)),"",INDEX(注文番号,$A604))</f>
        <v/>
      </c>
      <c r="O604" s="75"/>
      <c r="P604" s="80"/>
      <c r="Q604" s="75" t="str" cm="1">
        <f t="array" ref="Q604">IF(ISBLANK(INDEX(行,$A604)),"",0)</f>
        <v/>
      </c>
      <c r="R604" s="77" t="str" cm="1">
        <f t="array" ref="R604">IF(ISBLANK(INDEX(仕入先コード,$A604)),"",INDEX(仕入先コード,$A604))</f>
        <v/>
      </c>
      <c r="S604" s="75" t="str" cm="1">
        <f t="array" ref="S604">IF(ISBLANK(INDEX(行,$A604)),"",0)</f>
        <v/>
      </c>
      <c r="T604" s="75" t="str" cm="1">
        <f t="array" ref="T604">IF(ISBLANK(INDEX(行,$A604)),"",1)</f>
        <v/>
      </c>
      <c r="U604" s="77" t="str" cm="1">
        <f t="array" ref="U604">IF(ISBLANK(INDEX(行,$A604)),"","         1")</f>
        <v/>
      </c>
      <c r="V604" s="75" t="str" cm="1">
        <f t="array" ref="V604">IF(ISBLANK(INDEX(行,$A604)),"",0)</f>
        <v/>
      </c>
      <c r="W604" s="75" t="str" cm="1">
        <f t="array" ref="W604">IF(ISBLANK(INDEX(数量,$A604)),"",INDEX(数量,$A604))</f>
        <v/>
      </c>
      <c r="X604" s="77" t="str" cm="1">
        <f t="array" ref="X604">IF(ISBLANK(INDEX(単位,$A604)),"",INDEX(単位,$A604))</f>
        <v/>
      </c>
      <c r="Y604" s="75" t="str" cm="1">
        <f t="array" ref="Y604">IF(ISBLANK(INDEX(単価,$A604)),"",INDEX(単価,$A604))</f>
        <v/>
      </c>
      <c r="Z604" s="75" t="str" cm="1">
        <f t="array" ref="Z604">IF(ISBLANK(INDEX(行,$A604)),"",W604*Y604)</f>
        <v/>
      </c>
      <c r="AA604" s="75" t="str" cm="1">
        <f t="array" ref="AA604">IF(ISBLANK(INDEX(行,$A604)),"",Z604*AI604/100)</f>
        <v/>
      </c>
      <c r="AB604" s="77"/>
      <c r="AC604" s="77"/>
      <c r="AD604" s="77"/>
      <c r="AE604" s="77"/>
      <c r="AF604" s="77"/>
      <c r="AG604" s="75" t="str" cm="1">
        <f t="array" ref="AG604">IF(ISBLANK(INDEX(行,$A604)),"",1)</f>
        <v/>
      </c>
      <c r="AH604" s="75" t="str" cm="1">
        <f t="array" ref="AH604">IF(ISBLANK(INDEX(行,$A604)),"",1)</f>
        <v/>
      </c>
      <c r="AI604" s="75" t="str" cm="1">
        <f t="array" ref="AI604">IF(ISBLANK(INDEX(税率,$A604)),"",INDEX(税率,$A604))</f>
        <v/>
      </c>
      <c r="AJ604" s="75" t="str" cm="1">
        <f t="array" ref="AJ604">IF(ISBLANK(INDEX(行,$A604)),"",50)</f>
        <v/>
      </c>
      <c r="AK604" s="76" t="str">
        <f t="shared" si="79"/>
        <v/>
      </c>
      <c r="AL604" s="82" t="str" cm="1">
        <f t="array" ref="AL604">IF(ISBLANK(INDEX(品名,$A604)),"",INDEX(品名,$A604))</f>
        <v/>
      </c>
      <c r="AM604" s="75"/>
      <c r="AN604" s="75" t="str" cm="1">
        <f t="array" ref="AN604">IF(ISBLANK(INDEX(行,$A604)),"",0)</f>
        <v/>
      </c>
      <c r="AO604" s="75" t="str" cm="1">
        <f t="array" ref="AO604">IF(ISBLANK(INDEX(行,$A604)),"",0)</f>
        <v/>
      </c>
      <c r="AP604" s="75" t="str" cm="1">
        <f t="array" ref="AP604">IF(ISBLANK(INDEX(行,$A604)),"",0)</f>
        <v/>
      </c>
      <c r="AQ604" s="75" t="str" cm="1">
        <f t="array" ref="AQ604">IF(ISBLANK(INDEX(行,$A604)),"",0)</f>
        <v/>
      </c>
      <c r="AR604" s="75" t="str" cm="1">
        <f t="array" ref="AR604">IF(ISBLANK(INDEX(行,$A604)),"",0)</f>
        <v/>
      </c>
      <c r="AS604" s="75" t="str" cm="1">
        <f t="array" ref="AS604">IF(ISBLANK(INDEX(行,$A604)),"",0)</f>
        <v/>
      </c>
      <c r="AT604" s="75" t="str" cm="1">
        <f t="array" ref="AT604">IF(ISBLANK(INDEX(行,$A604)),"",0)</f>
        <v/>
      </c>
      <c r="AU604" s="75" t="str" cm="1">
        <f t="array" ref="AU604">IF(ISBLANK(INDEX(行,$A604)),"",0)</f>
        <v/>
      </c>
      <c r="AV604" s="75" t="str" cm="1">
        <f t="array" ref="AV604">IF(ISBLANK(INDEX(行,$A604)),"",0)</f>
        <v/>
      </c>
      <c r="AW604" s="75" t="str" cm="1">
        <f t="array" ref="AW604">IF(ISBLANK(INDEX(行,$A604)),"",0)</f>
        <v/>
      </c>
      <c r="AX604" s="75" t="str" cm="1">
        <f t="array" ref="AX604">IF(ISBLANK(INDEX(行,$A604)),"",0)</f>
        <v/>
      </c>
      <c r="AY604" s="75" t="str" cm="1">
        <f t="array" ref="AY604">IF(ISBLANK(INDEX(行,$A604)),"",0)</f>
        <v/>
      </c>
      <c r="AZ604" s="75" t="str" cm="1">
        <f t="array" ref="AZ604">IF(ISBLANK(INDEX(行,$A604)),"",0)</f>
        <v/>
      </c>
      <c r="BA604" s="75" t="str" cm="1">
        <f t="array" ref="BA604">IF(ISBLANK(INDEX(行,$A604)),"",0)</f>
        <v/>
      </c>
      <c r="BB604" s="75" t="str" cm="1">
        <f t="array" ref="BB604">IF(ISBLANK(INDEX(行,$A604)),"",0)</f>
        <v/>
      </c>
      <c r="BC604" s="75" t="str" cm="1">
        <f t="array" ref="BC604">IF(ISBLANK(INDEX(行,$A604)),"",0)</f>
        <v/>
      </c>
      <c r="BD604" s="75" t="str" cm="1">
        <f t="array" ref="BD604">IF(ISBLANK(INDEX(行,$A604)),"",0)</f>
        <v/>
      </c>
      <c r="BE604" s="75" t="str" cm="1">
        <f t="array" ref="BE604">IF(ISBLANK(INDEX(行,$A604)),"",0)</f>
        <v/>
      </c>
      <c r="BF604" s="75" t="str" cm="1">
        <f t="array" ref="BF604">IF(ISBLANK(INDEX(行,$A604)),"",0)</f>
        <v/>
      </c>
      <c r="BG604" s="75" t="str" cm="1">
        <f t="array" ref="BG604">IF(ISBLANK(INDEX(行,$A604)),"",0)</f>
        <v/>
      </c>
      <c r="BH604" s="75" t="str" cm="1">
        <f t="array" ref="BH604">IF(ISBLANK(INDEX(行,$A604)),"",0)</f>
        <v/>
      </c>
      <c r="BI604" s="75" t="str" cm="1">
        <f t="array" ref="BI604">IF(ISBLANK(INDEX(行,$A604)),"",0)</f>
        <v/>
      </c>
      <c r="BJ604" s="75" t="str" cm="1">
        <f t="array" ref="BJ604">IF(ISBLANK(INDEX(行,$A604)),"",0)</f>
        <v/>
      </c>
      <c r="BK604" s="75" t="str" cm="1">
        <f t="array" ref="BK604">IF(ISBLANK(INDEX(行,$A604)),"",0)</f>
        <v/>
      </c>
      <c r="BL604" s="75" t="str" cm="1">
        <f t="array" ref="BL604">IF(ISBLANK(INDEX(行,$A604)),"",0)</f>
        <v/>
      </c>
      <c r="BM604" s="77"/>
      <c r="BN604" s="77"/>
      <c r="BO604" s="77"/>
      <c r="BP604" s="77"/>
      <c r="BQ604" s="77"/>
      <c r="BR604" s="77"/>
      <c r="BS604" s="77"/>
      <c r="BT604" s="77"/>
      <c r="BU604" s="77"/>
      <c r="BV604" s="77"/>
      <c r="BW604" s="77"/>
      <c r="BX604" s="77"/>
      <c r="BY604" s="77"/>
      <c r="BZ604" s="77"/>
      <c r="CA604" s="77"/>
      <c r="CB604" s="77"/>
      <c r="CC604" s="77"/>
      <c r="CD604" s="77"/>
      <c r="CE604" s="77"/>
      <c r="CF604" s="77"/>
      <c r="CG604" s="77"/>
      <c r="CH604" s="77"/>
      <c r="CI604" s="77"/>
      <c r="CJ604" s="77"/>
      <c r="CK604" s="77"/>
      <c r="CL604" s="77"/>
      <c r="CM604" s="77"/>
      <c r="CN604" s="77"/>
      <c r="CO604" s="77"/>
      <c r="CP604" s="77"/>
      <c r="CQ604" s="76" t="str" cm="1">
        <f t="array" ref="CQ604">IF(ISBLANK(INDEX(納入年月日,$A604)),"",INDEX(TEXT(納入年月日,"0!/00!/00"),$A604))</f>
        <v/>
      </c>
      <c r="CR604" s="77"/>
      <c r="CS604" s="77"/>
      <c r="CT604" s="77"/>
      <c r="CU604" s="77"/>
      <c r="CV604" s="77"/>
      <c r="CW604" s="77"/>
      <c r="CX604" s="77"/>
      <c r="CY604" s="77"/>
      <c r="CZ604" s="77"/>
      <c r="DA604" s="77" t="str" cm="1">
        <f t="array" ref="DA604">IF(ISBLANK(INDEX(行,$A604)),"","      0001")</f>
        <v/>
      </c>
      <c r="DB604" s="75" t="str" cm="1">
        <f t="array" ref="DB604">IF(ISBLANK(INDEX(行,$A604)),"",4101)</f>
        <v/>
      </c>
      <c r="DC604" s="75" t="str" cm="1">
        <f t="array" ref="DC604">IF(ISBLANK(INDEX(行,$A604)),"",2)</f>
        <v/>
      </c>
      <c r="DD604" s="77" t="str">
        <f t="shared" si="80"/>
        <v/>
      </c>
      <c r="DE604" s="75" t="str" cm="1">
        <f t="array" ref="DE604">IF(ISBLANK(INDEX(行,$A604)),"",0)</f>
        <v/>
      </c>
      <c r="DF604" s="77" t="str">
        <f t="shared" si="81"/>
        <v/>
      </c>
      <c r="DG604" s="77" t="str">
        <f t="shared" si="82"/>
        <v/>
      </c>
      <c r="DH604" s="75" t="str" cm="1">
        <f t="array" ref="DH604">IF(ISBLANK(INDEX(行,$A604)),"",0)</f>
        <v/>
      </c>
      <c r="DI604" s="75" t="str" cm="1">
        <f t="array" ref="DI604">IF(ISBLANK(INDEX(行,$A604)),"",0)</f>
        <v/>
      </c>
      <c r="DJ604" s="77"/>
      <c r="DK604" s="80"/>
      <c r="DL604" s="75" t="str" cm="1">
        <f t="array" ref="DL604">IF(ISBLANK(INDEX(行,$A604)),"",0)</f>
        <v/>
      </c>
      <c r="DM604" s="77" t="str">
        <f t="shared" si="83"/>
        <v/>
      </c>
      <c r="DN604" s="75" t="str" cm="1">
        <f t="array" ref="DN604">IF(ISBLANK(INDEX(行,$A604)),"",0)</f>
        <v/>
      </c>
      <c r="DO604" s="75" t="str" cm="1">
        <f t="array" ref="DO604">IF(ISBLANK(INDEX(行,$A604)),"",0)</f>
        <v/>
      </c>
      <c r="DP604" s="77" t="str" cm="1">
        <f t="array" ref="DP604">IF(ISBLANK(INDEX(行,$A604)),"","         0")</f>
        <v/>
      </c>
      <c r="DQ604" s="75" t="str" cm="1">
        <f t="array" ref="DQ604">IF(ISBLANK(INDEX(行,$A604)),"",0)</f>
        <v/>
      </c>
      <c r="DR604" s="75" t="str" cm="1">
        <f t="array" ref="DR604">IF(ISBLANK(INDEX(行,$A604)),"",0)</f>
        <v/>
      </c>
      <c r="DS604" s="77"/>
      <c r="DT604" s="75" t="str" cm="1">
        <f t="array" ref="DT604">IF(ISBLANK(INDEX(行,$A604)),"",0)</f>
        <v/>
      </c>
      <c r="DU604" s="75" t="str" cm="1">
        <f t="array" ref="DU604">IF(ISBLANK(INDEX(行,$A604)),"",$Z604+$AA604)</f>
        <v/>
      </c>
      <c r="DV604" s="75" t="str" cm="1">
        <f t="array" ref="DV604">IF(ISBLANK(INDEX(行,$A604)),"",0)</f>
        <v/>
      </c>
      <c r="DW604" s="77"/>
      <c r="DX604" s="77"/>
      <c r="DY604" s="77"/>
      <c r="DZ604" s="77"/>
      <c r="EA604" s="77"/>
      <c r="EB604" s="75" t="str" cm="1">
        <f t="array" ref="EB604">IF(ISBLANK(INDEX(行,$A604)),"",2)</f>
        <v/>
      </c>
      <c r="EC604" s="75" t="str" cm="1">
        <f t="array" ref="EC604">IF(ISBLANK(INDEX(行,$A604)),"",1)</f>
        <v/>
      </c>
      <c r="ED604" s="75" t="str" cm="1">
        <f t="array" ref="ED604">IF(ISBLANK(INDEX(行,$A604)),"",0)</f>
        <v/>
      </c>
      <c r="EE604" s="75" t="str" cm="1">
        <f t="array" ref="EE604">IF(ISBLANK(INDEX(行,$A604)),"",0)</f>
        <v/>
      </c>
      <c r="EF604" s="76" t="str">
        <f t="shared" si="84"/>
        <v/>
      </c>
      <c r="EG604" s="77" t="str">
        <f t="shared" si="85"/>
        <v/>
      </c>
      <c r="EH604" s="77"/>
      <c r="EI604" s="75" t="str" cm="1">
        <f t="array" ref="EI604">IF(ISBLANK(INDEX(行,$A604)),"",0)</f>
        <v/>
      </c>
      <c r="EJ604" s="75" t="str" cm="1">
        <f t="array" ref="EJ604">IF(ISBLANK(INDEX(行,$A604)),"",0)</f>
        <v/>
      </c>
      <c r="EK604" s="75" t="str" cm="1">
        <f t="array" ref="EK604">IF(ISBLANK(INDEX(行,$A604)),"",0)</f>
        <v/>
      </c>
      <c r="EL604" s="75" t="str" cm="1">
        <f t="array" ref="EL604">IF(ISBLANK(INDEX(行,$A604)),"",0)</f>
        <v/>
      </c>
      <c r="EM604" s="75" t="str" cm="1">
        <f t="array" ref="EM604">IF(ISBLANK(INDEX(行,$A604)),"",0)</f>
        <v/>
      </c>
      <c r="EN604" s="75" t="str" cm="1">
        <f t="array" ref="EN604">IF(ISBLANK(INDEX(行,$A604)),"",0)</f>
        <v/>
      </c>
      <c r="EO604" s="75" t="str" cm="1">
        <f t="array" ref="EO604">IF(ISBLANK(INDEX(行,$A604)),"",0)</f>
        <v/>
      </c>
      <c r="EP604" s="75" t="str" cm="1">
        <f t="array" ref="EP604">IF(ISBLANK(INDEX(行,$A604)),"",0)</f>
        <v/>
      </c>
      <c r="EQ604" s="75" t="str" cm="1">
        <f t="array" ref="EQ604">IF(ISBLANK(INDEX(行,$A604)),"",0)</f>
        <v/>
      </c>
      <c r="ER604" s="75" t="str" cm="1">
        <f t="array" ref="ER604">IF(ISBLANK(INDEX(行,$A604)),"",0)</f>
        <v/>
      </c>
      <c r="ES604" s="75" t="str" cm="1">
        <f t="array" ref="ES604">IF(ISBLANK(INDEX(行,$A604)),"",0)</f>
        <v/>
      </c>
      <c r="ET604" s="75" t="str" cm="1">
        <f t="array" ref="ET604">IF(ISBLANK(INDEX(行,$A604)),"",0)</f>
        <v/>
      </c>
      <c r="EU604" s="75" t="str" cm="1">
        <f t="array" ref="EU604">IF(ISBLANK(INDEX(行,$A604)),"",0)</f>
        <v/>
      </c>
      <c r="EV604" s="75" t="str" cm="1">
        <f t="array" ref="EV604">IF(ISBLANK(INDEX(行,$A604)),"",0)</f>
        <v/>
      </c>
      <c r="EW604" s="75" t="str" cm="1">
        <f t="array" ref="EW604">IF(ISBLANK(INDEX(行,$A604)),"",0)</f>
        <v/>
      </c>
      <c r="EX604" s="75" t="str" cm="1">
        <f t="array" ref="EX604">IF(ISBLANK(INDEX(行,$A604)),"",0)</f>
        <v/>
      </c>
      <c r="EY604" s="75" t="str" cm="1">
        <f t="array" ref="EY604">IF(ISBLANK(INDEX(行,$A604)),"",0)</f>
        <v/>
      </c>
      <c r="EZ604" s="75" t="str" cm="1">
        <f t="array" ref="EZ604">IF(ISBLANK(INDEX(行,$A604)),"",0)</f>
        <v/>
      </c>
      <c r="FA604" s="75" t="str" cm="1">
        <f t="array" ref="FA604">IF(ISBLANK(INDEX(行,$A604)),"",0)</f>
        <v/>
      </c>
      <c r="FB604" s="75" t="str" cm="1">
        <f t="array" ref="FB604">IF(ISBLANK(INDEX(行,$A604)),"",0)</f>
        <v/>
      </c>
      <c r="FC604" s="75" t="str" cm="1">
        <f t="array" ref="FC604">IF(ISBLANK(INDEX(行,$A604)),"",0)</f>
        <v/>
      </c>
      <c r="FD604" s="75" t="str" cm="1">
        <f t="array" ref="FD604">IF(ISBLANK(INDEX(行,$A604)),"",0)</f>
        <v/>
      </c>
      <c r="FE604" s="75" t="str" cm="1">
        <f t="array" ref="FE604">IF(ISBLANK(INDEX(行,$A604)),"",0)</f>
        <v/>
      </c>
      <c r="FF604" s="75" t="str" cm="1">
        <f t="array" ref="FF604">IF(ISBLANK(INDEX(行,$A604)),"",0)</f>
        <v/>
      </c>
      <c r="FG604" s="75" t="str" cm="1">
        <f t="array" ref="FG604">IF(ISBLANK(INDEX(行,$A604)),"",0)</f>
        <v/>
      </c>
      <c r="FH604" s="77"/>
      <c r="FI604" s="77"/>
      <c r="FJ604" s="77"/>
      <c r="FK604" s="77"/>
      <c r="FL604" s="77"/>
      <c r="FM604" s="77"/>
      <c r="FN604" s="77"/>
      <c r="FO604" s="77"/>
      <c r="FP604" s="77"/>
      <c r="FQ604" s="77"/>
      <c r="FR604" s="77"/>
      <c r="FS604" s="77"/>
      <c r="FT604" s="77"/>
      <c r="FU604" s="77"/>
      <c r="FV604" s="77"/>
      <c r="FW604" s="77"/>
      <c r="FX604" s="77"/>
      <c r="FY604" s="77"/>
      <c r="FZ604" s="77"/>
      <c r="GA604" s="77"/>
      <c r="GB604" s="77"/>
      <c r="GC604" s="77"/>
      <c r="GD604" s="77"/>
      <c r="GE604" s="77"/>
      <c r="GF604" s="77"/>
      <c r="GG604" s="77"/>
      <c r="GH604" s="77"/>
      <c r="GI604" s="77"/>
      <c r="GJ604" s="77"/>
      <c r="GK604" s="77"/>
      <c r="GL604" s="76" t="str">
        <f t="shared" si="86"/>
        <v/>
      </c>
      <c r="GM604" s="77"/>
      <c r="GN604" s="77"/>
      <c r="GO604" s="77"/>
      <c r="GP604" s="77"/>
      <c r="GQ604" s="77"/>
      <c r="GR604" s="77"/>
      <c r="GS604" s="77"/>
      <c r="GT604" s="77"/>
      <c r="GU604" s="77"/>
      <c r="GV604" s="75" t="str" cm="1">
        <f t="array" ref="GV604">IF(ISBLANK(INDEX(行,$A604)),"",1)</f>
        <v/>
      </c>
      <c r="GW604" s="75" t="str" cm="1">
        <f t="array" ref="GW604">IF(ISBLANK(INDEX(行,$A604)),"",1)</f>
        <v/>
      </c>
      <c r="GX604" s="75" t="str" cm="1">
        <f t="array" ref="GX604">IF(ISBLANK(INDEX(行,$A604)),"",0)</f>
        <v/>
      </c>
      <c r="GY604" s="77"/>
      <c r="GZ604" s="77"/>
      <c r="HA604" s="76" t="str" cm="1">
        <f t="array" aca="1" ref="HA604" ca="1">IF(ISBLANK(INDEX(行,$A604)),"",TODAY())</f>
        <v/>
      </c>
      <c r="HB604" s="76" t="str" cm="1">
        <f t="array" aca="1" ref="HB604" ca="1">IF(ISBLANK(INDEX(行,$A604)),"",TODAY())</f>
        <v/>
      </c>
      <c r="HC604" s="78" t="str" cm="1">
        <f t="array" ref="HC604">IF(ISBLANK(INDEX(行,$A604)),"","ADMIN")</f>
        <v/>
      </c>
      <c r="HD604" s="78" t="str">
        <f t="shared" si="87"/>
        <v/>
      </c>
    </row>
    <row r="605" spans="1:212" s="12" customFormat="1" ht="15" x14ac:dyDescent="0.15">
      <c r="A605" s="11">
        <v>600</v>
      </c>
      <c r="B605" s="75" t="str" cm="1">
        <f t="array" ref="B605">IF(ISBLANK(INDEX(行,$A605)),"",1)</f>
        <v/>
      </c>
      <c r="C605" s="76" t="str" cm="1">
        <f t="array" ref="C605">IF(ISBLANK(INDEX(伝票日付,$A605)),"",DATEVALUE(INDEX(TEXT(伝票日付,"0!/00!/00"),$A605)))</f>
        <v/>
      </c>
      <c r="D605" s="78" t="str" cm="1">
        <f t="array" ref="D605">IF(ISBLANK(INDEX(注文番号,$A605)),"",INDEX(注文番号,$A605))</f>
        <v/>
      </c>
      <c r="E605" s="75" t="str" cm="1">
        <f t="array" ref="E605">IF(ISBLANK(INDEX(行,$A605)),"",INDEX(行,$A605))</f>
        <v/>
      </c>
      <c r="F605" s="77" t="str" cm="1">
        <f t="array" ref="F605">IF(ISBLANK(INDEX(行,$A605)),"","0001")</f>
        <v/>
      </c>
      <c r="G605" s="83" t="str">
        <f t="shared" si="77"/>
        <v/>
      </c>
      <c r="H605" s="78" t="str" cm="1">
        <f t="array" ref="H605">IF(ISBLANK(INDEX(行,$A605)),"",8)</f>
        <v/>
      </c>
      <c r="I605" s="77" t="str" cm="1">
        <f t="array" ref="I605">IF(ISBLANK(INDEX(行,$A605)),"","      8211")</f>
        <v/>
      </c>
      <c r="J605" s="78" t="str" cm="1">
        <f t="array" ref="J605">IF(ISBLANK(INDEX(行,$A605)),"",8211)</f>
        <v/>
      </c>
      <c r="K605" s="82" t="str">
        <f t="shared" si="78"/>
        <v/>
      </c>
      <c r="L605" s="77" t="str" cm="1">
        <f t="array" ref="L605">IF(ISBLANK(INDEX(枝番,$A605)),"",INDEX(枝番,$A605))</f>
        <v/>
      </c>
      <c r="M605" s="78" t="str" cm="1">
        <f t="array" ref="M605">IF(ISBLANK(INDEX(工種コード,$A605)),"",INDEX(工種コード,$A605))</f>
        <v/>
      </c>
      <c r="N605" s="78" t="str" cm="1">
        <f t="array" ref="N605">IF(ISBLANK(INDEX(注文番号,$A605)),"",INDEX(注文番号,$A605))</f>
        <v/>
      </c>
      <c r="O605" s="75"/>
      <c r="P605" s="80"/>
      <c r="Q605" s="75" t="str" cm="1">
        <f t="array" ref="Q605">IF(ISBLANK(INDEX(行,$A605)),"",0)</f>
        <v/>
      </c>
      <c r="R605" s="77" t="str" cm="1">
        <f t="array" ref="R605">IF(ISBLANK(INDEX(仕入先コード,$A605)),"",INDEX(仕入先コード,$A605))</f>
        <v/>
      </c>
      <c r="S605" s="75" t="str" cm="1">
        <f t="array" ref="S605">IF(ISBLANK(INDEX(行,$A605)),"",0)</f>
        <v/>
      </c>
      <c r="T605" s="75" t="str" cm="1">
        <f t="array" ref="T605">IF(ISBLANK(INDEX(行,$A605)),"",1)</f>
        <v/>
      </c>
      <c r="U605" s="77" t="str" cm="1">
        <f t="array" ref="U605">IF(ISBLANK(INDEX(行,$A605)),"","         1")</f>
        <v/>
      </c>
      <c r="V605" s="75" t="str" cm="1">
        <f t="array" ref="V605">IF(ISBLANK(INDEX(行,$A605)),"",0)</f>
        <v/>
      </c>
      <c r="W605" s="75" t="str" cm="1">
        <f t="array" ref="W605">IF(ISBLANK(INDEX(数量,$A605)),"",INDEX(数量,$A605))</f>
        <v/>
      </c>
      <c r="X605" s="77" t="str" cm="1">
        <f t="array" ref="X605">IF(ISBLANK(INDEX(単位,$A605)),"",INDEX(単位,$A605))</f>
        <v/>
      </c>
      <c r="Y605" s="75" t="str" cm="1">
        <f t="array" ref="Y605">IF(ISBLANK(INDEX(単価,$A605)),"",INDEX(単価,$A605))</f>
        <v/>
      </c>
      <c r="Z605" s="75" t="str" cm="1">
        <f t="array" ref="Z605">IF(ISBLANK(INDEX(行,$A605)),"",W605*Y605)</f>
        <v/>
      </c>
      <c r="AA605" s="75" t="str" cm="1">
        <f t="array" ref="AA605">IF(ISBLANK(INDEX(行,$A605)),"",Z605*AI605/100)</f>
        <v/>
      </c>
      <c r="AB605" s="77"/>
      <c r="AC605" s="77"/>
      <c r="AD605" s="77"/>
      <c r="AE605" s="77"/>
      <c r="AF605" s="77"/>
      <c r="AG605" s="75" t="str" cm="1">
        <f t="array" ref="AG605">IF(ISBLANK(INDEX(行,$A605)),"",1)</f>
        <v/>
      </c>
      <c r="AH605" s="75" t="str" cm="1">
        <f t="array" ref="AH605">IF(ISBLANK(INDEX(行,$A605)),"",1)</f>
        <v/>
      </c>
      <c r="AI605" s="75" t="str" cm="1">
        <f t="array" ref="AI605">IF(ISBLANK(INDEX(税率,$A605)),"",INDEX(税率,$A605))</f>
        <v/>
      </c>
      <c r="AJ605" s="75" t="str" cm="1">
        <f t="array" ref="AJ605">IF(ISBLANK(INDEX(行,$A605)),"",50)</f>
        <v/>
      </c>
      <c r="AK605" s="76" t="str">
        <f t="shared" si="79"/>
        <v/>
      </c>
      <c r="AL605" s="82" t="str" cm="1">
        <f t="array" ref="AL605">IF(ISBLANK(INDEX(品名,$A605)),"",INDEX(品名,$A605))</f>
        <v/>
      </c>
      <c r="AM605" s="75"/>
      <c r="AN605" s="75" t="str" cm="1">
        <f t="array" ref="AN605">IF(ISBLANK(INDEX(行,$A605)),"",0)</f>
        <v/>
      </c>
      <c r="AO605" s="75" t="str" cm="1">
        <f t="array" ref="AO605">IF(ISBLANK(INDEX(行,$A605)),"",0)</f>
        <v/>
      </c>
      <c r="AP605" s="75" t="str" cm="1">
        <f t="array" ref="AP605">IF(ISBLANK(INDEX(行,$A605)),"",0)</f>
        <v/>
      </c>
      <c r="AQ605" s="75" t="str" cm="1">
        <f t="array" ref="AQ605">IF(ISBLANK(INDEX(行,$A605)),"",0)</f>
        <v/>
      </c>
      <c r="AR605" s="75" t="str" cm="1">
        <f t="array" ref="AR605">IF(ISBLANK(INDEX(行,$A605)),"",0)</f>
        <v/>
      </c>
      <c r="AS605" s="75" t="str" cm="1">
        <f t="array" ref="AS605">IF(ISBLANK(INDEX(行,$A605)),"",0)</f>
        <v/>
      </c>
      <c r="AT605" s="75" t="str" cm="1">
        <f t="array" ref="AT605">IF(ISBLANK(INDEX(行,$A605)),"",0)</f>
        <v/>
      </c>
      <c r="AU605" s="75" t="str" cm="1">
        <f t="array" ref="AU605">IF(ISBLANK(INDEX(行,$A605)),"",0)</f>
        <v/>
      </c>
      <c r="AV605" s="75" t="str" cm="1">
        <f t="array" ref="AV605">IF(ISBLANK(INDEX(行,$A605)),"",0)</f>
        <v/>
      </c>
      <c r="AW605" s="75" t="str" cm="1">
        <f t="array" ref="AW605">IF(ISBLANK(INDEX(行,$A605)),"",0)</f>
        <v/>
      </c>
      <c r="AX605" s="75" t="str" cm="1">
        <f t="array" ref="AX605">IF(ISBLANK(INDEX(行,$A605)),"",0)</f>
        <v/>
      </c>
      <c r="AY605" s="75" t="str" cm="1">
        <f t="array" ref="AY605">IF(ISBLANK(INDEX(行,$A605)),"",0)</f>
        <v/>
      </c>
      <c r="AZ605" s="75" t="str" cm="1">
        <f t="array" ref="AZ605">IF(ISBLANK(INDEX(行,$A605)),"",0)</f>
        <v/>
      </c>
      <c r="BA605" s="75" t="str" cm="1">
        <f t="array" ref="BA605">IF(ISBLANK(INDEX(行,$A605)),"",0)</f>
        <v/>
      </c>
      <c r="BB605" s="75" t="str" cm="1">
        <f t="array" ref="BB605">IF(ISBLANK(INDEX(行,$A605)),"",0)</f>
        <v/>
      </c>
      <c r="BC605" s="75" t="str" cm="1">
        <f t="array" ref="BC605">IF(ISBLANK(INDEX(行,$A605)),"",0)</f>
        <v/>
      </c>
      <c r="BD605" s="75" t="str" cm="1">
        <f t="array" ref="BD605">IF(ISBLANK(INDEX(行,$A605)),"",0)</f>
        <v/>
      </c>
      <c r="BE605" s="75" t="str" cm="1">
        <f t="array" ref="BE605">IF(ISBLANK(INDEX(行,$A605)),"",0)</f>
        <v/>
      </c>
      <c r="BF605" s="75" t="str" cm="1">
        <f t="array" ref="BF605">IF(ISBLANK(INDEX(行,$A605)),"",0)</f>
        <v/>
      </c>
      <c r="BG605" s="75" t="str" cm="1">
        <f t="array" ref="BG605">IF(ISBLANK(INDEX(行,$A605)),"",0)</f>
        <v/>
      </c>
      <c r="BH605" s="75" t="str" cm="1">
        <f t="array" ref="BH605">IF(ISBLANK(INDEX(行,$A605)),"",0)</f>
        <v/>
      </c>
      <c r="BI605" s="75" t="str" cm="1">
        <f t="array" ref="BI605">IF(ISBLANK(INDEX(行,$A605)),"",0)</f>
        <v/>
      </c>
      <c r="BJ605" s="75" t="str" cm="1">
        <f t="array" ref="BJ605">IF(ISBLANK(INDEX(行,$A605)),"",0)</f>
        <v/>
      </c>
      <c r="BK605" s="75" t="str" cm="1">
        <f t="array" ref="BK605">IF(ISBLANK(INDEX(行,$A605)),"",0)</f>
        <v/>
      </c>
      <c r="BL605" s="75" t="str" cm="1">
        <f t="array" ref="BL605">IF(ISBLANK(INDEX(行,$A605)),"",0)</f>
        <v/>
      </c>
      <c r="BM605" s="77"/>
      <c r="BN605" s="77"/>
      <c r="BO605" s="77"/>
      <c r="BP605" s="77"/>
      <c r="BQ605" s="77"/>
      <c r="BR605" s="77"/>
      <c r="BS605" s="77"/>
      <c r="BT605" s="77"/>
      <c r="BU605" s="77"/>
      <c r="BV605" s="77"/>
      <c r="BW605" s="77"/>
      <c r="BX605" s="77"/>
      <c r="BY605" s="77"/>
      <c r="BZ605" s="77"/>
      <c r="CA605" s="77"/>
      <c r="CB605" s="77"/>
      <c r="CC605" s="77"/>
      <c r="CD605" s="77"/>
      <c r="CE605" s="77"/>
      <c r="CF605" s="77"/>
      <c r="CG605" s="77"/>
      <c r="CH605" s="77"/>
      <c r="CI605" s="77"/>
      <c r="CJ605" s="77"/>
      <c r="CK605" s="77"/>
      <c r="CL605" s="77"/>
      <c r="CM605" s="77"/>
      <c r="CN605" s="77"/>
      <c r="CO605" s="77"/>
      <c r="CP605" s="77"/>
      <c r="CQ605" s="76" t="str" cm="1">
        <f t="array" ref="CQ605">IF(ISBLANK(INDEX(納入年月日,$A605)),"",INDEX(TEXT(納入年月日,"0!/00!/00"),$A605))</f>
        <v/>
      </c>
      <c r="CR605" s="77"/>
      <c r="CS605" s="77"/>
      <c r="CT605" s="77"/>
      <c r="CU605" s="77"/>
      <c r="CV605" s="77"/>
      <c r="CW605" s="77"/>
      <c r="CX605" s="77"/>
      <c r="CY605" s="77"/>
      <c r="CZ605" s="77"/>
      <c r="DA605" s="77" t="str" cm="1">
        <f t="array" ref="DA605">IF(ISBLANK(INDEX(行,$A605)),"","      0001")</f>
        <v/>
      </c>
      <c r="DB605" s="75" t="str" cm="1">
        <f t="array" ref="DB605">IF(ISBLANK(INDEX(行,$A605)),"",4101)</f>
        <v/>
      </c>
      <c r="DC605" s="75" t="str" cm="1">
        <f t="array" ref="DC605">IF(ISBLANK(INDEX(行,$A605)),"",2)</f>
        <v/>
      </c>
      <c r="DD605" s="77" t="str">
        <f t="shared" si="80"/>
        <v/>
      </c>
      <c r="DE605" s="75" t="str" cm="1">
        <f t="array" ref="DE605">IF(ISBLANK(INDEX(行,$A605)),"",0)</f>
        <v/>
      </c>
      <c r="DF605" s="77" t="str">
        <f t="shared" si="81"/>
        <v/>
      </c>
      <c r="DG605" s="77" t="str">
        <f t="shared" si="82"/>
        <v/>
      </c>
      <c r="DH605" s="75" t="str" cm="1">
        <f t="array" ref="DH605">IF(ISBLANK(INDEX(行,$A605)),"",0)</f>
        <v/>
      </c>
      <c r="DI605" s="75" t="str" cm="1">
        <f t="array" ref="DI605">IF(ISBLANK(INDEX(行,$A605)),"",0)</f>
        <v/>
      </c>
      <c r="DJ605" s="77"/>
      <c r="DK605" s="80"/>
      <c r="DL605" s="75" t="str" cm="1">
        <f t="array" ref="DL605">IF(ISBLANK(INDEX(行,$A605)),"",0)</f>
        <v/>
      </c>
      <c r="DM605" s="77" t="str">
        <f t="shared" si="83"/>
        <v/>
      </c>
      <c r="DN605" s="75" t="str" cm="1">
        <f t="array" ref="DN605">IF(ISBLANK(INDEX(行,$A605)),"",0)</f>
        <v/>
      </c>
      <c r="DO605" s="75" t="str" cm="1">
        <f t="array" ref="DO605">IF(ISBLANK(INDEX(行,$A605)),"",0)</f>
        <v/>
      </c>
      <c r="DP605" s="77" t="str" cm="1">
        <f t="array" ref="DP605">IF(ISBLANK(INDEX(行,$A605)),"","         0")</f>
        <v/>
      </c>
      <c r="DQ605" s="75" t="str" cm="1">
        <f t="array" ref="DQ605">IF(ISBLANK(INDEX(行,$A605)),"",0)</f>
        <v/>
      </c>
      <c r="DR605" s="75" t="str" cm="1">
        <f t="array" ref="DR605">IF(ISBLANK(INDEX(行,$A605)),"",0)</f>
        <v/>
      </c>
      <c r="DS605" s="77"/>
      <c r="DT605" s="75" t="str" cm="1">
        <f t="array" ref="DT605">IF(ISBLANK(INDEX(行,$A605)),"",0)</f>
        <v/>
      </c>
      <c r="DU605" s="75" t="str" cm="1">
        <f t="array" ref="DU605">IF(ISBLANK(INDEX(行,$A605)),"",$Z605+$AA605)</f>
        <v/>
      </c>
      <c r="DV605" s="75" t="str" cm="1">
        <f t="array" ref="DV605">IF(ISBLANK(INDEX(行,$A605)),"",0)</f>
        <v/>
      </c>
      <c r="DW605" s="77"/>
      <c r="DX605" s="77"/>
      <c r="DY605" s="77"/>
      <c r="DZ605" s="77"/>
      <c r="EA605" s="77"/>
      <c r="EB605" s="75" t="str" cm="1">
        <f t="array" ref="EB605">IF(ISBLANK(INDEX(行,$A605)),"",2)</f>
        <v/>
      </c>
      <c r="EC605" s="75" t="str" cm="1">
        <f t="array" ref="EC605">IF(ISBLANK(INDEX(行,$A605)),"",1)</f>
        <v/>
      </c>
      <c r="ED605" s="75" t="str" cm="1">
        <f t="array" ref="ED605">IF(ISBLANK(INDEX(行,$A605)),"",0)</f>
        <v/>
      </c>
      <c r="EE605" s="75" t="str" cm="1">
        <f t="array" ref="EE605">IF(ISBLANK(INDEX(行,$A605)),"",0)</f>
        <v/>
      </c>
      <c r="EF605" s="76" t="str">
        <f t="shared" si="84"/>
        <v/>
      </c>
      <c r="EG605" s="77" t="str">
        <f t="shared" si="85"/>
        <v/>
      </c>
      <c r="EH605" s="77"/>
      <c r="EI605" s="75" t="str" cm="1">
        <f t="array" ref="EI605">IF(ISBLANK(INDEX(行,$A605)),"",0)</f>
        <v/>
      </c>
      <c r="EJ605" s="75" t="str" cm="1">
        <f t="array" ref="EJ605">IF(ISBLANK(INDEX(行,$A605)),"",0)</f>
        <v/>
      </c>
      <c r="EK605" s="75" t="str" cm="1">
        <f t="array" ref="EK605">IF(ISBLANK(INDEX(行,$A605)),"",0)</f>
        <v/>
      </c>
      <c r="EL605" s="75" t="str" cm="1">
        <f t="array" ref="EL605">IF(ISBLANK(INDEX(行,$A605)),"",0)</f>
        <v/>
      </c>
      <c r="EM605" s="75" t="str" cm="1">
        <f t="array" ref="EM605">IF(ISBLANK(INDEX(行,$A605)),"",0)</f>
        <v/>
      </c>
      <c r="EN605" s="75" t="str" cm="1">
        <f t="array" ref="EN605">IF(ISBLANK(INDEX(行,$A605)),"",0)</f>
        <v/>
      </c>
      <c r="EO605" s="75" t="str" cm="1">
        <f t="array" ref="EO605">IF(ISBLANK(INDEX(行,$A605)),"",0)</f>
        <v/>
      </c>
      <c r="EP605" s="75" t="str" cm="1">
        <f t="array" ref="EP605">IF(ISBLANK(INDEX(行,$A605)),"",0)</f>
        <v/>
      </c>
      <c r="EQ605" s="75" t="str" cm="1">
        <f t="array" ref="EQ605">IF(ISBLANK(INDEX(行,$A605)),"",0)</f>
        <v/>
      </c>
      <c r="ER605" s="75" t="str" cm="1">
        <f t="array" ref="ER605">IF(ISBLANK(INDEX(行,$A605)),"",0)</f>
        <v/>
      </c>
      <c r="ES605" s="75" t="str" cm="1">
        <f t="array" ref="ES605">IF(ISBLANK(INDEX(行,$A605)),"",0)</f>
        <v/>
      </c>
      <c r="ET605" s="75" t="str" cm="1">
        <f t="array" ref="ET605">IF(ISBLANK(INDEX(行,$A605)),"",0)</f>
        <v/>
      </c>
      <c r="EU605" s="75" t="str" cm="1">
        <f t="array" ref="EU605">IF(ISBLANK(INDEX(行,$A605)),"",0)</f>
        <v/>
      </c>
      <c r="EV605" s="75" t="str" cm="1">
        <f t="array" ref="EV605">IF(ISBLANK(INDEX(行,$A605)),"",0)</f>
        <v/>
      </c>
      <c r="EW605" s="75" t="str" cm="1">
        <f t="array" ref="EW605">IF(ISBLANK(INDEX(行,$A605)),"",0)</f>
        <v/>
      </c>
      <c r="EX605" s="75" t="str" cm="1">
        <f t="array" ref="EX605">IF(ISBLANK(INDEX(行,$A605)),"",0)</f>
        <v/>
      </c>
      <c r="EY605" s="75" t="str" cm="1">
        <f t="array" ref="EY605">IF(ISBLANK(INDEX(行,$A605)),"",0)</f>
        <v/>
      </c>
      <c r="EZ605" s="75" t="str" cm="1">
        <f t="array" ref="EZ605">IF(ISBLANK(INDEX(行,$A605)),"",0)</f>
        <v/>
      </c>
      <c r="FA605" s="75" t="str" cm="1">
        <f t="array" ref="FA605">IF(ISBLANK(INDEX(行,$A605)),"",0)</f>
        <v/>
      </c>
      <c r="FB605" s="75" t="str" cm="1">
        <f t="array" ref="FB605">IF(ISBLANK(INDEX(行,$A605)),"",0)</f>
        <v/>
      </c>
      <c r="FC605" s="75" t="str" cm="1">
        <f t="array" ref="FC605">IF(ISBLANK(INDEX(行,$A605)),"",0)</f>
        <v/>
      </c>
      <c r="FD605" s="75" t="str" cm="1">
        <f t="array" ref="FD605">IF(ISBLANK(INDEX(行,$A605)),"",0)</f>
        <v/>
      </c>
      <c r="FE605" s="75" t="str" cm="1">
        <f t="array" ref="FE605">IF(ISBLANK(INDEX(行,$A605)),"",0)</f>
        <v/>
      </c>
      <c r="FF605" s="75" t="str" cm="1">
        <f t="array" ref="FF605">IF(ISBLANK(INDEX(行,$A605)),"",0)</f>
        <v/>
      </c>
      <c r="FG605" s="75" t="str" cm="1">
        <f t="array" ref="FG605">IF(ISBLANK(INDEX(行,$A605)),"",0)</f>
        <v/>
      </c>
      <c r="FH605" s="77"/>
      <c r="FI605" s="77"/>
      <c r="FJ605" s="77"/>
      <c r="FK605" s="77"/>
      <c r="FL605" s="77"/>
      <c r="FM605" s="77"/>
      <c r="FN605" s="77"/>
      <c r="FO605" s="77"/>
      <c r="FP605" s="77"/>
      <c r="FQ605" s="77"/>
      <c r="FR605" s="77"/>
      <c r="FS605" s="77"/>
      <c r="FT605" s="77"/>
      <c r="FU605" s="77"/>
      <c r="FV605" s="77"/>
      <c r="FW605" s="77"/>
      <c r="FX605" s="77"/>
      <c r="FY605" s="77"/>
      <c r="FZ605" s="77"/>
      <c r="GA605" s="77"/>
      <c r="GB605" s="77"/>
      <c r="GC605" s="77"/>
      <c r="GD605" s="77"/>
      <c r="GE605" s="77"/>
      <c r="GF605" s="77"/>
      <c r="GG605" s="77"/>
      <c r="GH605" s="77"/>
      <c r="GI605" s="77"/>
      <c r="GJ605" s="77"/>
      <c r="GK605" s="77"/>
      <c r="GL605" s="76" t="str">
        <f t="shared" si="86"/>
        <v/>
      </c>
      <c r="GM605" s="77"/>
      <c r="GN605" s="77"/>
      <c r="GO605" s="77"/>
      <c r="GP605" s="77"/>
      <c r="GQ605" s="77"/>
      <c r="GR605" s="77"/>
      <c r="GS605" s="77"/>
      <c r="GT605" s="77"/>
      <c r="GU605" s="77"/>
      <c r="GV605" s="75" t="str" cm="1">
        <f t="array" ref="GV605">IF(ISBLANK(INDEX(行,$A605)),"",1)</f>
        <v/>
      </c>
      <c r="GW605" s="75" t="str" cm="1">
        <f t="array" ref="GW605">IF(ISBLANK(INDEX(行,$A605)),"",1)</f>
        <v/>
      </c>
      <c r="GX605" s="75" t="str" cm="1">
        <f t="array" ref="GX605">IF(ISBLANK(INDEX(行,$A605)),"",0)</f>
        <v/>
      </c>
      <c r="GY605" s="77"/>
      <c r="GZ605" s="77"/>
      <c r="HA605" s="76" t="str" cm="1">
        <f t="array" aca="1" ref="HA605" ca="1">IF(ISBLANK(INDEX(行,$A605)),"",TODAY())</f>
        <v/>
      </c>
      <c r="HB605" s="76" t="str" cm="1">
        <f t="array" aca="1" ref="HB605" ca="1">IF(ISBLANK(INDEX(行,$A605)),"",TODAY())</f>
        <v/>
      </c>
      <c r="HC605" s="78" t="str" cm="1">
        <f t="array" ref="HC605">IF(ISBLANK(INDEX(行,$A605)),"","ADMIN")</f>
        <v/>
      </c>
      <c r="HD605" s="78" t="str">
        <f t="shared" si="87"/>
        <v/>
      </c>
    </row>
    <row r="606" spans="1:212" s="12" customFormat="1" ht="15" x14ac:dyDescent="0.15">
      <c r="A606" s="11">
        <v>601</v>
      </c>
      <c r="B606" s="75" t="str" cm="1">
        <f t="array" ref="B606">IF(ISBLANK(INDEX(行,$A606)),"",1)</f>
        <v/>
      </c>
      <c r="C606" s="76" t="str" cm="1">
        <f t="array" ref="C606">IF(ISBLANK(INDEX(伝票日付,$A606)),"",DATEVALUE(INDEX(TEXT(伝票日付,"0!/00!/00"),$A606)))</f>
        <v/>
      </c>
      <c r="D606" s="78" t="str" cm="1">
        <f t="array" ref="D606">IF(ISBLANK(INDEX(注文番号,$A606)),"",INDEX(注文番号,$A606))</f>
        <v/>
      </c>
      <c r="E606" s="75" t="str" cm="1">
        <f t="array" ref="E606">IF(ISBLANK(INDEX(行,$A606)),"",INDEX(行,$A606))</f>
        <v/>
      </c>
      <c r="F606" s="77" t="str" cm="1">
        <f t="array" ref="F606">IF(ISBLANK(INDEX(行,$A606)),"","0001")</f>
        <v/>
      </c>
      <c r="G606" s="83" t="str">
        <f t="shared" si="77"/>
        <v/>
      </c>
      <c r="H606" s="78" t="str" cm="1">
        <f t="array" ref="H606">IF(ISBLANK(INDEX(行,$A606)),"",8)</f>
        <v/>
      </c>
      <c r="I606" s="77" t="str" cm="1">
        <f t="array" ref="I606">IF(ISBLANK(INDEX(行,$A606)),"","      8211")</f>
        <v/>
      </c>
      <c r="J606" s="78" t="str" cm="1">
        <f t="array" ref="J606">IF(ISBLANK(INDEX(行,$A606)),"",8211)</f>
        <v/>
      </c>
      <c r="K606" s="82" t="str">
        <f t="shared" si="78"/>
        <v/>
      </c>
      <c r="L606" s="77" t="str" cm="1">
        <f t="array" ref="L606">IF(ISBLANK(INDEX(枝番,$A606)),"",INDEX(枝番,$A606))</f>
        <v/>
      </c>
      <c r="M606" s="78" t="str" cm="1">
        <f t="array" ref="M606">IF(ISBLANK(INDEX(工種コード,$A606)),"",INDEX(工種コード,$A606))</f>
        <v/>
      </c>
      <c r="N606" s="78" t="str" cm="1">
        <f t="array" ref="N606">IF(ISBLANK(INDEX(注文番号,$A606)),"",INDEX(注文番号,$A606))</f>
        <v/>
      </c>
      <c r="O606" s="75"/>
      <c r="P606" s="80"/>
      <c r="Q606" s="75" t="str" cm="1">
        <f t="array" ref="Q606">IF(ISBLANK(INDEX(行,$A606)),"",0)</f>
        <v/>
      </c>
      <c r="R606" s="77" t="str" cm="1">
        <f t="array" ref="R606">IF(ISBLANK(INDEX(仕入先コード,$A606)),"",INDEX(仕入先コード,$A606))</f>
        <v/>
      </c>
      <c r="S606" s="75" t="str" cm="1">
        <f t="array" ref="S606">IF(ISBLANK(INDEX(行,$A606)),"",0)</f>
        <v/>
      </c>
      <c r="T606" s="75" t="str" cm="1">
        <f t="array" ref="T606">IF(ISBLANK(INDEX(行,$A606)),"",1)</f>
        <v/>
      </c>
      <c r="U606" s="77" t="str" cm="1">
        <f t="array" ref="U606">IF(ISBLANK(INDEX(行,$A606)),"","         1")</f>
        <v/>
      </c>
      <c r="V606" s="75" t="str" cm="1">
        <f t="array" ref="V606">IF(ISBLANK(INDEX(行,$A606)),"",0)</f>
        <v/>
      </c>
      <c r="W606" s="75" t="str" cm="1">
        <f t="array" ref="W606">IF(ISBLANK(INDEX(数量,$A606)),"",INDEX(数量,$A606))</f>
        <v/>
      </c>
      <c r="X606" s="77" t="str" cm="1">
        <f t="array" ref="X606">IF(ISBLANK(INDEX(単位,$A606)),"",INDEX(単位,$A606))</f>
        <v/>
      </c>
      <c r="Y606" s="75" t="str" cm="1">
        <f t="array" ref="Y606">IF(ISBLANK(INDEX(単価,$A606)),"",INDEX(単価,$A606))</f>
        <v/>
      </c>
      <c r="Z606" s="75" t="str" cm="1">
        <f t="array" ref="Z606">IF(ISBLANK(INDEX(行,$A606)),"",W606*Y606)</f>
        <v/>
      </c>
      <c r="AA606" s="75" t="str" cm="1">
        <f t="array" ref="AA606">IF(ISBLANK(INDEX(行,$A606)),"",Z606*AI606/100)</f>
        <v/>
      </c>
      <c r="AB606" s="77"/>
      <c r="AC606" s="77"/>
      <c r="AD606" s="77"/>
      <c r="AE606" s="77"/>
      <c r="AF606" s="77"/>
      <c r="AG606" s="75" t="str" cm="1">
        <f t="array" ref="AG606">IF(ISBLANK(INDEX(行,$A606)),"",1)</f>
        <v/>
      </c>
      <c r="AH606" s="75" t="str" cm="1">
        <f t="array" ref="AH606">IF(ISBLANK(INDEX(行,$A606)),"",1)</f>
        <v/>
      </c>
      <c r="AI606" s="75" t="str" cm="1">
        <f t="array" ref="AI606">IF(ISBLANK(INDEX(税率,$A606)),"",INDEX(税率,$A606))</f>
        <v/>
      </c>
      <c r="AJ606" s="75" t="str" cm="1">
        <f t="array" ref="AJ606">IF(ISBLANK(INDEX(行,$A606)),"",50)</f>
        <v/>
      </c>
      <c r="AK606" s="76" t="str">
        <f t="shared" si="79"/>
        <v/>
      </c>
      <c r="AL606" s="82" t="str" cm="1">
        <f t="array" ref="AL606">IF(ISBLANK(INDEX(品名,$A606)),"",INDEX(品名,$A606))</f>
        <v/>
      </c>
      <c r="AM606" s="75"/>
      <c r="AN606" s="75" t="str" cm="1">
        <f t="array" ref="AN606">IF(ISBLANK(INDEX(行,$A606)),"",0)</f>
        <v/>
      </c>
      <c r="AO606" s="75" t="str" cm="1">
        <f t="array" ref="AO606">IF(ISBLANK(INDEX(行,$A606)),"",0)</f>
        <v/>
      </c>
      <c r="AP606" s="75" t="str" cm="1">
        <f t="array" ref="AP606">IF(ISBLANK(INDEX(行,$A606)),"",0)</f>
        <v/>
      </c>
      <c r="AQ606" s="75" t="str" cm="1">
        <f t="array" ref="AQ606">IF(ISBLANK(INDEX(行,$A606)),"",0)</f>
        <v/>
      </c>
      <c r="AR606" s="75" t="str" cm="1">
        <f t="array" ref="AR606">IF(ISBLANK(INDEX(行,$A606)),"",0)</f>
        <v/>
      </c>
      <c r="AS606" s="75" t="str" cm="1">
        <f t="array" ref="AS606">IF(ISBLANK(INDEX(行,$A606)),"",0)</f>
        <v/>
      </c>
      <c r="AT606" s="75" t="str" cm="1">
        <f t="array" ref="AT606">IF(ISBLANK(INDEX(行,$A606)),"",0)</f>
        <v/>
      </c>
      <c r="AU606" s="75" t="str" cm="1">
        <f t="array" ref="AU606">IF(ISBLANK(INDEX(行,$A606)),"",0)</f>
        <v/>
      </c>
      <c r="AV606" s="75" t="str" cm="1">
        <f t="array" ref="AV606">IF(ISBLANK(INDEX(行,$A606)),"",0)</f>
        <v/>
      </c>
      <c r="AW606" s="75" t="str" cm="1">
        <f t="array" ref="AW606">IF(ISBLANK(INDEX(行,$A606)),"",0)</f>
        <v/>
      </c>
      <c r="AX606" s="75" t="str" cm="1">
        <f t="array" ref="AX606">IF(ISBLANK(INDEX(行,$A606)),"",0)</f>
        <v/>
      </c>
      <c r="AY606" s="75" t="str" cm="1">
        <f t="array" ref="AY606">IF(ISBLANK(INDEX(行,$A606)),"",0)</f>
        <v/>
      </c>
      <c r="AZ606" s="75" t="str" cm="1">
        <f t="array" ref="AZ606">IF(ISBLANK(INDEX(行,$A606)),"",0)</f>
        <v/>
      </c>
      <c r="BA606" s="75" t="str" cm="1">
        <f t="array" ref="BA606">IF(ISBLANK(INDEX(行,$A606)),"",0)</f>
        <v/>
      </c>
      <c r="BB606" s="75" t="str" cm="1">
        <f t="array" ref="BB606">IF(ISBLANK(INDEX(行,$A606)),"",0)</f>
        <v/>
      </c>
      <c r="BC606" s="75" t="str" cm="1">
        <f t="array" ref="BC606">IF(ISBLANK(INDEX(行,$A606)),"",0)</f>
        <v/>
      </c>
      <c r="BD606" s="75" t="str" cm="1">
        <f t="array" ref="BD606">IF(ISBLANK(INDEX(行,$A606)),"",0)</f>
        <v/>
      </c>
      <c r="BE606" s="75" t="str" cm="1">
        <f t="array" ref="BE606">IF(ISBLANK(INDEX(行,$A606)),"",0)</f>
        <v/>
      </c>
      <c r="BF606" s="75" t="str" cm="1">
        <f t="array" ref="BF606">IF(ISBLANK(INDEX(行,$A606)),"",0)</f>
        <v/>
      </c>
      <c r="BG606" s="75" t="str" cm="1">
        <f t="array" ref="BG606">IF(ISBLANK(INDEX(行,$A606)),"",0)</f>
        <v/>
      </c>
      <c r="BH606" s="75" t="str" cm="1">
        <f t="array" ref="BH606">IF(ISBLANK(INDEX(行,$A606)),"",0)</f>
        <v/>
      </c>
      <c r="BI606" s="75" t="str" cm="1">
        <f t="array" ref="BI606">IF(ISBLANK(INDEX(行,$A606)),"",0)</f>
        <v/>
      </c>
      <c r="BJ606" s="75" t="str" cm="1">
        <f t="array" ref="BJ606">IF(ISBLANK(INDEX(行,$A606)),"",0)</f>
        <v/>
      </c>
      <c r="BK606" s="75" t="str" cm="1">
        <f t="array" ref="BK606">IF(ISBLANK(INDEX(行,$A606)),"",0)</f>
        <v/>
      </c>
      <c r="BL606" s="75" t="str" cm="1">
        <f t="array" ref="BL606">IF(ISBLANK(INDEX(行,$A606)),"",0)</f>
        <v/>
      </c>
      <c r="BM606" s="77"/>
      <c r="BN606" s="77"/>
      <c r="BO606" s="77"/>
      <c r="BP606" s="77"/>
      <c r="BQ606" s="77"/>
      <c r="BR606" s="77"/>
      <c r="BS606" s="77"/>
      <c r="BT606" s="77"/>
      <c r="BU606" s="77"/>
      <c r="BV606" s="77"/>
      <c r="BW606" s="77"/>
      <c r="BX606" s="77"/>
      <c r="BY606" s="77"/>
      <c r="BZ606" s="77"/>
      <c r="CA606" s="77"/>
      <c r="CB606" s="77"/>
      <c r="CC606" s="77"/>
      <c r="CD606" s="77"/>
      <c r="CE606" s="77"/>
      <c r="CF606" s="77"/>
      <c r="CG606" s="77"/>
      <c r="CH606" s="77"/>
      <c r="CI606" s="77"/>
      <c r="CJ606" s="77"/>
      <c r="CK606" s="77"/>
      <c r="CL606" s="77"/>
      <c r="CM606" s="77"/>
      <c r="CN606" s="77"/>
      <c r="CO606" s="77"/>
      <c r="CP606" s="77"/>
      <c r="CQ606" s="76" t="str" cm="1">
        <f t="array" ref="CQ606">IF(ISBLANK(INDEX(納入年月日,$A606)),"",INDEX(TEXT(納入年月日,"0!/00!/00"),$A606))</f>
        <v/>
      </c>
      <c r="CR606" s="77"/>
      <c r="CS606" s="77"/>
      <c r="CT606" s="77"/>
      <c r="CU606" s="77"/>
      <c r="CV606" s="77"/>
      <c r="CW606" s="77"/>
      <c r="CX606" s="77"/>
      <c r="CY606" s="77"/>
      <c r="CZ606" s="77"/>
      <c r="DA606" s="77" t="str" cm="1">
        <f t="array" ref="DA606">IF(ISBLANK(INDEX(行,$A606)),"","      0001")</f>
        <v/>
      </c>
      <c r="DB606" s="75" t="str" cm="1">
        <f t="array" ref="DB606">IF(ISBLANK(INDEX(行,$A606)),"",4101)</f>
        <v/>
      </c>
      <c r="DC606" s="75" t="str" cm="1">
        <f t="array" ref="DC606">IF(ISBLANK(INDEX(行,$A606)),"",2)</f>
        <v/>
      </c>
      <c r="DD606" s="77" t="str">
        <f t="shared" si="80"/>
        <v/>
      </c>
      <c r="DE606" s="75" t="str" cm="1">
        <f t="array" ref="DE606">IF(ISBLANK(INDEX(行,$A606)),"",0)</f>
        <v/>
      </c>
      <c r="DF606" s="77" t="str">
        <f t="shared" si="81"/>
        <v/>
      </c>
      <c r="DG606" s="77" t="str">
        <f t="shared" si="82"/>
        <v/>
      </c>
      <c r="DH606" s="75" t="str" cm="1">
        <f t="array" ref="DH606">IF(ISBLANK(INDEX(行,$A606)),"",0)</f>
        <v/>
      </c>
      <c r="DI606" s="75" t="str" cm="1">
        <f t="array" ref="DI606">IF(ISBLANK(INDEX(行,$A606)),"",0)</f>
        <v/>
      </c>
      <c r="DJ606" s="77"/>
      <c r="DK606" s="80"/>
      <c r="DL606" s="75" t="str" cm="1">
        <f t="array" ref="DL606">IF(ISBLANK(INDEX(行,$A606)),"",0)</f>
        <v/>
      </c>
      <c r="DM606" s="77" t="str">
        <f t="shared" si="83"/>
        <v/>
      </c>
      <c r="DN606" s="75" t="str" cm="1">
        <f t="array" ref="DN606">IF(ISBLANK(INDEX(行,$A606)),"",0)</f>
        <v/>
      </c>
      <c r="DO606" s="75" t="str" cm="1">
        <f t="array" ref="DO606">IF(ISBLANK(INDEX(行,$A606)),"",0)</f>
        <v/>
      </c>
      <c r="DP606" s="77" t="str" cm="1">
        <f t="array" ref="DP606">IF(ISBLANK(INDEX(行,$A606)),"","         0")</f>
        <v/>
      </c>
      <c r="DQ606" s="75" t="str" cm="1">
        <f t="array" ref="DQ606">IF(ISBLANK(INDEX(行,$A606)),"",0)</f>
        <v/>
      </c>
      <c r="DR606" s="75" t="str" cm="1">
        <f t="array" ref="DR606">IF(ISBLANK(INDEX(行,$A606)),"",0)</f>
        <v/>
      </c>
      <c r="DS606" s="77"/>
      <c r="DT606" s="75" t="str" cm="1">
        <f t="array" ref="DT606">IF(ISBLANK(INDEX(行,$A606)),"",0)</f>
        <v/>
      </c>
      <c r="DU606" s="75" t="str" cm="1">
        <f t="array" ref="DU606">IF(ISBLANK(INDEX(行,$A606)),"",$Z606+$AA606)</f>
        <v/>
      </c>
      <c r="DV606" s="75" t="str" cm="1">
        <f t="array" ref="DV606">IF(ISBLANK(INDEX(行,$A606)),"",0)</f>
        <v/>
      </c>
      <c r="DW606" s="77"/>
      <c r="DX606" s="77"/>
      <c r="DY606" s="77"/>
      <c r="DZ606" s="77"/>
      <c r="EA606" s="77"/>
      <c r="EB606" s="75" t="str" cm="1">
        <f t="array" ref="EB606">IF(ISBLANK(INDEX(行,$A606)),"",2)</f>
        <v/>
      </c>
      <c r="EC606" s="75" t="str" cm="1">
        <f t="array" ref="EC606">IF(ISBLANK(INDEX(行,$A606)),"",1)</f>
        <v/>
      </c>
      <c r="ED606" s="75" t="str" cm="1">
        <f t="array" ref="ED606">IF(ISBLANK(INDEX(行,$A606)),"",0)</f>
        <v/>
      </c>
      <c r="EE606" s="75" t="str" cm="1">
        <f t="array" ref="EE606">IF(ISBLANK(INDEX(行,$A606)),"",0)</f>
        <v/>
      </c>
      <c r="EF606" s="76" t="str">
        <f t="shared" si="84"/>
        <v/>
      </c>
      <c r="EG606" s="77" t="str">
        <f t="shared" si="85"/>
        <v/>
      </c>
      <c r="EH606" s="77"/>
      <c r="EI606" s="75" t="str" cm="1">
        <f t="array" ref="EI606">IF(ISBLANK(INDEX(行,$A606)),"",0)</f>
        <v/>
      </c>
      <c r="EJ606" s="75" t="str" cm="1">
        <f t="array" ref="EJ606">IF(ISBLANK(INDEX(行,$A606)),"",0)</f>
        <v/>
      </c>
      <c r="EK606" s="75" t="str" cm="1">
        <f t="array" ref="EK606">IF(ISBLANK(INDEX(行,$A606)),"",0)</f>
        <v/>
      </c>
      <c r="EL606" s="75" t="str" cm="1">
        <f t="array" ref="EL606">IF(ISBLANK(INDEX(行,$A606)),"",0)</f>
        <v/>
      </c>
      <c r="EM606" s="75" t="str" cm="1">
        <f t="array" ref="EM606">IF(ISBLANK(INDEX(行,$A606)),"",0)</f>
        <v/>
      </c>
      <c r="EN606" s="75" t="str" cm="1">
        <f t="array" ref="EN606">IF(ISBLANK(INDEX(行,$A606)),"",0)</f>
        <v/>
      </c>
      <c r="EO606" s="75" t="str" cm="1">
        <f t="array" ref="EO606">IF(ISBLANK(INDEX(行,$A606)),"",0)</f>
        <v/>
      </c>
      <c r="EP606" s="75" t="str" cm="1">
        <f t="array" ref="EP606">IF(ISBLANK(INDEX(行,$A606)),"",0)</f>
        <v/>
      </c>
      <c r="EQ606" s="75" t="str" cm="1">
        <f t="array" ref="EQ606">IF(ISBLANK(INDEX(行,$A606)),"",0)</f>
        <v/>
      </c>
      <c r="ER606" s="75" t="str" cm="1">
        <f t="array" ref="ER606">IF(ISBLANK(INDEX(行,$A606)),"",0)</f>
        <v/>
      </c>
      <c r="ES606" s="75" t="str" cm="1">
        <f t="array" ref="ES606">IF(ISBLANK(INDEX(行,$A606)),"",0)</f>
        <v/>
      </c>
      <c r="ET606" s="75" t="str" cm="1">
        <f t="array" ref="ET606">IF(ISBLANK(INDEX(行,$A606)),"",0)</f>
        <v/>
      </c>
      <c r="EU606" s="75" t="str" cm="1">
        <f t="array" ref="EU606">IF(ISBLANK(INDEX(行,$A606)),"",0)</f>
        <v/>
      </c>
      <c r="EV606" s="75" t="str" cm="1">
        <f t="array" ref="EV606">IF(ISBLANK(INDEX(行,$A606)),"",0)</f>
        <v/>
      </c>
      <c r="EW606" s="75" t="str" cm="1">
        <f t="array" ref="EW606">IF(ISBLANK(INDEX(行,$A606)),"",0)</f>
        <v/>
      </c>
      <c r="EX606" s="75" t="str" cm="1">
        <f t="array" ref="EX606">IF(ISBLANK(INDEX(行,$A606)),"",0)</f>
        <v/>
      </c>
      <c r="EY606" s="75" t="str" cm="1">
        <f t="array" ref="EY606">IF(ISBLANK(INDEX(行,$A606)),"",0)</f>
        <v/>
      </c>
      <c r="EZ606" s="75" t="str" cm="1">
        <f t="array" ref="EZ606">IF(ISBLANK(INDEX(行,$A606)),"",0)</f>
        <v/>
      </c>
      <c r="FA606" s="75" t="str" cm="1">
        <f t="array" ref="FA606">IF(ISBLANK(INDEX(行,$A606)),"",0)</f>
        <v/>
      </c>
      <c r="FB606" s="75" t="str" cm="1">
        <f t="array" ref="FB606">IF(ISBLANK(INDEX(行,$A606)),"",0)</f>
        <v/>
      </c>
      <c r="FC606" s="75" t="str" cm="1">
        <f t="array" ref="FC606">IF(ISBLANK(INDEX(行,$A606)),"",0)</f>
        <v/>
      </c>
      <c r="FD606" s="75" t="str" cm="1">
        <f t="array" ref="FD606">IF(ISBLANK(INDEX(行,$A606)),"",0)</f>
        <v/>
      </c>
      <c r="FE606" s="75" t="str" cm="1">
        <f t="array" ref="FE606">IF(ISBLANK(INDEX(行,$A606)),"",0)</f>
        <v/>
      </c>
      <c r="FF606" s="75" t="str" cm="1">
        <f t="array" ref="FF606">IF(ISBLANK(INDEX(行,$A606)),"",0)</f>
        <v/>
      </c>
      <c r="FG606" s="75" t="str" cm="1">
        <f t="array" ref="FG606">IF(ISBLANK(INDEX(行,$A606)),"",0)</f>
        <v/>
      </c>
      <c r="FH606" s="77"/>
      <c r="FI606" s="77"/>
      <c r="FJ606" s="77"/>
      <c r="FK606" s="77"/>
      <c r="FL606" s="77"/>
      <c r="FM606" s="77"/>
      <c r="FN606" s="77"/>
      <c r="FO606" s="77"/>
      <c r="FP606" s="77"/>
      <c r="FQ606" s="77"/>
      <c r="FR606" s="77"/>
      <c r="FS606" s="77"/>
      <c r="FT606" s="77"/>
      <c r="FU606" s="77"/>
      <c r="FV606" s="77"/>
      <c r="FW606" s="77"/>
      <c r="FX606" s="77"/>
      <c r="FY606" s="77"/>
      <c r="FZ606" s="77"/>
      <c r="GA606" s="77"/>
      <c r="GB606" s="77"/>
      <c r="GC606" s="77"/>
      <c r="GD606" s="77"/>
      <c r="GE606" s="77"/>
      <c r="GF606" s="77"/>
      <c r="GG606" s="77"/>
      <c r="GH606" s="77"/>
      <c r="GI606" s="77"/>
      <c r="GJ606" s="77"/>
      <c r="GK606" s="77"/>
      <c r="GL606" s="76" t="str">
        <f t="shared" si="86"/>
        <v/>
      </c>
      <c r="GM606" s="77"/>
      <c r="GN606" s="77"/>
      <c r="GO606" s="77"/>
      <c r="GP606" s="77"/>
      <c r="GQ606" s="77"/>
      <c r="GR606" s="77"/>
      <c r="GS606" s="77"/>
      <c r="GT606" s="77"/>
      <c r="GU606" s="77"/>
      <c r="GV606" s="75" t="str" cm="1">
        <f t="array" ref="GV606">IF(ISBLANK(INDEX(行,$A606)),"",1)</f>
        <v/>
      </c>
      <c r="GW606" s="75" t="str" cm="1">
        <f t="array" ref="GW606">IF(ISBLANK(INDEX(行,$A606)),"",1)</f>
        <v/>
      </c>
      <c r="GX606" s="75" t="str" cm="1">
        <f t="array" ref="GX606">IF(ISBLANK(INDEX(行,$A606)),"",0)</f>
        <v/>
      </c>
      <c r="GY606" s="77"/>
      <c r="GZ606" s="77"/>
      <c r="HA606" s="76" t="str" cm="1">
        <f t="array" aca="1" ref="HA606" ca="1">IF(ISBLANK(INDEX(行,$A606)),"",TODAY())</f>
        <v/>
      </c>
      <c r="HB606" s="76" t="str" cm="1">
        <f t="array" aca="1" ref="HB606" ca="1">IF(ISBLANK(INDEX(行,$A606)),"",TODAY())</f>
        <v/>
      </c>
      <c r="HC606" s="78" t="str" cm="1">
        <f t="array" ref="HC606">IF(ISBLANK(INDEX(行,$A606)),"","ADMIN")</f>
        <v/>
      </c>
      <c r="HD606" s="78" t="str">
        <f t="shared" si="87"/>
        <v/>
      </c>
    </row>
    <row r="607" spans="1:212" s="12" customFormat="1" ht="15" x14ac:dyDescent="0.15">
      <c r="A607" s="11">
        <v>602</v>
      </c>
      <c r="B607" s="75" t="str" cm="1">
        <f t="array" ref="B607">IF(ISBLANK(INDEX(行,$A607)),"",1)</f>
        <v/>
      </c>
      <c r="C607" s="76" t="str" cm="1">
        <f t="array" ref="C607">IF(ISBLANK(INDEX(伝票日付,$A607)),"",DATEVALUE(INDEX(TEXT(伝票日付,"0!/00!/00"),$A607)))</f>
        <v/>
      </c>
      <c r="D607" s="78" t="str" cm="1">
        <f t="array" ref="D607">IF(ISBLANK(INDEX(注文番号,$A607)),"",INDEX(注文番号,$A607))</f>
        <v/>
      </c>
      <c r="E607" s="75" t="str" cm="1">
        <f t="array" ref="E607">IF(ISBLANK(INDEX(行,$A607)),"",INDEX(行,$A607))</f>
        <v/>
      </c>
      <c r="F607" s="77" t="str" cm="1">
        <f t="array" ref="F607">IF(ISBLANK(INDEX(行,$A607)),"","0001")</f>
        <v/>
      </c>
      <c r="G607" s="83" t="str">
        <f t="shared" si="77"/>
        <v/>
      </c>
      <c r="H607" s="78" t="str" cm="1">
        <f t="array" ref="H607">IF(ISBLANK(INDEX(行,$A607)),"",8)</f>
        <v/>
      </c>
      <c r="I607" s="77" t="str" cm="1">
        <f t="array" ref="I607">IF(ISBLANK(INDEX(行,$A607)),"","      8211")</f>
        <v/>
      </c>
      <c r="J607" s="78" t="str" cm="1">
        <f t="array" ref="J607">IF(ISBLANK(INDEX(行,$A607)),"",8211)</f>
        <v/>
      </c>
      <c r="K607" s="82" t="str">
        <f t="shared" si="78"/>
        <v/>
      </c>
      <c r="L607" s="77" t="str" cm="1">
        <f t="array" ref="L607">IF(ISBLANK(INDEX(枝番,$A607)),"",INDEX(枝番,$A607))</f>
        <v/>
      </c>
      <c r="M607" s="78" t="str" cm="1">
        <f t="array" ref="M607">IF(ISBLANK(INDEX(工種コード,$A607)),"",INDEX(工種コード,$A607))</f>
        <v/>
      </c>
      <c r="N607" s="78" t="str" cm="1">
        <f t="array" ref="N607">IF(ISBLANK(INDEX(注文番号,$A607)),"",INDEX(注文番号,$A607))</f>
        <v/>
      </c>
      <c r="O607" s="75"/>
      <c r="P607" s="80"/>
      <c r="Q607" s="75" t="str" cm="1">
        <f t="array" ref="Q607">IF(ISBLANK(INDEX(行,$A607)),"",0)</f>
        <v/>
      </c>
      <c r="R607" s="77" t="str" cm="1">
        <f t="array" ref="R607">IF(ISBLANK(INDEX(仕入先コード,$A607)),"",INDEX(仕入先コード,$A607))</f>
        <v/>
      </c>
      <c r="S607" s="75" t="str" cm="1">
        <f t="array" ref="S607">IF(ISBLANK(INDEX(行,$A607)),"",0)</f>
        <v/>
      </c>
      <c r="T607" s="75" t="str" cm="1">
        <f t="array" ref="T607">IF(ISBLANK(INDEX(行,$A607)),"",1)</f>
        <v/>
      </c>
      <c r="U607" s="77" t="str" cm="1">
        <f t="array" ref="U607">IF(ISBLANK(INDEX(行,$A607)),"","         1")</f>
        <v/>
      </c>
      <c r="V607" s="75" t="str" cm="1">
        <f t="array" ref="V607">IF(ISBLANK(INDEX(行,$A607)),"",0)</f>
        <v/>
      </c>
      <c r="W607" s="75" t="str" cm="1">
        <f t="array" ref="W607">IF(ISBLANK(INDEX(数量,$A607)),"",INDEX(数量,$A607))</f>
        <v/>
      </c>
      <c r="X607" s="77" t="str" cm="1">
        <f t="array" ref="X607">IF(ISBLANK(INDEX(単位,$A607)),"",INDEX(単位,$A607))</f>
        <v/>
      </c>
      <c r="Y607" s="75" t="str" cm="1">
        <f t="array" ref="Y607">IF(ISBLANK(INDEX(単価,$A607)),"",INDEX(単価,$A607))</f>
        <v/>
      </c>
      <c r="Z607" s="75" t="str" cm="1">
        <f t="array" ref="Z607">IF(ISBLANK(INDEX(行,$A607)),"",W607*Y607)</f>
        <v/>
      </c>
      <c r="AA607" s="75" t="str" cm="1">
        <f t="array" ref="AA607">IF(ISBLANK(INDEX(行,$A607)),"",Z607*AI607/100)</f>
        <v/>
      </c>
      <c r="AB607" s="77"/>
      <c r="AC607" s="77"/>
      <c r="AD607" s="77"/>
      <c r="AE607" s="77"/>
      <c r="AF607" s="77"/>
      <c r="AG607" s="75" t="str" cm="1">
        <f t="array" ref="AG607">IF(ISBLANK(INDEX(行,$A607)),"",1)</f>
        <v/>
      </c>
      <c r="AH607" s="75" t="str" cm="1">
        <f t="array" ref="AH607">IF(ISBLANK(INDEX(行,$A607)),"",1)</f>
        <v/>
      </c>
      <c r="AI607" s="75" t="str" cm="1">
        <f t="array" ref="AI607">IF(ISBLANK(INDEX(税率,$A607)),"",INDEX(税率,$A607))</f>
        <v/>
      </c>
      <c r="AJ607" s="75" t="str" cm="1">
        <f t="array" ref="AJ607">IF(ISBLANK(INDEX(行,$A607)),"",50)</f>
        <v/>
      </c>
      <c r="AK607" s="76" t="str">
        <f t="shared" si="79"/>
        <v/>
      </c>
      <c r="AL607" s="82" t="str" cm="1">
        <f t="array" ref="AL607">IF(ISBLANK(INDEX(品名,$A607)),"",INDEX(品名,$A607))</f>
        <v/>
      </c>
      <c r="AM607" s="75"/>
      <c r="AN607" s="75" t="str" cm="1">
        <f t="array" ref="AN607">IF(ISBLANK(INDEX(行,$A607)),"",0)</f>
        <v/>
      </c>
      <c r="AO607" s="75" t="str" cm="1">
        <f t="array" ref="AO607">IF(ISBLANK(INDEX(行,$A607)),"",0)</f>
        <v/>
      </c>
      <c r="AP607" s="75" t="str" cm="1">
        <f t="array" ref="AP607">IF(ISBLANK(INDEX(行,$A607)),"",0)</f>
        <v/>
      </c>
      <c r="AQ607" s="75" t="str" cm="1">
        <f t="array" ref="AQ607">IF(ISBLANK(INDEX(行,$A607)),"",0)</f>
        <v/>
      </c>
      <c r="AR607" s="75" t="str" cm="1">
        <f t="array" ref="AR607">IF(ISBLANK(INDEX(行,$A607)),"",0)</f>
        <v/>
      </c>
      <c r="AS607" s="75" t="str" cm="1">
        <f t="array" ref="AS607">IF(ISBLANK(INDEX(行,$A607)),"",0)</f>
        <v/>
      </c>
      <c r="AT607" s="75" t="str" cm="1">
        <f t="array" ref="AT607">IF(ISBLANK(INDEX(行,$A607)),"",0)</f>
        <v/>
      </c>
      <c r="AU607" s="75" t="str" cm="1">
        <f t="array" ref="AU607">IF(ISBLANK(INDEX(行,$A607)),"",0)</f>
        <v/>
      </c>
      <c r="AV607" s="75" t="str" cm="1">
        <f t="array" ref="AV607">IF(ISBLANK(INDEX(行,$A607)),"",0)</f>
        <v/>
      </c>
      <c r="AW607" s="75" t="str" cm="1">
        <f t="array" ref="AW607">IF(ISBLANK(INDEX(行,$A607)),"",0)</f>
        <v/>
      </c>
      <c r="AX607" s="75" t="str" cm="1">
        <f t="array" ref="AX607">IF(ISBLANK(INDEX(行,$A607)),"",0)</f>
        <v/>
      </c>
      <c r="AY607" s="75" t="str" cm="1">
        <f t="array" ref="AY607">IF(ISBLANK(INDEX(行,$A607)),"",0)</f>
        <v/>
      </c>
      <c r="AZ607" s="75" t="str" cm="1">
        <f t="array" ref="AZ607">IF(ISBLANK(INDEX(行,$A607)),"",0)</f>
        <v/>
      </c>
      <c r="BA607" s="75" t="str" cm="1">
        <f t="array" ref="BA607">IF(ISBLANK(INDEX(行,$A607)),"",0)</f>
        <v/>
      </c>
      <c r="BB607" s="75" t="str" cm="1">
        <f t="array" ref="BB607">IF(ISBLANK(INDEX(行,$A607)),"",0)</f>
        <v/>
      </c>
      <c r="BC607" s="75" t="str" cm="1">
        <f t="array" ref="BC607">IF(ISBLANK(INDEX(行,$A607)),"",0)</f>
        <v/>
      </c>
      <c r="BD607" s="75" t="str" cm="1">
        <f t="array" ref="BD607">IF(ISBLANK(INDEX(行,$A607)),"",0)</f>
        <v/>
      </c>
      <c r="BE607" s="75" t="str" cm="1">
        <f t="array" ref="BE607">IF(ISBLANK(INDEX(行,$A607)),"",0)</f>
        <v/>
      </c>
      <c r="BF607" s="75" t="str" cm="1">
        <f t="array" ref="BF607">IF(ISBLANK(INDEX(行,$A607)),"",0)</f>
        <v/>
      </c>
      <c r="BG607" s="75" t="str" cm="1">
        <f t="array" ref="BG607">IF(ISBLANK(INDEX(行,$A607)),"",0)</f>
        <v/>
      </c>
      <c r="BH607" s="75" t="str" cm="1">
        <f t="array" ref="BH607">IF(ISBLANK(INDEX(行,$A607)),"",0)</f>
        <v/>
      </c>
      <c r="BI607" s="75" t="str" cm="1">
        <f t="array" ref="BI607">IF(ISBLANK(INDEX(行,$A607)),"",0)</f>
        <v/>
      </c>
      <c r="BJ607" s="75" t="str" cm="1">
        <f t="array" ref="BJ607">IF(ISBLANK(INDEX(行,$A607)),"",0)</f>
        <v/>
      </c>
      <c r="BK607" s="75" t="str" cm="1">
        <f t="array" ref="BK607">IF(ISBLANK(INDEX(行,$A607)),"",0)</f>
        <v/>
      </c>
      <c r="BL607" s="75" t="str" cm="1">
        <f t="array" ref="BL607">IF(ISBLANK(INDEX(行,$A607)),"",0)</f>
        <v/>
      </c>
      <c r="BM607" s="77"/>
      <c r="BN607" s="77"/>
      <c r="BO607" s="77"/>
      <c r="BP607" s="77"/>
      <c r="BQ607" s="77"/>
      <c r="BR607" s="77"/>
      <c r="BS607" s="77"/>
      <c r="BT607" s="77"/>
      <c r="BU607" s="77"/>
      <c r="BV607" s="77"/>
      <c r="BW607" s="77"/>
      <c r="BX607" s="77"/>
      <c r="BY607" s="77"/>
      <c r="BZ607" s="77"/>
      <c r="CA607" s="77"/>
      <c r="CB607" s="77"/>
      <c r="CC607" s="77"/>
      <c r="CD607" s="77"/>
      <c r="CE607" s="77"/>
      <c r="CF607" s="77"/>
      <c r="CG607" s="77"/>
      <c r="CH607" s="77"/>
      <c r="CI607" s="77"/>
      <c r="CJ607" s="77"/>
      <c r="CK607" s="77"/>
      <c r="CL607" s="77"/>
      <c r="CM607" s="77"/>
      <c r="CN607" s="77"/>
      <c r="CO607" s="77"/>
      <c r="CP607" s="77"/>
      <c r="CQ607" s="76" t="str" cm="1">
        <f t="array" ref="CQ607">IF(ISBLANK(INDEX(納入年月日,$A607)),"",INDEX(TEXT(納入年月日,"0!/00!/00"),$A607))</f>
        <v/>
      </c>
      <c r="CR607" s="77"/>
      <c r="CS607" s="77"/>
      <c r="CT607" s="77"/>
      <c r="CU607" s="77"/>
      <c r="CV607" s="77"/>
      <c r="CW607" s="77"/>
      <c r="CX607" s="77"/>
      <c r="CY607" s="77"/>
      <c r="CZ607" s="77"/>
      <c r="DA607" s="77" t="str" cm="1">
        <f t="array" ref="DA607">IF(ISBLANK(INDEX(行,$A607)),"","      0001")</f>
        <v/>
      </c>
      <c r="DB607" s="75" t="str" cm="1">
        <f t="array" ref="DB607">IF(ISBLANK(INDEX(行,$A607)),"",4101)</f>
        <v/>
      </c>
      <c r="DC607" s="75" t="str" cm="1">
        <f t="array" ref="DC607">IF(ISBLANK(INDEX(行,$A607)),"",2)</f>
        <v/>
      </c>
      <c r="DD607" s="77" t="str">
        <f t="shared" si="80"/>
        <v/>
      </c>
      <c r="DE607" s="75" t="str" cm="1">
        <f t="array" ref="DE607">IF(ISBLANK(INDEX(行,$A607)),"",0)</f>
        <v/>
      </c>
      <c r="DF607" s="77" t="str">
        <f t="shared" si="81"/>
        <v/>
      </c>
      <c r="DG607" s="77" t="str">
        <f t="shared" si="82"/>
        <v/>
      </c>
      <c r="DH607" s="75" t="str" cm="1">
        <f t="array" ref="DH607">IF(ISBLANK(INDEX(行,$A607)),"",0)</f>
        <v/>
      </c>
      <c r="DI607" s="75" t="str" cm="1">
        <f t="array" ref="DI607">IF(ISBLANK(INDEX(行,$A607)),"",0)</f>
        <v/>
      </c>
      <c r="DJ607" s="77"/>
      <c r="DK607" s="80"/>
      <c r="DL607" s="75" t="str" cm="1">
        <f t="array" ref="DL607">IF(ISBLANK(INDEX(行,$A607)),"",0)</f>
        <v/>
      </c>
      <c r="DM607" s="77" t="str">
        <f t="shared" si="83"/>
        <v/>
      </c>
      <c r="DN607" s="75" t="str" cm="1">
        <f t="array" ref="DN607">IF(ISBLANK(INDEX(行,$A607)),"",0)</f>
        <v/>
      </c>
      <c r="DO607" s="75" t="str" cm="1">
        <f t="array" ref="DO607">IF(ISBLANK(INDEX(行,$A607)),"",0)</f>
        <v/>
      </c>
      <c r="DP607" s="77" t="str" cm="1">
        <f t="array" ref="DP607">IF(ISBLANK(INDEX(行,$A607)),"","         0")</f>
        <v/>
      </c>
      <c r="DQ607" s="75" t="str" cm="1">
        <f t="array" ref="DQ607">IF(ISBLANK(INDEX(行,$A607)),"",0)</f>
        <v/>
      </c>
      <c r="DR607" s="75" t="str" cm="1">
        <f t="array" ref="DR607">IF(ISBLANK(INDEX(行,$A607)),"",0)</f>
        <v/>
      </c>
      <c r="DS607" s="77"/>
      <c r="DT607" s="75" t="str" cm="1">
        <f t="array" ref="DT607">IF(ISBLANK(INDEX(行,$A607)),"",0)</f>
        <v/>
      </c>
      <c r="DU607" s="75" t="str" cm="1">
        <f t="array" ref="DU607">IF(ISBLANK(INDEX(行,$A607)),"",$Z607+$AA607)</f>
        <v/>
      </c>
      <c r="DV607" s="75" t="str" cm="1">
        <f t="array" ref="DV607">IF(ISBLANK(INDEX(行,$A607)),"",0)</f>
        <v/>
      </c>
      <c r="DW607" s="77"/>
      <c r="DX607" s="77"/>
      <c r="DY607" s="77"/>
      <c r="DZ607" s="77"/>
      <c r="EA607" s="77"/>
      <c r="EB607" s="75" t="str" cm="1">
        <f t="array" ref="EB607">IF(ISBLANK(INDEX(行,$A607)),"",2)</f>
        <v/>
      </c>
      <c r="EC607" s="75" t="str" cm="1">
        <f t="array" ref="EC607">IF(ISBLANK(INDEX(行,$A607)),"",1)</f>
        <v/>
      </c>
      <c r="ED607" s="75" t="str" cm="1">
        <f t="array" ref="ED607">IF(ISBLANK(INDEX(行,$A607)),"",0)</f>
        <v/>
      </c>
      <c r="EE607" s="75" t="str" cm="1">
        <f t="array" ref="EE607">IF(ISBLANK(INDEX(行,$A607)),"",0)</f>
        <v/>
      </c>
      <c r="EF607" s="76" t="str">
        <f t="shared" si="84"/>
        <v/>
      </c>
      <c r="EG607" s="77" t="str">
        <f t="shared" si="85"/>
        <v/>
      </c>
      <c r="EH607" s="77"/>
      <c r="EI607" s="75" t="str" cm="1">
        <f t="array" ref="EI607">IF(ISBLANK(INDEX(行,$A607)),"",0)</f>
        <v/>
      </c>
      <c r="EJ607" s="75" t="str" cm="1">
        <f t="array" ref="EJ607">IF(ISBLANK(INDEX(行,$A607)),"",0)</f>
        <v/>
      </c>
      <c r="EK607" s="75" t="str" cm="1">
        <f t="array" ref="EK607">IF(ISBLANK(INDEX(行,$A607)),"",0)</f>
        <v/>
      </c>
      <c r="EL607" s="75" t="str" cm="1">
        <f t="array" ref="EL607">IF(ISBLANK(INDEX(行,$A607)),"",0)</f>
        <v/>
      </c>
      <c r="EM607" s="75" t="str" cm="1">
        <f t="array" ref="EM607">IF(ISBLANK(INDEX(行,$A607)),"",0)</f>
        <v/>
      </c>
      <c r="EN607" s="75" t="str" cm="1">
        <f t="array" ref="EN607">IF(ISBLANK(INDEX(行,$A607)),"",0)</f>
        <v/>
      </c>
      <c r="EO607" s="75" t="str" cm="1">
        <f t="array" ref="EO607">IF(ISBLANK(INDEX(行,$A607)),"",0)</f>
        <v/>
      </c>
      <c r="EP607" s="75" t="str" cm="1">
        <f t="array" ref="EP607">IF(ISBLANK(INDEX(行,$A607)),"",0)</f>
        <v/>
      </c>
      <c r="EQ607" s="75" t="str" cm="1">
        <f t="array" ref="EQ607">IF(ISBLANK(INDEX(行,$A607)),"",0)</f>
        <v/>
      </c>
      <c r="ER607" s="75" t="str" cm="1">
        <f t="array" ref="ER607">IF(ISBLANK(INDEX(行,$A607)),"",0)</f>
        <v/>
      </c>
      <c r="ES607" s="75" t="str" cm="1">
        <f t="array" ref="ES607">IF(ISBLANK(INDEX(行,$A607)),"",0)</f>
        <v/>
      </c>
      <c r="ET607" s="75" t="str" cm="1">
        <f t="array" ref="ET607">IF(ISBLANK(INDEX(行,$A607)),"",0)</f>
        <v/>
      </c>
      <c r="EU607" s="75" t="str" cm="1">
        <f t="array" ref="EU607">IF(ISBLANK(INDEX(行,$A607)),"",0)</f>
        <v/>
      </c>
      <c r="EV607" s="75" t="str" cm="1">
        <f t="array" ref="EV607">IF(ISBLANK(INDEX(行,$A607)),"",0)</f>
        <v/>
      </c>
      <c r="EW607" s="75" t="str" cm="1">
        <f t="array" ref="EW607">IF(ISBLANK(INDEX(行,$A607)),"",0)</f>
        <v/>
      </c>
      <c r="EX607" s="75" t="str" cm="1">
        <f t="array" ref="EX607">IF(ISBLANK(INDEX(行,$A607)),"",0)</f>
        <v/>
      </c>
      <c r="EY607" s="75" t="str" cm="1">
        <f t="array" ref="EY607">IF(ISBLANK(INDEX(行,$A607)),"",0)</f>
        <v/>
      </c>
      <c r="EZ607" s="75" t="str" cm="1">
        <f t="array" ref="EZ607">IF(ISBLANK(INDEX(行,$A607)),"",0)</f>
        <v/>
      </c>
      <c r="FA607" s="75" t="str" cm="1">
        <f t="array" ref="FA607">IF(ISBLANK(INDEX(行,$A607)),"",0)</f>
        <v/>
      </c>
      <c r="FB607" s="75" t="str" cm="1">
        <f t="array" ref="FB607">IF(ISBLANK(INDEX(行,$A607)),"",0)</f>
        <v/>
      </c>
      <c r="FC607" s="75" t="str" cm="1">
        <f t="array" ref="FC607">IF(ISBLANK(INDEX(行,$A607)),"",0)</f>
        <v/>
      </c>
      <c r="FD607" s="75" t="str" cm="1">
        <f t="array" ref="FD607">IF(ISBLANK(INDEX(行,$A607)),"",0)</f>
        <v/>
      </c>
      <c r="FE607" s="75" t="str" cm="1">
        <f t="array" ref="FE607">IF(ISBLANK(INDEX(行,$A607)),"",0)</f>
        <v/>
      </c>
      <c r="FF607" s="75" t="str" cm="1">
        <f t="array" ref="FF607">IF(ISBLANK(INDEX(行,$A607)),"",0)</f>
        <v/>
      </c>
      <c r="FG607" s="75" t="str" cm="1">
        <f t="array" ref="FG607">IF(ISBLANK(INDEX(行,$A607)),"",0)</f>
        <v/>
      </c>
      <c r="FH607" s="77"/>
      <c r="FI607" s="77"/>
      <c r="FJ607" s="77"/>
      <c r="FK607" s="77"/>
      <c r="FL607" s="77"/>
      <c r="FM607" s="77"/>
      <c r="FN607" s="77"/>
      <c r="FO607" s="77"/>
      <c r="FP607" s="77"/>
      <c r="FQ607" s="77"/>
      <c r="FR607" s="77"/>
      <c r="FS607" s="77"/>
      <c r="FT607" s="77"/>
      <c r="FU607" s="77"/>
      <c r="FV607" s="77"/>
      <c r="FW607" s="77"/>
      <c r="FX607" s="77"/>
      <c r="FY607" s="77"/>
      <c r="FZ607" s="77"/>
      <c r="GA607" s="77"/>
      <c r="GB607" s="77"/>
      <c r="GC607" s="77"/>
      <c r="GD607" s="77"/>
      <c r="GE607" s="77"/>
      <c r="GF607" s="77"/>
      <c r="GG607" s="77"/>
      <c r="GH607" s="77"/>
      <c r="GI607" s="77"/>
      <c r="GJ607" s="77"/>
      <c r="GK607" s="77"/>
      <c r="GL607" s="76" t="str">
        <f t="shared" si="86"/>
        <v/>
      </c>
      <c r="GM607" s="77"/>
      <c r="GN607" s="77"/>
      <c r="GO607" s="77"/>
      <c r="GP607" s="77"/>
      <c r="GQ607" s="77"/>
      <c r="GR607" s="77"/>
      <c r="GS607" s="77"/>
      <c r="GT607" s="77"/>
      <c r="GU607" s="77"/>
      <c r="GV607" s="75" t="str" cm="1">
        <f t="array" ref="GV607">IF(ISBLANK(INDEX(行,$A607)),"",1)</f>
        <v/>
      </c>
      <c r="GW607" s="75" t="str" cm="1">
        <f t="array" ref="GW607">IF(ISBLANK(INDEX(行,$A607)),"",1)</f>
        <v/>
      </c>
      <c r="GX607" s="75" t="str" cm="1">
        <f t="array" ref="GX607">IF(ISBLANK(INDEX(行,$A607)),"",0)</f>
        <v/>
      </c>
      <c r="GY607" s="77"/>
      <c r="GZ607" s="77"/>
      <c r="HA607" s="76" t="str" cm="1">
        <f t="array" aca="1" ref="HA607" ca="1">IF(ISBLANK(INDEX(行,$A607)),"",TODAY())</f>
        <v/>
      </c>
      <c r="HB607" s="76" t="str" cm="1">
        <f t="array" aca="1" ref="HB607" ca="1">IF(ISBLANK(INDEX(行,$A607)),"",TODAY())</f>
        <v/>
      </c>
      <c r="HC607" s="78" t="str" cm="1">
        <f t="array" ref="HC607">IF(ISBLANK(INDEX(行,$A607)),"","ADMIN")</f>
        <v/>
      </c>
      <c r="HD607" s="78" t="str">
        <f t="shared" si="87"/>
        <v/>
      </c>
    </row>
    <row r="608" spans="1:212" s="12" customFormat="1" ht="15" x14ac:dyDescent="0.15">
      <c r="A608" s="11">
        <v>603</v>
      </c>
      <c r="B608" s="75" t="str" cm="1">
        <f t="array" ref="B608">IF(ISBLANK(INDEX(行,$A608)),"",1)</f>
        <v/>
      </c>
      <c r="C608" s="76" t="str" cm="1">
        <f t="array" ref="C608">IF(ISBLANK(INDEX(伝票日付,$A608)),"",DATEVALUE(INDEX(TEXT(伝票日付,"0!/00!/00"),$A608)))</f>
        <v/>
      </c>
      <c r="D608" s="78" t="str" cm="1">
        <f t="array" ref="D608">IF(ISBLANK(INDEX(注文番号,$A608)),"",INDEX(注文番号,$A608))</f>
        <v/>
      </c>
      <c r="E608" s="75" t="str" cm="1">
        <f t="array" ref="E608">IF(ISBLANK(INDEX(行,$A608)),"",INDEX(行,$A608))</f>
        <v/>
      </c>
      <c r="F608" s="77" t="str" cm="1">
        <f t="array" ref="F608">IF(ISBLANK(INDEX(行,$A608)),"","0001")</f>
        <v/>
      </c>
      <c r="G608" s="83" t="str">
        <f t="shared" si="77"/>
        <v/>
      </c>
      <c r="H608" s="78" t="str" cm="1">
        <f t="array" ref="H608">IF(ISBLANK(INDEX(行,$A608)),"",8)</f>
        <v/>
      </c>
      <c r="I608" s="77" t="str" cm="1">
        <f t="array" ref="I608">IF(ISBLANK(INDEX(行,$A608)),"","      8211")</f>
        <v/>
      </c>
      <c r="J608" s="78" t="str" cm="1">
        <f t="array" ref="J608">IF(ISBLANK(INDEX(行,$A608)),"",8211)</f>
        <v/>
      </c>
      <c r="K608" s="82" t="str">
        <f t="shared" si="78"/>
        <v/>
      </c>
      <c r="L608" s="77" t="str" cm="1">
        <f t="array" ref="L608">IF(ISBLANK(INDEX(枝番,$A608)),"",INDEX(枝番,$A608))</f>
        <v/>
      </c>
      <c r="M608" s="78" t="str" cm="1">
        <f t="array" ref="M608">IF(ISBLANK(INDEX(工種コード,$A608)),"",INDEX(工種コード,$A608))</f>
        <v/>
      </c>
      <c r="N608" s="78" t="str" cm="1">
        <f t="array" ref="N608">IF(ISBLANK(INDEX(注文番号,$A608)),"",INDEX(注文番号,$A608))</f>
        <v/>
      </c>
      <c r="O608" s="75"/>
      <c r="P608" s="80"/>
      <c r="Q608" s="75" t="str" cm="1">
        <f t="array" ref="Q608">IF(ISBLANK(INDEX(行,$A608)),"",0)</f>
        <v/>
      </c>
      <c r="R608" s="77" t="str" cm="1">
        <f t="array" ref="R608">IF(ISBLANK(INDEX(仕入先コード,$A608)),"",INDEX(仕入先コード,$A608))</f>
        <v/>
      </c>
      <c r="S608" s="75" t="str" cm="1">
        <f t="array" ref="S608">IF(ISBLANK(INDEX(行,$A608)),"",0)</f>
        <v/>
      </c>
      <c r="T608" s="75" t="str" cm="1">
        <f t="array" ref="T608">IF(ISBLANK(INDEX(行,$A608)),"",1)</f>
        <v/>
      </c>
      <c r="U608" s="77" t="str" cm="1">
        <f t="array" ref="U608">IF(ISBLANK(INDEX(行,$A608)),"","         1")</f>
        <v/>
      </c>
      <c r="V608" s="75" t="str" cm="1">
        <f t="array" ref="V608">IF(ISBLANK(INDEX(行,$A608)),"",0)</f>
        <v/>
      </c>
      <c r="W608" s="75" t="str" cm="1">
        <f t="array" ref="W608">IF(ISBLANK(INDEX(数量,$A608)),"",INDEX(数量,$A608))</f>
        <v/>
      </c>
      <c r="X608" s="77" t="str" cm="1">
        <f t="array" ref="X608">IF(ISBLANK(INDEX(単位,$A608)),"",INDEX(単位,$A608))</f>
        <v/>
      </c>
      <c r="Y608" s="75" t="str" cm="1">
        <f t="array" ref="Y608">IF(ISBLANK(INDEX(単価,$A608)),"",INDEX(単価,$A608))</f>
        <v/>
      </c>
      <c r="Z608" s="75" t="str" cm="1">
        <f t="array" ref="Z608">IF(ISBLANK(INDEX(行,$A608)),"",W608*Y608)</f>
        <v/>
      </c>
      <c r="AA608" s="75" t="str" cm="1">
        <f t="array" ref="AA608">IF(ISBLANK(INDEX(行,$A608)),"",Z608*AI608/100)</f>
        <v/>
      </c>
      <c r="AB608" s="77"/>
      <c r="AC608" s="77"/>
      <c r="AD608" s="77"/>
      <c r="AE608" s="77"/>
      <c r="AF608" s="77"/>
      <c r="AG608" s="75" t="str" cm="1">
        <f t="array" ref="AG608">IF(ISBLANK(INDEX(行,$A608)),"",1)</f>
        <v/>
      </c>
      <c r="AH608" s="75" t="str" cm="1">
        <f t="array" ref="AH608">IF(ISBLANK(INDEX(行,$A608)),"",1)</f>
        <v/>
      </c>
      <c r="AI608" s="75" t="str" cm="1">
        <f t="array" ref="AI608">IF(ISBLANK(INDEX(税率,$A608)),"",INDEX(税率,$A608))</f>
        <v/>
      </c>
      <c r="AJ608" s="75" t="str" cm="1">
        <f t="array" ref="AJ608">IF(ISBLANK(INDEX(行,$A608)),"",50)</f>
        <v/>
      </c>
      <c r="AK608" s="76" t="str">
        <f t="shared" si="79"/>
        <v/>
      </c>
      <c r="AL608" s="82" t="str" cm="1">
        <f t="array" ref="AL608">IF(ISBLANK(INDEX(品名,$A608)),"",INDEX(品名,$A608))</f>
        <v/>
      </c>
      <c r="AM608" s="75"/>
      <c r="AN608" s="75" t="str" cm="1">
        <f t="array" ref="AN608">IF(ISBLANK(INDEX(行,$A608)),"",0)</f>
        <v/>
      </c>
      <c r="AO608" s="75" t="str" cm="1">
        <f t="array" ref="AO608">IF(ISBLANK(INDEX(行,$A608)),"",0)</f>
        <v/>
      </c>
      <c r="AP608" s="75" t="str" cm="1">
        <f t="array" ref="AP608">IF(ISBLANK(INDEX(行,$A608)),"",0)</f>
        <v/>
      </c>
      <c r="AQ608" s="75" t="str" cm="1">
        <f t="array" ref="AQ608">IF(ISBLANK(INDEX(行,$A608)),"",0)</f>
        <v/>
      </c>
      <c r="AR608" s="75" t="str" cm="1">
        <f t="array" ref="AR608">IF(ISBLANK(INDEX(行,$A608)),"",0)</f>
        <v/>
      </c>
      <c r="AS608" s="75" t="str" cm="1">
        <f t="array" ref="AS608">IF(ISBLANK(INDEX(行,$A608)),"",0)</f>
        <v/>
      </c>
      <c r="AT608" s="75" t="str" cm="1">
        <f t="array" ref="AT608">IF(ISBLANK(INDEX(行,$A608)),"",0)</f>
        <v/>
      </c>
      <c r="AU608" s="75" t="str" cm="1">
        <f t="array" ref="AU608">IF(ISBLANK(INDEX(行,$A608)),"",0)</f>
        <v/>
      </c>
      <c r="AV608" s="75" t="str" cm="1">
        <f t="array" ref="AV608">IF(ISBLANK(INDEX(行,$A608)),"",0)</f>
        <v/>
      </c>
      <c r="AW608" s="75" t="str" cm="1">
        <f t="array" ref="AW608">IF(ISBLANK(INDEX(行,$A608)),"",0)</f>
        <v/>
      </c>
      <c r="AX608" s="75" t="str" cm="1">
        <f t="array" ref="AX608">IF(ISBLANK(INDEX(行,$A608)),"",0)</f>
        <v/>
      </c>
      <c r="AY608" s="75" t="str" cm="1">
        <f t="array" ref="AY608">IF(ISBLANK(INDEX(行,$A608)),"",0)</f>
        <v/>
      </c>
      <c r="AZ608" s="75" t="str" cm="1">
        <f t="array" ref="AZ608">IF(ISBLANK(INDEX(行,$A608)),"",0)</f>
        <v/>
      </c>
      <c r="BA608" s="75" t="str" cm="1">
        <f t="array" ref="BA608">IF(ISBLANK(INDEX(行,$A608)),"",0)</f>
        <v/>
      </c>
      <c r="BB608" s="75" t="str" cm="1">
        <f t="array" ref="BB608">IF(ISBLANK(INDEX(行,$A608)),"",0)</f>
        <v/>
      </c>
      <c r="BC608" s="75" t="str" cm="1">
        <f t="array" ref="BC608">IF(ISBLANK(INDEX(行,$A608)),"",0)</f>
        <v/>
      </c>
      <c r="BD608" s="75" t="str" cm="1">
        <f t="array" ref="BD608">IF(ISBLANK(INDEX(行,$A608)),"",0)</f>
        <v/>
      </c>
      <c r="BE608" s="75" t="str" cm="1">
        <f t="array" ref="BE608">IF(ISBLANK(INDEX(行,$A608)),"",0)</f>
        <v/>
      </c>
      <c r="BF608" s="75" t="str" cm="1">
        <f t="array" ref="BF608">IF(ISBLANK(INDEX(行,$A608)),"",0)</f>
        <v/>
      </c>
      <c r="BG608" s="75" t="str" cm="1">
        <f t="array" ref="BG608">IF(ISBLANK(INDEX(行,$A608)),"",0)</f>
        <v/>
      </c>
      <c r="BH608" s="75" t="str" cm="1">
        <f t="array" ref="BH608">IF(ISBLANK(INDEX(行,$A608)),"",0)</f>
        <v/>
      </c>
      <c r="BI608" s="75" t="str" cm="1">
        <f t="array" ref="BI608">IF(ISBLANK(INDEX(行,$A608)),"",0)</f>
        <v/>
      </c>
      <c r="BJ608" s="75" t="str" cm="1">
        <f t="array" ref="BJ608">IF(ISBLANK(INDEX(行,$A608)),"",0)</f>
        <v/>
      </c>
      <c r="BK608" s="75" t="str" cm="1">
        <f t="array" ref="BK608">IF(ISBLANK(INDEX(行,$A608)),"",0)</f>
        <v/>
      </c>
      <c r="BL608" s="75" t="str" cm="1">
        <f t="array" ref="BL608">IF(ISBLANK(INDEX(行,$A608)),"",0)</f>
        <v/>
      </c>
      <c r="BM608" s="77"/>
      <c r="BN608" s="77"/>
      <c r="BO608" s="77"/>
      <c r="BP608" s="77"/>
      <c r="BQ608" s="77"/>
      <c r="BR608" s="77"/>
      <c r="BS608" s="77"/>
      <c r="BT608" s="77"/>
      <c r="BU608" s="77"/>
      <c r="BV608" s="77"/>
      <c r="BW608" s="77"/>
      <c r="BX608" s="77"/>
      <c r="BY608" s="77"/>
      <c r="BZ608" s="77"/>
      <c r="CA608" s="77"/>
      <c r="CB608" s="77"/>
      <c r="CC608" s="77"/>
      <c r="CD608" s="77"/>
      <c r="CE608" s="77"/>
      <c r="CF608" s="77"/>
      <c r="CG608" s="77"/>
      <c r="CH608" s="77"/>
      <c r="CI608" s="77"/>
      <c r="CJ608" s="77"/>
      <c r="CK608" s="77"/>
      <c r="CL608" s="77"/>
      <c r="CM608" s="77"/>
      <c r="CN608" s="77"/>
      <c r="CO608" s="77"/>
      <c r="CP608" s="77"/>
      <c r="CQ608" s="76" t="str" cm="1">
        <f t="array" ref="CQ608">IF(ISBLANK(INDEX(納入年月日,$A608)),"",INDEX(TEXT(納入年月日,"0!/00!/00"),$A608))</f>
        <v/>
      </c>
      <c r="CR608" s="77"/>
      <c r="CS608" s="77"/>
      <c r="CT608" s="77"/>
      <c r="CU608" s="77"/>
      <c r="CV608" s="77"/>
      <c r="CW608" s="77"/>
      <c r="CX608" s="77"/>
      <c r="CY608" s="77"/>
      <c r="CZ608" s="77"/>
      <c r="DA608" s="77" t="str" cm="1">
        <f t="array" ref="DA608">IF(ISBLANK(INDEX(行,$A608)),"","      0001")</f>
        <v/>
      </c>
      <c r="DB608" s="75" t="str" cm="1">
        <f t="array" ref="DB608">IF(ISBLANK(INDEX(行,$A608)),"",4101)</f>
        <v/>
      </c>
      <c r="DC608" s="75" t="str" cm="1">
        <f t="array" ref="DC608">IF(ISBLANK(INDEX(行,$A608)),"",2)</f>
        <v/>
      </c>
      <c r="DD608" s="77" t="str">
        <f t="shared" si="80"/>
        <v/>
      </c>
      <c r="DE608" s="75" t="str" cm="1">
        <f t="array" ref="DE608">IF(ISBLANK(INDEX(行,$A608)),"",0)</f>
        <v/>
      </c>
      <c r="DF608" s="77" t="str">
        <f t="shared" si="81"/>
        <v/>
      </c>
      <c r="DG608" s="77" t="str">
        <f t="shared" si="82"/>
        <v/>
      </c>
      <c r="DH608" s="75" t="str" cm="1">
        <f t="array" ref="DH608">IF(ISBLANK(INDEX(行,$A608)),"",0)</f>
        <v/>
      </c>
      <c r="DI608" s="75" t="str" cm="1">
        <f t="array" ref="DI608">IF(ISBLANK(INDEX(行,$A608)),"",0)</f>
        <v/>
      </c>
      <c r="DJ608" s="77"/>
      <c r="DK608" s="80"/>
      <c r="DL608" s="75" t="str" cm="1">
        <f t="array" ref="DL608">IF(ISBLANK(INDEX(行,$A608)),"",0)</f>
        <v/>
      </c>
      <c r="DM608" s="77" t="str">
        <f t="shared" si="83"/>
        <v/>
      </c>
      <c r="DN608" s="75" t="str" cm="1">
        <f t="array" ref="DN608">IF(ISBLANK(INDEX(行,$A608)),"",0)</f>
        <v/>
      </c>
      <c r="DO608" s="75" t="str" cm="1">
        <f t="array" ref="DO608">IF(ISBLANK(INDEX(行,$A608)),"",0)</f>
        <v/>
      </c>
      <c r="DP608" s="77" t="str" cm="1">
        <f t="array" ref="DP608">IF(ISBLANK(INDEX(行,$A608)),"","         0")</f>
        <v/>
      </c>
      <c r="DQ608" s="75" t="str" cm="1">
        <f t="array" ref="DQ608">IF(ISBLANK(INDEX(行,$A608)),"",0)</f>
        <v/>
      </c>
      <c r="DR608" s="75" t="str" cm="1">
        <f t="array" ref="DR608">IF(ISBLANK(INDEX(行,$A608)),"",0)</f>
        <v/>
      </c>
      <c r="DS608" s="77"/>
      <c r="DT608" s="75" t="str" cm="1">
        <f t="array" ref="DT608">IF(ISBLANK(INDEX(行,$A608)),"",0)</f>
        <v/>
      </c>
      <c r="DU608" s="75" t="str" cm="1">
        <f t="array" ref="DU608">IF(ISBLANK(INDEX(行,$A608)),"",$Z608+$AA608)</f>
        <v/>
      </c>
      <c r="DV608" s="75" t="str" cm="1">
        <f t="array" ref="DV608">IF(ISBLANK(INDEX(行,$A608)),"",0)</f>
        <v/>
      </c>
      <c r="DW608" s="77"/>
      <c r="DX608" s="77"/>
      <c r="DY608" s="77"/>
      <c r="DZ608" s="77"/>
      <c r="EA608" s="77"/>
      <c r="EB608" s="75" t="str" cm="1">
        <f t="array" ref="EB608">IF(ISBLANK(INDEX(行,$A608)),"",2)</f>
        <v/>
      </c>
      <c r="EC608" s="75" t="str" cm="1">
        <f t="array" ref="EC608">IF(ISBLANK(INDEX(行,$A608)),"",1)</f>
        <v/>
      </c>
      <c r="ED608" s="75" t="str" cm="1">
        <f t="array" ref="ED608">IF(ISBLANK(INDEX(行,$A608)),"",0)</f>
        <v/>
      </c>
      <c r="EE608" s="75" t="str" cm="1">
        <f t="array" ref="EE608">IF(ISBLANK(INDEX(行,$A608)),"",0)</f>
        <v/>
      </c>
      <c r="EF608" s="76" t="str">
        <f t="shared" si="84"/>
        <v/>
      </c>
      <c r="EG608" s="77" t="str">
        <f t="shared" si="85"/>
        <v/>
      </c>
      <c r="EH608" s="77"/>
      <c r="EI608" s="75" t="str" cm="1">
        <f t="array" ref="EI608">IF(ISBLANK(INDEX(行,$A608)),"",0)</f>
        <v/>
      </c>
      <c r="EJ608" s="75" t="str" cm="1">
        <f t="array" ref="EJ608">IF(ISBLANK(INDEX(行,$A608)),"",0)</f>
        <v/>
      </c>
      <c r="EK608" s="75" t="str" cm="1">
        <f t="array" ref="EK608">IF(ISBLANK(INDEX(行,$A608)),"",0)</f>
        <v/>
      </c>
      <c r="EL608" s="75" t="str" cm="1">
        <f t="array" ref="EL608">IF(ISBLANK(INDEX(行,$A608)),"",0)</f>
        <v/>
      </c>
      <c r="EM608" s="75" t="str" cm="1">
        <f t="array" ref="EM608">IF(ISBLANK(INDEX(行,$A608)),"",0)</f>
        <v/>
      </c>
      <c r="EN608" s="75" t="str" cm="1">
        <f t="array" ref="EN608">IF(ISBLANK(INDEX(行,$A608)),"",0)</f>
        <v/>
      </c>
      <c r="EO608" s="75" t="str" cm="1">
        <f t="array" ref="EO608">IF(ISBLANK(INDEX(行,$A608)),"",0)</f>
        <v/>
      </c>
      <c r="EP608" s="75" t="str" cm="1">
        <f t="array" ref="EP608">IF(ISBLANK(INDEX(行,$A608)),"",0)</f>
        <v/>
      </c>
      <c r="EQ608" s="75" t="str" cm="1">
        <f t="array" ref="EQ608">IF(ISBLANK(INDEX(行,$A608)),"",0)</f>
        <v/>
      </c>
      <c r="ER608" s="75" t="str" cm="1">
        <f t="array" ref="ER608">IF(ISBLANK(INDEX(行,$A608)),"",0)</f>
        <v/>
      </c>
      <c r="ES608" s="75" t="str" cm="1">
        <f t="array" ref="ES608">IF(ISBLANK(INDEX(行,$A608)),"",0)</f>
        <v/>
      </c>
      <c r="ET608" s="75" t="str" cm="1">
        <f t="array" ref="ET608">IF(ISBLANK(INDEX(行,$A608)),"",0)</f>
        <v/>
      </c>
      <c r="EU608" s="75" t="str" cm="1">
        <f t="array" ref="EU608">IF(ISBLANK(INDEX(行,$A608)),"",0)</f>
        <v/>
      </c>
      <c r="EV608" s="75" t="str" cm="1">
        <f t="array" ref="EV608">IF(ISBLANK(INDEX(行,$A608)),"",0)</f>
        <v/>
      </c>
      <c r="EW608" s="75" t="str" cm="1">
        <f t="array" ref="EW608">IF(ISBLANK(INDEX(行,$A608)),"",0)</f>
        <v/>
      </c>
      <c r="EX608" s="75" t="str" cm="1">
        <f t="array" ref="EX608">IF(ISBLANK(INDEX(行,$A608)),"",0)</f>
        <v/>
      </c>
      <c r="EY608" s="75" t="str" cm="1">
        <f t="array" ref="EY608">IF(ISBLANK(INDEX(行,$A608)),"",0)</f>
        <v/>
      </c>
      <c r="EZ608" s="75" t="str" cm="1">
        <f t="array" ref="EZ608">IF(ISBLANK(INDEX(行,$A608)),"",0)</f>
        <v/>
      </c>
      <c r="FA608" s="75" t="str" cm="1">
        <f t="array" ref="FA608">IF(ISBLANK(INDEX(行,$A608)),"",0)</f>
        <v/>
      </c>
      <c r="FB608" s="75" t="str" cm="1">
        <f t="array" ref="FB608">IF(ISBLANK(INDEX(行,$A608)),"",0)</f>
        <v/>
      </c>
      <c r="FC608" s="75" t="str" cm="1">
        <f t="array" ref="FC608">IF(ISBLANK(INDEX(行,$A608)),"",0)</f>
        <v/>
      </c>
      <c r="FD608" s="75" t="str" cm="1">
        <f t="array" ref="FD608">IF(ISBLANK(INDEX(行,$A608)),"",0)</f>
        <v/>
      </c>
      <c r="FE608" s="75" t="str" cm="1">
        <f t="array" ref="FE608">IF(ISBLANK(INDEX(行,$A608)),"",0)</f>
        <v/>
      </c>
      <c r="FF608" s="75" t="str" cm="1">
        <f t="array" ref="FF608">IF(ISBLANK(INDEX(行,$A608)),"",0)</f>
        <v/>
      </c>
      <c r="FG608" s="75" t="str" cm="1">
        <f t="array" ref="FG608">IF(ISBLANK(INDEX(行,$A608)),"",0)</f>
        <v/>
      </c>
      <c r="FH608" s="77"/>
      <c r="FI608" s="77"/>
      <c r="FJ608" s="77"/>
      <c r="FK608" s="77"/>
      <c r="FL608" s="77"/>
      <c r="FM608" s="77"/>
      <c r="FN608" s="77"/>
      <c r="FO608" s="77"/>
      <c r="FP608" s="77"/>
      <c r="FQ608" s="77"/>
      <c r="FR608" s="77"/>
      <c r="FS608" s="77"/>
      <c r="FT608" s="77"/>
      <c r="FU608" s="77"/>
      <c r="FV608" s="77"/>
      <c r="FW608" s="77"/>
      <c r="FX608" s="77"/>
      <c r="FY608" s="77"/>
      <c r="FZ608" s="77"/>
      <c r="GA608" s="77"/>
      <c r="GB608" s="77"/>
      <c r="GC608" s="77"/>
      <c r="GD608" s="77"/>
      <c r="GE608" s="77"/>
      <c r="GF608" s="77"/>
      <c r="GG608" s="77"/>
      <c r="GH608" s="77"/>
      <c r="GI608" s="77"/>
      <c r="GJ608" s="77"/>
      <c r="GK608" s="77"/>
      <c r="GL608" s="76" t="str">
        <f t="shared" si="86"/>
        <v/>
      </c>
      <c r="GM608" s="77"/>
      <c r="GN608" s="77"/>
      <c r="GO608" s="77"/>
      <c r="GP608" s="77"/>
      <c r="GQ608" s="77"/>
      <c r="GR608" s="77"/>
      <c r="GS608" s="77"/>
      <c r="GT608" s="77"/>
      <c r="GU608" s="77"/>
      <c r="GV608" s="75" t="str" cm="1">
        <f t="array" ref="GV608">IF(ISBLANK(INDEX(行,$A608)),"",1)</f>
        <v/>
      </c>
      <c r="GW608" s="75" t="str" cm="1">
        <f t="array" ref="GW608">IF(ISBLANK(INDEX(行,$A608)),"",1)</f>
        <v/>
      </c>
      <c r="GX608" s="75" t="str" cm="1">
        <f t="array" ref="GX608">IF(ISBLANK(INDEX(行,$A608)),"",0)</f>
        <v/>
      </c>
      <c r="GY608" s="77"/>
      <c r="GZ608" s="77"/>
      <c r="HA608" s="76" t="str" cm="1">
        <f t="array" aca="1" ref="HA608" ca="1">IF(ISBLANK(INDEX(行,$A608)),"",TODAY())</f>
        <v/>
      </c>
      <c r="HB608" s="76" t="str" cm="1">
        <f t="array" aca="1" ref="HB608" ca="1">IF(ISBLANK(INDEX(行,$A608)),"",TODAY())</f>
        <v/>
      </c>
      <c r="HC608" s="78" t="str" cm="1">
        <f t="array" ref="HC608">IF(ISBLANK(INDEX(行,$A608)),"","ADMIN")</f>
        <v/>
      </c>
      <c r="HD608" s="78" t="str">
        <f t="shared" si="87"/>
        <v/>
      </c>
    </row>
    <row r="609" spans="1:212" s="12" customFormat="1" ht="15" x14ac:dyDescent="0.15">
      <c r="A609" s="11">
        <v>604</v>
      </c>
      <c r="B609" s="75" t="str" cm="1">
        <f t="array" ref="B609">IF(ISBLANK(INDEX(行,$A609)),"",1)</f>
        <v/>
      </c>
      <c r="C609" s="76" t="str" cm="1">
        <f t="array" ref="C609">IF(ISBLANK(INDEX(伝票日付,$A609)),"",DATEVALUE(INDEX(TEXT(伝票日付,"0!/00!/00"),$A609)))</f>
        <v/>
      </c>
      <c r="D609" s="78" t="str" cm="1">
        <f t="array" ref="D609">IF(ISBLANK(INDEX(注文番号,$A609)),"",INDEX(注文番号,$A609))</f>
        <v/>
      </c>
      <c r="E609" s="75" t="str" cm="1">
        <f t="array" ref="E609">IF(ISBLANK(INDEX(行,$A609)),"",INDEX(行,$A609))</f>
        <v/>
      </c>
      <c r="F609" s="77" t="str" cm="1">
        <f t="array" ref="F609">IF(ISBLANK(INDEX(行,$A609)),"","0001")</f>
        <v/>
      </c>
      <c r="G609" s="83" t="str">
        <f t="shared" si="77"/>
        <v/>
      </c>
      <c r="H609" s="78" t="str" cm="1">
        <f t="array" ref="H609">IF(ISBLANK(INDEX(行,$A609)),"",8)</f>
        <v/>
      </c>
      <c r="I609" s="77" t="str" cm="1">
        <f t="array" ref="I609">IF(ISBLANK(INDEX(行,$A609)),"","      8211")</f>
        <v/>
      </c>
      <c r="J609" s="78" t="str" cm="1">
        <f t="array" ref="J609">IF(ISBLANK(INDEX(行,$A609)),"",8211)</f>
        <v/>
      </c>
      <c r="K609" s="82" t="str">
        <f t="shared" si="78"/>
        <v/>
      </c>
      <c r="L609" s="77" t="str" cm="1">
        <f t="array" ref="L609">IF(ISBLANK(INDEX(枝番,$A609)),"",INDEX(枝番,$A609))</f>
        <v/>
      </c>
      <c r="M609" s="78" t="str" cm="1">
        <f t="array" ref="M609">IF(ISBLANK(INDEX(工種コード,$A609)),"",INDEX(工種コード,$A609))</f>
        <v/>
      </c>
      <c r="N609" s="78" t="str" cm="1">
        <f t="array" ref="N609">IF(ISBLANK(INDEX(注文番号,$A609)),"",INDEX(注文番号,$A609))</f>
        <v/>
      </c>
      <c r="O609" s="75"/>
      <c r="P609" s="80"/>
      <c r="Q609" s="75" t="str" cm="1">
        <f t="array" ref="Q609">IF(ISBLANK(INDEX(行,$A609)),"",0)</f>
        <v/>
      </c>
      <c r="R609" s="77" t="str" cm="1">
        <f t="array" ref="R609">IF(ISBLANK(INDEX(仕入先コード,$A609)),"",INDEX(仕入先コード,$A609))</f>
        <v/>
      </c>
      <c r="S609" s="75" t="str" cm="1">
        <f t="array" ref="S609">IF(ISBLANK(INDEX(行,$A609)),"",0)</f>
        <v/>
      </c>
      <c r="T609" s="75" t="str" cm="1">
        <f t="array" ref="T609">IF(ISBLANK(INDEX(行,$A609)),"",1)</f>
        <v/>
      </c>
      <c r="U609" s="77" t="str" cm="1">
        <f t="array" ref="U609">IF(ISBLANK(INDEX(行,$A609)),"","         1")</f>
        <v/>
      </c>
      <c r="V609" s="75" t="str" cm="1">
        <f t="array" ref="V609">IF(ISBLANK(INDEX(行,$A609)),"",0)</f>
        <v/>
      </c>
      <c r="W609" s="75" t="str" cm="1">
        <f t="array" ref="W609">IF(ISBLANK(INDEX(数量,$A609)),"",INDEX(数量,$A609))</f>
        <v/>
      </c>
      <c r="X609" s="77" t="str" cm="1">
        <f t="array" ref="X609">IF(ISBLANK(INDEX(単位,$A609)),"",INDEX(単位,$A609))</f>
        <v/>
      </c>
      <c r="Y609" s="75" t="str" cm="1">
        <f t="array" ref="Y609">IF(ISBLANK(INDEX(単価,$A609)),"",INDEX(単価,$A609))</f>
        <v/>
      </c>
      <c r="Z609" s="75" t="str" cm="1">
        <f t="array" ref="Z609">IF(ISBLANK(INDEX(行,$A609)),"",W609*Y609)</f>
        <v/>
      </c>
      <c r="AA609" s="75" t="str" cm="1">
        <f t="array" ref="AA609">IF(ISBLANK(INDEX(行,$A609)),"",Z609*AI609/100)</f>
        <v/>
      </c>
      <c r="AB609" s="77"/>
      <c r="AC609" s="77"/>
      <c r="AD609" s="77"/>
      <c r="AE609" s="77"/>
      <c r="AF609" s="77"/>
      <c r="AG609" s="75" t="str" cm="1">
        <f t="array" ref="AG609">IF(ISBLANK(INDEX(行,$A609)),"",1)</f>
        <v/>
      </c>
      <c r="AH609" s="75" t="str" cm="1">
        <f t="array" ref="AH609">IF(ISBLANK(INDEX(行,$A609)),"",1)</f>
        <v/>
      </c>
      <c r="AI609" s="75" t="str" cm="1">
        <f t="array" ref="AI609">IF(ISBLANK(INDEX(税率,$A609)),"",INDEX(税率,$A609))</f>
        <v/>
      </c>
      <c r="AJ609" s="75" t="str" cm="1">
        <f t="array" ref="AJ609">IF(ISBLANK(INDEX(行,$A609)),"",50)</f>
        <v/>
      </c>
      <c r="AK609" s="76" t="str">
        <f t="shared" si="79"/>
        <v/>
      </c>
      <c r="AL609" s="82" t="str" cm="1">
        <f t="array" ref="AL609">IF(ISBLANK(INDEX(品名,$A609)),"",INDEX(品名,$A609))</f>
        <v/>
      </c>
      <c r="AM609" s="75"/>
      <c r="AN609" s="75" t="str" cm="1">
        <f t="array" ref="AN609">IF(ISBLANK(INDEX(行,$A609)),"",0)</f>
        <v/>
      </c>
      <c r="AO609" s="75" t="str" cm="1">
        <f t="array" ref="AO609">IF(ISBLANK(INDEX(行,$A609)),"",0)</f>
        <v/>
      </c>
      <c r="AP609" s="75" t="str" cm="1">
        <f t="array" ref="AP609">IF(ISBLANK(INDEX(行,$A609)),"",0)</f>
        <v/>
      </c>
      <c r="AQ609" s="75" t="str" cm="1">
        <f t="array" ref="AQ609">IF(ISBLANK(INDEX(行,$A609)),"",0)</f>
        <v/>
      </c>
      <c r="AR609" s="75" t="str" cm="1">
        <f t="array" ref="AR609">IF(ISBLANK(INDEX(行,$A609)),"",0)</f>
        <v/>
      </c>
      <c r="AS609" s="75" t="str" cm="1">
        <f t="array" ref="AS609">IF(ISBLANK(INDEX(行,$A609)),"",0)</f>
        <v/>
      </c>
      <c r="AT609" s="75" t="str" cm="1">
        <f t="array" ref="AT609">IF(ISBLANK(INDEX(行,$A609)),"",0)</f>
        <v/>
      </c>
      <c r="AU609" s="75" t="str" cm="1">
        <f t="array" ref="AU609">IF(ISBLANK(INDEX(行,$A609)),"",0)</f>
        <v/>
      </c>
      <c r="AV609" s="75" t="str" cm="1">
        <f t="array" ref="AV609">IF(ISBLANK(INDEX(行,$A609)),"",0)</f>
        <v/>
      </c>
      <c r="AW609" s="75" t="str" cm="1">
        <f t="array" ref="AW609">IF(ISBLANK(INDEX(行,$A609)),"",0)</f>
        <v/>
      </c>
      <c r="AX609" s="75" t="str" cm="1">
        <f t="array" ref="AX609">IF(ISBLANK(INDEX(行,$A609)),"",0)</f>
        <v/>
      </c>
      <c r="AY609" s="75" t="str" cm="1">
        <f t="array" ref="AY609">IF(ISBLANK(INDEX(行,$A609)),"",0)</f>
        <v/>
      </c>
      <c r="AZ609" s="75" t="str" cm="1">
        <f t="array" ref="AZ609">IF(ISBLANK(INDEX(行,$A609)),"",0)</f>
        <v/>
      </c>
      <c r="BA609" s="75" t="str" cm="1">
        <f t="array" ref="BA609">IF(ISBLANK(INDEX(行,$A609)),"",0)</f>
        <v/>
      </c>
      <c r="BB609" s="75" t="str" cm="1">
        <f t="array" ref="BB609">IF(ISBLANK(INDEX(行,$A609)),"",0)</f>
        <v/>
      </c>
      <c r="BC609" s="75" t="str" cm="1">
        <f t="array" ref="BC609">IF(ISBLANK(INDEX(行,$A609)),"",0)</f>
        <v/>
      </c>
      <c r="BD609" s="75" t="str" cm="1">
        <f t="array" ref="BD609">IF(ISBLANK(INDEX(行,$A609)),"",0)</f>
        <v/>
      </c>
      <c r="BE609" s="75" t="str" cm="1">
        <f t="array" ref="BE609">IF(ISBLANK(INDEX(行,$A609)),"",0)</f>
        <v/>
      </c>
      <c r="BF609" s="75" t="str" cm="1">
        <f t="array" ref="BF609">IF(ISBLANK(INDEX(行,$A609)),"",0)</f>
        <v/>
      </c>
      <c r="BG609" s="75" t="str" cm="1">
        <f t="array" ref="BG609">IF(ISBLANK(INDEX(行,$A609)),"",0)</f>
        <v/>
      </c>
      <c r="BH609" s="75" t="str" cm="1">
        <f t="array" ref="BH609">IF(ISBLANK(INDEX(行,$A609)),"",0)</f>
        <v/>
      </c>
      <c r="BI609" s="75" t="str" cm="1">
        <f t="array" ref="BI609">IF(ISBLANK(INDEX(行,$A609)),"",0)</f>
        <v/>
      </c>
      <c r="BJ609" s="75" t="str" cm="1">
        <f t="array" ref="BJ609">IF(ISBLANK(INDEX(行,$A609)),"",0)</f>
        <v/>
      </c>
      <c r="BK609" s="75" t="str" cm="1">
        <f t="array" ref="BK609">IF(ISBLANK(INDEX(行,$A609)),"",0)</f>
        <v/>
      </c>
      <c r="BL609" s="75" t="str" cm="1">
        <f t="array" ref="BL609">IF(ISBLANK(INDEX(行,$A609)),"",0)</f>
        <v/>
      </c>
      <c r="BM609" s="77"/>
      <c r="BN609" s="77"/>
      <c r="BO609" s="77"/>
      <c r="BP609" s="77"/>
      <c r="BQ609" s="77"/>
      <c r="BR609" s="77"/>
      <c r="BS609" s="77"/>
      <c r="BT609" s="77"/>
      <c r="BU609" s="77"/>
      <c r="BV609" s="77"/>
      <c r="BW609" s="77"/>
      <c r="BX609" s="77"/>
      <c r="BY609" s="77"/>
      <c r="BZ609" s="77"/>
      <c r="CA609" s="77"/>
      <c r="CB609" s="77"/>
      <c r="CC609" s="77"/>
      <c r="CD609" s="77"/>
      <c r="CE609" s="77"/>
      <c r="CF609" s="77"/>
      <c r="CG609" s="77"/>
      <c r="CH609" s="77"/>
      <c r="CI609" s="77"/>
      <c r="CJ609" s="77"/>
      <c r="CK609" s="77"/>
      <c r="CL609" s="77"/>
      <c r="CM609" s="77"/>
      <c r="CN609" s="77"/>
      <c r="CO609" s="77"/>
      <c r="CP609" s="77"/>
      <c r="CQ609" s="76" t="str" cm="1">
        <f t="array" ref="CQ609">IF(ISBLANK(INDEX(納入年月日,$A609)),"",INDEX(TEXT(納入年月日,"0!/00!/00"),$A609))</f>
        <v/>
      </c>
      <c r="CR609" s="77"/>
      <c r="CS609" s="77"/>
      <c r="CT609" s="77"/>
      <c r="CU609" s="77"/>
      <c r="CV609" s="77"/>
      <c r="CW609" s="77"/>
      <c r="CX609" s="77"/>
      <c r="CY609" s="77"/>
      <c r="CZ609" s="77"/>
      <c r="DA609" s="77" t="str" cm="1">
        <f t="array" ref="DA609">IF(ISBLANK(INDEX(行,$A609)),"","      0001")</f>
        <v/>
      </c>
      <c r="DB609" s="75" t="str" cm="1">
        <f t="array" ref="DB609">IF(ISBLANK(INDEX(行,$A609)),"",4101)</f>
        <v/>
      </c>
      <c r="DC609" s="75" t="str" cm="1">
        <f t="array" ref="DC609">IF(ISBLANK(INDEX(行,$A609)),"",2)</f>
        <v/>
      </c>
      <c r="DD609" s="77" t="str">
        <f t="shared" si="80"/>
        <v/>
      </c>
      <c r="DE609" s="75" t="str" cm="1">
        <f t="array" ref="DE609">IF(ISBLANK(INDEX(行,$A609)),"",0)</f>
        <v/>
      </c>
      <c r="DF609" s="77" t="str">
        <f t="shared" si="81"/>
        <v/>
      </c>
      <c r="DG609" s="77" t="str">
        <f t="shared" si="82"/>
        <v/>
      </c>
      <c r="DH609" s="75" t="str" cm="1">
        <f t="array" ref="DH609">IF(ISBLANK(INDEX(行,$A609)),"",0)</f>
        <v/>
      </c>
      <c r="DI609" s="75" t="str" cm="1">
        <f t="array" ref="DI609">IF(ISBLANK(INDEX(行,$A609)),"",0)</f>
        <v/>
      </c>
      <c r="DJ609" s="77"/>
      <c r="DK609" s="80"/>
      <c r="DL609" s="75" t="str" cm="1">
        <f t="array" ref="DL609">IF(ISBLANK(INDEX(行,$A609)),"",0)</f>
        <v/>
      </c>
      <c r="DM609" s="77" t="str">
        <f t="shared" si="83"/>
        <v/>
      </c>
      <c r="DN609" s="75" t="str" cm="1">
        <f t="array" ref="DN609">IF(ISBLANK(INDEX(行,$A609)),"",0)</f>
        <v/>
      </c>
      <c r="DO609" s="75" t="str" cm="1">
        <f t="array" ref="DO609">IF(ISBLANK(INDEX(行,$A609)),"",0)</f>
        <v/>
      </c>
      <c r="DP609" s="77" t="str" cm="1">
        <f t="array" ref="DP609">IF(ISBLANK(INDEX(行,$A609)),"","         0")</f>
        <v/>
      </c>
      <c r="DQ609" s="75" t="str" cm="1">
        <f t="array" ref="DQ609">IF(ISBLANK(INDEX(行,$A609)),"",0)</f>
        <v/>
      </c>
      <c r="DR609" s="75" t="str" cm="1">
        <f t="array" ref="DR609">IF(ISBLANK(INDEX(行,$A609)),"",0)</f>
        <v/>
      </c>
      <c r="DS609" s="77"/>
      <c r="DT609" s="75" t="str" cm="1">
        <f t="array" ref="DT609">IF(ISBLANK(INDEX(行,$A609)),"",0)</f>
        <v/>
      </c>
      <c r="DU609" s="75" t="str" cm="1">
        <f t="array" ref="DU609">IF(ISBLANK(INDEX(行,$A609)),"",$Z609+$AA609)</f>
        <v/>
      </c>
      <c r="DV609" s="75" t="str" cm="1">
        <f t="array" ref="DV609">IF(ISBLANK(INDEX(行,$A609)),"",0)</f>
        <v/>
      </c>
      <c r="DW609" s="77"/>
      <c r="DX609" s="77"/>
      <c r="DY609" s="77"/>
      <c r="DZ609" s="77"/>
      <c r="EA609" s="77"/>
      <c r="EB609" s="75" t="str" cm="1">
        <f t="array" ref="EB609">IF(ISBLANK(INDEX(行,$A609)),"",2)</f>
        <v/>
      </c>
      <c r="EC609" s="75" t="str" cm="1">
        <f t="array" ref="EC609">IF(ISBLANK(INDEX(行,$A609)),"",1)</f>
        <v/>
      </c>
      <c r="ED609" s="75" t="str" cm="1">
        <f t="array" ref="ED609">IF(ISBLANK(INDEX(行,$A609)),"",0)</f>
        <v/>
      </c>
      <c r="EE609" s="75" t="str" cm="1">
        <f t="array" ref="EE609">IF(ISBLANK(INDEX(行,$A609)),"",0)</f>
        <v/>
      </c>
      <c r="EF609" s="76" t="str">
        <f t="shared" si="84"/>
        <v/>
      </c>
      <c r="EG609" s="77" t="str">
        <f t="shared" si="85"/>
        <v/>
      </c>
      <c r="EH609" s="77"/>
      <c r="EI609" s="75" t="str" cm="1">
        <f t="array" ref="EI609">IF(ISBLANK(INDEX(行,$A609)),"",0)</f>
        <v/>
      </c>
      <c r="EJ609" s="75" t="str" cm="1">
        <f t="array" ref="EJ609">IF(ISBLANK(INDEX(行,$A609)),"",0)</f>
        <v/>
      </c>
      <c r="EK609" s="75" t="str" cm="1">
        <f t="array" ref="EK609">IF(ISBLANK(INDEX(行,$A609)),"",0)</f>
        <v/>
      </c>
      <c r="EL609" s="75" t="str" cm="1">
        <f t="array" ref="EL609">IF(ISBLANK(INDEX(行,$A609)),"",0)</f>
        <v/>
      </c>
      <c r="EM609" s="75" t="str" cm="1">
        <f t="array" ref="EM609">IF(ISBLANK(INDEX(行,$A609)),"",0)</f>
        <v/>
      </c>
      <c r="EN609" s="75" t="str" cm="1">
        <f t="array" ref="EN609">IF(ISBLANK(INDEX(行,$A609)),"",0)</f>
        <v/>
      </c>
      <c r="EO609" s="75" t="str" cm="1">
        <f t="array" ref="EO609">IF(ISBLANK(INDEX(行,$A609)),"",0)</f>
        <v/>
      </c>
      <c r="EP609" s="75" t="str" cm="1">
        <f t="array" ref="EP609">IF(ISBLANK(INDEX(行,$A609)),"",0)</f>
        <v/>
      </c>
      <c r="EQ609" s="75" t="str" cm="1">
        <f t="array" ref="EQ609">IF(ISBLANK(INDEX(行,$A609)),"",0)</f>
        <v/>
      </c>
      <c r="ER609" s="75" t="str" cm="1">
        <f t="array" ref="ER609">IF(ISBLANK(INDEX(行,$A609)),"",0)</f>
        <v/>
      </c>
      <c r="ES609" s="75" t="str" cm="1">
        <f t="array" ref="ES609">IF(ISBLANK(INDEX(行,$A609)),"",0)</f>
        <v/>
      </c>
      <c r="ET609" s="75" t="str" cm="1">
        <f t="array" ref="ET609">IF(ISBLANK(INDEX(行,$A609)),"",0)</f>
        <v/>
      </c>
      <c r="EU609" s="75" t="str" cm="1">
        <f t="array" ref="EU609">IF(ISBLANK(INDEX(行,$A609)),"",0)</f>
        <v/>
      </c>
      <c r="EV609" s="75" t="str" cm="1">
        <f t="array" ref="EV609">IF(ISBLANK(INDEX(行,$A609)),"",0)</f>
        <v/>
      </c>
      <c r="EW609" s="75" t="str" cm="1">
        <f t="array" ref="EW609">IF(ISBLANK(INDEX(行,$A609)),"",0)</f>
        <v/>
      </c>
      <c r="EX609" s="75" t="str" cm="1">
        <f t="array" ref="EX609">IF(ISBLANK(INDEX(行,$A609)),"",0)</f>
        <v/>
      </c>
      <c r="EY609" s="75" t="str" cm="1">
        <f t="array" ref="EY609">IF(ISBLANK(INDEX(行,$A609)),"",0)</f>
        <v/>
      </c>
      <c r="EZ609" s="75" t="str" cm="1">
        <f t="array" ref="EZ609">IF(ISBLANK(INDEX(行,$A609)),"",0)</f>
        <v/>
      </c>
      <c r="FA609" s="75" t="str" cm="1">
        <f t="array" ref="FA609">IF(ISBLANK(INDEX(行,$A609)),"",0)</f>
        <v/>
      </c>
      <c r="FB609" s="75" t="str" cm="1">
        <f t="array" ref="FB609">IF(ISBLANK(INDEX(行,$A609)),"",0)</f>
        <v/>
      </c>
      <c r="FC609" s="75" t="str" cm="1">
        <f t="array" ref="FC609">IF(ISBLANK(INDEX(行,$A609)),"",0)</f>
        <v/>
      </c>
      <c r="FD609" s="75" t="str" cm="1">
        <f t="array" ref="FD609">IF(ISBLANK(INDEX(行,$A609)),"",0)</f>
        <v/>
      </c>
      <c r="FE609" s="75" t="str" cm="1">
        <f t="array" ref="FE609">IF(ISBLANK(INDEX(行,$A609)),"",0)</f>
        <v/>
      </c>
      <c r="FF609" s="75" t="str" cm="1">
        <f t="array" ref="FF609">IF(ISBLANK(INDEX(行,$A609)),"",0)</f>
        <v/>
      </c>
      <c r="FG609" s="75" t="str" cm="1">
        <f t="array" ref="FG609">IF(ISBLANK(INDEX(行,$A609)),"",0)</f>
        <v/>
      </c>
      <c r="FH609" s="77"/>
      <c r="FI609" s="77"/>
      <c r="FJ609" s="77"/>
      <c r="FK609" s="77"/>
      <c r="FL609" s="77"/>
      <c r="FM609" s="77"/>
      <c r="FN609" s="77"/>
      <c r="FO609" s="77"/>
      <c r="FP609" s="77"/>
      <c r="FQ609" s="77"/>
      <c r="FR609" s="77"/>
      <c r="FS609" s="77"/>
      <c r="FT609" s="77"/>
      <c r="FU609" s="77"/>
      <c r="FV609" s="77"/>
      <c r="FW609" s="77"/>
      <c r="FX609" s="77"/>
      <c r="FY609" s="77"/>
      <c r="FZ609" s="77"/>
      <c r="GA609" s="77"/>
      <c r="GB609" s="77"/>
      <c r="GC609" s="77"/>
      <c r="GD609" s="77"/>
      <c r="GE609" s="77"/>
      <c r="GF609" s="77"/>
      <c r="GG609" s="77"/>
      <c r="GH609" s="77"/>
      <c r="GI609" s="77"/>
      <c r="GJ609" s="77"/>
      <c r="GK609" s="77"/>
      <c r="GL609" s="76" t="str">
        <f t="shared" si="86"/>
        <v/>
      </c>
      <c r="GM609" s="77"/>
      <c r="GN609" s="77"/>
      <c r="GO609" s="77"/>
      <c r="GP609" s="77"/>
      <c r="GQ609" s="77"/>
      <c r="GR609" s="77"/>
      <c r="GS609" s="77"/>
      <c r="GT609" s="77"/>
      <c r="GU609" s="77"/>
      <c r="GV609" s="75" t="str" cm="1">
        <f t="array" ref="GV609">IF(ISBLANK(INDEX(行,$A609)),"",1)</f>
        <v/>
      </c>
      <c r="GW609" s="75" t="str" cm="1">
        <f t="array" ref="GW609">IF(ISBLANK(INDEX(行,$A609)),"",1)</f>
        <v/>
      </c>
      <c r="GX609" s="75" t="str" cm="1">
        <f t="array" ref="GX609">IF(ISBLANK(INDEX(行,$A609)),"",0)</f>
        <v/>
      </c>
      <c r="GY609" s="77"/>
      <c r="GZ609" s="77"/>
      <c r="HA609" s="76" t="str" cm="1">
        <f t="array" aca="1" ref="HA609" ca="1">IF(ISBLANK(INDEX(行,$A609)),"",TODAY())</f>
        <v/>
      </c>
      <c r="HB609" s="76" t="str" cm="1">
        <f t="array" aca="1" ref="HB609" ca="1">IF(ISBLANK(INDEX(行,$A609)),"",TODAY())</f>
        <v/>
      </c>
      <c r="HC609" s="78" t="str" cm="1">
        <f t="array" ref="HC609">IF(ISBLANK(INDEX(行,$A609)),"","ADMIN")</f>
        <v/>
      </c>
      <c r="HD609" s="78" t="str">
        <f t="shared" si="87"/>
        <v/>
      </c>
    </row>
    <row r="610" spans="1:212" s="12" customFormat="1" ht="15" x14ac:dyDescent="0.15">
      <c r="A610" s="11">
        <v>605</v>
      </c>
      <c r="B610" s="75" t="str" cm="1">
        <f t="array" ref="B610">IF(ISBLANK(INDEX(行,$A610)),"",1)</f>
        <v/>
      </c>
      <c r="C610" s="76" t="str" cm="1">
        <f t="array" ref="C610">IF(ISBLANK(INDEX(伝票日付,$A610)),"",DATEVALUE(INDEX(TEXT(伝票日付,"0!/00!/00"),$A610)))</f>
        <v/>
      </c>
      <c r="D610" s="78" t="str" cm="1">
        <f t="array" ref="D610">IF(ISBLANK(INDEX(注文番号,$A610)),"",INDEX(注文番号,$A610))</f>
        <v/>
      </c>
      <c r="E610" s="75" t="str" cm="1">
        <f t="array" ref="E610">IF(ISBLANK(INDEX(行,$A610)),"",INDEX(行,$A610))</f>
        <v/>
      </c>
      <c r="F610" s="77" t="str" cm="1">
        <f t="array" ref="F610">IF(ISBLANK(INDEX(行,$A610)),"","0001")</f>
        <v/>
      </c>
      <c r="G610" s="83" t="str">
        <f t="shared" si="77"/>
        <v/>
      </c>
      <c r="H610" s="78" t="str" cm="1">
        <f t="array" ref="H610">IF(ISBLANK(INDEX(行,$A610)),"",8)</f>
        <v/>
      </c>
      <c r="I610" s="77" t="str" cm="1">
        <f t="array" ref="I610">IF(ISBLANK(INDEX(行,$A610)),"","      8211")</f>
        <v/>
      </c>
      <c r="J610" s="78" t="str" cm="1">
        <f t="array" ref="J610">IF(ISBLANK(INDEX(行,$A610)),"",8211)</f>
        <v/>
      </c>
      <c r="K610" s="82" t="str">
        <f t="shared" si="78"/>
        <v/>
      </c>
      <c r="L610" s="77" t="str" cm="1">
        <f t="array" ref="L610">IF(ISBLANK(INDEX(枝番,$A610)),"",INDEX(枝番,$A610))</f>
        <v/>
      </c>
      <c r="M610" s="78" t="str" cm="1">
        <f t="array" ref="M610">IF(ISBLANK(INDEX(工種コード,$A610)),"",INDEX(工種コード,$A610))</f>
        <v/>
      </c>
      <c r="N610" s="78" t="str" cm="1">
        <f t="array" ref="N610">IF(ISBLANK(INDEX(注文番号,$A610)),"",INDEX(注文番号,$A610))</f>
        <v/>
      </c>
      <c r="O610" s="75"/>
      <c r="P610" s="80"/>
      <c r="Q610" s="75" t="str" cm="1">
        <f t="array" ref="Q610">IF(ISBLANK(INDEX(行,$A610)),"",0)</f>
        <v/>
      </c>
      <c r="R610" s="77" t="str" cm="1">
        <f t="array" ref="R610">IF(ISBLANK(INDEX(仕入先コード,$A610)),"",INDEX(仕入先コード,$A610))</f>
        <v/>
      </c>
      <c r="S610" s="75" t="str" cm="1">
        <f t="array" ref="S610">IF(ISBLANK(INDEX(行,$A610)),"",0)</f>
        <v/>
      </c>
      <c r="T610" s="75" t="str" cm="1">
        <f t="array" ref="T610">IF(ISBLANK(INDEX(行,$A610)),"",1)</f>
        <v/>
      </c>
      <c r="U610" s="77" t="str" cm="1">
        <f t="array" ref="U610">IF(ISBLANK(INDEX(行,$A610)),"","         1")</f>
        <v/>
      </c>
      <c r="V610" s="75" t="str" cm="1">
        <f t="array" ref="V610">IF(ISBLANK(INDEX(行,$A610)),"",0)</f>
        <v/>
      </c>
      <c r="W610" s="75" t="str" cm="1">
        <f t="array" ref="W610">IF(ISBLANK(INDEX(数量,$A610)),"",INDEX(数量,$A610))</f>
        <v/>
      </c>
      <c r="X610" s="77" t="str" cm="1">
        <f t="array" ref="X610">IF(ISBLANK(INDEX(単位,$A610)),"",INDEX(単位,$A610))</f>
        <v/>
      </c>
      <c r="Y610" s="75" t="str" cm="1">
        <f t="array" ref="Y610">IF(ISBLANK(INDEX(単価,$A610)),"",INDEX(単価,$A610))</f>
        <v/>
      </c>
      <c r="Z610" s="75" t="str" cm="1">
        <f t="array" ref="Z610">IF(ISBLANK(INDEX(行,$A610)),"",W610*Y610)</f>
        <v/>
      </c>
      <c r="AA610" s="75" t="str" cm="1">
        <f t="array" ref="AA610">IF(ISBLANK(INDEX(行,$A610)),"",Z610*AI610/100)</f>
        <v/>
      </c>
      <c r="AB610" s="77"/>
      <c r="AC610" s="77"/>
      <c r="AD610" s="77"/>
      <c r="AE610" s="77"/>
      <c r="AF610" s="77"/>
      <c r="AG610" s="75" t="str" cm="1">
        <f t="array" ref="AG610">IF(ISBLANK(INDEX(行,$A610)),"",1)</f>
        <v/>
      </c>
      <c r="AH610" s="75" t="str" cm="1">
        <f t="array" ref="AH610">IF(ISBLANK(INDEX(行,$A610)),"",1)</f>
        <v/>
      </c>
      <c r="AI610" s="75" t="str" cm="1">
        <f t="array" ref="AI610">IF(ISBLANK(INDEX(税率,$A610)),"",INDEX(税率,$A610))</f>
        <v/>
      </c>
      <c r="AJ610" s="75" t="str" cm="1">
        <f t="array" ref="AJ610">IF(ISBLANK(INDEX(行,$A610)),"",50)</f>
        <v/>
      </c>
      <c r="AK610" s="76" t="str">
        <f t="shared" si="79"/>
        <v/>
      </c>
      <c r="AL610" s="82" t="str" cm="1">
        <f t="array" ref="AL610">IF(ISBLANK(INDEX(品名,$A610)),"",INDEX(品名,$A610))</f>
        <v/>
      </c>
      <c r="AM610" s="75"/>
      <c r="AN610" s="75" t="str" cm="1">
        <f t="array" ref="AN610">IF(ISBLANK(INDEX(行,$A610)),"",0)</f>
        <v/>
      </c>
      <c r="AO610" s="75" t="str" cm="1">
        <f t="array" ref="AO610">IF(ISBLANK(INDEX(行,$A610)),"",0)</f>
        <v/>
      </c>
      <c r="AP610" s="75" t="str" cm="1">
        <f t="array" ref="AP610">IF(ISBLANK(INDEX(行,$A610)),"",0)</f>
        <v/>
      </c>
      <c r="AQ610" s="75" t="str" cm="1">
        <f t="array" ref="AQ610">IF(ISBLANK(INDEX(行,$A610)),"",0)</f>
        <v/>
      </c>
      <c r="AR610" s="75" t="str" cm="1">
        <f t="array" ref="AR610">IF(ISBLANK(INDEX(行,$A610)),"",0)</f>
        <v/>
      </c>
      <c r="AS610" s="75" t="str" cm="1">
        <f t="array" ref="AS610">IF(ISBLANK(INDEX(行,$A610)),"",0)</f>
        <v/>
      </c>
      <c r="AT610" s="75" t="str" cm="1">
        <f t="array" ref="AT610">IF(ISBLANK(INDEX(行,$A610)),"",0)</f>
        <v/>
      </c>
      <c r="AU610" s="75" t="str" cm="1">
        <f t="array" ref="AU610">IF(ISBLANK(INDEX(行,$A610)),"",0)</f>
        <v/>
      </c>
      <c r="AV610" s="75" t="str" cm="1">
        <f t="array" ref="AV610">IF(ISBLANK(INDEX(行,$A610)),"",0)</f>
        <v/>
      </c>
      <c r="AW610" s="75" t="str" cm="1">
        <f t="array" ref="AW610">IF(ISBLANK(INDEX(行,$A610)),"",0)</f>
        <v/>
      </c>
      <c r="AX610" s="75" t="str" cm="1">
        <f t="array" ref="AX610">IF(ISBLANK(INDEX(行,$A610)),"",0)</f>
        <v/>
      </c>
      <c r="AY610" s="75" t="str" cm="1">
        <f t="array" ref="AY610">IF(ISBLANK(INDEX(行,$A610)),"",0)</f>
        <v/>
      </c>
      <c r="AZ610" s="75" t="str" cm="1">
        <f t="array" ref="AZ610">IF(ISBLANK(INDEX(行,$A610)),"",0)</f>
        <v/>
      </c>
      <c r="BA610" s="75" t="str" cm="1">
        <f t="array" ref="BA610">IF(ISBLANK(INDEX(行,$A610)),"",0)</f>
        <v/>
      </c>
      <c r="BB610" s="75" t="str" cm="1">
        <f t="array" ref="BB610">IF(ISBLANK(INDEX(行,$A610)),"",0)</f>
        <v/>
      </c>
      <c r="BC610" s="75" t="str" cm="1">
        <f t="array" ref="BC610">IF(ISBLANK(INDEX(行,$A610)),"",0)</f>
        <v/>
      </c>
      <c r="BD610" s="75" t="str" cm="1">
        <f t="array" ref="BD610">IF(ISBLANK(INDEX(行,$A610)),"",0)</f>
        <v/>
      </c>
      <c r="BE610" s="75" t="str" cm="1">
        <f t="array" ref="BE610">IF(ISBLANK(INDEX(行,$A610)),"",0)</f>
        <v/>
      </c>
      <c r="BF610" s="75" t="str" cm="1">
        <f t="array" ref="BF610">IF(ISBLANK(INDEX(行,$A610)),"",0)</f>
        <v/>
      </c>
      <c r="BG610" s="75" t="str" cm="1">
        <f t="array" ref="BG610">IF(ISBLANK(INDEX(行,$A610)),"",0)</f>
        <v/>
      </c>
      <c r="BH610" s="75" t="str" cm="1">
        <f t="array" ref="BH610">IF(ISBLANK(INDEX(行,$A610)),"",0)</f>
        <v/>
      </c>
      <c r="BI610" s="75" t="str" cm="1">
        <f t="array" ref="BI610">IF(ISBLANK(INDEX(行,$A610)),"",0)</f>
        <v/>
      </c>
      <c r="BJ610" s="75" t="str" cm="1">
        <f t="array" ref="BJ610">IF(ISBLANK(INDEX(行,$A610)),"",0)</f>
        <v/>
      </c>
      <c r="BK610" s="75" t="str" cm="1">
        <f t="array" ref="BK610">IF(ISBLANK(INDEX(行,$A610)),"",0)</f>
        <v/>
      </c>
      <c r="BL610" s="75" t="str" cm="1">
        <f t="array" ref="BL610">IF(ISBLANK(INDEX(行,$A610)),"",0)</f>
        <v/>
      </c>
      <c r="BM610" s="77"/>
      <c r="BN610" s="77"/>
      <c r="BO610" s="77"/>
      <c r="BP610" s="77"/>
      <c r="BQ610" s="77"/>
      <c r="BR610" s="77"/>
      <c r="BS610" s="77"/>
      <c r="BT610" s="77"/>
      <c r="BU610" s="77"/>
      <c r="BV610" s="77"/>
      <c r="BW610" s="77"/>
      <c r="BX610" s="77"/>
      <c r="BY610" s="77"/>
      <c r="BZ610" s="77"/>
      <c r="CA610" s="77"/>
      <c r="CB610" s="77"/>
      <c r="CC610" s="77"/>
      <c r="CD610" s="77"/>
      <c r="CE610" s="77"/>
      <c r="CF610" s="77"/>
      <c r="CG610" s="77"/>
      <c r="CH610" s="77"/>
      <c r="CI610" s="77"/>
      <c r="CJ610" s="77"/>
      <c r="CK610" s="77"/>
      <c r="CL610" s="77"/>
      <c r="CM610" s="77"/>
      <c r="CN610" s="77"/>
      <c r="CO610" s="77"/>
      <c r="CP610" s="77"/>
      <c r="CQ610" s="76" t="str" cm="1">
        <f t="array" ref="CQ610">IF(ISBLANK(INDEX(納入年月日,$A610)),"",INDEX(TEXT(納入年月日,"0!/00!/00"),$A610))</f>
        <v/>
      </c>
      <c r="CR610" s="77"/>
      <c r="CS610" s="77"/>
      <c r="CT610" s="77"/>
      <c r="CU610" s="77"/>
      <c r="CV610" s="77"/>
      <c r="CW610" s="77"/>
      <c r="CX610" s="77"/>
      <c r="CY610" s="77"/>
      <c r="CZ610" s="77"/>
      <c r="DA610" s="77" t="str" cm="1">
        <f t="array" ref="DA610">IF(ISBLANK(INDEX(行,$A610)),"","      0001")</f>
        <v/>
      </c>
      <c r="DB610" s="75" t="str" cm="1">
        <f t="array" ref="DB610">IF(ISBLANK(INDEX(行,$A610)),"",4101)</f>
        <v/>
      </c>
      <c r="DC610" s="75" t="str" cm="1">
        <f t="array" ref="DC610">IF(ISBLANK(INDEX(行,$A610)),"",2)</f>
        <v/>
      </c>
      <c r="DD610" s="77" t="str">
        <f t="shared" si="80"/>
        <v/>
      </c>
      <c r="DE610" s="75" t="str" cm="1">
        <f t="array" ref="DE610">IF(ISBLANK(INDEX(行,$A610)),"",0)</f>
        <v/>
      </c>
      <c r="DF610" s="77" t="str">
        <f t="shared" si="81"/>
        <v/>
      </c>
      <c r="DG610" s="77" t="str">
        <f t="shared" si="82"/>
        <v/>
      </c>
      <c r="DH610" s="75" t="str" cm="1">
        <f t="array" ref="DH610">IF(ISBLANK(INDEX(行,$A610)),"",0)</f>
        <v/>
      </c>
      <c r="DI610" s="75" t="str" cm="1">
        <f t="array" ref="DI610">IF(ISBLANK(INDEX(行,$A610)),"",0)</f>
        <v/>
      </c>
      <c r="DJ610" s="77"/>
      <c r="DK610" s="80"/>
      <c r="DL610" s="75" t="str" cm="1">
        <f t="array" ref="DL610">IF(ISBLANK(INDEX(行,$A610)),"",0)</f>
        <v/>
      </c>
      <c r="DM610" s="77" t="str">
        <f t="shared" si="83"/>
        <v/>
      </c>
      <c r="DN610" s="75" t="str" cm="1">
        <f t="array" ref="DN610">IF(ISBLANK(INDEX(行,$A610)),"",0)</f>
        <v/>
      </c>
      <c r="DO610" s="75" t="str" cm="1">
        <f t="array" ref="DO610">IF(ISBLANK(INDEX(行,$A610)),"",0)</f>
        <v/>
      </c>
      <c r="DP610" s="77" t="str" cm="1">
        <f t="array" ref="DP610">IF(ISBLANK(INDEX(行,$A610)),"","         0")</f>
        <v/>
      </c>
      <c r="DQ610" s="75" t="str" cm="1">
        <f t="array" ref="DQ610">IF(ISBLANK(INDEX(行,$A610)),"",0)</f>
        <v/>
      </c>
      <c r="DR610" s="75" t="str" cm="1">
        <f t="array" ref="DR610">IF(ISBLANK(INDEX(行,$A610)),"",0)</f>
        <v/>
      </c>
      <c r="DS610" s="77"/>
      <c r="DT610" s="75" t="str" cm="1">
        <f t="array" ref="DT610">IF(ISBLANK(INDEX(行,$A610)),"",0)</f>
        <v/>
      </c>
      <c r="DU610" s="75" t="str" cm="1">
        <f t="array" ref="DU610">IF(ISBLANK(INDEX(行,$A610)),"",$Z610+$AA610)</f>
        <v/>
      </c>
      <c r="DV610" s="75" t="str" cm="1">
        <f t="array" ref="DV610">IF(ISBLANK(INDEX(行,$A610)),"",0)</f>
        <v/>
      </c>
      <c r="DW610" s="77"/>
      <c r="DX610" s="77"/>
      <c r="DY610" s="77"/>
      <c r="DZ610" s="77"/>
      <c r="EA610" s="77"/>
      <c r="EB610" s="75" t="str" cm="1">
        <f t="array" ref="EB610">IF(ISBLANK(INDEX(行,$A610)),"",2)</f>
        <v/>
      </c>
      <c r="EC610" s="75" t="str" cm="1">
        <f t="array" ref="EC610">IF(ISBLANK(INDEX(行,$A610)),"",1)</f>
        <v/>
      </c>
      <c r="ED610" s="75" t="str" cm="1">
        <f t="array" ref="ED610">IF(ISBLANK(INDEX(行,$A610)),"",0)</f>
        <v/>
      </c>
      <c r="EE610" s="75" t="str" cm="1">
        <f t="array" ref="EE610">IF(ISBLANK(INDEX(行,$A610)),"",0)</f>
        <v/>
      </c>
      <c r="EF610" s="76" t="str">
        <f t="shared" si="84"/>
        <v/>
      </c>
      <c r="EG610" s="77" t="str">
        <f t="shared" si="85"/>
        <v/>
      </c>
      <c r="EH610" s="77"/>
      <c r="EI610" s="75" t="str" cm="1">
        <f t="array" ref="EI610">IF(ISBLANK(INDEX(行,$A610)),"",0)</f>
        <v/>
      </c>
      <c r="EJ610" s="75" t="str" cm="1">
        <f t="array" ref="EJ610">IF(ISBLANK(INDEX(行,$A610)),"",0)</f>
        <v/>
      </c>
      <c r="EK610" s="75" t="str" cm="1">
        <f t="array" ref="EK610">IF(ISBLANK(INDEX(行,$A610)),"",0)</f>
        <v/>
      </c>
      <c r="EL610" s="75" t="str" cm="1">
        <f t="array" ref="EL610">IF(ISBLANK(INDEX(行,$A610)),"",0)</f>
        <v/>
      </c>
      <c r="EM610" s="75" t="str" cm="1">
        <f t="array" ref="EM610">IF(ISBLANK(INDEX(行,$A610)),"",0)</f>
        <v/>
      </c>
      <c r="EN610" s="75" t="str" cm="1">
        <f t="array" ref="EN610">IF(ISBLANK(INDEX(行,$A610)),"",0)</f>
        <v/>
      </c>
      <c r="EO610" s="75" t="str" cm="1">
        <f t="array" ref="EO610">IF(ISBLANK(INDEX(行,$A610)),"",0)</f>
        <v/>
      </c>
      <c r="EP610" s="75" t="str" cm="1">
        <f t="array" ref="EP610">IF(ISBLANK(INDEX(行,$A610)),"",0)</f>
        <v/>
      </c>
      <c r="EQ610" s="75" t="str" cm="1">
        <f t="array" ref="EQ610">IF(ISBLANK(INDEX(行,$A610)),"",0)</f>
        <v/>
      </c>
      <c r="ER610" s="75" t="str" cm="1">
        <f t="array" ref="ER610">IF(ISBLANK(INDEX(行,$A610)),"",0)</f>
        <v/>
      </c>
      <c r="ES610" s="75" t="str" cm="1">
        <f t="array" ref="ES610">IF(ISBLANK(INDEX(行,$A610)),"",0)</f>
        <v/>
      </c>
      <c r="ET610" s="75" t="str" cm="1">
        <f t="array" ref="ET610">IF(ISBLANK(INDEX(行,$A610)),"",0)</f>
        <v/>
      </c>
      <c r="EU610" s="75" t="str" cm="1">
        <f t="array" ref="EU610">IF(ISBLANK(INDEX(行,$A610)),"",0)</f>
        <v/>
      </c>
      <c r="EV610" s="75" t="str" cm="1">
        <f t="array" ref="EV610">IF(ISBLANK(INDEX(行,$A610)),"",0)</f>
        <v/>
      </c>
      <c r="EW610" s="75" t="str" cm="1">
        <f t="array" ref="EW610">IF(ISBLANK(INDEX(行,$A610)),"",0)</f>
        <v/>
      </c>
      <c r="EX610" s="75" t="str" cm="1">
        <f t="array" ref="EX610">IF(ISBLANK(INDEX(行,$A610)),"",0)</f>
        <v/>
      </c>
      <c r="EY610" s="75" t="str" cm="1">
        <f t="array" ref="EY610">IF(ISBLANK(INDEX(行,$A610)),"",0)</f>
        <v/>
      </c>
      <c r="EZ610" s="75" t="str" cm="1">
        <f t="array" ref="EZ610">IF(ISBLANK(INDEX(行,$A610)),"",0)</f>
        <v/>
      </c>
      <c r="FA610" s="75" t="str" cm="1">
        <f t="array" ref="FA610">IF(ISBLANK(INDEX(行,$A610)),"",0)</f>
        <v/>
      </c>
      <c r="FB610" s="75" t="str" cm="1">
        <f t="array" ref="FB610">IF(ISBLANK(INDEX(行,$A610)),"",0)</f>
        <v/>
      </c>
      <c r="FC610" s="75" t="str" cm="1">
        <f t="array" ref="FC610">IF(ISBLANK(INDEX(行,$A610)),"",0)</f>
        <v/>
      </c>
      <c r="FD610" s="75" t="str" cm="1">
        <f t="array" ref="FD610">IF(ISBLANK(INDEX(行,$A610)),"",0)</f>
        <v/>
      </c>
      <c r="FE610" s="75" t="str" cm="1">
        <f t="array" ref="FE610">IF(ISBLANK(INDEX(行,$A610)),"",0)</f>
        <v/>
      </c>
      <c r="FF610" s="75" t="str" cm="1">
        <f t="array" ref="FF610">IF(ISBLANK(INDEX(行,$A610)),"",0)</f>
        <v/>
      </c>
      <c r="FG610" s="75" t="str" cm="1">
        <f t="array" ref="FG610">IF(ISBLANK(INDEX(行,$A610)),"",0)</f>
        <v/>
      </c>
      <c r="FH610" s="77"/>
      <c r="FI610" s="77"/>
      <c r="FJ610" s="77"/>
      <c r="FK610" s="77"/>
      <c r="FL610" s="77"/>
      <c r="FM610" s="77"/>
      <c r="FN610" s="77"/>
      <c r="FO610" s="77"/>
      <c r="FP610" s="77"/>
      <c r="FQ610" s="77"/>
      <c r="FR610" s="77"/>
      <c r="FS610" s="77"/>
      <c r="FT610" s="77"/>
      <c r="FU610" s="77"/>
      <c r="FV610" s="77"/>
      <c r="FW610" s="77"/>
      <c r="FX610" s="77"/>
      <c r="FY610" s="77"/>
      <c r="FZ610" s="77"/>
      <c r="GA610" s="77"/>
      <c r="GB610" s="77"/>
      <c r="GC610" s="77"/>
      <c r="GD610" s="77"/>
      <c r="GE610" s="77"/>
      <c r="GF610" s="77"/>
      <c r="GG610" s="77"/>
      <c r="GH610" s="77"/>
      <c r="GI610" s="77"/>
      <c r="GJ610" s="77"/>
      <c r="GK610" s="77"/>
      <c r="GL610" s="76" t="str">
        <f t="shared" si="86"/>
        <v/>
      </c>
      <c r="GM610" s="77"/>
      <c r="GN610" s="77"/>
      <c r="GO610" s="77"/>
      <c r="GP610" s="77"/>
      <c r="GQ610" s="77"/>
      <c r="GR610" s="77"/>
      <c r="GS610" s="77"/>
      <c r="GT610" s="77"/>
      <c r="GU610" s="77"/>
      <c r="GV610" s="75" t="str" cm="1">
        <f t="array" ref="GV610">IF(ISBLANK(INDEX(行,$A610)),"",1)</f>
        <v/>
      </c>
      <c r="GW610" s="75" t="str" cm="1">
        <f t="array" ref="GW610">IF(ISBLANK(INDEX(行,$A610)),"",1)</f>
        <v/>
      </c>
      <c r="GX610" s="75" t="str" cm="1">
        <f t="array" ref="GX610">IF(ISBLANK(INDEX(行,$A610)),"",0)</f>
        <v/>
      </c>
      <c r="GY610" s="77"/>
      <c r="GZ610" s="77"/>
      <c r="HA610" s="76" t="str" cm="1">
        <f t="array" aca="1" ref="HA610" ca="1">IF(ISBLANK(INDEX(行,$A610)),"",TODAY())</f>
        <v/>
      </c>
      <c r="HB610" s="76" t="str" cm="1">
        <f t="array" aca="1" ref="HB610" ca="1">IF(ISBLANK(INDEX(行,$A610)),"",TODAY())</f>
        <v/>
      </c>
      <c r="HC610" s="78" t="str" cm="1">
        <f t="array" ref="HC610">IF(ISBLANK(INDEX(行,$A610)),"","ADMIN")</f>
        <v/>
      </c>
      <c r="HD610" s="78" t="str">
        <f t="shared" si="87"/>
        <v/>
      </c>
    </row>
    <row r="611" spans="1:212" s="12" customFormat="1" ht="15" x14ac:dyDescent="0.15">
      <c r="A611" s="11">
        <v>606</v>
      </c>
      <c r="B611" s="75" t="str" cm="1">
        <f t="array" ref="B611">IF(ISBLANK(INDEX(行,$A611)),"",1)</f>
        <v/>
      </c>
      <c r="C611" s="76" t="str" cm="1">
        <f t="array" ref="C611">IF(ISBLANK(INDEX(伝票日付,$A611)),"",DATEVALUE(INDEX(TEXT(伝票日付,"0!/00!/00"),$A611)))</f>
        <v/>
      </c>
      <c r="D611" s="78" t="str" cm="1">
        <f t="array" ref="D611">IF(ISBLANK(INDEX(注文番号,$A611)),"",INDEX(注文番号,$A611))</f>
        <v/>
      </c>
      <c r="E611" s="75" t="str" cm="1">
        <f t="array" ref="E611">IF(ISBLANK(INDEX(行,$A611)),"",INDEX(行,$A611))</f>
        <v/>
      </c>
      <c r="F611" s="77" t="str" cm="1">
        <f t="array" ref="F611">IF(ISBLANK(INDEX(行,$A611)),"","0001")</f>
        <v/>
      </c>
      <c r="G611" s="83" t="str">
        <f t="shared" si="77"/>
        <v/>
      </c>
      <c r="H611" s="78" t="str" cm="1">
        <f t="array" ref="H611">IF(ISBLANK(INDEX(行,$A611)),"",8)</f>
        <v/>
      </c>
      <c r="I611" s="77" t="str" cm="1">
        <f t="array" ref="I611">IF(ISBLANK(INDEX(行,$A611)),"","      8211")</f>
        <v/>
      </c>
      <c r="J611" s="78" t="str" cm="1">
        <f t="array" ref="J611">IF(ISBLANK(INDEX(行,$A611)),"",8211)</f>
        <v/>
      </c>
      <c r="K611" s="82" t="str">
        <f t="shared" si="78"/>
        <v/>
      </c>
      <c r="L611" s="77" t="str" cm="1">
        <f t="array" ref="L611">IF(ISBLANK(INDEX(枝番,$A611)),"",INDEX(枝番,$A611))</f>
        <v/>
      </c>
      <c r="M611" s="78" t="str" cm="1">
        <f t="array" ref="M611">IF(ISBLANK(INDEX(工種コード,$A611)),"",INDEX(工種コード,$A611))</f>
        <v/>
      </c>
      <c r="N611" s="78" t="str" cm="1">
        <f t="array" ref="N611">IF(ISBLANK(INDEX(注文番号,$A611)),"",INDEX(注文番号,$A611))</f>
        <v/>
      </c>
      <c r="O611" s="75"/>
      <c r="P611" s="80"/>
      <c r="Q611" s="75" t="str" cm="1">
        <f t="array" ref="Q611">IF(ISBLANK(INDEX(行,$A611)),"",0)</f>
        <v/>
      </c>
      <c r="R611" s="77" t="str" cm="1">
        <f t="array" ref="R611">IF(ISBLANK(INDEX(仕入先コード,$A611)),"",INDEX(仕入先コード,$A611))</f>
        <v/>
      </c>
      <c r="S611" s="75" t="str" cm="1">
        <f t="array" ref="S611">IF(ISBLANK(INDEX(行,$A611)),"",0)</f>
        <v/>
      </c>
      <c r="T611" s="75" t="str" cm="1">
        <f t="array" ref="T611">IF(ISBLANK(INDEX(行,$A611)),"",1)</f>
        <v/>
      </c>
      <c r="U611" s="77" t="str" cm="1">
        <f t="array" ref="U611">IF(ISBLANK(INDEX(行,$A611)),"","         1")</f>
        <v/>
      </c>
      <c r="V611" s="75" t="str" cm="1">
        <f t="array" ref="V611">IF(ISBLANK(INDEX(行,$A611)),"",0)</f>
        <v/>
      </c>
      <c r="W611" s="75" t="str" cm="1">
        <f t="array" ref="W611">IF(ISBLANK(INDEX(数量,$A611)),"",INDEX(数量,$A611))</f>
        <v/>
      </c>
      <c r="X611" s="77" t="str" cm="1">
        <f t="array" ref="X611">IF(ISBLANK(INDEX(単位,$A611)),"",INDEX(単位,$A611))</f>
        <v/>
      </c>
      <c r="Y611" s="75" t="str" cm="1">
        <f t="array" ref="Y611">IF(ISBLANK(INDEX(単価,$A611)),"",INDEX(単価,$A611))</f>
        <v/>
      </c>
      <c r="Z611" s="75" t="str" cm="1">
        <f t="array" ref="Z611">IF(ISBLANK(INDEX(行,$A611)),"",W611*Y611)</f>
        <v/>
      </c>
      <c r="AA611" s="75" t="str" cm="1">
        <f t="array" ref="AA611">IF(ISBLANK(INDEX(行,$A611)),"",Z611*AI611/100)</f>
        <v/>
      </c>
      <c r="AB611" s="77"/>
      <c r="AC611" s="77"/>
      <c r="AD611" s="77"/>
      <c r="AE611" s="77"/>
      <c r="AF611" s="77"/>
      <c r="AG611" s="75" t="str" cm="1">
        <f t="array" ref="AG611">IF(ISBLANK(INDEX(行,$A611)),"",1)</f>
        <v/>
      </c>
      <c r="AH611" s="75" t="str" cm="1">
        <f t="array" ref="AH611">IF(ISBLANK(INDEX(行,$A611)),"",1)</f>
        <v/>
      </c>
      <c r="AI611" s="75" t="str" cm="1">
        <f t="array" ref="AI611">IF(ISBLANK(INDEX(税率,$A611)),"",INDEX(税率,$A611))</f>
        <v/>
      </c>
      <c r="AJ611" s="75" t="str" cm="1">
        <f t="array" ref="AJ611">IF(ISBLANK(INDEX(行,$A611)),"",50)</f>
        <v/>
      </c>
      <c r="AK611" s="76" t="str">
        <f t="shared" si="79"/>
        <v/>
      </c>
      <c r="AL611" s="82" t="str" cm="1">
        <f t="array" ref="AL611">IF(ISBLANK(INDEX(品名,$A611)),"",INDEX(品名,$A611))</f>
        <v/>
      </c>
      <c r="AM611" s="75"/>
      <c r="AN611" s="75" t="str" cm="1">
        <f t="array" ref="AN611">IF(ISBLANK(INDEX(行,$A611)),"",0)</f>
        <v/>
      </c>
      <c r="AO611" s="75" t="str" cm="1">
        <f t="array" ref="AO611">IF(ISBLANK(INDEX(行,$A611)),"",0)</f>
        <v/>
      </c>
      <c r="AP611" s="75" t="str" cm="1">
        <f t="array" ref="AP611">IF(ISBLANK(INDEX(行,$A611)),"",0)</f>
        <v/>
      </c>
      <c r="AQ611" s="75" t="str" cm="1">
        <f t="array" ref="AQ611">IF(ISBLANK(INDEX(行,$A611)),"",0)</f>
        <v/>
      </c>
      <c r="AR611" s="75" t="str" cm="1">
        <f t="array" ref="AR611">IF(ISBLANK(INDEX(行,$A611)),"",0)</f>
        <v/>
      </c>
      <c r="AS611" s="75" t="str" cm="1">
        <f t="array" ref="AS611">IF(ISBLANK(INDEX(行,$A611)),"",0)</f>
        <v/>
      </c>
      <c r="AT611" s="75" t="str" cm="1">
        <f t="array" ref="AT611">IF(ISBLANK(INDEX(行,$A611)),"",0)</f>
        <v/>
      </c>
      <c r="AU611" s="75" t="str" cm="1">
        <f t="array" ref="AU611">IF(ISBLANK(INDEX(行,$A611)),"",0)</f>
        <v/>
      </c>
      <c r="AV611" s="75" t="str" cm="1">
        <f t="array" ref="AV611">IF(ISBLANK(INDEX(行,$A611)),"",0)</f>
        <v/>
      </c>
      <c r="AW611" s="75" t="str" cm="1">
        <f t="array" ref="AW611">IF(ISBLANK(INDEX(行,$A611)),"",0)</f>
        <v/>
      </c>
      <c r="AX611" s="75" t="str" cm="1">
        <f t="array" ref="AX611">IF(ISBLANK(INDEX(行,$A611)),"",0)</f>
        <v/>
      </c>
      <c r="AY611" s="75" t="str" cm="1">
        <f t="array" ref="AY611">IF(ISBLANK(INDEX(行,$A611)),"",0)</f>
        <v/>
      </c>
      <c r="AZ611" s="75" t="str" cm="1">
        <f t="array" ref="AZ611">IF(ISBLANK(INDEX(行,$A611)),"",0)</f>
        <v/>
      </c>
      <c r="BA611" s="75" t="str" cm="1">
        <f t="array" ref="BA611">IF(ISBLANK(INDEX(行,$A611)),"",0)</f>
        <v/>
      </c>
      <c r="BB611" s="75" t="str" cm="1">
        <f t="array" ref="BB611">IF(ISBLANK(INDEX(行,$A611)),"",0)</f>
        <v/>
      </c>
      <c r="BC611" s="75" t="str" cm="1">
        <f t="array" ref="BC611">IF(ISBLANK(INDEX(行,$A611)),"",0)</f>
        <v/>
      </c>
      <c r="BD611" s="75" t="str" cm="1">
        <f t="array" ref="BD611">IF(ISBLANK(INDEX(行,$A611)),"",0)</f>
        <v/>
      </c>
      <c r="BE611" s="75" t="str" cm="1">
        <f t="array" ref="BE611">IF(ISBLANK(INDEX(行,$A611)),"",0)</f>
        <v/>
      </c>
      <c r="BF611" s="75" t="str" cm="1">
        <f t="array" ref="BF611">IF(ISBLANK(INDEX(行,$A611)),"",0)</f>
        <v/>
      </c>
      <c r="BG611" s="75" t="str" cm="1">
        <f t="array" ref="BG611">IF(ISBLANK(INDEX(行,$A611)),"",0)</f>
        <v/>
      </c>
      <c r="BH611" s="75" t="str" cm="1">
        <f t="array" ref="BH611">IF(ISBLANK(INDEX(行,$A611)),"",0)</f>
        <v/>
      </c>
      <c r="BI611" s="75" t="str" cm="1">
        <f t="array" ref="BI611">IF(ISBLANK(INDEX(行,$A611)),"",0)</f>
        <v/>
      </c>
      <c r="BJ611" s="75" t="str" cm="1">
        <f t="array" ref="BJ611">IF(ISBLANK(INDEX(行,$A611)),"",0)</f>
        <v/>
      </c>
      <c r="BK611" s="75" t="str" cm="1">
        <f t="array" ref="BK611">IF(ISBLANK(INDEX(行,$A611)),"",0)</f>
        <v/>
      </c>
      <c r="BL611" s="75" t="str" cm="1">
        <f t="array" ref="BL611">IF(ISBLANK(INDEX(行,$A611)),"",0)</f>
        <v/>
      </c>
      <c r="BM611" s="77"/>
      <c r="BN611" s="77"/>
      <c r="BO611" s="77"/>
      <c r="BP611" s="77"/>
      <c r="BQ611" s="77"/>
      <c r="BR611" s="77"/>
      <c r="BS611" s="77"/>
      <c r="BT611" s="77"/>
      <c r="BU611" s="77"/>
      <c r="BV611" s="77"/>
      <c r="BW611" s="77"/>
      <c r="BX611" s="77"/>
      <c r="BY611" s="77"/>
      <c r="BZ611" s="77"/>
      <c r="CA611" s="77"/>
      <c r="CB611" s="77"/>
      <c r="CC611" s="77"/>
      <c r="CD611" s="77"/>
      <c r="CE611" s="77"/>
      <c r="CF611" s="77"/>
      <c r="CG611" s="77"/>
      <c r="CH611" s="77"/>
      <c r="CI611" s="77"/>
      <c r="CJ611" s="77"/>
      <c r="CK611" s="77"/>
      <c r="CL611" s="77"/>
      <c r="CM611" s="77"/>
      <c r="CN611" s="77"/>
      <c r="CO611" s="77"/>
      <c r="CP611" s="77"/>
      <c r="CQ611" s="76" t="str" cm="1">
        <f t="array" ref="CQ611">IF(ISBLANK(INDEX(納入年月日,$A611)),"",INDEX(TEXT(納入年月日,"0!/00!/00"),$A611))</f>
        <v/>
      </c>
      <c r="CR611" s="77"/>
      <c r="CS611" s="77"/>
      <c r="CT611" s="77"/>
      <c r="CU611" s="77"/>
      <c r="CV611" s="77"/>
      <c r="CW611" s="77"/>
      <c r="CX611" s="77"/>
      <c r="CY611" s="77"/>
      <c r="CZ611" s="77"/>
      <c r="DA611" s="77" t="str" cm="1">
        <f t="array" ref="DA611">IF(ISBLANK(INDEX(行,$A611)),"","      0001")</f>
        <v/>
      </c>
      <c r="DB611" s="75" t="str" cm="1">
        <f t="array" ref="DB611">IF(ISBLANK(INDEX(行,$A611)),"",4101)</f>
        <v/>
      </c>
      <c r="DC611" s="75" t="str" cm="1">
        <f t="array" ref="DC611">IF(ISBLANK(INDEX(行,$A611)),"",2)</f>
        <v/>
      </c>
      <c r="DD611" s="77" t="str">
        <f t="shared" si="80"/>
        <v/>
      </c>
      <c r="DE611" s="75" t="str" cm="1">
        <f t="array" ref="DE611">IF(ISBLANK(INDEX(行,$A611)),"",0)</f>
        <v/>
      </c>
      <c r="DF611" s="77" t="str">
        <f t="shared" si="81"/>
        <v/>
      </c>
      <c r="DG611" s="77" t="str">
        <f t="shared" si="82"/>
        <v/>
      </c>
      <c r="DH611" s="75" t="str" cm="1">
        <f t="array" ref="DH611">IF(ISBLANK(INDEX(行,$A611)),"",0)</f>
        <v/>
      </c>
      <c r="DI611" s="75" t="str" cm="1">
        <f t="array" ref="DI611">IF(ISBLANK(INDEX(行,$A611)),"",0)</f>
        <v/>
      </c>
      <c r="DJ611" s="77"/>
      <c r="DK611" s="80"/>
      <c r="DL611" s="75" t="str" cm="1">
        <f t="array" ref="DL611">IF(ISBLANK(INDEX(行,$A611)),"",0)</f>
        <v/>
      </c>
      <c r="DM611" s="77" t="str">
        <f t="shared" si="83"/>
        <v/>
      </c>
      <c r="DN611" s="75" t="str" cm="1">
        <f t="array" ref="DN611">IF(ISBLANK(INDEX(行,$A611)),"",0)</f>
        <v/>
      </c>
      <c r="DO611" s="75" t="str" cm="1">
        <f t="array" ref="DO611">IF(ISBLANK(INDEX(行,$A611)),"",0)</f>
        <v/>
      </c>
      <c r="DP611" s="77" t="str" cm="1">
        <f t="array" ref="DP611">IF(ISBLANK(INDEX(行,$A611)),"","         0")</f>
        <v/>
      </c>
      <c r="DQ611" s="75" t="str" cm="1">
        <f t="array" ref="DQ611">IF(ISBLANK(INDEX(行,$A611)),"",0)</f>
        <v/>
      </c>
      <c r="DR611" s="75" t="str" cm="1">
        <f t="array" ref="DR611">IF(ISBLANK(INDEX(行,$A611)),"",0)</f>
        <v/>
      </c>
      <c r="DS611" s="77"/>
      <c r="DT611" s="75" t="str" cm="1">
        <f t="array" ref="DT611">IF(ISBLANK(INDEX(行,$A611)),"",0)</f>
        <v/>
      </c>
      <c r="DU611" s="75" t="str" cm="1">
        <f t="array" ref="DU611">IF(ISBLANK(INDEX(行,$A611)),"",$Z611+$AA611)</f>
        <v/>
      </c>
      <c r="DV611" s="75" t="str" cm="1">
        <f t="array" ref="DV611">IF(ISBLANK(INDEX(行,$A611)),"",0)</f>
        <v/>
      </c>
      <c r="DW611" s="77"/>
      <c r="DX611" s="77"/>
      <c r="DY611" s="77"/>
      <c r="DZ611" s="77"/>
      <c r="EA611" s="77"/>
      <c r="EB611" s="75" t="str" cm="1">
        <f t="array" ref="EB611">IF(ISBLANK(INDEX(行,$A611)),"",2)</f>
        <v/>
      </c>
      <c r="EC611" s="75" t="str" cm="1">
        <f t="array" ref="EC611">IF(ISBLANK(INDEX(行,$A611)),"",1)</f>
        <v/>
      </c>
      <c r="ED611" s="75" t="str" cm="1">
        <f t="array" ref="ED611">IF(ISBLANK(INDEX(行,$A611)),"",0)</f>
        <v/>
      </c>
      <c r="EE611" s="75" t="str" cm="1">
        <f t="array" ref="EE611">IF(ISBLANK(INDEX(行,$A611)),"",0)</f>
        <v/>
      </c>
      <c r="EF611" s="76" t="str">
        <f t="shared" si="84"/>
        <v/>
      </c>
      <c r="EG611" s="77" t="str">
        <f t="shared" si="85"/>
        <v/>
      </c>
      <c r="EH611" s="77"/>
      <c r="EI611" s="75" t="str" cm="1">
        <f t="array" ref="EI611">IF(ISBLANK(INDEX(行,$A611)),"",0)</f>
        <v/>
      </c>
      <c r="EJ611" s="75" t="str" cm="1">
        <f t="array" ref="EJ611">IF(ISBLANK(INDEX(行,$A611)),"",0)</f>
        <v/>
      </c>
      <c r="EK611" s="75" t="str" cm="1">
        <f t="array" ref="EK611">IF(ISBLANK(INDEX(行,$A611)),"",0)</f>
        <v/>
      </c>
      <c r="EL611" s="75" t="str" cm="1">
        <f t="array" ref="EL611">IF(ISBLANK(INDEX(行,$A611)),"",0)</f>
        <v/>
      </c>
      <c r="EM611" s="75" t="str" cm="1">
        <f t="array" ref="EM611">IF(ISBLANK(INDEX(行,$A611)),"",0)</f>
        <v/>
      </c>
      <c r="EN611" s="75" t="str" cm="1">
        <f t="array" ref="EN611">IF(ISBLANK(INDEX(行,$A611)),"",0)</f>
        <v/>
      </c>
      <c r="EO611" s="75" t="str" cm="1">
        <f t="array" ref="EO611">IF(ISBLANK(INDEX(行,$A611)),"",0)</f>
        <v/>
      </c>
      <c r="EP611" s="75" t="str" cm="1">
        <f t="array" ref="EP611">IF(ISBLANK(INDEX(行,$A611)),"",0)</f>
        <v/>
      </c>
      <c r="EQ611" s="75" t="str" cm="1">
        <f t="array" ref="EQ611">IF(ISBLANK(INDEX(行,$A611)),"",0)</f>
        <v/>
      </c>
      <c r="ER611" s="75" t="str" cm="1">
        <f t="array" ref="ER611">IF(ISBLANK(INDEX(行,$A611)),"",0)</f>
        <v/>
      </c>
      <c r="ES611" s="75" t="str" cm="1">
        <f t="array" ref="ES611">IF(ISBLANK(INDEX(行,$A611)),"",0)</f>
        <v/>
      </c>
      <c r="ET611" s="75" t="str" cm="1">
        <f t="array" ref="ET611">IF(ISBLANK(INDEX(行,$A611)),"",0)</f>
        <v/>
      </c>
      <c r="EU611" s="75" t="str" cm="1">
        <f t="array" ref="EU611">IF(ISBLANK(INDEX(行,$A611)),"",0)</f>
        <v/>
      </c>
      <c r="EV611" s="75" t="str" cm="1">
        <f t="array" ref="EV611">IF(ISBLANK(INDEX(行,$A611)),"",0)</f>
        <v/>
      </c>
      <c r="EW611" s="75" t="str" cm="1">
        <f t="array" ref="EW611">IF(ISBLANK(INDEX(行,$A611)),"",0)</f>
        <v/>
      </c>
      <c r="EX611" s="75" t="str" cm="1">
        <f t="array" ref="EX611">IF(ISBLANK(INDEX(行,$A611)),"",0)</f>
        <v/>
      </c>
      <c r="EY611" s="75" t="str" cm="1">
        <f t="array" ref="EY611">IF(ISBLANK(INDEX(行,$A611)),"",0)</f>
        <v/>
      </c>
      <c r="EZ611" s="75" t="str" cm="1">
        <f t="array" ref="EZ611">IF(ISBLANK(INDEX(行,$A611)),"",0)</f>
        <v/>
      </c>
      <c r="FA611" s="75" t="str" cm="1">
        <f t="array" ref="FA611">IF(ISBLANK(INDEX(行,$A611)),"",0)</f>
        <v/>
      </c>
      <c r="FB611" s="75" t="str" cm="1">
        <f t="array" ref="FB611">IF(ISBLANK(INDEX(行,$A611)),"",0)</f>
        <v/>
      </c>
      <c r="FC611" s="75" t="str" cm="1">
        <f t="array" ref="FC611">IF(ISBLANK(INDEX(行,$A611)),"",0)</f>
        <v/>
      </c>
      <c r="FD611" s="75" t="str" cm="1">
        <f t="array" ref="FD611">IF(ISBLANK(INDEX(行,$A611)),"",0)</f>
        <v/>
      </c>
      <c r="FE611" s="75" t="str" cm="1">
        <f t="array" ref="FE611">IF(ISBLANK(INDEX(行,$A611)),"",0)</f>
        <v/>
      </c>
      <c r="FF611" s="75" t="str" cm="1">
        <f t="array" ref="FF611">IF(ISBLANK(INDEX(行,$A611)),"",0)</f>
        <v/>
      </c>
      <c r="FG611" s="75" t="str" cm="1">
        <f t="array" ref="FG611">IF(ISBLANK(INDEX(行,$A611)),"",0)</f>
        <v/>
      </c>
      <c r="FH611" s="77"/>
      <c r="FI611" s="77"/>
      <c r="FJ611" s="77"/>
      <c r="FK611" s="77"/>
      <c r="FL611" s="77"/>
      <c r="FM611" s="77"/>
      <c r="FN611" s="77"/>
      <c r="FO611" s="77"/>
      <c r="FP611" s="77"/>
      <c r="FQ611" s="77"/>
      <c r="FR611" s="77"/>
      <c r="FS611" s="77"/>
      <c r="FT611" s="77"/>
      <c r="FU611" s="77"/>
      <c r="FV611" s="77"/>
      <c r="FW611" s="77"/>
      <c r="FX611" s="77"/>
      <c r="FY611" s="77"/>
      <c r="FZ611" s="77"/>
      <c r="GA611" s="77"/>
      <c r="GB611" s="77"/>
      <c r="GC611" s="77"/>
      <c r="GD611" s="77"/>
      <c r="GE611" s="77"/>
      <c r="GF611" s="77"/>
      <c r="GG611" s="77"/>
      <c r="GH611" s="77"/>
      <c r="GI611" s="77"/>
      <c r="GJ611" s="77"/>
      <c r="GK611" s="77"/>
      <c r="GL611" s="76" t="str">
        <f t="shared" si="86"/>
        <v/>
      </c>
      <c r="GM611" s="77"/>
      <c r="GN611" s="77"/>
      <c r="GO611" s="77"/>
      <c r="GP611" s="77"/>
      <c r="GQ611" s="77"/>
      <c r="GR611" s="77"/>
      <c r="GS611" s="77"/>
      <c r="GT611" s="77"/>
      <c r="GU611" s="77"/>
      <c r="GV611" s="75" t="str" cm="1">
        <f t="array" ref="GV611">IF(ISBLANK(INDEX(行,$A611)),"",1)</f>
        <v/>
      </c>
      <c r="GW611" s="75" t="str" cm="1">
        <f t="array" ref="GW611">IF(ISBLANK(INDEX(行,$A611)),"",1)</f>
        <v/>
      </c>
      <c r="GX611" s="75" t="str" cm="1">
        <f t="array" ref="GX611">IF(ISBLANK(INDEX(行,$A611)),"",0)</f>
        <v/>
      </c>
      <c r="GY611" s="77"/>
      <c r="GZ611" s="77"/>
      <c r="HA611" s="76" t="str" cm="1">
        <f t="array" aca="1" ref="HA611" ca="1">IF(ISBLANK(INDEX(行,$A611)),"",TODAY())</f>
        <v/>
      </c>
      <c r="HB611" s="76" t="str" cm="1">
        <f t="array" aca="1" ref="HB611" ca="1">IF(ISBLANK(INDEX(行,$A611)),"",TODAY())</f>
        <v/>
      </c>
      <c r="HC611" s="78" t="str" cm="1">
        <f t="array" ref="HC611">IF(ISBLANK(INDEX(行,$A611)),"","ADMIN")</f>
        <v/>
      </c>
      <c r="HD611" s="78" t="str">
        <f t="shared" si="87"/>
        <v/>
      </c>
    </row>
    <row r="612" spans="1:212" s="12" customFormat="1" ht="15" x14ac:dyDescent="0.15">
      <c r="A612" s="11">
        <v>607</v>
      </c>
      <c r="B612" s="75" t="str" cm="1">
        <f t="array" ref="B612">IF(ISBLANK(INDEX(行,$A612)),"",1)</f>
        <v/>
      </c>
      <c r="C612" s="76" t="str" cm="1">
        <f t="array" ref="C612">IF(ISBLANK(INDEX(伝票日付,$A612)),"",DATEVALUE(INDEX(TEXT(伝票日付,"0!/00!/00"),$A612)))</f>
        <v/>
      </c>
      <c r="D612" s="78" t="str" cm="1">
        <f t="array" ref="D612">IF(ISBLANK(INDEX(注文番号,$A612)),"",INDEX(注文番号,$A612))</f>
        <v/>
      </c>
      <c r="E612" s="75" t="str" cm="1">
        <f t="array" ref="E612">IF(ISBLANK(INDEX(行,$A612)),"",INDEX(行,$A612))</f>
        <v/>
      </c>
      <c r="F612" s="77" t="str" cm="1">
        <f t="array" ref="F612">IF(ISBLANK(INDEX(行,$A612)),"","0001")</f>
        <v/>
      </c>
      <c r="G612" s="83" t="str">
        <f t="shared" si="77"/>
        <v/>
      </c>
      <c r="H612" s="78" t="str" cm="1">
        <f t="array" ref="H612">IF(ISBLANK(INDEX(行,$A612)),"",8)</f>
        <v/>
      </c>
      <c r="I612" s="77" t="str" cm="1">
        <f t="array" ref="I612">IF(ISBLANK(INDEX(行,$A612)),"","      8211")</f>
        <v/>
      </c>
      <c r="J612" s="78" t="str" cm="1">
        <f t="array" ref="J612">IF(ISBLANK(INDEX(行,$A612)),"",8211)</f>
        <v/>
      </c>
      <c r="K612" s="82" t="str">
        <f t="shared" si="78"/>
        <v/>
      </c>
      <c r="L612" s="77" t="str" cm="1">
        <f t="array" ref="L612">IF(ISBLANK(INDEX(枝番,$A612)),"",INDEX(枝番,$A612))</f>
        <v/>
      </c>
      <c r="M612" s="78" t="str" cm="1">
        <f t="array" ref="M612">IF(ISBLANK(INDEX(工種コード,$A612)),"",INDEX(工種コード,$A612))</f>
        <v/>
      </c>
      <c r="N612" s="78" t="str" cm="1">
        <f t="array" ref="N612">IF(ISBLANK(INDEX(注文番号,$A612)),"",INDEX(注文番号,$A612))</f>
        <v/>
      </c>
      <c r="O612" s="75"/>
      <c r="P612" s="80"/>
      <c r="Q612" s="75" t="str" cm="1">
        <f t="array" ref="Q612">IF(ISBLANK(INDEX(行,$A612)),"",0)</f>
        <v/>
      </c>
      <c r="R612" s="77" t="str" cm="1">
        <f t="array" ref="R612">IF(ISBLANK(INDEX(仕入先コード,$A612)),"",INDEX(仕入先コード,$A612))</f>
        <v/>
      </c>
      <c r="S612" s="75" t="str" cm="1">
        <f t="array" ref="S612">IF(ISBLANK(INDEX(行,$A612)),"",0)</f>
        <v/>
      </c>
      <c r="T612" s="75" t="str" cm="1">
        <f t="array" ref="T612">IF(ISBLANK(INDEX(行,$A612)),"",1)</f>
        <v/>
      </c>
      <c r="U612" s="77" t="str" cm="1">
        <f t="array" ref="U612">IF(ISBLANK(INDEX(行,$A612)),"","         1")</f>
        <v/>
      </c>
      <c r="V612" s="75" t="str" cm="1">
        <f t="array" ref="V612">IF(ISBLANK(INDEX(行,$A612)),"",0)</f>
        <v/>
      </c>
      <c r="W612" s="75" t="str" cm="1">
        <f t="array" ref="W612">IF(ISBLANK(INDEX(数量,$A612)),"",INDEX(数量,$A612))</f>
        <v/>
      </c>
      <c r="X612" s="77" t="str" cm="1">
        <f t="array" ref="X612">IF(ISBLANK(INDEX(単位,$A612)),"",INDEX(単位,$A612))</f>
        <v/>
      </c>
      <c r="Y612" s="75" t="str" cm="1">
        <f t="array" ref="Y612">IF(ISBLANK(INDEX(単価,$A612)),"",INDEX(単価,$A612))</f>
        <v/>
      </c>
      <c r="Z612" s="75" t="str" cm="1">
        <f t="array" ref="Z612">IF(ISBLANK(INDEX(行,$A612)),"",W612*Y612)</f>
        <v/>
      </c>
      <c r="AA612" s="75" t="str" cm="1">
        <f t="array" ref="AA612">IF(ISBLANK(INDEX(行,$A612)),"",Z612*AI612/100)</f>
        <v/>
      </c>
      <c r="AB612" s="77"/>
      <c r="AC612" s="77"/>
      <c r="AD612" s="77"/>
      <c r="AE612" s="77"/>
      <c r="AF612" s="77"/>
      <c r="AG612" s="75" t="str" cm="1">
        <f t="array" ref="AG612">IF(ISBLANK(INDEX(行,$A612)),"",1)</f>
        <v/>
      </c>
      <c r="AH612" s="75" t="str" cm="1">
        <f t="array" ref="AH612">IF(ISBLANK(INDEX(行,$A612)),"",1)</f>
        <v/>
      </c>
      <c r="AI612" s="75" t="str" cm="1">
        <f t="array" ref="AI612">IF(ISBLANK(INDEX(税率,$A612)),"",INDEX(税率,$A612))</f>
        <v/>
      </c>
      <c r="AJ612" s="75" t="str" cm="1">
        <f t="array" ref="AJ612">IF(ISBLANK(INDEX(行,$A612)),"",50)</f>
        <v/>
      </c>
      <c r="AK612" s="76" t="str">
        <f t="shared" si="79"/>
        <v/>
      </c>
      <c r="AL612" s="82" t="str" cm="1">
        <f t="array" ref="AL612">IF(ISBLANK(INDEX(品名,$A612)),"",INDEX(品名,$A612))</f>
        <v/>
      </c>
      <c r="AM612" s="75"/>
      <c r="AN612" s="75" t="str" cm="1">
        <f t="array" ref="AN612">IF(ISBLANK(INDEX(行,$A612)),"",0)</f>
        <v/>
      </c>
      <c r="AO612" s="75" t="str" cm="1">
        <f t="array" ref="AO612">IF(ISBLANK(INDEX(行,$A612)),"",0)</f>
        <v/>
      </c>
      <c r="AP612" s="75" t="str" cm="1">
        <f t="array" ref="AP612">IF(ISBLANK(INDEX(行,$A612)),"",0)</f>
        <v/>
      </c>
      <c r="AQ612" s="75" t="str" cm="1">
        <f t="array" ref="AQ612">IF(ISBLANK(INDEX(行,$A612)),"",0)</f>
        <v/>
      </c>
      <c r="AR612" s="75" t="str" cm="1">
        <f t="array" ref="AR612">IF(ISBLANK(INDEX(行,$A612)),"",0)</f>
        <v/>
      </c>
      <c r="AS612" s="75" t="str" cm="1">
        <f t="array" ref="AS612">IF(ISBLANK(INDEX(行,$A612)),"",0)</f>
        <v/>
      </c>
      <c r="AT612" s="75" t="str" cm="1">
        <f t="array" ref="AT612">IF(ISBLANK(INDEX(行,$A612)),"",0)</f>
        <v/>
      </c>
      <c r="AU612" s="75" t="str" cm="1">
        <f t="array" ref="AU612">IF(ISBLANK(INDEX(行,$A612)),"",0)</f>
        <v/>
      </c>
      <c r="AV612" s="75" t="str" cm="1">
        <f t="array" ref="AV612">IF(ISBLANK(INDEX(行,$A612)),"",0)</f>
        <v/>
      </c>
      <c r="AW612" s="75" t="str" cm="1">
        <f t="array" ref="AW612">IF(ISBLANK(INDEX(行,$A612)),"",0)</f>
        <v/>
      </c>
      <c r="AX612" s="75" t="str" cm="1">
        <f t="array" ref="AX612">IF(ISBLANK(INDEX(行,$A612)),"",0)</f>
        <v/>
      </c>
      <c r="AY612" s="75" t="str" cm="1">
        <f t="array" ref="AY612">IF(ISBLANK(INDEX(行,$A612)),"",0)</f>
        <v/>
      </c>
      <c r="AZ612" s="75" t="str" cm="1">
        <f t="array" ref="AZ612">IF(ISBLANK(INDEX(行,$A612)),"",0)</f>
        <v/>
      </c>
      <c r="BA612" s="75" t="str" cm="1">
        <f t="array" ref="BA612">IF(ISBLANK(INDEX(行,$A612)),"",0)</f>
        <v/>
      </c>
      <c r="BB612" s="75" t="str" cm="1">
        <f t="array" ref="BB612">IF(ISBLANK(INDEX(行,$A612)),"",0)</f>
        <v/>
      </c>
      <c r="BC612" s="75" t="str" cm="1">
        <f t="array" ref="BC612">IF(ISBLANK(INDEX(行,$A612)),"",0)</f>
        <v/>
      </c>
      <c r="BD612" s="75" t="str" cm="1">
        <f t="array" ref="BD612">IF(ISBLANK(INDEX(行,$A612)),"",0)</f>
        <v/>
      </c>
      <c r="BE612" s="75" t="str" cm="1">
        <f t="array" ref="BE612">IF(ISBLANK(INDEX(行,$A612)),"",0)</f>
        <v/>
      </c>
      <c r="BF612" s="75" t="str" cm="1">
        <f t="array" ref="BF612">IF(ISBLANK(INDEX(行,$A612)),"",0)</f>
        <v/>
      </c>
      <c r="BG612" s="75" t="str" cm="1">
        <f t="array" ref="BG612">IF(ISBLANK(INDEX(行,$A612)),"",0)</f>
        <v/>
      </c>
      <c r="BH612" s="75" t="str" cm="1">
        <f t="array" ref="BH612">IF(ISBLANK(INDEX(行,$A612)),"",0)</f>
        <v/>
      </c>
      <c r="BI612" s="75" t="str" cm="1">
        <f t="array" ref="BI612">IF(ISBLANK(INDEX(行,$A612)),"",0)</f>
        <v/>
      </c>
      <c r="BJ612" s="75" t="str" cm="1">
        <f t="array" ref="BJ612">IF(ISBLANK(INDEX(行,$A612)),"",0)</f>
        <v/>
      </c>
      <c r="BK612" s="75" t="str" cm="1">
        <f t="array" ref="BK612">IF(ISBLANK(INDEX(行,$A612)),"",0)</f>
        <v/>
      </c>
      <c r="BL612" s="75" t="str" cm="1">
        <f t="array" ref="BL612">IF(ISBLANK(INDEX(行,$A612)),"",0)</f>
        <v/>
      </c>
      <c r="BM612" s="77"/>
      <c r="BN612" s="77"/>
      <c r="BO612" s="77"/>
      <c r="BP612" s="77"/>
      <c r="BQ612" s="77"/>
      <c r="BR612" s="77"/>
      <c r="BS612" s="77"/>
      <c r="BT612" s="77"/>
      <c r="BU612" s="77"/>
      <c r="BV612" s="77"/>
      <c r="BW612" s="77"/>
      <c r="BX612" s="77"/>
      <c r="BY612" s="77"/>
      <c r="BZ612" s="77"/>
      <c r="CA612" s="77"/>
      <c r="CB612" s="77"/>
      <c r="CC612" s="77"/>
      <c r="CD612" s="77"/>
      <c r="CE612" s="77"/>
      <c r="CF612" s="77"/>
      <c r="CG612" s="77"/>
      <c r="CH612" s="77"/>
      <c r="CI612" s="77"/>
      <c r="CJ612" s="77"/>
      <c r="CK612" s="77"/>
      <c r="CL612" s="77"/>
      <c r="CM612" s="77"/>
      <c r="CN612" s="77"/>
      <c r="CO612" s="77"/>
      <c r="CP612" s="77"/>
      <c r="CQ612" s="76" t="str" cm="1">
        <f t="array" ref="CQ612">IF(ISBLANK(INDEX(納入年月日,$A612)),"",INDEX(TEXT(納入年月日,"0!/00!/00"),$A612))</f>
        <v/>
      </c>
      <c r="CR612" s="77"/>
      <c r="CS612" s="77"/>
      <c r="CT612" s="77"/>
      <c r="CU612" s="77"/>
      <c r="CV612" s="77"/>
      <c r="CW612" s="77"/>
      <c r="CX612" s="77"/>
      <c r="CY612" s="77"/>
      <c r="CZ612" s="77"/>
      <c r="DA612" s="77" t="str" cm="1">
        <f t="array" ref="DA612">IF(ISBLANK(INDEX(行,$A612)),"","      0001")</f>
        <v/>
      </c>
      <c r="DB612" s="75" t="str" cm="1">
        <f t="array" ref="DB612">IF(ISBLANK(INDEX(行,$A612)),"",4101)</f>
        <v/>
      </c>
      <c r="DC612" s="75" t="str" cm="1">
        <f t="array" ref="DC612">IF(ISBLANK(INDEX(行,$A612)),"",2)</f>
        <v/>
      </c>
      <c r="DD612" s="77" t="str">
        <f t="shared" si="80"/>
        <v/>
      </c>
      <c r="DE612" s="75" t="str" cm="1">
        <f t="array" ref="DE612">IF(ISBLANK(INDEX(行,$A612)),"",0)</f>
        <v/>
      </c>
      <c r="DF612" s="77" t="str">
        <f t="shared" si="81"/>
        <v/>
      </c>
      <c r="DG612" s="77" t="str">
        <f t="shared" si="82"/>
        <v/>
      </c>
      <c r="DH612" s="75" t="str" cm="1">
        <f t="array" ref="DH612">IF(ISBLANK(INDEX(行,$A612)),"",0)</f>
        <v/>
      </c>
      <c r="DI612" s="75" t="str" cm="1">
        <f t="array" ref="DI612">IF(ISBLANK(INDEX(行,$A612)),"",0)</f>
        <v/>
      </c>
      <c r="DJ612" s="77"/>
      <c r="DK612" s="80"/>
      <c r="DL612" s="75" t="str" cm="1">
        <f t="array" ref="DL612">IF(ISBLANK(INDEX(行,$A612)),"",0)</f>
        <v/>
      </c>
      <c r="DM612" s="77" t="str">
        <f t="shared" si="83"/>
        <v/>
      </c>
      <c r="DN612" s="75" t="str" cm="1">
        <f t="array" ref="DN612">IF(ISBLANK(INDEX(行,$A612)),"",0)</f>
        <v/>
      </c>
      <c r="DO612" s="75" t="str" cm="1">
        <f t="array" ref="DO612">IF(ISBLANK(INDEX(行,$A612)),"",0)</f>
        <v/>
      </c>
      <c r="DP612" s="77" t="str" cm="1">
        <f t="array" ref="DP612">IF(ISBLANK(INDEX(行,$A612)),"","         0")</f>
        <v/>
      </c>
      <c r="DQ612" s="75" t="str" cm="1">
        <f t="array" ref="DQ612">IF(ISBLANK(INDEX(行,$A612)),"",0)</f>
        <v/>
      </c>
      <c r="DR612" s="75" t="str" cm="1">
        <f t="array" ref="DR612">IF(ISBLANK(INDEX(行,$A612)),"",0)</f>
        <v/>
      </c>
      <c r="DS612" s="77"/>
      <c r="DT612" s="75" t="str" cm="1">
        <f t="array" ref="DT612">IF(ISBLANK(INDEX(行,$A612)),"",0)</f>
        <v/>
      </c>
      <c r="DU612" s="75" t="str" cm="1">
        <f t="array" ref="DU612">IF(ISBLANK(INDEX(行,$A612)),"",$Z612+$AA612)</f>
        <v/>
      </c>
      <c r="DV612" s="75" t="str" cm="1">
        <f t="array" ref="DV612">IF(ISBLANK(INDEX(行,$A612)),"",0)</f>
        <v/>
      </c>
      <c r="DW612" s="77"/>
      <c r="DX612" s="77"/>
      <c r="DY612" s="77"/>
      <c r="DZ612" s="77"/>
      <c r="EA612" s="77"/>
      <c r="EB612" s="75" t="str" cm="1">
        <f t="array" ref="EB612">IF(ISBLANK(INDEX(行,$A612)),"",2)</f>
        <v/>
      </c>
      <c r="EC612" s="75" t="str" cm="1">
        <f t="array" ref="EC612">IF(ISBLANK(INDEX(行,$A612)),"",1)</f>
        <v/>
      </c>
      <c r="ED612" s="75" t="str" cm="1">
        <f t="array" ref="ED612">IF(ISBLANK(INDEX(行,$A612)),"",0)</f>
        <v/>
      </c>
      <c r="EE612" s="75" t="str" cm="1">
        <f t="array" ref="EE612">IF(ISBLANK(INDEX(行,$A612)),"",0)</f>
        <v/>
      </c>
      <c r="EF612" s="76" t="str">
        <f t="shared" si="84"/>
        <v/>
      </c>
      <c r="EG612" s="77" t="str">
        <f t="shared" si="85"/>
        <v/>
      </c>
      <c r="EH612" s="77"/>
      <c r="EI612" s="75" t="str" cm="1">
        <f t="array" ref="EI612">IF(ISBLANK(INDEX(行,$A612)),"",0)</f>
        <v/>
      </c>
      <c r="EJ612" s="75" t="str" cm="1">
        <f t="array" ref="EJ612">IF(ISBLANK(INDEX(行,$A612)),"",0)</f>
        <v/>
      </c>
      <c r="EK612" s="75" t="str" cm="1">
        <f t="array" ref="EK612">IF(ISBLANK(INDEX(行,$A612)),"",0)</f>
        <v/>
      </c>
      <c r="EL612" s="75" t="str" cm="1">
        <f t="array" ref="EL612">IF(ISBLANK(INDEX(行,$A612)),"",0)</f>
        <v/>
      </c>
      <c r="EM612" s="75" t="str" cm="1">
        <f t="array" ref="EM612">IF(ISBLANK(INDEX(行,$A612)),"",0)</f>
        <v/>
      </c>
      <c r="EN612" s="75" t="str" cm="1">
        <f t="array" ref="EN612">IF(ISBLANK(INDEX(行,$A612)),"",0)</f>
        <v/>
      </c>
      <c r="EO612" s="75" t="str" cm="1">
        <f t="array" ref="EO612">IF(ISBLANK(INDEX(行,$A612)),"",0)</f>
        <v/>
      </c>
      <c r="EP612" s="75" t="str" cm="1">
        <f t="array" ref="EP612">IF(ISBLANK(INDEX(行,$A612)),"",0)</f>
        <v/>
      </c>
      <c r="EQ612" s="75" t="str" cm="1">
        <f t="array" ref="EQ612">IF(ISBLANK(INDEX(行,$A612)),"",0)</f>
        <v/>
      </c>
      <c r="ER612" s="75" t="str" cm="1">
        <f t="array" ref="ER612">IF(ISBLANK(INDEX(行,$A612)),"",0)</f>
        <v/>
      </c>
      <c r="ES612" s="75" t="str" cm="1">
        <f t="array" ref="ES612">IF(ISBLANK(INDEX(行,$A612)),"",0)</f>
        <v/>
      </c>
      <c r="ET612" s="75" t="str" cm="1">
        <f t="array" ref="ET612">IF(ISBLANK(INDEX(行,$A612)),"",0)</f>
        <v/>
      </c>
      <c r="EU612" s="75" t="str" cm="1">
        <f t="array" ref="EU612">IF(ISBLANK(INDEX(行,$A612)),"",0)</f>
        <v/>
      </c>
      <c r="EV612" s="75" t="str" cm="1">
        <f t="array" ref="EV612">IF(ISBLANK(INDEX(行,$A612)),"",0)</f>
        <v/>
      </c>
      <c r="EW612" s="75" t="str" cm="1">
        <f t="array" ref="EW612">IF(ISBLANK(INDEX(行,$A612)),"",0)</f>
        <v/>
      </c>
      <c r="EX612" s="75" t="str" cm="1">
        <f t="array" ref="EX612">IF(ISBLANK(INDEX(行,$A612)),"",0)</f>
        <v/>
      </c>
      <c r="EY612" s="75" t="str" cm="1">
        <f t="array" ref="EY612">IF(ISBLANK(INDEX(行,$A612)),"",0)</f>
        <v/>
      </c>
      <c r="EZ612" s="75" t="str" cm="1">
        <f t="array" ref="EZ612">IF(ISBLANK(INDEX(行,$A612)),"",0)</f>
        <v/>
      </c>
      <c r="FA612" s="75" t="str" cm="1">
        <f t="array" ref="FA612">IF(ISBLANK(INDEX(行,$A612)),"",0)</f>
        <v/>
      </c>
      <c r="FB612" s="75" t="str" cm="1">
        <f t="array" ref="FB612">IF(ISBLANK(INDEX(行,$A612)),"",0)</f>
        <v/>
      </c>
      <c r="FC612" s="75" t="str" cm="1">
        <f t="array" ref="FC612">IF(ISBLANK(INDEX(行,$A612)),"",0)</f>
        <v/>
      </c>
      <c r="FD612" s="75" t="str" cm="1">
        <f t="array" ref="FD612">IF(ISBLANK(INDEX(行,$A612)),"",0)</f>
        <v/>
      </c>
      <c r="FE612" s="75" t="str" cm="1">
        <f t="array" ref="FE612">IF(ISBLANK(INDEX(行,$A612)),"",0)</f>
        <v/>
      </c>
      <c r="FF612" s="75" t="str" cm="1">
        <f t="array" ref="FF612">IF(ISBLANK(INDEX(行,$A612)),"",0)</f>
        <v/>
      </c>
      <c r="FG612" s="75" t="str" cm="1">
        <f t="array" ref="FG612">IF(ISBLANK(INDEX(行,$A612)),"",0)</f>
        <v/>
      </c>
      <c r="FH612" s="77"/>
      <c r="FI612" s="77"/>
      <c r="FJ612" s="77"/>
      <c r="FK612" s="77"/>
      <c r="FL612" s="77"/>
      <c r="FM612" s="77"/>
      <c r="FN612" s="77"/>
      <c r="FO612" s="77"/>
      <c r="FP612" s="77"/>
      <c r="FQ612" s="77"/>
      <c r="FR612" s="77"/>
      <c r="FS612" s="77"/>
      <c r="FT612" s="77"/>
      <c r="FU612" s="77"/>
      <c r="FV612" s="77"/>
      <c r="FW612" s="77"/>
      <c r="FX612" s="77"/>
      <c r="FY612" s="77"/>
      <c r="FZ612" s="77"/>
      <c r="GA612" s="77"/>
      <c r="GB612" s="77"/>
      <c r="GC612" s="77"/>
      <c r="GD612" s="77"/>
      <c r="GE612" s="77"/>
      <c r="GF612" s="77"/>
      <c r="GG612" s="77"/>
      <c r="GH612" s="77"/>
      <c r="GI612" s="77"/>
      <c r="GJ612" s="77"/>
      <c r="GK612" s="77"/>
      <c r="GL612" s="76" t="str">
        <f t="shared" si="86"/>
        <v/>
      </c>
      <c r="GM612" s="77"/>
      <c r="GN612" s="77"/>
      <c r="GO612" s="77"/>
      <c r="GP612" s="77"/>
      <c r="GQ612" s="77"/>
      <c r="GR612" s="77"/>
      <c r="GS612" s="77"/>
      <c r="GT612" s="77"/>
      <c r="GU612" s="77"/>
      <c r="GV612" s="75" t="str" cm="1">
        <f t="array" ref="GV612">IF(ISBLANK(INDEX(行,$A612)),"",1)</f>
        <v/>
      </c>
      <c r="GW612" s="75" t="str" cm="1">
        <f t="array" ref="GW612">IF(ISBLANK(INDEX(行,$A612)),"",1)</f>
        <v/>
      </c>
      <c r="GX612" s="75" t="str" cm="1">
        <f t="array" ref="GX612">IF(ISBLANK(INDEX(行,$A612)),"",0)</f>
        <v/>
      </c>
      <c r="GY612" s="77"/>
      <c r="GZ612" s="77"/>
      <c r="HA612" s="76" t="str" cm="1">
        <f t="array" aca="1" ref="HA612" ca="1">IF(ISBLANK(INDEX(行,$A612)),"",TODAY())</f>
        <v/>
      </c>
      <c r="HB612" s="76" t="str" cm="1">
        <f t="array" aca="1" ref="HB612" ca="1">IF(ISBLANK(INDEX(行,$A612)),"",TODAY())</f>
        <v/>
      </c>
      <c r="HC612" s="78" t="str" cm="1">
        <f t="array" ref="HC612">IF(ISBLANK(INDEX(行,$A612)),"","ADMIN")</f>
        <v/>
      </c>
      <c r="HD612" s="78" t="str">
        <f t="shared" si="87"/>
        <v/>
      </c>
    </row>
    <row r="613" spans="1:212" s="12" customFormat="1" ht="15" x14ac:dyDescent="0.15">
      <c r="A613" s="11">
        <v>608</v>
      </c>
      <c r="B613" s="75" t="str" cm="1">
        <f t="array" ref="B613">IF(ISBLANK(INDEX(行,$A613)),"",1)</f>
        <v/>
      </c>
      <c r="C613" s="76" t="str" cm="1">
        <f t="array" ref="C613">IF(ISBLANK(INDEX(伝票日付,$A613)),"",DATEVALUE(INDEX(TEXT(伝票日付,"0!/00!/00"),$A613)))</f>
        <v/>
      </c>
      <c r="D613" s="78" t="str" cm="1">
        <f t="array" ref="D613">IF(ISBLANK(INDEX(注文番号,$A613)),"",INDEX(注文番号,$A613))</f>
        <v/>
      </c>
      <c r="E613" s="75" t="str" cm="1">
        <f t="array" ref="E613">IF(ISBLANK(INDEX(行,$A613)),"",INDEX(行,$A613))</f>
        <v/>
      </c>
      <c r="F613" s="77" t="str" cm="1">
        <f t="array" ref="F613">IF(ISBLANK(INDEX(行,$A613)),"","0001")</f>
        <v/>
      </c>
      <c r="G613" s="83" t="str">
        <f t="shared" si="77"/>
        <v/>
      </c>
      <c r="H613" s="78" t="str" cm="1">
        <f t="array" ref="H613">IF(ISBLANK(INDEX(行,$A613)),"",8)</f>
        <v/>
      </c>
      <c r="I613" s="77" t="str" cm="1">
        <f t="array" ref="I613">IF(ISBLANK(INDEX(行,$A613)),"","      8211")</f>
        <v/>
      </c>
      <c r="J613" s="78" t="str" cm="1">
        <f t="array" ref="J613">IF(ISBLANK(INDEX(行,$A613)),"",8211)</f>
        <v/>
      </c>
      <c r="K613" s="82" t="str">
        <f t="shared" si="78"/>
        <v/>
      </c>
      <c r="L613" s="77" t="str" cm="1">
        <f t="array" ref="L613">IF(ISBLANK(INDEX(枝番,$A613)),"",INDEX(枝番,$A613))</f>
        <v/>
      </c>
      <c r="M613" s="78" t="str" cm="1">
        <f t="array" ref="M613">IF(ISBLANK(INDEX(工種コード,$A613)),"",INDEX(工種コード,$A613))</f>
        <v/>
      </c>
      <c r="N613" s="78" t="str" cm="1">
        <f t="array" ref="N613">IF(ISBLANK(INDEX(注文番号,$A613)),"",INDEX(注文番号,$A613))</f>
        <v/>
      </c>
      <c r="O613" s="75"/>
      <c r="P613" s="80"/>
      <c r="Q613" s="75" t="str" cm="1">
        <f t="array" ref="Q613">IF(ISBLANK(INDEX(行,$A613)),"",0)</f>
        <v/>
      </c>
      <c r="R613" s="77" t="str" cm="1">
        <f t="array" ref="R613">IF(ISBLANK(INDEX(仕入先コード,$A613)),"",INDEX(仕入先コード,$A613))</f>
        <v/>
      </c>
      <c r="S613" s="75" t="str" cm="1">
        <f t="array" ref="S613">IF(ISBLANK(INDEX(行,$A613)),"",0)</f>
        <v/>
      </c>
      <c r="T613" s="75" t="str" cm="1">
        <f t="array" ref="T613">IF(ISBLANK(INDEX(行,$A613)),"",1)</f>
        <v/>
      </c>
      <c r="U613" s="77" t="str" cm="1">
        <f t="array" ref="U613">IF(ISBLANK(INDEX(行,$A613)),"","         1")</f>
        <v/>
      </c>
      <c r="V613" s="75" t="str" cm="1">
        <f t="array" ref="V613">IF(ISBLANK(INDEX(行,$A613)),"",0)</f>
        <v/>
      </c>
      <c r="W613" s="75" t="str" cm="1">
        <f t="array" ref="W613">IF(ISBLANK(INDEX(数量,$A613)),"",INDEX(数量,$A613))</f>
        <v/>
      </c>
      <c r="X613" s="77" t="str" cm="1">
        <f t="array" ref="X613">IF(ISBLANK(INDEX(単位,$A613)),"",INDEX(単位,$A613))</f>
        <v/>
      </c>
      <c r="Y613" s="75" t="str" cm="1">
        <f t="array" ref="Y613">IF(ISBLANK(INDEX(単価,$A613)),"",INDEX(単価,$A613))</f>
        <v/>
      </c>
      <c r="Z613" s="75" t="str" cm="1">
        <f t="array" ref="Z613">IF(ISBLANK(INDEX(行,$A613)),"",W613*Y613)</f>
        <v/>
      </c>
      <c r="AA613" s="75" t="str" cm="1">
        <f t="array" ref="AA613">IF(ISBLANK(INDEX(行,$A613)),"",Z613*AI613/100)</f>
        <v/>
      </c>
      <c r="AB613" s="77"/>
      <c r="AC613" s="77"/>
      <c r="AD613" s="77"/>
      <c r="AE613" s="77"/>
      <c r="AF613" s="77"/>
      <c r="AG613" s="75" t="str" cm="1">
        <f t="array" ref="AG613">IF(ISBLANK(INDEX(行,$A613)),"",1)</f>
        <v/>
      </c>
      <c r="AH613" s="75" t="str" cm="1">
        <f t="array" ref="AH613">IF(ISBLANK(INDEX(行,$A613)),"",1)</f>
        <v/>
      </c>
      <c r="AI613" s="75" t="str" cm="1">
        <f t="array" ref="AI613">IF(ISBLANK(INDEX(税率,$A613)),"",INDEX(税率,$A613))</f>
        <v/>
      </c>
      <c r="AJ613" s="75" t="str" cm="1">
        <f t="array" ref="AJ613">IF(ISBLANK(INDEX(行,$A613)),"",50)</f>
        <v/>
      </c>
      <c r="AK613" s="76" t="str">
        <f t="shared" si="79"/>
        <v/>
      </c>
      <c r="AL613" s="82" t="str" cm="1">
        <f t="array" ref="AL613">IF(ISBLANK(INDEX(品名,$A613)),"",INDEX(品名,$A613))</f>
        <v/>
      </c>
      <c r="AM613" s="75"/>
      <c r="AN613" s="75" t="str" cm="1">
        <f t="array" ref="AN613">IF(ISBLANK(INDEX(行,$A613)),"",0)</f>
        <v/>
      </c>
      <c r="AO613" s="75" t="str" cm="1">
        <f t="array" ref="AO613">IF(ISBLANK(INDEX(行,$A613)),"",0)</f>
        <v/>
      </c>
      <c r="AP613" s="75" t="str" cm="1">
        <f t="array" ref="AP613">IF(ISBLANK(INDEX(行,$A613)),"",0)</f>
        <v/>
      </c>
      <c r="AQ613" s="75" t="str" cm="1">
        <f t="array" ref="AQ613">IF(ISBLANK(INDEX(行,$A613)),"",0)</f>
        <v/>
      </c>
      <c r="AR613" s="75" t="str" cm="1">
        <f t="array" ref="AR613">IF(ISBLANK(INDEX(行,$A613)),"",0)</f>
        <v/>
      </c>
      <c r="AS613" s="75" t="str" cm="1">
        <f t="array" ref="AS613">IF(ISBLANK(INDEX(行,$A613)),"",0)</f>
        <v/>
      </c>
      <c r="AT613" s="75" t="str" cm="1">
        <f t="array" ref="AT613">IF(ISBLANK(INDEX(行,$A613)),"",0)</f>
        <v/>
      </c>
      <c r="AU613" s="75" t="str" cm="1">
        <f t="array" ref="AU613">IF(ISBLANK(INDEX(行,$A613)),"",0)</f>
        <v/>
      </c>
      <c r="AV613" s="75" t="str" cm="1">
        <f t="array" ref="AV613">IF(ISBLANK(INDEX(行,$A613)),"",0)</f>
        <v/>
      </c>
      <c r="AW613" s="75" t="str" cm="1">
        <f t="array" ref="AW613">IF(ISBLANK(INDEX(行,$A613)),"",0)</f>
        <v/>
      </c>
      <c r="AX613" s="75" t="str" cm="1">
        <f t="array" ref="AX613">IF(ISBLANK(INDEX(行,$A613)),"",0)</f>
        <v/>
      </c>
      <c r="AY613" s="75" t="str" cm="1">
        <f t="array" ref="AY613">IF(ISBLANK(INDEX(行,$A613)),"",0)</f>
        <v/>
      </c>
      <c r="AZ613" s="75" t="str" cm="1">
        <f t="array" ref="AZ613">IF(ISBLANK(INDEX(行,$A613)),"",0)</f>
        <v/>
      </c>
      <c r="BA613" s="75" t="str" cm="1">
        <f t="array" ref="BA613">IF(ISBLANK(INDEX(行,$A613)),"",0)</f>
        <v/>
      </c>
      <c r="BB613" s="75" t="str" cm="1">
        <f t="array" ref="BB613">IF(ISBLANK(INDEX(行,$A613)),"",0)</f>
        <v/>
      </c>
      <c r="BC613" s="75" t="str" cm="1">
        <f t="array" ref="BC613">IF(ISBLANK(INDEX(行,$A613)),"",0)</f>
        <v/>
      </c>
      <c r="BD613" s="75" t="str" cm="1">
        <f t="array" ref="BD613">IF(ISBLANK(INDEX(行,$A613)),"",0)</f>
        <v/>
      </c>
      <c r="BE613" s="75" t="str" cm="1">
        <f t="array" ref="BE613">IF(ISBLANK(INDEX(行,$A613)),"",0)</f>
        <v/>
      </c>
      <c r="BF613" s="75" t="str" cm="1">
        <f t="array" ref="BF613">IF(ISBLANK(INDEX(行,$A613)),"",0)</f>
        <v/>
      </c>
      <c r="BG613" s="75" t="str" cm="1">
        <f t="array" ref="BG613">IF(ISBLANK(INDEX(行,$A613)),"",0)</f>
        <v/>
      </c>
      <c r="BH613" s="75" t="str" cm="1">
        <f t="array" ref="BH613">IF(ISBLANK(INDEX(行,$A613)),"",0)</f>
        <v/>
      </c>
      <c r="BI613" s="75" t="str" cm="1">
        <f t="array" ref="BI613">IF(ISBLANK(INDEX(行,$A613)),"",0)</f>
        <v/>
      </c>
      <c r="BJ613" s="75" t="str" cm="1">
        <f t="array" ref="BJ613">IF(ISBLANK(INDEX(行,$A613)),"",0)</f>
        <v/>
      </c>
      <c r="BK613" s="75" t="str" cm="1">
        <f t="array" ref="BK613">IF(ISBLANK(INDEX(行,$A613)),"",0)</f>
        <v/>
      </c>
      <c r="BL613" s="75" t="str" cm="1">
        <f t="array" ref="BL613">IF(ISBLANK(INDEX(行,$A613)),"",0)</f>
        <v/>
      </c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  <c r="BY613" s="77"/>
      <c r="BZ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6" t="str" cm="1">
        <f t="array" ref="CQ613">IF(ISBLANK(INDEX(納入年月日,$A613)),"",INDEX(TEXT(納入年月日,"0!/00!/00"),$A613))</f>
        <v/>
      </c>
      <c r="CR613" s="77"/>
      <c r="CS613" s="77"/>
      <c r="CT613" s="77"/>
      <c r="CU613" s="77"/>
      <c r="CV613" s="77"/>
      <c r="CW613" s="77"/>
      <c r="CX613" s="77"/>
      <c r="CY613" s="77"/>
      <c r="CZ613" s="77"/>
      <c r="DA613" s="77" t="str" cm="1">
        <f t="array" ref="DA613">IF(ISBLANK(INDEX(行,$A613)),"","      0001")</f>
        <v/>
      </c>
      <c r="DB613" s="75" t="str" cm="1">
        <f t="array" ref="DB613">IF(ISBLANK(INDEX(行,$A613)),"",4101)</f>
        <v/>
      </c>
      <c r="DC613" s="75" t="str" cm="1">
        <f t="array" ref="DC613">IF(ISBLANK(INDEX(行,$A613)),"",2)</f>
        <v/>
      </c>
      <c r="DD613" s="77" t="str">
        <f t="shared" si="80"/>
        <v/>
      </c>
      <c r="DE613" s="75" t="str" cm="1">
        <f t="array" ref="DE613">IF(ISBLANK(INDEX(行,$A613)),"",0)</f>
        <v/>
      </c>
      <c r="DF613" s="77" t="str">
        <f t="shared" si="81"/>
        <v/>
      </c>
      <c r="DG613" s="77" t="str">
        <f t="shared" si="82"/>
        <v/>
      </c>
      <c r="DH613" s="75" t="str" cm="1">
        <f t="array" ref="DH613">IF(ISBLANK(INDEX(行,$A613)),"",0)</f>
        <v/>
      </c>
      <c r="DI613" s="75" t="str" cm="1">
        <f t="array" ref="DI613">IF(ISBLANK(INDEX(行,$A613)),"",0)</f>
        <v/>
      </c>
      <c r="DJ613" s="77"/>
      <c r="DK613" s="80"/>
      <c r="DL613" s="75" t="str" cm="1">
        <f t="array" ref="DL613">IF(ISBLANK(INDEX(行,$A613)),"",0)</f>
        <v/>
      </c>
      <c r="DM613" s="77" t="str">
        <f t="shared" si="83"/>
        <v/>
      </c>
      <c r="DN613" s="75" t="str" cm="1">
        <f t="array" ref="DN613">IF(ISBLANK(INDEX(行,$A613)),"",0)</f>
        <v/>
      </c>
      <c r="DO613" s="75" t="str" cm="1">
        <f t="array" ref="DO613">IF(ISBLANK(INDEX(行,$A613)),"",0)</f>
        <v/>
      </c>
      <c r="DP613" s="77" t="str" cm="1">
        <f t="array" ref="DP613">IF(ISBLANK(INDEX(行,$A613)),"","         0")</f>
        <v/>
      </c>
      <c r="DQ613" s="75" t="str" cm="1">
        <f t="array" ref="DQ613">IF(ISBLANK(INDEX(行,$A613)),"",0)</f>
        <v/>
      </c>
      <c r="DR613" s="75" t="str" cm="1">
        <f t="array" ref="DR613">IF(ISBLANK(INDEX(行,$A613)),"",0)</f>
        <v/>
      </c>
      <c r="DS613" s="77"/>
      <c r="DT613" s="75" t="str" cm="1">
        <f t="array" ref="DT613">IF(ISBLANK(INDEX(行,$A613)),"",0)</f>
        <v/>
      </c>
      <c r="DU613" s="75" t="str" cm="1">
        <f t="array" ref="DU613">IF(ISBLANK(INDEX(行,$A613)),"",$Z613+$AA613)</f>
        <v/>
      </c>
      <c r="DV613" s="75" t="str" cm="1">
        <f t="array" ref="DV613">IF(ISBLANK(INDEX(行,$A613)),"",0)</f>
        <v/>
      </c>
      <c r="DW613" s="77"/>
      <c r="DX613" s="77"/>
      <c r="DY613" s="77"/>
      <c r="DZ613" s="77"/>
      <c r="EA613" s="77"/>
      <c r="EB613" s="75" t="str" cm="1">
        <f t="array" ref="EB613">IF(ISBLANK(INDEX(行,$A613)),"",2)</f>
        <v/>
      </c>
      <c r="EC613" s="75" t="str" cm="1">
        <f t="array" ref="EC613">IF(ISBLANK(INDEX(行,$A613)),"",1)</f>
        <v/>
      </c>
      <c r="ED613" s="75" t="str" cm="1">
        <f t="array" ref="ED613">IF(ISBLANK(INDEX(行,$A613)),"",0)</f>
        <v/>
      </c>
      <c r="EE613" s="75" t="str" cm="1">
        <f t="array" ref="EE613">IF(ISBLANK(INDEX(行,$A613)),"",0)</f>
        <v/>
      </c>
      <c r="EF613" s="76" t="str">
        <f t="shared" si="84"/>
        <v/>
      </c>
      <c r="EG613" s="77" t="str">
        <f t="shared" si="85"/>
        <v/>
      </c>
      <c r="EH613" s="77"/>
      <c r="EI613" s="75" t="str" cm="1">
        <f t="array" ref="EI613">IF(ISBLANK(INDEX(行,$A613)),"",0)</f>
        <v/>
      </c>
      <c r="EJ613" s="75" t="str" cm="1">
        <f t="array" ref="EJ613">IF(ISBLANK(INDEX(行,$A613)),"",0)</f>
        <v/>
      </c>
      <c r="EK613" s="75" t="str" cm="1">
        <f t="array" ref="EK613">IF(ISBLANK(INDEX(行,$A613)),"",0)</f>
        <v/>
      </c>
      <c r="EL613" s="75" t="str" cm="1">
        <f t="array" ref="EL613">IF(ISBLANK(INDEX(行,$A613)),"",0)</f>
        <v/>
      </c>
      <c r="EM613" s="75" t="str" cm="1">
        <f t="array" ref="EM613">IF(ISBLANK(INDEX(行,$A613)),"",0)</f>
        <v/>
      </c>
      <c r="EN613" s="75" t="str" cm="1">
        <f t="array" ref="EN613">IF(ISBLANK(INDEX(行,$A613)),"",0)</f>
        <v/>
      </c>
      <c r="EO613" s="75" t="str" cm="1">
        <f t="array" ref="EO613">IF(ISBLANK(INDEX(行,$A613)),"",0)</f>
        <v/>
      </c>
      <c r="EP613" s="75" t="str" cm="1">
        <f t="array" ref="EP613">IF(ISBLANK(INDEX(行,$A613)),"",0)</f>
        <v/>
      </c>
      <c r="EQ613" s="75" t="str" cm="1">
        <f t="array" ref="EQ613">IF(ISBLANK(INDEX(行,$A613)),"",0)</f>
        <v/>
      </c>
      <c r="ER613" s="75" t="str" cm="1">
        <f t="array" ref="ER613">IF(ISBLANK(INDEX(行,$A613)),"",0)</f>
        <v/>
      </c>
      <c r="ES613" s="75" t="str" cm="1">
        <f t="array" ref="ES613">IF(ISBLANK(INDEX(行,$A613)),"",0)</f>
        <v/>
      </c>
      <c r="ET613" s="75" t="str" cm="1">
        <f t="array" ref="ET613">IF(ISBLANK(INDEX(行,$A613)),"",0)</f>
        <v/>
      </c>
      <c r="EU613" s="75" t="str" cm="1">
        <f t="array" ref="EU613">IF(ISBLANK(INDEX(行,$A613)),"",0)</f>
        <v/>
      </c>
      <c r="EV613" s="75" t="str" cm="1">
        <f t="array" ref="EV613">IF(ISBLANK(INDEX(行,$A613)),"",0)</f>
        <v/>
      </c>
      <c r="EW613" s="75" t="str" cm="1">
        <f t="array" ref="EW613">IF(ISBLANK(INDEX(行,$A613)),"",0)</f>
        <v/>
      </c>
      <c r="EX613" s="75" t="str" cm="1">
        <f t="array" ref="EX613">IF(ISBLANK(INDEX(行,$A613)),"",0)</f>
        <v/>
      </c>
      <c r="EY613" s="75" t="str" cm="1">
        <f t="array" ref="EY613">IF(ISBLANK(INDEX(行,$A613)),"",0)</f>
        <v/>
      </c>
      <c r="EZ613" s="75" t="str" cm="1">
        <f t="array" ref="EZ613">IF(ISBLANK(INDEX(行,$A613)),"",0)</f>
        <v/>
      </c>
      <c r="FA613" s="75" t="str" cm="1">
        <f t="array" ref="FA613">IF(ISBLANK(INDEX(行,$A613)),"",0)</f>
        <v/>
      </c>
      <c r="FB613" s="75" t="str" cm="1">
        <f t="array" ref="FB613">IF(ISBLANK(INDEX(行,$A613)),"",0)</f>
        <v/>
      </c>
      <c r="FC613" s="75" t="str" cm="1">
        <f t="array" ref="FC613">IF(ISBLANK(INDEX(行,$A613)),"",0)</f>
        <v/>
      </c>
      <c r="FD613" s="75" t="str" cm="1">
        <f t="array" ref="FD613">IF(ISBLANK(INDEX(行,$A613)),"",0)</f>
        <v/>
      </c>
      <c r="FE613" s="75" t="str" cm="1">
        <f t="array" ref="FE613">IF(ISBLANK(INDEX(行,$A613)),"",0)</f>
        <v/>
      </c>
      <c r="FF613" s="75" t="str" cm="1">
        <f t="array" ref="FF613">IF(ISBLANK(INDEX(行,$A613)),"",0)</f>
        <v/>
      </c>
      <c r="FG613" s="75" t="str" cm="1">
        <f t="array" ref="FG613">IF(ISBLANK(INDEX(行,$A613)),"",0)</f>
        <v/>
      </c>
      <c r="FH613" s="77"/>
      <c r="FI613" s="77"/>
      <c r="FJ613" s="77"/>
      <c r="FK613" s="77"/>
      <c r="FL613" s="77"/>
      <c r="FM613" s="77"/>
      <c r="FN613" s="77"/>
      <c r="FO613" s="77"/>
      <c r="FP613" s="77"/>
      <c r="FQ613" s="77"/>
      <c r="FR613" s="77"/>
      <c r="FS613" s="77"/>
      <c r="FT613" s="77"/>
      <c r="FU613" s="77"/>
      <c r="FV613" s="77"/>
      <c r="FW613" s="77"/>
      <c r="FX613" s="77"/>
      <c r="FY613" s="77"/>
      <c r="FZ613" s="77"/>
      <c r="GA613" s="77"/>
      <c r="GB613" s="77"/>
      <c r="GC613" s="77"/>
      <c r="GD613" s="77"/>
      <c r="GE613" s="77"/>
      <c r="GF613" s="77"/>
      <c r="GG613" s="77"/>
      <c r="GH613" s="77"/>
      <c r="GI613" s="77"/>
      <c r="GJ613" s="77"/>
      <c r="GK613" s="77"/>
      <c r="GL613" s="76" t="str">
        <f t="shared" si="86"/>
        <v/>
      </c>
      <c r="GM613" s="77"/>
      <c r="GN613" s="77"/>
      <c r="GO613" s="77"/>
      <c r="GP613" s="77"/>
      <c r="GQ613" s="77"/>
      <c r="GR613" s="77"/>
      <c r="GS613" s="77"/>
      <c r="GT613" s="77"/>
      <c r="GU613" s="77"/>
      <c r="GV613" s="75" t="str" cm="1">
        <f t="array" ref="GV613">IF(ISBLANK(INDEX(行,$A613)),"",1)</f>
        <v/>
      </c>
      <c r="GW613" s="75" t="str" cm="1">
        <f t="array" ref="GW613">IF(ISBLANK(INDEX(行,$A613)),"",1)</f>
        <v/>
      </c>
      <c r="GX613" s="75" t="str" cm="1">
        <f t="array" ref="GX613">IF(ISBLANK(INDEX(行,$A613)),"",0)</f>
        <v/>
      </c>
      <c r="GY613" s="77"/>
      <c r="GZ613" s="77"/>
      <c r="HA613" s="76" t="str" cm="1">
        <f t="array" aca="1" ref="HA613" ca="1">IF(ISBLANK(INDEX(行,$A613)),"",TODAY())</f>
        <v/>
      </c>
      <c r="HB613" s="76" t="str" cm="1">
        <f t="array" aca="1" ref="HB613" ca="1">IF(ISBLANK(INDEX(行,$A613)),"",TODAY())</f>
        <v/>
      </c>
      <c r="HC613" s="78" t="str" cm="1">
        <f t="array" ref="HC613">IF(ISBLANK(INDEX(行,$A613)),"","ADMIN")</f>
        <v/>
      </c>
      <c r="HD613" s="78" t="str">
        <f t="shared" si="87"/>
        <v/>
      </c>
    </row>
    <row r="614" spans="1:212" s="12" customFormat="1" ht="15" x14ac:dyDescent="0.15">
      <c r="A614" s="11">
        <v>609</v>
      </c>
      <c r="B614" s="75" t="str" cm="1">
        <f t="array" ref="B614">IF(ISBLANK(INDEX(行,$A614)),"",1)</f>
        <v/>
      </c>
      <c r="C614" s="76" t="str" cm="1">
        <f t="array" ref="C614">IF(ISBLANK(INDEX(伝票日付,$A614)),"",DATEVALUE(INDEX(TEXT(伝票日付,"0!/00!/00"),$A614)))</f>
        <v/>
      </c>
      <c r="D614" s="78" t="str" cm="1">
        <f t="array" ref="D614">IF(ISBLANK(INDEX(注文番号,$A614)),"",INDEX(注文番号,$A614))</f>
        <v/>
      </c>
      <c r="E614" s="75" t="str" cm="1">
        <f t="array" ref="E614">IF(ISBLANK(INDEX(行,$A614)),"",INDEX(行,$A614))</f>
        <v/>
      </c>
      <c r="F614" s="77" t="str" cm="1">
        <f t="array" ref="F614">IF(ISBLANK(INDEX(行,$A614)),"","0001")</f>
        <v/>
      </c>
      <c r="G614" s="83" t="str">
        <f t="shared" si="77"/>
        <v/>
      </c>
      <c r="H614" s="78" t="str" cm="1">
        <f t="array" ref="H614">IF(ISBLANK(INDEX(行,$A614)),"",8)</f>
        <v/>
      </c>
      <c r="I614" s="77" t="str" cm="1">
        <f t="array" ref="I614">IF(ISBLANK(INDEX(行,$A614)),"","      8211")</f>
        <v/>
      </c>
      <c r="J614" s="78" t="str" cm="1">
        <f t="array" ref="J614">IF(ISBLANK(INDEX(行,$A614)),"",8211)</f>
        <v/>
      </c>
      <c r="K614" s="82" t="str">
        <f t="shared" si="78"/>
        <v/>
      </c>
      <c r="L614" s="77" t="str" cm="1">
        <f t="array" ref="L614">IF(ISBLANK(INDEX(枝番,$A614)),"",INDEX(枝番,$A614))</f>
        <v/>
      </c>
      <c r="M614" s="78" t="str" cm="1">
        <f t="array" ref="M614">IF(ISBLANK(INDEX(工種コード,$A614)),"",INDEX(工種コード,$A614))</f>
        <v/>
      </c>
      <c r="N614" s="78" t="str" cm="1">
        <f t="array" ref="N614">IF(ISBLANK(INDEX(注文番号,$A614)),"",INDEX(注文番号,$A614))</f>
        <v/>
      </c>
      <c r="O614" s="75"/>
      <c r="P614" s="80"/>
      <c r="Q614" s="75" t="str" cm="1">
        <f t="array" ref="Q614">IF(ISBLANK(INDEX(行,$A614)),"",0)</f>
        <v/>
      </c>
      <c r="R614" s="77" t="str" cm="1">
        <f t="array" ref="R614">IF(ISBLANK(INDEX(仕入先コード,$A614)),"",INDEX(仕入先コード,$A614))</f>
        <v/>
      </c>
      <c r="S614" s="75" t="str" cm="1">
        <f t="array" ref="S614">IF(ISBLANK(INDEX(行,$A614)),"",0)</f>
        <v/>
      </c>
      <c r="T614" s="75" t="str" cm="1">
        <f t="array" ref="T614">IF(ISBLANK(INDEX(行,$A614)),"",1)</f>
        <v/>
      </c>
      <c r="U614" s="77" t="str" cm="1">
        <f t="array" ref="U614">IF(ISBLANK(INDEX(行,$A614)),"","         1")</f>
        <v/>
      </c>
      <c r="V614" s="75" t="str" cm="1">
        <f t="array" ref="V614">IF(ISBLANK(INDEX(行,$A614)),"",0)</f>
        <v/>
      </c>
      <c r="W614" s="75" t="str" cm="1">
        <f t="array" ref="W614">IF(ISBLANK(INDEX(数量,$A614)),"",INDEX(数量,$A614))</f>
        <v/>
      </c>
      <c r="X614" s="77" t="str" cm="1">
        <f t="array" ref="X614">IF(ISBLANK(INDEX(単位,$A614)),"",INDEX(単位,$A614))</f>
        <v/>
      </c>
      <c r="Y614" s="75" t="str" cm="1">
        <f t="array" ref="Y614">IF(ISBLANK(INDEX(単価,$A614)),"",INDEX(単価,$A614))</f>
        <v/>
      </c>
      <c r="Z614" s="75" t="str" cm="1">
        <f t="array" ref="Z614">IF(ISBLANK(INDEX(行,$A614)),"",W614*Y614)</f>
        <v/>
      </c>
      <c r="AA614" s="75" t="str" cm="1">
        <f t="array" ref="AA614">IF(ISBLANK(INDEX(行,$A614)),"",Z614*AI614/100)</f>
        <v/>
      </c>
      <c r="AB614" s="77"/>
      <c r="AC614" s="77"/>
      <c r="AD614" s="77"/>
      <c r="AE614" s="77"/>
      <c r="AF614" s="77"/>
      <c r="AG614" s="75" t="str" cm="1">
        <f t="array" ref="AG614">IF(ISBLANK(INDEX(行,$A614)),"",1)</f>
        <v/>
      </c>
      <c r="AH614" s="75" t="str" cm="1">
        <f t="array" ref="AH614">IF(ISBLANK(INDEX(行,$A614)),"",1)</f>
        <v/>
      </c>
      <c r="AI614" s="75" t="str" cm="1">
        <f t="array" ref="AI614">IF(ISBLANK(INDEX(税率,$A614)),"",INDEX(税率,$A614))</f>
        <v/>
      </c>
      <c r="AJ614" s="75" t="str" cm="1">
        <f t="array" ref="AJ614">IF(ISBLANK(INDEX(行,$A614)),"",50)</f>
        <v/>
      </c>
      <c r="AK614" s="76" t="str">
        <f t="shared" si="79"/>
        <v/>
      </c>
      <c r="AL614" s="82" t="str" cm="1">
        <f t="array" ref="AL614">IF(ISBLANK(INDEX(品名,$A614)),"",INDEX(品名,$A614))</f>
        <v/>
      </c>
      <c r="AM614" s="75"/>
      <c r="AN614" s="75" t="str" cm="1">
        <f t="array" ref="AN614">IF(ISBLANK(INDEX(行,$A614)),"",0)</f>
        <v/>
      </c>
      <c r="AO614" s="75" t="str" cm="1">
        <f t="array" ref="AO614">IF(ISBLANK(INDEX(行,$A614)),"",0)</f>
        <v/>
      </c>
      <c r="AP614" s="75" t="str" cm="1">
        <f t="array" ref="AP614">IF(ISBLANK(INDEX(行,$A614)),"",0)</f>
        <v/>
      </c>
      <c r="AQ614" s="75" t="str" cm="1">
        <f t="array" ref="AQ614">IF(ISBLANK(INDEX(行,$A614)),"",0)</f>
        <v/>
      </c>
      <c r="AR614" s="75" t="str" cm="1">
        <f t="array" ref="AR614">IF(ISBLANK(INDEX(行,$A614)),"",0)</f>
        <v/>
      </c>
      <c r="AS614" s="75" t="str" cm="1">
        <f t="array" ref="AS614">IF(ISBLANK(INDEX(行,$A614)),"",0)</f>
        <v/>
      </c>
      <c r="AT614" s="75" t="str" cm="1">
        <f t="array" ref="AT614">IF(ISBLANK(INDEX(行,$A614)),"",0)</f>
        <v/>
      </c>
      <c r="AU614" s="75" t="str" cm="1">
        <f t="array" ref="AU614">IF(ISBLANK(INDEX(行,$A614)),"",0)</f>
        <v/>
      </c>
      <c r="AV614" s="75" t="str" cm="1">
        <f t="array" ref="AV614">IF(ISBLANK(INDEX(行,$A614)),"",0)</f>
        <v/>
      </c>
      <c r="AW614" s="75" t="str" cm="1">
        <f t="array" ref="AW614">IF(ISBLANK(INDEX(行,$A614)),"",0)</f>
        <v/>
      </c>
      <c r="AX614" s="75" t="str" cm="1">
        <f t="array" ref="AX614">IF(ISBLANK(INDEX(行,$A614)),"",0)</f>
        <v/>
      </c>
      <c r="AY614" s="75" t="str" cm="1">
        <f t="array" ref="AY614">IF(ISBLANK(INDEX(行,$A614)),"",0)</f>
        <v/>
      </c>
      <c r="AZ614" s="75" t="str" cm="1">
        <f t="array" ref="AZ614">IF(ISBLANK(INDEX(行,$A614)),"",0)</f>
        <v/>
      </c>
      <c r="BA614" s="75" t="str" cm="1">
        <f t="array" ref="BA614">IF(ISBLANK(INDEX(行,$A614)),"",0)</f>
        <v/>
      </c>
      <c r="BB614" s="75" t="str" cm="1">
        <f t="array" ref="BB614">IF(ISBLANK(INDEX(行,$A614)),"",0)</f>
        <v/>
      </c>
      <c r="BC614" s="75" t="str" cm="1">
        <f t="array" ref="BC614">IF(ISBLANK(INDEX(行,$A614)),"",0)</f>
        <v/>
      </c>
      <c r="BD614" s="75" t="str" cm="1">
        <f t="array" ref="BD614">IF(ISBLANK(INDEX(行,$A614)),"",0)</f>
        <v/>
      </c>
      <c r="BE614" s="75" t="str" cm="1">
        <f t="array" ref="BE614">IF(ISBLANK(INDEX(行,$A614)),"",0)</f>
        <v/>
      </c>
      <c r="BF614" s="75" t="str" cm="1">
        <f t="array" ref="BF614">IF(ISBLANK(INDEX(行,$A614)),"",0)</f>
        <v/>
      </c>
      <c r="BG614" s="75" t="str" cm="1">
        <f t="array" ref="BG614">IF(ISBLANK(INDEX(行,$A614)),"",0)</f>
        <v/>
      </c>
      <c r="BH614" s="75" t="str" cm="1">
        <f t="array" ref="BH614">IF(ISBLANK(INDEX(行,$A614)),"",0)</f>
        <v/>
      </c>
      <c r="BI614" s="75" t="str" cm="1">
        <f t="array" ref="BI614">IF(ISBLANK(INDEX(行,$A614)),"",0)</f>
        <v/>
      </c>
      <c r="BJ614" s="75" t="str" cm="1">
        <f t="array" ref="BJ614">IF(ISBLANK(INDEX(行,$A614)),"",0)</f>
        <v/>
      </c>
      <c r="BK614" s="75" t="str" cm="1">
        <f t="array" ref="BK614">IF(ISBLANK(INDEX(行,$A614)),"",0)</f>
        <v/>
      </c>
      <c r="BL614" s="75" t="str" cm="1">
        <f t="array" ref="BL614">IF(ISBLANK(INDEX(行,$A614)),"",0)</f>
        <v/>
      </c>
      <c r="BM614" s="77"/>
      <c r="BN614" s="77"/>
      <c r="BO614" s="77"/>
      <c r="BP614" s="77"/>
      <c r="BQ614" s="77"/>
      <c r="BR614" s="77"/>
      <c r="BS614" s="77"/>
      <c r="BT614" s="77"/>
      <c r="BU614" s="77"/>
      <c r="BV614" s="77"/>
      <c r="BW614" s="77"/>
      <c r="BX614" s="77"/>
      <c r="BY614" s="77"/>
      <c r="BZ614" s="77"/>
      <c r="CA614" s="77"/>
      <c r="CB614" s="77"/>
      <c r="CC614" s="77"/>
      <c r="CD614" s="77"/>
      <c r="CE614" s="77"/>
      <c r="CF614" s="77"/>
      <c r="CG614" s="77"/>
      <c r="CH614" s="77"/>
      <c r="CI614" s="77"/>
      <c r="CJ614" s="77"/>
      <c r="CK614" s="77"/>
      <c r="CL614" s="77"/>
      <c r="CM614" s="77"/>
      <c r="CN614" s="77"/>
      <c r="CO614" s="77"/>
      <c r="CP614" s="77"/>
      <c r="CQ614" s="76" t="str" cm="1">
        <f t="array" ref="CQ614">IF(ISBLANK(INDEX(納入年月日,$A614)),"",INDEX(TEXT(納入年月日,"0!/00!/00"),$A614))</f>
        <v/>
      </c>
      <c r="CR614" s="77"/>
      <c r="CS614" s="77"/>
      <c r="CT614" s="77"/>
      <c r="CU614" s="77"/>
      <c r="CV614" s="77"/>
      <c r="CW614" s="77"/>
      <c r="CX614" s="77"/>
      <c r="CY614" s="77"/>
      <c r="CZ614" s="77"/>
      <c r="DA614" s="77" t="str" cm="1">
        <f t="array" ref="DA614">IF(ISBLANK(INDEX(行,$A614)),"","      0001")</f>
        <v/>
      </c>
      <c r="DB614" s="75" t="str" cm="1">
        <f t="array" ref="DB614">IF(ISBLANK(INDEX(行,$A614)),"",4101)</f>
        <v/>
      </c>
      <c r="DC614" s="75" t="str" cm="1">
        <f t="array" ref="DC614">IF(ISBLANK(INDEX(行,$A614)),"",2)</f>
        <v/>
      </c>
      <c r="DD614" s="77" t="str">
        <f t="shared" si="80"/>
        <v/>
      </c>
      <c r="DE614" s="75" t="str" cm="1">
        <f t="array" ref="DE614">IF(ISBLANK(INDEX(行,$A614)),"",0)</f>
        <v/>
      </c>
      <c r="DF614" s="77" t="str">
        <f t="shared" si="81"/>
        <v/>
      </c>
      <c r="DG614" s="77" t="str">
        <f t="shared" si="82"/>
        <v/>
      </c>
      <c r="DH614" s="75" t="str" cm="1">
        <f t="array" ref="DH614">IF(ISBLANK(INDEX(行,$A614)),"",0)</f>
        <v/>
      </c>
      <c r="DI614" s="75" t="str" cm="1">
        <f t="array" ref="DI614">IF(ISBLANK(INDEX(行,$A614)),"",0)</f>
        <v/>
      </c>
      <c r="DJ614" s="77"/>
      <c r="DK614" s="80"/>
      <c r="DL614" s="75" t="str" cm="1">
        <f t="array" ref="DL614">IF(ISBLANK(INDEX(行,$A614)),"",0)</f>
        <v/>
      </c>
      <c r="DM614" s="77" t="str">
        <f t="shared" si="83"/>
        <v/>
      </c>
      <c r="DN614" s="75" t="str" cm="1">
        <f t="array" ref="DN614">IF(ISBLANK(INDEX(行,$A614)),"",0)</f>
        <v/>
      </c>
      <c r="DO614" s="75" t="str" cm="1">
        <f t="array" ref="DO614">IF(ISBLANK(INDEX(行,$A614)),"",0)</f>
        <v/>
      </c>
      <c r="DP614" s="77" t="str" cm="1">
        <f t="array" ref="DP614">IF(ISBLANK(INDEX(行,$A614)),"","         0")</f>
        <v/>
      </c>
      <c r="DQ614" s="75" t="str" cm="1">
        <f t="array" ref="DQ614">IF(ISBLANK(INDEX(行,$A614)),"",0)</f>
        <v/>
      </c>
      <c r="DR614" s="75" t="str" cm="1">
        <f t="array" ref="DR614">IF(ISBLANK(INDEX(行,$A614)),"",0)</f>
        <v/>
      </c>
      <c r="DS614" s="77"/>
      <c r="DT614" s="75" t="str" cm="1">
        <f t="array" ref="DT614">IF(ISBLANK(INDEX(行,$A614)),"",0)</f>
        <v/>
      </c>
      <c r="DU614" s="75" t="str" cm="1">
        <f t="array" ref="DU614">IF(ISBLANK(INDEX(行,$A614)),"",$Z614+$AA614)</f>
        <v/>
      </c>
      <c r="DV614" s="75" t="str" cm="1">
        <f t="array" ref="DV614">IF(ISBLANK(INDEX(行,$A614)),"",0)</f>
        <v/>
      </c>
      <c r="DW614" s="77"/>
      <c r="DX614" s="77"/>
      <c r="DY614" s="77"/>
      <c r="DZ614" s="77"/>
      <c r="EA614" s="77"/>
      <c r="EB614" s="75" t="str" cm="1">
        <f t="array" ref="EB614">IF(ISBLANK(INDEX(行,$A614)),"",2)</f>
        <v/>
      </c>
      <c r="EC614" s="75" t="str" cm="1">
        <f t="array" ref="EC614">IF(ISBLANK(INDEX(行,$A614)),"",1)</f>
        <v/>
      </c>
      <c r="ED614" s="75" t="str" cm="1">
        <f t="array" ref="ED614">IF(ISBLANK(INDEX(行,$A614)),"",0)</f>
        <v/>
      </c>
      <c r="EE614" s="75" t="str" cm="1">
        <f t="array" ref="EE614">IF(ISBLANK(INDEX(行,$A614)),"",0)</f>
        <v/>
      </c>
      <c r="EF614" s="76" t="str">
        <f t="shared" si="84"/>
        <v/>
      </c>
      <c r="EG614" s="77" t="str">
        <f t="shared" si="85"/>
        <v/>
      </c>
      <c r="EH614" s="77"/>
      <c r="EI614" s="75" t="str" cm="1">
        <f t="array" ref="EI614">IF(ISBLANK(INDEX(行,$A614)),"",0)</f>
        <v/>
      </c>
      <c r="EJ614" s="75" t="str" cm="1">
        <f t="array" ref="EJ614">IF(ISBLANK(INDEX(行,$A614)),"",0)</f>
        <v/>
      </c>
      <c r="EK614" s="75" t="str" cm="1">
        <f t="array" ref="EK614">IF(ISBLANK(INDEX(行,$A614)),"",0)</f>
        <v/>
      </c>
      <c r="EL614" s="75" t="str" cm="1">
        <f t="array" ref="EL614">IF(ISBLANK(INDEX(行,$A614)),"",0)</f>
        <v/>
      </c>
      <c r="EM614" s="75" t="str" cm="1">
        <f t="array" ref="EM614">IF(ISBLANK(INDEX(行,$A614)),"",0)</f>
        <v/>
      </c>
      <c r="EN614" s="75" t="str" cm="1">
        <f t="array" ref="EN614">IF(ISBLANK(INDEX(行,$A614)),"",0)</f>
        <v/>
      </c>
      <c r="EO614" s="75" t="str" cm="1">
        <f t="array" ref="EO614">IF(ISBLANK(INDEX(行,$A614)),"",0)</f>
        <v/>
      </c>
      <c r="EP614" s="75" t="str" cm="1">
        <f t="array" ref="EP614">IF(ISBLANK(INDEX(行,$A614)),"",0)</f>
        <v/>
      </c>
      <c r="EQ614" s="75" t="str" cm="1">
        <f t="array" ref="EQ614">IF(ISBLANK(INDEX(行,$A614)),"",0)</f>
        <v/>
      </c>
      <c r="ER614" s="75" t="str" cm="1">
        <f t="array" ref="ER614">IF(ISBLANK(INDEX(行,$A614)),"",0)</f>
        <v/>
      </c>
      <c r="ES614" s="75" t="str" cm="1">
        <f t="array" ref="ES614">IF(ISBLANK(INDEX(行,$A614)),"",0)</f>
        <v/>
      </c>
      <c r="ET614" s="75" t="str" cm="1">
        <f t="array" ref="ET614">IF(ISBLANK(INDEX(行,$A614)),"",0)</f>
        <v/>
      </c>
      <c r="EU614" s="75" t="str" cm="1">
        <f t="array" ref="EU614">IF(ISBLANK(INDEX(行,$A614)),"",0)</f>
        <v/>
      </c>
      <c r="EV614" s="75" t="str" cm="1">
        <f t="array" ref="EV614">IF(ISBLANK(INDEX(行,$A614)),"",0)</f>
        <v/>
      </c>
      <c r="EW614" s="75" t="str" cm="1">
        <f t="array" ref="EW614">IF(ISBLANK(INDEX(行,$A614)),"",0)</f>
        <v/>
      </c>
      <c r="EX614" s="75" t="str" cm="1">
        <f t="array" ref="EX614">IF(ISBLANK(INDEX(行,$A614)),"",0)</f>
        <v/>
      </c>
      <c r="EY614" s="75" t="str" cm="1">
        <f t="array" ref="EY614">IF(ISBLANK(INDEX(行,$A614)),"",0)</f>
        <v/>
      </c>
      <c r="EZ614" s="75" t="str" cm="1">
        <f t="array" ref="EZ614">IF(ISBLANK(INDEX(行,$A614)),"",0)</f>
        <v/>
      </c>
      <c r="FA614" s="75" t="str" cm="1">
        <f t="array" ref="FA614">IF(ISBLANK(INDEX(行,$A614)),"",0)</f>
        <v/>
      </c>
      <c r="FB614" s="75" t="str" cm="1">
        <f t="array" ref="FB614">IF(ISBLANK(INDEX(行,$A614)),"",0)</f>
        <v/>
      </c>
      <c r="FC614" s="75" t="str" cm="1">
        <f t="array" ref="FC614">IF(ISBLANK(INDEX(行,$A614)),"",0)</f>
        <v/>
      </c>
      <c r="FD614" s="75" t="str" cm="1">
        <f t="array" ref="FD614">IF(ISBLANK(INDEX(行,$A614)),"",0)</f>
        <v/>
      </c>
      <c r="FE614" s="75" t="str" cm="1">
        <f t="array" ref="FE614">IF(ISBLANK(INDEX(行,$A614)),"",0)</f>
        <v/>
      </c>
      <c r="FF614" s="75" t="str" cm="1">
        <f t="array" ref="FF614">IF(ISBLANK(INDEX(行,$A614)),"",0)</f>
        <v/>
      </c>
      <c r="FG614" s="75" t="str" cm="1">
        <f t="array" ref="FG614">IF(ISBLANK(INDEX(行,$A614)),"",0)</f>
        <v/>
      </c>
      <c r="FH614" s="77"/>
      <c r="FI614" s="77"/>
      <c r="FJ614" s="77"/>
      <c r="FK614" s="77"/>
      <c r="FL614" s="77"/>
      <c r="FM614" s="77"/>
      <c r="FN614" s="77"/>
      <c r="FO614" s="77"/>
      <c r="FP614" s="77"/>
      <c r="FQ614" s="77"/>
      <c r="FR614" s="77"/>
      <c r="FS614" s="77"/>
      <c r="FT614" s="77"/>
      <c r="FU614" s="77"/>
      <c r="FV614" s="77"/>
      <c r="FW614" s="77"/>
      <c r="FX614" s="77"/>
      <c r="FY614" s="77"/>
      <c r="FZ614" s="77"/>
      <c r="GA614" s="77"/>
      <c r="GB614" s="77"/>
      <c r="GC614" s="77"/>
      <c r="GD614" s="77"/>
      <c r="GE614" s="77"/>
      <c r="GF614" s="77"/>
      <c r="GG614" s="77"/>
      <c r="GH614" s="77"/>
      <c r="GI614" s="77"/>
      <c r="GJ614" s="77"/>
      <c r="GK614" s="77"/>
      <c r="GL614" s="76" t="str">
        <f t="shared" si="86"/>
        <v/>
      </c>
      <c r="GM614" s="77"/>
      <c r="GN614" s="77"/>
      <c r="GO614" s="77"/>
      <c r="GP614" s="77"/>
      <c r="GQ614" s="77"/>
      <c r="GR614" s="77"/>
      <c r="GS614" s="77"/>
      <c r="GT614" s="77"/>
      <c r="GU614" s="77"/>
      <c r="GV614" s="75" t="str" cm="1">
        <f t="array" ref="GV614">IF(ISBLANK(INDEX(行,$A614)),"",1)</f>
        <v/>
      </c>
      <c r="GW614" s="75" t="str" cm="1">
        <f t="array" ref="GW614">IF(ISBLANK(INDEX(行,$A614)),"",1)</f>
        <v/>
      </c>
      <c r="GX614" s="75" t="str" cm="1">
        <f t="array" ref="GX614">IF(ISBLANK(INDEX(行,$A614)),"",0)</f>
        <v/>
      </c>
      <c r="GY614" s="77"/>
      <c r="GZ614" s="77"/>
      <c r="HA614" s="76" t="str" cm="1">
        <f t="array" aca="1" ref="HA614" ca="1">IF(ISBLANK(INDEX(行,$A614)),"",TODAY())</f>
        <v/>
      </c>
      <c r="HB614" s="76" t="str" cm="1">
        <f t="array" aca="1" ref="HB614" ca="1">IF(ISBLANK(INDEX(行,$A614)),"",TODAY())</f>
        <v/>
      </c>
      <c r="HC614" s="78" t="str" cm="1">
        <f t="array" ref="HC614">IF(ISBLANK(INDEX(行,$A614)),"","ADMIN")</f>
        <v/>
      </c>
      <c r="HD614" s="78" t="str">
        <f t="shared" si="87"/>
        <v/>
      </c>
    </row>
    <row r="615" spans="1:212" s="12" customFormat="1" ht="15" x14ac:dyDescent="0.15">
      <c r="A615" s="11">
        <v>610</v>
      </c>
      <c r="B615" s="75" t="str" cm="1">
        <f t="array" ref="B615">IF(ISBLANK(INDEX(行,$A615)),"",1)</f>
        <v/>
      </c>
      <c r="C615" s="76" t="str" cm="1">
        <f t="array" ref="C615">IF(ISBLANK(INDEX(伝票日付,$A615)),"",DATEVALUE(INDEX(TEXT(伝票日付,"0!/00!/00"),$A615)))</f>
        <v/>
      </c>
      <c r="D615" s="78" t="str" cm="1">
        <f t="array" ref="D615">IF(ISBLANK(INDEX(注文番号,$A615)),"",INDEX(注文番号,$A615))</f>
        <v/>
      </c>
      <c r="E615" s="75" t="str" cm="1">
        <f t="array" ref="E615">IF(ISBLANK(INDEX(行,$A615)),"",INDEX(行,$A615))</f>
        <v/>
      </c>
      <c r="F615" s="77" t="str" cm="1">
        <f t="array" ref="F615">IF(ISBLANK(INDEX(行,$A615)),"","0001")</f>
        <v/>
      </c>
      <c r="G615" s="83" t="str">
        <f t="shared" si="77"/>
        <v/>
      </c>
      <c r="H615" s="78" t="str" cm="1">
        <f t="array" ref="H615">IF(ISBLANK(INDEX(行,$A615)),"",8)</f>
        <v/>
      </c>
      <c r="I615" s="77" t="str" cm="1">
        <f t="array" ref="I615">IF(ISBLANK(INDEX(行,$A615)),"","      8211")</f>
        <v/>
      </c>
      <c r="J615" s="78" t="str" cm="1">
        <f t="array" ref="J615">IF(ISBLANK(INDEX(行,$A615)),"",8211)</f>
        <v/>
      </c>
      <c r="K615" s="82" t="str">
        <f t="shared" si="78"/>
        <v/>
      </c>
      <c r="L615" s="77" t="str" cm="1">
        <f t="array" ref="L615">IF(ISBLANK(INDEX(枝番,$A615)),"",INDEX(枝番,$A615))</f>
        <v/>
      </c>
      <c r="M615" s="78" t="str" cm="1">
        <f t="array" ref="M615">IF(ISBLANK(INDEX(工種コード,$A615)),"",INDEX(工種コード,$A615))</f>
        <v/>
      </c>
      <c r="N615" s="78" t="str" cm="1">
        <f t="array" ref="N615">IF(ISBLANK(INDEX(注文番号,$A615)),"",INDEX(注文番号,$A615))</f>
        <v/>
      </c>
      <c r="O615" s="75"/>
      <c r="P615" s="80"/>
      <c r="Q615" s="75" t="str" cm="1">
        <f t="array" ref="Q615">IF(ISBLANK(INDEX(行,$A615)),"",0)</f>
        <v/>
      </c>
      <c r="R615" s="77" t="str" cm="1">
        <f t="array" ref="R615">IF(ISBLANK(INDEX(仕入先コード,$A615)),"",INDEX(仕入先コード,$A615))</f>
        <v/>
      </c>
      <c r="S615" s="75" t="str" cm="1">
        <f t="array" ref="S615">IF(ISBLANK(INDEX(行,$A615)),"",0)</f>
        <v/>
      </c>
      <c r="T615" s="75" t="str" cm="1">
        <f t="array" ref="T615">IF(ISBLANK(INDEX(行,$A615)),"",1)</f>
        <v/>
      </c>
      <c r="U615" s="77" t="str" cm="1">
        <f t="array" ref="U615">IF(ISBLANK(INDEX(行,$A615)),"","         1")</f>
        <v/>
      </c>
      <c r="V615" s="75" t="str" cm="1">
        <f t="array" ref="V615">IF(ISBLANK(INDEX(行,$A615)),"",0)</f>
        <v/>
      </c>
      <c r="W615" s="75" t="str" cm="1">
        <f t="array" ref="W615">IF(ISBLANK(INDEX(数量,$A615)),"",INDEX(数量,$A615))</f>
        <v/>
      </c>
      <c r="X615" s="77" t="str" cm="1">
        <f t="array" ref="X615">IF(ISBLANK(INDEX(単位,$A615)),"",INDEX(単位,$A615))</f>
        <v/>
      </c>
      <c r="Y615" s="75" t="str" cm="1">
        <f t="array" ref="Y615">IF(ISBLANK(INDEX(単価,$A615)),"",INDEX(単価,$A615))</f>
        <v/>
      </c>
      <c r="Z615" s="75" t="str" cm="1">
        <f t="array" ref="Z615">IF(ISBLANK(INDEX(行,$A615)),"",W615*Y615)</f>
        <v/>
      </c>
      <c r="AA615" s="75" t="str" cm="1">
        <f t="array" ref="AA615">IF(ISBLANK(INDEX(行,$A615)),"",Z615*AI615/100)</f>
        <v/>
      </c>
      <c r="AB615" s="77"/>
      <c r="AC615" s="77"/>
      <c r="AD615" s="77"/>
      <c r="AE615" s="77"/>
      <c r="AF615" s="77"/>
      <c r="AG615" s="75" t="str" cm="1">
        <f t="array" ref="AG615">IF(ISBLANK(INDEX(行,$A615)),"",1)</f>
        <v/>
      </c>
      <c r="AH615" s="75" t="str" cm="1">
        <f t="array" ref="AH615">IF(ISBLANK(INDEX(行,$A615)),"",1)</f>
        <v/>
      </c>
      <c r="AI615" s="75" t="str" cm="1">
        <f t="array" ref="AI615">IF(ISBLANK(INDEX(税率,$A615)),"",INDEX(税率,$A615))</f>
        <v/>
      </c>
      <c r="AJ615" s="75" t="str" cm="1">
        <f t="array" ref="AJ615">IF(ISBLANK(INDEX(行,$A615)),"",50)</f>
        <v/>
      </c>
      <c r="AK615" s="76" t="str">
        <f t="shared" si="79"/>
        <v/>
      </c>
      <c r="AL615" s="82" t="str" cm="1">
        <f t="array" ref="AL615">IF(ISBLANK(INDEX(品名,$A615)),"",INDEX(品名,$A615))</f>
        <v/>
      </c>
      <c r="AM615" s="75"/>
      <c r="AN615" s="75" t="str" cm="1">
        <f t="array" ref="AN615">IF(ISBLANK(INDEX(行,$A615)),"",0)</f>
        <v/>
      </c>
      <c r="AO615" s="75" t="str" cm="1">
        <f t="array" ref="AO615">IF(ISBLANK(INDEX(行,$A615)),"",0)</f>
        <v/>
      </c>
      <c r="AP615" s="75" t="str" cm="1">
        <f t="array" ref="AP615">IF(ISBLANK(INDEX(行,$A615)),"",0)</f>
        <v/>
      </c>
      <c r="AQ615" s="75" t="str" cm="1">
        <f t="array" ref="AQ615">IF(ISBLANK(INDEX(行,$A615)),"",0)</f>
        <v/>
      </c>
      <c r="AR615" s="75" t="str" cm="1">
        <f t="array" ref="AR615">IF(ISBLANK(INDEX(行,$A615)),"",0)</f>
        <v/>
      </c>
      <c r="AS615" s="75" t="str" cm="1">
        <f t="array" ref="AS615">IF(ISBLANK(INDEX(行,$A615)),"",0)</f>
        <v/>
      </c>
      <c r="AT615" s="75" t="str" cm="1">
        <f t="array" ref="AT615">IF(ISBLANK(INDEX(行,$A615)),"",0)</f>
        <v/>
      </c>
      <c r="AU615" s="75" t="str" cm="1">
        <f t="array" ref="AU615">IF(ISBLANK(INDEX(行,$A615)),"",0)</f>
        <v/>
      </c>
      <c r="AV615" s="75" t="str" cm="1">
        <f t="array" ref="AV615">IF(ISBLANK(INDEX(行,$A615)),"",0)</f>
        <v/>
      </c>
      <c r="AW615" s="75" t="str" cm="1">
        <f t="array" ref="AW615">IF(ISBLANK(INDEX(行,$A615)),"",0)</f>
        <v/>
      </c>
      <c r="AX615" s="75" t="str" cm="1">
        <f t="array" ref="AX615">IF(ISBLANK(INDEX(行,$A615)),"",0)</f>
        <v/>
      </c>
      <c r="AY615" s="75" t="str" cm="1">
        <f t="array" ref="AY615">IF(ISBLANK(INDEX(行,$A615)),"",0)</f>
        <v/>
      </c>
      <c r="AZ615" s="75" t="str" cm="1">
        <f t="array" ref="AZ615">IF(ISBLANK(INDEX(行,$A615)),"",0)</f>
        <v/>
      </c>
      <c r="BA615" s="75" t="str" cm="1">
        <f t="array" ref="BA615">IF(ISBLANK(INDEX(行,$A615)),"",0)</f>
        <v/>
      </c>
      <c r="BB615" s="75" t="str" cm="1">
        <f t="array" ref="BB615">IF(ISBLANK(INDEX(行,$A615)),"",0)</f>
        <v/>
      </c>
      <c r="BC615" s="75" t="str" cm="1">
        <f t="array" ref="BC615">IF(ISBLANK(INDEX(行,$A615)),"",0)</f>
        <v/>
      </c>
      <c r="BD615" s="75" t="str" cm="1">
        <f t="array" ref="BD615">IF(ISBLANK(INDEX(行,$A615)),"",0)</f>
        <v/>
      </c>
      <c r="BE615" s="75" t="str" cm="1">
        <f t="array" ref="BE615">IF(ISBLANK(INDEX(行,$A615)),"",0)</f>
        <v/>
      </c>
      <c r="BF615" s="75" t="str" cm="1">
        <f t="array" ref="BF615">IF(ISBLANK(INDEX(行,$A615)),"",0)</f>
        <v/>
      </c>
      <c r="BG615" s="75" t="str" cm="1">
        <f t="array" ref="BG615">IF(ISBLANK(INDEX(行,$A615)),"",0)</f>
        <v/>
      </c>
      <c r="BH615" s="75" t="str" cm="1">
        <f t="array" ref="BH615">IF(ISBLANK(INDEX(行,$A615)),"",0)</f>
        <v/>
      </c>
      <c r="BI615" s="75" t="str" cm="1">
        <f t="array" ref="BI615">IF(ISBLANK(INDEX(行,$A615)),"",0)</f>
        <v/>
      </c>
      <c r="BJ615" s="75" t="str" cm="1">
        <f t="array" ref="BJ615">IF(ISBLANK(INDEX(行,$A615)),"",0)</f>
        <v/>
      </c>
      <c r="BK615" s="75" t="str" cm="1">
        <f t="array" ref="BK615">IF(ISBLANK(INDEX(行,$A615)),"",0)</f>
        <v/>
      </c>
      <c r="BL615" s="75" t="str" cm="1">
        <f t="array" ref="BL615">IF(ISBLANK(INDEX(行,$A615)),"",0)</f>
        <v/>
      </c>
      <c r="BM615" s="77"/>
      <c r="BN615" s="77"/>
      <c r="BO615" s="77"/>
      <c r="BP615" s="77"/>
      <c r="BQ615" s="77"/>
      <c r="BR615" s="77"/>
      <c r="BS615" s="77"/>
      <c r="BT615" s="77"/>
      <c r="BU615" s="77"/>
      <c r="BV615" s="77"/>
      <c r="BW615" s="77"/>
      <c r="BX615" s="77"/>
      <c r="BY615" s="77"/>
      <c r="BZ615" s="77"/>
      <c r="CA615" s="77"/>
      <c r="CB615" s="77"/>
      <c r="CC615" s="77"/>
      <c r="CD615" s="77"/>
      <c r="CE615" s="77"/>
      <c r="CF615" s="77"/>
      <c r="CG615" s="77"/>
      <c r="CH615" s="77"/>
      <c r="CI615" s="77"/>
      <c r="CJ615" s="77"/>
      <c r="CK615" s="77"/>
      <c r="CL615" s="77"/>
      <c r="CM615" s="77"/>
      <c r="CN615" s="77"/>
      <c r="CO615" s="77"/>
      <c r="CP615" s="77"/>
      <c r="CQ615" s="76" t="str" cm="1">
        <f t="array" ref="CQ615">IF(ISBLANK(INDEX(納入年月日,$A615)),"",INDEX(TEXT(納入年月日,"0!/00!/00"),$A615))</f>
        <v/>
      </c>
      <c r="CR615" s="77"/>
      <c r="CS615" s="77"/>
      <c r="CT615" s="77"/>
      <c r="CU615" s="77"/>
      <c r="CV615" s="77"/>
      <c r="CW615" s="77"/>
      <c r="CX615" s="77"/>
      <c r="CY615" s="77"/>
      <c r="CZ615" s="77"/>
      <c r="DA615" s="77" t="str" cm="1">
        <f t="array" ref="DA615">IF(ISBLANK(INDEX(行,$A615)),"","      0001")</f>
        <v/>
      </c>
      <c r="DB615" s="75" t="str" cm="1">
        <f t="array" ref="DB615">IF(ISBLANK(INDEX(行,$A615)),"",4101)</f>
        <v/>
      </c>
      <c r="DC615" s="75" t="str" cm="1">
        <f t="array" ref="DC615">IF(ISBLANK(INDEX(行,$A615)),"",2)</f>
        <v/>
      </c>
      <c r="DD615" s="77" t="str">
        <f t="shared" si="80"/>
        <v/>
      </c>
      <c r="DE615" s="75" t="str" cm="1">
        <f t="array" ref="DE615">IF(ISBLANK(INDEX(行,$A615)),"",0)</f>
        <v/>
      </c>
      <c r="DF615" s="77" t="str">
        <f t="shared" si="81"/>
        <v/>
      </c>
      <c r="DG615" s="77" t="str">
        <f t="shared" si="82"/>
        <v/>
      </c>
      <c r="DH615" s="75" t="str" cm="1">
        <f t="array" ref="DH615">IF(ISBLANK(INDEX(行,$A615)),"",0)</f>
        <v/>
      </c>
      <c r="DI615" s="75" t="str" cm="1">
        <f t="array" ref="DI615">IF(ISBLANK(INDEX(行,$A615)),"",0)</f>
        <v/>
      </c>
      <c r="DJ615" s="77"/>
      <c r="DK615" s="80"/>
      <c r="DL615" s="75" t="str" cm="1">
        <f t="array" ref="DL615">IF(ISBLANK(INDEX(行,$A615)),"",0)</f>
        <v/>
      </c>
      <c r="DM615" s="77" t="str">
        <f t="shared" si="83"/>
        <v/>
      </c>
      <c r="DN615" s="75" t="str" cm="1">
        <f t="array" ref="DN615">IF(ISBLANK(INDEX(行,$A615)),"",0)</f>
        <v/>
      </c>
      <c r="DO615" s="75" t="str" cm="1">
        <f t="array" ref="DO615">IF(ISBLANK(INDEX(行,$A615)),"",0)</f>
        <v/>
      </c>
      <c r="DP615" s="77" t="str" cm="1">
        <f t="array" ref="DP615">IF(ISBLANK(INDEX(行,$A615)),"","         0")</f>
        <v/>
      </c>
      <c r="DQ615" s="75" t="str" cm="1">
        <f t="array" ref="DQ615">IF(ISBLANK(INDEX(行,$A615)),"",0)</f>
        <v/>
      </c>
      <c r="DR615" s="75" t="str" cm="1">
        <f t="array" ref="DR615">IF(ISBLANK(INDEX(行,$A615)),"",0)</f>
        <v/>
      </c>
      <c r="DS615" s="77"/>
      <c r="DT615" s="75" t="str" cm="1">
        <f t="array" ref="DT615">IF(ISBLANK(INDEX(行,$A615)),"",0)</f>
        <v/>
      </c>
      <c r="DU615" s="75" t="str" cm="1">
        <f t="array" ref="DU615">IF(ISBLANK(INDEX(行,$A615)),"",$Z615+$AA615)</f>
        <v/>
      </c>
      <c r="DV615" s="75" t="str" cm="1">
        <f t="array" ref="DV615">IF(ISBLANK(INDEX(行,$A615)),"",0)</f>
        <v/>
      </c>
      <c r="DW615" s="77"/>
      <c r="DX615" s="77"/>
      <c r="DY615" s="77"/>
      <c r="DZ615" s="77"/>
      <c r="EA615" s="77"/>
      <c r="EB615" s="75" t="str" cm="1">
        <f t="array" ref="EB615">IF(ISBLANK(INDEX(行,$A615)),"",2)</f>
        <v/>
      </c>
      <c r="EC615" s="75" t="str" cm="1">
        <f t="array" ref="EC615">IF(ISBLANK(INDEX(行,$A615)),"",1)</f>
        <v/>
      </c>
      <c r="ED615" s="75" t="str" cm="1">
        <f t="array" ref="ED615">IF(ISBLANK(INDEX(行,$A615)),"",0)</f>
        <v/>
      </c>
      <c r="EE615" s="75" t="str" cm="1">
        <f t="array" ref="EE615">IF(ISBLANK(INDEX(行,$A615)),"",0)</f>
        <v/>
      </c>
      <c r="EF615" s="76" t="str">
        <f t="shared" si="84"/>
        <v/>
      </c>
      <c r="EG615" s="77" t="str">
        <f t="shared" si="85"/>
        <v/>
      </c>
      <c r="EH615" s="77"/>
      <c r="EI615" s="75" t="str" cm="1">
        <f t="array" ref="EI615">IF(ISBLANK(INDEX(行,$A615)),"",0)</f>
        <v/>
      </c>
      <c r="EJ615" s="75" t="str" cm="1">
        <f t="array" ref="EJ615">IF(ISBLANK(INDEX(行,$A615)),"",0)</f>
        <v/>
      </c>
      <c r="EK615" s="75" t="str" cm="1">
        <f t="array" ref="EK615">IF(ISBLANK(INDEX(行,$A615)),"",0)</f>
        <v/>
      </c>
      <c r="EL615" s="75" t="str" cm="1">
        <f t="array" ref="EL615">IF(ISBLANK(INDEX(行,$A615)),"",0)</f>
        <v/>
      </c>
      <c r="EM615" s="75" t="str" cm="1">
        <f t="array" ref="EM615">IF(ISBLANK(INDEX(行,$A615)),"",0)</f>
        <v/>
      </c>
      <c r="EN615" s="75" t="str" cm="1">
        <f t="array" ref="EN615">IF(ISBLANK(INDEX(行,$A615)),"",0)</f>
        <v/>
      </c>
      <c r="EO615" s="75" t="str" cm="1">
        <f t="array" ref="EO615">IF(ISBLANK(INDEX(行,$A615)),"",0)</f>
        <v/>
      </c>
      <c r="EP615" s="75" t="str" cm="1">
        <f t="array" ref="EP615">IF(ISBLANK(INDEX(行,$A615)),"",0)</f>
        <v/>
      </c>
      <c r="EQ615" s="75" t="str" cm="1">
        <f t="array" ref="EQ615">IF(ISBLANK(INDEX(行,$A615)),"",0)</f>
        <v/>
      </c>
      <c r="ER615" s="75" t="str" cm="1">
        <f t="array" ref="ER615">IF(ISBLANK(INDEX(行,$A615)),"",0)</f>
        <v/>
      </c>
      <c r="ES615" s="75" t="str" cm="1">
        <f t="array" ref="ES615">IF(ISBLANK(INDEX(行,$A615)),"",0)</f>
        <v/>
      </c>
      <c r="ET615" s="75" t="str" cm="1">
        <f t="array" ref="ET615">IF(ISBLANK(INDEX(行,$A615)),"",0)</f>
        <v/>
      </c>
      <c r="EU615" s="75" t="str" cm="1">
        <f t="array" ref="EU615">IF(ISBLANK(INDEX(行,$A615)),"",0)</f>
        <v/>
      </c>
      <c r="EV615" s="75" t="str" cm="1">
        <f t="array" ref="EV615">IF(ISBLANK(INDEX(行,$A615)),"",0)</f>
        <v/>
      </c>
      <c r="EW615" s="75" t="str" cm="1">
        <f t="array" ref="EW615">IF(ISBLANK(INDEX(行,$A615)),"",0)</f>
        <v/>
      </c>
      <c r="EX615" s="75" t="str" cm="1">
        <f t="array" ref="EX615">IF(ISBLANK(INDEX(行,$A615)),"",0)</f>
        <v/>
      </c>
      <c r="EY615" s="75" t="str" cm="1">
        <f t="array" ref="EY615">IF(ISBLANK(INDEX(行,$A615)),"",0)</f>
        <v/>
      </c>
      <c r="EZ615" s="75" t="str" cm="1">
        <f t="array" ref="EZ615">IF(ISBLANK(INDEX(行,$A615)),"",0)</f>
        <v/>
      </c>
      <c r="FA615" s="75" t="str" cm="1">
        <f t="array" ref="FA615">IF(ISBLANK(INDEX(行,$A615)),"",0)</f>
        <v/>
      </c>
      <c r="FB615" s="75" t="str" cm="1">
        <f t="array" ref="FB615">IF(ISBLANK(INDEX(行,$A615)),"",0)</f>
        <v/>
      </c>
      <c r="FC615" s="75" t="str" cm="1">
        <f t="array" ref="FC615">IF(ISBLANK(INDEX(行,$A615)),"",0)</f>
        <v/>
      </c>
      <c r="FD615" s="75" t="str" cm="1">
        <f t="array" ref="FD615">IF(ISBLANK(INDEX(行,$A615)),"",0)</f>
        <v/>
      </c>
      <c r="FE615" s="75" t="str" cm="1">
        <f t="array" ref="FE615">IF(ISBLANK(INDEX(行,$A615)),"",0)</f>
        <v/>
      </c>
      <c r="FF615" s="75" t="str" cm="1">
        <f t="array" ref="FF615">IF(ISBLANK(INDEX(行,$A615)),"",0)</f>
        <v/>
      </c>
      <c r="FG615" s="75" t="str" cm="1">
        <f t="array" ref="FG615">IF(ISBLANK(INDEX(行,$A615)),"",0)</f>
        <v/>
      </c>
      <c r="FH615" s="77"/>
      <c r="FI615" s="77"/>
      <c r="FJ615" s="77"/>
      <c r="FK615" s="77"/>
      <c r="FL615" s="77"/>
      <c r="FM615" s="77"/>
      <c r="FN615" s="77"/>
      <c r="FO615" s="77"/>
      <c r="FP615" s="77"/>
      <c r="FQ615" s="77"/>
      <c r="FR615" s="77"/>
      <c r="FS615" s="77"/>
      <c r="FT615" s="77"/>
      <c r="FU615" s="77"/>
      <c r="FV615" s="77"/>
      <c r="FW615" s="77"/>
      <c r="FX615" s="77"/>
      <c r="FY615" s="77"/>
      <c r="FZ615" s="77"/>
      <c r="GA615" s="77"/>
      <c r="GB615" s="77"/>
      <c r="GC615" s="77"/>
      <c r="GD615" s="77"/>
      <c r="GE615" s="77"/>
      <c r="GF615" s="77"/>
      <c r="GG615" s="77"/>
      <c r="GH615" s="77"/>
      <c r="GI615" s="77"/>
      <c r="GJ615" s="77"/>
      <c r="GK615" s="77"/>
      <c r="GL615" s="76" t="str">
        <f t="shared" si="86"/>
        <v/>
      </c>
      <c r="GM615" s="77"/>
      <c r="GN615" s="77"/>
      <c r="GO615" s="77"/>
      <c r="GP615" s="77"/>
      <c r="GQ615" s="77"/>
      <c r="GR615" s="77"/>
      <c r="GS615" s="77"/>
      <c r="GT615" s="77"/>
      <c r="GU615" s="77"/>
      <c r="GV615" s="75" t="str" cm="1">
        <f t="array" ref="GV615">IF(ISBLANK(INDEX(行,$A615)),"",1)</f>
        <v/>
      </c>
      <c r="GW615" s="75" t="str" cm="1">
        <f t="array" ref="GW615">IF(ISBLANK(INDEX(行,$A615)),"",1)</f>
        <v/>
      </c>
      <c r="GX615" s="75" t="str" cm="1">
        <f t="array" ref="GX615">IF(ISBLANK(INDEX(行,$A615)),"",0)</f>
        <v/>
      </c>
      <c r="GY615" s="77"/>
      <c r="GZ615" s="77"/>
      <c r="HA615" s="76" t="str" cm="1">
        <f t="array" aca="1" ref="HA615" ca="1">IF(ISBLANK(INDEX(行,$A615)),"",TODAY())</f>
        <v/>
      </c>
      <c r="HB615" s="76" t="str" cm="1">
        <f t="array" aca="1" ref="HB615" ca="1">IF(ISBLANK(INDEX(行,$A615)),"",TODAY())</f>
        <v/>
      </c>
      <c r="HC615" s="78" t="str" cm="1">
        <f t="array" ref="HC615">IF(ISBLANK(INDEX(行,$A615)),"","ADMIN")</f>
        <v/>
      </c>
      <c r="HD615" s="78" t="str">
        <f t="shared" si="87"/>
        <v/>
      </c>
    </row>
    <row r="616" spans="1:212" s="12" customFormat="1" ht="15" x14ac:dyDescent="0.15">
      <c r="A616" s="11">
        <v>611</v>
      </c>
      <c r="B616" s="75" t="str" cm="1">
        <f t="array" ref="B616">IF(ISBLANK(INDEX(行,$A616)),"",1)</f>
        <v/>
      </c>
      <c r="C616" s="76" t="str" cm="1">
        <f t="array" ref="C616">IF(ISBLANK(INDEX(伝票日付,$A616)),"",DATEVALUE(INDEX(TEXT(伝票日付,"0!/00!/00"),$A616)))</f>
        <v/>
      </c>
      <c r="D616" s="78" t="str" cm="1">
        <f t="array" ref="D616">IF(ISBLANK(INDEX(注文番号,$A616)),"",INDEX(注文番号,$A616))</f>
        <v/>
      </c>
      <c r="E616" s="75" t="str" cm="1">
        <f t="array" ref="E616">IF(ISBLANK(INDEX(行,$A616)),"",INDEX(行,$A616))</f>
        <v/>
      </c>
      <c r="F616" s="77" t="str" cm="1">
        <f t="array" ref="F616">IF(ISBLANK(INDEX(行,$A616)),"","0001")</f>
        <v/>
      </c>
      <c r="G616" s="83" t="str">
        <f t="shared" si="77"/>
        <v/>
      </c>
      <c r="H616" s="78" t="str" cm="1">
        <f t="array" ref="H616">IF(ISBLANK(INDEX(行,$A616)),"",8)</f>
        <v/>
      </c>
      <c r="I616" s="77" t="str" cm="1">
        <f t="array" ref="I616">IF(ISBLANK(INDEX(行,$A616)),"","      8211")</f>
        <v/>
      </c>
      <c r="J616" s="78" t="str" cm="1">
        <f t="array" ref="J616">IF(ISBLANK(INDEX(行,$A616)),"",8211)</f>
        <v/>
      </c>
      <c r="K616" s="82" t="str">
        <f t="shared" si="78"/>
        <v/>
      </c>
      <c r="L616" s="77" t="str" cm="1">
        <f t="array" ref="L616">IF(ISBLANK(INDEX(枝番,$A616)),"",INDEX(枝番,$A616))</f>
        <v/>
      </c>
      <c r="M616" s="78" t="str" cm="1">
        <f t="array" ref="M616">IF(ISBLANK(INDEX(工種コード,$A616)),"",INDEX(工種コード,$A616))</f>
        <v/>
      </c>
      <c r="N616" s="78" t="str" cm="1">
        <f t="array" ref="N616">IF(ISBLANK(INDEX(注文番号,$A616)),"",INDEX(注文番号,$A616))</f>
        <v/>
      </c>
      <c r="O616" s="75"/>
      <c r="P616" s="80"/>
      <c r="Q616" s="75" t="str" cm="1">
        <f t="array" ref="Q616">IF(ISBLANK(INDEX(行,$A616)),"",0)</f>
        <v/>
      </c>
      <c r="R616" s="77" t="str" cm="1">
        <f t="array" ref="R616">IF(ISBLANK(INDEX(仕入先コード,$A616)),"",INDEX(仕入先コード,$A616))</f>
        <v/>
      </c>
      <c r="S616" s="75" t="str" cm="1">
        <f t="array" ref="S616">IF(ISBLANK(INDEX(行,$A616)),"",0)</f>
        <v/>
      </c>
      <c r="T616" s="75" t="str" cm="1">
        <f t="array" ref="T616">IF(ISBLANK(INDEX(行,$A616)),"",1)</f>
        <v/>
      </c>
      <c r="U616" s="77" t="str" cm="1">
        <f t="array" ref="U616">IF(ISBLANK(INDEX(行,$A616)),"","         1")</f>
        <v/>
      </c>
      <c r="V616" s="75" t="str" cm="1">
        <f t="array" ref="V616">IF(ISBLANK(INDEX(行,$A616)),"",0)</f>
        <v/>
      </c>
      <c r="W616" s="75" t="str" cm="1">
        <f t="array" ref="W616">IF(ISBLANK(INDEX(数量,$A616)),"",INDEX(数量,$A616))</f>
        <v/>
      </c>
      <c r="X616" s="77" t="str" cm="1">
        <f t="array" ref="X616">IF(ISBLANK(INDEX(単位,$A616)),"",INDEX(単位,$A616))</f>
        <v/>
      </c>
      <c r="Y616" s="75" t="str" cm="1">
        <f t="array" ref="Y616">IF(ISBLANK(INDEX(単価,$A616)),"",INDEX(単価,$A616))</f>
        <v/>
      </c>
      <c r="Z616" s="75" t="str" cm="1">
        <f t="array" ref="Z616">IF(ISBLANK(INDEX(行,$A616)),"",W616*Y616)</f>
        <v/>
      </c>
      <c r="AA616" s="75" t="str" cm="1">
        <f t="array" ref="AA616">IF(ISBLANK(INDEX(行,$A616)),"",Z616*AI616/100)</f>
        <v/>
      </c>
      <c r="AB616" s="77"/>
      <c r="AC616" s="77"/>
      <c r="AD616" s="77"/>
      <c r="AE616" s="77"/>
      <c r="AF616" s="77"/>
      <c r="AG616" s="75" t="str" cm="1">
        <f t="array" ref="AG616">IF(ISBLANK(INDEX(行,$A616)),"",1)</f>
        <v/>
      </c>
      <c r="AH616" s="75" t="str" cm="1">
        <f t="array" ref="AH616">IF(ISBLANK(INDEX(行,$A616)),"",1)</f>
        <v/>
      </c>
      <c r="AI616" s="75" t="str" cm="1">
        <f t="array" ref="AI616">IF(ISBLANK(INDEX(税率,$A616)),"",INDEX(税率,$A616))</f>
        <v/>
      </c>
      <c r="AJ616" s="75" t="str" cm="1">
        <f t="array" ref="AJ616">IF(ISBLANK(INDEX(行,$A616)),"",50)</f>
        <v/>
      </c>
      <c r="AK616" s="76" t="str">
        <f t="shared" si="79"/>
        <v/>
      </c>
      <c r="AL616" s="82" t="str" cm="1">
        <f t="array" ref="AL616">IF(ISBLANK(INDEX(品名,$A616)),"",INDEX(品名,$A616))</f>
        <v/>
      </c>
      <c r="AM616" s="75"/>
      <c r="AN616" s="75" t="str" cm="1">
        <f t="array" ref="AN616">IF(ISBLANK(INDEX(行,$A616)),"",0)</f>
        <v/>
      </c>
      <c r="AO616" s="75" t="str" cm="1">
        <f t="array" ref="AO616">IF(ISBLANK(INDEX(行,$A616)),"",0)</f>
        <v/>
      </c>
      <c r="AP616" s="75" t="str" cm="1">
        <f t="array" ref="AP616">IF(ISBLANK(INDEX(行,$A616)),"",0)</f>
        <v/>
      </c>
      <c r="AQ616" s="75" t="str" cm="1">
        <f t="array" ref="AQ616">IF(ISBLANK(INDEX(行,$A616)),"",0)</f>
        <v/>
      </c>
      <c r="AR616" s="75" t="str" cm="1">
        <f t="array" ref="AR616">IF(ISBLANK(INDEX(行,$A616)),"",0)</f>
        <v/>
      </c>
      <c r="AS616" s="75" t="str" cm="1">
        <f t="array" ref="AS616">IF(ISBLANK(INDEX(行,$A616)),"",0)</f>
        <v/>
      </c>
      <c r="AT616" s="75" t="str" cm="1">
        <f t="array" ref="AT616">IF(ISBLANK(INDEX(行,$A616)),"",0)</f>
        <v/>
      </c>
      <c r="AU616" s="75" t="str" cm="1">
        <f t="array" ref="AU616">IF(ISBLANK(INDEX(行,$A616)),"",0)</f>
        <v/>
      </c>
      <c r="AV616" s="75" t="str" cm="1">
        <f t="array" ref="AV616">IF(ISBLANK(INDEX(行,$A616)),"",0)</f>
        <v/>
      </c>
      <c r="AW616" s="75" t="str" cm="1">
        <f t="array" ref="AW616">IF(ISBLANK(INDEX(行,$A616)),"",0)</f>
        <v/>
      </c>
      <c r="AX616" s="75" t="str" cm="1">
        <f t="array" ref="AX616">IF(ISBLANK(INDEX(行,$A616)),"",0)</f>
        <v/>
      </c>
      <c r="AY616" s="75" t="str" cm="1">
        <f t="array" ref="AY616">IF(ISBLANK(INDEX(行,$A616)),"",0)</f>
        <v/>
      </c>
      <c r="AZ616" s="75" t="str" cm="1">
        <f t="array" ref="AZ616">IF(ISBLANK(INDEX(行,$A616)),"",0)</f>
        <v/>
      </c>
      <c r="BA616" s="75" t="str" cm="1">
        <f t="array" ref="BA616">IF(ISBLANK(INDEX(行,$A616)),"",0)</f>
        <v/>
      </c>
      <c r="BB616" s="75" t="str" cm="1">
        <f t="array" ref="BB616">IF(ISBLANK(INDEX(行,$A616)),"",0)</f>
        <v/>
      </c>
      <c r="BC616" s="75" t="str" cm="1">
        <f t="array" ref="BC616">IF(ISBLANK(INDEX(行,$A616)),"",0)</f>
        <v/>
      </c>
      <c r="BD616" s="75" t="str" cm="1">
        <f t="array" ref="BD616">IF(ISBLANK(INDEX(行,$A616)),"",0)</f>
        <v/>
      </c>
      <c r="BE616" s="75" t="str" cm="1">
        <f t="array" ref="BE616">IF(ISBLANK(INDEX(行,$A616)),"",0)</f>
        <v/>
      </c>
      <c r="BF616" s="75" t="str" cm="1">
        <f t="array" ref="BF616">IF(ISBLANK(INDEX(行,$A616)),"",0)</f>
        <v/>
      </c>
      <c r="BG616" s="75" t="str" cm="1">
        <f t="array" ref="BG616">IF(ISBLANK(INDEX(行,$A616)),"",0)</f>
        <v/>
      </c>
      <c r="BH616" s="75" t="str" cm="1">
        <f t="array" ref="BH616">IF(ISBLANK(INDEX(行,$A616)),"",0)</f>
        <v/>
      </c>
      <c r="BI616" s="75" t="str" cm="1">
        <f t="array" ref="BI616">IF(ISBLANK(INDEX(行,$A616)),"",0)</f>
        <v/>
      </c>
      <c r="BJ616" s="75" t="str" cm="1">
        <f t="array" ref="BJ616">IF(ISBLANK(INDEX(行,$A616)),"",0)</f>
        <v/>
      </c>
      <c r="BK616" s="75" t="str" cm="1">
        <f t="array" ref="BK616">IF(ISBLANK(INDEX(行,$A616)),"",0)</f>
        <v/>
      </c>
      <c r="BL616" s="75" t="str" cm="1">
        <f t="array" ref="BL616">IF(ISBLANK(INDEX(行,$A616)),"",0)</f>
        <v/>
      </c>
      <c r="BM616" s="77"/>
      <c r="BN616" s="77"/>
      <c r="BO616" s="77"/>
      <c r="BP616" s="77"/>
      <c r="BQ616" s="77"/>
      <c r="BR616" s="77"/>
      <c r="BS616" s="77"/>
      <c r="BT616" s="77"/>
      <c r="BU616" s="77"/>
      <c r="BV616" s="77"/>
      <c r="BW616" s="77"/>
      <c r="BX616" s="77"/>
      <c r="BY616" s="77"/>
      <c r="BZ616" s="77"/>
      <c r="CA616" s="77"/>
      <c r="CB616" s="77"/>
      <c r="CC616" s="77"/>
      <c r="CD616" s="77"/>
      <c r="CE616" s="77"/>
      <c r="CF616" s="77"/>
      <c r="CG616" s="77"/>
      <c r="CH616" s="77"/>
      <c r="CI616" s="77"/>
      <c r="CJ616" s="77"/>
      <c r="CK616" s="77"/>
      <c r="CL616" s="77"/>
      <c r="CM616" s="77"/>
      <c r="CN616" s="77"/>
      <c r="CO616" s="77"/>
      <c r="CP616" s="77"/>
      <c r="CQ616" s="76" t="str" cm="1">
        <f t="array" ref="CQ616">IF(ISBLANK(INDEX(納入年月日,$A616)),"",INDEX(TEXT(納入年月日,"0!/00!/00"),$A616))</f>
        <v/>
      </c>
      <c r="CR616" s="77"/>
      <c r="CS616" s="77"/>
      <c r="CT616" s="77"/>
      <c r="CU616" s="77"/>
      <c r="CV616" s="77"/>
      <c r="CW616" s="77"/>
      <c r="CX616" s="77"/>
      <c r="CY616" s="77"/>
      <c r="CZ616" s="77"/>
      <c r="DA616" s="77" t="str" cm="1">
        <f t="array" ref="DA616">IF(ISBLANK(INDEX(行,$A616)),"","      0001")</f>
        <v/>
      </c>
      <c r="DB616" s="75" t="str" cm="1">
        <f t="array" ref="DB616">IF(ISBLANK(INDEX(行,$A616)),"",4101)</f>
        <v/>
      </c>
      <c r="DC616" s="75" t="str" cm="1">
        <f t="array" ref="DC616">IF(ISBLANK(INDEX(行,$A616)),"",2)</f>
        <v/>
      </c>
      <c r="DD616" s="77" t="str">
        <f t="shared" si="80"/>
        <v/>
      </c>
      <c r="DE616" s="75" t="str" cm="1">
        <f t="array" ref="DE616">IF(ISBLANK(INDEX(行,$A616)),"",0)</f>
        <v/>
      </c>
      <c r="DF616" s="77" t="str">
        <f t="shared" si="81"/>
        <v/>
      </c>
      <c r="DG616" s="77" t="str">
        <f t="shared" si="82"/>
        <v/>
      </c>
      <c r="DH616" s="75" t="str" cm="1">
        <f t="array" ref="DH616">IF(ISBLANK(INDEX(行,$A616)),"",0)</f>
        <v/>
      </c>
      <c r="DI616" s="75" t="str" cm="1">
        <f t="array" ref="DI616">IF(ISBLANK(INDEX(行,$A616)),"",0)</f>
        <v/>
      </c>
      <c r="DJ616" s="77"/>
      <c r="DK616" s="80"/>
      <c r="DL616" s="75" t="str" cm="1">
        <f t="array" ref="DL616">IF(ISBLANK(INDEX(行,$A616)),"",0)</f>
        <v/>
      </c>
      <c r="DM616" s="77" t="str">
        <f t="shared" si="83"/>
        <v/>
      </c>
      <c r="DN616" s="75" t="str" cm="1">
        <f t="array" ref="DN616">IF(ISBLANK(INDEX(行,$A616)),"",0)</f>
        <v/>
      </c>
      <c r="DO616" s="75" t="str" cm="1">
        <f t="array" ref="DO616">IF(ISBLANK(INDEX(行,$A616)),"",0)</f>
        <v/>
      </c>
      <c r="DP616" s="77" t="str" cm="1">
        <f t="array" ref="DP616">IF(ISBLANK(INDEX(行,$A616)),"","         0")</f>
        <v/>
      </c>
      <c r="DQ616" s="75" t="str" cm="1">
        <f t="array" ref="DQ616">IF(ISBLANK(INDEX(行,$A616)),"",0)</f>
        <v/>
      </c>
      <c r="DR616" s="75" t="str" cm="1">
        <f t="array" ref="DR616">IF(ISBLANK(INDEX(行,$A616)),"",0)</f>
        <v/>
      </c>
      <c r="DS616" s="77"/>
      <c r="DT616" s="75" t="str" cm="1">
        <f t="array" ref="DT616">IF(ISBLANK(INDEX(行,$A616)),"",0)</f>
        <v/>
      </c>
      <c r="DU616" s="75" t="str" cm="1">
        <f t="array" ref="DU616">IF(ISBLANK(INDEX(行,$A616)),"",$Z616+$AA616)</f>
        <v/>
      </c>
      <c r="DV616" s="75" t="str" cm="1">
        <f t="array" ref="DV616">IF(ISBLANK(INDEX(行,$A616)),"",0)</f>
        <v/>
      </c>
      <c r="DW616" s="77"/>
      <c r="DX616" s="77"/>
      <c r="DY616" s="77"/>
      <c r="DZ616" s="77"/>
      <c r="EA616" s="77"/>
      <c r="EB616" s="75" t="str" cm="1">
        <f t="array" ref="EB616">IF(ISBLANK(INDEX(行,$A616)),"",2)</f>
        <v/>
      </c>
      <c r="EC616" s="75" t="str" cm="1">
        <f t="array" ref="EC616">IF(ISBLANK(INDEX(行,$A616)),"",1)</f>
        <v/>
      </c>
      <c r="ED616" s="75" t="str" cm="1">
        <f t="array" ref="ED616">IF(ISBLANK(INDEX(行,$A616)),"",0)</f>
        <v/>
      </c>
      <c r="EE616" s="75" t="str" cm="1">
        <f t="array" ref="EE616">IF(ISBLANK(INDEX(行,$A616)),"",0)</f>
        <v/>
      </c>
      <c r="EF616" s="76" t="str">
        <f t="shared" si="84"/>
        <v/>
      </c>
      <c r="EG616" s="77" t="str">
        <f t="shared" si="85"/>
        <v/>
      </c>
      <c r="EH616" s="77"/>
      <c r="EI616" s="75" t="str" cm="1">
        <f t="array" ref="EI616">IF(ISBLANK(INDEX(行,$A616)),"",0)</f>
        <v/>
      </c>
      <c r="EJ616" s="75" t="str" cm="1">
        <f t="array" ref="EJ616">IF(ISBLANK(INDEX(行,$A616)),"",0)</f>
        <v/>
      </c>
      <c r="EK616" s="75" t="str" cm="1">
        <f t="array" ref="EK616">IF(ISBLANK(INDEX(行,$A616)),"",0)</f>
        <v/>
      </c>
      <c r="EL616" s="75" t="str" cm="1">
        <f t="array" ref="EL616">IF(ISBLANK(INDEX(行,$A616)),"",0)</f>
        <v/>
      </c>
      <c r="EM616" s="75" t="str" cm="1">
        <f t="array" ref="EM616">IF(ISBLANK(INDEX(行,$A616)),"",0)</f>
        <v/>
      </c>
      <c r="EN616" s="75" t="str" cm="1">
        <f t="array" ref="EN616">IF(ISBLANK(INDEX(行,$A616)),"",0)</f>
        <v/>
      </c>
      <c r="EO616" s="75" t="str" cm="1">
        <f t="array" ref="EO616">IF(ISBLANK(INDEX(行,$A616)),"",0)</f>
        <v/>
      </c>
      <c r="EP616" s="75" t="str" cm="1">
        <f t="array" ref="EP616">IF(ISBLANK(INDEX(行,$A616)),"",0)</f>
        <v/>
      </c>
      <c r="EQ616" s="75" t="str" cm="1">
        <f t="array" ref="EQ616">IF(ISBLANK(INDEX(行,$A616)),"",0)</f>
        <v/>
      </c>
      <c r="ER616" s="75" t="str" cm="1">
        <f t="array" ref="ER616">IF(ISBLANK(INDEX(行,$A616)),"",0)</f>
        <v/>
      </c>
      <c r="ES616" s="75" t="str" cm="1">
        <f t="array" ref="ES616">IF(ISBLANK(INDEX(行,$A616)),"",0)</f>
        <v/>
      </c>
      <c r="ET616" s="75" t="str" cm="1">
        <f t="array" ref="ET616">IF(ISBLANK(INDEX(行,$A616)),"",0)</f>
        <v/>
      </c>
      <c r="EU616" s="75" t="str" cm="1">
        <f t="array" ref="EU616">IF(ISBLANK(INDEX(行,$A616)),"",0)</f>
        <v/>
      </c>
      <c r="EV616" s="75" t="str" cm="1">
        <f t="array" ref="EV616">IF(ISBLANK(INDEX(行,$A616)),"",0)</f>
        <v/>
      </c>
      <c r="EW616" s="75" t="str" cm="1">
        <f t="array" ref="EW616">IF(ISBLANK(INDEX(行,$A616)),"",0)</f>
        <v/>
      </c>
      <c r="EX616" s="75" t="str" cm="1">
        <f t="array" ref="EX616">IF(ISBLANK(INDEX(行,$A616)),"",0)</f>
        <v/>
      </c>
      <c r="EY616" s="75" t="str" cm="1">
        <f t="array" ref="EY616">IF(ISBLANK(INDEX(行,$A616)),"",0)</f>
        <v/>
      </c>
      <c r="EZ616" s="75" t="str" cm="1">
        <f t="array" ref="EZ616">IF(ISBLANK(INDEX(行,$A616)),"",0)</f>
        <v/>
      </c>
      <c r="FA616" s="75" t="str" cm="1">
        <f t="array" ref="FA616">IF(ISBLANK(INDEX(行,$A616)),"",0)</f>
        <v/>
      </c>
      <c r="FB616" s="75" t="str" cm="1">
        <f t="array" ref="FB616">IF(ISBLANK(INDEX(行,$A616)),"",0)</f>
        <v/>
      </c>
      <c r="FC616" s="75" t="str" cm="1">
        <f t="array" ref="FC616">IF(ISBLANK(INDEX(行,$A616)),"",0)</f>
        <v/>
      </c>
      <c r="FD616" s="75" t="str" cm="1">
        <f t="array" ref="FD616">IF(ISBLANK(INDEX(行,$A616)),"",0)</f>
        <v/>
      </c>
      <c r="FE616" s="75" t="str" cm="1">
        <f t="array" ref="FE616">IF(ISBLANK(INDEX(行,$A616)),"",0)</f>
        <v/>
      </c>
      <c r="FF616" s="75" t="str" cm="1">
        <f t="array" ref="FF616">IF(ISBLANK(INDEX(行,$A616)),"",0)</f>
        <v/>
      </c>
      <c r="FG616" s="75" t="str" cm="1">
        <f t="array" ref="FG616">IF(ISBLANK(INDEX(行,$A616)),"",0)</f>
        <v/>
      </c>
      <c r="FH616" s="77"/>
      <c r="FI616" s="77"/>
      <c r="FJ616" s="77"/>
      <c r="FK616" s="77"/>
      <c r="FL616" s="77"/>
      <c r="FM616" s="77"/>
      <c r="FN616" s="77"/>
      <c r="FO616" s="77"/>
      <c r="FP616" s="77"/>
      <c r="FQ616" s="77"/>
      <c r="FR616" s="77"/>
      <c r="FS616" s="77"/>
      <c r="FT616" s="77"/>
      <c r="FU616" s="77"/>
      <c r="FV616" s="77"/>
      <c r="FW616" s="77"/>
      <c r="FX616" s="77"/>
      <c r="FY616" s="77"/>
      <c r="FZ616" s="77"/>
      <c r="GA616" s="77"/>
      <c r="GB616" s="77"/>
      <c r="GC616" s="77"/>
      <c r="GD616" s="77"/>
      <c r="GE616" s="77"/>
      <c r="GF616" s="77"/>
      <c r="GG616" s="77"/>
      <c r="GH616" s="77"/>
      <c r="GI616" s="77"/>
      <c r="GJ616" s="77"/>
      <c r="GK616" s="77"/>
      <c r="GL616" s="76" t="str">
        <f t="shared" si="86"/>
        <v/>
      </c>
      <c r="GM616" s="77"/>
      <c r="GN616" s="77"/>
      <c r="GO616" s="77"/>
      <c r="GP616" s="77"/>
      <c r="GQ616" s="77"/>
      <c r="GR616" s="77"/>
      <c r="GS616" s="77"/>
      <c r="GT616" s="77"/>
      <c r="GU616" s="77"/>
      <c r="GV616" s="75" t="str" cm="1">
        <f t="array" ref="GV616">IF(ISBLANK(INDEX(行,$A616)),"",1)</f>
        <v/>
      </c>
      <c r="GW616" s="75" t="str" cm="1">
        <f t="array" ref="GW616">IF(ISBLANK(INDEX(行,$A616)),"",1)</f>
        <v/>
      </c>
      <c r="GX616" s="75" t="str" cm="1">
        <f t="array" ref="GX616">IF(ISBLANK(INDEX(行,$A616)),"",0)</f>
        <v/>
      </c>
      <c r="GY616" s="77"/>
      <c r="GZ616" s="77"/>
      <c r="HA616" s="76" t="str" cm="1">
        <f t="array" aca="1" ref="HA616" ca="1">IF(ISBLANK(INDEX(行,$A616)),"",TODAY())</f>
        <v/>
      </c>
      <c r="HB616" s="76" t="str" cm="1">
        <f t="array" aca="1" ref="HB616" ca="1">IF(ISBLANK(INDEX(行,$A616)),"",TODAY())</f>
        <v/>
      </c>
      <c r="HC616" s="78" t="str" cm="1">
        <f t="array" ref="HC616">IF(ISBLANK(INDEX(行,$A616)),"","ADMIN")</f>
        <v/>
      </c>
      <c r="HD616" s="78" t="str">
        <f t="shared" si="87"/>
        <v/>
      </c>
    </row>
    <row r="617" spans="1:212" s="12" customFormat="1" ht="15" x14ac:dyDescent="0.15">
      <c r="A617" s="11">
        <v>612</v>
      </c>
      <c r="B617" s="75" t="str" cm="1">
        <f t="array" ref="B617">IF(ISBLANK(INDEX(行,$A617)),"",1)</f>
        <v/>
      </c>
      <c r="C617" s="76" t="str" cm="1">
        <f t="array" ref="C617">IF(ISBLANK(INDEX(伝票日付,$A617)),"",DATEVALUE(INDEX(TEXT(伝票日付,"0!/00!/00"),$A617)))</f>
        <v/>
      </c>
      <c r="D617" s="78" t="str" cm="1">
        <f t="array" ref="D617">IF(ISBLANK(INDEX(注文番号,$A617)),"",INDEX(注文番号,$A617))</f>
        <v/>
      </c>
      <c r="E617" s="75" t="str" cm="1">
        <f t="array" ref="E617">IF(ISBLANK(INDEX(行,$A617)),"",INDEX(行,$A617))</f>
        <v/>
      </c>
      <c r="F617" s="77" t="str" cm="1">
        <f t="array" ref="F617">IF(ISBLANK(INDEX(行,$A617)),"","0001")</f>
        <v/>
      </c>
      <c r="G617" s="83" t="str">
        <f t="shared" si="77"/>
        <v/>
      </c>
      <c r="H617" s="78" t="str" cm="1">
        <f t="array" ref="H617">IF(ISBLANK(INDEX(行,$A617)),"",8)</f>
        <v/>
      </c>
      <c r="I617" s="77" t="str" cm="1">
        <f t="array" ref="I617">IF(ISBLANK(INDEX(行,$A617)),"","      8211")</f>
        <v/>
      </c>
      <c r="J617" s="78" t="str" cm="1">
        <f t="array" ref="J617">IF(ISBLANK(INDEX(行,$A617)),"",8211)</f>
        <v/>
      </c>
      <c r="K617" s="82" t="str">
        <f t="shared" si="78"/>
        <v/>
      </c>
      <c r="L617" s="77" t="str" cm="1">
        <f t="array" ref="L617">IF(ISBLANK(INDEX(枝番,$A617)),"",INDEX(枝番,$A617))</f>
        <v/>
      </c>
      <c r="M617" s="78" t="str" cm="1">
        <f t="array" ref="M617">IF(ISBLANK(INDEX(工種コード,$A617)),"",INDEX(工種コード,$A617))</f>
        <v/>
      </c>
      <c r="N617" s="78" t="str" cm="1">
        <f t="array" ref="N617">IF(ISBLANK(INDEX(注文番号,$A617)),"",INDEX(注文番号,$A617))</f>
        <v/>
      </c>
      <c r="O617" s="75"/>
      <c r="P617" s="80"/>
      <c r="Q617" s="75" t="str" cm="1">
        <f t="array" ref="Q617">IF(ISBLANK(INDEX(行,$A617)),"",0)</f>
        <v/>
      </c>
      <c r="R617" s="77" t="str" cm="1">
        <f t="array" ref="R617">IF(ISBLANK(INDEX(仕入先コード,$A617)),"",INDEX(仕入先コード,$A617))</f>
        <v/>
      </c>
      <c r="S617" s="75" t="str" cm="1">
        <f t="array" ref="S617">IF(ISBLANK(INDEX(行,$A617)),"",0)</f>
        <v/>
      </c>
      <c r="T617" s="75" t="str" cm="1">
        <f t="array" ref="T617">IF(ISBLANK(INDEX(行,$A617)),"",1)</f>
        <v/>
      </c>
      <c r="U617" s="77" t="str" cm="1">
        <f t="array" ref="U617">IF(ISBLANK(INDEX(行,$A617)),"","         1")</f>
        <v/>
      </c>
      <c r="V617" s="75" t="str" cm="1">
        <f t="array" ref="V617">IF(ISBLANK(INDEX(行,$A617)),"",0)</f>
        <v/>
      </c>
      <c r="W617" s="75" t="str" cm="1">
        <f t="array" ref="W617">IF(ISBLANK(INDEX(数量,$A617)),"",INDEX(数量,$A617))</f>
        <v/>
      </c>
      <c r="X617" s="77" t="str" cm="1">
        <f t="array" ref="X617">IF(ISBLANK(INDEX(単位,$A617)),"",INDEX(単位,$A617))</f>
        <v/>
      </c>
      <c r="Y617" s="75" t="str" cm="1">
        <f t="array" ref="Y617">IF(ISBLANK(INDEX(単価,$A617)),"",INDEX(単価,$A617))</f>
        <v/>
      </c>
      <c r="Z617" s="75" t="str" cm="1">
        <f t="array" ref="Z617">IF(ISBLANK(INDEX(行,$A617)),"",W617*Y617)</f>
        <v/>
      </c>
      <c r="AA617" s="75" t="str" cm="1">
        <f t="array" ref="AA617">IF(ISBLANK(INDEX(行,$A617)),"",Z617*AI617/100)</f>
        <v/>
      </c>
      <c r="AB617" s="77"/>
      <c r="AC617" s="77"/>
      <c r="AD617" s="77"/>
      <c r="AE617" s="77"/>
      <c r="AF617" s="77"/>
      <c r="AG617" s="75" t="str" cm="1">
        <f t="array" ref="AG617">IF(ISBLANK(INDEX(行,$A617)),"",1)</f>
        <v/>
      </c>
      <c r="AH617" s="75" t="str" cm="1">
        <f t="array" ref="AH617">IF(ISBLANK(INDEX(行,$A617)),"",1)</f>
        <v/>
      </c>
      <c r="AI617" s="75" t="str" cm="1">
        <f t="array" ref="AI617">IF(ISBLANK(INDEX(税率,$A617)),"",INDEX(税率,$A617))</f>
        <v/>
      </c>
      <c r="AJ617" s="75" t="str" cm="1">
        <f t="array" ref="AJ617">IF(ISBLANK(INDEX(行,$A617)),"",50)</f>
        <v/>
      </c>
      <c r="AK617" s="76" t="str">
        <f t="shared" si="79"/>
        <v/>
      </c>
      <c r="AL617" s="82" t="str" cm="1">
        <f t="array" ref="AL617">IF(ISBLANK(INDEX(品名,$A617)),"",INDEX(品名,$A617))</f>
        <v/>
      </c>
      <c r="AM617" s="75"/>
      <c r="AN617" s="75" t="str" cm="1">
        <f t="array" ref="AN617">IF(ISBLANK(INDEX(行,$A617)),"",0)</f>
        <v/>
      </c>
      <c r="AO617" s="75" t="str" cm="1">
        <f t="array" ref="AO617">IF(ISBLANK(INDEX(行,$A617)),"",0)</f>
        <v/>
      </c>
      <c r="AP617" s="75" t="str" cm="1">
        <f t="array" ref="AP617">IF(ISBLANK(INDEX(行,$A617)),"",0)</f>
        <v/>
      </c>
      <c r="AQ617" s="75" t="str" cm="1">
        <f t="array" ref="AQ617">IF(ISBLANK(INDEX(行,$A617)),"",0)</f>
        <v/>
      </c>
      <c r="AR617" s="75" t="str" cm="1">
        <f t="array" ref="AR617">IF(ISBLANK(INDEX(行,$A617)),"",0)</f>
        <v/>
      </c>
      <c r="AS617" s="75" t="str" cm="1">
        <f t="array" ref="AS617">IF(ISBLANK(INDEX(行,$A617)),"",0)</f>
        <v/>
      </c>
      <c r="AT617" s="75" t="str" cm="1">
        <f t="array" ref="AT617">IF(ISBLANK(INDEX(行,$A617)),"",0)</f>
        <v/>
      </c>
      <c r="AU617" s="75" t="str" cm="1">
        <f t="array" ref="AU617">IF(ISBLANK(INDEX(行,$A617)),"",0)</f>
        <v/>
      </c>
      <c r="AV617" s="75" t="str" cm="1">
        <f t="array" ref="AV617">IF(ISBLANK(INDEX(行,$A617)),"",0)</f>
        <v/>
      </c>
      <c r="AW617" s="75" t="str" cm="1">
        <f t="array" ref="AW617">IF(ISBLANK(INDEX(行,$A617)),"",0)</f>
        <v/>
      </c>
      <c r="AX617" s="75" t="str" cm="1">
        <f t="array" ref="AX617">IF(ISBLANK(INDEX(行,$A617)),"",0)</f>
        <v/>
      </c>
      <c r="AY617" s="75" t="str" cm="1">
        <f t="array" ref="AY617">IF(ISBLANK(INDEX(行,$A617)),"",0)</f>
        <v/>
      </c>
      <c r="AZ617" s="75" t="str" cm="1">
        <f t="array" ref="AZ617">IF(ISBLANK(INDEX(行,$A617)),"",0)</f>
        <v/>
      </c>
      <c r="BA617" s="75" t="str" cm="1">
        <f t="array" ref="BA617">IF(ISBLANK(INDEX(行,$A617)),"",0)</f>
        <v/>
      </c>
      <c r="BB617" s="75" t="str" cm="1">
        <f t="array" ref="BB617">IF(ISBLANK(INDEX(行,$A617)),"",0)</f>
        <v/>
      </c>
      <c r="BC617" s="75" t="str" cm="1">
        <f t="array" ref="BC617">IF(ISBLANK(INDEX(行,$A617)),"",0)</f>
        <v/>
      </c>
      <c r="BD617" s="75" t="str" cm="1">
        <f t="array" ref="BD617">IF(ISBLANK(INDEX(行,$A617)),"",0)</f>
        <v/>
      </c>
      <c r="BE617" s="75" t="str" cm="1">
        <f t="array" ref="BE617">IF(ISBLANK(INDEX(行,$A617)),"",0)</f>
        <v/>
      </c>
      <c r="BF617" s="75" t="str" cm="1">
        <f t="array" ref="BF617">IF(ISBLANK(INDEX(行,$A617)),"",0)</f>
        <v/>
      </c>
      <c r="BG617" s="75" t="str" cm="1">
        <f t="array" ref="BG617">IF(ISBLANK(INDEX(行,$A617)),"",0)</f>
        <v/>
      </c>
      <c r="BH617" s="75" t="str" cm="1">
        <f t="array" ref="BH617">IF(ISBLANK(INDEX(行,$A617)),"",0)</f>
        <v/>
      </c>
      <c r="BI617" s="75" t="str" cm="1">
        <f t="array" ref="BI617">IF(ISBLANK(INDEX(行,$A617)),"",0)</f>
        <v/>
      </c>
      <c r="BJ617" s="75" t="str" cm="1">
        <f t="array" ref="BJ617">IF(ISBLANK(INDEX(行,$A617)),"",0)</f>
        <v/>
      </c>
      <c r="BK617" s="75" t="str" cm="1">
        <f t="array" ref="BK617">IF(ISBLANK(INDEX(行,$A617)),"",0)</f>
        <v/>
      </c>
      <c r="BL617" s="75" t="str" cm="1">
        <f t="array" ref="BL617">IF(ISBLANK(INDEX(行,$A617)),"",0)</f>
        <v/>
      </c>
      <c r="BM617" s="77"/>
      <c r="BN617" s="77"/>
      <c r="BO617" s="77"/>
      <c r="BP617" s="77"/>
      <c r="BQ617" s="77"/>
      <c r="BR617" s="77"/>
      <c r="BS617" s="77"/>
      <c r="BT617" s="77"/>
      <c r="BU617" s="77"/>
      <c r="BV617" s="77"/>
      <c r="BW617" s="77"/>
      <c r="BX617" s="77"/>
      <c r="BY617" s="77"/>
      <c r="BZ617" s="77"/>
      <c r="CA617" s="77"/>
      <c r="CB617" s="77"/>
      <c r="CC617" s="77"/>
      <c r="CD617" s="77"/>
      <c r="CE617" s="77"/>
      <c r="CF617" s="77"/>
      <c r="CG617" s="77"/>
      <c r="CH617" s="77"/>
      <c r="CI617" s="77"/>
      <c r="CJ617" s="77"/>
      <c r="CK617" s="77"/>
      <c r="CL617" s="77"/>
      <c r="CM617" s="77"/>
      <c r="CN617" s="77"/>
      <c r="CO617" s="77"/>
      <c r="CP617" s="77"/>
      <c r="CQ617" s="76" t="str" cm="1">
        <f t="array" ref="CQ617">IF(ISBLANK(INDEX(納入年月日,$A617)),"",INDEX(TEXT(納入年月日,"0!/00!/00"),$A617))</f>
        <v/>
      </c>
      <c r="CR617" s="77"/>
      <c r="CS617" s="77"/>
      <c r="CT617" s="77"/>
      <c r="CU617" s="77"/>
      <c r="CV617" s="77"/>
      <c r="CW617" s="77"/>
      <c r="CX617" s="77"/>
      <c r="CY617" s="77"/>
      <c r="CZ617" s="77"/>
      <c r="DA617" s="77" t="str" cm="1">
        <f t="array" ref="DA617">IF(ISBLANK(INDEX(行,$A617)),"","      0001")</f>
        <v/>
      </c>
      <c r="DB617" s="75" t="str" cm="1">
        <f t="array" ref="DB617">IF(ISBLANK(INDEX(行,$A617)),"",4101)</f>
        <v/>
      </c>
      <c r="DC617" s="75" t="str" cm="1">
        <f t="array" ref="DC617">IF(ISBLANK(INDEX(行,$A617)),"",2)</f>
        <v/>
      </c>
      <c r="DD617" s="77" t="str">
        <f t="shared" si="80"/>
        <v/>
      </c>
      <c r="DE617" s="75" t="str" cm="1">
        <f t="array" ref="DE617">IF(ISBLANK(INDEX(行,$A617)),"",0)</f>
        <v/>
      </c>
      <c r="DF617" s="77" t="str">
        <f t="shared" si="81"/>
        <v/>
      </c>
      <c r="DG617" s="77" t="str">
        <f t="shared" si="82"/>
        <v/>
      </c>
      <c r="DH617" s="75" t="str" cm="1">
        <f t="array" ref="DH617">IF(ISBLANK(INDEX(行,$A617)),"",0)</f>
        <v/>
      </c>
      <c r="DI617" s="75" t="str" cm="1">
        <f t="array" ref="DI617">IF(ISBLANK(INDEX(行,$A617)),"",0)</f>
        <v/>
      </c>
      <c r="DJ617" s="77"/>
      <c r="DK617" s="80"/>
      <c r="DL617" s="75" t="str" cm="1">
        <f t="array" ref="DL617">IF(ISBLANK(INDEX(行,$A617)),"",0)</f>
        <v/>
      </c>
      <c r="DM617" s="77" t="str">
        <f t="shared" si="83"/>
        <v/>
      </c>
      <c r="DN617" s="75" t="str" cm="1">
        <f t="array" ref="DN617">IF(ISBLANK(INDEX(行,$A617)),"",0)</f>
        <v/>
      </c>
      <c r="DO617" s="75" t="str" cm="1">
        <f t="array" ref="DO617">IF(ISBLANK(INDEX(行,$A617)),"",0)</f>
        <v/>
      </c>
      <c r="DP617" s="77" t="str" cm="1">
        <f t="array" ref="DP617">IF(ISBLANK(INDEX(行,$A617)),"","         0")</f>
        <v/>
      </c>
      <c r="DQ617" s="75" t="str" cm="1">
        <f t="array" ref="DQ617">IF(ISBLANK(INDEX(行,$A617)),"",0)</f>
        <v/>
      </c>
      <c r="DR617" s="75" t="str" cm="1">
        <f t="array" ref="DR617">IF(ISBLANK(INDEX(行,$A617)),"",0)</f>
        <v/>
      </c>
      <c r="DS617" s="77"/>
      <c r="DT617" s="75" t="str" cm="1">
        <f t="array" ref="DT617">IF(ISBLANK(INDEX(行,$A617)),"",0)</f>
        <v/>
      </c>
      <c r="DU617" s="75" t="str" cm="1">
        <f t="array" ref="DU617">IF(ISBLANK(INDEX(行,$A617)),"",$Z617+$AA617)</f>
        <v/>
      </c>
      <c r="DV617" s="75" t="str" cm="1">
        <f t="array" ref="DV617">IF(ISBLANK(INDEX(行,$A617)),"",0)</f>
        <v/>
      </c>
      <c r="DW617" s="77"/>
      <c r="DX617" s="77"/>
      <c r="DY617" s="77"/>
      <c r="DZ617" s="77"/>
      <c r="EA617" s="77"/>
      <c r="EB617" s="75" t="str" cm="1">
        <f t="array" ref="EB617">IF(ISBLANK(INDEX(行,$A617)),"",2)</f>
        <v/>
      </c>
      <c r="EC617" s="75" t="str" cm="1">
        <f t="array" ref="EC617">IF(ISBLANK(INDEX(行,$A617)),"",1)</f>
        <v/>
      </c>
      <c r="ED617" s="75" t="str" cm="1">
        <f t="array" ref="ED617">IF(ISBLANK(INDEX(行,$A617)),"",0)</f>
        <v/>
      </c>
      <c r="EE617" s="75" t="str" cm="1">
        <f t="array" ref="EE617">IF(ISBLANK(INDEX(行,$A617)),"",0)</f>
        <v/>
      </c>
      <c r="EF617" s="76" t="str">
        <f t="shared" si="84"/>
        <v/>
      </c>
      <c r="EG617" s="77" t="str">
        <f t="shared" si="85"/>
        <v/>
      </c>
      <c r="EH617" s="77"/>
      <c r="EI617" s="75" t="str" cm="1">
        <f t="array" ref="EI617">IF(ISBLANK(INDEX(行,$A617)),"",0)</f>
        <v/>
      </c>
      <c r="EJ617" s="75" t="str" cm="1">
        <f t="array" ref="EJ617">IF(ISBLANK(INDEX(行,$A617)),"",0)</f>
        <v/>
      </c>
      <c r="EK617" s="75" t="str" cm="1">
        <f t="array" ref="EK617">IF(ISBLANK(INDEX(行,$A617)),"",0)</f>
        <v/>
      </c>
      <c r="EL617" s="75" t="str" cm="1">
        <f t="array" ref="EL617">IF(ISBLANK(INDEX(行,$A617)),"",0)</f>
        <v/>
      </c>
      <c r="EM617" s="75" t="str" cm="1">
        <f t="array" ref="EM617">IF(ISBLANK(INDEX(行,$A617)),"",0)</f>
        <v/>
      </c>
      <c r="EN617" s="75" t="str" cm="1">
        <f t="array" ref="EN617">IF(ISBLANK(INDEX(行,$A617)),"",0)</f>
        <v/>
      </c>
      <c r="EO617" s="75" t="str" cm="1">
        <f t="array" ref="EO617">IF(ISBLANK(INDEX(行,$A617)),"",0)</f>
        <v/>
      </c>
      <c r="EP617" s="75" t="str" cm="1">
        <f t="array" ref="EP617">IF(ISBLANK(INDEX(行,$A617)),"",0)</f>
        <v/>
      </c>
      <c r="EQ617" s="75" t="str" cm="1">
        <f t="array" ref="EQ617">IF(ISBLANK(INDEX(行,$A617)),"",0)</f>
        <v/>
      </c>
      <c r="ER617" s="75" t="str" cm="1">
        <f t="array" ref="ER617">IF(ISBLANK(INDEX(行,$A617)),"",0)</f>
        <v/>
      </c>
      <c r="ES617" s="75" t="str" cm="1">
        <f t="array" ref="ES617">IF(ISBLANK(INDEX(行,$A617)),"",0)</f>
        <v/>
      </c>
      <c r="ET617" s="75" t="str" cm="1">
        <f t="array" ref="ET617">IF(ISBLANK(INDEX(行,$A617)),"",0)</f>
        <v/>
      </c>
      <c r="EU617" s="75" t="str" cm="1">
        <f t="array" ref="EU617">IF(ISBLANK(INDEX(行,$A617)),"",0)</f>
        <v/>
      </c>
      <c r="EV617" s="75" t="str" cm="1">
        <f t="array" ref="EV617">IF(ISBLANK(INDEX(行,$A617)),"",0)</f>
        <v/>
      </c>
      <c r="EW617" s="75" t="str" cm="1">
        <f t="array" ref="EW617">IF(ISBLANK(INDEX(行,$A617)),"",0)</f>
        <v/>
      </c>
      <c r="EX617" s="75" t="str" cm="1">
        <f t="array" ref="EX617">IF(ISBLANK(INDEX(行,$A617)),"",0)</f>
        <v/>
      </c>
      <c r="EY617" s="75" t="str" cm="1">
        <f t="array" ref="EY617">IF(ISBLANK(INDEX(行,$A617)),"",0)</f>
        <v/>
      </c>
      <c r="EZ617" s="75" t="str" cm="1">
        <f t="array" ref="EZ617">IF(ISBLANK(INDEX(行,$A617)),"",0)</f>
        <v/>
      </c>
      <c r="FA617" s="75" t="str" cm="1">
        <f t="array" ref="FA617">IF(ISBLANK(INDEX(行,$A617)),"",0)</f>
        <v/>
      </c>
      <c r="FB617" s="75" t="str" cm="1">
        <f t="array" ref="FB617">IF(ISBLANK(INDEX(行,$A617)),"",0)</f>
        <v/>
      </c>
      <c r="FC617" s="75" t="str" cm="1">
        <f t="array" ref="FC617">IF(ISBLANK(INDEX(行,$A617)),"",0)</f>
        <v/>
      </c>
      <c r="FD617" s="75" t="str" cm="1">
        <f t="array" ref="FD617">IF(ISBLANK(INDEX(行,$A617)),"",0)</f>
        <v/>
      </c>
      <c r="FE617" s="75" t="str" cm="1">
        <f t="array" ref="FE617">IF(ISBLANK(INDEX(行,$A617)),"",0)</f>
        <v/>
      </c>
      <c r="FF617" s="75" t="str" cm="1">
        <f t="array" ref="FF617">IF(ISBLANK(INDEX(行,$A617)),"",0)</f>
        <v/>
      </c>
      <c r="FG617" s="75" t="str" cm="1">
        <f t="array" ref="FG617">IF(ISBLANK(INDEX(行,$A617)),"",0)</f>
        <v/>
      </c>
      <c r="FH617" s="77"/>
      <c r="FI617" s="77"/>
      <c r="FJ617" s="77"/>
      <c r="FK617" s="77"/>
      <c r="FL617" s="77"/>
      <c r="FM617" s="77"/>
      <c r="FN617" s="77"/>
      <c r="FO617" s="77"/>
      <c r="FP617" s="77"/>
      <c r="FQ617" s="77"/>
      <c r="FR617" s="77"/>
      <c r="FS617" s="77"/>
      <c r="FT617" s="77"/>
      <c r="FU617" s="77"/>
      <c r="FV617" s="77"/>
      <c r="FW617" s="77"/>
      <c r="FX617" s="77"/>
      <c r="FY617" s="77"/>
      <c r="FZ617" s="77"/>
      <c r="GA617" s="77"/>
      <c r="GB617" s="77"/>
      <c r="GC617" s="77"/>
      <c r="GD617" s="77"/>
      <c r="GE617" s="77"/>
      <c r="GF617" s="77"/>
      <c r="GG617" s="77"/>
      <c r="GH617" s="77"/>
      <c r="GI617" s="77"/>
      <c r="GJ617" s="77"/>
      <c r="GK617" s="77"/>
      <c r="GL617" s="76" t="str">
        <f t="shared" si="86"/>
        <v/>
      </c>
      <c r="GM617" s="77"/>
      <c r="GN617" s="77"/>
      <c r="GO617" s="77"/>
      <c r="GP617" s="77"/>
      <c r="GQ617" s="77"/>
      <c r="GR617" s="77"/>
      <c r="GS617" s="77"/>
      <c r="GT617" s="77"/>
      <c r="GU617" s="77"/>
      <c r="GV617" s="75" t="str" cm="1">
        <f t="array" ref="GV617">IF(ISBLANK(INDEX(行,$A617)),"",1)</f>
        <v/>
      </c>
      <c r="GW617" s="75" t="str" cm="1">
        <f t="array" ref="GW617">IF(ISBLANK(INDEX(行,$A617)),"",1)</f>
        <v/>
      </c>
      <c r="GX617" s="75" t="str" cm="1">
        <f t="array" ref="GX617">IF(ISBLANK(INDEX(行,$A617)),"",0)</f>
        <v/>
      </c>
      <c r="GY617" s="77"/>
      <c r="GZ617" s="77"/>
      <c r="HA617" s="76" t="str" cm="1">
        <f t="array" aca="1" ref="HA617" ca="1">IF(ISBLANK(INDEX(行,$A617)),"",TODAY())</f>
        <v/>
      </c>
      <c r="HB617" s="76" t="str" cm="1">
        <f t="array" aca="1" ref="HB617" ca="1">IF(ISBLANK(INDEX(行,$A617)),"",TODAY())</f>
        <v/>
      </c>
      <c r="HC617" s="78" t="str" cm="1">
        <f t="array" ref="HC617">IF(ISBLANK(INDEX(行,$A617)),"","ADMIN")</f>
        <v/>
      </c>
      <c r="HD617" s="78" t="str">
        <f t="shared" si="87"/>
        <v/>
      </c>
    </row>
    <row r="618" spans="1:212" s="12" customFormat="1" ht="15" x14ac:dyDescent="0.15">
      <c r="A618" s="11">
        <v>613</v>
      </c>
      <c r="B618" s="75" t="str" cm="1">
        <f t="array" ref="B618">IF(ISBLANK(INDEX(行,$A618)),"",1)</f>
        <v/>
      </c>
      <c r="C618" s="76" t="str" cm="1">
        <f t="array" ref="C618">IF(ISBLANK(INDEX(伝票日付,$A618)),"",DATEVALUE(INDEX(TEXT(伝票日付,"0!/00!/00"),$A618)))</f>
        <v/>
      </c>
      <c r="D618" s="78" t="str" cm="1">
        <f t="array" ref="D618">IF(ISBLANK(INDEX(注文番号,$A618)),"",INDEX(注文番号,$A618))</f>
        <v/>
      </c>
      <c r="E618" s="75" t="str" cm="1">
        <f t="array" ref="E618">IF(ISBLANK(INDEX(行,$A618)),"",INDEX(行,$A618))</f>
        <v/>
      </c>
      <c r="F618" s="77" t="str" cm="1">
        <f t="array" ref="F618">IF(ISBLANK(INDEX(行,$A618)),"","0001")</f>
        <v/>
      </c>
      <c r="G618" s="83" t="str">
        <f t="shared" si="77"/>
        <v/>
      </c>
      <c r="H618" s="78" t="str" cm="1">
        <f t="array" ref="H618">IF(ISBLANK(INDEX(行,$A618)),"",8)</f>
        <v/>
      </c>
      <c r="I618" s="77" t="str" cm="1">
        <f t="array" ref="I618">IF(ISBLANK(INDEX(行,$A618)),"","      8211")</f>
        <v/>
      </c>
      <c r="J618" s="78" t="str" cm="1">
        <f t="array" ref="J618">IF(ISBLANK(INDEX(行,$A618)),"",8211)</f>
        <v/>
      </c>
      <c r="K618" s="82" t="str">
        <f t="shared" si="78"/>
        <v/>
      </c>
      <c r="L618" s="77" t="str" cm="1">
        <f t="array" ref="L618">IF(ISBLANK(INDEX(枝番,$A618)),"",INDEX(枝番,$A618))</f>
        <v/>
      </c>
      <c r="M618" s="78" t="str" cm="1">
        <f t="array" ref="M618">IF(ISBLANK(INDEX(工種コード,$A618)),"",INDEX(工種コード,$A618))</f>
        <v/>
      </c>
      <c r="N618" s="78" t="str" cm="1">
        <f t="array" ref="N618">IF(ISBLANK(INDEX(注文番号,$A618)),"",INDEX(注文番号,$A618))</f>
        <v/>
      </c>
      <c r="O618" s="75"/>
      <c r="P618" s="80"/>
      <c r="Q618" s="75" t="str" cm="1">
        <f t="array" ref="Q618">IF(ISBLANK(INDEX(行,$A618)),"",0)</f>
        <v/>
      </c>
      <c r="R618" s="77" t="str" cm="1">
        <f t="array" ref="R618">IF(ISBLANK(INDEX(仕入先コード,$A618)),"",INDEX(仕入先コード,$A618))</f>
        <v/>
      </c>
      <c r="S618" s="75" t="str" cm="1">
        <f t="array" ref="S618">IF(ISBLANK(INDEX(行,$A618)),"",0)</f>
        <v/>
      </c>
      <c r="T618" s="75" t="str" cm="1">
        <f t="array" ref="T618">IF(ISBLANK(INDEX(行,$A618)),"",1)</f>
        <v/>
      </c>
      <c r="U618" s="77" t="str" cm="1">
        <f t="array" ref="U618">IF(ISBLANK(INDEX(行,$A618)),"","         1")</f>
        <v/>
      </c>
      <c r="V618" s="75" t="str" cm="1">
        <f t="array" ref="V618">IF(ISBLANK(INDEX(行,$A618)),"",0)</f>
        <v/>
      </c>
      <c r="W618" s="75" t="str" cm="1">
        <f t="array" ref="W618">IF(ISBLANK(INDEX(数量,$A618)),"",INDEX(数量,$A618))</f>
        <v/>
      </c>
      <c r="X618" s="77" t="str" cm="1">
        <f t="array" ref="X618">IF(ISBLANK(INDEX(単位,$A618)),"",INDEX(単位,$A618))</f>
        <v/>
      </c>
      <c r="Y618" s="75" t="str" cm="1">
        <f t="array" ref="Y618">IF(ISBLANK(INDEX(単価,$A618)),"",INDEX(単価,$A618))</f>
        <v/>
      </c>
      <c r="Z618" s="75" t="str" cm="1">
        <f t="array" ref="Z618">IF(ISBLANK(INDEX(行,$A618)),"",W618*Y618)</f>
        <v/>
      </c>
      <c r="AA618" s="75" t="str" cm="1">
        <f t="array" ref="AA618">IF(ISBLANK(INDEX(行,$A618)),"",Z618*AI618/100)</f>
        <v/>
      </c>
      <c r="AB618" s="77"/>
      <c r="AC618" s="77"/>
      <c r="AD618" s="77"/>
      <c r="AE618" s="77"/>
      <c r="AF618" s="77"/>
      <c r="AG618" s="75" t="str" cm="1">
        <f t="array" ref="AG618">IF(ISBLANK(INDEX(行,$A618)),"",1)</f>
        <v/>
      </c>
      <c r="AH618" s="75" t="str" cm="1">
        <f t="array" ref="AH618">IF(ISBLANK(INDEX(行,$A618)),"",1)</f>
        <v/>
      </c>
      <c r="AI618" s="75" t="str" cm="1">
        <f t="array" ref="AI618">IF(ISBLANK(INDEX(税率,$A618)),"",INDEX(税率,$A618))</f>
        <v/>
      </c>
      <c r="AJ618" s="75" t="str" cm="1">
        <f t="array" ref="AJ618">IF(ISBLANK(INDEX(行,$A618)),"",50)</f>
        <v/>
      </c>
      <c r="AK618" s="76" t="str">
        <f t="shared" si="79"/>
        <v/>
      </c>
      <c r="AL618" s="82" t="str" cm="1">
        <f t="array" ref="AL618">IF(ISBLANK(INDEX(品名,$A618)),"",INDEX(品名,$A618))</f>
        <v/>
      </c>
      <c r="AM618" s="75"/>
      <c r="AN618" s="75" t="str" cm="1">
        <f t="array" ref="AN618">IF(ISBLANK(INDEX(行,$A618)),"",0)</f>
        <v/>
      </c>
      <c r="AO618" s="75" t="str" cm="1">
        <f t="array" ref="AO618">IF(ISBLANK(INDEX(行,$A618)),"",0)</f>
        <v/>
      </c>
      <c r="AP618" s="75" t="str" cm="1">
        <f t="array" ref="AP618">IF(ISBLANK(INDEX(行,$A618)),"",0)</f>
        <v/>
      </c>
      <c r="AQ618" s="75" t="str" cm="1">
        <f t="array" ref="AQ618">IF(ISBLANK(INDEX(行,$A618)),"",0)</f>
        <v/>
      </c>
      <c r="AR618" s="75" t="str" cm="1">
        <f t="array" ref="AR618">IF(ISBLANK(INDEX(行,$A618)),"",0)</f>
        <v/>
      </c>
      <c r="AS618" s="75" t="str" cm="1">
        <f t="array" ref="AS618">IF(ISBLANK(INDEX(行,$A618)),"",0)</f>
        <v/>
      </c>
      <c r="AT618" s="75" t="str" cm="1">
        <f t="array" ref="AT618">IF(ISBLANK(INDEX(行,$A618)),"",0)</f>
        <v/>
      </c>
      <c r="AU618" s="75" t="str" cm="1">
        <f t="array" ref="AU618">IF(ISBLANK(INDEX(行,$A618)),"",0)</f>
        <v/>
      </c>
      <c r="AV618" s="75" t="str" cm="1">
        <f t="array" ref="AV618">IF(ISBLANK(INDEX(行,$A618)),"",0)</f>
        <v/>
      </c>
      <c r="AW618" s="75" t="str" cm="1">
        <f t="array" ref="AW618">IF(ISBLANK(INDEX(行,$A618)),"",0)</f>
        <v/>
      </c>
      <c r="AX618" s="75" t="str" cm="1">
        <f t="array" ref="AX618">IF(ISBLANK(INDEX(行,$A618)),"",0)</f>
        <v/>
      </c>
      <c r="AY618" s="75" t="str" cm="1">
        <f t="array" ref="AY618">IF(ISBLANK(INDEX(行,$A618)),"",0)</f>
        <v/>
      </c>
      <c r="AZ618" s="75" t="str" cm="1">
        <f t="array" ref="AZ618">IF(ISBLANK(INDEX(行,$A618)),"",0)</f>
        <v/>
      </c>
      <c r="BA618" s="75" t="str" cm="1">
        <f t="array" ref="BA618">IF(ISBLANK(INDEX(行,$A618)),"",0)</f>
        <v/>
      </c>
      <c r="BB618" s="75" t="str" cm="1">
        <f t="array" ref="BB618">IF(ISBLANK(INDEX(行,$A618)),"",0)</f>
        <v/>
      </c>
      <c r="BC618" s="75" t="str" cm="1">
        <f t="array" ref="BC618">IF(ISBLANK(INDEX(行,$A618)),"",0)</f>
        <v/>
      </c>
      <c r="BD618" s="75" t="str" cm="1">
        <f t="array" ref="BD618">IF(ISBLANK(INDEX(行,$A618)),"",0)</f>
        <v/>
      </c>
      <c r="BE618" s="75" t="str" cm="1">
        <f t="array" ref="BE618">IF(ISBLANK(INDEX(行,$A618)),"",0)</f>
        <v/>
      </c>
      <c r="BF618" s="75" t="str" cm="1">
        <f t="array" ref="BF618">IF(ISBLANK(INDEX(行,$A618)),"",0)</f>
        <v/>
      </c>
      <c r="BG618" s="75" t="str" cm="1">
        <f t="array" ref="BG618">IF(ISBLANK(INDEX(行,$A618)),"",0)</f>
        <v/>
      </c>
      <c r="BH618" s="75" t="str" cm="1">
        <f t="array" ref="BH618">IF(ISBLANK(INDEX(行,$A618)),"",0)</f>
        <v/>
      </c>
      <c r="BI618" s="75" t="str" cm="1">
        <f t="array" ref="BI618">IF(ISBLANK(INDEX(行,$A618)),"",0)</f>
        <v/>
      </c>
      <c r="BJ618" s="75" t="str" cm="1">
        <f t="array" ref="BJ618">IF(ISBLANK(INDEX(行,$A618)),"",0)</f>
        <v/>
      </c>
      <c r="BK618" s="75" t="str" cm="1">
        <f t="array" ref="BK618">IF(ISBLANK(INDEX(行,$A618)),"",0)</f>
        <v/>
      </c>
      <c r="BL618" s="75" t="str" cm="1">
        <f t="array" ref="BL618">IF(ISBLANK(INDEX(行,$A618)),"",0)</f>
        <v/>
      </c>
      <c r="BM618" s="77"/>
      <c r="BN618" s="77"/>
      <c r="BO618" s="77"/>
      <c r="BP618" s="77"/>
      <c r="BQ618" s="77"/>
      <c r="BR618" s="77"/>
      <c r="BS618" s="77"/>
      <c r="BT618" s="77"/>
      <c r="BU618" s="77"/>
      <c r="BV618" s="77"/>
      <c r="BW618" s="77"/>
      <c r="BX618" s="77"/>
      <c r="BY618" s="77"/>
      <c r="BZ618" s="77"/>
      <c r="CA618" s="77"/>
      <c r="CB618" s="77"/>
      <c r="CC618" s="77"/>
      <c r="CD618" s="77"/>
      <c r="CE618" s="77"/>
      <c r="CF618" s="77"/>
      <c r="CG618" s="77"/>
      <c r="CH618" s="77"/>
      <c r="CI618" s="77"/>
      <c r="CJ618" s="77"/>
      <c r="CK618" s="77"/>
      <c r="CL618" s="77"/>
      <c r="CM618" s="77"/>
      <c r="CN618" s="77"/>
      <c r="CO618" s="77"/>
      <c r="CP618" s="77"/>
      <c r="CQ618" s="76" t="str" cm="1">
        <f t="array" ref="CQ618">IF(ISBLANK(INDEX(納入年月日,$A618)),"",INDEX(TEXT(納入年月日,"0!/00!/00"),$A618))</f>
        <v/>
      </c>
      <c r="CR618" s="77"/>
      <c r="CS618" s="77"/>
      <c r="CT618" s="77"/>
      <c r="CU618" s="77"/>
      <c r="CV618" s="77"/>
      <c r="CW618" s="77"/>
      <c r="CX618" s="77"/>
      <c r="CY618" s="77"/>
      <c r="CZ618" s="77"/>
      <c r="DA618" s="77" t="str" cm="1">
        <f t="array" ref="DA618">IF(ISBLANK(INDEX(行,$A618)),"","      0001")</f>
        <v/>
      </c>
      <c r="DB618" s="75" t="str" cm="1">
        <f t="array" ref="DB618">IF(ISBLANK(INDEX(行,$A618)),"",4101)</f>
        <v/>
      </c>
      <c r="DC618" s="75" t="str" cm="1">
        <f t="array" ref="DC618">IF(ISBLANK(INDEX(行,$A618)),"",2)</f>
        <v/>
      </c>
      <c r="DD618" s="77" t="str">
        <f t="shared" si="80"/>
        <v/>
      </c>
      <c r="DE618" s="75" t="str" cm="1">
        <f t="array" ref="DE618">IF(ISBLANK(INDEX(行,$A618)),"",0)</f>
        <v/>
      </c>
      <c r="DF618" s="77" t="str">
        <f t="shared" si="81"/>
        <v/>
      </c>
      <c r="DG618" s="77" t="str">
        <f t="shared" si="82"/>
        <v/>
      </c>
      <c r="DH618" s="75" t="str" cm="1">
        <f t="array" ref="DH618">IF(ISBLANK(INDEX(行,$A618)),"",0)</f>
        <v/>
      </c>
      <c r="DI618" s="75" t="str" cm="1">
        <f t="array" ref="DI618">IF(ISBLANK(INDEX(行,$A618)),"",0)</f>
        <v/>
      </c>
      <c r="DJ618" s="77"/>
      <c r="DK618" s="80"/>
      <c r="DL618" s="75" t="str" cm="1">
        <f t="array" ref="DL618">IF(ISBLANK(INDEX(行,$A618)),"",0)</f>
        <v/>
      </c>
      <c r="DM618" s="77" t="str">
        <f t="shared" si="83"/>
        <v/>
      </c>
      <c r="DN618" s="75" t="str" cm="1">
        <f t="array" ref="DN618">IF(ISBLANK(INDEX(行,$A618)),"",0)</f>
        <v/>
      </c>
      <c r="DO618" s="75" t="str" cm="1">
        <f t="array" ref="DO618">IF(ISBLANK(INDEX(行,$A618)),"",0)</f>
        <v/>
      </c>
      <c r="DP618" s="77" t="str" cm="1">
        <f t="array" ref="DP618">IF(ISBLANK(INDEX(行,$A618)),"","         0")</f>
        <v/>
      </c>
      <c r="DQ618" s="75" t="str" cm="1">
        <f t="array" ref="DQ618">IF(ISBLANK(INDEX(行,$A618)),"",0)</f>
        <v/>
      </c>
      <c r="DR618" s="75" t="str" cm="1">
        <f t="array" ref="DR618">IF(ISBLANK(INDEX(行,$A618)),"",0)</f>
        <v/>
      </c>
      <c r="DS618" s="77"/>
      <c r="DT618" s="75" t="str" cm="1">
        <f t="array" ref="DT618">IF(ISBLANK(INDEX(行,$A618)),"",0)</f>
        <v/>
      </c>
      <c r="DU618" s="75" t="str" cm="1">
        <f t="array" ref="DU618">IF(ISBLANK(INDEX(行,$A618)),"",$Z618+$AA618)</f>
        <v/>
      </c>
      <c r="DV618" s="75" t="str" cm="1">
        <f t="array" ref="DV618">IF(ISBLANK(INDEX(行,$A618)),"",0)</f>
        <v/>
      </c>
      <c r="DW618" s="77"/>
      <c r="DX618" s="77"/>
      <c r="DY618" s="77"/>
      <c r="DZ618" s="77"/>
      <c r="EA618" s="77"/>
      <c r="EB618" s="75" t="str" cm="1">
        <f t="array" ref="EB618">IF(ISBLANK(INDEX(行,$A618)),"",2)</f>
        <v/>
      </c>
      <c r="EC618" s="75" t="str" cm="1">
        <f t="array" ref="EC618">IF(ISBLANK(INDEX(行,$A618)),"",1)</f>
        <v/>
      </c>
      <c r="ED618" s="75" t="str" cm="1">
        <f t="array" ref="ED618">IF(ISBLANK(INDEX(行,$A618)),"",0)</f>
        <v/>
      </c>
      <c r="EE618" s="75" t="str" cm="1">
        <f t="array" ref="EE618">IF(ISBLANK(INDEX(行,$A618)),"",0)</f>
        <v/>
      </c>
      <c r="EF618" s="76" t="str">
        <f t="shared" si="84"/>
        <v/>
      </c>
      <c r="EG618" s="77" t="str">
        <f t="shared" si="85"/>
        <v/>
      </c>
      <c r="EH618" s="77"/>
      <c r="EI618" s="75" t="str" cm="1">
        <f t="array" ref="EI618">IF(ISBLANK(INDEX(行,$A618)),"",0)</f>
        <v/>
      </c>
      <c r="EJ618" s="75" t="str" cm="1">
        <f t="array" ref="EJ618">IF(ISBLANK(INDEX(行,$A618)),"",0)</f>
        <v/>
      </c>
      <c r="EK618" s="75" t="str" cm="1">
        <f t="array" ref="EK618">IF(ISBLANK(INDEX(行,$A618)),"",0)</f>
        <v/>
      </c>
      <c r="EL618" s="75" t="str" cm="1">
        <f t="array" ref="EL618">IF(ISBLANK(INDEX(行,$A618)),"",0)</f>
        <v/>
      </c>
      <c r="EM618" s="75" t="str" cm="1">
        <f t="array" ref="EM618">IF(ISBLANK(INDEX(行,$A618)),"",0)</f>
        <v/>
      </c>
      <c r="EN618" s="75" t="str" cm="1">
        <f t="array" ref="EN618">IF(ISBLANK(INDEX(行,$A618)),"",0)</f>
        <v/>
      </c>
      <c r="EO618" s="75" t="str" cm="1">
        <f t="array" ref="EO618">IF(ISBLANK(INDEX(行,$A618)),"",0)</f>
        <v/>
      </c>
      <c r="EP618" s="75" t="str" cm="1">
        <f t="array" ref="EP618">IF(ISBLANK(INDEX(行,$A618)),"",0)</f>
        <v/>
      </c>
      <c r="EQ618" s="75" t="str" cm="1">
        <f t="array" ref="EQ618">IF(ISBLANK(INDEX(行,$A618)),"",0)</f>
        <v/>
      </c>
      <c r="ER618" s="75" t="str" cm="1">
        <f t="array" ref="ER618">IF(ISBLANK(INDEX(行,$A618)),"",0)</f>
        <v/>
      </c>
      <c r="ES618" s="75" t="str" cm="1">
        <f t="array" ref="ES618">IF(ISBLANK(INDEX(行,$A618)),"",0)</f>
        <v/>
      </c>
      <c r="ET618" s="75" t="str" cm="1">
        <f t="array" ref="ET618">IF(ISBLANK(INDEX(行,$A618)),"",0)</f>
        <v/>
      </c>
      <c r="EU618" s="75" t="str" cm="1">
        <f t="array" ref="EU618">IF(ISBLANK(INDEX(行,$A618)),"",0)</f>
        <v/>
      </c>
      <c r="EV618" s="75" t="str" cm="1">
        <f t="array" ref="EV618">IF(ISBLANK(INDEX(行,$A618)),"",0)</f>
        <v/>
      </c>
      <c r="EW618" s="75" t="str" cm="1">
        <f t="array" ref="EW618">IF(ISBLANK(INDEX(行,$A618)),"",0)</f>
        <v/>
      </c>
      <c r="EX618" s="75" t="str" cm="1">
        <f t="array" ref="EX618">IF(ISBLANK(INDEX(行,$A618)),"",0)</f>
        <v/>
      </c>
      <c r="EY618" s="75" t="str" cm="1">
        <f t="array" ref="EY618">IF(ISBLANK(INDEX(行,$A618)),"",0)</f>
        <v/>
      </c>
      <c r="EZ618" s="75" t="str" cm="1">
        <f t="array" ref="EZ618">IF(ISBLANK(INDEX(行,$A618)),"",0)</f>
        <v/>
      </c>
      <c r="FA618" s="75" t="str" cm="1">
        <f t="array" ref="FA618">IF(ISBLANK(INDEX(行,$A618)),"",0)</f>
        <v/>
      </c>
      <c r="FB618" s="75" t="str" cm="1">
        <f t="array" ref="FB618">IF(ISBLANK(INDEX(行,$A618)),"",0)</f>
        <v/>
      </c>
      <c r="FC618" s="75" t="str" cm="1">
        <f t="array" ref="FC618">IF(ISBLANK(INDEX(行,$A618)),"",0)</f>
        <v/>
      </c>
      <c r="FD618" s="75" t="str" cm="1">
        <f t="array" ref="FD618">IF(ISBLANK(INDEX(行,$A618)),"",0)</f>
        <v/>
      </c>
      <c r="FE618" s="75" t="str" cm="1">
        <f t="array" ref="FE618">IF(ISBLANK(INDEX(行,$A618)),"",0)</f>
        <v/>
      </c>
      <c r="FF618" s="75" t="str" cm="1">
        <f t="array" ref="FF618">IF(ISBLANK(INDEX(行,$A618)),"",0)</f>
        <v/>
      </c>
      <c r="FG618" s="75" t="str" cm="1">
        <f t="array" ref="FG618">IF(ISBLANK(INDEX(行,$A618)),"",0)</f>
        <v/>
      </c>
      <c r="FH618" s="77"/>
      <c r="FI618" s="77"/>
      <c r="FJ618" s="77"/>
      <c r="FK618" s="77"/>
      <c r="FL618" s="77"/>
      <c r="FM618" s="77"/>
      <c r="FN618" s="77"/>
      <c r="FO618" s="77"/>
      <c r="FP618" s="77"/>
      <c r="FQ618" s="77"/>
      <c r="FR618" s="77"/>
      <c r="FS618" s="77"/>
      <c r="FT618" s="77"/>
      <c r="FU618" s="77"/>
      <c r="FV618" s="77"/>
      <c r="FW618" s="77"/>
      <c r="FX618" s="77"/>
      <c r="FY618" s="77"/>
      <c r="FZ618" s="77"/>
      <c r="GA618" s="77"/>
      <c r="GB618" s="77"/>
      <c r="GC618" s="77"/>
      <c r="GD618" s="77"/>
      <c r="GE618" s="77"/>
      <c r="GF618" s="77"/>
      <c r="GG618" s="77"/>
      <c r="GH618" s="77"/>
      <c r="GI618" s="77"/>
      <c r="GJ618" s="77"/>
      <c r="GK618" s="77"/>
      <c r="GL618" s="76" t="str">
        <f t="shared" si="86"/>
        <v/>
      </c>
      <c r="GM618" s="77"/>
      <c r="GN618" s="77"/>
      <c r="GO618" s="77"/>
      <c r="GP618" s="77"/>
      <c r="GQ618" s="77"/>
      <c r="GR618" s="77"/>
      <c r="GS618" s="77"/>
      <c r="GT618" s="77"/>
      <c r="GU618" s="77"/>
      <c r="GV618" s="75" t="str" cm="1">
        <f t="array" ref="GV618">IF(ISBLANK(INDEX(行,$A618)),"",1)</f>
        <v/>
      </c>
      <c r="GW618" s="75" t="str" cm="1">
        <f t="array" ref="GW618">IF(ISBLANK(INDEX(行,$A618)),"",1)</f>
        <v/>
      </c>
      <c r="GX618" s="75" t="str" cm="1">
        <f t="array" ref="GX618">IF(ISBLANK(INDEX(行,$A618)),"",0)</f>
        <v/>
      </c>
      <c r="GY618" s="77"/>
      <c r="GZ618" s="77"/>
      <c r="HA618" s="76" t="str" cm="1">
        <f t="array" aca="1" ref="HA618" ca="1">IF(ISBLANK(INDEX(行,$A618)),"",TODAY())</f>
        <v/>
      </c>
      <c r="HB618" s="76" t="str" cm="1">
        <f t="array" aca="1" ref="HB618" ca="1">IF(ISBLANK(INDEX(行,$A618)),"",TODAY())</f>
        <v/>
      </c>
      <c r="HC618" s="78" t="str" cm="1">
        <f t="array" ref="HC618">IF(ISBLANK(INDEX(行,$A618)),"","ADMIN")</f>
        <v/>
      </c>
      <c r="HD618" s="78" t="str">
        <f t="shared" si="87"/>
        <v/>
      </c>
    </row>
    <row r="619" spans="1:212" s="12" customFormat="1" ht="15" x14ac:dyDescent="0.15">
      <c r="A619" s="11">
        <v>614</v>
      </c>
      <c r="B619" s="75" t="str" cm="1">
        <f t="array" ref="B619">IF(ISBLANK(INDEX(行,$A619)),"",1)</f>
        <v/>
      </c>
      <c r="C619" s="76" t="str" cm="1">
        <f t="array" ref="C619">IF(ISBLANK(INDEX(伝票日付,$A619)),"",DATEVALUE(INDEX(TEXT(伝票日付,"0!/00!/00"),$A619)))</f>
        <v/>
      </c>
      <c r="D619" s="78" t="str" cm="1">
        <f t="array" ref="D619">IF(ISBLANK(INDEX(注文番号,$A619)),"",INDEX(注文番号,$A619))</f>
        <v/>
      </c>
      <c r="E619" s="75" t="str" cm="1">
        <f t="array" ref="E619">IF(ISBLANK(INDEX(行,$A619)),"",INDEX(行,$A619))</f>
        <v/>
      </c>
      <c r="F619" s="77" t="str" cm="1">
        <f t="array" ref="F619">IF(ISBLANK(INDEX(行,$A619)),"","0001")</f>
        <v/>
      </c>
      <c r="G619" s="83" t="str">
        <f t="shared" si="77"/>
        <v/>
      </c>
      <c r="H619" s="78" t="str" cm="1">
        <f t="array" ref="H619">IF(ISBLANK(INDEX(行,$A619)),"",8)</f>
        <v/>
      </c>
      <c r="I619" s="77" t="str" cm="1">
        <f t="array" ref="I619">IF(ISBLANK(INDEX(行,$A619)),"","      8211")</f>
        <v/>
      </c>
      <c r="J619" s="78" t="str" cm="1">
        <f t="array" ref="J619">IF(ISBLANK(INDEX(行,$A619)),"",8211)</f>
        <v/>
      </c>
      <c r="K619" s="82" t="str">
        <f t="shared" si="78"/>
        <v/>
      </c>
      <c r="L619" s="77" t="str" cm="1">
        <f t="array" ref="L619">IF(ISBLANK(INDEX(枝番,$A619)),"",INDEX(枝番,$A619))</f>
        <v/>
      </c>
      <c r="M619" s="78" t="str" cm="1">
        <f t="array" ref="M619">IF(ISBLANK(INDEX(工種コード,$A619)),"",INDEX(工種コード,$A619))</f>
        <v/>
      </c>
      <c r="N619" s="78" t="str" cm="1">
        <f t="array" ref="N619">IF(ISBLANK(INDEX(注文番号,$A619)),"",INDEX(注文番号,$A619))</f>
        <v/>
      </c>
      <c r="O619" s="75"/>
      <c r="P619" s="80"/>
      <c r="Q619" s="75" t="str" cm="1">
        <f t="array" ref="Q619">IF(ISBLANK(INDEX(行,$A619)),"",0)</f>
        <v/>
      </c>
      <c r="R619" s="77" t="str" cm="1">
        <f t="array" ref="R619">IF(ISBLANK(INDEX(仕入先コード,$A619)),"",INDEX(仕入先コード,$A619))</f>
        <v/>
      </c>
      <c r="S619" s="75" t="str" cm="1">
        <f t="array" ref="S619">IF(ISBLANK(INDEX(行,$A619)),"",0)</f>
        <v/>
      </c>
      <c r="T619" s="75" t="str" cm="1">
        <f t="array" ref="T619">IF(ISBLANK(INDEX(行,$A619)),"",1)</f>
        <v/>
      </c>
      <c r="U619" s="77" t="str" cm="1">
        <f t="array" ref="U619">IF(ISBLANK(INDEX(行,$A619)),"","         1")</f>
        <v/>
      </c>
      <c r="V619" s="75" t="str" cm="1">
        <f t="array" ref="V619">IF(ISBLANK(INDEX(行,$A619)),"",0)</f>
        <v/>
      </c>
      <c r="W619" s="75" t="str" cm="1">
        <f t="array" ref="W619">IF(ISBLANK(INDEX(数量,$A619)),"",INDEX(数量,$A619))</f>
        <v/>
      </c>
      <c r="X619" s="77" t="str" cm="1">
        <f t="array" ref="X619">IF(ISBLANK(INDEX(単位,$A619)),"",INDEX(単位,$A619))</f>
        <v/>
      </c>
      <c r="Y619" s="75" t="str" cm="1">
        <f t="array" ref="Y619">IF(ISBLANK(INDEX(単価,$A619)),"",INDEX(単価,$A619))</f>
        <v/>
      </c>
      <c r="Z619" s="75" t="str" cm="1">
        <f t="array" ref="Z619">IF(ISBLANK(INDEX(行,$A619)),"",W619*Y619)</f>
        <v/>
      </c>
      <c r="AA619" s="75" t="str" cm="1">
        <f t="array" ref="AA619">IF(ISBLANK(INDEX(行,$A619)),"",Z619*AI619/100)</f>
        <v/>
      </c>
      <c r="AB619" s="77"/>
      <c r="AC619" s="77"/>
      <c r="AD619" s="77"/>
      <c r="AE619" s="77"/>
      <c r="AF619" s="77"/>
      <c r="AG619" s="75" t="str" cm="1">
        <f t="array" ref="AG619">IF(ISBLANK(INDEX(行,$A619)),"",1)</f>
        <v/>
      </c>
      <c r="AH619" s="75" t="str" cm="1">
        <f t="array" ref="AH619">IF(ISBLANK(INDEX(行,$A619)),"",1)</f>
        <v/>
      </c>
      <c r="AI619" s="75" t="str" cm="1">
        <f t="array" ref="AI619">IF(ISBLANK(INDEX(税率,$A619)),"",INDEX(税率,$A619))</f>
        <v/>
      </c>
      <c r="AJ619" s="75" t="str" cm="1">
        <f t="array" ref="AJ619">IF(ISBLANK(INDEX(行,$A619)),"",50)</f>
        <v/>
      </c>
      <c r="AK619" s="76" t="str">
        <f t="shared" si="79"/>
        <v/>
      </c>
      <c r="AL619" s="82" t="str" cm="1">
        <f t="array" ref="AL619">IF(ISBLANK(INDEX(品名,$A619)),"",INDEX(品名,$A619))</f>
        <v/>
      </c>
      <c r="AM619" s="75"/>
      <c r="AN619" s="75" t="str" cm="1">
        <f t="array" ref="AN619">IF(ISBLANK(INDEX(行,$A619)),"",0)</f>
        <v/>
      </c>
      <c r="AO619" s="75" t="str" cm="1">
        <f t="array" ref="AO619">IF(ISBLANK(INDEX(行,$A619)),"",0)</f>
        <v/>
      </c>
      <c r="AP619" s="75" t="str" cm="1">
        <f t="array" ref="AP619">IF(ISBLANK(INDEX(行,$A619)),"",0)</f>
        <v/>
      </c>
      <c r="AQ619" s="75" t="str" cm="1">
        <f t="array" ref="AQ619">IF(ISBLANK(INDEX(行,$A619)),"",0)</f>
        <v/>
      </c>
      <c r="AR619" s="75" t="str" cm="1">
        <f t="array" ref="AR619">IF(ISBLANK(INDEX(行,$A619)),"",0)</f>
        <v/>
      </c>
      <c r="AS619" s="75" t="str" cm="1">
        <f t="array" ref="AS619">IF(ISBLANK(INDEX(行,$A619)),"",0)</f>
        <v/>
      </c>
      <c r="AT619" s="75" t="str" cm="1">
        <f t="array" ref="AT619">IF(ISBLANK(INDEX(行,$A619)),"",0)</f>
        <v/>
      </c>
      <c r="AU619" s="75" t="str" cm="1">
        <f t="array" ref="AU619">IF(ISBLANK(INDEX(行,$A619)),"",0)</f>
        <v/>
      </c>
      <c r="AV619" s="75" t="str" cm="1">
        <f t="array" ref="AV619">IF(ISBLANK(INDEX(行,$A619)),"",0)</f>
        <v/>
      </c>
      <c r="AW619" s="75" t="str" cm="1">
        <f t="array" ref="AW619">IF(ISBLANK(INDEX(行,$A619)),"",0)</f>
        <v/>
      </c>
      <c r="AX619" s="75" t="str" cm="1">
        <f t="array" ref="AX619">IF(ISBLANK(INDEX(行,$A619)),"",0)</f>
        <v/>
      </c>
      <c r="AY619" s="75" t="str" cm="1">
        <f t="array" ref="AY619">IF(ISBLANK(INDEX(行,$A619)),"",0)</f>
        <v/>
      </c>
      <c r="AZ619" s="75" t="str" cm="1">
        <f t="array" ref="AZ619">IF(ISBLANK(INDEX(行,$A619)),"",0)</f>
        <v/>
      </c>
      <c r="BA619" s="75" t="str" cm="1">
        <f t="array" ref="BA619">IF(ISBLANK(INDEX(行,$A619)),"",0)</f>
        <v/>
      </c>
      <c r="BB619" s="75" t="str" cm="1">
        <f t="array" ref="BB619">IF(ISBLANK(INDEX(行,$A619)),"",0)</f>
        <v/>
      </c>
      <c r="BC619" s="75" t="str" cm="1">
        <f t="array" ref="BC619">IF(ISBLANK(INDEX(行,$A619)),"",0)</f>
        <v/>
      </c>
      <c r="BD619" s="75" t="str" cm="1">
        <f t="array" ref="BD619">IF(ISBLANK(INDEX(行,$A619)),"",0)</f>
        <v/>
      </c>
      <c r="BE619" s="75" t="str" cm="1">
        <f t="array" ref="BE619">IF(ISBLANK(INDEX(行,$A619)),"",0)</f>
        <v/>
      </c>
      <c r="BF619" s="75" t="str" cm="1">
        <f t="array" ref="BF619">IF(ISBLANK(INDEX(行,$A619)),"",0)</f>
        <v/>
      </c>
      <c r="BG619" s="75" t="str" cm="1">
        <f t="array" ref="BG619">IF(ISBLANK(INDEX(行,$A619)),"",0)</f>
        <v/>
      </c>
      <c r="BH619" s="75" t="str" cm="1">
        <f t="array" ref="BH619">IF(ISBLANK(INDEX(行,$A619)),"",0)</f>
        <v/>
      </c>
      <c r="BI619" s="75" t="str" cm="1">
        <f t="array" ref="BI619">IF(ISBLANK(INDEX(行,$A619)),"",0)</f>
        <v/>
      </c>
      <c r="BJ619" s="75" t="str" cm="1">
        <f t="array" ref="BJ619">IF(ISBLANK(INDEX(行,$A619)),"",0)</f>
        <v/>
      </c>
      <c r="BK619" s="75" t="str" cm="1">
        <f t="array" ref="BK619">IF(ISBLANK(INDEX(行,$A619)),"",0)</f>
        <v/>
      </c>
      <c r="BL619" s="75" t="str" cm="1">
        <f t="array" ref="BL619">IF(ISBLANK(INDEX(行,$A619)),"",0)</f>
        <v/>
      </c>
      <c r="BM619" s="77"/>
      <c r="BN619" s="77"/>
      <c r="BO619" s="77"/>
      <c r="BP619" s="77"/>
      <c r="BQ619" s="77"/>
      <c r="BR619" s="77"/>
      <c r="BS619" s="77"/>
      <c r="BT619" s="77"/>
      <c r="BU619" s="77"/>
      <c r="BV619" s="77"/>
      <c r="BW619" s="77"/>
      <c r="BX619" s="77"/>
      <c r="BY619" s="77"/>
      <c r="BZ619" s="77"/>
      <c r="CA619" s="77"/>
      <c r="CB619" s="77"/>
      <c r="CC619" s="77"/>
      <c r="CD619" s="77"/>
      <c r="CE619" s="77"/>
      <c r="CF619" s="77"/>
      <c r="CG619" s="77"/>
      <c r="CH619" s="77"/>
      <c r="CI619" s="77"/>
      <c r="CJ619" s="77"/>
      <c r="CK619" s="77"/>
      <c r="CL619" s="77"/>
      <c r="CM619" s="77"/>
      <c r="CN619" s="77"/>
      <c r="CO619" s="77"/>
      <c r="CP619" s="77"/>
      <c r="CQ619" s="76" t="str" cm="1">
        <f t="array" ref="CQ619">IF(ISBLANK(INDEX(納入年月日,$A619)),"",INDEX(TEXT(納入年月日,"0!/00!/00"),$A619))</f>
        <v/>
      </c>
      <c r="CR619" s="77"/>
      <c r="CS619" s="77"/>
      <c r="CT619" s="77"/>
      <c r="CU619" s="77"/>
      <c r="CV619" s="77"/>
      <c r="CW619" s="77"/>
      <c r="CX619" s="77"/>
      <c r="CY619" s="77"/>
      <c r="CZ619" s="77"/>
      <c r="DA619" s="77" t="str" cm="1">
        <f t="array" ref="DA619">IF(ISBLANK(INDEX(行,$A619)),"","      0001")</f>
        <v/>
      </c>
      <c r="DB619" s="75" t="str" cm="1">
        <f t="array" ref="DB619">IF(ISBLANK(INDEX(行,$A619)),"",4101)</f>
        <v/>
      </c>
      <c r="DC619" s="75" t="str" cm="1">
        <f t="array" ref="DC619">IF(ISBLANK(INDEX(行,$A619)),"",2)</f>
        <v/>
      </c>
      <c r="DD619" s="77" t="str">
        <f t="shared" si="80"/>
        <v/>
      </c>
      <c r="DE619" s="75" t="str" cm="1">
        <f t="array" ref="DE619">IF(ISBLANK(INDEX(行,$A619)),"",0)</f>
        <v/>
      </c>
      <c r="DF619" s="77" t="str">
        <f t="shared" si="81"/>
        <v/>
      </c>
      <c r="DG619" s="77" t="str">
        <f t="shared" si="82"/>
        <v/>
      </c>
      <c r="DH619" s="75" t="str" cm="1">
        <f t="array" ref="DH619">IF(ISBLANK(INDEX(行,$A619)),"",0)</f>
        <v/>
      </c>
      <c r="DI619" s="75" t="str" cm="1">
        <f t="array" ref="DI619">IF(ISBLANK(INDEX(行,$A619)),"",0)</f>
        <v/>
      </c>
      <c r="DJ619" s="77"/>
      <c r="DK619" s="80"/>
      <c r="DL619" s="75" t="str" cm="1">
        <f t="array" ref="DL619">IF(ISBLANK(INDEX(行,$A619)),"",0)</f>
        <v/>
      </c>
      <c r="DM619" s="77" t="str">
        <f t="shared" si="83"/>
        <v/>
      </c>
      <c r="DN619" s="75" t="str" cm="1">
        <f t="array" ref="DN619">IF(ISBLANK(INDEX(行,$A619)),"",0)</f>
        <v/>
      </c>
      <c r="DO619" s="75" t="str" cm="1">
        <f t="array" ref="DO619">IF(ISBLANK(INDEX(行,$A619)),"",0)</f>
        <v/>
      </c>
      <c r="DP619" s="77" t="str" cm="1">
        <f t="array" ref="DP619">IF(ISBLANK(INDEX(行,$A619)),"","         0")</f>
        <v/>
      </c>
      <c r="DQ619" s="75" t="str" cm="1">
        <f t="array" ref="DQ619">IF(ISBLANK(INDEX(行,$A619)),"",0)</f>
        <v/>
      </c>
      <c r="DR619" s="75" t="str" cm="1">
        <f t="array" ref="DR619">IF(ISBLANK(INDEX(行,$A619)),"",0)</f>
        <v/>
      </c>
      <c r="DS619" s="77"/>
      <c r="DT619" s="75" t="str" cm="1">
        <f t="array" ref="DT619">IF(ISBLANK(INDEX(行,$A619)),"",0)</f>
        <v/>
      </c>
      <c r="DU619" s="75" t="str" cm="1">
        <f t="array" ref="DU619">IF(ISBLANK(INDEX(行,$A619)),"",$Z619+$AA619)</f>
        <v/>
      </c>
      <c r="DV619" s="75" t="str" cm="1">
        <f t="array" ref="DV619">IF(ISBLANK(INDEX(行,$A619)),"",0)</f>
        <v/>
      </c>
      <c r="DW619" s="77"/>
      <c r="DX619" s="77"/>
      <c r="DY619" s="77"/>
      <c r="DZ619" s="77"/>
      <c r="EA619" s="77"/>
      <c r="EB619" s="75" t="str" cm="1">
        <f t="array" ref="EB619">IF(ISBLANK(INDEX(行,$A619)),"",2)</f>
        <v/>
      </c>
      <c r="EC619" s="75" t="str" cm="1">
        <f t="array" ref="EC619">IF(ISBLANK(INDEX(行,$A619)),"",1)</f>
        <v/>
      </c>
      <c r="ED619" s="75" t="str" cm="1">
        <f t="array" ref="ED619">IF(ISBLANK(INDEX(行,$A619)),"",0)</f>
        <v/>
      </c>
      <c r="EE619" s="75" t="str" cm="1">
        <f t="array" ref="EE619">IF(ISBLANK(INDEX(行,$A619)),"",0)</f>
        <v/>
      </c>
      <c r="EF619" s="76" t="str">
        <f t="shared" si="84"/>
        <v/>
      </c>
      <c r="EG619" s="77" t="str">
        <f t="shared" si="85"/>
        <v/>
      </c>
      <c r="EH619" s="77"/>
      <c r="EI619" s="75" t="str" cm="1">
        <f t="array" ref="EI619">IF(ISBLANK(INDEX(行,$A619)),"",0)</f>
        <v/>
      </c>
      <c r="EJ619" s="75" t="str" cm="1">
        <f t="array" ref="EJ619">IF(ISBLANK(INDEX(行,$A619)),"",0)</f>
        <v/>
      </c>
      <c r="EK619" s="75" t="str" cm="1">
        <f t="array" ref="EK619">IF(ISBLANK(INDEX(行,$A619)),"",0)</f>
        <v/>
      </c>
      <c r="EL619" s="75" t="str" cm="1">
        <f t="array" ref="EL619">IF(ISBLANK(INDEX(行,$A619)),"",0)</f>
        <v/>
      </c>
      <c r="EM619" s="75" t="str" cm="1">
        <f t="array" ref="EM619">IF(ISBLANK(INDEX(行,$A619)),"",0)</f>
        <v/>
      </c>
      <c r="EN619" s="75" t="str" cm="1">
        <f t="array" ref="EN619">IF(ISBLANK(INDEX(行,$A619)),"",0)</f>
        <v/>
      </c>
      <c r="EO619" s="75" t="str" cm="1">
        <f t="array" ref="EO619">IF(ISBLANK(INDEX(行,$A619)),"",0)</f>
        <v/>
      </c>
      <c r="EP619" s="75" t="str" cm="1">
        <f t="array" ref="EP619">IF(ISBLANK(INDEX(行,$A619)),"",0)</f>
        <v/>
      </c>
      <c r="EQ619" s="75" t="str" cm="1">
        <f t="array" ref="EQ619">IF(ISBLANK(INDEX(行,$A619)),"",0)</f>
        <v/>
      </c>
      <c r="ER619" s="75" t="str" cm="1">
        <f t="array" ref="ER619">IF(ISBLANK(INDEX(行,$A619)),"",0)</f>
        <v/>
      </c>
      <c r="ES619" s="75" t="str" cm="1">
        <f t="array" ref="ES619">IF(ISBLANK(INDEX(行,$A619)),"",0)</f>
        <v/>
      </c>
      <c r="ET619" s="75" t="str" cm="1">
        <f t="array" ref="ET619">IF(ISBLANK(INDEX(行,$A619)),"",0)</f>
        <v/>
      </c>
      <c r="EU619" s="75" t="str" cm="1">
        <f t="array" ref="EU619">IF(ISBLANK(INDEX(行,$A619)),"",0)</f>
        <v/>
      </c>
      <c r="EV619" s="75" t="str" cm="1">
        <f t="array" ref="EV619">IF(ISBLANK(INDEX(行,$A619)),"",0)</f>
        <v/>
      </c>
      <c r="EW619" s="75" t="str" cm="1">
        <f t="array" ref="EW619">IF(ISBLANK(INDEX(行,$A619)),"",0)</f>
        <v/>
      </c>
      <c r="EX619" s="75" t="str" cm="1">
        <f t="array" ref="EX619">IF(ISBLANK(INDEX(行,$A619)),"",0)</f>
        <v/>
      </c>
      <c r="EY619" s="75" t="str" cm="1">
        <f t="array" ref="EY619">IF(ISBLANK(INDEX(行,$A619)),"",0)</f>
        <v/>
      </c>
      <c r="EZ619" s="75" t="str" cm="1">
        <f t="array" ref="EZ619">IF(ISBLANK(INDEX(行,$A619)),"",0)</f>
        <v/>
      </c>
      <c r="FA619" s="75" t="str" cm="1">
        <f t="array" ref="FA619">IF(ISBLANK(INDEX(行,$A619)),"",0)</f>
        <v/>
      </c>
      <c r="FB619" s="75" t="str" cm="1">
        <f t="array" ref="FB619">IF(ISBLANK(INDEX(行,$A619)),"",0)</f>
        <v/>
      </c>
      <c r="FC619" s="75" t="str" cm="1">
        <f t="array" ref="FC619">IF(ISBLANK(INDEX(行,$A619)),"",0)</f>
        <v/>
      </c>
      <c r="FD619" s="75" t="str" cm="1">
        <f t="array" ref="FD619">IF(ISBLANK(INDEX(行,$A619)),"",0)</f>
        <v/>
      </c>
      <c r="FE619" s="75" t="str" cm="1">
        <f t="array" ref="FE619">IF(ISBLANK(INDEX(行,$A619)),"",0)</f>
        <v/>
      </c>
      <c r="FF619" s="75" t="str" cm="1">
        <f t="array" ref="FF619">IF(ISBLANK(INDEX(行,$A619)),"",0)</f>
        <v/>
      </c>
      <c r="FG619" s="75" t="str" cm="1">
        <f t="array" ref="FG619">IF(ISBLANK(INDEX(行,$A619)),"",0)</f>
        <v/>
      </c>
      <c r="FH619" s="77"/>
      <c r="FI619" s="77"/>
      <c r="FJ619" s="77"/>
      <c r="FK619" s="77"/>
      <c r="FL619" s="77"/>
      <c r="FM619" s="77"/>
      <c r="FN619" s="77"/>
      <c r="FO619" s="77"/>
      <c r="FP619" s="77"/>
      <c r="FQ619" s="77"/>
      <c r="FR619" s="77"/>
      <c r="FS619" s="77"/>
      <c r="FT619" s="77"/>
      <c r="FU619" s="77"/>
      <c r="FV619" s="77"/>
      <c r="FW619" s="77"/>
      <c r="FX619" s="77"/>
      <c r="FY619" s="77"/>
      <c r="FZ619" s="77"/>
      <c r="GA619" s="77"/>
      <c r="GB619" s="77"/>
      <c r="GC619" s="77"/>
      <c r="GD619" s="77"/>
      <c r="GE619" s="77"/>
      <c r="GF619" s="77"/>
      <c r="GG619" s="77"/>
      <c r="GH619" s="77"/>
      <c r="GI619" s="77"/>
      <c r="GJ619" s="77"/>
      <c r="GK619" s="77"/>
      <c r="GL619" s="76" t="str">
        <f t="shared" si="86"/>
        <v/>
      </c>
      <c r="GM619" s="77"/>
      <c r="GN619" s="77"/>
      <c r="GO619" s="77"/>
      <c r="GP619" s="77"/>
      <c r="GQ619" s="77"/>
      <c r="GR619" s="77"/>
      <c r="GS619" s="77"/>
      <c r="GT619" s="77"/>
      <c r="GU619" s="77"/>
      <c r="GV619" s="75" t="str" cm="1">
        <f t="array" ref="GV619">IF(ISBLANK(INDEX(行,$A619)),"",1)</f>
        <v/>
      </c>
      <c r="GW619" s="75" t="str" cm="1">
        <f t="array" ref="GW619">IF(ISBLANK(INDEX(行,$A619)),"",1)</f>
        <v/>
      </c>
      <c r="GX619" s="75" t="str" cm="1">
        <f t="array" ref="GX619">IF(ISBLANK(INDEX(行,$A619)),"",0)</f>
        <v/>
      </c>
      <c r="GY619" s="77"/>
      <c r="GZ619" s="77"/>
      <c r="HA619" s="76" t="str" cm="1">
        <f t="array" aca="1" ref="HA619" ca="1">IF(ISBLANK(INDEX(行,$A619)),"",TODAY())</f>
        <v/>
      </c>
      <c r="HB619" s="76" t="str" cm="1">
        <f t="array" aca="1" ref="HB619" ca="1">IF(ISBLANK(INDEX(行,$A619)),"",TODAY())</f>
        <v/>
      </c>
      <c r="HC619" s="78" t="str" cm="1">
        <f t="array" ref="HC619">IF(ISBLANK(INDEX(行,$A619)),"","ADMIN")</f>
        <v/>
      </c>
      <c r="HD619" s="78" t="str">
        <f t="shared" si="87"/>
        <v/>
      </c>
    </row>
    <row r="620" spans="1:212" s="12" customFormat="1" ht="15" x14ac:dyDescent="0.15">
      <c r="A620" s="11">
        <v>615</v>
      </c>
      <c r="B620" s="75" t="str" cm="1">
        <f t="array" ref="B620">IF(ISBLANK(INDEX(行,$A620)),"",1)</f>
        <v/>
      </c>
      <c r="C620" s="76" t="str" cm="1">
        <f t="array" ref="C620">IF(ISBLANK(INDEX(伝票日付,$A620)),"",DATEVALUE(INDEX(TEXT(伝票日付,"0!/00!/00"),$A620)))</f>
        <v/>
      </c>
      <c r="D620" s="78" t="str" cm="1">
        <f t="array" ref="D620">IF(ISBLANK(INDEX(注文番号,$A620)),"",INDEX(注文番号,$A620))</f>
        <v/>
      </c>
      <c r="E620" s="75" t="str" cm="1">
        <f t="array" ref="E620">IF(ISBLANK(INDEX(行,$A620)),"",INDEX(行,$A620))</f>
        <v/>
      </c>
      <c r="F620" s="77" t="str" cm="1">
        <f t="array" ref="F620">IF(ISBLANK(INDEX(行,$A620)),"","0001")</f>
        <v/>
      </c>
      <c r="G620" s="83" t="str">
        <f t="shared" si="77"/>
        <v/>
      </c>
      <c r="H620" s="78" t="str" cm="1">
        <f t="array" ref="H620">IF(ISBLANK(INDEX(行,$A620)),"",8)</f>
        <v/>
      </c>
      <c r="I620" s="77" t="str" cm="1">
        <f t="array" ref="I620">IF(ISBLANK(INDEX(行,$A620)),"","      8211")</f>
        <v/>
      </c>
      <c r="J620" s="78" t="str" cm="1">
        <f t="array" ref="J620">IF(ISBLANK(INDEX(行,$A620)),"",8211)</f>
        <v/>
      </c>
      <c r="K620" s="82" t="str">
        <f t="shared" si="78"/>
        <v/>
      </c>
      <c r="L620" s="77" t="str" cm="1">
        <f t="array" ref="L620">IF(ISBLANK(INDEX(枝番,$A620)),"",INDEX(枝番,$A620))</f>
        <v/>
      </c>
      <c r="M620" s="78" t="str" cm="1">
        <f t="array" ref="M620">IF(ISBLANK(INDEX(工種コード,$A620)),"",INDEX(工種コード,$A620))</f>
        <v/>
      </c>
      <c r="N620" s="78" t="str" cm="1">
        <f t="array" ref="N620">IF(ISBLANK(INDEX(注文番号,$A620)),"",INDEX(注文番号,$A620))</f>
        <v/>
      </c>
      <c r="O620" s="75"/>
      <c r="P620" s="80"/>
      <c r="Q620" s="75" t="str" cm="1">
        <f t="array" ref="Q620">IF(ISBLANK(INDEX(行,$A620)),"",0)</f>
        <v/>
      </c>
      <c r="R620" s="77" t="str" cm="1">
        <f t="array" ref="R620">IF(ISBLANK(INDEX(仕入先コード,$A620)),"",INDEX(仕入先コード,$A620))</f>
        <v/>
      </c>
      <c r="S620" s="75" t="str" cm="1">
        <f t="array" ref="S620">IF(ISBLANK(INDEX(行,$A620)),"",0)</f>
        <v/>
      </c>
      <c r="T620" s="75" t="str" cm="1">
        <f t="array" ref="T620">IF(ISBLANK(INDEX(行,$A620)),"",1)</f>
        <v/>
      </c>
      <c r="U620" s="77" t="str" cm="1">
        <f t="array" ref="U620">IF(ISBLANK(INDEX(行,$A620)),"","         1")</f>
        <v/>
      </c>
      <c r="V620" s="75" t="str" cm="1">
        <f t="array" ref="V620">IF(ISBLANK(INDEX(行,$A620)),"",0)</f>
        <v/>
      </c>
      <c r="W620" s="75" t="str" cm="1">
        <f t="array" ref="W620">IF(ISBLANK(INDEX(数量,$A620)),"",INDEX(数量,$A620))</f>
        <v/>
      </c>
      <c r="X620" s="77" t="str" cm="1">
        <f t="array" ref="X620">IF(ISBLANK(INDEX(単位,$A620)),"",INDEX(単位,$A620))</f>
        <v/>
      </c>
      <c r="Y620" s="75" t="str" cm="1">
        <f t="array" ref="Y620">IF(ISBLANK(INDEX(単価,$A620)),"",INDEX(単価,$A620))</f>
        <v/>
      </c>
      <c r="Z620" s="75" t="str" cm="1">
        <f t="array" ref="Z620">IF(ISBLANK(INDEX(行,$A620)),"",W620*Y620)</f>
        <v/>
      </c>
      <c r="AA620" s="75" t="str" cm="1">
        <f t="array" ref="AA620">IF(ISBLANK(INDEX(行,$A620)),"",Z620*AI620/100)</f>
        <v/>
      </c>
      <c r="AB620" s="77"/>
      <c r="AC620" s="77"/>
      <c r="AD620" s="77"/>
      <c r="AE620" s="77"/>
      <c r="AF620" s="77"/>
      <c r="AG620" s="75" t="str" cm="1">
        <f t="array" ref="AG620">IF(ISBLANK(INDEX(行,$A620)),"",1)</f>
        <v/>
      </c>
      <c r="AH620" s="75" t="str" cm="1">
        <f t="array" ref="AH620">IF(ISBLANK(INDEX(行,$A620)),"",1)</f>
        <v/>
      </c>
      <c r="AI620" s="75" t="str" cm="1">
        <f t="array" ref="AI620">IF(ISBLANK(INDEX(税率,$A620)),"",INDEX(税率,$A620))</f>
        <v/>
      </c>
      <c r="AJ620" s="75" t="str" cm="1">
        <f t="array" ref="AJ620">IF(ISBLANK(INDEX(行,$A620)),"",50)</f>
        <v/>
      </c>
      <c r="AK620" s="76" t="str">
        <f t="shared" si="79"/>
        <v/>
      </c>
      <c r="AL620" s="82" t="str" cm="1">
        <f t="array" ref="AL620">IF(ISBLANK(INDEX(品名,$A620)),"",INDEX(品名,$A620))</f>
        <v/>
      </c>
      <c r="AM620" s="75"/>
      <c r="AN620" s="75" t="str" cm="1">
        <f t="array" ref="AN620">IF(ISBLANK(INDEX(行,$A620)),"",0)</f>
        <v/>
      </c>
      <c r="AO620" s="75" t="str" cm="1">
        <f t="array" ref="AO620">IF(ISBLANK(INDEX(行,$A620)),"",0)</f>
        <v/>
      </c>
      <c r="AP620" s="75" t="str" cm="1">
        <f t="array" ref="AP620">IF(ISBLANK(INDEX(行,$A620)),"",0)</f>
        <v/>
      </c>
      <c r="AQ620" s="75" t="str" cm="1">
        <f t="array" ref="AQ620">IF(ISBLANK(INDEX(行,$A620)),"",0)</f>
        <v/>
      </c>
      <c r="AR620" s="75" t="str" cm="1">
        <f t="array" ref="AR620">IF(ISBLANK(INDEX(行,$A620)),"",0)</f>
        <v/>
      </c>
      <c r="AS620" s="75" t="str" cm="1">
        <f t="array" ref="AS620">IF(ISBLANK(INDEX(行,$A620)),"",0)</f>
        <v/>
      </c>
      <c r="AT620" s="75" t="str" cm="1">
        <f t="array" ref="AT620">IF(ISBLANK(INDEX(行,$A620)),"",0)</f>
        <v/>
      </c>
      <c r="AU620" s="75" t="str" cm="1">
        <f t="array" ref="AU620">IF(ISBLANK(INDEX(行,$A620)),"",0)</f>
        <v/>
      </c>
      <c r="AV620" s="75" t="str" cm="1">
        <f t="array" ref="AV620">IF(ISBLANK(INDEX(行,$A620)),"",0)</f>
        <v/>
      </c>
      <c r="AW620" s="75" t="str" cm="1">
        <f t="array" ref="AW620">IF(ISBLANK(INDEX(行,$A620)),"",0)</f>
        <v/>
      </c>
      <c r="AX620" s="75" t="str" cm="1">
        <f t="array" ref="AX620">IF(ISBLANK(INDEX(行,$A620)),"",0)</f>
        <v/>
      </c>
      <c r="AY620" s="75" t="str" cm="1">
        <f t="array" ref="AY620">IF(ISBLANK(INDEX(行,$A620)),"",0)</f>
        <v/>
      </c>
      <c r="AZ620" s="75" t="str" cm="1">
        <f t="array" ref="AZ620">IF(ISBLANK(INDEX(行,$A620)),"",0)</f>
        <v/>
      </c>
      <c r="BA620" s="75" t="str" cm="1">
        <f t="array" ref="BA620">IF(ISBLANK(INDEX(行,$A620)),"",0)</f>
        <v/>
      </c>
      <c r="BB620" s="75" t="str" cm="1">
        <f t="array" ref="BB620">IF(ISBLANK(INDEX(行,$A620)),"",0)</f>
        <v/>
      </c>
      <c r="BC620" s="75" t="str" cm="1">
        <f t="array" ref="BC620">IF(ISBLANK(INDEX(行,$A620)),"",0)</f>
        <v/>
      </c>
      <c r="BD620" s="75" t="str" cm="1">
        <f t="array" ref="BD620">IF(ISBLANK(INDEX(行,$A620)),"",0)</f>
        <v/>
      </c>
      <c r="BE620" s="75" t="str" cm="1">
        <f t="array" ref="BE620">IF(ISBLANK(INDEX(行,$A620)),"",0)</f>
        <v/>
      </c>
      <c r="BF620" s="75" t="str" cm="1">
        <f t="array" ref="BF620">IF(ISBLANK(INDEX(行,$A620)),"",0)</f>
        <v/>
      </c>
      <c r="BG620" s="75" t="str" cm="1">
        <f t="array" ref="BG620">IF(ISBLANK(INDEX(行,$A620)),"",0)</f>
        <v/>
      </c>
      <c r="BH620" s="75" t="str" cm="1">
        <f t="array" ref="BH620">IF(ISBLANK(INDEX(行,$A620)),"",0)</f>
        <v/>
      </c>
      <c r="BI620" s="75" t="str" cm="1">
        <f t="array" ref="BI620">IF(ISBLANK(INDEX(行,$A620)),"",0)</f>
        <v/>
      </c>
      <c r="BJ620" s="75" t="str" cm="1">
        <f t="array" ref="BJ620">IF(ISBLANK(INDEX(行,$A620)),"",0)</f>
        <v/>
      </c>
      <c r="BK620" s="75" t="str" cm="1">
        <f t="array" ref="BK620">IF(ISBLANK(INDEX(行,$A620)),"",0)</f>
        <v/>
      </c>
      <c r="BL620" s="75" t="str" cm="1">
        <f t="array" ref="BL620">IF(ISBLANK(INDEX(行,$A620)),"",0)</f>
        <v/>
      </c>
      <c r="BM620" s="77"/>
      <c r="BN620" s="77"/>
      <c r="BO620" s="77"/>
      <c r="BP620" s="77"/>
      <c r="BQ620" s="77"/>
      <c r="BR620" s="77"/>
      <c r="BS620" s="77"/>
      <c r="BT620" s="77"/>
      <c r="BU620" s="77"/>
      <c r="BV620" s="77"/>
      <c r="BW620" s="77"/>
      <c r="BX620" s="77"/>
      <c r="BY620" s="77"/>
      <c r="BZ620" s="77"/>
      <c r="CA620" s="77"/>
      <c r="CB620" s="77"/>
      <c r="CC620" s="77"/>
      <c r="CD620" s="77"/>
      <c r="CE620" s="77"/>
      <c r="CF620" s="77"/>
      <c r="CG620" s="77"/>
      <c r="CH620" s="77"/>
      <c r="CI620" s="77"/>
      <c r="CJ620" s="77"/>
      <c r="CK620" s="77"/>
      <c r="CL620" s="77"/>
      <c r="CM620" s="77"/>
      <c r="CN620" s="77"/>
      <c r="CO620" s="77"/>
      <c r="CP620" s="77"/>
      <c r="CQ620" s="76" t="str" cm="1">
        <f t="array" ref="CQ620">IF(ISBLANK(INDEX(納入年月日,$A620)),"",INDEX(TEXT(納入年月日,"0!/00!/00"),$A620))</f>
        <v/>
      </c>
      <c r="CR620" s="77"/>
      <c r="CS620" s="77"/>
      <c r="CT620" s="77"/>
      <c r="CU620" s="77"/>
      <c r="CV620" s="77"/>
      <c r="CW620" s="77"/>
      <c r="CX620" s="77"/>
      <c r="CY620" s="77"/>
      <c r="CZ620" s="77"/>
      <c r="DA620" s="77" t="str" cm="1">
        <f t="array" ref="DA620">IF(ISBLANK(INDEX(行,$A620)),"","      0001")</f>
        <v/>
      </c>
      <c r="DB620" s="75" t="str" cm="1">
        <f t="array" ref="DB620">IF(ISBLANK(INDEX(行,$A620)),"",4101)</f>
        <v/>
      </c>
      <c r="DC620" s="75" t="str" cm="1">
        <f t="array" ref="DC620">IF(ISBLANK(INDEX(行,$A620)),"",2)</f>
        <v/>
      </c>
      <c r="DD620" s="77" t="str">
        <f t="shared" si="80"/>
        <v/>
      </c>
      <c r="DE620" s="75" t="str" cm="1">
        <f t="array" ref="DE620">IF(ISBLANK(INDEX(行,$A620)),"",0)</f>
        <v/>
      </c>
      <c r="DF620" s="77" t="str">
        <f t="shared" si="81"/>
        <v/>
      </c>
      <c r="DG620" s="77" t="str">
        <f t="shared" si="82"/>
        <v/>
      </c>
      <c r="DH620" s="75" t="str" cm="1">
        <f t="array" ref="DH620">IF(ISBLANK(INDEX(行,$A620)),"",0)</f>
        <v/>
      </c>
      <c r="DI620" s="75" t="str" cm="1">
        <f t="array" ref="DI620">IF(ISBLANK(INDEX(行,$A620)),"",0)</f>
        <v/>
      </c>
      <c r="DJ620" s="77"/>
      <c r="DK620" s="80"/>
      <c r="DL620" s="75" t="str" cm="1">
        <f t="array" ref="DL620">IF(ISBLANK(INDEX(行,$A620)),"",0)</f>
        <v/>
      </c>
      <c r="DM620" s="77" t="str">
        <f t="shared" si="83"/>
        <v/>
      </c>
      <c r="DN620" s="75" t="str" cm="1">
        <f t="array" ref="DN620">IF(ISBLANK(INDEX(行,$A620)),"",0)</f>
        <v/>
      </c>
      <c r="DO620" s="75" t="str" cm="1">
        <f t="array" ref="DO620">IF(ISBLANK(INDEX(行,$A620)),"",0)</f>
        <v/>
      </c>
      <c r="DP620" s="77" t="str" cm="1">
        <f t="array" ref="DP620">IF(ISBLANK(INDEX(行,$A620)),"","         0")</f>
        <v/>
      </c>
      <c r="DQ620" s="75" t="str" cm="1">
        <f t="array" ref="DQ620">IF(ISBLANK(INDEX(行,$A620)),"",0)</f>
        <v/>
      </c>
      <c r="DR620" s="75" t="str" cm="1">
        <f t="array" ref="DR620">IF(ISBLANK(INDEX(行,$A620)),"",0)</f>
        <v/>
      </c>
      <c r="DS620" s="77"/>
      <c r="DT620" s="75" t="str" cm="1">
        <f t="array" ref="DT620">IF(ISBLANK(INDEX(行,$A620)),"",0)</f>
        <v/>
      </c>
      <c r="DU620" s="75" t="str" cm="1">
        <f t="array" ref="DU620">IF(ISBLANK(INDEX(行,$A620)),"",$Z620+$AA620)</f>
        <v/>
      </c>
      <c r="DV620" s="75" t="str" cm="1">
        <f t="array" ref="DV620">IF(ISBLANK(INDEX(行,$A620)),"",0)</f>
        <v/>
      </c>
      <c r="DW620" s="77"/>
      <c r="DX620" s="77"/>
      <c r="DY620" s="77"/>
      <c r="DZ620" s="77"/>
      <c r="EA620" s="77"/>
      <c r="EB620" s="75" t="str" cm="1">
        <f t="array" ref="EB620">IF(ISBLANK(INDEX(行,$A620)),"",2)</f>
        <v/>
      </c>
      <c r="EC620" s="75" t="str" cm="1">
        <f t="array" ref="EC620">IF(ISBLANK(INDEX(行,$A620)),"",1)</f>
        <v/>
      </c>
      <c r="ED620" s="75" t="str" cm="1">
        <f t="array" ref="ED620">IF(ISBLANK(INDEX(行,$A620)),"",0)</f>
        <v/>
      </c>
      <c r="EE620" s="75" t="str" cm="1">
        <f t="array" ref="EE620">IF(ISBLANK(INDEX(行,$A620)),"",0)</f>
        <v/>
      </c>
      <c r="EF620" s="76" t="str">
        <f t="shared" si="84"/>
        <v/>
      </c>
      <c r="EG620" s="77" t="str">
        <f t="shared" si="85"/>
        <v/>
      </c>
      <c r="EH620" s="77"/>
      <c r="EI620" s="75" t="str" cm="1">
        <f t="array" ref="EI620">IF(ISBLANK(INDEX(行,$A620)),"",0)</f>
        <v/>
      </c>
      <c r="EJ620" s="75" t="str" cm="1">
        <f t="array" ref="EJ620">IF(ISBLANK(INDEX(行,$A620)),"",0)</f>
        <v/>
      </c>
      <c r="EK620" s="75" t="str" cm="1">
        <f t="array" ref="EK620">IF(ISBLANK(INDEX(行,$A620)),"",0)</f>
        <v/>
      </c>
      <c r="EL620" s="75" t="str" cm="1">
        <f t="array" ref="EL620">IF(ISBLANK(INDEX(行,$A620)),"",0)</f>
        <v/>
      </c>
      <c r="EM620" s="75" t="str" cm="1">
        <f t="array" ref="EM620">IF(ISBLANK(INDEX(行,$A620)),"",0)</f>
        <v/>
      </c>
      <c r="EN620" s="75" t="str" cm="1">
        <f t="array" ref="EN620">IF(ISBLANK(INDEX(行,$A620)),"",0)</f>
        <v/>
      </c>
      <c r="EO620" s="75" t="str" cm="1">
        <f t="array" ref="EO620">IF(ISBLANK(INDEX(行,$A620)),"",0)</f>
        <v/>
      </c>
      <c r="EP620" s="75" t="str" cm="1">
        <f t="array" ref="EP620">IF(ISBLANK(INDEX(行,$A620)),"",0)</f>
        <v/>
      </c>
      <c r="EQ620" s="75" t="str" cm="1">
        <f t="array" ref="EQ620">IF(ISBLANK(INDEX(行,$A620)),"",0)</f>
        <v/>
      </c>
      <c r="ER620" s="75" t="str" cm="1">
        <f t="array" ref="ER620">IF(ISBLANK(INDEX(行,$A620)),"",0)</f>
        <v/>
      </c>
      <c r="ES620" s="75" t="str" cm="1">
        <f t="array" ref="ES620">IF(ISBLANK(INDEX(行,$A620)),"",0)</f>
        <v/>
      </c>
      <c r="ET620" s="75" t="str" cm="1">
        <f t="array" ref="ET620">IF(ISBLANK(INDEX(行,$A620)),"",0)</f>
        <v/>
      </c>
      <c r="EU620" s="75" t="str" cm="1">
        <f t="array" ref="EU620">IF(ISBLANK(INDEX(行,$A620)),"",0)</f>
        <v/>
      </c>
      <c r="EV620" s="75" t="str" cm="1">
        <f t="array" ref="EV620">IF(ISBLANK(INDEX(行,$A620)),"",0)</f>
        <v/>
      </c>
      <c r="EW620" s="75" t="str" cm="1">
        <f t="array" ref="EW620">IF(ISBLANK(INDEX(行,$A620)),"",0)</f>
        <v/>
      </c>
      <c r="EX620" s="75" t="str" cm="1">
        <f t="array" ref="EX620">IF(ISBLANK(INDEX(行,$A620)),"",0)</f>
        <v/>
      </c>
      <c r="EY620" s="75" t="str" cm="1">
        <f t="array" ref="EY620">IF(ISBLANK(INDEX(行,$A620)),"",0)</f>
        <v/>
      </c>
      <c r="EZ620" s="75" t="str" cm="1">
        <f t="array" ref="EZ620">IF(ISBLANK(INDEX(行,$A620)),"",0)</f>
        <v/>
      </c>
      <c r="FA620" s="75" t="str" cm="1">
        <f t="array" ref="FA620">IF(ISBLANK(INDEX(行,$A620)),"",0)</f>
        <v/>
      </c>
      <c r="FB620" s="75" t="str" cm="1">
        <f t="array" ref="FB620">IF(ISBLANK(INDEX(行,$A620)),"",0)</f>
        <v/>
      </c>
      <c r="FC620" s="75" t="str" cm="1">
        <f t="array" ref="FC620">IF(ISBLANK(INDEX(行,$A620)),"",0)</f>
        <v/>
      </c>
      <c r="FD620" s="75" t="str" cm="1">
        <f t="array" ref="FD620">IF(ISBLANK(INDEX(行,$A620)),"",0)</f>
        <v/>
      </c>
      <c r="FE620" s="75" t="str" cm="1">
        <f t="array" ref="FE620">IF(ISBLANK(INDEX(行,$A620)),"",0)</f>
        <v/>
      </c>
      <c r="FF620" s="75" t="str" cm="1">
        <f t="array" ref="FF620">IF(ISBLANK(INDEX(行,$A620)),"",0)</f>
        <v/>
      </c>
      <c r="FG620" s="75" t="str" cm="1">
        <f t="array" ref="FG620">IF(ISBLANK(INDEX(行,$A620)),"",0)</f>
        <v/>
      </c>
      <c r="FH620" s="77"/>
      <c r="FI620" s="77"/>
      <c r="FJ620" s="77"/>
      <c r="FK620" s="77"/>
      <c r="FL620" s="77"/>
      <c r="FM620" s="77"/>
      <c r="FN620" s="77"/>
      <c r="FO620" s="77"/>
      <c r="FP620" s="77"/>
      <c r="FQ620" s="77"/>
      <c r="FR620" s="77"/>
      <c r="FS620" s="77"/>
      <c r="FT620" s="77"/>
      <c r="FU620" s="77"/>
      <c r="FV620" s="77"/>
      <c r="FW620" s="77"/>
      <c r="FX620" s="77"/>
      <c r="FY620" s="77"/>
      <c r="FZ620" s="77"/>
      <c r="GA620" s="77"/>
      <c r="GB620" s="77"/>
      <c r="GC620" s="77"/>
      <c r="GD620" s="77"/>
      <c r="GE620" s="77"/>
      <c r="GF620" s="77"/>
      <c r="GG620" s="77"/>
      <c r="GH620" s="77"/>
      <c r="GI620" s="77"/>
      <c r="GJ620" s="77"/>
      <c r="GK620" s="77"/>
      <c r="GL620" s="76" t="str">
        <f t="shared" si="86"/>
        <v/>
      </c>
      <c r="GM620" s="77"/>
      <c r="GN620" s="77"/>
      <c r="GO620" s="77"/>
      <c r="GP620" s="77"/>
      <c r="GQ620" s="77"/>
      <c r="GR620" s="77"/>
      <c r="GS620" s="77"/>
      <c r="GT620" s="77"/>
      <c r="GU620" s="77"/>
      <c r="GV620" s="75" t="str" cm="1">
        <f t="array" ref="GV620">IF(ISBLANK(INDEX(行,$A620)),"",1)</f>
        <v/>
      </c>
      <c r="GW620" s="75" t="str" cm="1">
        <f t="array" ref="GW620">IF(ISBLANK(INDEX(行,$A620)),"",1)</f>
        <v/>
      </c>
      <c r="GX620" s="75" t="str" cm="1">
        <f t="array" ref="GX620">IF(ISBLANK(INDEX(行,$A620)),"",0)</f>
        <v/>
      </c>
      <c r="GY620" s="77"/>
      <c r="GZ620" s="77"/>
      <c r="HA620" s="76" t="str" cm="1">
        <f t="array" aca="1" ref="HA620" ca="1">IF(ISBLANK(INDEX(行,$A620)),"",TODAY())</f>
        <v/>
      </c>
      <c r="HB620" s="76" t="str" cm="1">
        <f t="array" aca="1" ref="HB620" ca="1">IF(ISBLANK(INDEX(行,$A620)),"",TODAY())</f>
        <v/>
      </c>
      <c r="HC620" s="78" t="str" cm="1">
        <f t="array" ref="HC620">IF(ISBLANK(INDEX(行,$A620)),"","ADMIN")</f>
        <v/>
      </c>
      <c r="HD620" s="78" t="str">
        <f t="shared" si="87"/>
        <v/>
      </c>
    </row>
    <row r="621" spans="1:212" s="12" customFormat="1" ht="15" x14ac:dyDescent="0.15">
      <c r="A621" s="11">
        <v>616</v>
      </c>
      <c r="B621" s="75" t="str" cm="1">
        <f t="array" ref="B621">IF(ISBLANK(INDEX(行,$A621)),"",1)</f>
        <v/>
      </c>
      <c r="C621" s="76" t="str" cm="1">
        <f t="array" ref="C621">IF(ISBLANK(INDEX(伝票日付,$A621)),"",DATEVALUE(INDEX(TEXT(伝票日付,"0!/00!/00"),$A621)))</f>
        <v/>
      </c>
      <c r="D621" s="78" t="str" cm="1">
        <f t="array" ref="D621">IF(ISBLANK(INDEX(注文番号,$A621)),"",INDEX(注文番号,$A621))</f>
        <v/>
      </c>
      <c r="E621" s="75" t="str" cm="1">
        <f t="array" ref="E621">IF(ISBLANK(INDEX(行,$A621)),"",INDEX(行,$A621))</f>
        <v/>
      </c>
      <c r="F621" s="77" t="str" cm="1">
        <f t="array" ref="F621">IF(ISBLANK(INDEX(行,$A621)),"","0001")</f>
        <v/>
      </c>
      <c r="G621" s="83" t="str">
        <f t="shared" si="77"/>
        <v/>
      </c>
      <c r="H621" s="78" t="str" cm="1">
        <f t="array" ref="H621">IF(ISBLANK(INDEX(行,$A621)),"",8)</f>
        <v/>
      </c>
      <c r="I621" s="77" t="str" cm="1">
        <f t="array" ref="I621">IF(ISBLANK(INDEX(行,$A621)),"","      8211")</f>
        <v/>
      </c>
      <c r="J621" s="78" t="str" cm="1">
        <f t="array" ref="J621">IF(ISBLANK(INDEX(行,$A621)),"",8211)</f>
        <v/>
      </c>
      <c r="K621" s="82" t="str">
        <f t="shared" si="78"/>
        <v/>
      </c>
      <c r="L621" s="77" t="str" cm="1">
        <f t="array" ref="L621">IF(ISBLANK(INDEX(枝番,$A621)),"",INDEX(枝番,$A621))</f>
        <v/>
      </c>
      <c r="M621" s="78" t="str" cm="1">
        <f t="array" ref="M621">IF(ISBLANK(INDEX(工種コード,$A621)),"",INDEX(工種コード,$A621))</f>
        <v/>
      </c>
      <c r="N621" s="78" t="str" cm="1">
        <f t="array" ref="N621">IF(ISBLANK(INDEX(注文番号,$A621)),"",INDEX(注文番号,$A621))</f>
        <v/>
      </c>
      <c r="O621" s="75"/>
      <c r="P621" s="80"/>
      <c r="Q621" s="75" t="str" cm="1">
        <f t="array" ref="Q621">IF(ISBLANK(INDEX(行,$A621)),"",0)</f>
        <v/>
      </c>
      <c r="R621" s="77" t="str" cm="1">
        <f t="array" ref="R621">IF(ISBLANK(INDEX(仕入先コード,$A621)),"",INDEX(仕入先コード,$A621))</f>
        <v/>
      </c>
      <c r="S621" s="75" t="str" cm="1">
        <f t="array" ref="S621">IF(ISBLANK(INDEX(行,$A621)),"",0)</f>
        <v/>
      </c>
      <c r="T621" s="75" t="str" cm="1">
        <f t="array" ref="T621">IF(ISBLANK(INDEX(行,$A621)),"",1)</f>
        <v/>
      </c>
      <c r="U621" s="77" t="str" cm="1">
        <f t="array" ref="U621">IF(ISBLANK(INDEX(行,$A621)),"","         1")</f>
        <v/>
      </c>
      <c r="V621" s="75" t="str" cm="1">
        <f t="array" ref="V621">IF(ISBLANK(INDEX(行,$A621)),"",0)</f>
        <v/>
      </c>
      <c r="W621" s="75" t="str" cm="1">
        <f t="array" ref="W621">IF(ISBLANK(INDEX(数量,$A621)),"",INDEX(数量,$A621))</f>
        <v/>
      </c>
      <c r="X621" s="77" t="str" cm="1">
        <f t="array" ref="X621">IF(ISBLANK(INDEX(単位,$A621)),"",INDEX(単位,$A621))</f>
        <v/>
      </c>
      <c r="Y621" s="75" t="str" cm="1">
        <f t="array" ref="Y621">IF(ISBLANK(INDEX(単価,$A621)),"",INDEX(単価,$A621))</f>
        <v/>
      </c>
      <c r="Z621" s="75" t="str" cm="1">
        <f t="array" ref="Z621">IF(ISBLANK(INDEX(行,$A621)),"",W621*Y621)</f>
        <v/>
      </c>
      <c r="AA621" s="75" t="str" cm="1">
        <f t="array" ref="AA621">IF(ISBLANK(INDEX(行,$A621)),"",Z621*AI621/100)</f>
        <v/>
      </c>
      <c r="AB621" s="77"/>
      <c r="AC621" s="77"/>
      <c r="AD621" s="77"/>
      <c r="AE621" s="77"/>
      <c r="AF621" s="77"/>
      <c r="AG621" s="75" t="str" cm="1">
        <f t="array" ref="AG621">IF(ISBLANK(INDEX(行,$A621)),"",1)</f>
        <v/>
      </c>
      <c r="AH621" s="75" t="str" cm="1">
        <f t="array" ref="AH621">IF(ISBLANK(INDEX(行,$A621)),"",1)</f>
        <v/>
      </c>
      <c r="AI621" s="75" t="str" cm="1">
        <f t="array" ref="AI621">IF(ISBLANK(INDEX(税率,$A621)),"",INDEX(税率,$A621))</f>
        <v/>
      </c>
      <c r="AJ621" s="75" t="str" cm="1">
        <f t="array" ref="AJ621">IF(ISBLANK(INDEX(行,$A621)),"",50)</f>
        <v/>
      </c>
      <c r="AK621" s="76" t="str">
        <f t="shared" si="79"/>
        <v/>
      </c>
      <c r="AL621" s="82" t="str" cm="1">
        <f t="array" ref="AL621">IF(ISBLANK(INDEX(品名,$A621)),"",INDEX(品名,$A621))</f>
        <v/>
      </c>
      <c r="AM621" s="75"/>
      <c r="AN621" s="75" t="str" cm="1">
        <f t="array" ref="AN621">IF(ISBLANK(INDEX(行,$A621)),"",0)</f>
        <v/>
      </c>
      <c r="AO621" s="75" t="str" cm="1">
        <f t="array" ref="AO621">IF(ISBLANK(INDEX(行,$A621)),"",0)</f>
        <v/>
      </c>
      <c r="AP621" s="75" t="str" cm="1">
        <f t="array" ref="AP621">IF(ISBLANK(INDEX(行,$A621)),"",0)</f>
        <v/>
      </c>
      <c r="AQ621" s="75" t="str" cm="1">
        <f t="array" ref="AQ621">IF(ISBLANK(INDEX(行,$A621)),"",0)</f>
        <v/>
      </c>
      <c r="AR621" s="75" t="str" cm="1">
        <f t="array" ref="AR621">IF(ISBLANK(INDEX(行,$A621)),"",0)</f>
        <v/>
      </c>
      <c r="AS621" s="75" t="str" cm="1">
        <f t="array" ref="AS621">IF(ISBLANK(INDEX(行,$A621)),"",0)</f>
        <v/>
      </c>
      <c r="AT621" s="75" t="str" cm="1">
        <f t="array" ref="AT621">IF(ISBLANK(INDEX(行,$A621)),"",0)</f>
        <v/>
      </c>
      <c r="AU621" s="75" t="str" cm="1">
        <f t="array" ref="AU621">IF(ISBLANK(INDEX(行,$A621)),"",0)</f>
        <v/>
      </c>
      <c r="AV621" s="75" t="str" cm="1">
        <f t="array" ref="AV621">IF(ISBLANK(INDEX(行,$A621)),"",0)</f>
        <v/>
      </c>
      <c r="AW621" s="75" t="str" cm="1">
        <f t="array" ref="AW621">IF(ISBLANK(INDEX(行,$A621)),"",0)</f>
        <v/>
      </c>
      <c r="AX621" s="75" t="str" cm="1">
        <f t="array" ref="AX621">IF(ISBLANK(INDEX(行,$A621)),"",0)</f>
        <v/>
      </c>
      <c r="AY621" s="75" t="str" cm="1">
        <f t="array" ref="AY621">IF(ISBLANK(INDEX(行,$A621)),"",0)</f>
        <v/>
      </c>
      <c r="AZ621" s="75" t="str" cm="1">
        <f t="array" ref="AZ621">IF(ISBLANK(INDEX(行,$A621)),"",0)</f>
        <v/>
      </c>
      <c r="BA621" s="75" t="str" cm="1">
        <f t="array" ref="BA621">IF(ISBLANK(INDEX(行,$A621)),"",0)</f>
        <v/>
      </c>
      <c r="BB621" s="75" t="str" cm="1">
        <f t="array" ref="BB621">IF(ISBLANK(INDEX(行,$A621)),"",0)</f>
        <v/>
      </c>
      <c r="BC621" s="75" t="str" cm="1">
        <f t="array" ref="BC621">IF(ISBLANK(INDEX(行,$A621)),"",0)</f>
        <v/>
      </c>
      <c r="BD621" s="75" t="str" cm="1">
        <f t="array" ref="BD621">IF(ISBLANK(INDEX(行,$A621)),"",0)</f>
        <v/>
      </c>
      <c r="BE621" s="75" t="str" cm="1">
        <f t="array" ref="BE621">IF(ISBLANK(INDEX(行,$A621)),"",0)</f>
        <v/>
      </c>
      <c r="BF621" s="75" t="str" cm="1">
        <f t="array" ref="BF621">IF(ISBLANK(INDEX(行,$A621)),"",0)</f>
        <v/>
      </c>
      <c r="BG621" s="75" t="str" cm="1">
        <f t="array" ref="BG621">IF(ISBLANK(INDEX(行,$A621)),"",0)</f>
        <v/>
      </c>
      <c r="BH621" s="75" t="str" cm="1">
        <f t="array" ref="BH621">IF(ISBLANK(INDEX(行,$A621)),"",0)</f>
        <v/>
      </c>
      <c r="BI621" s="75" t="str" cm="1">
        <f t="array" ref="BI621">IF(ISBLANK(INDEX(行,$A621)),"",0)</f>
        <v/>
      </c>
      <c r="BJ621" s="75" t="str" cm="1">
        <f t="array" ref="BJ621">IF(ISBLANK(INDEX(行,$A621)),"",0)</f>
        <v/>
      </c>
      <c r="BK621" s="75" t="str" cm="1">
        <f t="array" ref="BK621">IF(ISBLANK(INDEX(行,$A621)),"",0)</f>
        <v/>
      </c>
      <c r="BL621" s="75" t="str" cm="1">
        <f t="array" ref="BL621">IF(ISBLANK(INDEX(行,$A621)),"",0)</f>
        <v/>
      </c>
      <c r="BM621" s="77"/>
      <c r="BN621" s="77"/>
      <c r="BO621" s="77"/>
      <c r="BP621" s="77"/>
      <c r="BQ621" s="77"/>
      <c r="BR621" s="77"/>
      <c r="BS621" s="77"/>
      <c r="BT621" s="77"/>
      <c r="BU621" s="77"/>
      <c r="BV621" s="77"/>
      <c r="BW621" s="77"/>
      <c r="BX621" s="77"/>
      <c r="BY621" s="77"/>
      <c r="BZ621" s="77"/>
      <c r="CA621" s="77"/>
      <c r="CB621" s="77"/>
      <c r="CC621" s="77"/>
      <c r="CD621" s="77"/>
      <c r="CE621" s="77"/>
      <c r="CF621" s="77"/>
      <c r="CG621" s="77"/>
      <c r="CH621" s="77"/>
      <c r="CI621" s="77"/>
      <c r="CJ621" s="77"/>
      <c r="CK621" s="77"/>
      <c r="CL621" s="77"/>
      <c r="CM621" s="77"/>
      <c r="CN621" s="77"/>
      <c r="CO621" s="77"/>
      <c r="CP621" s="77"/>
      <c r="CQ621" s="76" t="str" cm="1">
        <f t="array" ref="CQ621">IF(ISBLANK(INDEX(納入年月日,$A621)),"",INDEX(TEXT(納入年月日,"0!/00!/00"),$A621))</f>
        <v/>
      </c>
      <c r="CR621" s="77"/>
      <c r="CS621" s="77"/>
      <c r="CT621" s="77"/>
      <c r="CU621" s="77"/>
      <c r="CV621" s="77"/>
      <c r="CW621" s="77"/>
      <c r="CX621" s="77"/>
      <c r="CY621" s="77"/>
      <c r="CZ621" s="77"/>
      <c r="DA621" s="77" t="str" cm="1">
        <f t="array" ref="DA621">IF(ISBLANK(INDEX(行,$A621)),"","      0001")</f>
        <v/>
      </c>
      <c r="DB621" s="75" t="str" cm="1">
        <f t="array" ref="DB621">IF(ISBLANK(INDEX(行,$A621)),"",4101)</f>
        <v/>
      </c>
      <c r="DC621" s="75" t="str" cm="1">
        <f t="array" ref="DC621">IF(ISBLANK(INDEX(行,$A621)),"",2)</f>
        <v/>
      </c>
      <c r="DD621" s="77" t="str">
        <f t="shared" si="80"/>
        <v/>
      </c>
      <c r="DE621" s="75" t="str" cm="1">
        <f t="array" ref="DE621">IF(ISBLANK(INDEX(行,$A621)),"",0)</f>
        <v/>
      </c>
      <c r="DF621" s="77" t="str">
        <f t="shared" si="81"/>
        <v/>
      </c>
      <c r="DG621" s="77" t="str">
        <f t="shared" si="82"/>
        <v/>
      </c>
      <c r="DH621" s="75" t="str" cm="1">
        <f t="array" ref="DH621">IF(ISBLANK(INDEX(行,$A621)),"",0)</f>
        <v/>
      </c>
      <c r="DI621" s="75" t="str" cm="1">
        <f t="array" ref="DI621">IF(ISBLANK(INDEX(行,$A621)),"",0)</f>
        <v/>
      </c>
      <c r="DJ621" s="77"/>
      <c r="DK621" s="80"/>
      <c r="DL621" s="75" t="str" cm="1">
        <f t="array" ref="DL621">IF(ISBLANK(INDEX(行,$A621)),"",0)</f>
        <v/>
      </c>
      <c r="DM621" s="77" t="str">
        <f t="shared" si="83"/>
        <v/>
      </c>
      <c r="DN621" s="75" t="str" cm="1">
        <f t="array" ref="DN621">IF(ISBLANK(INDEX(行,$A621)),"",0)</f>
        <v/>
      </c>
      <c r="DO621" s="75" t="str" cm="1">
        <f t="array" ref="DO621">IF(ISBLANK(INDEX(行,$A621)),"",0)</f>
        <v/>
      </c>
      <c r="DP621" s="77" t="str" cm="1">
        <f t="array" ref="DP621">IF(ISBLANK(INDEX(行,$A621)),"","         0")</f>
        <v/>
      </c>
      <c r="DQ621" s="75" t="str" cm="1">
        <f t="array" ref="DQ621">IF(ISBLANK(INDEX(行,$A621)),"",0)</f>
        <v/>
      </c>
      <c r="DR621" s="75" t="str" cm="1">
        <f t="array" ref="DR621">IF(ISBLANK(INDEX(行,$A621)),"",0)</f>
        <v/>
      </c>
      <c r="DS621" s="77"/>
      <c r="DT621" s="75" t="str" cm="1">
        <f t="array" ref="DT621">IF(ISBLANK(INDEX(行,$A621)),"",0)</f>
        <v/>
      </c>
      <c r="DU621" s="75" t="str" cm="1">
        <f t="array" ref="DU621">IF(ISBLANK(INDEX(行,$A621)),"",$Z621+$AA621)</f>
        <v/>
      </c>
      <c r="DV621" s="75" t="str" cm="1">
        <f t="array" ref="DV621">IF(ISBLANK(INDEX(行,$A621)),"",0)</f>
        <v/>
      </c>
      <c r="DW621" s="77"/>
      <c r="DX621" s="77"/>
      <c r="DY621" s="77"/>
      <c r="DZ621" s="77"/>
      <c r="EA621" s="77"/>
      <c r="EB621" s="75" t="str" cm="1">
        <f t="array" ref="EB621">IF(ISBLANK(INDEX(行,$A621)),"",2)</f>
        <v/>
      </c>
      <c r="EC621" s="75" t="str" cm="1">
        <f t="array" ref="EC621">IF(ISBLANK(INDEX(行,$A621)),"",1)</f>
        <v/>
      </c>
      <c r="ED621" s="75" t="str" cm="1">
        <f t="array" ref="ED621">IF(ISBLANK(INDEX(行,$A621)),"",0)</f>
        <v/>
      </c>
      <c r="EE621" s="75" t="str" cm="1">
        <f t="array" ref="EE621">IF(ISBLANK(INDEX(行,$A621)),"",0)</f>
        <v/>
      </c>
      <c r="EF621" s="76" t="str">
        <f t="shared" si="84"/>
        <v/>
      </c>
      <c r="EG621" s="77" t="str">
        <f t="shared" si="85"/>
        <v/>
      </c>
      <c r="EH621" s="77"/>
      <c r="EI621" s="75" t="str" cm="1">
        <f t="array" ref="EI621">IF(ISBLANK(INDEX(行,$A621)),"",0)</f>
        <v/>
      </c>
      <c r="EJ621" s="75" t="str" cm="1">
        <f t="array" ref="EJ621">IF(ISBLANK(INDEX(行,$A621)),"",0)</f>
        <v/>
      </c>
      <c r="EK621" s="75" t="str" cm="1">
        <f t="array" ref="EK621">IF(ISBLANK(INDEX(行,$A621)),"",0)</f>
        <v/>
      </c>
      <c r="EL621" s="75" t="str" cm="1">
        <f t="array" ref="EL621">IF(ISBLANK(INDEX(行,$A621)),"",0)</f>
        <v/>
      </c>
      <c r="EM621" s="75" t="str" cm="1">
        <f t="array" ref="EM621">IF(ISBLANK(INDEX(行,$A621)),"",0)</f>
        <v/>
      </c>
      <c r="EN621" s="75" t="str" cm="1">
        <f t="array" ref="EN621">IF(ISBLANK(INDEX(行,$A621)),"",0)</f>
        <v/>
      </c>
      <c r="EO621" s="75" t="str" cm="1">
        <f t="array" ref="EO621">IF(ISBLANK(INDEX(行,$A621)),"",0)</f>
        <v/>
      </c>
      <c r="EP621" s="75" t="str" cm="1">
        <f t="array" ref="EP621">IF(ISBLANK(INDEX(行,$A621)),"",0)</f>
        <v/>
      </c>
      <c r="EQ621" s="75" t="str" cm="1">
        <f t="array" ref="EQ621">IF(ISBLANK(INDEX(行,$A621)),"",0)</f>
        <v/>
      </c>
      <c r="ER621" s="75" t="str" cm="1">
        <f t="array" ref="ER621">IF(ISBLANK(INDEX(行,$A621)),"",0)</f>
        <v/>
      </c>
      <c r="ES621" s="75" t="str" cm="1">
        <f t="array" ref="ES621">IF(ISBLANK(INDEX(行,$A621)),"",0)</f>
        <v/>
      </c>
      <c r="ET621" s="75" t="str" cm="1">
        <f t="array" ref="ET621">IF(ISBLANK(INDEX(行,$A621)),"",0)</f>
        <v/>
      </c>
      <c r="EU621" s="75" t="str" cm="1">
        <f t="array" ref="EU621">IF(ISBLANK(INDEX(行,$A621)),"",0)</f>
        <v/>
      </c>
      <c r="EV621" s="75" t="str" cm="1">
        <f t="array" ref="EV621">IF(ISBLANK(INDEX(行,$A621)),"",0)</f>
        <v/>
      </c>
      <c r="EW621" s="75" t="str" cm="1">
        <f t="array" ref="EW621">IF(ISBLANK(INDEX(行,$A621)),"",0)</f>
        <v/>
      </c>
      <c r="EX621" s="75" t="str" cm="1">
        <f t="array" ref="EX621">IF(ISBLANK(INDEX(行,$A621)),"",0)</f>
        <v/>
      </c>
      <c r="EY621" s="75" t="str" cm="1">
        <f t="array" ref="EY621">IF(ISBLANK(INDEX(行,$A621)),"",0)</f>
        <v/>
      </c>
      <c r="EZ621" s="75" t="str" cm="1">
        <f t="array" ref="EZ621">IF(ISBLANK(INDEX(行,$A621)),"",0)</f>
        <v/>
      </c>
      <c r="FA621" s="75" t="str" cm="1">
        <f t="array" ref="FA621">IF(ISBLANK(INDEX(行,$A621)),"",0)</f>
        <v/>
      </c>
      <c r="FB621" s="75" t="str" cm="1">
        <f t="array" ref="FB621">IF(ISBLANK(INDEX(行,$A621)),"",0)</f>
        <v/>
      </c>
      <c r="FC621" s="75" t="str" cm="1">
        <f t="array" ref="FC621">IF(ISBLANK(INDEX(行,$A621)),"",0)</f>
        <v/>
      </c>
      <c r="FD621" s="75" t="str" cm="1">
        <f t="array" ref="FD621">IF(ISBLANK(INDEX(行,$A621)),"",0)</f>
        <v/>
      </c>
      <c r="FE621" s="75" t="str" cm="1">
        <f t="array" ref="FE621">IF(ISBLANK(INDEX(行,$A621)),"",0)</f>
        <v/>
      </c>
      <c r="FF621" s="75" t="str" cm="1">
        <f t="array" ref="FF621">IF(ISBLANK(INDEX(行,$A621)),"",0)</f>
        <v/>
      </c>
      <c r="FG621" s="75" t="str" cm="1">
        <f t="array" ref="FG621">IF(ISBLANK(INDEX(行,$A621)),"",0)</f>
        <v/>
      </c>
      <c r="FH621" s="77"/>
      <c r="FI621" s="77"/>
      <c r="FJ621" s="77"/>
      <c r="FK621" s="77"/>
      <c r="FL621" s="77"/>
      <c r="FM621" s="77"/>
      <c r="FN621" s="77"/>
      <c r="FO621" s="77"/>
      <c r="FP621" s="77"/>
      <c r="FQ621" s="77"/>
      <c r="FR621" s="77"/>
      <c r="FS621" s="77"/>
      <c r="FT621" s="77"/>
      <c r="FU621" s="77"/>
      <c r="FV621" s="77"/>
      <c r="FW621" s="77"/>
      <c r="FX621" s="77"/>
      <c r="FY621" s="77"/>
      <c r="FZ621" s="77"/>
      <c r="GA621" s="77"/>
      <c r="GB621" s="77"/>
      <c r="GC621" s="77"/>
      <c r="GD621" s="77"/>
      <c r="GE621" s="77"/>
      <c r="GF621" s="77"/>
      <c r="GG621" s="77"/>
      <c r="GH621" s="77"/>
      <c r="GI621" s="77"/>
      <c r="GJ621" s="77"/>
      <c r="GK621" s="77"/>
      <c r="GL621" s="76" t="str">
        <f t="shared" si="86"/>
        <v/>
      </c>
      <c r="GM621" s="77"/>
      <c r="GN621" s="77"/>
      <c r="GO621" s="77"/>
      <c r="GP621" s="77"/>
      <c r="GQ621" s="77"/>
      <c r="GR621" s="77"/>
      <c r="GS621" s="77"/>
      <c r="GT621" s="77"/>
      <c r="GU621" s="77"/>
      <c r="GV621" s="75" t="str" cm="1">
        <f t="array" ref="GV621">IF(ISBLANK(INDEX(行,$A621)),"",1)</f>
        <v/>
      </c>
      <c r="GW621" s="75" t="str" cm="1">
        <f t="array" ref="GW621">IF(ISBLANK(INDEX(行,$A621)),"",1)</f>
        <v/>
      </c>
      <c r="GX621" s="75" t="str" cm="1">
        <f t="array" ref="GX621">IF(ISBLANK(INDEX(行,$A621)),"",0)</f>
        <v/>
      </c>
      <c r="GY621" s="77"/>
      <c r="GZ621" s="77"/>
      <c r="HA621" s="76" t="str" cm="1">
        <f t="array" aca="1" ref="HA621" ca="1">IF(ISBLANK(INDEX(行,$A621)),"",TODAY())</f>
        <v/>
      </c>
      <c r="HB621" s="76" t="str" cm="1">
        <f t="array" aca="1" ref="HB621" ca="1">IF(ISBLANK(INDEX(行,$A621)),"",TODAY())</f>
        <v/>
      </c>
      <c r="HC621" s="78" t="str" cm="1">
        <f t="array" ref="HC621">IF(ISBLANK(INDEX(行,$A621)),"","ADMIN")</f>
        <v/>
      </c>
      <c r="HD621" s="78" t="str">
        <f t="shared" si="87"/>
        <v/>
      </c>
    </row>
    <row r="622" spans="1:212" s="12" customFormat="1" ht="15" x14ac:dyDescent="0.15">
      <c r="A622" s="11">
        <v>617</v>
      </c>
      <c r="B622" s="75" t="str" cm="1">
        <f t="array" ref="B622">IF(ISBLANK(INDEX(行,$A622)),"",1)</f>
        <v/>
      </c>
      <c r="C622" s="76" t="str" cm="1">
        <f t="array" ref="C622">IF(ISBLANK(INDEX(伝票日付,$A622)),"",DATEVALUE(INDEX(TEXT(伝票日付,"0!/00!/00"),$A622)))</f>
        <v/>
      </c>
      <c r="D622" s="78" t="str" cm="1">
        <f t="array" ref="D622">IF(ISBLANK(INDEX(注文番号,$A622)),"",INDEX(注文番号,$A622))</f>
        <v/>
      </c>
      <c r="E622" s="75" t="str" cm="1">
        <f t="array" ref="E622">IF(ISBLANK(INDEX(行,$A622)),"",INDEX(行,$A622))</f>
        <v/>
      </c>
      <c r="F622" s="77" t="str" cm="1">
        <f t="array" ref="F622">IF(ISBLANK(INDEX(行,$A622)),"","0001")</f>
        <v/>
      </c>
      <c r="G622" s="83" t="str">
        <f t="shared" si="77"/>
        <v/>
      </c>
      <c r="H622" s="78" t="str" cm="1">
        <f t="array" ref="H622">IF(ISBLANK(INDEX(行,$A622)),"",8)</f>
        <v/>
      </c>
      <c r="I622" s="77" t="str" cm="1">
        <f t="array" ref="I622">IF(ISBLANK(INDEX(行,$A622)),"","      8211")</f>
        <v/>
      </c>
      <c r="J622" s="78" t="str" cm="1">
        <f t="array" ref="J622">IF(ISBLANK(INDEX(行,$A622)),"",8211)</f>
        <v/>
      </c>
      <c r="K622" s="82" t="str">
        <f t="shared" si="78"/>
        <v/>
      </c>
      <c r="L622" s="77" t="str" cm="1">
        <f t="array" ref="L622">IF(ISBLANK(INDEX(枝番,$A622)),"",INDEX(枝番,$A622))</f>
        <v/>
      </c>
      <c r="M622" s="78" t="str" cm="1">
        <f t="array" ref="M622">IF(ISBLANK(INDEX(工種コード,$A622)),"",INDEX(工種コード,$A622))</f>
        <v/>
      </c>
      <c r="N622" s="78" t="str" cm="1">
        <f t="array" ref="N622">IF(ISBLANK(INDEX(注文番号,$A622)),"",INDEX(注文番号,$A622))</f>
        <v/>
      </c>
      <c r="O622" s="75"/>
      <c r="P622" s="80"/>
      <c r="Q622" s="75" t="str" cm="1">
        <f t="array" ref="Q622">IF(ISBLANK(INDEX(行,$A622)),"",0)</f>
        <v/>
      </c>
      <c r="R622" s="77" t="str" cm="1">
        <f t="array" ref="R622">IF(ISBLANK(INDEX(仕入先コード,$A622)),"",INDEX(仕入先コード,$A622))</f>
        <v/>
      </c>
      <c r="S622" s="75" t="str" cm="1">
        <f t="array" ref="S622">IF(ISBLANK(INDEX(行,$A622)),"",0)</f>
        <v/>
      </c>
      <c r="T622" s="75" t="str" cm="1">
        <f t="array" ref="T622">IF(ISBLANK(INDEX(行,$A622)),"",1)</f>
        <v/>
      </c>
      <c r="U622" s="77" t="str" cm="1">
        <f t="array" ref="U622">IF(ISBLANK(INDEX(行,$A622)),"","         1")</f>
        <v/>
      </c>
      <c r="V622" s="75" t="str" cm="1">
        <f t="array" ref="V622">IF(ISBLANK(INDEX(行,$A622)),"",0)</f>
        <v/>
      </c>
      <c r="W622" s="75" t="str" cm="1">
        <f t="array" ref="W622">IF(ISBLANK(INDEX(数量,$A622)),"",INDEX(数量,$A622))</f>
        <v/>
      </c>
      <c r="X622" s="77" t="str" cm="1">
        <f t="array" ref="X622">IF(ISBLANK(INDEX(単位,$A622)),"",INDEX(単位,$A622))</f>
        <v/>
      </c>
      <c r="Y622" s="75" t="str" cm="1">
        <f t="array" ref="Y622">IF(ISBLANK(INDEX(単価,$A622)),"",INDEX(単価,$A622))</f>
        <v/>
      </c>
      <c r="Z622" s="75" t="str" cm="1">
        <f t="array" ref="Z622">IF(ISBLANK(INDEX(行,$A622)),"",W622*Y622)</f>
        <v/>
      </c>
      <c r="AA622" s="75" t="str" cm="1">
        <f t="array" ref="AA622">IF(ISBLANK(INDEX(行,$A622)),"",Z622*AI622/100)</f>
        <v/>
      </c>
      <c r="AB622" s="77"/>
      <c r="AC622" s="77"/>
      <c r="AD622" s="77"/>
      <c r="AE622" s="77"/>
      <c r="AF622" s="77"/>
      <c r="AG622" s="75" t="str" cm="1">
        <f t="array" ref="AG622">IF(ISBLANK(INDEX(行,$A622)),"",1)</f>
        <v/>
      </c>
      <c r="AH622" s="75" t="str" cm="1">
        <f t="array" ref="AH622">IF(ISBLANK(INDEX(行,$A622)),"",1)</f>
        <v/>
      </c>
      <c r="AI622" s="75" t="str" cm="1">
        <f t="array" ref="AI622">IF(ISBLANK(INDEX(税率,$A622)),"",INDEX(税率,$A622))</f>
        <v/>
      </c>
      <c r="AJ622" s="75" t="str" cm="1">
        <f t="array" ref="AJ622">IF(ISBLANK(INDEX(行,$A622)),"",50)</f>
        <v/>
      </c>
      <c r="AK622" s="76" t="str">
        <f t="shared" si="79"/>
        <v/>
      </c>
      <c r="AL622" s="82" t="str" cm="1">
        <f t="array" ref="AL622">IF(ISBLANK(INDEX(品名,$A622)),"",INDEX(品名,$A622))</f>
        <v/>
      </c>
      <c r="AM622" s="75"/>
      <c r="AN622" s="75" t="str" cm="1">
        <f t="array" ref="AN622">IF(ISBLANK(INDEX(行,$A622)),"",0)</f>
        <v/>
      </c>
      <c r="AO622" s="75" t="str" cm="1">
        <f t="array" ref="AO622">IF(ISBLANK(INDEX(行,$A622)),"",0)</f>
        <v/>
      </c>
      <c r="AP622" s="75" t="str" cm="1">
        <f t="array" ref="AP622">IF(ISBLANK(INDEX(行,$A622)),"",0)</f>
        <v/>
      </c>
      <c r="AQ622" s="75" t="str" cm="1">
        <f t="array" ref="AQ622">IF(ISBLANK(INDEX(行,$A622)),"",0)</f>
        <v/>
      </c>
      <c r="AR622" s="75" t="str" cm="1">
        <f t="array" ref="AR622">IF(ISBLANK(INDEX(行,$A622)),"",0)</f>
        <v/>
      </c>
      <c r="AS622" s="75" t="str" cm="1">
        <f t="array" ref="AS622">IF(ISBLANK(INDEX(行,$A622)),"",0)</f>
        <v/>
      </c>
      <c r="AT622" s="75" t="str" cm="1">
        <f t="array" ref="AT622">IF(ISBLANK(INDEX(行,$A622)),"",0)</f>
        <v/>
      </c>
      <c r="AU622" s="75" t="str" cm="1">
        <f t="array" ref="AU622">IF(ISBLANK(INDEX(行,$A622)),"",0)</f>
        <v/>
      </c>
      <c r="AV622" s="75" t="str" cm="1">
        <f t="array" ref="AV622">IF(ISBLANK(INDEX(行,$A622)),"",0)</f>
        <v/>
      </c>
      <c r="AW622" s="75" t="str" cm="1">
        <f t="array" ref="AW622">IF(ISBLANK(INDEX(行,$A622)),"",0)</f>
        <v/>
      </c>
      <c r="AX622" s="75" t="str" cm="1">
        <f t="array" ref="AX622">IF(ISBLANK(INDEX(行,$A622)),"",0)</f>
        <v/>
      </c>
      <c r="AY622" s="75" t="str" cm="1">
        <f t="array" ref="AY622">IF(ISBLANK(INDEX(行,$A622)),"",0)</f>
        <v/>
      </c>
      <c r="AZ622" s="75" t="str" cm="1">
        <f t="array" ref="AZ622">IF(ISBLANK(INDEX(行,$A622)),"",0)</f>
        <v/>
      </c>
      <c r="BA622" s="75" t="str" cm="1">
        <f t="array" ref="BA622">IF(ISBLANK(INDEX(行,$A622)),"",0)</f>
        <v/>
      </c>
      <c r="BB622" s="75" t="str" cm="1">
        <f t="array" ref="BB622">IF(ISBLANK(INDEX(行,$A622)),"",0)</f>
        <v/>
      </c>
      <c r="BC622" s="75" t="str" cm="1">
        <f t="array" ref="BC622">IF(ISBLANK(INDEX(行,$A622)),"",0)</f>
        <v/>
      </c>
      <c r="BD622" s="75" t="str" cm="1">
        <f t="array" ref="BD622">IF(ISBLANK(INDEX(行,$A622)),"",0)</f>
        <v/>
      </c>
      <c r="BE622" s="75" t="str" cm="1">
        <f t="array" ref="BE622">IF(ISBLANK(INDEX(行,$A622)),"",0)</f>
        <v/>
      </c>
      <c r="BF622" s="75" t="str" cm="1">
        <f t="array" ref="BF622">IF(ISBLANK(INDEX(行,$A622)),"",0)</f>
        <v/>
      </c>
      <c r="BG622" s="75" t="str" cm="1">
        <f t="array" ref="BG622">IF(ISBLANK(INDEX(行,$A622)),"",0)</f>
        <v/>
      </c>
      <c r="BH622" s="75" t="str" cm="1">
        <f t="array" ref="BH622">IF(ISBLANK(INDEX(行,$A622)),"",0)</f>
        <v/>
      </c>
      <c r="BI622" s="75" t="str" cm="1">
        <f t="array" ref="BI622">IF(ISBLANK(INDEX(行,$A622)),"",0)</f>
        <v/>
      </c>
      <c r="BJ622" s="75" t="str" cm="1">
        <f t="array" ref="BJ622">IF(ISBLANK(INDEX(行,$A622)),"",0)</f>
        <v/>
      </c>
      <c r="BK622" s="75" t="str" cm="1">
        <f t="array" ref="BK622">IF(ISBLANK(INDEX(行,$A622)),"",0)</f>
        <v/>
      </c>
      <c r="BL622" s="75" t="str" cm="1">
        <f t="array" ref="BL622">IF(ISBLANK(INDEX(行,$A622)),"",0)</f>
        <v/>
      </c>
      <c r="BM622" s="77"/>
      <c r="BN622" s="77"/>
      <c r="BO622" s="77"/>
      <c r="BP622" s="77"/>
      <c r="BQ622" s="77"/>
      <c r="BR622" s="77"/>
      <c r="BS622" s="77"/>
      <c r="BT622" s="77"/>
      <c r="BU622" s="77"/>
      <c r="BV622" s="77"/>
      <c r="BW622" s="77"/>
      <c r="BX622" s="77"/>
      <c r="BY622" s="77"/>
      <c r="BZ622" s="77"/>
      <c r="CA622" s="77"/>
      <c r="CB622" s="77"/>
      <c r="CC622" s="77"/>
      <c r="CD622" s="77"/>
      <c r="CE622" s="77"/>
      <c r="CF622" s="77"/>
      <c r="CG622" s="77"/>
      <c r="CH622" s="77"/>
      <c r="CI622" s="77"/>
      <c r="CJ622" s="77"/>
      <c r="CK622" s="77"/>
      <c r="CL622" s="77"/>
      <c r="CM622" s="77"/>
      <c r="CN622" s="77"/>
      <c r="CO622" s="77"/>
      <c r="CP622" s="77"/>
      <c r="CQ622" s="76" t="str" cm="1">
        <f t="array" ref="CQ622">IF(ISBLANK(INDEX(納入年月日,$A622)),"",INDEX(TEXT(納入年月日,"0!/00!/00"),$A622))</f>
        <v/>
      </c>
      <c r="CR622" s="77"/>
      <c r="CS622" s="77"/>
      <c r="CT622" s="77"/>
      <c r="CU622" s="77"/>
      <c r="CV622" s="77"/>
      <c r="CW622" s="77"/>
      <c r="CX622" s="77"/>
      <c r="CY622" s="77"/>
      <c r="CZ622" s="77"/>
      <c r="DA622" s="77" t="str" cm="1">
        <f t="array" ref="DA622">IF(ISBLANK(INDEX(行,$A622)),"","      0001")</f>
        <v/>
      </c>
      <c r="DB622" s="75" t="str" cm="1">
        <f t="array" ref="DB622">IF(ISBLANK(INDEX(行,$A622)),"",4101)</f>
        <v/>
      </c>
      <c r="DC622" s="75" t="str" cm="1">
        <f t="array" ref="DC622">IF(ISBLANK(INDEX(行,$A622)),"",2)</f>
        <v/>
      </c>
      <c r="DD622" s="77" t="str">
        <f t="shared" si="80"/>
        <v/>
      </c>
      <c r="DE622" s="75" t="str" cm="1">
        <f t="array" ref="DE622">IF(ISBLANK(INDEX(行,$A622)),"",0)</f>
        <v/>
      </c>
      <c r="DF622" s="77" t="str">
        <f t="shared" si="81"/>
        <v/>
      </c>
      <c r="DG622" s="77" t="str">
        <f t="shared" si="82"/>
        <v/>
      </c>
      <c r="DH622" s="75" t="str" cm="1">
        <f t="array" ref="DH622">IF(ISBLANK(INDEX(行,$A622)),"",0)</f>
        <v/>
      </c>
      <c r="DI622" s="75" t="str" cm="1">
        <f t="array" ref="DI622">IF(ISBLANK(INDEX(行,$A622)),"",0)</f>
        <v/>
      </c>
      <c r="DJ622" s="77"/>
      <c r="DK622" s="80"/>
      <c r="DL622" s="75" t="str" cm="1">
        <f t="array" ref="DL622">IF(ISBLANK(INDEX(行,$A622)),"",0)</f>
        <v/>
      </c>
      <c r="DM622" s="77" t="str">
        <f t="shared" si="83"/>
        <v/>
      </c>
      <c r="DN622" s="75" t="str" cm="1">
        <f t="array" ref="DN622">IF(ISBLANK(INDEX(行,$A622)),"",0)</f>
        <v/>
      </c>
      <c r="DO622" s="75" t="str" cm="1">
        <f t="array" ref="DO622">IF(ISBLANK(INDEX(行,$A622)),"",0)</f>
        <v/>
      </c>
      <c r="DP622" s="77" t="str" cm="1">
        <f t="array" ref="DP622">IF(ISBLANK(INDEX(行,$A622)),"","         0")</f>
        <v/>
      </c>
      <c r="DQ622" s="75" t="str" cm="1">
        <f t="array" ref="DQ622">IF(ISBLANK(INDEX(行,$A622)),"",0)</f>
        <v/>
      </c>
      <c r="DR622" s="75" t="str" cm="1">
        <f t="array" ref="DR622">IF(ISBLANK(INDEX(行,$A622)),"",0)</f>
        <v/>
      </c>
      <c r="DS622" s="77"/>
      <c r="DT622" s="75" t="str" cm="1">
        <f t="array" ref="DT622">IF(ISBLANK(INDEX(行,$A622)),"",0)</f>
        <v/>
      </c>
      <c r="DU622" s="75" t="str" cm="1">
        <f t="array" ref="DU622">IF(ISBLANK(INDEX(行,$A622)),"",$Z622+$AA622)</f>
        <v/>
      </c>
      <c r="DV622" s="75" t="str" cm="1">
        <f t="array" ref="DV622">IF(ISBLANK(INDEX(行,$A622)),"",0)</f>
        <v/>
      </c>
      <c r="DW622" s="77"/>
      <c r="DX622" s="77"/>
      <c r="DY622" s="77"/>
      <c r="DZ622" s="77"/>
      <c r="EA622" s="77"/>
      <c r="EB622" s="75" t="str" cm="1">
        <f t="array" ref="EB622">IF(ISBLANK(INDEX(行,$A622)),"",2)</f>
        <v/>
      </c>
      <c r="EC622" s="75" t="str" cm="1">
        <f t="array" ref="EC622">IF(ISBLANK(INDEX(行,$A622)),"",1)</f>
        <v/>
      </c>
      <c r="ED622" s="75" t="str" cm="1">
        <f t="array" ref="ED622">IF(ISBLANK(INDEX(行,$A622)),"",0)</f>
        <v/>
      </c>
      <c r="EE622" s="75" t="str" cm="1">
        <f t="array" ref="EE622">IF(ISBLANK(INDEX(行,$A622)),"",0)</f>
        <v/>
      </c>
      <c r="EF622" s="76" t="str">
        <f t="shared" si="84"/>
        <v/>
      </c>
      <c r="EG622" s="77" t="str">
        <f t="shared" si="85"/>
        <v/>
      </c>
      <c r="EH622" s="77"/>
      <c r="EI622" s="75" t="str" cm="1">
        <f t="array" ref="EI622">IF(ISBLANK(INDEX(行,$A622)),"",0)</f>
        <v/>
      </c>
      <c r="EJ622" s="75" t="str" cm="1">
        <f t="array" ref="EJ622">IF(ISBLANK(INDEX(行,$A622)),"",0)</f>
        <v/>
      </c>
      <c r="EK622" s="75" t="str" cm="1">
        <f t="array" ref="EK622">IF(ISBLANK(INDEX(行,$A622)),"",0)</f>
        <v/>
      </c>
      <c r="EL622" s="75" t="str" cm="1">
        <f t="array" ref="EL622">IF(ISBLANK(INDEX(行,$A622)),"",0)</f>
        <v/>
      </c>
      <c r="EM622" s="75" t="str" cm="1">
        <f t="array" ref="EM622">IF(ISBLANK(INDEX(行,$A622)),"",0)</f>
        <v/>
      </c>
      <c r="EN622" s="75" t="str" cm="1">
        <f t="array" ref="EN622">IF(ISBLANK(INDEX(行,$A622)),"",0)</f>
        <v/>
      </c>
      <c r="EO622" s="75" t="str" cm="1">
        <f t="array" ref="EO622">IF(ISBLANK(INDEX(行,$A622)),"",0)</f>
        <v/>
      </c>
      <c r="EP622" s="75" t="str" cm="1">
        <f t="array" ref="EP622">IF(ISBLANK(INDEX(行,$A622)),"",0)</f>
        <v/>
      </c>
      <c r="EQ622" s="75" t="str" cm="1">
        <f t="array" ref="EQ622">IF(ISBLANK(INDEX(行,$A622)),"",0)</f>
        <v/>
      </c>
      <c r="ER622" s="75" t="str" cm="1">
        <f t="array" ref="ER622">IF(ISBLANK(INDEX(行,$A622)),"",0)</f>
        <v/>
      </c>
      <c r="ES622" s="75" t="str" cm="1">
        <f t="array" ref="ES622">IF(ISBLANK(INDEX(行,$A622)),"",0)</f>
        <v/>
      </c>
      <c r="ET622" s="75" t="str" cm="1">
        <f t="array" ref="ET622">IF(ISBLANK(INDEX(行,$A622)),"",0)</f>
        <v/>
      </c>
      <c r="EU622" s="75" t="str" cm="1">
        <f t="array" ref="EU622">IF(ISBLANK(INDEX(行,$A622)),"",0)</f>
        <v/>
      </c>
      <c r="EV622" s="75" t="str" cm="1">
        <f t="array" ref="EV622">IF(ISBLANK(INDEX(行,$A622)),"",0)</f>
        <v/>
      </c>
      <c r="EW622" s="75" t="str" cm="1">
        <f t="array" ref="EW622">IF(ISBLANK(INDEX(行,$A622)),"",0)</f>
        <v/>
      </c>
      <c r="EX622" s="75" t="str" cm="1">
        <f t="array" ref="EX622">IF(ISBLANK(INDEX(行,$A622)),"",0)</f>
        <v/>
      </c>
      <c r="EY622" s="75" t="str" cm="1">
        <f t="array" ref="EY622">IF(ISBLANK(INDEX(行,$A622)),"",0)</f>
        <v/>
      </c>
      <c r="EZ622" s="75" t="str" cm="1">
        <f t="array" ref="EZ622">IF(ISBLANK(INDEX(行,$A622)),"",0)</f>
        <v/>
      </c>
      <c r="FA622" s="75" t="str" cm="1">
        <f t="array" ref="FA622">IF(ISBLANK(INDEX(行,$A622)),"",0)</f>
        <v/>
      </c>
      <c r="FB622" s="75" t="str" cm="1">
        <f t="array" ref="FB622">IF(ISBLANK(INDEX(行,$A622)),"",0)</f>
        <v/>
      </c>
      <c r="FC622" s="75" t="str" cm="1">
        <f t="array" ref="FC622">IF(ISBLANK(INDEX(行,$A622)),"",0)</f>
        <v/>
      </c>
      <c r="FD622" s="75" t="str" cm="1">
        <f t="array" ref="FD622">IF(ISBLANK(INDEX(行,$A622)),"",0)</f>
        <v/>
      </c>
      <c r="FE622" s="75" t="str" cm="1">
        <f t="array" ref="FE622">IF(ISBLANK(INDEX(行,$A622)),"",0)</f>
        <v/>
      </c>
      <c r="FF622" s="75" t="str" cm="1">
        <f t="array" ref="FF622">IF(ISBLANK(INDEX(行,$A622)),"",0)</f>
        <v/>
      </c>
      <c r="FG622" s="75" t="str" cm="1">
        <f t="array" ref="FG622">IF(ISBLANK(INDEX(行,$A622)),"",0)</f>
        <v/>
      </c>
      <c r="FH622" s="77"/>
      <c r="FI622" s="77"/>
      <c r="FJ622" s="77"/>
      <c r="FK622" s="77"/>
      <c r="FL622" s="77"/>
      <c r="FM622" s="77"/>
      <c r="FN622" s="77"/>
      <c r="FO622" s="77"/>
      <c r="FP622" s="77"/>
      <c r="FQ622" s="77"/>
      <c r="FR622" s="77"/>
      <c r="FS622" s="77"/>
      <c r="FT622" s="77"/>
      <c r="FU622" s="77"/>
      <c r="FV622" s="77"/>
      <c r="FW622" s="77"/>
      <c r="FX622" s="77"/>
      <c r="FY622" s="77"/>
      <c r="FZ622" s="77"/>
      <c r="GA622" s="77"/>
      <c r="GB622" s="77"/>
      <c r="GC622" s="77"/>
      <c r="GD622" s="77"/>
      <c r="GE622" s="77"/>
      <c r="GF622" s="77"/>
      <c r="GG622" s="77"/>
      <c r="GH622" s="77"/>
      <c r="GI622" s="77"/>
      <c r="GJ622" s="77"/>
      <c r="GK622" s="77"/>
      <c r="GL622" s="76" t="str">
        <f t="shared" si="86"/>
        <v/>
      </c>
      <c r="GM622" s="77"/>
      <c r="GN622" s="77"/>
      <c r="GO622" s="77"/>
      <c r="GP622" s="77"/>
      <c r="GQ622" s="77"/>
      <c r="GR622" s="77"/>
      <c r="GS622" s="77"/>
      <c r="GT622" s="77"/>
      <c r="GU622" s="77"/>
      <c r="GV622" s="75" t="str" cm="1">
        <f t="array" ref="GV622">IF(ISBLANK(INDEX(行,$A622)),"",1)</f>
        <v/>
      </c>
      <c r="GW622" s="75" t="str" cm="1">
        <f t="array" ref="GW622">IF(ISBLANK(INDEX(行,$A622)),"",1)</f>
        <v/>
      </c>
      <c r="GX622" s="75" t="str" cm="1">
        <f t="array" ref="GX622">IF(ISBLANK(INDEX(行,$A622)),"",0)</f>
        <v/>
      </c>
      <c r="GY622" s="77"/>
      <c r="GZ622" s="77"/>
      <c r="HA622" s="76" t="str" cm="1">
        <f t="array" aca="1" ref="HA622" ca="1">IF(ISBLANK(INDEX(行,$A622)),"",TODAY())</f>
        <v/>
      </c>
      <c r="HB622" s="76" t="str" cm="1">
        <f t="array" aca="1" ref="HB622" ca="1">IF(ISBLANK(INDEX(行,$A622)),"",TODAY())</f>
        <v/>
      </c>
      <c r="HC622" s="78" t="str" cm="1">
        <f t="array" ref="HC622">IF(ISBLANK(INDEX(行,$A622)),"","ADMIN")</f>
        <v/>
      </c>
      <c r="HD622" s="78" t="str">
        <f t="shared" si="87"/>
        <v/>
      </c>
    </row>
    <row r="623" spans="1:212" s="12" customFormat="1" ht="15" x14ac:dyDescent="0.15">
      <c r="A623" s="11">
        <v>618</v>
      </c>
      <c r="B623" s="75" t="str" cm="1">
        <f t="array" ref="B623">IF(ISBLANK(INDEX(行,$A623)),"",1)</f>
        <v/>
      </c>
      <c r="C623" s="76" t="str" cm="1">
        <f t="array" ref="C623">IF(ISBLANK(INDEX(伝票日付,$A623)),"",DATEVALUE(INDEX(TEXT(伝票日付,"0!/00!/00"),$A623)))</f>
        <v/>
      </c>
      <c r="D623" s="78" t="str" cm="1">
        <f t="array" ref="D623">IF(ISBLANK(INDEX(注文番号,$A623)),"",INDEX(注文番号,$A623))</f>
        <v/>
      </c>
      <c r="E623" s="75" t="str" cm="1">
        <f t="array" ref="E623">IF(ISBLANK(INDEX(行,$A623)),"",INDEX(行,$A623))</f>
        <v/>
      </c>
      <c r="F623" s="77" t="str" cm="1">
        <f t="array" ref="F623">IF(ISBLANK(INDEX(行,$A623)),"","0001")</f>
        <v/>
      </c>
      <c r="G623" s="83" t="str">
        <f t="shared" si="77"/>
        <v/>
      </c>
      <c r="H623" s="78" t="str" cm="1">
        <f t="array" ref="H623">IF(ISBLANK(INDEX(行,$A623)),"",8)</f>
        <v/>
      </c>
      <c r="I623" s="77" t="str" cm="1">
        <f t="array" ref="I623">IF(ISBLANK(INDEX(行,$A623)),"","      8211")</f>
        <v/>
      </c>
      <c r="J623" s="78" t="str" cm="1">
        <f t="array" ref="J623">IF(ISBLANK(INDEX(行,$A623)),"",8211)</f>
        <v/>
      </c>
      <c r="K623" s="82" t="str">
        <f t="shared" si="78"/>
        <v/>
      </c>
      <c r="L623" s="77" t="str" cm="1">
        <f t="array" ref="L623">IF(ISBLANK(INDEX(枝番,$A623)),"",INDEX(枝番,$A623))</f>
        <v/>
      </c>
      <c r="M623" s="78" t="str" cm="1">
        <f t="array" ref="M623">IF(ISBLANK(INDEX(工種コード,$A623)),"",INDEX(工種コード,$A623))</f>
        <v/>
      </c>
      <c r="N623" s="78" t="str" cm="1">
        <f t="array" ref="N623">IF(ISBLANK(INDEX(注文番号,$A623)),"",INDEX(注文番号,$A623))</f>
        <v/>
      </c>
      <c r="O623" s="75"/>
      <c r="P623" s="80"/>
      <c r="Q623" s="75" t="str" cm="1">
        <f t="array" ref="Q623">IF(ISBLANK(INDEX(行,$A623)),"",0)</f>
        <v/>
      </c>
      <c r="R623" s="77" t="str" cm="1">
        <f t="array" ref="R623">IF(ISBLANK(INDEX(仕入先コード,$A623)),"",INDEX(仕入先コード,$A623))</f>
        <v/>
      </c>
      <c r="S623" s="75" t="str" cm="1">
        <f t="array" ref="S623">IF(ISBLANK(INDEX(行,$A623)),"",0)</f>
        <v/>
      </c>
      <c r="T623" s="75" t="str" cm="1">
        <f t="array" ref="T623">IF(ISBLANK(INDEX(行,$A623)),"",1)</f>
        <v/>
      </c>
      <c r="U623" s="77" t="str" cm="1">
        <f t="array" ref="U623">IF(ISBLANK(INDEX(行,$A623)),"","         1")</f>
        <v/>
      </c>
      <c r="V623" s="75" t="str" cm="1">
        <f t="array" ref="V623">IF(ISBLANK(INDEX(行,$A623)),"",0)</f>
        <v/>
      </c>
      <c r="W623" s="75" t="str" cm="1">
        <f t="array" ref="W623">IF(ISBLANK(INDEX(数量,$A623)),"",INDEX(数量,$A623))</f>
        <v/>
      </c>
      <c r="X623" s="77" t="str" cm="1">
        <f t="array" ref="X623">IF(ISBLANK(INDEX(単位,$A623)),"",INDEX(単位,$A623))</f>
        <v/>
      </c>
      <c r="Y623" s="75" t="str" cm="1">
        <f t="array" ref="Y623">IF(ISBLANK(INDEX(単価,$A623)),"",INDEX(単価,$A623))</f>
        <v/>
      </c>
      <c r="Z623" s="75" t="str" cm="1">
        <f t="array" ref="Z623">IF(ISBLANK(INDEX(行,$A623)),"",W623*Y623)</f>
        <v/>
      </c>
      <c r="AA623" s="75" t="str" cm="1">
        <f t="array" ref="AA623">IF(ISBLANK(INDEX(行,$A623)),"",Z623*AI623/100)</f>
        <v/>
      </c>
      <c r="AB623" s="77"/>
      <c r="AC623" s="77"/>
      <c r="AD623" s="77"/>
      <c r="AE623" s="77"/>
      <c r="AF623" s="77"/>
      <c r="AG623" s="75" t="str" cm="1">
        <f t="array" ref="AG623">IF(ISBLANK(INDEX(行,$A623)),"",1)</f>
        <v/>
      </c>
      <c r="AH623" s="75" t="str" cm="1">
        <f t="array" ref="AH623">IF(ISBLANK(INDEX(行,$A623)),"",1)</f>
        <v/>
      </c>
      <c r="AI623" s="75" t="str" cm="1">
        <f t="array" ref="AI623">IF(ISBLANK(INDEX(税率,$A623)),"",INDEX(税率,$A623))</f>
        <v/>
      </c>
      <c r="AJ623" s="75" t="str" cm="1">
        <f t="array" ref="AJ623">IF(ISBLANK(INDEX(行,$A623)),"",50)</f>
        <v/>
      </c>
      <c r="AK623" s="76" t="str">
        <f t="shared" si="79"/>
        <v/>
      </c>
      <c r="AL623" s="82" t="str" cm="1">
        <f t="array" ref="AL623">IF(ISBLANK(INDEX(品名,$A623)),"",INDEX(品名,$A623))</f>
        <v/>
      </c>
      <c r="AM623" s="75"/>
      <c r="AN623" s="75" t="str" cm="1">
        <f t="array" ref="AN623">IF(ISBLANK(INDEX(行,$A623)),"",0)</f>
        <v/>
      </c>
      <c r="AO623" s="75" t="str" cm="1">
        <f t="array" ref="AO623">IF(ISBLANK(INDEX(行,$A623)),"",0)</f>
        <v/>
      </c>
      <c r="AP623" s="75" t="str" cm="1">
        <f t="array" ref="AP623">IF(ISBLANK(INDEX(行,$A623)),"",0)</f>
        <v/>
      </c>
      <c r="AQ623" s="75" t="str" cm="1">
        <f t="array" ref="AQ623">IF(ISBLANK(INDEX(行,$A623)),"",0)</f>
        <v/>
      </c>
      <c r="AR623" s="75" t="str" cm="1">
        <f t="array" ref="AR623">IF(ISBLANK(INDEX(行,$A623)),"",0)</f>
        <v/>
      </c>
      <c r="AS623" s="75" t="str" cm="1">
        <f t="array" ref="AS623">IF(ISBLANK(INDEX(行,$A623)),"",0)</f>
        <v/>
      </c>
      <c r="AT623" s="75" t="str" cm="1">
        <f t="array" ref="AT623">IF(ISBLANK(INDEX(行,$A623)),"",0)</f>
        <v/>
      </c>
      <c r="AU623" s="75" t="str" cm="1">
        <f t="array" ref="AU623">IF(ISBLANK(INDEX(行,$A623)),"",0)</f>
        <v/>
      </c>
      <c r="AV623" s="75" t="str" cm="1">
        <f t="array" ref="AV623">IF(ISBLANK(INDEX(行,$A623)),"",0)</f>
        <v/>
      </c>
      <c r="AW623" s="75" t="str" cm="1">
        <f t="array" ref="AW623">IF(ISBLANK(INDEX(行,$A623)),"",0)</f>
        <v/>
      </c>
      <c r="AX623" s="75" t="str" cm="1">
        <f t="array" ref="AX623">IF(ISBLANK(INDEX(行,$A623)),"",0)</f>
        <v/>
      </c>
      <c r="AY623" s="75" t="str" cm="1">
        <f t="array" ref="AY623">IF(ISBLANK(INDEX(行,$A623)),"",0)</f>
        <v/>
      </c>
      <c r="AZ623" s="75" t="str" cm="1">
        <f t="array" ref="AZ623">IF(ISBLANK(INDEX(行,$A623)),"",0)</f>
        <v/>
      </c>
      <c r="BA623" s="75" t="str" cm="1">
        <f t="array" ref="BA623">IF(ISBLANK(INDEX(行,$A623)),"",0)</f>
        <v/>
      </c>
      <c r="BB623" s="75" t="str" cm="1">
        <f t="array" ref="BB623">IF(ISBLANK(INDEX(行,$A623)),"",0)</f>
        <v/>
      </c>
      <c r="BC623" s="75" t="str" cm="1">
        <f t="array" ref="BC623">IF(ISBLANK(INDEX(行,$A623)),"",0)</f>
        <v/>
      </c>
      <c r="BD623" s="75" t="str" cm="1">
        <f t="array" ref="BD623">IF(ISBLANK(INDEX(行,$A623)),"",0)</f>
        <v/>
      </c>
      <c r="BE623" s="75" t="str" cm="1">
        <f t="array" ref="BE623">IF(ISBLANK(INDEX(行,$A623)),"",0)</f>
        <v/>
      </c>
      <c r="BF623" s="75" t="str" cm="1">
        <f t="array" ref="BF623">IF(ISBLANK(INDEX(行,$A623)),"",0)</f>
        <v/>
      </c>
      <c r="BG623" s="75" t="str" cm="1">
        <f t="array" ref="BG623">IF(ISBLANK(INDEX(行,$A623)),"",0)</f>
        <v/>
      </c>
      <c r="BH623" s="75" t="str" cm="1">
        <f t="array" ref="BH623">IF(ISBLANK(INDEX(行,$A623)),"",0)</f>
        <v/>
      </c>
      <c r="BI623" s="75" t="str" cm="1">
        <f t="array" ref="BI623">IF(ISBLANK(INDEX(行,$A623)),"",0)</f>
        <v/>
      </c>
      <c r="BJ623" s="75" t="str" cm="1">
        <f t="array" ref="BJ623">IF(ISBLANK(INDEX(行,$A623)),"",0)</f>
        <v/>
      </c>
      <c r="BK623" s="75" t="str" cm="1">
        <f t="array" ref="BK623">IF(ISBLANK(INDEX(行,$A623)),"",0)</f>
        <v/>
      </c>
      <c r="BL623" s="75" t="str" cm="1">
        <f t="array" ref="BL623">IF(ISBLANK(INDEX(行,$A623)),"",0)</f>
        <v/>
      </c>
      <c r="BM623" s="77"/>
      <c r="BN623" s="77"/>
      <c r="BO623" s="77"/>
      <c r="BP623" s="77"/>
      <c r="BQ623" s="77"/>
      <c r="BR623" s="77"/>
      <c r="BS623" s="77"/>
      <c r="BT623" s="77"/>
      <c r="BU623" s="77"/>
      <c r="BV623" s="77"/>
      <c r="BW623" s="77"/>
      <c r="BX623" s="77"/>
      <c r="BY623" s="77"/>
      <c r="BZ623" s="77"/>
      <c r="CA623" s="77"/>
      <c r="CB623" s="77"/>
      <c r="CC623" s="77"/>
      <c r="CD623" s="77"/>
      <c r="CE623" s="77"/>
      <c r="CF623" s="77"/>
      <c r="CG623" s="77"/>
      <c r="CH623" s="77"/>
      <c r="CI623" s="77"/>
      <c r="CJ623" s="77"/>
      <c r="CK623" s="77"/>
      <c r="CL623" s="77"/>
      <c r="CM623" s="77"/>
      <c r="CN623" s="77"/>
      <c r="CO623" s="77"/>
      <c r="CP623" s="77"/>
      <c r="CQ623" s="76" t="str" cm="1">
        <f t="array" ref="CQ623">IF(ISBLANK(INDEX(納入年月日,$A623)),"",INDEX(TEXT(納入年月日,"0!/00!/00"),$A623))</f>
        <v/>
      </c>
      <c r="CR623" s="77"/>
      <c r="CS623" s="77"/>
      <c r="CT623" s="77"/>
      <c r="CU623" s="77"/>
      <c r="CV623" s="77"/>
      <c r="CW623" s="77"/>
      <c r="CX623" s="77"/>
      <c r="CY623" s="77"/>
      <c r="CZ623" s="77"/>
      <c r="DA623" s="77" t="str" cm="1">
        <f t="array" ref="DA623">IF(ISBLANK(INDEX(行,$A623)),"","      0001")</f>
        <v/>
      </c>
      <c r="DB623" s="75" t="str" cm="1">
        <f t="array" ref="DB623">IF(ISBLANK(INDEX(行,$A623)),"",4101)</f>
        <v/>
      </c>
      <c r="DC623" s="75" t="str" cm="1">
        <f t="array" ref="DC623">IF(ISBLANK(INDEX(行,$A623)),"",2)</f>
        <v/>
      </c>
      <c r="DD623" s="77" t="str">
        <f t="shared" si="80"/>
        <v/>
      </c>
      <c r="DE623" s="75" t="str" cm="1">
        <f t="array" ref="DE623">IF(ISBLANK(INDEX(行,$A623)),"",0)</f>
        <v/>
      </c>
      <c r="DF623" s="77" t="str">
        <f t="shared" si="81"/>
        <v/>
      </c>
      <c r="DG623" s="77" t="str">
        <f t="shared" si="82"/>
        <v/>
      </c>
      <c r="DH623" s="75" t="str" cm="1">
        <f t="array" ref="DH623">IF(ISBLANK(INDEX(行,$A623)),"",0)</f>
        <v/>
      </c>
      <c r="DI623" s="75" t="str" cm="1">
        <f t="array" ref="DI623">IF(ISBLANK(INDEX(行,$A623)),"",0)</f>
        <v/>
      </c>
      <c r="DJ623" s="77"/>
      <c r="DK623" s="80"/>
      <c r="DL623" s="75" t="str" cm="1">
        <f t="array" ref="DL623">IF(ISBLANK(INDEX(行,$A623)),"",0)</f>
        <v/>
      </c>
      <c r="DM623" s="77" t="str">
        <f t="shared" si="83"/>
        <v/>
      </c>
      <c r="DN623" s="75" t="str" cm="1">
        <f t="array" ref="DN623">IF(ISBLANK(INDEX(行,$A623)),"",0)</f>
        <v/>
      </c>
      <c r="DO623" s="75" t="str" cm="1">
        <f t="array" ref="DO623">IF(ISBLANK(INDEX(行,$A623)),"",0)</f>
        <v/>
      </c>
      <c r="DP623" s="77" t="str" cm="1">
        <f t="array" ref="DP623">IF(ISBLANK(INDEX(行,$A623)),"","         0")</f>
        <v/>
      </c>
      <c r="DQ623" s="75" t="str" cm="1">
        <f t="array" ref="DQ623">IF(ISBLANK(INDEX(行,$A623)),"",0)</f>
        <v/>
      </c>
      <c r="DR623" s="75" t="str" cm="1">
        <f t="array" ref="DR623">IF(ISBLANK(INDEX(行,$A623)),"",0)</f>
        <v/>
      </c>
      <c r="DS623" s="77"/>
      <c r="DT623" s="75" t="str" cm="1">
        <f t="array" ref="DT623">IF(ISBLANK(INDEX(行,$A623)),"",0)</f>
        <v/>
      </c>
      <c r="DU623" s="75" t="str" cm="1">
        <f t="array" ref="DU623">IF(ISBLANK(INDEX(行,$A623)),"",$Z623+$AA623)</f>
        <v/>
      </c>
      <c r="DV623" s="75" t="str" cm="1">
        <f t="array" ref="DV623">IF(ISBLANK(INDEX(行,$A623)),"",0)</f>
        <v/>
      </c>
      <c r="DW623" s="77"/>
      <c r="DX623" s="77"/>
      <c r="DY623" s="77"/>
      <c r="DZ623" s="77"/>
      <c r="EA623" s="77"/>
      <c r="EB623" s="75" t="str" cm="1">
        <f t="array" ref="EB623">IF(ISBLANK(INDEX(行,$A623)),"",2)</f>
        <v/>
      </c>
      <c r="EC623" s="75" t="str" cm="1">
        <f t="array" ref="EC623">IF(ISBLANK(INDEX(行,$A623)),"",1)</f>
        <v/>
      </c>
      <c r="ED623" s="75" t="str" cm="1">
        <f t="array" ref="ED623">IF(ISBLANK(INDEX(行,$A623)),"",0)</f>
        <v/>
      </c>
      <c r="EE623" s="75" t="str" cm="1">
        <f t="array" ref="EE623">IF(ISBLANK(INDEX(行,$A623)),"",0)</f>
        <v/>
      </c>
      <c r="EF623" s="76" t="str">
        <f t="shared" si="84"/>
        <v/>
      </c>
      <c r="EG623" s="77" t="str">
        <f t="shared" si="85"/>
        <v/>
      </c>
      <c r="EH623" s="77"/>
      <c r="EI623" s="75" t="str" cm="1">
        <f t="array" ref="EI623">IF(ISBLANK(INDEX(行,$A623)),"",0)</f>
        <v/>
      </c>
      <c r="EJ623" s="75" t="str" cm="1">
        <f t="array" ref="EJ623">IF(ISBLANK(INDEX(行,$A623)),"",0)</f>
        <v/>
      </c>
      <c r="EK623" s="75" t="str" cm="1">
        <f t="array" ref="EK623">IF(ISBLANK(INDEX(行,$A623)),"",0)</f>
        <v/>
      </c>
      <c r="EL623" s="75" t="str" cm="1">
        <f t="array" ref="EL623">IF(ISBLANK(INDEX(行,$A623)),"",0)</f>
        <v/>
      </c>
      <c r="EM623" s="75" t="str" cm="1">
        <f t="array" ref="EM623">IF(ISBLANK(INDEX(行,$A623)),"",0)</f>
        <v/>
      </c>
      <c r="EN623" s="75" t="str" cm="1">
        <f t="array" ref="EN623">IF(ISBLANK(INDEX(行,$A623)),"",0)</f>
        <v/>
      </c>
      <c r="EO623" s="75" t="str" cm="1">
        <f t="array" ref="EO623">IF(ISBLANK(INDEX(行,$A623)),"",0)</f>
        <v/>
      </c>
      <c r="EP623" s="75" t="str" cm="1">
        <f t="array" ref="EP623">IF(ISBLANK(INDEX(行,$A623)),"",0)</f>
        <v/>
      </c>
      <c r="EQ623" s="75" t="str" cm="1">
        <f t="array" ref="EQ623">IF(ISBLANK(INDEX(行,$A623)),"",0)</f>
        <v/>
      </c>
      <c r="ER623" s="75" t="str" cm="1">
        <f t="array" ref="ER623">IF(ISBLANK(INDEX(行,$A623)),"",0)</f>
        <v/>
      </c>
      <c r="ES623" s="75" t="str" cm="1">
        <f t="array" ref="ES623">IF(ISBLANK(INDEX(行,$A623)),"",0)</f>
        <v/>
      </c>
      <c r="ET623" s="75" t="str" cm="1">
        <f t="array" ref="ET623">IF(ISBLANK(INDEX(行,$A623)),"",0)</f>
        <v/>
      </c>
      <c r="EU623" s="75" t="str" cm="1">
        <f t="array" ref="EU623">IF(ISBLANK(INDEX(行,$A623)),"",0)</f>
        <v/>
      </c>
      <c r="EV623" s="75" t="str" cm="1">
        <f t="array" ref="EV623">IF(ISBLANK(INDEX(行,$A623)),"",0)</f>
        <v/>
      </c>
      <c r="EW623" s="75" t="str" cm="1">
        <f t="array" ref="EW623">IF(ISBLANK(INDEX(行,$A623)),"",0)</f>
        <v/>
      </c>
      <c r="EX623" s="75" t="str" cm="1">
        <f t="array" ref="EX623">IF(ISBLANK(INDEX(行,$A623)),"",0)</f>
        <v/>
      </c>
      <c r="EY623" s="75" t="str" cm="1">
        <f t="array" ref="EY623">IF(ISBLANK(INDEX(行,$A623)),"",0)</f>
        <v/>
      </c>
      <c r="EZ623" s="75" t="str" cm="1">
        <f t="array" ref="EZ623">IF(ISBLANK(INDEX(行,$A623)),"",0)</f>
        <v/>
      </c>
      <c r="FA623" s="75" t="str" cm="1">
        <f t="array" ref="FA623">IF(ISBLANK(INDEX(行,$A623)),"",0)</f>
        <v/>
      </c>
      <c r="FB623" s="75" t="str" cm="1">
        <f t="array" ref="FB623">IF(ISBLANK(INDEX(行,$A623)),"",0)</f>
        <v/>
      </c>
      <c r="FC623" s="75" t="str" cm="1">
        <f t="array" ref="FC623">IF(ISBLANK(INDEX(行,$A623)),"",0)</f>
        <v/>
      </c>
      <c r="FD623" s="75" t="str" cm="1">
        <f t="array" ref="FD623">IF(ISBLANK(INDEX(行,$A623)),"",0)</f>
        <v/>
      </c>
      <c r="FE623" s="75" t="str" cm="1">
        <f t="array" ref="FE623">IF(ISBLANK(INDEX(行,$A623)),"",0)</f>
        <v/>
      </c>
      <c r="FF623" s="75" t="str" cm="1">
        <f t="array" ref="FF623">IF(ISBLANK(INDEX(行,$A623)),"",0)</f>
        <v/>
      </c>
      <c r="FG623" s="75" t="str" cm="1">
        <f t="array" ref="FG623">IF(ISBLANK(INDEX(行,$A623)),"",0)</f>
        <v/>
      </c>
      <c r="FH623" s="77"/>
      <c r="FI623" s="77"/>
      <c r="FJ623" s="77"/>
      <c r="FK623" s="77"/>
      <c r="FL623" s="77"/>
      <c r="FM623" s="77"/>
      <c r="FN623" s="77"/>
      <c r="FO623" s="77"/>
      <c r="FP623" s="77"/>
      <c r="FQ623" s="77"/>
      <c r="FR623" s="77"/>
      <c r="FS623" s="77"/>
      <c r="FT623" s="77"/>
      <c r="FU623" s="77"/>
      <c r="FV623" s="77"/>
      <c r="FW623" s="77"/>
      <c r="FX623" s="77"/>
      <c r="FY623" s="77"/>
      <c r="FZ623" s="77"/>
      <c r="GA623" s="77"/>
      <c r="GB623" s="77"/>
      <c r="GC623" s="77"/>
      <c r="GD623" s="77"/>
      <c r="GE623" s="77"/>
      <c r="GF623" s="77"/>
      <c r="GG623" s="77"/>
      <c r="GH623" s="77"/>
      <c r="GI623" s="77"/>
      <c r="GJ623" s="77"/>
      <c r="GK623" s="77"/>
      <c r="GL623" s="76" t="str">
        <f t="shared" si="86"/>
        <v/>
      </c>
      <c r="GM623" s="77"/>
      <c r="GN623" s="77"/>
      <c r="GO623" s="77"/>
      <c r="GP623" s="77"/>
      <c r="GQ623" s="77"/>
      <c r="GR623" s="77"/>
      <c r="GS623" s="77"/>
      <c r="GT623" s="77"/>
      <c r="GU623" s="77"/>
      <c r="GV623" s="75" t="str" cm="1">
        <f t="array" ref="GV623">IF(ISBLANK(INDEX(行,$A623)),"",1)</f>
        <v/>
      </c>
      <c r="GW623" s="75" t="str" cm="1">
        <f t="array" ref="GW623">IF(ISBLANK(INDEX(行,$A623)),"",1)</f>
        <v/>
      </c>
      <c r="GX623" s="75" t="str" cm="1">
        <f t="array" ref="GX623">IF(ISBLANK(INDEX(行,$A623)),"",0)</f>
        <v/>
      </c>
      <c r="GY623" s="77"/>
      <c r="GZ623" s="77"/>
      <c r="HA623" s="76" t="str" cm="1">
        <f t="array" aca="1" ref="HA623" ca="1">IF(ISBLANK(INDEX(行,$A623)),"",TODAY())</f>
        <v/>
      </c>
      <c r="HB623" s="76" t="str" cm="1">
        <f t="array" aca="1" ref="HB623" ca="1">IF(ISBLANK(INDEX(行,$A623)),"",TODAY())</f>
        <v/>
      </c>
      <c r="HC623" s="78" t="str" cm="1">
        <f t="array" ref="HC623">IF(ISBLANK(INDEX(行,$A623)),"","ADMIN")</f>
        <v/>
      </c>
      <c r="HD623" s="78" t="str">
        <f t="shared" si="87"/>
        <v/>
      </c>
    </row>
    <row r="624" spans="1:212" s="12" customFormat="1" ht="15" x14ac:dyDescent="0.15">
      <c r="A624" s="11">
        <v>619</v>
      </c>
      <c r="B624" s="75" t="str" cm="1">
        <f t="array" ref="B624">IF(ISBLANK(INDEX(行,$A624)),"",1)</f>
        <v/>
      </c>
      <c r="C624" s="76" t="str" cm="1">
        <f t="array" ref="C624">IF(ISBLANK(INDEX(伝票日付,$A624)),"",DATEVALUE(INDEX(TEXT(伝票日付,"0!/00!/00"),$A624)))</f>
        <v/>
      </c>
      <c r="D624" s="78" t="str" cm="1">
        <f t="array" ref="D624">IF(ISBLANK(INDEX(注文番号,$A624)),"",INDEX(注文番号,$A624))</f>
        <v/>
      </c>
      <c r="E624" s="75" t="str" cm="1">
        <f t="array" ref="E624">IF(ISBLANK(INDEX(行,$A624)),"",INDEX(行,$A624))</f>
        <v/>
      </c>
      <c r="F624" s="77" t="str" cm="1">
        <f t="array" ref="F624">IF(ISBLANK(INDEX(行,$A624)),"","0001")</f>
        <v/>
      </c>
      <c r="G624" s="83" t="str">
        <f t="shared" si="77"/>
        <v/>
      </c>
      <c r="H624" s="78" t="str" cm="1">
        <f t="array" ref="H624">IF(ISBLANK(INDEX(行,$A624)),"",8)</f>
        <v/>
      </c>
      <c r="I624" s="77" t="str" cm="1">
        <f t="array" ref="I624">IF(ISBLANK(INDEX(行,$A624)),"","      8211")</f>
        <v/>
      </c>
      <c r="J624" s="78" t="str" cm="1">
        <f t="array" ref="J624">IF(ISBLANK(INDEX(行,$A624)),"",8211)</f>
        <v/>
      </c>
      <c r="K624" s="82" t="str">
        <f t="shared" si="78"/>
        <v/>
      </c>
      <c r="L624" s="77" t="str" cm="1">
        <f t="array" ref="L624">IF(ISBLANK(INDEX(枝番,$A624)),"",INDEX(枝番,$A624))</f>
        <v/>
      </c>
      <c r="M624" s="78" t="str" cm="1">
        <f t="array" ref="M624">IF(ISBLANK(INDEX(工種コード,$A624)),"",INDEX(工種コード,$A624))</f>
        <v/>
      </c>
      <c r="N624" s="78" t="str" cm="1">
        <f t="array" ref="N624">IF(ISBLANK(INDEX(注文番号,$A624)),"",INDEX(注文番号,$A624))</f>
        <v/>
      </c>
      <c r="O624" s="75"/>
      <c r="P624" s="80"/>
      <c r="Q624" s="75" t="str" cm="1">
        <f t="array" ref="Q624">IF(ISBLANK(INDEX(行,$A624)),"",0)</f>
        <v/>
      </c>
      <c r="R624" s="77" t="str" cm="1">
        <f t="array" ref="R624">IF(ISBLANK(INDEX(仕入先コード,$A624)),"",INDEX(仕入先コード,$A624))</f>
        <v/>
      </c>
      <c r="S624" s="75" t="str" cm="1">
        <f t="array" ref="S624">IF(ISBLANK(INDEX(行,$A624)),"",0)</f>
        <v/>
      </c>
      <c r="T624" s="75" t="str" cm="1">
        <f t="array" ref="T624">IF(ISBLANK(INDEX(行,$A624)),"",1)</f>
        <v/>
      </c>
      <c r="U624" s="77" t="str" cm="1">
        <f t="array" ref="U624">IF(ISBLANK(INDEX(行,$A624)),"","         1")</f>
        <v/>
      </c>
      <c r="V624" s="75" t="str" cm="1">
        <f t="array" ref="V624">IF(ISBLANK(INDEX(行,$A624)),"",0)</f>
        <v/>
      </c>
      <c r="W624" s="75" t="str" cm="1">
        <f t="array" ref="W624">IF(ISBLANK(INDEX(数量,$A624)),"",INDEX(数量,$A624))</f>
        <v/>
      </c>
      <c r="X624" s="77" t="str" cm="1">
        <f t="array" ref="X624">IF(ISBLANK(INDEX(単位,$A624)),"",INDEX(単位,$A624))</f>
        <v/>
      </c>
      <c r="Y624" s="75" t="str" cm="1">
        <f t="array" ref="Y624">IF(ISBLANK(INDEX(単価,$A624)),"",INDEX(単価,$A624))</f>
        <v/>
      </c>
      <c r="Z624" s="75" t="str" cm="1">
        <f t="array" ref="Z624">IF(ISBLANK(INDEX(行,$A624)),"",W624*Y624)</f>
        <v/>
      </c>
      <c r="AA624" s="75" t="str" cm="1">
        <f t="array" ref="AA624">IF(ISBLANK(INDEX(行,$A624)),"",Z624*AI624/100)</f>
        <v/>
      </c>
      <c r="AB624" s="77"/>
      <c r="AC624" s="77"/>
      <c r="AD624" s="77"/>
      <c r="AE624" s="77"/>
      <c r="AF624" s="77"/>
      <c r="AG624" s="75" t="str" cm="1">
        <f t="array" ref="AG624">IF(ISBLANK(INDEX(行,$A624)),"",1)</f>
        <v/>
      </c>
      <c r="AH624" s="75" t="str" cm="1">
        <f t="array" ref="AH624">IF(ISBLANK(INDEX(行,$A624)),"",1)</f>
        <v/>
      </c>
      <c r="AI624" s="75" t="str" cm="1">
        <f t="array" ref="AI624">IF(ISBLANK(INDEX(税率,$A624)),"",INDEX(税率,$A624))</f>
        <v/>
      </c>
      <c r="AJ624" s="75" t="str" cm="1">
        <f t="array" ref="AJ624">IF(ISBLANK(INDEX(行,$A624)),"",50)</f>
        <v/>
      </c>
      <c r="AK624" s="76" t="str">
        <f t="shared" si="79"/>
        <v/>
      </c>
      <c r="AL624" s="82" t="str" cm="1">
        <f t="array" ref="AL624">IF(ISBLANK(INDEX(品名,$A624)),"",INDEX(品名,$A624))</f>
        <v/>
      </c>
      <c r="AM624" s="75"/>
      <c r="AN624" s="75" t="str" cm="1">
        <f t="array" ref="AN624">IF(ISBLANK(INDEX(行,$A624)),"",0)</f>
        <v/>
      </c>
      <c r="AO624" s="75" t="str" cm="1">
        <f t="array" ref="AO624">IF(ISBLANK(INDEX(行,$A624)),"",0)</f>
        <v/>
      </c>
      <c r="AP624" s="75" t="str" cm="1">
        <f t="array" ref="AP624">IF(ISBLANK(INDEX(行,$A624)),"",0)</f>
        <v/>
      </c>
      <c r="AQ624" s="75" t="str" cm="1">
        <f t="array" ref="AQ624">IF(ISBLANK(INDEX(行,$A624)),"",0)</f>
        <v/>
      </c>
      <c r="AR624" s="75" t="str" cm="1">
        <f t="array" ref="AR624">IF(ISBLANK(INDEX(行,$A624)),"",0)</f>
        <v/>
      </c>
      <c r="AS624" s="75" t="str" cm="1">
        <f t="array" ref="AS624">IF(ISBLANK(INDEX(行,$A624)),"",0)</f>
        <v/>
      </c>
      <c r="AT624" s="75" t="str" cm="1">
        <f t="array" ref="AT624">IF(ISBLANK(INDEX(行,$A624)),"",0)</f>
        <v/>
      </c>
      <c r="AU624" s="75" t="str" cm="1">
        <f t="array" ref="AU624">IF(ISBLANK(INDEX(行,$A624)),"",0)</f>
        <v/>
      </c>
      <c r="AV624" s="75" t="str" cm="1">
        <f t="array" ref="AV624">IF(ISBLANK(INDEX(行,$A624)),"",0)</f>
        <v/>
      </c>
      <c r="AW624" s="75" t="str" cm="1">
        <f t="array" ref="AW624">IF(ISBLANK(INDEX(行,$A624)),"",0)</f>
        <v/>
      </c>
      <c r="AX624" s="75" t="str" cm="1">
        <f t="array" ref="AX624">IF(ISBLANK(INDEX(行,$A624)),"",0)</f>
        <v/>
      </c>
      <c r="AY624" s="75" t="str" cm="1">
        <f t="array" ref="AY624">IF(ISBLANK(INDEX(行,$A624)),"",0)</f>
        <v/>
      </c>
      <c r="AZ624" s="75" t="str" cm="1">
        <f t="array" ref="AZ624">IF(ISBLANK(INDEX(行,$A624)),"",0)</f>
        <v/>
      </c>
      <c r="BA624" s="75" t="str" cm="1">
        <f t="array" ref="BA624">IF(ISBLANK(INDEX(行,$A624)),"",0)</f>
        <v/>
      </c>
      <c r="BB624" s="75" t="str" cm="1">
        <f t="array" ref="BB624">IF(ISBLANK(INDEX(行,$A624)),"",0)</f>
        <v/>
      </c>
      <c r="BC624" s="75" t="str" cm="1">
        <f t="array" ref="BC624">IF(ISBLANK(INDEX(行,$A624)),"",0)</f>
        <v/>
      </c>
      <c r="BD624" s="75" t="str" cm="1">
        <f t="array" ref="BD624">IF(ISBLANK(INDEX(行,$A624)),"",0)</f>
        <v/>
      </c>
      <c r="BE624" s="75" t="str" cm="1">
        <f t="array" ref="BE624">IF(ISBLANK(INDEX(行,$A624)),"",0)</f>
        <v/>
      </c>
      <c r="BF624" s="75" t="str" cm="1">
        <f t="array" ref="BF624">IF(ISBLANK(INDEX(行,$A624)),"",0)</f>
        <v/>
      </c>
      <c r="BG624" s="75" t="str" cm="1">
        <f t="array" ref="BG624">IF(ISBLANK(INDEX(行,$A624)),"",0)</f>
        <v/>
      </c>
      <c r="BH624" s="75" t="str" cm="1">
        <f t="array" ref="BH624">IF(ISBLANK(INDEX(行,$A624)),"",0)</f>
        <v/>
      </c>
      <c r="BI624" s="75" t="str" cm="1">
        <f t="array" ref="BI624">IF(ISBLANK(INDEX(行,$A624)),"",0)</f>
        <v/>
      </c>
      <c r="BJ624" s="75" t="str" cm="1">
        <f t="array" ref="BJ624">IF(ISBLANK(INDEX(行,$A624)),"",0)</f>
        <v/>
      </c>
      <c r="BK624" s="75" t="str" cm="1">
        <f t="array" ref="BK624">IF(ISBLANK(INDEX(行,$A624)),"",0)</f>
        <v/>
      </c>
      <c r="BL624" s="75" t="str" cm="1">
        <f t="array" ref="BL624">IF(ISBLANK(INDEX(行,$A624)),"",0)</f>
        <v/>
      </c>
      <c r="BM624" s="77"/>
      <c r="BN624" s="77"/>
      <c r="BO624" s="77"/>
      <c r="BP624" s="77"/>
      <c r="BQ624" s="77"/>
      <c r="BR624" s="77"/>
      <c r="BS624" s="77"/>
      <c r="BT624" s="77"/>
      <c r="BU624" s="77"/>
      <c r="BV624" s="77"/>
      <c r="BW624" s="77"/>
      <c r="BX624" s="77"/>
      <c r="BY624" s="77"/>
      <c r="BZ624" s="77"/>
      <c r="CA624" s="77"/>
      <c r="CB624" s="77"/>
      <c r="CC624" s="77"/>
      <c r="CD624" s="77"/>
      <c r="CE624" s="77"/>
      <c r="CF624" s="77"/>
      <c r="CG624" s="77"/>
      <c r="CH624" s="77"/>
      <c r="CI624" s="77"/>
      <c r="CJ624" s="77"/>
      <c r="CK624" s="77"/>
      <c r="CL624" s="77"/>
      <c r="CM624" s="77"/>
      <c r="CN624" s="77"/>
      <c r="CO624" s="77"/>
      <c r="CP624" s="77"/>
      <c r="CQ624" s="76" t="str" cm="1">
        <f t="array" ref="CQ624">IF(ISBLANK(INDEX(納入年月日,$A624)),"",INDEX(TEXT(納入年月日,"0!/00!/00"),$A624))</f>
        <v/>
      </c>
      <c r="CR624" s="77"/>
      <c r="CS624" s="77"/>
      <c r="CT624" s="77"/>
      <c r="CU624" s="77"/>
      <c r="CV624" s="77"/>
      <c r="CW624" s="77"/>
      <c r="CX624" s="77"/>
      <c r="CY624" s="77"/>
      <c r="CZ624" s="77"/>
      <c r="DA624" s="77" t="str" cm="1">
        <f t="array" ref="DA624">IF(ISBLANK(INDEX(行,$A624)),"","      0001")</f>
        <v/>
      </c>
      <c r="DB624" s="75" t="str" cm="1">
        <f t="array" ref="DB624">IF(ISBLANK(INDEX(行,$A624)),"",4101)</f>
        <v/>
      </c>
      <c r="DC624" s="75" t="str" cm="1">
        <f t="array" ref="DC624">IF(ISBLANK(INDEX(行,$A624)),"",2)</f>
        <v/>
      </c>
      <c r="DD624" s="77" t="str">
        <f t="shared" si="80"/>
        <v/>
      </c>
      <c r="DE624" s="75" t="str" cm="1">
        <f t="array" ref="DE624">IF(ISBLANK(INDEX(行,$A624)),"",0)</f>
        <v/>
      </c>
      <c r="DF624" s="77" t="str">
        <f t="shared" si="81"/>
        <v/>
      </c>
      <c r="DG624" s="77" t="str">
        <f t="shared" si="82"/>
        <v/>
      </c>
      <c r="DH624" s="75" t="str" cm="1">
        <f t="array" ref="DH624">IF(ISBLANK(INDEX(行,$A624)),"",0)</f>
        <v/>
      </c>
      <c r="DI624" s="75" t="str" cm="1">
        <f t="array" ref="DI624">IF(ISBLANK(INDEX(行,$A624)),"",0)</f>
        <v/>
      </c>
      <c r="DJ624" s="77"/>
      <c r="DK624" s="80"/>
      <c r="DL624" s="75" t="str" cm="1">
        <f t="array" ref="DL624">IF(ISBLANK(INDEX(行,$A624)),"",0)</f>
        <v/>
      </c>
      <c r="DM624" s="77" t="str">
        <f t="shared" si="83"/>
        <v/>
      </c>
      <c r="DN624" s="75" t="str" cm="1">
        <f t="array" ref="DN624">IF(ISBLANK(INDEX(行,$A624)),"",0)</f>
        <v/>
      </c>
      <c r="DO624" s="75" t="str" cm="1">
        <f t="array" ref="DO624">IF(ISBLANK(INDEX(行,$A624)),"",0)</f>
        <v/>
      </c>
      <c r="DP624" s="77" t="str" cm="1">
        <f t="array" ref="DP624">IF(ISBLANK(INDEX(行,$A624)),"","         0")</f>
        <v/>
      </c>
      <c r="DQ624" s="75" t="str" cm="1">
        <f t="array" ref="DQ624">IF(ISBLANK(INDEX(行,$A624)),"",0)</f>
        <v/>
      </c>
      <c r="DR624" s="75" t="str" cm="1">
        <f t="array" ref="DR624">IF(ISBLANK(INDEX(行,$A624)),"",0)</f>
        <v/>
      </c>
      <c r="DS624" s="77"/>
      <c r="DT624" s="75" t="str" cm="1">
        <f t="array" ref="DT624">IF(ISBLANK(INDEX(行,$A624)),"",0)</f>
        <v/>
      </c>
      <c r="DU624" s="75" t="str" cm="1">
        <f t="array" ref="DU624">IF(ISBLANK(INDEX(行,$A624)),"",$Z624+$AA624)</f>
        <v/>
      </c>
      <c r="DV624" s="75" t="str" cm="1">
        <f t="array" ref="DV624">IF(ISBLANK(INDEX(行,$A624)),"",0)</f>
        <v/>
      </c>
      <c r="DW624" s="77"/>
      <c r="DX624" s="77"/>
      <c r="DY624" s="77"/>
      <c r="DZ624" s="77"/>
      <c r="EA624" s="77"/>
      <c r="EB624" s="75" t="str" cm="1">
        <f t="array" ref="EB624">IF(ISBLANK(INDEX(行,$A624)),"",2)</f>
        <v/>
      </c>
      <c r="EC624" s="75" t="str" cm="1">
        <f t="array" ref="EC624">IF(ISBLANK(INDEX(行,$A624)),"",1)</f>
        <v/>
      </c>
      <c r="ED624" s="75" t="str" cm="1">
        <f t="array" ref="ED624">IF(ISBLANK(INDEX(行,$A624)),"",0)</f>
        <v/>
      </c>
      <c r="EE624" s="75" t="str" cm="1">
        <f t="array" ref="EE624">IF(ISBLANK(INDEX(行,$A624)),"",0)</f>
        <v/>
      </c>
      <c r="EF624" s="76" t="str">
        <f t="shared" si="84"/>
        <v/>
      </c>
      <c r="EG624" s="77" t="str">
        <f t="shared" si="85"/>
        <v/>
      </c>
      <c r="EH624" s="77"/>
      <c r="EI624" s="75" t="str" cm="1">
        <f t="array" ref="EI624">IF(ISBLANK(INDEX(行,$A624)),"",0)</f>
        <v/>
      </c>
      <c r="EJ624" s="75" t="str" cm="1">
        <f t="array" ref="EJ624">IF(ISBLANK(INDEX(行,$A624)),"",0)</f>
        <v/>
      </c>
      <c r="EK624" s="75" t="str" cm="1">
        <f t="array" ref="EK624">IF(ISBLANK(INDEX(行,$A624)),"",0)</f>
        <v/>
      </c>
      <c r="EL624" s="75" t="str" cm="1">
        <f t="array" ref="EL624">IF(ISBLANK(INDEX(行,$A624)),"",0)</f>
        <v/>
      </c>
      <c r="EM624" s="75" t="str" cm="1">
        <f t="array" ref="EM624">IF(ISBLANK(INDEX(行,$A624)),"",0)</f>
        <v/>
      </c>
      <c r="EN624" s="75" t="str" cm="1">
        <f t="array" ref="EN624">IF(ISBLANK(INDEX(行,$A624)),"",0)</f>
        <v/>
      </c>
      <c r="EO624" s="75" t="str" cm="1">
        <f t="array" ref="EO624">IF(ISBLANK(INDEX(行,$A624)),"",0)</f>
        <v/>
      </c>
      <c r="EP624" s="75" t="str" cm="1">
        <f t="array" ref="EP624">IF(ISBLANK(INDEX(行,$A624)),"",0)</f>
        <v/>
      </c>
      <c r="EQ624" s="75" t="str" cm="1">
        <f t="array" ref="EQ624">IF(ISBLANK(INDEX(行,$A624)),"",0)</f>
        <v/>
      </c>
      <c r="ER624" s="75" t="str" cm="1">
        <f t="array" ref="ER624">IF(ISBLANK(INDEX(行,$A624)),"",0)</f>
        <v/>
      </c>
      <c r="ES624" s="75" t="str" cm="1">
        <f t="array" ref="ES624">IF(ISBLANK(INDEX(行,$A624)),"",0)</f>
        <v/>
      </c>
      <c r="ET624" s="75" t="str" cm="1">
        <f t="array" ref="ET624">IF(ISBLANK(INDEX(行,$A624)),"",0)</f>
        <v/>
      </c>
      <c r="EU624" s="75" t="str" cm="1">
        <f t="array" ref="EU624">IF(ISBLANK(INDEX(行,$A624)),"",0)</f>
        <v/>
      </c>
      <c r="EV624" s="75" t="str" cm="1">
        <f t="array" ref="EV624">IF(ISBLANK(INDEX(行,$A624)),"",0)</f>
        <v/>
      </c>
      <c r="EW624" s="75" t="str" cm="1">
        <f t="array" ref="EW624">IF(ISBLANK(INDEX(行,$A624)),"",0)</f>
        <v/>
      </c>
      <c r="EX624" s="75" t="str" cm="1">
        <f t="array" ref="EX624">IF(ISBLANK(INDEX(行,$A624)),"",0)</f>
        <v/>
      </c>
      <c r="EY624" s="75" t="str" cm="1">
        <f t="array" ref="EY624">IF(ISBLANK(INDEX(行,$A624)),"",0)</f>
        <v/>
      </c>
      <c r="EZ624" s="75" t="str" cm="1">
        <f t="array" ref="EZ624">IF(ISBLANK(INDEX(行,$A624)),"",0)</f>
        <v/>
      </c>
      <c r="FA624" s="75" t="str" cm="1">
        <f t="array" ref="FA624">IF(ISBLANK(INDEX(行,$A624)),"",0)</f>
        <v/>
      </c>
      <c r="FB624" s="75" t="str" cm="1">
        <f t="array" ref="FB624">IF(ISBLANK(INDEX(行,$A624)),"",0)</f>
        <v/>
      </c>
      <c r="FC624" s="75" t="str" cm="1">
        <f t="array" ref="FC624">IF(ISBLANK(INDEX(行,$A624)),"",0)</f>
        <v/>
      </c>
      <c r="FD624" s="75" t="str" cm="1">
        <f t="array" ref="FD624">IF(ISBLANK(INDEX(行,$A624)),"",0)</f>
        <v/>
      </c>
      <c r="FE624" s="75" t="str" cm="1">
        <f t="array" ref="FE624">IF(ISBLANK(INDEX(行,$A624)),"",0)</f>
        <v/>
      </c>
      <c r="FF624" s="75" t="str" cm="1">
        <f t="array" ref="FF624">IF(ISBLANK(INDEX(行,$A624)),"",0)</f>
        <v/>
      </c>
      <c r="FG624" s="75" t="str" cm="1">
        <f t="array" ref="FG624">IF(ISBLANK(INDEX(行,$A624)),"",0)</f>
        <v/>
      </c>
      <c r="FH624" s="77"/>
      <c r="FI624" s="77"/>
      <c r="FJ624" s="77"/>
      <c r="FK624" s="77"/>
      <c r="FL624" s="77"/>
      <c r="FM624" s="77"/>
      <c r="FN624" s="77"/>
      <c r="FO624" s="77"/>
      <c r="FP624" s="77"/>
      <c r="FQ624" s="77"/>
      <c r="FR624" s="77"/>
      <c r="FS624" s="77"/>
      <c r="FT624" s="77"/>
      <c r="FU624" s="77"/>
      <c r="FV624" s="77"/>
      <c r="FW624" s="77"/>
      <c r="FX624" s="77"/>
      <c r="FY624" s="77"/>
      <c r="FZ624" s="77"/>
      <c r="GA624" s="77"/>
      <c r="GB624" s="77"/>
      <c r="GC624" s="77"/>
      <c r="GD624" s="77"/>
      <c r="GE624" s="77"/>
      <c r="GF624" s="77"/>
      <c r="GG624" s="77"/>
      <c r="GH624" s="77"/>
      <c r="GI624" s="77"/>
      <c r="GJ624" s="77"/>
      <c r="GK624" s="77"/>
      <c r="GL624" s="76" t="str">
        <f t="shared" si="86"/>
        <v/>
      </c>
      <c r="GM624" s="77"/>
      <c r="GN624" s="77"/>
      <c r="GO624" s="77"/>
      <c r="GP624" s="77"/>
      <c r="GQ624" s="77"/>
      <c r="GR624" s="77"/>
      <c r="GS624" s="77"/>
      <c r="GT624" s="77"/>
      <c r="GU624" s="77"/>
      <c r="GV624" s="75" t="str" cm="1">
        <f t="array" ref="GV624">IF(ISBLANK(INDEX(行,$A624)),"",1)</f>
        <v/>
      </c>
      <c r="GW624" s="75" t="str" cm="1">
        <f t="array" ref="GW624">IF(ISBLANK(INDEX(行,$A624)),"",1)</f>
        <v/>
      </c>
      <c r="GX624" s="75" t="str" cm="1">
        <f t="array" ref="GX624">IF(ISBLANK(INDEX(行,$A624)),"",0)</f>
        <v/>
      </c>
      <c r="GY624" s="77"/>
      <c r="GZ624" s="77"/>
      <c r="HA624" s="76" t="str" cm="1">
        <f t="array" aca="1" ref="HA624" ca="1">IF(ISBLANK(INDEX(行,$A624)),"",TODAY())</f>
        <v/>
      </c>
      <c r="HB624" s="76" t="str" cm="1">
        <f t="array" aca="1" ref="HB624" ca="1">IF(ISBLANK(INDEX(行,$A624)),"",TODAY())</f>
        <v/>
      </c>
      <c r="HC624" s="78" t="str" cm="1">
        <f t="array" ref="HC624">IF(ISBLANK(INDEX(行,$A624)),"","ADMIN")</f>
        <v/>
      </c>
      <c r="HD624" s="78" t="str">
        <f t="shared" si="87"/>
        <v/>
      </c>
    </row>
    <row r="625" spans="1:212" s="12" customFormat="1" ht="15" x14ac:dyDescent="0.15">
      <c r="A625" s="11">
        <v>620</v>
      </c>
      <c r="B625" s="75" t="str" cm="1">
        <f t="array" ref="B625">IF(ISBLANK(INDEX(行,$A625)),"",1)</f>
        <v/>
      </c>
      <c r="C625" s="76" t="str" cm="1">
        <f t="array" ref="C625">IF(ISBLANK(INDEX(伝票日付,$A625)),"",DATEVALUE(INDEX(TEXT(伝票日付,"0!/00!/00"),$A625)))</f>
        <v/>
      </c>
      <c r="D625" s="78" t="str" cm="1">
        <f t="array" ref="D625">IF(ISBLANK(INDEX(注文番号,$A625)),"",INDEX(注文番号,$A625))</f>
        <v/>
      </c>
      <c r="E625" s="75" t="str" cm="1">
        <f t="array" ref="E625">IF(ISBLANK(INDEX(行,$A625)),"",INDEX(行,$A625))</f>
        <v/>
      </c>
      <c r="F625" s="77" t="str" cm="1">
        <f t="array" ref="F625">IF(ISBLANK(INDEX(行,$A625)),"","0001")</f>
        <v/>
      </c>
      <c r="G625" s="83" t="str">
        <f t="shared" si="77"/>
        <v/>
      </c>
      <c r="H625" s="78" t="str" cm="1">
        <f t="array" ref="H625">IF(ISBLANK(INDEX(行,$A625)),"",8)</f>
        <v/>
      </c>
      <c r="I625" s="77" t="str" cm="1">
        <f t="array" ref="I625">IF(ISBLANK(INDEX(行,$A625)),"","      8211")</f>
        <v/>
      </c>
      <c r="J625" s="78" t="str" cm="1">
        <f t="array" ref="J625">IF(ISBLANK(INDEX(行,$A625)),"",8211)</f>
        <v/>
      </c>
      <c r="K625" s="82" t="str">
        <f t="shared" si="78"/>
        <v/>
      </c>
      <c r="L625" s="77" t="str" cm="1">
        <f t="array" ref="L625">IF(ISBLANK(INDEX(枝番,$A625)),"",INDEX(枝番,$A625))</f>
        <v/>
      </c>
      <c r="M625" s="78" t="str" cm="1">
        <f t="array" ref="M625">IF(ISBLANK(INDEX(工種コード,$A625)),"",INDEX(工種コード,$A625))</f>
        <v/>
      </c>
      <c r="N625" s="78" t="str" cm="1">
        <f t="array" ref="N625">IF(ISBLANK(INDEX(注文番号,$A625)),"",INDEX(注文番号,$A625))</f>
        <v/>
      </c>
      <c r="O625" s="75"/>
      <c r="P625" s="80"/>
      <c r="Q625" s="75" t="str" cm="1">
        <f t="array" ref="Q625">IF(ISBLANK(INDEX(行,$A625)),"",0)</f>
        <v/>
      </c>
      <c r="R625" s="77" t="str" cm="1">
        <f t="array" ref="R625">IF(ISBLANK(INDEX(仕入先コード,$A625)),"",INDEX(仕入先コード,$A625))</f>
        <v/>
      </c>
      <c r="S625" s="75" t="str" cm="1">
        <f t="array" ref="S625">IF(ISBLANK(INDEX(行,$A625)),"",0)</f>
        <v/>
      </c>
      <c r="T625" s="75" t="str" cm="1">
        <f t="array" ref="T625">IF(ISBLANK(INDEX(行,$A625)),"",1)</f>
        <v/>
      </c>
      <c r="U625" s="77" t="str" cm="1">
        <f t="array" ref="U625">IF(ISBLANK(INDEX(行,$A625)),"","         1")</f>
        <v/>
      </c>
      <c r="V625" s="75" t="str" cm="1">
        <f t="array" ref="V625">IF(ISBLANK(INDEX(行,$A625)),"",0)</f>
        <v/>
      </c>
      <c r="W625" s="75" t="str" cm="1">
        <f t="array" ref="W625">IF(ISBLANK(INDEX(数量,$A625)),"",INDEX(数量,$A625))</f>
        <v/>
      </c>
      <c r="X625" s="77" t="str" cm="1">
        <f t="array" ref="X625">IF(ISBLANK(INDEX(単位,$A625)),"",INDEX(単位,$A625))</f>
        <v/>
      </c>
      <c r="Y625" s="75" t="str" cm="1">
        <f t="array" ref="Y625">IF(ISBLANK(INDEX(単価,$A625)),"",INDEX(単価,$A625))</f>
        <v/>
      </c>
      <c r="Z625" s="75" t="str" cm="1">
        <f t="array" ref="Z625">IF(ISBLANK(INDEX(行,$A625)),"",W625*Y625)</f>
        <v/>
      </c>
      <c r="AA625" s="75" t="str" cm="1">
        <f t="array" ref="AA625">IF(ISBLANK(INDEX(行,$A625)),"",Z625*AI625/100)</f>
        <v/>
      </c>
      <c r="AB625" s="77"/>
      <c r="AC625" s="77"/>
      <c r="AD625" s="77"/>
      <c r="AE625" s="77"/>
      <c r="AF625" s="77"/>
      <c r="AG625" s="75" t="str" cm="1">
        <f t="array" ref="AG625">IF(ISBLANK(INDEX(行,$A625)),"",1)</f>
        <v/>
      </c>
      <c r="AH625" s="75" t="str" cm="1">
        <f t="array" ref="AH625">IF(ISBLANK(INDEX(行,$A625)),"",1)</f>
        <v/>
      </c>
      <c r="AI625" s="75" t="str" cm="1">
        <f t="array" ref="AI625">IF(ISBLANK(INDEX(税率,$A625)),"",INDEX(税率,$A625))</f>
        <v/>
      </c>
      <c r="AJ625" s="75" t="str" cm="1">
        <f t="array" ref="AJ625">IF(ISBLANK(INDEX(行,$A625)),"",50)</f>
        <v/>
      </c>
      <c r="AK625" s="76" t="str">
        <f t="shared" si="79"/>
        <v/>
      </c>
      <c r="AL625" s="82" t="str" cm="1">
        <f t="array" ref="AL625">IF(ISBLANK(INDEX(品名,$A625)),"",INDEX(品名,$A625))</f>
        <v/>
      </c>
      <c r="AM625" s="75"/>
      <c r="AN625" s="75" t="str" cm="1">
        <f t="array" ref="AN625">IF(ISBLANK(INDEX(行,$A625)),"",0)</f>
        <v/>
      </c>
      <c r="AO625" s="75" t="str" cm="1">
        <f t="array" ref="AO625">IF(ISBLANK(INDEX(行,$A625)),"",0)</f>
        <v/>
      </c>
      <c r="AP625" s="75" t="str" cm="1">
        <f t="array" ref="AP625">IF(ISBLANK(INDEX(行,$A625)),"",0)</f>
        <v/>
      </c>
      <c r="AQ625" s="75" t="str" cm="1">
        <f t="array" ref="AQ625">IF(ISBLANK(INDEX(行,$A625)),"",0)</f>
        <v/>
      </c>
      <c r="AR625" s="75" t="str" cm="1">
        <f t="array" ref="AR625">IF(ISBLANK(INDEX(行,$A625)),"",0)</f>
        <v/>
      </c>
      <c r="AS625" s="75" t="str" cm="1">
        <f t="array" ref="AS625">IF(ISBLANK(INDEX(行,$A625)),"",0)</f>
        <v/>
      </c>
      <c r="AT625" s="75" t="str" cm="1">
        <f t="array" ref="AT625">IF(ISBLANK(INDEX(行,$A625)),"",0)</f>
        <v/>
      </c>
      <c r="AU625" s="75" t="str" cm="1">
        <f t="array" ref="AU625">IF(ISBLANK(INDEX(行,$A625)),"",0)</f>
        <v/>
      </c>
      <c r="AV625" s="75" t="str" cm="1">
        <f t="array" ref="AV625">IF(ISBLANK(INDEX(行,$A625)),"",0)</f>
        <v/>
      </c>
      <c r="AW625" s="75" t="str" cm="1">
        <f t="array" ref="AW625">IF(ISBLANK(INDEX(行,$A625)),"",0)</f>
        <v/>
      </c>
      <c r="AX625" s="75" t="str" cm="1">
        <f t="array" ref="AX625">IF(ISBLANK(INDEX(行,$A625)),"",0)</f>
        <v/>
      </c>
      <c r="AY625" s="75" t="str" cm="1">
        <f t="array" ref="AY625">IF(ISBLANK(INDEX(行,$A625)),"",0)</f>
        <v/>
      </c>
      <c r="AZ625" s="75" t="str" cm="1">
        <f t="array" ref="AZ625">IF(ISBLANK(INDEX(行,$A625)),"",0)</f>
        <v/>
      </c>
      <c r="BA625" s="75" t="str" cm="1">
        <f t="array" ref="BA625">IF(ISBLANK(INDEX(行,$A625)),"",0)</f>
        <v/>
      </c>
      <c r="BB625" s="75" t="str" cm="1">
        <f t="array" ref="BB625">IF(ISBLANK(INDEX(行,$A625)),"",0)</f>
        <v/>
      </c>
      <c r="BC625" s="75" t="str" cm="1">
        <f t="array" ref="BC625">IF(ISBLANK(INDEX(行,$A625)),"",0)</f>
        <v/>
      </c>
      <c r="BD625" s="75" t="str" cm="1">
        <f t="array" ref="BD625">IF(ISBLANK(INDEX(行,$A625)),"",0)</f>
        <v/>
      </c>
      <c r="BE625" s="75" t="str" cm="1">
        <f t="array" ref="BE625">IF(ISBLANK(INDEX(行,$A625)),"",0)</f>
        <v/>
      </c>
      <c r="BF625" s="75" t="str" cm="1">
        <f t="array" ref="BF625">IF(ISBLANK(INDEX(行,$A625)),"",0)</f>
        <v/>
      </c>
      <c r="BG625" s="75" t="str" cm="1">
        <f t="array" ref="BG625">IF(ISBLANK(INDEX(行,$A625)),"",0)</f>
        <v/>
      </c>
      <c r="BH625" s="75" t="str" cm="1">
        <f t="array" ref="BH625">IF(ISBLANK(INDEX(行,$A625)),"",0)</f>
        <v/>
      </c>
      <c r="BI625" s="75" t="str" cm="1">
        <f t="array" ref="BI625">IF(ISBLANK(INDEX(行,$A625)),"",0)</f>
        <v/>
      </c>
      <c r="BJ625" s="75" t="str" cm="1">
        <f t="array" ref="BJ625">IF(ISBLANK(INDEX(行,$A625)),"",0)</f>
        <v/>
      </c>
      <c r="BK625" s="75" t="str" cm="1">
        <f t="array" ref="BK625">IF(ISBLANK(INDEX(行,$A625)),"",0)</f>
        <v/>
      </c>
      <c r="BL625" s="75" t="str" cm="1">
        <f t="array" ref="BL625">IF(ISBLANK(INDEX(行,$A625)),"",0)</f>
        <v/>
      </c>
      <c r="BM625" s="77"/>
      <c r="BN625" s="77"/>
      <c r="BO625" s="77"/>
      <c r="BP625" s="77"/>
      <c r="BQ625" s="77"/>
      <c r="BR625" s="77"/>
      <c r="BS625" s="77"/>
      <c r="BT625" s="77"/>
      <c r="BU625" s="77"/>
      <c r="BV625" s="77"/>
      <c r="BW625" s="77"/>
      <c r="BX625" s="77"/>
      <c r="BY625" s="77"/>
      <c r="BZ625" s="77"/>
      <c r="CA625" s="77"/>
      <c r="CB625" s="77"/>
      <c r="CC625" s="77"/>
      <c r="CD625" s="77"/>
      <c r="CE625" s="77"/>
      <c r="CF625" s="77"/>
      <c r="CG625" s="77"/>
      <c r="CH625" s="77"/>
      <c r="CI625" s="77"/>
      <c r="CJ625" s="77"/>
      <c r="CK625" s="77"/>
      <c r="CL625" s="77"/>
      <c r="CM625" s="77"/>
      <c r="CN625" s="77"/>
      <c r="CO625" s="77"/>
      <c r="CP625" s="77"/>
      <c r="CQ625" s="76" t="str" cm="1">
        <f t="array" ref="CQ625">IF(ISBLANK(INDEX(納入年月日,$A625)),"",INDEX(TEXT(納入年月日,"0!/00!/00"),$A625))</f>
        <v/>
      </c>
      <c r="CR625" s="77"/>
      <c r="CS625" s="77"/>
      <c r="CT625" s="77"/>
      <c r="CU625" s="77"/>
      <c r="CV625" s="77"/>
      <c r="CW625" s="77"/>
      <c r="CX625" s="77"/>
      <c r="CY625" s="77"/>
      <c r="CZ625" s="77"/>
      <c r="DA625" s="77" t="str" cm="1">
        <f t="array" ref="DA625">IF(ISBLANK(INDEX(行,$A625)),"","      0001")</f>
        <v/>
      </c>
      <c r="DB625" s="75" t="str" cm="1">
        <f t="array" ref="DB625">IF(ISBLANK(INDEX(行,$A625)),"",4101)</f>
        <v/>
      </c>
      <c r="DC625" s="75" t="str" cm="1">
        <f t="array" ref="DC625">IF(ISBLANK(INDEX(行,$A625)),"",2)</f>
        <v/>
      </c>
      <c r="DD625" s="77" t="str">
        <f t="shared" si="80"/>
        <v/>
      </c>
      <c r="DE625" s="75" t="str" cm="1">
        <f t="array" ref="DE625">IF(ISBLANK(INDEX(行,$A625)),"",0)</f>
        <v/>
      </c>
      <c r="DF625" s="77" t="str">
        <f t="shared" si="81"/>
        <v/>
      </c>
      <c r="DG625" s="77" t="str">
        <f t="shared" si="82"/>
        <v/>
      </c>
      <c r="DH625" s="75" t="str" cm="1">
        <f t="array" ref="DH625">IF(ISBLANK(INDEX(行,$A625)),"",0)</f>
        <v/>
      </c>
      <c r="DI625" s="75" t="str" cm="1">
        <f t="array" ref="DI625">IF(ISBLANK(INDEX(行,$A625)),"",0)</f>
        <v/>
      </c>
      <c r="DJ625" s="77"/>
      <c r="DK625" s="80"/>
      <c r="DL625" s="75" t="str" cm="1">
        <f t="array" ref="DL625">IF(ISBLANK(INDEX(行,$A625)),"",0)</f>
        <v/>
      </c>
      <c r="DM625" s="77" t="str">
        <f t="shared" si="83"/>
        <v/>
      </c>
      <c r="DN625" s="75" t="str" cm="1">
        <f t="array" ref="DN625">IF(ISBLANK(INDEX(行,$A625)),"",0)</f>
        <v/>
      </c>
      <c r="DO625" s="75" t="str" cm="1">
        <f t="array" ref="DO625">IF(ISBLANK(INDEX(行,$A625)),"",0)</f>
        <v/>
      </c>
      <c r="DP625" s="77" t="str" cm="1">
        <f t="array" ref="DP625">IF(ISBLANK(INDEX(行,$A625)),"","         0")</f>
        <v/>
      </c>
      <c r="DQ625" s="75" t="str" cm="1">
        <f t="array" ref="DQ625">IF(ISBLANK(INDEX(行,$A625)),"",0)</f>
        <v/>
      </c>
      <c r="DR625" s="75" t="str" cm="1">
        <f t="array" ref="DR625">IF(ISBLANK(INDEX(行,$A625)),"",0)</f>
        <v/>
      </c>
      <c r="DS625" s="77"/>
      <c r="DT625" s="75" t="str" cm="1">
        <f t="array" ref="DT625">IF(ISBLANK(INDEX(行,$A625)),"",0)</f>
        <v/>
      </c>
      <c r="DU625" s="75" t="str" cm="1">
        <f t="array" ref="DU625">IF(ISBLANK(INDEX(行,$A625)),"",$Z625+$AA625)</f>
        <v/>
      </c>
      <c r="DV625" s="75" t="str" cm="1">
        <f t="array" ref="DV625">IF(ISBLANK(INDEX(行,$A625)),"",0)</f>
        <v/>
      </c>
      <c r="DW625" s="77"/>
      <c r="DX625" s="77"/>
      <c r="DY625" s="77"/>
      <c r="DZ625" s="77"/>
      <c r="EA625" s="77"/>
      <c r="EB625" s="75" t="str" cm="1">
        <f t="array" ref="EB625">IF(ISBLANK(INDEX(行,$A625)),"",2)</f>
        <v/>
      </c>
      <c r="EC625" s="75" t="str" cm="1">
        <f t="array" ref="EC625">IF(ISBLANK(INDEX(行,$A625)),"",1)</f>
        <v/>
      </c>
      <c r="ED625" s="75" t="str" cm="1">
        <f t="array" ref="ED625">IF(ISBLANK(INDEX(行,$A625)),"",0)</f>
        <v/>
      </c>
      <c r="EE625" s="75" t="str" cm="1">
        <f t="array" ref="EE625">IF(ISBLANK(INDEX(行,$A625)),"",0)</f>
        <v/>
      </c>
      <c r="EF625" s="76" t="str">
        <f t="shared" si="84"/>
        <v/>
      </c>
      <c r="EG625" s="77" t="str">
        <f t="shared" si="85"/>
        <v/>
      </c>
      <c r="EH625" s="77"/>
      <c r="EI625" s="75" t="str" cm="1">
        <f t="array" ref="EI625">IF(ISBLANK(INDEX(行,$A625)),"",0)</f>
        <v/>
      </c>
      <c r="EJ625" s="75" t="str" cm="1">
        <f t="array" ref="EJ625">IF(ISBLANK(INDEX(行,$A625)),"",0)</f>
        <v/>
      </c>
      <c r="EK625" s="75" t="str" cm="1">
        <f t="array" ref="EK625">IF(ISBLANK(INDEX(行,$A625)),"",0)</f>
        <v/>
      </c>
      <c r="EL625" s="75" t="str" cm="1">
        <f t="array" ref="EL625">IF(ISBLANK(INDEX(行,$A625)),"",0)</f>
        <v/>
      </c>
      <c r="EM625" s="75" t="str" cm="1">
        <f t="array" ref="EM625">IF(ISBLANK(INDEX(行,$A625)),"",0)</f>
        <v/>
      </c>
      <c r="EN625" s="75" t="str" cm="1">
        <f t="array" ref="EN625">IF(ISBLANK(INDEX(行,$A625)),"",0)</f>
        <v/>
      </c>
      <c r="EO625" s="75" t="str" cm="1">
        <f t="array" ref="EO625">IF(ISBLANK(INDEX(行,$A625)),"",0)</f>
        <v/>
      </c>
      <c r="EP625" s="75" t="str" cm="1">
        <f t="array" ref="EP625">IF(ISBLANK(INDEX(行,$A625)),"",0)</f>
        <v/>
      </c>
      <c r="EQ625" s="75" t="str" cm="1">
        <f t="array" ref="EQ625">IF(ISBLANK(INDEX(行,$A625)),"",0)</f>
        <v/>
      </c>
      <c r="ER625" s="75" t="str" cm="1">
        <f t="array" ref="ER625">IF(ISBLANK(INDEX(行,$A625)),"",0)</f>
        <v/>
      </c>
      <c r="ES625" s="75" t="str" cm="1">
        <f t="array" ref="ES625">IF(ISBLANK(INDEX(行,$A625)),"",0)</f>
        <v/>
      </c>
      <c r="ET625" s="75" t="str" cm="1">
        <f t="array" ref="ET625">IF(ISBLANK(INDEX(行,$A625)),"",0)</f>
        <v/>
      </c>
      <c r="EU625" s="75" t="str" cm="1">
        <f t="array" ref="EU625">IF(ISBLANK(INDEX(行,$A625)),"",0)</f>
        <v/>
      </c>
      <c r="EV625" s="75" t="str" cm="1">
        <f t="array" ref="EV625">IF(ISBLANK(INDEX(行,$A625)),"",0)</f>
        <v/>
      </c>
      <c r="EW625" s="75" t="str" cm="1">
        <f t="array" ref="EW625">IF(ISBLANK(INDEX(行,$A625)),"",0)</f>
        <v/>
      </c>
      <c r="EX625" s="75" t="str" cm="1">
        <f t="array" ref="EX625">IF(ISBLANK(INDEX(行,$A625)),"",0)</f>
        <v/>
      </c>
      <c r="EY625" s="75" t="str" cm="1">
        <f t="array" ref="EY625">IF(ISBLANK(INDEX(行,$A625)),"",0)</f>
        <v/>
      </c>
      <c r="EZ625" s="75" t="str" cm="1">
        <f t="array" ref="EZ625">IF(ISBLANK(INDEX(行,$A625)),"",0)</f>
        <v/>
      </c>
      <c r="FA625" s="75" t="str" cm="1">
        <f t="array" ref="FA625">IF(ISBLANK(INDEX(行,$A625)),"",0)</f>
        <v/>
      </c>
      <c r="FB625" s="75" t="str" cm="1">
        <f t="array" ref="FB625">IF(ISBLANK(INDEX(行,$A625)),"",0)</f>
        <v/>
      </c>
      <c r="FC625" s="75" t="str" cm="1">
        <f t="array" ref="FC625">IF(ISBLANK(INDEX(行,$A625)),"",0)</f>
        <v/>
      </c>
      <c r="FD625" s="75" t="str" cm="1">
        <f t="array" ref="FD625">IF(ISBLANK(INDEX(行,$A625)),"",0)</f>
        <v/>
      </c>
      <c r="FE625" s="75" t="str" cm="1">
        <f t="array" ref="FE625">IF(ISBLANK(INDEX(行,$A625)),"",0)</f>
        <v/>
      </c>
      <c r="FF625" s="75" t="str" cm="1">
        <f t="array" ref="FF625">IF(ISBLANK(INDEX(行,$A625)),"",0)</f>
        <v/>
      </c>
      <c r="FG625" s="75" t="str" cm="1">
        <f t="array" ref="FG625">IF(ISBLANK(INDEX(行,$A625)),"",0)</f>
        <v/>
      </c>
      <c r="FH625" s="77"/>
      <c r="FI625" s="77"/>
      <c r="FJ625" s="77"/>
      <c r="FK625" s="77"/>
      <c r="FL625" s="77"/>
      <c r="FM625" s="77"/>
      <c r="FN625" s="77"/>
      <c r="FO625" s="77"/>
      <c r="FP625" s="77"/>
      <c r="FQ625" s="77"/>
      <c r="FR625" s="77"/>
      <c r="FS625" s="77"/>
      <c r="FT625" s="77"/>
      <c r="FU625" s="77"/>
      <c r="FV625" s="77"/>
      <c r="FW625" s="77"/>
      <c r="FX625" s="77"/>
      <c r="FY625" s="77"/>
      <c r="FZ625" s="77"/>
      <c r="GA625" s="77"/>
      <c r="GB625" s="77"/>
      <c r="GC625" s="77"/>
      <c r="GD625" s="77"/>
      <c r="GE625" s="77"/>
      <c r="GF625" s="77"/>
      <c r="GG625" s="77"/>
      <c r="GH625" s="77"/>
      <c r="GI625" s="77"/>
      <c r="GJ625" s="77"/>
      <c r="GK625" s="77"/>
      <c r="GL625" s="76" t="str">
        <f t="shared" si="86"/>
        <v/>
      </c>
      <c r="GM625" s="77"/>
      <c r="GN625" s="77"/>
      <c r="GO625" s="77"/>
      <c r="GP625" s="77"/>
      <c r="GQ625" s="77"/>
      <c r="GR625" s="77"/>
      <c r="GS625" s="77"/>
      <c r="GT625" s="77"/>
      <c r="GU625" s="77"/>
      <c r="GV625" s="75" t="str" cm="1">
        <f t="array" ref="GV625">IF(ISBLANK(INDEX(行,$A625)),"",1)</f>
        <v/>
      </c>
      <c r="GW625" s="75" t="str" cm="1">
        <f t="array" ref="GW625">IF(ISBLANK(INDEX(行,$A625)),"",1)</f>
        <v/>
      </c>
      <c r="GX625" s="75" t="str" cm="1">
        <f t="array" ref="GX625">IF(ISBLANK(INDEX(行,$A625)),"",0)</f>
        <v/>
      </c>
      <c r="GY625" s="77"/>
      <c r="GZ625" s="77"/>
      <c r="HA625" s="76" t="str" cm="1">
        <f t="array" aca="1" ref="HA625" ca="1">IF(ISBLANK(INDEX(行,$A625)),"",TODAY())</f>
        <v/>
      </c>
      <c r="HB625" s="76" t="str" cm="1">
        <f t="array" aca="1" ref="HB625" ca="1">IF(ISBLANK(INDEX(行,$A625)),"",TODAY())</f>
        <v/>
      </c>
      <c r="HC625" s="78" t="str" cm="1">
        <f t="array" ref="HC625">IF(ISBLANK(INDEX(行,$A625)),"","ADMIN")</f>
        <v/>
      </c>
      <c r="HD625" s="78" t="str">
        <f t="shared" si="87"/>
        <v/>
      </c>
    </row>
    <row r="626" spans="1:212" s="12" customFormat="1" ht="15" x14ac:dyDescent="0.15">
      <c r="A626" s="11">
        <v>621</v>
      </c>
      <c r="B626" s="75" t="str" cm="1">
        <f t="array" ref="B626">IF(ISBLANK(INDEX(行,$A626)),"",1)</f>
        <v/>
      </c>
      <c r="C626" s="76" t="str" cm="1">
        <f t="array" ref="C626">IF(ISBLANK(INDEX(伝票日付,$A626)),"",DATEVALUE(INDEX(TEXT(伝票日付,"0!/00!/00"),$A626)))</f>
        <v/>
      </c>
      <c r="D626" s="78" t="str" cm="1">
        <f t="array" ref="D626">IF(ISBLANK(INDEX(注文番号,$A626)),"",INDEX(注文番号,$A626))</f>
        <v/>
      </c>
      <c r="E626" s="75" t="str" cm="1">
        <f t="array" ref="E626">IF(ISBLANK(INDEX(行,$A626)),"",INDEX(行,$A626))</f>
        <v/>
      </c>
      <c r="F626" s="77" t="str" cm="1">
        <f t="array" ref="F626">IF(ISBLANK(INDEX(行,$A626)),"","0001")</f>
        <v/>
      </c>
      <c r="G626" s="83" t="str">
        <f t="shared" si="77"/>
        <v/>
      </c>
      <c r="H626" s="78" t="str" cm="1">
        <f t="array" ref="H626">IF(ISBLANK(INDEX(行,$A626)),"",8)</f>
        <v/>
      </c>
      <c r="I626" s="77" t="str" cm="1">
        <f t="array" ref="I626">IF(ISBLANK(INDEX(行,$A626)),"","      8211")</f>
        <v/>
      </c>
      <c r="J626" s="78" t="str" cm="1">
        <f t="array" ref="J626">IF(ISBLANK(INDEX(行,$A626)),"",8211)</f>
        <v/>
      </c>
      <c r="K626" s="82" t="str">
        <f t="shared" si="78"/>
        <v/>
      </c>
      <c r="L626" s="77" t="str" cm="1">
        <f t="array" ref="L626">IF(ISBLANK(INDEX(枝番,$A626)),"",INDEX(枝番,$A626))</f>
        <v/>
      </c>
      <c r="M626" s="78" t="str" cm="1">
        <f t="array" ref="M626">IF(ISBLANK(INDEX(工種コード,$A626)),"",INDEX(工種コード,$A626))</f>
        <v/>
      </c>
      <c r="N626" s="78" t="str" cm="1">
        <f t="array" ref="N626">IF(ISBLANK(INDEX(注文番号,$A626)),"",INDEX(注文番号,$A626))</f>
        <v/>
      </c>
      <c r="O626" s="75"/>
      <c r="P626" s="80"/>
      <c r="Q626" s="75" t="str" cm="1">
        <f t="array" ref="Q626">IF(ISBLANK(INDEX(行,$A626)),"",0)</f>
        <v/>
      </c>
      <c r="R626" s="77" t="str" cm="1">
        <f t="array" ref="R626">IF(ISBLANK(INDEX(仕入先コード,$A626)),"",INDEX(仕入先コード,$A626))</f>
        <v/>
      </c>
      <c r="S626" s="75" t="str" cm="1">
        <f t="array" ref="S626">IF(ISBLANK(INDEX(行,$A626)),"",0)</f>
        <v/>
      </c>
      <c r="T626" s="75" t="str" cm="1">
        <f t="array" ref="T626">IF(ISBLANK(INDEX(行,$A626)),"",1)</f>
        <v/>
      </c>
      <c r="U626" s="77" t="str" cm="1">
        <f t="array" ref="U626">IF(ISBLANK(INDEX(行,$A626)),"","         1")</f>
        <v/>
      </c>
      <c r="V626" s="75" t="str" cm="1">
        <f t="array" ref="V626">IF(ISBLANK(INDEX(行,$A626)),"",0)</f>
        <v/>
      </c>
      <c r="W626" s="75" t="str" cm="1">
        <f t="array" ref="W626">IF(ISBLANK(INDEX(数量,$A626)),"",INDEX(数量,$A626))</f>
        <v/>
      </c>
      <c r="X626" s="77" t="str" cm="1">
        <f t="array" ref="X626">IF(ISBLANK(INDEX(単位,$A626)),"",INDEX(単位,$A626))</f>
        <v/>
      </c>
      <c r="Y626" s="75" t="str" cm="1">
        <f t="array" ref="Y626">IF(ISBLANK(INDEX(単価,$A626)),"",INDEX(単価,$A626))</f>
        <v/>
      </c>
      <c r="Z626" s="75" t="str" cm="1">
        <f t="array" ref="Z626">IF(ISBLANK(INDEX(行,$A626)),"",W626*Y626)</f>
        <v/>
      </c>
      <c r="AA626" s="75" t="str" cm="1">
        <f t="array" ref="AA626">IF(ISBLANK(INDEX(行,$A626)),"",Z626*AI626/100)</f>
        <v/>
      </c>
      <c r="AB626" s="77"/>
      <c r="AC626" s="77"/>
      <c r="AD626" s="77"/>
      <c r="AE626" s="77"/>
      <c r="AF626" s="77"/>
      <c r="AG626" s="75" t="str" cm="1">
        <f t="array" ref="AG626">IF(ISBLANK(INDEX(行,$A626)),"",1)</f>
        <v/>
      </c>
      <c r="AH626" s="75" t="str" cm="1">
        <f t="array" ref="AH626">IF(ISBLANK(INDEX(行,$A626)),"",1)</f>
        <v/>
      </c>
      <c r="AI626" s="75" t="str" cm="1">
        <f t="array" ref="AI626">IF(ISBLANK(INDEX(税率,$A626)),"",INDEX(税率,$A626))</f>
        <v/>
      </c>
      <c r="AJ626" s="75" t="str" cm="1">
        <f t="array" ref="AJ626">IF(ISBLANK(INDEX(行,$A626)),"",50)</f>
        <v/>
      </c>
      <c r="AK626" s="76" t="str">
        <f t="shared" si="79"/>
        <v/>
      </c>
      <c r="AL626" s="82" t="str" cm="1">
        <f t="array" ref="AL626">IF(ISBLANK(INDEX(品名,$A626)),"",INDEX(品名,$A626))</f>
        <v/>
      </c>
      <c r="AM626" s="75"/>
      <c r="AN626" s="75" t="str" cm="1">
        <f t="array" ref="AN626">IF(ISBLANK(INDEX(行,$A626)),"",0)</f>
        <v/>
      </c>
      <c r="AO626" s="75" t="str" cm="1">
        <f t="array" ref="AO626">IF(ISBLANK(INDEX(行,$A626)),"",0)</f>
        <v/>
      </c>
      <c r="AP626" s="75" t="str" cm="1">
        <f t="array" ref="AP626">IF(ISBLANK(INDEX(行,$A626)),"",0)</f>
        <v/>
      </c>
      <c r="AQ626" s="75" t="str" cm="1">
        <f t="array" ref="AQ626">IF(ISBLANK(INDEX(行,$A626)),"",0)</f>
        <v/>
      </c>
      <c r="AR626" s="75" t="str" cm="1">
        <f t="array" ref="AR626">IF(ISBLANK(INDEX(行,$A626)),"",0)</f>
        <v/>
      </c>
      <c r="AS626" s="75" t="str" cm="1">
        <f t="array" ref="AS626">IF(ISBLANK(INDEX(行,$A626)),"",0)</f>
        <v/>
      </c>
      <c r="AT626" s="75" t="str" cm="1">
        <f t="array" ref="AT626">IF(ISBLANK(INDEX(行,$A626)),"",0)</f>
        <v/>
      </c>
      <c r="AU626" s="75" t="str" cm="1">
        <f t="array" ref="AU626">IF(ISBLANK(INDEX(行,$A626)),"",0)</f>
        <v/>
      </c>
      <c r="AV626" s="75" t="str" cm="1">
        <f t="array" ref="AV626">IF(ISBLANK(INDEX(行,$A626)),"",0)</f>
        <v/>
      </c>
      <c r="AW626" s="75" t="str" cm="1">
        <f t="array" ref="AW626">IF(ISBLANK(INDEX(行,$A626)),"",0)</f>
        <v/>
      </c>
      <c r="AX626" s="75" t="str" cm="1">
        <f t="array" ref="AX626">IF(ISBLANK(INDEX(行,$A626)),"",0)</f>
        <v/>
      </c>
      <c r="AY626" s="75" t="str" cm="1">
        <f t="array" ref="AY626">IF(ISBLANK(INDEX(行,$A626)),"",0)</f>
        <v/>
      </c>
      <c r="AZ626" s="75" t="str" cm="1">
        <f t="array" ref="AZ626">IF(ISBLANK(INDEX(行,$A626)),"",0)</f>
        <v/>
      </c>
      <c r="BA626" s="75" t="str" cm="1">
        <f t="array" ref="BA626">IF(ISBLANK(INDEX(行,$A626)),"",0)</f>
        <v/>
      </c>
      <c r="BB626" s="75" t="str" cm="1">
        <f t="array" ref="BB626">IF(ISBLANK(INDEX(行,$A626)),"",0)</f>
        <v/>
      </c>
      <c r="BC626" s="75" t="str" cm="1">
        <f t="array" ref="BC626">IF(ISBLANK(INDEX(行,$A626)),"",0)</f>
        <v/>
      </c>
      <c r="BD626" s="75" t="str" cm="1">
        <f t="array" ref="BD626">IF(ISBLANK(INDEX(行,$A626)),"",0)</f>
        <v/>
      </c>
      <c r="BE626" s="75" t="str" cm="1">
        <f t="array" ref="BE626">IF(ISBLANK(INDEX(行,$A626)),"",0)</f>
        <v/>
      </c>
      <c r="BF626" s="75" t="str" cm="1">
        <f t="array" ref="BF626">IF(ISBLANK(INDEX(行,$A626)),"",0)</f>
        <v/>
      </c>
      <c r="BG626" s="75" t="str" cm="1">
        <f t="array" ref="BG626">IF(ISBLANK(INDEX(行,$A626)),"",0)</f>
        <v/>
      </c>
      <c r="BH626" s="75" t="str" cm="1">
        <f t="array" ref="BH626">IF(ISBLANK(INDEX(行,$A626)),"",0)</f>
        <v/>
      </c>
      <c r="BI626" s="75" t="str" cm="1">
        <f t="array" ref="BI626">IF(ISBLANK(INDEX(行,$A626)),"",0)</f>
        <v/>
      </c>
      <c r="BJ626" s="75" t="str" cm="1">
        <f t="array" ref="BJ626">IF(ISBLANK(INDEX(行,$A626)),"",0)</f>
        <v/>
      </c>
      <c r="BK626" s="75" t="str" cm="1">
        <f t="array" ref="BK626">IF(ISBLANK(INDEX(行,$A626)),"",0)</f>
        <v/>
      </c>
      <c r="BL626" s="75" t="str" cm="1">
        <f t="array" ref="BL626">IF(ISBLANK(INDEX(行,$A626)),"",0)</f>
        <v/>
      </c>
      <c r="BM626" s="77"/>
      <c r="BN626" s="77"/>
      <c r="BO626" s="77"/>
      <c r="BP626" s="77"/>
      <c r="BQ626" s="77"/>
      <c r="BR626" s="77"/>
      <c r="BS626" s="77"/>
      <c r="BT626" s="77"/>
      <c r="BU626" s="77"/>
      <c r="BV626" s="77"/>
      <c r="BW626" s="77"/>
      <c r="BX626" s="77"/>
      <c r="BY626" s="77"/>
      <c r="BZ626" s="77"/>
      <c r="CA626" s="77"/>
      <c r="CB626" s="77"/>
      <c r="CC626" s="77"/>
      <c r="CD626" s="77"/>
      <c r="CE626" s="77"/>
      <c r="CF626" s="77"/>
      <c r="CG626" s="77"/>
      <c r="CH626" s="77"/>
      <c r="CI626" s="77"/>
      <c r="CJ626" s="77"/>
      <c r="CK626" s="77"/>
      <c r="CL626" s="77"/>
      <c r="CM626" s="77"/>
      <c r="CN626" s="77"/>
      <c r="CO626" s="77"/>
      <c r="CP626" s="77"/>
      <c r="CQ626" s="76" t="str" cm="1">
        <f t="array" ref="CQ626">IF(ISBLANK(INDEX(納入年月日,$A626)),"",INDEX(TEXT(納入年月日,"0!/00!/00"),$A626))</f>
        <v/>
      </c>
      <c r="CR626" s="77"/>
      <c r="CS626" s="77"/>
      <c r="CT626" s="77"/>
      <c r="CU626" s="77"/>
      <c r="CV626" s="77"/>
      <c r="CW626" s="77"/>
      <c r="CX626" s="77"/>
      <c r="CY626" s="77"/>
      <c r="CZ626" s="77"/>
      <c r="DA626" s="77" t="str" cm="1">
        <f t="array" ref="DA626">IF(ISBLANK(INDEX(行,$A626)),"","      0001")</f>
        <v/>
      </c>
      <c r="DB626" s="75" t="str" cm="1">
        <f t="array" ref="DB626">IF(ISBLANK(INDEX(行,$A626)),"",4101)</f>
        <v/>
      </c>
      <c r="DC626" s="75" t="str" cm="1">
        <f t="array" ref="DC626">IF(ISBLANK(INDEX(行,$A626)),"",2)</f>
        <v/>
      </c>
      <c r="DD626" s="77" t="str">
        <f t="shared" si="80"/>
        <v/>
      </c>
      <c r="DE626" s="75" t="str" cm="1">
        <f t="array" ref="DE626">IF(ISBLANK(INDEX(行,$A626)),"",0)</f>
        <v/>
      </c>
      <c r="DF626" s="77" t="str">
        <f t="shared" si="81"/>
        <v/>
      </c>
      <c r="DG626" s="77" t="str">
        <f t="shared" si="82"/>
        <v/>
      </c>
      <c r="DH626" s="75" t="str" cm="1">
        <f t="array" ref="DH626">IF(ISBLANK(INDEX(行,$A626)),"",0)</f>
        <v/>
      </c>
      <c r="DI626" s="75" t="str" cm="1">
        <f t="array" ref="DI626">IF(ISBLANK(INDEX(行,$A626)),"",0)</f>
        <v/>
      </c>
      <c r="DJ626" s="77"/>
      <c r="DK626" s="80"/>
      <c r="DL626" s="75" t="str" cm="1">
        <f t="array" ref="DL626">IF(ISBLANK(INDEX(行,$A626)),"",0)</f>
        <v/>
      </c>
      <c r="DM626" s="77" t="str">
        <f t="shared" si="83"/>
        <v/>
      </c>
      <c r="DN626" s="75" t="str" cm="1">
        <f t="array" ref="DN626">IF(ISBLANK(INDEX(行,$A626)),"",0)</f>
        <v/>
      </c>
      <c r="DO626" s="75" t="str" cm="1">
        <f t="array" ref="DO626">IF(ISBLANK(INDEX(行,$A626)),"",0)</f>
        <v/>
      </c>
      <c r="DP626" s="77" t="str" cm="1">
        <f t="array" ref="DP626">IF(ISBLANK(INDEX(行,$A626)),"","         0")</f>
        <v/>
      </c>
      <c r="DQ626" s="75" t="str" cm="1">
        <f t="array" ref="DQ626">IF(ISBLANK(INDEX(行,$A626)),"",0)</f>
        <v/>
      </c>
      <c r="DR626" s="75" t="str" cm="1">
        <f t="array" ref="DR626">IF(ISBLANK(INDEX(行,$A626)),"",0)</f>
        <v/>
      </c>
      <c r="DS626" s="77"/>
      <c r="DT626" s="75" t="str" cm="1">
        <f t="array" ref="DT626">IF(ISBLANK(INDEX(行,$A626)),"",0)</f>
        <v/>
      </c>
      <c r="DU626" s="75" t="str" cm="1">
        <f t="array" ref="DU626">IF(ISBLANK(INDEX(行,$A626)),"",$Z626+$AA626)</f>
        <v/>
      </c>
      <c r="DV626" s="75" t="str" cm="1">
        <f t="array" ref="DV626">IF(ISBLANK(INDEX(行,$A626)),"",0)</f>
        <v/>
      </c>
      <c r="DW626" s="77"/>
      <c r="DX626" s="77"/>
      <c r="DY626" s="77"/>
      <c r="DZ626" s="77"/>
      <c r="EA626" s="77"/>
      <c r="EB626" s="75" t="str" cm="1">
        <f t="array" ref="EB626">IF(ISBLANK(INDEX(行,$A626)),"",2)</f>
        <v/>
      </c>
      <c r="EC626" s="75" t="str" cm="1">
        <f t="array" ref="EC626">IF(ISBLANK(INDEX(行,$A626)),"",1)</f>
        <v/>
      </c>
      <c r="ED626" s="75" t="str" cm="1">
        <f t="array" ref="ED626">IF(ISBLANK(INDEX(行,$A626)),"",0)</f>
        <v/>
      </c>
      <c r="EE626" s="75" t="str" cm="1">
        <f t="array" ref="EE626">IF(ISBLANK(INDEX(行,$A626)),"",0)</f>
        <v/>
      </c>
      <c r="EF626" s="76" t="str">
        <f t="shared" si="84"/>
        <v/>
      </c>
      <c r="EG626" s="77" t="str">
        <f t="shared" si="85"/>
        <v/>
      </c>
      <c r="EH626" s="77"/>
      <c r="EI626" s="75" t="str" cm="1">
        <f t="array" ref="EI626">IF(ISBLANK(INDEX(行,$A626)),"",0)</f>
        <v/>
      </c>
      <c r="EJ626" s="75" t="str" cm="1">
        <f t="array" ref="EJ626">IF(ISBLANK(INDEX(行,$A626)),"",0)</f>
        <v/>
      </c>
      <c r="EK626" s="75" t="str" cm="1">
        <f t="array" ref="EK626">IF(ISBLANK(INDEX(行,$A626)),"",0)</f>
        <v/>
      </c>
      <c r="EL626" s="75" t="str" cm="1">
        <f t="array" ref="EL626">IF(ISBLANK(INDEX(行,$A626)),"",0)</f>
        <v/>
      </c>
      <c r="EM626" s="75" t="str" cm="1">
        <f t="array" ref="EM626">IF(ISBLANK(INDEX(行,$A626)),"",0)</f>
        <v/>
      </c>
      <c r="EN626" s="75" t="str" cm="1">
        <f t="array" ref="EN626">IF(ISBLANK(INDEX(行,$A626)),"",0)</f>
        <v/>
      </c>
      <c r="EO626" s="75" t="str" cm="1">
        <f t="array" ref="EO626">IF(ISBLANK(INDEX(行,$A626)),"",0)</f>
        <v/>
      </c>
      <c r="EP626" s="75" t="str" cm="1">
        <f t="array" ref="EP626">IF(ISBLANK(INDEX(行,$A626)),"",0)</f>
        <v/>
      </c>
      <c r="EQ626" s="75" t="str" cm="1">
        <f t="array" ref="EQ626">IF(ISBLANK(INDEX(行,$A626)),"",0)</f>
        <v/>
      </c>
      <c r="ER626" s="75" t="str" cm="1">
        <f t="array" ref="ER626">IF(ISBLANK(INDEX(行,$A626)),"",0)</f>
        <v/>
      </c>
      <c r="ES626" s="75" t="str" cm="1">
        <f t="array" ref="ES626">IF(ISBLANK(INDEX(行,$A626)),"",0)</f>
        <v/>
      </c>
      <c r="ET626" s="75" t="str" cm="1">
        <f t="array" ref="ET626">IF(ISBLANK(INDEX(行,$A626)),"",0)</f>
        <v/>
      </c>
      <c r="EU626" s="75" t="str" cm="1">
        <f t="array" ref="EU626">IF(ISBLANK(INDEX(行,$A626)),"",0)</f>
        <v/>
      </c>
      <c r="EV626" s="75" t="str" cm="1">
        <f t="array" ref="EV626">IF(ISBLANK(INDEX(行,$A626)),"",0)</f>
        <v/>
      </c>
      <c r="EW626" s="75" t="str" cm="1">
        <f t="array" ref="EW626">IF(ISBLANK(INDEX(行,$A626)),"",0)</f>
        <v/>
      </c>
      <c r="EX626" s="75" t="str" cm="1">
        <f t="array" ref="EX626">IF(ISBLANK(INDEX(行,$A626)),"",0)</f>
        <v/>
      </c>
      <c r="EY626" s="75" t="str" cm="1">
        <f t="array" ref="EY626">IF(ISBLANK(INDEX(行,$A626)),"",0)</f>
        <v/>
      </c>
      <c r="EZ626" s="75" t="str" cm="1">
        <f t="array" ref="EZ626">IF(ISBLANK(INDEX(行,$A626)),"",0)</f>
        <v/>
      </c>
      <c r="FA626" s="75" t="str" cm="1">
        <f t="array" ref="FA626">IF(ISBLANK(INDEX(行,$A626)),"",0)</f>
        <v/>
      </c>
      <c r="FB626" s="75" t="str" cm="1">
        <f t="array" ref="FB626">IF(ISBLANK(INDEX(行,$A626)),"",0)</f>
        <v/>
      </c>
      <c r="FC626" s="75" t="str" cm="1">
        <f t="array" ref="FC626">IF(ISBLANK(INDEX(行,$A626)),"",0)</f>
        <v/>
      </c>
      <c r="FD626" s="75" t="str" cm="1">
        <f t="array" ref="FD626">IF(ISBLANK(INDEX(行,$A626)),"",0)</f>
        <v/>
      </c>
      <c r="FE626" s="75" t="str" cm="1">
        <f t="array" ref="FE626">IF(ISBLANK(INDEX(行,$A626)),"",0)</f>
        <v/>
      </c>
      <c r="FF626" s="75" t="str" cm="1">
        <f t="array" ref="FF626">IF(ISBLANK(INDEX(行,$A626)),"",0)</f>
        <v/>
      </c>
      <c r="FG626" s="75" t="str" cm="1">
        <f t="array" ref="FG626">IF(ISBLANK(INDEX(行,$A626)),"",0)</f>
        <v/>
      </c>
      <c r="FH626" s="77"/>
      <c r="FI626" s="77"/>
      <c r="FJ626" s="77"/>
      <c r="FK626" s="77"/>
      <c r="FL626" s="77"/>
      <c r="FM626" s="77"/>
      <c r="FN626" s="77"/>
      <c r="FO626" s="77"/>
      <c r="FP626" s="77"/>
      <c r="FQ626" s="77"/>
      <c r="FR626" s="77"/>
      <c r="FS626" s="77"/>
      <c r="FT626" s="77"/>
      <c r="FU626" s="77"/>
      <c r="FV626" s="77"/>
      <c r="FW626" s="77"/>
      <c r="FX626" s="77"/>
      <c r="FY626" s="77"/>
      <c r="FZ626" s="77"/>
      <c r="GA626" s="77"/>
      <c r="GB626" s="77"/>
      <c r="GC626" s="77"/>
      <c r="GD626" s="77"/>
      <c r="GE626" s="77"/>
      <c r="GF626" s="77"/>
      <c r="GG626" s="77"/>
      <c r="GH626" s="77"/>
      <c r="GI626" s="77"/>
      <c r="GJ626" s="77"/>
      <c r="GK626" s="77"/>
      <c r="GL626" s="76" t="str">
        <f t="shared" si="86"/>
        <v/>
      </c>
      <c r="GM626" s="77"/>
      <c r="GN626" s="77"/>
      <c r="GO626" s="77"/>
      <c r="GP626" s="77"/>
      <c r="GQ626" s="77"/>
      <c r="GR626" s="77"/>
      <c r="GS626" s="77"/>
      <c r="GT626" s="77"/>
      <c r="GU626" s="77"/>
      <c r="GV626" s="75" t="str" cm="1">
        <f t="array" ref="GV626">IF(ISBLANK(INDEX(行,$A626)),"",1)</f>
        <v/>
      </c>
      <c r="GW626" s="75" t="str" cm="1">
        <f t="array" ref="GW626">IF(ISBLANK(INDEX(行,$A626)),"",1)</f>
        <v/>
      </c>
      <c r="GX626" s="75" t="str" cm="1">
        <f t="array" ref="GX626">IF(ISBLANK(INDEX(行,$A626)),"",0)</f>
        <v/>
      </c>
      <c r="GY626" s="77"/>
      <c r="GZ626" s="77"/>
      <c r="HA626" s="76" t="str" cm="1">
        <f t="array" aca="1" ref="HA626" ca="1">IF(ISBLANK(INDEX(行,$A626)),"",TODAY())</f>
        <v/>
      </c>
      <c r="HB626" s="76" t="str" cm="1">
        <f t="array" aca="1" ref="HB626" ca="1">IF(ISBLANK(INDEX(行,$A626)),"",TODAY())</f>
        <v/>
      </c>
      <c r="HC626" s="78" t="str" cm="1">
        <f t="array" ref="HC626">IF(ISBLANK(INDEX(行,$A626)),"","ADMIN")</f>
        <v/>
      </c>
      <c r="HD626" s="78" t="str">
        <f t="shared" si="87"/>
        <v/>
      </c>
    </row>
    <row r="627" spans="1:212" s="12" customFormat="1" ht="15" x14ac:dyDescent="0.15">
      <c r="A627" s="11">
        <v>622</v>
      </c>
      <c r="B627" s="75" t="str" cm="1">
        <f t="array" ref="B627">IF(ISBLANK(INDEX(行,$A627)),"",1)</f>
        <v/>
      </c>
      <c r="C627" s="76" t="str" cm="1">
        <f t="array" ref="C627">IF(ISBLANK(INDEX(伝票日付,$A627)),"",DATEVALUE(INDEX(TEXT(伝票日付,"0!/00!/00"),$A627)))</f>
        <v/>
      </c>
      <c r="D627" s="78" t="str" cm="1">
        <f t="array" ref="D627">IF(ISBLANK(INDEX(注文番号,$A627)),"",INDEX(注文番号,$A627))</f>
        <v/>
      </c>
      <c r="E627" s="75" t="str" cm="1">
        <f t="array" ref="E627">IF(ISBLANK(INDEX(行,$A627)),"",INDEX(行,$A627))</f>
        <v/>
      </c>
      <c r="F627" s="77" t="str" cm="1">
        <f t="array" ref="F627">IF(ISBLANK(INDEX(行,$A627)),"","0001")</f>
        <v/>
      </c>
      <c r="G627" s="83" t="str">
        <f t="shared" si="77"/>
        <v/>
      </c>
      <c r="H627" s="78" t="str" cm="1">
        <f t="array" ref="H627">IF(ISBLANK(INDEX(行,$A627)),"",8)</f>
        <v/>
      </c>
      <c r="I627" s="77" t="str" cm="1">
        <f t="array" ref="I627">IF(ISBLANK(INDEX(行,$A627)),"","      8211")</f>
        <v/>
      </c>
      <c r="J627" s="78" t="str" cm="1">
        <f t="array" ref="J627">IF(ISBLANK(INDEX(行,$A627)),"",8211)</f>
        <v/>
      </c>
      <c r="K627" s="82" t="str">
        <f t="shared" si="78"/>
        <v/>
      </c>
      <c r="L627" s="77" t="str" cm="1">
        <f t="array" ref="L627">IF(ISBLANK(INDEX(枝番,$A627)),"",INDEX(枝番,$A627))</f>
        <v/>
      </c>
      <c r="M627" s="78" t="str" cm="1">
        <f t="array" ref="M627">IF(ISBLANK(INDEX(工種コード,$A627)),"",INDEX(工種コード,$A627))</f>
        <v/>
      </c>
      <c r="N627" s="78" t="str" cm="1">
        <f t="array" ref="N627">IF(ISBLANK(INDEX(注文番号,$A627)),"",INDEX(注文番号,$A627))</f>
        <v/>
      </c>
      <c r="O627" s="75"/>
      <c r="P627" s="80"/>
      <c r="Q627" s="75" t="str" cm="1">
        <f t="array" ref="Q627">IF(ISBLANK(INDEX(行,$A627)),"",0)</f>
        <v/>
      </c>
      <c r="R627" s="77" t="str" cm="1">
        <f t="array" ref="R627">IF(ISBLANK(INDEX(仕入先コード,$A627)),"",INDEX(仕入先コード,$A627))</f>
        <v/>
      </c>
      <c r="S627" s="75" t="str" cm="1">
        <f t="array" ref="S627">IF(ISBLANK(INDEX(行,$A627)),"",0)</f>
        <v/>
      </c>
      <c r="T627" s="75" t="str" cm="1">
        <f t="array" ref="T627">IF(ISBLANK(INDEX(行,$A627)),"",1)</f>
        <v/>
      </c>
      <c r="U627" s="77" t="str" cm="1">
        <f t="array" ref="U627">IF(ISBLANK(INDEX(行,$A627)),"","         1")</f>
        <v/>
      </c>
      <c r="V627" s="75" t="str" cm="1">
        <f t="array" ref="V627">IF(ISBLANK(INDEX(行,$A627)),"",0)</f>
        <v/>
      </c>
      <c r="W627" s="75" t="str" cm="1">
        <f t="array" ref="W627">IF(ISBLANK(INDEX(数量,$A627)),"",INDEX(数量,$A627))</f>
        <v/>
      </c>
      <c r="X627" s="77" t="str" cm="1">
        <f t="array" ref="X627">IF(ISBLANK(INDEX(単位,$A627)),"",INDEX(単位,$A627))</f>
        <v/>
      </c>
      <c r="Y627" s="75" t="str" cm="1">
        <f t="array" ref="Y627">IF(ISBLANK(INDEX(単価,$A627)),"",INDEX(単価,$A627))</f>
        <v/>
      </c>
      <c r="Z627" s="75" t="str" cm="1">
        <f t="array" ref="Z627">IF(ISBLANK(INDEX(行,$A627)),"",W627*Y627)</f>
        <v/>
      </c>
      <c r="AA627" s="75" t="str" cm="1">
        <f t="array" ref="AA627">IF(ISBLANK(INDEX(行,$A627)),"",Z627*AI627/100)</f>
        <v/>
      </c>
      <c r="AB627" s="77"/>
      <c r="AC627" s="77"/>
      <c r="AD627" s="77"/>
      <c r="AE627" s="77"/>
      <c r="AF627" s="77"/>
      <c r="AG627" s="75" t="str" cm="1">
        <f t="array" ref="AG627">IF(ISBLANK(INDEX(行,$A627)),"",1)</f>
        <v/>
      </c>
      <c r="AH627" s="75" t="str" cm="1">
        <f t="array" ref="AH627">IF(ISBLANK(INDEX(行,$A627)),"",1)</f>
        <v/>
      </c>
      <c r="AI627" s="75" t="str" cm="1">
        <f t="array" ref="AI627">IF(ISBLANK(INDEX(税率,$A627)),"",INDEX(税率,$A627))</f>
        <v/>
      </c>
      <c r="AJ627" s="75" t="str" cm="1">
        <f t="array" ref="AJ627">IF(ISBLANK(INDEX(行,$A627)),"",50)</f>
        <v/>
      </c>
      <c r="AK627" s="76" t="str">
        <f t="shared" si="79"/>
        <v/>
      </c>
      <c r="AL627" s="82" t="str" cm="1">
        <f t="array" ref="AL627">IF(ISBLANK(INDEX(品名,$A627)),"",INDEX(品名,$A627))</f>
        <v/>
      </c>
      <c r="AM627" s="75"/>
      <c r="AN627" s="75" t="str" cm="1">
        <f t="array" ref="AN627">IF(ISBLANK(INDEX(行,$A627)),"",0)</f>
        <v/>
      </c>
      <c r="AO627" s="75" t="str" cm="1">
        <f t="array" ref="AO627">IF(ISBLANK(INDEX(行,$A627)),"",0)</f>
        <v/>
      </c>
      <c r="AP627" s="75" t="str" cm="1">
        <f t="array" ref="AP627">IF(ISBLANK(INDEX(行,$A627)),"",0)</f>
        <v/>
      </c>
      <c r="AQ627" s="75" t="str" cm="1">
        <f t="array" ref="AQ627">IF(ISBLANK(INDEX(行,$A627)),"",0)</f>
        <v/>
      </c>
      <c r="AR627" s="75" t="str" cm="1">
        <f t="array" ref="AR627">IF(ISBLANK(INDEX(行,$A627)),"",0)</f>
        <v/>
      </c>
      <c r="AS627" s="75" t="str" cm="1">
        <f t="array" ref="AS627">IF(ISBLANK(INDEX(行,$A627)),"",0)</f>
        <v/>
      </c>
      <c r="AT627" s="75" t="str" cm="1">
        <f t="array" ref="AT627">IF(ISBLANK(INDEX(行,$A627)),"",0)</f>
        <v/>
      </c>
      <c r="AU627" s="75" t="str" cm="1">
        <f t="array" ref="AU627">IF(ISBLANK(INDEX(行,$A627)),"",0)</f>
        <v/>
      </c>
      <c r="AV627" s="75" t="str" cm="1">
        <f t="array" ref="AV627">IF(ISBLANK(INDEX(行,$A627)),"",0)</f>
        <v/>
      </c>
      <c r="AW627" s="75" t="str" cm="1">
        <f t="array" ref="AW627">IF(ISBLANK(INDEX(行,$A627)),"",0)</f>
        <v/>
      </c>
      <c r="AX627" s="75" t="str" cm="1">
        <f t="array" ref="AX627">IF(ISBLANK(INDEX(行,$A627)),"",0)</f>
        <v/>
      </c>
      <c r="AY627" s="75" t="str" cm="1">
        <f t="array" ref="AY627">IF(ISBLANK(INDEX(行,$A627)),"",0)</f>
        <v/>
      </c>
      <c r="AZ627" s="75" t="str" cm="1">
        <f t="array" ref="AZ627">IF(ISBLANK(INDEX(行,$A627)),"",0)</f>
        <v/>
      </c>
      <c r="BA627" s="75" t="str" cm="1">
        <f t="array" ref="BA627">IF(ISBLANK(INDEX(行,$A627)),"",0)</f>
        <v/>
      </c>
      <c r="BB627" s="75" t="str" cm="1">
        <f t="array" ref="BB627">IF(ISBLANK(INDEX(行,$A627)),"",0)</f>
        <v/>
      </c>
      <c r="BC627" s="75" t="str" cm="1">
        <f t="array" ref="BC627">IF(ISBLANK(INDEX(行,$A627)),"",0)</f>
        <v/>
      </c>
      <c r="BD627" s="75" t="str" cm="1">
        <f t="array" ref="BD627">IF(ISBLANK(INDEX(行,$A627)),"",0)</f>
        <v/>
      </c>
      <c r="BE627" s="75" t="str" cm="1">
        <f t="array" ref="BE627">IF(ISBLANK(INDEX(行,$A627)),"",0)</f>
        <v/>
      </c>
      <c r="BF627" s="75" t="str" cm="1">
        <f t="array" ref="BF627">IF(ISBLANK(INDEX(行,$A627)),"",0)</f>
        <v/>
      </c>
      <c r="BG627" s="75" t="str" cm="1">
        <f t="array" ref="BG627">IF(ISBLANK(INDEX(行,$A627)),"",0)</f>
        <v/>
      </c>
      <c r="BH627" s="75" t="str" cm="1">
        <f t="array" ref="BH627">IF(ISBLANK(INDEX(行,$A627)),"",0)</f>
        <v/>
      </c>
      <c r="BI627" s="75" t="str" cm="1">
        <f t="array" ref="BI627">IF(ISBLANK(INDEX(行,$A627)),"",0)</f>
        <v/>
      </c>
      <c r="BJ627" s="75" t="str" cm="1">
        <f t="array" ref="BJ627">IF(ISBLANK(INDEX(行,$A627)),"",0)</f>
        <v/>
      </c>
      <c r="BK627" s="75" t="str" cm="1">
        <f t="array" ref="BK627">IF(ISBLANK(INDEX(行,$A627)),"",0)</f>
        <v/>
      </c>
      <c r="BL627" s="75" t="str" cm="1">
        <f t="array" ref="BL627">IF(ISBLANK(INDEX(行,$A627)),"",0)</f>
        <v/>
      </c>
      <c r="BM627" s="77"/>
      <c r="BN627" s="77"/>
      <c r="BO627" s="77"/>
      <c r="BP627" s="77"/>
      <c r="BQ627" s="77"/>
      <c r="BR627" s="77"/>
      <c r="BS627" s="77"/>
      <c r="BT627" s="77"/>
      <c r="BU627" s="77"/>
      <c r="BV627" s="77"/>
      <c r="BW627" s="77"/>
      <c r="BX627" s="77"/>
      <c r="BY627" s="77"/>
      <c r="BZ627" s="77"/>
      <c r="CA627" s="77"/>
      <c r="CB627" s="77"/>
      <c r="CC627" s="77"/>
      <c r="CD627" s="77"/>
      <c r="CE627" s="77"/>
      <c r="CF627" s="77"/>
      <c r="CG627" s="77"/>
      <c r="CH627" s="77"/>
      <c r="CI627" s="77"/>
      <c r="CJ627" s="77"/>
      <c r="CK627" s="77"/>
      <c r="CL627" s="77"/>
      <c r="CM627" s="77"/>
      <c r="CN627" s="77"/>
      <c r="CO627" s="77"/>
      <c r="CP627" s="77"/>
      <c r="CQ627" s="76" t="str" cm="1">
        <f t="array" ref="CQ627">IF(ISBLANK(INDEX(納入年月日,$A627)),"",INDEX(TEXT(納入年月日,"0!/00!/00"),$A627))</f>
        <v/>
      </c>
      <c r="CR627" s="77"/>
      <c r="CS627" s="77"/>
      <c r="CT627" s="77"/>
      <c r="CU627" s="77"/>
      <c r="CV627" s="77"/>
      <c r="CW627" s="77"/>
      <c r="CX627" s="77"/>
      <c r="CY627" s="77"/>
      <c r="CZ627" s="77"/>
      <c r="DA627" s="77" t="str" cm="1">
        <f t="array" ref="DA627">IF(ISBLANK(INDEX(行,$A627)),"","      0001")</f>
        <v/>
      </c>
      <c r="DB627" s="75" t="str" cm="1">
        <f t="array" ref="DB627">IF(ISBLANK(INDEX(行,$A627)),"",4101)</f>
        <v/>
      </c>
      <c r="DC627" s="75" t="str" cm="1">
        <f t="array" ref="DC627">IF(ISBLANK(INDEX(行,$A627)),"",2)</f>
        <v/>
      </c>
      <c r="DD627" s="77" t="str">
        <f t="shared" si="80"/>
        <v/>
      </c>
      <c r="DE627" s="75" t="str" cm="1">
        <f t="array" ref="DE627">IF(ISBLANK(INDEX(行,$A627)),"",0)</f>
        <v/>
      </c>
      <c r="DF627" s="77" t="str">
        <f t="shared" si="81"/>
        <v/>
      </c>
      <c r="DG627" s="77" t="str">
        <f t="shared" si="82"/>
        <v/>
      </c>
      <c r="DH627" s="75" t="str" cm="1">
        <f t="array" ref="DH627">IF(ISBLANK(INDEX(行,$A627)),"",0)</f>
        <v/>
      </c>
      <c r="DI627" s="75" t="str" cm="1">
        <f t="array" ref="DI627">IF(ISBLANK(INDEX(行,$A627)),"",0)</f>
        <v/>
      </c>
      <c r="DJ627" s="77"/>
      <c r="DK627" s="80"/>
      <c r="DL627" s="75" t="str" cm="1">
        <f t="array" ref="DL627">IF(ISBLANK(INDEX(行,$A627)),"",0)</f>
        <v/>
      </c>
      <c r="DM627" s="77" t="str">
        <f t="shared" si="83"/>
        <v/>
      </c>
      <c r="DN627" s="75" t="str" cm="1">
        <f t="array" ref="DN627">IF(ISBLANK(INDEX(行,$A627)),"",0)</f>
        <v/>
      </c>
      <c r="DO627" s="75" t="str" cm="1">
        <f t="array" ref="DO627">IF(ISBLANK(INDEX(行,$A627)),"",0)</f>
        <v/>
      </c>
      <c r="DP627" s="77" t="str" cm="1">
        <f t="array" ref="DP627">IF(ISBLANK(INDEX(行,$A627)),"","         0")</f>
        <v/>
      </c>
      <c r="DQ627" s="75" t="str" cm="1">
        <f t="array" ref="DQ627">IF(ISBLANK(INDEX(行,$A627)),"",0)</f>
        <v/>
      </c>
      <c r="DR627" s="75" t="str" cm="1">
        <f t="array" ref="DR627">IF(ISBLANK(INDEX(行,$A627)),"",0)</f>
        <v/>
      </c>
      <c r="DS627" s="77"/>
      <c r="DT627" s="75" t="str" cm="1">
        <f t="array" ref="DT627">IF(ISBLANK(INDEX(行,$A627)),"",0)</f>
        <v/>
      </c>
      <c r="DU627" s="75" t="str" cm="1">
        <f t="array" ref="DU627">IF(ISBLANK(INDEX(行,$A627)),"",$Z627+$AA627)</f>
        <v/>
      </c>
      <c r="DV627" s="75" t="str" cm="1">
        <f t="array" ref="DV627">IF(ISBLANK(INDEX(行,$A627)),"",0)</f>
        <v/>
      </c>
      <c r="DW627" s="77"/>
      <c r="DX627" s="77"/>
      <c r="DY627" s="77"/>
      <c r="DZ627" s="77"/>
      <c r="EA627" s="77"/>
      <c r="EB627" s="75" t="str" cm="1">
        <f t="array" ref="EB627">IF(ISBLANK(INDEX(行,$A627)),"",2)</f>
        <v/>
      </c>
      <c r="EC627" s="75" t="str" cm="1">
        <f t="array" ref="EC627">IF(ISBLANK(INDEX(行,$A627)),"",1)</f>
        <v/>
      </c>
      <c r="ED627" s="75" t="str" cm="1">
        <f t="array" ref="ED627">IF(ISBLANK(INDEX(行,$A627)),"",0)</f>
        <v/>
      </c>
      <c r="EE627" s="75" t="str" cm="1">
        <f t="array" ref="EE627">IF(ISBLANK(INDEX(行,$A627)),"",0)</f>
        <v/>
      </c>
      <c r="EF627" s="76" t="str">
        <f t="shared" si="84"/>
        <v/>
      </c>
      <c r="EG627" s="77" t="str">
        <f t="shared" si="85"/>
        <v/>
      </c>
      <c r="EH627" s="77"/>
      <c r="EI627" s="75" t="str" cm="1">
        <f t="array" ref="EI627">IF(ISBLANK(INDEX(行,$A627)),"",0)</f>
        <v/>
      </c>
      <c r="EJ627" s="75" t="str" cm="1">
        <f t="array" ref="EJ627">IF(ISBLANK(INDEX(行,$A627)),"",0)</f>
        <v/>
      </c>
      <c r="EK627" s="75" t="str" cm="1">
        <f t="array" ref="EK627">IF(ISBLANK(INDEX(行,$A627)),"",0)</f>
        <v/>
      </c>
      <c r="EL627" s="75" t="str" cm="1">
        <f t="array" ref="EL627">IF(ISBLANK(INDEX(行,$A627)),"",0)</f>
        <v/>
      </c>
      <c r="EM627" s="75" t="str" cm="1">
        <f t="array" ref="EM627">IF(ISBLANK(INDEX(行,$A627)),"",0)</f>
        <v/>
      </c>
      <c r="EN627" s="75" t="str" cm="1">
        <f t="array" ref="EN627">IF(ISBLANK(INDEX(行,$A627)),"",0)</f>
        <v/>
      </c>
      <c r="EO627" s="75" t="str" cm="1">
        <f t="array" ref="EO627">IF(ISBLANK(INDEX(行,$A627)),"",0)</f>
        <v/>
      </c>
      <c r="EP627" s="75" t="str" cm="1">
        <f t="array" ref="EP627">IF(ISBLANK(INDEX(行,$A627)),"",0)</f>
        <v/>
      </c>
      <c r="EQ627" s="75" t="str" cm="1">
        <f t="array" ref="EQ627">IF(ISBLANK(INDEX(行,$A627)),"",0)</f>
        <v/>
      </c>
      <c r="ER627" s="75" t="str" cm="1">
        <f t="array" ref="ER627">IF(ISBLANK(INDEX(行,$A627)),"",0)</f>
        <v/>
      </c>
      <c r="ES627" s="75" t="str" cm="1">
        <f t="array" ref="ES627">IF(ISBLANK(INDEX(行,$A627)),"",0)</f>
        <v/>
      </c>
      <c r="ET627" s="75" t="str" cm="1">
        <f t="array" ref="ET627">IF(ISBLANK(INDEX(行,$A627)),"",0)</f>
        <v/>
      </c>
      <c r="EU627" s="75" t="str" cm="1">
        <f t="array" ref="EU627">IF(ISBLANK(INDEX(行,$A627)),"",0)</f>
        <v/>
      </c>
      <c r="EV627" s="75" t="str" cm="1">
        <f t="array" ref="EV627">IF(ISBLANK(INDEX(行,$A627)),"",0)</f>
        <v/>
      </c>
      <c r="EW627" s="75" t="str" cm="1">
        <f t="array" ref="EW627">IF(ISBLANK(INDEX(行,$A627)),"",0)</f>
        <v/>
      </c>
      <c r="EX627" s="75" t="str" cm="1">
        <f t="array" ref="EX627">IF(ISBLANK(INDEX(行,$A627)),"",0)</f>
        <v/>
      </c>
      <c r="EY627" s="75" t="str" cm="1">
        <f t="array" ref="EY627">IF(ISBLANK(INDEX(行,$A627)),"",0)</f>
        <v/>
      </c>
      <c r="EZ627" s="75" t="str" cm="1">
        <f t="array" ref="EZ627">IF(ISBLANK(INDEX(行,$A627)),"",0)</f>
        <v/>
      </c>
      <c r="FA627" s="75" t="str" cm="1">
        <f t="array" ref="FA627">IF(ISBLANK(INDEX(行,$A627)),"",0)</f>
        <v/>
      </c>
      <c r="FB627" s="75" t="str" cm="1">
        <f t="array" ref="FB627">IF(ISBLANK(INDEX(行,$A627)),"",0)</f>
        <v/>
      </c>
      <c r="FC627" s="75" t="str" cm="1">
        <f t="array" ref="FC627">IF(ISBLANK(INDEX(行,$A627)),"",0)</f>
        <v/>
      </c>
      <c r="FD627" s="75" t="str" cm="1">
        <f t="array" ref="FD627">IF(ISBLANK(INDEX(行,$A627)),"",0)</f>
        <v/>
      </c>
      <c r="FE627" s="75" t="str" cm="1">
        <f t="array" ref="FE627">IF(ISBLANK(INDEX(行,$A627)),"",0)</f>
        <v/>
      </c>
      <c r="FF627" s="75" t="str" cm="1">
        <f t="array" ref="FF627">IF(ISBLANK(INDEX(行,$A627)),"",0)</f>
        <v/>
      </c>
      <c r="FG627" s="75" t="str" cm="1">
        <f t="array" ref="FG627">IF(ISBLANK(INDEX(行,$A627)),"",0)</f>
        <v/>
      </c>
      <c r="FH627" s="77"/>
      <c r="FI627" s="77"/>
      <c r="FJ627" s="77"/>
      <c r="FK627" s="77"/>
      <c r="FL627" s="77"/>
      <c r="FM627" s="77"/>
      <c r="FN627" s="77"/>
      <c r="FO627" s="77"/>
      <c r="FP627" s="77"/>
      <c r="FQ627" s="77"/>
      <c r="FR627" s="77"/>
      <c r="FS627" s="77"/>
      <c r="FT627" s="77"/>
      <c r="FU627" s="77"/>
      <c r="FV627" s="77"/>
      <c r="FW627" s="77"/>
      <c r="FX627" s="77"/>
      <c r="FY627" s="77"/>
      <c r="FZ627" s="77"/>
      <c r="GA627" s="77"/>
      <c r="GB627" s="77"/>
      <c r="GC627" s="77"/>
      <c r="GD627" s="77"/>
      <c r="GE627" s="77"/>
      <c r="GF627" s="77"/>
      <c r="GG627" s="77"/>
      <c r="GH627" s="77"/>
      <c r="GI627" s="77"/>
      <c r="GJ627" s="77"/>
      <c r="GK627" s="77"/>
      <c r="GL627" s="76" t="str">
        <f t="shared" si="86"/>
        <v/>
      </c>
      <c r="GM627" s="77"/>
      <c r="GN627" s="77"/>
      <c r="GO627" s="77"/>
      <c r="GP627" s="77"/>
      <c r="GQ627" s="77"/>
      <c r="GR627" s="77"/>
      <c r="GS627" s="77"/>
      <c r="GT627" s="77"/>
      <c r="GU627" s="77"/>
      <c r="GV627" s="75" t="str" cm="1">
        <f t="array" ref="GV627">IF(ISBLANK(INDEX(行,$A627)),"",1)</f>
        <v/>
      </c>
      <c r="GW627" s="75" t="str" cm="1">
        <f t="array" ref="GW627">IF(ISBLANK(INDEX(行,$A627)),"",1)</f>
        <v/>
      </c>
      <c r="GX627" s="75" t="str" cm="1">
        <f t="array" ref="GX627">IF(ISBLANK(INDEX(行,$A627)),"",0)</f>
        <v/>
      </c>
      <c r="GY627" s="77"/>
      <c r="GZ627" s="77"/>
      <c r="HA627" s="76" t="str" cm="1">
        <f t="array" aca="1" ref="HA627" ca="1">IF(ISBLANK(INDEX(行,$A627)),"",TODAY())</f>
        <v/>
      </c>
      <c r="HB627" s="76" t="str" cm="1">
        <f t="array" aca="1" ref="HB627" ca="1">IF(ISBLANK(INDEX(行,$A627)),"",TODAY())</f>
        <v/>
      </c>
      <c r="HC627" s="78" t="str" cm="1">
        <f t="array" ref="HC627">IF(ISBLANK(INDEX(行,$A627)),"","ADMIN")</f>
        <v/>
      </c>
      <c r="HD627" s="78" t="str">
        <f t="shared" si="87"/>
        <v/>
      </c>
    </row>
    <row r="628" spans="1:212" s="12" customFormat="1" ht="15" x14ac:dyDescent="0.15">
      <c r="A628" s="11">
        <v>623</v>
      </c>
      <c r="B628" s="75" t="str" cm="1">
        <f t="array" ref="B628">IF(ISBLANK(INDEX(行,$A628)),"",1)</f>
        <v/>
      </c>
      <c r="C628" s="76" t="str" cm="1">
        <f t="array" ref="C628">IF(ISBLANK(INDEX(伝票日付,$A628)),"",DATEVALUE(INDEX(TEXT(伝票日付,"0!/00!/00"),$A628)))</f>
        <v/>
      </c>
      <c r="D628" s="78" t="str" cm="1">
        <f t="array" ref="D628">IF(ISBLANK(INDEX(注文番号,$A628)),"",INDEX(注文番号,$A628))</f>
        <v/>
      </c>
      <c r="E628" s="75" t="str" cm="1">
        <f t="array" ref="E628">IF(ISBLANK(INDEX(行,$A628)),"",INDEX(行,$A628))</f>
        <v/>
      </c>
      <c r="F628" s="77" t="str" cm="1">
        <f t="array" ref="F628">IF(ISBLANK(INDEX(行,$A628)),"","0001")</f>
        <v/>
      </c>
      <c r="G628" s="83" t="str">
        <f t="shared" si="77"/>
        <v/>
      </c>
      <c r="H628" s="78" t="str" cm="1">
        <f t="array" ref="H628">IF(ISBLANK(INDEX(行,$A628)),"",8)</f>
        <v/>
      </c>
      <c r="I628" s="77" t="str" cm="1">
        <f t="array" ref="I628">IF(ISBLANK(INDEX(行,$A628)),"","      8211")</f>
        <v/>
      </c>
      <c r="J628" s="78" t="str" cm="1">
        <f t="array" ref="J628">IF(ISBLANK(INDEX(行,$A628)),"",8211)</f>
        <v/>
      </c>
      <c r="K628" s="82" t="str">
        <f t="shared" si="78"/>
        <v/>
      </c>
      <c r="L628" s="77" t="str" cm="1">
        <f t="array" ref="L628">IF(ISBLANK(INDEX(枝番,$A628)),"",INDEX(枝番,$A628))</f>
        <v/>
      </c>
      <c r="M628" s="78" t="str" cm="1">
        <f t="array" ref="M628">IF(ISBLANK(INDEX(工種コード,$A628)),"",INDEX(工種コード,$A628))</f>
        <v/>
      </c>
      <c r="N628" s="78" t="str" cm="1">
        <f t="array" ref="N628">IF(ISBLANK(INDEX(注文番号,$A628)),"",INDEX(注文番号,$A628))</f>
        <v/>
      </c>
      <c r="O628" s="75"/>
      <c r="P628" s="80"/>
      <c r="Q628" s="75" t="str" cm="1">
        <f t="array" ref="Q628">IF(ISBLANK(INDEX(行,$A628)),"",0)</f>
        <v/>
      </c>
      <c r="R628" s="77" t="str" cm="1">
        <f t="array" ref="R628">IF(ISBLANK(INDEX(仕入先コード,$A628)),"",INDEX(仕入先コード,$A628))</f>
        <v/>
      </c>
      <c r="S628" s="75" t="str" cm="1">
        <f t="array" ref="S628">IF(ISBLANK(INDEX(行,$A628)),"",0)</f>
        <v/>
      </c>
      <c r="T628" s="75" t="str" cm="1">
        <f t="array" ref="T628">IF(ISBLANK(INDEX(行,$A628)),"",1)</f>
        <v/>
      </c>
      <c r="U628" s="77" t="str" cm="1">
        <f t="array" ref="U628">IF(ISBLANK(INDEX(行,$A628)),"","         1")</f>
        <v/>
      </c>
      <c r="V628" s="75" t="str" cm="1">
        <f t="array" ref="V628">IF(ISBLANK(INDEX(行,$A628)),"",0)</f>
        <v/>
      </c>
      <c r="W628" s="75" t="str" cm="1">
        <f t="array" ref="W628">IF(ISBLANK(INDEX(数量,$A628)),"",INDEX(数量,$A628))</f>
        <v/>
      </c>
      <c r="X628" s="77" t="str" cm="1">
        <f t="array" ref="X628">IF(ISBLANK(INDEX(単位,$A628)),"",INDEX(単位,$A628))</f>
        <v/>
      </c>
      <c r="Y628" s="75" t="str" cm="1">
        <f t="array" ref="Y628">IF(ISBLANK(INDEX(単価,$A628)),"",INDEX(単価,$A628))</f>
        <v/>
      </c>
      <c r="Z628" s="75" t="str" cm="1">
        <f t="array" ref="Z628">IF(ISBLANK(INDEX(行,$A628)),"",W628*Y628)</f>
        <v/>
      </c>
      <c r="AA628" s="75" t="str" cm="1">
        <f t="array" ref="AA628">IF(ISBLANK(INDEX(行,$A628)),"",Z628*AI628/100)</f>
        <v/>
      </c>
      <c r="AB628" s="77"/>
      <c r="AC628" s="77"/>
      <c r="AD628" s="77"/>
      <c r="AE628" s="77"/>
      <c r="AF628" s="77"/>
      <c r="AG628" s="75" t="str" cm="1">
        <f t="array" ref="AG628">IF(ISBLANK(INDEX(行,$A628)),"",1)</f>
        <v/>
      </c>
      <c r="AH628" s="75" t="str" cm="1">
        <f t="array" ref="AH628">IF(ISBLANK(INDEX(行,$A628)),"",1)</f>
        <v/>
      </c>
      <c r="AI628" s="75" t="str" cm="1">
        <f t="array" ref="AI628">IF(ISBLANK(INDEX(税率,$A628)),"",INDEX(税率,$A628))</f>
        <v/>
      </c>
      <c r="AJ628" s="75" t="str" cm="1">
        <f t="array" ref="AJ628">IF(ISBLANK(INDEX(行,$A628)),"",50)</f>
        <v/>
      </c>
      <c r="AK628" s="76" t="str">
        <f t="shared" si="79"/>
        <v/>
      </c>
      <c r="AL628" s="82" t="str" cm="1">
        <f t="array" ref="AL628">IF(ISBLANK(INDEX(品名,$A628)),"",INDEX(品名,$A628))</f>
        <v/>
      </c>
      <c r="AM628" s="75"/>
      <c r="AN628" s="75" t="str" cm="1">
        <f t="array" ref="AN628">IF(ISBLANK(INDEX(行,$A628)),"",0)</f>
        <v/>
      </c>
      <c r="AO628" s="75" t="str" cm="1">
        <f t="array" ref="AO628">IF(ISBLANK(INDEX(行,$A628)),"",0)</f>
        <v/>
      </c>
      <c r="AP628" s="75" t="str" cm="1">
        <f t="array" ref="AP628">IF(ISBLANK(INDEX(行,$A628)),"",0)</f>
        <v/>
      </c>
      <c r="AQ628" s="75" t="str" cm="1">
        <f t="array" ref="AQ628">IF(ISBLANK(INDEX(行,$A628)),"",0)</f>
        <v/>
      </c>
      <c r="AR628" s="75" t="str" cm="1">
        <f t="array" ref="AR628">IF(ISBLANK(INDEX(行,$A628)),"",0)</f>
        <v/>
      </c>
      <c r="AS628" s="75" t="str" cm="1">
        <f t="array" ref="AS628">IF(ISBLANK(INDEX(行,$A628)),"",0)</f>
        <v/>
      </c>
      <c r="AT628" s="75" t="str" cm="1">
        <f t="array" ref="AT628">IF(ISBLANK(INDEX(行,$A628)),"",0)</f>
        <v/>
      </c>
      <c r="AU628" s="75" t="str" cm="1">
        <f t="array" ref="AU628">IF(ISBLANK(INDEX(行,$A628)),"",0)</f>
        <v/>
      </c>
      <c r="AV628" s="75" t="str" cm="1">
        <f t="array" ref="AV628">IF(ISBLANK(INDEX(行,$A628)),"",0)</f>
        <v/>
      </c>
      <c r="AW628" s="75" t="str" cm="1">
        <f t="array" ref="AW628">IF(ISBLANK(INDEX(行,$A628)),"",0)</f>
        <v/>
      </c>
      <c r="AX628" s="75" t="str" cm="1">
        <f t="array" ref="AX628">IF(ISBLANK(INDEX(行,$A628)),"",0)</f>
        <v/>
      </c>
      <c r="AY628" s="75" t="str" cm="1">
        <f t="array" ref="AY628">IF(ISBLANK(INDEX(行,$A628)),"",0)</f>
        <v/>
      </c>
      <c r="AZ628" s="75" t="str" cm="1">
        <f t="array" ref="AZ628">IF(ISBLANK(INDEX(行,$A628)),"",0)</f>
        <v/>
      </c>
      <c r="BA628" s="75" t="str" cm="1">
        <f t="array" ref="BA628">IF(ISBLANK(INDEX(行,$A628)),"",0)</f>
        <v/>
      </c>
      <c r="BB628" s="75" t="str" cm="1">
        <f t="array" ref="BB628">IF(ISBLANK(INDEX(行,$A628)),"",0)</f>
        <v/>
      </c>
      <c r="BC628" s="75" t="str" cm="1">
        <f t="array" ref="BC628">IF(ISBLANK(INDEX(行,$A628)),"",0)</f>
        <v/>
      </c>
      <c r="BD628" s="75" t="str" cm="1">
        <f t="array" ref="BD628">IF(ISBLANK(INDEX(行,$A628)),"",0)</f>
        <v/>
      </c>
      <c r="BE628" s="75" t="str" cm="1">
        <f t="array" ref="BE628">IF(ISBLANK(INDEX(行,$A628)),"",0)</f>
        <v/>
      </c>
      <c r="BF628" s="75" t="str" cm="1">
        <f t="array" ref="BF628">IF(ISBLANK(INDEX(行,$A628)),"",0)</f>
        <v/>
      </c>
      <c r="BG628" s="75" t="str" cm="1">
        <f t="array" ref="BG628">IF(ISBLANK(INDEX(行,$A628)),"",0)</f>
        <v/>
      </c>
      <c r="BH628" s="75" t="str" cm="1">
        <f t="array" ref="BH628">IF(ISBLANK(INDEX(行,$A628)),"",0)</f>
        <v/>
      </c>
      <c r="BI628" s="75" t="str" cm="1">
        <f t="array" ref="BI628">IF(ISBLANK(INDEX(行,$A628)),"",0)</f>
        <v/>
      </c>
      <c r="BJ628" s="75" t="str" cm="1">
        <f t="array" ref="BJ628">IF(ISBLANK(INDEX(行,$A628)),"",0)</f>
        <v/>
      </c>
      <c r="BK628" s="75" t="str" cm="1">
        <f t="array" ref="BK628">IF(ISBLANK(INDEX(行,$A628)),"",0)</f>
        <v/>
      </c>
      <c r="BL628" s="75" t="str" cm="1">
        <f t="array" ref="BL628">IF(ISBLANK(INDEX(行,$A628)),"",0)</f>
        <v/>
      </c>
      <c r="BM628" s="77"/>
      <c r="BN628" s="77"/>
      <c r="BO628" s="77"/>
      <c r="BP628" s="77"/>
      <c r="BQ628" s="77"/>
      <c r="BR628" s="77"/>
      <c r="BS628" s="77"/>
      <c r="BT628" s="77"/>
      <c r="BU628" s="77"/>
      <c r="BV628" s="77"/>
      <c r="BW628" s="77"/>
      <c r="BX628" s="77"/>
      <c r="BY628" s="77"/>
      <c r="BZ628" s="77"/>
      <c r="CA628" s="77"/>
      <c r="CB628" s="77"/>
      <c r="CC628" s="77"/>
      <c r="CD628" s="77"/>
      <c r="CE628" s="77"/>
      <c r="CF628" s="77"/>
      <c r="CG628" s="77"/>
      <c r="CH628" s="77"/>
      <c r="CI628" s="77"/>
      <c r="CJ628" s="77"/>
      <c r="CK628" s="77"/>
      <c r="CL628" s="77"/>
      <c r="CM628" s="77"/>
      <c r="CN628" s="77"/>
      <c r="CO628" s="77"/>
      <c r="CP628" s="77"/>
      <c r="CQ628" s="76" t="str" cm="1">
        <f t="array" ref="CQ628">IF(ISBLANK(INDEX(納入年月日,$A628)),"",INDEX(TEXT(納入年月日,"0!/00!/00"),$A628))</f>
        <v/>
      </c>
      <c r="CR628" s="77"/>
      <c r="CS628" s="77"/>
      <c r="CT628" s="77"/>
      <c r="CU628" s="77"/>
      <c r="CV628" s="77"/>
      <c r="CW628" s="77"/>
      <c r="CX628" s="77"/>
      <c r="CY628" s="77"/>
      <c r="CZ628" s="77"/>
      <c r="DA628" s="77" t="str" cm="1">
        <f t="array" ref="DA628">IF(ISBLANK(INDEX(行,$A628)),"","      0001")</f>
        <v/>
      </c>
      <c r="DB628" s="75" t="str" cm="1">
        <f t="array" ref="DB628">IF(ISBLANK(INDEX(行,$A628)),"",4101)</f>
        <v/>
      </c>
      <c r="DC628" s="75" t="str" cm="1">
        <f t="array" ref="DC628">IF(ISBLANK(INDEX(行,$A628)),"",2)</f>
        <v/>
      </c>
      <c r="DD628" s="77" t="str">
        <f t="shared" si="80"/>
        <v/>
      </c>
      <c r="DE628" s="75" t="str" cm="1">
        <f t="array" ref="DE628">IF(ISBLANK(INDEX(行,$A628)),"",0)</f>
        <v/>
      </c>
      <c r="DF628" s="77" t="str">
        <f t="shared" si="81"/>
        <v/>
      </c>
      <c r="DG628" s="77" t="str">
        <f t="shared" si="82"/>
        <v/>
      </c>
      <c r="DH628" s="75" t="str" cm="1">
        <f t="array" ref="DH628">IF(ISBLANK(INDEX(行,$A628)),"",0)</f>
        <v/>
      </c>
      <c r="DI628" s="75" t="str" cm="1">
        <f t="array" ref="DI628">IF(ISBLANK(INDEX(行,$A628)),"",0)</f>
        <v/>
      </c>
      <c r="DJ628" s="77"/>
      <c r="DK628" s="80"/>
      <c r="DL628" s="75" t="str" cm="1">
        <f t="array" ref="DL628">IF(ISBLANK(INDEX(行,$A628)),"",0)</f>
        <v/>
      </c>
      <c r="DM628" s="77" t="str">
        <f t="shared" si="83"/>
        <v/>
      </c>
      <c r="DN628" s="75" t="str" cm="1">
        <f t="array" ref="DN628">IF(ISBLANK(INDEX(行,$A628)),"",0)</f>
        <v/>
      </c>
      <c r="DO628" s="75" t="str" cm="1">
        <f t="array" ref="DO628">IF(ISBLANK(INDEX(行,$A628)),"",0)</f>
        <v/>
      </c>
      <c r="DP628" s="77" t="str" cm="1">
        <f t="array" ref="DP628">IF(ISBLANK(INDEX(行,$A628)),"","         0")</f>
        <v/>
      </c>
      <c r="DQ628" s="75" t="str" cm="1">
        <f t="array" ref="DQ628">IF(ISBLANK(INDEX(行,$A628)),"",0)</f>
        <v/>
      </c>
      <c r="DR628" s="75" t="str" cm="1">
        <f t="array" ref="DR628">IF(ISBLANK(INDEX(行,$A628)),"",0)</f>
        <v/>
      </c>
      <c r="DS628" s="77"/>
      <c r="DT628" s="75" t="str" cm="1">
        <f t="array" ref="DT628">IF(ISBLANK(INDEX(行,$A628)),"",0)</f>
        <v/>
      </c>
      <c r="DU628" s="75" t="str" cm="1">
        <f t="array" ref="DU628">IF(ISBLANK(INDEX(行,$A628)),"",$Z628+$AA628)</f>
        <v/>
      </c>
      <c r="DV628" s="75" t="str" cm="1">
        <f t="array" ref="DV628">IF(ISBLANK(INDEX(行,$A628)),"",0)</f>
        <v/>
      </c>
      <c r="DW628" s="77"/>
      <c r="DX628" s="77"/>
      <c r="DY628" s="77"/>
      <c r="DZ628" s="77"/>
      <c r="EA628" s="77"/>
      <c r="EB628" s="75" t="str" cm="1">
        <f t="array" ref="EB628">IF(ISBLANK(INDEX(行,$A628)),"",2)</f>
        <v/>
      </c>
      <c r="EC628" s="75" t="str" cm="1">
        <f t="array" ref="EC628">IF(ISBLANK(INDEX(行,$A628)),"",1)</f>
        <v/>
      </c>
      <c r="ED628" s="75" t="str" cm="1">
        <f t="array" ref="ED628">IF(ISBLANK(INDEX(行,$A628)),"",0)</f>
        <v/>
      </c>
      <c r="EE628" s="75" t="str" cm="1">
        <f t="array" ref="EE628">IF(ISBLANK(INDEX(行,$A628)),"",0)</f>
        <v/>
      </c>
      <c r="EF628" s="76" t="str">
        <f t="shared" si="84"/>
        <v/>
      </c>
      <c r="EG628" s="77" t="str">
        <f t="shared" si="85"/>
        <v/>
      </c>
      <c r="EH628" s="77"/>
      <c r="EI628" s="75" t="str" cm="1">
        <f t="array" ref="EI628">IF(ISBLANK(INDEX(行,$A628)),"",0)</f>
        <v/>
      </c>
      <c r="EJ628" s="75" t="str" cm="1">
        <f t="array" ref="EJ628">IF(ISBLANK(INDEX(行,$A628)),"",0)</f>
        <v/>
      </c>
      <c r="EK628" s="75" t="str" cm="1">
        <f t="array" ref="EK628">IF(ISBLANK(INDEX(行,$A628)),"",0)</f>
        <v/>
      </c>
      <c r="EL628" s="75" t="str" cm="1">
        <f t="array" ref="EL628">IF(ISBLANK(INDEX(行,$A628)),"",0)</f>
        <v/>
      </c>
      <c r="EM628" s="75" t="str" cm="1">
        <f t="array" ref="EM628">IF(ISBLANK(INDEX(行,$A628)),"",0)</f>
        <v/>
      </c>
      <c r="EN628" s="75" t="str" cm="1">
        <f t="array" ref="EN628">IF(ISBLANK(INDEX(行,$A628)),"",0)</f>
        <v/>
      </c>
      <c r="EO628" s="75" t="str" cm="1">
        <f t="array" ref="EO628">IF(ISBLANK(INDEX(行,$A628)),"",0)</f>
        <v/>
      </c>
      <c r="EP628" s="75" t="str" cm="1">
        <f t="array" ref="EP628">IF(ISBLANK(INDEX(行,$A628)),"",0)</f>
        <v/>
      </c>
      <c r="EQ628" s="75" t="str" cm="1">
        <f t="array" ref="EQ628">IF(ISBLANK(INDEX(行,$A628)),"",0)</f>
        <v/>
      </c>
      <c r="ER628" s="75" t="str" cm="1">
        <f t="array" ref="ER628">IF(ISBLANK(INDEX(行,$A628)),"",0)</f>
        <v/>
      </c>
      <c r="ES628" s="75" t="str" cm="1">
        <f t="array" ref="ES628">IF(ISBLANK(INDEX(行,$A628)),"",0)</f>
        <v/>
      </c>
      <c r="ET628" s="75" t="str" cm="1">
        <f t="array" ref="ET628">IF(ISBLANK(INDEX(行,$A628)),"",0)</f>
        <v/>
      </c>
      <c r="EU628" s="75" t="str" cm="1">
        <f t="array" ref="EU628">IF(ISBLANK(INDEX(行,$A628)),"",0)</f>
        <v/>
      </c>
      <c r="EV628" s="75" t="str" cm="1">
        <f t="array" ref="EV628">IF(ISBLANK(INDEX(行,$A628)),"",0)</f>
        <v/>
      </c>
      <c r="EW628" s="75" t="str" cm="1">
        <f t="array" ref="EW628">IF(ISBLANK(INDEX(行,$A628)),"",0)</f>
        <v/>
      </c>
      <c r="EX628" s="75" t="str" cm="1">
        <f t="array" ref="EX628">IF(ISBLANK(INDEX(行,$A628)),"",0)</f>
        <v/>
      </c>
      <c r="EY628" s="75" t="str" cm="1">
        <f t="array" ref="EY628">IF(ISBLANK(INDEX(行,$A628)),"",0)</f>
        <v/>
      </c>
      <c r="EZ628" s="75" t="str" cm="1">
        <f t="array" ref="EZ628">IF(ISBLANK(INDEX(行,$A628)),"",0)</f>
        <v/>
      </c>
      <c r="FA628" s="75" t="str" cm="1">
        <f t="array" ref="FA628">IF(ISBLANK(INDEX(行,$A628)),"",0)</f>
        <v/>
      </c>
      <c r="FB628" s="75" t="str" cm="1">
        <f t="array" ref="FB628">IF(ISBLANK(INDEX(行,$A628)),"",0)</f>
        <v/>
      </c>
      <c r="FC628" s="75" t="str" cm="1">
        <f t="array" ref="FC628">IF(ISBLANK(INDEX(行,$A628)),"",0)</f>
        <v/>
      </c>
      <c r="FD628" s="75" t="str" cm="1">
        <f t="array" ref="FD628">IF(ISBLANK(INDEX(行,$A628)),"",0)</f>
        <v/>
      </c>
      <c r="FE628" s="75" t="str" cm="1">
        <f t="array" ref="FE628">IF(ISBLANK(INDEX(行,$A628)),"",0)</f>
        <v/>
      </c>
      <c r="FF628" s="75" t="str" cm="1">
        <f t="array" ref="FF628">IF(ISBLANK(INDEX(行,$A628)),"",0)</f>
        <v/>
      </c>
      <c r="FG628" s="75" t="str" cm="1">
        <f t="array" ref="FG628">IF(ISBLANK(INDEX(行,$A628)),"",0)</f>
        <v/>
      </c>
      <c r="FH628" s="77"/>
      <c r="FI628" s="77"/>
      <c r="FJ628" s="77"/>
      <c r="FK628" s="77"/>
      <c r="FL628" s="77"/>
      <c r="FM628" s="77"/>
      <c r="FN628" s="77"/>
      <c r="FO628" s="77"/>
      <c r="FP628" s="77"/>
      <c r="FQ628" s="77"/>
      <c r="FR628" s="77"/>
      <c r="FS628" s="77"/>
      <c r="FT628" s="77"/>
      <c r="FU628" s="77"/>
      <c r="FV628" s="77"/>
      <c r="FW628" s="77"/>
      <c r="FX628" s="77"/>
      <c r="FY628" s="77"/>
      <c r="FZ628" s="77"/>
      <c r="GA628" s="77"/>
      <c r="GB628" s="77"/>
      <c r="GC628" s="77"/>
      <c r="GD628" s="77"/>
      <c r="GE628" s="77"/>
      <c r="GF628" s="77"/>
      <c r="GG628" s="77"/>
      <c r="GH628" s="77"/>
      <c r="GI628" s="77"/>
      <c r="GJ628" s="77"/>
      <c r="GK628" s="77"/>
      <c r="GL628" s="76" t="str">
        <f t="shared" si="86"/>
        <v/>
      </c>
      <c r="GM628" s="77"/>
      <c r="GN628" s="77"/>
      <c r="GO628" s="77"/>
      <c r="GP628" s="77"/>
      <c r="GQ628" s="77"/>
      <c r="GR628" s="77"/>
      <c r="GS628" s="77"/>
      <c r="GT628" s="77"/>
      <c r="GU628" s="77"/>
      <c r="GV628" s="75" t="str" cm="1">
        <f t="array" ref="GV628">IF(ISBLANK(INDEX(行,$A628)),"",1)</f>
        <v/>
      </c>
      <c r="GW628" s="75" t="str" cm="1">
        <f t="array" ref="GW628">IF(ISBLANK(INDEX(行,$A628)),"",1)</f>
        <v/>
      </c>
      <c r="GX628" s="75" t="str" cm="1">
        <f t="array" ref="GX628">IF(ISBLANK(INDEX(行,$A628)),"",0)</f>
        <v/>
      </c>
      <c r="GY628" s="77"/>
      <c r="GZ628" s="77"/>
      <c r="HA628" s="76" t="str" cm="1">
        <f t="array" aca="1" ref="HA628" ca="1">IF(ISBLANK(INDEX(行,$A628)),"",TODAY())</f>
        <v/>
      </c>
      <c r="HB628" s="76" t="str" cm="1">
        <f t="array" aca="1" ref="HB628" ca="1">IF(ISBLANK(INDEX(行,$A628)),"",TODAY())</f>
        <v/>
      </c>
      <c r="HC628" s="78" t="str" cm="1">
        <f t="array" ref="HC628">IF(ISBLANK(INDEX(行,$A628)),"","ADMIN")</f>
        <v/>
      </c>
      <c r="HD628" s="78" t="str">
        <f t="shared" si="87"/>
        <v/>
      </c>
    </row>
    <row r="629" spans="1:212" s="12" customFormat="1" ht="15" x14ac:dyDescent="0.15">
      <c r="A629" s="11">
        <v>624</v>
      </c>
      <c r="B629" s="75" t="str" cm="1">
        <f t="array" ref="B629">IF(ISBLANK(INDEX(行,$A629)),"",1)</f>
        <v/>
      </c>
      <c r="C629" s="76" t="str" cm="1">
        <f t="array" ref="C629">IF(ISBLANK(INDEX(伝票日付,$A629)),"",DATEVALUE(INDEX(TEXT(伝票日付,"0!/00!/00"),$A629)))</f>
        <v/>
      </c>
      <c r="D629" s="78" t="str" cm="1">
        <f t="array" ref="D629">IF(ISBLANK(INDEX(注文番号,$A629)),"",INDEX(注文番号,$A629))</f>
        <v/>
      </c>
      <c r="E629" s="75" t="str" cm="1">
        <f t="array" ref="E629">IF(ISBLANK(INDEX(行,$A629)),"",INDEX(行,$A629))</f>
        <v/>
      </c>
      <c r="F629" s="77" t="str" cm="1">
        <f t="array" ref="F629">IF(ISBLANK(INDEX(行,$A629)),"","0001")</f>
        <v/>
      </c>
      <c r="G629" s="83" t="str">
        <f t="shared" si="77"/>
        <v/>
      </c>
      <c r="H629" s="78" t="str" cm="1">
        <f t="array" ref="H629">IF(ISBLANK(INDEX(行,$A629)),"",8)</f>
        <v/>
      </c>
      <c r="I629" s="77" t="str" cm="1">
        <f t="array" ref="I629">IF(ISBLANK(INDEX(行,$A629)),"","      8211")</f>
        <v/>
      </c>
      <c r="J629" s="78" t="str" cm="1">
        <f t="array" ref="J629">IF(ISBLANK(INDEX(行,$A629)),"",8211)</f>
        <v/>
      </c>
      <c r="K629" s="82" t="str">
        <f t="shared" si="78"/>
        <v/>
      </c>
      <c r="L629" s="77" t="str" cm="1">
        <f t="array" ref="L629">IF(ISBLANK(INDEX(枝番,$A629)),"",INDEX(枝番,$A629))</f>
        <v/>
      </c>
      <c r="M629" s="78" t="str" cm="1">
        <f t="array" ref="M629">IF(ISBLANK(INDEX(工種コード,$A629)),"",INDEX(工種コード,$A629))</f>
        <v/>
      </c>
      <c r="N629" s="78" t="str" cm="1">
        <f t="array" ref="N629">IF(ISBLANK(INDEX(注文番号,$A629)),"",INDEX(注文番号,$A629))</f>
        <v/>
      </c>
      <c r="O629" s="75"/>
      <c r="P629" s="80"/>
      <c r="Q629" s="75" t="str" cm="1">
        <f t="array" ref="Q629">IF(ISBLANK(INDEX(行,$A629)),"",0)</f>
        <v/>
      </c>
      <c r="R629" s="77" t="str" cm="1">
        <f t="array" ref="R629">IF(ISBLANK(INDEX(仕入先コード,$A629)),"",INDEX(仕入先コード,$A629))</f>
        <v/>
      </c>
      <c r="S629" s="75" t="str" cm="1">
        <f t="array" ref="S629">IF(ISBLANK(INDEX(行,$A629)),"",0)</f>
        <v/>
      </c>
      <c r="T629" s="75" t="str" cm="1">
        <f t="array" ref="T629">IF(ISBLANK(INDEX(行,$A629)),"",1)</f>
        <v/>
      </c>
      <c r="U629" s="77" t="str" cm="1">
        <f t="array" ref="U629">IF(ISBLANK(INDEX(行,$A629)),"","         1")</f>
        <v/>
      </c>
      <c r="V629" s="75" t="str" cm="1">
        <f t="array" ref="V629">IF(ISBLANK(INDEX(行,$A629)),"",0)</f>
        <v/>
      </c>
      <c r="W629" s="75" t="str" cm="1">
        <f t="array" ref="W629">IF(ISBLANK(INDEX(数量,$A629)),"",INDEX(数量,$A629))</f>
        <v/>
      </c>
      <c r="X629" s="77" t="str" cm="1">
        <f t="array" ref="X629">IF(ISBLANK(INDEX(単位,$A629)),"",INDEX(単位,$A629))</f>
        <v/>
      </c>
      <c r="Y629" s="75" t="str" cm="1">
        <f t="array" ref="Y629">IF(ISBLANK(INDEX(単価,$A629)),"",INDEX(単価,$A629))</f>
        <v/>
      </c>
      <c r="Z629" s="75" t="str" cm="1">
        <f t="array" ref="Z629">IF(ISBLANK(INDEX(行,$A629)),"",W629*Y629)</f>
        <v/>
      </c>
      <c r="AA629" s="75" t="str" cm="1">
        <f t="array" ref="AA629">IF(ISBLANK(INDEX(行,$A629)),"",Z629*AI629/100)</f>
        <v/>
      </c>
      <c r="AB629" s="77"/>
      <c r="AC629" s="77"/>
      <c r="AD629" s="77"/>
      <c r="AE629" s="77"/>
      <c r="AF629" s="77"/>
      <c r="AG629" s="75" t="str" cm="1">
        <f t="array" ref="AG629">IF(ISBLANK(INDEX(行,$A629)),"",1)</f>
        <v/>
      </c>
      <c r="AH629" s="75" t="str" cm="1">
        <f t="array" ref="AH629">IF(ISBLANK(INDEX(行,$A629)),"",1)</f>
        <v/>
      </c>
      <c r="AI629" s="75" t="str" cm="1">
        <f t="array" ref="AI629">IF(ISBLANK(INDEX(税率,$A629)),"",INDEX(税率,$A629))</f>
        <v/>
      </c>
      <c r="AJ629" s="75" t="str" cm="1">
        <f t="array" ref="AJ629">IF(ISBLANK(INDEX(行,$A629)),"",50)</f>
        <v/>
      </c>
      <c r="AK629" s="76" t="str">
        <f t="shared" si="79"/>
        <v/>
      </c>
      <c r="AL629" s="82" t="str" cm="1">
        <f t="array" ref="AL629">IF(ISBLANK(INDEX(品名,$A629)),"",INDEX(品名,$A629))</f>
        <v/>
      </c>
      <c r="AM629" s="75"/>
      <c r="AN629" s="75" t="str" cm="1">
        <f t="array" ref="AN629">IF(ISBLANK(INDEX(行,$A629)),"",0)</f>
        <v/>
      </c>
      <c r="AO629" s="75" t="str" cm="1">
        <f t="array" ref="AO629">IF(ISBLANK(INDEX(行,$A629)),"",0)</f>
        <v/>
      </c>
      <c r="AP629" s="75" t="str" cm="1">
        <f t="array" ref="AP629">IF(ISBLANK(INDEX(行,$A629)),"",0)</f>
        <v/>
      </c>
      <c r="AQ629" s="75" t="str" cm="1">
        <f t="array" ref="AQ629">IF(ISBLANK(INDEX(行,$A629)),"",0)</f>
        <v/>
      </c>
      <c r="AR629" s="75" t="str" cm="1">
        <f t="array" ref="AR629">IF(ISBLANK(INDEX(行,$A629)),"",0)</f>
        <v/>
      </c>
      <c r="AS629" s="75" t="str" cm="1">
        <f t="array" ref="AS629">IF(ISBLANK(INDEX(行,$A629)),"",0)</f>
        <v/>
      </c>
      <c r="AT629" s="75" t="str" cm="1">
        <f t="array" ref="AT629">IF(ISBLANK(INDEX(行,$A629)),"",0)</f>
        <v/>
      </c>
      <c r="AU629" s="75" t="str" cm="1">
        <f t="array" ref="AU629">IF(ISBLANK(INDEX(行,$A629)),"",0)</f>
        <v/>
      </c>
      <c r="AV629" s="75" t="str" cm="1">
        <f t="array" ref="AV629">IF(ISBLANK(INDEX(行,$A629)),"",0)</f>
        <v/>
      </c>
      <c r="AW629" s="75" t="str" cm="1">
        <f t="array" ref="AW629">IF(ISBLANK(INDEX(行,$A629)),"",0)</f>
        <v/>
      </c>
      <c r="AX629" s="75" t="str" cm="1">
        <f t="array" ref="AX629">IF(ISBLANK(INDEX(行,$A629)),"",0)</f>
        <v/>
      </c>
      <c r="AY629" s="75" t="str" cm="1">
        <f t="array" ref="AY629">IF(ISBLANK(INDEX(行,$A629)),"",0)</f>
        <v/>
      </c>
      <c r="AZ629" s="75" t="str" cm="1">
        <f t="array" ref="AZ629">IF(ISBLANK(INDEX(行,$A629)),"",0)</f>
        <v/>
      </c>
      <c r="BA629" s="75" t="str" cm="1">
        <f t="array" ref="BA629">IF(ISBLANK(INDEX(行,$A629)),"",0)</f>
        <v/>
      </c>
      <c r="BB629" s="75" t="str" cm="1">
        <f t="array" ref="BB629">IF(ISBLANK(INDEX(行,$A629)),"",0)</f>
        <v/>
      </c>
      <c r="BC629" s="75" t="str" cm="1">
        <f t="array" ref="BC629">IF(ISBLANK(INDEX(行,$A629)),"",0)</f>
        <v/>
      </c>
      <c r="BD629" s="75" t="str" cm="1">
        <f t="array" ref="BD629">IF(ISBLANK(INDEX(行,$A629)),"",0)</f>
        <v/>
      </c>
      <c r="BE629" s="75" t="str" cm="1">
        <f t="array" ref="BE629">IF(ISBLANK(INDEX(行,$A629)),"",0)</f>
        <v/>
      </c>
      <c r="BF629" s="75" t="str" cm="1">
        <f t="array" ref="BF629">IF(ISBLANK(INDEX(行,$A629)),"",0)</f>
        <v/>
      </c>
      <c r="BG629" s="75" t="str" cm="1">
        <f t="array" ref="BG629">IF(ISBLANK(INDEX(行,$A629)),"",0)</f>
        <v/>
      </c>
      <c r="BH629" s="75" t="str" cm="1">
        <f t="array" ref="BH629">IF(ISBLANK(INDEX(行,$A629)),"",0)</f>
        <v/>
      </c>
      <c r="BI629" s="75" t="str" cm="1">
        <f t="array" ref="BI629">IF(ISBLANK(INDEX(行,$A629)),"",0)</f>
        <v/>
      </c>
      <c r="BJ629" s="75" t="str" cm="1">
        <f t="array" ref="BJ629">IF(ISBLANK(INDEX(行,$A629)),"",0)</f>
        <v/>
      </c>
      <c r="BK629" s="75" t="str" cm="1">
        <f t="array" ref="BK629">IF(ISBLANK(INDEX(行,$A629)),"",0)</f>
        <v/>
      </c>
      <c r="BL629" s="75" t="str" cm="1">
        <f t="array" ref="BL629">IF(ISBLANK(INDEX(行,$A629)),"",0)</f>
        <v/>
      </c>
      <c r="BM629" s="77"/>
      <c r="BN629" s="77"/>
      <c r="BO629" s="77"/>
      <c r="BP629" s="77"/>
      <c r="BQ629" s="77"/>
      <c r="BR629" s="77"/>
      <c r="BS629" s="77"/>
      <c r="BT629" s="77"/>
      <c r="BU629" s="77"/>
      <c r="BV629" s="77"/>
      <c r="BW629" s="77"/>
      <c r="BX629" s="77"/>
      <c r="BY629" s="77"/>
      <c r="BZ629" s="77"/>
      <c r="CA629" s="77"/>
      <c r="CB629" s="77"/>
      <c r="CC629" s="77"/>
      <c r="CD629" s="77"/>
      <c r="CE629" s="77"/>
      <c r="CF629" s="77"/>
      <c r="CG629" s="77"/>
      <c r="CH629" s="77"/>
      <c r="CI629" s="77"/>
      <c r="CJ629" s="77"/>
      <c r="CK629" s="77"/>
      <c r="CL629" s="77"/>
      <c r="CM629" s="77"/>
      <c r="CN629" s="77"/>
      <c r="CO629" s="77"/>
      <c r="CP629" s="77"/>
      <c r="CQ629" s="76" t="str" cm="1">
        <f t="array" ref="CQ629">IF(ISBLANK(INDEX(納入年月日,$A629)),"",INDEX(TEXT(納入年月日,"0!/00!/00"),$A629))</f>
        <v/>
      </c>
      <c r="CR629" s="77"/>
      <c r="CS629" s="77"/>
      <c r="CT629" s="77"/>
      <c r="CU629" s="77"/>
      <c r="CV629" s="77"/>
      <c r="CW629" s="77"/>
      <c r="CX629" s="77"/>
      <c r="CY629" s="77"/>
      <c r="CZ629" s="77"/>
      <c r="DA629" s="77" t="str" cm="1">
        <f t="array" ref="DA629">IF(ISBLANK(INDEX(行,$A629)),"","      0001")</f>
        <v/>
      </c>
      <c r="DB629" s="75" t="str" cm="1">
        <f t="array" ref="DB629">IF(ISBLANK(INDEX(行,$A629)),"",4101)</f>
        <v/>
      </c>
      <c r="DC629" s="75" t="str" cm="1">
        <f t="array" ref="DC629">IF(ISBLANK(INDEX(行,$A629)),"",2)</f>
        <v/>
      </c>
      <c r="DD629" s="77" t="str">
        <f t="shared" si="80"/>
        <v/>
      </c>
      <c r="DE629" s="75" t="str" cm="1">
        <f t="array" ref="DE629">IF(ISBLANK(INDEX(行,$A629)),"",0)</f>
        <v/>
      </c>
      <c r="DF629" s="77" t="str">
        <f t="shared" si="81"/>
        <v/>
      </c>
      <c r="DG629" s="77" t="str">
        <f t="shared" si="82"/>
        <v/>
      </c>
      <c r="DH629" s="75" t="str" cm="1">
        <f t="array" ref="DH629">IF(ISBLANK(INDEX(行,$A629)),"",0)</f>
        <v/>
      </c>
      <c r="DI629" s="75" t="str" cm="1">
        <f t="array" ref="DI629">IF(ISBLANK(INDEX(行,$A629)),"",0)</f>
        <v/>
      </c>
      <c r="DJ629" s="77"/>
      <c r="DK629" s="80"/>
      <c r="DL629" s="75" t="str" cm="1">
        <f t="array" ref="DL629">IF(ISBLANK(INDEX(行,$A629)),"",0)</f>
        <v/>
      </c>
      <c r="DM629" s="77" t="str">
        <f t="shared" si="83"/>
        <v/>
      </c>
      <c r="DN629" s="75" t="str" cm="1">
        <f t="array" ref="DN629">IF(ISBLANK(INDEX(行,$A629)),"",0)</f>
        <v/>
      </c>
      <c r="DO629" s="75" t="str" cm="1">
        <f t="array" ref="DO629">IF(ISBLANK(INDEX(行,$A629)),"",0)</f>
        <v/>
      </c>
      <c r="DP629" s="77" t="str" cm="1">
        <f t="array" ref="DP629">IF(ISBLANK(INDEX(行,$A629)),"","         0")</f>
        <v/>
      </c>
      <c r="DQ629" s="75" t="str" cm="1">
        <f t="array" ref="DQ629">IF(ISBLANK(INDEX(行,$A629)),"",0)</f>
        <v/>
      </c>
      <c r="DR629" s="75" t="str" cm="1">
        <f t="array" ref="DR629">IF(ISBLANK(INDEX(行,$A629)),"",0)</f>
        <v/>
      </c>
      <c r="DS629" s="77"/>
      <c r="DT629" s="75" t="str" cm="1">
        <f t="array" ref="DT629">IF(ISBLANK(INDEX(行,$A629)),"",0)</f>
        <v/>
      </c>
      <c r="DU629" s="75" t="str" cm="1">
        <f t="array" ref="DU629">IF(ISBLANK(INDEX(行,$A629)),"",$Z629+$AA629)</f>
        <v/>
      </c>
      <c r="DV629" s="75" t="str" cm="1">
        <f t="array" ref="DV629">IF(ISBLANK(INDEX(行,$A629)),"",0)</f>
        <v/>
      </c>
      <c r="DW629" s="77"/>
      <c r="DX629" s="77"/>
      <c r="DY629" s="77"/>
      <c r="DZ629" s="77"/>
      <c r="EA629" s="77"/>
      <c r="EB629" s="75" t="str" cm="1">
        <f t="array" ref="EB629">IF(ISBLANK(INDEX(行,$A629)),"",2)</f>
        <v/>
      </c>
      <c r="EC629" s="75" t="str" cm="1">
        <f t="array" ref="EC629">IF(ISBLANK(INDEX(行,$A629)),"",1)</f>
        <v/>
      </c>
      <c r="ED629" s="75" t="str" cm="1">
        <f t="array" ref="ED629">IF(ISBLANK(INDEX(行,$A629)),"",0)</f>
        <v/>
      </c>
      <c r="EE629" s="75" t="str" cm="1">
        <f t="array" ref="EE629">IF(ISBLANK(INDEX(行,$A629)),"",0)</f>
        <v/>
      </c>
      <c r="EF629" s="76" t="str">
        <f t="shared" si="84"/>
        <v/>
      </c>
      <c r="EG629" s="77" t="str">
        <f t="shared" si="85"/>
        <v/>
      </c>
      <c r="EH629" s="77"/>
      <c r="EI629" s="75" t="str" cm="1">
        <f t="array" ref="EI629">IF(ISBLANK(INDEX(行,$A629)),"",0)</f>
        <v/>
      </c>
      <c r="EJ629" s="75" t="str" cm="1">
        <f t="array" ref="EJ629">IF(ISBLANK(INDEX(行,$A629)),"",0)</f>
        <v/>
      </c>
      <c r="EK629" s="75" t="str" cm="1">
        <f t="array" ref="EK629">IF(ISBLANK(INDEX(行,$A629)),"",0)</f>
        <v/>
      </c>
      <c r="EL629" s="75" t="str" cm="1">
        <f t="array" ref="EL629">IF(ISBLANK(INDEX(行,$A629)),"",0)</f>
        <v/>
      </c>
      <c r="EM629" s="75" t="str" cm="1">
        <f t="array" ref="EM629">IF(ISBLANK(INDEX(行,$A629)),"",0)</f>
        <v/>
      </c>
      <c r="EN629" s="75" t="str" cm="1">
        <f t="array" ref="EN629">IF(ISBLANK(INDEX(行,$A629)),"",0)</f>
        <v/>
      </c>
      <c r="EO629" s="75" t="str" cm="1">
        <f t="array" ref="EO629">IF(ISBLANK(INDEX(行,$A629)),"",0)</f>
        <v/>
      </c>
      <c r="EP629" s="75" t="str" cm="1">
        <f t="array" ref="EP629">IF(ISBLANK(INDEX(行,$A629)),"",0)</f>
        <v/>
      </c>
      <c r="EQ629" s="75" t="str" cm="1">
        <f t="array" ref="EQ629">IF(ISBLANK(INDEX(行,$A629)),"",0)</f>
        <v/>
      </c>
      <c r="ER629" s="75" t="str" cm="1">
        <f t="array" ref="ER629">IF(ISBLANK(INDEX(行,$A629)),"",0)</f>
        <v/>
      </c>
      <c r="ES629" s="75" t="str" cm="1">
        <f t="array" ref="ES629">IF(ISBLANK(INDEX(行,$A629)),"",0)</f>
        <v/>
      </c>
      <c r="ET629" s="75" t="str" cm="1">
        <f t="array" ref="ET629">IF(ISBLANK(INDEX(行,$A629)),"",0)</f>
        <v/>
      </c>
      <c r="EU629" s="75" t="str" cm="1">
        <f t="array" ref="EU629">IF(ISBLANK(INDEX(行,$A629)),"",0)</f>
        <v/>
      </c>
      <c r="EV629" s="75" t="str" cm="1">
        <f t="array" ref="EV629">IF(ISBLANK(INDEX(行,$A629)),"",0)</f>
        <v/>
      </c>
      <c r="EW629" s="75" t="str" cm="1">
        <f t="array" ref="EW629">IF(ISBLANK(INDEX(行,$A629)),"",0)</f>
        <v/>
      </c>
      <c r="EX629" s="75" t="str" cm="1">
        <f t="array" ref="EX629">IF(ISBLANK(INDEX(行,$A629)),"",0)</f>
        <v/>
      </c>
      <c r="EY629" s="75" t="str" cm="1">
        <f t="array" ref="EY629">IF(ISBLANK(INDEX(行,$A629)),"",0)</f>
        <v/>
      </c>
      <c r="EZ629" s="75" t="str" cm="1">
        <f t="array" ref="EZ629">IF(ISBLANK(INDEX(行,$A629)),"",0)</f>
        <v/>
      </c>
      <c r="FA629" s="75" t="str" cm="1">
        <f t="array" ref="FA629">IF(ISBLANK(INDEX(行,$A629)),"",0)</f>
        <v/>
      </c>
      <c r="FB629" s="75" t="str" cm="1">
        <f t="array" ref="FB629">IF(ISBLANK(INDEX(行,$A629)),"",0)</f>
        <v/>
      </c>
      <c r="FC629" s="75" t="str" cm="1">
        <f t="array" ref="FC629">IF(ISBLANK(INDEX(行,$A629)),"",0)</f>
        <v/>
      </c>
      <c r="FD629" s="75" t="str" cm="1">
        <f t="array" ref="FD629">IF(ISBLANK(INDEX(行,$A629)),"",0)</f>
        <v/>
      </c>
      <c r="FE629" s="75" t="str" cm="1">
        <f t="array" ref="FE629">IF(ISBLANK(INDEX(行,$A629)),"",0)</f>
        <v/>
      </c>
      <c r="FF629" s="75" t="str" cm="1">
        <f t="array" ref="FF629">IF(ISBLANK(INDEX(行,$A629)),"",0)</f>
        <v/>
      </c>
      <c r="FG629" s="75" t="str" cm="1">
        <f t="array" ref="FG629">IF(ISBLANK(INDEX(行,$A629)),"",0)</f>
        <v/>
      </c>
      <c r="FH629" s="77"/>
      <c r="FI629" s="77"/>
      <c r="FJ629" s="77"/>
      <c r="FK629" s="77"/>
      <c r="FL629" s="77"/>
      <c r="FM629" s="77"/>
      <c r="FN629" s="77"/>
      <c r="FO629" s="77"/>
      <c r="FP629" s="77"/>
      <c r="FQ629" s="77"/>
      <c r="FR629" s="77"/>
      <c r="FS629" s="77"/>
      <c r="FT629" s="77"/>
      <c r="FU629" s="77"/>
      <c r="FV629" s="77"/>
      <c r="FW629" s="77"/>
      <c r="FX629" s="77"/>
      <c r="FY629" s="77"/>
      <c r="FZ629" s="77"/>
      <c r="GA629" s="77"/>
      <c r="GB629" s="77"/>
      <c r="GC629" s="77"/>
      <c r="GD629" s="77"/>
      <c r="GE629" s="77"/>
      <c r="GF629" s="77"/>
      <c r="GG629" s="77"/>
      <c r="GH629" s="77"/>
      <c r="GI629" s="77"/>
      <c r="GJ629" s="77"/>
      <c r="GK629" s="77"/>
      <c r="GL629" s="76" t="str">
        <f t="shared" si="86"/>
        <v/>
      </c>
      <c r="GM629" s="77"/>
      <c r="GN629" s="77"/>
      <c r="GO629" s="77"/>
      <c r="GP629" s="77"/>
      <c r="GQ629" s="77"/>
      <c r="GR629" s="77"/>
      <c r="GS629" s="77"/>
      <c r="GT629" s="77"/>
      <c r="GU629" s="77"/>
      <c r="GV629" s="75" t="str" cm="1">
        <f t="array" ref="GV629">IF(ISBLANK(INDEX(行,$A629)),"",1)</f>
        <v/>
      </c>
      <c r="GW629" s="75" t="str" cm="1">
        <f t="array" ref="GW629">IF(ISBLANK(INDEX(行,$A629)),"",1)</f>
        <v/>
      </c>
      <c r="GX629" s="75" t="str" cm="1">
        <f t="array" ref="GX629">IF(ISBLANK(INDEX(行,$A629)),"",0)</f>
        <v/>
      </c>
      <c r="GY629" s="77"/>
      <c r="GZ629" s="77"/>
      <c r="HA629" s="76" t="str" cm="1">
        <f t="array" aca="1" ref="HA629" ca="1">IF(ISBLANK(INDEX(行,$A629)),"",TODAY())</f>
        <v/>
      </c>
      <c r="HB629" s="76" t="str" cm="1">
        <f t="array" aca="1" ref="HB629" ca="1">IF(ISBLANK(INDEX(行,$A629)),"",TODAY())</f>
        <v/>
      </c>
      <c r="HC629" s="78" t="str" cm="1">
        <f t="array" ref="HC629">IF(ISBLANK(INDEX(行,$A629)),"","ADMIN")</f>
        <v/>
      </c>
      <c r="HD629" s="78" t="str">
        <f t="shared" si="87"/>
        <v/>
      </c>
    </row>
    <row r="630" spans="1:212" s="12" customFormat="1" ht="15" x14ac:dyDescent="0.15">
      <c r="A630" s="11">
        <v>625</v>
      </c>
      <c r="B630" s="75" t="str" cm="1">
        <f t="array" ref="B630">IF(ISBLANK(INDEX(行,$A630)),"",1)</f>
        <v/>
      </c>
      <c r="C630" s="76" t="str" cm="1">
        <f t="array" ref="C630">IF(ISBLANK(INDEX(伝票日付,$A630)),"",DATEVALUE(INDEX(TEXT(伝票日付,"0!/00!/00"),$A630)))</f>
        <v/>
      </c>
      <c r="D630" s="78" t="str" cm="1">
        <f t="array" ref="D630">IF(ISBLANK(INDEX(注文番号,$A630)),"",INDEX(注文番号,$A630))</f>
        <v/>
      </c>
      <c r="E630" s="75" t="str" cm="1">
        <f t="array" ref="E630">IF(ISBLANK(INDEX(行,$A630)),"",INDEX(行,$A630))</f>
        <v/>
      </c>
      <c r="F630" s="77" t="str" cm="1">
        <f t="array" ref="F630">IF(ISBLANK(INDEX(行,$A630)),"","0001")</f>
        <v/>
      </c>
      <c r="G630" s="83" t="str">
        <f t="shared" si="77"/>
        <v/>
      </c>
      <c r="H630" s="78" t="str" cm="1">
        <f t="array" ref="H630">IF(ISBLANK(INDEX(行,$A630)),"",8)</f>
        <v/>
      </c>
      <c r="I630" s="77" t="str" cm="1">
        <f t="array" ref="I630">IF(ISBLANK(INDEX(行,$A630)),"","      8211")</f>
        <v/>
      </c>
      <c r="J630" s="78" t="str" cm="1">
        <f t="array" ref="J630">IF(ISBLANK(INDEX(行,$A630)),"",8211)</f>
        <v/>
      </c>
      <c r="K630" s="82" t="str">
        <f t="shared" si="78"/>
        <v/>
      </c>
      <c r="L630" s="77" t="str" cm="1">
        <f t="array" ref="L630">IF(ISBLANK(INDEX(枝番,$A630)),"",INDEX(枝番,$A630))</f>
        <v/>
      </c>
      <c r="M630" s="78" t="str" cm="1">
        <f t="array" ref="M630">IF(ISBLANK(INDEX(工種コード,$A630)),"",INDEX(工種コード,$A630))</f>
        <v/>
      </c>
      <c r="N630" s="78" t="str" cm="1">
        <f t="array" ref="N630">IF(ISBLANK(INDEX(注文番号,$A630)),"",INDEX(注文番号,$A630))</f>
        <v/>
      </c>
      <c r="O630" s="75"/>
      <c r="P630" s="80"/>
      <c r="Q630" s="75" t="str" cm="1">
        <f t="array" ref="Q630">IF(ISBLANK(INDEX(行,$A630)),"",0)</f>
        <v/>
      </c>
      <c r="R630" s="77" t="str" cm="1">
        <f t="array" ref="R630">IF(ISBLANK(INDEX(仕入先コード,$A630)),"",INDEX(仕入先コード,$A630))</f>
        <v/>
      </c>
      <c r="S630" s="75" t="str" cm="1">
        <f t="array" ref="S630">IF(ISBLANK(INDEX(行,$A630)),"",0)</f>
        <v/>
      </c>
      <c r="T630" s="75" t="str" cm="1">
        <f t="array" ref="T630">IF(ISBLANK(INDEX(行,$A630)),"",1)</f>
        <v/>
      </c>
      <c r="U630" s="77" t="str" cm="1">
        <f t="array" ref="U630">IF(ISBLANK(INDEX(行,$A630)),"","         1")</f>
        <v/>
      </c>
      <c r="V630" s="75" t="str" cm="1">
        <f t="array" ref="V630">IF(ISBLANK(INDEX(行,$A630)),"",0)</f>
        <v/>
      </c>
      <c r="W630" s="75" t="str" cm="1">
        <f t="array" ref="W630">IF(ISBLANK(INDEX(数量,$A630)),"",INDEX(数量,$A630))</f>
        <v/>
      </c>
      <c r="X630" s="77" t="str" cm="1">
        <f t="array" ref="X630">IF(ISBLANK(INDEX(単位,$A630)),"",INDEX(単位,$A630))</f>
        <v/>
      </c>
      <c r="Y630" s="75" t="str" cm="1">
        <f t="array" ref="Y630">IF(ISBLANK(INDEX(単価,$A630)),"",INDEX(単価,$A630))</f>
        <v/>
      </c>
      <c r="Z630" s="75" t="str" cm="1">
        <f t="array" ref="Z630">IF(ISBLANK(INDEX(行,$A630)),"",W630*Y630)</f>
        <v/>
      </c>
      <c r="AA630" s="75" t="str" cm="1">
        <f t="array" ref="AA630">IF(ISBLANK(INDEX(行,$A630)),"",Z630*AI630/100)</f>
        <v/>
      </c>
      <c r="AB630" s="77"/>
      <c r="AC630" s="77"/>
      <c r="AD630" s="77"/>
      <c r="AE630" s="77"/>
      <c r="AF630" s="77"/>
      <c r="AG630" s="75" t="str" cm="1">
        <f t="array" ref="AG630">IF(ISBLANK(INDEX(行,$A630)),"",1)</f>
        <v/>
      </c>
      <c r="AH630" s="75" t="str" cm="1">
        <f t="array" ref="AH630">IF(ISBLANK(INDEX(行,$A630)),"",1)</f>
        <v/>
      </c>
      <c r="AI630" s="75" t="str" cm="1">
        <f t="array" ref="AI630">IF(ISBLANK(INDEX(税率,$A630)),"",INDEX(税率,$A630))</f>
        <v/>
      </c>
      <c r="AJ630" s="75" t="str" cm="1">
        <f t="array" ref="AJ630">IF(ISBLANK(INDEX(行,$A630)),"",50)</f>
        <v/>
      </c>
      <c r="AK630" s="76" t="str">
        <f t="shared" si="79"/>
        <v/>
      </c>
      <c r="AL630" s="82" t="str" cm="1">
        <f t="array" ref="AL630">IF(ISBLANK(INDEX(品名,$A630)),"",INDEX(品名,$A630))</f>
        <v/>
      </c>
      <c r="AM630" s="75"/>
      <c r="AN630" s="75" t="str" cm="1">
        <f t="array" ref="AN630">IF(ISBLANK(INDEX(行,$A630)),"",0)</f>
        <v/>
      </c>
      <c r="AO630" s="75" t="str" cm="1">
        <f t="array" ref="AO630">IF(ISBLANK(INDEX(行,$A630)),"",0)</f>
        <v/>
      </c>
      <c r="AP630" s="75" t="str" cm="1">
        <f t="array" ref="AP630">IF(ISBLANK(INDEX(行,$A630)),"",0)</f>
        <v/>
      </c>
      <c r="AQ630" s="75" t="str" cm="1">
        <f t="array" ref="AQ630">IF(ISBLANK(INDEX(行,$A630)),"",0)</f>
        <v/>
      </c>
      <c r="AR630" s="75" t="str" cm="1">
        <f t="array" ref="AR630">IF(ISBLANK(INDEX(行,$A630)),"",0)</f>
        <v/>
      </c>
      <c r="AS630" s="75" t="str" cm="1">
        <f t="array" ref="AS630">IF(ISBLANK(INDEX(行,$A630)),"",0)</f>
        <v/>
      </c>
      <c r="AT630" s="75" t="str" cm="1">
        <f t="array" ref="AT630">IF(ISBLANK(INDEX(行,$A630)),"",0)</f>
        <v/>
      </c>
      <c r="AU630" s="75" t="str" cm="1">
        <f t="array" ref="AU630">IF(ISBLANK(INDEX(行,$A630)),"",0)</f>
        <v/>
      </c>
      <c r="AV630" s="75" t="str" cm="1">
        <f t="array" ref="AV630">IF(ISBLANK(INDEX(行,$A630)),"",0)</f>
        <v/>
      </c>
      <c r="AW630" s="75" t="str" cm="1">
        <f t="array" ref="AW630">IF(ISBLANK(INDEX(行,$A630)),"",0)</f>
        <v/>
      </c>
      <c r="AX630" s="75" t="str" cm="1">
        <f t="array" ref="AX630">IF(ISBLANK(INDEX(行,$A630)),"",0)</f>
        <v/>
      </c>
      <c r="AY630" s="75" t="str" cm="1">
        <f t="array" ref="AY630">IF(ISBLANK(INDEX(行,$A630)),"",0)</f>
        <v/>
      </c>
      <c r="AZ630" s="75" t="str" cm="1">
        <f t="array" ref="AZ630">IF(ISBLANK(INDEX(行,$A630)),"",0)</f>
        <v/>
      </c>
      <c r="BA630" s="75" t="str" cm="1">
        <f t="array" ref="BA630">IF(ISBLANK(INDEX(行,$A630)),"",0)</f>
        <v/>
      </c>
      <c r="BB630" s="75" t="str" cm="1">
        <f t="array" ref="BB630">IF(ISBLANK(INDEX(行,$A630)),"",0)</f>
        <v/>
      </c>
      <c r="BC630" s="75" t="str" cm="1">
        <f t="array" ref="BC630">IF(ISBLANK(INDEX(行,$A630)),"",0)</f>
        <v/>
      </c>
      <c r="BD630" s="75" t="str" cm="1">
        <f t="array" ref="BD630">IF(ISBLANK(INDEX(行,$A630)),"",0)</f>
        <v/>
      </c>
      <c r="BE630" s="75" t="str" cm="1">
        <f t="array" ref="BE630">IF(ISBLANK(INDEX(行,$A630)),"",0)</f>
        <v/>
      </c>
      <c r="BF630" s="75" t="str" cm="1">
        <f t="array" ref="BF630">IF(ISBLANK(INDEX(行,$A630)),"",0)</f>
        <v/>
      </c>
      <c r="BG630" s="75" t="str" cm="1">
        <f t="array" ref="BG630">IF(ISBLANK(INDEX(行,$A630)),"",0)</f>
        <v/>
      </c>
      <c r="BH630" s="75" t="str" cm="1">
        <f t="array" ref="BH630">IF(ISBLANK(INDEX(行,$A630)),"",0)</f>
        <v/>
      </c>
      <c r="BI630" s="75" t="str" cm="1">
        <f t="array" ref="BI630">IF(ISBLANK(INDEX(行,$A630)),"",0)</f>
        <v/>
      </c>
      <c r="BJ630" s="75" t="str" cm="1">
        <f t="array" ref="BJ630">IF(ISBLANK(INDEX(行,$A630)),"",0)</f>
        <v/>
      </c>
      <c r="BK630" s="75" t="str" cm="1">
        <f t="array" ref="BK630">IF(ISBLANK(INDEX(行,$A630)),"",0)</f>
        <v/>
      </c>
      <c r="BL630" s="75" t="str" cm="1">
        <f t="array" ref="BL630">IF(ISBLANK(INDEX(行,$A630)),"",0)</f>
        <v/>
      </c>
      <c r="BM630" s="77"/>
      <c r="BN630" s="77"/>
      <c r="BO630" s="77"/>
      <c r="BP630" s="77"/>
      <c r="BQ630" s="77"/>
      <c r="BR630" s="77"/>
      <c r="BS630" s="77"/>
      <c r="BT630" s="77"/>
      <c r="BU630" s="77"/>
      <c r="BV630" s="77"/>
      <c r="BW630" s="77"/>
      <c r="BX630" s="77"/>
      <c r="BY630" s="77"/>
      <c r="BZ630" s="77"/>
      <c r="CA630" s="77"/>
      <c r="CB630" s="77"/>
      <c r="CC630" s="77"/>
      <c r="CD630" s="77"/>
      <c r="CE630" s="77"/>
      <c r="CF630" s="77"/>
      <c r="CG630" s="77"/>
      <c r="CH630" s="77"/>
      <c r="CI630" s="77"/>
      <c r="CJ630" s="77"/>
      <c r="CK630" s="77"/>
      <c r="CL630" s="77"/>
      <c r="CM630" s="77"/>
      <c r="CN630" s="77"/>
      <c r="CO630" s="77"/>
      <c r="CP630" s="77"/>
      <c r="CQ630" s="76" t="str" cm="1">
        <f t="array" ref="CQ630">IF(ISBLANK(INDEX(納入年月日,$A630)),"",INDEX(TEXT(納入年月日,"0!/00!/00"),$A630))</f>
        <v/>
      </c>
      <c r="CR630" s="77"/>
      <c r="CS630" s="77"/>
      <c r="CT630" s="77"/>
      <c r="CU630" s="77"/>
      <c r="CV630" s="77"/>
      <c r="CW630" s="77"/>
      <c r="CX630" s="77"/>
      <c r="CY630" s="77"/>
      <c r="CZ630" s="77"/>
      <c r="DA630" s="77" t="str" cm="1">
        <f t="array" ref="DA630">IF(ISBLANK(INDEX(行,$A630)),"","      0001")</f>
        <v/>
      </c>
      <c r="DB630" s="75" t="str" cm="1">
        <f t="array" ref="DB630">IF(ISBLANK(INDEX(行,$A630)),"",4101)</f>
        <v/>
      </c>
      <c r="DC630" s="75" t="str" cm="1">
        <f t="array" ref="DC630">IF(ISBLANK(INDEX(行,$A630)),"",2)</f>
        <v/>
      </c>
      <c r="DD630" s="77" t="str">
        <f t="shared" si="80"/>
        <v/>
      </c>
      <c r="DE630" s="75" t="str" cm="1">
        <f t="array" ref="DE630">IF(ISBLANK(INDEX(行,$A630)),"",0)</f>
        <v/>
      </c>
      <c r="DF630" s="77" t="str">
        <f t="shared" si="81"/>
        <v/>
      </c>
      <c r="DG630" s="77" t="str">
        <f t="shared" si="82"/>
        <v/>
      </c>
      <c r="DH630" s="75" t="str" cm="1">
        <f t="array" ref="DH630">IF(ISBLANK(INDEX(行,$A630)),"",0)</f>
        <v/>
      </c>
      <c r="DI630" s="75" t="str" cm="1">
        <f t="array" ref="DI630">IF(ISBLANK(INDEX(行,$A630)),"",0)</f>
        <v/>
      </c>
      <c r="DJ630" s="77"/>
      <c r="DK630" s="80"/>
      <c r="DL630" s="75" t="str" cm="1">
        <f t="array" ref="DL630">IF(ISBLANK(INDEX(行,$A630)),"",0)</f>
        <v/>
      </c>
      <c r="DM630" s="77" t="str">
        <f t="shared" si="83"/>
        <v/>
      </c>
      <c r="DN630" s="75" t="str" cm="1">
        <f t="array" ref="DN630">IF(ISBLANK(INDEX(行,$A630)),"",0)</f>
        <v/>
      </c>
      <c r="DO630" s="75" t="str" cm="1">
        <f t="array" ref="DO630">IF(ISBLANK(INDEX(行,$A630)),"",0)</f>
        <v/>
      </c>
      <c r="DP630" s="77" t="str" cm="1">
        <f t="array" ref="DP630">IF(ISBLANK(INDEX(行,$A630)),"","         0")</f>
        <v/>
      </c>
      <c r="DQ630" s="75" t="str" cm="1">
        <f t="array" ref="DQ630">IF(ISBLANK(INDEX(行,$A630)),"",0)</f>
        <v/>
      </c>
      <c r="DR630" s="75" t="str" cm="1">
        <f t="array" ref="DR630">IF(ISBLANK(INDEX(行,$A630)),"",0)</f>
        <v/>
      </c>
      <c r="DS630" s="77"/>
      <c r="DT630" s="75" t="str" cm="1">
        <f t="array" ref="DT630">IF(ISBLANK(INDEX(行,$A630)),"",0)</f>
        <v/>
      </c>
      <c r="DU630" s="75" t="str" cm="1">
        <f t="array" ref="DU630">IF(ISBLANK(INDEX(行,$A630)),"",$Z630+$AA630)</f>
        <v/>
      </c>
      <c r="DV630" s="75" t="str" cm="1">
        <f t="array" ref="DV630">IF(ISBLANK(INDEX(行,$A630)),"",0)</f>
        <v/>
      </c>
      <c r="DW630" s="77"/>
      <c r="DX630" s="77"/>
      <c r="DY630" s="77"/>
      <c r="DZ630" s="77"/>
      <c r="EA630" s="77"/>
      <c r="EB630" s="75" t="str" cm="1">
        <f t="array" ref="EB630">IF(ISBLANK(INDEX(行,$A630)),"",2)</f>
        <v/>
      </c>
      <c r="EC630" s="75" t="str" cm="1">
        <f t="array" ref="EC630">IF(ISBLANK(INDEX(行,$A630)),"",1)</f>
        <v/>
      </c>
      <c r="ED630" s="75" t="str" cm="1">
        <f t="array" ref="ED630">IF(ISBLANK(INDEX(行,$A630)),"",0)</f>
        <v/>
      </c>
      <c r="EE630" s="75" t="str" cm="1">
        <f t="array" ref="EE630">IF(ISBLANK(INDEX(行,$A630)),"",0)</f>
        <v/>
      </c>
      <c r="EF630" s="76" t="str">
        <f t="shared" si="84"/>
        <v/>
      </c>
      <c r="EG630" s="77" t="str">
        <f t="shared" si="85"/>
        <v/>
      </c>
      <c r="EH630" s="77"/>
      <c r="EI630" s="75" t="str" cm="1">
        <f t="array" ref="EI630">IF(ISBLANK(INDEX(行,$A630)),"",0)</f>
        <v/>
      </c>
      <c r="EJ630" s="75" t="str" cm="1">
        <f t="array" ref="EJ630">IF(ISBLANK(INDEX(行,$A630)),"",0)</f>
        <v/>
      </c>
      <c r="EK630" s="75" t="str" cm="1">
        <f t="array" ref="EK630">IF(ISBLANK(INDEX(行,$A630)),"",0)</f>
        <v/>
      </c>
      <c r="EL630" s="75" t="str" cm="1">
        <f t="array" ref="EL630">IF(ISBLANK(INDEX(行,$A630)),"",0)</f>
        <v/>
      </c>
      <c r="EM630" s="75" t="str" cm="1">
        <f t="array" ref="EM630">IF(ISBLANK(INDEX(行,$A630)),"",0)</f>
        <v/>
      </c>
      <c r="EN630" s="75" t="str" cm="1">
        <f t="array" ref="EN630">IF(ISBLANK(INDEX(行,$A630)),"",0)</f>
        <v/>
      </c>
      <c r="EO630" s="75" t="str" cm="1">
        <f t="array" ref="EO630">IF(ISBLANK(INDEX(行,$A630)),"",0)</f>
        <v/>
      </c>
      <c r="EP630" s="75" t="str" cm="1">
        <f t="array" ref="EP630">IF(ISBLANK(INDEX(行,$A630)),"",0)</f>
        <v/>
      </c>
      <c r="EQ630" s="75" t="str" cm="1">
        <f t="array" ref="EQ630">IF(ISBLANK(INDEX(行,$A630)),"",0)</f>
        <v/>
      </c>
      <c r="ER630" s="75" t="str" cm="1">
        <f t="array" ref="ER630">IF(ISBLANK(INDEX(行,$A630)),"",0)</f>
        <v/>
      </c>
      <c r="ES630" s="75" t="str" cm="1">
        <f t="array" ref="ES630">IF(ISBLANK(INDEX(行,$A630)),"",0)</f>
        <v/>
      </c>
      <c r="ET630" s="75" t="str" cm="1">
        <f t="array" ref="ET630">IF(ISBLANK(INDEX(行,$A630)),"",0)</f>
        <v/>
      </c>
      <c r="EU630" s="75" t="str" cm="1">
        <f t="array" ref="EU630">IF(ISBLANK(INDEX(行,$A630)),"",0)</f>
        <v/>
      </c>
      <c r="EV630" s="75" t="str" cm="1">
        <f t="array" ref="EV630">IF(ISBLANK(INDEX(行,$A630)),"",0)</f>
        <v/>
      </c>
      <c r="EW630" s="75" t="str" cm="1">
        <f t="array" ref="EW630">IF(ISBLANK(INDEX(行,$A630)),"",0)</f>
        <v/>
      </c>
      <c r="EX630" s="75" t="str" cm="1">
        <f t="array" ref="EX630">IF(ISBLANK(INDEX(行,$A630)),"",0)</f>
        <v/>
      </c>
      <c r="EY630" s="75" t="str" cm="1">
        <f t="array" ref="EY630">IF(ISBLANK(INDEX(行,$A630)),"",0)</f>
        <v/>
      </c>
      <c r="EZ630" s="75" t="str" cm="1">
        <f t="array" ref="EZ630">IF(ISBLANK(INDEX(行,$A630)),"",0)</f>
        <v/>
      </c>
      <c r="FA630" s="75" t="str" cm="1">
        <f t="array" ref="FA630">IF(ISBLANK(INDEX(行,$A630)),"",0)</f>
        <v/>
      </c>
      <c r="FB630" s="75" t="str" cm="1">
        <f t="array" ref="FB630">IF(ISBLANK(INDEX(行,$A630)),"",0)</f>
        <v/>
      </c>
      <c r="FC630" s="75" t="str" cm="1">
        <f t="array" ref="FC630">IF(ISBLANK(INDEX(行,$A630)),"",0)</f>
        <v/>
      </c>
      <c r="FD630" s="75" t="str" cm="1">
        <f t="array" ref="FD630">IF(ISBLANK(INDEX(行,$A630)),"",0)</f>
        <v/>
      </c>
      <c r="FE630" s="75" t="str" cm="1">
        <f t="array" ref="FE630">IF(ISBLANK(INDEX(行,$A630)),"",0)</f>
        <v/>
      </c>
      <c r="FF630" s="75" t="str" cm="1">
        <f t="array" ref="FF630">IF(ISBLANK(INDEX(行,$A630)),"",0)</f>
        <v/>
      </c>
      <c r="FG630" s="75" t="str" cm="1">
        <f t="array" ref="FG630">IF(ISBLANK(INDEX(行,$A630)),"",0)</f>
        <v/>
      </c>
      <c r="FH630" s="77"/>
      <c r="FI630" s="77"/>
      <c r="FJ630" s="77"/>
      <c r="FK630" s="77"/>
      <c r="FL630" s="77"/>
      <c r="FM630" s="77"/>
      <c r="FN630" s="77"/>
      <c r="FO630" s="77"/>
      <c r="FP630" s="77"/>
      <c r="FQ630" s="77"/>
      <c r="FR630" s="77"/>
      <c r="FS630" s="77"/>
      <c r="FT630" s="77"/>
      <c r="FU630" s="77"/>
      <c r="FV630" s="77"/>
      <c r="FW630" s="77"/>
      <c r="FX630" s="77"/>
      <c r="FY630" s="77"/>
      <c r="FZ630" s="77"/>
      <c r="GA630" s="77"/>
      <c r="GB630" s="77"/>
      <c r="GC630" s="77"/>
      <c r="GD630" s="77"/>
      <c r="GE630" s="77"/>
      <c r="GF630" s="77"/>
      <c r="GG630" s="77"/>
      <c r="GH630" s="77"/>
      <c r="GI630" s="77"/>
      <c r="GJ630" s="77"/>
      <c r="GK630" s="77"/>
      <c r="GL630" s="76" t="str">
        <f t="shared" si="86"/>
        <v/>
      </c>
      <c r="GM630" s="77"/>
      <c r="GN630" s="77"/>
      <c r="GO630" s="77"/>
      <c r="GP630" s="77"/>
      <c r="GQ630" s="77"/>
      <c r="GR630" s="77"/>
      <c r="GS630" s="77"/>
      <c r="GT630" s="77"/>
      <c r="GU630" s="77"/>
      <c r="GV630" s="75" t="str" cm="1">
        <f t="array" ref="GV630">IF(ISBLANK(INDEX(行,$A630)),"",1)</f>
        <v/>
      </c>
      <c r="GW630" s="75" t="str" cm="1">
        <f t="array" ref="GW630">IF(ISBLANK(INDEX(行,$A630)),"",1)</f>
        <v/>
      </c>
      <c r="GX630" s="75" t="str" cm="1">
        <f t="array" ref="GX630">IF(ISBLANK(INDEX(行,$A630)),"",0)</f>
        <v/>
      </c>
      <c r="GY630" s="77"/>
      <c r="GZ630" s="77"/>
      <c r="HA630" s="76" t="str" cm="1">
        <f t="array" aca="1" ref="HA630" ca="1">IF(ISBLANK(INDEX(行,$A630)),"",TODAY())</f>
        <v/>
      </c>
      <c r="HB630" s="76" t="str" cm="1">
        <f t="array" aca="1" ref="HB630" ca="1">IF(ISBLANK(INDEX(行,$A630)),"",TODAY())</f>
        <v/>
      </c>
      <c r="HC630" s="78" t="str" cm="1">
        <f t="array" ref="HC630">IF(ISBLANK(INDEX(行,$A630)),"","ADMIN")</f>
        <v/>
      </c>
      <c r="HD630" s="78" t="str">
        <f t="shared" si="87"/>
        <v/>
      </c>
    </row>
    <row r="631" spans="1:212" s="12" customFormat="1" ht="15" x14ac:dyDescent="0.15">
      <c r="A631" s="11">
        <v>626</v>
      </c>
      <c r="B631" s="75" t="str" cm="1">
        <f t="array" ref="B631">IF(ISBLANK(INDEX(行,$A631)),"",1)</f>
        <v/>
      </c>
      <c r="C631" s="76" t="str" cm="1">
        <f t="array" ref="C631">IF(ISBLANK(INDEX(伝票日付,$A631)),"",DATEVALUE(INDEX(TEXT(伝票日付,"0!/00!/00"),$A631)))</f>
        <v/>
      </c>
      <c r="D631" s="78" t="str" cm="1">
        <f t="array" ref="D631">IF(ISBLANK(INDEX(注文番号,$A631)),"",INDEX(注文番号,$A631))</f>
        <v/>
      </c>
      <c r="E631" s="75" t="str" cm="1">
        <f t="array" ref="E631">IF(ISBLANK(INDEX(行,$A631)),"",INDEX(行,$A631))</f>
        <v/>
      </c>
      <c r="F631" s="77" t="str" cm="1">
        <f t="array" ref="F631">IF(ISBLANK(INDEX(行,$A631)),"","0001")</f>
        <v/>
      </c>
      <c r="G631" s="83" t="str">
        <f t="shared" si="77"/>
        <v/>
      </c>
      <c r="H631" s="78" t="str" cm="1">
        <f t="array" ref="H631">IF(ISBLANK(INDEX(行,$A631)),"",8)</f>
        <v/>
      </c>
      <c r="I631" s="77" t="str" cm="1">
        <f t="array" ref="I631">IF(ISBLANK(INDEX(行,$A631)),"","      8211")</f>
        <v/>
      </c>
      <c r="J631" s="78" t="str" cm="1">
        <f t="array" ref="J631">IF(ISBLANK(INDEX(行,$A631)),"",8211)</f>
        <v/>
      </c>
      <c r="K631" s="82" t="str">
        <f t="shared" si="78"/>
        <v/>
      </c>
      <c r="L631" s="77" t="str" cm="1">
        <f t="array" ref="L631">IF(ISBLANK(INDEX(枝番,$A631)),"",INDEX(枝番,$A631))</f>
        <v/>
      </c>
      <c r="M631" s="78" t="str" cm="1">
        <f t="array" ref="M631">IF(ISBLANK(INDEX(工種コード,$A631)),"",INDEX(工種コード,$A631))</f>
        <v/>
      </c>
      <c r="N631" s="78" t="str" cm="1">
        <f t="array" ref="N631">IF(ISBLANK(INDEX(注文番号,$A631)),"",INDEX(注文番号,$A631))</f>
        <v/>
      </c>
      <c r="O631" s="75"/>
      <c r="P631" s="80"/>
      <c r="Q631" s="75" t="str" cm="1">
        <f t="array" ref="Q631">IF(ISBLANK(INDEX(行,$A631)),"",0)</f>
        <v/>
      </c>
      <c r="R631" s="77" t="str" cm="1">
        <f t="array" ref="R631">IF(ISBLANK(INDEX(仕入先コード,$A631)),"",INDEX(仕入先コード,$A631))</f>
        <v/>
      </c>
      <c r="S631" s="75" t="str" cm="1">
        <f t="array" ref="S631">IF(ISBLANK(INDEX(行,$A631)),"",0)</f>
        <v/>
      </c>
      <c r="T631" s="75" t="str" cm="1">
        <f t="array" ref="T631">IF(ISBLANK(INDEX(行,$A631)),"",1)</f>
        <v/>
      </c>
      <c r="U631" s="77" t="str" cm="1">
        <f t="array" ref="U631">IF(ISBLANK(INDEX(行,$A631)),"","         1")</f>
        <v/>
      </c>
      <c r="V631" s="75" t="str" cm="1">
        <f t="array" ref="V631">IF(ISBLANK(INDEX(行,$A631)),"",0)</f>
        <v/>
      </c>
      <c r="W631" s="75" t="str" cm="1">
        <f t="array" ref="W631">IF(ISBLANK(INDEX(数量,$A631)),"",INDEX(数量,$A631))</f>
        <v/>
      </c>
      <c r="X631" s="77" t="str" cm="1">
        <f t="array" ref="X631">IF(ISBLANK(INDEX(単位,$A631)),"",INDEX(単位,$A631))</f>
        <v/>
      </c>
      <c r="Y631" s="75" t="str" cm="1">
        <f t="array" ref="Y631">IF(ISBLANK(INDEX(単価,$A631)),"",INDEX(単価,$A631))</f>
        <v/>
      </c>
      <c r="Z631" s="75" t="str" cm="1">
        <f t="array" ref="Z631">IF(ISBLANK(INDEX(行,$A631)),"",W631*Y631)</f>
        <v/>
      </c>
      <c r="AA631" s="75" t="str" cm="1">
        <f t="array" ref="AA631">IF(ISBLANK(INDEX(行,$A631)),"",Z631*AI631/100)</f>
        <v/>
      </c>
      <c r="AB631" s="77"/>
      <c r="AC631" s="77"/>
      <c r="AD631" s="77"/>
      <c r="AE631" s="77"/>
      <c r="AF631" s="77"/>
      <c r="AG631" s="75" t="str" cm="1">
        <f t="array" ref="AG631">IF(ISBLANK(INDEX(行,$A631)),"",1)</f>
        <v/>
      </c>
      <c r="AH631" s="75" t="str" cm="1">
        <f t="array" ref="AH631">IF(ISBLANK(INDEX(行,$A631)),"",1)</f>
        <v/>
      </c>
      <c r="AI631" s="75" t="str" cm="1">
        <f t="array" ref="AI631">IF(ISBLANK(INDEX(税率,$A631)),"",INDEX(税率,$A631))</f>
        <v/>
      </c>
      <c r="AJ631" s="75" t="str" cm="1">
        <f t="array" ref="AJ631">IF(ISBLANK(INDEX(行,$A631)),"",50)</f>
        <v/>
      </c>
      <c r="AK631" s="76" t="str">
        <f t="shared" si="79"/>
        <v/>
      </c>
      <c r="AL631" s="82" t="str" cm="1">
        <f t="array" ref="AL631">IF(ISBLANK(INDEX(品名,$A631)),"",INDEX(品名,$A631))</f>
        <v/>
      </c>
      <c r="AM631" s="75"/>
      <c r="AN631" s="75" t="str" cm="1">
        <f t="array" ref="AN631">IF(ISBLANK(INDEX(行,$A631)),"",0)</f>
        <v/>
      </c>
      <c r="AO631" s="75" t="str" cm="1">
        <f t="array" ref="AO631">IF(ISBLANK(INDEX(行,$A631)),"",0)</f>
        <v/>
      </c>
      <c r="AP631" s="75" t="str" cm="1">
        <f t="array" ref="AP631">IF(ISBLANK(INDEX(行,$A631)),"",0)</f>
        <v/>
      </c>
      <c r="AQ631" s="75" t="str" cm="1">
        <f t="array" ref="AQ631">IF(ISBLANK(INDEX(行,$A631)),"",0)</f>
        <v/>
      </c>
      <c r="AR631" s="75" t="str" cm="1">
        <f t="array" ref="AR631">IF(ISBLANK(INDEX(行,$A631)),"",0)</f>
        <v/>
      </c>
      <c r="AS631" s="75" t="str" cm="1">
        <f t="array" ref="AS631">IF(ISBLANK(INDEX(行,$A631)),"",0)</f>
        <v/>
      </c>
      <c r="AT631" s="75" t="str" cm="1">
        <f t="array" ref="AT631">IF(ISBLANK(INDEX(行,$A631)),"",0)</f>
        <v/>
      </c>
      <c r="AU631" s="75" t="str" cm="1">
        <f t="array" ref="AU631">IF(ISBLANK(INDEX(行,$A631)),"",0)</f>
        <v/>
      </c>
      <c r="AV631" s="75" t="str" cm="1">
        <f t="array" ref="AV631">IF(ISBLANK(INDEX(行,$A631)),"",0)</f>
        <v/>
      </c>
      <c r="AW631" s="75" t="str" cm="1">
        <f t="array" ref="AW631">IF(ISBLANK(INDEX(行,$A631)),"",0)</f>
        <v/>
      </c>
      <c r="AX631" s="75" t="str" cm="1">
        <f t="array" ref="AX631">IF(ISBLANK(INDEX(行,$A631)),"",0)</f>
        <v/>
      </c>
      <c r="AY631" s="75" t="str" cm="1">
        <f t="array" ref="AY631">IF(ISBLANK(INDEX(行,$A631)),"",0)</f>
        <v/>
      </c>
      <c r="AZ631" s="75" t="str" cm="1">
        <f t="array" ref="AZ631">IF(ISBLANK(INDEX(行,$A631)),"",0)</f>
        <v/>
      </c>
      <c r="BA631" s="75" t="str" cm="1">
        <f t="array" ref="BA631">IF(ISBLANK(INDEX(行,$A631)),"",0)</f>
        <v/>
      </c>
      <c r="BB631" s="75" t="str" cm="1">
        <f t="array" ref="BB631">IF(ISBLANK(INDEX(行,$A631)),"",0)</f>
        <v/>
      </c>
      <c r="BC631" s="75" t="str" cm="1">
        <f t="array" ref="BC631">IF(ISBLANK(INDEX(行,$A631)),"",0)</f>
        <v/>
      </c>
      <c r="BD631" s="75" t="str" cm="1">
        <f t="array" ref="BD631">IF(ISBLANK(INDEX(行,$A631)),"",0)</f>
        <v/>
      </c>
      <c r="BE631" s="75" t="str" cm="1">
        <f t="array" ref="BE631">IF(ISBLANK(INDEX(行,$A631)),"",0)</f>
        <v/>
      </c>
      <c r="BF631" s="75" t="str" cm="1">
        <f t="array" ref="BF631">IF(ISBLANK(INDEX(行,$A631)),"",0)</f>
        <v/>
      </c>
      <c r="BG631" s="75" t="str" cm="1">
        <f t="array" ref="BG631">IF(ISBLANK(INDEX(行,$A631)),"",0)</f>
        <v/>
      </c>
      <c r="BH631" s="75" t="str" cm="1">
        <f t="array" ref="BH631">IF(ISBLANK(INDEX(行,$A631)),"",0)</f>
        <v/>
      </c>
      <c r="BI631" s="75" t="str" cm="1">
        <f t="array" ref="BI631">IF(ISBLANK(INDEX(行,$A631)),"",0)</f>
        <v/>
      </c>
      <c r="BJ631" s="75" t="str" cm="1">
        <f t="array" ref="BJ631">IF(ISBLANK(INDEX(行,$A631)),"",0)</f>
        <v/>
      </c>
      <c r="BK631" s="75" t="str" cm="1">
        <f t="array" ref="BK631">IF(ISBLANK(INDEX(行,$A631)),"",0)</f>
        <v/>
      </c>
      <c r="BL631" s="75" t="str" cm="1">
        <f t="array" ref="BL631">IF(ISBLANK(INDEX(行,$A631)),"",0)</f>
        <v/>
      </c>
      <c r="BM631" s="77"/>
      <c r="BN631" s="77"/>
      <c r="BO631" s="77"/>
      <c r="BP631" s="77"/>
      <c r="BQ631" s="77"/>
      <c r="BR631" s="77"/>
      <c r="BS631" s="77"/>
      <c r="BT631" s="77"/>
      <c r="BU631" s="77"/>
      <c r="BV631" s="77"/>
      <c r="BW631" s="77"/>
      <c r="BX631" s="77"/>
      <c r="BY631" s="77"/>
      <c r="BZ631" s="77"/>
      <c r="CA631" s="77"/>
      <c r="CB631" s="77"/>
      <c r="CC631" s="77"/>
      <c r="CD631" s="77"/>
      <c r="CE631" s="77"/>
      <c r="CF631" s="77"/>
      <c r="CG631" s="77"/>
      <c r="CH631" s="77"/>
      <c r="CI631" s="77"/>
      <c r="CJ631" s="77"/>
      <c r="CK631" s="77"/>
      <c r="CL631" s="77"/>
      <c r="CM631" s="77"/>
      <c r="CN631" s="77"/>
      <c r="CO631" s="77"/>
      <c r="CP631" s="77"/>
      <c r="CQ631" s="76" t="str" cm="1">
        <f t="array" ref="CQ631">IF(ISBLANK(INDEX(納入年月日,$A631)),"",INDEX(TEXT(納入年月日,"0!/00!/00"),$A631))</f>
        <v/>
      </c>
      <c r="CR631" s="77"/>
      <c r="CS631" s="77"/>
      <c r="CT631" s="77"/>
      <c r="CU631" s="77"/>
      <c r="CV631" s="77"/>
      <c r="CW631" s="77"/>
      <c r="CX631" s="77"/>
      <c r="CY631" s="77"/>
      <c r="CZ631" s="77"/>
      <c r="DA631" s="77" t="str" cm="1">
        <f t="array" ref="DA631">IF(ISBLANK(INDEX(行,$A631)),"","      0001")</f>
        <v/>
      </c>
      <c r="DB631" s="75" t="str" cm="1">
        <f t="array" ref="DB631">IF(ISBLANK(INDEX(行,$A631)),"",4101)</f>
        <v/>
      </c>
      <c r="DC631" s="75" t="str" cm="1">
        <f t="array" ref="DC631">IF(ISBLANK(INDEX(行,$A631)),"",2)</f>
        <v/>
      </c>
      <c r="DD631" s="77" t="str">
        <f t="shared" si="80"/>
        <v/>
      </c>
      <c r="DE631" s="75" t="str" cm="1">
        <f t="array" ref="DE631">IF(ISBLANK(INDEX(行,$A631)),"",0)</f>
        <v/>
      </c>
      <c r="DF631" s="77" t="str">
        <f t="shared" si="81"/>
        <v/>
      </c>
      <c r="DG631" s="77" t="str">
        <f t="shared" si="82"/>
        <v/>
      </c>
      <c r="DH631" s="75" t="str" cm="1">
        <f t="array" ref="DH631">IF(ISBLANK(INDEX(行,$A631)),"",0)</f>
        <v/>
      </c>
      <c r="DI631" s="75" t="str" cm="1">
        <f t="array" ref="DI631">IF(ISBLANK(INDEX(行,$A631)),"",0)</f>
        <v/>
      </c>
      <c r="DJ631" s="77"/>
      <c r="DK631" s="80"/>
      <c r="DL631" s="75" t="str" cm="1">
        <f t="array" ref="DL631">IF(ISBLANK(INDEX(行,$A631)),"",0)</f>
        <v/>
      </c>
      <c r="DM631" s="77" t="str">
        <f t="shared" si="83"/>
        <v/>
      </c>
      <c r="DN631" s="75" t="str" cm="1">
        <f t="array" ref="DN631">IF(ISBLANK(INDEX(行,$A631)),"",0)</f>
        <v/>
      </c>
      <c r="DO631" s="75" t="str" cm="1">
        <f t="array" ref="DO631">IF(ISBLANK(INDEX(行,$A631)),"",0)</f>
        <v/>
      </c>
      <c r="DP631" s="77" t="str" cm="1">
        <f t="array" ref="DP631">IF(ISBLANK(INDEX(行,$A631)),"","         0")</f>
        <v/>
      </c>
      <c r="DQ631" s="75" t="str" cm="1">
        <f t="array" ref="DQ631">IF(ISBLANK(INDEX(行,$A631)),"",0)</f>
        <v/>
      </c>
      <c r="DR631" s="75" t="str" cm="1">
        <f t="array" ref="DR631">IF(ISBLANK(INDEX(行,$A631)),"",0)</f>
        <v/>
      </c>
      <c r="DS631" s="77"/>
      <c r="DT631" s="75" t="str" cm="1">
        <f t="array" ref="DT631">IF(ISBLANK(INDEX(行,$A631)),"",0)</f>
        <v/>
      </c>
      <c r="DU631" s="75" t="str" cm="1">
        <f t="array" ref="DU631">IF(ISBLANK(INDEX(行,$A631)),"",$Z631+$AA631)</f>
        <v/>
      </c>
      <c r="DV631" s="75" t="str" cm="1">
        <f t="array" ref="DV631">IF(ISBLANK(INDEX(行,$A631)),"",0)</f>
        <v/>
      </c>
      <c r="DW631" s="77"/>
      <c r="DX631" s="77"/>
      <c r="DY631" s="77"/>
      <c r="DZ631" s="77"/>
      <c r="EA631" s="77"/>
      <c r="EB631" s="75" t="str" cm="1">
        <f t="array" ref="EB631">IF(ISBLANK(INDEX(行,$A631)),"",2)</f>
        <v/>
      </c>
      <c r="EC631" s="75" t="str" cm="1">
        <f t="array" ref="EC631">IF(ISBLANK(INDEX(行,$A631)),"",1)</f>
        <v/>
      </c>
      <c r="ED631" s="75" t="str" cm="1">
        <f t="array" ref="ED631">IF(ISBLANK(INDEX(行,$A631)),"",0)</f>
        <v/>
      </c>
      <c r="EE631" s="75" t="str" cm="1">
        <f t="array" ref="EE631">IF(ISBLANK(INDEX(行,$A631)),"",0)</f>
        <v/>
      </c>
      <c r="EF631" s="76" t="str">
        <f t="shared" si="84"/>
        <v/>
      </c>
      <c r="EG631" s="77" t="str">
        <f t="shared" si="85"/>
        <v/>
      </c>
      <c r="EH631" s="77"/>
      <c r="EI631" s="75" t="str" cm="1">
        <f t="array" ref="EI631">IF(ISBLANK(INDEX(行,$A631)),"",0)</f>
        <v/>
      </c>
      <c r="EJ631" s="75" t="str" cm="1">
        <f t="array" ref="EJ631">IF(ISBLANK(INDEX(行,$A631)),"",0)</f>
        <v/>
      </c>
      <c r="EK631" s="75" t="str" cm="1">
        <f t="array" ref="EK631">IF(ISBLANK(INDEX(行,$A631)),"",0)</f>
        <v/>
      </c>
      <c r="EL631" s="75" t="str" cm="1">
        <f t="array" ref="EL631">IF(ISBLANK(INDEX(行,$A631)),"",0)</f>
        <v/>
      </c>
      <c r="EM631" s="75" t="str" cm="1">
        <f t="array" ref="EM631">IF(ISBLANK(INDEX(行,$A631)),"",0)</f>
        <v/>
      </c>
      <c r="EN631" s="75" t="str" cm="1">
        <f t="array" ref="EN631">IF(ISBLANK(INDEX(行,$A631)),"",0)</f>
        <v/>
      </c>
      <c r="EO631" s="75" t="str" cm="1">
        <f t="array" ref="EO631">IF(ISBLANK(INDEX(行,$A631)),"",0)</f>
        <v/>
      </c>
      <c r="EP631" s="75" t="str" cm="1">
        <f t="array" ref="EP631">IF(ISBLANK(INDEX(行,$A631)),"",0)</f>
        <v/>
      </c>
      <c r="EQ631" s="75" t="str" cm="1">
        <f t="array" ref="EQ631">IF(ISBLANK(INDEX(行,$A631)),"",0)</f>
        <v/>
      </c>
      <c r="ER631" s="75" t="str" cm="1">
        <f t="array" ref="ER631">IF(ISBLANK(INDEX(行,$A631)),"",0)</f>
        <v/>
      </c>
      <c r="ES631" s="75" t="str" cm="1">
        <f t="array" ref="ES631">IF(ISBLANK(INDEX(行,$A631)),"",0)</f>
        <v/>
      </c>
      <c r="ET631" s="75" t="str" cm="1">
        <f t="array" ref="ET631">IF(ISBLANK(INDEX(行,$A631)),"",0)</f>
        <v/>
      </c>
      <c r="EU631" s="75" t="str" cm="1">
        <f t="array" ref="EU631">IF(ISBLANK(INDEX(行,$A631)),"",0)</f>
        <v/>
      </c>
      <c r="EV631" s="75" t="str" cm="1">
        <f t="array" ref="EV631">IF(ISBLANK(INDEX(行,$A631)),"",0)</f>
        <v/>
      </c>
      <c r="EW631" s="75" t="str" cm="1">
        <f t="array" ref="EW631">IF(ISBLANK(INDEX(行,$A631)),"",0)</f>
        <v/>
      </c>
      <c r="EX631" s="75" t="str" cm="1">
        <f t="array" ref="EX631">IF(ISBLANK(INDEX(行,$A631)),"",0)</f>
        <v/>
      </c>
      <c r="EY631" s="75" t="str" cm="1">
        <f t="array" ref="EY631">IF(ISBLANK(INDEX(行,$A631)),"",0)</f>
        <v/>
      </c>
      <c r="EZ631" s="75" t="str" cm="1">
        <f t="array" ref="EZ631">IF(ISBLANK(INDEX(行,$A631)),"",0)</f>
        <v/>
      </c>
      <c r="FA631" s="75" t="str" cm="1">
        <f t="array" ref="FA631">IF(ISBLANK(INDEX(行,$A631)),"",0)</f>
        <v/>
      </c>
      <c r="FB631" s="75" t="str" cm="1">
        <f t="array" ref="FB631">IF(ISBLANK(INDEX(行,$A631)),"",0)</f>
        <v/>
      </c>
      <c r="FC631" s="75" t="str" cm="1">
        <f t="array" ref="FC631">IF(ISBLANK(INDEX(行,$A631)),"",0)</f>
        <v/>
      </c>
      <c r="FD631" s="75" t="str" cm="1">
        <f t="array" ref="FD631">IF(ISBLANK(INDEX(行,$A631)),"",0)</f>
        <v/>
      </c>
      <c r="FE631" s="75" t="str" cm="1">
        <f t="array" ref="FE631">IF(ISBLANK(INDEX(行,$A631)),"",0)</f>
        <v/>
      </c>
      <c r="FF631" s="75" t="str" cm="1">
        <f t="array" ref="FF631">IF(ISBLANK(INDEX(行,$A631)),"",0)</f>
        <v/>
      </c>
      <c r="FG631" s="75" t="str" cm="1">
        <f t="array" ref="FG631">IF(ISBLANK(INDEX(行,$A631)),"",0)</f>
        <v/>
      </c>
      <c r="FH631" s="77"/>
      <c r="FI631" s="77"/>
      <c r="FJ631" s="77"/>
      <c r="FK631" s="77"/>
      <c r="FL631" s="77"/>
      <c r="FM631" s="77"/>
      <c r="FN631" s="77"/>
      <c r="FO631" s="77"/>
      <c r="FP631" s="77"/>
      <c r="FQ631" s="77"/>
      <c r="FR631" s="77"/>
      <c r="FS631" s="77"/>
      <c r="FT631" s="77"/>
      <c r="FU631" s="77"/>
      <c r="FV631" s="77"/>
      <c r="FW631" s="77"/>
      <c r="FX631" s="77"/>
      <c r="FY631" s="77"/>
      <c r="FZ631" s="77"/>
      <c r="GA631" s="77"/>
      <c r="GB631" s="77"/>
      <c r="GC631" s="77"/>
      <c r="GD631" s="77"/>
      <c r="GE631" s="77"/>
      <c r="GF631" s="77"/>
      <c r="GG631" s="77"/>
      <c r="GH631" s="77"/>
      <c r="GI631" s="77"/>
      <c r="GJ631" s="77"/>
      <c r="GK631" s="77"/>
      <c r="GL631" s="76" t="str">
        <f t="shared" si="86"/>
        <v/>
      </c>
      <c r="GM631" s="77"/>
      <c r="GN631" s="77"/>
      <c r="GO631" s="77"/>
      <c r="GP631" s="77"/>
      <c r="GQ631" s="77"/>
      <c r="GR631" s="77"/>
      <c r="GS631" s="77"/>
      <c r="GT631" s="77"/>
      <c r="GU631" s="77"/>
      <c r="GV631" s="75" t="str" cm="1">
        <f t="array" ref="GV631">IF(ISBLANK(INDEX(行,$A631)),"",1)</f>
        <v/>
      </c>
      <c r="GW631" s="75" t="str" cm="1">
        <f t="array" ref="GW631">IF(ISBLANK(INDEX(行,$A631)),"",1)</f>
        <v/>
      </c>
      <c r="GX631" s="75" t="str" cm="1">
        <f t="array" ref="GX631">IF(ISBLANK(INDEX(行,$A631)),"",0)</f>
        <v/>
      </c>
      <c r="GY631" s="77"/>
      <c r="GZ631" s="77"/>
      <c r="HA631" s="76" t="str" cm="1">
        <f t="array" aca="1" ref="HA631" ca="1">IF(ISBLANK(INDEX(行,$A631)),"",TODAY())</f>
        <v/>
      </c>
      <c r="HB631" s="76" t="str" cm="1">
        <f t="array" aca="1" ref="HB631" ca="1">IF(ISBLANK(INDEX(行,$A631)),"",TODAY())</f>
        <v/>
      </c>
      <c r="HC631" s="78" t="str" cm="1">
        <f t="array" ref="HC631">IF(ISBLANK(INDEX(行,$A631)),"","ADMIN")</f>
        <v/>
      </c>
      <c r="HD631" s="78" t="str">
        <f t="shared" si="87"/>
        <v/>
      </c>
    </row>
    <row r="632" spans="1:212" s="12" customFormat="1" ht="15" x14ac:dyDescent="0.15">
      <c r="A632" s="11">
        <v>627</v>
      </c>
      <c r="B632" s="75" t="str" cm="1">
        <f t="array" ref="B632">IF(ISBLANK(INDEX(行,$A632)),"",1)</f>
        <v/>
      </c>
      <c r="C632" s="76" t="str" cm="1">
        <f t="array" ref="C632">IF(ISBLANK(INDEX(伝票日付,$A632)),"",DATEVALUE(INDEX(TEXT(伝票日付,"0!/00!/00"),$A632)))</f>
        <v/>
      </c>
      <c r="D632" s="78" t="str" cm="1">
        <f t="array" ref="D632">IF(ISBLANK(INDEX(注文番号,$A632)),"",INDEX(注文番号,$A632))</f>
        <v/>
      </c>
      <c r="E632" s="75" t="str" cm="1">
        <f t="array" ref="E632">IF(ISBLANK(INDEX(行,$A632)),"",INDEX(行,$A632))</f>
        <v/>
      </c>
      <c r="F632" s="77" t="str" cm="1">
        <f t="array" ref="F632">IF(ISBLANK(INDEX(行,$A632)),"","0001")</f>
        <v/>
      </c>
      <c r="G632" s="83" t="str">
        <f t="shared" si="77"/>
        <v/>
      </c>
      <c r="H632" s="78" t="str" cm="1">
        <f t="array" ref="H632">IF(ISBLANK(INDEX(行,$A632)),"",8)</f>
        <v/>
      </c>
      <c r="I632" s="77" t="str" cm="1">
        <f t="array" ref="I632">IF(ISBLANK(INDEX(行,$A632)),"","      8211")</f>
        <v/>
      </c>
      <c r="J632" s="78" t="str" cm="1">
        <f t="array" ref="J632">IF(ISBLANK(INDEX(行,$A632)),"",8211)</f>
        <v/>
      </c>
      <c r="K632" s="82" t="str">
        <f t="shared" si="78"/>
        <v/>
      </c>
      <c r="L632" s="77" t="str" cm="1">
        <f t="array" ref="L632">IF(ISBLANK(INDEX(枝番,$A632)),"",INDEX(枝番,$A632))</f>
        <v/>
      </c>
      <c r="M632" s="78" t="str" cm="1">
        <f t="array" ref="M632">IF(ISBLANK(INDEX(工種コード,$A632)),"",INDEX(工種コード,$A632))</f>
        <v/>
      </c>
      <c r="N632" s="78" t="str" cm="1">
        <f t="array" ref="N632">IF(ISBLANK(INDEX(注文番号,$A632)),"",INDEX(注文番号,$A632))</f>
        <v/>
      </c>
      <c r="O632" s="75"/>
      <c r="P632" s="80"/>
      <c r="Q632" s="75" t="str" cm="1">
        <f t="array" ref="Q632">IF(ISBLANK(INDEX(行,$A632)),"",0)</f>
        <v/>
      </c>
      <c r="R632" s="77" t="str" cm="1">
        <f t="array" ref="R632">IF(ISBLANK(INDEX(仕入先コード,$A632)),"",INDEX(仕入先コード,$A632))</f>
        <v/>
      </c>
      <c r="S632" s="75" t="str" cm="1">
        <f t="array" ref="S632">IF(ISBLANK(INDEX(行,$A632)),"",0)</f>
        <v/>
      </c>
      <c r="T632" s="75" t="str" cm="1">
        <f t="array" ref="T632">IF(ISBLANK(INDEX(行,$A632)),"",1)</f>
        <v/>
      </c>
      <c r="U632" s="77" t="str" cm="1">
        <f t="array" ref="U632">IF(ISBLANK(INDEX(行,$A632)),"","         1")</f>
        <v/>
      </c>
      <c r="V632" s="75" t="str" cm="1">
        <f t="array" ref="V632">IF(ISBLANK(INDEX(行,$A632)),"",0)</f>
        <v/>
      </c>
      <c r="W632" s="75" t="str" cm="1">
        <f t="array" ref="W632">IF(ISBLANK(INDEX(数量,$A632)),"",INDEX(数量,$A632))</f>
        <v/>
      </c>
      <c r="X632" s="77" t="str" cm="1">
        <f t="array" ref="X632">IF(ISBLANK(INDEX(単位,$A632)),"",INDEX(単位,$A632))</f>
        <v/>
      </c>
      <c r="Y632" s="75" t="str" cm="1">
        <f t="array" ref="Y632">IF(ISBLANK(INDEX(単価,$A632)),"",INDEX(単価,$A632))</f>
        <v/>
      </c>
      <c r="Z632" s="75" t="str" cm="1">
        <f t="array" ref="Z632">IF(ISBLANK(INDEX(行,$A632)),"",W632*Y632)</f>
        <v/>
      </c>
      <c r="AA632" s="75" t="str" cm="1">
        <f t="array" ref="AA632">IF(ISBLANK(INDEX(行,$A632)),"",Z632*AI632/100)</f>
        <v/>
      </c>
      <c r="AB632" s="77"/>
      <c r="AC632" s="77"/>
      <c r="AD632" s="77"/>
      <c r="AE632" s="77"/>
      <c r="AF632" s="77"/>
      <c r="AG632" s="75" t="str" cm="1">
        <f t="array" ref="AG632">IF(ISBLANK(INDEX(行,$A632)),"",1)</f>
        <v/>
      </c>
      <c r="AH632" s="75" t="str" cm="1">
        <f t="array" ref="AH632">IF(ISBLANK(INDEX(行,$A632)),"",1)</f>
        <v/>
      </c>
      <c r="AI632" s="75" t="str" cm="1">
        <f t="array" ref="AI632">IF(ISBLANK(INDEX(税率,$A632)),"",INDEX(税率,$A632))</f>
        <v/>
      </c>
      <c r="AJ632" s="75" t="str" cm="1">
        <f t="array" ref="AJ632">IF(ISBLANK(INDEX(行,$A632)),"",50)</f>
        <v/>
      </c>
      <c r="AK632" s="76" t="str">
        <f t="shared" si="79"/>
        <v/>
      </c>
      <c r="AL632" s="82" t="str" cm="1">
        <f t="array" ref="AL632">IF(ISBLANK(INDEX(品名,$A632)),"",INDEX(品名,$A632))</f>
        <v/>
      </c>
      <c r="AM632" s="75"/>
      <c r="AN632" s="75" t="str" cm="1">
        <f t="array" ref="AN632">IF(ISBLANK(INDEX(行,$A632)),"",0)</f>
        <v/>
      </c>
      <c r="AO632" s="75" t="str" cm="1">
        <f t="array" ref="AO632">IF(ISBLANK(INDEX(行,$A632)),"",0)</f>
        <v/>
      </c>
      <c r="AP632" s="75" t="str" cm="1">
        <f t="array" ref="AP632">IF(ISBLANK(INDEX(行,$A632)),"",0)</f>
        <v/>
      </c>
      <c r="AQ632" s="75" t="str" cm="1">
        <f t="array" ref="AQ632">IF(ISBLANK(INDEX(行,$A632)),"",0)</f>
        <v/>
      </c>
      <c r="AR632" s="75" t="str" cm="1">
        <f t="array" ref="AR632">IF(ISBLANK(INDEX(行,$A632)),"",0)</f>
        <v/>
      </c>
      <c r="AS632" s="75" t="str" cm="1">
        <f t="array" ref="AS632">IF(ISBLANK(INDEX(行,$A632)),"",0)</f>
        <v/>
      </c>
      <c r="AT632" s="75" t="str" cm="1">
        <f t="array" ref="AT632">IF(ISBLANK(INDEX(行,$A632)),"",0)</f>
        <v/>
      </c>
      <c r="AU632" s="75" t="str" cm="1">
        <f t="array" ref="AU632">IF(ISBLANK(INDEX(行,$A632)),"",0)</f>
        <v/>
      </c>
      <c r="AV632" s="75" t="str" cm="1">
        <f t="array" ref="AV632">IF(ISBLANK(INDEX(行,$A632)),"",0)</f>
        <v/>
      </c>
      <c r="AW632" s="75" t="str" cm="1">
        <f t="array" ref="AW632">IF(ISBLANK(INDEX(行,$A632)),"",0)</f>
        <v/>
      </c>
      <c r="AX632" s="75" t="str" cm="1">
        <f t="array" ref="AX632">IF(ISBLANK(INDEX(行,$A632)),"",0)</f>
        <v/>
      </c>
      <c r="AY632" s="75" t="str" cm="1">
        <f t="array" ref="AY632">IF(ISBLANK(INDEX(行,$A632)),"",0)</f>
        <v/>
      </c>
      <c r="AZ632" s="75" t="str" cm="1">
        <f t="array" ref="AZ632">IF(ISBLANK(INDEX(行,$A632)),"",0)</f>
        <v/>
      </c>
      <c r="BA632" s="75" t="str" cm="1">
        <f t="array" ref="BA632">IF(ISBLANK(INDEX(行,$A632)),"",0)</f>
        <v/>
      </c>
      <c r="BB632" s="75" t="str" cm="1">
        <f t="array" ref="BB632">IF(ISBLANK(INDEX(行,$A632)),"",0)</f>
        <v/>
      </c>
      <c r="BC632" s="75" t="str" cm="1">
        <f t="array" ref="BC632">IF(ISBLANK(INDEX(行,$A632)),"",0)</f>
        <v/>
      </c>
      <c r="BD632" s="75" t="str" cm="1">
        <f t="array" ref="BD632">IF(ISBLANK(INDEX(行,$A632)),"",0)</f>
        <v/>
      </c>
      <c r="BE632" s="75" t="str" cm="1">
        <f t="array" ref="BE632">IF(ISBLANK(INDEX(行,$A632)),"",0)</f>
        <v/>
      </c>
      <c r="BF632" s="75" t="str" cm="1">
        <f t="array" ref="BF632">IF(ISBLANK(INDEX(行,$A632)),"",0)</f>
        <v/>
      </c>
      <c r="BG632" s="75" t="str" cm="1">
        <f t="array" ref="BG632">IF(ISBLANK(INDEX(行,$A632)),"",0)</f>
        <v/>
      </c>
      <c r="BH632" s="75" t="str" cm="1">
        <f t="array" ref="BH632">IF(ISBLANK(INDEX(行,$A632)),"",0)</f>
        <v/>
      </c>
      <c r="BI632" s="75" t="str" cm="1">
        <f t="array" ref="BI632">IF(ISBLANK(INDEX(行,$A632)),"",0)</f>
        <v/>
      </c>
      <c r="BJ632" s="75" t="str" cm="1">
        <f t="array" ref="BJ632">IF(ISBLANK(INDEX(行,$A632)),"",0)</f>
        <v/>
      </c>
      <c r="BK632" s="75" t="str" cm="1">
        <f t="array" ref="BK632">IF(ISBLANK(INDEX(行,$A632)),"",0)</f>
        <v/>
      </c>
      <c r="BL632" s="75" t="str" cm="1">
        <f t="array" ref="BL632">IF(ISBLANK(INDEX(行,$A632)),"",0)</f>
        <v/>
      </c>
      <c r="BM632" s="77"/>
      <c r="BN632" s="77"/>
      <c r="BO632" s="77"/>
      <c r="BP632" s="77"/>
      <c r="BQ632" s="77"/>
      <c r="BR632" s="77"/>
      <c r="BS632" s="77"/>
      <c r="BT632" s="77"/>
      <c r="BU632" s="77"/>
      <c r="BV632" s="77"/>
      <c r="BW632" s="77"/>
      <c r="BX632" s="77"/>
      <c r="BY632" s="77"/>
      <c r="BZ632" s="77"/>
      <c r="CA632" s="77"/>
      <c r="CB632" s="77"/>
      <c r="CC632" s="77"/>
      <c r="CD632" s="77"/>
      <c r="CE632" s="77"/>
      <c r="CF632" s="77"/>
      <c r="CG632" s="77"/>
      <c r="CH632" s="77"/>
      <c r="CI632" s="77"/>
      <c r="CJ632" s="77"/>
      <c r="CK632" s="77"/>
      <c r="CL632" s="77"/>
      <c r="CM632" s="77"/>
      <c r="CN632" s="77"/>
      <c r="CO632" s="77"/>
      <c r="CP632" s="77"/>
      <c r="CQ632" s="76" t="str" cm="1">
        <f t="array" ref="CQ632">IF(ISBLANK(INDEX(納入年月日,$A632)),"",INDEX(TEXT(納入年月日,"0!/00!/00"),$A632))</f>
        <v/>
      </c>
      <c r="CR632" s="77"/>
      <c r="CS632" s="77"/>
      <c r="CT632" s="77"/>
      <c r="CU632" s="77"/>
      <c r="CV632" s="77"/>
      <c r="CW632" s="77"/>
      <c r="CX632" s="77"/>
      <c r="CY632" s="77"/>
      <c r="CZ632" s="77"/>
      <c r="DA632" s="77" t="str" cm="1">
        <f t="array" ref="DA632">IF(ISBLANK(INDEX(行,$A632)),"","      0001")</f>
        <v/>
      </c>
      <c r="DB632" s="75" t="str" cm="1">
        <f t="array" ref="DB632">IF(ISBLANK(INDEX(行,$A632)),"",4101)</f>
        <v/>
      </c>
      <c r="DC632" s="75" t="str" cm="1">
        <f t="array" ref="DC632">IF(ISBLANK(INDEX(行,$A632)),"",2)</f>
        <v/>
      </c>
      <c r="DD632" s="77" t="str">
        <f t="shared" si="80"/>
        <v/>
      </c>
      <c r="DE632" s="75" t="str" cm="1">
        <f t="array" ref="DE632">IF(ISBLANK(INDEX(行,$A632)),"",0)</f>
        <v/>
      </c>
      <c r="DF632" s="77" t="str">
        <f t="shared" si="81"/>
        <v/>
      </c>
      <c r="DG632" s="77" t="str">
        <f t="shared" si="82"/>
        <v/>
      </c>
      <c r="DH632" s="75" t="str" cm="1">
        <f t="array" ref="DH632">IF(ISBLANK(INDEX(行,$A632)),"",0)</f>
        <v/>
      </c>
      <c r="DI632" s="75" t="str" cm="1">
        <f t="array" ref="DI632">IF(ISBLANK(INDEX(行,$A632)),"",0)</f>
        <v/>
      </c>
      <c r="DJ632" s="77"/>
      <c r="DK632" s="80"/>
      <c r="DL632" s="75" t="str" cm="1">
        <f t="array" ref="DL632">IF(ISBLANK(INDEX(行,$A632)),"",0)</f>
        <v/>
      </c>
      <c r="DM632" s="77" t="str">
        <f t="shared" si="83"/>
        <v/>
      </c>
      <c r="DN632" s="75" t="str" cm="1">
        <f t="array" ref="DN632">IF(ISBLANK(INDEX(行,$A632)),"",0)</f>
        <v/>
      </c>
      <c r="DO632" s="75" t="str" cm="1">
        <f t="array" ref="DO632">IF(ISBLANK(INDEX(行,$A632)),"",0)</f>
        <v/>
      </c>
      <c r="DP632" s="77" t="str" cm="1">
        <f t="array" ref="DP632">IF(ISBLANK(INDEX(行,$A632)),"","         0")</f>
        <v/>
      </c>
      <c r="DQ632" s="75" t="str" cm="1">
        <f t="array" ref="DQ632">IF(ISBLANK(INDEX(行,$A632)),"",0)</f>
        <v/>
      </c>
      <c r="DR632" s="75" t="str" cm="1">
        <f t="array" ref="DR632">IF(ISBLANK(INDEX(行,$A632)),"",0)</f>
        <v/>
      </c>
      <c r="DS632" s="77"/>
      <c r="DT632" s="75" t="str" cm="1">
        <f t="array" ref="DT632">IF(ISBLANK(INDEX(行,$A632)),"",0)</f>
        <v/>
      </c>
      <c r="DU632" s="75" t="str" cm="1">
        <f t="array" ref="DU632">IF(ISBLANK(INDEX(行,$A632)),"",$Z632+$AA632)</f>
        <v/>
      </c>
      <c r="DV632" s="75" t="str" cm="1">
        <f t="array" ref="DV632">IF(ISBLANK(INDEX(行,$A632)),"",0)</f>
        <v/>
      </c>
      <c r="DW632" s="77"/>
      <c r="DX632" s="77"/>
      <c r="DY632" s="77"/>
      <c r="DZ632" s="77"/>
      <c r="EA632" s="77"/>
      <c r="EB632" s="75" t="str" cm="1">
        <f t="array" ref="EB632">IF(ISBLANK(INDEX(行,$A632)),"",2)</f>
        <v/>
      </c>
      <c r="EC632" s="75" t="str" cm="1">
        <f t="array" ref="EC632">IF(ISBLANK(INDEX(行,$A632)),"",1)</f>
        <v/>
      </c>
      <c r="ED632" s="75" t="str" cm="1">
        <f t="array" ref="ED632">IF(ISBLANK(INDEX(行,$A632)),"",0)</f>
        <v/>
      </c>
      <c r="EE632" s="75" t="str" cm="1">
        <f t="array" ref="EE632">IF(ISBLANK(INDEX(行,$A632)),"",0)</f>
        <v/>
      </c>
      <c r="EF632" s="76" t="str">
        <f t="shared" si="84"/>
        <v/>
      </c>
      <c r="EG632" s="77" t="str">
        <f t="shared" si="85"/>
        <v/>
      </c>
      <c r="EH632" s="77"/>
      <c r="EI632" s="75" t="str" cm="1">
        <f t="array" ref="EI632">IF(ISBLANK(INDEX(行,$A632)),"",0)</f>
        <v/>
      </c>
      <c r="EJ632" s="75" t="str" cm="1">
        <f t="array" ref="EJ632">IF(ISBLANK(INDEX(行,$A632)),"",0)</f>
        <v/>
      </c>
      <c r="EK632" s="75" t="str" cm="1">
        <f t="array" ref="EK632">IF(ISBLANK(INDEX(行,$A632)),"",0)</f>
        <v/>
      </c>
      <c r="EL632" s="75" t="str" cm="1">
        <f t="array" ref="EL632">IF(ISBLANK(INDEX(行,$A632)),"",0)</f>
        <v/>
      </c>
      <c r="EM632" s="75" t="str" cm="1">
        <f t="array" ref="EM632">IF(ISBLANK(INDEX(行,$A632)),"",0)</f>
        <v/>
      </c>
      <c r="EN632" s="75" t="str" cm="1">
        <f t="array" ref="EN632">IF(ISBLANK(INDEX(行,$A632)),"",0)</f>
        <v/>
      </c>
      <c r="EO632" s="75" t="str" cm="1">
        <f t="array" ref="EO632">IF(ISBLANK(INDEX(行,$A632)),"",0)</f>
        <v/>
      </c>
      <c r="EP632" s="75" t="str" cm="1">
        <f t="array" ref="EP632">IF(ISBLANK(INDEX(行,$A632)),"",0)</f>
        <v/>
      </c>
      <c r="EQ632" s="75" t="str" cm="1">
        <f t="array" ref="EQ632">IF(ISBLANK(INDEX(行,$A632)),"",0)</f>
        <v/>
      </c>
      <c r="ER632" s="75" t="str" cm="1">
        <f t="array" ref="ER632">IF(ISBLANK(INDEX(行,$A632)),"",0)</f>
        <v/>
      </c>
      <c r="ES632" s="75" t="str" cm="1">
        <f t="array" ref="ES632">IF(ISBLANK(INDEX(行,$A632)),"",0)</f>
        <v/>
      </c>
      <c r="ET632" s="75" t="str" cm="1">
        <f t="array" ref="ET632">IF(ISBLANK(INDEX(行,$A632)),"",0)</f>
        <v/>
      </c>
      <c r="EU632" s="75" t="str" cm="1">
        <f t="array" ref="EU632">IF(ISBLANK(INDEX(行,$A632)),"",0)</f>
        <v/>
      </c>
      <c r="EV632" s="75" t="str" cm="1">
        <f t="array" ref="EV632">IF(ISBLANK(INDEX(行,$A632)),"",0)</f>
        <v/>
      </c>
      <c r="EW632" s="75" t="str" cm="1">
        <f t="array" ref="EW632">IF(ISBLANK(INDEX(行,$A632)),"",0)</f>
        <v/>
      </c>
      <c r="EX632" s="75" t="str" cm="1">
        <f t="array" ref="EX632">IF(ISBLANK(INDEX(行,$A632)),"",0)</f>
        <v/>
      </c>
      <c r="EY632" s="75" t="str" cm="1">
        <f t="array" ref="EY632">IF(ISBLANK(INDEX(行,$A632)),"",0)</f>
        <v/>
      </c>
      <c r="EZ632" s="75" t="str" cm="1">
        <f t="array" ref="EZ632">IF(ISBLANK(INDEX(行,$A632)),"",0)</f>
        <v/>
      </c>
      <c r="FA632" s="75" t="str" cm="1">
        <f t="array" ref="FA632">IF(ISBLANK(INDEX(行,$A632)),"",0)</f>
        <v/>
      </c>
      <c r="FB632" s="75" t="str" cm="1">
        <f t="array" ref="FB632">IF(ISBLANK(INDEX(行,$A632)),"",0)</f>
        <v/>
      </c>
      <c r="FC632" s="75" t="str" cm="1">
        <f t="array" ref="FC632">IF(ISBLANK(INDEX(行,$A632)),"",0)</f>
        <v/>
      </c>
      <c r="FD632" s="75" t="str" cm="1">
        <f t="array" ref="FD632">IF(ISBLANK(INDEX(行,$A632)),"",0)</f>
        <v/>
      </c>
      <c r="FE632" s="75" t="str" cm="1">
        <f t="array" ref="FE632">IF(ISBLANK(INDEX(行,$A632)),"",0)</f>
        <v/>
      </c>
      <c r="FF632" s="75" t="str" cm="1">
        <f t="array" ref="FF632">IF(ISBLANK(INDEX(行,$A632)),"",0)</f>
        <v/>
      </c>
      <c r="FG632" s="75" t="str" cm="1">
        <f t="array" ref="FG632">IF(ISBLANK(INDEX(行,$A632)),"",0)</f>
        <v/>
      </c>
      <c r="FH632" s="77"/>
      <c r="FI632" s="77"/>
      <c r="FJ632" s="77"/>
      <c r="FK632" s="77"/>
      <c r="FL632" s="77"/>
      <c r="FM632" s="77"/>
      <c r="FN632" s="77"/>
      <c r="FO632" s="77"/>
      <c r="FP632" s="77"/>
      <c r="FQ632" s="77"/>
      <c r="FR632" s="77"/>
      <c r="FS632" s="77"/>
      <c r="FT632" s="77"/>
      <c r="FU632" s="77"/>
      <c r="FV632" s="77"/>
      <c r="FW632" s="77"/>
      <c r="FX632" s="77"/>
      <c r="FY632" s="77"/>
      <c r="FZ632" s="77"/>
      <c r="GA632" s="77"/>
      <c r="GB632" s="77"/>
      <c r="GC632" s="77"/>
      <c r="GD632" s="77"/>
      <c r="GE632" s="77"/>
      <c r="GF632" s="77"/>
      <c r="GG632" s="77"/>
      <c r="GH632" s="77"/>
      <c r="GI632" s="77"/>
      <c r="GJ632" s="77"/>
      <c r="GK632" s="77"/>
      <c r="GL632" s="76" t="str">
        <f t="shared" si="86"/>
        <v/>
      </c>
      <c r="GM632" s="77"/>
      <c r="GN632" s="77"/>
      <c r="GO632" s="77"/>
      <c r="GP632" s="77"/>
      <c r="GQ632" s="77"/>
      <c r="GR632" s="77"/>
      <c r="GS632" s="77"/>
      <c r="GT632" s="77"/>
      <c r="GU632" s="77"/>
      <c r="GV632" s="75" t="str" cm="1">
        <f t="array" ref="GV632">IF(ISBLANK(INDEX(行,$A632)),"",1)</f>
        <v/>
      </c>
      <c r="GW632" s="75" t="str" cm="1">
        <f t="array" ref="GW632">IF(ISBLANK(INDEX(行,$A632)),"",1)</f>
        <v/>
      </c>
      <c r="GX632" s="75" t="str" cm="1">
        <f t="array" ref="GX632">IF(ISBLANK(INDEX(行,$A632)),"",0)</f>
        <v/>
      </c>
      <c r="GY632" s="77"/>
      <c r="GZ632" s="77"/>
      <c r="HA632" s="76" t="str" cm="1">
        <f t="array" aca="1" ref="HA632" ca="1">IF(ISBLANK(INDEX(行,$A632)),"",TODAY())</f>
        <v/>
      </c>
      <c r="HB632" s="76" t="str" cm="1">
        <f t="array" aca="1" ref="HB632" ca="1">IF(ISBLANK(INDEX(行,$A632)),"",TODAY())</f>
        <v/>
      </c>
      <c r="HC632" s="78" t="str" cm="1">
        <f t="array" ref="HC632">IF(ISBLANK(INDEX(行,$A632)),"","ADMIN")</f>
        <v/>
      </c>
      <c r="HD632" s="78" t="str">
        <f t="shared" si="87"/>
        <v/>
      </c>
    </row>
    <row r="633" spans="1:212" s="12" customFormat="1" ht="15" x14ac:dyDescent="0.15">
      <c r="A633" s="11">
        <v>628</v>
      </c>
      <c r="B633" s="75" t="str" cm="1">
        <f t="array" ref="B633">IF(ISBLANK(INDEX(行,$A633)),"",1)</f>
        <v/>
      </c>
      <c r="C633" s="76" t="str" cm="1">
        <f t="array" ref="C633">IF(ISBLANK(INDEX(伝票日付,$A633)),"",DATEVALUE(INDEX(TEXT(伝票日付,"0!/00!/00"),$A633)))</f>
        <v/>
      </c>
      <c r="D633" s="78" t="str" cm="1">
        <f t="array" ref="D633">IF(ISBLANK(INDEX(注文番号,$A633)),"",INDEX(注文番号,$A633))</f>
        <v/>
      </c>
      <c r="E633" s="75" t="str" cm="1">
        <f t="array" ref="E633">IF(ISBLANK(INDEX(行,$A633)),"",INDEX(行,$A633))</f>
        <v/>
      </c>
      <c r="F633" s="77" t="str" cm="1">
        <f t="array" ref="F633">IF(ISBLANK(INDEX(行,$A633)),"","0001")</f>
        <v/>
      </c>
      <c r="G633" s="83" t="str">
        <f t="shared" si="77"/>
        <v/>
      </c>
      <c r="H633" s="78" t="str" cm="1">
        <f t="array" ref="H633">IF(ISBLANK(INDEX(行,$A633)),"",8)</f>
        <v/>
      </c>
      <c r="I633" s="77" t="str" cm="1">
        <f t="array" ref="I633">IF(ISBLANK(INDEX(行,$A633)),"","      8211")</f>
        <v/>
      </c>
      <c r="J633" s="78" t="str" cm="1">
        <f t="array" ref="J633">IF(ISBLANK(INDEX(行,$A633)),"",8211)</f>
        <v/>
      </c>
      <c r="K633" s="82" t="str">
        <f t="shared" si="78"/>
        <v/>
      </c>
      <c r="L633" s="77" t="str" cm="1">
        <f t="array" ref="L633">IF(ISBLANK(INDEX(枝番,$A633)),"",INDEX(枝番,$A633))</f>
        <v/>
      </c>
      <c r="M633" s="78" t="str" cm="1">
        <f t="array" ref="M633">IF(ISBLANK(INDEX(工種コード,$A633)),"",INDEX(工種コード,$A633))</f>
        <v/>
      </c>
      <c r="N633" s="78" t="str" cm="1">
        <f t="array" ref="N633">IF(ISBLANK(INDEX(注文番号,$A633)),"",INDEX(注文番号,$A633))</f>
        <v/>
      </c>
      <c r="O633" s="75"/>
      <c r="P633" s="80"/>
      <c r="Q633" s="75" t="str" cm="1">
        <f t="array" ref="Q633">IF(ISBLANK(INDEX(行,$A633)),"",0)</f>
        <v/>
      </c>
      <c r="R633" s="77" t="str" cm="1">
        <f t="array" ref="R633">IF(ISBLANK(INDEX(仕入先コード,$A633)),"",INDEX(仕入先コード,$A633))</f>
        <v/>
      </c>
      <c r="S633" s="75" t="str" cm="1">
        <f t="array" ref="S633">IF(ISBLANK(INDEX(行,$A633)),"",0)</f>
        <v/>
      </c>
      <c r="T633" s="75" t="str" cm="1">
        <f t="array" ref="T633">IF(ISBLANK(INDEX(行,$A633)),"",1)</f>
        <v/>
      </c>
      <c r="U633" s="77" t="str" cm="1">
        <f t="array" ref="U633">IF(ISBLANK(INDEX(行,$A633)),"","         1")</f>
        <v/>
      </c>
      <c r="V633" s="75" t="str" cm="1">
        <f t="array" ref="V633">IF(ISBLANK(INDEX(行,$A633)),"",0)</f>
        <v/>
      </c>
      <c r="W633" s="75" t="str" cm="1">
        <f t="array" ref="W633">IF(ISBLANK(INDEX(数量,$A633)),"",INDEX(数量,$A633))</f>
        <v/>
      </c>
      <c r="X633" s="77" t="str" cm="1">
        <f t="array" ref="X633">IF(ISBLANK(INDEX(単位,$A633)),"",INDEX(単位,$A633))</f>
        <v/>
      </c>
      <c r="Y633" s="75" t="str" cm="1">
        <f t="array" ref="Y633">IF(ISBLANK(INDEX(単価,$A633)),"",INDEX(単価,$A633))</f>
        <v/>
      </c>
      <c r="Z633" s="75" t="str" cm="1">
        <f t="array" ref="Z633">IF(ISBLANK(INDEX(行,$A633)),"",W633*Y633)</f>
        <v/>
      </c>
      <c r="AA633" s="75" t="str" cm="1">
        <f t="array" ref="AA633">IF(ISBLANK(INDEX(行,$A633)),"",Z633*AI633/100)</f>
        <v/>
      </c>
      <c r="AB633" s="77"/>
      <c r="AC633" s="77"/>
      <c r="AD633" s="77"/>
      <c r="AE633" s="77"/>
      <c r="AF633" s="77"/>
      <c r="AG633" s="75" t="str" cm="1">
        <f t="array" ref="AG633">IF(ISBLANK(INDEX(行,$A633)),"",1)</f>
        <v/>
      </c>
      <c r="AH633" s="75" t="str" cm="1">
        <f t="array" ref="AH633">IF(ISBLANK(INDEX(行,$A633)),"",1)</f>
        <v/>
      </c>
      <c r="AI633" s="75" t="str" cm="1">
        <f t="array" ref="AI633">IF(ISBLANK(INDEX(税率,$A633)),"",INDEX(税率,$A633))</f>
        <v/>
      </c>
      <c r="AJ633" s="75" t="str" cm="1">
        <f t="array" ref="AJ633">IF(ISBLANK(INDEX(行,$A633)),"",50)</f>
        <v/>
      </c>
      <c r="AK633" s="76" t="str">
        <f t="shared" si="79"/>
        <v/>
      </c>
      <c r="AL633" s="82" t="str" cm="1">
        <f t="array" ref="AL633">IF(ISBLANK(INDEX(品名,$A633)),"",INDEX(品名,$A633))</f>
        <v/>
      </c>
      <c r="AM633" s="75"/>
      <c r="AN633" s="75" t="str" cm="1">
        <f t="array" ref="AN633">IF(ISBLANK(INDEX(行,$A633)),"",0)</f>
        <v/>
      </c>
      <c r="AO633" s="75" t="str" cm="1">
        <f t="array" ref="AO633">IF(ISBLANK(INDEX(行,$A633)),"",0)</f>
        <v/>
      </c>
      <c r="AP633" s="75" t="str" cm="1">
        <f t="array" ref="AP633">IF(ISBLANK(INDEX(行,$A633)),"",0)</f>
        <v/>
      </c>
      <c r="AQ633" s="75" t="str" cm="1">
        <f t="array" ref="AQ633">IF(ISBLANK(INDEX(行,$A633)),"",0)</f>
        <v/>
      </c>
      <c r="AR633" s="75" t="str" cm="1">
        <f t="array" ref="AR633">IF(ISBLANK(INDEX(行,$A633)),"",0)</f>
        <v/>
      </c>
      <c r="AS633" s="75" t="str" cm="1">
        <f t="array" ref="AS633">IF(ISBLANK(INDEX(行,$A633)),"",0)</f>
        <v/>
      </c>
      <c r="AT633" s="75" t="str" cm="1">
        <f t="array" ref="AT633">IF(ISBLANK(INDEX(行,$A633)),"",0)</f>
        <v/>
      </c>
      <c r="AU633" s="75" t="str" cm="1">
        <f t="array" ref="AU633">IF(ISBLANK(INDEX(行,$A633)),"",0)</f>
        <v/>
      </c>
      <c r="AV633" s="75" t="str" cm="1">
        <f t="array" ref="AV633">IF(ISBLANK(INDEX(行,$A633)),"",0)</f>
        <v/>
      </c>
      <c r="AW633" s="75" t="str" cm="1">
        <f t="array" ref="AW633">IF(ISBLANK(INDEX(行,$A633)),"",0)</f>
        <v/>
      </c>
      <c r="AX633" s="75" t="str" cm="1">
        <f t="array" ref="AX633">IF(ISBLANK(INDEX(行,$A633)),"",0)</f>
        <v/>
      </c>
      <c r="AY633" s="75" t="str" cm="1">
        <f t="array" ref="AY633">IF(ISBLANK(INDEX(行,$A633)),"",0)</f>
        <v/>
      </c>
      <c r="AZ633" s="75" t="str" cm="1">
        <f t="array" ref="AZ633">IF(ISBLANK(INDEX(行,$A633)),"",0)</f>
        <v/>
      </c>
      <c r="BA633" s="75" t="str" cm="1">
        <f t="array" ref="BA633">IF(ISBLANK(INDEX(行,$A633)),"",0)</f>
        <v/>
      </c>
      <c r="BB633" s="75" t="str" cm="1">
        <f t="array" ref="BB633">IF(ISBLANK(INDEX(行,$A633)),"",0)</f>
        <v/>
      </c>
      <c r="BC633" s="75" t="str" cm="1">
        <f t="array" ref="BC633">IF(ISBLANK(INDEX(行,$A633)),"",0)</f>
        <v/>
      </c>
      <c r="BD633" s="75" t="str" cm="1">
        <f t="array" ref="BD633">IF(ISBLANK(INDEX(行,$A633)),"",0)</f>
        <v/>
      </c>
      <c r="BE633" s="75" t="str" cm="1">
        <f t="array" ref="BE633">IF(ISBLANK(INDEX(行,$A633)),"",0)</f>
        <v/>
      </c>
      <c r="BF633" s="75" t="str" cm="1">
        <f t="array" ref="BF633">IF(ISBLANK(INDEX(行,$A633)),"",0)</f>
        <v/>
      </c>
      <c r="BG633" s="75" t="str" cm="1">
        <f t="array" ref="BG633">IF(ISBLANK(INDEX(行,$A633)),"",0)</f>
        <v/>
      </c>
      <c r="BH633" s="75" t="str" cm="1">
        <f t="array" ref="BH633">IF(ISBLANK(INDEX(行,$A633)),"",0)</f>
        <v/>
      </c>
      <c r="BI633" s="75" t="str" cm="1">
        <f t="array" ref="BI633">IF(ISBLANK(INDEX(行,$A633)),"",0)</f>
        <v/>
      </c>
      <c r="BJ633" s="75" t="str" cm="1">
        <f t="array" ref="BJ633">IF(ISBLANK(INDEX(行,$A633)),"",0)</f>
        <v/>
      </c>
      <c r="BK633" s="75" t="str" cm="1">
        <f t="array" ref="BK633">IF(ISBLANK(INDEX(行,$A633)),"",0)</f>
        <v/>
      </c>
      <c r="BL633" s="75" t="str" cm="1">
        <f t="array" ref="BL633">IF(ISBLANK(INDEX(行,$A633)),"",0)</f>
        <v/>
      </c>
      <c r="BM633" s="77"/>
      <c r="BN633" s="77"/>
      <c r="BO633" s="77"/>
      <c r="BP633" s="77"/>
      <c r="BQ633" s="77"/>
      <c r="BR633" s="77"/>
      <c r="BS633" s="77"/>
      <c r="BT633" s="77"/>
      <c r="BU633" s="77"/>
      <c r="BV633" s="77"/>
      <c r="BW633" s="77"/>
      <c r="BX633" s="77"/>
      <c r="BY633" s="77"/>
      <c r="BZ633" s="77"/>
      <c r="CA633" s="77"/>
      <c r="CB633" s="77"/>
      <c r="CC633" s="77"/>
      <c r="CD633" s="77"/>
      <c r="CE633" s="77"/>
      <c r="CF633" s="77"/>
      <c r="CG633" s="77"/>
      <c r="CH633" s="77"/>
      <c r="CI633" s="77"/>
      <c r="CJ633" s="77"/>
      <c r="CK633" s="77"/>
      <c r="CL633" s="77"/>
      <c r="CM633" s="77"/>
      <c r="CN633" s="77"/>
      <c r="CO633" s="77"/>
      <c r="CP633" s="77"/>
      <c r="CQ633" s="76" t="str" cm="1">
        <f t="array" ref="CQ633">IF(ISBLANK(INDEX(納入年月日,$A633)),"",INDEX(TEXT(納入年月日,"0!/00!/00"),$A633))</f>
        <v/>
      </c>
      <c r="CR633" s="77"/>
      <c r="CS633" s="77"/>
      <c r="CT633" s="77"/>
      <c r="CU633" s="77"/>
      <c r="CV633" s="77"/>
      <c r="CW633" s="77"/>
      <c r="CX633" s="77"/>
      <c r="CY633" s="77"/>
      <c r="CZ633" s="77"/>
      <c r="DA633" s="77" t="str" cm="1">
        <f t="array" ref="DA633">IF(ISBLANK(INDEX(行,$A633)),"","      0001")</f>
        <v/>
      </c>
      <c r="DB633" s="75" t="str" cm="1">
        <f t="array" ref="DB633">IF(ISBLANK(INDEX(行,$A633)),"",4101)</f>
        <v/>
      </c>
      <c r="DC633" s="75" t="str" cm="1">
        <f t="array" ref="DC633">IF(ISBLANK(INDEX(行,$A633)),"",2)</f>
        <v/>
      </c>
      <c r="DD633" s="77" t="str">
        <f t="shared" si="80"/>
        <v/>
      </c>
      <c r="DE633" s="75" t="str" cm="1">
        <f t="array" ref="DE633">IF(ISBLANK(INDEX(行,$A633)),"",0)</f>
        <v/>
      </c>
      <c r="DF633" s="77" t="str">
        <f t="shared" si="81"/>
        <v/>
      </c>
      <c r="DG633" s="77" t="str">
        <f t="shared" si="82"/>
        <v/>
      </c>
      <c r="DH633" s="75" t="str" cm="1">
        <f t="array" ref="DH633">IF(ISBLANK(INDEX(行,$A633)),"",0)</f>
        <v/>
      </c>
      <c r="DI633" s="75" t="str" cm="1">
        <f t="array" ref="DI633">IF(ISBLANK(INDEX(行,$A633)),"",0)</f>
        <v/>
      </c>
      <c r="DJ633" s="77"/>
      <c r="DK633" s="80"/>
      <c r="DL633" s="75" t="str" cm="1">
        <f t="array" ref="DL633">IF(ISBLANK(INDEX(行,$A633)),"",0)</f>
        <v/>
      </c>
      <c r="DM633" s="77" t="str">
        <f t="shared" si="83"/>
        <v/>
      </c>
      <c r="DN633" s="75" t="str" cm="1">
        <f t="array" ref="DN633">IF(ISBLANK(INDEX(行,$A633)),"",0)</f>
        <v/>
      </c>
      <c r="DO633" s="75" t="str" cm="1">
        <f t="array" ref="DO633">IF(ISBLANK(INDEX(行,$A633)),"",0)</f>
        <v/>
      </c>
      <c r="DP633" s="77" t="str" cm="1">
        <f t="array" ref="DP633">IF(ISBLANK(INDEX(行,$A633)),"","         0")</f>
        <v/>
      </c>
      <c r="DQ633" s="75" t="str" cm="1">
        <f t="array" ref="DQ633">IF(ISBLANK(INDEX(行,$A633)),"",0)</f>
        <v/>
      </c>
      <c r="DR633" s="75" t="str" cm="1">
        <f t="array" ref="DR633">IF(ISBLANK(INDEX(行,$A633)),"",0)</f>
        <v/>
      </c>
      <c r="DS633" s="77"/>
      <c r="DT633" s="75" t="str" cm="1">
        <f t="array" ref="DT633">IF(ISBLANK(INDEX(行,$A633)),"",0)</f>
        <v/>
      </c>
      <c r="DU633" s="75" t="str" cm="1">
        <f t="array" ref="DU633">IF(ISBLANK(INDEX(行,$A633)),"",$Z633+$AA633)</f>
        <v/>
      </c>
      <c r="DV633" s="75" t="str" cm="1">
        <f t="array" ref="DV633">IF(ISBLANK(INDEX(行,$A633)),"",0)</f>
        <v/>
      </c>
      <c r="DW633" s="77"/>
      <c r="DX633" s="77"/>
      <c r="DY633" s="77"/>
      <c r="DZ633" s="77"/>
      <c r="EA633" s="77"/>
      <c r="EB633" s="75" t="str" cm="1">
        <f t="array" ref="EB633">IF(ISBLANK(INDEX(行,$A633)),"",2)</f>
        <v/>
      </c>
      <c r="EC633" s="75" t="str" cm="1">
        <f t="array" ref="EC633">IF(ISBLANK(INDEX(行,$A633)),"",1)</f>
        <v/>
      </c>
      <c r="ED633" s="75" t="str" cm="1">
        <f t="array" ref="ED633">IF(ISBLANK(INDEX(行,$A633)),"",0)</f>
        <v/>
      </c>
      <c r="EE633" s="75" t="str" cm="1">
        <f t="array" ref="EE633">IF(ISBLANK(INDEX(行,$A633)),"",0)</f>
        <v/>
      </c>
      <c r="EF633" s="76" t="str">
        <f t="shared" si="84"/>
        <v/>
      </c>
      <c r="EG633" s="77" t="str">
        <f t="shared" si="85"/>
        <v/>
      </c>
      <c r="EH633" s="77"/>
      <c r="EI633" s="75" t="str" cm="1">
        <f t="array" ref="EI633">IF(ISBLANK(INDEX(行,$A633)),"",0)</f>
        <v/>
      </c>
      <c r="EJ633" s="75" t="str" cm="1">
        <f t="array" ref="EJ633">IF(ISBLANK(INDEX(行,$A633)),"",0)</f>
        <v/>
      </c>
      <c r="EK633" s="75" t="str" cm="1">
        <f t="array" ref="EK633">IF(ISBLANK(INDEX(行,$A633)),"",0)</f>
        <v/>
      </c>
      <c r="EL633" s="75" t="str" cm="1">
        <f t="array" ref="EL633">IF(ISBLANK(INDEX(行,$A633)),"",0)</f>
        <v/>
      </c>
      <c r="EM633" s="75" t="str" cm="1">
        <f t="array" ref="EM633">IF(ISBLANK(INDEX(行,$A633)),"",0)</f>
        <v/>
      </c>
      <c r="EN633" s="75" t="str" cm="1">
        <f t="array" ref="EN633">IF(ISBLANK(INDEX(行,$A633)),"",0)</f>
        <v/>
      </c>
      <c r="EO633" s="75" t="str" cm="1">
        <f t="array" ref="EO633">IF(ISBLANK(INDEX(行,$A633)),"",0)</f>
        <v/>
      </c>
      <c r="EP633" s="75" t="str" cm="1">
        <f t="array" ref="EP633">IF(ISBLANK(INDEX(行,$A633)),"",0)</f>
        <v/>
      </c>
      <c r="EQ633" s="75" t="str" cm="1">
        <f t="array" ref="EQ633">IF(ISBLANK(INDEX(行,$A633)),"",0)</f>
        <v/>
      </c>
      <c r="ER633" s="75" t="str" cm="1">
        <f t="array" ref="ER633">IF(ISBLANK(INDEX(行,$A633)),"",0)</f>
        <v/>
      </c>
      <c r="ES633" s="75" t="str" cm="1">
        <f t="array" ref="ES633">IF(ISBLANK(INDEX(行,$A633)),"",0)</f>
        <v/>
      </c>
      <c r="ET633" s="75" t="str" cm="1">
        <f t="array" ref="ET633">IF(ISBLANK(INDEX(行,$A633)),"",0)</f>
        <v/>
      </c>
      <c r="EU633" s="75" t="str" cm="1">
        <f t="array" ref="EU633">IF(ISBLANK(INDEX(行,$A633)),"",0)</f>
        <v/>
      </c>
      <c r="EV633" s="75" t="str" cm="1">
        <f t="array" ref="EV633">IF(ISBLANK(INDEX(行,$A633)),"",0)</f>
        <v/>
      </c>
      <c r="EW633" s="75" t="str" cm="1">
        <f t="array" ref="EW633">IF(ISBLANK(INDEX(行,$A633)),"",0)</f>
        <v/>
      </c>
      <c r="EX633" s="75" t="str" cm="1">
        <f t="array" ref="EX633">IF(ISBLANK(INDEX(行,$A633)),"",0)</f>
        <v/>
      </c>
      <c r="EY633" s="75" t="str" cm="1">
        <f t="array" ref="EY633">IF(ISBLANK(INDEX(行,$A633)),"",0)</f>
        <v/>
      </c>
      <c r="EZ633" s="75" t="str" cm="1">
        <f t="array" ref="EZ633">IF(ISBLANK(INDEX(行,$A633)),"",0)</f>
        <v/>
      </c>
      <c r="FA633" s="75" t="str" cm="1">
        <f t="array" ref="FA633">IF(ISBLANK(INDEX(行,$A633)),"",0)</f>
        <v/>
      </c>
      <c r="FB633" s="75" t="str" cm="1">
        <f t="array" ref="FB633">IF(ISBLANK(INDEX(行,$A633)),"",0)</f>
        <v/>
      </c>
      <c r="FC633" s="75" t="str" cm="1">
        <f t="array" ref="FC633">IF(ISBLANK(INDEX(行,$A633)),"",0)</f>
        <v/>
      </c>
      <c r="FD633" s="75" t="str" cm="1">
        <f t="array" ref="FD633">IF(ISBLANK(INDEX(行,$A633)),"",0)</f>
        <v/>
      </c>
      <c r="FE633" s="75" t="str" cm="1">
        <f t="array" ref="FE633">IF(ISBLANK(INDEX(行,$A633)),"",0)</f>
        <v/>
      </c>
      <c r="FF633" s="75" t="str" cm="1">
        <f t="array" ref="FF633">IF(ISBLANK(INDEX(行,$A633)),"",0)</f>
        <v/>
      </c>
      <c r="FG633" s="75" t="str" cm="1">
        <f t="array" ref="FG633">IF(ISBLANK(INDEX(行,$A633)),"",0)</f>
        <v/>
      </c>
      <c r="FH633" s="77"/>
      <c r="FI633" s="77"/>
      <c r="FJ633" s="77"/>
      <c r="FK633" s="77"/>
      <c r="FL633" s="77"/>
      <c r="FM633" s="77"/>
      <c r="FN633" s="77"/>
      <c r="FO633" s="77"/>
      <c r="FP633" s="77"/>
      <c r="FQ633" s="77"/>
      <c r="FR633" s="77"/>
      <c r="FS633" s="77"/>
      <c r="FT633" s="77"/>
      <c r="FU633" s="77"/>
      <c r="FV633" s="77"/>
      <c r="FW633" s="77"/>
      <c r="FX633" s="77"/>
      <c r="FY633" s="77"/>
      <c r="FZ633" s="77"/>
      <c r="GA633" s="77"/>
      <c r="GB633" s="77"/>
      <c r="GC633" s="77"/>
      <c r="GD633" s="77"/>
      <c r="GE633" s="77"/>
      <c r="GF633" s="77"/>
      <c r="GG633" s="77"/>
      <c r="GH633" s="77"/>
      <c r="GI633" s="77"/>
      <c r="GJ633" s="77"/>
      <c r="GK633" s="77"/>
      <c r="GL633" s="76" t="str">
        <f t="shared" si="86"/>
        <v/>
      </c>
      <c r="GM633" s="77"/>
      <c r="GN633" s="77"/>
      <c r="GO633" s="77"/>
      <c r="GP633" s="77"/>
      <c r="GQ633" s="77"/>
      <c r="GR633" s="77"/>
      <c r="GS633" s="77"/>
      <c r="GT633" s="77"/>
      <c r="GU633" s="77"/>
      <c r="GV633" s="75" t="str" cm="1">
        <f t="array" ref="GV633">IF(ISBLANK(INDEX(行,$A633)),"",1)</f>
        <v/>
      </c>
      <c r="GW633" s="75" t="str" cm="1">
        <f t="array" ref="GW633">IF(ISBLANK(INDEX(行,$A633)),"",1)</f>
        <v/>
      </c>
      <c r="GX633" s="75" t="str" cm="1">
        <f t="array" ref="GX633">IF(ISBLANK(INDEX(行,$A633)),"",0)</f>
        <v/>
      </c>
      <c r="GY633" s="77"/>
      <c r="GZ633" s="77"/>
      <c r="HA633" s="76" t="str" cm="1">
        <f t="array" aca="1" ref="HA633" ca="1">IF(ISBLANK(INDEX(行,$A633)),"",TODAY())</f>
        <v/>
      </c>
      <c r="HB633" s="76" t="str" cm="1">
        <f t="array" aca="1" ref="HB633" ca="1">IF(ISBLANK(INDEX(行,$A633)),"",TODAY())</f>
        <v/>
      </c>
      <c r="HC633" s="78" t="str" cm="1">
        <f t="array" ref="HC633">IF(ISBLANK(INDEX(行,$A633)),"","ADMIN")</f>
        <v/>
      </c>
      <c r="HD633" s="78" t="str">
        <f t="shared" si="87"/>
        <v/>
      </c>
    </row>
    <row r="634" spans="1:212" s="12" customFormat="1" ht="15" x14ac:dyDescent="0.15">
      <c r="A634" s="11">
        <v>629</v>
      </c>
      <c r="B634" s="75" t="str" cm="1">
        <f t="array" ref="B634">IF(ISBLANK(INDEX(行,$A634)),"",1)</f>
        <v/>
      </c>
      <c r="C634" s="76" t="str" cm="1">
        <f t="array" ref="C634">IF(ISBLANK(INDEX(伝票日付,$A634)),"",DATEVALUE(INDEX(TEXT(伝票日付,"0!/00!/00"),$A634)))</f>
        <v/>
      </c>
      <c r="D634" s="78" t="str" cm="1">
        <f t="array" ref="D634">IF(ISBLANK(INDEX(注文番号,$A634)),"",INDEX(注文番号,$A634))</f>
        <v/>
      </c>
      <c r="E634" s="75" t="str" cm="1">
        <f t="array" ref="E634">IF(ISBLANK(INDEX(行,$A634)),"",INDEX(行,$A634))</f>
        <v/>
      </c>
      <c r="F634" s="77" t="str" cm="1">
        <f t="array" ref="F634">IF(ISBLANK(INDEX(行,$A634)),"","0001")</f>
        <v/>
      </c>
      <c r="G634" s="83" t="str">
        <f t="shared" si="77"/>
        <v/>
      </c>
      <c r="H634" s="78" t="str" cm="1">
        <f t="array" ref="H634">IF(ISBLANK(INDEX(行,$A634)),"",8)</f>
        <v/>
      </c>
      <c r="I634" s="77" t="str" cm="1">
        <f t="array" ref="I634">IF(ISBLANK(INDEX(行,$A634)),"","      8211")</f>
        <v/>
      </c>
      <c r="J634" s="78" t="str" cm="1">
        <f t="array" ref="J634">IF(ISBLANK(INDEX(行,$A634)),"",8211)</f>
        <v/>
      </c>
      <c r="K634" s="82" t="str">
        <f t="shared" si="78"/>
        <v/>
      </c>
      <c r="L634" s="77" t="str" cm="1">
        <f t="array" ref="L634">IF(ISBLANK(INDEX(枝番,$A634)),"",INDEX(枝番,$A634))</f>
        <v/>
      </c>
      <c r="M634" s="78" t="str" cm="1">
        <f t="array" ref="M634">IF(ISBLANK(INDEX(工種コード,$A634)),"",INDEX(工種コード,$A634))</f>
        <v/>
      </c>
      <c r="N634" s="78" t="str" cm="1">
        <f t="array" ref="N634">IF(ISBLANK(INDEX(注文番号,$A634)),"",INDEX(注文番号,$A634))</f>
        <v/>
      </c>
      <c r="O634" s="75"/>
      <c r="P634" s="80"/>
      <c r="Q634" s="75" t="str" cm="1">
        <f t="array" ref="Q634">IF(ISBLANK(INDEX(行,$A634)),"",0)</f>
        <v/>
      </c>
      <c r="R634" s="77" t="str" cm="1">
        <f t="array" ref="R634">IF(ISBLANK(INDEX(仕入先コード,$A634)),"",INDEX(仕入先コード,$A634))</f>
        <v/>
      </c>
      <c r="S634" s="75" t="str" cm="1">
        <f t="array" ref="S634">IF(ISBLANK(INDEX(行,$A634)),"",0)</f>
        <v/>
      </c>
      <c r="T634" s="75" t="str" cm="1">
        <f t="array" ref="T634">IF(ISBLANK(INDEX(行,$A634)),"",1)</f>
        <v/>
      </c>
      <c r="U634" s="77" t="str" cm="1">
        <f t="array" ref="U634">IF(ISBLANK(INDEX(行,$A634)),"","         1")</f>
        <v/>
      </c>
      <c r="V634" s="75" t="str" cm="1">
        <f t="array" ref="V634">IF(ISBLANK(INDEX(行,$A634)),"",0)</f>
        <v/>
      </c>
      <c r="W634" s="75" t="str" cm="1">
        <f t="array" ref="W634">IF(ISBLANK(INDEX(数量,$A634)),"",INDEX(数量,$A634))</f>
        <v/>
      </c>
      <c r="X634" s="77" t="str" cm="1">
        <f t="array" ref="X634">IF(ISBLANK(INDEX(単位,$A634)),"",INDEX(単位,$A634))</f>
        <v/>
      </c>
      <c r="Y634" s="75" t="str" cm="1">
        <f t="array" ref="Y634">IF(ISBLANK(INDEX(単価,$A634)),"",INDEX(単価,$A634))</f>
        <v/>
      </c>
      <c r="Z634" s="75" t="str" cm="1">
        <f t="array" ref="Z634">IF(ISBLANK(INDEX(行,$A634)),"",W634*Y634)</f>
        <v/>
      </c>
      <c r="AA634" s="75" t="str" cm="1">
        <f t="array" ref="AA634">IF(ISBLANK(INDEX(行,$A634)),"",Z634*AI634/100)</f>
        <v/>
      </c>
      <c r="AB634" s="77"/>
      <c r="AC634" s="77"/>
      <c r="AD634" s="77"/>
      <c r="AE634" s="77"/>
      <c r="AF634" s="77"/>
      <c r="AG634" s="75" t="str" cm="1">
        <f t="array" ref="AG634">IF(ISBLANK(INDEX(行,$A634)),"",1)</f>
        <v/>
      </c>
      <c r="AH634" s="75" t="str" cm="1">
        <f t="array" ref="AH634">IF(ISBLANK(INDEX(行,$A634)),"",1)</f>
        <v/>
      </c>
      <c r="AI634" s="75" t="str" cm="1">
        <f t="array" ref="AI634">IF(ISBLANK(INDEX(税率,$A634)),"",INDEX(税率,$A634))</f>
        <v/>
      </c>
      <c r="AJ634" s="75" t="str" cm="1">
        <f t="array" ref="AJ634">IF(ISBLANK(INDEX(行,$A634)),"",50)</f>
        <v/>
      </c>
      <c r="AK634" s="76" t="str">
        <f t="shared" si="79"/>
        <v/>
      </c>
      <c r="AL634" s="82" t="str" cm="1">
        <f t="array" ref="AL634">IF(ISBLANK(INDEX(品名,$A634)),"",INDEX(品名,$A634))</f>
        <v/>
      </c>
      <c r="AM634" s="75"/>
      <c r="AN634" s="75" t="str" cm="1">
        <f t="array" ref="AN634">IF(ISBLANK(INDEX(行,$A634)),"",0)</f>
        <v/>
      </c>
      <c r="AO634" s="75" t="str" cm="1">
        <f t="array" ref="AO634">IF(ISBLANK(INDEX(行,$A634)),"",0)</f>
        <v/>
      </c>
      <c r="AP634" s="75" t="str" cm="1">
        <f t="array" ref="AP634">IF(ISBLANK(INDEX(行,$A634)),"",0)</f>
        <v/>
      </c>
      <c r="AQ634" s="75" t="str" cm="1">
        <f t="array" ref="AQ634">IF(ISBLANK(INDEX(行,$A634)),"",0)</f>
        <v/>
      </c>
      <c r="AR634" s="75" t="str" cm="1">
        <f t="array" ref="AR634">IF(ISBLANK(INDEX(行,$A634)),"",0)</f>
        <v/>
      </c>
      <c r="AS634" s="75" t="str" cm="1">
        <f t="array" ref="AS634">IF(ISBLANK(INDEX(行,$A634)),"",0)</f>
        <v/>
      </c>
      <c r="AT634" s="75" t="str" cm="1">
        <f t="array" ref="AT634">IF(ISBLANK(INDEX(行,$A634)),"",0)</f>
        <v/>
      </c>
      <c r="AU634" s="75" t="str" cm="1">
        <f t="array" ref="AU634">IF(ISBLANK(INDEX(行,$A634)),"",0)</f>
        <v/>
      </c>
      <c r="AV634" s="75" t="str" cm="1">
        <f t="array" ref="AV634">IF(ISBLANK(INDEX(行,$A634)),"",0)</f>
        <v/>
      </c>
      <c r="AW634" s="75" t="str" cm="1">
        <f t="array" ref="AW634">IF(ISBLANK(INDEX(行,$A634)),"",0)</f>
        <v/>
      </c>
      <c r="AX634" s="75" t="str" cm="1">
        <f t="array" ref="AX634">IF(ISBLANK(INDEX(行,$A634)),"",0)</f>
        <v/>
      </c>
      <c r="AY634" s="75" t="str" cm="1">
        <f t="array" ref="AY634">IF(ISBLANK(INDEX(行,$A634)),"",0)</f>
        <v/>
      </c>
      <c r="AZ634" s="75" t="str" cm="1">
        <f t="array" ref="AZ634">IF(ISBLANK(INDEX(行,$A634)),"",0)</f>
        <v/>
      </c>
      <c r="BA634" s="75" t="str" cm="1">
        <f t="array" ref="BA634">IF(ISBLANK(INDEX(行,$A634)),"",0)</f>
        <v/>
      </c>
      <c r="BB634" s="75" t="str" cm="1">
        <f t="array" ref="BB634">IF(ISBLANK(INDEX(行,$A634)),"",0)</f>
        <v/>
      </c>
      <c r="BC634" s="75" t="str" cm="1">
        <f t="array" ref="BC634">IF(ISBLANK(INDEX(行,$A634)),"",0)</f>
        <v/>
      </c>
      <c r="BD634" s="75" t="str" cm="1">
        <f t="array" ref="BD634">IF(ISBLANK(INDEX(行,$A634)),"",0)</f>
        <v/>
      </c>
      <c r="BE634" s="75" t="str" cm="1">
        <f t="array" ref="BE634">IF(ISBLANK(INDEX(行,$A634)),"",0)</f>
        <v/>
      </c>
      <c r="BF634" s="75" t="str" cm="1">
        <f t="array" ref="BF634">IF(ISBLANK(INDEX(行,$A634)),"",0)</f>
        <v/>
      </c>
      <c r="BG634" s="75" t="str" cm="1">
        <f t="array" ref="BG634">IF(ISBLANK(INDEX(行,$A634)),"",0)</f>
        <v/>
      </c>
      <c r="BH634" s="75" t="str" cm="1">
        <f t="array" ref="BH634">IF(ISBLANK(INDEX(行,$A634)),"",0)</f>
        <v/>
      </c>
      <c r="BI634" s="75" t="str" cm="1">
        <f t="array" ref="BI634">IF(ISBLANK(INDEX(行,$A634)),"",0)</f>
        <v/>
      </c>
      <c r="BJ634" s="75" t="str" cm="1">
        <f t="array" ref="BJ634">IF(ISBLANK(INDEX(行,$A634)),"",0)</f>
        <v/>
      </c>
      <c r="BK634" s="75" t="str" cm="1">
        <f t="array" ref="BK634">IF(ISBLANK(INDEX(行,$A634)),"",0)</f>
        <v/>
      </c>
      <c r="BL634" s="75" t="str" cm="1">
        <f t="array" ref="BL634">IF(ISBLANK(INDEX(行,$A634)),"",0)</f>
        <v/>
      </c>
      <c r="BM634" s="77"/>
      <c r="BN634" s="77"/>
      <c r="BO634" s="77"/>
      <c r="BP634" s="77"/>
      <c r="BQ634" s="77"/>
      <c r="BR634" s="77"/>
      <c r="BS634" s="77"/>
      <c r="BT634" s="77"/>
      <c r="BU634" s="77"/>
      <c r="BV634" s="77"/>
      <c r="BW634" s="77"/>
      <c r="BX634" s="77"/>
      <c r="BY634" s="77"/>
      <c r="BZ634" s="77"/>
      <c r="CA634" s="77"/>
      <c r="CB634" s="77"/>
      <c r="CC634" s="77"/>
      <c r="CD634" s="77"/>
      <c r="CE634" s="77"/>
      <c r="CF634" s="77"/>
      <c r="CG634" s="77"/>
      <c r="CH634" s="77"/>
      <c r="CI634" s="77"/>
      <c r="CJ634" s="77"/>
      <c r="CK634" s="77"/>
      <c r="CL634" s="77"/>
      <c r="CM634" s="77"/>
      <c r="CN634" s="77"/>
      <c r="CO634" s="77"/>
      <c r="CP634" s="77"/>
      <c r="CQ634" s="76" t="str" cm="1">
        <f t="array" ref="CQ634">IF(ISBLANK(INDEX(納入年月日,$A634)),"",INDEX(TEXT(納入年月日,"0!/00!/00"),$A634))</f>
        <v/>
      </c>
      <c r="CR634" s="77"/>
      <c r="CS634" s="77"/>
      <c r="CT634" s="77"/>
      <c r="CU634" s="77"/>
      <c r="CV634" s="77"/>
      <c r="CW634" s="77"/>
      <c r="CX634" s="77"/>
      <c r="CY634" s="77"/>
      <c r="CZ634" s="77"/>
      <c r="DA634" s="77" t="str" cm="1">
        <f t="array" ref="DA634">IF(ISBLANK(INDEX(行,$A634)),"","      0001")</f>
        <v/>
      </c>
      <c r="DB634" s="75" t="str" cm="1">
        <f t="array" ref="DB634">IF(ISBLANK(INDEX(行,$A634)),"",4101)</f>
        <v/>
      </c>
      <c r="DC634" s="75" t="str" cm="1">
        <f t="array" ref="DC634">IF(ISBLANK(INDEX(行,$A634)),"",2)</f>
        <v/>
      </c>
      <c r="DD634" s="77" t="str">
        <f t="shared" si="80"/>
        <v/>
      </c>
      <c r="DE634" s="75" t="str" cm="1">
        <f t="array" ref="DE634">IF(ISBLANK(INDEX(行,$A634)),"",0)</f>
        <v/>
      </c>
      <c r="DF634" s="77" t="str">
        <f t="shared" si="81"/>
        <v/>
      </c>
      <c r="DG634" s="77" t="str">
        <f t="shared" si="82"/>
        <v/>
      </c>
      <c r="DH634" s="75" t="str" cm="1">
        <f t="array" ref="DH634">IF(ISBLANK(INDEX(行,$A634)),"",0)</f>
        <v/>
      </c>
      <c r="DI634" s="75" t="str" cm="1">
        <f t="array" ref="DI634">IF(ISBLANK(INDEX(行,$A634)),"",0)</f>
        <v/>
      </c>
      <c r="DJ634" s="77"/>
      <c r="DK634" s="80"/>
      <c r="DL634" s="75" t="str" cm="1">
        <f t="array" ref="DL634">IF(ISBLANK(INDEX(行,$A634)),"",0)</f>
        <v/>
      </c>
      <c r="DM634" s="77" t="str">
        <f t="shared" si="83"/>
        <v/>
      </c>
      <c r="DN634" s="75" t="str" cm="1">
        <f t="array" ref="DN634">IF(ISBLANK(INDEX(行,$A634)),"",0)</f>
        <v/>
      </c>
      <c r="DO634" s="75" t="str" cm="1">
        <f t="array" ref="DO634">IF(ISBLANK(INDEX(行,$A634)),"",0)</f>
        <v/>
      </c>
      <c r="DP634" s="77" t="str" cm="1">
        <f t="array" ref="DP634">IF(ISBLANK(INDEX(行,$A634)),"","         0")</f>
        <v/>
      </c>
      <c r="DQ634" s="75" t="str" cm="1">
        <f t="array" ref="DQ634">IF(ISBLANK(INDEX(行,$A634)),"",0)</f>
        <v/>
      </c>
      <c r="DR634" s="75" t="str" cm="1">
        <f t="array" ref="DR634">IF(ISBLANK(INDEX(行,$A634)),"",0)</f>
        <v/>
      </c>
      <c r="DS634" s="77"/>
      <c r="DT634" s="75" t="str" cm="1">
        <f t="array" ref="DT634">IF(ISBLANK(INDEX(行,$A634)),"",0)</f>
        <v/>
      </c>
      <c r="DU634" s="75" t="str" cm="1">
        <f t="array" ref="DU634">IF(ISBLANK(INDEX(行,$A634)),"",$Z634+$AA634)</f>
        <v/>
      </c>
      <c r="DV634" s="75" t="str" cm="1">
        <f t="array" ref="DV634">IF(ISBLANK(INDEX(行,$A634)),"",0)</f>
        <v/>
      </c>
      <c r="DW634" s="77"/>
      <c r="DX634" s="77"/>
      <c r="DY634" s="77"/>
      <c r="DZ634" s="77"/>
      <c r="EA634" s="77"/>
      <c r="EB634" s="75" t="str" cm="1">
        <f t="array" ref="EB634">IF(ISBLANK(INDEX(行,$A634)),"",2)</f>
        <v/>
      </c>
      <c r="EC634" s="75" t="str" cm="1">
        <f t="array" ref="EC634">IF(ISBLANK(INDEX(行,$A634)),"",1)</f>
        <v/>
      </c>
      <c r="ED634" s="75" t="str" cm="1">
        <f t="array" ref="ED634">IF(ISBLANK(INDEX(行,$A634)),"",0)</f>
        <v/>
      </c>
      <c r="EE634" s="75" t="str" cm="1">
        <f t="array" ref="EE634">IF(ISBLANK(INDEX(行,$A634)),"",0)</f>
        <v/>
      </c>
      <c r="EF634" s="76" t="str">
        <f t="shared" si="84"/>
        <v/>
      </c>
      <c r="EG634" s="77" t="str">
        <f t="shared" si="85"/>
        <v/>
      </c>
      <c r="EH634" s="77"/>
      <c r="EI634" s="75" t="str" cm="1">
        <f t="array" ref="EI634">IF(ISBLANK(INDEX(行,$A634)),"",0)</f>
        <v/>
      </c>
      <c r="EJ634" s="75" t="str" cm="1">
        <f t="array" ref="EJ634">IF(ISBLANK(INDEX(行,$A634)),"",0)</f>
        <v/>
      </c>
      <c r="EK634" s="75" t="str" cm="1">
        <f t="array" ref="EK634">IF(ISBLANK(INDEX(行,$A634)),"",0)</f>
        <v/>
      </c>
      <c r="EL634" s="75" t="str" cm="1">
        <f t="array" ref="EL634">IF(ISBLANK(INDEX(行,$A634)),"",0)</f>
        <v/>
      </c>
      <c r="EM634" s="75" t="str" cm="1">
        <f t="array" ref="EM634">IF(ISBLANK(INDEX(行,$A634)),"",0)</f>
        <v/>
      </c>
      <c r="EN634" s="75" t="str" cm="1">
        <f t="array" ref="EN634">IF(ISBLANK(INDEX(行,$A634)),"",0)</f>
        <v/>
      </c>
      <c r="EO634" s="75" t="str" cm="1">
        <f t="array" ref="EO634">IF(ISBLANK(INDEX(行,$A634)),"",0)</f>
        <v/>
      </c>
      <c r="EP634" s="75" t="str" cm="1">
        <f t="array" ref="EP634">IF(ISBLANK(INDEX(行,$A634)),"",0)</f>
        <v/>
      </c>
      <c r="EQ634" s="75" t="str" cm="1">
        <f t="array" ref="EQ634">IF(ISBLANK(INDEX(行,$A634)),"",0)</f>
        <v/>
      </c>
      <c r="ER634" s="75" t="str" cm="1">
        <f t="array" ref="ER634">IF(ISBLANK(INDEX(行,$A634)),"",0)</f>
        <v/>
      </c>
      <c r="ES634" s="75" t="str" cm="1">
        <f t="array" ref="ES634">IF(ISBLANK(INDEX(行,$A634)),"",0)</f>
        <v/>
      </c>
      <c r="ET634" s="75" t="str" cm="1">
        <f t="array" ref="ET634">IF(ISBLANK(INDEX(行,$A634)),"",0)</f>
        <v/>
      </c>
      <c r="EU634" s="75" t="str" cm="1">
        <f t="array" ref="EU634">IF(ISBLANK(INDEX(行,$A634)),"",0)</f>
        <v/>
      </c>
      <c r="EV634" s="75" t="str" cm="1">
        <f t="array" ref="EV634">IF(ISBLANK(INDEX(行,$A634)),"",0)</f>
        <v/>
      </c>
      <c r="EW634" s="75" t="str" cm="1">
        <f t="array" ref="EW634">IF(ISBLANK(INDEX(行,$A634)),"",0)</f>
        <v/>
      </c>
      <c r="EX634" s="75" t="str" cm="1">
        <f t="array" ref="EX634">IF(ISBLANK(INDEX(行,$A634)),"",0)</f>
        <v/>
      </c>
      <c r="EY634" s="75" t="str" cm="1">
        <f t="array" ref="EY634">IF(ISBLANK(INDEX(行,$A634)),"",0)</f>
        <v/>
      </c>
      <c r="EZ634" s="75" t="str" cm="1">
        <f t="array" ref="EZ634">IF(ISBLANK(INDEX(行,$A634)),"",0)</f>
        <v/>
      </c>
      <c r="FA634" s="75" t="str" cm="1">
        <f t="array" ref="FA634">IF(ISBLANK(INDEX(行,$A634)),"",0)</f>
        <v/>
      </c>
      <c r="FB634" s="75" t="str" cm="1">
        <f t="array" ref="FB634">IF(ISBLANK(INDEX(行,$A634)),"",0)</f>
        <v/>
      </c>
      <c r="FC634" s="75" t="str" cm="1">
        <f t="array" ref="FC634">IF(ISBLANK(INDEX(行,$A634)),"",0)</f>
        <v/>
      </c>
      <c r="FD634" s="75" t="str" cm="1">
        <f t="array" ref="FD634">IF(ISBLANK(INDEX(行,$A634)),"",0)</f>
        <v/>
      </c>
      <c r="FE634" s="75" t="str" cm="1">
        <f t="array" ref="FE634">IF(ISBLANK(INDEX(行,$A634)),"",0)</f>
        <v/>
      </c>
      <c r="FF634" s="75" t="str" cm="1">
        <f t="array" ref="FF634">IF(ISBLANK(INDEX(行,$A634)),"",0)</f>
        <v/>
      </c>
      <c r="FG634" s="75" t="str" cm="1">
        <f t="array" ref="FG634">IF(ISBLANK(INDEX(行,$A634)),"",0)</f>
        <v/>
      </c>
      <c r="FH634" s="77"/>
      <c r="FI634" s="77"/>
      <c r="FJ634" s="77"/>
      <c r="FK634" s="77"/>
      <c r="FL634" s="77"/>
      <c r="FM634" s="77"/>
      <c r="FN634" s="77"/>
      <c r="FO634" s="77"/>
      <c r="FP634" s="77"/>
      <c r="FQ634" s="77"/>
      <c r="FR634" s="77"/>
      <c r="FS634" s="77"/>
      <c r="FT634" s="77"/>
      <c r="FU634" s="77"/>
      <c r="FV634" s="77"/>
      <c r="FW634" s="77"/>
      <c r="FX634" s="77"/>
      <c r="FY634" s="77"/>
      <c r="FZ634" s="77"/>
      <c r="GA634" s="77"/>
      <c r="GB634" s="77"/>
      <c r="GC634" s="77"/>
      <c r="GD634" s="77"/>
      <c r="GE634" s="77"/>
      <c r="GF634" s="77"/>
      <c r="GG634" s="77"/>
      <c r="GH634" s="77"/>
      <c r="GI634" s="77"/>
      <c r="GJ634" s="77"/>
      <c r="GK634" s="77"/>
      <c r="GL634" s="76" t="str">
        <f t="shared" si="86"/>
        <v/>
      </c>
      <c r="GM634" s="77"/>
      <c r="GN634" s="77"/>
      <c r="GO634" s="77"/>
      <c r="GP634" s="77"/>
      <c r="GQ634" s="77"/>
      <c r="GR634" s="77"/>
      <c r="GS634" s="77"/>
      <c r="GT634" s="77"/>
      <c r="GU634" s="77"/>
      <c r="GV634" s="75" t="str" cm="1">
        <f t="array" ref="GV634">IF(ISBLANK(INDEX(行,$A634)),"",1)</f>
        <v/>
      </c>
      <c r="GW634" s="75" t="str" cm="1">
        <f t="array" ref="GW634">IF(ISBLANK(INDEX(行,$A634)),"",1)</f>
        <v/>
      </c>
      <c r="GX634" s="75" t="str" cm="1">
        <f t="array" ref="GX634">IF(ISBLANK(INDEX(行,$A634)),"",0)</f>
        <v/>
      </c>
      <c r="GY634" s="77"/>
      <c r="GZ634" s="77"/>
      <c r="HA634" s="76" t="str" cm="1">
        <f t="array" aca="1" ref="HA634" ca="1">IF(ISBLANK(INDEX(行,$A634)),"",TODAY())</f>
        <v/>
      </c>
      <c r="HB634" s="76" t="str" cm="1">
        <f t="array" aca="1" ref="HB634" ca="1">IF(ISBLANK(INDEX(行,$A634)),"",TODAY())</f>
        <v/>
      </c>
      <c r="HC634" s="78" t="str" cm="1">
        <f t="array" ref="HC634">IF(ISBLANK(INDEX(行,$A634)),"","ADMIN")</f>
        <v/>
      </c>
      <c r="HD634" s="78" t="str">
        <f t="shared" si="87"/>
        <v/>
      </c>
    </row>
    <row r="635" spans="1:212" s="12" customFormat="1" ht="15" x14ac:dyDescent="0.15">
      <c r="A635" s="11">
        <v>630</v>
      </c>
      <c r="B635" s="75" t="str" cm="1">
        <f t="array" ref="B635">IF(ISBLANK(INDEX(行,$A635)),"",1)</f>
        <v/>
      </c>
      <c r="C635" s="76" t="str" cm="1">
        <f t="array" ref="C635">IF(ISBLANK(INDEX(伝票日付,$A635)),"",DATEVALUE(INDEX(TEXT(伝票日付,"0!/00!/00"),$A635)))</f>
        <v/>
      </c>
      <c r="D635" s="78" t="str" cm="1">
        <f t="array" ref="D635">IF(ISBLANK(INDEX(注文番号,$A635)),"",INDEX(注文番号,$A635))</f>
        <v/>
      </c>
      <c r="E635" s="75" t="str" cm="1">
        <f t="array" ref="E635">IF(ISBLANK(INDEX(行,$A635)),"",INDEX(行,$A635))</f>
        <v/>
      </c>
      <c r="F635" s="77" t="str" cm="1">
        <f t="array" ref="F635">IF(ISBLANK(INDEX(行,$A635)),"","0001")</f>
        <v/>
      </c>
      <c r="G635" s="83" t="str">
        <f t="shared" si="77"/>
        <v/>
      </c>
      <c r="H635" s="78" t="str" cm="1">
        <f t="array" ref="H635">IF(ISBLANK(INDEX(行,$A635)),"",8)</f>
        <v/>
      </c>
      <c r="I635" s="77" t="str" cm="1">
        <f t="array" ref="I635">IF(ISBLANK(INDEX(行,$A635)),"","      8211")</f>
        <v/>
      </c>
      <c r="J635" s="78" t="str" cm="1">
        <f t="array" ref="J635">IF(ISBLANK(INDEX(行,$A635)),"",8211)</f>
        <v/>
      </c>
      <c r="K635" s="82" t="str">
        <f t="shared" si="78"/>
        <v/>
      </c>
      <c r="L635" s="77" t="str" cm="1">
        <f t="array" ref="L635">IF(ISBLANK(INDEX(枝番,$A635)),"",INDEX(枝番,$A635))</f>
        <v/>
      </c>
      <c r="M635" s="78" t="str" cm="1">
        <f t="array" ref="M635">IF(ISBLANK(INDEX(工種コード,$A635)),"",INDEX(工種コード,$A635))</f>
        <v/>
      </c>
      <c r="N635" s="78" t="str" cm="1">
        <f t="array" ref="N635">IF(ISBLANK(INDEX(注文番号,$A635)),"",INDEX(注文番号,$A635))</f>
        <v/>
      </c>
      <c r="O635" s="75"/>
      <c r="P635" s="80"/>
      <c r="Q635" s="75" t="str" cm="1">
        <f t="array" ref="Q635">IF(ISBLANK(INDEX(行,$A635)),"",0)</f>
        <v/>
      </c>
      <c r="R635" s="77" t="str" cm="1">
        <f t="array" ref="R635">IF(ISBLANK(INDEX(仕入先コード,$A635)),"",INDEX(仕入先コード,$A635))</f>
        <v/>
      </c>
      <c r="S635" s="75" t="str" cm="1">
        <f t="array" ref="S635">IF(ISBLANK(INDEX(行,$A635)),"",0)</f>
        <v/>
      </c>
      <c r="T635" s="75" t="str" cm="1">
        <f t="array" ref="T635">IF(ISBLANK(INDEX(行,$A635)),"",1)</f>
        <v/>
      </c>
      <c r="U635" s="77" t="str" cm="1">
        <f t="array" ref="U635">IF(ISBLANK(INDEX(行,$A635)),"","         1")</f>
        <v/>
      </c>
      <c r="V635" s="75" t="str" cm="1">
        <f t="array" ref="V635">IF(ISBLANK(INDEX(行,$A635)),"",0)</f>
        <v/>
      </c>
      <c r="W635" s="75" t="str" cm="1">
        <f t="array" ref="W635">IF(ISBLANK(INDEX(数量,$A635)),"",INDEX(数量,$A635))</f>
        <v/>
      </c>
      <c r="X635" s="77" t="str" cm="1">
        <f t="array" ref="X635">IF(ISBLANK(INDEX(単位,$A635)),"",INDEX(単位,$A635))</f>
        <v/>
      </c>
      <c r="Y635" s="75" t="str" cm="1">
        <f t="array" ref="Y635">IF(ISBLANK(INDEX(単価,$A635)),"",INDEX(単価,$A635))</f>
        <v/>
      </c>
      <c r="Z635" s="75" t="str" cm="1">
        <f t="array" ref="Z635">IF(ISBLANK(INDEX(行,$A635)),"",W635*Y635)</f>
        <v/>
      </c>
      <c r="AA635" s="75" t="str" cm="1">
        <f t="array" ref="AA635">IF(ISBLANK(INDEX(行,$A635)),"",Z635*AI635/100)</f>
        <v/>
      </c>
      <c r="AB635" s="77"/>
      <c r="AC635" s="77"/>
      <c r="AD635" s="77"/>
      <c r="AE635" s="77"/>
      <c r="AF635" s="77"/>
      <c r="AG635" s="75" t="str" cm="1">
        <f t="array" ref="AG635">IF(ISBLANK(INDEX(行,$A635)),"",1)</f>
        <v/>
      </c>
      <c r="AH635" s="75" t="str" cm="1">
        <f t="array" ref="AH635">IF(ISBLANK(INDEX(行,$A635)),"",1)</f>
        <v/>
      </c>
      <c r="AI635" s="75" t="str" cm="1">
        <f t="array" ref="AI635">IF(ISBLANK(INDEX(税率,$A635)),"",INDEX(税率,$A635))</f>
        <v/>
      </c>
      <c r="AJ635" s="75" t="str" cm="1">
        <f t="array" ref="AJ635">IF(ISBLANK(INDEX(行,$A635)),"",50)</f>
        <v/>
      </c>
      <c r="AK635" s="76" t="str">
        <f t="shared" si="79"/>
        <v/>
      </c>
      <c r="AL635" s="82" t="str" cm="1">
        <f t="array" ref="AL635">IF(ISBLANK(INDEX(品名,$A635)),"",INDEX(品名,$A635))</f>
        <v/>
      </c>
      <c r="AM635" s="75"/>
      <c r="AN635" s="75" t="str" cm="1">
        <f t="array" ref="AN635">IF(ISBLANK(INDEX(行,$A635)),"",0)</f>
        <v/>
      </c>
      <c r="AO635" s="75" t="str" cm="1">
        <f t="array" ref="AO635">IF(ISBLANK(INDEX(行,$A635)),"",0)</f>
        <v/>
      </c>
      <c r="AP635" s="75" t="str" cm="1">
        <f t="array" ref="AP635">IF(ISBLANK(INDEX(行,$A635)),"",0)</f>
        <v/>
      </c>
      <c r="AQ635" s="75" t="str" cm="1">
        <f t="array" ref="AQ635">IF(ISBLANK(INDEX(行,$A635)),"",0)</f>
        <v/>
      </c>
      <c r="AR635" s="75" t="str" cm="1">
        <f t="array" ref="AR635">IF(ISBLANK(INDEX(行,$A635)),"",0)</f>
        <v/>
      </c>
      <c r="AS635" s="75" t="str" cm="1">
        <f t="array" ref="AS635">IF(ISBLANK(INDEX(行,$A635)),"",0)</f>
        <v/>
      </c>
      <c r="AT635" s="75" t="str" cm="1">
        <f t="array" ref="AT635">IF(ISBLANK(INDEX(行,$A635)),"",0)</f>
        <v/>
      </c>
      <c r="AU635" s="75" t="str" cm="1">
        <f t="array" ref="AU635">IF(ISBLANK(INDEX(行,$A635)),"",0)</f>
        <v/>
      </c>
      <c r="AV635" s="75" t="str" cm="1">
        <f t="array" ref="AV635">IF(ISBLANK(INDEX(行,$A635)),"",0)</f>
        <v/>
      </c>
      <c r="AW635" s="75" t="str" cm="1">
        <f t="array" ref="AW635">IF(ISBLANK(INDEX(行,$A635)),"",0)</f>
        <v/>
      </c>
      <c r="AX635" s="75" t="str" cm="1">
        <f t="array" ref="AX635">IF(ISBLANK(INDEX(行,$A635)),"",0)</f>
        <v/>
      </c>
      <c r="AY635" s="75" t="str" cm="1">
        <f t="array" ref="AY635">IF(ISBLANK(INDEX(行,$A635)),"",0)</f>
        <v/>
      </c>
      <c r="AZ635" s="75" t="str" cm="1">
        <f t="array" ref="AZ635">IF(ISBLANK(INDEX(行,$A635)),"",0)</f>
        <v/>
      </c>
      <c r="BA635" s="75" t="str" cm="1">
        <f t="array" ref="BA635">IF(ISBLANK(INDEX(行,$A635)),"",0)</f>
        <v/>
      </c>
      <c r="BB635" s="75" t="str" cm="1">
        <f t="array" ref="BB635">IF(ISBLANK(INDEX(行,$A635)),"",0)</f>
        <v/>
      </c>
      <c r="BC635" s="75" t="str" cm="1">
        <f t="array" ref="BC635">IF(ISBLANK(INDEX(行,$A635)),"",0)</f>
        <v/>
      </c>
      <c r="BD635" s="75" t="str" cm="1">
        <f t="array" ref="BD635">IF(ISBLANK(INDEX(行,$A635)),"",0)</f>
        <v/>
      </c>
      <c r="BE635" s="75" t="str" cm="1">
        <f t="array" ref="BE635">IF(ISBLANK(INDEX(行,$A635)),"",0)</f>
        <v/>
      </c>
      <c r="BF635" s="75" t="str" cm="1">
        <f t="array" ref="BF635">IF(ISBLANK(INDEX(行,$A635)),"",0)</f>
        <v/>
      </c>
      <c r="BG635" s="75" t="str" cm="1">
        <f t="array" ref="BG635">IF(ISBLANK(INDEX(行,$A635)),"",0)</f>
        <v/>
      </c>
      <c r="BH635" s="75" t="str" cm="1">
        <f t="array" ref="BH635">IF(ISBLANK(INDEX(行,$A635)),"",0)</f>
        <v/>
      </c>
      <c r="BI635" s="75" t="str" cm="1">
        <f t="array" ref="BI635">IF(ISBLANK(INDEX(行,$A635)),"",0)</f>
        <v/>
      </c>
      <c r="BJ635" s="75" t="str" cm="1">
        <f t="array" ref="BJ635">IF(ISBLANK(INDEX(行,$A635)),"",0)</f>
        <v/>
      </c>
      <c r="BK635" s="75" t="str" cm="1">
        <f t="array" ref="BK635">IF(ISBLANK(INDEX(行,$A635)),"",0)</f>
        <v/>
      </c>
      <c r="BL635" s="75" t="str" cm="1">
        <f t="array" ref="BL635">IF(ISBLANK(INDEX(行,$A635)),"",0)</f>
        <v/>
      </c>
      <c r="BM635" s="77"/>
      <c r="BN635" s="77"/>
      <c r="BO635" s="77"/>
      <c r="BP635" s="77"/>
      <c r="BQ635" s="77"/>
      <c r="BR635" s="77"/>
      <c r="BS635" s="77"/>
      <c r="BT635" s="77"/>
      <c r="BU635" s="77"/>
      <c r="BV635" s="77"/>
      <c r="BW635" s="77"/>
      <c r="BX635" s="77"/>
      <c r="BY635" s="77"/>
      <c r="BZ635" s="77"/>
      <c r="CA635" s="77"/>
      <c r="CB635" s="77"/>
      <c r="CC635" s="77"/>
      <c r="CD635" s="77"/>
      <c r="CE635" s="77"/>
      <c r="CF635" s="77"/>
      <c r="CG635" s="77"/>
      <c r="CH635" s="77"/>
      <c r="CI635" s="77"/>
      <c r="CJ635" s="77"/>
      <c r="CK635" s="77"/>
      <c r="CL635" s="77"/>
      <c r="CM635" s="77"/>
      <c r="CN635" s="77"/>
      <c r="CO635" s="77"/>
      <c r="CP635" s="77"/>
      <c r="CQ635" s="76" t="str" cm="1">
        <f t="array" ref="CQ635">IF(ISBLANK(INDEX(納入年月日,$A635)),"",INDEX(TEXT(納入年月日,"0!/00!/00"),$A635))</f>
        <v/>
      </c>
      <c r="CR635" s="77"/>
      <c r="CS635" s="77"/>
      <c r="CT635" s="77"/>
      <c r="CU635" s="77"/>
      <c r="CV635" s="77"/>
      <c r="CW635" s="77"/>
      <c r="CX635" s="77"/>
      <c r="CY635" s="77"/>
      <c r="CZ635" s="77"/>
      <c r="DA635" s="77" t="str" cm="1">
        <f t="array" ref="DA635">IF(ISBLANK(INDEX(行,$A635)),"","      0001")</f>
        <v/>
      </c>
      <c r="DB635" s="75" t="str" cm="1">
        <f t="array" ref="DB635">IF(ISBLANK(INDEX(行,$A635)),"",4101)</f>
        <v/>
      </c>
      <c r="DC635" s="75" t="str" cm="1">
        <f t="array" ref="DC635">IF(ISBLANK(INDEX(行,$A635)),"",2)</f>
        <v/>
      </c>
      <c r="DD635" s="77" t="str">
        <f t="shared" si="80"/>
        <v/>
      </c>
      <c r="DE635" s="75" t="str" cm="1">
        <f t="array" ref="DE635">IF(ISBLANK(INDEX(行,$A635)),"",0)</f>
        <v/>
      </c>
      <c r="DF635" s="77" t="str">
        <f t="shared" si="81"/>
        <v/>
      </c>
      <c r="DG635" s="77" t="str">
        <f t="shared" si="82"/>
        <v/>
      </c>
      <c r="DH635" s="75" t="str" cm="1">
        <f t="array" ref="DH635">IF(ISBLANK(INDEX(行,$A635)),"",0)</f>
        <v/>
      </c>
      <c r="DI635" s="75" t="str" cm="1">
        <f t="array" ref="DI635">IF(ISBLANK(INDEX(行,$A635)),"",0)</f>
        <v/>
      </c>
      <c r="DJ635" s="77"/>
      <c r="DK635" s="80"/>
      <c r="DL635" s="75" t="str" cm="1">
        <f t="array" ref="DL635">IF(ISBLANK(INDEX(行,$A635)),"",0)</f>
        <v/>
      </c>
      <c r="DM635" s="77" t="str">
        <f t="shared" si="83"/>
        <v/>
      </c>
      <c r="DN635" s="75" t="str" cm="1">
        <f t="array" ref="DN635">IF(ISBLANK(INDEX(行,$A635)),"",0)</f>
        <v/>
      </c>
      <c r="DO635" s="75" t="str" cm="1">
        <f t="array" ref="DO635">IF(ISBLANK(INDEX(行,$A635)),"",0)</f>
        <v/>
      </c>
      <c r="DP635" s="77" t="str" cm="1">
        <f t="array" ref="DP635">IF(ISBLANK(INDEX(行,$A635)),"","         0")</f>
        <v/>
      </c>
      <c r="DQ635" s="75" t="str" cm="1">
        <f t="array" ref="DQ635">IF(ISBLANK(INDEX(行,$A635)),"",0)</f>
        <v/>
      </c>
      <c r="DR635" s="75" t="str" cm="1">
        <f t="array" ref="DR635">IF(ISBLANK(INDEX(行,$A635)),"",0)</f>
        <v/>
      </c>
      <c r="DS635" s="77"/>
      <c r="DT635" s="75" t="str" cm="1">
        <f t="array" ref="DT635">IF(ISBLANK(INDEX(行,$A635)),"",0)</f>
        <v/>
      </c>
      <c r="DU635" s="75" t="str" cm="1">
        <f t="array" ref="DU635">IF(ISBLANK(INDEX(行,$A635)),"",$Z635+$AA635)</f>
        <v/>
      </c>
      <c r="DV635" s="75" t="str" cm="1">
        <f t="array" ref="DV635">IF(ISBLANK(INDEX(行,$A635)),"",0)</f>
        <v/>
      </c>
      <c r="DW635" s="77"/>
      <c r="DX635" s="77"/>
      <c r="DY635" s="77"/>
      <c r="DZ635" s="77"/>
      <c r="EA635" s="77"/>
      <c r="EB635" s="75" t="str" cm="1">
        <f t="array" ref="EB635">IF(ISBLANK(INDEX(行,$A635)),"",2)</f>
        <v/>
      </c>
      <c r="EC635" s="75" t="str" cm="1">
        <f t="array" ref="EC635">IF(ISBLANK(INDEX(行,$A635)),"",1)</f>
        <v/>
      </c>
      <c r="ED635" s="75" t="str" cm="1">
        <f t="array" ref="ED635">IF(ISBLANK(INDEX(行,$A635)),"",0)</f>
        <v/>
      </c>
      <c r="EE635" s="75" t="str" cm="1">
        <f t="array" ref="EE635">IF(ISBLANK(INDEX(行,$A635)),"",0)</f>
        <v/>
      </c>
      <c r="EF635" s="76" t="str">
        <f t="shared" si="84"/>
        <v/>
      </c>
      <c r="EG635" s="77" t="str">
        <f t="shared" si="85"/>
        <v/>
      </c>
      <c r="EH635" s="77"/>
      <c r="EI635" s="75" t="str" cm="1">
        <f t="array" ref="EI635">IF(ISBLANK(INDEX(行,$A635)),"",0)</f>
        <v/>
      </c>
      <c r="EJ635" s="75" t="str" cm="1">
        <f t="array" ref="EJ635">IF(ISBLANK(INDEX(行,$A635)),"",0)</f>
        <v/>
      </c>
      <c r="EK635" s="75" t="str" cm="1">
        <f t="array" ref="EK635">IF(ISBLANK(INDEX(行,$A635)),"",0)</f>
        <v/>
      </c>
      <c r="EL635" s="75" t="str" cm="1">
        <f t="array" ref="EL635">IF(ISBLANK(INDEX(行,$A635)),"",0)</f>
        <v/>
      </c>
      <c r="EM635" s="75" t="str" cm="1">
        <f t="array" ref="EM635">IF(ISBLANK(INDEX(行,$A635)),"",0)</f>
        <v/>
      </c>
      <c r="EN635" s="75" t="str" cm="1">
        <f t="array" ref="EN635">IF(ISBLANK(INDEX(行,$A635)),"",0)</f>
        <v/>
      </c>
      <c r="EO635" s="75" t="str" cm="1">
        <f t="array" ref="EO635">IF(ISBLANK(INDEX(行,$A635)),"",0)</f>
        <v/>
      </c>
      <c r="EP635" s="75" t="str" cm="1">
        <f t="array" ref="EP635">IF(ISBLANK(INDEX(行,$A635)),"",0)</f>
        <v/>
      </c>
      <c r="EQ635" s="75" t="str" cm="1">
        <f t="array" ref="EQ635">IF(ISBLANK(INDEX(行,$A635)),"",0)</f>
        <v/>
      </c>
      <c r="ER635" s="75" t="str" cm="1">
        <f t="array" ref="ER635">IF(ISBLANK(INDEX(行,$A635)),"",0)</f>
        <v/>
      </c>
      <c r="ES635" s="75" t="str" cm="1">
        <f t="array" ref="ES635">IF(ISBLANK(INDEX(行,$A635)),"",0)</f>
        <v/>
      </c>
      <c r="ET635" s="75" t="str" cm="1">
        <f t="array" ref="ET635">IF(ISBLANK(INDEX(行,$A635)),"",0)</f>
        <v/>
      </c>
      <c r="EU635" s="75" t="str" cm="1">
        <f t="array" ref="EU635">IF(ISBLANK(INDEX(行,$A635)),"",0)</f>
        <v/>
      </c>
      <c r="EV635" s="75" t="str" cm="1">
        <f t="array" ref="EV635">IF(ISBLANK(INDEX(行,$A635)),"",0)</f>
        <v/>
      </c>
      <c r="EW635" s="75" t="str" cm="1">
        <f t="array" ref="EW635">IF(ISBLANK(INDEX(行,$A635)),"",0)</f>
        <v/>
      </c>
      <c r="EX635" s="75" t="str" cm="1">
        <f t="array" ref="EX635">IF(ISBLANK(INDEX(行,$A635)),"",0)</f>
        <v/>
      </c>
      <c r="EY635" s="75" t="str" cm="1">
        <f t="array" ref="EY635">IF(ISBLANK(INDEX(行,$A635)),"",0)</f>
        <v/>
      </c>
      <c r="EZ635" s="75" t="str" cm="1">
        <f t="array" ref="EZ635">IF(ISBLANK(INDEX(行,$A635)),"",0)</f>
        <v/>
      </c>
      <c r="FA635" s="75" t="str" cm="1">
        <f t="array" ref="FA635">IF(ISBLANK(INDEX(行,$A635)),"",0)</f>
        <v/>
      </c>
      <c r="FB635" s="75" t="str" cm="1">
        <f t="array" ref="FB635">IF(ISBLANK(INDEX(行,$A635)),"",0)</f>
        <v/>
      </c>
      <c r="FC635" s="75" t="str" cm="1">
        <f t="array" ref="FC635">IF(ISBLANK(INDEX(行,$A635)),"",0)</f>
        <v/>
      </c>
      <c r="FD635" s="75" t="str" cm="1">
        <f t="array" ref="FD635">IF(ISBLANK(INDEX(行,$A635)),"",0)</f>
        <v/>
      </c>
      <c r="FE635" s="75" t="str" cm="1">
        <f t="array" ref="FE635">IF(ISBLANK(INDEX(行,$A635)),"",0)</f>
        <v/>
      </c>
      <c r="FF635" s="75" t="str" cm="1">
        <f t="array" ref="FF635">IF(ISBLANK(INDEX(行,$A635)),"",0)</f>
        <v/>
      </c>
      <c r="FG635" s="75" t="str" cm="1">
        <f t="array" ref="FG635">IF(ISBLANK(INDEX(行,$A635)),"",0)</f>
        <v/>
      </c>
      <c r="FH635" s="77"/>
      <c r="FI635" s="77"/>
      <c r="FJ635" s="77"/>
      <c r="FK635" s="77"/>
      <c r="FL635" s="77"/>
      <c r="FM635" s="77"/>
      <c r="FN635" s="77"/>
      <c r="FO635" s="77"/>
      <c r="FP635" s="77"/>
      <c r="FQ635" s="77"/>
      <c r="FR635" s="77"/>
      <c r="FS635" s="77"/>
      <c r="FT635" s="77"/>
      <c r="FU635" s="77"/>
      <c r="FV635" s="77"/>
      <c r="FW635" s="77"/>
      <c r="FX635" s="77"/>
      <c r="FY635" s="77"/>
      <c r="FZ635" s="77"/>
      <c r="GA635" s="77"/>
      <c r="GB635" s="77"/>
      <c r="GC635" s="77"/>
      <c r="GD635" s="77"/>
      <c r="GE635" s="77"/>
      <c r="GF635" s="77"/>
      <c r="GG635" s="77"/>
      <c r="GH635" s="77"/>
      <c r="GI635" s="77"/>
      <c r="GJ635" s="77"/>
      <c r="GK635" s="77"/>
      <c r="GL635" s="76" t="str">
        <f t="shared" si="86"/>
        <v/>
      </c>
      <c r="GM635" s="77"/>
      <c r="GN635" s="77"/>
      <c r="GO635" s="77"/>
      <c r="GP635" s="77"/>
      <c r="GQ635" s="77"/>
      <c r="GR635" s="77"/>
      <c r="GS635" s="77"/>
      <c r="GT635" s="77"/>
      <c r="GU635" s="77"/>
      <c r="GV635" s="75" t="str" cm="1">
        <f t="array" ref="GV635">IF(ISBLANK(INDEX(行,$A635)),"",1)</f>
        <v/>
      </c>
      <c r="GW635" s="75" t="str" cm="1">
        <f t="array" ref="GW635">IF(ISBLANK(INDEX(行,$A635)),"",1)</f>
        <v/>
      </c>
      <c r="GX635" s="75" t="str" cm="1">
        <f t="array" ref="GX635">IF(ISBLANK(INDEX(行,$A635)),"",0)</f>
        <v/>
      </c>
      <c r="GY635" s="77"/>
      <c r="GZ635" s="77"/>
      <c r="HA635" s="76" t="str" cm="1">
        <f t="array" aca="1" ref="HA635" ca="1">IF(ISBLANK(INDEX(行,$A635)),"",TODAY())</f>
        <v/>
      </c>
      <c r="HB635" s="76" t="str" cm="1">
        <f t="array" aca="1" ref="HB635" ca="1">IF(ISBLANK(INDEX(行,$A635)),"",TODAY())</f>
        <v/>
      </c>
      <c r="HC635" s="78" t="str" cm="1">
        <f t="array" ref="HC635">IF(ISBLANK(INDEX(行,$A635)),"","ADMIN")</f>
        <v/>
      </c>
      <c r="HD635" s="78" t="str">
        <f t="shared" si="87"/>
        <v/>
      </c>
    </row>
    <row r="636" spans="1:212" s="12" customFormat="1" ht="15" x14ac:dyDescent="0.15">
      <c r="A636" s="11">
        <v>631</v>
      </c>
      <c r="B636" s="75" t="str" cm="1">
        <f t="array" ref="B636">IF(ISBLANK(INDEX(行,$A636)),"",1)</f>
        <v/>
      </c>
      <c r="C636" s="76" t="str" cm="1">
        <f t="array" ref="C636">IF(ISBLANK(INDEX(伝票日付,$A636)),"",DATEVALUE(INDEX(TEXT(伝票日付,"0!/00!/00"),$A636)))</f>
        <v/>
      </c>
      <c r="D636" s="78" t="str" cm="1">
        <f t="array" ref="D636">IF(ISBLANK(INDEX(注文番号,$A636)),"",INDEX(注文番号,$A636))</f>
        <v/>
      </c>
      <c r="E636" s="75" t="str" cm="1">
        <f t="array" ref="E636">IF(ISBLANK(INDEX(行,$A636)),"",INDEX(行,$A636))</f>
        <v/>
      </c>
      <c r="F636" s="77" t="str" cm="1">
        <f t="array" ref="F636">IF(ISBLANK(INDEX(行,$A636)),"","0001")</f>
        <v/>
      </c>
      <c r="G636" s="83" t="str">
        <f t="shared" si="77"/>
        <v/>
      </c>
      <c r="H636" s="78" t="str" cm="1">
        <f t="array" ref="H636">IF(ISBLANK(INDEX(行,$A636)),"",8)</f>
        <v/>
      </c>
      <c r="I636" s="77" t="str" cm="1">
        <f t="array" ref="I636">IF(ISBLANK(INDEX(行,$A636)),"","      8211")</f>
        <v/>
      </c>
      <c r="J636" s="78" t="str" cm="1">
        <f t="array" ref="J636">IF(ISBLANK(INDEX(行,$A636)),"",8211)</f>
        <v/>
      </c>
      <c r="K636" s="82" t="str">
        <f t="shared" si="78"/>
        <v/>
      </c>
      <c r="L636" s="77" t="str" cm="1">
        <f t="array" ref="L636">IF(ISBLANK(INDEX(枝番,$A636)),"",INDEX(枝番,$A636))</f>
        <v/>
      </c>
      <c r="M636" s="78" t="str" cm="1">
        <f t="array" ref="M636">IF(ISBLANK(INDEX(工種コード,$A636)),"",INDEX(工種コード,$A636))</f>
        <v/>
      </c>
      <c r="N636" s="78" t="str" cm="1">
        <f t="array" ref="N636">IF(ISBLANK(INDEX(注文番号,$A636)),"",INDEX(注文番号,$A636))</f>
        <v/>
      </c>
      <c r="O636" s="75"/>
      <c r="P636" s="80"/>
      <c r="Q636" s="75" t="str" cm="1">
        <f t="array" ref="Q636">IF(ISBLANK(INDEX(行,$A636)),"",0)</f>
        <v/>
      </c>
      <c r="R636" s="77" t="str" cm="1">
        <f t="array" ref="R636">IF(ISBLANK(INDEX(仕入先コード,$A636)),"",INDEX(仕入先コード,$A636))</f>
        <v/>
      </c>
      <c r="S636" s="75" t="str" cm="1">
        <f t="array" ref="S636">IF(ISBLANK(INDEX(行,$A636)),"",0)</f>
        <v/>
      </c>
      <c r="T636" s="75" t="str" cm="1">
        <f t="array" ref="T636">IF(ISBLANK(INDEX(行,$A636)),"",1)</f>
        <v/>
      </c>
      <c r="U636" s="77" t="str" cm="1">
        <f t="array" ref="U636">IF(ISBLANK(INDEX(行,$A636)),"","         1")</f>
        <v/>
      </c>
      <c r="V636" s="75" t="str" cm="1">
        <f t="array" ref="V636">IF(ISBLANK(INDEX(行,$A636)),"",0)</f>
        <v/>
      </c>
      <c r="W636" s="75" t="str" cm="1">
        <f t="array" ref="W636">IF(ISBLANK(INDEX(数量,$A636)),"",INDEX(数量,$A636))</f>
        <v/>
      </c>
      <c r="X636" s="77" t="str" cm="1">
        <f t="array" ref="X636">IF(ISBLANK(INDEX(単位,$A636)),"",INDEX(単位,$A636))</f>
        <v/>
      </c>
      <c r="Y636" s="75" t="str" cm="1">
        <f t="array" ref="Y636">IF(ISBLANK(INDEX(単価,$A636)),"",INDEX(単価,$A636))</f>
        <v/>
      </c>
      <c r="Z636" s="75" t="str" cm="1">
        <f t="array" ref="Z636">IF(ISBLANK(INDEX(行,$A636)),"",W636*Y636)</f>
        <v/>
      </c>
      <c r="AA636" s="75" t="str" cm="1">
        <f t="array" ref="AA636">IF(ISBLANK(INDEX(行,$A636)),"",Z636*AI636/100)</f>
        <v/>
      </c>
      <c r="AB636" s="77"/>
      <c r="AC636" s="77"/>
      <c r="AD636" s="77"/>
      <c r="AE636" s="77"/>
      <c r="AF636" s="77"/>
      <c r="AG636" s="75" t="str" cm="1">
        <f t="array" ref="AG636">IF(ISBLANK(INDEX(行,$A636)),"",1)</f>
        <v/>
      </c>
      <c r="AH636" s="75" t="str" cm="1">
        <f t="array" ref="AH636">IF(ISBLANK(INDEX(行,$A636)),"",1)</f>
        <v/>
      </c>
      <c r="AI636" s="75" t="str" cm="1">
        <f t="array" ref="AI636">IF(ISBLANK(INDEX(税率,$A636)),"",INDEX(税率,$A636))</f>
        <v/>
      </c>
      <c r="AJ636" s="75" t="str" cm="1">
        <f t="array" ref="AJ636">IF(ISBLANK(INDEX(行,$A636)),"",50)</f>
        <v/>
      </c>
      <c r="AK636" s="76" t="str">
        <f t="shared" si="79"/>
        <v/>
      </c>
      <c r="AL636" s="82" t="str" cm="1">
        <f t="array" ref="AL636">IF(ISBLANK(INDEX(品名,$A636)),"",INDEX(品名,$A636))</f>
        <v/>
      </c>
      <c r="AM636" s="75"/>
      <c r="AN636" s="75" t="str" cm="1">
        <f t="array" ref="AN636">IF(ISBLANK(INDEX(行,$A636)),"",0)</f>
        <v/>
      </c>
      <c r="AO636" s="75" t="str" cm="1">
        <f t="array" ref="AO636">IF(ISBLANK(INDEX(行,$A636)),"",0)</f>
        <v/>
      </c>
      <c r="AP636" s="75" t="str" cm="1">
        <f t="array" ref="AP636">IF(ISBLANK(INDEX(行,$A636)),"",0)</f>
        <v/>
      </c>
      <c r="AQ636" s="75" t="str" cm="1">
        <f t="array" ref="AQ636">IF(ISBLANK(INDEX(行,$A636)),"",0)</f>
        <v/>
      </c>
      <c r="AR636" s="75" t="str" cm="1">
        <f t="array" ref="AR636">IF(ISBLANK(INDEX(行,$A636)),"",0)</f>
        <v/>
      </c>
      <c r="AS636" s="75" t="str" cm="1">
        <f t="array" ref="AS636">IF(ISBLANK(INDEX(行,$A636)),"",0)</f>
        <v/>
      </c>
      <c r="AT636" s="75" t="str" cm="1">
        <f t="array" ref="AT636">IF(ISBLANK(INDEX(行,$A636)),"",0)</f>
        <v/>
      </c>
      <c r="AU636" s="75" t="str" cm="1">
        <f t="array" ref="AU636">IF(ISBLANK(INDEX(行,$A636)),"",0)</f>
        <v/>
      </c>
      <c r="AV636" s="75" t="str" cm="1">
        <f t="array" ref="AV636">IF(ISBLANK(INDEX(行,$A636)),"",0)</f>
        <v/>
      </c>
      <c r="AW636" s="75" t="str" cm="1">
        <f t="array" ref="AW636">IF(ISBLANK(INDEX(行,$A636)),"",0)</f>
        <v/>
      </c>
      <c r="AX636" s="75" t="str" cm="1">
        <f t="array" ref="AX636">IF(ISBLANK(INDEX(行,$A636)),"",0)</f>
        <v/>
      </c>
      <c r="AY636" s="75" t="str" cm="1">
        <f t="array" ref="AY636">IF(ISBLANK(INDEX(行,$A636)),"",0)</f>
        <v/>
      </c>
      <c r="AZ636" s="75" t="str" cm="1">
        <f t="array" ref="AZ636">IF(ISBLANK(INDEX(行,$A636)),"",0)</f>
        <v/>
      </c>
      <c r="BA636" s="75" t="str" cm="1">
        <f t="array" ref="BA636">IF(ISBLANK(INDEX(行,$A636)),"",0)</f>
        <v/>
      </c>
      <c r="BB636" s="75" t="str" cm="1">
        <f t="array" ref="BB636">IF(ISBLANK(INDEX(行,$A636)),"",0)</f>
        <v/>
      </c>
      <c r="BC636" s="75" t="str" cm="1">
        <f t="array" ref="BC636">IF(ISBLANK(INDEX(行,$A636)),"",0)</f>
        <v/>
      </c>
      <c r="BD636" s="75" t="str" cm="1">
        <f t="array" ref="BD636">IF(ISBLANK(INDEX(行,$A636)),"",0)</f>
        <v/>
      </c>
      <c r="BE636" s="75" t="str" cm="1">
        <f t="array" ref="BE636">IF(ISBLANK(INDEX(行,$A636)),"",0)</f>
        <v/>
      </c>
      <c r="BF636" s="75" t="str" cm="1">
        <f t="array" ref="BF636">IF(ISBLANK(INDEX(行,$A636)),"",0)</f>
        <v/>
      </c>
      <c r="BG636" s="75" t="str" cm="1">
        <f t="array" ref="BG636">IF(ISBLANK(INDEX(行,$A636)),"",0)</f>
        <v/>
      </c>
      <c r="BH636" s="75" t="str" cm="1">
        <f t="array" ref="BH636">IF(ISBLANK(INDEX(行,$A636)),"",0)</f>
        <v/>
      </c>
      <c r="BI636" s="75" t="str" cm="1">
        <f t="array" ref="BI636">IF(ISBLANK(INDEX(行,$A636)),"",0)</f>
        <v/>
      </c>
      <c r="BJ636" s="75" t="str" cm="1">
        <f t="array" ref="BJ636">IF(ISBLANK(INDEX(行,$A636)),"",0)</f>
        <v/>
      </c>
      <c r="BK636" s="75" t="str" cm="1">
        <f t="array" ref="BK636">IF(ISBLANK(INDEX(行,$A636)),"",0)</f>
        <v/>
      </c>
      <c r="BL636" s="75" t="str" cm="1">
        <f t="array" ref="BL636">IF(ISBLANK(INDEX(行,$A636)),"",0)</f>
        <v/>
      </c>
      <c r="BM636" s="77"/>
      <c r="BN636" s="77"/>
      <c r="BO636" s="77"/>
      <c r="BP636" s="77"/>
      <c r="BQ636" s="77"/>
      <c r="BR636" s="77"/>
      <c r="BS636" s="77"/>
      <c r="BT636" s="77"/>
      <c r="BU636" s="77"/>
      <c r="BV636" s="77"/>
      <c r="BW636" s="77"/>
      <c r="BX636" s="77"/>
      <c r="BY636" s="77"/>
      <c r="BZ636" s="77"/>
      <c r="CA636" s="77"/>
      <c r="CB636" s="77"/>
      <c r="CC636" s="77"/>
      <c r="CD636" s="77"/>
      <c r="CE636" s="77"/>
      <c r="CF636" s="77"/>
      <c r="CG636" s="77"/>
      <c r="CH636" s="77"/>
      <c r="CI636" s="77"/>
      <c r="CJ636" s="77"/>
      <c r="CK636" s="77"/>
      <c r="CL636" s="77"/>
      <c r="CM636" s="77"/>
      <c r="CN636" s="77"/>
      <c r="CO636" s="77"/>
      <c r="CP636" s="77"/>
      <c r="CQ636" s="76" t="str" cm="1">
        <f t="array" ref="CQ636">IF(ISBLANK(INDEX(納入年月日,$A636)),"",INDEX(TEXT(納入年月日,"0!/00!/00"),$A636))</f>
        <v/>
      </c>
      <c r="CR636" s="77"/>
      <c r="CS636" s="77"/>
      <c r="CT636" s="77"/>
      <c r="CU636" s="77"/>
      <c r="CV636" s="77"/>
      <c r="CW636" s="77"/>
      <c r="CX636" s="77"/>
      <c r="CY636" s="77"/>
      <c r="CZ636" s="77"/>
      <c r="DA636" s="77" t="str" cm="1">
        <f t="array" ref="DA636">IF(ISBLANK(INDEX(行,$A636)),"","      0001")</f>
        <v/>
      </c>
      <c r="DB636" s="75" t="str" cm="1">
        <f t="array" ref="DB636">IF(ISBLANK(INDEX(行,$A636)),"",4101)</f>
        <v/>
      </c>
      <c r="DC636" s="75" t="str" cm="1">
        <f t="array" ref="DC636">IF(ISBLANK(INDEX(行,$A636)),"",2)</f>
        <v/>
      </c>
      <c r="DD636" s="77" t="str">
        <f t="shared" si="80"/>
        <v/>
      </c>
      <c r="DE636" s="75" t="str" cm="1">
        <f t="array" ref="DE636">IF(ISBLANK(INDEX(行,$A636)),"",0)</f>
        <v/>
      </c>
      <c r="DF636" s="77" t="str">
        <f t="shared" si="81"/>
        <v/>
      </c>
      <c r="DG636" s="77" t="str">
        <f t="shared" si="82"/>
        <v/>
      </c>
      <c r="DH636" s="75" t="str" cm="1">
        <f t="array" ref="DH636">IF(ISBLANK(INDEX(行,$A636)),"",0)</f>
        <v/>
      </c>
      <c r="DI636" s="75" t="str" cm="1">
        <f t="array" ref="DI636">IF(ISBLANK(INDEX(行,$A636)),"",0)</f>
        <v/>
      </c>
      <c r="DJ636" s="77"/>
      <c r="DK636" s="80"/>
      <c r="DL636" s="75" t="str" cm="1">
        <f t="array" ref="DL636">IF(ISBLANK(INDEX(行,$A636)),"",0)</f>
        <v/>
      </c>
      <c r="DM636" s="77" t="str">
        <f t="shared" si="83"/>
        <v/>
      </c>
      <c r="DN636" s="75" t="str" cm="1">
        <f t="array" ref="DN636">IF(ISBLANK(INDEX(行,$A636)),"",0)</f>
        <v/>
      </c>
      <c r="DO636" s="75" t="str" cm="1">
        <f t="array" ref="DO636">IF(ISBLANK(INDEX(行,$A636)),"",0)</f>
        <v/>
      </c>
      <c r="DP636" s="77" t="str" cm="1">
        <f t="array" ref="DP636">IF(ISBLANK(INDEX(行,$A636)),"","         0")</f>
        <v/>
      </c>
      <c r="DQ636" s="75" t="str" cm="1">
        <f t="array" ref="DQ636">IF(ISBLANK(INDEX(行,$A636)),"",0)</f>
        <v/>
      </c>
      <c r="DR636" s="75" t="str" cm="1">
        <f t="array" ref="DR636">IF(ISBLANK(INDEX(行,$A636)),"",0)</f>
        <v/>
      </c>
      <c r="DS636" s="77"/>
      <c r="DT636" s="75" t="str" cm="1">
        <f t="array" ref="DT636">IF(ISBLANK(INDEX(行,$A636)),"",0)</f>
        <v/>
      </c>
      <c r="DU636" s="75" t="str" cm="1">
        <f t="array" ref="DU636">IF(ISBLANK(INDEX(行,$A636)),"",$Z636+$AA636)</f>
        <v/>
      </c>
      <c r="DV636" s="75" t="str" cm="1">
        <f t="array" ref="DV636">IF(ISBLANK(INDEX(行,$A636)),"",0)</f>
        <v/>
      </c>
      <c r="DW636" s="77"/>
      <c r="DX636" s="77"/>
      <c r="DY636" s="77"/>
      <c r="DZ636" s="77"/>
      <c r="EA636" s="77"/>
      <c r="EB636" s="75" t="str" cm="1">
        <f t="array" ref="EB636">IF(ISBLANK(INDEX(行,$A636)),"",2)</f>
        <v/>
      </c>
      <c r="EC636" s="75" t="str" cm="1">
        <f t="array" ref="EC636">IF(ISBLANK(INDEX(行,$A636)),"",1)</f>
        <v/>
      </c>
      <c r="ED636" s="75" t="str" cm="1">
        <f t="array" ref="ED636">IF(ISBLANK(INDEX(行,$A636)),"",0)</f>
        <v/>
      </c>
      <c r="EE636" s="75" t="str" cm="1">
        <f t="array" ref="EE636">IF(ISBLANK(INDEX(行,$A636)),"",0)</f>
        <v/>
      </c>
      <c r="EF636" s="76" t="str">
        <f t="shared" si="84"/>
        <v/>
      </c>
      <c r="EG636" s="77" t="str">
        <f t="shared" si="85"/>
        <v/>
      </c>
      <c r="EH636" s="77"/>
      <c r="EI636" s="75" t="str" cm="1">
        <f t="array" ref="EI636">IF(ISBLANK(INDEX(行,$A636)),"",0)</f>
        <v/>
      </c>
      <c r="EJ636" s="75" t="str" cm="1">
        <f t="array" ref="EJ636">IF(ISBLANK(INDEX(行,$A636)),"",0)</f>
        <v/>
      </c>
      <c r="EK636" s="75" t="str" cm="1">
        <f t="array" ref="EK636">IF(ISBLANK(INDEX(行,$A636)),"",0)</f>
        <v/>
      </c>
      <c r="EL636" s="75" t="str" cm="1">
        <f t="array" ref="EL636">IF(ISBLANK(INDEX(行,$A636)),"",0)</f>
        <v/>
      </c>
      <c r="EM636" s="75" t="str" cm="1">
        <f t="array" ref="EM636">IF(ISBLANK(INDEX(行,$A636)),"",0)</f>
        <v/>
      </c>
      <c r="EN636" s="75" t="str" cm="1">
        <f t="array" ref="EN636">IF(ISBLANK(INDEX(行,$A636)),"",0)</f>
        <v/>
      </c>
      <c r="EO636" s="75" t="str" cm="1">
        <f t="array" ref="EO636">IF(ISBLANK(INDEX(行,$A636)),"",0)</f>
        <v/>
      </c>
      <c r="EP636" s="75" t="str" cm="1">
        <f t="array" ref="EP636">IF(ISBLANK(INDEX(行,$A636)),"",0)</f>
        <v/>
      </c>
      <c r="EQ636" s="75" t="str" cm="1">
        <f t="array" ref="EQ636">IF(ISBLANK(INDEX(行,$A636)),"",0)</f>
        <v/>
      </c>
      <c r="ER636" s="75" t="str" cm="1">
        <f t="array" ref="ER636">IF(ISBLANK(INDEX(行,$A636)),"",0)</f>
        <v/>
      </c>
      <c r="ES636" s="75" t="str" cm="1">
        <f t="array" ref="ES636">IF(ISBLANK(INDEX(行,$A636)),"",0)</f>
        <v/>
      </c>
      <c r="ET636" s="75" t="str" cm="1">
        <f t="array" ref="ET636">IF(ISBLANK(INDEX(行,$A636)),"",0)</f>
        <v/>
      </c>
      <c r="EU636" s="75" t="str" cm="1">
        <f t="array" ref="EU636">IF(ISBLANK(INDEX(行,$A636)),"",0)</f>
        <v/>
      </c>
      <c r="EV636" s="75" t="str" cm="1">
        <f t="array" ref="EV636">IF(ISBLANK(INDEX(行,$A636)),"",0)</f>
        <v/>
      </c>
      <c r="EW636" s="75" t="str" cm="1">
        <f t="array" ref="EW636">IF(ISBLANK(INDEX(行,$A636)),"",0)</f>
        <v/>
      </c>
      <c r="EX636" s="75" t="str" cm="1">
        <f t="array" ref="EX636">IF(ISBLANK(INDEX(行,$A636)),"",0)</f>
        <v/>
      </c>
      <c r="EY636" s="75" t="str" cm="1">
        <f t="array" ref="EY636">IF(ISBLANK(INDEX(行,$A636)),"",0)</f>
        <v/>
      </c>
      <c r="EZ636" s="75" t="str" cm="1">
        <f t="array" ref="EZ636">IF(ISBLANK(INDEX(行,$A636)),"",0)</f>
        <v/>
      </c>
      <c r="FA636" s="75" t="str" cm="1">
        <f t="array" ref="FA636">IF(ISBLANK(INDEX(行,$A636)),"",0)</f>
        <v/>
      </c>
      <c r="FB636" s="75" t="str" cm="1">
        <f t="array" ref="FB636">IF(ISBLANK(INDEX(行,$A636)),"",0)</f>
        <v/>
      </c>
      <c r="FC636" s="75" t="str" cm="1">
        <f t="array" ref="FC636">IF(ISBLANK(INDEX(行,$A636)),"",0)</f>
        <v/>
      </c>
      <c r="FD636" s="75" t="str" cm="1">
        <f t="array" ref="FD636">IF(ISBLANK(INDEX(行,$A636)),"",0)</f>
        <v/>
      </c>
      <c r="FE636" s="75" t="str" cm="1">
        <f t="array" ref="FE636">IF(ISBLANK(INDEX(行,$A636)),"",0)</f>
        <v/>
      </c>
      <c r="FF636" s="75" t="str" cm="1">
        <f t="array" ref="FF636">IF(ISBLANK(INDEX(行,$A636)),"",0)</f>
        <v/>
      </c>
      <c r="FG636" s="75" t="str" cm="1">
        <f t="array" ref="FG636">IF(ISBLANK(INDEX(行,$A636)),"",0)</f>
        <v/>
      </c>
      <c r="FH636" s="77"/>
      <c r="FI636" s="77"/>
      <c r="FJ636" s="77"/>
      <c r="FK636" s="77"/>
      <c r="FL636" s="77"/>
      <c r="FM636" s="77"/>
      <c r="FN636" s="77"/>
      <c r="FO636" s="77"/>
      <c r="FP636" s="77"/>
      <c r="FQ636" s="77"/>
      <c r="FR636" s="77"/>
      <c r="FS636" s="77"/>
      <c r="FT636" s="77"/>
      <c r="FU636" s="77"/>
      <c r="FV636" s="77"/>
      <c r="FW636" s="77"/>
      <c r="FX636" s="77"/>
      <c r="FY636" s="77"/>
      <c r="FZ636" s="77"/>
      <c r="GA636" s="77"/>
      <c r="GB636" s="77"/>
      <c r="GC636" s="77"/>
      <c r="GD636" s="77"/>
      <c r="GE636" s="77"/>
      <c r="GF636" s="77"/>
      <c r="GG636" s="77"/>
      <c r="GH636" s="77"/>
      <c r="GI636" s="77"/>
      <c r="GJ636" s="77"/>
      <c r="GK636" s="77"/>
      <c r="GL636" s="76" t="str">
        <f t="shared" si="86"/>
        <v/>
      </c>
      <c r="GM636" s="77"/>
      <c r="GN636" s="77"/>
      <c r="GO636" s="77"/>
      <c r="GP636" s="77"/>
      <c r="GQ636" s="77"/>
      <c r="GR636" s="77"/>
      <c r="GS636" s="77"/>
      <c r="GT636" s="77"/>
      <c r="GU636" s="77"/>
      <c r="GV636" s="75" t="str" cm="1">
        <f t="array" ref="GV636">IF(ISBLANK(INDEX(行,$A636)),"",1)</f>
        <v/>
      </c>
      <c r="GW636" s="75" t="str" cm="1">
        <f t="array" ref="GW636">IF(ISBLANK(INDEX(行,$A636)),"",1)</f>
        <v/>
      </c>
      <c r="GX636" s="75" t="str" cm="1">
        <f t="array" ref="GX636">IF(ISBLANK(INDEX(行,$A636)),"",0)</f>
        <v/>
      </c>
      <c r="GY636" s="77"/>
      <c r="GZ636" s="77"/>
      <c r="HA636" s="76" t="str" cm="1">
        <f t="array" aca="1" ref="HA636" ca="1">IF(ISBLANK(INDEX(行,$A636)),"",TODAY())</f>
        <v/>
      </c>
      <c r="HB636" s="76" t="str" cm="1">
        <f t="array" aca="1" ref="HB636" ca="1">IF(ISBLANK(INDEX(行,$A636)),"",TODAY())</f>
        <v/>
      </c>
      <c r="HC636" s="78" t="str" cm="1">
        <f t="array" ref="HC636">IF(ISBLANK(INDEX(行,$A636)),"","ADMIN")</f>
        <v/>
      </c>
      <c r="HD636" s="78" t="str">
        <f t="shared" si="87"/>
        <v/>
      </c>
    </row>
    <row r="637" spans="1:212" s="12" customFormat="1" ht="15" x14ac:dyDescent="0.15">
      <c r="A637" s="11">
        <v>632</v>
      </c>
      <c r="B637" s="75" t="str" cm="1">
        <f t="array" ref="B637">IF(ISBLANK(INDEX(行,$A637)),"",1)</f>
        <v/>
      </c>
      <c r="C637" s="76" t="str" cm="1">
        <f t="array" ref="C637">IF(ISBLANK(INDEX(伝票日付,$A637)),"",DATEVALUE(INDEX(TEXT(伝票日付,"0!/00!/00"),$A637)))</f>
        <v/>
      </c>
      <c r="D637" s="78" t="str" cm="1">
        <f t="array" ref="D637">IF(ISBLANK(INDEX(注文番号,$A637)),"",INDEX(注文番号,$A637))</f>
        <v/>
      </c>
      <c r="E637" s="75" t="str" cm="1">
        <f t="array" ref="E637">IF(ISBLANK(INDEX(行,$A637)),"",INDEX(行,$A637))</f>
        <v/>
      </c>
      <c r="F637" s="77" t="str" cm="1">
        <f t="array" ref="F637">IF(ISBLANK(INDEX(行,$A637)),"","0001")</f>
        <v/>
      </c>
      <c r="G637" s="83" t="str">
        <f t="shared" si="77"/>
        <v/>
      </c>
      <c r="H637" s="78" t="str" cm="1">
        <f t="array" ref="H637">IF(ISBLANK(INDEX(行,$A637)),"",8)</f>
        <v/>
      </c>
      <c r="I637" s="77" t="str" cm="1">
        <f t="array" ref="I637">IF(ISBLANK(INDEX(行,$A637)),"","      8211")</f>
        <v/>
      </c>
      <c r="J637" s="78" t="str" cm="1">
        <f t="array" ref="J637">IF(ISBLANK(INDEX(行,$A637)),"",8211)</f>
        <v/>
      </c>
      <c r="K637" s="82" t="str">
        <f t="shared" si="78"/>
        <v/>
      </c>
      <c r="L637" s="77" t="str" cm="1">
        <f t="array" ref="L637">IF(ISBLANK(INDEX(枝番,$A637)),"",INDEX(枝番,$A637))</f>
        <v/>
      </c>
      <c r="M637" s="78" t="str" cm="1">
        <f t="array" ref="M637">IF(ISBLANK(INDEX(工種コード,$A637)),"",INDEX(工種コード,$A637))</f>
        <v/>
      </c>
      <c r="N637" s="78" t="str" cm="1">
        <f t="array" ref="N637">IF(ISBLANK(INDEX(注文番号,$A637)),"",INDEX(注文番号,$A637))</f>
        <v/>
      </c>
      <c r="O637" s="75"/>
      <c r="P637" s="80"/>
      <c r="Q637" s="75" t="str" cm="1">
        <f t="array" ref="Q637">IF(ISBLANK(INDEX(行,$A637)),"",0)</f>
        <v/>
      </c>
      <c r="R637" s="77" t="str" cm="1">
        <f t="array" ref="R637">IF(ISBLANK(INDEX(仕入先コード,$A637)),"",INDEX(仕入先コード,$A637))</f>
        <v/>
      </c>
      <c r="S637" s="75" t="str" cm="1">
        <f t="array" ref="S637">IF(ISBLANK(INDEX(行,$A637)),"",0)</f>
        <v/>
      </c>
      <c r="T637" s="75" t="str" cm="1">
        <f t="array" ref="T637">IF(ISBLANK(INDEX(行,$A637)),"",1)</f>
        <v/>
      </c>
      <c r="U637" s="77" t="str" cm="1">
        <f t="array" ref="U637">IF(ISBLANK(INDEX(行,$A637)),"","         1")</f>
        <v/>
      </c>
      <c r="V637" s="75" t="str" cm="1">
        <f t="array" ref="V637">IF(ISBLANK(INDEX(行,$A637)),"",0)</f>
        <v/>
      </c>
      <c r="W637" s="75" t="str" cm="1">
        <f t="array" ref="W637">IF(ISBLANK(INDEX(数量,$A637)),"",INDEX(数量,$A637))</f>
        <v/>
      </c>
      <c r="X637" s="77" t="str" cm="1">
        <f t="array" ref="X637">IF(ISBLANK(INDEX(単位,$A637)),"",INDEX(単位,$A637))</f>
        <v/>
      </c>
      <c r="Y637" s="75" t="str" cm="1">
        <f t="array" ref="Y637">IF(ISBLANK(INDEX(単価,$A637)),"",INDEX(単価,$A637))</f>
        <v/>
      </c>
      <c r="Z637" s="75" t="str" cm="1">
        <f t="array" ref="Z637">IF(ISBLANK(INDEX(行,$A637)),"",W637*Y637)</f>
        <v/>
      </c>
      <c r="AA637" s="75" t="str" cm="1">
        <f t="array" ref="AA637">IF(ISBLANK(INDEX(行,$A637)),"",Z637*AI637/100)</f>
        <v/>
      </c>
      <c r="AB637" s="77"/>
      <c r="AC637" s="77"/>
      <c r="AD637" s="77"/>
      <c r="AE637" s="77"/>
      <c r="AF637" s="77"/>
      <c r="AG637" s="75" t="str" cm="1">
        <f t="array" ref="AG637">IF(ISBLANK(INDEX(行,$A637)),"",1)</f>
        <v/>
      </c>
      <c r="AH637" s="75" t="str" cm="1">
        <f t="array" ref="AH637">IF(ISBLANK(INDEX(行,$A637)),"",1)</f>
        <v/>
      </c>
      <c r="AI637" s="75" t="str" cm="1">
        <f t="array" ref="AI637">IF(ISBLANK(INDEX(税率,$A637)),"",INDEX(税率,$A637))</f>
        <v/>
      </c>
      <c r="AJ637" s="75" t="str" cm="1">
        <f t="array" ref="AJ637">IF(ISBLANK(INDEX(行,$A637)),"",50)</f>
        <v/>
      </c>
      <c r="AK637" s="76" t="str">
        <f t="shared" si="79"/>
        <v/>
      </c>
      <c r="AL637" s="82" t="str" cm="1">
        <f t="array" ref="AL637">IF(ISBLANK(INDEX(品名,$A637)),"",INDEX(品名,$A637))</f>
        <v/>
      </c>
      <c r="AM637" s="75"/>
      <c r="AN637" s="75" t="str" cm="1">
        <f t="array" ref="AN637">IF(ISBLANK(INDEX(行,$A637)),"",0)</f>
        <v/>
      </c>
      <c r="AO637" s="75" t="str" cm="1">
        <f t="array" ref="AO637">IF(ISBLANK(INDEX(行,$A637)),"",0)</f>
        <v/>
      </c>
      <c r="AP637" s="75" t="str" cm="1">
        <f t="array" ref="AP637">IF(ISBLANK(INDEX(行,$A637)),"",0)</f>
        <v/>
      </c>
      <c r="AQ637" s="75" t="str" cm="1">
        <f t="array" ref="AQ637">IF(ISBLANK(INDEX(行,$A637)),"",0)</f>
        <v/>
      </c>
      <c r="AR637" s="75" t="str" cm="1">
        <f t="array" ref="AR637">IF(ISBLANK(INDEX(行,$A637)),"",0)</f>
        <v/>
      </c>
      <c r="AS637" s="75" t="str" cm="1">
        <f t="array" ref="AS637">IF(ISBLANK(INDEX(行,$A637)),"",0)</f>
        <v/>
      </c>
      <c r="AT637" s="75" t="str" cm="1">
        <f t="array" ref="AT637">IF(ISBLANK(INDEX(行,$A637)),"",0)</f>
        <v/>
      </c>
      <c r="AU637" s="75" t="str" cm="1">
        <f t="array" ref="AU637">IF(ISBLANK(INDEX(行,$A637)),"",0)</f>
        <v/>
      </c>
      <c r="AV637" s="75" t="str" cm="1">
        <f t="array" ref="AV637">IF(ISBLANK(INDEX(行,$A637)),"",0)</f>
        <v/>
      </c>
      <c r="AW637" s="75" t="str" cm="1">
        <f t="array" ref="AW637">IF(ISBLANK(INDEX(行,$A637)),"",0)</f>
        <v/>
      </c>
      <c r="AX637" s="75" t="str" cm="1">
        <f t="array" ref="AX637">IF(ISBLANK(INDEX(行,$A637)),"",0)</f>
        <v/>
      </c>
      <c r="AY637" s="75" t="str" cm="1">
        <f t="array" ref="AY637">IF(ISBLANK(INDEX(行,$A637)),"",0)</f>
        <v/>
      </c>
      <c r="AZ637" s="75" t="str" cm="1">
        <f t="array" ref="AZ637">IF(ISBLANK(INDEX(行,$A637)),"",0)</f>
        <v/>
      </c>
      <c r="BA637" s="75" t="str" cm="1">
        <f t="array" ref="BA637">IF(ISBLANK(INDEX(行,$A637)),"",0)</f>
        <v/>
      </c>
      <c r="BB637" s="75" t="str" cm="1">
        <f t="array" ref="BB637">IF(ISBLANK(INDEX(行,$A637)),"",0)</f>
        <v/>
      </c>
      <c r="BC637" s="75" t="str" cm="1">
        <f t="array" ref="BC637">IF(ISBLANK(INDEX(行,$A637)),"",0)</f>
        <v/>
      </c>
      <c r="BD637" s="75" t="str" cm="1">
        <f t="array" ref="BD637">IF(ISBLANK(INDEX(行,$A637)),"",0)</f>
        <v/>
      </c>
      <c r="BE637" s="75" t="str" cm="1">
        <f t="array" ref="BE637">IF(ISBLANK(INDEX(行,$A637)),"",0)</f>
        <v/>
      </c>
      <c r="BF637" s="75" t="str" cm="1">
        <f t="array" ref="BF637">IF(ISBLANK(INDEX(行,$A637)),"",0)</f>
        <v/>
      </c>
      <c r="BG637" s="75" t="str" cm="1">
        <f t="array" ref="BG637">IF(ISBLANK(INDEX(行,$A637)),"",0)</f>
        <v/>
      </c>
      <c r="BH637" s="75" t="str" cm="1">
        <f t="array" ref="BH637">IF(ISBLANK(INDEX(行,$A637)),"",0)</f>
        <v/>
      </c>
      <c r="BI637" s="75" t="str" cm="1">
        <f t="array" ref="BI637">IF(ISBLANK(INDEX(行,$A637)),"",0)</f>
        <v/>
      </c>
      <c r="BJ637" s="75" t="str" cm="1">
        <f t="array" ref="BJ637">IF(ISBLANK(INDEX(行,$A637)),"",0)</f>
        <v/>
      </c>
      <c r="BK637" s="75" t="str" cm="1">
        <f t="array" ref="BK637">IF(ISBLANK(INDEX(行,$A637)),"",0)</f>
        <v/>
      </c>
      <c r="BL637" s="75" t="str" cm="1">
        <f t="array" ref="BL637">IF(ISBLANK(INDEX(行,$A637)),"",0)</f>
        <v/>
      </c>
      <c r="BM637" s="77"/>
      <c r="BN637" s="77"/>
      <c r="BO637" s="77"/>
      <c r="BP637" s="77"/>
      <c r="BQ637" s="77"/>
      <c r="BR637" s="77"/>
      <c r="BS637" s="77"/>
      <c r="BT637" s="77"/>
      <c r="BU637" s="77"/>
      <c r="BV637" s="77"/>
      <c r="BW637" s="77"/>
      <c r="BX637" s="77"/>
      <c r="BY637" s="77"/>
      <c r="BZ637" s="77"/>
      <c r="CA637" s="77"/>
      <c r="CB637" s="77"/>
      <c r="CC637" s="77"/>
      <c r="CD637" s="77"/>
      <c r="CE637" s="77"/>
      <c r="CF637" s="77"/>
      <c r="CG637" s="77"/>
      <c r="CH637" s="77"/>
      <c r="CI637" s="77"/>
      <c r="CJ637" s="77"/>
      <c r="CK637" s="77"/>
      <c r="CL637" s="77"/>
      <c r="CM637" s="77"/>
      <c r="CN637" s="77"/>
      <c r="CO637" s="77"/>
      <c r="CP637" s="77"/>
      <c r="CQ637" s="76" t="str" cm="1">
        <f t="array" ref="CQ637">IF(ISBLANK(INDEX(納入年月日,$A637)),"",INDEX(TEXT(納入年月日,"0!/00!/00"),$A637))</f>
        <v/>
      </c>
      <c r="CR637" s="77"/>
      <c r="CS637" s="77"/>
      <c r="CT637" s="77"/>
      <c r="CU637" s="77"/>
      <c r="CV637" s="77"/>
      <c r="CW637" s="77"/>
      <c r="CX637" s="77"/>
      <c r="CY637" s="77"/>
      <c r="CZ637" s="77"/>
      <c r="DA637" s="77" t="str" cm="1">
        <f t="array" ref="DA637">IF(ISBLANK(INDEX(行,$A637)),"","      0001")</f>
        <v/>
      </c>
      <c r="DB637" s="75" t="str" cm="1">
        <f t="array" ref="DB637">IF(ISBLANK(INDEX(行,$A637)),"",4101)</f>
        <v/>
      </c>
      <c r="DC637" s="75" t="str" cm="1">
        <f t="array" ref="DC637">IF(ISBLANK(INDEX(行,$A637)),"",2)</f>
        <v/>
      </c>
      <c r="DD637" s="77" t="str">
        <f t="shared" si="80"/>
        <v/>
      </c>
      <c r="DE637" s="75" t="str" cm="1">
        <f t="array" ref="DE637">IF(ISBLANK(INDEX(行,$A637)),"",0)</f>
        <v/>
      </c>
      <c r="DF637" s="77" t="str">
        <f t="shared" si="81"/>
        <v/>
      </c>
      <c r="DG637" s="77" t="str">
        <f t="shared" si="82"/>
        <v/>
      </c>
      <c r="DH637" s="75" t="str" cm="1">
        <f t="array" ref="DH637">IF(ISBLANK(INDEX(行,$A637)),"",0)</f>
        <v/>
      </c>
      <c r="DI637" s="75" t="str" cm="1">
        <f t="array" ref="DI637">IF(ISBLANK(INDEX(行,$A637)),"",0)</f>
        <v/>
      </c>
      <c r="DJ637" s="77"/>
      <c r="DK637" s="80"/>
      <c r="DL637" s="75" t="str" cm="1">
        <f t="array" ref="DL637">IF(ISBLANK(INDEX(行,$A637)),"",0)</f>
        <v/>
      </c>
      <c r="DM637" s="77" t="str">
        <f t="shared" si="83"/>
        <v/>
      </c>
      <c r="DN637" s="75" t="str" cm="1">
        <f t="array" ref="DN637">IF(ISBLANK(INDEX(行,$A637)),"",0)</f>
        <v/>
      </c>
      <c r="DO637" s="75" t="str" cm="1">
        <f t="array" ref="DO637">IF(ISBLANK(INDEX(行,$A637)),"",0)</f>
        <v/>
      </c>
      <c r="DP637" s="77" t="str" cm="1">
        <f t="array" ref="DP637">IF(ISBLANK(INDEX(行,$A637)),"","         0")</f>
        <v/>
      </c>
      <c r="DQ637" s="75" t="str" cm="1">
        <f t="array" ref="DQ637">IF(ISBLANK(INDEX(行,$A637)),"",0)</f>
        <v/>
      </c>
      <c r="DR637" s="75" t="str" cm="1">
        <f t="array" ref="DR637">IF(ISBLANK(INDEX(行,$A637)),"",0)</f>
        <v/>
      </c>
      <c r="DS637" s="77"/>
      <c r="DT637" s="75" t="str" cm="1">
        <f t="array" ref="DT637">IF(ISBLANK(INDEX(行,$A637)),"",0)</f>
        <v/>
      </c>
      <c r="DU637" s="75" t="str" cm="1">
        <f t="array" ref="DU637">IF(ISBLANK(INDEX(行,$A637)),"",$Z637+$AA637)</f>
        <v/>
      </c>
      <c r="DV637" s="75" t="str" cm="1">
        <f t="array" ref="DV637">IF(ISBLANK(INDEX(行,$A637)),"",0)</f>
        <v/>
      </c>
      <c r="DW637" s="77"/>
      <c r="DX637" s="77"/>
      <c r="DY637" s="77"/>
      <c r="DZ637" s="77"/>
      <c r="EA637" s="77"/>
      <c r="EB637" s="75" t="str" cm="1">
        <f t="array" ref="EB637">IF(ISBLANK(INDEX(行,$A637)),"",2)</f>
        <v/>
      </c>
      <c r="EC637" s="75" t="str" cm="1">
        <f t="array" ref="EC637">IF(ISBLANK(INDEX(行,$A637)),"",1)</f>
        <v/>
      </c>
      <c r="ED637" s="75" t="str" cm="1">
        <f t="array" ref="ED637">IF(ISBLANK(INDEX(行,$A637)),"",0)</f>
        <v/>
      </c>
      <c r="EE637" s="75" t="str" cm="1">
        <f t="array" ref="EE637">IF(ISBLANK(INDEX(行,$A637)),"",0)</f>
        <v/>
      </c>
      <c r="EF637" s="76" t="str">
        <f t="shared" si="84"/>
        <v/>
      </c>
      <c r="EG637" s="77" t="str">
        <f t="shared" si="85"/>
        <v/>
      </c>
      <c r="EH637" s="77"/>
      <c r="EI637" s="75" t="str" cm="1">
        <f t="array" ref="EI637">IF(ISBLANK(INDEX(行,$A637)),"",0)</f>
        <v/>
      </c>
      <c r="EJ637" s="75" t="str" cm="1">
        <f t="array" ref="EJ637">IF(ISBLANK(INDEX(行,$A637)),"",0)</f>
        <v/>
      </c>
      <c r="EK637" s="75" t="str" cm="1">
        <f t="array" ref="EK637">IF(ISBLANK(INDEX(行,$A637)),"",0)</f>
        <v/>
      </c>
      <c r="EL637" s="75" t="str" cm="1">
        <f t="array" ref="EL637">IF(ISBLANK(INDEX(行,$A637)),"",0)</f>
        <v/>
      </c>
      <c r="EM637" s="75" t="str" cm="1">
        <f t="array" ref="EM637">IF(ISBLANK(INDEX(行,$A637)),"",0)</f>
        <v/>
      </c>
      <c r="EN637" s="75" t="str" cm="1">
        <f t="array" ref="EN637">IF(ISBLANK(INDEX(行,$A637)),"",0)</f>
        <v/>
      </c>
      <c r="EO637" s="75" t="str" cm="1">
        <f t="array" ref="EO637">IF(ISBLANK(INDEX(行,$A637)),"",0)</f>
        <v/>
      </c>
      <c r="EP637" s="75" t="str" cm="1">
        <f t="array" ref="EP637">IF(ISBLANK(INDEX(行,$A637)),"",0)</f>
        <v/>
      </c>
      <c r="EQ637" s="75" t="str" cm="1">
        <f t="array" ref="EQ637">IF(ISBLANK(INDEX(行,$A637)),"",0)</f>
        <v/>
      </c>
      <c r="ER637" s="75" t="str" cm="1">
        <f t="array" ref="ER637">IF(ISBLANK(INDEX(行,$A637)),"",0)</f>
        <v/>
      </c>
      <c r="ES637" s="75" t="str" cm="1">
        <f t="array" ref="ES637">IF(ISBLANK(INDEX(行,$A637)),"",0)</f>
        <v/>
      </c>
      <c r="ET637" s="75" t="str" cm="1">
        <f t="array" ref="ET637">IF(ISBLANK(INDEX(行,$A637)),"",0)</f>
        <v/>
      </c>
      <c r="EU637" s="75" t="str" cm="1">
        <f t="array" ref="EU637">IF(ISBLANK(INDEX(行,$A637)),"",0)</f>
        <v/>
      </c>
      <c r="EV637" s="75" t="str" cm="1">
        <f t="array" ref="EV637">IF(ISBLANK(INDEX(行,$A637)),"",0)</f>
        <v/>
      </c>
      <c r="EW637" s="75" t="str" cm="1">
        <f t="array" ref="EW637">IF(ISBLANK(INDEX(行,$A637)),"",0)</f>
        <v/>
      </c>
      <c r="EX637" s="75" t="str" cm="1">
        <f t="array" ref="EX637">IF(ISBLANK(INDEX(行,$A637)),"",0)</f>
        <v/>
      </c>
      <c r="EY637" s="75" t="str" cm="1">
        <f t="array" ref="EY637">IF(ISBLANK(INDEX(行,$A637)),"",0)</f>
        <v/>
      </c>
      <c r="EZ637" s="75" t="str" cm="1">
        <f t="array" ref="EZ637">IF(ISBLANK(INDEX(行,$A637)),"",0)</f>
        <v/>
      </c>
      <c r="FA637" s="75" t="str" cm="1">
        <f t="array" ref="FA637">IF(ISBLANK(INDEX(行,$A637)),"",0)</f>
        <v/>
      </c>
      <c r="FB637" s="75" t="str" cm="1">
        <f t="array" ref="FB637">IF(ISBLANK(INDEX(行,$A637)),"",0)</f>
        <v/>
      </c>
      <c r="FC637" s="75" t="str" cm="1">
        <f t="array" ref="FC637">IF(ISBLANK(INDEX(行,$A637)),"",0)</f>
        <v/>
      </c>
      <c r="FD637" s="75" t="str" cm="1">
        <f t="array" ref="FD637">IF(ISBLANK(INDEX(行,$A637)),"",0)</f>
        <v/>
      </c>
      <c r="FE637" s="75" t="str" cm="1">
        <f t="array" ref="FE637">IF(ISBLANK(INDEX(行,$A637)),"",0)</f>
        <v/>
      </c>
      <c r="FF637" s="75" t="str" cm="1">
        <f t="array" ref="FF637">IF(ISBLANK(INDEX(行,$A637)),"",0)</f>
        <v/>
      </c>
      <c r="FG637" s="75" t="str" cm="1">
        <f t="array" ref="FG637">IF(ISBLANK(INDEX(行,$A637)),"",0)</f>
        <v/>
      </c>
      <c r="FH637" s="77"/>
      <c r="FI637" s="77"/>
      <c r="FJ637" s="77"/>
      <c r="FK637" s="77"/>
      <c r="FL637" s="77"/>
      <c r="FM637" s="77"/>
      <c r="FN637" s="77"/>
      <c r="FO637" s="77"/>
      <c r="FP637" s="77"/>
      <c r="FQ637" s="77"/>
      <c r="FR637" s="77"/>
      <c r="FS637" s="77"/>
      <c r="FT637" s="77"/>
      <c r="FU637" s="77"/>
      <c r="FV637" s="77"/>
      <c r="FW637" s="77"/>
      <c r="FX637" s="77"/>
      <c r="FY637" s="77"/>
      <c r="FZ637" s="77"/>
      <c r="GA637" s="77"/>
      <c r="GB637" s="77"/>
      <c r="GC637" s="77"/>
      <c r="GD637" s="77"/>
      <c r="GE637" s="77"/>
      <c r="GF637" s="77"/>
      <c r="GG637" s="77"/>
      <c r="GH637" s="77"/>
      <c r="GI637" s="77"/>
      <c r="GJ637" s="77"/>
      <c r="GK637" s="77"/>
      <c r="GL637" s="76" t="str">
        <f t="shared" si="86"/>
        <v/>
      </c>
      <c r="GM637" s="77"/>
      <c r="GN637" s="77"/>
      <c r="GO637" s="77"/>
      <c r="GP637" s="77"/>
      <c r="GQ637" s="77"/>
      <c r="GR637" s="77"/>
      <c r="GS637" s="77"/>
      <c r="GT637" s="77"/>
      <c r="GU637" s="77"/>
      <c r="GV637" s="75" t="str" cm="1">
        <f t="array" ref="GV637">IF(ISBLANK(INDEX(行,$A637)),"",1)</f>
        <v/>
      </c>
      <c r="GW637" s="75" t="str" cm="1">
        <f t="array" ref="GW637">IF(ISBLANK(INDEX(行,$A637)),"",1)</f>
        <v/>
      </c>
      <c r="GX637" s="75" t="str" cm="1">
        <f t="array" ref="GX637">IF(ISBLANK(INDEX(行,$A637)),"",0)</f>
        <v/>
      </c>
      <c r="GY637" s="77"/>
      <c r="GZ637" s="77"/>
      <c r="HA637" s="76" t="str" cm="1">
        <f t="array" aca="1" ref="HA637" ca="1">IF(ISBLANK(INDEX(行,$A637)),"",TODAY())</f>
        <v/>
      </c>
      <c r="HB637" s="76" t="str" cm="1">
        <f t="array" aca="1" ref="HB637" ca="1">IF(ISBLANK(INDEX(行,$A637)),"",TODAY())</f>
        <v/>
      </c>
      <c r="HC637" s="78" t="str" cm="1">
        <f t="array" ref="HC637">IF(ISBLANK(INDEX(行,$A637)),"","ADMIN")</f>
        <v/>
      </c>
      <c r="HD637" s="78" t="str">
        <f t="shared" si="87"/>
        <v/>
      </c>
    </row>
    <row r="638" spans="1:212" s="12" customFormat="1" ht="15" x14ac:dyDescent="0.15">
      <c r="A638" s="11">
        <v>633</v>
      </c>
      <c r="B638" s="75" t="str" cm="1">
        <f t="array" ref="B638">IF(ISBLANK(INDEX(行,$A638)),"",1)</f>
        <v/>
      </c>
      <c r="C638" s="76" t="str" cm="1">
        <f t="array" ref="C638">IF(ISBLANK(INDEX(伝票日付,$A638)),"",DATEVALUE(INDEX(TEXT(伝票日付,"0!/00!/00"),$A638)))</f>
        <v/>
      </c>
      <c r="D638" s="78" t="str" cm="1">
        <f t="array" ref="D638">IF(ISBLANK(INDEX(注文番号,$A638)),"",INDEX(注文番号,$A638))</f>
        <v/>
      </c>
      <c r="E638" s="75" t="str" cm="1">
        <f t="array" ref="E638">IF(ISBLANK(INDEX(行,$A638)),"",INDEX(行,$A638))</f>
        <v/>
      </c>
      <c r="F638" s="77" t="str" cm="1">
        <f t="array" ref="F638">IF(ISBLANK(INDEX(行,$A638)),"","0001")</f>
        <v/>
      </c>
      <c r="G638" s="83" t="str">
        <f t="shared" si="77"/>
        <v/>
      </c>
      <c r="H638" s="78" t="str" cm="1">
        <f t="array" ref="H638">IF(ISBLANK(INDEX(行,$A638)),"",8)</f>
        <v/>
      </c>
      <c r="I638" s="77" t="str" cm="1">
        <f t="array" ref="I638">IF(ISBLANK(INDEX(行,$A638)),"","      8211")</f>
        <v/>
      </c>
      <c r="J638" s="78" t="str" cm="1">
        <f t="array" ref="J638">IF(ISBLANK(INDEX(行,$A638)),"",8211)</f>
        <v/>
      </c>
      <c r="K638" s="82" t="str">
        <f t="shared" si="78"/>
        <v/>
      </c>
      <c r="L638" s="77" t="str" cm="1">
        <f t="array" ref="L638">IF(ISBLANK(INDEX(枝番,$A638)),"",INDEX(枝番,$A638))</f>
        <v/>
      </c>
      <c r="M638" s="78" t="str" cm="1">
        <f t="array" ref="M638">IF(ISBLANK(INDEX(工種コード,$A638)),"",INDEX(工種コード,$A638))</f>
        <v/>
      </c>
      <c r="N638" s="78" t="str" cm="1">
        <f t="array" ref="N638">IF(ISBLANK(INDEX(注文番号,$A638)),"",INDEX(注文番号,$A638))</f>
        <v/>
      </c>
      <c r="O638" s="75"/>
      <c r="P638" s="80"/>
      <c r="Q638" s="75" t="str" cm="1">
        <f t="array" ref="Q638">IF(ISBLANK(INDEX(行,$A638)),"",0)</f>
        <v/>
      </c>
      <c r="R638" s="77" t="str" cm="1">
        <f t="array" ref="R638">IF(ISBLANK(INDEX(仕入先コード,$A638)),"",INDEX(仕入先コード,$A638))</f>
        <v/>
      </c>
      <c r="S638" s="75" t="str" cm="1">
        <f t="array" ref="S638">IF(ISBLANK(INDEX(行,$A638)),"",0)</f>
        <v/>
      </c>
      <c r="T638" s="75" t="str" cm="1">
        <f t="array" ref="T638">IF(ISBLANK(INDEX(行,$A638)),"",1)</f>
        <v/>
      </c>
      <c r="U638" s="77" t="str" cm="1">
        <f t="array" ref="U638">IF(ISBLANK(INDEX(行,$A638)),"","         1")</f>
        <v/>
      </c>
      <c r="V638" s="75" t="str" cm="1">
        <f t="array" ref="V638">IF(ISBLANK(INDEX(行,$A638)),"",0)</f>
        <v/>
      </c>
      <c r="W638" s="75" t="str" cm="1">
        <f t="array" ref="W638">IF(ISBLANK(INDEX(数量,$A638)),"",INDEX(数量,$A638))</f>
        <v/>
      </c>
      <c r="X638" s="77" t="str" cm="1">
        <f t="array" ref="X638">IF(ISBLANK(INDEX(単位,$A638)),"",INDEX(単位,$A638))</f>
        <v/>
      </c>
      <c r="Y638" s="75" t="str" cm="1">
        <f t="array" ref="Y638">IF(ISBLANK(INDEX(単価,$A638)),"",INDEX(単価,$A638))</f>
        <v/>
      </c>
      <c r="Z638" s="75" t="str" cm="1">
        <f t="array" ref="Z638">IF(ISBLANK(INDEX(行,$A638)),"",W638*Y638)</f>
        <v/>
      </c>
      <c r="AA638" s="75" t="str" cm="1">
        <f t="array" ref="AA638">IF(ISBLANK(INDEX(行,$A638)),"",Z638*AI638/100)</f>
        <v/>
      </c>
      <c r="AB638" s="77"/>
      <c r="AC638" s="77"/>
      <c r="AD638" s="77"/>
      <c r="AE638" s="77"/>
      <c r="AF638" s="77"/>
      <c r="AG638" s="75" t="str" cm="1">
        <f t="array" ref="AG638">IF(ISBLANK(INDEX(行,$A638)),"",1)</f>
        <v/>
      </c>
      <c r="AH638" s="75" t="str" cm="1">
        <f t="array" ref="AH638">IF(ISBLANK(INDEX(行,$A638)),"",1)</f>
        <v/>
      </c>
      <c r="AI638" s="75" t="str" cm="1">
        <f t="array" ref="AI638">IF(ISBLANK(INDEX(税率,$A638)),"",INDEX(税率,$A638))</f>
        <v/>
      </c>
      <c r="AJ638" s="75" t="str" cm="1">
        <f t="array" ref="AJ638">IF(ISBLANK(INDEX(行,$A638)),"",50)</f>
        <v/>
      </c>
      <c r="AK638" s="76" t="str">
        <f t="shared" si="79"/>
        <v/>
      </c>
      <c r="AL638" s="82" t="str" cm="1">
        <f t="array" ref="AL638">IF(ISBLANK(INDEX(品名,$A638)),"",INDEX(品名,$A638))</f>
        <v/>
      </c>
      <c r="AM638" s="75"/>
      <c r="AN638" s="75" t="str" cm="1">
        <f t="array" ref="AN638">IF(ISBLANK(INDEX(行,$A638)),"",0)</f>
        <v/>
      </c>
      <c r="AO638" s="75" t="str" cm="1">
        <f t="array" ref="AO638">IF(ISBLANK(INDEX(行,$A638)),"",0)</f>
        <v/>
      </c>
      <c r="AP638" s="75" t="str" cm="1">
        <f t="array" ref="AP638">IF(ISBLANK(INDEX(行,$A638)),"",0)</f>
        <v/>
      </c>
      <c r="AQ638" s="75" t="str" cm="1">
        <f t="array" ref="AQ638">IF(ISBLANK(INDEX(行,$A638)),"",0)</f>
        <v/>
      </c>
      <c r="AR638" s="75" t="str" cm="1">
        <f t="array" ref="AR638">IF(ISBLANK(INDEX(行,$A638)),"",0)</f>
        <v/>
      </c>
      <c r="AS638" s="75" t="str" cm="1">
        <f t="array" ref="AS638">IF(ISBLANK(INDEX(行,$A638)),"",0)</f>
        <v/>
      </c>
      <c r="AT638" s="75" t="str" cm="1">
        <f t="array" ref="AT638">IF(ISBLANK(INDEX(行,$A638)),"",0)</f>
        <v/>
      </c>
      <c r="AU638" s="75" t="str" cm="1">
        <f t="array" ref="AU638">IF(ISBLANK(INDEX(行,$A638)),"",0)</f>
        <v/>
      </c>
      <c r="AV638" s="75" t="str" cm="1">
        <f t="array" ref="AV638">IF(ISBLANK(INDEX(行,$A638)),"",0)</f>
        <v/>
      </c>
      <c r="AW638" s="75" t="str" cm="1">
        <f t="array" ref="AW638">IF(ISBLANK(INDEX(行,$A638)),"",0)</f>
        <v/>
      </c>
      <c r="AX638" s="75" t="str" cm="1">
        <f t="array" ref="AX638">IF(ISBLANK(INDEX(行,$A638)),"",0)</f>
        <v/>
      </c>
      <c r="AY638" s="75" t="str" cm="1">
        <f t="array" ref="AY638">IF(ISBLANK(INDEX(行,$A638)),"",0)</f>
        <v/>
      </c>
      <c r="AZ638" s="75" t="str" cm="1">
        <f t="array" ref="AZ638">IF(ISBLANK(INDEX(行,$A638)),"",0)</f>
        <v/>
      </c>
      <c r="BA638" s="75" t="str" cm="1">
        <f t="array" ref="BA638">IF(ISBLANK(INDEX(行,$A638)),"",0)</f>
        <v/>
      </c>
      <c r="BB638" s="75" t="str" cm="1">
        <f t="array" ref="BB638">IF(ISBLANK(INDEX(行,$A638)),"",0)</f>
        <v/>
      </c>
      <c r="BC638" s="75" t="str" cm="1">
        <f t="array" ref="BC638">IF(ISBLANK(INDEX(行,$A638)),"",0)</f>
        <v/>
      </c>
      <c r="BD638" s="75" t="str" cm="1">
        <f t="array" ref="BD638">IF(ISBLANK(INDEX(行,$A638)),"",0)</f>
        <v/>
      </c>
      <c r="BE638" s="75" t="str" cm="1">
        <f t="array" ref="BE638">IF(ISBLANK(INDEX(行,$A638)),"",0)</f>
        <v/>
      </c>
      <c r="BF638" s="75" t="str" cm="1">
        <f t="array" ref="BF638">IF(ISBLANK(INDEX(行,$A638)),"",0)</f>
        <v/>
      </c>
      <c r="BG638" s="75" t="str" cm="1">
        <f t="array" ref="BG638">IF(ISBLANK(INDEX(行,$A638)),"",0)</f>
        <v/>
      </c>
      <c r="BH638" s="75" t="str" cm="1">
        <f t="array" ref="BH638">IF(ISBLANK(INDEX(行,$A638)),"",0)</f>
        <v/>
      </c>
      <c r="BI638" s="75" t="str" cm="1">
        <f t="array" ref="BI638">IF(ISBLANK(INDEX(行,$A638)),"",0)</f>
        <v/>
      </c>
      <c r="BJ638" s="75" t="str" cm="1">
        <f t="array" ref="BJ638">IF(ISBLANK(INDEX(行,$A638)),"",0)</f>
        <v/>
      </c>
      <c r="BK638" s="75" t="str" cm="1">
        <f t="array" ref="BK638">IF(ISBLANK(INDEX(行,$A638)),"",0)</f>
        <v/>
      </c>
      <c r="BL638" s="75" t="str" cm="1">
        <f t="array" ref="BL638">IF(ISBLANK(INDEX(行,$A638)),"",0)</f>
        <v/>
      </c>
      <c r="BM638" s="77"/>
      <c r="BN638" s="77"/>
      <c r="BO638" s="77"/>
      <c r="BP638" s="77"/>
      <c r="BQ638" s="77"/>
      <c r="BR638" s="77"/>
      <c r="BS638" s="77"/>
      <c r="BT638" s="77"/>
      <c r="BU638" s="77"/>
      <c r="BV638" s="77"/>
      <c r="BW638" s="77"/>
      <c r="BX638" s="77"/>
      <c r="BY638" s="77"/>
      <c r="BZ638" s="77"/>
      <c r="CA638" s="77"/>
      <c r="CB638" s="77"/>
      <c r="CC638" s="77"/>
      <c r="CD638" s="77"/>
      <c r="CE638" s="77"/>
      <c r="CF638" s="77"/>
      <c r="CG638" s="77"/>
      <c r="CH638" s="77"/>
      <c r="CI638" s="77"/>
      <c r="CJ638" s="77"/>
      <c r="CK638" s="77"/>
      <c r="CL638" s="77"/>
      <c r="CM638" s="77"/>
      <c r="CN638" s="77"/>
      <c r="CO638" s="77"/>
      <c r="CP638" s="77"/>
      <c r="CQ638" s="76" t="str" cm="1">
        <f t="array" ref="CQ638">IF(ISBLANK(INDEX(納入年月日,$A638)),"",INDEX(TEXT(納入年月日,"0!/00!/00"),$A638))</f>
        <v/>
      </c>
      <c r="CR638" s="77"/>
      <c r="CS638" s="77"/>
      <c r="CT638" s="77"/>
      <c r="CU638" s="77"/>
      <c r="CV638" s="77"/>
      <c r="CW638" s="77"/>
      <c r="CX638" s="77"/>
      <c r="CY638" s="77"/>
      <c r="CZ638" s="77"/>
      <c r="DA638" s="77" t="str" cm="1">
        <f t="array" ref="DA638">IF(ISBLANK(INDEX(行,$A638)),"","      0001")</f>
        <v/>
      </c>
      <c r="DB638" s="75" t="str" cm="1">
        <f t="array" ref="DB638">IF(ISBLANK(INDEX(行,$A638)),"",4101)</f>
        <v/>
      </c>
      <c r="DC638" s="75" t="str" cm="1">
        <f t="array" ref="DC638">IF(ISBLANK(INDEX(行,$A638)),"",2)</f>
        <v/>
      </c>
      <c r="DD638" s="77" t="str">
        <f t="shared" si="80"/>
        <v/>
      </c>
      <c r="DE638" s="75" t="str" cm="1">
        <f t="array" ref="DE638">IF(ISBLANK(INDEX(行,$A638)),"",0)</f>
        <v/>
      </c>
      <c r="DF638" s="77" t="str">
        <f t="shared" si="81"/>
        <v/>
      </c>
      <c r="DG638" s="77" t="str">
        <f t="shared" si="82"/>
        <v/>
      </c>
      <c r="DH638" s="75" t="str" cm="1">
        <f t="array" ref="DH638">IF(ISBLANK(INDEX(行,$A638)),"",0)</f>
        <v/>
      </c>
      <c r="DI638" s="75" t="str" cm="1">
        <f t="array" ref="DI638">IF(ISBLANK(INDEX(行,$A638)),"",0)</f>
        <v/>
      </c>
      <c r="DJ638" s="77"/>
      <c r="DK638" s="80"/>
      <c r="DL638" s="75" t="str" cm="1">
        <f t="array" ref="DL638">IF(ISBLANK(INDEX(行,$A638)),"",0)</f>
        <v/>
      </c>
      <c r="DM638" s="77" t="str">
        <f t="shared" si="83"/>
        <v/>
      </c>
      <c r="DN638" s="75" t="str" cm="1">
        <f t="array" ref="DN638">IF(ISBLANK(INDEX(行,$A638)),"",0)</f>
        <v/>
      </c>
      <c r="DO638" s="75" t="str" cm="1">
        <f t="array" ref="DO638">IF(ISBLANK(INDEX(行,$A638)),"",0)</f>
        <v/>
      </c>
      <c r="DP638" s="77" t="str" cm="1">
        <f t="array" ref="DP638">IF(ISBLANK(INDEX(行,$A638)),"","         0")</f>
        <v/>
      </c>
      <c r="DQ638" s="75" t="str" cm="1">
        <f t="array" ref="DQ638">IF(ISBLANK(INDEX(行,$A638)),"",0)</f>
        <v/>
      </c>
      <c r="DR638" s="75" t="str" cm="1">
        <f t="array" ref="DR638">IF(ISBLANK(INDEX(行,$A638)),"",0)</f>
        <v/>
      </c>
      <c r="DS638" s="77"/>
      <c r="DT638" s="75" t="str" cm="1">
        <f t="array" ref="DT638">IF(ISBLANK(INDEX(行,$A638)),"",0)</f>
        <v/>
      </c>
      <c r="DU638" s="75" t="str" cm="1">
        <f t="array" ref="DU638">IF(ISBLANK(INDEX(行,$A638)),"",$Z638+$AA638)</f>
        <v/>
      </c>
      <c r="DV638" s="75" t="str" cm="1">
        <f t="array" ref="DV638">IF(ISBLANK(INDEX(行,$A638)),"",0)</f>
        <v/>
      </c>
      <c r="DW638" s="77"/>
      <c r="DX638" s="77"/>
      <c r="DY638" s="77"/>
      <c r="DZ638" s="77"/>
      <c r="EA638" s="77"/>
      <c r="EB638" s="75" t="str" cm="1">
        <f t="array" ref="EB638">IF(ISBLANK(INDEX(行,$A638)),"",2)</f>
        <v/>
      </c>
      <c r="EC638" s="75" t="str" cm="1">
        <f t="array" ref="EC638">IF(ISBLANK(INDEX(行,$A638)),"",1)</f>
        <v/>
      </c>
      <c r="ED638" s="75" t="str" cm="1">
        <f t="array" ref="ED638">IF(ISBLANK(INDEX(行,$A638)),"",0)</f>
        <v/>
      </c>
      <c r="EE638" s="75" t="str" cm="1">
        <f t="array" ref="EE638">IF(ISBLANK(INDEX(行,$A638)),"",0)</f>
        <v/>
      </c>
      <c r="EF638" s="76" t="str">
        <f t="shared" si="84"/>
        <v/>
      </c>
      <c r="EG638" s="77" t="str">
        <f t="shared" si="85"/>
        <v/>
      </c>
      <c r="EH638" s="77"/>
      <c r="EI638" s="75" t="str" cm="1">
        <f t="array" ref="EI638">IF(ISBLANK(INDEX(行,$A638)),"",0)</f>
        <v/>
      </c>
      <c r="EJ638" s="75" t="str" cm="1">
        <f t="array" ref="EJ638">IF(ISBLANK(INDEX(行,$A638)),"",0)</f>
        <v/>
      </c>
      <c r="EK638" s="75" t="str" cm="1">
        <f t="array" ref="EK638">IF(ISBLANK(INDEX(行,$A638)),"",0)</f>
        <v/>
      </c>
      <c r="EL638" s="75" t="str" cm="1">
        <f t="array" ref="EL638">IF(ISBLANK(INDEX(行,$A638)),"",0)</f>
        <v/>
      </c>
      <c r="EM638" s="75" t="str" cm="1">
        <f t="array" ref="EM638">IF(ISBLANK(INDEX(行,$A638)),"",0)</f>
        <v/>
      </c>
      <c r="EN638" s="75" t="str" cm="1">
        <f t="array" ref="EN638">IF(ISBLANK(INDEX(行,$A638)),"",0)</f>
        <v/>
      </c>
      <c r="EO638" s="75" t="str" cm="1">
        <f t="array" ref="EO638">IF(ISBLANK(INDEX(行,$A638)),"",0)</f>
        <v/>
      </c>
      <c r="EP638" s="75" t="str" cm="1">
        <f t="array" ref="EP638">IF(ISBLANK(INDEX(行,$A638)),"",0)</f>
        <v/>
      </c>
      <c r="EQ638" s="75" t="str" cm="1">
        <f t="array" ref="EQ638">IF(ISBLANK(INDEX(行,$A638)),"",0)</f>
        <v/>
      </c>
      <c r="ER638" s="75" t="str" cm="1">
        <f t="array" ref="ER638">IF(ISBLANK(INDEX(行,$A638)),"",0)</f>
        <v/>
      </c>
      <c r="ES638" s="75" t="str" cm="1">
        <f t="array" ref="ES638">IF(ISBLANK(INDEX(行,$A638)),"",0)</f>
        <v/>
      </c>
      <c r="ET638" s="75" t="str" cm="1">
        <f t="array" ref="ET638">IF(ISBLANK(INDEX(行,$A638)),"",0)</f>
        <v/>
      </c>
      <c r="EU638" s="75" t="str" cm="1">
        <f t="array" ref="EU638">IF(ISBLANK(INDEX(行,$A638)),"",0)</f>
        <v/>
      </c>
      <c r="EV638" s="75" t="str" cm="1">
        <f t="array" ref="EV638">IF(ISBLANK(INDEX(行,$A638)),"",0)</f>
        <v/>
      </c>
      <c r="EW638" s="75" t="str" cm="1">
        <f t="array" ref="EW638">IF(ISBLANK(INDEX(行,$A638)),"",0)</f>
        <v/>
      </c>
      <c r="EX638" s="75" t="str" cm="1">
        <f t="array" ref="EX638">IF(ISBLANK(INDEX(行,$A638)),"",0)</f>
        <v/>
      </c>
      <c r="EY638" s="75" t="str" cm="1">
        <f t="array" ref="EY638">IF(ISBLANK(INDEX(行,$A638)),"",0)</f>
        <v/>
      </c>
      <c r="EZ638" s="75" t="str" cm="1">
        <f t="array" ref="EZ638">IF(ISBLANK(INDEX(行,$A638)),"",0)</f>
        <v/>
      </c>
      <c r="FA638" s="75" t="str" cm="1">
        <f t="array" ref="FA638">IF(ISBLANK(INDEX(行,$A638)),"",0)</f>
        <v/>
      </c>
      <c r="FB638" s="75" t="str" cm="1">
        <f t="array" ref="FB638">IF(ISBLANK(INDEX(行,$A638)),"",0)</f>
        <v/>
      </c>
      <c r="FC638" s="75" t="str" cm="1">
        <f t="array" ref="FC638">IF(ISBLANK(INDEX(行,$A638)),"",0)</f>
        <v/>
      </c>
      <c r="FD638" s="75" t="str" cm="1">
        <f t="array" ref="FD638">IF(ISBLANK(INDEX(行,$A638)),"",0)</f>
        <v/>
      </c>
      <c r="FE638" s="75" t="str" cm="1">
        <f t="array" ref="FE638">IF(ISBLANK(INDEX(行,$A638)),"",0)</f>
        <v/>
      </c>
      <c r="FF638" s="75" t="str" cm="1">
        <f t="array" ref="FF638">IF(ISBLANK(INDEX(行,$A638)),"",0)</f>
        <v/>
      </c>
      <c r="FG638" s="75" t="str" cm="1">
        <f t="array" ref="FG638">IF(ISBLANK(INDEX(行,$A638)),"",0)</f>
        <v/>
      </c>
      <c r="FH638" s="77"/>
      <c r="FI638" s="77"/>
      <c r="FJ638" s="77"/>
      <c r="FK638" s="77"/>
      <c r="FL638" s="77"/>
      <c r="FM638" s="77"/>
      <c r="FN638" s="77"/>
      <c r="FO638" s="77"/>
      <c r="FP638" s="77"/>
      <c r="FQ638" s="77"/>
      <c r="FR638" s="77"/>
      <c r="FS638" s="77"/>
      <c r="FT638" s="77"/>
      <c r="FU638" s="77"/>
      <c r="FV638" s="77"/>
      <c r="FW638" s="77"/>
      <c r="FX638" s="77"/>
      <c r="FY638" s="77"/>
      <c r="FZ638" s="77"/>
      <c r="GA638" s="77"/>
      <c r="GB638" s="77"/>
      <c r="GC638" s="77"/>
      <c r="GD638" s="77"/>
      <c r="GE638" s="77"/>
      <c r="GF638" s="77"/>
      <c r="GG638" s="77"/>
      <c r="GH638" s="77"/>
      <c r="GI638" s="77"/>
      <c r="GJ638" s="77"/>
      <c r="GK638" s="77"/>
      <c r="GL638" s="76" t="str">
        <f t="shared" si="86"/>
        <v/>
      </c>
      <c r="GM638" s="77"/>
      <c r="GN638" s="77"/>
      <c r="GO638" s="77"/>
      <c r="GP638" s="77"/>
      <c r="GQ638" s="77"/>
      <c r="GR638" s="77"/>
      <c r="GS638" s="77"/>
      <c r="GT638" s="77"/>
      <c r="GU638" s="77"/>
      <c r="GV638" s="75" t="str" cm="1">
        <f t="array" ref="GV638">IF(ISBLANK(INDEX(行,$A638)),"",1)</f>
        <v/>
      </c>
      <c r="GW638" s="75" t="str" cm="1">
        <f t="array" ref="GW638">IF(ISBLANK(INDEX(行,$A638)),"",1)</f>
        <v/>
      </c>
      <c r="GX638" s="75" t="str" cm="1">
        <f t="array" ref="GX638">IF(ISBLANK(INDEX(行,$A638)),"",0)</f>
        <v/>
      </c>
      <c r="GY638" s="77"/>
      <c r="GZ638" s="77"/>
      <c r="HA638" s="76" t="str" cm="1">
        <f t="array" aca="1" ref="HA638" ca="1">IF(ISBLANK(INDEX(行,$A638)),"",TODAY())</f>
        <v/>
      </c>
      <c r="HB638" s="76" t="str" cm="1">
        <f t="array" aca="1" ref="HB638" ca="1">IF(ISBLANK(INDEX(行,$A638)),"",TODAY())</f>
        <v/>
      </c>
      <c r="HC638" s="78" t="str" cm="1">
        <f t="array" ref="HC638">IF(ISBLANK(INDEX(行,$A638)),"","ADMIN")</f>
        <v/>
      </c>
      <c r="HD638" s="78" t="str">
        <f t="shared" si="87"/>
        <v/>
      </c>
    </row>
    <row r="639" spans="1:212" s="12" customFormat="1" ht="15" x14ac:dyDescent="0.15">
      <c r="A639" s="11">
        <v>634</v>
      </c>
      <c r="B639" s="75" t="str" cm="1">
        <f t="array" ref="B639">IF(ISBLANK(INDEX(行,$A639)),"",1)</f>
        <v/>
      </c>
      <c r="C639" s="76" t="str" cm="1">
        <f t="array" ref="C639">IF(ISBLANK(INDEX(伝票日付,$A639)),"",DATEVALUE(INDEX(TEXT(伝票日付,"0!/00!/00"),$A639)))</f>
        <v/>
      </c>
      <c r="D639" s="78" t="str" cm="1">
        <f t="array" ref="D639">IF(ISBLANK(INDEX(注文番号,$A639)),"",INDEX(注文番号,$A639))</f>
        <v/>
      </c>
      <c r="E639" s="75" t="str" cm="1">
        <f t="array" ref="E639">IF(ISBLANK(INDEX(行,$A639)),"",INDEX(行,$A639))</f>
        <v/>
      </c>
      <c r="F639" s="77" t="str" cm="1">
        <f t="array" ref="F639">IF(ISBLANK(INDEX(行,$A639)),"","0001")</f>
        <v/>
      </c>
      <c r="G639" s="83" t="str">
        <f t="shared" si="77"/>
        <v/>
      </c>
      <c r="H639" s="78" t="str" cm="1">
        <f t="array" ref="H639">IF(ISBLANK(INDEX(行,$A639)),"",8)</f>
        <v/>
      </c>
      <c r="I639" s="77" t="str" cm="1">
        <f t="array" ref="I639">IF(ISBLANK(INDEX(行,$A639)),"","      8211")</f>
        <v/>
      </c>
      <c r="J639" s="78" t="str" cm="1">
        <f t="array" ref="J639">IF(ISBLANK(INDEX(行,$A639)),"",8211)</f>
        <v/>
      </c>
      <c r="K639" s="82" t="str">
        <f t="shared" si="78"/>
        <v/>
      </c>
      <c r="L639" s="77" t="str" cm="1">
        <f t="array" ref="L639">IF(ISBLANK(INDEX(枝番,$A639)),"",INDEX(枝番,$A639))</f>
        <v/>
      </c>
      <c r="M639" s="78" t="str" cm="1">
        <f t="array" ref="M639">IF(ISBLANK(INDEX(工種コード,$A639)),"",INDEX(工種コード,$A639))</f>
        <v/>
      </c>
      <c r="N639" s="78" t="str" cm="1">
        <f t="array" ref="N639">IF(ISBLANK(INDEX(注文番号,$A639)),"",INDEX(注文番号,$A639))</f>
        <v/>
      </c>
      <c r="O639" s="75"/>
      <c r="P639" s="80"/>
      <c r="Q639" s="75" t="str" cm="1">
        <f t="array" ref="Q639">IF(ISBLANK(INDEX(行,$A639)),"",0)</f>
        <v/>
      </c>
      <c r="R639" s="77" t="str" cm="1">
        <f t="array" ref="R639">IF(ISBLANK(INDEX(仕入先コード,$A639)),"",INDEX(仕入先コード,$A639))</f>
        <v/>
      </c>
      <c r="S639" s="75" t="str" cm="1">
        <f t="array" ref="S639">IF(ISBLANK(INDEX(行,$A639)),"",0)</f>
        <v/>
      </c>
      <c r="T639" s="75" t="str" cm="1">
        <f t="array" ref="T639">IF(ISBLANK(INDEX(行,$A639)),"",1)</f>
        <v/>
      </c>
      <c r="U639" s="77" t="str" cm="1">
        <f t="array" ref="U639">IF(ISBLANK(INDEX(行,$A639)),"","         1")</f>
        <v/>
      </c>
      <c r="V639" s="75" t="str" cm="1">
        <f t="array" ref="V639">IF(ISBLANK(INDEX(行,$A639)),"",0)</f>
        <v/>
      </c>
      <c r="W639" s="75" t="str" cm="1">
        <f t="array" ref="W639">IF(ISBLANK(INDEX(数量,$A639)),"",INDEX(数量,$A639))</f>
        <v/>
      </c>
      <c r="X639" s="77" t="str" cm="1">
        <f t="array" ref="X639">IF(ISBLANK(INDEX(単位,$A639)),"",INDEX(単位,$A639))</f>
        <v/>
      </c>
      <c r="Y639" s="75" t="str" cm="1">
        <f t="array" ref="Y639">IF(ISBLANK(INDEX(単価,$A639)),"",INDEX(単価,$A639))</f>
        <v/>
      </c>
      <c r="Z639" s="75" t="str" cm="1">
        <f t="array" ref="Z639">IF(ISBLANK(INDEX(行,$A639)),"",W639*Y639)</f>
        <v/>
      </c>
      <c r="AA639" s="75" t="str" cm="1">
        <f t="array" ref="AA639">IF(ISBLANK(INDEX(行,$A639)),"",Z639*AI639/100)</f>
        <v/>
      </c>
      <c r="AB639" s="77"/>
      <c r="AC639" s="77"/>
      <c r="AD639" s="77"/>
      <c r="AE639" s="77"/>
      <c r="AF639" s="77"/>
      <c r="AG639" s="75" t="str" cm="1">
        <f t="array" ref="AG639">IF(ISBLANK(INDEX(行,$A639)),"",1)</f>
        <v/>
      </c>
      <c r="AH639" s="75" t="str" cm="1">
        <f t="array" ref="AH639">IF(ISBLANK(INDEX(行,$A639)),"",1)</f>
        <v/>
      </c>
      <c r="AI639" s="75" t="str" cm="1">
        <f t="array" ref="AI639">IF(ISBLANK(INDEX(税率,$A639)),"",INDEX(税率,$A639))</f>
        <v/>
      </c>
      <c r="AJ639" s="75" t="str" cm="1">
        <f t="array" ref="AJ639">IF(ISBLANK(INDEX(行,$A639)),"",50)</f>
        <v/>
      </c>
      <c r="AK639" s="76" t="str">
        <f t="shared" si="79"/>
        <v/>
      </c>
      <c r="AL639" s="82" t="str" cm="1">
        <f t="array" ref="AL639">IF(ISBLANK(INDEX(品名,$A639)),"",INDEX(品名,$A639))</f>
        <v/>
      </c>
      <c r="AM639" s="75"/>
      <c r="AN639" s="75" t="str" cm="1">
        <f t="array" ref="AN639">IF(ISBLANK(INDEX(行,$A639)),"",0)</f>
        <v/>
      </c>
      <c r="AO639" s="75" t="str" cm="1">
        <f t="array" ref="AO639">IF(ISBLANK(INDEX(行,$A639)),"",0)</f>
        <v/>
      </c>
      <c r="AP639" s="75" t="str" cm="1">
        <f t="array" ref="AP639">IF(ISBLANK(INDEX(行,$A639)),"",0)</f>
        <v/>
      </c>
      <c r="AQ639" s="75" t="str" cm="1">
        <f t="array" ref="AQ639">IF(ISBLANK(INDEX(行,$A639)),"",0)</f>
        <v/>
      </c>
      <c r="AR639" s="75" t="str" cm="1">
        <f t="array" ref="AR639">IF(ISBLANK(INDEX(行,$A639)),"",0)</f>
        <v/>
      </c>
      <c r="AS639" s="75" t="str" cm="1">
        <f t="array" ref="AS639">IF(ISBLANK(INDEX(行,$A639)),"",0)</f>
        <v/>
      </c>
      <c r="AT639" s="75" t="str" cm="1">
        <f t="array" ref="AT639">IF(ISBLANK(INDEX(行,$A639)),"",0)</f>
        <v/>
      </c>
      <c r="AU639" s="75" t="str" cm="1">
        <f t="array" ref="AU639">IF(ISBLANK(INDEX(行,$A639)),"",0)</f>
        <v/>
      </c>
      <c r="AV639" s="75" t="str" cm="1">
        <f t="array" ref="AV639">IF(ISBLANK(INDEX(行,$A639)),"",0)</f>
        <v/>
      </c>
      <c r="AW639" s="75" t="str" cm="1">
        <f t="array" ref="AW639">IF(ISBLANK(INDEX(行,$A639)),"",0)</f>
        <v/>
      </c>
      <c r="AX639" s="75" t="str" cm="1">
        <f t="array" ref="AX639">IF(ISBLANK(INDEX(行,$A639)),"",0)</f>
        <v/>
      </c>
      <c r="AY639" s="75" t="str" cm="1">
        <f t="array" ref="AY639">IF(ISBLANK(INDEX(行,$A639)),"",0)</f>
        <v/>
      </c>
      <c r="AZ639" s="75" t="str" cm="1">
        <f t="array" ref="AZ639">IF(ISBLANK(INDEX(行,$A639)),"",0)</f>
        <v/>
      </c>
      <c r="BA639" s="75" t="str" cm="1">
        <f t="array" ref="BA639">IF(ISBLANK(INDEX(行,$A639)),"",0)</f>
        <v/>
      </c>
      <c r="BB639" s="75" t="str" cm="1">
        <f t="array" ref="BB639">IF(ISBLANK(INDEX(行,$A639)),"",0)</f>
        <v/>
      </c>
      <c r="BC639" s="75" t="str" cm="1">
        <f t="array" ref="BC639">IF(ISBLANK(INDEX(行,$A639)),"",0)</f>
        <v/>
      </c>
      <c r="BD639" s="75" t="str" cm="1">
        <f t="array" ref="BD639">IF(ISBLANK(INDEX(行,$A639)),"",0)</f>
        <v/>
      </c>
      <c r="BE639" s="75" t="str" cm="1">
        <f t="array" ref="BE639">IF(ISBLANK(INDEX(行,$A639)),"",0)</f>
        <v/>
      </c>
      <c r="BF639" s="75" t="str" cm="1">
        <f t="array" ref="BF639">IF(ISBLANK(INDEX(行,$A639)),"",0)</f>
        <v/>
      </c>
      <c r="BG639" s="75" t="str" cm="1">
        <f t="array" ref="BG639">IF(ISBLANK(INDEX(行,$A639)),"",0)</f>
        <v/>
      </c>
      <c r="BH639" s="75" t="str" cm="1">
        <f t="array" ref="BH639">IF(ISBLANK(INDEX(行,$A639)),"",0)</f>
        <v/>
      </c>
      <c r="BI639" s="75" t="str" cm="1">
        <f t="array" ref="BI639">IF(ISBLANK(INDEX(行,$A639)),"",0)</f>
        <v/>
      </c>
      <c r="BJ639" s="75" t="str" cm="1">
        <f t="array" ref="BJ639">IF(ISBLANK(INDEX(行,$A639)),"",0)</f>
        <v/>
      </c>
      <c r="BK639" s="75" t="str" cm="1">
        <f t="array" ref="BK639">IF(ISBLANK(INDEX(行,$A639)),"",0)</f>
        <v/>
      </c>
      <c r="BL639" s="75" t="str" cm="1">
        <f t="array" ref="BL639">IF(ISBLANK(INDEX(行,$A639)),"",0)</f>
        <v/>
      </c>
      <c r="BM639" s="77"/>
      <c r="BN639" s="77"/>
      <c r="BO639" s="77"/>
      <c r="BP639" s="77"/>
      <c r="BQ639" s="77"/>
      <c r="BR639" s="77"/>
      <c r="BS639" s="77"/>
      <c r="BT639" s="77"/>
      <c r="BU639" s="77"/>
      <c r="BV639" s="77"/>
      <c r="BW639" s="77"/>
      <c r="BX639" s="77"/>
      <c r="BY639" s="77"/>
      <c r="BZ639" s="77"/>
      <c r="CA639" s="77"/>
      <c r="CB639" s="77"/>
      <c r="CC639" s="77"/>
      <c r="CD639" s="77"/>
      <c r="CE639" s="77"/>
      <c r="CF639" s="77"/>
      <c r="CG639" s="77"/>
      <c r="CH639" s="77"/>
      <c r="CI639" s="77"/>
      <c r="CJ639" s="77"/>
      <c r="CK639" s="77"/>
      <c r="CL639" s="77"/>
      <c r="CM639" s="77"/>
      <c r="CN639" s="77"/>
      <c r="CO639" s="77"/>
      <c r="CP639" s="77"/>
      <c r="CQ639" s="76" t="str" cm="1">
        <f t="array" ref="CQ639">IF(ISBLANK(INDEX(納入年月日,$A639)),"",INDEX(TEXT(納入年月日,"0!/00!/00"),$A639))</f>
        <v/>
      </c>
      <c r="CR639" s="77"/>
      <c r="CS639" s="77"/>
      <c r="CT639" s="77"/>
      <c r="CU639" s="77"/>
      <c r="CV639" s="77"/>
      <c r="CW639" s="77"/>
      <c r="CX639" s="77"/>
      <c r="CY639" s="77"/>
      <c r="CZ639" s="77"/>
      <c r="DA639" s="77" t="str" cm="1">
        <f t="array" ref="DA639">IF(ISBLANK(INDEX(行,$A639)),"","      0001")</f>
        <v/>
      </c>
      <c r="DB639" s="75" t="str" cm="1">
        <f t="array" ref="DB639">IF(ISBLANK(INDEX(行,$A639)),"",4101)</f>
        <v/>
      </c>
      <c r="DC639" s="75" t="str" cm="1">
        <f t="array" ref="DC639">IF(ISBLANK(INDEX(行,$A639)),"",2)</f>
        <v/>
      </c>
      <c r="DD639" s="77" t="str">
        <f t="shared" si="80"/>
        <v/>
      </c>
      <c r="DE639" s="75" t="str" cm="1">
        <f t="array" ref="DE639">IF(ISBLANK(INDEX(行,$A639)),"",0)</f>
        <v/>
      </c>
      <c r="DF639" s="77" t="str">
        <f t="shared" si="81"/>
        <v/>
      </c>
      <c r="DG639" s="77" t="str">
        <f t="shared" si="82"/>
        <v/>
      </c>
      <c r="DH639" s="75" t="str" cm="1">
        <f t="array" ref="DH639">IF(ISBLANK(INDEX(行,$A639)),"",0)</f>
        <v/>
      </c>
      <c r="DI639" s="75" t="str" cm="1">
        <f t="array" ref="DI639">IF(ISBLANK(INDEX(行,$A639)),"",0)</f>
        <v/>
      </c>
      <c r="DJ639" s="77"/>
      <c r="DK639" s="80"/>
      <c r="DL639" s="75" t="str" cm="1">
        <f t="array" ref="DL639">IF(ISBLANK(INDEX(行,$A639)),"",0)</f>
        <v/>
      </c>
      <c r="DM639" s="77" t="str">
        <f t="shared" si="83"/>
        <v/>
      </c>
      <c r="DN639" s="75" t="str" cm="1">
        <f t="array" ref="DN639">IF(ISBLANK(INDEX(行,$A639)),"",0)</f>
        <v/>
      </c>
      <c r="DO639" s="75" t="str" cm="1">
        <f t="array" ref="DO639">IF(ISBLANK(INDEX(行,$A639)),"",0)</f>
        <v/>
      </c>
      <c r="DP639" s="77" t="str" cm="1">
        <f t="array" ref="DP639">IF(ISBLANK(INDEX(行,$A639)),"","         0")</f>
        <v/>
      </c>
      <c r="DQ639" s="75" t="str" cm="1">
        <f t="array" ref="DQ639">IF(ISBLANK(INDEX(行,$A639)),"",0)</f>
        <v/>
      </c>
      <c r="DR639" s="75" t="str" cm="1">
        <f t="array" ref="DR639">IF(ISBLANK(INDEX(行,$A639)),"",0)</f>
        <v/>
      </c>
      <c r="DS639" s="77"/>
      <c r="DT639" s="75" t="str" cm="1">
        <f t="array" ref="DT639">IF(ISBLANK(INDEX(行,$A639)),"",0)</f>
        <v/>
      </c>
      <c r="DU639" s="75" t="str" cm="1">
        <f t="array" ref="DU639">IF(ISBLANK(INDEX(行,$A639)),"",$Z639+$AA639)</f>
        <v/>
      </c>
      <c r="DV639" s="75" t="str" cm="1">
        <f t="array" ref="DV639">IF(ISBLANK(INDEX(行,$A639)),"",0)</f>
        <v/>
      </c>
      <c r="DW639" s="77"/>
      <c r="DX639" s="77"/>
      <c r="DY639" s="77"/>
      <c r="DZ639" s="77"/>
      <c r="EA639" s="77"/>
      <c r="EB639" s="75" t="str" cm="1">
        <f t="array" ref="EB639">IF(ISBLANK(INDEX(行,$A639)),"",2)</f>
        <v/>
      </c>
      <c r="EC639" s="75" t="str" cm="1">
        <f t="array" ref="EC639">IF(ISBLANK(INDEX(行,$A639)),"",1)</f>
        <v/>
      </c>
      <c r="ED639" s="75" t="str" cm="1">
        <f t="array" ref="ED639">IF(ISBLANK(INDEX(行,$A639)),"",0)</f>
        <v/>
      </c>
      <c r="EE639" s="75" t="str" cm="1">
        <f t="array" ref="EE639">IF(ISBLANK(INDEX(行,$A639)),"",0)</f>
        <v/>
      </c>
      <c r="EF639" s="76" t="str">
        <f t="shared" si="84"/>
        <v/>
      </c>
      <c r="EG639" s="77" t="str">
        <f t="shared" si="85"/>
        <v/>
      </c>
      <c r="EH639" s="77"/>
      <c r="EI639" s="75" t="str" cm="1">
        <f t="array" ref="EI639">IF(ISBLANK(INDEX(行,$A639)),"",0)</f>
        <v/>
      </c>
      <c r="EJ639" s="75" t="str" cm="1">
        <f t="array" ref="EJ639">IF(ISBLANK(INDEX(行,$A639)),"",0)</f>
        <v/>
      </c>
      <c r="EK639" s="75" t="str" cm="1">
        <f t="array" ref="EK639">IF(ISBLANK(INDEX(行,$A639)),"",0)</f>
        <v/>
      </c>
      <c r="EL639" s="75" t="str" cm="1">
        <f t="array" ref="EL639">IF(ISBLANK(INDEX(行,$A639)),"",0)</f>
        <v/>
      </c>
      <c r="EM639" s="75" t="str" cm="1">
        <f t="array" ref="EM639">IF(ISBLANK(INDEX(行,$A639)),"",0)</f>
        <v/>
      </c>
      <c r="EN639" s="75" t="str" cm="1">
        <f t="array" ref="EN639">IF(ISBLANK(INDEX(行,$A639)),"",0)</f>
        <v/>
      </c>
      <c r="EO639" s="75" t="str" cm="1">
        <f t="array" ref="EO639">IF(ISBLANK(INDEX(行,$A639)),"",0)</f>
        <v/>
      </c>
      <c r="EP639" s="75" t="str" cm="1">
        <f t="array" ref="EP639">IF(ISBLANK(INDEX(行,$A639)),"",0)</f>
        <v/>
      </c>
      <c r="EQ639" s="75" t="str" cm="1">
        <f t="array" ref="EQ639">IF(ISBLANK(INDEX(行,$A639)),"",0)</f>
        <v/>
      </c>
      <c r="ER639" s="75" t="str" cm="1">
        <f t="array" ref="ER639">IF(ISBLANK(INDEX(行,$A639)),"",0)</f>
        <v/>
      </c>
      <c r="ES639" s="75" t="str" cm="1">
        <f t="array" ref="ES639">IF(ISBLANK(INDEX(行,$A639)),"",0)</f>
        <v/>
      </c>
      <c r="ET639" s="75" t="str" cm="1">
        <f t="array" ref="ET639">IF(ISBLANK(INDEX(行,$A639)),"",0)</f>
        <v/>
      </c>
      <c r="EU639" s="75" t="str" cm="1">
        <f t="array" ref="EU639">IF(ISBLANK(INDEX(行,$A639)),"",0)</f>
        <v/>
      </c>
      <c r="EV639" s="75" t="str" cm="1">
        <f t="array" ref="EV639">IF(ISBLANK(INDEX(行,$A639)),"",0)</f>
        <v/>
      </c>
      <c r="EW639" s="75" t="str" cm="1">
        <f t="array" ref="EW639">IF(ISBLANK(INDEX(行,$A639)),"",0)</f>
        <v/>
      </c>
      <c r="EX639" s="75" t="str" cm="1">
        <f t="array" ref="EX639">IF(ISBLANK(INDEX(行,$A639)),"",0)</f>
        <v/>
      </c>
      <c r="EY639" s="75" t="str" cm="1">
        <f t="array" ref="EY639">IF(ISBLANK(INDEX(行,$A639)),"",0)</f>
        <v/>
      </c>
      <c r="EZ639" s="75" t="str" cm="1">
        <f t="array" ref="EZ639">IF(ISBLANK(INDEX(行,$A639)),"",0)</f>
        <v/>
      </c>
      <c r="FA639" s="75" t="str" cm="1">
        <f t="array" ref="FA639">IF(ISBLANK(INDEX(行,$A639)),"",0)</f>
        <v/>
      </c>
      <c r="FB639" s="75" t="str" cm="1">
        <f t="array" ref="FB639">IF(ISBLANK(INDEX(行,$A639)),"",0)</f>
        <v/>
      </c>
      <c r="FC639" s="75" t="str" cm="1">
        <f t="array" ref="FC639">IF(ISBLANK(INDEX(行,$A639)),"",0)</f>
        <v/>
      </c>
      <c r="FD639" s="75" t="str" cm="1">
        <f t="array" ref="FD639">IF(ISBLANK(INDEX(行,$A639)),"",0)</f>
        <v/>
      </c>
      <c r="FE639" s="75" t="str" cm="1">
        <f t="array" ref="FE639">IF(ISBLANK(INDEX(行,$A639)),"",0)</f>
        <v/>
      </c>
      <c r="FF639" s="75" t="str" cm="1">
        <f t="array" ref="FF639">IF(ISBLANK(INDEX(行,$A639)),"",0)</f>
        <v/>
      </c>
      <c r="FG639" s="75" t="str" cm="1">
        <f t="array" ref="FG639">IF(ISBLANK(INDEX(行,$A639)),"",0)</f>
        <v/>
      </c>
      <c r="FH639" s="77"/>
      <c r="FI639" s="77"/>
      <c r="FJ639" s="77"/>
      <c r="FK639" s="77"/>
      <c r="FL639" s="77"/>
      <c r="FM639" s="77"/>
      <c r="FN639" s="77"/>
      <c r="FO639" s="77"/>
      <c r="FP639" s="77"/>
      <c r="FQ639" s="77"/>
      <c r="FR639" s="77"/>
      <c r="FS639" s="77"/>
      <c r="FT639" s="77"/>
      <c r="FU639" s="77"/>
      <c r="FV639" s="77"/>
      <c r="FW639" s="77"/>
      <c r="FX639" s="77"/>
      <c r="FY639" s="77"/>
      <c r="FZ639" s="77"/>
      <c r="GA639" s="77"/>
      <c r="GB639" s="77"/>
      <c r="GC639" s="77"/>
      <c r="GD639" s="77"/>
      <c r="GE639" s="77"/>
      <c r="GF639" s="77"/>
      <c r="GG639" s="77"/>
      <c r="GH639" s="77"/>
      <c r="GI639" s="77"/>
      <c r="GJ639" s="77"/>
      <c r="GK639" s="77"/>
      <c r="GL639" s="76" t="str">
        <f t="shared" si="86"/>
        <v/>
      </c>
      <c r="GM639" s="77"/>
      <c r="GN639" s="77"/>
      <c r="GO639" s="77"/>
      <c r="GP639" s="77"/>
      <c r="GQ639" s="77"/>
      <c r="GR639" s="77"/>
      <c r="GS639" s="77"/>
      <c r="GT639" s="77"/>
      <c r="GU639" s="77"/>
      <c r="GV639" s="75" t="str" cm="1">
        <f t="array" ref="GV639">IF(ISBLANK(INDEX(行,$A639)),"",1)</f>
        <v/>
      </c>
      <c r="GW639" s="75" t="str" cm="1">
        <f t="array" ref="GW639">IF(ISBLANK(INDEX(行,$A639)),"",1)</f>
        <v/>
      </c>
      <c r="GX639" s="75" t="str" cm="1">
        <f t="array" ref="GX639">IF(ISBLANK(INDEX(行,$A639)),"",0)</f>
        <v/>
      </c>
      <c r="GY639" s="77"/>
      <c r="GZ639" s="77"/>
      <c r="HA639" s="76" t="str" cm="1">
        <f t="array" aca="1" ref="HA639" ca="1">IF(ISBLANK(INDEX(行,$A639)),"",TODAY())</f>
        <v/>
      </c>
      <c r="HB639" s="76" t="str" cm="1">
        <f t="array" aca="1" ref="HB639" ca="1">IF(ISBLANK(INDEX(行,$A639)),"",TODAY())</f>
        <v/>
      </c>
      <c r="HC639" s="78" t="str" cm="1">
        <f t="array" ref="HC639">IF(ISBLANK(INDEX(行,$A639)),"","ADMIN")</f>
        <v/>
      </c>
      <c r="HD639" s="78" t="str">
        <f t="shared" si="87"/>
        <v/>
      </c>
    </row>
    <row r="640" spans="1:212" s="12" customFormat="1" ht="15" x14ac:dyDescent="0.15">
      <c r="A640" s="11">
        <v>635</v>
      </c>
      <c r="B640" s="75" t="str" cm="1">
        <f t="array" ref="B640">IF(ISBLANK(INDEX(行,$A640)),"",1)</f>
        <v/>
      </c>
      <c r="C640" s="76" t="str" cm="1">
        <f t="array" ref="C640">IF(ISBLANK(INDEX(伝票日付,$A640)),"",DATEVALUE(INDEX(TEXT(伝票日付,"0!/00!/00"),$A640)))</f>
        <v/>
      </c>
      <c r="D640" s="78" t="str" cm="1">
        <f t="array" ref="D640">IF(ISBLANK(INDEX(注文番号,$A640)),"",INDEX(注文番号,$A640))</f>
        <v/>
      </c>
      <c r="E640" s="75" t="str" cm="1">
        <f t="array" ref="E640">IF(ISBLANK(INDEX(行,$A640)),"",INDEX(行,$A640))</f>
        <v/>
      </c>
      <c r="F640" s="77" t="str" cm="1">
        <f t="array" ref="F640">IF(ISBLANK(INDEX(行,$A640)),"","0001")</f>
        <v/>
      </c>
      <c r="G640" s="83" t="str">
        <f t="shared" si="77"/>
        <v/>
      </c>
      <c r="H640" s="78" t="str" cm="1">
        <f t="array" ref="H640">IF(ISBLANK(INDEX(行,$A640)),"",8)</f>
        <v/>
      </c>
      <c r="I640" s="77" t="str" cm="1">
        <f t="array" ref="I640">IF(ISBLANK(INDEX(行,$A640)),"","      8211")</f>
        <v/>
      </c>
      <c r="J640" s="78" t="str" cm="1">
        <f t="array" ref="J640">IF(ISBLANK(INDEX(行,$A640)),"",8211)</f>
        <v/>
      </c>
      <c r="K640" s="82" t="str">
        <f t="shared" si="78"/>
        <v/>
      </c>
      <c r="L640" s="77" t="str" cm="1">
        <f t="array" ref="L640">IF(ISBLANK(INDEX(枝番,$A640)),"",INDEX(枝番,$A640))</f>
        <v/>
      </c>
      <c r="M640" s="78" t="str" cm="1">
        <f t="array" ref="M640">IF(ISBLANK(INDEX(工種コード,$A640)),"",INDEX(工種コード,$A640))</f>
        <v/>
      </c>
      <c r="N640" s="78" t="str" cm="1">
        <f t="array" ref="N640">IF(ISBLANK(INDEX(注文番号,$A640)),"",INDEX(注文番号,$A640))</f>
        <v/>
      </c>
      <c r="O640" s="75"/>
      <c r="P640" s="80"/>
      <c r="Q640" s="75" t="str" cm="1">
        <f t="array" ref="Q640">IF(ISBLANK(INDEX(行,$A640)),"",0)</f>
        <v/>
      </c>
      <c r="R640" s="77" t="str" cm="1">
        <f t="array" ref="R640">IF(ISBLANK(INDEX(仕入先コード,$A640)),"",INDEX(仕入先コード,$A640))</f>
        <v/>
      </c>
      <c r="S640" s="75" t="str" cm="1">
        <f t="array" ref="S640">IF(ISBLANK(INDEX(行,$A640)),"",0)</f>
        <v/>
      </c>
      <c r="T640" s="75" t="str" cm="1">
        <f t="array" ref="T640">IF(ISBLANK(INDEX(行,$A640)),"",1)</f>
        <v/>
      </c>
      <c r="U640" s="77" t="str" cm="1">
        <f t="array" ref="U640">IF(ISBLANK(INDEX(行,$A640)),"","         1")</f>
        <v/>
      </c>
      <c r="V640" s="75" t="str" cm="1">
        <f t="array" ref="V640">IF(ISBLANK(INDEX(行,$A640)),"",0)</f>
        <v/>
      </c>
      <c r="W640" s="75" t="str" cm="1">
        <f t="array" ref="W640">IF(ISBLANK(INDEX(数量,$A640)),"",INDEX(数量,$A640))</f>
        <v/>
      </c>
      <c r="X640" s="77" t="str" cm="1">
        <f t="array" ref="X640">IF(ISBLANK(INDEX(単位,$A640)),"",INDEX(単位,$A640))</f>
        <v/>
      </c>
      <c r="Y640" s="75" t="str" cm="1">
        <f t="array" ref="Y640">IF(ISBLANK(INDEX(単価,$A640)),"",INDEX(単価,$A640))</f>
        <v/>
      </c>
      <c r="Z640" s="75" t="str" cm="1">
        <f t="array" ref="Z640">IF(ISBLANK(INDEX(行,$A640)),"",W640*Y640)</f>
        <v/>
      </c>
      <c r="AA640" s="75" t="str" cm="1">
        <f t="array" ref="AA640">IF(ISBLANK(INDEX(行,$A640)),"",Z640*AI640/100)</f>
        <v/>
      </c>
      <c r="AB640" s="77"/>
      <c r="AC640" s="77"/>
      <c r="AD640" s="77"/>
      <c r="AE640" s="77"/>
      <c r="AF640" s="77"/>
      <c r="AG640" s="75" t="str" cm="1">
        <f t="array" ref="AG640">IF(ISBLANK(INDEX(行,$A640)),"",1)</f>
        <v/>
      </c>
      <c r="AH640" s="75" t="str" cm="1">
        <f t="array" ref="AH640">IF(ISBLANK(INDEX(行,$A640)),"",1)</f>
        <v/>
      </c>
      <c r="AI640" s="75" t="str" cm="1">
        <f t="array" ref="AI640">IF(ISBLANK(INDEX(税率,$A640)),"",INDEX(税率,$A640))</f>
        <v/>
      </c>
      <c r="AJ640" s="75" t="str" cm="1">
        <f t="array" ref="AJ640">IF(ISBLANK(INDEX(行,$A640)),"",50)</f>
        <v/>
      </c>
      <c r="AK640" s="76" t="str">
        <f t="shared" si="79"/>
        <v/>
      </c>
      <c r="AL640" s="82" t="str" cm="1">
        <f t="array" ref="AL640">IF(ISBLANK(INDEX(品名,$A640)),"",INDEX(品名,$A640))</f>
        <v/>
      </c>
      <c r="AM640" s="75"/>
      <c r="AN640" s="75" t="str" cm="1">
        <f t="array" ref="AN640">IF(ISBLANK(INDEX(行,$A640)),"",0)</f>
        <v/>
      </c>
      <c r="AO640" s="75" t="str" cm="1">
        <f t="array" ref="AO640">IF(ISBLANK(INDEX(行,$A640)),"",0)</f>
        <v/>
      </c>
      <c r="AP640" s="75" t="str" cm="1">
        <f t="array" ref="AP640">IF(ISBLANK(INDEX(行,$A640)),"",0)</f>
        <v/>
      </c>
      <c r="AQ640" s="75" t="str" cm="1">
        <f t="array" ref="AQ640">IF(ISBLANK(INDEX(行,$A640)),"",0)</f>
        <v/>
      </c>
      <c r="AR640" s="75" t="str" cm="1">
        <f t="array" ref="AR640">IF(ISBLANK(INDEX(行,$A640)),"",0)</f>
        <v/>
      </c>
      <c r="AS640" s="75" t="str" cm="1">
        <f t="array" ref="AS640">IF(ISBLANK(INDEX(行,$A640)),"",0)</f>
        <v/>
      </c>
      <c r="AT640" s="75" t="str" cm="1">
        <f t="array" ref="AT640">IF(ISBLANK(INDEX(行,$A640)),"",0)</f>
        <v/>
      </c>
      <c r="AU640" s="75" t="str" cm="1">
        <f t="array" ref="AU640">IF(ISBLANK(INDEX(行,$A640)),"",0)</f>
        <v/>
      </c>
      <c r="AV640" s="75" t="str" cm="1">
        <f t="array" ref="AV640">IF(ISBLANK(INDEX(行,$A640)),"",0)</f>
        <v/>
      </c>
      <c r="AW640" s="75" t="str" cm="1">
        <f t="array" ref="AW640">IF(ISBLANK(INDEX(行,$A640)),"",0)</f>
        <v/>
      </c>
      <c r="AX640" s="75" t="str" cm="1">
        <f t="array" ref="AX640">IF(ISBLANK(INDEX(行,$A640)),"",0)</f>
        <v/>
      </c>
      <c r="AY640" s="75" t="str" cm="1">
        <f t="array" ref="AY640">IF(ISBLANK(INDEX(行,$A640)),"",0)</f>
        <v/>
      </c>
      <c r="AZ640" s="75" t="str" cm="1">
        <f t="array" ref="AZ640">IF(ISBLANK(INDEX(行,$A640)),"",0)</f>
        <v/>
      </c>
      <c r="BA640" s="75" t="str" cm="1">
        <f t="array" ref="BA640">IF(ISBLANK(INDEX(行,$A640)),"",0)</f>
        <v/>
      </c>
      <c r="BB640" s="75" t="str" cm="1">
        <f t="array" ref="BB640">IF(ISBLANK(INDEX(行,$A640)),"",0)</f>
        <v/>
      </c>
      <c r="BC640" s="75" t="str" cm="1">
        <f t="array" ref="BC640">IF(ISBLANK(INDEX(行,$A640)),"",0)</f>
        <v/>
      </c>
      <c r="BD640" s="75" t="str" cm="1">
        <f t="array" ref="BD640">IF(ISBLANK(INDEX(行,$A640)),"",0)</f>
        <v/>
      </c>
      <c r="BE640" s="75" t="str" cm="1">
        <f t="array" ref="BE640">IF(ISBLANK(INDEX(行,$A640)),"",0)</f>
        <v/>
      </c>
      <c r="BF640" s="75" t="str" cm="1">
        <f t="array" ref="BF640">IF(ISBLANK(INDEX(行,$A640)),"",0)</f>
        <v/>
      </c>
      <c r="BG640" s="75" t="str" cm="1">
        <f t="array" ref="BG640">IF(ISBLANK(INDEX(行,$A640)),"",0)</f>
        <v/>
      </c>
      <c r="BH640" s="75" t="str" cm="1">
        <f t="array" ref="BH640">IF(ISBLANK(INDEX(行,$A640)),"",0)</f>
        <v/>
      </c>
      <c r="BI640" s="75" t="str" cm="1">
        <f t="array" ref="BI640">IF(ISBLANK(INDEX(行,$A640)),"",0)</f>
        <v/>
      </c>
      <c r="BJ640" s="75" t="str" cm="1">
        <f t="array" ref="BJ640">IF(ISBLANK(INDEX(行,$A640)),"",0)</f>
        <v/>
      </c>
      <c r="BK640" s="75" t="str" cm="1">
        <f t="array" ref="BK640">IF(ISBLANK(INDEX(行,$A640)),"",0)</f>
        <v/>
      </c>
      <c r="BL640" s="75" t="str" cm="1">
        <f t="array" ref="BL640">IF(ISBLANK(INDEX(行,$A640)),"",0)</f>
        <v/>
      </c>
      <c r="BM640" s="77"/>
      <c r="BN640" s="77"/>
      <c r="BO640" s="77"/>
      <c r="BP640" s="77"/>
      <c r="BQ640" s="77"/>
      <c r="BR640" s="77"/>
      <c r="BS640" s="77"/>
      <c r="BT640" s="77"/>
      <c r="BU640" s="77"/>
      <c r="BV640" s="77"/>
      <c r="BW640" s="77"/>
      <c r="BX640" s="77"/>
      <c r="BY640" s="77"/>
      <c r="BZ640" s="77"/>
      <c r="CA640" s="77"/>
      <c r="CB640" s="77"/>
      <c r="CC640" s="77"/>
      <c r="CD640" s="77"/>
      <c r="CE640" s="77"/>
      <c r="CF640" s="77"/>
      <c r="CG640" s="77"/>
      <c r="CH640" s="77"/>
      <c r="CI640" s="77"/>
      <c r="CJ640" s="77"/>
      <c r="CK640" s="77"/>
      <c r="CL640" s="77"/>
      <c r="CM640" s="77"/>
      <c r="CN640" s="77"/>
      <c r="CO640" s="77"/>
      <c r="CP640" s="77"/>
      <c r="CQ640" s="76" t="str" cm="1">
        <f t="array" ref="CQ640">IF(ISBLANK(INDEX(納入年月日,$A640)),"",INDEX(TEXT(納入年月日,"0!/00!/00"),$A640))</f>
        <v/>
      </c>
      <c r="CR640" s="77"/>
      <c r="CS640" s="77"/>
      <c r="CT640" s="77"/>
      <c r="CU640" s="77"/>
      <c r="CV640" s="77"/>
      <c r="CW640" s="77"/>
      <c r="CX640" s="77"/>
      <c r="CY640" s="77"/>
      <c r="CZ640" s="77"/>
      <c r="DA640" s="77" t="str" cm="1">
        <f t="array" ref="DA640">IF(ISBLANK(INDEX(行,$A640)),"","      0001")</f>
        <v/>
      </c>
      <c r="DB640" s="75" t="str" cm="1">
        <f t="array" ref="DB640">IF(ISBLANK(INDEX(行,$A640)),"",4101)</f>
        <v/>
      </c>
      <c r="DC640" s="75" t="str" cm="1">
        <f t="array" ref="DC640">IF(ISBLANK(INDEX(行,$A640)),"",2)</f>
        <v/>
      </c>
      <c r="DD640" s="77" t="str">
        <f t="shared" si="80"/>
        <v/>
      </c>
      <c r="DE640" s="75" t="str" cm="1">
        <f t="array" ref="DE640">IF(ISBLANK(INDEX(行,$A640)),"",0)</f>
        <v/>
      </c>
      <c r="DF640" s="77" t="str">
        <f t="shared" si="81"/>
        <v/>
      </c>
      <c r="DG640" s="77" t="str">
        <f t="shared" si="82"/>
        <v/>
      </c>
      <c r="DH640" s="75" t="str" cm="1">
        <f t="array" ref="DH640">IF(ISBLANK(INDEX(行,$A640)),"",0)</f>
        <v/>
      </c>
      <c r="DI640" s="75" t="str" cm="1">
        <f t="array" ref="DI640">IF(ISBLANK(INDEX(行,$A640)),"",0)</f>
        <v/>
      </c>
      <c r="DJ640" s="77"/>
      <c r="DK640" s="80"/>
      <c r="DL640" s="75" t="str" cm="1">
        <f t="array" ref="DL640">IF(ISBLANK(INDEX(行,$A640)),"",0)</f>
        <v/>
      </c>
      <c r="DM640" s="77" t="str">
        <f t="shared" si="83"/>
        <v/>
      </c>
      <c r="DN640" s="75" t="str" cm="1">
        <f t="array" ref="DN640">IF(ISBLANK(INDEX(行,$A640)),"",0)</f>
        <v/>
      </c>
      <c r="DO640" s="75" t="str" cm="1">
        <f t="array" ref="DO640">IF(ISBLANK(INDEX(行,$A640)),"",0)</f>
        <v/>
      </c>
      <c r="DP640" s="77" t="str" cm="1">
        <f t="array" ref="DP640">IF(ISBLANK(INDEX(行,$A640)),"","         0")</f>
        <v/>
      </c>
      <c r="DQ640" s="75" t="str" cm="1">
        <f t="array" ref="DQ640">IF(ISBLANK(INDEX(行,$A640)),"",0)</f>
        <v/>
      </c>
      <c r="DR640" s="75" t="str" cm="1">
        <f t="array" ref="DR640">IF(ISBLANK(INDEX(行,$A640)),"",0)</f>
        <v/>
      </c>
      <c r="DS640" s="77"/>
      <c r="DT640" s="75" t="str" cm="1">
        <f t="array" ref="DT640">IF(ISBLANK(INDEX(行,$A640)),"",0)</f>
        <v/>
      </c>
      <c r="DU640" s="75" t="str" cm="1">
        <f t="array" ref="DU640">IF(ISBLANK(INDEX(行,$A640)),"",$Z640+$AA640)</f>
        <v/>
      </c>
      <c r="DV640" s="75" t="str" cm="1">
        <f t="array" ref="DV640">IF(ISBLANK(INDEX(行,$A640)),"",0)</f>
        <v/>
      </c>
      <c r="DW640" s="77"/>
      <c r="DX640" s="77"/>
      <c r="DY640" s="77"/>
      <c r="DZ640" s="77"/>
      <c r="EA640" s="77"/>
      <c r="EB640" s="75" t="str" cm="1">
        <f t="array" ref="EB640">IF(ISBLANK(INDEX(行,$A640)),"",2)</f>
        <v/>
      </c>
      <c r="EC640" s="75" t="str" cm="1">
        <f t="array" ref="EC640">IF(ISBLANK(INDEX(行,$A640)),"",1)</f>
        <v/>
      </c>
      <c r="ED640" s="75" t="str" cm="1">
        <f t="array" ref="ED640">IF(ISBLANK(INDEX(行,$A640)),"",0)</f>
        <v/>
      </c>
      <c r="EE640" s="75" t="str" cm="1">
        <f t="array" ref="EE640">IF(ISBLANK(INDEX(行,$A640)),"",0)</f>
        <v/>
      </c>
      <c r="EF640" s="76" t="str">
        <f t="shared" si="84"/>
        <v/>
      </c>
      <c r="EG640" s="77" t="str">
        <f t="shared" si="85"/>
        <v/>
      </c>
      <c r="EH640" s="77"/>
      <c r="EI640" s="75" t="str" cm="1">
        <f t="array" ref="EI640">IF(ISBLANK(INDEX(行,$A640)),"",0)</f>
        <v/>
      </c>
      <c r="EJ640" s="75" t="str" cm="1">
        <f t="array" ref="EJ640">IF(ISBLANK(INDEX(行,$A640)),"",0)</f>
        <v/>
      </c>
      <c r="EK640" s="75" t="str" cm="1">
        <f t="array" ref="EK640">IF(ISBLANK(INDEX(行,$A640)),"",0)</f>
        <v/>
      </c>
      <c r="EL640" s="75" t="str" cm="1">
        <f t="array" ref="EL640">IF(ISBLANK(INDEX(行,$A640)),"",0)</f>
        <v/>
      </c>
      <c r="EM640" s="75" t="str" cm="1">
        <f t="array" ref="EM640">IF(ISBLANK(INDEX(行,$A640)),"",0)</f>
        <v/>
      </c>
      <c r="EN640" s="75" t="str" cm="1">
        <f t="array" ref="EN640">IF(ISBLANK(INDEX(行,$A640)),"",0)</f>
        <v/>
      </c>
      <c r="EO640" s="75" t="str" cm="1">
        <f t="array" ref="EO640">IF(ISBLANK(INDEX(行,$A640)),"",0)</f>
        <v/>
      </c>
      <c r="EP640" s="75" t="str" cm="1">
        <f t="array" ref="EP640">IF(ISBLANK(INDEX(行,$A640)),"",0)</f>
        <v/>
      </c>
      <c r="EQ640" s="75" t="str" cm="1">
        <f t="array" ref="EQ640">IF(ISBLANK(INDEX(行,$A640)),"",0)</f>
        <v/>
      </c>
      <c r="ER640" s="75" t="str" cm="1">
        <f t="array" ref="ER640">IF(ISBLANK(INDEX(行,$A640)),"",0)</f>
        <v/>
      </c>
      <c r="ES640" s="75" t="str" cm="1">
        <f t="array" ref="ES640">IF(ISBLANK(INDEX(行,$A640)),"",0)</f>
        <v/>
      </c>
      <c r="ET640" s="75" t="str" cm="1">
        <f t="array" ref="ET640">IF(ISBLANK(INDEX(行,$A640)),"",0)</f>
        <v/>
      </c>
      <c r="EU640" s="75" t="str" cm="1">
        <f t="array" ref="EU640">IF(ISBLANK(INDEX(行,$A640)),"",0)</f>
        <v/>
      </c>
      <c r="EV640" s="75" t="str" cm="1">
        <f t="array" ref="EV640">IF(ISBLANK(INDEX(行,$A640)),"",0)</f>
        <v/>
      </c>
      <c r="EW640" s="75" t="str" cm="1">
        <f t="array" ref="EW640">IF(ISBLANK(INDEX(行,$A640)),"",0)</f>
        <v/>
      </c>
      <c r="EX640" s="75" t="str" cm="1">
        <f t="array" ref="EX640">IF(ISBLANK(INDEX(行,$A640)),"",0)</f>
        <v/>
      </c>
      <c r="EY640" s="75" t="str" cm="1">
        <f t="array" ref="EY640">IF(ISBLANK(INDEX(行,$A640)),"",0)</f>
        <v/>
      </c>
      <c r="EZ640" s="75" t="str" cm="1">
        <f t="array" ref="EZ640">IF(ISBLANK(INDEX(行,$A640)),"",0)</f>
        <v/>
      </c>
      <c r="FA640" s="75" t="str" cm="1">
        <f t="array" ref="FA640">IF(ISBLANK(INDEX(行,$A640)),"",0)</f>
        <v/>
      </c>
      <c r="FB640" s="75" t="str" cm="1">
        <f t="array" ref="FB640">IF(ISBLANK(INDEX(行,$A640)),"",0)</f>
        <v/>
      </c>
      <c r="FC640" s="75" t="str" cm="1">
        <f t="array" ref="FC640">IF(ISBLANK(INDEX(行,$A640)),"",0)</f>
        <v/>
      </c>
      <c r="FD640" s="75" t="str" cm="1">
        <f t="array" ref="FD640">IF(ISBLANK(INDEX(行,$A640)),"",0)</f>
        <v/>
      </c>
      <c r="FE640" s="75" t="str" cm="1">
        <f t="array" ref="FE640">IF(ISBLANK(INDEX(行,$A640)),"",0)</f>
        <v/>
      </c>
      <c r="FF640" s="75" t="str" cm="1">
        <f t="array" ref="FF640">IF(ISBLANK(INDEX(行,$A640)),"",0)</f>
        <v/>
      </c>
      <c r="FG640" s="75" t="str" cm="1">
        <f t="array" ref="FG640">IF(ISBLANK(INDEX(行,$A640)),"",0)</f>
        <v/>
      </c>
      <c r="FH640" s="77"/>
      <c r="FI640" s="77"/>
      <c r="FJ640" s="77"/>
      <c r="FK640" s="77"/>
      <c r="FL640" s="77"/>
      <c r="FM640" s="77"/>
      <c r="FN640" s="77"/>
      <c r="FO640" s="77"/>
      <c r="FP640" s="77"/>
      <c r="FQ640" s="77"/>
      <c r="FR640" s="77"/>
      <c r="FS640" s="77"/>
      <c r="FT640" s="77"/>
      <c r="FU640" s="77"/>
      <c r="FV640" s="77"/>
      <c r="FW640" s="77"/>
      <c r="FX640" s="77"/>
      <c r="FY640" s="77"/>
      <c r="FZ640" s="77"/>
      <c r="GA640" s="77"/>
      <c r="GB640" s="77"/>
      <c r="GC640" s="77"/>
      <c r="GD640" s="77"/>
      <c r="GE640" s="77"/>
      <c r="GF640" s="77"/>
      <c r="GG640" s="77"/>
      <c r="GH640" s="77"/>
      <c r="GI640" s="77"/>
      <c r="GJ640" s="77"/>
      <c r="GK640" s="77"/>
      <c r="GL640" s="76" t="str">
        <f t="shared" si="86"/>
        <v/>
      </c>
      <c r="GM640" s="77"/>
      <c r="GN640" s="77"/>
      <c r="GO640" s="77"/>
      <c r="GP640" s="77"/>
      <c r="GQ640" s="77"/>
      <c r="GR640" s="77"/>
      <c r="GS640" s="77"/>
      <c r="GT640" s="77"/>
      <c r="GU640" s="77"/>
      <c r="GV640" s="75" t="str" cm="1">
        <f t="array" ref="GV640">IF(ISBLANK(INDEX(行,$A640)),"",1)</f>
        <v/>
      </c>
      <c r="GW640" s="75" t="str" cm="1">
        <f t="array" ref="GW640">IF(ISBLANK(INDEX(行,$A640)),"",1)</f>
        <v/>
      </c>
      <c r="GX640" s="75" t="str" cm="1">
        <f t="array" ref="GX640">IF(ISBLANK(INDEX(行,$A640)),"",0)</f>
        <v/>
      </c>
      <c r="GY640" s="77"/>
      <c r="GZ640" s="77"/>
      <c r="HA640" s="76" t="str" cm="1">
        <f t="array" aca="1" ref="HA640" ca="1">IF(ISBLANK(INDEX(行,$A640)),"",TODAY())</f>
        <v/>
      </c>
      <c r="HB640" s="76" t="str" cm="1">
        <f t="array" aca="1" ref="HB640" ca="1">IF(ISBLANK(INDEX(行,$A640)),"",TODAY())</f>
        <v/>
      </c>
      <c r="HC640" s="78" t="str" cm="1">
        <f t="array" ref="HC640">IF(ISBLANK(INDEX(行,$A640)),"","ADMIN")</f>
        <v/>
      </c>
      <c r="HD640" s="78" t="str">
        <f t="shared" si="87"/>
        <v/>
      </c>
    </row>
    <row r="641" spans="1:212" s="12" customFormat="1" ht="15" x14ac:dyDescent="0.15">
      <c r="A641" s="11">
        <v>636</v>
      </c>
      <c r="B641" s="75" t="str" cm="1">
        <f t="array" ref="B641">IF(ISBLANK(INDEX(行,$A641)),"",1)</f>
        <v/>
      </c>
      <c r="C641" s="76" t="str" cm="1">
        <f t="array" ref="C641">IF(ISBLANK(INDEX(伝票日付,$A641)),"",DATEVALUE(INDEX(TEXT(伝票日付,"0!/00!/00"),$A641)))</f>
        <v/>
      </c>
      <c r="D641" s="78" t="str" cm="1">
        <f t="array" ref="D641">IF(ISBLANK(INDEX(注文番号,$A641)),"",INDEX(注文番号,$A641))</f>
        <v/>
      </c>
      <c r="E641" s="75" t="str" cm="1">
        <f t="array" ref="E641">IF(ISBLANK(INDEX(行,$A641)),"",INDEX(行,$A641))</f>
        <v/>
      </c>
      <c r="F641" s="77" t="str" cm="1">
        <f t="array" ref="F641">IF(ISBLANK(INDEX(行,$A641)),"","0001")</f>
        <v/>
      </c>
      <c r="G641" s="83" t="str">
        <f t="shared" si="77"/>
        <v/>
      </c>
      <c r="H641" s="78" t="str" cm="1">
        <f t="array" ref="H641">IF(ISBLANK(INDEX(行,$A641)),"",8)</f>
        <v/>
      </c>
      <c r="I641" s="77" t="str" cm="1">
        <f t="array" ref="I641">IF(ISBLANK(INDEX(行,$A641)),"","      8211")</f>
        <v/>
      </c>
      <c r="J641" s="78" t="str" cm="1">
        <f t="array" ref="J641">IF(ISBLANK(INDEX(行,$A641)),"",8211)</f>
        <v/>
      </c>
      <c r="K641" s="82" t="str">
        <f t="shared" si="78"/>
        <v/>
      </c>
      <c r="L641" s="77" t="str" cm="1">
        <f t="array" ref="L641">IF(ISBLANK(INDEX(枝番,$A641)),"",INDEX(枝番,$A641))</f>
        <v/>
      </c>
      <c r="M641" s="78" t="str" cm="1">
        <f t="array" ref="M641">IF(ISBLANK(INDEX(工種コード,$A641)),"",INDEX(工種コード,$A641))</f>
        <v/>
      </c>
      <c r="N641" s="78" t="str" cm="1">
        <f t="array" ref="N641">IF(ISBLANK(INDEX(注文番号,$A641)),"",INDEX(注文番号,$A641))</f>
        <v/>
      </c>
      <c r="O641" s="75"/>
      <c r="P641" s="80"/>
      <c r="Q641" s="75" t="str" cm="1">
        <f t="array" ref="Q641">IF(ISBLANK(INDEX(行,$A641)),"",0)</f>
        <v/>
      </c>
      <c r="R641" s="77" t="str" cm="1">
        <f t="array" ref="R641">IF(ISBLANK(INDEX(仕入先コード,$A641)),"",INDEX(仕入先コード,$A641))</f>
        <v/>
      </c>
      <c r="S641" s="75" t="str" cm="1">
        <f t="array" ref="S641">IF(ISBLANK(INDEX(行,$A641)),"",0)</f>
        <v/>
      </c>
      <c r="T641" s="75" t="str" cm="1">
        <f t="array" ref="T641">IF(ISBLANK(INDEX(行,$A641)),"",1)</f>
        <v/>
      </c>
      <c r="U641" s="77" t="str" cm="1">
        <f t="array" ref="U641">IF(ISBLANK(INDEX(行,$A641)),"","         1")</f>
        <v/>
      </c>
      <c r="V641" s="75" t="str" cm="1">
        <f t="array" ref="V641">IF(ISBLANK(INDEX(行,$A641)),"",0)</f>
        <v/>
      </c>
      <c r="W641" s="75" t="str" cm="1">
        <f t="array" ref="W641">IF(ISBLANK(INDEX(数量,$A641)),"",INDEX(数量,$A641))</f>
        <v/>
      </c>
      <c r="X641" s="77" t="str" cm="1">
        <f t="array" ref="X641">IF(ISBLANK(INDEX(単位,$A641)),"",INDEX(単位,$A641))</f>
        <v/>
      </c>
      <c r="Y641" s="75" t="str" cm="1">
        <f t="array" ref="Y641">IF(ISBLANK(INDEX(単価,$A641)),"",INDEX(単価,$A641))</f>
        <v/>
      </c>
      <c r="Z641" s="75" t="str" cm="1">
        <f t="array" ref="Z641">IF(ISBLANK(INDEX(行,$A641)),"",W641*Y641)</f>
        <v/>
      </c>
      <c r="AA641" s="75" t="str" cm="1">
        <f t="array" ref="AA641">IF(ISBLANK(INDEX(行,$A641)),"",Z641*AI641/100)</f>
        <v/>
      </c>
      <c r="AB641" s="77"/>
      <c r="AC641" s="77"/>
      <c r="AD641" s="77"/>
      <c r="AE641" s="77"/>
      <c r="AF641" s="77"/>
      <c r="AG641" s="75" t="str" cm="1">
        <f t="array" ref="AG641">IF(ISBLANK(INDEX(行,$A641)),"",1)</f>
        <v/>
      </c>
      <c r="AH641" s="75" t="str" cm="1">
        <f t="array" ref="AH641">IF(ISBLANK(INDEX(行,$A641)),"",1)</f>
        <v/>
      </c>
      <c r="AI641" s="75" t="str" cm="1">
        <f t="array" ref="AI641">IF(ISBLANK(INDEX(税率,$A641)),"",INDEX(税率,$A641))</f>
        <v/>
      </c>
      <c r="AJ641" s="75" t="str" cm="1">
        <f t="array" ref="AJ641">IF(ISBLANK(INDEX(行,$A641)),"",50)</f>
        <v/>
      </c>
      <c r="AK641" s="76" t="str">
        <f t="shared" si="79"/>
        <v/>
      </c>
      <c r="AL641" s="82" t="str" cm="1">
        <f t="array" ref="AL641">IF(ISBLANK(INDEX(品名,$A641)),"",INDEX(品名,$A641))</f>
        <v/>
      </c>
      <c r="AM641" s="75"/>
      <c r="AN641" s="75" t="str" cm="1">
        <f t="array" ref="AN641">IF(ISBLANK(INDEX(行,$A641)),"",0)</f>
        <v/>
      </c>
      <c r="AO641" s="75" t="str" cm="1">
        <f t="array" ref="AO641">IF(ISBLANK(INDEX(行,$A641)),"",0)</f>
        <v/>
      </c>
      <c r="AP641" s="75" t="str" cm="1">
        <f t="array" ref="AP641">IF(ISBLANK(INDEX(行,$A641)),"",0)</f>
        <v/>
      </c>
      <c r="AQ641" s="75" t="str" cm="1">
        <f t="array" ref="AQ641">IF(ISBLANK(INDEX(行,$A641)),"",0)</f>
        <v/>
      </c>
      <c r="AR641" s="75" t="str" cm="1">
        <f t="array" ref="AR641">IF(ISBLANK(INDEX(行,$A641)),"",0)</f>
        <v/>
      </c>
      <c r="AS641" s="75" t="str" cm="1">
        <f t="array" ref="AS641">IF(ISBLANK(INDEX(行,$A641)),"",0)</f>
        <v/>
      </c>
      <c r="AT641" s="75" t="str" cm="1">
        <f t="array" ref="AT641">IF(ISBLANK(INDEX(行,$A641)),"",0)</f>
        <v/>
      </c>
      <c r="AU641" s="75" t="str" cm="1">
        <f t="array" ref="AU641">IF(ISBLANK(INDEX(行,$A641)),"",0)</f>
        <v/>
      </c>
      <c r="AV641" s="75" t="str" cm="1">
        <f t="array" ref="AV641">IF(ISBLANK(INDEX(行,$A641)),"",0)</f>
        <v/>
      </c>
      <c r="AW641" s="75" t="str" cm="1">
        <f t="array" ref="AW641">IF(ISBLANK(INDEX(行,$A641)),"",0)</f>
        <v/>
      </c>
      <c r="AX641" s="75" t="str" cm="1">
        <f t="array" ref="AX641">IF(ISBLANK(INDEX(行,$A641)),"",0)</f>
        <v/>
      </c>
      <c r="AY641" s="75" t="str" cm="1">
        <f t="array" ref="AY641">IF(ISBLANK(INDEX(行,$A641)),"",0)</f>
        <v/>
      </c>
      <c r="AZ641" s="75" t="str" cm="1">
        <f t="array" ref="AZ641">IF(ISBLANK(INDEX(行,$A641)),"",0)</f>
        <v/>
      </c>
      <c r="BA641" s="75" t="str" cm="1">
        <f t="array" ref="BA641">IF(ISBLANK(INDEX(行,$A641)),"",0)</f>
        <v/>
      </c>
      <c r="BB641" s="75" t="str" cm="1">
        <f t="array" ref="BB641">IF(ISBLANK(INDEX(行,$A641)),"",0)</f>
        <v/>
      </c>
      <c r="BC641" s="75" t="str" cm="1">
        <f t="array" ref="BC641">IF(ISBLANK(INDEX(行,$A641)),"",0)</f>
        <v/>
      </c>
      <c r="BD641" s="75" t="str" cm="1">
        <f t="array" ref="BD641">IF(ISBLANK(INDEX(行,$A641)),"",0)</f>
        <v/>
      </c>
      <c r="BE641" s="75" t="str" cm="1">
        <f t="array" ref="BE641">IF(ISBLANK(INDEX(行,$A641)),"",0)</f>
        <v/>
      </c>
      <c r="BF641" s="75" t="str" cm="1">
        <f t="array" ref="BF641">IF(ISBLANK(INDEX(行,$A641)),"",0)</f>
        <v/>
      </c>
      <c r="BG641" s="75" t="str" cm="1">
        <f t="array" ref="BG641">IF(ISBLANK(INDEX(行,$A641)),"",0)</f>
        <v/>
      </c>
      <c r="BH641" s="75" t="str" cm="1">
        <f t="array" ref="BH641">IF(ISBLANK(INDEX(行,$A641)),"",0)</f>
        <v/>
      </c>
      <c r="BI641" s="75" t="str" cm="1">
        <f t="array" ref="BI641">IF(ISBLANK(INDEX(行,$A641)),"",0)</f>
        <v/>
      </c>
      <c r="BJ641" s="75" t="str" cm="1">
        <f t="array" ref="BJ641">IF(ISBLANK(INDEX(行,$A641)),"",0)</f>
        <v/>
      </c>
      <c r="BK641" s="75" t="str" cm="1">
        <f t="array" ref="BK641">IF(ISBLANK(INDEX(行,$A641)),"",0)</f>
        <v/>
      </c>
      <c r="BL641" s="75" t="str" cm="1">
        <f t="array" ref="BL641">IF(ISBLANK(INDEX(行,$A641)),"",0)</f>
        <v/>
      </c>
      <c r="BM641" s="77"/>
      <c r="BN641" s="77"/>
      <c r="BO641" s="77"/>
      <c r="BP641" s="77"/>
      <c r="BQ641" s="77"/>
      <c r="BR641" s="77"/>
      <c r="BS641" s="77"/>
      <c r="BT641" s="77"/>
      <c r="BU641" s="77"/>
      <c r="BV641" s="77"/>
      <c r="BW641" s="77"/>
      <c r="BX641" s="77"/>
      <c r="BY641" s="77"/>
      <c r="BZ641" s="77"/>
      <c r="CA641" s="77"/>
      <c r="CB641" s="77"/>
      <c r="CC641" s="77"/>
      <c r="CD641" s="77"/>
      <c r="CE641" s="77"/>
      <c r="CF641" s="77"/>
      <c r="CG641" s="77"/>
      <c r="CH641" s="77"/>
      <c r="CI641" s="77"/>
      <c r="CJ641" s="77"/>
      <c r="CK641" s="77"/>
      <c r="CL641" s="77"/>
      <c r="CM641" s="77"/>
      <c r="CN641" s="77"/>
      <c r="CO641" s="77"/>
      <c r="CP641" s="77"/>
      <c r="CQ641" s="76" t="str" cm="1">
        <f t="array" ref="CQ641">IF(ISBLANK(INDEX(納入年月日,$A641)),"",INDEX(TEXT(納入年月日,"0!/00!/00"),$A641))</f>
        <v/>
      </c>
      <c r="CR641" s="77"/>
      <c r="CS641" s="77"/>
      <c r="CT641" s="77"/>
      <c r="CU641" s="77"/>
      <c r="CV641" s="77"/>
      <c r="CW641" s="77"/>
      <c r="CX641" s="77"/>
      <c r="CY641" s="77"/>
      <c r="CZ641" s="77"/>
      <c r="DA641" s="77" t="str" cm="1">
        <f t="array" ref="DA641">IF(ISBLANK(INDEX(行,$A641)),"","      0001")</f>
        <v/>
      </c>
      <c r="DB641" s="75" t="str" cm="1">
        <f t="array" ref="DB641">IF(ISBLANK(INDEX(行,$A641)),"",4101)</f>
        <v/>
      </c>
      <c r="DC641" s="75" t="str" cm="1">
        <f t="array" ref="DC641">IF(ISBLANK(INDEX(行,$A641)),"",2)</f>
        <v/>
      </c>
      <c r="DD641" s="77" t="str">
        <f t="shared" si="80"/>
        <v/>
      </c>
      <c r="DE641" s="75" t="str" cm="1">
        <f t="array" ref="DE641">IF(ISBLANK(INDEX(行,$A641)),"",0)</f>
        <v/>
      </c>
      <c r="DF641" s="77" t="str">
        <f t="shared" si="81"/>
        <v/>
      </c>
      <c r="DG641" s="77" t="str">
        <f t="shared" si="82"/>
        <v/>
      </c>
      <c r="DH641" s="75" t="str" cm="1">
        <f t="array" ref="DH641">IF(ISBLANK(INDEX(行,$A641)),"",0)</f>
        <v/>
      </c>
      <c r="DI641" s="75" t="str" cm="1">
        <f t="array" ref="DI641">IF(ISBLANK(INDEX(行,$A641)),"",0)</f>
        <v/>
      </c>
      <c r="DJ641" s="77"/>
      <c r="DK641" s="80"/>
      <c r="DL641" s="75" t="str" cm="1">
        <f t="array" ref="DL641">IF(ISBLANK(INDEX(行,$A641)),"",0)</f>
        <v/>
      </c>
      <c r="DM641" s="77" t="str">
        <f t="shared" si="83"/>
        <v/>
      </c>
      <c r="DN641" s="75" t="str" cm="1">
        <f t="array" ref="DN641">IF(ISBLANK(INDEX(行,$A641)),"",0)</f>
        <v/>
      </c>
      <c r="DO641" s="75" t="str" cm="1">
        <f t="array" ref="DO641">IF(ISBLANK(INDEX(行,$A641)),"",0)</f>
        <v/>
      </c>
      <c r="DP641" s="77" t="str" cm="1">
        <f t="array" ref="DP641">IF(ISBLANK(INDEX(行,$A641)),"","         0")</f>
        <v/>
      </c>
      <c r="DQ641" s="75" t="str" cm="1">
        <f t="array" ref="DQ641">IF(ISBLANK(INDEX(行,$A641)),"",0)</f>
        <v/>
      </c>
      <c r="DR641" s="75" t="str" cm="1">
        <f t="array" ref="DR641">IF(ISBLANK(INDEX(行,$A641)),"",0)</f>
        <v/>
      </c>
      <c r="DS641" s="77"/>
      <c r="DT641" s="75" t="str" cm="1">
        <f t="array" ref="DT641">IF(ISBLANK(INDEX(行,$A641)),"",0)</f>
        <v/>
      </c>
      <c r="DU641" s="75" t="str" cm="1">
        <f t="array" ref="DU641">IF(ISBLANK(INDEX(行,$A641)),"",$Z641+$AA641)</f>
        <v/>
      </c>
      <c r="DV641" s="75" t="str" cm="1">
        <f t="array" ref="DV641">IF(ISBLANK(INDEX(行,$A641)),"",0)</f>
        <v/>
      </c>
      <c r="DW641" s="77"/>
      <c r="DX641" s="77"/>
      <c r="DY641" s="77"/>
      <c r="DZ641" s="77"/>
      <c r="EA641" s="77"/>
      <c r="EB641" s="75" t="str" cm="1">
        <f t="array" ref="EB641">IF(ISBLANK(INDEX(行,$A641)),"",2)</f>
        <v/>
      </c>
      <c r="EC641" s="75" t="str" cm="1">
        <f t="array" ref="EC641">IF(ISBLANK(INDEX(行,$A641)),"",1)</f>
        <v/>
      </c>
      <c r="ED641" s="75" t="str" cm="1">
        <f t="array" ref="ED641">IF(ISBLANK(INDEX(行,$A641)),"",0)</f>
        <v/>
      </c>
      <c r="EE641" s="75" t="str" cm="1">
        <f t="array" ref="EE641">IF(ISBLANK(INDEX(行,$A641)),"",0)</f>
        <v/>
      </c>
      <c r="EF641" s="76" t="str">
        <f t="shared" si="84"/>
        <v/>
      </c>
      <c r="EG641" s="77" t="str">
        <f t="shared" si="85"/>
        <v/>
      </c>
      <c r="EH641" s="77"/>
      <c r="EI641" s="75" t="str" cm="1">
        <f t="array" ref="EI641">IF(ISBLANK(INDEX(行,$A641)),"",0)</f>
        <v/>
      </c>
      <c r="EJ641" s="75" t="str" cm="1">
        <f t="array" ref="EJ641">IF(ISBLANK(INDEX(行,$A641)),"",0)</f>
        <v/>
      </c>
      <c r="EK641" s="75" t="str" cm="1">
        <f t="array" ref="EK641">IF(ISBLANK(INDEX(行,$A641)),"",0)</f>
        <v/>
      </c>
      <c r="EL641" s="75" t="str" cm="1">
        <f t="array" ref="EL641">IF(ISBLANK(INDEX(行,$A641)),"",0)</f>
        <v/>
      </c>
      <c r="EM641" s="75" t="str" cm="1">
        <f t="array" ref="EM641">IF(ISBLANK(INDEX(行,$A641)),"",0)</f>
        <v/>
      </c>
      <c r="EN641" s="75" t="str" cm="1">
        <f t="array" ref="EN641">IF(ISBLANK(INDEX(行,$A641)),"",0)</f>
        <v/>
      </c>
      <c r="EO641" s="75" t="str" cm="1">
        <f t="array" ref="EO641">IF(ISBLANK(INDEX(行,$A641)),"",0)</f>
        <v/>
      </c>
      <c r="EP641" s="75" t="str" cm="1">
        <f t="array" ref="EP641">IF(ISBLANK(INDEX(行,$A641)),"",0)</f>
        <v/>
      </c>
      <c r="EQ641" s="75" t="str" cm="1">
        <f t="array" ref="EQ641">IF(ISBLANK(INDEX(行,$A641)),"",0)</f>
        <v/>
      </c>
      <c r="ER641" s="75" t="str" cm="1">
        <f t="array" ref="ER641">IF(ISBLANK(INDEX(行,$A641)),"",0)</f>
        <v/>
      </c>
      <c r="ES641" s="75" t="str" cm="1">
        <f t="array" ref="ES641">IF(ISBLANK(INDEX(行,$A641)),"",0)</f>
        <v/>
      </c>
      <c r="ET641" s="75" t="str" cm="1">
        <f t="array" ref="ET641">IF(ISBLANK(INDEX(行,$A641)),"",0)</f>
        <v/>
      </c>
      <c r="EU641" s="75" t="str" cm="1">
        <f t="array" ref="EU641">IF(ISBLANK(INDEX(行,$A641)),"",0)</f>
        <v/>
      </c>
      <c r="EV641" s="75" t="str" cm="1">
        <f t="array" ref="EV641">IF(ISBLANK(INDEX(行,$A641)),"",0)</f>
        <v/>
      </c>
      <c r="EW641" s="75" t="str" cm="1">
        <f t="array" ref="EW641">IF(ISBLANK(INDEX(行,$A641)),"",0)</f>
        <v/>
      </c>
      <c r="EX641" s="75" t="str" cm="1">
        <f t="array" ref="EX641">IF(ISBLANK(INDEX(行,$A641)),"",0)</f>
        <v/>
      </c>
      <c r="EY641" s="75" t="str" cm="1">
        <f t="array" ref="EY641">IF(ISBLANK(INDEX(行,$A641)),"",0)</f>
        <v/>
      </c>
      <c r="EZ641" s="75" t="str" cm="1">
        <f t="array" ref="EZ641">IF(ISBLANK(INDEX(行,$A641)),"",0)</f>
        <v/>
      </c>
      <c r="FA641" s="75" t="str" cm="1">
        <f t="array" ref="FA641">IF(ISBLANK(INDEX(行,$A641)),"",0)</f>
        <v/>
      </c>
      <c r="FB641" s="75" t="str" cm="1">
        <f t="array" ref="FB641">IF(ISBLANK(INDEX(行,$A641)),"",0)</f>
        <v/>
      </c>
      <c r="FC641" s="75" t="str" cm="1">
        <f t="array" ref="FC641">IF(ISBLANK(INDEX(行,$A641)),"",0)</f>
        <v/>
      </c>
      <c r="FD641" s="75" t="str" cm="1">
        <f t="array" ref="FD641">IF(ISBLANK(INDEX(行,$A641)),"",0)</f>
        <v/>
      </c>
      <c r="FE641" s="75" t="str" cm="1">
        <f t="array" ref="FE641">IF(ISBLANK(INDEX(行,$A641)),"",0)</f>
        <v/>
      </c>
      <c r="FF641" s="75" t="str" cm="1">
        <f t="array" ref="FF641">IF(ISBLANK(INDEX(行,$A641)),"",0)</f>
        <v/>
      </c>
      <c r="FG641" s="75" t="str" cm="1">
        <f t="array" ref="FG641">IF(ISBLANK(INDEX(行,$A641)),"",0)</f>
        <v/>
      </c>
      <c r="FH641" s="77"/>
      <c r="FI641" s="77"/>
      <c r="FJ641" s="77"/>
      <c r="FK641" s="77"/>
      <c r="FL641" s="77"/>
      <c r="FM641" s="77"/>
      <c r="FN641" s="77"/>
      <c r="FO641" s="77"/>
      <c r="FP641" s="77"/>
      <c r="FQ641" s="77"/>
      <c r="FR641" s="77"/>
      <c r="FS641" s="77"/>
      <c r="FT641" s="77"/>
      <c r="FU641" s="77"/>
      <c r="FV641" s="77"/>
      <c r="FW641" s="77"/>
      <c r="FX641" s="77"/>
      <c r="FY641" s="77"/>
      <c r="FZ641" s="77"/>
      <c r="GA641" s="77"/>
      <c r="GB641" s="77"/>
      <c r="GC641" s="77"/>
      <c r="GD641" s="77"/>
      <c r="GE641" s="77"/>
      <c r="GF641" s="77"/>
      <c r="GG641" s="77"/>
      <c r="GH641" s="77"/>
      <c r="GI641" s="77"/>
      <c r="GJ641" s="77"/>
      <c r="GK641" s="77"/>
      <c r="GL641" s="76" t="str">
        <f t="shared" si="86"/>
        <v/>
      </c>
      <c r="GM641" s="77"/>
      <c r="GN641" s="77"/>
      <c r="GO641" s="77"/>
      <c r="GP641" s="77"/>
      <c r="GQ641" s="77"/>
      <c r="GR641" s="77"/>
      <c r="GS641" s="77"/>
      <c r="GT641" s="77"/>
      <c r="GU641" s="77"/>
      <c r="GV641" s="75" t="str" cm="1">
        <f t="array" ref="GV641">IF(ISBLANK(INDEX(行,$A641)),"",1)</f>
        <v/>
      </c>
      <c r="GW641" s="75" t="str" cm="1">
        <f t="array" ref="GW641">IF(ISBLANK(INDEX(行,$A641)),"",1)</f>
        <v/>
      </c>
      <c r="GX641" s="75" t="str" cm="1">
        <f t="array" ref="GX641">IF(ISBLANK(INDEX(行,$A641)),"",0)</f>
        <v/>
      </c>
      <c r="GY641" s="77"/>
      <c r="GZ641" s="77"/>
      <c r="HA641" s="76" t="str" cm="1">
        <f t="array" aca="1" ref="HA641" ca="1">IF(ISBLANK(INDEX(行,$A641)),"",TODAY())</f>
        <v/>
      </c>
      <c r="HB641" s="76" t="str" cm="1">
        <f t="array" aca="1" ref="HB641" ca="1">IF(ISBLANK(INDEX(行,$A641)),"",TODAY())</f>
        <v/>
      </c>
      <c r="HC641" s="78" t="str" cm="1">
        <f t="array" ref="HC641">IF(ISBLANK(INDEX(行,$A641)),"","ADMIN")</f>
        <v/>
      </c>
      <c r="HD641" s="78" t="str">
        <f t="shared" si="87"/>
        <v/>
      </c>
    </row>
    <row r="642" spans="1:212" s="12" customFormat="1" ht="15" x14ac:dyDescent="0.15">
      <c r="A642" s="11">
        <v>637</v>
      </c>
      <c r="B642" s="75" t="str" cm="1">
        <f t="array" ref="B642">IF(ISBLANK(INDEX(行,$A642)),"",1)</f>
        <v/>
      </c>
      <c r="C642" s="76" t="str" cm="1">
        <f t="array" ref="C642">IF(ISBLANK(INDEX(伝票日付,$A642)),"",DATEVALUE(INDEX(TEXT(伝票日付,"0!/00!/00"),$A642)))</f>
        <v/>
      </c>
      <c r="D642" s="78" t="str" cm="1">
        <f t="array" ref="D642">IF(ISBLANK(INDEX(注文番号,$A642)),"",INDEX(注文番号,$A642))</f>
        <v/>
      </c>
      <c r="E642" s="75" t="str" cm="1">
        <f t="array" ref="E642">IF(ISBLANK(INDEX(行,$A642)),"",INDEX(行,$A642))</f>
        <v/>
      </c>
      <c r="F642" s="77" t="str" cm="1">
        <f t="array" ref="F642">IF(ISBLANK(INDEX(行,$A642)),"","0001")</f>
        <v/>
      </c>
      <c r="G642" s="83" t="str">
        <f t="shared" si="77"/>
        <v/>
      </c>
      <c r="H642" s="78" t="str" cm="1">
        <f t="array" ref="H642">IF(ISBLANK(INDEX(行,$A642)),"",8)</f>
        <v/>
      </c>
      <c r="I642" s="77" t="str" cm="1">
        <f t="array" ref="I642">IF(ISBLANK(INDEX(行,$A642)),"","      8211")</f>
        <v/>
      </c>
      <c r="J642" s="78" t="str" cm="1">
        <f t="array" ref="J642">IF(ISBLANK(INDEX(行,$A642)),"",8211)</f>
        <v/>
      </c>
      <c r="K642" s="82" t="str">
        <f t="shared" si="78"/>
        <v/>
      </c>
      <c r="L642" s="77" t="str" cm="1">
        <f t="array" ref="L642">IF(ISBLANK(INDEX(枝番,$A642)),"",INDEX(枝番,$A642))</f>
        <v/>
      </c>
      <c r="M642" s="78" t="str" cm="1">
        <f t="array" ref="M642">IF(ISBLANK(INDEX(工種コード,$A642)),"",INDEX(工種コード,$A642))</f>
        <v/>
      </c>
      <c r="N642" s="78" t="str" cm="1">
        <f t="array" ref="N642">IF(ISBLANK(INDEX(注文番号,$A642)),"",INDEX(注文番号,$A642))</f>
        <v/>
      </c>
      <c r="O642" s="75"/>
      <c r="P642" s="80"/>
      <c r="Q642" s="75" t="str" cm="1">
        <f t="array" ref="Q642">IF(ISBLANK(INDEX(行,$A642)),"",0)</f>
        <v/>
      </c>
      <c r="R642" s="77" t="str" cm="1">
        <f t="array" ref="R642">IF(ISBLANK(INDEX(仕入先コード,$A642)),"",INDEX(仕入先コード,$A642))</f>
        <v/>
      </c>
      <c r="S642" s="75" t="str" cm="1">
        <f t="array" ref="S642">IF(ISBLANK(INDEX(行,$A642)),"",0)</f>
        <v/>
      </c>
      <c r="T642" s="75" t="str" cm="1">
        <f t="array" ref="T642">IF(ISBLANK(INDEX(行,$A642)),"",1)</f>
        <v/>
      </c>
      <c r="U642" s="77" t="str" cm="1">
        <f t="array" ref="U642">IF(ISBLANK(INDEX(行,$A642)),"","         1")</f>
        <v/>
      </c>
      <c r="V642" s="75" t="str" cm="1">
        <f t="array" ref="V642">IF(ISBLANK(INDEX(行,$A642)),"",0)</f>
        <v/>
      </c>
      <c r="W642" s="75" t="str" cm="1">
        <f t="array" ref="W642">IF(ISBLANK(INDEX(数量,$A642)),"",INDEX(数量,$A642))</f>
        <v/>
      </c>
      <c r="X642" s="77" t="str" cm="1">
        <f t="array" ref="X642">IF(ISBLANK(INDEX(単位,$A642)),"",INDEX(単位,$A642))</f>
        <v/>
      </c>
      <c r="Y642" s="75" t="str" cm="1">
        <f t="array" ref="Y642">IF(ISBLANK(INDEX(単価,$A642)),"",INDEX(単価,$A642))</f>
        <v/>
      </c>
      <c r="Z642" s="75" t="str" cm="1">
        <f t="array" ref="Z642">IF(ISBLANK(INDEX(行,$A642)),"",W642*Y642)</f>
        <v/>
      </c>
      <c r="AA642" s="75" t="str" cm="1">
        <f t="array" ref="AA642">IF(ISBLANK(INDEX(行,$A642)),"",Z642*AI642/100)</f>
        <v/>
      </c>
      <c r="AB642" s="77"/>
      <c r="AC642" s="77"/>
      <c r="AD642" s="77"/>
      <c r="AE642" s="77"/>
      <c r="AF642" s="77"/>
      <c r="AG642" s="75" t="str" cm="1">
        <f t="array" ref="AG642">IF(ISBLANK(INDEX(行,$A642)),"",1)</f>
        <v/>
      </c>
      <c r="AH642" s="75" t="str" cm="1">
        <f t="array" ref="AH642">IF(ISBLANK(INDEX(行,$A642)),"",1)</f>
        <v/>
      </c>
      <c r="AI642" s="75" t="str" cm="1">
        <f t="array" ref="AI642">IF(ISBLANK(INDEX(税率,$A642)),"",INDEX(税率,$A642))</f>
        <v/>
      </c>
      <c r="AJ642" s="75" t="str" cm="1">
        <f t="array" ref="AJ642">IF(ISBLANK(INDEX(行,$A642)),"",50)</f>
        <v/>
      </c>
      <c r="AK642" s="76" t="str">
        <f t="shared" si="79"/>
        <v/>
      </c>
      <c r="AL642" s="82" t="str" cm="1">
        <f t="array" ref="AL642">IF(ISBLANK(INDEX(品名,$A642)),"",INDEX(品名,$A642))</f>
        <v/>
      </c>
      <c r="AM642" s="75"/>
      <c r="AN642" s="75" t="str" cm="1">
        <f t="array" ref="AN642">IF(ISBLANK(INDEX(行,$A642)),"",0)</f>
        <v/>
      </c>
      <c r="AO642" s="75" t="str" cm="1">
        <f t="array" ref="AO642">IF(ISBLANK(INDEX(行,$A642)),"",0)</f>
        <v/>
      </c>
      <c r="AP642" s="75" t="str" cm="1">
        <f t="array" ref="AP642">IF(ISBLANK(INDEX(行,$A642)),"",0)</f>
        <v/>
      </c>
      <c r="AQ642" s="75" t="str" cm="1">
        <f t="array" ref="AQ642">IF(ISBLANK(INDEX(行,$A642)),"",0)</f>
        <v/>
      </c>
      <c r="AR642" s="75" t="str" cm="1">
        <f t="array" ref="AR642">IF(ISBLANK(INDEX(行,$A642)),"",0)</f>
        <v/>
      </c>
      <c r="AS642" s="75" t="str" cm="1">
        <f t="array" ref="AS642">IF(ISBLANK(INDEX(行,$A642)),"",0)</f>
        <v/>
      </c>
      <c r="AT642" s="75" t="str" cm="1">
        <f t="array" ref="AT642">IF(ISBLANK(INDEX(行,$A642)),"",0)</f>
        <v/>
      </c>
      <c r="AU642" s="75" t="str" cm="1">
        <f t="array" ref="AU642">IF(ISBLANK(INDEX(行,$A642)),"",0)</f>
        <v/>
      </c>
      <c r="AV642" s="75" t="str" cm="1">
        <f t="array" ref="AV642">IF(ISBLANK(INDEX(行,$A642)),"",0)</f>
        <v/>
      </c>
      <c r="AW642" s="75" t="str" cm="1">
        <f t="array" ref="AW642">IF(ISBLANK(INDEX(行,$A642)),"",0)</f>
        <v/>
      </c>
      <c r="AX642" s="75" t="str" cm="1">
        <f t="array" ref="AX642">IF(ISBLANK(INDEX(行,$A642)),"",0)</f>
        <v/>
      </c>
      <c r="AY642" s="75" t="str" cm="1">
        <f t="array" ref="AY642">IF(ISBLANK(INDEX(行,$A642)),"",0)</f>
        <v/>
      </c>
      <c r="AZ642" s="75" t="str" cm="1">
        <f t="array" ref="AZ642">IF(ISBLANK(INDEX(行,$A642)),"",0)</f>
        <v/>
      </c>
      <c r="BA642" s="75" t="str" cm="1">
        <f t="array" ref="BA642">IF(ISBLANK(INDEX(行,$A642)),"",0)</f>
        <v/>
      </c>
      <c r="BB642" s="75" t="str" cm="1">
        <f t="array" ref="BB642">IF(ISBLANK(INDEX(行,$A642)),"",0)</f>
        <v/>
      </c>
      <c r="BC642" s="75" t="str" cm="1">
        <f t="array" ref="BC642">IF(ISBLANK(INDEX(行,$A642)),"",0)</f>
        <v/>
      </c>
      <c r="BD642" s="75" t="str" cm="1">
        <f t="array" ref="BD642">IF(ISBLANK(INDEX(行,$A642)),"",0)</f>
        <v/>
      </c>
      <c r="BE642" s="75" t="str" cm="1">
        <f t="array" ref="BE642">IF(ISBLANK(INDEX(行,$A642)),"",0)</f>
        <v/>
      </c>
      <c r="BF642" s="75" t="str" cm="1">
        <f t="array" ref="BF642">IF(ISBLANK(INDEX(行,$A642)),"",0)</f>
        <v/>
      </c>
      <c r="BG642" s="75" t="str" cm="1">
        <f t="array" ref="BG642">IF(ISBLANK(INDEX(行,$A642)),"",0)</f>
        <v/>
      </c>
      <c r="BH642" s="75" t="str" cm="1">
        <f t="array" ref="BH642">IF(ISBLANK(INDEX(行,$A642)),"",0)</f>
        <v/>
      </c>
      <c r="BI642" s="75" t="str" cm="1">
        <f t="array" ref="BI642">IF(ISBLANK(INDEX(行,$A642)),"",0)</f>
        <v/>
      </c>
      <c r="BJ642" s="75" t="str" cm="1">
        <f t="array" ref="BJ642">IF(ISBLANK(INDEX(行,$A642)),"",0)</f>
        <v/>
      </c>
      <c r="BK642" s="75" t="str" cm="1">
        <f t="array" ref="BK642">IF(ISBLANK(INDEX(行,$A642)),"",0)</f>
        <v/>
      </c>
      <c r="BL642" s="75" t="str" cm="1">
        <f t="array" ref="BL642">IF(ISBLANK(INDEX(行,$A642)),"",0)</f>
        <v/>
      </c>
      <c r="BM642" s="77"/>
      <c r="BN642" s="77"/>
      <c r="BO642" s="77"/>
      <c r="BP642" s="77"/>
      <c r="BQ642" s="77"/>
      <c r="BR642" s="77"/>
      <c r="BS642" s="77"/>
      <c r="BT642" s="77"/>
      <c r="BU642" s="77"/>
      <c r="BV642" s="77"/>
      <c r="BW642" s="77"/>
      <c r="BX642" s="77"/>
      <c r="BY642" s="77"/>
      <c r="BZ642" s="77"/>
      <c r="CA642" s="77"/>
      <c r="CB642" s="77"/>
      <c r="CC642" s="77"/>
      <c r="CD642" s="77"/>
      <c r="CE642" s="77"/>
      <c r="CF642" s="77"/>
      <c r="CG642" s="77"/>
      <c r="CH642" s="77"/>
      <c r="CI642" s="77"/>
      <c r="CJ642" s="77"/>
      <c r="CK642" s="77"/>
      <c r="CL642" s="77"/>
      <c r="CM642" s="77"/>
      <c r="CN642" s="77"/>
      <c r="CO642" s="77"/>
      <c r="CP642" s="77"/>
      <c r="CQ642" s="76" t="str" cm="1">
        <f t="array" ref="CQ642">IF(ISBLANK(INDEX(納入年月日,$A642)),"",INDEX(TEXT(納入年月日,"0!/00!/00"),$A642))</f>
        <v/>
      </c>
      <c r="CR642" s="77"/>
      <c r="CS642" s="77"/>
      <c r="CT642" s="77"/>
      <c r="CU642" s="77"/>
      <c r="CV642" s="77"/>
      <c r="CW642" s="77"/>
      <c r="CX642" s="77"/>
      <c r="CY642" s="77"/>
      <c r="CZ642" s="77"/>
      <c r="DA642" s="77" t="str" cm="1">
        <f t="array" ref="DA642">IF(ISBLANK(INDEX(行,$A642)),"","      0001")</f>
        <v/>
      </c>
      <c r="DB642" s="75" t="str" cm="1">
        <f t="array" ref="DB642">IF(ISBLANK(INDEX(行,$A642)),"",4101)</f>
        <v/>
      </c>
      <c r="DC642" s="75" t="str" cm="1">
        <f t="array" ref="DC642">IF(ISBLANK(INDEX(行,$A642)),"",2)</f>
        <v/>
      </c>
      <c r="DD642" s="77" t="str">
        <f t="shared" si="80"/>
        <v/>
      </c>
      <c r="DE642" s="75" t="str" cm="1">
        <f t="array" ref="DE642">IF(ISBLANK(INDEX(行,$A642)),"",0)</f>
        <v/>
      </c>
      <c r="DF642" s="77" t="str">
        <f t="shared" si="81"/>
        <v/>
      </c>
      <c r="DG642" s="77" t="str">
        <f t="shared" si="82"/>
        <v/>
      </c>
      <c r="DH642" s="75" t="str" cm="1">
        <f t="array" ref="DH642">IF(ISBLANK(INDEX(行,$A642)),"",0)</f>
        <v/>
      </c>
      <c r="DI642" s="75" t="str" cm="1">
        <f t="array" ref="DI642">IF(ISBLANK(INDEX(行,$A642)),"",0)</f>
        <v/>
      </c>
      <c r="DJ642" s="77"/>
      <c r="DK642" s="80"/>
      <c r="DL642" s="75" t="str" cm="1">
        <f t="array" ref="DL642">IF(ISBLANK(INDEX(行,$A642)),"",0)</f>
        <v/>
      </c>
      <c r="DM642" s="77" t="str">
        <f t="shared" si="83"/>
        <v/>
      </c>
      <c r="DN642" s="75" t="str" cm="1">
        <f t="array" ref="DN642">IF(ISBLANK(INDEX(行,$A642)),"",0)</f>
        <v/>
      </c>
      <c r="DO642" s="75" t="str" cm="1">
        <f t="array" ref="DO642">IF(ISBLANK(INDEX(行,$A642)),"",0)</f>
        <v/>
      </c>
      <c r="DP642" s="77" t="str" cm="1">
        <f t="array" ref="DP642">IF(ISBLANK(INDEX(行,$A642)),"","         0")</f>
        <v/>
      </c>
      <c r="DQ642" s="75" t="str" cm="1">
        <f t="array" ref="DQ642">IF(ISBLANK(INDEX(行,$A642)),"",0)</f>
        <v/>
      </c>
      <c r="DR642" s="75" t="str" cm="1">
        <f t="array" ref="DR642">IF(ISBLANK(INDEX(行,$A642)),"",0)</f>
        <v/>
      </c>
      <c r="DS642" s="77"/>
      <c r="DT642" s="75" t="str" cm="1">
        <f t="array" ref="DT642">IF(ISBLANK(INDEX(行,$A642)),"",0)</f>
        <v/>
      </c>
      <c r="DU642" s="75" t="str" cm="1">
        <f t="array" ref="DU642">IF(ISBLANK(INDEX(行,$A642)),"",$Z642+$AA642)</f>
        <v/>
      </c>
      <c r="DV642" s="75" t="str" cm="1">
        <f t="array" ref="DV642">IF(ISBLANK(INDEX(行,$A642)),"",0)</f>
        <v/>
      </c>
      <c r="DW642" s="77"/>
      <c r="DX642" s="77"/>
      <c r="DY642" s="77"/>
      <c r="DZ642" s="77"/>
      <c r="EA642" s="77"/>
      <c r="EB642" s="75" t="str" cm="1">
        <f t="array" ref="EB642">IF(ISBLANK(INDEX(行,$A642)),"",2)</f>
        <v/>
      </c>
      <c r="EC642" s="75" t="str" cm="1">
        <f t="array" ref="EC642">IF(ISBLANK(INDEX(行,$A642)),"",1)</f>
        <v/>
      </c>
      <c r="ED642" s="75" t="str" cm="1">
        <f t="array" ref="ED642">IF(ISBLANK(INDEX(行,$A642)),"",0)</f>
        <v/>
      </c>
      <c r="EE642" s="75" t="str" cm="1">
        <f t="array" ref="EE642">IF(ISBLANK(INDEX(行,$A642)),"",0)</f>
        <v/>
      </c>
      <c r="EF642" s="76" t="str">
        <f t="shared" si="84"/>
        <v/>
      </c>
      <c r="EG642" s="77" t="str">
        <f t="shared" si="85"/>
        <v/>
      </c>
      <c r="EH642" s="77"/>
      <c r="EI642" s="75" t="str" cm="1">
        <f t="array" ref="EI642">IF(ISBLANK(INDEX(行,$A642)),"",0)</f>
        <v/>
      </c>
      <c r="EJ642" s="75" t="str" cm="1">
        <f t="array" ref="EJ642">IF(ISBLANK(INDEX(行,$A642)),"",0)</f>
        <v/>
      </c>
      <c r="EK642" s="75" t="str" cm="1">
        <f t="array" ref="EK642">IF(ISBLANK(INDEX(行,$A642)),"",0)</f>
        <v/>
      </c>
      <c r="EL642" s="75" t="str" cm="1">
        <f t="array" ref="EL642">IF(ISBLANK(INDEX(行,$A642)),"",0)</f>
        <v/>
      </c>
      <c r="EM642" s="75" t="str" cm="1">
        <f t="array" ref="EM642">IF(ISBLANK(INDEX(行,$A642)),"",0)</f>
        <v/>
      </c>
      <c r="EN642" s="75" t="str" cm="1">
        <f t="array" ref="EN642">IF(ISBLANK(INDEX(行,$A642)),"",0)</f>
        <v/>
      </c>
      <c r="EO642" s="75" t="str" cm="1">
        <f t="array" ref="EO642">IF(ISBLANK(INDEX(行,$A642)),"",0)</f>
        <v/>
      </c>
      <c r="EP642" s="75" t="str" cm="1">
        <f t="array" ref="EP642">IF(ISBLANK(INDEX(行,$A642)),"",0)</f>
        <v/>
      </c>
      <c r="EQ642" s="75" t="str" cm="1">
        <f t="array" ref="EQ642">IF(ISBLANK(INDEX(行,$A642)),"",0)</f>
        <v/>
      </c>
      <c r="ER642" s="75" t="str" cm="1">
        <f t="array" ref="ER642">IF(ISBLANK(INDEX(行,$A642)),"",0)</f>
        <v/>
      </c>
      <c r="ES642" s="75" t="str" cm="1">
        <f t="array" ref="ES642">IF(ISBLANK(INDEX(行,$A642)),"",0)</f>
        <v/>
      </c>
      <c r="ET642" s="75" t="str" cm="1">
        <f t="array" ref="ET642">IF(ISBLANK(INDEX(行,$A642)),"",0)</f>
        <v/>
      </c>
      <c r="EU642" s="75" t="str" cm="1">
        <f t="array" ref="EU642">IF(ISBLANK(INDEX(行,$A642)),"",0)</f>
        <v/>
      </c>
      <c r="EV642" s="75" t="str" cm="1">
        <f t="array" ref="EV642">IF(ISBLANK(INDEX(行,$A642)),"",0)</f>
        <v/>
      </c>
      <c r="EW642" s="75" t="str" cm="1">
        <f t="array" ref="EW642">IF(ISBLANK(INDEX(行,$A642)),"",0)</f>
        <v/>
      </c>
      <c r="EX642" s="75" t="str" cm="1">
        <f t="array" ref="EX642">IF(ISBLANK(INDEX(行,$A642)),"",0)</f>
        <v/>
      </c>
      <c r="EY642" s="75" t="str" cm="1">
        <f t="array" ref="EY642">IF(ISBLANK(INDEX(行,$A642)),"",0)</f>
        <v/>
      </c>
      <c r="EZ642" s="75" t="str" cm="1">
        <f t="array" ref="EZ642">IF(ISBLANK(INDEX(行,$A642)),"",0)</f>
        <v/>
      </c>
      <c r="FA642" s="75" t="str" cm="1">
        <f t="array" ref="FA642">IF(ISBLANK(INDEX(行,$A642)),"",0)</f>
        <v/>
      </c>
      <c r="FB642" s="75" t="str" cm="1">
        <f t="array" ref="FB642">IF(ISBLANK(INDEX(行,$A642)),"",0)</f>
        <v/>
      </c>
      <c r="FC642" s="75" t="str" cm="1">
        <f t="array" ref="FC642">IF(ISBLANK(INDEX(行,$A642)),"",0)</f>
        <v/>
      </c>
      <c r="FD642" s="75" t="str" cm="1">
        <f t="array" ref="FD642">IF(ISBLANK(INDEX(行,$A642)),"",0)</f>
        <v/>
      </c>
      <c r="FE642" s="75" t="str" cm="1">
        <f t="array" ref="FE642">IF(ISBLANK(INDEX(行,$A642)),"",0)</f>
        <v/>
      </c>
      <c r="FF642" s="75" t="str" cm="1">
        <f t="array" ref="FF642">IF(ISBLANK(INDEX(行,$A642)),"",0)</f>
        <v/>
      </c>
      <c r="FG642" s="75" t="str" cm="1">
        <f t="array" ref="FG642">IF(ISBLANK(INDEX(行,$A642)),"",0)</f>
        <v/>
      </c>
      <c r="FH642" s="77"/>
      <c r="FI642" s="77"/>
      <c r="FJ642" s="77"/>
      <c r="FK642" s="77"/>
      <c r="FL642" s="77"/>
      <c r="FM642" s="77"/>
      <c r="FN642" s="77"/>
      <c r="FO642" s="77"/>
      <c r="FP642" s="77"/>
      <c r="FQ642" s="77"/>
      <c r="FR642" s="77"/>
      <c r="FS642" s="77"/>
      <c r="FT642" s="77"/>
      <c r="FU642" s="77"/>
      <c r="FV642" s="77"/>
      <c r="FW642" s="77"/>
      <c r="FX642" s="77"/>
      <c r="FY642" s="77"/>
      <c r="FZ642" s="77"/>
      <c r="GA642" s="77"/>
      <c r="GB642" s="77"/>
      <c r="GC642" s="77"/>
      <c r="GD642" s="77"/>
      <c r="GE642" s="77"/>
      <c r="GF642" s="77"/>
      <c r="GG642" s="77"/>
      <c r="GH642" s="77"/>
      <c r="GI642" s="77"/>
      <c r="GJ642" s="77"/>
      <c r="GK642" s="77"/>
      <c r="GL642" s="76" t="str">
        <f t="shared" si="86"/>
        <v/>
      </c>
      <c r="GM642" s="77"/>
      <c r="GN642" s="77"/>
      <c r="GO642" s="77"/>
      <c r="GP642" s="77"/>
      <c r="GQ642" s="77"/>
      <c r="GR642" s="77"/>
      <c r="GS642" s="77"/>
      <c r="GT642" s="77"/>
      <c r="GU642" s="77"/>
      <c r="GV642" s="75" t="str" cm="1">
        <f t="array" ref="GV642">IF(ISBLANK(INDEX(行,$A642)),"",1)</f>
        <v/>
      </c>
      <c r="GW642" s="75" t="str" cm="1">
        <f t="array" ref="GW642">IF(ISBLANK(INDEX(行,$A642)),"",1)</f>
        <v/>
      </c>
      <c r="GX642" s="75" t="str" cm="1">
        <f t="array" ref="GX642">IF(ISBLANK(INDEX(行,$A642)),"",0)</f>
        <v/>
      </c>
      <c r="GY642" s="77"/>
      <c r="GZ642" s="77"/>
      <c r="HA642" s="76" t="str" cm="1">
        <f t="array" aca="1" ref="HA642" ca="1">IF(ISBLANK(INDEX(行,$A642)),"",TODAY())</f>
        <v/>
      </c>
      <c r="HB642" s="76" t="str" cm="1">
        <f t="array" aca="1" ref="HB642" ca="1">IF(ISBLANK(INDEX(行,$A642)),"",TODAY())</f>
        <v/>
      </c>
      <c r="HC642" s="78" t="str" cm="1">
        <f t="array" ref="HC642">IF(ISBLANK(INDEX(行,$A642)),"","ADMIN")</f>
        <v/>
      </c>
      <c r="HD642" s="78" t="str">
        <f t="shared" si="87"/>
        <v/>
      </c>
    </row>
    <row r="643" spans="1:212" s="12" customFormat="1" ht="15" x14ac:dyDescent="0.15">
      <c r="A643" s="11">
        <v>638</v>
      </c>
      <c r="B643" s="75" t="str" cm="1">
        <f t="array" ref="B643">IF(ISBLANK(INDEX(行,$A643)),"",1)</f>
        <v/>
      </c>
      <c r="C643" s="76" t="str" cm="1">
        <f t="array" ref="C643">IF(ISBLANK(INDEX(伝票日付,$A643)),"",DATEVALUE(INDEX(TEXT(伝票日付,"0!/00!/00"),$A643)))</f>
        <v/>
      </c>
      <c r="D643" s="78" t="str" cm="1">
        <f t="array" ref="D643">IF(ISBLANK(INDEX(注文番号,$A643)),"",INDEX(注文番号,$A643))</f>
        <v/>
      </c>
      <c r="E643" s="75" t="str" cm="1">
        <f t="array" ref="E643">IF(ISBLANK(INDEX(行,$A643)),"",INDEX(行,$A643))</f>
        <v/>
      </c>
      <c r="F643" s="77" t="str" cm="1">
        <f t="array" ref="F643">IF(ISBLANK(INDEX(行,$A643)),"","0001")</f>
        <v/>
      </c>
      <c r="G643" s="83" t="str">
        <f t="shared" si="77"/>
        <v/>
      </c>
      <c r="H643" s="78" t="str" cm="1">
        <f t="array" ref="H643">IF(ISBLANK(INDEX(行,$A643)),"",8)</f>
        <v/>
      </c>
      <c r="I643" s="77" t="str" cm="1">
        <f t="array" ref="I643">IF(ISBLANK(INDEX(行,$A643)),"","      8211")</f>
        <v/>
      </c>
      <c r="J643" s="78" t="str" cm="1">
        <f t="array" ref="J643">IF(ISBLANK(INDEX(行,$A643)),"",8211)</f>
        <v/>
      </c>
      <c r="K643" s="82" t="str">
        <f t="shared" si="78"/>
        <v/>
      </c>
      <c r="L643" s="77" t="str" cm="1">
        <f t="array" ref="L643">IF(ISBLANK(INDEX(枝番,$A643)),"",INDEX(枝番,$A643))</f>
        <v/>
      </c>
      <c r="M643" s="78" t="str" cm="1">
        <f t="array" ref="M643">IF(ISBLANK(INDEX(工種コード,$A643)),"",INDEX(工種コード,$A643))</f>
        <v/>
      </c>
      <c r="N643" s="78" t="str" cm="1">
        <f t="array" ref="N643">IF(ISBLANK(INDEX(注文番号,$A643)),"",INDEX(注文番号,$A643))</f>
        <v/>
      </c>
      <c r="O643" s="75"/>
      <c r="P643" s="80"/>
      <c r="Q643" s="75" t="str" cm="1">
        <f t="array" ref="Q643">IF(ISBLANK(INDEX(行,$A643)),"",0)</f>
        <v/>
      </c>
      <c r="R643" s="77" t="str" cm="1">
        <f t="array" ref="R643">IF(ISBLANK(INDEX(仕入先コード,$A643)),"",INDEX(仕入先コード,$A643))</f>
        <v/>
      </c>
      <c r="S643" s="75" t="str" cm="1">
        <f t="array" ref="S643">IF(ISBLANK(INDEX(行,$A643)),"",0)</f>
        <v/>
      </c>
      <c r="T643" s="75" t="str" cm="1">
        <f t="array" ref="T643">IF(ISBLANK(INDEX(行,$A643)),"",1)</f>
        <v/>
      </c>
      <c r="U643" s="77" t="str" cm="1">
        <f t="array" ref="U643">IF(ISBLANK(INDEX(行,$A643)),"","         1")</f>
        <v/>
      </c>
      <c r="V643" s="75" t="str" cm="1">
        <f t="array" ref="V643">IF(ISBLANK(INDEX(行,$A643)),"",0)</f>
        <v/>
      </c>
      <c r="W643" s="75" t="str" cm="1">
        <f t="array" ref="W643">IF(ISBLANK(INDEX(数量,$A643)),"",INDEX(数量,$A643))</f>
        <v/>
      </c>
      <c r="X643" s="77" t="str" cm="1">
        <f t="array" ref="X643">IF(ISBLANK(INDEX(単位,$A643)),"",INDEX(単位,$A643))</f>
        <v/>
      </c>
      <c r="Y643" s="75" t="str" cm="1">
        <f t="array" ref="Y643">IF(ISBLANK(INDEX(単価,$A643)),"",INDEX(単価,$A643))</f>
        <v/>
      </c>
      <c r="Z643" s="75" t="str" cm="1">
        <f t="array" ref="Z643">IF(ISBLANK(INDEX(行,$A643)),"",W643*Y643)</f>
        <v/>
      </c>
      <c r="AA643" s="75" t="str" cm="1">
        <f t="array" ref="AA643">IF(ISBLANK(INDEX(行,$A643)),"",Z643*AI643/100)</f>
        <v/>
      </c>
      <c r="AB643" s="77"/>
      <c r="AC643" s="77"/>
      <c r="AD643" s="77"/>
      <c r="AE643" s="77"/>
      <c r="AF643" s="77"/>
      <c r="AG643" s="75" t="str" cm="1">
        <f t="array" ref="AG643">IF(ISBLANK(INDEX(行,$A643)),"",1)</f>
        <v/>
      </c>
      <c r="AH643" s="75" t="str" cm="1">
        <f t="array" ref="AH643">IF(ISBLANK(INDEX(行,$A643)),"",1)</f>
        <v/>
      </c>
      <c r="AI643" s="75" t="str" cm="1">
        <f t="array" ref="AI643">IF(ISBLANK(INDEX(税率,$A643)),"",INDEX(税率,$A643))</f>
        <v/>
      </c>
      <c r="AJ643" s="75" t="str" cm="1">
        <f t="array" ref="AJ643">IF(ISBLANK(INDEX(行,$A643)),"",50)</f>
        <v/>
      </c>
      <c r="AK643" s="76" t="str">
        <f t="shared" si="79"/>
        <v/>
      </c>
      <c r="AL643" s="82" t="str" cm="1">
        <f t="array" ref="AL643">IF(ISBLANK(INDEX(品名,$A643)),"",INDEX(品名,$A643))</f>
        <v/>
      </c>
      <c r="AM643" s="75"/>
      <c r="AN643" s="75" t="str" cm="1">
        <f t="array" ref="AN643">IF(ISBLANK(INDEX(行,$A643)),"",0)</f>
        <v/>
      </c>
      <c r="AO643" s="75" t="str" cm="1">
        <f t="array" ref="AO643">IF(ISBLANK(INDEX(行,$A643)),"",0)</f>
        <v/>
      </c>
      <c r="AP643" s="75" t="str" cm="1">
        <f t="array" ref="AP643">IF(ISBLANK(INDEX(行,$A643)),"",0)</f>
        <v/>
      </c>
      <c r="AQ643" s="75" t="str" cm="1">
        <f t="array" ref="AQ643">IF(ISBLANK(INDEX(行,$A643)),"",0)</f>
        <v/>
      </c>
      <c r="AR643" s="75" t="str" cm="1">
        <f t="array" ref="AR643">IF(ISBLANK(INDEX(行,$A643)),"",0)</f>
        <v/>
      </c>
      <c r="AS643" s="75" t="str" cm="1">
        <f t="array" ref="AS643">IF(ISBLANK(INDEX(行,$A643)),"",0)</f>
        <v/>
      </c>
      <c r="AT643" s="75" t="str" cm="1">
        <f t="array" ref="AT643">IF(ISBLANK(INDEX(行,$A643)),"",0)</f>
        <v/>
      </c>
      <c r="AU643" s="75" t="str" cm="1">
        <f t="array" ref="AU643">IF(ISBLANK(INDEX(行,$A643)),"",0)</f>
        <v/>
      </c>
      <c r="AV643" s="75" t="str" cm="1">
        <f t="array" ref="AV643">IF(ISBLANK(INDEX(行,$A643)),"",0)</f>
        <v/>
      </c>
      <c r="AW643" s="75" t="str" cm="1">
        <f t="array" ref="AW643">IF(ISBLANK(INDEX(行,$A643)),"",0)</f>
        <v/>
      </c>
      <c r="AX643" s="75" t="str" cm="1">
        <f t="array" ref="AX643">IF(ISBLANK(INDEX(行,$A643)),"",0)</f>
        <v/>
      </c>
      <c r="AY643" s="75" t="str" cm="1">
        <f t="array" ref="AY643">IF(ISBLANK(INDEX(行,$A643)),"",0)</f>
        <v/>
      </c>
      <c r="AZ643" s="75" t="str" cm="1">
        <f t="array" ref="AZ643">IF(ISBLANK(INDEX(行,$A643)),"",0)</f>
        <v/>
      </c>
      <c r="BA643" s="75" t="str" cm="1">
        <f t="array" ref="BA643">IF(ISBLANK(INDEX(行,$A643)),"",0)</f>
        <v/>
      </c>
      <c r="BB643" s="75" t="str" cm="1">
        <f t="array" ref="BB643">IF(ISBLANK(INDEX(行,$A643)),"",0)</f>
        <v/>
      </c>
      <c r="BC643" s="75" t="str" cm="1">
        <f t="array" ref="BC643">IF(ISBLANK(INDEX(行,$A643)),"",0)</f>
        <v/>
      </c>
      <c r="BD643" s="75" t="str" cm="1">
        <f t="array" ref="BD643">IF(ISBLANK(INDEX(行,$A643)),"",0)</f>
        <v/>
      </c>
      <c r="BE643" s="75" t="str" cm="1">
        <f t="array" ref="BE643">IF(ISBLANK(INDEX(行,$A643)),"",0)</f>
        <v/>
      </c>
      <c r="BF643" s="75" t="str" cm="1">
        <f t="array" ref="BF643">IF(ISBLANK(INDEX(行,$A643)),"",0)</f>
        <v/>
      </c>
      <c r="BG643" s="75" t="str" cm="1">
        <f t="array" ref="BG643">IF(ISBLANK(INDEX(行,$A643)),"",0)</f>
        <v/>
      </c>
      <c r="BH643" s="75" t="str" cm="1">
        <f t="array" ref="BH643">IF(ISBLANK(INDEX(行,$A643)),"",0)</f>
        <v/>
      </c>
      <c r="BI643" s="75" t="str" cm="1">
        <f t="array" ref="BI643">IF(ISBLANK(INDEX(行,$A643)),"",0)</f>
        <v/>
      </c>
      <c r="BJ643" s="75" t="str" cm="1">
        <f t="array" ref="BJ643">IF(ISBLANK(INDEX(行,$A643)),"",0)</f>
        <v/>
      </c>
      <c r="BK643" s="75" t="str" cm="1">
        <f t="array" ref="BK643">IF(ISBLANK(INDEX(行,$A643)),"",0)</f>
        <v/>
      </c>
      <c r="BL643" s="75" t="str" cm="1">
        <f t="array" ref="BL643">IF(ISBLANK(INDEX(行,$A643)),"",0)</f>
        <v/>
      </c>
      <c r="BM643" s="77"/>
      <c r="BN643" s="77"/>
      <c r="BO643" s="77"/>
      <c r="BP643" s="77"/>
      <c r="BQ643" s="77"/>
      <c r="BR643" s="77"/>
      <c r="BS643" s="77"/>
      <c r="BT643" s="77"/>
      <c r="BU643" s="77"/>
      <c r="BV643" s="77"/>
      <c r="BW643" s="77"/>
      <c r="BX643" s="77"/>
      <c r="BY643" s="77"/>
      <c r="BZ643" s="77"/>
      <c r="CA643" s="77"/>
      <c r="CB643" s="77"/>
      <c r="CC643" s="77"/>
      <c r="CD643" s="77"/>
      <c r="CE643" s="77"/>
      <c r="CF643" s="77"/>
      <c r="CG643" s="77"/>
      <c r="CH643" s="77"/>
      <c r="CI643" s="77"/>
      <c r="CJ643" s="77"/>
      <c r="CK643" s="77"/>
      <c r="CL643" s="77"/>
      <c r="CM643" s="77"/>
      <c r="CN643" s="77"/>
      <c r="CO643" s="77"/>
      <c r="CP643" s="77"/>
      <c r="CQ643" s="76" t="str" cm="1">
        <f t="array" ref="CQ643">IF(ISBLANK(INDEX(納入年月日,$A643)),"",INDEX(TEXT(納入年月日,"0!/00!/00"),$A643))</f>
        <v/>
      </c>
      <c r="CR643" s="77"/>
      <c r="CS643" s="77"/>
      <c r="CT643" s="77"/>
      <c r="CU643" s="77"/>
      <c r="CV643" s="77"/>
      <c r="CW643" s="77"/>
      <c r="CX643" s="77"/>
      <c r="CY643" s="77"/>
      <c r="CZ643" s="77"/>
      <c r="DA643" s="77" t="str" cm="1">
        <f t="array" ref="DA643">IF(ISBLANK(INDEX(行,$A643)),"","      0001")</f>
        <v/>
      </c>
      <c r="DB643" s="75" t="str" cm="1">
        <f t="array" ref="DB643">IF(ISBLANK(INDEX(行,$A643)),"",4101)</f>
        <v/>
      </c>
      <c r="DC643" s="75" t="str" cm="1">
        <f t="array" ref="DC643">IF(ISBLANK(INDEX(行,$A643)),"",2)</f>
        <v/>
      </c>
      <c r="DD643" s="77" t="str">
        <f t="shared" si="80"/>
        <v/>
      </c>
      <c r="DE643" s="75" t="str" cm="1">
        <f t="array" ref="DE643">IF(ISBLANK(INDEX(行,$A643)),"",0)</f>
        <v/>
      </c>
      <c r="DF643" s="77" t="str">
        <f t="shared" si="81"/>
        <v/>
      </c>
      <c r="DG643" s="77" t="str">
        <f t="shared" si="82"/>
        <v/>
      </c>
      <c r="DH643" s="75" t="str" cm="1">
        <f t="array" ref="DH643">IF(ISBLANK(INDEX(行,$A643)),"",0)</f>
        <v/>
      </c>
      <c r="DI643" s="75" t="str" cm="1">
        <f t="array" ref="DI643">IF(ISBLANK(INDEX(行,$A643)),"",0)</f>
        <v/>
      </c>
      <c r="DJ643" s="77"/>
      <c r="DK643" s="80"/>
      <c r="DL643" s="75" t="str" cm="1">
        <f t="array" ref="DL643">IF(ISBLANK(INDEX(行,$A643)),"",0)</f>
        <v/>
      </c>
      <c r="DM643" s="77" t="str">
        <f t="shared" si="83"/>
        <v/>
      </c>
      <c r="DN643" s="75" t="str" cm="1">
        <f t="array" ref="DN643">IF(ISBLANK(INDEX(行,$A643)),"",0)</f>
        <v/>
      </c>
      <c r="DO643" s="75" t="str" cm="1">
        <f t="array" ref="DO643">IF(ISBLANK(INDEX(行,$A643)),"",0)</f>
        <v/>
      </c>
      <c r="DP643" s="77" t="str" cm="1">
        <f t="array" ref="DP643">IF(ISBLANK(INDEX(行,$A643)),"","         0")</f>
        <v/>
      </c>
      <c r="DQ643" s="75" t="str" cm="1">
        <f t="array" ref="DQ643">IF(ISBLANK(INDEX(行,$A643)),"",0)</f>
        <v/>
      </c>
      <c r="DR643" s="75" t="str" cm="1">
        <f t="array" ref="DR643">IF(ISBLANK(INDEX(行,$A643)),"",0)</f>
        <v/>
      </c>
      <c r="DS643" s="77"/>
      <c r="DT643" s="75" t="str" cm="1">
        <f t="array" ref="DT643">IF(ISBLANK(INDEX(行,$A643)),"",0)</f>
        <v/>
      </c>
      <c r="DU643" s="75" t="str" cm="1">
        <f t="array" ref="DU643">IF(ISBLANK(INDEX(行,$A643)),"",$Z643+$AA643)</f>
        <v/>
      </c>
      <c r="DV643" s="75" t="str" cm="1">
        <f t="array" ref="DV643">IF(ISBLANK(INDEX(行,$A643)),"",0)</f>
        <v/>
      </c>
      <c r="DW643" s="77"/>
      <c r="DX643" s="77"/>
      <c r="DY643" s="77"/>
      <c r="DZ643" s="77"/>
      <c r="EA643" s="77"/>
      <c r="EB643" s="75" t="str" cm="1">
        <f t="array" ref="EB643">IF(ISBLANK(INDEX(行,$A643)),"",2)</f>
        <v/>
      </c>
      <c r="EC643" s="75" t="str" cm="1">
        <f t="array" ref="EC643">IF(ISBLANK(INDEX(行,$A643)),"",1)</f>
        <v/>
      </c>
      <c r="ED643" s="75" t="str" cm="1">
        <f t="array" ref="ED643">IF(ISBLANK(INDEX(行,$A643)),"",0)</f>
        <v/>
      </c>
      <c r="EE643" s="75" t="str" cm="1">
        <f t="array" ref="EE643">IF(ISBLANK(INDEX(行,$A643)),"",0)</f>
        <v/>
      </c>
      <c r="EF643" s="76" t="str">
        <f t="shared" si="84"/>
        <v/>
      </c>
      <c r="EG643" s="77" t="str">
        <f t="shared" si="85"/>
        <v/>
      </c>
      <c r="EH643" s="77"/>
      <c r="EI643" s="75" t="str" cm="1">
        <f t="array" ref="EI643">IF(ISBLANK(INDEX(行,$A643)),"",0)</f>
        <v/>
      </c>
      <c r="EJ643" s="75" t="str" cm="1">
        <f t="array" ref="EJ643">IF(ISBLANK(INDEX(行,$A643)),"",0)</f>
        <v/>
      </c>
      <c r="EK643" s="75" t="str" cm="1">
        <f t="array" ref="EK643">IF(ISBLANK(INDEX(行,$A643)),"",0)</f>
        <v/>
      </c>
      <c r="EL643" s="75" t="str" cm="1">
        <f t="array" ref="EL643">IF(ISBLANK(INDEX(行,$A643)),"",0)</f>
        <v/>
      </c>
      <c r="EM643" s="75" t="str" cm="1">
        <f t="array" ref="EM643">IF(ISBLANK(INDEX(行,$A643)),"",0)</f>
        <v/>
      </c>
      <c r="EN643" s="75" t="str" cm="1">
        <f t="array" ref="EN643">IF(ISBLANK(INDEX(行,$A643)),"",0)</f>
        <v/>
      </c>
      <c r="EO643" s="75" t="str" cm="1">
        <f t="array" ref="EO643">IF(ISBLANK(INDEX(行,$A643)),"",0)</f>
        <v/>
      </c>
      <c r="EP643" s="75" t="str" cm="1">
        <f t="array" ref="EP643">IF(ISBLANK(INDEX(行,$A643)),"",0)</f>
        <v/>
      </c>
      <c r="EQ643" s="75" t="str" cm="1">
        <f t="array" ref="EQ643">IF(ISBLANK(INDEX(行,$A643)),"",0)</f>
        <v/>
      </c>
      <c r="ER643" s="75" t="str" cm="1">
        <f t="array" ref="ER643">IF(ISBLANK(INDEX(行,$A643)),"",0)</f>
        <v/>
      </c>
      <c r="ES643" s="75" t="str" cm="1">
        <f t="array" ref="ES643">IF(ISBLANK(INDEX(行,$A643)),"",0)</f>
        <v/>
      </c>
      <c r="ET643" s="75" t="str" cm="1">
        <f t="array" ref="ET643">IF(ISBLANK(INDEX(行,$A643)),"",0)</f>
        <v/>
      </c>
      <c r="EU643" s="75" t="str" cm="1">
        <f t="array" ref="EU643">IF(ISBLANK(INDEX(行,$A643)),"",0)</f>
        <v/>
      </c>
      <c r="EV643" s="75" t="str" cm="1">
        <f t="array" ref="EV643">IF(ISBLANK(INDEX(行,$A643)),"",0)</f>
        <v/>
      </c>
      <c r="EW643" s="75" t="str" cm="1">
        <f t="array" ref="EW643">IF(ISBLANK(INDEX(行,$A643)),"",0)</f>
        <v/>
      </c>
      <c r="EX643" s="75" t="str" cm="1">
        <f t="array" ref="EX643">IF(ISBLANK(INDEX(行,$A643)),"",0)</f>
        <v/>
      </c>
      <c r="EY643" s="75" t="str" cm="1">
        <f t="array" ref="EY643">IF(ISBLANK(INDEX(行,$A643)),"",0)</f>
        <v/>
      </c>
      <c r="EZ643" s="75" t="str" cm="1">
        <f t="array" ref="EZ643">IF(ISBLANK(INDEX(行,$A643)),"",0)</f>
        <v/>
      </c>
      <c r="FA643" s="75" t="str" cm="1">
        <f t="array" ref="FA643">IF(ISBLANK(INDEX(行,$A643)),"",0)</f>
        <v/>
      </c>
      <c r="FB643" s="75" t="str" cm="1">
        <f t="array" ref="FB643">IF(ISBLANK(INDEX(行,$A643)),"",0)</f>
        <v/>
      </c>
      <c r="FC643" s="75" t="str" cm="1">
        <f t="array" ref="FC643">IF(ISBLANK(INDEX(行,$A643)),"",0)</f>
        <v/>
      </c>
      <c r="FD643" s="75" t="str" cm="1">
        <f t="array" ref="FD643">IF(ISBLANK(INDEX(行,$A643)),"",0)</f>
        <v/>
      </c>
      <c r="FE643" s="75" t="str" cm="1">
        <f t="array" ref="FE643">IF(ISBLANK(INDEX(行,$A643)),"",0)</f>
        <v/>
      </c>
      <c r="FF643" s="75" t="str" cm="1">
        <f t="array" ref="FF643">IF(ISBLANK(INDEX(行,$A643)),"",0)</f>
        <v/>
      </c>
      <c r="FG643" s="75" t="str" cm="1">
        <f t="array" ref="FG643">IF(ISBLANK(INDEX(行,$A643)),"",0)</f>
        <v/>
      </c>
      <c r="FH643" s="77"/>
      <c r="FI643" s="77"/>
      <c r="FJ643" s="77"/>
      <c r="FK643" s="77"/>
      <c r="FL643" s="77"/>
      <c r="FM643" s="77"/>
      <c r="FN643" s="77"/>
      <c r="FO643" s="77"/>
      <c r="FP643" s="77"/>
      <c r="FQ643" s="77"/>
      <c r="FR643" s="77"/>
      <c r="FS643" s="77"/>
      <c r="FT643" s="77"/>
      <c r="FU643" s="77"/>
      <c r="FV643" s="77"/>
      <c r="FW643" s="77"/>
      <c r="FX643" s="77"/>
      <c r="FY643" s="77"/>
      <c r="FZ643" s="77"/>
      <c r="GA643" s="77"/>
      <c r="GB643" s="77"/>
      <c r="GC643" s="77"/>
      <c r="GD643" s="77"/>
      <c r="GE643" s="77"/>
      <c r="GF643" s="77"/>
      <c r="GG643" s="77"/>
      <c r="GH643" s="77"/>
      <c r="GI643" s="77"/>
      <c r="GJ643" s="77"/>
      <c r="GK643" s="77"/>
      <c r="GL643" s="76" t="str">
        <f t="shared" si="86"/>
        <v/>
      </c>
      <c r="GM643" s="77"/>
      <c r="GN643" s="77"/>
      <c r="GO643" s="77"/>
      <c r="GP643" s="77"/>
      <c r="GQ643" s="77"/>
      <c r="GR643" s="77"/>
      <c r="GS643" s="77"/>
      <c r="GT643" s="77"/>
      <c r="GU643" s="77"/>
      <c r="GV643" s="75" t="str" cm="1">
        <f t="array" ref="GV643">IF(ISBLANK(INDEX(行,$A643)),"",1)</f>
        <v/>
      </c>
      <c r="GW643" s="75" t="str" cm="1">
        <f t="array" ref="GW643">IF(ISBLANK(INDEX(行,$A643)),"",1)</f>
        <v/>
      </c>
      <c r="GX643" s="75" t="str" cm="1">
        <f t="array" ref="GX643">IF(ISBLANK(INDEX(行,$A643)),"",0)</f>
        <v/>
      </c>
      <c r="GY643" s="77"/>
      <c r="GZ643" s="77"/>
      <c r="HA643" s="76" t="str" cm="1">
        <f t="array" aca="1" ref="HA643" ca="1">IF(ISBLANK(INDEX(行,$A643)),"",TODAY())</f>
        <v/>
      </c>
      <c r="HB643" s="76" t="str" cm="1">
        <f t="array" aca="1" ref="HB643" ca="1">IF(ISBLANK(INDEX(行,$A643)),"",TODAY())</f>
        <v/>
      </c>
      <c r="HC643" s="78" t="str" cm="1">
        <f t="array" ref="HC643">IF(ISBLANK(INDEX(行,$A643)),"","ADMIN")</f>
        <v/>
      </c>
      <c r="HD643" s="78" t="str">
        <f t="shared" si="87"/>
        <v/>
      </c>
    </row>
    <row r="644" spans="1:212" s="12" customFormat="1" ht="15" x14ac:dyDescent="0.15">
      <c r="A644" s="11">
        <v>639</v>
      </c>
      <c r="B644" s="75" t="str" cm="1">
        <f t="array" ref="B644">IF(ISBLANK(INDEX(行,$A644)),"",1)</f>
        <v/>
      </c>
      <c r="C644" s="76" t="str" cm="1">
        <f t="array" ref="C644">IF(ISBLANK(INDEX(伝票日付,$A644)),"",DATEVALUE(INDEX(TEXT(伝票日付,"0!/00!/00"),$A644)))</f>
        <v/>
      </c>
      <c r="D644" s="78" t="str" cm="1">
        <f t="array" ref="D644">IF(ISBLANK(INDEX(注文番号,$A644)),"",INDEX(注文番号,$A644))</f>
        <v/>
      </c>
      <c r="E644" s="75" t="str" cm="1">
        <f t="array" ref="E644">IF(ISBLANK(INDEX(行,$A644)),"",INDEX(行,$A644))</f>
        <v/>
      </c>
      <c r="F644" s="77" t="str" cm="1">
        <f t="array" ref="F644">IF(ISBLANK(INDEX(行,$A644)),"","0001")</f>
        <v/>
      </c>
      <c r="G644" s="83" t="str">
        <f t="shared" si="77"/>
        <v/>
      </c>
      <c r="H644" s="78" t="str" cm="1">
        <f t="array" ref="H644">IF(ISBLANK(INDEX(行,$A644)),"",8)</f>
        <v/>
      </c>
      <c r="I644" s="77" t="str" cm="1">
        <f t="array" ref="I644">IF(ISBLANK(INDEX(行,$A644)),"","      8211")</f>
        <v/>
      </c>
      <c r="J644" s="78" t="str" cm="1">
        <f t="array" ref="J644">IF(ISBLANK(INDEX(行,$A644)),"",8211)</f>
        <v/>
      </c>
      <c r="K644" s="82" t="str">
        <f t="shared" si="78"/>
        <v/>
      </c>
      <c r="L644" s="77" t="str" cm="1">
        <f t="array" ref="L644">IF(ISBLANK(INDEX(枝番,$A644)),"",INDEX(枝番,$A644))</f>
        <v/>
      </c>
      <c r="M644" s="78" t="str" cm="1">
        <f t="array" ref="M644">IF(ISBLANK(INDEX(工種コード,$A644)),"",INDEX(工種コード,$A644))</f>
        <v/>
      </c>
      <c r="N644" s="78" t="str" cm="1">
        <f t="array" ref="N644">IF(ISBLANK(INDEX(注文番号,$A644)),"",INDEX(注文番号,$A644))</f>
        <v/>
      </c>
      <c r="O644" s="75"/>
      <c r="P644" s="80"/>
      <c r="Q644" s="75" t="str" cm="1">
        <f t="array" ref="Q644">IF(ISBLANK(INDEX(行,$A644)),"",0)</f>
        <v/>
      </c>
      <c r="R644" s="77" t="str" cm="1">
        <f t="array" ref="R644">IF(ISBLANK(INDEX(仕入先コード,$A644)),"",INDEX(仕入先コード,$A644))</f>
        <v/>
      </c>
      <c r="S644" s="75" t="str" cm="1">
        <f t="array" ref="S644">IF(ISBLANK(INDEX(行,$A644)),"",0)</f>
        <v/>
      </c>
      <c r="T644" s="75" t="str" cm="1">
        <f t="array" ref="T644">IF(ISBLANK(INDEX(行,$A644)),"",1)</f>
        <v/>
      </c>
      <c r="U644" s="77" t="str" cm="1">
        <f t="array" ref="U644">IF(ISBLANK(INDEX(行,$A644)),"","         1")</f>
        <v/>
      </c>
      <c r="V644" s="75" t="str" cm="1">
        <f t="array" ref="V644">IF(ISBLANK(INDEX(行,$A644)),"",0)</f>
        <v/>
      </c>
      <c r="W644" s="75" t="str" cm="1">
        <f t="array" ref="W644">IF(ISBLANK(INDEX(数量,$A644)),"",INDEX(数量,$A644))</f>
        <v/>
      </c>
      <c r="X644" s="77" t="str" cm="1">
        <f t="array" ref="X644">IF(ISBLANK(INDEX(単位,$A644)),"",INDEX(単位,$A644))</f>
        <v/>
      </c>
      <c r="Y644" s="75" t="str" cm="1">
        <f t="array" ref="Y644">IF(ISBLANK(INDEX(単価,$A644)),"",INDEX(単価,$A644))</f>
        <v/>
      </c>
      <c r="Z644" s="75" t="str" cm="1">
        <f t="array" ref="Z644">IF(ISBLANK(INDEX(行,$A644)),"",W644*Y644)</f>
        <v/>
      </c>
      <c r="AA644" s="75" t="str" cm="1">
        <f t="array" ref="AA644">IF(ISBLANK(INDEX(行,$A644)),"",Z644*AI644/100)</f>
        <v/>
      </c>
      <c r="AB644" s="77"/>
      <c r="AC644" s="77"/>
      <c r="AD644" s="77"/>
      <c r="AE644" s="77"/>
      <c r="AF644" s="77"/>
      <c r="AG644" s="75" t="str" cm="1">
        <f t="array" ref="AG644">IF(ISBLANK(INDEX(行,$A644)),"",1)</f>
        <v/>
      </c>
      <c r="AH644" s="75" t="str" cm="1">
        <f t="array" ref="AH644">IF(ISBLANK(INDEX(行,$A644)),"",1)</f>
        <v/>
      </c>
      <c r="AI644" s="75" t="str" cm="1">
        <f t="array" ref="AI644">IF(ISBLANK(INDEX(税率,$A644)),"",INDEX(税率,$A644))</f>
        <v/>
      </c>
      <c r="AJ644" s="75" t="str" cm="1">
        <f t="array" ref="AJ644">IF(ISBLANK(INDEX(行,$A644)),"",50)</f>
        <v/>
      </c>
      <c r="AK644" s="76" t="str">
        <f t="shared" si="79"/>
        <v/>
      </c>
      <c r="AL644" s="82" t="str" cm="1">
        <f t="array" ref="AL644">IF(ISBLANK(INDEX(品名,$A644)),"",INDEX(品名,$A644))</f>
        <v/>
      </c>
      <c r="AM644" s="75"/>
      <c r="AN644" s="75" t="str" cm="1">
        <f t="array" ref="AN644">IF(ISBLANK(INDEX(行,$A644)),"",0)</f>
        <v/>
      </c>
      <c r="AO644" s="75" t="str" cm="1">
        <f t="array" ref="AO644">IF(ISBLANK(INDEX(行,$A644)),"",0)</f>
        <v/>
      </c>
      <c r="AP644" s="75" t="str" cm="1">
        <f t="array" ref="AP644">IF(ISBLANK(INDEX(行,$A644)),"",0)</f>
        <v/>
      </c>
      <c r="AQ644" s="75" t="str" cm="1">
        <f t="array" ref="AQ644">IF(ISBLANK(INDEX(行,$A644)),"",0)</f>
        <v/>
      </c>
      <c r="AR644" s="75" t="str" cm="1">
        <f t="array" ref="AR644">IF(ISBLANK(INDEX(行,$A644)),"",0)</f>
        <v/>
      </c>
      <c r="AS644" s="75" t="str" cm="1">
        <f t="array" ref="AS644">IF(ISBLANK(INDEX(行,$A644)),"",0)</f>
        <v/>
      </c>
      <c r="AT644" s="75" t="str" cm="1">
        <f t="array" ref="AT644">IF(ISBLANK(INDEX(行,$A644)),"",0)</f>
        <v/>
      </c>
      <c r="AU644" s="75" t="str" cm="1">
        <f t="array" ref="AU644">IF(ISBLANK(INDEX(行,$A644)),"",0)</f>
        <v/>
      </c>
      <c r="AV644" s="75" t="str" cm="1">
        <f t="array" ref="AV644">IF(ISBLANK(INDEX(行,$A644)),"",0)</f>
        <v/>
      </c>
      <c r="AW644" s="75" t="str" cm="1">
        <f t="array" ref="AW644">IF(ISBLANK(INDEX(行,$A644)),"",0)</f>
        <v/>
      </c>
      <c r="AX644" s="75" t="str" cm="1">
        <f t="array" ref="AX644">IF(ISBLANK(INDEX(行,$A644)),"",0)</f>
        <v/>
      </c>
      <c r="AY644" s="75" t="str" cm="1">
        <f t="array" ref="AY644">IF(ISBLANK(INDEX(行,$A644)),"",0)</f>
        <v/>
      </c>
      <c r="AZ644" s="75" t="str" cm="1">
        <f t="array" ref="AZ644">IF(ISBLANK(INDEX(行,$A644)),"",0)</f>
        <v/>
      </c>
      <c r="BA644" s="75" t="str" cm="1">
        <f t="array" ref="BA644">IF(ISBLANK(INDEX(行,$A644)),"",0)</f>
        <v/>
      </c>
      <c r="BB644" s="75" t="str" cm="1">
        <f t="array" ref="BB644">IF(ISBLANK(INDEX(行,$A644)),"",0)</f>
        <v/>
      </c>
      <c r="BC644" s="75" t="str" cm="1">
        <f t="array" ref="BC644">IF(ISBLANK(INDEX(行,$A644)),"",0)</f>
        <v/>
      </c>
      <c r="BD644" s="75" t="str" cm="1">
        <f t="array" ref="BD644">IF(ISBLANK(INDEX(行,$A644)),"",0)</f>
        <v/>
      </c>
      <c r="BE644" s="75" t="str" cm="1">
        <f t="array" ref="BE644">IF(ISBLANK(INDEX(行,$A644)),"",0)</f>
        <v/>
      </c>
      <c r="BF644" s="75" t="str" cm="1">
        <f t="array" ref="BF644">IF(ISBLANK(INDEX(行,$A644)),"",0)</f>
        <v/>
      </c>
      <c r="BG644" s="75" t="str" cm="1">
        <f t="array" ref="BG644">IF(ISBLANK(INDEX(行,$A644)),"",0)</f>
        <v/>
      </c>
      <c r="BH644" s="75" t="str" cm="1">
        <f t="array" ref="BH644">IF(ISBLANK(INDEX(行,$A644)),"",0)</f>
        <v/>
      </c>
      <c r="BI644" s="75" t="str" cm="1">
        <f t="array" ref="BI644">IF(ISBLANK(INDEX(行,$A644)),"",0)</f>
        <v/>
      </c>
      <c r="BJ644" s="75" t="str" cm="1">
        <f t="array" ref="BJ644">IF(ISBLANK(INDEX(行,$A644)),"",0)</f>
        <v/>
      </c>
      <c r="BK644" s="75" t="str" cm="1">
        <f t="array" ref="BK644">IF(ISBLANK(INDEX(行,$A644)),"",0)</f>
        <v/>
      </c>
      <c r="BL644" s="75" t="str" cm="1">
        <f t="array" ref="BL644">IF(ISBLANK(INDEX(行,$A644)),"",0)</f>
        <v/>
      </c>
      <c r="BM644" s="77"/>
      <c r="BN644" s="77"/>
      <c r="BO644" s="77"/>
      <c r="BP644" s="77"/>
      <c r="BQ644" s="77"/>
      <c r="BR644" s="77"/>
      <c r="BS644" s="77"/>
      <c r="BT644" s="77"/>
      <c r="BU644" s="77"/>
      <c r="BV644" s="77"/>
      <c r="BW644" s="77"/>
      <c r="BX644" s="77"/>
      <c r="BY644" s="77"/>
      <c r="BZ644" s="77"/>
      <c r="CA644" s="77"/>
      <c r="CB644" s="77"/>
      <c r="CC644" s="77"/>
      <c r="CD644" s="77"/>
      <c r="CE644" s="77"/>
      <c r="CF644" s="77"/>
      <c r="CG644" s="77"/>
      <c r="CH644" s="77"/>
      <c r="CI644" s="77"/>
      <c r="CJ644" s="77"/>
      <c r="CK644" s="77"/>
      <c r="CL644" s="77"/>
      <c r="CM644" s="77"/>
      <c r="CN644" s="77"/>
      <c r="CO644" s="77"/>
      <c r="CP644" s="77"/>
      <c r="CQ644" s="76" t="str" cm="1">
        <f t="array" ref="CQ644">IF(ISBLANK(INDEX(納入年月日,$A644)),"",INDEX(TEXT(納入年月日,"0!/00!/00"),$A644))</f>
        <v/>
      </c>
      <c r="CR644" s="77"/>
      <c r="CS644" s="77"/>
      <c r="CT644" s="77"/>
      <c r="CU644" s="77"/>
      <c r="CV644" s="77"/>
      <c r="CW644" s="77"/>
      <c r="CX644" s="77"/>
      <c r="CY644" s="77"/>
      <c r="CZ644" s="77"/>
      <c r="DA644" s="77" t="str" cm="1">
        <f t="array" ref="DA644">IF(ISBLANK(INDEX(行,$A644)),"","      0001")</f>
        <v/>
      </c>
      <c r="DB644" s="75" t="str" cm="1">
        <f t="array" ref="DB644">IF(ISBLANK(INDEX(行,$A644)),"",4101)</f>
        <v/>
      </c>
      <c r="DC644" s="75" t="str" cm="1">
        <f t="array" ref="DC644">IF(ISBLANK(INDEX(行,$A644)),"",2)</f>
        <v/>
      </c>
      <c r="DD644" s="77" t="str">
        <f t="shared" si="80"/>
        <v/>
      </c>
      <c r="DE644" s="75" t="str" cm="1">
        <f t="array" ref="DE644">IF(ISBLANK(INDEX(行,$A644)),"",0)</f>
        <v/>
      </c>
      <c r="DF644" s="77" t="str">
        <f t="shared" si="81"/>
        <v/>
      </c>
      <c r="DG644" s="77" t="str">
        <f t="shared" si="82"/>
        <v/>
      </c>
      <c r="DH644" s="75" t="str" cm="1">
        <f t="array" ref="DH644">IF(ISBLANK(INDEX(行,$A644)),"",0)</f>
        <v/>
      </c>
      <c r="DI644" s="75" t="str" cm="1">
        <f t="array" ref="DI644">IF(ISBLANK(INDEX(行,$A644)),"",0)</f>
        <v/>
      </c>
      <c r="DJ644" s="77"/>
      <c r="DK644" s="80"/>
      <c r="DL644" s="75" t="str" cm="1">
        <f t="array" ref="DL644">IF(ISBLANK(INDEX(行,$A644)),"",0)</f>
        <v/>
      </c>
      <c r="DM644" s="77" t="str">
        <f t="shared" si="83"/>
        <v/>
      </c>
      <c r="DN644" s="75" t="str" cm="1">
        <f t="array" ref="DN644">IF(ISBLANK(INDEX(行,$A644)),"",0)</f>
        <v/>
      </c>
      <c r="DO644" s="75" t="str" cm="1">
        <f t="array" ref="DO644">IF(ISBLANK(INDEX(行,$A644)),"",0)</f>
        <v/>
      </c>
      <c r="DP644" s="77" t="str" cm="1">
        <f t="array" ref="DP644">IF(ISBLANK(INDEX(行,$A644)),"","         0")</f>
        <v/>
      </c>
      <c r="DQ644" s="75" t="str" cm="1">
        <f t="array" ref="DQ644">IF(ISBLANK(INDEX(行,$A644)),"",0)</f>
        <v/>
      </c>
      <c r="DR644" s="75" t="str" cm="1">
        <f t="array" ref="DR644">IF(ISBLANK(INDEX(行,$A644)),"",0)</f>
        <v/>
      </c>
      <c r="DS644" s="77"/>
      <c r="DT644" s="75" t="str" cm="1">
        <f t="array" ref="DT644">IF(ISBLANK(INDEX(行,$A644)),"",0)</f>
        <v/>
      </c>
      <c r="DU644" s="75" t="str" cm="1">
        <f t="array" ref="DU644">IF(ISBLANK(INDEX(行,$A644)),"",$Z644+$AA644)</f>
        <v/>
      </c>
      <c r="DV644" s="75" t="str" cm="1">
        <f t="array" ref="DV644">IF(ISBLANK(INDEX(行,$A644)),"",0)</f>
        <v/>
      </c>
      <c r="DW644" s="77"/>
      <c r="DX644" s="77"/>
      <c r="DY644" s="77"/>
      <c r="DZ644" s="77"/>
      <c r="EA644" s="77"/>
      <c r="EB644" s="75" t="str" cm="1">
        <f t="array" ref="EB644">IF(ISBLANK(INDEX(行,$A644)),"",2)</f>
        <v/>
      </c>
      <c r="EC644" s="75" t="str" cm="1">
        <f t="array" ref="EC644">IF(ISBLANK(INDEX(行,$A644)),"",1)</f>
        <v/>
      </c>
      <c r="ED644" s="75" t="str" cm="1">
        <f t="array" ref="ED644">IF(ISBLANK(INDEX(行,$A644)),"",0)</f>
        <v/>
      </c>
      <c r="EE644" s="75" t="str" cm="1">
        <f t="array" ref="EE644">IF(ISBLANK(INDEX(行,$A644)),"",0)</f>
        <v/>
      </c>
      <c r="EF644" s="76" t="str">
        <f t="shared" si="84"/>
        <v/>
      </c>
      <c r="EG644" s="77" t="str">
        <f t="shared" si="85"/>
        <v/>
      </c>
      <c r="EH644" s="77"/>
      <c r="EI644" s="75" t="str" cm="1">
        <f t="array" ref="EI644">IF(ISBLANK(INDEX(行,$A644)),"",0)</f>
        <v/>
      </c>
      <c r="EJ644" s="75" t="str" cm="1">
        <f t="array" ref="EJ644">IF(ISBLANK(INDEX(行,$A644)),"",0)</f>
        <v/>
      </c>
      <c r="EK644" s="75" t="str" cm="1">
        <f t="array" ref="EK644">IF(ISBLANK(INDEX(行,$A644)),"",0)</f>
        <v/>
      </c>
      <c r="EL644" s="75" t="str" cm="1">
        <f t="array" ref="EL644">IF(ISBLANK(INDEX(行,$A644)),"",0)</f>
        <v/>
      </c>
      <c r="EM644" s="75" t="str" cm="1">
        <f t="array" ref="EM644">IF(ISBLANK(INDEX(行,$A644)),"",0)</f>
        <v/>
      </c>
      <c r="EN644" s="75" t="str" cm="1">
        <f t="array" ref="EN644">IF(ISBLANK(INDEX(行,$A644)),"",0)</f>
        <v/>
      </c>
      <c r="EO644" s="75" t="str" cm="1">
        <f t="array" ref="EO644">IF(ISBLANK(INDEX(行,$A644)),"",0)</f>
        <v/>
      </c>
      <c r="EP644" s="75" t="str" cm="1">
        <f t="array" ref="EP644">IF(ISBLANK(INDEX(行,$A644)),"",0)</f>
        <v/>
      </c>
      <c r="EQ644" s="75" t="str" cm="1">
        <f t="array" ref="EQ644">IF(ISBLANK(INDEX(行,$A644)),"",0)</f>
        <v/>
      </c>
      <c r="ER644" s="75" t="str" cm="1">
        <f t="array" ref="ER644">IF(ISBLANK(INDEX(行,$A644)),"",0)</f>
        <v/>
      </c>
      <c r="ES644" s="75" t="str" cm="1">
        <f t="array" ref="ES644">IF(ISBLANK(INDEX(行,$A644)),"",0)</f>
        <v/>
      </c>
      <c r="ET644" s="75" t="str" cm="1">
        <f t="array" ref="ET644">IF(ISBLANK(INDEX(行,$A644)),"",0)</f>
        <v/>
      </c>
      <c r="EU644" s="75" t="str" cm="1">
        <f t="array" ref="EU644">IF(ISBLANK(INDEX(行,$A644)),"",0)</f>
        <v/>
      </c>
      <c r="EV644" s="75" t="str" cm="1">
        <f t="array" ref="EV644">IF(ISBLANK(INDEX(行,$A644)),"",0)</f>
        <v/>
      </c>
      <c r="EW644" s="75" t="str" cm="1">
        <f t="array" ref="EW644">IF(ISBLANK(INDEX(行,$A644)),"",0)</f>
        <v/>
      </c>
      <c r="EX644" s="75" t="str" cm="1">
        <f t="array" ref="EX644">IF(ISBLANK(INDEX(行,$A644)),"",0)</f>
        <v/>
      </c>
      <c r="EY644" s="75" t="str" cm="1">
        <f t="array" ref="EY644">IF(ISBLANK(INDEX(行,$A644)),"",0)</f>
        <v/>
      </c>
      <c r="EZ644" s="75" t="str" cm="1">
        <f t="array" ref="EZ644">IF(ISBLANK(INDEX(行,$A644)),"",0)</f>
        <v/>
      </c>
      <c r="FA644" s="75" t="str" cm="1">
        <f t="array" ref="FA644">IF(ISBLANK(INDEX(行,$A644)),"",0)</f>
        <v/>
      </c>
      <c r="FB644" s="75" t="str" cm="1">
        <f t="array" ref="FB644">IF(ISBLANK(INDEX(行,$A644)),"",0)</f>
        <v/>
      </c>
      <c r="FC644" s="75" t="str" cm="1">
        <f t="array" ref="FC644">IF(ISBLANK(INDEX(行,$A644)),"",0)</f>
        <v/>
      </c>
      <c r="FD644" s="75" t="str" cm="1">
        <f t="array" ref="FD644">IF(ISBLANK(INDEX(行,$A644)),"",0)</f>
        <v/>
      </c>
      <c r="FE644" s="75" t="str" cm="1">
        <f t="array" ref="FE644">IF(ISBLANK(INDEX(行,$A644)),"",0)</f>
        <v/>
      </c>
      <c r="FF644" s="75" t="str" cm="1">
        <f t="array" ref="FF644">IF(ISBLANK(INDEX(行,$A644)),"",0)</f>
        <v/>
      </c>
      <c r="FG644" s="75" t="str" cm="1">
        <f t="array" ref="FG644">IF(ISBLANK(INDEX(行,$A644)),"",0)</f>
        <v/>
      </c>
      <c r="FH644" s="77"/>
      <c r="FI644" s="77"/>
      <c r="FJ644" s="77"/>
      <c r="FK644" s="77"/>
      <c r="FL644" s="77"/>
      <c r="FM644" s="77"/>
      <c r="FN644" s="77"/>
      <c r="FO644" s="77"/>
      <c r="FP644" s="77"/>
      <c r="FQ644" s="77"/>
      <c r="FR644" s="77"/>
      <c r="FS644" s="77"/>
      <c r="FT644" s="77"/>
      <c r="FU644" s="77"/>
      <c r="FV644" s="77"/>
      <c r="FW644" s="77"/>
      <c r="FX644" s="77"/>
      <c r="FY644" s="77"/>
      <c r="FZ644" s="77"/>
      <c r="GA644" s="77"/>
      <c r="GB644" s="77"/>
      <c r="GC644" s="77"/>
      <c r="GD644" s="77"/>
      <c r="GE644" s="77"/>
      <c r="GF644" s="77"/>
      <c r="GG644" s="77"/>
      <c r="GH644" s="77"/>
      <c r="GI644" s="77"/>
      <c r="GJ644" s="77"/>
      <c r="GK644" s="77"/>
      <c r="GL644" s="76" t="str">
        <f t="shared" si="86"/>
        <v/>
      </c>
      <c r="GM644" s="77"/>
      <c r="GN644" s="77"/>
      <c r="GO644" s="77"/>
      <c r="GP644" s="77"/>
      <c r="GQ644" s="77"/>
      <c r="GR644" s="77"/>
      <c r="GS644" s="77"/>
      <c r="GT644" s="77"/>
      <c r="GU644" s="77"/>
      <c r="GV644" s="75" t="str" cm="1">
        <f t="array" ref="GV644">IF(ISBLANK(INDEX(行,$A644)),"",1)</f>
        <v/>
      </c>
      <c r="GW644" s="75" t="str" cm="1">
        <f t="array" ref="GW644">IF(ISBLANK(INDEX(行,$A644)),"",1)</f>
        <v/>
      </c>
      <c r="GX644" s="75" t="str" cm="1">
        <f t="array" ref="GX644">IF(ISBLANK(INDEX(行,$A644)),"",0)</f>
        <v/>
      </c>
      <c r="GY644" s="77"/>
      <c r="GZ644" s="77"/>
      <c r="HA644" s="76" t="str" cm="1">
        <f t="array" aca="1" ref="HA644" ca="1">IF(ISBLANK(INDEX(行,$A644)),"",TODAY())</f>
        <v/>
      </c>
      <c r="HB644" s="76" t="str" cm="1">
        <f t="array" aca="1" ref="HB644" ca="1">IF(ISBLANK(INDEX(行,$A644)),"",TODAY())</f>
        <v/>
      </c>
      <c r="HC644" s="78" t="str" cm="1">
        <f t="array" ref="HC644">IF(ISBLANK(INDEX(行,$A644)),"","ADMIN")</f>
        <v/>
      </c>
      <c r="HD644" s="78" t="str">
        <f t="shared" si="87"/>
        <v/>
      </c>
    </row>
    <row r="645" spans="1:212" s="12" customFormat="1" ht="15" x14ac:dyDescent="0.15">
      <c r="A645" s="11">
        <v>640</v>
      </c>
      <c r="B645" s="75" t="str" cm="1">
        <f t="array" ref="B645">IF(ISBLANK(INDEX(行,$A645)),"",1)</f>
        <v/>
      </c>
      <c r="C645" s="76" t="str" cm="1">
        <f t="array" ref="C645">IF(ISBLANK(INDEX(伝票日付,$A645)),"",DATEVALUE(INDEX(TEXT(伝票日付,"0!/00!/00"),$A645)))</f>
        <v/>
      </c>
      <c r="D645" s="78" t="str" cm="1">
        <f t="array" ref="D645">IF(ISBLANK(INDEX(注文番号,$A645)),"",INDEX(注文番号,$A645))</f>
        <v/>
      </c>
      <c r="E645" s="75" t="str" cm="1">
        <f t="array" ref="E645">IF(ISBLANK(INDEX(行,$A645)),"",INDEX(行,$A645))</f>
        <v/>
      </c>
      <c r="F645" s="77" t="str" cm="1">
        <f t="array" ref="F645">IF(ISBLANK(INDEX(行,$A645)),"","0001")</f>
        <v/>
      </c>
      <c r="G645" s="83" t="str">
        <f t="shared" si="77"/>
        <v/>
      </c>
      <c r="H645" s="78" t="str" cm="1">
        <f t="array" ref="H645">IF(ISBLANK(INDEX(行,$A645)),"",8)</f>
        <v/>
      </c>
      <c r="I645" s="77" t="str" cm="1">
        <f t="array" ref="I645">IF(ISBLANK(INDEX(行,$A645)),"","      8211")</f>
        <v/>
      </c>
      <c r="J645" s="78" t="str" cm="1">
        <f t="array" ref="J645">IF(ISBLANK(INDEX(行,$A645)),"",8211)</f>
        <v/>
      </c>
      <c r="K645" s="82" t="str">
        <f t="shared" si="78"/>
        <v/>
      </c>
      <c r="L645" s="77" t="str" cm="1">
        <f t="array" ref="L645">IF(ISBLANK(INDEX(枝番,$A645)),"",INDEX(枝番,$A645))</f>
        <v/>
      </c>
      <c r="M645" s="78" t="str" cm="1">
        <f t="array" ref="M645">IF(ISBLANK(INDEX(工種コード,$A645)),"",INDEX(工種コード,$A645))</f>
        <v/>
      </c>
      <c r="N645" s="78" t="str" cm="1">
        <f t="array" ref="N645">IF(ISBLANK(INDEX(注文番号,$A645)),"",INDEX(注文番号,$A645))</f>
        <v/>
      </c>
      <c r="O645" s="75"/>
      <c r="P645" s="80"/>
      <c r="Q645" s="75" t="str" cm="1">
        <f t="array" ref="Q645">IF(ISBLANK(INDEX(行,$A645)),"",0)</f>
        <v/>
      </c>
      <c r="R645" s="77" t="str" cm="1">
        <f t="array" ref="R645">IF(ISBLANK(INDEX(仕入先コード,$A645)),"",INDEX(仕入先コード,$A645))</f>
        <v/>
      </c>
      <c r="S645" s="75" t="str" cm="1">
        <f t="array" ref="S645">IF(ISBLANK(INDEX(行,$A645)),"",0)</f>
        <v/>
      </c>
      <c r="T645" s="75" t="str" cm="1">
        <f t="array" ref="T645">IF(ISBLANK(INDEX(行,$A645)),"",1)</f>
        <v/>
      </c>
      <c r="U645" s="77" t="str" cm="1">
        <f t="array" ref="U645">IF(ISBLANK(INDEX(行,$A645)),"","         1")</f>
        <v/>
      </c>
      <c r="V645" s="75" t="str" cm="1">
        <f t="array" ref="V645">IF(ISBLANK(INDEX(行,$A645)),"",0)</f>
        <v/>
      </c>
      <c r="W645" s="75" t="str" cm="1">
        <f t="array" ref="W645">IF(ISBLANK(INDEX(数量,$A645)),"",INDEX(数量,$A645))</f>
        <v/>
      </c>
      <c r="X645" s="77" t="str" cm="1">
        <f t="array" ref="X645">IF(ISBLANK(INDEX(単位,$A645)),"",INDEX(単位,$A645))</f>
        <v/>
      </c>
      <c r="Y645" s="75" t="str" cm="1">
        <f t="array" ref="Y645">IF(ISBLANK(INDEX(単価,$A645)),"",INDEX(単価,$A645))</f>
        <v/>
      </c>
      <c r="Z645" s="75" t="str" cm="1">
        <f t="array" ref="Z645">IF(ISBLANK(INDEX(行,$A645)),"",W645*Y645)</f>
        <v/>
      </c>
      <c r="AA645" s="75" t="str" cm="1">
        <f t="array" ref="AA645">IF(ISBLANK(INDEX(行,$A645)),"",Z645*AI645/100)</f>
        <v/>
      </c>
      <c r="AB645" s="77"/>
      <c r="AC645" s="77"/>
      <c r="AD645" s="77"/>
      <c r="AE645" s="77"/>
      <c r="AF645" s="77"/>
      <c r="AG645" s="75" t="str" cm="1">
        <f t="array" ref="AG645">IF(ISBLANK(INDEX(行,$A645)),"",1)</f>
        <v/>
      </c>
      <c r="AH645" s="75" t="str" cm="1">
        <f t="array" ref="AH645">IF(ISBLANK(INDEX(行,$A645)),"",1)</f>
        <v/>
      </c>
      <c r="AI645" s="75" t="str" cm="1">
        <f t="array" ref="AI645">IF(ISBLANK(INDEX(税率,$A645)),"",INDEX(税率,$A645))</f>
        <v/>
      </c>
      <c r="AJ645" s="75" t="str" cm="1">
        <f t="array" ref="AJ645">IF(ISBLANK(INDEX(行,$A645)),"",50)</f>
        <v/>
      </c>
      <c r="AK645" s="76" t="str">
        <f t="shared" si="79"/>
        <v/>
      </c>
      <c r="AL645" s="82" t="str" cm="1">
        <f t="array" ref="AL645">IF(ISBLANK(INDEX(品名,$A645)),"",INDEX(品名,$A645))</f>
        <v/>
      </c>
      <c r="AM645" s="75"/>
      <c r="AN645" s="75" t="str" cm="1">
        <f t="array" ref="AN645">IF(ISBLANK(INDEX(行,$A645)),"",0)</f>
        <v/>
      </c>
      <c r="AO645" s="75" t="str" cm="1">
        <f t="array" ref="AO645">IF(ISBLANK(INDEX(行,$A645)),"",0)</f>
        <v/>
      </c>
      <c r="AP645" s="75" t="str" cm="1">
        <f t="array" ref="AP645">IF(ISBLANK(INDEX(行,$A645)),"",0)</f>
        <v/>
      </c>
      <c r="AQ645" s="75" t="str" cm="1">
        <f t="array" ref="AQ645">IF(ISBLANK(INDEX(行,$A645)),"",0)</f>
        <v/>
      </c>
      <c r="AR645" s="75" t="str" cm="1">
        <f t="array" ref="AR645">IF(ISBLANK(INDEX(行,$A645)),"",0)</f>
        <v/>
      </c>
      <c r="AS645" s="75" t="str" cm="1">
        <f t="array" ref="AS645">IF(ISBLANK(INDEX(行,$A645)),"",0)</f>
        <v/>
      </c>
      <c r="AT645" s="75" t="str" cm="1">
        <f t="array" ref="AT645">IF(ISBLANK(INDEX(行,$A645)),"",0)</f>
        <v/>
      </c>
      <c r="AU645" s="75" t="str" cm="1">
        <f t="array" ref="AU645">IF(ISBLANK(INDEX(行,$A645)),"",0)</f>
        <v/>
      </c>
      <c r="AV645" s="75" t="str" cm="1">
        <f t="array" ref="AV645">IF(ISBLANK(INDEX(行,$A645)),"",0)</f>
        <v/>
      </c>
      <c r="AW645" s="75" t="str" cm="1">
        <f t="array" ref="AW645">IF(ISBLANK(INDEX(行,$A645)),"",0)</f>
        <v/>
      </c>
      <c r="AX645" s="75" t="str" cm="1">
        <f t="array" ref="AX645">IF(ISBLANK(INDEX(行,$A645)),"",0)</f>
        <v/>
      </c>
      <c r="AY645" s="75" t="str" cm="1">
        <f t="array" ref="AY645">IF(ISBLANK(INDEX(行,$A645)),"",0)</f>
        <v/>
      </c>
      <c r="AZ645" s="75" t="str" cm="1">
        <f t="array" ref="AZ645">IF(ISBLANK(INDEX(行,$A645)),"",0)</f>
        <v/>
      </c>
      <c r="BA645" s="75" t="str" cm="1">
        <f t="array" ref="BA645">IF(ISBLANK(INDEX(行,$A645)),"",0)</f>
        <v/>
      </c>
      <c r="BB645" s="75" t="str" cm="1">
        <f t="array" ref="BB645">IF(ISBLANK(INDEX(行,$A645)),"",0)</f>
        <v/>
      </c>
      <c r="BC645" s="75" t="str" cm="1">
        <f t="array" ref="BC645">IF(ISBLANK(INDEX(行,$A645)),"",0)</f>
        <v/>
      </c>
      <c r="BD645" s="75" t="str" cm="1">
        <f t="array" ref="BD645">IF(ISBLANK(INDEX(行,$A645)),"",0)</f>
        <v/>
      </c>
      <c r="BE645" s="75" t="str" cm="1">
        <f t="array" ref="BE645">IF(ISBLANK(INDEX(行,$A645)),"",0)</f>
        <v/>
      </c>
      <c r="BF645" s="75" t="str" cm="1">
        <f t="array" ref="BF645">IF(ISBLANK(INDEX(行,$A645)),"",0)</f>
        <v/>
      </c>
      <c r="BG645" s="75" t="str" cm="1">
        <f t="array" ref="BG645">IF(ISBLANK(INDEX(行,$A645)),"",0)</f>
        <v/>
      </c>
      <c r="BH645" s="75" t="str" cm="1">
        <f t="array" ref="BH645">IF(ISBLANK(INDEX(行,$A645)),"",0)</f>
        <v/>
      </c>
      <c r="BI645" s="75" t="str" cm="1">
        <f t="array" ref="BI645">IF(ISBLANK(INDEX(行,$A645)),"",0)</f>
        <v/>
      </c>
      <c r="BJ645" s="75" t="str" cm="1">
        <f t="array" ref="BJ645">IF(ISBLANK(INDEX(行,$A645)),"",0)</f>
        <v/>
      </c>
      <c r="BK645" s="75" t="str" cm="1">
        <f t="array" ref="BK645">IF(ISBLANK(INDEX(行,$A645)),"",0)</f>
        <v/>
      </c>
      <c r="BL645" s="75" t="str" cm="1">
        <f t="array" ref="BL645">IF(ISBLANK(INDEX(行,$A645)),"",0)</f>
        <v/>
      </c>
      <c r="BM645" s="77"/>
      <c r="BN645" s="77"/>
      <c r="BO645" s="77"/>
      <c r="BP645" s="77"/>
      <c r="BQ645" s="77"/>
      <c r="BR645" s="77"/>
      <c r="BS645" s="77"/>
      <c r="BT645" s="77"/>
      <c r="BU645" s="77"/>
      <c r="BV645" s="77"/>
      <c r="BW645" s="77"/>
      <c r="BX645" s="77"/>
      <c r="BY645" s="77"/>
      <c r="BZ645" s="77"/>
      <c r="CA645" s="77"/>
      <c r="CB645" s="77"/>
      <c r="CC645" s="77"/>
      <c r="CD645" s="77"/>
      <c r="CE645" s="77"/>
      <c r="CF645" s="77"/>
      <c r="CG645" s="77"/>
      <c r="CH645" s="77"/>
      <c r="CI645" s="77"/>
      <c r="CJ645" s="77"/>
      <c r="CK645" s="77"/>
      <c r="CL645" s="77"/>
      <c r="CM645" s="77"/>
      <c r="CN645" s="77"/>
      <c r="CO645" s="77"/>
      <c r="CP645" s="77"/>
      <c r="CQ645" s="76" t="str" cm="1">
        <f t="array" ref="CQ645">IF(ISBLANK(INDEX(納入年月日,$A645)),"",INDEX(TEXT(納入年月日,"0!/00!/00"),$A645))</f>
        <v/>
      </c>
      <c r="CR645" s="77"/>
      <c r="CS645" s="77"/>
      <c r="CT645" s="77"/>
      <c r="CU645" s="77"/>
      <c r="CV645" s="77"/>
      <c r="CW645" s="77"/>
      <c r="CX645" s="77"/>
      <c r="CY645" s="77"/>
      <c r="CZ645" s="77"/>
      <c r="DA645" s="77" t="str" cm="1">
        <f t="array" ref="DA645">IF(ISBLANK(INDEX(行,$A645)),"","      0001")</f>
        <v/>
      </c>
      <c r="DB645" s="75" t="str" cm="1">
        <f t="array" ref="DB645">IF(ISBLANK(INDEX(行,$A645)),"",4101)</f>
        <v/>
      </c>
      <c r="DC645" s="75" t="str" cm="1">
        <f t="array" ref="DC645">IF(ISBLANK(INDEX(行,$A645)),"",2)</f>
        <v/>
      </c>
      <c r="DD645" s="77" t="str">
        <f t="shared" si="80"/>
        <v/>
      </c>
      <c r="DE645" s="75" t="str" cm="1">
        <f t="array" ref="DE645">IF(ISBLANK(INDEX(行,$A645)),"",0)</f>
        <v/>
      </c>
      <c r="DF645" s="77" t="str">
        <f t="shared" si="81"/>
        <v/>
      </c>
      <c r="DG645" s="77" t="str">
        <f t="shared" si="82"/>
        <v/>
      </c>
      <c r="DH645" s="75" t="str" cm="1">
        <f t="array" ref="DH645">IF(ISBLANK(INDEX(行,$A645)),"",0)</f>
        <v/>
      </c>
      <c r="DI645" s="75" t="str" cm="1">
        <f t="array" ref="DI645">IF(ISBLANK(INDEX(行,$A645)),"",0)</f>
        <v/>
      </c>
      <c r="DJ645" s="77"/>
      <c r="DK645" s="80"/>
      <c r="DL645" s="75" t="str" cm="1">
        <f t="array" ref="DL645">IF(ISBLANK(INDEX(行,$A645)),"",0)</f>
        <v/>
      </c>
      <c r="DM645" s="77" t="str">
        <f t="shared" si="83"/>
        <v/>
      </c>
      <c r="DN645" s="75" t="str" cm="1">
        <f t="array" ref="DN645">IF(ISBLANK(INDEX(行,$A645)),"",0)</f>
        <v/>
      </c>
      <c r="DO645" s="75" t="str" cm="1">
        <f t="array" ref="DO645">IF(ISBLANK(INDEX(行,$A645)),"",0)</f>
        <v/>
      </c>
      <c r="DP645" s="77" t="str" cm="1">
        <f t="array" ref="DP645">IF(ISBLANK(INDEX(行,$A645)),"","         0")</f>
        <v/>
      </c>
      <c r="DQ645" s="75" t="str" cm="1">
        <f t="array" ref="DQ645">IF(ISBLANK(INDEX(行,$A645)),"",0)</f>
        <v/>
      </c>
      <c r="DR645" s="75" t="str" cm="1">
        <f t="array" ref="DR645">IF(ISBLANK(INDEX(行,$A645)),"",0)</f>
        <v/>
      </c>
      <c r="DS645" s="77"/>
      <c r="DT645" s="75" t="str" cm="1">
        <f t="array" ref="DT645">IF(ISBLANK(INDEX(行,$A645)),"",0)</f>
        <v/>
      </c>
      <c r="DU645" s="75" t="str" cm="1">
        <f t="array" ref="DU645">IF(ISBLANK(INDEX(行,$A645)),"",$Z645+$AA645)</f>
        <v/>
      </c>
      <c r="DV645" s="75" t="str" cm="1">
        <f t="array" ref="DV645">IF(ISBLANK(INDEX(行,$A645)),"",0)</f>
        <v/>
      </c>
      <c r="DW645" s="77"/>
      <c r="DX645" s="77"/>
      <c r="DY645" s="77"/>
      <c r="DZ645" s="77"/>
      <c r="EA645" s="77"/>
      <c r="EB645" s="75" t="str" cm="1">
        <f t="array" ref="EB645">IF(ISBLANK(INDEX(行,$A645)),"",2)</f>
        <v/>
      </c>
      <c r="EC645" s="75" t="str" cm="1">
        <f t="array" ref="EC645">IF(ISBLANK(INDEX(行,$A645)),"",1)</f>
        <v/>
      </c>
      <c r="ED645" s="75" t="str" cm="1">
        <f t="array" ref="ED645">IF(ISBLANK(INDEX(行,$A645)),"",0)</f>
        <v/>
      </c>
      <c r="EE645" s="75" t="str" cm="1">
        <f t="array" ref="EE645">IF(ISBLANK(INDEX(行,$A645)),"",0)</f>
        <v/>
      </c>
      <c r="EF645" s="76" t="str">
        <f t="shared" si="84"/>
        <v/>
      </c>
      <c r="EG645" s="77" t="str">
        <f t="shared" si="85"/>
        <v/>
      </c>
      <c r="EH645" s="77"/>
      <c r="EI645" s="75" t="str" cm="1">
        <f t="array" ref="EI645">IF(ISBLANK(INDEX(行,$A645)),"",0)</f>
        <v/>
      </c>
      <c r="EJ645" s="75" t="str" cm="1">
        <f t="array" ref="EJ645">IF(ISBLANK(INDEX(行,$A645)),"",0)</f>
        <v/>
      </c>
      <c r="EK645" s="75" t="str" cm="1">
        <f t="array" ref="EK645">IF(ISBLANK(INDEX(行,$A645)),"",0)</f>
        <v/>
      </c>
      <c r="EL645" s="75" t="str" cm="1">
        <f t="array" ref="EL645">IF(ISBLANK(INDEX(行,$A645)),"",0)</f>
        <v/>
      </c>
      <c r="EM645" s="75" t="str" cm="1">
        <f t="array" ref="EM645">IF(ISBLANK(INDEX(行,$A645)),"",0)</f>
        <v/>
      </c>
      <c r="EN645" s="75" t="str" cm="1">
        <f t="array" ref="EN645">IF(ISBLANK(INDEX(行,$A645)),"",0)</f>
        <v/>
      </c>
      <c r="EO645" s="75" t="str" cm="1">
        <f t="array" ref="EO645">IF(ISBLANK(INDEX(行,$A645)),"",0)</f>
        <v/>
      </c>
      <c r="EP645" s="75" t="str" cm="1">
        <f t="array" ref="EP645">IF(ISBLANK(INDEX(行,$A645)),"",0)</f>
        <v/>
      </c>
      <c r="EQ645" s="75" t="str" cm="1">
        <f t="array" ref="EQ645">IF(ISBLANK(INDEX(行,$A645)),"",0)</f>
        <v/>
      </c>
      <c r="ER645" s="75" t="str" cm="1">
        <f t="array" ref="ER645">IF(ISBLANK(INDEX(行,$A645)),"",0)</f>
        <v/>
      </c>
      <c r="ES645" s="75" t="str" cm="1">
        <f t="array" ref="ES645">IF(ISBLANK(INDEX(行,$A645)),"",0)</f>
        <v/>
      </c>
      <c r="ET645" s="75" t="str" cm="1">
        <f t="array" ref="ET645">IF(ISBLANK(INDEX(行,$A645)),"",0)</f>
        <v/>
      </c>
      <c r="EU645" s="75" t="str" cm="1">
        <f t="array" ref="EU645">IF(ISBLANK(INDEX(行,$A645)),"",0)</f>
        <v/>
      </c>
      <c r="EV645" s="75" t="str" cm="1">
        <f t="array" ref="EV645">IF(ISBLANK(INDEX(行,$A645)),"",0)</f>
        <v/>
      </c>
      <c r="EW645" s="75" t="str" cm="1">
        <f t="array" ref="EW645">IF(ISBLANK(INDEX(行,$A645)),"",0)</f>
        <v/>
      </c>
      <c r="EX645" s="75" t="str" cm="1">
        <f t="array" ref="EX645">IF(ISBLANK(INDEX(行,$A645)),"",0)</f>
        <v/>
      </c>
      <c r="EY645" s="75" t="str" cm="1">
        <f t="array" ref="EY645">IF(ISBLANK(INDEX(行,$A645)),"",0)</f>
        <v/>
      </c>
      <c r="EZ645" s="75" t="str" cm="1">
        <f t="array" ref="EZ645">IF(ISBLANK(INDEX(行,$A645)),"",0)</f>
        <v/>
      </c>
      <c r="FA645" s="75" t="str" cm="1">
        <f t="array" ref="FA645">IF(ISBLANK(INDEX(行,$A645)),"",0)</f>
        <v/>
      </c>
      <c r="FB645" s="75" t="str" cm="1">
        <f t="array" ref="FB645">IF(ISBLANK(INDEX(行,$A645)),"",0)</f>
        <v/>
      </c>
      <c r="FC645" s="75" t="str" cm="1">
        <f t="array" ref="FC645">IF(ISBLANK(INDEX(行,$A645)),"",0)</f>
        <v/>
      </c>
      <c r="FD645" s="75" t="str" cm="1">
        <f t="array" ref="FD645">IF(ISBLANK(INDEX(行,$A645)),"",0)</f>
        <v/>
      </c>
      <c r="FE645" s="75" t="str" cm="1">
        <f t="array" ref="FE645">IF(ISBLANK(INDEX(行,$A645)),"",0)</f>
        <v/>
      </c>
      <c r="FF645" s="75" t="str" cm="1">
        <f t="array" ref="FF645">IF(ISBLANK(INDEX(行,$A645)),"",0)</f>
        <v/>
      </c>
      <c r="FG645" s="75" t="str" cm="1">
        <f t="array" ref="FG645">IF(ISBLANK(INDEX(行,$A645)),"",0)</f>
        <v/>
      </c>
      <c r="FH645" s="77"/>
      <c r="FI645" s="77"/>
      <c r="FJ645" s="77"/>
      <c r="FK645" s="77"/>
      <c r="FL645" s="77"/>
      <c r="FM645" s="77"/>
      <c r="FN645" s="77"/>
      <c r="FO645" s="77"/>
      <c r="FP645" s="77"/>
      <c r="FQ645" s="77"/>
      <c r="FR645" s="77"/>
      <c r="FS645" s="77"/>
      <c r="FT645" s="77"/>
      <c r="FU645" s="77"/>
      <c r="FV645" s="77"/>
      <c r="FW645" s="77"/>
      <c r="FX645" s="77"/>
      <c r="FY645" s="77"/>
      <c r="FZ645" s="77"/>
      <c r="GA645" s="77"/>
      <c r="GB645" s="77"/>
      <c r="GC645" s="77"/>
      <c r="GD645" s="77"/>
      <c r="GE645" s="77"/>
      <c r="GF645" s="77"/>
      <c r="GG645" s="77"/>
      <c r="GH645" s="77"/>
      <c r="GI645" s="77"/>
      <c r="GJ645" s="77"/>
      <c r="GK645" s="77"/>
      <c r="GL645" s="76" t="str">
        <f t="shared" si="86"/>
        <v/>
      </c>
      <c r="GM645" s="77"/>
      <c r="GN645" s="77"/>
      <c r="GO645" s="77"/>
      <c r="GP645" s="77"/>
      <c r="GQ645" s="77"/>
      <c r="GR645" s="77"/>
      <c r="GS645" s="77"/>
      <c r="GT645" s="77"/>
      <c r="GU645" s="77"/>
      <c r="GV645" s="75" t="str" cm="1">
        <f t="array" ref="GV645">IF(ISBLANK(INDEX(行,$A645)),"",1)</f>
        <v/>
      </c>
      <c r="GW645" s="75" t="str" cm="1">
        <f t="array" ref="GW645">IF(ISBLANK(INDEX(行,$A645)),"",1)</f>
        <v/>
      </c>
      <c r="GX645" s="75" t="str" cm="1">
        <f t="array" ref="GX645">IF(ISBLANK(INDEX(行,$A645)),"",0)</f>
        <v/>
      </c>
      <c r="GY645" s="77"/>
      <c r="GZ645" s="77"/>
      <c r="HA645" s="76" t="str" cm="1">
        <f t="array" aca="1" ref="HA645" ca="1">IF(ISBLANK(INDEX(行,$A645)),"",TODAY())</f>
        <v/>
      </c>
      <c r="HB645" s="76" t="str" cm="1">
        <f t="array" aca="1" ref="HB645" ca="1">IF(ISBLANK(INDEX(行,$A645)),"",TODAY())</f>
        <v/>
      </c>
      <c r="HC645" s="78" t="str" cm="1">
        <f t="array" ref="HC645">IF(ISBLANK(INDEX(行,$A645)),"","ADMIN")</f>
        <v/>
      </c>
      <c r="HD645" s="78" t="str">
        <f t="shared" si="87"/>
        <v/>
      </c>
    </row>
    <row r="646" spans="1:212" s="12" customFormat="1" ht="15" x14ac:dyDescent="0.15">
      <c r="A646" s="11">
        <v>641</v>
      </c>
      <c r="B646" s="75" t="str" cm="1">
        <f t="array" ref="B646">IF(ISBLANK(INDEX(行,$A646)),"",1)</f>
        <v/>
      </c>
      <c r="C646" s="76" t="str" cm="1">
        <f t="array" ref="C646">IF(ISBLANK(INDEX(伝票日付,$A646)),"",DATEVALUE(INDEX(TEXT(伝票日付,"0!/00!/00"),$A646)))</f>
        <v/>
      </c>
      <c r="D646" s="78" t="str" cm="1">
        <f t="array" ref="D646">IF(ISBLANK(INDEX(注文番号,$A646)),"",INDEX(注文番号,$A646))</f>
        <v/>
      </c>
      <c r="E646" s="75" t="str" cm="1">
        <f t="array" ref="E646">IF(ISBLANK(INDEX(行,$A646)),"",INDEX(行,$A646))</f>
        <v/>
      </c>
      <c r="F646" s="77" t="str" cm="1">
        <f t="array" ref="F646">IF(ISBLANK(INDEX(行,$A646)),"","0001")</f>
        <v/>
      </c>
      <c r="G646" s="83" t="str">
        <f t="shared" si="77"/>
        <v/>
      </c>
      <c r="H646" s="78" t="str" cm="1">
        <f t="array" ref="H646">IF(ISBLANK(INDEX(行,$A646)),"",8)</f>
        <v/>
      </c>
      <c r="I646" s="77" t="str" cm="1">
        <f t="array" ref="I646">IF(ISBLANK(INDEX(行,$A646)),"","      8211")</f>
        <v/>
      </c>
      <c r="J646" s="78" t="str" cm="1">
        <f t="array" ref="J646">IF(ISBLANK(INDEX(行,$A646)),"",8211)</f>
        <v/>
      </c>
      <c r="K646" s="82" t="str">
        <f t="shared" si="78"/>
        <v/>
      </c>
      <c r="L646" s="77" t="str" cm="1">
        <f t="array" ref="L646">IF(ISBLANK(INDEX(枝番,$A646)),"",INDEX(枝番,$A646))</f>
        <v/>
      </c>
      <c r="M646" s="78" t="str" cm="1">
        <f t="array" ref="M646">IF(ISBLANK(INDEX(工種コード,$A646)),"",INDEX(工種コード,$A646))</f>
        <v/>
      </c>
      <c r="N646" s="78" t="str" cm="1">
        <f t="array" ref="N646">IF(ISBLANK(INDEX(注文番号,$A646)),"",INDEX(注文番号,$A646))</f>
        <v/>
      </c>
      <c r="O646" s="75"/>
      <c r="P646" s="80"/>
      <c r="Q646" s="75" t="str" cm="1">
        <f t="array" ref="Q646">IF(ISBLANK(INDEX(行,$A646)),"",0)</f>
        <v/>
      </c>
      <c r="R646" s="77" t="str" cm="1">
        <f t="array" ref="R646">IF(ISBLANK(INDEX(仕入先コード,$A646)),"",INDEX(仕入先コード,$A646))</f>
        <v/>
      </c>
      <c r="S646" s="75" t="str" cm="1">
        <f t="array" ref="S646">IF(ISBLANK(INDEX(行,$A646)),"",0)</f>
        <v/>
      </c>
      <c r="T646" s="75" t="str" cm="1">
        <f t="array" ref="T646">IF(ISBLANK(INDEX(行,$A646)),"",1)</f>
        <v/>
      </c>
      <c r="U646" s="77" t="str" cm="1">
        <f t="array" ref="U646">IF(ISBLANK(INDEX(行,$A646)),"","         1")</f>
        <v/>
      </c>
      <c r="V646" s="75" t="str" cm="1">
        <f t="array" ref="V646">IF(ISBLANK(INDEX(行,$A646)),"",0)</f>
        <v/>
      </c>
      <c r="W646" s="75" t="str" cm="1">
        <f t="array" ref="W646">IF(ISBLANK(INDEX(数量,$A646)),"",INDEX(数量,$A646))</f>
        <v/>
      </c>
      <c r="X646" s="77" t="str" cm="1">
        <f t="array" ref="X646">IF(ISBLANK(INDEX(単位,$A646)),"",INDEX(単位,$A646))</f>
        <v/>
      </c>
      <c r="Y646" s="75" t="str" cm="1">
        <f t="array" ref="Y646">IF(ISBLANK(INDEX(単価,$A646)),"",INDEX(単価,$A646))</f>
        <v/>
      </c>
      <c r="Z646" s="75" t="str" cm="1">
        <f t="array" ref="Z646">IF(ISBLANK(INDEX(行,$A646)),"",W646*Y646)</f>
        <v/>
      </c>
      <c r="AA646" s="75" t="str" cm="1">
        <f t="array" ref="AA646">IF(ISBLANK(INDEX(行,$A646)),"",Z646*AI646/100)</f>
        <v/>
      </c>
      <c r="AB646" s="77"/>
      <c r="AC646" s="77"/>
      <c r="AD646" s="77"/>
      <c r="AE646" s="77"/>
      <c r="AF646" s="77"/>
      <c r="AG646" s="75" t="str" cm="1">
        <f t="array" ref="AG646">IF(ISBLANK(INDEX(行,$A646)),"",1)</f>
        <v/>
      </c>
      <c r="AH646" s="75" t="str" cm="1">
        <f t="array" ref="AH646">IF(ISBLANK(INDEX(行,$A646)),"",1)</f>
        <v/>
      </c>
      <c r="AI646" s="75" t="str" cm="1">
        <f t="array" ref="AI646">IF(ISBLANK(INDEX(税率,$A646)),"",INDEX(税率,$A646))</f>
        <v/>
      </c>
      <c r="AJ646" s="75" t="str" cm="1">
        <f t="array" ref="AJ646">IF(ISBLANK(INDEX(行,$A646)),"",50)</f>
        <v/>
      </c>
      <c r="AK646" s="76" t="str">
        <f t="shared" si="79"/>
        <v/>
      </c>
      <c r="AL646" s="82" t="str" cm="1">
        <f t="array" ref="AL646">IF(ISBLANK(INDEX(品名,$A646)),"",INDEX(品名,$A646))</f>
        <v/>
      </c>
      <c r="AM646" s="75"/>
      <c r="AN646" s="75" t="str" cm="1">
        <f t="array" ref="AN646">IF(ISBLANK(INDEX(行,$A646)),"",0)</f>
        <v/>
      </c>
      <c r="AO646" s="75" t="str" cm="1">
        <f t="array" ref="AO646">IF(ISBLANK(INDEX(行,$A646)),"",0)</f>
        <v/>
      </c>
      <c r="AP646" s="75" t="str" cm="1">
        <f t="array" ref="AP646">IF(ISBLANK(INDEX(行,$A646)),"",0)</f>
        <v/>
      </c>
      <c r="AQ646" s="75" t="str" cm="1">
        <f t="array" ref="AQ646">IF(ISBLANK(INDEX(行,$A646)),"",0)</f>
        <v/>
      </c>
      <c r="AR646" s="75" t="str" cm="1">
        <f t="array" ref="AR646">IF(ISBLANK(INDEX(行,$A646)),"",0)</f>
        <v/>
      </c>
      <c r="AS646" s="75" t="str" cm="1">
        <f t="array" ref="AS646">IF(ISBLANK(INDEX(行,$A646)),"",0)</f>
        <v/>
      </c>
      <c r="AT646" s="75" t="str" cm="1">
        <f t="array" ref="AT646">IF(ISBLANK(INDEX(行,$A646)),"",0)</f>
        <v/>
      </c>
      <c r="AU646" s="75" t="str" cm="1">
        <f t="array" ref="AU646">IF(ISBLANK(INDEX(行,$A646)),"",0)</f>
        <v/>
      </c>
      <c r="AV646" s="75" t="str" cm="1">
        <f t="array" ref="AV646">IF(ISBLANK(INDEX(行,$A646)),"",0)</f>
        <v/>
      </c>
      <c r="AW646" s="75" t="str" cm="1">
        <f t="array" ref="AW646">IF(ISBLANK(INDEX(行,$A646)),"",0)</f>
        <v/>
      </c>
      <c r="AX646" s="75" t="str" cm="1">
        <f t="array" ref="AX646">IF(ISBLANK(INDEX(行,$A646)),"",0)</f>
        <v/>
      </c>
      <c r="AY646" s="75" t="str" cm="1">
        <f t="array" ref="AY646">IF(ISBLANK(INDEX(行,$A646)),"",0)</f>
        <v/>
      </c>
      <c r="AZ646" s="75" t="str" cm="1">
        <f t="array" ref="AZ646">IF(ISBLANK(INDEX(行,$A646)),"",0)</f>
        <v/>
      </c>
      <c r="BA646" s="75" t="str" cm="1">
        <f t="array" ref="BA646">IF(ISBLANK(INDEX(行,$A646)),"",0)</f>
        <v/>
      </c>
      <c r="BB646" s="75" t="str" cm="1">
        <f t="array" ref="BB646">IF(ISBLANK(INDEX(行,$A646)),"",0)</f>
        <v/>
      </c>
      <c r="BC646" s="75" t="str" cm="1">
        <f t="array" ref="BC646">IF(ISBLANK(INDEX(行,$A646)),"",0)</f>
        <v/>
      </c>
      <c r="BD646" s="75" t="str" cm="1">
        <f t="array" ref="BD646">IF(ISBLANK(INDEX(行,$A646)),"",0)</f>
        <v/>
      </c>
      <c r="BE646" s="75" t="str" cm="1">
        <f t="array" ref="BE646">IF(ISBLANK(INDEX(行,$A646)),"",0)</f>
        <v/>
      </c>
      <c r="BF646" s="75" t="str" cm="1">
        <f t="array" ref="BF646">IF(ISBLANK(INDEX(行,$A646)),"",0)</f>
        <v/>
      </c>
      <c r="BG646" s="75" t="str" cm="1">
        <f t="array" ref="BG646">IF(ISBLANK(INDEX(行,$A646)),"",0)</f>
        <v/>
      </c>
      <c r="BH646" s="75" t="str" cm="1">
        <f t="array" ref="BH646">IF(ISBLANK(INDEX(行,$A646)),"",0)</f>
        <v/>
      </c>
      <c r="BI646" s="75" t="str" cm="1">
        <f t="array" ref="BI646">IF(ISBLANK(INDEX(行,$A646)),"",0)</f>
        <v/>
      </c>
      <c r="BJ646" s="75" t="str" cm="1">
        <f t="array" ref="BJ646">IF(ISBLANK(INDEX(行,$A646)),"",0)</f>
        <v/>
      </c>
      <c r="BK646" s="75" t="str" cm="1">
        <f t="array" ref="BK646">IF(ISBLANK(INDEX(行,$A646)),"",0)</f>
        <v/>
      </c>
      <c r="BL646" s="75" t="str" cm="1">
        <f t="array" ref="BL646">IF(ISBLANK(INDEX(行,$A646)),"",0)</f>
        <v/>
      </c>
      <c r="BM646" s="77"/>
      <c r="BN646" s="77"/>
      <c r="BO646" s="77"/>
      <c r="BP646" s="77"/>
      <c r="BQ646" s="77"/>
      <c r="BR646" s="77"/>
      <c r="BS646" s="77"/>
      <c r="BT646" s="77"/>
      <c r="BU646" s="77"/>
      <c r="BV646" s="77"/>
      <c r="BW646" s="77"/>
      <c r="BX646" s="77"/>
      <c r="BY646" s="77"/>
      <c r="BZ646" s="77"/>
      <c r="CA646" s="77"/>
      <c r="CB646" s="77"/>
      <c r="CC646" s="77"/>
      <c r="CD646" s="77"/>
      <c r="CE646" s="77"/>
      <c r="CF646" s="77"/>
      <c r="CG646" s="77"/>
      <c r="CH646" s="77"/>
      <c r="CI646" s="77"/>
      <c r="CJ646" s="77"/>
      <c r="CK646" s="77"/>
      <c r="CL646" s="77"/>
      <c r="CM646" s="77"/>
      <c r="CN646" s="77"/>
      <c r="CO646" s="77"/>
      <c r="CP646" s="77"/>
      <c r="CQ646" s="76" t="str" cm="1">
        <f t="array" ref="CQ646">IF(ISBLANK(INDEX(納入年月日,$A646)),"",INDEX(TEXT(納入年月日,"0!/00!/00"),$A646))</f>
        <v/>
      </c>
      <c r="CR646" s="77"/>
      <c r="CS646" s="77"/>
      <c r="CT646" s="77"/>
      <c r="CU646" s="77"/>
      <c r="CV646" s="77"/>
      <c r="CW646" s="77"/>
      <c r="CX646" s="77"/>
      <c r="CY646" s="77"/>
      <c r="CZ646" s="77"/>
      <c r="DA646" s="77" t="str" cm="1">
        <f t="array" ref="DA646">IF(ISBLANK(INDEX(行,$A646)),"","      0001")</f>
        <v/>
      </c>
      <c r="DB646" s="75" t="str" cm="1">
        <f t="array" ref="DB646">IF(ISBLANK(INDEX(行,$A646)),"",4101)</f>
        <v/>
      </c>
      <c r="DC646" s="75" t="str" cm="1">
        <f t="array" ref="DC646">IF(ISBLANK(INDEX(行,$A646)),"",2)</f>
        <v/>
      </c>
      <c r="DD646" s="77" t="str">
        <f t="shared" si="80"/>
        <v/>
      </c>
      <c r="DE646" s="75" t="str" cm="1">
        <f t="array" ref="DE646">IF(ISBLANK(INDEX(行,$A646)),"",0)</f>
        <v/>
      </c>
      <c r="DF646" s="77" t="str">
        <f t="shared" si="81"/>
        <v/>
      </c>
      <c r="DG646" s="77" t="str">
        <f t="shared" si="82"/>
        <v/>
      </c>
      <c r="DH646" s="75" t="str" cm="1">
        <f t="array" ref="DH646">IF(ISBLANK(INDEX(行,$A646)),"",0)</f>
        <v/>
      </c>
      <c r="DI646" s="75" t="str" cm="1">
        <f t="array" ref="DI646">IF(ISBLANK(INDEX(行,$A646)),"",0)</f>
        <v/>
      </c>
      <c r="DJ646" s="77"/>
      <c r="DK646" s="80"/>
      <c r="DL646" s="75" t="str" cm="1">
        <f t="array" ref="DL646">IF(ISBLANK(INDEX(行,$A646)),"",0)</f>
        <v/>
      </c>
      <c r="DM646" s="77" t="str">
        <f t="shared" si="83"/>
        <v/>
      </c>
      <c r="DN646" s="75" t="str" cm="1">
        <f t="array" ref="DN646">IF(ISBLANK(INDEX(行,$A646)),"",0)</f>
        <v/>
      </c>
      <c r="DO646" s="75" t="str" cm="1">
        <f t="array" ref="DO646">IF(ISBLANK(INDEX(行,$A646)),"",0)</f>
        <v/>
      </c>
      <c r="DP646" s="77" t="str" cm="1">
        <f t="array" ref="DP646">IF(ISBLANK(INDEX(行,$A646)),"","         0")</f>
        <v/>
      </c>
      <c r="DQ646" s="75" t="str" cm="1">
        <f t="array" ref="DQ646">IF(ISBLANK(INDEX(行,$A646)),"",0)</f>
        <v/>
      </c>
      <c r="DR646" s="75" t="str" cm="1">
        <f t="array" ref="DR646">IF(ISBLANK(INDEX(行,$A646)),"",0)</f>
        <v/>
      </c>
      <c r="DS646" s="77"/>
      <c r="DT646" s="75" t="str" cm="1">
        <f t="array" ref="DT646">IF(ISBLANK(INDEX(行,$A646)),"",0)</f>
        <v/>
      </c>
      <c r="DU646" s="75" t="str" cm="1">
        <f t="array" ref="DU646">IF(ISBLANK(INDEX(行,$A646)),"",$Z646+$AA646)</f>
        <v/>
      </c>
      <c r="DV646" s="75" t="str" cm="1">
        <f t="array" ref="DV646">IF(ISBLANK(INDEX(行,$A646)),"",0)</f>
        <v/>
      </c>
      <c r="DW646" s="77"/>
      <c r="DX646" s="77"/>
      <c r="DY646" s="77"/>
      <c r="DZ646" s="77"/>
      <c r="EA646" s="77"/>
      <c r="EB646" s="75" t="str" cm="1">
        <f t="array" ref="EB646">IF(ISBLANK(INDEX(行,$A646)),"",2)</f>
        <v/>
      </c>
      <c r="EC646" s="75" t="str" cm="1">
        <f t="array" ref="EC646">IF(ISBLANK(INDEX(行,$A646)),"",1)</f>
        <v/>
      </c>
      <c r="ED646" s="75" t="str" cm="1">
        <f t="array" ref="ED646">IF(ISBLANK(INDEX(行,$A646)),"",0)</f>
        <v/>
      </c>
      <c r="EE646" s="75" t="str" cm="1">
        <f t="array" ref="EE646">IF(ISBLANK(INDEX(行,$A646)),"",0)</f>
        <v/>
      </c>
      <c r="EF646" s="76" t="str">
        <f t="shared" si="84"/>
        <v/>
      </c>
      <c r="EG646" s="77" t="str">
        <f t="shared" si="85"/>
        <v/>
      </c>
      <c r="EH646" s="77"/>
      <c r="EI646" s="75" t="str" cm="1">
        <f t="array" ref="EI646">IF(ISBLANK(INDEX(行,$A646)),"",0)</f>
        <v/>
      </c>
      <c r="EJ646" s="75" t="str" cm="1">
        <f t="array" ref="EJ646">IF(ISBLANK(INDEX(行,$A646)),"",0)</f>
        <v/>
      </c>
      <c r="EK646" s="75" t="str" cm="1">
        <f t="array" ref="EK646">IF(ISBLANK(INDEX(行,$A646)),"",0)</f>
        <v/>
      </c>
      <c r="EL646" s="75" t="str" cm="1">
        <f t="array" ref="EL646">IF(ISBLANK(INDEX(行,$A646)),"",0)</f>
        <v/>
      </c>
      <c r="EM646" s="75" t="str" cm="1">
        <f t="array" ref="EM646">IF(ISBLANK(INDEX(行,$A646)),"",0)</f>
        <v/>
      </c>
      <c r="EN646" s="75" t="str" cm="1">
        <f t="array" ref="EN646">IF(ISBLANK(INDEX(行,$A646)),"",0)</f>
        <v/>
      </c>
      <c r="EO646" s="75" t="str" cm="1">
        <f t="array" ref="EO646">IF(ISBLANK(INDEX(行,$A646)),"",0)</f>
        <v/>
      </c>
      <c r="EP646" s="75" t="str" cm="1">
        <f t="array" ref="EP646">IF(ISBLANK(INDEX(行,$A646)),"",0)</f>
        <v/>
      </c>
      <c r="EQ646" s="75" t="str" cm="1">
        <f t="array" ref="EQ646">IF(ISBLANK(INDEX(行,$A646)),"",0)</f>
        <v/>
      </c>
      <c r="ER646" s="75" t="str" cm="1">
        <f t="array" ref="ER646">IF(ISBLANK(INDEX(行,$A646)),"",0)</f>
        <v/>
      </c>
      <c r="ES646" s="75" t="str" cm="1">
        <f t="array" ref="ES646">IF(ISBLANK(INDEX(行,$A646)),"",0)</f>
        <v/>
      </c>
      <c r="ET646" s="75" t="str" cm="1">
        <f t="array" ref="ET646">IF(ISBLANK(INDEX(行,$A646)),"",0)</f>
        <v/>
      </c>
      <c r="EU646" s="75" t="str" cm="1">
        <f t="array" ref="EU646">IF(ISBLANK(INDEX(行,$A646)),"",0)</f>
        <v/>
      </c>
      <c r="EV646" s="75" t="str" cm="1">
        <f t="array" ref="EV646">IF(ISBLANK(INDEX(行,$A646)),"",0)</f>
        <v/>
      </c>
      <c r="EW646" s="75" t="str" cm="1">
        <f t="array" ref="EW646">IF(ISBLANK(INDEX(行,$A646)),"",0)</f>
        <v/>
      </c>
      <c r="EX646" s="75" t="str" cm="1">
        <f t="array" ref="EX646">IF(ISBLANK(INDEX(行,$A646)),"",0)</f>
        <v/>
      </c>
      <c r="EY646" s="75" t="str" cm="1">
        <f t="array" ref="EY646">IF(ISBLANK(INDEX(行,$A646)),"",0)</f>
        <v/>
      </c>
      <c r="EZ646" s="75" t="str" cm="1">
        <f t="array" ref="EZ646">IF(ISBLANK(INDEX(行,$A646)),"",0)</f>
        <v/>
      </c>
      <c r="FA646" s="75" t="str" cm="1">
        <f t="array" ref="FA646">IF(ISBLANK(INDEX(行,$A646)),"",0)</f>
        <v/>
      </c>
      <c r="FB646" s="75" t="str" cm="1">
        <f t="array" ref="FB646">IF(ISBLANK(INDEX(行,$A646)),"",0)</f>
        <v/>
      </c>
      <c r="FC646" s="75" t="str" cm="1">
        <f t="array" ref="FC646">IF(ISBLANK(INDEX(行,$A646)),"",0)</f>
        <v/>
      </c>
      <c r="FD646" s="75" t="str" cm="1">
        <f t="array" ref="FD646">IF(ISBLANK(INDEX(行,$A646)),"",0)</f>
        <v/>
      </c>
      <c r="FE646" s="75" t="str" cm="1">
        <f t="array" ref="FE646">IF(ISBLANK(INDEX(行,$A646)),"",0)</f>
        <v/>
      </c>
      <c r="FF646" s="75" t="str" cm="1">
        <f t="array" ref="FF646">IF(ISBLANK(INDEX(行,$A646)),"",0)</f>
        <v/>
      </c>
      <c r="FG646" s="75" t="str" cm="1">
        <f t="array" ref="FG646">IF(ISBLANK(INDEX(行,$A646)),"",0)</f>
        <v/>
      </c>
      <c r="FH646" s="77"/>
      <c r="FI646" s="77"/>
      <c r="FJ646" s="77"/>
      <c r="FK646" s="77"/>
      <c r="FL646" s="77"/>
      <c r="FM646" s="77"/>
      <c r="FN646" s="77"/>
      <c r="FO646" s="77"/>
      <c r="FP646" s="77"/>
      <c r="FQ646" s="77"/>
      <c r="FR646" s="77"/>
      <c r="FS646" s="77"/>
      <c r="FT646" s="77"/>
      <c r="FU646" s="77"/>
      <c r="FV646" s="77"/>
      <c r="FW646" s="77"/>
      <c r="FX646" s="77"/>
      <c r="FY646" s="77"/>
      <c r="FZ646" s="77"/>
      <c r="GA646" s="77"/>
      <c r="GB646" s="77"/>
      <c r="GC646" s="77"/>
      <c r="GD646" s="77"/>
      <c r="GE646" s="77"/>
      <c r="GF646" s="77"/>
      <c r="GG646" s="77"/>
      <c r="GH646" s="77"/>
      <c r="GI646" s="77"/>
      <c r="GJ646" s="77"/>
      <c r="GK646" s="77"/>
      <c r="GL646" s="76" t="str">
        <f t="shared" si="86"/>
        <v/>
      </c>
      <c r="GM646" s="77"/>
      <c r="GN646" s="77"/>
      <c r="GO646" s="77"/>
      <c r="GP646" s="77"/>
      <c r="GQ646" s="77"/>
      <c r="GR646" s="77"/>
      <c r="GS646" s="77"/>
      <c r="GT646" s="77"/>
      <c r="GU646" s="77"/>
      <c r="GV646" s="75" t="str" cm="1">
        <f t="array" ref="GV646">IF(ISBLANK(INDEX(行,$A646)),"",1)</f>
        <v/>
      </c>
      <c r="GW646" s="75" t="str" cm="1">
        <f t="array" ref="GW646">IF(ISBLANK(INDEX(行,$A646)),"",1)</f>
        <v/>
      </c>
      <c r="GX646" s="75" t="str" cm="1">
        <f t="array" ref="GX646">IF(ISBLANK(INDEX(行,$A646)),"",0)</f>
        <v/>
      </c>
      <c r="GY646" s="77"/>
      <c r="GZ646" s="77"/>
      <c r="HA646" s="76" t="str" cm="1">
        <f t="array" aca="1" ref="HA646" ca="1">IF(ISBLANK(INDEX(行,$A646)),"",TODAY())</f>
        <v/>
      </c>
      <c r="HB646" s="76" t="str" cm="1">
        <f t="array" aca="1" ref="HB646" ca="1">IF(ISBLANK(INDEX(行,$A646)),"",TODAY())</f>
        <v/>
      </c>
      <c r="HC646" s="78" t="str" cm="1">
        <f t="array" ref="HC646">IF(ISBLANK(INDEX(行,$A646)),"","ADMIN")</f>
        <v/>
      </c>
      <c r="HD646" s="78" t="str">
        <f t="shared" si="87"/>
        <v/>
      </c>
    </row>
    <row r="647" spans="1:212" s="12" customFormat="1" ht="15" x14ac:dyDescent="0.15">
      <c r="A647" s="11">
        <v>642</v>
      </c>
      <c r="B647" s="75" t="str" cm="1">
        <f t="array" ref="B647">IF(ISBLANK(INDEX(行,$A647)),"",1)</f>
        <v/>
      </c>
      <c r="C647" s="76" t="str" cm="1">
        <f t="array" ref="C647">IF(ISBLANK(INDEX(伝票日付,$A647)),"",DATEVALUE(INDEX(TEXT(伝票日付,"0!/00!/00"),$A647)))</f>
        <v/>
      </c>
      <c r="D647" s="78" t="str" cm="1">
        <f t="array" ref="D647">IF(ISBLANK(INDEX(注文番号,$A647)),"",INDEX(注文番号,$A647))</f>
        <v/>
      </c>
      <c r="E647" s="75" t="str" cm="1">
        <f t="array" ref="E647">IF(ISBLANK(INDEX(行,$A647)),"",INDEX(行,$A647))</f>
        <v/>
      </c>
      <c r="F647" s="77" t="str" cm="1">
        <f t="array" ref="F647">IF(ISBLANK(INDEX(行,$A647)),"","0001")</f>
        <v/>
      </c>
      <c r="G647" s="83" t="str">
        <f t="shared" si="77"/>
        <v/>
      </c>
      <c r="H647" s="78" t="str" cm="1">
        <f t="array" ref="H647">IF(ISBLANK(INDEX(行,$A647)),"",8)</f>
        <v/>
      </c>
      <c r="I647" s="77" t="str" cm="1">
        <f t="array" ref="I647">IF(ISBLANK(INDEX(行,$A647)),"","      8211")</f>
        <v/>
      </c>
      <c r="J647" s="78" t="str" cm="1">
        <f t="array" ref="J647">IF(ISBLANK(INDEX(行,$A647)),"",8211)</f>
        <v/>
      </c>
      <c r="K647" s="82" t="str">
        <f t="shared" si="78"/>
        <v/>
      </c>
      <c r="L647" s="77" t="str" cm="1">
        <f t="array" ref="L647">IF(ISBLANK(INDEX(枝番,$A647)),"",INDEX(枝番,$A647))</f>
        <v/>
      </c>
      <c r="M647" s="78" t="str" cm="1">
        <f t="array" ref="M647">IF(ISBLANK(INDEX(工種コード,$A647)),"",INDEX(工種コード,$A647))</f>
        <v/>
      </c>
      <c r="N647" s="78" t="str" cm="1">
        <f t="array" ref="N647">IF(ISBLANK(INDEX(注文番号,$A647)),"",INDEX(注文番号,$A647))</f>
        <v/>
      </c>
      <c r="O647" s="75"/>
      <c r="P647" s="80"/>
      <c r="Q647" s="75" t="str" cm="1">
        <f t="array" ref="Q647">IF(ISBLANK(INDEX(行,$A647)),"",0)</f>
        <v/>
      </c>
      <c r="R647" s="77" t="str" cm="1">
        <f t="array" ref="R647">IF(ISBLANK(INDEX(仕入先コード,$A647)),"",INDEX(仕入先コード,$A647))</f>
        <v/>
      </c>
      <c r="S647" s="75" t="str" cm="1">
        <f t="array" ref="S647">IF(ISBLANK(INDEX(行,$A647)),"",0)</f>
        <v/>
      </c>
      <c r="T647" s="75" t="str" cm="1">
        <f t="array" ref="T647">IF(ISBLANK(INDEX(行,$A647)),"",1)</f>
        <v/>
      </c>
      <c r="U647" s="77" t="str" cm="1">
        <f t="array" ref="U647">IF(ISBLANK(INDEX(行,$A647)),"","         1")</f>
        <v/>
      </c>
      <c r="V647" s="75" t="str" cm="1">
        <f t="array" ref="V647">IF(ISBLANK(INDEX(行,$A647)),"",0)</f>
        <v/>
      </c>
      <c r="W647" s="75" t="str" cm="1">
        <f t="array" ref="W647">IF(ISBLANK(INDEX(数量,$A647)),"",INDEX(数量,$A647))</f>
        <v/>
      </c>
      <c r="X647" s="77" t="str" cm="1">
        <f t="array" ref="X647">IF(ISBLANK(INDEX(単位,$A647)),"",INDEX(単位,$A647))</f>
        <v/>
      </c>
      <c r="Y647" s="75" t="str" cm="1">
        <f t="array" ref="Y647">IF(ISBLANK(INDEX(単価,$A647)),"",INDEX(単価,$A647))</f>
        <v/>
      </c>
      <c r="Z647" s="75" t="str" cm="1">
        <f t="array" ref="Z647">IF(ISBLANK(INDEX(行,$A647)),"",W647*Y647)</f>
        <v/>
      </c>
      <c r="AA647" s="75" t="str" cm="1">
        <f t="array" ref="AA647">IF(ISBLANK(INDEX(行,$A647)),"",Z647*AI647/100)</f>
        <v/>
      </c>
      <c r="AB647" s="77"/>
      <c r="AC647" s="77"/>
      <c r="AD647" s="77"/>
      <c r="AE647" s="77"/>
      <c r="AF647" s="77"/>
      <c r="AG647" s="75" t="str" cm="1">
        <f t="array" ref="AG647">IF(ISBLANK(INDEX(行,$A647)),"",1)</f>
        <v/>
      </c>
      <c r="AH647" s="75" t="str" cm="1">
        <f t="array" ref="AH647">IF(ISBLANK(INDEX(行,$A647)),"",1)</f>
        <v/>
      </c>
      <c r="AI647" s="75" t="str" cm="1">
        <f t="array" ref="AI647">IF(ISBLANK(INDEX(税率,$A647)),"",INDEX(税率,$A647))</f>
        <v/>
      </c>
      <c r="AJ647" s="75" t="str" cm="1">
        <f t="array" ref="AJ647">IF(ISBLANK(INDEX(行,$A647)),"",50)</f>
        <v/>
      </c>
      <c r="AK647" s="76" t="str">
        <f t="shared" si="79"/>
        <v/>
      </c>
      <c r="AL647" s="82" t="str" cm="1">
        <f t="array" ref="AL647">IF(ISBLANK(INDEX(品名,$A647)),"",INDEX(品名,$A647))</f>
        <v/>
      </c>
      <c r="AM647" s="75"/>
      <c r="AN647" s="75" t="str" cm="1">
        <f t="array" ref="AN647">IF(ISBLANK(INDEX(行,$A647)),"",0)</f>
        <v/>
      </c>
      <c r="AO647" s="75" t="str" cm="1">
        <f t="array" ref="AO647">IF(ISBLANK(INDEX(行,$A647)),"",0)</f>
        <v/>
      </c>
      <c r="AP647" s="75" t="str" cm="1">
        <f t="array" ref="AP647">IF(ISBLANK(INDEX(行,$A647)),"",0)</f>
        <v/>
      </c>
      <c r="AQ647" s="75" t="str" cm="1">
        <f t="array" ref="AQ647">IF(ISBLANK(INDEX(行,$A647)),"",0)</f>
        <v/>
      </c>
      <c r="AR647" s="75" t="str" cm="1">
        <f t="array" ref="AR647">IF(ISBLANK(INDEX(行,$A647)),"",0)</f>
        <v/>
      </c>
      <c r="AS647" s="75" t="str" cm="1">
        <f t="array" ref="AS647">IF(ISBLANK(INDEX(行,$A647)),"",0)</f>
        <v/>
      </c>
      <c r="AT647" s="75" t="str" cm="1">
        <f t="array" ref="AT647">IF(ISBLANK(INDEX(行,$A647)),"",0)</f>
        <v/>
      </c>
      <c r="AU647" s="75" t="str" cm="1">
        <f t="array" ref="AU647">IF(ISBLANK(INDEX(行,$A647)),"",0)</f>
        <v/>
      </c>
      <c r="AV647" s="75" t="str" cm="1">
        <f t="array" ref="AV647">IF(ISBLANK(INDEX(行,$A647)),"",0)</f>
        <v/>
      </c>
      <c r="AW647" s="75" t="str" cm="1">
        <f t="array" ref="AW647">IF(ISBLANK(INDEX(行,$A647)),"",0)</f>
        <v/>
      </c>
      <c r="AX647" s="75" t="str" cm="1">
        <f t="array" ref="AX647">IF(ISBLANK(INDEX(行,$A647)),"",0)</f>
        <v/>
      </c>
      <c r="AY647" s="75" t="str" cm="1">
        <f t="array" ref="AY647">IF(ISBLANK(INDEX(行,$A647)),"",0)</f>
        <v/>
      </c>
      <c r="AZ647" s="75" t="str" cm="1">
        <f t="array" ref="AZ647">IF(ISBLANK(INDEX(行,$A647)),"",0)</f>
        <v/>
      </c>
      <c r="BA647" s="75" t="str" cm="1">
        <f t="array" ref="BA647">IF(ISBLANK(INDEX(行,$A647)),"",0)</f>
        <v/>
      </c>
      <c r="BB647" s="75" t="str" cm="1">
        <f t="array" ref="BB647">IF(ISBLANK(INDEX(行,$A647)),"",0)</f>
        <v/>
      </c>
      <c r="BC647" s="75" t="str" cm="1">
        <f t="array" ref="BC647">IF(ISBLANK(INDEX(行,$A647)),"",0)</f>
        <v/>
      </c>
      <c r="BD647" s="75" t="str" cm="1">
        <f t="array" ref="BD647">IF(ISBLANK(INDEX(行,$A647)),"",0)</f>
        <v/>
      </c>
      <c r="BE647" s="75" t="str" cm="1">
        <f t="array" ref="BE647">IF(ISBLANK(INDEX(行,$A647)),"",0)</f>
        <v/>
      </c>
      <c r="BF647" s="75" t="str" cm="1">
        <f t="array" ref="BF647">IF(ISBLANK(INDEX(行,$A647)),"",0)</f>
        <v/>
      </c>
      <c r="BG647" s="75" t="str" cm="1">
        <f t="array" ref="BG647">IF(ISBLANK(INDEX(行,$A647)),"",0)</f>
        <v/>
      </c>
      <c r="BH647" s="75" t="str" cm="1">
        <f t="array" ref="BH647">IF(ISBLANK(INDEX(行,$A647)),"",0)</f>
        <v/>
      </c>
      <c r="BI647" s="75" t="str" cm="1">
        <f t="array" ref="BI647">IF(ISBLANK(INDEX(行,$A647)),"",0)</f>
        <v/>
      </c>
      <c r="BJ647" s="75" t="str" cm="1">
        <f t="array" ref="BJ647">IF(ISBLANK(INDEX(行,$A647)),"",0)</f>
        <v/>
      </c>
      <c r="BK647" s="75" t="str" cm="1">
        <f t="array" ref="BK647">IF(ISBLANK(INDEX(行,$A647)),"",0)</f>
        <v/>
      </c>
      <c r="BL647" s="75" t="str" cm="1">
        <f t="array" ref="BL647">IF(ISBLANK(INDEX(行,$A647)),"",0)</f>
        <v/>
      </c>
      <c r="BM647" s="77"/>
      <c r="BN647" s="77"/>
      <c r="BO647" s="77"/>
      <c r="BP647" s="77"/>
      <c r="BQ647" s="77"/>
      <c r="BR647" s="77"/>
      <c r="BS647" s="77"/>
      <c r="BT647" s="77"/>
      <c r="BU647" s="77"/>
      <c r="BV647" s="77"/>
      <c r="BW647" s="77"/>
      <c r="BX647" s="77"/>
      <c r="BY647" s="77"/>
      <c r="BZ647" s="77"/>
      <c r="CA647" s="77"/>
      <c r="CB647" s="77"/>
      <c r="CC647" s="77"/>
      <c r="CD647" s="77"/>
      <c r="CE647" s="77"/>
      <c r="CF647" s="77"/>
      <c r="CG647" s="77"/>
      <c r="CH647" s="77"/>
      <c r="CI647" s="77"/>
      <c r="CJ647" s="77"/>
      <c r="CK647" s="77"/>
      <c r="CL647" s="77"/>
      <c r="CM647" s="77"/>
      <c r="CN647" s="77"/>
      <c r="CO647" s="77"/>
      <c r="CP647" s="77"/>
      <c r="CQ647" s="76" t="str" cm="1">
        <f t="array" ref="CQ647">IF(ISBLANK(INDEX(納入年月日,$A647)),"",INDEX(TEXT(納入年月日,"0!/00!/00"),$A647))</f>
        <v/>
      </c>
      <c r="CR647" s="77"/>
      <c r="CS647" s="77"/>
      <c r="CT647" s="77"/>
      <c r="CU647" s="77"/>
      <c r="CV647" s="77"/>
      <c r="CW647" s="77"/>
      <c r="CX647" s="77"/>
      <c r="CY647" s="77"/>
      <c r="CZ647" s="77"/>
      <c r="DA647" s="77" t="str" cm="1">
        <f t="array" ref="DA647">IF(ISBLANK(INDEX(行,$A647)),"","      0001")</f>
        <v/>
      </c>
      <c r="DB647" s="75" t="str" cm="1">
        <f t="array" ref="DB647">IF(ISBLANK(INDEX(行,$A647)),"",4101)</f>
        <v/>
      </c>
      <c r="DC647" s="75" t="str" cm="1">
        <f t="array" ref="DC647">IF(ISBLANK(INDEX(行,$A647)),"",2)</f>
        <v/>
      </c>
      <c r="DD647" s="77" t="str">
        <f t="shared" si="80"/>
        <v/>
      </c>
      <c r="DE647" s="75" t="str" cm="1">
        <f t="array" ref="DE647">IF(ISBLANK(INDEX(行,$A647)),"",0)</f>
        <v/>
      </c>
      <c r="DF647" s="77" t="str">
        <f t="shared" si="81"/>
        <v/>
      </c>
      <c r="DG647" s="77" t="str">
        <f t="shared" si="82"/>
        <v/>
      </c>
      <c r="DH647" s="75" t="str" cm="1">
        <f t="array" ref="DH647">IF(ISBLANK(INDEX(行,$A647)),"",0)</f>
        <v/>
      </c>
      <c r="DI647" s="75" t="str" cm="1">
        <f t="array" ref="DI647">IF(ISBLANK(INDEX(行,$A647)),"",0)</f>
        <v/>
      </c>
      <c r="DJ647" s="77"/>
      <c r="DK647" s="80"/>
      <c r="DL647" s="75" t="str" cm="1">
        <f t="array" ref="DL647">IF(ISBLANK(INDEX(行,$A647)),"",0)</f>
        <v/>
      </c>
      <c r="DM647" s="77" t="str">
        <f t="shared" si="83"/>
        <v/>
      </c>
      <c r="DN647" s="75" t="str" cm="1">
        <f t="array" ref="DN647">IF(ISBLANK(INDEX(行,$A647)),"",0)</f>
        <v/>
      </c>
      <c r="DO647" s="75" t="str" cm="1">
        <f t="array" ref="DO647">IF(ISBLANK(INDEX(行,$A647)),"",0)</f>
        <v/>
      </c>
      <c r="DP647" s="77" t="str" cm="1">
        <f t="array" ref="DP647">IF(ISBLANK(INDEX(行,$A647)),"","         0")</f>
        <v/>
      </c>
      <c r="DQ647" s="75" t="str" cm="1">
        <f t="array" ref="DQ647">IF(ISBLANK(INDEX(行,$A647)),"",0)</f>
        <v/>
      </c>
      <c r="DR647" s="75" t="str" cm="1">
        <f t="array" ref="DR647">IF(ISBLANK(INDEX(行,$A647)),"",0)</f>
        <v/>
      </c>
      <c r="DS647" s="77"/>
      <c r="DT647" s="75" t="str" cm="1">
        <f t="array" ref="DT647">IF(ISBLANK(INDEX(行,$A647)),"",0)</f>
        <v/>
      </c>
      <c r="DU647" s="75" t="str" cm="1">
        <f t="array" ref="DU647">IF(ISBLANK(INDEX(行,$A647)),"",$Z647+$AA647)</f>
        <v/>
      </c>
      <c r="DV647" s="75" t="str" cm="1">
        <f t="array" ref="DV647">IF(ISBLANK(INDEX(行,$A647)),"",0)</f>
        <v/>
      </c>
      <c r="DW647" s="77"/>
      <c r="DX647" s="77"/>
      <c r="DY647" s="77"/>
      <c r="DZ647" s="77"/>
      <c r="EA647" s="77"/>
      <c r="EB647" s="75" t="str" cm="1">
        <f t="array" ref="EB647">IF(ISBLANK(INDEX(行,$A647)),"",2)</f>
        <v/>
      </c>
      <c r="EC647" s="75" t="str" cm="1">
        <f t="array" ref="EC647">IF(ISBLANK(INDEX(行,$A647)),"",1)</f>
        <v/>
      </c>
      <c r="ED647" s="75" t="str" cm="1">
        <f t="array" ref="ED647">IF(ISBLANK(INDEX(行,$A647)),"",0)</f>
        <v/>
      </c>
      <c r="EE647" s="75" t="str" cm="1">
        <f t="array" ref="EE647">IF(ISBLANK(INDEX(行,$A647)),"",0)</f>
        <v/>
      </c>
      <c r="EF647" s="76" t="str">
        <f t="shared" si="84"/>
        <v/>
      </c>
      <c r="EG647" s="77" t="str">
        <f t="shared" si="85"/>
        <v/>
      </c>
      <c r="EH647" s="77"/>
      <c r="EI647" s="75" t="str" cm="1">
        <f t="array" ref="EI647">IF(ISBLANK(INDEX(行,$A647)),"",0)</f>
        <v/>
      </c>
      <c r="EJ647" s="75" t="str" cm="1">
        <f t="array" ref="EJ647">IF(ISBLANK(INDEX(行,$A647)),"",0)</f>
        <v/>
      </c>
      <c r="EK647" s="75" t="str" cm="1">
        <f t="array" ref="EK647">IF(ISBLANK(INDEX(行,$A647)),"",0)</f>
        <v/>
      </c>
      <c r="EL647" s="75" t="str" cm="1">
        <f t="array" ref="EL647">IF(ISBLANK(INDEX(行,$A647)),"",0)</f>
        <v/>
      </c>
      <c r="EM647" s="75" t="str" cm="1">
        <f t="array" ref="EM647">IF(ISBLANK(INDEX(行,$A647)),"",0)</f>
        <v/>
      </c>
      <c r="EN647" s="75" t="str" cm="1">
        <f t="array" ref="EN647">IF(ISBLANK(INDEX(行,$A647)),"",0)</f>
        <v/>
      </c>
      <c r="EO647" s="75" t="str" cm="1">
        <f t="array" ref="EO647">IF(ISBLANK(INDEX(行,$A647)),"",0)</f>
        <v/>
      </c>
      <c r="EP647" s="75" t="str" cm="1">
        <f t="array" ref="EP647">IF(ISBLANK(INDEX(行,$A647)),"",0)</f>
        <v/>
      </c>
      <c r="EQ647" s="75" t="str" cm="1">
        <f t="array" ref="EQ647">IF(ISBLANK(INDEX(行,$A647)),"",0)</f>
        <v/>
      </c>
      <c r="ER647" s="75" t="str" cm="1">
        <f t="array" ref="ER647">IF(ISBLANK(INDEX(行,$A647)),"",0)</f>
        <v/>
      </c>
      <c r="ES647" s="75" t="str" cm="1">
        <f t="array" ref="ES647">IF(ISBLANK(INDEX(行,$A647)),"",0)</f>
        <v/>
      </c>
      <c r="ET647" s="75" t="str" cm="1">
        <f t="array" ref="ET647">IF(ISBLANK(INDEX(行,$A647)),"",0)</f>
        <v/>
      </c>
      <c r="EU647" s="75" t="str" cm="1">
        <f t="array" ref="EU647">IF(ISBLANK(INDEX(行,$A647)),"",0)</f>
        <v/>
      </c>
      <c r="EV647" s="75" t="str" cm="1">
        <f t="array" ref="EV647">IF(ISBLANK(INDEX(行,$A647)),"",0)</f>
        <v/>
      </c>
      <c r="EW647" s="75" t="str" cm="1">
        <f t="array" ref="EW647">IF(ISBLANK(INDEX(行,$A647)),"",0)</f>
        <v/>
      </c>
      <c r="EX647" s="75" t="str" cm="1">
        <f t="array" ref="EX647">IF(ISBLANK(INDEX(行,$A647)),"",0)</f>
        <v/>
      </c>
      <c r="EY647" s="75" t="str" cm="1">
        <f t="array" ref="EY647">IF(ISBLANK(INDEX(行,$A647)),"",0)</f>
        <v/>
      </c>
      <c r="EZ647" s="75" t="str" cm="1">
        <f t="array" ref="EZ647">IF(ISBLANK(INDEX(行,$A647)),"",0)</f>
        <v/>
      </c>
      <c r="FA647" s="75" t="str" cm="1">
        <f t="array" ref="FA647">IF(ISBLANK(INDEX(行,$A647)),"",0)</f>
        <v/>
      </c>
      <c r="FB647" s="75" t="str" cm="1">
        <f t="array" ref="FB647">IF(ISBLANK(INDEX(行,$A647)),"",0)</f>
        <v/>
      </c>
      <c r="FC647" s="75" t="str" cm="1">
        <f t="array" ref="FC647">IF(ISBLANK(INDEX(行,$A647)),"",0)</f>
        <v/>
      </c>
      <c r="FD647" s="75" t="str" cm="1">
        <f t="array" ref="FD647">IF(ISBLANK(INDEX(行,$A647)),"",0)</f>
        <v/>
      </c>
      <c r="FE647" s="75" t="str" cm="1">
        <f t="array" ref="FE647">IF(ISBLANK(INDEX(行,$A647)),"",0)</f>
        <v/>
      </c>
      <c r="FF647" s="75" t="str" cm="1">
        <f t="array" ref="FF647">IF(ISBLANK(INDEX(行,$A647)),"",0)</f>
        <v/>
      </c>
      <c r="FG647" s="75" t="str" cm="1">
        <f t="array" ref="FG647">IF(ISBLANK(INDEX(行,$A647)),"",0)</f>
        <v/>
      </c>
      <c r="FH647" s="77"/>
      <c r="FI647" s="77"/>
      <c r="FJ647" s="77"/>
      <c r="FK647" s="77"/>
      <c r="FL647" s="77"/>
      <c r="FM647" s="77"/>
      <c r="FN647" s="77"/>
      <c r="FO647" s="77"/>
      <c r="FP647" s="77"/>
      <c r="FQ647" s="77"/>
      <c r="FR647" s="77"/>
      <c r="FS647" s="77"/>
      <c r="FT647" s="77"/>
      <c r="FU647" s="77"/>
      <c r="FV647" s="77"/>
      <c r="FW647" s="77"/>
      <c r="FX647" s="77"/>
      <c r="FY647" s="77"/>
      <c r="FZ647" s="77"/>
      <c r="GA647" s="77"/>
      <c r="GB647" s="77"/>
      <c r="GC647" s="77"/>
      <c r="GD647" s="77"/>
      <c r="GE647" s="77"/>
      <c r="GF647" s="77"/>
      <c r="GG647" s="77"/>
      <c r="GH647" s="77"/>
      <c r="GI647" s="77"/>
      <c r="GJ647" s="77"/>
      <c r="GK647" s="77"/>
      <c r="GL647" s="76" t="str">
        <f t="shared" si="86"/>
        <v/>
      </c>
      <c r="GM647" s="77"/>
      <c r="GN647" s="77"/>
      <c r="GO647" s="77"/>
      <c r="GP647" s="77"/>
      <c r="GQ647" s="77"/>
      <c r="GR647" s="77"/>
      <c r="GS647" s="77"/>
      <c r="GT647" s="77"/>
      <c r="GU647" s="77"/>
      <c r="GV647" s="75" t="str" cm="1">
        <f t="array" ref="GV647">IF(ISBLANK(INDEX(行,$A647)),"",1)</f>
        <v/>
      </c>
      <c r="GW647" s="75" t="str" cm="1">
        <f t="array" ref="GW647">IF(ISBLANK(INDEX(行,$A647)),"",1)</f>
        <v/>
      </c>
      <c r="GX647" s="75" t="str" cm="1">
        <f t="array" ref="GX647">IF(ISBLANK(INDEX(行,$A647)),"",0)</f>
        <v/>
      </c>
      <c r="GY647" s="77"/>
      <c r="GZ647" s="77"/>
      <c r="HA647" s="76" t="str" cm="1">
        <f t="array" aca="1" ref="HA647" ca="1">IF(ISBLANK(INDEX(行,$A647)),"",TODAY())</f>
        <v/>
      </c>
      <c r="HB647" s="76" t="str" cm="1">
        <f t="array" aca="1" ref="HB647" ca="1">IF(ISBLANK(INDEX(行,$A647)),"",TODAY())</f>
        <v/>
      </c>
      <c r="HC647" s="78" t="str" cm="1">
        <f t="array" ref="HC647">IF(ISBLANK(INDEX(行,$A647)),"","ADMIN")</f>
        <v/>
      </c>
      <c r="HD647" s="78" t="str">
        <f t="shared" si="87"/>
        <v/>
      </c>
    </row>
    <row r="648" spans="1:212" s="12" customFormat="1" ht="15" x14ac:dyDescent="0.15">
      <c r="A648" s="11">
        <v>643</v>
      </c>
      <c r="B648" s="75" t="str" cm="1">
        <f t="array" ref="B648">IF(ISBLANK(INDEX(行,$A648)),"",1)</f>
        <v/>
      </c>
      <c r="C648" s="76" t="str" cm="1">
        <f t="array" ref="C648">IF(ISBLANK(INDEX(伝票日付,$A648)),"",DATEVALUE(INDEX(TEXT(伝票日付,"0!/00!/00"),$A648)))</f>
        <v/>
      </c>
      <c r="D648" s="78" t="str" cm="1">
        <f t="array" ref="D648">IF(ISBLANK(INDEX(注文番号,$A648)),"",INDEX(注文番号,$A648))</f>
        <v/>
      </c>
      <c r="E648" s="75" t="str" cm="1">
        <f t="array" ref="E648">IF(ISBLANK(INDEX(行,$A648)),"",INDEX(行,$A648))</f>
        <v/>
      </c>
      <c r="F648" s="77" t="str" cm="1">
        <f t="array" ref="F648">IF(ISBLANK(INDEX(行,$A648)),"","0001")</f>
        <v/>
      </c>
      <c r="G648" s="83" t="str">
        <f t="shared" si="77"/>
        <v/>
      </c>
      <c r="H648" s="78" t="str" cm="1">
        <f t="array" ref="H648">IF(ISBLANK(INDEX(行,$A648)),"",8)</f>
        <v/>
      </c>
      <c r="I648" s="77" t="str" cm="1">
        <f t="array" ref="I648">IF(ISBLANK(INDEX(行,$A648)),"","      8211")</f>
        <v/>
      </c>
      <c r="J648" s="78" t="str" cm="1">
        <f t="array" ref="J648">IF(ISBLANK(INDEX(行,$A648)),"",8211)</f>
        <v/>
      </c>
      <c r="K648" s="82" t="str">
        <f t="shared" si="78"/>
        <v/>
      </c>
      <c r="L648" s="77" t="str" cm="1">
        <f t="array" ref="L648">IF(ISBLANK(INDEX(枝番,$A648)),"",INDEX(枝番,$A648))</f>
        <v/>
      </c>
      <c r="M648" s="78" t="str" cm="1">
        <f t="array" ref="M648">IF(ISBLANK(INDEX(工種コード,$A648)),"",INDEX(工種コード,$A648))</f>
        <v/>
      </c>
      <c r="N648" s="78" t="str" cm="1">
        <f t="array" ref="N648">IF(ISBLANK(INDEX(注文番号,$A648)),"",INDEX(注文番号,$A648))</f>
        <v/>
      </c>
      <c r="O648" s="75"/>
      <c r="P648" s="80"/>
      <c r="Q648" s="75" t="str" cm="1">
        <f t="array" ref="Q648">IF(ISBLANK(INDEX(行,$A648)),"",0)</f>
        <v/>
      </c>
      <c r="R648" s="77" t="str" cm="1">
        <f t="array" ref="R648">IF(ISBLANK(INDEX(仕入先コード,$A648)),"",INDEX(仕入先コード,$A648))</f>
        <v/>
      </c>
      <c r="S648" s="75" t="str" cm="1">
        <f t="array" ref="S648">IF(ISBLANK(INDEX(行,$A648)),"",0)</f>
        <v/>
      </c>
      <c r="T648" s="75" t="str" cm="1">
        <f t="array" ref="T648">IF(ISBLANK(INDEX(行,$A648)),"",1)</f>
        <v/>
      </c>
      <c r="U648" s="77" t="str" cm="1">
        <f t="array" ref="U648">IF(ISBLANK(INDEX(行,$A648)),"","         1")</f>
        <v/>
      </c>
      <c r="V648" s="75" t="str" cm="1">
        <f t="array" ref="V648">IF(ISBLANK(INDEX(行,$A648)),"",0)</f>
        <v/>
      </c>
      <c r="W648" s="75" t="str" cm="1">
        <f t="array" ref="W648">IF(ISBLANK(INDEX(数量,$A648)),"",INDEX(数量,$A648))</f>
        <v/>
      </c>
      <c r="X648" s="77" t="str" cm="1">
        <f t="array" ref="X648">IF(ISBLANK(INDEX(単位,$A648)),"",INDEX(単位,$A648))</f>
        <v/>
      </c>
      <c r="Y648" s="75" t="str" cm="1">
        <f t="array" ref="Y648">IF(ISBLANK(INDEX(単価,$A648)),"",INDEX(単価,$A648))</f>
        <v/>
      </c>
      <c r="Z648" s="75" t="str" cm="1">
        <f t="array" ref="Z648">IF(ISBLANK(INDEX(行,$A648)),"",W648*Y648)</f>
        <v/>
      </c>
      <c r="AA648" s="75" t="str" cm="1">
        <f t="array" ref="AA648">IF(ISBLANK(INDEX(行,$A648)),"",Z648*AI648/100)</f>
        <v/>
      </c>
      <c r="AB648" s="77"/>
      <c r="AC648" s="77"/>
      <c r="AD648" s="77"/>
      <c r="AE648" s="77"/>
      <c r="AF648" s="77"/>
      <c r="AG648" s="75" t="str" cm="1">
        <f t="array" ref="AG648">IF(ISBLANK(INDEX(行,$A648)),"",1)</f>
        <v/>
      </c>
      <c r="AH648" s="75" t="str" cm="1">
        <f t="array" ref="AH648">IF(ISBLANK(INDEX(行,$A648)),"",1)</f>
        <v/>
      </c>
      <c r="AI648" s="75" t="str" cm="1">
        <f t="array" ref="AI648">IF(ISBLANK(INDEX(税率,$A648)),"",INDEX(税率,$A648))</f>
        <v/>
      </c>
      <c r="AJ648" s="75" t="str" cm="1">
        <f t="array" ref="AJ648">IF(ISBLANK(INDEX(行,$A648)),"",50)</f>
        <v/>
      </c>
      <c r="AK648" s="76" t="str">
        <f t="shared" si="79"/>
        <v/>
      </c>
      <c r="AL648" s="82" t="str" cm="1">
        <f t="array" ref="AL648">IF(ISBLANK(INDEX(品名,$A648)),"",INDEX(品名,$A648))</f>
        <v/>
      </c>
      <c r="AM648" s="75"/>
      <c r="AN648" s="75" t="str" cm="1">
        <f t="array" ref="AN648">IF(ISBLANK(INDEX(行,$A648)),"",0)</f>
        <v/>
      </c>
      <c r="AO648" s="75" t="str" cm="1">
        <f t="array" ref="AO648">IF(ISBLANK(INDEX(行,$A648)),"",0)</f>
        <v/>
      </c>
      <c r="AP648" s="75" t="str" cm="1">
        <f t="array" ref="AP648">IF(ISBLANK(INDEX(行,$A648)),"",0)</f>
        <v/>
      </c>
      <c r="AQ648" s="75" t="str" cm="1">
        <f t="array" ref="AQ648">IF(ISBLANK(INDEX(行,$A648)),"",0)</f>
        <v/>
      </c>
      <c r="AR648" s="75" t="str" cm="1">
        <f t="array" ref="AR648">IF(ISBLANK(INDEX(行,$A648)),"",0)</f>
        <v/>
      </c>
      <c r="AS648" s="75" t="str" cm="1">
        <f t="array" ref="AS648">IF(ISBLANK(INDEX(行,$A648)),"",0)</f>
        <v/>
      </c>
      <c r="AT648" s="75" t="str" cm="1">
        <f t="array" ref="AT648">IF(ISBLANK(INDEX(行,$A648)),"",0)</f>
        <v/>
      </c>
      <c r="AU648" s="75" t="str" cm="1">
        <f t="array" ref="AU648">IF(ISBLANK(INDEX(行,$A648)),"",0)</f>
        <v/>
      </c>
      <c r="AV648" s="75" t="str" cm="1">
        <f t="array" ref="AV648">IF(ISBLANK(INDEX(行,$A648)),"",0)</f>
        <v/>
      </c>
      <c r="AW648" s="75" t="str" cm="1">
        <f t="array" ref="AW648">IF(ISBLANK(INDEX(行,$A648)),"",0)</f>
        <v/>
      </c>
      <c r="AX648" s="75" t="str" cm="1">
        <f t="array" ref="AX648">IF(ISBLANK(INDEX(行,$A648)),"",0)</f>
        <v/>
      </c>
      <c r="AY648" s="75" t="str" cm="1">
        <f t="array" ref="AY648">IF(ISBLANK(INDEX(行,$A648)),"",0)</f>
        <v/>
      </c>
      <c r="AZ648" s="75" t="str" cm="1">
        <f t="array" ref="AZ648">IF(ISBLANK(INDEX(行,$A648)),"",0)</f>
        <v/>
      </c>
      <c r="BA648" s="75" t="str" cm="1">
        <f t="array" ref="BA648">IF(ISBLANK(INDEX(行,$A648)),"",0)</f>
        <v/>
      </c>
      <c r="BB648" s="75" t="str" cm="1">
        <f t="array" ref="BB648">IF(ISBLANK(INDEX(行,$A648)),"",0)</f>
        <v/>
      </c>
      <c r="BC648" s="75" t="str" cm="1">
        <f t="array" ref="BC648">IF(ISBLANK(INDEX(行,$A648)),"",0)</f>
        <v/>
      </c>
      <c r="BD648" s="75" t="str" cm="1">
        <f t="array" ref="BD648">IF(ISBLANK(INDEX(行,$A648)),"",0)</f>
        <v/>
      </c>
      <c r="BE648" s="75" t="str" cm="1">
        <f t="array" ref="BE648">IF(ISBLANK(INDEX(行,$A648)),"",0)</f>
        <v/>
      </c>
      <c r="BF648" s="75" t="str" cm="1">
        <f t="array" ref="BF648">IF(ISBLANK(INDEX(行,$A648)),"",0)</f>
        <v/>
      </c>
      <c r="BG648" s="75" t="str" cm="1">
        <f t="array" ref="BG648">IF(ISBLANK(INDEX(行,$A648)),"",0)</f>
        <v/>
      </c>
      <c r="BH648" s="75" t="str" cm="1">
        <f t="array" ref="BH648">IF(ISBLANK(INDEX(行,$A648)),"",0)</f>
        <v/>
      </c>
      <c r="BI648" s="75" t="str" cm="1">
        <f t="array" ref="BI648">IF(ISBLANK(INDEX(行,$A648)),"",0)</f>
        <v/>
      </c>
      <c r="BJ648" s="75" t="str" cm="1">
        <f t="array" ref="BJ648">IF(ISBLANK(INDEX(行,$A648)),"",0)</f>
        <v/>
      </c>
      <c r="BK648" s="75" t="str" cm="1">
        <f t="array" ref="BK648">IF(ISBLANK(INDEX(行,$A648)),"",0)</f>
        <v/>
      </c>
      <c r="BL648" s="75" t="str" cm="1">
        <f t="array" ref="BL648">IF(ISBLANK(INDEX(行,$A648)),"",0)</f>
        <v/>
      </c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  <c r="BY648" s="77"/>
      <c r="BZ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6" t="str" cm="1">
        <f t="array" ref="CQ648">IF(ISBLANK(INDEX(納入年月日,$A648)),"",INDEX(TEXT(納入年月日,"0!/00!/00"),$A648))</f>
        <v/>
      </c>
      <c r="CR648" s="77"/>
      <c r="CS648" s="77"/>
      <c r="CT648" s="77"/>
      <c r="CU648" s="77"/>
      <c r="CV648" s="77"/>
      <c r="CW648" s="77"/>
      <c r="CX648" s="77"/>
      <c r="CY648" s="77"/>
      <c r="CZ648" s="77"/>
      <c r="DA648" s="77" t="str" cm="1">
        <f t="array" ref="DA648">IF(ISBLANK(INDEX(行,$A648)),"","      0001")</f>
        <v/>
      </c>
      <c r="DB648" s="75" t="str" cm="1">
        <f t="array" ref="DB648">IF(ISBLANK(INDEX(行,$A648)),"",4101)</f>
        <v/>
      </c>
      <c r="DC648" s="75" t="str" cm="1">
        <f t="array" ref="DC648">IF(ISBLANK(INDEX(行,$A648)),"",2)</f>
        <v/>
      </c>
      <c r="DD648" s="77" t="str">
        <f t="shared" si="80"/>
        <v/>
      </c>
      <c r="DE648" s="75" t="str" cm="1">
        <f t="array" ref="DE648">IF(ISBLANK(INDEX(行,$A648)),"",0)</f>
        <v/>
      </c>
      <c r="DF648" s="77" t="str">
        <f t="shared" si="81"/>
        <v/>
      </c>
      <c r="DG648" s="77" t="str">
        <f t="shared" si="82"/>
        <v/>
      </c>
      <c r="DH648" s="75" t="str" cm="1">
        <f t="array" ref="DH648">IF(ISBLANK(INDEX(行,$A648)),"",0)</f>
        <v/>
      </c>
      <c r="DI648" s="75" t="str" cm="1">
        <f t="array" ref="DI648">IF(ISBLANK(INDEX(行,$A648)),"",0)</f>
        <v/>
      </c>
      <c r="DJ648" s="77"/>
      <c r="DK648" s="80"/>
      <c r="DL648" s="75" t="str" cm="1">
        <f t="array" ref="DL648">IF(ISBLANK(INDEX(行,$A648)),"",0)</f>
        <v/>
      </c>
      <c r="DM648" s="77" t="str">
        <f t="shared" si="83"/>
        <v/>
      </c>
      <c r="DN648" s="75" t="str" cm="1">
        <f t="array" ref="DN648">IF(ISBLANK(INDEX(行,$A648)),"",0)</f>
        <v/>
      </c>
      <c r="DO648" s="75" t="str" cm="1">
        <f t="array" ref="DO648">IF(ISBLANK(INDEX(行,$A648)),"",0)</f>
        <v/>
      </c>
      <c r="DP648" s="77" t="str" cm="1">
        <f t="array" ref="DP648">IF(ISBLANK(INDEX(行,$A648)),"","         0")</f>
        <v/>
      </c>
      <c r="DQ648" s="75" t="str" cm="1">
        <f t="array" ref="DQ648">IF(ISBLANK(INDEX(行,$A648)),"",0)</f>
        <v/>
      </c>
      <c r="DR648" s="75" t="str" cm="1">
        <f t="array" ref="DR648">IF(ISBLANK(INDEX(行,$A648)),"",0)</f>
        <v/>
      </c>
      <c r="DS648" s="77"/>
      <c r="DT648" s="75" t="str" cm="1">
        <f t="array" ref="DT648">IF(ISBLANK(INDEX(行,$A648)),"",0)</f>
        <v/>
      </c>
      <c r="DU648" s="75" t="str" cm="1">
        <f t="array" ref="DU648">IF(ISBLANK(INDEX(行,$A648)),"",$Z648+$AA648)</f>
        <v/>
      </c>
      <c r="DV648" s="75" t="str" cm="1">
        <f t="array" ref="DV648">IF(ISBLANK(INDEX(行,$A648)),"",0)</f>
        <v/>
      </c>
      <c r="DW648" s="77"/>
      <c r="DX648" s="77"/>
      <c r="DY648" s="77"/>
      <c r="DZ648" s="77"/>
      <c r="EA648" s="77"/>
      <c r="EB648" s="75" t="str" cm="1">
        <f t="array" ref="EB648">IF(ISBLANK(INDEX(行,$A648)),"",2)</f>
        <v/>
      </c>
      <c r="EC648" s="75" t="str" cm="1">
        <f t="array" ref="EC648">IF(ISBLANK(INDEX(行,$A648)),"",1)</f>
        <v/>
      </c>
      <c r="ED648" s="75" t="str" cm="1">
        <f t="array" ref="ED648">IF(ISBLANK(INDEX(行,$A648)),"",0)</f>
        <v/>
      </c>
      <c r="EE648" s="75" t="str" cm="1">
        <f t="array" ref="EE648">IF(ISBLANK(INDEX(行,$A648)),"",0)</f>
        <v/>
      </c>
      <c r="EF648" s="76" t="str">
        <f t="shared" si="84"/>
        <v/>
      </c>
      <c r="EG648" s="77" t="str">
        <f t="shared" si="85"/>
        <v/>
      </c>
      <c r="EH648" s="77"/>
      <c r="EI648" s="75" t="str" cm="1">
        <f t="array" ref="EI648">IF(ISBLANK(INDEX(行,$A648)),"",0)</f>
        <v/>
      </c>
      <c r="EJ648" s="75" t="str" cm="1">
        <f t="array" ref="EJ648">IF(ISBLANK(INDEX(行,$A648)),"",0)</f>
        <v/>
      </c>
      <c r="EK648" s="75" t="str" cm="1">
        <f t="array" ref="EK648">IF(ISBLANK(INDEX(行,$A648)),"",0)</f>
        <v/>
      </c>
      <c r="EL648" s="75" t="str" cm="1">
        <f t="array" ref="EL648">IF(ISBLANK(INDEX(行,$A648)),"",0)</f>
        <v/>
      </c>
      <c r="EM648" s="75" t="str" cm="1">
        <f t="array" ref="EM648">IF(ISBLANK(INDEX(行,$A648)),"",0)</f>
        <v/>
      </c>
      <c r="EN648" s="75" t="str" cm="1">
        <f t="array" ref="EN648">IF(ISBLANK(INDEX(行,$A648)),"",0)</f>
        <v/>
      </c>
      <c r="EO648" s="75" t="str" cm="1">
        <f t="array" ref="EO648">IF(ISBLANK(INDEX(行,$A648)),"",0)</f>
        <v/>
      </c>
      <c r="EP648" s="75" t="str" cm="1">
        <f t="array" ref="EP648">IF(ISBLANK(INDEX(行,$A648)),"",0)</f>
        <v/>
      </c>
      <c r="EQ648" s="75" t="str" cm="1">
        <f t="array" ref="EQ648">IF(ISBLANK(INDEX(行,$A648)),"",0)</f>
        <v/>
      </c>
      <c r="ER648" s="75" t="str" cm="1">
        <f t="array" ref="ER648">IF(ISBLANK(INDEX(行,$A648)),"",0)</f>
        <v/>
      </c>
      <c r="ES648" s="75" t="str" cm="1">
        <f t="array" ref="ES648">IF(ISBLANK(INDEX(行,$A648)),"",0)</f>
        <v/>
      </c>
      <c r="ET648" s="75" t="str" cm="1">
        <f t="array" ref="ET648">IF(ISBLANK(INDEX(行,$A648)),"",0)</f>
        <v/>
      </c>
      <c r="EU648" s="75" t="str" cm="1">
        <f t="array" ref="EU648">IF(ISBLANK(INDEX(行,$A648)),"",0)</f>
        <v/>
      </c>
      <c r="EV648" s="75" t="str" cm="1">
        <f t="array" ref="EV648">IF(ISBLANK(INDEX(行,$A648)),"",0)</f>
        <v/>
      </c>
      <c r="EW648" s="75" t="str" cm="1">
        <f t="array" ref="EW648">IF(ISBLANK(INDEX(行,$A648)),"",0)</f>
        <v/>
      </c>
      <c r="EX648" s="75" t="str" cm="1">
        <f t="array" ref="EX648">IF(ISBLANK(INDEX(行,$A648)),"",0)</f>
        <v/>
      </c>
      <c r="EY648" s="75" t="str" cm="1">
        <f t="array" ref="EY648">IF(ISBLANK(INDEX(行,$A648)),"",0)</f>
        <v/>
      </c>
      <c r="EZ648" s="75" t="str" cm="1">
        <f t="array" ref="EZ648">IF(ISBLANK(INDEX(行,$A648)),"",0)</f>
        <v/>
      </c>
      <c r="FA648" s="75" t="str" cm="1">
        <f t="array" ref="FA648">IF(ISBLANK(INDEX(行,$A648)),"",0)</f>
        <v/>
      </c>
      <c r="FB648" s="75" t="str" cm="1">
        <f t="array" ref="FB648">IF(ISBLANK(INDEX(行,$A648)),"",0)</f>
        <v/>
      </c>
      <c r="FC648" s="75" t="str" cm="1">
        <f t="array" ref="FC648">IF(ISBLANK(INDEX(行,$A648)),"",0)</f>
        <v/>
      </c>
      <c r="FD648" s="75" t="str" cm="1">
        <f t="array" ref="FD648">IF(ISBLANK(INDEX(行,$A648)),"",0)</f>
        <v/>
      </c>
      <c r="FE648" s="75" t="str" cm="1">
        <f t="array" ref="FE648">IF(ISBLANK(INDEX(行,$A648)),"",0)</f>
        <v/>
      </c>
      <c r="FF648" s="75" t="str" cm="1">
        <f t="array" ref="FF648">IF(ISBLANK(INDEX(行,$A648)),"",0)</f>
        <v/>
      </c>
      <c r="FG648" s="75" t="str" cm="1">
        <f t="array" ref="FG648">IF(ISBLANK(INDEX(行,$A648)),"",0)</f>
        <v/>
      </c>
      <c r="FH648" s="77"/>
      <c r="FI648" s="77"/>
      <c r="FJ648" s="77"/>
      <c r="FK648" s="77"/>
      <c r="FL648" s="77"/>
      <c r="FM648" s="77"/>
      <c r="FN648" s="77"/>
      <c r="FO648" s="77"/>
      <c r="FP648" s="77"/>
      <c r="FQ648" s="77"/>
      <c r="FR648" s="77"/>
      <c r="FS648" s="77"/>
      <c r="FT648" s="77"/>
      <c r="FU648" s="77"/>
      <c r="FV648" s="77"/>
      <c r="FW648" s="77"/>
      <c r="FX648" s="77"/>
      <c r="FY648" s="77"/>
      <c r="FZ648" s="77"/>
      <c r="GA648" s="77"/>
      <c r="GB648" s="77"/>
      <c r="GC648" s="77"/>
      <c r="GD648" s="77"/>
      <c r="GE648" s="77"/>
      <c r="GF648" s="77"/>
      <c r="GG648" s="77"/>
      <c r="GH648" s="77"/>
      <c r="GI648" s="77"/>
      <c r="GJ648" s="77"/>
      <c r="GK648" s="77"/>
      <c r="GL648" s="76" t="str">
        <f t="shared" si="86"/>
        <v/>
      </c>
      <c r="GM648" s="77"/>
      <c r="GN648" s="77"/>
      <c r="GO648" s="77"/>
      <c r="GP648" s="77"/>
      <c r="GQ648" s="77"/>
      <c r="GR648" s="77"/>
      <c r="GS648" s="77"/>
      <c r="GT648" s="77"/>
      <c r="GU648" s="77"/>
      <c r="GV648" s="75" t="str" cm="1">
        <f t="array" ref="GV648">IF(ISBLANK(INDEX(行,$A648)),"",1)</f>
        <v/>
      </c>
      <c r="GW648" s="75" t="str" cm="1">
        <f t="array" ref="GW648">IF(ISBLANK(INDEX(行,$A648)),"",1)</f>
        <v/>
      </c>
      <c r="GX648" s="75" t="str" cm="1">
        <f t="array" ref="GX648">IF(ISBLANK(INDEX(行,$A648)),"",0)</f>
        <v/>
      </c>
      <c r="GY648" s="77"/>
      <c r="GZ648" s="77"/>
      <c r="HA648" s="76" t="str" cm="1">
        <f t="array" aca="1" ref="HA648" ca="1">IF(ISBLANK(INDEX(行,$A648)),"",TODAY())</f>
        <v/>
      </c>
      <c r="HB648" s="76" t="str" cm="1">
        <f t="array" aca="1" ref="HB648" ca="1">IF(ISBLANK(INDEX(行,$A648)),"",TODAY())</f>
        <v/>
      </c>
      <c r="HC648" s="78" t="str" cm="1">
        <f t="array" ref="HC648">IF(ISBLANK(INDEX(行,$A648)),"","ADMIN")</f>
        <v/>
      </c>
      <c r="HD648" s="78" t="str">
        <f t="shared" si="87"/>
        <v/>
      </c>
    </row>
    <row r="649" spans="1:212" s="12" customFormat="1" ht="15" x14ac:dyDescent="0.15">
      <c r="A649" s="11">
        <v>644</v>
      </c>
      <c r="B649" s="75" t="str" cm="1">
        <f t="array" ref="B649">IF(ISBLANK(INDEX(行,$A649)),"",1)</f>
        <v/>
      </c>
      <c r="C649" s="76" t="str" cm="1">
        <f t="array" ref="C649">IF(ISBLANK(INDEX(伝票日付,$A649)),"",DATEVALUE(INDEX(TEXT(伝票日付,"0!/00!/00"),$A649)))</f>
        <v/>
      </c>
      <c r="D649" s="78" t="str" cm="1">
        <f t="array" ref="D649">IF(ISBLANK(INDEX(注文番号,$A649)),"",INDEX(注文番号,$A649))</f>
        <v/>
      </c>
      <c r="E649" s="75" t="str" cm="1">
        <f t="array" ref="E649">IF(ISBLANK(INDEX(行,$A649)),"",INDEX(行,$A649))</f>
        <v/>
      </c>
      <c r="F649" s="77" t="str" cm="1">
        <f t="array" ref="F649">IF(ISBLANK(INDEX(行,$A649)),"","0001")</f>
        <v/>
      </c>
      <c r="G649" s="83" t="str">
        <f t="shared" si="77"/>
        <v/>
      </c>
      <c r="H649" s="78" t="str" cm="1">
        <f t="array" ref="H649">IF(ISBLANK(INDEX(行,$A649)),"",8)</f>
        <v/>
      </c>
      <c r="I649" s="77" t="str" cm="1">
        <f t="array" ref="I649">IF(ISBLANK(INDEX(行,$A649)),"","      8211")</f>
        <v/>
      </c>
      <c r="J649" s="78" t="str" cm="1">
        <f t="array" ref="J649">IF(ISBLANK(INDEX(行,$A649)),"",8211)</f>
        <v/>
      </c>
      <c r="K649" s="82" t="str">
        <f t="shared" si="78"/>
        <v/>
      </c>
      <c r="L649" s="77" t="str" cm="1">
        <f t="array" ref="L649">IF(ISBLANK(INDEX(枝番,$A649)),"",INDEX(枝番,$A649))</f>
        <v/>
      </c>
      <c r="M649" s="78" t="str" cm="1">
        <f t="array" ref="M649">IF(ISBLANK(INDEX(工種コード,$A649)),"",INDEX(工種コード,$A649))</f>
        <v/>
      </c>
      <c r="N649" s="78" t="str" cm="1">
        <f t="array" ref="N649">IF(ISBLANK(INDEX(注文番号,$A649)),"",INDEX(注文番号,$A649))</f>
        <v/>
      </c>
      <c r="O649" s="75"/>
      <c r="P649" s="80"/>
      <c r="Q649" s="75" t="str" cm="1">
        <f t="array" ref="Q649">IF(ISBLANK(INDEX(行,$A649)),"",0)</f>
        <v/>
      </c>
      <c r="R649" s="77" t="str" cm="1">
        <f t="array" ref="R649">IF(ISBLANK(INDEX(仕入先コード,$A649)),"",INDEX(仕入先コード,$A649))</f>
        <v/>
      </c>
      <c r="S649" s="75" t="str" cm="1">
        <f t="array" ref="S649">IF(ISBLANK(INDEX(行,$A649)),"",0)</f>
        <v/>
      </c>
      <c r="T649" s="75" t="str" cm="1">
        <f t="array" ref="T649">IF(ISBLANK(INDEX(行,$A649)),"",1)</f>
        <v/>
      </c>
      <c r="U649" s="77" t="str" cm="1">
        <f t="array" ref="U649">IF(ISBLANK(INDEX(行,$A649)),"","         1")</f>
        <v/>
      </c>
      <c r="V649" s="75" t="str" cm="1">
        <f t="array" ref="V649">IF(ISBLANK(INDEX(行,$A649)),"",0)</f>
        <v/>
      </c>
      <c r="W649" s="75" t="str" cm="1">
        <f t="array" ref="W649">IF(ISBLANK(INDEX(数量,$A649)),"",INDEX(数量,$A649))</f>
        <v/>
      </c>
      <c r="X649" s="77" t="str" cm="1">
        <f t="array" ref="X649">IF(ISBLANK(INDEX(単位,$A649)),"",INDEX(単位,$A649))</f>
        <v/>
      </c>
      <c r="Y649" s="75" t="str" cm="1">
        <f t="array" ref="Y649">IF(ISBLANK(INDEX(単価,$A649)),"",INDEX(単価,$A649))</f>
        <v/>
      </c>
      <c r="Z649" s="75" t="str" cm="1">
        <f t="array" ref="Z649">IF(ISBLANK(INDEX(行,$A649)),"",W649*Y649)</f>
        <v/>
      </c>
      <c r="AA649" s="75" t="str" cm="1">
        <f t="array" ref="AA649">IF(ISBLANK(INDEX(行,$A649)),"",Z649*AI649/100)</f>
        <v/>
      </c>
      <c r="AB649" s="77"/>
      <c r="AC649" s="77"/>
      <c r="AD649" s="77"/>
      <c r="AE649" s="77"/>
      <c r="AF649" s="77"/>
      <c r="AG649" s="75" t="str" cm="1">
        <f t="array" ref="AG649">IF(ISBLANK(INDEX(行,$A649)),"",1)</f>
        <v/>
      </c>
      <c r="AH649" s="75" t="str" cm="1">
        <f t="array" ref="AH649">IF(ISBLANK(INDEX(行,$A649)),"",1)</f>
        <v/>
      </c>
      <c r="AI649" s="75" t="str" cm="1">
        <f t="array" ref="AI649">IF(ISBLANK(INDEX(税率,$A649)),"",INDEX(税率,$A649))</f>
        <v/>
      </c>
      <c r="AJ649" s="75" t="str" cm="1">
        <f t="array" ref="AJ649">IF(ISBLANK(INDEX(行,$A649)),"",50)</f>
        <v/>
      </c>
      <c r="AK649" s="76" t="str">
        <f t="shared" si="79"/>
        <v/>
      </c>
      <c r="AL649" s="82" t="str" cm="1">
        <f t="array" ref="AL649">IF(ISBLANK(INDEX(品名,$A649)),"",INDEX(品名,$A649))</f>
        <v/>
      </c>
      <c r="AM649" s="75"/>
      <c r="AN649" s="75" t="str" cm="1">
        <f t="array" ref="AN649">IF(ISBLANK(INDEX(行,$A649)),"",0)</f>
        <v/>
      </c>
      <c r="AO649" s="75" t="str" cm="1">
        <f t="array" ref="AO649">IF(ISBLANK(INDEX(行,$A649)),"",0)</f>
        <v/>
      </c>
      <c r="AP649" s="75" t="str" cm="1">
        <f t="array" ref="AP649">IF(ISBLANK(INDEX(行,$A649)),"",0)</f>
        <v/>
      </c>
      <c r="AQ649" s="75" t="str" cm="1">
        <f t="array" ref="AQ649">IF(ISBLANK(INDEX(行,$A649)),"",0)</f>
        <v/>
      </c>
      <c r="AR649" s="75" t="str" cm="1">
        <f t="array" ref="AR649">IF(ISBLANK(INDEX(行,$A649)),"",0)</f>
        <v/>
      </c>
      <c r="AS649" s="75" t="str" cm="1">
        <f t="array" ref="AS649">IF(ISBLANK(INDEX(行,$A649)),"",0)</f>
        <v/>
      </c>
      <c r="AT649" s="75" t="str" cm="1">
        <f t="array" ref="AT649">IF(ISBLANK(INDEX(行,$A649)),"",0)</f>
        <v/>
      </c>
      <c r="AU649" s="75" t="str" cm="1">
        <f t="array" ref="AU649">IF(ISBLANK(INDEX(行,$A649)),"",0)</f>
        <v/>
      </c>
      <c r="AV649" s="75" t="str" cm="1">
        <f t="array" ref="AV649">IF(ISBLANK(INDEX(行,$A649)),"",0)</f>
        <v/>
      </c>
      <c r="AW649" s="75" t="str" cm="1">
        <f t="array" ref="AW649">IF(ISBLANK(INDEX(行,$A649)),"",0)</f>
        <v/>
      </c>
      <c r="AX649" s="75" t="str" cm="1">
        <f t="array" ref="AX649">IF(ISBLANK(INDEX(行,$A649)),"",0)</f>
        <v/>
      </c>
      <c r="AY649" s="75" t="str" cm="1">
        <f t="array" ref="AY649">IF(ISBLANK(INDEX(行,$A649)),"",0)</f>
        <v/>
      </c>
      <c r="AZ649" s="75" t="str" cm="1">
        <f t="array" ref="AZ649">IF(ISBLANK(INDEX(行,$A649)),"",0)</f>
        <v/>
      </c>
      <c r="BA649" s="75" t="str" cm="1">
        <f t="array" ref="BA649">IF(ISBLANK(INDEX(行,$A649)),"",0)</f>
        <v/>
      </c>
      <c r="BB649" s="75" t="str" cm="1">
        <f t="array" ref="BB649">IF(ISBLANK(INDEX(行,$A649)),"",0)</f>
        <v/>
      </c>
      <c r="BC649" s="75" t="str" cm="1">
        <f t="array" ref="BC649">IF(ISBLANK(INDEX(行,$A649)),"",0)</f>
        <v/>
      </c>
      <c r="BD649" s="75" t="str" cm="1">
        <f t="array" ref="BD649">IF(ISBLANK(INDEX(行,$A649)),"",0)</f>
        <v/>
      </c>
      <c r="BE649" s="75" t="str" cm="1">
        <f t="array" ref="BE649">IF(ISBLANK(INDEX(行,$A649)),"",0)</f>
        <v/>
      </c>
      <c r="BF649" s="75" t="str" cm="1">
        <f t="array" ref="BF649">IF(ISBLANK(INDEX(行,$A649)),"",0)</f>
        <v/>
      </c>
      <c r="BG649" s="75" t="str" cm="1">
        <f t="array" ref="BG649">IF(ISBLANK(INDEX(行,$A649)),"",0)</f>
        <v/>
      </c>
      <c r="BH649" s="75" t="str" cm="1">
        <f t="array" ref="BH649">IF(ISBLANK(INDEX(行,$A649)),"",0)</f>
        <v/>
      </c>
      <c r="BI649" s="75" t="str" cm="1">
        <f t="array" ref="BI649">IF(ISBLANK(INDEX(行,$A649)),"",0)</f>
        <v/>
      </c>
      <c r="BJ649" s="75" t="str" cm="1">
        <f t="array" ref="BJ649">IF(ISBLANK(INDEX(行,$A649)),"",0)</f>
        <v/>
      </c>
      <c r="BK649" s="75" t="str" cm="1">
        <f t="array" ref="BK649">IF(ISBLANK(INDEX(行,$A649)),"",0)</f>
        <v/>
      </c>
      <c r="BL649" s="75" t="str" cm="1">
        <f t="array" ref="BL649">IF(ISBLANK(INDEX(行,$A649)),"",0)</f>
        <v/>
      </c>
      <c r="BM649" s="77"/>
      <c r="BN649" s="77"/>
      <c r="BO649" s="77"/>
      <c r="BP649" s="77"/>
      <c r="BQ649" s="77"/>
      <c r="BR649" s="77"/>
      <c r="BS649" s="77"/>
      <c r="BT649" s="77"/>
      <c r="BU649" s="77"/>
      <c r="BV649" s="77"/>
      <c r="BW649" s="77"/>
      <c r="BX649" s="77"/>
      <c r="BY649" s="77"/>
      <c r="BZ649" s="77"/>
      <c r="CA649" s="77"/>
      <c r="CB649" s="77"/>
      <c r="CC649" s="77"/>
      <c r="CD649" s="77"/>
      <c r="CE649" s="77"/>
      <c r="CF649" s="77"/>
      <c r="CG649" s="77"/>
      <c r="CH649" s="77"/>
      <c r="CI649" s="77"/>
      <c r="CJ649" s="77"/>
      <c r="CK649" s="77"/>
      <c r="CL649" s="77"/>
      <c r="CM649" s="77"/>
      <c r="CN649" s="77"/>
      <c r="CO649" s="77"/>
      <c r="CP649" s="77"/>
      <c r="CQ649" s="76" t="str" cm="1">
        <f t="array" ref="CQ649">IF(ISBLANK(INDEX(納入年月日,$A649)),"",INDEX(TEXT(納入年月日,"0!/00!/00"),$A649))</f>
        <v/>
      </c>
      <c r="CR649" s="77"/>
      <c r="CS649" s="77"/>
      <c r="CT649" s="77"/>
      <c r="CU649" s="77"/>
      <c r="CV649" s="77"/>
      <c r="CW649" s="77"/>
      <c r="CX649" s="77"/>
      <c r="CY649" s="77"/>
      <c r="CZ649" s="77"/>
      <c r="DA649" s="77" t="str" cm="1">
        <f t="array" ref="DA649">IF(ISBLANK(INDEX(行,$A649)),"","      0001")</f>
        <v/>
      </c>
      <c r="DB649" s="75" t="str" cm="1">
        <f t="array" ref="DB649">IF(ISBLANK(INDEX(行,$A649)),"",4101)</f>
        <v/>
      </c>
      <c r="DC649" s="75" t="str" cm="1">
        <f t="array" ref="DC649">IF(ISBLANK(INDEX(行,$A649)),"",2)</f>
        <v/>
      </c>
      <c r="DD649" s="77" t="str">
        <f t="shared" si="80"/>
        <v/>
      </c>
      <c r="DE649" s="75" t="str" cm="1">
        <f t="array" ref="DE649">IF(ISBLANK(INDEX(行,$A649)),"",0)</f>
        <v/>
      </c>
      <c r="DF649" s="77" t="str">
        <f t="shared" si="81"/>
        <v/>
      </c>
      <c r="DG649" s="77" t="str">
        <f t="shared" si="82"/>
        <v/>
      </c>
      <c r="DH649" s="75" t="str" cm="1">
        <f t="array" ref="DH649">IF(ISBLANK(INDEX(行,$A649)),"",0)</f>
        <v/>
      </c>
      <c r="DI649" s="75" t="str" cm="1">
        <f t="array" ref="DI649">IF(ISBLANK(INDEX(行,$A649)),"",0)</f>
        <v/>
      </c>
      <c r="DJ649" s="77"/>
      <c r="DK649" s="80"/>
      <c r="DL649" s="75" t="str" cm="1">
        <f t="array" ref="DL649">IF(ISBLANK(INDEX(行,$A649)),"",0)</f>
        <v/>
      </c>
      <c r="DM649" s="77" t="str">
        <f t="shared" si="83"/>
        <v/>
      </c>
      <c r="DN649" s="75" t="str" cm="1">
        <f t="array" ref="DN649">IF(ISBLANK(INDEX(行,$A649)),"",0)</f>
        <v/>
      </c>
      <c r="DO649" s="75" t="str" cm="1">
        <f t="array" ref="DO649">IF(ISBLANK(INDEX(行,$A649)),"",0)</f>
        <v/>
      </c>
      <c r="DP649" s="77" t="str" cm="1">
        <f t="array" ref="DP649">IF(ISBLANK(INDEX(行,$A649)),"","         0")</f>
        <v/>
      </c>
      <c r="DQ649" s="75" t="str" cm="1">
        <f t="array" ref="DQ649">IF(ISBLANK(INDEX(行,$A649)),"",0)</f>
        <v/>
      </c>
      <c r="DR649" s="75" t="str" cm="1">
        <f t="array" ref="DR649">IF(ISBLANK(INDEX(行,$A649)),"",0)</f>
        <v/>
      </c>
      <c r="DS649" s="77"/>
      <c r="DT649" s="75" t="str" cm="1">
        <f t="array" ref="DT649">IF(ISBLANK(INDEX(行,$A649)),"",0)</f>
        <v/>
      </c>
      <c r="DU649" s="75" t="str" cm="1">
        <f t="array" ref="DU649">IF(ISBLANK(INDEX(行,$A649)),"",$Z649+$AA649)</f>
        <v/>
      </c>
      <c r="DV649" s="75" t="str" cm="1">
        <f t="array" ref="DV649">IF(ISBLANK(INDEX(行,$A649)),"",0)</f>
        <v/>
      </c>
      <c r="DW649" s="77"/>
      <c r="DX649" s="77"/>
      <c r="DY649" s="77"/>
      <c r="DZ649" s="77"/>
      <c r="EA649" s="77"/>
      <c r="EB649" s="75" t="str" cm="1">
        <f t="array" ref="EB649">IF(ISBLANK(INDEX(行,$A649)),"",2)</f>
        <v/>
      </c>
      <c r="EC649" s="75" t="str" cm="1">
        <f t="array" ref="EC649">IF(ISBLANK(INDEX(行,$A649)),"",1)</f>
        <v/>
      </c>
      <c r="ED649" s="75" t="str" cm="1">
        <f t="array" ref="ED649">IF(ISBLANK(INDEX(行,$A649)),"",0)</f>
        <v/>
      </c>
      <c r="EE649" s="75" t="str" cm="1">
        <f t="array" ref="EE649">IF(ISBLANK(INDEX(行,$A649)),"",0)</f>
        <v/>
      </c>
      <c r="EF649" s="76" t="str">
        <f t="shared" si="84"/>
        <v/>
      </c>
      <c r="EG649" s="77" t="str">
        <f t="shared" si="85"/>
        <v/>
      </c>
      <c r="EH649" s="77"/>
      <c r="EI649" s="75" t="str" cm="1">
        <f t="array" ref="EI649">IF(ISBLANK(INDEX(行,$A649)),"",0)</f>
        <v/>
      </c>
      <c r="EJ649" s="75" t="str" cm="1">
        <f t="array" ref="EJ649">IF(ISBLANK(INDEX(行,$A649)),"",0)</f>
        <v/>
      </c>
      <c r="EK649" s="75" t="str" cm="1">
        <f t="array" ref="EK649">IF(ISBLANK(INDEX(行,$A649)),"",0)</f>
        <v/>
      </c>
      <c r="EL649" s="75" t="str" cm="1">
        <f t="array" ref="EL649">IF(ISBLANK(INDEX(行,$A649)),"",0)</f>
        <v/>
      </c>
      <c r="EM649" s="75" t="str" cm="1">
        <f t="array" ref="EM649">IF(ISBLANK(INDEX(行,$A649)),"",0)</f>
        <v/>
      </c>
      <c r="EN649" s="75" t="str" cm="1">
        <f t="array" ref="EN649">IF(ISBLANK(INDEX(行,$A649)),"",0)</f>
        <v/>
      </c>
      <c r="EO649" s="75" t="str" cm="1">
        <f t="array" ref="EO649">IF(ISBLANK(INDEX(行,$A649)),"",0)</f>
        <v/>
      </c>
      <c r="EP649" s="75" t="str" cm="1">
        <f t="array" ref="EP649">IF(ISBLANK(INDEX(行,$A649)),"",0)</f>
        <v/>
      </c>
      <c r="EQ649" s="75" t="str" cm="1">
        <f t="array" ref="EQ649">IF(ISBLANK(INDEX(行,$A649)),"",0)</f>
        <v/>
      </c>
      <c r="ER649" s="75" t="str" cm="1">
        <f t="array" ref="ER649">IF(ISBLANK(INDEX(行,$A649)),"",0)</f>
        <v/>
      </c>
      <c r="ES649" s="75" t="str" cm="1">
        <f t="array" ref="ES649">IF(ISBLANK(INDEX(行,$A649)),"",0)</f>
        <v/>
      </c>
      <c r="ET649" s="75" t="str" cm="1">
        <f t="array" ref="ET649">IF(ISBLANK(INDEX(行,$A649)),"",0)</f>
        <v/>
      </c>
      <c r="EU649" s="75" t="str" cm="1">
        <f t="array" ref="EU649">IF(ISBLANK(INDEX(行,$A649)),"",0)</f>
        <v/>
      </c>
      <c r="EV649" s="75" t="str" cm="1">
        <f t="array" ref="EV649">IF(ISBLANK(INDEX(行,$A649)),"",0)</f>
        <v/>
      </c>
      <c r="EW649" s="75" t="str" cm="1">
        <f t="array" ref="EW649">IF(ISBLANK(INDEX(行,$A649)),"",0)</f>
        <v/>
      </c>
      <c r="EX649" s="75" t="str" cm="1">
        <f t="array" ref="EX649">IF(ISBLANK(INDEX(行,$A649)),"",0)</f>
        <v/>
      </c>
      <c r="EY649" s="75" t="str" cm="1">
        <f t="array" ref="EY649">IF(ISBLANK(INDEX(行,$A649)),"",0)</f>
        <v/>
      </c>
      <c r="EZ649" s="75" t="str" cm="1">
        <f t="array" ref="EZ649">IF(ISBLANK(INDEX(行,$A649)),"",0)</f>
        <v/>
      </c>
      <c r="FA649" s="75" t="str" cm="1">
        <f t="array" ref="FA649">IF(ISBLANK(INDEX(行,$A649)),"",0)</f>
        <v/>
      </c>
      <c r="FB649" s="75" t="str" cm="1">
        <f t="array" ref="FB649">IF(ISBLANK(INDEX(行,$A649)),"",0)</f>
        <v/>
      </c>
      <c r="FC649" s="75" t="str" cm="1">
        <f t="array" ref="FC649">IF(ISBLANK(INDEX(行,$A649)),"",0)</f>
        <v/>
      </c>
      <c r="FD649" s="75" t="str" cm="1">
        <f t="array" ref="FD649">IF(ISBLANK(INDEX(行,$A649)),"",0)</f>
        <v/>
      </c>
      <c r="FE649" s="75" t="str" cm="1">
        <f t="array" ref="FE649">IF(ISBLANK(INDEX(行,$A649)),"",0)</f>
        <v/>
      </c>
      <c r="FF649" s="75" t="str" cm="1">
        <f t="array" ref="FF649">IF(ISBLANK(INDEX(行,$A649)),"",0)</f>
        <v/>
      </c>
      <c r="FG649" s="75" t="str" cm="1">
        <f t="array" ref="FG649">IF(ISBLANK(INDEX(行,$A649)),"",0)</f>
        <v/>
      </c>
      <c r="FH649" s="77"/>
      <c r="FI649" s="77"/>
      <c r="FJ649" s="77"/>
      <c r="FK649" s="77"/>
      <c r="FL649" s="77"/>
      <c r="FM649" s="77"/>
      <c r="FN649" s="77"/>
      <c r="FO649" s="77"/>
      <c r="FP649" s="77"/>
      <c r="FQ649" s="77"/>
      <c r="FR649" s="77"/>
      <c r="FS649" s="77"/>
      <c r="FT649" s="77"/>
      <c r="FU649" s="77"/>
      <c r="FV649" s="77"/>
      <c r="FW649" s="77"/>
      <c r="FX649" s="77"/>
      <c r="FY649" s="77"/>
      <c r="FZ649" s="77"/>
      <c r="GA649" s="77"/>
      <c r="GB649" s="77"/>
      <c r="GC649" s="77"/>
      <c r="GD649" s="77"/>
      <c r="GE649" s="77"/>
      <c r="GF649" s="77"/>
      <c r="GG649" s="77"/>
      <c r="GH649" s="77"/>
      <c r="GI649" s="77"/>
      <c r="GJ649" s="77"/>
      <c r="GK649" s="77"/>
      <c r="GL649" s="76" t="str">
        <f t="shared" si="86"/>
        <v/>
      </c>
      <c r="GM649" s="77"/>
      <c r="GN649" s="77"/>
      <c r="GO649" s="77"/>
      <c r="GP649" s="77"/>
      <c r="GQ649" s="77"/>
      <c r="GR649" s="77"/>
      <c r="GS649" s="77"/>
      <c r="GT649" s="77"/>
      <c r="GU649" s="77"/>
      <c r="GV649" s="75" t="str" cm="1">
        <f t="array" ref="GV649">IF(ISBLANK(INDEX(行,$A649)),"",1)</f>
        <v/>
      </c>
      <c r="GW649" s="75" t="str" cm="1">
        <f t="array" ref="GW649">IF(ISBLANK(INDEX(行,$A649)),"",1)</f>
        <v/>
      </c>
      <c r="GX649" s="75" t="str" cm="1">
        <f t="array" ref="GX649">IF(ISBLANK(INDEX(行,$A649)),"",0)</f>
        <v/>
      </c>
      <c r="GY649" s="77"/>
      <c r="GZ649" s="77"/>
      <c r="HA649" s="76" t="str" cm="1">
        <f t="array" aca="1" ref="HA649" ca="1">IF(ISBLANK(INDEX(行,$A649)),"",TODAY())</f>
        <v/>
      </c>
      <c r="HB649" s="76" t="str" cm="1">
        <f t="array" aca="1" ref="HB649" ca="1">IF(ISBLANK(INDEX(行,$A649)),"",TODAY())</f>
        <v/>
      </c>
      <c r="HC649" s="78" t="str" cm="1">
        <f t="array" ref="HC649">IF(ISBLANK(INDEX(行,$A649)),"","ADMIN")</f>
        <v/>
      </c>
      <c r="HD649" s="78" t="str">
        <f t="shared" si="87"/>
        <v/>
      </c>
    </row>
    <row r="650" spans="1:212" s="12" customFormat="1" ht="15" x14ac:dyDescent="0.15">
      <c r="A650" s="11">
        <v>645</v>
      </c>
      <c r="B650" s="75" t="str" cm="1">
        <f t="array" ref="B650">IF(ISBLANK(INDEX(行,$A650)),"",1)</f>
        <v/>
      </c>
      <c r="C650" s="76" t="str" cm="1">
        <f t="array" ref="C650">IF(ISBLANK(INDEX(伝票日付,$A650)),"",DATEVALUE(INDEX(TEXT(伝票日付,"0!/00!/00"),$A650)))</f>
        <v/>
      </c>
      <c r="D650" s="78" t="str" cm="1">
        <f t="array" ref="D650">IF(ISBLANK(INDEX(注文番号,$A650)),"",INDEX(注文番号,$A650))</f>
        <v/>
      </c>
      <c r="E650" s="75" t="str" cm="1">
        <f t="array" ref="E650">IF(ISBLANK(INDEX(行,$A650)),"",INDEX(行,$A650))</f>
        <v/>
      </c>
      <c r="F650" s="77" t="str" cm="1">
        <f t="array" ref="F650">IF(ISBLANK(INDEX(行,$A650)),"","0001")</f>
        <v/>
      </c>
      <c r="G650" s="83" t="str">
        <f t="shared" si="77"/>
        <v/>
      </c>
      <c r="H650" s="78" t="str" cm="1">
        <f t="array" ref="H650">IF(ISBLANK(INDEX(行,$A650)),"",8)</f>
        <v/>
      </c>
      <c r="I650" s="77" t="str" cm="1">
        <f t="array" ref="I650">IF(ISBLANK(INDEX(行,$A650)),"","      8211")</f>
        <v/>
      </c>
      <c r="J650" s="78" t="str" cm="1">
        <f t="array" ref="J650">IF(ISBLANK(INDEX(行,$A650)),"",8211)</f>
        <v/>
      </c>
      <c r="K650" s="82" t="str">
        <f t="shared" si="78"/>
        <v/>
      </c>
      <c r="L650" s="77" t="str" cm="1">
        <f t="array" ref="L650">IF(ISBLANK(INDEX(枝番,$A650)),"",INDEX(枝番,$A650))</f>
        <v/>
      </c>
      <c r="M650" s="78" t="str" cm="1">
        <f t="array" ref="M650">IF(ISBLANK(INDEX(工種コード,$A650)),"",INDEX(工種コード,$A650))</f>
        <v/>
      </c>
      <c r="N650" s="78" t="str" cm="1">
        <f t="array" ref="N650">IF(ISBLANK(INDEX(注文番号,$A650)),"",INDEX(注文番号,$A650))</f>
        <v/>
      </c>
      <c r="O650" s="75"/>
      <c r="P650" s="80"/>
      <c r="Q650" s="75" t="str" cm="1">
        <f t="array" ref="Q650">IF(ISBLANK(INDEX(行,$A650)),"",0)</f>
        <v/>
      </c>
      <c r="R650" s="77" t="str" cm="1">
        <f t="array" ref="R650">IF(ISBLANK(INDEX(仕入先コード,$A650)),"",INDEX(仕入先コード,$A650))</f>
        <v/>
      </c>
      <c r="S650" s="75" t="str" cm="1">
        <f t="array" ref="S650">IF(ISBLANK(INDEX(行,$A650)),"",0)</f>
        <v/>
      </c>
      <c r="T650" s="75" t="str" cm="1">
        <f t="array" ref="T650">IF(ISBLANK(INDEX(行,$A650)),"",1)</f>
        <v/>
      </c>
      <c r="U650" s="77" t="str" cm="1">
        <f t="array" ref="U650">IF(ISBLANK(INDEX(行,$A650)),"","         1")</f>
        <v/>
      </c>
      <c r="V650" s="75" t="str" cm="1">
        <f t="array" ref="V650">IF(ISBLANK(INDEX(行,$A650)),"",0)</f>
        <v/>
      </c>
      <c r="W650" s="75" t="str" cm="1">
        <f t="array" ref="W650">IF(ISBLANK(INDEX(数量,$A650)),"",INDEX(数量,$A650))</f>
        <v/>
      </c>
      <c r="X650" s="77" t="str" cm="1">
        <f t="array" ref="X650">IF(ISBLANK(INDEX(単位,$A650)),"",INDEX(単位,$A650))</f>
        <v/>
      </c>
      <c r="Y650" s="75" t="str" cm="1">
        <f t="array" ref="Y650">IF(ISBLANK(INDEX(単価,$A650)),"",INDEX(単価,$A650))</f>
        <v/>
      </c>
      <c r="Z650" s="75" t="str" cm="1">
        <f t="array" ref="Z650">IF(ISBLANK(INDEX(行,$A650)),"",W650*Y650)</f>
        <v/>
      </c>
      <c r="AA650" s="75" t="str" cm="1">
        <f t="array" ref="AA650">IF(ISBLANK(INDEX(行,$A650)),"",Z650*AI650/100)</f>
        <v/>
      </c>
      <c r="AB650" s="77"/>
      <c r="AC650" s="77"/>
      <c r="AD650" s="77"/>
      <c r="AE650" s="77"/>
      <c r="AF650" s="77"/>
      <c r="AG650" s="75" t="str" cm="1">
        <f t="array" ref="AG650">IF(ISBLANK(INDEX(行,$A650)),"",1)</f>
        <v/>
      </c>
      <c r="AH650" s="75" t="str" cm="1">
        <f t="array" ref="AH650">IF(ISBLANK(INDEX(行,$A650)),"",1)</f>
        <v/>
      </c>
      <c r="AI650" s="75" t="str" cm="1">
        <f t="array" ref="AI650">IF(ISBLANK(INDEX(税率,$A650)),"",INDEX(税率,$A650))</f>
        <v/>
      </c>
      <c r="AJ650" s="75" t="str" cm="1">
        <f t="array" ref="AJ650">IF(ISBLANK(INDEX(行,$A650)),"",50)</f>
        <v/>
      </c>
      <c r="AK650" s="76" t="str">
        <f t="shared" si="79"/>
        <v/>
      </c>
      <c r="AL650" s="82" t="str" cm="1">
        <f t="array" ref="AL650">IF(ISBLANK(INDEX(品名,$A650)),"",INDEX(品名,$A650))</f>
        <v/>
      </c>
      <c r="AM650" s="75"/>
      <c r="AN650" s="75" t="str" cm="1">
        <f t="array" ref="AN650">IF(ISBLANK(INDEX(行,$A650)),"",0)</f>
        <v/>
      </c>
      <c r="AO650" s="75" t="str" cm="1">
        <f t="array" ref="AO650">IF(ISBLANK(INDEX(行,$A650)),"",0)</f>
        <v/>
      </c>
      <c r="AP650" s="75" t="str" cm="1">
        <f t="array" ref="AP650">IF(ISBLANK(INDEX(行,$A650)),"",0)</f>
        <v/>
      </c>
      <c r="AQ650" s="75" t="str" cm="1">
        <f t="array" ref="AQ650">IF(ISBLANK(INDEX(行,$A650)),"",0)</f>
        <v/>
      </c>
      <c r="AR650" s="75" t="str" cm="1">
        <f t="array" ref="AR650">IF(ISBLANK(INDEX(行,$A650)),"",0)</f>
        <v/>
      </c>
      <c r="AS650" s="75" t="str" cm="1">
        <f t="array" ref="AS650">IF(ISBLANK(INDEX(行,$A650)),"",0)</f>
        <v/>
      </c>
      <c r="AT650" s="75" t="str" cm="1">
        <f t="array" ref="AT650">IF(ISBLANK(INDEX(行,$A650)),"",0)</f>
        <v/>
      </c>
      <c r="AU650" s="75" t="str" cm="1">
        <f t="array" ref="AU650">IF(ISBLANK(INDEX(行,$A650)),"",0)</f>
        <v/>
      </c>
      <c r="AV650" s="75" t="str" cm="1">
        <f t="array" ref="AV650">IF(ISBLANK(INDEX(行,$A650)),"",0)</f>
        <v/>
      </c>
      <c r="AW650" s="75" t="str" cm="1">
        <f t="array" ref="AW650">IF(ISBLANK(INDEX(行,$A650)),"",0)</f>
        <v/>
      </c>
      <c r="AX650" s="75" t="str" cm="1">
        <f t="array" ref="AX650">IF(ISBLANK(INDEX(行,$A650)),"",0)</f>
        <v/>
      </c>
      <c r="AY650" s="75" t="str" cm="1">
        <f t="array" ref="AY650">IF(ISBLANK(INDEX(行,$A650)),"",0)</f>
        <v/>
      </c>
      <c r="AZ650" s="75" t="str" cm="1">
        <f t="array" ref="AZ650">IF(ISBLANK(INDEX(行,$A650)),"",0)</f>
        <v/>
      </c>
      <c r="BA650" s="75" t="str" cm="1">
        <f t="array" ref="BA650">IF(ISBLANK(INDEX(行,$A650)),"",0)</f>
        <v/>
      </c>
      <c r="BB650" s="75" t="str" cm="1">
        <f t="array" ref="BB650">IF(ISBLANK(INDEX(行,$A650)),"",0)</f>
        <v/>
      </c>
      <c r="BC650" s="75" t="str" cm="1">
        <f t="array" ref="BC650">IF(ISBLANK(INDEX(行,$A650)),"",0)</f>
        <v/>
      </c>
      <c r="BD650" s="75" t="str" cm="1">
        <f t="array" ref="BD650">IF(ISBLANK(INDEX(行,$A650)),"",0)</f>
        <v/>
      </c>
      <c r="BE650" s="75" t="str" cm="1">
        <f t="array" ref="BE650">IF(ISBLANK(INDEX(行,$A650)),"",0)</f>
        <v/>
      </c>
      <c r="BF650" s="75" t="str" cm="1">
        <f t="array" ref="BF650">IF(ISBLANK(INDEX(行,$A650)),"",0)</f>
        <v/>
      </c>
      <c r="BG650" s="75" t="str" cm="1">
        <f t="array" ref="BG650">IF(ISBLANK(INDEX(行,$A650)),"",0)</f>
        <v/>
      </c>
      <c r="BH650" s="75" t="str" cm="1">
        <f t="array" ref="BH650">IF(ISBLANK(INDEX(行,$A650)),"",0)</f>
        <v/>
      </c>
      <c r="BI650" s="75" t="str" cm="1">
        <f t="array" ref="BI650">IF(ISBLANK(INDEX(行,$A650)),"",0)</f>
        <v/>
      </c>
      <c r="BJ650" s="75" t="str" cm="1">
        <f t="array" ref="BJ650">IF(ISBLANK(INDEX(行,$A650)),"",0)</f>
        <v/>
      </c>
      <c r="BK650" s="75" t="str" cm="1">
        <f t="array" ref="BK650">IF(ISBLANK(INDEX(行,$A650)),"",0)</f>
        <v/>
      </c>
      <c r="BL650" s="75" t="str" cm="1">
        <f t="array" ref="BL650">IF(ISBLANK(INDEX(行,$A650)),"",0)</f>
        <v/>
      </c>
      <c r="BM650" s="77"/>
      <c r="BN650" s="77"/>
      <c r="BO650" s="77"/>
      <c r="BP650" s="77"/>
      <c r="BQ650" s="77"/>
      <c r="BR650" s="77"/>
      <c r="BS650" s="77"/>
      <c r="BT650" s="77"/>
      <c r="BU650" s="77"/>
      <c r="BV650" s="77"/>
      <c r="BW650" s="77"/>
      <c r="BX650" s="77"/>
      <c r="BY650" s="77"/>
      <c r="BZ650" s="77"/>
      <c r="CA650" s="77"/>
      <c r="CB650" s="77"/>
      <c r="CC650" s="77"/>
      <c r="CD650" s="77"/>
      <c r="CE650" s="77"/>
      <c r="CF650" s="77"/>
      <c r="CG650" s="77"/>
      <c r="CH650" s="77"/>
      <c r="CI650" s="77"/>
      <c r="CJ650" s="77"/>
      <c r="CK650" s="77"/>
      <c r="CL650" s="77"/>
      <c r="CM650" s="77"/>
      <c r="CN650" s="77"/>
      <c r="CO650" s="77"/>
      <c r="CP650" s="77"/>
      <c r="CQ650" s="76" t="str" cm="1">
        <f t="array" ref="CQ650">IF(ISBLANK(INDEX(納入年月日,$A650)),"",INDEX(TEXT(納入年月日,"0!/00!/00"),$A650))</f>
        <v/>
      </c>
      <c r="CR650" s="77"/>
      <c r="CS650" s="77"/>
      <c r="CT650" s="77"/>
      <c r="CU650" s="77"/>
      <c r="CV650" s="77"/>
      <c r="CW650" s="77"/>
      <c r="CX650" s="77"/>
      <c r="CY650" s="77"/>
      <c r="CZ650" s="77"/>
      <c r="DA650" s="77" t="str" cm="1">
        <f t="array" ref="DA650">IF(ISBLANK(INDEX(行,$A650)),"","      0001")</f>
        <v/>
      </c>
      <c r="DB650" s="75" t="str" cm="1">
        <f t="array" ref="DB650">IF(ISBLANK(INDEX(行,$A650)),"",4101)</f>
        <v/>
      </c>
      <c r="DC650" s="75" t="str" cm="1">
        <f t="array" ref="DC650">IF(ISBLANK(INDEX(行,$A650)),"",2)</f>
        <v/>
      </c>
      <c r="DD650" s="77" t="str">
        <f t="shared" si="80"/>
        <v/>
      </c>
      <c r="DE650" s="75" t="str" cm="1">
        <f t="array" ref="DE650">IF(ISBLANK(INDEX(行,$A650)),"",0)</f>
        <v/>
      </c>
      <c r="DF650" s="77" t="str">
        <f t="shared" si="81"/>
        <v/>
      </c>
      <c r="DG650" s="77" t="str">
        <f t="shared" si="82"/>
        <v/>
      </c>
      <c r="DH650" s="75" t="str" cm="1">
        <f t="array" ref="DH650">IF(ISBLANK(INDEX(行,$A650)),"",0)</f>
        <v/>
      </c>
      <c r="DI650" s="75" t="str" cm="1">
        <f t="array" ref="DI650">IF(ISBLANK(INDEX(行,$A650)),"",0)</f>
        <v/>
      </c>
      <c r="DJ650" s="77"/>
      <c r="DK650" s="80"/>
      <c r="DL650" s="75" t="str" cm="1">
        <f t="array" ref="DL650">IF(ISBLANK(INDEX(行,$A650)),"",0)</f>
        <v/>
      </c>
      <c r="DM650" s="77" t="str">
        <f t="shared" si="83"/>
        <v/>
      </c>
      <c r="DN650" s="75" t="str" cm="1">
        <f t="array" ref="DN650">IF(ISBLANK(INDEX(行,$A650)),"",0)</f>
        <v/>
      </c>
      <c r="DO650" s="75" t="str" cm="1">
        <f t="array" ref="DO650">IF(ISBLANK(INDEX(行,$A650)),"",0)</f>
        <v/>
      </c>
      <c r="DP650" s="77" t="str" cm="1">
        <f t="array" ref="DP650">IF(ISBLANK(INDEX(行,$A650)),"","         0")</f>
        <v/>
      </c>
      <c r="DQ650" s="75" t="str" cm="1">
        <f t="array" ref="DQ650">IF(ISBLANK(INDEX(行,$A650)),"",0)</f>
        <v/>
      </c>
      <c r="DR650" s="75" t="str" cm="1">
        <f t="array" ref="DR650">IF(ISBLANK(INDEX(行,$A650)),"",0)</f>
        <v/>
      </c>
      <c r="DS650" s="77"/>
      <c r="DT650" s="75" t="str" cm="1">
        <f t="array" ref="DT650">IF(ISBLANK(INDEX(行,$A650)),"",0)</f>
        <v/>
      </c>
      <c r="DU650" s="75" t="str" cm="1">
        <f t="array" ref="DU650">IF(ISBLANK(INDEX(行,$A650)),"",$Z650+$AA650)</f>
        <v/>
      </c>
      <c r="DV650" s="75" t="str" cm="1">
        <f t="array" ref="DV650">IF(ISBLANK(INDEX(行,$A650)),"",0)</f>
        <v/>
      </c>
      <c r="DW650" s="77"/>
      <c r="DX650" s="77"/>
      <c r="DY650" s="77"/>
      <c r="DZ650" s="77"/>
      <c r="EA650" s="77"/>
      <c r="EB650" s="75" t="str" cm="1">
        <f t="array" ref="EB650">IF(ISBLANK(INDEX(行,$A650)),"",2)</f>
        <v/>
      </c>
      <c r="EC650" s="75" t="str" cm="1">
        <f t="array" ref="EC650">IF(ISBLANK(INDEX(行,$A650)),"",1)</f>
        <v/>
      </c>
      <c r="ED650" s="75" t="str" cm="1">
        <f t="array" ref="ED650">IF(ISBLANK(INDEX(行,$A650)),"",0)</f>
        <v/>
      </c>
      <c r="EE650" s="75" t="str" cm="1">
        <f t="array" ref="EE650">IF(ISBLANK(INDEX(行,$A650)),"",0)</f>
        <v/>
      </c>
      <c r="EF650" s="76" t="str">
        <f t="shared" si="84"/>
        <v/>
      </c>
      <c r="EG650" s="77" t="str">
        <f t="shared" si="85"/>
        <v/>
      </c>
      <c r="EH650" s="77"/>
      <c r="EI650" s="75" t="str" cm="1">
        <f t="array" ref="EI650">IF(ISBLANK(INDEX(行,$A650)),"",0)</f>
        <v/>
      </c>
      <c r="EJ650" s="75" t="str" cm="1">
        <f t="array" ref="EJ650">IF(ISBLANK(INDEX(行,$A650)),"",0)</f>
        <v/>
      </c>
      <c r="EK650" s="75" t="str" cm="1">
        <f t="array" ref="EK650">IF(ISBLANK(INDEX(行,$A650)),"",0)</f>
        <v/>
      </c>
      <c r="EL650" s="75" t="str" cm="1">
        <f t="array" ref="EL650">IF(ISBLANK(INDEX(行,$A650)),"",0)</f>
        <v/>
      </c>
      <c r="EM650" s="75" t="str" cm="1">
        <f t="array" ref="EM650">IF(ISBLANK(INDEX(行,$A650)),"",0)</f>
        <v/>
      </c>
      <c r="EN650" s="75" t="str" cm="1">
        <f t="array" ref="EN650">IF(ISBLANK(INDEX(行,$A650)),"",0)</f>
        <v/>
      </c>
      <c r="EO650" s="75" t="str" cm="1">
        <f t="array" ref="EO650">IF(ISBLANK(INDEX(行,$A650)),"",0)</f>
        <v/>
      </c>
      <c r="EP650" s="75" t="str" cm="1">
        <f t="array" ref="EP650">IF(ISBLANK(INDEX(行,$A650)),"",0)</f>
        <v/>
      </c>
      <c r="EQ650" s="75" t="str" cm="1">
        <f t="array" ref="EQ650">IF(ISBLANK(INDEX(行,$A650)),"",0)</f>
        <v/>
      </c>
      <c r="ER650" s="75" t="str" cm="1">
        <f t="array" ref="ER650">IF(ISBLANK(INDEX(行,$A650)),"",0)</f>
        <v/>
      </c>
      <c r="ES650" s="75" t="str" cm="1">
        <f t="array" ref="ES650">IF(ISBLANK(INDEX(行,$A650)),"",0)</f>
        <v/>
      </c>
      <c r="ET650" s="75" t="str" cm="1">
        <f t="array" ref="ET650">IF(ISBLANK(INDEX(行,$A650)),"",0)</f>
        <v/>
      </c>
      <c r="EU650" s="75" t="str" cm="1">
        <f t="array" ref="EU650">IF(ISBLANK(INDEX(行,$A650)),"",0)</f>
        <v/>
      </c>
      <c r="EV650" s="75" t="str" cm="1">
        <f t="array" ref="EV650">IF(ISBLANK(INDEX(行,$A650)),"",0)</f>
        <v/>
      </c>
      <c r="EW650" s="75" t="str" cm="1">
        <f t="array" ref="EW650">IF(ISBLANK(INDEX(行,$A650)),"",0)</f>
        <v/>
      </c>
      <c r="EX650" s="75" t="str" cm="1">
        <f t="array" ref="EX650">IF(ISBLANK(INDEX(行,$A650)),"",0)</f>
        <v/>
      </c>
      <c r="EY650" s="75" t="str" cm="1">
        <f t="array" ref="EY650">IF(ISBLANK(INDEX(行,$A650)),"",0)</f>
        <v/>
      </c>
      <c r="EZ650" s="75" t="str" cm="1">
        <f t="array" ref="EZ650">IF(ISBLANK(INDEX(行,$A650)),"",0)</f>
        <v/>
      </c>
      <c r="FA650" s="75" t="str" cm="1">
        <f t="array" ref="FA650">IF(ISBLANK(INDEX(行,$A650)),"",0)</f>
        <v/>
      </c>
      <c r="FB650" s="75" t="str" cm="1">
        <f t="array" ref="FB650">IF(ISBLANK(INDEX(行,$A650)),"",0)</f>
        <v/>
      </c>
      <c r="FC650" s="75" t="str" cm="1">
        <f t="array" ref="FC650">IF(ISBLANK(INDEX(行,$A650)),"",0)</f>
        <v/>
      </c>
      <c r="FD650" s="75" t="str" cm="1">
        <f t="array" ref="FD650">IF(ISBLANK(INDEX(行,$A650)),"",0)</f>
        <v/>
      </c>
      <c r="FE650" s="75" t="str" cm="1">
        <f t="array" ref="FE650">IF(ISBLANK(INDEX(行,$A650)),"",0)</f>
        <v/>
      </c>
      <c r="FF650" s="75" t="str" cm="1">
        <f t="array" ref="FF650">IF(ISBLANK(INDEX(行,$A650)),"",0)</f>
        <v/>
      </c>
      <c r="FG650" s="75" t="str" cm="1">
        <f t="array" ref="FG650">IF(ISBLANK(INDEX(行,$A650)),"",0)</f>
        <v/>
      </c>
      <c r="FH650" s="77"/>
      <c r="FI650" s="77"/>
      <c r="FJ650" s="77"/>
      <c r="FK650" s="77"/>
      <c r="FL650" s="77"/>
      <c r="FM650" s="77"/>
      <c r="FN650" s="77"/>
      <c r="FO650" s="77"/>
      <c r="FP650" s="77"/>
      <c r="FQ650" s="77"/>
      <c r="FR650" s="77"/>
      <c r="FS650" s="77"/>
      <c r="FT650" s="77"/>
      <c r="FU650" s="77"/>
      <c r="FV650" s="77"/>
      <c r="FW650" s="77"/>
      <c r="FX650" s="77"/>
      <c r="FY650" s="77"/>
      <c r="FZ650" s="77"/>
      <c r="GA650" s="77"/>
      <c r="GB650" s="77"/>
      <c r="GC650" s="77"/>
      <c r="GD650" s="77"/>
      <c r="GE650" s="77"/>
      <c r="GF650" s="77"/>
      <c r="GG650" s="77"/>
      <c r="GH650" s="77"/>
      <c r="GI650" s="77"/>
      <c r="GJ650" s="77"/>
      <c r="GK650" s="77"/>
      <c r="GL650" s="76" t="str">
        <f t="shared" si="86"/>
        <v/>
      </c>
      <c r="GM650" s="77"/>
      <c r="GN650" s="77"/>
      <c r="GO650" s="77"/>
      <c r="GP650" s="77"/>
      <c r="GQ650" s="77"/>
      <c r="GR650" s="77"/>
      <c r="GS650" s="77"/>
      <c r="GT650" s="77"/>
      <c r="GU650" s="77"/>
      <c r="GV650" s="75" t="str" cm="1">
        <f t="array" ref="GV650">IF(ISBLANK(INDEX(行,$A650)),"",1)</f>
        <v/>
      </c>
      <c r="GW650" s="75" t="str" cm="1">
        <f t="array" ref="GW650">IF(ISBLANK(INDEX(行,$A650)),"",1)</f>
        <v/>
      </c>
      <c r="GX650" s="75" t="str" cm="1">
        <f t="array" ref="GX650">IF(ISBLANK(INDEX(行,$A650)),"",0)</f>
        <v/>
      </c>
      <c r="GY650" s="77"/>
      <c r="GZ650" s="77"/>
      <c r="HA650" s="76" t="str" cm="1">
        <f t="array" aca="1" ref="HA650" ca="1">IF(ISBLANK(INDEX(行,$A650)),"",TODAY())</f>
        <v/>
      </c>
      <c r="HB650" s="76" t="str" cm="1">
        <f t="array" aca="1" ref="HB650" ca="1">IF(ISBLANK(INDEX(行,$A650)),"",TODAY())</f>
        <v/>
      </c>
      <c r="HC650" s="78" t="str" cm="1">
        <f t="array" ref="HC650">IF(ISBLANK(INDEX(行,$A650)),"","ADMIN")</f>
        <v/>
      </c>
      <c r="HD650" s="78" t="str">
        <f t="shared" si="87"/>
        <v/>
      </c>
    </row>
    <row r="651" spans="1:212" s="12" customFormat="1" ht="15" x14ac:dyDescent="0.15">
      <c r="A651" s="11">
        <v>646</v>
      </c>
      <c r="B651" s="75" t="str" cm="1">
        <f t="array" ref="B651">IF(ISBLANK(INDEX(行,$A651)),"",1)</f>
        <v/>
      </c>
      <c r="C651" s="76" t="str" cm="1">
        <f t="array" ref="C651">IF(ISBLANK(INDEX(伝票日付,$A651)),"",DATEVALUE(INDEX(TEXT(伝票日付,"0!/00!/00"),$A651)))</f>
        <v/>
      </c>
      <c r="D651" s="78" t="str" cm="1">
        <f t="array" ref="D651">IF(ISBLANK(INDEX(注文番号,$A651)),"",INDEX(注文番号,$A651))</f>
        <v/>
      </c>
      <c r="E651" s="75" t="str" cm="1">
        <f t="array" ref="E651">IF(ISBLANK(INDEX(行,$A651)),"",INDEX(行,$A651))</f>
        <v/>
      </c>
      <c r="F651" s="77" t="str" cm="1">
        <f t="array" ref="F651">IF(ISBLANK(INDEX(行,$A651)),"","0001")</f>
        <v/>
      </c>
      <c r="G651" s="83" t="str">
        <f t="shared" si="77"/>
        <v/>
      </c>
      <c r="H651" s="78" t="str" cm="1">
        <f t="array" ref="H651">IF(ISBLANK(INDEX(行,$A651)),"",8)</f>
        <v/>
      </c>
      <c r="I651" s="77" t="str" cm="1">
        <f t="array" ref="I651">IF(ISBLANK(INDEX(行,$A651)),"","      8211")</f>
        <v/>
      </c>
      <c r="J651" s="78" t="str" cm="1">
        <f t="array" ref="J651">IF(ISBLANK(INDEX(行,$A651)),"",8211)</f>
        <v/>
      </c>
      <c r="K651" s="82" t="str">
        <f t="shared" si="78"/>
        <v/>
      </c>
      <c r="L651" s="77" t="str" cm="1">
        <f t="array" ref="L651">IF(ISBLANK(INDEX(枝番,$A651)),"",INDEX(枝番,$A651))</f>
        <v/>
      </c>
      <c r="M651" s="78" t="str" cm="1">
        <f t="array" ref="M651">IF(ISBLANK(INDEX(工種コード,$A651)),"",INDEX(工種コード,$A651))</f>
        <v/>
      </c>
      <c r="N651" s="78" t="str" cm="1">
        <f t="array" ref="N651">IF(ISBLANK(INDEX(注文番号,$A651)),"",INDEX(注文番号,$A651))</f>
        <v/>
      </c>
      <c r="O651" s="75"/>
      <c r="P651" s="80"/>
      <c r="Q651" s="75" t="str" cm="1">
        <f t="array" ref="Q651">IF(ISBLANK(INDEX(行,$A651)),"",0)</f>
        <v/>
      </c>
      <c r="R651" s="77" t="str" cm="1">
        <f t="array" ref="R651">IF(ISBLANK(INDEX(仕入先コード,$A651)),"",INDEX(仕入先コード,$A651))</f>
        <v/>
      </c>
      <c r="S651" s="75" t="str" cm="1">
        <f t="array" ref="S651">IF(ISBLANK(INDEX(行,$A651)),"",0)</f>
        <v/>
      </c>
      <c r="T651" s="75" t="str" cm="1">
        <f t="array" ref="T651">IF(ISBLANK(INDEX(行,$A651)),"",1)</f>
        <v/>
      </c>
      <c r="U651" s="77" t="str" cm="1">
        <f t="array" ref="U651">IF(ISBLANK(INDEX(行,$A651)),"","         1")</f>
        <v/>
      </c>
      <c r="V651" s="75" t="str" cm="1">
        <f t="array" ref="V651">IF(ISBLANK(INDEX(行,$A651)),"",0)</f>
        <v/>
      </c>
      <c r="W651" s="75" t="str" cm="1">
        <f t="array" ref="W651">IF(ISBLANK(INDEX(数量,$A651)),"",INDEX(数量,$A651))</f>
        <v/>
      </c>
      <c r="X651" s="77" t="str" cm="1">
        <f t="array" ref="X651">IF(ISBLANK(INDEX(単位,$A651)),"",INDEX(単位,$A651))</f>
        <v/>
      </c>
      <c r="Y651" s="75" t="str" cm="1">
        <f t="array" ref="Y651">IF(ISBLANK(INDEX(単価,$A651)),"",INDEX(単価,$A651))</f>
        <v/>
      </c>
      <c r="Z651" s="75" t="str" cm="1">
        <f t="array" ref="Z651">IF(ISBLANK(INDEX(行,$A651)),"",W651*Y651)</f>
        <v/>
      </c>
      <c r="AA651" s="75" t="str" cm="1">
        <f t="array" ref="AA651">IF(ISBLANK(INDEX(行,$A651)),"",Z651*AI651/100)</f>
        <v/>
      </c>
      <c r="AB651" s="77"/>
      <c r="AC651" s="77"/>
      <c r="AD651" s="77"/>
      <c r="AE651" s="77"/>
      <c r="AF651" s="77"/>
      <c r="AG651" s="75" t="str" cm="1">
        <f t="array" ref="AG651">IF(ISBLANK(INDEX(行,$A651)),"",1)</f>
        <v/>
      </c>
      <c r="AH651" s="75" t="str" cm="1">
        <f t="array" ref="AH651">IF(ISBLANK(INDEX(行,$A651)),"",1)</f>
        <v/>
      </c>
      <c r="AI651" s="75" t="str" cm="1">
        <f t="array" ref="AI651">IF(ISBLANK(INDEX(税率,$A651)),"",INDEX(税率,$A651))</f>
        <v/>
      </c>
      <c r="AJ651" s="75" t="str" cm="1">
        <f t="array" ref="AJ651">IF(ISBLANK(INDEX(行,$A651)),"",50)</f>
        <v/>
      </c>
      <c r="AK651" s="76" t="str">
        <f t="shared" si="79"/>
        <v/>
      </c>
      <c r="AL651" s="82" t="str" cm="1">
        <f t="array" ref="AL651">IF(ISBLANK(INDEX(品名,$A651)),"",INDEX(品名,$A651))</f>
        <v/>
      </c>
      <c r="AM651" s="75"/>
      <c r="AN651" s="75" t="str" cm="1">
        <f t="array" ref="AN651">IF(ISBLANK(INDEX(行,$A651)),"",0)</f>
        <v/>
      </c>
      <c r="AO651" s="75" t="str" cm="1">
        <f t="array" ref="AO651">IF(ISBLANK(INDEX(行,$A651)),"",0)</f>
        <v/>
      </c>
      <c r="AP651" s="75" t="str" cm="1">
        <f t="array" ref="AP651">IF(ISBLANK(INDEX(行,$A651)),"",0)</f>
        <v/>
      </c>
      <c r="AQ651" s="75" t="str" cm="1">
        <f t="array" ref="AQ651">IF(ISBLANK(INDEX(行,$A651)),"",0)</f>
        <v/>
      </c>
      <c r="AR651" s="75" t="str" cm="1">
        <f t="array" ref="AR651">IF(ISBLANK(INDEX(行,$A651)),"",0)</f>
        <v/>
      </c>
      <c r="AS651" s="75" t="str" cm="1">
        <f t="array" ref="AS651">IF(ISBLANK(INDEX(行,$A651)),"",0)</f>
        <v/>
      </c>
      <c r="AT651" s="75" t="str" cm="1">
        <f t="array" ref="AT651">IF(ISBLANK(INDEX(行,$A651)),"",0)</f>
        <v/>
      </c>
      <c r="AU651" s="75" t="str" cm="1">
        <f t="array" ref="AU651">IF(ISBLANK(INDEX(行,$A651)),"",0)</f>
        <v/>
      </c>
      <c r="AV651" s="75" t="str" cm="1">
        <f t="array" ref="AV651">IF(ISBLANK(INDEX(行,$A651)),"",0)</f>
        <v/>
      </c>
      <c r="AW651" s="75" t="str" cm="1">
        <f t="array" ref="AW651">IF(ISBLANK(INDEX(行,$A651)),"",0)</f>
        <v/>
      </c>
      <c r="AX651" s="75" t="str" cm="1">
        <f t="array" ref="AX651">IF(ISBLANK(INDEX(行,$A651)),"",0)</f>
        <v/>
      </c>
      <c r="AY651" s="75" t="str" cm="1">
        <f t="array" ref="AY651">IF(ISBLANK(INDEX(行,$A651)),"",0)</f>
        <v/>
      </c>
      <c r="AZ651" s="75" t="str" cm="1">
        <f t="array" ref="AZ651">IF(ISBLANK(INDEX(行,$A651)),"",0)</f>
        <v/>
      </c>
      <c r="BA651" s="75" t="str" cm="1">
        <f t="array" ref="BA651">IF(ISBLANK(INDEX(行,$A651)),"",0)</f>
        <v/>
      </c>
      <c r="BB651" s="75" t="str" cm="1">
        <f t="array" ref="BB651">IF(ISBLANK(INDEX(行,$A651)),"",0)</f>
        <v/>
      </c>
      <c r="BC651" s="75" t="str" cm="1">
        <f t="array" ref="BC651">IF(ISBLANK(INDEX(行,$A651)),"",0)</f>
        <v/>
      </c>
      <c r="BD651" s="75" t="str" cm="1">
        <f t="array" ref="BD651">IF(ISBLANK(INDEX(行,$A651)),"",0)</f>
        <v/>
      </c>
      <c r="BE651" s="75" t="str" cm="1">
        <f t="array" ref="BE651">IF(ISBLANK(INDEX(行,$A651)),"",0)</f>
        <v/>
      </c>
      <c r="BF651" s="75" t="str" cm="1">
        <f t="array" ref="BF651">IF(ISBLANK(INDEX(行,$A651)),"",0)</f>
        <v/>
      </c>
      <c r="BG651" s="75" t="str" cm="1">
        <f t="array" ref="BG651">IF(ISBLANK(INDEX(行,$A651)),"",0)</f>
        <v/>
      </c>
      <c r="BH651" s="75" t="str" cm="1">
        <f t="array" ref="BH651">IF(ISBLANK(INDEX(行,$A651)),"",0)</f>
        <v/>
      </c>
      <c r="BI651" s="75" t="str" cm="1">
        <f t="array" ref="BI651">IF(ISBLANK(INDEX(行,$A651)),"",0)</f>
        <v/>
      </c>
      <c r="BJ651" s="75" t="str" cm="1">
        <f t="array" ref="BJ651">IF(ISBLANK(INDEX(行,$A651)),"",0)</f>
        <v/>
      </c>
      <c r="BK651" s="75" t="str" cm="1">
        <f t="array" ref="BK651">IF(ISBLANK(INDEX(行,$A651)),"",0)</f>
        <v/>
      </c>
      <c r="BL651" s="75" t="str" cm="1">
        <f t="array" ref="BL651">IF(ISBLANK(INDEX(行,$A651)),"",0)</f>
        <v/>
      </c>
      <c r="BM651" s="77"/>
      <c r="BN651" s="77"/>
      <c r="BO651" s="77"/>
      <c r="BP651" s="77"/>
      <c r="BQ651" s="77"/>
      <c r="BR651" s="77"/>
      <c r="BS651" s="77"/>
      <c r="BT651" s="77"/>
      <c r="BU651" s="77"/>
      <c r="BV651" s="77"/>
      <c r="BW651" s="77"/>
      <c r="BX651" s="77"/>
      <c r="BY651" s="77"/>
      <c r="BZ651" s="77"/>
      <c r="CA651" s="77"/>
      <c r="CB651" s="77"/>
      <c r="CC651" s="77"/>
      <c r="CD651" s="77"/>
      <c r="CE651" s="77"/>
      <c r="CF651" s="77"/>
      <c r="CG651" s="77"/>
      <c r="CH651" s="77"/>
      <c r="CI651" s="77"/>
      <c r="CJ651" s="77"/>
      <c r="CK651" s="77"/>
      <c r="CL651" s="77"/>
      <c r="CM651" s="77"/>
      <c r="CN651" s="77"/>
      <c r="CO651" s="77"/>
      <c r="CP651" s="77"/>
      <c r="CQ651" s="76" t="str" cm="1">
        <f t="array" ref="CQ651">IF(ISBLANK(INDEX(納入年月日,$A651)),"",INDEX(TEXT(納入年月日,"0!/00!/00"),$A651))</f>
        <v/>
      </c>
      <c r="CR651" s="77"/>
      <c r="CS651" s="77"/>
      <c r="CT651" s="77"/>
      <c r="CU651" s="77"/>
      <c r="CV651" s="77"/>
      <c r="CW651" s="77"/>
      <c r="CX651" s="77"/>
      <c r="CY651" s="77"/>
      <c r="CZ651" s="77"/>
      <c r="DA651" s="77" t="str" cm="1">
        <f t="array" ref="DA651">IF(ISBLANK(INDEX(行,$A651)),"","      0001")</f>
        <v/>
      </c>
      <c r="DB651" s="75" t="str" cm="1">
        <f t="array" ref="DB651">IF(ISBLANK(INDEX(行,$A651)),"",4101)</f>
        <v/>
      </c>
      <c r="DC651" s="75" t="str" cm="1">
        <f t="array" ref="DC651">IF(ISBLANK(INDEX(行,$A651)),"",2)</f>
        <v/>
      </c>
      <c r="DD651" s="77" t="str">
        <f t="shared" si="80"/>
        <v/>
      </c>
      <c r="DE651" s="75" t="str" cm="1">
        <f t="array" ref="DE651">IF(ISBLANK(INDEX(行,$A651)),"",0)</f>
        <v/>
      </c>
      <c r="DF651" s="77" t="str">
        <f t="shared" si="81"/>
        <v/>
      </c>
      <c r="DG651" s="77" t="str">
        <f t="shared" si="82"/>
        <v/>
      </c>
      <c r="DH651" s="75" t="str" cm="1">
        <f t="array" ref="DH651">IF(ISBLANK(INDEX(行,$A651)),"",0)</f>
        <v/>
      </c>
      <c r="DI651" s="75" t="str" cm="1">
        <f t="array" ref="DI651">IF(ISBLANK(INDEX(行,$A651)),"",0)</f>
        <v/>
      </c>
      <c r="DJ651" s="77"/>
      <c r="DK651" s="80"/>
      <c r="DL651" s="75" t="str" cm="1">
        <f t="array" ref="DL651">IF(ISBLANK(INDEX(行,$A651)),"",0)</f>
        <v/>
      </c>
      <c r="DM651" s="77" t="str">
        <f t="shared" si="83"/>
        <v/>
      </c>
      <c r="DN651" s="75" t="str" cm="1">
        <f t="array" ref="DN651">IF(ISBLANK(INDEX(行,$A651)),"",0)</f>
        <v/>
      </c>
      <c r="DO651" s="75" t="str" cm="1">
        <f t="array" ref="DO651">IF(ISBLANK(INDEX(行,$A651)),"",0)</f>
        <v/>
      </c>
      <c r="DP651" s="77" t="str" cm="1">
        <f t="array" ref="DP651">IF(ISBLANK(INDEX(行,$A651)),"","         0")</f>
        <v/>
      </c>
      <c r="DQ651" s="75" t="str" cm="1">
        <f t="array" ref="DQ651">IF(ISBLANK(INDEX(行,$A651)),"",0)</f>
        <v/>
      </c>
      <c r="DR651" s="75" t="str" cm="1">
        <f t="array" ref="DR651">IF(ISBLANK(INDEX(行,$A651)),"",0)</f>
        <v/>
      </c>
      <c r="DS651" s="77"/>
      <c r="DT651" s="75" t="str" cm="1">
        <f t="array" ref="DT651">IF(ISBLANK(INDEX(行,$A651)),"",0)</f>
        <v/>
      </c>
      <c r="DU651" s="75" t="str" cm="1">
        <f t="array" ref="DU651">IF(ISBLANK(INDEX(行,$A651)),"",$Z651+$AA651)</f>
        <v/>
      </c>
      <c r="DV651" s="75" t="str" cm="1">
        <f t="array" ref="DV651">IF(ISBLANK(INDEX(行,$A651)),"",0)</f>
        <v/>
      </c>
      <c r="DW651" s="77"/>
      <c r="DX651" s="77"/>
      <c r="DY651" s="77"/>
      <c r="DZ651" s="77"/>
      <c r="EA651" s="77"/>
      <c r="EB651" s="75" t="str" cm="1">
        <f t="array" ref="EB651">IF(ISBLANK(INDEX(行,$A651)),"",2)</f>
        <v/>
      </c>
      <c r="EC651" s="75" t="str" cm="1">
        <f t="array" ref="EC651">IF(ISBLANK(INDEX(行,$A651)),"",1)</f>
        <v/>
      </c>
      <c r="ED651" s="75" t="str" cm="1">
        <f t="array" ref="ED651">IF(ISBLANK(INDEX(行,$A651)),"",0)</f>
        <v/>
      </c>
      <c r="EE651" s="75" t="str" cm="1">
        <f t="array" ref="EE651">IF(ISBLANK(INDEX(行,$A651)),"",0)</f>
        <v/>
      </c>
      <c r="EF651" s="76" t="str">
        <f t="shared" si="84"/>
        <v/>
      </c>
      <c r="EG651" s="77" t="str">
        <f t="shared" si="85"/>
        <v/>
      </c>
      <c r="EH651" s="77"/>
      <c r="EI651" s="75" t="str" cm="1">
        <f t="array" ref="EI651">IF(ISBLANK(INDEX(行,$A651)),"",0)</f>
        <v/>
      </c>
      <c r="EJ651" s="75" t="str" cm="1">
        <f t="array" ref="EJ651">IF(ISBLANK(INDEX(行,$A651)),"",0)</f>
        <v/>
      </c>
      <c r="EK651" s="75" t="str" cm="1">
        <f t="array" ref="EK651">IF(ISBLANK(INDEX(行,$A651)),"",0)</f>
        <v/>
      </c>
      <c r="EL651" s="75" t="str" cm="1">
        <f t="array" ref="EL651">IF(ISBLANK(INDEX(行,$A651)),"",0)</f>
        <v/>
      </c>
      <c r="EM651" s="75" t="str" cm="1">
        <f t="array" ref="EM651">IF(ISBLANK(INDEX(行,$A651)),"",0)</f>
        <v/>
      </c>
      <c r="EN651" s="75" t="str" cm="1">
        <f t="array" ref="EN651">IF(ISBLANK(INDEX(行,$A651)),"",0)</f>
        <v/>
      </c>
      <c r="EO651" s="75" t="str" cm="1">
        <f t="array" ref="EO651">IF(ISBLANK(INDEX(行,$A651)),"",0)</f>
        <v/>
      </c>
      <c r="EP651" s="75" t="str" cm="1">
        <f t="array" ref="EP651">IF(ISBLANK(INDEX(行,$A651)),"",0)</f>
        <v/>
      </c>
      <c r="EQ651" s="75" t="str" cm="1">
        <f t="array" ref="EQ651">IF(ISBLANK(INDEX(行,$A651)),"",0)</f>
        <v/>
      </c>
      <c r="ER651" s="75" t="str" cm="1">
        <f t="array" ref="ER651">IF(ISBLANK(INDEX(行,$A651)),"",0)</f>
        <v/>
      </c>
      <c r="ES651" s="75" t="str" cm="1">
        <f t="array" ref="ES651">IF(ISBLANK(INDEX(行,$A651)),"",0)</f>
        <v/>
      </c>
      <c r="ET651" s="75" t="str" cm="1">
        <f t="array" ref="ET651">IF(ISBLANK(INDEX(行,$A651)),"",0)</f>
        <v/>
      </c>
      <c r="EU651" s="75" t="str" cm="1">
        <f t="array" ref="EU651">IF(ISBLANK(INDEX(行,$A651)),"",0)</f>
        <v/>
      </c>
      <c r="EV651" s="75" t="str" cm="1">
        <f t="array" ref="EV651">IF(ISBLANK(INDEX(行,$A651)),"",0)</f>
        <v/>
      </c>
      <c r="EW651" s="75" t="str" cm="1">
        <f t="array" ref="EW651">IF(ISBLANK(INDEX(行,$A651)),"",0)</f>
        <v/>
      </c>
      <c r="EX651" s="75" t="str" cm="1">
        <f t="array" ref="EX651">IF(ISBLANK(INDEX(行,$A651)),"",0)</f>
        <v/>
      </c>
      <c r="EY651" s="75" t="str" cm="1">
        <f t="array" ref="EY651">IF(ISBLANK(INDEX(行,$A651)),"",0)</f>
        <v/>
      </c>
      <c r="EZ651" s="75" t="str" cm="1">
        <f t="array" ref="EZ651">IF(ISBLANK(INDEX(行,$A651)),"",0)</f>
        <v/>
      </c>
      <c r="FA651" s="75" t="str" cm="1">
        <f t="array" ref="FA651">IF(ISBLANK(INDEX(行,$A651)),"",0)</f>
        <v/>
      </c>
      <c r="FB651" s="75" t="str" cm="1">
        <f t="array" ref="FB651">IF(ISBLANK(INDEX(行,$A651)),"",0)</f>
        <v/>
      </c>
      <c r="FC651" s="75" t="str" cm="1">
        <f t="array" ref="FC651">IF(ISBLANK(INDEX(行,$A651)),"",0)</f>
        <v/>
      </c>
      <c r="FD651" s="75" t="str" cm="1">
        <f t="array" ref="FD651">IF(ISBLANK(INDEX(行,$A651)),"",0)</f>
        <v/>
      </c>
      <c r="FE651" s="75" t="str" cm="1">
        <f t="array" ref="FE651">IF(ISBLANK(INDEX(行,$A651)),"",0)</f>
        <v/>
      </c>
      <c r="FF651" s="75" t="str" cm="1">
        <f t="array" ref="FF651">IF(ISBLANK(INDEX(行,$A651)),"",0)</f>
        <v/>
      </c>
      <c r="FG651" s="75" t="str" cm="1">
        <f t="array" ref="FG651">IF(ISBLANK(INDEX(行,$A651)),"",0)</f>
        <v/>
      </c>
      <c r="FH651" s="77"/>
      <c r="FI651" s="77"/>
      <c r="FJ651" s="77"/>
      <c r="FK651" s="77"/>
      <c r="FL651" s="77"/>
      <c r="FM651" s="77"/>
      <c r="FN651" s="77"/>
      <c r="FO651" s="77"/>
      <c r="FP651" s="77"/>
      <c r="FQ651" s="77"/>
      <c r="FR651" s="77"/>
      <c r="FS651" s="77"/>
      <c r="FT651" s="77"/>
      <c r="FU651" s="77"/>
      <c r="FV651" s="77"/>
      <c r="FW651" s="77"/>
      <c r="FX651" s="77"/>
      <c r="FY651" s="77"/>
      <c r="FZ651" s="77"/>
      <c r="GA651" s="77"/>
      <c r="GB651" s="77"/>
      <c r="GC651" s="77"/>
      <c r="GD651" s="77"/>
      <c r="GE651" s="77"/>
      <c r="GF651" s="77"/>
      <c r="GG651" s="77"/>
      <c r="GH651" s="77"/>
      <c r="GI651" s="77"/>
      <c r="GJ651" s="77"/>
      <c r="GK651" s="77"/>
      <c r="GL651" s="76" t="str">
        <f t="shared" si="86"/>
        <v/>
      </c>
      <c r="GM651" s="77"/>
      <c r="GN651" s="77"/>
      <c r="GO651" s="77"/>
      <c r="GP651" s="77"/>
      <c r="GQ651" s="77"/>
      <c r="GR651" s="77"/>
      <c r="GS651" s="77"/>
      <c r="GT651" s="77"/>
      <c r="GU651" s="77"/>
      <c r="GV651" s="75" t="str" cm="1">
        <f t="array" ref="GV651">IF(ISBLANK(INDEX(行,$A651)),"",1)</f>
        <v/>
      </c>
      <c r="GW651" s="75" t="str" cm="1">
        <f t="array" ref="GW651">IF(ISBLANK(INDEX(行,$A651)),"",1)</f>
        <v/>
      </c>
      <c r="GX651" s="75" t="str" cm="1">
        <f t="array" ref="GX651">IF(ISBLANK(INDEX(行,$A651)),"",0)</f>
        <v/>
      </c>
      <c r="GY651" s="77"/>
      <c r="GZ651" s="77"/>
      <c r="HA651" s="76" t="str" cm="1">
        <f t="array" aca="1" ref="HA651" ca="1">IF(ISBLANK(INDEX(行,$A651)),"",TODAY())</f>
        <v/>
      </c>
      <c r="HB651" s="76" t="str" cm="1">
        <f t="array" aca="1" ref="HB651" ca="1">IF(ISBLANK(INDEX(行,$A651)),"",TODAY())</f>
        <v/>
      </c>
      <c r="HC651" s="78" t="str" cm="1">
        <f t="array" ref="HC651">IF(ISBLANK(INDEX(行,$A651)),"","ADMIN")</f>
        <v/>
      </c>
      <c r="HD651" s="78" t="str">
        <f t="shared" si="87"/>
        <v/>
      </c>
    </row>
    <row r="652" spans="1:212" s="12" customFormat="1" ht="15" x14ac:dyDescent="0.15">
      <c r="A652" s="11">
        <v>647</v>
      </c>
      <c r="B652" s="75" t="str" cm="1">
        <f t="array" ref="B652">IF(ISBLANK(INDEX(行,$A652)),"",1)</f>
        <v/>
      </c>
      <c r="C652" s="76" t="str" cm="1">
        <f t="array" ref="C652">IF(ISBLANK(INDEX(伝票日付,$A652)),"",DATEVALUE(INDEX(TEXT(伝票日付,"0!/00!/00"),$A652)))</f>
        <v/>
      </c>
      <c r="D652" s="78" t="str" cm="1">
        <f t="array" ref="D652">IF(ISBLANK(INDEX(注文番号,$A652)),"",INDEX(注文番号,$A652))</f>
        <v/>
      </c>
      <c r="E652" s="75" t="str" cm="1">
        <f t="array" ref="E652">IF(ISBLANK(INDEX(行,$A652)),"",INDEX(行,$A652))</f>
        <v/>
      </c>
      <c r="F652" s="77" t="str" cm="1">
        <f t="array" ref="F652">IF(ISBLANK(INDEX(行,$A652)),"","0001")</f>
        <v/>
      </c>
      <c r="G652" s="83" t="str">
        <f t="shared" si="77"/>
        <v/>
      </c>
      <c r="H652" s="78" t="str" cm="1">
        <f t="array" ref="H652">IF(ISBLANK(INDEX(行,$A652)),"",8)</f>
        <v/>
      </c>
      <c r="I652" s="77" t="str" cm="1">
        <f t="array" ref="I652">IF(ISBLANK(INDEX(行,$A652)),"","      8211")</f>
        <v/>
      </c>
      <c r="J652" s="78" t="str" cm="1">
        <f t="array" ref="J652">IF(ISBLANK(INDEX(行,$A652)),"",8211)</f>
        <v/>
      </c>
      <c r="K652" s="82" t="str">
        <f t="shared" si="78"/>
        <v/>
      </c>
      <c r="L652" s="77" t="str" cm="1">
        <f t="array" ref="L652">IF(ISBLANK(INDEX(枝番,$A652)),"",INDEX(枝番,$A652))</f>
        <v/>
      </c>
      <c r="M652" s="78" t="str" cm="1">
        <f t="array" ref="M652">IF(ISBLANK(INDEX(工種コード,$A652)),"",INDEX(工種コード,$A652))</f>
        <v/>
      </c>
      <c r="N652" s="78" t="str" cm="1">
        <f t="array" ref="N652">IF(ISBLANK(INDEX(注文番号,$A652)),"",INDEX(注文番号,$A652))</f>
        <v/>
      </c>
      <c r="O652" s="75"/>
      <c r="P652" s="80"/>
      <c r="Q652" s="75" t="str" cm="1">
        <f t="array" ref="Q652">IF(ISBLANK(INDEX(行,$A652)),"",0)</f>
        <v/>
      </c>
      <c r="R652" s="77" t="str" cm="1">
        <f t="array" ref="R652">IF(ISBLANK(INDEX(仕入先コード,$A652)),"",INDEX(仕入先コード,$A652))</f>
        <v/>
      </c>
      <c r="S652" s="75" t="str" cm="1">
        <f t="array" ref="S652">IF(ISBLANK(INDEX(行,$A652)),"",0)</f>
        <v/>
      </c>
      <c r="T652" s="75" t="str" cm="1">
        <f t="array" ref="T652">IF(ISBLANK(INDEX(行,$A652)),"",1)</f>
        <v/>
      </c>
      <c r="U652" s="77" t="str" cm="1">
        <f t="array" ref="U652">IF(ISBLANK(INDEX(行,$A652)),"","         1")</f>
        <v/>
      </c>
      <c r="V652" s="75" t="str" cm="1">
        <f t="array" ref="V652">IF(ISBLANK(INDEX(行,$A652)),"",0)</f>
        <v/>
      </c>
      <c r="W652" s="75" t="str" cm="1">
        <f t="array" ref="W652">IF(ISBLANK(INDEX(数量,$A652)),"",INDEX(数量,$A652))</f>
        <v/>
      </c>
      <c r="X652" s="77" t="str" cm="1">
        <f t="array" ref="X652">IF(ISBLANK(INDEX(単位,$A652)),"",INDEX(単位,$A652))</f>
        <v/>
      </c>
      <c r="Y652" s="75" t="str" cm="1">
        <f t="array" ref="Y652">IF(ISBLANK(INDEX(単価,$A652)),"",INDEX(単価,$A652))</f>
        <v/>
      </c>
      <c r="Z652" s="75" t="str" cm="1">
        <f t="array" ref="Z652">IF(ISBLANK(INDEX(行,$A652)),"",W652*Y652)</f>
        <v/>
      </c>
      <c r="AA652" s="75" t="str" cm="1">
        <f t="array" ref="AA652">IF(ISBLANK(INDEX(行,$A652)),"",Z652*AI652/100)</f>
        <v/>
      </c>
      <c r="AB652" s="77"/>
      <c r="AC652" s="77"/>
      <c r="AD652" s="77"/>
      <c r="AE652" s="77"/>
      <c r="AF652" s="77"/>
      <c r="AG652" s="75" t="str" cm="1">
        <f t="array" ref="AG652">IF(ISBLANK(INDEX(行,$A652)),"",1)</f>
        <v/>
      </c>
      <c r="AH652" s="75" t="str" cm="1">
        <f t="array" ref="AH652">IF(ISBLANK(INDEX(行,$A652)),"",1)</f>
        <v/>
      </c>
      <c r="AI652" s="75" t="str" cm="1">
        <f t="array" ref="AI652">IF(ISBLANK(INDEX(税率,$A652)),"",INDEX(税率,$A652))</f>
        <v/>
      </c>
      <c r="AJ652" s="75" t="str" cm="1">
        <f t="array" ref="AJ652">IF(ISBLANK(INDEX(行,$A652)),"",50)</f>
        <v/>
      </c>
      <c r="AK652" s="76" t="str">
        <f t="shared" si="79"/>
        <v/>
      </c>
      <c r="AL652" s="82" t="str" cm="1">
        <f t="array" ref="AL652">IF(ISBLANK(INDEX(品名,$A652)),"",INDEX(品名,$A652))</f>
        <v/>
      </c>
      <c r="AM652" s="75"/>
      <c r="AN652" s="75" t="str" cm="1">
        <f t="array" ref="AN652">IF(ISBLANK(INDEX(行,$A652)),"",0)</f>
        <v/>
      </c>
      <c r="AO652" s="75" t="str" cm="1">
        <f t="array" ref="AO652">IF(ISBLANK(INDEX(行,$A652)),"",0)</f>
        <v/>
      </c>
      <c r="AP652" s="75" t="str" cm="1">
        <f t="array" ref="AP652">IF(ISBLANK(INDEX(行,$A652)),"",0)</f>
        <v/>
      </c>
      <c r="AQ652" s="75" t="str" cm="1">
        <f t="array" ref="AQ652">IF(ISBLANK(INDEX(行,$A652)),"",0)</f>
        <v/>
      </c>
      <c r="AR652" s="75" t="str" cm="1">
        <f t="array" ref="AR652">IF(ISBLANK(INDEX(行,$A652)),"",0)</f>
        <v/>
      </c>
      <c r="AS652" s="75" t="str" cm="1">
        <f t="array" ref="AS652">IF(ISBLANK(INDEX(行,$A652)),"",0)</f>
        <v/>
      </c>
      <c r="AT652" s="75" t="str" cm="1">
        <f t="array" ref="AT652">IF(ISBLANK(INDEX(行,$A652)),"",0)</f>
        <v/>
      </c>
      <c r="AU652" s="75" t="str" cm="1">
        <f t="array" ref="AU652">IF(ISBLANK(INDEX(行,$A652)),"",0)</f>
        <v/>
      </c>
      <c r="AV652" s="75" t="str" cm="1">
        <f t="array" ref="AV652">IF(ISBLANK(INDEX(行,$A652)),"",0)</f>
        <v/>
      </c>
      <c r="AW652" s="75" t="str" cm="1">
        <f t="array" ref="AW652">IF(ISBLANK(INDEX(行,$A652)),"",0)</f>
        <v/>
      </c>
      <c r="AX652" s="75" t="str" cm="1">
        <f t="array" ref="AX652">IF(ISBLANK(INDEX(行,$A652)),"",0)</f>
        <v/>
      </c>
      <c r="AY652" s="75" t="str" cm="1">
        <f t="array" ref="AY652">IF(ISBLANK(INDEX(行,$A652)),"",0)</f>
        <v/>
      </c>
      <c r="AZ652" s="75" t="str" cm="1">
        <f t="array" ref="AZ652">IF(ISBLANK(INDEX(行,$A652)),"",0)</f>
        <v/>
      </c>
      <c r="BA652" s="75" t="str" cm="1">
        <f t="array" ref="BA652">IF(ISBLANK(INDEX(行,$A652)),"",0)</f>
        <v/>
      </c>
      <c r="BB652" s="75" t="str" cm="1">
        <f t="array" ref="BB652">IF(ISBLANK(INDEX(行,$A652)),"",0)</f>
        <v/>
      </c>
      <c r="BC652" s="75" t="str" cm="1">
        <f t="array" ref="BC652">IF(ISBLANK(INDEX(行,$A652)),"",0)</f>
        <v/>
      </c>
      <c r="BD652" s="75" t="str" cm="1">
        <f t="array" ref="BD652">IF(ISBLANK(INDEX(行,$A652)),"",0)</f>
        <v/>
      </c>
      <c r="BE652" s="75" t="str" cm="1">
        <f t="array" ref="BE652">IF(ISBLANK(INDEX(行,$A652)),"",0)</f>
        <v/>
      </c>
      <c r="BF652" s="75" t="str" cm="1">
        <f t="array" ref="BF652">IF(ISBLANK(INDEX(行,$A652)),"",0)</f>
        <v/>
      </c>
      <c r="BG652" s="75" t="str" cm="1">
        <f t="array" ref="BG652">IF(ISBLANK(INDEX(行,$A652)),"",0)</f>
        <v/>
      </c>
      <c r="BH652" s="75" t="str" cm="1">
        <f t="array" ref="BH652">IF(ISBLANK(INDEX(行,$A652)),"",0)</f>
        <v/>
      </c>
      <c r="BI652" s="75" t="str" cm="1">
        <f t="array" ref="BI652">IF(ISBLANK(INDEX(行,$A652)),"",0)</f>
        <v/>
      </c>
      <c r="BJ652" s="75" t="str" cm="1">
        <f t="array" ref="BJ652">IF(ISBLANK(INDEX(行,$A652)),"",0)</f>
        <v/>
      </c>
      <c r="BK652" s="75" t="str" cm="1">
        <f t="array" ref="BK652">IF(ISBLANK(INDEX(行,$A652)),"",0)</f>
        <v/>
      </c>
      <c r="BL652" s="75" t="str" cm="1">
        <f t="array" ref="BL652">IF(ISBLANK(INDEX(行,$A652)),"",0)</f>
        <v/>
      </c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  <c r="BY652" s="77"/>
      <c r="BZ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6" t="str" cm="1">
        <f t="array" ref="CQ652">IF(ISBLANK(INDEX(納入年月日,$A652)),"",INDEX(TEXT(納入年月日,"0!/00!/00"),$A652))</f>
        <v/>
      </c>
      <c r="CR652" s="77"/>
      <c r="CS652" s="77"/>
      <c r="CT652" s="77"/>
      <c r="CU652" s="77"/>
      <c r="CV652" s="77"/>
      <c r="CW652" s="77"/>
      <c r="CX652" s="77"/>
      <c r="CY652" s="77"/>
      <c r="CZ652" s="77"/>
      <c r="DA652" s="77" t="str" cm="1">
        <f t="array" ref="DA652">IF(ISBLANK(INDEX(行,$A652)),"","      0001")</f>
        <v/>
      </c>
      <c r="DB652" s="75" t="str" cm="1">
        <f t="array" ref="DB652">IF(ISBLANK(INDEX(行,$A652)),"",4101)</f>
        <v/>
      </c>
      <c r="DC652" s="75" t="str" cm="1">
        <f t="array" ref="DC652">IF(ISBLANK(INDEX(行,$A652)),"",2)</f>
        <v/>
      </c>
      <c r="DD652" s="77" t="str">
        <f t="shared" si="80"/>
        <v/>
      </c>
      <c r="DE652" s="75" t="str" cm="1">
        <f t="array" ref="DE652">IF(ISBLANK(INDEX(行,$A652)),"",0)</f>
        <v/>
      </c>
      <c r="DF652" s="77" t="str">
        <f t="shared" si="81"/>
        <v/>
      </c>
      <c r="DG652" s="77" t="str">
        <f t="shared" si="82"/>
        <v/>
      </c>
      <c r="DH652" s="75" t="str" cm="1">
        <f t="array" ref="DH652">IF(ISBLANK(INDEX(行,$A652)),"",0)</f>
        <v/>
      </c>
      <c r="DI652" s="75" t="str" cm="1">
        <f t="array" ref="DI652">IF(ISBLANK(INDEX(行,$A652)),"",0)</f>
        <v/>
      </c>
      <c r="DJ652" s="77"/>
      <c r="DK652" s="80"/>
      <c r="DL652" s="75" t="str" cm="1">
        <f t="array" ref="DL652">IF(ISBLANK(INDEX(行,$A652)),"",0)</f>
        <v/>
      </c>
      <c r="DM652" s="77" t="str">
        <f t="shared" si="83"/>
        <v/>
      </c>
      <c r="DN652" s="75" t="str" cm="1">
        <f t="array" ref="DN652">IF(ISBLANK(INDEX(行,$A652)),"",0)</f>
        <v/>
      </c>
      <c r="DO652" s="75" t="str" cm="1">
        <f t="array" ref="DO652">IF(ISBLANK(INDEX(行,$A652)),"",0)</f>
        <v/>
      </c>
      <c r="DP652" s="77" t="str" cm="1">
        <f t="array" ref="DP652">IF(ISBLANK(INDEX(行,$A652)),"","         0")</f>
        <v/>
      </c>
      <c r="DQ652" s="75" t="str" cm="1">
        <f t="array" ref="DQ652">IF(ISBLANK(INDEX(行,$A652)),"",0)</f>
        <v/>
      </c>
      <c r="DR652" s="75" t="str" cm="1">
        <f t="array" ref="DR652">IF(ISBLANK(INDEX(行,$A652)),"",0)</f>
        <v/>
      </c>
      <c r="DS652" s="77"/>
      <c r="DT652" s="75" t="str" cm="1">
        <f t="array" ref="DT652">IF(ISBLANK(INDEX(行,$A652)),"",0)</f>
        <v/>
      </c>
      <c r="DU652" s="75" t="str" cm="1">
        <f t="array" ref="DU652">IF(ISBLANK(INDEX(行,$A652)),"",$Z652+$AA652)</f>
        <v/>
      </c>
      <c r="DV652" s="75" t="str" cm="1">
        <f t="array" ref="DV652">IF(ISBLANK(INDEX(行,$A652)),"",0)</f>
        <v/>
      </c>
      <c r="DW652" s="77"/>
      <c r="DX652" s="77"/>
      <c r="DY652" s="77"/>
      <c r="DZ652" s="77"/>
      <c r="EA652" s="77"/>
      <c r="EB652" s="75" t="str" cm="1">
        <f t="array" ref="EB652">IF(ISBLANK(INDEX(行,$A652)),"",2)</f>
        <v/>
      </c>
      <c r="EC652" s="75" t="str" cm="1">
        <f t="array" ref="EC652">IF(ISBLANK(INDEX(行,$A652)),"",1)</f>
        <v/>
      </c>
      <c r="ED652" s="75" t="str" cm="1">
        <f t="array" ref="ED652">IF(ISBLANK(INDEX(行,$A652)),"",0)</f>
        <v/>
      </c>
      <c r="EE652" s="75" t="str" cm="1">
        <f t="array" ref="EE652">IF(ISBLANK(INDEX(行,$A652)),"",0)</f>
        <v/>
      </c>
      <c r="EF652" s="76" t="str">
        <f t="shared" si="84"/>
        <v/>
      </c>
      <c r="EG652" s="77" t="str">
        <f t="shared" si="85"/>
        <v/>
      </c>
      <c r="EH652" s="77"/>
      <c r="EI652" s="75" t="str" cm="1">
        <f t="array" ref="EI652">IF(ISBLANK(INDEX(行,$A652)),"",0)</f>
        <v/>
      </c>
      <c r="EJ652" s="75" t="str" cm="1">
        <f t="array" ref="EJ652">IF(ISBLANK(INDEX(行,$A652)),"",0)</f>
        <v/>
      </c>
      <c r="EK652" s="75" t="str" cm="1">
        <f t="array" ref="EK652">IF(ISBLANK(INDEX(行,$A652)),"",0)</f>
        <v/>
      </c>
      <c r="EL652" s="75" t="str" cm="1">
        <f t="array" ref="EL652">IF(ISBLANK(INDEX(行,$A652)),"",0)</f>
        <v/>
      </c>
      <c r="EM652" s="75" t="str" cm="1">
        <f t="array" ref="EM652">IF(ISBLANK(INDEX(行,$A652)),"",0)</f>
        <v/>
      </c>
      <c r="EN652" s="75" t="str" cm="1">
        <f t="array" ref="EN652">IF(ISBLANK(INDEX(行,$A652)),"",0)</f>
        <v/>
      </c>
      <c r="EO652" s="75" t="str" cm="1">
        <f t="array" ref="EO652">IF(ISBLANK(INDEX(行,$A652)),"",0)</f>
        <v/>
      </c>
      <c r="EP652" s="75" t="str" cm="1">
        <f t="array" ref="EP652">IF(ISBLANK(INDEX(行,$A652)),"",0)</f>
        <v/>
      </c>
      <c r="EQ652" s="75" t="str" cm="1">
        <f t="array" ref="EQ652">IF(ISBLANK(INDEX(行,$A652)),"",0)</f>
        <v/>
      </c>
      <c r="ER652" s="75" t="str" cm="1">
        <f t="array" ref="ER652">IF(ISBLANK(INDEX(行,$A652)),"",0)</f>
        <v/>
      </c>
      <c r="ES652" s="75" t="str" cm="1">
        <f t="array" ref="ES652">IF(ISBLANK(INDEX(行,$A652)),"",0)</f>
        <v/>
      </c>
      <c r="ET652" s="75" t="str" cm="1">
        <f t="array" ref="ET652">IF(ISBLANK(INDEX(行,$A652)),"",0)</f>
        <v/>
      </c>
      <c r="EU652" s="75" t="str" cm="1">
        <f t="array" ref="EU652">IF(ISBLANK(INDEX(行,$A652)),"",0)</f>
        <v/>
      </c>
      <c r="EV652" s="75" t="str" cm="1">
        <f t="array" ref="EV652">IF(ISBLANK(INDEX(行,$A652)),"",0)</f>
        <v/>
      </c>
      <c r="EW652" s="75" t="str" cm="1">
        <f t="array" ref="EW652">IF(ISBLANK(INDEX(行,$A652)),"",0)</f>
        <v/>
      </c>
      <c r="EX652" s="75" t="str" cm="1">
        <f t="array" ref="EX652">IF(ISBLANK(INDEX(行,$A652)),"",0)</f>
        <v/>
      </c>
      <c r="EY652" s="75" t="str" cm="1">
        <f t="array" ref="EY652">IF(ISBLANK(INDEX(行,$A652)),"",0)</f>
        <v/>
      </c>
      <c r="EZ652" s="75" t="str" cm="1">
        <f t="array" ref="EZ652">IF(ISBLANK(INDEX(行,$A652)),"",0)</f>
        <v/>
      </c>
      <c r="FA652" s="75" t="str" cm="1">
        <f t="array" ref="FA652">IF(ISBLANK(INDEX(行,$A652)),"",0)</f>
        <v/>
      </c>
      <c r="FB652" s="75" t="str" cm="1">
        <f t="array" ref="FB652">IF(ISBLANK(INDEX(行,$A652)),"",0)</f>
        <v/>
      </c>
      <c r="FC652" s="75" t="str" cm="1">
        <f t="array" ref="FC652">IF(ISBLANK(INDEX(行,$A652)),"",0)</f>
        <v/>
      </c>
      <c r="FD652" s="75" t="str" cm="1">
        <f t="array" ref="FD652">IF(ISBLANK(INDEX(行,$A652)),"",0)</f>
        <v/>
      </c>
      <c r="FE652" s="75" t="str" cm="1">
        <f t="array" ref="FE652">IF(ISBLANK(INDEX(行,$A652)),"",0)</f>
        <v/>
      </c>
      <c r="FF652" s="75" t="str" cm="1">
        <f t="array" ref="FF652">IF(ISBLANK(INDEX(行,$A652)),"",0)</f>
        <v/>
      </c>
      <c r="FG652" s="75" t="str" cm="1">
        <f t="array" ref="FG652">IF(ISBLANK(INDEX(行,$A652)),"",0)</f>
        <v/>
      </c>
      <c r="FH652" s="77"/>
      <c r="FI652" s="77"/>
      <c r="FJ652" s="77"/>
      <c r="FK652" s="77"/>
      <c r="FL652" s="77"/>
      <c r="FM652" s="77"/>
      <c r="FN652" s="77"/>
      <c r="FO652" s="77"/>
      <c r="FP652" s="77"/>
      <c r="FQ652" s="77"/>
      <c r="FR652" s="77"/>
      <c r="FS652" s="77"/>
      <c r="FT652" s="77"/>
      <c r="FU652" s="77"/>
      <c r="FV652" s="77"/>
      <c r="FW652" s="77"/>
      <c r="FX652" s="77"/>
      <c r="FY652" s="77"/>
      <c r="FZ652" s="77"/>
      <c r="GA652" s="77"/>
      <c r="GB652" s="77"/>
      <c r="GC652" s="77"/>
      <c r="GD652" s="77"/>
      <c r="GE652" s="77"/>
      <c r="GF652" s="77"/>
      <c r="GG652" s="77"/>
      <c r="GH652" s="77"/>
      <c r="GI652" s="77"/>
      <c r="GJ652" s="77"/>
      <c r="GK652" s="77"/>
      <c r="GL652" s="76" t="str">
        <f t="shared" si="86"/>
        <v/>
      </c>
      <c r="GM652" s="77"/>
      <c r="GN652" s="77"/>
      <c r="GO652" s="77"/>
      <c r="GP652" s="77"/>
      <c r="GQ652" s="77"/>
      <c r="GR652" s="77"/>
      <c r="GS652" s="77"/>
      <c r="GT652" s="77"/>
      <c r="GU652" s="77"/>
      <c r="GV652" s="75" t="str" cm="1">
        <f t="array" ref="GV652">IF(ISBLANK(INDEX(行,$A652)),"",1)</f>
        <v/>
      </c>
      <c r="GW652" s="75" t="str" cm="1">
        <f t="array" ref="GW652">IF(ISBLANK(INDEX(行,$A652)),"",1)</f>
        <v/>
      </c>
      <c r="GX652" s="75" t="str" cm="1">
        <f t="array" ref="GX652">IF(ISBLANK(INDEX(行,$A652)),"",0)</f>
        <v/>
      </c>
      <c r="GY652" s="77"/>
      <c r="GZ652" s="77"/>
      <c r="HA652" s="76" t="str" cm="1">
        <f t="array" aca="1" ref="HA652" ca="1">IF(ISBLANK(INDEX(行,$A652)),"",TODAY())</f>
        <v/>
      </c>
      <c r="HB652" s="76" t="str" cm="1">
        <f t="array" aca="1" ref="HB652" ca="1">IF(ISBLANK(INDEX(行,$A652)),"",TODAY())</f>
        <v/>
      </c>
      <c r="HC652" s="78" t="str" cm="1">
        <f t="array" ref="HC652">IF(ISBLANK(INDEX(行,$A652)),"","ADMIN")</f>
        <v/>
      </c>
      <c r="HD652" s="78" t="str">
        <f t="shared" si="87"/>
        <v/>
      </c>
    </row>
    <row r="653" spans="1:212" s="12" customFormat="1" ht="15" x14ac:dyDescent="0.15">
      <c r="A653" s="11">
        <v>648</v>
      </c>
      <c r="B653" s="75" t="str" cm="1">
        <f t="array" ref="B653">IF(ISBLANK(INDEX(行,$A653)),"",1)</f>
        <v/>
      </c>
      <c r="C653" s="76" t="str" cm="1">
        <f t="array" ref="C653">IF(ISBLANK(INDEX(伝票日付,$A653)),"",DATEVALUE(INDEX(TEXT(伝票日付,"0!/00!/00"),$A653)))</f>
        <v/>
      </c>
      <c r="D653" s="78" t="str" cm="1">
        <f t="array" ref="D653">IF(ISBLANK(INDEX(注文番号,$A653)),"",INDEX(注文番号,$A653))</f>
        <v/>
      </c>
      <c r="E653" s="75" t="str" cm="1">
        <f t="array" ref="E653">IF(ISBLANK(INDEX(行,$A653)),"",INDEX(行,$A653))</f>
        <v/>
      </c>
      <c r="F653" s="77" t="str" cm="1">
        <f t="array" ref="F653">IF(ISBLANK(INDEX(行,$A653)),"","0001")</f>
        <v/>
      </c>
      <c r="G653" s="83" t="str">
        <f t="shared" si="77"/>
        <v/>
      </c>
      <c r="H653" s="78" t="str" cm="1">
        <f t="array" ref="H653">IF(ISBLANK(INDEX(行,$A653)),"",8)</f>
        <v/>
      </c>
      <c r="I653" s="77" t="str" cm="1">
        <f t="array" ref="I653">IF(ISBLANK(INDEX(行,$A653)),"","      8211")</f>
        <v/>
      </c>
      <c r="J653" s="78" t="str" cm="1">
        <f t="array" ref="J653">IF(ISBLANK(INDEX(行,$A653)),"",8211)</f>
        <v/>
      </c>
      <c r="K653" s="82" t="str">
        <f t="shared" si="78"/>
        <v/>
      </c>
      <c r="L653" s="77" t="str" cm="1">
        <f t="array" ref="L653">IF(ISBLANK(INDEX(枝番,$A653)),"",INDEX(枝番,$A653))</f>
        <v/>
      </c>
      <c r="M653" s="78" t="str" cm="1">
        <f t="array" ref="M653">IF(ISBLANK(INDEX(工種コード,$A653)),"",INDEX(工種コード,$A653))</f>
        <v/>
      </c>
      <c r="N653" s="78" t="str" cm="1">
        <f t="array" ref="N653">IF(ISBLANK(INDEX(注文番号,$A653)),"",INDEX(注文番号,$A653))</f>
        <v/>
      </c>
      <c r="O653" s="75"/>
      <c r="P653" s="80"/>
      <c r="Q653" s="75" t="str" cm="1">
        <f t="array" ref="Q653">IF(ISBLANK(INDEX(行,$A653)),"",0)</f>
        <v/>
      </c>
      <c r="R653" s="77" t="str" cm="1">
        <f t="array" ref="R653">IF(ISBLANK(INDEX(仕入先コード,$A653)),"",INDEX(仕入先コード,$A653))</f>
        <v/>
      </c>
      <c r="S653" s="75" t="str" cm="1">
        <f t="array" ref="S653">IF(ISBLANK(INDEX(行,$A653)),"",0)</f>
        <v/>
      </c>
      <c r="T653" s="75" t="str" cm="1">
        <f t="array" ref="T653">IF(ISBLANK(INDEX(行,$A653)),"",1)</f>
        <v/>
      </c>
      <c r="U653" s="77" t="str" cm="1">
        <f t="array" ref="U653">IF(ISBLANK(INDEX(行,$A653)),"","         1")</f>
        <v/>
      </c>
      <c r="V653" s="75" t="str" cm="1">
        <f t="array" ref="V653">IF(ISBLANK(INDEX(行,$A653)),"",0)</f>
        <v/>
      </c>
      <c r="W653" s="75" t="str" cm="1">
        <f t="array" ref="W653">IF(ISBLANK(INDEX(数量,$A653)),"",INDEX(数量,$A653))</f>
        <v/>
      </c>
      <c r="X653" s="77" t="str" cm="1">
        <f t="array" ref="X653">IF(ISBLANK(INDEX(単位,$A653)),"",INDEX(単位,$A653))</f>
        <v/>
      </c>
      <c r="Y653" s="75" t="str" cm="1">
        <f t="array" ref="Y653">IF(ISBLANK(INDEX(単価,$A653)),"",INDEX(単価,$A653))</f>
        <v/>
      </c>
      <c r="Z653" s="75" t="str" cm="1">
        <f t="array" ref="Z653">IF(ISBLANK(INDEX(行,$A653)),"",W653*Y653)</f>
        <v/>
      </c>
      <c r="AA653" s="75" t="str" cm="1">
        <f t="array" ref="AA653">IF(ISBLANK(INDEX(行,$A653)),"",Z653*AI653/100)</f>
        <v/>
      </c>
      <c r="AB653" s="77"/>
      <c r="AC653" s="77"/>
      <c r="AD653" s="77"/>
      <c r="AE653" s="77"/>
      <c r="AF653" s="77"/>
      <c r="AG653" s="75" t="str" cm="1">
        <f t="array" ref="AG653">IF(ISBLANK(INDEX(行,$A653)),"",1)</f>
        <v/>
      </c>
      <c r="AH653" s="75" t="str" cm="1">
        <f t="array" ref="AH653">IF(ISBLANK(INDEX(行,$A653)),"",1)</f>
        <v/>
      </c>
      <c r="AI653" s="75" t="str" cm="1">
        <f t="array" ref="AI653">IF(ISBLANK(INDEX(税率,$A653)),"",INDEX(税率,$A653))</f>
        <v/>
      </c>
      <c r="AJ653" s="75" t="str" cm="1">
        <f t="array" ref="AJ653">IF(ISBLANK(INDEX(行,$A653)),"",50)</f>
        <v/>
      </c>
      <c r="AK653" s="76" t="str">
        <f t="shared" si="79"/>
        <v/>
      </c>
      <c r="AL653" s="82" t="str" cm="1">
        <f t="array" ref="AL653">IF(ISBLANK(INDEX(品名,$A653)),"",INDEX(品名,$A653))</f>
        <v/>
      </c>
      <c r="AM653" s="75"/>
      <c r="AN653" s="75" t="str" cm="1">
        <f t="array" ref="AN653">IF(ISBLANK(INDEX(行,$A653)),"",0)</f>
        <v/>
      </c>
      <c r="AO653" s="75" t="str" cm="1">
        <f t="array" ref="AO653">IF(ISBLANK(INDEX(行,$A653)),"",0)</f>
        <v/>
      </c>
      <c r="AP653" s="75" t="str" cm="1">
        <f t="array" ref="AP653">IF(ISBLANK(INDEX(行,$A653)),"",0)</f>
        <v/>
      </c>
      <c r="AQ653" s="75" t="str" cm="1">
        <f t="array" ref="AQ653">IF(ISBLANK(INDEX(行,$A653)),"",0)</f>
        <v/>
      </c>
      <c r="AR653" s="75" t="str" cm="1">
        <f t="array" ref="AR653">IF(ISBLANK(INDEX(行,$A653)),"",0)</f>
        <v/>
      </c>
      <c r="AS653" s="75" t="str" cm="1">
        <f t="array" ref="AS653">IF(ISBLANK(INDEX(行,$A653)),"",0)</f>
        <v/>
      </c>
      <c r="AT653" s="75" t="str" cm="1">
        <f t="array" ref="AT653">IF(ISBLANK(INDEX(行,$A653)),"",0)</f>
        <v/>
      </c>
      <c r="AU653" s="75" t="str" cm="1">
        <f t="array" ref="AU653">IF(ISBLANK(INDEX(行,$A653)),"",0)</f>
        <v/>
      </c>
      <c r="AV653" s="75" t="str" cm="1">
        <f t="array" ref="AV653">IF(ISBLANK(INDEX(行,$A653)),"",0)</f>
        <v/>
      </c>
      <c r="AW653" s="75" t="str" cm="1">
        <f t="array" ref="AW653">IF(ISBLANK(INDEX(行,$A653)),"",0)</f>
        <v/>
      </c>
      <c r="AX653" s="75" t="str" cm="1">
        <f t="array" ref="AX653">IF(ISBLANK(INDEX(行,$A653)),"",0)</f>
        <v/>
      </c>
      <c r="AY653" s="75" t="str" cm="1">
        <f t="array" ref="AY653">IF(ISBLANK(INDEX(行,$A653)),"",0)</f>
        <v/>
      </c>
      <c r="AZ653" s="75" t="str" cm="1">
        <f t="array" ref="AZ653">IF(ISBLANK(INDEX(行,$A653)),"",0)</f>
        <v/>
      </c>
      <c r="BA653" s="75" t="str" cm="1">
        <f t="array" ref="BA653">IF(ISBLANK(INDEX(行,$A653)),"",0)</f>
        <v/>
      </c>
      <c r="BB653" s="75" t="str" cm="1">
        <f t="array" ref="BB653">IF(ISBLANK(INDEX(行,$A653)),"",0)</f>
        <v/>
      </c>
      <c r="BC653" s="75" t="str" cm="1">
        <f t="array" ref="BC653">IF(ISBLANK(INDEX(行,$A653)),"",0)</f>
        <v/>
      </c>
      <c r="BD653" s="75" t="str" cm="1">
        <f t="array" ref="BD653">IF(ISBLANK(INDEX(行,$A653)),"",0)</f>
        <v/>
      </c>
      <c r="BE653" s="75" t="str" cm="1">
        <f t="array" ref="BE653">IF(ISBLANK(INDEX(行,$A653)),"",0)</f>
        <v/>
      </c>
      <c r="BF653" s="75" t="str" cm="1">
        <f t="array" ref="BF653">IF(ISBLANK(INDEX(行,$A653)),"",0)</f>
        <v/>
      </c>
      <c r="BG653" s="75" t="str" cm="1">
        <f t="array" ref="BG653">IF(ISBLANK(INDEX(行,$A653)),"",0)</f>
        <v/>
      </c>
      <c r="BH653" s="75" t="str" cm="1">
        <f t="array" ref="BH653">IF(ISBLANK(INDEX(行,$A653)),"",0)</f>
        <v/>
      </c>
      <c r="BI653" s="75" t="str" cm="1">
        <f t="array" ref="BI653">IF(ISBLANK(INDEX(行,$A653)),"",0)</f>
        <v/>
      </c>
      <c r="BJ653" s="75" t="str" cm="1">
        <f t="array" ref="BJ653">IF(ISBLANK(INDEX(行,$A653)),"",0)</f>
        <v/>
      </c>
      <c r="BK653" s="75" t="str" cm="1">
        <f t="array" ref="BK653">IF(ISBLANK(INDEX(行,$A653)),"",0)</f>
        <v/>
      </c>
      <c r="BL653" s="75" t="str" cm="1">
        <f t="array" ref="BL653">IF(ISBLANK(INDEX(行,$A653)),"",0)</f>
        <v/>
      </c>
      <c r="BM653" s="77"/>
      <c r="BN653" s="77"/>
      <c r="BO653" s="77"/>
      <c r="BP653" s="77"/>
      <c r="BQ653" s="77"/>
      <c r="BR653" s="77"/>
      <c r="BS653" s="77"/>
      <c r="BT653" s="77"/>
      <c r="BU653" s="77"/>
      <c r="BV653" s="77"/>
      <c r="BW653" s="77"/>
      <c r="BX653" s="77"/>
      <c r="BY653" s="77"/>
      <c r="BZ653" s="77"/>
      <c r="CA653" s="77"/>
      <c r="CB653" s="77"/>
      <c r="CC653" s="77"/>
      <c r="CD653" s="77"/>
      <c r="CE653" s="77"/>
      <c r="CF653" s="77"/>
      <c r="CG653" s="77"/>
      <c r="CH653" s="77"/>
      <c r="CI653" s="77"/>
      <c r="CJ653" s="77"/>
      <c r="CK653" s="77"/>
      <c r="CL653" s="77"/>
      <c r="CM653" s="77"/>
      <c r="CN653" s="77"/>
      <c r="CO653" s="77"/>
      <c r="CP653" s="77"/>
      <c r="CQ653" s="76" t="str" cm="1">
        <f t="array" ref="CQ653">IF(ISBLANK(INDEX(納入年月日,$A653)),"",INDEX(TEXT(納入年月日,"0!/00!/00"),$A653))</f>
        <v/>
      </c>
      <c r="CR653" s="77"/>
      <c r="CS653" s="77"/>
      <c r="CT653" s="77"/>
      <c r="CU653" s="77"/>
      <c r="CV653" s="77"/>
      <c r="CW653" s="77"/>
      <c r="CX653" s="77"/>
      <c r="CY653" s="77"/>
      <c r="CZ653" s="77"/>
      <c r="DA653" s="77" t="str" cm="1">
        <f t="array" ref="DA653">IF(ISBLANK(INDEX(行,$A653)),"","      0001")</f>
        <v/>
      </c>
      <c r="DB653" s="75" t="str" cm="1">
        <f t="array" ref="DB653">IF(ISBLANK(INDEX(行,$A653)),"",4101)</f>
        <v/>
      </c>
      <c r="DC653" s="75" t="str" cm="1">
        <f t="array" ref="DC653">IF(ISBLANK(INDEX(行,$A653)),"",2)</f>
        <v/>
      </c>
      <c r="DD653" s="77" t="str">
        <f t="shared" si="80"/>
        <v/>
      </c>
      <c r="DE653" s="75" t="str" cm="1">
        <f t="array" ref="DE653">IF(ISBLANK(INDEX(行,$A653)),"",0)</f>
        <v/>
      </c>
      <c r="DF653" s="77" t="str">
        <f t="shared" si="81"/>
        <v/>
      </c>
      <c r="DG653" s="77" t="str">
        <f t="shared" si="82"/>
        <v/>
      </c>
      <c r="DH653" s="75" t="str" cm="1">
        <f t="array" ref="DH653">IF(ISBLANK(INDEX(行,$A653)),"",0)</f>
        <v/>
      </c>
      <c r="DI653" s="75" t="str" cm="1">
        <f t="array" ref="DI653">IF(ISBLANK(INDEX(行,$A653)),"",0)</f>
        <v/>
      </c>
      <c r="DJ653" s="77"/>
      <c r="DK653" s="80"/>
      <c r="DL653" s="75" t="str" cm="1">
        <f t="array" ref="DL653">IF(ISBLANK(INDEX(行,$A653)),"",0)</f>
        <v/>
      </c>
      <c r="DM653" s="77" t="str">
        <f t="shared" si="83"/>
        <v/>
      </c>
      <c r="DN653" s="75" t="str" cm="1">
        <f t="array" ref="DN653">IF(ISBLANK(INDEX(行,$A653)),"",0)</f>
        <v/>
      </c>
      <c r="DO653" s="75" t="str" cm="1">
        <f t="array" ref="DO653">IF(ISBLANK(INDEX(行,$A653)),"",0)</f>
        <v/>
      </c>
      <c r="DP653" s="77" t="str" cm="1">
        <f t="array" ref="DP653">IF(ISBLANK(INDEX(行,$A653)),"","         0")</f>
        <v/>
      </c>
      <c r="DQ653" s="75" t="str" cm="1">
        <f t="array" ref="DQ653">IF(ISBLANK(INDEX(行,$A653)),"",0)</f>
        <v/>
      </c>
      <c r="DR653" s="75" t="str" cm="1">
        <f t="array" ref="DR653">IF(ISBLANK(INDEX(行,$A653)),"",0)</f>
        <v/>
      </c>
      <c r="DS653" s="77"/>
      <c r="DT653" s="75" t="str" cm="1">
        <f t="array" ref="DT653">IF(ISBLANK(INDEX(行,$A653)),"",0)</f>
        <v/>
      </c>
      <c r="DU653" s="75" t="str" cm="1">
        <f t="array" ref="DU653">IF(ISBLANK(INDEX(行,$A653)),"",$Z653+$AA653)</f>
        <v/>
      </c>
      <c r="DV653" s="75" t="str" cm="1">
        <f t="array" ref="DV653">IF(ISBLANK(INDEX(行,$A653)),"",0)</f>
        <v/>
      </c>
      <c r="DW653" s="77"/>
      <c r="DX653" s="77"/>
      <c r="DY653" s="77"/>
      <c r="DZ653" s="77"/>
      <c r="EA653" s="77"/>
      <c r="EB653" s="75" t="str" cm="1">
        <f t="array" ref="EB653">IF(ISBLANK(INDEX(行,$A653)),"",2)</f>
        <v/>
      </c>
      <c r="EC653" s="75" t="str" cm="1">
        <f t="array" ref="EC653">IF(ISBLANK(INDEX(行,$A653)),"",1)</f>
        <v/>
      </c>
      <c r="ED653" s="75" t="str" cm="1">
        <f t="array" ref="ED653">IF(ISBLANK(INDEX(行,$A653)),"",0)</f>
        <v/>
      </c>
      <c r="EE653" s="75" t="str" cm="1">
        <f t="array" ref="EE653">IF(ISBLANK(INDEX(行,$A653)),"",0)</f>
        <v/>
      </c>
      <c r="EF653" s="76" t="str">
        <f t="shared" si="84"/>
        <v/>
      </c>
      <c r="EG653" s="77" t="str">
        <f t="shared" si="85"/>
        <v/>
      </c>
      <c r="EH653" s="77"/>
      <c r="EI653" s="75" t="str" cm="1">
        <f t="array" ref="EI653">IF(ISBLANK(INDEX(行,$A653)),"",0)</f>
        <v/>
      </c>
      <c r="EJ653" s="75" t="str" cm="1">
        <f t="array" ref="EJ653">IF(ISBLANK(INDEX(行,$A653)),"",0)</f>
        <v/>
      </c>
      <c r="EK653" s="75" t="str" cm="1">
        <f t="array" ref="EK653">IF(ISBLANK(INDEX(行,$A653)),"",0)</f>
        <v/>
      </c>
      <c r="EL653" s="75" t="str" cm="1">
        <f t="array" ref="EL653">IF(ISBLANK(INDEX(行,$A653)),"",0)</f>
        <v/>
      </c>
      <c r="EM653" s="75" t="str" cm="1">
        <f t="array" ref="EM653">IF(ISBLANK(INDEX(行,$A653)),"",0)</f>
        <v/>
      </c>
      <c r="EN653" s="75" t="str" cm="1">
        <f t="array" ref="EN653">IF(ISBLANK(INDEX(行,$A653)),"",0)</f>
        <v/>
      </c>
      <c r="EO653" s="75" t="str" cm="1">
        <f t="array" ref="EO653">IF(ISBLANK(INDEX(行,$A653)),"",0)</f>
        <v/>
      </c>
      <c r="EP653" s="75" t="str" cm="1">
        <f t="array" ref="EP653">IF(ISBLANK(INDEX(行,$A653)),"",0)</f>
        <v/>
      </c>
      <c r="EQ653" s="75" t="str" cm="1">
        <f t="array" ref="EQ653">IF(ISBLANK(INDEX(行,$A653)),"",0)</f>
        <v/>
      </c>
      <c r="ER653" s="75" t="str" cm="1">
        <f t="array" ref="ER653">IF(ISBLANK(INDEX(行,$A653)),"",0)</f>
        <v/>
      </c>
      <c r="ES653" s="75" t="str" cm="1">
        <f t="array" ref="ES653">IF(ISBLANK(INDEX(行,$A653)),"",0)</f>
        <v/>
      </c>
      <c r="ET653" s="75" t="str" cm="1">
        <f t="array" ref="ET653">IF(ISBLANK(INDEX(行,$A653)),"",0)</f>
        <v/>
      </c>
      <c r="EU653" s="75" t="str" cm="1">
        <f t="array" ref="EU653">IF(ISBLANK(INDEX(行,$A653)),"",0)</f>
        <v/>
      </c>
      <c r="EV653" s="75" t="str" cm="1">
        <f t="array" ref="EV653">IF(ISBLANK(INDEX(行,$A653)),"",0)</f>
        <v/>
      </c>
      <c r="EW653" s="75" t="str" cm="1">
        <f t="array" ref="EW653">IF(ISBLANK(INDEX(行,$A653)),"",0)</f>
        <v/>
      </c>
      <c r="EX653" s="75" t="str" cm="1">
        <f t="array" ref="EX653">IF(ISBLANK(INDEX(行,$A653)),"",0)</f>
        <v/>
      </c>
      <c r="EY653" s="75" t="str" cm="1">
        <f t="array" ref="EY653">IF(ISBLANK(INDEX(行,$A653)),"",0)</f>
        <v/>
      </c>
      <c r="EZ653" s="75" t="str" cm="1">
        <f t="array" ref="EZ653">IF(ISBLANK(INDEX(行,$A653)),"",0)</f>
        <v/>
      </c>
      <c r="FA653" s="75" t="str" cm="1">
        <f t="array" ref="FA653">IF(ISBLANK(INDEX(行,$A653)),"",0)</f>
        <v/>
      </c>
      <c r="FB653" s="75" t="str" cm="1">
        <f t="array" ref="FB653">IF(ISBLANK(INDEX(行,$A653)),"",0)</f>
        <v/>
      </c>
      <c r="FC653" s="75" t="str" cm="1">
        <f t="array" ref="FC653">IF(ISBLANK(INDEX(行,$A653)),"",0)</f>
        <v/>
      </c>
      <c r="FD653" s="75" t="str" cm="1">
        <f t="array" ref="FD653">IF(ISBLANK(INDEX(行,$A653)),"",0)</f>
        <v/>
      </c>
      <c r="FE653" s="75" t="str" cm="1">
        <f t="array" ref="FE653">IF(ISBLANK(INDEX(行,$A653)),"",0)</f>
        <v/>
      </c>
      <c r="FF653" s="75" t="str" cm="1">
        <f t="array" ref="FF653">IF(ISBLANK(INDEX(行,$A653)),"",0)</f>
        <v/>
      </c>
      <c r="FG653" s="75" t="str" cm="1">
        <f t="array" ref="FG653">IF(ISBLANK(INDEX(行,$A653)),"",0)</f>
        <v/>
      </c>
      <c r="FH653" s="77"/>
      <c r="FI653" s="77"/>
      <c r="FJ653" s="77"/>
      <c r="FK653" s="77"/>
      <c r="FL653" s="77"/>
      <c r="FM653" s="77"/>
      <c r="FN653" s="77"/>
      <c r="FO653" s="77"/>
      <c r="FP653" s="77"/>
      <c r="FQ653" s="77"/>
      <c r="FR653" s="77"/>
      <c r="FS653" s="77"/>
      <c r="FT653" s="77"/>
      <c r="FU653" s="77"/>
      <c r="FV653" s="77"/>
      <c r="FW653" s="77"/>
      <c r="FX653" s="77"/>
      <c r="FY653" s="77"/>
      <c r="FZ653" s="77"/>
      <c r="GA653" s="77"/>
      <c r="GB653" s="77"/>
      <c r="GC653" s="77"/>
      <c r="GD653" s="77"/>
      <c r="GE653" s="77"/>
      <c r="GF653" s="77"/>
      <c r="GG653" s="77"/>
      <c r="GH653" s="77"/>
      <c r="GI653" s="77"/>
      <c r="GJ653" s="77"/>
      <c r="GK653" s="77"/>
      <c r="GL653" s="76" t="str">
        <f t="shared" si="86"/>
        <v/>
      </c>
      <c r="GM653" s="77"/>
      <c r="GN653" s="77"/>
      <c r="GO653" s="77"/>
      <c r="GP653" s="77"/>
      <c r="GQ653" s="77"/>
      <c r="GR653" s="77"/>
      <c r="GS653" s="77"/>
      <c r="GT653" s="77"/>
      <c r="GU653" s="77"/>
      <c r="GV653" s="75" t="str" cm="1">
        <f t="array" ref="GV653">IF(ISBLANK(INDEX(行,$A653)),"",1)</f>
        <v/>
      </c>
      <c r="GW653" s="75" t="str" cm="1">
        <f t="array" ref="GW653">IF(ISBLANK(INDEX(行,$A653)),"",1)</f>
        <v/>
      </c>
      <c r="GX653" s="75" t="str" cm="1">
        <f t="array" ref="GX653">IF(ISBLANK(INDEX(行,$A653)),"",0)</f>
        <v/>
      </c>
      <c r="GY653" s="77"/>
      <c r="GZ653" s="77"/>
      <c r="HA653" s="76" t="str" cm="1">
        <f t="array" aca="1" ref="HA653" ca="1">IF(ISBLANK(INDEX(行,$A653)),"",TODAY())</f>
        <v/>
      </c>
      <c r="HB653" s="76" t="str" cm="1">
        <f t="array" aca="1" ref="HB653" ca="1">IF(ISBLANK(INDEX(行,$A653)),"",TODAY())</f>
        <v/>
      </c>
      <c r="HC653" s="78" t="str" cm="1">
        <f t="array" ref="HC653">IF(ISBLANK(INDEX(行,$A653)),"","ADMIN")</f>
        <v/>
      </c>
      <c r="HD653" s="78" t="str">
        <f t="shared" si="87"/>
        <v/>
      </c>
    </row>
    <row r="654" spans="1:212" s="12" customFormat="1" ht="15" x14ac:dyDescent="0.15">
      <c r="A654" s="11">
        <v>649</v>
      </c>
      <c r="B654" s="75" t="str" cm="1">
        <f t="array" ref="B654">IF(ISBLANK(INDEX(行,$A654)),"",1)</f>
        <v/>
      </c>
      <c r="C654" s="76" t="str" cm="1">
        <f t="array" ref="C654">IF(ISBLANK(INDEX(伝票日付,$A654)),"",DATEVALUE(INDEX(TEXT(伝票日付,"0!/00!/00"),$A654)))</f>
        <v/>
      </c>
      <c r="D654" s="78" t="str" cm="1">
        <f t="array" ref="D654">IF(ISBLANK(INDEX(注文番号,$A654)),"",INDEX(注文番号,$A654))</f>
        <v/>
      </c>
      <c r="E654" s="75" t="str" cm="1">
        <f t="array" ref="E654">IF(ISBLANK(INDEX(行,$A654)),"",INDEX(行,$A654))</f>
        <v/>
      </c>
      <c r="F654" s="77" t="str" cm="1">
        <f t="array" ref="F654">IF(ISBLANK(INDEX(行,$A654)),"","0001")</f>
        <v/>
      </c>
      <c r="G654" s="83" t="str">
        <f t="shared" si="77"/>
        <v/>
      </c>
      <c r="H654" s="78" t="str" cm="1">
        <f t="array" ref="H654">IF(ISBLANK(INDEX(行,$A654)),"",8)</f>
        <v/>
      </c>
      <c r="I654" s="77" t="str" cm="1">
        <f t="array" ref="I654">IF(ISBLANK(INDEX(行,$A654)),"","      8211")</f>
        <v/>
      </c>
      <c r="J654" s="78" t="str" cm="1">
        <f t="array" ref="J654">IF(ISBLANK(INDEX(行,$A654)),"",8211)</f>
        <v/>
      </c>
      <c r="K654" s="82" t="str">
        <f t="shared" si="78"/>
        <v/>
      </c>
      <c r="L654" s="77" t="str" cm="1">
        <f t="array" ref="L654">IF(ISBLANK(INDEX(枝番,$A654)),"",INDEX(枝番,$A654))</f>
        <v/>
      </c>
      <c r="M654" s="78" t="str" cm="1">
        <f t="array" ref="M654">IF(ISBLANK(INDEX(工種コード,$A654)),"",INDEX(工種コード,$A654))</f>
        <v/>
      </c>
      <c r="N654" s="78" t="str" cm="1">
        <f t="array" ref="N654">IF(ISBLANK(INDEX(注文番号,$A654)),"",INDEX(注文番号,$A654))</f>
        <v/>
      </c>
      <c r="O654" s="75"/>
      <c r="P654" s="80"/>
      <c r="Q654" s="75" t="str" cm="1">
        <f t="array" ref="Q654">IF(ISBLANK(INDEX(行,$A654)),"",0)</f>
        <v/>
      </c>
      <c r="R654" s="77" t="str" cm="1">
        <f t="array" ref="R654">IF(ISBLANK(INDEX(仕入先コード,$A654)),"",INDEX(仕入先コード,$A654))</f>
        <v/>
      </c>
      <c r="S654" s="75" t="str" cm="1">
        <f t="array" ref="S654">IF(ISBLANK(INDEX(行,$A654)),"",0)</f>
        <v/>
      </c>
      <c r="T654" s="75" t="str" cm="1">
        <f t="array" ref="T654">IF(ISBLANK(INDEX(行,$A654)),"",1)</f>
        <v/>
      </c>
      <c r="U654" s="77" t="str" cm="1">
        <f t="array" ref="U654">IF(ISBLANK(INDEX(行,$A654)),"","         1")</f>
        <v/>
      </c>
      <c r="V654" s="75" t="str" cm="1">
        <f t="array" ref="V654">IF(ISBLANK(INDEX(行,$A654)),"",0)</f>
        <v/>
      </c>
      <c r="W654" s="75" t="str" cm="1">
        <f t="array" ref="W654">IF(ISBLANK(INDEX(数量,$A654)),"",INDEX(数量,$A654))</f>
        <v/>
      </c>
      <c r="X654" s="77" t="str" cm="1">
        <f t="array" ref="X654">IF(ISBLANK(INDEX(単位,$A654)),"",INDEX(単位,$A654))</f>
        <v/>
      </c>
      <c r="Y654" s="75" t="str" cm="1">
        <f t="array" ref="Y654">IF(ISBLANK(INDEX(単価,$A654)),"",INDEX(単価,$A654))</f>
        <v/>
      </c>
      <c r="Z654" s="75" t="str" cm="1">
        <f t="array" ref="Z654">IF(ISBLANK(INDEX(行,$A654)),"",W654*Y654)</f>
        <v/>
      </c>
      <c r="AA654" s="75" t="str" cm="1">
        <f t="array" ref="AA654">IF(ISBLANK(INDEX(行,$A654)),"",Z654*AI654/100)</f>
        <v/>
      </c>
      <c r="AB654" s="77"/>
      <c r="AC654" s="77"/>
      <c r="AD654" s="77"/>
      <c r="AE654" s="77"/>
      <c r="AF654" s="77"/>
      <c r="AG654" s="75" t="str" cm="1">
        <f t="array" ref="AG654">IF(ISBLANK(INDEX(行,$A654)),"",1)</f>
        <v/>
      </c>
      <c r="AH654" s="75" t="str" cm="1">
        <f t="array" ref="AH654">IF(ISBLANK(INDEX(行,$A654)),"",1)</f>
        <v/>
      </c>
      <c r="AI654" s="75" t="str" cm="1">
        <f t="array" ref="AI654">IF(ISBLANK(INDEX(税率,$A654)),"",INDEX(税率,$A654))</f>
        <v/>
      </c>
      <c r="AJ654" s="75" t="str" cm="1">
        <f t="array" ref="AJ654">IF(ISBLANK(INDEX(行,$A654)),"",50)</f>
        <v/>
      </c>
      <c r="AK654" s="76" t="str">
        <f t="shared" si="79"/>
        <v/>
      </c>
      <c r="AL654" s="82" t="str" cm="1">
        <f t="array" ref="AL654">IF(ISBLANK(INDEX(品名,$A654)),"",INDEX(品名,$A654))</f>
        <v/>
      </c>
      <c r="AM654" s="75"/>
      <c r="AN654" s="75" t="str" cm="1">
        <f t="array" ref="AN654">IF(ISBLANK(INDEX(行,$A654)),"",0)</f>
        <v/>
      </c>
      <c r="AO654" s="75" t="str" cm="1">
        <f t="array" ref="AO654">IF(ISBLANK(INDEX(行,$A654)),"",0)</f>
        <v/>
      </c>
      <c r="AP654" s="75" t="str" cm="1">
        <f t="array" ref="AP654">IF(ISBLANK(INDEX(行,$A654)),"",0)</f>
        <v/>
      </c>
      <c r="AQ654" s="75" t="str" cm="1">
        <f t="array" ref="AQ654">IF(ISBLANK(INDEX(行,$A654)),"",0)</f>
        <v/>
      </c>
      <c r="AR654" s="75" t="str" cm="1">
        <f t="array" ref="AR654">IF(ISBLANK(INDEX(行,$A654)),"",0)</f>
        <v/>
      </c>
      <c r="AS654" s="75" t="str" cm="1">
        <f t="array" ref="AS654">IF(ISBLANK(INDEX(行,$A654)),"",0)</f>
        <v/>
      </c>
      <c r="AT654" s="75" t="str" cm="1">
        <f t="array" ref="AT654">IF(ISBLANK(INDEX(行,$A654)),"",0)</f>
        <v/>
      </c>
      <c r="AU654" s="75" t="str" cm="1">
        <f t="array" ref="AU654">IF(ISBLANK(INDEX(行,$A654)),"",0)</f>
        <v/>
      </c>
      <c r="AV654" s="75" t="str" cm="1">
        <f t="array" ref="AV654">IF(ISBLANK(INDEX(行,$A654)),"",0)</f>
        <v/>
      </c>
      <c r="AW654" s="75" t="str" cm="1">
        <f t="array" ref="AW654">IF(ISBLANK(INDEX(行,$A654)),"",0)</f>
        <v/>
      </c>
      <c r="AX654" s="75" t="str" cm="1">
        <f t="array" ref="AX654">IF(ISBLANK(INDEX(行,$A654)),"",0)</f>
        <v/>
      </c>
      <c r="AY654" s="75" t="str" cm="1">
        <f t="array" ref="AY654">IF(ISBLANK(INDEX(行,$A654)),"",0)</f>
        <v/>
      </c>
      <c r="AZ654" s="75" t="str" cm="1">
        <f t="array" ref="AZ654">IF(ISBLANK(INDEX(行,$A654)),"",0)</f>
        <v/>
      </c>
      <c r="BA654" s="75" t="str" cm="1">
        <f t="array" ref="BA654">IF(ISBLANK(INDEX(行,$A654)),"",0)</f>
        <v/>
      </c>
      <c r="BB654" s="75" t="str" cm="1">
        <f t="array" ref="BB654">IF(ISBLANK(INDEX(行,$A654)),"",0)</f>
        <v/>
      </c>
      <c r="BC654" s="75" t="str" cm="1">
        <f t="array" ref="BC654">IF(ISBLANK(INDEX(行,$A654)),"",0)</f>
        <v/>
      </c>
      <c r="BD654" s="75" t="str" cm="1">
        <f t="array" ref="BD654">IF(ISBLANK(INDEX(行,$A654)),"",0)</f>
        <v/>
      </c>
      <c r="BE654" s="75" t="str" cm="1">
        <f t="array" ref="BE654">IF(ISBLANK(INDEX(行,$A654)),"",0)</f>
        <v/>
      </c>
      <c r="BF654" s="75" t="str" cm="1">
        <f t="array" ref="BF654">IF(ISBLANK(INDEX(行,$A654)),"",0)</f>
        <v/>
      </c>
      <c r="BG654" s="75" t="str" cm="1">
        <f t="array" ref="BG654">IF(ISBLANK(INDEX(行,$A654)),"",0)</f>
        <v/>
      </c>
      <c r="BH654" s="75" t="str" cm="1">
        <f t="array" ref="BH654">IF(ISBLANK(INDEX(行,$A654)),"",0)</f>
        <v/>
      </c>
      <c r="BI654" s="75" t="str" cm="1">
        <f t="array" ref="BI654">IF(ISBLANK(INDEX(行,$A654)),"",0)</f>
        <v/>
      </c>
      <c r="BJ654" s="75" t="str" cm="1">
        <f t="array" ref="BJ654">IF(ISBLANK(INDEX(行,$A654)),"",0)</f>
        <v/>
      </c>
      <c r="BK654" s="75" t="str" cm="1">
        <f t="array" ref="BK654">IF(ISBLANK(INDEX(行,$A654)),"",0)</f>
        <v/>
      </c>
      <c r="BL654" s="75" t="str" cm="1">
        <f t="array" ref="BL654">IF(ISBLANK(INDEX(行,$A654)),"",0)</f>
        <v/>
      </c>
      <c r="BM654" s="77"/>
      <c r="BN654" s="77"/>
      <c r="BO654" s="77"/>
      <c r="BP654" s="77"/>
      <c r="BQ654" s="77"/>
      <c r="BR654" s="77"/>
      <c r="BS654" s="77"/>
      <c r="BT654" s="77"/>
      <c r="BU654" s="77"/>
      <c r="BV654" s="77"/>
      <c r="BW654" s="77"/>
      <c r="BX654" s="77"/>
      <c r="BY654" s="77"/>
      <c r="BZ654" s="77"/>
      <c r="CA654" s="77"/>
      <c r="CB654" s="77"/>
      <c r="CC654" s="77"/>
      <c r="CD654" s="77"/>
      <c r="CE654" s="77"/>
      <c r="CF654" s="77"/>
      <c r="CG654" s="77"/>
      <c r="CH654" s="77"/>
      <c r="CI654" s="77"/>
      <c r="CJ654" s="77"/>
      <c r="CK654" s="77"/>
      <c r="CL654" s="77"/>
      <c r="CM654" s="77"/>
      <c r="CN654" s="77"/>
      <c r="CO654" s="77"/>
      <c r="CP654" s="77"/>
      <c r="CQ654" s="76" t="str" cm="1">
        <f t="array" ref="CQ654">IF(ISBLANK(INDEX(納入年月日,$A654)),"",INDEX(TEXT(納入年月日,"0!/00!/00"),$A654))</f>
        <v/>
      </c>
      <c r="CR654" s="77"/>
      <c r="CS654" s="77"/>
      <c r="CT654" s="77"/>
      <c r="CU654" s="77"/>
      <c r="CV654" s="77"/>
      <c r="CW654" s="77"/>
      <c r="CX654" s="77"/>
      <c r="CY654" s="77"/>
      <c r="CZ654" s="77"/>
      <c r="DA654" s="77" t="str" cm="1">
        <f t="array" ref="DA654">IF(ISBLANK(INDEX(行,$A654)),"","      0001")</f>
        <v/>
      </c>
      <c r="DB654" s="75" t="str" cm="1">
        <f t="array" ref="DB654">IF(ISBLANK(INDEX(行,$A654)),"",4101)</f>
        <v/>
      </c>
      <c r="DC654" s="75" t="str" cm="1">
        <f t="array" ref="DC654">IF(ISBLANK(INDEX(行,$A654)),"",2)</f>
        <v/>
      </c>
      <c r="DD654" s="77" t="str">
        <f t="shared" si="80"/>
        <v/>
      </c>
      <c r="DE654" s="75" t="str" cm="1">
        <f t="array" ref="DE654">IF(ISBLANK(INDEX(行,$A654)),"",0)</f>
        <v/>
      </c>
      <c r="DF654" s="77" t="str">
        <f t="shared" si="81"/>
        <v/>
      </c>
      <c r="DG654" s="77" t="str">
        <f t="shared" si="82"/>
        <v/>
      </c>
      <c r="DH654" s="75" t="str" cm="1">
        <f t="array" ref="DH654">IF(ISBLANK(INDEX(行,$A654)),"",0)</f>
        <v/>
      </c>
      <c r="DI654" s="75" t="str" cm="1">
        <f t="array" ref="DI654">IF(ISBLANK(INDEX(行,$A654)),"",0)</f>
        <v/>
      </c>
      <c r="DJ654" s="77"/>
      <c r="DK654" s="80"/>
      <c r="DL654" s="75" t="str" cm="1">
        <f t="array" ref="DL654">IF(ISBLANK(INDEX(行,$A654)),"",0)</f>
        <v/>
      </c>
      <c r="DM654" s="77" t="str">
        <f t="shared" si="83"/>
        <v/>
      </c>
      <c r="DN654" s="75" t="str" cm="1">
        <f t="array" ref="DN654">IF(ISBLANK(INDEX(行,$A654)),"",0)</f>
        <v/>
      </c>
      <c r="DO654" s="75" t="str" cm="1">
        <f t="array" ref="DO654">IF(ISBLANK(INDEX(行,$A654)),"",0)</f>
        <v/>
      </c>
      <c r="DP654" s="77" t="str" cm="1">
        <f t="array" ref="DP654">IF(ISBLANK(INDEX(行,$A654)),"","         0")</f>
        <v/>
      </c>
      <c r="DQ654" s="75" t="str" cm="1">
        <f t="array" ref="DQ654">IF(ISBLANK(INDEX(行,$A654)),"",0)</f>
        <v/>
      </c>
      <c r="DR654" s="75" t="str" cm="1">
        <f t="array" ref="DR654">IF(ISBLANK(INDEX(行,$A654)),"",0)</f>
        <v/>
      </c>
      <c r="DS654" s="77"/>
      <c r="DT654" s="75" t="str" cm="1">
        <f t="array" ref="DT654">IF(ISBLANK(INDEX(行,$A654)),"",0)</f>
        <v/>
      </c>
      <c r="DU654" s="75" t="str" cm="1">
        <f t="array" ref="DU654">IF(ISBLANK(INDEX(行,$A654)),"",$Z654+$AA654)</f>
        <v/>
      </c>
      <c r="DV654" s="75" t="str" cm="1">
        <f t="array" ref="DV654">IF(ISBLANK(INDEX(行,$A654)),"",0)</f>
        <v/>
      </c>
      <c r="DW654" s="77"/>
      <c r="DX654" s="77"/>
      <c r="DY654" s="77"/>
      <c r="DZ654" s="77"/>
      <c r="EA654" s="77"/>
      <c r="EB654" s="75" t="str" cm="1">
        <f t="array" ref="EB654">IF(ISBLANK(INDEX(行,$A654)),"",2)</f>
        <v/>
      </c>
      <c r="EC654" s="75" t="str" cm="1">
        <f t="array" ref="EC654">IF(ISBLANK(INDEX(行,$A654)),"",1)</f>
        <v/>
      </c>
      <c r="ED654" s="75" t="str" cm="1">
        <f t="array" ref="ED654">IF(ISBLANK(INDEX(行,$A654)),"",0)</f>
        <v/>
      </c>
      <c r="EE654" s="75" t="str" cm="1">
        <f t="array" ref="EE654">IF(ISBLANK(INDEX(行,$A654)),"",0)</f>
        <v/>
      </c>
      <c r="EF654" s="76" t="str">
        <f t="shared" si="84"/>
        <v/>
      </c>
      <c r="EG654" s="77" t="str">
        <f t="shared" si="85"/>
        <v/>
      </c>
      <c r="EH654" s="77"/>
      <c r="EI654" s="75" t="str" cm="1">
        <f t="array" ref="EI654">IF(ISBLANK(INDEX(行,$A654)),"",0)</f>
        <v/>
      </c>
      <c r="EJ654" s="75" t="str" cm="1">
        <f t="array" ref="EJ654">IF(ISBLANK(INDEX(行,$A654)),"",0)</f>
        <v/>
      </c>
      <c r="EK654" s="75" t="str" cm="1">
        <f t="array" ref="EK654">IF(ISBLANK(INDEX(行,$A654)),"",0)</f>
        <v/>
      </c>
      <c r="EL654" s="75" t="str" cm="1">
        <f t="array" ref="EL654">IF(ISBLANK(INDEX(行,$A654)),"",0)</f>
        <v/>
      </c>
      <c r="EM654" s="75" t="str" cm="1">
        <f t="array" ref="EM654">IF(ISBLANK(INDEX(行,$A654)),"",0)</f>
        <v/>
      </c>
      <c r="EN654" s="75" t="str" cm="1">
        <f t="array" ref="EN654">IF(ISBLANK(INDEX(行,$A654)),"",0)</f>
        <v/>
      </c>
      <c r="EO654" s="75" t="str" cm="1">
        <f t="array" ref="EO654">IF(ISBLANK(INDEX(行,$A654)),"",0)</f>
        <v/>
      </c>
      <c r="EP654" s="75" t="str" cm="1">
        <f t="array" ref="EP654">IF(ISBLANK(INDEX(行,$A654)),"",0)</f>
        <v/>
      </c>
      <c r="EQ654" s="75" t="str" cm="1">
        <f t="array" ref="EQ654">IF(ISBLANK(INDEX(行,$A654)),"",0)</f>
        <v/>
      </c>
      <c r="ER654" s="75" t="str" cm="1">
        <f t="array" ref="ER654">IF(ISBLANK(INDEX(行,$A654)),"",0)</f>
        <v/>
      </c>
      <c r="ES654" s="75" t="str" cm="1">
        <f t="array" ref="ES654">IF(ISBLANK(INDEX(行,$A654)),"",0)</f>
        <v/>
      </c>
      <c r="ET654" s="75" t="str" cm="1">
        <f t="array" ref="ET654">IF(ISBLANK(INDEX(行,$A654)),"",0)</f>
        <v/>
      </c>
      <c r="EU654" s="75" t="str" cm="1">
        <f t="array" ref="EU654">IF(ISBLANK(INDEX(行,$A654)),"",0)</f>
        <v/>
      </c>
      <c r="EV654" s="75" t="str" cm="1">
        <f t="array" ref="EV654">IF(ISBLANK(INDEX(行,$A654)),"",0)</f>
        <v/>
      </c>
      <c r="EW654" s="75" t="str" cm="1">
        <f t="array" ref="EW654">IF(ISBLANK(INDEX(行,$A654)),"",0)</f>
        <v/>
      </c>
      <c r="EX654" s="75" t="str" cm="1">
        <f t="array" ref="EX654">IF(ISBLANK(INDEX(行,$A654)),"",0)</f>
        <v/>
      </c>
      <c r="EY654" s="75" t="str" cm="1">
        <f t="array" ref="EY654">IF(ISBLANK(INDEX(行,$A654)),"",0)</f>
        <v/>
      </c>
      <c r="EZ654" s="75" t="str" cm="1">
        <f t="array" ref="EZ654">IF(ISBLANK(INDEX(行,$A654)),"",0)</f>
        <v/>
      </c>
      <c r="FA654" s="75" t="str" cm="1">
        <f t="array" ref="FA654">IF(ISBLANK(INDEX(行,$A654)),"",0)</f>
        <v/>
      </c>
      <c r="FB654" s="75" t="str" cm="1">
        <f t="array" ref="FB654">IF(ISBLANK(INDEX(行,$A654)),"",0)</f>
        <v/>
      </c>
      <c r="FC654" s="75" t="str" cm="1">
        <f t="array" ref="FC654">IF(ISBLANK(INDEX(行,$A654)),"",0)</f>
        <v/>
      </c>
      <c r="FD654" s="75" t="str" cm="1">
        <f t="array" ref="FD654">IF(ISBLANK(INDEX(行,$A654)),"",0)</f>
        <v/>
      </c>
      <c r="FE654" s="75" t="str" cm="1">
        <f t="array" ref="FE654">IF(ISBLANK(INDEX(行,$A654)),"",0)</f>
        <v/>
      </c>
      <c r="FF654" s="75" t="str" cm="1">
        <f t="array" ref="FF654">IF(ISBLANK(INDEX(行,$A654)),"",0)</f>
        <v/>
      </c>
      <c r="FG654" s="75" t="str" cm="1">
        <f t="array" ref="FG654">IF(ISBLANK(INDEX(行,$A654)),"",0)</f>
        <v/>
      </c>
      <c r="FH654" s="77"/>
      <c r="FI654" s="77"/>
      <c r="FJ654" s="77"/>
      <c r="FK654" s="77"/>
      <c r="FL654" s="77"/>
      <c r="FM654" s="77"/>
      <c r="FN654" s="77"/>
      <c r="FO654" s="77"/>
      <c r="FP654" s="77"/>
      <c r="FQ654" s="77"/>
      <c r="FR654" s="77"/>
      <c r="FS654" s="77"/>
      <c r="FT654" s="77"/>
      <c r="FU654" s="77"/>
      <c r="FV654" s="77"/>
      <c r="FW654" s="77"/>
      <c r="FX654" s="77"/>
      <c r="FY654" s="77"/>
      <c r="FZ654" s="77"/>
      <c r="GA654" s="77"/>
      <c r="GB654" s="77"/>
      <c r="GC654" s="77"/>
      <c r="GD654" s="77"/>
      <c r="GE654" s="77"/>
      <c r="GF654" s="77"/>
      <c r="GG654" s="77"/>
      <c r="GH654" s="77"/>
      <c r="GI654" s="77"/>
      <c r="GJ654" s="77"/>
      <c r="GK654" s="77"/>
      <c r="GL654" s="76" t="str">
        <f t="shared" si="86"/>
        <v/>
      </c>
      <c r="GM654" s="77"/>
      <c r="GN654" s="77"/>
      <c r="GO654" s="77"/>
      <c r="GP654" s="77"/>
      <c r="GQ654" s="77"/>
      <c r="GR654" s="77"/>
      <c r="GS654" s="77"/>
      <c r="GT654" s="77"/>
      <c r="GU654" s="77"/>
      <c r="GV654" s="75" t="str" cm="1">
        <f t="array" ref="GV654">IF(ISBLANK(INDEX(行,$A654)),"",1)</f>
        <v/>
      </c>
      <c r="GW654" s="75" t="str" cm="1">
        <f t="array" ref="GW654">IF(ISBLANK(INDEX(行,$A654)),"",1)</f>
        <v/>
      </c>
      <c r="GX654" s="75" t="str" cm="1">
        <f t="array" ref="GX654">IF(ISBLANK(INDEX(行,$A654)),"",0)</f>
        <v/>
      </c>
      <c r="GY654" s="77"/>
      <c r="GZ654" s="77"/>
      <c r="HA654" s="76" t="str" cm="1">
        <f t="array" aca="1" ref="HA654" ca="1">IF(ISBLANK(INDEX(行,$A654)),"",TODAY())</f>
        <v/>
      </c>
      <c r="HB654" s="76" t="str" cm="1">
        <f t="array" aca="1" ref="HB654" ca="1">IF(ISBLANK(INDEX(行,$A654)),"",TODAY())</f>
        <v/>
      </c>
      <c r="HC654" s="78" t="str" cm="1">
        <f t="array" ref="HC654">IF(ISBLANK(INDEX(行,$A654)),"","ADMIN")</f>
        <v/>
      </c>
      <c r="HD654" s="78" t="str">
        <f t="shared" si="87"/>
        <v/>
      </c>
    </row>
    <row r="655" spans="1:212" s="12" customFormat="1" ht="15" x14ac:dyDescent="0.15">
      <c r="A655" s="11">
        <v>650</v>
      </c>
      <c r="B655" s="75" t="str" cm="1">
        <f t="array" ref="B655">IF(ISBLANK(INDEX(行,$A655)),"",1)</f>
        <v/>
      </c>
      <c r="C655" s="76" t="str" cm="1">
        <f t="array" ref="C655">IF(ISBLANK(INDEX(伝票日付,$A655)),"",DATEVALUE(INDEX(TEXT(伝票日付,"0!/00!/00"),$A655)))</f>
        <v/>
      </c>
      <c r="D655" s="78" t="str" cm="1">
        <f t="array" ref="D655">IF(ISBLANK(INDEX(注文番号,$A655)),"",INDEX(注文番号,$A655))</f>
        <v/>
      </c>
      <c r="E655" s="75" t="str" cm="1">
        <f t="array" ref="E655">IF(ISBLANK(INDEX(行,$A655)),"",INDEX(行,$A655))</f>
        <v/>
      </c>
      <c r="F655" s="77" t="str" cm="1">
        <f t="array" ref="F655">IF(ISBLANK(INDEX(行,$A655)),"","0001")</f>
        <v/>
      </c>
      <c r="G655" s="83" t="str">
        <f t="shared" si="77"/>
        <v/>
      </c>
      <c r="H655" s="78" t="str" cm="1">
        <f t="array" ref="H655">IF(ISBLANK(INDEX(行,$A655)),"",8)</f>
        <v/>
      </c>
      <c r="I655" s="77" t="str" cm="1">
        <f t="array" ref="I655">IF(ISBLANK(INDEX(行,$A655)),"","      8211")</f>
        <v/>
      </c>
      <c r="J655" s="78" t="str" cm="1">
        <f t="array" ref="J655">IF(ISBLANK(INDEX(行,$A655)),"",8211)</f>
        <v/>
      </c>
      <c r="K655" s="82" t="str">
        <f t="shared" si="78"/>
        <v/>
      </c>
      <c r="L655" s="77" t="str" cm="1">
        <f t="array" ref="L655">IF(ISBLANK(INDEX(枝番,$A655)),"",INDEX(枝番,$A655))</f>
        <v/>
      </c>
      <c r="M655" s="78" t="str" cm="1">
        <f t="array" ref="M655">IF(ISBLANK(INDEX(工種コード,$A655)),"",INDEX(工種コード,$A655))</f>
        <v/>
      </c>
      <c r="N655" s="78" t="str" cm="1">
        <f t="array" ref="N655">IF(ISBLANK(INDEX(注文番号,$A655)),"",INDEX(注文番号,$A655))</f>
        <v/>
      </c>
      <c r="O655" s="75"/>
      <c r="P655" s="80"/>
      <c r="Q655" s="75" t="str" cm="1">
        <f t="array" ref="Q655">IF(ISBLANK(INDEX(行,$A655)),"",0)</f>
        <v/>
      </c>
      <c r="R655" s="77" t="str" cm="1">
        <f t="array" ref="R655">IF(ISBLANK(INDEX(仕入先コード,$A655)),"",INDEX(仕入先コード,$A655))</f>
        <v/>
      </c>
      <c r="S655" s="75" t="str" cm="1">
        <f t="array" ref="S655">IF(ISBLANK(INDEX(行,$A655)),"",0)</f>
        <v/>
      </c>
      <c r="T655" s="75" t="str" cm="1">
        <f t="array" ref="T655">IF(ISBLANK(INDEX(行,$A655)),"",1)</f>
        <v/>
      </c>
      <c r="U655" s="77" t="str" cm="1">
        <f t="array" ref="U655">IF(ISBLANK(INDEX(行,$A655)),"","         1")</f>
        <v/>
      </c>
      <c r="V655" s="75" t="str" cm="1">
        <f t="array" ref="V655">IF(ISBLANK(INDEX(行,$A655)),"",0)</f>
        <v/>
      </c>
      <c r="W655" s="75" t="str" cm="1">
        <f t="array" ref="W655">IF(ISBLANK(INDEX(数量,$A655)),"",INDEX(数量,$A655))</f>
        <v/>
      </c>
      <c r="X655" s="77" t="str" cm="1">
        <f t="array" ref="X655">IF(ISBLANK(INDEX(単位,$A655)),"",INDEX(単位,$A655))</f>
        <v/>
      </c>
      <c r="Y655" s="75" t="str" cm="1">
        <f t="array" ref="Y655">IF(ISBLANK(INDEX(単価,$A655)),"",INDEX(単価,$A655))</f>
        <v/>
      </c>
      <c r="Z655" s="75" t="str" cm="1">
        <f t="array" ref="Z655">IF(ISBLANK(INDEX(行,$A655)),"",W655*Y655)</f>
        <v/>
      </c>
      <c r="AA655" s="75" t="str" cm="1">
        <f t="array" ref="AA655">IF(ISBLANK(INDEX(行,$A655)),"",Z655*AI655/100)</f>
        <v/>
      </c>
      <c r="AB655" s="77"/>
      <c r="AC655" s="77"/>
      <c r="AD655" s="77"/>
      <c r="AE655" s="77"/>
      <c r="AF655" s="77"/>
      <c r="AG655" s="75" t="str" cm="1">
        <f t="array" ref="AG655">IF(ISBLANK(INDEX(行,$A655)),"",1)</f>
        <v/>
      </c>
      <c r="AH655" s="75" t="str" cm="1">
        <f t="array" ref="AH655">IF(ISBLANK(INDEX(行,$A655)),"",1)</f>
        <v/>
      </c>
      <c r="AI655" s="75" t="str" cm="1">
        <f t="array" ref="AI655">IF(ISBLANK(INDEX(税率,$A655)),"",INDEX(税率,$A655))</f>
        <v/>
      </c>
      <c r="AJ655" s="75" t="str" cm="1">
        <f t="array" ref="AJ655">IF(ISBLANK(INDEX(行,$A655)),"",50)</f>
        <v/>
      </c>
      <c r="AK655" s="76" t="str">
        <f t="shared" si="79"/>
        <v/>
      </c>
      <c r="AL655" s="82" t="str" cm="1">
        <f t="array" ref="AL655">IF(ISBLANK(INDEX(品名,$A655)),"",INDEX(品名,$A655))</f>
        <v/>
      </c>
      <c r="AM655" s="75"/>
      <c r="AN655" s="75" t="str" cm="1">
        <f t="array" ref="AN655">IF(ISBLANK(INDEX(行,$A655)),"",0)</f>
        <v/>
      </c>
      <c r="AO655" s="75" t="str" cm="1">
        <f t="array" ref="AO655">IF(ISBLANK(INDEX(行,$A655)),"",0)</f>
        <v/>
      </c>
      <c r="AP655" s="75" t="str" cm="1">
        <f t="array" ref="AP655">IF(ISBLANK(INDEX(行,$A655)),"",0)</f>
        <v/>
      </c>
      <c r="AQ655" s="75" t="str" cm="1">
        <f t="array" ref="AQ655">IF(ISBLANK(INDEX(行,$A655)),"",0)</f>
        <v/>
      </c>
      <c r="AR655" s="75" t="str" cm="1">
        <f t="array" ref="AR655">IF(ISBLANK(INDEX(行,$A655)),"",0)</f>
        <v/>
      </c>
      <c r="AS655" s="75" t="str" cm="1">
        <f t="array" ref="AS655">IF(ISBLANK(INDEX(行,$A655)),"",0)</f>
        <v/>
      </c>
      <c r="AT655" s="75" t="str" cm="1">
        <f t="array" ref="AT655">IF(ISBLANK(INDEX(行,$A655)),"",0)</f>
        <v/>
      </c>
      <c r="AU655" s="75" t="str" cm="1">
        <f t="array" ref="AU655">IF(ISBLANK(INDEX(行,$A655)),"",0)</f>
        <v/>
      </c>
      <c r="AV655" s="75" t="str" cm="1">
        <f t="array" ref="AV655">IF(ISBLANK(INDEX(行,$A655)),"",0)</f>
        <v/>
      </c>
      <c r="AW655" s="75" t="str" cm="1">
        <f t="array" ref="AW655">IF(ISBLANK(INDEX(行,$A655)),"",0)</f>
        <v/>
      </c>
      <c r="AX655" s="75" t="str" cm="1">
        <f t="array" ref="AX655">IF(ISBLANK(INDEX(行,$A655)),"",0)</f>
        <v/>
      </c>
      <c r="AY655" s="75" t="str" cm="1">
        <f t="array" ref="AY655">IF(ISBLANK(INDEX(行,$A655)),"",0)</f>
        <v/>
      </c>
      <c r="AZ655" s="75" t="str" cm="1">
        <f t="array" ref="AZ655">IF(ISBLANK(INDEX(行,$A655)),"",0)</f>
        <v/>
      </c>
      <c r="BA655" s="75" t="str" cm="1">
        <f t="array" ref="BA655">IF(ISBLANK(INDEX(行,$A655)),"",0)</f>
        <v/>
      </c>
      <c r="BB655" s="75" t="str" cm="1">
        <f t="array" ref="BB655">IF(ISBLANK(INDEX(行,$A655)),"",0)</f>
        <v/>
      </c>
      <c r="BC655" s="75" t="str" cm="1">
        <f t="array" ref="BC655">IF(ISBLANK(INDEX(行,$A655)),"",0)</f>
        <v/>
      </c>
      <c r="BD655" s="75" t="str" cm="1">
        <f t="array" ref="BD655">IF(ISBLANK(INDEX(行,$A655)),"",0)</f>
        <v/>
      </c>
      <c r="BE655" s="75" t="str" cm="1">
        <f t="array" ref="BE655">IF(ISBLANK(INDEX(行,$A655)),"",0)</f>
        <v/>
      </c>
      <c r="BF655" s="75" t="str" cm="1">
        <f t="array" ref="BF655">IF(ISBLANK(INDEX(行,$A655)),"",0)</f>
        <v/>
      </c>
      <c r="BG655" s="75" t="str" cm="1">
        <f t="array" ref="BG655">IF(ISBLANK(INDEX(行,$A655)),"",0)</f>
        <v/>
      </c>
      <c r="BH655" s="75" t="str" cm="1">
        <f t="array" ref="BH655">IF(ISBLANK(INDEX(行,$A655)),"",0)</f>
        <v/>
      </c>
      <c r="BI655" s="75" t="str" cm="1">
        <f t="array" ref="BI655">IF(ISBLANK(INDEX(行,$A655)),"",0)</f>
        <v/>
      </c>
      <c r="BJ655" s="75" t="str" cm="1">
        <f t="array" ref="BJ655">IF(ISBLANK(INDEX(行,$A655)),"",0)</f>
        <v/>
      </c>
      <c r="BK655" s="75" t="str" cm="1">
        <f t="array" ref="BK655">IF(ISBLANK(INDEX(行,$A655)),"",0)</f>
        <v/>
      </c>
      <c r="BL655" s="75" t="str" cm="1">
        <f t="array" ref="BL655">IF(ISBLANK(INDEX(行,$A655)),"",0)</f>
        <v/>
      </c>
      <c r="BM655" s="77"/>
      <c r="BN655" s="77"/>
      <c r="BO655" s="77"/>
      <c r="BP655" s="77"/>
      <c r="BQ655" s="77"/>
      <c r="BR655" s="77"/>
      <c r="BS655" s="77"/>
      <c r="BT655" s="77"/>
      <c r="BU655" s="77"/>
      <c r="BV655" s="77"/>
      <c r="BW655" s="77"/>
      <c r="BX655" s="77"/>
      <c r="BY655" s="77"/>
      <c r="BZ655" s="77"/>
      <c r="CA655" s="77"/>
      <c r="CB655" s="77"/>
      <c r="CC655" s="77"/>
      <c r="CD655" s="77"/>
      <c r="CE655" s="77"/>
      <c r="CF655" s="77"/>
      <c r="CG655" s="77"/>
      <c r="CH655" s="77"/>
      <c r="CI655" s="77"/>
      <c r="CJ655" s="77"/>
      <c r="CK655" s="77"/>
      <c r="CL655" s="77"/>
      <c r="CM655" s="77"/>
      <c r="CN655" s="77"/>
      <c r="CO655" s="77"/>
      <c r="CP655" s="77"/>
      <c r="CQ655" s="76" t="str" cm="1">
        <f t="array" ref="CQ655">IF(ISBLANK(INDEX(納入年月日,$A655)),"",INDEX(TEXT(納入年月日,"0!/00!/00"),$A655))</f>
        <v/>
      </c>
      <c r="CR655" s="77"/>
      <c r="CS655" s="77"/>
      <c r="CT655" s="77"/>
      <c r="CU655" s="77"/>
      <c r="CV655" s="77"/>
      <c r="CW655" s="77"/>
      <c r="CX655" s="77"/>
      <c r="CY655" s="77"/>
      <c r="CZ655" s="77"/>
      <c r="DA655" s="77" t="str" cm="1">
        <f t="array" ref="DA655">IF(ISBLANK(INDEX(行,$A655)),"","      0001")</f>
        <v/>
      </c>
      <c r="DB655" s="75" t="str" cm="1">
        <f t="array" ref="DB655">IF(ISBLANK(INDEX(行,$A655)),"",4101)</f>
        <v/>
      </c>
      <c r="DC655" s="75" t="str" cm="1">
        <f t="array" ref="DC655">IF(ISBLANK(INDEX(行,$A655)),"",2)</f>
        <v/>
      </c>
      <c r="DD655" s="77" t="str">
        <f t="shared" si="80"/>
        <v/>
      </c>
      <c r="DE655" s="75" t="str" cm="1">
        <f t="array" ref="DE655">IF(ISBLANK(INDEX(行,$A655)),"",0)</f>
        <v/>
      </c>
      <c r="DF655" s="77" t="str">
        <f t="shared" si="81"/>
        <v/>
      </c>
      <c r="DG655" s="77" t="str">
        <f t="shared" si="82"/>
        <v/>
      </c>
      <c r="DH655" s="75" t="str" cm="1">
        <f t="array" ref="DH655">IF(ISBLANK(INDEX(行,$A655)),"",0)</f>
        <v/>
      </c>
      <c r="DI655" s="75" t="str" cm="1">
        <f t="array" ref="DI655">IF(ISBLANK(INDEX(行,$A655)),"",0)</f>
        <v/>
      </c>
      <c r="DJ655" s="77"/>
      <c r="DK655" s="80"/>
      <c r="DL655" s="75" t="str" cm="1">
        <f t="array" ref="DL655">IF(ISBLANK(INDEX(行,$A655)),"",0)</f>
        <v/>
      </c>
      <c r="DM655" s="77" t="str">
        <f t="shared" si="83"/>
        <v/>
      </c>
      <c r="DN655" s="75" t="str" cm="1">
        <f t="array" ref="DN655">IF(ISBLANK(INDEX(行,$A655)),"",0)</f>
        <v/>
      </c>
      <c r="DO655" s="75" t="str" cm="1">
        <f t="array" ref="DO655">IF(ISBLANK(INDEX(行,$A655)),"",0)</f>
        <v/>
      </c>
      <c r="DP655" s="77" t="str" cm="1">
        <f t="array" ref="DP655">IF(ISBLANK(INDEX(行,$A655)),"","         0")</f>
        <v/>
      </c>
      <c r="DQ655" s="75" t="str" cm="1">
        <f t="array" ref="DQ655">IF(ISBLANK(INDEX(行,$A655)),"",0)</f>
        <v/>
      </c>
      <c r="DR655" s="75" t="str" cm="1">
        <f t="array" ref="DR655">IF(ISBLANK(INDEX(行,$A655)),"",0)</f>
        <v/>
      </c>
      <c r="DS655" s="77"/>
      <c r="DT655" s="75" t="str" cm="1">
        <f t="array" ref="DT655">IF(ISBLANK(INDEX(行,$A655)),"",0)</f>
        <v/>
      </c>
      <c r="DU655" s="75" t="str" cm="1">
        <f t="array" ref="DU655">IF(ISBLANK(INDEX(行,$A655)),"",$Z655+$AA655)</f>
        <v/>
      </c>
      <c r="DV655" s="75" t="str" cm="1">
        <f t="array" ref="DV655">IF(ISBLANK(INDEX(行,$A655)),"",0)</f>
        <v/>
      </c>
      <c r="DW655" s="77"/>
      <c r="DX655" s="77"/>
      <c r="DY655" s="77"/>
      <c r="DZ655" s="77"/>
      <c r="EA655" s="77"/>
      <c r="EB655" s="75" t="str" cm="1">
        <f t="array" ref="EB655">IF(ISBLANK(INDEX(行,$A655)),"",2)</f>
        <v/>
      </c>
      <c r="EC655" s="75" t="str" cm="1">
        <f t="array" ref="EC655">IF(ISBLANK(INDEX(行,$A655)),"",1)</f>
        <v/>
      </c>
      <c r="ED655" s="75" t="str" cm="1">
        <f t="array" ref="ED655">IF(ISBLANK(INDEX(行,$A655)),"",0)</f>
        <v/>
      </c>
      <c r="EE655" s="75" t="str" cm="1">
        <f t="array" ref="EE655">IF(ISBLANK(INDEX(行,$A655)),"",0)</f>
        <v/>
      </c>
      <c r="EF655" s="76" t="str">
        <f t="shared" si="84"/>
        <v/>
      </c>
      <c r="EG655" s="77" t="str">
        <f t="shared" si="85"/>
        <v/>
      </c>
      <c r="EH655" s="77"/>
      <c r="EI655" s="75" t="str" cm="1">
        <f t="array" ref="EI655">IF(ISBLANK(INDEX(行,$A655)),"",0)</f>
        <v/>
      </c>
      <c r="EJ655" s="75" t="str" cm="1">
        <f t="array" ref="EJ655">IF(ISBLANK(INDEX(行,$A655)),"",0)</f>
        <v/>
      </c>
      <c r="EK655" s="75" t="str" cm="1">
        <f t="array" ref="EK655">IF(ISBLANK(INDEX(行,$A655)),"",0)</f>
        <v/>
      </c>
      <c r="EL655" s="75" t="str" cm="1">
        <f t="array" ref="EL655">IF(ISBLANK(INDEX(行,$A655)),"",0)</f>
        <v/>
      </c>
      <c r="EM655" s="75" t="str" cm="1">
        <f t="array" ref="EM655">IF(ISBLANK(INDEX(行,$A655)),"",0)</f>
        <v/>
      </c>
      <c r="EN655" s="75" t="str" cm="1">
        <f t="array" ref="EN655">IF(ISBLANK(INDEX(行,$A655)),"",0)</f>
        <v/>
      </c>
      <c r="EO655" s="75" t="str" cm="1">
        <f t="array" ref="EO655">IF(ISBLANK(INDEX(行,$A655)),"",0)</f>
        <v/>
      </c>
      <c r="EP655" s="75" t="str" cm="1">
        <f t="array" ref="EP655">IF(ISBLANK(INDEX(行,$A655)),"",0)</f>
        <v/>
      </c>
      <c r="EQ655" s="75" t="str" cm="1">
        <f t="array" ref="EQ655">IF(ISBLANK(INDEX(行,$A655)),"",0)</f>
        <v/>
      </c>
      <c r="ER655" s="75" t="str" cm="1">
        <f t="array" ref="ER655">IF(ISBLANK(INDEX(行,$A655)),"",0)</f>
        <v/>
      </c>
      <c r="ES655" s="75" t="str" cm="1">
        <f t="array" ref="ES655">IF(ISBLANK(INDEX(行,$A655)),"",0)</f>
        <v/>
      </c>
      <c r="ET655" s="75" t="str" cm="1">
        <f t="array" ref="ET655">IF(ISBLANK(INDEX(行,$A655)),"",0)</f>
        <v/>
      </c>
      <c r="EU655" s="75" t="str" cm="1">
        <f t="array" ref="EU655">IF(ISBLANK(INDEX(行,$A655)),"",0)</f>
        <v/>
      </c>
      <c r="EV655" s="75" t="str" cm="1">
        <f t="array" ref="EV655">IF(ISBLANK(INDEX(行,$A655)),"",0)</f>
        <v/>
      </c>
      <c r="EW655" s="75" t="str" cm="1">
        <f t="array" ref="EW655">IF(ISBLANK(INDEX(行,$A655)),"",0)</f>
        <v/>
      </c>
      <c r="EX655" s="75" t="str" cm="1">
        <f t="array" ref="EX655">IF(ISBLANK(INDEX(行,$A655)),"",0)</f>
        <v/>
      </c>
      <c r="EY655" s="75" t="str" cm="1">
        <f t="array" ref="EY655">IF(ISBLANK(INDEX(行,$A655)),"",0)</f>
        <v/>
      </c>
      <c r="EZ655" s="75" t="str" cm="1">
        <f t="array" ref="EZ655">IF(ISBLANK(INDEX(行,$A655)),"",0)</f>
        <v/>
      </c>
      <c r="FA655" s="75" t="str" cm="1">
        <f t="array" ref="FA655">IF(ISBLANK(INDEX(行,$A655)),"",0)</f>
        <v/>
      </c>
      <c r="FB655" s="75" t="str" cm="1">
        <f t="array" ref="FB655">IF(ISBLANK(INDEX(行,$A655)),"",0)</f>
        <v/>
      </c>
      <c r="FC655" s="75" t="str" cm="1">
        <f t="array" ref="FC655">IF(ISBLANK(INDEX(行,$A655)),"",0)</f>
        <v/>
      </c>
      <c r="FD655" s="75" t="str" cm="1">
        <f t="array" ref="FD655">IF(ISBLANK(INDEX(行,$A655)),"",0)</f>
        <v/>
      </c>
      <c r="FE655" s="75" t="str" cm="1">
        <f t="array" ref="FE655">IF(ISBLANK(INDEX(行,$A655)),"",0)</f>
        <v/>
      </c>
      <c r="FF655" s="75" t="str" cm="1">
        <f t="array" ref="FF655">IF(ISBLANK(INDEX(行,$A655)),"",0)</f>
        <v/>
      </c>
      <c r="FG655" s="75" t="str" cm="1">
        <f t="array" ref="FG655">IF(ISBLANK(INDEX(行,$A655)),"",0)</f>
        <v/>
      </c>
      <c r="FH655" s="77"/>
      <c r="FI655" s="77"/>
      <c r="FJ655" s="77"/>
      <c r="FK655" s="77"/>
      <c r="FL655" s="77"/>
      <c r="FM655" s="77"/>
      <c r="FN655" s="77"/>
      <c r="FO655" s="77"/>
      <c r="FP655" s="77"/>
      <c r="FQ655" s="77"/>
      <c r="FR655" s="77"/>
      <c r="FS655" s="77"/>
      <c r="FT655" s="77"/>
      <c r="FU655" s="77"/>
      <c r="FV655" s="77"/>
      <c r="FW655" s="77"/>
      <c r="FX655" s="77"/>
      <c r="FY655" s="77"/>
      <c r="FZ655" s="77"/>
      <c r="GA655" s="77"/>
      <c r="GB655" s="77"/>
      <c r="GC655" s="77"/>
      <c r="GD655" s="77"/>
      <c r="GE655" s="77"/>
      <c r="GF655" s="77"/>
      <c r="GG655" s="77"/>
      <c r="GH655" s="77"/>
      <c r="GI655" s="77"/>
      <c r="GJ655" s="77"/>
      <c r="GK655" s="77"/>
      <c r="GL655" s="76" t="str">
        <f t="shared" si="86"/>
        <v/>
      </c>
      <c r="GM655" s="77"/>
      <c r="GN655" s="77"/>
      <c r="GO655" s="77"/>
      <c r="GP655" s="77"/>
      <c r="GQ655" s="77"/>
      <c r="GR655" s="77"/>
      <c r="GS655" s="77"/>
      <c r="GT655" s="77"/>
      <c r="GU655" s="77"/>
      <c r="GV655" s="75" t="str" cm="1">
        <f t="array" ref="GV655">IF(ISBLANK(INDEX(行,$A655)),"",1)</f>
        <v/>
      </c>
      <c r="GW655" s="75" t="str" cm="1">
        <f t="array" ref="GW655">IF(ISBLANK(INDEX(行,$A655)),"",1)</f>
        <v/>
      </c>
      <c r="GX655" s="75" t="str" cm="1">
        <f t="array" ref="GX655">IF(ISBLANK(INDEX(行,$A655)),"",0)</f>
        <v/>
      </c>
      <c r="GY655" s="77"/>
      <c r="GZ655" s="77"/>
      <c r="HA655" s="76" t="str" cm="1">
        <f t="array" aca="1" ref="HA655" ca="1">IF(ISBLANK(INDEX(行,$A655)),"",TODAY())</f>
        <v/>
      </c>
      <c r="HB655" s="76" t="str" cm="1">
        <f t="array" aca="1" ref="HB655" ca="1">IF(ISBLANK(INDEX(行,$A655)),"",TODAY())</f>
        <v/>
      </c>
      <c r="HC655" s="78" t="str" cm="1">
        <f t="array" ref="HC655">IF(ISBLANK(INDEX(行,$A655)),"","ADMIN")</f>
        <v/>
      </c>
      <c r="HD655" s="78" t="str">
        <f t="shared" si="87"/>
        <v/>
      </c>
    </row>
    <row r="656" spans="1:212" s="12" customFormat="1" ht="15" x14ac:dyDescent="0.15">
      <c r="A656" s="11">
        <v>651</v>
      </c>
      <c r="B656" s="75" t="str" cm="1">
        <f t="array" ref="B656">IF(ISBLANK(INDEX(行,$A656)),"",1)</f>
        <v/>
      </c>
      <c r="C656" s="76" t="str" cm="1">
        <f t="array" ref="C656">IF(ISBLANK(INDEX(伝票日付,$A656)),"",DATEVALUE(INDEX(TEXT(伝票日付,"0!/00!/00"),$A656)))</f>
        <v/>
      </c>
      <c r="D656" s="78" t="str" cm="1">
        <f t="array" ref="D656">IF(ISBLANK(INDEX(注文番号,$A656)),"",INDEX(注文番号,$A656))</f>
        <v/>
      </c>
      <c r="E656" s="75" t="str" cm="1">
        <f t="array" ref="E656">IF(ISBLANK(INDEX(行,$A656)),"",INDEX(行,$A656))</f>
        <v/>
      </c>
      <c r="F656" s="77" t="str" cm="1">
        <f t="array" ref="F656">IF(ISBLANK(INDEX(行,$A656)),"","0001")</f>
        <v/>
      </c>
      <c r="G656" s="83" t="str">
        <f t="shared" ref="G656:G719" si="88">IF(ISBLANK(INDEX(行,$A656)),"",1211)</f>
        <v/>
      </c>
      <c r="H656" s="78" t="str" cm="1">
        <f t="array" ref="H656">IF(ISBLANK(INDEX(行,$A656)),"",8)</f>
        <v/>
      </c>
      <c r="I656" s="77" t="str" cm="1">
        <f t="array" ref="I656">IF(ISBLANK(INDEX(行,$A656)),"","      8211")</f>
        <v/>
      </c>
      <c r="J656" s="78" t="str" cm="1">
        <f t="array" ref="J656">IF(ISBLANK(INDEX(行,$A656)),"",8211)</f>
        <v/>
      </c>
      <c r="K656" s="82" t="str">
        <f t="shared" ref="K656:K719" si="89">IF(ISBLANK(INDEX(工事コード,$A656)),"",RIGHTB(REPT(" ",10)&amp;INDEX(工事コード,$A656),10))</f>
        <v/>
      </c>
      <c r="L656" s="77" t="str" cm="1">
        <f t="array" ref="L656">IF(ISBLANK(INDEX(枝番,$A656)),"",INDEX(枝番,$A656))</f>
        <v/>
      </c>
      <c r="M656" s="78" t="str" cm="1">
        <f t="array" ref="M656">IF(ISBLANK(INDEX(工種コード,$A656)),"",INDEX(工種コード,$A656))</f>
        <v/>
      </c>
      <c r="N656" s="78" t="str" cm="1">
        <f t="array" ref="N656">IF(ISBLANK(INDEX(注文番号,$A656)),"",INDEX(注文番号,$A656))</f>
        <v/>
      </c>
      <c r="O656" s="75"/>
      <c r="P656" s="80"/>
      <c r="Q656" s="75" t="str" cm="1">
        <f t="array" ref="Q656">IF(ISBLANK(INDEX(行,$A656)),"",0)</f>
        <v/>
      </c>
      <c r="R656" s="77" t="str" cm="1">
        <f t="array" ref="R656">IF(ISBLANK(INDEX(仕入先コード,$A656)),"",INDEX(仕入先コード,$A656))</f>
        <v/>
      </c>
      <c r="S656" s="75" t="str" cm="1">
        <f t="array" ref="S656">IF(ISBLANK(INDEX(行,$A656)),"",0)</f>
        <v/>
      </c>
      <c r="T656" s="75" t="str" cm="1">
        <f t="array" ref="T656">IF(ISBLANK(INDEX(行,$A656)),"",1)</f>
        <v/>
      </c>
      <c r="U656" s="77" t="str" cm="1">
        <f t="array" ref="U656">IF(ISBLANK(INDEX(行,$A656)),"","         1")</f>
        <v/>
      </c>
      <c r="V656" s="75" t="str" cm="1">
        <f t="array" ref="V656">IF(ISBLANK(INDEX(行,$A656)),"",0)</f>
        <v/>
      </c>
      <c r="W656" s="75" t="str" cm="1">
        <f t="array" ref="W656">IF(ISBLANK(INDEX(数量,$A656)),"",INDEX(数量,$A656))</f>
        <v/>
      </c>
      <c r="X656" s="77" t="str" cm="1">
        <f t="array" ref="X656">IF(ISBLANK(INDEX(単位,$A656)),"",INDEX(単位,$A656))</f>
        <v/>
      </c>
      <c r="Y656" s="75" t="str" cm="1">
        <f t="array" ref="Y656">IF(ISBLANK(INDEX(単価,$A656)),"",INDEX(単価,$A656))</f>
        <v/>
      </c>
      <c r="Z656" s="75" t="str" cm="1">
        <f t="array" ref="Z656">IF(ISBLANK(INDEX(行,$A656)),"",W656*Y656)</f>
        <v/>
      </c>
      <c r="AA656" s="75" t="str" cm="1">
        <f t="array" ref="AA656">IF(ISBLANK(INDEX(行,$A656)),"",Z656*AI656/100)</f>
        <v/>
      </c>
      <c r="AB656" s="77"/>
      <c r="AC656" s="77"/>
      <c r="AD656" s="77"/>
      <c r="AE656" s="77"/>
      <c r="AF656" s="77"/>
      <c r="AG656" s="75" t="str" cm="1">
        <f t="array" ref="AG656">IF(ISBLANK(INDEX(行,$A656)),"",1)</f>
        <v/>
      </c>
      <c r="AH656" s="75" t="str" cm="1">
        <f t="array" ref="AH656">IF(ISBLANK(INDEX(行,$A656)),"",1)</f>
        <v/>
      </c>
      <c r="AI656" s="75" t="str" cm="1">
        <f t="array" ref="AI656">IF(ISBLANK(INDEX(税率,$A656)),"",INDEX(税率,$A656))</f>
        <v/>
      </c>
      <c r="AJ656" s="75" t="str" cm="1">
        <f t="array" ref="AJ656">IF(ISBLANK(INDEX(行,$A656)),"",50)</f>
        <v/>
      </c>
      <c r="AK656" s="76" t="str">
        <f t="shared" ref="AK656:AK719" si="90">$C656</f>
        <v/>
      </c>
      <c r="AL656" s="82" t="str" cm="1">
        <f t="array" ref="AL656">IF(ISBLANK(INDEX(品名,$A656)),"",INDEX(品名,$A656))</f>
        <v/>
      </c>
      <c r="AM656" s="75"/>
      <c r="AN656" s="75" t="str" cm="1">
        <f t="array" ref="AN656">IF(ISBLANK(INDEX(行,$A656)),"",0)</f>
        <v/>
      </c>
      <c r="AO656" s="75" t="str" cm="1">
        <f t="array" ref="AO656">IF(ISBLANK(INDEX(行,$A656)),"",0)</f>
        <v/>
      </c>
      <c r="AP656" s="75" t="str" cm="1">
        <f t="array" ref="AP656">IF(ISBLANK(INDEX(行,$A656)),"",0)</f>
        <v/>
      </c>
      <c r="AQ656" s="75" t="str" cm="1">
        <f t="array" ref="AQ656">IF(ISBLANK(INDEX(行,$A656)),"",0)</f>
        <v/>
      </c>
      <c r="AR656" s="75" t="str" cm="1">
        <f t="array" ref="AR656">IF(ISBLANK(INDEX(行,$A656)),"",0)</f>
        <v/>
      </c>
      <c r="AS656" s="75" t="str" cm="1">
        <f t="array" ref="AS656">IF(ISBLANK(INDEX(行,$A656)),"",0)</f>
        <v/>
      </c>
      <c r="AT656" s="75" t="str" cm="1">
        <f t="array" ref="AT656">IF(ISBLANK(INDEX(行,$A656)),"",0)</f>
        <v/>
      </c>
      <c r="AU656" s="75" t="str" cm="1">
        <f t="array" ref="AU656">IF(ISBLANK(INDEX(行,$A656)),"",0)</f>
        <v/>
      </c>
      <c r="AV656" s="75" t="str" cm="1">
        <f t="array" ref="AV656">IF(ISBLANK(INDEX(行,$A656)),"",0)</f>
        <v/>
      </c>
      <c r="AW656" s="75" t="str" cm="1">
        <f t="array" ref="AW656">IF(ISBLANK(INDEX(行,$A656)),"",0)</f>
        <v/>
      </c>
      <c r="AX656" s="75" t="str" cm="1">
        <f t="array" ref="AX656">IF(ISBLANK(INDEX(行,$A656)),"",0)</f>
        <v/>
      </c>
      <c r="AY656" s="75" t="str" cm="1">
        <f t="array" ref="AY656">IF(ISBLANK(INDEX(行,$A656)),"",0)</f>
        <v/>
      </c>
      <c r="AZ656" s="75" t="str" cm="1">
        <f t="array" ref="AZ656">IF(ISBLANK(INDEX(行,$A656)),"",0)</f>
        <v/>
      </c>
      <c r="BA656" s="75" t="str" cm="1">
        <f t="array" ref="BA656">IF(ISBLANK(INDEX(行,$A656)),"",0)</f>
        <v/>
      </c>
      <c r="BB656" s="75" t="str" cm="1">
        <f t="array" ref="BB656">IF(ISBLANK(INDEX(行,$A656)),"",0)</f>
        <v/>
      </c>
      <c r="BC656" s="75" t="str" cm="1">
        <f t="array" ref="BC656">IF(ISBLANK(INDEX(行,$A656)),"",0)</f>
        <v/>
      </c>
      <c r="BD656" s="75" t="str" cm="1">
        <f t="array" ref="BD656">IF(ISBLANK(INDEX(行,$A656)),"",0)</f>
        <v/>
      </c>
      <c r="BE656" s="75" t="str" cm="1">
        <f t="array" ref="BE656">IF(ISBLANK(INDEX(行,$A656)),"",0)</f>
        <v/>
      </c>
      <c r="BF656" s="75" t="str" cm="1">
        <f t="array" ref="BF656">IF(ISBLANK(INDEX(行,$A656)),"",0)</f>
        <v/>
      </c>
      <c r="BG656" s="75" t="str" cm="1">
        <f t="array" ref="BG656">IF(ISBLANK(INDEX(行,$A656)),"",0)</f>
        <v/>
      </c>
      <c r="BH656" s="75" t="str" cm="1">
        <f t="array" ref="BH656">IF(ISBLANK(INDEX(行,$A656)),"",0)</f>
        <v/>
      </c>
      <c r="BI656" s="75" t="str" cm="1">
        <f t="array" ref="BI656">IF(ISBLANK(INDEX(行,$A656)),"",0)</f>
        <v/>
      </c>
      <c r="BJ656" s="75" t="str" cm="1">
        <f t="array" ref="BJ656">IF(ISBLANK(INDEX(行,$A656)),"",0)</f>
        <v/>
      </c>
      <c r="BK656" s="75" t="str" cm="1">
        <f t="array" ref="BK656">IF(ISBLANK(INDEX(行,$A656)),"",0)</f>
        <v/>
      </c>
      <c r="BL656" s="75" t="str" cm="1">
        <f t="array" ref="BL656">IF(ISBLANK(INDEX(行,$A656)),"",0)</f>
        <v/>
      </c>
      <c r="BM656" s="77"/>
      <c r="BN656" s="77"/>
      <c r="BO656" s="77"/>
      <c r="BP656" s="77"/>
      <c r="BQ656" s="77"/>
      <c r="BR656" s="77"/>
      <c r="BS656" s="77"/>
      <c r="BT656" s="77"/>
      <c r="BU656" s="77"/>
      <c r="BV656" s="77"/>
      <c r="BW656" s="77"/>
      <c r="BX656" s="77"/>
      <c r="BY656" s="77"/>
      <c r="BZ656" s="77"/>
      <c r="CA656" s="77"/>
      <c r="CB656" s="77"/>
      <c r="CC656" s="77"/>
      <c r="CD656" s="77"/>
      <c r="CE656" s="77"/>
      <c r="CF656" s="77"/>
      <c r="CG656" s="77"/>
      <c r="CH656" s="77"/>
      <c r="CI656" s="77"/>
      <c r="CJ656" s="77"/>
      <c r="CK656" s="77"/>
      <c r="CL656" s="77"/>
      <c r="CM656" s="77"/>
      <c r="CN656" s="77"/>
      <c r="CO656" s="77"/>
      <c r="CP656" s="77"/>
      <c r="CQ656" s="76" t="str" cm="1">
        <f t="array" ref="CQ656">IF(ISBLANK(INDEX(納入年月日,$A656)),"",INDEX(TEXT(納入年月日,"0!/00!/00"),$A656))</f>
        <v/>
      </c>
      <c r="CR656" s="77"/>
      <c r="CS656" s="77"/>
      <c r="CT656" s="77"/>
      <c r="CU656" s="77"/>
      <c r="CV656" s="77"/>
      <c r="CW656" s="77"/>
      <c r="CX656" s="77"/>
      <c r="CY656" s="77"/>
      <c r="CZ656" s="77"/>
      <c r="DA656" s="77" t="str" cm="1">
        <f t="array" ref="DA656">IF(ISBLANK(INDEX(行,$A656)),"","      0001")</f>
        <v/>
      </c>
      <c r="DB656" s="75" t="str" cm="1">
        <f t="array" ref="DB656">IF(ISBLANK(INDEX(行,$A656)),"",4101)</f>
        <v/>
      </c>
      <c r="DC656" s="75" t="str" cm="1">
        <f t="array" ref="DC656">IF(ISBLANK(INDEX(行,$A656)),"",2)</f>
        <v/>
      </c>
      <c r="DD656" s="77" t="str">
        <f t="shared" ref="DD656:DD719" si="91">$R656</f>
        <v/>
      </c>
      <c r="DE656" s="75" t="str" cm="1">
        <f t="array" ref="DE656">IF(ISBLANK(INDEX(行,$A656)),"",0)</f>
        <v/>
      </c>
      <c r="DF656" s="77" t="str">
        <f t="shared" ref="DF656:DF719" si="92">$K656</f>
        <v/>
      </c>
      <c r="DG656" s="77" t="str">
        <f t="shared" ref="DG656:DG719" si="93">$L656</f>
        <v/>
      </c>
      <c r="DH656" s="75" t="str" cm="1">
        <f t="array" ref="DH656">IF(ISBLANK(INDEX(行,$A656)),"",0)</f>
        <v/>
      </c>
      <c r="DI656" s="75" t="str" cm="1">
        <f t="array" ref="DI656">IF(ISBLANK(INDEX(行,$A656)),"",0)</f>
        <v/>
      </c>
      <c r="DJ656" s="77"/>
      <c r="DK656" s="80"/>
      <c r="DL656" s="75" t="str" cm="1">
        <f t="array" ref="DL656">IF(ISBLANK(INDEX(行,$A656)),"",0)</f>
        <v/>
      </c>
      <c r="DM656" s="77" t="str">
        <f t="shared" ref="DM656:DM719" si="94">$R656</f>
        <v/>
      </c>
      <c r="DN656" s="75" t="str" cm="1">
        <f t="array" ref="DN656">IF(ISBLANK(INDEX(行,$A656)),"",0)</f>
        <v/>
      </c>
      <c r="DO656" s="75" t="str" cm="1">
        <f t="array" ref="DO656">IF(ISBLANK(INDEX(行,$A656)),"",0)</f>
        <v/>
      </c>
      <c r="DP656" s="77" t="str" cm="1">
        <f t="array" ref="DP656">IF(ISBLANK(INDEX(行,$A656)),"","         0")</f>
        <v/>
      </c>
      <c r="DQ656" s="75" t="str" cm="1">
        <f t="array" ref="DQ656">IF(ISBLANK(INDEX(行,$A656)),"",0)</f>
        <v/>
      </c>
      <c r="DR656" s="75" t="str" cm="1">
        <f t="array" ref="DR656">IF(ISBLANK(INDEX(行,$A656)),"",0)</f>
        <v/>
      </c>
      <c r="DS656" s="77"/>
      <c r="DT656" s="75" t="str" cm="1">
        <f t="array" ref="DT656">IF(ISBLANK(INDEX(行,$A656)),"",0)</f>
        <v/>
      </c>
      <c r="DU656" s="75" t="str" cm="1">
        <f t="array" ref="DU656">IF(ISBLANK(INDEX(行,$A656)),"",$Z656+$AA656)</f>
        <v/>
      </c>
      <c r="DV656" s="75" t="str" cm="1">
        <f t="array" ref="DV656">IF(ISBLANK(INDEX(行,$A656)),"",0)</f>
        <v/>
      </c>
      <c r="DW656" s="77"/>
      <c r="DX656" s="77"/>
      <c r="DY656" s="77"/>
      <c r="DZ656" s="77"/>
      <c r="EA656" s="77"/>
      <c r="EB656" s="75" t="str" cm="1">
        <f t="array" ref="EB656">IF(ISBLANK(INDEX(行,$A656)),"",2)</f>
        <v/>
      </c>
      <c r="EC656" s="75" t="str" cm="1">
        <f t="array" ref="EC656">IF(ISBLANK(INDEX(行,$A656)),"",1)</f>
        <v/>
      </c>
      <c r="ED656" s="75" t="str" cm="1">
        <f t="array" ref="ED656">IF(ISBLANK(INDEX(行,$A656)),"",0)</f>
        <v/>
      </c>
      <c r="EE656" s="75" t="str" cm="1">
        <f t="array" ref="EE656">IF(ISBLANK(INDEX(行,$A656)),"",0)</f>
        <v/>
      </c>
      <c r="EF656" s="76" t="str">
        <f t="shared" ref="EF656:EF719" si="95">$C656</f>
        <v/>
      </c>
      <c r="EG656" s="77" t="str">
        <f t="shared" ref="EG656:EG719" si="96">$AL656</f>
        <v/>
      </c>
      <c r="EH656" s="77"/>
      <c r="EI656" s="75" t="str" cm="1">
        <f t="array" ref="EI656">IF(ISBLANK(INDEX(行,$A656)),"",0)</f>
        <v/>
      </c>
      <c r="EJ656" s="75" t="str" cm="1">
        <f t="array" ref="EJ656">IF(ISBLANK(INDEX(行,$A656)),"",0)</f>
        <v/>
      </c>
      <c r="EK656" s="75" t="str" cm="1">
        <f t="array" ref="EK656">IF(ISBLANK(INDEX(行,$A656)),"",0)</f>
        <v/>
      </c>
      <c r="EL656" s="75" t="str" cm="1">
        <f t="array" ref="EL656">IF(ISBLANK(INDEX(行,$A656)),"",0)</f>
        <v/>
      </c>
      <c r="EM656" s="75" t="str" cm="1">
        <f t="array" ref="EM656">IF(ISBLANK(INDEX(行,$A656)),"",0)</f>
        <v/>
      </c>
      <c r="EN656" s="75" t="str" cm="1">
        <f t="array" ref="EN656">IF(ISBLANK(INDEX(行,$A656)),"",0)</f>
        <v/>
      </c>
      <c r="EO656" s="75" t="str" cm="1">
        <f t="array" ref="EO656">IF(ISBLANK(INDEX(行,$A656)),"",0)</f>
        <v/>
      </c>
      <c r="EP656" s="75" t="str" cm="1">
        <f t="array" ref="EP656">IF(ISBLANK(INDEX(行,$A656)),"",0)</f>
        <v/>
      </c>
      <c r="EQ656" s="75" t="str" cm="1">
        <f t="array" ref="EQ656">IF(ISBLANK(INDEX(行,$A656)),"",0)</f>
        <v/>
      </c>
      <c r="ER656" s="75" t="str" cm="1">
        <f t="array" ref="ER656">IF(ISBLANK(INDEX(行,$A656)),"",0)</f>
        <v/>
      </c>
      <c r="ES656" s="75" t="str" cm="1">
        <f t="array" ref="ES656">IF(ISBLANK(INDEX(行,$A656)),"",0)</f>
        <v/>
      </c>
      <c r="ET656" s="75" t="str" cm="1">
        <f t="array" ref="ET656">IF(ISBLANK(INDEX(行,$A656)),"",0)</f>
        <v/>
      </c>
      <c r="EU656" s="75" t="str" cm="1">
        <f t="array" ref="EU656">IF(ISBLANK(INDEX(行,$A656)),"",0)</f>
        <v/>
      </c>
      <c r="EV656" s="75" t="str" cm="1">
        <f t="array" ref="EV656">IF(ISBLANK(INDEX(行,$A656)),"",0)</f>
        <v/>
      </c>
      <c r="EW656" s="75" t="str" cm="1">
        <f t="array" ref="EW656">IF(ISBLANK(INDEX(行,$A656)),"",0)</f>
        <v/>
      </c>
      <c r="EX656" s="75" t="str" cm="1">
        <f t="array" ref="EX656">IF(ISBLANK(INDEX(行,$A656)),"",0)</f>
        <v/>
      </c>
      <c r="EY656" s="75" t="str" cm="1">
        <f t="array" ref="EY656">IF(ISBLANK(INDEX(行,$A656)),"",0)</f>
        <v/>
      </c>
      <c r="EZ656" s="75" t="str" cm="1">
        <f t="array" ref="EZ656">IF(ISBLANK(INDEX(行,$A656)),"",0)</f>
        <v/>
      </c>
      <c r="FA656" s="75" t="str" cm="1">
        <f t="array" ref="FA656">IF(ISBLANK(INDEX(行,$A656)),"",0)</f>
        <v/>
      </c>
      <c r="FB656" s="75" t="str" cm="1">
        <f t="array" ref="FB656">IF(ISBLANK(INDEX(行,$A656)),"",0)</f>
        <v/>
      </c>
      <c r="FC656" s="75" t="str" cm="1">
        <f t="array" ref="FC656">IF(ISBLANK(INDEX(行,$A656)),"",0)</f>
        <v/>
      </c>
      <c r="FD656" s="75" t="str" cm="1">
        <f t="array" ref="FD656">IF(ISBLANK(INDEX(行,$A656)),"",0)</f>
        <v/>
      </c>
      <c r="FE656" s="75" t="str" cm="1">
        <f t="array" ref="FE656">IF(ISBLANK(INDEX(行,$A656)),"",0)</f>
        <v/>
      </c>
      <c r="FF656" s="75" t="str" cm="1">
        <f t="array" ref="FF656">IF(ISBLANK(INDEX(行,$A656)),"",0)</f>
        <v/>
      </c>
      <c r="FG656" s="75" t="str" cm="1">
        <f t="array" ref="FG656">IF(ISBLANK(INDEX(行,$A656)),"",0)</f>
        <v/>
      </c>
      <c r="FH656" s="77"/>
      <c r="FI656" s="77"/>
      <c r="FJ656" s="77"/>
      <c r="FK656" s="77"/>
      <c r="FL656" s="77"/>
      <c r="FM656" s="77"/>
      <c r="FN656" s="77"/>
      <c r="FO656" s="77"/>
      <c r="FP656" s="77"/>
      <c r="FQ656" s="77"/>
      <c r="FR656" s="77"/>
      <c r="FS656" s="77"/>
      <c r="FT656" s="77"/>
      <c r="FU656" s="77"/>
      <c r="FV656" s="77"/>
      <c r="FW656" s="77"/>
      <c r="FX656" s="77"/>
      <c r="FY656" s="77"/>
      <c r="FZ656" s="77"/>
      <c r="GA656" s="77"/>
      <c r="GB656" s="77"/>
      <c r="GC656" s="77"/>
      <c r="GD656" s="77"/>
      <c r="GE656" s="77"/>
      <c r="GF656" s="77"/>
      <c r="GG656" s="77"/>
      <c r="GH656" s="77"/>
      <c r="GI656" s="77"/>
      <c r="GJ656" s="77"/>
      <c r="GK656" s="77"/>
      <c r="GL656" s="76" t="str">
        <f t="shared" ref="GL656:GL719" si="97">$CQ656</f>
        <v/>
      </c>
      <c r="GM656" s="77"/>
      <c r="GN656" s="77"/>
      <c r="GO656" s="77"/>
      <c r="GP656" s="77"/>
      <c r="GQ656" s="77"/>
      <c r="GR656" s="77"/>
      <c r="GS656" s="77"/>
      <c r="GT656" s="77"/>
      <c r="GU656" s="77"/>
      <c r="GV656" s="75" t="str" cm="1">
        <f t="array" ref="GV656">IF(ISBLANK(INDEX(行,$A656)),"",1)</f>
        <v/>
      </c>
      <c r="GW656" s="75" t="str" cm="1">
        <f t="array" ref="GW656">IF(ISBLANK(INDEX(行,$A656)),"",1)</f>
        <v/>
      </c>
      <c r="GX656" s="75" t="str" cm="1">
        <f t="array" ref="GX656">IF(ISBLANK(INDEX(行,$A656)),"",0)</f>
        <v/>
      </c>
      <c r="GY656" s="77"/>
      <c r="GZ656" s="77"/>
      <c r="HA656" s="76" t="str" cm="1">
        <f t="array" aca="1" ref="HA656" ca="1">IF(ISBLANK(INDEX(行,$A656)),"",TODAY())</f>
        <v/>
      </c>
      <c r="HB656" s="76" t="str" cm="1">
        <f t="array" aca="1" ref="HB656" ca="1">IF(ISBLANK(INDEX(行,$A656)),"",TODAY())</f>
        <v/>
      </c>
      <c r="HC656" s="78" t="str" cm="1">
        <f t="array" ref="HC656">IF(ISBLANK(INDEX(行,$A656)),"","ADMIN")</f>
        <v/>
      </c>
      <c r="HD656" s="78" t="str">
        <f t="shared" ref="HD656:HD719" si="98">IF($HC656="","",2)</f>
        <v/>
      </c>
    </row>
    <row r="657" spans="1:212" s="12" customFormat="1" ht="15" x14ac:dyDescent="0.15">
      <c r="A657" s="11">
        <v>652</v>
      </c>
      <c r="B657" s="75" t="str" cm="1">
        <f t="array" ref="B657">IF(ISBLANK(INDEX(行,$A657)),"",1)</f>
        <v/>
      </c>
      <c r="C657" s="76" t="str" cm="1">
        <f t="array" ref="C657">IF(ISBLANK(INDEX(伝票日付,$A657)),"",DATEVALUE(INDEX(TEXT(伝票日付,"0!/00!/00"),$A657)))</f>
        <v/>
      </c>
      <c r="D657" s="78" t="str" cm="1">
        <f t="array" ref="D657">IF(ISBLANK(INDEX(注文番号,$A657)),"",INDEX(注文番号,$A657))</f>
        <v/>
      </c>
      <c r="E657" s="75" t="str" cm="1">
        <f t="array" ref="E657">IF(ISBLANK(INDEX(行,$A657)),"",INDEX(行,$A657))</f>
        <v/>
      </c>
      <c r="F657" s="77" t="str" cm="1">
        <f t="array" ref="F657">IF(ISBLANK(INDEX(行,$A657)),"","0001")</f>
        <v/>
      </c>
      <c r="G657" s="83" t="str">
        <f t="shared" si="88"/>
        <v/>
      </c>
      <c r="H657" s="78" t="str" cm="1">
        <f t="array" ref="H657">IF(ISBLANK(INDEX(行,$A657)),"",8)</f>
        <v/>
      </c>
      <c r="I657" s="77" t="str" cm="1">
        <f t="array" ref="I657">IF(ISBLANK(INDEX(行,$A657)),"","      8211")</f>
        <v/>
      </c>
      <c r="J657" s="78" t="str" cm="1">
        <f t="array" ref="J657">IF(ISBLANK(INDEX(行,$A657)),"",8211)</f>
        <v/>
      </c>
      <c r="K657" s="82" t="str">
        <f t="shared" si="89"/>
        <v/>
      </c>
      <c r="L657" s="77" t="str" cm="1">
        <f t="array" ref="L657">IF(ISBLANK(INDEX(枝番,$A657)),"",INDEX(枝番,$A657))</f>
        <v/>
      </c>
      <c r="M657" s="78" t="str" cm="1">
        <f t="array" ref="M657">IF(ISBLANK(INDEX(工種コード,$A657)),"",INDEX(工種コード,$A657))</f>
        <v/>
      </c>
      <c r="N657" s="78" t="str" cm="1">
        <f t="array" ref="N657">IF(ISBLANK(INDEX(注文番号,$A657)),"",INDEX(注文番号,$A657))</f>
        <v/>
      </c>
      <c r="O657" s="75"/>
      <c r="P657" s="80"/>
      <c r="Q657" s="75" t="str" cm="1">
        <f t="array" ref="Q657">IF(ISBLANK(INDEX(行,$A657)),"",0)</f>
        <v/>
      </c>
      <c r="R657" s="77" t="str" cm="1">
        <f t="array" ref="R657">IF(ISBLANK(INDEX(仕入先コード,$A657)),"",INDEX(仕入先コード,$A657))</f>
        <v/>
      </c>
      <c r="S657" s="75" t="str" cm="1">
        <f t="array" ref="S657">IF(ISBLANK(INDEX(行,$A657)),"",0)</f>
        <v/>
      </c>
      <c r="T657" s="75" t="str" cm="1">
        <f t="array" ref="T657">IF(ISBLANK(INDEX(行,$A657)),"",1)</f>
        <v/>
      </c>
      <c r="U657" s="77" t="str" cm="1">
        <f t="array" ref="U657">IF(ISBLANK(INDEX(行,$A657)),"","         1")</f>
        <v/>
      </c>
      <c r="V657" s="75" t="str" cm="1">
        <f t="array" ref="V657">IF(ISBLANK(INDEX(行,$A657)),"",0)</f>
        <v/>
      </c>
      <c r="W657" s="75" t="str" cm="1">
        <f t="array" ref="W657">IF(ISBLANK(INDEX(数量,$A657)),"",INDEX(数量,$A657))</f>
        <v/>
      </c>
      <c r="X657" s="77" t="str" cm="1">
        <f t="array" ref="X657">IF(ISBLANK(INDEX(単位,$A657)),"",INDEX(単位,$A657))</f>
        <v/>
      </c>
      <c r="Y657" s="75" t="str" cm="1">
        <f t="array" ref="Y657">IF(ISBLANK(INDEX(単価,$A657)),"",INDEX(単価,$A657))</f>
        <v/>
      </c>
      <c r="Z657" s="75" t="str" cm="1">
        <f t="array" ref="Z657">IF(ISBLANK(INDEX(行,$A657)),"",W657*Y657)</f>
        <v/>
      </c>
      <c r="AA657" s="75" t="str" cm="1">
        <f t="array" ref="AA657">IF(ISBLANK(INDEX(行,$A657)),"",Z657*AI657/100)</f>
        <v/>
      </c>
      <c r="AB657" s="77"/>
      <c r="AC657" s="77"/>
      <c r="AD657" s="77"/>
      <c r="AE657" s="77"/>
      <c r="AF657" s="77"/>
      <c r="AG657" s="75" t="str" cm="1">
        <f t="array" ref="AG657">IF(ISBLANK(INDEX(行,$A657)),"",1)</f>
        <v/>
      </c>
      <c r="AH657" s="75" t="str" cm="1">
        <f t="array" ref="AH657">IF(ISBLANK(INDEX(行,$A657)),"",1)</f>
        <v/>
      </c>
      <c r="AI657" s="75" t="str" cm="1">
        <f t="array" ref="AI657">IF(ISBLANK(INDEX(税率,$A657)),"",INDEX(税率,$A657))</f>
        <v/>
      </c>
      <c r="AJ657" s="75" t="str" cm="1">
        <f t="array" ref="AJ657">IF(ISBLANK(INDEX(行,$A657)),"",50)</f>
        <v/>
      </c>
      <c r="AK657" s="76" t="str">
        <f t="shared" si="90"/>
        <v/>
      </c>
      <c r="AL657" s="82" t="str" cm="1">
        <f t="array" ref="AL657">IF(ISBLANK(INDEX(品名,$A657)),"",INDEX(品名,$A657))</f>
        <v/>
      </c>
      <c r="AM657" s="75"/>
      <c r="AN657" s="75" t="str" cm="1">
        <f t="array" ref="AN657">IF(ISBLANK(INDEX(行,$A657)),"",0)</f>
        <v/>
      </c>
      <c r="AO657" s="75" t="str" cm="1">
        <f t="array" ref="AO657">IF(ISBLANK(INDEX(行,$A657)),"",0)</f>
        <v/>
      </c>
      <c r="AP657" s="75" t="str" cm="1">
        <f t="array" ref="AP657">IF(ISBLANK(INDEX(行,$A657)),"",0)</f>
        <v/>
      </c>
      <c r="AQ657" s="75" t="str" cm="1">
        <f t="array" ref="AQ657">IF(ISBLANK(INDEX(行,$A657)),"",0)</f>
        <v/>
      </c>
      <c r="AR657" s="75" t="str" cm="1">
        <f t="array" ref="AR657">IF(ISBLANK(INDEX(行,$A657)),"",0)</f>
        <v/>
      </c>
      <c r="AS657" s="75" t="str" cm="1">
        <f t="array" ref="AS657">IF(ISBLANK(INDEX(行,$A657)),"",0)</f>
        <v/>
      </c>
      <c r="AT657" s="75" t="str" cm="1">
        <f t="array" ref="AT657">IF(ISBLANK(INDEX(行,$A657)),"",0)</f>
        <v/>
      </c>
      <c r="AU657" s="75" t="str" cm="1">
        <f t="array" ref="AU657">IF(ISBLANK(INDEX(行,$A657)),"",0)</f>
        <v/>
      </c>
      <c r="AV657" s="75" t="str" cm="1">
        <f t="array" ref="AV657">IF(ISBLANK(INDEX(行,$A657)),"",0)</f>
        <v/>
      </c>
      <c r="AW657" s="75" t="str" cm="1">
        <f t="array" ref="AW657">IF(ISBLANK(INDEX(行,$A657)),"",0)</f>
        <v/>
      </c>
      <c r="AX657" s="75" t="str" cm="1">
        <f t="array" ref="AX657">IF(ISBLANK(INDEX(行,$A657)),"",0)</f>
        <v/>
      </c>
      <c r="AY657" s="75" t="str" cm="1">
        <f t="array" ref="AY657">IF(ISBLANK(INDEX(行,$A657)),"",0)</f>
        <v/>
      </c>
      <c r="AZ657" s="75" t="str" cm="1">
        <f t="array" ref="AZ657">IF(ISBLANK(INDEX(行,$A657)),"",0)</f>
        <v/>
      </c>
      <c r="BA657" s="75" t="str" cm="1">
        <f t="array" ref="BA657">IF(ISBLANK(INDEX(行,$A657)),"",0)</f>
        <v/>
      </c>
      <c r="BB657" s="75" t="str" cm="1">
        <f t="array" ref="BB657">IF(ISBLANK(INDEX(行,$A657)),"",0)</f>
        <v/>
      </c>
      <c r="BC657" s="75" t="str" cm="1">
        <f t="array" ref="BC657">IF(ISBLANK(INDEX(行,$A657)),"",0)</f>
        <v/>
      </c>
      <c r="BD657" s="75" t="str" cm="1">
        <f t="array" ref="BD657">IF(ISBLANK(INDEX(行,$A657)),"",0)</f>
        <v/>
      </c>
      <c r="BE657" s="75" t="str" cm="1">
        <f t="array" ref="BE657">IF(ISBLANK(INDEX(行,$A657)),"",0)</f>
        <v/>
      </c>
      <c r="BF657" s="75" t="str" cm="1">
        <f t="array" ref="BF657">IF(ISBLANK(INDEX(行,$A657)),"",0)</f>
        <v/>
      </c>
      <c r="BG657" s="75" t="str" cm="1">
        <f t="array" ref="BG657">IF(ISBLANK(INDEX(行,$A657)),"",0)</f>
        <v/>
      </c>
      <c r="BH657" s="75" t="str" cm="1">
        <f t="array" ref="BH657">IF(ISBLANK(INDEX(行,$A657)),"",0)</f>
        <v/>
      </c>
      <c r="BI657" s="75" t="str" cm="1">
        <f t="array" ref="BI657">IF(ISBLANK(INDEX(行,$A657)),"",0)</f>
        <v/>
      </c>
      <c r="BJ657" s="75" t="str" cm="1">
        <f t="array" ref="BJ657">IF(ISBLANK(INDEX(行,$A657)),"",0)</f>
        <v/>
      </c>
      <c r="BK657" s="75" t="str" cm="1">
        <f t="array" ref="BK657">IF(ISBLANK(INDEX(行,$A657)),"",0)</f>
        <v/>
      </c>
      <c r="BL657" s="75" t="str" cm="1">
        <f t="array" ref="BL657">IF(ISBLANK(INDEX(行,$A657)),"",0)</f>
        <v/>
      </c>
      <c r="BM657" s="77"/>
      <c r="BN657" s="77"/>
      <c r="BO657" s="77"/>
      <c r="BP657" s="77"/>
      <c r="BQ657" s="77"/>
      <c r="BR657" s="77"/>
      <c r="BS657" s="77"/>
      <c r="BT657" s="77"/>
      <c r="BU657" s="77"/>
      <c r="BV657" s="77"/>
      <c r="BW657" s="77"/>
      <c r="BX657" s="77"/>
      <c r="BY657" s="77"/>
      <c r="BZ657" s="77"/>
      <c r="CA657" s="77"/>
      <c r="CB657" s="77"/>
      <c r="CC657" s="77"/>
      <c r="CD657" s="77"/>
      <c r="CE657" s="77"/>
      <c r="CF657" s="77"/>
      <c r="CG657" s="77"/>
      <c r="CH657" s="77"/>
      <c r="CI657" s="77"/>
      <c r="CJ657" s="77"/>
      <c r="CK657" s="77"/>
      <c r="CL657" s="77"/>
      <c r="CM657" s="77"/>
      <c r="CN657" s="77"/>
      <c r="CO657" s="77"/>
      <c r="CP657" s="77"/>
      <c r="CQ657" s="76" t="str" cm="1">
        <f t="array" ref="CQ657">IF(ISBLANK(INDEX(納入年月日,$A657)),"",INDEX(TEXT(納入年月日,"0!/00!/00"),$A657))</f>
        <v/>
      </c>
      <c r="CR657" s="77"/>
      <c r="CS657" s="77"/>
      <c r="CT657" s="77"/>
      <c r="CU657" s="77"/>
      <c r="CV657" s="77"/>
      <c r="CW657" s="77"/>
      <c r="CX657" s="77"/>
      <c r="CY657" s="77"/>
      <c r="CZ657" s="77"/>
      <c r="DA657" s="77" t="str" cm="1">
        <f t="array" ref="DA657">IF(ISBLANK(INDEX(行,$A657)),"","      0001")</f>
        <v/>
      </c>
      <c r="DB657" s="75" t="str" cm="1">
        <f t="array" ref="DB657">IF(ISBLANK(INDEX(行,$A657)),"",4101)</f>
        <v/>
      </c>
      <c r="DC657" s="75" t="str" cm="1">
        <f t="array" ref="DC657">IF(ISBLANK(INDEX(行,$A657)),"",2)</f>
        <v/>
      </c>
      <c r="DD657" s="77" t="str">
        <f t="shared" si="91"/>
        <v/>
      </c>
      <c r="DE657" s="75" t="str" cm="1">
        <f t="array" ref="DE657">IF(ISBLANK(INDEX(行,$A657)),"",0)</f>
        <v/>
      </c>
      <c r="DF657" s="77" t="str">
        <f t="shared" si="92"/>
        <v/>
      </c>
      <c r="DG657" s="77" t="str">
        <f t="shared" si="93"/>
        <v/>
      </c>
      <c r="DH657" s="75" t="str" cm="1">
        <f t="array" ref="DH657">IF(ISBLANK(INDEX(行,$A657)),"",0)</f>
        <v/>
      </c>
      <c r="DI657" s="75" t="str" cm="1">
        <f t="array" ref="DI657">IF(ISBLANK(INDEX(行,$A657)),"",0)</f>
        <v/>
      </c>
      <c r="DJ657" s="77"/>
      <c r="DK657" s="80"/>
      <c r="DL657" s="75" t="str" cm="1">
        <f t="array" ref="DL657">IF(ISBLANK(INDEX(行,$A657)),"",0)</f>
        <v/>
      </c>
      <c r="DM657" s="77" t="str">
        <f t="shared" si="94"/>
        <v/>
      </c>
      <c r="DN657" s="75" t="str" cm="1">
        <f t="array" ref="DN657">IF(ISBLANK(INDEX(行,$A657)),"",0)</f>
        <v/>
      </c>
      <c r="DO657" s="75" t="str" cm="1">
        <f t="array" ref="DO657">IF(ISBLANK(INDEX(行,$A657)),"",0)</f>
        <v/>
      </c>
      <c r="DP657" s="77" t="str" cm="1">
        <f t="array" ref="DP657">IF(ISBLANK(INDEX(行,$A657)),"","         0")</f>
        <v/>
      </c>
      <c r="DQ657" s="75" t="str" cm="1">
        <f t="array" ref="DQ657">IF(ISBLANK(INDEX(行,$A657)),"",0)</f>
        <v/>
      </c>
      <c r="DR657" s="75" t="str" cm="1">
        <f t="array" ref="DR657">IF(ISBLANK(INDEX(行,$A657)),"",0)</f>
        <v/>
      </c>
      <c r="DS657" s="77"/>
      <c r="DT657" s="75" t="str" cm="1">
        <f t="array" ref="DT657">IF(ISBLANK(INDEX(行,$A657)),"",0)</f>
        <v/>
      </c>
      <c r="DU657" s="75" t="str" cm="1">
        <f t="array" ref="DU657">IF(ISBLANK(INDEX(行,$A657)),"",$Z657+$AA657)</f>
        <v/>
      </c>
      <c r="DV657" s="75" t="str" cm="1">
        <f t="array" ref="DV657">IF(ISBLANK(INDEX(行,$A657)),"",0)</f>
        <v/>
      </c>
      <c r="DW657" s="77"/>
      <c r="DX657" s="77"/>
      <c r="DY657" s="77"/>
      <c r="DZ657" s="77"/>
      <c r="EA657" s="77"/>
      <c r="EB657" s="75" t="str" cm="1">
        <f t="array" ref="EB657">IF(ISBLANK(INDEX(行,$A657)),"",2)</f>
        <v/>
      </c>
      <c r="EC657" s="75" t="str" cm="1">
        <f t="array" ref="EC657">IF(ISBLANK(INDEX(行,$A657)),"",1)</f>
        <v/>
      </c>
      <c r="ED657" s="75" t="str" cm="1">
        <f t="array" ref="ED657">IF(ISBLANK(INDEX(行,$A657)),"",0)</f>
        <v/>
      </c>
      <c r="EE657" s="75" t="str" cm="1">
        <f t="array" ref="EE657">IF(ISBLANK(INDEX(行,$A657)),"",0)</f>
        <v/>
      </c>
      <c r="EF657" s="76" t="str">
        <f t="shared" si="95"/>
        <v/>
      </c>
      <c r="EG657" s="77" t="str">
        <f t="shared" si="96"/>
        <v/>
      </c>
      <c r="EH657" s="77"/>
      <c r="EI657" s="75" t="str" cm="1">
        <f t="array" ref="EI657">IF(ISBLANK(INDEX(行,$A657)),"",0)</f>
        <v/>
      </c>
      <c r="EJ657" s="75" t="str" cm="1">
        <f t="array" ref="EJ657">IF(ISBLANK(INDEX(行,$A657)),"",0)</f>
        <v/>
      </c>
      <c r="EK657" s="75" t="str" cm="1">
        <f t="array" ref="EK657">IF(ISBLANK(INDEX(行,$A657)),"",0)</f>
        <v/>
      </c>
      <c r="EL657" s="75" t="str" cm="1">
        <f t="array" ref="EL657">IF(ISBLANK(INDEX(行,$A657)),"",0)</f>
        <v/>
      </c>
      <c r="EM657" s="75" t="str" cm="1">
        <f t="array" ref="EM657">IF(ISBLANK(INDEX(行,$A657)),"",0)</f>
        <v/>
      </c>
      <c r="EN657" s="75" t="str" cm="1">
        <f t="array" ref="EN657">IF(ISBLANK(INDEX(行,$A657)),"",0)</f>
        <v/>
      </c>
      <c r="EO657" s="75" t="str" cm="1">
        <f t="array" ref="EO657">IF(ISBLANK(INDEX(行,$A657)),"",0)</f>
        <v/>
      </c>
      <c r="EP657" s="75" t="str" cm="1">
        <f t="array" ref="EP657">IF(ISBLANK(INDEX(行,$A657)),"",0)</f>
        <v/>
      </c>
      <c r="EQ657" s="75" t="str" cm="1">
        <f t="array" ref="EQ657">IF(ISBLANK(INDEX(行,$A657)),"",0)</f>
        <v/>
      </c>
      <c r="ER657" s="75" t="str" cm="1">
        <f t="array" ref="ER657">IF(ISBLANK(INDEX(行,$A657)),"",0)</f>
        <v/>
      </c>
      <c r="ES657" s="75" t="str" cm="1">
        <f t="array" ref="ES657">IF(ISBLANK(INDEX(行,$A657)),"",0)</f>
        <v/>
      </c>
      <c r="ET657" s="75" t="str" cm="1">
        <f t="array" ref="ET657">IF(ISBLANK(INDEX(行,$A657)),"",0)</f>
        <v/>
      </c>
      <c r="EU657" s="75" t="str" cm="1">
        <f t="array" ref="EU657">IF(ISBLANK(INDEX(行,$A657)),"",0)</f>
        <v/>
      </c>
      <c r="EV657" s="75" t="str" cm="1">
        <f t="array" ref="EV657">IF(ISBLANK(INDEX(行,$A657)),"",0)</f>
        <v/>
      </c>
      <c r="EW657" s="75" t="str" cm="1">
        <f t="array" ref="EW657">IF(ISBLANK(INDEX(行,$A657)),"",0)</f>
        <v/>
      </c>
      <c r="EX657" s="75" t="str" cm="1">
        <f t="array" ref="EX657">IF(ISBLANK(INDEX(行,$A657)),"",0)</f>
        <v/>
      </c>
      <c r="EY657" s="75" t="str" cm="1">
        <f t="array" ref="EY657">IF(ISBLANK(INDEX(行,$A657)),"",0)</f>
        <v/>
      </c>
      <c r="EZ657" s="75" t="str" cm="1">
        <f t="array" ref="EZ657">IF(ISBLANK(INDEX(行,$A657)),"",0)</f>
        <v/>
      </c>
      <c r="FA657" s="75" t="str" cm="1">
        <f t="array" ref="FA657">IF(ISBLANK(INDEX(行,$A657)),"",0)</f>
        <v/>
      </c>
      <c r="FB657" s="75" t="str" cm="1">
        <f t="array" ref="FB657">IF(ISBLANK(INDEX(行,$A657)),"",0)</f>
        <v/>
      </c>
      <c r="FC657" s="75" t="str" cm="1">
        <f t="array" ref="FC657">IF(ISBLANK(INDEX(行,$A657)),"",0)</f>
        <v/>
      </c>
      <c r="FD657" s="75" t="str" cm="1">
        <f t="array" ref="FD657">IF(ISBLANK(INDEX(行,$A657)),"",0)</f>
        <v/>
      </c>
      <c r="FE657" s="75" t="str" cm="1">
        <f t="array" ref="FE657">IF(ISBLANK(INDEX(行,$A657)),"",0)</f>
        <v/>
      </c>
      <c r="FF657" s="75" t="str" cm="1">
        <f t="array" ref="FF657">IF(ISBLANK(INDEX(行,$A657)),"",0)</f>
        <v/>
      </c>
      <c r="FG657" s="75" t="str" cm="1">
        <f t="array" ref="FG657">IF(ISBLANK(INDEX(行,$A657)),"",0)</f>
        <v/>
      </c>
      <c r="FH657" s="77"/>
      <c r="FI657" s="77"/>
      <c r="FJ657" s="77"/>
      <c r="FK657" s="77"/>
      <c r="FL657" s="77"/>
      <c r="FM657" s="77"/>
      <c r="FN657" s="77"/>
      <c r="FO657" s="77"/>
      <c r="FP657" s="77"/>
      <c r="FQ657" s="77"/>
      <c r="FR657" s="77"/>
      <c r="FS657" s="77"/>
      <c r="FT657" s="77"/>
      <c r="FU657" s="77"/>
      <c r="FV657" s="77"/>
      <c r="FW657" s="77"/>
      <c r="FX657" s="77"/>
      <c r="FY657" s="77"/>
      <c r="FZ657" s="77"/>
      <c r="GA657" s="77"/>
      <c r="GB657" s="77"/>
      <c r="GC657" s="77"/>
      <c r="GD657" s="77"/>
      <c r="GE657" s="77"/>
      <c r="GF657" s="77"/>
      <c r="GG657" s="77"/>
      <c r="GH657" s="77"/>
      <c r="GI657" s="77"/>
      <c r="GJ657" s="77"/>
      <c r="GK657" s="77"/>
      <c r="GL657" s="76" t="str">
        <f t="shared" si="97"/>
        <v/>
      </c>
      <c r="GM657" s="77"/>
      <c r="GN657" s="77"/>
      <c r="GO657" s="77"/>
      <c r="GP657" s="77"/>
      <c r="GQ657" s="77"/>
      <c r="GR657" s="77"/>
      <c r="GS657" s="77"/>
      <c r="GT657" s="77"/>
      <c r="GU657" s="77"/>
      <c r="GV657" s="75" t="str" cm="1">
        <f t="array" ref="GV657">IF(ISBLANK(INDEX(行,$A657)),"",1)</f>
        <v/>
      </c>
      <c r="GW657" s="75" t="str" cm="1">
        <f t="array" ref="GW657">IF(ISBLANK(INDEX(行,$A657)),"",1)</f>
        <v/>
      </c>
      <c r="GX657" s="75" t="str" cm="1">
        <f t="array" ref="GX657">IF(ISBLANK(INDEX(行,$A657)),"",0)</f>
        <v/>
      </c>
      <c r="GY657" s="77"/>
      <c r="GZ657" s="77"/>
      <c r="HA657" s="76" t="str" cm="1">
        <f t="array" aca="1" ref="HA657" ca="1">IF(ISBLANK(INDEX(行,$A657)),"",TODAY())</f>
        <v/>
      </c>
      <c r="HB657" s="76" t="str" cm="1">
        <f t="array" aca="1" ref="HB657" ca="1">IF(ISBLANK(INDEX(行,$A657)),"",TODAY())</f>
        <v/>
      </c>
      <c r="HC657" s="78" t="str" cm="1">
        <f t="array" ref="HC657">IF(ISBLANK(INDEX(行,$A657)),"","ADMIN")</f>
        <v/>
      </c>
      <c r="HD657" s="78" t="str">
        <f t="shared" si="98"/>
        <v/>
      </c>
    </row>
    <row r="658" spans="1:212" s="12" customFormat="1" ht="15" x14ac:dyDescent="0.15">
      <c r="A658" s="11">
        <v>653</v>
      </c>
      <c r="B658" s="75" t="str" cm="1">
        <f t="array" ref="B658">IF(ISBLANK(INDEX(行,$A658)),"",1)</f>
        <v/>
      </c>
      <c r="C658" s="76" t="str" cm="1">
        <f t="array" ref="C658">IF(ISBLANK(INDEX(伝票日付,$A658)),"",DATEVALUE(INDEX(TEXT(伝票日付,"0!/00!/00"),$A658)))</f>
        <v/>
      </c>
      <c r="D658" s="78" t="str" cm="1">
        <f t="array" ref="D658">IF(ISBLANK(INDEX(注文番号,$A658)),"",INDEX(注文番号,$A658))</f>
        <v/>
      </c>
      <c r="E658" s="75" t="str" cm="1">
        <f t="array" ref="E658">IF(ISBLANK(INDEX(行,$A658)),"",INDEX(行,$A658))</f>
        <v/>
      </c>
      <c r="F658" s="77" t="str" cm="1">
        <f t="array" ref="F658">IF(ISBLANK(INDEX(行,$A658)),"","0001")</f>
        <v/>
      </c>
      <c r="G658" s="83" t="str">
        <f t="shared" si="88"/>
        <v/>
      </c>
      <c r="H658" s="78" t="str" cm="1">
        <f t="array" ref="H658">IF(ISBLANK(INDEX(行,$A658)),"",8)</f>
        <v/>
      </c>
      <c r="I658" s="77" t="str" cm="1">
        <f t="array" ref="I658">IF(ISBLANK(INDEX(行,$A658)),"","      8211")</f>
        <v/>
      </c>
      <c r="J658" s="78" t="str" cm="1">
        <f t="array" ref="J658">IF(ISBLANK(INDEX(行,$A658)),"",8211)</f>
        <v/>
      </c>
      <c r="K658" s="82" t="str">
        <f t="shared" si="89"/>
        <v/>
      </c>
      <c r="L658" s="77" t="str" cm="1">
        <f t="array" ref="L658">IF(ISBLANK(INDEX(枝番,$A658)),"",INDEX(枝番,$A658))</f>
        <v/>
      </c>
      <c r="M658" s="78" t="str" cm="1">
        <f t="array" ref="M658">IF(ISBLANK(INDEX(工種コード,$A658)),"",INDEX(工種コード,$A658))</f>
        <v/>
      </c>
      <c r="N658" s="78" t="str" cm="1">
        <f t="array" ref="N658">IF(ISBLANK(INDEX(注文番号,$A658)),"",INDEX(注文番号,$A658))</f>
        <v/>
      </c>
      <c r="O658" s="75"/>
      <c r="P658" s="80"/>
      <c r="Q658" s="75" t="str" cm="1">
        <f t="array" ref="Q658">IF(ISBLANK(INDEX(行,$A658)),"",0)</f>
        <v/>
      </c>
      <c r="R658" s="77" t="str" cm="1">
        <f t="array" ref="R658">IF(ISBLANK(INDEX(仕入先コード,$A658)),"",INDEX(仕入先コード,$A658))</f>
        <v/>
      </c>
      <c r="S658" s="75" t="str" cm="1">
        <f t="array" ref="S658">IF(ISBLANK(INDEX(行,$A658)),"",0)</f>
        <v/>
      </c>
      <c r="T658" s="75" t="str" cm="1">
        <f t="array" ref="T658">IF(ISBLANK(INDEX(行,$A658)),"",1)</f>
        <v/>
      </c>
      <c r="U658" s="77" t="str" cm="1">
        <f t="array" ref="U658">IF(ISBLANK(INDEX(行,$A658)),"","         1")</f>
        <v/>
      </c>
      <c r="V658" s="75" t="str" cm="1">
        <f t="array" ref="V658">IF(ISBLANK(INDEX(行,$A658)),"",0)</f>
        <v/>
      </c>
      <c r="W658" s="75" t="str" cm="1">
        <f t="array" ref="W658">IF(ISBLANK(INDEX(数量,$A658)),"",INDEX(数量,$A658))</f>
        <v/>
      </c>
      <c r="X658" s="77" t="str" cm="1">
        <f t="array" ref="X658">IF(ISBLANK(INDEX(単位,$A658)),"",INDEX(単位,$A658))</f>
        <v/>
      </c>
      <c r="Y658" s="75" t="str" cm="1">
        <f t="array" ref="Y658">IF(ISBLANK(INDEX(単価,$A658)),"",INDEX(単価,$A658))</f>
        <v/>
      </c>
      <c r="Z658" s="75" t="str" cm="1">
        <f t="array" ref="Z658">IF(ISBLANK(INDEX(行,$A658)),"",W658*Y658)</f>
        <v/>
      </c>
      <c r="AA658" s="75" t="str" cm="1">
        <f t="array" ref="AA658">IF(ISBLANK(INDEX(行,$A658)),"",Z658*AI658/100)</f>
        <v/>
      </c>
      <c r="AB658" s="77"/>
      <c r="AC658" s="77"/>
      <c r="AD658" s="77"/>
      <c r="AE658" s="77"/>
      <c r="AF658" s="77"/>
      <c r="AG658" s="75" t="str" cm="1">
        <f t="array" ref="AG658">IF(ISBLANK(INDEX(行,$A658)),"",1)</f>
        <v/>
      </c>
      <c r="AH658" s="75" t="str" cm="1">
        <f t="array" ref="AH658">IF(ISBLANK(INDEX(行,$A658)),"",1)</f>
        <v/>
      </c>
      <c r="AI658" s="75" t="str" cm="1">
        <f t="array" ref="AI658">IF(ISBLANK(INDEX(税率,$A658)),"",INDEX(税率,$A658))</f>
        <v/>
      </c>
      <c r="AJ658" s="75" t="str" cm="1">
        <f t="array" ref="AJ658">IF(ISBLANK(INDEX(行,$A658)),"",50)</f>
        <v/>
      </c>
      <c r="AK658" s="76" t="str">
        <f t="shared" si="90"/>
        <v/>
      </c>
      <c r="AL658" s="82" t="str" cm="1">
        <f t="array" ref="AL658">IF(ISBLANK(INDEX(品名,$A658)),"",INDEX(品名,$A658))</f>
        <v/>
      </c>
      <c r="AM658" s="75"/>
      <c r="AN658" s="75" t="str" cm="1">
        <f t="array" ref="AN658">IF(ISBLANK(INDEX(行,$A658)),"",0)</f>
        <v/>
      </c>
      <c r="AO658" s="75" t="str" cm="1">
        <f t="array" ref="AO658">IF(ISBLANK(INDEX(行,$A658)),"",0)</f>
        <v/>
      </c>
      <c r="AP658" s="75" t="str" cm="1">
        <f t="array" ref="AP658">IF(ISBLANK(INDEX(行,$A658)),"",0)</f>
        <v/>
      </c>
      <c r="AQ658" s="75" t="str" cm="1">
        <f t="array" ref="AQ658">IF(ISBLANK(INDEX(行,$A658)),"",0)</f>
        <v/>
      </c>
      <c r="AR658" s="75" t="str" cm="1">
        <f t="array" ref="AR658">IF(ISBLANK(INDEX(行,$A658)),"",0)</f>
        <v/>
      </c>
      <c r="AS658" s="75" t="str" cm="1">
        <f t="array" ref="AS658">IF(ISBLANK(INDEX(行,$A658)),"",0)</f>
        <v/>
      </c>
      <c r="AT658" s="75" t="str" cm="1">
        <f t="array" ref="AT658">IF(ISBLANK(INDEX(行,$A658)),"",0)</f>
        <v/>
      </c>
      <c r="AU658" s="75" t="str" cm="1">
        <f t="array" ref="AU658">IF(ISBLANK(INDEX(行,$A658)),"",0)</f>
        <v/>
      </c>
      <c r="AV658" s="75" t="str" cm="1">
        <f t="array" ref="AV658">IF(ISBLANK(INDEX(行,$A658)),"",0)</f>
        <v/>
      </c>
      <c r="AW658" s="75" t="str" cm="1">
        <f t="array" ref="AW658">IF(ISBLANK(INDEX(行,$A658)),"",0)</f>
        <v/>
      </c>
      <c r="AX658" s="75" t="str" cm="1">
        <f t="array" ref="AX658">IF(ISBLANK(INDEX(行,$A658)),"",0)</f>
        <v/>
      </c>
      <c r="AY658" s="75" t="str" cm="1">
        <f t="array" ref="AY658">IF(ISBLANK(INDEX(行,$A658)),"",0)</f>
        <v/>
      </c>
      <c r="AZ658" s="75" t="str" cm="1">
        <f t="array" ref="AZ658">IF(ISBLANK(INDEX(行,$A658)),"",0)</f>
        <v/>
      </c>
      <c r="BA658" s="75" t="str" cm="1">
        <f t="array" ref="BA658">IF(ISBLANK(INDEX(行,$A658)),"",0)</f>
        <v/>
      </c>
      <c r="BB658" s="75" t="str" cm="1">
        <f t="array" ref="BB658">IF(ISBLANK(INDEX(行,$A658)),"",0)</f>
        <v/>
      </c>
      <c r="BC658" s="75" t="str" cm="1">
        <f t="array" ref="BC658">IF(ISBLANK(INDEX(行,$A658)),"",0)</f>
        <v/>
      </c>
      <c r="BD658" s="75" t="str" cm="1">
        <f t="array" ref="BD658">IF(ISBLANK(INDEX(行,$A658)),"",0)</f>
        <v/>
      </c>
      <c r="BE658" s="75" t="str" cm="1">
        <f t="array" ref="BE658">IF(ISBLANK(INDEX(行,$A658)),"",0)</f>
        <v/>
      </c>
      <c r="BF658" s="75" t="str" cm="1">
        <f t="array" ref="BF658">IF(ISBLANK(INDEX(行,$A658)),"",0)</f>
        <v/>
      </c>
      <c r="BG658" s="75" t="str" cm="1">
        <f t="array" ref="BG658">IF(ISBLANK(INDEX(行,$A658)),"",0)</f>
        <v/>
      </c>
      <c r="BH658" s="75" t="str" cm="1">
        <f t="array" ref="BH658">IF(ISBLANK(INDEX(行,$A658)),"",0)</f>
        <v/>
      </c>
      <c r="BI658" s="75" t="str" cm="1">
        <f t="array" ref="BI658">IF(ISBLANK(INDEX(行,$A658)),"",0)</f>
        <v/>
      </c>
      <c r="BJ658" s="75" t="str" cm="1">
        <f t="array" ref="BJ658">IF(ISBLANK(INDEX(行,$A658)),"",0)</f>
        <v/>
      </c>
      <c r="BK658" s="75" t="str" cm="1">
        <f t="array" ref="BK658">IF(ISBLANK(INDEX(行,$A658)),"",0)</f>
        <v/>
      </c>
      <c r="BL658" s="75" t="str" cm="1">
        <f t="array" ref="BL658">IF(ISBLANK(INDEX(行,$A658)),"",0)</f>
        <v/>
      </c>
      <c r="BM658" s="77"/>
      <c r="BN658" s="77"/>
      <c r="BO658" s="77"/>
      <c r="BP658" s="77"/>
      <c r="BQ658" s="77"/>
      <c r="BR658" s="77"/>
      <c r="BS658" s="77"/>
      <c r="BT658" s="77"/>
      <c r="BU658" s="77"/>
      <c r="BV658" s="77"/>
      <c r="BW658" s="77"/>
      <c r="BX658" s="77"/>
      <c r="BY658" s="77"/>
      <c r="BZ658" s="77"/>
      <c r="CA658" s="77"/>
      <c r="CB658" s="77"/>
      <c r="CC658" s="77"/>
      <c r="CD658" s="77"/>
      <c r="CE658" s="77"/>
      <c r="CF658" s="77"/>
      <c r="CG658" s="77"/>
      <c r="CH658" s="77"/>
      <c r="CI658" s="77"/>
      <c r="CJ658" s="77"/>
      <c r="CK658" s="77"/>
      <c r="CL658" s="77"/>
      <c r="CM658" s="77"/>
      <c r="CN658" s="77"/>
      <c r="CO658" s="77"/>
      <c r="CP658" s="77"/>
      <c r="CQ658" s="76" t="str" cm="1">
        <f t="array" ref="CQ658">IF(ISBLANK(INDEX(納入年月日,$A658)),"",INDEX(TEXT(納入年月日,"0!/00!/00"),$A658))</f>
        <v/>
      </c>
      <c r="CR658" s="77"/>
      <c r="CS658" s="77"/>
      <c r="CT658" s="77"/>
      <c r="CU658" s="77"/>
      <c r="CV658" s="77"/>
      <c r="CW658" s="77"/>
      <c r="CX658" s="77"/>
      <c r="CY658" s="77"/>
      <c r="CZ658" s="77"/>
      <c r="DA658" s="77" t="str" cm="1">
        <f t="array" ref="DA658">IF(ISBLANK(INDEX(行,$A658)),"","      0001")</f>
        <v/>
      </c>
      <c r="DB658" s="75" t="str" cm="1">
        <f t="array" ref="DB658">IF(ISBLANK(INDEX(行,$A658)),"",4101)</f>
        <v/>
      </c>
      <c r="DC658" s="75" t="str" cm="1">
        <f t="array" ref="DC658">IF(ISBLANK(INDEX(行,$A658)),"",2)</f>
        <v/>
      </c>
      <c r="DD658" s="77" t="str">
        <f t="shared" si="91"/>
        <v/>
      </c>
      <c r="DE658" s="75" t="str" cm="1">
        <f t="array" ref="DE658">IF(ISBLANK(INDEX(行,$A658)),"",0)</f>
        <v/>
      </c>
      <c r="DF658" s="77" t="str">
        <f t="shared" si="92"/>
        <v/>
      </c>
      <c r="DG658" s="77" t="str">
        <f t="shared" si="93"/>
        <v/>
      </c>
      <c r="DH658" s="75" t="str" cm="1">
        <f t="array" ref="DH658">IF(ISBLANK(INDEX(行,$A658)),"",0)</f>
        <v/>
      </c>
      <c r="DI658" s="75" t="str" cm="1">
        <f t="array" ref="DI658">IF(ISBLANK(INDEX(行,$A658)),"",0)</f>
        <v/>
      </c>
      <c r="DJ658" s="77"/>
      <c r="DK658" s="80"/>
      <c r="DL658" s="75" t="str" cm="1">
        <f t="array" ref="DL658">IF(ISBLANK(INDEX(行,$A658)),"",0)</f>
        <v/>
      </c>
      <c r="DM658" s="77" t="str">
        <f t="shared" si="94"/>
        <v/>
      </c>
      <c r="DN658" s="75" t="str" cm="1">
        <f t="array" ref="DN658">IF(ISBLANK(INDEX(行,$A658)),"",0)</f>
        <v/>
      </c>
      <c r="DO658" s="75" t="str" cm="1">
        <f t="array" ref="DO658">IF(ISBLANK(INDEX(行,$A658)),"",0)</f>
        <v/>
      </c>
      <c r="DP658" s="77" t="str" cm="1">
        <f t="array" ref="DP658">IF(ISBLANK(INDEX(行,$A658)),"","         0")</f>
        <v/>
      </c>
      <c r="DQ658" s="75" t="str" cm="1">
        <f t="array" ref="DQ658">IF(ISBLANK(INDEX(行,$A658)),"",0)</f>
        <v/>
      </c>
      <c r="DR658" s="75" t="str" cm="1">
        <f t="array" ref="DR658">IF(ISBLANK(INDEX(行,$A658)),"",0)</f>
        <v/>
      </c>
      <c r="DS658" s="77"/>
      <c r="DT658" s="75" t="str" cm="1">
        <f t="array" ref="DT658">IF(ISBLANK(INDEX(行,$A658)),"",0)</f>
        <v/>
      </c>
      <c r="DU658" s="75" t="str" cm="1">
        <f t="array" ref="DU658">IF(ISBLANK(INDEX(行,$A658)),"",$Z658+$AA658)</f>
        <v/>
      </c>
      <c r="DV658" s="75" t="str" cm="1">
        <f t="array" ref="DV658">IF(ISBLANK(INDEX(行,$A658)),"",0)</f>
        <v/>
      </c>
      <c r="DW658" s="77"/>
      <c r="DX658" s="77"/>
      <c r="DY658" s="77"/>
      <c r="DZ658" s="77"/>
      <c r="EA658" s="77"/>
      <c r="EB658" s="75" t="str" cm="1">
        <f t="array" ref="EB658">IF(ISBLANK(INDEX(行,$A658)),"",2)</f>
        <v/>
      </c>
      <c r="EC658" s="75" t="str" cm="1">
        <f t="array" ref="EC658">IF(ISBLANK(INDEX(行,$A658)),"",1)</f>
        <v/>
      </c>
      <c r="ED658" s="75" t="str" cm="1">
        <f t="array" ref="ED658">IF(ISBLANK(INDEX(行,$A658)),"",0)</f>
        <v/>
      </c>
      <c r="EE658" s="75" t="str" cm="1">
        <f t="array" ref="EE658">IF(ISBLANK(INDEX(行,$A658)),"",0)</f>
        <v/>
      </c>
      <c r="EF658" s="76" t="str">
        <f t="shared" si="95"/>
        <v/>
      </c>
      <c r="EG658" s="77" t="str">
        <f t="shared" si="96"/>
        <v/>
      </c>
      <c r="EH658" s="77"/>
      <c r="EI658" s="75" t="str" cm="1">
        <f t="array" ref="EI658">IF(ISBLANK(INDEX(行,$A658)),"",0)</f>
        <v/>
      </c>
      <c r="EJ658" s="75" t="str" cm="1">
        <f t="array" ref="EJ658">IF(ISBLANK(INDEX(行,$A658)),"",0)</f>
        <v/>
      </c>
      <c r="EK658" s="75" t="str" cm="1">
        <f t="array" ref="EK658">IF(ISBLANK(INDEX(行,$A658)),"",0)</f>
        <v/>
      </c>
      <c r="EL658" s="75" t="str" cm="1">
        <f t="array" ref="EL658">IF(ISBLANK(INDEX(行,$A658)),"",0)</f>
        <v/>
      </c>
      <c r="EM658" s="75" t="str" cm="1">
        <f t="array" ref="EM658">IF(ISBLANK(INDEX(行,$A658)),"",0)</f>
        <v/>
      </c>
      <c r="EN658" s="75" t="str" cm="1">
        <f t="array" ref="EN658">IF(ISBLANK(INDEX(行,$A658)),"",0)</f>
        <v/>
      </c>
      <c r="EO658" s="75" t="str" cm="1">
        <f t="array" ref="EO658">IF(ISBLANK(INDEX(行,$A658)),"",0)</f>
        <v/>
      </c>
      <c r="EP658" s="75" t="str" cm="1">
        <f t="array" ref="EP658">IF(ISBLANK(INDEX(行,$A658)),"",0)</f>
        <v/>
      </c>
      <c r="EQ658" s="75" t="str" cm="1">
        <f t="array" ref="EQ658">IF(ISBLANK(INDEX(行,$A658)),"",0)</f>
        <v/>
      </c>
      <c r="ER658" s="75" t="str" cm="1">
        <f t="array" ref="ER658">IF(ISBLANK(INDEX(行,$A658)),"",0)</f>
        <v/>
      </c>
      <c r="ES658" s="75" t="str" cm="1">
        <f t="array" ref="ES658">IF(ISBLANK(INDEX(行,$A658)),"",0)</f>
        <v/>
      </c>
      <c r="ET658" s="75" t="str" cm="1">
        <f t="array" ref="ET658">IF(ISBLANK(INDEX(行,$A658)),"",0)</f>
        <v/>
      </c>
      <c r="EU658" s="75" t="str" cm="1">
        <f t="array" ref="EU658">IF(ISBLANK(INDEX(行,$A658)),"",0)</f>
        <v/>
      </c>
      <c r="EV658" s="75" t="str" cm="1">
        <f t="array" ref="EV658">IF(ISBLANK(INDEX(行,$A658)),"",0)</f>
        <v/>
      </c>
      <c r="EW658" s="75" t="str" cm="1">
        <f t="array" ref="EW658">IF(ISBLANK(INDEX(行,$A658)),"",0)</f>
        <v/>
      </c>
      <c r="EX658" s="75" t="str" cm="1">
        <f t="array" ref="EX658">IF(ISBLANK(INDEX(行,$A658)),"",0)</f>
        <v/>
      </c>
      <c r="EY658" s="75" t="str" cm="1">
        <f t="array" ref="EY658">IF(ISBLANK(INDEX(行,$A658)),"",0)</f>
        <v/>
      </c>
      <c r="EZ658" s="75" t="str" cm="1">
        <f t="array" ref="EZ658">IF(ISBLANK(INDEX(行,$A658)),"",0)</f>
        <v/>
      </c>
      <c r="FA658" s="75" t="str" cm="1">
        <f t="array" ref="FA658">IF(ISBLANK(INDEX(行,$A658)),"",0)</f>
        <v/>
      </c>
      <c r="FB658" s="75" t="str" cm="1">
        <f t="array" ref="FB658">IF(ISBLANK(INDEX(行,$A658)),"",0)</f>
        <v/>
      </c>
      <c r="FC658" s="75" t="str" cm="1">
        <f t="array" ref="FC658">IF(ISBLANK(INDEX(行,$A658)),"",0)</f>
        <v/>
      </c>
      <c r="FD658" s="75" t="str" cm="1">
        <f t="array" ref="FD658">IF(ISBLANK(INDEX(行,$A658)),"",0)</f>
        <v/>
      </c>
      <c r="FE658" s="75" t="str" cm="1">
        <f t="array" ref="FE658">IF(ISBLANK(INDEX(行,$A658)),"",0)</f>
        <v/>
      </c>
      <c r="FF658" s="75" t="str" cm="1">
        <f t="array" ref="FF658">IF(ISBLANK(INDEX(行,$A658)),"",0)</f>
        <v/>
      </c>
      <c r="FG658" s="75" t="str" cm="1">
        <f t="array" ref="FG658">IF(ISBLANK(INDEX(行,$A658)),"",0)</f>
        <v/>
      </c>
      <c r="FH658" s="77"/>
      <c r="FI658" s="77"/>
      <c r="FJ658" s="77"/>
      <c r="FK658" s="77"/>
      <c r="FL658" s="77"/>
      <c r="FM658" s="77"/>
      <c r="FN658" s="77"/>
      <c r="FO658" s="77"/>
      <c r="FP658" s="77"/>
      <c r="FQ658" s="77"/>
      <c r="FR658" s="77"/>
      <c r="FS658" s="77"/>
      <c r="FT658" s="77"/>
      <c r="FU658" s="77"/>
      <c r="FV658" s="77"/>
      <c r="FW658" s="77"/>
      <c r="FX658" s="77"/>
      <c r="FY658" s="77"/>
      <c r="FZ658" s="77"/>
      <c r="GA658" s="77"/>
      <c r="GB658" s="77"/>
      <c r="GC658" s="77"/>
      <c r="GD658" s="77"/>
      <c r="GE658" s="77"/>
      <c r="GF658" s="77"/>
      <c r="GG658" s="77"/>
      <c r="GH658" s="77"/>
      <c r="GI658" s="77"/>
      <c r="GJ658" s="77"/>
      <c r="GK658" s="77"/>
      <c r="GL658" s="76" t="str">
        <f t="shared" si="97"/>
        <v/>
      </c>
      <c r="GM658" s="77"/>
      <c r="GN658" s="77"/>
      <c r="GO658" s="77"/>
      <c r="GP658" s="77"/>
      <c r="GQ658" s="77"/>
      <c r="GR658" s="77"/>
      <c r="GS658" s="77"/>
      <c r="GT658" s="77"/>
      <c r="GU658" s="77"/>
      <c r="GV658" s="75" t="str" cm="1">
        <f t="array" ref="GV658">IF(ISBLANK(INDEX(行,$A658)),"",1)</f>
        <v/>
      </c>
      <c r="GW658" s="75" t="str" cm="1">
        <f t="array" ref="GW658">IF(ISBLANK(INDEX(行,$A658)),"",1)</f>
        <v/>
      </c>
      <c r="GX658" s="75" t="str" cm="1">
        <f t="array" ref="GX658">IF(ISBLANK(INDEX(行,$A658)),"",0)</f>
        <v/>
      </c>
      <c r="GY658" s="77"/>
      <c r="GZ658" s="77"/>
      <c r="HA658" s="76" t="str" cm="1">
        <f t="array" aca="1" ref="HA658" ca="1">IF(ISBLANK(INDEX(行,$A658)),"",TODAY())</f>
        <v/>
      </c>
      <c r="HB658" s="76" t="str" cm="1">
        <f t="array" aca="1" ref="HB658" ca="1">IF(ISBLANK(INDEX(行,$A658)),"",TODAY())</f>
        <v/>
      </c>
      <c r="HC658" s="78" t="str" cm="1">
        <f t="array" ref="HC658">IF(ISBLANK(INDEX(行,$A658)),"","ADMIN")</f>
        <v/>
      </c>
      <c r="HD658" s="78" t="str">
        <f t="shared" si="98"/>
        <v/>
      </c>
    </row>
    <row r="659" spans="1:212" s="12" customFormat="1" ht="15" x14ac:dyDescent="0.15">
      <c r="A659" s="11">
        <v>654</v>
      </c>
      <c r="B659" s="75" t="str" cm="1">
        <f t="array" ref="B659">IF(ISBLANK(INDEX(行,$A659)),"",1)</f>
        <v/>
      </c>
      <c r="C659" s="76" t="str" cm="1">
        <f t="array" ref="C659">IF(ISBLANK(INDEX(伝票日付,$A659)),"",DATEVALUE(INDEX(TEXT(伝票日付,"0!/00!/00"),$A659)))</f>
        <v/>
      </c>
      <c r="D659" s="78" t="str" cm="1">
        <f t="array" ref="D659">IF(ISBLANK(INDEX(注文番号,$A659)),"",INDEX(注文番号,$A659))</f>
        <v/>
      </c>
      <c r="E659" s="75" t="str" cm="1">
        <f t="array" ref="E659">IF(ISBLANK(INDEX(行,$A659)),"",INDEX(行,$A659))</f>
        <v/>
      </c>
      <c r="F659" s="77" t="str" cm="1">
        <f t="array" ref="F659">IF(ISBLANK(INDEX(行,$A659)),"","0001")</f>
        <v/>
      </c>
      <c r="G659" s="83" t="str">
        <f t="shared" si="88"/>
        <v/>
      </c>
      <c r="H659" s="78" t="str" cm="1">
        <f t="array" ref="H659">IF(ISBLANK(INDEX(行,$A659)),"",8)</f>
        <v/>
      </c>
      <c r="I659" s="77" t="str" cm="1">
        <f t="array" ref="I659">IF(ISBLANK(INDEX(行,$A659)),"","      8211")</f>
        <v/>
      </c>
      <c r="J659" s="78" t="str" cm="1">
        <f t="array" ref="J659">IF(ISBLANK(INDEX(行,$A659)),"",8211)</f>
        <v/>
      </c>
      <c r="K659" s="82" t="str">
        <f t="shared" si="89"/>
        <v/>
      </c>
      <c r="L659" s="77" t="str" cm="1">
        <f t="array" ref="L659">IF(ISBLANK(INDEX(枝番,$A659)),"",INDEX(枝番,$A659))</f>
        <v/>
      </c>
      <c r="M659" s="78" t="str" cm="1">
        <f t="array" ref="M659">IF(ISBLANK(INDEX(工種コード,$A659)),"",INDEX(工種コード,$A659))</f>
        <v/>
      </c>
      <c r="N659" s="78" t="str" cm="1">
        <f t="array" ref="N659">IF(ISBLANK(INDEX(注文番号,$A659)),"",INDEX(注文番号,$A659))</f>
        <v/>
      </c>
      <c r="O659" s="75"/>
      <c r="P659" s="80"/>
      <c r="Q659" s="75" t="str" cm="1">
        <f t="array" ref="Q659">IF(ISBLANK(INDEX(行,$A659)),"",0)</f>
        <v/>
      </c>
      <c r="R659" s="77" t="str" cm="1">
        <f t="array" ref="R659">IF(ISBLANK(INDEX(仕入先コード,$A659)),"",INDEX(仕入先コード,$A659))</f>
        <v/>
      </c>
      <c r="S659" s="75" t="str" cm="1">
        <f t="array" ref="S659">IF(ISBLANK(INDEX(行,$A659)),"",0)</f>
        <v/>
      </c>
      <c r="T659" s="75" t="str" cm="1">
        <f t="array" ref="T659">IF(ISBLANK(INDEX(行,$A659)),"",1)</f>
        <v/>
      </c>
      <c r="U659" s="77" t="str" cm="1">
        <f t="array" ref="U659">IF(ISBLANK(INDEX(行,$A659)),"","         1")</f>
        <v/>
      </c>
      <c r="V659" s="75" t="str" cm="1">
        <f t="array" ref="V659">IF(ISBLANK(INDEX(行,$A659)),"",0)</f>
        <v/>
      </c>
      <c r="W659" s="75" t="str" cm="1">
        <f t="array" ref="W659">IF(ISBLANK(INDEX(数量,$A659)),"",INDEX(数量,$A659))</f>
        <v/>
      </c>
      <c r="X659" s="77" t="str" cm="1">
        <f t="array" ref="X659">IF(ISBLANK(INDEX(単位,$A659)),"",INDEX(単位,$A659))</f>
        <v/>
      </c>
      <c r="Y659" s="75" t="str" cm="1">
        <f t="array" ref="Y659">IF(ISBLANK(INDEX(単価,$A659)),"",INDEX(単価,$A659))</f>
        <v/>
      </c>
      <c r="Z659" s="75" t="str" cm="1">
        <f t="array" ref="Z659">IF(ISBLANK(INDEX(行,$A659)),"",W659*Y659)</f>
        <v/>
      </c>
      <c r="AA659" s="75" t="str" cm="1">
        <f t="array" ref="AA659">IF(ISBLANK(INDEX(行,$A659)),"",Z659*AI659/100)</f>
        <v/>
      </c>
      <c r="AB659" s="77"/>
      <c r="AC659" s="77"/>
      <c r="AD659" s="77"/>
      <c r="AE659" s="77"/>
      <c r="AF659" s="77"/>
      <c r="AG659" s="75" t="str" cm="1">
        <f t="array" ref="AG659">IF(ISBLANK(INDEX(行,$A659)),"",1)</f>
        <v/>
      </c>
      <c r="AH659" s="75" t="str" cm="1">
        <f t="array" ref="AH659">IF(ISBLANK(INDEX(行,$A659)),"",1)</f>
        <v/>
      </c>
      <c r="AI659" s="75" t="str" cm="1">
        <f t="array" ref="AI659">IF(ISBLANK(INDEX(税率,$A659)),"",INDEX(税率,$A659))</f>
        <v/>
      </c>
      <c r="AJ659" s="75" t="str" cm="1">
        <f t="array" ref="AJ659">IF(ISBLANK(INDEX(行,$A659)),"",50)</f>
        <v/>
      </c>
      <c r="AK659" s="76" t="str">
        <f t="shared" si="90"/>
        <v/>
      </c>
      <c r="AL659" s="82" t="str" cm="1">
        <f t="array" ref="AL659">IF(ISBLANK(INDEX(品名,$A659)),"",INDEX(品名,$A659))</f>
        <v/>
      </c>
      <c r="AM659" s="75"/>
      <c r="AN659" s="75" t="str" cm="1">
        <f t="array" ref="AN659">IF(ISBLANK(INDEX(行,$A659)),"",0)</f>
        <v/>
      </c>
      <c r="AO659" s="75" t="str" cm="1">
        <f t="array" ref="AO659">IF(ISBLANK(INDEX(行,$A659)),"",0)</f>
        <v/>
      </c>
      <c r="AP659" s="75" t="str" cm="1">
        <f t="array" ref="AP659">IF(ISBLANK(INDEX(行,$A659)),"",0)</f>
        <v/>
      </c>
      <c r="AQ659" s="75" t="str" cm="1">
        <f t="array" ref="AQ659">IF(ISBLANK(INDEX(行,$A659)),"",0)</f>
        <v/>
      </c>
      <c r="AR659" s="75" t="str" cm="1">
        <f t="array" ref="AR659">IF(ISBLANK(INDEX(行,$A659)),"",0)</f>
        <v/>
      </c>
      <c r="AS659" s="75" t="str" cm="1">
        <f t="array" ref="AS659">IF(ISBLANK(INDEX(行,$A659)),"",0)</f>
        <v/>
      </c>
      <c r="AT659" s="75" t="str" cm="1">
        <f t="array" ref="AT659">IF(ISBLANK(INDEX(行,$A659)),"",0)</f>
        <v/>
      </c>
      <c r="AU659" s="75" t="str" cm="1">
        <f t="array" ref="AU659">IF(ISBLANK(INDEX(行,$A659)),"",0)</f>
        <v/>
      </c>
      <c r="AV659" s="75" t="str" cm="1">
        <f t="array" ref="AV659">IF(ISBLANK(INDEX(行,$A659)),"",0)</f>
        <v/>
      </c>
      <c r="AW659" s="75" t="str" cm="1">
        <f t="array" ref="AW659">IF(ISBLANK(INDEX(行,$A659)),"",0)</f>
        <v/>
      </c>
      <c r="AX659" s="75" t="str" cm="1">
        <f t="array" ref="AX659">IF(ISBLANK(INDEX(行,$A659)),"",0)</f>
        <v/>
      </c>
      <c r="AY659" s="75" t="str" cm="1">
        <f t="array" ref="AY659">IF(ISBLANK(INDEX(行,$A659)),"",0)</f>
        <v/>
      </c>
      <c r="AZ659" s="75" t="str" cm="1">
        <f t="array" ref="AZ659">IF(ISBLANK(INDEX(行,$A659)),"",0)</f>
        <v/>
      </c>
      <c r="BA659" s="75" t="str" cm="1">
        <f t="array" ref="BA659">IF(ISBLANK(INDEX(行,$A659)),"",0)</f>
        <v/>
      </c>
      <c r="BB659" s="75" t="str" cm="1">
        <f t="array" ref="BB659">IF(ISBLANK(INDEX(行,$A659)),"",0)</f>
        <v/>
      </c>
      <c r="BC659" s="75" t="str" cm="1">
        <f t="array" ref="BC659">IF(ISBLANK(INDEX(行,$A659)),"",0)</f>
        <v/>
      </c>
      <c r="BD659" s="75" t="str" cm="1">
        <f t="array" ref="BD659">IF(ISBLANK(INDEX(行,$A659)),"",0)</f>
        <v/>
      </c>
      <c r="BE659" s="75" t="str" cm="1">
        <f t="array" ref="BE659">IF(ISBLANK(INDEX(行,$A659)),"",0)</f>
        <v/>
      </c>
      <c r="BF659" s="75" t="str" cm="1">
        <f t="array" ref="BF659">IF(ISBLANK(INDEX(行,$A659)),"",0)</f>
        <v/>
      </c>
      <c r="BG659" s="75" t="str" cm="1">
        <f t="array" ref="BG659">IF(ISBLANK(INDEX(行,$A659)),"",0)</f>
        <v/>
      </c>
      <c r="BH659" s="75" t="str" cm="1">
        <f t="array" ref="BH659">IF(ISBLANK(INDEX(行,$A659)),"",0)</f>
        <v/>
      </c>
      <c r="BI659" s="75" t="str" cm="1">
        <f t="array" ref="BI659">IF(ISBLANK(INDEX(行,$A659)),"",0)</f>
        <v/>
      </c>
      <c r="BJ659" s="75" t="str" cm="1">
        <f t="array" ref="BJ659">IF(ISBLANK(INDEX(行,$A659)),"",0)</f>
        <v/>
      </c>
      <c r="BK659" s="75" t="str" cm="1">
        <f t="array" ref="BK659">IF(ISBLANK(INDEX(行,$A659)),"",0)</f>
        <v/>
      </c>
      <c r="BL659" s="75" t="str" cm="1">
        <f t="array" ref="BL659">IF(ISBLANK(INDEX(行,$A659)),"",0)</f>
        <v/>
      </c>
      <c r="BM659" s="77"/>
      <c r="BN659" s="77"/>
      <c r="BO659" s="77"/>
      <c r="BP659" s="77"/>
      <c r="BQ659" s="77"/>
      <c r="BR659" s="77"/>
      <c r="BS659" s="77"/>
      <c r="BT659" s="77"/>
      <c r="BU659" s="77"/>
      <c r="BV659" s="77"/>
      <c r="BW659" s="77"/>
      <c r="BX659" s="77"/>
      <c r="BY659" s="77"/>
      <c r="BZ659" s="77"/>
      <c r="CA659" s="77"/>
      <c r="CB659" s="77"/>
      <c r="CC659" s="77"/>
      <c r="CD659" s="77"/>
      <c r="CE659" s="77"/>
      <c r="CF659" s="77"/>
      <c r="CG659" s="77"/>
      <c r="CH659" s="77"/>
      <c r="CI659" s="77"/>
      <c r="CJ659" s="77"/>
      <c r="CK659" s="77"/>
      <c r="CL659" s="77"/>
      <c r="CM659" s="77"/>
      <c r="CN659" s="77"/>
      <c r="CO659" s="77"/>
      <c r="CP659" s="77"/>
      <c r="CQ659" s="76" t="str" cm="1">
        <f t="array" ref="CQ659">IF(ISBLANK(INDEX(納入年月日,$A659)),"",INDEX(TEXT(納入年月日,"0!/00!/00"),$A659))</f>
        <v/>
      </c>
      <c r="CR659" s="77"/>
      <c r="CS659" s="77"/>
      <c r="CT659" s="77"/>
      <c r="CU659" s="77"/>
      <c r="CV659" s="77"/>
      <c r="CW659" s="77"/>
      <c r="CX659" s="77"/>
      <c r="CY659" s="77"/>
      <c r="CZ659" s="77"/>
      <c r="DA659" s="77" t="str" cm="1">
        <f t="array" ref="DA659">IF(ISBLANK(INDEX(行,$A659)),"","      0001")</f>
        <v/>
      </c>
      <c r="DB659" s="75" t="str" cm="1">
        <f t="array" ref="DB659">IF(ISBLANK(INDEX(行,$A659)),"",4101)</f>
        <v/>
      </c>
      <c r="DC659" s="75" t="str" cm="1">
        <f t="array" ref="DC659">IF(ISBLANK(INDEX(行,$A659)),"",2)</f>
        <v/>
      </c>
      <c r="DD659" s="77" t="str">
        <f t="shared" si="91"/>
        <v/>
      </c>
      <c r="DE659" s="75" t="str" cm="1">
        <f t="array" ref="DE659">IF(ISBLANK(INDEX(行,$A659)),"",0)</f>
        <v/>
      </c>
      <c r="DF659" s="77" t="str">
        <f t="shared" si="92"/>
        <v/>
      </c>
      <c r="DG659" s="77" t="str">
        <f t="shared" si="93"/>
        <v/>
      </c>
      <c r="DH659" s="75" t="str" cm="1">
        <f t="array" ref="DH659">IF(ISBLANK(INDEX(行,$A659)),"",0)</f>
        <v/>
      </c>
      <c r="DI659" s="75" t="str" cm="1">
        <f t="array" ref="DI659">IF(ISBLANK(INDEX(行,$A659)),"",0)</f>
        <v/>
      </c>
      <c r="DJ659" s="77"/>
      <c r="DK659" s="80"/>
      <c r="DL659" s="75" t="str" cm="1">
        <f t="array" ref="DL659">IF(ISBLANK(INDEX(行,$A659)),"",0)</f>
        <v/>
      </c>
      <c r="DM659" s="77" t="str">
        <f t="shared" si="94"/>
        <v/>
      </c>
      <c r="DN659" s="75" t="str" cm="1">
        <f t="array" ref="DN659">IF(ISBLANK(INDEX(行,$A659)),"",0)</f>
        <v/>
      </c>
      <c r="DO659" s="75" t="str" cm="1">
        <f t="array" ref="DO659">IF(ISBLANK(INDEX(行,$A659)),"",0)</f>
        <v/>
      </c>
      <c r="DP659" s="77" t="str" cm="1">
        <f t="array" ref="DP659">IF(ISBLANK(INDEX(行,$A659)),"","         0")</f>
        <v/>
      </c>
      <c r="DQ659" s="75" t="str" cm="1">
        <f t="array" ref="DQ659">IF(ISBLANK(INDEX(行,$A659)),"",0)</f>
        <v/>
      </c>
      <c r="DR659" s="75" t="str" cm="1">
        <f t="array" ref="DR659">IF(ISBLANK(INDEX(行,$A659)),"",0)</f>
        <v/>
      </c>
      <c r="DS659" s="77"/>
      <c r="DT659" s="75" t="str" cm="1">
        <f t="array" ref="DT659">IF(ISBLANK(INDEX(行,$A659)),"",0)</f>
        <v/>
      </c>
      <c r="DU659" s="75" t="str" cm="1">
        <f t="array" ref="DU659">IF(ISBLANK(INDEX(行,$A659)),"",$Z659+$AA659)</f>
        <v/>
      </c>
      <c r="DV659" s="75" t="str" cm="1">
        <f t="array" ref="DV659">IF(ISBLANK(INDEX(行,$A659)),"",0)</f>
        <v/>
      </c>
      <c r="DW659" s="77"/>
      <c r="DX659" s="77"/>
      <c r="DY659" s="77"/>
      <c r="DZ659" s="77"/>
      <c r="EA659" s="77"/>
      <c r="EB659" s="75" t="str" cm="1">
        <f t="array" ref="EB659">IF(ISBLANK(INDEX(行,$A659)),"",2)</f>
        <v/>
      </c>
      <c r="EC659" s="75" t="str" cm="1">
        <f t="array" ref="EC659">IF(ISBLANK(INDEX(行,$A659)),"",1)</f>
        <v/>
      </c>
      <c r="ED659" s="75" t="str" cm="1">
        <f t="array" ref="ED659">IF(ISBLANK(INDEX(行,$A659)),"",0)</f>
        <v/>
      </c>
      <c r="EE659" s="75" t="str" cm="1">
        <f t="array" ref="EE659">IF(ISBLANK(INDEX(行,$A659)),"",0)</f>
        <v/>
      </c>
      <c r="EF659" s="76" t="str">
        <f t="shared" si="95"/>
        <v/>
      </c>
      <c r="EG659" s="77" t="str">
        <f t="shared" si="96"/>
        <v/>
      </c>
      <c r="EH659" s="77"/>
      <c r="EI659" s="75" t="str" cm="1">
        <f t="array" ref="EI659">IF(ISBLANK(INDEX(行,$A659)),"",0)</f>
        <v/>
      </c>
      <c r="EJ659" s="75" t="str" cm="1">
        <f t="array" ref="EJ659">IF(ISBLANK(INDEX(行,$A659)),"",0)</f>
        <v/>
      </c>
      <c r="EK659" s="75" t="str" cm="1">
        <f t="array" ref="EK659">IF(ISBLANK(INDEX(行,$A659)),"",0)</f>
        <v/>
      </c>
      <c r="EL659" s="75" t="str" cm="1">
        <f t="array" ref="EL659">IF(ISBLANK(INDEX(行,$A659)),"",0)</f>
        <v/>
      </c>
      <c r="EM659" s="75" t="str" cm="1">
        <f t="array" ref="EM659">IF(ISBLANK(INDEX(行,$A659)),"",0)</f>
        <v/>
      </c>
      <c r="EN659" s="75" t="str" cm="1">
        <f t="array" ref="EN659">IF(ISBLANK(INDEX(行,$A659)),"",0)</f>
        <v/>
      </c>
      <c r="EO659" s="75" t="str" cm="1">
        <f t="array" ref="EO659">IF(ISBLANK(INDEX(行,$A659)),"",0)</f>
        <v/>
      </c>
      <c r="EP659" s="75" t="str" cm="1">
        <f t="array" ref="EP659">IF(ISBLANK(INDEX(行,$A659)),"",0)</f>
        <v/>
      </c>
      <c r="EQ659" s="75" t="str" cm="1">
        <f t="array" ref="EQ659">IF(ISBLANK(INDEX(行,$A659)),"",0)</f>
        <v/>
      </c>
      <c r="ER659" s="75" t="str" cm="1">
        <f t="array" ref="ER659">IF(ISBLANK(INDEX(行,$A659)),"",0)</f>
        <v/>
      </c>
      <c r="ES659" s="75" t="str" cm="1">
        <f t="array" ref="ES659">IF(ISBLANK(INDEX(行,$A659)),"",0)</f>
        <v/>
      </c>
      <c r="ET659" s="75" t="str" cm="1">
        <f t="array" ref="ET659">IF(ISBLANK(INDEX(行,$A659)),"",0)</f>
        <v/>
      </c>
      <c r="EU659" s="75" t="str" cm="1">
        <f t="array" ref="EU659">IF(ISBLANK(INDEX(行,$A659)),"",0)</f>
        <v/>
      </c>
      <c r="EV659" s="75" t="str" cm="1">
        <f t="array" ref="EV659">IF(ISBLANK(INDEX(行,$A659)),"",0)</f>
        <v/>
      </c>
      <c r="EW659" s="75" t="str" cm="1">
        <f t="array" ref="EW659">IF(ISBLANK(INDEX(行,$A659)),"",0)</f>
        <v/>
      </c>
      <c r="EX659" s="75" t="str" cm="1">
        <f t="array" ref="EX659">IF(ISBLANK(INDEX(行,$A659)),"",0)</f>
        <v/>
      </c>
      <c r="EY659" s="75" t="str" cm="1">
        <f t="array" ref="EY659">IF(ISBLANK(INDEX(行,$A659)),"",0)</f>
        <v/>
      </c>
      <c r="EZ659" s="75" t="str" cm="1">
        <f t="array" ref="EZ659">IF(ISBLANK(INDEX(行,$A659)),"",0)</f>
        <v/>
      </c>
      <c r="FA659" s="75" t="str" cm="1">
        <f t="array" ref="FA659">IF(ISBLANK(INDEX(行,$A659)),"",0)</f>
        <v/>
      </c>
      <c r="FB659" s="75" t="str" cm="1">
        <f t="array" ref="FB659">IF(ISBLANK(INDEX(行,$A659)),"",0)</f>
        <v/>
      </c>
      <c r="FC659" s="75" t="str" cm="1">
        <f t="array" ref="FC659">IF(ISBLANK(INDEX(行,$A659)),"",0)</f>
        <v/>
      </c>
      <c r="FD659" s="75" t="str" cm="1">
        <f t="array" ref="FD659">IF(ISBLANK(INDEX(行,$A659)),"",0)</f>
        <v/>
      </c>
      <c r="FE659" s="75" t="str" cm="1">
        <f t="array" ref="FE659">IF(ISBLANK(INDEX(行,$A659)),"",0)</f>
        <v/>
      </c>
      <c r="FF659" s="75" t="str" cm="1">
        <f t="array" ref="FF659">IF(ISBLANK(INDEX(行,$A659)),"",0)</f>
        <v/>
      </c>
      <c r="FG659" s="75" t="str" cm="1">
        <f t="array" ref="FG659">IF(ISBLANK(INDEX(行,$A659)),"",0)</f>
        <v/>
      </c>
      <c r="FH659" s="77"/>
      <c r="FI659" s="77"/>
      <c r="FJ659" s="77"/>
      <c r="FK659" s="77"/>
      <c r="FL659" s="77"/>
      <c r="FM659" s="77"/>
      <c r="FN659" s="77"/>
      <c r="FO659" s="77"/>
      <c r="FP659" s="77"/>
      <c r="FQ659" s="77"/>
      <c r="FR659" s="77"/>
      <c r="FS659" s="77"/>
      <c r="FT659" s="77"/>
      <c r="FU659" s="77"/>
      <c r="FV659" s="77"/>
      <c r="FW659" s="77"/>
      <c r="FX659" s="77"/>
      <c r="FY659" s="77"/>
      <c r="FZ659" s="77"/>
      <c r="GA659" s="77"/>
      <c r="GB659" s="77"/>
      <c r="GC659" s="77"/>
      <c r="GD659" s="77"/>
      <c r="GE659" s="77"/>
      <c r="GF659" s="77"/>
      <c r="GG659" s="77"/>
      <c r="GH659" s="77"/>
      <c r="GI659" s="77"/>
      <c r="GJ659" s="77"/>
      <c r="GK659" s="77"/>
      <c r="GL659" s="76" t="str">
        <f t="shared" si="97"/>
        <v/>
      </c>
      <c r="GM659" s="77"/>
      <c r="GN659" s="77"/>
      <c r="GO659" s="77"/>
      <c r="GP659" s="77"/>
      <c r="GQ659" s="77"/>
      <c r="GR659" s="77"/>
      <c r="GS659" s="77"/>
      <c r="GT659" s="77"/>
      <c r="GU659" s="77"/>
      <c r="GV659" s="75" t="str" cm="1">
        <f t="array" ref="GV659">IF(ISBLANK(INDEX(行,$A659)),"",1)</f>
        <v/>
      </c>
      <c r="GW659" s="75" t="str" cm="1">
        <f t="array" ref="GW659">IF(ISBLANK(INDEX(行,$A659)),"",1)</f>
        <v/>
      </c>
      <c r="GX659" s="75" t="str" cm="1">
        <f t="array" ref="GX659">IF(ISBLANK(INDEX(行,$A659)),"",0)</f>
        <v/>
      </c>
      <c r="GY659" s="77"/>
      <c r="GZ659" s="77"/>
      <c r="HA659" s="76" t="str" cm="1">
        <f t="array" aca="1" ref="HA659" ca="1">IF(ISBLANK(INDEX(行,$A659)),"",TODAY())</f>
        <v/>
      </c>
      <c r="HB659" s="76" t="str" cm="1">
        <f t="array" aca="1" ref="HB659" ca="1">IF(ISBLANK(INDEX(行,$A659)),"",TODAY())</f>
        <v/>
      </c>
      <c r="HC659" s="78" t="str" cm="1">
        <f t="array" ref="HC659">IF(ISBLANK(INDEX(行,$A659)),"","ADMIN")</f>
        <v/>
      </c>
      <c r="HD659" s="78" t="str">
        <f t="shared" si="98"/>
        <v/>
      </c>
    </row>
    <row r="660" spans="1:212" s="12" customFormat="1" ht="15" x14ac:dyDescent="0.15">
      <c r="A660" s="11">
        <v>655</v>
      </c>
      <c r="B660" s="75" t="str" cm="1">
        <f t="array" ref="B660">IF(ISBLANK(INDEX(行,$A660)),"",1)</f>
        <v/>
      </c>
      <c r="C660" s="76" t="str" cm="1">
        <f t="array" ref="C660">IF(ISBLANK(INDEX(伝票日付,$A660)),"",DATEVALUE(INDEX(TEXT(伝票日付,"0!/00!/00"),$A660)))</f>
        <v/>
      </c>
      <c r="D660" s="78" t="str" cm="1">
        <f t="array" ref="D660">IF(ISBLANK(INDEX(注文番号,$A660)),"",INDEX(注文番号,$A660))</f>
        <v/>
      </c>
      <c r="E660" s="75" t="str" cm="1">
        <f t="array" ref="E660">IF(ISBLANK(INDEX(行,$A660)),"",INDEX(行,$A660))</f>
        <v/>
      </c>
      <c r="F660" s="77" t="str" cm="1">
        <f t="array" ref="F660">IF(ISBLANK(INDEX(行,$A660)),"","0001")</f>
        <v/>
      </c>
      <c r="G660" s="83" t="str">
        <f t="shared" si="88"/>
        <v/>
      </c>
      <c r="H660" s="78" t="str" cm="1">
        <f t="array" ref="H660">IF(ISBLANK(INDEX(行,$A660)),"",8)</f>
        <v/>
      </c>
      <c r="I660" s="77" t="str" cm="1">
        <f t="array" ref="I660">IF(ISBLANK(INDEX(行,$A660)),"","      8211")</f>
        <v/>
      </c>
      <c r="J660" s="78" t="str" cm="1">
        <f t="array" ref="J660">IF(ISBLANK(INDEX(行,$A660)),"",8211)</f>
        <v/>
      </c>
      <c r="K660" s="82" t="str">
        <f t="shared" si="89"/>
        <v/>
      </c>
      <c r="L660" s="77" t="str" cm="1">
        <f t="array" ref="L660">IF(ISBLANK(INDEX(枝番,$A660)),"",INDEX(枝番,$A660))</f>
        <v/>
      </c>
      <c r="M660" s="78" t="str" cm="1">
        <f t="array" ref="M660">IF(ISBLANK(INDEX(工種コード,$A660)),"",INDEX(工種コード,$A660))</f>
        <v/>
      </c>
      <c r="N660" s="78" t="str" cm="1">
        <f t="array" ref="N660">IF(ISBLANK(INDEX(注文番号,$A660)),"",INDEX(注文番号,$A660))</f>
        <v/>
      </c>
      <c r="O660" s="75"/>
      <c r="P660" s="80"/>
      <c r="Q660" s="75" t="str" cm="1">
        <f t="array" ref="Q660">IF(ISBLANK(INDEX(行,$A660)),"",0)</f>
        <v/>
      </c>
      <c r="R660" s="77" t="str" cm="1">
        <f t="array" ref="R660">IF(ISBLANK(INDEX(仕入先コード,$A660)),"",INDEX(仕入先コード,$A660))</f>
        <v/>
      </c>
      <c r="S660" s="75" t="str" cm="1">
        <f t="array" ref="S660">IF(ISBLANK(INDEX(行,$A660)),"",0)</f>
        <v/>
      </c>
      <c r="T660" s="75" t="str" cm="1">
        <f t="array" ref="T660">IF(ISBLANK(INDEX(行,$A660)),"",1)</f>
        <v/>
      </c>
      <c r="U660" s="77" t="str" cm="1">
        <f t="array" ref="U660">IF(ISBLANK(INDEX(行,$A660)),"","         1")</f>
        <v/>
      </c>
      <c r="V660" s="75" t="str" cm="1">
        <f t="array" ref="V660">IF(ISBLANK(INDEX(行,$A660)),"",0)</f>
        <v/>
      </c>
      <c r="W660" s="75" t="str" cm="1">
        <f t="array" ref="W660">IF(ISBLANK(INDEX(数量,$A660)),"",INDEX(数量,$A660))</f>
        <v/>
      </c>
      <c r="X660" s="77" t="str" cm="1">
        <f t="array" ref="X660">IF(ISBLANK(INDEX(単位,$A660)),"",INDEX(単位,$A660))</f>
        <v/>
      </c>
      <c r="Y660" s="75" t="str" cm="1">
        <f t="array" ref="Y660">IF(ISBLANK(INDEX(単価,$A660)),"",INDEX(単価,$A660))</f>
        <v/>
      </c>
      <c r="Z660" s="75" t="str" cm="1">
        <f t="array" ref="Z660">IF(ISBLANK(INDEX(行,$A660)),"",W660*Y660)</f>
        <v/>
      </c>
      <c r="AA660" s="75" t="str" cm="1">
        <f t="array" ref="AA660">IF(ISBLANK(INDEX(行,$A660)),"",Z660*AI660/100)</f>
        <v/>
      </c>
      <c r="AB660" s="77"/>
      <c r="AC660" s="77"/>
      <c r="AD660" s="77"/>
      <c r="AE660" s="77"/>
      <c r="AF660" s="77"/>
      <c r="AG660" s="75" t="str" cm="1">
        <f t="array" ref="AG660">IF(ISBLANK(INDEX(行,$A660)),"",1)</f>
        <v/>
      </c>
      <c r="AH660" s="75" t="str" cm="1">
        <f t="array" ref="AH660">IF(ISBLANK(INDEX(行,$A660)),"",1)</f>
        <v/>
      </c>
      <c r="AI660" s="75" t="str" cm="1">
        <f t="array" ref="AI660">IF(ISBLANK(INDEX(税率,$A660)),"",INDEX(税率,$A660))</f>
        <v/>
      </c>
      <c r="AJ660" s="75" t="str" cm="1">
        <f t="array" ref="AJ660">IF(ISBLANK(INDEX(行,$A660)),"",50)</f>
        <v/>
      </c>
      <c r="AK660" s="76" t="str">
        <f t="shared" si="90"/>
        <v/>
      </c>
      <c r="AL660" s="82" t="str" cm="1">
        <f t="array" ref="AL660">IF(ISBLANK(INDEX(品名,$A660)),"",INDEX(品名,$A660))</f>
        <v/>
      </c>
      <c r="AM660" s="75"/>
      <c r="AN660" s="75" t="str" cm="1">
        <f t="array" ref="AN660">IF(ISBLANK(INDEX(行,$A660)),"",0)</f>
        <v/>
      </c>
      <c r="AO660" s="75" t="str" cm="1">
        <f t="array" ref="AO660">IF(ISBLANK(INDEX(行,$A660)),"",0)</f>
        <v/>
      </c>
      <c r="AP660" s="75" t="str" cm="1">
        <f t="array" ref="AP660">IF(ISBLANK(INDEX(行,$A660)),"",0)</f>
        <v/>
      </c>
      <c r="AQ660" s="75" t="str" cm="1">
        <f t="array" ref="AQ660">IF(ISBLANK(INDEX(行,$A660)),"",0)</f>
        <v/>
      </c>
      <c r="AR660" s="75" t="str" cm="1">
        <f t="array" ref="AR660">IF(ISBLANK(INDEX(行,$A660)),"",0)</f>
        <v/>
      </c>
      <c r="AS660" s="75" t="str" cm="1">
        <f t="array" ref="AS660">IF(ISBLANK(INDEX(行,$A660)),"",0)</f>
        <v/>
      </c>
      <c r="AT660" s="75" t="str" cm="1">
        <f t="array" ref="AT660">IF(ISBLANK(INDEX(行,$A660)),"",0)</f>
        <v/>
      </c>
      <c r="AU660" s="75" t="str" cm="1">
        <f t="array" ref="AU660">IF(ISBLANK(INDEX(行,$A660)),"",0)</f>
        <v/>
      </c>
      <c r="AV660" s="75" t="str" cm="1">
        <f t="array" ref="AV660">IF(ISBLANK(INDEX(行,$A660)),"",0)</f>
        <v/>
      </c>
      <c r="AW660" s="75" t="str" cm="1">
        <f t="array" ref="AW660">IF(ISBLANK(INDEX(行,$A660)),"",0)</f>
        <v/>
      </c>
      <c r="AX660" s="75" t="str" cm="1">
        <f t="array" ref="AX660">IF(ISBLANK(INDEX(行,$A660)),"",0)</f>
        <v/>
      </c>
      <c r="AY660" s="75" t="str" cm="1">
        <f t="array" ref="AY660">IF(ISBLANK(INDEX(行,$A660)),"",0)</f>
        <v/>
      </c>
      <c r="AZ660" s="75" t="str" cm="1">
        <f t="array" ref="AZ660">IF(ISBLANK(INDEX(行,$A660)),"",0)</f>
        <v/>
      </c>
      <c r="BA660" s="75" t="str" cm="1">
        <f t="array" ref="BA660">IF(ISBLANK(INDEX(行,$A660)),"",0)</f>
        <v/>
      </c>
      <c r="BB660" s="75" t="str" cm="1">
        <f t="array" ref="BB660">IF(ISBLANK(INDEX(行,$A660)),"",0)</f>
        <v/>
      </c>
      <c r="BC660" s="75" t="str" cm="1">
        <f t="array" ref="BC660">IF(ISBLANK(INDEX(行,$A660)),"",0)</f>
        <v/>
      </c>
      <c r="BD660" s="75" t="str" cm="1">
        <f t="array" ref="BD660">IF(ISBLANK(INDEX(行,$A660)),"",0)</f>
        <v/>
      </c>
      <c r="BE660" s="75" t="str" cm="1">
        <f t="array" ref="BE660">IF(ISBLANK(INDEX(行,$A660)),"",0)</f>
        <v/>
      </c>
      <c r="BF660" s="75" t="str" cm="1">
        <f t="array" ref="BF660">IF(ISBLANK(INDEX(行,$A660)),"",0)</f>
        <v/>
      </c>
      <c r="BG660" s="75" t="str" cm="1">
        <f t="array" ref="BG660">IF(ISBLANK(INDEX(行,$A660)),"",0)</f>
        <v/>
      </c>
      <c r="BH660" s="75" t="str" cm="1">
        <f t="array" ref="BH660">IF(ISBLANK(INDEX(行,$A660)),"",0)</f>
        <v/>
      </c>
      <c r="BI660" s="75" t="str" cm="1">
        <f t="array" ref="BI660">IF(ISBLANK(INDEX(行,$A660)),"",0)</f>
        <v/>
      </c>
      <c r="BJ660" s="75" t="str" cm="1">
        <f t="array" ref="BJ660">IF(ISBLANK(INDEX(行,$A660)),"",0)</f>
        <v/>
      </c>
      <c r="BK660" s="75" t="str" cm="1">
        <f t="array" ref="BK660">IF(ISBLANK(INDEX(行,$A660)),"",0)</f>
        <v/>
      </c>
      <c r="BL660" s="75" t="str" cm="1">
        <f t="array" ref="BL660">IF(ISBLANK(INDEX(行,$A660)),"",0)</f>
        <v/>
      </c>
      <c r="BM660" s="77"/>
      <c r="BN660" s="77"/>
      <c r="BO660" s="77"/>
      <c r="BP660" s="77"/>
      <c r="BQ660" s="77"/>
      <c r="BR660" s="77"/>
      <c r="BS660" s="77"/>
      <c r="BT660" s="77"/>
      <c r="BU660" s="77"/>
      <c r="BV660" s="77"/>
      <c r="BW660" s="77"/>
      <c r="BX660" s="77"/>
      <c r="BY660" s="77"/>
      <c r="BZ660" s="77"/>
      <c r="CA660" s="77"/>
      <c r="CB660" s="77"/>
      <c r="CC660" s="77"/>
      <c r="CD660" s="77"/>
      <c r="CE660" s="77"/>
      <c r="CF660" s="77"/>
      <c r="CG660" s="77"/>
      <c r="CH660" s="77"/>
      <c r="CI660" s="77"/>
      <c r="CJ660" s="77"/>
      <c r="CK660" s="77"/>
      <c r="CL660" s="77"/>
      <c r="CM660" s="77"/>
      <c r="CN660" s="77"/>
      <c r="CO660" s="77"/>
      <c r="CP660" s="77"/>
      <c r="CQ660" s="76" t="str" cm="1">
        <f t="array" ref="CQ660">IF(ISBLANK(INDEX(納入年月日,$A660)),"",INDEX(TEXT(納入年月日,"0!/00!/00"),$A660))</f>
        <v/>
      </c>
      <c r="CR660" s="77"/>
      <c r="CS660" s="77"/>
      <c r="CT660" s="77"/>
      <c r="CU660" s="77"/>
      <c r="CV660" s="77"/>
      <c r="CW660" s="77"/>
      <c r="CX660" s="77"/>
      <c r="CY660" s="77"/>
      <c r="CZ660" s="77"/>
      <c r="DA660" s="77" t="str" cm="1">
        <f t="array" ref="DA660">IF(ISBLANK(INDEX(行,$A660)),"","      0001")</f>
        <v/>
      </c>
      <c r="DB660" s="75" t="str" cm="1">
        <f t="array" ref="DB660">IF(ISBLANK(INDEX(行,$A660)),"",4101)</f>
        <v/>
      </c>
      <c r="DC660" s="75" t="str" cm="1">
        <f t="array" ref="DC660">IF(ISBLANK(INDEX(行,$A660)),"",2)</f>
        <v/>
      </c>
      <c r="DD660" s="77" t="str">
        <f t="shared" si="91"/>
        <v/>
      </c>
      <c r="DE660" s="75" t="str" cm="1">
        <f t="array" ref="DE660">IF(ISBLANK(INDEX(行,$A660)),"",0)</f>
        <v/>
      </c>
      <c r="DF660" s="77" t="str">
        <f t="shared" si="92"/>
        <v/>
      </c>
      <c r="DG660" s="77" t="str">
        <f t="shared" si="93"/>
        <v/>
      </c>
      <c r="DH660" s="75" t="str" cm="1">
        <f t="array" ref="DH660">IF(ISBLANK(INDEX(行,$A660)),"",0)</f>
        <v/>
      </c>
      <c r="DI660" s="75" t="str" cm="1">
        <f t="array" ref="DI660">IF(ISBLANK(INDEX(行,$A660)),"",0)</f>
        <v/>
      </c>
      <c r="DJ660" s="77"/>
      <c r="DK660" s="80"/>
      <c r="DL660" s="75" t="str" cm="1">
        <f t="array" ref="DL660">IF(ISBLANK(INDEX(行,$A660)),"",0)</f>
        <v/>
      </c>
      <c r="DM660" s="77" t="str">
        <f t="shared" si="94"/>
        <v/>
      </c>
      <c r="DN660" s="75" t="str" cm="1">
        <f t="array" ref="DN660">IF(ISBLANK(INDEX(行,$A660)),"",0)</f>
        <v/>
      </c>
      <c r="DO660" s="75" t="str" cm="1">
        <f t="array" ref="DO660">IF(ISBLANK(INDEX(行,$A660)),"",0)</f>
        <v/>
      </c>
      <c r="DP660" s="77" t="str" cm="1">
        <f t="array" ref="DP660">IF(ISBLANK(INDEX(行,$A660)),"","         0")</f>
        <v/>
      </c>
      <c r="DQ660" s="75" t="str" cm="1">
        <f t="array" ref="DQ660">IF(ISBLANK(INDEX(行,$A660)),"",0)</f>
        <v/>
      </c>
      <c r="DR660" s="75" t="str" cm="1">
        <f t="array" ref="DR660">IF(ISBLANK(INDEX(行,$A660)),"",0)</f>
        <v/>
      </c>
      <c r="DS660" s="77"/>
      <c r="DT660" s="75" t="str" cm="1">
        <f t="array" ref="DT660">IF(ISBLANK(INDEX(行,$A660)),"",0)</f>
        <v/>
      </c>
      <c r="DU660" s="75" t="str" cm="1">
        <f t="array" ref="DU660">IF(ISBLANK(INDEX(行,$A660)),"",$Z660+$AA660)</f>
        <v/>
      </c>
      <c r="DV660" s="75" t="str" cm="1">
        <f t="array" ref="DV660">IF(ISBLANK(INDEX(行,$A660)),"",0)</f>
        <v/>
      </c>
      <c r="DW660" s="77"/>
      <c r="DX660" s="77"/>
      <c r="DY660" s="77"/>
      <c r="DZ660" s="77"/>
      <c r="EA660" s="77"/>
      <c r="EB660" s="75" t="str" cm="1">
        <f t="array" ref="EB660">IF(ISBLANK(INDEX(行,$A660)),"",2)</f>
        <v/>
      </c>
      <c r="EC660" s="75" t="str" cm="1">
        <f t="array" ref="EC660">IF(ISBLANK(INDEX(行,$A660)),"",1)</f>
        <v/>
      </c>
      <c r="ED660" s="75" t="str" cm="1">
        <f t="array" ref="ED660">IF(ISBLANK(INDEX(行,$A660)),"",0)</f>
        <v/>
      </c>
      <c r="EE660" s="75" t="str" cm="1">
        <f t="array" ref="EE660">IF(ISBLANK(INDEX(行,$A660)),"",0)</f>
        <v/>
      </c>
      <c r="EF660" s="76" t="str">
        <f t="shared" si="95"/>
        <v/>
      </c>
      <c r="EG660" s="77" t="str">
        <f t="shared" si="96"/>
        <v/>
      </c>
      <c r="EH660" s="77"/>
      <c r="EI660" s="75" t="str" cm="1">
        <f t="array" ref="EI660">IF(ISBLANK(INDEX(行,$A660)),"",0)</f>
        <v/>
      </c>
      <c r="EJ660" s="75" t="str" cm="1">
        <f t="array" ref="EJ660">IF(ISBLANK(INDEX(行,$A660)),"",0)</f>
        <v/>
      </c>
      <c r="EK660" s="75" t="str" cm="1">
        <f t="array" ref="EK660">IF(ISBLANK(INDEX(行,$A660)),"",0)</f>
        <v/>
      </c>
      <c r="EL660" s="75" t="str" cm="1">
        <f t="array" ref="EL660">IF(ISBLANK(INDEX(行,$A660)),"",0)</f>
        <v/>
      </c>
      <c r="EM660" s="75" t="str" cm="1">
        <f t="array" ref="EM660">IF(ISBLANK(INDEX(行,$A660)),"",0)</f>
        <v/>
      </c>
      <c r="EN660" s="75" t="str" cm="1">
        <f t="array" ref="EN660">IF(ISBLANK(INDEX(行,$A660)),"",0)</f>
        <v/>
      </c>
      <c r="EO660" s="75" t="str" cm="1">
        <f t="array" ref="EO660">IF(ISBLANK(INDEX(行,$A660)),"",0)</f>
        <v/>
      </c>
      <c r="EP660" s="75" t="str" cm="1">
        <f t="array" ref="EP660">IF(ISBLANK(INDEX(行,$A660)),"",0)</f>
        <v/>
      </c>
      <c r="EQ660" s="75" t="str" cm="1">
        <f t="array" ref="EQ660">IF(ISBLANK(INDEX(行,$A660)),"",0)</f>
        <v/>
      </c>
      <c r="ER660" s="75" t="str" cm="1">
        <f t="array" ref="ER660">IF(ISBLANK(INDEX(行,$A660)),"",0)</f>
        <v/>
      </c>
      <c r="ES660" s="75" t="str" cm="1">
        <f t="array" ref="ES660">IF(ISBLANK(INDEX(行,$A660)),"",0)</f>
        <v/>
      </c>
      <c r="ET660" s="75" t="str" cm="1">
        <f t="array" ref="ET660">IF(ISBLANK(INDEX(行,$A660)),"",0)</f>
        <v/>
      </c>
      <c r="EU660" s="75" t="str" cm="1">
        <f t="array" ref="EU660">IF(ISBLANK(INDEX(行,$A660)),"",0)</f>
        <v/>
      </c>
      <c r="EV660" s="75" t="str" cm="1">
        <f t="array" ref="EV660">IF(ISBLANK(INDEX(行,$A660)),"",0)</f>
        <v/>
      </c>
      <c r="EW660" s="75" t="str" cm="1">
        <f t="array" ref="EW660">IF(ISBLANK(INDEX(行,$A660)),"",0)</f>
        <v/>
      </c>
      <c r="EX660" s="75" t="str" cm="1">
        <f t="array" ref="EX660">IF(ISBLANK(INDEX(行,$A660)),"",0)</f>
        <v/>
      </c>
      <c r="EY660" s="75" t="str" cm="1">
        <f t="array" ref="EY660">IF(ISBLANK(INDEX(行,$A660)),"",0)</f>
        <v/>
      </c>
      <c r="EZ660" s="75" t="str" cm="1">
        <f t="array" ref="EZ660">IF(ISBLANK(INDEX(行,$A660)),"",0)</f>
        <v/>
      </c>
      <c r="FA660" s="75" t="str" cm="1">
        <f t="array" ref="FA660">IF(ISBLANK(INDEX(行,$A660)),"",0)</f>
        <v/>
      </c>
      <c r="FB660" s="75" t="str" cm="1">
        <f t="array" ref="FB660">IF(ISBLANK(INDEX(行,$A660)),"",0)</f>
        <v/>
      </c>
      <c r="FC660" s="75" t="str" cm="1">
        <f t="array" ref="FC660">IF(ISBLANK(INDEX(行,$A660)),"",0)</f>
        <v/>
      </c>
      <c r="FD660" s="75" t="str" cm="1">
        <f t="array" ref="FD660">IF(ISBLANK(INDEX(行,$A660)),"",0)</f>
        <v/>
      </c>
      <c r="FE660" s="75" t="str" cm="1">
        <f t="array" ref="FE660">IF(ISBLANK(INDEX(行,$A660)),"",0)</f>
        <v/>
      </c>
      <c r="FF660" s="75" t="str" cm="1">
        <f t="array" ref="FF660">IF(ISBLANK(INDEX(行,$A660)),"",0)</f>
        <v/>
      </c>
      <c r="FG660" s="75" t="str" cm="1">
        <f t="array" ref="FG660">IF(ISBLANK(INDEX(行,$A660)),"",0)</f>
        <v/>
      </c>
      <c r="FH660" s="77"/>
      <c r="FI660" s="77"/>
      <c r="FJ660" s="77"/>
      <c r="FK660" s="77"/>
      <c r="FL660" s="77"/>
      <c r="FM660" s="77"/>
      <c r="FN660" s="77"/>
      <c r="FO660" s="77"/>
      <c r="FP660" s="77"/>
      <c r="FQ660" s="77"/>
      <c r="FR660" s="77"/>
      <c r="FS660" s="77"/>
      <c r="FT660" s="77"/>
      <c r="FU660" s="77"/>
      <c r="FV660" s="77"/>
      <c r="FW660" s="77"/>
      <c r="FX660" s="77"/>
      <c r="FY660" s="77"/>
      <c r="FZ660" s="77"/>
      <c r="GA660" s="77"/>
      <c r="GB660" s="77"/>
      <c r="GC660" s="77"/>
      <c r="GD660" s="77"/>
      <c r="GE660" s="77"/>
      <c r="GF660" s="77"/>
      <c r="GG660" s="77"/>
      <c r="GH660" s="77"/>
      <c r="GI660" s="77"/>
      <c r="GJ660" s="77"/>
      <c r="GK660" s="77"/>
      <c r="GL660" s="76" t="str">
        <f t="shared" si="97"/>
        <v/>
      </c>
      <c r="GM660" s="77"/>
      <c r="GN660" s="77"/>
      <c r="GO660" s="77"/>
      <c r="GP660" s="77"/>
      <c r="GQ660" s="77"/>
      <c r="GR660" s="77"/>
      <c r="GS660" s="77"/>
      <c r="GT660" s="77"/>
      <c r="GU660" s="77"/>
      <c r="GV660" s="75" t="str" cm="1">
        <f t="array" ref="GV660">IF(ISBLANK(INDEX(行,$A660)),"",1)</f>
        <v/>
      </c>
      <c r="GW660" s="75" t="str" cm="1">
        <f t="array" ref="GW660">IF(ISBLANK(INDEX(行,$A660)),"",1)</f>
        <v/>
      </c>
      <c r="GX660" s="75" t="str" cm="1">
        <f t="array" ref="GX660">IF(ISBLANK(INDEX(行,$A660)),"",0)</f>
        <v/>
      </c>
      <c r="GY660" s="77"/>
      <c r="GZ660" s="77"/>
      <c r="HA660" s="76" t="str" cm="1">
        <f t="array" aca="1" ref="HA660" ca="1">IF(ISBLANK(INDEX(行,$A660)),"",TODAY())</f>
        <v/>
      </c>
      <c r="HB660" s="76" t="str" cm="1">
        <f t="array" aca="1" ref="HB660" ca="1">IF(ISBLANK(INDEX(行,$A660)),"",TODAY())</f>
        <v/>
      </c>
      <c r="HC660" s="78" t="str" cm="1">
        <f t="array" ref="HC660">IF(ISBLANK(INDEX(行,$A660)),"","ADMIN")</f>
        <v/>
      </c>
      <c r="HD660" s="78" t="str">
        <f t="shared" si="98"/>
        <v/>
      </c>
    </row>
    <row r="661" spans="1:212" s="12" customFormat="1" ht="15" x14ac:dyDescent="0.15">
      <c r="A661" s="11">
        <v>656</v>
      </c>
      <c r="B661" s="75" t="str" cm="1">
        <f t="array" ref="B661">IF(ISBLANK(INDEX(行,$A661)),"",1)</f>
        <v/>
      </c>
      <c r="C661" s="76" t="str" cm="1">
        <f t="array" ref="C661">IF(ISBLANK(INDEX(伝票日付,$A661)),"",DATEVALUE(INDEX(TEXT(伝票日付,"0!/00!/00"),$A661)))</f>
        <v/>
      </c>
      <c r="D661" s="78" t="str" cm="1">
        <f t="array" ref="D661">IF(ISBLANK(INDEX(注文番号,$A661)),"",INDEX(注文番号,$A661))</f>
        <v/>
      </c>
      <c r="E661" s="75" t="str" cm="1">
        <f t="array" ref="E661">IF(ISBLANK(INDEX(行,$A661)),"",INDEX(行,$A661))</f>
        <v/>
      </c>
      <c r="F661" s="77" t="str" cm="1">
        <f t="array" ref="F661">IF(ISBLANK(INDEX(行,$A661)),"","0001")</f>
        <v/>
      </c>
      <c r="G661" s="83" t="str">
        <f t="shared" si="88"/>
        <v/>
      </c>
      <c r="H661" s="78" t="str" cm="1">
        <f t="array" ref="H661">IF(ISBLANK(INDEX(行,$A661)),"",8)</f>
        <v/>
      </c>
      <c r="I661" s="77" t="str" cm="1">
        <f t="array" ref="I661">IF(ISBLANK(INDEX(行,$A661)),"","      8211")</f>
        <v/>
      </c>
      <c r="J661" s="78" t="str" cm="1">
        <f t="array" ref="J661">IF(ISBLANK(INDEX(行,$A661)),"",8211)</f>
        <v/>
      </c>
      <c r="K661" s="82" t="str">
        <f t="shared" si="89"/>
        <v/>
      </c>
      <c r="L661" s="77" t="str" cm="1">
        <f t="array" ref="L661">IF(ISBLANK(INDEX(枝番,$A661)),"",INDEX(枝番,$A661))</f>
        <v/>
      </c>
      <c r="M661" s="78" t="str" cm="1">
        <f t="array" ref="M661">IF(ISBLANK(INDEX(工種コード,$A661)),"",INDEX(工種コード,$A661))</f>
        <v/>
      </c>
      <c r="N661" s="78" t="str" cm="1">
        <f t="array" ref="N661">IF(ISBLANK(INDEX(注文番号,$A661)),"",INDEX(注文番号,$A661))</f>
        <v/>
      </c>
      <c r="O661" s="75"/>
      <c r="P661" s="80"/>
      <c r="Q661" s="75" t="str" cm="1">
        <f t="array" ref="Q661">IF(ISBLANK(INDEX(行,$A661)),"",0)</f>
        <v/>
      </c>
      <c r="R661" s="77" t="str" cm="1">
        <f t="array" ref="R661">IF(ISBLANK(INDEX(仕入先コード,$A661)),"",INDEX(仕入先コード,$A661))</f>
        <v/>
      </c>
      <c r="S661" s="75" t="str" cm="1">
        <f t="array" ref="S661">IF(ISBLANK(INDEX(行,$A661)),"",0)</f>
        <v/>
      </c>
      <c r="T661" s="75" t="str" cm="1">
        <f t="array" ref="T661">IF(ISBLANK(INDEX(行,$A661)),"",1)</f>
        <v/>
      </c>
      <c r="U661" s="77" t="str" cm="1">
        <f t="array" ref="U661">IF(ISBLANK(INDEX(行,$A661)),"","         1")</f>
        <v/>
      </c>
      <c r="V661" s="75" t="str" cm="1">
        <f t="array" ref="V661">IF(ISBLANK(INDEX(行,$A661)),"",0)</f>
        <v/>
      </c>
      <c r="W661" s="75" t="str" cm="1">
        <f t="array" ref="W661">IF(ISBLANK(INDEX(数量,$A661)),"",INDEX(数量,$A661))</f>
        <v/>
      </c>
      <c r="X661" s="77" t="str" cm="1">
        <f t="array" ref="X661">IF(ISBLANK(INDEX(単位,$A661)),"",INDEX(単位,$A661))</f>
        <v/>
      </c>
      <c r="Y661" s="75" t="str" cm="1">
        <f t="array" ref="Y661">IF(ISBLANK(INDEX(単価,$A661)),"",INDEX(単価,$A661))</f>
        <v/>
      </c>
      <c r="Z661" s="75" t="str" cm="1">
        <f t="array" ref="Z661">IF(ISBLANK(INDEX(行,$A661)),"",W661*Y661)</f>
        <v/>
      </c>
      <c r="AA661" s="75" t="str" cm="1">
        <f t="array" ref="AA661">IF(ISBLANK(INDEX(行,$A661)),"",Z661*AI661/100)</f>
        <v/>
      </c>
      <c r="AB661" s="77"/>
      <c r="AC661" s="77"/>
      <c r="AD661" s="77"/>
      <c r="AE661" s="77"/>
      <c r="AF661" s="77"/>
      <c r="AG661" s="75" t="str" cm="1">
        <f t="array" ref="AG661">IF(ISBLANK(INDEX(行,$A661)),"",1)</f>
        <v/>
      </c>
      <c r="AH661" s="75" t="str" cm="1">
        <f t="array" ref="AH661">IF(ISBLANK(INDEX(行,$A661)),"",1)</f>
        <v/>
      </c>
      <c r="AI661" s="75" t="str" cm="1">
        <f t="array" ref="AI661">IF(ISBLANK(INDEX(税率,$A661)),"",INDEX(税率,$A661))</f>
        <v/>
      </c>
      <c r="AJ661" s="75" t="str" cm="1">
        <f t="array" ref="AJ661">IF(ISBLANK(INDEX(行,$A661)),"",50)</f>
        <v/>
      </c>
      <c r="AK661" s="76" t="str">
        <f t="shared" si="90"/>
        <v/>
      </c>
      <c r="AL661" s="82" t="str" cm="1">
        <f t="array" ref="AL661">IF(ISBLANK(INDEX(品名,$A661)),"",INDEX(品名,$A661))</f>
        <v/>
      </c>
      <c r="AM661" s="75"/>
      <c r="AN661" s="75" t="str" cm="1">
        <f t="array" ref="AN661">IF(ISBLANK(INDEX(行,$A661)),"",0)</f>
        <v/>
      </c>
      <c r="AO661" s="75" t="str" cm="1">
        <f t="array" ref="AO661">IF(ISBLANK(INDEX(行,$A661)),"",0)</f>
        <v/>
      </c>
      <c r="AP661" s="75" t="str" cm="1">
        <f t="array" ref="AP661">IF(ISBLANK(INDEX(行,$A661)),"",0)</f>
        <v/>
      </c>
      <c r="AQ661" s="75" t="str" cm="1">
        <f t="array" ref="AQ661">IF(ISBLANK(INDEX(行,$A661)),"",0)</f>
        <v/>
      </c>
      <c r="AR661" s="75" t="str" cm="1">
        <f t="array" ref="AR661">IF(ISBLANK(INDEX(行,$A661)),"",0)</f>
        <v/>
      </c>
      <c r="AS661" s="75" t="str" cm="1">
        <f t="array" ref="AS661">IF(ISBLANK(INDEX(行,$A661)),"",0)</f>
        <v/>
      </c>
      <c r="AT661" s="75" t="str" cm="1">
        <f t="array" ref="AT661">IF(ISBLANK(INDEX(行,$A661)),"",0)</f>
        <v/>
      </c>
      <c r="AU661" s="75" t="str" cm="1">
        <f t="array" ref="AU661">IF(ISBLANK(INDEX(行,$A661)),"",0)</f>
        <v/>
      </c>
      <c r="AV661" s="75" t="str" cm="1">
        <f t="array" ref="AV661">IF(ISBLANK(INDEX(行,$A661)),"",0)</f>
        <v/>
      </c>
      <c r="AW661" s="75" t="str" cm="1">
        <f t="array" ref="AW661">IF(ISBLANK(INDEX(行,$A661)),"",0)</f>
        <v/>
      </c>
      <c r="AX661" s="75" t="str" cm="1">
        <f t="array" ref="AX661">IF(ISBLANK(INDEX(行,$A661)),"",0)</f>
        <v/>
      </c>
      <c r="AY661" s="75" t="str" cm="1">
        <f t="array" ref="AY661">IF(ISBLANK(INDEX(行,$A661)),"",0)</f>
        <v/>
      </c>
      <c r="AZ661" s="75" t="str" cm="1">
        <f t="array" ref="AZ661">IF(ISBLANK(INDEX(行,$A661)),"",0)</f>
        <v/>
      </c>
      <c r="BA661" s="75" t="str" cm="1">
        <f t="array" ref="BA661">IF(ISBLANK(INDEX(行,$A661)),"",0)</f>
        <v/>
      </c>
      <c r="BB661" s="75" t="str" cm="1">
        <f t="array" ref="BB661">IF(ISBLANK(INDEX(行,$A661)),"",0)</f>
        <v/>
      </c>
      <c r="BC661" s="75" t="str" cm="1">
        <f t="array" ref="BC661">IF(ISBLANK(INDEX(行,$A661)),"",0)</f>
        <v/>
      </c>
      <c r="BD661" s="75" t="str" cm="1">
        <f t="array" ref="BD661">IF(ISBLANK(INDEX(行,$A661)),"",0)</f>
        <v/>
      </c>
      <c r="BE661" s="75" t="str" cm="1">
        <f t="array" ref="BE661">IF(ISBLANK(INDEX(行,$A661)),"",0)</f>
        <v/>
      </c>
      <c r="BF661" s="75" t="str" cm="1">
        <f t="array" ref="BF661">IF(ISBLANK(INDEX(行,$A661)),"",0)</f>
        <v/>
      </c>
      <c r="BG661" s="75" t="str" cm="1">
        <f t="array" ref="BG661">IF(ISBLANK(INDEX(行,$A661)),"",0)</f>
        <v/>
      </c>
      <c r="BH661" s="75" t="str" cm="1">
        <f t="array" ref="BH661">IF(ISBLANK(INDEX(行,$A661)),"",0)</f>
        <v/>
      </c>
      <c r="BI661" s="75" t="str" cm="1">
        <f t="array" ref="BI661">IF(ISBLANK(INDEX(行,$A661)),"",0)</f>
        <v/>
      </c>
      <c r="BJ661" s="75" t="str" cm="1">
        <f t="array" ref="BJ661">IF(ISBLANK(INDEX(行,$A661)),"",0)</f>
        <v/>
      </c>
      <c r="BK661" s="75" t="str" cm="1">
        <f t="array" ref="BK661">IF(ISBLANK(INDEX(行,$A661)),"",0)</f>
        <v/>
      </c>
      <c r="BL661" s="75" t="str" cm="1">
        <f t="array" ref="BL661">IF(ISBLANK(INDEX(行,$A661)),"",0)</f>
        <v/>
      </c>
      <c r="BM661" s="77"/>
      <c r="BN661" s="77"/>
      <c r="BO661" s="77"/>
      <c r="BP661" s="77"/>
      <c r="BQ661" s="77"/>
      <c r="BR661" s="77"/>
      <c r="BS661" s="77"/>
      <c r="BT661" s="77"/>
      <c r="BU661" s="77"/>
      <c r="BV661" s="77"/>
      <c r="BW661" s="77"/>
      <c r="BX661" s="77"/>
      <c r="BY661" s="77"/>
      <c r="BZ661" s="77"/>
      <c r="CA661" s="77"/>
      <c r="CB661" s="77"/>
      <c r="CC661" s="77"/>
      <c r="CD661" s="77"/>
      <c r="CE661" s="77"/>
      <c r="CF661" s="77"/>
      <c r="CG661" s="77"/>
      <c r="CH661" s="77"/>
      <c r="CI661" s="77"/>
      <c r="CJ661" s="77"/>
      <c r="CK661" s="77"/>
      <c r="CL661" s="77"/>
      <c r="CM661" s="77"/>
      <c r="CN661" s="77"/>
      <c r="CO661" s="77"/>
      <c r="CP661" s="77"/>
      <c r="CQ661" s="76" t="str" cm="1">
        <f t="array" ref="CQ661">IF(ISBLANK(INDEX(納入年月日,$A661)),"",INDEX(TEXT(納入年月日,"0!/00!/00"),$A661))</f>
        <v/>
      </c>
      <c r="CR661" s="77"/>
      <c r="CS661" s="77"/>
      <c r="CT661" s="77"/>
      <c r="CU661" s="77"/>
      <c r="CV661" s="77"/>
      <c r="CW661" s="77"/>
      <c r="CX661" s="77"/>
      <c r="CY661" s="77"/>
      <c r="CZ661" s="77"/>
      <c r="DA661" s="77" t="str" cm="1">
        <f t="array" ref="DA661">IF(ISBLANK(INDEX(行,$A661)),"","      0001")</f>
        <v/>
      </c>
      <c r="DB661" s="75" t="str" cm="1">
        <f t="array" ref="DB661">IF(ISBLANK(INDEX(行,$A661)),"",4101)</f>
        <v/>
      </c>
      <c r="DC661" s="75" t="str" cm="1">
        <f t="array" ref="DC661">IF(ISBLANK(INDEX(行,$A661)),"",2)</f>
        <v/>
      </c>
      <c r="DD661" s="77" t="str">
        <f t="shared" si="91"/>
        <v/>
      </c>
      <c r="DE661" s="75" t="str" cm="1">
        <f t="array" ref="DE661">IF(ISBLANK(INDEX(行,$A661)),"",0)</f>
        <v/>
      </c>
      <c r="DF661" s="77" t="str">
        <f t="shared" si="92"/>
        <v/>
      </c>
      <c r="DG661" s="77" t="str">
        <f t="shared" si="93"/>
        <v/>
      </c>
      <c r="DH661" s="75" t="str" cm="1">
        <f t="array" ref="DH661">IF(ISBLANK(INDEX(行,$A661)),"",0)</f>
        <v/>
      </c>
      <c r="DI661" s="75" t="str" cm="1">
        <f t="array" ref="DI661">IF(ISBLANK(INDEX(行,$A661)),"",0)</f>
        <v/>
      </c>
      <c r="DJ661" s="77"/>
      <c r="DK661" s="80"/>
      <c r="DL661" s="75" t="str" cm="1">
        <f t="array" ref="DL661">IF(ISBLANK(INDEX(行,$A661)),"",0)</f>
        <v/>
      </c>
      <c r="DM661" s="77" t="str">
        <f t="shared" si="94"/>
        <v/>
      </c>
      <c r="DN661" s="75" t="str" cm="1">
        <f t="array" ref="DN661">IF(ISBLANK(INDEX(行,$A661)),"",0)</f>
        <v/>
      </c>
      <c r="DO661" s="75" t="str" cm="1">
        <f t="array" ref="DO661">IF(ISBLANK(INDEX(行,$A661)),"",0)</f>
        <v/>
      </c>
      <c r="DP661" s="77" t="str" cm="1">
        <f t="array" ref="DP661">IF(ISBLANK(INDEX(行,$A661)),"","         0")</f>
        <v/>
      </c>
      <c r="DQ661" s="75" t="str" cm="1">
        <f t="array" ref="DQ661">IF(ISBLANK(INDEX(行,$A661)),"",0)</f>
        <v/>
      </c>
      <c r="DR661" s="75" t="str" cm="1">
        <f t="array" ref="DR661">IF(ISBLANK(INDEX(行,$A661)),"",0)</f>
        <v/>
      </c>
      <c r="DS661" s="77"/>
      <c r="DT661" s="75" t="str" cm="1">
        <f t="array" ref="DT661">IF(ISBLANK(INDEX(行,$A661)),"",0)</f>
        <v/>
      </c>
      <c r="DU661" s="75" t="str" cm="1">
        <f t="array" ref="DU661">IF(ISBLANK(INDEX(行,$A661)),"",$Z661+$AA661)</f>
        <v/>
      </c>
      <c r="DV661" s="75" t="str" cm="1">
        <f t="array" ref="DV661">IF(ISBLANK(INDEX(行,$A661)),"",0)</f>
        <v/>
      </c>
      <c r="DW661" s="77"/>
      <c r="DX661" s="77"/>
      <c r="DY661" s="77"/>
      <c r="DZ661" s="77"/>
      <c r="EA661" s="77"/>
      <c r="EB661" s="75" t="str" cm="1">
        <f t="array" ref="EB661">IF(ISBLANK(INDEX(行,$A661)),"",2)</f>
        <v/>
      </c>
      <c r="EC661" s="75" t="str" cm="1">
        <f t="array" ref="EC661">IF(ISBLANK(INDEX(行,$A661)),"",1)</f>
        <v/>
      </c>
      <c r="ED661" s="75" t="str" cm="1">
        <f t="array" ref="ED661">IF(ISBLANK(INDEX(行,$A661)),"",0)</f>
        <v/>
      </c>
      <c r="EE661" s="75" t="str" cm="1">
        <f t="array" ref="EE661">IF(ISBLANK(INDEX(行,$A661)),"",0)</f>
        <v/>
      </c>
      <c r="EF661" s="76" t="str">
        <f t="shared" si="95"/>
        <v/>
      </c>
      <c r="EG661" s="77" t="str">
        <f t="shared" si="96"/>
        <v/>
      </c>
      <c r="EH661" s="77"/>
      <c r="EI661" s="75" t="str" cm="1">
        <f t="array" ref="EI661">IF(ISBLANK(INDEX(行,$A661)),"",0)</f>
        <v/>
      </c>
      <c r="EJ661" s="75" t="str" cm="1">
        <f t="array" ref="EJ661">IF(ISBLANK(INDEX(行,$A661)),"",0)</f>
        <v/>
      </c>
      <c r="EK661" s="75" t="str" cm="1">
        <f t="array" ref="EK661">IF(ISBLANK(INDEX(行,$A661)),"",0)</f>
        <v/>
      </c>
      <c r="EL661" s="75" t="str" cm="1">
        <f t="array" ref="EL661">IF(ISBLANK(INDEX(行,$A661)),"",0)</f>
        <v/>
      </c>
      <c r="EM661" s="75" t="str" cm="1">
        <f t="array" ref="EM661">IF(ISBLANK(INDEX(行,$A661)),"",0)</f>
        <v/>
      </c>
      <c r="EN661" s="75" t="str" cm="1">
        <f t="array" ref="EN661">IF(ISBLANK(INDEX(行,$A661)),"",0)</f>
        <v/>
      </c>
      <c r="EO661" s="75" t="str" cm="1">
        <f t="array" ref="EO661">IF(ISBLANK(INDEX(行,$A661)),"",0)</f>
        <v/>
      </c>
      <c r="EP661" s="75" t="str" cm="1">
        <f t="array" ref="EP661">IF(ISBLANK(INDEX(行,$A661)),"",0)</f>
        <v/>
      </c>
      <c r="EQ661" s="75" t="str" cm="1">
        <f t="array" ref="EQ661">IF(ISBLANK(INDEX(行,$A661)),"",0)</f>
        <v/>
      </c>
      <c r="ER661" s="75" t="str" cm="1">
        <f t="array" ref="ER661">IF(ISBLANK(INDEX(行,$A661)),"",0)</f>
        <v/>
      </c>
      <c r="ES661" s="75" t="str" cm="1">
        <f t="array" ref="ES661">IF(ISBLANK(INDEX(行,$A661)),"",0)</f>
        <v/>
      </c>
      <c r="ET661" s="75" t="str" cm="1">
        <f t="array" ref="ET661">IF(ISBLANK(INDEX(行,$A661)),"",0)</f>
        <v/>
      </c>
      <c r="EU661" s="75" t="str" cm="1">
        <f t="array" ref="EU661">IF(ISBLANK(INDEX(行,$A661)),"",0)</f>
        <v/>
      </c>
      <c r="EV661" s="75" t="str" cm="1">
        <f t="array" ref="EV661">IF(ISBLANK(INDEX(行,$A661)),"",0)</f>
        <v/>
      </c>
      <c r="EW661" s="75" t="str" cm="1">
        <f t="array" ref="EW661">IF(ISBLANK(INDEX(行,$A661)),"",0)</f>
        <v/>
      </c>
      <c r="EX661" s="75" t="str" cm="1">
        <f t="array" ref="EX661">IF(ISBLANK(INDEX(行,$A661)),"",0)</f>
        <v/>
      </c>
      <c r="EY661" s="75" t="str" cm="1">
        <f t="array" ref="EY661">IF(ISBLANK(INDEX(行,$A661)),"",0)</f>
        <v/>
      </c>
      <c r="EZ661" s="75" t="str" cm="1">
        <f t="array" ref="EZ661">IF(ISBLANK(INDEX(行,$A661)),"",0)</f>
        <v/>
      </c>
      <c r="FA661" s="75" t="str" cm="1">
        <f t="array" ref="FA661">IF(ISBLANK(INDEX(行,$A661)),"",0)</f>
        <v/>
      </c>
      <c r="FB661" s="75" t="str" cm="1">
        <f t="array" ref="FB661">IF(ISBLANK(INDEX(行,$A661)),"",0)</f>
        <v/>
      </c>
      <c r="FC661" s="75" t="str" cm="1">
        <f t="array" ref="FC661">IF(ISBLANK(INDEX(行,$A661)),"",0)</f>
        <v/>
      </c>
      <c r="FD661" s="75" t="str" cm="1">
        <f t="array" ref="FD661">IF(ISBLANK(INDEX(行,$A661)),"",0)</f>
        <v/>
      </c>
      <c r="FE661" s="75" t="str" cm="1">
        <f t="array" ref="FE661">IF(ISBLANK(INDEX(行,$A661)),"",0)</f>
        <v/>
      </c>
      <c r="FF661" s="75" t="str" cm="1">
        <f t="array" ref="FF661">IF(ISBLANK(INDEX(行,$A661)),"",0)</f>
        <v/>
      </c>
      <c r="FG661" s="75" t="str" cm="1">
        <f t="array" ref="FG661">IF(ISBLANK(INDEX(行,$A661)),"",0)</f>
        <v/>
      </c>
      <c r="FH661" s="77"/>
      <c r="FI661" s="77"/>
      <c r="FJ661" s="77"/>
      <c r="FK661" s="77"/>
      <c r="FL661" s="77"/>
      <c r="FM661" s="77"/>
      <c r="FN661" s="77"/>
      <c r="FO661" s="77"/>
      <c r="FP661" s="77"/>
      <c r="FQ661" s="77"/>
      <c r="FR661" s="77"/>
      <c r="FS661" s="77"/>
      <c r="FT661" s="77"/>
      <c r="FU661" s="77"/>
      <c r="FV661" s="77"/>
      <c r="FW661" s="77"/>
      <c r="FX661" s="77"/>
      <c r="FY661" s="77"/>
      <c r="FZ661" s="77"/>
      <c r="GA661" s="77"/>
      <c r="GB661" s="77"/>
      <c r="GC661" s="77"/>
      <c r="GD661" s="77"/>
      <c r="GE661" s="77"/>
      <c r="GF661" s="77"/>
      <c r="GG661" s="77"/>
      <c r="GH661" s="77"/>
      <c r="GI661" s="77"/>
      <c r="GJ661" s="77"/>
      <c r="GK661" s="77"/>
      <c r="GL661" s="76" t="str">
        <f t="shared" si="97"/>
        <v/>
      </c>
      <c r="GM661" s="77"/>
      <c r="GN661" s="77"/>
      <c r="GO661" s="77"/>
      <c r="GP661" s="77"/>
      <c r="GQ661" s="77"/>
      <c r="GR661" s="77"/>
      <c r="GS661" s="77"/>
      <c r="GT661" s="77"/>
      <c r="GU661" s="77"/>
      <c r="GV661" s="75" t="str" cm="1">
        <f t="array" ref="GV661">IF(ISBLANK(INDEX(行,$A661)),"",1)</f>
        <v/>
      </c>
      <c r="GW661" s="75" t="str" cm="1">
        <f t="array" ref="GW661">IF(ISBLANK(INDEX(行,$A661)),"",1)</f>
        <v/>
      </c>
      <c r="GX661" s="75" t="str" cm="1">
        <f t="array" ref="GX661">IF(ISBLANK(INDEX(行,$A661)),"",0)</f>
        <v/>
      </c>
      <c r="GY661" s="77"/>
      <c r="GZ661" s="77"/>
      <c r="HA661" s="76" t="str" cm="1">
        <f t="array" aca="1" ref="HA661" ca="1">IF(ISBLANK(INDEX(行,$A661)),"",TODAY())</f>
        <v/>
      </c>
      <c r="HB661" s="76" t="str" cm="1">
        <f t="array" aca="1" ref="HB661" ca="1">IF(ISBLANK(INDEX(行,$A661)),"",TODAY())</f>
        <v/>
      </c>
      <c r="HC661" s="78" t="str" cm="1">
        <f t="array" ref="HC661">IF(ISBLANK(INDEX(行,$A661)),"","ADMIN")</f>
        <v/>
      </c>
      <c r="HD661" s="78" t="str">
        <f t="shared" si="98"/>
        <v/>
      </c>
    </row>
    <row r="662" spans="1:212" s="12" customFormat="1" ht="15" x14ac:dyDescent="0.15">
      <c r="A662" s="11">
        <v>657</v>
      </c>
      <c r="B662" s="75" t="str" cm="1">
        <f t="array" ref="B662">IF(ISBLANK(INDEX(行,$A662)),"",1)</f>
        <v/>
      </c>
      <c r="C662" s="76" t="str" cm="1">
        <f t="array" ref="C662">IF(ISBLANK(INDEX(伝票日付,$A662)),"",DATEVALUE(INDEX(TEXT(伝票日付,"0!/00!/00"),$A662)))</f>
        <v/>
      </c>
      <c r="D662" s="78" t="str" cm="1">
        <f t="array" ref="D662">IF(ISBLANK(INDEX(注文番号,$A662)),"",INDEX(注文番号,$A662))</f>
        <v/>
      </c>
      <c r="E662" s="75" t="str" cm="1">
        <f t="array" ref="E662">IF(ISBLANK(INDEX(行,$A662)),"",INDEX(行,$A662))</f>
        <v/>
      </c>
      <c r="F662" s="77" t="str" cm="1">
        <f t="array" ref="F662">IF(ISBLANK(INDEX(行,$A662)),"","0001")</f>
        <v/>
      </c>
      <c r="G662" s="83" t="str">
        <f t="shared" si="88"/>
        <v/>
      </c>
      <c r="H662" s="78" t="str" cm="1">
        <f t="array" ref="H662">IF(ISBLANK(INDEX(行,$A662)),"",8)</f>
        <v/>
      </c>
      <c r="I662" s="77" t="str" cm="1">
        <f t="array" ref="I662">IF(ISBLANK(INDEX(行,$A662)),"","      8211")</f>
        <v/>
      </c>
      <c r="J662" s="78" t="str" cm="1">
        <f t="array" ref="J662">IF(ISBLANK(INDEX(行,$A662)),"",8211)</f>
        <v/>
      </c>
      <c r="K662" s="82" t="str">
        <f t="shared" si="89"/>
        <v/>
      </c>
      <c r="L662" s="77" t="str" cm="1">
        <f t="array" ref="L662">IF(ISBLANK(INDEX(枝番,$A662)),"",INDEX(枝番,$A662))</f>
        <v/>
      </c>
      <c r="M662" s="78" t="str" cm="1">
        <f t="array" ref="M662">IF(ISBLANK(INDEX(工種コード,$A662)),"",INDEX(工種コード,$A662))</f>
        <v/>
      </c>
      <c r="N662" s="78" t="str" cm="1">
        <f t="array" ref="N662">IF(ISBLANK(INDEX(注文番号,$A662)),"",INDEX(注文番号,$A662))</f>
        <v/>
      </c>
      <c r="O662" s="75"/>
      <c r="P662" s="80"/>
      <c r="Q662" s="75" t="str" cm="1">
        <f t="array" ref="Q662">IF(ISBLANK(INDEX(行,$A662)),"",0)</f>
        <v/>
      </c>
      <c r="R662" s="77" t="str" cm="1">
        <f t="array" ref="R662">IF(ISBLANK(INDEX(仕入先コード,$A662)),"",INDEX(仕入先コード,$A662))</f>
        <v/>
      </c>
      <c r="S662" s="75" t="str" cm="1">
        <f t="array" ref="S662">IF(ISBLANK(INDEX(行,$A662)),"",0)</f>
        <v/>
      </c>
      <c r="T662" s="75" t="str" cm="1">
        <f t="array" ref="T662">IF(ISBLANK(INDEX(行,$A662)),"",1)</f>
        <v/>
      </c>
      <c r="U662" s="77" t="str" cm="1">
        <f t="array" ref="U662">IF(ISBLANK(INDEX(行,$A662)),"","         1")</f>
        <v/>
      </c>
      <c r="V662" s="75" t="str" cm="1">
        <f t="array" ref="V662">IF(ISBLANK(INDEX(行,$A662)),"",0)</f>
        <v/>
      </c>
      <c r="W662" s="75" t="str" cm="1">
        <f t="array" ref="W662">IF(ISBLANK(INDEX(数量,$A662)),"",INDEX(数量,$A662))</f>
        <v/>
      </c>
      <c r="X662" s="77" t="str" cm="1">
        <f t="array" ref="X662">IF(ISBLANK(INDEX(単位,$A662)),"",INDEX(単位,$A662))</f>
        <v/>
      </c>
      <c r="Y662" s="75" t="str" cm="1">
        <f t="array" ref="Y662">IF(ISBLANK(INDEX(単価,$A662)),"",INDEX(単価,$A662))</f>
        <v/>
      </c>
      <c r="Z662" s="75" t="str" cm="1">
        <f t="array" ref="Z662">IF(ISBLANK(INDEX(行,$A662)),"",W662*Y662)</f>
        <v/>
      </c>
      <c r="AA662" s="75" t="str" cm="1">
        <f t="array" ref="AA662">IF(ISBLANK(INDEX(行,$A662)),"",Z662*AI662/100)</f>
        <v/>
      </c>
      <c r="AB662" s="77"/>
      <c r="AC662" s="77"/>
      <c r="AD662" s="77"/>
      <c r="AE662" s="77"/>
      <c r="AF662" s="77"/>
      <c r="AG662" s="75" t="str" cm="1">
        <f t="array" ref="AG662">IF(ISBLANK(INDEX(行,$A662)),"",1)</f>
        <v/>
      </c>
      <c r="AH662" s="75" t="str" cm="1">
        <f t="array" ref="AH662">IF(ISBLANK(INDEX(行,$A662)),"",1)</f>
        <v/>
      </c>
      <c r="AI662" s="75" t="str" cm="1">
        <f t="array" ref="AI662">IF(ISBLANK(INDEX(税率,$A662)),"",INDEX(税率,$A662))</f>
        <v/>
      </c>
      <c r="AJ662" s="75" t="str" cm="1">
        <f t="array" ref="AJ662">IF(ISBLANK(INDEX(行,$A662)),"",50)</f>
        <v/>
      </c>
      <c r="AK662" s="76" t="str">
        <f t="shared" si="90"/>
        <v/>
      </c>
      <c r="AL662" s="82" t="str" cm="1">
        <f t="array" ref="AL662">IF(ISBLANK(INDEX(品名,$A662)),"",INDEX(品名,$A662))</f>
        <v/>
      </c>
      <c r="AM662" s="75"/>
      <c r="AN662" s="75" t="str" cm="1">
        <f t="array" ref="AN662">IF(ISBLANK(INDEX(行,$A662)),"",0)</f>
        <v/>
      </c>
      <c r="AO662" s="75" t="str" cm="1">
        <f t="array" ref="AO662">IF(ISBLANK(INDEX(行,$A662)),"",0)</f>
        <v/>
      </c>
      <c r="AP662" s="75" t="str" cm="1">
        <f t="array" ref="AP662">IF(ISBLANK(INDEX(行,$A662)),"",0)</f>
        <v/>
      </c>
      <c r="AQ662" s="75" t="str" cm="1">
        <f t="array" ref="AQ662">IF(ISBLANK(INDEX(行,$A662)),"",0)</f>
        <v/>
      </c>
      <c r="AR662" s="75" t="str" cm="1">
        <f t="array" ref="AR662">IF(ISBLANK(INDEX(行,$A662)),"",0)</f>
        <v/>
      </c>
      <c r="AS662" s="75" t="str" cm="1">
        <f t="array" ref="AS662">IF(ISBLANK(INDEX(行,$A662)),"",0)</f>
        <v/>
      </c>
      <c r="AT662" s="75" t="str" cm="1">
        <f t="array" ref="AT662">IF(ISBLANK(INDEX(行,$A662)),"",0)</f>
        <v/>
      </c>
      <c r="AU662" s="75" t="str" cm="1">
        <f t="array" ref="AU662">IF(ISBLANK(INDEX(行,$A662)),"",0)</f>
        <v/>
      </c>
      <c r="AV662" s="75" t="str" cm="1">
        <f t="array" ref="AV662">IF(ISBLANK(INDEX(行,$A662)),"",0)</f>
        <v/>
      </c>
      <c r="AW662" s="75" t="str" cm="1">
        <f t="array" ref="AW662">IF(ISBLANK(INDEX(行,$A662)),"",0)</f>
        <v/>
      </c>
      <c r="AX662" s="75" t="str" cm="1">
        <f t="array" ref="AX662">IF(ISBLANK(INDEX(行,$A662)),"",0)</f>
        <v/>
      </c>
      <c r="AY662" s="75" t="str" cm="1">
        <f t="array" ref="AY662">IF(ISBLANK(INDEX(行,$A662)),"",0)</f>
        <v/>
      </c>
      <c r="AZ662" s="75" t="str" cm="1">
        <f t="array" ref="AZ662">IF(ISBLANK(INDEX(行,$A662)),"",0)</f>
        <v/>
      </c>
      <c r="BA662" s="75" t="str" cm="1">
        <f t="array" ref="BA662">IF(ISBLANK(INDEX(行,$A662)),"",0)</f>
        <v/>
      </c>
      <c r="BB662" s="75" t="str" cm="1">
        <f t="array" ref="BB662">IF(ISBLANK(INDEX(行,$A662)),"",0)</f>
        <v/>
      </c>
      <c r="BC662" s="75" t="str" cm="1">
        <f t="array" ref="BC662">IF(ISBLANK(INDEX(行,$A662)),"",0)</f>
        <v/>
      </c>
      <c r="BD662" s="75" t="str" cm="1">
        <f t="array" ref="BD662">IF(ISBLANK(INDEX(行,$A662)),"",0)</f>
        <v/>
      </c>
      <c r="BE662" s="75" t="str" cm="1">
        <f t="array" ref="BE662">IF(ISBLANK(INDEX(行,$A662)),"",0)</f>
        <v/>
      </c>
      <c r="BF662" s="75" t="str" cm="1">
        <f t="array" ref="BF662">IF(ISBLANK(INDEX(行,$A662)),"",0)</f>
        <v/>
      </c>
      <c r="BG662" s="75" t="str" cm="1">
        <f t="array" ref="BG662">IF(ISBLANK(INDEX(行,$A662)),"",0)</f>
        <v/>
      </c>
      <c r="BH662" s="75" t="str" cm="1">
        <f t="array" ref="BH662">IF(ISBLANK(INDEX(行,$A662)),"",0)</f>
        <v/>
      </c>
      <c r="BI662" s="75" t="str" cm="1">
        <f t="array" ref="BI662">IF(ISBLANK(INDEX(行,$A662)),"",0)</f>
        <v/>
      </c>
      <c r="BJ662" s="75" t="str" cm="1">
        <f t="array" ref="BJ662">IF(ISBLANK(INDEX(行,$A662)),"",0)</f>
        <v/>
      </c>
      <c r="BK662" s="75" t="str" cm="1">
        <f t="array" ref="BK662">IF(ISBLANK(INDEX(行,$A662)),"",0)</f>
        <v/>
      </c>
      <c r="BL662" s="75" t="str" cm="1">
        <f t="array" ref="BL662">IF(ISBLANK(INDEX(行,$A662)),"",0)</f>
        <v/>
      </c>
      <c r="BM662" s="77"/>
      <c r="BN662" s="77"/>
      <c r="BO662" s="77"/>
      <c r="BP662" s="77"/>
      <c r="BQ662" s="77"/>
      <c r="BR662" s="77"/>
      <c r="BS662" s="77"/>
      <c r="BT662" s="77"/>
      <c r="BU662" s="77"/>
      <c r="BV662" s="77"/>
      <c r="BW662" s="77"/>
      <c r="BX662" s="77"/>
      <c r="BY662" s="77"/>
      <c r="BZ662" s="77"/>
      <c r="CA662" s="77"/>
      <c r="CB662" s="77"/>
      <c r="CC662" s="77"/>
      <c r="CD662" s="77"/>
      <c r="CE662" s="77"/>
      <c r="CF662" s="77"/>
      <c r="CG662" s="77"/>
      <c r="CH662" s="77"/>
      <c r="CI662" s="77"/>
      <c r="CJ662" s="77"/>
      <c r="CK662" s="77"/>
      <c r="CL662" s="77"/>
      <c r="CM662" s="77"/>
      <c r="CN662" s="77"/>
      <c r="CO662" s="77"/>
      <c r="CP662" s="77"/>
      <c r="CQ662" s="76" t="str" cm="1">
        <f t="array" ref="CQ662">IF(ISBLANK(INDEX(納入年月日,$A662)),"",INDEX(TEXT(納入年月日,"0!/00!/00"),$A662))</f>
        <v/>
      </c>
      <c r="CR662" s="77"/>
      <c r="CS662" s="77"/>
      <c r="CT662" s="77"/>
      <c r="CU662" s="77"/>
      <c r="CV662" s="77"/>
      <c r="CW662" s="77"/>
      <c r="CX662" s="77"/>
      <c r="CY662" s="77"/>
      <c r="CZ662" s="77"/>
      <c r="DA662" s="77" t="str" cm="1">
        <f t="array" ref="DA662">IF(ISBLANK(INDEX(行,$A662)),"","      0001")</f>
        <v/>
      </c>
      <c r="DB662" s="75" t="str" cm="1">
        <f t="array" ref="DB662">IF(ISBLANK(INDEX(行,$A662)),"",4101)</f>
        <v/>
      </c>
      <c r="DC662" s="75" t="str" cm="1">
        <f t="array" ref="DC662">IF(ISBLANK(INDEX(行,$A662)),"",2)</f>
        <v/>
      </c>
      <c r="DD662" s="77" t="str">
        <f t="shared" si="91"/>
        <v/>
      </c>
      <c r="DE662" s="75" t="str" cm="1">
        <f t="array" ref="DE662">IF(ISBLANK(INDEX(行,$A662)),"",0)</f>
        <v/>
      </c>
      <c r="DF662" s="77" t="str">
        <f t="shared" si="92"/>
        <v/>
      </c>
      <c r="DG662" s="77" t="str">
        <f t="shared" si="93"/>
        <v/>
      </c>
      <c r="DH662" s="75" t="str" cm="1">
        <f t="array" ref="DH662">IF(ISBLANK(INDEX(行,$A662)),"",0)</f>
        <v/>
      </c>
      <c r="DI662" s="75" t="str" cm="1">
        <f t="array" ref="DI662">IF(ISBLANK(INDEX(行,$A662)),"",0)</f>
        <v/>
      </c>
      <c r="DJ662" s="77"/>
      <c r="DK662" s="80"/>
      <c r="DL662" s="75" t="str" cm="1">
        <f t="array" ref="DL662">IF(ISBLANK(INDEX(行,$A662)),"",0)</f>
        <v/>
      </c>
      <c r="DM662" s="77" t="str">
        <f t="shared" si="94"/>
        <v/>
      </c>
      <c r="DN662" s="75" t="str" cm="1">
        <f t="array" ref="DN662">IF(ISBLANK(INDEX(行,$A662)),"",0)</f>
        <v/>
      </c>
      <c r="DO662" s="75" t="str" cm="1">
        <f t="array" ref="DO662">IF(ISBLANK(INDEX(行,$A662)),"",0)</f>
        <v/>
      </c>
      <c r="DP662" s="77" t="str" cm="1">
        <f t="array" ref="DP662">IF(ISBLANK(INDEX(行,$A662)),"","         0")</f>
        <v/>
      </c>
      <c r="DQ662" s="75" t="str" cm="1">
        <f t="array" ref="DQ662">IF(ISBLANK(INDEX(行,$A662)),"",0)</f>
        <v/>
      </c>
      <c r="DR662" s="75" t="str" cm="1">
        <f t="array" ref="DR662">IF(ISBLANK(INDEX(行,$A662)),"",0)</f>
        <v/>
      </c>
      <c r="DS662" s="77"/>
      <c r="DT662" s="75" t="str" cm="1">
        <f t="array" ref="DT662">IF(ISBLANK(INDEX(行,$A662)),"",0)</f>
        <v/>
      </c>
      <c r="DU662" s="75" t="str" cm="1">
        <f t="array" ref="DU662">IF(ISBLANK(INDEX(行,$A662)),"",$Z662+$AA662)</f>
        <v/>
      </c>
      <c r="DV662" s="75" t="str" cm="1">
        <f t="array" ref="DV662">IF(ISBLANK(INDEX(行,$A662)),"",0)</f>
        <v/>
      </c>
      <c r="DW662" s="77"/>
      <c r="DX662" s="77"/>
      <c r="DY662" s="77"/>
      <c r="DZ662" s="77"/>
      <c r="EA662" s="77"/>
      <c r="EB662" s="75" t="str" cm="1">
        <f t="array" ref="EB662">IF(ISBLANK(INDEX(行,$A662)),"",2)</f>
        <v/>
      </c>
      <c r="EC662" s="75" t="str" cm="1">
        <f t="array" ref="EC662">IF(ISBLANK(INDEX(行,$A662)),"",1)</f>
        <v/>
      </c>
      <c r="ED662" s="75" t="str" cm="1">
        <f t="array" ref="ED662">IF(ISBLANK(INDEX(行,$A662)),"",0)</f>
        <v/>
      </c>
      <c r="EE662" s="75" t="str" cm="1">
        <f t="array" ref="EE662">IF(ISBLANK(INDEX(行,$A662)),"",0)</f>
        <v/>
      </c>
      <c r="EF662" s="76" t="str">
        <f t="shared" si="95"/>
        <v/>
      </c>
      <c r="EG662" s="77" t="str">
        <f t="shared" si="96"/>
        <v/>
      </c>
      <c r="EH662" s="77"/>
      <c r="EI662" s="75" t="str" cm="1">
        <f t="array" ref="EI662">IF(ISBLANK(INDEX(行,$A662)),"",0)</f>
        <v/>
      </c>
      <c r="EJ662" s="75" t="str" cm="1">
        <f t="array" ref="EJ662">IF(ISBLANK(INDEX(行,$A662)),"",0)</f>
        <v/>
      </c>
      <c r="EK662" s="75" t="str" cm="1">
        <f t="array" ref="EK662">IF(ISBLANK(INDEX(行,$A662)),"",0)</f>
        <v/>
      </c>
      <c r="EL662" s="75" t="str" cm="1">
        <f t="array" ref="EL662">IF(ISBLANK(INDEX(行,$A662)),"",0)</f>
        <v/>
      </c>
      <c r="EM662" s="75" t="str" cm="1">
        <f t="array" ref="EM662">IF(ISBLANK(INDEX(行,$A662)),"",0)</f>
        <v/>
      </c>
      <c r="EN662" s="75" t="str" cm="1">
        <f t="array" ref="EN662">IF(ISBLANK(INDEX(行,$A662)),"",0)</f>
        <v/>
      </c>
      <c r="EO662" s="75" t="str" cm="1">
        <f t="array" ref="EO662">IF(ISBLANK(INDEX(行,$A662)),"",0)</f>
        <v/>
      </c>
      <c r="EP662" s="75" t="str" cm="1">
        <f t="array" ref="EP662">IF(ISBLANK(INDEX(行,$A662)),"",0)</f>
        <v/>
      </c>
      <c r="EQ662" s="75" t="str" cm="1">
        <f t="array" ref="EQ662">IF(ISBLANK(INDEX(行,$A662)),"",0)</f>
        <v/>
      </c>
      <c r="ER662" s="75" t="str" cm="1">
        <f t="array" ref="ER662">IF(ISBLANK(INDEX(行,$A662)),"",0)</f>
        <v/>
      </c>
      <c r="ES662" s="75" t="str" cm="1">
        <f t="array" ref="ES662">IF(ISBLANK(INDEX(行,$A662)),"",0)</f>
        <v/>
      </c>
      <c r="ET662" s="75" t="str" cm="1">
        <f t="array" ref="ET662">IF(ISBLANK(INDEX(行,$A662)),"",0)</f>
        <v/>
      </c>
      <c r="EU662" s="75" t="str" cm="1">
        <f t="array" ref="EU662">IF(ISBLANK(INDEX(行,$A662)),"",0)</f>
        <v/>
      </c>
      <c r="EV662" s="75" t="str" cm="1">
        <f t="array" ref="EV662">IF(ISBLANK(INDEX(行,$A662)),"",0)</f>
        <v/>
      </c>
      <c r="EW662" s="75" t="str" cm="1">
        <f t="array" ref="EW662">IF(ISBLANK(INDEX(行,$A662)),"",0)</f>
        <v/>
      </c>
      <c r="EX662" s="75" t="str" cm="1">
        <f t="array" ref="EX662">IF(ISBLANK(INDEX(行,$A662)),"",0)</f>
        <v/>
      </c>
      <c r="EY662" s="75" t="str" cm="1">
        <f t="array" ref="EY662">IF(ISBLANK(INDEX(行,$A662)),"",0)</f>
        <v/>
      </c>
      <c r="EZ662" s="75" t="str" cm="1">
        <f t="array" ref="EZ662">IF(ISBLANK(INDEX(行,$A662)),"",0)</f>
        <v/>
      </c>
      <c r="FA662" s="75" t="str" cm="1">
        <f t="array" ref="FA662">IF(ISBLANK(INDEX(行,$A662)),"",0)</f>
        <v/>
      </c>
      <c r="FB662" s="75" t="str" cm="1">
        <f t="array" ref="FB662">IF(ISBLANK(INDEX(行,$A662)),"",0)</f>
        <v/>
      </c>
      <c r="FC662" s="75" t="str" cm="1">
        <f t="array" ref="FC662">IF(ISBLANK(INDEX(行,$A662)),"",0)</f>
        <v/>
      </c>
      <c r="FD662" s="75" t="str" cm="1">
        <f t="array" ref="FD662">IF(ISBLANK(INDEX(行,$A662)),"",0)</f>
        <v/>
      </c>
      <c r="FE662" s="75" t="str" cm="1">
        <f t="array" ref="FE662">IF(ISBLANK(INDEX(行,$A662)),"",0)</f>
        <v/>
      </c>
      <c r="FF662" s="75" t="str" cm="1">
        <f t="array" ref="FF662">IF(ISBLANK(INDEX(行,$A662)),"",0)</f>
        <v/>
      </c>
      <c r="FG662" s="75" t="str" cm="1">
        <f t="array" ref="FG662">IF(ISBLANK(INDEX(行,$A662)),"",0)</f>
        <v/>
      </c>
      <c r="FH662" s="77"/>
      <c r="FI662" s="77"/>
      <c r="FJ662" s="77"/>
      <c r="FK662" s="77"/>
      <c r="FL662" s="77"/>
      <c r="FM662" s="77"/>
      <c r="FN662" s="77"/>
      <c r="FO662" s="77"/>
      <c r="FP662" s="77"/>
      <c r="FQ662" s="77"/>
      <c r="FR662" s="77"/>
      <c r="FS662" s="77"/>
      <c r="FT662" s="77"/>
      <c r="FU662" s="77"/>
      <c r="FV662" s="77"/>
      <c r="FW662" s="77"/>
      <c r="FX662" s="77"/>
      <c r="FY662" s="77"/>
      <c r="FZ662" s="77"/>
      <c r="GA662" s="77"/>
      <c r="GB662" s="77"/>
      <c r="GC662" s="77"/>
      <c r="GD662" s="77"/>
      <c r="GE662" s="77"/>
      <c r="GF662" s="77"/>
      <c r="GG662" s="77"/>
      <c r="GH662" s="77"/>
      <c r="GI662" s="77"/>
      <c r="GJ662" s="77"/>
      <c r="GK662" s="77"/>
      <c r="GL662" s="76" t="str">
        <f t="shared" si="97"/>
        <v/>
      </c>
      <c r="GM662" s="77"/>
      <c r="GN662" s="77"/>
      <c r="GO662" s="77"/>
      <c r="GP662" s="77"/>
      <c r="GQ662" s="77"/>
      <c r="GR662" s="77"/>
      <c r="GS662" s="77"/>
      <c r="GT662" s="77"/>
      <c r="GU662" s="77"/>
      <c r="GV662" s="75" t="str" cm="1">
        <f t="array" ref="GV662">IF(ISBLANK(INDEX(行,$A662)),"",1)</f>
        <v/>
      </c>
      <c r="GW662" s="75" t="str" cm="1">
        <f t="array" ref="GW662">IF(ISBLANK(INDEX(行,$A662)),"",1)</f>
        <v/>
      </c>
      <c r="GX662" s="75" t="str" cm="1">
        <f t="array" ref="GX662">IF(ISBLANK(INDEX(行,$A662)),"",0)</f>
        <v/>
      </c>
      <c r="GY662" s="77"/>
      <c r="GZ662" s="77"/>
      <c r="HA662" s="76" t="str" cm="1">
        <f t="array" aca="1" ref="HA662" ca="1">IF(ISBLANK(INDEX(行,$A662)),"",TODAY())</f>
        <v/>
      </c>
      <c r="HB662" s="76" t="str" cm="1">
        <f t="array" aca="1" ref="HB662" ca="1">IF(ISBLANK(INDEX(行,$A662)),"",TODAY())</f>
        <v/>
      </c>
      <c r="HC662" s="78" t="str" cm="1">
        <f t="array" ref="HC662">IF(ISBLANK(INDEX(行,$A662)),"","ADMIN")</f>
        <v/>
      </c>
      <c r="HD662" s="78" t="str">
        <f t="shared" si="98"/>
        <v/>
      </c>
    </row>
    <row r="663" spans="1:212" s="12" customFormat="1" ht="15" x14ac:dyDescent="0.15">
      <c r="A663" s="11">
        <v>658</v>
      </c>
      <c r="B663" s="75" t="str" cm="1">
        <f t="array" ref="B663">IF(ISBLANK(INDEX(行,$A663)),"",1)</f>
        <v/>
      </c>
      <c r="C663" s="76" t="str" cm="1">
        <f t="array" ref="C663">IF(ISBLANK(INDEX(伝票日付,$A663)),"",DATEVALUE(INDEX(TEXT(伝票日付,"0!/00!/00"),$A663)))</f>
        <v/>
      </c>
      <c r="D663" s="78" t="str" cm="1">
        <f t="array" ref="D663">IF(ISBLANK(INDEX(注文番号,$A663)),"",INDEX(注文番号,$A663))</f>
        <v/>
      </c>
      <c r="E663" s="75" t="str" cm="1">
        <f t="array" ref="E663">IF(ISBLANK(INDEX(行,$A663)),"",INDEX(行,$A663))</f>
        <v/>
      </c>
      <c r="F663" s="77" t="str" cm="1">
        <f t="array" ref="F663">IF(ISBLANK(INDEX(行,$A663)),"","0001")</f>
        <v/>
      </c>
      <c r="G663" s="83" t="str">
        <f t="shared" si="88"/>
        <v/>
      </c>
      <c r="H663" s="78" t="str" cm="1">
        <f t="array" ref="H663">IF(ISBLANK(INDEX(行,$A663)),"",8)</f>
        <v/>
      </c>
      <c r="I663" s="77" t="str" cm="1">
        <f t="array" ref="I663">IF(ISBLANK(INDEX(行,$A663)),"","      8211")</f>
        <v/>
      </c>
      <c r="J663" s="78" t="str" cm="1">
        <f t="array" ref="J663">IF(ISBLANK(INDEX(行,$A663)),"",8211)</f>
        <v/>
      </c>
      <c r="K663" s="82" t="str">
        <f t="shared" si="89"/>
        <v/>
      </c>
      <c r="L663" s="77" t="str" cm="1">
        <f t="array" ref="L663">IF(ISBLANK(INDEX(枝番,$A663)),"",INDEX(枝番,$A663))</f>
        <v/>
      </c>
      <c r="M663" s="78" t="str" cm="1">
        <f t="array" ref="M663">IF(ISBLANK(INDEX(工種コード,$A663)),"",INDEX(工種コード,$A663))</f>
        <v/>
      </c>
      <c r="N663" s="78" t="str" cm="1">
        <f t="array" ref="N663">IF(ISBLANK(INDEX(注文番号,$A663)),"",INDEX(注文番号,$A663))</f>
        <v/>
      </c>
      <c r="O663" s="75"/>
      <c r="P663" s="80"/>
      <c r="Q663" s="75" t="str" cm="1">
        <f t="array" ref="Q663">IF(ISBLANK(INDEX(行,$A663)),"",0)</f>
        <v/>
      </c>
      <c r="R663" s="77" t="str" cm="1">
        <f t="array" ref="R663">IF(ISBLANK(INDEX(仕入先コード,$A663)),"",INDEX(仕入先コード,$A663))</f>
        <v/>
      </c>
      <c r="S663" s="75" t="str" cm="1">
        <f t="array" ref="S663">IF(ISBLANK(INDEX(行,$A663)),"",0)</f>
        <v/>
      </c>
      <c r="T663" s="75" t="str" cm="1">
        <f t="array" ref="T663">IF(ISBLANK(INDEX(行,$A663)),"",1)</f>
        <v/>
      </c>
      <c r="U663" s="77" t="str" cm="1">
        <f t="array" ref="U663">IF(ISBLANK(INDEX(行,$A663)),"","         1")</f>
        <v/>
      </c>
      <c r="V663" s="75" t="str" cm="1">
        <f t="array" ref="V663">IF(ISBLANK(INDEX(行,$A663)),"",0)</f>
        <v/>
      </c>
      <c r="W663" s="75" t="str" cm="1">
        <f t="array" ref="W663">IF(ISBLANK(INDEX(数量,$A663)),"",INDEX(数量,$A663))</f>
        <v/>
      </c>
      <c r="X663" s="77" t="str" cm="1">
        <f t="array" ref="X663">IF(ISBLANK(INDEX(単位,$A663)),"",INDEX(単位,$A663))</f>
        <v/>
      </c>
      <c r="Y663" s="75" t="str" cm="1">
        <f t="array" ref="Y663">IF(ISBLANK(INDEX(単価,$A663)),"",INDEX(単価,$A663))</f>
        <v/>
      </c>
      <c r="Z663" s="75" t="str" cm="1">
        <f t="array" ref="Z663">IF(ISBLANK(INDEX(行,$A663)),"",W663*Y663)</f>
        <v/>
      </c>
      <c r="AA663" s="75" t="str" cm="1">
        <f t="array" ref="AA663">IF(ISBLANK(INDEX(行,$A663)),"",Z663*AI663/100)</f>
        <v/>
      </c>
      <c r="AB663" s="77"/>
      <c r="AC663" s="77"/>
      <c r="AD663" s="77"/>
      <c r="AE663" s="77"/>
      <c r="AF663" s="77"/>
      <c r="AG663" s="75" t="str" cm="1">
        <f t="array" ref="AG663">IF(ISBLANK(INDEX(行,$A663)),"",1)</f>
        <v/>
      </c>
      <c r="AH663" s="75" t="str" cm="1">
        <f t="array" ref="AH663">IF(ISBLANK(INDEX(行,$A663)),"",1)</f>
        <v/>
      </c>
      <c r="AI663" s="75" t="str" cm="1">
        <f t="array" ref="AI663">IF(ISBLANK(INDEX(税率,$A663)),"",INDEX(税率,$A663))</f>
        <v/>
      </c>
      <c r="AJ663" s="75" t="str" cm="1">
        <f t="array" ref="AJ663">IF(ISBLANK(INDEX(行,$A663)),"",50)</f>
        <v/>
      </c>
      <c r="AK663" s="76" t="str">
        <f t="shared" si="90"/>
        <v/>
      </c>
      <c r="AL663" s="82" t="str" cm="1">
        <f t="array" ref="AL663">IF(ISBLANK(INDEX(品名,$A663)),"",INDEX(品名,$A663))</f>
        <v/>
      </c>
      <c r="AM663" s="75"/>
      <c r="AN663" s="75" t="str" cm="1">
        <f t="array" ref="AN663">IF(ISBLANK(INDEX(行,$A663)),"",0)</f>
        <v/>
      </c>
      <c r="AO663" s="75" t="str" cm="1">
        <f t="array" ref="AO663">IF(ISBLANK(INDEX(行,$A663)),"",0)</f>
        <v/>
      </c>
      <c r="AP663" s="75" t="str" cm="1">
        <f t="array" ref="AP663">IF(ISBLANK(INDEX(行,$A663)),"",0)</f>
        <v/>
      </c>
      <c r="AQ663" s="75" t="str" cm="1">
        <f t="array" ref="AQ663">IF(ISBLANK(INDEX(行,$A663)),"",0)</f>
        <v/>
      </c>
      <c r="AR663" s="75" t="str" cm="1">
        <f t="array" ref="AR663">IF(ISBLANK(INDEX(行,$A663)),"",0)</f>
        <v/>
      </c>
      <c r="AS663" s="75" t="str" cm="1">
        <f t="array" ref="AS663">IF(ISBLANK(INDEX(行,$A663)),"",0)</f>
        <v/>
      </c>
      <c r="AT663" s="75" t="str" cm="1">
        <f t="array" ref="AT663">IF(ISBLANK(INDEX(行,$A663)),"",0)</f>
        <v/>
      </c>
      <c r="AU663" s="75" t="str" cm="1">
        <f t="array" ref="AU663">IF(ISBLANK(INDEX(行,$A663)),"",0)</f>
        <v/>
      </c>
      <c r="AV663" s="75" t="str" cm="1">
        <f t="array" ref="AV663">IF(ISBLANK(INDEX(行,$A663)),"",0)</f>
        <v/>
      </c>
      <c r="AW663" s="75" t="str" cm="1">
        <f t="array" ref="AW663">IF(ISBLANK(INDEX(行,$A663)),"",0)</f>
        <v/>
      </c>
      <c r="AX663" s="75" t="str" cm="1">
        <f t="array" ref="AX663">IF(ISBLANK(INDEX(行,$A663)),"",0)</f>
        <v/>
      </c>
      <c r="AY663" s="75" t="str" cm="1">
        <f t="array" ref="AY663">IF(ISBLANK(INDEX(行,$A663)),"",0)</f>
        <v/>
      </c>
      <c r="AZ663" s="75" t="str" cm="1">
        <f t="array" ref="AZ663">IF(ISBLANK(INDEX(行,$A663)),"",0)</f>
        <v/>
      </c>
      <c r="BA663" s="75" t="str" cm="1">
        <f t="array" ref="BA663">IF(ISBLANK(INDEX(行,$A663)),"",0)</f>
        <v/>
      </c>
      <c r="BB663" s="75" t="str" cm="1">
        <f t="array" ref="BB663">IF(ISBLANK(INDEX(行,$A663)),"",0)</f>
        <v/>
      </c>
      <c r="BC663" s="75" t="str" cm="1">
        <f t="array" ref="BC663">IF(ISBLANK(INDEX(行,$A663)),"",0)</f>
        <v/>
      </c>
      <c r="BD663" s="75" t="str" cm="1">
        <f t="array" ref="BD663">IF(ISBLANK(INDEX(行,$A663)),"",0)</f>
        <v/>
      </c>
      <c r="BE663" s="75" t="str" cm="1">
        <f t="array" ref="BE663">IF(ISBLANK(INDEX(行,$A663)),"",0)</f>
        <v/>
      </c>
      <c r="BF663" s="75" t="str" cm="1">
        <f t="array" ref="BF663">IF(ISBLANK(INDEX(行,$A663)),"",0)</f>
        <v/>
      </c>
      <c r="BG663" s="75" t="str" cm="1">
        <f t="array" ref="BG663">IF(ISBLANK(INDEX(行,$A663)),"",0)</f>
        <v/>
      </c>
      <c r="BH663" s="75" t="str" cm="1">
        <f t="array" ref="BH663">IF(ISBLANK(INDEX(行,$A663)),"",0)</f>
        <v/>
      </c>
      <c r="BI663" s="75" t="str" cm="1">
        <f t="array" ref="BI663">IF(ISBLANK(INDEX(行,$A663)),"",0)</f>
        <v/>
      </c>
      <c r="BJ663" s="75" t="str" cm="1">
        <f t="array" ref="BJ663">IF(ISBLANK(INDEX(行,$A663)),"",0)</f>
        <v/>
      </c>
      <c r="BK663" s="75" t="str" cm="1">
        <f t="array" ref="BK663">IF(ISBLANK(INDEX(行,$A663)),"",0)</f>
        <v/>
      </c>
      <c r="BL663" s="75" t="str" cm="1">
        <f t="array" ref="BL663">IF(ISBLANK(INDEX(行,$A663)),"",0)</f>
        <v/>
      </c>
      <c r="BM663" s="77"/>
      <c r="BN663" s="77"/>
      <c r="BO663" s="77"/>
      <c r="BP663" s="77"/>
      <c r="BQ663" s="77"/>
      <c r="BR663" s="77"/>
      <c r="BS663" s="77"/>
      <c r="BT663" s="77"/>
      <c r="BU663" s="77"/>
      <c r="BV663" s="77"/>
      <c r="BW663" s="77"/>
      <c r="BX663" s="77"/>
      <c r="BY663" s="77"/>
      <c r="BZ663" s="77"/>
      <c r="CA663" s="77"/>
      <c r="CB663" s="77"/>
      <c r="CC663" s="77"/>
      <c r="CD663" s="77"/>
      <c r="CE663" s="77"/>
      <c r="CF663" s="77"/>
      <c r="CG663" s="77"/>
      <c r="CH663" s="77"/>
      <c r="CI663" s="77"/>
      <c r="CJ663" s="77"/>
      <c r="CK663" s="77"/>
      <c r="CL663" s="77"/>
      <c r="CM663" s="77"/>
      <c r="CN663" s="77"/>
      <c r="CO663" s="77"/>
      <c r="CP663" s="77"/>
      <c r="CQ663" s="76" t="str" cm="1">
        <f t="array" ref="CQ663">IF(ISBLANK(INDEX(納入年月日,$A663)),"",INDEX(TEXT(納入年月日,"0!/00!/00"),$A663))</f>
        <v/>
      </c>
      <c r="CR663" s="77"/>
      <c r="CS663" s="77"/>
      <c r="CT663" s="77"/>
      <c r="CU663" s="77"/>
      <c r="CV663" s="77"/>
      <c r="CW663" s="77"/>
      <c r="CX663" s="77"/>
      <c r="CY663" s="77"/>
      <c r="CZ663" s="77"/>
      <c r="DA663" s="77" t="str" cm="1">
        <f t="array" ref="DA663">IF(ISBLANK(INDEX(行,$A663)),"","      0001")</f>
        <v/>
      </c>
      <c r="DB663" s="75" t="str" cm="1">
        <f t="array" ref="DB663">IF(ISBLANK(INDEX(行,$A663)),"",4101)</f>
        <v/>
      </c>
      <c r="DC663" s="75" t="str" cm="1">
        <f t="array" ref="DC663">IF(ISBLANK(INDEX(行,$A663)),"",2)</f>
        <v/>
      </c>
      <c r="DD663" s="77" t="str">
        <f t="shared" si="91"/>
        <v/>
      </c>
      <c r="DE663" s="75" t="str" cm="1">
        <f t="array" ref="DE663">IF(ISBLANK(INDEX(行,$A663)),"",0)</f>
        <v/>
      </c>
      <c r="DF663" s="77" t="str">
        <f t="shared" si="92"/>
        <v/>
      </c>
      <c r="DG663" s="77" t="str">
        <f t="shared" si="93"/>
        <v/>
      </c>
      <c r="DH663" s="75" t="str" cm="1">
        <f t="array" ref="DH663">IF(ISBLANK(INDEX(行,$A663)),"",0)</f>
        <v/>
      </c>
      <c r="DI663" s="75" t="str" cm="1">
        <f t="array" ref="DI663">IF(ISBLANK(INDEX(行,$A663)),"",0)</f>
        <v/>
      </c>
      <c r="DJ663" s="77"/>
      <c r="DK663" s="80"/>
      <c r="DL663" s="75" t="str" cm="1">
        <f t="array" ref="DL663">IF(ISBLANK(INDEX(行,$A663)),"",0)</f>
        <v/>
      </c>
      <c r="DM663" s="77" t="str">
        <f t="shared" si="94"/>
        <v/>
      </c>
      <c r="DN663" s="75" t="str" cm="1">
        <f t="array" ref="DN663">IF(ISBLANK(INDEX(行,$A663)),"",0)</f>
        <v/>
      </c>
      <c r="DO663" s="75" t="str" cm="1">
        <f t="array" ref="DO663">IF(ISBLANK(INDEX(行,$A663)),"",0)</f>
        <v/>
      </c>
      <c r="DP663" s="77" t="str" cm="1">
        <f t="array" ref="DP663">IF(ISBLANK(INDEX(行,$A663)),"","         0")</f>
        <v/>
      </c>
      <c r="DQ663" s="75" t="str" cm="1">
        <f t="array" ref="DQ663">IF(ISBLANK(INDEX(行,$A663)),"",0)</f>
        <v/>
      </c>
      <c r="DR663" s="75" t="str" cm="1">
        <f t="array" ref="DR663">IF(ISBLANK(INDEX(行,$A663)),"",0)</f>
        <v/>
      </c>
      <c r="DS663" s="77"/>
      <c r="DT663" s="75" t="str" cm="1">
        <f t="array" ref="DT663">IF(ISBLANK(INDEX(行,$A663)),"",0)</f>
        <v/>
      </c>
      <c r="DU663" s="75" t="str" cm="1">
        <f t="array" ref="DU663">IF(ISBLANK(INDEX(行,$A663)),"",$Z663+$AA663)</f>
        <v/>
      </c>
      <c r="DV663" s="75" t="str" cm="1">
        <f t="array" ref="DV663">IF(ISBLANK(INDEX(行,$A663)),"",0)</f>
        <v/>
      </c>
      <c r="DW663" s="77"/>
      <c r="DX663" s="77"/>
      <c r="DY663" s="77"/>
      <c r="DZ663" s="77"/>
      <c r="EA663" s="77"/>
      <c r="EB663" s="75" t="str" cm="1">
        <f t="array" ref="EB663">IF(ISBLANK(INDEX(行,$A663)),"",2)</f>
        <v/>
      </c>
      <c r="EC663" s="75" t="str" cm="1">
        <f t="array" ref="EC663">IF(ISBLANK(INDEX(行,$A663)),"",1)</f>
        <v/>
      </c>
      <c r="ED663" s="75" t="str" cm="1">
        <f t="array" ref="ED663">IF(ISBLANK(INDEX(行,$A663)),"",0)</f>
        <v/>
      </c>
      <c r="EE663" s="75" t="str" cm="1">
        <f t="array" ref="EE663">IF(ISBLANK(INDEX(行,$A663)),"",0)</f>
        <v/>
      </c>
      <c r="EF663" s="76" t="str">
        <f t="shared" si="95"/>
        <v/>
      </c>
      <c r="EG663" s="77" t="str">
        <f t="shared" si="96"/>
        <v/>
      </c>
      <c r="EH663" s="77"/>
      <c r="EI663" s="75" t="str" cm="1">
        <f t="array" ref="EI663">IF(ISBLANK(INDEX(行,$A663)),"",0)</f>
        <v/>
      </c>
      <c r="EJ663" s="75" t="str" cm="1">
        <f t="array" ref="EJ663">IF(ISBLANK(INDEX(行,$A663)),"",0)</f>
        <v/>
      </c>
      <c r="EK663" s="75" t="str" cm="1">
        <f t="array" ref="EK663">IF(ISBLANK(INDEX(行,$A663)),"",0)</f>
        <v/>
      </c>
      <c r="EL663" s="75" t="str" cm="1">
        <f t="array" ref="EL663">IF(ISBLANK(INDEX(行,$A663)),"",0)</f>
        <v/>
      </c>
      <c r="EM663" s="75" t="str" cm="1">
        <f t="array" ref="EM663">IF(ISBLANK(INDEX(行,$A663)),"",0)</f>
        <v/>
      </c>
      <c r="EN663" s="75" t="str" cm="1">
        <f t="array" ref="EN663">IF(ISBLANK(INDEX(行,$A663)),"",0)</f>
        <v/>
      </c>
      <c r="EO663" s="75" t="str" cm="1">
        <f t="array" ref="EO663">IF(ISBLANK(INDEX(行,$A663)),"",0)</f>
        <v/>
      </c>
      <c r="EP663" s="75" t="str" cm="1">
        <f t="array" ref="EP663">IF(ISBLANK(INDEX(行,$A663)),"",0)</f>
        <v/>
      </c>
      <c r="EQ663" s="75" t="str" cm="1">
        <f t="array" ref="EQ663">IF(ISBLANK(INDEX(行,$A663)),"",0)</f>
        <v/>
      </c>
      <c r="ER663" s="75" t="str" cm="1">
        <f t="array" ref="ER663">IF(ISBLANK(INDEX(行,$A663)),"",0)</f>
        <v/>
      </c>
      <c r="ES663" s="75" t="str" cm="1">
        <f t="array" ref="ES663">IF(ISBLANK(INDEX(行,$A663)),"",0)</f>
        <v/>
      </c>
      <c r="ET663" s="75" t="str" cm="1">
        <f t="array" ref="ET663">IF(ISBLANK(INDEX(行,$A663)),"",0)</f>
        <v/>
      </c>
      <c r="EU663" s="75" t="str" cm="1">
        <f t="array" ref="EU663">IF(ISBLANK(INDEX(行,$A663)),"",0)</f>
        <v/>
      </c>
      <c r="EV663" s="75" t="str" cm="1">
        <f t="array" ref="EV663">IF(ISBLANK(INDEX(行,$A663)),"",0)</f>
        <v/>
      </c>
      <c r="EW663" s="75" t="str" cm="1">
        <f t="array" ref="EW663">IF(ISBLANK(INDEX(行,$A663)),"",0)</f>
        <v/>
      </c>
      <c r="EX663" s="75" t="str" cm="1">
        <f t="array" ref="EX663">IF(ISBLANK(INDEX(行,$A663)),"",0)</f>
        <v/>
      </c>
      <c r="EY663" s="75" t="str" cm="1">
        <f t="array" ref="EY663">IF(ISBLANK(INDEX(行,$A663)),"",0)</f>
        <v/>
      </c>
      <c r="EZ663" s="75" t="str" cm="1">
        <f t="array" ref="EZ663">IF(ISBLANK(INDEX(行,$A663)),"",0)</f>
        <v/>
      </c>
      <c r="FA663" s="75" t="str" cm="1">
        <f t="array" ref="FA663">IF(ISBLANK(INDEX(行,$A663)),"",0)</f>
        <v/>
      </c>
      <c r="FB663" s="75" t="str" cm="1">
        <f t="array" ref="FB663">IF(ISBLANK(INDEX(行,$A663)),"",0)</f>
        <v/>
      </c>
      <c r="FC663" s="75" t="str" cm="1">
        <f t="array" ref="FC663">IF(ISBLANK(INDEX(行,$A663)),"",0)</f>
        <v/>
      </c>
      <c r="FD663" s="75" t="str" cm="1">
        <f t="array" ref="FD663">IF(ISBLANK(INDEX(行,$A663)),"",0)</f>
        <v/>
      </c>
      <c r="FE663" s="75" t="str" cm="1">
        <f t="array" ref="FE663">IF(ISBLANK(INDEX(行,$A663)),"",0)</f>
        <v/>
      </c>
      <c r="FF663" s="75" t="str" cm="1">
        <f t="array" ref="FF663">IF(ISBLANK(INDEX(行,$A663)),"",0)</f>
        <v/>
      </c>
      <c r="FG663" s="75" t="str" cm="1">
        <f t="array" ref="FG663">IF(ISBLANK(INDEX(行,$A663)),"",0)</f>
        <v/>
      </c>
      <c r="FH663" s="77"/>
      <c r="FI663" s="77"/>
      <c r="FJ663" s="77"/>
      <c r="FK663" s="77"/>
      <c r="FL663" s="77"/>
      <c r="FM663" s="77"/>
      <c r="FN663" s="77"/>
      <c r="FO663" s="77"/>
      <c r="FP663" s="77"/>
      <c r="FQ663" s="77"/>
      <c r="FR663" s="77"/>
      <c r="FS663" s="77"/>
      <c r="FT663" s="77"/>
      <c r="FU663" s="77"/>
      <c r="FV663" s="77"/>
      <c r="FW663" s="77"/>
      <c r="FX663" s="77"/>
      <c r="FY663" s="77"/>
      <c r="FZ663" s="77"/>
      <c r="GA663" s="77"/>
      <c r="GB663" s="77"/>
      <c r="GC663" s="77"/>
      <c r="GD663" s="77"/>
      <c r="GE663" s="77"/>
      <c r="GF663" s="77"/>
      <c r="GG663" s="77"/>
      <c r="GH663" s="77"/>
      <c r="GI663" s="77"/>
      <c r="GJ663" s="77"/>
      <c r="GK663" s="77"/>
      <c r="GL663" s="76" t="str">
        <f t="shared" si="97"/>
        <v/>
      </c>
      <c r="GM663" s="77"/>
      <c r="GN663" s="77"/>
      <c r="GO663" s="77"/>
      <c r="GP663" s="77"/>
      <c r="GQ663" s="77"/>
      <c r="GR663" s="77"/>
      <c r="GS663" s="77"/>
      <c r="GT663" s="77"/>
      <c r="GU663" s="77"/>
      <c r="GV663" s="75" t="str" cm="1">
        <f t="array" ref="GV663">IF(ISBLANK(INDEX(行,$A663)),"",1)</f>
        <v/>
      </c>
      <c r="GW663" s="75" t="str" cm="1">
        <f t="array" ref="GW663">IF(ISBLANK(INDEX(行,$A663)),"",1)</f>
        <v/>
      </c>
      <c r="GX663" s="75" t="str" cm="1">
        <f t="array" ref="GX663">IF(ISBLANK(INDEX(行,$A663)),"",0)</f>
        <v/>
      </c>
      <c r="GY663" s="77"/>
      <c r="GZ663" s="77"/>
      <c r="HA663" s="76" t="str" cm="1">
        <f t="array" aca="1" ref="HA663" ca="1">IF(ISBLANK(INDEX(行,$A663)),"",TODAY())</f>
        <v/>
      </c>
      <c r="HB663" s="76" t="str" cm="1">
        <f t="array" aca="1" ref="HB663" ca="1">IF(ISBLANK(INDEX(行,$A663)),"",TODAY())</f>
        <v/>
      </c>
      <c r="HC663" s="78" t="str" cm="1">
        <f t="array" ref="HC663">IF(ISBLANK(INDEX(行,$A663)),"","ADMIN")</f>
        <v/>
      </c>
      <c r="HD663" s="78" t="str">
        <f t="shared" si="98"/>
        <v/>
      </c>
    </row>
    <row r="664" spans="1:212" s="12" customFormat="1" ht="15" x14ac:dyDescent="0.15">
      <c r="A664" s="11">
        <v>659</v>
      </c>
      <c r="B664" s="75" t="str" cm="1">
        <f t="array" ref="B664">IF(ISBLANK(INDEX(行,$A664)),"",1)</f>
        <v/>
      </c>
      <c r="C664" s="76" t="str" cm="1">
        <f t="array" ref="C664">IF(ISBLANK(INDEX(伝票日付,$A664)),"",DATEVALUE(INDEX(TEXT(伝票日付,"0!/00!/00"),$A664)))</f>
        <v/>
      </c>
      <c r="D664" s="78" t="str" cm="1">
        <f t="array" ref="D664">IF(ISBLANK(INDEX(注文番号,$A664)),"",INDEX(注文番号,$A664))</f>
        <v/>
      </c>
      <c r="E664" s="75" t="str" cm="1">
        <f t="array" ref="E664">IF(ISBLANK(INDEX(行,$A664)),"",INDEX(行,$A664))</f>
        <v/>
      </c>
      <c r="F664" s="77" t="str" cm="1">
        <f t="array" ref="F664">IF(ISBLANK(INDEX(行,$A664)),"","0001")</f>
        <v/>
      </c>
      <c r="G664" s="83" t="str">
        <f t="shared" si="88"/>
        <v/>
      </c>
      <c r="H664" s="78" t="str" cm="1">
        <f t="array" ref="H664">IF(ISBLANK(INDEX(行,$A664)),"",8)</f>
        <v/>
      </c>
      <c r="I664" s="77" t="str" cm="1">
        <f t="array" ref="I664">IF(ISBLANK(INDEX(行,$A664)),"","      8211")</f>
        <v/>
      </c>
      <c r="J664" s="78" t="str" cm="1">
        <f t="array" ref="J664">IF(ISBLANK(INDEX(行,$A664)),"",8211)</f>
        <v/>
      </c>
      <c r="K664" s="82" t="str">
        <f t="shared" si="89"/>
        <v/>
      </c>
      <c r="L664" s="77" t="str" cm="1">
        <f t="array" ref="L664">IF(ISBLANK(INDEX(枝番,$A664)),"",INDEX(枝番,$A664))</f>
        <v/>
      </c>
      <c r="M664" s="78" t="str" cm="1">
        <f t="array" ref="M664">IF(ISBLANK(INDEX(工種コード,$A664)),"",INDEX(工種コード,$A664))</f>
        <v/>
      </c>
      <c r="N664" s="78" t="str" cm="1">
        <f t="array" ref="N664">IF(ISBLANK(INDEX(注文番号,$A664)),"",INDEX(注文番号,$A664))</f>
        <v/>
      </c>
      <c r="O664" s="75"/>
      <c r="P664" s="80"/>
      <c r="Q664" s="75" t="str" cm="1">
        <f t="array" ref="Q664">IF(ISBLANK(INDEX(行,$A664)),"",0)</f>
        <v/>
      </c>
      <c r="R664" s="77" t="str" cm="1">
        <f t="array" ref="R664">IF(ISBLANK(INDEX(仕入先コード,$A664)),"",INDEX(仕入先コード,$A664))</f>
        <v/>
      </c>
      <c r="S664" s="75" t="str" cm="1">
        <f t="array" ref="S664">IF(ISBLANK(INDEX(行,$A664)),"",0)</f>
        <v/>
      </c>
      <c r="T664" s="75" t="str" cm="1">
        <f t="array" ref="T664">IF(ISBLANK(INDEX(行,$A664)),"",1)</f>
        <v/>
      </c>
      <c r="U664" s="77" t="str" cm="1">
        <f t="array" ref="U664">IF(ISBLANK(INDEX(行,$A664)),"","         1")</f>
        <v/>
      </c>
      <c r="V664" s="75" t="str" cm="1">
        <f t="array" ref="V664">IF(ISBLANK(INDEX(行,$A664)),"",0)</f>
        <v/>
      </c>
      <c r="W664" s="75" t="str" cm="1">
        <f t="array" ref="W664">IF(ISBLANK(INDEX(数量,$A664)),"",INDEX(数量,$A664))</f>
        <v/>
      </c>
      <c r="X664" s="77" t="str" cm="1">
        <f t="array" ref="X664">IF(ISBLANK(INDEX(単位,$A664)),"",INDEX(単位,$A664))</f>
        <v/>
      </c>
      <c r="Y664" s="75" t="str" cm="1">
        <f t="array" ref="Y664">IF(ISBLANK(INDEX(単価,$A664)),"",INDEX(単価,$A664))</f>
        <v/>
      </c>
      <c r="Z664" s="75" t="str" cm="1">
        <f t="array" ref="Z664">IF(ISBLANK(INDEX(行,$A664)),"",W664*Y664)</f>
        <v/>
      </c>
      <c r="AA664" s="75" t="str" cm="1">
        <f t="array" ref="AA664">IF(ISBLANK(INDEX(行,$A664)),"",Z664*AI664/100)</f>
        <v/>
      </c>
      <c r="AB664" s="77"/>
      <c r="AC664" s="77"/>
      <c r="AD664" s="77"/>
      <c r="AE664" s="77"/>
      <c r="AF664" s="77"/>
      <c r="AG664" s="75" t="str" cm="1">
        <f t="array" ref="AG664">IF(ISBLANK(INDEX(行,$A664)),"",1)</f>
        <v/>
      </c>
      <c r="AH664" s="75" t="str" cm="1">
        <f t="array" ref="AH664">IF(ISBLANK(INDEX(行,$A664)),"",1)</f>
        <v/>
      </c>
      <c r="AI664" s="75" t="str" cm="1">
        <f t="array" ref="AI664">IF(ISBLANK(INDEX(税率,$A664)),"",INDEX(税率,$A664))</f>
        <v/>
      </c>
      <c r="AJ664" s="75" t="str" cm="1">
        <f t="array" ref="AJ664">IF(ISBLANK(INDEX(行,$A664)),"",50)</f>
        <v/>
      </c>
      <c r="AK664" s="76" t="str">
        <f t="shared" si="90"/>
        <v/>
      </c>
      <c r="AL664" s="82" t="str" cm="1">
        <f t="array" ref="AL664">IF(ISBLANK(INDEX(品名,$A664)),"",INDEX(品名,$A664))</f>
        <v/>
      </c>
      <c r="AM664" s="75"/>
      <c r="AN664" s="75" t="str" cm="1">
        <f t="array" ref="AN664">IF(ISBLANK(INDEX(行,$A664)),"",0)</f>
        <v/>
      </c>
      <c r="AO664" s="75" t="str" cm="1">
        <f t="array" ref="AO664">IF(ISBLANK(INDEX(行,$A664)),"",0)</f>
        <v/>
      </c>
      <c r="AP664" s="75" t="str" cm="1">
        <f t="array" ref="AP664">IF(ISBLANK(INDEX(行,$A664)),"",0)</f>
        <v/>
      </c>
      <c r="AQ664" s="75" t="str" cm="1">
        <f t="array" ref="AQ664">IF(ISBLANK(INDEX(行,$A664)),"",0)</f>
        <v/>
      </c>
      <c r="AR664" s="75" t="str" cm="1">
        <f t="array" ref="AR664">IF(ISBLANK(INDEX(行,$A664)),"",0)</f>
        <v/>
      </c>
      <c r="AS664" s="75" t="str" cm="1">
        <f t="array" ref="AS664">IF(ISBLANK(INDEX(行,$A664)),"",0)</f>
        <v/>
      </c>
      <c r="AT664" s="75" t="str" cm="1">
        <f t="array" ref="AT664">IF(ISBLANK(INDEX(行,$A664)),"",0)</f>
        <v/>
      </c>
      <c r="AU664" s="75" t="str" cm="1">
        <f t="array" ref="AU664">IF(ISBLANK(INDEX(行,$A664)),"",0)</f>
        <v/>
      </c>
      <c r="AV664" s="75" t="str" cm="1">
        <f t="array" ref="AV664">IF(ISBLANK(INDEX(行,$A664)),"",0)</f>
        <v/>
      </c>
      <c r="AW664" s="75" t="str" cm="1">
        <f t="array" ref="AW664">IF(ISBLANK(INDEX(行,$A664)),"",0)</f>
        <v/>
      </c>
      <c r="AX664" s="75" t="str" cm="1">
        <f t="array" ref="AX664">IF(ISBLANK(INDEX(行,$A664)),"",0)</f>
        <v/>
      </c>
      <c r="AY664" s="75" t="str" cm="1">
        <f t="array" ref="AY664">IF(ISBLANK(INDEX(行,$A664)),"",0)</f>
        <v/>
      </c>
      <c r="AZ664" s="75" t="str" cm="1">
        <f t="array" ref="AZ664">IF(ISBLANK(INDEX(行,$A664)),"",0)</f>
        <v/>
      </c>
      <c r="BA664" s="75" t="str" cm="1">
        <f t="array" ref="BA664">IF(ISBLANK(INDEX(行,$A664)),"",0)</f>
        <v/>
      </c>
      <c r="BB664" s="75" t="str" cm="1">
        <f t="array" ref="BB664">IF(ISBLANK(INDEX(行,$A664)),"",0)</f>
        <v/>
      </c>
      <c r="BC664" s="75" t="str" cm="1">
        <f t="array" ref="BC664">IF(ISBLANK(INDEX(行,$A664)),"",0)</f>
        <v/>
      </c>
      <c r="BD664" s="75" t="str" cm="1">
        <f t="array" ref="BD664">IF(ISBLANK(INDEX(行,$A664)),"",0)</f>
        <v/>
      </c>
      <c r="BE664" s="75" t="str" cm="1">
        <f t="array" ref="BE664">IF(ISBLANK(INDEX(行,$A664)),"",0)</f>
        <v/>
      </c>
      <c r="BF664" s="75" t="str" cm="1">
        <f t="array" ref="BF664">IF(ISBLANK(INDEX(行,$A664)),"",0)</f>
        <v/>
      </c>
      <c r="BG664" s="75" t="str" cm="1">
        <f t="array" ref="BG664">IF(ISBLANK(INDEX(行,$A664)),"",0)</f>
        <v/>
      </c>
      <c r="BH664" s="75" t="str" cm="1">
        <f t="array" ref="BH664">IF(ISBLANK(INDEX(行,$A664)),"",0)</f>
        <v/>
      </c>
      <c r="BI664" s="75" t="str" cm="1">
        <f t="array" ref="BI664">IF(ISBLANK(INDEX(行,$A664)),"",0)</f>
        <v/>
      </c>
      <c r="BJ664" s="75" t="str" cm="1">
        <f t="array" ref="BJ664">IF(ISBLANK(INDEX(行,$A664)),"",0)</f>
        <v/>
      </c>
      <c r="BK664" s="75" t="str" cm="1">
        <f t="array" ref="BK664">IF(ISBLANK(INDEX(行,$A664)),"",0)</f>
        <v/>
      </c>
      <c r="BL664" s="75" t="str" cm="1">
        <f t="array" ref="BL664">IF(ISBLANK(INDEX(行,$A664)),"",0)</f>
        <v/>
      </c>
      <c r="BM664" s="77"/>
      <c r="BN664" s="77"/>
      <c r="BO664" s="77"/>
      <c r="BP664" s="77"/>
      <c r="BQ664" s="77"/>
      <c r="BR664" s="77"/>
      <c r="BS664" s="77"/>
      <c r="BT664" s="77"/>
      <c r="BU664" s="77"/>
      <c r="BV664" s="77"/>
      <c r="BW664" s="77"/>
      <c r="BX664" s="77"/>
      <c r="BY664" s="77"/>
      <c r="BZ664" s="77"/>
      <c r="CA664" s="77"/>
      <c r="CB664" s="77"/>
      <c r="CC664" s="77"/>
      <c r="CD664" s="77"/>
      <c r="CE664" s="77"/>
      <c r="CF664" s="77"/>
      <c r="CG664" s="77"/>
      <c r="CH664" s="77"/>
      <c r="CI664" s="77"/>
      <c r="CJ664" s="77"/>
      <c r="CK664" s="77"/>
      <c r="CL664" s="77"/>
      <c r="CM664" s="77"/>
      <c r="CN664" s="77"/>
      <c r="CO664" s="77"/>
      <c r="CP664" s="77"/>
      <c r="CQ664" s="76" t="str" cm="1">
        <f t="array" ref="CQ664">IF(ISBLANK(INDEX(納入年月日,$A664)),"",INDEX(TEXT(納入年月日,"0!/00!/00"),$A664))</f>
        <v/>
      </c>
      <c r="CR664" s="77"/>
      <c r="CS664" s="77"/>
      <c r="CT664" s="77"/>
      <c r="CU664" s="77"/>
      <c r="CV664" s="77"/>
      <c r="CW664" s="77"/>
      <c r="CX664" s="77"/>
      <c r="CY664" s="77"/>
      <c r="CZ664" s="77"/>
      <c r="DA664" s="77" t="str" cm="1">
        <f t="array" ref="DA664">IF(ISBLANK(INDEX(行,$A664)),"","      0001")</f>
        <v/>
      </c>
      <c r="DB664" s="75" t="str" cm="1">
        <f t="array" ref="DB664">IF(ISBLANK(INDEX(行,$A664)),"",4101)</f>
        <v/>
      </c>
      <c r="DC664" s="75" t="str" cm="1">
        <f t="array" ref="DC664">IF(ISBLANK(INDEX(行,$A664)),"",2)</f>
        <v/>
      </c>
      <c r="DD664" s="77" t="str">
        <f t="shared" si="91"/>
        <v/>
      </c>
      <c r="DE664" s="75" t="str" cm="1">
        <f t="array" ref="DE664">IF(ISBLANK(INDEX(行,$A664)),"",0)</f>
        <v/>
      </c>
      <c r="DF664" s="77" t="str">
        <f t="shared" si="92"/>
        <v/>
      </c>
      <c r="DG664" s="77" t="str">
        <f t="shared" si="93"/>
        <v/>
      </c>
      <c r="DH664" s="75" t="str" cm="1">
        <f t="array" ref="DH664">IF(ISBLANK(INDEX(行,$A664)),"",0)</f>
        <v/>
      </c>
      <c r="DI664" s="75" t="str" cm="1">
        <f t="array" ref="DI664">IF(ISBLANK(INDEX(行,$A664)),"",0)</f>
        <v/>
      </c>
      <c r="DJ664" s="77"/>
      <c r="DK664" s="80"/>
      <c r="DL664" s="75" t="str" cm="1">
        <f t="array" ref="DL664">IF(ISBLANK(INDEX(行,$A664)),"",0)</f>
        <v/>
      </c>
      <c r="DM664" s="77" t="str">
        <f t="shared" si="94"/>
        <v/>
      </c>
      <c r="DN664" s="75" t="str" cm="1">
        <f t="array" ref="DN664">IF(ISBLANK(INDEX(行,$A664)),"",0)</f>
        <v/>
      </c>
      <c r="DO664" s="75" t="str" cm="1">
        <f t="array" ref="DO664">IF(ISBLANK(INDEX(行,$A664)),"",0)</f>
        <v/>
      </c>
      <c r="DP664" s="77" t="str" cm="1">
        <f t="array" ref="DP664">IF(ISBLANK(INDEX(行,$A664)),"","         0")</f>
        <v/>
      </c>
      <c r="DQ664" s="75" t="str" cm="1">
        <f t="array" ref="DQ664">IF(ISBLANK(INDEX(行,$A664)),"",0)</f>
        <v/>
      </c>
      <c r="DR664" s="75" t="str" cm="1">
        <f t="array" ref="DR664">IF(ISBLANK(INDEX(行,$A664)),"",0)</f>
        <v/>
      </c>
      <c r="DS664" s="77"/>
      <c r="DT664" s="75" t="str" cm="1">
        <f t="array" ref="DT664">IF(ISBLANK(INDEX(行,$A664)),"",0)</f>
        <v/>
      </c>
      <c r="DU664" s="75" t="str" cm="1">
        <f t="array" ref="DU664">IF(ISBLANK(INDEX(行,$A664)),"",$Z664+$AA664)</f>
        <v/>
      </c>
      <c r="DV664" s="75" t="str" cm="1">
        <f t="array" ref="DV664">IF(ISBLANK(INDEX(行,$A664)),"",0)</f>
        <v/>
      </c>
      <c r="DW664" s="77"/>
      <c r="DX664" s="77"/>
      <c r="DY664" s="77"/>
      <c r="DZ664" s="77"/>
      <c r="EA664" s="77"/>
      <c r="EB664" s="75" t="str" cm="1">
        <f t="array" ref="EB664">IF(ISBLANK(INDEX(行,$A664)),"",2)</f>
        <v/>
      </c>
      <c r="EC664" s="75" t="str" cm="1">
        <f t="array" ref="EC664">IF(ISBLANK(INDEX(行,$A664)),"",1)</f>
        <v/>
      </c>
      <c r="ED664" s="75" t="str" cm="1">
        <f t="array" ref="ED664">IF(ISBLANK(INDEX(行,$A664)),"",0)</f>
        <v/>
      </c>
      <c r="EE664" s="75" t="str" cm="1">
        <f t="array" ref="EE664">IF(ISBLANK(INDEX(行,$A664)),"",0)</f>
        <v/>
      </c>
      <c r="EF664" s="76" t="str">
        <f t="shared" si="95"/>
        <v/>
      </c>
      <c r="EG664" s="77" t="str">
        <f t="shared" si="96"/>
        <v/>
      </c>
      <c r="EH664" s="77"/>
      <c r="EI664" s="75" t="str" cm="1">
        <f t="array" ref="EI664">IF(ISBLANK(INDEX(行,$A664)),"",0)</f>
        <v/>
      </c>
      <c r="EJ664" s="75" t="str" cm="1">
        <f t="array" ref="EJ664">IF(ISBLANK(INDEX(行,$A664)),"",0)</f>
        <v/>
      </c>
      <c r="EK664" s="75" t="str" cm="1">
        <f t="array" ref="EK664">IF(ISBLANK(INDEX(行,$A664)),"",0)</f>
        <v/>
      </c>
      <c r="EL664" s="75" t="str" cm="1">
        <f t="array" ref="EL664">IF(ISBLANK(INDEX(行,$A664)),"",0)</f>
        <v/>
      </c>
      <c r="EM664" s="75" t="str" cm="1">
        <f t="array" ref="EM664">IF(ISBLANK(INDEX(行,$A664)),"",0)</f>
        <v/>
      </c>
      <c r="EN664" s="75" t="str" cm="1">
        <f t="array" ref="EN664">IF(ISBLANK(INDEX(行,$A664)),"",0)</f>
        <v/>
      </c>
      <c r="EO664" s="75" t="str" cm="1">
        <f t="array" ref="EO664">IF(ISBLANK(INDEX(行,$A664)),"",0)</f>
        <v/>
      </c>
      <c r="EP664" s="75" t="str" cm="1">
        <f t="array" ref="EP664">IF(ISBLANK(INDEX(行,$A664)),"",0)</f>
        <v/>
      </c>
      <c r="EQ664" s="75" t="str" cm="1">
        <f t="array" ref="EQ664">IF(ISBLANK(INDEX(行,$A664)),"",0)</f>
        <v/>
      </c>
      <c r="ER664" s="75" t="str" cm="1">
        <f t="array" ref="ER664">IF(ISBLANK(INDEX(行,$A664)),"",0)</f>
        <v/>
      </c>
      <c r="ES664" s="75" t="str" cm="1">
        <f t="array" ref="ES664">IF(ISBLANK(INDEX(行,$A664)),"",0)</f>
        <v/>
      </c>
      <c r="ET664" s="75" t="str" cm="1">
        <f t="array" ref="ET664">IF(ISBLANK(INDEX(行,$A664)),"",0)</f>
        <v/>
      </c>
      <c r="EU664" s="75" t="str" cm="1">
        <f t="array" ref="EU664">IF(ISBLANK(INDEX(行,$A664)),"",0)</f>
        <v/>
      </c>
      <c r="EV664" s="75" t="str" cm="1">
        <f t="array" ref="EV664">IF(ISBLANK(INDEX(行,$A664)),"",0)</f>
        <v/>
      </c>
      <c r="EW664" s="75" t="str" cm="1">
        <f t="array" ref="EW664">IF(ISBLANK(INDEX(行,$A664)),"",0)</f>
        <v/>
      </c>
      <c r="EX664" s="75" t="str" cm="1">
        <f t="array" ref="EX664">IF(ISBLANK(INDEX(行,$A664)),"",0)</f>
        <v/>
      </c>
      <c r="EY664" s="75" t="str" cm="1">
        <f t="array" ref="EY664">IF(ISBLANK(INDEX(行,$A664)),"",0)</f>
        <v/>
      </c>
      <c r="EZ664" s="75" t="str" cm="1">
        <f t="array" ref="EZ664">IF(ISBLANK(INDEX(行,$A664)),"",0)</f>
        <v/>
      </c>
      <c r="FA664" s="75" t="str" cm="1">
        <f t="array" ref="FA664">IF(ISBLANK(INDEX(行,$A664)),"",0)</f>
        <v/>
      </c>
      <c r="FB664" s="75" t="str" cm="1">
        <f t="array" ref="FB664">IF(ISBLANK(INDEX(行,$A664)),"",0)</f>
        <v/>
      </c>
      <c r="FC664" s="75" t="str" cm="1">
        <f t="array" ref="FC664">IF(ISBLANK(INDEX(行,$A664)),"",0)</f>
        <v/>
      </c>
      <c r="FD664" s="75" t="str" cm="1">
        <f t="array" ref="FD664">IF(ISBLANK(INDEX(行,$A664)),"",0)</f>
        <v/>
      </c>
      <c r="FE664" s="75" t="str" cm="1">
        <f t="array" ref="FE664">IF(ISBLANK(INDEX(行,$A664)),"",0)</f>
        <v/>
      </c>
      <c r="FF664" s="75" t="str" cm="1">
        <f t="array" ref="FF664">IF(ISBLANK(INDEX(行,$A664)),"",0)</f>
        <v/>
      </c>
      <c r="FG664" s="75" t="str" cm="1">
        <f t="array" ref="FG664">IF(ISBLANK(INDEX(行,$A664)),"",0)</f>
        <v/>
      </c>
      <c r="FH664" s="77"/>
      <c r="FI664" s="77"/>
      <c r="FJ664" s="77"/>
      <c r="FK664" s="77"/>
      <c r="FL664" s="77"/>
      <c r="FM664" s="77"/>
      <c r="FN664" s="77"/>
      <c r="FO664" s="77"/>
      <c r="FP664" s="77"/>
      <c r="FQ664" s="77"/>
      <c r="FR664" s="77"/>
      <c r="FS664" s="77"/>
      <c r="FT664" s="77"/>
      <c r="FU664" s="77"/>
      <c r="FV664" s="77"/>
      <c r="FW664" s="77"/>
      <c r="FX664" s="77"/>
      <c r="FY664" s="77"/>
      <c r="FZ664" s="77"/>
      <c r="GA664" s="77"/>
      <c r="GB664" s="77"/>
      <c r="GC664" s="77"/>
      <c r="GD664" s="77"/>
      <c r="GE664" s="77"/>
      <c r="GF664" s="77"/>
      <c r="GG664" s="77"/>
      <c r="GH664" s="77"/>
      <c r="GI664" s="77"/>
      <c r="GJ664" s="77"/>
      <c r="GK664" s="77"/>
      <c r="GL664" s="76" t="str">
        <f t="shared" si="97"/>
        <v/>
      </c>
      <c r="GM664" s="77"/>
      <c r="GN664" s="77"/>
      <c r="GO664" s="77"/>
      <c r="GP664" s="77"/>
      <c r="GQ664" s="77"/>
      <c r="GR664" s="77"/>
      <c r="GS664" s="77"/>
      <c r="GT664" s="77"/>
      <c r="GU664" s="77"/>
      <c r="GV664" s="75" t="str" cm="1">
        <f t="array" ref="GV664">IF(ISBLANK(INDEX(行,$A664)),"",1)</f>
        <v/>
      </c>
      <c r="GW664" s="75" t="str" cm="1">
        <f t="array" ref="GW664">IF(ISBLANK(INDEX(行,$A664)),"",1)</f>
        <v/>
      </c>
      <c r="GX664" s="75" t="str" cm="1">
        <f t="array" ref="GX664">IF(ISBLANK(INDEX(行,$A664)),"",0)</f>
        <v/>
      </c>
      <c r="GY664" s="77"/>
      <c r="GZ664" s="77"/>
      <c r="HA664" s="76" t="str" cm="1">
        <f t="array" aca="1" ref="HA664" ca="1">IF(ISBLANK(INDEX(行,$A664)),"",TODAY())</f>
        <v/>
      </c>
      <c r="HB664" s="76" t="str" cm="1">
        <f t="array" aca="1" ref="HB664" ca="1">IF(ISBLANK(INDEX(行,$A664)),"",TODAY())</f>
        <v/>
      </c>
      <c r="HC664" s="78" t="str" cm="1">
        <f t="array" ref="HC664">IF(ISBLANK(INDEX(行,$A664)),"","ADMIN")</f>
        <v/>
      </c>
      <c r="HD664" s="78" t="str">
        <f t="shared" si="98"/>
        <v/>
      </c>
    </row>
    <row r="665" spans="1:212" s="12" customFormat="1" ht="15" x14ac:dyDescent="0.15">
      <c r="A665" s="11">
        <v>660</v>
      </c>
      <c r="B665" s="75" t="str" cm="1">
        <f t="array" ref="B665">IF(ISBLANK(INDEX(行,$A665)),"",1)</f>
        <v/>
      </c>
      <c r="C665" s="76" t="str" cm="1">
        <f t="array" ref="C665">IF(ISBLANK(INDEX(伝票日付,$A665)),"",DATEVALUE(INDEX(TEXT(伝票日付,"0!/00!/00"),$A665)))</f>
        <v/>
      </c>
      <c r="D665" s="78" t="str" cm="1">
        <f t="array" ref="D665">IF(ISBLANK(INDEX(注文番号,$A665)),"",INDEX(注文番号,$A665))</f>
        <v/>
      </c>
      <c r="E665" s="75" t="str" cm="1">
        <f t="array" ref="E665">IF(ISBLANK(INDEX(行,$A665)),"",INDEX(行,$A665))</f>
        <v/>
      </c>
      <c r="F665" s="77" t="str" cm="1">
        <f t="array" ref="F665">IF(ISBLANK(INDEX(行,$A665)),"","0001")</f>
        <v/>
      </c>
      <c r="G665" s="83" t="str">
        <f t="shared" si="88"/>
        <v/>
      </c>
      <c r="H665" s="78" t="str" cm="1">
        <f t="array" ref="H665">IF(ISBLANK(INDEX(行,$A665)),"",8)</f>
        <v/>
      </c>
      <c r="I665" s="77" t="str" cm="1">
        <f t="array" ref="I665">IF(ISBLANK(INDEX(行,$A665)),"","      8211")</f>
        <v/>
      </c>
      <c r="J665" s="78" t="str" cm="1">
        <f t="array" ref="J665">IF(ISBLANK(INDEX(行,$A665)),"",8211)</f>
        <v/>
      </c>
      <c r="K665" s="82" t="str">
        <f t="shared" si="89"/>
        <v/>
      </c>
      <c r="L665" s="77" t="str" cm="1">
        <f t="array" ref="L665">IF(ISBLANK(INDEX(枝番,$A665)),"",INDEX(枝番,$A665))</f>
        <v/>
      </c>
      <c r="M665" s="78" t="str" cm="1">
        <f t="array" ref="M665">IF(ISBLANK(INDEX(工種コード,$A665)),"",INDEX(工種コード,$A665))</f>
        <v/>
      </c>
      <c r="N665" s="78" t="str" cm="1">
        <f t="array" ref="N665">IF(ISBLANK(INDEX(注文番号,$A665)),"",INDEX(注文番号,$A665))</f>
        <v/>
      </c>
      <c r="O665" s="75"/>
      <c r="P665" s="80"/>
      <c r="Q665" s="75" t="str" cm="1">
        <f t="array" ref="Q665">IF(ISBLANK(INDEX(行,$A665)),"",0)</f>
        <v/>
      </c>
      <c r="R665" s="77" t="str" cm="1">
        <f t="array" ref="R665">IF(ISBLANK(INDEX(仕入先コード,$A665)),"",INDEX(仕入先コード,$A665))</f>
        <v/>
      </c>
      <c r="S665" s="75" t="str" cm="1">
        <f t="array" ref="S665">IF(ISBLANK(INDEX(行,$A665)),"",0)</f>
        <v/>
      </c>
      <c r="T665" s="75" t="str" cm="1">
        <f t="array" ref="T665">IF(ISBLANK(INDEX(行,$A665)),"",1)</f>
        <v/>
      </c>
      <c r="U665" s="77" t="str" cm="1">
        <f t="array" ref="U665">IF(ISBLANK(INDEX(行,$A665)),"","         1")</f>
        <v/>
      </c>
      <c r="V665" s="75" t="str" cm="1">
        <f t="array" ref="V665">IF(ISBLANK(INDEX(行,$A665)),"",0)</f>
        <v/>
      </c>
      <c r="W665" s="75" t="str" cm="1">
        <f t="array" ref="W665">IF(ISBLANK(INDEX(数量,$A665)),"",INDEX(数量,$A665))</f>
        <v/>
      </c>
      <c r="X665" s="77" t="str" cm="1">
        <f t="array" ref="X665">IF(ISBLANK(INDEX(単位,$A665)),"",INDEX(単位,$A665))</f>
        <v/>
      </c>
      <c r="Y665" s="75" t="str" cm="1">
        <f t="array" ref="Y665">IF(ISBLANK(INDEX(単価,$A665)),"",INDEX(単価,$A665))</f>
        <v/>
      </c>
      <c r="Z665" s="75" t="str" cm="1">
        <f t="array" ref="Z665">IF(ISBLANK(INDEX(行,$A665)),"",W665*Y665)</f>
        <v/>
      </c>
      <c r="AA665" s="75" t="str" cm="1">
        <f t="array" ref="AA665">IF(ISBLANK(INDEX(行,$A665)),"",Z665*AI665/100)</f>
        <v/>
      </c>
      <c r="AB665" s="77"/>
      <c r="AC665" s="77"/>
      <c r="AD665" s="77"/>
      <c r="AE665" s="77"/>
      <c r="AF665" s="77"/>
      <c r="AG665" s="75" t="str" cm="1">
        <f t="array" ref="AG665">IF(ISBLANK(INDEX(行,$A665)),"",1)</f>
        <v/>
      </c>
      <c r="AH665" s="75" t="str" cm="1">
        <f t="array" ref="AH665">IF(ISBLANK(INDEX(行,$A665)),"",1)</f>
        <v/>
      </c>
      <c r="AI665" s="75" t="str" cm="1">
        <f t="array" ref="AI665">IF(ISBLANK(INDEX(税率,$A665)),"",INDEX(税率,$A665))</f>
        <v/>
      </c>
      <c r="AJ665" s="75" t="str" cm="1">
        <f t="array" ref="AJ665">IF(ISBLANK(INDEX(行,$A665)),"",50)</f>
        <v/>
      </c>
      <c r="AK665" s="76" t="str">
        <f t="shared" si="90"/>
        <v/>
      </c>
      <c r="AL665" s="82" t="str" cm="1">
        <f t="array" ref="AL665">IF(ISBLANK(INDEX(品名,$A665)),"",INDEX(品名,$A665))</f>
        <v/>
      </c>
      <c r="AM665" s="75"/>
      <c r="AN665" s="75" t="str" cm="1">
        <f t="array" ref="AN665">IF(ISBLANK(INDEX(行,$A665)),"",0)</f>
        <v/>
      </c>
      <c r="AO665" s="75" t="str" cm="1">
        <f t="array" ref="AO665">IF(ISBLANK(INDEX(行,$A665)),"",0)</f>
        <v/>
      </c>
      <c r="AP665" s="75" t="str" cm="1">
        <f t="array" ref="AP665">IF(ISBLANK(INDEX(行,$A665)),"",0)</f>
        <v/>
      </c>
      <c r="AQ665" s="75" t="str" cm="1">
        <f t="array" ref="AQ665">IF(ISBLANK(INDEX(行,$A665)),"",0)</f>
        <v/>
      </c>
      <c r="AR665" s="75" t="str" cm="1">
        <f t="array" ref="AR665">IF(ISBLANK(INDEX(行,$A665)),"",0)</f>
        <v/>
      </c>
      <c r="AS665" s="75" t="str" cm="1">
        <f t="array" ref="AS665">IF(ISBLANK(INDEX(行,$A665)),"",0)</f>
        <v/>
      </c>
      <c r="AT665" s="75" t="str" cm="1">
        <f t="array" ref="AT665">IF(ISBLANK(INDEX(行,$A665)),"",0)</f>
        <v/>
      </c>
      <c r="AU665" s="75" t="str" cm="1">
        <f t="array" ref="AU665">IF(ISBLANK(INDEX(行,$A665)),"",0)</f>
        <v/>
      </c>
      <c r="AV665" s="75" t="str" cm="1">
        <f t="array" ref="AV665">IF(ISBLANK(INDEX(行,$A665)),"",0)</f>
        <v/>
      </c>
      <c r="AW665" s="75" t="str" cm="1">
        <f t="array" ref="AW665">IF(ISBLANK(INDEX(行,$A665)),"",0)</f>
        <v/>
      </c>
      <c r="AX665" s="75" t="str" cm="1">
        <f t="array" ref="AX665">IF(ISBLANK(INDEX(行,$A665)),"",0)</f>
        <v/>
      </c>
      <c r="AY665" s="75" t="str" cm="1">
        <f t="array" ref="AY665">IF(ISBLANK(INDEX(行,$A665)),"",0)</f>
        <v/>
      </c>
      <c r="AZ665" s="75" t="str" cm="1">
        <f t="array" ref="AZ665">IF(ISBLANK(INDEX(行,$A665)),"",0)</f>
        <v/>
      </c>
      <c r="BA665" s="75" t="str" cm="1">
        <f t="array" ref="BA665">IF(ISBLANK(INDEX(行,$A665)),"",0)</f>
        <v/>
      </c>
      <c r="BB665" s="75" t="str" cm="1">
        <f t="array" ref="BB665">IF(ISBLANK(INDEX(行,$A665)),"",0)</f>
        <v/>
      </c>
      <c r="BC665" s="75" t="str" cm="1">
        <f t="array" ref="BC665">IF(ISBLANK(INDEX(行,$A665)),"",0)</f>
        <v/>
      </c>
      <c r="BD665" s="75" t="str" cm="1">
        <f t="array" ref="BD665">IF(ISBLANK(INDEX(行,$A665)),"",0)</f>
        <v/>
      </c>
      <c r="BE665" s="75" t="str" cm="1">
        <f t="array" ref="BE665">IF(ISBLANK(INDEX(行,$A665)),"",0)</f>
        <v/>
      </c>
      <c r="BF665" s="75" t="str" cm="1">
        <f t="array" ref="BF665">IF(ISBLANK(INDEX(行,$A665)),"",0)</f>
        <v/>
      </c>
      <c r="BG665" s="75" t="str" cm="1">
        <f t="array" ref="BG665">IF(ISBLANK(INDEX(行,$A665)),"",0)</f>
        <v/>
      </c>
      <c r="BH665" s="75" t="str" cm="1">
        <f t="array" ref="BH665">IF(ISBLANK(INDEX(行,$A665)),"",0)</f>
        <v/>
      </c>
      <c r="BI665" s="75" t="str" cm="1">
        <f t="array" ref="BI665">IF(ISBLANK(INDEX(行,$A665)),"",0)</f>
        <v/>
      </c>
      <c r="BJ665" s="75" t="str" cm="1">
        <f t="array" ref="BJ665">IF(ISBLANK(INDEX(行,$A665)),"",0)</f>
        <v/>
      </c>
      <c r="BK665" s="75" t="str" cm="1">
        <f t="array" ref="BK665">IF(ISBLANK(INDEX(行,$A665)),"",0)</f>
        <v/>
      </c>
      <c r="BL665" s="75" t="str" cm="1">
        <f t="array" ref="BL665">IF(ISBLANK(INDEX(行,$A665)),"",0)</f>
        <v/>
      </c>
      <c r="BM665" s="77"/>
      <c r="BN665" s="77"/>
      <c r="BO665" s="77"/>
      <c r="BP665" s="77"/>
      <c r="BQ665" s="77"/>
      <c r="BR665" s="77"/>
      <c r="BS665" s="77"/>
      <c r="BT665" s="77"/>
      <c r="BU665" s="77"/>
      <c r="BV665" s="77"/>
      <c r="BW665" s="77"/>
      <c r="BX665" s="77"/>
      <c r="BY665" s="77"/>
      <c r="BZ665" s="77"/>
      <c r="CA665" s="77"/>
      <c r="CB665" s="77"/>
      <c r="CC665" s="77"/>
      <c r="CD665" s="77"/>
      <c r="CE665" s="77"/>
      <c r="CF665" s="77"/>
      <c r="CG665" s="77"/>
      <c r="CH665" s="77"/>
      <c r="CI665" s="77"/>
      <c r="CJ665" s="77"/>
      <c r="CK665" s="77"/>
      <c r="CL665" s="77"/>
      <c r="CM665" s="77"/>
      <c r="CN665" s="77"/>
      <c r="CO665" s="77"/>
      <c r="CP665" s="77"/>
      <c r="CQ665" s="76" t="str" cm="1">
        <f t="array" ref="CQ665">IF(ISBLANK(INDEX(納入年月日,$A665)),"",INDEX(TEXT(納入年月日,"0!/00!/00"),$A665))</f>
        <v/>
      </c>
      <c r="CR665" s="77"/>
      <c r="CS665" s="77"/>
      <c r="CT665" s="77"/>
      <c r="CU665" s="77"/>
      <c r="CV665" s="77"/>
      <c r="CW665" s="77"/>
      <c r="CX665" s="77"/>
      <c r="CY665" s="77"/>
      <c r="CZ665" s="77"/>
      <c r="DA665" s="77" t="str" cm="1">
        <f t="array" ref="DA665">IF(ISBLANK(INDEX(行,$A665)),"","      0001")</f>
        <v/>
      </c>
      <c r="DB665" s="75" t="str" cm="1">
        <f t="array" ref="DB665">IF(ISBLANK(INDEX(行,$A665)),"",4101)</f>
        <v/>
      </c>
      <c r="DC665" s="75" t="str" cm="1">
        <f t="array" ref="DC665">IF(ISBLANK(INDEX(行,$A665)),"",2)</f>
        <v/>
      </c>
      <c r="DD665" s="77" t="str">
        <f t="shared" si="91"/>
        <v/>
      </c>
      <c r="DE665" s="75" t="str" cm="1">
        <f t="array" ref="DE665">IF(ISBLANK(INDEX(行,$A665)),"",0)</f>
        <v/>
      </c>
      <c r="DF665" s="77" t="str">
        <f t="shared" si="92"/>
        <v/>
      </c>
      <c r="DG665" s="77" t="str">
        <f t="shared" si="93"/>
        <v/>
      </c>
      <c r="DH665" s="75" t="str" cm="1">
        <f t="array" ref="DH665">IF(ISBLANK(INDEX(行,$A665)),"",0)</f>
        <v/>
      </c>
      <c r="DI665" s="75" t="str" cm="1">
        <f t="array" ref="DI665">IF(ISBLANK(INDEX(行,$A665)),"",0)</f>
        <v/>
      </c>
      <c r="DJ665" s="77"/>
      <c r="DK665" s="80"/>
      <c r="DL665" s="75" t="str" cm="1">
        <f t="array" ref="DL665">IF(ISBLANK(INDEX(行,$A665)),"",0)</f>
        <v/>
      </c>
      <c r="DM665" s="77" t="str">
        <f t="shared" si="94"/>
        <v/>
      </c>
      <c r="DN665" s="75" t="str" cm="1">
        <f t="array" ref="DN665">IF(ISBLANK(INDEX(行,$A665)),"",0)</f>
        <v/>
      </c>
      <c r="DO665" s="75" t="str" cm="1">
        <f t="array" ref="DO665">IF(ISBLANK(INDEX(行,$A665)),"",0)</f>
        <v/>
      </c>
      <c r="DP665" s="77" t="str" cm="1">
        <f t="array" ref="DP665">IF(ISBLANK(INDEX(行,$A665)),"","         0")</f>
        <v/>
      </c>
      <c r="DQ665" s="75" t="str" cm="1">
        <f t="array" ref="DQ665">IF(ISBLANK(INDEX(行,$A665)),"",0)</f>
        <v/>
      </c>
      <c r="DR665" s="75" t="str" cm="1">
        <f t="array" ref="DR665">IF(ISBLANK(INDEX(行,$A665)),"",0)</f>
        <v/>
      </c>
      <c r="DS665" s="77"/>
      <c r="DT665" s="75" t="str" cm="1">
        <f t="array" ref="DT665">IF(ISBLANK(INDEX(行,$A665)),"",0)</f>
        <v/>
      </c>
      <c r="DU665" s="75" t="str" cm="1">
        <f t="array" ref="DU665">IF(ISBLANK(INDEX(行,$A665)),"",$Z665+$AA665)</f>
        <v/>
      </c>
      <c r="DV665" s="75" t="str" cm="1">
        <f t="array" ref="DV665">IF(ISBLANK(INDEX(行,$A665)),"",0)</f>
        <v/>
      </c>
      <c r="DW665" s="77"/>
      <c r="DX665" s="77"/>
      <c r="DY665" s="77"/>
      <c r="DZ665" s="77"/>
      <c r="EA665" s="77"/>
      <c r="EB665" s="75" t="str" cm="1">
        <f t="array" ref="EB665">IF(ISBLANK(INDEX(行,$A665)),"",2)</f>
        <v/>
      </c>
      <c r="EC665" s="75" t="str" cm="1">
        <f t="array" ref="EC665">IF(ISBLANK(INDEX(行,$A665)),"",1)</f>
        <v/>
      </c>
      <c r="ED665" s="75" t="str" cm="1">
        <f t="array" ref="ED665">IF(ISBLANK(INDEX(行,$A665)),"",0)</f>
        <v/>
      </c>
      <c r="EE665" s="75" t="str" cm="1">
        <f t="array" ref="EE665">IF(ISBLANK(INDEX(行,$A665)),"",0)</f>
        <v/>
      </c>
      <c r="EF665" s="76" t="str">
        <f t="shared" si="95"/>
        <v/>
      </c>
      <c r="EG665" s="77" t="str">
        <f t="shared" si="96"/>
        <v/>
      </c>
      <c r="EH665" s="77"/>
      <c r="EI665" s="75" t="str" cm="1">
        <f t="array" ref="EI665">IF(ISBLANK(INDEX(行,$A665)),"",0)</f>
        <v/>
      </c>
      <c r="EJ665" s="75" t="str" cm="1">
        <f t="array" ref="EJ665">IF(ISBLANK(INDEX(行,$A665)),"",0)</f>
        <v/>
      </c>
      <c r="EK665" s="75" t="str" cm="1">
        <f t="array" ref="EK665">IF(ISBLANK(INDEX(行,$A665)),"",0)</f>
        <v/>
      </c>
      <c r="EL665" s="75" t="str" cm="1">
        <f t="array" ref="EL665">IF(ISBLANK(INDEX(行,$A665)),"",0)</f>
        <v/>
      </c>
      <c r="EM665" s="75" t="str" cm="1">
        <f t="array" ref="EM665">IF(ISBLANK(INDEX(行,$A665)),"",0)</f>
        <v/>
      </c>
      <c r="EN665" s="75" t="str" cm="1">
        <f t="array" ref="EN665">IF(ISBLANK(INDEX(行,$A665)),"",0)</f>
        <v/>
      </c>
      <c r="EO665" s="75" t="str" cm="1">
        <f t="array" ref="EO665">IF(ISBLANK(INDEX(行,$A665)),"",0)</f>
        <v/>
      </c>
      <c r="EP665" s="75" t="str" cm="1">
        <f t="array" ref="EP665">IF(ISBLANK(INDEX(行,$A665)),"",0)</f>
        <v/>
      </c>
      <c r="EQ665" s="75" t="str" cm="1">
        <f t="array" ref="EQ665">IF(ISBLANK(INDEX(行,$A665)),"",0)</f>
        <v/>
      </c>
      <c r="ER665" s="75" t="str" cm="1">
        <f t="array" ref="ER665">IF(ISBLANK(INDEX(行,$A665)),"",0)</f>
        <v/>
      </c>
      <c r="ES665" s="75" t="str" cm="1">
        <f t="array" ref="ES665">IF(ISBLANK(INDEX(行,$A665)),"",0)</f>
        <v/>
      </c>
      <c r="ET665" s="75" t="str" cm="1">
        <f t="array" ref="ET665">IF(ISBLANK(INDEX(行,$A665)),"",0)</f>
        <v/>
      </c>
      <c r="EU665" s="75" t="str" cm="1">
        <f t="array" ref="EU665">IF(ISBLANK(INDEX(行,$A665)),"",0)</f>
        <v/>
      </c>
      <c r="EV665" s="75" t="str" cm="1">
        <f t="array" ref="EV665">IF(ISBLANK(INDEX(行,$A665)),"",0)</f>
        <v/>
      </c>
      <c r="EW665" s="75" t="str" cm="1">
        <f t="array" ref="EW665">IF(ISBLANK(INDEX(行,$A665)),"",0)</f>
        <v/>
      </c>
      <c r="EX665" s="75" t="str" cm="1">
        <f t="array" ref="EX665">IF(ISBLANK(INDEX(行,$A665)),"",0)</f>
        <v/>
      </c>
      <c r="EY665" s="75" t="str" cm="1">
        <f t="array" ref="EY665">IF(ISBLANK(INDEX(行,$A665)),"",0)</f>
        <v/>
      </c>
      <c r="EZ665" s="75" t="str" cm="1">
        <f t="array" ref="EZ665">IF(ISBLANK(INDEX(行,$A665)),"",0)</f>
        <v/>
      </c>
      <c r="FA665" s="75" t="str" cm="1">
        <f t="array" ref="FA665">IF(ISBLANK(INDEX(行,$A665)),"",0)</f>
        <v/>
      </c>
      <c r="FB665" s="75" t="str" cm="1">
        <f t="array" ref="FB665">IF(ISBLANK(INDEX(行,$A665)),"",0)</f>
        <v/>
      </c>
      <c r="FC665" s="75" t="str" cm="1">
        <f t="array" ref="FC665">IF(ISBLANK(INDEX(行,$A665)),"",0)</f>
        <v/>
      </c>
      <c r="FD665" s="75" t="str" cm="1">
        <f t="array" ref="FD665">IF(ISBLANK(INDEX(行,$A665)),"",0)</f>
        <v/>
      </c>
      <c r="FE665" s="75" t="str" cm="1">
        <f t="array" ref="FE665">IF(ISBLANK(INDEX(行,$A665)),"",0)</f>
        <v/>
      </c>
      <c r="FF665" s="75" t="str" cm="1">
        <f t="array" ref="FF665">IF(ISBLANK(INDEX(行,$A665)),"",0)</f>
        <v/>
      </c>
      <c r="FG665" s="75" t="str" cm="1">
        <f t="array" ref="FG665">IF(ISBLANK(INDEX(行,$A665)),"",0)</f>
        <v/>
      </c>
      <c r="FH665" s="77"/>
      <c r="FI665" s="77"/>
      <c r="FJ665" s="77"/>
      <c r="FK665" s="77"/>
      <c r="FL665" s="77"/>
      <c r="FM665" s="77"/>
      <c r="FN665" s="77"/>
      <c r="FO665" s="77"/>
      <c r="FP665" s="77"/>
      <c r="FQ665" s="77"/>
      <c r="FR665" s="77"/>
      <c r="FS665" s="77"/>
      <c r="FT665" s="77"/>
      <c r="FU665" s="77"/>
      <c r="FV665" s="77"/>
      <c r="FW665" s="77"/>
      <c r="FX665" s="77"/>
      <c r="FY665" s="77"/>
      <c r="FZ665" s="77"/>
      <c r="GA665" s="77"/>
      <c r="GB665" s="77"/>
      <c r="GC665" s="77"/>
      <c r="GD665" s="77"/>
      <c r="GE665" s="77"/>
      <c r="GF665" s="77"/>
      <c r="GG665" s="77"/>
      <c r="GH665" s="77"/>
      <c r="GI665" s="77"/>
      <c r="GJ665" s="77"/>
      <c r="GK665" s="77"/>
      <c r="GL665" s="76" t="str">
        <f t="shared" si="97"/>
        <v/>
      </c>
      <c r="GM665" s="77"/>
      <c r="GN665" s="77"/>
      <c r="GO665" s="77"/>
      <c r="GP665" s="77"/>
      <c r="GQ665" s="77"/>
      <c r="GR665" s="77"/>
      <c r="GS665" s="77"/>
      <c r="GT665" s="77"/>
      <c r="GU665" s="77"/>
      <c r="GV665" s="75" t="str" cm="1">
        <f t="array" ref="GV665">IF(ISBLANK(INDEX(行,$A665)),"",1)</f>
        <v/>
      </c>
      <c r="GW665" s="75" t="str" cm="1">
        <f t="array" ref="GW665">IF(ISBLANK(INDEX(行,$A665)),"",1)</f>
        <v/>
      </c>
      <c r="GX665" s="75" t="str" cm="1">
        <f t="array" ref="GX665">IF(ISBLANK(INDEX(行,$A665)),"",0)</f>
        <v/>
      </c>
      <c r="GY665" s="77"/>
      <c r="GZ665" s="77"/>
      <c r="HA665" s="76" t="str" cm="1">
        <f t="array" aca="1" ref="HA665" ca="1">IF(ISBLANK(INDEX(行,$A665)),"",TODAY())</f>
        <v/>
      </c>
      <c r="HB665" s="76" t="str" cm="1">
        <f t="array" aca="1" ref="HB665" ca="1">IF(ISBLANK(INDEX(行,$A665)),"",TODAY())</f>
        <v/>
      </c>
      <c r="HC665" s="78" t="str" cm="1">
        <f t="array" ref="HC665">IF(ISBLANK(INDEX(行,$A665)),"","ADMIN")</f>
        <v/>
      </c>
      <c r="HD665" s="78" t="str">
        <f t="shared" si="98"/>
        <v/>
      </c>
    </row>
    <row r="666" spans="1:212" s="12" customFormat="1" ht="15" x14ac:dyDescent="0.15">
      <c r="A666" s="11">
        <v>661</v>
      </c>
      <c r="B666" s="75" t="str" cm="1">
        <f t="array" ref="B666">IF(ISBLANK(INDEX(行,$A666)),"",1)</f>
        <v/>
      </c>
      <c r="C666" s="76" t="str" cm="1">
        <f t="array" ref="C666">IF(ISBLANK(INDEX(伝票日付,$A666)),"",DATEVALUE(INDEX(TEXT(伝票日付,"0!/00!/00"),$A666)))</f>
        <v/>
      </c>
      <c r="D666" s="78" t="str" cm="1">
        <f t="array" ref="D666">IF(ISBLANK(INDEX(注文番号,$A666)),"",INDEX(注文番号,$A666))</f>
        <v/>
      </c>
      <c r="E666" s="75" t="str" cm="1">
        <f t="array" ref="E666">IF(ISBLANK(INDEX(行,$A666)),"",INDEX(行,$A666))</f>
        <v/>
      </c>
      <c r="F666" s="77" t="str" cm="1">
        <f t="array" ref="F666">IF(ISBLANK(INDEX(行,$A666)),"","0001")</f>
        <v/>
      </c>
      <c r="G666" s="83" t="str">
        <f t="shared" si="88"/>
        <v/>
      </c>
      <c r="H666" s="78" t="str" cm="1">
        <f t="array" ref="H666">IF(ISBLANK(INDEX(行,$A666)),"",8)</f>
        <v/>
      </c>
      <c r="I666" s="77" t="str" cm="1">
        <f t="array" ref="I666">IF(ISBLANK(INDEX(行,$A666)),"","      8211")</f>
        <v/>
      </c>
      <c r="J666" s="78" t="str" cm="1">
        <f t="array" ref="J666">IF(ISBLANK(INDEX(行,$A666)),"",8211)</f>
        <v/>
      </c>
      <c r="K666" s="82" t="str">
        <f t="shared" si="89"/>
        <v/>
      </c>
      <c r="L666" s="77" t="str" cm="1">
        <f t="array" ref="L666">IF(ISBLANK(INDEX(枝番,$A666)),"",INDEX(枝番,$A666))</f>
        <v/>
      </c>
      <c r="M666" s="78" t="str" cm="1">
        <f t="array" ref="M666">IF(ISBLANK(INDEX(工種コード,$A666)),"",INDEX(工種コード,$A666))</f>
        <v/>
      </c>
      <c r="N666" s="78" t="str" cm="1">
        <f t="array" ref="N666">IF(ISBLANK(INDEX(注文番号,$A666)),"",INDEX(注文番号,$A666))</f>
        <v/>
      </c>
      <c r="O666" s="75"/>
      <c r="P666" s="80"/>
      <c r="Q666" s="75" t="str" cm="1">
        <f t="array" ref="Q666">IF(ISBLANK(INDEX(行,$A666)),"",0)</f>
        <v/>
      </c>
      <c r="R666" s="77" t="str" cm="1">
        <f t="array" ref="R666">IF(ISBLANK(INDEX(仕入先コード,$A666)),"",INDEX(仕入先コード,$A666))</f>
        <v/>
      </c>
      <c r="S666" s="75" t="str" cm="1">
        <f t="array" ref="S666">IF(ISBLANK(INDEX(行,$A666)),"",0)</f>
        <v/>
      </c>
      <c r="T666" s="75" t="str" cm="1">
        <f t="array" ref="T666">IF(ISBLANK(INDEX(行,$A666)),"",1)</f>
        <v/>
      </c>
      <c r="U666" s="77" t="str" cm="1">
        <f t="array" ref="U666">IF(ISBLANK(INDEX(行,$A666)),"","         1")</f>
        <v/>
      </c>
      <c r="V666" s="75" t="str" cm="1">
        <f t="array" ref="V666">IF(ISBLANK(INDEX(行,$A666)),"",0)</f>
        <v/>
      </c>
      <c r="W666" s="75" t="str" cm="1">
        <f t="array" ref="W666">IF(ISBLANK(INDEX(数量,$A666)),"",INDEX(数量,$A666))</f>
        <v/>
      </c>
      <c r="X666" s="77" t="str" cm="1">
        <f t="array" ref="X666">IF(ISBLANK(INDEX(単位,$A666)),"",INDEX(単位,$A666))</f>
        <v/>
      </c>
      <c r="Y666" s="75" t="str" cm="1">
        <f t="array" ref="Y666">IF(ISBLANK(INDEX(単価,$A666)),"",INDEX(単価,$A666))</f>
        <v/>
      </c>
      <c r="Z666" s="75" t="str" cm="1">
        <f t="array" ref="Z666">IF(ISBLANK(INDEX(行,$A666)),"",W666*Y666)</f>
        <v/>
      </c>
      <c r="AA666" s="75" t="str" cm="1">
        <f t="array" ref="AA666">IF(ISBLANK(INDEX(行,$A666)),"",Z666*AI666/100)</f>
        <v/>
      </c>
      <c r="AB666" s="77"/>
      <c r="AC666" s="77"/>
      <c r="AD666" s="77"/>
      <c r="AE666" s="77"/>
      <c r="AF666" s="77"/>
      <c r="AG666" s="75" t="str" cm="1">
        <f t="array" ref="AG666">IF(ISBLANK(INDEX(行,$A666)),"",1)</f>
        <v/>
      </c>
      <c r="AH666" s="75" t="str" cm="1">
        <f t="array" ref="AH666">IF(ISBLANK(INDEX(行,$A666)),"",1)</f>
        <v/>
      </c>
      <c r="AI666" s="75" t="str" cm="1">
        <f t="array" ref="AI666">IF(ISBLANK(INDEX(税率,$A666)),"",INDEX(税率,$A666))</f>
        <v/>
      </c>
      <c r="AJ666" s="75" t="str" cm="1">
        <f t="array" ref="AJ666">IF(ISBLANK(INDEX(行,$A666)),"",50)</f>
        <v/>
      </c>
      <c r="AK666" s="76" t="str">
        <f t="shared" si="90"/>
        <v/>
      </c>
      <c r="AL666" s="82" t="str" cm="1">
        <f t="array" ref="AL666">IF(ISBLANK(INDEX(品名,$A666)),"",INDEX(品名,$A666))</f>
        <v/>
      </c>
      <c r="AM666" s="75"/>
      <c r="AN666" s="75" t="str" cm="1">
        <f t="array" ref="AN666">IF(ISBLANK(INDEX(行,$A666)),"",0)</f>
        <v/>
      </c>
      <c r="AO666" s="75" t="str" cm="1">
        <f t="array" ref="AO666">IF(ISBLANK(INDEX(行,$A666)),"",0)</f>
        <v/>
      </c>
      <c r="AP666" s="75" t="str" cm="1">
        <f t="array" ref="AP666">IF(ISBLANK(INDEX(行,$A666)),"",0)</f>
        <v/>
      </c>
      <c r="AQ666" s="75" t="str" cm="1">
        <f t="array" ref="AQ666">IF(ISBLANK(INDEX(行,$A666)),"",0)</f>
        <v/>
      </c>
      <c r="AR666" s="75" t="str" cm="1">
        <f t="array" ref="AR666">IF(ISBLANK(INDEX(行,$A666)),"",0)</f>
        <v/>
      </c>
      <c r="AS666" s="75" t="str" cm="1">
        <f t="array" ref="AS666">IF(ISBLANK(INDEX(行,$A666)),"",0)</f>
        <v/>
      </c>
      <c r="AT666" s="75" t="str" cm="1">
        <f t="array" ref="AT666">IF(ISBLANK(INDEX(行,$A666)),"",0)</f>
        <v/>
      </c>
      <c r="AU666" s="75" t="str" cm="1">
        <f t="array" ref="AU666">IF(ISBLANK(INDEX(行,$A666)),"",0)</f>
        <v/>
      </c>
      <c r="AV666" s="75" t="str" cm="1">
        <f t="array" ref="AV666">IF(ISBLANK(INDEX(行,$A666)),"",0)</f>
        <v/>
      </c>
      <c r="AW666" s="75" t="str" cm="1">
        <f t="array" ref="AW666">IF(ISBLANK(INDEX(行,$A666)),"",0)</f>
        <v/>
      </c>
      <c r="AX666" s="75" t="str" cm="1">
        <f t="array" ref="AX666">IF(ISBLANK(INDEX(行,$A666)),"",0)</f>
        <v/>
      </c>
      <c r="AY666" s="75" t="str" cm="1">
        <f t="array" ref="AY666">IF(ISBLANK(INDEX(行,$A666)),"",0)</f>
        <v/>
      </c>
      <c r="AZ666" s="75" t="str" cm="1">
        <f t="array" ref="AZ666">IF(ISBLANK(INDEX(行,$A666)),"",0)</f>
        <v/>
      </c>
      <c r="BA666" s="75" t="str" cm="1">
        <f t="array" ref="BA666">IF(ISBLANK(INDEX(行,$A666)),"",0)</f>
        <v/>
      </c>
      <c r="BB666" s="75" t="str" cm="1">
        <f t="array" ref="BB666">IF(ISBLANK(INDEX(行,$A666)),"",0)</f>
        <v/>
      </c>
      <c r="BC666" s="75" t="str" cm="1">
        <f t="array" ref="BC666">IF(ISBLANK(INDEX(行,$A666)),"",0)</f>
        <v/>
      </c>
      <c r="BD666" s="75" t="str" cm="1">
        <f t="array" ref="BD666">IF(ISBLANK(INDEX(行,$A666)),"",0)</f>
        <v/>
      </c>
      <c r="BE666" s="75" t="str" cm="1">
        <f t="array" ref="BE666">IF(ISBLANK(INDEX(行,$A666)),"",0)</f>
        <v/>
      </c>
      <c r="BF666" s="75" t="str" cm="1">
        <f t="array" ref="BF666">IF(ISBLANK(INDEX(行,$A666)),"",0)</f>
        <v/>
      </c>
      <c r="BG666" s="75" t="str" cm="1">
        <f t="array" ref="BG666">IF(ISBLANK(INDEX(行,$A666)),"",0)</f>
        <v/>
      </c>
      <c r="BH666" s="75" t="str" cm="1">
        <f t="array" ref="BH666">IF(ISBLANK(INDEX(行,$A666)),"",0)</f>
        <v/>
      </c>
      <c r="BI666" s="75" t="str" cm="1">
        <f t="array" ref="BI666">IF(ISBLANK(INDEX(行,$A666)),"",0)</f>
        <v/>
      </c>
      <c r="BJ666" s="75" t="str" cm="1">
        <f t="array" ref="BJ666">IF(ISBLANK(INDEX(行,$A666)),"",0)</f>
        <v/>
      </c>
      <c r="BK666" s="75" t="str" cm="1">
        <f t="array" ref="BK666">IF(ISBLANK(INDEX(行,$A666)),"",0)</f>
        <v/>
      </c>
      <c r="BL666" s="75" t="str" cm="1">
        <f t="array" ref="BL666">IF(ISBLANK(INDEX(行,$A666)),"",0)</f>
        <v/>
      </c>
      <c r="BM666" s="77"/>
      <c r="BN666" s="77"/>
      <c r="BO666" s="77"/>
      <c r="BP666" s="77"/>
      <c r="BQ666" s="77"/>
      <c r="BR666" s="77"/>
      <c r="BS666" s="77"/>
      <c r="BT666" s="77"/>
      <c r="BU666" s="77"/>
      <c r="BV666" s="77"/>
      <c r="BW666" s="77"/>
      <c r="BX666" s="77"/>
      <c r="BY666" s="77"/>
      <c r="BZ666" s="77"/>
      <c r="CA666" s="77"/>
      <c r="CB666" s="77"/>
      <c r="CC666" s="77"/>
      <c r="CD666" s="77"/>
      <c r="CE666" s="77"/>
      <c r="CF666" s="77"/>
      <c r="CG666" s="77"/>
      <c r="CH666" s="77"/>
      <c r="CI666" s="77"/>
      <c r="CJ666" s="77"/>
      <c r="CK666" s="77"/>
      <c r="CL666" s="77"/>
      <c r="CM666" s="77"/>
      <c r="CN666" s="77"/>
      <c r="CO666" s="77"/>
      <c r="CP666" s="77"/>
      <c r="CQ666" s="76" t="str" cm="1">
        <f t="array" ref="CQ666">IF(ISBLANK(INDEX(納入年月日,$A666)),"",INDEX(TEXT(納入年月日,"0!/00!/00"),$A666))</f>
        <v/>
      </c>
      <c r="CR666" s="77"/>
      <c r="CS666" s="77"/>
      <c r="CT666" s="77"/>
      <c r="CU666" s="77"/>
      <c r="CV666" s="77"/>
      <c r="CW666" s="77"/>
      <c r="CX666" s="77"/>
      <c r="CY666" s="77"/>
      <c r="CZ666" s="77"/>
      <c r="DA666" s="77" t="str" cm="1">
        <f t="array" ref="DA666">IF(ISBLANK(INDEX(行,$A666)),"","      0001")</f>
        <v/>
      </c>
      <c r="DB666" s="75" t="str" cm="1">
        <f t="array" ref="DB666">IF(ISBLANK(INDEX(行,$A666)),"",4101)</f>
        <v/>
      </c>
      <c r="DC666" s="75" t="str" cm="1">
        <f t="array" ref="DC666">IF(ISBLANK(INDEX(行,$A666)),"",2)</f>
        <v/>
      </c>
      <c r="DD666" s="77" t="str">
        <f t="shared" si="91"/>
        <v/>
      </c>
      <c r="DE666" s="75" t="str" cm="1">
        <f t="array" ref="DE666">IF(ISBLANK(INDEX(行,$A666)),"",0)</f>
        <v/>
      </c>
      <c r="DF666" s="77" t="str">
        <f t="shared" si="92"/>
        <v/>
      </c>
      <c r="DG666" s="77" t="str">
        <f t="shared" si="93"/>
        <v/>
      </c>
      <c r="DH666" s="75" t="str" cm="1">
        <f t="array" ref="DH666">IF(ISBLANK(INDEX(行,$A666)),"",0)</f>
        <v/>
      </c>
      <c r="DI666" s="75" t="str" cm="1">
        <f t="array" ref="DI666">IF(ISBLANK(INDEX(行,$A666)),"",0)</f>
        <v/>
      </c>
      <c r="DJ666" s="77"/>
      <c r="DK666" s="80"/>
      <c r="DL666" s="75" t="str" cm="1">
        <f t="array" ref="DL666">IF(ISBLANK(INDEX(行,$A666)),"",0)</f>
        <v/>
      </c>
      <c r="DM666" s="77" t="str">
        <f t="shared" si="94"/>
        <v/>
      </c>
      <c r="DN666" s="75" t="str" cm="1">
        <f t="array" ref="DN666">IF(ISBLANK(INDEX(行,$A666)),"",0)</f>
        <v/>
      </c>
      <c r="DO666" s="75" t="str" cm="1">
        <f t="array" ref="DO666">IF(ISBLANK(INDEX(行,$A666)),"",0)</f>
        <v/>
      </c>
      <c r="DP666" s="77" t="str" cm="1">
        <f t="array" ref="DP666">IF(ISBLANK(INDEX(行,$A666)),"","         0")</f>
        <v/>
      </c>
      <c r="DQ666" s="75" t="str" cm="1">
        <f t="array" ref="DQ666">IF(ISBLANK(INDEX(行,$A666)),"",0)</f>
        <v/>
      </c>
      <c r="DR666" s="75" t="str" cm="1">
        <f t="array" ref="DR666">IF(ISBLANK(INDEX(行,$A666)),"",0)</f>
        <v/>
      </c>
      <c r="DS666" s="77"/>
      <c r="DT666" s="75" t="str" cm="1">
        <f t="array" ref="DT666">IF(ISBLANK(INDEX(行,$A666)),"",0)</f>
        <v/>
      </c>
      <c r="DU666" s="75" t="str" cm="1">
        <f t="array" ref="DU666">IF(ISBLANK(INDEX(行,$A666)),"",$Z666+$AA666)</f>
        <v/>
      </c>
      <c r="DV666" s="75" t="str" cm="1">
        <f t="array" ref="DV666">IF(ISBLANK(INDEX(行,$A666)),"",0)</f>
        <v/>
      </c>
      <c r="DW666" s="77"/>
      <c r="DX666" s="77"/>
      <c r="DY666" s="77"/>
      <c r="DZ666" s="77"/>
      <c r="EA666" s="77"/>
      <c r="EB666" s="75" t="str" cm="1">
        <f t="array" ref="EB666">IF(ISBLANK(INDEX(行,$A666)),"",2)</f>
        <v/>
      </c>
      <c r="EC666" s="75" t="str" cm="1">
        <f t="array" ref="EC666">IF(ISBLANK(INDEX(行,$A666)),"",1)</f>
        <v/>
      </c>
      <c r="ED666" s="75" t="str" cm="1">
        <f t="array" ref="ED666">IF(ISBLANK(INDEX(行,$A666)),"",0)</f>
        <v/>
      </c>
      <c r="EE666" s="75" t="str" cm="1">
        <f t="array" ref="EE666">IF(ISBLANK(INDEX(行,$A666)),"",0)</f>
        <v/>
      </c>
      <c r="EF666" s="76" t="str">
        <f t="shared" si="95"/>
        <v/>
      </c>
      <c r="EG666" s="77" t="str">
        <f t="shared" si="96"/>
        <v/>
      </c>
      <c r="EH666" s="77"/>
      <c r="EI666" s="75" t="str" cm="1">
        <f t="array" ref="EI666">IF(ISBLANK(INDEX(行,$A666)),"",0)</f>
        <v/>
      </c>
      <c r="EJ666" s="75" t="str" cm="1">
        <f t="array" ref="EJ666">IF(ISBLANK(INDEX(行,$A666)),"",0)</f>
        <v/>
      </c>
      <c r="EK666" s="75" t="str" cm="1">
        <f t="array" ref="EK666">IF(ISBLANK(INDEX(行,$A666)),"",0)</f>
        <v/>
      </c>
      <c r="EL666" s="75" t="str" cm="1">
        <f t="array" ref="EL666">IF(ISBLANK(INDEX(行,$A666)),"",0)</f>
        <v/>
      </c>
      <c r="EM666" s="75" t="str" cm="1">
        <f t="array" ref="EM666">IF(ISBLANK(INDEX(行,$A666)),"",0)</f>
        <v/>
      </c>
      <c r="EN666" s="75" t="str" cm="1">
        <f t="array" ref="EN666">IF(ISBLANK(INDEX(行,$A666)),"",0)</f>
        <v/>
      </c>
      <c r="EO666" s="75" t="str" cm="1">
        <f t="array" ref="EO666">IF(ISBLANK(INDEX(行,$A666)),"",0)</f>
        <v/>
      </c>
      <c r="EP666" s="75" t="str" cm="1">
        <f t="array" ref="EP666">IF(ISBLANK(INDEX(行,$A666)),"",0)</f>
        <v/>
      </c>
      <c r="EQ666" s="75" t="str" cm="1">
        <f t="array" ref="EQ666">IF(ISBLANK(INDEX(行,$A666)),"",0)</f>
        <v/>
      </c>
      <c r="ER666" s="75" t="str" cm="1">
        <f t="array" ref="ER666">IF(ISBLANK(INDEX(行,$A666)),"",0)</f>
        <v/>
      </c>
      <c r="ES666" s="75" t="str" cm="1">
        <f t="array" ref="ES666">IF(ISBLANK(INDEX(行,$A666)),"",0)</f>
        <v/>
      </c>
      <c r="ET666" s="75" t="str" cm="1">
        <f t="array" ref="ET666">IF(ISBLANK(INDEX(行,$A666)),"",0)</f>
        <v/>
      </c>
      <c r="EU666" s="75" t="str" cm="1">
        <f t="array" ref="EU666">IF(ISBLANK(INDEX(行,$A666)),"",0)</f>
        <v/>
      </c>
      <c r="EV666" s="75" t="str" cm="1">
        <f t="array" ref="EV666">IF(ISBLANK(INDEX(行,$A666)),"",0)</f>
        <v/>
      </c>
      <c r="EW666" s="75" t="str" cm="1">
        <f t="array" ref="EW666">IF(ISBLANK(INDEX(行,$A666)),"",0)</f>
        <v/>
      </c>
      <c r="EX666" s="75" t="str" cm="1">
        <f t="array" ref="EX666">IF(ISBLANK(INDEX(行,$A666)),"",0)</f>
        <v/>
      </c>
      <c r="EY666" s="75" t="str" cm="1">
        <f t="array" ref="EY666">IF(ISBLANK(INDEX(行,$A666)),"",0)</f>
        <v/>
      </c>
      <c r="EZ666" s="75" t="str" cm="1">
        <f t="array" ref="EZ666">IF(ISBLANK(INDEX(行,$A666)),"",0)</f>
        <v/>
      </c>
      <c r="FA666" s="75" t="str" cm="1">
        <f t="array" ref="FA666">IF(ISBLANK(INDEX(行,$A666)),"",0)</f>
        <v/>
      </c>
      <c r="FB666" s="75" t="str" cm="1">
        <f t="array" ref="FB666">IF(ISBLANK(INDEX(行,$A666)),"",0)</f>
        <v/>
      </c>
      <c r="FC666" s="75" t="str" cm="1">
        <f t="array" ref="FC666">IF(ISBLANK(INDEX(行,$A666)),"",0)</f>
        <v/>
      </c>
      <c r="FD666" s="75" t="str" cm="1">
        <f t="array" ref="FD666">IF(ISBLANK(INDEX(行,$A666)),"",0)</f>
        <v/>
      </c>
      <c r="FE666" s="75" t="str" cm="1">
        <f t="array" ref="FE666">IF(ISBLANK(INDEX(行,$A666)),"",0)</f>
        <v/>
      </c>
      <c r="FF666" s="75" t="str" cm="1">
        <f t="array" ref="FF666">IF(ISBLANK(INDEX(行,$A666)),"",0)</f>
        <v/>
      </c>
      <c r="FG666" s="75" t="str" cm="1">
        <f t="array" ref="FG666">IF(ISBLANK(INDEX(行,$A666)),"",0)</f>
        <v/>
      </c>
      <c r="FH666" s="77"/>
      <c r="FI666" s="77"/>
      <c r="FJ666" s="77"/>
      <c r="FK666" s="77"/>
      <c r="FL666" s="77"/>
      <c r="FM666" s="77"/>
      <c r="FN666" s="77"/>
      <c r="FO666" s="77"/>
      <c r="FP666" s="77"/>
      <c r="FQ666" s="77"/>
      <c r="FR666" s="77"/>
      <c r="FS666" s="77"/>
      <c r="FT666" s="77"/>
      <c r="FU666" s="77"/>
      <c r="FV666" s="77"/>
      <c r="FW666" s="77"/>
      <c r="FX666" s="77"/>
      <c r="FY666" s="77"/>
      <c r="FZ666" s="77"/>
      <c r="GA666" s="77"/>
      <c r="GB666" s="77"/>
      <c r="GC666" s="77"/>
      <c r="GD666" s="77"/>
      <c r="GE666" s="77"/>
      <c r="GF666" s="77"/>
      <c r="GG666" s="77"/>
      <c r="GH666" s="77"/>
      <c r="GI666" s="77"/>
      <c r="GJ666" s="77"/>
      <c r="GK666" s="77"/>
      <c r="GL666" s="76" t="str">
        <f t="shared" si="97"/>
        <v/>
      </c>
      <c r="GM666" s="77"/>
      <c r="GN666" s="77"/>
      <c r="GO666" s="77"/>
      <c r="GP666" s="77"/>
      <c r="GQ666" s="77"/>
      <c r="GR666" s="77"/>
      <c r="GS666" s="77"/>
      <c r="GT666" s="77"/>
      <c r="GU666" s="77"/>
      <c r="GV666" s="75" t="str" cm="1">
        <f t="array" ref="GV666">IF(ISBLANK(INDEX(行,$A666)),"",1)</f>
        <v/>
      </c>
      <c r="GW666" s="75" t="str" cm="1">
        <f t="array" ref="GW666">IF(ISBLANK(INDEX(行,$A666)),"",1)</f>
        <v/>
      </c>
      <c r="GX666" s="75" t="str" cm="1">
        <f t="array" ref="GX666">IF(ISBLANK(INDEX(行,$A666)),"",0)</f>
        <v/>
      </c>
      <c r="GY666" s="77"/>
      <c r="GZ666" s="77"/>
      <c r="HA666" s="76" t="str" cm="1">
        <f t="array" aca="1" ref="HA666" ca="1">IF(ISBLANK(INDEX(行,$A666)),"",TODAY())</f>
        <v/>
      </c>
      <c r="HB666" s="76" t="str" cm="1">
        <f t="array" aca="1" ref="HB666" ca="1">IF(ISBLANK(INDEX(行,$A666)),"",TODAY())</f>
        <v/>
      </c>
      <c r="HC666" s="78" t="str" cm="1">
        <f t="array" ref="HC666">IF(ISBLANK(INDEX(行,$A666)),"","ADMIN")</f>
        <v/>
      </c>
      <c r="HD666" s="78" t="str">
        <f t="shared" si="98"/>
        <v/>
      </c>
    </row>
    <row r="667" spans="1:212" s="12" customFormat="1" ht="15" x14ac:dyDescent="0.15">
      <c r="A667" s="11">
        <v>662</v>
      </c>
      <c r="B667" s="75" t="str" cm="1">
        <f t="array" ref="B667">IF(ISBLANK(INDEX(行,$A667)),"",1)</f>
        <v/>
      </c>
      <c r="C667" s="76" t="str" cm="1">
        <f t="array" ref="C667">IF(ISBLANK(INDEX(伝票日付,$A667)),"",DATEVALUE(INDEX(TEXT(伝票日付,"0!/00!/00"),$A667)))</f>
        <v/>
      </c>
      <c r="D667" s="78" t="str" cm="1">
        <f t="array" ref="D667">IF(ISBLANK(INDEX(注文番号,$A667)),"",INDEX(注文番号,$A667))</f>
        <v/>
      </c>
      <c r="E667" s="75" t="str" cm="1">
        <f t="array" ref="E667">IF(ISBLANK(INDEX(行,$A667)),"",INDEX(行,$A667))</f>
        <v/>
      </c>
      <c r="F667" s="77" t="str" cm="1">
        <f t="array" ref="F667">IF(ISBLANK(INDEX(行,$A667)),"","0001")</f>
        <v/>
      </c>
      <c r="G667" s="83" t="str">
        <f t="shared" si="88"/>
        <v/>
      </c>
      <c r="H667" s="78" t="str" cm="1">
        <f t="array" ref="H667">IF(ISBLANK(INDEX(行,$A667)),"",8)</f>
        <v/>
      </c>
      <c r="I667" s="77" t="str" cm="1">
        <f t="array" ref="I667">IF(ISBLANK(INDEX(行,$A667)),"","      8211")</f>
        <v/>
      </c>
      <c r="J667" s="78" t="str" cm="1">
        <f t="array" ref="J667">IF(ISBLANK(INDEX(行,$A667)),"",8211)</f>
        <v/>
      </c>
      <c r="K667" s="82" t="str">
        <f t="shared" si="89"/>
        <v/>
      </c>
      <c r="L667" s="77" t="str" cm="1">
        <f t="array" ref="L667">IF(ISBLANK(INDEX(枝番,$A667)),"",INDEX(枝番,$A667))</f>
        <v/>
      </c>
      <c r="M667" s="78" t="str" cm="1">
        <f t="array" ref="M667">IF(ISBLANK(INDEX(工種コード,$A667)),"",INDEX(工種コード,$A667))</f>
        <v/>
      </c>
      <c r="N667" s="78" t="str" cm="1">
        <f t="array" ref="N667">IF(ISBLANK(INDEX(注文番号,$A667)),"",INDEX(注文番号,$A667))</f>
        <v/>
      </c>
      <c r="O667" s="75"/>
      <c r="P667" s="80"/>
      <c r="Q667" s="75" t="str" cm="1">
        <f t="array" ref="Q667">IF(ISBLANK(INDEX(行,$A667)),"",0)</f>
        <v/>
      </c>
      <c r="R667" s="77" t="str" cm="1">
        <f t="array" ref="R667">IF(ISBLANK(INDEX(仕入先コード,$A667)),"",INDEX(仕入先コード,$A667))</f>
        <v/>
      </c>
      <c r="S667" s="75" t="str" cm="1">
        <f t="array" ref="S667">IF(ISBLANK(INDEX(行,$A667)),"",0)</f>
        <v/>
      </c>
      <c r="T667" s="75" t="str" cm="1">
        <f t="array" ref="T667">IF(ISBLANK(INDEX(行,$A667)),"",1)</f>
        <v/>
      </c>
      <c r="U667" s="77" t="str" cm="1">
        <f t="array" ref="U667">IF(ISBLANK(INDEX(行,$A667)),"","         1")</f>
        <v/>
      </c>
      <c r="V667" s="75" t="str" cm="1">
        <f t="array" ref="V667">IF(ISBLANK(INDEX(行,$A667)),"",0)</f>
        <v/>
      </c>
      <c r="W667" s="75" t="str" cm="1">
        <f t="array" ref="W667">IF(ISBLANK(INDEX(数量,$A667)),"",INDEX(数量,$A667))</f>
        <v/>
      </c>
      <c r="X667" s="77" t="str" cm="1">
        <f t="array" ref="X667">IF(ISBLANK(INDEX(単位,$A667)),"",INDEX(単位,$A667))</f>
        <v/>
      </c>
      <c r="Y667" s="75" t="str" cm="1">
        <f t="array" ref="Y667">IF(ISBLANK(INDEX(単価,$A667)),"",INDEX(単価,$A667))</f>
        <v/>
      </c>
      <c r="Z667" s="75" t="str" cm="1">
        <f t="array" ref="Z667">IF(ISBLANK(INDEX(行,$A667)),"",W667*Y667)</f>
        <v/>
      </c>
      <c r="AA667" s="75" t="str" cm="1">
        <f t="array" ref="AA667">IF(ISBLANK(INDEX(行,$A667)),"",Z667*AI667/100)</f>
        <v/>
      </c>
      <c r="AB667" s="77"/>
      <c r="AC667" s="77"/>
      <c r="AD667" s="77"/>
      <c r="AE667" s="77"/>
      <c r="AF667" s="77"/>
      <c r="AG667" s="75" t="str" cm="1">
        <f t="array" ref="AG667">IF(ISBLANK(INDEX(行,$A667)),"",1)</f>
        <v/>
      </c>
      <c r="AH667" s="75" t="str" cm="1">
        <f t="array" ref="AH667">IF(ISBLANK(INDEX(行,$A667)),"",1)</f>
        <v/>
      </c>
      <c r="AI667" s="75" t="str" cm="1">
        <f t="array" ref="AI667">IF(ISBLANK(INDEX(税率,$A667)),"",INDEX(税率,$A667))</f>
        <v/>
      </c>
      <c r="AJ667" s="75" t="str" cm="1">
        <f t="array" ref="AJ667">IF(ISBLANK(INDEX(行,$A667)),"",50)</f>
        <v/>
      </c>
      <c r="AK667" s="76" t="str">
        <f t="shared" si="90"/>
        <v/>
      </c>
      <c r="AL667" s="82" t="str" cm="1">
        <f t="array" ref="AL667">IF(ISBLANK(INDEX(品名,$A667)),"",INDEX(品名,$A667))</f>
        <v/>
      </c>
      <c r="AM667" s="75"/>
      <c r="AN667" s="75" t="str" cm="1">
        <f t="array" ref="AN667">IF(ISBLANK(INDEX(行,$A667)),"",0)</f>
        <v/>
      </c>
      <c r="AO667" s="75" t="str" cm="1">
        <f t="array" ref="AO667">IF(ISBLANK(INDEX(行,$A667)),"",0)</f>
        <v/>
      </c>
      <c r="AP667" s="75" t="str" cm="1">
        <f t="array" ref="AP667">IF(ISBLANK(INDEX(行,$A667)),"",0)</f>
        <v/>
      </c>
      <c r="AQ667" s="75" t="str" cm="1">
        <f t="array" ref="AQ667">IF(ISBLANK(INDEX(行,$A667)),"",0)</f>
        <v/>
      </c>
      <c r="AR667" s="75" t="str" cm="1">
        <f t="array" ref="AR667">IF(ISBLANK(INDEX(行,$A667)),"",0)</f>
        <v/>
      </c>
      <c r="AS667" s="75" t="str" cm="1">
        <f t="array" ref="AS667">IF(ISBLANK(INDEX(行,$A667)),"",0)</f>
        <v/>
      </c>
      <c r="AT667" s="75" t="str" cm="1">
        <f t="array" ref="AT667">IF(ISBLANK(INDEX(行,$A667)),"",0)</f>
        <v/>
      </c>
      <c r="AU667" s="75" t="str" cm="1">
        <f t="array" ref="AU667">IF(ISBLANK(INDEX(行,$A667)),"",0)</f>
        <v/>
      </c>
      <c r="AV667" s="75" t="str" cm="1">
        <f t="array" ref="AV667">IF(ISBLANK(INDEX(行,$A667)),"",0)</f>
        <v/>
      </c>
      <c r="AW667" s="75" t="str" cm="1">
        <f t="array" ref="AW667">IF(ISBLANK(INDEX(行,$A667)),"",0)</f>
        <v/>
      </c>
      <c r="AX667" s="75" t="str" cm="1">
        <f t="array" ref="AX667">IF(ISBLANK(INDEX(行,$A667)),"",0)</f>
        <v/>
      </c>
      <c r="AY667" s="75" t="str" cm="1">
        <f t="array" ref="AY667">IF(ISBLANK(INDEX(行,$A667)),"",0)</f>
        <v/>
      </c>
      <c r="AZ667" s="75" t="str" cm="1">
        <f t="array" ref="AZ667">IF(ISBLANK(INDEX(行,$A667)),"",0)</f>
        <v/>
      </c>
      <c r="BA667" s="75" t="str" cm="1">
        <f t="array" ref="BA667">IF(ISBLANK(INDEX(行,$A667)),"",0)</f>
        <v/>
      </c>
      <c r="BB667" s="75" t="str" cm="1">
        <f t="array" ref="BB667">IF(ISBLANK(INDEX(行,$A667)),"",0)</f>
        <v/>
      </c>
      <c r="BC667" s="75" t="str" cm="1">
        <f t="array" ref="BC667">IF(ISBLANK(INDEX(行,$A667)),"",0)</f>
        <v/>
      </c>
      <c r="BD667" s="75" t="str" cm="1">
        <f t="array" ref="BD667">IF(ISBLANK(INDEX(行,$A667)),"",0)</f>
        <v/>
      </c>
      <c r="BE667" s="75" t="str" cm="1">
        <f t="array" ref="BE667">IF(ISBLANK(INDEX(行,$A667)),"",0)</f>
        <v/>
      </c>
      <c r="BF667" s="75" t="str" cm="1">
        <f t="array" ref="BF667">IF(ISBLANK(INDEX(行,$A667)),"",0)</f>
        <v/>
      </c>
      <c r="BG667" s="75" t="str" cm="1">
        <f t="array" ref="BG667">IF(ISBLANK(INDEX(行,$A667)),"",0)</f>
        <v/>
      </c>
      <c r="BH667" s="75" t="str" cm="1">
        <f t="array" ref="BH667">IF(ISBLANK(INDEX(行,$A667)),"",0)</f>
        <v/>
      </c>
      <c r="BI667" s="75" t="str" cm="1">
        <f t="array" ref="BI667">IF(ISBLANK(INDEX(行,$A667)),"",0)</f>
        <v/>
      </c>
      <c r="BJ667" s="75" t="str" cm="1">
        <f t="array" ref="BJ667">IF(ISBLANK(INDEX(行,$A667)),"",0)</f>
        <v/>
      </c>
      <c r="BK667" s="75" t="str" cm="1">
        <f t="array" ref="BK667">IF(ISBLANK(INDEX(行,$A667)),"",0)</f>
        <v/>
      </c>
      <c r="BL667" s="75" t="str" cm="1">
        <f t="array" ref="BL667">IF(ISBLANK(INDEX(行,$A667)),"",0)</f>
        <v/>
      </c>
      <c r="BM667" s="77"/>
      <c r="BN667" s="77"/>
      <c r="BO667" s="77"/>
      <c r="BP667" s="77"/>
      <c r="BQ667" s="77"/>
      <c r="BR667" s="77"/>
      <c r="BS667" s="77"/>
      <c r="BT667" s="77"/>
      <c r="BU667" s="77"/>
      <c r="BV667" s="77"/>
      <c r="BW667" s="77"/>
      <c r="BX667" s="77"/>
      <c r="BY667" s="77"/>
      <c r="BZ667" s="77"/>
      <c r="CA667" s="77"/>
      <c r="CB667" s="77"/>
      <c r="CC667" s="77"/>
      <c r="CD667" s="77"/>
      <c r="CE667" s="77"/>
      <c r="CF667" s="77"/>
      <c r="CG667" s="77"/>
      <c r="CH667" s="77"/>
      <c r="CI667" s="77"/>
      <c r="CJ667" s="77"/>
      <c r="CK667" s="77"/>
      <c r="CL667" s="77"/>
      <c r="CM667" s="77"/>
      <c r="CN667" s="77"/>
      <c r="CO667" s="77"/>
      <c r="CP667" s="77"/>
      <c r="CQ667" s="76" t="str" cm="1">
        <f t="array" ref="CQ667">IF(ISBLANK(INDEX(納入年月日,$A667)),"",INDEX(TEXT(納入年月日,"0!/00!/00"),$A667))</f>
        <v/>
      </c>
      <c r="CR667" s="77"/>
      <c r="CS667" s="77"/>
      <c r="CT667" s="77"/>
      <c r="CU667" s="77"/>
      <c r="CV667" s="77"/>
      <c r="CW667" s="77"/>
      <c r="CX667" s="77"/>
      <c r="CY667" s="77"/>
      <c r="CZ667" s="77"/>
      <c r="DA667" s="77" t="str" cm="1">
        <f t="array" ref="DA667">IF(ISBLANK(INDEX(行,$A667)),"","      0001")</f>
        <v/>
      </c>
      <c r="DB667" s="75" t="str" cm="1">
        <f t="array" ref="DB667">IF(ISBLANK(INDEX(行,$A667)),"",4101)</f>
        <v/>
      </c>
      <c r="DC667" s="75" t="str" cm="1">
        <f t="array" ref="DC667">IF(ISBLANK(INDEX(行,$A667)),"",2)</f>
        <v/>
      </c>
      <c r="DD667" s="77" t="str">
        <f t="shared" si="91"/>
        <v/>
      </c>
      <c r="DE667" s="75" t="str" cm="1">
        <f t="array" ref="DE667">IF(ISBLANK(INDEX(行,$A667)),"",0)</f>
        <v/>
      </c>
      <c r="DF667" s="77" t="str">
        <f t="shared" si="92"/>
        <v/>
      </c>
      <c r="DG667" s="77" t="str">
        <f t="shared" si="93"/>
        <v/>
      </c>
      <c r="DH667" s="75" t="str" cm="1">
        <f t="array" ref="DH667">IF(ISBLANK(INDEX(行,$A667)),"",0)</f>
        <v/>
      </c>
      <c r="DI667" s="75" t="str" cm="1">
        <f t="array" ref="DI667">IF(ISBLANK(INDEX(行,$A667)),"",0)</f>
        <v/>
      </c>
      <c r="DJ667" s="77"/>
      <c r="DK667" s="80"/>
      <c r="DL667" s="75" t="str" cm="1">
        <f t="array" ref="DL667">IF(ISBLANK(INDEX(行,$A667)),"",0)</f>
        <v/>
      </c>
      <c r="DM667" s="77" t="str">
        <f t="shared" si="94"/>
        <v/>
      </c>
      <c r="DN667" s="75" t="str" cm="1">
        <f t="array" ref="DN667">IF(ISBLANK(INDEX(行,$A667)),"",0)</f>
        <v/>
      </c>
      <c r="DO667" s="75" t="str" cm="1">
        <f t="array" ref="DO667">IF(ISBLANK(INDEX(行,$A667)),"",0)</f>
        <v/>
      </c>
      <c r="DP667" s="77" t="str" cm="1">
        <f t="array" ref="DP667">IF(ISBLANK(INDEX(行,$A667)),"","         0")</f>
        <v/>
      </c>
      <c r="DQ667" s="75" t="str" cm="1">
        <f t="array" ref="DQ667">IF(ISBLANK(INDEX(行,$A667)),"",0)</f>
        <v/>
      </c>
      <c r="DR667" s="75" t="str" cm="1">
        <f t="array" ref="DR667">IF(ISBLANK(INDEX(行,$A667)),"",0)</f>
        <v/>
      </c>
      <c r="DS667" s="77"/>
      <c r="DT667" s="75" t="str" cm="1">
        <f t="array" ref="DT667">IF(ISBLANK(INDEX(行,$A667)),"",0)</f>
        <v/>
      </c>
      <c r="DU667" s="75" t="str" cm="1">
        <f t="array" ref="DU667">IF(ISBLANK(INDEX(行,$A667)),"",$Z667+$AA667)</f>
        <v/>
      </c>
      <c r="DV667" s="75" t="str" cm="1">
        <f t="array" ref="DV667">IF(ISBLANK(INDEX(行,$A667)),"",0)</f>
        <v/>
      </c>
      <c r="DW667" s="77"/>
      <c r="DX667" s="77"/>
      <c r="DY667" s="77"/>
      <c r="DZ667" s="77"/>
      <c r="EA667" s="77"/>
      <c r="EB667" s="75" t="str" cm="1">
        <f t="array" ref="EB667">IF(ISBLANK(INDEX(行,$A667)),"",2)</f>
        <v/>
      </c>
      <c r="EC667" s="75" t="str" cm="1">
        <f t="array" ref="EC667">IF(ISBLANK(INDEX(行,$A667)),"",1)</f>
        <v/>
      </c>
      <c r="ED667" s="75" t="str" cm="1">
        <f t="array" ref="ED667">IF(ISBLANK(INDEX(行,$A667)),"",0)</f>
        <v/>
      </c>
      <c r="EE667" s="75" t="str" cm="1">
        <f t="array" ref="EE667">IF(ISBLANK(INDEX(行,$A667)),"",0)</f>
        <v/>
      </c>
      <c r="EF667" s="76" t="str">
        <f t="shared" si="95"/>
        <v/>
      </c>
      <c r="EG667" s="77" t="str">
        <f t="shared" si="96"/>
        <v/>
      </c>
      <c r="EH667" s="77"/>
      <c r="EI667" s="75" t="str" cm="1">
        <f t="array" ref="EI667">IF(ISBLANK(INDEX(行,$A667)),"",0)</f>
        <v/>
      </c>
      <c r="EJ667" s="75" t="str" cm="1">
        <f t="array" ref="EJ667">IF(ISBLANK(INDEX(行,$A667)),"",0)</f>
        <v/>
      </c>
      <c r="EK667" s="75" t="str" cm="1">
        <f t="array" ref="EK667">IF(ISBLANK(INDEX(行,$A667)),"",0)</f>
        <v/>
      </c>
      <c r="EL667" s="75" t="str" cm="1">
        <f t="array" ref="EL667">IF(ISBLANK(INDEX(行,$A667)),"",0)</f>
        <v/>
      </c>
      <c r="EM667" s="75" t="str" cm="1">
        <f t="array" ref="EM667">IF(ISBLANK(INDEX(行,$A667)),"",0)</f>
        <v/>
      </c>
      <c r="EN667" s="75" t="str" cm="1">
        <f t="array" ref="EN667">IF(ISBLANK(INDEX(行,$A667)),"",0)</f>
        <v/>
      </c>
      <c r="EO667" s="75" t="str" cm="1">
        <f t="array" ref="EO667">IF(ISBLANK(INDEX(行,$A667)),"",0)</f>
        <v/>
      </c>
      <c r="EP667" s="75" t="str" cm="1">
        <f t="array" ref="EP667">IF(ISBLANK(INDEX(行,$A667)),"",0)</f>
        <v/>
      </c>
      <c r="EQ667" s="75" t="str" cm="1">
        <f t="array" ref="EQ667">IF(ISBLANK(INDEX(行,$A667)),"",0)</f>
        <v/>
      </c>
      <c r="ER667" s="75" t="str" cm="1">
        <f t="array" ref="ER667">IF(ISBLANK(INDEX(行,$A667)),"",0)</f>
        <v/>
      </c>
      <c r="ES667" s="75" t="str" cm="1">
        <f t="array" ref="ES667">IF(ISBLANK(INDEX(行,$A667)),"",0)</f>
        <v/>
      </c>
      <c r="ET667" s="75" t="str" cm="1">
        <f t="array" ref="ET667">IF(ISBLANK(INDEX(行,$A667)),"",0)</f>
        <v/>
      </c>
      <c r="EU667" s="75" t="str" cm="1">
        <f t="array" ref="EU667">IF(ISBLANK(INDEX(行,$A667)),"",0)</f>
        <v/>
      </c>
      <c r="EV667" s="75" t="str" cm="1">
        <f t="array" ref="EV667">IF(ISBLANK(INDEX(行,$A667)),"",0)</f>
        <v/>
      </c>
      <c r="EW667" s="75" t="str" cm="1">
        <f t="array" ref="EW667">IF(ISBLANK(INDEX(行,$A667)),"",0)</f>
        <v/>
      </c>
      <c r="EX667" s="75" t="str" cm="1">
        <f t="array" ref="EX667">IF(ISBLANK(INDEX(行,$A667)),"",0)</f>
        <v/>
      </c>
      <c r="EY667" s="75" t="str" cm="1">
        <f t="array" ref="EY667">IF(ISBLANK(INDEX(行,$A667)),"",0)</f>
        <v/>
      </c>
      <c r="EZ667" s="75" t="str" cm="1">
        <f t="array" ref="EZ667">IF(ISBLANK(INDEX(行,$A667)),"",0)</f>
        <v/>
      </c>
      <c r="FA667" s="75" t="str" cm="1">
        <f t="array" ref="FA667">IF(ISBLANK(INDEX(行,$A667)),"",0)</f>
        <v/>
      </c>
      <c r="FB667" s="75" t="str" cm="1">
        <f t="array" ref="FB667">IF(ISBLANK(INDEX(行,$A667)),"",0)</f>
        <v/>
      </c>
      <c r="FC667" s="75" t="str" cm="1">
        <f t="array" ref="FC667">IF(ISBLANK(INDEX(行,$A667)),"",0)</f>
        <v/>
      </c>
      <c r="FD667" s="75" t="str" cm="1">
        <f t="array" ref="FD667">IF(ISBLANK(INDEX(行,$A667)),"",0)</f>
        <v/>
      </c>
      <c r="FE667" s="75" t="str" cm="1">
        <f t="array" ref="FE667">IF(ISBLANK(INDEX(行,$A667)),"",0)</f>
        <v/>
      </c>
      <c r="FF667" s="75" t="str" cm="1">
        <f t="array" ref="FF667">IF(ISBLANK(INDEX(行,$A667)),"",0)</f>
        <v/>
      </c>
      <c r="FG667" s="75" t="str" cm="1">
        <f t="array" ref="FG667">IF(ISBLANK(INDEX(行,$A667)),"",0)</f>
        <v/>
      </c>
      <c r="FH667" s="77"/>
      <c r="FI667" s="77"/>
      <c r="FJ667" s="77"/>
      <c r="FK667" s="77"/>
      <c r="FL667" s="77"/>
      <c r="FM667" s="77"/>
      <c r="FN667" s="77"/>
      <c r="FO667" s="77"/>
      <c r="FP667" s="77"/>
      <c r="FQ667" s="77"/>
      <c r="FR667" s="77"/>
      <c r="FS667" s="77"/>
      <c r="FT667" s="77"/>
      <c r="FU667" s="77"/>
      <c r="FV667" s="77"/>
      <c r="FW667" s="77"/>
      <c r="FX667" s="77"/>
      <c r="FY667" s="77"/>
      <c r="FZ667" s="77"/>
      <c r="GA667" s="77"/>
      <c r="GB667" s="77"/>
      <c r="GC667" s="77"/>
      <c r="GD667" s="77"/>
      <c r="GE667" s="77"/>
      <c r="GF667" s="77"/>
      <c r="GG667" s="77"/>
      <c r="GH667" s="77"/>
      <c r="GI667" s="77"/>
      <c r="GJ667" s="77"/>
      <c r="GK667" s="77"/>
      <c r="GL667" s="76" t="str">
        <f t="shared" si="97"/>
        <v/>
      </c>
      <c r="GM667" s="77"/>
      <c r="GN667" s="77"/>
      <c r="GO667" s="77"/>
      <c r="GP667" s="77"/>
      <c r="GQ667" s="77"/>
      <c r="GR667" s="77"/>
      <c r="GS667" s="77"/>
      <c r="GT667" s="77"/>
      <c r="GU667" s="77"/>
      <c r="GV667" s="75" t="str" cm="1">
        <f t="array" ref="GV667">IF(ISBLANK(INDEX(行,$A667)),"",1)</f>
        <v/>
      </c>
      <c r="GW667" s="75" t="str" cm="1">
        <f t="array" ref="GW667">IF(ISBLANK(INDEX(行,$A667)),"",1)</f>
        <v/>
      </c>
      <c r="GX667" s="75" t="str" cm="1">
        <f t="array" ref="GX667">IF(ISBLANK(INDEX(行,$A667)),"",0)</f>
        <v/>
      </c>
      <c r="GY667" s="77"/>
      <c r="GZ667" s="77"/>
      <c r="HA667" s="76" t="str" cm="1">
        <f t="array" aca="1" ref="HA667" ca="1">IF(ISBLANK(INDEX(行,$A667)),"",TODAY())</f>
        <v/>
      </c>
      <c r="HB667" s="76" t="str" cm="1">
        <f t="array" aca="1" ref="HB667" ca="1">IF(ISBLANK(INDEX(行,$A667)),"",TODAY())</f>
        <v/>
      </c>
      <c r="HC667" s="78" t="str" cm="1">
        <f t="array" ref="HC667">IF(ISBLANK(INDEX(行,$A667)),"","ADMIN")</f>
        <v/>
      </c>
      <c r="HD667" s="78" t="str">
        <f t="shared" si="98"/>
        <v/>
      </c>
    </row>
    <row r="668" spans="1:212" s="12" customFormat="1" ht="15" x14ac:dyDescent="0.15">
      <c r="A668" s="11">
        <v>663</v>
      </c>
      <c r="B668" s="75" t="str" cm="1">
        <f t="array" ref="B668">IF(ISBLANK(INDEX(行,$A668)),"",1)</f>
        <v/>
      </c>
      <c r="C668" s="76" t="str" cm="1">
        <f t="array" ref="C668">IF(ISBLANK(INDEX(伝票日付,$A668)),"",DATEVALUE(INDEX(TEXT(伝票日付,"0!/00!/00"),$A668)))</f>
        <v/>
      </c>
      <c r="D668" s="78" t="str" cm="1">
        <f t="array" ref="D668">IF(ISBLANK(INDEX(注文番号,$A668)),"",INDEX(注文番号,$A668))</f>
        <v/>
      </c>
      <c r="E668" s="75" t="str" cm="1">
        <f t="array" ref="E668">IF(ISBLANK(INDEX(行,$A668)),"",INDEX(行,$A668))</f>
        <v/>
      </c>
      <c r="F668" s="77" t="str" cm="1">
        <f t="array" ref="F668">IF(ISBLANK(INDEX(行,$A668)),"","0001")</f>
        <v/>
      </c>
      <c r="G668" s="83" t="str">
        <f t="shared" si="88"/>
        <v/>
      </c>
      <c r="H668" s="78" t="str" cm="1">
        <f t="array" ref="H668">IF(ISBLANK(INDEX(行,$A668)),"",8)</f>
        <v/>
      </c>
      <c r="I668" s="77" t="str" cm="1">
        <f t="array" ref="I668">IF(ISBLANK(INDEX(行,$A668)),"","      8211")</f>
        <v/>
      </c>
      <c r="J668" s="78" t="str" cm="1">
        <f t="array" ref="J668">IF(ISBLANK(INDEX(行,$A668)),"",8211)</f>
        <v/>
      </c>
      <c r="K668" s="82" t="str">
        <f t="shared" si="89"/>
        <v/>
      </c>
      <c r="L668" s="77" t="str" cm="1">
        <f t="array" ref="L668">IF(ISBLANK(INDEX(枝番,$A668)),"",INDEX(枝番,$A668))</f>
        <v/>
      </c>
      <c r="M668" s="78" t="str" cm="1">
        <f t="array" ref="M668">IF(ISBLANK(INDEX(工種コード,$A668)),"",INDEX(工種コード,$A668))</f>
        <v/>
      </c>
      <c r="N668" s="78" t="str" cm="1">
        <f t="array" ref="N668">IF(ISBLANK(INDEX(注文番号,$A668)),"",INDEX(注文番号,$A668))</f>
        <v/>
      </c>
      <c r="O668" s="75"/>
      <c r="P668" s="80"/>
      <c r="Q668" s="75" t="str" cm="1">
        <f t="array" ref="Q668">IF(ISBLANK(INDEX(行,$A668)),"",0)</f>
        <v/>
      </c>
      <c r="R668" s="77" t="str" cm="1">
        <f t="array" ref="R668">IF(ISBLANK(INDEX(仕入先コード,$A668)),"",INDEX(仕入先コード,$A668))</f>
        <v/>
      </c>
      <c r="S668" s="75" t="str" cm="1">
        <f t="array" ref="S668">IF(ISBLANK(INDEX(行,$A668)),"",0)</f>
        <v/>
      </c>
      <c r="T668" s="75" t="str" cm="1">
        <f t="array" ref="T668">IF(ISBLANK(INDEX(行,$A668)),"",1)</f>
        <v/>
      </c>
      <c r="U668" s="77" t="str" cm="1">
        <f t="array" ref="U668">IF(ISBLANK(INDEX(行,$A668)),"","         1")</f>
        <v/>
      </c>
      <c r="V668" s="75" t="str" cm="1">
        <f t="array" ref="V668">IF(ISBLANK(INDEX(行,$A668)),"",0)</f>
        <v/>
      </c>
      <c r="W668" s="75" t="str" cm="1">
        <f t="array" ref="W668">IF(ISBLANK(INDEX(数量,$A668)),"",INDEX(数量,$A668))</f>
        <v/>
      </c>
      <c r="X668" s="77" t="str" cm="1">
        <f t="array" ref="X668">IF(ISBLANK(INDEX(単位,$A668)),"",INDEX(単位,$A668))</f>
        <v/>
      </c>
      <c r="Y668" s="75" t="str" cm="1">
        <f t="array" ref="Y668">IF(ISBLANK(INDEX(単価,$A668)),"",INDEX(単価,$A668))</f>
        <v/>
      </c>
      <c r="Z668" s="75" t="str" cm="1">
        <f t="array" ref="Z668">IF(ISBLANK(INDEX(行,$A668)),"",W668*Y668)</f>
        <v/>
      </c>
      <c r="AA668" s="75" t="str" cm="1">
        <f t="array" ref="AA668">IF(ISBLANK(INDEX(行,$A668)),"",Z668*AI668/100)</f>
        <v/>
      </c>
      <c r="AB668" s="77"/>
      <c r="AC668" s="77"/>
      <c r="AD668" s="77"/>
      <c r="AE668" s="77"/>
      <c r="AF668" s="77"/>
      <c r="AG668" s="75" t="str" cm="1">
        <f t="array" ref="AG668">IF(ISBLANK(INDEX(行,$A668)),"",1)</f>
        <v/>
      </c>
      <c r="AH668" s="75" t="str" cm="1">
        <f t="array" ref="AH668">IF(ISBLANK(INDEX(行,$A668)),"",1)</f>
        <v/>
      </c>
      <c r="AI668" s="75" t="str" cm="1">
        <f t="array" ref="AI668">IF(ISBLANK(INDEX(税率,$A668)),"",INDEX(税率,$A668))</f>
        <v/>
      </c>
      <c r="AJ668" s="75" t="str" cm="1">
        <f t="array" ref="AJ668">IF(ISBLANK(INDEX(行,$A668)),"",50)</f>
        <v/>
      </c>
      <c r="AK668" s="76" t="str">
        <f t="shared" si="90"/>
        <v/>
      </c>
      <c r="AL668" s="82" t="str" cm="1">
        <f t="array" ref="AL668">IF(ISBLANK(INDEX(品名,$A668)),"",INDEX(品名,$A668))</f>
        <v/>
      </c>
      <c r="AM668" s="75"/>
      <c r="AN668" s="75" t="str" cm="1">
        <f t="array" ref="AN668">IF(ISBLANK(INDEX(行,$A668)),"",0)</f>
        <v/>
      </c>
      <c r="AO668" s="75" t="str" cm="1">
        <f t="array" ref="AO668">IF(ISBLANK(INDEX(行,$A668)),"",0)</f>
        <v/>
      </c>
      <c r="AP668" s="75" t="str" cm="1">
        <f t="array" ref="AP668">IF(ISBLANK(INDEX(行,$A668)),"",0)</f>
        <v/>
      </c>
      <c r="AQ668" s="75" t="str" cm="1">
        <f t="array" ref="AQ668">IF(ISBLANK(INDEX(行,$A668)),"",0)</f>
        <v/>
      </c>
      <c r="AR668" s="75" t="str" cm="1">
        <f t="array" ref="AR668">IF(ISBLANK(INDEX(行,$A668)),"",0)</f>
        <v/>
      </c>
      <c r="AS668" s="75" t="str" cm="1">
        <f t="array" ref="AS668">IF(ISBLANK(INDEX(行,$A668)),"",0)</f>
        <v/>
      </c>
      <c r="AT668" s="75" t="str" cm="1">
        <f t="array" ref="AT668">IF(ISBLANK(INDEX(行,$A668)),"",0)</f>
        <v/>
      </c>
      <c r="AU668" s="75" t="str" cm="1">
        <f t="array" ref="AU668">IF(ISBLANK(INDEX(行,$A668)),"",0)</f>
        <v/>
      </c>
      <c r="AV668" s="75" t="str" cm="1">
        <f t="array" ref="AV668">IF(ISBLANK(INDEX(行,$A668)),"",0)</f>
        <v/>
      </c>
      <c r="AW668" s="75" t="str" cm="1">
        <f t="array" ref="AW668">IF(ISBLANK(INDEX(行,$A668)),"",0)</f>
        <v/>
      </c>
      <c r="AX668" s="75" t="str" cm="1">
        <f t="array" ref="AX668">IF(ISBLANK(INDEX(行,$A668)),"",0)</f>
        <v/>
      </c>
      <c r="AY668" s="75" t="str" cm="1">
        <f t="array" ref="AY668">IF(ISBLANK(INDEX(行,$A668)),"",0)</f>
        <v/>
      </c>
      <c r="AZ668" s="75" t="str" cm="1">
        <f t="array" ref="AZ668">IF(ISBLANK(INDEX(行,$A668)),"",0)</f>
        <v/>
      </c>
      <c r="BA668" s="75" t="str" cm="1">
        <f t="array" ref="BA668">IF(ISBLANK(INDEX(行,$A668)),"",0)</f>
        <v/>
      </c>
      <c r="BB668" s="75" t="str" cm="1">
        <f t="array" ref="BB668">IF(ISBLANK(INDEX(行,$A668)),"",0)</f>
        <v/>
      </c>
      <c r="BC668" s="75" t="str" cm="1">
        <f t="array" ref="BC668">IF(ISBLANK(INDEX(行,$A668)),"",0)</f>
        <v/>
      </c>
      <c r="BD668" s="75" t="str" cm="1">
        <f t="array" ref="BD668">IF(ISBLANK(INDEX(行,$A668)),"",0)</f>
        <v/>
      </c>
      <c r="BE668" s="75" t="str" cm="1">
        <f t="array" ref="BE668">IF(ISBLANK(INDEX(行,$A668)),"",0)</f>
        <v/>
      </c>
      <c r="BF668" s="75" t="str" cm="1">
        <f t="array" ref="BF668">IF(ISBLANK(INDEX(行,$A668)),"",0)</f>
        <v/>
      </c>
      <c r="BG668" s="75" t="str" cm="1">
        <f t="array" ref="BG668">IF(ISBLANK(INDEX(行,$A668)),"",0)</f>
        <v/>
      </c>
      <c r="BH668" s="75" t="str" cm="1">
        <f t="array" ref="BH668">IF(ISBLANK(INDEX(行,$A668)),"",0)</f>
        <v/>
      </c>
      <c r="BI668" s="75" t="str" cm="1">
        <f t="array" ref="BI668">IF(ISBLANK(INDEX(行,$A668)),"",0)</f>
        <v/>
      </c>
      <c r="BJ668" s="75" t="str" cm="1">
        <f t="array" ref="BJ668">IF(ISBLANK(INDEX(行,$A668)),"",0)</f>
        <v/>
      </c>
      <c r="BK668" s="75" t="str" cm="1">
        <f t="array" ref="BK668">IF(ISBLANK(INDEX(行,$A668)),"",0)</f>
        <v/>
      </c>
      <c r="BL668" s="75" t="str" cm="1">
        <f t="array" ref="BL668">IF(ISBLANK(INDEX(行,$A668)),"",0)</f>
        <v/>
      </c>
      <c r="BM668" s="77"/>
      <c r="BN668" s="77"/>
      <c r="BO668" s="77"/>
      <c r="BP668" s="77"/>
      <c r="BQ668" s="77"/>
      <c r="BR668" s="77"/>
      <c r="BS668" s="77"/>
      <c r="BT668" s="77"/>
      <c r="BU668" s="77"/>
      <c r="BV668" s="77"/>
      <c r="BW668" s="77"/>
      <c r="BX668" s="77"/>
      <c r="BY668" s="77"/>
      <c r="BZ668" s="77"/>
      <c r="CA668" s="77"/>
      <c r="CB668" s="77"/>
      <c r="CC668" s="77"/>
      <c r="CD668" s="77"/>
      <c r="CE668" s="77"/>
      <c r="CF668" s="77"/>
      <c r="CG668" s="77"/>
      <c r="CH668" s="77"/>
      <c r="CI668" s="77"/>
      <c r="CJ668" s="77"/>
      <c r="CK668" s="77"/>
      <c r="CL668" s="77"/>
      <c r="CM668" s="77"/>
      <c r="CN668" s="77"/>
      <c r="CO668" s="77"/>
      <c r="CP668" s="77"/>
      <c r="CQ668" s="76" t="str" cm="1">
        <f t="array" ref="CQ668">IF(ISBLANK(INDEX(納入年月日,$A668)),"",INDEX(TEXT(納入年月日,"0!/00!/00"),$A668))</f>
        <v/>
      </c>
      <c r="CR668" s="77"/>
      <c r="CS668" s="77"/>
      <c r="CT668" s="77"/>
      <c r="CU668" s="77"/>
      <c r="CV668" s="77"/>
      <c r="CW668" s="77"/>
      <c r="CX668" s="77"/>
      <c r="CY668" s="77"/>
      <c r="CZ668" s="77"/>
      <c r="DA668" s="77" t="str" cm="1">
        <f t="array" ref="DA668">IF(ISBLANK(INDEX(行,$A668)),"","      0001")</f>
        <v/>
      </c>
      <c r="DB668" s="75" t="str" cm="1">
        <f t="array" ref="DB668">IF(ISBLANK(INDEX(行,$A668)),"",4101)</f>
        <v/>
      </c>
      <c r="DC668" s="75" t="str" cm="1">
        <f t="array" ref="DC668">IF(ISBLANK(INDEX(行,$A668)),"",2)</f>
        <v/>
      </c>
      <c r="DD668" s="77" t="str">
        <f t="shared" si="91"/>
        <v/>
      </c>
      <c r="DE668" s="75" t="str" cm="1">
        <f t="array" ref="DE668">IF(ISBLANK(INDEX(行,$A668)),"",0)</f>
        <v/>
      </c>
      <c r="DF668" s="77" t="str">
        <f t="shared" si="92"/>
        <v/>
      </c>
      <c r="DG668" s="77" t="str">
        <f t="shared" si="93"/>
        <v/>
      </c>
      <c r="DH668" s="75" t="str" cm="1">
        <f t="array" ref="DH668">IF(ISBLANK(INDEX(行,$A668)),"",0)</f>
        <v/>
      </c>
      <c r="DI668" s="75" t="str" cm="1">
        <f t="array" ref="DI668">IF(ISBLANK(INDEX(行,$A668)),"",0)</f>
        <v/>
      </c>
      <c r="DJ668" s="77"/>
      <c r="DK668" s="80"/>
      <c r="DL668" s="75" t="str" cm="1">
        <f t="array" ref="DL668">IF(ISBLANK(INDEX(行,$A668)),"",0)</f>
        <v/>
      </c>
      <c r="DM668" s="77" t="str">
        <f t="shared" si="94"/>
        <v/>
      </c>
      <c r="DN668" s="75" t="str" cm="1">
        <f t="array" ref="DN668">IF(ISBLANK(INDEX(行,$A668)),"",0)</f>
        <v/>
      </c>
      <c r="DO668" s="75" t="str" cm="1">
        <f t="array" ref="DO668">IF(ISBLANK(INDEX(行,$A668)),"",0)</f>
        <v/>
      </c>
      <c r="DP668" s="77" t="str" cm="1">
        <f t="array" ref="DP668">IF(ISBLANK(INDEX(行,$A668)),"","         0")</f>
        <v/>
      </c>
      <c r="DQ668" s="75" t="str" cm="1">
        <f t="array" ref="DQ668">IF(ISBLANK(INDEX(行,$A668)),"",0)</f>
        <v/>
      </c>
      <c r="DR668" s="75" t="str" cm="1">
        <f t="array" ref="DR668">IF(ISBLANK(INDEX(行,$A668)),"",0)</f>
        <v/>
      </c>
      <c r="DS668" s="77"/>
      <c r="DT668" s="75" t="str" cm="1">
        <f t="array" ref="DT668">IF(ISBLANK(INDEX(行,$A668)),"",0)</f>
        <v/>
      </c>
      <c r="DU668" s="75" t="str" cm="1">
        <f t="array" ref="DU668">IF(ISBLANK(INDEX(行,$A668)),"",$Z668+$AA668)</f>
        <v/>
      </c>
      <c r="DV668" s="75" t="str" cm="1">
        <f t="array" ref="DV668">IF(ISBLANK(INDEX(行,$A668)),"",0)</f>
        <v/>
      </c>
      <c r="DW668" s="77"/>
      <c r="DX668" s="77"/>
      <c r="DY668" s="77"/>
      <c r="DZ668" s="77"/>
      <c r="EA668" s="77"/>
      <c r="EB668" s="75" t="str" cm="1">
        <f t="array" ref="EB668">IF(ISBLANK(INDEX(行,$A668)),"",2)</f>
        <v/>
      </c>
      <c r="EC668" s="75" t="str" cm="1">
        <f t="array" ref="EC668">IF(ISBLANK(INDEX(行,$A668)),"",1)</f>
        <v/>
      </c>
      <c r="ED668" s="75" t="str" cm="1">
        <f t="array" ref="ED668">IF(ISBLANK(INDEX(行,$A668)),"",0)</f>
        <v/>
      </c>
      <c r="EE668" s="75" t="str" cm="1">
        <f t="array" ref="EE668">IF(ISBLANK(INDEX(行,$A668)),"",0)</f>
        <v/>
      </c>
      <c r="EF668" s="76" t="str">
        <f t="shared" si="95"/>
        <v/>
      </c>
      <c r="EG668" s="77" t="str">
        <f t="shared" si="96"/>
        <v/>
      </c>
      <c r="EH668" s="77"/>
      <c r="EI668" s="75" t="str" cm="1">
        <f t="array" ref="EI668">IF(ISBLANK(INDEX(行,$A668)),"",0)</f>
        <v/>
      </c>
      <c r="EJ668" s="75" t="str" cm="1">
        <f t="array" ref="EJ668">IF(ISBLANK(INDEX(行,$A668)),"",0)</f>
        <v/>
      </c>
      <c r="EK668" s="75" t="str" cm="1">
        <f t="array" ref="EK668">IF(ISBLANK(INDEX(行,$A668)),"",0)</f>
        <v/>
      </c>
      <c r="EL668" s="75" t="str" cm="1">
        <f t="array" ref="EL668">IF(ISBLANK(INDEX(行,$A668)),"",0)</f>
        <v/>
      </c>
      <c r="EM668" s="75" t="str" cm="1">
        <f t="array" ref="EM668">IF(ISBLANK(INDEX(行,$A668)),"",0)</f>
        <v/>
      </c>
      <c r="EN668" s="75" t="str" cm="1">
        <f t="array" ref="EN668">IF(ISBLANK(INDEX(行,$A668)),"",0)</f>
        <v/>
      </c>
      <c r="EO668" s="75" t="str" cm="1">
        <f t="array" ref="EO668">IF(ISBLANK(INDEX(行,$A668)),"",0)</f>
        <v/>
      </c>
      <c r="EP668" s="75" t="str" cm="1">
        <f t="array" ref="EP668">IF(ISBLANK(INDEX(行,$A668)),"",0)</f>
        <v/>
      </c>
      <c r="EQ668" s="75" t="str" cm="1">
        <f t="array" ref="EQ668">IF(ISBLANK(INDEX(行,$A668)),"",0)</f>
        <v/>
      </c>
      <c r="ER668" s="75" t="str" cm="1">
        <f t="array" ref="ER668">IF(ISBLANK(INDEX(行,$A668)),"",0)</f>
        <v/>
      </c>
      <c r="ES668" s="75" t="str" cm="1">
        <f t="array" ref="ES668">IF(ISBLANK(INDEX(行,$A668)),"",0)</f>
        <v/>
      </c>
      <c r="ET668" s="75" t="str" cm="1">
        <f t="array" ref="ET668">IF(ISBLANK(INDEX(行,$A668)),"",0)</f>
        <v/>
      </c>
      <c r="EU668" s="75" t="str" cm="1">
        <f t="array" ref="EU668">IF(ISBLANK(INDEX(行,$A668)),"",0)</f>
        <v/>
      </c>
      <c r="EV668" s="75" t="str" cm="1">
        <f t="array" ref="EV668">IF(ISBLANK(INDEX(行,$A668)),"",0)</f>
        <v/>
      </c>
      <c r="EW668" s="75" t="str" cm="1">
        <f t="array" ref="EW668">IF(ISBLANK(INDEX(行,$A668)),"",0)</f>
        <v/>
      </c>
      <c r="EX668" s="75" t="str" cm="1">
        <f t="array" ref="EX668">IF(ISBLANK(INDEX(行,$A668)),"",0)</f>
        <v/>
      </c>
      <c r="EY668" s="75" t="str" cm="1">
        <f t="array" ref="EY668">IF(ISBLANK(INDEX(行,$A668)),"",0)</f>
        <v/>
      </c>
      <c r="EZ668" s="75" t="str" cm="1">
        <f t="array" ref="EZ668">IF(ISBLANK(INDEX(行,$A668)),"",0)</f>
        <v/>
      </c>
      <c r="FA668" s="75" t="str" cm="1">
        <f t="array" ref="FA668">IF(ISBLANK(INDEX(行,$A668)),"",0)</f>
        <v/>
      </c>
      <c r="FB668" s="75" t="str" cm="1">
        <f t="array" ref="FB668">IF(ISBLANK(INDEX(行,$A668)),"",0)</f>
        <v/>
      </c>
      <c r="FC668" s="75" t="str" cm="1">
        <f t="array" ref="FC668">IF(ISBLANK(INDEX(行,$A668)),"",0)</f>
        <v/>
      </c>
      <c r="FD668" s="75" t="str" cm="1">
        <f t="array" ref="FD668">IF(ISBLANK(INDEX(行,$A668)),"",0)</f>
        <v/>
      </c>
      <c r="FE668" s="75" t="str" cm="1">
        <f t="array" ref="FE668">IF(ISBLANK(INDEX(行,$A668)),"",0)</f>
        <v/>
      </c>
      <c r="FF668" s="75" t="str" cm="1">
        <f t="array" ref="FF668">IF(ISBLANK(INDEX(行,$A668)),"",0)</f>
        <v/>
      </c>
      <c r="FG668" s="75" t="str" cm="1">
        <f t="array" ref="FG668">IF(ISBLANK(INDEX(行,$A668)),"",0)</f>
        <v/>
      </c>
      <c r="FH668" s="77"/>
      <c r="FI668" s="77"/>
      <c r="FJ668" s="77"/>
      <c r="FK668" s="77"/>
      <c r="FL668" s="77"/>
      <c r="FM668" s="77"/>
      <c r="FN668" s="77"/>
      <c r="FO668" s="77"/>
      <c r="FP668" s="77"/>
      <c r="FQ668" s="77"/>
      <c r="FR668" s="77"/>
      <c r="FS668" s="77"/>
      <c r="FT668" s="77"/>
      <c r="FU668" s="77"/>
      <c r="FV668" s="77"/>
      <c r="FW668" s="77"/>
      <c r="FX668" s="77"/>
      <c r="FY668" s="77"/>
      <c r="FZ668" s="77"/>
      <c r="GA668" s="77"/>
      <c r="GB668" s="77"/>
      <c r="GC668" s="77"/>
      <c r="GD668" s="77"/>
      <c r="GE668" s="77"/>
      <c r="GF668" s="77"/>
      <c r="GG668" s="77"/>
      <c r="GH668" s="77"/>
      <c r="GI668" s="77"/>
      <c r="GJ668" s="77"/>
      <c r="GK668" s="77"/>
      <c r="GL668" s="76" t="str">
        <f t="shared" si="97"/>
        <v/>
      </c>
      <c r="GM668" s="77"/>
      <c r="GN668" s="77"/>
      <c r="GO668" s="77"/>
      <c r="GP668" s="77"/>
      <c r="GQ668" s="77"/>
      <c r="GR668" s="77"/>
      <c r="GS668" s="77"/>
      <c r="GT668" s="77"/>
      <c r="GU668" s="77"/>
      <c r="GV668" s="75" t="str" cm="1">
        <f t="array" ref="GV668">IF(ISBLANK(INDEX(行,$A668)),"",1)</f>
        <v/>
      </c>
      <c r="GW668" s="75" t="str" cm="1">
        <f t="array" ref="GW668">IF(ISBLANK(INDEX(行,$A668)),"",1)</f>
        <v/>
      </c>
      <c r="GX668" s="75" t="str" cm="1">
        <f t="array" ref="GX668">IF(ISBLANK(INDEX(行,$A668)),"",0)</f>
        <v/>
      </c>
      <c r="GY668" s="77"/>
      <c r="GZ668" s="77"/>
      <c r="HA668" s="76" t="str" cm="1">
        <f t="array" aca="1" ref="HA668" ca="1">IF(ISBLANK(INDEX(行,$A668)),"",TODAY())</f>
        <v/>
      </c>
      <c r="HB668" s="76" t="str" cm="1">
        <f t="array" aca="1" ref="HB668" ca="1">IF(ISBLANK(INDEX(行,$A668)),"",TODAY())</f>
        <v/>
      </c>
      <c r="HC668" s="78" t="str" cm="1">
        <f t="array" ref="HC668">IF(ISBLANK(INDEX(行,$A668)),"","ADMIN")</f>
        <v/>
      </c>
      <c r="HD668" s="78" t="str">
        <f t="shared" si="98"/>
        <v/>
      </c>
    </row>
    <row r="669" spans="1:212" s="12" customFormat="1" ht="15" x14ac:dyDescent="0.15">
      <c r="A669" s="11">
        <v>664</v>
      </c>
      <c r="B669" s="75" t="str" cm="1">
        <f t="array" ref="B669">IF(ISBLANK(INDEX(行,$A669)),"",1)</f>
        <v/>
      </c>
      <c r="C669" s="76" t="str" cm="1">
        <f t="array" ref="C669">IF(ISBLANK(INDEX(伝票日付,$A669)),"",DATEVALUE(INDEX(TEXT(伝票日付,"0!/00!/00"),$A669)))</f>
        <v/>
      </c>
      <c r="D669" s="78" t="str" cm="1">
        <f t="array" ref="D669">IF(ISBLANK(INDEX(注文番号,$A669)),"",INDEX(注文番号,$A669))</f>
        <v/>
      </c>
      <c r="E669" s="75" t="str" cm="1">
        <f t="array" ref="E669">IF(ISBLANK(INDEX(行,$A669)),"",INDEX(行,$A669))</f>
        <v/>
      </c>
      <c r="F669" s="77" t="str" cm="1">
        <f t="array" ref="F669">IF(ISBLANK(INDEX(行,$A669)),"","0001")</f>
        <v/>
      </c>
      <c r="G669" s="83" t="str">
        <f t="shared" si="88"/>
        <v/>
      </c>
      <c r="H669" s="78" t="str" cm="1">
        <f t="array" ref="H669">IF(ISBLANK(INDEX(行,$A669)),"",8)</f>
        <v/>
      </c>
      <c r="I669" s="77" t="str" cm="1">
        <f t="array" ref="I669">IF(ISBLANK(INDEX(行,$A669)),"","      8211")</f>
        <v/>
      </c>
      <c r="J669" s="78" t="str" cm="1">
        <f t="array" ref="J669">IF(ISBLANK(INDEX(行,$A669)),"",8211)</f>
        <v/>
      </c>
      <c r="K669" s="82" t="str">
        <f t="shared" si="89"/>
        <v/>
      </c>
      <c r="L669" s="77" t="str" cm="1">
        <f t="array" ref="L669">IF(ISBLANK(INDEX(枝番,$A669)),"",INDEX(枝番,$A669))</f>
        <v/>
      </c>
      <c r="M669" s="78" t="str" cm="1">
        <f t="array" ref="M669">IF(ISBLANK(INDEX(工種コード,$A669)),"",INDEX(工種コード,$A669))</f>
        <v/>
      </c>
      <c r="N669" s="78" t="str" cm="1">
        <f t="array" ref="N669">IF(ISBLANK(INDEX(注文番号,$A669)),"",INDEX(注文番号,$A669))</f>
        <v/>
      </c>
      <c r="O669" s="75"/>
      <c r="P669" s="80"/>
      <c r="Q669" s="75" t="str" cm="1">
        <f t="array" ref="Q669">IF(ISBLANK(INDEX(行,$A669)),"",0)</f>
        <v/>
      </c>
      <c r="R669" s="77" t="str" cm="1">
        <f t="array" ref="R669">IF(ISBLANK(INDEX(仕入先コード,$A669)),"",INDEX(仕入先コード,$A669))</f>
        <v/>
      </c>
      <c r="S669" s="75" t="str" cm="1">
        <f t="array" ref="S669">IF(ISBLANK(INDEX(行,$A669)),"",0)</f>
        <v/>
      </c>
      <c r="T669" s="75" t="str" cm="1">
        <f t="array" ref="T669">IF(ISBLANK(INDEX(行,$A669)),"",1)</f>
        <v/>
      </c>
      <c r="U669" s="77" t="str" cm="1">
        <f t="array" ref="U669">IF(ISBLANK(INDEX(行,$A669)),"","         1")</f>
        <v/>
      </c>
      <c r="V669" s="75" t="str" cm="1">
        <f t="array" ref="V669">IF(ISBLANK(INDEX(行,$A669)),"",0)</f>
        <v/>
      </c>
      <c r="W669" s="75" t="str" cm="1">
        <f t="array" ref="W669">IF(ISBLANK(INDEX(数量,$A669)),"",INDEX(数量,$A669))</f>
        <v/>
      </c>
      <c r="X669" s="77" t="str" cm="1">
        <f t="array" ref="X669">IF(ISBLANK(INDEX(単位,$A669)),"",INDEX(単位,$A669))</f>
        <v/>
      </c>
      <c r="Y669" s="75" t="str" cm="1">
        <f t="array" ref="Y669">IF(ISBLANK(INDEX(単価,$A669)),"",INDEX(単価,$A669))</f>
        <v/>
      </c>
      <c r="Z669" s="75" t="str" cm="1">
        <f t="array" ref="Z669">IF(ISBLANK(INDEX(行,$A669)),"",W669*Y669)</f>
        <v/>
      </c>
      <c r="AA669" s="75" t="str" cm="1">
        <f t="array" ref="AA669">IF(ISBLANK(INDEX(行,$A669)),"",Z669*AI669/100)</f>
        <v/>
      </c>
      <c r="AB669" s="77"/>
      <c r="AC669" s="77"/>
      <c r="AD669" s="77"/>
      <c r="AE669" s="77"/>
      <c r="AF669" s="77"/>
      <c r="AG669" s="75" t="str" cm="1">
        <f t="array" ref="AG669">IF(ISBLANK(INDEX(行,$A669)),"",1)</f>
        <v/>
      </c>
      <c r="AH669" s="75" t="str" cm="1">
        <f t="array" ref="AH669">IF(ISBLANK(INDEX(行,$A669)),"",1)</f>
        <v/>
      </c>
      <c r="AI669" s="75" t="str" cm="1">
        <f t="array" ref="AI669">IF(ISBLANK(INDEX(税率,$A669)),"",INDEX(税率,$A669))</f>
        <v/>
      </c>
      <c r="AJ669" s="75" t="str" cm="1">
        <f t="array" ref="AJ669">IF(ISBLANK(INDEX(行,$A669)),"",50)</f>
        <v/>
      </c>
      <c r="AK669" s="76" t="str">
        <f t="shared" si="90"/>
        <v/>
      </c>
      <c r="AL669" s="82" t="str" cm="1">
        <f t="array" ref="AL669">IF(ISBLANK(INDEX(品名,$A669)),"",INDEX(品名,$A669))</f>
        <v/>
      </c>
      <c r="AM669" s="75"/>
      <c r="AN669" s="75" t="str" cm="1">
        <f t="array" ref="AN669">IF(ISBLANK(INDEX(行,$A669)),"",0)</f>
        <v/>
      </c>
      <c r="AO669" s="75" t="str" cm="1">
        <f t="array" ref="AO669">IF(ISBLANK(INDEX(行,$A669)),"",0)</f>
        <v/>
      </c>
      <c r="AP669" s="75" t="str" cm="1">
        <f t="array" ref="AP669">IF(ISBLANK(INDEX(行,$A669)),"",0)</f>
        <v/>
      </c>
      <c r="AQ669" s="75" t="str" cm="1">
        <f t="array" ref="AQ669">IF(ISBLANK(INDEX(行,$A669)),"",0)</f>
        <v/>
      </c>
      <c r="AR669" s="75" t="str" cm="1">
        <f t="array" ref="AR669">IF(ISBLANK(INDEX(行,$A669)),"",0)</f>
        <v/>
      </c>
      <c r="AS669" s="75" t="str" cm="1">
        <f t="array" ref="AS669">IF(ISBLANK(INDEX(行,$A669)),"",0)</f>
        <v/>
      </c>
      <c r="AT669" s="75" t="str" cm="1">
        <f t="array" ref="AT669">IF(ISBLANK(INDEX(行,$A669)),"",0)</f>
        <v/>
      </c>
      <c r="AU669" s="75" t="str" cm="1">
        <f t="array" ref="AU669">IF(ISBLANK(INDEX(行,$A669)),"",0)</f>
        <v/>
      </c>
      <c r="AV669" s="75" t="str" cm="1">
        <f t="array" ref="AV669">IF(ISBLANK(INDEX(行,$A669)),"",0)</f>
        <v/>
      </c>
      <c r="AW669" s="75" t="str" cm="1">
        <f t="array" ref="AW669">IF(ISBLANK(INDEX(行,$A669)),"",0)</f>
        <v/>
      </c>
      <c r="AX669" s="75" t="str" cm="1">
        <f t="array" ref="AX669">IF(ISBLANK(INDEX(行,$A669)),"",0)</f>
        <v/>
      </c>
      <c r="AY669" s="75" t="str" cm="1">
        <f t="array" ref="AY669">IF(ISBLANK(INDEX(行,$A669)),"",0)</f>
        <v/>
      </c>
      <c r="AZ669" s="75" t="str" cm="1">
        <f t="array" ref="AZ669">IF(ISBLANK(INDEX(行,$A669)),"",0)</f>
        <v/>
      </c>
      <c r="BA669" s="75" t="str" cm="1">
        <f t="array" ref="BA669">IF(ISBLANK(INDEX(行,$A669)),"",0)</f>
        <v/>
      </c>
      <c r="BB669" s="75" t="str" cm="1">
        <f t="array" ref="BB669">IF(ISBLANK(INDEX(行,$A669)),"",0)</f>
        <v/>
      </c>
      <c r="BC669" s="75" t="str" cm="1">
        <f t="array" ref="BC669">IF(ISBLANK(INDEX(行,$A669)),"",0)</f>
        <v/>
      </c>
      <c r="BD669" s="75" t="str" cm="1">
        <f t="array" ref="BD669">IF(ISBLANK(INDEX(行,$A669)),"",0)</f>
        <v/>
      </c>
      <c r="BE669" s="75" t="str" cm="1">
        <f t="array" ref="BE669">IF(ISBLANK(INDEX(行,$A669)),"",0)</f>
        <v/>
      </c>
      <c r="BF669" s="75" t="str" cm="1">
        <f t="array" ref="BF669">IF(ISBLANK(INDEX(行,$A669)),"",0)</f>
        <v/>
      </c>
      <c r="BG669" s="75" t="str" cm="1">
        <f t="array" ref="BG669">IF(ISBLANK(INDEX(行,$A669)),"",0)</f>
        <v/>
      </c>
      <c r="BH669" s="75" t="str" cm="1">
        <f t="array" ref="BH669">IF(ISBLANK(INDEX(行,$A669)),"",0)</f>
        <v/>
      </c>
      <c r="BI669" s="75" t="str" cm="1">
        <f t="array" ref="BI669">IF(ISBLANK(INDEX(行,$A669)),"",0)</f>
        <v/>
      </c>
      <c r="BJ669" s="75" t="str" cm="1">
        <f t="array" ref="BJ669">IF(ISBLANK(INDEX(行,$A669)),"",0)</f>
        <v/>
      </c>
      <c r="BK669" s="75" t="str" cm="1">
        <f t="array" ref="BK669">IF(ISBLANK(INDEX(行,$A669)),"",0)</f>
        <v/>
      </c>
      <c r="BL669" s="75" t="str" cm="1">
        <f t="array" ref="BL669">IF(ISBLANK(INDEX(行,$A669)),"",0)</f>
        <v/>
      </c>
      <c r="BM669" s="77"/>
      <c r="BN669" s="77"/>
      <c r="BO669" s="77"/>
      <c r="BP669" s="77"/>
      <c r="BQ669" s="77"/>
      <c r="BR669" s="77"/>
      <c r="BS669" s="77"/>
      <c r="BT669" s="77"/>
      <c r="BU669" s="77"/>
      <c r="BV669" s="77"/>
      <c r="BW669" s="77"/>
      <c r="BX669" s="77"/>
      <c r="BY669" s="77"/>
      <c r="BZ669" s="77"/>
      <c r="CA669" s="77"/>
      <c r="CB669" s="77"/>
      <c r="CC669" s="77"/>
      <c r="CD669" s="77"/>
      <c r="CE669" s="77"/>
      <c r="CF669" s="77"/>
      <c r="CG669" s="77"/>
      <c r="CH669" s="77"/>
      <c r="CI669" s="77"/>
      <c r="CJ669" s="77"/>
      <c r="CK669" s="77"/>
      <c r="CL669" s="77"/>
      <c r="CM669" s="77"/>
      <c r="CN669" s="77"/>
      <c r="CO669" s="77"/>
      <c r="CP669" s="77"/>
      <c r="CQ669" s="76" t="str" cm="1">
        <f t="array" ref="CQ669">IF(ISBLANK(INDEX(納入年月日,$A669)),"",INDEX(TEXT(納入年月日,"0!/00!/00"),$A669))</f>
        <v/>
      </c>
      <c r="CR669" s="77"/>
      <c r="CS669" s="77"/>
      <c r="CT669" s="77"/>
      <c r="CU669" s="77"/>
      <c r="CV669" s="77"/>
      <c r="CW669" s="77"/>
      <c r="CX669" s="77"/>
      <c r="CY669" s="77"/>
      <c r="CZ669" s="77"/>
      <c r="DA669" s="77" t="str" cm="1">
        <f t="array" ref="DA669">IF(ISBLANK(INDEX(行,$A669)),"","      0001")</f>
        <v/>
      </c>
      <c r="DB669" s="75" t="str" cm="1">
        <f t="array" ref="DB669">IF(ISBLANK(INDEX(行,$A669)),"",4101)</f>
        <v/>
      </c>
      <c r="DC669" s="75" t="str" cm="1">
        <f t="array" ref="DC669">IF(ISBLANK(INDEX(行,$A669)),"",2)</f>
        <v/>
      </c>
      <c r="DD669" s="77" t="str">
        <f t="shared" si="91"/>
        <v/>
      </c>
      <c r="DE669" s="75" t="str" cm="1">
        <f t="array" ref="DE669">IF(ISBLANK(INDEX(行,$A669)),"",0)</f>
        <v/>
      </c>
      <c r="DF669" s="77" t="str">
        <f t="shared" si="92"/>
        <v/>
      </c>
      <c r="DG669" s="77" t="str">
        <f t="shared" si="93"/>
        <v/>
      </c>
      <c r="DH669" s="75" t="str" cm="1">
        <f t="array" ref="DH669">IF(ISBLANK(INDEX(行,$A669)),"",0)</f>
        <v/>
      </c>
      <c r="DI669" s="75" t="str" cm="1">
        <f t="array" ref="DI669">IF(ISBLANK(INDEX(行,$A669)),"",0)</f>
        <v/>
      </c>
      <c r="DJ669" s="77"/>
      <c r="DK669" s="80"/>
      <c r="DL669" s="75" t="str" cm="1">
        <f t="array" ref="DL669">IF(ISBLANK(INDEX(行,$A669)),"",0)</f>
        <v/>
      </c>
      <c r="DM669" s="77" t="str">
        <f t="shared" si="94"/>
        <v/>
      </c>
      <c r="DN669" s="75" t="str" cm="1">
        <f t="array" ref="DN669">IF(ISBLANK(INDEX(行,$A669)),"",0)</f>
        <v/>
      </c>
      <c r="DO669" s="75" t="str" cm="1">
        <f t="array" ref="DO669">IF(ISBLANK(INDEX(行,$A669)),"",0)</f>
        <v/>
      </c>
      <c r="DP669" s="77" t="str" cm="1">
        <f t="array" ref="DP669">IF(ISBLANK(INDEX(行,$A669)),"","         0")</f>
        <v/>
      </c>
      <c r="DQ669" s="75" t="str" cm="1">
        <f t="array" ref="DQ669">IF(ISBLANK(INDEX(行,$A669)),"",0)</f>
        <v/>
      </c>
      <c r="DR669" s="75" t="str" cm="1">
        <f t="array" ref="DR669">IF(ISBLANK(INDEX(行,$A669)),"",0)</f>
        <v/>
      </c>
      <c r="DS669" s="77"/>
      <c r="DT669" s="75" t="str" cm="1">
        <f t="array" ref="DT669">IF(ISBLANK(INDEX(行,$A669)),"",0)</f>
        <v/>
      </c>
      <c r="DU669" s="75" t="str" cm="1">
        <f t="array" ref="DU669">IF(ISBLANK(INDEX(行,$A669)),"",$Z669+$AA669)</f>
        <v/>
      </c>
      <c r="DV669" s="75" t="str" cm="1">
        <f t="array" ref="DV669">IF(ISBLANK(INDEX(行,$A669)),"",0)</f>
        <v/>
      </c>
      <c r="DW669" s="77"/>
      <c r="DX669" s="77"/>
      <c r="DY669" s="77"/>
      <c r="DZ669" s="77"/>
      <c r="EA669" s="77"/>
      <c r="EB669" s="75" t="str" cm="1">
        <f t="array" ref="EB669">IF(ISBLANK(INDEX(行,$A669)),"",2)</f>
        <v/>
      </c>
      <c r="EC669" s="75" t="str" cm="1">
        <f t="array" ref="EC669">IF(ISBLANK(INDEX(行,$A669)),"",1)</f>
        <v/>
      </c>
      <c r="ED669" s="75" t="str" cm="1">
        <f t="array" ref="ED669">IF(ISBLANK(INDEX(行,$A669)),"",0)</f>
        <v/>
      </c>
      <c r="EE669" s="75" t="str" cm="1">
        <f t="array" ref="EE669">IF(ISBLANK(INDEX(行,$A669)),"",0)</f>
        <v/>
      </c>
      <c r="EF669" s="76" t="str">
        <f t="shared" si="95"/>
        <v/>
      </c>
      <c r="EG669" s="77" t="str">
        <f t="shared" si="96"/>
        <v/>
      </c>
      <c r="EH669" s="77"/>
      <c r="EI669" s="75" t="str" cm="1">
        <f t="array" ref="EI669">IF(ISBLANK(INDEX(行,$A669)),"",0)</f>
        <v/>
      </c>
      <c r="EJ669" s="75" t="str" cm="1">
        <f t="array" ref="EJ669">IF(ISBLANK(INDEX(行,$A669)),"",0)</f>
        <v/>
      </c>
      <c r="EK669" s="75" t="str" cm="1">
        <f t="array" ref="EK669">IF(ISBLANK(INDEX(行,$A669)),"",0)</f>
        <v/>
      </c>
      <c r="EL669" s="75" t="str" cm="1">
        <f t="array" ref="EL669">IF(ISBLANK(INDEX(行,$A669)),"",0)</f>
        <v/>
      </c>
      <c r="EM669" s="75" t="str" cm="1">
        <f t="array" ref="EM669">IF(ISBLANK(INDEX(行,$A669)),"",0)</f>
        <v/>
      </c>
      <c r="EN669" s="75" t="str" cm="1">
        <f t="array" ref="EN669">IF(ISBLANK(INDEX(行,$A669)),"",0)</f>
        <v/>
      </c>
      <c r="EO669" s="75" t="str" cm="1">
        <f t="array" ref="EO669">IF(ISBLANK(INDEX(行,$A669)),"",0)</f>
        <v/>
      </c>
      <c r="EP669" s="75" t="str" cm="1">
        <f t="array" ref="EP669">IF(ISBLANK(INDEX(行,$A669)),"",0)</f>
        <v/>
      </c>
      <c r="EQ669" s="75" t="str" cm="1">
        <f t="array" ref="EQ669">IF(ISBLANK(INDEX(行,$A669)),"",0)</f>
        <v/>
      </c>
      <c r="ER669" s="75" t="str" cm="1">
        <f t="array" ref="ER669">IF(ISBLANK(INDEX(行,$A669)),"",0)</f>
        <v/>
      </c>
      <c r="ES669" s="75" t="str" cm="1">
        <f t="array" ref="ES669">IF(ISBLANK(INDEX(行,$A669)),"",0)</f>
        <v/>
      </c>
      <c r="ET669" s="75" t="str" cm="1">
        <f t="array" ref="ET669">IF(ISBLANK(INDEX(行,$A669)),"",0)</f>
        <v/>
      </c>
      <c r="EU669" s="75" t="str" cm="1">
        <f t="array" ref="EU669">IF(ISBLANK(INDEX(行,$A669)),"",0)</f>
        <v/>
      </c>
      <c r="EV669" s="75" t="str" cm="1">
        <f t="array" ref="EV669">IF(ISBLANK(INDEX(行,$A669)),"",0)</f>
        <v/>
      </c>
      <c r="EW669" s="75" t="str" cm="1">
        <f t="array" ref="EW669">IF(ISBLANK(INDEX(行,$A669)),"",0)</f>
        <v/>
      </c>
      <c r="EX669" s="75" t="str" cm="1">
        <f t="array" ref="EX669">IF(ISBLANK(INDEX(行,$A669)),"",0)</f>
        <v/>
      </c>
      <c r="EY669" s="75" t="str" cm="1">
        <f t="array" ref="EY669">IF(ISBLANK(INDEX(行,$A669)),"",0)</f>
        <v/>
      </c>
      <c r="EZ669" s="75" t="str" cm="1">
        <f t="array" ref="EZ669">IF(ISBLANK(INDEX(行,$A669)),"",0)</f>
        <v/>
      </c>
      <c r="FA669" s="75" t="str" cm="1">
        <f t="array" ref="FA669">IF(ISBLANK(INDEX(行,$A669)),"",0)</f>
        <v/>
      </c>
      <c r="FB669" s="75" t="str" cm="1">
        <f t="array" ref="FB669">IF(ISBLANK(INDEX(行,$A669)),"",0)</f>
        <v/>
      </c>
      <c r="FC669" s="75" t="str" cm="1">
        <f t="array" ref="FC669">IF(ISBLANK(INDEX(行,$A669)),"",0)</f>
        <v/>
      </c>
      <c r="FD669" s="75" t="str" cm="1">
        <f t="array" ref="FD669">IF(ISBLANK(INDEX(行,$A669)),"",0)</f>
        <v/>
      </c>
      <c r="FE669" s="75" t="str" cm="1">
        <f t="array" ref="FE669">IF(ISBLANK(INDEX(行,$A669)),"",0)</f>
        <v/>
      </c>
      <c r="FF669" s="75" t="str" cm="1">
        <f t="array" ref="FF669">IF(ISBLANK(INDEX(行,$A669)),"",0)</f>
        <v/>
      </c>
      <c r="FG669" s="75" t="str" cm="1">
        <f t="array" ref="FG669">IF(ISBLANK(INDEX(行,$A669)),"",0)</f>
        <v/>
      </c>
      <c r="FH669" s="77"/>
      <c r="FI669" s="77"/>
      <c r="FJ669" s="77"/>
      <c r="FK669" s="77"/>
      <c r="FL669" s="77"/>
      <c r="FM669" s="77"/>
      <c r="FN669" s="77"/>
      <c r="FO669" s="77"/>
      <c r="FP669" s="77"/>
      <c r="FQ669" s="77"/>
      <c r="FR669" s="77"/>
      <c r="FS669" s="77"/>
      <c r="FT669" s="77"/>
      <c r="FU669" s="77"/>
      <c r="FV669" s="77"/>
      <c r="FW669" s="77"/>
      <c r="FX669" s="77"/>
      <c r="FY669" s="77"/>
      <c r="FZ669" s="77"/>
      <c r="GA669" s="77"/>
      <c r="GB669" s="77"/>
      <c r="GC669" s="77"/>
      <c r="GD669" s="77"/>
      <c r="GE669" s="77"/>
      <c r="GF669" s="77"/>
      <c r="GG669" s="77"/>
      <c r="GH669" s="77"/>
      <c r="GI669" s="77"/>
      <c r="GJ669" s="77"/>
      <c r="GK669" s="77"/>
      <c r="GL669" s="76" t="str">
        <f t="shared" si="97"/>
        <v/>
      </c>
      <c r="GM669" s="77"/>
      <c r="GN669" s="77"/>
      <c r="GO669" s="77"/>
      <c r="GP669" s="77"/>
      <c r="GQ669" s="77"/>
      <c r="GR669" s="77"/>
      <c r="GS669" s="77"/>
      <c r="GT669" s="77"/>
      <c r="GU669" s="77"/>
      <c r="GV669" s="75" t="str" cm="1">
        <f t="array" ref="GV669">IF(ISBLANK(INDEX(行,$A669)),"",1)</f>
        <v/>
      </c>
      <c r="GW669" s="75" t="str" cm="1">
        <f t="array" ref="GW669">IF(ISBLANK(INDEX(行,$A669)),"",1)</f>
        <v/>
      </c>
      <c r="GX669" s="75" t="str" cm="1">
        <f t="array" ref="GX669">IF(ISBLANK(INDEX(行,$A669)),"",0)</f>
        <v/>
      </c>
      <c r="GY669" s="77"/>
      <c r="GZ669" s="77"/>
      <c r="HA669" s="76" t="str" cm="1">
        <f t="array" aca="1" ref="HA669" ca="1">IF(ISBLANK(INDEX(行,$A669)),"",TODAY())</f>
        <v/>
      </c>
      <c r="HB669" s="76" t="str" cm="1">
        <f t="array" aca="1" ref="HB669" ca="1">IF(ISBLANK(INDEX(行,$A669)),"",TODAY())</f>
        <v/>
      </c>
      <c r="HC669" s="78" t="str" cm="1">
        <f t="array" ref="HC669">IF(ISBLANK(INDEX(行,$A669)),"","ADMIN")</f>
        <v/>
      </c>
      <c r="HD669" s="78" t="str">
        <f t="shared" si="98"/>
        <v/>
      </c>
    </row>
    <row r="670" spans="1:212" s="12" customFormat="1" ht="15" x14ac:dyDescent="0.15">
      <c r="A670" s="11">
        <v>665</v>
      </c>
      <c r="B670" s="75" t="str" cm="1">
        <f t="array" ref="B670">IF(ISBLANK(INDEX(行,$A670)),"",1)</f>
        <v/>
      </c>
      <c r="C670" s="76" t="str" cm="1">
        <f t="array" ref="C670">IF(ISBLANK(INDEX(伝票日付,$A670)),"",DATEVALUE(INDEX(TEXT(伝票日付,"0!/00!/00"),$A670)))</f>
        <v/>
      </c>
      <c r="D670" s="78" t="str" cm="1">
        <f t="array" ref="D670">IF(ISBLANK(INDEX(注文番号,$A670)),"",INDEX(注文番号,$A670))</f>
        <v/>
      </c>
      <c r="E670" s="75" t="str" cm="1">
        <f t="array" ref="E670">IF(ISBLANK(INDEX(行,$A670)),"",INDEX(行,$A670))</f>
        <v/>
      </c>
      <c r="F670" s="77" t="str" cm="1">
        <f t="array" ref="F670">IF(ISBLANK(INDEX(行,$A670)),"","0001")</f>
        <v/>
      </c>
      <c r="G670" s="83" t="str">
        <f t="shared" si="88"/>
        <v/>
      </c>
      <c r="H670" s="78" t="str" cm="1">
        <f t="array" ref="H670">IF(ISBLANK(INDEX(行,$A670)),"",8)</f>
        <v/>
      </c>
      <c r="I670" s="77" t="str" cm="1">
        <f t="array" ref="I670">IF(ISBLANK(INDEX(行,$A670)),"","      8211")</f>
        <v/>
      </c>
      <c r="J670" s="78" t="str" cm="1">
        <f t="array" ref="J670">IF(ISBLANK(INDEX(行,$A670)),"",8211)</f>
        <v/>
      </c>
      <c r="K670" s="82" t="str">
        <f t="shared" si="89"/>
        <v/>
      </c>
      <c r="L670" s="77" t="str" cm="1">
        <f t="array" ref="L670">IF(ISBLANK(INDEX(枝番,$A670)),"",INDEX(枝番,$A670))</f>
        <v/>
      </c>
      <c r="M670" s="78" t="str" cm="1">
        <f t="array" ref="M670">IF(ISBLANK(INDEX(工種コード,$A670)),"",INDEX(工種コード,$A670))</f>
        <v/>
      </c>
      <c r="N670" s="78" t="str" cm="1">
        <f t="array" ref="N670">IF(ISBLANK(INDEX(注文番号,$A670)),"",INDEX(注文番号,$A670))</f>
        <v/>
      </c>
      <c r="O670" s="75"/>
      <c r="P670" s="80"/>
      <c r="Q670" s="75" t="str" cm="1">
        <f t="array" ref="Q670">IF(ISBLANK(INDEX(行,$A670)),"",0)</f>
        <v/>
      </c>
      <c r="R670" s="77" t="str" cm="1">
        <f t="array" ref="R670">IF(ISBLANK(INDEX(仕入先コード,$A670)),"",INDEX(仕入先コード,$A670))</f>
        <v/>
      </c>
      <c r="S670" s="75" t="str" cm="1">
        <f t="array" ref="S670">IF(ISBLANK(INDEX(行,$A670)),"",0)</f>
        <v/>
      </c>
      <c r="T670" s="75" t="str" cm="1">
        <f t="array" ref="T670">IF(ISBLANK(INDEX(行,$A670)),"",1)</f>
        <v/>
      </c>
      <c r="U670" s="77" t="str" cm="1">
        <f t="array" ref="U670">IF(ISBLANK(INDEX(行,$A670)),"","         1")</f>
        <v/>
      </c>
      <c r="V670" s="75" t="str" cm="1">
        <f t="array" ref="V670">IF(ISBLANK(INDEX(行,$A670)),"",0)</f>
        <v/>
      </c>
      <c r="W670" s="75" t="str" cm="1">
        <f t="array" ref="W670">IF(ISBLANK(INDEX(数量,$A670)),"",INDEX(数量,$A670))</f>
        <v/>
      </c>
      <c r="X670" s="77" t="str" cm="1">
        <f t="array" ref="X670">IF(ISBLANK(INDEX(単位,$A670)),"",INDEX(単位,$A670))</f>
        <v/>
      </c>
      <c r="Y670" s="75" t="str" cm="1">
        <f t="array" ref="Y670">IF(ISBLANK(INDEX(単価,$A670)),"",INDEX(単価,$A670))</f>
        <v/>
      </c>
      <c r="Z670" s="75" t="str" cm="1">
        <f t="array" ref="Z670">IF(ISBLANK(INDEX(行,$A670)),"",W670*Y670)</f>
        <v/>
      </c>
      <c r="AA670" s="75" t="str" cm="1">
        <f t="array" ref="AA670">IF(ISBLANK(INDEX(行,$A670)),"",Z670*AI670/100)</f>
        <v/>
      </c>
      <c r="AB670" s="77"/>
      <c r="AC670" s="77"/>
      <c r="AD670" s="77"/>
      <c r="AE670" s="77"/>
      <c r="AF670" s="77"/>
      <c r="AG670" s="75" t="str" cm="1">
        <f t="array" ref="AG670">IF(ISBLANK(INDEX(行,$A670)),"",1)</f>
        <v/>
      </c>
      <c r="AH670" s="75" t="str" cm="1">
        <f t="array" ref="AH670">IF(ISBLANK(INDEX(行,$A670)),"",1)</f>
        <v/>
      </c>
      <c r="AI670" s="75" t="str" cm="1">
        <f t="array" ref="AI670">IF(ISBLANK(INDEX(税率,$A670)),"",INDEX(税率,$A670))</f>
        <v/>
      </c>
      <c r="AJ670" s="75" t="str" cm="1">
        <f t="array" ref="AJ670">IF(ISBLANK(INDEX(行,$A670)),"",50)</f>
        <v/>
      </c>
      <c r="AK670" s="76" t="str">
        <f t="shared" si="90"/>
        <v/>
      </c>
      <c r="AL670" s="82" t="str" cm="1">
        <f t="array" ref="AL670">IF(ISBLANK(INDEX(品名,$A670)),"",INDEX(品名,$A670))</f>
        <v/>
      </c>
      <c r="AM670" s="75"/>
      <c r="AN670" s="75" t="str" cm="1">
        <f t="array" ref="AN670">IF(ISBLANK(INDEX(行,$A670)),"",0)</f>
        <v/>
      </c>
      <c r="AO670" s="75" t="str" cm="1">
        <f t="array" ref="AO670">IF(ISBLANK(INDEX(行,$A670)),"",0)</f>
        <v/>
      </c>
      <c r="AP670" s="75" t="str" cm="1">
        <f t="array" ref="AP670">IF(ISBLANK(INDEX(行,$A670)),"",0)</f>
        <v/>
      </c>
      <c r="AQ670" s="75" t="str" cm="1">
        <f t="array" ref="AQ670">IF(ISBLANK(INDEX(行,$A670)),"",0)</f>
        <v/>
      </c>
      <c r="AR670" s="75" t="str" cm="1">
        <f t="array" ref="AR670">IF(ISBLANK(INDEX(行,$A670)),"",0)</f>
        <v/>
      </c>
      <c r="AS670" s="75" t="str" cm="1">
        <f t="array" ref="AS670">IF(ISBLANK(INDEX(行,$A670)),"",0)</f>
        <v/>
      </c>
      <c r="AT670" s="75" t="str" cm="1">
        <f t="array" ref="AT670">IF(ISBLANK(INDEX(行,$A670)),"",0)</f>
        <v/>
      </c>
      <c r="AU670" s="75" t="str" cm="1">
        <f t="array" ref="AU670">IF(ISBLANK(INDEX(行,$A670)),"",0)</f>
        <v/>
      </c>
      <c r="AV670" s="75" t="str" cm="1">
        <f t="array" ref="AV670">IF(ISBLANK(INDEX(行,$A670)),"",0)</f>
        <v/>
      </c>
      <c r="AW670" s="75" t="str" cm="1">
        <f t="array" ref="AW670">IF(ISBLANK(INDEX(行,$A670)),"",0)</f>
        <v/>
      </c>
      <c r="AX670" s="75" t="str" cm="1">
        <f t="array" ref="AX670">IF(ISBLANK(INDEX(行,$A670)),"",0)</f>
        <v/>
      </c>
      <c r="AY670" s="75" t="str" cm="1">
        <f t="array" ref="AY670">IF(ISBLANK(INDEX(行,$A670)),"",0)</f>
        <v/>
      </c>
      <c r="AZ670" s="75" t="str" cm="1">
        <f t="array" ref="AZ670">IF(ISBLANK(INDEX(行,$A670)),"",0)</f>
        <v/>
      </c>
      <c r="BA670" s="75" t="str" cm="1">
        <f t="array" ref="BA670">IF(ISBLANK(INDEX(行,$A670)),"",0)</f>
        <v/>
      </c>
      <c r="BB670" s="75" t="str" cm="1">
        <f t="array" ref="BB670">IF(ISBLANK(INDEX(行,$A670)),"",0)</f>
        <v/>
      </c>
      <c r="BC670" s="75" t="str" cm="1">
        <f t="array" ref="BC670">IF(ISBLANK(INDEX(行,$A670)),"",0)</f>
        <v/>
      </c>
      <c r="BD670" s="75" t="str" cm="1">
        <f t="array" ref="BD670">IF(ISBLANK(INDEX(行,$A670)),"",0)</f>
        <v/>
      </c>
      <c r="BE670" s="75" t="str" cm="1">
        <f t="array" ref="BE670">IF(ISBLANK(INDEX(行,$A670)),"",0)</f>
        <v/>
      </c>
      <c r="BF670" s="75" t="str" cm="1">
        <f t="array" ref="BF670">IF(ISBLANK(INDEX(行,$A670)),"",0)</f>
        <v/>
      </c>
      <c r="BG670" s="75" t="str" cm="1">
        <f t="array" ref="BG670">IF(ISBLANK(INDEX(行,$A670)),"",0)</f>
        <v/>
      </c>
      <c r="BH670" s="75" t="str" cm="1">
        <f t="array" ref="BH670">IF(ISBLANK(INDEX(行,$A670)),"",0)</f>
        <v/>
      </c>
      <c r="BI670" s="75" t="str" cm="1">
        <f t="array" ref="BI670">IF(ISBLANK(INDEX(行,$A670)),"",0)</f>
        <v/>
      </c>
      <c r="BJ670" s="75" t="str" cm="1">
        <f t="array" ref="BJ670">IF(ISBLANK(INDEX(行,$A670)),"",0)</f>
        <v/>
      </c>
      <c r="BK670" s="75" t="str" cm="1">
        <f t="array" ref="BK670">IF(ISBLANK(INDEX(行,$A670)),"",0)</f>
        <v/>
      </c>
      <c r="BL670" s="75" t="str" cm="1">
        <f t="array" ref="BL670">IF(ISBLANK(INDEX(行,$A670)),"",0)</f>
        <v/>
      </c>
      <c r="BM670" s="77"/>
      <c r="BN670" s="77"/>
      <c r="BO670" s="77"/>
      <c r="BP670" s="77"/>
      <c r="BQ670" s="77"/>
      <c r="BR670" s="77"/>
      <c r="BS670" s="77"/>
      <c r="BT670" s="77"/>
      <c r="BU670" s="77"/>
      <c r="BV670" s="77"/>
      <c r="BW670" s="77"/>
      <c r="BX670" s="77"/>
      <c r="BY670" s="77"/>
      <c r="BZ670" s="77"/>
      <c r="CA670" s="77"/>
      <c r="CB670" s="77"/>
      <c r="CC670" s="77"/>
      <c r="CD670" s="77"/>
      <c r="CE670" s="77"/>
      <c r="CF670" s="77"/>
      <c r="CG670" s="77"/>
      <c r="CH670" s="77"/>
      <c r="CI670" s="77"/>
      <c r="CJ670" s="77"/>
      <c r="CK670" s="77"/>
      <c r="CL670" s="77"/>
      <c r="CM670" s="77"/>
      <c r="CN670" s="77"/>
      <c r="CO670" s="77"/>
      <c r="CP670" s="77"/>
      <c r="CQ670" s="76" t="str" cm="1">
        <f t="array" ref="CQ670">IF(ISBLANK(INDEX(納入年月日,$A670)),"",INDEX(TEXT(納入年月日,"0!/00!/00"),$A670))</f>
        <v/>
      </c>
      <c r="CR670" s="77"/>
      <c r="CS670" s="77"/>
      <c r="CT670" s="77"/>
      <c r="CU670" s="77"/>
      <c r="CV670" s="77"/>
      <c r="CW670" s="77"/>
      <c r="CX670" s="77"/>
      <c r="CY670" s="77"/>
      <c r="CZ670" s="77"/>
      <c r="DA670" s="77" t="str" cm="1">
        <f t="array" ref="DA670">IF(ISBLANK(INDEX(行,$A670)),"","      0001")</f>
        <v/>
      </c>
      <c r="DB670" s="75" t="str" cm="1">
        <f t="array" ref="DB670">IF(ISBLANK(INDEX(行,$A670)),"",4101)</f>
        <v/>
      </c>
      <c r="DC670" s="75" t="str" cm="1">
        <f t="array" ref="DC670">IF(ISBLANK(INDEX(行,$A670)),"",2)</f>
        <v/>
      </c>
      <c r="DD670" s="77" t="str">
        <f t="shared" si="91"/>
        <v/>
      </c>
      <c r="DE670" s="75" t="str" cm="1">
        <f t="array" ref="DE670">IF(ISBLANK(INDEX(行,$A670)),"",0)</f>
        <v/>
      </c>
      <c r="DF670" s="77" t="str">
        <f t="shared" si="92"/>
        <v/>
      </c>
      <c r="DG670" s="77" t="str">
        <f t="shared" si="93"/>
        <v/>
      </c>
      <c r="DH670" s="75" t="str" cm="1">
        <f t="array" ref="DH670">IF(ISBLANK(INDEX(行,$A670)),"",0)</f>
        <v/>
      </c>
      <c r="DI670" s="75" t="str" cm="1">
        <f t="array" ref="DI670">IF(ISBLANK(INDEX(行,$A670)),"",0)</f>
        <v/>
      </c>
      <c r="DJ670" s="77"/>
      <c r="DK670" s="80"/>
      <c r="DL670" s="75" t="str" cm="1">
        <f t="array" ref="DL670">IF(ISBLANK(INDEX(行,$A670)),"",0)</f>
        <v/>
      </c>
      <c r="DM670" s="77" t="str">
        <f t="shared" si="94"/>
        <v/>
      </c>
      <c r="DN670" s="75" t="str" cm="1">
        <f t="array" ref="DN670">IF(ISBLANK(INDEX(行,$A670)),"",0)</f>
        <v/>
      </c>
      <c r="DO670" s="75" t="str" cm="1">
        <f t="array" ref="DO670">IF(ISBLANK(INDEX(行,$A670)),"",0)</f>
        <v/>
      </c>
      <c r="DP670" s="77" t="str" cm="1">
        <f t="array" ref="DP670">IF(ISBLANK(INDEX(行,$A670)),"","         0")</f>
        <v/>
      </c>
      <c r="DQ670" s="75" t="str" cm="1">
        <f t="array" ref="DQ670">IF(ISBLANK(INDEX(行,$A670)),"",0)</f>
        <v/>
      </c>
      <c r="DR670" s="75" t="str" cm="1">
        <f t="array" ref="DR670">IF(ISBLANK(INDEX(行,$A670)),"",0)</f>
        <v/>
      </c>
      <c r="DS670" s="77"/>
      <c r="DT670" s="75" t="str" cm="1">
        <f t="array" ref="DT670">IF(ISBLANK(INDEX(行,$A670)),"",0)</f>
        <v/>
      </c>
      <c r="DU670" s="75" t="str" cm="1">
        <f t="array" ref="DU670">IF(ISBLANK(INDEX(行,$A670)),"",$Z670+$AA670)</f>
        <v/>
      </c>
      <c r="DV670" s="75" t="str" cm="1">
        <f t="array" ref="DV670">IF(ISBLANK(INDEX(行,$A670)),"",0)</f>
        <v/>
      </c>
      <c r="DW670" s="77"/>
      <c r="DX670" s="77"/>
      <c r="DY670" s="77"/>
      <c r="DZ670" s="77"/>
      <c r="EA670" s="77"/>
      <c r="EB670" s="75" t="str" cm="1">
        <f t="array" ref="EB670">IF(ISBLANK(INDEX(行,$A670)),"",2)</f>
        <v/>
      </c>
      <c r="EC670" s="75" t="str" cm="1">
        <f t="array" ref="EC670">IF(ISBLANK(INDEX(行,$A670)),"",1)</f>
        <v/>
      </c>
      <c r="ED670" s="75" t="str" cm="1">
        <f t="array" ref="ED670">IF(ISBLANK(INDEX(行,$A670)),"",0)</f>
        <v/>
      </c>
      <c r="EE670" s="75" t="str" cm="1">
        <f t="array" ref="EE670">IF(ISBLANK(INDEX(行,$A670)),"",0)</f>
        <v/>
      </c>
      <c r="EF670" s="76" t="str">
        <f t="shared" si="95"/>
        <v/>
      </c>
      <c r="EG670" s="77" t="str">
        <f t="shared" si="96"/>
        <v/>
      </c>
      <c r="EH670" s="77"/>
      <c r="EI670" s="75" t="str" cm="1">
        <f t="array" ref="EI670">IF(ISBLANK(INDEX(行,$A670)),"",0)</f>
        <v/>
      </c>
      <c r="EJ670" s="75" t="str" cm="1">
        <f t="array" ref="EJ670">IF(ISBLANK(INDEX(行,$A670)),"",0)</f>
        <v/>
      </c>
      <c r="EK670" s="75" t="str" cm="1">
        <f t="array" ref="EK670">IF(ISBLANK(INDEX(行,$A670)),"",0)</f>
        <v/>
      </c>
      <c r="EL670" s="75" t="str" cm="1">
        <f t="array" ref="EL670">IF(ISBLANK(INDEX(行,$A670)),"",0)</f>
        <v/>
      </c>
      <c r="EM670" s="75" t="str" cm="1">
        <f t="array" ref="EM670">IF(ISBLANK(INDEX(行,$A670)),"",0)</f>
        <v/>
      </c>
      <c r="EN670" s="75" t="str" cm="1">
        <f t="array" ref="EN670">IF(ISBLANK(INDEX(行,$A670)),"",0)</f>
        <v/>
      </c>
      <c r="EO670" s="75" t="str" cm="1">
        <f t="array" ref="EO670">IF(ISBLANK(INDEX(行,$A670)),"",0)</f>
        <v/>
      </c>
      <c r="EP670" s="75" t="str" cm="1">
        <f t="array" ref="EP670">IF(ISBLANK(INDEX(行,$A670)),"",0)</f>
        <v/>
      </c>
      <c r="EQ670" s="75" t="str" cm="1">
        <f t="array" ref="EQ670">IF(ISBLANK(INDEX(行,$A670)),"",0)</f>
        <v/>
      </c>
      <c r="ER670" s="75" t="str" cm="1">
        <f t="array" ref="ER670">IF(ISBLANK(INDEX(行,$A670)),"",0)</f>
        <v/>
      </c>
      <c r="ES670" s="75" t="str" cm="1">
        <f t="array" ref="ES670">IF(ISBLANK(INDEX(行,$A670)),"",0)</f>
        <v/>
      </c>
      <c r="ET670" s="75" t="str" cm="1">
        <f t="array" ref="ET670">IF(ISBLANK(INDEX(行,$A670)),"",0)</f>
        <v/>
      </c>
      <c r="EU670" s="75" t="str" cm="1">
        <f t="array" ref="EU670">IF(ISBLANK(INDEX(行,$A670)),"",0)</f>
        <v/>
      </c>
      <c r="EV670" s="75" t="str" cm="1">
        <f t="array" ref="EV670">IF(ISBLANK(INDEX(行,$A670)),"",0)</f>
        <v/>
      </c>
      <c r="EW670" s="75" t="str" cm="1">
        <f t="array" ref="EW670">IF(ISBLANK(INDEX(行,$A670)),"",0)</f>
        <v/>
      </c>
      <c r="EX670" s="75" t="str" cm="1">
        <f t="array" ref="EX670">IF(ISBLANK(INDEX(行,$A670)),"",0)</f>
        <v/>
      </c>
      <c r="EY670" s="75" t="str" cm="1">
        <f t="array" ref="EY670">IF(ISBLANK(INDEX(行,$A670)),"",0)</f>
        <v/>
      </c>
      <c r="EZ670" s="75" t="str" cm="1">
        <f t="array" ref="EZ670">IF(ISBLANK(INDEX(行,$A670)),"",0)</f>
        <v/>
      </c>
      <c r="FA670" s="75" t="str" cm="1">
        <f t="array" ref="FA670">IF(ISBLANK(INDEX(行,$A670)),"",0)</f>
        <v/>
      </c>
      <c r="FB670" s="75" t="str" cm="1">
        <f t="array" ref="FB670">IF(ISBLANK(INDEX(行,$A670)),"",0)</f>
        <v/>
      </c>
      <c r="FC670" s="75" t="str" cm="1">
        <f t="array" ref="FC670">IF(ISBLANK(INDEX(行,$A670)),"",0)</f>
        <v/>
      </c>
      <c r="FD670" s="75" t="str" cm="1">
        <f t="array" ref="FD670">IF(ISBLANK(INDEX(行,$A670)),"",0)</f>
        <v/>
      </c>
      <c r="FE670" s="75" t="str" cm="1">
        <f t="array" ref="FE670">IF(ISBLANK(INDEX(行,$A670)),"",0)</f>
        <v/>
      </c>
      <c r="FF670" s="75" t="str" cm="1">
        <f t="array" ref="FF670">IF(ISBLANK(INDEX(行,$A670)),"",0)</f>
        <v/>
      </c>
      <c r="FG670" s="75" t="str" cm="1">
        <f t="array" ref="FG670">IF(ISBLANK(INDEX(行,$A670)),"",0)</f>
        <v/>
      </c>
      <c r="FH670" s="77"/>
      <c r="FI670" s="77"/>
      <c r="FJ670" s="77"/>
      <c r="FK670" s="77"/>
      <c r="FL670" s="77"/>
      <c r="FM670" s="77"/>
      <c r="FN670" s="77"/>
      <c r="FO670" s="77"/>
      <c r="FP670" s="77"/>
      <c r="FQ670" s="77"/>
      <c r="FR670" s="77"/>
      <c r="FS670" s="77"/>
      <c r="FT670" s="77"/>
      <c r="FU670" s="77"/>
      <c r="FV670" s="77"/>
      <c r="FW670" s="77"/>
      <c r="FX670" s="77"/>
      <c r="FY670" s="77"/>
      <c r="FZ670" s="77"/>
      <c r="GA670" s="77"/>
      <c r="GB670" s="77"/>
      <c r="GC670" s="77"/>
      <c r="GD670" s="77"/>
      <c r="GE670" s="77"/>
      <c r="GF670" s="77"/>
      <c r="GG670" s="77"/>
      <c r="GH670" s="77"/>
      <c r="GI670" s="77"/>
      <c r="GJ670" s="77"/>
      <c r="GK670" s="77"/>
      <c r="GL670" s="76" t="str">
        <f t="shared" si="97"/>
        <v/>
      </c>
      <c r="GM670" s="77"/>
      <c r="GN670" s="77"/>
      <c r="GO670" s="77"/>
      <c r="GP670" s="77"/>
      <c r="GQ670" s="77"/>
      <c r="GR670" s="77"/>
      <c r="GS670" s="77"/>
      <c r="GT670" s="77"/>
      <c r="GU670" s="77"/>
      <c r="GV670" s="75" t="str" cm="1">
        <f t="array" ref="GV670">IF(ISBLANK(INDEX(行,$A670)),"",1)</f>
        <v/>
      </c>
      <c r="GW670" s="75" t="str" cm="1">
        <f t="array" ref="GW670">IF(ISBLANK(INDEX(行,$A670)),"",1)</f>
        <v/>
      </c>
      <c r="GX670" s="75" t="str" cm="1">
        <f t="array" ref="GX670">IF(ISBLANK(INDEX(行,$A670)),"",0)</f>
        <v/>
      </c>
      <c r="GY670" s="77"/>
      <c r="GZ670" s="77"/>
      <c r="HA670" s="76" t="str" cm="1">
        <f t="array" aca="1" ref="HA670" ca="1">IF(ISBLANK(INDEX(行,$A670)),"",TODAY())</f>
        <v/>
      </c>
      <c r="HB670" s="76" t="str" cm="1">
        <f t="array" aca="1" ref="HB670" ca="1">IF(ISBLANK(INDEX(行,$A670)),"",TODAY())</f>
        <v/>
      </c>
      <c r="HC670" s="78" t="str" cm="1">
        <f t="array" ref="HC670">IF(ISBLANK(INDEX(行,$A670)),"","ADMIN")</f>
        <v/>
      </c>
      <c r="HD670" s="78" t="str">
        <f t="shared" si="98"/>
        <v/>
      </c>
    </row>
    <row r="671" spans="1:212" s="12" customFormat="1" ht="15" x14ac:dyDescent="0.15">
      <c r="A671" s="11">
        <v>666</v>
      </c>
      <c r="B671" s="75" t="str" cm="1">
        <f t="array" ref="B671">IF(ISBLANK(INDEX(行,$A671)),"",1)</f>
        <v/>
      </c>
      <c r="C671" s="76" t="str" cm="1">
        <f t="array" ref="C671">IF(ISBLANK(INDEX(伝票日付,$A671)),"",DATEVALUE(INDEX(TEXT(伝票日付,"0!/00!/00"),$A671)))</f>
        <v/>
      </c>
      <c r="D671" s="78" t="str" cm="1">
        <f t="array" ref="D671">IF(ISBLANK(INDEX(注文番号,$A671)),"",INDEX(注文番号,$A671))</f>
        <v/>
      </c>
      <c r="E671" s="75" t="str" cm="1">
        <f t="array" ref="E671">IF(ISBLANK(INDEX(行,$A671)),"",INDEX(行,$A671))</f>
        <v/>
      </c>
      <c r="F671" s="77" t="str" cm="1">
        <f t="array" ref="F671">IF(ISBLANK(INDEX(行,$A671)),"","0001")</f>
        <v/>
      </c>
      <c r="G671" s="83" t="str">
        <f t="shared" si="88"/>
        <v/>
      </c>
      <c r="H671" s="78" t="str" cm="1">
        <f t="array" ref="H671">IF(ISBLANK(INDEX(行,$A671)),"",8)</f>
        <v/>
      </c>
      <c r="I671" s="77" t="str" cm="1">
        <f t="array" ref="I671">IF(ISBLANK(INDEX(行,$A671)),"","      8211")</f>
        <v/>
      </c>
      <c r="J671" s="78" t="str" cm="1">
        <f t="array" ref="J671">IF(ISBLANK(INDEX(行,$A671)),"",8211)</f>
        <v/>
      </c>
      <c r="K671" s="82" t="str">
        <f t="shared" si="89"/>
        <v/>
      </c>
      <c r="L671" s="77" t="str" cm="1">
        <f t="array" ref="L671">IF(ISBLANK(INDEX(枝番,$A671)),"",INDEX(枝番,$A671))</f>
        <v/>
      </c>
      <c r="M671" s="78" t="str" cm="1">
        <f t="array" ref="M671">IF(ISBLANK(INDEX(工種コード,$A671)),"",INDEX(工種コード,$A671))</f>
        <v/>
      </c>
      <c r="N671" s="78" t="str" cm="1">
        <f t="array" ref="N671">IF(ISBLANK(INDEX(注文番号,$A671)),"",INDEX(注文番号,$A671))</f>
        <v/>
      </c>
      <c r="O671" s="75"/>
      <c r="P671" s="80"/>
      <c r="Q671" s="75" t="str" cm="1">
        <f t="array" ref="Q671">IF(ISBLANK(INDEX(行,$A671)),"",0)</f>
        <v/>
      </c>
      <c r="R671" s="77" t="str" cm="1">
        <f t="array" ref="R671">IF(ISBLANK(INDEX(仕入先コード,$A671)),"",INDEX(仕入先コード,$A671))</f>
        <v/>
      </c>
      <c r="S671" s="75" t="str" cm="1">
        <f t="array" ref="S671">IF(ISBLANK(INDEX(行,$A671)),"",0)</f>
        <v/>
      </c>
      <c r="T671" s="75" t="str" cm="1">
        <f t="array" ref="T671">IF(ISBLANK(INDEX(行,$A671)),"",1)</f>
        <v/>
      </c>
      <c r="U671" s="77" t="str" cm="1">
        <f t="array" ref="U671">IF(ISBLANK(INDEX(行,$A671)),"","         1")</f>
        <v/>
      </c>
      <c r="V671" s="75" t="str" cm="1">
        <f t="array" ref="V671">IF(ISBLANK(INDEX(行,$A671)),"",0)</f>
        <v/>
      </c>
      <c r="W671" s="75" t="str" cm="1">
        <f t="array" ref="W671">IF(ISBLANK(INDEX(数量,$A671)),"",INDEX(数量,$A671))</f>
        <v/>
      </c>
      <c r="X671" s="77" t="str" cm="1">
        <f t="array" ref="X671">IF(ISBLANK(INDEX(単位,$A671)),"",INDEX(単位,$A671))</f>
        <v/>
      </c>
      <c r="Y671" s="75" t="str" cm="1">
        <f t="array" ref="Y671">IF(ISBLANK(INDEX(単価,$A671)),"",INDEX(単価,$A671))</f>
        <v/>
      </c>
      <c r="Z671" s="75" t="str" cm="1">
        <f t="array" ref="Z671">IF(ISBLANK(INDEX(行,$A671)),"",W671*Y671)</f>
        <v/>
      </c>
      <c r="AA671" s="75" t="str" cm="1">
        <f t="array" ref="AA671">IF(ISBLANK(INDEX(行,$A671)),"",Z671*AI671/100)</f>
        <v/>
      </c>
      <c r="AB671" s="77"/>
      <c r="AC671" s="77"/>
      <c r="AD671" s="77"/>
      <c r="AE671" s="77"/>
      <c r="AF671" s="77"/>
      <c r="AG671" s="75" t="str" cm="1">
        <f t="array" ref="AG671">IF(ISBLANK(INDEX(行,$A671)),"",1)</f>
        <v/>
      </c>
      <c r="AH671" s="75" t="str" cm="1">
        <f t="array" ref="AH671">IF(ISBLANK(INDEX(行,$A671)),"",1)</f>
        <v/>
      </c>
      <c r="AI671" s="75" t="str" cm="1">
        <f t="array" ref="AI671">IF(ISBLANK(INDEX(税率,$A671)),"",INDEX(税率,$A671))</f>
        <v/>
      </c>
      <c r="AJ671" s="75" t="str" cm="1">
        <f t="array" ref="AJ671">IF(ISBLANK(INDEX(行,$A671)),"",50)</f>
        <v/>
      </c>
      <c r="AK671" s="76" t="str">
        <f t="shared" si="90"/>
        <v/>
      </c>
      <c r="AL671" s="82" t="str" cm="1">
        <f t="array" ref="AL671">IF(ISBLANK(INDEX(品名,$A671)),"",INDEX(品名,$A671))</f>
        <v/>
      </c>
      <c r="AM671" s="75"/>
      <c r="AN671" s="75" t="str" cm="1">
        <f t="array" ref="AN671">IF(ISBLANK(INDEX(行,$A671)),"",0)</f>
        <v/>
      </c>
      <c r="AO671" s="75" t="str" cm="1">
        <f t="array" ref="AO671">IF(ISBLANK(INDEX(行,$A671)),"",0)</f>
        <v/>
      </c>
      <c r="AP671" s="75" t="str" cm="1">
        <f t="array" ref="AP671">IF(ISBLANK(INDEX(行,$A671)),"",0)</f>
        <v/>
      </c>
      <c r="AQ671" s="75" t="str" cm="1">
        <f t="array" ref="AQ671">IF(ISBLANK(INDEX(行,$A671)),"",0)</f>
        <v/>
      </c>
      <c r="AR671" s="75" t="str" cm="1">
        <f t="array" ref="AR671">IF(ISBLANK(INDEX(行,$A671)),"",0)</f>
        <v/>
      </c>
      <c r="AS671" s="75" t="str" cm="1">
        <f t="array" ref="AS671">IF(ISBLANK(INDEX(行,$A671)),"",0)</f>
        <v/>
      </c>
      <c r="AT671" s="75" t="str" cm="1">
        <f t="array" ref="AT671">IF(ISBLANK(INDEX(行,$A671)),"",0)</f>
        <v/>
      </c>
      <c r="AU671" s="75" t="str" cm="1">
        <f t="array" ref="AU671">IF(ISBLANK(INDEX(行,$A671)),"",0)</f>
        <v/>
      </c>
      <c r="AV671" s="75" t="str" cm="1">
        <f t="array" ref="AV671">IF(ISBLANK(INDEX(行,$A671)),"",0)</f>
        <v/>
      </c>
      <c r="AW671" s="75" t="str" cm="1">
        <f t="array" ref="AW671">IF(ISBLANK(INDEX(行,$A671)),"",0)</f>
        <v/>
      </c>
      <c r="AX671" s="75" t="str" cm="1">
        <f t="array" ref="AX671">IF(ISBLANK(INDEX(行,$A671)),"",0)</f>
        <v/>
      </c>
      <c r="AY671" s="75" t="str" cm="1">
        <f t="array" ref="AY671">IF(ISBLANK(INDEX(行,$A671)),"",0)</f>
        <v/>
      </c>
      <c r="AZ671" s="75" t="str" cm="1">
        <f t="array" ref="AZ671">IF(ISBLANK(INDEX(行,$A671)),"",0)</f>
        <v/>
      </c>
      <c r="BA671" s="75" t="str" cm="1">
        <f t="array" ref="BA671">IF(ISBLANK(INDEX(行,$A671)),"",0)</f>
        <v/>
      </c>
      <c r="BB671" s="75" t="str" cm="1">
        <f t="array" ref="BB671">IF(ISBLANK(INDEX(行,$A671)),"",0)</f>
        <v/>
      </c>
      <c r="BC671" s="75" t="str" cm="1">
        <f t="array" ref="BC671">IF(ISBLANK(INDEX(行,$A671)),"",0)</f>
        <v/>
      </c>
      <c r="BD671" s="75" t="str" cm="1">
        <f t="array" ref="BD671">IF(ISBLANK(INDEX(行,$A671)),"",0)</f>
        <v/>
      </c>
      <c r="BE671" s="75" t="str" cm="1">
        <f t="array" ref="BE671">IF(ISBLANK(INDEX(行,$A671)),"",0)</f>
        <v/>
      </c>
      <c r="BF671" s="75" t="str" cm="1">
        <f t="array" ref="BF671">IF(ISBLANK(INDEX(行,$A671)),"",0)</f>
        <v/>
      </c>
      <c r="BG671" s="75" t="str" cm="1">
        <f t="array" ref="BG671">IF(ISBLANK(INDEX(行,$A671)),"",0)</f>
        <v/>
      </c>
      <c r="BH671" s="75" t="str" cm="1">
        <f t="array" ref="BH671">IF(ISBLANK(INDEX(行,$A671)),"",0)</f>
        <v/>
      </c>
      <c r="BI671" s="75" t="str" cm="1">
        <f t="array" ref="BI671">IF(ISBLANK(INDEX(行,$A671)),"",0)</f>
        <v/>
      </c>
      <c r="BJ671" s="75" t="str" cm="1">
        <f t="array" ref="BJ671">IF(ISBLANK(INDEX(行,$A671)),"",0)</f>
        <v/>
      </c>
      <c r="BK671" s="75" t="str" cm="1">
        <f t="array" ref="BK671">IF(ISBLANK(INDEX(行,$A671)),"",0)</f>
        <v/>
      </c>
      <c r="BL671" s="75" t="str" cm="1">
        <f t="array" ref="BL671">IF(ISBLANK(INDEX(行,$A671)),"",0)</f>
        <v/>
      </c>
      <c r="BM671" s="77"/>
      <c r="BN671" s="77"/>
      <c r="BO671" s="77"/>
      <c r="BP671" s="77"/>
      <c r="BQ671" s="77"/>
      <c r="BR671" s="77"/>
      <c r="BS671" s="77"/>
      <c r="BT671" s="77"/>
      <c r="BU671" s="77"/>
      <c r="BV671" s="77"/>
      <c r="BW671" s="77"/>
      <c r="BX671" s="77"/>
      <c r="BY671" s="77"/>
      <c r="BZ671" s="77"/>
      <c r="CA671" s="77"/>
      <c r="CB671" s="77"/>
      <c r="CC671" s="77"/>
      <c r="CD671" s="77"/>
      <c r="CE671" s="77"/>
      <c r="CF671" s="77"/>
      <c r="CG671" s="77"/>
      <c r="CH671" s="77"/>
      <c r="CI671" s="77"/>
      <c r="CJ671" s="77"/>
      <c r="CK671" s="77"/>
      <c r="CL671" s="77"/>
      <c r="CM671" s="77"/>
      <c r="CN671" s="77"/>
      <c r="CO671" s="77"/>
      <c r="CP671" s="77"/>
      <c r="CQ671" s="76" t="str" cm="1">
        <f t="array" ref="CQ671">IF(ISBLANK(INDEX(納入年月日,$A671)),"",INDEX(TEXT(納入年月日,"0!/00!/00"),$A671))</f>
        <v/>
      </c>
      <c r="CR671" s="77"/>
      <c r="CS671" s="77"/>
      <c r="CT671" s="77"/>
      <c r="CU671" s="77"/>
      <c r="CV671" s="77"/>
      <c r="CW671" s="77"/>
      <c r="CX671" s="77"/>
      <c r="CY671" s="77"/>
      <c r="CZ671" s="77"/>
      <c r="DA671" s="77" t="str" cm="1">
        <f t="array" ref="DA671">IF(ISBLANK(INDEX(行,$A671)),"","      0001")</f>
        <v/>
      </c>
      <c r="DB671" s="75" t="str" cm="1">
        <f t="array" ref="DB671">IF(ISBLANK(INDEX(行,$A671)),"",4101)</f>
        <v/>
      </c>
      <c r="DC671" s="75" t="str" cm="1">
        <f t="array" ref="DC671">IF(ISBLANK(INDEX(行,$A671)),"",2)</f>
        <v/>
      </c>
      <c r="DD671" s="77" t="str">
        <f t="shared" si="91"/>
        <v/>
      </c>
      <c r="DE671" s="75" t="str" cm="1">
        <f t="array" ref="DE671">IF(ISBLANK(INDEX(行,$A671)),"",0)</f>
        <v/>
      </c>
      <c r="DF671" s="77" t="str">
        <f t="shared" si="92"/>
        <v/>
      </c>
      <c r="DG671" s="77" t="str">
        <f t="shared" si="93"/>
        <v/>
      </c>
      <c r="DH671" s="75" t="str" cm="1">
        <f t="array" ref="DH671">IF(ISBLANK(INDEX(行,$A671)),"",0)</f>
        <v/>
      </c>
      <c r="DI671" s="75" t="str" cm="1">
        <f t="array" ref="DI671">IF(ISBLANK(INDEX(行,$A671)),"",0)</f>
        <v/>
      </c>
      <c r="DJ671" s="77"/>
      <c r="DK671" s="80"/>
      <c r="DL671" s="75" t="str" cm="1">
        <f t="array" ref="DL671">IF(ISBLANK(INDEX(行,$A671)),"",0)</f>
        <v/>
      </c>
      <c r="DM671" s="77" t="str">
        <f t="shared" si="94"/>
        <v/>
      </c>
      <c r="DN671" s="75" t="str" cm="1">
        <f t="array" ref="DN671">IF(ISBLANK(INDEX(行,$A671)),"",0)</f>
        <v/>
      </c>
      <c r="DO671" s="75" t="str" cm="1">
        <f t="array" ref="DO671">IF(ISBLANK(INDEX(行,$A671)),"",0)</f>
        <v/>
      </c>
      <c r="DP671" s="77" t="str" cm="1">
        <f t="array" ref="DP671">IF(ISBLANK(INDEX(行,$A671)),"","         0")</f>
        <v/>
      </c>
      <c r="DQ671" s="75" t="str" cm="1">
        <f t="array" ref="DQ671">IF(ISBLANK(INDEX(行,$A671)),"",0)</f>
        <v/>
      </c>
      <c r="DR671" s="75" t="str" cm="1">
        <f t="array" ref="DR671">IF(ISBLANK(INDEX(行,$A671)),"",0)</f>
        <v/>
      </c>
      <c r="DS671" s="77"/>
      <c r="DT671" s="75" t="str" cm="1">
        <f t="array" ref="DT671">IF(ISBLANK(INDEX(行,$A671)),"",0)</f>
        <v/>
      </c>
      <c r="DU671" s="75" t="str" cm="1">
        <f t="array" ref="DU671">IF(ISBLANK(INDEX(行,$A671)),"",$Z671+$AA671)</f>
        <v/>
      </c>
      <c r="DV671" s="75" t="str" cm="1">
        <f t="array" ref="DV671">IF(ISBLANK(INDEX(行,$A671)),"",0)</f>
        <v/>
      </c>
      <c r="DW671" s="77"/>
      <c r="DX671" s="77"/>
      <c r="DY671" s="77"/>
      <c r="DZ671" s="77"/>
      <c r="EA671" s="77"/>
      <c r="EB671" s="75" t="str" cm="1">
        <f t="array" ref="EB671">IF(ISBLANK(INDEX(行,$A671)),"",2)</f>
        <v/>
      </c>
      <c r="EC671" s="75" t="str" cm="1">
        <f t="array" ref="EC671">IF(ISBLANK(INDEX(行,$A671)),"",1)</f>
        <v/>
      </c>
      <c r="ED671" s="75" t="str" cm="1">
        <f t="array" ref="ED671">IF(ISBLANK(INDEX(行,$A671)),"",0)</f>
        <v/>
      </c>
      <c r="EE671" s="75" t="str" cm="1">
        <f t="array" ref="EE671">IF(ISBLANK(INDEX(行,$A671)),"",0)</f>
        <v/>
      </c>
      <c r="EF671" s="76" t="str">
        <f t="shared" si="95"/>
        <v/>
      </c>
      <c r="EG671" s="77" t="str">
        <f t="shared" si="96"/>
        <v/>
      </c>
      <c r="EH671" s="77"/>
      <c r="EI671" s="75" t="str" cm="1">
        <f t="array" ref="EI671">IF(ISBLANK(INDEX(行,$A671)),"",0)</f>
        <v/>
      </c>
      <c r="EJ671" s="75" t="str" cm="1">
        <f t="array" ref="EJ671">IF(ISBLANK(INDEX(行,$A671)),"",0)</f>
        <v/>
      </c>
      <c r="EK671" s="75" t="str" cm="1">
        <f t="array" ref="EK671">IF(ISBLANK(INDEX(行,$A671)),"",0)</f>
        <v/>
      </c>
      <c r="EL671" s="75" t="str" cm="1">
        <f t="array" ref="EL671">IF(ISBLANK(INDEX(行,$A671)),"",0)</f>
        <v/>
      </c>
      <c r="EM671" s="75" t="str" cm="1">
        <f t="array" ref="EM671">IF(ISBLANK(INDEX(行,$A671)),"",0)</f>
        <v/>
      </c>
      <c r="EN671" s="75" t="str" cm="1">
        <f t="array" ref="EN671">IF(ISBLANK(INDEX(行,$A671)),"",0)</f>
        <v/>
      </c>
      <c r="EO671" s="75" t="str" cm="1">
        <f t="array" ref="EO671">IF(ISBLANK(INDEX(行,$A671)),"",0)</f>
        <v/>
      </c>
      <c r="EP671" s="75" t="str" cm="1">
        <f t="array" ref="EP671">IF(ISBLANK(INDEX(行,$A671)),"",0)</f>
        <v/>
      </c>
      <c r="EQ671" s="75" t="str" cm="1">
        <f t="array" ref="EQ671">IF(ISBLANK(INDEX(行,$A671)),"",0)</f>
        <v/>
      </c>
      <c r="ER671" s="75" t="str" cm="1">
        <f t="array" ref="ER671">IF(ISBLANK(INDEX(行,$A671)),"",0)</f>
        <v/>
      </c>
      <c r="ES671" s="75" t="str" cm="1">
        <f t="array" ref="ES671">IF(ISBLANK(INDEX(行,$A671)),"",0)</f>
        <v/>
      </c>
      <c r="ET671" s="75" t="str" cm="1">
        <f t="array" ref="ET671">IF(ISBLANK(INDEX(行,$A671)),"",0)</f>
        <v/>
      </c>
      <c r="EU671" s="75" t="str" cm="1">
        <f t="array" ref="EU671">IF(ISBLANK(INDEX(行,$A671)),"",0)</f>
        <v/>
      </c>
      <c r="EV671" s="75" t="str" cm="1">
        <f t="array" ref="EV671">IF(ISBLANK(INDEX(行,$A671)),"",0)</f>
        <v/>
      </c>
      <c r="EW671" s="75" t="str" cm="1">
        <f t="array" ref="EW671">IF(ISBLANK(INDEX(行,$A671)),"",0)</f>
        <v/>
      </c>
      <c r="EX671" s="75" t="str" cm="1">
        <f t="array" ref="EX671">IF(ISBLANK(INDEX(行,$A671)),"",0)</f>
        <v/>
      </c>
      <c r="EY671" s="75" t="str" cm="1">
        <f t="array" ref="EY671">IF(ISBLANK(INDEX(行,$A671)),"",0)</f>
        <v/>
      </c>
      <c r="EZ671" s="75" t="str" cm="1">
        <f t="array" ref="EZ671">IF(ISBLANK(INDEX(行,$A671)),"",0)</f>
        <v/>
      </c>
      <c r="FA671" s="75" t="str" cm="1">
        <f t="array" ref="FA671">IF(ISBLANK(INDEX(行,$A671)),"",0)</f>
        <v/>
      </c>
      <c r="FB671" s="75" t="str" cm="1">
        <f t="array" ref="FB671">IF(ISBLANK(INDEX(行,$A671)),"",0)</f>
        <v/>
      </c>
      <c r="FC671" s="75" t="str" cm="1">
        <f t="array" ref="FC671">IF(ISBLANK(INDEX(行,$A671)),"",0)</f>
        <v/>
      </c>
      <c r="FD671" s="75" t="str" cm="1">
        <f t="array" ref="FD671">IF(ISBLANK(INDEX(行,$A671)),"",0)</f>
        <v/>
      </c>
      <c r="FE671" s="75" t="str" cm="1">
        <f t="array" ref="FE671">IF(ISBLANK(INDEX(行,$A671)),"",0)</f>
        <v/>
      </c>
      <c r="FF671" s="75" t="str" cm="1">
        <f t="array" ref="FF671">IF(ISBLANK(INDEX(行,$A671)),"",0)</f>
        <v/>
      </c>
      <c r="FG671" s="75" t="str" cm="1">
        <f t="array" ref="FG671">IF(ISBLANK(INDEX(行,$A671)),"",0)</f>
        <v/>
      </c>
      <c r="FH671" s="77"/>
      <c r="FI671" s="77"/>
      <c r="FJ671" s="77"/>
      <c r="FK671" s="77"/>
      <c r="FL671" s="77"/>
      <c r="FM671" s="77"/>
      <c r="FN671" s="77"/>
      <c r="FO671" s="77"/>
      <c r="FP671" s="77"/>
      <c r="FQ671" s="77"/>
      <c r="FR671" s="77"/>
      <c r="FS671" s="77"/>
      <c r="FT671" s="77"/>
      <c r="FU671" s="77"/>
      <c r="FV671" s="77"/>
      <c r="FW671" s="77"/>
      <c r="FX671" s="77"/>
      <c r="FY671" s="77"/>
      <c r="FZ671" s="77"/>
      <c r="GA671" s="77"/>
      <c r="GB671" s="77"/>
      <c r="GC671" s="77"/>
      <c r="GD671" s="77"/>
      <c r="GE671" s="77"/>
      <c r="GF671" s="77"/>
      <c r="GG671" s="77"/>
      <c r="GH671" s="77"/>
      <c r="GI671" s="77"/>
      <c r="GJ671" s="77"/>
      <c r="GK671" s="77"/>
      <c r="GL671" s="76" t="str">
        <f t="shared" si="97"/>
        <v/>
      </c>
      <c r="GM671" s="77"/>
      <c r="GN671" s="77"/>
      <c r="GO671" s="77"/>
      <c r="GP671" s="77"/>
      <c r="GQ671" s="77"/>
      <c r="GR671" s="77"/>
      <c r="GS671" s="77"/>
      <c r="GT671" s="77"/>
      <c r="GU671" s="77"/>
      <c r="GV671" s="75" t="str" cm="1">
        <f t="array" ref="GV671">IF(ISBLANK(INDEX(行,$A671)),"",1)</f>
        <v/>
      </c>
      <c r="GW671" s="75" t="str" cm="1">
        <f t="array" ref="GW671">IF(ISBLANK(INDEX(行,$A671)),"",1)</f>
        <v/>
      </c>
      <c r="GX671" s="75" t="str" cm="1">
        <f t="array" ref="GX671">IF(ISBLANK(INDEX(行,$A671)),"",0)</f>
        <v/>
      </c>
      <c r="GY671" s="77"/>
      <c r="GZ671" s="77"/>
      <c r="HA671" s="76" t="str" cm="1">
        <f t="array" aca="1" ref="HA671" ca="1">IF(ISBLANK(INDEX(行,$A671)),"",TODAY())</f>
        <v/>
      </c>
      <c r="HB671" s="76" t="str" cm="1">
        <f t="array" aca="1" ref="HB671" ca="1">IF(ISBLANK(INDEX(行,$A671)),"",TODAY())</f>
        <v/>
      </c>
      <c r="HC671" s="78" t="str" cm="1">
        <f t="array" ref="HC671">IF(ISBLANK(INDEX(行,$A671)),"","ADMIN")</f>
        <v/>
      </c>
      <c r="HD671" s="78" t="str">
        <f t="shared" si="98"/>
        <v/>
      </c>
    </row>
    <row r="672" spans="1:212" s="12" customFormat="1" ht="15" x14ac:dyDescent="0.15">
      <c r="A672" s="11">
        <v>667</v>
      </c>
      <c r="B672" s="75" t="str" cm="1">
        <f t="array" ref="B672">IF(ISBLANK(INDEX(行,$A672)),"",1)</f>
        <v/>
      </c>
      <c r="C672" s="76" t="str" cm="1">
        <f t="array" ref="C672">IF(ISBLANK(INDEX(伝票日付,$A672)),"",DATEVALUE(INDEX(TEXT(伝票日付,"0!/00!/00"),$A672)))</f>
        <v/>
      </c>
      <c r="D672" s="78" t="str" cm="1">
        <f t="array" ref="D672">IF(ISBLANK(INDEX(注文番号,$A672)),"",INDEX(注文番号,$A672))</f>
        <v/>
      </c>
      <c r="E672" s="75" t="str" cm="1">
        <f t="array" ref="E672">IF(ISBLANK(INDEX(行,$A672)),"",INDEX(行,$A672))</f>
        <v/>
      </c>
      <c r="F672" s="77" t="str" cm="1">
        <f t="array" ref="F672">IF(ISBLANK(INDEX(行,$A672)),"","0001")</f>
        <v/>
      </c>
      <c r="G672" s="83" t="str">
        <f t="shared" si="88"/>
        <v/>
      </c>
      <c r="H672" s="78" t="str" cm="1">
        <f t="array" ref="H672">IF(ISBLANK(INDEX(行,$A672)),"",8)</f>
        <v/>
      </c>
      <c r="I672" s="77" t="str" cm="1">
        <f t="array" ref="I672">IF(ISBLANK(INDEX(行,$A672)),"","      8211")</f>
        <v/>
      </c>
      <c r="J672" s="78" t="str" cm="1">
        <f t="array" ref="J672">IF(ISBLANK(INDEX(行,$A672)),"",8211)</f>
        <v/>
      </c>
      <c r="K672" s="82" t="str">
        <f t="shared" si="89"/>
        <v/>
      </c>
      <c r="L672" s="77" t="str" cm="1">
        <f t="array" ref="L672">IF(ISBLANK(INDEX(枝番,$A672)),"",INDEX(枝番,$A672))</f>
        <v/>
      </c>
      <c r="M672" s="78" t="str" cm="1">
        <f t="array" ref="M672">IF(ISBLANK(INDEX(工種コード,$A672)),"",INDEX(工種コード,$A672))</f>
        <v/>
      </c>
      <c r="N672" s="78" t="str" cm="1">
        <f t="array" ref="N672">IF(ISBLANK(INDEX(注文番号,$A672)),"",INDEX(注文番号,$A672))</f>
        <v/>
      </c>
      <c r="O672" s="75"/>
      <c r="P672" s="80"/>
      <c r="Q672" s="75" t="str" cm="1">
        <f t="array" ref="Q672">IF(ISBLANK(INDEX(行,$A672)),"",0)</f>
        <v/>
      </c>
      <c r="R672" s="77" t="str" cm="1">
        <f t="array" ref="R672">IF(ISBLANK(INDEX(仕入先コード,$A672)),"",INDEX(仕入先コード,$A672))</f>
        <v/>
      </c>
      <c r="S672" s="75" t="str" cm="1">
        <f t="array" ref="S672">IF(ISBLANK(INDEX(行,$A672)),"",0)</f>
        <v/>
      </c>
      <c r="T672" s="75" t="str" cm="1">
        <f t="array" ref="T672">IF(ISBLANK(INDEX(行,$A672)),"",1)</f>
        <v/>
      </c>
      <c r="U672" s="77" t="str" cm="1">
        <f t="array" ref="U672">IF(ISBLANK(INDEX(行,$A672)),"","         1")</f>
        <v/>
      </c>
      <c r="V672" s="75" t="str" cm="1">
        <f t="array" ref="V672">IF(ISBLANK(INDEX(行,$A672)),"",0)</f>
        <v/>
      </c>
      <c r="W672" s="75" t="str" cm="1">
        <f t="array" ref="W672">IF(ISBLANK(INDEX(数量,$A672)),"",INDEX(数量,$A672))</f>
        <v/>
      </c>
      <c r="X672" s="77" t="str" cm="1">
        <f t="array" ref="X672">IF(ISBLANK(INDEX(単位,$A672)),"",INDEX(単位,$A672))</f>
        <v/>
      </c>
      <c r="Y672" s="75" t="str" cm="1">
        <f t="array" ref="Y672">IF(ISBLANK(INDEX(単価,$A672)),"",INDEX(単価,$A672))</f>
        <v/>
      </c>
      <c r="Z672" s="75" t="str" cm="1">
        <f t="array" ref="Z672">IF(ISBLANK(INDEX(行,$A672)),"",W672*Y672)</f>
        <v/>
      </c>
      <c r="AA672" s="75" t="str" cm="1">
        <f t="array" ref="AA672">IF(ISBLANK(INDEX(行,$A672)),"",Z672*AI672/100)</f>
        <v/>
      </c>
      <c r="AB672" s="77"/>
      <c r="AC672" s="77"/>
      <c r="AD672" s="77"/>
      <c r="AE672" s="77"/>
      <c r="AF672" s="77"/>
      <c r="AG672" s="75" t="str" cm="1">
        <f t="array" ref="AG672">IF(ISBLANK(INDEX(行,$A672)),"",1)</f>
        <v/>
      </c>
      <c r="AH672" s="75" t="str" cm="1">
        <f t="array" ref="AH672">IF(ISBLANK(INDEX(行,$A672)),"",1)</f>
        <v/>
      </c>
      <c r="AI672" s="75" t="str" cm="1">
        <f t="array" ref="AI672">IF(ISBLANK(INDEX(税率,$A672)),"",INDEX(税率,$A672))</f>
        <v/>
      </c>
      <c r="AJ672" s="75" t="str" cm="1">
        <f t="array" ref="AJ672">IF(ISBLANK(INDEX(行,$A672)),"",50)</f>
        <v/>
      </c>
      <c r="AK672" s="76" t="str">
        <f t="shared" si="90"/>
        <v/>
      </c>
      <c r="AL672" s="82" t="str" cm="1">
        <f t="array" ref="AL672">IF(ISBLANK(INDEX(品名,$A672)),"",INDEX(品名,$A672))</f>
        <v/>
      </c>
      <c r="AM672" s="75"/>
      <c r="AN672" s="75" t="str" cm="1">
        <f t="array" ref="AN672">IF(ISBLANK(INDEX(行,$A672)),"",0)</f>
        <v/>
      </c>
      <c r="AO672" s="75" t="str" cm="1">
        <f t="array" ref="AO672">IF(ISBLANK(INDEX(行,$A672)),"",0)</f>
        <v/>
      </c>
      <c r="AP672" s="75" t="str" cm="1">
        <f t="array" ref="AP672">IF(ISBLANK(INDEX(行,$A672)),"",0)</f>
        <v/>
      </c>
      <c r="AQ672" s="75" t="str" cm="1">
        <f t="array" ref="AQ672">IF(ISBLANK(INDEX(行,$A672)),"",0)</f>
        <v/>
      </c>
      <c r="AR672" s="75" t="str" cm="1">
        <f t="array" ref="AR672">IF(ISBLANK(INDEX(行,$A672)),"",0)</f>
        <v/>
      </c>
      <c r="AS672" s="75" t="str" cm="1">
        <f t="array" ref="AS672">IF(ISBLANK(INDEX(行,$A672)),"",0)</f>
        <v/>
      </c>
      <c r="AT672" s="75" t="str" cm="1">
        <f t="array" ref="AT672">IF(ISBLANK(INDEX(行,$A672)),"",0)</f>
        <v/>
      </c>
      <c r="AU672" s="75" t="str" cm="1">
        <f t="array" ref="AU672">IF(ISBLANK(INDEX(行,$A672)),"",0)</f>
        <v/>
      </c>
      <c r="AV672" s="75" t="str" cm="1">
        <f t="array" ref="AV672">IF(ISBLANK(INDEX(行,$A672)),"",0)</f>
        <v/>
      </c>
      <c r="AW672" s="75" t="str" cm="1">
        <f t="array" ref="AW672">IF(ISBLANK(INDEX(行,$A672)),"",0)</f>
        <v/>
      </c>
      <c r="AX672" s="75" t="str" cm="1">
        <f t="array" ref="AX672">IF(ISBLANK(INDEX(行,$A672)),"",0)</f>
        <v/>
      </c>
      <c r="AY672" s="75" t="str" cm="1">
        <f t="array" ref="AY672">IF(ISBLANK(INDEX(行,$A672)),"",0)</f>
        <v/>
      </c>
      <c r="AZ672" s="75" t="str" cm="1">
        <f t="array" ref="AZ672">IF(ISBLANK(INDEX(行,$A672)),"",0)</f>
        <v/>
      </c>
      <c r="BA672" s="75" t="str" cm="1">
        <f t="array" ref="BA672">IF(ISBLANK(INDEX(行,$A672)),"",0)</f>
        <v/>
      </c>
      <c r="BB672" s="75" t="str" cm="1">
        <f t="array" ref="BB672">IF(ISBLANK(INDEX(行,$A672)),"",0)</f>
        <v/>
      </c>
      <c r="BC672" s="75" t="str" cm="1">
        <f t="array" ref="BC672">IF(ISBLANK(INDEX(行,$A672)),"",0)</f>
        <v/>
      </c>
      <c r="BD672" s="75" t="str" cm="1">
        <f t="array" ref="BD672">IF(ISBLANK(INDEX(行,$A672)),"",0)</f>
        <v/>
      </c>
      <c r="BE672" s="75" t="str" cm="1">
        <f t="array" ref="BE672">IF(ISBLANK(INDEX(行,$A672)),"",0)</f>
        <v/>
      </c>
      <c r="BF672" s="75" t="str" cm="1">
        <f t="array" ref="BF672">IF(ISBLANK(INDEX(行,$A672)),"",0)</f>
        <v/>
      </c>
      <c r="BG672" s="75" t="str" cm="1">
        <f t="array" ref="BG672">IF(ISBLANK(INDEX(行,$A672)),"",0)</f>
        <v/>
      </c>
      <c r="BH672" s="75" t="str" cm="1">
        <f t="array" ref="BH672">IF(ISBLANK(INDEX(行,$A672)),"",0)</f>
        <v/>
      </c>
      <c r="BI672" s="75" t="str" cm="1">
        <f t="array" ref="BI672">IF(ISBLANK(INDEX(行,$A672)),"",0)</f>
        <v/>
      </c>
      <c r="BJ672" s="75" t="str" cm="1">
        <f t="array" ref="BJ672">IF(ISBLANK(INDEX(行,$A672)),"",0)</f>
        <v/>
      </c>
      <c r="BK672" s="75" t="str" cm="1">
        <f t="array" ref="BK672">IF(ISBLANK(INDEX(行,$A672)),"",0)</f>
        <v/>
      </c>
      <c r="BL672" s="75" t="str" cm="1">
        <f t="array" ref="BL672">IF(ISBLANK(INDEX(行,$A672)),"",0)</f>
        <v/>
      </c>
      <c r="BM672" s="77"/>
      <c r="BN672" s="77"/>
      <c r="BO672" s="77"/>
      <c r="BP672" s="77"/>
      <c r="BQ672" s="77"/>
      <c r="BR672" s="77"/>
      <c r="BS672" s="77"/>
      <c r="BT672" s="77"/>
      <c r="BU672" s="77"/>
      <c r="BV672" s="77"/>
      <c r="BW672" s="77"/>
      <c r="BX672" s="77"/>
      <c r="BY672" s="77"/>
      <c r="BZ672" s="77"/>
      <c r="CA672" s="77"/>
      <c r="CB672" s="77"/>
      <c r="CC672" s="77"/>
      <c r="CD672" s="77"/>
      <c r="CE672" s="77"/>
      <c r="CF672" s="77"/>
      <c r="CG672" s="77"/>
      <c r="CH672" s="77"/>
      <c r="CI672" s="77"/>
      <c r="CJ672" s="77"/>
      <c r="CK672" s="77"/>
      <c r="CL672" s="77"/>
      <c r="CM672" s="77"/>
      <c r="CN672" s="77"/>
      <c r="CO672" s="77"/>
      <c r="CP672" s="77"/>
      <c r="CQ672" s="76" t="str" cm="1">
        <f t="array" ref="CQ672">IF(ISBLANK(INDEX(納入年月日,$A672)),"",INDEX(TEXT(納入年月日,"0!/00!/00"),$A672))</f>
        <v/>
      </c>
      <c r="CR672" s="77"/>
      <c r="CS672" s="77"/>
      <c r="CT672" s="77"/>
      <c r="CU672" s="77"/>
      <c r="CV672" s="77"/>
      <c r="CW672" s="77"/>
      <c r="CX672" s="77"/>
      <c r="CY672" s="77"/>
      <c r="CZ672" s="77"/>
      <c r="DA672" s="77" t="str" cm="1">
        <f t="array" ref="DA672">IF(ISBLANK(INDEX(行,$A672)),"","      0001")</f>
        <v/>
      </c>
      <c r="DB672" s="75" t="str" cm="1">
        <f t="array" ref="DB672">IF(ISBLANK(INDEX(行,$A672)),"",4101)</f>
        <v/>
      </c>
      <c r="DC672" s="75" t="str" cm="1">
        <f t="array" ref="DC672">IF(ISBLANK(INDEX(行,$A672)),"",2)</f>
        <v/>
      </c>
      <c r="DD672" s="77" t="str">
        <f t="shared" si="91"/>
        <v/>
      </c>
      <c r="DE672" s="75" t="str" cm="1">
        <f t="array" ref="DE672">IF(ISBLANK(INDEX(行,$A672)),"",0)</f>
        <v/>
      </c>
      <c r="DF672" s="77" t="str">
        <f t="shared" si="92"/>
        <v/>
      </c>
      <c r="DG672" s="77" t="str">
        <f t="shared" si="93"/>
        <v/>
      </c>
      <c r="DH672" s="75" t="str" cm="1">
        <f t="array" ref="DH672">IF(ISBLANK(INDEX(行,$A672)),"",0)</f>
        <v/>
      </c>
      <c r="DI672" s="75" t="str" cm="1">
        <f t="array" ref="DI672">IF(ISBLANK(INDEX(行,$A672)),"",0)</f>
        <v/>
      </c>
      <c r="DJ672" s="77"/>
      <c r="DK672" s="80"/>
      <c r="DL672" s="75" t="str" cm="1">
        <f t="array" ref="DL672">IF(ISBLANK(INDEX(行,$A672)),"",0)</f>
        <v/>
      </c>
      <c r="DM672" s="77" t="str">
        <f t="shared" si="94"/>
        <v/>
      </c>
      <c r="DN672" s="75" t="str" cm="1">
        <f t="array" ref="DN672">IF(ISBLANK(INDEX(行,$A672)),"",0)</f>
        <v/>
      </c>
      <c r="DO672" s="75" t="str" cm="1">
        <f t="array" ref="DO672">IF(ISBLANK(INDEX(行,$A672)),"",0)</f>
        <v/>
      </c>
      <c r="DP672" s="77" t="str" cm="1">
        <f t="array" ref="DP672">IF(ISBLANK(INDEX(行,$A672)),"","         0")</f>
        <v/>
      </c>
      <c r="DQ672" s="75" t="str" cm="1">
        <f t="array" ref="DQ672">IF(ISBLANK(INDEX(行,$A672)),"",0)</f>
        <v/>
      </c>
      <c r="DR672" s="75" t="str" cm="1">
        <f t="array" ref="DR672">IF(ISBLANK(INDEX(行,$A672)),"",0)</f>
        <v/>
      </c>
      <c r="DS672" s="77"/>
      <c r="DT672" s="75" t="str" cm="1">
        <f t="array" ref="DT672">IF(ISBLANK(INDEX(行,$A672)),"",0)</f>
        <v/>
      </c>
      <c r="DU672" s="75" t="str" cm="1">
        <f t="array" ref="DU672">IF(ISBLANK(INDEX(行,$A672)),"",$Z672+$AA672)</f>
        <v/>
      </c>
      <c r="DV672" s="75" t="str" cm="1">
        <f t="array" ref="DV672">IF(ISBLANK(INDEX(行,$A672)),"",0)</f>
        <v/>
      </c>
      <c r="DW672" s="77"/>
      <c r="DX672" s="77"/>
      <c r="DY672" s="77"/>
      <c r="DZ672" s="77"/>
      <c r="EA672" s="77"/>
      <c r="EB672" s="75" t="str" cm="1">
        <f t="array" ref="EB672">IF(ISBLANK(INDEX(行,$A672)),"",2)</f>
        <v/>
      </c>
      <c r="EC672" s="75" t="str" cm="1">
        <f t="array" ref="EC672">IF(ISBLANK(INDEX(行,$A672)),"",1)</f>
        <v/>
      </c>
      <c r="ED672" s="75" t="str" cm="1">
        <f t="array" ref="ED672">IF(ISBLANK(INDEX(行,$A672)),"",0)</f>
        <v/>
      </c>
      <c r="EE672" s="75" t="str" cm="1">
        <f t="array" ref="EE672">IF(ISBLANK(INDEX(行,$A672)),"",0)</f>
        <v/>
      </c>
      <c r="EF672" s="76" t="str">
        <f t="shared" si="95"/>
        <v/>
      </c>
      <c r="EG672" s="77" t="str">
        <f t="shared" si="96"/>
        <v/>
      </c>
      <c r="EH672" s="77"/>
      <c r="EI672" s="75" t="str" cm="1">
        <f t="array" ref="EI672">IF(ISBLANK(INDEX(行,$A672)),"",0)</f>
        <v/>
      </c>
      <c r="EJ672" s="75" t="str" cm="1">
        <f t="array" ref="EJ672">IF(ISBLANK(INDEX(行,$A672)),"",0)</f>
        <v/>
      </c>
      <c r="EK672" s="75" t="str" cm="1">
        <f t="array" ref="EK672">IF(ISBLANK(INDEX(行,$A672)),"",0)</f>
        <v/>
      </c>
      <c r="EL672" s="75" t="str" cm="1">
        <f t="array" ref="EL672">IF(ISBLANK(INDEX(行,$A672)),"",0)</f>
        <v/>
      </c>
      <c r="EM672" s="75" t="str" cm="1">
        <f t="array" ref="EM672">IF(ISBLANK(INDEX(行,$A672)),"",0)</f>
        <v/>
      </c>
      <c r="EN672" s="75" t="str" cm="1">
        <f t="array" ref="EN672">IF(ISBLANK(INDEX(行,$A672)),"",0)</f>
        <v/>
      </c>
      <c r="EO672" s="75" t="str" cm="1">
        <f t="array" ref="EO672">IF(ISBLANK(INDEX(行,$A672)),"",0)</f>
        <v/>
      </c>
      <c r="EP672" s="75" t="str" cm="1">
        <f t="array" ref="EP672">IF(ISBLANK(INDEX(行,$A672)),"",0)</f>
        <v/>
      </c>
      <c r="EQ672" s="75" t="str" cm="1">
        <f t="array" ref="EQ672">IF(ISBLANK(INDEX(行,$A672)),"",0)</f>
        <v/>
      </c>
      <c r="ER672" s="75" t="str" cm="1">
        <f t="array" ref="ER672">IF(ISBLANK(INDEX(行,$A672)),"",0)</f>
        <v/>
      </c>
      <c r="ES672" s="75" t="str" cm="1">
        <f t="array" ref="ES672">IF(ISBLANK(INDEX(行,$A672)),"",0)</f>
        <v/>
      </c>
      <c r="ET672" s="75" t="str" cm="1">
        <f t="array" ref="ET672">IF(ISBLANK(INDEX(行,$A672)),"",0)</f>
        <v/>
      </c>
      <c r="EU672" s="75" t="str" cm="1">
        <f t="array" ref="EU672">IF(ISBLANK(INDEX(行,$A672)),"",0)</f>
        <v/>
      </c>
      <c r="EV672" s="75" t="str" cm="1">
        <f t="array" ref="EV672">IF(ISBLANK(INDEX(行,$A672)),"",0)</f>
        <v/>
      </c>
      <c r="EW672" s="75" t="str" cm="1">
        <f t="array" ref="EW672">IF(ISBLANK(INDEX(行,$A672)),"",0)</f>
        <v/>
      </c>
      <c r="EX672" s="75" t="str" cm="1">
        <f t="array" ref="EX672">IF(ISBLANK(INDEX(行,$A672)),"",0)</f>
        <v/>
      </c>
      <c r="EY672" s="75" t="str" cm="1">
        <f t="array" ref="EY672">IF(ISBLANK(INDEX(行,$A672)),"",0)</f>
        <v/>
      </c>
      <c r="EZ672" s="75" t="str" cm="1">
        <f t="array" ref="EZ672">IF(ISBLANK(INDEX(行,$A672)),"",0)</f>
        <v/>
      </c>
      <c r="FA672" s="75" t="str" cm="1">
        <f t="array" ref="FA672">IF(ISBLANK(INDEX(行,$A672)),"",0)</f>
        <v/>
      </c>
      <c r="FB672" s="75" t="str" cm="1">
        <f t="array" ref="FB672">IF(ISBLANK(INDEX(行,$A672)),"",0)</f>
        <v/>
      </c>
      <c r="FC672" s="75" t="str" cm="1">
        <f t="array" ref="FC672">IF(ISBLANK(INDEX(行,$A672)),"",0)</f>
        <v/>
      </c>
      <c r="FD672" s="75" t="str" cm="1">
        <f t="array" ref="FD672">IF(ISBLANK(INDEX(行,$A672)),"",0)</f>
        <v/>
      </c>
      <c r="FE672" s="75" t="str" cm="1">
        <f t="array" ref="FE672">IF(ISBLANK(INDEX(行,$A672)),"",0)</f>
        <v/>
      </c>
      <c r="FF672" s="75" t="str" cm="1">
        <f t="array" ref="FF672">IF(ISBLANK(INDEX(行,$A672)),"",0)</f>
        <v/>
      </c>
      <c r="FG672" s="75" t="str" cm="1">
        <f t="array" ref="FG672">IF(ISBLANK(INDEX(行,$A672)),"",0)</f>
        <v/>
      </c>
      <c r="FH672" s="77"/>
      <c r="FI672" s="77"/>
      <c r="FJ672" s="77"/>
      <c r="FK672" s="77"/>
      <c r="FL672" s="77"/>
      <c r="FM672" s="77"/>
      <c r="FN672" s="77"/>
      <c r="FO672" s="77"/>
      <c r="FP672" s="77"/>
      <c r="FQ672" s="77"/>
      <c r="FR672" s="77"/>
      <c r="FS672" s="77"/>
      <c r="FT672" s="77"/>
      <c r="FU672" s="77"/>
      <c r="FV672" s="77"/>
      <c r="FW672" s="77"/>
      <c r="FX672" s="77"/>
      <c r="FY672" s="77"/>
      <c r="FZ672" s="77"/>
      <c r="GA672" s="77"/>
      <c r="GB672" s="77"/>
      <c r="GC672" s="77"/>
      <c r="GD672" s="77"/>
      <c r="GE672" s="77"/>
      <c r="GF672" s="77"/>
      <c r="GG672" s="77"/>
      <c r="GH672" s="77"/>
      <c r="GI672" s="77"/>
      <c r="GJ672" s="77"/>
      <c r="GK672" s="77"/>
      <c r="GL672" s="76" t="str">
        <f t="shared" si="97"/>
        <v/>
      </c>
      <c r="GM672" s="77"/>
      <c r="GN672" s="77"/>
      <c r="GO672" s="77"/>
      <c r="GP672" s="77"/>
      <c r="GQ672" s="77"/>
      <c r="GR672" s="77"/>
      <c r="GS672" s="77"/>
      <c r="GT672" s="77"/>
      <c r="GU672" s="77"/>
      <c r="GV672" s="75" t="str" cm="1">
        <f t="array" ref="GV672">IF(ISBLANK(INDEX(行,$A672)),"",1)</f>
        <v/>
      </c>
      <c r="GW672" s="75" t="str" cm="1">
        <f t="array" ref="GW672">IF(ISBLANK(INDEX(行,$A672)),"",1)</f>
        <v/>
      </c>
      <c r="GX672" s="75" t="str" cm="1">
        <f t="array" ref="GX672">IF(ISBLANK(INDEX(行,$A672)),"",0)</f>
        <v/>
      </c>
      <c r="GY672" s="77"/>
      <c r="GZ672" s="77"/>
      <c r="HA672" s="76" t="str" cm="1">
        <f t="array" aca="1" ref="HA672" ca="1">IF(ISBLANK(INDEX(行,$A672)),"",TODAY())</f>
        <v/>
      </c>
      <c r="HB672" s="76" t="str" cm="1">
        <f t="array" aca="1" ref="HB672" ca="1">IF(ISBLANK(INDEX(行,$A672)),"",TODAY())</f>
        <v/>
      </c>
      <c r="HC672" s="78" t="str" cm="1">
        <f t="array" ref="HC672">IF(ISBLANK(INDEX(行,$A672)),"","ADMIN")</f>
        <v/>
      </c>
      <c r="HD672" s="78" t="str">
        <f t="shared" si="98"/>
        <v/>
      </c>
    </row>
    <row r="673" spans="1:212" s="12" customFormat="1" ht="15" x14ac:dyDescent="0.15">
      <c r="A673" s="11">
        <v>668</v>
      </c>
      <c r="B673" s="75" t="str" cm="1">
        <f t="array" ref="B673">IF(ISBLANK(INDEX(行,$A673)),"",1)</f>
        <v/>
      </c>
      <c r="C673" s="76" t="str" cm="1">
        <f t="array" ref="C673">IF(ISBLANK(INDEX(伝票日付,$A673)),"",DATEVALUE(INDEX(TEXT(伝票日付,"0!/00!/00"),$A673)))</f>
        <v/>
      </c>
      <c r="D673" s="78" t="str" cm="1">
        <f t="array" ref="D673">IF(ISBLANK(INDEX(注文番号,$A673)),"",INDEX(注文番号,$A673))</f>
        <v/>
      </c>
      <c r="E673" s="75" t="str" cm="1">
        <f t="array" ref="E673">IF(ISBLANK(INDEX(行,$A673)),"",INDEX(行,$A673))</f>
        <v/>
      </c>
      <c r="F673" s="77" t="str" cm="1">
        <f t="array" ref="F673">IF(ISBLANK(INDEX(行,$A673)),"","0001")</f>
        <v/>
      </c>
      <c r="G673" s="83" t="str">
        <f t="shared" si="88"/>
        <v/>
      </c>
      <c r="H673" s="78" t="str" cm="1">
        <f t="array" ref="H673">IF(ISBLANK(INDEX(行,$A673)),"",8)</f>
        <v/>
      </c>
      <c r="I673" s="77" t="str" cm="1">
        <f t="array" ref="I673">IF(ISBLANK(INDEX(行,$A673)),"","      8211")</f>
        <v/>
      </c>
      <c r="J673" s="78" t="str" cm="1">
        <f t="array" ref="J673">IF(ISBLANK(INDEX(行,$A673)),"",8211)</f>
        <v/>
      </c>
      <c r="K673" s="82" t="str">
        <f t="shared" si="89"/>
        <v/>
      </c>
      <c r="L673" s="77" t="str" cm="1">
        <f t="array" ref="L673">IF(ISBLANK(INDEX(枝番,$A673)),"",INDEX(枝番,$A673))</f>
        <v/>
      </c>
      <c r="M673" s="78" t="str" cm="1">
        <f t="array" ref="M673">IF(ISBLANK(INDEX(工種コード,$A673)),"",INDEX(工種コード,$A673))</f>
        <v/>
      </c>
      <c r="N673" s="78" t="str" cm="1">
        <f t="array" ref="N673">IF(ISBLANK(INDEX(注文番号,$A673)),"",INDEX(注文番号,$A673))</f>
        <v/>
      </c>
      <c r="O673" s="75"/>
      <c r="P673" s="80"/>
      <c r="Q673" s="75" t="str" cm="1">
        <f t="array" ref="Q673">IF(ISBLANK(INDEX(行,$A673)),"",0)</f>
        <v/>
      </c>
      <c r="R673" s="77" t="str" cm="1">
        <f t="array" ref="R673">IF(ISBLANK(INDEX(仕入先コード,$A673)),"",INDEX(仕入先コード,$A673))</f>
        <v/>
      </c>
      <c r="S673" s="75" t="str" cm="1">
        <f t="array" ref="S673">IF(ISBLANK(INDEX(行,$A673)),"",0)</f>
        <v/>
      </c>
      <c r="T673" s="75" t="str" cm="1">
        <f t="array" ref="T673">IF(ISBLANK(INDEX(行,$A673)),"",1)</f>
        <v/>
      </c>
      <c r="U673" s="77" t="str" cm="1">
        <f t="array" ref="U673">IF(ISBLANK(INDEX(行,$A673)),"","         1")</f>
        <v/>
      </c>
      <c r="V673" s="75" t="str" cm="1">
        <f t="array" ref="V673">IF(ISBLANK(INDEX(行,$A673)),"",0)</f>
        <v/>
      </c>
      <c r="W673" s="75" t="str" cm="1">
        <f t="array" ref="W673">IF(ISBLANK(INDEX(数量,$A673)),"",INDEX(数量,$A673))</f>
        <v/>
      </c>
      <c r="X673" s="77" t="str" cm="1">
        <f t="array" ref="X673">IF(ISBLANK(INDEX(単位,$A673)),"",INDEX(単位,$A673))</f>
        <v/>
      </c>
      <c r="Y673" s="75" t="str" cm="1">
        <f t="array" ref="Y673">IF(ISBLANK(INDEX(単価,$A673)),"",INDEX(単価,$A673))</f>
        <v/>
      </c>
      <c r="Z673" s="75" t="str" cm="1">
        <f t="array" ref="Z673">IF(ISBLANK(INDEX(行,$A673)),"",W673*Y673)</f>
        <v/>
      </c>
      <c r="AA673" s="75" t="str" cm="1">
        <f t="array" ref="AA673">IF(ISBLANK(INDEX(行,$A673)),"",Z673*AI673/100)</f>
        <v/>
      </c>
      <c r="AB673" s="77"/>
      <c r="AC673" s="77"/>
      <c r="AD673" s="77"/>
      <c r="AE673" s="77"/>
      <c r="AF673" s="77"/>
      <c r="AG673" s="75" t="str" cm="1">
        <f t="array" ref="AG673">IF(ISBLANK(INDEX(行,$A673)),"",1)</f>
        <v/>
      </c>
      <c r="AH673" s="75" t="str" cm="1">
        <f t="array" ref="AH673">IF(ISBLANK(INDEX(行,$A673)),"",1)</f>
        <v/>
      </c>
      <c r="AI673" s="75" t="str" cm="1">
        <f t="array" ref="AI673">IF(ISBLANK(INDEX(税率,$A673)),"",INDEX(税率,$A673))</f>
        <v/>
      </c>
      <c r="AJ673" s="75" t="str" cm="1">
        <f t="array" ref="AJ673">IF(ISBLANK(INDEX(行,$A673)),"",50)</f>
        <v/>
      </c>
      <c r="AK673" s="76" t="str">
        <f t="shared" si="90"/>
        <v/>
      </c>
      <c r="AL673" s="82" t="str" cm="1">
        <f t="array" ref="AL673">IF(ISBLANK(INDEX(品名,$A673)),"",INDEX(品名,$A673))</f>
        <v/>
      </c>
      <c r="AM673" s="75"/>
      <c r="AN673" s="75" t="str" cm="1">
        <f t="array" ref="AN673">IF(ISBLANK(INDEX(行,$A673)),"",0)</f>
        <v/>
      </c>
      <c r="AO673" s="75" t="str" cm="1">
        <f t="array" ref="AO673">IF(ISBLANK(INDEX(行,$A673)),"",0)</f>
        <v/>
      </c>
      <c r="AP673" s="75" t="str" cm="1">
        <f t="array" ref="AP673">IF(ISBLANK(INDEX(行,$A673)),"",0)</f>
        <v/>
      </c>
      <c r="AQ673" s="75" t="str" cm="1">
        <f t="array" ref="AQ673">IF(ISBLANK(INDEX(行,$A673)),"",0)</f>
        <v/>
      </c>
      <c r="AR673" s="75" t="str" cm="1">
        <f t="array" ref="AR673">IF(ISBLANK(INDEX(行,$A673)),"",0)</f>
        <v/>
      </c>
      <c r="AS673" s="75" t="str" cm="1">
        <f t="array" ref="AS673">IF(ISBLANK(INDEX(行,$A673)),"",0)</f>
        <v/>
      </c>
      <c r="AT673" s="75" t="str" cm="1">
        <f t="array" ref="AT673">IF(ISBLANK(INDEX(行,$A673)),"",0)</f>
        <v/>
      </c>
      <c r="AU673" s="75" t="str" cm="1">
        <f t="array" ref="AU673">IF(ISBLANK(INDEX(行,$A673)),"",0)</f>
        <v/>
      </c>
      <c r="AV673" s="75" t="str" cm="1">
        <f t="array" ref="AV673">IF(ISBLANK(INDEX(行,$A673)),"",0)</f>
        <v/>
      </c>
      <c r="AW673" s="75" t="str" cm="1">
        <f t="array" ref="AW673">IF(ISBLANK(INDEX(行,$A673)),"",0)</f>
        <v/>
      </c>
      <c r="AX673" s="75" t="str" cm="1">
        <f t="array" ref="AX673">IF(ISBLANK(INDEX(行,$A673)),"",0)</f>
        <v/>
      </c>
      <c r="AY673" s="75" t="str" cm="1">
        <f t="array" ref="AY673">IF(ISBLANK(INDEX(行,$A673)),"",0)</f>
        <v/>
      </c>
      <c r="AZ673" s="75" t="str" cm="1">
        <f t="array" ref="AZ673">IF(ISBLANK(INDEX(行,$A673)),"",0)</f>
        <v/>
      </c>
      <c r="BA673" s="75" t="str" cm="1">
        <f t="array" ref="BA673">IF(ISBLANK(INDEX(行,$A673)),"",0)</f>
        <v/>
      </c>
      <c r="BB673" s="75" t="str" cm="1">
        <f t="array" ref="BB673">IF(ISBLANK(INDEX(行,$A673)),"",0)</f>
        <v/>
      </c>
      <c r="BC673" s="75" t="str" cm="1">
        <f t="array" ref="BC673">IF(ISBLANK(INDEX(行,$A673)),"",0)</f>
        <v/>
      </c>
      <c r="BD673" s="75" t="str" cm="1">
        <f t="array" ref="BD673">IF(ISBLANK(INDEX(行,$A673)),"",0)</f>
        <v/>
      </c>
      <c r="BE673" s="75" t="str" cm="1">
        <f t="array" ref="BE673">IF(ISBLANK(INDEX(行,$A673)),"",0)</f>
        <v/>
      </c>
      <c r="BF673" s="75" t="str" cm="1">
        <f t="array" ref="BF673">IF(ISBLANK(INDEX(行,$A673)),"",0)</f>
        <v/>
      </c>
      <c r="BG673" s="75" t="str" cm="1">
        <f t="array" ref="BG673">IF(ISBLANK(INDEX(行,$A673)),"",0)</f>
        <v/>
      </c>
      <c r="BH673" s="75" t="str" cm="1">
        <f t="array" ref="BH673">IF(ISBLANK(INDEX(行,$A673)),"",0)</f>
        <v/>
      </c>
      <c r="BI673" s="75" t="str" cm="1">
        <f t="array" ref="BI673">IF(ISBLANK(INDEX(行,$A673)),"",0)</f>
        <v/>
      </c>
      <c r="BJ673" s="75" t="str" cm="1">
        <f t="array" ref="BJ673">IF(ISBLANK(INDEX(行,$A673)),"",0)</f>
        <v/>
      </c>
      <c r="BK673" s="75" t="str" cm="1">
        <f t="array" ref="BK673">IF(ISBLANK(INDEX(行,$A673)),"",0)</f>
        <v/>
      </c>
      <c r="BL673" s="75" t="str" cm="1">
        <f t="array" ref="BL673">IF(ISBLANK(INDEX(行,$A673)),"",0)</f>
        <v/>
      </c>
      <c r="BM673" s="77"/>
      <c r="BN673" s="77"/>
      <c r="BO673" s="77"/>
      <c r="BP673" s="77"/>
      <c r="BQ673" s="77"/>
      <c r="BR673" s="77"/>
      <c r="BS673" s="77"/>
      <c r="BT673" s="77"/>
      <c r="BU673" s="77"/>
      <c r="BV673" s="77"/>
      <c r="BW673" s="77"/>
      <c r="BX673" s="77"/>
      <c r="BY673" s="77"/>
      <c r="BZ673" s="77"/>
      <c r="CA673" s="77"/>
      <c r="CB673" s="77"/>
      <c r="CC673" s="77"/>
      <c r="CD673" s="77"/>
      <c r="CE673" s="77"/>
      <c r="CF673" s="77"/>
      <c r="CG673" s="77"/>
      <c r="CH673" s="77"/>
      <c r="CI673" s="77"/>
      <c r="CJ673" s="77"/>
      <c r="CK673" s="77"/>
      <c r="CL673" s="77"/>
      <c r="CM673" s="77"/>
      <c r="CN673" s="77"/>
      <c r="CO673" s="77"/>
      <c r="CP673" s="77"/>
      <c r="CQ673" s="76" t="str" cm="1">
        <f t="array" ref="CQ673">IF(ISBLANK(INDEX(納入年月日,$A673)),"",INDEX(TEXT(納入年月日,"0!/00!/00"),$A673))</f>
        <v/>
      </c>
      <c r="CR673" s="77"/>
      <c r="CS673" s="77"/>
      <c r="CT673" s="77"/>
      <c r="CU673" s="77"/>
      <c r="CV673" s="77"/>
      <c r="CW673" s="77"/>
      <c r="CX673" s="77"/>
      <c r="CY673" s="77"/>
      <c r="CZ673" s="77"/>
      <c r="DA673" s="77" t="str" cm="1">
        <f t="array" ref="DA673">IF(ISBLANK(INDEX(行,$A673)),"","      0001")</f>
        <v/>
      </c>
      <c r="DB673" s="75" t="str" cm="1">
        <f t="array" ref="DB673">IF(ISBLANK(INDEX(行,$A673)),"",4101)</f>
        <v/>
      </c>
      <c r="DC673" s="75" t="str" cm="1">
        <f t="array" ref="DC673">IF(ISBLANK(INDEX(行,$A673)),"",2)</f>
        <v/>
      </c>
      <c r="DD673" s="77" t="str">
        <f t="shared" si="91"/>
        <v/>
      </c>
      <c r="DE673" s="75" t="str" cm="1">
        <f t="array" ref="DE673">IF(ISBLANK(INDEX(行,$A673)),"",0)</f>
        <v/>
      </c>
      <c r="DF673" s="77" t="str">
        <f t="shared" si="92"/>
        <v/>
      </c>
      <c r="DG673" s="77" t="str">
        <f t="shared" si="93"/>
        <v/>
      </c>
      <c r="DH673" s="75" t="str" cm="1">
        <f t="array" ref="DH673">IF(ISBLANK(INDEX(行,$A673)),"",0)</f>
        <v/>
      </c>
      <c r="DI673" s="75" t="str" cm="1">
        <f t="array" ref="DI673">IF(ISBLANK(INDEX(行,$A673)),"",0)</f>
        <v/>
      </c>
      <c r="DJ673" s="77"/>
      <c r="DK673" s="80"/>
      <c r="DL673" s="75" t="str" cm="1">
        <f t="array" ref="DL673">IF(ISBLANK(INDEX(行,$A673)),"",0)</f>
        <v/>
      </c>
      <c r="DM673" s="77" t="str">
        <f t="shared" si="94"/>
        <v/>
      </c>
      <c r="DN673" s="75" t="str" cm="1">
        <f t="array" ref="DN673">IF(ISBLANK(INDEX(行,$A673)),"",0)</f>
        <v/>
      </c>
      <c r="DO673" s="75" t="str" cm="1">
        <f t="array" ref="DO673">IF(ISBLANK(INDEX(行,$A673)),"",0)</f>
        <v/>
      </c>
      <c r="DP673" s="77" t="str" cm="1">
        <f t="array" ref="DP673">IF(ISBLANK(INDEX(行,$A673)),"","         0")</f>
        <v/>
      </c>
      <c r="DQ673" s="75" t="str" cm="1">
        <f t="array" ref="DQ673">IF(ISBLANK(INDEX(行,$A673)),"",0)</f>
        <v/>
      </c>
      <c r="DR673" s="75" t="str" cm="1">
        <f t="array" ref="DR673">IF(ISBLANK(INDEX(行,$A673)),"",0)</f>
        <v/>
      </c>
      <c r="DS673" s="77"/>
      <c r="DT673" s="75" t="str" cm="1">
        <f t="array" ref="DT673">IF(ISBLANK(INDEX(行,$A673)),"",0)</f>
        <v/>
      </c>
      <c r="DU673" s="75" t="str" cm="1">
        <f t="array" ref="DU673">IF(ISBLANK(INDEX(行,$A673)),"",$Z673+$AA673)</f>
        <v/>
      </c>
      <c r="DV673" s="75" t="str" cm="1">
        <f t="array" ref="DV673">IF(ISBLANK(INDEX(行,$A673)),"",0)</f>
        <v/>
      </c>
      <c r="DW673" s="77"/>
      <c r="DX673" s="77"/>
      <c r="DY673" s="77"/>
      <c r="DZ673" s="77"/>
      <c r="EA673" s="77"/>
      <c r="EB673" s="75" t="str" cm="1">
        <f t="array" ref="EB673">IF(ISBLANK(INDEX(行,$A673)),"",2)</f>
        <v/>
      </c>
      <c r="EC673" s="75" t="str" cm="1">
        <f t="array" ref="EC673">IF(ISBLANK(INDEX(行,$A673)),"",1)</f>
        <v/>
      </c>
      <c r="ED673" s="75" t="str" cm="1">
        <f t="array" ref="ED673">IF(ISBLANK(INDEX(行,$A673)),"",0)</f>
        <v/>
      </c>
      <c r="EE673" s="75" t="str" cm="1">
        <f t="array" ref="EE673">IF(ISBLANK(INDEX(行,$A673)),"",0)</f>
        <v/>
      </c>
      <c r="EF673" s="76" t="str">
        <f t="shared" si="95"/>
        <v/>
      </c>
      <c r="EG673" s="77" t="str">
        <f t="shared" si="96"/>
        <v/>
      </c>
      <c r="EH673" s="77"/>
      <c r="EI673" s="75" t="str" cm="1">
        <f t="array" ref="EI673">IF(ISBLANK(INDEX(行,$A673)),"",0)</f>
        <v/>
      </c>
      <c r="EJ673" s="75" t="str" cm="1">
        <f t="array" ref="EJ673">IF(ISBLANK(INDEX(行,$A673)),"",0)</f>
        <v/>
      </c>
      <c r="EK673" s="75" t="str" cm="1">
        <f t="array" ref="EK673">IF(ISBLANK(INDEX(行,$A673)),"",0)</f>
        <v/>
      </c>
      <c r="EL673" s="75" t="str" cm="1">
        <f t="array" ref="EL673">IF(ISBLANK(INDEX(行,$A673)),"",0)</f>
        <v/>
      </c>
      <c r="EM673" s="75" t="str" cm="1">
        <f t="array" ref="EM673">IF(ISBLANK(INDEX(行,$A673)),"",0)</f>
        <v/>
      </c>
      <c r="EN673" s="75" t="str" cm="1">
        <f t="array" ref="EN673">IF(ISBLANK(INDEX(行,$A673)),"",0)</f>
        <v/>
      </c>
      <c r="EO673" s="75" t="str" cm="1">
        <f t="array" ref="EO673">IF(ISBLANK(INDEX(行,$A673)),"",0)</f>
        <v/>
      </c>
      <c r="EP673" s="75" t="str" cm="1">
        <f t="array" ref="EP673">IF(ISBLANK(INDEX(行,$A673)),"",0)</f>
        <v/>
      </c>
      <c r="EQ673" s="75" t="str" cm="1">
        <f t="array" ref="EQ673">IF(ISBLANK(INDEX(行,$A673)),"",0)</f>
        <v/>
      </c>
      <c r="ER673" s="75" t="str" cm="1">
        <f t="array" ref="ER673">IF(ISBLANK(INDEX(行,$A673)),"",0)</f>
        <v/>
      </c>
      <c r="ES673" s="75" t="str" cm="1">
        <f t="array" ref="ES673">IF(ISBLANK(INDEX(行,$A673)),"",0)</f>
        <v/>
      </c>
      <c r="ET673" s="75" t="str" cm="1">
        <f t="array" ref="ET673">IF(ISBLANK(INDEX(行,$A673)),"",0)</f>
        <v/>
      </c>
      <c r="EU673" s="75" t="str" cm="1">
        <f t="array" ref="EU673">IF(ISBLANK(INDEX(行,$A673)),"",0)</f>
        <v/>
      </c>
      <c r="EV673" s="75" t="str" cm="1">
        <f t="array" ref="EV673">IF(ISBLANK(INDEX(行,$A673)),"",0)</f>
        <v/>
      </c>
      <c r="EW673" s="75" t="str" cm="1">
        <f t="array" ref="EW673">IF(ISBLANK(INDEX(行,$A673)),"",0)</f>
        <v/>
      </c>
      <c r="EX673" s="75" t="str" cm="1">
        <f t="array" ref="EX673">IF(ISBLANK(INDEX(行,$A673)),"",0)</f>
        <v/>
      </c>
      <c r="EY673" s="75" t="str" cm="1">
        <f t="array" ref="EY673">IF(ISBLANK(INDEX(行,$A673)),"",0)</f>
        <v/>
      </c>
      <c r="EZ673" s="75" t="str" cm="1">
        <f t="array" ref="EZ673">IF(ISBLANK(INDEX(行,$A673)),"",0)</f>
        <v/>
      </c>
      <c r="FA673" s="75" t="str" cm="1">
        <f t="array" ref="FA673">IF(ISBLANK(INDEX(行,$A673)),"",0)</f>
        <v/>
      </c>
      <c r="FB673" s="75" t="str" cm="1">
        <f t="array" ref="FB673">IF(ISBLANK(INDEX(行,$A673)),"",0)</f>
        <v/>
      </c>
      <c r="FC673" s="75" t="str" cm="1">
        <f t="array" ref="FC673">IF(ISBLANK(INDEX(行,$A673)),"",0)</f>
        <v/>
      </c>
      <c r="FD673" s="75" t="str" cm="1">
        <f t="array" ref="FD673">IF(ISBLANK(INDEX(行,$A673)),"",0)</f>
        <v/>
      </c>
      <c r="FE673" s="75" t="str" cm="1">
        <f t="array" ref="FE673">IF(ISBLANK(INDEX(行,$A673)),"",0)</f>
        <v/>
      </c>
      <c r="FF673" s="75" t="str" cm="1">
        <f t="array" ref="FF673">IF(ISBLANK(INDEX(行,$A673)),"",0)</f>
        <v/>
      </c>
      <c r="FG673" s="75" t="str" cm="1">
        <f t="array" ref="FG673">IF(ISBLANK(INDEX(行,$A673)),"",0)</f>
        <v/>
      </c>
      <c r="FH673" s="77"/>
      <c r="FI673" s="77"/>
      <c r="FJ673" s="77"/>
      <c r="FK673" s="77"/>
      <c r="FL673" s="77"/>
      <c r="FM673" s="77"/>
      <c r="FN673" s="77"/>
      <c r="FO673" s="77"/>
      <c r="FP673" s="77"/>
      <c r="FQ673" s="77"/>
      <c r="FR673" s="77"/>
      <c r="FS673" s="77"/>
      <c r="FT673" s="77"/>
      <c r="FU673" s="77"/>
      <c r="FV673" s="77"/>
      <c r="FW673" s="77"/>
      <c r="FX673" s="77"/>
      <c r="FY673" s="77"/>
      <c r="FZ673" s="77"/>
      <c r="GA673" s="77"/>
      <c r="GB673" s="77"/>
      <c r="GC673" s="77"/>
      <c r="GD673" s="77"/>
      <c r="GE673" s="77"/>
      <c r="GF673" s="77"/>
      <c r="GG673" s="77"/>
      <c r="GH673" s="77"/>
      <c r="GI673" s="77"/>
      <c r="GJ673" s="77"/>
      <c r="GK673" s="77"/>
      <c r="GL673" s="76" t="str">
        <f t="shared" si="97"/>
        <v/>
      </c>
      <c r="GM673" s="77"/>
      <c r="GN673" s="77"/>
      <c r="GO673" s="77"/>
      <c r="GP673" s="77"/>
      <c r="GQ673" s="77"/>
      <c r="GR673" s="77"/>
      <c r="GS673" s="77"/>
      <c r="GT673" s="77"/>
      <c r="GU673" s="77"/>
      <c r="GV673" s="75" t="str" cm="1">
        <f t="array" ref="GV673">IF(ISBLANK(INDEX(行,$A673)),"",1)</f>
        <v/>
      </c>
      <c r="GW673" s="75" t="str" cm="1">
        <f t="array" ref="GW673">IF(ISBLANK(INDEX(行,$A673)),"",1)</f>
        <v/>
      </c>
      <c r="GX673" s="75" t="str" cm="1">
        <f t="array" ref="GX673">IF(ISBLANK(INDEX(行,$A673)),"",0)</f>
        <v/>
      </c>
      <c r="GY673" s="77"/>
      <c r="GZ673" s="77"/>
      <c r="HA673" s="76" t="str" cm="1">
        <f t="array" aca="1" ref="HA673" ca="1">IF(ISBLANK(INDEX(行,$A673)),"",TODAY())</f>
        <v/>
      </c>
      <c r="HB673" s="76" t="str" cm="1">
        <f t="array" aca="1" ref="HB673" ca="1">IF(ISBLANK(INDEX(行,$A673)),"",TODAY())</f>
        <v/>
      </c>
      <c r="HC673" s="78" t="str" cm="1">
        <f t="array" ref="HC673">IF(ISBLANK(INDEX(行,$A673)),"","ADMIN")</f>
        <v/>
      </c>
      <c r="HD673" s="78" t="str">
        <f t="shared" si="98"/>
        <v/>
      </c>
    </row>
    <row r="674" spans="1:212" s="12" customFormat="1" ht="15" x14ac:dyDescent="0.15">
      <c r="A674" s="11">
        <v>669</v>
      </c>
      <c r="B674" s="75" t="str" cm="1">
        <f t="array" ref="B674">IF(ISBLANK(INDEX(行,$A674)),"",1)</f>
        <v/>
      </c>
      <c r="C674" s="76" t="str" cm="1">
        <f t="array" ref="C674">IF(ISBLANK(INDEX(伝票日付,$A674)),"",DATEVALUE(INDEX(TEXT(伝票日付,"0!/00!/00"),$A674)))</f>
        <v/>
      </c>
      <c r="D674" s="78" t="str" cm="1">
        <f t="array" ref="D674">IF(ISBLANK(INDEX(注文番号,$A674)),"",INDEX(注文番号,$A674))</f>
        <v/>
      </c>
      <c r="E674" s="75" t="str" cm="1">
        <f t="array" ref="E674">IF(ISBLANK(INDEX(行,$A674)),"",INDEX(行,$A674))</f>
        <v/>
      </c>
      <c r="F674" s="77" t="str" cm="1">
        <f t="array" ref="F674">IF(ISBLANK(INDEX(行,$A674)),"","0001")</f>
        <v/>
      </c>
      <c r="G674" s="83" t="str">
        <f t="shared" si="88"/>
        <v/>
      </c>
      <c r="H674" s="78" t="str" cm="1">
        <f t="array" ref="H674">IF(ISBLANK(INDEX(行,$A674)),"",8)</f>
        <v/>
      </c>
      <c r="I674" s="77" t="str" cm="1">
        <f t="array" ref="I674">IF(ISBLANK(INDEX(行,$A674)),"","      8211")</f>
        <v/>
      </c>
      <c r="J674" s="78" t="str" cm="1">
        <f t="array" ref="J674">IF(ISBLANK(INDEX(行,$A674)),"",8211)</f>
        <v/>
      </c>
      <c r="K674" s="82" t="str">
        <f t="shared" si="89"/>
        <v/>
      </c>
      <c r="L674" s="77" t="str" cm="1">
        <f t="array" ref="L674">IF(ISBLANK(INDEX(枝番,$A674)),"",INDEX(枝番,$A674))</f>
        <v/>
      </c>
      <c r="M674" s="78" t="str" cm="1">
        <f t="array" ref="M674">IF(ISBLANK(INDEX(工種コード,$A674)),"",INDEX(工種コード,$A674))</f>
        <v/>
      </c>
      <c r="N674" s="78" t="str" cm="1">
        <f t="array" ref="N674">IF(ISBLANK(INDEX(注文番号,$A674)),"",INDEX(注文番号,$A674))</f>
        <v/>
      </c>
      <c r="O674" s="75"/>
      <c r="P674" s="80"/>
      <c r="Q674" s="75" t="str" cm="1">
        <f t="array" ref="Q674">IF(ISBLANK(INDEX(行,$A674)),"",0)</f>
        <v/>
      </c>
      <c r="R674" s="77" t="str" cm="1">
        <f t="array" ref="R674">IF(ISBLANK(INDEX(仕入先コード,$A674)),"",INDEX(仕入先コード,$A674))</f>
        <v/>
      </c>
      <c r="S674" s="75" t="str" cm="1">
        <f t="array" ref="S674">IF(ISBLANK(INDEX(行,$A674)),"",0)</f>
        <v/>
      </c>
      <c r="T674" s="75" t="str" cm="1">
        <f t="array" ref="T674">IF(ISBLANK(INDEX(行,$A674)),"",1)</f>
        <v/>
      </c>
      <c r="U674" s="77" t="str" cm="1">
        <f t="array" ref="U674">IF(ISBLANK(INDEX(行,$A674)),"","         1")</f>
        <v/>
      </c>
      <c r="V674" s="75" t="str" cm="1">
        <f t="array" ref="V674">IF(ISBLANK(INDEX(行,$A674)),"",0)</f>
        <v/>
      </c>
      <c r="W674" s="75" t="str" cm="1">
        <f t="array" ref="W674">IF(ISBLANK(INDEX(数量,$A674)),"",INDEX(数量,$A674))</f>
        <v/>
      </c>
      <c r="X674" s="77" t="str" cm="1">
        <f t="array" ref="X674">IF(ISBLANK(INDEX(単位,$A674)),"",INDEX(単位,$A674))</f>
        <v/>
      </c>
      <c r="Y674" s="75" t="str" cm="1">
        <f t="array" ref="Y674">IF(ISBLANK(INDEX(単価,$A674)),"",INDEX(単価,$A674))</f>
        <v/>
      </c>
      <c r="Z674" s="75" t="str" cm="1">
        <f t="array" ref="Z674">IF(ISBLANK(INDEX(行,$A674)),"",W674*Y674)</f>
        <v/>
      </c>
      <c r="AA674" s="75" t="str" cm="1">
        <f t="array" ref="AA674">IF(ISBLANK(INDEX(行,$A674)),"",Z674*AI674/100)</f>
        <v/>
      </c>
      <c r="AB674" s="77"/>
      <c r="AC674" s="77"/>
      <c r="AD674" s="77"/>
      <c r="AE674" s="77"/>
      <c r="AF674" s="77"/>
      <c r="AG674" s="75" t="str" cm="1">
        <f t="array" ref="AG674">IF(ISBLANK(INDEX(行,$A674)),"",1)</f>
        <v/>
      </c>
      <c r="AH674" s="75" t="str" cm="1">
        <f t="array" ref="AH674">IF(ISBLANK(INDEX(行,$A674)),"",1)</f>
        <v/>
      </c>
      <c r="AI674" s="75" t="str" cm="1">
        <f t="array" ref="AI674">IF(ISBLANK(INDEX(税率,$A674)),"",INDEX(税率,$A674))</f>
        <v/>
      </c>
      <c r="AJ674" s="75" t="str" cm="1">
        <f t="array" ref="AJ674">IF(ISBLANK(INDEX(行,$A674)),"",50)</f>
        <v/>
      </c>
      <c r="AK674" s="76" t="str">
        <f t="shared" si="90"/>
        <v/>
      </c>
      <c r="AL674" s="82" t="str" cm="1">
        <f t="array" ref="AL674">IF(ISBLANK(INDEX(品名,$A674)),"",INDEX(品名,$A674))</f>
        <v/>
      </c>
      <c r="AM674" s="75"/>
      <c r="AN674" s="75" t="str" cm="1">
        <f t="array" ref="AN674">IF(ISBLANK(INDEX(行,$A674)),"",0)</f>
        <v/>
      </c>
      <c r="AO674" s="75" t="str" cm="1">
        <f t="array" ref="AO674">IF(ISBLANK(INDEX(行,$A674)),"",0)</f>
        <v/>
      </c>
      <c r="AP674" s="75" t="str" cm="1">
        <f t="array" ref="AP674">IF(ISBLANK(INDEX(行,$A674)),"",0)</f>
        <v/>
      </c>
      <c r="AQ674" s="75" t="str" cm="1">
        <f t="array" ref="AQ674">IF(ISBLANK(INDEX(行,$A674)),"",0)</f>
        <v/>
      </c>
      <c r="AR674" s="75" t="str" cm="1">
        <f t="array" ref="AR674">IF(ISBLANK(INDEX(行,$A674)),"",0)</f>
        <v/>
      </c>
      <c r="AS674" s="75" t="str" cm="1">
        <f t="array" ref="AS674">IF(ISBLANK(INDEX(行,$A674)),"",0)</f>
        <v/>
      </c>
      <c r="AT674" s="75" t="str" cm="1">
        <f t="array" ref="AT674">IF(ISBLANK(INDEX(行,$A674)),"",0)</f>
        <v/>
      </c>
      <c r="AU674" s="75" t="str" cm="1">
        <f t="array" ref="AU674">IF(ISBLANK(INDEX(行,$A674)),"",0)</f>
        <v/>
      </c>
      <c r="AV674" s="75" t="str" cm="1">
        <f t="array" ref="AV674">IF(ISBLANK(INDEX(行,$A674)),"",0)</f>
        <v/>
      </c>
      <c r="AW674" s="75" t="str" cm="1">
        <f t="array" ref="AW674">IF(ISBLANK(INDEX(行,$A674)),"",0)</f>
        <v/>
      </c>
      <c r="AX674" s="75" t="str" cm="1">
        <f t="array" ref="AX674">IF(ISBLANK(INDEX(行,$A674)),"",0)</f>
        <v/>
      </c>
      <c r="AY674" s="75" t="str" cm="1">
        <f t="array" ref="AY674">IF(ISBLANK(INDEX(行,$A674)),"",0)</f>
        <v/>
      </c>
      <c r="AZ674" s="75" t="str" cm="1">
        <f t="array" ref="AZ674">IF(ISBLANK(INDEX(行,$A674)),"",0)</f>
        <v/>
      </c>
      <c r="BA674" s="75" t="str" cm="1">
        <f t="array" ref="BA674">IF(ISBLANK(INDEX(行,$A674)),"",0)</f>
        <v/>
      </c>
      <c r="BB674" s="75" t="str" cm="1">
        <f t="array" ref="BB674">IF(ISBLANK(INDEX(行,$A674)),"",0)</f>
        <v/>
      </c>
      <c r="BC674" s="75" t="str" cm="1">
        <f t="array" ref="BC674">IF(ISBLANK(INDEX(行,$A674)),"",0)</f>
        <v/>
      </c>
      <c r="BD674" s="75" t="str" cm="1">
        <f t="array" ref="BD674">IF(ISBLANK(INDEX(行,$A674)),"",0)</f>
        <v/>
      </c>
      <c r="BE674" s="75" t="str" cm="1">
        <f t="array" ref="BE674">IF(ISBLANK(INDEX(行,$A674)),"",0)</f>
        <v/>
      </c>
      <c r="BF674" s="75" t="str" cm="1">
        <f t="array" ref="BF674">IF(ISBLANK(INDEX(行,$A674)),"",0)</f>
        <v/>
      </c>
      <c r="BG674" s="75" t="str" cm="1">
        <f t="array" ref="BG674">IF(ISBLANK(INDEX(行,$A674)),"",0)</f>
        <v/>
      </c>
      <c r="BH674" s="75" t="str" cm="1">
        <f t="array" ref="BH674">IF(ISBLANK(INDEX(行,$A674)),"",0)</f>
        <v/>
      </c>
      <c r="BI674" s="75" t="str" cm="1">
        <f t="array" ref="BI674">IF(ISBLANK(INDEX(行,$A674)),"",0)</f>
        <v/>
      </c>
      <c r="BJ674" s="75" t="str" cm="1">
        <f t="array" ref="BJ674">IF(ISBLANK(INDEX(行,$A674)),"",0)</f>
        <v/>
      </c>
      <c r="BK674" s="75" t="str" cm="1">
        <f t="array" ref="BK674">IF(ISBLANK(INDEX(行,$A674)),"",0)</f>
        <v/>
      </c>
      <c r="BL674" s="75" t="str" cm="1">
        <f t="array" ref="BL674">IF(ISBLANK(INDEX(行,$A674)),"",0)</f>
        <v/>
      </c>
      <c r="BM674" s="77"/>
      <c r="BN674" s="77"/>
      <c r="BO674" s="77"/>
      <c r="BP674" s="77"/>
      <c r="BQ674" s="77"/>
      <c r="BR674" s="77"/>
      <c r="BS674" s="77"/>
      <c r="BT674" s="77"/>
      <c r="BU674" s="77"/>
      <c r="BV674" s="77"/>
      <c r="BW674" s="77"/>
      <c r="BX674" s="77"/>
      <c r="BY674" s="77"/>
      <c r="BZ674" s="77"/>
      <c r="CA674" s="77"/>
      <c r="CB674" s="77"/>
      <c r="CC674" s="77"/>
      <c r="CD674" s="77"/>
      <c r="CE674" s="77"/>
      <c r="CF674" s="77"/>
      <c r="CG674" s="77"/>
      <c r="CH674" s="77"/>
      <c r="CI674" s="77"/>
      <c r="CJ674" s="77"/>
      <c r="CK674" s="77"/>
      <c r="CL674" s="77"/>
      <c r="CM674" s="77"/>
      <c r="CN674" s="77"/>
      <c r="CO674" s="77"/>
      <c r="CP674" s="77"/>
      <c r="CQ674" s="76" t="str" cm="1">
        <f t="array" ref="CQ674">IF(ISBLANK(INDEX(納入年月日,$A674)),"",INDEX(TEXT(納入年月日,"0!/00!/00"),$A674))</f>
        <v/>
      </c>
      <c r="CR674" s="77"/>
      <c r="CS674" s="77"/>
      <c r="CT674" s="77"/>
      <c r="CU674" s="77"/>
      <c r="CV674" s="77"/>
      <c r="CW674" s="77"/>
      <c r="CX674" s="77"/>
      <c r="CY674" s="77"/>
      <c r="CZ674" s="77"/>
      <c r="DA674" s="77" t="str" cm="1">
        <f t="array" ref="DA674">IF(ISBLANK(INDEX(行,$A674)),"","      0001")</f>
        <v/>
      </c>
      <c r="DB674" s="75" t="str" cm="1">
        <f t="array" ref="DB674">IF(ISBLANK(INDEX(行,$A674)),"",4101)</f>
        <v/>
      </c>
      <c r="DC674" s="75" t="str" cm="1">
        <f t="array" ref="DC674">IF(ISBLANK(INDEX(行,$A674)),"",2)</f>
        <v/>
      </c>
      <c r="DD674" s="77" t="str">
        <f t="shared" si="91"/>
        <v/>
      </c>
      <c r="DE674" s="75" t="str" cm="1">
        <f t="array" ref="DE674">IF(ISBLANK(INDEX(行,$A674)),"",0)</f>
        <v/>
      </c>
      <c r="DF674" s="77" t="str">
        <f t="shared" si="92"/>
        <v/>
      </c>
      <c r="DG674" s="77" t="str">
        <f t="shared" si="93"/>
        <v/>
      </c>
      <c r="DH674" s="75" t="str" cm="1">
        <f t="array" ref="DH674">IF(ISBLANK(INDEX(行,$A674)),"",0)</f>
        <v/>
      </c>
      <c r="DI674" s="75" t="str" cm="1">
        <f t="array" ref="DI674">IF(ISBLANK(INDEX(行,$A674)),"",0)</f>
        <v/>
      </c>
      <c r="DJ674" s="77"/>
      <c r="DK674" s="80"/>
      <c r="DL674" s="75" t="str" cm="1">
        <f t="array" ref="DL674">IF(ISBLANK(INDEX(行,$A674)),"",0)</f>
        <v/>
      </c>
      <c r="DM674" s="77" t="str">
        <f t="shared" si="94"/>
        <v/>
      </c>
      <c r="DN674" s="75" t="str" cm="1">
        <f t="array" ref="DN674">IF(ISBLANK(INDEX(行,$A674)),"",0)</f>
        <v/>
      </c>
      <c r="DO674" s="75" t="str" cm="1">
        <f t="array" ref="DO674">IF(ISBLANK(INDEX(行,$A674)),"",0)</f>
        <v/>
      </c>
      <c r="DP674" s="77" t="str" cm="1">
        <f t="array" ref="DP674">IF(ISBLANK(INDEX(行,$A674)),"","         0")</f>
        <v/>
      </c>
      <c r="DQ674" s="75" t="str" cm="1">
        <f t="array" ref="DQ674">IF(ISBLANK(INDEX(行,$A674)),"",0)</f>
        <v/>
      </c>
      <c r="DR674" s="75" t="str" cm="1">
        <f t="array" ref="DR674">IF(ISBLANK(INDEX(行,$A674)),"",0)</f>
        <v/>
      </c>
      <c r="DS674" s="77"/>
      <c r="DT674" s="75" t="str" cm="1">
        <f t="array" ref="DT674">IF(ISBLANK(INDEX(行,$A674)),"",0)</f>
        <v/>
      </c>
      <c r="DU674" s="75" t="str" cm="1">
        <f t="array" ref="DU674">IF(ISBLANK(INDEX(行,$A674)),"",$Z674+$AA674)</f>
        <v/>
      </c>
      <c r="DV674" s="75" t="str" cm="1">
        <f t="array" ref="DV674">IF(ISBLANK(INDEX(行,$A674)),"",0)</f>
        <v/>
      </c>
      <c r="DW674" s="77"/>
      <c r="DX674" s="77"/>
      <c r="DY674" s="77"/>
      <c r="DZ674" s="77"/>
      <c r="EA674" s="77"/>
      <c r="EB674" s="75" t="str" cm="1">
        <f t="array" ref="EB674">IF(ISBLANK(INDEX(行,$A674)),"",2)</f>
        <v/>
      </c>
      <c r="EC674" s="75" t="str" cm="1">
        <f t="array" ref="EC674">IF(ISBLANK(INDEX(行,$A674)),"",1)</f>
        <v/>
      </c>
      <c r="ED674" s="75" t="str" cm="1">
        <f t="array" ref="ED674">IF(ISBLANK(INDEX(行,$A674)),"",0)</f>
        <v/>
      </c>
      <c r="EE674" s="75" t="str" cm="1">
        <f t="array" ref="EE674">IF(ISBLANK(INDEX(行,$A674)),"",0)</f>
        <v/>
      </c>
      <c r="EF674" s="76" t="str">
        <f t="shared" si="95"/>
        <v/>
      </c>
      <c r="EG674" s="77" t="str">
        <f t="shared" si="96"/>
        <v/>
      </c>
      <c r="EH674" s="77"/>
      <c r="EI674" s="75" t="str" cm="1">
        <f t="array" ref="EI674">IF(ISBLANK(INDEX(行,$A674)),"",0)</f>
        <v/>
      </c>
      <c r="EJ674" s="75" t="str" cm="1">
        <f t="array" ref="EJ674">IF(ISBLANK(INDEX(行,$A674)),"",0)</f>
        <v/>
      </c>
      <c r="EK674" s="75" t="str" cm="1">
        <f t="array" ref="EK674">IF(ISBLANK(INDEX(行,$A674)),"",0)</f>
        <v/>
      </c>
      <c r="EL674" s="75" t="str" cm="1">
        <f t="array" ref="EL674">IF(ISBLANK(INDEX(行,$A674)),"",0)</f>
        <v/>
      </c>
      <c r="EM674" s="75" t="str" cm="1">
        <f t="array" ref="EM674">IF(ISBLANK(INDEX(行,$A674)),"",0)</f>
        <v/>
      </c>
      <c r="EN674" s="75" t="str" cm="1">
        <f t="array" ref="EN674">IF(ISBLANK(INDEX(行,$A674)),"",0)</f>
        <v/>
      </c>
      <c r="EO674" s="75" t="str" cm="1">
        <f t="array" ref="EO674">IF(ISBLANK(INDEX(行,$A674)),"",0)</f>
        <v/>
      </c>
      <c r="EP674" s="75" t="str" cm="1">
        <f t="array" ref="EP674">IF(ISBLANK(INDEX(行,$A674)),"",0)</f>
        <v/>
      </c>
      <c r="EQ674" s="75" t="str" cm="1">
        <f t="array" ref="EQ674">IF(ISBLANK(INDEX(行,$A674)),"",0)</f>
        <v/>
      </c>
      <c r="ER674" s="75" t="str" cm="1">
        <f t="array" ref="ER674">IF(ISBLANK(INDEX(行,$A674)),"",0)</f>
        <v/>
      </c>
      <c r="ES674" s="75" t="str" cm="1">
        <f t="array" ref="ES674">IF(ISBLANK(INDEX(行,$A674)),"",0)</f>
        <v/>
      </c>
      <c r="ET674" s="75" t="str" cm="1">
        <f t="array" ref="ET674">IF(ISBLANK(INDEX(行,$A674)),"",0)</f>
        <v/>
      </c>
      <c r="EU674" s="75" t="str" cm="1">
        <f t="array" ref="EU674">IF(ISBLANK(INDEX(行,$A674)),"",0)</f>
        <v/>
      </c>
      <c r="EV674" s="75" t="str" cm="1">
        <f t="array" ref="EV674">IF(ISBLANK(INDEX(行,$A674)),"",0)</f>
        <v/>
      </c>
      <c r="EW674" s="75" t="str" cm="1">
        <f t="array" ref="EW674">IF(ISBLANK(INDEX(行,$A674)),"",0)</f>
        <v/>
      </c>
      <c r="EX674" s="75" t="str" cm="1">
        <f t="array" ref="EX674">IF(ISBLANK(INDEX(行,$A674)),"",0)</f>
        <v/>
      </c>
      <c r="EY674" s="75" t="str" cm="1">
        <f t="array" ref="EY674">IF(ISBLANK(INDEX(行,$A674)),"",0)</f>
        <v/>
      </c>
      <c r="EZ674" s="75" t="str" cm="1">
        <f t="array" ref="EZ674">IF(ISBLANK(INDEX(行,$A674)),"",0)</f>
        <v/>
      </c>
      <c r="FA674" s="75" t="str" cm="1">
        <f t="array" ref="FA674">IF(ISBLANK(INDEX(行,$A674)),"",0)</f>
        <v/>
      </c>
      <c r="FB674" s="75" t="str" cm="1">
        <f t="array" ref="FB674">IF(ISBLANK(INDEX(行,$A674)),"",0)</f>
        <v/>
      </c>
      <c r="FC674" s="75" t="str" cm="1">
        <f t="array" ref="FC674">IF(ISBLANK(INDEX(行,$A674)),"",0)</f>
        <v/>
      </c>
      <c r="FD674" s="75" t="str" cm="1">
        <f t="array" ref="FD674">IF(ISBLANK(INDEX(行,$A674)),"",0)</f>
        <v/>
      </c>
      <c r="FE674" s="75" t="str" cm="1">
        <f t="array" ref="FE674">IF(ISBLANK(INDEX(行,$A674)),"",0)</f>
        <v/>
      </c>
      <c r="FF674" s="75" t="str" cm="1">
        <f t="array" ref="FF674">IF(ISBLANK(INDEX(行,$A674)),"",0)</f>
        <v/>
      </c>
      <c r="FG674" s="75" t="str" cm="1">
        <f t="array" ref="FG674">IF(ISBLANK(INDEX(行,$A674)),"",0)</f>
        <v/>
      </c>
      <c r="FH674" s="77"/>
      <c r="FI674" s="77"/>
      <c r="FJ674" s="77"/>
      <c r="FK674" s="77"/>
      <c r="FL674" s="77"/>
      <c r="FM674" s="77"/>
      <c r="FN674" s="77"/>
      <c r="FO674" s="77"/>
      <c r="FP674" s="77"/>
      <c r="FQ674" s="77"/>
      <c r="FR674" s="77"/>
      <c r="FS674" s="77"/>
      <c r="FT674" s="77"/>
      <c r="FU674" s="77"/>
      <c r="FV674" s="77"/>
      <c r="FW674" s="77"/>
      <c r="FX674" s="77"/>
      <c r="FY674" s="77"/>
      <c r="FZ674" s="77"/>
      <c r="GA674" s="77"/>
      <c r="GB674" s="77"/>
      <c r="GC674" s="77"/>
      <c r="GD674" s="77"/>
      <c r="GE674" s="77"/>
      <c r="GF674" s="77"/>
      <c r="GG674" s="77"/>
      <c r="GH674" s="77"/>
      <c r="GI674" s="77"/>
      <c r="GJ674" s="77"/>
      <c r="GK674" s="77"/>
      <c r="GL674" s="76" t="str">
        <f t="shared" si="97"/>
        <v/>
      </c>
      <c r="GM674" s="77"/>
      <c r="GN674" s="77"/>
      <c r="GO674" s="77"/>
      <c r="GP674" s="77"/>
      <c r="GQ674" s="77"/>
      <c r="GR674" s="77"/>
      <c r="GS674" s="77"/>
      <c r="GT674" s="77"/>
      <c r="GU674" s="77"/>
      <c r="GV674" s="75" t="str" cm="1">
        <f t="array" ref="GV674">IF(ISBLANK(INDEX(行,$A674)),"",1)</f>
        <v/>
      </c>
      <c r="GW674" s="75" t="str" cm="1">
        <f t="array" ref="GW674">IF(ISBLANK(INDEX(行,$A674)),"",1)</f>
        <v/>
      </c>
      <c r="GX674" s="75" t="str" cm="1">
        <f t="array" ref="GX674">IF(ISBLANK(INDEX(行,$A674)),"",0)</f>
        <v/>
      </c>
      <c r="GY674" s="77"/>
      <c r="GZ674" s="77"/>
      <c r="HA674" s="76" t="str" cm="1">
        <f t="array" aca="1" ref="HA674" ca="1">IF(ISBLANK(INDEX(行,$A674)),"",TODAY())</f>
        <v/>
      </c>
      <c r="HB674" s="76" t="str" cm="1">
        <f t="array" aca="1" ref="HB674" ca="1">IF(ISBLANK(INDEX(行,$A674)),"",TODAY())</f>
        <v/>
      </c>
      <c r="HC674" s="78" t="str" cm="1">
        <f t="array" ref="HC674">IF(ISBLANK(INDEX(行,$A674)),"","ADMIN")</f>
        <v/>
      </c>
      <c r="HD674" s="78" t="str">
        <f t="shared" si="98"/>
        <v/>
      </c>
    </row>
    <row r="675" spans="1:212" s="12" customFormat="1" ht="15" x14ac:dyDescent="0.15">
      <c r="A675" s="11">
        <v>670</v>
      </c>
      <c r="B675" s="75" t="str" cm="1">
        <f t="array" ref="B675">IF(ISBLANK(INDEX(行,$A675)),"",1)</f>
        <v/>
      </c>
      <c r="C675" s="76" t="str" cm="1">
        <f t="array" ref="C675">IF(ISBLANK(INDEX(伝票日付,$A675)),"",DATEVALUE(INDEX(TEXT(伝票日付,"0!/00!/00"),$A675)))</f>
        <v/>
      </c>
      <c r="D675" s="78" t="str" cm="1">
        <f t="array" ref="D675">IF(ISBLANK(INDEX(注文番号,$A675)),"",INDEX(注文番号,$A675))</f>
        <v/>
      </c>
      <c r="E675" s="75" t="str" cm="1">
        <f t="array" ref="E675">IF(ISBLANK(INDEX(行,$A675)),"",INDEX(行,$A675))</f>
        <v/>
      </c>
      <c r="F675" s="77" t="str" cm="1">
        <f t="array" ref="F675">IF(ISBLANK(INDEX(行,$A675)),"","0001")</f>
        <v/>
      </c>
      <c r="G675" s="83" t="str">
        <f t="shared" si="88"/>
        <v/>
      </c>
      <c r="H675" s="78" t="str" cm="1">
        <f t="array" ref="H675">IF(ISBLANK(INDEX(行,$A675)),"",8)</f>
        <v/>
      </c>
      <c r="I675" s="77" t="str" cm="1">
        <f t="array" ref="I675">IF(ISBLANK(INDEX(行,$A675)),"","      8211")</f>
        <v/>
      </c>
      <c r="J675" s="78" t="str" cm="1">
        <f t="array" ref="J675">IF(ISBLANK(INDEX(行,$A675)),"",8211)</f>
        <v/>
      </c>
      <c r="K675" s="82" t="str">
        <f t="shared" si="89"/>
        <v/>
      </c>
      <c r="L675" s="77" t="str" cm="1">
        <f t="array" ref="L675">IF(ISBLANK(INDEX(枝番,$A675)),"",INDEX(枝番,$A675))</f>
        <v/>
      </c>
      <c r="M675" s="78" t="str" cm="1">
        <f t="array" ref="M675">IF(ISBLANK(INDEX(工種コード,$A675)),"",INDEX(工種コード,$A675))</f>
        <v/>
      </c>
      <c r="N675" s="78" t="str" cm="1">
        <f t="array" ref="N675">IF(ISBLANK(INDEX(注文番号,$A675)),"",INDEX(注文番号,$A675))</f>
        <v/>
      </c>
      <c r="O675" s="75"/>
      <c r="P675" s="80"/>
      <c r="Q675" s="75" t="str" cm="1">
        <f t="array" ref="Q675">IF(ISBLANK(INDEX(行,$A675)),"",0)</f>
        <v/>
      </c>
      <c r="R675" s="77" t="str" cm="1">
        <f t="array" ref="R675">IF(ISBLANK(INDEX(仕入先コード,$A675)),"",INDEX(仕入先コード,$A675))</f>
        <v/>
      </c>
      <c r="S675" s="75" t="str" cm="1">
        <f t="array" ref="S675">IF(ISBLANK(INDEX(行,$A675)),"",0)</f>
        <v/>
      </c>
      <c r="T675" s="75" t="str" cm="1">
        <f t="array" ref="T675">IF(ISBLANK(INDEX(行,$A675)),"",1)</f>
        <v/>
      </c>
      <c r="U675" s="77" t="str" cm="1">
        <f t="array" ref="U675">IF(ISBLANK(INDEX(行,$A675)),"","         1")</f>
        <v/>
      </c>
      <c r="V675" s="75" t="str" cm="1">
        <f t="array" ref="V675">IF(ISBLANK(INDEX(行,$A675)),"",0)</f>
        <v/>
      </c>
      <c r="W675" s="75" t="str" cm="1">
        <f t="array" ref="W675">IF(ISBLANK(INDEX(数量,$A675)),"",INDEX(数量,$A675))</f>
        <v/>
      </c>
      <c r="X675" s="77" t="str" cm="1">
        <f t="array" ref="X675">IF(ISBLANK(INDEX(単位,$A675)),"",INDEX(単位,$A675))</f>
        <v/>
      </c>
      <c r="Y675" s="75" t="str" cm="1">
        <f t="array" ref="Y675">IF(ISBLANK(INDEX(単価,$A675)),"",INDEX(単価,$A675))</f>
        <v/>
      </c>
      <c r="Z675" s="75" t="str" cm="1">
        <f t="array" ref="Z675">IF(ISBLANK(INDEX(行,$A675)),"",W675*Y675)</f>
        <v/>
      </c>
      <c r="AA675" s="75" t="str" cm="1">
        <f t="array" ref="AA675">IF(ISBLANK(INDEX(行,$A675)),"",Z675*AI675/100)</f>
        <v/>
      </c>
      <c r="AB675" s="77"/>
      <c r="AC675" s="77"/>
      <c r="AD675" s="77"/>
      <c r="AE675" s="77"/>
      <c r="AF675" s="77"/>
      <c r="AG675" s="75" t="str" cm="1">
        <f t="array" ref="AG675">IF(ISBLANK(INDEX(行,$A675)),"",1)</f>
        <v/>
      </c>
      <c r="AH675" s="75" t="str" cm="1">
        <f t="array" ref="AH675">IF(ISBLANK(INDEX(行,$A675)),"",1)</f>
        <v/>
      </c>
      <c r="AI675" s="75" t="str" cm="1">
        <f t="array" ref="AI675">IF(ISBLANK(INDEX(税率,$A675)),"",INDEX(税率,$A675))</f>
        <v/>
      </c>
      <c r="AJ675" s="75" t="str" cm="1">
        <f t="array" ref="AJ675">IF(ISBLANK(INDEX(行,$A675)),"",50)</f>
        <v/>
      </c>
      <c r="AK675" s="76" t="str">
        <f t="shared" si="90"/>
        <v/>
      </c>
      <c r="AL675" s="82" t="str" cm="1">
        <f t="array" ref="AL675">IF(ISBLANK(INDEX(品名,$A675)),"",INDEX(品名,$A675))</f>
        <v/>
      </c>
      <c r="AM675" s="75"/>
      <c r="AN675" s="75" t="str" cm="1">
        <f t="array" ref="AN675">IF(ISBLANK(INDEX(行,$A675)),"",0)</f>
        <v/>
      </c>
      <c r="AO675" s="75" t="str" cm="1">
        <f t="array" ref="AO675">IF(ISBLANK(INDEX(行,$A675)),"",0)</f>
        <v/>
      </c>
      <c r="AP675" s="75" t="str" cm="1">
        <f t="array" ref="AP675">IF(ISBLANK(INDEX(行,$A675)),"",0)</f>
        <v/>
      </c>
      <c r="AQ675" s="75" t="str" cm="1">
        <f t="array" ref="AQ675">IF(ISBLANK(INDEX(行,$A675)),"",0)</f>
        <v/>
      </c>
      <c r="AR675" s="75" t="str" cm="1">
        <f t="array" ref="AR675">IF(ISBLANK(INDEX(行,$A675)),"",0)</f>
        <v/>
      </c>
      <c r="AS675" s="75" t="str" cm="1">
        <f t="array" ref="AS675">IF(ISBLANK(INDEX(行,$A675)),"",0)</f>
        <v/>
      </c>
      <c r="AT675" s="75" t="str" cm="1">
        <f t="array" ref="AT675">IF(ISBLANK(INDEX(行,$A675)),"",0)</f>
        <v/>
      </c>
      <c r="AU675" s="75" t="str" cm="1">
        <f t="array" ref="AU675">IF(ISBLANK(INDEX(行,$A675)),"",0)</f>
        <v/>
      </c>
      <c r="AV675" s="75" t="str" cm="1">
        <f t="array" ref="AV675">IF(ISBLANK(INDEX(行,$A675)),"",0)</f>
        <v/>
      </c>
      <c r="AW675" s="75" t="str" cm="1">
        <f t="array" ref="AW675">IF(ISBLANK(INDEX(行,$A675)),"",0)</f>
        <v/>
      </c>
      <c r="AX675" s="75" t="str" cm="1">
        <f t="array" ref="AX675">IF(ISBLANK(INDEX(行,$A675)),"",0)</f>
        <v/>
      </c>
      <c r="AY675" s="75" t="str" cm="1">
        <f t="array" ref="AY675">IF(ISBLANK(INDEX(行,$A675)),"",0)</f>
        <v/>
      </c>
      <c r="AZ675" s="75" t="str" cm="1">
        <f t="array" ref="AZ675">IF(ISBLANK(INDEX(行,$A675)),"",0)</f>
        <v/>
      </c>
      <c r="BA675" s="75" t="str" cm="1">
        <f t="array" ref="BA675">IF(ISBLANK(INDEX(行,$A675)),"",0)</f>
        <v/>
      </c>
      <c r="BB675" s="75" t="str" cm="1">
        <f t="array" ref="BB675">IF(ISBLANK(INDEX(行,$A675)),"",0)</f>
        <v/>
      </c>
      <c r="BC675" s="75" t="str" cm="1">
        <f t="array" ref="BC675">IF(ISBLANK(INDEX(行,$A675)),"",0)</f>
        <v/>
      </c>
      <c r="BD675" s="75" t="str" cm="1">
        <f t="array" ref="BD675">IF(ISBLANK(INDEX(行,$A675)),"",0)</f>
        <v/>
      </c>
      <c r="BE675" s="75" t="str" cm="1">
        <f t="array" ref="BE675">IF(ISBLANK(INDEX(行,$A675)),"",0)</f>
        <v/>
      </c>
      <c r="BF675" s="75" t="str" cm="1">
        <f t="array" ref="BF675">IF(ISBLANK(INDEX(行,$A675)),"",0)</f>
        <v/>
      </c>
      <c r="BG675" s="75" t="str" cm="1">
        <f t="array" ref="BG675">IF(ISBLANK(INDEX(行,$A675)),"",0)</f>
        <v/>
      </c>
      <c r="BH675" s="75" t="str" cm="1">
        <f t="array" ref="BH675">IF(ISBLANK(INDEX(行,$A675)),"",0)</f>
        <v/>
      </c>
      <c r="BI675" s="75" t="str" cm="1">
        <f t="array" ref="BI675">IF(ISBLANK(INDEX(行,$A675)),"",0)</f>
        <v/>
      </c>
      <c r="BJ675" s="75" t="str" cm="1">
        <f t="array" ref="BJ675">IF(ISBLANK(INDEX(行,$A675)),"",0)</f>
        <v/>
      </c>
      <c r="BK675" s="75" t="str" cm="1">
        <f t="array" ref="BK675">IF(ISBLANK(INDEX(行,$A675)),"",0)</f>
        <v/>
      </c>
      <c r="BL675" s="75" t="str" cm="1">
        <f t="array" ref="BL675">IF(ISBLANK(INDEX(行,$A675)),"",0)</f>
        <v/>
      </c>
      <c r="BM675" s="77"/>
      <c r="BN675" s="77"/>
      <c r="BO675" s="77"/>
      <c r="BP675" s="77"/>
      <c r="BQ675" s="77"/>
      <c r="BR675" s="77"/>
      <c r="BS675" s="77"/>
      <c r="BT675" s="77"/>
      <c r="BU675" s="77"/>
      <c r="BV675" s="77"/>
      <c r="BW675" s="77"/>
      <c r="BX675" s="77"/>
      <c r="BY675" s="77"/>
      <c r="BZ675" s="77"/>
      <c r="CA675" s="77"/>
      <c r="CB675" s="77"/>
      <c r="CC675" s="77"/>
      <c r="CD675" s="77"/>
      <c r="CE675" s="77"/>
      <c r="CF675" s="77"/>
      <c r="CG675" s="77"/>
      <c r="CH675" s="77"/>
      <c r="CI675" s="77"/>
      <c r="CJ675" s="77"/>
      <c r="CK675" s="77"/>
      <c r="CL675" s="77"/>
      <c r="CM675" s="77"/>
      <c r="CN675" s="77"/>
      <c r="CO675" s="77"/>
      <c r="CP675" s="77"/>
      <c r="CQ675" s="76" t="str" cm="1">
        <f t="array" ref="CQ675">IF(ISBLANK(INDEX(納入年月日,$A675)),"",INDEX(TEXT(納入年月日,"0!/00!/00"),$A675))</f>
        <v/>
      </c>
      <c r="CR675" s="77"/>
      <c r="CS675" s="77"/>
      <c r="CT675" s="77"/>
      <c r="CU675" s="77"/>
      <c r="CV675" s="77"/>
      <c r="CW675" s="77"/>
      <c r="CX675" s="77"/>
      <c r="CY675" s="77"/>
      <c r="CZ675" s="77"/>
      <c r="DA675" s="77" t="str" cm="1">
        <f t="array" ref="DA675">IF(ISBLANK(INDEX(行,$A675)),"","      0001")</f>
        <v/>
      </c>
      <c r="DB675" s="75" t="str" cm="1">
        <f t="array" ref="DB675">IF(ISBLANK(INDEX(行,$A675)),"",4101)</f>
        <v/>
      </c>
      <c r="DC675" s="75" t="str" cm="1">
        <f t="array" ref="DC675">IF(ISBLANK(INDEX(行,$A675)),"",2)</f>
        <v/>
      </c>
      <c r="DD675" s="77" t="str">
        <f t="shared" si="91"/>
        <v/>
      </c>
      <c r="DE675" s="75" t="str" cm="1">
        <f t="array" ref="DE675">IF(ISBLANK(INDEX(行,$A675)),"",0)</f>
        <v/>
      </c>
      <c r="DF675" s="77" t="str">
        <f t="shared" si="92"/>
        <v/>
      </c>
      <c r="DG675" s="77" t="str">
        <f t="shared" si="93"/>
        <v/>
      </c>
      <c r="DH675" s="75" t="str" cm="1">
        <f t="array" ref="DH675">IF(ISBLANK(INDEX(行,$A675)),"",0)</f>
        <v/>
      </c>
      <c r="DI675" s="75" t="str" cm="1">
        <f t="array" ref="DI675">IF(ISBLANK(INDEX(行,$A675)),"",0)</f>
        <v/>
      </c>
      <c r="DJ675" s="77"/>
      <c r="DK675" s="80"/>
      <c r="DL675" s="75" t="str" cm="1">
        <f t="array" ref="DL675">IF(ISBLANK(INDEX(行,$A675)),"",0)</f>
        <v/>
      </c>
      <c r="DM675" s="77" t="str">
        <f t="shared" si="94"/>
        <v/>
      </c>
      <c r="DN675" s="75" t="str" cm="1">
        <f t="array" ref="DN675">IF(ISBLANK(INDEX(行,$A675)),"",0)</f>
        <v/>
      </c>
      <c r="DO675" s="75" t="str" cm="1">
        <f t="array" ref="DO675">IF(ISBLANK(INDEX(行,$A675)),"",0)</f>
        <v/>
      </c>
      <c r="DP675" s="77" t="str" cm="1">
        <f t="array" ref="DP675">IF(ISBLANK(INDEX(行,$A675)),"","         0")</f>
        <v/>
      </c>
      <c r="DQ675" s="75" t="str" cm="1">
        <f t="array" ref="DQ675">IF(ISBLANK(INDEX(行,$A675)),"",0)</f>
        <v/>
      </c>
      <c r="DR675" s="75" t="str" cm="1">
        <f t="array" ref="DR675">IF(ISBLANK(INDEX(行,$A675)),"",0)</f>
        <v/>
      </c>
      <c r="DS675" s="77"/>
      <c r="DT675" s="75" t="str" cm="1">
        <f t="array" ref="DT675">IF(ISBLANK(INDEX(行,$A675)),"",0)</f>
        <v/>
      </c>
      <c r="DU675" s="75" t="str" cm="1">
        <f t="array" ref="DU675">IF(ISBLANK(INDEX(行,$A675)),"",$Z675+$AA675)</f>
        <v/>
      </c>
      <c r="DV675" s="75" t="str" cm="1">
        <f t="array" ref="DV675">IF(ISBLANK(INDEX(行,$A675)),"",0)</f>
        <v/>
      </c>
      <c r="DW675" s="77"/>
      <c r="DX675" s="77"/>
      <c r="DY675" s="77"/>
      <c r="DZ675" s="77"/>
      <c r="EA675" s="77"/>
      <c r="EB675" s="75" t="str" cm="1">
        <f t="array" ref="EB675">IF(ISBLANK(INDEX(行,$A675)),"",2)</f>
        <v/>
      </c>
      <c r="EC675" s="75" t="str" cm="1">
        <f t="array" ref="EC675">IF(ISBLANK(INDEX(行,$A675)),"",1)</f>
        <v/>
      </c>
      <c r="ED675" s="75" t="str" cm="1">
        <f t="array" ref="ED675">IF(ISBLANK(INDEX(行,$A675)),"",0)</f>
        <v/>
      </c>
      <c r="EE675" s="75" t="str" cm="1">
        <f t="array" ref="EE675">IF(ISBLANK(INDEX(行,$A675)),"",0)</f>
        <v/>
      </c>
      <c r="EF675" s="76" t="str">
        <f t="shared" si="95"/>
        <v/>
      </c>
      <c r="EG675" s="77" t="str">
        <f t="shared" si="96"/>
        <v/>
      </c>
      <c r="EH675" s="77"/>
      <c r="EI675" s="75" t="str" cm="1">
        <f t="array" ref="EI675">IF(ISBLANK(INDEX(行,$A675)),"",0)</f>
        <v/>
      </c>
      <c r="EJ675" s="75" t="str" cm="1">
        <f t="array" ref="EJ675">IF(ISBLANK(INDEX(行,$A675)),"",0)</f>
        <v/>
      </c>
      <c r="EK675" s="75" t="str" cm="1">
        <f t="array" ref="EK675">IF(ISBLANK(INDEX(行,$A675)),"",0)</f>
        <v/>
      </c>
      <c r="EL675" s="75" t="str" cm="1">
        <f t="array" ref="EL675">IF(ISBLANK(INDEX(行,$A675)),"",0)</f>
        <v/>
      </c>
      <c r="EM675" s="75" t="str" cm="1">
        <f t="array" ref="EM675">IF(ISBLANK(INDEX(行,$A675)),"",0)</f>
        <v/>
      </c>
      <c r="EN675" s="75" t="str" cm="1">
        <f t="array" ref="EN675">IF(ISBLANK(INDEX(行,$A675)),"",0)</f>
        <v/>
      </c>
      <c r="EO675" s="75" t="str" cm="1">
        <f t="array" ref="EO675">IF(ISBLANK(INDEX(行,$A675)),"",0)</f>
        <v/>
      </c>
      <c r="EP675" s="75" t="str" cm="1">
        <f t="array" ref="EP675">IF(ISBLANK(INDEX(行,$A675)),"",0)</f>
        <v/>
      </c>
      <c r="EQ675" s="75" t="str" cm="1">
        <f t="array" ref="EQ675">IF(ISBLANK(INDEX(行,$A675)),"",0)</f>
        <v/>
      </c>
      <c r="ER675" s="75" t="str" cm="1">
        <f t="array" ref="ER675">IF(ISBLANK(INDEX(行,$A675)),"",0)</f>
        <v/>
      </c>
      <c r="ES675" s="75" t="str" cm="1">
        <f t="array" ref="ES675">IF(ISBLANK(INDEX(行,$A675)),"",0)</f>
        <v/>
      </c>
      <c r="ET675" s="75" t="str" cm="1">
        <f t="array" ref="ET675">IF(ISBLANK(INDEX(行,$A675)),"",0)</f>
        <v/>
      </c>
      <c r="EU675" s="75" t="str" cm="1">
        <f t="array" ref="EU675">IF(ISBLANK(INDEX(行,$A675)),"",0)</f>
        <v/>
      </c>
      <c r="EV675" s="75" t="str" cm="1">
        <f t="array" ref="EV675">IF(ISBLANK(INDEX(行,$A675)),"",0)</f>
        <v/>
      </c>
      <c r="EW675" s="75" t="str" cm="1">
        <f t="array" ref="EW675">IF(ISBLANK(INDEX(行,$A675)),"",0)</f>
        <v/>
      </c>
      <c r="EX675" s="75" t="str" cm="1">
        <f t="array" ref="EX675">IF(ISBLANK(INDEX(行,$A675)),"",0)</f>
        <v/>
      </c>
      <c r="EY675" s="75" t="str" cm="1">
        <f t="array" ref="EY675">IF(ISBLANK(INDEX(行,$A675)),"",0)</f>
        <v/>
      </c>
      <c r="EZ675" s="75" t="str" cm="1">
        <f t="array" ref="EZ675">IF(ISBLANK(INDEX(行,$A675)),"",0)</f>
        <v/>
      </c>
      <c r="FA675" s="75" t="str" cm="1">
        <f t="array" ref="FA675">IF(ISBLANK(INDEX(行,$A675)),"",0)</f>
        <v/>
      </c>
      <c r="FB675" s="75" t="str" cm="1">
        <f t="array" ref="FB675">IF(ISBLANK(INDEX(行,$A675)),"",0)</f>
        <v/>
      </c>
      <c r="FC675" s="75" t="str" cm="1">
        <f t="array" ref="FC675">IF(ISBLANK(INDEX(行,$A675)),"",0)</f>
        <v/>
      </c>
      <c r="FD675" s="75" t="str" cm="1">
        <f t="array" ref="FD675">IF(ISBLANK(INDEX(行,$A675)),"",0)</f>
        <v/>
      </c>
      <c r="FE675" s="75" t="str" cm="1">
        <f t="array" ref="FE675">IF(ISBLANK(INDEX(行,$A675)),"",0)</f>
        <v/>
      </c>
      <c r="FF675" s="75" t="str" cm="1">
        <f t="array" ref="FF675">IF(ISBLANK(INDEX(行,$A675)),"",0)</f>
        <v/>
      </c>
      <c r="FG675" s="75" t="str" cm="1">
        <f t="array" ref="FG675">IF(ISBLANK(INDEX(行,$A675)),"",0)</f>
        <v/>
      </c>
      <c r="FH675" s="77"/>
      <c r="FI675" s="77"/>
      <c r="FJ675" s="77"/>
      <c r="FK675" s="77"/>
      <c r="FL675" s="77"/>
      <c r="FM675" s="77"/>
      <c r="FN675" s="77"/>
      <c r="FO675" s="77"/>
      <c r="FP675" s="77"/>
      <c r="FQ675" s="77"/>
      <c r="FR675" s="77"/>
      <c r="FS675" s="77"/>
      <c r="FT675" s="77"/>
      <c r="FU675" s="77"/>
      <c r="FV675" s="77"/>
      <c r="FW675" s="77"/>
      <c r="FX675" s="77"/>
      <c r="FY675" s="77"/>
      <c r="FZ675" s="77"/>
      <c r="GA675" s="77"/>
      <c r="GB675" s="77"/>
      <c r="GC675" s="77"/>
      <c r="GD675" s="77"/>
      <c r="GE675" s="77"/>
      <c r="GF675" s="77"/>
      <c r="GG675" s="77"/>
      <c r="GH675" s="77"/>
      <c r="GI675" s="77"/>
      <c r="GJ675" s="77"/>
      <c r="GK675" s="77"/>
      <c r="GL675" s="76" t="str">
        <f t="shared" si="97"/>
        <v/>
      </c>
      <c r="GM675" s="77"/>
      <c r="GN675" s="77"/>
      <c r="GO675" s="77"/>
      <c r="GP675" s="77"/>
      <c r="GQ675" s="77"/>
      <c r="GR675" s="77"/>
      <c r="GS675" s="77"/>
      <c r="GT675" s="77"/>
      <c r="GU675" s="77"/>
      <c r="GV675" s="75" t="str" cm="1">
        <f t="array" ref="GV675">IF(ISBLANK(INDEX(行,$A675)),"",1)</f>
        <v/>
      </c>
      <c r="GW675" s="75" t="str" cm="1">
        <f t="array" ref="GW675">IF(ISBLANK(INDEX(行,$A675)),"",1)</f>
        <v/>
      </c>
      <c r="GX675" s="75" t="str" cm="1">
        <f t="array" ref="GX675">IF(ISBLANK(INDEX(行,$A675)),"",0)</f>
        <v/>
      </c>
      <c r="GY675" s="77"/>
      <c r="GZ675" s="77"/>
      <c r="HA675" s="76" t="str" cm="1">
        <f t="array" aca="1" ref="HA675" ca="1">IF(ISBLANK(INDEX(行,$A675)),"",TODAY())</f>
        <v/>
      </c>
      <c r="HB675" s="76" t="str" cm="1">
        <f t="array" aca="1" ref="HB675" ca="1">IF(ISBLANK(INDEX(行,$A675)),"",TODAY())</f>
        <v/>
      </c>
      <c r="HC675" s="78" t="str" cm="1">
        <f t="array" ref="HC675">IF(ISBLANK(INDEX(行,$A675)),"","ADMIN")</f>
        <v/>
      </c>
      <c r="HD675" s="78" t="str">
        <f t="shared" si="98"/>
        <v/>
      </c>
    </row>
    <row r="676" spans="1:212" s="12" customFormat="1" ht="15" x14ac:dyDescent="0.15">
      <c r="A676" s="11">
        <v>671</v>
      </c>
      <c r="B676" s="75" t="str" cm="1">
        <f t="array" ref="B676">IF(ISBLANK(INDEX(行,$A676)),"",1)</f>
        <v/>
      </c>
      <c r="C676" s="76" t="str" cm="1">
        <f t="array" ref="C676">IF(ISBLANK(INDEX(伝票日付,$A676)),"",DATEVALUE(INDEX(TEXT(伝票日付,"0!/00!/00"),$A676)))</f>
        <v/>
      </c>
      <c r="D676" s="78" t="str" cm="1">
        <f t="array" ref="D676">IF(ISBLANK(INDEX(注文番号,$A676)),"",INDEX(注文番号,$A676))</f>
        <v/>
      </c>
      <c r="E676" s="75" t="str" cm="1">
        <f t="array" ref="E676">IF(ISBLANK(INDEX(行,$A676)),"",INDEX(行,$A676))</f>
        <v/>
      </c>
      <c r="F676" s="77" t="str" cm="1">
        <f t="array" ref="F676">IF(ISBLANK(INDEX(行,$A676)),"","0001")</f>
        <v/>
      </c>
      <c r="G676" s="83" t="str">
        <f t="shared" si="88"/>
        <v/>
      </c>
      <c r="H676" s="78" t="str" cm="1">
        <f t="array" ref="H676">IF(ISBLANK(INDEX(行,$A676)),"",8)</f>
        <v/>
      </c>
      <c r="I676" s="77" t="str" cm="1">
        <f t="array" ref="I676">IF(ISBLANK(INDEX(行,$A676)),"","      8211")</f>
        <v/>
      </c>
      <c r="J676" s="78" t="str" cm="1">
        <f t="array" ref="J676">IF(ISBLANK(INDEX(行,$A676)),"",8211)</f>
        <v/>
      </c>
      <c r="K676" s="82" t="str">
        <f t="shared" si="89"/>
        <v/>
      </c>
      <c r="L676" s="77" t="str" cm="1">
        <f t="array" ref="L676">IF(ISBLANK(INDEX(枝番,$A676)),"",INDEX(枝番,$A676))</f>
        <v/>
      </c>
      <c r="M676" s="78" t="str" cm="1">
        <f t="array" ref="M676">IF(ISBLANK(INDEX(工種コード,$A676)),"",INDEX(工種コード,$A676))</f>
        <v/>
      </c>
      <c r="N676" s="78" t="str" cm="1">
        <f t="array" ref="N676">IF(ISBLANK(INDEX(注文番号,$A676)),"",INDEX(注文番号,$A676))</f>
        <v/>
      </c>
      <c r="O676" s="75"/>
      <c r="P676" s="80"/>
      <c r="Q676" s="75" t="str" cm="1">
        <f t="array" ref="Q676">IF(ISBLANK(INDEX(行,$A676)),"",0)</f>
        <v/>
      </c>
      <c r="R676" s="77" t="str" cm="1">
        <f t="array" ref="R676">IF(ISBLANK(INDEX(仕入先コード,$A676)),"",INDEX(仕入先コード,$A676))</f>
        <v/>
      </c>
      <c r="S676" s="75" t="str" cm="1">
        <f t="array" ref="S676">IF(ISBLANK(INDEX(行,$A676)),"",0)</f>
        <v/>
      </c>
      <c r="T676" s="75" t="str" cm="1">
        <f t="array" ref="T676">IF(ISBLANK(INDEX(行,$A676)),"",1)</f>
        <v/>
      </c>
      <c r="U676" s="77" t="str" cm="1">
        <f t="array" ref="U676">IF(ISBLANK(INDEX(行,$A676)),"","         1")</f>
        <v/>
      </c>
      <c r="V676" s="75" t="str" cm="1">
        <f t="array" ref="V676">IF(ISBLANK(INDEX(行,$A676)),"",0)</f>
        <v/>
      </c>
      <c r="W676" s="75" t="str" cm="1">
        <f t="array" ref="W676">IF(ISBLANK(INDEX(数量,$A676)),"",INDEX(数量,$A676))</f>
        <v/>
      </c>
      <c r="X676" s="77" t="str" cm="1">
        <f t="array" ref="X676">IF(ISBLANK(INDEX(単位,$A676)),"",INDEX(単位,$A676))</f>
        <v/>
      </c>
      <c r="Y676" s="75" t="str" cm="1">
        <f t="array" ref="Y676">IF(ISBLANK(INDEX(単価,$A676)),"",INDEX(単価,$A676))</f>
        <v/>
      </c>
      <c r="Z676" s="75" t="str" cm="1">
        <f t="array" ref="Z676">IF(ISBLANK(INDEX(行,$A676)),"",W676*Y676)</f>
        <v/>
      </c>
      <c r="AA676" s="75" t="str" cm="1">
        <f t="array" ref="AA676">IF(ISBLANK(INDEX(行,$A676)),"",Z676*AI676/100)</f>
        <v/>
      </c>
      <c r="AB676" s="77"/>
      <c r="AC676" s="77"/>
      <c r="AD676" s="77"/>
      <c r="AE676" s="77"/>
      <c r="AF676" s="77"/>
      <c r="AG676" s="75" t="str" cm="1">
        <f t="array" ref="AG676">IF(ISBLANK(INDEX(行,$A676)),"",1)</f>
        <v/>
      </c>
      <c r="AH676" s="75" t="str" cm="1">
        <f t="array" ref="AH676">IF(ISBLANK(INDEX(行,$A676)),"",1)</f>
        <v/>
      </c>
      <c r="AI676" s="75" t="str" cm="1">
        <f t="array" ref="AI676">IF(ISBLANK(INDEX(税率,$A676)),"",INDEX(税率,$A676))</f>
        <v/>
      </c>
      <c r="AJ676" s="75" t="str" cm="1">
        <f t="array" ref="AJ676">IF(ISBLANK(INDEX(行,$A676)),"",50)</f>
        <v/>
      </c>
      <c r="AK676" s="76" t="str">
        <f t="shared" si="90"/>
        <v/>
      </c>
      <c r="AL676" s="82" t="str" cm="1">
        <f t="array" ref="AL676">IF(ISBLANK(INDEX(品名,$A676)),"",INDEX(品名,$A676))</f>
        <v/>
      </c>
      <c r="AM676" s="75"/>
      <c r="AN676" s="75" t="str" cm="1">
        <f t="array" ref="AN676">IF(ISBLANK(INDEX(行,$A676)),"",0)</f>
        <v/>
      </c>
      <c r="AO676" s="75" t="str" cm="1">
        <f t="array" ref="AO676">IF(ISBLANK(INDEX(行,$A676)),"",0)</f>
        <v/>
      </c>
      <c r="AP676" s="75" t="str" cm="1">
        <f t="array" ref="AP676">IF(ISBLANK(INDEX(行,$A676)),"",0)</f>
        <v/>
      </c>
      <c r="AQ676" s="75" t="str" cm="1">
        <f t="array" ref="AQ676">IF(ISBLANK(INDEX(行,$A676)),"",0)</f>
        <v/>
      </c>
      <c r="AR676" s="75" t="str" cm="1">
        <f t="array" ref="AR676">IF(ISBLANK(INDEX(行,$A676)),"",0)</f>
        <v/>
      </c>
      <c r="AS676" s="75" t="str" cm="1">
        <f t="array" ref="AS676">IF(ISBLANK(INDEX(行,$A676)),"",0)</f>
        <v/>
      </c>
      <c r="AT676" s="75" t="str" cm="1">
        <f t="array" ref="AT676">IF(ISBLANK(INDEX(行,$A676)),"",0)</f>
        <v/>
      </c>
      <c r="AU676" s="75" t="str" cm="1">
        <f t="array" ref="AU676">IF(ISBLANK(INDEX(行,$A676)),"",0)</f>
        <v/>
      </c>
      <c r="AV676" s="75" t="str" cm="1">
        <f t="array" ref="AV676">IF(ISBLANK(INDEX(行,$A676)),"",0)</f>
        <v/>
      </c>
      <c r="AW676" s="75" t="str" cm="1">
        <f t="array" ref="AW676">IF(ISBLANK(INDEX(行,$A676)),"",0)</f>
        <v/>
      </c>
      <c r="AX676" s="75" t="str" cm="1">
        <f t="array" ref="AX676">IF(ISBLANK(INDEX(行,$A676)),"",0)</f>
        <v/>
      </c>
      <c r="AY676" s="75" t="str" cm="1">
        <f t="array" ref="AY676">IF(ISBLANK(INDEX(行,$A676)),"",0)</f>
        <v/>
      </c>
      <c r="AZ676" s="75" t="str" cm="1">
        <f t="array" ref="AZ676">IF(ISBLANK(INDEX(行,$A676)),"",0)</f>
        <v/>
      </c>
      <c r="BA676" s="75" t="str" cm="1">
        <f t="array" ref="BA676">IF(ISBLANK(INDEX(行,$A676)),"",0)</f>
        <v/>
      </c>
      <c r="BB676" s="75" t="str" cm="1">
        <f t="array" ref="BB676">IF(ISBLANK(INDEX(行,$A676)),"",0)</f>
        <v/>
      </c>
      <c r="BC676" s="75" t="str" cm="1">
        <f t="array" ref="BC676">IF(ISBLANK(INDEX(行,$A676)),"",0)</f>
        <v/>
      </c>
      <c r="BD676" s="75" t="str" cm="1">
        <f t="array" ref="BD676">IF(ISBLANK(INDEX(行,$A676)),"",0)</f>
        <v/>
      </c>
      <c r="BE676" s="75" t="str" cm="1">
        <f t="array" ref="BE676">IF(ISBLANK(INDEX(行,$A676)),"",0)</f>
        <v/>
      </c>
      <c r="BF676" s="75" t="str" cm="1">
        <f t="array" ref="BF676">IF(ISBLANK(INDEX(行,$A676)),"",0)</f>
        <v/>
      </c>
      <c r="BG676" s="75" t="str" cm="1">
        <f t="array" ref="BG676">IF(ISBLANK(INDEX(行,$A676)),"",0)</f>
        <v/>
      </c>
      <c r="BH676" s="75" t="str" cm="1">
        <f t="array" ref="BH676">IF(ISBLANK(INDEX(行,$A676)),"",0)</f>
        <v/>
      </c>
      <c r="BI676" s="75" t="str" cm="1">
        <f t="array" ref="BI676">IF(ISBLANK(INDEX(行,$A676)),"",0)</f>
        <v/>
      </c>
      <c r="BJ676" s="75" t="str" cm="1">
        <f t="array" ref="BJ676">IF(ISBLANK(INDEX(行,$A676)),"",0)</f>
        <v/>
      </c>
      <c r="BK676" s="75" t="str" cm="1">
        <f t="array" ref="BK676">IF(ISBLANK(INDEX(行,$A676)),"",0)</f>
        <v/>
      </c>
      <c r="BL676" s="75" t="str" cm="1">
        <f t="array" ref="BL676">IF(ISBLANK(INDEX(行,$A676)),"",0)</f>
        <v/>
      </c>
      <c r="BM676" s="77"/>
      <c r="BN676" s="77"/>
      <c r="BO676" s="77"/>
      <c r="BP676" s="77"/>
      <c r="BQ676" s="77"/>
      <c r="BR676" s="77"/>
      <c r="BS676" s="77"/>
      <c r="BT676" s="77"/>
      <c r="BU676" s="77"/>
      <c r="BV676" s="77"/>
      <c r="BW676" s="77"/>
      <c r="BX676" s="77"/>
      <c r="BY676" s="77"/>
      <c r="BZ676" s="77"/>
      <c r="CA676" s="77"/>
      <c r="CB676" s="77"/>
      <c r="CC676" s="77"/>
      <c r="CD676" s="77"/>
      <c r="CE676" s="77"/>
      <c r="CF676" s="77"/>
      <c r="CG676" s="77"/>
      <c r="CH676" s="77"/>
      <c r="CI676" s="77"/>
      <c r="CJ676" s="77"/>
      <c r="CK676" s="77"/>
      <c r="CL676" s="77"/>
      <c r="CM676" s="77"/>
      <c r="CN676" s="77"/>
      <c r="CO676" s="77"/>
      <c r="CP676" s="77"/>
      <c r="CQ676" s="76" t="str" cm="1">
        <f t="array" ref="CQ676">IF(ISBLANK(INDEX(納入年月日,$A676)),"",INDEX(TEXT(納入年月日,"0!/00!/00"),$A676))</f>
        <v/>
      </c>
      <c r="CR676" s="77"/>
      <c r="CS676" s="77"/>
      <c r="CT676" s="77"/>
      <c r="CU676" s="77"/>
      <c r="CV676" s="77"/>
      <c r="CW676" s="77"/>
      <c r="CX676" s="77"/>
      <c r="CY676" s="77"/>
      <c r="CZ676" s="77"/>
      <c r="DA676" s="77" t="str" cm="1">
        <f t="array" ref="DA676">IF(ISBLANK(INDEX(行,$A676)),"","      0001")</f>
        <v/>
      </c>
      <c r="DB676" s="75" t="str" cm="1">
        <f t="array" ref="DB676">IF(ISBLANK(INDEX(行,$A676)),"",4101)</f>
        <v/>
      </c>
      <c r="DC676" s="75" t="str" cm="1">
        <f t="array" ref="DC676">IF(ISBLANK(INDEX(行,$A676)),"",2)</f>
        <v/>
      </c>
      <c r="DD676" s="77" t="str">
        <f t="shared" si="91"/>
        <v/>
      </c>
      <c r="DE676" s="75" t="str" cm="1">
        <f t="array" ref="DE676">IF(ISBLANK(INDEX(行,$A676)),"",0)</f>
        <v/>
      </c>
      <c r="DF676" s="77" t="str">
        <f t="shared" si="92"/>
        <v/>
      </c>
      <c r="DG676" s="77" t="str">
        <f t="shared" si="93"/>
        <v/>
      </c>
      <c r="DH676" s="75" t="str" cm="1">
        <f t="array" ref="DH676">IF(ISBLANK(INDEX(行,$A676)),"",0)</f>
        <v/>
      </c>
      <c r="DI676" s="75" t="str" cm="1">
        <f t="array" ref="DI676">IF(ISBLANK(INDEX(行,$A676)),"",0)</f>
        <v/>
      </c>
      <c r="DJ676" s="77"/>
      <c r="DK676" s="80"/>
      <c r="DL676" s="75" t="str" cm="1">
        <f t="array" ref="DL676">IF(ISBLANK(INDEX(行,$A676)),"",0)</f>
        <v/>
      </c>
      <c r="DM676" s="77" t="str">
        <f t="shared" si="94"/>
        <v/>
      </c>
      <c r="DN676" s="75" t="str" cm="1">
        <f t="array" ref="DN676">IF(ISBLANK(INDEX(行,$A676)),"",0)</f>
        <v/>
      </c>
      <c r="DO676" s="75" t="str" cm="1">
        <f t="array" ref="DO676">IF(ISBLANK(INDEX(行,$A676)),"",0)</f>
        <v/>
      </c>
      <c r="DP676" s="77" t="str" cm="1">
        <f t="array" ref="DP676">IF(ISBLANK(INDEX(行,$A676)),"","         0")</f>
        <v/>
      </c>
      <c r="DQ676" s="75" t="str" cm="1">
        <f t="array" ref="DQ676">IF(ISBLANK(INDEX(行,$A676)),"",0)</f>
        <v/>
      </c>
      <c r="DR676" s="75" t="str" cm="1">
        <f t="array" ref="DR676">IF(ISBLANK(INDEX(行,$A676)),"",0)</f>
        <v/>
      </c>
      <c r="DS676" s="77"/>
      <c r="DT676" s="75" t="str" cm="1">
        <f t="array" ref="DT676">IF(ISBLANK(INDEX(行,$A676)),"",0)</f>
        <v/>
      </c>
      <c r="DU676" s="75" t="str" cm="1">
        <f t="array" ref="DU676">IF(ISBLANK(INDEX(行,$A676)),"",$Z676+$AA676)</f>
        <v/>
      </c>
      <c r="DV676" s="75" t="str" cm="1">
        <f t="array" ref="DV676">IF(ISBLANK(INDEX(行,$A676)),"",0)</f>
        <v/>
      </c>
      <c r="DW676" s="77"/>
      <c r="DX676" s="77"/>
      <c r="DY676" s="77"/>
      <c r="DZ676" s="77"/>
      <c r="EA676" s="77"/>
      <c r="EB676" s="75" t="str" cm="1">
        <f t="array" ref="EB676">IF(ISBLANK(INDEX(行,$A676)),"",2)</f>
        <v/>
      </c>
      <c r="EC676" s="75" t="str" cm="1">
        <f t="array" ref="EC676">IF(ISBLANK(INDEX(行,$A676)),"",1)</f>
        <v/>
      </c>
      <c r="ED676" s="75" t="str" cm="1">
        <f t="array" ref="ED676">IF(ISBLANK(INDEX(行,$A676)),"",0)</f>
        <v/>
      </c>
      <c r="EE676" s="75" t="str" cm="1">
        <f t="array" ref="EE676">IF(ISBLANK(INDEX(行,$A676)),"",0)</f>
        <v/>
      </c>
      <c r="EF676" s="76" t="str">
        <f t="shared" si="95"/>
        <v/>
      </c>
      <c r="EG676" s="77" t="str">
        <f t="shared" si="96"/>
        <v/>
      </c>
      <c r="EH676" s="77"/>
      <c r="EI676" s="75" t="str" cm="1">
        <f t="array" ref="EI676">IF(ISBLANK(INDEX(行,$A676)),"",0)</f>
        <v/>
      </c>
      <c r="EJ676" s="75" t="str" cm="1">
        <f t="array" ref="EJ676">IF(ISBLANK(INDEX(行,$A676)),"",0)</f>
        <v/>
      </c>
      <c r="EK676" s="75" t="str" cm="1">
        <f t="array" ref="EK676">IF(ISBLANK(INDEX(行,$A676)),"",0)</f>
        <v/>
      </c>
      <c r="EL676" s="75" t="str" cm="1">
        <f t="array" ref="EL676">IF(ISBLANK(INDEX(行,$A676)),"",0)</f>
        <v/>
      </c>
      <c r="EM676" s="75" t="str" cm="1">
        <f t="array" ref="EM676">IF(ISBLANK(INDEX(行,$A676)),"",0)</f>
        <v/>
      </c>
      <c r="EN676" s="75" t="str" cm="1">
        <f t="array" ref="EN676">IF(ISBLANK(INDEX(行,$A676)),"",0)</f>
        <v/>
      </c>
      <c r="EO676" s="75" t="str" cm="1">
        <f t="array" ref="EO676">IF(ISBLANK(INDEX(行,$A676)),"",0)</f>
        <v/>
      </c>
      <c r="EP676" s="75" t="str" cm="1">
        <f t="array" ref="EP676">IF(ISBLANK(INDEX(行,$A676)),"",0)</f>
        <v/>
      </c>
      <c r="EQ676" s="75" t="str" cm="1">
        <f t="array" ref="EQ676">IF(ISBLANK(INDEX(行,$A676)),"",0)</f>
        <v/>
      </c>
      <c r="ER676" s="75" t="str" cm="1">
        <f t="array" ref="ER676">IF(ISBLANK(INDEX(行,$A676)),"",0)</f>
        <v/>
      </c>
      <c r="ES676" s="75" t="str" cm="1">
        <f t="array" ref="ES676">IF(ISBLANK(INDEX(行,$A676)),"",0)</f>
        <v/>
      </c>
      <c r="ET676" s="75" t="str" cm="1">
        <f t="array" ref="ET676">IF(ISBLANK(INDEX(行,$A676)),"",0)</f>
        <v/>
      </c>
      <c r="EU676" s="75" t="str" cm="1">
        <f t="array" ref="EU676">IF(ISBLANK(INDEX(行,$A676)),"",0)</f>
        <v/>
      </c>
      <c r="EV676" s="75" t="str" cm="1">
        <f t="array" ref="EV676">IF(ISBLANK(INDEX(行,$A676)),"",0)</f>
        <v/>
      </c>
      <c r="EW676" s="75" t="str" cm="1">
        <f t="array" ref="EW676">IF(ISBLANK(INDEX(行,$A676)),"",0)</f>
        <v/>
      </c>
      <c r="EX676" s="75" t="str" cm="1">
        <f t="array" ref="EX676">IF(ISBLANK(INDEX(行,$A676)),"",0)</f>
        <v/>
      </c>
      <c r="EY676" s="75" t="str" cm="1">
        <f t="array" ref="EY676">IF(ISBLANK(INDEX(行,$A676)),"",0)</f>
        <v/>
      </c>
      <c r="EZ676" s="75" t="str" cm="1">
        <f t="array" ref="EZ676">IF(ISBLANK(INDEX(行,$A676)),"",0)</f>
        <v/>
      </c>
      <c r="FA676" s="75" t="str" cm="1">
        <f t="array" ref="FA676">IF(ISBLANK(INDEX(行,$A676)),"",0)</f>
        <v/>
      </c>
      <c r="FB676" s="75" t="str" cm="1">
        <f t="array" ref="FB676">IF(ISBLANK(INDEX(行,$A676)),"",0)</f>
        <v/>
      </c>
      <c r="FC676" s="75" t="str" cm="1">
        <f t="array" ref="FC676">IF(ISBLANK(INDEX(行,$A676)),"",0)</f>
        <v/>
      </c>
      <c r="FD676" s="75" t="str" cm="1">
        <f t="array" ref="FD676">IF(ISBLANK(INDEX(行,$A676)),"",0)</f>
        <v/>
      </c>
      <c r="FE676" s="75" t="str" cm="1">
        <f t="array" ref="FE676">IF(ISBLANK(INDEX(行,$A676)),"",0)</f>
        <v/>
      </c>
      <c r="FF676" s="75" t="str" cm="1">
        <f t="array" ref="FF676">IF(ISBLANK(INDEX(行,$A676)),"",0)</f>
        <v/>
      </c>
      <c r="FG676" s="75" t="str" cm="1">
        <f t="array" ref="FG676">IF(ISBLANK(INDEX(行,$A676)),"",0)</f>
        <v/>
      </c>
      <c r="FH676" s="77"/>
      <c r="FI676" s="77"/>
      <c r="FJ676" s="77"/>
      <c r="FK676" s="77"/>
      <c r="FL676" s="77"/>
      <c r="FM676" s="77"/>
      <c r="FN676" s="77"/>
      <c r="FO676" s="77"/>
      <c r="FP676" s="77"/>
      <c r="FQ676" s="77"/>
      <c r="FR676" s="77"/>
      <c r="FS676" s="77"/>
      <c r="FT676" s="77"/>
      <c r="FU676" s="77"/>
      <c r="FV676" s="77"/>
      <c r="FW676" s="77"/>
      <c r="FX676" s="77"/>
      <c r="FY676" s="77"/>
      <c r="FZ676" s="77"/>
      <c r="GA676" s="77"/>
      <c r="GB676" s="77"/>
      <c r="GC676" s="77"/>
      <c r="GD676" s="77"/>
      <c r="GE676" s="77"/>
      <c r="GF676" s="77"/>
      <c r="GG676" s="77"/>
      <c r="GH676" s="77"/>
      <c r="GI676" s="77"/>
      <c r="GJ676" s="77"/>
      <c r="GK676" s="77"/>
      <c r="GL676" s="76" t="str">
        <f t="shared" si="97"/>
        <v/>
      </c>
      <c r="GM676" s="77"/>
      <c r="GN676" s="77"/>
      <c r="GO676" s="77"/>
      <c r="GP676" s="77"/>
      <c r="GQ676" s="77"/>
      <c r="GR676" s="77"/>
      <c r="GS676" s="77"/>
      <c r="GT676" s="77"/>
      <c r="GU676" s="77"/>
      <c r="GV676" s="75" t="str" cm="1">
        <f t="array" ref="GV676">IF(ISBLANK(INDEX(行,$A676)),"",1)</f>
        <v/>
      </c>
      <c r="GW676" s="75" t="str" cm="1">
        <f t="array" ref="GW676">IF(ISBLANK(INDEX(行,$A676)),"",1)</f>
        <v/>
      </c>
      <c r="GX676" s="75" t="str" cm="1">
        <f t="array" ref="GX676">IF(ISBLANK(INDEX(行,$A676)),"",0)</f>
        <v/>
      </c>
      <c r="GY676" s="77"/>
      <c r="GZ676" s="77"/>
      <c r="HA676" s="76" t="str" cm="1">
        <f t="array" aca="1" ref="HA676" ca="1">IF(ISBLANK(INDEX(行,$A676)),"",TODAY())</f>
        <v/>
      </c>
      <c r="HB676" s="76" t="str" cm="1">
        <f t="array" aca="1" ref="HB676" ca="1">IF(ISBLANK(INDEX(行,$A676)),"",TODAY())</f>
        <v/>
      </c>
      <c r="HC676" s="78" t="str" cm="1">
        <f t="array" ref="HC676">IF(ISBLANK(INDEX(行,$A676)),"","ADMIN")</f>
        <v/>
      </c>
      <c r="HD676" s="78" t="str">
        <f t="shared" si="98"/>
        <v/>
      </c>
    </row>
    <row r="677" spans="1:212" s="12" customFormat="1" ht="15" x14ac:dyDescent="0.15">
      <c r="A677" s="11">
        <v>672</v>
      </c>
      <c r="B677" s="75" t="str" cm="1">
        <f t="array" ref="B677">IF(ISBLANK(INDEX(行,$A677)),"",1)</f>
        <v/>
      </c>
      <c r="C677" s="76" t="str" cm="1">
        <f t="array" ref="C677">IF(ISBLANK(INDEX(伝票日付,$A677)),"",DATEVALUE(INDEX(TEXT(伝票日付,"0!/00!/00"),$A677)))</f>
        <v/>
      </c>
      <c r="D677" s="78" t="str" cm="1">
        <f t="array" ref="D677">IF(ISBLANK(INDEX(注文番号,$A677)),"",INDEX(注文番号,$A677))</f>
        <v/>
      </c>
      <c r="E677" s="75" t="str" cm="1">
        <f t="array" ref="E677">IF(ISBLANK(INDEX(行,$A677)),"",INDEX(行,$A677))</f>
        <v/>
      </c>
      <c r="F677" s="77" t="str" cm="1">
        <f t="array" ref="F677">IF(ISBLANK(INDEX(行,$A677)),"","0001")</f>
        <v/>
      </c>
      <c r="G677" s="83" t="str">
        <f t="shared" si="88"/>
        <v/>
      </c>
      <c r="H677" s="78" t="str" cm="1">
        <f t="array" ref="H677">IF(ISBLANK(INDEX(行,$A677)),"",8)</f>
        <v/>
      </c>
      <c r="I677" s="77" t="str" cm="1">
        <f t="array" ref="I677">IF(ISBLANK(INDEX(行,$A677)),"","      8211")</f>
        <v/>
      </c>
      <c r="J677" s="78" t="str" cm="1">
        <f t="array" ref="J677">IF(ISBLANK(INDEX(行,$A677)),"",8211)</f>
        <v/>
      </c>
      <c r="K677" s="82" t="str">
        <f t="shared" si="89"/>
        <v/>
      </c>
      <c r="L677" s="77" t="str" cm="1">
        <f t="array" ref="L677">IF(ISBLANK(INDEX(枝番,$A677)),"",INDEX(枝番,$A677))</f>
        <v/>
      </c>
      <c r="M677" s="78" t="str" cm="1">
        <f t="array" ref="M677">IF(ISBLANK(INDEX(工種コード,$A677)),"",INDEX(工種コード,$A677))</f>
        <v/>
      </c>
      <c r="N677" s="78" t="str" cm="1">
        <f t="array" ref="N677">IF(ISBLANK(INDEX(注文番号,$A677)),"",INDEX(注文番号,$A677))</f>
        <v/>
      </c>
      <c r="O677" s="75"/>
      <c r="P677" s="80"/>
      <c r="Q677" s="75" t="str" cm="1">
        <f t="array" ref="Q677">IF(ISBLANK(INDEX(行,$A677)),"",0)</f>
        <v/>
      </c>
      <c r="R677" s="77" t="str" cm="1">
        <f t="array" ref="R677">IF(ISBLANK(INDEX(仕入先コード,$A677)),"",INDEX(仕入先コード,$A677))</f>
        <v/>
      </c>
      <c r="S677" s="75" t="str" cm="1">
        <f t="array" ref="S677">IF(ISBLANK(INDEX(行,$A677)),"",0)</f>
        <v/>
      </c>
      <c r="T677" s="75" t="str" cm="1">
        <f t="array" ref="T677">IF(ISBLANK(INDEX(行,$A677)),"",1)</f>
        <v/>
      </c>
      <c r="U677" s="77" t="str" cm="1">
        <f t="array" ref="U677">IF(ISBLANK(INDEX(行,$A677)),"","         1")</f>
        <v/>
      </c>
      <c r="V677" s="75" t="str" cm="1">
        <f t="array" ref="V677">IF(ISBLANK(INDEX(行,$A677)),"",0)</f>
        <v/>
      </c>
      <c r="W677" s="75" t="str" cm="1">
        <f t="array" ref="W677">IF(ISBLANK(INDEX(数量,$A677)),"",INDEX(数量,$A677))</f>
        <v/>
      </c>
      <c r="X677" s="77" t="str" cm="1">
        <f t="array" ref="X677">IF(ISBLANK(INDEX(単位,$A677)),"",INDEX(単位,$A677))</f>
        <v/>
      </c>
      <c r="Y677" s="75" t="str" cm="1">
        <f t="array" ref="Y677">IF(ISBLANK(INDEX(単価,$A677)),"",INDEX(単価,$A677))</f>
        <v/>
      </c>
      <c r="Z677" s="75" t="str" cm="1">
        <f t="array" ref="Z677">IF(ISBLANK(INDEX(行,$A677)),"",W677*Y677)</f>
        <v/>
      </c>
      <c r="AA677" s="75" t="str" cm="1">
        <f t="array" ref="AA677">IF(ISBLANK(INDEX(行,$A677)),"",Z677*AI677/100)</f>
        <v/>
      </c>
      <c r="AB677" s="77"/>
      <c r="AC677" s="77"/>
      <c r="AD677" s="77"/>
      <c r="AE677" s="77"/>
      <c r="AF677" s="77"/>
      <c r="AG677" s="75" t="str" cm="1">
        <f t="array" ref="AG677">IF(ISBLANK(INDEX(行,$A677)),"",1)</f>
        <v/>
      </c>
      <c r="AH677" s="75" t="str" cm="1">
        <f t="array" ref="AH677">IF(ISBLANK(INDEX(行,$A677)),"",1)</f>
        <v/>
      </c>
      <c r="AI677" s="75" t="str" cm="1">
        <f t="array" ref="AI677">IF(ISBLANK(INDEX(税率,$A677)),"",INDEX(税率,$A677))</f>
        <v/>
      </c>
      <c r="AJ677" s="75" t="str" cm="1">
        <f t="array" ref="AJ677">IF(ISBLANK(INDEX(行,$A677)),"",50)</f>
        <v/>
      </c>
      <c r="AK677" s="76" t="str">
        <f t="shared" si="90"/>
        <v/>
      </c>
      <c r="AL677" s="82" t="str" cm="1">
        <f t="array" ref="AL677">IF(ISBLANK(INDEX(品名,$A677)),"",INDEX(品名,$A677))</f>
        <v/>
      </c>
      <c r="AM677" s="75"/>
      <c r="AN677" s="75" t="str" cm="1">
        <f t="array" ref="AN677">IF(ISBLANK(INDEX(行,$A677)),"",0)</f>
        <v/>
      </c>
      <c r="AO677" s="75" t="str" cm="1">
        <f t="array" ref="AO677">IF(ISBLANK(INDEX(行,$A677)),"",0)</f>
        <v/>
      </c>
      <c r="AP677" s="75" t="str" cm="1">
        <f t="array" ref="AP677">IF(ISBLANK(INDEX(行,$A677)),"",0)</f>
        <v/>
      </c>
      <c r="AQ677" s="75" t="str" cm="1">
        <f t="array" ref="AQ677">IF(ISBLANK(INDEX(行,$A677)),"",0)</f>
        <v/>
      </c>
      <c r="AR677" s="75" t="str" cm="1">
        <f t="array" ref="AR677">IF(ISBLANK(INDEX(行,$A677)),"",0)</f>
        <v/>
      </c>
      <c r="AS677" s="75" t="str" cm="1">
        <f t="array" ref="AS677">IF(ISBLANK(INDEX(行,$A677)),"",0)</f>
        <v/>
      </c>
      <c r="AT677" s="75" t="str" cm="1">
        <f t="array" ref="AT677">IF(ISBLANK(INDEX(行,$A677)),"",0)</f>
        <v/>
      </c>
      <c r="AU677" s="75" t="str" cm="1">
        <f t="array" ref="AU677">IF(ISBLANK(INDEX(行,$A677)),"",0)</f>
        <v/>
      </c>
      <c r="AV677" s="75" t="str" cm="1">
        <f t="array" ref="AV677">IF(ISBLANK(INDEX(行,$A677)),"",0)</f>
        <v/>
      </c>
      <c r="AW677" s="75" t="str" cm="1">
        <f t="array" ref="AW677">IF(ISBLANK(INDEX(行,$A677)),"",0)</f>
        <v/>
      </c>
      <c r="AX677" s="75" t="str" cm="1">
        <f t="array" ref="AX677">IF(ISBLANK(INDEX(行,$A677)),"",0)</f>
        <v/>
      </c>
      <c r="AY677" s="75" t="str" cm="1">
        <f t="array" ref="AY677">IF(ISBLANK(INDEX(行,$A677)),"",0)</f>
        <v/>
      </c>
      <c r="AZ677" s="75" t="str" cm="1">
        <f t="array" ref="AZ677">IF(ISBLANK(INDEX(行,$A677)),"",0)</f>
        <v/>
      </c>
      <c r="BA677" s="75" t="str" cm="1">
        <f t="array" ref="BA677">IF(ISBLANK(INDEX(行,$A677)),"",0)</f>
        <v/>
      </c>
      <c r="BB677" s="75" t="str" cm="1">
        <f t="array" ref="BB677">IF(ISBLANK(INDEX(行,$A677)),"",0)</f>
        <v/>
      </c>
      <c r="BC677" s="75" t="str" cm="1">
        <f t="array" ref="BC677">IF(ISBLANK(INDEX(行,$A677)),"",0)</f>
        <v/>
      </c>
      <c r="BD677" s="75" t="str" cm="1">
        <f t="array" ref="BD677">IF(ISBLANK(INDEX(行,$A677)),"",0)</f>
        <v/>
      </c>
      <c r="BE677" s="75" t="str" cm="1">
        <f t="array" ref="BE677">IF(ISBLANK(INDEX(行,$A677)),"",0)</f>
        <v/>
      </c>
      <c r="BF677" s="75" t="str" cm="1">
        <f t="array" ref="BF677">IF(ISBLANK(INDEX(行,$A677)),"",0)</f>
        <v/>
      </c>
      <c r="BG677" s="75" t="str" cm="1">
        <f t="array" ref="BG677">IF(ISBLANK(INDEX(行,$A677)),"",0)</f>
        <v/>
      </c>
      <c r="BH677" s="75" t="str" cm="1">
        <f t="array" ref="BH677">IF(ISBLANK(INDEX(行,$A677)),"",0)</f>
        <v/>
      </c>
      <c r="BI677" s="75" t="str" cm="1">
        <f t="array" ref="BI677">IF(ISBLANK(INDEX(行,$A677)),"",0)</f>
        <v/>
      </c>
      <c r="BJ677" s="75" t="str" cm="1">
        <f t="array" ref="BJ677">IF(ISBLANK(INDEX(行,$A677)),"",0)</f>
        <v/>
      </c>
      <c r="BK677" s="75" t="str" cm="1">
        <f t="array" ref="BK677">IF(ISBLANK(INDEX(行,$A677)),"",0)</f>
        <v/>
      </c>
      <c r="BL677" s="75" t="str" cm="1">
        <f t="array" ref="BL677">IF(ISBLANK(INDEX(行,$A677)),"",0)</f>
        <v/>
      </c>
      <c r="BM677" s="77"/>
      <c r="BN677" s="77"/>
      <c r="BO677" s="77"/>
      <c r="BP677" s="77"/>
      <c r="BQ677" s="77"/>
      <c r="BR677" s="77"/>
      <c r="BS677" s="77"/>
      <c r="BT677" s="77"/>
      <c r="BU677" s="77"/>
      <c r="BV677" s="77"/>
      <c r="BW677" s="77"/>
      <c r="BX677" s="77"/>
      <c r="BY677" s="77"/>
      <c r="BZ677" s="77"/>
      <c r="CA677" s="77"/>
      <c r="CB677" s="77"/>
      <c r="CC677" s="77"/>
      <c r="CD677" s="77"/>
      <c r="CE677" s="77"/>
      <c r="CF677" s="77"/>
      <c r="CG677" s="77"/>
      <c r="CH677" s="77"/>
      <c r="CI677" s="77"/>
      <c r="CJ677" s="77"/>
      <c r="CK677" s="77"/>
      <c r="CL677" s="77"/>
      <c r="CM677" s="77"/>
      <c r="CN677" s="77"/>
      <c r="CO677" s="77"/>
      <c r="CP677" s="77"/>
      <c r="CQ677" s="76" t="str" cm="1">
        <f t="array" ref="CQ677">IF(ISBLANK(INDEX(納入年月日,$A677)),"",INDEX(TEXT(納入年月日,"0!/00!/00"),$A677))</f>
        <v/>
      </c>
      <c r="CR677" s="77"/>
      <c r="CS677" s="77"/>
      <c r="CT677" s="77"/>
      <c r="CU677" s="77"/>
      <c r="CV677" s="77"/>
      <c r="CW677" s="77"/>
      <c r="CX677" s="77"/>
      <c r="CY677" s="77"/>
      <c r="CZ677" s="77"/>
      <c r="DA677" s="77" t="str" cm="1">
        <f t="array" ref="DA677">IF(ISBLANK(INDEX(行,$A677)),"","      0001")</f>
        <v/>
      </c>
      <c r="DB677" s="75" t="str" cm="1">
        <f t="array" ref="DB677">IF(ISBLANK(INDEX(行,$A677)),"",4101)</f>
        <v/>
      </c>
      <c r="DC677" s="75" t="str" cm="1">
        <f t="array" ref="DC677">IF(ISBLANK(INDEX(行,$A677)),"",2)</f>
        <v/>
      </c>
      <c r="DD677" s="77" t="str">
        <f t="shared" si="91"/>
        <v/>
      </c>
      <c r="DE677" s="75" t="str" cm="1">
        <f t="array" ref="DE677">IF(ISBLANK(INDEX(行,$A677)),"",0)</f>
        <v/>
      </c>
      <c r="DF677" s="77" t="str">
        <f t="shared" si="92"/>
        <v/>
      </c>
      <c r="DG677" s="77" t="str">
        <f t="shared" si="93"/>
        <v/>
      </c>
      <c r="DH677" s="75" t="str" cm="1">
        <f t="array" ref="DH677">IF(ISBLANK(INDEX(行,$A677)),"",0)</f>
        <v/>
      </c>
      <c r="DI677" s="75" t="str" cm="1">
        <f t="array" ref="DI677">IF(ISBLANK(INDEX(行,$A677)),"",0)</f>
        <v/>
      </c>
      <c r="DJ677" s="77"/>
      <c r="DK677" s="80"/>
      <c r="DL677" s="75" t="str" cm="1">
        <f t="array" ref="DL677">IF(ISBLANK(INDEX(行,$A677)),"",0)</f>
        <v/>
      </c>
      <c r="DM677" s="77" t="str">
        <f t="shared" si="94"/>
        <v/>
      </c>
      <c r="DN677" s="75" t="str" cm="1">
        <f t="array" ref="DN677">IF(ISBLANK(INDEX(行,$A677)),"",0)</f>
        <v/>
      </c>
      <c r="DO677" s="75" t="str" cm="1">
        <f t="array" ref="DO677">IF(ISBLANK(INDEX(行,$A677)),"",0)</f>
        <v/>
      </c>
      <c r="DP677" s="77" t="str" cm="1">
        <f t="array" ref="DP677">IF(ISBLANK(INDEX(行,$A677)),"","         0")</f>
        <v/>
      </c>
      <c r="DQ677" s="75" t="str" cm="1">
        <f t="array" ref="DQ677">IF(ISBLANK(INDEX(行,$A677)),"",0)</f>
        <v/>
      </c>
      <c r="DR677" s="75" t="str" cm="1">
        <f t="array" ref="DR677">IF(ISBLANK(INDEX(行,$A677)),"",0)</f>
        <v/>
      </c>
      <c r="DS677" s="77"/>
      <c r="DT677" s="75" t="str" cm="1">
        <f t="array" ref="DT677">IF(ISBLANK(INDEX(行,$A677)),"",0)</f>
        <v/>
      </c>
      <c r="DU677" s="75" t="str" cm="1">
        <f t="array" ref="DU677">IF(ISBLANK(INDEX(行,$A677)),"",$Z677+$AA677)</f>
        <v/>
      </c>
      <c r="DV677" s="75" t="str" cm="1">
        <f t="array" ref="DV677">IF(ISBLANK(INDEX(行,$A677)),"",0)</f>
        <v/>
      </c>
      <c r="DW677" s="77"/>
      <c r="DX677" s="77"/>
      <c r="DY677" s="77"/>
      <c r="DZ677" s="77"/>
      <c r="EA677" s="77"/>
      <c r="EB677" s="75" t="str" cm="1">
        <f t="array" ref="EB677">IF(ISBLANK(INDEX(行,$A677)),"",2)</f>
        <v/>
      </c>
      <c r="EC677" s="75" t="str" cm="1">
        <f t="array" ref="EC677">IF(ISBLANK(INDEX(行,$A677)),"",1)</f>
        <v/>
      </c>
      <c r="ED677" s="75" t="str" cm="1">
        <f t="array" ref="ED677">IF(ISBLANK(INDEX(行,$A677)),"",0)</f>
        <v/>
      </c>
      <c r="EE677" s="75" t="str" cm="1">
        <f t="array" ref="EE677">IF(ISBLANK(INDEX(行,$A677)),"",0)</f>
        <v/>
      </c>
      <c r="EF677" s="76" t="str">
        <f t="shared" si="95"/>
        <v/>
      </c>
      <c r="EG677" s="77" t="str">
        <f t="shared" si="96"/>
        <v/>
      </c>
      <c r="EH677" s="77"/>
      <c r="EI677" s="75" t="str" cm="1">
        <f t="array" ref="EI677">IF(ISBLANK(INDEX(行,$A677)),"",0)</f>
        <v/>
      </c>
      <c r="EJ677" s="75" t="str" cm="1">
        <f t="array" ref="EJ677">IF(ISBLANK(INDEX(行,$A677)),"",0)</f>
        <v/>
      </c>
      <c r="EK677" s="75" t="str" cm="1">
        <f t="array" ref="EK677">IF(ISBLANK(INDEX(行,$A677)),"",0)</f>
        <v/>
      </c>
      <c r="EL677" s="75" t="str" cm="1">
        <f t="array" ref="EL677">IF(ISBLANK(INDEX(行,$A677)),"",0)</f>
        <v/>
      </c>
      <c r="EM677" s="75" t="str" cm="1">
        <f t="array" ref="EM677">IF(ISBLANK(INDEX(行,$A677)),"",0)</f>
        <v/>
      </c>
      <c r="EN677" s="75" t="str" cm="1">
        <f t="array" ref="EN677">IF(ISBLANK(INDEX(行,$A677)),"",0)</f>
        <v/>
      </c>
      <c r="EO677" s="75" t="str" cm="1">
        <f t="array" ref="EO677">IF(ISBLANK(INDEX(行,$A677)),"",0)</f>
        <v/>
      </c>
      <c r="EP677" s="75" t="str" cm="1">
        <f t="array" ref="EP677">IF(ISBLANK(INDEX(行,$A677)),"",0)</f>
        <v/>
      </c>
      <c r="EQ677" s="75" t="str" cm="1">
        <f t="array" ref="EQ677">IF(ISBLANK(INDEX(行,$A677)),"",0)</f>
        <v/>
      </c>
      <c r="ER677" s="75" t="str" cm="1">
        <f t="array" ref="ER677">IF(ISBLANK(INDEX(行,$A677)),"",0)</f>
        <v/>
      </c>
      <c r="ES677" s="75" t="str" cm="1">
        <f t="array" ref="ES677">IF(ISBLANK(INDEX(行,$A677)),"",0)</f>
        <v/>
      </c>
      <c r="ET677" s="75" t="str" cm="1">
        <f t="array" ref="ET677">IF(ISBLANK(INDEX(行,$A677)),"",0)</f>
        <v/>
      </c>
      <c r="EU677" s="75" t="str" cm="1">
        <f t="array" ref="EU677">IF(ISBLANK(INDEX(行,$A677)),"",0)</f>
        <v/>
      </c>
      <c r="EV677" s="75" t="str" cm="1">
        <f t="array" ref="EV677">IF(ISBLANK(INDEX(行,$A677)),"",0)</f>
        <v/>
      </c>
      <c r="EW677" s="75" t="str" cm="1">
        <f t="array" ref="EW677">IF(ISBLANK(INDEX(行,$A677)),"",0)</f>
        <v/>
      </c>
      <c r="EX677" s="75" t="str" cm="1">
        <f t="array" ref="EX677">IF(ISBLANK(INDEX(行,$A677)),"",0)</f>
        <v/>
      </c>
      <c r="EY677" s="75" t="str" cm="1">
        <f t="array" ref="EY677">IF(ISBLANK(INDEX(行,$A677)),"",0)</f>
        <v/>
      </c>
      <c r="EZ677" s="75" t="str" cm="1">
        <f t="array" ref="EZ677">IF(ISBLANK(INDEX(行,$A677)),"",0)</f>
        <v/>
      </c>
      <c r="FA677" s="75" t="str" cm="1">
        <f t="array" ref="FA677">IF(ISBLANK(INDEX(行,$A677)),"",0)</f>
        <v/>
      </c>
      <c r="FB677" s="75" t="str" cm="1">
        <f t="array" ref="FB677">IF(ISBLANK(INDEX(行,$A677)),"",0)</f>
        <v/>
      </c>
      <c r="FC677" s="75" t="str" cm="1">
        <f t="array" ref="FC677">IF(ISBLANK(INDEX(行,$A677)),"",0)</f>
        <v/>
      </c>
      <c r="FD677" s="75" t="str" cm="1">
        <f t="array" ref="FD677">IF(ISBLANK(INDEX(行,$A677)),"",0)</f>
        <v/>
      </c>
      <c r="FE677" s="75" t="str" cm="1">
        <f t="array" ref="FE677">IF(ISBLANK(INDEX(行,$A677)),"",0)</f>
        <v/>
      </c>
      <c r="FF677" s="75" t="str" cm="1">
        <f t="array" ref="FF677">IF(ISBLANK(INDEX(行,$A677)),"",0)</f>
        <v/>
      </c>
      <c r="FG677" s="75" t="str" cm="1">
        <f t="array" ref="FG677">IF(ISBLANK(INDEX(行,$A677)),"",0)</f>
        <v/>
      </c>
      <c r="FH677" s="77"/>
      <c r="FI677" s="77"/>
      <c r="FJ677" s="77"/>
      <c r="FK677" s="77"/>
      <c r="FL677" s="77"/>
      <c r="FM677" s="77"/>
      <c r="FN677" s="77"/>
      <c r="FO677" s="77"/>
      <c r="FP677" s="77"/>
      <c r="FQ677" s="77"/>
      <c r="FR677" s="77"/>
      <c r="FS677" s="77"/>
      <c r="FT677" s="77"/>
      <c r="FU677" s="77"/>
      <c r="FV677" s="77"/>
      <c r="FW677" s="77"/>
      <c r="FX677" s="77"/>
      <c r="FY677" s="77"/>
      <c r="FZ677" s="77"/>
      <c r="GA677" s="77"/>
      <c r="GB677" s="77"/>
      <c r="GC677" s="77"/>
      <c r="GD677" s="77"/>
      <c r="GE677" s="77"/>
      <c r="GF677" s="77"/>
      <c r="GG677" s="77"/>
      <c r="GH677" s="77"/>
      <c r="GI677" s="77"/>
      <c r="GJ677" s="77"/>
      <c r="GK677" s="77"/>
      <c r="GL677" s="76" t="str">
        <f t="shared" si="97"/>
        <v/>
      </c>
      <c r="GM677" s="77"/>
      <c r="GN677" s="77"/>
      <c r="GO677" s="77"/>
      <c r="GP677" s="77"/>
      <c r="GQ677" s="77"/>
      <c r="GR677" s="77"/>
      <c r="GS677" s="77"/>
      <c r="GT677" s="77"/>
      <c r="GU677" s="77"/>
      <c r="GV677" s="75" t="str" cm="1">
        <f t="array" ref="GV677">IF(ISBLANK(INDEX(行,$A677)),"",1)</f>
        <v/>
      </c>
      <c r="GW677" s="75" t="str" cm="1">
        <f t="array" ref="GW677">IF(ISBLANK(INDEX(行,$A677)),"",1)</f>
        <v/>
      </c>
      <c r="GX677" s="75" t="str" cm="1">
        <f t="array" ref="GX677">IF(ISBLANK(INDEX(行,$A677)),"",0)</f>
        <v/>
      </c>
      <c r="GY677" s="77"/>
      <c r="GZ677" s="77"/>
      <c r="HA677" s="76" t="str" cm="1">
        <f t="array" aca="1" ref="HA677" ca="1">IF(ISBLANK(INDEX(行,$A677)),"",TODAY())</f>
        <v/>
      </c>
      <c r="HB677" s="76" t="str" cm="1">
        <f t="array" aca="1" ref="HB677" ca="1">IF(ISBLANK(INDEX(行,$A677)),"",TODAY())</f>
        <v/>
      </c>
      <c r="HC677" s="78" t="str" cm="1">
        <f t="array" ref="HC677">IF(ISBLANK(INDEX(行,$A677)),"","ADMIN")</f>
        <v/>
      </c>
      <c r="HD677" s="78" t="str">
        <f t="shared" si="98"/>
        <v/>
      </c>
    </row>
    <row r="678" spans="1:212" s="12" customFormat="1" ht="15" x14ac:dyDescent="0.15">
      <c r="A678" s="11">
        <v>673</v>
      </c>
      <c r="B678" s="75" t="str" cm="1">
        <f t="array" ref="B678">IF(ISBLANK(INDEX(行,$A678)),"",1)</f>
        <v/>
      </c>
      <c r="C678" s="76" t="str" cm="1">
        <f t="array" ref="C678">IF(ISBLANK(INDEX(伝票日付,$A678)),"",DATEVALUE(INDEX(TEXT(伝票日付,"0!/00!/00"),$A678)))</f>
        <v/>
      </c>
      <c r="D678" s="78" t="str" cm="1">
        <f t="array" ref="D678">IF(ISBLANK(INDEX(注文番号,$A678)),"",INDEX(注文番号,$A678))</f>
        <v/>
      </c>
      <c r="E678" s="75" t="str" cm="1">
        <f t="array" ref="E678">IF(ISBLANK(INDEX(行,$A678)),"",INDEX(行,$A678))</f>
        <v/>
      </c>
      <c r="F678" s="77" t="str" cm="1">
        <f t="array" ref="F678">IF(ISBLANK(INDEX(行,$A678)),"","0001")</f>
        <v/>
      </c>
      <c r="G678" s="83" t="str">
        <f t="shared" si="88"/>
        <v/>
      </c>
      <c r="H678" s="78" t="str" cm="1">
        <f t="array" ref="H678">IF(ISBLANK(INDEX(行,$A678)),"",8)</f>
        <v/>
      </c>
      <c r="I678" s="77" t="str" cm="1">
        <f t="array" ref="I678">IF(ISBLANK(INDEX(行,$A678)),"","      8211")</f>
        <v/>
      </c>
      <c r="J678" s="78" t="str" cm="1">
        <f t="array" ref="J678">IF(ISBLANK(INDEX(行,$A678)),"",8211)</f>
        <v/>
      </c>
      <c r="K678" s="82" t="str">
        <f t="shared" si="89"/>
        <v/>
      </c>
      <c r="L678" s="77" t="str" cm="1">
        <f t="array" ref="L678">IF(ISBLANK(INDEX(枝番,$A678)),"",INDEX(枝番,$A678))</f>
        <v/>
      </c>
      <c r="M678" s="78" t="str" cm="1">
        <f t="array" ref="M678">IF(ISBLANK(INDEX(工種コード,$A678)),"",INDEX(工種コード,$A678))</f>
        <v/>
      </c>
      <c r="N678" s="78" t="str" cm="1">
        <f t="array" ref="N678">IF(ISBLANK(INDEX(注文番号,$A678)),"",INDEX(注文番号,$A678))</f>
        <v/>
      </c>
      <c r="O678" s="75"/>
      <c r="P678" s="80"/>
      <c r="Q678" s="75" t="str" cm="1">
        <f t="array" ref="Q678">IF(ISBLANK(INDEX(行,$A678)),"",0)</f>
        <v/>
      </c>
      <c r="R678" s="77" t="str" cm="1">
        <f t="array" ref="R678">IF(ISBLANK(INDEX(仕入先コード,$A678)),"",INDEX(仕入先コード,$A678))</f>
        <v/>
      </c>
      <c r="S678" s="75" t="str" cm="1">
        <f t="array" ref="S678">IF(ISBLANK(INDEX(行,$A678)),"",0)</f>
        <v/>
      </c>
      <c r="T678" s="75" t="str" cm="1">
        <f t="array" ref="T678">IF(ISBLANK(INDEX(行,$A678)),"",1)</f>
        <v/>
      </c>
      <c r="U678" s="77" t="str" cm="1">
        <f t="array" ref="U678">IF(ISBLANK(INDEX(行,$A678)),"","         1")</f>
        <v/>
      </c>
      <c r="V678" s="75" t="str" cm="1">
        <f t="array" ref="V678">IF(ISBLANK(INDEX(行,$A678)),"",0)</f>
        <v/>
      </c>
      <c r="W678" s="75" t="str" cm="1">
        <f t="array" ref="W678">IF(ISBLANK(INDEX(数量,$A678)),"",INDEX(数量,$A678))</f>
        <v/>
      </c>
      <c r="X678" s="77" t="str" cm="1">
        <f t="array" ref="X678">IF(ISBLANK(INDEX(単位,$A678)),"",INDEX(単位,$A678))</f>
        <v/>
      </c>
      <c r="Y678" s="75" t="str" cm="1">
        <f t="array" ref="Y678">IF(ISBLANK(INDEX(単価,$A678)),"",INDEX(単価,$A678))</f>
        <v/>
      </c>
      <c r="Z678" s="75" t="str" cm="1">
        <f t="array" ref="Z678">IF(ISBLANK(INDEX(行,$A678)),"",W678*Y678)</f>
        <v/>
      </c>
      <c r="AA678" s="75" t="str" cm="1">
        <f t="array" ref="AA678">IF(ISBLANK(INDEX(行,$A678)),"",Z678*AI678/100)</f>
        <v/>
      </c>
      <c r="AB678" s="77"/>
      <c r="AC678" s="77"/>
      <c r="AD678" s="77"/>
      <c r="AE678" s="77"/>
      <c r="AF678" s="77"/>
      <c r="AG678" s="75" t="str" cm="1">
        <f t="array" ref="AG678">IF(ISBLANK(INDEX(行,$A678)),"",1)</f>
        <v/>
      </c>
      <c r="AH678" s="75" t="str" cm="1">
        <f t="array" ref="AH678">IF(ISBLANK(INDEX(行,$A678)),"",1)</f>
        <v/>
      </c>
      <c r="AI678" s="75" t="str" cm="1">
        <f t="array" ref="AI678">IF(ISBLANK(INDEX(税率,$A678)),"",INDEX(税率,$A678))</f>
        <v/>
      </c>
      <c r="AJ678" s="75" t="str" cm="1">
        <f t="array" ref="AJ678">IF(ISBLANK(INDEX(行,$A678)),"",50)</f>
        <v/>
      </c>
      <c r="AK678" s="76" t="str">
        <f t="shared" si="90"/>
        <v/>
      </c>
      <c r="AL678" s="82" t="str" cm="1">
        <f t="array" ref="AL678">IF(ISBLANK(INDEX(品名,$A678)),"",INDEX(品名,$A678))</f>
        <v/>
      </c>
      <c r="AM678" s="75"/>
      <c r="AN678" s="75" t="str" cm="1">
        <f t="array" ref="AN678">IF(ISBLANK(INDEX(行,$A678)),"",0)</f>
        <v/>
      </c>
      <c r="AO678" s="75" t="str" cm="1">
        <f t="array" ref="AO678">IF(ISBLANK(INDEX(行,$A678)),"",0)</f>
        <v/>
      </c>
      <c r="AP678" s="75" t="str" cm="1">
        <f t="array" ref="AP678">IF(ISBLANK(INDEX(行,$A678)),"",0)</f>
        <v/>
      </c>
      <c r="AQ678" s="75" t="str" cm="1">
        <f t="array" ref="AQ678">IF(ISBLANK(INDEX(行,$A678)),"",0)</f>
        <v/>
      </c>
      <c r="AR678" s="75" t="str" cm="1">
        <f t="array" ref="AR678">IF(ISBLANK(INDEX(行,$A678)),"",0)</f>
        <v/>
      </c>
      <c r="AS678" s="75" t="str" cm="1">
        <f t="array" ref="AS678">IF(ISBLANK(INDEX(行,$A678)),"",0)</f>
        <v/>
      </c>
      <c r="AT678" s="75" t="str" cm="1">
        <f t="array" ref="AT678">IF(ISBLANK(INDEX(行,$A678)),"",0)</f>
        <v/>
      </c>
      <c r="AU678" s="75" t="str" cm="1">
        <f t="array" ref="AU678">IF(ISBLANK(INDEX(行,$A678)),"",0)</f>
        <v/>
      </c>
      <c r="AV678" s="75" t="str" cm="1">
        <f t="array" ref="AV678">IF(ISBLANK(INDEX(行,$A678)),"",0)</f>
        <v/>
      </c>
      <c r="AW678" s="75" t="str" cm="1">
        <f t="array" ref="AW678">IF(ISBLANK(INDEX(行,$A678)),"",0)</f>
        <v/>
      </c>
      <c r="AX678" s="75" t="str" cm="1">
        <f t="array" ref="AX678">IF(ISBLANK(INDEX(行,$A678)),"",0)</f>
        <v/>
      </c>
      <c r="AY678" s="75" t="str" cm="1">
        <f t="array" ref="AY678">IF(ISBLANK(INDEX(行,$A678)),"",0)</f>
        <v/>
      </c>
      <c r="AZ678" s="75" t="str" cm="1">
        <f t="array" ref="AZ678">IF(ISBLANK(INDEX(行,$A678)),"",0)</f>
        <v/>
      </c>
      <c r="BA678" s="75" t="str" cm="1">
        <f t="array" ref="BA678">IF(ISBLANK(INDEX(行,$A678)),"",0)</f>
        <v/>
      </c>
      <c r="BB678" s="75" t="str" cm="1">
        <f t="array" ref="BB678">IF(ISBLANK(INDEX(行,$A678)),"",0)</f>
        <v/>
      </c>
      <c r="BC678" s="75" t="str" cm="1">
        <f t="array" ref="BC678">IF(ISBLANK(INDEX(行,$A678)),"",0)</f>
        <v/>
      </c>
      <c r="BD678" s="75" t="str" cm="1">
        <f t="array" ref="BD678">IF(ISBLANK(INDEX(行,$A678)),"",0)</f>
        <v/>
      </c>
      <c r="BE678" s="75" t="str" cm="1">
        <f t="array" ref="BE678">IF(ISBLANK(INDEX(行,$A678)),"",0)</f>
        <v/>
      </c>
      <c r="BF678" s="75" t="str" cm="1">
        <f t="array" ref="BF678">IF(ISBLANK(INDEX(行,$A678)),"",0)</f>
        <v/>
      </c>
      <c r="BG678" s="75" t="str" cm="1">
        <f t="array" ref="BG678">IF(ISBLANK(INDEX(行,$A678)),"",0)</f>
        <v/>
      </c>
      <c r="BH678" s="75" t="str" cm="1">
        <f t="array" ref="BH678">IF(ISBLANK(INDEX(行,$A678)),"",0)</f>
        <v/>
      </c>
      <c r="BI678" s="75" t="str" cm="1">
        <f t="array" ref="BI678">IF(ISBLANK(INDEX(行,$A678)),"",0)</f>
        <v/>
      </c>
      <c r="BJ678" s="75" t="str" cm="1">
        <f t="array" ref="BJ678">IF(ISBLANK(INDEX(行,$A678)),"",0)</f>
        <v/>
      </c>
      <c r="BK678" s="75" t="str" cm="1">
        <f t="array" ref="BK678">IF(ISBLANK(INDEX(行,$A678)),"",0)</f>
        <v/>
      </c>
      <c r="BL678" s="75" t="str" cm="1">
        <f t="array" ref="BL678">IF(ISBLANK(INDEX(行,$A678)),"",0)</f>
        <v/>
      </c>
      <c r="BM678" s="77"/>
      <c r="BN678" s="77"/>
      <c r="BO678" s="77"/>
      <c r="BP678" s="77"/>
      <c r="BQ678" s="77"/>
      <c r="BR678" s="77"/>
      <c r="BS678" s="77"/>
      <c r="BT678" s="77"/>
      <c r="BU678" s="77"/>
      <c r="BV678" s="77"/>
      <c r="BW678" s="77"/>
      <c r="BX678" s="77"/>
      <c r="BY678" s="77"/>
      <c r="BZ678" s="77"/>
      <c r="CA678" s="77"/>
      <c r="CB678" s="77"/>
      <c r="CC678" s="77"/>
      <c r="CD678" s="77"/>
      <c r="CE678" s="77"/>
      <c r="CF678" s="77"/>
      <c r="CG678" s="77"/>
      <c r="CH678" s="77"/>
      <c r="CI678" s="77"/>
      <c r="CJ678" s="77"/>
      <c r="CK678" s="77"/>
      <c r="CL678" s="77"/>
      <c r="CM678" s="77"/>
      <c r="CN678" s="77"/>
      <c r="CO678" s="77"/>
      <c r="CP678" s="77"/>
      <c r="CQ678" s="76" t="str" cm="1">
        <f t="array" ref="CQ678">IF(ISBLANK(INDEX(納入年月日,$A678)),"",INDEX(TEXT(納入年月日,"0!/00!/00"),$A678))</f>
        <v/>
      </c>
      <c r="CR678" s="77"/>
      <c r="CS678" s="77"/>
      <c r="CT678" s="77"/>
      <c r="CU678" s="77"/>
      <c r="CV678" s="77"/>
      <c r="CW678" s="77"/>
      <c r="CX678" s="77"/>
      <c r="CY678" s="77"/>
      <c r="CZ678" s="77"/>
      <c r="DA678" s="77" t="str" cm="1">
        <f t="array" ref="DA678">IF(ISBLANK(INDEX(行,$A678)),"","      0001")</f>
        <v/>
      </c>
      <c r="DB678" s="75" t="str" cm="1">
        <f t="array" ref="DB678">IF(ISBLANK(INDEX(行,$A678)),"",4101)</f>
        <v/>
      </c>
      <c r="DC678" s="75" t="str" cm="1">
        <f t="array" ref="DC678">IF(ISBLANK(INDEX(行,$A678)),"",2)</f>
        <v/>
      </c>
      <c r="DD678" s="77" t="str">
        <f t="shared" si="91"/>
        <v/>
      </c>
      <c r="DE678" s="75" t="str" cm="1">
        <f t="array" ref="DE678">IF(ISBLANK(INDEX(行,$A678)),"",0)</f>
        <v/>
      </c>
      <c r="DF678" s="77" t="str">
        <f t="shared" si="92"/>
        <v/>
      </c>
      <c r="DG678" s="77" t="str">
        <f t="shared" si="93"/>
        <v/>
      </c>
      <c r="DH678" s="75" t="str" cm="1">
        <f t="array" ref="DH678">IF(ISBLANK(INDEX(行,$A678)),"",0)</f>
        <v/>
      </c>
      <c r="DI678" s="75" t="str" cm="1">
        <f t="array" ref="DI678">IF(ISBLANK(INDEX(行,$A678)),"",0)</f>
        <v/>
      </c>
      <c r="DJ678" s="77"/>
      <c r="DK678" s="80"/>
      <c r="DL678" s="75" t="str" cm="1">
        <f t="array" ref="DL678">IF(ISBLANK(INDEX(行,$A678)),"",0)</f>
        <v/>
      </c>
      <c r="DM678" s="77" t="str">
        <f t="shared" si="94"/>
        <v/>
      </c>
      <c r="DN678" s="75" t="str" cm="1">
        <f t="array" ref="DN678">IF(ISBLANK(INDEX(行,$A678)),"",0)</f>
        <v/>
      </c>
      <c r="DO678" s="75" t="str" cm="1">
        <f t="array" ref="DO678">IF(ISBLANK(INDEX(行,$A678)),"",0)</f>
        <v/>
      </c>
      <c r="DP678" s="77" t="str" cm="1">
        <f t="array" ref="DP678">IF(ISBLANK(INDEX(行,$A678)),"","         0")</f>
        <v/>
      </c>
      <c r="DQ678" s="75" t="str" cm="1">
        <f t="array" ref="DQ678">IF(ISBLANK(INDEX(行,$A678)),"",0)</f>
        <v/>
      </c>
      <c r="DR678" s="75" t="str" cm="1">
        <f t="array" ref="DR678">IF(ISBLANK(INDEX(行,$A678)),"",0)</f>
        <v/>
      </c>
      <c r="DS678" s="77"/>
      <c r="DT678" s="75" t="str" cm="1">
        <f t="array" ref="DT678">IF(ISBLANK(INDEX(行,$A678)),"",0)</f>
        <v/>
      </c>
      <c r="DU678" s="75" t="str" cm="1">
        <f t="array" ref="DU678">IF(ISBLANK(INDEX(行,$A678)),"",$Z678+$AA678)</f>
        <v/>
      </c>
      <c r="DV678" s="75" t="str" cm="1">
        <f t="array" ref="DV678">IF(ISBLANK(INDEX(行,$A678)),"",0)</f>
        <v/>
      </c>
      <c r="DW678" s="77"/>
      <c r="DX678" s="77"/>
      <c r="DY678" s="77"/>
      <c r="DZ678" s="77"/>
      <c r="EA678" s="77"/>
      <c r="EB678" s="75" t="str" cm="1">
        <f t="array" ref="EB678">IF(ISBLANK(INDEX(行,$A678)),"",2)</f>
        <v/>
      </c>
      <c r="EC678" s="75" t="str" cm="1">
        <f t="array" ref="EC678">IF(ISBLANK(INDEX(行,$A678)),"",1)</f>
        <v/>
      </c>
      <c r="ED678" s="75" t="str" cm="1">
        <f t="array" ref="ED678">IF(ISBLANK(INDEX(行,$A678)),"",0)</f>
        <v/>
      </c>
      <c r="EE678" s="75" t="str" cm="1">
        <f t="array" ref="EE678">IF(ISBLANK(INDEX(行,$A678)),"",0)</f>
        <v/>
      </c>
      <c r="EF678" s="76" t="str">
        <f t="shared" si="95"/>
        <v/>
      </c>
      <c r="EG678" s="77" t="str">
        <f t="shared" si="96"/>
        <v/>
      </c>
      <c r="EH678" s="77"/>
      <c r="EI678" s="75" t="str" cm="1">
        <f t="array" ref="EI678">IF(ISBLANK(INDEX(行,$A678)),"",0)</f>
        <v/>
      </c>
      <c r="EJ678" s="75" t="str" cm="1">
        <f t="array" ref="EJ678">IF(ISBLANK(INDEX(行,$A678)),"",0)</f>
        <v/>
      </c>
      <c r="EK678" s="75" t="str" cm="1">
        <f t="array" ref="EK678">IF(ISBLANK(INDEX(行,$A678)),"",0)</f>
        <v/>
      </c>
      <c r="EL678" s="75" t="str" cm="1">
        <f t="array" ref="EL678">IF(ISBLANK(INDEX(行,$A678)),"",0)</f>
        <v/>
      </c>
      <c r="EM678" s="75" t="str" cm="1">
        <f t="array" ref="EM678">IF(ISBLANK(INDEX(行,$A678)),"",0)</f>
        <v/>
      </c>
      <c r="EN678" s="75" t="str" cm="1">
        <f t="array" ref="EN678">IF(ISBLANK(INDEX(行,$A678)),"",0)</f>
        <v/>
      </c>
      <c r="EO678" s="75" t="str" cm="1">
        <f t="array" ref="EO678">IF(ISBLANK(INDEX(行,$A678)),"",0)</f>
        <v/>
      </c>
      <c r="EP678" s="75" t="str" cm="1">
        <f t="array" ref="EP678">IF(ISBLANK(INDEX(行,$A678)),"",0)</f>
        <v/>
      </c>
      <c r="EQ678" s="75" t="str" cm="1">
        <f t="array" ref="EQ678">IF(ISBLANK(INDEX(行,$A678)),"",0)</f>
        <v/>
      </c>
      <c r="ER678" s="75" t="str" cm="1">
        <f t="array" ref="ER678">IF(ISBLANK(INDEX(行,$A678)),"",0)</f>
        <v/>
      </c>
      <c r="ES678" s="75" t="str" cm="1">
        <f t="array" ref="ES678">IF(ISBLANK(INDEX(行,$A678)),"",0)</f>
        <v/>
      </c>
      <c r="ET678" s="75" t="str" cm="1">
        <f t="array" ref="ET678">IF(ISBLANK(INDEX(行,$A678)),"",0)</f>
        <v/>
      </c>
      <c r="EU678" s="75" t="str" cm="1">
        <f t="array" ref="EU678">IF(ISBLANK(INDEX(行,$A678)),"",0)</f>
        <v/>
      </c>
      <c r="EV678" s="75" t="str" cm="1">
        <f t="array" ref="EV678">IF(ISBLANK(INDEX(行,$A678)),"",0)</f>
        <v/>
      </c>
      <c r="EW678" s="75" t="str" cm="1">
        <f t="array" ref="EW678">IF(ISBLANK(INDEX(行,$A678)),"",0)</f>
        <v/>
      </c>
      <c r="EX678" s="75" t="str" cm="1">
        <f t="array" ref="EX678">IF(ISBLANK(INDEX(行,$A678)),"",0)</f>
        <v/>
      </c>
      <c r="EY678" s="75" t="str" cm="1">
        <f t="array" ref="EY678">IF(ISBLANK(INDEX(行,$A678)),"",0)</f>
        <v/>
      </c>
      <c r="EZ678" s="75" t="str" cm="1">
        <f t="array" ref="EZ678">IF(ISBLANK(INDEX(行,$A678)),"",0)</f>
        <v/>
      </c>
      <c r="FA678" s="75" t="str" cm="1">
        <f t="array" ref="FA678">IF(ISBLANK(INDEX(行,$A678)),"",0)</f>
        <v/>
      </c>
      <c r="FB678" s="75" t="str" cm="1">
        <f t="array" ref="FB678">IF(ISBLANK(INDEX(行,$A678)),"",0)</f>
        <v/>
      </c>
      <c r="FC678" s="75" t="str" cm="1">
        <f t="array" ref="FC678">IF(ISBLANK(INDEX(行,$A678)),"",0)</f>
        <v/>
      </c>
      <c r="FD678" s="75" t="str" cm="1">
        <f t="array" ref="FD678">IF(ISBLANK(INDEX(行,$A678)),"",0)</f>
        <v/>
      </c>
      <c r="FE678" s="75" t="str" cm="1">
        <f t="array" ref="FE678">IF(ISBLANK(INDEX(行,$A678)),"",0)</f>
        <v/>
      </c>
      <c r="FF678" s="75" t="str" cm="1">
        <f t="array" ref="FF678">IF(ISBLANK(INDEX(行,$A678)),"",0)</f>
        <v/>
      </c>
      <c r="FG678" s="75" t="str" cm="1">
        <f t="array" ref="FG678">IF(ISBLANK(INDEX(行,$A678)),"",0)</f>
        <v/>
      </c>
      <c r="FH678" s="77"/>
      <c r="FI678" s="77"/>
      <c r="FJ678" s="77"/>
      <c r="FK678" s="77"/>
      <c r="FL678" s="77"/>
      <c r="FM678" s="77"/>
      <c r="FN678" s="77"/>
      <c r="FO678" s="77"/>
      <c r="FP678" s="77"/>
      <c r="FQ678" s="77"/>
      <c r="FR678" s="77"/>
      <c r="FS678" s="77"/>
      <c r="FT678" s="77"/>
      <c r="FU678" s="77"/>
      <c r="FV678" s="77"/>
      <c r="FW678" s="77"/>
      <c r="FX678" s="77"/>
      <c r="FY678" s="77"/>
      <c r="FZ678" s="77"/>
      <c r="GA678" s="77"/>
      <c r="GB678" s="77"/>
      <c r="GC678" s="77"/>
      <c r="GD678" s="77"/>
      <c r="GE678" s="77"/>
      <c r="GF678" s="77"/>
      <c r="GG678" s="77"/>
      <c r="GH678" s="77"/>
      <c r="GI678" s="77"/>
      <c r="GJ678" s="77"/>
      <c r="GK678" s="77"/>
      <c r="GL678" s="76" t="str">
        <f t="shared" si="97"/>
        <v/>
      </c>
      <c r="GM678" s="77"/>
      <c r="GN678" s="77"/>
      <c r="GO678" s="77"/>
      <c r="GP678" s="77"/>
      <c r="GQ678" s="77"/>
      <c r="GR678" s="77"/>
      <c r="GS678" s="77"/>
      <c r="GT678" s="77"/>
      <c r="GU678" s="77"/>
      <c r="GV678" s="75" t="str" cm="1">
        <f t="array" ref="GV678">IF(ISBLANK(INDEX(行,$A678)),"",1)</f>
        <v/>
      </c>
      <c r="GW678" s="75" t="str" cm="1">
        <f t="array" ref="GW678">IF(ISBLANK(INDEX(行,$A678)),"",1)</f>
        <v/>
      </c>
      <c r="GX678" s="75" t="str" cm="1">
        <f t="array" ref="GX678">IF(ISBLANK(INDEX(行,$A678)),"",0)</f>
        <v/>
      </c>
      <c r="GY678" s="77"/>
      <c r="GZ678" s="77"/>
      <c r="HA678" s="76" t="str" cm="1">
        <f t="array" aca="1" ref="HA678" ca="1">IF(ISBLANK(INDEX(行,$A678)),"",TODAY())</f>
        <v/>
      </c>
      <c r="HB678" s="76" t="str" cm="1">
        <f t="array" aca="1" ref="HB678" ca="1">IF(ISBLANK(INDEX(行,$A678)),"",TODAY())</f>
        <v/>
      </c>
      <c r="HC678" s="78" t="str" cm="1">
        <f t="array" ref="HC678">IF(ISBLANK(INDEX(行,$A678)),"","ADMIN")</f>
        <v/>
      </c>
      <c r="HD678" s="78" t="str">
        <f t="shared" si="98"/>
        <v/>
      </c>
    </row>
    <row r="679" spans="1:212" s="12" customFormat="1" ht="15" x14ac:dyDescent="0.15">
      <c r="A679" s="11">
        <v>674</v>
      </c>
      <c r="B679" s="75" t="str" cm="1">
        <f t="array" ref="B679">IF(ISBLANK(INDEX(行,$A679)),"",1)</f>
        <v/>
      </c>
      <c r="C679" s="76" t="str" cm="1">
        <f t="array" ref="C679">IF(ISBLANK(INDEX(伝票日付,$A679)),"",DATEVALUE(INDEX(TEXT(伝票日付,"0!/00!/00"),$A679)))</f>
        <v/>
      </c>
      <c r="D679" s="78" t="str" cm="1">
        <f t="array" ref="D679">IF(ISBLANK(INDEX(注文番号,$A679)),"",INDEX(注文番号,$A679))</f>
        <v/>
      </c>
      <c r="E679" s="75" t="str" cm="1">
        <f t="array" ref="E679">IF(ISBLANK(INDEX(行,$A679)),"",INDEX(行,$A679))</f>
        <v/>
      </c>
      <c r="F679" s="77" t="str" cm="1">
        <f t="array" ref="F679">IF(ISBLANK(INDEX(行,$A679)),"","0001")</f>
        <v/>
      </c>
      <c r="G679" s="83" t="str">
        <f t="shared" si="88"/>
        <v/>
      </c>
      <c r="H679" s="78" t="str" cm="1">
        <f t="array" ref="H679">IF(ISBLANK(INDEX(行,$A679)),"",8)</f>
        <v/>
      </c>
      <c r="I679" s="77" t="str" cm="1">
        <f t="array" ref="I679">IF(ISBLANK(INDEX(行,$A679)),"","      8211")</f>
        <v/>
      </c>
      <c r="J679" s="78" t="str" cm="1">
        <f t="array" ref="J679">IF(ISBLANK(INDEX(行,$A679)),"",8211)</f>
        <v/>
      </c>
      <c r="K679" s="82" t="str">
        <f t="shared" si="89"/>
        <v/>
      </c>
      <c r="L679" s="77" t="str" cm="1">
        <f t="array" ref="L679">IF(ISBLANK(INDEX(枝番,$A679)),"",INDEX(枝番,$A679))</f>
        <v/>
      </c>
      <c r="M679" s="78" t="str" cm="1">
        <f t="array" ref="M679">IF(ISBLANK(INDEX(工種コード,$A679)),"",INDEX(工種コード,$A679))</f>
        <v/>
      </c>
      <c r="N679" s="78" t="str" cm="1">
        <f t="array" ref="N679">IF(ISBLANK(INDEX(注文番号,$A679)),"",INDEX(注文番号,$A679))</f>
        <v/>
      </c>
      <c r="O679" s="75"/>
      <c r="P679" s="80"/>
      <c r="Q679" s="75" t="str" cm="1">
        <f t="array" ref="Q679">IF(ISBLANK(INDEX(行,$A679)),"",0)</f>
        <v/>
      </c>
      <c r="R679" s="77" t="str" cm="1">
        <f t="array" ref="R679">IF(ISBLANK(INDEX(仕入先コード,$A679)),"",INDEX(仕入先コード,$A679))</f>
        <v/>
      </c>
      <c r="S679" s="75" t="str" cm="1">
        <f t="array" ref="S679">IF(ISBLANK(INDEX(行,$A679)),"",0)</f>
        <v/>
      </c>
      <c r="T679" s="75" t="str" cm="1">
        <f t="array" ref="T679">IF(ISBLANK(INDEX(行,$A679)),"",1)</f>
        <v/>
      </c>
      <c r="U679" s="77" t="str" cm="1">
        <f t="array" ref="U679">IF(ISBLANK(INDEX(行,$A679)),"","         1")</f>
        <v/>
      </c>
      <c r="V679" s="75" t="str" cm="1">
        <f t="array" ref="V679">IF(ISBLANK(INDEX(行,$A679)),"",0)</f>
        <v/>
      </c>
      <c r="W679" s="75" t="str" cm="1">
        <f t="array" ref="W679">IF(ISBLANK(INDEX(数量,$A679)),"",INDEX(数量,$A679))</f>
        <v/>
      </c>
      <c r="X679" s="77" t="str" cm="1">
        <f t="array" ref="X679">IF(ISBLANK(INDEX(単位,$A679)),"",INDEX(単位,$A679))</f>
        <v/>
      </c>
      <c r="Y679" s="75" t="str" cm="1">
        <f t="array" ref="Y679">IF(ISBLANK(INDEX(単価,$A679)),"",INDEX(単価,$A679))</f>
        <v/>
      </c>
      <c r="Z679" s="75" t="str" cm="1">
        <f t="array" ref="Z679">IF(ISBLANK(INDEX(行,$A679)),"",W679*Y679)</f>
        <v/>
      </c>
      <c r="AA679" s="75" t="str" cm="1">
        <f t="array" ref="AA679">IF(ISBLANK(INDEX(行,$A679)),"",Z679*AI679/100)</f>
        <v/>
      </c>
      <c r="AB679" s="77"/>
      <c r="AC679" s="77"/>
      <c r="AD679" s="77"/>
      <c r="AE679" s="77"/>
      <c r="AF679" s="77"/>
      <c r="AG679" s="75" t="str" cm="1">
        <f t="array" ref="AG679">IF(ISBLANK(INDEX(行,$A679)),"",1)</f>
        <v/>
      </c>
      <c r="AH679" s="75" t="str" cm="1">
        <f t="array" ref="AH679">IF(ISBLANK(INDEX(行,$A679)),"",1)</f>
        <v/>
      </c>
      <c r="AI679" s="75" t="str" cm="1">
        <f t="array" ref="AI679">IF(ISBLANK(INDEX(税率,$A679)),"",INDEX(税率,$A679))</f>
        <v/>
      </c>
      <c r="AJ679" s="75" t="str" cm="1">
        <f t="array" ref="AJ679">IF(ISBLANK(INDEX(行,$A679)),"",50)</f>
        <v/>
      </c>
      <c r="AK679" s="76" t="str">
        <f t="shared" si="90"/>
        <v/>
      </c>
      <c r="AL679" s="82" t="str" cm="1">
        <f t="array" ref="AL679">IF(ISBLANK(INDEX(品名,$A679)),"",INDEX(品名,$A679))</f>
        <v/>
      </c>
      <c r="AM679" s="75"/>
      <c r="AN679" s="75" t="str" cm="1">
        <f t="array" ref="AN679">IF(ISBLANK(INDEX(行,$A679)),"",0)</f>
        <v/>
      </c>
      <c r="AO679" s="75" t="str" cm="1">
        <f t="array" ref="AO679">IF(ISBLANK(INDEX(行,$A679)),"",0)</f>
        <v/>
      </c>
      <c r="AP679" s="75" t="str" cm="1">
        <f t="array" ref="AP679">IF(ISBLANK(INDEX(行,$A679)),"",0)</f>
        <v/>
      </c>
      <c r="AQ679" s="75" t="str" cm="1">
        <f t="array" ref="AQ679">IF(ISBLANK(INDEX(行,$A679)),"",0)</f>
        <v/>
      </c>
      <c r="AR679" s="75" t="str" cm="1">
        <f t="array" ref="AR679">IF(ISBLANK(INDEX(行,$A679)),"",0)</f>
        <v/>
      </c>
      <c r="AS679" s="75" t="str" cm="1">
        <f t="array" ref="AS679">IF(ISBLANK(INDEX(行,$A679)),"",0)</f>
        <v/>
      </c>
      <c r="AT679" s="75" t="str" cm="1">
        <f t="array" ref="AT679">IF(ISBLANK(INDEX(行,$A679)),"",0)</f>
        <v/>
      </c>
      <c r="AU679" s="75" t="str" cm="1">
        <f t="array" ref="AU679">IF(ISBLANK(INDEX(行,$A679)),"",0)</f>
        <v/>
      </c>
      <c r="AV679" s="75" t="str" cm="1">
        <f t="array" ref="AV679">IF(ISBLANK(INDEX(行,$A679)),"",0)</f>
        <v/>
      </c>
      <c r="AW679" s="75" t="str" cm="1">
        <f t="array" ref="AW679">IF(ISBLANK(INDEX(行,$A679)),"",0)</f>
        <v/>
      </c>
      <c r="AX679" s="75" t="str" cm="1">
        <f t="array" ref="AX679">IF(ISBLANK(INDEX(行,$A679)),"",0)</f>
        <v/>
      </c>
      <c r="AY679" s="75" t="str" cm="1">
        <f t="array" ref="AY679">IF(ISBLANK(INDEX(行,$A679)),"",0)</f>
        <v/>
      </c>
      <c r="AZ679" s="75" t="str" cm="1">
        <f t="array" ref="AZ679">IF(ISBLANK(INDEX(行,$A679)),"",0)</f>
        <v/>
      </c>
      <c r="BA679" s="75" t="str" cm="1">
        <f t="array" ref="BA679">IF(ISBLANK(INDEX(行,$A679)),"",0)</f>
        <v/>
      </c>
      <c r="BB679" s="75" t="str" cm="1">
        <f t="array" ref="BB679">IF(ISBLANK(INDEX(行,$A679)),"",0)</f>
        <v/>
      </c>
      <c r="BC679" s="75" t="str" cm="1">
        <f t="array" ref="BC679">IF(ISBLANK(INDEX(行,$A679)),"",0)</f>
        <v/>
      </c>
      <c r="BD679" s="75" t="str" cm="1">
        <f t="array" ref="BD679">IF(ISBLANK(INDEX(行,$A679)),"",0)</f>
        <v/>
      </c>
      <c r="BE679" s="75" t="str" cm="1">
        <f t="array" ref="BE679">IF(ISBLANK(INDEX(行,$A679)),"",0)</f>
        <v/>
      </c>
      <c r="BF679" s="75" t="str" cm="1">
        <f t="array" ref="BF679">IF(ISBLANK(INDEX(行,$A679)),"",0)</f>
        <v/>
      </c>
      <c r="BG679" s="75" t="str" cm="1">
        <f t="array" ref="BG679">IF(ISBLANK(INDEX(行,$A679)),"",0)</f>
        <v/>
      </c>
      <c r="BH679" s="75" t="str" cm="1">
        <f t="array" ref="BH679">IF(ISBLANK(INDEX(行,$A679)),"",0)</f>
        <v/>
      </c>
      <c r="BI679" s="75" t="str" cm="1">
        <f t="array" ref="BI679">IF(ISBLANK(INDEX(行,$A679)),"",0)</f>
        <v/>
      </c>
      <c r="BJ679" s="75" t="str" cm="1">
        <f t="array" ref="BJ679">IF(ISBLANK(INDEX(行,$A679)),"",0)</f>
        <v/>
      </c>
      <c r="BK679" s="75" t="str" cm="1">
        <f t="array" ref="BK679">IF(ISBLANK(INDEX(行,$A679)),"",0)</f>
        <v/>
      </c>
      <c r="BL679" s="75" t="str" cm="1">
        <f t="array" ref="BL679">IF(ISBLANK(INDEX(行,$A679)),"",0)</f>
        <v/>
      </c>
      <c r="BM679" s="77"/>
      <c r="BN679" s="77"/>
      <c r="BO679" s="77"/>
      <c r="BP679" s="77"/>
      <c r="BQ679" s="77"/>
      <c r="BR679" s="77"/>
      <c r="BS679" s="77"/>
      <c r="BT679" s="77"/>
      <c r="BU679" s="77"/>
      <c r="BV679" s="77"/>
      <c r="BW679" s="77"/>
      <c r="BX679" s="77"/>
      <c r="BY679" s="77"/>
      <c r="BZ679" s="77"/>
      <c r="CA679" s="77"/>
      <c r="CB679" s="77"/>
      <c r="CC679" s="77"/>
      <c r="CD679" s="77"/>
      <c r="CE679" s="77"/>
      <c r="CF679" s="77"/>
      <c r="CG679" s="77"/>
      <c r="CH679" s="77"/>
      <c r="CI679" s="77"/>
      <c r="CJ679" s="77"/>
      <c r="CK679" s="77"/>
      <c r="CL679" s="77"/>
      <c r="CM679" s="77"/>
      <c r="CN679" s="77"/>
      <c r="CO679" s="77"/>
      <c r="CP679" s="77"/>
      <c r="CQ679" s="76" t="str" cm="1">
        <f t="array" ref="CQ679">IF(ISBLANK(INDEX(納入年月日,$A679)),"",INDEX(TEXT(納入年月日,"0!/00!/00"),$A679))</f>
        <v/>
      </c>
      <c r="CR679" s="77"/>
      <c r="CS679" s="77"/>
      <c r="CT679" s="77"/>
      <c r="CU679" s="77"/>
      <c r="CV679" s="77"/>
      <c r="CW679" s="77"/>
      <c r="CX679" s="77"/>
      <c r="CY679" s="77"/>
      <c r="CZ679" s="77"/>
      <c r="DA679" s="77" t="str" cm="1">
        <f t="array" ref="DA679">IF(ISBLANK(INDEX(行,$A679)),"","      0001")</f>
        <v/>
      </c>
      <c r="DB679" s="75" t="str" cm="1">
        <f t="array" ref="DB679">IF(ISBLANK(INDEX(行,$A679)),"",4101)</f>
        <v/>
      </c>
      <c r="DC679" s="75" t="str" cm="1">
        <f t="array" ref="DC679">IF(ISBLANK(INDEX(行,$A679)),"",2)</f>
        <v/>
      </c>
      <c r="DD679" s="77" t="str">
        <f t="shared" si="91"/>
        <v/>
      </c>
      <c r="DE679" s="75" t="str" cm="1">
        <f t="array" ref="DE679">IF(ISBLANK(INDEX(行,$A679)),"",0)</f>
        <v/>
      </c>
      <c r="DF679" s="77" t="str">
        <f t="shared" si="92"/>
        <v/>
      </c>
      <c r="DG679" s="77" t="str">
        <f t="shared" si="93"/>
        <v/>
      </c>
      <c r="DH679" s="75" t="str" cm="1">
        <f t="array" ref="DH679">IF(ISBLANK(INDEX(行,$A679)),"",0)</f>
        <v/>
      </c>
      <c r="DI679" s="75" t="str" cm="1">
        <f t="array" ref="DI679">IF(ISBLANK(INDEX(行,$A679)),"",0)</f>
        <v/>
      </c>
      <c r="DJ679" s="77"/>
      <c r="DK679" s="80"/>
      <c r="DL679" s="75" t="str" cm="1">
        <f t="array" ref="DL679">IF(ISBLANK(INDEX(行,$A679)),"",0)</f>
        <v/>
      </c>
      <c r="DM679" s="77" t="str">
        <f t="shared" si="94"/>
        <v/>
      </c>
      <c r="DN679" s="75" t="str" cm="1">
        <f t="array" ref="DN679">IF(ISBLANK(INDEX(行,$A679)),"",0)</f>
        <v/>
      </c>
      <c r="DO679" s="75" t="str" cm="1">
        <f t="array" ref="DO679">IF(ISBLANK(INDEX(行,$A679)),"",0)</f>
        <v/>
      </c>
      <c r="DP679" s="77" t="str" cm="1">
        <f t="array" ref="DP679">IF(ISBLANK(INDEX(行,$A679)),"","         0")</f>
        <v/>
      </c>
      <c r="DQ679" s="75" t="str" cm="1">
        <f t="array" ref="DQ679">IF(ISBLANK(INDEX(行,$A679)),"",0)</f>
        <v/>
      </c>
      <c r="DR679" s="75" t="str" cm="1">
        <f t="array" ref="DR679">IF(ISBLANK(INDEX(行,$A679)),"",0)</f>
        <v/>
      </c>
      <c r="DS679" s="77"/>
      <c r="DT679" s="75" t="str" cm="1">
        <f t="array" ref="DT679">IF(ISBLANK(INDEX(行,$A679)),"",0)</f>
        <v/>
      </c>
      <c r="DU679" s="75" t="str" cm="1">
        <f t="array" ref="DU679">IF(ISBLANK(INDEX(行,$A679)),"",$Z679+$AA679)</f>
        <v/>
      </c>
      <c r="DV679" s="75" t="str" cm="1">
        <f t="array" ref="DV679">IF(ISBLANK(INDEX(行,$A679)),"",0)</f>
        <v/>
      </c>
      <c r="DW679" s="77"/>
      <c r="DX679" s="77"/>
      <c r="DY679" s="77"/>
      <c r="DZ679" s="77"/>
      <c r="EA679" s="77"/>
      <c r="EB679" s="75" t="str" cm="1">
        <f t="array" ref="EB679">IF(ISBLANK(INDEX(行,$A679)),"",2)</f>
        <v/>
      </c>
      <c r="EC679" s="75" t="str" cm="1">
        <f t="array" ref="EC679">IF(ISBLANK(INDEX(行,$A679)),"",1)</f>
        <v/>
      </c>
      <c r="ED679" s="75" t="str" cm="1">
        <f t="array" ref="ED679">IF(ISBLANK(INDEX(行,$A679)),"",0)</f>
        <v/>
      </c>
      <c r="EE679" s="75" t="str" cm="1">
        <f t="array" ref="EE679">IF(ISBLANK(INDEX(行,$A679)),"",0)</f>
        <v/>
      </c>
      <c r="EF679" s="76" t="str">
        <f t="shared" si="95"/>
        <v/>
      </c>
      <c r="EG679" s="77" t="str">
        <f t="shared" si="96"/>
        <v/>
      </c>
      <c r="EH679" s="77"/>
      <c r="EI679" s="75" t="str" cm="1">
        <f t="array" ref="EI679">IF(ISBLANK(INDEX(行,$A679)),"",0)</f>
        <v/>
      </c>
      <c r="EJ679" s="75" t="str" cm="1">
        <f t="array" ref="EJ679">IF(ISBLANK(INDEX(行,$A679)),"",0)</f>
        <v/>
      </c>
      <c r="EK679" s="75" t="str" cm="1">
        <f t="array" ref="EK679">IF(ISBLANK(INDEX(行,$A679)),"",0)</f>
        <v/>
      </c>
      <c r="EL679" s="75" t="str" cm="1">
        <f t="array" ref="EL679">IF(ISBLANK(INDEX(行,$A679)),"",0)</f>
        <v/>
      </c>
      <c r="EM679" s="75" t="str" cm="1">
        <f t="array" ref="EM679">IF(ISBLANK(INDEX(行,$A679)),"",0)</f>
        <v/>
      </c>
      <c r="EN679" s="75" t="str" cm="1">
        <f t="array" ref="EN679">IF(ISBLANK(INDEX(行,$A679)),"",0)</f>
        <v/>
      </c>
      <c r="EO679" s="75" t="str" cm="1">
        <f t="array" ref="EO679">IF(ISBLANK(INDEX(行,$A679)),"",0)</f>
        <v/>
      </c>
      <c r="EP679" s="75" t="str" cm="1">
        <f t="array" ref="EP679">IF(ISBLANK(INDEX(行,$A679)),"",0)</f>
        <v/>
      </c>
      <c r="EQ679" s="75" t="str" cm="1">
        <f t="array" ref="EQ679">IF(ISBLANK(INDEX(行,$A679)),"",0)</f>
        <v/>
      </c>
      <c r="ER679" s="75" t="str" cm="1">
        <f t="array" ref="ER679">IF(ISBLANK(INDEX(行,$A679)),"",0)</f>
        <v/>
      </c>
      <c r="ES679" s="75" t="str" cm="1">
        <f t="array" ref="ES679">IF(ISBLANK(INDEX(行,$A679)),"",0)</f>
        <v/>
      </c>
      <c r="ET679" s="75" t="str" cm="1">
        <f t="array" ref="ET679">IF(ISBLANK(INDEX(行,$A679)),"",0)</f>
        <v/>
      </c>
      <c r="EU679" s="75" t="str" cm="1">
        <f t="array" ref="EU679">IF(ISBLANK(INDEX(行,$A679)),"",0)</f>
        <v/>
      </c>
      <c r="EV679" s="75" t="str" cm="1">
        <f t="array" ref="EV679">IF(ISBLANK(INDEX(行,$A679)),"",0)</f>
        <v/>
      </c>
      <c r="EW679" s="75" t="str" cm="1">
        <f t="array" ref="EW679">IF(ISBLANK(INDEX(行,$A679)),"",0)</f>
        <v/>
      </c>
      <c r="EX679" s="75" t="str" cm="1">
        <f t="array" ref="EX679">IF(ISBLANK(INDEX(行,$A679)),"",0)</f>
        <v/>
      </c>
      <c r="EY679" s="75" t="str" cm="1">
        <f t="array" ref="EY679">IF(ISBLANK(INDEX(行,$A679)),"",0)</f>
        <v/>
      </c>
      <c r="EZ679" s="75" t="str" cm="1">
        <f t="array" ref="EZ679">IF(ISBLANK(INDEX(行,$A679)),"",0)</f>
        <v/>
      </c>
      <c r="FA679" s="75" t="str" cm="1">
        <f t="array" ref="FA679">IF(ISBLANK(INDEX(行,$A679)),"",0)</f>
        <v/>
      </c>
      <c r="FB679" s="75" t="str" cm="1">
        <f t="array" ref="FB679">IF(ISBLANK(INDEX(行,$A679)),"",0)</f>
        <v/>
      </c>
      <c r="FC679" s="75" t="str" cm="1">
        <f t="array" ref="FC679">IF(ISBLANK(INDEX(行,$A679)),"",0)</f>
        <v/>
      </c>
      <c r="FD679" s="75" t="str" cm="1">
        <f t="array" ref="FD679">IF(ISBLANK(INDEX(行,$A679)),"",0)</f>
        <v/>
      </c>
      <c r="FE679" s="75" t="str" cm="1">
        <f t="array" ref="FE679">IF(ISBLANK(INDEX(行,$A679)),"",0)</f>
        <v/>
      </c>
      <c r="FF679" s="75" t="str" cm="1">
        <f t="array" ref="FF679">IF(ISBLANK(INDEX(行,$A679)),"",0)</f>
        <v/>
      </c>
      <c r="FG679" s="75" t="str" cm="1">
        <f t="array" ref="FG679">IF(ISBLANK(INDEX(行,$A679)),"",0)</f>
        <v/>
      </c>
      <c r="FH679" s="77"/>
      <c r="FI679" s="77"/>
      <c r="FJ679" s="77"/>
      <c r="FK679" s="77"/>
      <c r="FL679" s="77"/>
      <c r="FM679" s="77"/>
      <c r="FN679" s="77"/>
      <c r="FO679" s="77"/>
      <c r="FP679" s="77"/>
      <c r="FQ679" s="77"/>
      <c r="FR679" s="77"/>
      <c r="FS679" s="77"/>
      <c r="FT679" s="77"/>
      <c r="FU679" s="77"/>
      <c r="FV679" s="77"/>
      <c r="FW679" s="77"/>
      <c r="FX679" s="77"/>
      <c r="FY679" s="77"/>
      <c r="FZ679" s="77"/>
      <c r="GA679" s="77"/>
      <c r="GB679" s="77"/>
      <c r="GC679" s="77"/>
      <c r="GD679" s="77"/>
      <c r="GE679" s="77"/>
      <c r="GF679" s="77"/>
      <c r="GG679" s="77"/>
      <c r="GH679" s="77"/>
      <c r="GI679" s="77"/>
      <c r="GJ679" s="77"/>
      <c r="GK679" s="77"/>
      <c r="GL679" s="76" t="str">
        <f t="shared" si="97"/>
        <v/>
      </c>
      <c r="GM679" s="77"/>
      <c r="GN679" s="77"/>
      <c r="GO679" s="77"/>
      <c r="GP679" s="77"/>
      <c r="GQ679" s="77"/>
      <c r="GR679" s="77"/>
      <c r="GS679" s="77"/>
      <c r="GT679" s="77"/>
      <c r="GU679" s="77"/>
      <c r="GV679" s="75" t="str" cm="1">
        <f t="array" ref="GV679">IF(ISBLANK(INDEX(行,$A679)),"",1)</f>
        <v/>
      </c>
      <c r="GW679" s="75" t="str" cm="1">
        <f t="array" ref="GW679">IF(ISBLANK(INDEX(行,$A679)),"",1)</f>
        <v/>
      </c>
      <c r="GX679" s="75" t="str" cm="1">
        <f t="array" ref="GX679">IF(ISBLANK(INDEX(行,$A679)),"",0)</f>
        <v/>
      </c>
      <c r="GY679" s="77"/>
      <c r="GZ679" s="77"/>
      <c r="HA679" s="76" t="str" cm="1">
        <f t="array" aca="1" ref="HA679" ca="1">IF(ISBLANK(INDEX(行,$A679)),"",TODAY())</f>
        <v/>
      </c>
      <c r="HB679" s="76" t="str" cm="1">
        <f t="array" aca="1" ref="HB679" ca="1">IF(ISBLANK(INDEX(行,$A679)),"",TODAY())</f>
        <v/>
      </c>
      <c r="HC679" s="78" t="str" cm="1">
        <f t="array" ref="HC679">IF(ISBLANK(INDEX(行,$A679)),"","ADMIN")</f>
        <v/>
      </c>
      <c r="HD679" s="78" t="str">
        <f t="shared" si="98"/>
        <v/>
      </c>
    </row>
    <row r="680" spans="1:212" s="12" customFormat="1" ht="15" x14ac:dyDescent="0.15">
      <c r="A680" s="11">
        <v>675</v>
      </c>
      <c r="B680" s="75" t="str" cm="1">
        <f t="array" ref="B680">IF(ISBLANK(INDEX(行,$A680)),"",1)</f>
        <v/>
      </c>
      <c r="C680" s="76" t="str" cm="1">
        <f t="array" ref="C680">IF(ISBLANK(INDEX(伝票日付,$A680)),"",DATEVALUE(INDEX(TEXT(伝票日付,"0!/00!/00"),$A680)))</f>
        <v/>
      </c>
      <c r="D680" s="78" t="str" cm="1">
        <f t="array" ref="D680">IF(ISBLANK(INDEX(注文番号,$A680)),"",INDEX(注文番号,$A680))</f>
        <v/>
      </c>
      <c r="E680" s="75" t="str" cm="1">
        <f t="array" ref="E680">IF(ISBLANK(INDEX(行,$A680)),"",INDEX(行,$A680))</f>
        <v/>
      </c>
      <c r="F680" s="77" t="str" cm="1">
        <f t="array" ref="F680">IF(ISBLANK(INDEX(行,$A680)),"","0001")</f>
        <v/>
      </c>
      <c r="G680" s="83" t="str">
        <f t="shared" si="88"/>
        <v/>
      </c>
      <c r="H680" s="78" t="str" cm="1">
        <f t="array" ref="H680">IF(ISBLANK(INDEX(行,$A680)),"",8)</f>
        <v/>
      </c>
      <c r="I680" s="77" t="str" cm="1">
        <f t="array" ref="I680">IF(ISBLANK(INDEX(行,$A680)),"","      8211")</f>
        <v/>
      </c>
      <c r="J680" s="78" t="str" cm="1">
        <f t="array" ref="J680">IF(ISBLANK(INDEX(行,$A680)),"",8211)</f>
        <v/>
      </c>
      <c r="K680" s="82" t="str">
        <f t="shared" si="89"/>
        <v/>
      </c>
      <c r="L680" s="77" t="str" cm="1">
        <f t="array" ref="L680">IF(ISBLANK(INDEX(枝番,$A680)),"",INDEX(枝番,$A680))</f>
        <v/>
      </c>
      <c r="M680" s="78" t="str" cm="1">
        <f t="array" ref="M680">IF(ISBLANK(INDEX(工種コード,$A680)),"",INDEX(工種コード,$A680))</f>
        <v/>
      </c>
      <c r="N680" s="78" t="str" cm="1">
        <f t="array" ref="N680">IF(ISBLANK(INDEX(注文番号,$A680)),"",INDEX(注文番号,$A680))</f>
        <v/>
      </c>
      <c r="O680" s="75"/>
      <c r="P680" s="80"/>
      <c r="Q680" s="75" t="str" cm="1">
        <f t="array" ref="Q680">IF(ISBLANK(INDEX(行,$A680)),"",0)</f>
        <v/>
      </c>
      <c r="R680" s="77" t="str" cm="1">
        <f t="array" ref="R680">IF(ISBLANK(INDEX(仕入先コード,$A680)),"",INDEX(仕入先コード,$A680))</f>
        <v/>
      </c>
      <c r="S680" s="75" t="str" cm="1">
        <f t="array" ref="S680">IF(ISBLANK(INDEX(行,$A680)),"",0)</f>
        <v/>
      </c>
      <c r="T680" s="75" t="str" cm="1">
        <f t="array" ref="T680">IF(ISBLANK(INDEX(行,$A680)),"",1)</f>
        <v/>
      </c>
      <c r="U680" s="77" t="str" cm="1">
        <f t="array" ref="U680">IF(ISBLANK(INDEX(行,$A680)),"","         1")</f>
        <v/>
      </c>
      <c r="V680" s="75" t="str" cm="1">
        <f t="array" ref="V680">IF(ISBLANK(INDEX(行,$A680)),"",0)</f>
        <v/>
      </c>
      <c r="W680" s="75" t="str" cm="1">
        <f t="array" ref="W680">IF(ISBLANK(INDEX(数量,$A680)),"",INDEX(数量,$A680))</f>
        <v/>
      </c>
      <c r="X680" s="77" t="str" cm="1">
        <f t="array" ref="X680">IF(ISBLANK(INDEX(単位,$A680)),"",INDEX(単位,$A680))</f>
        <v/>
      </c>
      <c r="Y680" s="75" t="str" cm="1">
        <f t="array" ref="Y680">IF(ISBLANK(INDEX(単価,$A680)),"",INDEX(単価,$A680))</f>
        <v/>
      </c>
      <c r="Z680" s="75" t="str" cm="1">
        <f t="array" ref="Z680">IF(ISBLANK(INDEX(行,$A680)),"",W680*Y680)</f>
        <v/>
      </c>
      <c r="AA680" s="75" t="str" cm="1">
        <f t="array" ref="AA680">IF(ISBLANK(INDEX(行,$A680)),"",Z680*AI680/100)</f>
        <v/>
      </c>
      <c r="AB680" s="77"/>
      <c r="AC680" s="77"/>
      <c r="AD680" s="77"/>
      <c r="AE680" s="77"/>
      <c r="AF680" s="77"/>
      <c r="AG680" s="75" t="str" cm="1">
        <f t="array" ref="AG680">IF(ISBLANK(INDEX(行,$A680)),"",1)</f>
        <v/>
      </c>
      <c r="AH680" s="75" t="str" cm="1">
        <f t="array" ref="AH680">IF(ISBLANK(INDEX(行,$A680)),"",1)</f>
        <v/>
      </c>
      <c r="AI680" s="75" t="str" cm="1">
        <f t="array" ref="AI680">IF(ISBLANK(INDEX(税率,$A680)),"",INDEX(税率,$A680))</f>
        <v/>
      </c>
      <c r="AJ680" s="75" t="str" cm="1">
        <f t="array" ref="AJ680">IF(ISBLANK(INDEX(行,$A680)),"",50)</f>
        <v/>
      </c>
      <c r="AK680" s="76" t="str">
        <f t="shared" si="90"/>
        <v/>
      </c>
      <c r="AL680" s="82" t="str" cm="1">
        <f t="array" ref="AL680">IF(ISBLANK(INDEX(品名,$A680)),"",INDEX(品名,$A680))</f>
        <v/>
      </c>
      <c r="AM680" s="75"/>
      <c r="AN680" s="75" t="str" cm="1">
        <f t="array" ref="AN680">IF(ISBLANK(INDEX(行,$A680)),"",0)</f>
        <v/>
      </c>
      <c r="AO680" s="75" t="str" cm="1">
        <f t="array" ref="AO680">IF(ISBLANK(INDEX(行,$A680)),"",0)</f>
        <v/>
      </c>
      <c r="AP680" s="75" t="str" cm="1">
        <f t="array" ref="AP680">IF(ISBLANK(INDEX(行,$A680)),"",0)</f>
        <v/>
      </c>
      <c r="AQ680" s="75" t="str" cm="1">
        <f t="array" ref="AQ680">IF(ISBLANK(INDEX(行,$A680)),"",0)</f>
        <v/>
      </c>
      <c r="AR680" s="75" t="str" cm="1">
        <f t="array" ref="AR680">IF(ISBLANK(INDEX(行,$A680)),"",0)</f>
        <v/>
      </c>
      <c r="AS680" s="75" t="str" cm="1">
        <f t="array" ref="AS680">IF(ISBLANK(INDEX(行,$A680)),"",0)</f>
        <v/>
      </c>
      <c r="AT680" s="75" t="str" cm="1">
        <f t="array" ref="AT680">IF(ISBLANK(INDEX(行,$A680)),"",0)</f>
        <v/>
      </c>
      <c r="AU680" s="75" t="str" cm="1">
        <f t="array" ref="AU680">IF(ISBLANK(INDEX(行,$A680)),"",0)</f>
        <v/>
      </c>
      <c r="AV680" s="75" t="str" cm="1">
        <f t="array" ref="AV680">IF(ISBLANK(INDEX(行,$A680)),"",0)</f>
        <v/>
      </c>
      <c r="AW680" s="75" t="str" cm="1">
        <f t="array" ref="AW680">IF(ISBLANK(INDEX(行,$A680)),"",0)</f>
        <v/>
      </c>
      <c r="AX680" s="75" t="str" cm="1">
        <f t="array" ref="AX680">IF(ISBLANK(INDEX(行,$A680)),"",0)</f>
        <v/>
      </c>
      <c r="AY680" s="75" t="str" cm="1">
        <f t="array" ref="AY680">IF(ISBLANK(INDEX(行,$A680)),"",0)</f>
        <v/>
      </c>
      <c r="AZ680" s="75" t="str" cm="1">
        <f t="array" ref="AZ680">IF(ISBLANK(INDEX(行,$A680)),"",0)</f>
        <v/>
      </c>
      <c r="BA680" s="75" t="str" cm="1">
        <f t="array" ref="BA680">IF(ISBLANK(INDEX(行,$A680)),"",0)</f>
        <v/>
      </c>
      <c r="BB680" s="75" t="str" cm="1">
        <f t="array" ref="BB680">IF(ISBLANK(INDEX(行,$A680)),"",0)</f>
        <v/>
      </c>
      <c r="BC680" s="75" t="str" cm="1">
        <f t="array" ref="BC680">IF(ISBLANK(INDEX(行,$A680)),"",0)</f>
        <v/>
      </c>
      <c r="BD680" s="75" t="str" cm="1">
        <f t="array" ref="BD680">IF(ISBLANK(INDEX(行,$A680)),"",0)</f>
        <v/>
      </c>
      <c r="BE680" s="75" t="str" cm="1">
        <f t="array" ref="BE680">IF(ISBLANK(INDEX(行,$A680)),"",0)</f>
        <v/>
      </c>
      <c r="BF680" s="75" t="str" cm="1">
        <f t="array" ref="BF680">IF(ISBLANK(INDEX(行,$A680)),"",0)</f>
        <v/>
      </c>
      <c r="BG680" s="75" t="str" cm="1">
        <f t="array" ref="BG680">IF(ISBLANK(INDEX(行,$A680)),"",0)</f>
        <v/>
      </c>
      <c r="BH680" s="75" t="str" cm="1">
        <f t="array" ref="BH680">IF(ISBLANK(INDEX(行,$A680)),"",0)</f>
        <v/>
      </c>
      <c r="BI680" s="75" t="str" cm="1">
        <f t="array" ref="BI680">IF(ISBLANK(INDEX(行,$A680)),"",0)</f>
        <v/>
      </c>
      <c r="BJ680" s="75" t="str" cm="1">
        <f t="array" ref="BJ680">IF(ISBLANK(INDEX(行,$A680)),"",0)</f>
        <v/>
      </c>
      <c r="BK680" s="75" t="str" cm="1">
        <f t="array" ref="BK680">IF(ISBLANK(INDEX(行,$A680)),"",0)</f>
        <v/>
      </c>
      <c r="BL680" s="75" t="str" cm="1">
        <f t="array" ref="BL680">IF(ISBLANK(INDEX(行,$A680)),"",0)</f>
        <v/>
      </c>
      <c r="BM680" s="77"/>
      <c r="BN680" s="77"/>
      <c r="BO680" s="77"/>
      <c r="BP680" s="77"/>
      <c r="BQ680" s="77"/>
      <c r="BR680" s="77"/>
      <c r="BS680" s="77"/>
      <c r="BT680" s="77"/>
      <c r="BU680" s="77"/>
      <c r="BV680" s="77"/>
      <c r="BW680" s="77"/>
      <c r="BX680" s="77"/>
      <c r="BY680" s="77"/>
      <c r="BZ680" s="77"/>
      <c r="CA680" s="77"/>
      <c r="CB680" s="77"/>
      <c r="CC680" s="77"/>
      <c r="CD680" s="77"/>
      <c r="CE680" s="77"/>
      <c r="CF680" s="77"/>
      <c r="CG680" s="77"/>
      <c r="CH680" s="77"/>
      <c r="CI680" s="77"/>
      <c r="CJ680" s="77"/>
      <c r="CK680" s="77"/>
      <c r="CL680" s="77"/>
      <c r="CM680" s="77"/>
      <c r="CN680" s="77"/>
      <c r="CO680" s="77"/>
      <c r="CP680" s="77"/>
      <c r="CQ680" s="76" t="str" cm="1">
        <f t="array" ref="CQ680">IF(ISBLANK(INDEX(納入年月日,$A680)),"",INDEX(TEXT(納入年月日,"0!/00!/00"),$A680))</f>
        <v/>
      </c>
      <c r="CR680" s="77"/>
      <c r="CS680" s="77"/>
      <c r="CT680" s="77"/>
      <c r="CU680" s="77"/>
      <c r="CV680" s="77"/>
      <c r="CW680" s="77"/>
      <c r="CX680" s="77"/>
      <c r="CY680" s="77"/>
      <c r="CZ680" s="77"/>
      <c r="DA680" s="77" t="str" cm="1">
        <f t="array" ref="DA680">IF(ISBLANK(INDEX(行,$A680)),"","      0001")</f>
        <v/>
      </c>
      <c r="DB680" s="75" t="str" cm="1">
        <f t="array" ref="DB680">IF(ISBLANK(INDEX(行,$A680)),"",4101)</f>
        <v/>
      </c>
      <c r="DC680" s="75" t="str" cm="1">
        <f t="array" ref="DC680">IF(ISBLANK(INDEX(行,$A680)),"",2)</f>
        <v/>
      </c>
      <c r="DD680" s="77" t="str">
        <f t="shared" si="91"/>
        <v/>
      </c>
      <c r="DE680" s="75" t="str" cm="1">
        <f t="array" ref="DE680">IF(ISBLANK(INDEX(行,$A680)),"",0)</f>
        <v/>
      </c>
      <c r="DF680" s="77" t="str">
        <f t="shared" si="92"/>
        <v/>
      </c>
      <c r="DG680" s="77" t="str">
        <f t="shared" si="93"/>
        <v/>
      </c>
      <c r="DH680" s="75" t="str" cm="1">
        <f t="array" ref="DH680">IF(ISBLANK(INDEX(行,$A680)),"",0)</f>
        <v/>
      </c>
      <c r="DI680" s="75" t="str" cm="1">
        <f t="array" ref="DI680">IF(ISBLANK(INDEX(行,$A680)),"",0)</f>
        <v/>
      </c>
      <c r="DJ680" s="77"/>
      <c r="DK680" s="80"/>
      <c r="DL680" s="75" t="str" cm="1">
        <f t="array" ref="DL680">IF(ISBLANK(INDEX(行,$A680)),"",0)</f>
        <v/>
      </c>
      <c r="DM680" s="77" t="str">
        <f t="shared" si="94"/>
        <v/>
      </c>
      <c r="DN680" s="75" t="str" cm="1">
        <f t="array" ref="DN680">IF(ISBLANK(INDEX(行,$A680)),"",0)</f>
        <v/>
      </c>
      <c r="DO680" s="75" t="str" cm="1">
        <f t="array" ref="DO680">IF(ISBLANK(INDEX(行,$A680)),"",0)</f>
        <v/>
      </c>
      <c r="DP680" s="77" t="str" cm="1">
        <f t="array" ref="DP680">IF(ISBLANK(INDEX(行,$A680)),"","         0")</f>
        <v/>
      </c>
      <c r="DQ680" s="75" t="str" cm="1">
        <f t="array" ref="DQ680">IF(ISBLANK(INDEX(行,$A680)),"",0)</f>
        <v/>
      </c>
      <c r="DR680" s="75" t="str" cm="1">
        <f t="array" ref="DR680">IF(ISBLANK(INDEX(行,$A680)),"",0)</f>
        <v/>
      </c>
      <c r="DS680" s="77"/>
      <c r="DT680" s="75" t="str" cm="1">
        <f t="array" ref="DT680">IF(ISBLANK(INDEX(行,$A680)),"",0)</f>
        <v/>
      </c>
      <c r="DU680" s="75" t="str" cm="1">
        <f t="array" ref="DU680">IF(ISBLANK(INDEX(行,$A680)),"",$Z680+$AA680)</f>
        <v/>
      </c>
      <c r="DV680" s="75" t="str" cm="1">
        <f t="array" ref="DV680">IF(ISBLANK(INDEX(行,$A680)),"",0)</f>
        <v/>
      </c>
      <c r="DW680" s="77"/>
      <c r="DX680" s="77"/>
      <c r="DY680" s="77"/>
      <c r="DZ680" s="77"/>
      <c r="EA680" s="77"/>
      <c r="EB680" s="75" t="str" cm="1">
        <f t="array" ref="EB680">IF(ISBLANK(INDEX(行,$A680)),"",2)</f>
        <v/>
      </c>
      <c r="EC680" s="75" t="str" cm="1">
        <f t="array" ref="EC680">IF(ISBLANK(INDEX(行,$A680)),"",1)</f>
        <v/>
      </c>
      <c r="ED680" s="75" t="str" cm="1">
        <f t="array" ref="ED680">IF(ISBLANK(INDEX(行,$A680)),"",0)</f>
        <v/>
      </c>
      <c r="EE680" s="75" t="str" cm="1">
        <f t="array" ref="EE680">IF(ISBLANK(INDEX(行,$A680)),"",0)</f>
        <v/>
      </c>
      <c r="EF680" s="76" t="str">
        <f t="shared" si="95"/>
        <v/>
      </c>
      <c r="EG680" s="77" t="str">
        <f t="shared" si="96"/>
        <v/>
      </c>
      <c r="EH680" s="77"/>
      <c r="EI680" s="75" t="str" cm="1">
        <f t="array" ref="EI680">IF(ISBLANK(INDEX(行,$A680)),"",0)</f>
        <v/>
      </c>
      <c r="EJ680" s="75" t="str" cm="1">
        <f t="array" ref="EJ680">IF(ISBLANK(INDEX(行,$A680)),"",0)</f>
        <v/>
      </c>
      <c r="EK680" s="75" t="str" cm="1">
        <f t="array" ref="EK680">IF(ISBLANK(INDEX(行,$A680)),"",0)</f>
        <v/>
      </c>
      <c r="EL680" s="75" t="str" cm="1">
        <f t="array" ref="EL680">IF(ISBLANK(INDEX(行,$A680)),"",0)</f>
        <v/>
      </c>
      <c r="EM680" s="75" t="str" cm="1">
        <f t="array" ref="EM680">IF(ISBLANK(INDEX(行,$A680)),"",0)</f>
        <v/>
      </c>
      <c r="EN680" s="75" t="str" cm="1">
        <f t="array" ref="EN680">IF(ISBLANK(INDEX(行,$A680)),"",0)</f>
        <v/>
      </c>
      <c r="EO680" s="75" t="str" cm="1">
        <f t="array" ref="EO680">IF(ISBLANK(INDEX(行,$A680)),"",0)</f>
        <v/>
      </c>
      <c r="EP680" s="75" t="str" cm="1">
        <f t="array" ref="EP680">IF(ISBLANK(INDEX(行,$A680)),"",0)</f>
        <v/>
      </c>
      <c r="EQ680" s="75" t="str" cm="1">
        <f t="array" ref="EQ680">IF(ISBLANK(INDEX(行,$A680)),"",0)</f>
        <v/>
      </c>
      <c r="ER680" s="75" t="str" cm="1">
        <f t="array" ref="ER680">IF(ISBLANK(INDEX(行,$A680)),"",0)</f>
        <v/>
      </c>
      <c r="ES680" s="75" t="str" cm="1">
        <f t="array" ref="ES680">IF(ISBLANK(INDEX(行,$A680)),"",0)</f>
        <v/>
      </c>
      <c r="ET680" s="75" t="str" cm="1">
        <f t="array" ref="ET680">IF(ISBLANK(INDEX(行,$A680)),"",0)</f>
        <v/>
      </c>
      <c r="EU680" s="75" t="str" cm="1">
        <f t="array" ref="EU680">IF(ISBLANK(INDEX(行,$A680)),"",0)</f>
        <v/>
      </c>
      <c r="EV680" s="75" t="str" cm="1">
        <f t="array" ref="EV680">IF(ISBLANK(INDEX(行,$A680)),"",0)</f>
        <v/>
      </c>
      <c r="EW680" s="75" t="str" cm="1">
        <f t="array" ref="EW680">IF(ISBLANK(INDEX(行,$A680)),"",0)</f>
        <v/>
      </c>
      <c r="EX680" s="75" t="str" cm="1">
        <f t="array" ref="EX680">IF(ISBLANK(INDEX(行,$A680)),"",0)</f>
        <v/>
      </c>
      <c r="EY680" s="75" t="str" cm="1">
        <f t="array" ref="EY680">IF(ISBLANK(INDEX(行,$A680)),"",0)</f>
        <v/>
      </c>
      <c r="EZ680" s="75" t="str" cm="1">
        <f t="array" ref="EZ680">IF(ISBLANK(INDEX(行,$A680)),"",0)</f>
        <v/>
      </c>
      <c r="FA680" s="75" t="str" cm="1">
        <f t="array" ref="FA680">IF(ISBLANK(INDEX(行,$A680)),"",0)</f>
        <v/>
      </c>
      <c r="FB680" s="75" t="str" cm="1">
        <f t="array" ref="FB680">IF(ISBLANK(INDEX(行,$A680)),"",0)</f>
        <v/>
      </c>
      <c r="FC680" s="75" t="str" cm="1">
        <f t="array" ref="FC680">IF(ISBLANK(INDEX(行,$A680)),"",0)</f>
        <v/>
      </c>
      <c r="FD680" s="75" t="str" cm="1">
        <f t="array" ref="FD680">IF(ISBLANK(INDEX(行,$A680)),"",0)</f>
        <v/>
      </c>
      <c r="FE680" s="75" t="str" cm="1">
        <f t="array" ref="FE680">IF(ISBLANK(INDEX(行,$A680)),"",0)</f>
        <v/>
      </c>
      <c r="FF680" s="75" t="str" cm="1">
        <f t="array" ref="FF680">IF(ISBLANK(INDEX(行,$A680)),"",0)</f>
        <v/>
      </c>
      <c r="FG680" s="75" t="str" cm="1">
        <f t="array" ref="FG680">IF(ISBLANK(INDEX(行,$A680)),"",0)</f>
        <v/>
      </c>
      <c r="FH680" s="77"/>
      <c r="FI680" s="77"/>
      <c r="FJ680" s="77"/>
      <c r="FK680" s="77"/>
      <c r="FL680" s="77"/>
      <c r="FM680" s="77"/>
      <c r="FN680" s="77"/>
      <c r="FO680" s="77"/>
      <c r="FP680" s="77"/>
      <c r="FQ680" s="77"/>
      <c r="FR680" s="77"/>
      <c r="FS680" s="77"/>
      <c r="FT680" s="77"/>
      <c r="FU680" s="77"/>
      <c r="FV680" s="77"/>
      <c r="FW680" s="77"/>
      <c r="FX680" s="77"/>
      <c r="FY680" s="77"/>
      <c r="FZ680" s="77"/>
      <c r="GA680" s="77"/>
      <c r="GB680" s="77"/>
      <c r="GC680" s="77"/>
      <c r="GD680" s="77"/>
      <c r="GE680" s="77"/>
      <c r="GF680" s="77"/>
      <c r="GG680" s="77"/>
      <c r="GH680" s="77"/>
      <c r="GI680" s="77"/>
      <c r="GJ680" s="77"/>
      <c r="GK680" s="77"/>
      <c r="GL680" s="76" t="str">
        <f t="shared" si="97"/>
        <v/>
      </c>
      <c r="GM680" s="77"/>
      <c r="GN680" s="77"/>
      <c r="GO680" s="77"/>
      <c r="GP680" s="77"/>
      <c r="GQ680" s="77"/>
      <c r="GR680" s="77"/>
      <c r="GS680" s="77"/>
      <c r="GT680" s="77"/>
      <c r="GU680" s="77"/>
      <c r="GV680" s="75" t="str" cm="1">
        <f t="array" ref="GV680">IF(ISBLANK(INDEX(行,$A680)),"",1)</f>
        <v/>
      </c>
      <c r="GW680" s="75" t="str" cm="1">
        <f t="array" ref="GW680">IF(ISBLANK(INDEX(行,$A680)),"",1)</f>
        <v/>
      </c>
      <c r="GX680" s="75" t="str" cm="1">
        <f t="array" ref="GX680">IF(ISBLANK(INDEX(行,$A680)),"",0)</f>
        <v/>
      </c>
      <c r="GY680" s="77"/>
      <c r="GZ680" s="77"/>
      <c r="HA680" s="76" t="str" cm="1">
        <f t="array" aca="1" ref="HA680" ca="1">IF(ISBLANK(INDEX(行,$A680)),"",TODAY())</f>
        <v/>
      </c>
      <c r="HB680" s="76" t="str" cm="1">
        <f t="array" aca="1" ref="HB680" ca="1">IF(ISBLANK(INDEX(行,$A680)),"",TODAY())</f>
        <v/>
      </c>
      <c r="HC680" s="78" t="str" cm="1">
        <f t="array" ref="HC680">IF(ISBLANK(INDEX(行,$A680)),"","ADMIN")</f>
        <v/>
      </c>
      <c r="HD680" s="78" t="str">
        <f t="shared" si="98"/>
        <v/>
      </c>
    </row>
    <row r="681" spans="1:212" s="12" customFormat="1" ht="15" x14ac:dyDescent="0.15">
      <c r="A681" s="11">
        <v>676</v>
      </c>
      <c r="B681" s="75" t="str" cm="1">
        <f t="array" ref="B681">IF(ISBLANK(INDEX(行,$A681)),"",1)</f>
        <v/>
      </c>
      <c r="C681" s="76" t="str" cm="1">
        <f t="array" ref="C681">IF(ISBLANK(INDEX(伝票日付,$A681)),"",DATEVALUE(INDEX(TEXT(伝票日付,"0!/00!/00"),$A681)))</f>
        <v/>
      </c>
      <c r="D681" s="78" t="str" cm="1">
        <f t="array" ref="D681">IF(ISBLANK(INDEX(注文番号,$A681)),"",INDEX(注文番号,$A681))</f>
        <v/>
      </c>
      <c r="E681" s="75" t="str" cm="1">
        <f t="array" ref="E681">IF(ISBLANK(INDEX(行,$A681)),"",INDEX(行,$A681))</f>
        <v/>
      </c>
      <c r="F681" s="77" t="str" cm="1">
        <f t="array" ref="F681">IF(ISBLANK(INDEX(行,$A681)),"","0001")</f>
        <v/>
      </c>
      <c r="G681" s="83" t="str">
        <f t="shared" si="88"/>
        <v/>
      </c>
      <c r="H681" s="78" t="str" cm="1">
        <f t="array" ref="H681">IF(ISBLANK(INDEX(行,$A681)),"",8)</f>
        <v/>
      </c>
      <c r="I681" s="77" t="str" cm="1">
        <f t="array" ref="I681">IF(ISBLANK(INDEX(行,$A681)),"","      8211")</f>
        <v/>
      </c>
      <c r="J681" s="78" t="str" cm="1">
        <f t="array" ref="J681">IF(ISBLANK(INDEX(行,$A681)),"",8211)</f>
        <v/>
      </c>
      <c r="K681" s="82" t="str">
        <f t="shared" si="89"/>
        <v/>
      </c>
      <c r="L681" s="77" t="str" cm="1">
        <f t="array" ref="L681">IF(ISBLANK(INDEX(枝番,$A681)),"",INDEX(枝番,$A681))</f>
        <v/>
      </c>
      <c r="M681" s="78" t="str" cm="1">
        <f t="array" ref="M681">IF(ISBLANK(INDEX(工種コード,$A681)),"",INDEX(工種コード,$A681))</f>
        <v/>
      </c>
      <c r="N681" s="78" t="str" cm="1">
        <f t="array" ref="N681">IF(ISBLANK(INDEX(注文番号,$A681)),"",INDEX(注文番号,$A681))</f>
        <v/>
      </c>
      <c r="O681" s="75"/>
      <c r="P681" s="80"/>
      <c r="Q681" s="75" t="str" cm="1">
        <f t="array" ref="Q681">IF(ISBLANK(INDEX(行,$A681)),"",0)</f>
        <v/>
      </c>
      <c r="R681" s="77" t="str" cm="1">
        <f t="array" ref="R681">IF(ISBLANK(INDEX(仕入先コード,$A681)),"",INDEX(仕入先コード,$A681))</f>
        <v/>
      </c>
      <c r="S681" s="75" t="str" cm="1">
        <f t="array" ref="S681">IF(ISBLANK(INDEX(行,$A681)),"",0)</f>
        <v/>
      </c>
      <c r="T681" s="75" t="str" cm="1">
        <f t="array" ref="T681">IF(ISBLANK(INDEX(行,$A681)),"",1)</f>
        <v/>
      </c>
      <c r="U681" s="77" t="str" cm="1">
        <f t="array" ref="U681">IF(ISBLANK(INDEX(行,$A681)),"","         1")</f>
        <v/>
      </c>
      <c r="V681" s="75" t="str" cm="1">
        <f t="array" ref="V681">IF(ISBLANK(INDEX(行,$A681)),"",0)</f>
        <v/>
      </c>
      <c r="W681" s="75" t="str" cm="1">
        <f t="array" ref="W681">IF(ISBLANK(INDEX(数量,$A681)),"",INDEX(数量,$A681))</f>
        <v/>
      </c>
      <c r="X681" s="77" t="str" cm="1">
        <f t="array" ref="X681">IF(ISBLANK(INDEX(単位,$A681)),"",INDEX(単位,$A681))</f>
        <v/>
      </c>
      <c r="Y681" s="75" t="str" cm="1">
        <f t="array" ref="Y681">IF(ISBLANK(INDEX(単価,$A681)),"",INDEX(単価,$A681))</f>
        <v/>
      </c>
      <c r="Z681" s="75" t="str" cm="1">
        <f t="array" ref="Z681">IF(ISBLANK(INDEX(行,$A681)),"",W681*Y681)</f>
        <v/>
      </c>
      <c r="AA681" s="75" t="str" cm="1">
        <f t="array" ref="AA681">IF(ISBLANK(INDEX(行,$A681)),"",Z681*AI681/100)</f>
        <v/>
      </c>
      <c r="AB681" s="77"/>
      <c r="AC681" s="77"/>
      <c r="AD681" s="77"/>
      <c r="AE681" s="77"/>
      <c r="AF681" s="77"/>
      <c r="AG681" s="75" t="str" cm="1">
        <f t="array" ref="AG681">IF(ISBLANK(INDEX(行,$A681)),"",1)</f>
        <v/>
      </c>
      <c r="AH681" s="75" t="str" cm="1">
        <f t="array" ref="AH681">IF(ISBLANK(INDEX(行,$A681)),"",1)</f>
        <v/>
      </c>
      <c r="AI681" s="75" t="str" cm="1">
        <f t="array" ref="AI681">IF(ISBLANK(INDEX(税率,$A681)),"",INDEX(税率,$A681))</f>
        <v/>
      </c>
      <c r="AJ681" s="75" t="str" cm="1">
        <f t="array" ref="AJ681">IF(ISBLANK(INDEX(行,$A681)),"",50)</f>
        <v/>
      </c>
      <c r="AK681" s="76" t="str">
        <f t="shared" si="90"/>
        <v/>
      </c>
      <c r="AL681" s="82" t="str" cm="1">
        <f t="array" ref="AL681">IF(ISBLANK(INDEX(品名,$A681)),"",INDEX(品名,$A681))</f>
        <v/>
      </c>
      <c r="AM681" s="75"/>
      <c r="AN681" s="75" t="str" cm="1">
        <f t="array" ref="AN681">IF(ISBLANK(INDEX(行,$A681)),"",0)</f>
        <v/>
      </c>
      <c r="AO681" s="75" t="str" cm="1">
        <f t="array" ref="AO681">IF(ISBLANK(INDEX(行,$A681)),"",0)</f>
        <v/>
      </c>
      <c r="AP681" s="75" t="str" cm="1">
        <f t="array" ref="AP681">IF(ISBLANK(INDEX(行,$A681)),"",0)</f>
        <v/>
      </c>
      <c r="AQ681" s="75" t="str" cm="1">
        <f t="array" ref="AQ681">IF(ISBLANK(INDEX(行,$A681)),"",0)</f>
        <v/>
      </c>
      <c r="AR681" s="75" t="str" cm="1">
        <f t="array" ref="AR681">IF(ISBLANK(INDEX(行,$A681)),"",0)</f>
        <v/>
      </c>
      <c r="AS681" s="75" t="str" cm="1">
        <f t="array" ref="AS681">IF(ISBLANK(INDEX(行,$A681)),"",0)</f>
        <v/>
      </c>
      <c r="AT681" s="75" t="str" cm="1">
        <f t="array" ref="AT681">IF(ISBLANK(INDEX(行,$A681)),"",0)</f>
        <v/>
      </c>
      <c r="AU681" s="75" t="str" cm="1">
        <f t="array" ref="AU681">IF(ISBLANK(INDEX(行,$A681)),"",0)</f>
        <v/>
      </c>
      <c r="AV681" s="75" t="str" cm="1">
        <f t="array" ref="AV681">IF(ISBLANK(INDEX(行,$A681)),"",0)</f>
        <v/>
      </c>
      <c r="AW681" s="75" t="str" cm="1">
        <f t="array" ref="AW681">IF(ISBLANK(INDEX(行,$A681)),"",0)</f>
        <v/>
      </c>
      <c r="AX681" s="75" t="str" cm="1">
        <f t="array" ref="AX681">IF(ISBLANK(INDEX(行,$A681)),"",0)</f>
        <v/>
      </c>
      <c r="AY681" s="75" t="str" cm="1">
        <f t="array" ref="AY681">IF(ISBLANK(INDEX(行,$A681)),"",0)</f>
        <v/>
      </c>
      <c r="AZ681" s="75" t="str" cm="1">
        <f t="array" ref="AZ681">IF(ISBLANK(INDEX(行,$A681)),"",0)</f>
        <v/>
      </c>
      <c r="BA681" s="75" t="str" cm="1">
        <f t="array" ref="BA681">IF(ISBLANK(INDEX(行,$A681)),"",0)</f>
        <v/>
      </c>
      <c r="BB681" s="75" t="str" cm="1">
        <f t="array" ref="BB681">IF(ISBLANK(INDEX(行,$A681)),"",0)</f>
        <v/>
      </c>
      <c r="BC681" s="75" t="str" cm="1">
        <f t="array" ref="BC681">IF(ISBLANK(INDEX(行,$A681)),"",0)</f>
        <v/>
      </c>
      <c r="BD681" s="75" t="str" cm="1">
        <f t="array" ref="BD681">IF(ISBLANK(INDEX(行,$A681)),"",0)</f>
        <v/>
      </c>
      <c r="BE681" s="75" t="str" cm="1">
        <f t="array" ref="BE681">IF(ISBLANK(INDEX(行,$A681)),"",0)</f>
        <v/>
      </c>
      <c r="BF681" s="75" t="str" cm="1">
        <f t="array" ref="BF681">IF(ISBLANK(INDEX(行,$A681)),"",0)</f>
        <v/>
      </c>
      <c r="BG681" s="75" t="str" cm="1">
        <f t="array" ref="BG681">IF(ISBLANK(INDEX(行,$A681)),"",0)</f>
        <v/>
      </c>
      <c r="BH681" s="75" t="str" cm="1">
        <f t="array" ref="BH681">IF(ISBLANK(INDEX(行,$A681)),"",0)</f>
        <v/>
      </c>
      <c r="BI681" s="75" t="str" cm="1">
        <f t="array" ref="BI681">IF(ISBLANK(INDEX(行,$A681)),"",0)</f>
        <v/>
      </c>
      <c r="BJ681" s="75" t="str" cm="1">
        <f t="array" ref="BJ681">IF(ISBLANK(INDEX(行,$A681)),"",0)</f>
        <v/>
      </c>
      <c r="BK681" s="75" t="str" cm="1">
        <f t="array" ref="BK681">IF(ISBLANK(INDEX(行,$A681)),"",0)</f>
        <v/>
      </c>
      <c r="BL681" s="75" t="str" cm="1">
        <f t="array" ref="BL681">IF(ISBLANK(INDEX(行,$A681)),"",0)</f>
        <v/>
      </c>
      <c r="BM681" s="77"/>
      <c r="BN681" s="77"/>
      <c r="BO681" s="77"/>
      <c r="BP681" s="77"/>
      <c r="BQ681" s="77"/>
      <c r="BR681" s="77"/>
      <c r="BS681" s="77"/>
      <c r="BT681" s="77"/>
      <c r="BU681" s="77"/>
      <c r="BV681" s="77"/>
      <c r="BW681" s="77"/>
      <c r="BX681" s="77"/>
      <c r="BY681" s="77"/>
      <c r="BZ681" s="77"/>
      <c r="CA681" s="77"/>
      <c r="CB681" s="77"/>
      <c r="CC681" s="77"/>
      <c r="CD681" s="77"/>
      <c r="CE681" s="77"/>
      <c r="CF681" s="77"/>
      <c r="CG681" s="77"/>
      <c r="CH681" s="77"/>
      <c r="CI681" s="77"/>
      <c r="CJ681" s="77"/>
      <c r="CK681" s="77"/>
      <c r="CL681" s="77"/>
      <c r="CM681" s="77"/>
      <c r="CN681" s="77"/>
      <c r="CO681" s="77"/>
      <c r="CP681" s="77"/>
      <c r="CQ681" s="76" t="str" cm="1">
        <f t="array" ref="CQ681">IF(ISBLANK(INDEX(納入年月日,$A681)),"",INDEX(TEXT(納入年月日,"0!/00!/00"),$A681))</f>
        <v/>
      </c>
      <c r="CR681" s="77"/>
      <c r="CS681" s="77"/>
      <c r="CT681" s="77"/>
      <c r="CU681" s="77"/>
      <c r="CV681" s="77"/>
      <c r="CW681" s="77"/>
      <c r="CX681" s="77"/>
      <c r="CY681" s="77"/>
      <c r="CZ681" s="77"/>
      <c r="DA681" s="77" t="str" cm="1">
        <f t="array" ref="DA681">IF(ISBLANK(INDEX(行,$A681)),"","      0001")</f>
        <v/>
      </c>
      <c r="DB681" s="75" t="str" cm="1">
        <f t="array" ref="DB681">IF(ISBLANK(INDEX(行,$A681)),"",4101)</f>
        <v/>
      </c>
      <c r="DC681" s="75" t="str" cm="1">
        <f t="array" ref="DC681">IF(ISBLANK(INDEX(行,$A681)),"",2)</f>
        <v/>
      </c>
      <c r="DD681" s="77" t="str">
        <f t="shared" si="91"/>
        <v/>
      </c>
      <c r="DE681" s="75" t="str" cm="1">
        <f t="array" ref="DE681">IF(ISBLANK(INDEX(行,$A681)),"",0)</f>
        <v/>
      </c>
      <c r="DF681" s="77" t="str">
        <f t="shared" si="92"/>
        <v/>
      </c>
      <c r="DG681" s="77" t="str">
        <f t="shared" si="93"/>
        <v/>
      </c>
      <c r="DH681" s="75" t="str" cm="1">
        <f t="array" ref="DH681">IF(ISBLANK(INDEX(行,$A681)),"",0)</f>
        <v/>
      </c>
      <c r="DI681" s="75" t="str" cm="1">
        <f t="array" ref="DI681">IF(ISBLANK(INDEX(行,$A681)),"",0)</f>
        <v/>
      </c>
      <c r="DJ681" s="77"/>
      <c r="DK681" s="80"/>
      <c r="DL681" s="75" t="str" cm="1">
        <f t="array" ref="DL681">IF(ISBLANK(INDEX(行,$A681)),"",0)</f>
        <v/>
      </c>
      <c r="DM681" s="77" t="str">
        <f t="shared" si="94"/>
        <v/>
      </c>
      <c r="DN681" s="75" t="str" cm="1">
        <f t="array" ref="DN681">IF(ISBLANK(INDEX(行,$A681)),"",0)</f>
        <v/>
      </c>
      <c r="DO681" s="75" t="str" cm="1">
        <f t="array" ref="DO681">IF(ISBLANK(INDEX(行,$A681)),"",0)</f>
        <v/>
      </c>
      <c r="DP681" s="77" t="str" cm="1">
        <f t="array" ref="DP681">IF(ISBLANK(INDEX(行,$A681)),"","         0")</f>
        <v/>
      </c>
      <c r="DQ681" s="75" t="str" cm="1">
        <f t="array" ref="DQ681">IF(ISBLANK(INDEX(行,$A681)),"",0)</f>
        <v/>
      </c>
      <c r="DR681" s="75" t="str" cm="1">
        <f t="array" ref="DR681">IF(ISBLANK(INDEX(行,$A681)),"",0)</f>
        <v/>
      </c>
      <c r="DS681" s="77"/>
      <c r="DT681" s="75" t="str" cm="1">
        <f t="array" ref="DT681">IF(ISBLANK(INDEX(行,$A681)),"",0)</f>
        <v/>
      </c>
      <c r="DU681" s="75" t="str" cm="1">
        <f t="array" ref="DU681">IF(ISBLANK(INDEX(行,$A681)),"",$Z681+$AA681)</f>
        <v/>
      </c>
      <c r="DV681" s="75" t="str" cm="1">
        <f t="array" ref="DV681">IF(ISBLANK(INDEX(行,$A681)),"",0)</f>
        <v/>
      </c>
      <c r="DW681" s="77"/>
      <c r="DX681" s="77"/>
      <c r="DY681" s="77"/>
      <c r="DZ681" s="77"/>
      <c r="EA681" s="77"/>
      <c r="EB681" s="75" t="str" cm="1">
        <f t="array" ref="EB681">IF(ISBLANK(INDEX(行,$A681)),"",2)</f>
        <v/>
      </c>
      <c r="EC681" s="75" t="str" cm="1">
        <f t="array" ref="EC681">IF(ISBLANK(INDEX(行,$A681)),"",1)</f>
        <v/>
      </c>
      <c r="ED681" s="75" t="str" cm="1">
        <f t="array" ref="ED681">IF(ISBLANK(INDEX(行,$A681)),"",0)</f>
        <v/>
      </c>
      <c r="EE681" s="75" t="str" cm="1">
        <f t="array" ref="EE681">IF(ISBLANK(INDEX(行,$A681)),"",0)</f>
        <v/>
      </c>
      <c r="EF681" s="76" t="str">
        <f t="shared" si="95"/>
        <v/>
      </c>
      <c r="EG681" s="77" t="str">
        <f t="shared" si="96"/>
        <v/>
      </c>
      <c r="EH681" s="77"/>
      <c r="EI681" s="75" t="str" cm="1">
        <f t="array" ref="EI681">IF(ISBLANK(INDEX(行,$A681)),"",0)</f>
        <v/>
      </c>
      <c r="EJ681" s="75" t="str" cm="1">
        <f t="array" ref="EJ681">IF(ISBLANK(INDEX(行,$A681)),"",0)</f>
        <v/>
      </c>
      <c r="EK681" s="75" t="str" cm="1">
        <f t="array" ref="EK681">IF(ISBLANK(INDEX(行,$A681)),"",0)</f>
        <v/>
      </c>
      <c r="EL681" s="75" t="str" cm="1">
        <f t="array" ref="EL681">IF(ISBLANK(INDEX(行,$A681)),"",0)</f>
        <v/>
      </c>
      <c r="EM681" s="75" t="str" cm="1">
        <f t="array" ref="EM681">IF(ISBLANK(INDEX(行,$A681)),"",0)</f>
        <v/>
      </c>
      <c r="EN681" s="75" t="str" cm="1">
        <f t="array" ref="EN681">IF(ISBLANK(INDEX(行,$A681)),"",0)</f>
        <v/>
      </c>
      <c r="EO681" s="75" t="str" cm="1">
        <f t="array" ref="EO681">IF(ISBLANK(INDEX(行,$A681)),"",0)</f>
        <v/>
      </c>
      <c r="EP681" s="75" t="str" cm="1">
        <f t="array" ref="EP681">IF(ISBLANK(INDEX(行,$A681)),"",0)</f>
        <v/>
      </c>
      <c r="EQ681" s="75" t="str" cm="1">
        <f t="array" ref="EQ681">IF(ISBLANK(INDEX(行,$A681)),"",0)</f>
        <v/>
      </c>
      <c r="ER681" s="75" t="str" cm="1">
        <f t="array" ref="ER681">IF(ISBLANK(INDEX(行,$A681)),"",0)</f>
        <v/>
      </c>
      <c r="ES681" s="75" t="str" cm="1">
        <f t="array" ref="ES681">IF(ISBLANK(INDEX(行,$A681)),"",0)</f>
        <v/>
      </c>
      <c r="ET681" s="75" t="str" cm="1">
        <f t="array" ref="ET681">IF(ISBLANK(INDEX(行,$A681)),"",0)</f>
        <v/>
      </c>
      <c r="EU681" s="75" t="str" cm="1">
        <f t="array" ref="EU681">IF(ISBLANK(INDEX(行,$A681)),"",0)</f>
        <v/>
      </c>
      <c r="EV681" s="75" t="str" cm="1">
        <f t="array" ref="EV681">IF(ISBLANK(INDEX(行,$A681)),"",0)</f>
        <v/>
      </c>
      <c r="EW681" s="75" t="str" cm="1">
        <f t="array" ref="EW681">IF(ISBLANK(INDEX(行,$A681)),"",0)</f>
        <v/>
      </c>
      <c r="EX681" s="75" t="str" cm="1">
        <f t="array" ref="EX681">IF(ISBLANK(INDEX(行,$A681)),"",0)</f>
        <v/>
      </c>
      <c r="EY681" s="75" t="str" cm="1">
        <f t="array" ref="EY681">IF(ISBLANK(INDEX(行,$A681)),"",0)</f>
        <v/>
      </c>
      <c r="EZ681" s="75" t="str" cm="1">
        <f t="array" ref="EZ681">IF(ISBLANK(INDEX(行,$A681)),"",0)</f>
        <v/>
      </c>
      <c r="FA681" s="75" t="str" cm="1">
        <f t="array" ref="FA681">IF(ISBLANK(INDEX(行,$A681)),"",0)</f>
        <v/>
      </c>
      <c r="FB681" s="75" t="str" cm="1">
        <f t="array" ref="FB681">IF(ISBLANK(INDEX(行,$A681)),"",0)</f>
        <v/>
      </c>
      <c r="FC681" s="75" t="str" cm="1">
        <f t="array" ref="FC681">IF(ISBLANK(INDEX(行,$A681)),"",0)</f>
        <v/>
      </c>
      <c r="FD681" s="75" t="str" cm="1">
        <f t="array" ref="FD681">IF(ISBLANK(INDEX(行,$A681)),"",0)</f>
        <v/>
      </c>
      <c r="FE681" s="75" t="str" cm="1">
        <f t="array" ref="FE681">IF(ISBLANK(INDEX(行,$A681)),"",0)</f>
        <v/>
      </c>
      <c r="FF681" s="75" t="str" cm="1">
        <f t="array" ref="FF681">IF(ISBLANK(INDEX(行,$A681)),"",0)</f>
        <v/>
      </c>
      <c r="FG681" s="75" t="str" cm="1">
        <f t="array" ref="FG681">IF(ISBLANK(INDEX(行,$A681)),"",0)</f>
        <v/>
      </c>
      <c r="FH681" s="77"/>
      <c r="FI681" s="77"/>
      <c r="FJ681" s="77"/>
      <c r="FK681" s="77"/>
      <c r="FL681" s="77"/>
      <c r="FM681" s="77"/>
      <c r="FN681" s="77"/>
      <c r="FO681" s="77"/>
      <c r="FP681" s="77"/>
      <c r="FQ681" s="77"/>
      <c r="FR681" s="77"/>
      <c r="FS681" s="77"/>
      <c r="FT681" s="77"/>
      <c r="FU681" s="77"/>
      <c r="FV681" s="77"/>
      <c r="FW681" s="77"/>
      <c r="FX681" s="77"/>
      <c r="FY681" s="77"/>
      <c r="FZ681" s="77"/>
      <c r="GA681" s="77"/>
      <c r="GB681" s="77"/>
      <c r="GC681" s="77"/>
      <c r="GD681" s="77"/>
      <c r="GE681" s="77"/>
      <c r="GF681" s="77"/>
      <c r="GG681" s="77"/>
      <c r="GH681" s="77"/>
      <c r="GI681" s="77"/>
      <c r="GJ681" s="77"/>
      <c r="GK681" s="77"/>
      <c r="GL681" s="76" t="str">
        <f t="shared" si="97"/>
        <v/>
      </c>
      <c r="GM681" s="77"/>
      <c r="GN681" s="77"/>
      <c r="GO681" s="77"/>
      <c r="GP681" s="77"/>
      <c r="GQ681" s="77"/>
      <c r="GR681" s="77"/>
      <c r="GS681" s="77"/>
      <c r="GT681" s="77"/>
      <c r="GU681" s="77"/>
      <c r="GV681" s="75" t="str" cm="1">
        <f t="array" ref="GV681">IF(ISBLANK(INDEX(行,$A681)),"",1)</f>
        <v/>
      </c>
      <c r="GW681" s="75" t="str" cm="1">
        <f t="array" ref="GW681">IF(ISBLANK(INDEX(行,$A681)),"",1)</f>
        <v/>
      </c>
      <c r="GX681" s="75" t="str" cm="1">
        <f t="array" ref="GX681">IF(ISBLANK(INDEX(行,$A681)),"",0)</f>
        <v/>
      </c>
      <c r="GY681" s="77"/>
      <c r="GZ681" s="77"/>
      <c r="HA681" s="76" t="str" cm="1">
        <f t="array" aca="1" ref="HA681" ca="1">IF(ISBLANK(INDEX(行,$A681)),"",TODAY())</f>
        <v/>
      </c>
      <c r="HB681" s="76" t="str" cm="1">
        <f t="array" aca="1" ref="HB681" ca="1">IF(ISBLANK(INDEX(行,$A681)),"",TODAY())</f>
        <v/>
      </c>
      <c r="HC681" s="78" t="str" cm="1">
        <f t="array" ref="HC681">IF(ISBLANK(INDEX(行,$A681)),"","ADMIN")</f>
        <v/>
      </c>
      <c r="HD681" s="78" t="str">
        <f t="shared" si="98"/>
        <v/>
      </c>
    </row>
    <row r="682" spans="1:212" s="12" customFormat="1" ht="15" x14ac:dyDescent="0.15">
      <c r="A682" s="11">
        <v>677</v>
      </c>
      <c r="B682" s="75" t="str" cm="1">
        <f t="array" ref="B682">IF(ISBLANK(INDEX(行,$A682)),"",1)</f>
        <v/>
      </c>
      <c r="C682" s="76" t="str" cm="1">
        <f t="array" ref="C682">IF(ISBLANK(INDEX(伝票日付,$A682)),"",DATEVALUE(INDEX(TEXT(伝票日付,"0!/00!/00"),$A682)))</f>
        <v/>
      </c>
      <c r="D682" s="78" t="str" cm="1">
        <f t="array" ref="D682">IF(ISBLANK(INDEX(注文番号,$A682)),"",INDEX(注文番号,$A682))</f>
        <v/>
      </c>
      <c r="E682" s="75" t="str" cm="1">
        <f t="array" ref="E682">IF(ISBLANK(INDEX(行,$A682)),"",INDEX(行,$A682))</f>
        <v/>
      </c>
      <c r="F682" s="77" t="str" cm="1">
        <f t="array" ref="F682">IF(ISBLANK(INDEX(行,$A682)),"","0001")</f>
        <v/>
      </c>
      <c r="G682" s="83" t="str">
        <f t="shared" si="88"/>
        <v/>
      </c>
      <c r="H682" s="78" t="str" cm="1">
        <f t="array" ref="H682">IF(ISBLANK(INDEX(行,$A682)),"",8)</f>
        <v/>
      </c>
      <c r="I682" s="77" t="str" cm="1">
        <f t="array" ref="I682">IF(ISBLANK(INDEX(行,$A682)),"","      8211")</f>
        <v/>
      </c>
      <c r="J682" s="78" t="str" cm="1">
        <f t="array" ref="J682">IF(ISBLANK(INDEX(行,$A682)),"",8211)</f>
        <v/>
      </c>
      <c r="K682" s="82" t="str">
        <f t="shared" si="89"/>
        <v/>
      </c>
      <c r="L682" s="77" t="str" cm="1">
        <f t="array" ref="L682">IF(ISBLANK(INDEX(枝番,$A682)),"",INDEX(枝番,$A682))</f>
        <v/>
      </c>
      <c r="M682" s="78" t="str" cm="1">
        <f t="array" ref="M682">IF(ISBLANK(INDEX(工種コード,$A682)),"",INDEX(工種コード,$A682))</f>
        <v/>
      </c>
      <c r="N682" s="78" t="str" cm="1">
        <f t="array" ref="N682">IF(ISBLANK(INDEX(注文番号,$A682)),"",INDEX(注文番号,$A682))</f>
        <v/>
      </c>
      <c r="O682" s="75"/>
      <c r="P682" s="80"/>
      <c r="Q682" s="75" t="str" cm="1">
        <f t="array" ref="Q682">IF(ISBLANK(INDEX(行,$A682)),"",0)</f>
        <v/>
      </c>
      <c r="R682" s="77" t="str" cm="1">
        <f t="array" ref="R682">IF(ISBLANK(INDEX(仕入先コード,$A682)),"",INDEX(仕入先コード,$A682))</f>
        <v/>
      </c>
      <c r="S682" s="75" t="str" cm="1">
        <f t="array" ref="S682">IF(ISBLANK(INDEX(行,$A682)),"",0)</f>
        <v/>
      </c>
      <c r="T682" s="75" t="str" cm="1">
        <f t="array" ref="T682">IF(ISBLANK(INDEX(行,$A682)),"",1)</f>
        <v/>
      </c>
      <c r="U682" s="77" t="str" cm="1">
        <f t="array" ref="U682">IF(ISBLANK(INDEX(行,$A682)),"","         1")</f>
        <v/>
      </c>
      <c r="V682" s="75" t="str" cm="1">
        <f t="array" ref="V682">IF(ISBLANK(INDEX(行,$A682)),"",0)</f>
        <v/>
      </c>
      <c r="W682" s="75" t="str" cm="1">
        <f t="array" ref="W682">IF(ISBLANK(INDEX(数量,$A682)),"",INDEX(数量,$A682))</f>
        <v/>
      </c>
      <c r="X682" s="77" t="str" cm="1">
        <f t="array" ref="X682">IF(ISBLANK(INDEX(単位,$A682)),"",INDEX(単位,$A682))</f>
        <v/>
      </c>
      <c r="Y682" s="75" t="str" cm="1">
        <f t="array" ref="Y682">IF(ISBLANK(INDEX(単価,$A682)),"",INDEX(単価,$A682))</f>
        <v/>
      </c>
      <c r="Z682" s="75" t="str" cm="1">
        <f t="array" ref="Z682">IF(ISBLANK(INDEX(行,$A682)),"",W682*Y682)</f>
        <v/>
      </c>
      <c r="AA682" s="75" t="str" cm="1">
        <f t="array" ref="AA682">IF(ISBLANK(INDEX(行,$A682)),"",Z682*AI682/100)</f>
        <v/>
      </c>
      <c r="AB682" s="77"/>
      <c r="AC682" s="77"/>
      <c r="AD682" s="77"/>
      <c r="AE682" s="77"/>
      <c r="AF682" s="77"/>
      <c r="AG682" s="75" t="str" cm="1">
        <f t="array" ref="AG682">IF(ISBLANK(INDEX(行,$A682)),"",1)</f>
        <v/>
      </c>
      <c r="AH682" s="75" t="str" cm="1">
        <f t="array" ref="AH682">IF(ISBLANK(INDEX(行,$A682)),"",1)</f>
        <v/>
      </c>
      <c r="AI682" s="75" t="str" cm="1">
        <f t="array" ref="AI682">IF(ISBLANK(INDEX(税率,$A682)),"",INDEX(税率,$A682))</f>
        <v/>
      </c>
      <c r="AJ682" s="75" t="str" cm="1">
        <f t="array" ref="AJ682">IF(ISBLANK(INDEX(行,$A682)),"",50)</f>
        <v/>
      </c>
      <c r="AK682" s="76" t="str">
        <f t="shared" si="90"/>
        <v/>
      </c>
      <c r="AL682" s="82" t="str" cm="1">
        <f t="array" ref="AL682">IF(ISBLANK(INDEX(品名,$A682)),"",INDEX(品名,$A682))</f>
        <v/>
      </c>
      <c r="AM682" s="75"/>
      <c r="AN682" s="75" t="str" cm="1">
        <f t="array" ref="AN682">IF(ISBLANK(INDEX(行,$A682)),"",0)</f>
        <v/>
      </c>
      <c r="AO682" s="75" t="str" cm="1">
        <f t="array" ref="AO682">IF(ISBLANK(INDEX(行,$A682)),"",0)</f>
        <v/>
      </c>
      <c r="AP682" s="75" t="str" cm="1">
        <f t="array" ref="AP682">IF(ISBLANK(INDEX(行,$A682)),"",0)</f>
        <v/>
      </c>
      <c r="AQ682" s="75" t="str" cm="1">
        <f t="array" ref="AQ682">IF(ISBLANK(INDEX(行,$A682)),"",0)</f>
        <v/>
      </c>
      <c r="AR682" s="75" t="str" cm="1">
        <f t="array" ref="AR682">IF(ISBLANK(INDEX(行,$A682)),"",0)</f>
        <v/>
      </c>
      <c r="AS682" s="75" t="str" cm="1">
        <f t="array" ref="AS682">IF(ISBLANK(INDEX(行,$A682)),"",0)</f>
        <v/>
      </c>
      <c r="AT682" s="75" t="str" cm="1">
        <f t="array" ref="AT682">IF(ISBLANK(INDEX(行,$A682)),"",0)</f>
        <v/>
      </c>
      <c r="AU682" s="75" t="str" cm="1">
        <f t="array" ref="AU682">IF(ISBLANK(INDEX(行,$A682)),"",0)</f>
        <v/>
      </c>
      <c r="AV682" s="75" t="str" cm="1">
        <f t="array" ref="AV682">IF(ISBLANK(INDEX(行,$A682)),"",0)</f>
        <v/>
      </c>
      <c r="AW682" s="75" t="str" cm="1">
        <f t="array" ref="AW682">IF(ISBLANK(INDEX(行,$A682)),"",0)</f>
        <v/>
      </c>
      <c r="AX682" s="75" t="str" cm="1">
        <f t="array" ref="AX682">IF(ISBLANK(INDEX(行,$A682)),"",0)</f>
        <v/>
      </c>
      <c r="AY682" s="75" t="str" cm="1">
        <f t="array" ref="AY682">IF(ISBLANK(INDEX(行,$A682)),"",0)</f>
        <v/>
      </c>
      <c r="AZ682" s="75" t="str" cm="1">
        <f t="array" ref="AZ682">IF(ISBLANK(INDEX(行,$A682)),"",0)</f>
        <v/>
      </c>
      <c r="BA682" s="75" t="str" cm="1">
        <f t="array" ref="BA682">IF(ISBLANK(INDEX(行,$A682)),"",0)</f>
        <v/>
      </c>
      <c r="BB682" s="75" t="str" cm="1">
        <f t="array" ref="BB682">IF(ISBLANK(INDEX(行,$A682)),"",0)</f>
        <v/>
      </c>
      <c r="BC682" s="75" t="str" cm="1">
        <f t="array" ref="BC682">IF(ISBLANK(INDEX(行,$A682)),"",0)</f>
        <v/>
      </c>
      <c r="BD682" s="75" t="str" cm="1">
        <f t="array" ref="BD682">IF(ISBLANK(INDEX(行,$A682)),"",0)</f>
        <v/>
      </c>
      <c r="BE682" s="75" t="str" cm="1">
        <f t="array" ref="BE682">IF(ISBLANK(INDEX(行,$A682)),"",0)</f>
        <v/>
      </c>
      <c r="BF682" s="75" t="str" cm="1">
        <f t="array" ref="BF682">IF(ISBLANK(INDEX(行,$A682)),"",0)</f>
        <v/>
      </c>
      <c r="BG682" s="75" t="str" cm="1">
        <f t="array" ref="BG682">IF(ISBLANK(INDEX(行,$A682)),"",0)</f>
        <v/>
      </c>
      <c r="BH682" s="75" t="str" cm="1">
        <f t="array" ref="BH682">IF(ISBLANK(INDEX(行,$A682)),"",0)</f>
        <v/>
      </c>
      <c r="BI682" s="75" t="str" cm="1">
        <f t="array" ref="BI682">IF(ISBLANK(INDEX(行,$A682)),"",0)</f>
        <v/>
      </c>
      <c r="BJ682" s="75" t="str" cm="1">
        <f t="array" ref="BJ682">IF(ISBLANK(INDEX(行,$A682)),"",0)</f>
        <v/>
      </c>
      <c r="BK682" s="75" t="str" cm="1">
        <f t="array" ref="BK682">IF(ISBLANK(INDEX(行,$A682)),"",0)</f>
        <v/>
      </c>
      <c r="BL682" s="75" t="str" cm="1">
        <f t="array" ref="BL682">IF(ISBLANK(INDEX(行,$A682)),"",0)</f>
        <v/>
      </c>
      <c r="BM682" s="77"/>
      <c r="BN682" s="77"/>
      <c r="BO682" s="77"/>
      <c r="BP682" s="77"/>
      <c r="BQ682" s="77"/>
      <c r="BR682" s="77"/>
      <c r="BS682" s="77"/>
      <c r="BT682" s="77"/>
      <c r="BU682" s="77"/>
      <c r="BV682" s="77"/>
      <c r="BW682" s="77"/>
      <c r="BX682" s="77"/>
      <c r="BY682" s="77"/>
      <c r="BZ682" s="77"/>
      <c r="CA682" s="77"/>
      <c r="CB682" s="77"/>
      <c r="CC682" s="77"/>
      <c r="CD682" s="77"/>
      <c r="CE682" s="77"/>
      <c r="CF682" s="77"/>
      <c r="CG682" s="77"/>
      <c r="CH682" s="77"/>
      <c r="CI682" s="77"/>
      <c r="CJ682" s="77"/>
      <c r="CK682" s="77"/>
      <c r="CL682" s="77"/>
      <c r="CM682" s="77"/>
      <c r="CN682" s="77"/>
      <c r="CO682" s="77"/>
      <c r="CP682" s="77"/>
      <c r="CQ682" s="76" t="str" cm="1">
        <f t="array" ref="CQ682">IF(ISBLANK(INDEX(納入年月日,$A682)),"",INDEX(TEXT(納入年月日,"0!/00!/00"),$A682))</f>
        <v/>
      </c>
      <c r="CR682" s="77"/>
      <c r="CS682" s="77"/>
      <c r="CT682" s="77"/>
      <c r="CU682" s="77"/>
      <c r="CV682" s="77"/>
      <c r="CW682" s="77"/>
      <c r="CX682" s="77"/>
      <c r="CY682" s="77"/>
      <c r="CZ682" s="77"/>
      <c r="DA682" s="77" t="str" cm="1">
        <f t="array" ref="DA682">IF(ISBLANK(INDEX(行,$A682)),"","      0001")</f>
        <v/>
      </c>
      <c r="DB682" s="75" t="str" cm="1">
        <f t="array" ref="DB682">IF(ISBLANK(INDEX(行,$A682)),"",4101)</f>
        <v/>
      </c>
      <c r="DC682" s="75" t="str" cm="1">
        <f t="array" ref="DC682">IF(ISBLANK(INDEX(行,$A682)),"",2)</f>
        <v/>
      </c>
      <c r="DD682" s="77" t="str">
        <f t="shared" si="91"/>
        <v/>
      </c>
      <c r="DE682" s="75" t="str" cm="1">
        <f t="array" ref="DE682">IF(ISBLANK(INDEX(行,$A682)),"",0)</f>
        <v/>
      </c>
      <c r="DF682" s="77" t="str">
        <f t="shared" si="92"/>
        <v/>
      </c>
      <c r="DG682" s="77" t="str">
        <f t="shared" si="93"/>
        <v/>
      </c>
      <c r="DH682" s="75" t="str" cm="1">
        <f t="array" ref="DH682">IF(ISBLANK(INDEX(行,$A682)),"",0)</f>
        <v/>
      </c>
      <c r="DI682" s="75" t="str" cm="1">
        <f t="array" ref="DI682">IF(ISBLANK(INDEX(行,$A682)),"",0)</f>
        <v/>
      </c>
      <c r="DJ682" s="77"/>
      <c r="DK682" s="80"/>
      <c r="DL682" s="75" t="str" cm="1">
        <f t="array" ref="DL682">IF(ISBLANK(INDEX(行,$A682)),"",0)</f>
        <v/>
      </c>
      <c r="DM682" s="77" t="str">
        <f t="shared" si="94"/>
        <v/>
      </c>
      <c r="DN682" s="75" t="str" cm="1">
        <f t="array" ref="DN682">IF(ISBLANK(INDEX(行,$A682)),"",0)</f>
        <v/>
      </c>
      <c r="DO682" s="75" t="str" cm="1">
        <f t="array" ref="DO682">IF(ISBLANK(INDEX(行,$A682)),"",0)</f>
        <v/>
      </c>
      <c r="DP682" s="77" t="str" cm="1">
        <f t="array" ref="DP682">IF(ISBLANK(INDEX(行,$A682)),"","         0")</f>
        <v/>
      </c>
      <c r="DQ682" s="75" t="str" cm="1">
        <f t="array" ref="DQ682">IF(ISBLANK(INDEX(行,$A682)),"",0)</f>
        <v/>
      </c>
      <c r="DR682" s="75" t="str" cm="1">
        <f t="array" ref="DR682">IF(ISBLANK(INDEX(行,$A682)),"",0)</f>
        <v/>
      </c>
      <c r="DS682" s="77"/>
      <c r="DT682" s="75" t="str" cm="1">
        <f t="array" ref="DT682">IF(ISBLANK(INDEX(行,$A682)),"",0)</f>
        <v/>
      </c>
      <c r="DU682" s="75" t="str" cm="1">
        <f t="array" ref="DU682">IF(ISBLANK(INDEX(行,$A682)),"",$Z682+$AA682)</f>
        <v/>
      </c>
      <c r="DV682" s="75" t="str" cm="1">
        <f t="array" ref="DV682">IF(ISBLANK(INDEX(行,$A682)),"",0)</f>
        <v/>
      </c>
      <c r="DW682" s="77"/>
      <c r="DX682" s="77"/>
      <c r="DY682" s="77"/>
      <c r="DZ682" s="77"/>
      <c r="EA682" s="77"/>
      <c r="EB682" s="75" t="str" cm="1">
        <f t="array" ref="EB682">IF(ISBLANK(INDEX(行,$A682)),"",2)</f>
        <v/>
      </c>
      <c r="EC682" s="75" t="str" cm="1">
        <f t="array" ref="EC682">IF(ISBLANK(INDEX(行,$A682)),"",1)</f>
        <v/>
      </c>
      <c r="ED682" s="75" t="str" cm="1">
        <f t="array" ref="ED682">IF(ISBLANK(INDEX(行,$A682)),"",0)</f>
        <v/>
      </c>
      <c r="EE682" s="75" t="str" cm="1">
        <f t="array" ref="EE682">IF(ISBLANK(INDEX(行,$A682)),"",0)</f>
        <v/>
      </c>
      <c r="EF682" s="76" t="str">
        <f t="shared" si="95"/>
        <v/>
      </c>
      <c r="EG682" s="77" t="str">
        <f t="shared" si="96"/>
        <v/>
      </c>
      <c r="EH682" s="77"/>
      <c r="EI682" s="75" t="str" cm="1">
        <f t="array" ref="EI682">IF(ISBLANK(INDEX(行,$A682)),"",0)</f>
        <v/>
      </c>
      <c r="EJ682" s="75" t="str" cm="1">
        <f t="array" ref="EJ682">IF(ISBLANK(INDEX(行,$A682)),"",0)</f>
        <v/>
      </c>
      <c r="EK682" s="75" t="str" cm="1">
        <f t="array" ref="EK682">IF(ISBLANK(INDEX(行,$A682)),"",0)</f>
        <v/>
      </c>
      <c r="EL682" s="75" t="str" cm="1">
        <f t="array" ref="EL682">IF(ISBLANK(INDEX(行,$A682)),"",0)</f>
        <v/>
      </c>
      <c r="EM682" s="75" t="str" cm="1">
        <f t="array" ref="EM682">IF(ISBLANK(INDEX(行,$A682)),"",0)</f>
        <v/>
      </c>
      <c r="EN682" s="75" t="str" cm="1">
        <f t="array" ref="EN682">IF(ISBLANK(INDEX(行,$A682)),"",0)</f>
        <v/>
      </c>
      <c r="EO682" s="75" t="str" cm="1">
        <f t="array" ref="EO682">IF(ISBLANK(INDEX(行,$A682)),"",0)</f>
        <v/>
      </c>
      <c r="EP682" s="75" t="str" cm="1">
        <f t="array" ref="EP682">IF(ISBLANK(INDEX(行,$A682)),"",0)</f>
        <v/>
      </c>
      <c r="EQ682" s="75" t="str" cm="1">
        <f t="array" ref="EQ682">IF(ISBLANK(INDEX(行,$A682)),"",0)</f>
        <v/>
      </c>
      <c r="ER682" s="75" t="str" cm="1">
        <f t="array" ref="ER682">IF(ISBLANK(INDEX(行,$A682)),"",0)</f>
        <v/>
      </c>
      <c r="ES682" s="75" t="str" cm="1">
        <f t="array" ref="ES682">IF(ISBLANK(INDEX(行,$A682)),"",0)</f>
        <v/>
      </c>
      <c r="ET682" s="75" t="str" cm="1">
        <f t="array" ref="ET682">IF(ISBLANK(INDEX(行,$A682)),"",0)</f>
        <v/>
      </c>
      <c r="EU682" s="75" t="str" cm="1">
        <f t="array" ref="EU682">IF(ISBLANK(INDEX(行,$A682)),"",0)</f>
        <v/>
      </c>
      <c r="EV682" s="75" t="str" cm="1">
        <f t="array" ref="EV682">IF(ISBLANK(INDEX(行,$A682)),"",0)</f>
        <v/>
      </c>
      <c r="EW682" s="75" t="str" cm="1">
        <f t="array" ref="EW682">IF(ISBLANK(INDEX(行,$A682)),"",0)</f>
        <v/>
      </c>
      <c r="EX682" s="75" t="str" cm="1">
        <f t="array" ref="EX682">IF(ISBLANK(INDEX(行,$A682)),"",0)</f>
        <v/>
      </c>
      <c r="EY682" s="75" t="str" cm="1">
        <f t="array" ref="EY682">IF(ISBLANK(INDEX(行,$A682)),"",0)</f>
        <v/>
      </c>
      <c r="EZ682" s="75" t="str" cm="1">
        <f t="array" ref="EZ682">IF(ISBLANK(INDEX(行,$A682)),"",0)</f>
        <v/>
      </c>
      <c r="FA682" s="75" t="str" cm="1">
        <f t="array" ref="FA682">IF(ISBLANK(INDEX(行,$A682)),"",0)</f>
        <v/>
      </c>
      <c r="FB682" s="75" t="str" cm="1">
        <f t="array" ref="FB682">IF(ISBLANK(INDEX(行,$A682)),"",0)</f>
        <v/>
      </c>
      <c r="FC682" s="75" t="str" cm="1">
        <f t="array" ref="FC682">IF(ISBLANK(INDEX(行,$A682)),"",0)</f>
        <v/>
      </c>
      <c r="FD682" s="75" t="str" cm="1">
        <f t="array" ref="FD682">IF(ISBLANK(INDEX(行,$A682)),"",0)</f>
        <v/>
      </c>
      <c r="FE682" s="75" t="str" cm="1">
        <f t="array" ref="FE682">IF(ISBLANK(INDEX(行,$A682)),"",0)</f>
        <v/>
      </c>
      <c r="FF682" s="75" t="str" cm="1">
        <f t="array" ref="FF682">IF(ISBLANK(INDEX(行,$A682)),"",0)</f>
        <v/>
      </c>
      <c r="FG682" s="75" t="str" cm="1">
        <f t="array" ref="FG682">IF(ISBLANK(INDEX(行,$A682)),"",0)</f>
        <v/>
      </c>
      <c r="FH682" s="77"/>
      <c r="FI682" s="77"/>
      <c r="FJ682" s="77"/>
      <c r="FK682" s="77"/>
      <c r="FL682" s="77"/>
      <c r="FM682" s="77"/>
      <c r="FN682" s="77"/>
      <c r="FO682" s="77"/>
      <c r="FP682" s="77"/>
      <c r="FQ682" s="77"/>
      <c r="FR682" s="77"/>
      <c r="FS682" s="77"/>
      <c r="FT682" s="77"/>
      <c r="FU682" s="77"/>
      <c r="FV682" s="77"/>
      <c r="FW682" s="77"/>
      <c r="FX682" s="77"/>
      <c r="FY682" s="77"/>
      <c r="FZ682" s="77"/>
      <c r="GA682" s="77"/>
      <c r="GB682" s="77"/>
      <c r="GC682" s="77"/>
      <c r="GD682" s="77"/>
      <c r="GE682" s="77"/>
      <c r="GF682" s="77"/>
      <c r="GG682" s="77"/>
      <c r="GH682" s="77"/>
      <c r="GI682" s="77"/>
      <c r="GJ682" s="77"/>
      <c r="GK682" s="77"/>
      <c r="GL682" s="76" t="str">
        <f t="shared" si="97"/>
        <v/>
      </c>
      <c r="GM682" s="77"/>
      <c r="GN682" s="77"/>
      <c r="GO682" s="77"/>
      <c r="GP682" s="77"/>
      <c r="GQ682" s="77"/>
      <c r="GR682" s="77"/>
      <c r="GS682" s="77"/>
      <c r="GT682" s="77"/>
      <c r="GU682" s="77"/>
      <c r="GV682" s="75" t="str" cm="1">
        <f t="array" ref="GV682">IF(ISBLANK(INDEX(行,$A682)),"",1)</f>
        <v/>
      </c>
      <c r="GW682" s="75" t="str" cm="1">
        <f t="array" ref="GW682">IF(ISBLANK(INDEX(行,$A682)),"",1)</f>
        <v/>
      </c>
      <c r="GX682" s="75" t="str" cm="1">
        <f t="array" ref="GX682">IF(ISBLANK(INDEX(行,$A682)),"",0)</f>
        <v/>
      </c>
      <c r="GY682" s="77"/>
      <c r="GZ682" s="77"/>
      <c r="HA682" s="76" t="str" cm="1">
        <f t="array" aca="1" ref="HA682" ca="1">IF(ISBLANK(INDEX(行,$A682)),"",TODAY())</f>
        <v/>
      </c>
      <c r="HB682" s="76" t="str" cm="1">
        <f t="array" aca="1" ref="HB682" ca="1">IF(ISBLANK(INDEX(行,$A682)),"",TODAY())</f>
        <v/>
      </c>
      <c r="HC682" s="78" t="str" cm="1">
        <f t="array" ref="HC682">IF(ISBLANK(INDEX(行,$A682)),"","ADMIN")</f>
        <v/>
      </c>
      <c r="HD682" s="78" t="str">
        <f t="shared" si="98"/>
        <v/>
      </c>
    </row>
    <row r="683" spans="1:212" s="12" customFormat="1" ht="15" x14ac:dyDescent="0.15">
      <c r="A683" s="11">
        <v>678</v>
      </c>
      <c r="B683" s="75" t="str" cm="1">
        <f t="array" ref="B683">IF(ISBLANK(INDEX(行,$A683)),"",1)</f>
        <v/>
      </c>
      <c r="C683" s="76" t="str" cm="1">
        <f t="array" ref="C683">IF(ISBLANK(INDEX(伝票日付,$A683)),"",DATEVALUE(INDEX(TEXT(伝票日付,"0!/00!/00"),$A683)))</f>
        <v/>
      </c>
      <c r="D683" s="78" t="str" cm="1">
        <f t="array" ref="D683">IF(ISBLANK(INDEX(注文番号,$A683)),"",INDEX(注文番号,$A683))</f>
        <v/>
      </c>
      <c r="E683" s="75" t="str" cm="1">
        <f t="array" ref="E683">IF(ISBLANK(INDEX(行,$A683)),"",INDEX(行,$A683))</f>
        <v/>
      </c>
      <c r="F683" s="77" t="str" cm="1">
        <f t="array" ref="F683">IF(ISBLANK(INDEX(行,$A683)),"","0001")</f>
        <v/>
      </c>
      <c r="G683" s="83" t="str">
        <f t="shared" si="88"/>
        <v/>
      </c>
      <c r="H683" s="78" t="str" cm="1">
        <f t="array" ref="H683">IF(ISBLANK(INDEX(行,$A683)),"",8)</f>
        <v/>
      </c>
      <c r="I683" s="77" t="str" cm="1">
        <f t="array" ref="I683">IF(ISBLANK(INDEX(行,$A683)),"","      8211")</f>
        <v/>
      </c>
      <c r="J683" s="78" t="str" cm="1">
        <f t="array" ref="J683">IF(ISBLANK(INDEX(行,$A683)),"",8211)</f>
        <v/>
      </c>
      <c r="K683" s="82" t="str">
        <f t="shared" si="89"/>
        <v/>
      </c>
      <c r="L683" s="77" t="str" cm="1">
        <f t="array" ref="L683">IF(ISBLANK(INDEX(枝番,$A683)),"",INDEX(枝番,$A683))</f>
        <v/>
      </c>
      <c r="M683" s="78" t="str" cm="1">
        <f t="array" ref="M683">IF(ISBLANK(INDEX(工種コード,$A683)),"",INDEX(工種コード,$A683))</f>
        <v/>
      </c>
      <c r="N683" s="78" t="str" cm="1">
        <f t="array" ref="N683">IF(ISBLANK(INDEX(注文番号,$A683)),"",INDEX(注文番号,$A683))</f>
        <v/>
      </c>
      <c r="O683" s="75"/>
      <c r="P683" s="80"/>
      <c r="Q683" s="75" t="str" cm="1">
        <f t="array" ref="Q683">IF(ISBLANK(INDEX(行,$A683)),"",0)</f>
        <v/>
      </c>
      <c r="R683" s="77" t="str" cm="1">
        <f t="array" ref="R683">IF(ISBLANK(INDEX(仕入先コード,$A683)),"",INDEX(仕入先コード,$A683))</f>
        <v/>
      </c>
      <c r="S683" s="75" t="str" cm="1">
        <f t="array" ref="S683">IF(ISBLANK(INDEX(行,$A683)),"",0)</f>
        <v/>
      </c>
      <c r="T683" s="75" t="str" cm="1">
        <f t="array" ref="T683">IF(ISBLANK(INDEX(行,$A683)),"",1)</f>
        <v/>
      </c>
      <c r="U683" s="77" t="str" cm="1">
        <f t="array" ref="U683">IF(ISBLANK(INDEX(行,$A683)),"","         1")</f>
        <v/>
      </c>
      <c r="V683" s="75" t="str" cm="1">
        <f t="array" ref="V683">IF(ISBLANK(INDEX(行,$A683)),"",0)</f>
        <v/>
      </c>
      <c r="W683" s="75" t="str" cm="1">
        <f t="array" ref="W683">IF(ISBLANK(INDEX(数量,$A683)),"",INDEX(数量,$A683))</f>
        <v/>
      </c>
      <c r="X683" s="77" t="str" cm="1">
        <f t="array" ref="X683">IF(ISBLANK(INDEX(単位,$A683)),"",INDEX(単位,$A683))</f>
        <v/>
      </c>
      <c r="Y683" s="75" t="str" cm="1">
        <f t="array" ref="Y683">IF(ISBLANK(INDEX(単価,$A683)),"",INDEX(単価,$A683))</f>
        <v/>
      </c>
      <c r="Z683" s="75" t="str" cm="1">
        <f t="array" ref="Z683">IF(ISBLANK(INDEX(行,$A683)),"",W683*Y683)</f>
        <v/>
      </c>
      <c r="AA683" s="75" t="str" cm="1">
        <f t="array" ref="AA683">IF(ISBLANK(INDEX(行,$A683)),"",Z683*AI683/100)</f>
        <v/>
      </c>
      <c r="AB683" s="77"/>
      <c r="AC683" s="77"/>
      <c r="AD683" s="77"/>
      <c r="AE683" s="77"/>
      <c r="AF683" s="77"/>
      <c r="AG683" s="75" t="str" cm="1">
        <f t="array" ref="AG683">IF(ISBLANK(INDEX(行,$A683)),"",1)</f>
        <v/>
      </c>
      <c r="AH683" s="75" t="str" cm="1">
        <f t="array" ref="AH683">IF(ISBLANK(INDEX(行,$A683)),"",1)</f>
        <v/>
      </c>
      <c r="AI683" s="75" t="str" cm="1">
        <f t="array" ref="AI683">IF(ISBLANK(INDEX(税率,$A683)),"",INDEX(税率,$A683))</f>
        <v/>
      </c>
      <c r="AJ683" s="75" t="str" cm="1">
        <f t="array" ref="AJ683">IF(ISBLANK(INDEX(行,$A683)),"",50)</f>
        <v/>
      </c>
      <c r="AK683" s="76" t="str">
        <f t="shared" si="90"/>
        <v/>
      </c>
      <c r="AL683" s="82" t="str" cm="1">
        <f t="array" ref="AL683">IF(ISBLANK(INDEX(品名,$A683)),"",INDEX(品名,$A683))</f>
        <v/>
      </c>
      <c r="AM683" s="75"/>
      <c r="AN683" s="75" t="str" cm="1">
        <f t="array" ref="AN683">IF(ISBLANK(INDEX(行,$A683)),"",0)</f>
        <v/>
      </c>
      <c r="AO683" s="75" t="str" cm="1">
        <f t="array" ref="AO683">IF(ISBLANK(INDEX(行,$A683)),"",0)</f>
        <v/>
      </c>
      <c r="AP683" s="75" t="str" cm="1">
        <f t="array" ref="AP683">IF(ISBLANK(INDEX(行,$A683)),"",0)</f>
        <v/>
      </c>
      <c r="AQ683" s="75" t="str" cm="1">
        <f t="array" ref="AQ683">IF(ISBLANK(INDEX(行,$A683)),"",0)</f>
        <v/>
      </c>
      <c r="AR683" s="75" t="str" cm="1">
        <f t="array" ref="AR683">IF(ISBLANK(INDEX(行,$A683)),"",0)</f>
        <v/>
      </c>
      <c r="AS683" s="75" t="str" cm="1">
        <f t="array" ref="AS683">IF(ISBLANK(INDEX(行,$A683)),"",0)</f>
        <v/>
      </c>
      <c r="AT683" s="75" t="str" cm="1">
        <f t="array" ref="AT683">IF(ISBLANK(INDEX(行,$A683)),"",0)</f>
        <v/>
      </c>
      <c r="AU683" s="75" t="str" cm="1">
        <f t="array" ref="AU683">IF(ISBLANK(INDEX(行,$A683)),"",0)</f>
        <v/>
      </c>
      <c r="AV683" s="75" t="str" cm="1">
        <f t="array" ref="AV683">IF(ISBLANK(INDEX(行,$A683)),"",0)</f>
        <v/>
      </c>
      <c r="AW683" s="75" t="str" cm="1">
        <f t="array" ref="AW683">IF(ISBLANK(INDEX(行,$A683)),"",0)</f>
        <v/>
      </c>
      <c r="AX683" s="75" t="str" cm="1">
        <f t="array" ref="AX683">IF(ISBLANK(INDEX(行,$A683)),"",0)</f>
        <v/>
      </c>
      <c r="AY683" s="75" t="str" cm="1">
        <f t="array" ref="AY683">IF(ISBLANK(INDEX(行,$A683)),"",0)</f>
        <v/>
      </c>
      <c r="AZ683" s="75" t="str" cm="1">
        <f t="array" ref="AZ683">IF(ISBLANK(INDEX(行,$A683)),"",0)</f>
        <v/>
      </c>
      <c r="BA683" s="75" t="str" cm="1">
        <f t="array" ref="BA683">IF(ISBLANK(INDEX(行,$A683)),"",0)</f>
        <v/>
      </c>
      <c r="BB683" s="75" t="str" cm="1">
        <f t="array" ref="BB683">IF(ISBLANK(INDEX(行,$A683)),"",0)</f>
        <v/>
      </c>
      <c r="BC683" s="75" t="str" cm="1">
        <f t="array" ref="BC683">IF(ISBLANK(INDEX(行,$A683)),"",0)</f>
        <v/>
      </c>
      <c r="BD683" s="75" t="str" cm="1">
        <f t="array" ref="BD683">IF(ISBLANK(INDEX(行,$A683)),"",0)</f>
        <v/>
      </c>
      <c r="BE683" s="75" t="str" cm="1">
        <f t="array" ref="BE683">IF(ISBLANK(INDEX(行,$A683)),"",0)</f>
        <v/>
      </c>
      <c r="BF683" s="75" t="str" cm="1">
        <f t="array" ref="BF683">IF(ISBLANK(INDEX(行,$A683)),"",0)</f>
        <v/>
      </c>
      <c r="BG683" s="75" t="str" cm="1">
        <f t="array" ref="BG683">IF(ISBLANK(INDEX(行,$A683)),"",0)</f>
        <v/>
      </c>
      <c r="BH683" s="75" t="str" cm="1">
        <f t="array" ref="BH683">IF(ISBLANK(INDEX(行,$A683)),"",0)</f>
        <v/>
      </c>
      <c r="BI683" s="75" t="str" cm="1">
        <f t="array" ref="BI683">IF(ISBLANK(INDEX(行,$A683)),"",0)</f>
        <v/>
      </c>
      <c r="BJ683" s="75" t="str" cm="1">
        <f t="array" ref="BJ683">IF(ISBLANK(INDEX(行,$A683)),"",0)</f>
        <v/>
      </c>
      <c r="BK683" s="75" t="str" cm="1">
        <f t="array" ref="BK683">IF(ISBLANK(INDEX(行,$A683)),"",0)</f>
        <v/>
      </c>
      <c r="BL683" s="75" t="str" cm="1">
        <f t="array" ref="BL683">IF(ISBLANK(INDEX(行,$A683)),"",0)</f>
        <v/>
      </c>
      <c r="BM683" s="77"/>
      <c r="BN683" s="77"/>
      <c r="BO683" s="77"/>
      <c r="BP683" s="77"/>
      <c r="BQ683" s="77"/>
      <c r="BR683" s="77"/>
      <c r="BS683" s="77"/>
      <c r="BT683" s="77"/>
      <c r="BU683" s="77"/>
      <c r="BV683" s="77"/>
      <c r="BW683" s="77"/>
      <c r="BX683" s="77"/>
      <c r="BY683" s="77"/>
      <c r="BZ683" s="77"/>
      <c r="CA683" s="77"/>
      <c r="CB683" s="77"/>
      <c r="CC683" s="77"/>
      <c r="CD683" s="77"/>
      <c r="CE683" s="77"/>
      <c r="CF683" s="77"/>
      <c r="CG683" s="77"/>
      <c r="CH683" s="77"/>
      <c r="CI683" s="77"/>
      <c r="CJ683" s="77"/>
      <c r="CK683" s="77"/>
      <c r="CL683" s="77"/>
      <c r="CM683" s="77"/>
      <c r="CN683" s="77"/>
      <c r="CO683" s="77"/>
      <c r="CP683" s="77"/>
      <c r="CQ683" s="76" t="str" cm="1">
        <f t="array" ref="CQ683">IF(ISBLANK(INDEX(納入年月日,$A683)),"",INDEX(TEXT(納入年月日,"0!/00!/00"),$A683))</f>
        <v/>
      </c>
      <c r="CR683" s="77"/>
      <c r="CS683" s="77"/>
      <c r="CT683" s="77"/>
      <c r="CU683" s="77"/>
      <c r="CV683" s="77"/>
      <c r="CW683" s="77"/>
      <c r="CX683" s="77"/>
      <c r="CY683" s="77"/>
      <c r="CZ683" s="77"/>
      <c r="DA683" s="77" t="str" cm="1">
        <f t="array" ref="DA683">IF(ISBLANK(INDEX(行,$A683)),"","      0001")</f>
        <v/>
      </c>
      <c r="DB683" s="75" t="str" cm="1">
        <f t="array" ref="DB683">IF(ISBLANK(INDEX(行,$A683)),"",4101)</f>
        <v/>
      </c>
      <c r="DC683" s="75" t="str" cm="1">
        <f t="array" ref="DC683">IF(ISBLANK(INDEX(行,$A683)),"",2)</f>
        <v/>
      </c>
      <c r="DD683" s="77" t="str">
        <f t="shared" si="91"/>
        <v/>
      </c>
      <c r="DE683" s="75" t="str" cm="1">
        <f t="array" ref="DE683">IF(ISBLANK(INDEX(行,$A683)),"",0)</f>
        <v/>
      </c>
      <c r="DF683" s="77" t="str">
        <f t="shared" si="92"/>
        <v/>
      </c>
      <c r="DG683" s="77" t="str">
        <f t="shared" si="93"/>
        <v/>
      </c>
      <c r="DH683" s="75" t="str" cm="1">
        <f t="array" ref="DH683">IF(ISBLANK(INDEX(行,$A683)),"",0)</f>
        <v/>
      </c>
      <c r="DI683" s="75" t="str" cm="1">
        <f t="array" ref="DI683">IF(ISBLANK(INDEX(行,$A683)),"",0)</f>
        <v/>
      </c>
      <c r="DJ683" s="77"/>
      <c r="DK683" s="80"/>
      <c r="DL683" s="75" t="str" cm="1">
        <f t="array" ref="DL683">IF(ISBLANK(INDEX(行,$A683)),"",0)</f>
        <v/>
      </c>
      <c r="DM683" s="77" t="str">
        <f t="shared" si="94"/>
        <v/>
      </c>
      <c r="DN683" s="75" t="str" cm="1">
        <f t="array" ref="DN683">IF(ISBLANK(INDEX(行,$A683)),"",0)</f>
        <v/>
      </c>
      <c r="DO683" s="75" t="str" cm="1">
        <f t="array" ref="DO683">IF(ISBLANK(INDEX(行,$A683)),"",0)</f>
        <v/>
      </c>
      <c r="DP683" s="77" t="str" cm="1">
        <f t="array" ref="DP683">IF(ISBLANK(INDEX(行,$A683)),"","         0")</f>
        <v/>
      </c>
      <c r="DQ683" s="75" t="str" cm="1">
        <f t="array" ref="DQ683">IF(ISBLANK(INDEX(行,$A683)),"",0)</f>
        <v/>
      </c>
      <c r="DR683" s="75" t="str" cm="1">
        <f t="array" ref="DR683">IF(ISBLANK(INDEX(行,$A683)),"",0)</f>
        <v/>
      </c>
      <c r="DS683" s="77"/>
      <c r="DT683" s="75" t="str" cm="1">
        <f t="array" ref="DT683">IF(ISBLANK(INDEX(行,$A683)),"",0)</f>
        <v/>
      </c>
      <c r="DU683" s="75" t="str" cm="1">
        <f t="array" ref="DU683">IF(ISBLANK(INDEX(行,$A683)),"",$Z683+$AA683)</f>
        <v/>
      </c>
      <c r="DV683" s="75" t="str" cm="1">
        <f t="array" ref="DV683">IF(ISBLANK(INDEX(行,$A683)),"",0)</f>
        <v/>
      </c>
      <c r="DW683" s="77"/>
      <c r="DX683" s="77"/>
      <c r="DY683" s="77"/>
      <c r="DZ683" s="77"/>
      <c r="EA683" s="77"/>
      <c r="EB683" s="75" t="str" cm="1">
        <f t="array" ref="EB683">IF(ISBLANK(INDEX(行,$A683)),"",2)</f>
        <v/>
      </c>
      <c r="EC683" s="75" t="str" cm="1">
        <f t="array" ref="EC683">IF(ISBLANK(INDEX(行,$A683)),"",1)</f>
        <v/>
      </c>
      <c r="ED683" s="75" t="str" cm="1">
        <f t="array" ref="ED683">IF(ISBLANK(INDEX(行,$A683)),"",0)</f>
        <v/>
      </c>
      <c r="EE683" s="75" t="str" cm="1">
        <f t="array" ref="EE683">IF(ISBLANK(INDEX(行,$A683)),"",0)</f>
        <v/>
      </c>
      <c r="EF683" s="76" t="str">
        <f t="shared" si="95"/>
        <v/>
      </c>
      <c r="EG683" s="77" t="str">
        <f t="shared" si="96"/>
        <v/>
      </c>
      <c r="EH683" s="77"/>
      <c r="EI683" s="75" t="str" cm="1">
        <f t="array" ref="EI683">IF(ISBLANK(INDEX(行,$A683)),"",0)</f>
        <v/>
      </c>
      <c r="EJ683" s="75" t="str" cm="1">
        <f t="array" ref="EJ683">IF(ISBLANK(INDEX(行,$A683)),"",0)</f>
        <v/>
      </c>
      <c r="EK683" s="75" t="str" cm="1">
        <f t="array" ref="EK683">IF(ISBLANK(INDEX(行,$A683)),"",0)</f>
        <v/>
      </c>
      <c r="EL683" s="75" t="str" cm="1">
        <f t="array" ref="EL683">IF(ISBLANK(INDEX(行,$A683)),"",0)</f>
        <v/>
      </c>
      <c r="EM683" s="75" t="str" cm="1">
        <f t="array" ref="EM683">IF(ISBLANK(INDEX(行,$A683)),"",0)</f>
        <v/>
      </c>
      <c r="EN683" s="75" t="str" cm="1">
        <f t="array" ref="EN683">IF(ISBLANK(INDEX(行,$A683)),"",0)</f>
        <v/>
      </c>
      <c r="EO683" s="75" t="str" cm="1">
        <f t="array" ref="EO683">IF(ISBLANK(INDEX(行,$A683)),"",0)</f>
        <v/>
      </c>
      <c r="EP683" s="75" t="str" cm="1">
        <f t="array" ref="EP683">IF(ISBLANK(INDEX(行,$A683)),"",0)</f>
        <v/>
      </c>
      <c r="EQ683" s="75" t="str" cm="1">
        <f t="array" ref="EQ683">IF(ISBLANK(INDEX(行,$A683)),"",0)</f>
        <v/>
      </c>
      <c r="ER683" s="75" t="str" cm="1">
        <f t="array" ref="ER683">IF(ISBLANK(INDEX(行,$A683)),"",0)</f>
        <v/>
      </c>
      <c r="ES683" s="75" t="str" cm="1">
        <f t="array" ref="ES683">IF(ISBLANK(INDEX(行,$A683)),"",0)</f>
        <v/>
      </c>
      <c r="ET683" s="75" t="str" cm="1">
        <f t="array" ref="ET683">IF(ISBLANK(INDEX(行,$A683)),"",0)</f>
        <v/>
      </c>
      <c r="EU683" s="75" t="str" cm="1">
        <f t="array" ref="EU683">IF(ISBLANK(INDEX(行,$A683)),"",0)</f>
        <v/>
      </c>
      <c r="EV683" s="75" t="str" cm="1">
        <f t="array" ref="EV683">IF(ISBLANK(INDEX(行,$A683)),"",0)</f>
        <v/>
      </c>
      <c r="EW683" s="75" t="str" cm="1">
        <f t="array" ref="EW683">IF(ISBLANK(INDEX(行,$A683)),"",0)</f>
        <v/>
      </c>
      <c r="EX683" s="75" t="str" cm="1">
        <f t="array" ref="EX683">IF(ISBLANK(INDEX(行,$A683)),"",0)</f>
        <v/>
      </c>
      <c r="EY683" s="75" t="str" cm="1">
        <f t="array" ref="EY683">IF(ISBLANK(INDEX(行,$A683)),"",0)</f>
        <v/>
      </c>
      <c r="EZ683" s="75" t="str" cm="1">
        <f t="array" ref="EZ683">IF(ISBLANK(INDEX(行,$A683)),"",0)</f>
        <v/>
      </c>
      <c r="FA683" s="75" t="str" cm="1">
        <f t="array" ref="FA683">IF(ISBLANK(INDEX(行,$A683)),"",0)</f>
        <v/>
      </c>
      <c r="FB683" s="75" t="str" cm="1">
        <f t="array" ref="FB683">IF(ISBLANK(INDEX(行,$A683)),"",0)</f>
        <v/>
      </c>
      <c r="FC683" s="75" t="str" cm="1">
        <f t="array" ref="FC683">IF(ISBLANK(INDEX(行,$A683)),"",0)</f>
        <v/>
      </c>
      <c r="FD683" s="75" t="str" cm="1">
        <f t="array" ref="FD683">IF(ISBLANK(INDEX(行,$A683)),"",0)</f>
        <v/>
      </c>
      <c r="FE683" s="75" t="str" cm="1">
        <f t="array" ref="FE683">IF(ISBLANK(INDEX(行,$A683)),"",0)</f>
        <v/>
      </c>
      <c r="FF683" s="75" t="str" cm="1">
        <f t="array" ref="FF683">IF(ISBLANK(INDEX(行,$A683)),"",0)</f>
        <v/>
      </c>
      <c r="FG683" s="75" t="str" cm="1">
        <f t="array" ref="FG683">IF(ISBLANK(INDEX(行,$A683)),"",0)</f>
        <v/>
      </c>
      <c r="FH683" s="77"/>
      <c r="FI683" s="77"/>
      <c r="FJ683" s="77"/>
      <c r="FK683" s="77"/>
      <c r="FL683" s="77"/>
      <c r="FM683" s="77"/>
      <c r="FN683" s="77"/>
      <c r="FO683" s="77"/>
      <c r="FP683" s="77"/>
      <c r="FQ683" s="77"/>
      <c r="FR683" s="77"/>
      <c r="FS683" s="77"/>
      <c r="FT683" s="77"/>
      <c r="FU683" s="77"/>
      <c r="FV683" s="77"/>
      <c r="FW683" s="77"/>
      <c r="FX683" s="77"/>
      <c r="FY683" s="77"/>
      <c r="FZ683" s="77"/>
      <c r="GA683" s="77"/>
      <c r="GB683" s="77"/>
      <c r="GC683" s="77"/>
      <c r="GD683" s="77"/>
      <c r="GE683" s="77"/>
      <c r="GF683" s="77"/>
      <c r="GG683" s="77"/>
      <c r="GH683" s="77"/>
      <c r="GI683" s="77"/>
      <c r="GJ683" s="77"/>
      <c r="GK683" s="77"/>
      <c r="GL683" s="76" t="str">
        <f t="shared" si="97"/>
        <v/>
      </c>
      <c r="GM683" s="77"/>
      <c r="GN683" s="77"/>
      <c r="GO683" s="77"/>
      <c r="GP683" s="77"/>
      <c r="GQ683" s="77"/>
      <c r="GR683" s="77"/>
      <c r="GS683" s="77"/>
      <c r="GT683" s="77"/>
      <c r="GU683" s="77"/>
      <c r="GV683" s="75" t="str" cm="1">
        <f t="array" ref="GV683">IF(ISBLANK(INDEX(行,$A683)),"",1)</f>
        <v/>
      </c>
      <c r="GW683" s="75" t="str" cm="1">
        <f t="array" ref="GW683">IF(ISBLANK(INDEX(行,$A683)),"",1)</f>
        <v/>
      </c>
      <c r="GX683" s="75" t="str" cm="1">
        <f t="array" ref="GX683">IF(ISBLANK(INDEX(行,$A683)),"",0)</f>
        <v/>
      </c>
      <c r="GY683" s="77"/>
      <c r="GZ683" s="77"/>
      <c r="HA683" s="76" t="str" cm="1">
        <f t="array" aca="1" ref="HA683" ca="1">IF(ISBLANK(INDEX(行,$A683)),"",TODAY())</f>
        <v/>
      </c>
      <c r="HB683" s="76" t="str" cm="1">
        <f t="array" aca="1" ref="HB683" ca="1">IF(ISBLANK(INDEX(行,$A683)),"",TODAY())</f>
        <v/>
      </c>
      <c r="HC683" s="78" t="str" cm="1">
        <f t="array" ref="HC683">IF(ISBLANK(INDEX(行,$A683)),"","ADMIN")</f>
        <v/>
      </c>
      <c r="HD683" s="78" t="str">
        <f t="shared" si="98"/>
        <v/>
      </c>
    </row>
    <row r="684" spans="1:212" s="12" customFormat="1" ht="15" x14ac:dyDescent="0.15">
      <c r="A684" s="11">
        <v>679</v>
      </c>
      <c r="B684" s="75" t="str" cm="1">
        <f t="array" ref="B684">IF(ISBLANK(INDEX(行,$A684)),"",1)</f>
        <v/>
      </c>
      <c r="C684" s="76" t="str" cm="1">
        <f t="array" ref="C684">IF(ISBLANK(INDEX(伝票日付,$A684)),"",DATEVALUE(INDEX(TEXT(伝票日付,"0!/00!/00"),$A684)))</f>
        <v/>
      </c>
      <c r="D684" s="78" t="str" cm="1">
        <f t="array" ref="D684">IF(ISBLANK(INDEX(注文番号,$A684)),"",INDEX(注文番号,$A684))</f>
        <v/>
      </c>
      <c r="E684" s="75" t="str" cm="1">
        <f t="array" ref="E684">IF(ISBLANK(INDEX(行,$A684)),"",INDEX(行,$A684))</f>
        <v/>
      </c>
      <c r="F684" s="77" t="str" cm="1">
        <f t="array" ref="F684">IF(ISBLANK(INDEX(行,$A684)),"","0001")</f>
        <v/>
      </c>
      <c r="G684" s="83" t="str">
        <f t="shared" si="88"/>
        <v/>
      </c>
      <c r="H684" s="78" t="str" cm="1">
        <f t="array" ref="H684">IF(ISBLANK(INDEX(行,$A684)),"",8)</f>
        <v/>
      </c>
      <c r="I684" s="77" t="str" cm="1">
        <f t="array" ref="I684">IF(ISBLANK(INDEX(行,$A684)),"","      8211")</f>
        <v/>
      </c>
      <c r="J684" s="78" t="str" cm="1">
        <f t="array" ref="J684">IF(ISBLANK(INDEX(行,$A684)),"",8211)</f>
        <v/>
      </c>
      <c r="K684" s="82" t="str">
        <f t="shared" si="89"/>
        <v/>
      </c>
      <c r="L684" s="77" t="str" cm="1">
        <f t="array" ref="L684">IF(ISBLANK(INDEX(枝番,$A684)),"",INDEX(枝番,$A684))</f>
        <v/>
      </c>
      <c r="M684" s="78" t="str" cm="1">
        <f t="array" ref="M684">IF(ISBLANK(INDEX(工種コード,$A684)),"",INDEX(工種コード,$A684))</f>
        <v/>
      </c>
      <c r="N684" s="78" t="str" cm="1">
        <f t="array" ref="N684">IF(ISBLANK(INDEX(注文番号,$A684)),"",INDEX(注文番号,$A684))</f>
        <v/>
      </c>
      <c r="O684" s="75"/>
      <c r="P684" s="80"/>
      <c r="Q684" s="75" t="str" cm="1">
        <f t="array" ref="Q684">IF(ISBLANK(INDEX(行,$A684)),"",0)</f>
        <v/>
      </c>
      <c r="R684" s="77" t="str" cm="1">
        <f t="array" ref="R684">IF(ISBLANK(INDEX(仕入先コード,$A684)),"",INDEX(仕入先コード,$A684))</f>
        <v/>
      </c>
      <c r="S684" s="75" t="str" cm="1">
        <f t="array" ref="S684">IF(ISBLANK(INDEX(行,$A684)),"",0)</f>
        <v/>
      </c>
      <c r="T684" s="75" t="str" cm="1">
        <f t="array" ref="T684">IF(ISBLANK(INDEX(行,$A684)),"",1)</f>
        <v/>
      </c>
      <c r="U684" s="77" t="str" cm="1">
        <f t="array" ref="U684">IF(ISBLANK(INDEX(行,$A684)),"","         1")</f>
        <v/>
      </c>
      <c r="V684" s="75" t="str" cm="1">
        <f t="array" ref="V684">IF(ISBLANK(INDEX(行,$A684)),"",0)</f>
        <v/>
      </c>
      <c r="W684" s="75" t="str" cm="1">
        <f t="array" ref="W684">IF(ISBLANK(INDEX(数量,$A684)),"",INDEX(数量,$A684))</f>
        <v/>
      </c>
      <c r="X684" s="77" t="str" cm="1">
        <f t="array" ref="X684">IF(ISBLANK(INDEX(単位,$A684)),"",INDEX(単位,$A684))</f>
        <v/>
      </c>
      <c r="Y684" s="75" t="str" cm="1">
        <f t="array" ref="Y684">IF(ISBLANK(INDEX(単価,$A684)),"",INDEX(単価,$A684))</f>
        <v/>
      </c>
      <c r="Z684" s="75" t="str" cm="1">
        <f t="array" ref="Z684">IF(ISBLANK(INDEX(行,$A684)),"",W684*Y684)</f>
        <v/>
      </c>
      <c r="AA684" s="75" t="str" cm="1">
        <f t="array" ref="AA684">IF(ISBLANK(INDEX(行,$A684)),"",Z684*AI684/100)</f>
        <v/>
      </c>
      <c r="AB684" s="77"/>
      <c r="AC684" s="77"/>
      <c r="AD684" s="77"/>
      <c r="AE684" s="77"/>
      <c r="AF684" s="77"/>
      <c r="AG684" s="75" t="str" cm="1">
        <f t="array" ref="AG684">IF(ISBLANK(INDEX(行,$A684)),"",1)</f>
        <v/>
      </c>
      <c r="AH684" s="75" t="str" cm="1">
        <f t="array" ref="AH684">IF(ISBLANK(INDEX(行,$A684)),"",1)</f>
        <v/>
      </c>
      <c r="AI684" s="75" t="str" cm="1">
        <f t="array" ref="AI684">IF(ISBLANK(INDEX(税率,$A684)),"",INDEX(税率,$A684))</f>
        <v/>
      </c>
      <c r="AJ684" s="75" t="str" cm="1">
        <f t="array" ref="AJ684">IF(ISBLANK(INDEX(行,$A684)),"",50)</f>
        <v/>
      </c>
      <c r="AK684" s="76" t="str">
        <f t="shared" si="90"/>
        <v/>
      </c>
      <c r="AL684" s="82" t="str" cm="1">
        <f t="array" ref="AL684">IF(ISBLANK(INDEX(品名,$A684)),"",INDEX(品名,$A684))</f>
        <v/>
      </c>
      <c r="AM684" s="75"/>
      <c r="AN684" s="75" t="str" cm="1">
        <f t="array" ref="AN684">IF(ISBLANK(INDEX(行,$A684)),"",0)</f>
        <v/>
      </c>
      <c r="AO684" s="75" t="str" cm="1">
        <f t="array" ref="AO684">IF(ISBLANK(INDEX(行,$A684)),"",0)</f>
        <v/>
      </c>
      <c r="AP684" s="75" t="str" cm="1">
        <f t="array" ref="AP684">IF(ISBLANK(INDEX(行,$A684)),"",0)</f>
        <v/>
      </c>
      <c r="AQ684" s="75" t="str" cm="1">
        <f t="array" ref="AQ684">IF(ISBLANK(INDEX(行,$A684)),"",0)</f>
        <v/>
      </c>
      <c r="AR684" s="75" t="str" cm="1">
        <f t="array" ref="AR684">IF(ISBLANK(INDEX(行,$A684)),"",0)</f>
        <v/>
      </c>
      <c r="AS684" s="75" t="str" cm="1">
        <f t="array" ref="AS684">IF(ISBLANK(INDEX(行,$A684)),"",0)</f>
        <v/>
      </c>
      <c r="AT684" s="75" t="str" cm="1">
        <f t="array" ref="AT684">IF(ISBLANK(INDEX(行,$A684)),"",0)</f>
        <v/>
      </c>
      <c r="AU684" s="75" t="str" cm="1">
        <f t="array" ref="AU684">IF(ISBLANK(INDEX(行,$A684)),"",0)</f>
        <v/>
      </c>
      <c r="AV684" s="75" t="str" cm="1">
        <f t="array" ref="AV684">IF(ISBLANK(INDEX(行,$A684)),"",0)</f>
        <v/>
      </c>
      <c r="AW684" s="75" t="str" cm="1">
        <f t="array" ref="AW684">IF(ISBLANK(INDEX(行,$A684)),"",0)</f>
        <v/>
      </c>
      <c r="AX684" s="75" t="str" cm="1">
        <f t="array" ref="AX684">IF(ISBLANK(INDEX(行,$A684)),"",0)</f>
        <v/>
      </c>
      <c r="AY684" s="75" t="str" cm="1">
        <f t="array" ref="AY684">IF(ISBLANK(INDEX(行,$A684)),"",0)</f>
        <v/>
      </c>
      <c r="AZ684" s="75" t="str" cm="1">
        <f t="array" ref="AZ684">IF(ISBLANK(INDEX(行,$A684)),"",0)</f>
        <v/>
      </c>
      <c r="BA684" s="75" t="str" cm="1">
        <f t="array" ref="BA684">IF(ISBLANK(INDEX(行,$A684)),"",0)</f>
        <v/>
      </c>
      <c r="BB684" s="75" t="str" cm="1">
        <f t="array" ref="BB684">IF(ISBLANK(INDEX(行,$A684)),"",0)</f>
        <v/>
      </c>
      <c r="BC684" s="75" t="str" cm="1">
        <f t="array" ref="BC684">IF(ISBLANK(INDEX(行,$A684)),"",0)</f>
        <v/>
      </c>
      <c r="BD684" s="75" t="str" cm="1">
        <f t="array" ref="BD684">IF(ISBLANK(INDEX(行,$A684)),"",0)</f>
        <v/>
      </c>
      <c r="BE684" s="75" t="str" cm="1">
        <f t="array" ref="BE684">IF(ISBLANK(INDEX(行,$A684)),"",0)</f>
        <v/>
      </c>
      <c r="BF684" s="75" t="str" cm="1">
        <f t="array" ref="BF684">IF(ISBLANK(INDEX(行,$A684)),"",0)</f>
        <v/>
      </c>
      <c r="BG684" s="75" t="str" cm="1">
        <f t="array" ref="BG684">IF(ISBLANK(INDEX(行,$A684)),"",0)</f>
        <v/>
      </c>
      <c r="BH684" s="75" t="str" cm="1">
        <f t="array" ref="BH684">IF(ISBLANK(INDEX(行,$A684)),"",0)</f>
        <v/>
      </c>
      <c r="BI684" s="75" t="str" cm="1">
        <f t="array" ref="BI684">IF(ISBLANK(INDEX(行,$A684)),"",0)</f>
        <v/>
      </c>
      <c r="BJ684" s="75" t="str" cm="1">
        <f t="array" ref="BJ684">IF(ISBLANK(INDEX(行,$A684)),"",0)</f>
        <v/>
      </c>
      <c r="BK684" s="75" t="str" cm="1">
        <f t="array" ref="BK684">IF(ISBLANK(INDEX(行,$A684)),"",0)</f>
        <v/>
      </c>
      <c r="BL684" s="75" t="str" cm="1">
        <f t="array" ref="BL684">IF(ISBLANK(INDEX(行,$A684)),"",0)</f>
        <v/>
      </c>
      <c r="BM684" s="77"/>
      <c r="BN684" s="77"/>
      <c r="BO684" s="77"/>
      <c r="BP684" s="77"/>
      <c r="BQ684" s="77"/>
      <c r="BR684" s="77"/>
      <c r="BS684" s="77"/>
      <c r="BT684" s="77"/>
      <c r="BU684" s="77"/>
      <c r="BV684" s="77"/>
      <c r="BW684" s="77"/>
      <c r="BX684" s="77"/>
      <c r="BY684" s="77"/>
      <c r="BZ684" s="77"/>
      <c r="CA684" s="77"/>
      <c r="CB684" s="77"/>
      <c r="CC684" s="77"/>
      <c r="CD684" s="77"/>
      <c r="CE684" s="77"/>
      <c r="CF684" s="77"/>
      <c r="CG684" s="77"/>
      <c r="CH684" s="77"/>
      <c r="CI684" s="77"/>
      <c r="CJ684" s="77"/>
      <c r="CK684" s="77"/>
      <c r="CL684" s="77"/>
      <c r="CM684" s="77"/>
      <c r="CN684" s="77"/>
      <c r="CO684" s="77"/>
      <c r="CP684" s="77"/>
      <c r="CQ684" s="76" t="str" cm="1">
        <f t="array" ref="CQ684">IF(ISBLANK(INDEX(納入年月日,$A684)),"",INDEX(TEXT(納入年月日,"0!/00!/00"),$A684))</f>
        <v/>
      </c>
      <c r="CR684" s="77"/>
      <c r="CS684" s="77"/>
      <c r="CT684" s="77"/>
      <c r="CU684" s="77"/>
      <c r="CV684" s="77"/>
      <c r="CW684" s="77"/>
      <c r="CX684" s="77"/>
      <c r="CY684" s="77"/>
      <c r="CZ684" s="77"/>
      <c r="DA684" s="77" t="str" cm="1">
        <f t="array" ref="DA684">IF(ISBLANK(INDEX(行,$A684)),"","      0001")</f>
        <v/>
      </c>
      <c r="DB684" s="75" t="str" cm="1">
        <f t="array" ref="DB684">IF(ISBLANK(INDEX(行,$A684)),"",4101)</f>
        <v/>
      </c>
      <c r="DC684" s="75" t="str" cm="1">
        <f t="array" ref="DC684">IF(ISBLANK(INDEX(行,$A684)),"",2)</f>
        <v/>
      </c>
      <c r="DD684" s="77" t="str">
        <f t="shared" si="91"/>
        <v/>
      </c>
      <c r="DE684" s="75" t="str" cm="1">
        <f t="array" ref="DE684">IF(ISBLANK(INDEX(行,$A684)),"",0)</f>
        <v/>
      </c>
      <c r="DF684" s="77" t="str">
        <f t="shared" si="92"/>
        <v/>
      </c>
      <c r="DG684" s="77" t="str">
        <f t="shared" si="93"/>
        <v/>
      </c>
      <c r="DH684" s="75" t="str" cm="1">
        <f t="array" ref="DH684">IF(ISBLANK(INDEX(行,$A684)),"",0)</f>
        <v/>
      </c>
      <c r="DI684" s="75" t="str" cm="1">
        <f t="array" ref="DI684">IF(ISBLANK(INDEX(行,$A684)),"",0)</f>
        <v/>
      </c>
      <c r="DJ684" s="77"/>
      <c r="DK684" s="80"/>
      <c r="DL684" s="75" t="str" cm="1">
        <f t="array" ref="DL684">IF(ISBLANK(INDEX(行,$A684)),"",0)</f>
        <v/>
      </c>
      <c r="DM684" s="77" t="str">
        <f t="shared" si="94"/>
        <v/>
      </c>
      <c r="DN684" s="75" t="str" cm="1">
        <f t="array" ref="DN684">IF(ISBLANK(INDEX(行,$A684)),"",0)</f>
        <v/>
      </c>
      <c r="DO684" s="75" t="str" cm="1">
        <f t="array" ref="DO684">IF(ISBLANK(INDEX(行,$A684)),"",0)</f>
        <v/>
      </c>
      <c r="DP684" s="77" t="str" cm="1">
        <f t="array" ref="DP684">IF(ISBLANK(INDEX(行,$A684)),"","         0")</f>
        <v/>
      </c>
      <c r="DQ684" s="75" t="str" cm="1">
        <f t="array" ref="DQ684">IF(ISBLANK(INDEX(行,$A684)),"",0)</f>
        <v/>
      </c>
      <c r="DR684" s="75" t="str" cm="1">
        <f t="array" ref="DR684">IF(ISBLANK(INDEX(行,$A684)),"",0)</f>
        <v/>
      </c>
      <c r="DS684" s="77"/>
      <c r="DT684" s="75" t="str" cm="1">
        <f t="array" ref="DT684">IF(ISBLANK(INDEX(行,$A684)),"",0)</f>
        <v/>
      </c>
      <c r="DU684" s="75" t="str" cm="1">
        <f t="array" ref="DU684">IF(ISBLANK(INDEX(行,$A684)),"",$Z684+$AA684)</f>
        <v/>
      </c>
      <c r="DV684" s="75" t="str" cm="1">
        <f t="array" ref="DV684">IF(ISBLANK(INDEX(行,$A684)),"",0)</f>
        <v/>
      </c>
      <c r="DW684" s="77"/>
      <c r="DX684" s="77"/>
      <c r="DY684" s="77"/>
      <c r="DZ684" s="77"/>
      <c r="EA684" s="77"/>
      <c r="EB684" s="75" t="str" cm="1">
        <f t="array" ref="EB684">IF(ISBLANK(INDEX(行,$A684)),"",2)</f>
        <v/>
      </c>
      <c r="EC684" s="75" t="str" cm="1">
        <f t="array" ref="EC684">IF(ISBLANK(INDEX(行,$A684)),"",1)</f>
        <v/>
      </c>
      <c r="ED684" s="75" t="str" cm="1">
        <f t="array" ref="ED684">IF(ISBLANK(INDEX(行,$A684)),"",0)</f>
        <v/>
      </c>
      <c r="EE684" s="75" t="str" cm="1">
        <f t="array" ref="EE684">IF(ISBLANK(INDEX(行,$A684)),"",0)</f>
        <v/>
      </c>
      <c r="EF684" s="76" t="str">
        <f t="shared" si="95"/>
        <v/>
      </c>
      <c r="EG684" s="77" t="str">
        <f t="shared" si="96"/>
        <v/>
      </c>
      <c r="EH684" s="77"/>
      <c r="EI684" s="75" t="str" cm="1">
        <f t="array" ref="EI684">IF(ISBLANK(INDEX(行,$A684)),"",0)</f>
        <v/>
      </c>
      <c r="EJ684" s="75" t="str" cm="1">
        <f t="array" ref="EJ684">IF(ISBLANK(INDEX(行,$A684)),"",0)</f>
        <v/>
      </c>
      <c r="EK684" s="75" t="str" cm="1">
        <f t="array" ref="EK684">IF(ISBLANK(INDEX(行,$A684)),"",0)</f>
        <v/>
      </c>
      <c r="EL684" s="75" t="str" cm="1">
        <f t="array" ref="EL684">IF(ISBLANK(INDEX(行,$A684)),"",0)</f>
        <v/>
      </c>
      <c r="EM684" s="75" t="str" cm="1">
        <f t="array" ref="EM684">IF(ISBLANK(INDEX(行,$A684)),"",0)</f>
        <v/>
      </c>
      <c r="EN684" s="75" t="str" cm="1">
        <f t="array" ref="EN684">IF(ISBLANK(INDEX(行,$A684)),"",0)</f>
        <v/>
      </c>
      <c r="EO684" s="75" t="str" cm="1">
        <f t="array" ref="EO684">IF(ISBLANK(INDEX(行,$A684)),"",0)</f>
        <v/>
      </c>
      <c r="EP684" s="75" t="str" cm="1">
        <f t="array" ref="EP684">IF(ISBLANK(INDEX(行,$A684)),"",0)</f>
        <v/>
      </c>
      <c r="EQ684" s="75" t="str" cm="1">
        <f t="array" ref="EQ684">IF(ISBLANK(INDEX(行,$A684)),"",0)</f>
        <v/>
      </c>
      <c r="ER684" s="75" t="str" cm="1">
        <f t="array" ref="ER684">IF(ISBLANK(INDEX(行,$A684)),"",0)</f>
        <v/>
      </c>
      <c r="ES684" s="75" t="str" cm="1">
        <f t="array" ref="ES684">IF(ISBLANK(INDEX(行,$A684)),"",0)</f>
        <v/>
      </c>
      <c r="ET684" s="75" t="str" cm="1">
        <f t="array" ref="ET684">IF(ISBLANK(INDEX(行,$A684)),"",0)</f>
        <v/>
      </c>
      <c r="EU684" s="75" t="str" cm="1">
        <f t="array" ref="EU684">IF(ISBLANK(INDEX(行,$A684)),"",0)</f>
        <v/>
      </c>
      <c r="EV684" s="75" t="str" cm="1">
        <f t="array" ref="EV684">IF(ISBLANK(INDEX(行,$A684)),"",0)</f>
        <v/>
      </c>
      <c r="EW684" s="75" t="str" cm="1">
        <f t="array" ref="EW684">IF(ISBLANK(INDEX(行,$A684)),"",0)</f>
        <v/>
      </c>
      <c r="EX684" s="75" t="str" cm="1">
        <f t="array" ref="EX684">IF(ISBLANK(INDEX(行,$A684)),"",0)</f>
        <v/>
      </c>
      <c r="EY684" s="75" t="str" cm="1">
        <f t="array" ref="EY684">IF(ISBLANK(INDEX(行,$A684)),"",0)</f>
        <v/>
      </c>
      <c r="EZ684" s="75" t="str" cm="1">
        <f t="array" ref="EZ684">IF(ISBLANK(INDEX(行,$A684)),"",0)</f>
        <v/>
      </c>
      <c r="FA684" s="75" t="str" cm="1">
        <f t="array" ref="FA684">IF(ISBLANK(INDEX(行,$A684)),"",0)</f>
        <v/>
      </c>
      <c r="FB684" s="75" t="str" cm="1">
        <f t="array" ref="FB684">IF(ISBLANK(INDEX(行,$A684)),"",0)</f>
        <v/>
      </c>
      <c r="FC684" s="75" t="str" cm="1">
        <f t="array" ref="FC684">IF(ISBLANK(INDEX(行,$A684)),"",0)</f>
        <v/>
      </c>
      <c r="FD684" s="75" t="str" cm="1">
        <f t="array" ref="FD684">IF(ISBLANK(INDEX(行,$A684)),"",0)</f>
        <v/>
      </c>
      <c r="FE684" s="75" t="str" cm="1">
        <f t="array" ref="FE684">IF(ISBLANK(INDEX(行,$A684)),"",0)</f>
        <v/>
      </c>
      <c r="FF684" s="75" t="str" cm="1">
        <f t="array" ref="FF684">IF(ISBLANK(INDEX(行,$A684)),"",0)</f>
        <v/>
      </c>
      <c r="FG684" s="75" t="str" cm="1">
        <f t="array" ref="FG684">IF(ISBLANK(INDEX(行,$A684)),"",0)</f>
        <v/>
      </c>
      <c r="FH684" s="77"/>
      <c r="FI684" s="77"/>
      <c r="FJ684" s="77"/>
      <c r="FK684" s="77"/>
      <c r="FL684" s="77"/>
      <c r="FM684" s="77"/>
      <c r="FN684" s="77"/>
      <c r="FO684" s="77"/>
      <c r="FP684" s="77"/>
      <c r="FQ684" s="77"/>
      <c r="FR684" s="77"/>
      <c r="FS684" s="77"/>
      <c r="FT684" s="77"/>
      <c r="FU684" s="77"/>
      <c r="FV684" s="77"/>
      <c r="FW684" s="77"/>
      <c r="FX684" s="77"/>
      <c r="FY684" s="77"/>
      <c r="FZ684" s="77"/>
      <c r="GA684" s="77"/>
      <c r="GB684" s="77"/>
      <c r="GC684" s="77"/>
      <c r="GD684" s="77"/>
      <c r="GE684" s="77"/>
      <c r="GF684" s="77"/>
      <c r="GG684" s="77"/>
      <c r="GH684" s="77"/>
      <c r="GI684" s="77"/>
      <c r="GJ684" s="77"/>
      <c r="GK684" s="77"/>
      <c r="GL684" s="76" t="str">
        <f t="shared" si="97"/>
        <v/>
      </c>
      <c r="GM684" s="77"/>
      <c r="GN684" s="77"/>
      <c r="GO684" s="77"/>
      <c r="GP684" s="77"/>
      <c r="GQ684" s="77"/>
      <c r="GR684" s="77"/>
      <c r="GS684" s="77"/>
      <c r="GT684" s="77"/>
      <c r="GU684" s="77"/>
      <c r="GV684" s="75" t="str" cm="1">
        <f t="array" ref="GV684">IF(ISBLANK(INDEX(行,$A684)),"",1)</f>
        <v/>
      </c>
      <c r="GW684" s="75" t="str" cm="1">
        <f t="array" ref="GW684">IF(ISBLANK(INDEX(行,$A684)),"",1)</f>
        <v/>
      </c>
      <c r="GX684" s="75" t="str" cm="1">
        <f t="array" ref="GX684">IF(ISBLANK(INDEX(行,$A684)),"",0)</f>
        <v/>
      </c>
      <c r="GY684" s="77"/>
      <c r="GZ684" s="77"/>
      <c r="HA684" s="76" t="str" cm="1">
        <f t="array" aca="1" ref="HA684" ca="1">IF(ISBLANK(INDEX(行,$A684)),"",TODAY())</f>
        <v/>
      </c>
      <c r="HB684" s="76" t="str" cm="1">
        <f t="array" aca="1" ref="HB684" ca="1">IF(ISBLANK(INDEX(行,$A684)),"",TODAY())</f>
        <v/>
      </c>
      <c r="HC684" s="78" t="str" cm="1">
        <f t="array" ref="HC684">IF(ISBLANK(INDEX(行,$A684)),"","ADMIN")</f>
        <v/>
      </c>
      <c r="HD684" s="78" t="str">
        <f t="shared" si="98"/>
        <v/>
      </c>
    </row>
    <row r="685" spans="1:212" s="12" customFormat="1" ht="15" x14ac:dyDescent="0.15">
      <c r="A685" s="11">
        <v>680</v>
      </c>
      <c r="B685" s="75" t="str" cm="1">
        <f t="array" ref="B685">IF(ISBLANK(INDEX(行,$A685)),"",1)</f>
        <v/>
      </c>
      <c r="C685" s="76" t="str" cm="1">
        <f t="array" ref="C685">IF(ISBLANK(INDEX(伝票日付,$A685)),"",DATEVALUE(INDEX(TEXT(伝票日付,"0!/00!/00"),$A685)))</f>
        <v/>
      </c>
      <c r="D685" s="78" t="str" cm="1">
        <f t="array" ref="D685">IF(ISBLANK(INDEX(注文番号,$A685)),"",INDEX(注文番号,$A685))</f>
        <v/>
      </c>
      <c r="E685" s="75" t="str" cm="1">
        <f t="array" ref="E685">IF(ISBLANK(INDEX(行,$A685)),"",INDEX(行,$A685))</f>
        <v/>
      </c>
      <c r="F685" s="77" t="str" cm="1">
        <f t="array" ref="F685">IF(ISBLANK(INDEX(行,$A685)),"","0001")</f>
        <v/>
      </c>
      <c r="G685" s="83" t="str">
        <f t="shared" si="88"/>
        <v/>
      </c>
      <c r="H685" s="78" t="str" cm="1">
        <f t="array" ref="H685">IF(ISBLANK(INDEX(行,$A685)),"",8)</f>
        <v/>
      </c>
      <c r="I685" s="77" t="str" cm="1">
        <f t="array" ref="I685">IF(ISBLANK(INDEX(行,$A685)),"","      8211")</f>
        <v/>
      </c>
      <c r="J685" s="78" t="str" cm="1">
        <f t="array" ref="J685">IF(ISBLANK(INDEX(行,$A685)),"",8211)</f>
        <v/>
      </c>
      <c r="K685" s="82" t="str">
        <f t="shared" si="89"/>
        <v/>
      </c>
      <c r="L685" s="77" t="str" cm="1">
        <f t="array" ref="L685">IF(ISBLANK(INDEX(枝番,$A685)),"",INDEX(枝番,$A685))</f>
        <v/>
      </c>
      <c r="M685" s="78" t="str" cm="1">
        <f t="array" ref="M685">IF(ISBLANK(INDEX(工種コード,$A685)),"",INDEX(工種コード,$A685))</f>
        <v/>
      </c>
      <c r="N685" s="78" t="str" cm="1">
        <f t="array" ref="N685">IF(ISBLANK(INDEX(注文番号,$A685)),"",INDEX(注文番号,$A685))</f>
        <v/>
      </c>
      <c r="O685" s="75"/>
      <c r="P685" s="80"/>
      <c r="Q685" s="75" t="str" cm="1">
        <f t="array" ref="Q685">IF(ISBLANK(INDEX(行,$A685)),"",0)</f>
        <v/>
      </c>
      <c r="R685" s="77" t="str" cm="1">
        <f t="array" ref="R685">IF(ISBLANK(INDEX(仕入先コード,$A685)),"",INDEX(仕入先コード,$A685))</f>
        <v/>
      </c>
      <c r="S685" s="75" t="str" cm="1">
        <f t="array" ref="S685">IF(ISBLANK(INDEX(行,$A685)),"",0)</f>
        <v/>
      </c>
      <c r="T685" s="75" t="str" cm="1">
        <f t="array" ref="T685">IF(ISBLANK(INDEX(行,$A685)),"",1)</f>
        <v/>
      </c>
      <c r="U685" s="77" t="str" cm="1">
        <f t="array" ref="U685">IF(ISBLANK(INDEX(行,$A685)),"","         1")</f>
        <v/>
      </c>
      <c r="V685" s="75" t="str" cm="1">
        <f t="array" ref="V685">IF(ISBLANK(INDEX(行,$A685)),"",0)</f>
        <v/>
      </c>
      <c r="W685" s="75" t="str" cm="1">
        <f t="array" ref="W685">IF(ISBLANK(INDEX(数量,$A685)),"",INDEX(数量,$A685))</f>
        <v/>
      </c>
      <c r="X685" s="77" t="str" cm="1">
        <f t="array" ref="X685">IF(ISBLANK(INDEX(単位,$A685)),"",INDEX(単位,$A685))</f>
        <v/>
      </c>
      <c r="Y685" s="75" t="str" cm="1">
        <f t="array" ref="Y685">IF(ISBLANK(INDEX(単価,$A685)),"",INDEX(単価,$A685))</f>
        <v/>
      </c>
      <c r="Z685" s="75" t="str" cm="1">
        <f t="array" ref="Z685">IF(ISBLANK(INDEX(行,$A685)),"",W685*Y685)</f>
        <v/>
      </c>
      <c r="AA685" s="75" t="str" cm="1">
        <f t="array" ref="AA685">IF(ISBLANK(INDEX(行,$A685)),"",Z685*AI685/100)</f>
        <v/>
      </c>
      <c r="AB685" s="77"/>
      <c r="AC685" s="77"/>
      <c r="AD685" s="77"/>
      <c r="AE685" s="77"/>
      <c r="AF685" s="77"/>
      <c r="AG685" s="75" t="str" cm="1">
        <f t="array" ref="AG685">IF(ISBLANK(INDEX(行,$A685)),"",1)</f>
        <v/>
      </c>
      <c r="AH685" s="75" t="str" cm="1">
        <f t="array" ref="AH685">IF(ISBLANK(INDEX(行,$A685)),"",1)</f>
        <v/>
      </c>
      <c r="AI685" s="75" t="str" cm="1">
        <f t="array" ref="AI685">IF(ISBLANK(INDEX(税率,$A685)),"",INDEX(税率,$A685))</f>
        <v/>
      </c>
      <c r="AJ685" s="75" t="str" cm="1">
        <f t="array" ref="AJ685">IF(ISBLANK(INDEX(行,$A685)),"",50)</f>
        <v/>
      </c>
      <c r="AK685" s="76" t="str">
        <f t="shared" si="90"/>
        <v/>
      </c>
      <c r="AL685" s="82" t="str" cm="1">
        <f t="array" ref="AL685">IF(ISBLANK(INDEX(品名,$A685)),"",INDEX(品名,$A685))</f>
        <v/>
      </c>
      <c r="AM685" s="75"/>
      <c r="AN685" s="75" t="str" cm="1">
        <f t="array" ref="AN685">IF(ISBLANK(INDEX(行,$A685)),"",0)</f>
        <v/>
      </c>
      <c r="AO685" s="75" t="str" cm="1">
        <f t="array" ref="AO685">IF(ISBLANK(INDEX(行,$A685)),"",0)</f>
        <v/>
      </c>
      <c r="AP685" s="75" t="str" cm="1">
        <f t="array" ref="AP685">IF(ISBLANK(INDEX(行,$A685)),"",0)</f>
        <v/>
      </c>
      <c r="AQ685" s="75" t="str" cm="1">
        <f t="array" ref="AQ685">IF(ISBLANK(INDEX(行,$A685)),"",0)</f>
        <v/>
      </c>
      <c r="AR685" s="75" t="str" cm="1">
        <f t="array" ref="AR685">IF(ISBLANK(INDEX(行,$A685)),"",0)</f>
        <v/>
      </c>
      <c r="AS685" s="75" t="str" cm="1">
        <f t="array" ref="AS685">IF(ISBLANK(INDEX(行,$A685)),"",0)</f>
        <v/>
      </c>
      <c r="AT685" s="75" t="str" cm="1">
        <f t="array" ref="AT685">IF(ISBLANK(INDEX(行,$A685)),"",0)</f>
        <v/>
      </c>
      <c r="AU685" s="75" t="str" cm="1">
        <f t="array" ref="AU685">IF(ISBLANK(INDEX(行,$A685)),"",0)</f>
        <v/>
      </c>
      <c r="AV685" s="75" t="str" cm="1">
        <f t="array" ref="AV685">IF(ISBLANK(INDEX(行,$A685)),"",0)</f>
        <v/>
      </c>
      <c r="AW685" s="75" t="str" cm="1">
        <f t="array" ref="AW685">IF(ISBLANK(INDEX(行,$A685)),"",0)</f>
        <v/>
      </c>
      <c r="AX685" s="75" t="str" cm="1">
        <f t="array" ref="AX685">IF(ISBLANK(INDEX(行,$A685)),"",0)</f>
        <v/>
      </c>
      <c r="AY685" s="75" t="str" cm="1">
        <f t="array" ref="AY685">IF(ISBLANK(INDEX(行,$A685)),"",0)</f>
        <v/>
      </c>
      <c r="AZ685" s="75" t="str" cm="1">
        <f t="array" ref="AZ685">IF(ISBLANK(INDEX(行,$A685)),"",0)</f>
        <v/>
      </c>
      <c r="BA685" s="75" t="str" cm="1">
        <f t="array" ref="BA685">IF(ISBLANK(INDEX(行,$A685)),"",0)</f>
        <v/>
      </c>
      <c r="BB685" s="75" t="str" cm="1">
        <f t="array" ref="BB685">IF(ISBLANK(INDEX(行,$A685)),"",0)</f>
        <v/>
      </c>
      <c r="BC685" s="75" t="str" cm="1">
        <f t="array" ref="BC685">IF(ISBLANK(INDEX(行,$A685)),"",0)</f>
        <v/>
      </c>
      <c r="BD685" s="75" t="str" cm="1">
        <f t="array" ref="BD685">IF(ISBLANK(INDEX(行,$A685)),"",0)</f>
        <v/>
      </c>
      <c r="BE685" s="75" t="str" cm="1">
        <f t="array" ref="BE685">IF(ISBLANK(INDEX(行,$A685)),"",0)</f>
        <v/>
      </c>
      <c r="BF685" s="75" t="str" cm="1">
        <f t="array" ref="BF685">IF(ISBLANK(INDEX(行,$A685)),"",0)</f>
        <v/>
      </c>
      <c r="BG685" s="75" t="str" cm="1">
        <f t="array" ref="BG685">IF(ISBLANK(INDEX(行,$A685)),"",0)</f>
        <v/>
      </c>
      <c r="BH685" s="75" t="str" cm="1">
        <f t="array" ref="BH685">IF(ISBLANK(INDEX(行,$A685)),"",0)</f>
        <v/>
      </c>
      <c r="BI685" s="75" t="str" cm="1">
        <f t="array" ref="BI685">IF(ISBLANK(INDEX(行,$A685)),"",0)</f>
        <v/>
      </c>
      <c r="BJ685" s="75" t="str" cm="1">
        <f t="array" ref="BJ685">IF(ISBLANK(INDEX(行,$A685)),"",0)</f>
        <v/>
      </c>
      <c r="BK685" s="75" t="str" cm="1">
        <f t="array" ref="BK685">IF(ISBLANK(INDEX(行,$A685)),"",0)</f>
        <v/>
      </c>
      <c r="BL685" s="75" t="str" cm="1">
        <f t="array" ref="BL685">IF(ISBLANK(INDEX(行,$A685)),"",0)</f>
        <v/>
      </c>
      <c r="BM685" s="77"/>
      <c r="BN685" s="77"/>
      <c r="BO685" s="77"/>
      <c r="BP685" s="77"/>
      <c r="BQ685" s="77"/>
      <c r="BR685" s="77"/>
      <c r="BS685" s="77"/>
      <c r="BT685" s="77"/>
      <c r="BU685" s="77"/>
      <c r="BV685" s="77"/>
      <c r="BW685" s="77"/>
      <c r="BX685" s="77"/>
      <c r="BY685" s="77"/>
      <c r="BZ685" s="77"/>
      <c r="CA685" s="77"/>
      <c r="CB685" s="77"/>
      <c r="CC685" s="77"/>
      <c r="CD685" s="77"/>
      <c r="CE685" s="77"/>
      <c r="CF685" s="77"/>
      <c r="CG685" s="77"/>
      <c r="CH685" s="77"/>
      <c r="CI685" s="77"/>
      <c r="CJ685" s="77"/>
      <c r="CK685" s="77"/>
      <c r="CL685" s="77"/>
      <c r="CM685" s="77"/>
      <c r="CN685" s="77"/>
      <c r="CO685" s="77"/>
      <c r="CP685" s="77"/>
      <c r="CQ685" s="76" t="str" cm="1">
        <f t="array" ref="CQ685">IF(ISBLANK(INDEX(納入年月日,$A685)),"",INDEX(TEXT(納入年月日,"0!/00!/00"),$A685))</f>
        <v/>
      </c>
      <c r="CR685" s="77"/>
      <c r="CS685" s="77"/>
      <c r="CT685" s="77"/>
      <c r="CU685" s="77"/>
      <c r="CV685" s="77"/>
      <c r="CW685" s="77"/>
      <c r="CX685" s="77"/>
      <c r="CY685" s="77"/>
      <c r="CZ685" s="77"/>
      <c r="DA685" s="77" t="str" cm="1">
        <f t="array" ref="DA685">IF(ISBLANK(INDEX(行,$A685)),"","      0001")</f>
        <v/>
      </c>
      <c r="DB685" s="75" t="str" cm="1">
        <f t="array" ref="DB685">IF(ISBLANK(INDEX(行,$A685)),"",4101)</f>
        <v/>
      </c>
      <c r="DC685" s="75" t="str" cm="1">
        <f t="array" ref="DC685">IF(ISBLANK(INDEX(行,$A685)),"",2)</f>
        <v/>
      </c>
      <c r="DD685" s="77" t="str">
        <f t="shared" si="91"/>
        <v/>
      </c>
      <c r="DE685" s="75" t="str" cm="1">
        <f t="array" ref="DE685">IF(ISBLANK(INDEX(行,$A685)),"",0)</f>
        <v/>
      </c>
      <c r="DF685" s="77" t="str">
        <f t="shared" si="92"/>
        <v/>
      </c>
      <c r="DG685" s="77" t="str">
        <f t="shared" si="93"/>
        <v/>
      </c>
      <c r="DH685" s="75" t="str" cm="1">
        <f t="array" ref="DH685">IF(ISBLANK(INDEX(行,$A685)),"",0)</f>
        <v/>
      </c>
      <c r="DI685" s="75" t="str" cm="1">
        <f t="array" ref="DI685">IF(ISBLANK(INDEX(行,$A685)),"",0)</f>
        <v/>
      </c>
      <c r="DJ685" s="77"/>
      <c r="DK685" s="80"/>
      <c r="DL685" s="75" t="str" cm="1">
        <f t="array" ref="DL685">IF(ISBLANK(INDEX(行,$A685)),"",0)</f>
        <v/>
      </c>
      <c r="DM685" s="77" t="str">
        <f t="shared" si="94"/>
        <v/>
      </c>
      <c r="DN685" s="75" t="str" cm="1">
        <f t="array" ref="DN685">IF(ISBLANK(INDEX(行,$A685)),"",0)</f>
        <v/>
      </c>
      <c r="DO685" s="75" t="str" cm="1">
        <f t="array" ref="DO685">IF(ISBLANK(INDEX(行,$A685)),"",0)</f>
        <v/>
      </c>
      <c r="DP685" s="77" t="str" cm="1">
        <f t="array" ref="DP685">IF(ISBLANK(INDEX(行,$A685)),"","         0")</f>
        <v/>
      </c>
      <c r="DQ685" s="75" t="str" cm="1">
        <f t="array" ref="DQ685">IF(ISBLANK(INDEX(行,$A685)),"",0)</f>
        <v/>
      </c>
      <c r="DR685" s="75" t="str" cm="1">
        <f t="array" ref="DR685">IF(ISBLANK(INDEX(行,$A685)),"",0)</f>
        <v/>
      </c>
      <c r="DS685" s="77"/>
      <c r="DT685" s="75" t="str" cm="1">
        <f t="array" ref="DT685">IF(ISBLANK(INDEX(行,$A685)),"",0)</f>
        <v/>
      </c>
      <c r="DU685" s="75" t="str" cm="1">
        <f t="array" ref="DU685">IF(ISBLANK(INDEX(行,$A685)),"",$Z685+$AA685)</f>
        <v/>
      </c>
      <c r="DV685" s="75" t="str" cm="1">
        <f t="array" ref="DV685">IF(ISBLANK(INDEX(行,$A685)),"",0)</f>
        <v/>
      </c>
      <c r="DW685" s="77"/>
      <c r="DX685" s="77"/>
      <c r="DY685" s="77"/>
      <c r="DZ685" s="77"/>
      <c r="EA685" s="77"/>
      <c r="EB685" s="75" t="str" cm="1">
        <f t="array" ref="EB685">IF(ISBLANK(INDEX(行,$A685)),"",2)</f>
        <v/>
      </c>
      <c r="EC685" s="75" t="str" cm="1">
        <f t="array" ref="EC685">IF(ISBLANK(INDEX(行,$A685)),"",1)</f>
        <v/>
      </c>
      <c r="ED685" s="75" t="str" cm="1">
        <f t="array" ref="ED685">IF(ISBLANK(INDEX(行,$A685)),"",0)</f>
        <v/>
      </c>
      <c r="EE685" s="75" t="str" cm="1">
        <f t="array" ref="EE685">IF(ISBLANK(INDEX(行,$A685)),"",0)</f>
        <v/>
      </c>
      <c r="EF685" s="76" t="str">
        <f t="shared" si="95"/>
        <v/>
      </c>
      <c r="EG685" s="77" t="str">
        <f t="shared" si="96"/>
        <v/>
      </c>
      <c r="EH685" s="77"/>
      <c r="EI685" s="75" t="str" cm="1">
        <f t="array" ref="EI685">IF(ISBLANK(INDEX(行,$A685)),"",0)</f>
        <v/>
      </c>
      <c r="EJ685" s="75" t="str" cm="1">
        <f t="array" ref="EJ685">IF(ISBLANK(INDEX(行,$A685)),"",0)</f>
        <v/>
      </c>
      <c r="EK685" s="75" t="str" cm="1">
        <f t="array" ref="EK685">IF(ISBLANK(INDEX(行,$A685)),"",0)</f>
        <v/>
      </c>
      <c r="EL685" s="75" t="str" cm="1">
        <f t="array" ref="EL685">IF(ISBLANK(INDEX(行,$A685)),"",0)</f>
        <v/>
      </c>
      <c r="EM685" s="75" t="str" cm="1">
        <f t="array" ref="EM685">IF(ISBLANK(INDEX(行,$A685)),"",0)</f>
        <v/>
      </c>
      <c r="EN685" s="75" t="str" cm="1">
        <f t="array" ref="EN685">IF(ISBLANK(INDEX(行,$A685)),"",0)</f>
        <v/>
      </c>
      <c r="EO685" s="75" t="str" cm="1">
        <f t="array" ref="EO685">IF(ISBLANK(INDEX(行,$A685)),"",0)</f>
        <v/>
      </c>
      <c r="EP685" s="75" t="str" cm="1">
        <f t="array" ref="EP685">IF(ISBLANK(INDEX(行,$A685)),"",0)</f>
        <v/>
      </c>
      <c r="EQ685" s="75" t="str" cm="1">
        <f t="array" ref="EQ685">IF(ISBLANK(INDEX(行,$A685)),"",0)</f>
        <v/>
      </c>
      <c r="ER685" s="75" t="str" cm="1">
        <f t="array" ref="ER685">IF(ISBLANK(INDEX(行,$A685)),"",0)</f>
        <v/>
      </c>
      <c r="ES685" s="75" t="str" cm="1">
        <f t="array" ref="ES685">IF(ISBLANK(INDEX(行,$A685)),"",0)</f>
        <v/>
      </c>
      <c r="ET685" s="75" t="str" cm="1">
        <f t="array" ref="ET685">IF(ISBLANK(INDEX(行,$A685)),"",0)</f>
        <v/>
      </c>
      <c r="EU685" s="75" t="str" cm="1">
        <f t="array" ref="EU685">IF(ISBLANK(INDEX(行,$A685)),"",0)</f>
        <v/>
      </c>
      <c r="EV685" s="75" t="str" cm="1">
        <f t="array" ref="EV685">IF(ISBLANK(INDEX(行,$A685)),"",0)</f>
        <v/>
      </c>
      <c r="EW685" s="75" t="str" cm="1">
        <f t="array" ref="EW685">IF(ISBLANK(INDEX(行,$A685)),"",0)</f>
        <v/>
      </c>
      <c r="EX685" s="75" t="str" cm="1">
        <f t="array" ref="EX685">IF(ISBLANK(INDEX(行,$A685)),"",0)</f>
        <v/>
      </c>
      <c r="EY685" s="75" t="str" cm="1">
        <f t="array" ref="EY685">IF(ISBLANK(INDEX(行,$A685)),"",0)</f>
        <v/>
      </c>
      <c r="EZ685" s="75" t="str" cm="1">
        <f t="array" ref="EZ685">IF(ISBLANK(INDEX(行,$A685)),"",0)</f>
        <v/>
      </c>
      <c r="FA685" s="75" t="str" cm="1">
        <f t="array" ref="FA685">IF(ISBLANK(INDEX(行,$A685)),"",0)</f>
        <v/>
      </c>
      <c r="FB685" s="75" t="str" cm="1">
        <f t="array" ref="FB685">IF(ISBLANK(INDEX(行,$A685)),"",0)</f>
        <v/>
      </c>
      <c r="FC685" s="75" t="str" cm="1">
        <f t="array" ref="FC685">IF(ISBLANK(INDEX(行,$A685)),"",0)</f>
        <v/>
      </c>
      <c r="FD685" s="75" t="str" cm="1">
        <f t="array" ref="FD685">IF(ISBLANK(INDEX(行,$A685)),"",0)</f>
        <v/>
      </c>
      <c r="FE685" s="75" t="str" cm="1">
        <f t="array" ref="FE685">IF(ISBLANK(INDEX(行,$A685)),"",0)</f>
        <v/>
      </c>
      <c r="FF685" s="75" t="str" cm="1">
        <f t="array" ref="FF685">IF(ISBLANK(INDEX(行,$A685)),"",0)</f>
        <v/>
      </c>
      <c r="FG685" s="75" t="str" cm="1">
        <f t="array" ref="FG685">IF(ISBLANK(INDEX(行,$A685)),"",0)</f>
        <v/>
      </c>
      <c r="FH685" s="77"/>
      <c r="FI685" s="77"/>
      <c r="FJ685" s="77"/>
      <c r="FK685" s="77"/>
      <c r="FL685" s="77"/>
      <c r="FM685" s="77"/>
      <c r="FN685" s="77"/>
      <c r="FO685" s="77"/>
      <c r="FP685" s="77"/>
      <c r="FQ685" s="77"/>
      <c r="FR685" s="77"/>
      <c r="FS685" s="77"/>
      <c r="FT685" s="77"/>
      <c r="FU685" s="77"/>
      <c r="FV685" s="77"/>
      <c r="FW685" s="77"/>
      <c r="FX685" s="77"/>
      <c r="FY685" s="77"/>
      <c r="FZ685" s="77"/>
      <c r="GA685" s="77"/>
      <c r="GB685" s="77"/>
      <c r="GC685" s="77"/>
      <c r="GD685" s="77"/>
      <c r="GE685" s="77"/>
      <c r="GF685" s="77"/>
      <c r="GG685" s="77"/>
      <c r="GH685" s="77"/>
      <c r="GI685" s="77"/>
      <c r="GJ685" s="77"/>
      <c r="GK685" s="77"/>
      <c r="GL685" s="76" t="str">
        <f t="shared" si="97"/>
        <v/>
      </c>
      <c r="GM685" s="77"/>
      <c r="GN685" s="77"/>
      <c r="GO685" s="77"/>
      <c r="GP685" s="77"/>
      <c r="GQ685" s="77"/>
      <c r="GR685" s="77"/>
      <c r="GS685" s="77"/>
      <c r="GT685" s="77"/>
      <c r="GU685" s="77"/>
      <c r="GV685" s="75" t="str" cm="1">
        <f t="array" ref="GV685">IF(ISBLANK(INDEX(行,$A685)),"",1)</f>
        <v/>
      </c>
      <c r="GW685" s="75" t="str" cm="1">
        <f t="array" ref="GW685">IF(ISBLANK(INDEX(行,$A685)),"",1)</f>
        <v/>
      </c>
      <c r="GX685" s="75" t="str" cm="1">
        <f t="array" ref="GX685">IF(ISBLANK(INDEX(行,$A685)),"",0)</f>
        <v/>
      </c>
      <c r="GY685" s="77"/>
      <c r="GZ685" s="77"/>
      <c r="HA685" s="76" t="str" cm="1">
        <f t="array" aca="1" ref="HA685" ca="1">IF(ISBLANK(INDEX(行,$A685)),"",TODAY())</f>
        <v/>
      </c>
      <c r="HB685" s="76" t="str" cm="1">
        <f t="array" aca="1" ref="HB685" ca="1">IF(ISBLANK(INDEX(行,$A685)),"",TODAY())</f>
        <v/>
      </c>
      <c r="HC685" s="78" t="str" cm="1">
        <f t="array" ref="HC685">IF(ISBLANK(INDEX(行,$A685)),"","ADMIN")</f>
        <v/>
      </c>
      <c r="HD685" s="78" t="str">
        <f t="shared" si="98"/>
        <v/>
      </c>
    </row>
    <row r="686" spans="1:212" s="12" customFormat="1" ht="15" x14ac:dyDescent="0.15">
      <c r="A686" s="11">
        <v>681</v>
      </c>
      <c r="B686" s="75" t="str" cm="1">
        <f t="array" ref="B686">IF(ISBLANK(INDEX(行,$A686)),"",1)</f>
        <v/>
      </c>
      <c r="C686" s="76" t="str" cm="1">
        <f t="array" ref="C686">IF(ISBLANK(INDEX(伝票日付,$A686)),"",DATEVALUE(INDEX(TEXT(伝票日付,"0!/00!/00"),$A686)))</f>
        <v/>
      </c>
      <c r="D686" s="78" t="str" cm="1">
        <f t="array" ref="D686">IF(ISBLANK(INDEX(注文番号,$A686)),"",INDEX(注文番号,$A686))</f>
        <v/>
      </c>
      <c r="E686" s="75" t="str" cm="1">
        <f t="array" ref="E686">IF(ISBLANK(INDEX(行,$A686)),"",INDEX(行,$A686))</f>
        <v/>
      </c>
      <c r="F686" s="77" t="str" cm="1">
        <f t="array" ref="F686">IF(ISBLANK(INDEX(行,$A686)),"","0001")</f>
        <v/>
      </c>
      <c r="G686" s="83" t="str">
        <f t="shared" si="88"/>
        <v/>
      </c>
      <c r="H686" s="78" t="str" cm="1">
        <f t="array" ref="H686">IF(ISBLANK(INDEX(行,$A686)),"",8)</f>
        <v/>
      </c>
      <c r="I686" s="77" t="str" cm="1">
        <f t="array" ref="I686">IF(ISBLANK(INDEX(行,$A686)),"","      8211")</f>
        <v/>
      </c>
      <c r="J686" s="78" t="str" cm="1">
        <f t="array" ref="J686">IF(ISBLANK(INDEX(行,$A686)),"",8211)</f>
        <v/>
      </c>
      <c r="K686" s="82" t="str">
        <f t="shared" si="89"/>
        <v/>
      </c>
      <c r="L686" s="77" t="str" cm="1">
        <f t="array" ref="L686">IF(ISBLANK(INDEX(枝番,$A686)),"",INDEX(枝番,$A686))</f>
        <v/>
      </c>
      <c r="M686" s="78" t="str" cm="1">
        <f t="array" ref="M686">IF(ISBLANK(INDEX(工種コード,$A686)),"",INDEX(工種コード,$A686))</f>
        <v/>
      </c>
      <c r="N686" s="78" t="str" cm="1">
        <f t="array" ref="N686">IF(ISBLANK(INDEX(注文番号,$A686)),"",INDEX(注文番号,$A686))</f>
        <v/>
      </c>
      <c r="O686" s="75"/>
      <c r="P686" s="80"/>
      <c r="Q686" s="75" t="str" cm="1">
        <f t="array" ref="Q686">IF(ISBLANK(INDEX(行,$A686)),"",0)</f>
        <v/>
      </c>
      <c r="R686" s="77" t="str" cm="1">
        <f t="array" ref="R686">IF(ISBLANK(INDEX(仕入先コード,$A686)),"",INDEX(仕入先コード,$A686))</f>
        <v/>
      </c>
      <c r="S686" s="75" t="str" cm="1">
        <f t="array" ref="S686">IF(ISBLANK(INDEX(行,$A686)),"",0)</f>
        <v/>
      </c>
      <c r="T686" s="75" t="str" cm="1">
        <f t="array" ref="T686">IF(ISBLANK(INDEX(行,$A686)),"",1)</f>
        <v/>
      </c>
      <c r="U686" s="77" t="str" cm="1">
        <f t="array" ref="U686">IF(ISBLANK(INDEX(行,$A686)),"","         1")</f>
        <v/>
      </c>
      <c r="V686" s="75" t="str" cm="1">
        <f t="array" ref="V686">IF(ISBLANK(INDEX(行,$A686)),"",0)</f>
        <v/>
      </c>
      <c r="W686" s="75" t="str" cm="1">
        <f t="array" ref="W686">IF(ISBLANK(INDEX(数量,$A686)),"",INDEX(数量,$A686))</f>
        <v/>
      </c>
      <c r="X686" s="77" t="str" cm="1">
        <f t="array" ref="X686">IF(ISBLANK(INDEX(単位,$A686)),"",INDEX(単位,$A686))</f>
        <v/>
      </c>
      <c r="Y686" s="75" t="str" cm="1">
        <f t="array" ref="Y686">IF(ISBLANK(INDEX(単価,$A686)),"",INDEX(単価,$A686))</f>
        <v/>
      </c>
      <c r="Z686" s="75" t="str" cm="1">
        <f t="array" ref="Z686">IF(ISBLANK(INDEX(行,$A686)),"",W686*Y686)</f>
        <v/>
      </c>
      <c r="AA686" s="75" t="str" cm="1">
        <f t="array" ref="AA686">IF(ISBLANK(INDEX(行,$A686)),"",Z686*AI686/100)</f>
        <v/>
      </c>
      <c r="AB686" s="77"/>
      <c r="AC686" s="77"/>
      <c r="AD686" s="77"/>
      <c r="AE686" s="77"/>
      <c r="AF686" s="77"/>
      <c r="AG686" s="75" t="str" cm="1">
        <f t="array" ref="AG686">IF(ISBLANK(INDEX(行,$A686)),"",1)</f>
        <v/>
      </c>
      <c r="AH686" s="75" t="str" cm="1">
        <f t="array" ref="AH686">IF(ISBLANK(INDEX(行,$A686)),"",1)</f>
        <v/>
      </c>
      <c r="AI686" s="75" t="str" cm="1">
        <f t="array" ref="AI686">IF(ISBLANK(INDEX(税率,$A686)),"",INDEX(税率,$A686))</f>
        <v/>
      </c>
      <c r="AJ686" s="75" t="str" cm="1">
        <f t="array" ref="AJ686">IF(ISBLANK(INDEX(行,$A686)),"",50)</f>
        <v/>
      </c>
      <c r="AK686" s="76" t="str">
        <f t="shared" si="90"/>
        <v/>
      </c>
      <c r="AL686" s="82" t="str" cm="1">
        <f t="array" ref="AL686">IF(ISBLANK(INDEX(品名,$A686)),"",INDEX(品名,$A686))</f>
        <v/>
      </c>
      <c r="AM686" s="75"/>
      <c r="AN686" s="75" t="str" cm="1">
        <f t="array" ref="AN686">IF(ISBLANK(INDEX(行,$A686)),"",0)</f>
        <v/>
      </c>
      <c r="AO686" s="75" t="str" cm="1">
        <f t="array" ref="AO686">IF(ISBLANK(INDEX(行,$A686)),"",0)</f>
        <v/>
      </c>
      <c r="AP686" s="75" t="str" cm="1">
        <f t="array" ref="AP686">IF(ISBLANK(INDEX(行,$A686)),"",0)</f>
        <v/>
      </c>
      <c r="AQ686" s="75" t="str" cm="1">
        <f t="array" ref="AQ686">IF(ISBLANK(INDEX(行,$A686)),"",0)</f>
        <v/>
      </c>
      <c r="AR686" s="75" t="str" cm="1">
        <f t="array" ref="AR686">IF(ISBLANK(INDEX(行,$A686)),"",0)</f>
        <v/>
      </c>
      <c r="AS686" s="75" t="str" cm="1">
        <f t="array" ref="AS686">IF(ISBLANK(INDEX(行,$A686)),"",0)</f>
        <v/>
      </c>
      <c r="AT686" s="75" t="str" cm="1">
        <f t="array" ref="AT686">IF(ISBLANK(INDEX(行,$A686)),"",0)</f>
        <v/>
      </c>
      <c r="AU686" s="75" t="str" cm="1">
        <f t="array" ref="AU686">IF(ISBLANK(INDEX(行,$A686)),"",0)</f>
        <v/>
      </c>
      <c r="AV686" s="75" t="str" cm="1">
        <f t="array" ref="AV686">IF(ISBLANK(INDEX(行,$A686)),"",0)</f>
        <v/>
      </c>
      <c r="AW686" s="75" t="str" cm="1">
        <f t="array" ref="AW686">IF(ISBLANK(INDEX(行,$A686)),"",0)</f>
        <v/>
      </c>
      <c r="AX686" s="75" t="str" cm="1">
        <f t="array" ref="AX686">IF(ISBLANK(INDEX(行,$A686)),"",0)</f>
        <v/>
      </c>
      <c r="AY686" s="75" t="str" cm="1">
        <f t="array" ref="AY686">IF(ISBLANK(INDEX(行,$A686)),"",0)</f>
        <v/>
      </c>
      <c r="AZ686" s="75" t="str" cm="1">
        <f t="array" ref="AZ686">IF(ISBLANK(INDEX(行,$A686)),"",0)</f>
        <v/>
      </c>
      <c r="BA686" s="75" t="str" cm="1">
        <f t="array" ref="BA686">IF(ISBLANK(INDEX(行,$A686)),"",0)</f>
        <v/>
      </c>
      <c r="BB686" s="75" t="str" cm="1">
        <f t="array" ref="BB686">IF(ISBLANK(INDEX(行,$A686)),"",0)</f>
        <v/>
      </c>
      <c r="BC686" s="75" t="str" cm="1">
        <f t="array" ref="BC686">IF(ISBLANK(INDEX(行,$A686)),"",0)</f>
        <v/>
      </c>
      <c r="BD686" s="75" t="str" cm="1">
        <f t="array" ref="BD686">IF(ISBLANK(INDEX(行,$A686)),"",0)</f>
        <v/>
      </c>
      <c r="BE686" s="75" t="str" cm="1">
        <f t="array" ref="BE686">IF(ISBLANK(INDEX(行,$A686)),"",0)</f>
        <v/>
      </c>
      <c r="BF686" s="75" t="str" cm="1">
        <f t="array" ref="BF686">IF(ISBLANK(INDEX(行,$A686)),"",0)</f>
        <v/>
      </c>
      <c r="BG686" s="75" t="str" cm="1">
        <f t="array" ref="BG686">IF(ISBLANK(INDEX(行,$A686)),"",0)</f>
        <v/>
      </c>
      <c r="BH686" s="75" t="str" cm="1">
        <f t="array" ref="BH686">IF(ISBLANK(INDEX(行,$A686)),"",0)</f>
        <v/>
      </c>
      <c r="BI686" s="75" t="str" cm="1">
        <f t="array" ref="BI686">IF(ISBLANK(INDEX(行,$A686)),"",0)</f>
        <v/>
      </c>
      <c r="BJ686" s="75" t="str" cm="1">
        <f t="array" ref="BJ686">IF(ISBLANK(INDEX(行,$A686)),"",0)</f>
        <v/>
      </c>
      <c r="BK686" s="75" t="str" cm="1">
        <f t="array" ref="BK686">IF(ISBLANK(INDEX(行,$A686)),"",0)</f>
        <v/>
      </c>
      <c r="BL686" s="75" t="str" cm="1">
        <f t="array" ref="BL686">IF(ISBLANK(INDEX(行,$A686)),"",0)</f>
        <v/>
      </c>
      <c r="BM686" s="77"/>
      <c r="BN686" s="77"/>
      <c r="BO686" s="77"/>
      <c r="BP686" s="77"/>
      <c r="BQ686" s="77"/>
      <c r="BR686" s="77"/>
      <c r="BS686" s="77"/>
      <c r="BT686" s="77"/>
      <c r="BU686" s="77"/>
      <c r="BV686" s="77"/>
      <c r="BW686" s="77"/>
      <c r="BX686" s="77"/>
      <c r="BY686" s="77"/>
      <c r="BZ686" s="77"/>
      <c r="CA686" s="77"/>
      <c r="CB686" s="77"/>
      <c r="CC686" s="77"/>
      <c r="CD686" s="77"/>
      <c r="CE686" s="77"/>
      <c r="CF686" s="77"/>
      <c r="CG686" s="77"/>
      <c r="CH686" s="77"/>
      <c r="CI686" s="77"/>
      <c r="CJ686" s="77"/>
      <c r="CK686" s="77"/>
      <c r="CL686" s="77"/>
      <c r="CM686" s="77"/>
      <c r="CN686" s="77"/>
      <c r="CO686" s="77"/>
      <c r="CP686" s="77"/>
      <c r="CQ686" s="76" t="str" cm="1">
        <f t="array" ref="CQ686">IF(ISBLANK(INDEX(納入年月日,$A686)),"",INDEX(TEXT(納入年月日,"0!/00!/00"),$A686))</f>
        <v/>
      </c>
      <c r="CR686" s="77"/>
      <c r="CS686" s="77"/>
      <c r="CT686" s="77"/>
      <c r="CU686" s="77"/>
      <c r="CV686" s="77"/>
      <c r="CW686" s="77"/>
      <c r="CX686" s="77"/>
      <c r="CY686" s="77"/>
      <c r="CZ686" s="77"/>
      <c r="DA686" s="77" t="str" cm="1">
        <f t="array" ref="DA686">IF(ISBLANK(INDEX(行,$A686)),"","      0001")</f>
        <v/>
      </c>
      <c r="DB686" s="75" t="str" cm="1">
        <f t="array" ref="DB686">IF(ISBLANK(INDEX(行,$A686)),"",4101)</f>
        <v/>
      </c>
      <c r="DC686" s="75" t="str" cm="1">
        <f t="array" ref="DC686">IF(ISBLANK(INDEX(行,$A686)),"",2)</f>
        <v/>
      </c>
      <c r="DD686" s="77" t="str">
        <f t="shared" si="91"/>
        <v/>
      </c>
      <c r="DE686" s="75" t="str" cm="1">
        <f t="array" ref="DE686">IF(ISBLANK(INDEX(行,$A686)),"",0)</f>
        <v/>
      </c>
      <c r="DF686" s="77" t="str">
        <f t="shared" si="92"/>
        <v/>
      </c>
      <c r="DG686" s="77" t="str">
        <f t="shared" si="93"/>
        <v/>
      </c>
      <c r="DH686" s="75" t="str" cm="1">
        <f t="array" ref="DH686">IF(ISBLANK(INDEX(行,$A686)),"",0)</f>
        <v/>
      </c>
      <c r="DI686" s="75" t="str" cm="1">
        <f t="array" ref="DI686">IF(ISBLANK(INDEX(行,$A686)),"",0)</f>
        <v/>
      </c>
      <c r="DJ686" s="77"/>
      <c r="DK686" s="80"/>
      <c r="DL686" s="75" t="str" cm="1">
        <f t="array" ref="DL686">IF(ISBLANK(INDEX(行,$A686)),"",0)</f>
        <v/>
      </c>
      <c r="DM686" s="77" t="str">
        <f t="shared" si="94"/>
        <v/>
      </c>
      <c r="DN686" s="75" t="str" cm="1">
        <f t="array" ref="DN686">IF(ISBLANK(INDEX(行,$A686)),"",0)</f>
        <v/>
      </c>
      <c r="DO686" s="75" t="str" cm="1">
        <f t="array" ref="DO686">IF(ISBLANK(INDEX(行,$A686)),"",0)</f>
        <v/>
      </c>
      <c r="DP686" s="77" t="str" cm="1">
        <f t="array" ref="DP686">IF(ISBLANK(INDEX(行,$A686)),"","         0")</f>
        <v/>
      </c>
      <c r="DQ686" s="75" t="str" cm="1">
        <f t="array" ref="DQ686">IF(ISBLANK(INDEX(行,$A686)),"",0)</f>
        <v/>
      </c>
      <c r="DR686" s="75" t="str" cm="1">
        <f t="array" ref="DR686">IF(ISBLANK(INDEX(行,$A686)),"",0)</f>
        <v/>
      </c>
      <c r="DS686" s="77"/>
      <c r="DT686" s="75" t="str" cm="1">
        <f t="array" ref="DT686">IF(ISBLANK(INDEX(行,$A686)),"",0)</f>
        <v/>
      </c>
      <c r="DU686" s="75" t="str" cm="1">
        <f t="array" ref="DU686">IF(ISBLANK(INDEX(行,$A686)),"",$Z686+$AA686)</f>
        <v/>
      </c>
      <c r="DV686" s="75" t="str" cm="1">
        <f t="array" ref="DV686">IF(ISBLANK(INDEX(行,$A686)),"",0)</f>
        <v/>
      </c>
      <c r="DW686" s="77"/>
      <c r="DX686" s="77"/>
      <c r="DY686" s="77"/>
      <c r="DZ686" s="77"/>
      <c r="EA686" s="77"/>
      <c r="EB686" s="75" t="str" cm="1">
        <f t="array" ref="EB686">IF(ISBLANK(INDEX(行,$A686)),"",2)</f>
        <v/>
      </c>
      <c r="EC686" s="75" t="str" cm="1">
        <f t="array" ref="EC686">IF(ISBLANK(INDEX(行,$A686)),"",1)</f>
        <v/>
      </c>
      <c r="ED686" s="75" t="str" cm="1">
        <f t="array" ref="ED686">IF(ISBLANK(INDEX(行,$A686)),"",0)</f>
        <v/>
      </c>
      <c r="EE686" s="75" t="str" cm="1">
        <f t="array" ref="EE686">IF(ISBLANK(INDEX(行,$A686)),"",0)</f>
        <v/>
      </c>
      <c r="EF686" s="76" t="str">
        <f t="shared" si="95"/>
        <v/>
      </c>
      <c r="EG686" s="77" t="str">
        <f t="shared" si="96"/>
        <v/>
      </c>
      <c r="EH686" s="77"/>
      <c r="EI686" s="75" t="str" cm="1">
        <f t="array" ref="EI686">IF(ISBLANK(INDEX(行,$A686)),"",0)</f>
        <v/>
      </c>
      <c r="EJ686" s="75" t="str" cm="1">
        <f t="array" ref="EJ686">IF(ISBLANK(INDEX(行,$A686)),"",0)</f>
        <v/>
      </c>
      <c r="EK686" s="75" t="str" cm="1">
        <f t="array" ref="EK686">IF(ISBLANK(INDEX(行,$A686)),"",0)</f>
        <v/>
      </c>
      <c r="EL686" s="75" t="str" cm="1">
        <f t="array" ref="EL686">IF(ISBLANK(INDEX(行,$A686)),"",0)</f>
        <v/>
      </c>
      <c r="EM686" s="75" t="str" cm="1">
        <f t="array" ref="EM686">IF(ISBLANK(INDEX(行,$A686)),"",0)</f>
        <v/>
      </c>
      <c r="EN686" s="75" t="str" cm="1">
        <f t="array" ref="EN686">IF(ISBLANK(INDEX(行,$A686)),"",0)</f>
        <v/>
      </c>
      <c r="EO686" s="75" t="str" cm="1">
        <f t="array" ref="EO686">IF(ISBLANK(INDEX(行,$A686)),"",0)</f>
        <v/>
      </c>
      <c r="EP686" s="75" t="str" cm="1">
        <f t="array" ref="EP686">IF(ISBLANK(INDEX(行,$A686)),"",0)</f>
        <v/>
      </c>
      <c r="EQ686" s="75" t="str" cm="1">
        <f t="array" ref="EQ686">IF(ISBLANK(INDEX(行,$A686)),"",0)</f>
        <v/>
      </c>
      <c r="ER686" s="75" t="str" cm="1">
        <f t="array" ref="ER686">IF(ISBLANK(INDEX(行,$A686)),"",0)</f>
        <v/>
      </c>
      <c r="ES686" s="75" t="str" cm="1">
        <f t="array" ref="ES686">IF(ISBLANK(INDEX(行,$A686)),"",0)</f>
        <v/>
      </c>
      <c r="ET686" s="75" t="str" cm="1">
        <f t="array" ref="ET686">IF(ISBLANK(INDEX(行,$A686)),"",0)</f>
        <v/>
      </c>
      <c r="EU686" s="75" t="str" cm="1">
        <f t="array" ref="EU686">IF(ISBLANK(INDEX(行,$A686)),"",0)</f>
        <v/>
      </c>
      <c r="EV686" s="75" t="str" cm="1">
        <f t="array" ref="EV686">IF(ISBLANK(INDEX(行,$A686)),"",0)</f>
        <v/>
      </c>
      <c r="EW686" s="75" t="str" cm="1">
        <f t="array" ref="EW686">IF(ISBLANK(INDEX(行,$A686)),"",0)</f>
        <v/>
      </c>
      <c r="EX686" s="75" t="str" cm="1">
        <f t="array" ref="EX686">IF(ISBLANK(INDEX(行,$A686)),"",0)</f>
        <v/>
      </c>
      <c r="EY686" s="75" t="str" cm="1">
        <f t="array" ref="EY686">IF(ISBLANK(INDEX(行,$A686)),"",0)</f>
        <v/>
      </c>
      <c r="EZ686" s="75" t="str" cm="1">
        <f t="array" ref="EZ686">IF(ISBLANK(INDEX(行,$A686)),"",0)</f>
        <v/>
      </c>
      <c r="FA686" s="75" t="str" cm="1">
        <f t="array" ref="FA686">IF(ISBLANK(INDEX(行,$A686)),"",0)</f>
        <v/>
      </c>
      <c r="FB686" s="75" t="str" cm="1">
        <f t="array" ref="FB686">IF(ISBLANK(INDEX(行,$A686)),"",0)</f>
        <v/>
      </c>
      <c r="FC686" s="75" t="str" cm="1">
        <f t="array" ref="FC686">IF(ISBLANK(INDEX(行,$A686)),"",0)</f>
        <v/>
      </c>
      <c r="FD686" s="75" t="str" cm="1">
        <f t="array" ref="FD686">IF(ISBLANK(INDEX(行,$A686)),"",0)</f>
        <v/>
      </c>
      <c r="FE686" s="75" t="str" cm="1">
        <f t="array" ref="FE686">IF(ISBLANK(INDEX(行,$A686)),"",0)</f>
        <v/>
      </c>
      <c r="FF686" s="75" t="str" cm="1">
        <f t="array" ref="FF686">IF(ISBLANK(INDEX(行,$A686)),"",0)</f>
        <v/>
      </c>
      <c r="FG686" s="75" t="str" cm="1">
        <f t="array" ref="FG686">IF(ISBLANK(INDEX(行,$A686)),"",0)</f>
        <v/>
      </c>
      <c r="FH686" s="77"/>
      <c r="FI686" s="77"/>
      <c r="FJ686" s="77"/>
      <c r="FK686" s="77"/>
      <c r="FL686" s="77"/>
      <c r="FM686" s="77"/>
      <c r="FN686" s="77"/>
      <c r="FO686" s="77"/>
      <c r="FP686" s="77"/>
      <c r="FQ686" s="77"/>
      <c r="FR686" s="77"/>
      <c r="FS686" s="77"/>
      <c r="FT686" s="77"/>
      <c r="FU686" s="77"/>
      <c r="FV686" s="77"/>
      <c r="FW686" s="77"/>
      <c r="FX686" s="77"/>
      <c r="FY686" s="77"/>
      <c r="FZ686" s="77"/>
      <c r="GA686" s="77"/>
      <c r="GB686" s="77"/>
      <c r="GC686" s="77"/>
      <c r="GD686" s="77"/>
      <c r="GE686" s="77"/>
      <c r="GF686" s="77"/>
      <c r="GG686" s="77"/>
      <c r="GH686" s="77"/>
      <c r="GI686" s="77"/>
      <c r="GJ686" s="77"/>
      <c r="GK686" s="77"/>
      <c r="GL686" s="76" t="str">
        <f t="shared" si="97"/>
        <v/>
      </c>
      <c r="GM686" s="77"/>
      <c r="GN686" s="77"/>
      <c r="GO686" s="77"/>
      <c r="GP686" s="77"/>
      <c r="GQ686" s="77"/>
      <c r="GR686" s="77"/>
      <c r="GS686" s="77"/>
      <c r="GT686" s="77"/>
      <c r="GU686" s="77"/>
      <c r="GV686" s="75" t="str" cm="1">
        <f t="array" ref="GV686">IF(ISBLANK(INDEX(行,$A686)),"",1)</f>
        <v/>
      </c>
      <c r="GW686" s="75" t="str" cm="1">
        <f t="array" ref="GW686">IF(ISBLANK(INDEX(行,$A686)),"",1)</f>
        <v/>
      </c>
      <c r="GX686" s="75" t="str" cm="1">
        <f t="array" ref="GX686">IF(ISBLANK(INDEX(行,$A686)),"",0)</f>
        <v/>
      </c>
      <c r="GY686" s="77"/>
      <c r="GZ686" s="77"/>
      <c r="HA686" s="76" t="str" cm="1">
        <f t="array" aca="1" ref="HA686" ca="1">IF(ISBLANK(INDEX(行,$A686)),"",TODAY())</f>
        <v/>
      </c>
      <c r="HB686" s="76" t="str" cm="1">
        <f t="array" aca="1" ref="HB686" ca="1">IF(ISBLANK(INDEX(行,$A686)),"",TODAY())</f>
        <v/>
      </c>
      <c r="HC686" s="78" t="str" cm="1">
        <f t="array" ref="HC686">IF(ISBLANK(INDEX(行,$A686)),"","ADMIN")</f>
        <v/>
      </c>
      <c r="HD686" s="78" t="str">
        <f t="shared" si="98"/>
        <v/>
      </c>
    </row>
    <row r="687" spans="1:212" s="12" customFormat="1" ht="15" x14ac:dyDescent="0.15">
      <c r="A687" s="11">
        <v>682</v>
      </c>
      <c r="B687" s="75" t="str" cm="1">
        <f t="array" ref="B687">IF(ISBLANK(INDEX(行,$A687)),"",1)</f>
        <v/>
      </c>
      <c r="C687" s="76" t="str" cm="1">
        <f t="array" ref="C687">IF(ISBLANK(INDEX(伝票日付,$A687)),"",DATEVALUE(INDEX(TEXT(伝票日付,"0!/00!/00"),$A687)))</f>
        <v/>
      </c>
      <c r="D687" s="78" t="str" cm="1">
        <f t="array" ref="D687">IF(ISBLANK(INDEX(注文番号,$A687)),"",INDEX(注文番号,$A687))</f>
        <v/>
      </c>
      <c r="E687" s="75" t="str" cm="1">
        <f t="array" ref="E687">IF(ISBLANK(INDEX(行,$A687)),"",INDEX(行,$A687))</f>
        <v/>
      </c>
      <c r="F687" s="77" t="str" cm="1">
        <f t="array" ref="F687">IF(ISBLANK(INDEX(行,$A687)),"","0001")</f>
        <v/>
      </c>
      <c r="G687" s="83" t="str">
        <f t="shared" si="88"/>
        <v/>
      </c>
      <c r="H687" s="78" t="str" cm="1">
        <f t="array" ref="H687">IF(ISBLANK(INDEX(行,$A687)),"",8)</f>
        <v/>
      </c>
      <c r="I687" s="77" t="str" cm="1">
        <f t="array" ref="I687">IF(ISBLANK(INDEX(行,$A687)),"","      8211")</f>
        <v/>
      </c>
      <c r="J687" s="78" t="str" cm="1">
        <f t="array" ref="J687">IF(ISBLANK(INDEX(行,$A687)),"",8211)</f>
        <v/>
      </c>
      <c r="K687" s="82" t="str">
        <f t="shared" si="89"/>
        <v/>
      </c>
      <c r="L687" s="77" t="str" cm="1">
        <f t="array" ref="L687">IF(ISBLANK(INDEX(枝番,$A687)),"",INDEX(枝番,$A687))</f>
        <v/>
      </c>
      <c r="M687" s="78" t="str" cm="1">
        <f t="array" ref="M687">IF(ISBLANK(INDEX(工種コード,$A687)),"",INDEX(工種コード,$A687))</f>
        <v/>
      </c>
      <c r="N687" s="78" t="str" cm="1">
        <f t="array" ref="N687">IF(ISBLANK(INDEX(注文番号,$A687)),"",INDEX(注文番号,$A687))</f>
        <v/>
      </c>
      <c r="O687" s="75"/>
      <c r="P687" s="80"/>
      <c r="Q687" s="75" t="str" cm="1">
        <f t="array" ref="Q687">IF(ISBLANK(INDEX(行,$A687)),"",0)</f>
        <v/>
      </c>
      <c r="R687" s="77" t="str" cm="1">
        <f t="array" ref="R687">IF(ISBLANK(INDEX(仕入先コード,$A687)),"",INDEX(仕入先コード,$A687))</f>
        <v/>
      </c>
      <c r="S687" s="75" t="str" cm="1">
        <f t="array" ref="S687">IF(ISBLANK(INDEX(行,$A687)),"",0)</f>
        <v/>
      </c>
      <c r="T687" s="75" t="str" cm="1">
        <f t="array" ref="T687">IF(ISBLANK(INDEX(行,$A687)),"",1)</f>
        <v/>
      </c>
      <c r="U687" s="77" t="str" cm="1">
        <f t="array" ref="U687">IF(ISBLANK(INDEX(行,$A687)),"","         1")</f>
        <v/>
      </c>
      <c r="V687" s="75" t="str" cm="1">
        <f t="array" ref="V687">IF(ISBLANK(INDEX(行,$A687)),"",0)</f>
        <v/>
      </c>
      <c r="W687" s="75" t="str" cm="1">
        <f t="array" ref="W687">IF(ISBLANK(INDEX(数量,$A687)),"",INDEX(数量,$A687))</f>
        <v/>
      </c>
      <c r="X687" s="77" t="str" cm="1">
        <f t="array" ref="X687">IF(ISBLANK(INDEX(単位,$A687)),"",INDEX(単位,$A687))</f>
        <v/>
      </c>
      <c r="Y687" s="75" t="str" cm="1">
        <f t="array" ref="Y687">IF(ISBLANK(INDEX(単価,$A687)),"",INDEX(単価,$A687))</f>
        <v/>
      </c>
      <c r="Z687" s="75" t="str" cm="1">
        <f t="array" ref="Z687">IF(ISBLANK(INDEX(行,$A687)),"",W687*Y687)</f>
        <v/>
      </c>
      <c r="AA687" s="75" t="str" cm="1">
        <f t="array" ref="AA687">IF(ISBLANK(INDEX(行,$A687)),"",Z687*AI687/100)</f>
        <v/>
      </c>
      <c r="AB687" s="77"/>
      <c r="AC687" s="77"/>
      <c r="AD687" s="77"/>
      <c r="AE687" s="77"/>
      <c r="AF687" s="77"/>
      <c r="AG687" s="75" t="str" cm="1">
        <f t="array" ref="AG687">IF(ISBLANK(INDEX(行,$A687)),"",1)</f>
        <v/>
      </c>
      <c r="AH687" s="75" t="str" cm="1">
        <f t="array" ref="AH687">IF(ISBLANK(INDEX(行,$A687)),"",1)</f>
        <v/>
      </c>
      <c r="AI687" s="75" t="str" cm="1">
        <f t="array" ref="AI687">IF(ISBLANK(INDEX(税率,$A687)),"",INDEX(税率,$A687))</f>
        <v/>
      </c>
      <c r="AJ687" s="75" t="str" cm="1">
        <f t="array" ref="AJ687">IF(ISBLANK(INDEX(行,$A687)),"",50)</f>
        <v/>
      </c>
      <c r="AK687" s="76" t="str">
        <f t="shared" si="90"/>
        <v/>
      </c>
      <c r="AL687" s="82" t="str" cm="1">
        <f t="array" ref="AL687">IF(ISBLANK(INDEX(品名,$A687)),"",INDEX(品名,$A687))</f>
        <v/>
      </c>
      <c r="AM687" s="75"/>
      <c r="AN687" s="75" t="str" cm="1">
        <f t="array" ref="AN687">IF(ISBLANK(INDEX(行,$A687)),"",0)</f>
        <v/>
      </c>
      <c r="AO687" s="75" t="str" cm="1">
        <f t="array" ref="AO687">IF(ISBLANK(INDEX(行,$A687)),"",0)</f>
        <v/>
      </c>
      <c r="AP687" s="75" t="str" cm="1">
        <f t="array" ref="AP687">IF(ISBLANK(INDEX(行,$A687)),"",0)</f>
        <v/>
      </c>
      <c r="AQ687" s="75" t="str" cm="1">
        <f t="array" ref="AQ687">IF(ISBLANK(INDEX(行,$A687)),"",0)</f>
        <v/>
      </c>
      <c r="AR687" s="75" t="str" cm="1">
        <f t="array" ref="AR687">IF(ISBLANK(INDEX(行,$A687)),"",0)</f>
        <v/>
      </c>
      <c r="AS687" s="75" t="str" cm="1">
        <f t="array" ref="AS687">IF(ISBLANK(INDEX(行,$A687)),"",0)</f>
        <v/>
      </c>
      <c r="AT687" s="75" t="str" cm="1">
        <f t="array" ref="AT687">IF(ISBLANK(INDEX(行,$A687)),"",0)</f>
        <v/>
      </c>
      <c r="AU687" s="75" t="str" cm="1">
        <f t="array" ref="AU687">IF(ISBLANK(INDEX(行,$A687)),"",0)</f>
        <v/>
      </c>
      <c r="AV687" s="75" t="str" cm="1">
        <f t="array" ref="AV687">IF(ISBLANK(INDEX(行,$A687)),"",0)</f>
        <v/>
      </c>
      <c r="AW687" s="75" t="str" cm="1">
        <f t="array" ref="AW687">IF(ISBLANK(INDEX(行,$A687)),"",0)</f>
        <v/>
      </c>
      <c r="AX687" s="75" t="str" cm="1">
        <f t="array" ref="AX687">IF(ISBLANK(INDEX(行,$A687)),"",0)</f>
        <v/>
      </c>
      <c r="AY687" s="75" t="str" cm="1">
        <f t="array" ref="AY687">IF(ISBLANK(INDEX(行,$A687)),"",0)</f>
        <v/>
      </c>
      <c r="AZ687" s="75" t="str" cm="1">
        <f t="array" ref="AZ687">IF(ISBLANK(INDEX(行,$A687)),"",0)</f>
        <v/>
      </c>
      <c r="BA687" s="75" t="str" cm="1">
        <f t="array" ref="BA687">IF(ISBLANK(INDEX(行,$A687)),"",0)</f>
        <v/>
      </c>
      <c r="BB687" s="75" t="str" cm="1">
        <f t="array" ref="BB687">IF(ISBLANK(INDEX(行,$A687)),"",0)</f>
        <v/>
      </c>
      <c r="BC687" s="75" t="str" cm="1">
        <f t="array" ref="BC687">IF(ISBLANK(INDEX(行,$A687)),"",0)</f>
        <v/>
      </c>
      <c r="BD687" s="75" t="str" cm="1">
        <f t="array" ref="BD687">IF(ISBLANK(INDEX(行,$A687)),"",0)</f>
        <v/>
      </c>
      <c r="BE687" s="75" t="str" cm="1">
        <f t="array" ref="BE687">IF(ISBLANK(INDEX(行,$A687)),"",0)</f>
        <v/>
      </c>
      <c r="BF687" s="75" t="str" cm="1">
        <f t="array" ref="BF687">IF(ISBLANK(INDEX(行,$A687)),"",0)</f>
        <v/>
      </c>
      <c r="BG687" s="75" t="str" cm="1">
        <f t="array" ref="BG687">IF(ISBLANK(INDEX(行,$A687)),"",0)</f>
        <v/>
      </c>
      <c r="BH687" s="75" t="str" cm="1">
        <f t="array" ref="BH687">IF(ISBLANK(INDEX(行,$A687)),"",0)</f>
        <v/>
      </c>
      <c r="BI687" s="75" t="str" cm="1">
        <f t="array" ref="BI687">IF(ISBLANK(INDEX(行,$A687)),"",0)</f>
        <v/>
      </c>
      <c r="BJ687" s="75" t="str" cm="1">
        <f t="array" ref="BJ687">IF(ISBLANK(INDEX(行,$A687)),"",0)</f>
        <v/>
      </c>
      <c r="BK687" s="75" t="str" cm="1">
        <f t="array" ref="BK687">IF(ISBLANK(INDEX(行,$A687)),"",0)</f>
        <v/>
      </c>
      <c r="BL687" s="75" t="str" cm="1">
        <f t="array" ref="BL687">IF(ISBLANK(INDEX(行,$A687)),"",0)</f>
        <v/>
      </c>
      <c r="BM687" s="77"/>
      <c r="BN687" s="77"/>
      <c r="BO687" s="77"/>
      <c r="BP687" s="77"/>
      <c r="BQ687" s="77"/>
      <c r="BR687" s="77"/>
      <c r="BS687" s="77"/>
      <c r="BT687" s="77"/>
      <c r="BU687" s="77"/>
      <c r="BV687" s="77"/>
      <c r="BW687" s="77"/>
      <c r="BX687" s="77"/>
      <c r="BY687" s="77"/>
      <c r="BZ687" s="77"/>
      <c r="CA687" s="77"/>
      <c r="CB687" s="77"/>
      <c r="CC687" s="77"/>
      <c r="CD687" s="77"/>
      <c r="CE687" s="77"/>
      <c r="CF687" s="77"/>
      <c r="CG687" s="77"/>
      <c r="CH687" s="77"/>
      <c r="CI687" s="77"/>
      <c r="CJ687" s="77"/>
      <c r="CK687" s="77"/>
      <c r="CL687" s="77"/>
      <c r="CM687" s="77"/>
      <c r="CN687" s="77"/>
      <c r="CO687" s="77"/>
      <c r="CP687" s="77"/>
      <c r="CQ687" s="76" t="str" cm="1">
        <f t="array" ref="CQ687">IF(ISBLANK(INDEX(納入年月日,$A687)),"",INDEX(TEXT(納入年月日,"0!/00!/00"),$A687))</f>
        <v/>
      </c>
      <c r="CR687" s="77"/>
      <c r="CS687" s="77"/>
      <c r="CT687" s="77"/>
      <c r="CU687" s="77"/>
      <c r="CV687" s="77"/>
      <c r="CW687" s="77"/>
      <c r="CX687" s="77"/>
      <c r="CY687" s="77"/>
      <c r="CZ687" s="77"/>
      <c r="DA687" s="77" t="str" cm="1">
        <f t="array" ref="DA687">IF(ISBLANK(INDEX(行,$A687)),"","      0001")</f>
        <v/>
      </c>
      <c r="DB687" s="75" t="str" cm="1">
        <f t="array" ref="DB687">IF(ISBLANK(INDEX(行,$A687)),"",4101)</f>
        <v/>
      </c>
      <c r="DC687" s="75" t="str" cm="1">
        <f t="array" ref="DC687">IF(ISBLANK(INDEX(行,$A687)),"",2)</f>
        <v/>
      </c>
      <c r="DD687" s="77" t="str">
        <f t="shared" si="91"/>
        <v/>
      </c>
      <c r="DE687" s="75" t="str" cm="1">
        <f t="array" ref="DE687">IF(ISBLANK(INDEX(行,$A687)),"",0)</f>
        <v/>
      </c>
      <c r="DF687" s="77" t="str">
        <f t="shared" si="92"/>
        <v/>
      </c>
      <c r="DG687" s="77" t="str">
        <f t="shared" si="93"/>
        <v/>
      </c>
      <c r="DH687" s="75" t="str" cm="1">
        <f t="array" ref="DH687">IF(ISBLANK(INDEX(行,$A687)),"",0)</f>
        <v/>
      </c>
      <c r="DI687" s="75" t="str" cm="1">
        <f t="array" ref="DI687">IF(ISBLANK(INDEX(行,$A687)),"",0)</f>
        <v/>
      </c>
      <c r="DJ687" s="77"/>
      <c r="DK687" s="80"/>
      <c r="DL687" s="75" t="str" cm="1">
        <f t="array" ref="DL687">IF(ISBLANK(INDEX(行,$A687)),"",0)</f>
        <v/>
      </c>
      <c r="DM687" s="77" t="str">
        <f t="shared" si="94"/>
        <v/>
      </c>
      <c r="DN687" s="75" t="str" cm="1">
        <f t="array" ref="DN687">IF(ISBLANK(INDEX(行,$A687)),"",0)</f>
        <v/>
      </c>
      <c r="DO687" s="75" t="str" cm="1">
        <f t="array" ref="DO687">IF(ISBLANK(INDEX(行,$A687)),"",0)</f>
        <v/>
      </c>
      <c r="DP687" s="77" t="str" cm="1">
        <f t="array" ref="DP687">IF(ISBLANK(INDEX(行,$A687)),"","         0")</f>
        <v/>
      </c>
      <c r="DQ687" s="75" t="str" cm="1">
        <f t="array" ref="DQ687">IF(ISBLANK(INDEX(行,$A687)),"",0)</f>
        <v/>
      </c>
      <c r="DR687" s="75" t="str" cm="1">
        <f t="array" ref="DR687">IF(ISBLANK(INDEX(行,$A687)),"",0)</f>
        <v/>
      </c>
      <c r="DS687" s="77"/>
      <c r="DT687" s="75" t="str" cm="1">
        <f t="array" ref="DT687">IF(ISBLANK(INDEX(行,$A687)),"",0)</f>
        <v/>
      </c>
      <c r="DU687" s="75" t="str" cm="1">
        <f t="array" ref="DU687">IF(ISBLANK(INDEX(行,$A687)),"",$Z687+$AA687)</f>
        <v/>
      </c>
      <c r="DV687" s="75" t="str" cm="1">
        <f t="array" ref="DV687">IF(ISBLANK(INDEX(行,$A687)),"",0)</f>
        <v/>
      </c>
      <c r="DW687" s="77"/>
      <c r="DX687" s="77"/>
      <c r="DY687" s="77"/>
      <c r="DZ687" s="77"/>
      <c r="EA687" s="77"/>
      <c r="EB687" s="75" t="str" cm="1">
        <f t="array" ref="EB687">IF(ISBLANK(INDEX(行,$A687)),"",2)</f>
        <v/>
      </c>
      <c r="EC687" s="75" t="str" cm="1">
        <f t="array" ref="EC687">IF(ISBLANK(INDEX(行,$A687)),"",1)</f>
        <v/>
      </c>
      <c r="ED687" s="75" t="str" cm="1">
        <f t="array" ref="ED687">IF(ISBLANK(INDEX(行,$A687)),"",0)</f>
        <v/>
      </c>
      <c r="EE687" s="75" t="str" cm="1">
        <f t="array" ref="EE687">IF(ISBLANK(INDEX(行,$A687)),"",0)</f>
        <v/>
      </c>
      <c r="EF687" s="76" t="str">
        <f t="shared" si="95"/>
        <v/>
      </c>
      <c r="EG687" s="77" t="str">
        <f t="shared" si="96"/>
        <v/>
      </c>
      <c r="EH687" s="77"/>
      <c r="EI687" s="75" t="str" cm="1">
        <f t="array" ref="EI687">IF(ISBLANK(INDEX(行,$A687)),"",0)</f>
        <v/>
      </c>
      <c r="EJ687" s="75" t="str" cm="1">
        <f t="array" ref="EJ687">IF(ISBLANK(INDEX(行,$A687)),"",0)</f>
        <v/>
      </c>
      <c r="EK687" s="75" t="str" cm="1">
        <f t="array" ref="EK687">IF(ISBLANK(INDEX(行,$A687)),"",0)</f>
        <v/>
      </c>
      <c r="EL687" s="75" t="str" cm="1">
        <f t="array" ref="EL687">IF(ISBLANK(INDEX(行,$A687)),"",0)</f>
        <v/>
      </c>
      <c r="EM687" s="75" t="str" cm="1">
        <f t="array" ref="EM687">IF(ISBLANK(INDEX(行,$A687)),"",0)</f>
        <v/>
      </c>
      <c r="EN687" s="75" t="str" cm="1">
        <f t="array" ref="EN687">IF(ISBLANK(INDEX(行,$A687)),"",0)</f>
        <v/>
      </c>
      <c r="EO687" s="75" t="str" cm="1">
        <f t="array" ref="EO687">IF(ISBLANK(INDEX(行,$A687)),"",0)</f>
        <v/>
      </c>
      <c r="EP687" s="75" t="str" cm="1">
        <f t="array" ref="EP687">IF(ISBLANK(INDEX(行,$A687)),"",0)</f>
        <v/>
      </c>
      <c r="EQ687" s="75" t="str" cm="1">
        <f t="array" ref="EQ687">IF(ISBLANK(INDEX(行,$A687)),"",0)</f>
        <v/>
      </c>
      <c r="ER687" s="75" t="str" cm="1">
        <f t="array" ref="ER687">IF(ISBLANK(INDEX(行,$A687)),"",0)</f>
        <v/>
      </c>
      <c r="ES687" s="75" t="str" cm="1">
        <f t="array" ref="ES687">IF(ISBLANK(INDEX(行,$A687)),"",0)</f>
        <v/>
      </c>
      <c r="ET687" s="75" t="str" cm="1">
        <f t="array" ref="ET687">IF(ISBLANK(INDEX(行,$A687)),"",0)</f>
        <v/>
      </c>
      <c r="EU687" s="75" t="str" cm="1">
        <f t="array" ref="EU687">IF(ISBLANK(INDEX(行,$A687)),"",0)</f>
        <v/>
      </c>
      <c r="EV687" s="75" t="str" cm="1">
        <f t="array" ref="EV687">IF(ISBLANK(INDEX(行,$A687)),"",0)</f>
        <v/>
      </c>
      <c r="EW687" s="75" t="str" cm="1">
        <f t="array" ref="EW687">IF(ISBLANK(INDEX(行,$A687)),"",0)</f>
        <v/>
      </c>
      <c r="EX687" s="75" t="str" cm="1">
        <f t="array" ref="EX687">IF(ISBLANK(INDEX(行,$A687)),"",0)</f>
        <v/>
      </c>
      <c r="EY687" s="75" t="str" cm="1">
        <f t="array" ref="EY687">IF(ISBLANK(INDEX(行,$A687)),"",0)</f>
        <v/>
      </c>
      <c r="EZ687" s="75" t="str" cm="1">
        <f t="array" ref="EZ687">IF(ISBLANK(INDEX(行,$A687)),"",0)</f>
        <v/>
      </c>
      <c r="FA687" s="75" t="str" cm="1">
        <f t="array" ref="FA687">IF(ISBLANK(INDEX(行,$A687)),"",0)</f>
        <v/>
      </c>
      <c r="FB687" s="75" t="str" cm="1">
        <f t="array" ref="FB687">IF(ISBLANK(INDEX(行,$A687)),"",0)</f>
        <v/>
      </c>
      <c r="FC687" s="75" t="str" cm="1">
        <f t="array" ref="FC687">IF(ISBLANK(INDEX(行,$A687)),"",0)</f>
        <v/>
      </c>
      <c r="FD687" s="75" t="str" cm="1">
        <f t="array" ref="FD687">IF(ISBLANK(INDEX(行,$A687)),"",0)</f>
        <v/>
      </c>
      <c r="FE687" s="75" t="str" cm="1">
        <f t="array" ref="FE687">IF(ISBLANK(INDEX(行,$A687)),"",0)</f>
        <v/>
      </c>
      <c r="FF687" s="75" t="str" cm="1">
        <f t="array" ref="FF687">IF(ISBLANK(INDEX(行,$A687)),"",0)</f>
        <v/>
      </c>
      <c r="FG687" s="75" t="str" cm="1">
        <f t="array" ref="FG687">IF(ISBLANK(INDEX(行,$A687)),"",0)</f>
        <v/>
      </c>
      <c r="FH687" s="77"/>
      <c r="FI687" s="77"/>
      <c r="FJ687" s="77"/>
      <c r="FK687" s="77"/>
      <c r="FL687" s="77"/>
      <c r="FM687" s="77"/>
      <c r="FN687" s="77"/>
      <c r="FO687" s="77"/>
      <c r="FP687" s="77"/>
      <c r="FQ687" s="77"/>
      <c r="FR687" s="77"/>
      <c r="FS687" s="77"/>
      <c r="FT687" s="77"/>
      <c r="FU687" s="77"/>
      <c r="FV687" s="77"/>
      <c r="FW687" s="77"/>
      <c r="FX687" s="77"/>
      <c r="FY687" s="77"/>
      <c r="FZ687" s="77"/>
      <c r="GA687" s="77"/>
      <c r="GB687" s="77"/>
      <c r="GC687" s="77"/>
      <c r="GD687" s="77"/>
      <c r="GE687" s="77"/>
      <c r="GF687" s="77"/>
      <c r="GG687" s="77"/>
      <c r="GH687" s="77"/>
      <c r="GI687" s="77"/>
      <c r="GJ687" s="77"/>
      <c r="GK687" s="77"/>
      <c r="GL687" s="76" t="str">
        <f t="shared" si="97"/>
        <v/>
      </c>
      <c r="GM687" s="77"/>
      <c r="GN687" s="77"/>
      <c r="GO687" s="77"/>
      <c r="GP687" s="77"/>
      <c r="GQ687" s="77"/>
      <c r="GR687" s="77"/>
      <c r="GS687" s="77"/>
      <c r="GT687" s="77"/>
      <c r="GU687" s="77"/>
      <c r="GV687" s="75" t="str" cm="1">
        <f t="array" ref="GV687">IF(ISBLANK(INDEX(行,$A687)),"",1)</f>
        <v/>
      </c>
      <c r="GW687" s="75" t="str" cm="1">
        <f t="array" ref="GW687">IF(ISBLANK(INDEX(行,$A687)),"",1)</f>
        <v/>
      </c>
      <c r="GX687" s="75" t="str" cm="1">
        <f t="array" ref="GX687">IF(ISBLANK(INDEX(行,$A687)),"",0)</f>
        <v/>
      </c>
      <c r="GY687" s="77"/>
      <c r="GZ687" s="77"/>
      <c r="HA687" s="76" t="str" cm="1">
        <f t="array" aca="1" ref="HA687" ca="1">IF(ISBLANK(INDEX(行,$A687)),"",TODAY())</f>
        <v/>
      </c>
      <c r="HB687" s="76" t="str" cm="1">
        <f t="array" aca="1" ref="HB687" ca="1">IF(ISBLANK(INDEX(行,$A687)),"",TODAY())</f>
        <v/>
      </c>
      <c r="HC687" s="78" t="str" cm="1">
        <f t="array" ref="HC687">IF(ISBLANK(INDEX(行,$A687)),"","ADMIN")</f>
        <v/>
      </c>
      <c r="HD687" s="78" t="str">
        <f t="shared" si="98"/>
        <v/>
      </c>
    </row>
    <row r="688" spans="1:212" s="12" customFormat="1" ht="15" x14ac:dyDescent="0.15">
      <c r="A688" s="11">
        <v>683</v>
      </c>
      <c r="B688" s="75" t="str" cm="1">
        <f t="array" ref="B688">IF(ISBLANK(INDEX(行,$A688)),"",1)</f>
        <v/>
      </c>
      <c r="C688" s="76" t="str" cm="1">
        <f t="array" ref="C688">IF(ISBLANK(INDEX(伝票日付,$A688)),"",DATEVALUE(INDEX(TEXT(伝票日付,"0!/00!/00"),$A688)))</f>
        <v/>
      </c>
      <c r="D688" s="78" t="str" cm="1">
        <f t="array" ref="D688">IF(ISBLANK(INDEX(注文番号,$A688)),"",INDEX(注文番号,$A688))</f>
        <v/>
      </c>
      <c r="E688" s="75" t="str" cm="1">
        <f t="array" ref="E688">IF(ISBLANK(INDEX(行,$A688)),"",INDEX(行,$A688))</f>
        <v/>
      </c>
      <c r="F688" s="77" t="str" cm="1">
        <f t="array" ref="F688">IF(ISBLANK(INDEX(行,$A688)),"","0001")</f>
        <v/>
      </c>
      <c r="G688" s="83" t="str">
        <f t="shared" si="88"/>
        <v/>
      </c>
      <c r="H688" s="78" t="str" cm="1">
        <f t="array" ref="H688">IF(ISBLANK(INDEX(行,$A688)),"",8)</f>
        <v/>
      </c>
      <c r="I688" s="77" t="str" cm="1">
        <f t="array" ref="I688">IF(ISBLANK(INDEX(行,$A688)),"","      8211")</f>
        <v/>
      </c>
      <c r="J688" s="78" t="str" cm="1">
        <f t="array" ref="J688">IF(ISBLANK(INDEX(行,$A688)),"",8211)</f>
        <v/>
      </c>
      <c r="K688" s="82" t="str">
        <f t="shared" si="89"/>
        <v/>
      </c>
      <c r="L688" s="77" t="str" cm="1">
        <f t="array" ref="L688">IF(ISBLANK(INDEX(枝番,$A688)),"",INDEX(枝番,$A688))</f>
        <v/>
      </c>
      <c r="M688" s="78" t="str" cm="1">
        <f t="array" ref="M688">IF(ISBLANK(INDEX(工種コード,$A688)),"",INDEX(工種コード,$A688))</f>
        <v/>
      </c>
      <c r="N688" s="78" t="str" cm="1">
        <f t="array" ref="N688">IF(ISBLANK(INDEX(注文番号,$A688)),"",INDEX(注文番号,$A688))</f>
        <v/>
      </c>
      <c r="O688" s="75"/>
      <c r="P688" s="80"/>
      <c r="Q688" s="75" t="str" cm="1">
        <f t="array" ref="Q688">IF(ISBLANK(INDEX(行,$A688)),"",0)</f>
        <v/>
      </c>
      <c r="R688" s="77" t="str" cm="1">
        <f t="array" ref="R688">IF(ISBLANK(INDEX(仕入先コード,$A688)),"",INDEX(仕入先コード,$A688))</f>
        <v/>
      </c>
      <c r="S688" s="75" t="str" cm="1">
        <f t="array" ref="S688">IF(ISBLANK(INDEX(行,$A688)),"",0)</f>
        <v/>
      </c>
      <c r="T688" s="75" t="str" cm="1">
        <f t="array" ref="T688">IF(ISBLANK(INDEX(行,$A688)),"",1)</f>
        <v/>
      </c>
      <c r="U688" s="77" t="str" cm="1">
        <f t="array" ref="U688">IF(ISBLANK(INDEX(行,$A688)),"","         1")</f>
        <v/>
      </c>
      <c r="V688" s="75" t="str" cm="1">
        <f t="array" ref="V688">IF(ISBLANK(INDEX(行,$A688)),"",0)</f>
        <v/>
      </c>
      <c r="W688" s="75" t="str" cm="1">
        <f t="array" ref="W688">IF(ISBLANK(INDEX(数量,$A688)),"",INDEX(数量,$A688))</f>
        <v/>
      </c>
      <c r="X688" s="77" t="str" cm="1">
        <f t="array" ref="X688">IF(ISBLANK(INDEX(単位,$A688)),"",INDEX(単位,$A688))</f>
        <v/>
      </c>
      <c r="Y688" s="75" t="str" cm="1">
        <f t="array" ref="Y688">IF(ISBLANK(INDEX(単価,$A688)),"",INDEX(単価,$A688))</f>
        <v/>
      </c>
      <c r="Z688" s="75" t="str" cm="1">
        <f t="array" ref="Z688">IF(ISBLANK(INDEX(行,$A688)),"",W688*Y688)</f>
        <v/>
      </c>
      <c r="AA688" s="75" t="str" cm="1">
        <f t="array" ref="AA688">IF(ISBLANK(INDEX(行,$A688)),"",Z688*AI688/100)</f>
        <v/>
      </c>
      <c r="AB688" s="77"/>
      <c r="AC688" s="77"/>
      <c r="AD688" s="77"/>
      <c r="AE688" s="77"/>
      <c r="AF688" s="77"/>
      <c r="AG688" s="75" t="str" cm="1">
        <f t="array" ref="AG688">IF(ISBLANK(INDEX(行,$A688)),"",1)</f>
        <v/>
      </c>
      <c r="AH688" s="75" t="str" cm="1">
        <f t="array" ref="AH688">IF(ISBLANK(INDEX(行,$A688)),"",1)</f>
        <v/>
      </c>
      <c r="AI688" s="75" t="str" cm="1">
        <f t="array" ref="AI688">IF(ISBLANK(INDEX(税率,$A688)),"",INDEX(税率,$A688))</f>
        <v/>
      </c>
      <c r="AJ688" s="75" t="str" cm="1">
        <f t="array" ref="AJ688">IF(ISBLANK(INDEX(行,$A688)),"",50)</f>
        <v/>
      </c>
      <c r="AK688" s="76" t="str">
        <f t="shared" si="90"/>
        <v/>
      </c>
      <c r="AL688" s="82" t="str" cm="1">
        <f t="array" ref="AL688">IF(ISBLANK(INDEX(品名,$A688)),"",INDEX(品名,$A688))</f>
        <v/>
      </c>
      <c r="AM688" s="75"/>
      <c r="AN688" s="75" t="str" cm="1">
        <f t="array" ref="AN688">IF(ISBLANK(INDEX(行,$A688)),"",0)</f>
        <v/>
      </c>
      <c r="AO688" s="75" t="str" cm="1">
        <f t="array" ref="AO688">IF(ISBLANK(INDEX(行,$A688)),"",0)</f>
        <v/>
      </c>
      <c r="AP688" s="75" t="str" cm="1">
        <f t="array" ref="AP688">IF(ISBLANK(INDEX(行,$A688)),"",0)</f>
        <v/>
      </c>
      <c r="AQ688" s="75" t="str" cm="1">
        <f t="array" ref="AQ688">IF(ISBLANK(INDEX(行,$A688)),"",0)</f>
        <v/>
      </c>
      <c r="AR688" s="75" t="str" cm="1">
        <f t="array" ref="AR688">IF(ISBLANK(INDEX(行,$A688)),"",0)</f>
        <v/>
      </c>
      <c r="AS688" s="75" t="str" cm="1">
        <f t="array" ref="AS688">IF(ISBLANK(INDEX(行,$A688)),"",0)</f>
        <v/>
      </c>
      <c r="AT688" s="75" t="str" cm="1">
        <f t="array" ref="AT688">IF(ISBLANK(INDEX(行,$A688)),"",0)</f>
        <v/>
      </c>
      <c r="AU688" s="75" t="str" cm="1">
        <f t="array" ref="AU688">IF(ISBLANK(INDEX(行,$A688)),"",0)</f>
        <v/>
      </c>
      <c r="AV688" s="75" t="str" cm="1">
        <f t="array" ref="AV688">IF(ISBLANK(INDEX(行,$A688)),"",0)</f>
        <v/>
      </c>
      <c r="AW688" s="75" t="str" cm="1">
        <f t="array" ref="AW688">IF(ISBLANK(INDEX(行,$A688)),"",0)</f>
        <v/>
      </c>
      <c r="AX688" s="75" t="str" cm="1">
        <f t="array" ref="AX688">IF(ISBLANK(INDEX(行,$A688)),"",0)</f>
        <v/>
      </c>
      <c r="AY688" s="75" t="str" cm="1">
        <f t="array" ref="AY688">IF(ISBLANK(INDEX(行,$A688)),"",0)</f>
        <v/>
      </c>
      <c r="AZ688" s="75" t="str" cm="1">
        <f t="array" ref="AZ688">IF(ISBLANK(INDEX(行,$A688)),"",0)</f>
        <v/>
      </c>
      <c r="BA688" s="75" t="str" cm="1">
        <f t="array" ref="BA688">IF(ISBLANK(INDEX(行,$A688)),"",0)</f>
        <v/>
      </c>
      <c r="BB688" s="75" t="str" cm="1">
        <f t="array" ref="BB688">IF(ISBLANK(INDEX(行,$A688)),"",0)</f>
        <v/>
      </c>
      <c r="BC688" s="75" t="str" cm="1">
        <f t="array" ref="BC688">IF(ISBLANK(INDEX(行,$A688)),"",0)</f>
        <v/>
      </c>
      <c r="BD688" s="75" t="str" cm="1">
        <f t="array" ref="BD688">IF(ISBLANK(INDEX(行,$A688)),"",0)</f>
        <v/>
      </c>
      <c r="BE688" s="75" t="str" cm="1">
        <f t="array" ref="BE688">IF(ISBLANK(INDEX(行,$A688)),"",0)</f>
        <v/>
      </c>
      <c r="BF688" s="75" t="str" cm="1">
        <f t="array" ref="BF688">IF(ISBLANK(INDEX(行,$A688)),"",0)</f>
        <v/>
      </c>
      <c r="BG688" s="75" t="str" cm="1">
        <f t="array" ref="BG688">IF(ISBLANK(INDEX(行,$A688)),"",0)</f>
        <v/>
      </c>
      <c r="BH688" s="75" t="str" cm="1">
        <f t="array" ref="BH688">IF(ISBLANK(INDEX(行,$A688)),"",0)</f>
        <v/>
      </c>
      <c r="BI688" s="75" t="str" cm="1">
        <f t="array" ref="BI688">IF(ISBLANK(INDEX(行,$A688)),"",0)</f>
        <v/>
      </c>
      <c r="BJ688" s="75" t="str" cm="1">
        <f t="array" ref="BJ688">IF(ISBLANK(INDEX(行,$A688)),"",0)</f>
        <v/>
      </c>
      <c r="BK688" s="75" t="str" cm="1">
        <f t="array" ref="BK688">IF(ISBLANK(INDEX(行,$A688)),"",0)</f>
        <v/>
      </c>
      <c r="BL688" s="75" t="str" cm="1">
        <f t="array" ref="BL688">IF(ISBLANK(INDEX(行,$A688)),"",0)</f>
        <v/>
      </c>
      <c r="BM688" s="77"/>
      <c r="BN688" s="77"/>
      <c r="BO688" s="77"/>
      <c r="BP688" s="77"/>
      <c r="BQ688" s="77"/>
      <c r="BR688" s="77"/>
      <c r="BS688" s="77"/>
      <c r="BT688" s="77"/>
      <c r="BU688" s="77"/>
      <c r="BV688" s="77"/>
      <c r="BW688" s="77"/>
      <c r="BX688" s="77"/>
      <c r="BY688" s="77"/>
      <c r="BZ688" s="77"/>
      <c r="CA688" s="77"/>
      <c r="CB688" s="77"/>
      <c r="CC688" s="77"/>
      <c r="CD688" s="77"/>
      <c r="CE688" s="77"/>
      <c r="CF688" s="77"/>
      <c r="CG688" s="77"/>
      <c r="CH688" s="77"/>
      <c r="CI688" s="77"/>
      <c r="CJ688" s="77"/>
      <c r="CK688" s="77"/>
      <c r="CL688" s="77"/>
      <c r="CM688" s="77"/>
      <c r="CN688" s="77"/>
      <c r="CO688" s="77"/>
      <c r="CP688" s="77"/>
      <c r="CQ688" s="76" t="str" cm="1">
        <f t="array" ref="CQ688">IF(ISBLANK(INDEX(納入年月日,$A688)),"",INDEX(TEXT(納入年月日,"0!/00!/00"),$A688))</f>
        <v/>
      </c>
      <c r="CR688" s="77"/>
      <c r="CS688" s="77"/>
      <c r="CT688" s="77"/>
      <c r="CU688" s="77"/>
      <c r="CV688" s="77"/>
      <c r="CW688" s="77"/>
      <c r="CX688" s="77"/>
      <c r="CY688" s="77"/>
      <c r="CZ688" s="77"/>
      <c r="DA688" s="77" t="str" cm="1">
        <f t="array" ref="DA688">IF(ISBLANK(INDEX(行,$A688)),"","      0001")</f>
        <v/>
      </c>
      <c r="DB688" s="75" t="str" cm="1">
        <f t="array" ref="DB688">IF(ISBLANK(INDEX(行,$A688)),"",4101)</f>
        <v/>
      </c>
      <c r="DC688" s="75" t="str" cm="1">
        <f t="array" ref="DC688">IF(ISBLANK(INDEX(行,$A688)),"",2)</f>
        <v/>
      </c>
      <c r="DD688" s="77" t="str">
        <f t="shared" si="91"/>
        <v/>
      </c>
      <c r="DE688" s="75" t="str" cm="1">
        <f t="array" ref="DE688">IF(ISBLANK(INDEX(行,$A688)),"",0)</f>
        <v/>
      </c>
      <c r="DF688" s="77" t="str">
        <f t="shared" si="92"/>
        <v/>
      </c>
      <c r="DG688" s="77" t="str">
        <f t="shared" si="93"/>
        <v/>
      </c>
      <c r="DH688" s="75" t="str" cm="1">
        <f t="array" ref="DH688">IF(ISBLANK(INDEX(行,$A688)),"",0)</f>
        <v/>
      </c>
      <c r="DI688" s="75" t="str" cm="1">
        <f t="array" ref="DI688">IF(ISBLANK(INDEX(行,$A688)),"",0)</f>
        <v/>
      </c>
      <c r="DJ688" s="77"/>
      <c r="DK688" s="80"/>
      <c r="DL688" s="75" t="str" cm="1">
        <f t="array" ref="DL688">IF(ISBLANK(INDEX(行,$A688)),"",0)</f>
        <v/>
      </c>
      <c r="DM688" s="77" t="str">
        <f t="shared" si="94"/>
        <v/>
      </c>
      <c r="DN688" s="75" t="str" cm="1">
        <f t="array" ref="DN688">IF(ISBLANK(INDEX(行,$A688)),"",0)</f>
        <v/>
      </c>
      <c r="DO688" s="75" t="str" cm="1">
        <f t="array" ref="DO688">IF(ISBLANK(INDEX(行,$A688)),"",0)</f>
        <v/>
      </c>
      <c r="DP688" s="77" t="str" cm="1">
        <f t="array" ref="DP688">IF(ISBLANK(INDEX(行,$A688)),"","         0")</f>
        <v/>
      </c>
      <c r="DQ688" s="75" t="str" cm="1">
        <f t="array" ref="DQ688">IF(ISBLANK(INDEX(行,$A688)),"",0)</f>
        <v/>
      </c>
      <c r="DR688" s="75" t="str" cm="1">
        <f t="array" ref="DR688">IF(ISBLANK(INDEX(行,$A688)),"",0)</f>
        <v/>
      </c>
      <c r="DS688" s="77"/>
      <c r="DT688" s="75" t="str" cm="1">
        <f t="array" ref="DT688">IF(ISBLANK(INDEX(行,$A688)),"",0)</f>
        <v/>
      </c>
      <c r="DU688" s="75" t="str" cm="1">
        <f t="array" ref="DU688">IF(ISBLANK(INDEX(行,$A688)),"",$Z688+$AA688)</f>
        <v/>
      </c>
      <c r="DV688" s="75" t="str" cm="1">
        <f t="array" ref="DV688">IF(ISBLANK(INDEX(行,$A688)),"",0)</f>
        <v/>
      </c>
      <c r="DW688" s="77"/>
      <c r="DX688" s="77"/>
      <c r="DY688" s="77"/>
      <c r="DZ688" s="77"/>
      <c r="EA688" s="77"/>
      <c r="EB688" s="75" t="str" cm="1">
        <f t="array" ref="EB688">IF(ISBLANK(INDEX(行,$A688)),"",2)</f>
        <v/>
      </c>
      <c r="EC688" s="75" t="str" cm="1">
        <f t="array" ref="EC688">IF(ISBLANK(INDEX(行,$A688)),"",1)</f>
        <v/>
      </c>
      <c r="ED688" s="75" t="str" cm="1">
        <f t="array" ref="ED688">IF(ISBLANK(INDEX(行,$A688)),"",0)</f>
        <v/>
      </c>
      <c r="EE688" s="75" t="str" cm="1">
        <f t="array" ref="EE688">IF(ISBLANK(INDEX(行,$A688)),"",0)</f>
        <v/>
      </c>
      <c r="EF688" s="76" t="str">
        <f t="shared" si="95"/>
        <v/>
      </c>
      <c r="EG688" s="77" t="str">
        <f t="shared" si="96"/>
        <v/>
      </c>
      <c r="EH688" s="77"/>
      <c r="EI688" s="75" t="str" cm="1">
        <f t="array" ref="EI688">IF(ISBLANK(INDEX(行,$A688)),"",0)</f>
        <v/>
      </c>
      <c r="EJ688" s="75" t="str" cm="1">
        <f t="array" ref="EJ688">IF(ISBLANK(INDEX(行,$A688)),"",0)</f>
        <v/>
      </c>
      <c r="EK688" s="75" t="str" cm="1">
        <f t="array" ref="EK688">IF(ISBLANK(INDEX(行,$A688)),"",0)</f>
        <v/>
      </c>
      <c r="EL688" s="75" t="str" cm="1">
        <f t="array" ref="EL688">IF(ISBLANK(INDEX(行,$A688)),"",0)</f>
        <v/>
      </c>
      <c r="EM688" s="75" t="str" cm="1">
        <f t="array" ref="EM688">IF(ISBLANK(INDEX(行,$A688)),"",0)</f>
        <v/>
      </c>
      <c r="EN688" s="75" t="str" cm="1">
        <f t="array" ref="EN688">IF(ISBLANK(INDEX(行,$A688)),"",0)</f>
        <v/>
      </c>
      <c r="EO688" s="75" t="str" cm="1">
        <f t="array" ref="EO688">IF(ISBLANK(INDEX(行,$A688)),"",0)</f>
        <v/>
      </c>
      <c r="EP688" s="75" t="str" cm="1">
        <f t="array" ref="EP688">IF(ISBLANK(INDEX(行,$A688)),"",0)</f>
        <v/>
      </c>
      <c r="EQ688" s="75" t="str" cm="1">
        <f t="array" ref="EQ688">IF(ISBLANK(INDEX(行,$A688)),"",0)</f>
        <v/>
      </c>
      <c r="ER688" s="75" t="str" cm="1">
        <f t="array" ref="ER688">IF(ISBLANK(INDEX(行,$A688)),"",0)</f>
        <v/>
      </c>
      <c r="ES688" s="75" t="str" cm="1">
        <f t="array" ref="ES688">IF(ISBLANK(INDEX(行,$A688)),"",0)</f>
        <v/>
      </c>
      <c r="ET688" s="75" t="str" cm="1">
        <f t="array" ref="ET688">IF(ISBLANK(INDEX(行,$A688)),"",0)</f>
        <v/>
      </c>
      <c r="EU688" s="75" t="str" cm="1">
        <f t="array" ref="EU688">IF(ISBLANK(INDEX(行,$A688)),"",0)</f>
        <v/>
      </c>
      <c r="EV688" s="75" t="str" cm="1">
        <f t="array" ref="EV688">IF(ISBLANK(INDEX(行,$A688)),"",0)</f>
        <v/>
      </c>
      <c r="EW688" s="75" t="str" cm="1">
        <f t="array" ref="EW688">IF(ISBLANK(INDEX(行,$A688)),"",0)</f>
        <v/>
      </c>
      <c r="EX688" s="75" t="str" cm="1">
        <f t="array" ref="EX688">IF(ISBLANK(INDEX(行,$A688)),"",0)</f>
        <v/>
      </c>
      <c r="EY688" s="75" t="str" cm="1">
        <f t="array" ref="EY688">IF(ISBLANK(INDEX(行,$A688)),"",0)</f>
        <v/>
      </c>
      <c r="EZ688" s="75" t="str" cm="1">
        <f t="array" ref="EZ688">IF(ISBLANK(INDEX(行,$A688)),"",0)</f>
        <v/>
      </c>
      <c r="FA688" s="75" t="str" cm="1">
        <f t="array" ref="FA688">IF(ISBLANK(INDEX(行,$A688)),"",0)</f>
        <v/>
      </c>
      <c r="FB688" s="75" t="str" cm="1">
        <f t="array" ref="FB688">IF(ISBLANK(INDEX(行,$A688)),"",0)</f>
        <v/>
      </c>
      <c r="FC688" s="75" t="str" cm="1">
        <f t="array" ref="FC688">IF(ISBLANK(INDEX(行,$A688)),"",0)</f>
        <v/>
      </c>
      <c r="FD688" s="75" t="str" cm="1">
        <f t="array" ref="FD688">IF(ISBLANK(INDEX(行,$A688)),"",0)</f>
        <v/>
      </c>
      <c r="FE688" s="75" t="str" cm="1">
        <f t="array" ref="FE688">IF(ISBLANK(INDEX(行,$A688)),"",0)</f>
        <v/>
      </c>
      <c r="FF688" s="75" t="str" cm="1">
        <f t="array" ref="FF688">IF(ISBLANK(INDEX(行,$A688)),"",0)</f>
        <v/>
      </c>
      <c r="FG688" s="75" t="str" cm="1">
        <f t="array" ref="FG688">IF(ISBLANK(INDEX(行,$A688)),"",0)</f>
        <v/>
      </c>
      <c r="FH688" s="77"/>
      <c r="FI688" s="77"/>
      <c r="FJ688" s="77"/>
      <c r="FK688" s="77"/>
      <c r="FL688" s="77"/>
      <c r="FM688" s="77"/>
      <c r="FN688" s="77"/>
      <c r="FO688" s="77"/>
      <c r="FP688" s="77"/>
      <c r="FQ688" s="77"/>
      <c r="FR688" s="77"/>
      <c r="FS688" s="77"/>
      <c r="FT688" s="77"/>
      <c r="FU688" s="77"/>
      <c r="FV688" s="77"/>
      <c r="FW688" s="77"/>
      <c r="FX688" s="77"/>
      <c r="FY688" s="77"/>
      <c r="FZ688" s="77"/>
      <c r="GA688" s="77"/>
      <c r="GB688" s="77"/>
      <c r="GC688" s="77"/>
      <c r="GD688" s="77"/>
      <c r="GE688" s="77"/>
      <c r="GF688" s="77"/>
      <c r="GG688" s="77"/>
      <c r="GH688" s="77"/>
      <c r="GI688" s="77"/>
      <c r="GJ688" s="77"/>
      <c r="GK688" s="77"/>
      <c r="GL688" s="76" t="str">
        <f t="shared" si="97"/>
        <v/>
      </c>
      <c r="GM688" s="77"/>
      <c r="GN688" s="77"/>
      <c r="GO688" s="77"/>
      <c r="GP688" s="77"/>
      <c r="GQ688" s="77"/>
      <c r="GR688" s="77"/>
      <c r="GS688" s="77"/>
      <c r="GT688" s="77"/>
      <c r="GU688" s="77"/>
      <c r="GV688" s="75" t="str" cm="1">
        <f t="array" ref="GV688">IF(ISBLANK(INDEX(行,$A688)),"",1)</f>
        <v/>
      </c>
      <c r="GW688" s="75" t="str" cm="1">
        <f t="array" ref="GW688">IF(ISBLANK(INDEX(行,$A688)),"",1)</f>
        <v/>
      </c>
      <c r="GX688" s="75" t="str" cm="1">
        <f t="array" ref="GX688">IF(ISBLANK(INDEX(行,$A688)),"",0)</f>
        <v/>
      </c>
      <c r="GY688" s="77"/>
      <c r="GZ688" s="77"/>
      <c r="HA688" s="76" t="str" cm="1">
        <f t="array" aca="1" ref="HA688" ca="1">IF(ISBLANK(INDEX(行,$A688)),"",TODAY())</f>
        <v/>
      </c>
      <c r="HB688" s="76" t="str" cm="1">
        <f t="array" aca="1" ref="HB688" ca="1">IF(ISBLANK(INDEX(行,$A688)),"",TODAY())</f>
        <v/>
      </c>
      <c r="HC688" s="78" t="str" cm="1">
        <f t="array" ref="HC688">IF(ISBLANK(INDEX(行,$A688)),"","ADMIN")</f>
        <v/>
      </c>
      <c r="HD688" s="78" t="str">
        <f t="shared" si="98"/>
        <v/>
      </c>
    </row>
    <row r="689" spans="1:212" s="12" customFormat="1" ht="15" x14ac:dyDescent="0.15">
      <c r="A689" s="11">
        <v>684</v>
      </c>
      <c r="B689" s="75" t="str" cm="1">
        <f t="array" ref="B689">IF(ISBLANK(INDEX(行,$A689)),"",1)</f>
        <v/>
      </c>
      <c r="C689" s="76" t="str" cm="1">
        <f t="array" ref="C689">IF(ISBLANK(INDEX(伝票日付,$A689)),"",DATEVALUE(INDEX(TEXT(伝票日付,"0!/00!/00"),$A689)))</f>
        <v/>
      </c>
      <c r="D689" s="78" t="str" cm="1">
        <f t="array" ref="D689">IF(ISBLANK(INDEX(注文番号,$A689)),"",INDEX(注文番号,$A689))</f>
        <v/>
      </c>
      <c r="E689" s="75" t="str" cm="1">
        <f t="array" ref="E689">IF(ISBLANK(INDEX(行,$A689)),"",INDEX(行,$A689))</f>
        <v/>
      </c>
      <c r="F689" s="77" t="str" cm="1">
        <f t="array" ref="F689">IF(ISBLANK(INDEX(行,$A689)),"","0001")</f>
        <v/>
      </c>
      <c r="G689" s="83" t="str">
        <f t="shared" si="88"/>
        <v/>
      </c>
      <c r="H689" s="78" t="str" cm="1">
        <f t="array" ref="H689">IF(ISBLANK(INDEX(行,$A689)),"",8)</f>
        <v/>
      </c>
      <c r="I689" s="77" t="str" cm="1">
        <f t="array" ref="I689">IF(ISBLANK(INDEX(行,$A689)),"","      8211")</f>
        <v/>
      </c>
      <c r="J689" s="78" t="str" cm="1">
        <f t="array" ref="J689">IF(ISBLANK(INDEX(行,$A689)),"",8211)</f>
        <v/>
      </c>
      <c r="K689" s="82" t="str">
        <f t="shared" si="89"/>
        <v/>
      </c>
      <c r="L689" s="77" t="str" cm="1">
        <f t="array" ref="L689">IF(ISBLANK(INDEX(枝番,$A689)),"",INDEX(枝番,$A689))</f>
        <v/>
      </c>
      <c r="M689" s="78" t="str" cm="1">
        <f t="array" ref="M689">IF(ISBLANK(INDEX(工種コード,$A689)),"",INDEX(工種コード,$A689))</f>
        <v/>
      </c>
      <c r="N689" s="78" t="str" cm="1">
        <f t="array" ref="N689">IF(ISBLANK(INDEX(注文番号,$A689)),"",INDEX(注文番号,$A689))</f>
        <v/>
      </c>
      <c r="O689" s="75"/>
      <c r="P689" s="80"/>
      <c r="Q689" s="75" t="str" cm="1">
        <f t="array" ref="Q689">IF(ISBLANK(INDEX(行,$A689)),"",0)</f>
        <v/>
      </c>
      <c r="R689" s="77" t="str" cm="1">
        <f t="array" ref="R689">IF(ISBLANK(INDEX(仕入先コード,$A689)),"",INDEX(仕入先コード,$A689))</f>
        <v/>
      </c>
      <c r="S689" s="75" t="str" cm="1">
        <f t="array" ref="S689">IF(ISBLANK(INDEX(行,$A689)),"",0)</f>
        <v/>
      </c>
      <c r="T689" s="75" t="str" cm="1">
        <f t="array" ref="T689">IF(ISBLANK(INDEX(行,$A689)),"",1)</f>
        <v/>
      </c>
      <c r="U689" s="77" t="str" cm="1">
        <f t="array" ref="U689">IF(ISBLANK(INDEX(行,$A689)),"","         1")</f>
        <v/>
      </c>
      <c r="V689" s="75" t="str" cm="1">
        <f t="array" ref="V689">IF(ISBLANK(INDEX(行,$A689)),"",0)</f>
        <v/>
      </c>
      <c r="W689" s="75" t="str" cm="1">
        <f t="array" ref="W689">IF(ISBLANK(INDEX(数量,$A689)),"",INDEX(数量,$A689))</f>
        <v/>
      </c>
      <c r="X689" s="77" t="str" cm="1">
        <f t="array" ref="X689">IF(ISBLANK(INDEX(単位,$A689)),"",INDEX(単位,$A689))</f>
        <v/>
      </c>
      <c r="Y689" s="75" t="str" cm="1">
        <f t="array" ref="Y689">IF(ISBLANK(INDEX(単価,$A689)),"",INDEX(単価,$A689))</f>
        <v/>
      </c>
      <c r="Z689" s="75" t="str" cm="1">
        <f t="array" ref="Z689">IF(ISBLANK(INDEX(行,$A689)),"",W689*Y689)</f>
        <v/>
      </c>
      <c r="AA689" s="75" t="str" cm="1">
        <f t="array" ref="AA689">IF(ISBLANK(INDEX(行,$A689)),"",Z689*AI689/100)</f>
        <v/>
      </c>
      <c r="AB689" s="77"/>
      <c r="AC689" s="77"/>
      <c r="AD689" s="77"/>
      <c r="AE689" s="77"/>
      <c r="AF689" s="77"/>
      <c r="AG689" s="75" t="str" cm="1">
        <f t="array" ref="AG689">IF(ISBLANK(INDEX(行,$A689)),"",1)</f>
        <v/>
      </c>
      <c r="AH689" s="75" t="str" cm="1">
        <f t="array" ref="AH689">IF(ISBLANK(INDEX(行,$A689)),"",1)</f>
        <v/>
      </c>
      <c r="AI689" s="75" t="str" cm="1">
        <f t="array" ref="AI689">IF(ISBLANK(INDEX(税率,$A689)),"",INDEX(税率,$A689))</f>
        <v/>
      </c>
      <c r="AJ689" s="75" t="str" cm="1">
        <f t="array" ref="AJ689">IF(ISBLANK(INDEX(行,$A689)),"",50)</f>
        <v/>
      </c>
      <c r="AK689" s="76" t="str">
        <f t="shared" si="90"/>
        <v/>
      </c>
      <c r="AL689" s="82" t="str" cm="1">
        <f t="array" ref="AL689">IF(ISBLANK(INDEX(品名,$A689)),"",INDEX(品名,$A689))</f>
        <v/>
      </c>
      <c r="AM689" s="75"/>
      <c r="AN689" s="75" t="str" cm="1">
        <f t="array" ref="AN689">IF(ISBLANK(INDEX(行,$A689)),"",0)</f>
        <v/>
      </c>
      <c r="AO689" s="75" t="str" cm="1">
        <f t="array" ref="AO689">IF(ISBLANK(INDEX(行,$A689)),"",0)</f>
        <v/>
      </c>
      <c r="AP689" s="75" t="str" cm="1">
        <f t="array" ref="AP689">IF(ISBLANK(INDEX(行,$A689)),"",0)</f>
        <v/>
      </c>
      <c r="AQ689" s="75" t="str" cm="1">
        <f t="array" ref="AQ689">IF(ISBLANK(INDEX(行,$A689)),"",0)</f>
        <v/>
      </c>
      <c r="AR689" s="75" t="str" cm="1">
        <f t="array" ref="AR689">IF(ISBLANK(INDEX(行,$A689)),"",0)</f>
        <v/>
      </c>
      <c r="AS689" s="75" t="str" cm="1">
        <f t="array" ref="AS689">IF(ISBLANK(INDEX(行,$A689)),"",0)</f>
        <v/>
      </c>
      <c r="AT689" s="75" t="str" cm="1">
        <f t="array" ref="AT689">IF(ISBLANK(INDEX(行,$A689)),"",0)</f>
        <v/>
      </c>
      <c r="AU689" s="75" t="str" cm="1">
        <f t="array" ref="AU689">IF(ISBLANK(INDEX(行,$A689)),"",0)</f>
        <v/>
      </c>
      <c r="AV689" s="75" t="str" cm="1">
        <f t="array" ref="AV689">IF(ISBLANK(INDEX(行,$A689)),"",0)</f>
        <v/>
      </c>
      <c r="AW689" s="75" t="str" cm="1">
        <f t="array" ref="AW689">IF(ISBLANK(INDEX(行,$A689)),"",0)</f>
        <v/>
      </c>
      <c r="AX689" s="75" t="str" cm="1">
        <f t="array" ref="AX689">IF(ISBLANK(INDEX(行,$A689)),"",0)</f>
        <v/>
      </c>
      <c r="AY689" s="75" t="str" cm="1">
        <f t="array" ref="AY689">IF(ISBLANK(INDEX(行,$A689)),"",0)</f>
        <v/>
      </c>
      <c r="AZ689" s="75" t="str" cm="1">
        <f t="array" ref="AZ689">IF(ISBLANK(INDEX(行,$A689)),"",0)</f>
        <v/>
      </c>
      <c r="BA689" s="75" t="str" cm="1">
        <f t="array" ref="BA689">IF(ISBLANK(INDEX(行,$A689)),"",0)</f>
        <v/>
      </c>
      <c r="BB689" s="75" t="str" cm="1">
        <f t="array" ref="BB689">IF(ISBLANK(INDEX(行,$A689)),"",0)</f>
        <v/>
      </c>
      <c r="BC689" s="75" t="str" cm="1">
        <f t="array" ref="BC689">IF(ISBLANK(INDEX(行,$A689)),"",0)</f>
        <v/>
      </c>
      <c r="BD689" s="75" t="str" cm="1">
        <f t="array" ref="BD689">IF(ISBLANK(INDEX(行,$A689)),"",0)</f>
        <v/>
      </c>
      <c r="BE689" s="75" t="str" cm="1">
        <f t="array" ref="BE689">IF(ISBLANK(INDEX(行,$A689)),"",0)</f>
        <v/>
      </c>
      <c r="BF689" s="75" t="str" cm="1">
        <f t="array" ref="BF689">IF(ISBLANK(INDEX(行,$A689)),"",0)</f>
        <v/>
      </c>
      <c r="BG689" s="75" t="str" cm="1">
        <f t="array" ref="BG689">IF(ISBLANK(INDEX(行,$A689)),"",0)</f>
        <v/>
      </c>
      <c r="BH689" s="75" t="str" cm="1">
        <f t="array" ref="BH689">IF(ISBLANK(INDEX(行,$A689)),"",0)</f>
        <v/>
      </c>
      <c r="BI689" s="75" t="str" cm="1">
        <f t="array" ref="BI689">IF(ISBLANK(INDEX(行,$A689)),"",0)</f>
        <v/>
      </c>
      <c r="BJ689" s="75" t="str" cm="1">
        <f t="array" ref="BJ689">IF(ISBLANK(INDEX(行,$A689)),"",0)</f>
        <v/>
      </c>
      <c r="BK689" s="75" t="str" cm="1">
        <f t="array" ref="BK689">IF(ISBLANK(INDEX(行,$A689)),"",0)</f>
        <v/>
      </c>
      <c r="BL689" s="75" t="str" cm="1">
        <f t="array" ref="BL689">IF(ISBLANK(INDEX(行,$A689)),"",0)</f>
        <v/>
      </c>
      <c r="BM689" s="77"/>
      <c r="BN689" s="77"/>
      <c r="BO689" s="77"/>
      <c r="BP689" s="77"/>
      <c r="BQ689" s="77"/>
      <c r="BR689" s="77"/>
      <c r="BS689" s="77"/>
      <c r="BT689" s="77"/>
      <c r="BU689" s="77"/>
      <c r="BV689" s="77"/>
      <c r="BW689" s="77"/>
      <c r="BX689" s="77"/>
      <c r="BY689" s="77"/>
      <c r="BZ689" s="77"/>
      <c r="CA689" s="77"/>
      <c r="CB689" s="77"/>
      <c r="CC689" s="77"/>
      <c r="CD689" s="77"/>
      <c r="CE689" s="77"/>
      <c r="CF689" s="77"/>
      <c r="CG689" s="77"/>
      <c r="CH689" s="77"/>
      <c r="CI689" s="77"/>
      <c r="CJ689" s="77"/>
      <c r="CK689" s="77"/>
      <c r="CL689" s="77"/>
      <c r="CM689" s="77"/>
      <c r="CN689" s="77"/>
      <c r="CO689" s="77"/>
      <c r="CP689" s="77"/>
      <c r="CQ689" s="76" t="str" cm="1">
        <f t="array" ref="CQ689">IF(ISBLANK(INDEX(納入年月日,$A689)),"",INDEX(TEXT(納入年月日,"0!/00!/00"),$A689))</f>
        <v/>
      </c>
      <c r="CR689" s="77"/>
      <c r="CS689" s="77"/>
      <c r="CT689" s="77"/>
      <c r="CU689" s="77"/>
      <c r="CV689" s="77"/>
      <c r="CW689" s="77"/>
      <c r="CX689" s="77"/>
      <c r="CY689" s="77"/>
      <c r="CZ689" s="77"/>
      <c r="DA689" s="77" t="str" cm="1">
        <f t="array" ref="DA689">IF(ISBLANK(INDEX(行,$A689)),"","      0001")</f>
        <v/>
      </c>
      <c r="DB689" s="75" t="str" cm="1">
        <f t="array" ref="DB689">IF(ISBLANK(INDEX(行,$A689)),"",4101)</f>
        <v/>
      </c>
      <c r="DC689" s="75" t="str" cm="1">
        <f t="array" ref="DC689">IF(ISBLANK(INDEX(行,$A689)),"",2)</f>
        <v/>
      </c>
      <c r="DD689" s="77" t="str">
        <f t="shared" si="91"/>
        <v/>
      </c>
      <c r="DE689" s="75" t="str" cm="1">
        <f t="array" ref="DE689">IF(ISBLANK(INDEX(行,$A689)),"",0)</f>
        <v/>
      </c>
      <c r="DF689" s="77" t="str">
        <f t="shared" si="92"/>
        <v/>
      </c>
      <c r="DG689" s="77" t="str">
        <f t="shared" si="93"/>
        <v/>
      </c>
      <c r="DH689" s="75" t="str" cm="1">
        <f t="array" ref="DH689">IF(ISBLANK(INDEX(行,$A689)),"",0)</f>
        <v/>
      </c>
      <c r="DI689" s="75" t="str" cm="1">
        <f t="array" ref="DI689">IF(ISBLANK(INDEX(行,$A689)),"",0)</f>
        <v/>
      </c>
      <c r="DJ689" s="77"/>
      <c r="DK689" s="80"/>
      <c r="DL689" s="75" t="str" cm="1">
        <f t="array" ref="DL689">IF(ISBLANK(INDEX(行,$A689)),"",0)</f>
        <v/>
      </c>
      <c r="DM689" s="77" t="str">
        <f t="shared" si="94"/>
        <v/>
      </c>
      <c r="DN689" s="75" t="str" cm="1">
        <f t="array" ref="DN689">IF(ISBLANK(INDEX(行,$A689)),"",0)</f>
        <v/>
      </c>
      <c r="DO689" s="75" t="str" cm="1">
        <f t="array" ref="DO689">IF(ISBLANK(INDEX(行,$A689)),"",0)</f>
        <v/>
      </c>
      <c r="DP689" s="77" t="str" cm="1">
        <f t="array" ref="DP689">IF(ISBLANK(INDEX(行,$A689)),"","         0")</f>
        <v/>
      </c>
      <c r="DQ689" s="75" t="str" cm="1">
        <f t="array" ref="DQ689">IF(ISBLANK(INDEX(行,$A689)),"",0)</f>
        <v/>
      </c>
      <c r="DR689" s="75" t="str" cm="1">
        <f t="array" ref="DR689">IF(ISBLANK(INDEX(行,$A689)),"",0)</f>
        <v/>
      </c>
      <c r="DS689" s="77"/>
      <c r="DT689" s="75" t="str" cm="1">
        <f t="array" ref="DT689">IF(ISBLANK(INDEX(行,$A689)),"",0)</f>
        <v/>
      </c>
      <c r="DU689" s="75" t="str" cm="1">
        <f t="array" ref="DU689">IF(ISBLANK(INDEX(行,$A689)),"",$Z689+$AA689)</f>
        <v/>
      </c>
      <c r="DV689" s="75" t="str" cm="1">
        <f t="array" ref="DV689">IF(ISBLANK(INDEX(行,$A689)),"",0)</f>
        <v/>
      </c>
      <c r="DW689" s="77"/>
      <c r="DX689" s="77"/>
      <c r="DY689" s="77"/>
      <c r="DZ689" s="77"/>
      <c r="EA689" s="77"/>
      <c r="EB689" s="75" t="str" cm="1">
        <f t="array" ref="EB689">IF(ISBLANK(INDEX(行,$A689)),"",2)</f>
        <v/>
      </c>
      <c r="EC689" s="75" t="str" cm="1">
        <f t="array" ref="EC689">IF(ISBLANK(INDEX(行,$A689)),"",1)</f>
        <v/>
      </c>
      <c r="ED689" s="75" t="str" cm="1">
        <f t="array" ref="ED689">IF(ISBLANK(INDEX(行,$A689)),"",0)</f>
        <v/>
      </c>
      <c r="EE689" s="75" t="str" cm="1">
        <f t="array" ref="EE689">IF(ISBLANK(INDEX(行,$A689)),"",0)</f>
        <v/>
      </c>
      <c r="EF689" s="76" t="str">
        <f t="shared" si="95"/>
        <v/>
      </c>
      <c r="EG689" s="77" t="str">
        <f t="shared" si="96"/>
        <v/>
      </c>
      <c r="EH689" s="77"/>
      <c r="EI689" s="75" t="str" cm="1">
        <f t="array" ref="EI689">IF(ISBLANK(INDEX(行,$A689)),"",0)</f>
        <v/>
      </c>
      <c r="EJ689" s="75" t="str" cm="1">
        <f t="array" ref="EJ689">IF(ISBLANK(INDEX(行,$A689)),"",0)</f>
        <v/>
      </c>
      <c r="EK689" s="75" t="str" cm="1">
        <f t="array" ref="EK689">IF(ISBLANK(INDEX(行,$A689)),"",0)</f>
        <v/>
      </c>
      <c r="EL689" s="75" t="str" cm="1">
        <f t="array" ref="EL689">IF(ISBLANK(INDEX(行,$A689)),"",0)</f>
        <v/>
      </c>
      <c r="EM689" s="75" t="str" cm="1">
        <f t="array" ref="EM689">IF(ISBLANK(INDEX(行,$A689)),"",0)</f>
        <v/>
      </c>
      <c r="EN689" s="75" t="str" cm="1">
        <f t="array" ref="EN689">IF(ISBLANK(INDEX(行,$A689)),"",0)</f>
        <v/>
      </c>
      <c r="EO689" s="75" t="str" cm="1">
        <f t="array" ref="EO689">IF(ISBLANK(INDEX(行,$A689)),"",0)</f>
        <v/>
      </c>
      <c r="EP689" s="75" t="str" cm="1">
        <f t="array" ref="EP689">IF(ISBLANK(INDEX(行,$A689)),"",0)</f>
        <v/>
      </c>
      <c r="EQ689" s="75" t="str" cm="1">
        <f t="array" ref="EQ689">IF(ISBLANK(INDEX(行,$A689)),"",0)</f>
        <v/>
      </c>
      <c r="ER689" s="75" t="str" cm="1">
        <f t="array" ref="ER689">IF(ISBLANK(INDEX(行,$A689)),"",0)</f>
        <v/>
      </c>
      <c r="ES689" s="75" t="str" cm="1">
        <f t="array" ref="ES689">IF(ISBLANK(INDEX(行,$A689)),"",0)</f>
        <v/>
      </c>
      <c r="ET689" s="75" t="str" cm="1">
        <f t="array" ref="ET689">IF(ISBLANK(INDEX(行,$A689)),"",0)</f>
        <v/>
      </c>
      <c r="EU689" s="75" t="str" cm="1">
        <f t="array" ref="EU689">IF(ISBLANK(INDEX(行,$A689)),"",0)</f>
        <v/>
      </c>
      <c r="EV689" s="75" t="str" cm="1">
        <f t="array" ref="EV689">IF(ISBLANK(INDEX(行,$A689)),"",0)</f>
        <v/>
      </c>
      <c r="EW689" s="75" t="str" cm="1">
        <f t="array" ref="EW689">IF(ISBLANK(INDEX(行,$A689)),"",0)</f>
        <v/>
      </c>
      <c r="EX689" s="75" t="str" cm="1">
        <f t="array" ref="EX689">IF(ISBLANK(INDEX(行,$A689)),"",0)</f>
        <v/>
      </c>
      <c r="EY689" s="75" t="str" cm="1">
        <f t="array" ref="EY689">IF(ISBLANK(INDEX(行,$A689)),"",0)</f>
        <v/>
      </c>
      <c r="EZ689" s="75" t="str" cm="1">
        <f t="array" ref="EZ689">IF(ISBLANK(INDEX(行,$A689)),"",0)</f>
        <v/>
      </c>
      <c r="FA689" s="75" t="str" cm="1">
        <f t="array" ref="FA689">IF(ISBLANK(INDEX(行,$A689)),"",0)</f>
        <v/>
      </c>
      <c r="FB689" s="75" t="str" cm="1">
        <f t="array" ref="FB689">IF(ISBLANK(INDEX(行,$A689)),"",0)</f>
        <v/>
      </c>
      <c r="FC689" s="75" t="str" cm="1">
        <f t="array" ref="FC689">IF(ISBLANK(INDEX(行,$A689)),"",0)</f>
        <v/>
      </c>
      <c r="FD689" s="75" t="str" cm="1">
        <f t="array" ref="FD689">IF(ISBLANK(INDEX(行,$A689)),"",0)</f>
        <v/>
      </c>
      <c r="FE689" s="75" t="str" cm="1">
        <f t="array" ref="FE689">IF(ISBLANK(INDEX(行,$A689)),"",0)</f>
        <v/>
      </c>
      <c r="FF689" s="75" t="str" cm="1">
        <f t="array" ref="FF689">IF(ISBLANK(INDEX(行,$A689)),"",0)</f>
        <v/>
      </c>
      <c r="FG689" s="75" t="str" cm="1">
        <f t="array" ref="FG689">IF(ISBLANK(INDEX(行,$A689)),"",0)</f>
        <v/>
      </c>
      <c r="FH689" s="77"/>
      <c r="FI689" s="77"/>
      <c r="FJ689" s="77"/>
      <c r="FK689" s="77"/>
      <c r="FL689" s="77"/>
      <c r="FM689" s="77"/>
      <c r="FN689" s="77"/>
      <c r="FO689" s="77"/>
      <c r="FP689" s="77"/>
      <c r="FQ689" s="77"/>
      <c r="FR689" s="77"/>
      <c r="FS689" s="77"/>
      <c r="FT689" s="77"/>
      <c r="FU689" s="77"/>
      <c r="FV689" s="77"/>
      <c r="FW689" s="77"/>
      <c r="FX689" s="77"/>
      <c r="FY689" s="77"/>
      <c r="FZ689" s="77"/>
      <c r="GA689" s="77"/>
      <c r="GB689" s="77"/>
      <c r="GC689" s="77"/>
      <c r="GD689" s="77"/>
      <c r="GE689" s="77"/>
      <c r="GF689" s="77"/>
      <c r="GG689" s="77"/>
      <c r="GH689" s="77"/>
      <c r="GI689" s="77"/>
      <c r="GJ689" s="77"/>
      <c r="GK689" s="77"/>
      <c r="GL689" s="76" t="str">
        <f t="shared" si="97"/>
        <v/>
      </c>
      <c r="GM689" s="77"/>
      <c r="GN689" s="77"/>
      <c r="GO689" s="77"/>
      <c r="GP689" s="77"/>
      <c r="GQ689" s="77"/>
      <c r="GR689" s="77"/>
      <c r="GS689" s="77"/>
      <c r="GT689" s="77"/>
      <c r="GU689" s="77"/>
      <c r="GV689" s="75" t="str" cm="1">
        <f t="array" ref="GV689">IF(ISBLANK(INDEX(行,$A689)),"",1)</f>
        <v/>
      </c>
      <c r="GW689" s="75" t="str" cm="1">
        <f t="array" ref="GW689">IF(ISBLANK(INDEX(行,$A689)),"",1)</f>
        <v/>
      </c>
      <c r="GX689" s="75" t="str" cm="1">
        <f t="array" ref="GX689">IF(ISBLANK(INDEX(行,$A689)),"",0)</f>
        <v/>
      </c>
      <c r="GY689" s="77"/>
      <c r="GZ689" s="77"/>
      <c r="HA689" s="76" t="str" cm="1">
        <f t="array" aca="1" ref="HA689" ca="1">IF(ISBLANK(INDEX(行,$A689)),"",TODAY())</f>
        <v/>
      </c>
      <c r="HB689" s="76" t="str" cm="1">
        <f t="array" aca="1" ref="HB689" ca="1">IF(ISBLANK(INDEX(行,$A689)),"",TODAY())</f>
        <v/>
      </c>
      <c r="HC689" s="78" t="str" cm="1">
        <f t="array" ref="HC689">IF(ISBLANK(INDEX(行,$A689)),"","ADMIN")</f>
        <v/>
      </c>
      <c r="HD689" s="78" t="str">
        <f t="shared" si="98"/>
        <v/>
      </c>
    </row>
    <row r="690" spans="1:212" s="12" customFormat="1" ht="15" x14ac:dyDescent="0.15">
      <c r="A690" s="11">
        <v>685</v>
      </c>
      <c r="B690" s="75" t="str" cm="1">
        <f t="array" ref="B690">IF(ISBLANK(INDEX(行,$A690)),"",1)</f>
        <v/>
      </c>
      <c r="C690" s="76" t="str" cm="1">
        <f t="array" ref="C690">IF(ISBLANK(INDEX(伝票日付,$A690)),"",DATEVALUE(INDEX(TEXT(伝票日付,"0!/00!/00"),$A690)))</f>
        <v/>
      </c>
      <c r="D690" s="78" t="str" cm="1">
        <f t="array" ref="D690">IF(ISBLANK(INDEX(注文番号,$A690)),"",INDEX(注文番号,$A690))</f>
        <v/>
      </c>
      <c r="E690" s="75" t="str" cm="1">
        <f t="array" ref="E690">IF(ISBLANK(INDEX(行,$A690)),"",INDEX(行,$A690))</f>
        <v/>
      </c>
      <c r="F690" s="77" t="str" cm="1">
        <f t="array" ref="F690">IF(ISBLANK(INDEX(行,$A690)),"","0001")</f>
        <v/>
      </c>
      <c r="G690" s="83" t="str">
        <f t="shared" si="88"/>
        <v/>
      </c>
      <c r="H690" s="78" t="str" cm="1">
        <f t="array" ref="H690">IF(ISBLANK(INDEX(行,$A690)),"",8)</f>
        <v/>
      </c>
      <c r="I690" s="77" t="str" cm="1">
        <f t="array" ref="I690">IF(ISBLANK(INDEX(行,$A690)),"","      8211")</f>
        <v/>
      </c>
      <c r="J690" s="78" t="str" cm="1">
        <f t="array" ref="J690">IF(ISBLANK(INDEX(行,$A690)),"",8211)</f>
        <v/>
      </c>
      <c r="K690" s="82" t="str">
        <f t="shared" si="89"/>
        <v/>
      </c>
      <c r="L690" s="77" t="str" cm="1">
        <f t="array" ref="L690">IF(ISBLANK(INDEX(枝番,$A690)),"",INDEX(枝番,$A690))</f>
        <v/>
      </c>
      <c r="M690" s="78" t="str" cm="1">
        <f t="array" ref="M690">IF(ISBLANK(INDEX(工種コード,$A690)),"",INDEX(工種コード,$A690))</f>
        <v/>
      </c>
      <c r="N690" s="78" t="str" cm="1">
        <f t="array" ref="N690">IF(ISBLANK(INDEX(注文番号,$A690)),"",INDEX(注文番号,$A690))</f>
        <v/>
      </c>
      <c r="O690" s="75"/>
      <c r="P690" s="80"/>
      <c r="Q690" s="75" t="str" cm="1">
        <f t="array" ref="Q690">IF(ISBLANK(INDEX(行,$A690)),"",0)</f>
        <v/>
      </c>
      <c r="R690" s="77" t="str" cm="1">
        <f t="array" ref="R690">IF(ISBLANK(INDEX(仕入先コード,$A690)),"",INDEX(仕入先コード,$A690))</f>
        <v/>
      </c>
      <c r="S690" s="75" t="str" cm="1">
        <f t="array" ref="S690">IF(ISBLANK(INDEX(行,$A690)),"",0)</f>
        <v/>
      </c>
      <c r="T690" s="75" t="str" cm="1">
        <f t="array" ref="T690">IF(ISBLANK(INDEX(行,$A690)),"",1)</f>
        <v/>
      </c>
      <c r="U690" s="77" t="str" cm="1">
        <f t="array" ref="U690">IF(ISBLANK(INDEX(行,$A690)),"","         1")</f>
        <v/>
      </c>
      <c r="V690" s="75" t="str" cm="1">
        <f t="array" ref="V690">IF(ISBLANK(INDEX(行,$A690)),"",0)</f>
        <v/>
      </c>
      <c r="W690" s="75" t="str" cm="1">
        <f t="array" ref="W690">IF(ISBLANK(INDEX(数量,$A690)),"",INDEX(数量,$A690))</f>
        <v/>
      </c>
      <c r="X690" s="77" t="str" cm="1">
        <f t="array" ref="X690">IF(ISBLANK(INDEX(単位,$A690)),"",INDEX(単位,$A690))</f>
        <v/>
      </c>
      <c r="Y690" s="75" t="str" cm="1">
        <f t="array" ref="Y690">IF(ISBLANK(INDEX(単価,$A690)),"",INDEX(単価,$A690))</f>
        <v/>
      </c>
      <c r="Z690" s="75" t="str" cm="1">
        <f t="array" ref="Z690">IF(ISBLANK(INDEX(行,$A690)),"",W690*Y690)</f>
        <v/>
      </c>
      <c r="AA690" s="75" t="str" cm="1">
        <f t="array" ref="AA690">IF(ISBLANK(INDEX(行,$A690)),"",Z690*AI690/100)</f>
        <v/>
      </c>
      <c r="AB690" s="77"/>
      <c r="AC690" s="77"/>
      <c r="AD690" s="77"/>
      <c r="AE690" s="77"/>
      <c r="AF690" s="77"/>
      <c r="AG690" s="75" t="str" cm="1">
        <f t="array" ref="AG690">IF(ISBLANK(INDEX(行,$A690)),"",1)</f>
        <v/>
      </c>
      <c r="AH690" s="75" t="str" cm="1">
        <f t="array" ref="AH690">IF(ISBLANK(INDEX(行,$A690)),"",1)</f>
        <v/>
      </c>
      <c r="AI690" s="75" t="str" cm="1">
        <f t="array" ref="AI690">IF(ISBLANK(INDEX(税率,$A690)),"",INDEX(税率,$A690))</f>
        <v/>
      </c>
      <c r="AJ690" s="75" t="str" cm="1">
        <f t="array" ref="AJ690">IF(ISBLANK(INDEX(行,$A690)),"",50)</f>
        <v/>
      </c>
      <c r="AK690" s="76" t="str">
        <f t="shared" si="90"/>
        <v/>
      </c>
      <c r="AL690" s="82" t="str" cm="1">
        <f t="array" ref="AL690">IF(ISBLANK(INDEX(品名,$A690)),"",INDEX(品名,$A690))</f>
        <v/>
      </c>
      <c r="AM690" s="75"/>
      <c r="AN690" s="75" t="str" cm="1">
        <f t="array" ref="AN690">IF(ISBLANK(INDEX(行,$A690)),"",0)</f>
        <v/>
      </c>
      <c r="AO690" s="75" t="str" cm="1">
        <f t="array" ref="AO690">IF(ISBLANK(INDEX(行,$A690)),"",0)</f>
        <v/>
      </c>
      <c r="AP690" s="75" t="str" cm="1">
        <f t="array" ref="AP690">IF(ISBLANK(INDEX(行,$A690)),"",0)</f>
        <v/>
      </c>
      <c r="AQ690" s="75" t="str" cm="1">
        <f t="array" ref="AQ690">IF(ISBLANK(INDEX(行,$A690)),"",0)</f>
        <v/>
      </c>
      <c r="AR690" s="75" t="str" cm="1">
        <f t="array" ref="AR690">IF(ISBLANK(INDEX(行,$A690)),"",0)</f>
        <v/>
      </c>
      <c r="AS690" s="75" t="str" cm="1">
        <f t="array" ref="AS690">IF(ISBLANK(INDEX(行,$A690)),"",0)</f>
        <v/>
      </c>
      <c r="AT690" s="75" t="str" cm="1">
        <f t="array" ref="AT690">IF(ISBLANK(INDEX(行,$A690)),"",0)</f>
        <v/>
      </c>
      <c r="AU690" s="75" t="str" cm="1">
        <f t="array" ref="AU690">IF(ISBLANK(INDEX(行,$A690)),"",0)</f>
        <v/>
      </c>
      <c r="AV690" s="75" t="str" cm="1">
        <f t="array" ref="AV690">IF(ISBLANK(INDEX(行,$A690)),"",0)</f>
        <v/>
      </c>
      <c r="AW690" s="75" t="str" cm="1">
        <f t="array" ref="AW690">IF(ISBLANK(INDEX(行,$A690)),"",0)</f>
        <v/>
      </c>
      <c r="AX690" s="75" t="str" cm="1">
        <f t="array" ref="AX690">IF(ISBLANK(INDEX(行,$A690)),"",0)</f>
        <v/>
      </c>
      <c r="AY690" s="75" t="str" cm="1">
        <f t="array" ref="AY690">IF(ISBLANK(INDEX(行,$A690)),"",0)</f>
        <v/>
      </c>
      <c r="AZ690" s="75" t="str" cm="1">
        <f t="array" ref="AZ690">IF(ISBLANK(INDEX(行,$A690)),"",0)</f>
        <v/>
      </c>
      <c r="BA690" s="75" t="str" cm="1">
        <f t="array" ref="BA690">IF(ISBLANK(INDEX(行,$A690)),"",0)</f>
        <v/>
      </c>
      <c r="BB690" s="75" t="str" cm="1">
        <f t="array" ref="BB690">IF(ISBLANK(INDEX(行,$A690)),"",0)</f>
        <v/>
      </c>
      <c r="BC690" s="75" t="str" cm="1">
        <f t="array" ref="BC690">IF(ISBLANK(INDEX(行,$A690)),"",0)</f>
        <v/>
      </c>
      <c r="BD690" s="75" t="str" cm="1">
        <f t="array" ref="BD690">IF(ISBLANK(INDEX(行,$A690)),"",0)</f>
        <v/>
      </c>
      <c r="BE690" s="75" t="str" cm="1">
        <f t="array" ref="BE690">IF(ISBLANK(INDEX(行,$A690)),"",0)</f>
        <v/>
      </c>
      <c r="BF690" s="75" t="str" cm="1">
        <f t="array" ref="BF690">IF(ISBLANK(INDEX(行,$A690)),"",0)</f>
        <v/>
      </c>
      <c r="BG690" s="75" t="str" cm="1">
        <f t="array" ref="BG690">IF(ISBLANK(INDEX(行,$A690)),"",0)</f>
        <v/>
      </c>
      <c r="BH690" s="75" t="str" cm="1">
        <f t="array" ref="BH690">IF(ISBLANK(INDEX(行,$A690)),"",0)</f>
        <v/>
      </c>
      <c r="BI690" s="75" t="str" cm="1">
        <f t="array" ref="BI690">IF(ISBLANK(INDEX(行,$A690)),"",0)</f>
        <v/>
      </c>
      <c r="BJ690" s="75" t="str" cm="1">
        <f t="array" ref="BJ690">IF(ISBLANK(INDEX(行,$A690)),"",0)</f>
        <v/>
      </c>
      <c r="BK690" s="75" t="str" cm="1">
        <f t="array" ref="BK690">IF(ISBLANK(INDEX(行,$A690)),"",0)</f>
        <v/>
      </c>
      <c r="BL690" s="75" t="str" cm="1">
        <f t="array" ref="BL690">IF(ISBLANK(INDEX(行,$A690)),"",0)</f>
        <v/>
      </c>
      <c r="BM690" s="77"/>
      <c r="BN690" s="77"/>
      <c r="BO690" s="77"/>
      <c r="BP690" s="77"/>
      <c r="BQ690" s="77"/>
      <c r="BR690" s="77"/>
      <c r="BS690" s="77"/>
      <c r="BT690" s="77"/>
      <c r="BU690" s="77"/>
      <c r="BV690" s="77"/>
      <c r="BW690" s="77"/>
      <c r="BX690" s="77"/>
      <c r="BY690" s="77"/>
      <c r="BZ690" s="77"/>
      <c r="CA690" s="77"/>
      <c r="CB690" s="77"/>
      <c r="CC690" s="77"/>
      <c r="CD690" s="77"/>
      <c r="CE690" s="77"/>
      <c r="CF690" s="77"/>
      <c r="CG690" s="77"/>
      <c r="CH690" s="77"/>
      <c r="CI690" s="77"/>
      <c r="CJ690" s="77"/>
      <c r="CK690" s="77"/>
      <c r="CL690" s="77"/>
      <c r="CM690" s="77"/>
      <c r="CN690" s="77"/>
      <c r="CO690" s="77"/>
      <c r="CP690" s="77"/>
      <c r="CQ690" s="76" t="str" cm="1">
        <f t="array" ref="CQ690">IF(ISBLANK(INDEX(納入年月日,$A690)),"",INDEX(TEXT(納入年月日,"0!/00!/00"),$A690))</f>
        <v/>
      </c>
      <c r="CR690" s="77"/>
      <c r="CS690" s="77"/>
      <c r="CT690" s="77"/>
      <c r="CU690" s="77"/>
      <c r="CV690" s="77"/>
      <c r="CW690" s="77"/>
      <c r="CX690" s="77"/>
      <c r="CY690" s="77"/>
      <c r="CZ690" s="77"/>
      <c r="DA690" s="77" t="str" cm="1">
        <f t="array" ref="DA690">IF(ISBLANK(INDEX(行,$A690)),"","      0001")</f>
        <v/>
      </c>
      <c r="DB690" s="75" t="str" cm="1">
        <f t="array" ref="DB690">IF(ISBLANK(INDEX(行,$A690)),"",4101)</f>
        <v/>
      </c>
      <c r="DC690" s="75" t="str" cm="1">
        <f t="array" ref="DC690">IF(ISBLANK(INDEX(行,$A690)),"",2)</f>
        <v/>
      </c>
      <c r="DD690" s="77" t="str">
        <f t="shared" si="91"/>
        <v/>
      </c>
      <c r="DE690" s="75" t="str" cm="1">
        <f t="array" ref="DE690">IF(ISBLANK(INDEX(行,$A690)),"",0)</f>
        <v/>
      </c>
      <c r="DF690" s="77" t="str">
        <f t="shared" si="92"/>
        <v/>
      </c>
      <c r="DG690" s="77" t="str">
        <f t="shared" si="93"/>
        <v/>
      </c>
      <c r="DH690" s="75" t="str" cm="1">
        <f t="array" ref="DH690">IF(ISBLANK(INDEX(行,$A690)),"",0)</f>
        <v/>
      </c>
      <c r="DI690" s="75" t="str" cm="1">
        <f t="array" ref="DI690">IF(ISBLANK(INDEX(行,$A690)),"",0)</f>
        <v/>
      </c>
      <c r="DJ690" s="77"/>
      <c r="DK690" s="80"/>
      <c r="DL690" s="75" t="str" cm="1">
        <f t="array" ref="DL690">IF(ISBLANK(INDEX(行,$A690)),"",0)</f>
        <v/>
      </c>
      <c r="DM690" s="77" t="str">
        <f t="shared" si="94"/>
        <v/>
      </c>
      <c r="DN690" s="75" t="str" cm="1">
        <f t="array" ref="DN690">IF(ISBLANK(INDEX(行,$A690)),"",0)</f>
        <v/>
      </c>
      <c r="DO690" s="75" t="str" cm="1">
        <f t="array" ref="DO690">IF(ISBLANK(INDEX(行,$A690)),"",0)</f>
        <v/>
      </c>
      <c r="DP690" s="77" t="str" cm="1">
        <f t="array" ref="DP690">IF(ISBLANK(INDEX(行,$A690)),"","         0")</f>
        <v/>
      </c>
      <c r="DQ690" s="75" t="str" cm="1">
        <f t="array" ref="DQ690">IF(ISBLANK(INDEX(行,$A690)),"",0)</f>
        <v/>
      </c>
      <c r="DR690" s="75" t="str" cm="1">
        <f t="array" ref="DR690">IF(ISBLANK(INDEX(行,$A690)),"",0)</f>
        <v/>
      </c>
      <c r="DS690" s="77"/>
      <c r="DT690" s="75" t="str" cm="1">
        <f t="array" ref="DT690">IF(ISBLANK(INDEX(行,$A690)),"",0)</f>
        <v/>
      </c>
      <c r="DU690" s="75" t="str" cm="1">
        <f t="array" ref="DU690">IF(ISBLANK(INDEX(行,$A690)),"",$Z690+$AA690)</f>
        <v/>
      </c>
      <c r="DV690" s="75" t="str" cm="1">
        <f t="array" ref="DV690">IF(ISBLANK(INDEX(行,$A690)),"",0)</f>
        <v/>
      </c>
      <c r="DW690" s="77"/>
      <c r="DX690" s="77"/>
      <c r="DY690" s="77"/>
      <c r="DZ690" s="77"/>
      <c r="EA690" s="77"/>
      <c r="EB690" s="75" t="str" cm="1">
        <f t="array" ref="EB690">IF(ISBLANK(INDEX(行,$A690)),"",2)</f>
        <v/>
      </c>
      <c r="EC690" s="75" t="str" cm="1">
        <f t="array" ref="EC690">IF(ISBLANK(INDEX(行,$A690)),"",1)</f>
        <v/>
      </c>
      <c r="ED690" s="75" t="str" cm="1">
        <f t="array" ref="ED690">IF(ISBLANK(INDEX(行,$A690)),"",0)</f>
        <v/>
      </c>
      <c r="EE690" s="75" t="str" cm="1">
        <f t="array" ref="EE690">IF(ISBLANK(INDEX(行,$A690)),"",0)</f>
        <v/>
      </c>
      <c r="EF690" s="76" t="str">
        <f t="shared" si="95"/>
        <v/>
      </c>
      <c r="EG690" s="77" t="str">
        <f t="shared" si="96"/>
        <v/>
      </c>
      <c r="EH690" s="77"/>
      <c r="EI690" s="75" t="str" cm="1">
        <f t="array" ref="EI690">IF(ISBLANK(INDEX(行,$A690)),"",0)</f>
        <v/>
      </c>
      <c r="EJ690" s="75" t="str" cm="1">
        <f t="array" ref="EJ690">IF(ISBLANK(INDEX(行,$A690)),"",0)</f>
        <v/>
      </c>
      <c r="EK690" s="75" t="str" cm="1">
        <f t="array" ref="EK690">IF(ISBLANK(INDEX(行,$A690)),"",0)</f>
        <v/>
      </c>
      <c r="EL690" s="75" t="str" cm="1">
        <f t="array" ref="EL690">IF(ISBLANK(INDEX(行,$A690)),"",0)</f>
        <v/>
      </c>
      <c r="EM690" s="75" t="str" cm="1">
        <f t="array" ref="EM690">IF(ISBLANK(INDEX(行,$A690)),"",0)</f>
        <v/>
      </c>
      <c r="EN690" s="75" t="str" cm="1">
        <f t="array" ref="EN690">IF(ISBLANK(INDEX(行,$A690)),"",0)</f>
        <v/>
      </c>
      <c r="EO690" s="75" t="str" cm="1">
        <f t="array" ref="EO690">IF(ISBLANK(INDEX(行,$A690)),"",0)</f>
        <v/>
      </c>
      <c r="EP690" s="75" t="str" cm="1">
        <f t="array" ref="EP690">IF(ISBLANK(INDEX(行,$A690)),"",0)</f>
        <v/>
      </c>
      <c r="EQ690" s="75" t="str" cm="1">
        <f t="array" ref="EQ690">IF(ISBLANK(INDEX(行,$A690)),"",0)</f>
        <v/>
      </c>
      <c r="ER690" s="75" t="str" cm="1">
        <f t="array" ref="ER690">IF(ISBLANK(INDEX(行,$A690)),"",0)</f>
        <v/>
      </c>
      <c r="ES690" s="75" t="str" cm="1">
        <f t="array" ref="ES690">IF(ISBLANK(INDEX(行,$A690)),"",0)</f>
        <v/>
      </c>
      <c r="ET690" s="75" t="str" cm="1">
        <f t="array" ref="ET690">IF(ISBLANK(INDEX(行,$A690)),"",0)</f>
        <v/>
      </c>
      <c r="EU690" s="75" t="str" cm="1">
        <f t="array" ref="EU690">IF(ISBLANK(INDEX(行,$A690)),"",0)</f>
        <v/>
      </c>
      <c r="EV690" s="75" t="str" cm="1">
        <f t="array" ref="EV690">IF(ISBLANK(INDEX(行,$A690)),"",0)</f>
        <v/>
      </c>
      <c r="EW690" s="75" t="str" cm="1">
        <f t="array" ref="EW690">IF(ISBLANK(INDEX(行,$A690)),"",0)</f>
        <v/>
      </c>
      <c r="EX690" s="75" t="str" cm="1">
        <f t="array" ref="EX690">IF(ISBLANK(INDEX(行,$A690)),"",0)</f>
        <v/>
      </c>
      <c r="EY690" s="75" t="str" cm="1">
        <f t="array" ref="EY690">IF(ISBLANK(INDEX(行,$A690)),"",0)</f>
        <v/>
      </c>
      <c r="EZ690" s="75" t="str" cm="1">
        <f t="array" ref="EZ690">IF(ISBLANK(INDEX(行,$A690)),"",0)</f>
        <v/>
      </c>
      <c r="FA690" s="75" t="str" cm="1">
        <f t="array" ref="FA690">IF(ISBLANK(INDEX(行,$A690)),"",0)</f>
        <v/>
      </c>
      <c r="FB690" s="75" t="str" cm="1">
        <f t="array" ref="FB690">IF(ISBLANK(INDEX(行,$A690)),"",0)</f>
        <v/>
      </c>
      <c r="FC690" s="75" t="str" cm="1">
        <f t="array" ref="FC690">IF(ISBLANK(INDEX(行,$A690)),"",0)</f>
        <v/>
      </c>
      <c r="FD690" s="75" t="str" cm="1">
        <f t="array" ref="FD690">IF(ISBLANK(INDEX(行,$A690)),"",0)</f>
        <v/>
      </c>
      <c r="FE690" s="75" t="str" cm="1">
        <f t="array" ref="FE690">IF(ISBLANK(INDEX(行,$A690)),"",0)</f>
        <v/>
      </c>
      <c r="FF690" s="75" t="str" cm="1">
        <f t="array" ref="FF690">IF(ISBLANK(INDEX(行,$A690)),"",0)</f>
        <v/>
      </c>
      <c r="FG690" s="75" t="str" cm="1">
        <f t="array" ref="FG690">IF(ISBLANK(INDEX(行,$A690)),"",0)</f>
        <v/>
      </c>
      <c r="FH690" s="77"/>
      <c r="FI690" s="77"/>
      <c r="FJ690" s="77"/>
      <c r="FK690" s="77"/>
      <c r="FL690" s="77"/>
      <c r="FM690" s="77"/>
      <c r="FN690" s="77"/>
      <c r="FO690" s="77"/>
      <c r="FP690" s="77"/>
      <c r="FQ690" s="77"/>
      <c r="FR690" s="77"/>
      <c r="FS690" s="77"/>
      <c r="FT690" s="77"/>
      <c r="FU690" s="77"/>
      <c r="FV690" s="77"/>
      <c r="FW690" s="77"/>
      <c r="FX690" s="77"/>
      <c r="FY690" s="77"/>
      <c r="FZ690" s="77"/>
      <c r="GA690" s="77"/>
      <c r="GB690" s="77"/>
      <c r="GC690" s="77"/>
      <c r="GD690" s="77"/>
      <c r="GE690" s="77"/>
      <c r="GF690" s="77"/>
      <c r="GG690" s="77"/>
      <c r="GH690" s="77"/>
      <c r="GI690" s="77"/>
      <c r="GJ690" s="77"/>
      <c r="GK690" s="77"/>
      <c r="GL690" s="76" t="str">
        <f t="shared" si="97"/>
        <v/>
      </c>
      <c r="GM690" s="77"/>
      <c r="GN690" s="77"/>
      <c r="GO690" s="77"/>
      <c r="GP690" s="77"/>
      <c r="GQ690" s="77"/>
      <c r="GR690" s="77"/>
      <c r="GS690" s="77"/>
      <c r="GT690" s="77"/>
      <c r="GU690" s="77"/>
      <c r="GV690" s="75" t="str" cm="1">
        <f t="array" ref="GV690">IF(ISBLANK(INDEX(行,$A690)),"",1)</f>
        <v/>
      </c>
      <c r="GW690" s="75" t="str" cm="1">
        <f t="array" ref="GW690">IF(ISBLANK(INDEX(行,$A690)),"",1)</f>
        <v/>
      </c>
      <c r="GX690" s="75" t="str" cm="1">
        <f t="array" ref="GX690">IF(ISBLANK(INDEX(行,$A690)),"",0)</f>
        <v/>
      </c>
      <c r="GY690" s="77"/>
      <c r="GZ690" s="77"/>
      <c r="HA690" s="76" t="str" cm="1">
        <f t="array" aca="1" ref="HA690" ca="1">IF(ISBLANK(INDEX(行,$A690)),"",TODAY())</f>
        <v/>
      </c>
      <c r="HB690" s="76" t="str" cm="1">
        <f t="array" aca="1" ref="HB690" ca="1">IF(ISBLANK(INDEX(行,$A690)),"",TODAY())</f>
        <v/>
      </c>
      <c r="HC690" s="78" t="str" cm="1">
        <f t="array" ref="HC690">IF(ISBLANK(INDEX(行,$A690)),"","ADMIN")</f>
        <v/>
      </c>
      <c r="HD690" s="78" t="str">
        <f t="shared" si="98"/>
        <v/>
      </c>
    </row>
    <row r="691" spans="1:212" s="12" customFormat="1" ht="15" x14ac:dyDescent="0.15">
      <c r="A691" s="11">
        <v>686</v>
      </c>
      <c r="B691" s="75" t="str" cm="1">
        <f t="array" ref="B691">IF(ISBLANK(INDEX(行,$A691)),"",1)</f>
        <v/>
      </c>
      <c r="C691" s="76" t="str" cm="1">
        <f t="array" ref="C691">IF(ISBLANK(INDEX(伝票日付,$A691)),"",DATEVALUE(INDEX(TEXT(伝票日付,"0!/00!/00"),$A691)))</f>
        <v/>
      </c>
      <c r="D691" s="78" t="str" cm="1">
        <f t="array" ref="D691">IF(ISBLANK(INDEX(注文番号,$A691)),"",INDEX(注文番号,$A691))</f>
        <v/>
      </c>
      <c r="E691" s="75" t="str" cm="1">
        <f t="array" ref="E691">IF(ISBLANK(INDEX(行,$A691)),"",INDEX(行,$A691))</f>
        <v/>
      </c>
      <c r="F691" s="77" t="str" cm="1">
        <f t="array" ref="F691">IF(ISBLANK(INDEX(行,$A691)),"","0001")</f>
        <v/>
      </c>
      <c r="G691" s="83" t="str">
        <f t="shared" si="88"/>
        <v/>
      </c>
      <c r="H691" s="78" t="str" cm="1">
        <f t="array" ref="H691">IF(ISBLANK(INDEX(行,$A691)),"",8)</f>
        <v/>
      </c>
      <c r="I691" s="77" t="str" cm="1">
        <f t="array" ref="I691">IF(ISBLANK(INDEX(行,$A691)),"","      8211")</f>
        <v/>
      </c>
      <c r="J691" s="78" t="str" cm="1">
        <f t="array" ref="J691">IF(ISBLANK(INDEX(行,$A691)),"",8211)</f>
        <v/>
      </c>
      <c r="K691" s="82" t="str">
        <f t="shared" si="89"/>
        <v/>
      </c>
      <c r="L691" s="77" t="str" cm="1">
        <f t="array" ref="L691">IF(ISBLANK(INDEX(枝番,$A691)),"",INDEX(枝番,$A691))</f>
        <v/>
      </c>
      <c r="M691" s="78" t="str" cm="1">
        <f t="array" ref="M691">IF(ISBLANK(INDEX(工種コード,$A691)),"",INDEX(工種コード,$A691))</f>
        <v/>
      </c>
      <c r="N691" s="78" t="str" cm="1">
        <f t="array" ref="N691">IF(ISBLANK(INDEX(注文番号,$A691)),"",INDEX(注文番号,$A691))</f>
        <v/>
      </c>
      <c r="O691" s="75"/>
      <c r="P691" s="80"/>
      <c r="Q691" s="75" t="str" cm="1">
        <f t="array" ref="Q691">IF(ISBLANK(INDEX(行,$A691)),"",0)</f>
        <v/>
      </c>
      <c r="R691" s="77" t="str" cm="1">
        <f t="array" ref="R691">IF(ISBLANK(INDEX(仕入先コード,$A691)),"",INDEX(仕入先コード,$A691))</f>
        <v/>
      </c>
      <c r="S691" s="75" t="str" cm="1">
        <f t="array" ref="S691">IF(ISBLANK(INDEX(行,$A691)),"",0)</f>
        <v/>
      </c>
      <c r="T691" s="75" t="str" cm="1">
        <f t="array" ref="T691">IF(ISBLANK(INDEX(行,$A691)),"",1)</f>
        <v/>
      </c>
      <c r="U691" s="77" t="str" cm="1">
        <f t="array" ref="U691">IF(ISBLANK(INDEX(行,$A691)),"","         1")</f>
        <v/>
      </c>
      <c r="V691" s="75" t="str" cm="1">
        <f t="array" ref="V691">IF(ISBLANK(INDEX(行,$A691)),"",0)</f>
        <v/>
      </c>
      <c r="W691" s="75" t="str" cm="1">
        <f t="array" ref="W691">IF(ISBLANK(INDEX(数量,$A691)),"",INDEX(数量,$A691))</f>
        <v/>
      </c>
      <c r="X691" s="77" t="str" cm="1">
        <f t="array" ref="X691">IF(ISBLANK(INDEX(単位,$A691)),"",INDEX(単位,$A691))</f>
        <v/>
      </c>
      <c r="Y691" s="75" t="str" cm="1">
        <f t="array" ref="Y691">IF(ISBLANK(INDEX(単価,$A691)),"",INDEX(単価,$A691))</f>
        <v/>
      </c>
      <c r="Z691" s="75" t="str" cm="1">
        <f t="array" ref="Z691">IF(ISBLANK(INDEX(行,$A691)),"",W691*Y691)</f>
        <v/>
      </c>
      <c r="AA691" s="75" t="str" cm="1">
        <f t="array" ref="AA691">IF(ISBLANK(INDEX(行,$A691)),"",Z691*AI691/100)</f>
        <v/>
      </c>
      <c r="AB691" s="77"/>
      <c r="AC691" s="77"/>
      <c r="AD691" s="77"/>
      <c r="AE691" s="77"/>
      <c r="AF691" s="77"/>
      <c r="AG691" s="75" t="str" cm="1">
        <f t="array" ref="AG691">IF(ISBLANK(INDEX(行,$A691)),"",1)</f>
        <v/>
      </c>
      <c r="AH691" s="75" t="str" cm="1">
        <f t="array" ref="AH691">IF(ISBLANK(INDEX(行,$A691)),"",1)</f>
        <v/>
      </c>
      <c r="AI691" s="75" t="str" cm="1">
        <f t="array" ref="AI691">IF(ISBLANK(INDEX(税率,$A691)),"",INDEX(税率,$A691))</f>
        <v/>
      </c>
      <c r="AJ691" s="75" t="str" cm="1">
        <f t="array" ref="AJ691">IF(ISBLANK(INDEX(行,$A691)),"",50)</f>
        <v/>
      </c>
      <c r="AK691" s="76" t="str">
        <f t="shared" si="90"/>
        <v/>
      </c>
      <c r="AL691" s="82" t="str" cm="1">
        <f t="array" ref="AL691">IF(ISBLANK(INDEX(品名,$A691)),"",INDEX(品名,$A691))</f>
        <v/>
      </c>
      <c r="AM691" s="75"/>
      <c r="AN691" s="75" t="str" cm="1">
        <f t="array" ref="AN691">IF(ISBLANK(INDEX(行,$A691)),"",0)</f>
        <v/>
      </c>
      <c r="AO691" s="75" t="str" cm="1">
        <f t="array" ref="AO691">IF(ISBLANK(INDEX(行,$A691)),"",0)</f>
        <v/>
      </c>
      <c r="AP691" s="75" t="str" cm="1">
        <f t="array" ref="AP691">IF(ISBLANK(INDEX(行,$A691)),"",0)</f>
        <v/>
      </c>
      <c r="AQ691" s="75" t="str" cm="1">
        <f t="array" ref="AQ691">IF(ISBLANK(INDEX(行,$A691)),"",0)</f>
        <v/>
      </c>
      <c r="AR691" s="75" t="str" cm="1">
        <f t="array" ref="AR691">IF(ISBLANK(INDEX(行,$A691)),"",0)</f>
        <v/>
      </c>
      <c r="AS691" s="75" t="str" cm="1">
        <f t="array" ref="AS691">IF(ISBLANK(INDEX(行,$A691)),"",0)</f>
        <v/>
      </c>
      <c r="AT691" s="75" t="str" cm="1">
        <f t="array" ref="AT691">IF(ISBLANK(INDEX(行,$A691)),"",0)</f>
        <v/>
      </c>
      <c r="AU691" s="75" t="str" cm="1">
        <f t="array" ref="AU691">IF(ISBLANK(INDEX(行,$A691)),"",0)</f>
        <v/>
      </c>
      <c r="AV691" s="75" t="str" cm="1">
        <f t="array" ref="AV691">IF(ISBLANK(INDEX(行,$A691)),"",0)</f>
        <v/>
      </c>
      <c r="AW691" s="75" t="str" cm="1">
        <f t="array" ref="AW691">IF(ISBLANK(INDEX(行,$A691)),"",0)</f>
        <v/>
      </c>
      <c r="AX691" s="75" t="str" cm="1">
        <f t="array" ref="AX691">IF(ISBLANK(INDEX(行,$A691)),"",0)</f>
        <v/>
      </c>
      <c r="AY691" s="75" t="str" cm="1">
        <f t="array" ref="AY691">IF(ISBLANK(INDEX(行,$A691)),"",0)</f>
        <v/>
      </c>
      <c r="AZ691" s="75" t="str" cm="1">
        <f t="array" ref="AZ691">IF(ISBLANK(INDEX(行,$A691)),"",0)</f>
        <v/>
      </c>
      <c r="BA691" s="75" t="str" cm="1">
        <f t="array" ref="BA691">IF(ISBLANK(INDEX(行,$A691)),"",0)</f>
        <v/>
      </c>
      <c r="BB691" s="75" t="str" cm="1">
        <f t="array" ref="BB691">IF(ISBLANK(INDEX(行,$A691)),"",0)</f>
        <v/>
      </c>
      <c r="BC691" s="75" t="str" cm="1">
        <f t="array" ref="BC691">IF(ISBLANK(INDEX(行,$A691)),"",0)</f>
        <v/>
      </c>
      <c r="BD691" s="75" t="str" cm="1">
        <f t="array" ref="BD691">IF(ISBLANK(INDEX(行,$A691)),"",0)</f>
        <v/>
      </c>
      <c r="BE691" s="75" t="str" cm="1">
        <f t="array" ref="BE691">IF(ISBLANK(INDEX(行,$A691)),"",0)</f>
        <v/>
      </c>
      <c r="BF691" s="75" t="str" cm="1">
        <f t="array" ref="BF691">IF(ISBLANK(INDEX(行,$A691)),"",0)</f>
        <v/>
      </c>
      <c r="BG691" s="75" t="str" cm="1">
        <f t="array" ref="BG691">IF(ISBLANK(INDEX(行,$A691)),"",0)</f>
        <v/>
      </c>
      <c r="BH691" s="75" t="str" cm="1">
        <f t="array" ref="BH691">IF(ISBLANK(INDEX(行,$A691)),"",0)</f>
        <v/>
      </c>
      <c r="BI691" s="75" t="str" cm="1">
        <f t="array" ref="BI691">IF(ISBLANK(INDEX(行,$A691)),"",0)</f>
        <v/>
      </c>
      <c r="BJ691" s="75" t="str" cm="1">
        <f t="array" ref="BJ691">IF(ISBLANK(INDEX(行,$A691)),"",0)</f>
        <v/>
      </c>
      <c r="BK691" s="75" t="str" cm="1">
        <f t="array" ref="BK691">IF(ISBLANK(INDEX(行,$A691)),"",0)</f>
        <v/>
      </c>
      <c r="BL691" s="75" t="str" cm="1">
        <f t="array" ref="BL691">IF(ISBLANK(INDEX(行,$A691)),"",0)</f>
        <v/>
      </c>
      <c r="BM691" s="77"/>
      <c r="BN691" s="77"/>
      <c r="BO691" s="77"/>
      <c r="BP691" s="77"/>
      <c r="BQ691" s="77"/>
      <c r="BR691" s="77"/>
      <c r="BS691" s="77"/>
      <c r="BT691" s="77"/>
      <c r="BU691" s="77"/>
      <c r="BV691" s="77"/>
      <c r="BW691" s="77"/>
      <c r="BX691" s="77"/>
      <c r="BY691" s="77"/>
      <c r="BZ691" s="77"/>
      <c r="CA691" s="77"/>
      <c r="CB691" s="77"/>
      <c r="CC691" s="77"/>
      <c r="CD691" s="77"/>
      <c r="CE691" s="77"/>
      <c r="CF691" s="77"/>
      <c r="CG691" s="77"/>
      <c r="CH691" s="77"/>
      <c r="CI691" s="77"/>
      <c r="CJ691" s="77"/>
      <c r="CK691" s="77"/>
      <c r="CL691" s="77"/>
      <c r="CM691" s="77"/>
      <c r="CN691" s="77"/>
      <c r="CO691" s="77"/>
      <c r="CP691" s="77"/>
      <c r="CQ691" s="76" t="str" cm="1">
        <f t="array" ref="CQ691">IF(ISBLANK(INDEX(納入年月日,$A691)),"",INDEX(TEXT(納入年月日,"0!/00!/00"),$A691))</f>
        <v/>
      </c>
      <c r="CR691" s="77"/>
      <c r="CS691" s="77"/>
      <c r="CT691" s="77"/>
      <c r="CU691" s="77"/>
      <c r="CV691" s="77"/>
      <c r="CW691" s="77"/>
      <c r="CX691" s="77"/>
      <c r="CY691" s="77"/>
      <c r="CZ691" s="77"/>
      <c r="DA691" s="77" t="str" cm="1">
        <f t="array" ref="DA691">IF(ISBLANK(INDEX(行,$A691)),"","      0001")</f>
        <v/>
      </c>
      <c r="DB691" s="75" t="str" cm="1">
        <f t="array" ref="DB691">IF(ISBLANK(INDEX(行,$A691)),"",4101)</f>
        <v/>
      </c>
      <c r="DC691" s="75" t="str" cm="1">
        <f t="array" ref="DC691">IF(ISBLANK(INDEX(行,$A691)),"",2)</f>
        <v/>
      </c>
      <c r="DD691" s="77" t="str">
        <f t="shared" si="91"/>
        <v/>
      </c>
      <c r="DE691" s="75" t="str" cm="1">
        <f t="array" ref="DE691">IF(ISBLANK(INDEX(行,$A691)),"",0)</f>
        <v/>
      </c>
      <c r="DF691" s="77" t="str">
        <f t="shared" si="92"/>
        <v/>
      </c>
      <c r="DG691" s="77" t="str">
        <f t="shared" si="93"/>
        <v/>
      </c>
      <c r="DH691" s="75" t="str" cm="1">
        <f t="array" ref="DH691">IF(ISBLANK(INDEX(行,$A691)),"",0)</f>
        <v/>
      </c>
      <c r="DI691" s="75" t="str" cm="1">
        <f t="array" ref="DI691">IF(ISBLANK(INDEX(行,$A691)),"",0)</f>
        <v/>
      </c>
      <c r="DJ691" s="77"/>
      <c r="DK691" s="80"/>
      <c r="DL691" s="75" t="str" cm="1">
        <f t="array" ref="DL691">IF(ISBLANK(INDEX(行,$A691)),"",0)</f>
        <v/>
      </c>
      <c r="DM691" s="77" t="str">
        <f t="shared" si="94"/>
        <v/>
      </c>
      <c r="DN691" s="75" t="str" cm="1">
        <f t="array" ref="DN691">IF(ISBLANK(INDEX(行,$A691)),"",0)</f>
        <v/>
      </c>
      <c r="DO691" s="75" t="str" cm="1">
        <f t="array" ref="DO691">IF(ISBLANK(INDEX(行,$A691)),"",0)</f>
        <v/>
      </c>
      <c r="DP691" s="77" t="str" cm="1">
        <f t="array" ref="DP691">IF(ISBLANK(INDEX(行,$A691)),"","         0")</f>
        <v/>
      </c>
      <c r="DQ691" s="75" t="str" cm="1">
        <f t="array" ref="DQ691">IF(ISBLANK(INDEX(行,$A691)),"",0)</f>
        <v/>
      </c>
      <c r="DR691" s="75" t="str" cm="1">
        <f t="array" ref="DR691">IF(ISBLANK(INDEX(行,$A691)),"",0)</f>
        <v/>
      </c>
      <c r="DS691" s="77"/>
      <c r="DT691" s="75" t="str" cm="1">
        <f t="array" ref="DT691">IF(ISBLANK(INDEX(行,$A691)),"",0)</f>
        <v/>
      </c>
      <c r="DU691" s="75" t="str" cm="1">
        <f t="array" ref="DU691">IF(ISBLANK(INDEX(行,$A691)),"",$Z691+$AA691)</f>
        <v/>
      </c>
      <c r="DV691" s="75" t="str" cm="1">
        <f t="array" ref="DV691">IF(ISBLANK(INDEX(行,$A691)),"",0)</f>
        <v/>
      </c>
      <c r="DW691" s="77"/>
      <c r="DX691" s="77"/>
      <c r="DY691" s="77"/>
      <c r="DZ691" s="77"/>
      <c r="EA691" s="77"/>
      <c r="EB691" s="75" t="str" cm="1">
        <f t="array" ref="EB691">IF(ISBLANK(INDEX(行,$A691)),"",2)</f>
        <v/>
      </c>
      <c r="EC691" s="75" t="str" cm="1">
        <f t="array" ref="EC691">IF(ISBLANK(INDEX(行,$A691)),"",1)</f>
        <v/>
      </c>
      <c r="ED691" s="75" t="str" cm="1">
        <f t="array" ref="ED691">IF(ISBLANK(INDEX(行,$A691)),"",0)</f>
        <v/>
      </c>
      <c r="EE691" s="75" t="str" cm="1">
        <f t="array" ref="EE691">IF(ISBLANK(INDEX(行,$A691)),"",0)</f>
        <v/>
      </c>
      <c r="EF691" s="76" t="str">
        <f t="shared" si="95"/>
        <v/>
      </c>
      <c r="EG691" s="77" t="str">
        <f t="shared" si="96"/>
        <v/>
      </c>
      <c r="EH691" s="77"/>
      <c r="EI691" s="75" t="str" cm="1">
        <f t="array" ref="EI691">IF(ISBLANK(INDEX(行,$A691)),"",0)</f>
        <v/>
      </c>
      <c r="EJ691" s="75" t="str" cm="1">
        <f t="array" ref="EJ691">IF(ISBLANK(INDEX(行,$A691)),"",0)</f>
        <v/>
      </c>
      <c r="EK691" s="75" t="str" cm="1">
        <f t="array" ref="EK691">IF(ISBLANK(INDEX(行,$A691)),"",0)</f>
        <v/>
      </c>
      <c r="EL691" s="75" t="str" cm="1">
        <f t="array" ref="EL691">IF(ISBLANK(INDEX(行,$A691)),"",0)</f>
        <v/>
      </c>
      <c r="EM691" s="75" t="str" cm="1">
        <f t="array" ref="EM691">IF(ISBLANK(INDEX(行,$A691)),"",0)</f>
        <v/>
      </c>
      <c r="EN691" s="75" t="str" cm="1">
        <f t="array" ref="EN691">IF(ISBLANK(INDEX(行,$A691)),"",0)</f>
        <v/>
      </c>
      <c r="EO691" s="75" t="str" cm="1">
        <f t="array" ref="EO691">IF(ISBLANK(INDEX(行,$A691)),"",0)</f>
        <v/>
      </c>
      <c r="EP691" s="75" t="str" cm="1">
        <f t="array" ref="EP691">IF(ISBLANK(INDEX(行,$A691)),"",0)</f>
        <v/>
      </c>
      <c r="EQ691" s="75" t="str" cm="1">
        <f t="array" ref="EQ691">IF(ISBLANK(INDEX(行,$A691)),"",0)</f>
        <v/>
      </c>
      <c r="ER691" s="75" t="str" cm="1">
        <f t="array" ref="ER691">IF(ISBLANK(INDEX(行,$A691)),"",0)</f>
        <v/>
      </c>
      <c r="ES691" s="75" t="str" cm="1">
        <f t="array" ref="ES691">IF(ISBLANK(INDEX(行,$A691)),"",0)</f>
        <v/>
      </c>
      <c r="ET691" s="75" t="str" cm="1">
        <f t="array" ref="ET691">IF(ISBLANK(INDEX(行,$A691)),"",0)</f>
        <v/>
      </c>
      <c r="EU691" s="75" t="str" cm="1">
        <f t="array" ref="EU691">IF(ISBLANK(INDEX(行,$A691)),"",0)</f>
        <v/>
      </c>
      <c r="EV691" s="75" t="str" cm="1">
        <f t="array" ref="EV691">IF(ISBLANK(INDEX(行,$A691)),"",0)</f>
        <v/>
      </c>
      <c r="EW691" s="75" t="str" cm="1">
        <f t="array" ref="EW691">IF(ISBLANK(INDEX(行,$A691)),"",0)</f>
        <v/>
      </c>
      <c r="EX691" s="75" t="str" cm="1">
        <f t="array" ref="EX691">IF(ISBLANK(INDEX(行,$A691)),"",0)</f>
        <v/>
      </c>
      <c r="EY691" s="75" t="str" cm="1">
        <f t="array" ref="EY691">IF(ISBLANK(INDEX(行,$A691)),"",0)</f>
        <v/>
      </c>
      <c r="EZ691" s="75" t="str" cm="1">
        <f t="array" ref="EZ691">IF(ISBLANK(INDEX(行,$A691)),"",0)</f>
        <v/>
      </c>
      <c r="FA691" s="75" t="str" cm="1">
        <f t="array" ref="FA691">IF(ISBLANK(INDEX(行,$A691)),"",0)</f>
        <v/>
      </c>
      <c r="FB691" s="75" t="str" cm="1">
        <f t="array" ref="FB691">IF(ISBLANK(INDEX(行,$A691)),"",0)</f>
        <v/>
      </c>
      <c r="FC691" s="75" t="str" cm="1">
        <f t="array" ref="FC691">IF(ISBLANK(INDEX(行,$A691)),"",0)</f>
        <v/>
      </c>
      <c r="FD691" s="75" t="str" cm="1">
        <f t="array" ref="FD691">IF(ISBLANK(INDEX(行,$A691)),"",0)</f>
        <v/>
      </c>
      <c r="FE691" s="75" t="str" cm="1">
        <f t="array" ref="FE691">IF(ISBLANK(INDEX(行,$A691)),"",0)</f>
        <v/>
      </c>
      <c r="FF691" s="75" t="str" cm="1">
        <f t="array" ref="FF691">IF(ISBLANK(INDEX(行,$A691)),"",0)</f>
        <v/>
      </c>
      <c r="FG691" s="75" t="str" cm="1">
        <f t="array" ref="FG691">IF(ISBLANK(INDEX(行,$A691)),"",0)</f>
        <v/>
      </c>
      <c r="FH691" s="77"/>
      <c r="FI691" s="77"/>
      <c r="FJ691" s="77"/>
      <c r="FK691" s="77"/>
      <c r="FL691" s="77"/>
      <c r="FM691" s="77"/>
      <c r="FN691" s="77"/>
      <c r="FO691" s="77"/>
      <c r="FP691" s="77"/>
      <c r="FQ691" s="77"/>
      <c r="FR691" s="77"/>
      <c r="FS691" s="77"/>
      <c r="FT691" s="77"/>
      <c r="FU691" s="77"/>
      <c r="FV691" s="77"/>
      <c r="FW691" s="77"/>
      <c r="FX691" s="77"/>
      <c r="FY691" s="77"/>
      <c r="FZ691" s="77"/>
      <c r="GA691" s="77"/>
      <c r="GB691" s="77"/>
      <c r="GC691" s="77"/>
      <c r="GD691" s="77"/>
      <c r="GE691" s="77"/>
      <c r="GF691" s="77"/>
      <c r="GG691" s="77"/>
      <c r="GH691" s="77"/>
      <c r="GI691" s="77"/>
      <c r="GJ691" s="77"/>
      <c r="GK691" s="77"/>
      <c r="GL691" s="76" t="str">
        <f t="shared" si="97"/>
        <v/>
      </c>
      <c r="GM691" s="77"/>
      <c r="GN691" s="77"/>
      <c r="GO691" s="77"/>
      <c r="GP691" s="77"/>
      <c r="GQ691" s="77"/>
      <c r="GR691" s="77"/>
      <c r="GS691" s="77"/>
      <c r="GT691" s="77"/>
      <c r="GU691" s="77"/>
      <c r="GV691" s="75" t="str" cm="1">
        <f t="array" ref="GV691">IF(ISBLANK(INDEX(行,$A691)),"",1)</f>
        <v/>
      </c>
      <c r="GW691" s="75" t="str" cm="1">
        <f t="array" ref="GW691">IF(ISBLANK(INDEX(行,$A691)),"",1)</f>
        <v/>
      </c>
      <c r="GX691" s="75" t="str" cm="1">
        <f t="array" ref="GX691">IF(ISBLANK(INDEX(行,$A691)),"",0)</f>
        <v/>
      </c>
      <c r="GY691" s="77"/>
      <c r="GZ691" s="77"/>
      <c r="HA691" s="76" t="str" cm="1">
        <f t="array" aca="1" ref="HA691" ca="1">IF(ISBLANK(INDEX(行,$A691)),"",TODAY())</f>
        <v/>
      </c>
      <c r="HB691" s="76" t="str" cm="1">
        <f t="array" aca="1" ref="HB691" ca="1">IF(ISBLANK(INDEX(行,$A691)),"",TODAY())</f>
        <v/>
      </c>
      <c r="HC691" s="78" t="str" cm="1">
        <f t="array" ref="HC691">IF(ISBLANK(INDEX(行,$A691)),"","ADMIN")</f>
        <v/>
      </c>
      <c r="HD691" s="78" t="str">
        <f t="shared" si="98"/>
        <v/>
      </c>
    </row>
    <row r="692" spans="1:212" s="12" customFormat="1" ht="15" x14ac:dyDescent="0.15">
      <c r="A692" s="11">
        <v>687</v>
      </c>
      <c r="B692" s="75" t="str" cm="1">
        <f t="array" ref="B692">IF(ISBLANK(INDEX(行,$A692)),"",1)</f>
        <v/>
      </c>
      <c r="C692" s="76" t="str" cm="1">
        <f t="array" ref="C692">IF(ISBLANK(INDEX(伝票日付,$A692)),"",DATEVALUE(INDEX(TEXT(伝票日付,"0!/00!/00"),$A692)))</f>
        <v/>
      </c>
      <c r="D692" s="78" t="str" cm="1">
        <f t="array" ref="D692">IF(ISBLANK(INDEX(注文番号,$A692)),"",INDEX(注文番号,$A692))</f>
        <v/>
      </c>
      <c r="E692" s="75" t="str" cm="1">
        <f t="array" ref="E692">IF(ISBLANK(INDEX(行,$A692)),"",INDEX(行,$A692))</f>
        <v/>
      </c>
      <c r="F692" s="77" t="str" cm="1">
        <f t="array" ref="F692">IF(ISBLANK(INDEX(行,$A692)),"","0001")</f>
        <v/>
      </c>
      <c r="G692" s="83" t="str">
        <f t="shared" si="88"/>
        <v/>
      </c>
      <c r="H692" s="78" t="str" cm="1">
        <f t="array" ref="H692">IF(ISBLANK(INDEX(行,$A692)),"",8)</f>
        <v/>
      </c>
      <c r="I692" s="77" t="str" cm="1">
        <f t="array" ref="I692">IF(ISBLANK(INDEX(行,$A692)),"","      8211")</f>
        <v/>
      </c>
      <c r="J692" s="78" t="str" cm="1">
        <f t="array" ref="J692">IF(ISBLANK(INDEX(行,$A692)),"",8211)</f>
        <v/>
      </c>
      <c r="K692" s="82" t="str">
        <f t="shared" si="89"/>
        <v/>
      </c>
      <c r="L692" s="77" t="str" cm="1">
        <f t="array" ref="L692">IF(ISBLANK(INDEX(枝番,$A692)),"",INDEX(枝番,$A692))</f>
        <v/>
      </c>
      <c r="M692" s="78" t="str" cm="1">
        <f t="array" ref="M692">IF(ISBLANK(INDEX(工種コード,$A692)),"",INDEX(工種コード,$A692))</f>
        <v/>
      </c>
      <c r="N692" s="78" t="str" cm="1">
        <f t="array" ref="N692">IF(ISBLANK(INDEX(注文番号,$A692)),"",INDEX(注文番号,$A692))</f>
        <v/>
      </c>
      <c r="O692" s="75"/>
      <c r="P692" s="80"/>
      <c r="Q692" s="75" t="str" cm="1">
        <f t="array" ref="Q692">IF(ISBLANK(INDEX(行,$A692)),"",0)</f>
        <v/>
      </c>
      <c r="R692" s="77" t="str" cm="1">
        <f t="array" ref="R692">IF(ISBLANK(INDEX(仕入先コード,$A692)),"",INDEX(仕入先コード,$A692))</f>
        <v/>
      </c>
      <c r="S692" s="75" t="str" cm="1">
        <f t="array" ref="S692">IF(ISBLANK(INDEX(行,$A692)),"",0)</f>
        <v/>
      </c>
      <c r="T692" s="75" t="str" cm="1">
        <f t="array" ref="T692">IF(ISBLANK(INDEX(行,$A692)),"",1)</f>
        <v/>
      </c>
      <c r="U692" s="77" t="str" cm="1">
        <f t="array" ref="U692">IF(ISBLANK(INDEX(行,$A692)),"","         1")</f>
        <v/>
      </c>
      <c r="V692" s="75" t="str" cm="1">
        <f t="array" ref="V692">IF(ISBLANK(INDEX(行,$A692)),"",0)</f>
        <v/>
      </c>
      <c r="W692" s="75" t="str" cm="1">
        <f t="array" ref="W692">IF(ISBLANK(INDEX(数量,$A692)),"",INDEX(数量,$A692))</f>
        <v/>
      </c>
      <c r="X692" s="77" t="str" cm="1">
        <f t="array" ref="X692">IF(ISBLANK(INDEX(単位,$A692)),"",INDEX(単位,$A692))</f>
        <v/>
      </c>
      <c r="Y692" s="75" t="str" cm="1">
        <f t="array" ref="Y692">IF(ISBLANK(INDEX(単価,$A692)),"",INDEX(単価,$A692))</f>
        <v/>
      </c>
      <c r="Z692" s="75" t="str" cm="1">
        <f t="array" ref="Z692">IF(ISBLANK(INDEX(行,$A692)),"",W692*Y692)</f>
        <v/>
      </c>
      <c r="AA692" s="75" t="str" cm="1">
        <f t="array" ref="AA692">IF(ISBLANK(INDEX(行,$A692)),"",Z692*AI692/100)</f>
        <v/>
      </c>
      <c r="AB692" s="77"/>
      <c r="AC692" s="77"/>
      <c r="AD692" s="77"/>
      <c r="AE692" s="77"/>
      <c r="AF692" s="77"/>
      <c r="AG692" s="75" t="str" cm="1">
        <f t="array" ref="AG692">IF(ISBLANK(INDEX(行,$A692)),"",1)</f>
        <v/>
      </c>
      <c r="AH692" s="75" t="str" cm="1">
        <f t="array" ref="AH692">IF(ISBLANK(INDEX(行,$A692)),"",1)</f>
        <v/>
      </c>
      <c r="AI692" s="75" t="str" cm="1">
        <f t="array" ref="AI692">IF(ISBLANK(INDEX(税率,$A692)),"",INDEX(税率,$A692))</f>
        <v/>
      </c>
      <c r="AJ692" s="75" t="str" cm="1">
        <f t="array" ref="AJ692">IF(ISBLANK(INDEX(行,$A692)),"",50)</f>
        <v/>
      </c>
      <c r="AK692" s="76" t="str">
        <f t="shared" si="90"/>
        <v/>
      </c>
      <c r="AL692" s="82" t="str" cm="1">
        <f t="array" ref="AL692">IF(ISBLANK(INDEX(品名,$A692)),"",INDEX(品名,$A692))</f>
        <v/>
      </c>
      <c r="AM692" s="75"/>
      <c r="AN692" s="75" t="str" cm="1">
        <f t="array" ref="AN692">IF(ISBLANK(INDEX(行,$A692)),"",0)</f>
        <v/>
      </c>
      <c r="AO692" s="75" t="str" cm="1">
        <f t="array" ref="AO692">IF(ISBLANK(INDEX(行,$A692)),"",0)</f>
        <v/>
      </c>
      <c r="AP692" s="75" t="str" cm="1">
        <f t="array" ref="AP692">IF(ISBLANK(INDEX(行,$A692)),"",0)</f>
        <v/>
      </c>
      <c r="AQ692" s="75" t="str" cm="1">
        <f t="array" ref="AQ692">IF(ISBLANK(INDEX(行,$A692)),"",0)</f>
        <v/>
      </c>
      <c r="AR692" s="75" t="str" cm="1">
        <f t="array" ref="AR692">IF(ISBLANK(INDEX(行,$A692)),"",0)</f>
        <v/>
      </c>
      <c r="AS692" s="75" t="str" cm="1">
        <f t="array" ref="AS692">IF(ISBLANK(INDEX(行,$A692)),"",0)</f>
        <v/>
      </c>
      <c r="AT692" s="75" t="str" cm="1">
        <f t="array" ref="AT692">IF(ISBLANK(INDEX(行,$A692)),"",0)</f>
        <v/>
      </c>
      <c r="AU692" s="75" t="str" cm="1">
        <f t="array" ref="AU692">IF(ISBLANK(INDEX(行,$A692)),"",0)</f>
        <v/>
      </c>
      <c r="AV692" s="75" t="str" cm="1">
        <f t="array" ref="AV692">IF(ISBLANK(INDEX(行,$A692)),"",0)</f>
        <v/>
      </c>
      <c r="AW692" s="75" t="str" cm="1">
        <f t="array" ref="AW692">IF(ISBLANK(INDEX(行,$A692)),"",0)</f>
        <v/>
      </c>
      <c r="AX692" s="75" t="str" cm="1">
        <f t="array" ref="AX692">IF(ISBLANK(INDEX(行,$A692)),"",0)</f>
        <v/>
      </c>
      <c r="AY692" s="75" t="str" cm="1">
        <f t="array" ref="AY692">IF(ISBLANK(INDEX(行,$A692)),"",0)</f>
        <v/>
      </c>
      <c r="AZ692" s="75" t="str" cm="1">
        <f t="array" ref="AZ692">IF(ISBLANK(INDEX(行,$A692)),"",0)</f>
        <v/>
      </c>
      <c r="BA692" s="75" t="str" cm="1">
        <f t="array" ref="BA692">IF(ISBLANK(INDEX(行,$A692)),"",0)</f>
        <v/>
      </c>
      <c r="BB692" s="75" t="str" cm="1">
        <f t="array" ref="BB692">IF(ISBLANK(INDEX(行,$A692)),"",0)</f>
        <v/>
      </c>
      <c r="BC692" s="75" t="str" cm="1">
        <f t="array" ref="BC692">IF(ISBLANK(INDEX(行,$A692)),"",0)</f>
        <v/>
      </c>
      <c r="BD692" s="75" t="str" cm="1">
        <f t="array" ref="BD692">IF(ISBLANK(INDEX(行,$A692)),"",0)</f>
        <v/>
      </c>
      <c r="BE692" s="75" t="str" cm="1">
        <f t="array" ref="BE692">IF(ISBLANK(INDEX(行,$A692)),"",0)</f>
        <v/>
      </c>
      <c r="BF692" s="75" t="str" cm="1">
        <f t="array" ref="BF692">IF(ISBLANK(INDEX(行,$A692)),"",0)</f>
        <v/>
      </c>
      <c r="BG692" s="75" t="str" cm="1">
        <f t="array" ref="BG692">IF(ISBLANK(INDEX(行,$A692)),"",0)</f>
        <v/>
      </c>
      <c r="BH692" s="75" t="str" cm="1">
        <f t="array" ref="BH692">IF(ISBLANK(INDEX(行,$A692)),"",0)</f>
        <v/>
      </c>
      <c r="BI692" s="75" t="str" cm="1">
        <f t="array" ref="BI692">IF(ISBLANK(INDEX(行,$A692)),"",0)</f>
        <v/>
      </c>
      <c r="BJ692" s="75" t="str" cm="1">
        <f t="array" ref="BJ692">IF(ISBLANK(INDEX(行,$A692)),"",0)</f>
        <v/>
      </c>
      <c r="BK692" s="75" t="str" cm="1">
        <f t="array" ref="BK692">IF(ISBLANK(INDEX(行,$A692)),"",0)</f>
        <v/>
      </c>
      <c r="BL692" s="75" t="str" cm="1">
        <f t="array" ref="BL692">IF(ISBLANK(INDEX(行,$A692)),"",0)</f>
        <v/>
      </c>
      <c r="BM692" s="77"/>
      <c r="BN692" s="77"/>
      <c r="BO692" s="77"/>
      <c r="BP692" s="77"/>
      <c r="BQ692" s="77"/>
      <c r="BR692" s="77"/>
      <c r="BS692" s="77"/>
      <c r="BT692" s="77"/>
      <c r="BU692" s="77"/>
      <c r="BV692" s="77"/>
      <c r="BW692" s="77"/>
      <c r="BX692" s="77"/>
      <c r="BY692" s="77"/>
      <c r="BZ692" s="77"/>
      <c r="CA692" s="77"/>
      <c r="CB692" s="77"/>
      <c r="CC692" s="77"/>
      <c r="CD692" s="77"/>
      <c r="CE692" s="77"/>
      <c r="CF692" s="77"/>
      <c r="CG692" s="77"/>
      <c r="CH692" s="77"/>
      <c r="CI692" s="77"/>
      <c r="CJ692" s="77"/>
      <c r="CK692" s="77"/>
      <c r="CL692" s="77"/>
      <c r="CM692" s="77"/>
      <c r="CN692" s="77"/>
      <c r="CO692" s="77"/>
      <c r="CP692" s="77"/>
      <c r="CQ692" s="76" t="str" cm="1">
        <f t="array" ref="CQ692">IF(ISBLANK(INDEX(納入年月日,$A692)),"",INDEX(TEXT(納入年月日,"0!/00!/00"),$A692))</f>
        <v/>
      </c>
      <c r="CR692" s="77"/>
      <c r="CS692" s="77"/>
      <c r="CT692" s="77"/>
      <c r="CU692" s="77"/>
      <c r="CV692" s="77"/>
      <c r="CW692" s="77"/>
      <c r="CX692" s="77"/>
      <c r="CY692" s="77"/>
      <c r="CZ692" s="77"/>
      <c r="DA692" s="77" t="str" cm="1">
        <f t="array" ref="DA692">IF(ISBLANK(INDEX(行,$A692)),"","      0001")</f>
        <v/>
      </c>
      <c r="DB692" s="75" t="str" cm="1">
        <f t="array" ref="DB692">IF(ISBLANK(INDEX(行,$A692)),"",4101)</f>
        <v/>
      </c>
      <c r="DC692" s="75" t="str" cm="1">
        <f t="array" ref="DC692">IF(ISBLANK(INDEX(行,$A692)),"",2)</f>
        <v/>
      </c>
      <c r="DD692" s="77" t="str">
        <f t="shared" si="91"/>
        <v/>
      </c>
      <c r="DE692" s="75" t="str" cm="1">
        <f t="array" ref="DE692">IF(ISBLANK(INDEX(行,$A692)),"",0)</f>
        <v/>
      </c>
      <c r="DF692" s="77" t="str">
        <f t="shared" si="92"/>
        <v/>
      </c>
      <c r="DG692" s="77" t="str">
        <f t="shared" si="93"/>
        <v/>
      </c>
      <c r="DH692" s="75" t="str" cm="1">
        <f t="array" ref="DH692">IF(ISBLANK(INDEX(行,$A692)),"",0)</f>
        <v/>
      </c>
      <c r="DI692" s="75" t="str" cm="1">
        <f t="array" ref="DI692">IF(ISBLANK(INDEX(行,$A692)),"",0)</f>
        <v/>
      </c>
      <c r="DJ692" s="77"/>
      <c r="DK692" s="80"/>
      <c r="DL692" s="75" t="str" cm="1">
        <f t="array" ref="DL692">IF(ISBLANK(INDEX(行,$A692)),"",0)</f>
        <v/>
      </c>
      <c r="DM692" s="77" t="str">
        <f t="shared" si="94"/>
        <v/>
      </c>
      <c r="DN692" s="75" t="str" cm="1">
        <f t="array" ref="DN692">IF(ISBLANK(INDEX(行,$A692)),"",0)</f>
        <v/>
      </c>
      <c r="DO692" s="75" t="str" cm="1">
        <f t="array" ref="DO692">IF(ISBLANK(INDEX(行,$A692)),"",0)</f>
        <v/>
      </c>
      <c r="DP692" s="77" t="str" cm="1">
        <f t="array" ref="DP692">IF(ISBLANK(INDEX(行,$A692)),"","         0")</f>
        <v/>
      </c>
      <c r="DQ692" s="75" t="str" cm="1">
        <f t="array" ref="DQ692">IF(ISBLANK(INDEX(行,$A692)),"",0)</f>
        <v/>
      </c>
      <c r="DR692" s="75" t="str" cm="1">
        <f t="array" ref="DR692">IF(ISBLANK(INDEX(行,$A692)),"",0)</f>
        <v/>
      </c>
      <c r="DS692" s="77"/>
      <c r="DT692" s="75" t="str" cm="1">
        <f t="array" ref="DT692">IF(ISBLANK(INDEX(行,$A692)),"",0)</f>
        <v/>
      </c>
      <c r="DU692" s="75" t="str" cm="1">
        <f t="array" ref="DU692">IF(ISBLANK(INDEX(行,$A692)),"",$Z692+$AA692)</f>
        <v/>
      </c>
      <c r="DV692" s="75" t="str" cm="1">
        <f t="array" ref="DV692">IF(ISBLANK(INDEX(行,$A692)),"",0)</f>
        <v/>
      </c>
      <c r="DW692" s="77"/>
      <c r="DX692" s="77"/>
      <c r="DY692" s="77"/>
      <c r="DZ692" s="77"/>
      <c r="EA692" s="77"/>
      <c r="EB692" s="75" t="str" cm="1">
        <f t="array" ref="EB692">IF(ISBLANK(INDEX(行,$A692)),"",2)</f>
        <v/>
      </c>
      <c r="EC692" s="75" t="str" cm="1">
        <f t="array" ref="EC692">IF(ISBLANK(INDEX(行,$A692)),"",1)</f>
        <v/>
      </c>
      <c r="ED692" s="75" t="str" cm="1">
        <f t="array" ref="ED692">IF(ISBLANK(INDEX(行,$A692)),"",0)</f>
        <v/>
      </c>
      <c r="EE692" s="75" t="str" cm="1">
        <f t="array" ref="EE692">IF(ISBLANK(INDEX(行,$A692)),"",0)</f>
        <v/>
      </c>
      <c r="EF692" s="76" t="str">
        <f t="shared" si="95"/>
        <v/>
      </c>
      <c r="EG692" s="77" t="str">
        <f t="shared" si="96"/>
        <v/>
      </c>
      <c r="EH692" s="77"/>
      <c r="EI692" s="75" t="str" cm="1">
        <f t="array" ref="EI692">IF(ISBLANK(INDEX(行,$A692)),"",0)</f>
        <v/>
      </c>
      <c r="EJ692" s="75" t="str" cm="1">
        <f t="array" ref="EJ692">IF(ISBLANK(INDEX(行,$A692)),"",0)</f>
        <v/>
      </c>
      <c r="EK692" s="75" t="str" cm="1">
        <f t="array" ref="EK692">IF(ISBLANK(INDEX(行,$A692)),"",0)</f>
        <v/>
      </c>
      <c r="EL692" s="75" t="str" cm="1">
        <f t="array" ref="EL692">IF(ISBLANK(INDEX(行,$A692)),"",0)</f>
        <v/>
      </c>
      <c r="EM692" s="75" t="str" cm="1">
        <f t="array" ref="EM692">IF(ISBLANK(INDEX(行,$A692)),"",0)</f>
        <v/>
      </c>
      <c r="EN692" s="75" t="str" cm="1">
        <f t="array" ref="EN692">IF(ISBLANK(INDEX(行,$A692)),"",0)</f>
        <v/>
      </c>
      <c r="EO692" s="75" t="str" cm="1">
        <f t="array" ref="EO692">IF(ISBLANK(INDEX(行,$A692)),"",0)</f>
        <v/>
      </c>
      <c r="EP692" s="75" t="str" cm="1">
        <f t="array" ref="EP692">IF(ISBLANK(INDEX(行,$A692)),"",0)</f>
        <v/>
      </c>
      <c r="EQ692" s="75" t="str" cm="1">
        <f t="array" ref="EQ692">IF(ISBLANK(INDEX(行,$A692)),"",0)</f>
        <v/>
      </c>
      <c r="ER692" s="75" t="str" cm="1">
        <f t="array" ref="ER692">IF(ISBLANK(INDEX(行,$A692)),"",0)</f>
        <v/>
      </c>
      <c r="ES692" s="75" t="str" cm="1">
        <f t="array" ref="ES692">IF(ISBLANK(INDEX(行,$A692)),"",0)</f>
        <v/>
      </c>
      <c r="ET692" s="75" t="str" cm="1">
        <f t="array" ref="ET692">IF(ISBLANK(INDEX(行,$A692)),"",0)</f>
        <v/>
      </c>
      <c r="EU692" s="75" t="str" cm="1">
        <f t="array" ref="EU692">IF(ISBLANK(INDEX(行,$A692)),"",0)</f>
        <v/>
      </c>
      <c r="EV692" s="75" t="str" cm="1">
        <f t="array" ref="EV692">IF(ISBLANK(INDEX(行,$A692)),"",0)</f>
        <v/>
      </c>
      <c r="EW692" s="75" t="str" cm="1">
        <f t="array" ref="EW692">IF(ISBLANK(INDEX(行,$A692)),"",0)</f>
        <v/>
      </c>
      <c r="EX692" s="75" t="str" cm="1">
        <f t="array" ref="EX692">IF(ISBLANK(INDEX(行,$A692)),"",0)</f>
        <v/>
      </c>
      <c r="EY692" s="75" t="str" cm="1">
        <f t="array" ref="EY692">IF(ISBLANK(INDEX(行,$A692)),"",0)</f>
        <v/>
      </c>
      <c r="EZ692" s="75" t="str" cm="1">
        <f t="array" ref="EZ692">IF(ISBLANK(INDEX(行,$A692)),"",0)</f>
        <v/>
      </c>
      <c r="FA692" s="75" t="str" cm="1">
        <f t="array" ref="FA692">IF(ISBLANK(INDEX(行,$A692)),"",0)</f>
        <v/>
      </c>
      <c r="FB692" s="75" t="str" cm="1">
        <f t="array" ref="FB692">IF(ISBLANK(INDEX(行,$A692)),"",0)</f>
        <v/>
      </c>
      <c r="FC692" s="75" t="str" cm="1">
        <f t="array" ref="FC692">IF(ISBLANK(INDEX(行,$A692)),"",0)</f>
        <v/>
      </c>
      <c r="FD692" s="75" t="str" cm="1">
        <f t="array" ref="FD692">IF(ISBLANK(INDEX(行,$A692)),"",0)</f>
        <v/>
      </c>
      <c r="FE692" s="75" t="str" cm="1">
        <f t="array" ref="FE692">IF(ISBLANK(INDEX(行,$A692)),"",0)</f>
        <v/>
      </c>
      <c r="FF692" s="75" t="str" cm="1">
        <f t="array" ref="FF692">IF(ISBLANK(INDEX(行,$A692)),"",0)</f>
        <v/>
      </c>
      <c r="FG692" s="75" t="str" cm="1">
        <f t="array" ref="FG692">IF(ISBLANK(INDEX(行,$A692)),"",0)</f>
        <v/>
      </c>
      <c r="FH692" s="77"/>
      <c r="FI692" s="77"/>
      <c r="FJ692" s="77"/>
      <c r="FK692" s="77"/>
      <c r="FL692" s="77"/>
      <c r="FM692" s="77"/>
      <c r="FN692" s="77"/>
      <c r="FO692" s="77"/>
      <c r="FP692" s="77"/>
      <c r="FQ692" s="77"/>
      <c r="FR692" s="77"/>
      <c r="FS692" s="77"/>
      <c r="FT692" s="77"/>
      <c r="FU692" s="77"/>
      <c r="FV692" s="77"/>
      <c r="FW692" s="77"/>
      <c r="FX692" s="77"/>
      <c r="FY692" s="77"/>
      <c r="FZ692" s="77"/>
      <c r="GA692" s="77"/>
      <c r="GB692" s="77"/>
      <c r="GC692" s="77"/>
      <c r="GD692" s="77"/>
      <c r="GE692" s="77"/>
      <c r="GF692" s="77"/>
      <c r="GG692" s="77"/>
      <c r="GH692" s="77"/>
      <c r="GI692" s="77"/>
      <c r="GJ692" s="77"/>
      <c r="GK692" s="77"/>
      <c r="GL692" s="76" t="str">
        <f t="shared" si="97"/>
        <v/>
      </c>
      <c r="GM692" s="77"/>
      <c r="GN692" s="77"/>
      <c r="GO692" s="77"/>
      <c r="GP692" s="77"/>
      <c r="GQ692" s="77"/>
      <c r="GR692" s="77"/>
      <c r="GS692" s="77"/>
      <c r="GT692" s="77"/>
      <c r="GU692" s="77"/>
      <c r="GV692" s="75" t="str" cm="1">
        <f t="array" ref="GV692">IF(ISBLANK(INDEX(行,$A692)),"",1)</f>
        <v/>
      </c>
      <c r="GW692" s="75" t="str" cm="1">
        <f t="array" ref="GW692">IF(ISBLANK(INDEX(行,$A692)),"",1)</f>
        <v/>
      </c>
      <c r="GX692" s="75" t="str" cm="1">
        <f t="array" ref="GX692">IF(ISBLANK(INDEX(行,$A692)),"",0)</f>
        <v/>
      </c>
      <c r="GY692" s="77"/>
      <c r="GZ692" s="77"/>
      <c r="HA692" s="76" t="str" cm="1">
        <f t="array" aca="1" ref="HA692" ca="1">IF(ISBLANK(INDEX(行,$A692)),"",TODAY())</f>
        <v/>
      </c>
      <c r="HB692" s="76" t="str" cm="1">
        <f t="array" aca="1" ref="HB692" ca="1">IF(ISBLANK(INDEX(行,$A692)),"",TODAY())</f>
        <v/>
      </c>
      <c r="HC692" s="78" t="str" cm="1">
        <f t="array" ref="HC692">IF(ISBLANK(INDEX(行,$A692)),"","ADMIN")</f>
        <v/>
      </c>
      <c r="HD692" s="78" t="str">
        <f t="shared" si="98"/>
        <v/>
      </c>
    </row>
    <row r="693" spans="1:212" s="12" customFormat="1" ht="15" x14ac:dyDescent="0.15">
      <c r="A693" s="11">
        <v>688</v>
      </c>
      <c r="B693" s="75" t="str" cm="1">
        <f t="array" ref="B693">IF(ISBLANK(INDEX(行,$A693)),"",1)</f>
        <v/>
      </c>
      <c r="C693" s="76" t="str" cm="1">
        <f t="array" ref="C693">IF(ISBLANK(INDEX(伝票日付,$A693)),"",DATEVALUE(INDEX(TEXT(伝票日付,"0!/00!/00"),$A693)))</f>
        <v/>
      </c>
      <c r="D693" s="78" t="str" cm="1">
        <f t="array" ref="D693">IF(ISBLANK(INDEX(注文番号,$A693)),"",INDEX(注文番号,$A693))</f>
        <v/>
      </c>
      <c r="E693" s="75" t="str" cm="1">
        <f t="array" ref="E693">IF(ISBLANK(INDEX(行,$A693)),"",INDEX(行,$A693))</f>
        <v/>
      </c>
      <c r="F693" s="77" t="str" cm="1">
        <f t="array" ref="F693">IF(ISBLANK(INDEX(行,$A693)),"","0001")</f>
        <v/>
      </c>
      <c r="G693" s="83" t="str">
        <f t="shared" si="88"/>
        <v/>
      </c>
      <c r="H693" s="78" t="str" cm="1">
        <f t="array" ref="H693">IF(ISBLANK(INDEX(行,$A693)),"",8)</f>
        <v/>
      </c>
      <c r="I693" s="77" t="str" cm="1">
        <f t="array" ref="I693">IF(ISBLANK(INDEX(行,$A693)),"","      8211")</f>
        <v/>
      </c>
      <c r="J693" s="78" t="str" cm="1">
        <f t="array" ref="J693">IF(ISBLANK(INDEX(行,$A693)),"",8211)</f>
        <v/>
      </c>
      <c r="K693" s="82" t="str">
        <f t="shared" si="89"/>
        <v/>
      </c>
      <c r="L693" s="77" t="str" cm="1">
        <f t="array" ref="L693">IF(ISBLANK(INDEX(枝番,$A693)),"",INDEX(枝番,$A693))</f>
        <v/>
      </c>
      <c r="M693" s="78" t="str" cm="1">
        <f t="array" ref="M693">IF(ISBLANK(INDEX(工種コード,$A693)),"",INDEX(工種コード,$A693))</f>
        <v/>
      </c>
      <c r="N693" s="78" t="str" cm="1">
        <f t="array" ref="N693">IF(ISBLANK(INDEX(注文番号,$A693)),"",INDEX(注文番号,$A693))</f>
        <v/>
      </c>
      <c r="O693" s="75"/>
      <c r="P693" s="80"/>
      <c r="Q693" s="75" t="str" cm="1">
        <f t="array" ref="Q693">IF(ISBLANK(INDEX(行,$A693)),"",0)</f>
        <v/>
      </c>
      <c r="R693" s="77" t="str" cm="1">
        <f t="array" ref="R693">IF(ISBLANK(INDEX(仕入先コード,$A693)),"",INDEX(仕入先コード,$A693))</f>
        <v/>
      </c>
      <c r="S693" s="75" t="str" cm="1">
        <f t="array" ref="S693">IF(ISBLANK(INDEX(行,$A693)),"",0)</f>
        <v/>
      </c>
      <c r="T693" s="75" t="str" cm="1">
        <f t="array" ref="T693">IF(ISBLANK(INDEX(行,$A693)),"",1)</f>
        <v/>
      </c>
      <c r="U693" s="77" t="str" cm="1">
        <f t="array" ref="U693">IF(ISBLANK(INDEX(行,$A693)),"","         1")</f>
        <v/>
      </c>
      <c r="V693" s="75" t="str" cm="1">
        <f t="array" ref="V693">IF(ISBLANK(INDEX(行,$A693)),"",0)</f>
        <v/>
      </c>
      <c r="W693" s="75" t="str" cm="1">
        <f t="array" ref="W693">IF(ISBLANK(INDEX(数量,$A693)),"",INDEX(数量,$A693))</f>
        <v/>
      </c>
      <c r="X693" s="77" t="str" cm="1">
        <f t="array" ref="X693">IF(ISBLANK(INDEX(単位,$A693)),"",INDEX(単位,$A693))</f>
        <v/>
      </c>
      <c r="Y693" s="75" t="str" cm="1">
        <f t="array" ref="Y693">IF(ISBLANK(INDEX(単価,$A693)),"",INDEX(単価,$A693))</f>
        <v/>
      </c>
      <c r="Z693" s="75" t="str" cm="1">
        <f t="array" ref="Z693">IF(ISBLANK(INDEX(行,$A693)),"",W693*Y693)</f>
        <v/>
      </c>
      <c r="AA693" s="75" t="str" cm="1">
        <f t="array" ref="AA693">IF(ISBLANK(INDEX(行,$A693)),"",Z693*AI693/100)</f>
        <v/>
      </c>
      <c r="AB693" s="77"/>
      <c r="AC693" s="77"/>
      <c r="AD693" s="77"/>
      <c r="AE693" s="77"/>
      <c r="AF693" s="77"/>
      <c r="AG693" s="75" t="str" cm="1">
        <f t="array" ref="AG693">IF(ISBLANK(INDEX(行,$A693)),"",1)</f>
        <v/>
      </c>
      <c r="AH693" s="75" t="str" cm="1">
        <f t="array" ref="AH693">IF(ISBLANK(INDEX(行,$A693)),"",1)</f>
        <v/>
      </c>
      <c r="AI693" s="75" t="str" cm="1">
        <f t="array" ref="AI693">IF(ISBLANK(INDEX(税率,$A693)),"",INDEX(税率,$A693))</f>
        <v/>
      </c>
      <c r="AJ693" s="75" t="str" cm="1">
        <f t="array" ref="AJ693">IF(ISBLANK(INDEX(行,$A693)),"",50)</f>
        <v/>
      </c>
      <c r="AK693" s="76" t="str">
        <f t="shared" si="90"/>
        <v/>
      </c>
      <c r="AL693" s="82" t="str" cm="1">
        <f t="array" ref="AL693">IF(ISBLANK(INDEX(品名,$A693)),"",INDEX(品名,$A693))</f>
        <v/>
      </c>
      <c r="AM693" s="75"/>
      <c r="AN693" s="75" t="str" cm="1">
        <f t="array" ref="AN693">IF(ISBLANK(INDEX(行,$A693)),"",0)</f>
        <v/>
      </c>
      <c r="AO693" s="75" t="str" cm="1">
        <f t="array" ref="AO693">IF(ISBLANK(INDEX(行,$A693)),"",0)</f>
        <v/>
      </c>
      <c r="AP693" s="75" t="str" cm="1">
        <f t="array" ref="AP693">IF(ISBLANK(INDEX(行,$A693)),"",0)</f>
        <v/>
      </c>
      <c r="AQ693" s="75" t="str" cm="1">
        <f t="array" ref="AQ693">IF(ISBLANK(INDEX(行,$A693)),"",0)</f>
        <v/>
      </c>
      <c r="AR693" s="75" t="str" cm="1">
        <f t="array" ref="AR693">IF(ISBLANK(INDEX(行,$A693)),"",0)</f>
        <v/>
      </c>
      <c r="AS693" s="75" t="str" cm="1">
        <f t="array" ref="AS693">IF(ISBLANK(INDEX(行,$A693)),"",0)</f>
        <v/>
      </c>
      <c r="AT693" s="75" t="str" cm="1">
        <f t="array" ref="AT693">IF(ISBLANK(INDEX(行,$A693)),"",0)</f>
        <v/>
      </c>
      <c r="AU693" s="75" t="str" cm="1">
        <f t="array" ref="AU693">IF(ISBLANK(INDEX(行,$A693)),"",0)</f>
        <v/>
      </c>
      <c r="AV693" s="75" t="str" cm="1">
        <f t="array" ref="AV693">IF(ISBLANK(INDEX(行,$A693)),"",0)</f>
        <v/>
      </c>
      <c r="AW693" s="75" t="str" cm="1">
        <f t="array" ref="AW693">IF(ISBLANK(INDEX(行,$A693)),"",0)</f>
        <v/>
      </c>
      <c r="AX693" s="75" t="str" cm="1">
        <f t="array" ref="AX693">IF(ISBLANK(INDEX(行,$A693)),"",0)</f>
        <v/>
      </c>
      <c r="AY693" s="75" t="str" cm="1">
        <f t="array" ref="AY693">IF(ISBLANK(INDEX(行,$A693)),"",0)</f>
        <v/>
      </c>
      <c r="AZ693" s="75" t="str" cm="1">
        <f t="array" ref="AZ693">IF(ISBLANK(INDEX(行,$A693)),"",0)</f>
        <v/>
      </c>
      <c r="BA693" s="75" t="str" cm="1">
        <f t="array" ref="BA693">IF(ISBLANK(INDEX(行,$A693)),"",0)</f>
        <v/>
      </c>
      <c r="BB693" s="75" t="str" cm="1">
        <f t="array" ref="BB693">IF(ISBLANK(INDEX(行,$A693)),"",0)</f>
        <v/>
      </c>
      <c r="BC693" s="75" t="str" cm="1">
        <f t="array" ref="BC693">IF(ISBLANK(INDEX(行,$A693)),"",0)</f>
        <v/>
      </c>
      <c r="BD693" s="75" t="str" cm="1">
        <f t="array" ref="BD693">IF(ISBLANK(INDEX(行,$A693)),"",0)</f>
        <v/>
      </c>
      <c r="BE693" s="75" t="str" cm="1">
        <f t="array" ref="BE693">IF(ISBLANK(INDEX(行,$A693)),"",0)</f>
        <v/>
      </c>
      <c r="BF693" s="75" t="str" cm="1">
        <f t="array" ref="BF693">IF(ISBLANK(INDEX(行,$A693)),"",0)</f>
        <v/>
      </c>
      <c r="BG693" s="75" t="str" cm="1">
        <f t="array" ref="BG693">IF(ISBLANK(INDEX(行,$A693)),"",0)</f>
        <v/>
      </c>
      <c r="BH693" s="75" t="str" cm="1">
        <f t="array" ref="BH693">IF(ISBLANK(INDEX(行,$A693)),"",0)</f>
        <v/>
      </c>
      <c r="BI693" s="75" t="str" cm="1">
        <f t="array" ref="BI693">IF(ISBLANK(INDEX(行,$A693)),"",0)</f>
        <v/>
      </c>
      <c r="BJ693" s="75" t="str" cm="1">
        <f t="array" ref="BJ693">IF(ISBLANK(INDEX(行,$A693)),"",0)</f>
        <v/>
      </c>
      <c r="BK693" s="75" t="str" cm="1">
        <f t="array" ref="BK693">IF(ISBLANK(INDEX(行,$A693)),"",0)</f>
        <v/>
      </c>
      <c r="BL693" s="75" t="str" cm="1">
        <f t="array" ref="BL693">IF(ISBLANK(INDEX(行,$A693)),"",0)</f>
        <v/>
      </c>
      <c r="BM693" s="77"/>
      <c r="BN693" s="77"/>
      <c r="BO693" s="77"/>
      <c r="BP693" s="77"/>
      <c r="BQ693" s="77"/>
      <c r="BR693" s="77"/>
      <c r="BS693" s="77"/>
      <c r="BT693" s="77"/>
      <c r="BU693" s="77"/>
      <c r="BV693" s="77"/>
      <c r="BW693" s="77"/>
      <c r="BX693" s="77"/>
      <c r="BY693" s="77"/>
      <c r="BZ693" s="77"/>
      <c r="CA693" s="77"/>
      <c r="CB693" s="77"/>
      <c r="CC693" s="77"/>
      <c r="CD693" s="77"/>
      <c r="CE693" s="77"/>
      <c r="CF693" s="77"/>
      <c r="CG693" s="77"/>
      <c r="CH693" s="77"/>
      <c r="CI693" s="77"/>
      <c r="CJ693" s="77"/>
      <c r="CK693" s="77"/>
      <c r="CL693" s="77"/>
      <c r="CM693" s="77"/>
      <c r="CN693" s="77"/>
      <c r="CO693" s="77"/>
      <c r="CP693" s="77"/>
      <c r="CQ693" s="76" t="str" cm="1">
        <f t="array" ref="CQ693">IF(ISBLANK(INDEX(納入年月日,$A693)),"",INDEX(TEXT(納入年月日,"0!/00!/00"),$A693))</f>
        <v/>
      </c>
      <c r="CR693" s="77"/>
      <c r="CS693" s="77"/>
      <c r="CT693" s="77"/>
      <c r="CU693" s="77"/>
      <c r="CV693" s="77"/>
      <c r="CW693" s="77"/>
      <c r="CX693" s="77"/>
      <c r="CY693" s="77"/>
      <c r="CZ693" s="77"/>
      <c r="DA693" s="77" t="str" cm="1">
        <f t="array" ref="DA693">IF(ISBLANK(INDEX(行,$A693)),"","      0001")</f>
        <v/>
      </c>
      <c r="DB693" s="75" t="str" cm="1">
        <f t="array" ref="DB693">IF(ISBLANK(INDEX(行,$A693)),"",4101)</f>
        <v/>
      </c>
      <c r="DC693" s="75" t="str" cm="1">
        <f t="array" ref="DC693">IF(ISBLANK(INDEX(行,$A693)),"",2)</f>
        <v/>
      </c>
      <c r="DD693" s="77" t="str">
        <f t="shared" si="91"/>
        <v/>
      </c>
      <c r="DE693" s="75" t="str" cm="1">
        <f t="array" ref="DE693">IF(ISBLANK(INDEX(行,$A693)),"",0)</f>
        <v/>
      </c>
      <c r="DF693" s="77" t="str">
        <f t="shared" si="92"/>
        <v/>
      </c>
      <c r="DG693" s="77" t="str">
        <f t="shared" si="93"/>
        <v/>
      </c>
      <c r="DH693" s="75" t="str" cm="1">
        <f t="array" ref="DH693">IF(ISBLANK(INDEX(行,$A693)),"",0)</f>
        <v/>
      </c>
      <c r="DI693" s="75" t="str" cm="1">
        <f t="array" ref="DI693">IF(ISBLANK(INDEX(行,$A693)),"",0)</f>
        <v/>
      </c>
      <c r="DJ693" s="77"/>
      <c r="DK693" s="80"/>
      <c r="DL693" s="75" t="str" cm="1">
        <f t="array" ref="DL693">IF(ISBLANK(INDEX(行,$A693)),"",0)</f>
        <v/>
      </c>
      <c r="DM693" s="77" t="str">
        <f t="shared" si="94"/>
        <v/>
      </c>
      <c r="DN693" s="75" t="str" cm="1">
        <f t="array" ref="DN693">IF(ISBLANK(INDEX(行,$A693)),"",0)</f>
        <v/>
      </c>
      <c r="DO693" s="75" t="str" cm="1">
        <f t="array" ref="DO693">IF(ISBLANK(INDEX(行,$A693)),"",0)</f>
        <v/>
      </c>
      <c r="DP693" s="77" t="str" cm="1">
        <f t="array" ref="DP693">IF(ISBLANK(INDEX(行,$A693)),"","         0")</f>
        <v/>
      </c>
      <c r="DQ693" s="75" t="str" cm="1">
        <f t="array" ref="DQ693">IF(ISBLANK(INDEX(行,$A693)),"",0)</f>
        <v/>
      </c>
      <c r="DR693" s="75" t="str" cm="1">
        <f t="array" ref="DR693">IF(ISBLANK(INDEX(行,$A693)),"",0)</f>
        <v/>
      </c>
      <c r="DS693" s="77"/>
      <c r="DT693" s="75" t="str" cm="1">
        <f t="array" ref="DT693">IF(ISBLANK(INDEX(行,$A693)),"",0)</f>
        <v/>
      </c>
      <c r="DU693" s="75" t="str" cm="1">
        <f t="array" ref="DU693">IF(ISBLANK(INDEX(行,$A693)),"",$Z693+$AA693)</f>
        <v/>
      </c>
      <c r="DV693" s="75" t="str" cm="1">
        <f t="array" ref="DV693">IF(ISBLANK(INDEX(行,$A693)),"",0)</f>
        <v/>
      </c>
      <c r="DW693" s="77"/>
      <c r="DX693" s="77"/>
      <c r="DY693" s="77"/>
      <c r="DZ693" s="77"/>
      <c r="EA693" s="77"/>
      <c r="EB693" s="75" t="str" cm="1">
        <f t="array" ref="EB693">IF(ISBLANK(INDEX(行,$A693)),"",2)</f>
        <v/>
      </c>
      <c r="EC693" s="75" t="str" cm="1">
        <f t="array" ref="EC693">IF(ISBLANK(INDEX(行,$A693)),"",1)</f>
        <v/>
      </c>
      <c r="ED693" s="75" t="str" cm="1">
        <f t="array" ref="ED693">IF(ISBLANK(INDEX(行,$A693)),"",0)</f>
        <v/>
      </c>
      <c r="EE693" s="75" t="str" cm="1">
        <f t="array" ref="EE693">IF(ISBLANK(INDEX(行,$A693)),"",0)</f>
        <v/>
      </c>
      <c r="EF693" s="76" t="str">
        <f t="shared" si="95"/>
        <v/>
      </c>
      <c r="EG693" s="77" t="str">
        <f t="shared" si="96"/>
        <v/>
      </c>
      <c r="EH693" s="77"/>
      <c r="EI693" s="75" t="str" cm="1">
        <f t="array" ref="EI693">IF(ISBLANK(INDEX(行,$A693)),"",0)</f>
        <v/>
      </c>
      <c r="EJ693" s="75" t="str" cm="1">
        <f t="array" ref="EJ693">IF(ISBLANK(INDEX(行,$A693)),"",0)</f>
        <v/>
      </c>
      <c r="EK693" s="75" t="str" cm="1">
        <f t="array" ref="EK693">IF(ISBLANK(INDEX(行,$A693)),"",0)</f>
        <v/>
      </c>
      <c r="EL693" s="75" t="str" cm="1">
        <f t="array" ref="EL693">IF(ISBLANK(INDEX(行,$A693)),"",0)</f>
        <v/>
      </c>
      <c r="EM693" s="75" t="str" cm="1">
        <f t="array" ref="EM693">IF(ISBLANK(INDEX(行,$A693)),"",0)</f>
        <v/>
      </c>
      <c r="EN693" s="75" t="str" cm="1">
        <f t="array" ref="EN693">IF(ISBLANK(INDEX(行,$A693)),"",0)</f>
        <v/>
      </c>
      <c r="EO693" s="75" t="str" cm="1">
        <f t="array" ref="EO693">IF(ISBLANK(INDEX(行,$A693)),"",0)</f>
        <v/>
      </c>
      <c r="EP693" s="75" t="str" cm="1">
        <f t="array" ref="EP693">IF(ISBLANK(INDEX(行,$A693)),"",0)</f>
        <v/>
      </c>
      <c r="EQ693" s="75" t="str" cm="1">
        <f t="array" ref="EQ693">IF(ISBLANK(INDEX(行,$A693)),"",0)</f>
        <v/>
      </c>
      <c r="ER693" s="75" t="str" cm="1">
        <f t="array" ref="ER693">IF(ISBLANK(INDEX(行,$A693)),"",0)</f>
        <v/>
      </c>
      <c r="ES693" s="75" t="str" cm="1">
        <f t="array" ref="ES693">IF(ISBLANK(INDEX(行,$A693)),"",0)</f>
        <v/>
      </c>
      <c r="ET693" s="75" t="str" cm="1">
        <f t="array" ref="ET693">IF(ISBLANK(INDEX(行,$A693)),"",0)</f>
        <v/>
      </c>
      <c r="EU693" s="75" t="str" cm="1">
        <f t="array" ref="EU693">IF(ISBLANK(INDEX(行,$A693)),"",0)</f>
        <v/>
      </c>
      <c r="EV693" s="75" t="str" cm="1">
        <f t="array" ref="EV693">IF(ISBLANK(INDEX(行,$A693)),"",0)</f>
        <v/>
      </c>
      <c r="EW693" s="75" t="str" cm="1">
        <f t="array" ref="EW693">IF(ISBLANK(INDEX(行,$A693)),"",0)</f>
        <v/>
      </c>
      <c r="EX693" s="75" t="str" cm="1">
        <f t="array" ref="EX693">IF(ISBLANK(INDEX(行,$A693)),"",0)</f>
        <v/>
      </c>
      <c r="EY693" s="75" t="str" cm="1">
        <f t="array" ref="EY693">IF(ISBLANK(INDEX(行,$A693)),"",0)</f>
        <v/>
      </c>
      <c r="EZ693" s="75" t="str" cm="1">
        <f t="array" ref="EZ693">IF(ISBLANK(INDEX(行,$A693)),"",0)</f>
        <v/>
      </c>
      <c r="FA693" s="75" t="str" cm="1">
        <f t="array" ref="FA693">IF(ISBLANK(INDEX(行,$A693)),"",0)</f>
        <v/>
      </c>
      <c r="FB693" s="75" t="str" cm="1">
        <f t="array" ref="FB693">IF(ISBLANK(INDEX(行,$A693)),"",0)</f>
        <v/>
      </c>
      <c r="FC693" s="75" t="str" cm="1">
        <f t="array" ref="FC693">IF(ISBLANK(INDEX(行,$A693)),"",0)</f>
        <v/>
      </c>
      <c r="FD693" s="75" t="str" cm="1">
        <f t="array" ref="FD693">IF(ISBLANK(INDEX(行,$A693)),"",0)</f>
        <v/>
      </c>
      <c r="FE693" s="75" t="str" cm="1">
        <f t="array" ref="FE693">IF(ISBLANK(INDEX(行,$A693)),"",0)</f>
        <v/>
      </c>
      <c r="FF693" s="75" t="str" cm="1">
        <f t="array" ref="FF693">IF(ISBLANK(INDEX(行,$A693)),"",0)</f>
        <v/>
      </c>
      <c r="FG693" s="75" t="str" cm="1">
        <f t="array" ref="FG693">IF(ISBLANK(INDEX(行,$A693)),"",0)</f>
        <v/>
      </c>
      <c r="FH693" s="77"/>
      <c r="FI693" s="77"/>
      <c r="FJ693" s="77"/>
      <c r="FK693" s="77"/>
      <c r="FL693" s="77"/>
      <c r="FM693" s="77"/>
      <c r="FN693" s="77"/>
      <c r="FO693" s="77"/>
      <c r="FP693" s="77"/>
      <c r="FQ693" s="77"/>
      <c r="FR693" s="77"/>
      <c r="FS693" s="77"/>
      <c r="FT693" s="77"/>
      <c r="FU693" s="77"/>
      <c r="FV693" s="77"/>
      <c r="FW693" s="77"/>
      <c r="FX693" s="77"/>
      <c r="FY693" s="77"/>
      <c r="FZ693" s="77"/>
      <c r="GA693" s="77"/>
      <c r="GB693" s="77"/>
      <c r="GC693" s="77"/>
      <c r="GD693" s="77"/>
      <c r="GE693" s="77"/>
      <c r="GF693" s="77"/>
      <c r="GG693" s="77"/>
      <c r="GH693" s="77"/>
      <c r="GI693" s="77"/>
      <c r="GJ693" s="77"/>
      <c r="GK693" s="77"/>
      <c r="GL693" s="76" t="str">
        <f t="shared" si="97"/>
        <v/>
      </c>
      <c r="GM693" s="77"/>
      <c r="GN693" s="77"/>
      <c r="GO693" s="77"/>
      <c r="GP693" s="77"/>
      <c r="GQ693" s="77"/>
      <c r="GR693" s="77"/>
      <c r="GS693" s="77"/>
      <c r="GT693" s="77"/>
      <c r="GU693" s="77"/>
      <c r="GV693" s="75" t="str" cm="1">
        <f t="array" ref="GV693">IF(ISBLANK(INDEX(行,$A693)),"",1)</f>
        <v/>
      </c>
      <c r="GW693" s="75" t="str" cm="1">
        <f t="array" ref="GW693">IF(ISBLANK(INDEX(行,$A693)),"",1)</f>
        <v/>
      </c>
      <c r="GX693" s="75" t="str" cm="1">
        <f t="array" ref="GX693">IF(ISBLANK(INDEX(行,$A693)),"",0)</f>
        <v/>
      </c>
      <c r="GY693" s="77"/>
      <c r="GZ693" s="77"/>
      <c r="HA693" s="76" t="str" cm="1">
        <f t="array" aca="1" ref="HA693" ca="1">IF(ISBLANK(INDEX(行,$A693)),"",TODAY())</f>
        <v/>
      </c>
      <c r="HB693" s="76" t="str" cm="1">
        <f t="array" aca="1" ref="HB693" ca="1">IF(ISBLANK(INDEX(行,$A693)),"",TODAY())</f>
        <v/>
      </c>
      <c r="HC693" s="78" t="str" cm="1">
        <f t="array" ref="HC693">IF(ISBLANK(INDEX(行,$A693)),"","ADMIN")</f>
        <v/>
      </c>
      <c r="HD693" s="78" t="str">
        <f t="shared" si="98"/>
        <v/>
      </c>
    </row>
    <row r="694" spans="1:212" s="12" customFormat="1" ht="15" x14ac:dyDescent="0.15">
      <c r="A694" s="11">
        <v>689</v>
      </c>
      <c r="B694" s="75" t="str" cm="1">
        <f t="array" ref="B694">IF(ISBLANK(INDEX(行,$A694)),"",1)</f>
        <v/>
      </c>
      <c r="C694" s="76" t="str" cm="1">
        <f t="array" ref="C694">IF(ISBLANK(INDEX(伝票日付,$A694)),"",DATEVALUE(INDEX(TEXT(伝票日付,"0!/00!/00"),$A694)))</f>
        <v/>
      </c>
      <c r="D694" s="78" t="str" cm="1">
        <f t="array" ref="D694">IF(ISBLANK(INDEX(注文番号,$A694)),"",INDEX(注文番号,$A694))</f>
        <v/>
      </c>
      <c r="E694" s="75" t="str" cm="1">
        <f t="array" ref="E694">IF(ISBLANK(INDEX(行,$A694)),"",INDEX(行,$A694))</f>
        <v/>
      </c>
      <c r="F694" s="77" t="str" cm="1">
        <f t="array" ref="F694">IF(ISBLANK(INDEX(行,$A694)),"","0001")</f>
        <v/>
      </c>
      <c r="G694" s="83" t="str">
        <f t="shared" si="88"/>
        <v/>
      </c>
      <c r="H694" s="78" t="str" cm="1">
        <f t="array" ref="H694">IF(ISBLANK(INDEX(行,$A694)),"",8)</f>
        <v/>
      </c>
      <c r="I694" s="77" t="str" cm="1">
        <f t="array" ref="I694">IF(ISBLANK(INDEX(行,$A694)),"","      8211")</f>
        <v/>
      </c>
      <c r="J694" s="78" t="str" cm="1">
        <f t="array" ref="J694">IF(ISBLANK(INDEX(行,$A694)),"",8211)</f>
        <v/>
      </c>
      <c r="K694" s="82" t="str">
        <f t="shared" si="89"/>
        <v/>
      </c>
      <c r="L694" s="77" t="str" cm="1">
        <f t="array" ref="L694">IF(ISBLANK(INDEX(枝番,$A694)),"",INDEX(枝番,$A694))</f>
        <v/>
      </c>
      <c r="M694" s="78" t="str" cm="1">
        <f t="array" ref="M694">IF(ISBLANK(INDEX(工種コード,$A694)),"",INDEX(工種コード,$A694))</f>
        <v/>
      </c>
      <c r="N694" s="78" t="str" cm="1">
        <f t="array" ref="N694">IF(ISBLANK(INDEX(注文番号,$A694)),"",INDEX(注文番号,$A694))</f>
        <v/>
      </c>
      <c r="O694" s="75"/>
      <c r="P694" s="80"/>
      <c r="Q694" s="75" t="str" cm="1">
        <f t="array" ref="Q694">IF(ISBLANK(INDEX(行,$A694)),"",0)</f>
        <v/>
      </c>
      <c r="R694" s="77" t="str" cm="1">
        <f t="array" ref="R694">IF(ISBLANK(INDEX(仕入先コード,$A694)),"",INDEX(仕入先コード,$A694))</f>
        <v/>
      </c>
      <c r="S694" s="75" t="str" cm="1">
        <f t="array" ref="S694">IF(ISBLANK(INDEX(行,$A694)),"",0)</f>
        <v/>
      </c>
      <c r="T694" s="75" t="str" cm="1">
        <f t="array" ref="T694">IF(ISBLANK(INDEX(行,$A694)),"",1)</f>
        <v/>
      </c>
      <c r="U694" s="77" t="str" cm="1">
        <f t="array" ref="U694">IF(ISBLANK(INDEX(行,$A694)),"","         1")</f>
        <v/>
      </c>
      <c r="V694" s="75" t="str" cm="1">
        <f t="array" ref="V694">IF(ISBLANK(INDEX(行,$A694)),"",0)</f>
        <v/>
      </c>
      <c r="W694" s="75" t="str" cm="1">
        <f t="array" ref="W694">IF(ISBLANK(INDEX(数量,$A694)),"",INDEX(数量,$A694))</f>
        <v/>
      </c>
      <c r="X694" s="77" t="str" cm="1">
        <f t="array" ref="X694">IF(ISBLANK(INDEX(単位,$A694)),"",INDEX(単位,$A694))</f>
        <v/>
      </c>
      <c r="Y694" s="75" t="str" cm="1">
        <f t="array" ref="Y694">IF(ISBLANK(INDEX(単価,$A694)),"",INDEX(単価,$A694))</f>
        <v/>
      </c>
      <c r="Z694" s="75" t="str" cm="1">
        <f t="array" ref="Z694">IF(ISBLANK(INDEX(行,$A694)),"",W694*Y694)</f>
        <v/>
      </c>
      <c r="AA694" s="75" t="str" cm="1">
        <f t="array" ref="AA694">IF(ISBLANK(INDEX(行,$A694)),"",Z694*AI694/100)</f>
        <v/>
      </c>
      <c r="AB694" s="77"/>
      <c r="AC694" s="77"/>
      <c r="AD694" s="77"/>
      <c r="AE694" s="77"/>
      <c r="AF694" s="77"/>
      <c r="AG694" s="75" t="str" cm="1">
        <f t="array" ref="AG694">IF(ISBLANK(INDEX(行,$A694)),"",1)</f>
        <v/>
      </c>
      <c r="AH694" s="75" t="str" cm="1">
        <f t="array" ref="AH694">IF(ISBLANK(INDEX(行,$A694)),"",1)</f>
        <v/>
      </c>
      <c r="AI694" s="75" t="str" cm="1">
        <f t="array" ref="AI694">IF(ISBLANK(INDEX(税率,$A694)),"",INDEX(税率,$A694))</f>
        <v/>
      </c>
      <c r="AJ694" s="75" t="str" cm="1">
        <f t="array" ref="AJ694">IF(ISBLANK(INDEX(行,$A694)),"",50)</f>
        <v/>
      </c>
      <c r="AK694" s="76" t="str">
        <f t="shared" si="90"/>
        <v/>
      </c>
      <c r="AL694" s="82" t="str" cm="1">
        <f t="array" ref="AL694">IF(ISBLANK(INDEX(品名,$A694)),"",INDEX(品名,$A694))</f>
        <v/>
      </c>
      <c r="AM694" s="75"/>
      <c r="AN694" s="75" t="str" cm="1">
        <f t="array" ref="AN694">IF(ISBLANK(INDEX(行,$A694)),"",0)</f>
        <v/>
      </c>
      <c r="AO694" s="75" t="str" cm="1">
        <f t="array" ref="AO694">IF(ISBLANK(INDEX(行,$A694)),"",0)</f>
        <v/>
      </c>
      <c r="AP694" s="75" t="str" cm="1">
        <f t="array" ref="AP694">IF(ISBLANK(INDEX(行,$A694)),"",0)</f>
        <v/>
      </c>
      <c r="AQ694" s="75" t="str" cm="1">
        <f t="array" ref="AQ694">IF(ISBLANK(INDEX(行,$A694)),"",0)</f>
        <v/>
      </c>
      <c r="AR694" s="75" t="str" cm="1">
        <f t="array" ref="AR694">IF(ISBLANK(INDEX(行,$A694)),"",0)</f>
        <v/>
      </c>
      <c r="AS694" s="75" t="str" cm="1">
        <f t="array" ref="AS694">IF(ISBLANK(INDEX(行,$A694)),"",0)</f>
        <v/>
      </c>
      <c r="AT694" s="75" t="str" cm="1">
        <f t="array" ref="AT694">IF(ISBLANK(INDEX(行,$A694)),"",0)</f>
        <v/>
      </c>
      <c r="AU694" s="75" t="str" cm="1">
        <f t="array" ref="AU694">IF(ISBLANK(INDEX(行,$A694)),"",0)</f>
        <v/>
      </c>
      <c r="AV694" s="75" t="str" cm="1">
        <f t="array" ref="AV694">IF(ISBLANK(INDEX(行,$A694)),"",0)</f>
        <v/>
      </c>
      <c r="AW694" s="75" t="str" cm="1">
        <f t="array" ref="AW694">IF(ISBLANK(INDEX(行,$A694)),"",0)</f>
        <v/>
      </c>
      <c r="AX694" s="75" t="str" cm="1">
        <f t="array" ref="AX694">IF(ISBLANK(INDEX(行,$A694)),"",0)</f>
        <v/>
      </c>
      <c r="AY694" s="75" t="str" cm="1">
        <f t="array" ref="AY694">IF(ISBLANK(INDEX(行,$A694)),"",0)</f>
        <v/>
      </c>
      <c r="AZ694" s="75" t="str" cm="1">
        <f t="array" ref="AZ694">IF(ISBLANK(INDEX(行,$A694)),"",0)</f>
        <v/>
      </c>
      <c r="BA694" s="75" t="str" cm="1">
        <f t="array" ref="BA694">IF(ISBLANK(INDEX(行,$A694)),"",0)</f>
        <v/>
      </c>
      <c r="BB694" s="75" t="str" cm="1">
        <f t="array" ref="BB694">IF(ISBLANK(INDEX(行,$A694)),"",0)</f>
        <v/>
      </c>
      <c r="BC694" s="75" t="str" cm="1">
        <f t="array" ref="BC694">IF(ISBLANK(INDEX(行,$A694)),"",0)</f>
        <v/>
      </c>
      <c r="BD694" s="75" t="str" cm="1">
        <f t="array" ref="BD694">IF(ISBLANK(INDEX(行,$A694)),"",0)</f>
        <v/>
      </c>
      <c r="BE694" s="75" t="str" cm="1">
        <f t="array" ref="BE694">IF(ISBLANK(INDEX(行,$A694)),"",0)</f>
        <v/>
      </c>
      <c r="BF694" s="75" t="str" cm="1">
        <f t="array" ref="BF694">IF(ISBLANK(INDEX(行,$A694)),"",0)</f>
        <v/>
      </c>
      <c r="BG694" s="75" t="str" cm="1">
        <f t="array" ref="BG694">IF(ISBLANK(INDEX(行,$A694)),"",0)</f>
        <v/>
      </c>
      <c r="BH694" s="75" t="str" cm="1">
        <f t="array" ref="BH694">IF(ISBLANK(INDEX(行,$A694)),"",0)</f>
        <v/>
      </c>
      <c r="BI694" s="75" t="str" cm="1">
        <f t="array" ref="BI694">IF(ISBLANK(INDEX(行,$A694)),"",0)</f>
        <v/>
      </c>
      <c r="BJ694" s="75" t="str" cm="1">
        <f t="array" ref="BJ694">IF(ISBLANK(INDEX(行,$A694)),"",0)</f>
        <v/>
      </c>
      <c r="BK694" s="75" t="str" cm="1">
        <f t="array" ref="BK694">IF(ISBLANK(INDEX(行,$A694)),"",0)</f>
        <v/>
      </c>
      <c r="BL694" s="75" t="str" cm="1">
        <f t="array" ref="BL694">IF(ISBLANK(INDEX(行,$A694)),"",0)</f>
        <v/>
      </c>
      <c r="BM694" s="77"/>
      <c r="BN694" s="77"/>
      <c r="BO694" s="77"/>
      <c r="BP694" s="77"/>
      <c r="BQ694" s="77"/>
      <c r="BR694" s="77"/>
      <c r="BS694" s="77"/>
      <c r="BT694" s="77"/>
      <c r="BU694" s="77"/>
      <c r="BV694" s="77"/>
      <c r="BW694" s="77"/>
      <c r="BX694" s="77"/>
      <c r="BY694" s="77"/>
      <c r="BZ694" s="77"/>
      <c r="CA694" s="77"/>
      <c r="CB694" s="77"/>
      <c r="CC694" s="77"/>
      <c r="CD694" s="77"/>
      <c r="CE694" s="77"/>
      <c r="CF694" s="77"/>
      <c r="CG694" s="77"/>
      <c r="CH694" s="77"/>
      <c r="CI694" s="77"/>
      <c r="CJ694" s="77"/>
      <c r="CK694" s="77"/>
      <c r="CL694" s="77"/>
      <c r="CM694" s="77"/>
      <c r="CN694" s="77"/>
      <c r="CO694" s="77"/>
      <c r="CP694" s="77"/>
      <c r="CQ694" s="76" t="str" cm="1">
        <f t="array" ref="CQ694">IF(ISBLANK(INDEX(納入年月日,$A694)),"",INDEX(TEXT(納入年月日,"0!/00!/00"),$A694))</f>
        <v/>
      </c>
      <c r="CR694" s="77"/>
      <c r="CS694" s="77"/>
      <c r="CT694" s="77"/>
      <c r="CU694" s="77"/>
      <c r="CV694" s="77"/>
      <c r="CW694" s="77"/>
      <c r="CX694" s="77"/>
      <c r="CY694" s="77"/>
      <c r="CZ694" s="77"/>
      <c r="DA694" s="77" t="str" cm="1">
        <f t="array" ref="DA694">IF(ISBLANK(INDEX(行,$A694)),"","      0001")</f>
        <v/>
      </c>
      <c r="DB694" s="75" t="str" cm="1">
        <f t="array" ref="DB694">IF(ISBLANK(INDEX(行,$A694)),"",4101)</f>
        <v/>
      </c>
      <c r="DC694" s="75" t="str" cm="1">
        <f t="array" ref="DC694">IF(ISBLANK(INDEX(行,$A694)),"",2)</f>
        <v/>
      </c>
      <c r="DD694" s="77" t="str">
        <f t="shared" si="91"/>
        <v/>
      </c>
      <c r="DE694" s="75" t="str" cm="1">
        <f t="array" ref="DE694">IF(ISBLANK(INDEX(行,$A694)),"",0)</f>
        <v/>
      </c>
      <c r="DF694" s="77" t="str">
        <f t="shared" si="92"/>
        <v/>
      </c>
      <c r="DG694" s="77" t="str">
        <f t="shared" si="93"/>
        <v/>
      </c>
      <c r="DH694" s="75" t="str" cm="1">
        <f t="array" ref="DH694">IF(ISBLANK(INDEX(行,$A694)),"",0)</f>
        <v/>
      </c>
      <c r="DI694" s="75" t="str" cm="1">
        <f t="array" ref="DI694">IF(ISBLANK(INDEX(行,$A694)),"",0)</f>
        <v/>
      </c>
      <c r="DJ694" s="77"/>
      <c r="DK694" s="80"/>
      <c r="DL694" s="75" t="str" cm="1">
        <f t="array" ref="DL694">IF(ISBLANK(INDEX(行,$A694)),"",0)</f>
        <v/>
      </c>
      <c r="DM694" s="77" t="str">
        <f t="shared" si="94"/>
        <v/>
      </c>
      <c r="DN694" s="75" t="str" cm="1">
        <f t="array" ref="DN694">IF(ISBLANK(INDEX(行,$A694)),"",0)</f>
        <v/>
      </c>
      <c r="DO694" s="75" t="str" cm="1">
        <f t="array" ref="DO694">IF(ISBLANK(INDEX(行,$A694)),"",0)</f>
        <v/>
      </c>
      <c r="DP694" s="77" t="str" cm="1">
        <f t="array" ref="DP694">IF(ISBLANK(INDEX(行,$A694)),"","         0")</f>
        <v/>
      </c>
      <c r="DQ694" s="75" t="str" cm="1">
        <f t="array" ref="DQ694">IF(ISBLANK(INDEX(行,$A694)),"",0)</f>
        <v/>
      </c>
      <c r="DR694" s="75" t="str" cm="1">
        <f t="array" ref="DR694">IF(ISBLANK(INDEX(行,$A694)),"",0)</f>
        <v/>
      </c>
      <c r="DS694" s="77"/>
      <c r="DT694" s="75" t="str" cm="1">
        <f t="array" ref="DT694">IF(ISBLANK(INDEX(行,$A694)),"",0)</f>
        <v/>
      </c>
      <c r="DU694" s="75" t="str" cm="1">
        <f t="array" ref="DU694">IF(ISBLANK(INDEX(行,$A694)),"",$Z694+$AA694)</f>
        <v/>
      </c>
      <c r="DV694" s="75" t="str" cm="1">
        <f t="array" ref="DV694">IF(ISBLANK(INDEX(行,$A694)),"",0)</f>
        <v/>
      </c>
      <c r="DW694" s="77"/>
      <c r="DX694" s="77"/>
      <c r="DY694" s="77"/>
      <c r="DZ694" s="77"/>
      <c r="EA694" s="77"/>
      <c r="EB694" s="75" t="str" cm="1">
        <f t="array" ref="EB694">IF(ISBLANK(INDEX(行,$A694)),"",2)</f>
        <v/>
      </c>
      <c r="EC694" s="75" t="str" cm="1">
        <f t="array" ref="EC694">IF(ISBLANK(INDEX(行,$A694)),"",1)</f>
        <v/>
      </c>
      <c r="ED694" s="75" t="str" cm="1">
        <f t="array" ref="ED694">IF(ISBLANK(INDEX(行,$A694)),"",0)</f>
        <v/>
      </c>
      <c r="EE694" s="75" t="str" cm="1">
        <f t="array" ref="EE694">IF(ISBLANK(INDEX(行,$A694)),"",0)</f>
        <v/>
      </c>
      <c r="EF694" s="76" t="str">
        <f t="shared" si="95"/>
        <v/>
      </c>
      <c r="EG694" s="77" t="str">
        <f t="shared" si="96"/>
        <v/>
      </c>
      <c r="EH694" s="77"/>
      <c r="EI694" s="75" t="str" cm="1">
        <f t="array" ref="EI694">IF(ISBLANK(INDEX(行,$A694)),"",0)</f>
        <v/>
      </c>
      <c r="EJ694" s="75" t="str" cm="1">
        <f t="array" ref="EJ694">IF(ISBLANK(INDEX(行,$A694)),"",0)</f>
        <v/>
      </c>
      <c r="EK694" s="75" t="str" cm="1">
        <f t="array" ref="EK694">IF(ISBLANK(INDEX(行,$A694)),"",0)</f>
        <v/>
      </c>
      <c r="EL694" s="75" t="str" cm="1">
        <f t="array" ref="EL694">IF(ISBLANK(INDEX(行,$A694)),"",0)</f>
        <v/>
      </c>
      <c r="EM694" s="75" t="str" cm="1">
        <f t="array" ref="EM694">IF(ISBLANK(INDEX(行,$A694)),"",0)</f>
        <v/>
      </c>
      <c r="EN694" s="75" t="str" cm="1">
        <f t="array" ref="EN694">IF(ISBLANK(INDEX(行,$A694)),"",0)</f>
        <v/>
      </c>
      <c r="EO694" s="75" t="str" cm="1">
        <f t="array" ref="EO694">IF(ISBLANK(INDEX(行,$A694)),"",0)</f>
        <v/>
      </c>
      <c r="EP694" s="75" t="str" cm="1">
        <f t="array" ref="EP694">IF(ISBLANK(INDEX(行,$A694)),"",0)</f>
        <v/>
      </c>
      <c r="EQ694" s="75" t="str" cm="1">
        <f t="array" ref="EQ694">IF(ISBLANK(INDEX(行,$A694)),"",0)</f>
        <v/>
      </c>
      <c r="ER694" s="75" t="str" cm="1">
        <f t="array" ref="ER694">IF(ISBLANK(INDEX(行,$A694)),"",0)</f>
        <v/>
      </c>
      <c r="ES694" s="75" t="str" cm="1">
        <f t="array" ref="ES694">IF(ISBLANK(INDEX(行,$A694)),"",0)</f>
        <v/>
      </c>
      <c r="ET694" s="75" t="str" cm="1">
        <f t="array" ref="ET694">IF(ISBLANK(INDEX(行,$A694)),"",0)</f>
        <v/>
      </c>
      <c r="EU694" s="75" t="str" cm="1">
        <f t="array" ref="EU694">IF(ISBLANK(INDEX(行,$A694)),"",0)</f>
        <v/>
      </c>
      <c r="EV694" s="75" t="str" cm="1">
        <f t="array" ref="EV694">IF(ISBLANK(INDEX(行,$A694)),"",0)</f>
        <v/>
      </c>
      <c r="EW694" s="75" t="str" cm="1">
        <f t="array" ref="EW694">IF(ISBLANK(INDEX(行,$A694)),"",0)</f>
        <v/>
      </c>
      <c r="EX694" s="75" t="str" cm="1">
        <f t="array" ref="EX694">IF(ISBLANK(INDEX(行,$A694)),"",0)</f>
        <v/>
      </c>
      <c r="EY694" s="75" t="str" cm="1">
        <f t="array" ref="EY694">IF(ISBLANK(INDEX(行,$A694)),"",0)</f>
        <v/>
      </c>
      <c r="EZ694" s="75" t="str" cm="1">
        <f t="array" ref="EZ694">IF(ISBLANK(INDEX(行,$A694)),"",0)</f>
        <v/>
      </c>
      <c r="FA694" s="75" t="str" cm="1">
        <f t="array" ref="FA694">IF(ISBLANK(INDEX(行,$A694)),"",0)</f>
        <v/>
      </c>
      <c r="FB694" s="75" t="str" cm="1">
        <f t="array" ref="FB694">IF(ISBLANK(INDEX(行,$A694)),"",0)</f>
        <v/>
      </c>
      <c r="FC694" s="75" t="str" cm="1">
        <f t="array" ref="FC694">IF(ISBLANK(INDEX(行,$A694)),"",0)</f>
        <v/>
      </c>
      <c r="FD694" s="75" t="str" cm="1">
        <f t="array" ref="FD694">IF(ISBLANK(INDEX(行,$A694)),"",0)</f>
        <v/>
      </c>
      <c r="FE694" s="75" t="str" cm="1">
        <f t="array" ref="FE694">IF(ISBLANK(INDEX(行,$A694)),"",0)</f>
        <v/>
      </c>
      <c r="FF694" s="75" t="str" cm="1">
        <f t="array" ref="FF694">IF(ISBLANK(INDEX(行,$A694)),"",0)</f>
        <v/>
      </c>
      <c r="FG694" s="75" t="str" cm="1">
        <f t="array" ref="FG694">IF(ISBLANK(INDEX(行,$A694)),"",0)</f>
        <v/>
      </c>
      <c r="FH694" s="77"/>
      <c r="FI694" s="77"/>
      <c r="FJ694" s="77"/>
      <c r="FK694" s="77"/>
      <c r="FL694" s="77"/>
      <c r="FM694" s="77"/>
      <c r="FN694" s="77"/>
      <c r="FO694" s="77"/>
      <c r="FP694" s="77"/>
      <c r="FQ694" s="77"/>
      <c r="FR694" s="77"/>
      <c r="FS694" s="77"/>
      <c r="FT694" s="77"/>
      <c r="FU694" s="77"/>
      <c r="FV694" s="77"/>
      <c r="FW694" s="77"/>
      <c r="FX694" s="77"/>
      <c r="FY694" s="77"/>
      <c r="FZ694" s="77"/>
      <c r="GA694" s="77"/>
      <c r="GB694" s="77"/>
      <c r="GC694" s="77"/>
      <c r="GD694" s="77"/>
      <c r="GE694" s="77"/>
      <c r="GF694" s="77"/>
      <c r="GG694" s="77"/>
      <c r="GH694" s="77"/>
      <c r="GI694" s="77"/>
      <c r="GJ694" s="77"/>
      <c r="GK694" s="77"/>
      <c r="GL694" s="76" t="str">
        <f t="shared" si="97"/>
        <v/>
      </c>
      <c r="GM694" s="77"/>
      <c r="GN694" s="77"/>
      <c r="GO694" s="77"/>
      <c r="GP694" s="77"/>
      <c r="GQ694" s="77"/>
      <c r="GR694" s="77"/>
      <c r="GS694" s="77"/>
      <c r="GT694" s="77"/>
      <c r="GU694" s="77"/>
      <c r="GV694" s="75" t="str" cm="1">
        <f t="array" ref="GV694">IF(ISBLANK(INDEX(行,$A694)),"",1)</f>
        <v/>
      </c>
      <c r="GW694" s="75" t="str" cm="1">
        <f t="array" ref="GW694">IF(ISBLANK(INDEX(行,$A694)),"",1)</f>
        <v/>
      </c>
      <c r="GX694" s="75" t="str" cm="1">
        <f t="array" ref="GX694">IF(ISBLANK(INDEX(行,$A694)),"",0)</f>
        <v/>
      </c>
      <c r="GY694" s="77"/>
      <c r="GZ694" s="77"/>
      <c r="HA694" s="76" t="str" cm="1">
        <f t="array" aca="1" ref="HA694" ca="1">IF(ISBLANK(INDEX(行,$A694)),"",TODAY())</f>
        <v/>
      </c>
      <c r="HB694" s="76" t="str" cm="1">
        <f t="array" aca="1" ref="HB694" ca="1">IF(ISBLANK(INDEX(行,$A694)),"",TODAY())</f>
        <v/>
      </c>
      <c r="HC694" s="78" t="str" cm="1">
        <f t="array" ref="HC694">IF(ISBLANK(INDEX(行,$A694)),"","ADMIN")</f>
        <v/>
      </c>
      <c r="HD694" s="78" t="str">
        <f t="shared" si="98"/>
        <v/>
      </c>
    </row>
    <row r="695" spans="1:212" s="12" customFormat="1" ht="15" x14ac:dyDescent="0.15">
      <c r="A695" s="11">
        <v>690</v>
      </c>
      <c r="B695" s="75" t="str" cm="1">
        <f t="array" ref="B695">IF(ISBLANK(INDEX(行,$A695)),"",1)</f>
        <v/>
      </c>
      <c r="C695" s="76" t="str" cm="1">
        <f t="array" ref="C695">IF(ISBLANK(INDEX(伝票日付,$A695)),"",DATEVALUE(INDEX(TEXT(伝票日付,"0!/00!/00"),$A695)))</f>
        <v/>
      </c>
      <c r="D695" s="78" t="str" cm="1">
        <f t="array" ref="D695">IF(ISBLANK(INDEX(注文番号,$A695)),"",INDEX(注文番号,$A695))</f>
        <v/>
      </c>
      <c r="E695" s="75" t="str" cm="1">
        <f t="array" ref="E695">IF(ISBLANK(INDEX(行,$A695)),"",INDEX(行,$A695))</f>
        <v/>
      </c>
      <c r="F695" s="77" t="str" cm="1">
        <f t="array" ref="F695">IF(ISBLANK(INDEX(行,$A695)),"","0001")</f>
        <v/>
      </c>
      <c r="G695" s="83" t="str">
        <f t="shared" si="88"/>
        <v/>
      </c>
      <c r="H695" s="78" t="str" cm="1">
        <f t="array" ref="H695">IF(ISBLANK(INDEX(行,$A695)),"",8)</f>
        <v/>
      </c>
      <c r="I695" s="77" t="str" cm="1">
        <f t="array" ref="I695">IF(ISBLANK(INDEX(行,$A695)),"","      8211")</f>
        <v/>
      </c>
      <c r="J695" s="78" t="str" cm="1">
        <f t="array" ref="J695">IF(ISBLANK(INDEX(行,$A695)),"",8211)</f>
        <v/>
      </c>
      <c r="K695" s="82" t="str">
        <f t="shared" si="89"/>
        <v/>
      </c>
      <c r="L695" s="77" t="str" cm="1">
        <f t="array" ref="L695">IF(ISBLANK(INDEX(枝番,$A695)),"",INDEX(枝番,$A695))</f>
        <v/>
      </c>
      <c r="M695" s="78" t="str" cm="1">
        <f t="array" ref="M695">IF(ISBLANK(INDEX(工種コード,$A695)),"",INDEX(工種コード,$A695))</f>
        <v/>
      </c>
      <c r="N695" s="78" t="str" cm="1">
        <f t="array" ref="N695">IF(ISBLANK(INDEX(注文番号,$A695)),"",INDEX(注文番号,$A695))</f>
        <v/>
      </c>
      <c r="O695" s="75"/>
      <c r="P695" s="80"/>
      <c r="Q695" s="75" t="str" cm="1">
        <f t="array" ref="Q695">IF(ISBLANK(INDEX(行,$A695)),"",0)</f>
        <v/>
      </c>
      <c r="R695" s="77" t="str" cm="1">
        <f t="array" ref="R695">IF(ISBLANK(INDEX(仕入先コード,$A695)),"",INDEX(仕入先コード,$A695))</f>
        <v/>
      </c>
      <c r="S695" s="75" t="str" cm="1">
        <f t="array" ref="S695">IF(ISBLANK(INDEX(行,$A695)),"",0)</f>
        <v/>
      </c>
      <c r="T695" s="75" t="str" cm="1">
        <f t="array" ref="T695">IF(ISBLANK(INDEX(行,$A695)),"",1)</f>
        <v/>
      </c>
      <c r="U695" s="77" t="str" cm="1">
        <f t="array" ref="U695">IF(ISBLANK(INDEX(行,$A695)),"","         1")</f>
        <v/>
      </c>
      <c r="V695" s="75" t="str" cm="1">
        <f t="array" ref="V695">IF(ISBLANK(INDEX(行,$A695)),"",0)</f>
        <v/>
      </c>
      <c r="W695" s="75" t="str" cm="1">
        <f t="array" ref="W695">IF(ISBLANK(INDEX(数量,$A695)),"",INDEX(数量,$A695))</f>
        <v/>
      </c>
      <c r="X695" s="77" t="str" cm="1">
        <f t="array" ref="X695">IF(ISBLANK(INDEX(単位,$A695)),"",INDEX(単位,$A695))</f>
        <v/>
      </c>
      <c r="Y695" s="75" t="str" cm="1">
        <f t="array" ref="Y695">IF(ISBLANK(INDEX(単価,$A695)),"",INDEX(単価,$A695))</f>
        <v/>
      </c>
      <c r="Z695" s="75" t="str" cm="1">
        <f t="array" ref="Z695">IF(ISBLANK(INDEX(行,$A695)),"",W695*Y695)</f>
        <v/>
      </c>
      <c r="AA695" s="75" t="str" cm="1">
        <f t="array" ref="AA695">IF(ISBLANK(INDEX(行,$A695)),"",Z695*AI695/100)</f>
        <v/>
      </c>
      <c r="AB695" s="77"/>
      <c r="AC695" s="77"/>
      <c r="AD695" s="77"/>
      <c r="AE695" s="77"/>
      <c r="AF695" s="77"/>
      <c r="AG695" s="75" t="str" cm="1">
        <f t="array" ref="AG695">IF(ISBLANK(INDEX(行,$A695)),"",1)</f>
        <v/>
      </c>
      <c r="AH695" s="75" t="str" cm="1">
        <f t="array" ref="AH695">IF(ISBLANK(INDEX(行,$A695)),"",1)</f>
        <v/>
      </c>
      <c r="AI695" s="75" t="str" cm="1">
        <f t="array" ref="AI695">IF(ISBLANK(INDEX(税率,$A695)),"",INDEX(税率,$A695))</f>
        <v/>
      </c>
      <c r="AJ695" s="75" t="str" cm="1">
        <f t="array" ref="AJ695">IF(ISBLANK(INDEX(行,$A695)),"",50)</f>
        <v/>
      </c>
      <c r="AK695" s="76" t="str">
        <f t="shared" si="90"/>
        <v/>
      </c>
      <c r="AL695" s="82" t="str" cm="1">
        <f t="array" ref="AL695">IF(ISBLANK(INDEX(品名,$A695)),"",INDEX(品名,$A695))</f>
        <v/>
      </c>
      <c r="AM695" s="75"/>
      <c r="AN695" s="75" t="str" cm="1">
        <f t="array" ref="AN695">IF(ISBLANK(INDEX(行,$A695)),"",0)</f>
        <v/>
      </c>
      <c r="AO695" s="75" t="str" cm="1">
        <f t="array" ref="AO695">IF(ISBLANK(INDEX(行,$A695)),"",0)</f>
        <v/>
      </c>
      <c r="AP695" s="75" t="str" cm="1">
        <f t="array" ref="AP695">IF(ISBLANK(INDEX(行,$A695)),"",0)</f>
        <v/>
      </c>
      <c r="AQ695" s="75" t="str" cm="1">
        <f t="array" ref="AQ695">IF(ISBLANK(INDEX(行,$A695)),"",0)</f>
        <v/>
      </c>
      <c r="AR695" s="75" t="str" cm="1">
        <f t="array" ref="AR695">IF(ISBLANK(INDEX(行,$A695)),"",0)</f>
        <v/>
      </c>
      <c r="AS695" s="75" t="str" cm="1">
        <f t="array" ref="AS695">IF(ISBLANK(INDEX(行,$A695)),"",0)</f>
        <v/>
      </c>
      <c r="AT695" s="75" t="str" cm="1">
        <f t="array" ref="AT695">IF(ISBLANK(INDEX(行,$A695)),"",0)</f>
        <v/>
      </c>
      <c r="AU695" s="75" t="str" cm="1">
        <f t="array" ref="AU695">IF(ISBLANK(INDEX(行,$A695)),"",0)</f>
        <v/>
      </c>
      <c r="AV695" s="75" t="str" cm="1">
        <f t="array" ref="AV695">IF(ISBLANK(INDEX(行,$A695)),"",0)</f>
        <v/>
      </c>
      <c r="AW695" s="75" t="str" cm="1">
        <f t="array" ref="AW695">IF(ISBLANK(INDEX(行,$A695)),"",0)</f>
        <v/>
      </c>
      <c r="AX695" s="75" t="str" cm="1">
        <f t="array" ref="AX695">IF(ISBLANK(INDEX(行,$A695)),"",0)</f>
        <v/>
      </c>
      <c r="AY695" s="75" t="str" cm="1">
        <f t="array" ref="AY695">IF(ISBLANK(INDEX(行,$A695)),"",0)</f>
        <v/>
      </c>
      <c r="AZ695" s="75" t="str" cm="1">
        <f t="array" ref="AZ695">IF(ISBLANK(INDEX(行,$A695)),"",0)</f>
        <v/>
      </c>
      <c r="BA695" s="75" t="str" cm="1">
        <f t="array" ref="BA695">IF(ISBLANK(INDEX(行,$A695)),"",0)</f>
        <v/>
      </c>
      <c r="BB695" s="75" t="str" cm="1">
        <f t="array" ref="BB695">IF(ISBLANK(INDEX(行,$A695)),"",0)</f>
        <v/>
      </c>
      <c r="BC695" s="75" t="str" cm="1">
        <f t="array" ref="BC695">IF(ISBLANK(INDEX(行,$A695)),"",0)</f>
        <v/>
      </c>
      <c r="BD695" s="75" t="str" cm="1">
        <f t="array" ref="BD695">IF(ISBLANK(INDEX(行,$A695)),"",0)</f>
        <v/>
      </c>
      <c r="BE695" s="75" t="str" cm="1">
        <f t="array" ref="BE695">IF(ISBLANK(INDEX(行,$A695)),"",0)</f>
        <v/>
      </c>
      <c r="BF695" s="75" t="str" cm="1">
        <f t="array" ref="BF695">IF(ISBLANK(INDEX(行,$A695)),"",0)</f>
        <v/>
      </c>
      <c r="BG695" s="75" t="str" cm="1">
        <f t="array" ref="BG695">IF(ISBLANK(INDEX(行,$A695)),"",0)</f>
        <v/>
      </c>
      <c r="BH695" s="75" t="str" cm="1">
        <f t="array" ref="BH695">IF(ISBLANK(INDEX(行,$A695)),"",0)</f>
        <v/>
      </c>
      <c r="BI695" s="75" t="str" cm="1">
        <f t="array" ref="BI695">IF(ISBLANK(INDEX(行,$A695)),"",0)</f>
        <v/>
      </c>
      <c r="BJ695" s="75" t="str" cm="1">
        <f t="array" ref="BJ695">IF(ISBLANK(INDEX(行,$A695)),"",0)</f>
        <v/>
      </c>
      <c r="BK695" s="75" t="str" cm="1">
        <f t="array" ref="BK695">IF(ISBLANK(INDEX(行,$A695)),"",0)</f>
        <v/>
      </c>
      <c r="BL695" s="75" t="str" cm="1">
        <f t="array" ref="BL695">IF(ISBLANK(INDEX(行,$A695)),"",0)</f>
        <v/>
      </c>
      <c r="BM695" s="77"/>
      <c r="BN695" s="77"/>
      <c r="BO695" s="77"/>
      <c r="BP695" s="77"/>
      <c r="BQ695" s="77"/>
      <c r="BR695" s="77"/>
      <c r="BS695" s="77"/>
      <c r="BT695" s="77"/>
      <c r="BU695" s="77"/>
      <c r="BV695" s="77"/>
      <c r="BW695" s="77"/>
      <c r="BX695" s="77"/>
      <c r="BY695" s="77"/>
      <c r="BZ695" s="77"/>
      <c r="CA695" s="77"/>
      <c r="CB695" s="77"/>
      <c r="CC695" s="77"/>
      <c r="CD695" s="77"/>
      <c r="CE695" s="77"/>
      <c r="CF695" s="77"/>
      <c r="CG695" s="77"/>
      <c r="CH695" s="77"/>
      <c r="CI695" s="77"/>
      <c r="CJ695" s="77"/>
      <c r="CK695" s="77"/>
      <c r="CL695" s="77"/>
      <c r="CM695" s="77"/>
      <c r="CN695" s="77"/>
      <c r="CO695" s="77"/>
      <c r="CP695" s="77"/>
      <c r="CQ695" s="76" t="str" cm="1">
        <f t="array" ref="CQ695">IF(ISBLANK(INDEX(納入年月日,$A695)),"",INDEX(TEXT(納入年月日,"0!/00!/00"),$A695))</f>
        <v/>
      </c>
      <c r="CR695" s="77"/>
      <c r="CS695" s="77"/>
      <c r="CT695" s="77"/>
      <c r="CU695" s="77"/>
      <c r="CV695" s="77"/>
      <c r="CW695" s="77"/>
      <c r="CX695" s="77"/>
      <c r="CY695" s="77"/>
      <c r="CZ695" s="77"/>
      <c r="DA695" s="77" t="str" cm="1">
        <f t="array" ref="DA695">IF(ISBLANK(INDEX(行,$A695)),"","      0001")</f>
        <v/>
      </c>
      <c r="DB695" s="75" t="str" cm="1">
        <f t="array" ref="DB695">IF(ISBLANK(INDEX(行,$A695)),"",4101)</f>
        <v/>
      </c>
      <c r="DC695" s="75" t="str" cm="1">
        <f t="array" ref="DC695">IF(ISBLANK(INDEX(行,$A695)),"",2)</f>
        <v/>
      </c>
      <c r="DD695" s="77" t="str">
        <f t="shared" si="91"/>
        <v/>
      </c>
      <c r="DE695" s="75" t="str" cm="1">
        <f t="array" ref="DE695">IF(ISBLANK(INDEX(行,$A695)),"",0)</f>
        <v/>
      </c>
      <c r="DF695" s="77" t="str">
        <f t="shared" si="92"/>
        <v/>
      </c>
      <c r="DG695" s="77" t="str">
        <f t="shared" si="93"/>
        <v/>
      </c>
      <c r="DH695" s="75" t="str" cm="1">
        <f t="array" ref="DH695">IF(ISBLANK(INDEX(行,$A695)),"",0)</f>
        <v/>
      </c>
      <c r="DI695" s="75" t="str" cm="1">
        <f t="array" ref="DI695">IF(ISBLANK(INDEX(行,$A695)),"",0)</f>
        <v/>
      </c>
      <c r="DJ695" s="77"/>
      <c r="DK695" s="80"/>
      <c r="DL695" s="75" t="str" cm="1">
        <f t="array" ref="DL695">IF(ISBLANK(INDEX(行,$A695)),"",0)</f>
        <v/>
      </c>
      <c r="DM695" s="77" t="str">
        <f t="shared" si="94"/>
        <v/>
      </c>
      <c r="DN695" s="75" t="str" cm="1">
        <f t="array" ref="DN695">IF(ISBLANK(INDEX(行,$A695)),"",0)</f>
        <v/>
      </c>
      <c r="DO695" s="75" t="str" cm="1">
        <f t="array" ref="DO695">IF(ISBLANK(INDEX(行,$A695)),"",0)</f>
        <v/>
      </c>
      <c r="DP695" s="77" t="str" cm="1">
        <f t="array" ref="DP695">IF(ISBLANK(INDEX(行,$A695)),"","         0")</f>
        <v/>
      </c>
      <c r="DQ695" s="75" t="str" cm="1">
        <f t="array" ref="DQ695">IF(ISBLANK(INDEX(行,$A695)),"",0)</f>
        <v/>
      </c>
      <c r="DR695" s="75" t="str" cm="1">
        <f t="array" ref="DR695">IF(ISBLANK(INDEX(行,$A695)),"",0)</f>
        <v/>
      </c>
      <c r="DS695" s="77"/>
      <c r="DT695" s="75" t="str" cm="1">
        <f t="array" ref="DT695">IF(ISBLANK(INDEX(行,$A695)),"",0)</f>
        <v/>
      </c>
      <c r="DU695" s="75" t="str" cm="1">
        <f t="array" ref="DU695">IF(ISBLANK(INDEX(行,$A695)),"",$Z695+$AA695)</f>
        <v/>
      </c>
      <c r="DV695" s="75" t="str" cm="1">
        <f t="array" ref="DV695">IF(ISBLANK(INDEX(行,$A695)),"",0)</f>
        <v/>
      </c>
      <c r="DW695" s="77"/>
      <c r="DX695" s="77"/>
      <c r="DY695" s="77"/>
      <c r="DZ695" s="77"/>
      <c r="EA695" s="77"/>
      <c r="EB695" s="75" t="str" cm="1">
        <f t="array" ref="EB695">IF(ISBLANK(INDEX(行,$A695)),"",2)</f>
        <v/>
      </c>
      <c r="EC695" s="75" t="str" cm="1">
        <f t="array" ref="EC695">IF(ISBLANK(INDEX(行,$A695)),"",1)</f>
        <v/>
      </c>
      <c r="ED695" s="75" t="str" cm="1">
        <f t="array" ref="ED695">IF(ISBLANK(INDEX(行,$A695)),"",0)</f>
        <v/>
      </c>
      <c r="EE695" s="75" t="str" cm="1">
        <f t="array" ref="EE695">IF(ISBLANK(INDEX(行,$A695)),"",0)</f>
        <v/>
      </c>
      <c r="EF695" s="76" t="str">
        <f t="shared" si="95"/>
        <v/>
      </c>
      <c r="EG695" s="77" t="str">
        <f t="shared" si="96"/>
        <v/>
      </c>
      <c r="EH695" s="77"/>
      <c r="EI695" s="75" t="str" cm="1">
        <f t="array" ref="EI695">IF(ISBLANK(INDEX(行,$A695)),"",0)</f>
        <v/>
      </c>
      <c r="EJ695" s="75" t="str" cm="1">
        <f t="array" ref="EJ695">IF(ISBLANK(INDEX(行,$A695)),"",0)</f>
        <v/>
      </c>
      <c r="EK695" s="75" t="str" cm="1">
        <f t="array" ref="EK695">IF(ISBLANK(INDEX(行,$A695)),"",0)</f>
        <v/>
      </c>
      <c r="EL695" s="75" t="str" cm="1">
        <f t="array" ref="EL695">IF(ISBLANK(INDEX(行,$A695)),"",0)</f>
        <v/>
      </c>
      <c r="EM695" s="75" t="str" cm="1">
        <f t="array" ref="EM695">IF(ISBLANK(INDEX(行,$A695)),"",0)</f>
        <v/>
      </c>
      <c r="EN695" s="75" t="str" cm="1">
        <f t="array" ref="EN695">IF(ISBLANK(INDEX(行,$A695)),"",0)</f>
        <v/>
      </c>
      <c r="EO695" s="75" t="str" cm="1">
        <f t="array" ref="EO695">IF(ISBLANK(INDEX(行,$A695)),"",0)</f>
        <v/>
      </c>
      <c r="EP695" s="75" t="str" cm="1">
        <f t="array" ref="EP695">IF(ISBLANK(INDEX(行,$A695)),"",0)</f>
        <v/>
      </c>
      <c r="EQ695" s="75" t="str" cm="1">
        <f t="array" ref="EQ695">IF(ISBLANK(INDEX(行,$A695)),"",0)</f>
        <v/>
      </c>
      <c r="ER695" s="75" t="str" cm="1">
        <f t="array" ref="ER695">IF(ISBLANK(INDEX(行,$A695)),"",0)</f>
        <v/>
      </c>
      <c r="ES695" s="75" t="str" cm="1">
        <f t="array" ref="ES695">IF(ISBLANK(INDEX(行,$A695)),"",0)</f>
        <v/>
      </c>
      <c r="ET695" s="75" t="str" cm="1">
        <f t="array" ref="ET695">IF(ISBLANK(INDEX(行,$A695)),"",0)</f>
        <v/>
      </c>
      <c r="EU695" s="75" t="str" cm="1">
        <f t="array" ref="EU695">IF(ISBLANK(INDEX(行,$A695)),"",0)</f>
        <v/>
      </c>
      <c r="EV695" s="75" t="str" cm="1">
        <f t="array" ref="EV695">IF(ISBLANK(INDEX(行,$A695)),"",0)</f>
        <v/>
      </c>
      <c r="EW695" s="75" t="str" cm="1">
        <f t="array" ref="EW695">IF(ISBLANK(INDEX(行,$A695)),"",0)</f>
        <v/>
      </c>
      <c r="EX695" s="75" t="str" cm="1">
        <f t="array" ref="EX695">IF(ISBLANK(INDEX(行,$A695)),"",0)</f>
        <v/>
      </c>
      <c r="EY695" s="75" t="str" cm="1">
        <f t="array" ref="EY695">IF(ISBLANK(INDEX(行,$A695)),"",0)</f>
        <v/>
      </c>
      <c r="EZ695" s="75" t="str" cm="1">
        <f t="array" ref="EZ695">IF(ISBLANK(INDEX(行,$A695)),"",0)</f>
        <v/>
      </c>
      <c r="FA695" s="75" t="str" cm="1">
        <f t="array" ref="FA695">IF(ISBLANK(INDEX(行,$A695)),"",0)</f>
        <v/>
      </c>
      <c r="FB695" s="75" t="str" cm="1">
        <f t="array" ref="FB695">IF(ISBLANK(INDEX(行,$A695)),"",0)</f>
        <v/>
      </c>
      <c r="FC695" s="75" t="str" cm="1">
        <f t="array" ref="FC695">IF(ISBLANK(INDEX(行,$A695)),"",0)</f>
        <v/>
      </c>
      <c r="FD695" s="75" t="str" cm="1">
        <f t="array" ref="FD695">IF(ISBLANK(INDEX(行,$A695)),"",0)</f>
        <v/>
      </c>
      <c r="FE695" s="75" t="str" cm="1">
        <f t="array" ref="FE695">IF(ISBLANK(INDEX(行,$A695)),"",0)</f>
        <v/>
      </c>
      <c r="FF695" s="75" t="str" cm="1">
        <f t="array" ref="FF695">IF(ISBLANK(INDEX(行,$A695)),"",0)</f>
        <v/>
      </c>
      <c r="FG695" s="75" t="str" cm="1">
        <f t="array" ref="FG695">IF(ISBLANK(INDEX(行,$A695)),"",0)</f>
        <v/>
      </c>
      <c r="FH695" s="77"/>
      <c r="FI695" s="77"/>
      <c r="FJ695" s="77"/>
      <c r="FK695" s="77"/>
      <c r="FL695" s="77"/>
      <c r="FM695" s="77"/>
      <c r="FN695" s="77"/>
      <c r="FO695" s="77"/>
      <c r="FP695" s="77"/>
      <c r="FQ695" s="77"/>
      <c r="FR695" s="77"/>
      <c r="FS695" s="77"/>
      <c r="FT695" s="77"/>
      <c r="FU695" s="77"/>
      <c r="FV695" s="77"/>
      <c r="FW695" s="77"/>
      <c r="FX695" s="77"/>
      <c r="FY695" s="77"/>
      <c r="FZ695" s="77"/>
      <c r="GA695" s="77"/>
      <c r="GB695" s="77"/>
      <c r="GC695" s="77"/>
      <c r="GD695" s="77"/>
      <c r="GE695" s="77"/>
      <c r="GF695" s="77"/>
      <c r="GG695" s="77"/>
      <c r="GH695" s="77"/>
      <c r="GI695" s="77"/>
      <c r="GJ695" s="77"/>
      <c r="GK695" s="77"/>
      <c r="GL695" s="76" t="str">
        <f t="shared" si="97"/>
        <v/>
      </c>
      <c r="GM695" s="77"/>
      <c r="GN695" s="77"/>
      <c r="GO695" s="77"/>
      <c r="GP695" s="77"/>
      <c r="GQ695" s="77"/>
      <c r="GR695" s="77"/>
      <c r="GS695" s="77"/>
      <c r="GT695" s="77"/>
      <c r="GU695" s="77"/>
      <c r="GV695" s="75" t="str" cm="1">
        <f t="array" ref="GV695">IF(ISBLANK(INDEX(行,$A695)),"",1)</f>
        <v/>
      </c>
      <c r="GW695" s="75" t="str" cm="1">
        <f t="array" ref="GW695">IF(ISBLANK(INDEX(行,$A695)),"",1)</f>
        <v/>
      </c>
      <c r="GX695" s="75" t="str" cm="1">
        <f t="array" ref="GX695">IF(ISBLANK(INDEX(行,$A695)),"",0)</f>
        <v/>
      </c>
      <c r="GY695" s="77"/>
      <c r="GZ695" s="77"/>
      <c r="HA695" s="76" t="str" cm="1">
        <f t="array" aca="1" ref="HA695" ca="1">IF(ISBLANK(INDEX(行,$A695)),"",TODAY())</f>
        <v/>
      </c>
      <c r="HB695" s="76" t="str" cm="1">
        <f t="array" aca="1" ref="HB695" ca="1">IF(ISBLANK(INDEX(行,$A695)),"",TODAY())</f>
        <v/>
      </c>
      <c r="HC695" s="78" t="str" cm="1">
        <f t="array" ref="HC695">IF(ISBLANK(INDEX(行,$A695)),"","ADMIN")</f>
        <v/>
      </c>
      <c r="HD695" s="78" t="str">
        <f t="shared" si="98"/>
        <v/>
      </c>
    </row>
    <row r="696" spans="1:212" s="12" customFormat="1" ht="15" x14ac:dyDescent="0.15">
      <c r="A696" s="11">
        <v>691</v>
      </c>
      <c r="B696" s="75" t="str" cm="1">
        <f t="array" ref="B696">IF(ISBLANK(INDEX(行,$A696)),"",1)</f>
        <v/>
      </c>
      <c r="C696" s="76" t="str" cm="1">
        <f t="array" ref="C696">IF(ISBLANK(INDEX(伝票日付,$A696)),"",DATEVALUE(INDEX(TEXT(伝票日付,"0!/00!/00"),$A696)))</f>
        <v/>
      </c>
      <c r="D696" s="78" t="str" cm="1">
        <f t="array" ref="D696">IF(ISBLANK(INDEX(注文番号,$A696)),"",INDEX(注文番号,$A696))</f>
        <v/>
      </c>
      <c r="E696" s="75" t="str" cm="1">
        <f t="array" ref="E696">IF(ISBLANK(INDEX(行,$A696)),"",INDEX(行,$A696))</f>
        <v/>
      </c>
      <c r="F696" s="77" t="str" cm="1">
        <f t="array" ref="F696">IF(ISBLANK(INDEX(行,$A696)),"","0001")</f>
        <v/>
      </c>
      <c r="G696" s="83" t="str">
        <f t="shared" si="88"/>
        <v/>
      </c>
      <c r="H696" s="78" t="str" cm="1">
        <f t="array" ref="H696">IF(ISBLANK(INDEX(行,$A696)),"",8)</f>
        <v/>
      </c>
      <c r="I696" s="77" t="str" cm="1">
        <f t="array" ref="I696">IF(ISBLANK(INDEX(行,$A696)),"","      8211")</f>
        <v/>
      </c>
      <c r="J696" s="78" t="str" cm="1">
        <f t="array" ref="J696">IF(ISBLANK(INDEX(行,$A696)),"",8211)</f>
        <v/>
      </c>
      <c r="K696" s="82" t="str">
        <f t="shared" si="89"/>
        <v/>
      </c>
      <c r="L696" s="77" t="str" cm="1">
        <f t="array" ref="L696">IF(ISBLANK(INDEX(枝番,$A696)),"",INDEX(枝番,$A696))</f>
        <v/>
      </c>
      <c r="M696" s="78" t="str" cm="1">
        <f t="array" ref="M696">IF(ISBLANK(INDEX(工種コード,$A696)),"",INDEX(工種コード,$A696))</f>
        <v/>
      </c>
      <c r="N696" s="78" t="str" cm="1">
        <f t="array" ref="N696">IF(ISBLANK(INDEX(注文番号,$A696)),"",INDEX(注文番号,$A696))</f>
        <v/>
      </c>
      <c r="O696" s="75"/>
      <c r="P696" s="80"/>
      <c r="Q696" s="75" t="str" cm="1">
        <f t="array" ref="Q696">IF(ISBLANK(INDEX(行,$A696)),"",0)</f>
        <v/>
      </c>
      <c r="R696" s="77" t="str" cm="1">
        <f t="array" ref="R696">IF(ISBLANK(INDEX(仕入先コード,$A696)),"",INDEX(仕入先コード,$A696))</f>
        <v/>
      </c>
      <c r="S696" s="75" t="str" cm="1">
        <f t="array" ref="S696">IF(ISBLANK(INDEX(行,$A696)),"",0)</f>
        <v/>
      </c>
      <c r="T696" s="75" t="str" cm="1">
        <f t="array" ref="T696">IF(ISBLANK(INDEX(行,$A696)),"",1)</f>
        <v/>
      </c>
      <c r="U696" s="77" t="str" cm="1">
        <f t="array" ref="U696">IF(ISBLANK(INDEX(行,$A696)),"","         1")</f>
        <v/>
      </c>
      <c r="V696" s="75" t="str" cm="1">
        <f t="array" ref="V696">IF(ISBLANK(INDEX(行,$A696)),"",0)</f>
        <v/>
      </c>
      <c r="W696" s="75" t="str" cm="1">
        <f t="array" ref="W696">IF(ISBLANK(INDEX(数量,$A696)),"",INDEX(数量,$A696))</f>
        <v/>
      </c>
      <c r="X696" s="77" t="str" cm="1">
        <f t="array" ref="X696">IF(ISBLANK(INDEX(単位,$A696)),"",INDEX(単位,$A696))</f>
        <v/>
      </c>
      <c r="Y696" s="75" t="str" cm="1">
        <f t="array" ref="Y696">IF(ISBLANK(INDEX(単価,$A696)),"",INDEX(単価,$A696))</f>
        <v/>
      </c>
      <c r="Z696" s="75" t="str" cm="1">
        <f t="array" ref="Z696">IF(ISBLANK(INDEX(行,$A696)),"",W696*Y696)</f>
        <v/>
      </c>
      <c r="AA696" s="75" t="str" cm="1">
        <f t="array" ref="AA696">IF(ISBLANK(INDEX(行,$A696)),"",Z696*AI696/100)</f>
        <v/>
      </c>
      <c r="AB696" s="77"/>
      <c r="AC696" s="77"/>
      <c r="AD696" s="77"/>
      <c r="AE696" s="77"/>
      <c r="AF696" s="77"/>
      <c r="AG696" s="75" t="str" cm="1">
        <f t="array" ref="AG696">IF(ISBLANK(INDEX(行,$A696)),"",1)</f>
        <v/>
      </c>
      <c r="AH696" s="75" t="str" cm="1">
        <f t="array" ref="AH696">IF(ISBLANK(INDEX(行,$A696)),"",1)</f>
        <v/>
      </c>
      <c r="AI696" s="75" t="str" cm="1">
        <f t="array" ref="AI696">IF(ISBLANK(INDEX(税率,$A696)),"",INDEX(税率,$A696))</f>
        <v/>
      </c>
      <c r="AJ696" s="75" t="str" cm="1">
        <f t="array" ref="AJ696">IF(ISBLANK(INDEX(行,$A696)),"",50)</f>
        <v/>
      </c>
      <c r="AK696" s="76" t="str">
        <f t="shared" si="90"/>
        <v/>
      </c>
      <c r="AL696" s="82" t="str" cm="1">
        <f t="array" ref="AL696">IF(ISBLANK(INDEX(品名,$A696)),"",INDEX(品名,$A696))</f>
        <v/>
      </c>
      <c r="AM696" s="75"/>
      <c r="AN696" s="75" t="str" cm="1">
        <f t="array" ref="AN696">IF(ISBLANK(INDEX(行,$A696)),"",0)</f>
        <v/>
      </c>
      <c r="AO696" s="75" t="str" cm="1">
        <f t="array" ref="AO696">IF(ISBLANK(INDEX(行,$A696)),"",0)</f>
        <v/>
      </c>
      <c r="AP696" s="75" t="str" cm="1">
        <f t="array" ref="AP696">IF(ISBLANK(INDEX(行,$A696)),"",0)</f>
        <v/>
      </c>
      <c r="AQ696" s="75" t="str" cm="1">
        <f t="array" ref="AQ696">IF(ISBLANK(INDEX(行,$A696)),"",0)</f>
        <v/>
      </c>
      <c r="AR696" s="75" t="str" cm="1">
        <f t="array" ref="AR696">IF(ISBLANK(INDEX(行,$A696)),"",0)</f>
        <v/>
      </c>
      <c r="AS696" s="75" t="str" cm="1">
        <f t="array" ref="AS696">IF(ISBLANK(INDEX(行,$A696)),"",0)</f>
        <v/>
      </c>
      <c r="AT696" s="75" t="str" cm="1">
        <f t="array" ref="AT696">IF(ISBLANK(INDEX(行,$A696)),"",0)</f>
        <v/>
      </c>
      <c r="AU696" s="75" t="str" cm="1">
        <f t="array" ref="AU696">IF(ISBLANK(INDEX(行,$A696)),"",0)</f>
        <v/>
      </c>
      <c r="AV696" s="75" t="str" cm="1">
        <f t="array" ref="AV696">IF(ISBLANK(INDEX(行,$A696)),"",0)</f>
        <v/>
      </c>
      <c r="AW696" s="75" t="str" cm="1">
        <f t="array" ref="AW696">IF(ISBLANK(INDEX(行,$A696)),"",0)</f>
        <v/>
      </c>
      <c r="AX696" s="75" t="str" cm="1">
        <f t="array" ref="AX696">IF(ISBLANK(INDEX(行,$A696)),"",0)</f>
        <v/>
      </c>
      <c r="AY696" s="75" t="str" cm="1">
        <f t="array" ref="AY696">IF(ISBLANK(INDEX(行,$A696)),"",0)</f>
        <v/>
      </c>
      <c r="AZ696" s="75" t="str" cm="1">
        <f t="array" ref="AZ696">IF(ISBLANK(INDEX(行,$A696)),"",0)</f>
        <v/>
      </c>
      <c r="BA696" s="75" t="str" cm="1">
        <f t="array" ref="BA696">IF(ISBLANK(INDEX(行,$A696)),"",0)</f>
        <v/>
      </c>
      <c r="BB696" s="75" t="str" cm="1">
        <f t="array" ref="BB696">IF(ISBLANK(INDEX(行,$A696)),"",0)</f>
        <v/>
      </c>
      <c r="BC696" s="75" t="str" cm="1">
        <f t="array" ref="BC696">IF(ISBLANK(INDEX(行,$A696)),"",0)</f>
        <v/>
      </c>
      <c r="BD696" s="75" t="str" cm="1">
        <f t="array" ref="BD696">IF(ISBLANK(INDEX(行,$A696)),"",0)</f>
        <v/>
      </c>
      <c r="BE696" s="75" t="str" cm="1">
        <f t="array" ref="BE696">IF(ISBLANK(INDEX(行,$A696)),"",0)</f>
        <v/>
      </c>
      <c r="BF696" s="75" t="str" cm="1">
        <f t="array" ref="BF696">IF(ISBLANK(INDEX(行,$A696)),"",0)</f>
        <v/>
      </c>
      <c r="BG696" s="75" t="str" cm="1">
        <f t="array" ref="BG696">IF(ISBLANK(INDEX(行,$A696)),"",0)</f>
        <v/>
      </c>
      <c r="BH696" s="75" t="str" cm="1">
        <f t="array" ref="BH696">IF(ISBLANK(INDEX(行,$A696)),"",0)</f>
        <v/>
      </c>
      <c r="BI696" s="75" t="str" cm="1">
        <f t="array" ref="BI696">IF(ISBLANK(INDEX(行,$A696)),"",0)</f>
        <v/>
      </c>
      <c r="BJ696" s="75" t="str" cm="1">
        <f t="array" ref="BJ696">IF(ISBLANK(INDEX(行,$A696)),"",0)</f>
        <v/>
      </c>
      <c r="BK696" s="75" t="str" cm="1">
        <f t="array" ref="BK696">IF(ISBLANK(INDEX(行,$A696)),"",0)</f>
        <v/>
      </c>
      <c r="BL696" s="75" t="str" cm="1">
        <f t="array" ref="BL696">IF(ISBLANK(INDEX(行,$A696)),"",0)</f>
        <v/>
      </c>
      <c r="BM696" s="77"/>
      <c r="BN696" s="77"/>
      <c r="BO696" s="77"/>
      <c r="BP696" s="77"/>
      <c r="BQ696" s="77"/>
      <c r="BR696" s="77"/>
      <c r="BS696" s="77"/>
      <c r="BT696" s="77"/>
      <c r="BU696" s="77"/>
      <c r="BV696" s="77"/>
      <c r="BW696" s="77"/>
      <c r="BX696" s="77"/>
      <c r="BY696" s="77"/>
      <c r="BZ696" s="77"/>
      <c r="CA696" s="77"/>
      <c r="CB696" s="77"/>
      <c r="CC696" s="77"/>
      <c r="CD696" s="77"/>
      <c r="CE696" s="77"/>
      <c r="CF696" s="77"/>
      <c r="CG696" s="77"/>
      <c r="CH696" s="77"/>
      <c r="CI696" s="77"/>
      <c r="CJ696" s="77"/>
      <c r="CK696" s="77"/>
      <c r="CL696" s="77"/>
      <c r="CM696" s="77"/>
      <c r="CN696" s="77"/>
      <c r="CO696" s="77"/>
      <c r="CP696" s="77"/>
      <c r="CQ696" s="76" t="str" cm="1">
        <f t="array" ref="CQ696">IF(ISBLANK(INDEX(納入年月日,$A696)),"",INDEX(TEXT(納入年月日,"0!/00!/00"),$A696))</f>
        <v/>
      </c>
      <c r="CR696" s="77"/>
      <c r="CS696" s="77"/>
      <c r="CT696" s="77"/>
      <c r="CU696" s="77"/>
      <c r="CV696" s="77"/>
      <c r="CW696" s="77"/>
      <c r="CX696" s="77"/>
      <c r="CY696" s="77"/>
      <c r="CZ696" s="77"/>
      <c r="DA696" s="77" t="str" cm="1">
        <f t="array" ref="DA696">IF(ISBLANK(INDEX(行,$A696)),"","      0001")</f>
        <v/>
      </c>
      <c r="DB696" s="75" t="str" cm="1">
        <f t="array" ref="DB696">IF(ISBLANK(INDEX(行,$A696)),"",4101)</f>
        <v/>
      </c>
      <c r="DC696" s="75" t="str" cm="1">
        <f t="array" ref="DC696">IF(ISBLANK(INDEX(行,$A696)),"",2)</f>
        <v/>
      </c>
      <c r="DD696" s="77" t="str">
        <f t="shared" si="91"/>
        <v/>
      </c>
      <c r="DE696" s="75" t="str" cm="1">
        <f t="array" ref="DE696">IF(ISBLANK(INDEX(行,$A696)),"",0)</f>
        <v/>
      </c>
      <c r="DF696" s="77" t="str">
        <f t="shared" si="92"/>
        <v/>
      </c>
      <c r="DG696" s="77" t="str">
        <f t="shared" si="93"/>
        <v/>
      </c>
      <c r="DH696" s="75" t="str" cm="1">
        <f t="array" ref="DH696">IF(ISBLANK(INDEX(行,$A696)),"",0)</f>
        <v/>
      </c>
      <c r="DI696" s="75" t="str" cm="1">
        <f t="array" ref="DI696">IF(ISBLANK(INDEX(行,$A696)),"",0)</f>
        <v/>
      </c>
      <c r="DJ696" s="77"/>
      <c r="DK696" s="80"/>
      <c r="DL696" s="75" t="str" cm="1">
        <f t="array" ref="DL696">IF(ISBLANK(INDEX(行,$A696)),"",0)</f>
        <v/>
      </c>
      <c r="DM696" s="77" t="str">
        <f t="shared" si="94"/>
        <v/>
      </c>
      <c r="DN696" s="75" t="str" cm="1">
        <f t="array" ref="DN696">IF(ISBLANK(INDEX(行,$A696)),"",0)</f>
        <v/>
      </c>
      <c r="DO696" s="75" t="str" cm="1">
        <f t="array" ref="DO696">IF(ISBLANK(INDEX(行,$A696)),"",0)</f>
        <v/>
      </c>
      <c r="DP696" s="77" t="str" cm="1">
        <f t="array" ref="DP696">IF(ISBLANK(INDEX(行,$A696)),"","         0")</f>
        <v/>
      </c>
      <c r="DQ696" s="75" t="str" cm="1">
        <f t="array" ref="DQ696">IF(ISBLANK(INDEX(行,$A696)),"",0)</f>
        <v/>
      </c>
      <c r="DR696" s="75" t="str" cm="1">
        <f t="array" ref="DR696">IF(ISBLANK(INDEX(行,$A696)),"",0)</f>
        <v/>
      </c>
      <c r="DS696" s="77"/>
      <c r="DT696" s="75" t="str" cm="1">
        <f t="array" ref="DT696">IF(ISBLANK(INDEX(行,$A696)),"",0)</f>
        <v/>
      </c>
      <c r="DU696" s="75" t="str" cm="1">
        <f t="array" ref="DU696">IF(ISBLANK(INDEX(行,$A696)),"",$Z696+$AA696)</f>
        <v/>
      </c>
      <c r="DV696" s="75" t="str" cm="1">
        <f t="array" ref="DV696">IF(ISBLANK(INDEX(行,$A696)),"",0)</f>
        <v/>
      </c>
      <c r="DW696" s="77"/>
      <c r="DX696" s="77"/>
      <c r="DY696" s="77"/>
      <c r="DZ696" s="77"/>
      <c r="EA696" s="77"/>
      <c r="EB696" s="75" t="str" cm="1">
        <f t="array" ref="EB696">IF(ISBLANK(INDEX(行,$A696)),"",2)</f>
        <v/>
      </c>
      <c r="EC696" s="75" t="str" cm="1">
        <f t="array" ref="EC696">IF(ISBLANK(INDEX(行,$A696)),"",1)</f>
        <v/>
      </c>
      <c r="ED696" s="75" t="str" cm="1">
        <f t="array" ref="ED696">IF(ISBLANK(INDEX(行,$A696)),"",0)</f>
        <v/>
      </c>
      <c r="EE696" s="75" t="str" cm="1">
        <f t="array" ref="EE696">IF(ISBLANK(INDEX(行,$A696)),"",0)</f>
        <v/>
      </c>
      <c r="EF696" s="76" t="str">
        <f t="shared" si="95"/>
        <v/>
      </c>
      <c r="EG696" s="77" t="str">
        <f t="shared" si="96"/>
        <v/>
      </c>
      <c r="EH696" s="77"/>
      <c r="EI696" s="75" t="str" cm="1">
        <f t="array" ref="EI696">IF(ISBLANK(INDEX(行,$A696)),"",0)</f>
        <v/>
      </c>
      <c r="EJ696" s="75" t="str" cm="1">
        <f t="array" ref="EJ696">IF(ISBLANK(INDEX(行,$A696)),"",0)</f>
        <v/>
      </c>
      <c r="EK696" s="75" t="str" cm="1">
        <f t="array" ref="EK696">IF(ISBLANK(INDEX(行,$A696)),"",0)</f>
        <v/>
      </c>
      <c r="EL696" s="75" t="str" cm="1">
        <f t="array" ref="EL696">IF(ISBLANK(INDEX(行,$A696)),"",0)</f>
        <v/>
      </c>
      <c r="EM696" s="75" t="str" cm="1">
        <f t="array" ref="EM696">IF(ISBLANK(INDEX(行,$A696)),"",0)</f>
        <v/>
      </c>
      <c r="EN696" s="75" t="str" cm="1">
        <f t="array" ref="EN696">IF(ISBLANK(INDEX(行,$A696)),"",0)</f>
        <v/>
      </c>
      <c r="EO696" s="75" t="str" cm="1">
        <f t="array" ref="EO696">IF(ISBLANK(INDEX(行,$A696)),"",0)</f>
        <v/>
      </c>
      <c r="EP696" s="75" t="str" cm="1">
        <f t="array" ref="EP696">IF(ISBLANK(INDEX(行,$A696)),"",0)</f>
        <v/>
      </c>
      <c r="EQ696" s="75" t="str" cm="1">
        <f t="array" ref="EQ696">IF(ISBLANK(INDEX(行,$A696)),"",0)</f>
        <v/>
      </c>
      <c r="ER696" s="75" t="str" cm="1">
        <f t="array" ref="ER696">IF(ISBLANK(INDEX(行,$A696)),"",0)</f>
        <v/>
      </c>
      <c r="ES696" s="75" t="str" cm="1">
        <f t="array" ref="ES696">IF(ISBLANK(INDEX(行,$A696)),"",0)</f>
        <v/>
      </c>
      <c r="ET696" s="75" t="str" cm="1">
        <f t="array" ref="ET696">IF(ISBLANK(INDEX(行,$A696)),"",0)</f>
        <v/>
      </c>
      <c r="EU696" s="75" t="str" cm="1">
        <f t="array" ref="EU696">IF(ISBLANK(INDEX(行,$A696)),"",0)</f>
        <v/>
      </c>
      <c r="EV696" s="75" t="str" cm="1">
        <f t="array" ref="EV696">IF(ISBLANK(INDEX(行,$A696)),"",0)</f>
        <v/>
      </c>
      <c r="EW696" s="75" t="str" cm="1">
        <f t="array" ref="EW696">IF(ISBLANK(INDEX(行,$A696)),"",0)</f>
        <v/>
      </c>
      <c r="EX696" s="75" t="str" cm="1">
        <f t="array" ref="EX696">IF(ISBLANK(INDEX(行,$A696)),"",0)</f>
        <v/>
      </c>
      <c r="EY696" s="75" t="str" cm="1">
        <f t="array" ref="EY696">IF(ISBLANK(INDEX(行,$A696)),"",0)</f>
        <v/>
      </c>
      <c r="EZ696" s="75" t="str" cm="1">
        <f t="array" ref="EZ696">IF(ISBLANK(INDEX(行,$A696)),"",0)</f>
        <v/>
      </c>
      <c r="FA696" s="75" t="str" cm="1">
        <f t="array" ref="FA696">IF(ISBLANK(INDEX(行,$A696)),"",0)</f>
        <v/>
      </c>
      <c r="FB696" s="75" t="str" cm="1">
        <f t="array" ref="FB696">IF(ISBLANK(INDEX(行,$A696)),"",0)</f>
        <v/>
      </c>
      <c r="FC696" s="75" t="str" cm="1">
        <f t="array" ref="FC696">IF(ISBLANK(INDEX(行,$A696)),"",0)</f>
        <v/>
      </c>
      <c r="FD696" s="75" t="str" cm="1">
        <f t="array" ref="FD696">IF(ISBLANK(INDEX(行,$A696)),"",0)</f>
        <v/>
      </c>
      <c r="FE696" s="75" t="str" cm="1">
        <f t="array" ref="FE696">IF(ISBLANK(INDEX(行,$A696)),"",0)</f>
        <v/>
      </c>
      <c r="FF696" s="75" t="str" cm="1">
        <f t="array" ref="FF696">IF(ISBLANK(INDEX(行,$A696)),"",0)</f>
        <v/>
      </c>
      <c r="FG696" s="75" t="str" cm="1">
        <f t="array" ref="FG696">IF(ISBLANK(INDEX(行,$A696)),"",0)</f>
        <v/>
      </c>
      <c r="FH696" s="77"/>
      <c r="FI696" s="77"/>
      <c r="FJ696" s="77"/>
      <c r="FK696" s="77"/>
      <c r="FL696" s="77"/>
      <c r="FM696" s="77"/>
      <c r="FN696" s="77"/>
      <c r="FO696" s="77"/>
      <c r="FP696" s="77"/>
      <c r="FQ696" s="77"/>
      <c r="FR696" s="77"/>
      <c r="FS696" s="77"/>
      <c r="FT696" s="77"/>
      <c r="FU696" s="77"/>
      <c r="FV696" s="77"/>
      <c r="FW696" s="77"/>
      <c r="FX696" s="77"/>
      <c r="FY696" s="77"/>
      <c r="FZ696" s="77"/>
      <c r="GA696" s="77"/>
      <c r="GB696" s="77"/>
      <c r="GC696" s="77"/>
      <c r="GD696" s="77"/>
      <c r="GE696" s="77"/>
      <c r="GF696" s="77"/>
      <c r="GG696" s="77"/>
      <c r="GH696" s="77"/>
      <c r="GI696" s="77"/>
      <c r="GJ696" s="77"/>
      <c r="GK696" s="77"/>
      <c r="GL696" s="76" t="str">
        <f t="shared" si="97"/>
        <v/>
      </c>
      <c r="GM696" s="77"/>
      <c r="GN696" s="77"/>
      <c r="GO696" s="77"/>
      <c r="GP696" s="77"/>
      <c r="GQ696" s="77"/>
      <c r="GR696" s="77"/>
      <c r="GS696" s="77"/>
      <c r="GT696" s="77"/>
      <c r="GU696" s="77"/>
      <c r="GV696" s="75" t="str" cm="1">
        <f t="array" ref="GV696">IF(ISBLANK(INDEX(行,$A696)),"",1)</f>
        <v/>
      </c>
      <c r="GW696" s="75" t="str" cm="1">
        <f t="array" ref="GW696">IF(ISBLANK(INDEX(行,$A696)),"",1)</f>
        <v/>
      </c>
      <c r="GX696" s="75" t="str" cm="1">
        <f t="array" ref="GX696">IF(ISBLANK(INDEX(行,$A696)),"",0)</f>
        <v/>
      </c>
      <c r="GY696" s="77"/>
      <c r="GZ696" s="77"/>
      <c r="HA696" s="76" t="str" cm="1">
        <f t="array" aca="1" ref="HA696" ca="1">IF(ISBLANK(INDEX(行,$A696)),"",TODAY())</f>
        <v/>
      </c>
      <c r="HB696" s="76" t="str" cm="1">
        <f t="array" aca="1" ref="HB696" ca="1">IF(ISBLANK(INDEX(行,$A696)),"",TODAY())</f>
        <v/>
      </c>
      <c r="HC696" s="78" t="str" cm="1">
        <f t="array" ref="HC696">IF(ISBLANK(INDEX(行,$A696)),"","ADMIN")</f>
        <v/>
      </c>
      <c r="HD696" s="78" t="str">
        <f t="shared" si="98"/>
        <v/>
      </c>
    </row>
    <row r="697" spans="1:212" s="12" customFormat="1" ht="15" x14ac:dyDescent="0.15">
      <c r="A697" s="11">
        <v>692</v>
      </c>
      <c r="B697" s="75" t="str" cm="1">
        <f t="array" ref="B697">IF(ISBLANK(INDEX(行,$A697)),"",1)</f>
        <v/>
      </c>
      <c r="C697" s="76" t="str" cm="1">
        <f t="array" ref="C697">IF(ISBLANK(INDEX(伝票日付,$A697)),"",DATEVALUE(INDEX(TEXT(伝票日付,"0!/00!/00"),$A697)))</f>
        <v/>
      </c>
      <c r="D697" s="78" t="str" cm="1">
        <f t="array" ref="D697">IF(ISBLANK(INDEX(注文番号,$A697)),"",INDEX(注文番号,$A697))</f>
        <v/>
      </c>
      <c r="E697" s="75" t="str" cm="1">
        <f t="array" ref="E697">IF(ISBLANK(INDEX(行,$A697)),"",INDEX(行,$A697))</f>
        <v/>
      </c>
      <c r="F697" s="77" t="str" cm="1">
        <f t="array" ref="F697">IF(ISBLANK(INDEX(行,$A697)),"","0001")</f>
        <v/>
      </c>
      <c r="G697" s="83" t="str">
        <f t="shared" si="88"/>
        <v/>
      </c>
      <c r="H697" s="78" t="str" cm="1">
        <f t="array" ref="H697">IF(ISBLANK(INDEX(行,$A697)),"",8)</f>
        <v/>
      </c>
      <c r="I697" s="77" t="str" cm="1">
        <f t="array" ref="I697">IF(ISBLANK(INDEX(行,$A697)),"","      8211")</f>
        <v/>
      </c>
      <c r="J697" s="78" t="str" cm="1">
        <f t="array" ref="J697">IF(ISBLANK(INDEX(行,$A697)),"",8211)</f>
        <v/>
      </c>
      <c r="K697" s="82" t="str">
        <f t="shared" si="89"/>
        <v/>
      </c>
      <c r="L697" s="77" t="str" cm="1">
        <f t="array" ref="L697">IF(ISBLANK(INDEX(枝番,$A697)),"",INDEX(枝番,$A697))</f>
        <v/>
      </c>
      <c r="M697" s="78" t="str" cm="1">
        <f t="array" ref="M697">IF(ISBLANK(INDEX(工種コード,$A697)),"",INDEX(工種コード,$A697))</f>
        <v/>
      </c>
      <c r="N697" s="78" t="str" cm="1">
        <f t="array" ref="N697">IF(ISBLANK(INDEX(注文番号,$A697)),"",INDEX(注文番号,$A697))</f>
        <v/>
      </c>
      <c r="O697" s="75"/>
      <c r="P697" s="80"/>
      <c r="Q697" s="75" t="str" cm="1">
        <f t="array" ref="Q697">IF(ISBLANK(INDEX(行,$A697)),"",0)</f>
        <v/>
      </c>
      <c r="R697" s="77" t="str" cm="1">
        <f t="array" ref="R697">IF(ISBLANK(INDEX(仕入先コード,$A697)),"",INDEX(仕入先コード,$A697))</f>
        <v/>
      </c>
      <c r="S697" s="75" t="str" cm="1">
        <f t="array" ref="S697">IF(ISBLANK(INDEX(行,$A697)),"",0)</f>
        <v/>
      </c>
      <c r="T697" s="75" t="str" cm="1">
        <f t="array" ref="T697">IF(ISBLANK(INDEX(行,$A697)),"",1)</f>
        <v/>
      </c>
      <c r="U697" s="77" t="str" cm="1">
        <f t="array" ref="U697">IF(ISBLANK(INDEX(行,$A697)),"","         1")</f>
        <v/>
      </c>
      <c r="V697" s="75" t="str" cm="1">
        <f t="array" ref="V697">IF(ISBLANK(INDEX(行,$A697)),"",0)</f>
        <v/>
      </c>
      <c r="W697" s="75" t="str" cm="1">
        <f t="array" ref="W697">IF(ISBLANK(INDEX(数量,$A697)),"",INDEX(数量,$A697))</f>
        <v/>
      </c>
      <c r="X697" s="77" t="str" cm="1">
        <f t="array" ref="X697">IF(ISBLANK(INDEX(単位,$A697)),"",INDEX(単位,$A697))</f>
        <v/>
      </c>
      <c r="Y697" s="75" t="str" cm="1">
        <f t="array" ref="Y697">IF(ISBLANK(INDEX(単価,$A697)),"",INDEX(単価,$A697))</f>
        <v/>
      </c>
      <c r="Z697" s="75" t="str" cm="1">
        <f t="array" ref="Z697">IF(ISBLANK(INDEX(行,$A697)),"",W697*Y697)</f>
        <v/>
      </c>
      <c r="AA697" s="75" t="str" cm="1">
        <f t="array" ref="AA697">IF(ISBLANK(INDEX(行,$A697)),"",Z697*AI697/100)</f>
        <v/>
      </c>
      <c r="AB697" s="77"/>
      <c r="AC697" s="77"/>
      <c r="AD697" s="77"/>
      <c r="AE697" s="77"/>
      <c r="AF697" s="77"/>
      <c r="AG697" s="75" t="str" cm="1">
        <f t="array" ref="AG697">IF(ISBLANK(INDEX(行,$A697)),"",1)</f>
        <v/>
      </c>
      <c r="AH697" s="75" t="str" cm="1">
        <f t="array" ref="AH697">IF(ISBLANK(INDEX(行,$A697)),"",1)</f>
        <v/>
      </c>
      <c r="AI697" s="75" t="str" cm="1">
        <f t="array" ref="AI697">IF(ISBLANK(INDEX(税率,$A697)),"",INDEX(税率,$A697))</f>
        <v/>
      </c>
      <c r="AJ697" s="75" t="str" cm="1">
        <f t="array" ref="AJ697">IF(ISBLANK(INDEX(行,$A697)),"",50)</f>
        <v/>
      </c>
      <c r="AK697" s="76" t="str">
        <f t="shared" si="90"/>
        <v/>
      </c>
      <c r="AL697" s="82" t="str" cm="1">
        <f t="array" ref="AL697">IF(ISBLANK(INDEX(品名,$A697)),"",INDEX(品名,$A697))</f>
        <v/>
      </c>
      <c r="AM697" s="75"/>
      <c r="AN697" s="75" t="str" cm="1">
        <f t="array" ref="AN697">IF(ISBLANK(INDEX(行,$A697)),"",0)</f>
        <v/>
      </c>
      <c r="AO697" s="75" t="str" cm="1">
        <f t="array" ref="AO697">IF(ISBLANK(INDEX(行,$A697)),"",0)</f>
        <v/>
      </c>
      <c r="AP697" s="75" t="str" cm="1">
        <f t="array" ref="AP697">IF(ISBLANK(INDEX(行,$A697)),"",0)</f>
        <v/>
      </c>
      <c r="AQ697" s="75" t="str" cm="1">
        <f t="array" ref="AQ697">IF(ISBLANK(INDEX(行,$A697)),"",0)</f>
        <v/>
      </c>
      <c r="AR697" s="75" t="str" cm="1">
        <f t="array" ref="AR697">IF(ISBLANK(INDEX(行,$A697)),"",0)</f>
        <v/>
      </c>
      <c r="AS697" s="75" t="str" cm="1">
        <f t="array" ref="AS697">IF(ISBLANK(INDEX(行,$A697)),"",0)</f>
        <v/>
      </c>
      <c r="AT697" s="75" t="str" cm="1">
        <f t="array" ref="AT697">IF(ISBLANK(INDEX(行,$A697)),"",0)</f>
        <v/>
      </c>
      <c r="AU697" s="75" t="str" cm="1">
        <f t="array" ref="AU697">IF(ISBLANK(INDEX(行,$A697)),"",0)</f>
        <v/>
      </c>
      <c r="AV697" s="75" t="str" cm="1">
        <f t="array" ref="AV697">IF(ISBLANK(INDEX(行,$A697)),"",0)</f>
        <v/>
      </c>
      <c r="AW697" s="75" t="str" cm="1">
        <f t="array" ref="AW697">IF(ISBLANK(INDEX(行,$A697)),"",0)</f>
        <v/>
      </c>
      <c r="AX697" s="75" t="str" cm="1">
        <f t="array" ref="AX697">IF(ISBLANK(INDEX(行,$A697)),"",0)</f>
        <v/>
      </c>
      <c r="AY697" s="75" t="str" cm="1">
        <f t="array" ref="AY697">IF(ISBLANK(INDEX(行,$A697)),"",0)</f>
        <v/>
      </c>
      <c r="AZ697" s="75" t="str" cm="1">
        <f t="array" ref="AZ697">IF(ISBLANK(INDEX(行,$A697)),"",0)</f>
        <v/>
      </c>
      <c r="BA697" s="75" t="str" cm="1">
        <f t="array" ref="BA697">IF(ISBLANK(INDEX(行,$A697)),"",0)</f>
        <v/>
      </c>
      <c r="BB697" s="75" t="str" cm="1">
        <f t="array" ref="BB697">IF(ISBLANK(INDEX(行,$A697)),"",0)</f>
        <v/>
      </c>
      <c r="BC697" s="75" t="str" cm="1">
        <f t="array" ref="BC697">IF(ISBLANK(INDEX(行,$A697)),"",0)</f>
        <v/>
      </c>
      <c r="BD697" s="75" t="str" cm="1">
        <f t="array" ref="BD697">IF(ISBLANK(INDEX(行,$A697)),"",0)</f>
        <v/>
      </c>
      <c r="BE697" s="75" t="str" cm="1">
        <f t="array" ref="BE697">IF(ISBLANK(INDEX(行,$A697)),"",0)</f>
        <v/>
      </c>
      <c r="BF697" s="75" t="str" cm="1">
        <f t="array" ref="BF697">IF(ISBLANK(INDEX(行,$A697)),"",0)</f>
        <v/>
      </c>
      <c r="BG697" s="75" t="str" cm="1">
        <f t="array" ref="BG697">IF(ISBLANK(INDEX(行,$A697)),"",0)</f>
        <v/>
      </c>
      <c r="BH697" s="75" t="str" cm="1">
        <f t="array" ref="BH697">IF(ISBLANK(INDEX(行,$A697)),"",0)</f>
        <v/>
      </c>
      <c r="BI697" s="75" t="str" cm="1">
        <f t="array" ref="BI697">IF(ISBLANK(INDEX(行,$A697)),"",0)</f>
        <v/>
      </c>
      <c r="BJ697" s="75" t="str" cm="1">
        <f t="array" ref="BJ697">IF(ISBLANK(INDEX(行,$A697)),"",0)</f>
        <v/>
      </c>
      <c r="BK697" s="75" t="str" cm="1">
        <f t="array" ref="BK697">IF(ISBLANK(INDEX(行,$A697)),"",0)</f>
        <v/>
      </c>
      <c r="BL697" s="75" t="str" cm="1">
        <f t="array" ref="BL697">IF(ISBLANK(INDEX(行,$A697)),"",0)</f>
        <v/>
      </c>
      <c r="BM697" s="77"/>
      <c r="BN697" s="77"/>
      <c r="BO697" s="77"/>
      <c r="BP697" s="77"/>
      <c r="BQ697" s="77"/>
      <c r="BR697" s="77"/>
      <c r="BS697" s="77"/>
      <c r="BT697" s="77"/>
      <c r="BU697" s="77"/>
      <c r="BV697" s="77"/>
      <c r="BW697" s="77"/>
      <c r="BX697" s="77"/>
      <c r="BY697" s="77"/>
      <c r="BZ697" s="77"/>
      <c r="CA697" s="77"/>
      <c r="CB697" s="77"/>
      <c r="CC697" s="77"/>
      <c r="CD697" s="77"/>
      <c r="CE697" s="77"/>
      <c r="CF697" s="77"/>
      <c r="CG697" s="77"/>
      <c r="CH697" s="77"/>
      <c r="CI697" s="77"/>
      <c r="CJ697" s="77"/>
      <c r="CK697" s="77"/>
      <c r="CL697" s="77"/>
      <c r="CM697" s="77"/>
      <c r="CN697" s="77"/>
      <c r="CO697" s="77"/>
      <c r="CP697" s="77"/>
      <c r="CQ697" s="76" t="str" cm="1">
        <f t="array" ref="CQ697">IF(ISBLANK(INDEX(納入年月日,$A697)),"",INDEX(TEXT(納入年月日,"0!/00!/00"),$A697))</f>
        <v/>
      </c>
      <c r="CR697" s="77"/>
      <c r="CS697" s="77"/>
      <c r="CT697" s="77"/>
      <c r="CU697" s="77"/>
      <c r="CV697" s="77"/>
      <c r="CW697" s="77"/>
      <c r="CX697" s="77"/>
      <c r="CY697" s="77"/>
      <c r="CZ697" s="77"/>
      <c r="DA697" s="77" t="str" cm="1">
        <f t="array" ref="DA697">IF(ISBLANK(INDEX(行,$A697)),"","      0001")</f>
        <v/>
      </c>
      <c r="DB697" s="75" t="str" cm="1">
        <f t="array" ref="DB697">IF(ISBLANK(INDEX(行,$A697)),"",4101)</f>
        <v/>
      </c>
      <c r="DC697" s="75" t="str" cm="1">
        <f t="array" ref="DC697">IF(ISBLANK(INDEX(行,$A697)),"",2)</f>
        <v/>
      </c>
      <c r="DD697" s="77" t="str">
        <f t="shared" si="91"/>
        <v/>
      </c>
      <c r="DE697" s="75" t="str" cm="1">
        <f t="array" ref="DE697">IF(ISBLANK(INDEX(行,$A697)),"",0)</f>
        <v/>
      </c>
      <c r="DF697" s="77" t="str">
        <f t="shared" si="92"/>
        <v/>
      </c>
      <c r="DG697" s="77" t="str">
        <f t="shared" si="93"/>
        <v/>
      </c>
      <c r="DH697" s="75" t="str" cm="1">
        <f t="array" ref="DH697">IF(ISBLANK(INDEX(行,$A697)),"",0)</f>
        <v/>
      </c>
      <c r="DI697" s="75" t="str" cm="1">
        <f t="array" ref="DI697">IF(ISBLANK(INDEX(行,$A697)),"",0)</f>
        <v/>
      </c>
      <c r="DJ697" s="77"/>
      <c r="DK697" s="80"/>
      <c r="DL697" s="75" t="str" cm="1">
        <f t="array" ref="DL697">IF(ISBLANK(INDEX(行,$A697)),"",0)</f>
        <v/>
      </c>
      <c r="DM697" s="77" t="str">
        <f t="shared" si="94"/>
        <v/>
      </c>
      <c r="DN697" s="75" t="str" cm="1">
        <f t="array" ref="DN697">IF(ISBLANK(INDEX(行,$A697)),"",0)</f>
        <v/>
      </c>
      <c r="DO697" s="75" t="str" cm="1">
        <f t="array" ref="DO697">IF(ISBLANK(INDEX(行,$A697)),"",0)</f>
        <v/>
      </c>
      <c r="DP697" s="77" t="str" cm="1">
        <f t="array" ref="DP697">IF(ISBLANK(INDEX(行,$A697)),"","         0")</f>
        <v/>
      </c>
      <c r="DQ697" s="75" t="str" cm="1">
        <f t="array" ref="DQ697">IF(ISBLANK(INDEX(行,$A697)),"",0)</f>
        <v/>
      </c>
      <c r="DR697" s="75" t="str" cm="1">
        <f t="array" ref="DR697">IF(ISBLANK(INDEX(行,$A697)),"",0)</f>
        <v/>
      </c>
      <c r="DS697" s="77"/>
      <c r="DT697" s="75" t="str" cm="1">
        <f t="array" ref="DT697">IF(ISBLANK(INDEX(行,$A697)),"",0)</f>
        <v/>
      </c>
      <c r="DU697" s="75" t="str" cm="1">
        <f t="array" ref="DU697">IF(ISBLANK(INDEX(行,$A697)),"",$Z697+$AA697)</f>
        <v/>
      </c>
      <c r="DV697" s="75" t="str" cm="1">
        <f t="array" ref="DV697">IF(ISBLANK(INDEX(行,$A697)),"",0)</f>
        <v/>
      </c>
      <c r="DW697" s="77"/>
      <c r="DX697" s="77"/>
      <c r="DY697" s="77"/>
      <c r="DZ697" s="77"/>
      <c r="EA697" s="77"/>
      <c r="EB697" s="75" t="str" cm="1">
        <f t="array" ref="EB697">IF(ISBLANK(INDEX(行,$A697)),"",2)</f>
        <v/>
      </c>
      <c r="EC697" s="75" t="str" cm="1">
        <f t="array" ref="EC697">IF(ISBLANK(INDEX(行,$A697)),"",1)</f>
        <v/>
      </c>
      <c r="ED697" s="75" t="str" cm="1">
        <f t="array" ref="ED697">IF(ISBLANK(INDEX(行,$A697)),"",0)</f>
        <v/>
      </c>
      <c r="EE697" s="75" t="str" cm="1">
        <f t="array" ref="EE697">IF(ISBLANK(INDEX(行,$A697)),"",0)</f>
        <v/>
      </c>
      <c r="EF697" s="76" t="str">
        <f t="shared" si="95"/>
        <v/>
      </c>
      <c r="EG697" s="77" t="str">
        <f t="shared" si="96"/>
        <v/>
      </c>
      <c r="EH697" s="77"/>
      <c r="EI697" s="75" t="str" cm="1">
        <f t="array" ref="EI697">IF(ISBLANK(INDEX(行,$A697)),"",0)</f>
        <v/>
      </c>
      <c r="EJ697" s="75" t="str" cm="1">
        <f t="array" ref="EJ697">IF(ISBLANK(INDEX(行,$A697)),"",0)</f>
        <v/>
      </c>
      <c r="EK697" s="75" t="str" cm="1">
        <f t="array" ref="EK697">IF(ISBLANK(INDEX(行,$A697)),"",0)</f>
        <v/>
      </c>
      <c r="EL697" s="75" t="str" cm="1">
        <f t="array" ref="EL697">IF(ISBLANK(INDEX(行,$A697)),"",0)</f>
        <v/>
      </c>
      <c r="EM697" s="75" t="str" cm="1">
        <f t="array" ref="EM697">IF(ISBLANK(INDEX(行,$A697)),"",0)</f>
        <v/>
      </c>
      <c r="EN697" s="75" t="str" cm="1">
        <f t="array" ref="EN697">IF(ISBLANK(INDEX(行,$A697)),"",0)</f>
        <v/>
      </c>
      <c r="EO697" s="75" t="str" cm="1">
        <f t="array" ref="EO697">IF(ISBLANK(INDEX(行,$A697)),"",0)</f>
        <v/>
      </c>
      <c r="EP697" s="75" t="str" cm="1">
        <f t="array" ref="EP697">IF(ISBLANK(INDEX(行,$A697)),"",0)</f>
        <v/>
      </c>
      <c r="EQ697" s="75" t="str" cm="1">
        <f t="array" ref="EQ697">IF(ISBLANK(INDEX(行,$A697)),"",0)</f>
        <v/>
      </c>
      <c r="ER697" s="75" t="str" cm="1">
        <f t="array" ref="ER697">IF(ISBLANK(INDEX(行,$A697)),"",0)</f>
        <v/>
      </c>
      <c r="ES697" s="75" t="str" cm="1">
        <f t="array" ref="ES697">IF(ISBLANK(INDEX(行,$A697)),"",0)</f>
        <v/>
      </c>
      <c r="ET697" s="75" t="str" cm="1">
        <f t="array" ref="ET697">IF(ISBLANK(INDEX(行,$A697)),"",0)</f>
        <v/>
      </c>
      <c r="EU697" s="75" t="str" cm="1">
        <f t="array" ref="EU697">IF(ISBLANK(INDEX(行,$A697)),"",0)</f>
        <v/>
      </c>
      <c r="EV697" s="75" t="str" cm="1">
        <f t="array" ref="EV697">IF(ISBLANK(INDEX(行,$A697)),"",0)</f>
        <v/>
      </c>
      <c r="EW697" s="75" t="str" cm="1">
        <f t="array" ref="EW697">IF(ISBLANK(INDEX(行,$A697)),"",0)</f>
        <v/>
      </c>
      <c r="EX697" s="75" t="str" cm="1">
        <f t="array" ref="EX697">IF(ISBLANK(INDEX(行,$A697)),"",0)</f>
        <v/>
      </c>
      <c r="EY697" s="75" t="str" cm="1">
        <f t="array" ref="EY697">IF(ISBLANK(INDEX(行,$A697)),"",0)</f>
        <v/>
      </c>
      <c r="EZ697" s="75" t="str" cm="1">
        <f t="array" ref="EZ697">IF(ISBLANK(INDEX(行,$A697)),"",0)</f>
        <v/>
      </c>
      <c r="FA697" s="75" t="str" cm="1">
        <f t="array" ref="FA697">IF(ISBLANK(INDEX(行,$A697)),"",0)</f>
        <v/>
      </c>
      <c r="FB697" s="75" t="str" cm="1">
        <f t="array" ref="FB697">IF(ISBLANK(INDEX(行,$A697)),"",0)</f>
        <v/>
      </c>
      <c r="FC697" s="75" t="str" cm="1">
        <f t="array" ref="FC697">IF(ISBLANK(INDEX(行,$A697)),"",0)</f>
        <v/>
      </c>
      <c r="FD697" s="75" t="str" cm="1">
        <f t="array" ref="FD697">IF(ISBLANK(INDEX(行,$A697)),"",0)</f>
        <v/>
      </c>
      <c r="FE697" s="75" t="str" cm="1">
        <f t="array" ref="FE697">IF(ISBLANK(INDEX(行,$A697)),"",0)</f>
        <v/>
      </c>
      <c r="FF697" s="75" t="str" cm="1">
        <f t="array" ref="FF697">IF(ISBLANK(INDEX(行,$A697)),"",0)</f>
        <v/>
      </c>
      <c r="FG697" s="75" t="str" cm="1">
        <f t="array" ref="FG697">IF(ISBLANK(INDEX(行,$A697)),"",0)</f>
        <v/>
      </c>
      <c r="FH697" s="77"/>
      <c r="FI697" s="77"/>
      <c r="FJ697" s="77"/>
      <c r="FK697" s="77"/>
      <c r="FL697" s="77"/>
      <c r="FM697" s="77"/>
      <c r="FN697" s="77"/>
      <c r="FO697" s="77"/>
      <c r="FP697" s="77"/>
      <c r="FQ697" s="77"/>
      <c r="FR697" s="77"/>
      <c r="FS697" s="77"/>
      <c r="FT697" s="77"/>
      <c r="FU697" s="77"/>
      <c r="FV697" s="77"/>
      <c r="FW697" s="77"/>
      <c r="FX697" s="77"/>
      <c r="FY697" s="77"/>
      <c r="FZ697" s="77"/>
      <c r="GA697" s="77"/>
      <c r="GB697" s="77"/>
      <c r="GC697" s="77"/>
      <c r="GD697" s="77"/>
      <c r="GE697" s="77"/>
      <c r="GF697" s="77"/>
      <c r="GG697" s="77"/>
      <c r="GH697" s="77"/>
      <c r="GI697" s="77"/>
      <c r="GJ697" s="77"/>
      <c r="GK697" s="77"/>
      <c r="GL697" s="76" t="str">
        <f t="shared" si="97"/>
        <v/>
      </c>
      <c r="GM697" s="77"/>
      <c r="GN697" s="77"/>
      <c r="GO697" s="77"/>
      <c r="GP697" s="77"/>
      <c r="GQ697" s="77"/>
      <c r="GR697" s="77"/>
      <c r="GS697" s="77"/>
      <c r="GT697" s="77"/>
      <c r="GU697" s="77"/>
      <c r="GV697" s="75" t="str" cm="1">
        <f t="array" ref="GV697">IF(ISBLANK(INDEX(行,$A697)),"",1)</f>
        <v/>
      </c>
      <c r="GW697" s="75" t="str" cm="1">
        <f t="array" ref="GW697">IF(ISBLANK(INDEX(行,$A697)),"",1)</f>
        <v/>
      </c>
      <c r="GX697" s="75" t="str" cm="1">
        <f t="array" ref="GX697">IF(ISBLANK(INDEX(行,$A697)),"",0)</f>
        <v/>
      </c>
      <c r="GY697" s="77"/>
      <c r="GZ697" s="77"/>
      <c r="HA697" s="76" t="str" cm="1">
        <f t="array" aca="1" ref="HA697" ca="1">IF(ISBLANK(INDEX(行,$A697)),"",TODAY())</f>
        <v/>
      </c>
      <c r="HB697" s="76" t="str" cm="1">
        <f t="array" aca="1" ref="HB697" ca="1">IF(ISBLANK(INDEX(行,$A697)),"",TODAY())</f>
        <v/>
      </c>
      <c r="HC697" s="78" t="str" cm="1">
        <f t="array" ref="HC697">IF(ISBLANK(INDEX(行,$A697)),"","ADMIN")</f>
        <v/>
      </c>
      <c r="HD697" s="78" t="str">
        <f t="shared" si="98"/>
        <v/>
      </c>
    </row>
    <row r="698" spans="1:212" s="12" customFormat="1" ht="15" x14ac:dyDescent="0.15">
      <c r="A698" s="11">
        <v>693</v>
      </c>
      <c r="B698" s="75" t="str" cm="1">
        <f t="array" ref="B698">IF(ISBLANK(INDEX(行,$A698)),"",1)</f>
        <v/>
      </c>
      <c r="C698" s="76" t="str" cm="1">
        <f t="array" ref="C698">IF(ISBLANK(INDEX(伝票日付,$A698)),"",DATEVALUE(INDEX(TEXT(伝票日付,"0!/00!/00"),$A698)))</f>
        <v/>
      </c>
      <c r="D698" s="78" t="str" cm="1">
        <f t="array" ref="D698">IF(ISBLANK(INDEX(注文番号,$A698)),"",INDEX(注文番号,$A698))</f>
        <v/>
      </c>
      <c r="E698" s="75" t="str" cm="1">
        <f t="array" ref="E698">IF(ISBLANK(INDEX(行,$A698)),"",INDEX(行,$A698))</f>
        <v/>
      </c>
      <c r="F698" s="77" t="str" cm="1">
        <f t="array" ref="F698">IF(ISBLANK(INDEX(行,$A698)),"","0001")</f>
        <v/>
      </c>
      <c r="G698" s="83" t="str">
        <f t="shared" si="88"/>
        <v/>
      </c>
      <c r="H698" s="78" t="str" cm="1">
        <f t="array" ref="H698">IF(ISBLANK(INDEX(行,$A698)),"",8)</f>
        <v/>
      </c>
      <c r="I698" s="77" t="str" cm="1">
        <f t="array" ref="I698">IF(ISBLANK(INDEX(行,$A698)),"","      8211")</f>
        <v/>
      </c>
      <c r="J698" s="78" t="str" cm="1">
        <f t="array" ref="J698">IF(ISBLANK(INDEX(行,$A698)),"",8211)</f>
        <v/>
      </c>
      <c r="K698" s="82" t="str">
        <f t="shared" si="89"/>
        <v/>
      </c>
      <c r="L698" s="77" t="str" cm="1">
        <f t="array" ref="L698">IF(ISBLANK(INDEX(枝番,$A698)),"",INDEX(枝番,$A698))</f>
        <v/>
      </c>
      <c r="M698" s="78" t="str" cm="1">
        <f t="array" ref="M698">IF(ISBLANK(INDEX(工種コード,$A698)),"",INDEX(工種コード,$A698))</f>
        <v/>
      </c>
      <c r="N698" s="78" t="str" cm="1">
        <f t="array" ref="N698">IF(ISBLANK(INDEX(注文番号,$A698)),"",INDEX(注文番号,$A698))</f>
        <v/>
      </c>
      <c r="O698" s="75"/>
      <c r="P698" s="80"/>
      <c r="Q698" s="75" t="str" cm="1">
        <f t="array" ref="Q698">IF(ISBLANK(INDEX(行,$A698)),"",0)</f>
        <v/>
      </c>
      <c r="R698" s="77" t="str" cm="1">
        <f t="array" ref="R698">IF(ISBLANK(INDEX(仕入先コード,$A698)),"",INDEX(仕入先コード,$A698))</f>
        <v/>
      </c>
      <c r="S698" s="75" t="str" cm="1">
        <f t="array" ref="S698">IF(ISBLANK(INDEX(行,$A698)),"",0)</f>
        <v/>
      </c>
      <c r="T698" s="75" t="str" cm="1">
        <f t="array" ref="T698">IF(ISBLANK(INDEX(行,$A698)),"",1)</f>
        <v/>
      </c>
      <c r="U698" s="77" t="str" cm="1">
        <f t="array" ref="U698">IF(ISBLANK(INDEX(行,$A698)),"","         1")</f>
        <v/>
      </c>
      <c r="V698" s="75" t="str" cm="1">
        <f t="array" ref="V698">IF(ISBLANK(INDEX(行,$A698)),"",0)</f>
        <v/>
      </c>
      <c r="W698" s="75" t="str" cm="1">
        <f t="array" ref="W698">IF(ISBLANK(INDEX(数量,$A698)),"",INDEX(数量,$A698))</f>
        <v/>
      </c>
      <c r="X698" s="77" t="str" cm="1">
        <f t="array" ref="X698">IF(ISBLANK(INDEX(単位,$A698)),"",INDEX(単位,$A698))</f>
        <v/>
      </c>
      <c r="Y698" s="75" t="str" cm="1">
        <f t="array" ref="Y698">IF(ISBLANK(INDEX(単価,$A698)),"",INDEX(単価,$A698))</f>
        <v/>
      </c>
      <c r="Z698" s="75" t="str" cm="1">
        <f t="array" ref="Z698">IF(ISBLANK(INDEX(行,$A698)),"",W698*Y698)</f>
        <v/>
      </c>
      <c r="AA698" s="75" t="str" cm="1">
        <f t="array" ref="AA698">IF(ISBLANK(INDEX(行,$A698)),"",Z698*AI698/100)</f>
        <v/>
      </c>
      <c r="AB698" s="77"/>
      <c r="AC698" s="77"/>
      <c r="AD698" s="77"/>
      <c r="AE698" s="77"/>
      <c r="AF698" s="77"/>
      <c r="AG698" s="75" t="str" cm="1">
        <f t="array" ref="AG698">IF(ISBLANK(INDEX(行,$A698)),"",1)</f>
        <v/>
      </c>
      <c r="AH698" s="75" t="str" cm="1">
        <f t="array" ref="AH698">IF(ISBLANK(INDEX(行,$A698)),"",1)</f>
        <v/>
      </c>
      <c r="AI698" s="75" t="str" cm="1">
        <f t="array" ref="AI698">IF(ISBLANK(INDEX(税率,$A698)),"",INDEX(税率,$A698))</f>
        <v/>
      </c>
      <c r="AJ698" s="75" t="str" cm="1">
        <f t="array" ref="AJ698">IF(ISBLANK(INDEX(行,$A698)),"",50)</f>
        <v/>
      </c>
      <c r="AK698" s="76" t="str">
        <f t="shared" si="90"/>
        <v/>
      </c>
      <c r="AL698" s="82" t="str" cm="1">
        <f t="array" ref="AL698">IF(ISBLANK(INDEX(品名,$A698)),"",INDEX(品名,$A698))</f>
        <v/>
      </c>
      <c r="AM698" s="75"/>
      <c r="AN698" s="75" t="str" cm="1">
        <f t="array" ref="AN698">IF(ISBLANK(INDEX(行,$A698)),"",0)</f>
        <v/>
      </c>
      <c r="AO698" s="75" t="str" cm="1">
        <f t="array" ref="AO698">IF(ISBLANK(INDEX(行,$A698)),"",0)</f>
        <v/>
      </c>
      <c r="AP698" s="75" t="str" cm="1">
        <f t="array" ref="AP698">IF(ISBLANK(INDEX(行,$A698)),"",0)</f>
        <v/>
      </c>
      <c r="AQ698" s="75" t="str" cm="1">
        <f t="array" ref="AQ698">IF(ISBLANK(INDEX(行,$A698)),"",0)</f>
        <v/>
      </c>
      <c r="AR698" s="75" t="str" cm="1">
        <f t="array" ref="AR698">IF(ISBLANK(INDEX(行,$A698)),"",0)</f>
        <v/>
      </c>
      <c r="AS698" s="75" t="str" cm="1">
        <f t="array" ref="AS698">IF(ISBLANK(INDEX(行,$A698)),"",0)</f>
        <v/>
      </c>
      <c r="AT698" s="75" t="str" cm="1">
        <f t="array" ref="AT698">IF(ISBLANK(INDEX(行,$A698)),"",0)</f>
        <v/>
      </c>
      <c r="AU698" s="75" t="str" cm="1">
        <f t="array" ref="AU698">IF(ISBLANK(INDEX(行,$A698)),"",0)</f>
        <v/>
      </c>
      <c r="AV698" s="75" t="str" cm="1">
        <f t="array" ref="AV698">IF(ISBLANK(INDEX(行,$A698)),"",0)</f>
        <v/>
      </c>
      <c r="AW698" s="75" t="str" cm="1">
        <f t="array" ref="AW698">IF(ISBLANK(INDEX(行,$A698)),"",0)</f>
        <v/>
      </c>
      <c r="AX698" s="75" t="str" cm="1">
        <f t="array" ref="AX698">IF(ISBLANK(INDEX(行,$A698)),"",0)</f>
        <v/>
      </c>
      <c r="AY698" s="75" t="str" cm="1">
        <f t="array" ref="AY698">IF(ISBLANK(INDEX(行,$A698)),"",0)</f>
        <v/>
      </c>
      <c r="AZ698" s="75" t="str" cm="1">
        <f t="array" ref="AZ698">IF(ISBLANK(INDEX(行,$A698)),"",0)</f>
        <v/>
      </c>
      <c r="BA698" s="75" t="str" cm="1">
        <f t="array" ref="BA698">IF(ISBLANK(INDEX(行,$A698)),"",0)</f>
        <v/>
      </c>
      <c r="BB698" s="75" t="str" cm="1">
        <f t="array" ref="BB698">IF(ISBLANK(INDEX(行,$A698)),"",0)</f>
        <v/>
      </c>
      <c r="BC698" s="75" t="str" cm="1">
        <f t="array" ref="BC698">IF(ISBLANK(INDEX(行,$A698)),"",0)</f>
        <v/>
      </c>
      <c r="BD698" s="75" t="str" cm="1">
        <f t="array" ref="BD698">IF(ISBLANK(INDEX(行,$A698)),"",0)</f>
        <v/>
      </c>
      <c r="BE698" s="75" t="str" cm="1">
        <f t="array" ref="BE698">IF(ISBLANK(INDEX(行,$A698)),"",0)</f>
        <v/>
      </c>
      <c r="BF698" s="75" t="str" cm="1">
        <f t="array" ref="BF698">IF(ISBLANK(INDEX(行,$A698)),"",0)</f>
        <v/>
      </c>
      <c r="BG698" s="75" t="str" cm="1">
        <f t="array" ref="BG698">IF(ISBLANK(INDEX(行,$A698)),"",0)</f>
        <v/>
      </c>
      <c r="BH698" s="75" t="str" cm="1">
        <f t="array" ref="BH698">IF(ISBLANK(INDEX(行,$A698)),"",0)</f>
        <v/>
      </c>
      <c r="BI698" s="75" t="str" cm="1">
        <f t="array" ref="BI698">IF(ISBLANK(INDEX(行,$A698)),"",0)</f>
        <v/>
      </c>
      <c r="BJ698" s="75" t="str" cm="1">
        <f t="array" ref="BJ698">IF(ISBLANK(INDEX(行,$A698)),"",0)</f>
        <v/>
      </c>
      <c r="BK698" s="75" t="str" cm="1">
        <f t="array" ref="BK698">IF(ISBLANK(INDEX(行,$A698)),"",0)</f>
        <v/>
      </c>
      <c r="BL698" s="75" t="str" cm="1">
        <f t="array" ref="BL698">IF(ISBLANK(INDEX(行,$A698)),"",0)</f>
        <v/>
      </c>
      <c r="BM698" s="77"/>
      <c r="BN698" s="77"/>
      <c r="BO698" s="77"/>
      <c r="BP698" s="77"/>
      <c r="BQ698" s="77"/>
      <c r="BR698" s="77"/>
      <c r="BS698" s="77"/>
      <c r="BT698" s="77"/>
      <c r="BU698" s="77"/>
      <c r="BV698" s="77"/>
      <c r="BW698" s="77"/>
      <c r="BX698" s="77"/>
      <c r="BY698" s="77"/>
      <c r="BZ698" s="77"/>
      <c r="CA698" s="77"/>
      <c r="CB698" s="77"/>
      <c r="CC698" s="77"/>
      <c r="CD698" s="77"/>
      <c r="CE698" s="77"/>
      <c r="CF698" s="77"/>
      <c r="CG698" s="77"/>
      <c r="CH698" s="77"/>
      <c r="CI698" s="77"/>
      <c r="CJ698" s="77"/>
      <c r="CK698" s="77"/>
      <c r="CL698" s="77"/>
      <c r="CM698" s="77"/>
      <c r="CN698" s="77"/>
      <c r="CO698" s="77"/>
      <c r="CP698" s="77"/>
      <c r="CQ698" s="76" t="str" cm="1">
        <f t="array" ref="CQ698">IF(ISBLANK(INDEX(納入年月日,$A698)),"",INDEX(TEXT(納入年月日,"0!/00!/00"),$A698))</f>
        <v/>
      </c>
      <c r="CR698" s="77"/>
      <c r="CS698" s="77"/>
      <c r="CT698" s="77"/>
      <c r="CU698" s="77"/>
      <c r="CV698" s="77"/>
      <c r="CW698" s="77"/>
      <c r="CX698" s="77"/>
      <c r="CY698" s="77"/>
      <c r="CZ698" s="77"/>
      <c r="DA698" s="77" t="str" cm="1">
        <f t="array" ref="DA698">IF(ISBLANK(INDEX(行,$A698)),"","      0001")</f>
        <v/>
      </c>
      <c r="DB698" s="75" t="str" cm="1">
        <f t="array" ref="DB698">IF(ISBLANK(INDEX(行,$A698)),"",4101)</f>
        <v/>
      </c>
      <c r="DC698" s="75" t="str" cm="1">
        <f t="array" ref="DC698">IF(ISBLANK(INDEX(行,$A698)),"",2)</f>
        <v/>
      </c>
      <c r="DD698" s="77" t="str">
        <f t="shared" si="91"/>
        <v/>
      </c>
      <c r="DE698" s="75" t="str" cm="1">
        <f t="array" ref="DE698">IF(ISBLANK(INDEX(行,$A698)),"",0)</f>
        <v/>
      </c>
      <c r="DF698" s="77" t="str">
        <f t="shared" si="92"/>
        <v/>
      </c>
      <c r="DG698" s="77" t="str">
        <f t="shared" si="93"/>
        <v/>
      </c>
      <c r="DH698" s="75" t="str" cm="1">
        <f t="array" ref="DH698">IF(ISBLANK(INDEX(行,$A698)),"",0)</f>
        <v/>
      </c>
      <c r="DI698" s="75" t="str" cm="1">
        <f t="array" ref="DI698">IF(ISBLANK(INDEX(行,$A698)),"",0)</f>
        <v/>
      </c>
      <c r="DJ698" s="77"/>
      <c r="DK698" s="80"/>
      <c r="DL698" s="75" t="str" cm="1">
        <f t="array" ref="DL698">IF(ISBLANK(INDEX(行,$A698)),"",0)</f>
        <v/>
      </c>
      <c r="DM698" s="77" t="str">
        <f t="shared" si="94"/>
        <v/>
      </c>
      <c r="DN698" s="75" t="str" cm="1">
        <f t="array" ref="DN698">IF(ISBLANK(INDEX(行,$A698)),"",0)</f>
        <v/>
      </c>
      <c r="DO698" s="75" t="str" cm="1">
        <f t="array" ref="DO698">IF(ISBLANK(INDEX(行,$A698)),"",0)</f>
        <v/>
      </c>
      <c r="DP698" s="77" t="str" cm="1">
        <f t="array" ref="DP698">IF(ISBLANK(INDEX(行,$A698)),"","         0")</f>
        <v/>
      </c>
      <c r="DQ698" s="75" t="str" cm="1">
        <f t="array" ref="DQ698">IF(ISBLANK(INDEX(行,$A698)),"",0)</f>
        <v/>
      </c>
      <c r="DR698" s="75" t="str" cm="1">
        <f t="array" ref="DR698">IF(ISBLANK(INDEX(行,$A698)),"",0)</f>
        <v/>
      </c>
      <c r="DS698" s="77"/>
      <c r="DT698" s="75" t="str" cm="1">
        <f t="array" ref="DT698">IF(ISBLANK(INDEX(行,$A698)),"",0)</f>
        <v/>
      </c>
      <c r="DU698" s="75" t="str" cm="1">
        <f t="array" ref="DU698">IF(ISBLANK(INDEX(行,$A698)),"",$Z698+$AA698)</f>
        <v/>
      </c>
      <c r="DV698" s="75" t="str" cm="1">
        <f t="array" ref="DV698">IF(ISBLANK(INDEX(行,$A698)),"",0)</f>
        <v/>
      </c>
      <c r="DW698" s="77"/>
      <c r="DX698" s="77"/>
      <c r="DY698" s="77"/>
      <c r="DZ698" s="77"/>
      <c r="EA698" s="77"/>
      <c r="EB698" s="75" t="str" cm="1">
        <f t="array" ref="EB698">IF(ISBLANK(INDEX(行,$A698)),"",2)</f>
        <v/>
      </c>
      <c r="EC698" s="75" t="str" cm="1">
        <f t="array" ref="EC698">IF(ISBLANK(INDEX(行,$A698)),"",1)</f>
        <v/>
      </c>
      <c r="ED698" s="75" t="str" cm="1">
        <f t="array" ref="ED698">IF(ISBLANK(INDEX(行,$A698)),"",0)</f>
        <v/>
      </c>
      <c r="EE698" s="75" t="str" cm="1">
        <f t="array" ref="EE698">IF(ISBLANK(INDEX(行,$A698)),"",0)</f>
        <v/>
      </c>
      <c r="EF698" s="76" t="str">
        <f t="shared" si="95"/>
        <v/>
      </c>
      <c r="EG698" s="77" t="str">
        <f t="shared" si="96"/>
        <v/>
      </c>
      <c r="EH698" s="77"/>
      <c r="EI698" s="75" t="str" cm="1">
        <f t="array" ref="EI698">IF(ISBLANK(INDEX(行,$A698)),"",0)</f>
        <v/>
      </c>
      <c r="EJ698" s="75" t="str" cm="1">
        <f t="array" ref="EJ698">IF(ISBLANK(INDEX(行,$A698)),"",0)</f>
        <v/>
      </c>
      <c r="EK698" s="75" t="str" cm="1">
        <f t="array" ref="EK698">IF(ISBLANK(INDEX(行,$A698)),"",0)</f>
        <v/>
      </c>
      <c r="EL698" s="75" t="str" cm="1">
        <f t="array" ref="EL698">IF(ISBLANK(INDEX(行,$A698)),"",0)</f>
        <v/>
      </c>
      <c r="EM698" s="75" t="str" cm="1">
        <f t="array" ref="EM698">IF(ISBLANK(INDEX(行,$A698)),"",0)</f>
        <v/>
      </c>
      <c r="EN698" s="75" t="str" cm="1">
        <f t="array" ref="EN698">IF(ISBLANK(INDEX(行,$A698)),"",0)</f>
        <v/>
      </c>
      <c r="EO698" s="75" t="str" cm="1">
        <f t="array" ref="EO698">IF(ISBLANK(INDEX(行,$A698)),"",0)</f>
        <v/>
      </c>
      <c r="EP698" s="75" t="str" cm="1">
        <f t="array" ref="EP698">IF(ISBLANK(INDEX(行,$A698)),"",0)</f>
        <v/>
      </c>
      <c r="EQ698" s="75" t="str" cm="1">
        <f t="array" ref="EQ698">IF(ISBLANK(INDEX(行,$A698)),"",0)</f>
        <v/>
      </c>
      <c r="ER698" s="75" t="str" cm="1">
        <f t="array" ref="ER698">IF(ISBLANK(INDEX(行,$A698)),"",0)</f>
        <v/>
      </c>
      <c r="ES698" s="75" t="str" cm="1">
        <f t="array" ref="ES698">IF(ISBLANK(INDEX(行,$A698)),"",0)</f>
        <v/>
      </c>
      <c r="ET698" s="75" t="str" cm="1">
        <f t="array" ref="ET698">IF(ISBLANK(INDEX(行,$A698)),"",0)</f>
        <v/>
      </c>
      <c r="EU698" s="75" t="str" cm="1">
        <f t="array" ref="EU698">IF(ISBLANK(INDEX(行,$A698)),"",0)</f>
        <v/>
      </c>
      <c r="EV698" s="75" t="str" cm="1">
        <f t="array" ref="EV698">IF(ISBLANK(INDEX(行,$A698)),"",0)</f>
        <v/>
      </c>
      <c r="EW698" s="75" t="str" cm="1">
        <f t="array" ref="EW698">IF(ISBLANK(INDEX(行,$A698)),"",0)</f>
        <v/>
      </c>
      <c r="EX698" s="75" t="str" cm="1">
        <f t="array" ref="EX698">IF(ISBLANK(INDEX(行,$A698)),"",0)</f>
        <v/>
      </c>
      <c r="EY698" s="75" t="str" cm="1">
        <f t="array" ref="EY698">IF(ISBLANK(INDEX(行,$A698)),"",0)</f>
        <v/>
      </c>
      <c r="EZ698" s="75" t="str" cm="1">
        <f t="array" ref="EZ698">IF(ISBLANK(INDEX(行,$A698)),"",0)</f>
        <v/>
      </c>
      <c r="FA698" s="75" t="str" cm="1">
        <f t="array" ref="FA698">IF(ISBLANK(INDEX(行,$A698)),"",0)</f>
        <v/>
      </c>
      <c r="FB698" s="75" t="str" cm="1">
        <f t="array" ref="FB698">IF(ISBLANK(INDEX(行,$A698)),"",0)</f>
        <v/>
      </c>
      <c r="FC698" s="75" t="str" cm="1">
        <f t="array" ref="FC698">IF(ISBLANK(INDEX(行,$A698)),"",0)</f>
        <v/>
      </c>
      <c r="FD698" s="75" t="str" cm="1">
        <f t="array" ref="FD698">IF(ISBLANK(INDEX(行,$A698)),"",0)</f>
        <v/>
      </c>
      <c r="FE698" s="75" t="str" cm="1">
        <f t="array" ref="FE698">IF(ISBLANK(INDEX(行,$A698)),"",0)</f>
        <v/>
      </c>
      <c r="FF698" s="75" t="str" cm="1">
        <f t="array" ref="FF698">IF(ISBLANK(INDEX(行,$A698)),"",0)</f>
        <v/>
      </c>
      <c r="FG698" s="75" t="str" cm="1">
        <f t="array" ref="FG698">IF(ISBLANK(INDEX(行,$A698)),"",0)</f>
        <v/>
      </c>
      <c r="FH698" s="77"/>
      <c r="FI698" s="77"/>
      <c r="FJ698" s="77"/>
      <c r="FK698" s="77"/>
      <c r="FL698" s="77"/>
      <c r="FM698" s="77"/>
      <c r="FN698" s="77"/>
      <c r="FO698" s="77"/>
      <c r="FP698" s="77"/>
      <c r="FQ698" s="77"/>
      <c r="FR698" s="77"/>
      <c r="FS698" s="77"/>
      <c r="FT698" s="77"/>
      <c r="FU698" s="77"/>
      <c r="FV698" s="77"/>
      <c r="FW698" s="77"/>
      <c r="FX698" s="77"/>
      <c r="FY698" s="77"/>
      <c r="FZ698" s="77"/>
      <c r="GA698" s="77"/>
      <c r="GB698" s="77"/>
      <c r="GC698" s="77"/>
      <c r="GD698" s="77"/>
      <c r="GE698" s="77"/>
      <c r="GF698" s="77"/>
      <c r="GG698" s="77"/>
      <c r="GH698" s="77"/>
      <c r="GI698" s="77"/>
      <c r="GJ698" s="77"/>
      <c r="GK698" s="77"/>
      <c r="GL698" s="76" t="str">
        <f t="shared" si="97"/>
        <v/>
      </c>
      <c r="GM698" s="77"/>
      <c r="GN698" s="77"/>
      <c r="GO698" s="77"/>
      <c r="GP698" s="77"/>
      <c r="GQ698" s="77"/>
      <c r="GR698" s="77"/>
      <c r="GS698" s="77"/>
      <c r="GT698" s="77"/>
      <c r="GU698" s="77"/>
      <c r="GV698" s="75" t="str" cm="1">
        <f t="array" ref="GV698">IF(ISBLANK(INDEX(行,$A698)),"",1)</f>
        <v/>
      </c>
      <c r="GW698" s="75" t="str" cm="1">
        <f t="array" ref="GW698">IF(ISBLANK(INDEX(行,$A698)),"",1)</f>
        <v/>
      </c>
      <c r="GX698" s="75" t="str" cm="1">
        <f t="array" ref="GX698">IF(ISBLANK(INDEX(行,$A698)),"",0)</f>
        <v/>
      </c>
      <c r="GY698" s="77"/>
      <c r="GZ698" s="77"/>
      <c r="HA698" s="76" t="str" cm="1">
        <f t="array" aca="1" ref="HA698" ca="1">IF(ISBLANK(INDEX(行,$A698)),"",TODAY())</f>
        <v/>
      </c>
      <c r="HB698" s="76" t="str" cm="1">
        <f t="array" aca="1" ref="HB698" ca="1">IF(ISBLANK(INDEX(行,$A698)),"",TODAY())</f>
        <v/>
      </c>
      <c r="HC698" s="78" t="str" cm="1">
        <f t="array" ref="HC698">IF(ISBLANK(INDEX(行,$A698)),"","ADMIN")</f>
        <v/>
      </c>
      <c r="HD698" s="78" t="str">
        <f t="shared" si="98"/>
        <v/>
      </c>
    </row>
    <row r="699" spans="1:212" s="12" customFormat="1" ht="15" x14ac:dyDescent="0.15">
      <c r="A699" s="11">
        <v>694</v>
      </c>
      <c r="B699" s="75" t="str" cm="1">
        <f t="array" ref="B699">IF(ISBLANK(INDEX(行,$A699)),"",1)</f>
        <v/>
      </c>
      <c r="C699" s="76" t="str" cm="1">
        <f t="array" ref="C699">IF(ISBLANK(INDEX(伝票日付,$A699)),"",DATEVALUE(INDEX(TEXT(伝票日付,"0!/00!/00"),$A699)))</f>
        <v/>
      </c>
      <c r="D699" s="78" t="str" cm="1">
        <f t="array" ref="D699">IF(ISBLANK(INDEX(注文番号,$A699)),"",INDEX(注文番号,$A699))</f>
        <v/>
      </c>
      <c r="E699" s="75" t="str" cm="1">
        <f t="array" ref="E699">IF(ISBLANK(INDEX(行,$A699)),"",INDEX(行,$A699))</f>
        <v/>
      </c>
      <c r="F699" s="77" t="str" cm="1">
        <f t="array" ref="F699">IF(ISBLANK(INDEX(行,$A699)),"","0001")</f>
        <v/>
      </c>
      <c r="G699" s="83" t="str">
        <f t="shared" si="88"/>
        <v/>
      </c>
      <c r="H699" s="78" t="str" cm="1">
        <f t="array" ref="H699">IF(ISBLANK(INDEX(行,$A699)),"",8)</f>
        <v/>
      </c>
      <c r="I699" s="77" t="str" cm="1">
        <f t="array" ref="I699">IF(ISBLANK(INDEX(行,$A699)),"","      8211")</f>
        <v/>
      </c>
      <c r="J699" s="78" t="str" cm="1">
        <f t="array" ref="J699">IF(ISBLANK(INDEX(行,$A699)),"",8211)</f>
        <v/>
      </c>
      <c r="K699" s="82" t="str">
        <f t="shared" si="89"/>
        <v/>
      </c>
      <c r="L699" s="77" t="str" cm="1">
        <f t="array" ref="L699">IF(ISBLANK(INDEX(枝番,$A699)),"",INDEX(枝番,$A699))</f>
        <v/>
      </c>
      <c r="M699" s="78" t="str" cm="1">
        <f t="array" ref="M699">IF(ISBLANK(INDEX(工種コード,$A699)),"",INDEX(工種コード,$A699))</f>
        <v/>
      </c>
      <c r="N699" s="78" t="str" cm="1">
        <f t="array" ref="N699">IF(ISBLANK(INDEX(注文番号,$A699)),"",INDEX(注文番号,$A699))</f>
        <v/>
      </c>
      <c r="O699" s="75"/>
      <c r="P699" s="80"/>
      <c r="Q699" s="75" t="str" cm="1">
        <f t="array" ref="Q699">IF(ISBLANK(INDEX(行,$A699)),"",0)</f>
        <v/>
      </c>
      <c r="R699" s="77" t="str" cm="1">
        <f t="array" ref="R699">IF(ISBLANK(INDEX(仕入先コード,$A699)),"",INDEX(仕入先コード,$A699))</f>
        <v/>
      </c>
      <c r="S699" s="75" t="str" cm="1">
        <f t="array" ref="S699">IF(ISBLANK(INDEX(行,$A699)),"",0)</f>
        <v/>
      </c>
      <c r="T699" s="75" t="str" cm="1">
        <f t="array" ref="T699">IF(ISBLANK(INDEX(行,$A699)),"",1)</f>
        <v/>
      </c>
      <c r="U699" s="77" t="str" cm="1">
        <f t="array" ref="U699">IF(ISBLANK(INDEX(行,$A699)),"","         1")</f>
        <v/>
      </c>
      <c r="V699" s="75" t="str" cm="1">
        <f t="array" ref="V699">IF(ISBLANK(INDEX(行,$A699)),"",0)</f>
        <v/>
      </c>
      <c r="W699" s="75" t="str" cm="1">
        <f t="array" ref="W699">IF(ISBLANK(INDEX(数量,$A699)),"",INDEX(数量,$A699))</f>
        <v/>
      </c>
      <c r="X699" s="77" t="str" cm="1">
        <f t="array" ref="X699">IF(ISBLANK(INDEX(単位,$A699)),"",INDEX(単位,$A699))</f>
        <v/>
      </c>
      <c r="Y699" s="75" t="str" cm="1">
        <f t="array" ref="Y699">IF(ISBLANK(INDEX(単価,$A699)),"",INDEX(単価,$A699))</f>
        <v/>
      </c>
      <c r="Z699" s="75" t="str" cm="1">
        <f t="array" ref="Z699">IF(ISBLANK(INDEX(行,$A699)),"",W699*Y699)</f>
        <v/>
      </c>
      <c r="AA699" s="75" t="str" cm="1">
        <f t="array" ref="AA699">IF(ISBLANK(INDEX(行,$A699)),"",Z699*AI699/100)</f>
        <v/>
      </c>
      <c r="AB699" s="77"/>
      <c r="AC699" s="77"/>
      <c r="AD699" s="77"/>
      <c r="AE699" s="77"/>
      <c r="AF699" s="77"/>
      <c r="AG699" s="75" t="str" cm="1">
        <f t="array" ref="AG699">IF(ISBLANK(INDEX(行,$A699)),"",1)</f>
        <v/>
      </c>
      <c r="AH699" s="75" t="str" cm="1">
        <f t="array" ref="AH699">IF(ISBLANK(INDEX(行,$A699)),"",1)</f>
        <v/>
      </c>
      <c r="AI699" s="75" t="str" cm="1">
        <f t="array" ref="AI699">IF(ISBLANK(INDEX(税率,$A699)),"",INDEX(税率,$A699))</f>
        <v/>
      </c>
      <c r="AJ699" s="75" t="str" cm="1">
        <f t="array" ref="AJ699">IF(ISBLANK(INDEX(行,$A699)),"",50)</f>
        <v/>
      </c>
      <c r="AK699" s="76" t="str">
        <f t="shared" si="90"/>
        <v/>
      </c>
      <c r="AL699" s="82" t="str" cm="1">
        <f t="array" ref="AL699">IF(ISBLANK(INDEX(品名,$A699)),"",INDEX(品名,$A699))</f>
        <v/>
      </c>
      <c r="AM699" s="75"/>
      <c r="AN699" s="75" t="str" cm="1">
        <f t="array" ref="AN699">IF(ISBLANK(INDEX(行,$A699)),"",0)</f>
        <v/>
      </c>
      <c r="AO699" s="75" t="str" cm="1">
        <f t="array" ref="AO699">IF(ISBLANK(INDEX(行,$A699)),"",0)</f>
        <v/>
      </c>
      <c r="AP699" s="75" t="str" cm="1">
        <f t="array" ref="AP699">IF(ISBLANK(INDEX(行,$A699)),"",0)</f>
        <v/>
      </c>
      <c r="AQ699" s="75" t="str" cm="1">
        <f t="array" ref="AQ699">IF(ISBLANK(INDEX(行,$A699)),"",0)</f>
        <v/>
      </c>
      <c r="AR699" s="75" t="str" cm="1">
        <f t="array" ref="AR699">IF(ISBLANK(INDEX(行,$A699)),"",0)</f>
        <v/>
      </c>
      <c r="AS699" s="75" t="str" cm="1">
        <f t="array" ref="AS699">IF(ISBLANK(INDEX(行,$A699)),"",0)</f>
        <v/>
      </c>
      <c r="AT699" s="75" t="str" cm="1">
        <f t="array" ref="AT699">IF(ISBLANK(INDEX(行,$A699)),"",0)</f>
        <v/>
      </c>
      <c r="AU699" s="75" t="str" cm="1">
        <f t="array" ref="AU699">IF(ISBLANK(INDEX(行,$A699)),"",0)</f>
        <v/>
      </c>
      <c r="AV699" s="75" t="str" cm="1">
        <f t="array" ref="AV699">IF(ISBLANK(INDEX(行,$A699)),"",0)</f>
        <v/>
      </c>
      <c r="AW699" s="75" t="str" cm="1">
        <f t="array" ref="AW699">IF(ISBLANK(INDEX(行,$A699)),"",0)</f>
        <v/>
      </c>
      <c r="AX699" s="75" t="str" cm="1">
        <f t="array" ref="AX699">IF(ISBLANK(INDEX(行,$A699)),"",0)</f>
        <v/>
      </c>
      <c r="AY699" s="75" t="str" cm="1">
        <f t="array" ref="AY699">IF(ISBLANK(INDEX(行,$A699)),"",0)</f>
        <v/>
      </c>
      <c r="AZ699" s="75" t="str" cm="1">
        <f t="array" ref="AZ699">IF(ISBLANK(INDEX(行,$A699)),"",0)</f>
        <v/>
      </c>
      <c r="BA699" s="75" t="str" cm="1">
        <f t="array" ref="BA699">IF(ISBLANK(INDEX(行,$A699)),"",0)</f>
        <v/>
      </c>
      <c r="BB699" s="75" t="str" cm="1">
        <f t="array" ref="BB699">IF(ISBLANK(INDEX(行,$A699)),"",0)</f>
        <v/>
      </c>
      <c r="BC699" s="75" t="str" cm="1">
        <f t="array" ref="BC699">IF(ISBLANK(INDEX(行,$A699)),"",0)</f>
        <v/>
      </c>
      <c r="BD699" s="75" t="str" cm="1">
        <f t="array" ref="BD699">IF(ISBLANK(INDEX(行,$A699)),"",0)</f>
        <v/>
      </c>
      <c r="BE699" s="75" t="str" cm="1">
        <f t="array" ref="BE699">IF(ISBLANK(INDEX(行,$A699)),"",0)</f>
        <v/>
      </c>
      <c r="BF699" s="75" t="str" cm="1">
        <f t="array" ref="BF699">IF(ISBLANK(INDEX(行,$A699)),"",0)</f>
        <v/>
      </c>
      <c r="BG699" s="75" t="str" cm="1">
        <f t="array" ref="BG699">IF(ISBLANK(INDEX(行,$A699)),"",0)</f>
        <v/>
      </c>
      <c r="BH699" s="75" t="str" cm="1">
        <f t="array" ref="BH699">IF(ISBLANK(INDEX(行,$A699)),"",0)</f>
        <v/>
      </c>
      <c r="BI699" s="75" t="str" cm="1">
        <f t="array" ref="BI699">IF(ISBLANK(INDEX(行,$A699)),"",0)</f>
        <v/>
      </c>
      <c r="BJ699" s="75" t="str" cm="1">
        <f t="array" ref="BJ699">IF(ISBLANK(INDEX(行,$A699)),"",0)</f>
        <v/>
      </c>
      <c r="BK699" s="75" t="str" cm="1">
        <f t="array" ref="BK699">IF(ISBLANK(INDEX(行,$A699)),"",0)</f>
        <v/>
      </c>
      <c r="BL699" s="75" t="str" cm="1">
        <f t="array" ref="BL699">IF(ISBLANK(INDEX(行,$A699)),"",0)</f>
        <v/>
      </c>
      <c r="BM699" s="77"/>
      <c r="BN699" s="77"/>
      <c r="BO699" s="77"/>
      <c r="BP699" s="77"/>
      <c r="BQ699" s="77"/>
      <c r="BR699" s="77"/>
      <c r="BS699" s="77"/>
      <c r="BT699" s="77"/>
      <c r="BU699" s="77"/>
      <c r="BV699" s="77"/>
      <c r="BW699" s="77"/>
      <c r="BX699" s="77"/>
      <c r="BY699" s="77"/>
      <c r="BZ699" s="77"/>
      <c r="CA699" s="77"/>
      <c r="CB699" s="77"/>
      <c r="CC699" s="77"/>
      <c r="CD699" s="77"/>
      <c r="CE699" s="77"/>
      <c r="CF699" s="77"/>
      <c r="CG699" s="77"/>
      <c r="CH699" s="77"/>
      <c r="CI699" s="77"/>
      <c r="CJ699" s="77"/>
      <c r="CK699" s="77"/>
      <c r="CL699" s="77"/>
      <c r="CM699" s="77"/>
      <c r="CN699" s="77"/>
      <c r="CO699" s="77"/>
      <c r="CP699" s="77"/>
      <c r="CQ699" s="76" t="str" cm="1">
        <f t="array" ref="CQ699">IF(ISBLANK(INDEX(納入年月日,$A699)),"",INDEX(TEXT(納入年月日,"0!/00!/00"),$A699))</f>
        <v/>
      </c>
      <c r="CR699" s="77"/>
      <c r="CS699" s="77"/>
      <c r="CT699" s="77"/>
      <c r="CU699" s="77"/>
      <c r="CV699" s="77"/>
      <c r="CW699" s="77"/>
      <c r="CX699" s="77"/>
      <c r="CY699" s="77"/>
      <c r="CZ699" s="77"/>
      <c r="DA699" s="77" t="str" cm="1">
        <f t="array" ref="DA699">IF(ISBLANK(INDEX(行,$A699)),"","      0001")</f>
        <v/>
      </c>
      <c r="DB699" s="75" t="str" cm="1">
        <f t="array" ref="DB699">IF(ISBLANK(INDEX(行,$A699)),"",4101)</f>
        <v/>
      </c>
      <c r="DC699" s="75" t="str" cm="1">
        <f t="array" ref="DC699">IF(ISBLANK(INDEX(行,$A699)),"",2)</f>
        <v/>
      </c>
      <c r="DD699" s="77" t="str">
        <f t="shared" si="91"/>
        <v/>
      </c>
      <c r="DE699" s="75" t="str" cm="1">
        <f t="array" ref="DE699">IF(ISBLANK(INDEX(行,$A699)),"",0)</f>
        <v/>
      </c>
      <c r="DF699" s="77" t="str">
        <f t="shared" si="92"/>
        <v/>
      </c>
      <c r="DG699" s="77" t="str">
        <f t="shared" si="93"/>
        <v/>
      </c>
      <c r="DH699" s="75" t="str" cm="1">
        <f t="array" ref="DH699">IF(ISBLANK(INDEX(行,$A699)),"",0)</f>
        <v/>
      </c>
      <c r="DI699" s="75" t="str" cm="1">
        <f t="array" ref="DI699">IF(ISBLANK(INDEX(行,$A699)),"",0)</f>
        <v/>
      </c>
      <c r="DJ699" s="77"/>
      <c r="DK699" s="80"/>
      <c r="DL699" s="75" t="str" cm="1">
        <f t="array" ref="DL699">IF(ISBLANK(INDEX(行,$A699)),"",0)</f>
        <v/>
      </c>
      <c r="DM699" s="77" t="str">
        <f t="shared" si="94"/>
        <v/>
      </c>
      <c r="DN699" s="75" t="str" cm="1">
        <f t="array" ref="DN699">IF(ISBLANK(INDEX(行,$A699)),"",0)</f>
        <v/>
      </c>
      <c r="DO699" s="75" t="str" cm="1">
        <f t="array" ref="DO699">IF(ISBLANK(INDEX(行,$A699)),"",0)</f>
        <v/>
      </c>
      <c r="DP699" s="77" t="str" cm="1">
        <f t="array" ref="DP699">IF(ISBLANK(INDEX(行,$A699)),"","         0")</f>
        <v/>
      </c>
      <c r="DQ699" s="75" t="str" cm="1">
        <f t="array" ref="DQ699">IF(ISBLANK(INDEX(行,$A699)),"",0)</f>
        <v/>
      </c>
      <c r="DR699" s="75" t="str" cm="1">
        <f t="array" ref="DR699">IF(ISBLANK(INDEX(行,$A699)),"",0)</f>
        <v/>
      </c>
      <c r="DS699" s="77"/>
      <c r="DT699" s="75" t="str" cm="1">
        <f t="array" ref="DT699">IF(ISBLANK(INDEX(行,$A699)),"",0)</f>
        <v/>
      </c>
      <c r="DU699" s="75" t="str" cm="1">
        <f t="array" ref="DU699">IF(ISBLANK(INDEX(行,$A699)),"",$Z699+$AA699)</f>
        <v/>
      </c>
      <c r="DV699" s="75" t="str" cm="1">
        <f t="array" ref="DV699">IF(ISBLANK(INDEX(行,$A699)),"",0)</f>
        <v/>
      </c>
      <c r="DW699" s="77"/>
      <c r="DX699" s="77"/>
      <c r="DY699" s="77"/>
      <c r="DZ699" s="77"/>
      <c r="EA699" s="77"/>
      <c r="EB699" s="75" t="str" cm="1">
        <f t="array" ref="EB699">IF(ISBLANK(INDEX(行,$A699)),"",2)</f>
        <v/>
      </c>
      <c r="EC699" s="75" t="str" cm="1">
        <f t="array" ref="EC699">IF(ISBLANK(INDEX(行,$A699)),"",1)</f>
        <v/>
      </c>
      <c r="ED699" s="75" t="str" cm="1">
        <f t="array" ref="ED699">IF(ISBLANK(INDEX(行,$A699)),"",0)</f>
        <v/>
      </c>
      <c r="EE699" s="75" t="str" cm="1">
        <f t="array" ref="EE699">IF(ISBLANK(INDEX(行,$A699)),"",0)</f>
        <v/>
      </c>
      <c r="EF699" s="76" t="str">
        <f t="shared" si="95"/>
        <v/>
      </c>
      <c r="EG699" s="77" t="str">
        <f t="shared" si="96"/>
        <v/>
      </c>
      <c r="EH699" s="77"/>
      <c r="EI699" s="75" t="str" cm="1">
        <f t="array" ref="EI699">IF(ISBLANK(INDEX(行,$A699)),"",0)</f>
        <v/>
      </c>
      <c r="EJ699" s="75" t="str" cm="1">
        <f t="array" ref="EJ699">IF(ISBLANK(INDEX(行,$A699)),"",0)</f>
        <v/>
      </c>
      <c r="EK699" s="75" t="str" cm="1">
        <f t="array" ref="EK699">IF(ISBLANK(INDEX(行,$A699)),"",0)</f>
        <v/>
      </c>
      <c r="EL699" s="75" t="str" cm="1">
        <f t="array" ref="EL699">IF(ISBLANK(INDEX(行,$A699)),"",0)</f>
        <v/>
      </c>
      <c r="EM699" s="75" t="str" cm="1">
        <f t="array" ref="EM699">IF(ISBLANK(INDEX(行,$A699)),"",0)</f>
        <v/>
      </c>
      <c r="EN699" s="75" t="str" cm="1">
        <f t="array" ref="EN699">IF(ISBLANK(INDEX(行,$A699)),"",0)</f>
        <v/>
      </c>
      <c r="EO699" s="75" t="str" cm="1">
        <f t="array" ref="EO699">IF(ISBLANK(INDEX(行,$A699)),"",0)</f>
        <v/>
      </c>
      <c r="EP699" s="75" t="str" cm="1">
        <f t="array" ref="EP699">IF(ISBLANK(INDEX(行,$A699)),"",0)</f>
        <v/>
      </c>
      <c r="EQ699" s="75" t="str" cm="1">
        <f t="array" ref="EQ699">IF(ISBLANK(INDEX(行,$A699)),"",0)</f>
        <v/>
      </c>
      <c r="ER699" s="75" t="str" cm="1">
        <f t="array" ref="ER699">IF(ISBLANK(INDEX(行,$A699)),"",0)</f>
        <v/>
      </c>
      <c r="ES699" s="75" t="str" cm="1">
        <f t="array" ref="ES699">IF(ISBLANK(INDEX(行,$A699)),"",0)</f>
        <v/>
      </c>
      <c r="ET699" s="75" t="str" cm="1">
        <f t="array" ref="ET699">IF(ISBLANK(INDEX(行,$A699)),"",0)</f>
        <v/>
      </c>
      <c r="EU699" s="75" t="str" cm="1">
        <f t="array" ref="EU699">IF(ISBLANK(INDEX(行,$A699)),"",0)</f>
        <v/>
      </c>
      <c r="EV699" s="75" t="str" cm="1">
        <f t="array" ref="EV699">IF(ISBLANK(INDEX(行,$A699)),"",0)</f>
        <v/>
      </c>
      <c r="EW699" s="75" t="str" cm="1">
        <f t="array" ref="EW699">IF(ISBLANK(INDEX(行,$A699)),"",0)</f>
        <v/>
      </c>
      <c r="EX699" s="75" t="str" cm="1">
        <f t="array" ref="EX699">IF(ISBLANK(INDEX(行,$A699)),"",0)</f>
        <v/>
      </c>
      <c r="EY699" s="75" t="str" cm="1">
        <f t="array" ref="EY699">IF(ISBLANK(INDEX(行,$A699)),"",0)</f>
        <v/>
      </c>
      <c r="EZ699" s="75" t="str" cm="1">
        <f t="array" ref="EZ699">IF(ISBLANK(INDEX(行,$A699)),"",0)</f>
        <v/>
      </c>
      <c r="FA699" s="75" t="str" cm="1">
        <f t="array" ref="FA699">IF(ISBLANK(INDEX(行,$A699)),"",0)</f>
        <v/>
      </c>
      <c r="FB699" s="75" t="str" cm="1">
        <f t="array" ref="FB699">IF(ISBLANK(INDEX(行,$A699)),"",0)</f>
        <v/>
      </c>
      <c r="FC699" s="75" t="str" cm="1">
        <f t="array" ref="FC699">IF(ISBLANK(INDEX(行,$A699)),"",0)</f>
        <v/>
      </c>
      <c r="FD699" s="75" t="str" cm="1">
        <f t="array" ref="FD699">IF(ISBLANK(INDEX(行,$A699)),"",0)</f>
        <v/>
      </c>
      <c r="FE699" s="75" t="str" cm="1">
        <f t="array" ref="FE699">IF(ISBLANK(INDEX(行,$A699)),"",0)</f>
        <v/>
      </c>
      <c r="FF699" s="75" t="str" cm="1">
        <f t="array" ref="FF699">IF(ISBLANK(INDEX(行,$A699)),"",0)</f>
        <v/>
      </c>
      <c r="FG699" s="75" t="str" cm="1">
        <f t="array" ref="FG699">IF(ISBLANK(INDEX(行,$A699)),"",0)</f>
        <v/>
      </c>
      <c r="FH699" s="77"/>
      <c r="FI699" s="77"/>
      <c r="FJ699" s="77"/>
      <c r="FK699" s="77"/>
      <c r="FL699" s="77"/>
      <c r="FM699" s="77"/>
      <c r="FN699" s="77"/>
      <c r="FO699" s="77"/>
      <c r="FP699" s="77"/>
      <c r="FQ699" s="77"/>
      <c r="FR699" s="77"/>
      <c r="FS699" s="77"/>
      <c r="FT699" s="77"/>
      <c r="FU699" s="77"/>
      <c r="FV699" s="77"/>
      <c r="FW699" s="77"/>
      <c r="FX699" s="77"/>
      <c r="FY699" s="77"/>
      <c r="FZ699" s="77"/>
      <c r="GA699" s="77"/>
      <c r="GB699" s="77"/>
      <c r="GC699" s="77"/>
      <c r="GD699" s="77"/>
      <c r="GE699" s="77"/>
      <c r="GF699" s="77"/>
      <c r="GG699" s="77"/>
      <c r="GH699" s="77"/>
      <c r="GI699" s="77"/>
      <c r="GJ699" s="77"/>
      <c r="GK699" s="77"/>
      <c r="GL699" s="76" t="str">
        <f t="shared" si="97"/>
        <v/>
      </c>
      <c r="GM699" s="77"/>
      <c r="GN699" s="77"/>
      <c r="GO699" s="77"/>
      <c r="GP699" s="77"/>
      <c r="GQ699" s="77"/>
      <c r="GR699" s="77"/>
      <c r="GS699" s="77"/>
      <c r="GT699" s="77"/>
      <c r="GU699" s="77"/>
      <c r="GV699" s="75" t="str" cm="1">
        <f t="array" ref="GV699">IF(ISBLANK(INDEX(行,$A699)),"",1)</f>
        <v/>
      </c>
      <c r="GW699" s="75" t="str" cm="1">
        <f t="array" ref="GW699">IF(ISBLANK(INDEX(行,$A699)),"",1)</f>
        <v/>
      </c>
      <c r="GX699" s="75" t="str" cm="1">
        <f t="array" ref="GX699">IF(ISBLANK(INDEX(行,$A699)),"",0)</f>
        <v/>
      </c>
      <c r="GY699" s="77"/>
      <c r="GZ699" s="77"/>
      <c r="HA699" s="76" t="str" cm="1">
        <f t="array" aca="1" ref="HA699" ca="1">IF(ISBLANK(INDEX(行,$A699)),"",TODAY())</f>
        <v/>
      </c>
      <c r="HB699" s="76" t="str" cm="1">
        <f t="array" aca="1" ref="HB699" ca="1">IF(ISBLANK(INDEX(行,$A699)),"",TODAY())</f>
        <v/>
      </c>
      <c r="HC699" s="78" t="str" cm="1">
        <f t="array" ref="HC699">IF(ISBLANK(INDEX(行,$A699)),"","ADMIN")</f>
        <v/>
      </c>
      <c r="HD699" s="78" t="str">
        <f t="shared" si="98"/>
        <v/>
      </c>
    </row>
    <row r="700" spans="1:212" s="12" customFormat="1" ht="15" x14ac:dyDescent="0.15">
      <c r="A700" s="11">
        <v>695</v>
      </c>
      <c r="B700" s="75" t="str" cm="1">
        <f t="array" ref="B700">IF(ISBLANK(INDEX(行,$A700)),"",1)</f>
        <v/>
      </c>
      <c r="C700" s="76" t="str" cm="1">
        <f t="array" ref="C700">IF(ISBLANK(INDEX(伝票日付,$A700)),"",DATEVALUE(INDEX(TEXT(伝票日付,"0!/00!/00"),$A700)))</f>
        <v/>
      </c>
      <c r="D700" s="78" t="str" cm="1">
        <f t="array" ref="D700">IF(ISBLANK(INDEX(注文番号,$A700)),"",INDEX(注文番号,$A700))</f>
        <v/>
      </c>
      <c r="E700" s="75" t="str" cm="1">
        <f t="array" ref="E700">IF(ISBLANK(INDEX(行,$A700)),"",INDEX(行,$A700))</f>
        <v/>
      </c>
      <c r="F700" s="77" t="str" cm="1">
        <f t="array" ref="F700">IF(ISBLANK(INDEX(行,$A700)),"","0001")</f>
        <v/>
      </c>
      <c r="G700" s="83" t="str">
        <f t="shared" si="88"/>
        <v/>
      </c>
      <c r="H700" s="78" t="str" cm="1">
        <f t="array" ref="H700">IF(ISBLANK(INDEX(行,$A700)),"",8)</f>
        <v/>
      </c>
      <c r="I700" s="77" t="str" cm="1">
        <f t="array" ref="I700">IF(ISBLANK(INDEX(行,$A700)),"","      8211")</f>
        <v/>
      </c>
      <c r="J700" s="78" t="str" cm="1">
        <f t="array" ref="J700">IF(ISBLANK(INDEX(行,$A700)),"",8211)</f>
        <v/>
      </c>
      <c r="K700" s="82" t="str">
        <f t="shared" si="89"/>
        <v/>
      </c>
      <c r="L700" s="77" t="str" cm="1">
        <f t="array" ref="L700">IF(ISBLANK(INDEX(枝番,$A700)),"",INDEX(枝番,$A700))</f>
        <v/>
      </c>
      <c r="M700" s="78" t="str" cm="1">
        <f t="array" ref="M700">IF(ISBLANK(INDEX(工種コード,$A700)),"",INDEX(工種コード,$A700))</f>
        <v/>
      </c>
      <c r="N700" s="78" t="str" cm="1">
        <f t="array" ref="N700">IF(ISBLANK(INDEX(注文番号,$A700)),"",INDEX(注文番号,$A700))</f>
        <v/>
      </c>
      <c r="O700" s="75"/>
      <c r="P700" s="80"/>
      <c r="Q700" s="75" t="str" cm="1">
        <f t="array" ref="Q700">IF(ISBLANK(INDEX(行,$A700)),"",0)</f>
        <v/>
      </c>
      <c r="R700" s="77" t="str" cm="1">
        <f t="array" ref="R700">IF(ISBLANK(INDEX(仕入先コード,$A700)),"",INDEX(仕入先コード,$A700))</f>
        <v/>
      </c>
      <c r="S700" s="75" t="str" cm="1">
        <f t="array" ref="S700">IF(ISBLANK(INDEX(行,$A700)),"",0)</f>
        <v/>
      </c>
      <c r="T700" s="75" t="str" cm="1">
        <f t="array" ref="T700">IF(ISBLANK(INDEX(行,$A700)),"",1)</f>
        <v/>
      </c>
      <c r="U700" s="77" t="str" cm="1">
        <f t="array" ref="U700">IF(ISBLANK(INDEX(行,$A700)),"","         1")</f>
        <v/>
      </c>
      <c r="V700" s="75" t="str" cm="1">
        <f t="array" ref="V700">IF(ISBLANK(INDEX(行,$A700)),"",0)</f>
        <v/>
      </c>
      <c r="W700" s="75" t="str" cm="1">
        <f t="array" ref="W700">IF(ISBLANK(INDEX(数量,$A700)),"",INDEX(数量,$A700))</f>
        <v/>
      </c>
      <c r="X700" s="77" t="str" cm="1">
        <f t="array" ref="X700">IF(ISBLANK(INDEX(単位,$A700)),"",INDEX(単位,$A700))</f>
        <v/>
      </c>
      <c r="Y700" s="75" t="str" cm="1">
        <f t="array" ref="Y700">IF(ISBLANK(INDEX(単価,$A700)),"",INDEX(単価,$A700))</f>
        <v/>
      </c>
      <c r="Z700" s="75" t="str" cm="1">
        <f t="array" ref="Z700">IF(ISBLANK(INDEX(行,$A700)),"",W700*Y700)</f>
        <v/>
      </c>
      <c r="AA700" s="75" t="str" cm="1">
        <f t="array" ref="AA700">IF(ISBLANK(INDEX(行,$A700)),"",Z700*AI700/100)</f>
        <v/>
      </c>
      <c r="AB700" s="77"/>
      <c r="AC700" s="77"/>
      <c r="AD700" s="77"/>
      <c r="AE700" s="77"/>
      <c r="AF700" s="77"/>
      <c r="AG700" s="75" t="str" cm="1">
        <f t="array" ref="AG700">IF(ISBLANK(INDEX(行,$A700)),"",1)</f>
        <v/>
      </c>
      <c r="AH700" s="75" t="str" cm="1">
        <f t="array" ref="AH700">IF(ISBLANK(INDEX(行,$A700)),"",1)</f>
        <v/>
      </c>
      <c r="AI700" s="75" t="str" cm="1">
        <f t="array" ref="AI700">IF(ISBLANK(INDEX(税率,$A700)),"",INDEX(税率,$A700))</f>
        <v/>
      </c>
      <c r="AJ700" s="75" t="str" cm="1">
        <f t="array" ref="AJ700">IF(ISBLANK(INDEX(行,$A700)),"",50)</f>
        <v/>
      </c>
      <c r="AK700" s="76" t="str">
        <f t="shared" si="90"/>
        <v/>
      </c>
      <c r="AL700" s="82" t="str" cm="1">
        <f t="array" ref="AL700">IF(ISBLANK(INDEX(品名,$A700)),"",INDEX(品名,$A700))</f>
        <v/>
      </c>
      <c r="AM700" s="75"/>
      <c r="AN700" s="75" t="str" cm="1">
        <f t="array" ref="AN700">IF(ISBLANK(INDEX(行,$A700)),"",0)</f>
        <v/>
      </c>
      <c r="AO700" s="75" t="str" cm="1">
        <f t="array" ref="AO700">IF(ISBLANK(INDEX(行,$A700)),"",0)</f>
        <v/>
      </c>
      <c r="AP700" s="75" t="str" cm="1">
        <f t="array" ref="AP700">IF(ISBLANK(INDEX(行,$A700)),"",0)</f>
        <v/>
      </c>
      <c r="AQ700" s="75" t="str" cm="1">
        <f t="array" ref="AQ700">IF(ISBLANK(INDEX(行,$A700)),"",0)</f>
        <v/>
      </c>
      <c r="AR700" s="75" t="str" cm="1">
        <f t="array" ref="AR700">IF(ISBLANK(INDEX(行,$A700)),"",0)</f>
        <v/>
      </c>
      <c r="AS700" s="75" t="str" cm="1">
        <f t="array" ref="AS700">IF(ISBLANK(INDEX(行,$A700)),"",0)</f>
        <v/>
      </c>
      <c r="AT700" s="75" t="str" cm="1">
        <f t="array" ref="AT700">IF(ISBLANK(INDEX(行,$A700)),"",0)</f>
        <v/>
      </c>
      <c r="AU700" s="75" t="str" cm="1">
        <f t="array" ref="AU700">IF(ISBLANK(INDEX(行,$A700)),"",0)</f>
        <v/>
      </c>
      <c r="AV700" s="75" t="str" cm="1">
        <f t="array" ref="AV700">IF(ISBLANK(INDEX(行,$A700)),"",0)</f>
        <v/>
      </c>
      <c r="AW700" s="75" t="str" cm="1">
        <f t="array" ref="AW700">IF(ISBLANK(INDEX(行,$A700)),"",0)</f>
        <v/>
      </c>
      <c r="AX700" s="75" t="str" cm="1">
        <f t="array" ref="AX700">IF(ISBLANK(INDEX(行,$A700)),"",0)</f>
        <v/>
      </c>
      <c r="AY700" s="75" t="str" cm="1">
        <f t="array" ref="AY700">IF(ISBLANK(INDEX(行,$A700)),"",0)</f>
        <v/>
      </c>
      <c r="AZ700" s="75" t="str" cm="1">
        <f t="array" ref="AZ700">IF(ISBLANK(INDEX(行,$A700)),"",0)</f>
        <v/>
      </c>
      <c r="BA700" s="75" t="str" cm="1">
        <f t="array" ref="BA700">IF(ISBLANK(INDEX(行,$A700)),"",0)</f>
        <v/>
      </c>
      <c r="BB700" s="75" t="str" cm="1">
        <f t="array" ref="BB700">IF(ISBLANK(INDEX(行,$A700)),"",0)</f>
        <v/>
      </c>
      <c r="BC700" s="75" t="str" cm="1">
        <f t="array" ref="BC700">IF(ISBLANK(INDEX(行,$A700)),"",0)</f>
        <v/>
      </c>
      <c r="BD700" s="75" t="str" cm="1">
        <f t="array" ref="BD700">IF(ISBLANK(INDEX(行,$A700)),"",0)</f>
        <v/>
      </c>
      <c r="BE700" s="75" t="str" cm="1">
        <f t="array" ref="BE700">IF(ISBLANK(INDEX(行,$A700)),"",0)</f>
        <v/>
      </c>
      <c r="BF700" s="75" t="str" cm="1">
        <f t="array" ref="BF700">IF(ISBLANK(INDEX(行,$A700)),"",0)</f>
        <v/>
      </c>
      <c r="BG700" s="75" t="str" cm="1">
        <f t="array" ref="BG700">IF(ISBLANK(INDEX(行,$A700)),"",0)</f>
        <v/>
      </c>
      <c r="BH700" s="75" t="str" cm="1">
        <f t="array" ref="BH700">IF(ISBLANK(INDEX(行,$A700)),"",0)</f>
        <v/>
      </c>
      <c r="BI700" s="75" t="str" cm="1">
        <f t="array" ref="BI700">IF(ISBLANK(INDEX(行,$A700)),"",0)</f>
        <v/>
      </c>
      <c r="BJ700" s="75" t="str" cm="1">
        <f t="array" ref="BJ700">IF(ISBLANK(INDEX(行,$A700)),"",0)</f>
        <v/>
      </c>
      <c r="BK700" s="75" t="str" cm="1">
        <f t="array" ref="BK700">IF(ISBLANK(INDEX(行,$A700)),"",0)</f>
        <v/>
      </c>
      <c r="BL700" s="75" t="str" cm="1">
        <f t="array" ref="BL700">IF(ISBLANK(INDEX(行,$A700)),"",0)</f>
        <v/>
      </c>
      <c r="BM700" s="77"/>
      <c r="BN700" s="77"/>
      <c r="BO700" s="77"/>
      <c r="BP700" s="77"/>
      <c r="BQ700" s="77"/>
      <c r="BR700" s="77"/>
      <c r="BS700" s="77"/>
      <c r="BT700" s="77"/>
      <c r="BU700" s="77"/>
      <c r="BV700" s="77"/>
      <c r="BW700" s="77"/>
      <c r="BX700" s="77"/>
      <c r="BY700" s="77"/>
      <c r="BZ700" s="77"/>
      <c r="CA700" s="77"/>
      <c r="CB700" s="77"/>
      <c r="CC700" s="77"/>
      <c r="CD700" s="77"/>
      <c r="CE700" s="77"/>
      <c r="CF700" s="77"/>
      <c r="CG700" s="77"/>
      <c r="CH700" s="77"/>
      <c r="CI700" s="77"/>
      <c r="CJ700" s="77"/>
      <c r="CK700" s="77"/>
      <c r="CL700" s="77"/>
      <c r="CM700" s="77"/>
      <c r="CN700" s="77"/>
      <c r="CO700" s="77"/>
      <c r="CP700" s="77"/>
      <c r="CQ700" s="76" t="str" cm="1">
        <f t="array" ref="CQ700">IF(ISBLANK(INDEX(納入年月日,$A700)),"",INDEX(TEXT(納入年月日,"0!/00!/00"),$A700))</f>
        <v/>
      </c>
      <c r="CR700" s="77"/>
      <c r="CS700" s="77"/>
      <c r="CT700" s="77"/>
      <c r="CU700" s="77"/>
      <c r="CV700" s="77"/>
      <c r="CW700" s="77"/>
      <c r="CX700" s="77"/>
      <c r="CY700" s="77"/>
      <c r="CZ700" s="77"/>
      <c r="DA700" s="77" t="str" cm="1">
        <f t="array" ref="DA700">IF(ISBLANK(INDEX(行,$A700)),"","      0001")</f>
        <v/>
      </c>
      <c r="DB700" s="75" t="str" cm="1">
        <f t="array" ref="DB700">IF(ISBLANK(INDEX(行,$A700)),"",4101)</f>
        <v/>
      </c>
      <c r="DC700" s="75" t="str" cm="1">
        <f t="array" ref="DC700">IF(ISBLANK(INDEX(行,$A700)),"",2)</f>
        <v/>
      </c>
      <c r="DD700" s="77" t="str">
        <f t="shared" si="91"/>
        <v/>
      </c>
      <c r="DE700" s="75" t="str" cm="1">
        <f t="array" ref="DE700">IF(ISBLANK(INDEX(行,$A700)),"",0)</f>
        <v/>
      </c>
      <c r="DF700" s="77" t="str">
        <f t="shared" si="92"/>
        <v/>
      </c>
      <c r="DG700" s="77" t="str">
        <f t="shared" si="93"/>
        <v/>
      </c>
      <c r="DH700" s="75" t="str" cm="1">
        <f t="array" ref="DH700">IF(ISBLANK(INDEX(行,$A700)),"",0)</f>
        <v/>
      </c>
      <c r="DI700" s="75" t="str" cm="1">
        <f t="array" ref="DI700">IF(ISBLANK(INDEX(行,$A700)),"",0)</f>
        <v/>
      </c>
      <c r="DJ700" s="77"/>
      <c r="DK700" s="80"/>
      <c r="DL700" s="75" t="str" cm="1">
        <f t="array" ref="DL700">IF(ISBLANK(INDEX(行,$A700)),"",0)</f>
        <v/>
      </c>
      <c r="DM700" s="77" t="str">
        <f t="shared" si="94"/>
        <v/>
      </c>
      <c r="DN700" s="75" t="str" cm="1">
        <f t="array" ref="DN700">IF(ISBLANK(INDEX(行,$A700)),"",0)</f>
        <v/>
      </c>
      <c r="DO700" s="75" t="str" cm="1">
        <f t="array" ref="DO700">IF(ISBLANK(INDEX(行,$A700)),"",0)</f>
        <v/>
      </c>
      <c r="DP700" s="77" t="str" cm="1">
        <f t="array" ref="DP700">IF(ISBLANK(INDEX(行,$A700)),"","         0")</f>
        <v/>
      </c>
      <c r="DQ700" s="75" t="str" cm="1">
        <f t="array" ref="DQ700">IF(ISBLANK(INDEX(行,$A700)),"",0)</f>
        <v/>
      </c>
      <c r="DR700" s="75" t="str" cm="1">
        <f t="array" ref="DR700">IF(ISBLANK(INDEX(行,$A700)),"",0)</f>
        <v/>
      </c>
      <c r="DS700" s="77"/>
      <c r="DT700" s="75" t="str" cm="1">
        <f t="array" ref="DT700">IF(ISBLANK(INDEX(行,$A700)),"",0)</f>
        <v/>
      </c>
      <c r="DU700" s="75" t="str" cm="1">
        <f t="array" ref="DU700">IF(ISBLANK(INDEX(行,$A700)),"",$Z700+$AA700)</f>
        <v/>
      </c>
      <c r="DV700" s="75" t="str" cm="1">
        <f t="array" ref="DV700">IF(ISBLANK(INDEX(行,$A700)),"",0)</f>
        <v/>
      </c>
      <c r="DW700" s="77"/>
      <c r="DX700" s="77"/>
      <c r="DY700" s="77"/>
      <c r="DZ700" s="77"/>
      <c r="EA700" s="77"/>
      <c r="EB700" s="75" t="str" cm="1">
        <f t="array" ref="EB700">IF(ISBLANK(INDEX(行,$A700)),"",2)</f>
        <v/>
      </c>
      <c r="EC700" s="75" t="str" cm="1">
        <f t="array" ref="EC700">IF(ISBLANK(INDEX(行,$A700)),"",1)</f>
        <v/>
      </c>
      <c r="ED700" s="75" t="str" cm="1">
        <f t="array" ref="ED700">IF(ISBLANK(INDEX(行,$A700)),"",0)</f>
        <v/>
      </c>
      <c r="EE700" s="75" t="str" cm="1">
        <f t="array" ref="EE700">IF(ISBLANK(INDEX(行,$A700)),"",0)</f>
        <v/>
      </c>
      <c r="EF700" s="76" t="str">
        <f t="shared" si="95"/>
        <v/>
      </c>
      <c r="EG700" s="77" t="str">
        <f t="shared" si="96"/>
        <v/>
      </c>
      <c r="EH700" s="77"/>
      <c r="EI700" s="75" t="str" cm="1">
        <f t="array" ref="EI700">IF(ISBLANK(INDEX(行,$A700)),"",0)</f>
        <v/>
      </c>
      <c r="EJ700" s="75" t="str" cm="1">
        <f t="array" ref="EJ700">IF(ISBLANK(INDEX(行,$A700)),"",0)</f>
        <v/>
      </c>
      <c r="EK700" s="75" t="str" cm="1">
        <f t="array" ref="EK700">IF(ISBLANK(INDEX(行,$A700)),"",0)</f>
        <v/>
      </c>
      <c r="EL700" s="75" t="str" cm="1">
        <f t="array" ref="EL700">IF(ISBLANK(INDEX(行,$A700)),"",0)</f>
        <v/>
      </c>
      <c r="EM700" s="75" t="str" cm="1">
        <f t="array" ref="EM700">IF(ISBLANK(INDEX(行,$A700)),"",0)</f>
        <v/>
      </c>
      <c r="EN700" s="75" t="str" cm="1">
        <f t="array" ref="EN700">IF(ISBLANK(INDEX(行,$A700)),"",0)</f>
        <v/>
      </c>
      <c r="EO700" s="75" t="str" cm="1">
        <f t="array" ref="EO700">IF(ISBLANK(INDEX(行,$A700)),"",0)</f>
        <v/>
      </c>
      <c r="EP700" s="75" t="str" cm="1">
        <f t="array" ref="EP700">IF(ISBLANK(INDEX(行,$A700)),"",0)</f>
        <v/>
      </c>
      <c r="EQ700" s="75" t="str" cm="1">
        <f t="array" ref="EQ700">IF(ISBLANK(INDEX(行,$A700)),"",0)</f>
        <v/>
      </c>
      <c r="ER700" s="75" t="str" cm="1">
        <f t="array" ref="ER700">IF(ISBLANK(INDEX(行,$A700)),"",0)</f>
        <v/>
      </c>
      <c r="ES700" s="75" t="str" cm="1">
        <f t="array" ref="ES700">IF(ISBLANK(INDEX(行,$A700)),"",0)</f>
        <v/>
      </c>
      <c r="ET700" s="75" t="str" cm="1">
        <f t="array" ref="ET700">IF(ISBLANK(INDEX(行,$A700)),"",0)</f>
        <v/>
      </c>
      <c r="EU700" s="75" t="str" cm="1">
        <f t="array" ref="EU700">IF(ISBLANK(INDEX(行,$A700)),"",0)</f>
        <v/>
      </c>
      <c r="EV700" s="75" t="str" cm="1">
        <f t="array" ref="EV700">IF(ISBLANK(INDEX(行,$A700)),"",0)</f>
        <v/>
      </c>
      <c r="EW700" s="75" t="str" cm="1">
        <f t="array" ref="EW700">IF(ISBLANK(INDEX(行,$A700)),"",0)</f>
        <v/>
      </c>
      <c r="EX700" s="75" t="str" cm="1">
        <f t="array" ref="EX700">IF(ISBLANK(INDEX(行,$A700)),"",0)</f>
        <v/>
      </c>
      <c r="EY700" s="75" t="str" cm="1">
        <f t="array" ref="EY700">IF(ISBLANK(INDEX(行,$A700)),"",0)</f>
        <v/>
      </c>
      <c r="EZ700" s="75" t="str" cm="1">
        <f t="array" ref="EZ700">IF(ISBLANK(INDEX(行,$A700)),"",0)</f>
        <v/>
      </c>
      <c r="FA700" s="75" t="str" cm="1">
        <f t="array" ref="FA700">IF(ISBLANK(INDEX(行,$A700)),"",0)</f>
        <v/>
      </c>
      <c r="FB700" s="75" t="str" cm="1">
        <f t="array" ref="FB700">IF(ISBLANK(INDEX(行,$A700)),"",0)</f>
        <v/>
      </c>
      <c r="FC700" s="75" t="str" cm="1">
        <f t="array" ref="FC700">IF(ISBLANK(INDEX(行,$A700)),"",0)</f>
        <v/>
      </c>
      <c r="FD700" s="75" t="str" cm="1">
        <f t="array" ref="FD700">IF(ISBLANK(INDEX(行,$A700)),"",0)</f>
        <v/>
      </c>
      <c r="FE700" s="75" t="str" cm="1">
        <f t="array" ref="FE700">IF(ISBLANK(INDEX(行,$A700)),"",0)</f>
        <v/>
      </c>
      <c r="FF700" s="75" t="str" cm="1">
        <f t="array" ref="FF700">IF(ISBLANK(INDEX(行,$A700)),"",0)</f>
        <v/>
      </c>
      <c r="FG700" s="75" t="str" cm="1">
        <f t="array" ref="FG700">IF(ISBLANK(INDEX(行,$A700)),"",0)</f>
        <v/>
      </c>
      <c r="FH700" s="77"/>
      <c r="FI700" s="77"/>
      <c r="FJ700" s="77"/>
      <c r="FK700" s="77"/>
      <c r="FL700" s="77"/>
      <c r="FM700" s="77"/>
      <c r="FN700" s="77"/>
      <c r="FO700" s="77"/>
      <c r="FP700" s="77"/>
      <c r="FQ700" s="77"/>
      <c r="FR700" s="77"/>
      <c r="FS700" s="77"/>
      <c r="FT700" s="77"/>
      <c r="FU700" s="77"/>
      <c r="FV700" s="77"/>
      <c r="FW700" s="77"/>
      <c r="FX700" s="77"/>
      <c r="FY700" s="77"/>
      <c r="FZ700" s="77"/>
      <c r="GA700" s="77"/>
      <c r="GB700" s="77"/>
      <c r="GC700" s="77"/>
      <c r="GD700" s="77"/>
      <c r="GE700" s="77"/>
      <c r="GF700" s="77"/>
      <c r="GG700" s="77"/>
      <c r="GH700" s="77"/>
      <c r="GI700" s="77"/>
      <c r="GJ700" s="77"/>
      <c r="GK700" s="77"/>
      <c r="GL700" s="76" t="str">
        <f t="shared" si="97"/>
        <v/>
      </c>
      <c r="GM700" s="77"/>
      <c r="GN700" s="77"/>
      <c r="GO700" s="77"/>
      <c r="GP700" s="77"/>
      <c r="GQ700" s="77"/>
      <c r="GR700" s="77"/>
      <c r="GS700" s="77"/>
      <c r="GT700" s="77"/>
      <c r="GU700" s="77"/>
      <c r="GV700" s="75" t="str" cm="1">
        <f t="array" ref="GV700">IF(ISBLANK(INDEX(行,$A700)),"",1)</f>
        <v/>
      </c>
      <c r="GW700" s="75" t="str" cm="1">
        <f t="array" ref="GW700">IF(ISBLANK(INDEX(行,$A700)),"",1)</f>
        <v/>
      </c>
      <c r="GX700" s="75" t="str" cm="1">
        <f t="array" ref="GX700">IF(ISBLANK(INDEX(行,$A700)),"",0)</f>
        <v/>
      </c>
      <c r="GY700" s="77"/>
      <c r="GZ700" s="77"/>
      <c r="HA700" s="76" t="str" cm="1">
        <f t="array" aca="1" ref="HA700" ca="1">IF(ISBLANK(INDEX(行,$A700)),"",TODAY())</f>
        <v/>
      </c>
      <c r="HB700" s="76" t="str" cm="1">
        <f t="array" aca="1" ref="HB700" ca="1">IF(ISBLANK(INDEX(行,$A700)),"",TODAY())</f>
        <v/>
      </c>
      <c r="HC700" s="78" t="str" cm="1">
        <f t="array" ref="HC700">IF(ISBLANK(INDEX(行,$A700)),"","ADMIN")</f>
        <v/>
      </c>
      <c r="HD700" s="78" t="str">
        <f t="shared" si="98"/>
        <v/>
      </c>
    </row>
    <row r="701" spans="1:212" s="12" customFormat="1" ht="15" x14ac:dyDescent="0.15">
      <c r="A701" s="11">
        <v>696</v>
      </c>
      <c r="B701" s="75" t="str" cm="1">
        <f t="array" ref="B701">IF(ISBLANK(INDEX(行,$A701)),"",1)</f>
        <v/>
      </c>
      <c r="C701" s="76" t="str" cm="1">
        <f t="array" ref="C701">IF(ISBLANK(INDEX(伝票日付,$A701)),"",DATEVALUE(INDEX(TEXT(伝票日付,"0!/00!/00"),$A701)))</f>
        <v/>
      </c>
      <c r="D701" s="78" t="str" cm="1">
        <f t="array" ref="D701">IF(ISBLANK(INDEX(注文番号,$A701)),"",INDEX(注文番号,$A701))</f>
        <v/>
      </c>
      <c r="E701" s="75" t="str" cm="1">
        <f t="array" ref="E701">IF(ISBLANK(INDEX(行,$A701)),"",INDEX(行,$A701))</f>
        <v/>
      </c>
      <c r="F701" s="77" t="str" cm="1">
        <f t="array" ref="F701">IF(ISBLANK(INDEX(行,$A701)),"","0001")</f>
        <v/>
      </c>
      <c r="G701" s="83" t="str">
        <f t="shared" si="88"/>
        <v/>
      </c>
      <c r="H701" s="78" t="str" cm="1">
        <f t="array" ref="H701">IF(ISBLANK(INDEX(行,$A701)),"",8)</f>
        <v/>
      </c>
      <c r="I701" s="77" t="str" cm="1">
        <f t="array" ref="I701">IF(ISBLANK(INDEX(行,$A701)),"","      8211")</f>
        <v/>
      </c>
      <c r="J701" s="78" t="str" cm="1">
        <f t="array" ref="J701">IF(ISBLANK(INDEX(行,$A701)),"",8211)</f>
        <v/>
      </c>
      <c r="K701" s="82" t="str">
        <f t="shared" si="89"/>
        <v/>
      </c>
      <c r="L701" s="77" t="str" cm="1">
        <f t="array" ref="L701">IF(ISBLANK(INDEX(枝番,$A701)),"",INDEX(枝番,$A701))</f>
        <v/>
      </c>
      <c r="M701" s="78" t="str" cm="1">
        <f t="array" ref="M701">IF(ISBLANK(INDEX(工種コード,$A701)),"",INDEX(工種コード,$A701))</f>
        <v/>
      </c>
      <c r="N701" s="78" t="str" cm="1">
        <f t="array" ref="N701">IF(ISBLANK(INDEX(注文番号,$A701)),"",INDEX(注文番号,$A701))</f>
        <v/>
      </c>
      <c r="O701" s="75"/>
      <c r="P701" s="80"/>
      <c r="Q701" s="75" t="str" cm="1">
        <f t="array" ref="Q701">IF(ISBLANK(INDEX(行,$A701)),"",0)</f>
        <v/>
      </c>
      <c r="R701" s="77" t="str" cm="1">
        <f t="array" ref="R701">IF(ISBLANK(INDEX(仕入先コード,$A701)),"",INDEX(仕入先コード,$A701))</f>
        <v/>
      </c>
      <c r="S701" s="75" t="str" cm="1">
        <f t="array" ref="S701">IF(ISBLANK(INDEX(行,$A701)),"",0)</f>
        <v/>
      </c>
      <c r="T701" s="75" t="str" cm="1">
        <f t="array" ref="T701">IF(ISBLANK(INDEX(行,$A701)),"",1)</f>
        <v/>
      </c>
      <c r="U701" s="77" t="str" cm="1">
        <f t="array" ref="U701">IF(ISBLANK(INDEX(行,$A701)),"","         1")</f>
        <v/>
      </c>
      <c r="V701" s="75" t="str" cm="1">
        <f t="array" ref="V701">IF(ISBLANK(INDEX(行,$A701)),"",0)</f>
        <v/>
      </c>
      <c r="W701" s="75" t="str" cm="1">
        <f t="array" ref="W701">IF(ISBLANK(INDEX(数量,$A701)),"",INDEX(数量,$A701))</f>
        <v/>
      </c>
      <c r="X701" s="77" t="str" cm="1">
        <f t="array" ref="X701">IF(ISBLANK(INDEX(単位,$A701)),"",INDEX(単位,$A701))</f>
        <v/>
      </c>
      <c r="Y701" s="75" t="str" cm="1">
        <f t="array" ref="Y701">IF(ISBLANK(INDEX(単価,$A701)),"",INDEX(単価,$A701))</f>
        <v/>
      </c>
      <c r="Z701" s="75" t="str" cm="1">
        <f t="array" ref="Z701">IF(ISBLANK(INDEX(行,$A701)),"",W701*Y701)</f>
        <v/>
      </c>
      <c r="AA701" s="75" t="str" cm="1">
        <f t="array" ref="AA701">IF(ISBLANK(INDEX(行,$A701)),"",Z701*AI701/100)</f>
        <v/>
      </c>
      <c r="AB701" s="77"/>
      <c r="AC701" s="77"/>
      <c r="AD701" s="77"/>
      <c r="AE701" s="77"/>
      <c r="AF701" s="77"/>
      <c r="AG701" s="75" t="str" cm="1">
        <f t="array" ref="AG701">IF(ISBLANK(INDEX(行,$A701)),"",1)</f>
        <v/>
      </c>
      <c r="AH701" s="75" t="str" cm="1">
        <f t="array" ref="AH701">IF(ISBLANK(INDEX(行,$A701)),"",1)</f>
        <v/>
      </c>
      <c r="AI701" s="75" t="str" cm="1">
        <f t="array" ref="AI701">IF(ISBLANK(INDEX(税率,$A701)),"",INDEX(税率,$A701))</f>
        <v/>
      </c>
      <c r="AJ701" s="75" t="str" cm="1">
        <f t="array" ref="AJ701">IF(ISBLANK(INDEX(行,$A701)),"",50)</f>
        <v/>
      </c>
      <c r="AK701" s="76" t="str">
        <f t="shared" si="90"/>
        <v/>
      </c>
      <c r="AL701" s="82" t="str" cm="1">
        <f t="array" ref="AL701">IF(ISBLANK(INDEX(品名,$A701)),"",INDEX(品名,$A701))</f>
        <v/>
      </c>
      <c r="AM701" s="75"/>
      <c r="AN701" s="75" t="str" cm="1">
        <f t="array" ref="AN701">IF(ISBLANK(INDEX(行,$A701)),"",0)</f>
        <v/>
      </c>
      <c r="AO701" s="75" t="str" cm="1">
        <f t="array" ref="AO701">IF(ISBLANK(INDEX(行,$A701)),"",0)</f>
        <v/>
      </c>
      <c r="AP701" s="75" t="str" cm="1">
        <f t="array" ref="AP701">IF(ISBLANK(INDEX(行,$A701)),"",0)</f>
        <v/>
      </c>
      <c r="AQ701" s="75" t="str" cm="1">
        <f t="array" ref="AQ701">IF(ISBLANK(INDEX(行,$A701)),"",0)</f>
        <v/>
      </c>
      <c r="AR701" s="75" t="str" cm="1">
        <f t="array" ref="AR701">IF(ISBLANK(INDEX(行,$A701)),"",0)</f>
        <v/>
      </c>
      <c r="AS701" s="75" t="str" cm="1">
        <f t="array" ref="AS701">IF(ISBLANK(INDEX(行,$A701)),"",0)</f>
        <v/>
      </c>
      <c r="AT701" s="75" t="str" cm="1">
        <f t="array" ref="AT701">IF(ISBLANK(INDEX(行,$A701)),"",0)</f>
        <v/>
      </c>
      <c r="AU701" s="75" t="str" cm="1">
        <f t="array" ref="AU701">IF(ISBLANK(INDEX(行,$A701)),"",0)</f>
        <v/>
      </c>
      <c r="AV701" s="75" t="str" cm="1">
        <f t="array" ref="AV701">IF(ISBLANK(INDEX(行,$A701)),"",0)</f>
        <v/>
      </c>
      <c r="AW701" s="75" t="str" cm="1">
        <f t="array" ref="AW701">IF(ISBLANK(INDEX(行,$A701)),"",0)</f>
        <v/>
      </c>
      <c r="AX701" s="75" t="str" cm="1">
        <f t="array" ref="AX701">IF(ISBLANK(INDEX(行,$A701)),"",0)</f>
        <v/>
      </c>
      <c r="AY701" s="75" t="str" cm="1">
        <f t="array" ref="AY701">IF(ISBLANK(INDEX(行,$A701)),"",0)</f>
        <v/>
      </c>
      <c r="AZ701" s="75" t="str" cm="1">
        <f t="array" ref="AZ701">IF(ISBLANK(INDEX(行,$A701)),"",0)</f>
        <v/>
      </c>
      <c r="BA701" s="75" t="str" cm="1">
        <f t="array" ref="BA701">IF(ISBLANK(INDEX(行,$A701)),"",0)</f>
        <v/>
      </c>
      <c r="BB701" s="75" t="str" cm="1">
        <f t="array" ref="BB701">IF(ISBLANK(INDEX(行,$A701)),"",0)</f>
        <v/>
      </c>
      <c r="BC701" s="75" t="str" cm="1">
        <f t="array" ref="BC701">IF(ISBLANK(INDEX(行,$A701)),"",0)</f>
        <v/>
      </c>
      <c r="BD701" s="75" t="str" cm="1">
        <f t="array" ref="BD701">IF(ISBLANK(INDEX(行,$A701)),"",0)</f>
        <v/>
      </c>
      <c r="BE701" s="75" t="str" cm="1">
        <f t="array" ref="BE701">IF(ISBLANK(INDEX(行,$A701)),"",0)</f>
        <v/>
      </c>
      <c r="BF701" s="75" t="str" cm="1">
        <f t="array" ref="BF701">IF(ISBLANK(INDEX(行,$A701)),"",0)</f>
        <v/>
      </c>
      <c r="BG701" s="75" t="str" cm="1">
        <f t="array" ref="BG701">IF(ISBLANK(INDEX(行,$A701)),"",0)</f>
        <v/>
      </c>
      <c r="BH701" s="75" t="str" cm="1">
        <f t="array" ref="BH701">IF(ISBLANK(INDEX(行,$A701)),"",0)</f>
        <v/>
      </c>
      <c r="BI701" s="75" t="str" cm="1">
        <f t="array" ref="BI701">IF(ISBLANK(INDEX(行,$A701)),"",0)</f>
        <v/>
      </c>
      <c r="BJ701" s="75" t="str" cm="1">
        <f t="array" ref="BJ701">IF(ISBLANK(INDEX(行,$A701)),"",0)</f>
        <v/>
      </c>
      <c r="BK701" s="75" t="str" cm="1">
        <f t="array" ref="BK701">IF(ISBLANK(INDEX(行,$A701)),"",0)</f>
        <v/>
      </c>
      <c r="BL701" s="75" t="str" cm="1">
        <f t="array" ref="BL701">IF(ISBLANK(INDEX(行,$A701)),"",0)</f>
        <v/>
      </c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  <c r="BY701" s="77"/>
      <c r="BZ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6" t="str" cm="1">
        <f t="array" ref="CQ701">IF(ISBLANK(INDEX(納入年月日,$A701)),"",INDEX(TEXT(納入年月日,"0!/00!/00"),$A701))</f>
        <v/>
      </c>
      <c r="CR701" s="77"/>
      <c r="CS701" s="77"/>
      <c r="CT701" s="77"/>
      <c r="CU701" s="77"/>
      <c r="CV701" s="77"/>
      <c r="CW701" s="77"/>
      <c r="CX701" s="77"/>
      <c r="CY701" s="77"/>
      <c r="CZ701" s="77"/>
      <c r="DA701" s="77" t="str" cm="1">
        <f t="array" ref="DA701">IF(ISBLANK(INDEX(行,$A701)),"","      0001")</f>
        <v/>
      </c>
      <c r="DB701" s="75" t="str" cm="1">
        <f t="array" ref="DB701">IF(ISBLANK(INDEX(行,$A701)),"",4101)</f>
        <v/>
      </c>
      <c r="DC701" s="75" t="str" cm="1">
        <f t="array" ref="DC701">IF(ISBLANK(INDEX(行,$A701)),"",2)</f>
        <v/>
      </c>
      <c r="DD701" s="77" t="str">
        <f t="shared" si="91"/>
        <v/>
      </c>
      <c r="DE701" s="75" t="str" cm="1">
        <f t="array" ref="DE701">IF(ISBLANK(INDEX(行,$A701)),"",0)</f>
        <v/>
      </c>
      <c r="DF701" s="77" t="str">
        <f t="shared" si="92"/>
        <v/>
      </c>
      <c r="DG701" s="77" t="str">
        <f t="shared" si="93"/>
        <v/>
      </c>
      <c r="DH701" s="75" t="str" cm="1">
        <f t="array" ref="DH701">IF(ISBLANK(INDEX(行,$A701)),"",0)</f>
        <v/>
      </c>
      <c r="DI701" s="75" t="str" cm="1">
        <f t="array" ref="DI701">IF(ISBLANK(INDEX(行,$A701)),"",0)</f>
        <v/>
      </c>
      <c r="DJ701" s="77"/>
      <c r="DK701" s="80"/>
      <c r="DL701" s="75" t="str" cm="1">
        <f t="array" ref="DL701">IF(ISBLANK(INDEX(行,$A701)),"",0)</f>
        <v/>
      </c>
      <c r="DM701" s="77" t="str">
        <f t="shared" si="94"/>
        <v/>
      </c>
      <c r="DN701" s="75" t="str" cm="1">
        <f t="array" ref="DN701">IF(ISBLANK(INDEX(行,$A701)),"",0)</f>
        <v/>
      </c>
      <c r="DO701" s="75" t="str" cm="1">
        <f t="array" ref="DO701">IF(ISBLANK(INDEX(行,$A701)),"",0)</f>
        <v/>
      </c>
      <c r="DP701" s="77" t="str" cm="1">
        <f t="array" ref="DP701">IF(ISBLANK(INDEX(行,$A701)),"","         0")</f>
        <v/>
      </c>
      <c r="DQ701" s="75" t="str" cm="1">
        <f t="array" ref="DQ701">IF(ISBLANK(INDEX(行,$A701)),"",0)</f>
        <v/>
      </c>
      <c r="DR701" s="75" t="str" cm="1">
        <f t="array" ref="DR701">IF(ISBLANK(INDEX(行,$A701)),"",0)</f>
        <v/>
      </c>
      <c r="DS701" s="77"/>
      <c r="DT701" s="75" t="str" cm="1">
        <f t="array" ref="DT701">IF(ISBLANK(INDEX(行,$A701)),"",0)</f>
        <v/>
      </c>
      <c r="DU701" s="75" t="str" cm="1">
        <f t="array" ref="DU701">IF(ISBLANK(INDEX(行,$A701)),"",$Z701+$AA701)</f>
        <v/>
      </c>
      <c r="DV701" s="75" t="str" cm="1">
        <f t="array" ref="DV701">IF(ISBLANK(INDEX(行,$A701)),"",0)</f>
        <v/>
      </c>
      <c r="DW701" s="77"/>
      <c r="DX701" s="77"/>
      <c r="DY701" s="77"/>
      <c r="DZ701" s="77"/>
      <c r="EA701" s="77"/>
      <c r="EB701" s="75" t="str" cm="1">
        <f t="array" ref="EB701">IF(ISBLANK(INDEX(行,$A701)),"",2)</f>
        <v/>
      </c>
      <c r="EC701" s="75" t="str" cm="1">
        <f t="array" ref="EC701">IF(ISBLANK(INDEX(行,$A701)),"",1)</f>
        <v/>
      </c>
      <c r="ED701" s="75" t="str" cm="1">
        <f t="array" ref="ED701">IF(ISBLANK(INDEX(行,$A701)),"",0)</f>
        <v/>
      </c>
      <c r="EE701" s="75" t="str" cm="1">
        <f t="array" ref="EE701">IF(ISBLANK(INDEX(行,$A701)),"",0)</f>
        <v/>
      </c>
      <c r="EF701" s="76" t="str">
        <f t="shared" si="95"/>
        <v/>
      </c>
      <c r="EG701" s="77" t="str">
        <f t="shared" si="96"/>
        <v/>
      </c>
      <c r="EH701" s="77"/>
      <c r="EI701" s="75" t="str" cm="1">
        <f t="array" ref="EI701">IF(ISBLANK(INDEX(行,$A701)),"",0)</f>
        <v/>
      </c>
      <c r="EJ701" s="75" t="str" cm="1">
        <f t="array" ref="EJ701">IF(ISBLANK(INDEX(行,$A701)),"",0)</f>
        <v/>
      </c>
      <c r="EK701" s="75" t="str" cm="1">
        <f t="array" ref="EK701">IF(ISBLANK(INDEX(行,$A701)),"",0)</f>
        <v/>
      </c>
      <c r="EL701" s="75" t="str" cm="1">
        <f t="array" ref="EL701">IF(ISBLANK(INDEX(行,$A701)),"",0)</f>
        <v/>
      </c>
      <c r="EM701" s="75" t="str" cm="1">
        <f t="array" ref="EM701">IF(ISBLANK(INDEX(行,$A701)),"",0)</f>
        <v/>
      </c>
      <c r="EN701" s="75" t="str" cm="1">
        <f t="array" ref="EN701">IF(ISBLANK(INDEX(行,$A701)),"",0)</f>
        <v/>
      </c>
      <c r="EO701" s="75" t="str" cm="1">
        <f t="array" ref="EO701">IF(ISBLANK(INDEX(行,$A701)),"",0)</f>
        <v/>
      </c>
      <c r="EP701" s="75" t="str" cm="1">
        <f t="array" ref="EP701">IF(ISBLANK(INDEX(行,$A701)),"",0)</f>
        <v/>
      </c>
      <c r="EQ701" s="75" t="str" cm="1">
        <f t="array" ref="EQ701">IF(ISBLANK(INDEX(行,$A701)),"",0)</f>
        <v/>
      </c>
      <c r="ER701" s="75" t="str" cm="1">
        <f t="array" ref="ER701">IF(ISBLANK(INDEX(行,$A701)),"",0)</f>
        <v/>
      </c>
      <c r="ES701" s="75" t="str" cm="1">
        <f t="array" ref="ES701">IF(ISBLANK(INDEX(行,$A701)),"",0)</f>
        <v/>
      </c>
      <c r="ET701" s="75" t="str" cm="1">
        <f t="array" ref="ET701">IF(ISBLANK(INDEX(行,$A701)),"",0)</f>
        <v/>
      </c>
      <c r="EU701" s="75" t="str" cm="1">
        <f t="array" ref="EU701">IF(ISBLANK(INDEX(行,$A701)),"",0)</f>
        <v/>
      </c>
      <c r="EV701" s="75" t="str" cm="1">
        <f t="array" ref="EV701">IF(ISBLANK(INDEX(行,$A701)),"",0)</f>
        <v/>
      </c>
      <c r="EW701" s="75" t="str" cm="1">
        <f t="array" ref="EW701">IF(ISBLANK(INDEX(行,$A701)),"",0)</f>
        <v/>
      </c>
      <c r="EX701" s="75" t="str" cm="1">
        <f t="array" ref="EX701">IF(ISBLANK(INDEX(行,$A701)),"",0)</f>
        <v/>
      </c>
      <c r="EY701" s="75" t="str" cm="1">
        <f t="array" ref="EY701">IF(ISBLANK(INDEX(行,$A701)),"",0)</f>
        <v/>
      </c>
      <c r="EZ701" s="75" t="str" cm="1">
        <f t="array" ref="EZ701">IF(ISBLANK(INDEX(行,$A701)),"",0)</f>
        <v/>
      </c>
      <c r="FA701" s="75" t="str" cm="1">
        <f t="array" ref="FA701">IF(ISBLANK(INDEX(行,$A701)),"",0)</f>
        <v/>
      </c>
      <c r="FB701" s="75" t="str" cm="1">
        <f t="array" ref="FB701">IF(ISBLANK(INDEX(行,$A701)),"",0)</f>
        <v/>
      </c>
      <c r="FC701" s="75" t="str" cm="1">
        <f t="array" ref="FC701">IF(ISBLANK(INDEX(行,$A701)),"",0)</f>
        <v/>
      </c>
      <c r="FD701" s="75" t="str" cm="1">
        <f t="array" ref="FD701">IF(ISBLANK(INDEX(行,$A701)),"",0)</f>
        <v/>
      </c>
      <c r="FE701" s="75" t="str" cm="1">
        <f t="array" ref="FE701">IF(ISBLANK(INDEX(行,$A701)),"",0)</f>
        <v/>
      </c>
      <c r="FF701" s="75" t="str" cm="1">
        <f t="array" ref="FF701">IF(ISBLANK(INDEX(行,$A701)),"",0)</f>
        <v/>
      </c>
      <c r="FG701" s="75" t="str" cm="1">
        <f t="array" ref="FG701">IF(ISBLANK(INDEX(行,$A701)),"",0)</f>
        <v/>
      </c>
      <c r="FH701" s="77"/>
      <c r="FI701" s="77"/>
      <c r="FJ701" s="77"/>
      <c r="FK701" s="77"/>
      <c r="FL701" s="77"/>
      <c r="FM701" s="77"/>
      <c r="FN701" s="77"/>
      <c r="FO701" s="77"/>
      <c r="FP701" s="77"/>
      <c r="FQ701" s="77"/>
      <c r="FR701" s="77"/>
      <c r="FS701" s="77"/>
      <c r="FT701" s="77"/>
      <c r="FU701" s="77"/>
      <c r="FV701" s="77"/>
      <c r="FW701" s="77"/>
      <c r="FX701" s="77"/>
      <c r="FY701" s="77"/>
      <c r="FZ701" s="77"/>
      <c r="GA701" s="77"/>
      <c r="GB701" s="77"/>
      <c r="GC701" s="77"/>
      <c r="GD701" s="77"/>
      <c r="GE701" s="77"/>
      <c r="GF701" s="77"/>
      <c r="GG701" s="77"/>
      <c r="GH701" s="77"/>
      <c r="GI701" s="77"/>
      <c r="GJ701" s="77"/>
      <c r="GK701" s="77"/>
      <c r="GL701" s="76" t="str">
        <f t="shared" si="97"/>
        <v/>
      </c>
      <c r="GM701" s="77"/>
      <c r="GN701" s="77"/>
      <c r="GO701" s="77"/>
      <c r="GP701" s="77"/>
      <c r="GQ701" s="77"/>
      <c r="GR701" s="77"/>
      <c r="GS701" s="77"/>
      <c r="GT701" s="77"/>
      <c r="GU701" s="77"/>
      <c r="GV701" s="75" t="str" cm="1">
        <f t="array" ref="GV701">IF(ISBLANK(INDEX(行,$A701)),"",1)</f>
        <v/>
      </c>
      <c r="GW701" s="75" t="str" cm="1">
        <f t="array" ref="GW701">IF(ISBLANK(INDEX(行,$A701)),"",1)</f>
        <v/>
      </c>
      <c r="GX701" s="75" t="str" cm="1">
        <f t="array" ref="GX701">IF(ISBLANK(INDEX(行,$A701)),"",0)</f>
        <v/>
      </c>
      <c r="GY701" s="77"/>
      <c r="GZ701" s="77"/>
      <c r="HA701" s="76" t="str" cm="1">
        <f t="array" aca="1" ref="HA701" ca="1">IF(ISBLANK(INDEX(行,$A701)),"",TODAY())</f>
        <v/>
      </c>
      <c r="HB701" s="76" t="str" cm="1">
        <f t="array" aca="1" ref="HB701" ca="1">IF(ISBLANK(INDEX(行,$A701)),"",TODAY())</f>
        <v/>
      </c>
      <c r="HC701" s="78" t="str" cm="1">
        <f t="array" ref="HC701">IF(ISBLANK(INDEX(行,$A701)),"","ADMIN")</f>
        <v/>
      </c>
      <c r="HD701" s="78" t="str">
        <f t="shared" si="98"/>
        <v/>
      </c>
    </row>
    <row r="702" spans="1:212" s="12" customFormat="1" ht="15" x14ac:dyDescent="0.15">
      <c r="A702" s="11">
        <v>697</v>
      </c>
      <c r="B702" s="75" t="str" cm="1">
        <f t="array" ref="B702">IF(ISBLANK(INDEX(行,$A702)),"",1)</f>
        <v/>
      </c>
      <c r="C702" s="76" t="str" cm="1">
        <f t="array" ref="C702">IF(ISBLANK(INDEX(伝票日付,$A702)),"",DATEVALUE(INDEX(TEXT(伝票日付,"0!/00!/00"),$A702)))</f>
        <v/>
      </c>
      <c r="D702" s="78" t="str" cm="1">
        <f t="array" ref="D702">IF(ISBLANK(INDEX(注文番号,$A702)),"",INDEX(注文番号,$A702))</f>
        <v/>
      </c>
      <c r="E702" s="75" t="str" cm="1">
        <f t="array" ref="E702">IF(ISBLANK(INDEX(行,$A702)),"",INDEX(行,$A702))</f>
        <v/>
      </c>
      <c r="F702" s="77" t="str" cm="1">
        <f t="array" ref="F702">IF(ISBLANK(INDEX(行,$A702)),"","0001")</f>
        <v/>
      </c>
      <c r="G702" s="83" t="str">
        <f t="shared" si="88"/>
        <v/>
      </c>
      <c r="H702" s="78" t="str" cm="1">
        <f t="array" ref="H702">IF(ISBLANK(INDEX(行,$A702)),"",8)</f>
        <v/>
      </c>
      <c r="I702" s="77" t="str" cm="1">
        <f t="array" ref="I702">IF(ISBLANK(INDEX(行,$A702)),"","      8211")</f>
        <v/>
      </c>
      <c r="J702" s="78" t="str" cm="1">
        <f t="array" ref="J702">IF(ISBLANK(INDEX(行,$A702)),"",8211)</f>
        <v/>
      </c>
      <c r="K702" s="82" t="str">
        <f t="shared" si="89"/>
        <v/>
      </c>
      <c r="L702" s="77" t="str" cm="1">
        <f t="array" ref="L702">IF(ISBLANK(INDEX(枝番,$A702)),"",INDEX(枝番,$A702))</f>
        <v/>
      </c>
      <c r="M702" s="78" t="str" cm="1">
        <f t="array" ref="M702">IF(ISBLANK(INDEX(工種コード,$A702)),"",INDEX(工種コード,$A702))</f>
        <v/>
      </c>
      <c r="N702" s="78" t="str" cm="1">
        <f t="array" ref="N702">IF(ISBLANK(INDEX(注文番号,$A702)),"",INDEX(注文番号,$A702))</f>
        <v/>
      </c>
      <c r="O702" s="75"/>
      <c r="P702" s="80"/>
      <c r="Q702" s="75" t="str" cm="1">
        <f t="array" ref="Q702">IF(ISBLANK(INDEX(行,$A702)),"",0)</f>
        <v/>
      </c>
      <c r="R702" s="77" t="str" cm="1">
        <f t="array" ref="R702">IF(ISBLANK(INDEX(仕入先コード,$A702)),"",INDEX(仕入先コード,$A702))</f>
        <v/>
      </c>
      <c r="S702" s="75" t="str" cm="1">
        <f t="array" ref="S702">IF(ISBLANK(INDEX(行,$A702)),"",0)</f>
        <v/>
      </c>
      <c r="T702" s="75" t="str" cm="1">
        <f t="array" ref="T702">IF(ISBLANK(INDEX(行,$A702)),"",1)</f>
        <v/>
      </c>
      <c r="U702" s="77" t="str" cm="1">
        <f t="array" ref="U702">IF(ISBLANK(INDEX(行,$A702)),"","         1")</f>
        <v/>
      </c>
      <c r="V702" s="75" t="str" cm="1">
        <f t="array" ref="V702">IF(ISBLANK(INDEX(行,$A702)),"",0)</f>
        <v/>
      </c>
      <c r="W702" s="75" t="str" cm="1">
        <f t="array" ref="W702">IF(ISBLANK(INDEX(数量,$A702)),"",INDEX(数量,$A702))</f>
        <v/>
      </c>
      <c r="X702" s="77" t="str" cm="1">
        <f t="array" ref="X702">IF(ISBLANK(INDEX(単位,$A702)),"",INDEX(単位,$A702))</f>
        <v/>
      </c>
      <c r="Y702" s="75" t="str" cm="1">
        <f t="array" ref="Y702">IF(ISBLANK(INDEX(単価,$A702)),"",INDEX(単価,$A702))</f>
        <v/>
      </c>
      <c r="Z702" s="75" t="str" cm="1">
        <f t="array" ref="Z702">IF(ISBLANK(INDEX(行,$A702)),"",W702*Y702)</f>
        <v/>
      </c>
      <c r="AA702" s="75" t="str" cm="1">
        <f t="array" ref="AA702">IF(ISBLANK(INDEX(行,$A702)),"",Z702*AI702/100)</f>
        <v/>
      </c>
      <c r="AB702" s="77"/>
      <c r="AC702" s="77"/>
      <c r="AD702" s="77"/>
      <c r="AE702" s="77"/>
      <c r="AF702" s="77"/>
      <c r="AG702" s="75" t="str" cm="1">
        <f t="array" ref="AG702">IF(ISBLANK(INDEX(行,$A702)),"",1)</f>
        <v/>
      </c>
      <c r="AH702" s="75" t="str" cm="1">
        <f t="array" ref="AH702">IF(ISBLANK(INDEX(行,$A702)),"",1)</f>
        <v/>
      </c>
      <c r="AI702" s="75" t="str" cm="1">
        <f t="array" ref="AI702">IF(ISBLANK(INDEX(税率,$A702)),"",INDEX(税率,$A702))</f>
        <v/>
      </c>
      <c r="AJ702" s="75" t="str" cm="1">
        <f t="array" ref="AJ702">IF(ISBLANK(INDEX(行,$A702)),"",50)</f>
        <v/>
      </c>
      <c r="AK702" s="76" t="str">
        <f t="shared" si="90"/>
        <v/>
      </c>
      <c r="AL702" s="82" t="str" cm="1">
        <f t="array" ref="AL702">IF(ISBLANK(INDEX(品名,$A702)),"",INDEX(品名,$A702))</f>
        <v/>
      </c>
      <c r="AM702" s="75"/>
      <c r="AN702" s="75" t="str" cm="1">
        <f t="array" ref="AN702">IF(ISBLANK(INDEX(行,$A702)),"",0)</f>
        <v/>
      </c>
      <c r="AO702" s="75" t="str" cm="1">
        <f t="array" ref="AO702">IF(ISBLANK(INDEX(行,$A702)),"",0)</f>
        <v/>
      </c>
      <c r="AP702" s="75" t="str" cm="1">
        <f t="array" ref="AP702">IF(ISBLANK(INDEX(行,$A702)),"",0)</f>
        <v/>
      </c>
      <c r="AQ702" s="75" t="str" cm="1">
        <f t="array" ref="AQ702">IF(ISBLANK(INDEX(行,$A702)),"",0)</f>
        <v/>
      </c>
      <c r="AR702" s="75" t="str" cm="1">
        <f t="array" ref="AR702">IF(ISBLANK(INDEX(行,$A702)),"",0)</f>
        <v/>
      </c>
      <c r="AS702" s="75" t="str" cm="1">
        <f t="array" ref="AS702">IF(ISBLANK(INDEX(行,$A702)),"",0)</f>
        <v/>
      </c>
      <c r="AT702" s="75" t="str" cm="1">
        <f t="array" ref="AT702">IF(ISBLANK(INDEX(行,$A702)),"",0)</f>
        <v/>
      </c>
      <c r="AU702" s="75" t="str" cm="1">
        <f t="array" ref="AU702">IF(ISBLANK(INDEX(行,$A702)),"",0)</f>
        <v/>
      </c>
      <c r="AV702" s="75" t="str" cm="1">
        <f t="array" ref="AV702">IF(ISBLANK(INDEX(行,$A702)),"",0)</f>
        <v/>
      </c>
      <c r="AW702" s="75" t="str" cm="1">
        <f t="array" ref="AW702">IF(ISBLANK(INDEX(行,$A702)),"",0)</f>
        <v/>
      </c>
      <c r="AX702" s="75" t="str" cm="1">
        <f t="array" ref="AX702">IF(ISBLANK(INDEX(行,$A702)),"",0)</f>
        <v/>
      </c>
      <c r="AY702" s="75" t="str" cm="1">
        <f t="array" ref="AY702">IF(ISBLANK(INDEX(行,$A702)),"",0)</f>
        <v/>
      </c>
      <c r="AZ702" s="75" t="str" cm="1">
        <f t="array" ref="AZ702">IF(ISBLANK(INDEX(行,$A702)),"",0)</f>
        <v/>
      </c>
      <c r="BA702" s="75" t="str" cm="1">
        <f t="array" ref="BA702">IF(ISBLANK(INDEX(行,$A702)),"",0)</f>
        <v/>
      </c>
      <c r="BB702" s="75" t="str" cm="1">
        <f t="array" ref="BB702">IF(ISBLANK(INDEX(行,$A702)),"",0)</f>
        <v/>
      </c>
      <c r="BC702" s="75" t="str" cm="1">
        <f t="array" ref="BC702">IF(ISBLANK(INDEX(行,$A702)),"",0)</f>
        <v/>
      </c>
      <c r="BD702" s="75" t="str" cm="1">
        <f t="array" ref="BD702">IF(ISBLANK(INDEX(行,$A702)),"",0)</f>
        <v/>
      </c>
      <c r="BE702" s="75" t="str" cm="1">
        <f t="array" ref="BE702">IF(ISBLANK(INDEX(行,$A702)),"",0)</f>
        <v/>
      </c>
      <c r="BF702" s="75" t="str" cm="1">
        <f t="array" ref="BF702">IF(ISBLANK(INDEX(行,$A702)),"",0)</f>
        <v/>
      </c>
      <c r="BG702" s="75" t="str" cm="1">
        <f t="array" ref="BG702">IF(ISBLANK(INDEX(行,$A702)),"",0)</f>
        <v/>
      </c>
      <c r="BH702" s="75" t="str" cm="1">
        <f t="array" ref="BH702">IF(ISBLANK(INDEX(行,$A702)),"",0)</f>
        <v/>
      </c>
      <c r="BI702" s="75" t="str" cm="1">
        <f t="array" ref="BI702">IF(ISBLANK(INDEX(行,$A702)),"",0)</f>
        <v/>
      </c>
      <c r="BJ702" s="75" t="str" cm="1">
        <f t="array" ref="BJ702">IF(ISBLANK(INDEX(行,$A702)),"",0)</f>
        <v/>
      </c>
      <c r="BK702" s="75" t="str" cm="1">
        <f t="array" ref="BK702">IF(ISBLANK(INDEX(行,$A702)),"",0)</f>
        <v/>
      </c>
      <c r="BL702" s="75" t="str" cm="1">
        <f t="array" ref="BL702">IF(ISBLANK(INDEX(行,$A702)),"",0)</f>
        <v/>
      </c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6" t="str" cm="1">
        <f t="array" ref="CQ702">IF(ISBLANK(INDEX(納入年月日,$A702)),"",INDEX(TEXT(納入年月日,"0!/00!/00"),$A702))</f>
        <v/>
      </c>
      <c r="CR702" s="77"/>
      <c r="CS702" s="77"/>
      <c r="CT702" s="77"/>
      <c r="CU702" s="77"/>
      <c r="CV702" s="77"/>
      <c r="CW702" s="77"/>
      <c r="CX702" s="77"/>
      <c r="CY702" s="77"/>
      <c r="CZ702" s="77"/>
      <c r="DA702" s="77" t="str" cm="1">
        <f t="array" ref="DA702">IF(ISBLANK(INDEX(行,$A702)),"","      0001")</f>
        <v/>
      </c>
      <c r="DB702" s="75" t="str" cm="1">
        <f t="array" ref="DB702">IF(ISBLANK(INDEX(行,$A702)),"",4101)</f>
        <v/>
      </c>
      <c r="DC702" s="75" t="str" cm="1">
        <f t="array" ref="DC702">IF(ISBLANK(INDEX(行,$A702)),"",2)</f>
        <v/>
      </c>
      <c r="DD702" s="77" t="str">
        <f t="shared" si="91"/>
        <v/>
      </c>
      <c r="DE702" s="75" t="str" cm="1">
        <f t="array" ref="DE702">IF(ISBLANK(INDEX(行,$A702)),"",0)</f>
        <v/>
      </c>
      <c r="DF702" s="77" t="str">
        <f t="shared" si="92"/>
        <v/>
      </c>
      <c r="DG702" s="77" t="str">
        <f t="shared" si="93"/>
        <v/>
      </c>
      <c r="DH702" s="75" t="str" cm="1">
        <f t="array" ref="DH702">IF(ISBLANK(INDEX(行,$A702)),"",0)</f>
        <v/>
      </c>
      <c r="DI702" s="75" t="str" cm="1">
        <f t="array" ref="DI702">IF(ISBLANK(INDEX(行,$A702)),"",0)</f>
        <v/>
      </c>
      <c r="DJ702" s="77"/>
      <c r="DK702" s="80"/>
      <c r="DL702" s="75" t="str" cm="1">
        <f t="array" ref="DL702">IF(ISBLANK(INDEX(行,$A702)),"",0)</f>
        <v/>
      </c>
      <c r="DM702" s="77" t="str">
        <f t="shared" si="94"/>
        <v/>
      </c>
      <c r="DN702" s="75" t="str" cm="1">
        <f t="array" ref="DN702">IF(ISBLANK(INDEX(行,$A702)),"",0)</f>
        <v/>
      </c>
      <c r="DO702" s="75" t="str" cm="1">
        <f t="array" ref="DO702">IF(ISBLANK(INDEX(行,$A702)),"",0)</f>
        <v/>
      </c>
      <c r="DP702" s="77" t="str" cm="1">
        <f t="array" ref="DP702">IF(ISBLANK(INDEX(行,$A702)),"","         0")</f>
        <v/>
      </c>
      <c r="DQ702" s="75" t="str" cm="1">
        <f t="array" ref="DQ702">IF(ISBLANK(INDEX(行,$A702)),"",0)</f>
        <v/>
      </c>
      <c r="DR702" s="75" t="str" cm="1">
        <f t="array" ref="DR702">IF(ISBLANK(INDEX(行,$A702)),"",0)</f>
        <v/>
      </c>
      <c r="DS702" s="77"/>
      <c r="DT702" s="75" t="str" cm="1">
        <f t="array" ref="DT702">IF(ISBLANK(INDEX(行,$A702)),"",0)</f>
        <v/>
      </c>
      <c r="DU702" s="75" t="str" cm="1">
        <f t="array" ref="DU702">IF(ISBLANK(INDEX(行,$A702)),"",$Z702+$AA702)</f>
        <v/>
      </c>
      <c r="DV702" s="75" t="str" cm="1">
        <f t="array" ref="DV702">IF(ISBLANK(INDEX(行,$A702)),"",0)</f>
        <v/>
      </c>
      <c r="DW702" s="77"/>
      <c r="DX702" s="77"/>
      <c r="DY702" s="77"/>
      <c r="DZ702" s="77"/>
      <c r="EA702" s="77"/>
      <c r="EB702" s="75" t="str" cm="1">
        <f t="array" ref="EB702">IF(ISBLANK(INDEX(行,$A702)),"",2)</f>
        <v/>
      </c>
      <c r="EC702" s="75" t="str" cm="1">
        <f t="array" ref="EC702">IF(ISBLANK(INDEX(行,$A702)),"",1)</f>
        <v/>
      </c>
      <c r="ED702" s="75" t="str" cm="1">
        <f t="array" ref="ED702">IF(ISBLANK(INDEX(行,$A702)),"",0)</f>
        <v/>
      </c>
      <c r="EE702" s="75" t="str" cm="1">
        <f t="array" ref="EE702">IF(ISBLANK(INDEX(行,$A702)),"",0)</f>
        <v/>
      </c>
      <c r="EF702" s="76" t="str">
        <f t="shared" si="95"/>
        <v/>
      </c>
      <c r="EG702" s="77" t="str">
        <f t="shared" si="96"/>
        <v/>
      </c>
      <c r="EH702" s="77"/>
      <c r="EI702" s="75" t="str" cm="1">
        <f t="array" ref="EI702">IF(ISBLANK(INDEX(行,$A702)),"",0)</f>
        <v/>
      </c>
      <c r="EJ702" s="75" t="str" cm="1">
        <f t="array" ref="EJ702">IF(ISBLANK(INDEX(行,$A702)),"",0)</f>
        <v/>
      </c>
      <c r="EK702" s="75" t="str" cm="1">
        <f t="array" ref="EK702">IF(ISBLANK(INDEX(行,$A702)),"",0)</f>
        <v/>
      </c>
      <c r="EL702" s="75" t="str" cm="1">
        <f t="array" ref="EL702">IF(ISBLANK(INDEX(行,$A702)),"",0)</f>
        <v/>
      </c>
      <c r="EM702" s="75" t="str" cm="1">
        <f t="array" ref="EM702">IF(ISBLANK(INDEX(行,$A702)),"",0)</f>
        <v/>
      </c>
      <c r="EN702" s="75" t="str" cm="1">
        <f t="array" ref="EN702">IF(ISBLANK(INDEX(行,$A702)),"",0)</f>
        <v/>
      </c>
      <c r="EO702" s="75" t="str" cm="1">
        <f t="array" ref="EO702">IF(ISBLANK(INDEX(行,$A702)),"",0)</f>
        <v/>
      </c>
      <c r="EP702" s="75" t="str" cm="1">
        <f t="array" ref="EP702">IF(ISBLANK(INDEX(行,$A702)),"",0)</f>
        <v/>
      </c>
      <c r="EQ702" s="75" t="str" cm="1">
        <f t="array" ref="EQ702">IF(ISBLANK(INDEX(行,$A702)),"",0)</f>
        <v/>
      </c>
      <c r="ER702" s="75" t="str" cm="1">
        <f t="array" ref="ER702">IF(ISBLANK(INDEX(行,$A702)),"",0)</f>
        <v/>
      </c>
      <c r="ES702" s="75" t="str" cm="1">
        <f t="array" ref="ES702">IF(ISBLANK(INDEX(行,$A702)),"",0)</f>
        <v/>
      </c>
      <c r="ET702" s="75" t="str" cm="1">
        <f t="array" ref="ET702">IF(ISBLANK(INDEX(行,$A702)),"",0)</f>
        <v/>
      </c>
      <c r="EU702" s="75" t="str" cm="1">
        <f t="array" ref="EU702">IF(ISBLANK(INDEX(行,$A702)),"",0)</f>
        <v/>
      </c>
      <c r="EV702" s="75" t="str" cm="1">
        <f t="array" ref="EV702">IF(ISBLANK(INDEX(行,$A702)),"",0)</f>
        <v/>
      </c>
      <c r="EW702" s="75" t="str" cm="1">
        <f t="array" ref="EW702">IF(ISBLANK(INDEX(行,$A702)),"",0)</f>
        <v/>
      </c>
      <c r="EX702" s="75" t="str" cm="1">
        <f t="array" ref="EX702">IF(ISBLANK(INDEX(行,$A702)),"",0)</f>
        <v/>
      </c>
      <c r="EY702" s="75" t="str" cm="1">
        <f t="array" ref="EY702">IF(ISBLANK(INDEX(行,$A702)),"",0)</f>
        <v/>
      </c>
      <c r="EZ702" s="75" t="str" cm="1">
        <f t="array" ref="EZ702">IF(ISBLANK(INDEX(行,$A702)),"",0)</f>
        <v/>
      </c>
      <c r="FA702" s="75" t="str" cm="1">
        <f t="array" ref="FA702">IF(ISBLANK(INDEX(行,$A702)),"",0)</f>
        <v/>
      </c>
      <c r="FB702" s="75" t="str" cm="1">
        <f t="array" ref="FB702">IF(ISBLANK(INDEX(行,$A702)),"",0)</f>
        <v/>
      </c>
      <c r="FC702" s="75" t="str" cm="1">
        <f t="array" ref="FC702">IF(ISBLANK(INDEX(行,$A702)),"",0)</f>
        <v/>
      </c>
      <c r="FD702" s="75" t="str" cm="1">
        <f t="array" ref="FD702">IF(ISBLANK(INDEX(行,$A702)),"",0)</f>
        <v/>
      </c>
      <c r="FE702" s="75" t="str" cm="1">
        <f t="array" ref="FE702">IF(ISBLANK(INDEX(行,$A702)),"",0)</f>
        <v/>
      </c>
      <c r="FF702" s="75" t="str" cm="1">
        <f t="array" ref="FF702">IF(ISBLANK(INDEX(行,$A702)),"",0)</f>
        <v/>
      </c>
      <c r="FG702" s="75" t="str" cm="1">
        <f t="array" ref="FG702">IF(ISBLANK(INDEX(行,$A702)),"",0)</f>
        <v/>
      </c>
      <c r="FH702" s="77"/>
      <c r="FI702" s="77"/>
      <c r="FJ702" s="77"/>
      <c r="FK702" s="77"/>
      <c r="FL702" s="77"/>
      <c r="FM702" s="77"/>
      <c r="FN702" s="77"/>
      <c r="FO702" s="77"/>
      <c r="FP702" s="77"/>
      <c r="FQ702" s="77"/>
      <c r="FR702" s="77"/>
      <c r="FS702" s="77"/>
      <c r="FT702" s="77"/>
      <c r="FU702" s="77"/>
      <c r="FV702" s="77"/>
      <c r="FW702" s="77"/>
      <c r="FX702" s="77"/>
      <c r="FY702" s="77"/>
      <c r="FZ702" s="77"/>
      <c r="GA702" s="77"/>
      <c r="GB702" s="77"/>
      <c r="GC702" s="77"/>
      <c r="GD702" s="77"/>
      <c r="GE702" s="77"/>
      <c r="GF702" s="77"/>
      <c r="GG702" s="77"/>
      <c r="GH702" s="77"/>
      <c r="GI702" s="77"/>
      <c r="GJ702" s="77"/>
      <c r="GK702" s="77"/>
      <c r="GL702" s="76" t="str">
        <f t="shared" si="97"/>
        <v/>
      </c>
      <c r="GM702" s="77"/>
      <c r="GN702" s="77"/>
      <c r="GO702" s="77"/>
      <c r="GP702" s="77"/>
      <c r="GQ702" s="77"/>
      <c r="GR702" s="77"/>
      <c r="GS702" s="77"/>
      <c r="GT702" s="77"/>
      <c r="GU702" s="77"/>
      <c r="GV702" s="75" t="str" cm="1">
        <f t="array" ref="GV702">IF(ISBLANK(INDEX(行,$A702)),"",1)</f>
        <v/>
      </c>
      <c r="GW702" s="75" t="str" cm="1">
        <f t="array" ref="GW702">IF(ISBLANK(INDEX(行,$A702)),"",1)</f>
        <v/>
      </c>
      <c r="GX702" s="75" t="str" cm="1">
        <f t="array" ref="GX702">IF(ISBLANK(INDEX(行,$A702)),"",0)</f>
        <v/>
      </c>
      <c r="GY702" s="77"/>
      <c r="GZ702" s="77"/>
      <c r="HA702" s="76" t="str" cm="1">
        <f t="array" aca="1" ref="HA702" ca="1">IF(ISBLANK(INDEX(行,$A702)),"",TODAY())</f>
        <v/>
      </c>
      <c r="HB702" s="76" t="str" cm="1">
        <f t="array" aca="1" ref="HB702" ca="1">IF(ISBLANK(INDEX(行,$A702)),"",TODAY())</f>
        <v/>
      </c>
      <c r="HC702" s="78" t="str" cm="1">
        <f t="array" ref="HC702">IF(ISBLANK(INDEX(行,$A702)),"","ADMIN")</f>
        <v/>
      </c>
      <c r="HD702" s="78" t="str">
        <f t="shared" si="98"/>
        <v/>
      </c>
    </row>
    <row r="703" spans="1:212" s="12" customFormat="1" ht="15" x14ac:dyDescent="0.15">
      <c r="A703" s="11">
        <v>698</v>
      </c>
      <c r="B703" s="75" t="str" cm="1">
        <f t="array" ref="B703">IF(ISBLANK(INDEX(行,$A703)),"",1)</f>
        <v/>
      </c>
      <c r="C703" s="76" t="str" cm="1">
        <f t="array" ref="C703">IF(ISBLANK(INDEX(伝票日付,$A703)),"",DATEVALUE(INDEX(TEXT(伝票日付,"0!/00!/00"),$A703)))</f>
        <v/>
      </c>
      <c r="D703" s="78" t="str" cm="1">
        <f t="array" ref="D703">IF(ISBLANK(INDEX(注文番号,$A703)),"",INDEX(注文番号,$A703))</f>
        <v/>
      </c>
      <c r="E703" s="75" t="str" cm="1">
        <f t="array" ref="E703">IF(ISBLANK(INDEX(行,$A703)),"",INDEX(行,$A703))</f>
        <v/>
      </c>
      <c r="F703" s="77" t="str" cm="1">
        <f t="array" ref="F703">IF(ISBLANK(INDEX(行,$A703)),"","0001")</f>
        <v/>
      </c>
      <c r="G703" s="83" t="str">
        <f t="shared" si="88"/>
        <v/>
      </c>
      <c r="H703" s="78" t="str" cm="1">
        <f t="array" ref="H703">IF(ISBLANK(INDEX(行,$A703)),"",8)</f>
        <v/>
      </c>
      <c r="I703" s="77" t="str" cm="1">
        <f t="array" ref="I703">IF(ISBLANK(INDEX(行,$A703)),"","      8211")</f>
        <v/>
      </c>
      <c r="J703" s="78" t="str" cm="1">
        <f t="array" ref="J703">IF(ISBLANK(INDEX(行,$A703)),"",8211)</f>
        <v/>
      </c>
      <c r="K703" s="82" t="str">
        <f t="shared" si="89"/>
        <v/>
      </c>
      <c r="L703" s="77" t="str" cm="1">
        <f t="array" ref="L703">IF(ISBLANK(INDEX(枝番,$A703)),"",INDEX(枝番,$A703))</f>
        <v/>
      </c>
      <c r="M703" s="78" t="str" cm="1">
        <f t="array" ref="M703">IF(ISBLANK(INDEX(工種コード,$A703)),"",INDEX(工種コード,$A703))</f>
        <v/>
      </c>
      <c r="N703" s="78" t="str" cm="1">
        <f t="array" ref="N703">IF(ISBLANK(INDEX(注文番号,$A703)),"",INDEX(注文番号,$A703))</f>
        <v/>
      </c>
      <c r="O703" s="75"/>
      <c r="P703" s="80"/>
      <c r="Q703" s="75" t="str" cm="1">
        <f t="array" ref="Q703">IF(ISBLANK(INDEX(行,$A703)),"",0)</f>
        <v/>
      </c>
      <c r="R703" s="77" t="str" cm="1">
        <f t="array" ref="R703">IF(ISBLANK(INDEX(仕入先コード,$A703)),"",INDEX(仕入先コード,$A703))</f>
        <v/>
      </c>
      <c r="S703" s="75" t="str" cm="1">
        <f t="array" ref="S703">IF(ISBLANK(INDEX(行,$A703)),"",0)</f>
        <v/>
      </c>
      <c r="T703" s="75" t="str" cm="1">
        <f t="array" ref="T703">IF(ISBLANK(INDEX(行,$A703)),"",1)</f>
        <v/>
      </c>
      <c r="U703" s="77" t="str" cm="1">
        <f t="array" ref="U703">IF(ISBLANK(INDEX(行,$A703)),"","         1")</f>
        <v/>
      </c>
      <c r="V703" s="75" t="str" cm="1">
        <f t="array" ref="V703">IF(ISBLANK(INDEX(行,$A703)),"",0)</f>
        <v/>
      </c>
      <c r="W703" s="75" t="str" cm="1">
        <f t="array" ref="W703">IF(ISBLANK(INDEX(数量,$A703)),"",INDEX(数量,$A703))</f>
        <v/>
      </c>
      <c r="X703" s="77" t="str" cm="1">
        <f t="array" ref="X703">IF(ISBLANK(INDEX(単位,$A703)),"",INDEX(単位,$A703))</f>
        <v/>
      </c>
      <c r="Y703" s="75" t="str" cm="1">
        <f t="array" ref="Y703">IF(ISBLANK(INDEX(単価,$A703)),"",INDEX(単価,$A703))</f>
        <v/>
      </c>
      <c r="Z703" s="75" t="str" cm="1">
        <f t="array" ref="Z703">IF(ISBLANK(INDEX(行,$A703)),"",W703*Y703)</f>
        <v/>
      </c>
      <c r="AA703" s="75" t="str" cm="1">
        <f t="array" ref="AA703">IF(ISBLANK(INDEX(行,$A703)),"",Z703*AI703/100)</f>
        <v/>
      </c>
      <c r="AB703" s="77"/>
      <c r="AC703" s="77"/>
      <c r="AD703" s="77"/>
      <c r="AE703" s="77"/>
      <c r="AF703" s="77"/>
      <c r="AG703" s="75" t="str" cm="1">
        <f t="array" ref="AG703">IF(ISBLANK(INDEX(行,$A703)),"",1)</f>
        <v/>
      </c>
      <c r="AH703" s="75" t="str" cm="1">
        <f t="array" ref="AH703">IF(ISBLANK(INDEX(行,$A703)),"",1)</f>
        <v/>
      </c>
      <c r="AI703" s="75" t="str" cm="1">
        <f t="array" ref="AI703">IF(ISBLANK(INDEX(税率,$A703)),"",INDEX(税率,$A703))</f>
        <v/>
      </c>
      <c r="AJ703" s="75" t="str" cm="1">
        <f t="array" ref="AJ703">IF(ISBLANK(INDEX(行,$A703)),"",50)</f>
        <v/>
      </c>
      <c r="AK703" s="76" t="str">
        <f t="shared" si="90"/>
        <v/>
      </c>
      <c r="AL703" s="82" t="str" cm="1">
        <f t="array" ref="AL703">IF(ISBLANK(INDEX(品名,$A703)),"",INDEX(品名,$A703))</f>
        <v/>
      </c>
      <c r="AM703" s="75"/>
      <c r="AN703" s="75" t="str" cm="1">
        <f t="array" ref="AN703">IF(ISBLANK(INDEX(行,$A703)),"",0)</f>
        <v/>
      </c>
      <c r="AO703" s="75" t="str" cm="1">
        <f t="array" ref="AO703">IF(ISBLANK(INDEX(行,$A703)),"",0)</f>
        <v/>
      </c>
      <c r="AP703" s="75" t="str" cm="1">
        <f t="array" ref="AP703">IF(ISBLANK(INDEX(行,$A703)),"",0)</f>
        <v/>
      </c>
      <c r="AQ703" s="75" t="str" cm="1">
        <f t="array" ref="AQ703">IF(ISBLANK(INDEX(行,$A703)),"",0)</f>
        <v/>
      </c>
      <c r="AR703" s="75" t="str" cm="1">
        <f t="array" ref="AR703">IF(ISBLANK(INDEX(行,$A703)),"",0)</f>
        <v/>
      </c>
      <c r="AS703" s="75" t="str" cm="1">
        <f t="array" ref="AS703">IF(ISBLANK(INDEX(行,$A703)),"",0)</f>
        <v/>
      </c>
      <c r="AT703" s="75" t="str" cm="1">
        <f t="array" ref="AT703">IF(ISBLANK(INDEX(行,$A703)),"",0)</f>
        <v/>
      </c>
      <c r="AU703" s="75" t="str" cm="1">
        <f t="array" ref="AU703">IF(ISBLANK(INDEX(行,$A703)),"",0)</f>
        <v/>
      </c>
      <c r="AV703" s="75" t="str" cm="1">
        <f t="array" ref="AV703">IF(ISBLANK(INDEX(行,$A703)),"",0)</f>
        <v/>
      </c>
      <c r="AW703" s="75" t="str" cm="1">
        <f t="array" ref="AW703">IF(ISBLANK(INDEX(行,$A703)),"",0)</f>
        <v/>
      </c>
      <c r="AX703" s="75" t="str" cm="1">
        <f t="array" ref="AX703">IF(ISBLANK(INDEX(行,$A703)),"",0)</f>
        <v/>
      </c>
      <c r="AY703" s="75" t="str" cm="1">
        <f t="array" ref="AY703">IF(ISBLANK(INDEX(行,$A703)),"",0)</f>
        <v/>
      </c>
      <c r="AZ703" s="75" t="str" cm="1">
        <f t="array" ref="AZ703">IF(ISBLANK(INDEX(行,$A703)),"",0)</f>
        <v/>
      </c>
      <c r="BA703" s="75" t="str" cm="1">
        <f t="array" ref="BA703">IF(ISBLANK(INDEX(行,$A703)),"",0)</f>
        <v/>
      </c>
      <c r="BB703" s="75" t="str" cm="1">
        <f t="array" ref="BB703">IF(ISBLANK(INDEX(行,$A703)),"",0)</f>
        <v/>
      </c>
      <c r="BC703" s="75" t="str" cm="1">
        <f t="array" ref="BC703">IF(ISBLANK(INDEX(行,$A703)),"",0)</f>
        <v/>
      </c>
      <c r="BD703" s="75" t="str" cm="1">
        <f t="array" ref="BD703">IF(ISBLANK(INDEX(行,$A703)),"",0)</f>
        <v/>
      </c>
      <c r="BE703" s="75" t="str" cm="1">
        <f t="array" ref="BE703">IF(ISBLANK(INDEX(行,$A703)),"",0)</f>
        <v/>
      </c>
      <c r="BF703" s="75" t="str" cm="1">
        <f t="array" ref="BF703">IF(ISBLANK(INDEX(行,$A703)),"",0)</f>
        <v/>
      </c>
      <c r="BG703" s="75" t="str" cm="1">
        <f t="array" ref="BG703">IF(ISBLANK(INDEX(行,$A703)),"",0)</f>
        <v/>
      </c>
      <c r="BH703" s="75" t="str" cm="1">
        <f t="array" ref="BH703">IF(ISBLANK(INDEX(行,$A703)),"",0)</f>
        <v/>
      </c>
      <c r="BI703" s="75" t="str" cm="1">
        <f t="array" ref="BI703">IF(ISBLANK(INDEX(行,$A703)),"",0)</f>
        <v/>
      </c>
      <c r="BJ703" s="75" t="str" cm="1">
        <f t="array" ref="BJ703">IF(ISBLANK(INDEX(行,$A703)),"",0)</f>
        <v/>
      </c>
      <c r="BK703" s="75" t="str" cm="1">
        <f t="array" ref="BK703">IF(ISBLANK(INDEX(行,$A703)),"",0)</f>
        <v/>
      </c>
      <c r="BL703" s="75" t="str" cm="1">
        <f t="array" ref="BL703">IF(ISBLANK(INDEX(行,$A703)),"",0)</f>
        <v/>
      </c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  <c r="BY703" s="77"/>
      <c r="BZ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6" t="str" cm="1">
        <f t="array" ref="CQ703">IF(ISBLANK(INDEX(納入年月日,$A703)),"",INDEX(TEXT(納入年月日,"0!/00!/00"),$A703))</f>
        <v/>
      </c>
      <c r="CR703" s="77"/>
      <c r="CS703" s="77"/>
      <c r="CT703" s="77"/>
      <c r="CU703" s="77"/>
      <c r="CV703" s="77"/>
      <c r="CW703" s="77"/>
      <c r="CX703" s="77"/>
      <c r="CY703" s="77"/>
      <c r="CZ703" s="77"/>
      <c r="DA703" s="77" t="str" cm="1">
        <f t="array" ref="DA703">IF(ISBLANK(INDEX(行,$A703)),"","      0001")</f>
        <v/>
      </c>
      <c r="DB703" s="75" t="str" cm="1">
        <f t="array" ref="DB703">IF(ISBLANK(INDEX(行,$A703)),"",4101)</f>
        <v/>
      </c>
      <c r="DC703" s="75" t="str" cm="1">
        <f t="array" ref="DC703">IF(ISBLANK(INDEX(行,$A703)),"",2)</f>
        <v/>
      </c>
      <c r="DD703" s="77" t="str">
        <f t="shared" si="91"/>
        <v/>
      </c>
      <c r="DE703" s="75" t="str" cm="1">
        <f t="array" ref="DE703">IF(ISBLANK(INDEX(行,$A703)),"",0)</f>
        <v/>
      </c>
      <c r="DF703" s="77" t="str">
        <f t="shared" si="92"/>
        <v/>
      </c>
      <c r="DG703" s="77" t="str">
        <f t="shared" si="93"/>
        <v/>
      </c>
      <c r="DH703" s="75" t="str" cm="1">
        <f t="array" ref="DH703">IF(ISBLANK(INDEX(行,$A703)),"",0)</f>
        <v/>
      </c>
      <c r="DI703" s="75" t="str" cm="1">
        <f t="array" ref="DI703">IF(ISBLANK(INDEX(行,$A703)),"",0)</f>
        <v/>
      </c>
      <c r="DJ703" s="77"/>
      <c r="DK703" s="80"/>
      <c r="DL703" s="75" t="str" cm="1">
        <f t="array" ref="DL703">IF(ISBLANK(INDEX(行,$A703)),"",0)</f>
        <v/>
      </c>
      <c r="DM703" s="77" t="str">
        <f t="shared" si="94"/>
        <v/>
      </c>
      <c r="DN703" s="75" t="str" cm="1">
        <f t="array" ref="DN703">IF(ISBLANK(INDEX(行,$A703)),"",0)</f>
        <v/>
      </c>
      <c r="DO703" s="75" t="str" cm="1">
        <f t="array" ref="DO703">IF(ISBLANK(INDEX(行,$A703)),"",0)</f>
        <v/>
      </c>
      <c r="DP703" s="77" t="str" cm="1">
        <f t="array" ref="DP703">IF(ISBLANK(INDEX(行,$A703)),"","         0")</f>
        <v/>
      </c>
      <c r="DQ703" s="75" t="str" cm="1">
        <f t="array" ref="DQ703">IF(ISBLANK(INDEX(行,$A703)),"",0)</f>
        <v/>
      </c>
      <c r="DR703" s="75" t="str" cm="1">
        <f t="array" ref="DR703">IF(ISBLANK(INDEX(行,$A703)),"",0)</f>
        <v/>
      </c>
      <c r="DS703" s="77"/>
      <c r="DT703" s="75" t="str" cm="1">
        <f t="array" ref="DT703">IF(ISBLANK(INDEX(行,$A703)),"",0)</f>
        <v/>
      </c>
      <c r="DU703" s="75" t="str" cm="1">
        <f t="array" ref="DU703">IF(ISBLANK(INDEX(行,$A703)),"",$Z703+$AA703)</f>
        <v/>
      </c>
      <c r="DV703" s="75" t="str" cm="1">
        <f t="array" ref="DV703">IF(ISBLANK(INDEX(行,$A703)),"",0)</f>
        <v/>
      </c>
      <c r="DW703" s="77"/>
      <c r="DX703" s="77"/>
      <c r="DY703" s="77"/>
      <c r="DZ703" s="77"/>
      <c r="EA703" s="77"/>
      <c r="EB703" s="75" t="str" cm="1">
        <f t="array" ref="EB703">IF(ISBLANK(INDEX(行,$A703)),"",2)</f>
        <v/>
      </c>
      <c r="EC703" s="75" t="str" cm="1">
        <f t="array" ref="EC703">IF(ISBLANK(INDEX(行,$A703)),"",1)</f>
        <v/>
      </c>
      <c r="ED703" s="75" t="str" cm="1">
        <f t="array" ref="ED703">IF(ISBLANK(INDEX(行,$A703)),"",0)</f>
        <v/>
      </c>
      <c r="EE703" s="75" t="str" cm="1">
        <f t="array" ref="EE703">IF(ISBLANK(INDEX(行,$A703)),"",0)</f>
        <v/>
      </c>
      <c r="EF703" s="76" t="str">
        <f t="shared" si="95"/>
        <v/>
      </c>
      <c r="EG703" s="77" t="str">
        <f t="shared" si="96"/>
        <v/>
      </c>
      <c r="EH703" s="77"/>
      <c r="EI703" s="75" t="str" cm="1">
        <f t="array" ref="EI703">IF(ISBLANK(INDEX(行,$A703)),"",0)</f>
        <v/>
      </c>
      <c r="EJ703" s="75" t="str" cm="1">
        <f t="array" ref="EJ703">IF(ISBLANK(INDEX(行,$A703)),"",0)</f>
        <v/>
      </c>
      <c r="EK703" s="75" t="str" cm="1">
        <f t="array" ref="EK703">IF(ISBLANK(INDEX(行,$A703)),"",0)</f>
        <v/>
      </c>
      <c r="EL703" s="75" t="str" cm="1">
        <f t="array" ref="EL703">IF(ISBLANK(INDEX(行,$A703)),"",0)</f>
        <v/>
      </c>
      <c r="EM703" s="75" t="str" cm="1">
        <f t="array" ref="EM703">IF(ISBLANK(INDEX(行,$A703)),"",0)</f>
        <v/>
      </c>
      <c r="EN703" s="75" t="str" cm="1">
        <f t="array" ref="EN703">IF(ISBLANK(INDEX(行,$A703)),"",0)</f>
        <v/>
      </c>
      <c r="EO703" s="75" t="str" cm="1">
        <f t="array" ref="EO703">IF(ISBLANK(INDEX(行,$A703)),"",0)</f>
        <v/>
      </c>
      <c r="EP703" s="75" t="str" cm="1">
        <f t="array" ref="EP703">IF(ISBLANK(INDEX(行,$A703)),"",0)</f>
        <v/>
      </c>
      <c r="EQ703" s="75" t="str" cm="1">
        <f t="array" ref="EQ703">IF(ISBLANK(INDEX(行,$A703)),"",0)</f>
        <v/>
      </c>
      <c r="ER703" s="75" t="str" cm="1">
        <f t="array" ref="ER703">IF(ISBLANK(INDEX(行,$A703)),"",0)</f>
        <v/>
      </c>
      <c r="ES703" s="75" t="str" cm="1">
        <f t="array" ref="ES703">IF(ISBLANK(INDEX(行,$A703)),"",0)</f>
        <v/>
      </c>
      <c r="ET703" s="75" t="str" cm="1">
        <f t="array" ref="ET703">IF(ISBLANK(INDEX(行,$A703)),"",0)</f>
        <v/>
      </c>
      <c r="EU703" s="75" t="str" cm="1">
        <f t="array" ref="EU703">IF(ISBLANK(INDEX(行,$A703)),"",0)</f>
        <v/>
      </c>
      <c r="EV703" s="75" t="str" cm="1">
        <f t="array" ref="EV703">IF(ISBLANK(INDEX(行,$A703)),"",0)</f>
        <v/>
      </c>
      <c r="EW703" s="75" t="str" cm="1">
        <f t="array" ref="EW703">IF(ISBLANK(INDEX(行,$A703)),"",0)</f>
        <v/>
      </c>
      <c r="EX703" s="75" t="str" cm="1">
        <f t="array" ref="EX703">IF(ISBLANK(INDEX(行,$A703)),"",0)</f>
        <v/>
      </c>
      <c r="EY703" s="75" t="str" cm="1">
        <f t="array" ref="EY703">IF(ISBLANK(INDEX(行,$A703)),"",0)</f>
        <v/>
      </c>
      <c r="EZ703" s="75" t="str" cm="1">
        <f t="array" ref="EZ703">IF(ISBLANK(INDEX(行,$A703)),"",0)</f>
        <v/>
      </c>
      <c r="FA703" s="75" t="str" cm="1">
        <f t="array" ref="FA703">IF(ISBLANK(INDEX(行,$A703)),"",0)</f>
        <v/>
      </c>
      <c r="FB703" s="75" t="str" cm="1">
        <f t="array" ref="FB703">IF(ISBLANK(INDEX(行,$A703)),"",0)</f>
        <v/>
      </c>
      <c r="FC703" s="75" t="str" cm="1">
        <f t="array" ref="FC703">IF(ISBLANK(INDEX(行,$A703)),"",0)</f>
        <v/>
      </c>
      <c r="FD703" s="75" t="str" cm="1">
        <f t="array" ref="FD703">IF(ISBLANK(INDEX(行,$A703)),"",0)</f>
        <v/>
      </c>
      <c r="FE703" s="75" t="str" cm="1">
        <f t="array" ref="FE703">IF(ISBLANK(INDEX(行,$A703)),"",0)</f>
        <v/>
      </c>
      <c r="FF703" s="75" t="str" cm="1">
        <f t="array" ref="FF703">IF(ISBLANK(INDEX(行,$A703)),"",0)</f>
        <v/>
      </c>
      <c r="FG703" s="75" t="str" cm="1">
        <f t="array" ref="FG703">IF(ISBLANK(INDEX(行,$A703)),"",0)</f>
        <v/>
      </c>
      <c r="FH703" s="77"/>
      <c r="FI703" s="77"/>
      <c r="FJ703" s="77"/>
      <c r="FK703" s="77"/>
      <c r="FL703" s="77"/>
      <c r="FM703" s="77"/>
      <c r="FN703" s="77"/>
      <c r="FO703" s="77"/>
      <c r="FP703" s="77"/>
      <c r="FQ703" s="77"/>
      <c r="FR703" s="77"/>
      <c r="FS703" s="77"/>
      <c r="FT703" s="77"/>
      <c r="FU703" s="77"/>
      <c r="FV703" s="77"/>
      <c r="FW703" s="77"/>
      <c r="FX703" s="77"/>
      <c r="FY703" s="77"/>
      <c r="FZ703" s="77"/>
      <c r="GA703" s="77"/>
      <c r="GB703" s="77"/>
      <c r="GC703" s="77"/>
      <c r="GD703" s="77"/>
      <c r="GE703" s="77"/>
      <c r="GF703" s="77"/>
      <c r="GG703" s="77"/>
      <c r="GH703" s="77"/>
      <c r="GI703" s="77"/>
      <c r="GJ703" s="77"/>
      <c r="GK703" s="77"/>
      <c r="GL703" s="76" t="str">
        <f t="shared" si="97"/>
        <v/>
      </c>
      <c r="GM703" s="77"/>
      <c r="GN703" s="77"/>
      <c r="GO703" s="77"/>
      <c r="GP703" s="77"/>
      <c r="GQ703" s="77"/>
      <c r="GR703" s="77"/>
      <c r="GS703" s="77"/>
      <c r="GT703" s="77"/>
      <c r="GU703" s="77"/>
      <c r="GV703" s="75" t="str" cm="1">
        <f t="array" ref="GV703">IF(ISBLANK(INDEX(行,$A703)),"",1)</f>
        <v/>
      </c>
      <c r="GW703" s="75" t="str" cm="1">
        <f t="array" ref="GW703">IF(ISBLANK(INDEX(行,$A703)),"",1)</f>
        <v/>
      </c>
      <c r="GX703" s="75" t="str" cm="1">
        <f t="array" ref="GX703">IF(ISBLANK(INDEX(行,$A703)),"",0)</f>
        <v/>
      </c>
      <c r="GY703" s="77"/>
      <c r="GZ703" s="77"/>
      <c r="HA703" s="76" t="str" cm="1">
        <f t="array" aca="1" ref="HA703" ca="1">IF(ISBLANK(INDEX(行,$A703)),"",TODAY())</f>
        <v/>
      </c>
      <c r="HB703" s="76" t="str" cm="1">
        <f t="array" aca="1" ref="HB703" ca="1">IF(ISBLANK(INDEX(行,$A703)),"",TODAY())</f>
        <v/>
      </c>
      <c r="HC703" s="78" t="str" cm="1">
        <f t="array" ref="HC703">IF(ISBLANK(INDEX(行,$A703)),"","ADMIN")</f>
        <v/>
      </c>
      <c r="HD703" s="78" t="str">
        <f t="shared" si="98"/>
        <v/>
      </c>
    </row>
    <row r="704" spans="1:212" s="12" customFormat="1" ht="15" x14ac:dyDescent="0.15">
      <c r="A704" s="11">
        <v>699</v>
      </c>
      <c r="B704" s="75" t="str" cm="1">
        <f t="array" ref="B704">IF(ISBLANK(INDEX(行,$A704)),"",1)</f>
        <v/>
      </c>
      <c r="C704" s="76" t="str" cm="1">
        <f t="array" ref="C704">IF(ISBLANK(INDEX(伝票日付,$A704)),"",DATEVALUE(INDEX(TEXT(伝票日付,"0!/00!/00"),$A704)))</f>
        <v/>
      </c>
      <c r="D704" s="78" t="str" cm="1">
        <f t="array" ref="D704">IF(ISBLANK(INDEX(注文番号,$A704)),"",INDEX(注文番号,$A704))</f>
        <v/>
      </c>
      <c r="E704" s="75" t="str" cm="1">
        <f t="array" ref="E704">IF(ISBLANK(INDEX(行,$A704)),"",INDEX(行,$A704))</f>
        <v/>
      </c>
      <c r="F704" s="77" t="str" cm="1">
        <f t="array" ref="F704">IF(ISBLANK(INDEX(行,$A704)),"","0001")</f>
        <v/>
      </c>
      <c r="G704" s="83" t="str">
        <f t="shared" si="88"/>
        <v/>
      </c>
      <c r="H704" s="78" t="str" cm="1">
        <f t="array" ref="H704">IF(ISBLANK(INDEX(行,$A704)),"",8)</f>
        <v/>
      </c>
      <c r="I704" s="77" t="str" cm="1">
        <f t="array" ref="I704">IF(ISBLANK(INDEX(行,$A704)),"","      8211")</f>
        <v/>
      </c>
      <c r="J704" s="78" t="str" cm="1">
        <f t="array" ref="J704">IF(ISBLANK(INDEX(行,$A704)),"",8211)</f>
        <v/>
      </c>
      <c r="K704" s="82" t="str">
        <f t="shared" si="89"/>
        <v/>
      </c>
      <c r="L704" s="77" t="str" cm="1">
        <f t="array" ref="L704">IF(ISBLANK(INDEX(枝番,$A704)),"",INDEX(枝番,$A704))</f>
        <v/>
      </c>
      <c r="M704" s="78" t="str" cm="1">
        <f t="array" ref="M704">IF(ISBLANK(INDEX(工種コード,$A704)),"",INDEX(工種コード,$A704))</f>
        <v/>
      </c>
      <c r="N704" s="78" t="str" cm="1">
        <f t="array" ref="N704">IF(ISBLANK(INDEX(注文番号,$A704)),"",INDEX(注文番号,$A704))</f>
        <v/>
      </c>
      <c r="O704" s="75"/>
      <c r="P704" s="80"/>
      <c r="Q704" s="75" t="str" cm="1">
        <f t="array" ref="Q704">IF(ISBLANK(INDEX(行,$A704)),"",0)</f>
        <v/>
      </c>
      <c r="R704" s="77" t="str" cm="1">
        <f t="array" ref="R704">IF(ISBLANK(INDEX(仕入先コード,$A704)),"",INDEX(仕入先コード,$A704))</f>
        <v/>
      </c>
      <c r="S704" s="75" t="str" cm="1">
        <f t="array" ref="S704">IF(ISBLANK(INDEX(行,$A704)),"",0)</f>
        <v/>
      </c>
      <c r="T704" s="75" t="str" cm="1">
        <f t="array" ref="T704">IF(ISBLANK(INDEX(行,$A704)),"",1)</f>
        <v/>
      </c>
      <c r="U704" s="77" t="str" cm="1">
        <f t="array" ref="U704">IF(ISBLANK(INDEX(行,$A704)),"","         1")</f>
        <v/>
      </c>
      <c r="V704" s="75" t="str" cm="1">
        <f t="array" ref="V704">IF(ISBLANK(INDEX(行,$A704)),"",0)</f>
        <v/>
      </c>
      <c r="W704" s="75" t="str" cm="1">
        <f t="array" ref="W704">IF(ISBLANK(INDEX(数量,$A704)),"",INDEX(数量,$A704))</f>
        <v/>
      </c>
      <c r="X704" s="77" t="str" cm="1">
        <f t="array" ref="X704">IF(ISBLANK(INDEX(単位,$A704)),"",INDEX(単位,$A704))</f>
        <v/>
      </c>
      <c r="Y704" s="75" t="str" cm="1">
        <f t="array" ref="Y704">IF(ISBLANK(INDEX(単価,$A704)),"",INDEX(単価,$A704))</f>
        <v/>
      </c>
      <c r="Z704" s="75" t="str" cm="1">
        <f t="array" ref="Z704">IF(ISBLANK(INDEX(行,$A704)),"",W704*Y704)</f>
        <v/>
      </c>
      <c r="AA704" s="75" t="str" cm="1">
        <f t="array" ref="AA704">IF(ISBLANK(INDEX(行,$A704)),"",Z704*AI704/100)</f>
        <v/>
      </c>
      <c r="AB704" s="77"/>
      <c r="AC704" s="77"/>
      <c r="AD704" s="77"/>
      <c r="AE704" s="77"/>
      <c r="AF704" s="77"/>
      <c r="AG704" s="75" t="str" cm="1">
        <f t="array" ref="AG704">IF(ISBLANK(INDEX(行,$A704)),"",1)</f>
        <v/>
      </c>
      <c r="AH704" s="75" t="str" cm="1">
        <f t="array" ref="AH704">IF(ISBLANK(INDEX(行,$A704)),"",1)</f>
        <v/>
      </c>
      <c r="AI704" s="75" t="str" cm="1">
        <f t="array" ref="AI704">IF(ISBLANK(INDEX(税率,$A704)),"",INDEX(税率,$A704))</f>
        <v/>
      </c>
      <c r="AJ704" s="75" t="str" cm="1">
        <f t="array" ref="AJ704">IF(ISBLANK(INDEX(行,$A704)),"",50)</f>
        <v/>
      </c>
      <c r="AK704" s="76" t="str">
        <f t="shared" si="90"/>
        <v/>
      </c>
      <c r="AL704" s="82" t="str" cm="1">
        <f t="array" ref="AL704">IF(ISBLANK(INDEX(品名,$A704)),"",INDEX(品名,$A704))</f>
        <v/>
      </c>
      <c r="AM704" s="75"/>
      <c r="AN704" s="75" t="str" cm="1">
        <f t="array" ref="AN704">IF(ISBLANK(INDEX(行,$A704)),"",0)</f>
        <v/>
      </c>
      <c r="AO704" s="75" t="str" cm="1">
        <f t="array" ref="AO704">IF(ISBLANK(INDEX(行,$A704)),"",0)</f>
        <v/>
      </c>
      <c r="AP704" s="75" t="str" cm="1">
        <f t="array" ref="AP704">IF(ISBLANK(INDEX(行,$A704)),"",0)</f>
        <v/>
      </c>
      <c r="AQ704" s="75" t="str" cm="1">
        <f t="array" ref="AQ704">IF(ISBLANK(INDEX(行,$A704)),"",0)</f>
        <v/>
      </c>
      <c r="AR704" s="75" t="str" cm="1">
        <f t="array" ref="AR704">IF(ISBLANK(INDEX(行,$A704)),"",0)</f>
        <v/>
      </c>
      <c r="AS704" s="75" t="str" cm="1">
        <f t="array" ref="AS704">IF(ISBLANK(INDEX(行,$A704)),"",0)</f>
        <v/>
      </c>
      <c r="AT704" s="75" t="str" cm="1">
        <f t="array" ref="AT704">IF(ISBLANK(INDEX(行,$A704)),"",0)</f>
        <v/>
      </c>
      <c r="AU704" s="75" t="str" cm="1">
        <f t="array" ref="AU704">IF(ISBLANK(INDEX(行,$A704)),"",0)</f>
        <v/>
      </c>
      <c r="AV704" s="75" t="str" cm="1">
        <f t="array" ref="AV704">IF(ISBLANK(INDEX(行,$A704)),"",0)</f>
        <v/>
      </c>
      <c r="AW704" s="75" t="str" cm="1">
        <f t="array" ref="AW704">IF(ISBLANK(INDEX(行,$A704)),"",0)</f>
        <v/>
      </c>
      <c r="AX704" s="75" t="str" cm="1">
        <f t="array" ref="AX704">IF(ISBLANK(INDEX(行,$A704)),"",0)</f>
        <v/>
      </c>
      <c r="AY704" s="75" t="str" cm="1">
        <f t="array" ref="AY704">IF(ISBLANK(INDEX(行,$A704)),"",0)</f>
        <v/>
      </c>
      <c r="AZ704" s="75" t="str" cm="1">
        <f t="array" ref="AZ704">IF(ISBLANK(INDEX(行,$A704)),"",0)</f>
        <v/>
      </c>
      <c r="BA704" s="75" t="str" cm="1">
        <f t="array" ref="BA704">IF(ISBLANK(INDEX(行,$A704)),"",0)</f>
        <v/>
      </c>
      <c r="BB704" s="75" t="str" cm="1">
        <f t="array" ref="BB704">IF(ISBLANK(INDEX(行,$A704)),"",0)</f>
        <v/>
      </c>
      <c r="BC704" s="75" t="str" cm="1">
        <f t="array" ref="BC704">IF(ISBLANK(INDEX(行,$A704)),"",0)</f>
        <v/>
      </c>
      <c r="BD704" s="75" t="str" cm="1">
        <f t="array" ref="BD704">IF(ISBLANK(INDEX(行,$A704)),"",0)</f>
        <v/>
      </c>
      <c r="BE704" s="75" t="str" cm="1">
        <f t="array" ref="BE704">IF(ISBLANK(INDEX(行,$A704)),"",0)</f>
        <v/>
      </c>
      <c r="BF704" s="75" t="str" cm="1">
        <f t="array" ref="BF704">IF(ISBLANK(INDEX(行,$A704)),"",0)</f>
        <v/>
      </c>
      <c r="BG704" s="75" t="str" cm="1">
        <f t="array" ref="BG704">IF(ISBLANK(INDEX(行,$A704)),"",0)</f>
        <v/>
      </c>
      <c r="BH704" s="75" t="str" cm="1">
        <f t="array" ref="BH704">IF(ISBLANK(INDEX(行,$A704)),"",0)</f>
        <v/>
      </c>
      <c r="BI704" s="75" t="str" cm="1">
        <f t="array" ref="BI704">IF(ISBLANK(INDEX(行,$A704)),"",0)</f>
        <v/>
      </c>
      <c r="BJ704" s="75" t="str" cm="1">
        <f t="array" ref="BJ704">IF(ISBLANK(INDEX(行,$A704)),"",0)</f>
        <v/>
      </c>
      <c r="BK704" s="75" t="str" cm="1">
        <f t="array" ref="BK704">IF(ISBLANK(INDEX(行,$A704)),"",0)</f>
        <v/>
      </c>
      <c r="BL704" s="75" t="str" cm="1">
        <f t="array" ref="BL704">IF(ISBLANK(INDEX(行,$A704)),"",0)</f>
        <v/>
      </c>
      <c r="BM704" s="77"/>
      <c r="BN704" s="77"/>
      <c r="BO704" s="77"/>
      <c r="BP704" s="77"/>
      <c r="BQ704" s="77"/>
      <c r="BR704" s="77"/>
      <c r="BS704" s="77"/>
      <c r="BT704" s="77"/>
      <c r="BU704" s="77"/>
      <c r="BV704" s="77"/>
      <c r="BW704" s="77"/>
      <c r="BX704" s="77"/>
      <c r="BY704" s="77"/>
      <c r="BZ704" s="77"/>
      <c r="CA704" s="77"/>
      <c r="CB704" s="77"/>
      <c r="CC704" s="77"/>
      <c r="CD704" s="77"/>
      <c r="CE704" s="77"/>
      <c r="CF704" s="77"/>
      <c r="CG704" s="77"/>
      <c r="CH704" s="77"/>
      <c r="CI704" s="77"/>
      <c r="CJ704" s="77"/>
      <c r="CK704" s="77"/>
      <c r="CL704" s="77"/>
      <c r="CM704" s="77"/>
      <c r="CN704" s="77"/>
      <c r="CO704" s="77"/>
      <c r="CP704" s="77"/>
      <c r="CQ704" s="76" t="str" cm="1">
        <f t="array" ref="CQ704">IF(ISBLANK(INDEX(納入年月日,$A704)),"",INDEX(TEXT(納入年月日,"0!/00!/00"),$A704))</f>
        <v/>
      </c>
      <c r="CR704" s="77"/>
      <c r="CS704" s="77"/>
      <c r="CT704" s="77"/>
      <c r="CU704" s="77"/>
      <c r="CV704" s="77"/>
      <c r="CW704" s="77"/>
      <c r="CX704" s="77"/>
      <c r="CY704" s="77"/>
      <c r="CZ704" s="77"/>
      <c r="DA704" s="77" t="str" cm="1">
        <f t="array" ref="DA704">IF(ISBLANK(INDEX(行,$A704)),"","      0001")</f>
        <v/>
      </c>
      <c r="DB704" s="75" t="str" cm="1">
        <f t="array" ref="DB704">IF(ISBLANK(INDEX(行,$A704)),"",4101)</f>
        <v/>
      </c>
      <c r="DC704" s="75" t="str" cm="1">
        <f t="array" ref="DC704">IF(ISBLANK(INDEX(行,$A704)),"",2)</f>
        <v/>
      </c>
      <c r="DD704" s="77" t="str">
        <f t="shared" si="91"/>
        <v/>
      </c>
      <c r="DE704" s="75" t="str" cm="1">
        <f t="array" ref="DE704">IF(ISBLANK(INDEX(行,$A704)),"",0)</f>
        <v/>
      </c>
      <c r="DF704" s="77" t="str">
        <f t="shared" si="92"/>
        <v/>
      </c>
      <c r="DG704" s="77" t="str">
        <f t="shared" si="93"/>
        <v/>
      </c>
      <c r="DH704" s="75" t="str" cm="1">
        <f t="array" ref="DH704">IF(ISBLANK(INDEX(行,$A704)),"",0)</f>
        <v/>
      </c>
      <c r="DI704" s="75" t="str" cm="1">
        <f t="array" ref="DI704">IF(ISBLANK(INDEX(行,$A704)),"",0)</f>
        <v/>
      </c>
      <c r="DJ704" s="77"/>
      <c r="DK704" s="80"/>
      <c r="DL704" s="75" t="str" cm="1">
        <f t="array" ref="DL704">IF(ISBLANK(INDEX(行,$A704)),"",0)</f>
        <v/>
      </c>
      <c r="DM704" s="77" t="str">
        <f t="shared" si="94"/>
        <v/>
      </c>
      <c r="DN704" s="75" t="str" cm="1">
        <f t="array" ref="DN704">IF(ISBLANK(INDEX(行,$A704)),"",0)</f>
        <v/>
      </c>
      <c r="DO704" s="75" t="str" cm="1">
        <f t="array" ref="DO704">IF(ISBLANK(INDEX(行,$A704)),"",0)</f>
        <v/>
      </c>
      <c r="DP704" s="77" t="str" cm="1">
        <f t="array" ref="DP704">IF(ISBLANK(INDEX(行,$A704)),"","         0")</f>
        <v/>
      </c>
      <c r="DQ704" s="75" t="str" cm="1">
        <f t="array" ref="DQ704">IF(ISBLANK(INDEX(行,$A704)),"",0)</f>
        <v/>
      </c>
      <c r="DR704" s="75" t="str" cm="1">
        <f t="array" ref="DR704">IF(ISBLANK(INDEX(行,$A704)),"",0)</f>
        <v/>
      </c>
      <c r="DS704" s="77"/>
      <c r="DT704" s="75" t="str" cm="1">
        <f t="array" ref="DT704">IF(ISBLANK(INDEX(行,$A704)),"",0)</f>
        <v/>
      </c>
      <c r="DU704" s="75" t="str" cm="1">
        <f t="array" ref="DU704">IF(ISBLANK(INDEX(行,$A704)),"",$Z704+$AA704)</f>
        <v/>
      </c>
      <c r="DV704" s="75" t="str" cm="1">
        <f t="array" ref="DV704">IF(ISBLANK(INDEX(行,$A704)),"",0)</f>
        <v/>
      </c>
      <c r="DW704" s="77"/>
      <c r="DX704" s="77"/>
      <c r="DY704" s="77"/>
      <c r="DZ704" s="77"/>
      <c r="EA704" s="77"/>
      <c r="EB704" s="75" t="str" cm="1">
        <f t="array" ref="EB704">IF(ISBLANK(INDEX(行,$A704)),"",2)</f>
        <v/>
      </c>
      <c r="EC704" s="75" t="str" cm="1">
        <f t="array" ref="EC704">IF(ISBLANK(INDEX(行,$A704)),"",1)</f>
        <v/>
      </c>
      <c r="ED704" s="75" t="str" cm="1">
        <f t="array" ref="ED704">IF(ISBLANK(INDEX(行,$A704)),"",0)</f>
        <v/>
      </c>
      <c r="EE704" s="75" t="str" cm="1">
        <f t="array" ref="EE704">IF(ISBLANK(INDEX(行,$A704)),"",0)</f>
        <v/>
      </c>
      <c r="EF704" s="76" t="str">
        <f t="shared" si="95"/>
        <v/>
      </c>
      <c r="EG704" s="77" t="str">
        <f t="shared" si="96"/>
        <v/>
      </c>
      <c r="EH704" s="77"/>
      <c r="EI704" s="75" t="str" cm="1">
        <f t="array" ref="EI704">IF(ISBLANK(INDEX(行,$A704)),"",0)</f>
        <v/>
      </c>
      <c r="EJ704" s="75" t="str" cm="1">
        <f t="array" ref="EJ704">IF(ISBLANK(INDEX(行,$A704)),"",0)</f>
        <v/>
      </c>
      <c r="EK704" s="75" t="str" cm="1">
        <f t="array" ref="EK704">IF(ISBLANK(INDEX(行,$A704)),"",0)</f>
        <v/>
      </c>
      <c r="EL704" s="75" t="str" cm="1">
        <f t="array" ref="EL704">IF(ISBLANK(INDEX(行,$A704)),"",0)</f>
        <v/>
      </c>
      <c r="EM704" s="75" t="str" cm="1">
        <f t="array" ref="EM704">IF(ISBLANK(INDEX(行,$A704)),"",0)</f>
        <v/>
      </c>
      <c r="EN704" s="75" t="str" cm="1">
        <f t="array" ref="EN704">IF(ISBLANK(INDEX(行,$A704)),"",0)</f>
        <v/>
      </c>
      <c r="EO704" s="75" t="str" cm="1">
        <f t="array" ref="EO704">IF(ISBLANK(INDEX(行,$A704)),"",0)</f>
        <v/>
      </c>
      <c r="EP704" s="75" t="str" cm="1">
        <f t="array" ref="EP704">IF(ISBLANK(INDEX(行,$A704)),"",0)</f>
        <v/>
      </c>
      <c r="EQ704" s="75" t="str" cm="1">
        <f t="array" ref="EQ704">IF(ISBLANK(INDEX(行,$A704)),"",0)</f>
        <v/>
      </c>
      <c r="ER704" s="75" t="str" cm="1">
        <f t="array" ref="ER704">IF(ISBLANK(INDEX(行,$A704)),"",0)</f>
        <v/>
      </c>
      <c r="ES704" s="75" t="str" cm="1">
        <f t="array" ref="ES704">IF(ISBLANK(INDEX(行,$A704)),"",0)</f>
        <v/>
      </c>
      <c r="ET704" s="75" t="str" cm="1">
        <f t="array" ref="ET704">IF(ISBLANK(INDEX(行,$A704)),"",0)</f>
        <v/>
      </c>
      <c r="EU704" s="75" t="str" cm="1">
        <f t="array" ref="EU704">IF(ISBLANK(INDEX(行,$A704)),"",0)</f>
        <v/>
      </c>
      <c r="EV704" s="75" t="str" cm="1">
        <f t="array" ref="EV704">IF(ISBLANK(INDEX(行,$A704)),"",0)</f>
        <v/>
      </c>
      <c r="EW704" s="75" t="str" cm="1">
        <f t="array" ref="EW704">IF(ISBLANK(INDEX(行,$A704)),"",0)</f>
        <v/>
      </c>
      <c r="EX704" s="75" t="str" cm="1">
        <f t="array" ref="EX704">IF(ISBLANK(INDEX(行,$A704)),"",0)</f>
        <v/>
      </c>
      <c r="EY704" s="75" t="str" cm="1">
        <f t="array" ref="EY704">IF(ISBLANK(INDEX(行,$A704)),"",0)</f>
        <v/>
      </c>
      <c r="EZ704" s="75" t="str" cm="1">
        <f t="array" ref="EZ704">IF(ISBLANK(INDEX(行,$A704)),"",0)</f>
        <v/>
      </c>
      <c r="FA704" s="75" t="str" cm="1">
        <f t="array" ref="FA704">IF(ISBLANK(INDEX(行,$A704)),"",0)</f>
        <v/>
      </c>
      <c r="FB704" s="75" t="str" cm="1">
        <f t="array" ref="FB704">IF(ISBLANK(INDEX(行,$A704)),"",0)</f>
        <v/>
      </c>
      <c r="FC704" s="75" t="str" cm="1">
        <f t="array" ref="FC704">IF(ISBLANK(INDEX(行,$A704)),"",0)</f>
        <v/>
      </c>
      <c r="FD704" s="75" t="str" cm="1">
        <f t="array" ref="FD704">IF(ISBLANK(INDEX(行,$A704)),"",0)</f>
        <v/>
      </c>
      <c r="FE704" s="75" t="str" cm="1">
        <f t="array" ref="FE704">IF(ISBLANK(INDEX(行,$A704)),"",0)</f>
        <v/>
      </c>
      <c r="FF704" s="75" t="str" cm="1">
        <f t="array" ref="FF704">IF(ISBLANK(INDEX(行,$A704)),"",0)</f>
        <v/>
      </c>
      <c r="FG704" s="75" t="str" cm="1">
        <f t="array" ref="FG704">IF(ISBLANK(INDEX(行,$A704)),"",0)</f>
        <v/>
      </c>
      <c r="FH704" s="77"/>
      <c r="FI704" s="77"/>
      <c r="FJ704" s="77"/>
      <c r="FK704" s="77"/>
      <c r="FL704" s="77"/>
      <c r="FM704" s="77"/>
      <c r="FN704" s="77"/>
      <c r="FO704" s="77"/>
      <c r="FP704" s="77"/>
      <c r="FQ704" s="77"/>
      <c r="FR704" s="77"/>
      <c r="FS704" s="77"/>
      <c r="FT704" s="77"/>
      <c r="FU704" s="77"/>
      <c r="FV704" s="77"/>
      <c r="FW704" s="77"/>
      <c r="FX704" s="77"/>
      <c r="FY704" s="77"/>
      <c r="FZ704" s="77"/>
      <c r="GA704" s="77"/>
      <c r="GB704" s="77"/>
      <c r="GC704" s="77"/>
      <c r="GD704" s="77"/>
      <c r="GE704" s="77"/>
      <c r="GF704" s="77"/>
      <c r="GG704" s="77"/>
      <c r="GH704" s="77"/>
      <c r="GI704" s="77"/>
      <c r="GJ704" s="77"/>
      <c r="GK704" s="77"/>
      <c r="GL704" s="76" t="str">
        <f t="shared" si="97"/>
        <v/>
      </c>
      <c r="GM704" s="77"/>
      <c r="GN704" s="77"/>
      <c r="GO704" s="77"/>
      <c r="GP704" s="77"/>
      <c r="GQ704" s="77"/>
      <c r="GR704" s="77"/>
      <c r="GS704" s="77"/>
      <c r="GT704" s="77"/>
      <c r="GU704" s="77"/>
      <c r="GV704" s="75" t="str" cm="1">
        <f t="array" ref="GV704">IF(ISBLANK(INDEX(行,$A704)),"",1)</f>
        <v/>
      </c>
      <c r="GW704" s="75" t="str" cm="1">
        <f t="array" ref="GW704">IF(ISBLANK(INDEX(行,$A704)),"",1)</f>
        <v/>
      </c>
      <c r="GX704" s="75" t="str" cm="1">
        <f t="array" ref="GX704">IF(ISBLANK(INDEX(行,$A704)),"",0)</f>
        <v/>
      </c>
      <c r="GY704" s="77"/>
      <c r="GZ704" s="77"/>
      <c r="HA704" s="76" t="str" cm="1">
        <f t="array" aca="1" ref="HA704" ca="1">IF(ISBLANK(INDEX(行,$A704)),"",TODAY())</f>
        <v/>
      </c>
      <c r="HB704" s="76" t="str" cm="1">
        <f t="array" aca="1" ref="HB704" ca="1">IF(ISBLANK(INDEX(行,$A704)),"",TODAY())</f>
        <v/>
      </c>
      <c r="HC704" s="78" t="str" cm="1">
        <f t="array" ref="HC704">IF(ISBLANK(INDEX(行,$A704)),"","ADMIN")</f>
        <v/>
      </c>
      <c r="HD704" s="78" t="str">
        <f t="shared" si="98"/>
        <v/>
      </c>
    </row>
    <row r="705" spans="1:212" s="12" customFormat="1" ht="15" x14ac:dyDescent="0.15">
      <c r="A705" s="11">
        <v>700</v>
      </c>
      <c r="B705" s="75" t="str" cm="1">
        <f t="array" ref="B705">IF(ISBLANK(INDEX(行,$A705)),"",1)</f>
        <v/>
      </c>
      <c r="C705" s="76" t="str" cm="1">
        <f t="array" ref="C705">IF(ISBLANK(INDEX(伝票日付,$A705)),"",DATEVALUE(INDEX(TEXT(伝票日付,"0!/00!/00"),$A705)))</f>
        <v/>
      </c>
      <c r="D705" s="78" t="str" cm="1">
        <f t="array" ref="D705">IF(ISBLANK(INDEX(注文番号,$A705)),"",INDEX(注文番号,$A705))</f>
        <v/>
      </c>
      <c r="E705" s="75" t="str" cm="1">
        <f t="array" ref="E705">IF(ISBLANK(INDEX(行,$A705)),"",INDEX(行,$A705))</f>
        <v/>
      </c>
      <c r="F705" s="77" t="str" cm="1">
        <f t="array" ref="F705">IF(ISBLANK(INDEX(行,$A705)),"","0001")</f>
        <v/>
      </c>
      <c r="G705" s="83" t="str">
        <f t="shared" si="88"/>
        <v/>
      </c>
      <c r="H705" s="78" t="str" cm="1">
        <f t="array" ref="H705">IF(ISBLANK(INDEX(行,$A705)),"",8)</f>
        <v/>
      </c>
      <c r="I705" s="77" t="str" cm="1">
        <f t="array" ref="I705">IF(ISBLANK(INDEX(行,$A705)),"","      8211")</f>
        <v/>
      </c>
      <c r="J705" s="78" t="str" cm="1">
        <f t="array" ref="J705">IF(ISBLANK(INDEX(行,$A705)),"",8211)</f>
        <v/>
      </c>
      <c r="K705" s="82" t="str">
        <f t="shared" si="89"/>
        <v/>
      </c>
      <c r="L705" s="77" t="str" cm="1">
        <f t="array" ref="L705">IF(ISBLANK(INDEX(枝番,$A705)),"",INDEX(枝番,$A705))</f>
        <v/>
      </c>
      <c r="M705" s="78" t="str" cm="1">
        <f t="array" ref="M705">IF(ISBLANK(INDEX(工種コード,$A705)),"",INDEX(工種コード,$A705))</f>
        <v/>
      </c>
      <c r="N705" s="78" t="str" cm="1">
        <f t="array" ref="N705">IF(ISBLANK(INDEX(注文番号,$A705)),"",INDEX(注文番号,$A705))</f>
        <v/>
      </c>
      <c r="O705" s="75"/>
      <c r="P705" s="80"/>
      <c r="Q705" s="75" t="str" cm="1">
        <f t="array" ref="Q705">IF(ISBLANK(INDEX(行,$A705)),"",0)</f>
        <v/>
      </c>
      <c r="R705" s="77" t="str" cm="1">
        <f t="array" ref="R705">IF(ISBLANK(INDEX(仕入先コード,$A705)),"",INDEX(仕入先コード,$A705))</f>
        <v/>
      </c>
      <c r="S705" s="75" t="str" cm="1">
        <f t="array" ref="S705">IF(ISBLANK(INDEX(行,$A705)),"",0)</f>
        <v/>
      </c>
      <c r="T705" s="75" t="str" cm="1">
        <f t="array" ref="T705">IF(ISBLANK(INDEX(行,$A705)),"",1)</f>
        <v/>
      </c>
      <c r="U705" s="77" t="str" cm="1">
        <f t="array" ref="U705">IF(ISBLANK(INDEX(行,$A705)),"","         1")</f>
        <v/>
      </c>
      <c r="V705" s="75" t="str" cm="1">
        <f t="array" ref="V705">IF(ISBLANK(INDEX(行,$A705)),"",0)</f>
        <v/>
      </c>
      <c r="W705" s="75" t="str" cm="1">
        <f t="array" ref="W705">IF(ISBLANK(INDEX(数量,$A705)),"",INDEX(数量,$A705))</f>
        <v/>
      </c>
      <c r="X705" s="77" t="str" cm="1">
        <f t="array" ref="X705">IF(ISBLANK(INDEX(単位,$A705)),"",INDEX(単位,$A705))</f>
        <v/>
      </c>
      <c r="Y705" s="75" t="str" cm="1">
        <f t="array" ref="Y705">IF(ISBLANK(INDEX(単価,$A705)),"",INDEX(単価,$A705))</f>
        <v/>
      </c>
      <c r="Z705" s="75" t="str" cm="1">
        <f t="array" ref="Z705">IF(ISBLANK(INDEX(行,$A705)),"",W705*Y705)</f>
        <v/>
      </c>
      <c r="AA705" s="75" t="str" cm="1">
        <f t="array" ref="AA705">IF(ISBLANK(INDEX(行,$A705)),"",Z705*AI705/100)</f>
        <v/>
      </c>
      <c r="AB705" s="77"/>
      <c r="AC705" s="77"/>
      <c r="AD705" s="77"/>
      <c r="AE705" s="77"/>
      <c r="AF705" s="77"/>
      <c r="AG705" s="75" t="str" cm="1">
        <f t="array" ref="AG705">IF(ISBLANK(INDEX(行,$A705)),"",1)</f>
        <v/>
      </c>
      <c r="AH705" s="75" t="str" cm="1">
        <f t="array" ref="AH705">IF(ISBLANK(INDEX(行,$A705)),"",1)</f>
        <v/>
      </c>
      <c r="AI705" s="75" t="str" cm="1">
        <f t="array" ref="AI705">IF(ISBLANK(INDEX(税率,$A705)),"",INDEX(税率,$A705))</f>
        <v/>
      </c>
      <c r="AJ705" s="75" t="str" cm="1">
        <f t="array" ref="AJ705">IF(ISBLANK(INDEX(行,$A705)),"",50)</f>
        <v/>
      </c>
      <c r="AK705" s="76" t="str">
        <f t="shared" si="90"/>
        <v/>
      </c>
      <c r="AL705" s="82" t="str" cm="1">
        <f t="array" ref="AL705">IF(ISBLANK(INDEX(品名,$A705)),"",INDEX(品名,$A705))</f>
        <v/>
      </c>
      <c r="AM705" s="75"/>
      <c r="AN705" s="75" t="str" cm="1">
        <f t="array" ref="AN705">IF(ISBLANK(INDEX(行,$A705)),"",0)</f>
        <v/>
      </c>
      <c r="AO705" s="75" t="str" cm="1">
        <f t="array" ref="AO705">IF(ISBLANK(INDEX(行,$A705)),"",0)</f>
        <v/>
      </c>
      <c r="AP705" s="75" t="str" cm="1">
        <f t="array" ref="AP705">IF(ISBLANK(INDEX(行,$A705)),"",0)</f>
        <v/>
      </c>
      <c r="AQ705" s="75" t="str" cm="1">
        <f t="array" ref="AQ705">IF(ISBLANK(INDEX(行,$A705)),"",0)</f>
        <v/>
      </c>
      <c r="AR705" s="75" t="str" cm="1">
        <f t="array" ref="AR705">IF(ISBLANK(INDEX(行,$A705)),"",0)</f>
        <v/>
      </c>
      <c r="AS705" s="75" t="str" cm="1">
        <f t="array" ref="AS705">IF(ISBLANK(INDEX(行,$A705)),"",0)</f>
        <v/>
      </c>
      <c r="AT705" s="75" t="str" cm="1">
        <f t="array" ref="AT705">IF(ISBLANK(INDEX(行,$A705)),"",0)</f>
        <v/>
      </c>
      <c r="AU705" s="75" t="str" cm="1">
        <f t="array" ref="AU705">IF(ISBLANK(INDEX(行,$A705)),"",0)</f>
        <v/>
      </c>
      <c r="AV705" s="75" t="str" cm="1">
        <f t="array" ref="AV705">IF(ISBLANK(INDEX(行,$A705)),"",0)</f>
        <v/>
      </c>
      <c r="AW705" s="75" t="str" cm="1">
        <f t="array" ref="AW705">IF(ISBLANK(INDEX(行,$A705)),"",0)</f>
        <v/>
      </c>
      <c r="AX705" s="75" t="str" cm="1">
        <f t="array" ref="AX705">IF(ISBLANK(INDEX(行,$A705)),"",0)</f>
        <v/>
      </c>
      <c r="AY705" s="75" t="str" cm="1">
        <f t="array" ref="AY705">IF(ISBLANK(INDEX(行,$A705)),"",0)</f>
        <v/>
      </c>
      <c r="AZ705" s="75" t="str" cm="1">
        <f t="array" ref="AZ705">IF(ISBLANK(INDEX(行,$A705)),"",0)</f>
        <v/>
      </c>
      <c r="BA705" s="75" t="str" cm="1">
        <f t="array" ref="BA705">IF(ISBLANK(INDEX(行,$A705)),"",0)</f>
        <v/>
      </c>
      <c r="BB705" s="75" t="str" cm="1">
        <f t="array" ref="BB705">IF(ISBLANK(INDEX(行,$A705)),"",0)</f>
        <v/>
      </c>
      <c r="BC705" s="75" t="str" cm="1">
        <f t="array" ref="BC705">IF(ISBLANK(INDEX(行,$A705)),"",0)</f>
        <v/>
      </c>
      <c r="BD705" s="75" t="str" cm="1">
        <f t="array" ref="BD705">IF(ISBLANK(INDEX(行,$A705)),"",0)</f>
        <v/>
      </c>
      <c r="BE705" s="75" t="str" cm="1">
        <f t="array" ref="BE705">IF(ISBLANK(INDEX(行,$A705)),"",0)</f>
        <v/>
      </c>
      <c r="BF705" s="75" t="str" cm="1">
        <f t="array" ref="BF705">IF(ISBLANK(INDEX(行,$A705)),"",0)</f>
        <v/>
      </c>
      <c r="BG705" s="75" t="str" cm="1">
        <f t="array" ref="BG705">IF(ISBLANK(INDEX(行,$A705)),"",0)</f>
        <v/>
      </c>
      <c r="BH705" s="75" t="str" cm="1">
        <f t="array" ref="BH705">IF(ISBLANK(INDEX(行,$A705)),"",0)</f>
        <v/>
      </c>
      <c r="BI705" s="75" t="str" cm="1">
        <f t="array" ref="BI705">IF(ISBLANK(INDEX(行,$A705)),"",0)</f>
        <v/>
      </c>
      <c r="BJ705" s="75" t="str" cm="1">
        <f t="array" ref="BJ705">IF(ISBLANK(INDEX(行,$A705)),"",0)</f>
        <v/>
      </c>
      <c r="BK705" s="75" t="str" cm="1">
        <f t="array" ref="BK705">IF(ISBLANK(INDEX(行,$A705)),"",0)</f>
        <v/>
      </c>
      <c r="BL705" s="75" t="str" cm="1">
        <f t="array" ref="BL705">IF(ISBLANK(INDEX(行,$A705)),"",0)</f>
        <v/>
      </c>
      <c r="BM705" s="77"/>
      <c r="BN705" s="77"/>
      <c r="BO705" s="77"/>
      <c r="BP705" s="77"/>
      <c r="BQ705" s="77"/>
      <c r="BR705" s="77"/>
      <c r="BS705" s="77"/>
      <c r="BT705" s="77"/>
      <c r="BU705" s="77"/>
      <c r="BV705" s="77"/>
      <c r="BW705" s="77"/>
      <c r="BX705" s="77"/>
      <c r="BY705" s="77"/>
      <c r="BZ705" s="77"/>
      <c r="CA705" s="77"/>
      <c r="CB705" s="77"/>
      <c r="CC705" s="77"/>
      <c r="CD705" s="77"/>
      <c r="CE705" s="77"/>
      <c r="CF705" s="77"/>
      <c r="CG705" s="77"/>
      <c r="CH705" s="77"/>
      <c r="CI705" s="77"/>
      <c r="CJ705" s="77"/>
      <c r="CK705" s="77"/>
      <c r="CL705" s="77"/>
      <c r="CM705" s="77"/>
      <c r="CN705" s="77"/>
      <c r="CO705" s="77"/>
      <c r="CP705" s="77"/>
      <c r="CQ705" s="76" t="str" cm="1">
        <f t="array" ref="CQ705">IF(ISBLANK(INDEX(納入年月日,$A705)),"",INDEX(TEXT(納入年月日,"0!/00!/00"),$A705))</f>
        <v/>
      </c>
      <c r="CR705" s="77"/>
      <c r="CS705" s="77"/>
      <c r="CT705" s="77"/>
      <c r="CU705" s="77"/>
      <c r="CV705" s="77"/>
      <c r="CW705" s="77"/>
      <c r="CX705" s="77"/>
      <c r="CY705" s="77"/>
      <c r="CZ705" s="77"/>
      <c r="DA705" s="77" t="str" cm="1">
        <f t="array" ref="DA705">IF(ISBLANK(INDEX(行,$A705)),"","      0001")</f>
        <v/>
      </c>
      <c r="DB705" s="75" t="str" cm="1">
        <f t="array" ref="DB705">IF(ISBLANK(INDEX(行,$A705)),"",4101)</f>
        <v/>
      </c>
      <c r="DC705" s="75" t="str" cm="1">
        <f t="array" ref="DC705">IF(ISBLANK(INDEX(行,$A705)),"",2)</f>
        <v/>
      </c>
      <c r="DD705" s="77" t="str">
        <f t="shared" si="91"/>
        <v/>
      </c>
      <c r="DE705" s="75" t="str" cm="1">
        <f t="array" ref="DE705">IF(ISBLANK(INDEX(行,$A705)),"",0)</f>
        <v/>
      </c>
      <c r="DF705" s="77" t="str">
        <f t="shared" si="92"/>
        <v/>
      </c>
      <c r="DG705" s="77" t="str">
        <f t="shared" si="93"/>
        <v/>
      </c>
      <c r="DH705" s="75" t="str" cm="1">
        <f t="array" ref="DH705">IF(ISBLANK(INDEX(行,$A705)),"",0)</f>
        <v/>
      </c>
      <c r="DI705" s="75" t="str" cm="1">
        <f t="array" ref="DI705">IF(ISBLANK(INDEX(行,$A705)),"",0)</f>
        <v/>
      </c>
      <c r="DJ705" s="77"/>
      <c r="DK705" s="80"/>
      <c r="DL705" s="75" t="str" cm="1">
        <f t="array" ref="DL705">IF(ISBLANK(INDEX(行,$A705)),"",0)</f>
        <v/>
      </c>
      <c r="DM705" s="77" t="str">
        <f t="shared" si="94"/>
        <v/>
      </c>
      <c r="DN705" s="75" t="str" cm="1">
        <f t="array" ref="DN705">IF(ISBLANK(INDEX(行,$A705)),"",0)</f>
        <v/>
      </c>
      <c r="DO705" s="75" t="str" cm="1">
        <f t="array" ref="DO705">IF(ISBLANK(INDEX(行,$A705)),"",0)</f>
        <v/>
      </c>
      <c r="DP705" s="77" t="str" cm="1">
        <f t="array" ref="DP705">IF(ISBLANK(INDEX(行,$A705)),"","         0")</f>
        <v/>
      </c>
      <c r="DQ705" s="75" t="str" cm="1">
        <f t="array" ref="DQ705">IF(ISBLANK(INDEX(行,$A705)),"",0)</f>
        <v/>
      </c>
      <c r="DR705" s="75" t="str" cm="1">
        <f t="array" ref="DR705">IF(ISBLANK(INDEX(行,$A705)),"",0)</f>
        <v/>
      </c>
      <c r="DS705" s="77"/>
      <c r="DT705" s="75" t="str" cm="1">
        <f t="array" ref="DT705">IF(ISBLANK(INDEX(行,$A705)),"",0)</f>
        <v/>
      </c>
      <c r="DU705" s="75" t="str" cm="1">
        <f t="array" ref="DU705">IF(ISBLANK(INDEX(行,$A705)),"",$Z705+$AA705)</f>
        <v/>
      </c>
      <c r="DV705" s="75" t="str" cm="1">
        <f t="array" ref="DV705">IF(ISBLANK(INDEX(行,$A705)),"",0)</f>
        <v/>
      </c>
      <c r="DW705" s="77"/>
      <c r="DX705" s="77"/>
      <c r="DY705" s="77"/>
      <c r="DZ705" s="77"/>
      <c r="EA705" s="77"/>
      <c r="EB705" s="75" t="str" cm="1">
        <f t="array" ref="EB705">IF(ISBLANK(INDEX(行,$A705)),"",2)</f>
        <v/>
      </c>
      <c r="EC705" s="75" t="str" cm="1">
        <f t="array" ref="EC705">IF(ISBLANK(INDEX(行,$A705)),"",1)</f>
        <v/>
      </c>
      <c r="ED705" s="75" t="str" cm="1">
        <f t="array" ref="ED705">IF(ISBLANK(INDEX(行,$A705)),"",0)</f>
        <v/>
      </c>
      <c r="EE705" s="75" t="str" cm="1">
        <f t="array" ref="EE705">IF(ISBLANK(INDEX(行,$A705)),"",0)</f>
        <v/>
      </c>
      <c r="EF705" s="76" t="str">
        <f t="shared" si="95"/>
        <v/>
      </c>
      <c r="EG705" s="77" t="str">
        <f t="shared" si="96"/>
        <v/>
      </c>
      <c r="EH705" s="77"/>
      <c r="EI705" s="75" t="str" cm="1">
        <f t="array" ref="EI705">IF(ISBLANK(INDEX(行,$A705)),"",0)</f>
        <v/>
      </c>
      <c r="EJ705" s="75" t="str" cm="1">
        <f t="array" ref="EJ705">IF(ISBLANK(INDEX(行,$A705)),"",0)</f>
        <v/>
      </c>
      <c r="EK705" s="75" t="str" cm="1">
        <f t="array" ref="EK705">IF(ISBLANK(INDEX(行,$A705)),"",0)</f>
        <v/>
      </c>
      <c r="EL705" s="75" t="str" cm="1">
        <f t="array" ref="EL705">IF(ISBLANK(INDEX(行,$A705)),"",0)</f>
        <v/>
      </c>
      <c r="EM705" s="75" t="str" cm="1">
        <f t="array" ref="EM705">IF(ISBLANK(INDEX(行,$A705)),"",0)</f>
        <v/>
      </c>
      <c r="EN705" s="75" t="str" cm="1">
        <f t="array" ref="EN705">IF(ISBLANK(INDEX(行,$A705)),"",0)</f>
        <v/>
      </c>
      <c r="EO705" s="75" t="str" cm="1">
        <f t="array" ref="EO705">IF(ISBLANK(INDEX(行,$A705)),"",0)</f>
        <v/>
      </c>
      <c r="EP705" s="75" t="str" cm="1">
        <f t="array" ref="EP705">IF(ISBLANK(INDEX(行,$A705)),"",0)</f>
        <v/>
      </c>
      <c r="EQ705" s="75" t="str" cm="1">
        <f t="array" ref="EQ705">IF(ISBLANK(INDEX(行,$A705)),"",0)</f>
        <v/>
      </c>
      <c r="ER705" s="75" t="str" cm="1">
        <f t="array" ref="ER705">IF(ISBLANK(INDEX(行,$A705)),"",0)</f>
        <v/>
      </c>
      <c r="ES705" s="75" t="str" cm="1">
        <f t="array" ref="ES705">IF(ISBLANK(INDEX(行,$A705)),"",0)</f>
        <v/>
      </c>
      <c r="ET705" s="75" t="str" cm="1">
        <f t="array" ref="ET705">IF(ISBLANK(INDEX(行,$A705)),"",0)</f>
        <v/>
      </c>
      <c r="EU705" s="75" t="str" cm="1">
        <f t="array" ref="EU705">IF(ISBLANK(INDEX(行,$A705)),"",0)</f>
        <v/>
      </c>
      <c r="EV705" s="75" t="str" cm="1">
        <f t="array" ref="EV705">IF(ISBLANK(INDEX(行,$A705)),"",0)</f>
        <v/>
      </c>
      <c r="EW705" s="75" t="str" cm="1">
        <f t="array" ref="EW705">IF(ISBLANK(INDEX(行,$A705)),"",0)</f>
        <v/>
      </c>
      <c r="EX705" s="75" t="str" cm="1">
        <f t="array" ref="EX705">IF(ISBLANK(INDEX(行,$A705)),"",0)</f>
        <v/>
      </c>
      <c r="EY705" s="75" t="str" cm="1">
        <f t="array" ref="EY705">IF(ISBLANK(INDEX(行,$A705)),"",0)</f>
        <v/>
      </c>
      <c r="EZ705" s="75" t="str" cm="1">
        <f t="array" ref="EZ705">IF(ISBLANK(INDEX(行,$A705)),"",0)</f>
        <v/>
      </c>
      <c r="FA705" s="75" t="str" cm="1">
        <f t="array" ref="FA705">IF(ISBLANK(INDEX(行,$A705)),"",0)</f>
        <v/>
      </c>
      <c r="FB705" s="75" t="str" cm="1">
        <f t="array" ref="FB705">IF(ISBLANK(INDEX(行,$A705)),"",0)</f>
        <v/>
      </c>
      <c r="FC705" s="75" t="str" cm="1">
        <f t="array" ref="FC705">IF(ISBLANK(INDEX(行,$A705)),"",0)</f>
        <v/>
      </c>
      <c r="FD705" s="75" t="str" cm="1">
        <f t="array" ref="FD705">IF(ISBLANK(INDEX(行,$A705)),"",0)</f>
        <v/>
      </c>
      <c r="FE705" s="75" t="str" cm="1">
        <f t="array" ref="FE705">IF(ISBLANK(INDEX(行,$A705)),"",0)</f>
        <v/>
      </c>
      <c r="FF705" s="75" t="str" cm="1">
        <f t="array" ref="FF705">IF(ISBLANK(INDEX(行,$A705)),"",0)</f>
        <v/>
      </c>
      <c r="FG705" s="75" t="str" cm="1">
        <f t="array" ref="FG705">IF(ISBLANK(INDEX(行,$A705)),"",0)</f>
        <v/>
      </c>
      <c r="FH705" s="77"/>
      <c r="FI705" s="77"/>
      <c r="FJ705" s="77"/>
      <c r="FK705" s="77"/>
      <c r="FL705" s="77"/>
      <c r="FM705" s="77"/>
      <c r="FN705" s="77"/>
      <c r="FO705" s="77"/>
      <c r="FP705" s="77"/>
      <c r="FQ705" s="77"/>
      <c r="FR705" s="77"/>
      <c r="FS705" s="77"/>
      <c r="FT705" s="77"/>
      <c r="FU705" s="77"/>
      <c r="FV705" s="77"/>
      <c r="FW705" s="77"/>
      <c r="FX705" s="77"/>
      <c r="FY705" s="77"/>
      <c r="FZ705" s="77"/>
      <c r="GA705" s="77"/>
      <c r="GB705" s="77"/>
      <c r="GC705" s="77"/>
      <c r="GD705" s="77"/>
      <c r="GE705" s="77"/>
      <c r="GF705" s="77"/>
      <c r="GG705" s="77"/>
      <c r="GH705" s="77"/>
      <c r="GI705" s="77"/>
      <c r="GJ705" s="77"/>
      <c r="GK705" s="77"/>
      <c r="GL705" s="76" t="str">
        <f t="shared" si="97"/>
        <v/>
      </c>
      <c r="GM705" s="77"/>
      <c r="GN705" s="77"/>
      <c r="GO705" s="77"/>
      <c r="GP705" s="77"/>
      <c r="GQ705" s="77"/>
      <c r="GR705" s="77"/>
      <c r="GS705" s="77"/>
      <c r="GT705" s="77"/>
      <c r="GU705" s="77"/>
      <c r="GV705" s="75" t="str" cm="1">
        <f t="array" ref="GV705">IF(ISBLANK(INDEX(行,$A705)),"",1)</f>
        <v/>
      </c>
      <c r="GW705" s="75" t="str" cm="1">
        <f t="array" ref="GW705">IF(ISBLANK(INDEX(行,$A705)),"",1)</f>
        <v/>
      </c>
      <c r="GX705" s="75" t="str" cm="1">
        <f t="array" ref="GX705">IF(ISBLANK(INDEX(行,$A705)),"",0)</f>
        <v/>
      </c>
      <c r="GY705" s="77"/>
      <c r="GZ705" s="77"/>
      <c r="HA705" s="76" t="str" cm="1">
        <f t="array" aca="1" ref="HA705" ca="1">IF(ISBLANK(INDEX(行,$A705)),"",TODAY())</f>
        <v/>
      </c>
      <c r="HB705" s="76" t="str" cm="1">
        <f t="array" aca="1" ref="HB705" ca="1">IF(ISBLANK(INDEX(行,$A705)),"",TODAY())</f>
        <v/>
      </c>
      <c r="HC705" s="78" t="str" cm="1">
        <f t="array" ref="HC705">IF(ISBLANK(INDEX(行,$A705)),"","ADMIN")</f>
        <v/>
      </c>
      <c r="HD705" s="78" t="str">
        <f t="shared" si="98"/>
        <v/>
      </c>
    </row>
    <row r="706" spans="1:212" s="12" customFormat="1" ht="15" x14ac:dyDescent="0.15">
      <c r="A706" s="11">
        <v>701</v>
      </c>
      <c r="B706" s="75" t="str" cm="1">
        <f t="array" ref="B706">IF(ISBLANK(INDEX(行,$A706)),"",1)</f>
        <v/>
      </c>
      <c r="C706" s="76" t="str" cm="1">
        <f t="array" ref="C706">IF(ISBLANK(INDEX(伝票日付,$A706)),"",DATEVALUE(INDEX(TEXT(伝票日付,"0!/00!/00"),$A706)))</f>
        <v/>
      </c>
      <c r="D706" s="78" t="str" cm="1">
        <f t="array" ref="D706">IF(ISBLANK(INDEX(注文番号,$A706)),"",INDEX(注文番号,$A706))</f>
        <v/>
      </c>
      <c r="E706" s="75" t="str" cm="1">
        <f t="array" ref="E706">IF(ISBLANK(INDEX(行,$A706)),"",INDEX(行,$A706))</f>
        <v/>
      </c>
      <c r="F706" s="77" t="str" cm="1">
        <f t="array" ref="F706">IF(ISBLANK(INDEX(行,$A706)),"","0001")</f>
        <v/>
      </c>
      <c r="G706" s="83" t="str">
        <f t="shared" si="88"/>
        <v/>
      </c>
      <c r="H706" s="78" t="str" cm="1">
        <f t="array" ref="H706">IF(ISBLANK(INDEX(行,$A706)),"",8)</f>
        <v/>
      </c>
      <c r="I706" s="77" t="str" cm="1">
        <f t="array" ref="I706">IF(ISBLANK(INDEX(行,$A706)),"","      8211")</f>
        <v/>
      </c>
      <c r="J706" s="78" t="str" cm="1">
        <f t="array" ref="J706">IF(ISBLANK(INDEX(行,$A706)),"",8211)</f>
        <v/>
      </c>
      <c r="K706" s="82" t="str">
        <f t="shared" si="89"/>
        <v/>
      </c>
      <c r="L706" s="77" t="str" cm="1">
        <f t="array" ref="L706">IF(ISBLANK(INDEX(枝番,$A706)),"",INDEX(枝番,$A706))</f>
        <v/>
      </c>
      <c r="M706" s="78" t="str" cm="1">
        <f t="array" ref="M706">IF(ISBLANK(INDEX(工種コード,$A706)),"",INDEX(工種コード,$A706))</f>
        <v/>
      </c>
      <c r="N706" s="78" t="str" cm="1">
        <f t="array" ref="N706">IF(ISBLANK(INDEX(注文番号,$A706)),"",INDEX(注文番号,$A706))</f>
        <v/>
      </c>
      <c r="O706" s="75"/>
      <c r="P706" s="80"/>
      <c r="Q706" s="75" t="str" cm="1">
        <f t="array" ref="Q706">IF(ISBLANK(INDEX(行,$A706)),"",0)</f>
        <v/>
      </c>
      <c r="R706" s="77" t="str" cm="1">
        <f t="array" ref="R706">IF(ISBLANK(INDEX(仕入先コード,$A706)),"",INDEX(仕入先コード,$A706))</f>
        <v/>
      </c>
      <c r="S706" s="75" t="str" cm="1">
        <f t="array" ref="S706">IF(ISBLANK(INDEX(行,$A706)),"",0)</f>
        <v/>
      </c>
      <c r="T706" s="75" t="str" cm="1">
        <f t="array" ref="T706">IF(ISBLANK(INDEX(行,$A706)),"",1)</f>
        <v/>
      </c>
      <c r="U706" s="77" t="str" cm="1">
        <f t="array" ref="U706">IF(ISBLANK(INDEX(行,$A706)),"","         1")</f>
        <v/>
      </c>
      <c r="V706" s="75" t="str" cm="1">
        <f t="array" ref="V706">IF(ISBLANK(INDEX(行,$A706)),"",0)</f>
        <v/>
      </c>
      <c r="W706" s="75" t="str" cm="1">
        <f t="array" ref="W706">IF(ISBLANK(INDEX(数量,$A706)),"",INDEX(数量,$A706))</f>
        <v/>
      </c>
      <c r="X706" s="77" t="str" cm="1">
        <f t="array" ref="X706">IF(ISBLANK(INDEX(単位,$A706)),"",INDEX(単位,$A706))</f>
        <v/>
      </c>
      <c r="Y706" s="75" t="str" cm="1">
        <f t="array" ref="Y706">IF(ISBLANK(INDEX(単価,$A706)),"",INDEX(単価,$A706))</f>
        <v/>
      </c>
      <c r="Z706" s="75" t="str" cm="1">
        <f t="array" ref="Z706">IF(ISBLANK(INDEX(行,$A706)),"",W706*Y706)</f>
        <v/>
      </c>
      <c r="AA706" s="75" t="str" cm="1">
        <f t="array" ref="AA706">IF(ISBLANK(INDEX(行,$A706)),"",Z706*AI706/100)</f>
        <v/>
      </c>
      <c r="AB706" s="77"/>
      <c r="AC706" s="77"/>
      <c r="AD706" s="77"/>
      <c r="AE706" s="77"/>
      <c r="AF706" s="77"/>
      <c r="AG706" s="75" t="str" cm="1">
        <f t="array" ref="AG706">IF(ISBLANK(INDEX(行,$A706)),"",1)</f>
        <v/>
      </c>
      <c r="AH706" s="75" t="str" cm="1">
        <f t="array" ref="AH706">IF(ISBLANK(INDEX(行,$A706)),"",1)</f>
        <v/>
      </c>
      <c r="AI706" s="75" t="str" cm="1">
        <f t="array" ref="AI706">IF(ISBLANK(INDEX(税率,$A706)),"",INDEX(税率,$A706))</f>
        <v/>
      </c>
      <c r="AJ706" s="75" t="str" cm="1">
        <f t="array" ref="AJ706">IF(ISBLANK(INDEX(行,$A706)),"",50)</f>
        <v/>
      </c>
      <c r="AK706" s="76" t="str">
        <f t="shared" si="90"/>
        <v/>
      </c>
      <c r="AL706" s="82" t="str" cm="1">
        <f t="array" ref="AL706">IF(ISBLANK(INDEX(品名,$A706)),"",INDEX(品名,$A706))</f>
        <v/>
      </c>
      <c r="AM706" s="75"/>
      <c r="AN706" s="75" t="str" cm="1">
        <f t="array" ref="AN706">IF(ISBLANK(INDEX(行,$A706)),"",0)</f>
        <v/>
      </c>
      <c r="AO706" s="75" t="str" cm="1">
        <f t="array" ref="AO706">IF(ISBLANK(INDEX(行,$A706)),"",0)</f>
        <v/>
      </c>
      <c r="AP706" s="75" t="str" cm="1">
        <f t="array" ref="AP706">IF(ISBLANK(INDEX(行,$A706)),"",0)</f>
        <v/>
      </c>
      <c r="AQ706" s="75" t="str" cm="1">
        <f t="array" ref="AQ706">IF(ISBLANK(INDEX(行,$A706)),"",0)</f>
        <v/>
      </c>
      <c r="AR706" s="75" t="str" cm="1">
        <f t="array" ref="AR706">IF(ISBLANK(INDEX(行,$A706)),"",0)</f>
        <v/>
      </c>
      <c r="AS706" s="75" t="str" cm="1">
        <f t="array" ref="AS706">IF(ISBLANK(INDEX(行,$A706)),"",0)</f>
        <v/>
      </c>
      <c r="AT706" s="75" t="str" cm="1">
        <f t="array" ref="AT706">IF(ISBLANK(INDEX(行,$A706)),"",0)</f>
        <v/>
      </c>
      <c r="AU706" s="75" t="str" cm="1">
        <f t="array" ref="AU706">IF(ISBLANK(INDEX(行,$A706)),"",0)</f>
        <v/>
      </c>
      <c r="AV706" s="75" t="str" cm="1">
        <f t="array" ref="AV706">IF(ISBLANK(INDEX(行,$A706)),"",0)</f>
        <v/>
      </c>
      <c r="AW706" s="75" t="str" cm="1">
        <f t="array" ref="AW706">IF(ISBLANK(INDEX(行,$A706)),"",0)</f>
        <v/>
      </c>
      <c r="AX706" s="75" t="str" cm="1">
        <f t="array" ref="AX706">IF(ISBLANK(INDEX(行,$A706)),"",0)</f>
        <v/>
      </c>
      <c r="AY706" s="75" t="str" cm="1">
        <f t="array" ref="AY706">IF(ISBLANK(INDEX(行,$A706)),"",0)</f>
        <v/>
      </c>
      <c r="AZ706" s="75" t="str" cm="1">
        <f t="array" ref="AZ706">IF(ISBLANK(INDEX(行,$A706)),"",0)</f>
        <v/>
      </c>
      <c r="BA706" s="75" t="str" cm="1">
        <f t="array" ref="BA706">IF(ISBLANK(INDEX(行,$A706)),"",0)</f>
        <v/>
      </c>
      <c r="BB706" s="75" t="str" cm="1">
        <f t="array" ref="BB706">IF(ISBLANK(INDEX(行,$A706)),"",0)</f>
        <v/>
      </c>
      <c r="BC706" s="75" t="str" cm="1">
        <f t="array" ref="BC706">IF(ISBLANK(INDEX(行,$A706)),"",0)</f>
        <v/>
      </c>
      <c r="BD706" s="75" t="str" cm="1">
        <f t="array" ref="BD706">IF(ISBLANK(INDEX(行,$A706)),"",0)</f>
        <v/>
      </c>
      <c r="BE706" s="75" t="str" cm="1">
        <f t="array" ref="BE706">IF(ISBLANK(INDEX(行,$A706)),"",0)</f>
        <v/>
      </c>
      <c r="BF706" s="75" t="str" cm="1">
        <f t="array" ref="BF706">IF(ISBLANK(INDEX(行,$A706)),"",0)</f>
        <v/>
      </c>
      <c r="BG706" s="75" t="str" cm="1">
        <f t="array" ref="BG706">IF(ISBLANK(INDEX(行,$A706)),"",0)</f>
        <v/>
      </c>
      <c r="BH706" s="75" t="str" cm="1">
        <f t="array" ref="BH706">IF(ISBLANK(INDEX(行,$A706)),"",0)</f>
        <v/>
      </c>
      <c r="BI706" s="75" t="str" cm="1">
        <f t="array" ref="BI706">IF(ISBLANK(INDEX(行,$A706)),"",0)</f>
        <v/>
      </c>
      <c r="BJ706" s="75" t="str" cm="1">
        <f t="array" ref="BJ706">IF(ISBLANK(INDEX(行,$A706)),"",0)</f>
        <v/>
      </c>
      <c r="BK706" s="75" t="str" cm="1">
        <f t="array" ref="BK706">IF(ISBLANK(INDEX(行,$A706)),"",0)</f>
        <v/>
      </c>
      <c r="BL706" s="75" t="str" cm="1">
        <f t="array" ref="BL706">IF(ISBLANK(INDEX(行,$A706)),"",0)</f>
        <v/>
      </c>
      <c r="BM706" s="77"/>
      <c r="BN706" s="77"/>
      <c r="BO706" s="77"/>
      <c r="BP706" s="77"/>
      <c r="BQ706" s="77"/>
      <c r="BR706" s="77"/>
      <c r="BS706" s="77"/>
      <c r="BT706" s="77"/>
      <c r="BU706" s="77"/>
      <c r="BV706" s="77"/>
      <c r="BW706" s="77"/>
      <c r="BX706" s="77"/>
      <c r="BY706" s="77"/>
      <c r="BZ706" s="77"/>
      <c r="CA706" s="77"/>
      <c r="CB706" s="77"/>
      <c r="CC706" s="77"/>
      <c r="CD706" s="77"/>
      <c r="CE706" s="77"/>
      <c r="CF706" s="77"/>
      <c r="CG706" s="77"/>
      <c r="CH706" s="77"/>
      <c r="CI706" s="77"/>
      <c r="CJ706" s="77"/>
      <c r="CK706" s="77"/>
      <c r="CL706" s="77"/>
      <c r="CM706" s="77"/>
      <c r="CN706" s="77"/>
      <c r="CO706" s="77"/>
      <c r="CP706" s="77"/>
      <c r="CQ706" s="76" t="str" cm="1">
        <f t="array" ref="CQ706">IF(ISBLANK(INDEX(納入年月日,$A706)),"",INDEX(TEXT(納入年月日,"0!/00!/00"),$A706))</f>
        <v/>
      </c>
      <c r="CR706" s="77"/>
      <c r="CS706" s="77"/>
      <c r="CT706" s="77"/>
      <c r="CU706" s="77"/>
      <c r="CV706" s="77"/>
      <c r="CW706" s="77"/>
      <c r="CX706" s="77"/>
      <c r="CY706" s="77"/>
      <c r="CZ706" s="77"/>
      <c r="DA706" s="77" t="str" cm="1">
        <f t="array" ref="DA706">IF(ISBLANK(INDEX(行,$A706)),"","      0001")</f>
        <v/>
      </c>
      <c r="DB706" s="75" t="str" cm="1">
        <f t="array" ref="DB706">IF(ISBLANK(INDEX(行,$A706)),"",4101)</f>
        <v/>
      </c>
      <c r="DC706" s="75" t="str" cm="1">
        <f t="array" ref="DC706">IF(ISBLANK(INDEX(行,$A706)),"",2)</f>
        <v/>
      </c>
      <c r="DD706" s="77" t="str">
        <f t="shared" si="91"/>
        <v/>
      </c>
      <c r="DE706" s="75" t="str" cm="1">
        <f t="array" ref="DE706">IF(ISBLANK(INDEX(行,$A706)),"",0)</f>
        <v/>
      </c>
      <c r="DF706" s="77" t="str">
        <f t="shared" si="92"/>
        <v/>
      </c>
      <c r="DG706" s="77" t="str">
        <f t="shared" si="93"/>
        <v/>
      </c>
      <c r="DH706" s="75" t="str" cm="1">
        <f t="array" ref="DH706">IF(ISBLANK(INDEX(行,$A706)),"",0)</f>
        <v/>
      </c>
      <c r="DI706" s="75" t="str" cm="1">
        <f t="array" ref="DI706">IF(ISBLANK(INDEX(行,$A706)),"",0)</f>
        <v/>
      </c>
      <c r="DJ706" s="77"/>
      <c r="DK706" s="80"/>
      <c r="DL706" s="75" t="str" cm="1">
        <f t="array" ref="DL706">IF(ISBLANK(INDEX(行,$A706)),"",0)</f>
        <v/>
      </c>
      <c r="DM706" s="77" t="str">
        <f t="shared" si="94"/>
        <v/>
      </c>
      <c r="DN706" s="75" t="str" cm="1">
        <f t="array" ref="DN706">IF(ISBLANK(INDEX(行,$A706)),"",0)</f>
        <v/>
      </c>
      <c r="DO706" s="75" t="str" cm="1">
        <f t="array" ref="DO706">IF(ISBLANK(INDEX(行,$A706)),"",0)</f>
        <v/>
      </c>
      <c r="DP706" s="77" t="str" cm="1">
        <f t="array" ref="DP706">IF(ISBLANK(INDEX(行,$A706)),"","         0")</f>
        <v/>
      </c>
      <c r="DQ706" s="75" t="str" cm="1">
        <f t="array" ref="DQ706">IF(ISBLANK(INDEX(行,$A706)),"",0)</f>
        <v/>
      </c>
      <c r="DR706" s="75" t="str" cm="1">
        <f t="array" ref="DR706">IF(ISBLANK(INDEX(行,$A706)),"",0)</f>
        <v/>
      </c>
      <c r="DS706" s="77"/>
      <c r="DT706" s="75" t="str" cm="1">
        <f t="array" ref="DT706">IF(ISBLANK(INDEX(行,$A706)),"",0)</f>
        <v/>
      </c>
      <c r="DU706" s="75" t="str" cm="1">
        <f t="array" ref="DU706">IF(ISBLANK(INDEX(行,$A706)),"",$Z706+$AA706)</f>
        <v/>
      </c>
      <c r="DV706" s="75" t="str" cm="1">
        <f t="array" ref="DV706">IF(ISBLANK(INDEX(行,$A706)),"",0)</f>
        <v/>
      </c>
      <c r="DW706" s="77"/>
      <c r="DX706" s="77"/>
      <c r="DY706" s="77"/>
      <c r="DZ706" s="77"/>
      <c r="EA706" s="77"/>
      <c r="EB706" s="75" t="str" cm="1">
        <f t="array" ref="EB706">IF(ISBLANK(INDEX(行,$A706)),"",2)</f>
        <v/>
      </c>
      <c r="EC706" s="75" t="str" cm="1">
        <f t="array" ref="EC706">IF(ISBLANK(INDEX(行,$A706)),"",1)</f>
        <v/>
      </c>
      <c r="ED706" s="75" t="str" cm="1">
        <f t="array" ref="ED706">IF(ISBLANK(INDEX(行,$A706)),"",0)</f>
        <v/>
      </c>
      <c r="EE706" s="75" t="str" cm="1">
        <f t="array" ref="EE706">IF(ISBLANK(INDEX(行,$A706)),"",0)</f>
        <v/>
      </c>
      <c r="EF706" s="76" t="str">
        <f t="shared" si="95"/>
        <v/>
      </c>
      <c r="EG706" s="77" t="str">
        <f t="shared" si="96"/>
        <v/>
      </c>
      <c r="EH706" s="77"/>
      <c r="EI706" s="75" t="str" cm="1">
        <f t="array" ref="EI706">IF(ISBLANK(INDEX(行,$A706)),"",0)</f>
        <v/>
      </c>
      <c r="EJ706" s="75" t="str" cm="1">
        <f t="array" ref="EJ706">IF(ISBLANK(INDEX(行,$A706)),"",0)</f>
        <v/>
      </c>
      <c r="EK706" s="75" t="str" cm="1">
        <f t="array" ref="EK706">IF(ISBLANK(INDEX(行,$A706)),"",0)</f>
        <v/>
      </c>
      <c r="EL706" s="75" t="str" cm="1">
        <f t="array" ref="EL706">IF(ISBLANK(INDEX(行,$A706)),"",0)</f>
        <v/>
      </c>
      <c r="EM706" s="75" t="str" cm="1">
        <f t="array" ref="EM706">IF(ISBLANK(INDEX(行,$A706)),"",0)</f>
        <v/>
      </c>
      <c r="EN706" s="75" t="str" cm="1">
        <f t="array" ref="EN706">IF(ISBLANK(INDEX(行,$A706)),"",0)</f>
        <v/>
      </c>
      <c r="EO706" s="75" t="str" cm="1">
        <f t="array" ref="EO706">IF(ISBLANK(INDEX(行,$A706)),"",0)</f>
        <v/>
      </c>
      <c r="EP706" s="75" t="str" cm="1">
        <f t="array" ref="EP706">IF(ISBLANK(INDEX(行,$A706)),"",0)</f>
        <v/>
      </c>
      <c r="EQ706" s="75" t="str" cm="1">
        <f t="array" ref="EQ706">IF(ISBLANK(INDEX(行,$A706)),"",0)</f>
        <v/>
      </c>
      <c r="ER706" s="75" t="str" cm="1">
        <f t="array" ref="ER706">IF(ISBLANK(INDEX(行,$A706)),"",0)</f>
        <v/>
      </c>
      <c r="ES706" s="75" t="str" cm="1">
        <f t="array" ref="ES706">IF(ISBLANK(INDEX(行,$A706)),"",0)</f>
        <v/>
      </c>
      <c r="ET706" s="75" t="str" cm="1">
        <f t="array" ref="ET706">IF(ISBLANK(INDEX(行,$A706)),"",0)</f>
        <v/>
      </c>
      <c r="EU706" s="75" t="str" cm="1">
        <f t="array" ref="EU706">IF(ISBLANK(INDEX(行,$A706)),"",0)</f>
        <v/>
      </c>
      <c r="EV706" s="75" t="str" cm="1">
        <f t="array" ref="EV706">IF(ISBLANK(INDEX(行,$A706)),"",0)</f>
        <v/>
      </c>
      <c r="EW706" s="75" t="str" cm="1">
        <f t="array" ref="EW706">IF(ISBLANK(INDEX(行,$A706)),"",0)</f>
        <v/>
      </c>
      <c r="EX706" s="75" t="str" cm="1">
        <f t="array" ref="EX706">IF(ISBLANK(INDEX(行,$A706)),"",0)</f>
        <v/>
      </c>
      <c r="EY706" s="75" t="str" cm="1">
        <f t="array" ref="EY706">IF(ISBLANK(INDEX(行,$A706)),"",0)</f>
        <v/>
      </c>
      <c r="EZ706" s="75" t="str" cm="1">
        <f t="array" ref="EZ706">IF(ISBLANK(INDEX(行,$A706)),"",0)</f>
        <v/>
      </c>
      <c r="FA706" s="75" t="str" cm="1">
        <f t="array" ref="FA706">IF(ISBLANK(INDEX(行,$A706)),"",0)</f>
        <v/>
      </c>
      <c r="FB706" s="75" t="str" cm="1">
        <f t="array" ref="FB706">IF(ISBLANK(INDEX(行,$A706)),"",0)</f>
        <v/>
      </c>
      <c r="FC706" s="75" t="str" cm="1">
        <f t="array" ref="FC706">IF(ISBLANK(INDEX(行,$A706)),"",0)</f>
        <v/>
      </c>
      <c r="FD706" s="75" t="str" cm="1">
        <f t="array" ref="FD706">IF(ISBLANK(INDEX(行,$A706)),"",0)</f>
        <v/>
      </c>
      <c r="FE706" s="75" t="str" cm="1">
        <f t="array" ref="FE706">IF(ISBLANK(INDEX(行,$A706)),"",0)</f>
        <v/>
      </c>
      <c r="FF706" s="75" t="str" cm="1">
        <f t="array" ref="FF706">IF(ISBLANK(INDEX(行,$A706)),"",0)</f>
        <v/>
      </c>
      <c r="FG706" s="75" t="str" cm="1">
        <f t="array" ref="FG706">IF(ISBLANK(INDEX(行,$A706)),"",0)</f>
        <v/>
      </c>
      <c r="FH706" s="77"/>
      <c r="FI706" s="77"/>
      <c r="FJ706" s="77"/>
      <c r="FK706" s="77"/>
      <c r="FL706" s="77"/>
      <c r="FM706" s="77"/>
      <c r="FN706" s="77"/>
      <c r="FO706" s="77"/>
      <c r="FP706" s="77"/>
      <c r="FQ706" s="77"/>
      <c r="FR706" s="77"/>
      <c r="FS706" s="77"/>
      <c r="FT706" s="77"/>
      <c r="FU706" s="77"/>
      <c r="FV706" s="77"/>
      <c r="FW706" s="77"/>
      <c r="FX706" s="77"/>
      <c r="FY706" s="77"/>
      <c r="FZ706" s="77"/>
      <c r="GA706" s="77"/>
      <c r="GB706" s="77"/>
      <c r="GC706" s="77"/>
      <c r="GD706" s="77"/>
      <c r="GE706" s="77"/>
      <c r="GF706" s="77"/>
      <c r="GG706" s="77"/>
      <c r="GH706" s="77"/>
      <c r="GI706" s="77"/>
      <c r="GJ706" s="77"/>
      <c r="GK706" s="77"/>
      <c r="GL706" s="76" t="str">
        <f t="shared" si="97"/>
        <v/>
      </c>
      <c r="GM706" s="77"/>
      <c r="GN706" s="77"/>
      <c r="GO706" s="77"/>
      <c r="GP706" s="77"/>
      <c r="GQ706" s="77"/>
      <c r="GR706" s="77"/>
      <c r="GS706" s="77"/>
      <c r="GT706" s="77"/>
      <c r="GU706" s="77"/>
      <c r="GV706" s="75" t="str" cm="1">
        <f t="array" ref="GV706">IF(ISBLANK(INDEX(行,$A706)),"",1)</f>
        <v/>
      </c>
      <c r="GW706" s="75" t="str" cm="1">
        <f t="array" ref="GW706">IF(ISBLANK(INDEX(行,$A706)),"",1)</f>
        <v/>
      </c>
      <c r="GX706" s="75" t="str" cm="1">
        <f t="array" ref="GX706">IF(ISBLANK(INDEX(行,$A706)),"",0)</f>
        <v/>
      </c>
      <c r="GY706" s="77"/>
      <c r="GZ706" s="77"/>
      <c r="HA706" s="76" t="str" cm="1">
        <f t="array" aca="1" ref="HA706" ca="1">IF(ISBLANK(INDEX(行,$A706)),"",TODAY())</f>
        <v/>
      </c>
      <c r="HB706" s="76" t="str" cm="1">
        <f t="array" aca="1" ref="HB706" ca="1">IF(ISBLANK(INDEX(行,$A706)),"",TODAY())</f>
        <v/>
      </c>
      <c r="HC706" s="78" t="str" cm="1">
        <f t="array" ref="HC706">IF(ISBLANK(INDEX(行,$A706)),"","ADMIN")</f>
        <v/>
      </c>
      <c r="HD706" s="78" t="str">
        <f t="shared" si="98"/>
        <v/>
      </c>
    </row>
    <row r="707" spans="1:212" s="12" customFormat="1" ht="15" x14ac:dyDescent="0.15">
      <c r="A707" s="11">
        <v>702</v>
      </c>
      <c r="B707" s="75" t="str" cm="1">
        <f t="array" ref="B707">IF(ISBLANK(INDEX(行,$A707)),"",1)</f>
        <v/>
      </c>
      <c r="C707" s="76" t="str" cm="1">
        <f t="array" ref="C707">IF(ISBLANK(INDEX(伝票日付,$A707)),"",DATEVALUE(INDEX(TEXT(伝票日付,"0!/00!/00"),$A707)))</f>
        <v/>
      </c>
      <c r="D707" s="78" t="str" cm="1">
        <f t="array" ref="D707">IF(ISBLANK(INDEX(注文番号,$A707)),"",INDEX(注文番号,$A707))</f>
        <v/>
      </c>
      <c r="E707" s="75" t="str" cm="1">
        <f t="array" ref="E707">IF(ISBLANK(INDEX(行,$A707)),"",INDEX(行,$A707))</f>
        <v/>
      </c>
      <c r="F707" s="77" t="str" cm="1">
        <f t="array" ref="F707">IF(ISBLANK(INDEX(行,$A707)),"","0001")</f>
        <v/>
      </c>
      <c r="G707" s="83" t="str">
        <f t="shared" si="88"/>
        <v/>
      </c>
      <c r="H707" s="78" t="str" cm="1">
        <f t="array" ref="H707">IF(ISBLANK(INDEX(行,$A707)),"",8)</f>
        <v/>
      </c>
      <c r="I707" s="77" t="str" cm="1">
        <f t="array" ref="I707">IF(ISBLANK(INDEX(行,$A707)),"","      8211")</f>
        <v/>
      </c>
      <c r="J707" s="78" t="str" cm="1">
        <f t="array" ref="J707">IF(ISBLANK(INDEX(行,$A707)),"",8211)</f>
        <v/>
      </c>
      <c r="K707" s="82" t="str">
        <f t="shared" si="89"/>
        <v/>
      </c>
      <c r="L707" s="77" t="str" cm="1">
        <f t="array" ref="L707">IF(ISBLANK(INDEX(枝番,$A707)),"",INDEX(枝番,$A707))</f>
        <v/>
      </c>
      <c r="M707" s="78" t="str" cm="1">
        <f t="array" ref="M707">IF(ISBLANK(INDEX(工種コード,$A707)),"",INDEX(工種コード,$A707))</f>
        <v/>
      </c>
      <c r="N707" s="78" t="str" cm="1">
        <f t="array" ref="N707">IF(ISBLANK(INDEX(注文番号,$A707)),"",INDEX(注文番号,$A707))</f>
        <v/>
      </c>
      <c r="O707" s="75"/>
      <c r="P707" s="80"/>
      <c r="Q707" s="75" t="str" cm="1">
        <f t="array" ref="Q707">IF(ISBLANK(INDEX(行,$A707)),"",0)</f>
        <v/>
      </c>
      <c r="R707" s="77" t="str" cm="1">
        <f t="array" ref="R707">IF(ISBLANK(INDEX(仕入先コード,$A707)),"",INDEX(仕入先コード,$A707))</f>
        <v/>
      </c>
      <c r="S707" s="75" t="str" cm="1">
        <f t="array" ref="S707">IF(ISBLANK(INDEX(行,$A707)),"",0)</f>
        <v/>
      </c>
      <c r="T707" s="75" t="str" cm="1">
        <f t="array" ref="T707">IF(ISBLANK(INDEX(行,$A707)),"",1)</f>
        <v/>
      </c>
      <c r="U707" s="77" t="str" cm="1">
        <f t="array" ref="U707">IF(ISBLANK(INDEX(行,$A707)),"","         1")</f>
        <v/>
      </c>
      <c r="V707" s="75" t="str" cm="1">
        <f t="array" ref="V707">IF(ISBLANK(INDEX(行,$A707)),"",0)</f>
        <v/>
      </c>
      <c r="W707" s="75" t="str" cm="1">
        <f t="array" ref="W707">IF(ISBLANK(INDEX(数量,$A707)),"",INDEX(数量,$A707))</f>
        <v/>
      </c>
      <c r="X707" s="77" t="str" cm="1">
        <f t="array" ref="X707">IF(ISBLANK(INDEX(単位,$A707)),"",INDEX(単位,$A707))</f>
        <v/>
      </c>
      <c r="Y707" s="75" t="str" cm="1">
        <f t="array" ref="Y707">IF(ISBLANK(INDEX(単価,$A707)),"",INDEX(単価,$A707))</f>
        <v/>
      </c>
      <c r="Z707" s="75" t="str" cm="1">
        <f t="array" ref="Z707">IF(ISBLANK(INDEX(行,$A707)),"",W707*Y707)</f>
        <v/>
      </c>
      <c r="AA707" s="75" t="str" cm="1">
        <f t="array" ref="AA707">IF(ISBLANK(INDEX(行,$A707)),"",Z707*AI707/100)</f>
        <v/>
      </c>
      <c r="AB707" s="77"/>
      <c r="AC707" s="77"/>
      <c r="AD707" s="77"/>
      <c r="AE707" s="77"/>
      <c r="AF707" s="77"/>
      <c r="AG707" s="75" t="str" cm="1">
        <f t="array" ref="AG707">IF(ISBLANK(INDEX(行,$A707)),"",1)</f>
        <v/>
      </c>
      <c r="AH707" s="75" t="str" cm="1">
        <f t="array" ref="AH707">IF(ISBLANK(INDEX(行,$A707)),"",1)</f>
        <v/>
      </c>
      <c r="AI707" s="75" t="str" cm="1">
        <f t="array" ref="AI707">IF(ISBLANK(INDEX(税率,$A707)),"",INDEX(税率,$A707))</f>
        <v/>
      </c>
      <c r="AJ707" s="75" t="str" cm="1">
        <f t="array" ref="AJ707">IF(ISBLANK(INDEX(行,$A707)),"",50)</f>
        <v/>
      </c>
      <c r="AK707" s="76" t="str">
        <f t="shared" si="90"/>
        <v/>
      </c>
      <c r="AL707" s="82" t="str" cm="1">
        <f t="array" ref="AL707">IF(ISBLANK(INDEX(品名,$A707)),"",INDEX(品名,$A707))</f>
        <v/>
      </c>
      <c r="AM707" s="75"/>
      <c r="AN707" s="75" t="str" cm="1">
        <f t="array" ref="AN707">IF(ISBLANK(INDEX(行,$A707)),"",0)</f>
        <v/>
      </c>
      <c r="AO707" s="75" t="str" cm="1">
        <f t="array" ref="AO707">IF(ISBLANK(INDEX(行,$A707)),"",0)</f>
        <v/>
      </c>
      <c r="AP707" s="75" t="str" cm="1">
        <f t="array" ref="AP707">IF(ISBLANK(INDEX(行,$A707)),"",0)</f>
        <v/>
      </c>
      <c r="AQ707" s="75" t="str" cm="1">
        <f t="array" ref="AQ707">IF(ISBLANK(INDEX(行,$A707)),"",0)</f>
        <v/>
      </c>
      <c r="AR707" s="75" t="str" cm="1">
        <f t="array" ref="AR707">IF(ISBLANK(INDEX(行,$A707)),"",0)</f>
        <v/>
      </c>
      <c r="AS707" s="75" t="str" cm="1">
        <f t="array" ref="AS707">IF(ISBLANK(INDEX(行,$A707)),"",0)</f>
        <v/>
      </c>
      <c r="AT707" s="75" t="str" cm="1">
        <f t="array" ref="AT707">IF(ISBLANK(INDEX(行,$A707)),"",0)</f>
        <v/>
      </c>
      <c r="AU707" s="75" t="str" cm="1">
        <f t="array" ref="AU707">IF(ISBLANK(INDEX(行,$A707)),"",0)</f>
        <v/>
      </c>
      <c r="AV707" s="75" t="str" cm="1">
        <f t="array" ref="AV707">IF(ISBLANK(INDEX(行,$A707)),"",0)</f>
        <v/>
      </c>
      <c r="AW707" s="75" t="str" cm="1">
        <f t="array" ref="AW707">IF(ISBLANK(INDEX(行,$A707)),"",0)</f>
        <v/>
      </c>
      <c r="AX707" s="75" t="str" cm="1">
        <f t="array" ref="AX707">IF(ISBLANK(INDEX(行,$A707)),"",0)</f>
        <v/>
      </c>
      <c r="AY707" s="75" t="str" cm="1">
        <f t="array" ref="AY707">IF(ISBLANK(INDEX(行,$A707)),"",0)</f>
        <v/>
      </c>
      <c r="AZ707" s="75" t="str" cm="1">
        <f t="array" ref="AZ707">IF(ISBLANK(INDEX(行,$A707)),"",0)</f>
        <v/>
      </c>
      <c r="BA707" s="75" t="str" cm="1">
        <f t="array" ref="BA707">IF(ISBLANK(INDEX(行,$A707)),"",0)</f>
        <v/>
      </c>
      <c r="BB707" s="75" t="str" cm="1">
        <f t="array" ref="BB707">IF(ISBLANK(INDEX(行,$A707)),"",0)</f>
        <v/>
      </c>
      <c r="BC707" s="75" t="str" cm="1">
        <f t="array" ref="BC707">IF(ISBLANK(INDEX(行,$A707)),"",0)</f>
        <v/>
      </c>
      <c r="BD707" s="75" t="str" cm="1">
        <f t="array" ref="BD707">IF(ISBLANK(INDEX(行,$A707)),"",0)</f>
        <v/>
      </c>
      <c r="BE707" s="75" t="str" cm="1">
        <f t="array" ref="BE707">IF(ISBLANK(INDEX(行,$A707)),"",0)</f>
        <v/>
      </c>
      <c r="BF707" s="75" t="str" cm="1">
        <f t="array" ref="BF707">IF(ISBLANK(INDEX(行,$A707)),"",0)</f>
        <v/>
      </c>
      <c r="BG707" s="75" t="str" cm="1">
        <f t="array" ref="BG707">IF(ISBLANK(INDEX(行,$A707)),"",0)</f>
        <v/>
      </c>
      <c r="BH707" s="75" t="str" cm="1">
        <f t="array" ref="BH707">IF(ISBLANK(INDEX(行,$A707)),"",0)</f>
        <v/>
      </c>
      <c r="BI707" s="75" t="str" cm="1">
        <f t="array" ref="BI707">IF(ISBLANK(INDEX(行,$A707)),"",0)</f>
        <v/>
      </c>
      <c r="BJ707" s="75" t="str" cm="1">
        <f t="array" ref="BJ707">IF(ISBLANK(INDEX(行,$A707)),"",0)</f>
        <v/>
      </c>
      <c r="BK707" s="75" t="str" cm="1">
        <f t="array" ref="BK707">IF(ISBLANK(INDEX(行,$A707)),"",0)</f>
        <v/>
      </c>
      <c r="BL707" s="75" t="str" cm="1">
        <f t="array" ref="BL707">IF(ISBLANK(INDEX(行,$A707)),"",0)</f>
        <v/>
      </c>
      <c r="BM707" s="77"/>
      <c r="BN707" s="77"/>
      <c r="BO707" s="77"/>
      <c r="BP707" s="77"/>
      <c r="BQ707" s="77"/>
      <c r="BR707" s="77"/>
      <c r="BS707" s="77"/>
      <c r="BT707" s="77"/>
      <c r="BU707" s="77"/>
      <c r="BV707" s="77"/>
      <c r="BW707" s="77"/>
      <c r="BX707" s="77"/>
      <c r="BY707" s="77"/>
      <c r="BZ707" s="77"/>
      <c r="CA707" s="77"/>
      <c r="CB707" s="77"/>
      <c r="CC707" s="77"/>
      <c r="CD707" s="77"/>
      <c r="CE707" s="77"/>
      <c r="CF707" s="77"/>
      <c r="CG707" s="77"/>
      <c r="CH707" s="77"/>
      <c r="CI707" s="77"/>
      <c r="CJ707" s="77"/>
      <c r="CK707" s="77"/>
      <c r="CL707" s="77"/>
      <c r="CM707" s="77"/>
      <c r="CN707" s="77"/>
      <c r="CO707" s="77"/>
      <c r="CP707" s="77"/>
      <c r="CQ707" s="76" t="str" cm="1">
        <f t="array" ref="CQ707">IF(ISBLANK(INDEX(納入年月日,$A707)),"",INDEX(TEXT(納入年月日,"0!/00!/00"),$A707))</f>
        <v/>
      </c>
      <c r="CR707" s="77"/>
      <c r="CS707" s="77"/>
      <c r="CT707" s="77"/>
      <c r="CU707" s="77"/>
      <c r="CV707" s="77"/>
      <c r="CW707" s="77"/>
      <c r="CX707" s="77"/>
      <c r="CY707" s="77"/>
      <c r="CZ707" s="77"/>
      <c r="DA707" s="77" t="str" cm="1">
        <f t="array" ref="DA707">IF(ISBLANK(INDEX(行,$A707)),"","      0001")</f>
        <v/>
      </c>
      <c r="DB707" s="75" t="str" cm="1">
        <f t="array" ref="DB707">IF(ISBLANK(INDEX(行,$A707)),"",4101)</f>
        <v/>
      </c>
      <c r="DC707" s="75" t="str" cm="1">
        <f t="array" ref="DC707">IF(ISBLANK(INDEX(行,$A707)),"",2)</f>
        <v/>
      </c>
      <c r="DD707" s="77" t="str">
        <f t="shared" si="91"/>
        <v/>
      </c>
      <c r="DE707" s="75" t="str" cm="1">
        <f t="array" ref="DE707">IF(ISBLANK(INDEX(行,$A707)),"",0)</f>
        <v/>
      </c>
      <c r="DF707" s="77" t="str">
        <f t="shared" si="92"/>
        <v/>
      </c>
      <c r="DG707" s="77" t="str">
        <f t="shared" si="93"/>
        <v/>
      </c>
      <c r="DH707" s="75" t="str" cm="1">
        <f t="array" ref="DH707">IF(ISBLANK(INDEX(行,$A707)),"",0)</f>
        <v/>
      </c>
      <c r="DI707" s="75" t="str" cm="1">
        <f t="array" ref="DI707">IF(ISBLANK(INDEX(行,$A707)),"",0)</f>
        <v/>
      </c>
      <c r="DJ707" s="77"/>
      <c r="DK707" s="80"/>
      <c r="DL707" s="75" t="str" cm="1">
        <f t="array" ref="DL707">IF(ISBLANK(INDEX(行,$A707)),"",0)</f>
        <v/>
      </c>
      <c r="DM707" s="77" t="str">
        <f t="shared" si="94"/>
        <v/>
      </c>
      <c r="DN707" s="75" t="str" cm="1">
        <f t="array" ref="DN707">IF(ISBLANK(INDEX(行,$A707)),"",0)</f>
        <v/>
      </c>
      <c r="DO707" s="75" t="str" cm="1">
        <f t="array" ref="DO707">IF(ISBLANK(INDEX(行,$A707)),"",0)</f>
        <v/>
      </c>
      <c r="DP707" s="77" t="str" cm="1">
        <f t="array" ref="DP707">IF(ISBLANK(INDEX(行,$A707)),"","         0")</f>
        <v/>
      </c>
      <c r="DQ707" s="75" t="str" cm="1">
        <f t="array" ref="DQ707">IF(ISBLANK(INDEX(行,$A707)),"",0)</f>
        <v/>
      </c>
      <c r="DR707" s="75" t="str" cm="1">
        <f t="array" ref="DR707">IF(ISBLANK(INDEX(行,$A707)),"",0)</f>
        <v/>
      </c>
      <c r="DS707" s="77"/>
      <c r="DT707" s="75" t="str" cm="1">
        <f t="array" ref="DT707">IF(ISBLANK(INDEX(行,$A707)),"",0)</f>
        <v/>
      </c>
      <c r="DU707" s="75" t="str" cm="1">
        <f t="array" ref="DU707">IF(ISBLANK(INDEX(行,$A707)),"",$Z707+$AA707)</f>
        <v/>
      </c>
      <c r="DV707" s="75" t="str" cm="1">
        <f t="array" ref="DV707">IF(ISBLANK(INDEX(行,$A707)),"",0)</f>
        <v/>
      </c>
      <c r="DW707" s="77"/>
      <c r="DX707" s="77"/>
      <c r="DY707" s="77"/>
      <c r="DZ707" s="77"/>
      <c r="EA707" s="77"/>
      <c r="EB707" s="75" t="str" cm="1">
        <f t="array" ref="EB707">IF(ISBLANK(INDEX(行,$A707)),"",2)</f>
        <v/>
      </c>
      <c r="EC707" s="75" t="str" cm="1">
        <f t="array" ref="EC707">IF(ISBLANK(INDEX(行,$A707)),"",1)</f>
        <v/>
      </c>
      <c r="ED707" s="75" t="str" cm="1">
        <f t="array" ref="ED707">IF(ISBLANK(INDEX(行,$A707)),"",0)</f>
        <v/>
      </c>
      <c r="EE707" s="75" t="str" cm="1">
        <f t="array" ref="EE707">IF(ISBLANK(INDEX(行,$A707)),"",0)</f>
        <v/>
      </c>
      <c r="EF707" s="76" t="str">
        <f t="shared" si="95"/>
        <v/>
      </c>
      <c r="EG707" s="77" t="str">
        <f t="shared" si="96"/>
        <v/>
      </c>
      <c r="EH707" s="77"/>
      <c r="EI707" s="75" t="str" cm="1">
        <f t="array" ref="EI707">IF(ISBLANK(INDEX(行,$A707)),"",0)</f>
        <v/>
      </c>
      <c r="EJ707" s="75" t="str" cm="1">
        <f t="array" ref="EJ707">IF(ISBLANK(INDEX(行,$A707)),"",0)</f>
        <v/>
      </c>
      <c r="EK707" s="75" t="str" cm="1">
        <f t="array" ref="EK707">IF(ISBLANK(INDEX(行,$A707)),"",0)</f>
        <v/>
      </c>
      <c r="EL707" s="75" t="str" cm="1">
        <f t="array" ref="EL707">IF(ISBLANK(INDEX(行,$A707)),"",0)</f>
        <v/>
      </c>
      <c r="EM707" s="75" t="str" cm="1">
        <f t="array" ref="EM707">IF(ISBLANK(INDEX(行,$A707)),"",0)</f>
        <v/>
      </c>
      <c r="EN707" s="75" t="str" cm="1">
        <f t="array" ref="EN707">IF(ISBLANK(INDEX(行,$A707)),"",0)</f>
        <v/>
      </c>
      <c r="EO707" s="75" t="str" cm="1">
        <f t="array" ref="EO707">IF(ISBLANK(INDEX(行,$A707)),"",0)</f>
        <v/>
      </c>
      <c r="EP707" s="75" t="str" cm="1">
        <f t="array" ref="EP707">IF(ISBLANK(INDEX(行,$A707)),"",0)</f>
        <v/>
      </c>
      <c r="EQ707" s="75" t="str" cm="1">
        <f t="array" ref="EQ707">IF(ISBLANK(INDEX(行,$A707)),"",0)</f>
        <v/>
      </c>
      <c r="ER707" s="75" t="str" cm="1">
        <f t="array" ref="ER707">IF(ISBLANK(INDEX(行,$A707)),"",0)</f>
        <v/>
      </c>
      <c r="ES707" s="75" t="str" cm="1">
        <f t="array" ref="ES707">IF(ISBLANK(INDEX(行,$A707)),"",0)</f>
        <v/>
      </c>
      <c r="ET707" s="75" t="str" cm="1">
        <f t="array" ref="ET707">IF(ISBLANK(INDEX(行,$A707)),"",0)</f>
        <v/>
      </c>
      <c r="EU707" s="75" t="str" cm="1">
        <f t="array" ref="EU707">IF(ISBLANK(INDEX(行,$A707)),"",0)</f>
        <v/>
      </c>
      <c r="EV707" s="75" t="str" cm="1">
        <f t="array" ref="EV707">IF(ISBLANK(INDEX(行,$A707)),"",0)</f>
        <v/>
      </c>
      <c r="EW707" s="75" t="str" cm="1">
        <f t="array" ref="EW707">IF(ISBLANK(INDEX(行,$A707)),"",0)</f>
        <v/>
      </c>
      <c r="EX707" s="75" t="str" cm="1">
        <f t="array" ref="EX707">IF(ISBLANK(INDEX(行,$A707)),"",0)</f>
        <v/>
      </c>
      <c r="EY707" s="75" t="str" cm="1">
        <f t="array" ref="EY707">IF(ISBLANK(INDEX(行,$A707)),"",0)</f>
        <v/>
      </c>
      <c r="EZ707" s="75" t="str" cm="1">
        <f t="array" ref="EZ707">IF(ISBLANK(INDEX(行,$A707)),"",0)</f>
        <v/>
      </c>
      <c r="FA707" s="75" t="str" cm="1">
        <f t="array" ref="FA707">IF(ISBLANK(INDEX(行,$A707)),"",0)</f>
        <v/>
      </c>
      <c r="FB707" s="75" t="str" cm="1">
        <f t="array" ref="FB707">IF(ISBLANK(INDEX(行,$A707)),"",0)</f>
        <v/>
      </c>
      <c r="FC707" s="75" t="str" cm="1">
        <f t="array" ref="FC707">IF(ISBLANK(INDEX(行,$A707)),"",0)</f>
        <v/>
      </c>
      <c r="FD707" s="75" t="str" cm="1">
        <f t="array" ref="FD707">IF(ISBLANK(INDEX(行,$A707)),"",0)</f>
        <v/>
      </c>
      <c r="FE707" s="75" t="str" cm="1">
        <f t="array" ref="FE707">IF(ISBLANK(INDEX(行,$A707)),"",0)</f>
        <v/>
      </c>
      <c r="FF707" s="75" t="str" cm="1">
        <f t="array" ref="FF707">IF(ISBLANK(INDEX(行,$A707)),"",0)</f>
        <v/>
      </c>
      <c r="FG707" s="75" t="str" cm="1">
        <f t="array" ref="FG707">IF(ISBLANK(INDEX(行,$A707)),"",0)</f>
        <v/>
      </c>
      <c r="FH707" s="77"/>
      <c r="FI707" s="77"/>
      <c r="FJ707" s="77"/>
      <c r="FK707" s="77"/>
      <c r="FL707" s="77"/>
      <c r="FM707" s="77"/>
      <c r="FN707" s="77"/>
      <c r="FO707" s="77"/>
      <c r="FP707" s="77"/>
      <c r="FQ707" s="77"/>
      <c r="FR707" s="77"/>
      <c r="FS707" s="77"/>
      <c r="FT707" s="77"/>
      <c r="FU707" s="77"/>
      <c r="FV707" s="77"/>
      <c r="FW707" s="77"/>
      <c r="FX707" s="77"/>
      <c r="FY707" s="77"/>
      <c r="FZ707" s="77"/>
      <c r="GA707" s="77"/>
      <c r="GB707" s="77"/>
      <c r="GC707" s="77"/>
      <c r="GD707" s="77"/>
      <c r="GE707" s="77"/>
      <c r="GF707" s="77"/>
      <c r="GG707" s="77"/>
      <c r="GH707" s="77"/>
      <c r="GI707" s="77"/>
      <c r="GJ707" s="77"/>
      <c r="GK707" s="77"/>
      <c r="GL707" s="76" t="str">
        <f t="shared" si="97"/>
        <v/>
      </c>
      <c r="GM707" s="77"/>
      <c r="GN707" s="77"/>
      <c r="GO707" s="77"/>
      <c r="GP707" s="77"/>
      <c r="GQ707" s="77"/>
      <c r="GR707" s="77"/>
      <c r="GS707" s="77"/>
      <c r="GT707" s="77"/>
      <c r="GU707" s="77"/>
      <c r="GV707" s="75" t="str" cm="1">
        <f t="array" ref="GV707">IF(ISBLANK(INDEX(行,$A707)),"",1)</f>
        <v/>
      </c>
      <c r="GW707" s="75" t="str" cm="1">
        <f t="array" ref="GW707">IF(ISBLANK(INDEX(行,$A707)),"",1)</f>
        <v/>
      </c>
      <c r="GX707" s="75" t="str" cm="1">
        <f t="array" ref="GX707">IF(ISBLANK(INDEX(行,$A707)),"",0)</f>
        <v/>
      </c>
      <c r="GY707" s="77"/>
      <c r="GZ707" s="77"/>
      <c r="HA707" s="76" t="str" cm="1">
        <f t="array" aca="1" ref="HA707" ca="1">IF(ISBLANK(INDEX(行,$A707)),"",TODAY())</f>
        <v/>
      </c>
      <c r="HB707" s="76" t="str" cm="1">
        <f t="array" aca="1" ref="HB707" ca="1">IF(ISBLANK(INDEX(行,$A707)),"",TODAY())</f>
        <v/>
      </c>
      <c r="HC707" s="78" t="str" cm="1">
        <f t="array" ref="HC707">IF(ISBLANK(INDEX(行,$A707)),"","ADMIN")</f>
        <v/>
      </c>
      <c r="HD707" s="78" t="str">
        <f t="shared" si="98"/>
        <v/>
      </c>
    </row>
    <row r="708" spans="1:212" s="12" customFormat="1" ht="15" x14ac:dyDescent="0.15">
      <c r="A708" s="11">
        <v>703</v>
      </c>
      <c r="B708" s="75" t="str" cm="1">
        <f t="array" ref="B708">IF(ISBLANK(INDEX(行,$A708)),"",1)</f>
        <v/>
      </c>
      <c r="C708" s="76" t="str" cm="1">
        <f t="array" ref="C708">IF(ISBLANK(INDEX(伝票日付,$A708)),"",DATEVALUE(INDEX(TEXT(伝票日付,"0!/00!/00"),$A708)))</f>
        <v/>
      </c>
      <c r="D708" s="78" t="str" cm="1">
        <f t="array" ref="D708">IF(ISBLANK(INDEX(注文番号,$A708)),"",INDEX(注文番号,$A708))</f>
        <v/>
      </c>
      <c r="E708" s="75" t="str" cm="1">
        <f t="array" ref="E708">IF(ISBLANK(INDEX(行,$A708)),"",INDEX(行,$A708))</f>
        <v/>
      </c>
      <c r="F708" s="77" t="str" cm="1">
        <f t="array" ref="F708">IF(ISBLANK(INDEX(行,$A708)),"","0001")</f>
        <v/>
      </c>
      <c r="G708" s="83" t="str">
        <f t="shared" si="88"/>
        <v/>
      </c>
      <c r="H708" s="78" t="str" cm="1">
        <f t="array" ref="H708">IF(ISBLANK(INDEX(行,$A708)),"",8)</f>
        <v/>
      </c>
      <c r="I708" s="77" t="str" cm="1">
        <f t="array" ref="I708">IF(ISBLANK(INDEX(行,$A708)),"","      8211")</f>
        <v/>
      </c>
      <c r="J708" s="78" t="str" cm="1">
        <f t="array" ref="J708">IF(ISBLANK(INDEX(行,$A708)),"",8211)</f>
        <v/>
      </c>
      <c r="K708" s="82" t="str">
        <f t="shared" si="89"/>
        <v/>
      </c>
      <c r="L708" s="77" t="str" cm="1">
        <f t="array" ref="L708">IF(ISBLANK(INDEX(枝番,$A708)),"",INDEX(枝番,$A708))</f>
        <v/>
      </c>
      <c r="M708" s="78" t="str" cm="1">
        <f t="array" ref="M708">IF(ISBLANK(INDEX(工種コード,$A708)),"",INDEX(工種コード,$A708))</f>
        <v/>
      </c>
      <c r="N708" s="78" t="str" cm="1">
        <f t="array" ref="N708">IF(ISBLANK(INDEX(注文番号,$A708)),"",INDEX(注文番号,$A708))</f>
        <v/>
      </c>
      <c r="O708" s="75"/>
      <c r="P708" s="80"/>
      <c r="Q708" s="75" t="str" cm="1">
        <f t="array" ref="Q708">IF(ISBLANK(INDEX(行,$A708)),"",0)</f>
        <v/>
      </c>
      <c r="R708" s="77" t="str" cm="1">
        <f t="array" ref="R708">IF(ISBLANK(INDEX(仕入先コード,$A708)),"",INDEX(仕入先コード,$A708))</f>
        <v/>
      </c>
      <c r="S708" s="75" t="str" cm="1">
        <f t="array" ref="S708">IF(ISBLANK(INDEX(行,$A708)),"",0)</f>
        <v/>
      </c>
      <c r="T708" s="75" t="str" cm="1">
        <f t="array" ref="T708">IF(ISBLANK(INDEX(行,$A708)),"",1)</f>
        <v/>
      </c>
      <c r="U708" s="77" t="str" cm="1">
        <f t="array" ref="U708">IF(ISBLANK(INDEX(行,$A708)),"","         1")</f>
        <v/>
      </c>
      <c r="V708" s="75" t="str" cm="1">
        <f t="array" ref="V708">IF(ISBLANK(INDEX(行,$A708)),"",0)</f>
        <v/>
      </c>
      <c r="W708" s="75" t="str" cm="1">
        <f t="array" ref="W708">IF(ISBLANK(INDEX(数量,$A708)),"",INDEX(数量,$A708))</f>
        <v/>
      </c>
      <c r="X708" s="77" t="str" cm="1">
        <f t="array" ref="X708">IF(ISBLANK(INDEX(単位,$A708)),"",INDEX(単位,$A708))</f>
        <v/>
      </c>
      <c r="Y708" s="75" t="str" cm="1">
        <f t="array" ref="Y708">IF(ISBLANK(INDEX(単価,$A708)),"",INDEX(単価,$A708))</f>
        <v/>
      </c>
      <c r="Z708" s="75" t="str" cm="1">
        <f t="array" ref="Z708">IF(ISBLANK(INDEX(行,$A708)),"",W708*Y708)</f>
        <v/>
      </c>
      <c r="AA708" s="75" t="str" cm="1">
        <f t="array" ref="AA708">IF(ISBLANK(INDEX(行,$A708)),"",Z708*AI708/100)</f>
        <v/>
      </c>
      <c r="AB708" s="77"/>
      <c r="AC708" s="77"/>
      <c r="AD708" s="77"/>
      <c r="AE708" s="77"/>
      <c r="AF708" s="77"/>
      <c r="AG708" s="75" t="str" cm="1">
        <f t="array" ref="AG708">IF(ISBLANK(INDEX(行,$A708)),"",1)</f>
        <v/>
      </c>
      <c r="AH708" s="75" t="str" cm="1">
        <f t="array" ref="AH708">IF(ISBLANK(INDEX(行,$A708)),"",1)</f>
        <v/>
      </c>
      <c r="AI708" s="75" t="str" cm="1">
        <f t="array" ref="AI708">IF(ISBLANK(INDEX(税率,$A708)),"",INDEX(税率,$A708))</f>
        <v/>
      </c>
      <c r="AJ708" s="75" t="str" cm="1">
        <f t="array" ref="AJ708">IF(ISBLANK(INDEX(行,$A708)),"",50)</f>
        <v/>
      </c>
      <c r="AK708" s="76" t="str">
        <f t="shared" si="90"/>
        <v/>
      </c>
      <c r="AL708" s="82" t="str" cm="1">
        <f t="array" ref="AL708">IF(ISBLANK(INDEX(品名,$A708)),"",INDEX(品名,$A708))</f>
        <v/>
      </c>
      <c r="AM708" s="75"/>
      <c r="AN708" s="75" t="str" cm="1">
        <f t="array" ref="AN708">IF(ISBLANK(INDEX(行,$A708)),"",0)</f>
        <v/>
      </c>
      <c r="AO708" s="75" t="str" cm="1">
        <f t="array" ref="AO708">IF(ISBLANK(INDEX(行,$A708)),"",0)</f>
        <v/>
      </c>
      <c r="AP708" s="75" t="str" cm="1">
        <f t="array" ref="AP708">IF(ISBLANK(INDEX(行,$A708)),"",0)</f>
        <v/>
      </c>
      <c r="AQ708" s="75" t="str" cm="1">
        <f t="array" ref="AQ708">IF(ISBLANK(INDEX(行,$A708)),"",0)</f>
        <v/>
      </c>
      <c r="AR708" s="75" t="str" cm="1">
        <f t="array" ref="AR708">IF(ISBLANK(INDEX(行,$A708)),"",0)</f>
        <v/>
      </c>
      <c r="AS708" s="75" t="str" cm="1">
        <f t="array" ref="AS708">IF(ISBLANK(INDEX(行,$A708)),"",0)</f>
        <v/>
      </c>
      <c r="AT708" s="75" t="str" cm="1">
        <f t="array" ref="AT708">IF(ISBLANK(INDEX(行,$A708)),"",0)</f>
        <v/>
      </c>
      <c r="AU708" s="75" t="str" cm="1">
        <f t="array" ref="AU708">IF(ISBLANK(INDEX(行,$A708)),"",0)</f>
        <v/>
      </c>
      <c r="AV708" s="75" t="str" cm="1">
        <f t="array" ref="AV708">IF(ISBLANK(INDEX(行,$A708)),"",0)</f>
        <v/>
      </c>
      <c r="AW708" s="75" t="str" cm="1">
        <f t="array" ref="AW708">IF(ISBLANK(INDEX(行,$A708)),"",0)</f>
        <v/>
      </c>
      <c r="AX708" s="75" t="str" cm="1">
        <f t="array" ref="AX708">IF(ISBLANK(INDEX(行,$A708)),"",0)</f>
        <v/>
      </c>
      <c r="AY708" s="75" t="str" cm="1">
        <f t="array" ref="AY708">IF(ISBLANK(INDEX(行,$A708)),"",0)</f>
        <v/>
      </c>
      <c r="AZ708" s="75" t="str" cm="1">
        <f t="array" ref="AZ708">IF(ISBLANK(INDEX(行,$A708)),"",0)</f>
        <v/>
      </c>
      <c r="BA708" s="75" t="str" cm="1">
        <f t="array" ref="BA708">IF(ISBLANK(INDEX(行,$A708)),"",0)</f>
        <v/>
      </c>
      <c r="BB708" s="75" t="str" cm="1">
        <f t="array" ref="BB708">IF(ISBLANK(INDEX(行,$A708)),"",0)</f>
        <v/>
      </c>
      <c r="BC708" s="75" t="str" cm="1">
        <f t="array" ref="BC708">IF(ISBLANK(INDEX(行,$A708)),"",0)</f>
        <v/>
      </c>
      <c r="BD708" s="75" t="str" cm="1">
        <f t="array" ref="BD708">IF(ISBLANK(INDEX(行,$A708)),"",0)</f>
        <v/>
      </c>
      <c r="BE708" s="75" t="str" cm="1">
        <f t="array" ref="BE708">IF(ISBLANK(INDEX(行,$A708)),"",0)</f>
        <v/>
      </c>
      <c r="BF708" s="75" t="str" cm="1">
        <f t="array" ref="BF708">IF(ISBLANK(INDEX(行,$A708)),"",0)</f>
        <v/>
      </c>
      <c r="BG708" s="75" t="str" cm="1">
        <f t="array" ref="BG708">IF(ISBLANK(INDEX(行,$A708)),"",0)</f>
        <v/>
      </c>
      <c r="BH708" s="75" t="str" cm="1">
        <f t="array" ref="BH708">IF(ISBLANK(INDEX(行,$A708)),"",0)</f>
        <v/>
      </c>
      <c r="BI708" s="75" t="str" cm="1">
        <f t="array" ref="BI708">IF(ISBLANK(INDEX(行,$A708)),"",0)</f>
        <v/>
      </c>
      <c r="BJ708" s="75" t="str" cm="1">
        <f t="array" ref="BJ708">IF(ISBLANK(INDEX(行,$A708)),"",0)</f>
        <v/>
      </c>
      <c r="BK708" s="75" t="str" cm="1">
        <f t="array" ref="BK708">IF(ISBLANK(INDEX(行,$A708)),"",0)</f>
        <v/>
      </c>
      <c r="BL708" s="75" t="str" cm="1">
        <f t="array" ref="BL708">IF(ISBLANK(INDEX(行,$A708)),"",0)</f>
        <v/>
      </c>
      <c r="BM708" s="77"/>
      <c r="BN708" s="77"/>
      <c r="BO708" s="77"/>
      <c r="BP708" s="77"/>
      <c r="BQ708" s="77"/>
      <c r="BR708" s="77"/>
      <c r="BS708" s="77"/>
      <c r="BT708" s="77"/>
      <c r="BU708" s="77"/>
      <c r="BV708" s="77"/>
      <c r="BW708" s="77"/>
      <c r="BX708" s="77"/>
      <c r="BY708" s="77"/>
      <c r="BZ708" s="77"/>
      <c r="CA708" s="77"/>
      <c r="CB708" s="77"/>
      <c r="CC708" s="77"/>
      <c r="CD708" s="77"/>
      <c r="CE708" s="77"/>
      <c r="CF708" s="77"/>
      <c r="CG708" s="77"/>
      <c r="CH708" s="77"/>
      <c r="CI708" s="77"/>
      <c r="CJ708" s="77"/>
      <c r="CK708" s="77"/>
      <c r="CL708" s="77"/>
      <c r="CM708" s="77"/>
      <c r="CN708" s="77"/>
      <c r="CO708" s="77"/>
      <c r="CP708" s="77"/>
      <c r="CQ708" s="76" t="str" cm="1">
        <f t="array" ref="CQ708">IF(ISBLANK(INDEX(納入年月日,$A708)),"",INDEX(TEXT(納入年月日,"0!/00!/00"),$A708))</f>
        <v/>
      </c>
      <c r="CR708" s="77"/>
      <c r="CS708" s="77"/>
      <c r="CT708" s="77"/>
      <c r="CU708" s="77"/>
      <c r="CV708" s="77"/>
      <c r="CW708" s="77"/>
      <c r="CX708" s="77"/>
      <c r="CY708" s="77"/>
      <c r="CZ708" s="77"/>
      <c r="DA708" s="77" t="str" cm="1">
        <f t="array" ref="DA708">IF(ISBLANK(INDEX(行,$A708)),"","      0001")</f>
        <v/>
      </c>
      <c r="DB708" s="75" t="str" cm="1">
        <f t="array" ref="DB708">IF(ISBLANK(INDEX(行,$A708)),"",4101)</f>
        <v/>
      </c>
      <c r="DC708" s="75" t="str" cm="1">
        <f t="array" ref="DC708">IF(ISBLANK(INDEX(行,$A708)),"",2)</f>
        <v/>
      </c>
      <c r="DD708" s="77" t="str">
        <f t="shared" si="91"/>
        <v/>
      </c>
      <c r="DE708" s="75" t="str" cm="1">
        <f t="array" ref="DE708">IF(ISBLANK(INDEX(行,$A708)),"",0)</f>
        <v/>
      </c>
      <c r="DF708" s="77" t="str">
        <f t="shared" si="92"/>
        <v/>
      </c>
      <c r="DG708" s="77" t="str">
        <f t="shared" si="93"/>
        <v/>
      </c>
      <c r="DH708" s="75" t="str" cm="1">
        <f t="array" ref="DH708">IF(ISBLANK(INDEX(行,$A708)),"",0)</f>
        <v/>
      </c>
      <c r="DI708" s="75" t="str" cm="1">
        <f t="array" ref="DI708">IF(ISBLANK(INDEX(行,$A708)),"",0)</f>
        <v/>
      </c>
      <c r="DJ708" s="77"/>
      <c r="DK708" s="80"/>
      <c r="DL708" s="75" t="str" cm="1">
        <f t="array" ref="DL708">IF(ISBLANK(INDEX(行,$A708)),"",0)</f>
        <v/>
      </c>
      <c r="DM708" s="77" t="str">
        <f t="shared" si="94"/>
        <v/>
      </c>
      <c r="DN708" s="75" t="str" cm="1">
        <f t="array" ref="DN708">IF(ISBLANK(INDEX(行,$A708)),"",0)</f>
        <v/>
      </c>
      <c r="DO708" s="75" t="str" cm="1">
        <f t="array" ref="DO708">IF(ISBLANK(INDEX(行,$A708)),"",0)</f>
        <v/>
      </c>
      <c r="DP708" s="77" t="str" cm="1">
        <f t="array" ref="DP708">IF(ISBLANK(INDEX(行,$A708)),"","         0")</f>
        <v/>
      </c>
      <c r="DQ708" s="75" t="str" cm="1">
        <f t="array" ref="DQ708">IF(ISBLANK(INDEX(行,$A708)),"",0)</f>
        <v/>
      </c>
      <c r="DR708" s="75" t="str" cm="1">
        <f t="array" ref="DR708">IF(ISBLANK(INDEX(行,$A708)),"",0)</f>
        <v/>
      </c>
      <c r="DS708" s="77"/>
      <c r="DT708" s="75" t="str" cm="1">
        <f t="array" ref="DT708">IF(ISBLANK(INDEX(行,$A708)),"",0)</f>
        <v/>
      </c>
      <c r="DU708" s="75" t="str" cm="1">
        <f t="array" ref="DU708">IF(ISBLANK(INDEX(行,$A708)),"",$Z708+$AA708)</f>
        <v/>
      </c>
      <c r="DV708" s="75" t="str" cm="1">
        <f t="array" ref="DV708">IF(ISBLANK(INDEX(行,$A708)),"",0)</f>
        <v/>
      </c>
      <c r="DW708" s="77"/>
      <c r="DX708" s="77"/>
      <c r="DY708" s="77"/>
      <c r="DZ708" s="77"/>
      <c r="EA708" s="77"/>
      <c r="EB708" s="75" t="str" cm="1">
        <f t="array" ref="EB708">IF(ISBLANK(INDEX(行,$A708)),"",2)</f>
        <v/>
      </c>
      <c r="EC708" s="75" t="str" cm="1">
        <f t="array" ref="EC708">IF(ISBLANK(INDEX(行,$A708)),"",1)</f>
        <v/>
      </c>
      <c r="ED708" s="75" t="str" cm="1">
        <f t="array" ref="ED708">IF(ISBLANK(INDEX(行,$A708)),"",0)</f>
        <v/>
      </c>
      <c r="EE708" s="75" t="str" cm="1">
        <f t="array" ref="EE708">IF(ISBLANK(INDEX(行,$A708)),"",0)</f>
        <v/>
      </c>
      <c r="EF708" s="76" t="str">
        <f t="shared" si="95"/>
        <v/>
      </c>
      <c r="EG708" s="77" t="str">
        <f t="shared" si="96"/>
        <v/>
      </c>
      <c r="EH708" s="77"/>
      <c r="EI708" s="75" t="str" cm="1">
        <f t="array" ref="EI708">IF(ISBLANK(INDEX(行,$A708)),"",0)</f>
        <v/>
      </c>
      <c r="EJ708" s="75" t="str" cm="1">
        <f t="array" ref="EJ708">IF(ISBLANK(INDEX(行,$A708)),"",0)</f>
        <v/>
      </c>
      <c r="EK708" s="75" t="str" cm="1">
        <f t="array" ref="EK708">IF(ISBLANK(INDEX(行,$A708)),"",0)</f>
        <v/>
      </c>
      <c r="EL708" s="75" t="str" cm="1">
        <f t="array" ref="EL708">IF(ISBLANK(INDEX(行,$A708)),"",0)</f>
        <v/>
      </c>
      <c r="EM708" s="75" t="str" cm="1">
        <f t="array" ref="EM708">IF(ISBLANK(INDEX(行,$A708)),"",0)</f>
        <v/>
      </c>
      <c r="EN708" s="75" t="str" cm="1">
        <f t="array" ref="EN708">IF(ISBLANK(INDEX(行,$A708)),"",0)</f>
        <v/>
      </c>
      <c r="EO708" s="75" t="str" cm="1">
        <f t="array" ref="EO708">IF(ISBLANK(INDEX(行,$A708)),"",0)</f>
        <v/>
      </c>
      <c r="EP708" s="75" t="str" cm="1">
        <f t="array" ref="EP708">IF(ISBLANK(INDEX(行,$A708)),"",0)</f>
        <v/>
      </c>
      <c r="EQ708" s="75" t="str" cm="1">
        <f t="array" ref="EQ708">IF(ISBLANK(INDEX(行,$A708)),"",0)</f>
        <v/>
      </c>
      <c r="ER708" s="75" t="str" cm="1">
        <f t="array" ref="ER708">IF(ISBLANK(INDEX(行,$A708)),"",0)</f>
        <v/>
      </c>
      <c r="ES708" s="75" t="str" cm="1">
        <f t="array" ref="ES708">IF(ISBLANK(INDEX(行,$A708)),"",0)</f>
        <v/>
      </c>
      <c r="ET708" s="75" t="str" cm="1">
        <f t="array" ref="ET708">IF(ISBLANK(INDEX(行,$A708)),"",0)</f>
        <v/>
      </c>
      <c r="EU708" s="75" t="str" cm="1">
        <f t="array" ref="EU708">IF(ISBLANK(INDEX(行,$A708)),"",0)</f>
        <v/>
      </c>
      <c r="EV708" s="75" t="str" cm="1">
        <f t="array" ref="EV708">IF(ISBLANK(INDEX(行,$A708)),"",0)</f>
        <v/>
      </c>
      <c r="EW708" s="75" t="str" cm="1">
        <f t="array" ref="EW708">IF(ISBLANK(INDEX(行,$A708)),"",0)</f>
        <v/>
      </c>
      <c r="EX708" s="75" t="str" cm="1">
        <f t="array" ref="EX708">IF(ISBLANK(INDEX(行,$A708)),"",0)</f>
        <v/>
      </c>
      <c r="EY708" s="75" t="str" cm="1">
        <f t="array" ref="EY708">IF(ISBLANK(INDEX(行,$A708)),"",0)</f>
        <v/>
      </c>
      <c r="EZ708" s="75" t="str" cm="1">
        <f t="array" ref="EZ708">IF(ISBLANK(INDEX(行,$A708)),"",0)</f>
        <v/>
      </c>
      <c r="FA708" s="75" t="str" cm="1">
        <f t="array" ref="FA708">IF(ISBLANK(INDEX(行,$A708)),"",0)</f>
        <v/>
      </c>
      <c r="FB708" s="75" t="str" cm="1">
        <f t="array" ref="FB708">IF(ISBLANK(INDEX(行,$A708)),"",0)</f>
        <v/>
      </c>
      <c r="FC708" s="75" t="str" cm="1">
        <f t="array" ref="FC708">IF(ISBLANK(INDEX(行,$A708)),"",0)</f>
        <v/>
      </c>
      <c r="FD708" s="75" t="str" cm="1">
        <f t="array" ref="FD708">IF(ISBLANK(INDEX(行,$A708)),"",0)</f>
        <v/>
      </c>
      <c r="FE708" s="75" t="str" cm="1">
        <f t="array" ref="FE708">IF(ISBLANK(INDEX(行,$A708)),"",0)</f>
        <v/>
      </c>
      <c r="FF708" s="75" t="str" cm="1">
        <f t="array" ref="FF708">IF(ISBLANK(INDEX(行,$A708)),"",0)</f>
        <v/>
      </c>
      <c r="FG708" s="75" t="str" cm="1">
        <f t="array" ref="FG708">IF(ISBLANK(INDEX(行,$A708)),"",0)</f>
        <v/>
      </c>
      <c r="FH708" s="77"/>
      <c r="FI708" s="77"/>
      <c r="FJ708" s="77"/>
      <c r="FK708" s="77"/>
      <c r="FL708" s="77"/>
      <c r="FM708" s="77"/>
      <c r="FN708" s="77"/>
      <c r="FO708" s="77"/>
      <c r="FP708" s="77"/>
      <c r="FQ708" s="77"/>
      <c r="FR708" s="77"/>
      <c r="FS708" s="77"/>
      <c r="FT708" s="77"/>
      <c r="FU708" s="77"/>
      <c r="FV708" s="77"/>
      <c r="FW708" s="77"/>
      <c r="FX708" s="77"/>
      <c r="FY708" s="77"/>
      <c r="FZ708" s="77"/>
      <c r="GA708" s="77"/>
      <c r="GB708" s="77"/>
      <c r="GC708" s="77"/>
      <c r="GD708" s="77"/>
      <c r="GE708" s="77"/>
      <c r="GF708" s="77"/>
      <c r="GG708" s="77"/>
      <c r="GH708" s="77"/>
      <c r="GI708" s="77"/>
      <c r="GJ708" s="77"/>
      <c r="GK708" s="77"/>
      <c r="GL708" s="76" t="str">
        <f t="shared" si="97"/>
        <v/>
      </c>
      <c r="GM708" s="77"/>
      <c r="GN708" s="77"/>
      <c r="GO708" s="77"/>
      <c r="GP708" s="77"/>
      <c r="GQ708" s="77"/>
      <c r="GR708" s="77"/>
      <c r="GS708" s="77"/>
      <c r="GT708" s="77"/>
      <c r="GU708" s="77"/>
      <c r="GV708" s="75" t="str" cm="1">
        <f t="array" ref="GV708">IF(ISBLANK(INDEX(行,$A708)),"",1)</f>
        <v/>
      </c>
      <c r="GW708" s="75" t="str" cm="1">
        <f t="array" ref="GW708">IF(ISBLANK(INDEX(行,$A708)),"",1)</f>
        <v/>
      </c>
      <c r="GX708" s="75" t="str" cm="1">
        <f t="array" ref="GX708">IF(ISBLANK(INDEX(行,$A708)),"",0)</f>
        <v/>
      </c>
      <c r="GY708" s="77"/>
      <c r="GZ708" s="77"/>
      <c r="HA708" s="76" t="str" cm="1">
        <f t="array" aca="1" ref="HA708" ca="1">IF(ISBLANK(INDEX(行,$A708)),"",TODAY())</f>
        <v/>
      </c>
      <c r="HB708" s="76" t="str" cm="1">
        <f t="array" aca="1" ref="HB708" ca="1">IF(ISBLANK(INDEX(行,$A708)),"",TODAY())</f>
        <v/>
      </c>
      <c r="HC708" s="78" t="str" cm="1">
        <f t="array" ref="HC708">IF(ISBLANK(INDEX(行,$A708)),"","ADMIN")</f>
        <v/>
      </c>
      <c r="HD708" s="78" t="str">
        <f t="shared" si="98"/>
        <v/>
      </c>
    </row>
    <row r="709" spans="1:212" s="12" customFormat="1" ht="15" x14ac:dyDescent="0.15">
      <c r="A709" s="11">
        <v>704</v>
      </c>
      <c r="B709" s="75" t="str" cm="1">
        <f t="array" ref="B709">IF(ISBLANK(INDEX(行,$A709)),"",1)</f>
        <v/>
      </c>
      <c r="C709" s="76" t="str" cm="1">
        <f t="array" ref="C709">IF(ISBLANK(INDEX(伝票日付,$A709)),"",DATEVALUE(INDEX(TEXT(伝票日付,"0!/00!/00"),$A709)))</f>
        <v/>
      </c>
      <c r="D709" s="78" t="str" cm="1">
        <f t="array" ref="D709">IF(ISBLANK(INDEX(注文番号,$A709)),"",INDEX(注文番号,$A709))</f>
        <v/>
      </c>
      <c r="E709" s="75" t="str" cm="1">
        <f t="array" ref="E709">IF(ISBLANK(INDEX(行,$A709)),"",INDEX(行,$A709))</f>
        <v/>
      </c>
      <c r="F709" s="77" t="str" cm="1">
        <f t="array" ref="F709">IF(ISBLANK(INDEX(行,$A709)),"","0001")</f>
        <v/>
      </c>
      <c r="G709" s="83" t="str">
        <f t="shared" si="88"/>
        <v/>
      </c>
      <c r="H709" s="78" t="str" cm="1">
        <f t="array" ref="H709">IF(ISBLANK(INDEX(行,$A709)),"",8)</f>
        <v/>
      </c>
      <c r="I709" s="77" t="str" cm="1">
        <f t="array" ref="I709">IF(ISBLANK(INDEX(行,$A709)),"","      8211")</f>
        <v/>
      </c>
      <c r="J709" s="78" t="str" cm="1">
        <f t="array" ref="J709">IF(ISBLANK(INDEX(行,$A709)),"",8211)</f>
        <v/>
      </c>
      <c r="K709" s="82" t="str">
        <f t="shared" si="89"/>
        <v/>
      </c>
      <c r="L709" s="77" t="str" cm="1">
        <f t="array" ref="L709">IF(ISBLANK(INDEX(枝番,$A709)),"",INDEX(枝番,$A709))</f>
        <v/>
      </c>
      <c r="M709" s="78" t="str" cm="1">
        <f t="array" ref="M709">IF(ISBLANK(INDEX(工種コード,$A709)),"",INDEX(工種コード,$A709))</f>
        <v/>
      </c>
      <c r="N709" s="78" t="str" cm="1">
        <f t="array" ref="N709">IF(ISBLANK(INDEX(注文番号,$A709)),"",INDEX(注文番号,$A709))</f>
        <v/>
      </c>
      <c r="O709" s="75"/>
      <c r="P709" s="80"/>
      <c r="Q709" s="75" t="str" cm="1">
        <f t="array" ref="Q709">IF(ISBLANK(INDEX(行,$A709)),"",0)</f>
        <v/>
      </c>
      <c r="R709" s="77" t="str" cm="1">
        <f t="array" ref="R709">IF(ISBLANK(INDEX(仕入先コード,$A709)),"",INDEX(仕入先コード,$A709))</f>
        <v/>
      </c>
      <c r="S709" s="75" t="str" cm="1">
        <f t="array" ref="S709">IF(ISBLANK(INDEX(行,$A709)),"",0)</f>
        <v/>
      </c>
      <c r="T709" s="75" t="str" cm="1">
        <f t="array" ref="T709">IF(ISBLANK(INDEX(行,$A709)),"",1)</f>
        <v/>
      </c>
      <c r="U709" s="77" t="str" cm="1">
        <f t="array" ref="U709">IF(ISBLANK(INDEX(行,$A709)),"","         1")</f>
        <v/>
      </c>
      <c r="V709" s="75" t="str" cm="1">
        <f t="array" ref="V709">IF(ISBLANK(INDEX(行,$A709)),"",0)</f>
        <v/>
      </c>
      <c r="W709" s="75" t="str" cm="1">
        <f t="array" ref="W709">IF(ISBLANK(INDEX(数量,$A709)),"",INDEX(数量,$A709))</f>
        <v/>
      </c>
      <c r="X709" s="77" t="str" cm="1">
        <f t="array" ref="X709">IF(ISBLANK(INDEX(単位,$A709)),"",INDEX(単位,$A709))</f>
        <v/>
      </c>
      <c r="Y709" s="75" t="str" cm="1">
        <f t="array" ref="Y709">IF(ISBLANK(INDEX(単価,$A709)),"",INDEX(単価,$A709))</f>
        <v/>
      </c>
      <c r="Z709" s="75" t="str" cm="1">
        <f t="array" ref="Z709">IF(ISBLANK(INDEX(行,$A709)),"",W709*Y709)</f>
        <v/>
      </c>
      <c r="AA709" s="75" t="str" cm="1">
        <f t="array" ref="AA709">IF(ISBLANK(INDEX(行,$A709)),"",Z709*AI709/100)</f>
        <v/>
      </c>
      <c r="AB709" s="77"/>
      <c r="AC709" s="77"/>
      <c r="AD709" s="77"/>
      <c r="AE709" s="77"/>
      <c r="AF709" s="77"/>
      <c r="AG709" s="75" t="str" cm="1">
        <f t="array" ref="AG709">IF(ISBLANK(INDEX(行,$A709)),"",1)</f>
        <v/>
      </c>
      <c r="AH709" s="75" t="str" cm="1">
        <f t="array" ref="AH709">IF(ISBLANK(INDEX(行,$A709)),"",1)</f>
        <v/>
      </c>
      <c r="AI709" s="75" t="str" cm="1">
        <f t="array" ref="AI709">IF(ISBLANK(INDEX(税率,$A709)),"",INDEX(税率,$A709))</f>
        <v/>
      </c>
      <c r="AJ709" s="75" t="str" cm="1">
        <f t="array" ref="AJ709">IF(ISBLANK(INDEX(行,$A709)),"",50)</f>
        <v/>
      </c>
      <c r="AK709" s="76" t="str">
        <f t="shared" si="90"/>
        <v/>
      </c>
      <c r="AL709" s="82" t="str" cm="1">
        <f t="array" ref="AL709">IF(ISBLANK(INDEX(品名,$A709)),"",INDEX(品名,$A709))</f>
        <v/>
      </c>
      <c r="AM709" s="75"/>
      <c r="AN709" s="75" t="str" cm="1">
        <f t="array" ref="AN709">IF(ISBLANK(INDEX(行,$A709)),"",0)</f>
        <v/>
      </c>
      <c r="AO709" s="75" t="str" cm="1">
        <f t="array" ref="AO709">IF(ISBLANK(INDEX(行,$A709)),"",0)</f>
        <v/>
      </c>
      <c r="AP709" s="75" t="str" cm="1">
        <f t="array" ref="AP709">IF(ISBLANK(INDEX(行,$A709)),"",0)</f>
        <v/>
      </c>
      <c r="AQ709" s="75" t="str" cm="1">
        <f t="array" ref="AQ709">IF(ISBLANK(INDEX(行,$A709)),"",0)</f>
        <v/>
      </c>
      <c r="AR709" s="75" t="str" cm="1">
        <f t="array" ref="AR709">IF(ISBLANK(INDEX(行,$A709)),"",0)</f>
        <v/>
      </c>
      <c r="AS709" s="75" t="str" cm="1">
        <f t="array" ref="AS709">IF(ISBLANK(INDEX(行,$A709)),"",0)</f>
        <v/>
      </c>
      <c r="AT709" s="75" t="str" cm="1">
        <f t="array" ref="AT709">IF(ISBLANK(INDEX(行,$A709)),"",0)</f>
        <v/>
      </c>
      <c r="AU709" s="75" t="str" cm="1">
        <f t="array" ref="AU709">IF(ISBLANK(INDEX(行,$A709)),"",0)</f>
        <v/>
      </c>
      <c r="AV709" s="75" t="str" cm="1">
        <f t="array" ref="AV709">IF(ISBLANK(INDEX(行,$A709)),"",0)</f>
        <v/>
      </c>
      <c r="AW709" s="75" t="str" cm="1">
        <f t="array" ref="AW709">IF(ISBLANK(INDEX(行,$A709)),"",0)</f>
        <v/>
      </c>
      <c r="AX709" s="75" t="str" cm="1">
        <f t="array" ref="AX709">IF(ISBLANK(INDEX(行,$A709)),"",0)</f>
        <v/>
      </c>
      <c r="AY709" s="75" t="str" cm="1">
        <f t="array" ref="AY709">IF(ISBLANK(INDEX(行,$A709)),"",0)</f>
        <v/>
      </c>
      <c r="AZ709" s="75" t="str" cm="1">
        <f t="array" ref="AZ709">IF(ISBLANK(INDEX(行,$A709)),"",0)</f>
        <v/>
      </c>
      <c r="BA709" s="75" t="str" cm="1">
        <f t="array" ref="BA709">IF(ISBLANK(INDEX(行,$A709)),"",0)</f>
        <v/>
      </c>
      <c r="BB709" s="75" t="str" cm="1">
        <f t="array" ref="BB709">IF(ISBLANK(INDEX(行,$A709)),"",0)</f>
        <v/>
      </c>
      <c r="BC709" s="75" t="str" cm="1">
        <f t="array" ref="BC709">IF(ISBLANK(INDEX(行,$A709)),"",0)</f>
        <v/>
      </c>
      <c r="BD709" s="75" t="str" cm="1">
        <f t="array" ref="BD709">IF(ISBLANK(INDEX(行,$A709)),"",0)</f>
        <v/>
      </c>
      <c r="BE709" s="75" t="str" cm="1">
        <f t="array" ref="BE709">IF(ISBLANK(INDEX(行,$A709)),"",0)</f>
        <v/>
      </c>
      <c r="BF709" s="75" t="str" cm="1">
        <f t="array" ref="BF709">IF(ISBLANK(INDEX(行,$A709)),"",0)</f>
        <v/>
      </c>
      <c r="BG709" s="75" t="str" cm="1">
        <f t="array" ref="BG709">IF(ISBLANK(INDEX(行,$A709)),"",0)</f>
        <v/>
      </c>
      <c r="BH709" s="75" t="str" cm="1">
        <f t="array" ref="BH709">IF(ISBLANK(INDEX(行,$A709)),"",0)</f>
        <v/>
      </c>
      <c r="BI709" s="75" t="str" cm="1">
        <f t="array" ref="BI709">IF(ISBLANK(INDEX(行,$A709)),"",0)</f>
        <v/>
      </c>
      <c r="BJ709" s="75" t="str" cm="1">
        <f t="array" ref="BJ709">IF(ISBLANK(INDEX(行,$A709)),"",0)</f>
        <v/>
      </c>
      <c r="BK709" s="75" t="str" cm="1">
        <f t="array" ref="BK709">IF(ISBLANK(INDEX(行,$A709)),"",0)</f>
        <v/>
      </c>
      <c r="BL709" s="75" t="str" cm="1">
        <f t="array" ref="BL709">IF(ISBLANK(INDEX(行,$A709)),"",0)</f>
        <v/>
      </c>
      <c r="BM709" s="77"/>
      <c r="BN709" s="77"/>
      <c r="BO709" s="77"/>
      <c r="BP709" s="77"/>
      <c r="BQ709" s="77"/>
      <c r="BR709" s="77"/>
      <c r="BS709" s="77"/>
      <c r="BT709" s="77"/>
      <c r="BU709" s="77"/>
      <c r="BV709" s="77"/>
      <c r="BW709" s="77"/>
      <c r="BX709" s="77"/>
      <c r="BY709" s="77"/>
      <c r="BZ709" s="77"/>
      <c r="CA709" s="77"/>
      <c r="CB709" s="77"/>
      <c r="CC709" s="77"/>
      <c r="CD709" s="77"/>
      <c r="CE709" s="77"/>
      <c r="CF709" s="77"/>
      <c r="CG709" s="77"/>
      <c r="CH709" s="77"/>
      <c r="CI709" s="77"/>
      <c r="CJ709" s="77"/>
      <c r="CK709" s="77"/>
      <c r="CL709" s="77"/>
      <c r="CM709" s="77"/>
      <c r="CN709" s="77"/>
      <c r="CO709" s="77"/>
      <c r="CP709" s="77"/>
      <c r="CQ709" s="76" t="str" cm="1">
        <f t="array" ref="CQ709">IF(ISBLANK(INDEX(納入年月日,$A709)),"",INDEX(TEXT(納入年月日,"0!/00!/00"),$A709))</f>
        <v/>
      </c>
      <c r="CR709" s="77"/>
      <c r="CS709" s="77"/>
      <c r="CT709" s="77"/>
      <c r="CU709" s="77"/>
      <c r="CV709" s="77"/>
      <c r="CW709" s="77"/>
      <c r="CX709" s="77"/>
      <c r="CY709" s="77"/>
      <c r="CZ709" s="77"/>
      <c r="DA709" s="77" t="str" cm="1">
        <f t="array" ref="DA709">IF(ISBLANK(INDEX(行,$A709)),"","      0001")</f>
        <v/>
      </c>
      <c r="DB709" s="75" t="str" cm="1">
        <f t="array" ref="DB709">IF(ISBLANK(INDEX(行,$A709)),"",4101)</f>
        <v/>
      </c>
      <c r="DC709" s="75" t="str" cm="1">
        <f t="array" ref="DC709">IF(ISBLANK(INDEX(行,$A709)),"",2)</f>
        <v/>
      </c>
      <c r="DD709" s="77" t="str">
        <f t="shared" si="91"/>
        <v/>
      </c>
      <c r="DE709" s="75" t="str" cm="1">
        <f t="array" ref="DE709">IF(ISBLANK(INDEX(行,$A709)),"",0)</f>
        <v/>
      </c>
      <c r="DF709" s="77" t="str">
        <f t="shared" si="92"/>
        <v/>
      </c>
      <c r="DG709" s="77" t="str">
        <f t="shared" si="93"/>
        <v/>
      </c>
      <c r="DH709" s="75" t="str" cm="1">
        <f t="array" ref="DH709">IF(ISBLANK(INDEX(行,$A709)),"",0)</f>
        <v/>
      </c>
      <c r="DI709" s="75" t="str" cm="1">
        <f t="array" ref="DI709">IF(ISBLANK(INDEX(行,$A709)),"",0)</f>
        <v/>
      </c>
      <c r="DJ709" s="77"/>
      <c r="DK709" s="80"/>
      <c r="DL709" s="75" t="str" cm="1">
        <f t="array" ref="DL709">IF(ISBLANK(INDEX(行,$A709)),"",0)</f>
        <v/>
      </c>
      <c r="DM709" s="77" t="str">
        <f t="shared" si="94"/>
        <v/>
      </c>
      <c r="DN709" s="75" t="str" cm="1">
        <f t="array" ref="DN709">IF(ISBLANK(INDEX(行,$A709)),"",0)</f>
        <v/>
      </c>
      <c r="DO709" s="75" t="str" cm="1">
        <f t="array" ref="DO709">IF(ISBLANK(INDEX(行,$A709)),"",0)</f>
        <v/>
      </c>
      <c r="DP709" s="77" t="str" cm="1">
        <f t="array" ref="DP709">IF(ISBLANK(INDEX(行,$A709)),"","         0")</f>
        <v/>
      </c>
      <c r="DQ709" s="75" t="str" cm="1">
        <f t="array" ref="DQ709">IF(ISBLANK(INDEX(行,$A709)),"",0)</f>
        <v/>
      </c>
      <c r="DR709" s="75" t="str" cm="1">
        <f t="array" ref="DR709">IF(ISBLANK(INDEX(行,$A709)),"",0)</f>
        <v/>
      </c>
      <c r="DS709" s="77"/>
      <c r="DT709" s="75" t="str" cm="1">
        <f t="array" ref="DT709">IF(ISBLANK(INDEX(行,$A709)),"",0)</f>
        <v/>
      </c>
      <c r="DU709" s="75" t="str" cm="1">
        <f t="array" ref="DU709">IF(ISBLANK(INDEX(行,$A709)),"",$Z709+$AA709)</f>
        <v/>
      </c>
      <c r="DV709" s="75" t="str" cm="1">
        <f t="array" ref="DV709">IF(ISBLANK(INDEX(行,$A709)),"",0)</f>
        <v/>
      </c>
      <c r="DW709" s="77"/>
      <c r="DX709" s="77"/>
      <c r="DY709" s="77"/>
      <c r="DZ709" s="77"/>
      <c r="EA709" s="77"/>
      <c r="EB709" s="75" t="str" cm="1">
        <f t="array" ref="EB709">IF(ISBLANK(INDEX(行,$A709)),"",2)</f>
        <v/>
      </c>
      <c r="EC709" s="75" t="str" cm="1">
        <f t="array" ref="EC709">IF(ISBLANK(INDEX(行,$A709)),"",1)</f>
        <v/>
      </c>
      <c r="ED709" s="75" t="str" cm="1">
        <f t="array" ref="ED709">IF(ISBLANK(INDEX(行,$A709)),"",0)</f>
        <v/>
      </c>
      <c r="EE709" s="75" t="str" cm="1">
        <f t="array" ref="EE709">IF(ISBLANK(INDEX(行,$A709)),"",0)</f>
        <v/>
      </c>
      <c r="EF709" s="76" t="str">
        <f t="shared" si="95"/>
        <v/>
      </c>
      <c r="EG709" s="77" t="str">
        <f t="shared" si="96"/>
        <v/>
      </c>
      <c r="EH709" s="77"/>
      <c r="EI709" s="75" t="str" cm="1">
        <f t="array" ref="EI709">IF(ISBLANK(INDEX(行,$A709)),"",0)</f>
        <v/>
      </c>
      <c r="EJ709" s="75" t="str" cm="1">
        <f t="array" ref="EJ709">IF(ISBLANK(INDEX(行,$A709)),"",0)</f>
        <v/>
      </c>
      <c r="EK709" s="75" t="str" cm="1">
        <f t="array" ref="EK709">IF(ISBLANK(INDEX(行,$A709)),"",0)</f>
        <v/>
      </c>
      <c r="EL709" s="75" t="str" cm="1">
        <f t="array" ref="EL709">IF(ISBLANK(INDEX(行,$A709)),"",0)</f>
        <v/>
      </c>
      <c r="EM709" s="75" t="str" cm="1">
        <f t="array" ref="EM709">IF(ISBLANK(INDEX(行,$A709)),"",0)</f>
        <v/>
      </c>
      <c r="EN709" s="75" t="str" cm="1">
        <f t="array" ref="EN709">IF(ISBLANK(INDEX(行,$A709)),"",0)</f>
        <v/>
      </c>
      <c r="EO709" s="75" t="str" cm="1">
        <f t="array" ref="EO709">IF(ISBLANK(INDEX(行,$A709)),"",0)</f>
        <v/>
      </c>
      <c r="EP709" s="75" t="str" cm="1">
        <f t="array" ref="EP709">IF(ISBLANK(INDEX(行,$A709)),"",0)</f>
        <v/>
      </c>
      <c r="EQ709" s="75" t="str" cm="1">
        <f t="array" ref="EQ709">IF(ISBLANK(INDEX(行,$A709)),"",0)</f>
        <v/>
      </c>
      <c r="ER709" s="75" t="str" cm="1">
        <f t="array" ref="ER709">IF(ISBLANK(INDEX(行,$A709)),"",0)</f>
        <v/>
      </c>
      <c r="ES709" s="75" t="str" cm="1">
        <f t="array" ref="ES709">IF(ISBLANK(INDEX(行,$A709)),"",0)</f>
        <v/>
      </c>
      <c r="ET709" s="75" t="str" cm="1">
        <f t="array" ref="ET709">IF(ISBLANK(INDEX(行,$A709)),"",0)</f>
        <v/>
      </c>
      <c r="EU709" s="75" t="str" cm="1">
        <f t="array" ref="EU709">IF(ISBLANK(INDEX(行,$A709)),"",0)</f>
        <v/>
      </c>
      <c r="EV709" s="75" t="str" cm="1">
        <f t="array" ref="EV709">IF(ISBLANK(INDEX(行,$A709)),"",0)</f>
        <v/>
      </c>
      <c r="EW709" s="75" t="str" cm="1">
        <f t="array" ref="EW709">IF(ISBLANK(INDEX(行,$A709)),"",0)</f>
        <v/>
      </c>
      <c r="EX709" s="75" t="str" cm="1">
        <f t="array" ref="EX709">IF(ISBLANK(INDEX(行,$A709)),"",0)</f>
        <v/>
      </c>
      <c r="EY709" s="75" t="str" cm="1">
        <f t="array" ref="EY709">IF(ISBLANK(INDEX(行,$A709)),"",0)</f>
        <v/>
      </c>
      <c r="EZ709" s="75" t="str" cm="1">
        <f t="array" ref="EZ709">IF(ISBLANK(INDEX(行,$A709)),"",0)</f>
        <v/>
      </c>
      <c r="FA709" s="75" t="str" cm="1">
        <f t="array" ref="FA709">IF(ISBLANK(INDEX(行,$A709)),"",0)</f>
        <v/>
      </c>
      <c r="FB709" s="75" t="str" cm="1">
        <f t="array" ref="FB709">IF(ISBLANK(INDEX(行,$A709)),"",0)</f>
        <v/>
      </c>
      <c r="FC709" s="75" t="str" cm="1">
        <f t="array" ref="FC709">IF(ISBLANK(INDEX(行,$A709)),"",0)</f>
        <v/>
      </c>
      <c r="FD709" s="75" t="str" cm="1">
        <f t="array" ref="FD709">IF(ISBLANK(INDEX(行,$A709)),"",0)</f>
        <v/>
      </c>
      <c r="FE709" s="75" t="str" cm="1">
        <f t="array" ref="FE709">IF(ISBLANK(INDEX(行,$A709)),"",0)</f>
        <v/>
      </c>
      <c r="FF709" s="75" t="str" cm="1">
        <f t="array" ref="FF709">IF(ISBLANK(INDEX(行,$A709)),"",0)</f>
        <v/>
      </c>
      <c r="FG709" s="75" t="str" cm="1">
        <f t="array" ref="FG709">IF(ISBLANK(INDEX(行,$A709)),"",0)</f>
        <v/>
      </c>
      <c r="FH709" s="77"/>
      <c r="FI709" s="77"/>
      <c r="FJ709" s="77"/>
      <c r="FK709" s="77"/>
      <c r="FL709" s="77"/>
      <c r="FM709" s="77"/>
      <c r="FN709" s="77"/>
      <c r="FO709" s="77"/>
      <c r="FP709" s="77"/>
      <c r="FQ709" s="77"/>
      <c r="FR709" s="77"/>
      <c r="FS709" s="77"/>
      <c r="FT709" s="77"/>
      <c r="FU709" s="77"/>
      <c r="FV709" s="77"/>
      <c r="FW709" s="77"/>
      <c r="FX709" s="77"/>
      <c r="FY709" s="77"/>
      <c r="FZ709" s="77"/>
      <c r="GA709" s="77"/>
      <c r="GB709" s="77"/>
      <c r="GC709" s="77"/>
      <c r="GD709" s="77"/>
      <c r="GE709" s="77"/>
      <c r="GF709" s="77"/>
      <c r="GG709" s="77"/>
      <c r="GH709" s="77"/>
      <c r="GI709" s="77"/>
      <c r="GJ709" s="77"/>
      <c r="GK709" s="77"/>
      <c r="GL709" s="76" t="str">
        <f t="shared" si="97"/>
        <v/>
      </c>
      <c r="GM709" s="77"/>
      <c r="GN709" s="77"/>
      <c r="GO709" s="77"/>
      <c r="GP709" s="77"/>
      <c r="GQ709" s="77"/>
      <c r="GR709" s="77"/>
      <c r="GS709" s="77"/>
      <c r="GT709" s="77"/>
      <c r="GU709" s="77"/>
      <c r="GV709" s="75" t="str" cm="1">
        <f t="array" ref="GV709">IF(ISBLANK(INDEX(行,$A709)),"",1)</f>
        <v/>
      </c>
      <c r="GW709" s="75" t="str" cm="1">
        <f t="array" ref="GW709">IF(ISBLANK(INDEX(行,$A709)),"",1)</f>
        <v/>
      </c>
      <c r="GX709" s="75" t="str" cm="1">
        <f t="array" ref="GX709">IF(ISBLANK(INDEX(行,$A709)),"",0)</f>
        <v/>
      </c>
      <c r="GY709" s="77"/>
      <c r="GZ709" s="77"/>
      <c r="HA709" s="76" t="str" cm="1">
        <f t="array" aca="1" ref="HA709" ca="1">IF(ISBLANK(INDEX(行,$A709)),"",TODAY())</f>
        <v/>
      </c>
      <c r="HB709" s="76" t="str" cm="1">
        <f t="array" aca="1" ref="HB709" ca="1">IF(ISBLANK(INDEX(行,$A709)),"",TODAY())</f>
        <v/>
      </c>
      <c r="HC709" s="78" t="str" cm="1">
        <f t="array" ref="HC709">IF(ISBLANK(INDEX(行,$A709)),"","ADMIN")</f>
        <v/>
      </c>
      <c r="HD709" s="78" t="str">
        <f t="shared" si="98"/>
        <v/>
      </c>
    </row>
    <row r="710" spans="1:212" s="12" customFormat="1" ht="15" x14ac:dyDescent="0.15">
      <c r="A710" s="11">
        <v>705</v>
      </c>
      <c r="B710" s="75" t="str" cm="1">
        <f t="array" ref="B710">IF(ISBLANK(INDEX(行,$A710)),"",1)</f>
        <v/>
      </c>
      <c r="C710" s="76" t="str" cm="1">
        <f t="array" ref="C710">IF(ISBLANK(INDEX(伝票日付,$A710)),"",DATEVALUE(INDEX(TEXT(伝票日付,"0!/00!/00"),$A710)))</f>
        <v/>
      </c>
      <c r="D710" s="78" t="str" cm="1">
        <f t="array" ref="D710">IF(ISBLANK(INDEX(注文番号,$A710)),"",INDEX(注文番号,$A710))</f>
        <v/>
      </c>
      <c r="E710" s="75" t="str" cm="1">
        <f t="array" ref="E710">IF(ISBLANK(INDEX(行,$A710)),"",INDEX(行,$A710))</f>
        <v/>
      </c>
      <c r="F710" s="77" t="str" cm="1">
        <f t="array" ref="F710">IF(ISBLANK(INDEX(行,$A710)),"","0001")</f>
        <v/>
      </c>
      <c r="G710" s="83" t="str">
        <f t="shared" si="88"/>
        <v/>
      </c>
      <c r="H710" s="78" t="str" cm="1">
        <f t="array" ref="H710">IF(ISBLANK(INDEX(行,$A710)),"",8)</f>
        <v/>
      </c>
      <c r="I710" s="77" t="str" cm="1">
        <f t="array" ref="I710">IF(ISBLANK(INDEX(行,$A710)),"","      8211")</f>
        <v/>
      </c>
      <c r="J710" s="78" t="str" cm="1">
        <f t="array" ref="J710">IF(ISBLANK(INDEX(行,$A710)),"",8211)</f>
        <v/>
      </c>
      <c r="K710" s="82" t="str">
        <f t="shared" si="89"/>
        <v/>
      </c>
      <c r="L710" s="77" t="str" cm="1">
        <f t="array" ref="L710">IF(ISBLANK(INDEX(枝番,$A710)),"",INDEX(枝番,$A710))</f>
        <v/>
      </c>
      <c r="M710" s="78" t="str" cm="1">
        <f t="array" ref="M710">IF(ISBLANK(INDEX(工種コード,$A710)),"",INDEX(工種コード,$A710))</f>
        <v/>
      </c>
      <c r="N710" s="78" t="str" cm="1">
        <f t="array" ref="N710">IF(ISBLANK(INDEX(注文番号,$A710)),"",INDEX(注文番号,$A710))</f>
        <v/>
      </c>
      <c r="O710" s="75"/>
      <c r="P710" s="80"/>
      <c r="Q710" s="75" t="str" cm="1">
        <f t="array" ref="Q710">IF(ISBLANK(INDEX(行,$A710)),"",0)</f>
        <v/>
      </c>
      <c r="R710" s="77" t="str" cm="1">
        <f t="array" ref="R710">IF(ISBLANK(INDEX(仕入先コード,$A710)),"",INDEX(仕入先コード,$A710))</f>
        <v/>
      </c>
      <c r="S710" s="75" t="str" cm="1">
        <f t="array" ref="S710">IF(ISBLANK(INDEX(行,$A710)),"",0)</f>
        <v/>
      </c>
      <c r="T710" s="75" t="str" cm="1">
        <f t="array" ref="T710">IF(ISBLANK(INDEX(行,$A710)),"",1)</f>
        <v/>
      </c>
      <c r="U710" s="77" t="str" cm="1">
        <f t="array" ref="U710">IF(ISBLANK(INDEX(行,$A710)),"","         1")</f>
        <v/>
      </c>
      <c r="V710" s="75" t="str" cm="1">
        <f t="array" ref="V710">IF(ISBLANK(INDEX(行,$A710)),"",0)</f>
        <v/>
      </c>
      <c r="W710" s="75" t="str" cm="1">
        <f t="array" ref="W710">IF(ISBLANK(INDEX(数量,$A710)),"",INDEX(数量,$A710))</f>
        <v/>
      </c>
      <c r="X710" s="77" t="str" cm="1">
        <f t="array" ref="X710">IF(ISBLANK(INDEX(単位,$A710)),"",INDEX(単位,$A710))</f>
        <v/>
      </c>
      <c r="Y710" s="75" t="str" cm="1">
        <f t="array" ref="Y710">IF(ISBLANK(INDEX(単価,$A710)),"",INDEX(単価,$A710))</f>
        <v/>
      </c>
      <c r="Z710" s="75" t="str" cm="1">
        <f t="array" ref="Z710">IF(ISBLANK(INDEX(行,$A710)),"",W710*Y710)</f>
        <v/>
      </c>
      <c r="AA710" s="75" t="str" cm="1">
        <f t="array" ref="AA710">IF(ISBLANK(INDEX(行,$A710)),"",Z710*AI710/100)</f>
        <v/>
      </c>
      <c r="AB710" s="77"/>
      <c r="AC710" s="77"/>
      <c r="AD710" s="77"/>
      <c r="AE710" s="77"/>
      <c r="AF710" s="77"/>
      <c r="AG710" s="75" t="str" cm="1">
        <f t="array" ref="AG710">IF(ISBLANK(INDEX(行,$A710)),"",1)</f>
        <v/>
      </c>
      <c r="AH710" s="75" t="str" cm="1">
        <f t="array" ref="AH710">IF(ISBLANK(INDEX(行,$A710)),"",1)</f>
        <v/>
      </c>
      <c r="AI710" s="75" t="str" cm="1">
        <f t="array" ref="AI710">IF(ISBLANK(INDEX(税率,$A710)),"",INDEX(税率,$A710))</f>
        <v/>
      </c>
      <c r="AJ710" s="75" t="str" cm="1">
        <f t="array" ref="AJ710">IF(ISBLANK(INDEX(行,$A710)),"",50)</f>
        <v/>
      </c>
      <c r="AK710" s="76" t="str">
        <f t="shared" si="90"/>
        <v/>
      </c>
      <c r="AL710" s="82" t="str" cm="1">
        <f t="array" ref="AL710">IF(ISBLANK(INDEX(品名,$A710)),"",INDEX(品名,$A710))</f>
        <v/>
      </c>
      <c r="AM710" s="75"/>
      <c r="AN710" s="75" t="str" cm="1">
        <f t="array" ref="AN710">IF(ISBLANK(INDEX(行,$A710)),"",0)</f>
        <v/>
      </c>
      <c r="AO710" s="75" t="str" cm="1">
        <f t="array" ref="AO710">IF(ISBLANK(INDEX(行,$A710)),"",0)</f>
        <v/>
      </c>
      <c r="AP710" s="75" t="str" cm="1">
        <f t="array" ref="AP710">IF(ISBLANK(INDEX(行,$A710)),"",0)</f>
        <v/>
      </c>
      <c r="AQ710" s="75" t="str" cm="1">
        <f t="array" ref="AQ710">IF(ISBLANK(INDEX(行,$A710)),"",0)</f>
        <v/>
      </c>
      <c r="AR710" s="75" t="str" cm="1">
        <f t="array" ref="AR710">IF(ISBLANK(INDEX(行,$A710)),"",0)</f>
        <v/>
      </c>
      <c r="AS710" s="75" t="str" cm="1">
        <f t="array" ref="AS710">IF(ISBLANK(INDEX(行,$A710)),"",0)</f>
        <v/>
      </c>
      <c r="AT710" s="75" t="str" cm="1">
        <f t="array" ref="AT710">IF(ISBLANK(INDEX(行,$A710)),"",0)</f>
        <v/>
      </c>
      <c r="AU710" s="75" t="str" cm="1">
        <f t="array" ref="AU710">IF(ISBLANK(INDEX(行,$A710)),"",0)</f>
        <v/>
      </c>
      <c r="AV710" s="75" t="str" cm="1">
        <f t="array" ref="AV710">IF(ISBLANK(INDEX(行,$A710)),"",0)</f>
        <v/>
      </c>
      <c r="AW710" s="75" t="str" cm="1">
        <f t="array" ref="AW710">IF(ISBLANK(INDEX(行,$A710)),"",0)</f>
        <v/>
      </c>
      <c r="AX710" s="75" t="str" cm="1">
        <f t="array" ref="AX710">IF(ISBLANK(INDEX(行,$A710)),"",0)</f>
        <v/>
      </c>
      <c r="AY710" s="75" t="str" cm="1">
        <f t="array" ref="AY710">IF(ISBLANK(INDEX(行,$A710)),"",0)</f>
        <v/>
      </c>
      <c r="AZ710" s="75" t="str" cm="1">
        <f t="array" ref="AZ710">IF(ISBLANK(INDEX(行,$A710)),"",0)</f>
        <v/>
      </c>
      <c r="BA710" s="75" t="str" cm="1">
        <f t="array" ref="BA710">IF(ISBLANK(INDEX(行,$A710)),"",0)</f>
        <v/>
      </c>
      <c r="BB710" s="75" t="str" cm="1">
        <f t="array" ref="BB710">IF(ISBLANK(INDEX(行,$A710)),"",0)</f>
        <v/>
      </c>
      <c r="BC710" s="75" t="str" cm="1">
        <f t="array" ref="BC710">IF(ISBLANK(INDEX(行,$A710)),"",0)</f>
        <v/>
      </c>
      <c r="BD710" s="75" t="str" cm="1">
        <f t="array" ref="BD710">IF(ISBLANK(INDEX(行,$A710)),"",0)</f>
        <v/>
      </c>
      <c r="BE710" s="75" t="str" cm="1">
        <f t="array" ref="BE710">IF(ISBLANK(INDEX(行,$A710)),"",0)</f>
        <v/>
      </c>
      <c r="BF710" s="75" t="str" cm="1">
        <f t="array" ref="BF710">IF(ISBLANK(INDEX(行,$A710)),"",0)</f>
        <v/>
      </c>
      <c r="BG710" s="75" t="str" cm="1">
        <f t="array" ref="BG710">IF(ISBLANK(INDEX(行,$A710)),"",0)</f>
        <v/>
      </c>
      <c r="BH710" s="75" t="str" cm="1">
        <f t="array" ref="BH710">IF(ISBLANK(INDEX(行,$A710)),"",0)</f>
        <v/>
      </c>
      <c r="BI710" s="75" t="str" cm="1">
        <f t="array" ref="BI710">IF(ISBLANK(INDEX(行,$A710)),"",0)</f>
        <v/>
      </c>
      <c r="BJ710" s="75" t="str" cm="1">
        <f t="array" ref="BJ710">IF(ISBLANK(INDEX(行,$A710)),"",0)</f>
        <v/>
      </c>
      <c r="BK710" s="75" t="str" cm="1">
        <f t="array" ref="BK710">IF(ISBLANK(INDEX(行,$A710)),"",0)</f>
        <v/>
      </c>
      <c r="BL710" s="75" t="str" cm="1">
        <f t="array" ref="BL710">IF(ISBLANK(INDEX(行,$A710)),"",0)</f>
        <v/>
      </c>
      <c r="BM710" s="77"/>
      <c r="BN710" s="77"/>
      <c r="BO710" s="77"/>
      <c r="BP710" s="77"/>
      <c r="BQ710" s="77"/>
      <c r="BR710" s="77"/>
      <c r="BS710" s="77"/>
      <c r="BT710" s="77"/>
      <c r="BU710" s="77"/>
      <c r="BV710" s="77"/>
      <c r="BW710" s="77"/>
      <c r="BX710" s="77"/>
      <c r="BY710" s="77"/>
      <c r="BZ710" s="77"/>
      <c r="CA710" s="77"/>
      <c r="CB710" s="77"/>
      <c r="CC710" s="77"/>
      <c r="CD710" s="77"/>
      <c r="CE710" s="77"/>
      <c r="CF710" s="77"/>
      <c r="CG710" s="77"/>
      <c r="CH710" s="77"/>
      <c r="CI710" s="77"/>
      <c r="CJ710" s="77"/>
      <c r="CK710" s="77"/>
      <c r="CL710" s="77"/>
      <c r="CM710" s="77"/>
      <c r="CN710" s="77"/>
      <c r="CO710" s="77"/>
      <c r="CP710" s="77"/>
      <c r="CQ710" s="76" t="str" cm="1">
        <f t="array" ref="CQ710">IF(ISBLANK(INDEX(納入年月日,$A710)),"",INDEX(TEXT(納入年月日,"0!/00!/00"),$A710))</f>
        <v/>
      </c>
      <c r="CR710" s="77"/>
      <c r="CS710" s="77"/>
      <c r="CT710" s="77"/>
      <c r="CU710" s="77"/>
      <c r="CV710" s="77"/>
      <c r="CW710" s="77"/>
      <c r="CX710" s="77"/>
      <c r="CY710" s="77"/>
      <c r="CZ710" s="77"/>
      <c r="DA710" s="77" t="str" cm="1">
        <f t="array" ref="DA710">IF(ISBLANK(INDEX(行,$A710)),"","      0001")</f>
        <v/>
      </c>
      <c r="DB710" s="75" t="str" cm="1">
        <f t="array" ref="DB710">IF(ISBLANK(INDEX(行,$A710)),"",4101)</f>
        <v/>
      </c>
      <c r="DC710" s="75" t="str" cm="1">
        <f t="array" ref="DC710">IF(ISBLANK(INDEX(行,$A710)),"",2)</f>
        <v/>
      </c>
      <c r="DD710" s="77" t="str">
        <f t="shared" si="91"/>
        <v/>
      </c>
      <c r="DE710" s="75" t="str" cm="1">
        <f t="array" ref="DE710">IF(ISBLANK(INDEX(行,$A710)),"",0)</f>
        <v/>
      </c>
      <c r="DF710" s="77" t="str">
        <f t="shared" si="92"/>
        <v/>
      </c>
      <c r="DG710" s="77" t="str">
        <f t="shared" si="93"/>
        <v/>
      </c>
      <c r="DH710" s="75" t="str" cm="1">
        <f t="array" ref="DH710">IF(ISBLANK(INDEX(行,$A710)),"",0)</f>
        <v/>
      </c>
      <c r="DI710" s="75" t="str" cm="1">
        <f t="array" ref="DI710">IF(ISBLANK(INDEX(行,$A710)),"",0)</f>
        <v/>
      </c>
      <c r="DJ710" s="77"/>
      <c r="DK710" s="80"/>
      <c r="DL710" s="75" t="str" cm="1">
        <f t="array" ref="DL710">IF(ISBLANK(INDEX(行,$A710)),"",0)</f>
        <v/>
      </c>
      <c r="DM710" s="77" t="str">
        <f t="shared" si="94"/>
        <v/>
      </c>
      <c r="DN710" s="75" t="str" cm="1">
        <f t="array" ref="DN710">IF(ISBLANK(INDEX(行,$A710)),"",0)</f>
        <v/>
      </c>
      <c r="DO710" s="75" t="str" cm="1">
        <f t="array" ref="DO710">IF(ISBLANK(INDEX(行,$A710)),"",0)</f>
        <v/>
      </c>
      <c r="DP710" s="77" t="str" cm="1">
        <f t="array" ref="DP710">IF(ISBLANK(INDEX(行,$A710)),"","         0")</f>
        <v/>
      </c>
      <c r="DQ710" s="75" t="str" cm="1">
        <f t="array" ref="DQ710">IF(ISBLANK(INDEX(行,$A710)),"",0)</f>
        <v/>
      </c>
      <c r="DR710" s="75" t="str" cm="1">
        <f t="array" ref="DR710">IF(ISBLANK(INDEX(行,$A710)),"",0)</f>
        <v/>
      </c>
      <c r="DS710" s="77"/>
      <c r="DT710" s="75" t="str" cm="1">
        <f t="array" ref="DT710">IF(ISBLANK(INDEX(行,$A710)),"",0)</f>
        <v/>
      </c>
      <c r="DU710" s="75" t="str" cm="1">
        <f t="array" ref="DU710">IF(ISBLANK(INDEX(行,$A710)),"",$Z710+$AA710)</f>
        <v/>
      </c>
      <c r="DV710" s="75" t="str" cm="1">
        <f t="array" ref="DV710">IF(ISBLANK(INDEX(行,$A710)),"",0)</f>
        <v/>
      </c>
      <c r="DW710" s="77"/>
      <c r="DX710" s="77"/>
      <c r="DY710" s="77"/>
      <c r="DZ710" s="77"/>
      <c r="EA710" s="77"/>
      <c r="EB710" s="75" t="str" cm="1">
        <f t="array" ref="EB710">IF(ISBLANK(INDEX(行,$A710)),"",2)</f>
        <v/>
      </c>
      <c r="EC710" s="75" t="str" cm="1">
        <f t="array" ref="EC710">IF(ISBLANK(INDEX(行,$A710)),"",1)</f>
        <v/>
      </c>
      <c r="ED710" s="75" t="str" cm="1">
        <f t="array" ref="ED710">IF(ISBLANK(INDEX(行,$A710)),"",0)</f>
        <v/>
      </c>
      <c r="EE710" s="75" t="str" cm="1">
        <f t="array" ref="EE710">IF(ISBLANK(INDEX(行,$A710)),"",0)</f>
        <v/>
      </c>
      <c r="EF710" s="76" t="str">
        <f t="shared" si="95"/>
        <v/>
      </c>
      <c r="EG710" s="77" t="str">
        <f t="shared" si="96"/>
        <v/>
      </c>
      <c r="EH710" s="77"/>
      <c r="EI710" s="75" t="str" cm="1">
        <f t="array" ref="EI710">IF(ISBLANK(INDEX(行,$A710)),"",0)</f>
        <v/>
      </c>
      <c r="EJ710" s="75" t="str" cm="1">
        <f t="array" ref="EJ710">IF(ISBLANK(INDEX(行,$A710)),"",0)</f>
        <v/>
      </c>
      <c r="EK710" s="75" t="str" cm="1">
        <f t="array" ref="EK710">IF(ISBLANK(INDEX(行,$A710)),"",0)</f>
        <v/>
      </c>
      <c r="EL710" s="75" t="str" cm="1">
        <f t="array" ref="EL710">IF(ISBLANK(INDEX(行,$A710)),"",0)</f>
        <v/>
      </c>
      <c r="EM710" s="75" t="str" cm="1">
        <f t="array" ref="EM710">IF(ISBLANK(INDEX(行,$A710)),"",0)</f>
        <v/>
      </c>
      <c r="EN710" s="75" t="str" cm="1">
        <f t="array" ref="EN710">IF(ISBLANK(INDEX(行,$A710)),"",0)</f>
        <v/>
      </c>
      <c r="EO710" s="75" t="str" cm="1">
        <f t="array" ref="EO710">IF(ISBLANK(INDEX(行,$A710)),"",0)</f>
        <v/>
      </c>
      <c r="EP710" s="75" t="str" cm="1">
        <f t="array" ref="EP710">IF(ISBLANK(INDEX(行,$A710)),"",0)</f>
        <v/>
      </c>
      <c r="EQ710" s="75" t="str" cm="1">
        <f t="array" ref="EQ710">IF(ISBLANK(INDEX(行,$A710)),"",0)</f>
        <v/>
      </c>
      <c r="ER710" s="75" t="str" cm="1">
        <f t="array" ref="ER710">IF(ISBLANK(INDEX(行,$A710)),"",0)</f>
        <v/>
      </c>
      <c r="ES710" s="75" t="str" cm="1">
        <f t="array" ref="ES710">IF(ISBLANK(INDEX(行,$A710)),"",0)</f>
        <v/>
      </c>
      <c r="ET710" s="75" t="str" cm="1">
        <f t="array" ref="ET710">IF(ISBLANK(INDEX(行,$A710)),"",0)</f>
        <v/>
      </c>
      <c r="EU710" s="75" t="str" cm="1">
        <f t="array" ref="EU710">IF(ISBLANK(INDEX(行,$A710)),"",0)</f>
        <v/>
      </c>
      <c r="EV710" s="75" t="str" cm="1">
        <f t="array" ref="EV710">IF(ISBLANK(INDEX(行,$A710)),"",0)</f>
        <v/>
      </c>
      <c r="EW710" s="75" t="str" cm="1">
        <f t="array" ref="EW710">IF(ISBLANK(INDEX(行,$A710)),"",0)</f>
        <v/>
      </c>
      <c r="EX710" s="75" t="str" cm="1">
        <f t="array" ref="EX710">IF(ISBLANK(INDEX(行,$A710)),"",0)</f>
        <v/>
      </c>
      <c r="EY710" s="75" t="str" cm="1">
        <f t="array" ref="EY710">IF(ISBLANK(INDEX(行,$A710)),"",0)</f>
        <v/>
      </c>
      <c r="EZ710" s="75" t="str" cm="1">
        <f t="array" ref="EZ710">IF(ISBLANK(INDEX(行,$A710)),"",0)</f>
        <v/>
      </c>
      <c r="FA710" s="75" t="str" cm="1">
        <f t="array" ref="FA710">IF(ISBLANK(INDEX(行,$A710)),"",0)</f>
        <v/>
      </c>
      <c r="FB710" s="75" t="str" cm="1">
        <f t="array" ref="FB710">IF(ISBLANK(INDEX(行,$A710)),"",0)</f>
        <v/>
      </c>
      <c r="FC710" s="75" t="str" cm="1">
        <f t="array" ref="FC710">IF(ISBLANK(INDEX(行,$A710)),"",0)</f>
        <v/>
      </c>
      <c r="FD710" s="75" t="str" cm="1">
        <f t="array" ref="FD710">IF(ISBLANK(INDEX(行,$A710)),"",0)</f>
        <v/>
      </c>
      <c r="FE710" s="75" t="str" cm="1">
        <f t="array" ref="FE710">IF(ISBLANK(INDEX(行,$A710)),"",0)</f>
        <v/>
      </c>
      <c r="FF710" s="75" t="str" cm="1">
        <f t="array" ref="FF710">IF(ISBLANK(INDEX(行,$A710)),"",0)</f>
        <v/>
      </c>
      <c r="FG710" s="75" t="str" cm="1">
        <f t="array" ref="FG710">IF(ISBLANK(INDEX(行,$A710)),"",0)</f>
        <v/>
      </c>
      <c r="FH710" s="77"/>
      <c r="FI710" s="77"/>
      <c r="FJ710" s="77"/>
      <c r="FK710" s="77"/>
      <c r="FL710" s="77"/>
      <c r="FM710" s="77"/>
      <c r="FN710" s="77"/>
      <c r="FO710" s="77"/>
      <c r="FP710" s="77"/>
      <c r="FQ710" s="77"/>
      <c r="FR710" s="77"/>
      <c r="FS710" s="77"/>
      <c r="FT710" s="77"/>
      <c r="FU710" s="77"/>
      <c r="FV710" s="77"/>
      <c r="FW710" s="77"/>
      <c r="FX710" s="77"/>
      <c r="FY710" s="77"/>
      <c r="FZ710" s="77"/>
      <c r="GA710" s="77"/>
      <c r="GB710" s="77"/>
      <c r="GC710" s="77"/>
      <c r="GD710" s="77"/>
      <c r="GE710" s="77"/>
      <c r="GF710" s="77"/>
      <c r="GG710" s="77"/>
      <c r="GH710" s="77"/>
      <c r="GI710" s="77"/>
      <c r="GJ710" s="77"/>
      <c r="GK710" s="77"/>
      <c r="GL710" s="76" t="str">
        <f t="shared" si="97"/>
        <v/>
      </c>
      <c r="GM710" s="77"/>
      <c r="GN710" s="77"/>
      <c r="GO710" s="77"/>
      <c r="GP710" s="77"/>
      <c r="GQ710" s="77"/>
      <c r="GR710" s="77"/>
      <c r="GS710" s="77"/>
      <c r="GT710" s="77"/>
      <c r="GU710" s="77"/>
      <c r="GV710" s="75" t="str" cm="1">
        <f t="array" ref="GV710">IF(ISBLANK(INDEX(行,$A710)),"",1)</f>
        <v/>
      </c>
      <c r="GW710" s="75" t="str" cm="1">
        <f t="array" ref="GW710">IF(ISBLANK(INDEX(行,$A710)),"",1)</f>
        <v/>
      </c>
      <c r="GX710" s="75" t="str" cm="1">
        <f t="array" ref="GX710">IF(ISBLANK(INDEX(行,$A710)),"",0)</f>
        <v/>
      </c>
      <c r="GY710" s="77"/>
      <c r="GZ710" s="77"/>
      <c r="HA710" s="76" t="str" cm="1">
        <f t="array" aca="1" ref="HA710" ca="1">IF(ISBLANK(INDEX(行,$A710)),"",TODAY())</f>
        <v/>
      </c>
      <c r="HB710" s="76" t="str" cm="1">
        <f t="array" aca="1" ref="HB710" ca="1">IF(ISBLANK(INDEX(行,$A710)),"",TODAY())</f>
        <v/>
      </c>
      <c r="HC710" s="78" t="str" cm="1">
        <f t="array" ref="HC710">IF(ISBLANK(INDEX(行,$A710)),"","ADMIN")</f>
        <v/>
      </c>
      <c r="HD710" s="78" t="str">
        <f t="shared" si="98"/>
        <v/>
      </c>
    </row>
    <row r="711" spans="1:212" s="12" customFormat="1" ht="15" x14ac:dyDescent="0.15">
      <c r="A711" s="11">
        <v>706</v>
      </c>
      <c r="B711" s="75" t="str" cm="1">
        <f t="array" ref="B711">IF(ISBLANK(INDEX(行,$A711)),"",1)</f>
        <v/>
      </c>
      <c r="C711" s="76" t="str" cm="1">
        <f t="array" ref="C711">IF(ISBLANK(INDEX(伝票日付,$A711)),"",DATEVALUE(INDEX(TEXT(伝票日付,"0!/00!/00"),$A711)))</f>
        <v/>
      </c>
      <c r="D711" s="78" t="str" cm="1">
        <f t="array" ref="D711">IF(ISBLANK(INDEX(注文番号,$A711)),"",INDEX(注文番号,$A711))</f>
        <v/>
      </c>
      <c r="E711" s="75" t="str" cm="1">
        <f t="array" ref="E711">IF(ISBLANK(INDEX(行,$A711)),"",INDEX(行,$A711))</f>
        <v/>
      </c>
      <c r="F711" s="77" t="str" cm="1">
        <f t="array" ref="F711">IF(ISBLANK(INDEX(行,$A711)),"","0001")</f>
        <v/>
      </c>
      <c r="G711" s="83" t="str">
        <f t="shared" si="88"/>
        <v/>
      </c>
      <c r="H711" s="78" t="str" cm="1">
        <f t="array" ref="H711">IF(ISBLANK(INDEX(行,$A711)),"",8)</f>
        <v/>
      </c>
      <c r="I711" s="77" t="str" cm="1">
        <f t="array" ref="I711">IF(ISBLANK(INDEX(行,$A711)),"","      8211")</f>
        <v/>
      </c>
      <c r="J711" s="78" t="str" cm="1">
        <f t="array" ref="J711">IF(ISBLANK(INDEX(行,$A711)),"",8211)</f>
        <v/>
      </c>
      <c r="K711" s="82" t="str">
        <f t="shared" si="89"/>
        <v/>
      </c>
      <c r="L711" s="77" t="str" cm="1">
        <f t="array" ref="L711">IF(ISBLANK(INDEX(枝番,$A711)),"",INDEX(枝番,$A711))</f>
        <v/>
      </c>
      <c r="M711" s="78" t="str" cm="1">
        <f t="array" ref="M711">IF(ISBLANK(INDEX(工種コード,$A711)),"",INDEX(工種コード,$A711))</f>
        <v/>
      </c>
      <c r="N711" s="78" t="str" cm="1">
        <f t="array" ref="N711">IF(ISBLANK(INDEX(注文番号,$A711)),"",INDEX(注文番号,$A711))</f>
        <v/>
      </c>
      <c r="O711" s="75"/>
      <c r="P711" s="80"/>
      <c r="Q711" s="75" t="str" cm="1">
        <f t="array" ref="Q711">IF(ISBLANK(INDEX(行,$A711)),"",0)</f>
        <v/>
      </c>
      <c r="R711" s="77" t="str" cm="1">
        <f t="array" ref="R711">IF(ISBLANK(INDEX(仕入先コード,$A711)),"",INDEX(仕入先コード,$A711))</f>
        <v/>
      </c>
      <c r="S711" s="75" t="str" cm="1">
        <f t="array" ref="S711">IF(ISBLANK(INDEX(行,$A711)),"",0)</f>
        <v/>
      </c>
      <c r="T711" s="75" t="str" cm="1">
        <f t="array" ref="T711">IF(ISBLANK(INDEX(行,$A711)),"",1)</f>
        <v/>
      </c>
      <c r="U711" s="77" t="str" cm="1">
        <f t="array" ref="U711">IF(ISBLANK(INDEX(行,$A711)),"","         1")</f>
        <v/>
      </c>
      <c r="V711" s="75" t="str" cm="1">
        <f t="array" ref="V711">IF(ISBLANK(INDEX(行,$A711)),"",0)</f>
        <v/>
      </c>
      <c r="W711" s="75" t="str" cm="1">
        <f t="array" ref="W711">IF(ISBLANK(INDEX(数量,$A711)),"",INDEX(数量,$A711))</f>
        <v/>
      </c>
      <c r="X711" s="77" t="str" cm="1">
        <f t="array" ref="X711">IF(ISBLANK(INDEX(単位,$A711)),"",INDEX(単位,$A711))</f>
        <v/>
      </c>
      <c r="Y711" s="75" t="str" cm="1">
        <f t="array" ref="Y711">IF(ISBLANK(INDEX(単価,$A711)),"",INDEX(単価,$A711))</f>
        <v/>
      </c>
      <c r="Z711" s="75" t="str" cm="1">
        <f t="array" ref="Z711">IF(ISBLANK(INDEX(行,$A711)),"",W711*Y711)</f>
        <v/>
      </c>
      <c r="AA711" s="75" t="str" cm="1">
        <f t="array" ref="AA711">IF(ISBLANK(INDEX(行,$A711)),"",Z711*AI711/100)</f>
        <v/>
      </c>
      <c r="AB711" s="77"/>
      <c r="AC711" s="77"/>
      <c r="AD711" s="77"/>
      <c r="AE711" s="77"/>
      <c r="AF711" s="77"/>
      <c r="AG711" s="75" t="str" cm="1">
        <f t="array" ref="AG711">IF(ISBLANK(INDEX(行,$A711)),"",1)</f>
        <v/>
      </c>
      <c r="AH711" s="75" t="str" cm="1">
        <f t="array" ref="AH711">IF(ISBLANK(INDEX(行,$A711)),"",1)</f>
        <v/>
      </c>
      <c r="AI711" s="75" t="str" cm="1">
        <f t="array" ref="AI711">IF(ISBLANK(INDEX(税率,$A711)),"",INDEX(税率,$A711))</f>
        <v/>
      </c>
      <c r="AJ711" s="75" t="str" cm="1">
        <f t="array" ref="AJ711">IF(ISBLANK(INDEX(行,$A711)),"",50)</f>
        <v/>
      </c>
      <c r="AK711" s="76" t="str">
        <f t="shared" si="90"/>
        <v/>
      </c>
      <c r="AL711" s="82" t="str" cm="1">
        <f t="array" ref="AL711">IF(ISBLANK(INDEX(品名,$A711)),"",INDEX(品名,$A711))</f>
        <v/>
      </c>
      <c r="AM711" s="75"/>
      <c r="AN711" s="75" t="str" cm="1">
        <f t="array" ref="AN711">IF(ISBLANK(INDEX(行,$A711)),"",0)</f>
        <v/>
      </c>
      <c r="AO711" s="75" t="str" cm="1">
        <f t="array" ref="AO711">IF(ISBLANK(INDEX(行,$A711)),"",0)</f>
        <v/>
      </c>
      <c r="AP711" s="75" t="str" cm="1">
        <f t="array" ref="AP711">IF(ISBLANK(INDEX(行,$A711)),"",0)</f>
        <v/>
      </c>
      <c r="AQ711" s="75" t="str" cm="1">
        <f t="array" ref="AQ711">IF(ISBLANK(INDEX(行,$A711)),"",0)</f>
        <v/>
      </c>
      <c r="AR711" s="75" t="str" cm="1">
        <f t="array" ref="AR711">IF(ISBLANK(INDEX(行,$A711)),"",0)</f>
        <v/>
      </c>
      <c r="AS711" s="75" t="str" cm="1">
        <f t="array" ref="AS711">IF(ISBLANK(INDEX(行,$A711)),"",0)</f>
        <v/>
      </c>
      <c r="AT711" s="75" t="str" cm="1">
        <f t="array" ref="AT711">IF(ISBLANK(INDEX(行,$A711)),"",0)</f>
        <v/>
      </c>
      <c r="AU711" s="75" t="str" cm="1">
        <f t="array" ref="AU711">IF(ISBLANK(INDEX(行,$A711)),"",0)</f>
        <v/>
      </c>
      <c r="AV711" s="75" t="str" cm="1">
        <f t="array" ref="AV711">IF(ISBLANK(INDEX(行,$A711)),"",0)</f>
        <v/>
      </c>
      <c r="AW711" s="75" t="str" cm="1">
        <f t="array" ref="AW711">IF(ISBLANK(INDEX(行,$A711)),"",0)</f>
        <v/>
      </c>
      <c r="AX711" s="75" t="str" cm="1">
        <f t="array" ref="AX711">IF(ISBLANK(INDEX(行,$A711)),"",0)</f>
        <v/>
      </c>
      <c r="AY711" s="75" t="str" cm="1">
        <f t="array" ref="AY711">IF(ISBLANK(INDEX(行,$A711)),"",0)</f>
        <v/>
      </c>
      <c r="AZ711" s="75" t="str" cm="1">
        <f t="array" ref="AZ711">IF(ISBLANK(INDEX(行,$A711)),"",0)</f>
        <v/>
      </c>
      <c r="BA711" s="75" t="str" cm="1">
        <f t="array" ref="BA711">IF(ISBLANK(INDEX(行,$A711)),"",0)</f>
        <v/>
      </c>
      <c r="BB711" s="75" t="str" cm="1">
        <f t="array" ref="BB711">IF(ISBLANK(INDEX(行,$A711)),"",0)</f>
        <v/>
      </c>
      <c r="BC711" s="75" t="str" cm="1">
        <f t="array" ref="BC711">IF(ISBLANK(INDEX(行,$A711)),"",0)</f>
        <v/>
      </c>
      <c r="BD711" s="75" t="str" cm="1">
        <f t="array" ref="BD711">IF(ISBLANK(INDEX(行,$A711)),"",0)</f>
        <v/>
      </c>
      <c r="BE711" s="75" t="str" cm="1">
        <f t="array" ref="BE711">IF(ISBLANK(INDEX(行,$A711)),"",0)</f>
        <v/>
      </c>
      <c r="BF711" s="75" t="str" cm="1">
        <f t="array" ref="BF711">IF(ISBLANK(INDEX(行,$A711)),"",0)</f>
        <v/>
      </c>
      <c r="BG711" s="75" t="str" cm="1">
        <f t="array" ref="BG711">IF(ISBLANK(INDEX(行,$A711)),"",0)</f>
        <v/>
      </c>
      <c r="BH711" s="75" t="str" cm="1">
        <f t="array" ref="BH711">IF(ISBLANK(INDEX(行,$A711)),"",0)</f>
        <v/>
      </c>
      <c r="BI711" s="75" t="str" cm="1">
        <f t="array" ref="BI711">IF(ISBLANK(INDEX(行,$A711)),"",0)</f>
        <v/>
      </c>
      <c r="BJ711" s="75" t="str" cm="1">
        <f t="array" ref="BJ711">IF(ISBLANK(INDEX(行,$A711)),"",0)</f>
        <v/>
      </c>
      <c r="BK711" s="75" t="str" cm="1">
        <f t="array" ref="BK711">IF(ISBLANK(INDEX(行,$A711)),"",0)</f>
        <v/>
      </c>
      <c r="BL711" s="75" t="str" cm="1">
        <f t="array" ref="BL711">IF(ISBLANK(INDEX(行,$A711)),"",0)</f>
        <v/>
      </c>
      <c r="BM711" s="77"/>
      <c r="BN711" s="77"/>
      <c r="BO711" s="77"/>
      <c r="BP711" s="77"/>
      <c r="BQ711" s="77"/>
      <c r="BR711" s="77"/>
      <c r="BS711" s="77"/>
      <c r="BT711" s="77"/>
      <c r="BU711" s="77"/>
      <c r="BV711" s="77"/>
      <c r="BW711" s="77"/>
      <c r="BX711" s="77"/>
      <c r="BY711" s="77"/>
      <c r="BZ711" s="77"/>
      <c r="CA711" s="77"/>
      <c r="CB711" s="77"/>
      <c r="CC711" s="77"/>
      <c r="CD711" s="77"/>
      <c r="CE711" s="77"/>
      <c r="CF711" s="77"/>
      <c r="CG711" s="77"/>
      <c r="CH711" s="77"/>
      <c r="CI711" s="77"/>
      <c r="CJ711" s="77"/>
      <c r="CK711" s="77"/>
      <c r="CL711" s="77"/>
      <c r="CM711" s="77"/>
      <c r="CN711" s="77"/>
      <c r="CO711" s="77"/>
      <c r="CP711" s="77"/>
      <c r="CQ711" s="76" t="str" cm="1">
        <f t="array" ref="CQ711">IF(ISBLANK(INDEX(納入年月日,$A711)),"",INDEX(TEXT(納入年月日,"0!/00!/00"),$A711))</f>
        <v/>
      </c>
      <c r="CR711" s="77"/>
      <c r="CS711" s="77"/>
      <c r="CT711" s="77"/>
      <c r="CU711" s="77"/>
      <c r="CV711" s="77"/>
      <c r="CW711" s="77"/>
      <c r="CX711" s="77"/>
      <c r="CY711" s="77"/>
      <c r="CZ711" s="77"/>
      <c r="DA711" s="77" t="str" cm="1">
        <f t="array" ref="DA711">IF(ISBLANK(INDEX(行,$A711)),"","      0001")</f>
        <v/>
      </c>
      <c r="DB711" s="75" t="str" cm="1">
        <f t="array" ref="DB711">IF(ISBLANK(INDEX(行,$A711)),"",4101)</f>
        <v/>
      </c>
      <c r="DC711" s="75" t="str" cm="1">
        <f t="array" ref="DC711">IF(ISBLANK(INDEX(行,$A711)),"",2)</f>
        <v/>
      </c>
      <c r="DD711" s="77" t="str">
        <f t="shared" si="91"/>
        <v/>
      </c>
      <c r="DE711" s="75" t="str" cm="1">
        <f t="array" ref="DE711">IF(ISBLANK(INDEX(行,$A711)),"",0)</f>
        <v/>
      </c>
      <c r="DF711" s="77" t="str">
        <f t="shared" si="92"/>
        <v/>
      </c>
      <c r="DG711" s="77" t="str">
        <f t="shared" si="93"/>
        <v/>
      </c>
      <c r="DH711" s="75" t="str" cm="1">
        <f t="array" ref="DH711">IF(ISBLANK(INDEX(行,$A711)),"",0)</f>
        <v/>
      </c>
      <c r="DI711" s="75" t="str" cm="1">
        <f t="array" ref="DI711">IF(ISBLANK(INDEX(行,$A711)),"",0)</f>
        <v/>
      </c>
      <c r="DJ711" s="77"/>
      <c r="DK711" s="80"/>
      <c r="DL711" s="75" t="str" cm="1">
        <f t="array" ref="DL711">IF(ISBLANK(INDEX(行,$A711)),"",0)</f>
        <v/>
      </c>
      <c r="DM711" s="77" t="str">
        <f t="shared" si="94"/>
        <v/>
      </c>
      <c r="DN711" s="75" t="str" cm="1">
        <f t="array" ref="DN711">IF(ISBLANK(INDEX(行,$A711)),"",0)</f>
        <v/>
      </c>
      <c r="DO711" s="75" t="str" cm="1">
        <f t="array" ref="DO711">IF(ISBLANK(INDEX(行,$A711)),"",0)</f>
        <v/>
      </c>
      <c r="DP711" s="77" t="str" cm="1">
        <f t="array" ref="DP711">IF(ISBLANK(INDEX(行,$A711)),"","         0")</f>
        <v/>
      </c>
      <c r="DQ711" s="75" t="str" cm="1">
        <f t="array" ref="DQ711">IF(ISBLANK(INDEX(行,$A711)),"",0)</f>
        <v/>
      </c>
      <c r="DR711" s="75" t="str" cm="1">
        <f t="array" ref="DR711">IF(ISBLANK(INDEX(行,$A711)),"",0)</f>
        <v/>
      </c>
      <c r="DS711" s="77"/>
      <c r="DT711" s="75" t="str" cm="1">
        <f t="array" ref="DT711">IF(ISBLANK(INDEX(行,$A711)),"",0)</f>
        <v/>
      </c>
      <c r="DU711" s="75" t="str" cm="1">
        <f t="array" ref="DU711">IF(ISBLANK(INDEX(行,$A711)),"",$Z711+$AA711)</f>
        <v/>
      </c>
      <c r="DV711" s="75" t="str" cm="1">
        <f t="array" ref="DV711">IF(ISBLANK(INDEX(行,$A711)),"",0)</f>
        <v/>
      </c>
      <c r="DW711" s="77"/>
      <c r="DX711" s="77"/>
      <c r="DY711" s="77"/>
      <c r="DZ711" s="77"/>
      <c r="EA711" s="77"/>
      <c r="EB711" s="75" t="str" cm="1">
        <f t="array" ref="EB711">IF(ISBLANK(INDEX(行,$A711)),"",2)</f>
        <v/>
      </c>
      <c r="EC711" s="75" t="str" cm="1">
        <f t="array" ref="EC711">IF(ISBLANK(INDEX(行,$A711)),"",1)</f>
        <v/>
      </c>
      <c r="ED711" s="75" t="str" cm="1">
        <f t="array" ref="ED711">IF(ISBLANK(INDEX(行,$A711)),"",0)</f>
        <v/>
      </c>
      <c r="EE711" s="75" t="str" cm="1">
        <f t="array" ref="EE711">IF(ISBLANK(INDEX(行,$A711)),"",0)</f>
        <v/>
      </c>
      <c r="EF711" s="76" t="str">
        <f t="shared" si="95"/>
        <v/>
      </c>
      <c r="EG711" s="77" t="str">
        <f t="shared" si="96"/>
        <v/>
      </c>
      <c r="EH711" s="77"/>
      <c r="EI711" s="75" t="str" cm="1">
        <f t="array" ref="EI711">IF(ISBLANK(INDEX(行,$A711)),"",0)</f>
        <v/>
      </c>
      <c r="EJ711" s="75" t="str" cm="1">
        <f t="array" ref="EJ711">IF(ISBLANK(INDEX(行,$A711)),"",0)</f>
        <v/>
      </c>
      <c r="EK711" s="75" t="str" cm="1">
        <f t="array" ref="EK711">IF(ISBLANK(INDEX(行,$A711)),"",0)</f>
        <v/>
      </c>
      <c r="EL711" s="75" t="str" cm="1">
        <f t="array" ref="EL711">IF(ISBLANK(INDEX(行,$A711)),"",0)</f>
        <v/>
      </c>
      <c r="EM711" s="75" t="str" cm="1">
        <f t="array" ref="EM711">IF(ISBLANK(INDEX(行,$A711)),"",0)</f>
        <v/>
      </c>
      <c r="EN711" s="75" t="str" cm="1">
        <f t="array" ref="EN711">IF(ISBLANK(INDEX(行,$A711)),"",0)</f>
        <v/>
      </c>
      <c r="EO711" s="75" t="str" cm="1">
        <f t="array" ref="EO711">IF(ISBLANK(INDEX(行,$A711)),"",0)</f>
        <v/>
      </c>
      <c r="EP711" s="75" t="str" cm="1">
        <f t="array" ref="EP711">IF(ISBLANK(INDEX(行,$A711)),"",0)</f>
        <v/>
      </c>
      <c r="EQ711" s="75" t="str" cm="1">
        <f t="array" ref="EQ711">IF(ISBLANK(INDEX(行,$A711)),"",0)</f>
        <v/>
      </c>
      <c r="ER711" s="75" t="str" cm="1">
        <f t="array" ref="ER711">IF(ISBLANK(INDEX(行,$A711)),"",0)</f>
        <v/>
      </c>
      <c r="ES711" s="75" t="str" cm="1">
        <f t="array" ref="ES711">IF(ISBLANK(INDEX(行,$A711)),"",0)</f>
        <v/>
      </c>
      <c r="ET711" s="75" t="str" cm="1">
        <f t="array" ref="ET711">IF(ISBLANK(INDEX(行,$A711)),"",0)</f>
        <v/>
      </c>
      <c r="EU711" s="75" t="str" cm="1">
        <f t="array" ref="EU711">IF(ISBLANK(INDEX(行,$A711)),"",0)</f>
        <v/>
      </c>
      <c r="EV711" s="75" t="str" cm="1">
        <f t="array" ref="EV711">IF(ISBLANK(INDEX(行,$A711)),"",0)</f>
        <v/>
      </c>
      <c r="EW711" s="75" t="str" cm="1">
        <f t="array" ref="EW711">IF(ISBLANK(INDEX(行,$A711)),"",0)</f>
        <v/>
      </c>
      <c r="EX711" s="75" t="str" cm="1">
        <f t="array" ref="EX711">IF(ISBLANK(INDEX(行,$A711)),"",0)</f>
        <v/>
      </c>
      <c r="EY711" s="75" t="str" cm="1">
        <f t="array" ref="EY711">IF(ISBLANK(INDEX(行,$A711)),"",0)</f>
        <v/>
      </c>
      <c r="EZ711" s="75" t="str" cm="1">
        <f t="array" ref="EZ711">IF(ISBLANK(INDEX(行,$A711)),"",0)</f>
        <v/>
      </c>
      <c r="FA711" s="75" t="str" cm="1">
        <f t="array" ref="FA711">IF(ISBLANK(INDEX(行,$A711)),"",0)</f>
        <v/>
      </c>
      <c r="FB711" s="75" t="str" cm="1">
        <f t="array" ref="FB711">IF(ISBLANK(INDEX(行,$A711)),"",0)</f>
        <v/>
      </c>
      <c r="FC711" s="75" t="str" cm="1">
        <f t="array" ref="FC711">IF(ISBLANK(INDEX(行,$A711)),"",0)</f>
        <v/>
      </c>
      <c r="FD711" s="75" t="str" cm="1">
        <f t="array" ref="FD711">IF(ISBLANK(INDEX(行,$A711)),"",0)</f>
        <v/>
      </c>
      <c r="FE711" s="75" t="str" cm="1">
        <f t="array" ref="FE711">IF(ISBLANK(INDEX(行,$A711)),"",0)</f>
        <v/>
      </c>
      <c r="FF711" s="75" t="str" cm="1">
        <f t="array" ref="FF711">IF(ISBLANK(INDEX(行,$A711)),"",0)</f>
        <v/>
      </c>
      <c r="FG711" s="75" t="str" cm="1">
        <f t="array" ref="FG711">IF(ISBLANK(INDEX(行,$A711)),"",0)</f>
        <v/>
      </c>
      <c r="FH711" s="77"/>
      <c r="FI711" s="77"/>
      <c r="FJ711" s="77"/>
      <c r="FK711" s="77"/>
      <c r="FL711" s="77"/>
      <c r="FM711" s="77"/>
      <c r="FN711" s="77"/>
      <c r="FO711" s="77"/>
      <c r="FP711" s="77"/>
      <c r="FQ711" s="77"/>
      <c r="FR711" s="77"/>
      <c r="FS711" s="77"/>
      <c r="FT711" s="77"/>
      <c r="FU711" s="77"/>
      <c r="FV711" s="77"/>
      <c r="FW711" s="77"/>
      <c r="FX711" s="77"/>
      <c r="FY711" s="77"/>
      <c r="FZ711" s="77"/>
      <c r="GA711" s="77"/>
      <c r="GB711" s="77"/>
      <c r="GC711" s="77"/>
      <c r="GD711" s="77"/>
      <c r="GE711" s="77"/>
      <c r="GF711" s="77"/>
      <c r="GG711" s="77"/>
      <c r="GH711" s="77"/>
      <c r="GI711" s="77"/>
      <c r="GJ711" s="77"/>
      <c r="GK711" s="77"/>
      <c r="GL711" s="76" t="str">
        <f t="shared" si="97"/>
        <v/>
      </c>
      <c r="GM711" s="77"/>
      <c r="GN711" s="77"/>
      <c r="GO711" s="77"/>
      <c r="GP711" s="77"/>
      <c r="GQ711" s="77"/>
      <c r="GR711" s="77"/>
      <c r="GS711" s="77"/>
      <c r="GT711" s="77"/>
      <c r="GU711" s="77"/>
      <c r="GV711" s="75" t="str" cm="1">
        <f t="array" ref="GV711">IF(ISBLANK(INDEX(行,$A711)),"",1)</f>
        <v/>
      </c>
      <c r="GW711" s="75" t="str" cm="1">
        <f t="array" ref="GW711">IF(ISBLANK(INDEX(行,$A711)),"",1)</f>
        <v/>
      </c>
      <c r="GX711" s="75" t="str" cm="1">
        <f t="array" ref="GX711">IF(ISBLANK(INDEX(行,$A711)),"",0)</f>
        <v/>
      </c>
      <c r="GY711" s="77"/>
      <c r="GZ711" s="77"/>
      <c r="HA711" s="76" t="str" cm="1">
        <f t="array" aca="1" ref="HA711" ca="1">IF(ISBLANK(INDEX(行,$A711)),"",TODAY())</f>
        <v/>
      </c>
      <c r="HB711" s="76" t="str" cm="1">
        <f t="array" aca="1" ref="HB711" ca="1">IF(ISBLANK(INDEX(行,$A711)),"",TODAY())</f>
        <v/>
      </c>
      <c r="HC711" s="78" t="str" cm="1">
        <f t="array" ref="HC711">IF(ISBLANK(INDEX(行,$A711)),"","ADMIN")</f>
        <v/>
      </c>
      <c r="HD711" s="78" t="str">
        <f t="shared" si="98"/>
        <v/>
      </c>
    </row>
    <row r="712" spans="1:212" s="12" customFormat="1" ht="15" x14ac:dyDescent="0.15">
      <c r="A712" s="11">
        <v>707</v>
      </c>
      <c r="B712" s="75" t="str" cm="1">
        <f t="array" ref="B712">IF(ISBLANK(INDEX(行,$A712)),"",1)</f>
        <v/>
      </c>
      <c r="C712" s="76" t="str" cm="1">
        <f t="array" ref="C712">IF(ISBLANK(INDEX(伝票日付,$A712)),"",DATEVALUE(INDEX(TEXT(伝票日付,"0!/00!/00"),$A712)))</f>
        <v/>
      </c>
      <c r="D712" s="78" t="str" cm="1">
        <f t="array" ref="D712">IF(ISBLANK(INDEX(注文番号,$A712)),"",INDEX(注文番号,$A712))</f>
        <v/>
      </c>
      <c r="E712" s="75" t="str" cm="1">
        <f t="array" ref="E712">IF(ISBLANK(INDEX(行,$A712)),"",INDEX(行,$A712))</f>
        <v/>
      </c>
      <c r="F712" s="77" t="str" cm="1">
        <f t="array" ref="F712">IF(ISBLANK(INDEX(行,$A712)),"","0001")</f>
        <v/>
      </c>
      <c r="G712" s="83" t="str">
        <f t="shared" si="88"/>
        <v/>
      </c>
      <c r="H712" s="78" t="str" cm="1">
        <f t="array" ref="H712">IF(ISBLANK(INDEX(行,$A712)),"",8)</f>
        <v/>
      </c>
      <c r="I712" s="77" t="str" cm="1">
        <f t="array" ref="I712">IF(ISBLANK(INDEX(行,$A712)),"","      8211")</f>
        <v/>
      </c>
      <c r="J712" s="78" t="str" cm="1">
        <f t="array" ref="J712">IF(ISBLANK(INDEX(行,$A712)),"",8211)</f>
        <v/>
      </c>
      <c r="K712" s="82" t="str">
        <f t="shared" si="89"/>
        <v/>
      </c>
      <c r="L712" s="77" t="str" cm="1">
        <f t="array" ref="L712">IF(ISBLANK(INDEX(枝番,$A712)),"",INDEX(枝番,$A712))</f>
        <v/>
      </c>
      <c r="M712" s="78" t="str" cm="1">
        <f t="array" ref="M712">IF(ISBLANK(INDEX(工種コード,$A712)),"",INDEX(工種コード,$A712))</f>
        <v/>
      </c>
      <c r="N712" s="78" t="str" cm="1">
        <f t="array" ref="N712">IF(ISBLANK(INDEX(注文番号,$A712)),"",INDEX(注文番号,$A712))</f>
        <v/>
      </c>
      <c r="O712" s="75"/>
      <c r="P712" s="80"/>
      <c r="Q712" s="75" t="str" cm="1">
        <f t="array" ref="Q712">IF(ISBLANK(INDEX(行,$A712)),"",0)</f>
        <v/>
      </c>
      <c r="R712" s="77" t="str" cm="1">
        <f t="array" ref="R712">IF(ISBLANK(INDEX(仕入先コード,$A712)),"",INDEX(仕入先コード,$A712))</f>
        <v/>
      </c>
      <c r="S712" s="75" t="str" cm="1">
        <f t="array" ref="S712">IF(ISBLANK(INDEX(行,$A712)),"",0)</f>
        <v/>
      </c>
      <c r="T712" s="75" t="str" cm="1">
        <f t="array" ref="T712">IF(ISBLANK(INDEX(行,$A712)),"",1)</f>
        <v/>
      </c>
      <c r="U712" s="77" t="str" cm="1">
        <f t="array" ref="U712">IF(ISBLANK(INDEX(行,$A712)),"","         1")</f>
        <v/>
      </c>
      <c r="V712" s="75" t="str" cm="1">
        <f t="array" ref="V712">IF(ISBLANK(INDEX(行,$A712)),"",0)</f>
        <v/>
      </c>
      <c r="W712" s="75" t="str" cm="1">
        <f t="array" ref="W712">IF(ISBLANK(INDEX(数量,$A712)),"",INDEX(数量,$A712))</f>
        <v/>
      </c>
      <c r="X712" s="77" t="str" cm="1">
        <f t="array" ref="X712">IF(ISBLANK(INDEX(単位,$A712)),"",INDEX(単位,$A712))</f>
        <v/>
      </c>
      <c r="Y712" s="75" t="str" cm="1">
        <f t="array" ref="Y712">IF(ISBLANK(INDEX(単価,$A712)),"",INDEX(単価,$A712))</f>
        <v/>
      </c>
      <c r="Z712" s="75" t="str" cm="1">
        <f t="array" ref="Z712">IF(ISBLANK(INDEX(行,$A712)),"",W712*Y712)</f>
        <v/>
      </c>
      <c r="AA712" s="75" t="str" cm="1">
        <f t="array" ref="AA712">IF(ISBLANK(INDEX(行,$A712)),"",Z712*AI712/100)</f>
        <v/>
      </c>
      <c r="AB712" s="77"/>
      <c r="AC712" s="77"/>
      <c r="AD712" s="77"/>
      <c r="AE712" s="77"/>
      <c r="AF712" s="77"/>
      <c r="AG712" s="75" t="str" cm="1">
        <f t="array" ref="AG712">IF(ISBLANK(INDEX(行,$A712)),"",1)</f>
        <v/>
      </c>
      <c r="AH712" s="75" t="str" cm="1">
        <f t="array" ref="AH712">IF(ISBLANK(INDEX(行,$A712)),"",1)</f>
        <v/>
      </c>
      <c r="AI712" s="75" t="str" cm="1">
        <f t="array" ref="AI712">IF(ISBLANK(INDEX(税率,$A712)),"",INDEX(税率,$A712))</f>
        <v/>
      </c>
      <c r="AJ712" s="75" t="str" cm="1">
        <f t="array" ref="AJ712">IF(ISBLANK(INDEX(行,$A712)),"",50)</f>
        <v/>
      </c>
      <c r="AK712" s="76" t="str">
        <f t="shared" si="90"/>
        <v/>
      </c>
      <c r="AL712" s="82" t="str" cm="1">
        <f t="array" ref="AL712">IF(ISBLANK(INDEX(品名,$A712)),"",INDEX(品名,$A712))</f>
        <v/>
      </c>
      <c r="AM712" s="75"/>
      <c r="AN712" s="75" t="str" cm="1">
        <f t="array" ref="AN712">IF(ISBLANK(INDEX(行,$A712)),"",0)</f>
        <v/>
      </c>
      <c r="AO712" s="75" t="str" cm="1">
        <f t="array" ref="AO712">IF(ISBLANK(INDEX(行,$A712)),"",0)</f>
        <v/>
      </c>
      <c r="AP712" s="75" t="str" cm="1">
        <f t="array" ref="AP712">IF(ISBLANK(INDEX(行,$A712)),"",0)</f>
        <v/>
      </c>
      <c r="AQ712" s="75" t="str" cm="1">
        <f t="array" ref="AQ712">IF(ISBLANK(INDEX(行,$A712)),"",0)</f>
        <v/>
      </c>
      <c r="AR712" s="75" t="str" cm="1">
        <f t="array" ref="AR712">IF(ISBLANK(INDEX(行,$A712)),"",0)</f>
        <v/>
      </c>
      <c r="AS712" s="75" t="str" cm="1">
        <f t="array" ref="AS712">IF(ISBLANK(INDEX(行,$A712)),"",0)</f>
        <v/>
      </c>
      <c r="AT712" s="75" t="str" cm="1">
        <f t="array" ref="AT712">IF(ISBLANK(INDEX(行,$A712)),"",0)</f>
        <v/>
      </c>
      <c r="AU712" s="75" t="str" cm="1">
        <f t="array" ref="AU712">IF(ISBLANK(INDEX(行,$A712)),"",0)</f>
        <v/>
      </c>
      <c r="AV712" s="75" t="str" cm="1">
        <f t="array" ref="AV712">IF(ISBLANK(INDEX(行,$A712)),"",0)</f>
        <v/>
      </c>
      <c r="AW712" s="75" t="str" cm="1">
        <f t="array" ref="AW712">IF(ISBLANK(INDEX(行,$A712)),"",0)</f>
        <v/>
      </c>
      <c r="AX712" s="75" t="str" cm="1">
        <f t="array" ref="AX712">IF(ISBLANK(INDEX(行,$A712)),"",0)</f>
        <v/>
      </c>
      <c r="AY712" s="75" t="str" cm="1">
        <f t="array" ref="AY712">IF(ISBLANK(INDEX(行,$A712)),"",0)</f>
        <v/>
      </c>
      <c r="AZ712" s="75" t="str" cm="1">
        <f t="array" ref="AZ712">IF(ISBLANK(INDEX(行,$A712)),"",0)</f>
        <v/>
      </c>
      <c r="BA712" s="75" t="str" cm="1">
        <f t="array" ref="BA712">IF(ISBLANK(INDEX(行,$A712)),"",0)</f>
        <v/>
      </c>
      <c r="BB712" s="75" t="str" cm="1">
        <f t="array" ref="BB712">IF(ISBLANK(INDEX(行,$A712)),"",0)</f>
        <v/>
      </c>
      <c r="BC712" s="75" t="str" cm="1">
        <f t="array" ref="BC712">IF(ISBLANK(INDEX(行,$A712)),"",0)</f>
        <v/>
      </c>
      <c r="BD712" s="75" t="str" cm="1">
        <f t="array" ref="BD712">IF(ISBLANK(INDEX(行,$A712)),"",0)</f>
        <v/>
      </c>
      <c r="BE712" s="75" t="str" cm="1">
        <f t="array" ref="BE712">IF(ISBLANK(INDEX(行,$A712)),"",0)</f>
        <v/>
      </c>
      <c r="BF712" s="75" t="str" cm="1">
        <f t="array" ref="BF712">IF(ISBLANK(INDEX(行,$A712)),"",0)</f>
        <v/>
      </c>
      <c r="BG712" s="75" t="str" cm="1">
        <f t="array" ref="BG712">IF(ISBLANK(INDEX(行,$A712)),"",0)</f>
        <v/>
      </c>
      <c r="BH712" s="75" t="str" cm="1">
        <f t="array" ref="BH712">IF(ISBLANK(INDEX(行,$A712)),"",0)</f>
        <v/>
      </c>
      <c r="BI712" s="75" t="str" cm="1">
        <f t="array" ref="BI712">IF(ISBLANK(INDEX(行,$A712)),"",0)</f>
        <v/>
      </c>
      <c r="BJ712" s="75" t="str" cm="1">
        <f t="array" ref="BJ712">IF(ISBLANK(INDEX(行,$A712)),"",0)</f>
        <v/>
      </c>
      <c r="BK712" s="75" t="str" cm="1">
        <f t="array" ref="BK712">IF(ISBLANK(INDEX(行,$A712)),"",0)</f>
        <v/>
      </c>
      <c r="BL712" s="75" t="str" cm="1">
        <f t="array" ref="BL712">IF(ISBLANK(INDEX(行,$A712)),"",0)</f>
        <v/>
      </c>
      <c r="BM712" s="77"/>
      <c r="BN712" s="77"/>
      <c r="BO712" s="77"/>
      <c r="BP712" s="77"/>
      <c r="BQ712" s="77"/>
      <c r="BR712" s="77"/>
      <c r="BS712" s="77"/>
      <c r="BT712" s="77"/>
      <c r="BU712" s="77"/>
      <c r="BV712" s="77"/>
      <c r="BW712" s="77"/>
      <c r="BX712" s="77"/>
      <c r="BY712" s="77"/>
      <c r="BZ712" s="77"/>
      <c r="CA712" s="77"/>
      <c r="CB712" s="77"/>
      <c r="CC712" s="77"/>
      <c r="CD712" s="77"/>
      <c r="CE712" s="77"/>
      <c r="CF712" s="77"/>
      <c r="CG712" s="77"/>
      <c r="CH712" s="77"/>
      <c r="CI712" s="77"/>
      <c r="CJ712" s="77"/>
      <c r="CK712" s="77"/>
      <c r="CL712" s="77"/>
      <c r="CM712" s="77"/>
      <c r="CN712" s="77"/>
      <c r="CO712" s="77"/>
      <c r="CP712" s="77"/>
      <c r="CQ712" s="76" t="str" cm="1">
        <f t="array" ref="CQ712">IF(ISBLANK(INDEX(納入年月日,$A712)),"",INDEX(TEXT(納入年月日,"0!/00!/00"),$A712))</f>
        <v/>
      </c>
      <c r="CR712" s="77"/>
      <c r="CS712" s="77"/>
      <c r="CT712" s="77"/>
      <c r="CU712" s="77"/>
      <c r="CV712" s="77"/>
      <c r="CW712" s="77"/>
      <c r="CX712" s="77"/>
      <c r="CY712" s="77"/>
      <c r="CZ712" s="77"/>
      <c r="DA712" s="77" t="str" cm="1">
        <f t="array" ref="DA712">IF(ISBLANK(INDEX(行,$A712)),"","      0001")</f>
        <v/>
      </c>
      <c r="DB712" s="75" t="str" cm="1">
        <f t="array" ref="DB712">IF(ISBLANK(INDEX(行,$A712)),"",4101)</f>
        <v/>
      </c>
      <c r="DC712" s="75" t="str" cm="1">
        <f t="array" ref="DC712">IF(ISBLANK(INDEX(行,$A712)),"",2)</f>
        <v/>
      </c>
      <c r="DD712" s="77" t="str">
        <f t="shared" si="91"/>
        <v/>
      </c>
      <c r="DE712" s="75" t="str" cm="1">
        <f t="array" ref="DE712">IF(ISBLANK(INDEX(行,$A712)),"",0)</f>
        <v/>
      </c>
      <c r="DF712" s="77" t="str">
        <f t="shared" si="92"/>
        <v/>
      </c>
      <c r="DG712" s="77" t="str">
        <f t="shared" si="93"/>
        <v/>
      </c>
      <c r="DH712" s="75" t="str" cm="1">
        <f t="array" ref="DH712">IF(ISBLANK(INDEX(行,$A712)),"",0)</f>
        <v/>
      </c>
      <c r="DI712" s="75" t="str" cm="1">
        <f t="array" ref="DI712">IF(ISBLANK(INDEX(行,$A712)),"",0)</f>
        <v/>
      </c>
      <c r="DJ712" s="77"/>
      <c r="DK712" s="80"/>
      <c r="DL712" s="75" t="str" cm="1">
        <f t="array" ref="DL712">IF(ISBLANK(INDEX(行,$A712)),"",0)</f>
        <v/>
      </c>
      <c r="DM712" s="77" t="str">
        <f t="shared" si="94"/>
        <v/>
      </c>
      <c r="DN712" s="75" t="str" cm="1">
        <f t="array" ref="DN712">IF(ISBLANK(INDEX(行,$A712)),"",0)</f>
        <v/>
      </c>
      <c r="DO712" s="75" t="str" cm="1">
        <f t="array" ref="DO712">IF(ISBLANK(INDEX(行,$A712)),"",0)</f>
        <v/>
      </c>
      <c r="DP712" s="77" t="str" cm="1">
        <f t="array" ref="DP712">IF(ISBLANK(INDEX(行,$A712)),"","         0")</f>
        <v/>
      </c>
      <c r="DQ712" s="75" t="str" cm="1">
        <f t="array" ref="DQ712">IF(ISBLANK(INDEX(行,$A712)),"",0)</f>
        <v/>
      </c>
      <c r="DR712" s="75" t="str" cm="1">
        <f t="array" ref="DR712">IF(ISBLANK(INDEX(行,$A712)),"",0)</f>
        <v/>
      </c>
      <c r="DS712" s="77"/>
      <c r="DT712" s="75" t="str" cm="1">
        <f t="array" ref="DT712">IF(ISBLANK(INDEX(行,$A712)),"",0)</f>
        <v/>
      </c>
      <c r="DU712" s="75" t="str" cm="1">
        <f t="array" ref="DU712">IF(ISBLANK(INDEX(行,$A712)),"",$Z712+$AA712)</f>
        <v/>
      </c>
      <c r="DV712" s="75" t="str" cm="1">
        <f t="array" ref="DV712">IF(ISBLANK(INDEX(行,$A712)),"",0)</f>
        <v/>
      </c>
      <c r="DW712" s="77"/>
      <c r="DX712" s="77"/>
      <c r="DY712" s="77"/>
      <c r="DZ712" s="77"/>
      <c r="EA712" s="77"/>
      <c r="EB712" s="75" t="str" cm="1">
        <f t="array" ref="EB712">IF(ISBLANK(INDEX(行,$A712)),"",2)</f>
        <v/>
      </c>
      <c r="EC712" s="75" t="str" cm="1">
        <f t="array" ref="EC712">IF(ISBLANK(INDEX(行,$A712)),"",1)</f>
        <v/>
      </c>
      <c r="ED712" s="75" t="str" cm="1">
        <f t="array" ref="ED712">IF(ISBLANK(INDEX(行,$A712)),"",0)</f>
        <v/>
      </c>
      <c r="EE712" s="75" t="str" cm="1">
        <f t="array" ref="EE712">IF(ISBLANK(INDEX(行,$A712)),"",0)</f>
        <v/>
      </c>
      <c r="EF712" s="76" t="str">
        <f t="shared" si="95"/>
        <v/>
      </c>
      <c r="EG712" s="77" t="str">
        <f t="shared" si="96"/>
        <v/>
      </c>
      <c r="EH712" s="77"/>
      <c r="EI712" s="75" t="str" cm="1">
        <f t="array" ref="EI712">IF(ISBLANK(INDEX(行,$A712)),"",0)</f>
        <v/>
      </c>
      <c r="EJ712" s="75" t="str" cm="1">
        <f t="array" ref="EJ712">IF(ISBLANK(INDEX(行,$A712)),"",0)</f>
        <v/>
      </c>
      <c r="EK712" s="75" t="str" cm="1">
        <f t="array" ref="EK712">IF(ISBLANK(INDEX(行,$A712)),"",0)</f>
        <v/>
      </c>
      <c r="EL712" s="75" t="str" cm="1">
        <f t="array" ref="EL712">IF(ISBLANK(INDEX(行,$A712)),"",0)</f>
        <v/>
      </c>
      <c r="EM712" s="75" t="str" cm="1">
        <f t="array" ref="EM712">IF(ISBLANK(INDEX(行,$A712)),"",0)</f>
        <v/>
      </c>
      <c r="EN712" s="75" t="str" cm="1">
        <f t="array" ref="EN712">IF(ISBLANK(INDEX(行,$A712)),"",0)</f>
        <v/>
      </c>
      <c r="EO712" s="75" t="str" cm="1">
        <f t="array" ref="EO712">IF(ISBLANK(INDEX(行,$A712)),"",0)</f>
        <v/>
      </c>
      <c r="EP712" s="75" t="str" cm="1">
        <f t="array" ref="EP712">IF(ISBLANK(INDEX(行,$A712)),"",0)</f>
        <v/>
      </c>
      <c r="EQ712" s="75" t="str" cm="1">
        <f t="array" ref="EQ712">IF(ISBLANK(INDEX(行,$A712)),"",0)</f>
        <v/>
      </c>
      <c r="ER712" s="75" t="str" cm="1">
        <f t="array" ref="ER712">IF(ISBLANK(INDEX(行,$A712)),"",0)</f>
        <v/>
      </c>
      <c r="ES712" s="75" t="str" cm="1">
        <f t="array" ref="ES712">IF(ISBLANK(INDEX(行,$A712)),"",0)</f>
        <v/>
      </c>
      <c r="ET712" s="75" t="str" cm="1">
        <f t="array" ref="ET712">IF(ISBLANK(INDEX(行,$A712)),"",0)</f>
        <v/>
      </c>
      <c r="EU712" s="75" t="str" cm="1">
        <f t="array" ref="EU712">IF(ISBLANK(INDEX(行,$A712)),"",0)</f>
        <v/>
      </c>
      <c r="EV712" s="75" t="str" cm="1">
        <f t="array" ref="EV712">IF(ISBLANK(INDEX(行,$A712)),"",0)</f>
        <v/>
      </c>
      <c r="EW712" s="75" t="str" cm="1">
        <f t="array" ref="EW712">IF(ISBLANK(INDEX(行,$A712)),"",0)</f>
        <v/>
      </c>
      <c r="EX712" s="75" t="str" cm="1">
        <f t="array" ref="EX712">IF(ISBLANK(INDEX(行,$A712)),"",0)</f>
        <v/>
      </c>
      <c r="EY712" s="75" t="str" cm="1">
        <f t="array" ref="EY712">IF(ISBLANK(INDEX(行,$A712)),"",0)</f>
        <v/>
      </c>
      <c r="EZ712" s="75" t="str" cm="1">
        <f t="array" ref="EZ712">IF(ISBLANK(INDEX(行,$A712)),"",0)</f>
        <v/>
      </c>
      <c r="FA712" s="75" t="str" cm="1">
        <f t="array" ref="FA712">IF(ISBLANK(INDEX(行,$A712)),"",0)</f>
        <v/>
      </c>
      <c r="FB712" s="75" t="str" cm="1">
        <f t="array" ref="FB712">IF(ISBLANK(INDEX(行,$A712)),"",0)</f>
        <v/>
      </c>
      <c r="FC712" s="75" t="str" cm="1">
        <f t="array" ref="FC712">IF(ISBLANK(INDEX(行,$A712)),"",0)</f>
        <v/>
      </c>
      <c r="FD712" s="75" t="str" cm="1">
        <f t="array" ref="FD712">IF(ISBLANK(INDEX(行,$A712)),"",0)</f>
        <v/>
      </c>
      <c r="FE712" s="75" t="str" cm="1">
        <f t="array" ref="FE712">IF(ISBLANK(INDEX(行,$A712)),"",0)</f>
        <v/>
      </c>
      <c r="FF712" s="75" t="str" cm="1">
        <f t="array" ref="FF712">IF(ISBLANK(INDEX(行,$A712)),"",0)</f>
        <v/>
      </c>
      <c r="FG712" s="75" t="str" cm="1">
        <f t="array" ref="FG712">IF(ISBLANK(INDEX(行,$A712)),"",0)</f>
        <v/>
      </c>
      <c r="FH712" s="77"/>
      <c r="FI712" s="77"/>
      <c r="FJ712" s="77"/>
      <c r="FK712" s="77"/>
      <c r="FL712" s="77"/>
      <c r="FM712" s="77"/>
      <c r="FN712" s="77"/>
      <c r="FO712" s="77"/>
      <c r="FP712" s="77"/>
      <c r="FQ712" s="77"/>
      <c r="FR712" s="77"/>
      <c r="FS712" s="77"/>
      <c r="FT712" s="77"/>
      <c r="FU712" s="77"/>
      <c r="FV712" s="77"/>
      <c r="FW712" s="77"/>
      <c r="FX712" s="77"/>
      <c r="FY712" s="77"/>
      <c r="FZ712" s="77"/>
      <c r="GA712" s="77"/>
      <c r="GB712" s="77"/>
      <c r="GC712" s="77"/>
      <c r="GD712" s="77"/>
      <c r="GE712" s="77"/>
      <c r="GF712" s="77"/>
      <c r="GG712" s="77"/>
      <c r="GH712" s="77"/>
      <c r="GI712" s="77"/>
      <c r="GJ712" s="77"/>
      <c r="GK712" s="77"/>
      <c r="GL712" s="76" t="str">
        <f t="shared" si="97"/>
        <v/>
      </c>
      <c r="GM712" s="77"/>
      <c r="GN712" s="77"/>
      <c r="GO712" s="77"/>
      <c r="GP712" s="77"/>
      <c r="GQ712" s="77"/>
      <c r="GR712" s="77"/>
      <c r="GS712" s="77"/>
      <c r="GT712" s="77"/>
      <c r="GU712" s="77"/>
      <c r="GV712" s="75" t="str" cm="1">
        <f t="array" ref="GV712">IF(ISBLANK(INDEX(行,$A712)),"",1)</f>
        <v/>
      </c>
      <c r="GW712" s="75" t="str" cm="1">
        <f t="array" ref="GW712">IF(ISBLANK(INDEX(行,$A712)),"",1)</f>
        <v/>
      </c>
      <c r="GX712" s="75" t="str" cm="1">
        <f t="array" ref="GX712">IF(ISBLANK(INDEX(行,$A712)),"",0)</f>
        <v/>
      </c>
      <c r="GY712" s="77"/>
      <c r="GZ712" s="77"/>
      <c r="HA712" s="76" t="str" cm="1">
        <f t="array" aca="1" ref="HA712" ca="1">IF(ISBLANK(INDEX(行,$A712)),"",TODAY())</f>
        <v/>
      </c>
      <c r="HB712" s="76" t="str" cm="1">
        <f t="array" aca="1" ref="HB712" ca="1">IF(ISBLANK(INDEX(行,$A712)),"",TODAY())</f>
        <v/>
      </c>
      <c r="HC712" s="78" t="str" cm="1">
        <f t="array" ref="HC712">IF(ISBLANK(INDEX(行,$A712)),"","ADMIN")</f>
        <v/>
      </c>
      <c r="HD712" s="78" t="str">
        <f t="shared" si="98"/>
        <v/>
      </c>
    </row>
    <row r="713" spans="1:212" s="12" customFormat="1" ht="15" x14ac:dyDescent="0.15">
      <c r="A713" s="11">
        <v>708</v>
      </c>
      <c r="B713" s="75" t="str" cm="1">
        <f t="array" ref="B713">IF(ISBLANK(INDEX(行,$A713)),"",1)</f>
        <v/>
      </c>
      <c r="C713" s="76" t="str" cm="1">
        <f t="array" ref="C713">IF(ISBLANK(INDEX(伝票日付,$A713)),"",DATEVALUE(INDEX(TEXT(伝票日付,"0!/00!/00"),$A713)))</f>
        <v/>
      </c>
      <c r="D713" s="78" t="str" cm="1">
        <f t="array" ref="D713">IF(ISBLANK(INDEX(注文番号,$A713)),"",INDEX(注文番号,$A713))</f>
        <v/>
      </c>
      <c r="E713" s="75" t="str" cm="1">
        <f t="array" ref="E713">IF(ISBLANK(INDEX(行,$A713)),"",INDEX(行,$A713))</f>
        <v/>
      </c>
      <c r="F713" s="77" t="str" cm="1">
        <f t="array" ref="F713">IF(ISBLANK(INDEX(行,$A713)),"","0001")</f>
        <v/>
      </c>
      <c r="G713" s="83" t="str">
        <f t="shared" si="88"/>
        <v/>
      </c>
      <c r="H713" s="78" t="str" cm="1">
        <f t="array" ref="H713">IF(ISBLANK(INDEX(行,$A713)),"",8)</f>
        <v/>
      </c>
      <c r="I713" s="77" t="str" cm="1">
        <f t="array" ref="I713">IF(ISBLANK(INDEX(行,$A713)),"","      8211")</f>
        <v/>
      </c>
      <c r="J713" s="78" t="str" cm="1">
        <f t="array" ref="J713">IF(ISBLANK(INDEX(行,$A713)),"",8211)</f>
        <v/>
      </c>
      <c r="K713" s="82" t="str">
        <f t="shared" si="89"/>
        <v/>
      </c>
      <c r="L713" s="77" t="str" cm="1">
        <f t="array" ref="L713">IF(ISBLANK(INDEX(枝番,$A713)),"",INDEX(枝番,$A713))</f>
        <v/>
      </c>
      <c r="M713" s="78" t="str" cm="1">
        <f t="array" ref="M713">IF(ISBLANK(INDEX(工種コード,$A713)),"",INDEX(工種コード,$A713))</f>
        <v/>
      </c>
      <c r="N713" s="78" t="str" cm="1">
        <f t="array" ref="N713">IF(ISBLANK(INDEX(注文番号,$A713)),"",INDEX(注文番号,$A713))</f>
        <v/>
      </c>
      <c r="O713" s="75"/>
      <c r="P713" s="80"/>
      <c r="Q713" s="75" t="str" cm="1">
        <f t="array" ref="Q713">IF(ISBLANK(INDEX(行,$A713)),"",0)</f>
        <v/>
      </c>
      <c r="R713" s="77" t="str" cm="1">
        <f t="array" ref="R713">IF(ISBLANK(INDEX(仕入先コード,$A713)),"",INDEX(仕入先コード,$A713))</f>
        <v/>
      </c>
      <c r="S713" s="75" t="str" cm="1">
        <f t="array" ref="S713">IF(ISBLANK(INDEX(行,$A713)),"",0)</f>
        <v/>
      </c>
      <c r="T713" s="75" t="str" cm="1">
        <f t="array" ref="T713">IF(ISBLANK(INDEX(行,$A713)),"",1)</f>
        <v/>
      </c>
      <c r="U713" s="77" t="str" cm="1">
        <f t="array" ref="U713">IF(ISBLANK(INDEX(行,$A713)),"","         1")</f>
        <v/>
      </c>
      <c r="V713" s="75" t="str" cm="1">
        <f t="array" ref="V713">IF(ISBLANK(INDEX(行,$A713)),"",0)</f>
        <v/>
      </c>
      <c r="W713" s="75" t="str" cm="1">
        <f t="array" ref="W713">IF(ISBLANK(INDEX(数量,$A713)),"",INDEX(数量,$A713))</f>
        <v/>
      </c>
      <c r="X713" s="77" t="str" cm="1">
        <f t="array" ref="X713">IF(ISBLANK(INDEX(単位,$A713)),"",INDEX(単位,$A713))</f>
        <v/>
      </c>
      <c r="Y713" s="75" t="str" cm="1">
        <f t="array" ref="Y713">IF(ISBLANK(INDEX(単価,$A713)),"",INDEX(単価,$A713))</f>
        <v/>
      </c>
      <c r="Z713" s="75" t="str" cm="1">
        <f t="array" ref="Z713">IF(ISBLANK(INDEX(行,$A713)),"",W713*Y713)</f>
        <v/>
      </c>
      <c r="AA713" s="75" t="str" cm="1">
        <f t="array" ref="AA713">IF(ISBLANK(INDEX(行,$A713)),"",Z713*AI713/100)</f>
        <v/>
      </c>
      <c r="AB713" s="77"/>
      <c r="AC713" s="77"/>
      <c r="AD713" s="77"/>
      <c r="AE713" s="77"/>
      <c r="AF713" s="77"/>
      <c r="AG713" s="75" t="str" cm="1">
        <f t="array" ref="AG713">IF(ISBLANK(INDEX(行,$A713)),"",1)</f>
        <v/>
      </c>
      <c r="AH713" s="75" t="str" cm="1">
        <f t="array" ref="AH713">IF(ISBLANK(INDEX(行,$A713)),"",1)</f>
        <v/>
      </c>
      <c r="AI713" s="75" t="str" cm="1">
        <f t="array" ref="AI713">IF(ISBLANK(INDEX(税率,$A713)),"",INDEX(税率,$A713))</f>
        <v/>
      </c>
      <c r="AJ713" s="75" t="str" cm="1">
        <f t="array" ref="AJ713">IF(ISBLANK(INDEX(行,$A713)),"",50)</f>
        <v/>
      </c>
      <c r="AK713" s="76" t="str">
        <f t="shared" si="90"/>
        <v/>
      </c>
      <c r="AL713" s="82" t="str" cm="1">
        <f t="array" ref="AL713">IF(ISBLANK(INDEX(品名,$A713)),"",INDEX(品名,$A713))</f>
        <v/>
      </c>
      <c r="AM713" s="75"/>
      <c r="AN713" s="75" t="str" cm="1">
        <f t="array" ref="AN713">IF(ISBLANK(INDEX(行,$A713)),"",0)</f>
        <v/>
      </c>
      <c r="AO713" s="75" t="str" cm="1">
        <f t="array" ref="AO713">IF(ISBLANK(INDEX(行,$A713)),"",0)</f>
        <v/>
      </c>
      <c r="AP713" s="75" t="str" cm="1">
        <f t="array" ref="AP713">IF(ISBLANK(INDEX(行,$A713)),"",0)</f>
        <v/>
      </c>
      <c r="AQ713" s="75" t="str" cm="1">
        <f t="array" ref="AQ713">IF(ISBLANK(INDEX(行,$A713)),"",0)</f>
        <v/>
      </c>
      <c r="AR713" s="75" t="str" cm="1">
        <f t="array" ref="AR713">IF(ISBLANK(INDEX(行,$A713)),"",0)</f>
        <v/>
      </c>
      <c r="AS713" s="75" t="str" cm="1">
        <f t="array" ref="AS713">IF(ISBLANK(INDEX(行,$A713)),"",0)</f>
        <v/>
      </c>
      <c r="AT713" s="75" t="str" cm="1">
        <f t="array" ref="AT713">IF(ISBLANK(INDEX(行,$A713)),"",0)</f>
        <v/>
      </c>
      <c r="AU713" s="75" t="str" cm="1">
        <f t="array" ref="AU713">IF(ISBLANK(INDEX(行,$A713)),"",0)</f>
        <v/>
      </c>
      <c r="AV713" s="75" t="str" cm="1">
        <f t="array" ref="AV713">IF(ISBLANK(INDEX(行,$A713)),"",0)</f>
        <v/>
      </c>
      <c r="AW713" s="75" t="str" cm="1">
        <f t="array" ref="AW713">IF(ISBLANK(INDEX(行,$A713)),"",0)</f>
        <v/>
      </c>
      <c r="AX713" s="75" t="str" cm="1">
        <f t="array" ref="AX713">IF(ISBLANK(INDEX(行,$A713)),"",0)</f>
        <v/>
      </c>
      <c r="AY713" s="75" t="str" cm="1">
        <f t="array" ref="AY713">IF(ISBLANK(INDEX(行,$A713)),"",0)</f>
        <v/>
      </c>
      <c r="AZ713" s="75" t="str" cm="1">
        <f t="array" ref="AZ713">IF(ISBLANK(INDEX(行,$A713)),"",0)</f>
        <v/>
      </c>
      <c r="BA713" s="75" t="str" cm="1">
        <f t="array" ref="BA713">IF(ISBLANK(INDEX(行,$A713)),"",0)</f>
        <v/>
      </c>
      <c r="BB713" s="75" t="str" cm="1">
        <f t="array" ref="BB713">IF(ISBLANK(INDEX(行,$A713)),"",0)</f>
        <v/>
      </c>
      <c r="BC713" s="75" t="str" cm="1">
        <f t="array" ref="BC713">IF(ISBLANK(INDEX(行,$A713)),"",0)</f>
        <v/>
      </c>
      <c r="BD713" s="75" t="str" cm="1">
        <f t="array" ref="BD713">IF(ISBLANK(INDEX(行,$A713)),"",0)</f>
        <v/>
      </c>
      <c r="BE713" s="75" t="str" cm="1">
        <f t="array" ref="BE713">IF(ISBLANK(INDEX(行,$A713)),"",0)</f>
        <v/>
      </c>
      <c r="BF713" s="75" t="str" cm="1">
        <f t="array" ref="BF713">IF(ISBLANK(INDEX(行,$A713)),"",0)</f>
        <v/>
      </c>
      <c r="BG713" s="75" t="str" cm="1">
        <f t="array" ref="BG713">IF(ISBLANK(INDEX(行,$A713)),"",0)</f>
        <v/>
      </c>
      <c r="BH713" s="75" t="str" cm="1">
        <f t="array" ref="BH713">IF(ISBLANK(INDEX(行,$A713)),"",0)</f>
        <v/>
      </c>
      <c r="BI713" s="75" t="str" cm="1">
        <f t="array" ref="BI713">IF(ISBLANK(INDEX(行,$A713)),"",0)</f>
        <v/>
      </c>
      <c r="BJ713" s="75" t="str" cm="1">
        <f t="array" ref="BJ713">IF(ISBLANK(INDEX(行,$A713)),"",0)</f>
        <v/>
      </c>
      <c r="BK713" s="75" t="str" cm="1">
        <f t="array" ref="BK713">IF(ISBLANK(INDEX(行,$A713)),"",0)</f>
        <v/>
      </c>
      <c r="BL713" s="75" t="str" cm="1">
        <f t="array" ref="BL713">IF(ISBLANK(INDEX(行,$A713)),"",0)</f>
        <v/>
      </c>
      <c r="BM713" s="77"/>
      <c r="BN713" s="77"/>
      <c r="BO713" s="77"/>
      <c r="BP713" s="77"/>
      <c r="BQ713" s="77"/>
      <c r="BR713" s="77"/>
      <c r="BS713" s="77"/>
      <c r="BT713" s="77"/>
      <c r="BU713" s="77"/>
      <c r="BV713" s="77"/>
      <c r="BW713" s="77"/>
      <c r="BX713" s="77"/>
      <c r="BY713" s="77"/>
      <c r="BZ713" s="77"/>
      <c r="CA713" s="77"/>
      <c r="CB713" s="77"/>
      <c r="CC713" s="77"/>
      <c r="CD713" s="77"/>
      <c r="CE713" s="77"/>
      <c r="CF713" s="77"/>
      <c r="CG713" s="77"/>
      <c r="CH713" s="77"/>
      <c r="CI713" s="77"/>
      <c r="CJ713" s="77"/>
      <c r="CK713" s="77"/>
      <c r="CL713" s="77"/>
      <c r="CM713" s="77"/>
      <c r="CN713" s="77"/>
      <c r="CO713" s="77"/>
      <c r="CP713" s="77"/>
      <c r="CQ713" s="76" t="str" cm="1">
        <f t="array" ref="CQ713">IF(ISBLANK(INDEX(納入年月日,$A713)),"",INDEX(TEXT(納入年月日,"0!/00!/00"),$A713))</f>
        <v/>
      </c>
      <c r="CR713" s="77"/>
      <c r="CS713" s="77"/>
      <c r="CT713" s="77"/>
      <c r="CU713" s="77"/>
      <c r="CV713" s="77"/>
      <c r="CW713" s="77"/>
      <c r="CX713" s="77"/>
      <c r="CY713" s="77"/>
      <c r="CZ713" s="77"/>
      <c r="DA713" s="77" t="str" cm="1">
        <f t="array" ref="DA713">IF(ISBLANK(INDEX(行,$A713)),"","      0001")</f>
        <v/>
      </c>
      <c r="DB713" s="75" t="str" cm="1">
        <f t="array" ref="DB713">IF(ISBLANK(INDEX(行,$A713)),"",4101)</f>
        <v/>
      </c>
      <c r="DC713" s="75" t="str" cm="1">
        <f t="array" ref="DC713">IF(ISBLANK(INDEX(行,$A713)),"",2)</f>
        <v/>
      </c>
      <c r="DD713" s="77" t="str">
        <f t="shared" si="91"/>
        <v/>
      </c>
      <c r="DE713" s="75" t="str" cm="1">
        <f t="array" ref="DE713">IF(ISBLANK(INDEX(行,$A713)),"",0)</f>
        <v/>
      </c>
      <c r="DF713" s="77" t="str">
        <f t="shared" si="92"/>
        <v/>
      </c>
      <c r="DG713" s="77" t="str">
        <f t="shared" si="93"/>
        <v/>
      </c>
      <c r="DH713" s="75" t="str" cm="1">
        <f t="array" ref="DH713">IF(ISBLANK(INDEX(行,$A713)),"",0)</f>
        <v/>
      </c>
      <c r="DI713" s="75" t="str" cm="1">
        <f t="array" ref="DI713">IF(ISBLANK(INDEX(行,$A713)),"",0)</f>
        <v/>
      </c>
      <c r="DJ713" s="77"/>
      <c r="DK713" s="80"/>
      <c r="DL713" s="75" t="str" cm="1">
        <f t="array" ref="DL713">IF(ISBLANK(INDEX(行,$A713)),"",0)</f>
        <v/>
      </c>
      <c r="DM713" s="77" t="str">
        <f t="shared" si="94"/>
        <v/>
      </c>
      <c r="DN713" s="75" t="str" cm="1">
        <f t="array" ref="DN713">IF(ISBLANK(INDEX(行,$A713)),"",0)</f>
        <v/>
      </c>
      <c r="DO713" s="75" t="str" cm="1">
        <f t="array" ref="DO713">IF(ISBLANK(INDEX(行,$A713)),"",0)</f>
        <v/>
      </c>
      <c r="DP713" s="77" t="str" cm="1">
        <f t="array" ref="DP713">IF(ISBLANK(INDEX(行,$A713)),"","         0")</f>
        <v/>
      </c>
      <c r="DQ713" s="75" t="str" cm="1">
        <f t="array" ref="DQ713">IF(ISBLANK(INDEX(行,$A713)),"",0)</f>
        <v/>
      </c>
      <c r="DR713" s="75" t="str" cm="1">
        <f t="array" ref="DR713">IF(ISBLANK(INDEX(行,$A713)),"",0)</f>
        <v/>
      </c>
      <c r="DS713" s="77"/>
      <c r="DT713" s="75" t="str" cm="1">
        <f t="array" ref="DT713">IF(ISBLANK(INDEX(行,$A713)),"",0)</f>
        <v/>
      </c>
      <c r="DU713" s="75" t="str" cm="1">
        <f t="array" ref="DU713">IF(ISBLANK(INDEX(行,$A713)),"",$Z713+$AA713)</f>
        <v/>
      </c>
      <c r="DV713" s="75" t="str" cm="1">
        <f t="array" ref="DV713">IF(ISBLANK(INDEX(行,$A713)),"",0)</f>
        <v/>
      </c>
      <c r="DW713" s="77"/>
      <c r="DX713" s="77"/>
      <c r="DY713" s="77"/>
      <c r="DZ713" s="77"/>
      <c r="EA713" s="77"/>
      <c r="EB713" s="75" t="str" cm="1">
        <f t="array" ref="EB713">IF(ISBLANK(INDEX(行,$A713)),"",2)</f>
        <v/>
      </c>
      <c r="EC713" s="75" t="str" cm="1">
        <f t="array" ref="EC713">IF(ISBLANK(INDEX(行,$A713)),"",1)</f>
        <v/>
      </c>
      <c r="ED713" s="75" t="str" cm="1">
        <f t="array" ref="ED713">IF(ISBLANK(INDEX(行,$A713)),"",0)</f>
        <v/>
      </c>
      <c r="EE713" s="75" t="str" cm="1">
        <f t="array" ref="EE713">IF(ISBLANK(INDEX(行,$A713)),"",0)</f>
        <v/>
      </c>
      <c r="EF713" s="76" t="str">
        <f t="shared" si="95"/>
        <v/>
      </c>
      <c r="EG713" s="77" t="str">
        <f t="shared" si="96"/>
        <v/>
      </c>
      <c r="EH713" s="77"/>
      <c r="EI713" s="75" t="str" cm="1">
        <f t="array" ref="EI713">IF(ISBLANK(INDEX(行,$A713)),"",0)</f>
        <v/>
      </c>
      <c r="EJ713" s="75" t="str" cm="1">
        <f t="array" ref="EJ713">IF(ISBLANK(INDEX(行,$A713)),"",0)</f>
        <v/>
      </c>
      <c r="EK713" s="75" t="str" cm="1">
        <f t="array" ref="EK713">IF(ISBLANK(INDEX(行,$A713)),"",0)</f>
        <v/>
      </c>
      <c r="EL713" s="75" t="str" cm="1">
        <f t="array" ref="EL713">IF(ISBLANK(INDEX(行,$A713)),"",0)</f>
        <v/>
      </c>
      <c r="EM713" s="75" t="str" cm="1">
        <f t="array" ref="EM713">IF(ISBLANK(INDEX(行,$A713)),"",0)</f>
        <v/>
      </c>
      <c r="EN713" s="75" t="str" cm="1">
        <f t="array" ref="EN713">IF(ISBLANK(INDEX(行,$A713)),"",0)</f>
        <v/>
      </c>
      <c r="EO713" s="75" t="str" cm="1">
        <f t="array" ref="EO713">IF(ISBLANK(INDEX(行,$A713)),"",0)</f>
        <v/>
      </c>
      <c r="EP713" s="75" t="str" cm="1">
        <f t="array" ref="EP713">IF(ISBLANK(INDEX(行,$A713)),"",0)</f>
        <v/>
      </c>
      <c r="EQ713" s="75" t="str" cm="1">
        <f t="array" ref="EQ713">IF(ISBLANK(INDEX(行,$A713)),"",0)</f>
        <v/>
      </c>
      <c r="ER713" s="75" t="str" cm="1">
        <f t="array" ref="ER713">IF(ISBLANK(INDEX(行,$A713)),"",0)</f>
        <v/>
      </c>
      <c r="ES713" s="75" t="str" cm="1">
        <f t="array" ref="ES713">IF(ISBLANK(INDEX(行,$A713)),"",0)</f>
        <v/>
      </c>
      <c r="ET713" s="75" t="str" cm="1">
        <f t="array" ref="ET713">IF(ISBLANK(INDEX(行,$A713)),"",0)</f>
        <v/>
      </c>
      <c r="EU713" s="75" t="str" cm="1">
        <f t="array" ref="EU713">IF(ISBLANK(INDEX(行,$A713)),"",0)</f>
        <v/>
      </c>
      <c r="EV713" s="75" t="str" cm="1">
        <f t="array" ref="EV713">IF(ISBLANK(INDEX(行,$A713)),"",0)</f>
        <v/>
      </c>
      <c r="EW713" s="75" t="str" cm="1">
        <f t="array" ref="EW713">IF(ISBLANK(INDEX(行,$A713)),"",0)</f>
        <v/>
      </c>
      <c r="EX713" s="75" t="str" cm="1">
        <f t="array" ref="EX713">IF(ISBLANK(INDEX(行,$A713)),"",0)</f>
        <v/>
      </c>
      <c r="EY713" s="75" t="str" cm="1">
        <f t="array" ref="EY713">IF(ISBLANK(INDEX(行,$A713)),"",0)</f>
        <v/>
      </c>
      <c r="EZ713" s="75" t="str" cm="1">
        <f t="array" ref="EZ713">IF(ISBLANK(INDEX(行,$A713)),"",0)</f>
        <v/>
      </c>
      <c r="FA713" s="75" t="str" cm="1">
        <f t="array" ref="FA713">IF(ISBLANK(INDEX(行,$A713)),"",0)</f>
        <v/>
      </c>
      <c r="FB713" s="75" t="str" cm="1">
        <f t="array" ref="FB713">IF(ISBLANK(INDEX(行,$A713)),"",0)</f>
        <v/>
      </c>
      <c r="FC713" s="75" t="str" cm="1">
        <f t="array" ref="FC713">IF(ISBLANK(INDEX(行,$A713)),"",0)</f>
        <v/>
      </c>
      <c r="FD713" s="75" t="str" cm="1">
        <f t="array" ref="FD713">IF(ISBLANK(INDEX(行,$A713)),"",0)</f>
        <v/>
      </c>
      <c r="FE713" s="75" t="str" cm="1">
        <f t="array" ref="FE713">IF(ISBLANK(INDEX(行,$A713)),"",0)</f>
        <v/>
      </c>
      <c r="FF713" s="75" t="str" cm="1">
        <f t="array" ref="FF713">IF(ISBLANK(INDEX(行,$A713)),"",0)</f>
        <v/>
      </c>
      <c r="FG713" s="75" t="str" cm="1">
        <f t="array" ref="FG713">IF(ISBLANK(INDEX(行,$A713)),"",0)</f>
        <v/>
      </c>
      <c r="FH713" s="77"/>
      <c r="FI713" s="77"/>
      <c r="FJ713" s="77"/>
      <c r="FK713" s="77"/>
      <c r="FL713" s="77"/>
      <c r="FM713" s="77"/>
      <c r="FN713" s="77"/>
      <c r="FO713" s="77"/>
      <c r="FP713" s="77"/>
      <c r="FQ713" s="77"/>
      <c r="FR713" s="77"/>
      <c r="FS713" s="77"/>
      <c r="FT713" s="77"/>
      <c r="FU713" s="77"/>
      <c r="FV713" s="77"/>
      <c r="FW713" s="77"/>
      <c r="FX713" s="77"/>
      <c r="FY713" s="77"/>
      <c r="FZ713" s="77"/>
      <c r="GA713" s="77"/>
      <c r="GB713" s="77"/>
      <c r="GC713" s="77"/>
      <c r="GD713" s="77"/>
      <c r="GE713" s="77"/>
      <c r="GF713" s="77"/>
      <c r="GG713" s="77"/>
      <c r="GH713" s="77"/>
      <c r="GI713" s="77"/>
      <c r="GJ713" s="77"/>
      <c r="GK713" s="77"/>
      <c r="GL713" s="76" t="str">
        <f t="shared" si="97"/>
        <v/>
      </c>
      <c r="GM713" s="77"/>
      <c r="GN713" s="77"/>
      <c r="GO713" s="77"/>
      <c r="GP713" s="77"/>
      <c r="GQ713" s="77"/>
      <c r="GR713" s="77"/>
      <c r="GS713" s="77"/>
      <c r="GT713" s="77"/>
      <c r="GU713" s="77"/>
      <c r="GV713" s="75" t="str" cm="1">
        <f t="array" ref="GV713">IF(ISBLANK(INDEX(行,$A713)),"",1)</f>
        <v/>
      </c>
      <c r="GW713" s="75" t="str" cm="1">
        <f t="array" ref="GW713">IF(ISBLANK(INDEX(行,$A713)),"",1)</f>
        <v/>
      </c>
      <c r="GX713" s="75" t="str" cm="1">
        <f t="array" ref="GX713">IF(ISBLANK(INDEX(行,$A713)),"",0)</f>
        <v/>
      </c>
      <c r="GY713" s="77"/>
      <c r="GZ713" s="77"/>
      <c r="HA713" s="76" t="str" cm="1">
        <f t="array" aca="1" ref="HA713" ca="1">IF(ISBLANK(INDEX(行,$A713)),"",TODAY())</f>
        <v/>
      </c>
      <c r="HB713" s="76" t="str" cm="1">
        <f t="array" aca="1" ref="HB713" ca="1">IF(ISBLANK(INDEX(行,$A713)),"",TODAY())</f>
        <v/>
      </c>
      <c r="HC713" s="78" t="str" cm="1">
        <f t="array" ref="HC713">IF(ISBLANK(INDEX(行,$A713)),"","ADMIN")</f>
        <v/>
      </c>
      <c r="HD713" s="78" t="str">
        <f t="shared" si="98"/>
        <v/>
      </c>
    </row>
    <row r="714" spans="1:212" s="12" customFormat="1" ht="15" x14ac:dyDescent="0.15">
      <c r="A714" s="11">
        <v>709</v>
      </c>
      <c r="B714" s="75" t="str" cm="1">
        <f t="array" ref="B714">IF(ISBLANK(INDEX(行,$A714)),"",1)</f>
        <v/>
      </c>
      <c r="C714" s="76" t="str" cm="1">
        <f t="array" ref="C714">IF(ISBLANK(INDEX(伝票日付,$A714)),"",DATEVALUE(INDEX(TEXT(伝票日付,"0!/00!/00"),$A714)))</f>
        <v/>
      </c>
      <c r="D714" s="78" t="str" cm="1">
        <f t="array" ref="D714">IF(ISBLANK(INDEX(注文番号,$A714)),"",INDEX(注文番号,$A714))</f>
        <v/>
      </c>
      <c r="E714" s="75" t="str" cm="1">
        <f t="array" ref="E714">IF(ISBLANK(INDEX(行,$A714)),"",INDEX(行,$A714))</f>
        <v/>
      </c>
      <c r="F714" s="77" t="str" cm="1">
        <f t="array" ref="F714">IF(ISBLANK(INDEX(行,$A714)),"","0001")</f>
        <v/>
      </c>
      <c r="G714" s="83" t="str">
        <f t="shared" si="88"/>
        <v/>
      </c>
      <c r="H714" s="78" t="str" cm="1">
        <f t="array" ref="H714">IF(ISBLANK(INDEX(行,$A714)),"",8)</f>
        <v/>
      </c>
      <c r="I714" s="77" t="str" cm="1">
        <f t="array" ref="I714">IF(ISBLANK(INDEX(行,$A714)),"","      8211")</f>
        <v/>
      </c>
      <c r="J714" s="78" t="str" cm="1">
        <f t="array" ref="J714">IF(ISBLANK(INDEX(行,$A714)),"",8211)</f>
        <v/>
      </c>
      <c r="K714" s="82" t="str">
        <f t="shared" si="89"/>
        <v/>
      </c>
      <c r="L714" s="77" t="str" cm="1">
        <f t="array" ref="L714">IF(ISBLANK(INDEX(枝番,$A714)),"",INDEX(枝番,$A714))</f>
        <v/>
      </c>
      <c r="M714" s="78" t="str" cm="1">
        <f t="array" ref="M714">IF(ISBLANK(INDEX(工種コード,$A714)),"",INDEX(工種コード,$A714))</f>
        <v/>
      </c>
      <c r="N714" s="78" t="str" cm="1">
        <f t="array" ref="N714">IF(ISBLANK(INDEX(注文番号,$A714)),"",INDEX(注文番号,$A714))</f>
        <v/>
      </c>
      <c r="O714" s="75"/>
      <c r="P714" s="80"/>
      <c r="Q714" s="75" t="str" cm="1">
        <f t="array" ref="Q714">IF(ISBLANK(INDEX(行,$A714)),"",0)</f>
        <v/>
      </c>
      <c r="R714" s="77" t="str" cm="1">
        <f t="array" ref="R714">IF(ISBLANK(INDEX(仕入先コード,$A714)),"",INDEX(仕入先コード,$A714))</f>
        <v/>
      </c>
      <c r="S714" s="75" t="str" cm="1">
        <f t="array" ref="S714">IF(ISBLANK(INDEX(行,$A714)),"",0)</f>
        <v/>
      </c>
      <c r="T714" s="75" t="str" cm="1">
        <f t="array" ref="T714">IF(ISBLANK(INDEX(行,$A714)),"",1)</f>
        <v/>
      </c>
      <c r="U714" s="77" t="str" cm="1">
        <f t="array" ref="U714">IF(ISBLANK(INDEX(行,$A714)),"","         1")</f>
        <v/>
      </c>
      <c r="V714" s="75" t="str" cm="1">
        <f t="array" ref="V714">IF(ISBLANK(INDEX(行,$A714)),"",0)</f>
        <v/>
      </c>
      <c r="W714" s="75" t="str" cm="1">
        <f t="array" ref="W714">IF(ISBLANK(INDEX(数量,$A714)),"",INDEX(数量,$A714))</f>
        <v/>
      </c>
      <c r="X714" s="77" t="str" cm="1">
        <f t="array" ref="X714">IF(ISBLANK(INDEX(単位,$A714)),"",INDEX(単位,$A714))</f>
        <v/>
      </c>
      <c r="Y714" s="75" t="str" cm="1">
        <f t="array" ref="Y714">IF(ISBLANK(INDEX(単価,$A714)),"",INDEX(単価,$A714))</f>
        <v/>
      </c>
      <c r="Z714" s="75" t="str" cm="1">
        <f t="array" ref="Z714">IF(ISBLANK(INDEX(行,$A714)),"",W714*Y714)</f>
        <v/>
      </c>
      <c r="AA714" s="75" t="str" cm="1">
        <f t="array" ref="AA714">IF(ISBLANK(INDEX(行,$A714)),"",Z714*AI714/100)</f>
        <v/>
      </c>
      <c r="AB714" s="77"/>
      <c r="AC714" s="77"/>
      <c r="AD714" s="77"/>
      <c r="AE714" s="77"/>
      <c r="AF714" s="77"/>
      <c r="AG714" s="75" t="str" cm="1">
        <f t="array" ref="AG714">IF(ISBLANK(INDEX(行,$A714)),"",1)</f>
        <v/>
      </c>
      <c r="AH714" s="75" t="str" cm="1">
        <f t="array" ref="AH714">IF(ISBLANK(INDEX(行,$A714)),"",1)</f>
        <v/>
      </c>
      <c r="AI714" s="75" t="str" cm="1">
        <f t="array" ref="AI714">IF(ISBLANK(INDEX(税率,$A714)),"",INDEX(税率,$A714))</f>
        <v/>
      </c>
      <c r="AJ714" s="75" t="str" cm="1">
        <f t="array" ref="AJ714">IF(ISBLANK(INDEX(行,$A714)),"",50)</f>
        <v/>
      </c>
      <c r="AK714" s="76" t="str">
        <f t="shared" si="90"/>
        <v/>
      </c>
      <c r="AL714" s="82" t="str" cm="1">
        <f t="array" ref="AL714">IF(ISBLANK(INDEX(品名,$A714)),"",INDEX(品名,$A714))</f>
        <v/>
      </c>
      <c r="AM714" s="75"/>
      <c r="AN714" s="75" t="str" cm="1">
        <f t="array" ref="AN714">IF(ISBLANK(INDEX(行,$A714)),"",0)</f>
        <v/>
      </c>
      <c r="AO714" s="75" t="str" cm="1">
        <f t="array" ref="AO714">IF(ISBLANK(INDEX(行,$A714)),"",0)</f>
        <v/>
      </c>
      <c r="AP714" s="75" t="str" cm="1">
        <f t="array" ref="AP714">IF(ISBLANK(INDEX(行,$A714)),"",0)</f>
        <v/>
      </c>
      <c r="AQ714" s="75" t="str" cm="1">
        <f t="array" ref="AQ714">IF(ISBLANK(INDEX(行,$A714)),"",0)</f>
        <v/>
      </c>
      <c r="AR714" s="75" t="str" cm="1">
        <f t="array" ref="AR714">IF(ISBLANK(INDEX(行,$A714)),"",0)</f>
        <v/>
      </c>
      <c r="AS714" s="75" t="str" cm="1">
        <f t="array" ref="AS714">IF(ISBLANK(INDEX(行,$A714)),"",0)</f>
        <v/>
      </c>
      <c r="AT714" s="75" t="str" cm="1">
        <f t="array" ref="AT714">IF(ISBLANK(INDEX(行,$A714)),"",0)</f>
        <v/>
      </c>
      <c r="AU714" s="75" t="str" cm="1">
        <f t="array" ref="AU714">IF(ISBLANK(INDEX(行,$A714)),"",0)</f>
        <v/>
      </c>
      <c r="AV714" s="75" t="str" cm="1">
        <f t="array" ref="AV714">IF(ISBLANK(INDEX(行,$A714)),"",0)</f>
        <v/>
      </c>
      <c r="AW714" s="75" t="str" cm="1">
        <f t="array" ref="AW714">IF(ISBLANK(INDEX(行,$A714)),"",0)</f>
        <v/>
      </c>
      <c r="AX714" s="75" t="str" cm="1">
        <f t="array" ref="AX714">IF(ISBLANK(INDEX(行,$A714)),"",0)</f>
        <v/>
      </c>
      <c r="AY714" s="75" t="str" cm="1">
        <f t="array" ref="AY714">IF(ISBLANK(INDEX(行,$A714)),"",0)</f>
        <v/>
      </c>
      <c r="AZ714" s="75" t="str" cm="1">
        <f t="array" ref="AZ714">IF(ISBLANK(INDEX(行,$A714)),"",0)</f>
        <v/>
      </c>
      <c r="BA714" s="75" t="str" cm="1">
        <f t="array" ref="BA714">IF(ISBLANK(INDEX(行,$A714)),"",0)</f>
        <v/>
      </c>
      <c r="BB714" s="75" t="str" cm="1">
        <f t="array" ref="BB714">IF(ISBLANK(INDEX(行,$A714)),"",0)</f>
        <v/>
      </c>
      <c r="BC714" s="75" t="str" cm="1">
        <f t="array" ref="BC714">IF(ISBLANK(INDEX(行,$A714)),"",0)</f>
        <v/>
      </c>
      <c r="BD714" s="75" t="str" cm="1">
        <f t="array" ref="BD714">IF(ISBLANK(INDEX(行,$A714)),"",0)</f>
        <v/>
      </c>
      <c r="BE714" s="75" t="str" cm="1">
        <f t="array" ref="BE714">IF(ISBLANK(INDEX(行,$A714)),"",0)</f>
        <v/>
      </c>
      <c r="BF714" s="75" t="str" cm="1">
        <f t="array" ref="BF714">IF(ISBLANK(INDEX(行,$A714)),"",0)</f>
        <v/>
      </c>
      <c r="BG714" s="75" t="str" cm="1">
        <f t="array" ref="BG714">IF(ISBLANK(INDEX(行,$A714)),"",0)</f>
        <v/>
      </c>
      <c r="BH714" s="75" t="str" cm="1">
        <f t="array" ref="BH714">IF(ISBLANK(INDEX(行,$A714)),"",0)</f>
        <v/>
      </c>
      <c r="BI714" s="75" t="str" cm="1">
        <f t="array" ref="BI714">IF(ISBLANK(INDEX(行,$A714)),"",0)</f>
        <v/>
      </c>
      <c r="BJ714" s="75" t="str" cm="1">
        <f t="array" ref="BJ714">IF(ISBLANK(INDEX(行,$A714)),"",0)</f>
        <v/>
      </c>
      <c r="BK714" s="75" t="str" cm="1">
        <f t="array" ref="BK714">IF(ISBLANK(INDEX(行,$A714)),"",0)</f>
        <v/>
      </c>
      <c r="BL714" s="75" t="str" cm="1">
        <f t="array" ref="BL714">IF(ISBLANK(INDEX(行,$A714)),"",0)</f>
        <v/>
      </c>
      <c r="BM714" s="77"/>
      <c r="BN714" s="77"/>
      <c r="BO714" s="77"/>
      <c r="BP714" s="77"/>
      <c r="BQ714" s="77"/>
      <c r="BR714" s="77"/>
      <c r="BS714" s="77"/>
      <c r="BT714" s="77"/>
      <c r="BU714" s="77"/>
      <c r="BV714" s="77"/>
      <c r="BW714" s="77"/>
      <c r="BX714" s="77"/>
      <c r="BY714" s="77"/>
      <c r="BZ714" s="77"/>
      <c r="CA714" s="77"/>
      <c r="CB714" s="77"/>
      <c r="CC714" s="77"/>
      <c r="CD714" s="77"/>
      <c r="CE714" s="77"/>
      <c r="CF714" s="77"/>
      <c r="CG714" s="77"/>
      <c r="CH714" s="77"/>
      <c r="CI714" s="77"/>
      <c r="CJ714" s="77"/>
      <c r="CK714" s="77"/>
      <c r="CL714" s="77"/>
      <c r="CM714" s="77"/>
      <c r="CN714" s="77"/>
      <c r="CO714" s="77"/>
      <c r="CP714" s="77"/>
      <c r="CQ714" s="76" t="str" cm="1">
        <f t="array" ref="CQ714">IF(ISBLANK(INDEX(納入年月日,$A714)),"",INDEX(TEXT(納入年月日,"0!/00!/00"),$A714))</f>
        <v/>
      </c>
      <c r="CR714" s="77"/>
      <c r="CS714" s="77"/>
      <c r="CT714" s="77"/>
      <c r="CU714" s="77"/>
      <c r="CV714" s="77"/>
      <c r="CW714" s="77"/>
      <c r="CX714" s="77"/>
      <c r="CY714" s="77"/>
      <c r="CZ714" s="77"/>
      <c r="DA714" s="77" t="str" cm="1">
        <f t="array" ref="DA714">IF(ISBLANK(INDEX(行,$A714)),"","      0001")</f>
        <v/>
      </c>
      <c r="DB714" s="75" t="str" cm="1">
        <f t="array" ref="DB714">IF(ISBLANK(INDEX(行,$A714)),"",4101)</f>
        <v/>
      </c>
      <c r="DC714" s="75" t="str" cm="1">
        <f t="array" ref="DC714">IF(ISBLANK(INDEX(行,$A714)),"",2)</f>
        <v/>
      </c>
      <c r="DD714" s="77" t="str">
        <f t="shared" si="91"/>
        <v/>
      </c>
      <c r="DE714" s="75" t="str" cm="1">
        <f t="array" ref="DE714">IF(ISBLANK(INDEX(行,$A714)),"",0)</f>
        <v/>
      </c>
      <c r="DF714" s="77" t="str">
        <f t="shared" si="92"/>
        <v/>
      </c>
      <c r="DG714" s="77" t="str">
        <f t="shared" si="93"/>
        <v/>
      </c>
      <c r="DH714" s="75" t="str" cm="1">
        <f t="array" ref="DH714">IF(ISBLANK(INDEX(行,$A714)),"",0)</f>
        <v/>
      </c>
      <c r="DI714" s="75" t="str" cm="1">
        <f t="array" ref="DI714">IF(ISBLANK(INDEX(行,$A714)),"",0)</f>
        <v/>
      </c>
      <c r="DJ714" s="77"/>
      <c r="DK714" s="80"/>
      <c r="DL714" s="75" t="str" cm="1">
        <f t="array" ref="DL714">IF(ISBLANK(INDEX(行,$A714)),"",0)</f>
        <v/>
      </c>
      <c r="DM714" s="77" t="str">
        <f t="shared" si="94"/>
        <v/>
      </c>
      <c r="DN714" s="75" t="str" cm="1">
        <f t="array" ref="DN714">IF(ISBLANK(INDEX(行,$A714)),"",0)</f>
        <v/>
      </c>
      <c r="DO714" s="75" t="str" cm="1">
        <f t="array" ref="DO714">IF(ISBLANK(INDEX(行,$A714)),"",0)</f>
        <v/>
      </c>
      <c r="DP714" s="77" t="str" cm="1">
        <f t="array" ref="DP714">IF(ISBLANK(INDEX(行,$A714)),"","         0")</f>
        <v/>
      </c>
      <c r="DQ714" s="75" t="str" cm="1">
        <f t="array" ref="DQ714">IF(ISBLANK(INDEX(行,$A714)),"",0)</f>
        <v/>
      </c>
      <c r="DR714" s="75" t="str" cm="1">
        <f t="array" ref="DR714">IF(ISBLANK(INDEX(行,$A714)),"",0)</f>
        <v/>
      </c>
      <c r="DS714" s="77"/>
      <c r="DT714" s="75" t="str" cm="1">
        <f t="array" ref="DT714">IF(ISBLANK(INDEX(行,$A714)),"",0)</f>
        <v/>
      </c>
      <c r="DU714" s="75" t="str" cm="1">
        <f t="array" ref="DU714">IF(ISBLANK(INDEX(行,$A714)),"",$Z714+$AA714)</f>
        <v/>
      </c>
      <c r="DV714" s="75" t="str" cm="1">
        <f t="array" ref="DV714">IF(ISBLANK(INDEX(行,$A714)),"",0)</f>
        <v/>
      </c>
      <c r="DW714" s="77"/>
      <c r="DX714" s="77"/>
      <c r="DY714" s="77"/>
      <c r="DZ714" s="77"/>
      <c r="EA714" s="77"/>
      <c r="EB714" s="75" t="str" cm="1">
        <f t="array" ref="EB714">IF(ISBLANK(INDEX(行,$A714)),"",2)</f>
        <v/>
      </c>
      <c r="EC714" s="75" t="str" cm="1">
        <f t="array" ref="EC714">IF(ISBLANK(INDEX(行,$A714)),"",1)</f>
        <v/>
      </c>
      <c r="ED714" s="75" t="str" cm="1">
        <f t="array" ref="ED714">IF(ISBLANK(INDEX(行,$A714)),"",0)</f>
        <v/>
      </c>
      <c r="EE714" s="75" t="str" cm="1">
        <f t="array" ref="EE714">IF(ISBLANK(INDEX(行,$A714)),"",0)</f>
        <v/>
      </c>
      <c r="EF714" s="76" t="str">
        <f t="shared" si="95"/>
        <v/>
      </c>
      <c r="EG714" s="77" t="str">
        <f t="shared" si="96"/>
        <v/>
      </c>
      <c r="EH714" s="77"/>
      <c r="EI714" s="75" t="str" cm="1">
        <f t="array" ref="EI714">IF(ISBLANK(INDEX(行,$A714)),"",0)</f>
        <v/>
      </c>
      <c r="EJ714" s="75" t="str" cm="1">
        <f t="array" ref="EJ714">IF(ISBLANK(INDEX(行,$A714)),"",0)</f>
        <v/>
      </c>
      <c r="EK714" s="75" t="str" cm="1">
        <f t="array" ref="EK714">IF(ISBLANK(INDEX(行,$A714)),"",0)</f>
        <v/>
      </c>
      <c r="EL714" s="75" t="str" cm="1">
        <f t="array" ref="EL714">IF(ISBLANK(INDEX(行,$A714)),"",0)</f>
        <v/>
      </c>
      <c r="EM714" s="75" t="str" cm="1">
        <f t="array" ref="EM714">IF(ISBLANK(INDEX(行,$A714)),"",0)</f>
        <v/>
      </c>
      <c r="EN714" s="75" t="str" cm="1">
        <f t="array" ref="EN714">IF(ISBLANK(INDEX(行,$A714)),"",0)</f>
        <v/>
      </c>
      <c r="EO714" s="75" t="str" cm="1">
        <f t="array" ref="EO714">IF(ISBLANK(INDEX(行,$A714)),"",0)</f>
        <v/>
      </c>
      <c r="EP714" s="75" t="str" cm="1">
        <f t="array" ref="EP714">IF(ISBLANK(INDEX(行,$A714)),"",0)</f>
        <v/>
      </c>
      <c r="EQ714" s="75" t="str" cm="1">
        <f t="array" ref="EQ714">IF(ISBLANK(INDEX(行,$A714)),"",0)</f>
        <v/>
      </c>
      <c r="ER714" s="75" t="str" cm="1">
        <f t="array" ref="ER714">IF(ISBLANK(INDEX(行,$A714)),"",0)</f>
        <v/>
      </c>
      <c r="ES714" s="75" t="str" cm="1">
        <f t="array" ref="ES714">IF(ISBLANK(INDEX(行,$A714)),"",0)</f>
        <v/>
      </c>
      <c r="ET714" s="75" t="str" cm="1">
        <f t="array" ref="ET714">IF(ISBLANK(INDEX(行,$A714)),"",0)</f>
        <v/>
      </c>
      <c r="EU714" s="75" t="str" cm="1">
        <f t="array" ref="EU714">IF(ISBLANK(INDEX(行,$A714)),"",0)</f>
        <v/>
      </c>
      <c r="EV714" s="75" t="str" cm="1">
        <f t="array" ref="EV714">IF(ISBLANK(INDEX(行,$A714)),"",0)</f>
        <v/>
      </c>
      <c r="EW714" s="75" t="str" cm="1">
        <f t="array" ref="EW714">IF(ISBLANK(INDEX(行,$A714)),"",0)</f>
        <v/>
      </c>
      <c r="EX714" s="75" t="str" cm="1">
        <f t="array" ref="EX714">IF(ISBLANK(INDEX(行,$A714)),"",0)</f>
        <v/>
      </c>
      <c r="EY714" s="75" t="str" cm="1">
        <f t="array" ref="EY714">IF(ISBLANK(INDEX(行,$A714)),"",0)</f>
        <v/>
      </c>
      <c r="EZ714" s="75" t="str" cm="1">
        <f t="array" ref="EZ714">IF(ISBLANK(INDEX(行,$A714)),"",0)</f>
        <v/>
      </c>
      <c r="FA714" s="75" t="str" cm="1">
        <f t="array" ref="FA714">IF(ISBLANK(INDEX(行,$A714)),"",0)</f>
        <v/>
      </c>
      <c r="FB714" s="75" t="str" cm="1">
        <f t="array" ref="FB714">IF(ISBLANK(INDEX(行,$A714)),"",0)</f>
        <v/>
      </c>
      <c r="FC714" s="75" t="str" cm="1">
        <f t="array" ref="FC714">IF(ISBLANK(INDEX(行,$A714)),"",0)</f>
        <v/>
      </c>
      <c r="FD714" s="75" t="str" cm="1">
        <f t="array" ref="FD714">IF(ISBLANK(INDEX(行,$A714)),"",0)</f>
        <v/>
      </c>
      <c r="FE714" s="75" t="str" cm="1">
        <f t="array" ref="FE714">IF(ISBLANK(INDEX(行,$A714)),"",0)</f>
        <v/>
      </c>
      <c r="FF714" s="75" t="str" cm="1">
        <f t="array" ref="FF714">IF(ISBLANK(INDEX(行,$A714)),"",0)</f>
        <v/>
      </c>
      <c r="FG714" s="75" t="str" cm="1">
        <f t="array" ref="FG714">IF(ISBLANK(INDEX(行,$A714)),"",0)</f>
        <v/>
      </c>
      <c r="FH714" s="77"/>
      <c r="FI714" s="77"/>
      <c r="FJ714" s="77"/>
      <c r="FK714" s="77"/>
      <c r="FL714" s="77"/>
      <c r="FM714" s="77"/>
      <c r="FN714" s="77"/>
      <c r="FO714" s="77"/>
      <c r="FP714" s="77"/>
      <c r="FQ714" s="77"/>
      <c r="FR714" s="77"/>
      <c r="FS714" s="77"/>
      <c r="FT714" s="77"/>
      <c r="FU714" s="77"/>
      <c r="FV714" s="77"/>
      <c r="FW714" s="77"/>
      <c r="FX714" s="77"/>
      <c r="FY714" s="77"/>
      <c r="FZ714" s="77"/>
      <c r="GA714" s="77"/>
      <c r="GB714" s="77"/>
      <c r="GC714" s="77"/>
      <c r="GD714" s="77"/>
      <c r="GE714" s="77"/>
      <c r="GF714" s="77"/>
      <c r="GG714" s="77"/>
      <c r="GH714" s="77"/>
      <c r="GI714" s="77"/>
      <c r="GJ714" s="77"/>
      <c r="GK714" s="77"/>
      <c r="GL714" s="76" t="str">
        <f t="shared" si="97"/>
        <v/>
      </c>
      <c r="GM714" s="77"/>
      <c r="GN714" s="77"/>
      <c r="GO714" s="77"/>
      <c r="GP714" s="77"/>
      <c r="GQ714" s="77"/>
      <c r="GR714" s="77"/>
      <c r="GS714" s="77"/>
      <c r="GT714" s="77"/>
      <c r="GU714" s="77"/>
      <c r="GV714" s="75" t="str" cm="1">
        <f t="array" ref="GV714">IF(ISBLANK(INDEX(行,$A714)),"",1)</f>
        <v/>
      </c>
      <c r="GW714" s="75" t="str" cm="1">
        <f t="array" ref="GW714">IF(ISBLANK(INDEX(行,$A714)),"",1)</f>
        <v/>
      </c>
      <c r="GX714" s="75" t="str" cm="1">
        <f t="array" ref="GX714">IF(ISBLANK(INDEX(行,$A714)),"",0)</f>
        <v/>
      </c>
      <c r="GY714" s="77"/>
      <c r="GZ714" s="77"/>
      <c r="HA714" s="76" t="str" cm="1">
        <f t="array" aca="1" ref="HA714" ca="1">IF(ISBLANK(INDEX(行,$A714)),"",TODAY())</f>
        <v/>
      </c>
      <c r="HB714" s="76" t="str" cm="1">
        <f t="array" aca="1" ref="HB714" ca="1">IF(ISBLANK(INDEX(行,$A714)),"",TODAY())</f>
        <v/>
      </c>
      <c r="HC714" s="78" t="str" cm="1">
        <f t="array" ref="HC714">IF(ISBLANK(INDEX(行,$A714)),"","ADMIN")</f>
        <v/>
      </c>
      <c r="HD714" s="78" t="str">
        <f t="shared" si="98"/>
        <v/>
      </c>
    </row>
    <row r="715" spans="1:212" s="12" customFormat="1" ht="15" x14ac:dyDescent="0.15">
      <c r="A715" s="11">
        <v>710</v>
      </c>
      <c r="B715" s="75" t="str" cm="1">
        <f t="array" ref="B715">IF(ISBLANK(INDEX(行,$A715)),"",1)</f>
        <v/>
      </c>
      <c r="C715" s="76" t="str" cm="1">
        <f t="array" ref="C715">IF(ISBLANK(INDEX(伝票日付,$A715)),"",DATEVALUE(INDEX(TEXT(伝票日付,"0!/00!/00"),$A715)))</f>
        <v/>
      </c>
      <c r="D715" s="78" t="str" cm="1">
        <f t="array" ref="D715">IF(ISBLANK(INDEX(注文番号,$A715)),"",INDEX(注文番号,$A715))</f>
        <v/>
      </c>
      <c r="E715" s="75" t="str" cm="1">
        <f t="array" ref="E715">IF(ISBLANK(INDEX(行,$A715)),"",INDEX(行,$A715))</f>
        <v/>
      </c>
      <c r="F715" s="77" t="str" cm="1">
        <f t="array" ref="F715">IF(ISBLANK(INDEX(行,$A715)),"","0001")</f>
        <v/>
      </c>
      <c r="G715" s="83" t="str">
        <f t="shared" si="88"/>
        <v/>
      </c>
      <c r="H715" s="78" t="str" cm="1">
        <f t="array" ref="H715">IF(ISBLANK(INDEX(行,$A715)),"",8)</f>
        <v/>
      </c>
      <c r="I715" s="77" t="str" cm="1">
        <f t="array" ref="I715">IF(ISBLANK(INDEX(行,$A715)),"","      8211")</f>
        <v/>
      </c>
      <c r="J715" s="78" t="str" cm="1">
        <f t="array" ref="J715">IF(ISBLANK(INDEX(行,$A715)),"",8211)</f>
        <v/>
      </c>
      <c r="K715" s="82" t="str">
        <f t="shared" si="89"/>
        <v/>
      </c>
      <c r="L715" s="77" t="str" cm="1">
        <f t="array" ref="L715">IF(ISBLANK(INDEX(枝番,$A715)),"",INDEX(枝番,$A715))</f>
        <v/>
      </c>
      <c r="M715" s="78" t="str" cm="1">
        <f t="array" ref="M715">IF(ISBLANK(INDEX(工種コード,$A715)),"",INDEX(工種コード,$A715))</f>
        <v/>
      </c>
      <c r="N715" s="78" t="str" cm="1">
        <f t="array" ref="N715">IF(ISBLANK(INDEX(注文番号,$A715)),"",INDEX(注文番号,$A715))</f>
        <v/>
      </c>
      <c r="O715" s="75"/>
      <c r="P715" s="80"/>
      <c r="Q715" s="75" t="str" cm="1">
        <f t="array" ref="Q715">IF(ISBLANK(INDEX(行,$A715)),"",0)</f>
        <v/>
      </c>
      <c r="R715" s="77" t="str" cm="1">
        <f t="array" ref="R715">IF(ISBLANK(INDEX(仕入先コード,$A715)),"",INDEX(仕入先コード,$A715))</f>
        <v/>
      </c>
      <c r="S715" s="75" t="str" cm="1">
        <f t="array" ref="S715">IF(ISBLANK(INDEX(行,$A715)),"",0)</f>
        <v/>
      </c>
      <c r="T715" s="75" t="str" cm="1">
        <f t="array" ref="T715">IF(ISBLANK(INDEX(行,$A715)),"",1)</f>
        <v/>
      </c>
      <c r="U715" s="77" t="str" cm="1">
        <f t="array" ref="U715">IF(ISBLANK(INDEX(行,$A715)),"","         1")</f>
        <v/>
      </c>
      <c r="V715" s="75" t="str" cm="1">
        <f t="array" ref="V715">IF(ISBLANK(INDEX(行,$A715)),"",0)</f>
        <v/>
      </c>
      <c r="W715" s="75" t="str" cm="1">
        <f t="array" ref="W715">IF(ISBLANK(INDEX(数量,$A715)),"",INDEX(数量,$A715))</f>
        <v/>
      </c>
      <c r="X715" s="77" t="str" cm="1">
        <f t="array" ref="X715">IF(ISBLANK(INDEX(単位,$A715)),"",INDEX(単位,$A715))</f>
        <v/>
      </c>
      <c r="Y715" s="75" t="str" cm="1">
        <f t="array" ref="Y715">IF(ISBLANK(INDEX(単価,$A715)),"",INDEX(単価,$A715))</f>
        <v/>
      </c>
      <c r="Z715" s="75" t="str" cm="1">
        <f t="array" ref="Z715">IF(ISBLANK(INDEX(行,$A715)),"",W715*Y715)</f>
        <v/>
      </c>
      <c r="AA715" s="75" t="str" cm="1">
        <f t="array" ref="AA715">IF(ISBLANK(INDEX(行,$A715)),"",Z715*AI715/100)</f>
        <v/>
      </c>
      <c r="AB715" s="77"/>
      <c r="AC715" s="77"/>
      <c r="AD715" s="77"/>
      <c r="AE715" s="77"/>
      <c r="AF715" s="77"/>
      <c r="AG715" s="75" t="str" cm="1">
        <f t="array" ref="AG715">IF(ISBLANK(INDEX(行,$A715)),"",1)</f>
        <v/>
      </c>
      <c r="AH715" s="75" t="str" cm="1">
        <f t="array" ref="AH715">IF(ISBLANK(INDEX(行,$A715)),"",1)</f>
        <v/>
      </c>
      <c r="AI715" s="75" t="str" cm="1">
        <f t="array" ref="AI715">IF(ISBLANK(INDEX(税率,$A715)),"",INDEX(税率,$A715))</f>
        <v/>
      </c>
      <c r="AJ715" s="75" t="str" cm="1">
        <f t="array" ref="AJ715">IF(ISBLANK(INDEX(行,$A715)),"",50)</f>
        <v/>
      </c>
      <c r="AK715" s="76" t="str">
        <f t="shared" si="90"/>
        <v/>
      </c>
      <c r="AL715" s="82" t="str" cm="1">
        <f t="array" ref="AL715">IF(ISBLANK(INDEX(品名,$A715)),"",INDEX(品名,$A715))</f>
        <v/>
      </c>
      <c r="AM715" s="75"/>
      <c r="AN715" s="75" t="str" cm="1">
        <f t="array" ref="AN715">IF(ISBLANK(INDEX(行,$A715)),"",0)</f>
        <v/>
      </c>
      <c r="AO715" s="75" t="str" cm="1">
        <f t="array" ref="AO715">IF(ISBLANK(INDEX(行,$A715)),"",0)</f>
        <v/>
      </c>
      <c r="AP715" s="75" t="str" cm="1">
        <f t="array" ref="AP715">IF(ISBLANK(INDEX(行,$A715)),"",0)</f>
        <v/>
      </c>
      <c r="AQ715" s="75" t="str" cm="1">
        <f t="array" ref="AQ715">IF(ISBLANK(INDEX(行,$A715)),"",0)</f>
        <v/>
      </c>
      <c r="AR715" s="75" t="str" cm="1">
        <f t="array" ref="AR715">IF(ISBLANK(INDEX(行,$A715)),"",0)</f>
        <v/>
      </c>
      <c r="AS715" s="75" t="str" cm="1">
        <f t="array" ref="AS715">IF(ISBLANK(INDEX(行,$A715)),"",0)</f>
        <v/>
      </c>
      <c r="AT715" s="75" t="str" cm="1">
        <f t="array" ref="AT715">IF(ISBLANK(INDEX(行,$A715)),"",0)</f>
        <v/>
      </c>
      <c r="AU715" s="75" t="str" cm="1">
        <f t="array" ref="AU715">IF(ISBLANK(INDEX(行,$A715)),"",0)</f>
        <v/>
      </c>
      <c r="AV715" s="75" t="str" cm="1">
        <f t="array" ref="AV715">IF(ISBLANK(INDEX(行,$A715)),"",0)</f>
        <v/>
      </c>
      <c r="AW715" s="75" t="str" cm="1">
        <f t="array" ref="AW715">IF(ISBLANK(INDEX(行,$A715)),"",0)</f>
        <v/>
      </c>
      <c r="AX715" s="75" t="str" cm="1">
        <f t="array" ref="AX715">IF(ISBLANK(INDEX(行,$A715)),"",0)</f>
        <v/>
      </c>
      <c r="AY715" s="75" t="str" cm="1">
        <f t="array" ref="AY715">IF(ISBLANK(INDEX(行,$A715)),"",0)</f>
        <v/>
      </c>
      <c r="AZ715" s="75" t="str" cm="1">
        <f t="array" ref="AZ715">IF(ISBLANK(INDEX(行,$A715)),"",0)</f>
        <v/>
      </c>
      <c r="BA715" s="75" t="str" cm="1">
        <f t="array" ref="BA715">IF(ISBLANK(INDEX(行,$A715)),"",0)</f>
        <v/>
      </c>
      <c r="BB715" s="75" t="str" cm="1">
        <f t="array" ref="BB715">IF(ISBLANK(INDEX(行,$A715)),"",0)</f>
        <v/>
      </c>
      <c r="BC715" s="75" t="str" cm="1">
        <f t="array" ref="BC715">IF(ISBLANK(INDEX(行,$A715)),"",0)</f>
        <v/>
      </c>
      <c r="BD715" s="75" t="str" cm="1">
        <f t="array" ref="BD715">IF(ISBLANK(INDEX(行,$A715)),"",0)</f>
        <v/>
      </c>
      <c r="BE715" s="75" t="str" cm="1">
        <f t="array" ref="BE715">IF(ISBLANK(INDEX(行,$A715)),"",0)</f>
        <v/>
      </c>
      <c r="BF715" s="75" t="str" cm="1">
        <f t="array" ref="BF715">IF(ISBLANK(INDEX(行,$A715)),"",0)</f>
        <v/>
      </c>
      <c r="BG715" s="75" t="str" cm="1">
        <f t="array" ref="BG715">IF(ISBLANK(INDEX(行,$A715)),"",0)</f>
        <v/>
      </c>
      <c r="BH715" s="75" t="str" cm="1">
        <f t="array" ref="BH715">IF(ISBLANK(INDEX(行,$A715)),"",0)</f>
        <v/>
      </c>
      <c r="BI715" s="75" t="str" cm="1">
        <f t="array" ref="BI715">IF(ISBLANK(INDEX(行,$A715)),"",0)</f>
        <v/>
      </c>
      <c r="BJ715" s="75" t="str" cm="1">
        <f t="array" ref="BJ715">IF(ISBLANK(INDEX(行,$A715)),"",0)</f>
        <v/>
      </c>
      <c r="BK715" s="75" t="str" cm="1">
        <f t="array" ref="BK715">IF(ISBLANK(INDEX(行,$A715)),"",0)</f>
        <v/>
      </c>
      <c r="BL715" s="75" t="str" cm="1">
        <f t="array" ref="BL715">IF(ISBLANK(INDEX(行,$A715)),"",0)</f>
        <v/>
      </c>
      <c r="BM715" s="77"/>
      <c r="BN715" s="77"/>
      <c r="BO715" s="77"/>
      <c r="BP715" s="77"/>
      <c r="BQ715" s="77"/>
      <c r="BR715" s="77"/>
      <c r="BS715" s="77"/>
      <c r="BT715" s="77"/>
      <c r="BU715" s="77"/>
      <c r="BV715" s="77"/>
      <c r="BW715" s="77"/>
      <c r="BX715" s="77"/>
      <c r="BY715" s="77"/>
      <c r="BZ715" s="77"/>
      <c r="CA715" s="77"/>
      <c r="CB715" s="77"/>
      <c r="CC715" s="77"/>
      <c r="CD715" s="77"/>
      <c r="CE715" s="77"/>
      <c r="CF715" s="77"/>
      <c r="CG715" s="77"/>
      <c r="CH715" s="77"/>
      <c r="CI715" s="77"/>
      <c r="CJ715" s="77"/>
      <c r="CK715" s="77"/>
      <c r="CL715" s="77"/>
      <c r="CM715" s="77"/>
      <c r="CN715" s="77"/>
      <c r="CO715" s="77"/>
      <c r="CP715" s="77"/>
      <c r="CQ715" s="76" t="str" cm="1">
        <f t="array" ref="CQ715">IF(ISBLANK(INDEX(納入年月日,$A715)),"",INDEX(TEXT(納入年月日,"0!/00!/00"),$A715))</f>
        <v/>
      </c>
      <c r="CR715" s="77"/>
      <c r="CS715" s="77"/>
      <c r="CT715" s="77"/>
      <c r="CU715" s="77"/>
      <c r="CV715" s="77"/>
      <c r="CW715" s="77"/>
      <c r="CX715" s="77"/>
      <c r="CY715" s="77"/>
      <c r="CZ715" s="77"/>
      <c r="DA715" s="77" t="str" cm="1">
        <f t="array" ref="DA715">IF(ISBLANK(INDEX(行,$A715)),"","      0001")</f>
        <v/>
      </c>
      <c r="DB715" s="75" t="str" cm="1">
        <f t="array" ref="DB715">IF(ISBLANK(INDEX(行,$A715)),"",4101)</f>
        <v/>
      </c>
      <c r="DC715" s="75" t="str" cm="1">
        <f t="array" ref="DC715">IF(ISBLANK(INDEX(行,$A715)),"",2)</f>
        <v/>
      </c>
      <c r="DD715" s="77" t="str">
        <f t="shared" si="91"/>
        <v/>
      </c>
      <c r="DE715" s="75" t="str" cm="1">
        <f t="array" ref="DE715">IF(ISBLANK(INDEX(行,$A715)),"",0)</f>
        <v/>
      </c>
      <c r="DF715" s="77" t="str">
        <f t="shared" si="92"/>
        <v/>
      </c>
      <c r="DG715" s="77" t="str">
        <f t="shared" si="93"/>
        <v/>
      </c>
      <c r="DH715" s="75" t="str" cm="1">
        <f t="array" ref="DH715">IF(ISBLANK(INDEX(行,$A715)),"",0)</f>
        <v/>
      </c>
      <c r="DI715" s="75" t="str" cm="1">
        <f t="array" ref="DI715">IF(ISBLANK(INDEX(行,$A715)),"",0)</f>
        <v/>
      </c>
      <c r="DJ715" s="77"/>
      <c r="DK715" s="80"/>
      <c r="DL715" s="75" t="str" cm="1">
        <f t="array" ref="DL715">IF(ISBLANK(INDEX(行,$A715)),"",0)</f>
        <v/>
      </c>
      <c r="DM715" s="77" t="str">
        <f t="shared" si="94"/>
        <v/>
      </c>
      <c r="DN715" s="75" t="str" cm="1">
        <f t="array" ref="DN715">IF(ISBLANK(INDEX(行,$A715)),"",0)</f>
        <v/>
      </c>
      <c r="DO715" s="75" t="str" cm="1">
        <f t="array" ref="DO715">IF(ISBLANK(INDEX(行,$A715)),"",0)</f>
        <v/>
      </c>
      <c r="DP715" s="77" t="str" cm="1">
        <f t="array" ref="DP715">IF(ISBLANK(INDEX(行,$A715)),"","         0")</f>
        <v/>
      </c>
      <c r="DQ715" s="75" t="str" cm="1">
        <f t="array" ref="DQ715">IF(ISBLANK(INDEX(行,$A715)),"",0)</f>
        <v/>
      </c>
      <c r="DR715" s="75" t="str" cm="1">
        <f t="array" ref="DR715">IF(ISBLANK(INDEX(行,$A715)),"",0)</f>
        <v/>
      </c>
      <c r="DS715" s="77"/>
      <c r="DT715" s="75" t="str" cm="1">
        <f t="array" ref="DT715">IF(ISBLANK(INDEX(行,$A715)),"",0)</f>
        <v/>
      </c>
      <c r="DU715" s="75" t="str" cm="1">
        <f t="array" ref="DU715">IF(ISBLANK(INDEX(行,$A715)),"",$Z715+$AA715)</f>
        <v/>
      </c>
      <c r="DV715" s="75" t="str" cm="1">
        <f t="array" ref="DV715">IF(ISBLANK(INDEX(行,$A715)),"",0)</f>
        <v/>
      </c>
      <c r="DW715" s="77"/>
      <c r="DX715" s="77"/>
      <c r="DY715" s="77"/>
      <c r="DZ715" s="77"/>
      <c r="EA715" s="77"/>
      <c r="EB715" s="75" t="str" cm="1">
        <f t="array" ref="EB715">IF(ISBLANK(INDEX(行,$A715)),"",2)</f>
        <v/>
      </c>
      <c r="EC715" s="75" t="str" cm="1">
        <f t="array" ref="EC715">IF(ISBLANK(INDEX(行,$A715)),"",1)</f>
        <v/>
      </c>
      <c r="ED715" s="75" t="str" cm="1">
        <f t="array" ref="ED715">IF(ISBLANK(INDEX(行,$A715)),"",0)</f>
        <v/>
      </c>
      <c r="EE715" s="75" t="str" cm="1">
        <f t="array" ref="EE715">IF(ISBLANK(INDEX(行,$A715)),"",0)</f>
        <v/>
      </c>
      <c r="EF715" s="76" t="str">
        <f t="shared" si="95"/>
        <v/>
      </c>
      <c r="EG715" s="77" t="str">
        <f t="shared" si="96"/>
        <v/>
      </c>
      <c r="EH715" s="77"/>
      <c r="EI715" s="75" t="str" cm="1">
        <f t="array" ref="EI715">IF(ISBLANK(INDEX(行,$A715)),"",0)</f>
        <v/>
      </c>
      <c r="EJ715" s="75" t="str" cm="1">
        <f t="array" ref="EJ715">IF(ISBLANK(INDEX(行,$A715)),"",0)</f>
        <v/>
      </c>
      <c r="EK715" s="75" t="str" cm="1">
        <f t="array" ref="EK715">IF(ISBLANK(INDEX(行,$A715)),"",0)</f>
        <v/>
      </c>
      <c r="EL715" s="75" t="str" cm="1">
        <f t="array" ref="EL715">IF(ISBLANK(INDEX(行,$A715)),"",0)</f>
        <v/>
      </c>
      <c r="EM715" s="75" t="str" cm="1">
        <f t="array" ref="EM715">IF(ISBLANK(INDEX(行,$A715)),"",0)</f>
        <v/>
      </c>
      <c r="EN715" s="75" t="str" cm="1">
        <f t="array" ref="EN715">IF(ISBLANK(INDEX(行,$A715)),"",0)</f>
        <v/>
      </c>
      <c r="EO715" s="75" t="str" cm="1">
        <f t="array" ref="EO715">IF(ISBLANK(INDEX(行,$A715)),"",0)</f>
        <v/>
      </c>
      <c r="EP715" s="75" t="str" cm="1">
        <f t="array" ref="EP715">IF(ISBLANK(INDEX(行,$A715)),"",0)</f>
        <v/>
      </c>
      <c r="EQ715" s="75" t="str" cm="1">
        <f t="array" ref="EQ715">IF(ISBLANK(INDEX(行,$A715)),"",0)</f>
        <v/>
      </c>
      <c r="ER715" s="75" t="str" cm="1">
        <f t="array" ref="ER715">IF(ISBLANK(INDEX(行,$A715)),"",0)</f>
        <v/>
      </c>
      <c r="ES715" s="75" t="str" cm="1">
        <f t="array" ref="ES715">IF(ISBLANK(INDEX(行,$A715)),"",0)</f>
        <v/>
      </c>
      <c r="ET715" s="75" t="str" cm="1">
        <f t="array" ref="ET715">IF(ISBLANK(INDEX(行,$A715)),"",0)</f>
        <v/>
      </c>
      <c r="EU715" s="75" t="str" cm="1">
        <f t="array" ref="EU715">IF(ISBLANK(INDEX(行,$A715)),"",0)</f>
        <v/>
      </c>
      <c r="EV715" s="75" t="str" cm="1">
        <f t="array" ref="EV715">IF(ISBLANK(INDEX(行,$A715)),"",0)</f>
        <v/>
      </c>
      <c r="EW715" s="75" t="str" cm="1">
        <f t="array" ref="EW715">IF(ISBLANK(INDEX(行,$A715)),"",0)</f>
        <v/>
      </c>
      <c r="EX715" s="75" t="str" cm="1">
        <f t="array" ref="EX715">IF(ISBLANK(INDEX(行,$A715)),"",0)</f>
        <v/>
      </c>
      <c r="EY715" s="75" t="str" cm="1">
        <f t="array" ref="EY715">IF(ISBLANK(INDEX(行,$A715)),"",0)</f>
        <v/>
      </c>
      <c r="EZ715" s="75" t="str" cm="1">
        <f t="array" ref="EZ715">IF(ISBLANK(INDEX(行,$A715)),"",0)</f>
        <v/>
      </c>
      <c r="FA715" s="75" t="str" cm="1">
        <f t="array" ref="FA715">IF(ISBLANK(INDEX(行,$A715)),"",0)</f>
        <v/>
      </c>
      <c r="FB715" s="75" t="str" cm="1">
        <f t="array" ref="FB715">IF(ISBLANK(INDEX(行,$A715)),"",0)</f>
        <v/>
      </c>
      <c r="FC715" s="75" t="str" cm="1">
        <f t="array" ref="FC715">IF(ISBLANK(INDEX(行,$A715)),"",0)</f>
        <v/>
      </c>
      <c r="FD715" s="75" t="str" cm="1">
        <f t="array" ref="FD715">IF(ISBLANK(INDEX(行,$A715)),"",0)</f>
        <v/>
      </c>
      <c r="FE715" s="75" t="str" cm="1">
        <f t="array" ref="FE715">IF(ISBLANK(INDEX(行,$A715)),"",0)</f>
        <v/>
      </c>
      <c r="FF715" s="75" t="str" cm="1">
        <f t="array" ref="FF715">IF(ISBLANK(INDEX(行,$A715)),"",0)</f>
        <v/>
      </c>
      <c r="FG715" s="75" t="str" cm="1">
        <f t="array" ref="FG715">IF(ISBLANK(INDEX(行,$A715)),"",0)</f>
        <v/>
      </c>
      <c r="FH715" s="77"/>
      <c r="FI715" s="77"/>
      <c r="FJ715" s="77"/>
      <c r="FK715" s="77"/>
      <c r="FL715" s="77"/>
      <c r="FM715" s="77"/>
      <c r="FN715" s="77"/>
      <c r="FO715" s="77"/>
      <c r="FP715" s="77"/>
      <c r="FQ715" s="77"/>
      <c r="FR715" s="77"/>
      <c r="FS715" s="77"/>
      <c r="FT715" s="77"/>
      <c r="FU715" s="77"/>
      <c r="FV715" s="77"/>
      <c r="FW715" s="77"/>
      <c r="FX715" s="77"/>
      <c r="FY715" s="77"/>
      <c r="FZ715" s="77"/>
      <c r="GA715" s="77"/>
      <c r="GB715" s="77"/>
      <c r="GC715" s="77"/>
      <c r="GD715" s="77"/>
      <c r="GE715" s="77"/>
      <c r="GF715" s="77"/>
      <c r="GG715" s="77"/>
      <c r="GH715" s="77"/>
      <c r="GI715" s="77"/>
      <c r="GJ715" s="77"/>
      <c r="GK715" s="77"/>
      <c r="GL715" s="76" t="str">
        <f t="shared" si="97"/>
        <v/>
      </c>
      <c r="GM715" s="77"/>
      <c r="GN715" s="77"/>
      <c r="GO715" s="77"/>
      <c r="GP715" s="77"/>
      <c r="GQ715" s="77"/>
      <c r="GR715" s="77"/>
      <c r="GS715" s="77"/>
      <c r="GT715" s="77"/>
      <c r="GU715" s="77"/>
      <c r="GV715" s="75" t="str" cm="1">
        <f t="array" ref="GV715">IF(ISBLANK(INDEX(行,$A715)),"",1)</f>
        <v/>
      </c>
      <c r="GW715" s="75" t="str" cm="1">
        <f t="array" ref="GW715">IF(ISBLANK(INDEX(行,$A715)),"",1)</f>
        <v/>
      </c>
      <c r="GX715" s="75" t="str" cm="1">
        <f t="array" ref="GX715">IF(ISBLANK(INDEX(行,$A715)),"",0)</f>
        <v/>
      </c>
      <c r="GY715" s="77"/>
      <c r="GZ715" s="77"/>
      <c r="HA715" s="76" t="str" cm="1">
        <f t="array" aca="1" ref="HA715" ca="1">IF(ISBLANK(INDEX(行,$A715)),"",TODAY())</f>
        <v/>
      </c>
      <c r="HB715" s="76" t="str" cm="1">
        <f t="array" aca="1" ref="HB715" ca="1">IF(ISBLANK(INDEX(行,$A715)),"",TODAY())</f>
        <v/>
      </c>
      <c r="HC715" s="78" t="str" cm="1">
        <f t="array" ref="HC715">IF(ISBLANK(INDEX(行,$A715)),"","ADMIN")</f>
        <v/>
      </c>
      <c r="HD715" s="78" t="str">
        <f t="shared" si="98"/>
        <v/>
      </c>
    </row>
    <row r="716" spans="1:212" s="12" customFormat="1" ht="15" x14ac:dyDescent="0.15">
      <c r="A716" s="11">
        <v>711</v>
      </c>
      <c r="B716" s="75" t="str" cm="1">
        <f t="array" ref="B716">IF(ISBLANK(INDEX(行,$A716)),"",1)</f>
        <v/>
      </c>
      <c r="C716" s="76" t="str" cm="1">
        <f t="array" ref="C716">IF(ISBLANK(INDEX(伝票日付,$A716)),"",DATEVALUE(INDEX(TEXT(伝票日付,"0!/00!/00"),$A716)))</f>
        <v/>
      </c>
      <c r="D716" s="78" t="str" cm="1">
        <f t="array" ref="D716">IF(ISBLANK(INDEX(注文番号,$A716)),"",INDEX(注文番号,$A716))</f>
        <v/>
      </c>
      <c r="E716" s="75" t="str" cm="1">
        <f t="array" ref="E716">IF(ISBLANK(INDEX(行,$A716)),"",INDEX(行,$A716))</f>
        <v/>
      </c>
      <c r="F716" s="77" t="str" cm="1">
        <f t="array" ref="F716">IF(ISBLANK(INDEX(行,$A716)),"","0001")</f>
        <v/>
      </c>
      <c r="G716" s="83" t="str">
        <f t="shared" si="88"/>
        <v/>
      </c>
      <c r="H716" s="78" t="str" cm="1">
        <f t="array" ref="H716">IF(ISBLANK(INDEX(行,$A716)),"",8)</f>
        <v/>
      </c>
      <c r="I716" s="77" t="str" cm="1">
        <f t="array" ref="I716">IF(ISBLANK(INDEX(行,$A716)),"","      8211")</f>
        <v/>
      </c>
      <c r="J716" s="78" t="str" cm="1">
        <f t="array" ref="J716">IF(ISBLANK(INDEX(行,$A716)),"",8211)</f>
        <v/>
      </c>
      <c r="K716" s="82" t="str">
        <f t="shared" si="89"/>
        <v/>
      </c>
      <c r="L716" s="77" t="str" cm="1">
        <f t="array" ref="L716">IF(ISBLANK(INDEX(枝番,$A716)),"",INDEX(枝番,$A716))</f>
        <v/>
      </c>
      <c r="M716" s="78" t="str" cm="1">
        <f t="array" ref="M716">IF(ISBLANK(INDEX(工種コード,$A716)),"",INDEX(工種コード,$A716))</f>
        <v/>
      </c>
      <c r="N716" s="78" t="str" cm="1">
        <f t="array" ref="N716">IF(ISBLANK(INDEX(注文番号,$A716)),"",INDEX(注文番号,$A716))</f>
        <v/>
      </c>
      <c r="O716" s="75"/>
      <c r="P716" s="80"/>
      <c r="Q716" s="75" t="str" cm="1">
        <f t="array" ref="Q716">IF(ISBLANK(INDEX(行,$A716)),"",0)</f>
        <v/>
      </c>
      <c r="R716" s="77" t="str" cm="1">
        <f t="array" ref="R716">IF(ISBLANK(INDEX(仕入先コード,$A716)),"",INDEX(仕入先コード,$A716))</f>
        <v/>
      </c>
      <c r="S716" s="75" t="str" cm="1">
        <f t="array" ref="S716">IF(ISBLANK(INDEX(行,$A716)),"",0)</f>
        <v/>
      </c>
      <c r="T716" s="75" t="str" cm="1">
        <f t="array" ref="T716">IF(ISBLANK(INDEX(行,$A716)),"",1)</f>
        <v/>
      </c>
      <c r="U716" s="77" t="str" cm="1">
        <f t="array" ref="U716">IF(ISBLANK(INDEX(行,$A716)),"","         1")</f>
        <v/>
      </c>
      <c r="V716" s="75" t="str" cm="1">
        <f t="array" ref="V716">IF(ISBLANK(INDEX(行,$A716)),"",0)</f>
        <v/>
      </c>
      <c r="W716" s="75" t="str" cm="1">
        <f t="array" ref="W716">IF(ISBLANK(INDEX(数量,$A716)),"",INDEX(数量,$A716))</f>
        <v/>
      </c>
      <c r="X716" s="77" t="str" cm="1">
        <f t="array" ref="X716">IF(ISBLANK(INDEX(単位,$A716)),"",INDEX(単位,$A716))</f>
        <v/>
      </c>
      <c r="Y716" s="75" t="str" cm="1">
        <f t="array" ref="Y716">IF(ISBLANK(INDEX(単価,$A716)),"",INDEX(単価,$A716))</f>
        <v/>
      </c>
      <c r="Z716" s="75" t="str" cm="1">
        <f t="array" ref="Z716">IF(ISBLANK(INDEX(行,$A716)),"",W716*Y716)</f>
        <v/>
      </c>
      <c r="AA716" s="75" t="str" cm="1">
        <f t="array" ref="AA716">IF(ISBLANK(INDEX(行,$A716)),"",Z716*AI716/100)</f>
        <v/>
      </c>
      <c r="AB716" s="77"/>
      <c r="AC716" s="77"/>
      <c r="AD716" s="77"/>
      <c r="AE716" s="77"/>
      <c r="AF716" s="77"/>
      <c r="AG716" s="75" t="str" cm="1">
        <f t="array" ref="AG716">IF(ISBLANK(INDEX(行,$A716)),"",1)</f>
        <v/>
      </c>
      <c r="AH716" s="75" t="str" cm="1">
        <f t="array" ref="AH716">IF(ISBLANK(INDEX(行,$A716)),"",1)</f>
        <v/>
      </c>
      <c r="AI716" s="75" t="str" cm="1">
        <f t="array" ref="AI716">IF(ISBLANK(INDEX(税率,$A716)),"",INDEX(税率,$A716))</f>
        <v/>
      </c>
      <c r="AJ716" s="75" t="str" cm="1">
        <f t="array" ref="AJ716">IF(ISBLANK(INDEX(行,$A716)),"",50)</f>
        <v/>
      </c>
      <c r="AK716" s="76" t="str">
        <f t="shared" si="90"/>
        <v/>
      </c>
      <c r="AL716" s="82" t="str" cm="1">
        <f t="array" ref="AL716">IF(ISBLANK(INDEX(品名,$A716)),"",INDEX(品名,$A716))</f>
        <v/>
      </c>
      <c r="AM716" s="75"/>
      <c r="AN716" s="75" t="str" cm="1">
        <f t="array" ref="AN716">IF(ISBLANK(INDEX(行,$A716)),"",0)</f>
        <v/>
      </c>
      <c r="AO716" s="75" t="str" cm="1">
        <f t="array" ref="AO716">IF(ISBLANK(INDEX(行,$A716)),"",0)</f>
        <v/>
      </c>
      <c r="AP716" s="75" t="str" cm="1">
        <f t="array" ref="AP716">IF(ISBLANK(INDEX(行,$A716)),"",0)</f>
        <v/>
      </c>
      <c r="AQ716" s="75" t="str" cm="1">
        <f t="array" ref="AQ716">IF(ISBLANK(INDEX(行,$A716)),"",0)</f>
        <v/>
      </c>
      <c r="AR716" s="75" t="str" cm="1">
        <f t="array" ref="AR716">IF(ISBLANK(INDEX(行,$A716)),"",0)</f>
        <v/>
      </c>
      <c r="AS716" s="75" t="str" cm="1">
        <f t="array" ref="AS716">IF(ISBLANK(INDEX(行,$A716)),"",0)</f>
        <v/>
      </c>
      <c r="AT716" s="75" t="str" cm="1">
        <f t="array" ref="AT716">IF(ISBLANK(INDEX(行,$A716)),"",0)</f>
        <v/>
      </c>
      <c r="AU716" s="75" t="str" cm="1">
        <f t="array" ref="AU716">IF(ISBLANK(INDEX(行,$A716)),"",0)</f>
        <v/>
      </c>
      <c r="AV716" s="75" t="str" cm="1">
        <f t="array" ref="AV716">IF(ISBLANK(INDEX(行,$A716)),"",0)</f>
        <v/>
      </c>
      <c r="AW716" s="75" t="str" cm="1">
        <f t="array" ref="AW716">IF(ISBLANK(INDEX(行,$A716)),"",0)</f>
        <v/>
      </c>
      <c r="AX716" s="75" t="str" cm="1">
        <f t="array" ref="AX716">IF(ISBLANK(INDEX(行,$A716)),"",0)</f>
        <v/>
      </c>
      <c r="AY716" s="75" t="str" cm="1">
        <f t="array" ref="AY716">IF(ISBLANK(INDEX(行,$A716)),"",0)</f>
        <v/>
      </c>
      <c r="AZ716" s="75" t="str" cm="1">
        <f t="array" ref="AZ716">IF(ISBLANK(INDEX(行,$A716)),"",0)</f>
        <v/>
      </c>
      <c r="BA716" s="75" t="str" cm="1">
        <f t="array" ref="BA716">IF(ISBLANK(INDEX(行,$A716)),"",0)</f>
        <v/>
      </c>
      <c r="BB716" s="75" t="str" cm="1">
        <f t="array" ref="BB716">IF(ISBLANK(INDEX(行,$A716)),"",0)</f>
        <v/>
      </c>
      <c r="BC716" s="75" t="str" cm="1">
        <f t="array" ref="BC716">IF(ISBLANK(INDEX(行,$A716)),"",0)</f>
        <v/>
      </c>
      <c r="BD716" s="75" t="str" cm="1">
        <f t="array" ref="BD716">IF(ISBLANK(INDEX(行,$A716)),"",0)</f>
        <v/>
      </c>
      <c r="BE716" s="75" t="str" cm="1">
        <f t="array" ref="BE716">IF(ISBLANK(INDEX(行,$A716)),"",0)</f>
        <v/>
      </c>
      <c r="BF716" s="75" t="str" cm="1">
        <f t="array" ref="BF716">IF(ISBLANK(INDEX(行,$A716)),"",0)</f>
        <v/>
      </c>
      <c r="BG716" s="75" t="str" cm="1">
        <f t="array" ref="BG716">IF(ISBLANK(INDEX(行,$A716)),"",0)</f>
        <v/>
      </c>
      <c r="BH716" s="75" t="str" cm="1">
        <f t="array" ref="BH716">IF(ISBLANK(INDEX(行,$A716)),"",0)</f>
        <v/>
      </c>
      <c r="BI716" s="75" t="str" cm="1">
        <f t="array" ref="BI716">IF(ISBLANK(INDEX(行,$A716)),"",0)</f>
        <v/>
      </c>
      <c r="BJ716" s="75" t="str" cm="1">
        <f t="array" ref="BJ716">IF(ISBLANK(INDEX(行,$A716)),"",0)</f>
        <v/>
      </c>
      <c r="BK716" s="75" t="str" cm="1">
        <f t="array" ref="BK716">IF(ISBLANK(INDEX(行,$A716)),"",0)</f>
        <v/>
      </c>
      <c r="BL716" s="75" t="str" cm="1">
        <f t="array" ref="BL716">IF(ISBLANK(INDEX(行,$A716)),"",0)</f>
        <v/>
      </c>
      <c r="BM716" s="77"/>
      <c r="BN716" s="77"/>
      <c r="BO716" s="77"/>
      <c r="BP716" s="77"/>
      <c r="BQ716" s="77"/>
      <c r="BR716" s="77"/>
      <c r="BS716" s="77"/>
      <c r="BT716" s="77"/>
      <c r="BU716" s="77"/>
      <c r="BV716" s="77"/>
      <c r="BW716" s="77"/>
      <c r="BX716" s="77"/>
      <c r="BY716" s="77"/>
      <c r="BZ716" s="77"/>
      <c r="CA716" s="77"/>
      <c r="CB716" s="77"/>
      <c r="CC716" s="77"/>
      <c r="CD716" s="77"/>
      <c r="CE716" s="77"/>
      <c r="CF716" s="77"/>
      <c r="CG716" s="77"/>
      <c r="CH716" s="77"/>
      <c r="CI716" s="77"/>
      <c r="CJ716" s="77"/>
      <c r="CK716" s="77"/>
      <c r="CL716" s="77"/>
      <c r="CM716" s="77"/>
      <c r="CN716" s="77"/>
      <c r="CO716" s="77"/>
      <c r="CP716" s="77"/>
      <c r="CQ716" s="76" t="str" cm="1">
        <f t="array" ref="CQ716">IF(ISBLANK(INDEX(納入年月日,$A716)),"",INDEX(TEXT(納入年月日,"0!/00!/00"),$A716))</f>
        <v/>
      </c>
      <c r="CR716" s="77"/>
      <c r="CS716" s="77"/>
      <c r="CT716" s="77"/>
      <c r="CU716" s="77"/>
      <c r="CV716" s="77"/>
      <c r="CW716" s="77"/>
      <c r="CX716" s="77"/>
      <c r="CY716" s="77"/>
      <c r="CZ716" s="77"/>
      <c r="DA716" s="77" t="str" cm="1">
        <f t="array" ref="DA716">IF(ISBLANK(INDEX(行,$A716)),"","      0001")</f>
        <v/>
      </c>
      <c r="DB716" s="75" t="str" cm="1">
        <f t="array" ref="DB716">IF(ISBLANK(INDEX(行,$A716)),"",4101)</f>
        <v/>
      </c>
      <c r="DC716" s="75" t="str" cm="1">
        <f t="array" ref="DC716">IF(ISBLANK(INDEX(行,$A716)),"",2)</f>
        <v/>
      </c>
      <c r="DD716" s="77" t="str">
        <f t="shared" si="91"/>
        <v/>
      </c>
      <c r="DE716" s="75" t="str" cm="1">
        <f t="array" ref="DE716">IF(ISBLANK(INDEX(行,$A716)),"",0)</f>
        <v/>
      </c>
      <c r="DF716" s="77" t="str">
        <f t="shared" si="92"/>
        <v/>
      </c>
      <c r="DG716" s="77" t="str">
        <f t="shared" si="93"/>
        <v/>
      </c>
      <c r="DH716" s="75" t="str" cm="1">
        <f t="array" ref="DH716">IF(ISBLANK(INDEX(行,$A716)),"",0)</f>
        <v/>
      </c>
      <c r="DI716" s="75" t="str" cm="1">
        <f t="array" ref="DI716">IF(ISBLANK(INDEX(行,$A716)),"",0)</f>
        <v/>
      </c>
      <c r="DJ716" s="77"/>
      <c r="DK716" s="80"/>
      <c r="DL716" s="75" t="str" cm="1">
        <f t="array" ref="DL716">IF(ISBLANK(INDEX(行,$A716)),"",0)</f>
        <v/>
      </c>
      <c r="DM716" s="77" t="str">
        <f t="shared" si="94"/>
        <v/>
      </c>
      <c r="DN716" s="75" t="str" cm="1">
        <f t="array" ref="DN716">IF(ISBLANK(INDEX(行,$A716)),"",0)</f>
        <v/>
      </c>
      <c r="DO716" s="75" t="str" cm="1">
        <f t="array" ref="DO716">IF(ISBLANK(INDEX(行,$A716)),"",0)</f>
        <v/>
      </c>
      <c r="DP716" s="77" t="str" cm="1">
        <f t="array" ref="DP716">IF(ISBLANK(INDEX(行,$A716)),"","         0")</f>
        <v/>
      </c>
      <c r="DQ716" s="75" t="str" cm="1">
        <f t="array" ref="DQ716">IF(ISBLANK(INDEX(行,$A716)),"",0)</f>
        <v/>
      </c>
      <c r="DR716" s="75" t="str" cm="1">
        <f t="array" ref="DR716">IF(ISBLANK(INDEX(行,$A716)),"",0)</f>
        <v/>
      </c>
      <c r="DS716" s="77"/>
      <c r="DT716" s="75" t="str" cm="1">
        <f t="array" ref="DT716">IF(ISBLANK(INDEX(行,$A716)),"",0)</f>
        <v/>
      </c>
      <c r="DU716" s="75" t="str" cm="1">
        <f t="array" ref="DU716">IF(ISBLANK(INDEX(行,$A716)),"",$Z716+$AA716)</f>
        <v/>
      </c>
      <c r="DV716" s="75" t="str" cm="1">
        <f t="array" ref="DV716">IF(ISBLANK(INDEX(行,$A716)),"",0)</f>
        <v/>
      </c>
      <c r="DW716" s="77"/>
      <c r="DX716" s="77"/>
      <c r="DY716" s="77"/>
      <c r="DZ716" s="77"/>
      <c r="EA716" s="77"/>
      <c r="EB716" s="75" t="str" cm="1">
        <f t="array" ref="EB716">IF(ISBLANK(INDEX(行,$A716)),"",2)</f>
        <v/>
      </c>
      <c r="EC716" s="75" t="str" cm="1">
        <f t="array" ref="EC716">IF(ISBLANK(INDEX(行,$A716)),"",1)</f>
        <v/>
      </c>
      <c r="ED716" s="75" t="str" cm="1">
        <f t="array" ref="ED716">IF(ISBLANK(INDEX(行,$A716)),"",0)</f>
        <v/>
      </c>
      <c r="EE716" s="75" t="str" cm="1">
        <f t="array" ref="EE716">IF(ISBLANK(INDEX(行,$A716)),"",0)</f>
        <v/>
      </c>
      <c r="EF716" s="76" t="str">
        <f t="shared" si="95"/>
        <v/>
      </c>
      <c r="EG716" s="77" t="str">
        <f t="shared" si="96"/>
        <v/>
      </c>
      <c r="EH716" s="77"/>
      <c r="EI716" s="75" t="str" cm="1">
        <f t="array" ref="EI716">IF(ISBLANK(INDEX(行,$A716)),"",0)</f>
        <v/>
      </c>
      <c r="EJ716" s="75" t="str" cm="1">
        <f t="array" ref="EJ716">IF(ISBLANK(INDEX(行,$A716)),"",0)</f>
        <v/>
      </c>
      <c r="EK716" s="75" t="str" cm="1">
        <f t="array" ref="EK716">IF(ISBLANK(INDEX(行,$A716)),"",0)</f>
        <v/>
      </c>
      <c r="EL716" s="75" t="str" cm="1">
        <f t="array" ref="EL716">IF(ISBLANK(INDEX(行,$A716)),"",0)</f>
        <v/>
      </c>
      <c r="EM716" s="75" t="str" cm="1">
        <f t="array" ref="EM716">IF(ISBLANK(INDEX(行,$A716)),"",0)</f>
        <v/>
      </c>
      <c r="EN716" s="75" t="str" cm="1">
        <f t="array" ref="EN716">IF(ISBLANK(INDEX(行,$A716)),"",0)</f>
        <v/>
      </c>
      <c r="EO716" s="75" t="str" cm="1">
        <f t="array" ref="EO716">IF(ISBLANK(INDEX(行,$A716)),"",0)</f>
        <v/>
      </c>
      <c r="EP716" s="75" t="str" cm="1">
        <f t="array" ref="EP716">IF(ISBLANK(INDEX(行,$A716)),"",0)</f>
        <v/>
      </c>
      <c r="EQ716" s="75" t="str" cm="1">
        <f t="array" ref="EQ716">IF(ISBLANK(INDEX(行,$A716)),"",0)</f>
        <v/>
      </c>
      <c r="ER716" s="75" t="str" cm="1">
        <f t="array" ref="ER716">IF(ISBLANK(INDEX(行,$A716)),"",0)</f>
        <v/>
      </c>
      <c r="ES716" s="75" t="str" cm="1">
        <f t="array" ref="ES716">IF(ISBLANK(INDEX(行,$A716)),"",0)</f>
        <v/>
      </c>
      <c r="ET716" s="75" t="str" cm="1">
        <f t="array" ref="ET716">IF(ISBLANK(INDEX(行,$A716)),"",0)</f>
        <v/>
      </c>
      <c r="EU716" s="75" t="str" cm="1">
        <f t="array" ref="EU716">IF(ISBLANK(INDEX(行,$A716)),"",0)</f>
        <v/>
      </c>
      <c r="EV716" s="75" t="str" cm="1">
        <f t="array" ref="EV716">IF(ISBLANK(INDEX(行,$A716)),"",0)</f>
        <v/>
      </c>
      <c r="EW716" s="75" t="str" cm="1">
        <f t="array" ref="EW716">IF(ISBLANK(INDEX(行,$A716)),"",0)</f>
        <v/>
      </c>
      <c r="EX716" s="75" t="str" cm="1">
        <f t="array" ref="EX716">IF(ISBLANK(INDEX(行,$A716)),"",0)</f>
        <v/>
      </c>
      <c r="EY716" s="75" t="str" cm="1">
        <f t="array" ref="EY716">IF(ISBLANK(INDEX(行,$A716)),"",0)</f>
        <v/>
      </c>
      <c r="EZ716" s="75" t="str" cm="1">
        <f t="array" ref="EZ716">IF(ISBLANK(INDEX(行,$A716)),"",0)</f>
        <v/>
      </c>
      <c r="FA716" s="75" t="str" cm="1">
        <f t="array" ref="FA716">IF(ISBLANK(INDEX(行,$A716)),"",0)</f>
        <v/>
      </c>
      <c r="FB716" s="75" t="str" cm="1">
        <f t="array" ref="FB716">IF(ISBLANK(INDEX(行,$A716)),"",0)</f>
        <v/>
      </c>
      <c r="FC716" s="75" t="str" cm="1">
        <f t="array" ref="FC716">IF(ISBLANK(INDEX(行,$A716)),"",0)</f>
        <v/>
      </c>
      <c r="FD716" s="75" t="str" cm="1">
        <f t="array" ref="FD716">IF(ISBLANK(INDEX(行,$A716)),"",0)</f>
        <v/>
      </c>
      <c r="FE716" s="75" t="str" cm="1">
        <f t="array" ref="FE716">IF(ISBLANK(INDEX(行,$A716)),"",0)</f>
        <v/>
      </c>
      <c r="FF716" s="75" t="str" cm="1">
        <f t="array" ref="FF716">IF(ISBLANK(INDEX(行,$A716)),"",0)</f>
        <v/>
      </c>
      <c r="FG716" s="75" t="str" cm="1">
        <f t="array" ref="FG716">IF(ISBLANK(INDEX(行,$A716)),"",0)</f>
        <v/>
      </c>
      <c r="FH716" s="77"/>
      <c r="FI716" s="77"/>
      <c r="FJ716" s="77"/>
      <c r="FK716" s="77"/>
      <c r="FL716" s="77"/>
      <c r="FM716" s="77"/>
      <c r="FN716" s="77"/>
      <c r="FO716" s="77"/>
      <c r="FP716" s="77"/>
      <c r="FQ716" s="77"/>
      <c r="FR716" s="77"/>
      <c r="FS716" s="77"/>
      <c r="FT716" s="77"/>
      <c r="FU716" s="77"/>
      <c r="FV716" s="77"/>
      <c r="FW716" s="77"/>
      <c r="FX716" s="77"/>
      <c r="FY716" s="77"/>
      <c r="FZ716" s="77"/>
      <c r="GA716" s="77"/>
      <c r="GB716" s="77"/>
      <c r="GC716" s="77"/>
      <c r="GD716" s="77"/>
      <c r="GE716" s="77"/>
      <c r="GF716" s="77"/>
      <c r="GG716" s="77"/>
      <c r="GH716" s="77"/>
      <c r="GI716" s="77"/>
      <c r="GJ716" s="77"/>
      <c r="GK716" s="77"/>
      <c r="GL716" s="76" t="str">
        <f t="shared" si="97"/>
        <v/>
      </c>
      <c r="GM716" s="77"/>
      <c r="GN716" s="77"/>
      <c r="GO716" s="77"/>
      <c r="GP716" s="77"/>
      <c r="GQ716" s="77"/>
      <c r="GR716" s="77"/>
      <c r="GS716" s="77"/>
      <c r="GT716" s="77"/>
      <c r="GU716" s="77"/>
      <c r="GV716" s="75" t="str" cm="1">
        <f t="array" ref="GV716">IF(ISBLANK(INDEX(行,$A716)),"",1)</f>
        <v/>
      </c>
      <c r="GW716" s="75" t="str" cm="1">
        <f t="array" ref="GW716">IF(ISBLANK(INDEX(行,$A716)),"",1)</f>
        <v/>
      </c>
      <c r="GX716" s="75" t="str" cm="1">
        <f t="array" ref="GX716">IF(ISBLANK(INDEX(行,$A716)),"",0)</f>
        <v/>
      </c>
      <c r="GY716" s="77"/>
      <c r="GZ716" s="77"/>
      <c r="HA716" s="76" t="str" cm="1">
        <f t="array" aca="1" ref="HA716" ca="1">IF(ISBLANK(INDEX(行,$A716)),"",TODAY())</f>
        <v/>
      </c>
      <c r="HB716" s="76" t="str" cm="1">
        <f t="array" aca="1" ref="HB716" ca="1">IF(ISBLANK(INDEX(行,$A716)),"",TODAY())</f>
        <v/>
      </c>
      <c r="HC716" s="78" t="str" cm="1">
        <f t="array" ref="HC716">IF(ISBLANK(INDEX(行,$A716)),"","ADMIN")</f>
        <v/>
      </c>
      <c r="HD716" s="78" t="str">
        <f t="shared" si="98"/>
        <v/>
      </c>
    </row>
    <row r="717" spans="1:212" s="12" customFormat="1" ht="15" x14ac:dyDescent="0.15">
      <c r="A717" s="11">
        <v>712</v>
      </c>
      <c r="B717" s="75" t="str" cm="1">
        <f t="array" ref="B717">IF(ISBLANK(INDEX(行,$A717)),"",1)</f>
        <v/>
      </c>
      <c r="C717" s="76" t="str" cm="1">
        <f t="array" ref="C717">IF(ISBLANK(INDEX(伝票日付,$A717)),"",DATEVALUE(INDEX(TEXT(伝票日付,"0!/00!/00"),$A717)))</f>
        <v/>
      </c>
      <c r="D717" s="78" t="str" cm="1">
        <f t="array" ref="D717">IF(ISBLANK(INDEX(注文番号,$A717)),"",INDEX(注文番号,$A717))</f>
        <v/>
      </c>
      <c r="E717" s="75" t="str" cm="1">
        <f t="array" ref="E717">IF(ISBLANK(INDEX(行,$A717)),"",INDEX(行,$A717))</f>
        <v/>
      </c>
      <c r="F717" s="77" t="str" cm="1">
        <f t="array" ref="F717">IF(ISBLANK(INDEX(行,$A717)),"","0001")</f>
        <v/>
      </c>
      <c r="G717" s="83" t="str">
        <f t="shared" si="88"/>
        <v/>
      </c>
      <c r="H717" s="78" t="str" cm="1">
        <f t="array" ref="H717">IF(ISBLANK(INDEX(行,$A717)),"",8)</f>
        <v/>
      </c>
      <c r="I717" s="77" t="str" cm="1">
        <f t="array" ref="I717">IF(ISBLANK(INDEX(行,$A717)),"","      8211")</f>
        <v/>
      </c>
      <c r="J717" s="78" t="str" cm="1">
        <f t="array" ref="J717">IF(ISBLANK(INDEX(行,$A717)),"",8211)</f>
        <v/>
      </c>
      <c r="K717" s="82" t="str">
        <f t="shared" si="89"/>
        <v/>
      </c>
      <c r="L717" s="77" t="str" cm="1">
        <f t="array" ref="L717">IF(ISBLANK(INDEX(枝番,$A717)),"",INDEX(枝番,$A717))</f>
        <v/>
      </c>
      <c r="M717" s="78" t="str" cm="1">
        <f t="array" ref="M717">IF(ISBLANK(INDEX(工種コード,$A717)),"",INDEX(工種コード,$A717))</f>
        <v/>
      </c>
      <c r="N717" s="78" t="str" cm="1">
        <f t="array" ref="N717">IF(ISBLANK(INDEX(注文番号,$A717)),"",INDEX(注文番号,$A717))</f>
        <v/>
      </c>
      <c r="O717" s="75"/>
      <c r="P717" s="80"/>
      <c r="Q717" s="75" t="str" cm="1">
        <f t="array" ref="Q717">IF(ISBLANK(INDEX(行,$A717)),"",0)</f>
        <v/>
      </c>
      <c r="R717" s="77" t="str" cm="1">
        <f t="array" ref="R717">IF(ISBLANK(INDEX(仕入先コード,$A717)),"",INDEX(仕入先コード,$A717))</f>
        <v/>
      </c>
      <c r="S717" s="75" t="str" cm="1">
        <f t="array" ref="S717">IF(ISBLANK(INDEX(行,$A717)),"",0)</f>
        <v/>
      </c>
      <c r="T717" s="75" t="str" cm="1">
        <f t="array" ref="T717">IF(ISBLANK(INDEX(行,$A717)),"",1)</f>
        <v/>
      </c>
      <c r="U717" s="77" t="str" cm="1">
        <f t="array" ref="U717">IF(ISBLANK(INDEX(行,$A717)),"","         1")</f>
        <v/>
      </c>
      <c r="V717" s="75" t="str" cm="1">
        <f t="array" ref="V717">IF(ISBLANK(INDEX(行,$A717)),"",0)</f>
        <v/>
      </c>
      <c r="W717" s="75" t="str" cm="1">
        <f t="array" ref="W717">IF(ISBLANK(INDEX(数量,$A717)),"",INDEX(数量,$A717))</f>
        <v/>
      </c>
      <c r="X717" s="77" t="str" cm="1">
        <f t="array" ref="X717">IF(ISBLANK(INDEX(単位,$A717)),"",INDEX(単位,$A717))</f>
        <v/>
      </c>
      <c r="Y717" s="75" t="str" cm="1">
        <f t="array" ref="Y717">IF(ISBLANK(INDEX(単価,$A717)),"",INDEX(単価,$A717))</f>
        <v/>
      </c>
      <c r="Z717" s="75" t="str" cm="1">
        <f t="array" ref="Z717">IF(ISBLANK(INDEX(行,$A717)),"",W717*Y717)</f>
        <v/>
      </c>
      <c r="AA717" s="75" t="str" cm="1">
        <f t="array" ref="AA717">IF(ISBLANK(INDEX(行,$A717)),"",Z717*AI717/100)</f>
        <v/>
      </c>
      <c r="AB717" s="77"/>
      <c r="AC717" s="77"/>
      <c r="AD717" s="77"/>
      <c r="AE717" s="77"/>
      <c r="AF717" s="77"/>
      <c r="AG717" s="75" t="str" cm="1">
        <f t="array" ref="AG717">IF(ISBLANK(INDEX(行,$A717)),"",1)</f>
        <v/>
      </c>
      <c r="AH717" s="75" t="str" cm="1">
        <f t="array" ref="AH717">IF(ISBLANK(INDEX(行,$A717)),"",1)</f>
        <v/>
      </c>
      <c r="AI717" s="75" t="str" cm="1">
        <f t="array" ref="AI717">IF(ISBLANK(INDEX(税率,$A717)),"",INDEX(税率,$A717))</f>
        <v/>
      </c>
      <c r="AJ717" s="75" t="str" cm="1">
        <f t="array" ref="AJ717">IF(ISBLANK(INDEX(行,$A717)),"",50)</f>
        <v/>
      </c>
      <c r="AK717" s="76" t="str">
        <f t="shared" si="90"/>
        <v/>
      </c>
      <c r="AL717" s="82" t="str" cm="1">
        <f t="array" ref="AL717">IF(ISBLANK(INDEX(品名,$A717)),"",INDEX(品名,$A717))</f>
        <v/>
      </c>
      <c r="AM717" s="75"/>
      <c r="AN717" s="75" t="str" cm="1">
        <f t="array" ref="AN717">IF(ISBLANK(INDEX(行,$A717)),"",0)</f>
        <v/>
      </c>
      <c r="AO717" s="75" t="str" cm="1">
        <f t="array" ref="AO717">IF(ISBLANK(INDEX(行,$A717)),"",0)</f>
        <v/>
      </c>
      <c r="AP717" s="75" t="str" cm="1">
        <f t="array" ref="AP717">IF(ISBLANK(INDEX(行,$A717)),"",0)</f>
        <v/>
      </c>
      <c r="AQ717" s="75" t="str" cm="1">
        <f t="array" ref="AQ717">IF(ISBLANK(INDEX(行,$A717)),"",0)</f>
        <v/>
      </c>
      <c r="AR717" s="75" t="str" cm="1">
        <f t="array" ref="AR717">IF(ISBLANK(INDEX(行,$A717)),"",0)</f>
        <v/>
      </c>
      <c r="AS717" s="75" t="str" cm="1">
        <f t="array" ref="AS717">IF(ISBLANK(INDEX(行,$A717)),"",0)</f>
        <v/>
      </c>
      <c r="AT717" s="75" t="str" cm="1">
        <f t="array" ref="AT717">IF(ISBLANK(INDEX(行,$A717)),"",0)</f>
        <v/>
      </c>
      <c r="AU717" s="75" t="str" cm="1">
        <f t="array" ref="AU717">IF(ISBLANK(INDEX(行,$A717)),"",0)</f>
        <v/>
      </c>
      <c r="AV717" s="75" t="str" cm="1">
        <f t="array" ref="AV717">IF(ISBLANK(INDEX(行,$A717)),"",0)</f>
        <v/>
      </c>
      <c r="AW717" s="75" t="str" cm="1">
        <f t="array" ref="AW717">IF(ISBLANK(INDEX(行,$A717)),"",0)</f>
        <v/>
      </c>
      <c r="AX717" s="75" t="str" cm="1">
        <f t="array" ref="AX717">IF(ISBLANK(INDEX(行,$A717)),"",0)</f>
        <v/>
      </c>
      <c r="AY717" s="75" t="str" cm="1">
        <f t="array" ref="AY717">IF(ISBLANK(INDEX(行,$A717)),"",0)</f>
        <v/>
      </c>
      <c r="AZ717" s="75" t="str" cm="1">
        <f t="array" ref="AZ717">IF(ISBLANK(INDEX(行,$A717)),"",0)</f>
        <v/>
      </c>
      <c r="BA717" s="75" t="str" cm="1">
        <f t="array" ref="BA717">IF(ISBLANK(INDEX(行,$A717)),"",0)</f>
        <v/>
      </c>
      <c r="BB717" s="75" t="str" cm="1">
        <f t="array" ref="BB717">IF(ISBLANK(INDEX(行,$A717)),"",0)</f>
        <v/>
      </c>
      <c r="BC717" s="75" t="str" cm="1">
        <f t="array" ref="BC717">IF(ISBLANK(INDEX(行,$A717)),"",0)</f>
        <v/>
      </c>
      <c r="BD717" s="75" t="str" cm="1">
        <f t="array" ref="BD717">IF(ISBLANK(INDEX(行,$A717)),"",0)</f>
        <v/>
      </c>
      <c r="BE717" s="75" t="str" cm="1">
        <f t="array" ref="BE717">IF(ISBLANK(INDEX(行,$A717)),"",0)</f>
        <v/>
      </c>
      <c r="BF717" s="75" t="str" cm="1">
        <f t="array" ref="BF717">IF(ISBLANK(INDEX(行,$A717)),"",0)</f>
        <v/>
      </c>
      <c r="BG717" s="75" t="str" cm="1">
        <f t="array" ref="BG717">IF(ISBLANK(INDEX(行,$A717)),"",0)</f>
        <v/>
      </c>
      <c r="BH717" s="75" t="str" cm="1">
        <f t="array" ref="BH717">IF(ISBLANK(INDEX(行,$A717)),"",0)</f>
        <v/>
      </c>
      <c r="BI717" s="75" t="str" cm="1">
        <f t="array" ref="BI717">IF(ISBLANK(INDEX(行,$A717)),"",0)</f>
        <v/>
      </c>
      <c r="BJ717" s="75" t="str" cm="1">
        <f t="array" ref="BJ717">IF(ISBLANK(INDEX(行,$A717)),"",0)</f>
        <v/>
      </c>
      <c r="BK717" s="75" t="str" cm="1">
        <f t="array" ref="BK717">IF(ISBLANK(INDEX(行,$A717)),"",0)</f>
        <v/>
      </c>
      <c r="BL717" s="75" t="str" cm="1">
        <f t="array" ref="BL717">IF(ISBLANK(INDEX(行,$A717)),"",0)</f>
        <v/>
      </c>
      <c r="BM717" s="77"/>
      <c r="BN717" s="77"/>
      <c r="BO717" s="77"/>
      <c r="BP717" s="77"/>
      <c r="BQ717" s="77"/>
      <c r="BR717" s="77"/>
      <c r="BS717" s="77"/>
      <c r="BT717" s="77"/>
      <c r="BU717" s="77"/>
      <c r="BV717" s="77"/>
      <c r="BW717" s="77"/>
      <c r="BX717" s="77"/>
      <c r="BY717" s="77"/>
      <c r="BZ717" s="77"/>
      <c r="CA717" s="77"/>
      <c r="CB717" s="77"/>
      <c r="CC717" s="77"/>
      <c r="CD717" s="77"/>
      <c r="CE717" s="77"/>
      <c r="CF717" s="77"/>
      <c r="CG717" s="77"/>
      <c r="CH717" s="77"/>
      <c r="CI717" s="77"/>
      <c r="CJ717" s="77"/>
      <c r="CK717" s="77"/>
      <c r="CL717" s="77"/>
      <c r="CM717" s="77"/>
      <c r="CN717" s="77"/>
      <c r="CO717" s="77"/>
      <c r="CP717" s="77"/>
      <c r="CQ717" s="76" t="str" cm="1">
        <f t="array" ref="CQ717">IF(ISBLANK(INDEX(納入年月日,$A717)),"",INDEX(TEXT(納入年月日,"0!/00!/00"),$A717))</f>
        <v/>
      </c>
      <c r="CR717" s="77"/>
      <c r="CS717" s="77"/>
      <c r="CT717" s="77"/>
      <c r="CU717" s="77"/>
      <c r="CV717" s="77"/>
      <c r="CW717" s="77"/>
      <c r="CX717" s="77"/>
      <c r="CY717" s="77"/>
      <c r="CZ717" s="77"/>
      <c r="DA717" s="77" t="str" cm="1">
        <f t="array" ref="DA717">IF(ISBLANK(INDEX(行,$A717)),"","      0001")</f>
        <v/>
      </c>
      <c r="DB717" s="75" t="str" cm="1">
        <f t="array" ref="DB717">IF(ISBLANK(INDEX(行,$A717)),"",4101)</f>
        <v/>
      </c>
      <c r="DC717" s="75" t="str" cm="1">
        <f t="array" ref="DC717">IF(ISBLANK(INDEX(行,$A717)),"",2)</f>
        <v/>
      </c>
      <c r="DD717" s="77" t="str">
        <f t="shared" si="91"/>
        <v/>
      </c>
      <c r="DE717" s="75" t="str" cm="1">
        <f t="array" ref="DE717">IF(ISBLANK(INDEX(行,$A717)),"",0)</f>
        <v/>
      </c>
      <c r="DF717" s="77" t="str">
        <f t="shared" si="92"/>
        <v/>
      </c>
      <c r="DG717" s="77" t="str">
        <f t="shared" si="93"/>
        <v/>
      </c>
      <c r="DH717" s="75" t="str" cm="1">
        <f t="array" ref="DH717">IF(ISBLANK(INDEX(行,$A717)),"",0)</f>
        <v/>
      </c>
      <c r="DI717" s="75" t="str" cm="1">
        <f t="array" ref="DI717">IF(ISBLANK(INDEX(行,$A717)),"",0)</f>
        <v/>
      </c>
      <c r="DJ717" s="77"/>
      <c r="DK717" s="80"/>
      <c r="DL717" s="75" t="str" cm="1">
        <f t="array" ref="DL717">IF(ISBLANK(INDEX(行,$A717)),"",0)</f>
        <v/>
      </c>
      <c r="DM717" s="77" t="str">
        <f t="shared" si="94"/>
        <v/>
      </c>
      <c r="DN717" s="75" t="str" cm="1">
        <f t="array" ref="DN717">IF(ISBLANK(INDEX(行,$A717)),"",0)</f>
        <v/>
      </c>
      <c r="DO717" s="75" t="str" cm="1">
        <f t="array" ref="DO717">IF(ISBLANK(INDEX(行,$A717)),"",0)</f>
        <v/>
      </c>
      <c r="DP717" s="77" t="str" cm="1">
        <f t="array" ref="DP717">IF(ISBLANK(INDEX(行,$A717)),"","         0")</f>
        <v/>
      </c>
      <c r="DQ717" s="75" t="str" cm="1">
        <f t="array" ref="DQ717">IF(ISBLANK(INDEX(行,$A717)),"",0)</f>
        <v/>
      </c>
      <c r="DR717" s="75" t="str" cm="1">
        <f t="array" ref="DR717">IF(ISBLANK(INDEX(行,$A717)),"",0)</f>
        <v/>
      </c>
      <c r="DS717" s="77"/>
      <c r="DT717" s="75" t="str" cm="1">
        <f t="array" ref="DT717">IF(ISBLANK(INDEX(行,$A717)),"",0)</f>
        <v/>
      </c>
      <c r="DU717" s="75" t="str" cm="1">
        <f t="array" ref="DU717">IF(ISBLANK(INDEX(行,$A717)),"",$Z717+$AA717)</f>
        <v/>
      </c>
      <c r="DV717" s="75" t="str" cm="1">
        <f t="array" ref="DV717">IF(ISBLANK(INDEX(行,$A717)),"",0)</f>
        <v/>
      </c>
      <c r="DW717" s="77"/>
      <c r="DX717" s="77"/>
      <c r="DY717" s="77"/>
      <c r="DZ717" s="77"/>
      <c r="EA717" s="77"/>
      <c r="EB717" s="75" t="str" cm="1">
        <f t="array" ref="EB717">IF(ISBLANK(INDEX(行,$A717)),"",2)</f>
        <v/>
      </c>
      <c r="EC717" s="75" t="str" cm="1">
        <f t="array" ref="EC717">IF(ISBLANK(INDEX(行,$A717)),"",1)</f>
        <v/>
      </c>
      <c r="ED717" s="75" t="str" cm="1">
        <f t="array" ref="ED717">IF(ISBLANK(INDEX(行,$A717)),"",0)</f>
        <v/>
      </c>
      <c r="EE717" s="75" t="str" cm="1">
        <f t="array" ref="EE717">IF(ISBLANK(INDEX(行,$A717)),"",0)</f>
        <v/>
      </c>
      <c r="EF717" s="76" t="str">
        <f t="shared" si="95"/>
        <v/>
      </c>
      <c r="EG717" s="77" t="str">
        <f t="shared" si="96"/>
        <v/>
      </c>
      <c r="EH717" s="77"/>
      <c r="EI717" s="75" t="str" cm="1">
        <f t="array" ref="EI717">IF(ISBLANK(INDEX(行,$A717)),"",0)</f>
        <v/>
      </c>
      <c r="EJ717" s="75" t="str" cm="1">
        <f t="array" ref="EJ717">IF(ISBLANK(INDEX(行,$A717)),"",0)</f>
        <v/>
      </c>
      <c r="EK717" s="75" t="str" cm="1">
        <f t="array" ref="EK717">IF(ISBLANK(INDEX(行,$A717)),"",0)</f>
        <v/>
      </c>
      <c r="EL717" s="75" t="str" cm="1">
        <f t="array" ref="EL717">IF(ISBLANK(INDEX(行,$A717)),"",0)</f>
        <v/>
      </c>
      <c r="EM717" s="75" t="str" cm="1">
        <f t="array" ref="EM717">IF(ISBLANK(INDEX(行,$A717)),"",0)</f>
        <v/>
      </c>
      <c r="EN717" s="75" t="str" cm="1">
        <f t="array" ref="EN717">IF(ISBLANK(INDEX(行,$A717)),"",0)</f>
        <v/>
      </c>
      <c r="EO717" s="75" t="str" cm="1">
        <f t="array" ref="EO717">IF(ISBLANK(INDEX(行,$A717)),"",0)</f>
        <v/>
      </c>
      <c r="EP717" s="75" t="str" cm="1">
        <f t="array" ref="EP717">IF(ISBLANK(INDEX(行,$A717)),"",0)</f>
        <v/>
      </c>
      <c r="EQ717" s="75" t="str" cm="1">
        <f t="array" ref="EQ717">IF(ISBLANK(INDEX(行,$A717)),"",0)</f>
        <v/>
      </c>
      <c r="ER717" s="75" t="str" cm="1">
        <f t="array" ref="ER717">IF(ISBLANK(INDEX(行,$A717)),"",0)</f>
        <v/>
      </c>
      <c r="ES717" s="75" t="str" cm="1">
        <f t="array" ref="ES717">IF(ISBLANK(INDEX(行,$A717)),"",0)</f>
        <v/>
      </c>
      <c r="ET717" s="75" t="str" cm="1">
        <f t="array" ref="ET717">IF(ISBLANK(INDEX(行,$A717)),"",0)</f>
        <v/>
      </c>
      <c r="EU717" s="75" t="str" cm="1">
        <f t="array" ref="EU717">IF(ISBLANK(INDEX(行,$A717)),"",0)</f>
        <v/>
      </c>
      <c r="EV717" s="75" t="str" cm="1">
        <f t="array" ref="EV717">IF(ISBLANK(INDEX(行,$A717)),"",0)</f>
        <v/>
      </c>
      <c r="EW717" s="75" t="str" cm="1">
        <f t="array" ref="EW717">IF(ISBLANK(INDEX(行,$A717)),"",0)</f>
        <v/>
      </c>
      <c r="EX717" s="75" t="str" cm="1">
        <f t="array" ref="EX717">IF(ISBLANK(INDEX(行,$A717)),"",0)</f>
        <v/>
      </c>
      <c r="EY717" s="75" t="str" cm="1">
        <f t="array" ref="EY717">IF(ISBLANK(INDEX(行,$A717)),"",0)</f>
        <v/>
      </c>
      <c r="EZ717" s="75" t="str" cm="1">
        <f t="array" ref="EZ717">IF(ISBLANK(INDEX(行,$A717)),"",0)</f>
        <v/>
      </c>
      <c r="FA717" s="75" t="str" cm="1">
        <f t="array" ref="FA717">IF(ISBLANK(INDEX(行,$A717)),"",0)</f>
        <v/>
      </c>
      <c r="FB717" s="75" t="str" cm="1">
        <f t="array" ref="FB717">IF(ISBLANK(INDEX(行,$A717)),"",0)</f>
        <v/>
      </c>
      <c r="FC717" s="75" t="str" cm="1">
        <f t="array" ref="FC717">IF(ISBLANK(INDEX(行,$A717)),"",0)</f>
        <v/>
      </c>
      <c r="FD717" s="75" t="str" cm="1">
        <f t="array" ref="FD717">IF(ISBLANK(INDEX(行,$A717)),"",0)</f>
        <v/>
      </c>
      <c r="FE717" s="75" t="str" cm="1">
        <f t="array" ref="FE717">IF(ISBLANK(INDEX(行,$A717)),"",0)</f>
        <v/>
      </c>
      <c r="FF717" s="75" t="str" cm="1">
        <f t="array" ref="FF717">IF(ISBLANK(INDEX(行,$A717)),"",0)</f>
        <v/>
      </c>
      <c r="FG717" s="75" t="str" cm="1">
        <f t="array" ref="FG717">IF(ISBLANK(INDEX(行,$A717)),"",0)</f>
        <v/>
      </c>
      <c r="FH717" s="77"/>
      <c r="FI717" s="77"/>
      <c r="FJ717" s="77"/>
      <c r="FK717" s="77"/>
      <c r="FL717" s="77"/>
      <c r="FM717" s="77"/>
      <c r="FN717" s="77"/>
      <c r="FO717" s="77"/>
      <c r="FP717" s="77"/>
      <c r="FQ717" s="77"/>
      <c r="FR717" s="77"/>
      <c r="FS717" s="77"/>
      <c r="FT717" s="77"/>
      <c r="FU717" s="77"/>
      <c r="FV717" s="77"/>
      <c r="FW717" s="77"/>
      <c r="FX717" s="77"/>
      <c r="FY717" s="77"/>
      <c r="FZ717" s="77"/>
      <c r="GA717" s="77"/>
      <c r="GB717" s="77"/>
      <c r="GC717" s="77"/>
      <c r="GD717" s="77"/>
      <c r="GE717" s="77"/>
      <c r="GF717" s="77"/>
      <c r="GG717" s="77"/>
      <c r="GH717" s="77"/>
      <c r="GI717" s="77"/>
      <c r="GJ717" s="77"/>
      <c r="GK717" s="77"/>
      <c r="GL717" s="76" t="str">
        <f t="shared" si="97"/>
        <v/>
      </c>
      <c r="GM717" s="77"/>
      <c r="GN717" s="77"/>
      <c r="GO717" s="77"/>
      <c r="GP717" s="77"/>
      <c r="GQ717" s="77"/>
      <c r="GR717" s="77"/>
      <c r="GS717" s="77"/>
      <c r="GT717" s="77"/>
      <c r="GU717" s="77"/>
      <c r="GV717" s="75" t="str" cm="1">
        <f t="array" ref="GV717">IF(ISBLANK(INDEX(行,$A717)),"",1)</f>
        <v/>
      </c>
      <c r="GW717" s="75" t="str" cm="1">
        <f t="array" ref="GW717">IF(ISBLANK(INDEX(行,$A717)),"",1)</f>
        <v/>
      </c>
      <c r="GX717" s="75" t="str" cm="1">
        <f t="array" ref="GX717">IF(ISBLANK(INDEX(行,$A717)),"",0)</f>
        <v/>
      </c>
      <c r="GY717" s="77"/>
      <c r="GZ717" s="77"/>
      <c r="HA717" s="76" t="str" cm="1">
        <f t="array" aca="1" ref="HA717" ca="1">IF(ISBLANK(INDEX(行,$A717)),"",TODAY())</f>
        <v/>
      </c>
      <c r="HB717" s="76" t="str" cm="1">
        <f t="array" aca="1" ref="HB717" ca="1">IF(ISBLANK(INDEX(行,$A717)),"",TODAY())</f>
        <v/>
      </c>
      <c r="HC717" s="78" t="str" cm="1">
        <f t="array" ref="HC717">IF(ISBLANK(INDEX(行,$A717)),"","ADMIN")</f>
        <v/>
      </c>
      <c r="HD717" s="78" t="str">
        <f t="shared" si="98"/>
        <v/>
      </c>
    </row>
    <row r="718" spans="1:212" s="12" customFormat="1" ht="15" x14ac:dyDescent="0.15">
      <c r="A718" s="11">
        <v>713</v>
      </c>
      <c r="B718" s="75" t="str" cm="1">
        <f t="array" ref="B718">IF(ISBLANK(INDEX(行,$A718)),"",1)</f>
        <v/>
      </c>
      <c r="C718" s="76" t="str" cm="1">
        <f t="array" ref="C718">IF(ISBLANK(INDEX(伝票日付,$A718)),"",DATEVALUE(INDEX(TEXT(伝票日付,"0!/00!/00"),$A718)))</f>
        <v/>
      </c>
      <c r="D718" s="78" t="str" cm="1">
        <f t="array" ref="D718">IF(ISBLANK(INDEX(注文番号,$A718)),"",INDEX(注文番号,$A718))</f>
        <v/>
      </c>
      <c r="E718" s="75" t="str" cm="1">
        <f t="array" ref="E718">IF(ISBLANK(INDEX(行,$A718)),"",INDEX(行,$A718))</f>
        <v/>
      </c>
      <c r="F718" s="77" t="str" cm="1">
        <f t="array" ref="F718">IF(ISBLANK(INDEX(行,$A718)),"","0001")</f>
        <v/>
      </c>
      <c r="G718" s="83" t="str">
        <f t="shared" si="88"/>
        <v/>
      </c>
      <c r="H718" s="78" t="str" cm="1">
        <f t="array" ref="H718">IF(ISBLANK(INDEX(行,$A718)),"",8)</f>
        <v/>
      </c>
      <c r="I718" s="77" t="str" cm="1">
        <f t="array" ref="I718">IF(ISBLANK(INDEX(行,$A718)),"","      8211")</f>
        <v/>
      </c>
      <c r="J718" s="78" t="str" cm="1">
        <f t="array" ref="J718">IF(ISBLANK(INDEX(行,$A718)),"",8211)</f>
        <v/>
      </c>
      <c r="K718" s="82" t="str">
        <f t="shared" si="89"/>
        <v/>
      </c>
      <c r="L718" s="77" t="str" cm="1">
        <f t="array" ref="L718">IF(ISBLANK(INDEX(枝番,$A718)),"",INDEX(枝番,$A718))</f>
        <v/>
      </c>
      <c r="M718" s="78" t="str" cm="1">
        <f t="array" ref="M718">IF(ISBLANK(INDEX(工種コード,$A718)),"",INDEX(工種コード,$A718))</f>
        <v/>
      </c>
      <c r="N718" s="78" t="str" cm="1">
        <f t="array" ref="N718">IF(ISBLANK(INDEX(注文番号,$A718)),"",INDEX(注文番号,$A718))</f>
        <v/>
      </c>
      <c r="O718" s="75"/>
      <c r="P718" s="80"/>
      <c r="Q718" s="75" t="str" cm="1">
        <f t="array" ref="Q718">IF(ISBLANK(INDEX(行,$A718)),"",0)</f>
        <v/>
      </c>
      <c r="R718" s="77" t="str" cm="1">
        <f t="array" ref="R718">IF(ISBLANK(INDEX(仕入先コード,$A718)),"",INDEX(仕入先コード,$A718))</f>
        <v/>
      </c>
      <c r="S718" s="75" t="str" cm="1">
        <f t="array" ref="S718">IF(ISBLANK(INDEX(行,$A718)),"",0)</f>
        <v/>
      </c>
      <c r="T718" s="75" t="str" cm="1">
        <f t="array" ref="T718">IF(ISBLANK(INDEX(行,$A718)),"",1)</f>
        <v/>
      </c>
      <c r="U718" s="77" t="str" cm="1">
        <f t="array" ref="U718">IF(ISBLANK(INDEX(行,$A718)),"","         1")</f>
        <v/>
      </c>
      <c r="V718" s="75" t="str" cm="1">
        <f t="array" ref="V718">IF(ISBLANK(INDEX(行,$A718)),"",0)</f>
        <v/>
      </c>
      <c r="W718" s="75" t="str" cm="1">
        <f t="array" ref="W718">IF(ISBLANK(INDEX(数量,$A718)),"",INDEX(数量,$A718))</f>
        <v/>
      </c>
      <c r="X718" s="77" t="str" cm="1">
        <f t="array" ref="X718">IF(ISBLANK(INDEX(単位,$A718)),"",INDEX(単位,$A718))</f>
        <v/>
      </c>
      <c r="Y718" s="75" t="str" cm="1">
        <f t="array" ref="Y718">IF(ISBLANK(INDEX(単価,$A718)),"",INDEX(単価,$A718))</f>
        <v/>
      </c>
      <c r="Z718" s="75" t="str" cm="1">
        <f t="array" ref="Z718">IF(ISBLANK(INDEX(行,$A718)),"",W718*Y718)</f>
        <v/>
      </c>
      <c r="AA718" s="75" t="str" cm="1">
        <f t="array" ref="AA718">IF(ISBLANK(INDEX(行,$A718)),"",Z718*AI718/100)</f>
        <v/>
      </c>
      <c r="AB718" s="77"/>
      <c r="AC718" s="77"/>
      <c r="AD718" s="77"/>
      <c r="AE718" s="77"/>
      <c r="AF718" s="77"/>
      <c r="AG718" s="75" t="str" cm="1">
        <f t="array" ref="AG718">IF(ISBLANK(INDEX(行,$A718)),"",1)</f>
        <v/>
      </c>
      <c r="AH718" s="75" t="str" cm="1">
        <f t="array" ref="AH718">IF(ISBLANK(INDEX(行,$A718)),"",1)</f>
        <v/>
      </c>
      <c r="AI718" s="75" t="str" cm="1">
        <f t="array" ref="AI718">IF(ISBLANK(INDEX(税率,$A718)),"",INDEX(税率,$A718))</f>
        <v/>
      </c>
      <c r="AJ718" s="75" t="str" cm="1">
        <f t="array" ref="AJ718">IF(ISBLANK(INDEX(行,$A718)),"",50)</f>
        <v/>
      </c>
      <c r="AK718" s="76" t="str">
        <f t="shared" si="90"/>
        <v/>
      </c>
      <c r="AL718" s="82" t="str" cm="1">
        <f t="array" ref="AL718">IF(ISBLANK(INDEX(品名,$A718)),"",INDEX(品名,$A718))</f>
        <v/>
      </c>
      <c r="AM718" s="75"/>
      <c r="AN718" s="75" t="str" cm="1">
        <f t="array" ref="AN718">IF(ISBLANK(INDEX(行,$A718)),"",0)</f>
        <v/>
      </c>
      <c r="AO718" s="75" t="str" cm="1">
        <f t="array" ref="AO718">IF(ISBLANK(INDEX(行,$A718)),"",0)</f>
        <v/>
      </c>
      <c r="AP718" s="75" t="str" cm="1">
        <f t="array" ref="AP718">IF(ISBLANK(INDEX(行,$A718)),"",0)</f>
        <v/>
      </c>
      <c r="AQ718" s="75" t="str" cm="1">
        <f t="array" ref="AQ718">IF(ISBLANK(INDEX(行,$A718)),"",0)</f>
        <v/>
      </c>
      <c r="AR718" s="75" t="str" cm="1">
        <f t="array" ref="AR718">IF(ISBLANK(INDEX(行,$A718)),"",0)</f>
        <v/>
      </c>
      <c r="AS718" s="75" t="str" cm="1">
        <f t="array" ref="AS718">IF(ISBLANK(INDEX(行,$A718)),"",0)</f>
        <v/>
      </c>
      <c r="AT718" s="75" t="str" cm="1">
        <f t="array" ref="AT718">IF(ISBLANK(INDEX(行,$A718)),"",0)</f>
        <v/>
      </c>
      <c r="AU718" s="75" t="str" cm="1">
        <f t="array" ref="AU718">IF(ISBLANK(INDEX(行,$A718)),"",0)</f>
        <v/>
      </c>
      <c r="AV718" s="75" t="str" cm="1">
        <f t="array" ref="AV718">IF(ISBLANK(INDEX(行,$A718)),"",0)</f>
        <v/>
      </c>
      <c r="AW718" s="75" t="str" cm="1">
        <f t="array" ref="AW718">IF(ISBLANK(INDEX(行,$A718)),"",0)</f>
        <v/>
      </c>
      <c r="AX718" s="75" t="str" cm="1">
        <f t="array" ref="AX718">IF(ISBLANK(INDEX(行,$A718)),"",0)</f>
        <v/>
      </c>
      <c r="AY718" s="75" t="str" cm="1">
        <f t="array" ref="AY718">IF(ISBLANK(INDEX(行,$A718)),"",0)</f>
        <v/>
      </c>
      <c r="AZ718" s="75" t="str" cm="1">
        <f t="array" ref="AZ718">IF(ISBLANK(INDEX(行,$A718)),"",0)</f>
        <v/>
      </c>
      <c r="BA718" s="75" t="str" cm="1">
        <f t="array" ref="BA718">IF(ISBLANK(INDEX(行,$A718)),"",0)</f>
        <v/>
      </c>
      <c r="BB718" s="75" t="str" cm="1">
        <f t="array" ref="BB718">IF(ISBLANK(INDEX(行,$A718)),"",0)</f>
        <v/>
      </c>
      <c r="BC718" s="75" t="str" cm="1">
        <f t="array" ref="BC718">IF(ISBLANK(INDEX(行,$A718)),"",0)</f>
        <v/>
      </c>
      <c r="BD718" s="75" t="str" cm="1">
        <f t="array" ref="BD718">IF(ISBLANK(INDEX(行,$A718)),"",0)</f>
        <v/>
      </c>
      <c r="BE718" s="75" t="str" cm="1">
        <f t="array" ref="BE718">IF(ISBLANK(INDEX(行,$A718)),"",0)</f>
        <v/>
      </c>
      <c r="BF718" s="75" t="str" cm="1">
        <f t="array" ref="BF718">IF(ISBLANK(INDEX(行,$A718)),"",0)</f>
        <v/>
      </c>
      <c r="BG718" s="75" t="str" cm="1">
        <f t="array" ref="BG718">IF(ISBLANK(INDEX(行,$A718)),"",0)</f>
        <v/>
      </c>
      <c r="BH718" s="75" t="str" cm="1">
        <f t="array" ref="BH718">IF(ISBLANK(INDEX(行,$A718)),"",0)</f>
        <v/>
      </c>
      <c r="BI718" s="75" t="str" cm="1">
        <f t="array" ref="BI718">IF(ISBLANK(INDEX(行,$A718)),"",0)</f>
        <v/>
      </c>
      <c r="BJ718" s="75" t="str" cm="1">
        <f t="array" ref="BJ718">IF(ISBLANK(INDEX(行,$A718)),"",0)</f>
        <v/>
      </c>
      <c r="BK718" s="75" t="str" cm="1">
        <f t="array" ref="BK718">IF(ISBLANK(INDEX(行,$A718)),"",0)</f>
        <v/>
      </c>
      <c r="BL718" s="75" t="str" cm="1">
        <f t="array" ref="BL718">IF(ISBLANK(INDEX(行,$A718)),"",0)</f>
        <v/>
      </c>
      <c r="BM718" s="77"/>
      <c r="BN718" s="77"/>
      <c r="BO718" s="77"/>
      <c r="BP718" s="77"/>
      <c r="BQ718" s="77"/>
      <c r="BR718" s="77"/>
      <c r="BS718" s="77"/>
      <c r="BT718" s="77"/>
      <c r="BU718" s="77"/>
      <c r="BV718" s="77"/>
      <c r="BW718" s="77"/>
      <c r="BX718" s="77"/>
      <c r="BY718" s="77"/>
      <c r="BZ718" s="77"/>
      <c r="CA718" s="77"/>
      <c r="CB718" s="77"/>
      <c r="CC718" s="77"/>
      <c r="CD718" s="77"/>
      <c r="CE718" s="77"/>
      <c r="CF718" s="77"/>
      <c r="CG718" s="77"/>
      <c r="CH718" s="77"/>
      <c r="CI718" s="77"/>
      <c r="CJ718" s="77"/>
      <c r="CK718" s="77"/>
      <c r="CL718" s="77"/>
      <c r="CM718" s="77"/>
      <c r="CN718" s="77"/>
      <c r="CO718" s="77"/>
      <c r="CP718" s="77"/>
      <c r="CQ718" s="76" t="str" cm="1">
        <f t="array" ref="CQ718">IF(ISBLANK(INDEX(納入年月日,$A718)),"",INDEX(TEXT(納入年月日,"0!/00!/00"),$A718))</f>
        <v/>
      </c>
      <c r="CR718" s="77"/>
      <c r="CS718" s="77"/>
      <c r="CT718" s="77"/>
      <c r="CU718" s="77"/>
      <c r="CV718" s="77"/>
      <c r="CW718" s="77"/>
      <c r="CX718" s="77"/>
      <c r="CY718" s="77"/>
      <c r="CZ718" s="77"/>
      <c r="DA718" s="77" t="str" cm="1">
        <f t="array" ref="DA718">IF(ISBLANK(INDEX(行,$A718)),"","      0001")</f>
        <v/>
      </c>
      <c r="DB718" s="75" t="str" cm="1">
        <f t="array" ref="DB718">IF(ISBLANK(INDEX(行,$A718)),"",4101)</f>
        <v/>
      </c>
      <c r="DC718" s="75" t="str" cm="1">
        <f t="array" ref="DC718">IF(ISBLANK(INDEX(行,$A718)),"",2)</f>
        <v/>
      </c>
      <c r="DD718" s="77" t="str">
        <f t="shared" si="91"/>
        <v/>
      </c>
      <c r="DE718" s="75" t="str" cm="1">
        <f t="array" ref="DE718">IF(ISBLANK(INDEX(行,$A718)),"",0)</f>
        <v/>
      </c>
      <c r="DF718" s="77" t="str">
        <f t="shared" si="92"/>
        <v/>
      </c>
      <c r="DG718" s="77" t="str">
        <f t="shared" si="93"/>
        <v/>
      </c>
      <c r="DH718" s="75" t="str" cm="1">
        <f t="array" ref="DH718">IF(ISBLANK(INDEX(行,$A718)),"",0)</f>
        <v/>
      </c>
      <c r="DI718" s="75" t="str" cm="1">
        <f t="array" ref="DI718">IF(ISBLANK(INDEX(行,$A718)),"",0)</f>
        <v/>
      </c>
      <c r="DJ718" s="77"/>
      <c r="DK718" s="80"/>
      <c r="DL718" s="75" t="str" cm="1">
        <f t="array" ref="DL718">IF(ISBLANK(INDEX(行,$A718)),"",0)</f>
        <v/>
      </c>
      <c r="DM718" s="77" t="str">
        <f t="shared" si="94"/>
        <v/>
      </c>
      <c r="DN718" s="75" t="str" cm="1">
        <f t="array" ref="DN718">IF(ISBLANK(INDEX(行,$A718)),"",0)</f>
        <v/>
      </c>
      <c r="DO718" s="75" t="str" cm="1">
        <f t="array" ref="DO718">IF(ISBLANK(INDEX(行,$A718)),"",0)</f>
        <v/>
      </c>
      <c r="DP718" s="77" t="str" cm="1">
        <f t="array" ref="DP718">IF(ISBLANK(INDEX(行,$A718)),"","         0")</f>
        <v/>
      </c>
      <c r="DQ718" s="75" t="str" cm="1">
        <f t="array" ref="DQ718">IF(ISBLANK(INDEX(行,$A718)),"",0)</f>
        <v/>
      </c>
      <c r="DR718" s="75" t="str" cm="1">
        <f t="array" ref="DR718">IF(ISBLANK(INDEX(行,$A718)),"",0)</f>
        <v/>
      </c>
      <c r="DS718" s="77"/>
      <c r="DT718" s="75" t="str" cm="1">
        <f t="array" ref="DT718">IF(ISBLANK(INDEX(行,$A718)),"",0)</f>
        <v/>
      </c>
      <c r="DU718" s="75" t="str" cm="1">
        <f t="array" ref="DU718">IF(ISBLANK(INDEX(行,$A718)),"",$Z718+$AA718)</f>
        <v/>
      </c>
      <c r="DV718" s="75" t="str" cm="1">
        <f t="array" ref="DV718">IF(ISBLANK(INDEX(行,$A718)),"",0)</f>
        <v/>
      </c>
      <c r="DW718" s="77"/>
      <c r="DX718" s="77"/>
      <c r="DY718" s="77"/>
      <c r="DZ718" s="77"/>
      <c r="EA718" s="77"/>
      <c r="EB718" s="75" t="str" cm="1">
        <f t="array" ref="EB718">IF(ISBLANK(INDEX(行,$A718)),"",2)</f>
        <v/>
      </c>
      <c r="EC718" s="75" t="str" cm="1">
        <f t="array" ref="EC718">IF(ISBLANK(INDEX(行,$A718)),"",1)</f>
        <v/>
      </c>
      <c r="ED718" s="75" t="str" cm="1">
        <f t="array" ref="ED718">IF(ISBLANK(INDEX(行,$A718)),"",0)</f>
        <v/>
      </c>
      <c r="EE718" s="75" t="str" cm="1">
        <f t="array" ref="EE718">IF(ISBLANK(INDEX(行,$A718)),"",0)</f>
        <v/>
      </c>
      <c r="EF718" s="76" t="str">
        <f t="shared" si="95"/>
        <v/>
      </c>
      <c r="EG718" s="77" t="str">
        <f t="shared" si="96"/>
        <v/>
      </c>
      <c r="EH718" s="77"/>
      <c r="EI718" s="75" t="str" cm="1">
        <f t="array" ref="EI718">IF(ISBLANK(INDEX(行,$A718)),"",0)</f>
        <v/>
      </c>
      <c r="EJ718" s="75" t="str" cm="1">
        <f t="array" ref="EJ718">IF(ISBLANK(INDEX(行,$A718)),"",0)</f>
        <v/>
      </c>
      <c r="EK718" s="75" t="str" cm="1">
        <f t="array" ref="EK718">IF(ISBLANK(INDEX(行,$A718)),"",0)</f>
        <v/>
      </c>
      <c r="EL718" s="75" t="str" cm="1">
        <f t="array" ref="EL718">IF(ISBLANK(INDEX(行,$A718)),"",0)</f>
        <v/>
      </c>
      <c r="EM718" s="75" t="str" cm="1">
        <f t="array" ref="EM718">IF(ISBLANK(INDEX(行,$A718)),"",0)</f>
        <v/>
      </c>
      <c r="EN718" s="75" t="str" cm="1">
        <f t="array" ref="EN718">IF(ISBLANK(INDEX(行,$A718)),"",0)</f>
        <v/>
      </c>
      <c r="EO718" s="75" t="str" cm="1">
        <f t="array" ref="EO718">IF(ISBLANK(INDEX(行,$A718)),"",0)</f>
        <v/>
      </c>
      <c r="EP718" s="75" t="str" cm="1">
        <f t="array" ref="EP718">IF(ISBLANK(INDEX(行,$A718)),"",0)</f>
        <v/>
      </c>
      <c r="EQ718" s="75" t="str" cm="1">
        <f t="array" ref="EQ718">IF(ISBLANK(INDEX(行,$A718)),"",0)</f>
        <v/>
      </c>
      <c r="ER718" s="75" t="str" cm="1">
        <f t="array" ref="ER718">IF(ISBLANK(INDEX(行,$A718)),"",0)</f>
        <v/>
      </c>
      <c r="ES718" s="75" t="str" cm="1">
        <f t="array" ref="ES718">IF(ISBLANK(INDEX(行,$A718)),"",0)</f>
        <v/>
      </c>
      <c r="ET718" s="75" t="str" cm="1">
        <f t="array" ref="ET718">IF(ISBLANK(INDEX(行,$A718)),"",0)</f>
        <v/>
      </c>
      <c r="EU718" s="75" t="str" cm="1">
        <f t="array" ref="EU718">IF(ISBLANK(INDEX(行,$A718)),"",0)</f>
        <v/>
      </c>
      <c r="EV718" s="75" t="str" cm="1">
        <f t="array" ref="EV718">IF(ISBLANK(INDEX(行,$A718)),"",0)</f>
        <v/>
      </c>
      <c r="EW718" s="75" t="str" cm="1">
        <f t="array" ref="EW718">IF(ISBLANK(INDEX(行,$A718)),"",0)</f>
        <v/>
      </c>
      <c r="EX718" s="75" t="str" cm="1">
        <f t="array" ref="EX718">IF(ISBLANK(INDEX(行,$A718)),"",0)</f>
        <v/>
      </c>
      <c r="EY718" s="75" t="str" cm="1">
        <f t="array" ref="EY718">IF(ISBLANK(INDEX(行,$A718)),"",0)</f>
        <v/>
      </c>
      <c r="EZ718" s="75" t="str" cm="1">
        <f t="array" ref="EZ718">IF(ISBLANK(INDEX(行,$A718)),"",0)</f>
        <v/>
      </c>
      <c r="FA718" s="75" t="str" cm="1">
        <f t="array" ref="FA718">IF(ISBLANK(INDEX(行,$A718)),"",0)</f>
        <v/>
      </c>
      <c r="FB718" s="75" t="str" cm="1">
        <f t="array" ref="FB718">IF(ISBLANK(INDEX(行,$A718)),"",0)</f>
        <v/>
      </c>
      <c r="FC718" s="75" t="str" cm="1">
        <f t="array" ref="FC718">IF(ISBLANK(INDEX(行,$A718)),"",0)</f>
        <v/>
      </c>
      <c r="FD718" s="75" t="str" cm="1">
        <f t="array" ref="FD718">IF(ISBLANK(INDEX(行,$A718)),"",0)</f>
        <v/>
      </c>
      <c r="FE718" s="75" t="str" cm="1">
        <f t="array" ref="FE718">IF(ISBLANK(INDEX(行,$A718)),"",0)</f>
        <v/>
      </c>
      <c r="FF718" s="75" t="str" cm="1">
        <f t="array" ref="FF718">IF(ISBLANK(INDEX(行,$A718)),"",0)</f>
        <v/>
      </c>
      <c r="FG718" s="75" t="str" cm="1">
        <f t="array" ref="FG718">IF(ISBLANK(INDEX(行,$A718)),"",0)</f>
        <v/>
      </c>
      <c r="FH718" s="77"/>
      <c r="FI718" s="77"/>
      <c r="FJ718" s="77"/>
      <c r="FK718" s="77"/>
      <c r="FL718" s="77"/>
      <c r="FM718" s="77"/>
      <c r="FN718" s="77"/>
      <c r="FO718" s="77"/>
      <c r="FP718" s="77"/>
      <c r="FQ718" s="77"/>
      <c r="FR718" s="77"/>
      <c r="FS718" s="77"/>
      <c r="FT718" s="77"/>
      <c r="FU718" s="77"/>
      <c r="FV718" s="77"/>
      <c r="FW718" s="77"/>
      <c r="FX718" s="77"/>
      <c r="FY718" s="77"/>
      <c r="FZ718" s="77"/>
      <c r="GA718" s="77"/>
      <c r="GB718" s="77"/>
      <c r="GC718" s="77"/>
      <c r="GD718" s="77"/>
      <c r="GE718" s="77"/>
      <c r="GF718" s="77"/>
      <c r="GG718" s="77"/>
      <c r="GH718" s="77"/>
      <c r="GI718" s="77"/>
      <c r="GJ718" s="77"/>
      <c r="GK718" s="77"/>
      <c r="GL718" s="76" t="str">
        <f t="shared" si="97"/>
        <v/>
      </c>
      <c r="GM718" s="77"/>
      <c r="GN718" s="77"/>
      <c r="GO718" s="77"/>
      <c r="GP718" s="77"/>
      <c r="GQ718" s="77"/>
      <c r="GR718" s="77"/>
      <c r="GS718" s="77"/>
      <c r="GT718" s="77"/>
      <c r="GU718" s="77"/>
      <c r="GV718" s="75" t="str" cm="1">
        <f t="array" ref="GV718">IF(ISBLANK(INDEX(行,$A718)),"",1)</f>
        <v/>
      </c>
      <c r="GW718" s="75" t="str" cm="1">
        <f t="array" ref="GW718">IF(ISBLANK(INDEX(行,$A718)),"",1)</f>
        <v/>
      </c>
      <c r="GX718" s="75" t="str" cm="1">
        <f t="array" ref="GX718">IF(ISBLANK(INDEX(行,$A718)),"",0)</f>
        <v/>
      </c>
      <c r="GY718" s="77"/>
      <c r="GZ718" s="77"/>
      <c r="HA718" s="76" t="str" cm="1">
        <f t="array" aca="1" ref="HA718" ca="1">IF(ISBLANK(INDEX(行,$A718)),"",TODAY())</f>
        <v/>
      </c>
      <c r="HB718" s="76" t="str" cm="1">
        <f t="array" aca="1" ref="HB718" ca="1">IF(ISBLANK(INDEX(行,$A718)),"",TODAY())</f>
        <v/>
      </c>
      <c r="HC718" s="78" t="str" cm="1">
        <f t="array" ref="HC718">IF(ISBLANK(INDEX(行,$A718)),"","ADMIN")</f>
        <v/>
      </c>
      <c r="HD718" s="78" t="str">
        <f t="shared" si="98"/>
        <v/>
      </c>
    </row>
    <row r="719" spans="1:212" s="12" customFormat="1" ht="15" x14ac:dyDescent="0.15">
      <c r="A719" s="11">
        <v>714</v>
      </c>
      <c r="B719" s="75" t="str" cm="1">
        <f t="array" ref="B719">IF(ISBLANK(INDEX(行,$A719)),"",1)</f>
        <v/>
      </c>
      <c r="C719" s="76" t="str" cm="1">
        <f t="array" ref="C719">IF(ISBLANK(INDEX(伝票日付,$A719)),"",DATEVALUE(INDEX(TEXT(伝票日付,"0!/00!/00"),$A719)))</f>
        <v/>
      </c>
      <c r="D719" s="78" t="str" cm="1">
        <f t="array" ref="D719">IF(ISBLANK(INDEX(注文番号,$A719)),"",INDEX(注文番号,$A719))</f>
        <v/>
      </c>
      <c r="E719" s="75" t="str" cm="1">
        <f t="array" ref="E719">IF(ISBLANK(INDEX(行,$A719)),"",INDEX(行,$A719))</f>
        <v/>
      </c>
      <c r="F719" s="77" t="str" cm="1">
        <f t="array" ref="F719">IF(ISBLANK(INDEX(行,$A719)),"","0001")</f>
        <v/>
      </c>
      <c r="G719" s="83" t="str">
        <f t="shared" si="88"/>
        <v/>
      </c>
      <c r="H719" s="78" t="str" cm="1">
        <f t="array" ref="H719">IF(ISBLANK(INDEX(行,$A719)),"",8)</f>
        <v/>
      </c>
      <c r="I719" s="77" t="str" cm="1">
        <f t="array" ref="I719">IF(ISBLANK(INDEX(行,$A719)),"","      8211")</f>
        <v/>
      </c>
      <c r="J719" s="78" t="str" cm="1">
        <f t="array" ref="J719">IF(ISBLANK(INDEX(行,$A719)),"",8211)</f>
        <v/>
      </c>
      <c r="K719" s="82" t="str">
        <f t="shared" si="89"/>
        <v/>
      </c>
      <c r="L719" s="77" t="str" cm="1">
        <f t="array" ref="L719">IF(ISBLANK(INDEX(枝番,$A719)),"",INDEX(枝番,$A719))</f>
        <v/>
      </c>
      <c r="M719" s="78" t="str" cm="1">
        <f t="array" ref="M719">IF(ISBLANK(INDEX(工種コード,$A719)),"",INDEX(工種コード,$A719))</f>
        <v/>
      </c>
      <c r="N719" s="78" t="str" cm="1">
        <f t="array" ref="N719">IF(ISBLANK(INDEX(注文番号,$A719)),"",INDEX(注文番号,$A719))</f>
        <v/>
      </c>
      <c r="O719" s="75"/>
      <c r="P719" s="80"/>
      <c r="Q719" s="75" t="str" cm="1">
        <f t="array" ref="Q719">IF(ISBLANK(INDEX(行,$A719)),"",0)</f>
        <v/>
      </c>
      <c r="R719" s="77" t="str" cm="1">
        <f t="array" ref="R719">IF(ISBLANK(INDEX(仕入先コード,$A719)),"",INDEX(仕入先コード,$A719))</f>
        <v/>
      </c>
      <c r="S719" s="75" t="str" cm="1">
        <f t="array" ref="S719">IF(ISBLANK(INDEX(行,$A719)),"",0)</f>
        <v/>
      </c>
      <c r="T719" s="75" t="str" cm="1">
        <f t="array" ref="T719">IF(ISBLANK(INDEX(行,$A719)),"",1)</f>
        <v/>
      </c>
      <c r="U719" s="77" t="str" cm="1">
        <f t="array" ref="U719">IF(ISBLANK(INDEX(行,$A719)),"","         1")</f>
        <v/>
      </c>
      <c r="V719" s="75" t="str" cm="1">
        <f t="array" ref="V719">IF(ISBLANK(INDEX(行,$A719)),"",0)</f>
        <v/>
      </c>
      <c r="W719" s="75" t="str" cm="1">
        <f t="array" ref="W719">IF(ISBLANK(INDEX(数量,$A719)),"",INDEX(数量,$A719))</f>
        <v/>
      </c>
      <c r="X719" s="77" t="str" cm="1">
        <f t="array" ref="X719">IF(ISBLANK(INDEX(単位,$A719)),"",INDEX(単位,$A719))</f>
        <v/>
      </c>
      <c r="Y719" s="75" t="str" cm="1">
        <f t="array" ref="Y719">IF(ISBLANK(INDEX(単価,$A719)),"",INDEX(単価,$A719))</f>
        <v/>
      </c>
      <c r="Z719" s="75" t="str" cm="1">
        <f t="array" ref="Z719">IF(ISBLANK(INDEX(行,$A719)),"",W719*Y719)</f>
        <v/>
      </c>
      <c r="AA719" s="75" t="str" cm="1">
        <f t="array" ref="AA719">IF(ISBLANK(INDEX(行,$A719)),"",Z719*AI719/100)</f>
        <v/>
      </c>
      <c r="AB719" s="77"/>
      <c r="AC719" s="77"/>
      <c r="AD719" s="77"/>
      <c r="AE719" s="77"/>
      <c r="AF719" s="77"/>
      <c r="AG719" s="75" t="str" cm="1">
        <f t="array" ref="AG719">IF(ISBLANK(INDEX(行,$A719)),"",1)</f>
        <v/>
      </c>
      <c r="AH719" s="75" t="str" cm="1">
        <f t="array" ref="AH719">IF(ISBLANK(INDEX(行,$A719)),"",1)</f>
        <v/>
      </c>
      <c r="AI719" s="75" t="str" cm="1">
        <f t="array" ref="AI719">IF(ISBLANK(INDEX(税率,$A719)),"",INDEX(税率,$A719))</f>
        <v/>
      </c>
      <c r="AJ719" s="75" t="str" cm="1">
        <f t="array" ref="AJ719">IF(ISBLANK(INDEX(行,$A719)),"",50)</f>
        <v/>
      </c>
      <c r="AK719" s="76" t="str">
        <f t="shared" si="90"/>
        <v/>
      </c>
      <c r="AL719" s="82" t="str" cm="1">
        <f t="array" ref="AL719">IF(ISBLANK(INDEX(品名,$A719)),"",INDEX(品名,$A719))</f>
        <v/>
      </c>
      <c r="AM719" s="75"/>
      <c r="AN719" s="75" t="str" cm="1">
        <f t="array" ref="AN719">IF(ISBLANK(INDEX(行,$A719)),"",0)</f>
        <v/>
      </c>
      <c r="AO719" s="75" t="str" cm="1">
        <f t="array" ref="AO719">IF(ISBLANK(INDEX(行,$A719)),"",0)</f>
        <v/>
      </c>
      <c r="AP719" s="75" t="str" cm="1">
        <f t="array" ref="AP719">IF(ISBLANK(INDEX(行,$A719)),"",0)</f>
        <v/>
      </c>
      <c r="AQ719" s="75" t="str" cm="1">
        <f t="array" ref="AQ719">IF(ISBLANK(INDEX(行,$A719)),"",0)</f>
        <v/>
      </c>
      <c r="AR719" s="75" t="str" cm="1">
        <f t="array" ref="AR719">IF(ISBLANK(INDEX(行,$A719)),"",0)</f>
        <v/>
      </c>
      <c r="AS719" s="75" t="str" cm="1">
        <f t="array" ref="AS719">IF(ISBLANK(INDEX(行,$A719)),"",0)</f>
        <v/>
      </c>
      <c r="AT719" s="75" t="str" cm="1">
        <f t="array" ref="AT719">IF(ISBLANK(INDEX(行,$A719)),"",0)</f>
        <v/>
      </c>
      <c r="AU719" s="75" t="str" cm="1">
        <f t="array" ref="AU719">IF(ISBLANK(INDEX(行,$A719)),"",0)</f>
        <v/>
      </c>
      <c r="AV719" s="75" t="str" cm="1">
        <f t="array" ref="AV719">IF(ISBLANK(INDEX(行,$A719)),"",0)</f>
        <v/>
      </c>
      <c r="AW719" s="75" t="str" cm="1">
        <f t="array" ref="AW719">IF(ISBLANK(INDEX(行,$A719)),"",0)</f>
        <v/>
      </c>
      <c r="AX719" s="75" t="str" cm="1">
        <f t="array" ref="AX719">IF(ISBLANK(INDEX(行,$A719)),"",0)</f>
        <v/>
      </c>
      <c r="AY719" s="75" t="str" cm="1">
        <f t="array" ref="AY719">IF(ISBLANK(INDEX(行,$A719)),"",0)</f>
        <v/>
      </c>
      <c r="AZ719" s="75" t="str" cm="1">
        <f t="array" ref="AZ719">IF(ISBLANK(INDEX(行,$A719)),"",0)</f>
        <v/>
      </c>
      <c r="BA719" s="75" t="str" cm="1">
        <f t="array" ref="BA719">IF(ISBLANK(INDEX(行,$A719)),"",0)</f>
        <v/>
      </c>
      <c r="BB719" s="75" t="str" cm="1">
        <f t="array" ref="BB719">IF(ISBLANK(INDEX(行,$A719)),"",0)</f>
        <v/>
      </c>
      <c r="BC719" s="75" t="str" cm="1">
        <f t="array" ref="BC719">IF(ISBLANK(INDEX(行,$A719)),"",0)</f>
        <v/>
      </c>
      <c r="BD719" s="75" t="str" cm="1">
        <f t="array" ref="BD719">IF(ISBLANK(INDEX(行,$A719)),"",0)</f>
        <v/>
      </c>
      <c r="BE719" s="75" t="str" cm="1">
        <f t="array" ref="BE719">IF(ISBLANK(INDEX(行,$A719)),"",0)</f>
        <v/>
      </c>
      <c r="BF719" s="75" t="str" cm="1">
        <f t="array" ref="BF719">IF(ISBLANK(INDEX(行,$A719)),"",0)</f>
        <v/>
      </c>
      <c r="BG719" s="75" t="str" cm="1">
        <f t="array" ref="BG719">IF(ISBLANK(INDEX(行,$A719)),"",0)</f>
        <v/>
      </c>
      <c r="BH719" s="75" t="str" cm="1">
        <f t="array" ref="BH719">IF(ISBLANK(INDEX(行,$A719)),"",0)</f>
        <v/>
      </c>
      <c r="BI719" s="75" t="str" cm="1">
        <f t="array" ref="BI719">IF(ISBLANK(INDEX(行,$A719)),"",0)</f>
        <v/>
      </c>
      <c r="BJ719" s="75" t="str" cm="1">
        <f t="array" ref="BJ719">IF(ISBLANK(INDEX(行,$A719)),"",0)</f>
        <v/>
      </c>
      <c r="BK719" s="75" t="str" cm="1">
        <f t="array" ref="BK719">IF(ISBLANK(INDEX(行,$A719)),"",0)</f>
        <v/>
      </c>
      <c r="BL719" s="75" t="str" cm="1">
        <f t="array" ref="BL719">IF(ISBLANK(INDEX(行,$A719)),"",0)</f>
        <v/>
      </c>
      <c r="BM719" s="77"/>
      <c r="BN719" s="77"/>
      <c r="BO719" s="77"/>
      <c r="BP719" s="77"/>
      <c r="BQ719" s="77"/>
      <c r="BR719" s="77"/>
      <c r="BS719" s="77"/>
      <c r="BT719" s="77"/>
      <c r="BU719" s="77"/>
      <c r="BV719" s="77"/>
      <c r="BW719" s="77"/>
      <c r="BX719" s="77"/>
      <c r="BY719" s="77"/>
      <c r="BZ719" s="77"/>
      <c r="CA719" s="77"/>
      <c r="CB719" s="77"/>
      <c r="CC719" s="77"/>
      <c r="CD719" s="77"/>
      <c r="CE719" s="77"/>
      <c r="CF719" s="77"/>
      <c r="CG719" s="77"/>
      <c r="CH719" s="77"/>
      <c r="CI719" s="77"/>
      <c r="CJ719" s="77"/>
      <c r="CK719" s="77"/>
      <c r="CL719" s="77"/>
      <c r="CM719" s="77"/>
      <c r="CN719" s="77"/>
      <c r="CO719" s="77"/>
      <c r="CP719" s="77"/>
      <c r="CQ719" s="76" t="str" cm="1">
        <f t="array" ref="CQ719">IF(ISBLANK(INDEX(納入年月日,$A719)),"",INDEX(TEXT(納入年月日,"0!/00!/00"),$A719))</f>
        <v/>
      </c>
      <c r="CR719" s="77"/>
      <c r="CS719" s="77"/>
      <c r="CT719" s="77"/>
      <c r="CU719" s="77"/>
      <c r="CV719" s="77"/>
      <c r="CW719" s="77"/>
      <c r="CX719" s="77"/>
      <c r="CY719" s="77"/>
      <c r="CZ719" s="77"/>
      <c r="DA719" s="77" t="str" cm="1">
        <f t="array" ref="DA719">IF(ISBLANK(INDEX(行,$A719)),"","      0001")</f>
        <v/>
      </c>
      <c r="DB719" s="75" t="str" cm="1">
        <f t="array" ref="DB719">IF(ISBLANK(INDEX(行,$A719)),"",4101)</f>
        <v/>
      </c>
      <c r="DC719" s="75" t="str" cm="1">
        <f t="array" ref="DC719">IF(ISBLANK(INDEX(行,$A719)),"",2)</f>
        <v/>
      </c>
      <c r="DD719" s="77" t="str">
        <f t="shared" si="91"/>
        <v/>
      </c>
      <c r="DE719" s="75" t="str" cm="1">
        <f t="array" ref="DE719">IF(ISBLANK(INDEX(行,$A719)),"",0)</f>
        <v/>
      </c>
      <c r="DF719" s="77" t="str">
        <f t="shared" si="92"/>
        <v/>
      </c>
      <c r="DG719" s="77" t="str">
        <f t="shared" si="93"/>
        <v/>
      </c>
      <c r="DH719" s="75" t="str" cm="1">
        <f t="array" ref="DH719">IF(ISBLANK(INDEX(行,$A719)),"",0)</f>
        <v/>
      </c>
      <c r="DI719" s="75" t="str" cm="1">
        <f t="array" ref="DI719">IF(ISBLANK(INDEX(行,$A719)),"",0)</f>
        <v/>
      </c>
      <c r="DJ719" s="77"/>
      <c r="DK719" s="80"/>
      <c r="DL719" s="75" t="str" cm="1">
        <f t="array" ref="DL719">IF(ISBLANK(INDEX(行,$A719)),"",0)</f>
        <v/>
      </c>
      <c r="DM719" s="77" t="str">
        <f t="shared" si="94"/>
        <v/>
      </c>
      <c r="DN719" s="75" t="str" cm="1">
        <f t="array" ref="DN719">IF(ISBLANK(INDEX(行,$A719)),"",0)</f>
        <v/>
      </c>
      <c r="DO719" s="75" t="str" cm="1">
        <f t="array" ref="DO719">IF(ISBLANK(INDEX(行,$A719)),"",0)</f>
        <v/>
      </c>
      <c r="DP719" s="77" t="str" cm="1">
        <f t="array" ref="DP719">IF(ISBLANK(INDEX(行,$A719)),"","         0")</f>
        <v/>
      </c>
      <c r="DQ719" s="75" t="str" cm="1">
        <f t="array" ref="DQ719">IF(ISBLANK(INDEX(行,$A719)),"",0)</f>
        <v/>
      </c>
      <c r="DR719" s="75" t="str" cm="1">
        <f t="array" ref="DR719">IF(ISBLANK(INDEX(行,$A719)),"",0)</f>
        <v/>
      </c>
      <c r="DS719" s="77"/>
      <c r="DT719" s="75" t="str" cm="1">
        <f t="array" ref="DT719">IF(ISBLANK(INDEX(行,$A719)),"",0)</f>
        <v/>
      </c>
      <c r="DU719" s="75" t="str" cm="1">
        <f t="array" ref="DU719">IF(ISBLANK(INDEX(行,$A719)),"",$Z719+$AA719)</f>
        <v/>
      </c>
      <c r="DV719" s="75" t="str" cm="1">
        <f t="array" ref="DV719">IF(ISBLANK(INDEX(行,$A719)),"",0)</f>
        <v/>
      </c>
      <c r="DW719" s="77"/>
      <c r="DX719" s="77"/>
      <c r="DY719" s="77"/>
      <c r="DZ719" s="77"/>
      <c r="EA719" s="77"/>
      <c r="EB719" s="75" t="str" cm="1">
        <f t="array" ref="EB719">IF(ISBLANK(INDEX(行,$A719)),"",2)</f>
        <v/>
      </c>
      <c r="EC719" s="75" t="str" cm="1">
        <f t="array" ref="EC719">IF(ISBLANK(INDEX(行,$A719)),"",1)</f>
        <v/>
      </c>
      <c r="ED719" s="75" t="str" cm="1">
        <f t="array" ref="ED719">IF(ISBLANK(INDEX(行,$A719)),"",0)</f>
        <v/>
      </c>
      <c r="EE719" s="75" t="str" cm="1">
        <f t="array" ref="EE719">IF(ISBLANK(INDEX(行,$A719)),"",0)</f>
        <v/>
      </c>
      <c r="EF719" s="76" t="str">
        <f t="shared" si="95"/>
        <v/>
      </c>
      <c r="EG719" s="77" t="str">
        <f t="shared" si="96"/>
        <v/>
      </c>
      <c r="EH719" s="77"/>
      <c r="EI719" s="75" t="str" cm="1">
        <f t="array" ref="EI719">IF(ISBLANK(INDEX(行,$A719)),"",0)</f>
        <v/>
      </c>
      <c r="EJ719" s="75" t="str" cm="1">
        <f t="array" ref="EJ719">IF(ISBLANK(INDEX(行,$A719)),"",0)</f>
        <v/>
      </c>
      <c r="EK719" s="75" t="str" cm="1">
        <f t="array" ref="EK719">IF(ISBLANK(INDEX(行,$A719)),"",0)</f>
        <v/>
      </c>
      <c r="EL719" s="75" t="str" cm="1">
        <f t="array" ref="EL719">IF(ISBLANK(INDEX(行,$A719)),"",0)</f>
        <v/>
      </c>
      <c r="EM719" s="75" t="str" cm="1">
        <f t="array" ref="EM719">IF(ISBLANK(INDEX(行,$A719)),"",0)</f>
        <v/>
      </c>
      <c r="EN719" s="75" t="str" cm="1">
        <f t="array" ref="EN719">IF(ISBLANK(INDEX(行,$A719)),"",0)</f>
        <v/>
      </c>
      <c r="EO719" s="75" t="str" cm="1">
        <f t="array" ref="EO719">IF(ISBLANK(INDEX(行,$A719)),"",0)</f>
        <v/>
      </c>
      <c r="EP719" s="75" t="str" cm="1">
        <f t="array" ref="EP719">IF(ISBLANK(INDEX(行,$A719)),"",0)</f>
        <v/>
      </c>
      <c r="EQ719" s="75" t="str" cm="1">
        <f t="array" ref="EQ719">IF(ISBLANK(INDEX(行,$A719)),"",0)</f>
        <v/>
      </c>
      <c r="ER719" s="75" t="str" cm="1">
        <f t="array" ref="ER719">IF(ISBLANK(INDEX(行,$A719)),"",0)</f>
        <v/>
      </c>
      <c r="ES719" s="75" t="str" cm="1">
        <f t="array" ref="ES719">IF(ISBLANK(INDEX(行,$A719)),"",0)</f>
        <v/>
      </c>
      <c r="ET719" s="75" t="str" cm="1">
        <f t="array" ref="ET719">IF(ISBLANK(INDEX(行,$A719)),"",0)</f>
        <v/>
      </c>
      <c r="EU719" s="75" t="str" cm="1">
        <f t="array" ref="EU719">IF(ISBLANK(INDEX(行,$A719)),"",0)</f>
        <v/>
      </c>
      <c r="EV719" s="75" t="str" cm="1">
        <f t="array" ref="EV719">IF(ISBLANK(INDEX(行,$A719)),"",0)</f>
        <v/>
      </c>
      <c r="EW719" s="75" t="str" cm="1">
        <f t="array" ref="EW719">IF(ISBLANK(INDEX(行,$A719)),"",0)</f>
        <v/>
      </c>
      <c r="EX719" s="75" t="str" cm="1">
        <f t="array" ref="EX719">IF(ISBLANK(INDEX(行,$A719)),"",0)</f>
        <v/>
      </c>
      <c r="EY719" s="75" t="str" cm="1">
        <f t="array" ref="EY719">IF(ISBLANK(INDEX(行,$A719)),"",0)</f>
        <v/>
      </c>
      <c r="EZ719" s="75" t="str" cm="1">
        <f t="array" ref="EZ719">IF(ISBLANK(INDEX(行,$A719)),"",0)</f>
        <v/>
      </c>
      <c r="FA719" s="75" t="str" cm="1">
        <f t="array" ref="FA719">IF(ISBLANK(INDEX(行,$A719)),"",0)</f>
        <v/>
      </c>
      <c r="FB719" s="75" t="str" cm="1">
        <f t="array" ref="FB719">IF(ISBLANK(INDEX(行,$A719)),"",0)</f>
        <v/>
      </c>
      <c r="FC719" s="75" t="str" cm="1">
        <f t="array" ref="FC719">IF(ISBLANK(INDEX(行,$A719)),"",0)</f>
        <v/>
      </c>
      <c r="FD719" s="75" t="str" cm="1">
        <f t="array" ref="FD719">IF(ISBLANK(INDEX(行,$A719)),"",0)</f>
        <v/>
      </c>
      <c r="FE719" s="75" t="str" cm="1">
        <f t="array" ref="FE719">IF(ISBLANK(INDEX(行,$A719)),"",0)</f>
        <v/>
      </c>
      <c r="FF719" s="75" t="str" cm="1">
        <f t="array" ref="FF719">IF(ISBLANK(INDEX(行,$A719)),"",0)</f>
        <v/>
      </c>
      <c r="FG719" s="75" t="str" cm="1">
        <f t="array" ref="FG719">IF(ISBLANK(INDEX(行,$A719)),"",0)</f>
        <v/>
      </c>
      <c r="FH719" s="77"/>
      <c r="FI719" s="77"/>
      <c r="FJ719" s="77"/>
      <c r="FK719" s="77"/>
      <c r="FL719" s="77"/>
      <c r="FM719" s="77"/>
      <c r="FN719" s="77"/>
      <c r="FO719" s="77"/>
      <c r="FP719" s="77"/>
      <c r="FQ719" s="77"/>
      <c r="FR719" s="77"/>
      <c r="FS719" s="77"/>
      <c r="FT719" s="77"/>
      <c r="FU719" s="77"/>
      <c r="FV719" s="77"/>
      <c r="FW719" s="77"/>
      <c r="FX719" s="77"/>
      <c r="FY719" s="77"/>
      <c r="FZ719" s="77"/>
      <c r="GA719" s="77"/>
      <c r="GB719" s="77"/>
      <c r="GC719" s="77"/>
      <c r="GD719" s="77"/>
      <c r="GE719" s="77"/>
      <c r="GF719" s="77"/>
      <c r="GG719" s="77"/>
      <c r="GH719" s="77"/>
      <c r="GI719" s="77"/>
      <c r="GJ719" s="77"/>
      <c r="GK719" s="77"/>
      <c r="GL719" s="76" t="str">
        <f t="shared" si="97"/>
        <v/>
      </c>
      <c r="GM719" s="77"/>
      <c r="GN719" s="77"/>
      <c r="GO719" s="77"/>
      <c r="GP719" s="77"/>
      <c r="GQ719" s="77"/>
      <c r="GR719" s="77"/>
      <c r="GS719" s="77"/>
      <c r="GT719" s="77"/>
      <c r="GU719" s="77"/>
      <c r="GV719" s="75" t="str" cm="1">
        <f t="array" ref="GV719">IF(ISBLANK(INDEX(行,$A719)),"",1)</f>
        <v/>
      </c>
      <c r="GW719" s="75" t="str" cm="1">
        <f t="array" ref="GW719">IF(ISBLANK(INDEX(行,$A719)),"",1)</f>
        <v/>
      </c>
      <c r="GX719" s="75" t="str" cm="1">
        <f t="array" ref="GX719">IF(ISBLANK(INDEX(行,$A719)),"",0)</f>
        <v/>
      </c>
      <c r="GY719" s="77"/>
      <c r="GZ719" s="77"/>
      <c r="HA719" s="76" t="str" cm="1">
        <f t="array" aca="1" ref="HA719" ca="1">IF(ISBLANK(INDEX(行,$A719)),"",TODAY())</f>
        <v/>
      </c>
      <c r="HB719" s="76" t="str" cm="1">
        <f t="array" aca="1" ref="HB719" ca="1">IF(ISBLANK(INDEX(行,$A719)),"",TODAY())</f>
        <v/>
      </c>
      <c r="HC719" s="78" t="str" cm="1">
        <f t="array" ref="HC719">IF(ISBLANK(INDEX(行,$A719)),"","ADMIN")</f>
        <v/>
      </c>
      <c r="HD719" s="78" t="str">
        <f t="shared" si="98"/>
        <v/>
      </c>
    </row>
    <row r="720" spans="1:212" s="12" customFormat="1" ht="15" x14ac:dyDescent="0.15">
      <c r="A720" s="11">
        <v>715</v>
      </c>
      <c r="B720" s="75" t="str" cm="1">
        <f t="array" ref="B720">IF(ISBLANK(INDEX(行,$A720)),"",1)</f>
        <v/>
      </c>
      <c r="C720" s="76" t="str" cm="1">
        <f t="array" ref="C720">IF(ISBLANK(INDEX(伝票日付,$A720)),"",DATEVALUE(INDEX(TEXT(伝票日付,"0!/00!/00"),$A720)))</f>
        <v/>
      </c>
      <c r="D720" s="78" t="str" cm="1">
        <f t="array" ref="D720">IF(ISBLANK(INDEX(注文番号,$A720)),"",INDEX(注文番号,$A720))</f>
        <v/>
      </c>
      <c r="E720" s="75" t="str" cm="1">
        <f t="array" ref="E720">IF(ISBLANK(INDEX(行,$A720)),"",INDEX(行,$A720))</f>
        <v/>
      </c>
      <c r="F720" s="77" t="str" cm="1">
        <f t="array" ref="F720">IF(ISBLANK(INDEX(行,$A720)),"","0001")</f>
        <v/>
      </c>
      <c r="G720" s="83" t="str">
        <f t="shared" ref="G720:G783" si="99">IF(ISBLANK(INDEX(行,$A720)),"",1211)</f>
        <v/>
      </c>
      <c r="H720" s="78" t="str" cm="1">
        <f t="array" ref="H720">IF(ISBLANK(INDEX(行,$A720)),"",8)</f>
        <v/>
      </c>
      <c r="I720" s="77" t="str" cm="1">
        <f t="array" ref="I720">IF(ISBLANK(INDEX(行,$A720)),"","      8211")</f>
        <v/>
      </c>
      <c r="J720" s="78" t="str" cm="1">
        <f t="array" ref="J720">IF(ISBLANK(INDEX(行,$A720)),"",8211)</f>
        <v/>
      </c>
      <c r="K720" s="82" t="str">
        <f t="shared" ref="K720:K783" si="100">IF(ISBLANK(INDEX(工事コード,$A720)),"",RIGHTB(REPT(" ",10)&amp;INDEX(工事コード,$A720),10))</f>
        <v/>
      </c>
      <c r="L720" s="77" t="str" cm="1">
        <f t="array" ref="L720">IF(ISBLANK(INDEX(枝番,$A720)),"",INDEX(枝番,$A720))</f>
        <v/>
      </c>
      <c r="M720" s="78" t="str" cm="1">
        <f t="array" ref="M720">IF(ISBLANK(INDEX(工種コード,$A720)),"",INDEX(工種コード,$A720))</f>
        <v/>
      </c>
      <c r="N720" s="78" t="str" cm="1">
        <f t="array" ref="N720">IF(ISBLANK(INDEX(注文番号,$A720)),"",INDEX(注文番号,$A720))</f>
        <v/>
      </c>
      <c r="O720" s="75"/>
      <c r="P720" s="80"/>
      <c r="Q720" s="75" t="str" cm="1">
        <f t="array" ref="Q720">IF(ISBLANK(INDEX(行,$A720)),"",0)</f>
        <v/>
      </c>
      <c r="R720" s="77" t="str" cm="1">
        <f t="array" ref="R720">IF(ISBLANK(INDEX(仕入先コード,$A720)),"",INDEX(仕入先コード,$A720))</f>
        <v/>
      </c>
      <c r="S720" s="75" t="str" cm="1">
        <f t="array" ref="S720">IF(ISBLANK(INDEX(行,$A720)),"",0)</f>
        <v/>
      </c>
      <c r="T720" s="75" t="str" cm="1">
        <f t="array" ref="T720">IF(ISBLANK(INDEX(行,$A720)),"",1)</f>
        <v/>
      </c>
      <c r="U720" s="77" t="str" cm="1">
        <f t="array" ref="U720">IF(ISBLANK(INDEX(行,$A720)),"","         1")</f>
        <v/>
      </c>
      <c r="V720" s="75" t="str" cm="1">
        <f t="array" ref="V720">IF(ISBLANK(INDEX(行,$A720)),"",0)</f>
        <v/>
      </c>
      <c r="W720" s="75" t="str" cm="1">
        <f t="array" ref="W720">IF(ISBLANK(INDEX(数量,$A720)),"",INDEX(数量,$A720))</f>
        <v/>
      </c>
      <c r="X720" s="77" t="str" cm="1">
        <f t="array" ref="X720">IF(ISBLANK(INDEX(単位,$A720)),"",INDEX(単位,$A720))</f>
        <v/>
      </c>
      <c r="Y720" s="75" t="str" cm="1">
        <f t="array" ref="Y720">IF(ISBLANK(INDEX(単価,$A720)),"",INDEX(単価,$A720))</f>
        <v/>
      </c>
      <c r="Z720" s="75" t="str" cm="1">
        <f t="array" ref="Z720">IF(ISBLANK(INDEX(行,$A720)),"",W720*Y720)</f>
        <v/>
      </c>
      <c r="AA720" s="75" t="str" cm="1">
        <f t="array" ref="AA720">IF(ISBLANK(INDEX(行,$A720)),"",Z720*AI720/100)</f>
        <v/>
      </c>
      <c r="AB720" s="77"/>
      <c r="AC720" s="77"/>
      <c r="AD720" s="77"/>
      <c r="AE720" s="77"/>
      <c r="AF720" s="77"/>
      <c r="AG720" s="75" t="str" cm="1">
        <f t="array" ref="AG720">IF(ISBLANK(INDEX(行,$A720)),"",1)</f>
        <v/>
      </c>
      <c r="AH720" s="75" t="str" cm="1">
        <f t="array" ref="AH720">IF(ISBLANK(INDEX(行,$A720)),"",1)</f>
        <v/>
      </c>
      <c r="AI720" s="75" t="str" cm="1">
        <f t="array" ref="AI720">IF(ISBLANK(INDEX(税率,$A720)),"",INDEX(税率,$A720))</f>
        <v/>
      </c>
      <c r="AJ720" s="75" t="str" cm="1">
        <f t="array" ref="AJ720">IF(ISBLANK(INDEX(行,$A720)),"",50)</f>
        <v/>
      </c>
      <c r="AK720" s="76" t="str">
        <f t="shared" ref="AK720:AK783" si="101">$C720</f>
        <v/>
      </c>
      <c r="AL720" s="82" t="str" cm="1">
        <f t="array" ref="AL720">IF(ISBLANK(INDEX(品名,$A720)),"",INDEX(品名,$A720))</f>
        <v/>
      </c>
      <c r="AM720" s="75"/>
      <c r="AN720" s="75" t="str" cm="1">
        <f t="array" ref="AN720">IF(ISBLANK(INDEX(行,$A720)),"",0)</f>
        <v/>
      </c>
      <c r="AO720" s="75" t="str" cm="1">
        <f t="array" ref="AO720">IF(ISBLANK(INDEX(行,$A720)),"",0)</f>
        <v/>
      </c>
      <c r="AP720" s="75" t="str" cm="1">
        <f t="array" ref="AP720">IF(ISBLANK(INDEX(行,$A720)),"",0)</f>
        <v/>
      </c>
      <c r="AQ720" s="75" t="str" cm="1">
        <f t="array" ref="AQ720">IF(ISBLANK(INDEX(行,$A720)),"",0)</f>
        <v/>
      </c>
      <c r="AR720" s="75" t="str" cm="1">
        <f t="array" ref="AR720">IF(ISBLANK(INDEX(行,$A720)),"",0)</f>
        <v/>
      </c>
      <c r="AS720" s="75" t="str" cm="1">
        <f t="array" ref="AS720">IF(ISBLANK(INDEX(行,$A720)),"",0)</f>
        <v/>
      </c>
      <c r="AT720" s="75" t="str" cm="1">
        <f t="array" ref="AT720">IF(ISBLANK(INDEX(行,$A720)),"",0)</f>
        <v/>
      </c>
      <c r="AU720" s="75" t="str" cm="1">
        <f t="array" ref="AU720">IF(ISBLANK(INDEX(行,$A720)),"",0)</f>
        <v/>
      </c>
      <c r="AV720" s="75" t="str" cm="1">
        <f t="array" ref="AV720">IF(ISBLANK(INDEX(行,$A720)),"",0)</f>
        <v/>
      </c>
      <c r="AW720" s="75" t="str" cm="1">
        <f t="array" ref="AW720">IF(ISBLANK(INDEX(行,$A720)),"",0)</f>
        <v/>
      </c>
      <c r="AX720" s="75" t="str" cm="1">
        <f t="array" ref="AX720">IF(ISBLANK(INDEX(行,$A720)),"",0)</f>
        <v/>
      </c>
      <c r="AY720" s="75" t="str" cm="1">
        <f t="array" ref="AY720">IF(ISBLANK(INDEX(行,$A720)),"",0)</f>
        <v/>
      </c>
      <c r="AZ720" s="75" t="str" cm="1">
        <f t="array" ref="AZ720">IF(ISBLANK(INDEX(行,$A720)),"",0)</f>
        <v/>
      </c>
      <c r="BA720" s="75" t="str" cm="1">
        <f t="array" ref="BA720">IF(ISBLANK(INDEX(行,$A720)),"",0)</f>
        <v/>
      </c>
      <c r="BB720" s="75" t="str" cm="1">
        <f t="array" ref="BB720">IF(ISBLANK(INDEX(行,$A720)),"",0)</f>
        <v/>
      </c>
      <c r="BC720" s="75" t="str" cm="1">
        <f t="array" ref="BC720">IF(ISBLANK(INDEX(行,$A720)),"",0)</f>
        <v/>
      </c>
      <c r="BD720" s="75" t="str" cm="1">
        <f t="array" ref="BD720">IF(ISBLANK(INDEX(行,$A720)),"",0)</f>
        <v/>
      </c>
      <c r="BE720" s="75" t="str" cm="1">
        <f t="array" ref="BE720">IF(ISBLANK(INDEX(行,$A720)),"",0)</f>
        <v/>
      </c>
      <c r="BF720" s="75" t="str" cm="1">
        <f t="array" ref="BF720">IF(ISBLANK(INDEX(行,$A720)),"",0)</f>
        <v/>
      </c>
      <c r="BG720" s="75" t="str" cm="1">
        <f t="array" ref="BG720">IF(ISBLANK(INDEX(行,$A720)),"",0)</f>
        <v/>
      </c>
      <c r="BH720" s="75" t="str" cm="1">
        <f t="array" ref="BH720">IF(ISBLANK(INDEX(行,$A720)),"",0)</f>
        <v/>
      </c>
      <c r="BI720" s="75" t="str" cm="1">
        <f t="array" ref="BI720">IF(ISBLANK(INDEX(行,$A720)),"",0)</f>
        <v/>
      </c>
      <c r="BJ720" s="75" t="str" cm="1">
        <f t="array" ref="BJ720">IF(ISBLANK(INDEX(行,$A720)),"",0)</f>
        <v/>
      </c>
      <c r="BK720" s="75" t="str" cm="1">
        <f t="array" ref="BK720">IF(ISBLANK(INDEX(行,$A720)),"",0)</f>
        <v/>
      </c>
      <c r="BL720" s="75" t="str" cm="1">
        <f t="array" ref="BL720">IF(ISBLANK(INDEX(行,$A720)),"",0)</f>
        <v/>
      </c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  <c r="BY720" s="77"/>
      <c r="BZ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6" t="str" cm="1">
        <f t="array" ref="CQ720">IF(ISBLANK(INDEX(納入年月日,$A720)),"",INDEX(TEXT(納入年月日,"0!/00!/00"),$A720))</f>
        <v/>
      </c>
      <c r="CR720" s="77"/>
      <c r="CS720" s="77"/>
      <c r="CT720" s="77"/>
      <c r="CU720" s="77"/>
      <c r="CV720" s="77"/>
      <c r="CW720" s="77"/>
      <c r="CX720" s="77"/>
      <c r="CY720" s="77"/>
      <c r="CZ720" s="77"/>
      <c r="DA720" s="77" t="str" cm="1">
        <f t="array" ref="DA720">IF(ISBLANK(INDEX(行,$A720)),"","      0001")</f>
        <v/>
      </c>
      <c r="DB720" s="75" t="str" cm="1">
        <f t="array" ref="DB720">IF(ISBLANK(INDEX(行,$A720)),"",4101)</f>
        <v/>
      </c>
      <c r="DC720" s="75" t="str" cm="1">
        <f t="array" ref="DC720">IF(ISBLANK(INDEX(行,$A720)),"",2)</f>
        <v/>
      </c>
      <c r="DD720" s="77" t="str">
        <f t="shared" ref="DD720:DD783" si="102">$R720</f>
        <v/>
      </c>
      <c r="DE720" s="75" t="str" cm="1">
        <f t="array" ref="DE720">IF(ISBLANK(INDEX(行,$A720)),"",0)</f>
        <v/>
      </c>
      <c r="DF720" s="77" t="str">
        <f t="shared" ref="DF720:DF783" si="103">$K720</f>
        <v/>
      </c>
      <c r="DG720" s="77" t="str">
        <f t="shared" ref="DG720:DG783" si="104">$L720</f>
        <v/>
      </c>
      <c r="DH720" s="75" t="str" cm="1">
        <f t="array" ref="DH720">IF(ISBLANK(INDEX(行,$A720)),"",0)</f>
        <v/>
      </c>
      <c r="DI720" s="75" t="str" cm="1">
        <f t="array" ref="DI720">IF(ISBLANK(INDEX(行,$A720)),"",0)</f>
        <v/>
      </c>
      <c r="DJ720" s="77"/>
      <c r="DK720" s="80"/>
      <c r="DL720" s="75" t="str" cm="1">
        <f t="array" ref="DL720">IF(ISBLANK(INDEX(行,$A720)),"",0)</f>
        <v/>
      </c>
      <c r="DM720" s="77" t="str">
        <f t="shared" ref="DM720:DM783" si="105">$R720</f>
        <v/>
      </c>
      <c r="DN720" s="75" t="str" cm="1">
        <f t="array" ref="DN720">IF(ISBLANK(INDEX(行,$A720)),"",0)</f>
        <v/>
      </c>
      <c r="DO720" s="75" t="str" cm="1">
        <f t="array" ref="DO720">IF(ISBLANK(INDEX(行,$A720)),"",0)</f>
        <v/>
      </c>
      <c r="DP720" s="77" t="str" cm="1">
        <f t="array" ref="DP720">IF(ISBLANK(INDEX(行,$A720)),"","         0")</f>
        <v/>
      </c>
      <c r="DQ720" s="75" t="str" cm="1">
        <f t="array" ref="DQ720">IF(ISBLANK(INDEX(行,$A720)),"",0)</f>
        <v/>
      </c>
      <c r="DR720" s="75" t="str" cm="1">
        <f t="array" ref="DR720">IF(ISBLANK(INDEX(行,$A720)),"",0)</f>
        <v/>
      </c>
      <c r="DS720" s="77"/>
      <c r="DT720" s="75" t="str" cm="1">
        <f t="array" ref="DT720">IF(ISBLANK(INDEX(行,$A720)),"",0)</f>
        <v/>
      </c>
      <c r="DU720" s="75" t="str" cm="1">
        <f t="array" ref="DU720">IF(ISBLANK(INDEX(行,$A720)),"",$Z720+$AA720)</f>
        <v/>
      </c>
      <c r="DV720" s="75" t="str" cm="1">
        <f t="array" ref="DV720">IF(ISBLANK(INDEX(行,$A720)),"",0)</f>
        <v/>
      </c>
      <c r="DW720" s="77"/>
      <c r="DX720" s="77"/>
      <c r="DY720" s="77"/>
      <c r="DZ720" s="77"/>
      <c r="EA720" s="77"/>
      <c r="EB720" s="75" t="str" cm="1">
        <f t="array" ref="EB720">IF(ISBLANK(INDEX(行,$A720)),"",2)</f>
        <v/>
      </c>
      <c r="EC720" s="75" t="str" cm="1">
        <f t="array" ref="EC720">IF(ISBLANK(INDEX(行,$A720)),"",1)</f>
        <v/>
      </c>
      <c r="ED720" s="75" t="str" cm="1">
        <f t="array" ref="ED720">IF(ISBLANK(INDEX(行,$A720)),"",0)</f>
        <v/>
      </c>
      <c r="EE720" s="75" t="str" cm="1">
        <f t="array" ref="EE720">IF(ISBLANK(INDEX(行,$A720)),"",0)</f>
        <v/>
      </c>
      <c r="EF720" s="76" t="str">
        <f t="shared" ref="EF720:EF783" si="106">$C720</f>
        <v/>
      </c>
      <c r="EG720" s="77" t="str">
        <f t="shared" ref="EG720:EG783" si="107">$AL720</f>
        <v/>
      </c>
      <c r="EH720" s="77"/>
      <c r="EI720" s="75" t="str" cm="1">
        <f t="array" ref="EI720">IF(ISBLANK(INDEX(行,$A720)),"",0)</f>
        <v/>
      </c>
      <c r="EJ720" s="75" t="str" cm="1">
        <f t="array" ref="EJ720">IF(ISBLANK(INDEX(行,$A720)),"",0)</f>
        <v/>
      </c>
      <c r="EK720" s="75" t="str" cm="1">
        <f t="array" ref="EK720">IF(ISBLANK(INDEX(行,$A720)),"",0)</f>
        <v/>
      </c>
      <c r="EL720" s="75" t="str" cm="1">
        <f t="array" ref="EL720">IF(ISBLANK(INDEX(行,$A720)),"",0)</f>
        <v/>
      </c>
      <c r="EM720" s="75" t="str" cm="1">
        <f t="array" ref="EM720">IF(ISBLANK(INDEX(行,$A720)),"",0)</f>
        <v/>
      </c>
      <c r="EN720" s="75" t="str" cm="1">
        <f t="array" ref="EN720">IF(ISBLANK(INDEX(行,$A720)),"",0)</f>
        <v/>
      </c>
      <c r="EO720" s="75" t="str" cm="1">
        <f t="array" ref="EO720">IF(ISBLANK(INDEX(行,$A720)),"",0)</f>
        <v/>
      </c>
      <c r="EP720" s="75" t="str" cm="1">
        <f t="array" ref="EP720">IF(ISBLANK(INDEX(行,$A720)),"",0)</f>
        <v/>
      </c>
      <c r="EQ720" s="75" t="str" cm="1">
        <f t="array" ref="EQ720">IF(ISBLANK(INDEX(行,$A720)),"",0)</f>
        <v/>
      </c>
      <c r="ER720" s="75" t="str" cm="1">
        <f t="array" ref="ER720">IF(ISBLANK(INDEX(行,$A720)),"",0)</f>
        <v/>
      </c>
      <c r="ES720" s="75" t="str" cm="1">
        <f t="array" ref="ES720">IF(ISBLANK(INDEX(行,$A720)),"",0)</f>
        <v/>
      </c>
      <c r="ET720" s="75" t="str" cm="1">
        <f t="array" ref="ET720">IF(ISBLANK(INDEX(行,$A720)),"",0)</f>
        <v/>
      </c>
      <c r="EU720" s="75" t="str" cm="1">
        <f t="array" ref="EU720">IF(ISBLANK(INDEX(行,$A720)),"",0)</f>
        <v/>
      </c>
      <c r="EV720" s="75" t="str" cm="1">
        <f t="array" ref="EV720">IF(ISBLANK(INDEX(行,$A720)),"",0)</f>
        <v/>
      </c>
      <c r="EW720" s="75" t="str" cm="1">
        <f t="array" ref="EW720">IF(ISBLANK(INDEX(行,$A720)),"",0)</f>
        <v/>
      </c>
      <c r="EX720" s="75" t="str" cm="1">
        <f t="array" ref="EX720">IF(ISBLANK(INDEX(行,$A720)),"",0)</f>
        <v/>
      </c>
      <c r="EY720" s="75" t="str" cm="1">
        <f t="array" ref="EY720">IF(ISBLANK(INDEX(行,$A720)),"",0)</f>
        <v/>
      </c>
      <c r="EZ720" s="75" t="str" cm="1">
        <f t="array" ref="EZ720">IF(ISBLANK(INDEX(行,$A720)),"",0)</f>
        <v/>
      </c>
      <c r="FA720" s="75" t="str" cm="1">
        <f t="array" ref="FA720">IF(ISBLANK(INDEX(行,$A720)),"",0)</f>
        <v/>
      </c>
      <c r="FB720" s="75" t="str" cm="1">
        <f t="array" ref="FB720">IF(ISBLANK(INDEX(行,$A720)),"",0)</f>
        <v/>
      </c>
      <c r="FC720" s="75" t="str" cm="1">
        <f t="array" ref="FC720">IF(ISBLANK(INDEX(行,$A720)),"",0)</f>
        <v/>
      </c>
      <c r="FD720" s="75" t="str" cm="1">
        <f t="array" ref="FD720">IF(ISBLANK(INDEX(行,$A720)),"",0)</f>
        <v/>
      </c>
      <c r="FE720" s="75" t="str" cm="1">
        <f t="array" ref="FE720">IF(ISBLANK(INDEX(行,$A720)),"",0)</f>
        <v/>
      </c>
      <c r="FF720" s="75" t="str" cm="1">
        <f t="array" ref="FF720">IF(ISBLANK(INDEX(行,$A720)),"",0)</f>
        <v/>
      </c>
      <c r="FG720" s="75" t="str" cm="1">
        <f t="array" ref="FG720">IF(ISBLANK(INDEX(行,$A720)),"",0)</f>
        <v/>
      </c>
      <c r="FH720" s="77"/>
      <c r="FI720" s="77"/>
      <c r="FJ720" s="77"/>
      <c r="FK720" s="77"/>
      <c r="FL720" s="77"/>
      <c r="FM720" s="77"/>
      <c r="FN720" s="77"/>
      <c r="FO720" s="77"/>
      <c r="FP720" s="77"/>
      <c r="FQ720" s="77"/>
      <c r="FR720" s="77"/>
      <c r="FS720" s="77"/>
      <c r="FT720" s="77"/>
      <c r="FU720" s="77"/>
      <c r="FV720" s="77"/>
      <c r="FW720" s="77"/>
      <c r="FX720" s="77"/>
      <c r="FY720" s="77"/>
      <c r="FZ720" s="77"/>
      <c r="GA720" s="77"/>
      <c r="GB720" s="77"/>
      <c r="GC720" s="77"/>
      <c r="GD720" s="77"/>
      <c r="GE720" s="77"/>
      <c r="GF720" s="77"/>
      <c r="GG720" s="77"/>
      <c r="GH720" s="77"/>
      <c r="GI720" s="77"/>
      <c r="GJ720" s="77"/>
      <c r="GK720" s="77"/>
      <c r="GL720" s="76" t="str">
        <f t="shared" ref="GL720:GL783" si="108">$CQ720</f>
        <v/>
      </c>
      <c r="GM720" s="77"/>
      <c r="GN720" s="77"/>
      <c r="GO720" s="77"/>
      <c r="GP720" s="77"/>
      <c r="GQ720" s="77"/>
      <c r="GR720" s="77"/>
      <c r="GS720" s="77"/>
      <c r="GT720" s="77"/>
      <c r="GU720" s="77"/>
      <c r="GV720" s="75" t="str" cm="1">
        <f t="array" ref="GV720">IF(ISBLANK(INDEX(行,$A720)),"",1)</f>
        <v/>
      </c>
      <c r="GW720" s="75" t="str" cm="1">
        <f t="array" ref="GW720">IF(ISBLANK(INDEX(行,$A720)),"",1)</f>
        <v/>
      </c>
      <c r="GX720" s="75" t="str" cm="1">
        <f t="array" ref="GX720">IF(ISBLANK(INDEX(行,$A720)),"",0)</f>
        <v/>
      </c>
      <c r="GY720" s="77"/>
      <c r="GZ720" s="77"/>
      <c r="HA720" s="76" t="str" cm="1">
        <f t="array" aca="1" ref="HA720" ca="1">IF(ISBLANK(INDEX(行,$A720)),"",TODAY())</f>
        <v/>
      </c>
      <c r="HB720" s="76" t="str" cm="1">
        <f t="array" aca="1" ref="HB720" ca="1">IF(ISBLANK(INDEX(行,$A720)),"",TODAY())</f>
        <v/>
      </c>
      <c r="HC720" s="78" t="str" cm="1">
        <f t="array" ref="HC720">IF(ISBLANK(INDEX(行,$A720)),"","ADMIN")</f>
        <v/>
      </c>
      <c r="HD720" s="78" t="str">
        <f t="shared" ref="HD720:HD783" si="109">IF($HC720="","",2)</f>
        <v/>
      </c>
    </row>
    <row r="721" spans="1:212" s="12" customFormat="1" ht="15" x14ac:dyDescent="0.15">
      <c r="A721" s="11">
        <v>716</v>
      </c>
      <c r="B721" s="75" t="str" cm="1">
        <f t="array" ref="B721">IF(ISBLANK(INDEX(行,$A721)),"",1)</f>
        <v/>
      </c>
      <c r="C721" s="76" t="str" cm="1">
        <f t="array" ref="C721">IF(ISBLANK(INDEX(伝票日付,$A721)),"",DATEVALUE(INDEX(TEXT(伝票日付,"0!/00!/00"),$A721)))</f>
        <v/>
      </c>
      <c r="D721" s="78" t="str" cm="1">
        <f t="array" ref="D721">IF(ISBLANK(INDEX(注文番号,$A721)),"",INDEX(注文番号,$A721))</f>
        <v/>
      </c>
      <c r="E721" s="75" t="str" cm="1">
        <f t="array" ref="E721">IF(ISBLANK(INDEX(行,$A721)),"",INDEX(行,$A721))</f>
        <v/>
      </c>
      <c r="F721" s="77" t="str" cm="1">
        <f t="array" ref="F721">IF(ISBLANK(INDEX(行,$A721)),"","0001")</f>
        <v/>
      </c>
      <c r="G721" s="83" t="str">
        <f t="shared" si="99"/>
        <v/>
      </c>
      <c r="H721" s="78" t="str" cm="1">
        <f t="array" ref="H721">IF(ISBLANK(INDEX(行,$A721)),"",8)</f>
        <v/>
      </c>
      <c r="I721" s="77" t="str" cm="1">
        <f t="array" ref="I721">IF(ISBLANK(INDEX(行,$A721)),"","      8211")</f>
        <v/>
      </c>
      <c r="J721" s="78" t="str" cm="1">
        <f t="array" ref="J721">IF(ISBLANK(INDEX(行,$A721)),"",8211)</f>
        <v/>
      </c>
      <c r="K721" s="82" t="str">
        <f t="shared" si="100"/>
        <v/>
      </c>
      <c r="L721" s="77" t="str" cm="1">
        <f t="array" ref="L721">IF(ISBLANK(INDEX(枝番,$A721)),"",INDEX(枝番,$A721))</f>
        <v/>
      </c>
      <c r="M721" s="78" t="str" cm="1">
        <f t="array" ref="M721">IF(ISBLANK(INDEX(工種コード,$A721)),"",INDEX(工種コード,$A721))</f>
        <v/>
      </c>
      <c r="N721" s="78" t="str" cm="1">
        <f t="array" ref="N721">IF(ISBLANK(INDEX(注文番号,$A721)),"",INDEX(注文番号,$A721))</f>
        <v/>
      </c>
      <c r="O721" s="75"/>
      <c r="P721" s="80"/>
      <c r="Q721" s="75" t="str" cm="1">
        <f t="array" ref="Q721">IF(ISBLANK(INDEX(行,$A721)),"",0)</f>
        <v/>
      </c>
      <c r="R721" s="77" t="str" cm="1">
        <f t="array" ref="R721">IF(ISBLANK(INDEX(仕入先コード,$A721)),"",INDEX(仕入先コード,$A721))</f>
        <v/>
      </c>
      <c r="S721" s="75" t="str" cm="1">
        <f t="array" ref="S721">IF(ISBLANK(INDEX(行,$A721)),"",0)</f>
        <v/>
      </c>
      <c r="T721" s="75" t="str" cm="1">
        <f t="array" ref="T721">IF(ISBLANK(INDEX(行,$A721)),"",1)</f>
        <v/>
      </c>
      <c r="U721" s="77" t="str" cm="1">
        <f t="array" ref="U721">IF(ISBLANK(INDEX(行,$A721)),"","         1")</f>
        <v/>
      </c>
      <c r="V721" s="75" t="str" cm="1">
        <f t="array" ref="V721">IF(ISBLANK(INDEX(行,$A721)),"",0)</f>
        <v/>
      </c>
      <c r="W721" s="75" t="str" cm="1">
        <f t="array" ref="W721">IF(ISBLANK(INDEX(数量,$A721)),"",INDEX(数量,$A721))</f>
        <v/>
      </c>
      <c r="X721" s="77" t="str" cm="1">
        <f t="array" ref="X721">IF(ISBLANK(INDEX(単位,$A721)),"",INDEX(単位,$A721))</f>
        <v/>
      </c>
      <c r="Y721" s="75" t="str" cm="1">
        <f t="array" ref="Y721">IF(ISBLANK(INDEX(単価,$A721)),"",INDEX(単価,$A721))</f>
        <v/>
      </c>
      <c r="Z721" s="75" t="str" cm="1">
        <f t="array" ref="Z721">IF(ISBLANK(INDEX(行,$A721)),"",W721*Y721)</f>
        <v/>
      </c>
      <c r="AA721" s="75" t="str" cm="1">
        <f t="array" ref="AA721">IF(ISBLANK(INDEX(行,$A721)),"",Z721*AI721/100)</f>
        <v/>
      </c>
      <c r="AB721" s="77"/>
      <c r="AC721" s="77"/>
      <c r="AD721" s="77"/>
      <c r="AE721" s="77"/>
      <c r="AF721" s="77"/>
      <c r="AG721" s="75" t="str" cm="1">
        <f t="array" ref="AG721">IF(ISBLANK(INDEX(行,$A721)),"",1)</f>
        <v/>
      </c>
      <c r="AH721" s="75" t="str" cm="1">
        <f t="array" ref="AH721">IF(ISBLANK(INDEX(行,$A721)),"",1)</f>
        <v/>
      </c>
      <c r="AI721" s="75" t="str" cm="1">
        <f t="array" ref="AI721">IF(ISBLANK(INDEX(税率,$A721)),"",INDEX(税率,$A721))</f>
        <v/>
      </c>
      <c r="AJ721" s="75" t="str" cm="1">
        <f t="array" ref="AJ721">IF(ISBLANK(INDEX(行,$A721)),"",50)</f>
        <v/>
      </c>
      <c r="AK721" s="76" t="str">
        <f t="shared" si="101"/>
        <v/>
      </c>
      <c r="AL721" s="82" t="str" cm="1">
        <f t="array" ref="AL721">IF(ISBLANK(INDEX(品名,$A721)),"",INDEX(品名,$A721))</f>
        <v/>
      </c>
      <c r="AM721" s="75"/>
      <c r="AN721" s="75" t="str" cm="1">
        <f t="array" ref="AN721">IF(ISBLANK(INDEX(行,$A721)),"",0)</f>
        <v/>
      </c>
      <c r="AO721" s="75" t="str" cm="1">
        <f t="array" ref="AO721">IF(ISBLANK(INDEX(行,$A721)),"",0)</f>
        <v/>
      </c>
      <c r="AP721" s="75" t="str" cm="1">
        <f t="array" ref="AP721">IF(ISBLANK(INDEX(行,$A721)),"",0)</f>
        <v/>
      </c>
      <c r="AQ721" s="75" t="str" cm="1">
        <f t="array" ref="AQ721">IF(ISBLANK(INDEX(行,$A721)),"",0)</f>
        <v/>
      </c>
      <c r="AR721" s="75" t="str" cm="1">
        <f t="array" ref="AR721">IF(ISBLANK(INDEX(行,$A721)),"",0)</f>
        <v/>
      </c>
      <c r="AS721" s="75" t="str" cm="1">
        <f t="array" ref="AS721">IF(ISBLANK(INDEX(行,$A721)),"",0)</f>
        <v/>
      </c>
      <c r="AT721" s="75" t="str" cm="1">
        <f t="array" ref="AT721">IF(ISBLANK(INDEX(行,$A721)),"",0)</f>
        <v/>
      </c>
      <c r="AU721" s="75" t="str" cm="1">
        <f t="array" ref="AU721">IF(ISBLANK(INDEX(行,$A721)),"",0)</f>
        <v/>
      </c>
      <c r="AV721" s="75" t="str" cm="1">
        <f t="array" ref="AV721">IF(ISBLANK(INDEX(行,$A721)),"",0)</f>
        <v/>
      </c>
      <c r="AW721" s="75" t="str" cm="1">
        <f t="array" ref="AW721">IF(ISBLANK(INDEX(行,$A721)),"",0)</f>
        <v/>
      </c>
      <c r="AX721" s="75" t="str" cm="1">
        <f t="array" ref="AX721">IF(ISBLANK(INDEX(行,$A721)),"",0)</f>
        <v/>
      </c>
      <c r="AY721" s="75" t="str" cm="1">
        <f t="array" ref="AY721">IF(ISBLANK(INDEX(行,$A721)),"",0)</f>
        <v/>
      </c>
      <c r="AZ721" s="75" t="str" cm="1">
        <f t="array" ref="AZ721">IF(ISBLANK(INDEX(行,$A721)),"",0)</f>
        <v/>
      </c>
      <c r="BA721" s="75" t="str" cm="1">
        <f t="array" ref="BA721">IF(ISBLANK(INDEX(行,$A721)),"",0)</f>
        <v/>
      </c>
      <c r="BB721" s="75" t="str" cm="1">
        <f t="array" ref="BB721">IF(ISBLANK(INDEX(行,$A721)),"",0)</f>
        <v/>
      </c>
      <c r="BC721" s="75" t="str" cm="1">
        <f t="array" ref="BC721">IF(ISBLANK(INDEX(行,$A721)),"",0)</f>
        <v/>
      </c>
      <c r="BD721" s="75" t="str" cm="1">
        <f t="array" ref="BD721">IF(ISBLANK(INDEX(行,$A721)),"",0)</f>
        <v/>
      </c>
      <c r="BE721" s="75" t="str" cm="1">
        <f t="array" ref="BE721">IF(ISBLANK(INDEX(行,$A721)),"",0)</f>
        <v/>
      </c>
      <c r="BF721" s="75" t="str" cm="1">
        <f t="array" ref="BF721">IF(ISBLANK(INDEX(行,$A721)),"",0)</f>
        <v/>
      </c>
      <c r="BG721" s="75" t="str" cm="1">
        <f t="array" ref="BG721">IF(ISBLANK(INDEX(行,$A721)),"",0)</f>
        <v/>
      </c>
      <c r="BH721" s="75" t="str" cm="1">
        <f t="array" ref="BH721">IF(ISBLANK(INDEX(行,$A721)),"",0)</f>
        <v/>
      </c>
      <c r="BI721" s="75" t="str" cm="1">
        <f t="array" ref="BI721">IF(ISBLANK(INDEX(行,$A721)),"",0)</f>
        <v/>
      </c>
      <c r="BJ721" s="75" t="str" cm="1">
        <f t="array" ref="BJ721">IF(ISBLANK(INDEX(行,$A721)),"",0)</f>
        <v/>
      </c>
      <c r="BK721" s="75" t="str" cm="1">
        <f t="array" ref="BK721">IF(ISBLANK(INDEX(行,$A721)),"",0)</f>
        <v/>
      </c>
      <c r="BL721" s="75" t="str" cm="1">
        <f t="array" ref="BL721">IF(ISBLANK(INDEX(行,$A721)),"",0)</f>
        <v/>
      </c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  <c r="BY721" s="77"/>
      <c r="BZ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6" t="str" cm="1">
        <f t="array" ref="CQ721">IF(ISBLANK(INDEX(納入年月日,$A721)),"",INDEX(TEXT(納入年月日,"0!/00!/00"),$A721))</f>
        <v/>
      </c>
      <c r="CR721" s="77"/>
      <c r="CS721" s="77"/>
      <c r="CT721" s="77"/>
      <c r="CU721" s="77"/>
      <c r="CV721" s="77"/>
      <c r="CW721" s="77"/>
      <c r="CX721" s="77"/>
      <c r="CY721" s="77"/>
      <c r="CZ721" s="77"/>
      <c r="DA721" s="77" t="str" cm="1">
        <f t="array" ref="DA721">IF(ISBLANK(INDEX(行,$A721)),"","      0001")</f>
        <v/>
      </c>
      <c r="DB721" s="75" t="str" cm="1">
        <f t="array" ref="DB721">IF(ISBLANK(INDEX(行,$A721)),"",4101)</f>
        <v/>
      </c>
      <c r="DC721" s="75" t="str" cm="1">
        <f t="array" ref="DC721">IF(ISBLANK(INDEX(行,$A721)),"",2)</f>
        <v/>
      </c>
      <c r="DD721" s="77" t="str">
        <f t="shared" si="102"/>
        <v/>
      </c>
      <c r="DE721" s="75" t="str" cm="1">
        <f t="array" ref="DE721">IF(ISBLANK(INDEX(行,$A721)),"",0)</f>
        <v/>
      </c>
      <c r="DF721" s="77" t="str">
        <f t="shared" si="103"/>
        <v/>
      </c>
      <c r="DG721" s="77" t="str">
        <f t="shared" si="104"/>
        <v/>
      </c>
      <c r="DH721" s="75" t="str" cm="1">
        <f t="array" ref="DH721">IF(ISBLANK(INDEX(行,$A721)),"",0)</f>
        <v/>
      </c>
      <c r="DI721" s="75" t="str" cm="1">
        <f t="array" ref="DI721">IF(ISBLANK(INDEX(行,$A721)),"",0)</f>
        <v/>
      </c>
      <c r="DJ721" s="77"/>
      <c r="DK721" s="80"/>
      <c r="DL721" s="75" t="str" cm="1">
        <f t="array" ref="DL721">IF(ISBLANK(INDEX(行,$A721)),"",0)</f>
        <v/>
      </c>
      <c r="DM721" s="77" t="str">
        <f t="shared" si="105"/>
        <v/>
      </c>
      <c r="DN721" s="75" t="str" cm="1">
        <f t="array" ref="DN721">IF(ISBLANK(INDEX(行,$A721)),"",0)</f>
        <v/>
      </c>
      <c r="DO721" s="75" t="str" cm="1">
        <f t="array" ref="DO721">IF(ISBLANK(INDEX(行,$A721)),"",0)</f>
        <v/>
      </c>
      <c r="DP721" s="77" t="str" cm="1">
        <f t="array" ref="DP721">IF(ISBLANK(INDEX(行,$A721)),"","         0")</f>
        <v/>
      </c>
      <c r="DQ721" s="75" t="str" cm="1">
        <f t="array" ref="DQ721">IF(ISBLANK(INDEX(行,$A721)),"",0)</f>
        <v/>
      </c>
      <c r="DR721" s="75" t="str" cm="1">
        <f t="array" ref="DR721">IF(ISBLANK(INDEX(行,$A721)),"",0)</f>
        <v/>
      </c>
      <c r="DS721" s="77"/>
      <c r="DT721" s="75" t="str" cm="1">
        <f t="array" ref="DT721">IF(ISBLANK(INDEX(行,$A721)),"",0)</f>
        <v/>
      </c>
      <c r="DU721" s="75" t="str" cm="1">
        <f t="array" ref="DU721">IF(ISBLANK(INDEX(行,$A721)),"",$Z721+$AA721)</f>
        <v/>
      </c>
      <c r="DV721" s="75" t="str" cm="1">
        <f t="array" ref="DV721">IF(ISBLANK(INDEX(行,$A721)),"",0)</f>
        <v/>
      </c>
      <c r="DW721" s="77"/>
      <c r="DX721" s="77"/>
      <c r="DY721" s="77"/>
      <c r="DZ721" s="77"/>
      <c r="EA721" s="77"/>
      <c r="EB721" s="75" t="str" cm="1">
        <f t="array" ref="EB721">IF(ISBLANK(INDEX(行,$A721)),"",2)</f>
        <v/>
      </c>
      <c r="EC721" s="75" t="str" cm="1">
        <f t="array" ref="EC721">IF(ISBLANK(INDEX(行,$A721)),"",1)</f>
        <v/>
      </c>
      <c r="ED721" s="75" t="str" cm="1">
        <f t="array" ref="ED721">IF(ISBLANK(INDEX(行,$A721)),"",0)</f>
        <v/>
      </c>
      <c r="EE721" s="75" t="str" cm="1">
        <f t="array" ref="EE721">IF(ISBLANK(INDEX(行,$A721)),"",0)</f>
        <v/>
      </c>
      <c r="EF721" s="76" t="str">
        <f t="shared" si="106"/>
        <v/>
      </c>
      <c r="EG721" s="77" t="str">
        <f t="shared" si="107"/>
        <v/>
      </c>
      <c r="EH721" s="77"/>
      <c r="EI721" s="75" t="str" cm="1">
        <f t="array" ref="EI721">IF(ISBLANK(INDEX(行,$A721)),"",0)</f>
        <v/>
      </c>
      <c r="EJ721" s="75" t="str" cm="1">
        <f t="array" ref="EJ721">IF(ISBLANK(INDEX(行,$A721)),"",0)</f>
        <v/>
      </c>
      <c r="EK721" s="75" t="str" cm="1">
        <f t="array" ref="EK721">IF(ISBLANK(INDEX(行,$A721)),"",0)</f>
        <v/>
      </c>
      <c r="EL721" s="75" t="str" cm="1">
        <f t="array" ref="EL721">IF(ISBLANK(INDEX(行,$A721)),"",0)</f>
        <v/>
      </c>
      <c r="EM721" s="75" t="str" cm="1">
        <f t="array" ref="EM721">IF(ISBLANK(INDEX(行,$A721)),"",0)</f>
        <v/>
      </c>
      <c r="EN721" s="75" t="str" cm="1">
        <f t="array" ref="EN721">IF(ISBLANK(INDEX(行,$A721)),"",0)</f>
        <v/>
      </c>
      <c r="EO721" s="75" t="str" cm="1">
        <f t="array" ref="EO721">IF(ISBLANK(INDEX(行,$A721)),"",0)</f>
        <v/>
      </c>
      <c r="EP721" s="75" t="str" cm="1">
        <f t="array" ref="EP721">IF(ISBLANK(INDEX(行,$A721)),"",0)</f>
        <v/>
      </c>
      <c r="EQ721" s="75" t="str" cm="1">
        <f t="array" ref="EQ721">IF(ISBLANK(INDEX(行,$A721)),"",0)</f>
        <v/>
      </c>
      <c r="ER721" s="75" t="str" cm="1">
        <f t="array" ref="ER721">IF(ISBLANK(INDEX(行,$A721)),"",0)</f>
        <v/>
      </c>
      <c r="ES721" s="75" t="str" cm="1">
        <f t="array" ref="ES721">IF(ISBLANK(INDEX(行,$A721)),"",0)</f>
        <v/>
      </c>
      <c r="ET721" s="75" t="str" cm="1">
        <f t="array" ref="ET721">IF(ISBLANK(INDEX(行,$A721)),"",0)</f>
        <v/>
      </c>
      <c r="EU721" s="75" t="str" cm="1">
        <f t="array" ref="EU721">IF(ISBLANK(INDEX(行,$A721)),"",0)</f>
        <v/>
      </c>
      <c r="EV721" s="75" t="str" cm="1">
        <f t="array" ref="EV721">IF(ISBLANK(INDEX(行,$A721)),"",0)</f>
        <v/>
      </c>
      <c r="EW721" s="75" t="str" cm="1">
        <f t="array" ref="EW721">IF(ISBLANK(INDEX(行,$A721)),"",0)</f>
        <v/>
      </c>
      <c r="EX721" s="75" t="str" cm="1">
        <f t="array" ref="EX721">IF(ISBLANK(INDEX(行,$A721)),"",0)</f>
        <v/>
      </c>
      <c r="EY721" s="75" t="str" cm="1">
        <f t="array" ref="EY721">IF(ISBLANK(INDEX(行,$A721)),"",0)</f>
        <v/>
      </c>
      <c r="EZ721" s="75" t="str" cm="1">
        <f t="array" ref="EZ721">IF(ISBLANK(INDEX(行,$A721)),"",0)</f>
        <v/>
      </c>
      <c r="FA721" s="75" t="str" cm="1">
        <f t="array" ref="FA721">IF(ISBLANK(INDEX(行,$A721)),"",0)</f>
        <v/>
      </c>
      <c r="FB721" s="75" t="str" cm="1">
        <f t="array" ref="FB721">IF(ISBLANK(INDEX(行,$A721)),"",0)</f>
        <v/>
      </c>
      <c r="FC721" s="75" t="str" cm="1">
        <f t="array" ref="FC721">IF(ISBLANK(INDEX(行,$A721)),"",0)</f>
        <v/>
      </c>
      <c r="FD721" s="75" t="str" cm="1">
        <f t="array" ref="FD721">IF(ISBLANK(INDEX(行,$A721)),"",0)</f>
        <v/>
      </c>
      <c r="FE721" s="75" t="str" cm="1">
        <f t="array" ref="FE721">IF(ISBLANK(INDEX(行,$A721)),"",0)</f>
        <v/>
      </c>
      <c r="FF721" s="75" t="str" cm="1">
        <f t="array" ref="FF721">IF(ISBLANK(INDEX(行,$A721)),"",0)</f>
        <v/>
      </c>
      <c r="FG721" s="75" t="str" cm="1">
        <f t="array" ref="FG721">IF(ISBLANK(INDEX(行,$A721)),"",0)</f>
        <v/>
      </c>
      <c r="FH721" s="77"/>
      <c r="FI721" s="77"/>
      <c r="FJ721" s="77"/>
      <c r="FK721" s="77"/>
      <c r="FL721" s="77"/>
      <c r="FM721" s="77"/>
      <c r="FN721" s="77"/>
      <c r="FO721" s="77"/>
      <c r="FP721" s="77"/>
      <c r="FQ721" s="77"/>
      <c r="FR721" s="77"/>
      <c r="FS721" s="77"/>
      <c r="FT721" s="77"/>
      <c r="FU721" s="77"/>
      <c r="FV721" s="77"/>
      <c r="FW721" s="77"/>
      <c r="FX721" s="77"/>
      <c r="FY721" s="77"/>
      <c r="FZ721" s="77"/>
      <c r="GA721" s="77"/>
      <c r="GB721" s="77"/>
      <c r="GC721" s="77"/>
      <c r="GD721" s="77"/>
      <c r="GE721" s="77"/>
      <c r="GF721" s="77"/>
      <c r="GG721" s="77"/>
      <c r="GH721" s="77"/>
      <c r="GI721" s="77"/>
      <c r="GJ721" s="77"/>
      <c r="GK721" s="77"/>
      <c r="GL721" s="76" t="str">
        <f t="shared" si="108"/>
        <v/>
      </c>
      <c r="GM721" s="77"/>
      <c r="GN721" s="77"/>
      <c r="GO721" s="77"/>
      <c r="GP721" s="77"/>
      <c r="GQ721" s="77"/>
      <c r="GR721" s="77"/>
      <c r="GS721" s="77"/>
      <c r="GT721" s="77"/>
      <c r="GU721" s="77"/>
      <c r="GV721" s="75" t="str" cm="1">
        <f t="array" ref="GV721">IF(ISBLANK(INDEX(行,$A721)),"",1)</f>
        <v/>
      </c>
      <c r="GW721" s="75" t="str" cm="1">
        <f t="array" ref="GW721">IF(ISBLANK(INDEX(行,$A721)),"",1)</f>
        <v/>
      </c>
      <c r="GX721" s="75" t="str" cm="1">
        <f t="array" ref="GX721">IF(ISBLANK(INDEX(行,$A721)),"",0)</f>
        <v/>
      </c>
      <c r="GY721" s="77"/>
      <c r="GZ721" s="77"/>
      <c r="HA721" s="76" t="str" cm="1">
        <f t="array" aca="1" ref="HA721" ca="1">IF(ISBLANK(INDEX(行,$A721)),"",TODAY())</f>
        <v/>
      </c>
      <c r="HB721" s="76" t="str" cm="1">
        <f t="array" aca="1" ref="HB721" ca="1">IF(ISBLANK(INDEX(行,$A721)),"",TODAY())</f>
        <v/>
      </c>
      <c r="HC721" s="78" t="str" cm="1">
        <f t="array" ref="HC721">IF(ISBLANK(INDEX(行,$A721)),"","ADMIN")</f>
        <v/>
      </c>
      <c r="HD721" s="78" t="str">
        <f t="shared" si="109"/>
        <v/>
      </c>
    </row>
    <row r="722" spans="1:212" s="12" customFormat="1" ht="15" x14ac:dyDescent="0.15">
      <c r="A722" s="11">
        <v>717</v>
      </c>
      <c r="B722" s="75" t="str" cm="1">
        <f t="array" ref="B722">IF(ISBLANK(INDEX(行,$A722)),"",1)</f>
        <v/>
      </c>
      <c r="C722" s="76" t="str" cm="1">
        <f t="array" ref="C722">IF(ISBLANK(INDEX(伝票日付,$A722)),"",DATEVALUE(INDEX(TEXT(伝票日付,"0!/00!/00"),$A722)))</f>
        <v/>
      </c>
      <c r="D722" s="78" t="str" cm="1">
        <f t="array" ref="D722">IF(ISBLANK(INDEX(注文番号,$A722)),"",INDEX(注文番号,$A722))</f>
        <v/>
      </c>
      <c r="E722" s="75" t="str" cm="1">
        <f t="array" ref="E722">IF(ISBLANK(INDEX(行,$A722)),"",INDEX(行,$A722))</f>
        <v/>
      </c>
      <c r="F722" s="77" t="str" cm="1">
        <f t="array" ref="F722">IF(ISBLANK(INDEX(行,$A722)),"","0001")</f>
        <v/>
      </c>
      <c r="G722" s="83" t="str">
        <f t="shared" si="99"/>
        <v/>
      </c>
      <c r="H722" s="78" t="str" cm="1">
        <f t="array" ref="H722">IF(ISBLANK(INDEX(行,$A722)),"",8)</f>
        <v/>
      </c>
      <c r="I722" s="77" t="str" cm="1">
        <f t="array" ref="I722">IF(ISBLANK(INDEX(行,$A722)),"","      8211")</f>
        <v/>
      </c>
      <c r="J722" s="78" t="str" cm="1">
        <f t="array" ref="J722">IF(ISBLANK(INDEX(行,$A722)),"",8211)</f>
        <v/>
      </c>
      <c r="K722" s="82" t="str">
        <f t="shared" si="100"/>
        <v/>
      </c>
      <c r="L722" s="77" t="str" cm="1">
        <f t="array" ref="L722">IF(ISBLANK(INDEX(枝番,$A722)),"",INDEX(枝番,$A722))</f>
        <v/>
      </c>
      <c r="M722" s="78" t="str" cm="1">
        <f t="array" ref="M722">IF(ISBLANK(INDEX(工種コード,$A722)),"",INDEX(工種コード,$A722))</f>
        <v/>
      </c>
      <c r="N722" s="78" t="str" cm="1">
        <f t="array" ref="N722">IF(ISBLANK(INDEX(注文番号,$A722)),"",INDEX(注文番号,$A722))</f>
        <v/>
      </c>
      <c r="O722" s="75"/>
      <c r="P722" s="80"/>
      <c r="Q722" s="75" t="str" cm="1">
        <f t="array" ref="Q722">IF(ISBLANK(INDEX(行,$A722)),"",0)</f>
        <v/>
      </c>
      <c r="R722" s="77" t="str" cm="1">
        <f t="array" ref="R722">IF(ISBLANK(INDEX(仕入先コード,$A722)),"",INDEX(仕入先コード,$A722))</f>
        <v/>
      </c>
      <c r="S722" s="75" t="str" cm="1">
        <f t="array" ref="S722">IF(ISBLANK(INDEX(行,$A722)),"",0)</f>
        <v/>
      </c>
      <c r="T722" s="75" t="str" cm="1">
        <f t="array" ref="T722">IF(ISBLANK(INDEX(行,$A722)),"",1)</f>
        <v/>
      </c>
      <c r="U722" s="77" t="str" cm="1">
        <f t="array" ref="U722">IF(ISBLANK(INDEX(行,$A722)),"","         1")</f>
        <v/>
      </c>
      <c r="V722" s="75" t="str" cm="1">
        <f t="array" ref="V722">IF(ISBLANK(INDEX(行,$A722)),"",0)</f>
        <v/>
      </c>
      <c r="W722" s="75" t="str" cm="1">
        <f t="array" ref="W722">IF(ISBLANK(INDEX(数量,$A722)),"",INDEX(数量,$A722))</f>
        <v/>
      </c>
      <c r="X722" s="77" t="str" cm="1">
        <f t="array" ref="X722">IF(ISBLANK(INDEX(単位,$A722)),"",INDEX(単位,$A722))</f>
        <v/>
      </c>
      <c r="Y722" s="75" t="str" cm="1">
        <f t="array" ref="Y722">IF(ISBLANK(INDEX(単価,$A722)),"",INDEX(単価,$A722))</f>
        <v/>
      </c>
      <c r="Z722" s="75" t="str" cm="1">
        <f t="array" ref="Z722">IF(ISBLANK(INDEX(行,$A722)),"",W722*Y722)</f>
        <v/>
      </c>
      <c r="AA722" s="75" t="str" cm="1">
        <f t="array" ref="AA722">IF(ISBLANK(INDEX(行,$A722)),"",Z722*AI722/100)</f>
        <v/>
      </c>
      <c r="AB722" s="77"/>
      <c r="AC722" s="77"/>
      <c r="AD722" s="77"/>
      <c r="AE722" s="77"/>
      <c r="AF722" s="77"/>
      <c r="AG722" s="75" t="str" cm="1">
        <f t="array" ref="AG722">IF(ISBLANK(INDEX(行,$A722)),"",1)</f>
        <v/>
      </c>
      <c r="AH722" s="75" t="str" cm="1">
        <f t="array" ref="AH722">IF(ISBLANK(INDEX(行,$A722)),"",1)</f>
        <v/>
      </c>
      <c r="AI722" s="75" t="str" cm="1">
        <f t="array" ref="AI722">IF(ISBLANK(INDEX(税率,$A722)),"",INDEX(税率,$A722))</f>
        <v/>
      </c>
      <c r="AJ722" s="75" t="str" cm="1">
        <f t="array" ref="AJ722">IF(ISBLANK(INDEX(行,$A722)),"",50)</f>
        <v/>
      </c>
      <c r="AK722" s="76" t="str">
        <f t="shared" si="101"/>
        <v/>
      </c>
      <c r="AL722" s="82" t="str" cm="1">
        <f t="array" ref="AL722">IF(ISBLANK(INDEX(品名,$A722)),"",INDEX(品名,$A722))</f>
        <v/>
      </c>
      <c r="AM722" s="75"/>
      <c r="AN722" s="75" t="str" cm="1">
        <f t="array" ref="AN722">IF(ISBLANK(INDEX(行,$A722)),"",0)</f>
        <v/>
      </c>
      <c r="AO722" s="75" t="str" cm="1">
        <f t="array" ref="AO722">IF(ISBLANK(INDEX(行,$A722)),"",0)</f>
        <v/>
      </c>
      <c r="AP722" s="75" t="str" cm="1">
        <f t="array" ref="AP722">IF(ISBLANK(INDEX(行,$A722)),"",0)</f>
        <v/>
      </c>
      <c r="AQ722" s="75" t="str" cm="1">
        <f t="array" ref="AQ722">IF(ISBLANK(INDEX(行,$A722)),"",0)</f>
        <v/>
      </c>
      <c r="AR722" s="75" t="str" cm="1">
        <f t="array" ref="AR722">IF(ISBLANK(INDEX(行,$A722)),"",0)</f>
        <v/>
      </c>
      <c r="AS722" s="75" t="str" cm="1">
        <f t="array" ref="AS722">IF(ISBLANK(INDEX(行,$A722)),"",0)</f>
        <v/>
      </c>
      <c r="AT722" s="75" t="str" cm="1">
        <f t="array" ref="AT722">IF(ISBLANK(INDEX(行,$A722)),"",0)</f>
        <v/>
      </c>
      <c r="AU722" s="75" t="str" cm="1">
        <f t="array" ref="AU722">IF(ISBLANK(INDEX(行,$A722)),"",0)</f>
        <v/>
      </c>
      <c r="AV722" s="75" t="str" cm="1">
        <f t="array" ref="AV722">IF(ISBLANK(INDEX(行,$A722)),"",0)</f>
        <v/>
      </c>
      <c r="AW722" s="75" t="str" cm="1">
        <f t="array" ref="AW722">IF(ISBLANK(INDEX(行,$A722)),"",0)</f>
        <v/>
      </c>
      <c r="AX722" s="75" t="str" cm="1">
        <f t="array" ref="AX722">IF(ISBLANK(INDEX(行,$A722)),"",0)</f>
        <v/>
      </c>
      <c r="AY722" s="75" t="str" cm="1">
        <f t="array" ref="AY722">IF(ISBLANK(INDEX(行,$A722)),"",0)</f>
        <v/>
      </c>
      <c r="AZ722" s="75" t="str" cm="1">
        <f t="array" ref="AZ722">IF(ISBLANK(INDEX(行,$A722)),"",0)</f>
        <v/>
      </c>
      <c r="BA722" s="75" t="str" cm="1">
        <f t="array" ref="BA722">IF(ISBLANK(INDEX(行,$A722)),"",0)</f>
        <v/>
      </c>
      <c r="BB722" s="75" t="str" cm="1">
        <f t="array" ref="BB722">IF(ISBLANK(INDEX(行,$A722)),"",0)</f>
        <v/>
      </c>
      <c r="BC722" s="75" t="str" cm="1">
        <f t="array" ref="BC722">IF(ISBLANK(INDEX(行,$A722)),"",0)</f>
        <v/>
      </c>
      <c r="BD722" s="75" t="str" cm="1">
        <f t="array" ref="BD722">IF(ISBLANK(INDEX(行,$A722)),"",0)</f>
        <v/>
      </c>
      <c r="BE722" s="75" t="str" cm="1">
        <f t="array" ref="BE722">IF(ISBLANK(INDEX(行,$A722)),"",0)</f>
        <v/>
      </c>
      <c r="BF722" s="75" t="str" cm="1">
        <f t="array" ref="BF722">IF(ISBLANK(INDEX(行,$A722)),"",0)</f>
        <v/>
      </c>
      <c r="BG722" s="75" t="str" cm="1">
        <f t="array" ref="BG722">IF(ISBLANK(INDEX(行,$A722)),"",0)</f>
        <v/>
      </c>
      <c r="BH722" s="75" t="str" cm="1">
        <f t="array" ref="BH722">IF(ISBLANK(INDEX(行,$A722)),"",0)</f>
        <v/>
      </c>
      <c r="BI722" s="75" t="str" cm="1">
        <f t="array" ref="BI722">IF(ISBLANK(INDEX(行,$A722)),"",0)</f>
        <v/>
      </c>
      <c r="BJ722" s="75" t="str" cm="1">
        <f t="array" ref="BJ722">IF(ISBLANK(INDEX(行,$A722)),"",0)</f>
        <v/>
      </c>
      <c r="BK722" s="75" t="str" cm="1">
        <f t="array" ref="BK722">IF(ISBLANK(INDEX(行,$A722)),"",0)</f>
        <v/>
      </c>
      <c r="BL722" s="75" t="str" cm="1">
        <f t="array" ref="BL722">IF(ISBLANK(INDEX(行,$A722)),"",0)</f>
        <v/>
      </c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  <c r="BY722" s="77"/>
      <c r="BZ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6" t="str" cm="1">
        <f t="array" ref="CQ722">IF(ISBLANK(INDEX(納入年月日,$A722)),"",INDEX(TEXT(納入年月日,"0!/00!/00"),$A722))</f>
        <v/>
      </c>
      <c r="CR722" s="77"/>
      <c r="CS722" s="77"/>
      <c r="CT722" s="77"/>
      <c r="CU722" s="77"/>
      <c r="CV722" s="77"/>
      <c r="CW722" s="77"/>
      <c r="CX722" s="77"/>
      <c r="CY722" s="77"/>
      <c r="CZ722" s="77"/>
      <c r="DA722" s="77" t="str" cm="1">
        <f t="array" ref="DA722">IF(ISBLANK(INDEX(行,$A722)),"","      0001")</f>
        <v/>
      </c>
      <c r="DB722" s="75" t="str" cm="1">
        <f t="array" ref="DB722">IF(ISBLANK(INDEX(行,$A722)),"",4101)</f>
        <v/>
      </c>
      <c r="DC722" s="75" t="str" cm="1">
        <f t="array" ref="DC722">IF(ISBLANK(INDEX(行,$A722)),"",2)</f>
        <v/>
      </c>
      <c r="DD722" s="77" t="str">
        <f t="shared" si="102"/>
        <v/>
      </c>
      <c r="DE722" s="75" t="str" cm="1">
        <f t="array" ref="DE722">IF(ISBLANK(INDEX(行,$A722)),"",0)</f>
        <v/>
      </c>
      <c r="DF722" s="77" t="str">
        <f t="shared" si="103"/>
        <v/>
      </c>
      <c r="DG722" s="77" t="str">
        <f t="shared" si="104"/>
        <v/>
      </c>
      <c r="DH722" s="75" t="str" cm="1">
        <f t="array" ref="DH722">IF(ISBLANK(INDEX(行,$A722)),"",0)</f>
        <v/>
      </c>
      <c r="DI722" s="75" t="str" cm="1">
        <f t="array" ref="DI722">IF(ISBLANK(INDEX(行,$A722)),"",0)</f>
        <v/>
      </c>
      <c r="DJ722" s="77"/>
      <c r="DK722" s="80"/>
      <c r="DL722" s="75" t="str" cm="1">
        <f t="array" ref="DL722">IF(ISBLANK(INDEX(行,$A722)),"",0)</f>
        <v/>
      </c>
      <c r="DM722" s="77" t="str">
        <f t="shared" si="105"/>
        <v/>
      </c>
      <c r="DN722" s="75" t="str" cm="1">
        <f t="array" ref="DN722">IF(ISBLANK(INDEX(行,$A722)),"",0)</f>
        <v/>
      </c>
      <c r="DO722" s="75" t="str" cm="1">
        <f t="array" ref="DO722">IF(ISBLANK(INDEX(行,$A722)),"",0)</f>
        <v/>
      </c>
      <c r="DP722" s="77" t="str" cm="1">
        <f t="array" ref="DP722">IF(ISBLANK(INDEX(行,$A722)),"","         0")</f>
        <v/>
      </c>
      <c r="DQ722" s="75" t="str" cm="1">
        <f t="array" ref="DQ722">IF(ISBLANK(INDEX(行,$A722)),"",0)</f>
        <v/>
      </c>
      <c r="DR722" s="75" t="str" cm="1">
        <f t="array" ref="DR722">IF(ISBLANK(INDEX(行,$A722)),"",0)</f>
        <v/>
      </c>
      <c r="DS722" s="77"/>
      <c r="DT722" s="75" t="str" cm="1">
        <f t="array" ref="DT722">IF(ISBLANK(INDEX(行,$A722)),"",0)</f>
        <v/>
      </c>
      <c r="DU722" s="75" t="str" cm="1">
        <f t="array" ref="DU722">IF(ISBLANK(INDEX(行,$A722)),"",$Z722+$AA722)</f>
        <v/>
      </c>
      <c r="DV722" s="75" t="str" cm="1">
        <f t="array" ref="DV722">IF(ISBLANK(INDEX(行,$A722)),"",0)</f>
        <v/>
      </c>
      <c r="DW722" s="77"/>
      <c r="DX722" s="77"/>
      <c r="DY722" s="77"/>
      <c r="DZ722" s="77"/>
      <c r="EA722" s="77"/>
      <c r="EB722" s="75" t="str" cm="1">
        <f t="array" ref="EB722">IF(ISBLANK(INDEX(行,$A722)),"",2)</f>
        <v/>
      </c>
      <c r="EC722" s="75" t="str" cm="1">
        <f t="array" ref="EC722">IF(ISBLANK(INDEX(行,$A722)),"",1)</f>
        <v/>
      </c>
      <c r="ED722" s="75" t="str" cm="1">
        <f t="array" ref="ED722">IF(ISBLANK(INDEX(行,$A722)),"",0)</f>
        <v/>
      </c>
      <c r="EE722" s="75" t="str" cm="1">
        <f t="array" ref="EE722">IF(ISBLANK(INDEX(行,$A722)),"",0)</f>
        <v/>
      </c>
      <c r="EF722" s="76" t="str">
        <f t="shared" si="106"/>
        <v/>
      </c>
      <c r="EG722" s="77" t="str">
        <f t="shared" si="107"/>
        <v/>
      </c>
      <c r="EH722" s="77"/>
      <c r="EI722" s="75" t="str" cm="1">
        <f t="array" ref="EI722">IF(ISBLANK(INDEX(行,$A722)),"",0)</f>
        <v/>
      </c>
      <c r="EJ722" s="75" t="str" cm="1">
        <f t="array" ref="EJ722">IF(ISBLANK(INDEX(行,$A722)),"",0)</f>
        <v/>
      </c>
      <c r="EK722" s="75" t="str" cm="1">
        <f t="array" ref="EK722">IF(ISBLANK(INDEX(行,$A722)),"",0)</f>
        <v/>
      </c>
      <c r="EL722" s="75" t="str" cm="1">
        <f t="array" ref="EL722">IF(ISBLANK(INDEX(行,$A722)),"",0)</f>
        <v/>
      </c>
      <c r="EM722" s="75" t="str" cm="1">
        <f t="array" ref="EM722">IF(ISBLANK(INDEX(行,$A722)),"",0)</f>
        <v/>
      </c>
      <c r="EN722" s="75" t="str" cm="1">
        <f t="array" ref="EN722">IF(ISBLANK(INDEX(行,$A722)),"",0)</f>
        <v/>
      </c>
      <c r="EO722" s="75" t="str" cm="1">
        <f t="array" ref="EO722">IF(ISBLANK(INDEX(行,$A722)),"",0)</f>
        <v/>
      </c>
      <c r="EP722" s="75" t="str" cm="1">
        <f t="array" ref="EP722">IF(ISBLANK(INDEX(行,$A722)),"",0)</f>
        <v/>
      </c>
      <c r="EQ722" s="75" t="str" cm="1">
        <f t="array" ref="EQ722">IF(ISBLANK(INDEX(行,$A722)),"",0)</f>
        <v/>
      </c>
      <c r="ER722" s="75" t="str" cm="1">
        <f t="array" ref="ER722">IF(ISBLANK(INDEX(行,$A722)),"",0)</f>
        <v/>
      </c>
      <c r="ES722" s="75" t="str" cm="1">
        <f t="array" ref="ES722">IF(ISBLANK(INDEX(行,$A722)),"",0)</f>
        <v/>
      </c>
      <c r="ET722" s="75" t="str" cm="1">
        <f t="array" ref="ET722">IF(ISBLANK(INDEX(行,$A722)),"",0)</f>
        <v/>
      </c>
      <c r="EU722" s="75" t="str" cm="1">
        <f t="array" ref="EU722">IF(ISBLANK(INDEX(行,$A722)),"",0)</f>
        <v/>
      </c>
      <c r="EV722" s="75" t="str" cm="1">
        <f t="array" ref="EV722">IF(ISBLANK(INDEX(行,$A722)),"",0)</f>
        <v/>
      </c>
      <c r="EW722" s="75" t="str" cm="1">
        <f t="array" ref="EW722">IF(ISBLANK(INDEX(行,$A722)),"",0)</f>
        <v/>
      </c>
      <c r="EX722" s="75" t="str" cm="1">
        <f t="array" ref="EX722">IF(ISBLANK(INDEX(行,$A722)),"",0)</f>
        <v/>
      </c>
      <c r="EY722" s="75" t="str" cm="1">
        <f t="array" ref="EY722">IF(ISBLANK(INDEX(行,$A722)),"",0)</f>
        <v/>
      </c>
      <c r="EZ722" s="75" t="str" cm="1">
        <f t="array" ref="EZ722">IF(ISBLANK(INDEX(行,$A722)),"",0)</f>
        <v/>
      </c>
      <c r="FA722" s="75" t="str" cm="1">
        <f t="array" ref="FA722">IF(ISBLANK(INDEX(行,$A722)),"",0)</f>
        <v/>
      </c>
      <c r="FB722" s="75" t="str" cm="1">
        <f t="array" ref="FB722">IF(ISBLANK(INDEX(行,$A722)),"",0)</f>
        <v/>
      </c>
      <c r="FC722" s="75" t="str" cm="1">
        <f t="array" ref="FC722">IF(ISBLANK(INDEX(行,$A722)),"",0)</f>
        <v/>
      </c>
      <c r="FD722" s="75" t="str" cm="1">
        <f t="array" ref="FD722">IF(ISBLANK(INDEX(行,$A722)),"",0)</f>
        <v/>
      </c>
      <c r="FE722" s="75" t="str" cm="1">
        <f t="array" ref="FE722">IF(ISBLANK(INDEX(行,$A722)),"",0)</f>
        <v/>
      </c>
      <c r="FF722" s="75" t="str" cm="1">
        <f t="array" ref="FF722">IF(ISBLANK(INDEX(行,$A722)),"",0)</f>
        <v/>
      </c>
      <c r="FG722" s="75" t="str" cm="1">
        <f t="array" ref="FG722">IF(ISBLANK(INDEX(行,$A722)),"",0)</f>
        <v/>
      </c>
      <c r="FH722" s="77"/>
      <c r="FI722" s="77"/>
      <c r="FJ722" s="77"/>
      <c r="FK722" s="77"/>
      <c r="FL722" s="77"/>
      <c r="FM722" s="77"/>
      <c r="FN722" s="77"/>
      <c r="FO722" s="77"/>
      <c r="FP722" s="77"/>
      <c r="FQ722" s="77"/>
      <c r="FR722" s="77"/>
      <c r="FS722" s="77"/>
      <c r="FT722" s="77"/>
      <c r="FU722" s="77"/>
      <c r="FV722" s="77"/>
      <c r="FW722" s="77"/>
      <c r="FX722" s="77"/>
      <c r="FY722" s="77"/>
      <c r="FZ722" s="77"/>
      <c r="GA722" s="77"/>
      <c r="GB722" s="77"/>
      <c r="GC722" s="77"/>
      <c r="GD722" s="77"/>
      <c r="GE722" s="77"/>
      <c r="GF722" s="77"/>
      <c r="GG722" s="77"/>
      <c r="GH722" s="77"/>
      <c r="GI722" s="77"/>
      <c r="GJ722" s="77"/>
      <c r="GK722" s="77"/>
      <c r="GL722" s="76" t="str">
        <f t="shared" si="108"/>
        <v/>
      </c>
      <c r="GM722" s="77"/>
      <c r="GN722" s="77"/>
      <c r="GO722" s="77"/>
      <c r="GP722" s="77"/>
      <c r="GQ722" s="77"/>
      <c r="GR722" s="77"/>
      <c r="GS722" s="77"/>
      <c r="GT722" s="77"/>
      <c r="GU722" s="77"/>
      <c r="GV722" s="75" t="str" cm="1">
        <f t="array" ref="GV722">IF(ISBLANK(INDEX(行,$A722)),"",1)</f>
        <v/>
      </c>
      <c r="GW722" s="75" t="str" cm="1">
        <f t="array" ref="GW722">IF(ISBLANK(INDEX(行,$A722)),"",1)</f>
        <v/>
      </c>
      <c r="GX722" s="75" t="str" cm="1">
        <f t="array" ref="GX722">IF(ISBLANK(INDEX(行,$A722)),"",0)</f>
        <v/>
      </c>
      <c r="GY722" s="77"/>
      <c r="GZ722" s="77"/>
      <c r="HA722" s="76" t="str" cm="1">
        <f t="array" aca="1" ref="HA722" ca="1">IF(ISBLANK(INDEX(行,$A722)),"",TODAY())</f>
        <v/>
      </c>
      <c r="HB722" s="76" t="str" cm="1">
        <f t="array" aca="1" ref="HB722" ca="1">IF(ISBLANK(INDEX(行,$A722)),"",TODAY())</f>
        <v/>
      </c>
      <c r="HC722" s="78" t="str" cm="1">
        <f t="array" ref="HC722">IF(ISBLANK(INDEX(行,$A722)),"","ADMIN")</f>
        <v/>
      </c>
      <c r="HD722" s="78" t="str">
        <f t="shared" si="109"/>
        <v/>
      </c>
    </row>
    <row r="723" spans="1:212" s="12" customFormat="1" ht="15" x14ac:dyDescent="0.15">
      <c r="A723" s="11">
        <v>718</v>
      </c>
      <c r="B723" s="75" t="str" cm="1">
        <f t="array" ref="B723">IF(ISBLANK(INDEX(行,$A723)),"",1)</f>
        <v/>
      </c>
      <c r="C723" s="76" t="str" cm="1">
        <f t="array" ref="C723">IF(ISBLANK(INDEX(伝票日付,$A723)),"",DATEVALUE(INDEX(TEXT(伝票日付,"0!/00!/00"),$A723)))</f>
        <v/>
      </c>
      <c r="D723" s="78" t="str" cm="1">
        <f t="array" ref="D723">IF(ISBLANK(INDEX(注文番号,$A723)),"",INDEX(注文番号,$A723))</f>
        <v/>
      </c>
      <c r="E723" s="75" t="str" cm="1">
        <f t="array" ref="E723">IF(ISBLANK(INDEX(行,$A723)),"",INDEX(行,$A723))</f>
        <v/>
      </c>
      <c r="F723" s="77" t="str" cm="1">
        <f t="array" ref="F723">IF(ISBLANK(INDEX(行,$A723)),"","0001")</f>
        <v/>
      </c>
      <c r="G723" s="83" t="str">
        <f t="shared" si="99"/>
        <v/>
      </c>
      <c r="H723" s="78" t="str" cm="1">
        <f t="array" ref="H723">IF(ISBLANK(INDEX(行,$A723)),"",8)</f>
        <v/>
      </c>
      <c r="I723" s="77" t="str" cm="1">
        <f t="array" ref="I723">IF(ISBLANK(INDEX(行,$A723)),"","      8211")</f>
        <v/>
      </c>
      <c r="J723" s="78" t="str" cm="1">
        <f t="array" ref="J723">IF(ISBLANK(INDEX(行,$A723)),"",8211)</f>
        <v/>
      </c>
      <c r="K723" s="82" t="str">
        <f t="shared" si="100"/>
        <v/>
      </c>
      <c r="L723" s="77" t="str" cm="1">
        <f t="array" ref="L723">IF(ISBLANK(INDEX(枝番,$A723)),"",INDEX(枝番,$A723))</f>
        <v/>
      </c>
      <c r="M723" s="78" t="str" cm="1">
        <f t="array" ref="M723">IF(ISBLANK(INDEX(工種コード,$A723)),"",INDEX(工種コード,$A723))</f>
        <v/>
      </c>
      <c r="N723" s="78" t="str" cm="1">
        <f t="array" ref="N723">IF(ISBLANK(INDEX(注文番号,$A723)),"",INDEX(注文番号,$A723))</f>
        <v/>
      </c>
      <c r="O723" s="75"/>
      <c r="P723" s="80"/>
      <c r="Q723" s="75" t="str" cm="1">
        <f t="array" ref="Q723">IF(ISBLANK(INDEX(行,$A723)),"",0)</f>
        <v/>
      </c>
      <c r="R723" s="77" t="str" cm="1">
        <f t="array" ref="R723">IF(ISBLANK(INDEX(仕入先コード,$A723)),"",INDEX(仕入先コード,$A723))</f>
        <v/>
      </c>
      <c r="S723" s="75" t="str" cm="1">
        <f t="array" ref="S723">IF(ISBLANK(INDEX(行,$A723)),"",0)</f>
        <v/>
      </c>
      <c r="T723" s="75" t="str" cm="1">
        <f t="array" ref="T723">IF(ISBLANK(INDEX(行,$A723)),"",1)</f>
        <v/>
      </c>
      <c r="U723" s="77" t="str" cm="1">
        <f t="array" ref="U723">IF(ISBLANK(INDEX(行,$A723)),"","         1")</f>
        <v/>
      </c>
      <c r="V723" s="75" t="str" cm="1">
        <f t="array" ref="V723">IF(ISBLANK(INDEX(行,$A723)),"",0)</f>
        <v/>
      </c>
      <c r="W723" s="75" t="str" cm="1">
        <f t="array" ref="W723">IF(ISBLANK(INDEX(数量,$A723)),"",INDEX(数量,$A723))</f>
        <v/>
      </c>
      <c r="X723" s="77" t="str" cm="1">
        <f t="array" ref="X723">IF(ISBLANK(INDEX(単位,$A723)),"",INDEX(単位,$A723))</f>
        <v/>
      </c>
      <c r="Y723" s="75" t="str" cm="1">
        <f t="array" ref="Y723">IF(ISBLANK(INDEX(単価,$A723)),"",INDEX(単価,$A723))</f>
        <v/>
      </c>
      <c r="Z723" s="75" t="str" cm="1">
        <f t="array" ref="Z723">IF(ISBLANK(INDEX(行,$A723)),"",W723*Y723)</f>
        <v/>
      </c>
      <c r="AA723" s="75" t="str" cm="1">
        <f t="array" ref="AA723">IF(ISBLANK(INDEX(行,$A723)),"",Z723*AI723/100)</f>
        <v/>
      </c>
      <c r="AB723" s="77"/>
      <c r="AC723" s="77"/>
      <c r="AD723" s="77"/>
      <c r="AE723" s="77"/>
      <c r="AF723" s="77"/>
      <c r="AG723" s="75" t="str" cm="1">
        <f t="array" ref="AG723">IF(ISBLANK(INDEX(行,$A723)),"",1)</f>
        <v/>
      </c>
      <c r="AH723" s="75" t="str" cm="1">
        <f t="array" ref="AH723">IF(ISBLANK(INDEX(行,$A723)),"",1)</f>
        <v/>
      </c>
      <c r="AI723" s="75" t="str" cm="1">
        <f t="array" ref="AI723">IF(ISBLANK(INDEX(税率,$A723)),"",INDEX(税率,$A723))</f>
        <v/>
      </c>
      <c r="AJ723" s="75" t="str" cm="1">
        <f t="array" ref="AJ723">IF(ISBLANK(INDEX(行,$A723)),"",50)</f>
        <v/>
      </c>
      <c r="AK723" s="76" t="str">
        <f t="shared" si="101"/>
        <v/>
      </c>
      <c r="AL723" s="82" t="str" cm="1">
        <f t="array" ref="AL723">IF(ISBLANK(INDEX(品名,$A723)),"",INDEX(品名,$A723))</f>
        <v/>
      </c>
      <c r="AM723" s="75"/>
      <c r="AN723" s="75" t="str" cm="1">
        <f t="array" ref="AN723">IF(ISBLANK(INDEX(行,$A723)),"",0)</f>
        <v/>
      </c>
      <c r="AO723" s="75" t="str" cm="1">
        <f t="array" ref="AO723">IF(ISBLANK(INDEX(行,$A723)),"",0)</f>
        <v/>
      </c>
      <c r="AP723" s="75" t="str" cm="1">
        <f t="array" ref="AP723">IF(ISBLANK(INDEX(行,$A723)),"",0)</f>
        <v/>
      </c>
      <c r="AQ723" s="75" t="str" cm="1">
        <f t="array" ref="AQ723">IF(ISBLANK(INDEX(行,$A723)),"",0)</f>
        <v/>
      </c>
      <c r="AR723" s="75" t="str" cm="1">
        <f t="array" ref="AR723">IF(ISBLANK(INDEX(行,$A723)),"",0)</f>
        <v/>
      </c>
      <c r="AS723" s="75" t="str" cm="1">
        <f t="array" ref="AS723">IF(ISBLANK(INDEX(行,$A723)),"",0)</f>
        <v/>
      </c>
      <c r="AT723" s="75" t="str" cm="1">
        <f t="array" ref="AT723">IF(ISBLANK(INDEX(行,$A723)),"",0)</f>
        <v/>
      </c>
      <c r="AU723" s="75" t="str" cm="1">
        <f t="array" ref="AU723">IF(ISBLANK(INDEX(行,$A723)),"",0)</f>
        <v/>
      </c>
      <c r="AV723" s="75" t="str" cm="1">
        <f t="array" ref="AV723">IF(ISBLANK(INDEX(行,$A723)),"",0)</f>
        <v/>
      </c>
      <c r="AW723" s="75" t="str" cm="1">
        <f t="array" ref="AW723">IF(ISBLANK(INDEX(行,$A723)),"",0)</f>
        <v/>
      </c>
      <c r="AX723" s="75" t="str" cm="1">
        <f t="array" ref="AX723">IF(ISBLANK(INDEX(行,$A723)),"",0)</f>
        <v/>
      </c>
      <c r="AY723" s="75" t="str" cm="1">
        <f t="array" ref="AY723">IF(ISBLANK(INDEX(行,$A723)),"",0)</f>
        <v/>
      </c>
      <c r="AZ723" s="75" t="str" cm="1">
        <f t="array" ref="AZ723">IF(ISBLANK(INDEX(行,$A723)),"",0)</f>
        <v/>
      </c>
      <c r="BA723" s="75" t="str" cm="1">
        <f t="array" ref="BA723">IF(ISBLANK(INDEX(行,$A723)),"",0)</f>
        <v/>
      </c>
      <c r="BB723" s="75" t="str" cm="1">
        <f t="array" ref="BB723">IF(ISBLANK(INDEX(行,$A723)),"",0)</f>
        <v/>
      </c>
      <c r="BC723" s="75" t="str" cm="1">
        <f t="array" ref="BC723">IF(ISBLANK(INDEX(行,$A723)),"",0)</f>
        <v/>
      </c>
      <c r="BD723" s="75" t="str" cm="1">
        <f t="array" ref="BD723">IF(ISBLANK(INDEX(行,$A723)),"",0)</f>
        <v/>
      </c>
      <c r="BE723" s="75" t="str" cm="1">
        <f t="array" ref="BE723">IF(ISBLANK(INDEX(行,$A723)),"",0)</f>
        <v/>
      </c>
      <c r="BF723" s="75" t="str" cm="1">
        <f t="array" ref="BF723">IF(ISBLANK(INDEX(行,$A723)),"",0)</f>
        <v/>
      </c>
      <c r="BG723" s="75" t="str" cm="1">
        <f t="array" ref="BG723">IF(ISBLANK(INDEX(行,$A723)),"",0)</f>
        <v/>
      </c>
      <c r="BH723" s="75" t="str" cm="1">
        <f t="array" ref="BH723">IF(ISBLANK(INDEX(行,$A723)),"",0)</f>
        <v/>
      </c>
      <c r="BI723" s="75" t="str" cm="1">
        <f t="array" ref="BI723">IF(ISBLANK(INDEX(行,$A723)),"",0)</f>
        <v/>
      </c>
      <c r="BJ723" s="75" t="str" cm="1">
        <f t="array" ref="BJ723">IF(ISBLANK(INDEX(行,$A723)),"",0)</f>
        <v/>
      </c>
      <c r="BK723" s="75" t="str" cm="1">
        <f t="array" ref="BK723">IF(ISBLANK(INDEX(行,$A723)),"",0)</f>
        <v/>
      </c>
      <c r="BL723" s="75" t="str" cm="1">
        <f t="array" ref="BL723">IF(ISBLANK(INDEX(行,$A723)),"",0)</f>
        <v/>
      </c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  <c r="BY723" s="77"/>
      <c r="BZ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6" t="str" cm="1">
        <f t="array" ref="CQ723">IF(ISBLANK(INDEX(納入年月日,$A723)),"",INDEX(TEXT(納入年月日,"0!/00!/00"),$A723))</f>
        <v/>
      </c>
      <c r="CR723" s="77"/>
      <c r="CS723" s="77"/>
      <c r="CT723" s="77"/>
      <c r="CU723" s="77"/>
      <c r="CV723" s="77"/>
      <c r="CW723" s="77"/>
      <c r="CX723" s="77"/>
      <c r="CY723" s="77"/>
      <c r="CZ723" s="77"/>
      <c r="DA723" s="77" t="str" cm="1">
        <f t="array" ref="DA723">IF(ISBLANK(INDEX(行,$A723)),"","      0001")</f>
        <v/>
      </c>
      <c r="DB723" s="75" t="str" cm="1">
        <f t="array" ref="DB723">IF(ISBLANK(INDEX(行,$A723)),"",4101)</f>
        <v/>
      </c>
      <c r="DC723" s="75" t="str" cm="1">
        <f t="array" ref="DC723">IF(ISBLANK(INDEX(行,$A723)),"",2)</f>
        <v/>
      </c>
      <c r="DD723" s="77" t="str">
        <f t="shared" si="102"/>
        <v/>
      </c>
      <c r="DE723" s="75" t="str" cm="1">
        <f t="array" ref="DE723">IF(ISBLANK(INDEX(行,$A723)),"",0)</f>
        <v/>
      </c>
      <c r="DF723" s="77" t="str">
        <f t="shared" si="103"/>
        <v/>
      </c>
      <c r="DG723" s="77" t="str">
        <f t="shared" si="104"/>
        <v/>
      </c>
      <c r="DH723" s="75" t="str" cm="1">
        <f t="array" ref="DH723">IF(ISBLANK(INDEX(行,$A723)),"",0)</f>
        <v/>
      </c>
      <c r="DI723" s="75" t="str" cm="1">
        <f t="array" ref="DI723">IF(ISBLANK(INDEX(行,$A723)),"",0)</f>
        <v/>
      </c>
      <c r="DJ723" s="77"/>
      <c r="DK723" s="80"/>
      <c r="DL723" s="75" t="str" cm="1">
        <f t="array" ref="DL723">IF(ISBLANK(INDEX(行,$A723)),"",0)</f>
        <v/>
      </c>
      <c r="DM723" s="77" t="str">
        <f t="shared" si="105"/>
        <v/>
      </c>
      <c r="DN723" s="75" t="str" cm="1">
        <f t="array" ref="DN723">IF(ISBLANK(INDEX(行,$A723)),"",0)</f>
        <v/>
      </c>
      <c r="DO723" s="75" t="str" cm="1">
        <f t="array" ref="DO723">IF(ISBLANK(INDEX(行,$A723)),"",0)</f>
        <v/>
      </c>
      <c r="DP723" s="77" t="str" cm="1">
        <f t="array" ref="DP723">IF(ISBLANK(INDEX(行,$A723)),"","         0")</f>
        <v/>
      </c>
      <c r="DQ723" s="75" t="str" cm="1">
        <f t="array" ref="DQ723">IF(ISBLANK(INDEX(行,$A723)),"",0)</f>
        <v/>
      </c>
      <c r="DR723" s="75" t="str" cm="1">
        <f t="array" ref="DR723">IF(ISBLANK(INDEX(行,$A723)),"",0)</f>
        <v/>
      </c>
      <c r="DS723" s="77"/>
      <c r="DT723" s="75" t="str" cm="1">
        <f t="array" ref="DT723">IF(ISBLANK(INDEX(行,$A723)),"",0)</f>
        <v/>
      </c>
      <c r="DU723" s="75" t="str" cm="1">
        <f t="array" ref="DU723">IF(ISBLANK(INDEX(行,$A723)),"",$Z723+$AA723)</f>
        <v/>
      </c>
      <c r="DV723" s="75" t="str" cm="1">
        <f t="array" ref="DV723">IF(ISBLANK(INDEX(行,$A723)),"",0)</f>
        <v/>
      </c>
      <c r="DW723" s="77"/>
      <c r="DX723" s="77"/>
      <c r="DY723" s="77"/>
      <c r="DZ723" s="77"/>
      <c r="EA723" s="77"/>
      <c r="EB723" s="75" t="str" cm="1">
        <f t="array" ref="EB723">IF(ISBLANK(INDEX(行,$A723)),"",2)</f>
        <v/>
      </c>
      <c r="EC723" s="75" t="str" cm="1">
        <f t="array" ref="EC723">IF(ISBLANK(INDEX(行,$A723)),"",1)</f>
        <v/>
      </c>
      <c r="ED723" s="75" t="str" cm="1">
        <f t="array" ref="ED723">IF(ISBLANK(INDEX(行,$A723)),"",0)</f>
        <v/>
      </c>
      <c r="EE723" s="75" t="str" cm="1">
        <f t="array" ref="EE723">IF(ISBLANK(INDEX(行,$A723)),"",0)</f>
        <v/>
      </c>
      <c r="EF723" s="76" t="str">
        <f t="shared" si="106"/>
        <v/>
      </c>
      <c r="EG723" s="77" t="str">
        <f t="shared" si="107"/>
        <v/>
      </c>
      <c r="EH723" s="77"/>
      <c r="EI723" s="75" t="str" cm="1">
        <f t="array" ref="EI723">IF(ISBLANK(INDEX(行,$A723)),"",0)</f>
        <v/>
      </c>
      <c r="EJ723" s="75" t="str" cm="1">
        <f t="array" ref="EJ723">IF(ISBLANK(INDEX(行,$A723)),"",0)</f>
        <v/>
      </c>
      <c r="EK723" s="75" t="str" cm="1">
        <f t="array" ref="EK723">IF(ISBLANK(INDEX(行,$A723)),"",0)</f>
        <v/>
      </c>
      <c r="EL723" s="75" t="str" cm="1">
        <f t="array" ref="EL723">IF(ISBLANK(INDEX(行,$A723)),"",0)</f>
        <v/>
      </c>
      <c r="EM723" s="75" t="str" cm="1">
        <f t="array" ref="EM723">IF(ISBLANK(INDEX(行,$A723)),"",0)</f>
        <v/>
      </c>
      <c r="EN723" s="75" t="str" cm="1">
        <f t="array" ref="EN723">IF(ISBLANK(INDEX(行,$A723)),"",0)</f>
        <v/>
      </c>
      <c r="EO723" s="75" t="str" cm="1">
        <f t="array" ref="EO723">IF(ISBLANK(INDEX(行,$A723)),"",0)</f>
        <v/>
      </c>
      <c r="EP723" s="75" t="str" cm="1">
        <f t="array" ref="EP723">IF(ISBLANK(INDEX(行,$A723)),"",0)</f>
        <v/>
      </c>
      <c r="EQ723" s="75" t="str" cm="1">
        <f t="array" ref="EQ723">IF(ISBLANK(INDEX(行,$A723)),"",0)</f>
        <v/>
      </c>
      <c r="ER723" s="75" t="str" cm="1">
        <f t="array" ref="ER723">IF(ISBLANK(INDEX(行,$A723)),"",0)</f>
        <v/>
      </c>
      <c r="ES723" s="75" t="str" cm="1">
        <f t="array" ref="ES723">IF(ISBLANK(INDEX(行,$A723)),"",0)</f>
        <v/>
      </c>
      <c r="ET723" s="75" t="str" cm="1">
        <f t="array" ref="ET723">IF(ISBLANK(INDEX(行,$A723)),"",0)</f>
        <v/>
      </c>
      <c r="EU723" s="75" t="str" cm="1">
        <f t="array" ref="EU723">IF(ISBLANK(INDEX(行,$A723)),"",0)</f>
        <v/>
      </c>
      <c r="EV723" s="75" t="str" cm="1">
        <f t="array" ref="EV723">IF(ISBLANK(INDEX(行,$A723)),"",0)</f>
        <v/>
      </c>
      <c r="EW723" s="75" t="str" cm="1">
        <f t="array" ref="EW723">IF(ISBLANK(INDEX(行,$A723)),"",0)</f>
        <v/>
      </c>
      <c r="EX723" s="75" t="str" cm="1">
        <f t="array" ref="EX723">IF(ISBLANK(INDEX(行,$A723)),"",0)</f>
        <v/>
      </c>
      <c r="EY723" s="75" t="str" cm="1">
        <f t="array" ref="EY723">IF(ISBLANK(INDEX(行,$A723)),"",0)</f>
        <v/>
      </c>
      <c r="EZ723" s="75" t="str" cm="1">
        <f t="array" ref="EZ723">IF(ISBLANK(INDEX(行,$A723)),"",0)</f>
        <v/>
      </c>
      <c r="FA723" s="75" t="str" cm="1">
        <f t="array" ref="FA723">IF(ISBLANK(INDEX(行,$A723)),"",0)</f>
        <v/>
      </c>
      <c r="FB723" s="75" t="str" cm="1">
        <f t="array" ref="FB723">IF(ISBLANK(INDEX(行,$A723)),"",0)</f>
        <v/>
      </c>
      <c r="FC723" s="75" t="str" cm="1">
        <f t="array" ref="FC723">IF(ISBLANK(INDEX(行,$A723)),"",0)</f>
        <v/>
      </c>
      <c r="FD723" s="75" t="str" cm="1">
        <f t="array" ref="FD723">IF(ISBLANK(INDEX(行,$A723)),"",0)</f>
        <v/>
      </c>
      <c r="FE723" s="75" t="str" cm="1">
        <f t="array" ref="FE723">IF(ISBLANK(INDEX(行,$A723)),"",0)</f>
        <v/>
      </c>
      <c r="FF723" s="75" t="str" cm="1">
        <f t="array" ref="FF723">IF(ISBLANK(INDEX(行,$A723)),"",0)</f>
        <v/>
      </c>
      <c r="FG723" s="75" t="str" cm="1">
        <f t="array" ref="FG723">IF(ISBLANK(INDEX(行,$A723)),"",0)</f>
        <v/>
      </c>
      <c r="FH723" s="77"/>
      <c r="FI723" s="77"/>
      <c r="FJ723" s="77"/>
      <c r="FK723" s="77"/>
      <c r="FL723" s="77"/>
      <c r="FM723" s="77"/>
      <c r="FN723" s="77"/>
      <c r="FO723" s="77"/>
      <c r="FP723" s="77"/>
      <c r="FQ723" s="77"/>
      <c r="FR723" s="77"/>
      <c r="FS723" s="77"/>
      <c r="FT723" s="77"/>
      <c r="FU723" s="77"/>
      <c r="FV723" s="77"/>
      <c r="FW723" s="77"/>
      <c r="FX723" s="77"/>
      <c r="FY723" s="77"/>
      <c r="FZ723" s="77"/>
      <c r="GA723" s="77"/>
      <c r="GB723" s="77"/>
      <c r="GC723" s="77"/>
      <c r="GD723" s="77"/>
      <c r="GE723" s="77"/>
      <c r="GF723" s="77"/>
      <c r="GG723" s="77"/>
      <c r="GH723" s="77"/>
      <c r="GI723" s="77"/>
      <c r="GJ723" s="77"/>
      <c r="GK723" s="77"/>
      <c r="GL723" s="76" t="str">
        <f t="shared" si="108"/>
        <v/>
      </c>
      <c r="GM723" s="77"/>
      <c r="GN723" s="77"/>
      <c r="GO723" s="77"/>
      <c r="GP723" s="77"/>
      <c r="GQ723" s="77"/>
      <c r="GR723" s="77"/>
      <c r="GS723" s="77"/>
      <c r="GT723" s="77"/>
      <c r="GU723" s="77"/>
      <c r="GV723" s="75" t="str" cm="1">
        <f t="array" ref="GV723">IF(ISBLANK(INDEX(行,$A723)),"",1)</f>
        <v/>
      </c>
      <c r="GW723" s="75" t="str" cm="1">
        <f t="array" ref="GW723">IF(ISBLANK(INDEX(行,$A723)),"",1)</f>
        <v/>
      </c>
      <c r="GX723" s="75" t="str" cm="1">
        <f t="array" ref="GX723">IF(ISBLANK(INDEX(行,$A723)),"",0)</f>
        <v/>
      </c>
      <c r="GY723" s="77"/>
      <c r="GZ723" s="77"/>
      <c r="HA723" s="76" t="str" cm="1">
        <f t="array" aca="1" ref="HA723" ca="1">IF(ISBLANK(INDEX(行,$A723)),"",TODAY())</f>
        <v/>
      </c>
      <c r="HB723" s="76" t="str" cm="1">
        <f t="array" aca="1" ref="HB723" ca="1">IF(ISBLANK(INDEX(行,$A723)),"",TODAY())</f>
        <v/>
      </c>
      <c r="HC723" s="78" t="str" cm="1">
        <f t="array" ref="HC723">IF(ISBLANK(INDEX(行,$A723)),"","ADMIN")</f>
        <v/>
      </c>
      <c r="HD723" s="78" t="str">
        <f t="shared" si="109"/>
        <v/>
      </c>
    </row>
    <row r="724" spans="1:212" s="12" customFormat="1" ht="15" x14ac:dyDescent="0.15">
      <c r="A724" s="11">
        <v>719</v>
      </c>
      <c r="B724" s="75" t="str" cm="1">
        <f t="array" ref="B724">IF(ISBLANK(INDEX(行,$A724)),"",1)</f>
        <v/>
      </c>
      <c r="C724" s="76" t="str" cm="1">
        <f t="array" ref="C724">IF(ISBLANK(INDEX(伝票日付,$A724)),"",DATEVALUE(INDEX(TEXT(伝票日付,"0!/00!/00"),$A724)))</f>
        <v/>
      </c>
      <c r="D724" s="78" t="str" cm="1">
        <f t="array" ref="D724">IF(ISBLANK(INDEX(注文番号,$A724)),"",INDEX(注文番号,$A724))</f>
        <v/>
      </c>
      <c r="E724" s="75" t="str" cm="1">
        <f t="array" ref="E724">IF(ISBLANK(INDEX(行,$A724)),"",INDEX(行,$A724))</f>
        <v/>
      </c>
      <c r="F724" s="77" t="str" cm="1">
        <f t="array" ref="F724">IF(ISBLANK(INDEX(行,$A724)),"","0001")</f>
        <v/>
      </c>
      <c r="G724" s="83" t="str">
        <f t="shared" si="99"/>
        <v/>
      </c>
      <c r="H724" s="78" t="str" cm="1">
        <f t="array" ref="H724">IF(ISBLANK(INDEX(行,$A724)),"",8)</f>
        <v/>
      </c>
      <c r="I724" s="77" t="str" cm="1">
        <f t="array" ref="I724">IF(ISBLANK(INDEX(行,$A724)),"","      8211")</f>
        <v/>
      </c>
      <c r="J724" s="78" t="str" cm="1">
        <f t="array" ref="J724">IF(ISBLANK(INDEX(行,$A724)),"",8211)</f>
        <v/>
      </c>
      <c r="K724" s="82" t="str">
        <f t="shared" si="100"/>
        <v/>
      </c>
      <c r="L724" s="77" t="str" cm="1">
        <f t="array" ref="L724">IF(ISBLANK(INDEX(枝番,$A724)),"",INDEX(枝番,$A724))</f>
        <v/>
      </c>
      <c r="M724" s="78" t="str" cm="1">
        <f t="array" ref="M724">IF(ISBLANK(INDEX(工種コード,$A724)),"",INDEX(工種コード,$A724))</f>
        <v/>
      </c>
      <c r="N724" s="78" t="str" cm="1">
        <f t="array" ref="N724">IF(ISBLANK(INDEX(注文番号,$A724)),"",INDEX(注文番号,$A724))</f>
        <v/>
      </c>
      <c r="O724" s="75"/>
      <c r="P724" s="80"/>
      <c r="Q724" s="75" t="str" cm="1">
        <f t="array" ref="Q724">IF(ISBLANK(INDEX(行,$A724)),"",0)</f>
        <v/>
      </c>
      <c r="R724" s="77" t="str" cm="1">
        <f t="array" ref="R724">IF(ISBLANK(INDEX(仕入先コード,$A724)),"",INDEX(仕入先コード,$A724))</f>
        <v/>
      </c>
      <c r="S724" s="75" t="str" cm="1">
        <f t="array" ref="S724">IF(ISBLANK(INDEX(行,$A724)),"",0)</f>
        <v/>
      </c>
      <c r="T724" s="75" t="str" cm="1">
        <f t="array" ref="T724">IF(ISBLANK(INDEX(行,$A724)),"",1)</f>
        <v/>
      </c>
      <c r="U724" s="77" t="str" cm="1">
        <f t="array" ref="U724">IF(ISBLANK(INDEX(行,$A724)),"","         1")</f>
        <v/>
      </c>
      <c r="V724" s="75" t="str" cm="1">
        <f t="array" ref="V724">IF(ISBLANK(INDEX(行,$A724)),"",0)</f>
        <v/>
      </c>
      <c r="W724" s="75" t="str" cm="1">
        <f t="array" ref="W724">IF(ISBLANK(INDEX(数量,$A724)),"",INDEX(数量,$A724))</f>
        <v/>
      </c>
      <c r="X724" s="77" t="str" cm="1">
        <f t="array" ref="X724">IF(ISBLANK(INDEX(単位,$A724)),"",INDEX(単位,$A724))</f>
        <v/>
      </c>
      <c r="Y724" s="75" t="str" cm="1">
        <f t="array" ref="Y724">IF(ISBLANK(INDEX(単価,$A724)),"",INDEX(単価,$A724))</f>
        <v/>
      </c>
      <c r="Z724" s="75" t="str" cm="1">
        <f t="array" ref="Z724">IF(ISBLANK(INDEX(行,$A724)),"",W724*Y724)</f>
        <v/>
      </c>
      <c r="AA724" s="75" t="str" cm="1">
        <f t="array" ref="AA724">IF(ISBLANK(INDEX(行,$A724)),"",Z724*AI724/100)</f>
        <v/>
      </c>
      <c r="AB724" s="77"/>
      <c r="AC724" s="77"/>
      <c r="AD724" s="77"/>
      <c r="AE724" s="77"/>
      <c r="AF724" s="77"/>
      <c r="AG724" s="75" t="str" cm="1">
        <f t="array" ref="AG724">IF(ISBLANK(INDEX(行,$A724)),"",1)</f>
        <v/>
      </c>
      <c r="AH724" s="75" t="str" cm="1">
        <f t="array" ref="AH724">IF(ISBLANK(INDEX(行,$A724)),"",1)</f>
        <v/>
      </c>
      <c r="AI724" s="75" t="str" cm="1">
        <f t="array" ref="AI724">IF(ISBLANK(INDEX(税率,$A724)),"",INDEX(税率,$A724))</f>
        <v/>
      </c>
      <c r="AJ724" s="75" t="str" cm="1">
        <f t="array" ref="AJ724">IF(ISBLANK(INDEX(行,$A724)),"",50)</f>
        <v/>
      </c>
      <c r="AK724" s="76" t="str">
        <f t="shared" si="101"/>
        <v/>
      </c>
      <c r="AL724" s="82" t="str" cm="1">
        <f t="array" ref="AL724">IF(ISBLANK(INDEX(品名,$A724)),"",INDEX(品名,$A724))</f>
        <v/>
      </c>
      <c r="AM724" s="75"/>
      <c r="AN724" s="75" t="str" cm="1">
        <f t="array" ref="AN724">IF(ISBLANK(INDEX(行,$A724)),"",0)</f>
        <v/>
      </c>
      <c r="AO724" s="75" t="str" cm="1">
        <f t="array" ref="AO724">IF(ISBLANK(INDEX(行,$A724)),"",0)</f>
        <v/>
      </c>
      <c r="AP724" s="75" t="str" cm="1">
        <f t="array" ref="AP724">IF(ISBLANK(INDEX(行,$A724)),"",0)</f>
        <v/>
      </c>
      <c r="AQ724" s="75" t="str" cm="1">
        <f t="array" ref="AQ724">IF(ISBLANK(INDEX(行,$A724)),"",0)</f>
        <v/>
      </c>
      <c r="AR724" s="75" t="str" cm="1">
        <f t="array" ref="AR724">IF(ISBLANK(INDEX(行,$A724)),"",0)</f>
        <v/>
      </c>
      <c r="AS724" s="75" t="str" cm="1">
        <f t="array" ref="AS724">IF(ISBLANK(INDEX(行,$A724)),"",0)</f>
        <v/>
      </c>
      <c r="AT724" s="75" t="str" cm="1">
        <f t="array" ref="AT724">IF(ISBLANK(INDEX(行,$A724)),"",0)</f>
        <v/>
      </c>
      <c r="AU724" s="75" t="str" cm="1">
        <f t="array" ref="AU724">IF(ISBLANK(INDEX(行,$A724)),"",0)</f>
        <v/>
      </c>
      <c r="AV724" s="75" t="str" cm="1">
        <f t="array" ref="AV724">IF(ISBLANK(INDEX(行,$A724)),"",0)</f>
        <v/>
      </c>
      <c r="AW724" s="75" t="str" cm="1">
        <f t="array" ref="AW724">IF(ISBLANK(INDEX(行,$A724)),"",0)</f>
        <v/>
      </c>
      <c r="AX724" s="75" t="str" cm="1">
        <f t="array" ref="AX724">IF(ISBLANK(INDEX(行,$A724)),"",0)</f>
        <v/>
      </c>
      <c r="AY724" s="75" t="str" cm="1">
        <f t="array" ref="AY724">IF(ISBLANK(INDEX(行,$A724)),"",0)</f>
        <v/>
      </c>
      <c r="AZ724" s="75" t="str" cm="1">
        <f t="array" ref="AZ724">IF(ISBLANK(INDEX(行,$A724)),"",0)</f>
        <v/>
      </c>
      <c r="BA724" s="75" t="str" cm="1">
        <f t="array" ref="BA724">IF(ISBLANK(INDEX(行,$A724)),"",0)</f>
        <v/>
      </c>
      <c r="BB724" s="75" t="str" cm="1">
        <f t="array" ref="BB724">IF(ISBLANK(INDEX(行,$A724)),"",0)</f>
        <v/>
      </c>
      <c r="BC724" s="75" t="str" cm="1">
        <f t="array" ref="BC724">IF(ISBLANK(INDEX(行,$A724)),"",0)</f>
        <v/>
      </c>
      <c r="BD724" s="75" t="str" cm="1">
        <f t="array" ref="BD724">IF(ISBLANK(INDEX(行,$A724)),"",0)</f>
        <v/>
      </c>
      <c r="BE724" s="75" t="str" cm="1">
        <f t="array" ref="BE724">IF(ISBLANK(INDEX(行,$A724)),"",0)</f>
        <v/>
      </c>
      <c r="BF724" s="75" t="str" cm="1">
        <f t="array" ref="BF724">IF(ISBLANK(INDEX(行,$A724)),"",0)</f>
        <v/>
      </c>
      <c r="BG724" s="75" t="str" cm="1">
        <f t="array" ref="BG724">IF(ISBLANK(INDEX(行,$A724)),"",0)</f>
        <v/>
      </c>
      <c r="BH724" s="75" t="str" cm="1">
        <f t="array" ref="BH724">IF(ISBLANK(INDEX(行,$A724)),"",0)</f>
        <v/>
      </c>
      <c r="BI724" s="75" t="str" cm="1">
        <f t="array" ref="BI724">IF(ISBLANK(INDEX(行,$A724)),"",0)</f>
        <v/>
      </c>
      <c r="BJ724" s="75" t="str" cm="1">
        <f t="array" ref="BJ724">IF(ISBLANK(INDEX(行,$A724)),"",0)</f>
        <v/>
      </c>
      <c r="BK724" s="75" t="str" cm="1">
        <f t="array" ref="BK724">IF(ISBLANK(INDEX(行,$A724)),"",0)</f>
        <v/>
      </c>
      <c r="BL724" s="75" t="str" cm="1">
        <f t="array" ref="BL724">IF(ISBLANK(INDEX(行,$A724)),"",0)</f>
        <v/>
      </c>
      <c r="BM724" s="77"/>
      <c r="BN724" s="77"/>
      <c r="BO724" s="77"/>
      <c r="BP724" s="77"/>
      <c r="BQ724" s="77"/>
      <c r="BR724" s="77"/>
      <c r="BS724" s="77"/>
      <c r="BT724" s="77"/>
      <c r="BU724" s="77"/>
      <c r="BV724" s="77"/>
      <c r="BW724" s="77"/>
      <c r="BX724" s="77"/>
      <c r="BY724" s="77"/>
      <c r="BZ724" s="77"/>
      <c r="CA724" s="77"/>
      <c r="CB724" s="77"/>
      <c r="CC724" s="77"/>
      <c r="CD724" s="77"/>
      <c r="CE724" s="77"/>
      <c r="CF724" s="77"/>
      <c r="CG724" s="77"/>
      <c r="CH724" s="77"/>
      <c r="CI724" s="77"/>
      <c r="CJ724" s="77"/>
      <c r="CK724" s="77"/>
      <c r="CL724" s="77"/>
      <c r="CM724" s="77"/>
      <c r="CN724" s="77"/>
      <c r="CO724" s="77"/>
      <c r="CP724" s="77"/>
      <c r="CQ724" s="76" t="str" cm="1">
        <f t="array" ref="CQ724">IF(ISBLANK(INDEX(納入年月日,$A724)),"",INDEX(TEXT(納入年月日,"0!/00!/00"),$A724))</f>
        <v/>
      </c>
      <c r="CR724" s="77"/>
      <c r="CS724" s="77"/>
      <c r="CT724" s="77"/>
      <c r="CU724" s="77"/>
      <c r="CV724" s="77"/>
      <c r="CW724" s="77"/>
      <c r="CX724" s="77"/>
      <c r="CY724" s="77"/>
      <c r="CZ724" s="77"/>
      <c r="DA724" s="77" t="str" cm="1">
        <f t="array" ref="DA724">IF(ISBLANK(INDEX(行,$A724)),"","      0001")</f>
        <v/>
      </c>
      <c r="DB724" s="75" t="str" cm="1">
        <f t="array" ref="DB724">IF(ISBLANK(INDEX(行,$A724)),"",4101)</f>
        <v/>
      </c>
      <c r="DC724" s="75" t="str" cm="1">
        <f t="array" ref="DC724">IF(ISBLANK(INDEX(行,$A724)),"",2)</f>
        <v/>
      </c>
      <c r="DD724" s="77" t="str">
        <f t="shared" si="102"/>
        <v/>
      </c>
      <c r="DE724" s="75" t="str" cm="1">
        <f t="array" ref="DE724">IF(ISBLANK(INDEX(行,$A724)),"",0)</f>
        <v/>
      </c>
      <c r="DF724" s="77" t="str">
        <f t="shared" si="103"/>
        <v/>
      </c>
      <c r="DG724" s="77" t="str">
        <f t="shared" si="104"/>
        <v/>
      </c>
      <c r="DH724" s="75" t="str" cm="1">
        <f t="array" ref="DH724">IF(ISBLANK(INDEX(行,$A724)),"",0)</f>
        <v/>
      </c>
      <c r="DI724" s="75" t="str" cm="1">
        <f t="array" ref="DI724">IF(ISBLANK(INDEX(行,$A724)),"",0)</f>
        <v/>
      </c>
      <c r="DJ724" s="77"/>
      <c r="DK724" s="80"/>
      <c r="DL724" s="75" t="str" cm="1">
        <f t="array" ref="DL724">IF(ISBLANK(INDEX(行,$A724)),"",0)</f>
        <v/>
      </c>
      <c r="DM724" s="77" t="str">
        <f t="shared" si="105"/>
        <v/>
      </c>
      <c r="DN724" s="75" t="str" cm="1">
        <f t="array" ref="DN724">IF(ISBLANK(INDEX(行,$A724)),"",0)</f>
        <v/>
      </c>
      <c r="DO724" s="75" t="str" cm="1">
        <f t="array" ref="DO724">IF(ISBLANK(INDEX(行,$A724)),"",0)</f>
        <v/>
      </c>
      <c r="DP724" s="77" t="str" cm="1">
        <f t="array" ref="DP724">IF(ISBLANK(INDEX(行,$A724)),"","         0")</f>
        <v/>
      </c>
      <c r="DQ724" s="75" t="str" cm="1">
        <f t="array" ref="DQ724">IF(ISBLANK(INDEX(行,$A724)),"",0)</f>
        <v/>
      </c>
      <c r="DR724" s="75" t="str" cm="1">
        <f t="array" ref="DR724">IF(ISBLANK(INDEX(行,$A724)),"",0)</f>
        <v/>
      </c>
      <c r="DS724" s="77"/>
      <c r="DT724" s="75" t="str" cm="1">
        <f t="array" ref="DT724">IF(ISBLANK(INDEX(行,$A724)),"",0)</f>
        <v/>
      </c>
      <c r="DU724" s="75" t="str" cm="1">
        <f t="array" ref="DU724">IF(ISBLANK(INDEX(行,$A724)),"",$Z724+$AA724)</f>
        <v/>
      </c>
      <c r="DV724" s="75" t="str" cm="1">
        <f t="array" ref="DV724">IF(ISBLANK(INDEX(行,$A724)),"",0)</f>
        <v/>
      </c>
      <c r="DW724" s="77"/>
      <c r="DX724" s="77"/>
      <c r="DY724" s="77"/>
      <c r="DZ724" s="77"/>
      <c r="EA724" s="77"/>
      <c r="EB724" s="75" t="str" cm="1">
        <f t="array" ref="EB724">IF(ISBLANK(INDEX(行,$A724)),"",2)</f>
        <v/>
      </c>
      <c r="EC724" s="75" t="str" cm="1">
        <f t="array" ref="EC724">IF(ISBLANK(INDEX(行,$A724)),"",1)</f>
        <v/>
      </c>
      <c r="ED724" s="75" t="str" cm="1">
        <f t="array" ref="ED724">IF(ISBLANK(INDEX(行,$A724)),"",0)</f>
        <v/>
      </c>
      <c r="EE724" s="75" t="str" cm="1">
        <f t="array" ref="EE724">IF(ISBLANK(INDEX(行,$A724)),"",0)</f>
        <v/>
      </c>
      <c r="EF724" s="76" t="str">
        <f t="shared" si="106"/>
        <v/>
      </c>
      <c r="EG724" s="77" t="str">
        <f t="shared" si="107"/>
        <v/>
      </c>
      <c r="EH724" s="77"/>
      <c r="EI724" s="75" t="str" cm="1">
        <f t="array" ref="EI724">IF(ISBLANK(INDEX(行,$A724)),"",0)</f>
        <v/>
      </c>
      <c r="EJ724" s="75" t="str" cm="1">
        <f t="array" ref="EJ724">IF(ISBLANK(INDEX(行,$A724)),"",0)</f>
        <v/>
      </c>
      <c r="EK724" s="75" t="str" cm="1">
        <f t="array" ref="EK724">IF(ISBLANK(INDEX(行,$A724)),"",0)</f>
        <v/>
      </c>
      <c r="EL724" s="75" t="str" cm="1">
        <f t="array" ref="EL724">IF(ISBLANK(INDEX(行,$A724)),"",0)</f>
        <v/>
      </c>
      <c r="EM724" s="75" t="str" cm="1">
        <f t="array" ref="EM724">IF(ISBLANK(INDEX(行,$A724)),"",0)</f>
        <v/>
      </c>
      <c r="EN724" s="75" t="str" cm="1">
        <f t="array" ref="EN724">IF(ISBLANK(INDEX(行,$A724)),"",0)</f>
        <v/>
      </c>
      <c r="EO724" s="75" t="str" cm="1">
        <f t="array" ref="EO724">IF(ISBLANK(INDEX(行,$A724)),"",0)</f>
        <v/>
      </c>
      <c r="EP724" s="75" t="str" cm="1">
        <f t="array" ref="EP724">IF(ISBLANK(INDEX(行,$A724)),"",0)</f>
        <v/>
      </c>
      <c r="EQ724" s="75" t="str" cm="1">
        <f t="array" ref="EQ724">IF(ISBLANK(INDEX(行,$A724)),"",0)</f>
        <v/>
      </c>
      <c r="ER724" s="75" t="str" cm="1">
        <f t="array" ref="ER724">IF(ISBLANK(INDEX(行,$A724)),"",0)</f>
        <v/>
      </c>
      <c r="ES724" s="75" t="str" cm="1">
        <f t="array" ref="ES724">IF(ISBLANK(INDEX(行,$A724)),"",0)</f>
        <v/>
      </c>
      <c r="ET724" s="75" t="str" cm="1">
        <f t="array" ref="ET724">IF(ISBLANK(INDEX(行,$A724)),"",0)</f>
        <v/>
      </c>
      <c r="EU724" s="75" t="str" cm="1">
        <f t="array" ref="EU724">IF(ISBLANK(INDEX(行,$A724)),"",0)</f>
        <v/>
      </c>
      <c r="EV724" s="75" t="str" cm="1">
        <f t="array" ref="EV724">IF(ISBLANK(INDEX(行,$A724)),"",0)</f>
        <v/>
      </c>
      <c r="EW724" s="75" t="str" cm="1">
        <f t="array" ref="EW724">IF(ISBLANK(INDEX(行,$A724)),"",0)</f>
        <v/>
      </c>
      <c r="EX724" s="75" t="str" cm="1">
        <f t="array" ref="EX724">IF(ISBLANK(INDEX(行,$A724)),"",0)</f>
        <v/>
      </c>
      <c r="EY724" s="75" t="str" cm="1">
        <f t="array" ref="EY724">IF(ISBLANK(INDEX(行,$A724)),"",0)</f>
        <v/>
      </c>
      <c r="EZ724" s="75" t="str" cm="1">
        <f t="array" ref="EZ724">IF(ISBLANK(INDEX(行,$A724)),"",0)</f>
        <v/>
      </c>
      <c r="FA724" s="75" t="str" cm="1">
        <f t="array" ref="FA724">IF(ISBLANK(INDEX(行,$A724)),"",0)</f>
        <v/>
      </c>
      <c r="FB724" s="75" t="str" cm="1">
        <f t="array" ref="FB724">IF(ISBLANK(INDEX(行,$A724)),"",0)</f>
        <v/>
      </c>
      <c r="FC724" s="75" t="str" cm="1">
        <f t="array" ref="FC724">IF(ISBLANK(INDEX(行,$A724)),"",0)</f>
        <v/>
      </c>
      <c r="FD724" s="75" t="str" cm="1">
        <f t="array" ref="FD724">IF(ISBLANK(INDEX(行,$A724)),"",0)</f>
        <v/>
      </c>
      <c r="FE724" s="75" t="str" cm="1">
        <f t="array" ref="FE724">IF(ISBLANK(INDEX(行,$A724)),"",0)</f>
        <v/>
      </c>
      <c r="FF724" s="75" t="str" cm="1">
        <f t="array" ref="FF724">IF(ISBLANK(INDEX(行,$A724)),"",0)</f>
        <v/>
      </c>
      <c r="FG724" s="75" t="str" cm="1">
        <f t="array" ref="FG724">IF(ISBLANK(INDEX(行,$A724)),"",0)</f>
        <v/>
      </c>
      <c r="FH724" s="77"/>
      <c r="FI724" s="77"/>
      <c r="FJ724" s="77"/>
      <c r="FK724" s="77"/>
      <c r="FL724" s="77"/>
      <c r="FM724" s="77"/>
      <c r="FN724" s="77"/>
      <c r="FO724" s="77"/>
      <c r="FP724" s="77"/>
      <c r="FQ724" s="77"/>
      <c r="FR724" s="77"/>
      <c r="FS724" s="77"/>
      <c r="FT724" s="77"/>
      <c r="FU724" s="77"/>
      <c r="FV724" s="77"/>
      <c r="FW724" s="77"/>
      <c r="FX724" s="77"/>
      <c r="FY724" s="77"/>
      <c r="FZ724" s="77"/>
      <c r="GA724" s="77"/>
      <c r="GB724" s="77"/>
      <c r="GC724" s="77"/>
      <c r="GD724" s="77"/>
      <c r="GE724" s="77"/>
      <c r="GF724" s="77"/>
      <c r="GG724" s="77"/>
      <c r="GH724" s="77"/>
      <c r="GI724" s="77"/>
      <c r="GJ724" s="77"/>
      <c r="GK724" s="77"/>
      <c r="GL724" s="76" t="str">
        <f t="shared" si="108"/>
        <v/>
      </c>
      <c r="GM724" s="77"/>
      <c r="GN724" s="77"/>
      <c r="GO724" s="77"/>
      <c r="GP724" s="77"/>
      <c r="GQ724" s="77"/>
      <c r="GR724" s="77"/>
      <c r="GS724" s="77"/>
      <c r="GT724" s="77"/>
      <c r="GU724" s="77"/>
      <c r="GV724" s="75" t="str" cm="1">
        <f t="array" ref="GV724">IF(ISBLANK(INDEX(行,$A724)),"",1)</f>
        <v/>
      </c>
      <c r="GW724" s="75" t="str" cm="1">
        <f t="array" ref="GW724">IF(ISBLANK(INDEX(行,$A724)),"",1)</f>
        <v/>
      </c>
      <c r="GX724" s="75" t="str" cm="1">
        <f t="array" ref="GX724">IF(ISBLANK(INDEX(行,$A724)),"",0)</f>
        <v/>
      </c>
      <c r="GY724" s="77"/>
      <c r="GZ724" s="77"/>
      <c r="HA724" s="76" t="str" cm="1">
        <f t="array" aca="1" ref="HA724" ca="1">IF(ISBLANK(INDEX(行,$A724)),"",TODAY())</f>
        <v/>
      </c>
      <c r="HB724" s="76" t="str" cm="1">
        <f t="array" aca="1" ref="HB724" ca="1">IF(ISBLANK(INDEX(行,$A724)),"",TODAY())</f>
        <v/>
      </c>
      <c r="HC724" s="78" t="str" cm="1">
        <f t="array" ref="HC724">IF(ISBLANK(INDEX(行,$A724)),"","ADMIN")</f>
        <v/>
      </c>
      <c r="HD724" s="78" t="str">
        <f t="shared" si="109"/>
        <v/>
      </c>
    </row>
    <row r="725" spans="1:212" s="12" customFormat="1" ht="15" x14ac:dyDescent="0.15">
      <c r="A725" s="11">
        <v>720</v>
      </c>
      <c r="B725" s="75" t="str" cm="1">
        <f t="array" ref="B725">IF(ISBLANK(INDEX(行,$A725)),"",1)</f>
        <v/>
      </c>
      <c r="C725" s="76" t="str" cm="1">
        <f t="array" ref="C725">IF(ISBLANK(INDEX(伝票日付,$A725)),"",DATEVALUE(INDEX(TEXT(伝票日付,"0!/00!/00"),$A725)))</f>
        <v/>
      </c>
      <c r="D725" s="78" t="str" cm="1">
        <f t="array" ref="D725">IF(ISBLANK(INDEX(注文番号,$A725)),"",INDEX(注文番号,$A725))</f>
        <v/>
      </c>
      <c r="E725" s="75" t="str" cm="1">
        <f t="array" ref="E725">IF(ISBLANK(INDEX(行,$A725)),"",INDEX(行,$A725))</f>
        <v/>
      </c>
      <c r="F725" s="77" t="str" cm="1">
        <f t="array" ref="F725">IF(ISBLANK(INDEX(行,$A725)),"","0001")</f>
        <v/>
      </c>
      <c r="G725" s="83" t="str">
        <f t="shared" si="99"/>
        <v/>
      </c>
      <c r="H725" s="78" t="str" cm="1">
        <f t="array" ref="H725">IF(ISBLANK(INDEX(行,$A725)),"",8)</f>
        <v/>
      </c>
      <c r="I725" s="77" t="str" cm="1">
        <f t="array" ref="I725">IF(ISBLANK(INDEX(行,$A725)),"","      8211")</f>
        <v/>
      </c>
      <c r="J725" s="78" t="str" cm="1">
        <f t="array" ref="J725">IF(ISBLANK(INDEX(行,$A725)),"",8211)</f>
        <v/>
      </c>
      <c r="K725" s="82" t="str">
        <f t="shared" si="100"/>
        <v/>
      </c>
      <c r="L725" s="77" t="str" cm="1">
        <f t="array" ref="L725">IF(ISBLANK(INDEX(枝番,$A725)),"",INDEX(枝番,$A725))</f>
        <v/>
      </c>
      <c r="M725" s="78" t="str" cm="1">
        <f t="array" ref="M725">IF(ISBLANK(INDEX(工種コード,$A725)),"",INDEX(工種コード,$A725))</f>
        <v/>
      </c>
      <c r="N725" s="78" t="str" cm="1">
        <f t="array" ref="N725">IF(ISBLANK(INDEX(注文番号,$A725)),"",INDEX(注文番号,$A725))</f>
        <v/>
      </c>
      <c r="O725" s="75"/>
      <c r="P725" s="80"/>
      <c r="Q725" s="75" t="str" cm="1">
        <f t="array" ref="Q725">IF(ISBLANK(INDEX(行,$A725)),"",0)</f>
        <v/>
      </c>
      <c r="R725" s="77" t="str" cm="1">
        <f t="array" ref="R725">IF(ISBLANK(INDEX(仕入先コード,$A725)),"",INDEX(仕入先コード,$A725))</f>
        <v/>
      </c>
      <c r="S725" s="75" t="str" cm="1">
        <f t="array" ref="S725">IF(ISBLANK(INDEX(行,$A725)),"",0)</f>
        <v/>
      </c>
      <c r="T725" s="75" t="str" cm="1">
        <f t="array" ref="T725">IF(ISBLANK(INDEX(行,$A725)),"",1)</f>
        <v/>
      </c>
      <c r="U725" s="77" t="str" cm="1">
        <f t="array" ref="U725">IF(ISBLANK(INDEX(行,$A725)),"","         1")</f>
        <v/>
      </c>
      <c r="V725" s="75" t="str" cm="1">
        <f t="array" ref="V725">IF(ISBLANK(INDEX(行,$A725)),"",0)</f>
        <v/>
      </c>
      <c r="W725" s="75" t="str" cm="1">
        <f t="array" ref="W725">IF(ISBLANK(INDEX(数量,$A725)),"",INDEX(数量,$A725))</f>
        <v/>
      </c>
      <c r="X725" s="77" t="str" cm="1">
        <f t="array" ref="X725">IF(ISBLANK(INDEX(単位,$A725)),"",INDEX(単位,$A725))</f>
        <v/>
      </c>
      <c r="Y725" s="75" t="str" cm="1">
        <f t="array" ref="Y725">IF(ISBLANK(INDEX(単価,$A725)),"",INDEX(単価,$A725))</f>
        <v/>
      </c>
      <c r="Z725" s="75" t="str" cm="1">
        <f t="array" ref="Z725">IF(ISBLANK(INDEX(行,$A725)),"",W725*Y725)</f>
        <v/>
      </c>
      <c r="AA725" s="75" t="str" cm="1">
        <f t="array" ref="AA725">IF(ISBLANK(INDEX(行,$A725)),"",Z725*AI725/100)</f>
        <v/>
      </c>
      <c r="AB725" s="77"/>
      <c r="AC725" s="77"/>
      <c r="AD725" s="77"/>
      <c r="AE725" s="77"/>
      <c r="AF725" s="77"/>
      <c r="AG725" s="75" t="str" cm="1">
        <f t="array" ref="AG725">IF(ISBLANK(INDEX(行,$A725)),"",1)</f>
        <v/>
      </c>
      <c r="AH725" s="75" t="str" cm="1">
        <f t="array" ref="AH725">IF(ISBLANK(INDEX(行,$A725)),"",1)</f>
        <v/>
      </c>
      <c r="AI725" s="75" t="str" cm="1">
        <f t="array" ref="AI725">IF(ISBLANK(INDEX(税率,$A725)),"",INDEX(税率,$A725))</f>
        <v/>
      </c>
      <c r="AJ725" s="75" t="str" cm="1">
        <f t="array" ref="AJ725">IF(ISBLANK(INDEX(行,$A725)),"",50)</f>
        <v/>
      </c>
      <c r="AK725" s="76" t="str">
        <f t="shared" si="101"/>
        <v/>
      </c>
      <c r="AL725" s="82" t="str" cm="1">
        <f t="array" ref="AL725">IF(ISBLANK(INDEX(品名,$A725)),"",INDEX(品名,$A725))</f>
        <v/>
      </c>
      <c r="AM725" s="75"/>
      <c r="AN725" s="75" t="str" cm="1">
        <f t="array" ref="AN725">IF(ISBLANK(INDEX(行,$A725)),"",0)</f>
        <v/>
      </c>
      <c r="AO725" s="75" t="str" cm="1">
        <f t="array" ref="AO725">IF(ISBLANK(INDEX(行,$A725)),"",0)</f>
        <v/>
      </c>
      <c r="AP725" s="75" t="str" cm="1">
        <f t="array" ref="AP725">IF(ISBLANK(INDEX(行,$A725)),"",0)</f>
        <v/>
      </c>
      <c r="AQ725" s="75" t="str" cm="1">
        <f t="array" ref="AQ725">IF(ISBLANK(INDEX(行,$A725)),"",0)</f>
        <v/>
      </c>
      <c r="AR725" s="75" t="str" cm="1">
        <f t="array" ref="AR725">IF(ISBLANK(INDEX(行,$A725)),"",0)</f>
        <v/>
      </c>
      <c r="AS725" s="75" t="str" cm="1">
        <f t="array" ref="AS725">IF(ISBLANK(INDEX(行,$A725)),"",0)</f>
        <v/>
      </c>
      <c r="AT725" s="75" t="str" cm="1">
        <f t="array" ref="AT725">IF(ISBLANK(INDEX(行,$A725)),"",0)</f>
        <v/>
      </c>
      <c r="AU725" s="75" t="str" cm="1">
        <f t="array" ref="AU725">IF(ISBLANK(INDEX(行,$A725)),"",0)</f>
        <v/>
      </c>
      <c r="AV725" s="75" t="str" cm="1">
        <f t="array" ref="AV725">IF(ISBLANK(INDEX(行,$A725)),"",0)</f>
        <v/>
      </c>
      <c r="AW725" s="75" t="str" cm="1">
        <f t="array" ref="AW725">IF(ISBLANK(INDEX(行,$A725)),"",0)</f>
        <v/>
      </c>
      <c r="AX725" s="75" t="str" cm="1">
        <f t="array" ref="AX725">IF(ISBLANK(INDEX(行,$A725)),"",0)</f>
        <v/>
      </c>
      <c r="AY725" s="75" t="str" cm="1">
        <f t="array" ref="AY725">IF(ISBLANK(INDEX(行,$A725)),"",0)</f>
        <v/>
      </c>
      <c r="AZ725" s="75" t="str" cm="1">
        <f t="array" ref="AZ725">IF(ISBLANK(INDEX(行,$A725)),"",0)</f>
        <v/>
      </c>
      <c r="BA725" s="75" t="str" cm="1">
        <f t="array" ref="BA725">IF(ISBLANK(INDEX(行,$A725)),"",0)</f>
        <v/>
      </c>
      <c r="BB725" s="75" t="str" cm="1">
        <f t="array" ref="BB725">IF(ISBLANK(INDEX(行,$A725)),"",0)</f>
        <v/>
      </c>
      <c r="BC725" s="75" t="str" cm="1">
        <f t="array" ref="BC725">IF(ISBLANK(INDEX(行,$A725)),"",0)</f>
        <v/>
      </c>
      <c r="BD725" s="75" t="str" cm="1">
        <f t="array" ref="BD725">IF(ISBLANK(INDEX(行,$A725)),"",0)</f>
        <v/>
      </c>
      <c r="BE725" s="75" t="str" cm="1">
        <f t="array" ref="BE725">IF(ISBLANK(INDEX(行,$A725)),"",0)</f>
        <v/>
      </c>
      <c r="BF725" s="75" t="str" cm="1">
        <f t="array" ref="BF725">IF(ISBLANK(INDEX(行,$A725)),"",0)</f>
        <v/>
      </c>
      <c r="BG725" s="75" t="str" cm="1">
        <f t="array" ref="BG725">IF(ISBLANK(INDEX(行,$A725)),"",0)</f>
        <v/>
      </c>
      <c r="BH725" s="75" t="str" cm="1">
        <f t="array" ref="BH725">IF(ISBLANK(INDEX(行,$A725)),"",0)</f>
        <v/>
      </c>
      <c r="BI725" s="75" t="str" cm="1">
        <f t="array" ref="BI725">IF(ISBLANK(INDEX(行,$A725)),"",0)</f>
        <v/>
      </c>
      <c r="BJ725" s="75" t="str" cm="1">
        <f t="array" ref="BJ725">IF(ISBLANK(INDEX(行,$A725)),"",0)</f>
        <v/>
      </c>
      <c r="BK725" s="75" t="str" cm="1">
        <f t="array" ref="BK725">IF(ISBLANK(INDEX(行,$A725)),"",0)</f>
        <v/>
      </c>
      <c r="BL725" s="75" t="str" cm="1">
        <f t="array" ref="BL725">IF(ISBLANK(INDEX(行,$A725)),"",0)</f>
        <v/>
      </c>
      <c r="BM725" s="77"/>
      <c r="BN725" s="77"/>
      <c r="BO725" s="77"/>
      <c r="BP725" s="77"/>
      <c r="BQ725" s="77"/>
      <c r="BR725" s="77"/>
      <c r="BS725" s="77"/>
      <c r="BT725" s="77"/>
      <c r="BU725" s="77"/>
      <c r="BV725" s="77"/>
      <c r="BW725" s="77"/>
      <c r="BX725" s="77"/>
      <c r="BY725" s="77"/>
      <c r="BZ725" s="77"/>
      <c r="CA725" s="77"/>
      <c r="CB725" s="77"/>
      <c r="CC725" s="77"/>
      <c r="CD725" s="77"/>
      <c r="CE725" s="77"/>
      <c r="CF725" s="77"/>
      <c r="CG725" s="77"/>
      <c r="CH725" s="77"/>
      <c r="CI725" s="77"/>
      <c r="CJ725" s="77"/>
      <c r="CK725" s="77"/>
      <c r="CL725" s="77"/>
      <c r="CM725" s="77"/>
      <c r="CN725" s="77"/>
      <c r="CO725" s="77"/>
      <c r="CP725" s="77"/>
      <c r="CQ725" s="76" t="str" cm="1">
        <f t="array" ref="CQ725">IF(ISBLANK(INDEX(納入年月日,$A725)),"",INDEX(TEXT(納入年月日,"0!/00!/00"),$A725))</f>
        <v/>
      </c>
      <c r="CR725" s="77"/>
      <c r="CS725" s="77"/>
      <c r="CT725" s="77"/>
      <c r="CU725" s="77"/>
      <c r="CV725" s="77"/>
      <c r="CW725" s="77"/>
      <c r="CX725" s="77"/>
      <c r="CY725" s="77"/>
      <c r="CZ725" s="77"/>
      <c r="DA725" s="77" t="str" cm="1">
        <f t="array" ref="DA725">IF(ISBLANK(INDEX(行,$A725)),"","      0001")</f>
        <v/>
      </c>
      <c r="DB725" s="75" t="str" cm="1">
        <f t="array" ref="DB725">IF(ISBLANK(INDEX(行,$A725)),"",4101)</f>
        <v/>
      </c>
      <c r="DC725" s="75" t="str" cm="1">
        <f t="array" ref="DC725">IF(ISBLANK(INDEX(行,$A725)),"",2)</f>
        <v/>
      </c>
      <c r="DD725" s="77" t="str">
        <f t="shared" si="102"/>
        <v/>
      </c>
      <c r="DE725" s="75" t="str" cm="1">
        <f t="array" ref="DE725">IF(ISBLANK(INDEX(行,$A725)),"",0)</f>
        <v/>
      </c>
      <c r="DF725" s="77" t="str">
        <f t="shared" si="103"/>
        <v/>
      </c>
      <c r="DG725" s="77" t="str">
        <f t="shared" si="104"/>
        <v/>
      </c>
      <c r="DH725" s="75" t="str" cm="1">
        <f t="array" ref="DH725">IF(ISBLANK(INDEX(行,$A725)),"",0)</f>
        <v/>
      </c>
      <c r="DI725" s="75" t="str" cm="1">
        <f t="array" ref="DI725">IF(ISBLANK(INDEX(行,$A725)),"",0)</f>
        <v/>
      </c>
      <c r="DJ725" s="77"/>
      <c r="DK725" s="80"/>
      <c r="DL725" s="75" t="str" cm="1">
        <f t="array" ref="DL725">IF(ISBLANK(INDEX(行,$A725)),"",0)</f>
        <v/>
      </c>
      <c r="DM725" s="77" t="str">
        <f t="shared" si="105"/>
        <v/>
      </c>
      <c r="DN725" s="75" t="str" cm="1">
        <f t="array" ref="DN725">IF(ISBLANK(INDEX(行,$A725)),"",0)</f>
        <v/>
      </c>
      <c r="DO725" s="75" t="str" cm="1">
        <f t="array" ref="DO725">IF(ISBLANK(INDEX(行,$A725)),"",0)</f>
        <v/>
      </c>
      <c r="DP725" s="77" t="str" cm="1">
        <f t="array" ref="DP725">IF(ISBLANK(INDEX(行,$A725)),"","         0")</f>
        <v/>
      </c>
      <c r="DQ725" s="75" t="str" cm="1">
        <f t="array" ref="DQ725">IF(ISBLANK(INDEX(行,$A725)),"",0)</f>
        <v/>
      </c>
      <c r="DR725" s="75" t="str" cm="1">
        <f t="array" ref="DR725">IF(ISBLANK(INDEX(行,$A725)),"",0)</f>
        <v/>
      </c>
      <c r="DS725" s="77"/>
      <c r="DT725" s="75" t="str" cm="1">
        <f t="array" ref="DT725">IF(ISBLANK(INDEX(行,$A725)),"",0)</f>
        <v/>
      </c>
      <c r="DU725" s="75" t="str" cm="1">
        <f t="array" ref="DU725">IF(ISBLANK(INDEX(行,$A725)),"",$Z725+$AA725)</f>
        <v/>
      </c>
      <c r="DV725" s="75" t="str" cm="1">
        <f t="array" ref="DV725">IF(ISBLANK(INDEX(行,$A725)),"",0)</f>
        <v/>
      </c>
      <c r="DW725" s="77"/>
      <c r="DX725" s="77"/>
      <c r="DY725" s="77"/>
      <c r="DZ725" s="77"/>
      <c r="EA725" s="77"/>
      <c r="EB725" s="75" t="str" cm="1">
        <f t="array" ref="EB725">IF(ISBLANK(INDEX(行,$A725)),"",2)</f>
        <v/>
      </c>
      <c r="EC725" s="75" t="str" cm="1">
        <f t="array" ref="EC725">IF(ISBLANK(INDEX(行,$A725)),"",1)</f>
        <v/>
      </c>
      <c r="ED725" s="75" t="str" cm="1">
        <f t="array" ref="ED725">IF(ISBLANK(INDEX(行,$A725)),"",0)</f>
        <v/>
      </c>
      <c r="EE725" s="75" t="str" cm="1">
        <f t="array" ref="EE725">IF(ISBLANK(INDEX(行,$A725)),"",0)</f>
        <v/>
      </c>
      <c r="EF725" s="76" t="str">
        <f t="shared" si="106"/>
        <v/>
      </c>
      <c r="EG725" s="77" t="str">
        <f t="shared" si="107"/>
        <v/>
      </c>
      <c r="EH725" s="77"/>
      <c r="EI725" s="75" t="str" cm="1">
        <f t="array" ref="EI725">IF(ISBLANK(INDEX(行,$A725)),"",0)</f>
        <v/>
      </c>
      <c r="EJ725" s="75" t="str" cm="1">
        <f t="array" ref="EJ725">IF(ISBLANK(INDEX(行,$A725)),"",0)</f>
        <v/>
      </c>
      <c r="EK725" s="75" t="str" cm="1">
        <f t="array" ref="EK725">IF(ISBLANK(INDEX(行,$A725)),"",0)</f>
        <v/>
      </c>
      <c r="EL725" s="75" t="str" cm="1">
        <f t="array" ref="EL725">IF(ISBLANK(INDEX(行,$A725)),"",0)</f>
        <v/>
      </c>
      <c r="EM725" s="75" t="str" cm="1">
        <f t="array" ref="EM725">IF(ISBLANK(INDEX(行,$A725)),"",0)</f>
        <v/>
      </c>
      <c r="EN725" s="75" t="str" cm="1">
        <f t="array" ref="EN725">IF(ISBLANK(INDEX(行,$A725)),"",0)</f>
        <v/>
      </c>
      <c r="EO725" s="75" t="str" cm="1">
        <f t="array" ref="EO725">IF(ISBLANK(INDEX(行,$A725)),"",0)</f>
        <v/>
      </c>
      <c r="EP725" s="75" t="str" cm="1">
        <f t="array" ref="EP725">IF(ISBLANK(INDEX(行,$A725)),"",0)</f>
        <v/>
      </c>
      <c r="EQ725" s="75" t="str" cm="1">
        <f t="array" ref="EQ725">IF(ISBLANK(INDEX(行,$A725)),"",0)</f>
        <v/>
      </c>
      <c r="ER725" s="75" t="str" cm="1">
        <f t="array" ref="ER725">IF(ISBLANK(INDEX(行,$A725)),"",0)</f>
        <v/>
      </c>
      <c r="ES725" s="75" t="str" cm="1">
        <f t="array" ref="ES725">IF(ISBLANK(INDEX(行,$A725)),"",0)</f>
        <v/>
      </c>
      <c r="ET725" s="75" t="str" cm="1">
        <f t="array" ref="ET725">IF(ISBLANK(INDEX(行,$A725)),"",0)</f>
        <v/>
      </c>
      <c r="EU725" s="75" t="str" cm="1">
        <f t="array" ref="EU725">IF(ISBLANK(INDEX(行,$A725)),"",0)</f>
        <v/>
      </c>
      <c r="EV725" s="75" t="str" cm="1">
        <f t="array" ref="EV725">IF(ISBLANK(INDEX(行,$A725)),"",0)</f>
        <v/>
      </c>
      <c r="EW725" s="75" t="str" cm="1">
        <f t="array" ref="EW725">IF(ISBLANK(INDEX(行,$A725)),"",0)</f>
        <v/>
      </c>
      <c r="EX725" s="75" t="str" cm="1">
        <f t="array" ref="EX725">IF(ISBLANK(INDEX(行,$A725)),"",0)</f>
        <v/>
      </c>
      <c r="EY725" s="75" t="str" cm="1">
        <f t="array" ref="EY725">IF(ISBLANK(INDEX(行,$A725)),"",0)</f>
        <v/>
      </c>
      <c r="EZ725" s="75" t="str" cm="1">
        <f t="array" ref="EZ725">IF(ISBLANK(INDEX(行,$A725)),"",0)</f>
        <v/>
      </c>
      <c r="FA725" s="75" t="str" cm="1">
        <f t="array" ref="FA725">IF(ISBLANK(INDEX(行,$A725)),"",0)</f>
        <v/>
      </c>
      <c r="FB725" s="75" t="str" cm="1">
        <f t="array" ref="FB725">IF(ISBLANK(INDEX(行,$A725)),"",0)</f>
        <v/>
      </c>
      <c r="FC725" s="75" t="str" cm="1">
        <f t="array" ref="FC725">IF(ISBLANK(INDEX(行,$A725)),"",0)</f>
        <v/>
      </c>
      <c r="FD725" s="75" t="str" cm="1">
        <f t="array" ref="FD725">IF(ISBLANK(INDEX(行,$A725)),"",0)</f>
        <v/>
      </c>
      <c r="FE725" s="75" t="str" cm="1">
        <f t="array" ref="FE725">IF(ISBLANK(INDEX(行,$A725)),"",0)</f>
        <v/>
      </c>
      <c r="FF725" s="75" t="str" cm="1">
        <f t="array" ref="FF725">IF(ISBLANK(INDEX(行,$A725)),"",0)</f>
        <v/>
      </c>
      <c r="FG725" s="75" t="str" cm="1">
        <f t="array" ref="FG725">IF(ISBLANK(INDEX(行,$A725)),"",0)</f>
        <v/>
      </c>
      <c r="FH725" s="77"/>
      <c r="FI725" s="77"/>
      <c r="FJ725" s="77"/>
      <c r="FK725" s="77"/>
      <c r="FL725" s="77"/>
      <c r="FM725" s="77"/>
      <c r="FN725" s="77"/>
      <c r="FO725" s="77"/>
      <c r="FP725" s="77"/>
      <c r="FQ725" s="77"/>
      <c r="FR725" s="77"/>
      <c r="FS725" s="77"/>
      <c r="FT725" s="77"/>
      <c r="FU725" s="77"/>
      <c r="FV725" s="77"/>
      <c r="FW725" s="77"/>
      <c r="FX725" s="77"/>
      <c r="FY725" s="77"/>
      <c r="FZ725" s="77"/>
      <c r="GA725" s="77"/>
      <c r="GB725" s="77"/>
      <c r="GC725" s="77"/>
      <c r="GD725" s="77"/>
      <c r="GE725" s="77"/>
      <c r="GF725" s="77"/>
      <c r="GG725" s="77"/>
      <c r="GH725" s="77"/>
      <c r="GI725" s="77"/>
      <c r="GJ725" s="77"/>
      <c r="GK725" s="77"/>
      <c r="GL725" s="76" t="str">
        <f t="shared" si="108"/>
        <v/>
      </c>
      <c r="GM725" s="77"/>
      <c r="GN725" s="77"/>
      <c r="GO725" s="77"/>
      <c r="GP725" s="77"/>
      <c r="GQ725" s="77"/>
      <c r="GR725" s="77"/>
      <c r="GS725" s="77"/>
      <c r="GT725" s="77"/>
      <c r="GU725" s="77"/>
      <c r="GV725" s="75" t="str" cm="1">
        <f t="array" ref="GV725">IF(ISBLANK(INDEX(行,$A725)),"",1)</f>
        <v/>
      </c>
      <c r="GW725" s="75" t="str" cm="1">
        <f t="array" ref="GW725">IF(ISBLANK(INDEX(行,$A725)),"",1)</f>
        <v/>
      </c>
      <c r="GX725" s="75" t="str" cm="1">
        <f t="array" ref="GX725">IF(ISBLANK(INDEX(行,$A725)),"",0)</f>
        <v/>
      </c>
      <c r="GY725" s="77"/>
      <c r="GZ725" s="77"/>
      <c r="HA725" s="76" t="str" cm="1">
        <f t="array" aca="1" ref="HA725" ca="1">IF(ISBLANK(INDEX(行,$A725)),"",TODAY())</f>
        <v/>
      </c>
      <c r="HB725" s="76" t="str" cm="1">
        <f t="array" aca="1" ref="HB725" ca="1">IF(ISBLANK(INDEX(行,$A725)),"",TODAY())</f>
        <v/>
      </c>
      <c r="HC725" s="78" t="str" cm="1">
        <f t="array" ref="HC725">IF(ISBLANK(INDEX(行,$A725)),"","ADMIN")</f>
        <v/>
      </c>
      <c r="HD725" s="78" t="str">
        <f t="shared" si="109"/>
        <v/>
      </c>
    </row>
    <row r="726" spans="1:212" s="12" customFormat="1" ht="15" x14ac:dyDescent="0.15">
      <c r="A726" s="11">
        <v>721</v>
      </c>
      <c r="B726" s="75" t="str" cm="1">
        <f t="array" ref="B726">IF(ISBLANK(INDEX(行,$A726)),"",1)</f>
        <v/>
      </c>
      <c r="C726" s="76" t="str" cm="1">
        <f t="array" ref="C726">IF(ISBLANK(INDEX(伝票日付,$A726)),"",DATEVALUE(INDEX(TEXT(伝票日付,"0!/00!/00"),$A726)))</f>
        <v/>
      </c>
      <c r="D726" s="78" t="str" cm="1">
        <f t="array" ref="D726">IF(ISBLANK(INDEX(注文番号,$A726)),"",INDEX(注文番号,$A726))</f>
        <v/>
      </c>
      <c r="E726" s="75" t="str" cm="1">
        <f t="array" ref="E726">IF(ISBLANK(INDEX(行,$A726)),"",INDEX(行,$A726))</f>
        <v/>
      </c>
      <c r="F726" s="77" t="str" cm="1">
        <f t="array" ref="F726">IF(ISBLANK(INDEX(行,$A726)),"","0001")</f>
        <v/>
      </c>
      <c r="G726" s="83" t="str">
        <f t="shared" si="99"/>
        <v/>
      </c>
      <c r="H726" s="78" t="str" cm="1">
        <f t="array" ref="H726">IF(ISBLANK(INDEX(行,$A726)),"",8)</f>
        <v/>
      </c>
      <c r="I726" s="77" t="str" cm="1">
        <f t="array" ref="I726">IF(ISBLANK(INDEX(行,$A726)),"","      8211")</f>
        <v/>
      </c>
      <c r="J726" s="78" t="str" cm="1">
        <f t="array" ref="J726">IF(ISBLANK(INDEX(行,$A726)),"",8211)</f>
        <v/>
      </c>
      <c r="K726" s="82" t="str">
        <f t="shared" si="100"/>
        <v/>
      </c>
      <c r="L726" s="77" t="str" cm="1">
        <f t="array" ref="L726">IF(ISBLANK(INDEX(枝番,$A726)),"",INDEX(枝番,$A726))</f>
        <v/>
      </c>
      <c r="M726" s="78" t="str" cm="1">
        <f t="array" ref="M726">IF(ISBLANK(INDEX(工種コード,$A726)),"",INDEX(工種コード,$A726))</f>
        <v/>
      </c>
      <c r="N726" s="78" t="str" cm="1">
        <f t="array" ref="N726">IF(ISBLANK(INDEX(注文番号,$A726)),"",INDEX(注文番号,$A726))</f>
        <v/>
      </c>
      <c r="O726" s="75"/>
      <c r="P726" s="80"/>
      <c r="Q726" s="75" t="str" cm="1">
        <f t="array" ref="Q726">IF(ISBLANK(INDEX(行,$A726)),"",0)</f>
        <v/>
      </c>
      <c r="R726" s="77" t="str" cm="1">
        <f t="array" ref="R726">IF(ISBLANK(INDEX(仕入先コード,$A726)),"",INDEX(仕入先コード,$A726))</f>
        <v/>
      </c>
      <c r="S726" s="75" t="str" cm="1">
        <f t="array" ref="S726">IF(ISBLANK(INDEX(行,$A726)),"",0)</f>
        <v/>
      </c>
      <c r="T726" s="75" t="str" cm="1">
        <f t="array" ref="T726">IF(ISBLANK(INDEX(行,$A726)),"",1)</f>
        <v/>
      </c>
      <c r="U726" s="77" t="str" cm="1">
        <f t="array" ref="U726">IF(ISBLANK(INDEX(行,$A726)),"","         1")</f>
        <v/>
      </c>
      <c r="V726" s="75" t="str" cm="1">
        <f t="array" ref="V726">IF(ISBLANK(INDEX(行,$A726)),"",0)</f>
        <v/>
      </c>
      <c r="W726" s="75" t="str" cm="1">
        <f t="array" ref="W726">IF(ISBLANK(INDEX(数量,$A726)),"",INDEX(数量,$A726))</f>
        <v/>
      </c>
      <c r="X726" s="77" t="str" cm="1">
        <f t="array" ref="X726">IF(ISBLANK(INDEX(単位,$A726)),"",INDEX(単位,$A726))</f>
        <v/>
      </c>
      <c r="Y726" s="75" t="str" cm="1">
        <f t="array" ref="Y726">IF(ISBLANK(INDEX(単価,$A726)),"",INDEX(単価,$A726))</f>
        <v/>
      </c>
      <c r="Z726" s="75" t="str" cm="1">
        <f t="array" ref="Z726">IF(ISBLANK(INDEX(行,$A726)),"",W726*Y726)</f>
        <v/>
      </c>
      <c r="AA726" s="75" t="str" cm="1">
        <f t="array" ref="AA726">IF(ISBLANK(INDEX(行,$A726)),"",Z726*AI726/100)</f>
        <v/>
      </c>
      <c r="AB726" s="77"/>
      <c r="AC726" s="77"/>
      <c r="AD726" s="77"/>
      <c r="AE726" s="77"/>
      <c r="AF726" s="77"/>
      <c r="AG726" s="75" t="str" cm="1">
        <f t="array" ref="AG726">IF(ISBLANK(INDEX(行,$A726)),"",1)</f>
        <v/>
      </c>
      <c r="AH726" s="75" t="str" cm="1">
        <f t="array" ref="AH726">IF(ISBLANK(INDEX(行,$A726)),"",1)</f>
        <v/>
      </c>
      <c r="AI726" s="75" t="str" cm="1">
        <f t="array" ref="AI726">IF(ISBLANK(INDEX(税率,$A726)),"",INDEX(税率,$A726))</f>
        <v/>
      </c>
      <c r="AJ726" s="75" t="str" cm="1">
        <f t="array" ref="AJ726">IF(ISBLANK(INDEX(行,$A726)),"",50)</f>
        <v/>
      </c>
      <c r="AK726" s="76" t="str">
        <f t="shared" si="101"/>
        <v/>
      </c>
      <c r="AL726" s="82" t="str" cm="1">
        <f t="array" ref="AL726">IF(ISBLANK(INDEX(品名,$A726)),"",INDEX(品名,$A726))</f>
        <v/>
      </c>
      <c r="AM726" s="75"/>
      <c r="AN726" s="75" t="str" cm="1">
        <f t="array" ref="AN726">IF(ISBLANK(INDEX(行,$A726)),"",0)</f>
        <v/>
      </c>
      <c r="AO726" s="75" t="str" cm="1">
        <f t="array" ref="AO726">IF(ISBLANK(INDEX(行,$A726)),"",0)</f>
        <v/>
      </c>
      <c r="AP726" s="75" t="str" cm="1">
        <f t="array" ref="AP726">IF(ISBLANK(INDEX(行,$A726)),"",0)</f>
        <v/>
      </c>
      <c r="AQ726" s="75" t="str" cm="1">
        <f t="array" ref="AQ726">IF(ISBLANK(INDEX(行,$A726)),"",0)</f>
        <v/>
      </c>
      <c r="AR726" s="75" t="str" cm="1">
        <f t="array" ref="AR726">IF(ISBLANK(INDEX(行,$A726)),"",0)</f>
        <v/>
      </c>
      <c r="AS726" s="75" t="str" cm="1">
        <f t="array" ref="AS726">IF(ISBLANK(INDEX(行,$A726)),"",0)</f>
        <v/>
      </c>
      <c r="AT726" s="75" t="str" cm="1">
        <f t="array" ref="AT726">IF(ISBLANK(INDEX(行,$A726)),"",0)</f>
        <v/>
      </c>
      <c r="AU726" s="75" t="str" cm="1">
        <f t="array" ref="AU726">IF(ISBLANK(INDEX(行,$A726)),"",0)</f>
        <v/>
      </c>
      <c r="AV726" s="75" t="str" cm="1">
        <f t="array" ref="AV726">IF(ISBLANK(INDEX(行,$A726)),"",0)</f>
        <v/>
      </c>
      <c r="AW726" s="75" t="str" cm="1">
        <f t="array" ref="AW726">IF(ISBLANK(INDEX(行,$A726)),"",0)</f>
        <v/>
      </c>
      <c r="AX726" s="75" t="str" cm="1">
        <f t="array" ref="AX726">IF(ISBLANK(INDEX(行,$A726)),"",0)</f>
        <v/>
      </c>
      <c r="AY726" s="75" t="str" cm="1">
        <f t="array" ref="AY726">IF(ISBLANK(INDEX(行,$A726)),"",0)</f>
        <v/>
      </c>
      <c r="AZ726" s="75" t="str" cm="1">
        <f t="array" ref="AZ726">IF(ISBLANK(INDEX(行,$A726)),"",0)</f>
        <v/>
      </c>
      <c r="BA726" s="75" t="str" cm="1">
        <f t="array" ref="BA726">IF(ISBLANK(INDEX(行,$A726)),"",0)</f>
        <v/>
      </c>
      <c r="BB726" s="75" t="str" cm="1">
        <f t="array" ref="BB726">IF(ISBLANK(INDEX(行,$A726)),"",0)</f>
        <v/>
      </c>
      <c r="BC726" s="75" t="str" cm="1">
        <f t="array" ref="BC726">IF(ISBLANK(INDEX(行,$A726)),"",0)</f>
        <v/>
      </c>
      <c r="BD726" s="75" t="str" cm="1">
        <f t="array" ref="BD726">IF(ISBLANK(INDEX(行,$A726)),"",0)</f>
        <v/>
      </c>
      <c r="BE726" s="75" t="str" cm="1">
        <f t="array" ref="BE726">IF(ISBLANK(INDEX(行,$A726)),"",0)</f>
        <v/>
      </c>
      <c r="BF726" s="75" t="str" cm="1">
        <f t="array" ref="BF726">IF(ISBLANK(INDEX(行,$A726)),"",0)</f>
        <v/>
      </c>
      <c r="BG726" s="75" t="str" cm="1">
        <f t="array" ref="BG726">IF(ISBLANK(INDEX(行,$A726)),"",0)</f>
        <v/>
      </c>
      <c r="BH726" s="75" t="str" cm="1">
        <f t="array" ref="BH726">IF(ISBLANK(INDEX(行,$A726)),"",0)</f>
        <v/>
      </c>
      <c r="BI726" s="75" t="str" cm="1">
        <f t="array" ref="BI726">IF(ISBLANK(INDEX(行,$A726)),"",0)</f>
        <v/>
      </c>
      <c r="BJ726" s="75" t="str" cm="1">
        <f t="array" ref="BJ726">IF(ISBLANK(INDEX(行,$A726)),"",0)</f>
        <v/>
      </c>
      <c r="BK726" s="75" t="str" cm="1">
        <f t="array" ref="BK726">IF(ISBLANK(INDEX(行,$A726)),"",0)</f>
        <v/>
      </c>
      <c r="BL726" s="75" t="str" cm="1">
        <f t="array" ref="BL726">IF(ISBLANK(INDEX(行,$A726)),"",0)</f>
        <v/>
      </c>
      <c r="BM726" s="77"/>
      <c r="BN726" s="77"/>
      <c r="BO726" s="77"/>
      <c r="BP726" s="77"/>
      <c r="BQ726" s="77"/>
      <c r="BR726" s="77"/>
      <c r="BS726" s="77"/>
      <c r="BT726" s="77"/>
      <c r="BU726" s="77"/>
      <c r="BV726" s="77"/>
      <c r="BW726" s="77"/>
      <c r="BX726" s="77"/>
      <c r="BY726" s="77"/>
      <c r="BZ726" s="77"/>
      <c r="CA726" s="77"/>
      <c r="CB726" s="77"/>
      <c r="CC726" s="77"/>
      <c r="CD726" s="77"/>
      <c r="CE726" s="77"/>
      <c r="CF726" s="77"/>
      <c r="CG726" s="77"/>
      <c r="CH726" s="77"/>
      <c r="CI726" s="77"/>
      <c r="CJ726" s="77"/>
      <c r="CK726" s="77"/>
      <c r="CL726" s="77"/>
      <c r="CM726" s="77"/>
      <c r="CN726" s="77"/>
      <c r="CO726" s="77"/>
      <c r="CP726" s="77"/>
      <c r="CQ726" s="76" t="str" cm="1">
        <f t="array" ref="CQ726">IF(ISBLANK(INDEX(納入年月日,$A726)),"",INDEX(TEXT(納入年月日,"0!/00!/00"),$A726))</f>
        <v/>
      </c>
      <c r="CR726" s="77"/>
      <c r="CS726" s="77"/>
      <c r="CT726" s="77"/>
      <c r="CU726" s="77"/>
      <c r="CV726" s="77"/>
      <c r="CW726" s="77"/>
      <c r="CX726" s="77"/>
      <c r="CY726" s="77"/>
      <c r="CZ726" s="77"/>
      <c r="DA726" s="77" t="str" cm="1">
        <f t="array" ref="DA726">IF(ISBLANK(INDEX(行,$A726)),"","      0001")</f>
        <v/>
      </c>
      <c r="DB726" s="75" t="str" cm="1">
        <f t="array" ref="DB726">IF(ISBLANK(INDEX(行,$A726)),"",4101)</f>
        <v/>
      </c>
      <c r="DC726" s="75" t="str" cm="1">
        <f t="array" ref="DC726">IF(ISBLANK(INDEX(行,$A726)),"",2)</f>
        <v/>
      </c>
      <c r="DD726" s="77" t="str">
        <f t="shared" si="102"/>
        <v/>
      </c>
      <c r="DE726" s="75" t="str" cm="1">
        <f t="array" ref="DE726">IF(ISBLANK(INDEX(行,$A726)),"",0)</f>
        <v/>
      </c>
      <c r="DF726" s="77" t="str">
        <f t="shared" si="103"/>
        <v/>
      </c>
      <c r="DG726" s="77" t="str">
        <f t="shared" si="104"/>
        <v/>
      </c>
      <c r="DH726" s="75" t="str" cm="1">
        <f t="array" ref="DH726">IF(ISBLANK(INDEX(行,$A726)),"",0)</f>
        <v/>
      </c>
      <c r="DI726" s="75" t="str" cm="1">
        <f t="array" ref="DI726">IF(ISBLANK(INDEX(行,$A726)),"",0)</f>
        <v/>
      </c>
      <c r="DJ726" s="77"/>
      <c r="DK726" s="80"/>
      <c r="DL726" s="75" t="str" cm="1">
        <f t="array" ref="DL726">IF(ISBLANK(INDEX(行,$A726)),"",0)</f>
        <v/>
      </c>
      <c r="DM726" s="77" t="str">
        <f t="shared" si="105"/>
        <v/>
      </c>
      <c r="DN726" s="75" t="str" cm="1">
        <f t="array" ref="DN726">IF(ISBLANK(INDEX(行,$A726)),"",0)</f>
        <v/>
      </c>
      <c r="DO726" s="75" t="str" cm="1">
        <f t="array" ref="DO726">IF(ISBLANK(INDEX(行,$A726)),"",0)</f>
        <v/>
      </c>
      <c r="DP726" s="77" t="str" cm="1">
        <f t="array" ref="DP726">IF(ISBLANK(INDEX(行,$A726)),"","         0")</f>
        <v/>
      </c>
      <c r="DQ726" s="75" t="str" cm="1">
        <f t="array" ref="DQ726">IF(ISBLANK(INDEX(行,$A726)),"",0)</f>
        <v/>
      </c>
      <c r="DR726" s="75" t="str" cm="1">
        <f t="array" ref="DR726">IF(ISBLANK(INDEX(行,$A726)),"",0)</f>
        <v/>
      </c>
      <c r="DS726" s="77"/>
      <c r="DT726" s="75" t="str" cm="1">
        <f t="array" ref="DT726">IF(ISBLANK(INDEX(行,$A726)),"",0)</f>
        <v/>
      </c>
      <c r="DU726" s="75" t="str" cm="1">
        <f t="array" ref="DU726">IF(ISBLANK(INDEX(行,$A726)),"",$Z726+$AA726)</f>
        <v/>
      </c>
      <c r="DV726" s="75" t="str" cm="1">
        <f t="array" ref="DV726">IF(ISBLANK(INDEX(行,$A726)),"",0)</f>
        <v/>
      </c>
      <c r="DW726" s="77"/>
      <c r="DX726" s="77"/>
      <c r="DY726" s="77"/>
      <c r="DZ726" s="77"/>
      <c r="EA726" s="77"/>
      <c r="EB726" s="75" t="str" cm="1">
        <f t="array" ref="EB726">IF(ISBLANK(INDEX(行,$A726)),"",2)</f>
        <v/>
      </c>
      <c r="EC726" s="75" t="str" cm="1">
        <f t="array" ref="EC726">IF(ISBLANK(INDEX(行,$A726)),"",1)</f>
        <v/>
      </c>
      <c r="ED726" s="75" t="str" cm="1">
        <f t="array" ref="ED726">IF(ISBLANK(INDEX(行,$A726)),"",0)</f>
        <v/>
      </c>
      <c r="EE726" s="75" t="str" cm="1">
        <f t="array" ref="EE726">IF(ISBLANK(INDEX(行,$A726)),"",0)</f>
        <v/>
      </c>
      <c r="EF726" s="76" t="str">
        <f t="shared" si="106"/>
        <v/>
      </c>
      <c r="EG726" s="77" t="str">
        <f t="shared" si="107"/>
        <v/>
      </c>
      <c r="EH726" s="77"/>
      <c r="EI726" s="75" t="str" cm="1">
        <f t="array" ref="EI726">IF(ISBLANK(INDEX(行,$A726)),"",0)</f>
        <v/>
      </c>
      <c r="EJ726" s="75" t="str" cm="1">
        <f t="array" ref="EJ726">IF(ISBLANK(INDEX(行,$A726)),"",0)</f>
        <v/>
      </c>
      <c r="EK726" s="75" t="str" cm="1">
        <f t="array" ref="EK726">IF(ISBLANK(INDEX(行,$A726)),"",0)</f>
        <v/>
      </c>
      <c r="EL726" s="75" t="str" cm="1">
        <f t="array" ref="EL726">IF(ISBLANK(INDEX(行,$A726)),"",0)</f>
        <v/>
      </c>
      <c r="EM726" s="75" t="str" cm="1">
        <f t="array" ref="EM726">IF(ISBLANK(INDEX(行,$A726)),"",0)</f>
        <v/>
      </c>
      <c r="EN726" s="75" t="str" cm="1">
        <f t="array" ref="EN726">IF(ISBLANK(INDEX(行,$A726)),"",0)</f>
        <v/>
      </c>
      <c r="EO726" s="75" t="str" cm="1">
        <f t="array" ref="EO726">IF(ISBLANK(INDEX(行,$A726)),"",0)</f>
        <v/>
      </c>
      <c r="EP726" s="75" t="str" cm="1">
        <f t="array" ref="EP726">IF(ISBLANK(INDEX(行,$A726)),"",0)</f>
        <v/>
      </c>
      <c r="EQ726" s="75" t="str" cm="1">
        <f t="array" ref="EQ726">IF(ISBLANK(INDEX(行,$A726)),"",0)</f>
        <v/>
      </c>
      <c r="ER726" s="75" t="str" cm="1">
        <f t="array" ref="ER726">IF(ISBLANK(INDEX(行,$A726)),"",0)</f>
        <v/>
      </c>
      <c r="ES726" s="75" t="str" cm="1">
        <f t="array" ref="ES726">IF(ISBLANK(INDEX(行,$A726)),"",0)</f>
        <v/>
      </c>
      <c r="ET726" s="75" t="str" cm="1">
        <f t="array" ref="ET726">IF(ISBLANK(INDEX(行,$A726)),"",0)</f>
        <v/>
      </c>
      <c r="EU726" s="75" t="str" cm="1">
        <f t="array" ref="EU726">IF(ISBLANK(INDEX(行,$A726)),"",0)</f>
        <v/>
      </c>
      <c r="EV726" s="75" t="str" cm="1">
        <f t="array" ref="EV726">IF(ISBLANK(INDEX(行,$A726)),"",0)</f>
        <v/>
      </c>
      <c r="EW726" s="75" t="str" cm="1">
        <f t="array" ref="EW726">IF(ISBLANK(INDEX(行,$A726)),"",0)</f>
        <v/>
      </c>
      <c r="EX726" s="75" t="str" cm="1">
        <f t="array" ref="EX726">IF(ISBLANK(INDEX(行,$A726)),"",0)</f>
        <v/>
      </c>
      <c r="EY726" s="75" t="str" cm="1">
        <f t="array" ref="EY726">IF(ISBLANK(INDEX(行,$A726)),"",0)</f>
        <v/>
      </c>
      <c r="EZ726" s="75" t="str" cm="1">
        <f t="array" ref="EZ726">IF(ISBLANK(INDEX(行,$A726)),"",0)</f>
        <v/>
      </c>
      <c r="FA726" s="75" t="str" cm="1">
        <f t="array" ref="FA726">IF(ISBLANK(INDEX(行,$A726)),"",0)</f>
        <v/>
      </c>
      <c r="FB726" s="75" t="str" cm="1">
        <f t="array" ref="FB726">IF(ISBLANK(INDEX(行,$A726)),"",0)</f>
        <v/>
      </c>
      <c r="FC726" s="75" t="str" cm="1">
        <f t="array" ref="FC726">IF(ISBLANK(INDEX(行,$A726)),"",0)</f>
        <v/>
      </c>
      <c r="FD726" s="75" t="str" cm="1">
        <f t="array" ref="FD726">IF(ISBLANK(INDEX(行,$A726)),"",0)</f>
        <v/>
      </c>
      <c r="FE726" s="75" t="str" cm="1">
        <f t="array" ref="FE726">IF(ISBLANK(INDEX(行,$A726)),"",0)</f>
        <v/>
      </c>
      <c r="FF726" s="75" t="str" cm="1">
        <f t="array" ref="FF726">IF(ISBLANK(INDEX(行,$A726)),"",0)</f>
        <v/>
      </c>
      <c r="FG726" s="75" t="str" cm="1">
        <f t="array" ref="FG726">IF(ISBLANK(INDEX(行,$A726)),"",0)</f>
        <v/>
      </c>
      <c r="FH726" s="77"/>
      <c r="FI726" s="77"/>
      <c r="FJ726" s="77"/>
      <c r="FK726" s="77"/>
      <c r="FL726" s="77"/>
      <c r="FM726" s="77"/>
      <c r="FN726" s="77"/>
      <c r="FO726" s="77"/>
      <c r="FP726" s="77"/>
      <c r="FQ726" s="77"/>
      <c r="FR726" s="77"/>
      <c r="FS726" s="77"/>
      <c r="FT726" s="77"/>
      <c r="FU726" s="77"/>
      <c r="FV726" s="77"/>
      <c r="FW726" s="77"/>
      <c r="FX726" s="77"/>
      <c r="FY726" s="77"/>
      <c r="FZ726" s="77"/>
      <c r="GA726" s="77"/>
      <c r="GB726" s="77"/>
      <c r="GC726" s="77"/>
      <c r="GD726" s="77"/>
      <c r="GE726" s="77"/>
      <c r="GF726" s="77"/>
      <c r="GG726" s="77"/>
      <c r="GH726" s="77"/>
      <c r="GI726" s="77"/>
      <c r="GJ726" s="77"/>
      <c r="GK726" s="77"/>
      <c r="GL726" s="76" t="str">
        <f t="shared" si="108"/>
        <v/>
      </c>
      <c r="GM726" s="77"/>
      <c r="GN726" s="77"/>
      <c r="GO726" s="77"/>
      <c r="GP726" s="77"/>
      <c r="GQ726" s="77"/>
      <c r="GR726" s="77"/>
      <c r="GS726" s="77"/>
      <c r="GT726" s="77"/>
      <c r="GU726" s="77"/>
      <c r="GV726" s="75" t="str" cm="1">
        <f t="array" ref="GV726">IF(ISBLANK(INDEX(行,$A726)),"",1)</f>
        <v/>
      </c>
      <c r="GW726" s="75" t="str" cm="1">
        <f t="array" ref="GW726">IF(ISBLANK(INDEX(行,$A726)),"",1)</f>
        <v/>
      </c>
      <c r="GX726" s="75" t="str" cm="1">
        <f t="array" ref="GX726">IF(ISBLANK(INDEX(行,$A726)),"",0)</f>
        <v/>
      </c>
      <c r="GY726" s="77"/>
      <c r="GZ726" s="77"/>
      <c r="HA726" s="76" t="str" cm="1">
        <f t="array" aca="1" ref="HA726" ca="1">IF(ISBLANK(INDEX(行,$A726)),"",TODAY())</f>
        <v/>
      </c>
      <c r="HB726" s="76" t="str" cm="1">
        <f t="array" aca="1" ref="HB726" ca="1">IF(ISBLANK(INDEX(行,$A726)),"",TODAY())</f>
        <v/>
      </c>
      <c r="HC726" s="78" t="str" cm="1">
        <f t="array" ref="HC726">IF(ISBLANK(INDEX(行,$A726)),"","ADMIN")</f>
        <v/>
      </c>
      <c r="HD726" s="78" t="str">
        <f t="shared" si="109"/>
        <v/>
      </c>
    </row>
    <row r="727" spans="1:212" s="12" customFormat="1" ht="15" x14ac:dyDescent="0.15">
      <c r="A727" s="11">
        <v>722</v>
      </c>
      <c r="B727" s="75" t="str" cm="1">
        <f t="array" ref="B727">IF(ISBLANK(INDEX(行,$A727)),"",1)</f>
        <v/>
      </c>
      <c r="C727" s="76" t="str" cm="1">
        <f t="array" ref="C727">IF(ISBLANK(INDEX(伝票日付,$A727)),"",DATEVALUE(INDEX(TEXT(伝票日付,"0!/00!/00"),$A727)))</f>
        <v/>
      </c>
      <c r="D727" s="78" t="str" cm="1">
        <f t="array" ref="D727">IF(ISBLANK(INDEX(注文番号,$A727)),"",INDEX(注文番号,$A727))</f>
        <v/>
      </c>
      <c r="E727" s="75" t="str" cm="1">
        <f t="array" ref="E727">IF(ISBLANK(INDEX(行,$A727)),"",INDEX(行,$A727))</f>
        <v/>
      </c>
      <c r="F727" s="77" t="str" cm="1">
        <f t="array" ref="F727">IF(ISBLANK(INDEX(行,$A727)),"","0001")</f>
        <v/>
      </c>
      <c r="G727" s="83" t="str">
        <f t="shared" si="99"/>
        <v/>
      </c>
      <c r="H727" s="78" t="str" cm="1">
        <f t="array" ref="H727">IF(ISBLANK(INDEX(行,$A727)),"",8)</f>
        <v/>
      </c>
      <c r="I727" s="77" t="str" cm="1">
        <f t="array" ref="I727">IF(ISBLANK(INDEX(行,$A727)),"","      8211")</f>
        <v/>
      </c>
      <c r="J727" s="78" t="str" cm="1">
        <f t="array" ref="J727">IF(ISBLANK(INDEX(行,$A727)),"",8211)</f>
        <v/>
      </c>
      <c r="K727" s="82" t="str">
        <f t="shared" si="100"/>
        <v/>
      </c>
      <c r="L727" s="77" t="str" cm="1">
        <f t="array" ref="L727">IF(ISBLANK(INDEX(枝番,$A727)),"",INDEX(枝番,$A727))</f>
        <v/>
      </c>
      <c r="M727" s="78" t="str" cm="1">
        <f t="array" ref="M727">IF(ISBLANK(INDEX(工種コード,$A727)),"",INDEX(工種コード,$A727))</f>
        <v/>
      </c>
      <c r="N727" s="78" t="str" cm="1">
        <f t="array" ref="N727">IF(ISBLANK(INDEX(注文番号,$A727)),"",INDEX(注文番号,$A727))</f>
        <v/>
      </c>
      <c r="O727" s="75"/>
      <c r="P727" s="80"/>
      <c r="Q727" s="75" t="str" cm="1">
        <f t="array" ref="Q727">IF(ISBLANK(INDEX(行,$A727)),"",0)</f>
        <v/>
      </c>
      <c r="R727" s="77" t="str" cm="1">
        <f t="array" ref="R727">IF(ISBLANK(INDEX(仕入先コード,$A727)),"",INDEX(仕入先コード,$A727))</f>
        <v/>
      </c>
      <c r="S727" s="75" t="str" cm="1">
        <f t="array" ref="S727">IF(ISBLANK(INDEX(行,$A727)),"",0)</f>
        <v/>
      </c>
      <c r="T727" s="75" t="str" cm="1">
        <f t="array" ref="T727">IF(ISBLANK(INDEX(行,$A727)),"",1)</f>
        <v/>
      </c>
      <c r="U727" s="77" t="str" cm="1">
        <f t="array" ref="U727">IF(ISBLANK(INDEX(行,$A727)),"","         1")</f>
        <v/>
      </c>
      <c r="V727" s="75" t="str" cm="1">
        <f t="array" ref="V727">IF(ISBLANK(INDEX(行,$A727)),"",0)</f>
        <v/>
      </c>
      <c r="W727" s="75" t="str" cm="1">
        <f t="array" ref="W727">IF(ISBLANK(INDEX(数量,$A727)),"",INDEX(数量,$A727))</f>
        <v/>
      </c>
      <c r="X727" s="77" t="str" cm="1">
        <f t="array" ref="X727">IF(ISBLANK(INDEX(単位,$A727)),"",INDEX(単位,$A727))</f>
        <v/>
      </c>
      <c r="Y727" s="75" t="str" cm="1">
        <f t="array" ref="Y727">IF(ISBLANK(INDEX(単価,$A727)),"",INDEX(単価,$A727))</f>
        <v/>
      </c>
      <c r="Z727" s="75" t="str" cm="1">
        <f t="array" ref="Z727">IF(ISBLANK(INDEX(行,$A727)),"",W727*Y727)</f>
        <v/>
      </c>
      <c r="AA727" s="75" t="str" cm="1">
        <f t="array" ref="AA727">IF(ISBLANK(INDEX(行,$A727)),"",Z727*AI727/100)</f>
        <v/>
      </c>
      <c r="AB727" s="77"/>
      <c r="AC727" s="77"/>
      <c r="AD727" s="77"/>
      <c r="AE727" s="77"/>
      <c r="AF727" s="77"/>
      <c r="AG727" s="75" t="str" cm="1">
        <f t="array" ref="AG727">IF(ISBLANK(INDEX(行,$A727)),"",1)</f>
        <v/>
      </c>
      <c r="AH727" s="75" t="str" cm="1">
        <f t="array" ref="AH727">IF(ISBLANK(INDEX(行,$A727)),"",1)</f>
        <v/>
      </c>
      <c r="AI727" s="75" t="str" cm="1">
        <f t="array" ref="AI727">IF(ISBLANK(INDEX(税率,$A727)),"",INDEX(税率,$A727))</f>
        <v/>
      </c>
      <c r="AJ727" s="75" t="str" cm="1">
        <f t="array" ref="AJ727">IF(ISBLANK(INDEX(行,$A727)),"",50)</f>
        <v/>
      </c>
      <c r="AK727" s="76" t="str">
        <f t="shared" si="101"/>
        <v/>
      </c>
      <c r="AL727" s="82" t="str" cm="1">
        <f t="array" ref="AL727">IF(ISBLANK(INDEX(品名,$A727)),"",INDEX(品名,$A727))</f>
        <v/>
      </c>
      <c r="AM727" s="75"/>
      <c r="AN727" s="75" t="str" cm="1">
        <f t="array" ref="AN727">IF(ISBLANK(INDEX(行,$A727)),"",0)</f>
        <v/>
      </c>
      <c r="AO727" s="75" t="str" cm="1">
        <f t="array" ref="AO727">IF(ISBLANK(INDEX(行,$A727)),"",0)</f>
        <v/>
      </c>
      <c r="AP727" s="75" t="str" cm="1">
        <f t="array" ref="AP727">IF(ISBLANK(INDEX(行,$A727)),"",0)</f>
        <v/>
      </c>
      <c r="AQ727" s="75" t="str" cm="1">
        <f t="array" ref="AQ727">IF(ISBLANK(INDEX(行,$A727)),"",0)</f>
        <v/>
      </c>
      <c r="AR727" s="75" t="str" cm="1">
        <f t="array" ref="AR727">IF(ISBLANK(INDEX(行,$A727)),"",0)</f>
        <v/>
      </c>
      <c r="AS727" s="75" t="str" cm="1">
        <f t="array" ref="AS727">IF(ISBLANK(INDEX(行,$A727)),"",0)</f>
        <v/>
      </c>
      <c r="AT727" s="75" t="str" cm="1">
        <f t="array" ref="AT727">IF(ISBLANK(INDEX(行,$A727)),"",0)</f>
        <v/>
      </c>
      <c r="AU727" s="75" t="str" cm="1">
        <f t="array" ref="AU727">IF(ISBLANK(INDEX(行,$A727)),"",0)</f>
        <v/>
      </c>
      <c r="AV727" s="75" t="str" cm="1">
        <f t="array" ref="AV727">IF(ISBLANK(INDEX(行,$A727)),"",0)</f>
        <v/>
      </c>
      <c r="AW727" s="75" t="str" cm="1">
        <f t="array" ref="AW727">IF(ISBLANK(INDEX(行,$A727)),"",0)</f>
        <v/>
      </c>
      <c r="AX727" s="75" t="str" cm="1">
        <f t="array" ref="AX727">IF(ISBLANK(INDEX(行,$A727)),"",0)</f>
        <v/>
      </c>
      <c r="AY727" s="75" t="str" cm="1">
        <f t="array" ref="AY727">IF(ISBLANK(INDEX(行,$A727)),"",0)</f>
        <v/>
      </c>
      <c r="AZ727" s="75" t="str" cm="1">
        <f t="array" ref="AZ727">IF(ISBLANK(INDEX(行,$A727)),"",0)</f>
        <v/>
      </c>
      <c r="BA727" s="75" t="str" cm="1">
        <f t="array" ref="BA727">IF(ISBLANK(INDEX(行,$A727)),"",0)</f>
        <v/>
      </c>
      <c r="BB727" s="75" t="str" cm="1">
        <f t="array" ref="BB727">IF(ISBLANK(INDEX(行,$A727)),"",0)</f>
        <v/>
      </c>
      <c r="BC727" s="75" t="str" cm="1">
        <f t="array" ref="BC727">IF(ISBLANK(INDEX(行,$A727)),"",0)</f>
        <v/>
      </c>
      <c r="BD727" s="75" t="str" cm="1">
        <f t="array" ref="BD727">IF(ISBLANK(INDEX(行,$A727)),"",0)</f>
        <v/>
      </c>
      <c r="BE727" s="75" t="str" cm="1">
        <f t="array" ref="BE727">IF(ISBLANK(INDEX(行,$A727)),"",0)</f>
        <v/>
      </c>
      <c r="BF727" s="75" t="str" cm="1">
        <f t="array" ref="BF727">IF(ISBLANK(INDEX(行,$A727)),"",0)</f>
        <v/>
      </c>
      <c r="BG727" s="75" t="str" cm="1">
        <f t="array" ref="BG727">IF(ISBLANK(INDEX(行,$A727)),"",0)</f>
        <v/>
      </c>
      <c r="BH727" s="75" t="str" cm="1">
        <f t="array" ref="BH727">IF(ISBLANK(INDEX(行,$A727)),"",0)</f>
        <v/>
      </c>
      <c r="BI727" s="75" t="str" cm="1">
        <f t="array" ref="BI727">IF(ISBLANK(INDEX(行,$A727)),"",0)</f>
        <v/>
      </c>
      <c r="BJ727" s="75" t="str" cm="1">
        <f t="array" ref="BJ727">IF(ISBLANK(INDEX(行,$A727)),"",0)</f>
        <v/>
      </c>
      <c r="BK727" s="75" t="str" cm="1">
        <f t="array" ref="BK727">IF(ISBLANK(INDEX(行,$A727)),"",0)</f>
        <v/>
      </c>
      <c r="BL727" s="75" t="str" cm="1">
        <f t="array" ref="BL727">IF(ISBLANK(INDEX(行,$A727)),"",0)</f>
        <v/>
      </c>
      <c r="BM727" s="77"/>
      <c r="BN727" s="77"/>
      <c r="BO727" s="77"/>
      <c r="BP727" s="77"/>
      <c r="BQ727" s="77"/>
      <c r="BR727" s="77"/>
      <c r="BS727" s="77"/>
      <c r="BT727" s="77"/>
      <c r="BU727" s="77"/>
      <c r="BV727" s="77"/>
      <c r="BW727" s="77"/>
      <c r="BX727" s="77"/>
      <c r="BY727" s="77"/>
      <c r="BZ727" s="77"/>
      <c r="CA727" s="77"/>
      <c r="CB727" s="77"/>
      <c r="CC727" s="77"/>
      <c r="CD727" s="77"/>
      <c r="CE727" s="77"/>
      <c r="CF727" s="77"/>
      <c r="CG727" s="77"/>
      <c r="CH727" s="77"/>
      <c r="CI727" s="77"/>
      <c r="CJ727" s="77"/>
      <c r="CK727" s="77"/>
      <c r="CL727" s="77"/>
      <c r="CM727" s="77"/>
      <c r="CN727" s="77"/>
      <c r="CO727" s="77"/>
      <c r="CP727" s="77"/>
      <c r="CQ727" s="76" t="str" cm="1">
        <f t="array" ref="CQ727">IF(ISBLANK(INDEX(納入年月日,$A727)),"",INDEX(TEXT(納入年月日,"0!/00!/00"),$A727))</f>
        <v/>
      </c>
      <c r="CR727" s="77"/>
      <c r="CS727" s="77"/>
      <c r="CT727" s="77"/>
      <c r="CU727" s="77"/>
      <c r="CV727" s="77"/>
      <c r="CW727" s="77"/>
      <c r="CX727" s="77"/>
      <c r="CY727" s="77"/>
      <c r="CZ727" s="77"/>
      <c r="DA727" s="77" t="str" cm="1">
        <f t="array" ref="DA727">IF(ISBLANK(INDEX(行,$A727)),"","      0001")</f>
        <v/>
      </c>
      <c r="DB727" s="75" t="str" cm="1">
        <f t="array" ref="DB727">IF(ISBLANK(INDEX(行,$A727)),"",4101)</f>
        <v/>
      </c>
      <c r="DC727" s="75" t="str" cm="1">
        <f t="array" ref="DC727">IF(ISBLANK(INDEX(行,$A727)),"",2)</f>
        <v/>
      </c>
      <c r="DD727" s="77" t="str">
        <f t="shared" si="102"/>
        <v/>
      </c>
      <c r="DE727" s="75" t="str" cm="1">
        <f t="array" ref="DE727">IF(ISBLANK(INDEX(行,$A727)),"",0)</f>
        <v/>
      </c>
      <c r="DF727" s="77" t="str">
        <f t="shared" si="103"/>
        <v/>
      </c>
      <c r="DG727" s="77" t="str">
        <f t="shared" si="104"/>
        <v/>
      </c>
      <c r="DH727" s="75" t="str" cm="1">
        <f t="array" ref="DH727">IF(ISBLANK(INDEX(行,$A727)),"",0)</f>
        <v/>
      </c>
      <c r="DI727" s="75" t="str" cm="1">
        <f t="array" ref="DI727">IF(ISBLANK(INDEX(行,$A727)),"",0)</f>
        <v/>
      </c>
      <c r="DJ727" s="77"/>
      <c r="DK727" s="80"/>
      <c r="DL727" s="75" t="str" cm="1">
        <f t="array" ref="DL727">IF(ISBLANK(INDEX(行,$A727)),"",0)</f>
        <v/>
      </c>
      <c r="DM727" s="77" t="str">
        <f t="shared" si="105"/>
        <v/>
      </c>
      <c r="DN727" s="75" t="str" cm="1">
        <f t="array" ref="DN727">IF(ISBLANK(INDEX(行,$A727)),"",0)</f>
        <v/>
      </c>
      <c r="DO727" s="75" t="str" cm="1">
        <f t="array" ref="DO727">IF(ISBLANK(INDEX(行,$A727)),"",0)</f>
        <v/>
      </c>
      <c r="DP727" s="77" t="str" cm="1">
        <f t="array" ref="DP727">IF(ISBLANK(INDEX(行,$A727)),"","         0")</f>
        <v/>
      </c>
      <c r="DQ727" s="75" t="str" cm="1">
        <f t="array" ref="DQ727">IF(ISBLANK(INDEX(行,$A727)),"",0)</f>
        <v/>
      </c>
      <c r="DR727" s="75" t="str" cm="1">
        <f t="array" ref="DR727">IF(ISBLANK(INDEX(行,$A727)),"",0)</f>
        <v/>
      </c>
      <c r="DS727" s="77"/>
      <c r="DT727" s="75" t="str" cm="1">
        <f t="array" ref="DT727">IF(ISBLANK(INDEX(行,$A727)),"",0)</f>
        <v/>
      </c>
      <c r="DU727" s="75" t="str" cm="1">
        <f t="array" ref="DU727">IF(ISBLANK(INDEX(行,$A727)),"",$Z727+$AA727)</f>
        <v/>
      </c>
      <c r="DV727" s="75" t="str" cm="1">
        <f t="array" ref="DV727">IF(ISBLANK(INDEX(行,$A727)),"",0)</f>
        <v/>
      </c>
      <c r="DW727" s="77"/>
      <c r="DX727" s="77"/>
      <c r="DY727" s="77"/>
      <c r="DZ727" s="77"/>
      <c r="EA727" s="77"/>
      <c r="EB727" s="75" t="str" cm="1">
        <f t="array" ref="EB727">IF(ISBLANK(INDEX(行,$A727)),"",2)</f>
        <v/>
      </c>
      <c r="EC727" s="75" t="str" cm="1">
        <f t="array" ref="EC727">IF(ISBLANK(INDEX(行,$A727)),"",1)</f>
        <v/>
      </c>
      <c r="ED727" s="75" t="str" cm="1">
        <f t="array" ref="ED727">IF(ISBLANK(INDEX(行,$A727)),"",0)</f>
        <v/>
      </c>
      <c r="EE727" s="75" t="str" cm="1">
        <f t="array" ref="EE727">IF(ISBLANK(INDEX(行,$A727)),"",0)</f>
        <v/>
      </c>
      <c r="EF727" s="76" t="str">
        <f t="shared" si="106"/>
        <v/>
      </c>
      <c r="EG727" s="77" t="str">
        <f t="shared" si="107"/>
        <v/>
      </c>
      <c r="EH727" s="77"/>
      <c r="EI727" s="75" t="str" cm="1">
        <f t="array" ref="EI727">IF(ISBLANK(INDEX(行,$A727)),"",0)</f>
        <v/>
      </c>
      <c r="EJ727" s="75" t="str" cm="1">
        <f t="array" ref="EJ727">IF(ISBLANK(INDEX(行,$A727)),"",0)</f>
        <v/>
      </c>
      <c r="EK727" s="75" t="str" cm="1">
        <f t="array" ref="EK727">IF(ISBLANK(INDEX(行,$A727)),"",0)</f>
        <v/>
      </c>
      <c r="EL727" s="75" t="str" cm="1">
        <f t="array" ref="EL727">IF(ISBLANK(INDEX(行,$A727)),"",0)</f>
        <v/>
      </c>
      <c r="EM727" s="75" t="str" cm="1">
        <f t="array" ref="EM727">IF(ISBLANK(INDEX(行,$A727)),"",0)</f>
        <v/>
      </c>
      <c r="EN727" s="75" t="str" cm="1">
        <f t="array" ref="EN727">IF(ISBLANK(INDEX(行,$A727)),"",0)</f>
        <v/>
      </c>
      <c r="EO727" s="75" t="str" cm="1">
        <f t="array" ref="EO727">IF(ISBLANK(INDEX(行,$A727)),"",0)</f>
        <v/>
      </c>
      <c r="EP727" s="75" t="str" cm="1">
        <f t="array" ref="EP727">IF(ISBLANK(INDEX(行,$A727)),"",0)</f>
        <v/>
      </c>
      <c r="EQ727" s="75" t="str" cm="1">
        <f t="array" ref="EQ727">IF(ISBLANK(INDEX(行,$A727)),"",0)</f>
        <v/>
      </c>
      <c r="ER727" s="75" t="str" cm="1">
        <f t="array" ref="ER727">IF(ISBLANK(INDEX(行,$A727)),"",0)</f>
        <v/>
      </c>
      <c r="ES727" s="75" t="str" cm="1">
        <f t="array" ref="ES727">IF(ISBLANK(INDEX(行,$A727)),"",0)</f>
        <v/>
      </c>
      <c r="ET727" s="75" t="str" cm="1">
        <f t="array" ref="ET727">IF(ISBLANK(INDEX(行,$A727)),"",0)</f>
        <v/>
      </c>
      <c r="EU727" s="75" t="str" cm="1">
        <f t="array" ref="EU727">IF(ISBLANK(INDEX(行,$A727)),"",0)</f>
        <v/>
      </c>
      <c r="EV727" s="75" t="str" cm="1">
        <f t="array" ref="EV727">IF(ISBLANK(INDEX(行,$A727)),"",0)</f>
        <v/>
      </c>
      <c r="EW727" s="75" t="str" cm="1">
        <f t="array" ref="EW727">IF(ISBLANK(INDEX(行,$A727)),"",0)</f>
        <v/>
      </c>
      <c r="EX727" s="75" t="str" cm="1">
        <f t="array" ref="EX727">IF(ISBLANK(INDEX(行,$A727)),"",0)</f>
        <v/>
      </c>
      <c r="EY727" s="75" t="str" cm="1">
        <f t="array" ref="EY727">IF(ISBLANK(INDEX(行,$A727)),"",0)</f>
        <v/>
      </c>
      <c r="EZ727" s="75" t="str" cm="1">
        <f t="array" ref="EZ727">IF(ISBLANK(INDEX(行,$A727)),"",0)</f>
        <v/>
      </c>
      <c r="FA727" s="75" t="str" cm="1">
        <f t="array" ref="FA727">IF(ISBLANK(INDEX(行,$A727)),"",0)</f>
        <v/>
      </c>
      <c r="FB727" s="75" t="str" cm="1">
        <f t="array" ref="FB727">IF(ISBLANK(INDEX(行,$A727)),"",0)</f>
        <v/>
      </c>
      <c r="FC727" s="75" t="str" cm="1">
        <f t="array" ref="FC727">IF(ISBLANK(INDEX(行,$A727)),"",0)</f>
        <v/>
      </c>
      <c r="FD727" s="75" t="str" cm="1">
        <f t="array" ref="FD727">IF(ISBLANK(INDEX(行,$A727)),"",0)</f>
        <v/>
      </c>
      <c r="FE727" s="75" t="str" cm="1">
        <f t="array" ref="FE727">IF(ISBLANK(INDEX(行,$A727)),"",0)</f>
        <v/>
      </c>
      <c r="FF727" s="75" t="str" cm="1">
        <f t="array" ref="FF727">IF(ISBLANK(INDEX(行,$A727)),"",0)</f>
        <v/>
      </c>
      <c r="FG727" s="75" t="str" cm="1">
        <f t="array" ref="FG727">IF(ISBLANK(INDEX(行,$A727)),"",0)</f>
        <v/>
      </c>
      <c r="FH727" s="77"/>
      <c r="FI727" s="77"/>
      <c r="FJ727" s="77"/>
      <c r="FK727" s="77"/>
      <c r="FL727" s="77"/>
      <c r="FM727" s="77"/>
      <c r="FN727" s="77"/>
      <c r="FO727" s="77"/>
      <c r="FP727" s="77"/>
      <c r="FQ727" s="77"/>
      <c r="FR727" s="77"/>
      <c r="FS727" s="77"/>
      <c r="FT727" s="77"/>
      <c r="FU727" s="77"/>
      <c r="FV727" s="77"/>
      <c r="FW727" s="77"/>
      <c r="FX727" s="77"/>
      <c r="FY727" s="77"/>
      <c r="FZ727" s="77"/>
      <c r="GA727" s="77"/>
      <c r="GB727" s="77"/>
      <c r="GC727" s="77"/>
      <c r="GD727" s="77"/>
      <c r="GE727" s="77"/>
      <c r="GF727" s="77"/>
      <c r="GG727" s="77"/>
      <c r="GH727" s="77"/>
      <c r="GI727" s="77"/>
      <c r="GJ727" s="77"/>
      <c r="GK727" s="77"/>
      <c r="GL727" s="76" t="str">
        <f t="shared" si="108"/>
        <v/>
      </c>
      <c r="GM727" s="77"/>
      <c r="GN727" s="77"/>
      <c r="GO727" s="77"/>
      <c r="GP727" s="77"/>
      <c r="GQ727" s="77"/>
      <c r="GR727" s="77"/>
      <c r="GS727" s="77"/>
      <c r="GT727" s="77"/>
      <c r="GU727" s="77"/>
      <c r="GV727" s="75" t="str" cm="1">
        <f t="array" ref="GV727">IF(ISBLANK(INDEX(行,$A727)),"",1)</f>
        <v/>
      </c>
      <c r="GW727" s="75" t="str" cm="1">
        <f t="array" ref="GW727">IF(ISBLANK(INDEX(行,$A727)),"",1)</f>
        <v/>
      </c>
      <c r="GX727" s="75" t="str" cm="1">
        <f t="array" ref="GX727">IF(ISBLANK(INDEX(行,$A727)),"",0)</f>
        <v/>
      </c>
      <c r="GY727" s="77"/>
      <c r="GZ727" s="77"/>
      <c r="HA727" s="76" t="str" cm="1">
        <f t="array" aca="1" ref="HA727" ca="1">IF(ISBLANK(INDEX(行,$A727)),"",TODAY())</f>
        <v/>
      </c>
      <c r="HB727" s="76" t="str" cm="1">
        <f t="array" aca="1" ref="HB727" ca="1">IF(ISBLANK(INDEX(行,$A727)),"",TODAY())</f>
        <v/>
      </c>
      <c r="HC727" s="78" t="str" cm="1">
        <f t="array" ref="HC727">IF(ISBLANK(INDEX(行,$A727)),"","ADMIN")</f>
        <v/>
      </c>
      <c r="HD727" s="78" t="str">
        <f t="shared" si="109"/>
        <v/>
      </c>
    </row>
    <row r="728" spans="1:212" s="12" customFormat="1" ht="15" x14ac:dyDescent="0.15">
      <c r="A728" s="11">
        <v>723</v>
      </c>
      <c r="B728" s="75" t="str" cm="1">
        <f t="array" ref="B728">IF(ISBLANK(INDEX(行,$A728)),"",1)</f>
        <v/>
      </c>
      <c r="C728" s="76" t="str" cm="1">
        <f t="array" ref="C728">IF(ISBLANK(INDEX(伝票日付,$A728)),"",DATEVALUE(INDEX(TEXT(伝票日付,"0!/00!/00"),$A728)))</f>
        <v/>
      </c>
      <c r="D728" s="78" t="str" cm="1">
        <f t="array" ref="D728">IF(ISBLANK(INDEX(注文番号,$A728)),"",INDEX(注文番号,$A728))</f>
        <v/>
      </c>
      <c r="E728" s="75" t="str" cm="1">
        <f t="array" ref="E728">IF(ISBLANK(INDEX(行,$A728)),"",INDEX(行,$A728))</f>
        <v/>
      </c>
      <c r="F728" s="77" t="str" cm="1">
        <f t="array" ref="F728">IF(ISBLANK(INDEX(行,$A728)),"","0001")</f>
        <v/>
      </c>
      <c r="G728" s="83" t="str">
        <f t="shared" si="99"/>
        <v/>
      </c>
      <c r="H728" s="78" t="str" cm="1">
        <f t="array" ref="H728">IF(ISBLANK(INDEX(行,$A728)),"",8)</f>
        <v/>
      </c>
      <c r="I728" s="77" t="str" cm="1">
        <f t="array" ref="I728">IF(ISBLANK(INDEX(行,$A728)),"","      8211")</f>
        <v/>
      </c>
      <c r="J728" s="78" t="str" cm="1">
        <f t="array" ref="J728">IF(ISBLANK(INDEX(行,$A728)),"",8211)</f>
        <v/>
      </c>
      <c r="K728" s="82" t="str">
        <f t="shared" si="100"/>
        <v/>
      </c>
      <c r="L728" s="77" t="str" cm="1">
        <f t="array" ref="L728">IF(ISBLANK(INDEX(枝番,$A728)),"",INDEX(枝番,$A728))</f>
        <v/>
      </c>
      <c r="M728" s="78" t="str" cm="1">
        <f t="array" ref="M728">IF(ISBLANK(INDEX(工種コード,$A728)),"",INDEX(工種コード,$A728))</f>
        <v/>
      </c>
      <c r="N728" s="78" t="str" cm="1">
        <f t="array" ref="N728">IF(ISBLANK(INDEX(注文番号,$A728)),"",INDEX(注文番号,$A728))</f>
        <v/>
      </c>
      <c r="O728" s="75"/>
      <c r="P728" s="80"/>
      <c r="Q728" s="75" t="str" cm="1">
        <f t="array" ref="Q728">IF(ISBLANK(INDEX(行,$A728)),"",0)</f>
        <v/>
      </c>
      <c r="R728" s="77" t="str" cm="1">
        <f t="array" ref="R728">IF(ISBLANK(INDEX(仕入先コード,$A728)),"",INDEX(仕入先コード,$A728))</f>
        <v/>
      </c>
      <c r="S728" s="75" t="str" cm="1">
        <f t="array" ref="S728">IF(ISBLANK(INDEX(行,$A728)),"",0)</f>
        <v/>
      </c>
      <c r="T728" s="75" t="str" cm="1">
        <f t="array" ref="T728">IF(ISBLANK(INDEX(行,$A728)),"",1)</f>
        <v/>
      </c>
      <c r="U728" s="77" t="str" cm="1">
        <f t="array" ref="U728">IF(ISBLANK(INDEX(行,$A728)),"","         1")</f>
        <v/>
      </c>
      <c r="V728" s="75" t="str" cm="1">
        <f t="array" ref="V728">IF(ISBLANK(INDEX(行,$A728)),"",0)</f>
        <v/>
      </c>
      <c r="W728" s="75" t="str" cm="1">
        <f t="array" ref="W728">IF(ISBLANK(INDEX(数量,$A728)),"",INDEX(数量,$A728))</f>
        <v/>
      </c>
      <c r="X728" s="77" t="str" cm="1">
        <f t="array" ref="X728">IF(ISBLANK(INDEX(単位,$A728)),"",INDEX(単位,$A728))</f>
        <v/>
      </c>
      <c r="Y728" s="75" t="str" cm="1">
        <f t="array" ref="Y728">IF(ISBLANK(INDEX(単価,$A728)),"",INDEX(単価,$A728))</f>
        <v/>
      </c>
      <c r="Z728" s="75" t="str" cm="1">
        <f t="array" ref="Z728">IF(ISBLANK(INDEX(行,$A728)),"",W728*Y728)</f>
        <v/>
      </c>
      <c r="AA728" s="75" t="str" cm="1">
        <f t="array" ref="AA728">IF(ISBLANK(INDEX(行,$A728)),"",Z728*AI728/100)</f>
        <v/>
      </c>
      <c r="AB728" s="77"/>
      <c r="AC728" s="77"/>
      <c r="AD728" s="77"/>
      <c r="AE728" s="77"/>
      <c r="AF728" s="77"/>
      <c r="AG728" s="75" t="str" cm="1">
        <f t="array" ref="AG728">IF(ISBLANK(INDEX(行,$A728)),"",1)</f>
        <v/>
      </c>
      <c r="AH728" s="75" t="str" cm="1">
        <f t="array" ref="AH728">IF(ISBLANK(INDEX(行,$A728)),"",1)</f>
        <v/>
      </c>
      <c r="AI728" s="75" t="str" cm="1">
        <f t="array" ref="AI728">IF(ISBLANK(INDEX(税率,$A728)),"",INDEX(税率,$A728))</f>
        <v/>
      </c>
      <c r="AJ728" s="75" t="str" cm="1">
        <f t="array" ref="AJ728">IF(ISBLANK(INDEX(行,$A728)),"",50)</f>
        <v/>
      </c>
      <c r="AK728" s="76" t="str">
        <f t="shared" si="101"/>
        <v/>
      </c>
      <c r="AL728" s="82" t="str" cm="1">
        <f t="array" ref="AL728">IF(ISBLANK(INDEX(品名,$A728)),"",INDEX(品名,$A728))</f>
        <v/>
      </c>
      <c r="AM728" s="75"/>
      <c r="AN728" s="75" t="str" cm="1">
        <f t="array" ref="AN728">IF(ISBLANK(INDEX(行,$A728)),"",0)</f>
        <v/>
      </c>
      <c r="AO728" s="75" t="str" cm="1">
        <f t="array" ref="AO728">IF(ISBLANK(INDEX(行,$A728)),"",0)</f>
        <v/>
      </c>
      <c r="AP728" s="75" t="str" cm="1">
        <f t="array" ref="AP728">IF(ISBLANK(INDEX(行,$A728)),"",0)</f>
        <v/>
      </c>
      <c r="AQ728" s="75" t="str" cm="1">
        <f t="array" ref="AQ728">IF(ISBLANK(INDEX(行,$A728)),"",0)</f>
        <v/>
      </c>
      <c r="AR728" s="75" t="str" cm="1">
        <f t="array" ref="AR728">IF(ISBLANK(INDEX(行,$A728)),"",0)</f>
        <v/>
      </c>
      <c r="AS728" s="75" t="str" cm="1">
        <f t="array" ref="AS728">IF(ISBLANK(INDEX(行,$A728)),"",0)</f>
        <v/>
      </c>
      <c r="AT728" s="75" t="str" cm="1">
        <f t="array" ref="AT728">IF(ISBLANK(INDEX(行,$A728)),"",0)</f>
        <v/>
      </c>
      <c r="AU728" s="75" t="str" cm="1">
        <f t="array" ref="AU728">IF(ISBLANK(INDEX(行,$A728)),"",0)</f>
        <v/>
      </c>
      <c r="AV728" s="75" t="str" cm="1">
        <f t="array" ref="AV728">IF(ISBLANK(INDEX(行,$A728)),"",0)</f>
        <v/>
      </c>
      <c r="AW728" s="75" t="str" cm="1">
        <f t="array" ref="AW728">IF(ISBLANK(INDEX(行,$A728)),"",0)</f>
        <v/>
      </c>
      <c r="AX728" s="75" t="str" cm="1">
        <f t="array" ref="AX728">IF(ISBLANK(INDEX(行,$A728)),"",0)</f>
        <v/>
      </c>
      <c r="AY728" s="75" t="str" cm="1">
        <f t="array" ref="AY728">IF(ISBLANK(INDEX(行,$A728)),"",0)</f>
        <v/>
      </c>
      <c r="AZ728" s="75" t="str" cm="1">
        <f t="array" ref="AZ728">IF(ISBLANK(INDEX(行,$A728)),"",0)</f>
        <v/>
      </c>
      <c r="BA728" s="75" t="str" cm="1">
        <f t="array" ref="BA728">IF(ISBLANK(INDEX(行,$A728)),"",0)</f>
        <v/>
      </c>
      <c r="BB728" s="75" t="str" cm="1">
        <f t="array" ref="BB728">IF(ISBLANK(INDEX(行,$A728)),"",0)</f>
        <v/>
      </c>
      <c r="BC728" s="75" t="str" cm="1">
        <f t="array" ref="BC728">IF(ISBLANK(INDEX(行,$A728)),"",0)</f>
        <v/>
      </c>
      <c r="BD728" s="75" t="str" cm="1">
        <f t="array" ref="BD728">IF(ISBLANK(INDEX(行,$A728)),"",0)</f>
        <v/>
      </c>
      <c r="BE728" s="75" t="str" cm="1">
        <f t="array" ref="BE728">IF(ISBLANK(INDEX(行,$A728)),"",0)</f>
        <v/>
      </c>
      <c r="BF728" s="75" t="str" cm="1">
        <f t="array" ref="BF728">IF(ISBLANK(INDEX(行,$A728)),"",0)</f>
        <v/>
      </c>
      <c r="BG728" s="75" t="str" cm="1">
        <f t="array" ref="BG728">IF(ISBLANK(INDEX(行,$A728)),"",0)</f>
        <v/>
      </c>
      <c r="BH728" s="75" t="str" cm="1">
        <f t="array" ref="BH728">IF(ISBLANK(INDEX(行,$A728)),"",0)</f>
        <v/>
      </c>
      <c r="BI728" s="75" t="str" cm="1">
        <f t="array" ref="BI728">IF(ISBLANK(INDEX(行,$A728)),"",0)</f>
        <v/>
      </c>
      <c r="BJ728" s="75" t="str" cm="1">
        <f t="array" ref="BJ728">IF(ISBLANK(INDEX(行,$A728)),"",0)</f>
        <v/>
      </c>
      <c r="BK728" s="75" t="str" cm="1">
        <f t="array" ref="BK728">IF(ISBLANK(INDEX(行,$A728)),"",0)</f>
        <v/>
      </c>
      <c r="BL728" s="75" t="str" cm="1">
        <f t="array" ref="BL728">IF(ISBLANK(INDEX(行,$A728)),"",0)</f>
        <v/>
      </c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  <c r="BY728" s="77"/>
      <c r="BZ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6" t="str" cm="1">
        <f t="array" ref="CQ728">IF(ISBLANK(INDEX(納入年月日,$A728)),"",INDEX(TEXT(納入年月日,"0!/00!/00"),$A728))</f>
        <v/>
      </c>
      <c r="CR728" s="77"/>
      <c r="CS728" s="77"/>
      <c r="CT728" s="77"/>
      <c r="CU728" s="77"/>
      <c r="CV728" s="77"/>
      <c r="CW728" s="77"/>
      <c r="CX728" s="77"/>
      <c r="CY728" s="77"/>
      <c r="CZ728" s="77"/>
      <c r="DA728" s="77" t="str" cm="1">
        <f t="array" ref="DA728">IF(ISBLANK(INDEX(行,$A728)),"","      0001")</f>
        <v/>
      </c>
      <c r="DB728" s="75" t="str" cm="1">
        <f t="array" ref="DB728">IF(ISBLANK(INDEX(行,$A728)),"",4101)</f>
        <v/>
      </c>
      <c r="DC728" s="75" t="str" cm="1">
        <f t="array" ref="DC728">IF(ISBLANK(INDEX(行,$A728)),"",2)</f>
        <v/>
      </c>
      <c r="DD728" s="77" t="str">
        <f t="shared" si="102"/>
        <v/>
      </c>
      <c r="DE728" s="75" t="str" cm="1">
        <f t="array" ref="DE728">IF(ISBLANK(INDEX(行,$A728)),"",0)</f>
        <v/>
      </c>
      <c r="DF728" s="77" t="str">
        <f t="shared" si="103"/>
        <v/>
      </c>
      <c r="DG728" s="77" t="str">
        <f t="shared" si="104"/>
        <v/>
      </c>
      <c r="DH728" s="75" t="str" cm="1">
        <f t="array" ref="DH728">IF(ISBLANK(INDEX(行,$A728)),"",0)</f>
        <v/>
      </c>
      <c r="DI728" s="75" t="str" cm="1">
        <f t="array" ref="DI728">IF(ISBLANK(INDEX(行,$A728)),"",0)</f>
        <v/>
      </c>
      <c r="DJ728" s="77"/>
      <c r="DK728" s="80"/>
      <c r="DL728" s="75" t="str" cm="1">
        <f t="array" ref="DL728">IF(ISBLANK(INDEX(行,$A728)),"",0)</f>
        <v/>
      </c>
      <c r="DM728" s="77" t="str">
        <f t="shared" si="105"/>
        <v/>
      </c>
      <c r="DN728" s="75" t="str" cm="1">
        <f t="array" ref="DN728">IF(ISBLANK(INDEX(行,$A728)),"",0)</f>
        <v/>
      </c>
      <c r="DO728" s="75" t="str" cm="1">
        <f t="array" ref="DO728">IF(ISBLANK(INDEX(行,$A728)),"",0)</f>
        <v/>
      </c>
      <c r="DP728" s="77" t="str" cm="1">
        <f t="array" ref="DP728">IF(ISBLANK(INDEX(行,$A728)),"","         0")</f>
        <v/>
      </c>
      <c r="DQ728" s="75" t="str" cm="1">
        <f t="array" ref="DQ728">IF(ISBLANK(INDEX(行,$A728)),"",0)</f>
        <v/>
      </c>
      <c r="DR728" s="75" t="str" cm="1">
        <f t="array" ref="DR728">IF(ISBLANK(INDEX(行,$A728)),"",0)</f>
        <v/>
      </c>
      <c r="DS728" s="77"/>
      <c r="DT728" s="75" t="str" cm="1">
        <f t="array" ref="DT728">IF(ISBLANK(INDEX(行,$A728)),"",0)</f>
        <v/>
      </c>
      <c r="DU728" s="75" t="str" cm="1">
        <f t="array" ref="DU728">IF(ISBLANK(INDEX(行,$A728)),"",$Z728+$AA728)</f>
        <v/>
      </c>
      <c r="DV728" s="75" t="str" cm="1">
        <f t="array" ref="DV728">IF(ISBLANK(INDEX(行,$A728)),"",0)</f>
        <v/>
      </c>
      <c r="DW728" s="77"/>
      <c r="DX728" s="77"/>
      <c r="DY728" s="77"/>
      <c r="DZ728" s="77"/>
      <c r="EA728" s="77"/>
      <c r="EB728" s="75" t="str" cm="1">
        <f t="array" ref="EB728">IF(ISBLANK(INDEX(行,$A728)),"",2)</f>
        <v/>
      </c>
      <c r="EC728" s="75" t="str" cm="1">
        <f t="array" ref="EC728">IF(ISBLANK(INDEX(行,$A728)),"",1)</f>
        <v/>
      </c>
      <c r="ED728" s="75" t="str" cm="1">
        <f t="array" ref="ED728">IF(ISBLANK(INDEX(行,$A728)),"",0)</f>
        <v/>
      </c>
      <c r="EE728" s="75" t="str" cm="1">
        <f t="array" ref="EE728">IF(ISBLANK(INDEX(行,$A728)),"",0)</f>
        <v/>
      </c>
      <c r="EF728" s="76" t="str">
        <f t="shared" si="106"/>
        <v/>
      </c>
      <c r="EG728" s="77" t="str">
        <f t="shared" si="107"/>
        <v/>
      </c>
      <c r="EH728" s="77"/>
      <c r="EI728" s="75" t="str" cm="1">
        <f t="array" ref="EI728">IF(ISBLANK(INDEX(行,$A728)),"",0)</f>
        <v/>
      </c>
      <c r="EJ728" s="75" t="str" cm="1">
        <f t="array" ref="EJ728">IF(ISBLANK(INDEX(行,$A728)),"",0)</f>
        <v/>
      </c>
      <c r="EK728" s="75" t="str" cm="1">
        <f t="array" ref="EK728">IF(ISBLANK(INDEX(行,$A728)),"",0)</f>
        <v/>
      </c>
      <c r="EL728" s="75" t="str" cm="1">
        <f t="array" ref="EL728">IF(ISBLANK(INDEX(行,$A728)),"",0)</f>
        <v/>
      </c>
      <c r="EM728" s="75" t="str" cm="1">
        <f t="array" ref="EM728">IF(ISBLANK(INDEX(行,$A728)),"",0)</f>
        <v/>
      </c>
      <c r="EN728" s="75" t="str" cm="1">
        <f t="array" ref="EN728">IF(ISBLANK(INDEX(行,$A728)),"",0)</f>
        <v/>
      </c>
      <c r="EO728" s="75" t="str" cm="1">
        <f t="array" ref="EO728">IF(ISBLANK(INDEX(行,$A728)),"",0)</f>
        <v/>
      </c>
      <c r="EP728" s="75" t="str" cm="1">
        <f t="array" ref="EP728">IF(ISBLANK(INDEX(行,$A728)),"",0)</f>
        <v/>
      </c>
      <c r="EQ728" s="75" t="str" cm="1">
        <f t="array" ref="EQ728">IF(ISBLANK(INDEX(行,$A728)),"",0)</f>
        <v/>
      </c>
      <c r="ER728" s="75" t="str" cm="1">
        <f t="array" ref="ER728">IF(ISBLANK(INDEX(行,$A728)),"",0)</f>
        <v/>
      </c>
      <c r="ES728" s="75" t="str" cm="1">
        <f t="array" ref="ES728">IF(ISBLANK(INDEX(行,$A728)),"",0)</f>
        <v/>
      </c>
      <c r="ET728" s="75" t="str" cm="1">
        <f t="array" ref="ET728">IF(ISBLANK(INDEX(行,$A728)),"",0)</f>
        <v/>
      </c>
      <c r="EU728" s="75" t="str" cm="1">
        <f t="array" ref="EU728">IF(ISBLANK(INDEX(行,$A728)),"",0)</f>
        <v/>
      </c>
      <c r="EV728" s="75" t="str" cm="1">
        <f t="array" ref="EV728">IF(ISBLANK(INDEX(行,$A728)),"",0)</f>
        <v/>
      </c>
      <c r="EW728" s="75" t="str" cm="1">
        <f t="array" ref="EW728">IF(ISBLANK(INDEX(行,$A728)),"",0)</f>
        <v/>
      </c>
      <c r="EX728" s="75" t="str" cm="1">
        <f t="array" ref="EX728">IF(ISBLANK(INDEX(行,$A728)),"",0)</f>
        <v/>
      </c>
      <c r="EY728" s="75" t="str" cm="1">
        <f t="array" ref="EY728">IF(ISBLANK(INDEX(行,$A728)),"",0)</f>
        <v/>
      </c>
      <c r="EZ728" s="75" t="str" cm="1">
        <f t="array" ref="EZ728">IF(ISBLANK(INDEX(行,$A728)),"",0)</f>
        <v/>
      </c>
      <c r="FA728" s="75" t="str" cm="1">
        <f t="array" ref="FA728">IF(ISBLANK(INDEX(行,$A728)),"",0)</f>
        <v/>
      </c>
      <c r="FB728" s="75" t="str" cm="1">
        <f t="array" ref="FB728">IF(ISBLANK(INDEX(行,$A728)),"",0)</f>
        <v/>
      </c>
      <c r="FC728" s="75" t="str" cm="1">
        <f t="array" ref="FC728">IF(ISBLANK(INDEX(行,$A728)),"",0)</f>
        <v/>
      </c>
      <c r="FD728" s="75" t="str" cm="1">
        <f t="array" ref="FD728">IF(ISBLANK(INDEX(行,$A728)),"",0)</f>
        <v/>
      </c>
      <c r="FE728" s="75" t="str" cm="1">
        <f t="array" ref="FE728">IF(ISBLANK(INDEX(行,$A728)),"",0)</f>
        <v/>
      </c>
      <c r="FF728" s="75" t="str" cm="1">
        <f t="array" ref="FF728">IF(ISBLANK(INDEX(行,$A728)),"",0)</f>
        <v/>
      </c>
      <c r="FG728" s="75" t="str" cm="1">
        <f t="array" ref="FG728">IF(ISBLANK(INDEX(行,$A728)),"",0)</f>
        <v/>
      </c>
      <c r="FH728" s="77"/>
      <c r="FI728" s="77"/>
      <c r="FJ728" s="77"/>
      <c r="FK728" s="77"/>
      <c r="FL728" s="77"/>
      <c r="FM728" s="77"/>
      <c r="FN728" s="77"/>
      <c r="FO728" s="77"/>
      <c r="FP728" s="77"/>
      <c r="FQ728" s="77"/>
      <c r="FR728" s="77"/>
      <c r="FS728" s="77"/>
      <c r="FT728" s="77"/>
      <c r="FU728" s="77"/>
      <c r="FV728" s="77"/>
      <c r="FW728" s="77"/>
      <c r="FX728" s="77"/>
      <c r="FY728" s="77"/>
      <c r="FZ728" s="77"/>
      <c r="GA728" s="77"/>
      <c r="GB728" s="77"/>
      <c r="GC728" s="77"/>
      <c r="GD728" s="77"/>
      <c r="GE728" s="77"/>
      <c r="GF728" s="77"/>
      <c r="GG728" s="77"/>
      <c r="GH728" s="77"/>
      <c r="GI728" s="77"/>
      <c r="GJ728" s="77"/>
      <c r="GK728" s="77"/>
      <c r="GL728" s="76" t="str">
        <f t="shared" si="108"/>
        <v/>
      </c>
      <c r="GM728" s="77"/>
      <c r="GN728" s="77"/>
      <c r="GO728" s="77"/>
      <c r="GP728" s="77"/>
      <c r="GQ728" s="77"/>
      <c r="GR728" s="77"/>
      <c r="GS728" s="77"/>
      <c r="GT728" s="77"/>
      <c r="GU728" s="77"/>
      <c r="GV728" s="75" t="str" cm="1">
        <f t="array" ref="GV728">IF(ISBLANK(INDEX(行,$A728)),"",1)</f>
        <v/>
      </c>
      <c r="GW728" s="75" t="str" cm="1">
        <f t="array" ref="GW728">IF(ISBLANK(INDEX(行,$A728)),"",1)</f>
        <v/>
      </c>
      <c r="GX728" s="75" t="str" cm="1">
        <f t="array" ref="GX728">IF(ISBLANK(INDEX(行,$A728)),"",0)</f>
        <v/>
      </c>
      <c r="GY728" s="77"/>
      <c r="GZ728" s="77"/>
      <c r="HA728" s="76" t="str" cm="1">
        <f t="array" aca="1" ref="HA728" ca="1">IF(ISBLANK(INDEX(行,$A728)),"",TODAY())</f>
        <v/>
      </c>
      <c r="HB728" s="76" t="str" cm="1">
        <f t="array" aca="1" ref="HB728" ca="1">IF(ISBLANK(INDEX(行,$A728)),"",TODAY())</f>
        <v/>
      </c>
      <c r="HC728" s="78" t="str" cm="1">
        <f t="array" ref="HC728">IF(ISBLANK(INDEX(行,$A728)),"","ADMIN")</f>
        <v/>
      </c>
      <c r="HD728" s="78" t="str">
        <f t="shared" si="109"/>
        <v/>
      </c>
    </row>
    <row r="729" spans="1:212" s="12" customFormat="1" ht="15" x14ac:dyDescent="0.15">
      <c r="A729" s="11">
        <v>724</v>
      </c>
      <c r="B729" s="75" t="str" cm="1">
        <f t="array" ref="B729">IF(ISBLANK(INDEX(行,$A729)),"",1)</f>
        <v/>
      </c>
      <c r="C729" s="76" t="str" cm="1">
        <f t="array" ref="C729">IF(ISBLANK(INDEX(伝票日付,$A729)),"",DATEVALUE(INDEX(TEXT(伝票日付,"0!/00!/00"),$A729)))</f>
        <v/>
      </c>
      <c r="D729" s="78" t="str" cm="1">
        <f t="array" ref="D729">IF(ISBLANK(INDEX(注文番号,$A729)),"",INDEX(注文番号,$A729))</f>
        <v/>
      </c>
      <c r="E729" s="75" t="str" cm="1">
        <f t="array" ref="E729">IF(ISBLANK(INDEX(行,$A729)),"",INDEX(行,$A729))</f>
        <v/>
      </c>
      <c r="F729" s="77" t="str" cm="1">
        <f t="array" ref="F729">IF(ISBLANK(INDEX(行,$A729)),"","0001")</f>
        <v/>
      </c>
      <c r="G729" s="83" t="str">
        <f t="shared" si="99"/>
        <v/>
      </c>
      <c r="H729" s="78" t="str" cm="1">
        <f t="array" ref="H729">IF(ISBLANK(INDEX(行,$A729)),"",8)</f>
        <v/>
      </c>
      <c r="I729" s="77" t="str" cm="1">
        <f t="array" ref="I729">IF(ISBLANK(INDEX(行,$A729)),"","      8211")</f>
        <v/>
      </c>
      <c r="J729" s="78" t="str" cm="1">
        <f t="array" ref="J729">IF(ISBLANK(INDEX(行,$A729)),"",8211)</f>
        <v/>
      </c>
      <c r="K729" s="82" t="str">
        <f t="shared" si="100"/>
        <v/>
      </c>
      <c r="L729" s="77" t="str" cm="1">
        <f t="array" ref="L729">IF(ISBLANK(INDEX(枝番,$A729)),"",INDEX(枝番,$A729))</f>
        <v/>
      </c>
      <c r="M729" s="78" t="str" cm="1">
        <f t="array" ref="M729">IF(ISBLANK(INDEX(工種コード,$A729)),"",INDEX(工種コード,$A729))</f>
        <v/>
      </c>
      <c r="N729" s="78" t="str" cm="1">
        <f t="array" ref="N729">IF(ISBLANK(INDEX(注文番号,$A729)),"",INDEX(注文番号,$A729))</f>
        <v/>
      </c>
      <c r="O729" s="75"/>
      <c r="P729" s="80"/>
      <c r="Q729" s="75" t="str" cm="1">
        <f t="array" ref="Q729">IF(ISBLANK(INDEX(行,$A729)),"",0)</f>
        <v/>
      </c>
      <c r="R729" s="77" t="str" cm="1">
        <f t="array" ref="R729">IF(ISBLANK(INDEX(仕入先コード,$A729)),"",INDEX(仕入先コード,$A729))</f>
        <v/>
      </c>
      <c r="S729" s="75" t="str" cm="1">
        <f t="array" ref="S729">IF(ISBLANK(INDEX(行,$A729)),"",0)</f>
        <v/>
      </c>
      <c r="T729" s="75" t="str" cm="1">
        <f t="array" ref="T729">IF(ISBLANK(INDEX(行,$A729)),"",1)</f>
        <v/>
      </c>
      <c r="U729" s="77" t="str" cm="1">
        <f t="array" ref="U729">IF(ISBLANK(INDEX(行,$A729)),"","         1")</f>
        <v/>
      </c>
      <c r="V729" s="75" t="str" cm="1">
        <f t="array" ref="V729">IF(ISBLANK(INDEX(行,$A729)),"",0)</f>
        <v/>
      </c>
      <c r="W729" s="75" t="str" cm="1">
        <f t="array" ref="W729">IF(ISBLANK(INDEX(数量,$A729)),"",INDEX(数量,$A729))</f>
        <v/>
      </c>
      <c r="X729" s="77" t="str" cm="1">
        <f t="array" ref="X729">IF(ISBLANK(INDEX(単位,$A729)),"",INDEX(単位,$A729))</f>
        <v/>
      </c>
      <c r="Y729" s="75" t="str" cm="1">
        <f t="array" ref="Y729">IF(ISBLANK(INDEX(単価,$A729)),"",INDEX(単価,$A729))</f>
        <v/>
      </c>
      <c r="Z729" s="75" t="str" cm="1">
        <f t="array" ref="Z729">IF(ISBLANK(INDEX(行,$A729)),"",W729*Y729)</f>
        <v/>
      </c>
      <c r="AA729" s="75" t="str" cm="1">
        <f t="array" ref="AA729">IF(ISBLANK(INDEX(行,$A729)),"",Z729*AI729/100)</f>
        <v/>
      </c>
      <c r="AB729" s="77"/>
      <c r="AC729" s="77"/>
      <c r="AD729" s="77"/>
      <c r="AE729" s="77"/>
      <c r="AF729" s="77"/>
      <c r="AG729" s="75" t="str" cm="1">
        <f t="array" ref="AG729">IF(ISBLANK(INDEX(行,$A729)),"",1)</f>
        <v/>
      </c>
      <c r="AH729" s="75" t="str" cm="1">
        <f t="array" ref="AH729">IF(ISBLANK(INDEX(行,$A729)),"",1)</f>
        <v/>
      </c>
      <c r="AI729" s="75" t="str" cm="1">
        <f t="array" ref="AI729">IF(ISBLANK(INDEX(税率,$A729)),"",INDEX(税率,$A729))</f>
        <v/>
      </c>
      <c r="AJ729" s="75" t="str" cm="1">
        <f t="array" ref="AJ729">IF(ISBLANK(INDEX(行,$A729)),"",50)</f>
        <v/>
      </c>
      <c r="AK729" s="76" t="str">
        <f t="shared" si="101"/>
        <v/>
      </c>
      <c r="AL729" s="82" t="str" cm="1">
        <f t="array" ref="AL729">IF(ISBLANK(INDEX(品名,$A729)),"",INDEX(品名,$A729))</f>
        <v/>
      </c>
      <c r="AM729" s="75"/>
      <c r="AN729" s="75" t="str" cm="1">
        <f t="array" ref="AN729">IF(ISBLANK(INDEX(行,$A729)),"",0)</f>
        <v/>
      </c>
      <c r="AO729" s="75" t="str" cm="1">
        <f t="array" ref="AO729">IF(ISBLANK(INDEX(行,$A729)),"",0)</f>
        <v/>
      </c>
      <c r="AP729" s="75" t="str" cm="1">
        <f t="array" ref="AP729">IF(ISBLANK(INDEX(行,$A729)),"",0)</f>
        <v/>
      </c>
      <c r="AQ729" s="75" t="str" cm="1">
        <f t="array" ref="AQ729">IF(ISBLANK(INDEX(行,$A729)),"",0)</f>
        <v/>
      </c>
      <c r="AR729" s="75" t="str" cm="1">
        <f t="array" ref="AR729">IF(ISBLANK(INDEX(行,$A729)),"",0)</f>
        <v/>
      </c>
      <c r="AS729" s="75" t="str" cm="1">
        <f t="array" ref="AS729">IF(ISBLANK(INDEX(行,$A729)),"",0)</f>
        <v/>
      </c>
      <c r="AT729" s="75" t="str" cm="1">
        <f t="array" ref="AT729">IF(ISBLANK(INDEX(行,$A729)),"",0)</f>
        <v/>
      </c>
      <c r="AU729" s="75" t="str" cm="1">
        <f t="array" ref="AU729">IF(ISBLANK(INDEX(行,$A729)),"",0)</f>
        <v/>
      </c>
      <c r="AV729" s="75" t="str" cm="1">
        <f t="array" ref="AV729">IF(ISBLANK(INDEX(行,$A729)),"",0)</f>
        <v/>
      </c>
      <c r="AW729" s="75" t="str" cm="1">
        <f t="array" ref="AW729">IF(ISBLANK(INDEX(行,$A729)),"",0)</f>
        <v/>
      </c>
      <c r="AX729" s="75" t="str" cm="1">
        <f t="array" ref="AX729">IF(ISBLANK(INDEX(行,$A729)),"",0)</f>
        <v/>
      </c>
      <c r="AY729" s="75" t="str" cm="1">
        <f t="array" ref="AY729">IF(ISBLANK(INDEX(行,$A729)),"",0)</f>
        <v/>
      </c>
      <c r="AZ729" s="75" t="str" cm="1">
        <f t="array" ref="AZ729">IF(ISBLANK(INDEX(行,$A729)),"",0)</f>
        <v/>
      </c>
      <c r="BA729" s="75" t="str" cm="1">
        <f t="array" ref="BA729">IF(ISBLANK(INDEX(行,$A729)),"",0)</f>
        <v/>
      </c>
      <c r="BB729" s="75" t="str" cm="1">
        <f t="array" ref="BB729">IF(ISBLANK(INDEX(行,$A729)),"",0)</f>
        <v/>
      </c>
      <c r="BC729" s="75" t="str" cm="1">
        <f t="array" ref="BC729">IF(ISBLANK(INDEX(行,$A729)),"",0)</f>
        <v/>
      </c>
      <c r="BD729" s="75" t="str" cm="1">
        <f t="array" ref="BD729">IF(ISBLANK(INDEX(行,$A729)),"",0)</f>
        <v/>
      </c>
      <c r="BE729" s="75" t="str" cm="1">
        <f t="array" ref="BE729">IF(ISBLANK(INDEX(行,$A729)),"",0)</f>
        <v/>
      </c>
      <c r="BF729" s="75" t="str" cm="1">
        <f t="array" ref="BF729">IF(ISBLANK(INDEX(行,$A729)),"",0)</f>
        <v/>
      </c>
      <c r="BG729" s="75" t="str" cm="1">
        <f t="array" ref="BG729">IF(ISBLANK(INDEX(行,$A729)),"",0)</f>
        <v/>
      </c>
      <c r="BH729" s="75" t="str" cm="1">
        <f t="array" ref="BH729">IF(ISBLANK(INDEX(行,$A729)),"",0)</f>
        <v/>
      </c>
      <c r="BI729" s="75" t="str" cm="1">
        <f t="array" ref="BI729">IF(ISBLANK(INDEX(行,$A729)),"",0)</f>
        <v/>
      </c>
      <c r="BJ729" s="75" t="str" cm="1">
        <f t="array" ref="BJ729">IF(ISBLANK(INDEX(行,$A729)),"",0)</f>
        <v/>
      </c>
      <c r="BK729" s="75" t="str" cm="1">
        <f t="array" ref="BK729">IF(ISBLANK(INDEX(行,$A729)),"",0)</f>
        <v/>
      </c>
      <c r="BL729" s="75" t="str" cm="1">
        <f t="array" ref="BL729">IF(ISBLANK(INDEX(行,$A729)),"",0)</f>
        <v/>
      </c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  <c r="BY729" s="77"/>
      <c r="BZ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6" t="str" cm="1">
        <f t="array" ref="CQ729">IF(ISBLANK(INDEX(納入年月日,$A729)),"",INDEX(TEXT(納入年月日,"0!/00!/00"),$A729))</f>
        <v/>
      </c>
      <c r="CR729" s="77"/>
      <c r="CS729" s="77"/>
      <c r="CT729" s="77"/>
      <c r="CU729" s="77"/>
      <c r="CV729" s="77"/>
      <c r="CW729" s="77"/>
      <c r="CX729" s="77"/>
      <c r="CY729" s="77"/>
      <c r="CZ729" s="77"/>
      <c r="DA729" s="77" t="str" cm="1">
        <f t="array" ref="DA729">IF(ISBLANK(INDEX(行,$A729)),"","      0001")</f>
        <v/>
      </c>
      <c r="DB729" s="75" t="str" cm="1">
        <f t="array" ref="DB729">IF(ISBLANK(INDEX(行,$A729)),"",4101)</f>
        <v/>
      </c>
      <c r="DC729" s="75" t="str" cm="1">
        <f t="array" ref="DC729">IF(ISBLANK(INDEX(行,$A729)),"",2)</f>
        <v/>
      </c>
      <c r="DD729" s="77" t="str">
        <f t="shared" si="102"/>
        <v/>
      </c>
      <c r="DE729" s="75" t="str" cm="1">
        <f t="array" ref="DE729">IF(ISBLANK(INDEX(行,$A729)),"",0)</f>
        <v/>
      </c>
      <c r="DF729" s="77" t="str">
        <f t="shared" si="103"/>
        <v/>
      </c>
      <c r="DG729" s="77" t="str">
        <f t="shared" si="104"/>
        <v/>
      </c>
      <c r="DH729" s="75" t="str" cm="1">
        <f t="array" ref="DH729">IF(ISBLANK(INDEX(行,$A729)),"",0)</f>
        <v/>
      </c>
      <c r="DI729" s="75" t="str" cm="1">
        <f t="array" ref="DI729">IF(ISBLANK(INDEX(行,$A729)),"",0)</f>
        <v/>
      </c>
      <c r="DJ729" s="77"/>
      <c r="DK729" s="80"/>
      <c r="DL729" s="75" t="str" cm="1">
        <f t="array" ref="DL729">IF(ISBLANK(INDEX(行,$A729)),"",0)</f>
        <v/>
      </c>
      <c r="DM729" s="77" t="str">
        <f t="shared" si="105"/>
        <v/>
      </c>
      <c r="DN729" s="75" t="str" cm="1">
        <f t="array" ref="DN729">IF(ISBLANK(INDEX(行,$A729)),"",0)</f>
        <v/>
      </c>
      <c r="DO729" s="75" t="str" cm="1">
        <f t="array" ref="DO729">IF(ISBLANK(INDEX(行,$A729)),"",0)</f>
        <v/>
      </c>
      <c r="DP729" s="77" t="str" cm="1">
        <f t="array" ref="DP729">IF(ISBLANK(INDEX(行,$A729)),"","         0")</f>
        <v/>
      </c>
      <c r="DQ729" s="75" t="str" cm="1">
        <f t="array" ref="DQ729">IF(ISBLANK(INDEX(行,$A729)),"",0)</f>
        <v/>
      </c>
      <c r="DR729" s="75" t="str" cm="1">
        <f t="array" ref="DR729">IF(ISBLANK(INDEX(行,$A729)),"",0)</f>
        <v/>
      </c>
      <c r="DS729" s="77"/>
      <c r="DT729" s="75" t="str" cm="1">
        <f t="array" ref="DT729">IF(ISBLANK(INDEX(行,$A729)),"",0)</f>
        <v/>
      </c>
      <c r="DU729" s="75" t="str" cm="1">
        <f t="array" ref="DU729">IF(ISBLANK(INDEX(行,$A729)),"",$Z729+$AA729)</f>
        <v/>
      </c>
      <c r="DV729" s="75" t="str" cm="1">
        <f t="array" ref="DV729">IF(ISBLANK(INDEX(行,$A729)),"",0)</f>
        <v/>
      </c>
      <c r="DW729" s="77"/>
      <c r="DX729" s="77"/>
      <c r="DY729" s="77"/>
      <c r="DZ729" s="77"/>
      <c r="EA729" s="77"/>
      <c r="EB729" s="75" t="str" cm="1">
        <f t="array" ref="EB729">IF(ISBLANK(INDEX(行,$A729)),"",2)</f>
        <v/>
      </c>
      <c r="EC729" s="75" t="str" cm="1">
        <f t="array" ref="EC729">IF(ISBLANK(INDEX(行,$A729)),"",1)</f>
        <v/>
      </c>
      <c r="ED729" s="75" t="str" cm="1">
        <f t="array" ref="ED729">IF(ISBLANK(INDEX(行,$A729)),"",0)</f>
        <v/>
      </c>
      <c r="EE729" s="75" t="str" cm="1">
        <f t="array" ref="EE729">IF(ISBLANK(INDEX(行,$A729)),"",0)</f>
        <v/>
      </c>
      <c r="EF729" s="76" t="str">
        <f t="shared" si="106"/>
        <v/>
      </c>
      <c r="EG729" s="77" t="str">
        <f t="shared" si="107"/>
        <v/>
      </c>
      <c r="EH729" s="77"/>
      <c r="EI729" s="75" t="str" cm="1">
        <f t="array" ref="EI729">IF(ISBLANK(INDEX(行,$A729)),"",0)</f>
        <v/>
      </c>
      <c r="EJ729" s="75" t="str" cm="1">
        <f t="array" ref="EJ729">IF(ISBLANK(INDEX(行,$A729)),"",0)</f>
        <v/>
      </c>
      <c r="EK729" s="75" t="str" cm="1">
        <f t="array" ref="EK729">IF(ISBLANK(INDEX(行,$A729)),"",0)</f>
        <v/>
      </c>
      <c r="EL729" s="75" t="str" cm="1">
        <f t="array" ref="EL729">IF(ISBLANK(INDEX(行,$A729)),"",0)</f>
        <v/>
      </c>
      <c r="EM729" s="75" t="str" cm="1">
        <f t="array" ref="EM729">IF(ISBLANK(INDEX(行,$A729)),"",0)</f>
        <v/>
      </c>
      <c r="EN729" s="75" t="str" cm="1">
        <f t="array" ref="EN729">IF(ISBLANK(INDEX(行,$A729)),"",0)</f>
        <v/>
      </c>
      <c r="EO729" s="75" t="str" cm="1">
        <f t="array" ref="EO729">IF(ISBLANK(INDEX(行,$A729)),"",0)</f>
        <v/>
      </c>
      <c r="EP729" s="75" t="str" cm="1">
        <f t="array" ref="EP729">IF(ISBLANK(INDEX(行,$A729)),"",0)</f>
        <v/>
      </c>
      <c r="EQ729" s="75" t="str" cm="1">
        <f t="array" ref="EQ729">IF(ISBLANK(INDEX(行,$A729)),"",0)</f>
        <v/>
      </c>
      <c r="ER729" s="75" t="str" cm="1">
        <f t="array" ref="ER729">IF(ISBLANK(INDEX(行,$A729)),"",0)</f>
        <v/>
      </c>
      <c r="ES729" s="75" t="str" cm="1">
        <f t="array" ref="ES729">IF(ISBLANK(INDEX(行,$A729)),"",0)</f>
        <v/>
      </c>
      <c r="ET729" s="75" t="str" cm="1">
        <f t="array" ref="ET729">IF(ISBLANK(INDEX(行,$A729)),"",0)</f>
        <v/>
      </c>
      <c r="EU729" s="75" t="str" cm="1">
        <f t="array" ref="EU729">IF(ISBLANK(INDEX(行,$A729)),"",0)</f>
        <v/>
      </c>
      <c r="EV729" s="75" t="str" cm="1">
        <f t="array" ref="EV729">IF(ISBLANK(INDEX(行,$A729)),"",0)</f>
        <v/>
      </c>
      <c r="EW729" s="75" t="str" cm="1">
        <f t="array" ref="EW729">IF(ISBLANK(INDEX(行,$A729)),"",0)</f>
        <v/>
      </c>
      <c r="EX729" s="75" t="str" cm="1">
        <f t="array" ref="EX729">IF(ISBLANK(INDEX(行,$A729)),"",0)</f>
        <v/>
      </c>
      <c r="EY729" s="75" t="str" cm="1">
        <f t="array" ref="EY729">IF(ISBLANK(INDEX(行,$A729)),"",0)</f>
        <v/>
      </c>
      <c r="EZ729" s="75" t="str" cm="1">
        <f t="array" ref="EZ729">IF(ISBLANK(INDEX(行,$A729)),"",0)</f>
        <v/>
      </c>
      <c r="FA729" s="75" t="str" cm="1">
        <f t="array" ref="FA729">IF(ISBLANK(INDEX(行,$A729)),"",0)</f>
        <v/>
      </c>
      <c r="FB729" s="75" t="str" cm="1">
        <f t="array" ref="FB729">IF(ISBLANK(INDEX(行,$A729)),"",0)</f>
        <v/>
      </c>
      <c r="FC729" s="75" t="str" cm="1">
        <f t="array" ref="FC729">IF(ISBLANK(INDEX(行,$A729)),"",0)</f>
        <v/>
      </c>
      <c r="FD729" s="75" t="str" cm="1">
        <f t="array" ref="FD729">IF(ISBLANK(INDEX(行,$A729)),"",0)</f>
        <v/>
      </c>
      <c r="FE729" s="75" t="str" cm="1">
        <f t="array" ref="FE729">IF(ISBLANK(INDEX(行,$A729)),"",0)</f>
        <v/>
      </c>
      <c r="FF729" s="75" t="str" cm="1">
        <f t="array" ref="FF729">IF(ISBLANK(INDEX(行,$A729)),"",0)</f>
        <v/>
      </c>
      <c r="FG729" s="75" t="str" cm="1">
        <f t="array" ref="FG729">IF(ISBLANK(INDEX(行,$A729)),"",0)</f>
        <v/>
      </c>
      <c r="FH729" s="77"/>
      <c r="FI729" s="77"/>
      <c r="FJ729" s="77"/>
      <c r="FK729" s="77"/>
      <c r="FL729" s="77"/>
      <c r="FM729" s="77"/>
      <c r="FN729" s="77"/>
      <c r="FO729" s="77"/>
      <c r="FP729" s="77"/>
      <c r="FQ729" s="77"/>
      <c r="FR729" s="77"/>
      <c r="FS729" s="77"/>
      <c r="FT729" s="77"/>
      <c r="FU729" s="77"/>
      <c r="FV729" s="77"/>
      <c r="FW729" s="77"/>
      <c r="FX729" s="77"/>
      <c r="FY729" s="77"/>
      <c r="FZ729" s="77"/>
      <c r="GA729" s="77"/>
      <c r="GB729" s="77"/>
      <c r="GC729" s="77"/>
      <c r="GD729" s="77"/>
      <c r="GE729" s="77"/>
      <c r="GF729" s="77"/>
      <c r="GG729" s="77"/>
      <c r="GH729" s="77"/>
      <c r="GI729" s="77"/>
      <c r="GJ729" s="77"/>
      <c r="GK729" s="77"/>
      <c r="GL729" s="76" t="str">
        <f t="shared" si="108"/>
        <v/>
      </c>
      <c r="GM729" s="77"/>
      <c r="GN729" s="77"/>
      <c r="GO729" s="77"/>
      <c r="GP729" s="77"/>
      <c r="GQ729" s="77"/>
      <c r="GR729" s="77"/>
      <c r="GS729" s="77"/>
      <c r="GT729" s="77"/>
      <c r="GU729" s="77"/>
      <c r="GV729" s="75" t="str" cm="1">
        <f t="array" ref="GV729">IF(ISBLANK(INDEX(行,$A729)),"",1)</f>
        <v/>
      </c>
      <c r="GW729" s="75" t="str" cm="1">
        <f t="array" ref="GW729">IF(ISBLANK(INDEX(行,$A729)),"",1)</f>
        <v/>
      </c>
      <c r="GX729" s="75" t="str" cm="1">
        <f t="array" ref="GX729">IF(ISBLANK(INDEX(行,$A729)),"",0)</f>
        <v/>
      </c>
      <c r="GY729" s="77"/>
      <c r="GZ729" s="77"/>
      <c r="HA729" s="76" t="str" cm="1">
        <f t="array" aca="1" ref="HA729" ca="1">IF(ISBLANK(INDEX(行,$A729)),"",TODAY())</f>
        <v/>
      </c>
      <c r="HB729" s="76" t="str" cm="1">
        <f t="array" aca="1" ref="HB729" ca="1">IF(ISBLANK(INDEX(行,$A729)),"",TODAY())</f>
        <v/>
      </c>
      <c r="HC729" s="78" t="str" cm="1">
        <f t="array" ref="HC729">IF(ISBLANK(INDEX(行,$A729)),"","ADMIN")</f>
        <v/>
      </c>
      <c r="HD729" s="78" t="str">
        <f t="shared" si="109"/>
        <v/>
      </c>
    </row>
    <row r="730" spans="1:212" s="12" customFormat="1" ht="15" x14ac:dyDescent="0.15">
      <c r="A730" s="11">
        <v>725</v>
      </c>
      <c r="B730" s="75" t="str" cm="1">
        <f t="array" ref="B730">IF(ISBLANK(INDEX(行,$A730)),"",1)</f>
        <v/>
      </c>
      <c r="C730" s="76" t="str" cm="1">
        <f t="array" ref="C730">IF(ISBLANK(INDEX(伝票日付,$A730)),"",DATEVALUE(INDEX(TEXT(伝票日付,"0!/00!/00"),$A730)))</f>
        <v/>
      </c>
      <c r="D730" s="78" t="str" cm="1">
        <f t="array" ref="D730">IF(ISBLANK(INDEX(注文番号,$A730)),"",INDEX(注文番号,$A730))</f>
        <v/>
      </c>
      <c r="E730" s="75" t="str" cm="1">
        <f t="array" ref="E730">IF(ISBLANK(INDEX(行,$A730)),"",INDEX(行,$A730))</f>
        <v/>
      </c>
      <c r="F730" s="77" t="str" cm="1">
        <f t="array" ref="F730">IF(ISBLANK(INDEX(行,$A730)),"","0001")</f>
        <v/>
      </c>
      <c r="G730" s="83" t="str">
        <f t="shared" si="99"/>
        <v/>
      </c>
      <c r="H730" s="78" t="str" cm="1">
        <f t="array" ref="H730">IF(ISBLANK(INDEX(行,$A730)),"",8)</f>
        <v/>
      </c>
      <c r="I730" s="77" t="str" cm="1">
        <f t="array" ref="I730">IF(ISBLANK(INDEX(行,$A730)),"","      8211")</f>
        <v/>
      </c>
      <c r="J730" s="78" t="str" cm="1">
        <f t="array" ref="J730">IF(ISBLANK(INDEX(行,$A730)),"",8211)</f>
        <v/>
      </c>
      <c r="K730" s="82" t="str">
        <f t="shared" si="100"/>
        <v/>
      </c>
      <c r="L730" s="77" t="str" cm="1">
        <f t="array" ref="L730">IF(ISBLANK(INDEX(枝番,$A730)),"",INDEX(枝番,$A730))</f>
        <v/>
      </c>
      <c r="M730" s="78" t="str" cm="1">
        <f t="array" ref="M730">IF(ISBLANK(INDEX(工種コード,$A730)),"",INDEX(工種コード,$A730))</f>
        <v/>
      </c>
      <c r="N730" s="78" t="str" cm="1">
        <f t="array" ref="N730">IF(ISBLANK(INDEX(注文番号,$A730)),"",INDEX(注文番号,$A730))</f>
        <v/>
      </c>
      <c r="O730" s="75"/>
      <c r="P730" s="80"/>
      <c r="Q730" s="75" t="str" cm="1">
        <f t="array" ref="Q730">IF(ISBLANK(INDEX(行,$A730)),"",0)</f>
        <v/>
      </c>
      <c r="R730" s="77" t="str" cm="1">
        <f t="array" ref="R730">IF(ISBLANK(INDEX(仕入先コード,$A730)),"",INDEX(仕入先コード,$A730))</f>
        <v/>
      </c>
      <c r="S730" s="75" t="str" cm="1">
        <f t="array" ref="S730">IF(ISBLANK(INDEX(行,$A730)),"",0)</f>
        <v/>
      </c>
      <c r="T730" s="75" t="str" cm="1">
        <f t="array" ref="T730">IF(ISBLANK(INDEX(行,$A730)),"",1)</f>
        <v/>
      </c>
      <c r="U730" s="77" t="str" cm="1">
        <f t="array" ref="U730">IF(ISBLANK(INDEX(行,$A730)),"","         1")</f>
        <v/>
      </c>
      <c r="V730" s="75" t="str" cm="1">
        <f t="array" ref="V730">IF(ISBLANK(INDEX(行,$A730)),"",0)</f>
        <v/>
      </c>
      <c r="W730" s="75" t="str" cm="1">
        <f t="array" ref="W730">IF(ISBLANK(INDEX(数量,$A730)),"",INDEX(数量,$A730))</f>
        <v/>
      </c>
      <c r="X730" s="77" t="str" cm="1">
        <f t="array" ref="X730">IF(ISBLANK(INDEX(単位,$A730)),"",INDEX(単位,$A730))</f>
        <v/>
      </c>
      <c r="Y730" s="75" t="str" cm="1">
        <f t="array" ref="Y730">IF(ISBLANK(INDEX(単価,$A730)),"",INDEX(単価,$A730))</f>
        <v/>
      </c>
      <c r="Z730" s="75" t="str" cm="1">
        <f t="array" ref="Z730">IF(ISBLANK(INDEX(行,$A730)),"",W730*Y730)</f>
        <v/>
      </c>
      <c r="AA730" s="75" t="str" cm="1">
        <f t="array" ref="AA730">IF(ISBLANK(INDEX(行,$A730)),"",Z730*AI730/100)</f>
        <v/>
      </c>
      <c r="AB730" s="77"/>
      <c r="AC730" s="77"/>
      <c r="AD730" s="77"/>
      <c r="AE730" s="77"/>
      <c r="AF730" s="77"/>
      <c r="AG730" s="75" t="str" cm="1">
        <f t="array" ref="AG730">IF(ISBLANK(INDEX(行,$A730)),"",1)</f>
        <v/>
      </c>
      <c r="AH730" s="75" t="str" cm="1">
        <f t="array" ref="AH730">IF(ISBLANK(INDEX(行,$A730)),"",1)</f>
        <v/>
      </c>
      <c r="AI730" s="75" t="str" cm="1">
        <f t="array" ref="AI730">IF(ISBLANK(INDEX(税率,$A730)),"",INDEX(税率,$A730))</f>
        <v/>
      </c>
      <c r="AJ730" s="75" t="str" cm="1">
        <f t="array" ref="AJ730">IF(ISBLANK(INDEX(行,$A730)),"",50)</f>
        <v/>
      </c>
      <c r="AK730" s="76" t="str">
        <f t="shared" si="101"/>
        <v/>
      </c>
      <c r="AL730" s="82" t="str" cm="1">
        <f t="array" ref="AL730">IF(ISBLANK(INDEX(品名,$A730)),"",INDEX(品名,$A730))</f>
        <v/>
      </c>
      <c r="AM730" s="75"/>
      <c r="AN730" s="75" t="str" cm="1">
        <f t="array" ref="AN730">IF(ISBLANK(INDEX(行,$A730)),"",0)</f>
        <v/>
      </c>
      <c r="AO730" s="75" t="str" cm="1">
        <f t="array" ref="AO730">IF(ISBLANK(INDEX(行,$A730)),"",0)</f>
        <v/>
      </c>
      <c r="AP730" s="75" t="str" cm="1">
        <f t="array" ref="AP730">IF(ISBLANK(INDEX(行,$A730)),"",0)</f>
        <v/>
      </c>
      <c r="AQ730" s="75" t="str" cm="1">
        <f t="array" ref="AQ730">IF(ISBLANK(INDEX(行,$A730)),"",0)</f>
        <v/>
      </c>
      <c r="AR730" s="75" t="str" cm="1">
        <f t="array" ref="AR730">IF(ISBLANK(INDEX(行,$A730)),"",0)</f>
        <v/>
      </c>
      <c r="AS730" s="75" t="str" cm="1">
        <f t="array" ref="AS730">IF(ISBLANK(INDEX(行,$A730)),"",0)</f>
        <v/>
      </c>
      <c r="AT730" s="75" t="str" cm="1">
        <f t="array" ref="AT730">IF(ISBLANK(INDEX(行,$A730)),"",0)</f>
        <v/>
      </c>
      <c r="AU730" s="75" t="str" cm="1">
        <f t="array" ref="AU730">IF(ISBLANK(INDEX(行,$A730)),"",0)</f>
        <v/>
      </c>
      <c r="AV730" s="75" t="str" cm="1">
        <f t="array" ref="AV730">IF(ISBLANK(INDEX(行,$A730)),"",0)</f>
        <v/>
      </c>
      <c r="AW730" s="75" t="str" cm="1">
        <f t="array" ref="AW730">IF(ISBLANK(INDEX(行,$A730)),"",0)</f>
        <v/>
      </c>
      <c r="AX730" s="75" t="str" cm="1">
        <f t="array" ref="AX730">IF(ISBLANK(INDEX(行,$A730)),"",0)</f>
        <v/>
      </c>
      <c r="AY730" s="75" t="str" cm="1">
        <f t="array" ref="AY730">IF(ISBLANK(INDEX(行,$A730)),"",0)</f>
        <v/>
      </c>
      <c r="AZ730" s="75" t="str" cm="1">
        <f t="array" ref="AZ730">IF(ISBLANK(INDEX(行,$A730)),"",0)</f>
        <v/>
      </c>
      <c r="BA730" s="75" t="str" cm="1">
        <f t="array" ref="BA730">IF(ISBLANK(INDEX(行,$A730)),"",0)</f>
        <v/>
      </c>
      <c r="BB730" s="75" t="str" cm="1">
        <f t="array" ref="BB730">IF(ISBLANK(INDEX(行,$A730)),"",0)</f>
        <v/>
      </c>
      <c r="BC730" s="75" t="str" cm="1">
        <f t="array" ref="BC730">IF(ISBLANK(INDEX(行,$A730)),"",0)</f>
        <v/>
      </c>
      <c r="BD730" s="75" t="str" cm="1">
        <f t="array" ref="BD730">IF(ISBLANK(INDEX(行,$A730)),"",0)</f>
        <v/>
      </c>
      <c r="BE730" s="75" t="str" cm="1">
        <f t="array" ref="BE730">IF(ISBLANK(INDEX(行,$A730)),"",0)</f>
        <v/>
      </c>
      <c r="BF730" s="75" t="str" cm="1">
        <f t="array" ref="BF730">IF(ISBLANK(INDEX(行,$A730)),"",0)</f>
        <v/>
      </c>
      <c r="BG730" s="75" t="str" cm="1">
        <f t="array" ref="BG730">IF(ISBLANK(INDEX(行,$A730)),"",0)</f>
        <v/>
      </c>
      <c r="BH730" s="75" t="str" cm="1">
        <f t="array" ref="BH730">IF(ISBLANK(INDEX(行,$A730)),"",0)</f>
        <v/>
      </c>
      <c r="BI730" s="75" t="str" cm="1">
        <f t="array" ref="BI730">IF(ISBLANK(INDEX(行,$A730)),"",0)</f>
        <v/>
      </c>
      <c r="BJ730" s="75" t="str" cm="1">
        <f t="array" ref="BJ730">IF(ISBLANK(INDEX(行,$A730)),"",0)</f>
        <v/>
      </c>
      <c r="BK730" s="75" t="str" cm="1">
        <f t="array" ref="BK730">IF(ISBLANK(INDEX(行,$A730)),"",0)</f>
        <v/>
      </c>
      <c r="BL730" s="75" t="str" cm="1">
        <f t="array" ref="BL730">IF(ISBLANK(INDEX(行,$A730)),"",0)</f>
        <v/>
      </c>
      <c r="BM730" s="77"/>
      <c r="BN730" s="77"/>
      <c r="BO730" s="77"/>
      <c r="BP730" s="77"/>
      <c r="BQ730" s="77"/>
      <c r="BR730" s="77"/>
      <c r="BS730" s="77"/>
      <c r="BT730" s="77"/>
      <c r="BU730" s="77"/>
      <c r="BV730" s="77"/>
      <c r="BW730" s="77"/>
      <c r="BX730" s="77"/>
      <c r="BY730" s="77"/>
      <c r="BZ730" s="77"/>
      <c r="CA730" s="77"/>
      <c r="CB730" s="77"/>
      <c r="CC730" s="77"/>
      <c r="CD730" s="77"/>
      <c r="CE730" s="77"/>
      <c r="CF730" s="77"/>
      <c r="CG730" s="77"/>
      <c r="CH730" s="77"/>
      <c r="CI730" s="77"/>
      <c r="CJ730" s="77"/>
      <c r="CK730" s="77"/>
      <c r="CL730" s="77"/>
      <c r="CM730" s="77"/>
      <c r="CN730" s="77"/>
      <c r="CO730" s="77"/>
      <c r="CP730" s="77"/>
      <c r="CQ730" s="76" t="str" cm="1">
        <f t="array" ref="CQ730">IF(ISBLANK(INDEX(納入年月日,$A730)),"",INDEX(TEXT(納入年月日,"0!/00!/00"),$A730))</f>
        <v/>
      </c>
      <c r="CR730" s="77"/>
      <c r="CS730" s="77"/>
      <c r="CT730" s="77"/>
      <c r="CU730" s="77"/>
      <c r="CV730" s="77"/>
      <c r="CW730" s="77"/>
      <c r="CX730" s="77"/>
      <c r="CY730" s="77"/>
      <c r="CZ730" s="77"/>
      <c r="DA730" s="77" t="str" cm="1">
        <f t="array" ref="DA730">IF(ISBLANK(INDEX(行,$A730)),"","      0001")</f>
        <v/>
      </c>
      <c r="DB730" s="75" t="str" cm="1">
        <f t="array" ref="DB730">IF(ISBLANK(INDEX(行,$A730)),"",4101)</f>
        <v/>
      </c>
      <c r="DC730" s="75" t="str" cm="1">
        <f t="array" ref="DC730">IF(ISBLANK(INDEX(行,$A730)),"",2)</f>
        <v/>
      </c>
      <c r="DD730" s="77" t="str">
        <f t="shared" si="102"/>
        <v/>
      </c>
      <c r="DE730" s="75" t="str" cm="1">
        <f t="array" ref="DE730">IF(ISBLANK(INDEX(行,$A730)),"",0)</f>
        <v/>
      </c>
      <c r="DF730" s="77" t="str">
        <f t="shared" si="103"/>
        <v/>
      </c>
      <c r="DG730" s="77" t="str">
        <f t="shared" si="104"/>
        <v/>
      </c>
      <c r="DH730" s="75" t="str" cm="1">
        <f t="array" ref="DH730">IF(ISBLANK(INDEX(行,$A730)),"",0)</f>
        <v/>
      </c>
      <c r="DI730" s="75" t="str" cm="1">
        <f t="array" ref="DI730">IF(ISBLANK(INDEX(行,$A730)),"",0)</f>
        <v/>
      </c>
      <c r="DJ730" s="77"/>
      <c r="DK730" s="80"/>
      <c r="DL730" s="75" t="str" cm="1">
        <f t="array" ref="DL730">IF(ISBLANK(INDEX(行,$A730)),"",0)</f>
        <v/>
      </c>
      <c r="DM730" s="77" t="str">
        <f t="shared" si="105"/>
        <v/>
      </c>
      <c r="DN730" s="75" t="str" cm="1">
        <f t="array" ref="DN730">IF(ISBLANK(INDEX(行,$A730)),"",0)</f>
        <v/>
      </c>
      <c r="DO730" s="75" t="str" cm="1">
        <f t="array" ref="DO730">IF(ISBLANK(INDEX(行,$A730)),"",0)</f>
        <v/>
      </c>
      <c r="DP730" s="77" t="str" cm="1">
        <f t="array" ref="DP730">IF(ISBLANK(INDEX(行,$A730)),"","         0")</f>
        <v/>
      </c>
      <c r="DQ730" s="75" t="str" cm="1">
        <f t="array" ref="DQ730">IF(ISBLANK(INDEX(行,$A730)),"",0)</f>
        <v/>
      </c>
      <c r="DR730" s="75" t="str" cm="1">
        <f t="array" ref="DR730">IF(ISBLANK(INDEX(行,$A730)),"",0)</f>
        <v/>
      </c>
      <c r="DS730" s="77"/>
      <c r="DT730" s="75" t="str" cm="1">
        <f t="array" ref="DT730">IF(ISBLANK(INDEX(行,$A730)),"",0)</f>
        <v/>
      </c>
      <c r="DU730" s="75" t="str" cm="1">
        <f t="array" ref="DU730">IF(ISBLANK(INDEX(行,$A730)),"",$Z730+$AA730)</f>
        <v/>
      </c>
      <c r="DV730" s="75" t="str" cm="1">
        <f t="array" ref="DV730">IF(ISBLANK(INDEX(行,$A730)),"",0)</f>
        <v/>
      </c>
      <c r="DW730" s="77"/>
      <c r="DX730" s="77"/>
      <c r="DY730" s="77"/>
      <c r="DZ730" s="77"/>
      <c r="EA730" s="77"/>
      <c r="EB730" s="75" t="str" cm="1">
        <f t="array" ref="EB730">IF(ISBLANK(INDEX(行,$A730)),"",2)</f>
        <v/>
      </c>
      <c r="EC730" s="75" t="str" cm="1">
        <f t="array" ref="EC730">IF(ISBLANK(INDEX(行,$A730)),"",1)</f>
        <v/>
      </c>
      <c r="ED730" s="75" t="str" cm="1">
        <f t="array" ref="ED730">IF(ISBLANK(INDEX(行,$A730)),"",0)</f>
        <v/>
      </c>
      <c r="EE730" s="75" t="str" cm="1">
        <f t="array" ref="EE730">IF(ISBLANK(INDEX(行,$A730)),"",0)</f>
        <v/>
      </c>
      <c r="EF730" s="76" t="str">
        <f t="shared" si="106"/>
        <v/>
      </c>
      <c r="EG730" s="77" t="str">
        <f t="shared" si="107"/>
        <v/>
      </c>
      <c r="EH730" s="77"/>
      <c r="EI730" s="75" t="str" cm="1">
        <f t="array" ref="EI730">IF(ISBLANK(INDEX(行,$A730)),"",0)</f>
        <v/>
      </c>
      <c r="EJ730" s="75" t="str" cm="1">
        <f t="array" ref="EJ730">IF(ISBLANK(INDEX(行,$A730)),"",0)</f>
        <v/>
      </c>
      <c r="EK730" s="75" t="str" cm="1">
        <f t="array" ref="EK730">IF(ISBLANK(INDEX(行,$A730)),"",0)</f>
        <v/>
      </c>
      <c r="EL730" s="75" t="str" cm="1">
        <f t="array" ref="EL730">IF(ISBLANK(INDEX(行,$A730)),"",0)</f>
        <v/>
      </c>
      <c r="EM730" s="75" t="str" cm="1">
        <f t="array" ref="EM730">IF(ISBLANK(INDEX(行,$A730)),"",0)</f>
        <v/>
      </c>
      <c r="EN730" s="75" t="str" cm="1">
        <f t="array" ref="EN730">IF(ISBLANK(INDEX(行,$A730)),"",0)</f>
        <v/>
      </c>
      <c r="EO730" s="75" t="str" cm="1">
        <f t="array" ref="EO730">IF(ISBLANK(INDEX(行,$A730)),"",0)</f>
        <v/>
      </c>
      <c r="EP730" s="75" t="str" cm="1">
        <f t="array" ref="EP730">IF(ISBLANK(INDEX(行,$A730)),"",0)</f>
        <v/>
      </c>
      <c r="EQ730" s="75" t="str" cm="1">
        <f t="array" ref="EQ730">IF(ISBLANK(INDEX(行,$A730)),"",0)</f>
        <v/>
      </c>
      <c r="ER730" s="75" t="str" cm="1">
        <f t="array" ref="ER730">IF(ISBLANK(INDEX(行,$A730)),"",0)</f>
        <v/>
      </c>
      <c r="ES730" s="75" t="str" cm="1">
        <f t="array" ref="ES730">IF(ISBLANK(INDEX(行,$A730)),"",0)</f>
        <v/>
      </c>
      <c r="ET730" s="75" t="str" cm="1">
        <f t="array" ref="ET730">IF(ISBLANK(INDEX(行,$A730)),"",0)</f>
        <v/>
      </c>
      <c r="EU730" s="75" t="str" cm="1">
        <f t="array" ref="EU730">IF(ISBLANK(INDEX(行,$A730)),"",0)</f>
        <v/>
      </c>
      <c r="EV730" s="75" t="str" cm="1">
        <f t="array" ref="EV730">IF(ISBLANK(INDEX(行,$A730)),"",0)</f>
        <v/>
      </c>
      <c r="EW730" s="75" t="str" cm="1">
        <f t="array" ref="EW730">IF(ISBLANK(INDEX(行,$A730)),"",0)</f>
        <v/>
      </c>
      <c r="EX730" s="75" t="str" cm="1">
        <f t="array" ref="EX730">IF(ISBLANK(INDEX(行,$A730)),"",0)</f>
        <v/>
      </c>
      <c r="EY730" s="75" t="str" cm="1">
        <f t="array" ref="EY730">IF(ISBLANK(INDEX(行,$A730)),"",0)</f>
        <v/>
      </c>
      <c r="EZ730" s="75" t="str" cm="1">
        <f t="array" ref="EZ730">IF(ISBLANK(INDEX(行,$A730)),"",0)</f>
        <v/>
      </c>
      <c r="FA730" s="75" t="str" cm="1">
        <f t="array" ref="FA730">IF(ISBLANK(INDEX(行,$A730)),"",0)</f>
        <v/>
      </c>
      <c r="FB730" s="75" t="str" cm="1">
        <f t="array" ref="FB730">IF(ISBLANK(INDEX(行,$A730)),"",0)</f>
        <v/>
      </c>
      <c r="FC730" s="75" t="str" cm="1">
        <f t="array" ref="FC730">IF(ISBLANK(INDEX(行,$A730)),"",0)</f>
        <v/>
      </c>
      <c r="FD730" s="75" t="str" cm="1">
        <f t="array" ref="FD730">IF(ISBLANK(INDEX(行,$A730)),"",0)</f>
        <v/>
      </c>
      <c r="FE730" s="75" t="str" cm="1">
        <f t="array" ref="FE730">IF(ISBLANK(INDEX(行,$A730)),"",0)</f>
        <v/>
      </c>
      <c r="FF730" s="75" t="str" cm="1">
        <f t="array" ref="FF730">IF(ISBLANK(INDEX(行,$A730)),"",0)</f>
        <v/>
      </c>
      <c r="FG730" s="75" t="str" cm="1">
        <f t="array" ref="FG730">IF(ISBLANK(INDEX(行,$A730)),"",0)</f>
        <v/>
      </c>
      <c r="FH730" s="77"/>
      <c r="FI730" s="77"/>
      <c r="FJ730" s="77"/>
      <c r="FK730" s="77"/>
      <c r="FL730" s="77"/>
      <c r="FM730" s="77"/>
      <c r="FN730" s="77"/>
      <c r="FO730" s="77"/>
      <c r="FP730" s="77"/>
      <c r="FQ730" s="77"/>
      <c r="FR730" s="77"/>
      <c r="FS730" s="77"/>
      <c r="FT730" s="77"/>
      <c r="FU730" s="77"/>
      <c r="FV730" s="77"/>
      <c r="FW730" s="77"/>
      <c r="FX730" s="77"/>
      <c r="FY730" s="77"/>
      <c r="FZ730" s="77"/>
      <c r="GA730" s="77"/>
      <c r="GB730" s="77"/>
      <c r="GC730" s="77"/>
      <c r="GD730" s="77"/>
      <c r="GE730" s="77"/>
      <c r="GF730" s="77"/>
      <c r="GG730" s="77"/>
      <c r="GH730" s="77"/>
      <c r="GI730" s="77"/>
      <c r="GJ730" s="77"/>
      <c r="GK730" s="77"/>
      <c r="GL730" s="76" t="str">
        <f t="shared" si="108"/>
        <v/>
      </c>
      <c r="GM730" s="77"/>
      <c r="GN730" s="77"/>
      <c r="GO730" s="77"/>
      <c r="GP730" s="77"/>
      <c r="GQ730" s="77"/>
      <c r="GR730" s="77"/>
      <c r="GS730" s="77"/>
      <c r="GT730" s="77"/>
      <c r="GU730" s="77"/>
      <c r="GV730" s="75" t="str" cm="1">
        <f t="array" ref="GV730">IF(ISBLANK(INDEX(行,$A730)),"",1)</f>
        <v/>
      </c>
      <c r="GW730" s="75" t="str" cm="1">
        <f t="array" ref="GW730">IF(ISBLANK(INDEX(行,$A730)),"",1)</f>
        <v/>
      </c>
      <c r="GX730" s="75" t="str" cm="1">
        <f t="array" ref="GX730">IF(ISBLANK(INDEX(行,$A730)),"",0)</f>
        <v/>
      </c>
      <c r="GY730" s="77"/>
      <c r="GZ730" s="77"/>
      <c r="HA730" s="76" t="str" cm="1">
        <f t="array" aca="1" ref="HA730" ca="1">IF(ISBLANK(INDEX(行,$A730)),"",TODAY())</f>
        <v/>
      </c>
      <c r="HB730" s="76" t="str" cm="1">
        <f t="array" aca="1" ref="HB730" ca="1">IF(ISBLANK(INDEX(行,$A730)),"",TODAY())</f>
        <v/>
      </c>
      <c r="HC730" s="78" t="str" cm="1">
        <f t="array" ref="HC730">IF(ISBLANK(INDEX(行,$A730)),"","ADMIN")</f>
        <v/>
      </c>
      <c r="HD730" s="78" t="str">
        <f t="shared" si="109"/>
        <v/>
      </c>
    </row>
    <row r="731" spans="1:212" s="12" customFormat="1" ht="15" x14ac:dyDescent="0.15">
      <c r="A731" s="11">
        <v>726</v>
      </c>
      <c r="B731" s="75" t="str" cm="1">
        <f t="array" ref="B731">IF(ISBLANK(INDEX(行,$A731)),"",1)</f>
        <v/>
      </c>
      <c r="C731" s="76" t="str" cm="1">
        <f t="array" ref="C731">IF(ISBLANK(INDEX(伝票日付,$A731)),"",DATEVALUE(INDEX(TEXT(伝票日付,"0!/00!/00"),$A731)))</f>
        <v/>
      </c>
      <c r="D731" s="78" t="str" cm="1">
        <f t="array" ref="D731">IF(ISBLANK(INDEX(注文番号,$A731)),"",INDEX(注文番号,$A731))</f>
        <v/>
      </c>
      <c r="E731" s="75" t="str" cm="1">
        <f t="array" ref="E731">IF(ISBLANK(INDEX(行,$A731)),"",INDEX(行,$A731))</f>
        <v/>
      </c>
      <c r="F731" s="77" t="str" cm="1">
        <f t="array" ref="F731">IF(ISBLANK(INDEX(行,$A731)),"","0001")</f>
        <v/>
      </c>
      <c r="G731" s="83" t="str">
        <f t="shared" si="99"/>
        <v/>
      </c>
      <c r="H731" s="78" t="str" cm="1">
        <f t="array" ref="H731">IF(ISBLANK(INDEX(行,$A731)),"",8)</f>
        <v/>
      </c>
      <c r="I731" s="77" t="str" cm="1">
        <f t="array" ref="I731">IF(ISBLANK(INDEX(行,$A731)),"","      8211")</f>
        <v/>
      </c>
      <c r="J731" s="78" t="str" cm="1">
        <f t="array" ref="J731">IF(ISBLANK(INDEX(行,$A731)),"",8211)</f>
        <v/>
      </c>
      <c r="K731" s="82" t="str">
        <f t="shared" si="100"/>
        <v/>
      </c>
      <c r="L731" s="77" t="str" cm="1">
        <f t="array" ref="L731">IF(ISBLANK(INDEX(枝番,$A731)),"",INDEX(枝番,$A731))</f>
        <v/>
      </c>
      <c r="M731" s="78" t="str" cm="1">
        <f t="array" ref="M731">IF(ISBLANK(INDEX(工種コード,$A731)),"",INDEX(工種コード,$A731))</f>
        <v/>
      </c>
      <c r="N731" s="78" t="str" cm="1">
        <f t="array" ref="N731">IF(ISBLANK(INDEX(注文番号,$A731)),"",INDEX(注文番号,$A731))</f>
        <v/>
      </c>
      <c r="O731" s="75"/>
      <c r="P731" s="80"/>
      <c r="Q731" s="75" t="str" cm="1">
        <f t="array" ref="Q731">IF(ISBLANK(INDEX(行,$A731)),"",0)</f>
        <v/>
      </c>
      <c r="R731" s="77" t="str" cm="1">
        <f t="array" ref="R731">IF(ISBLANK(INDEX(仕入先コード,$A731)),"",INDEX(仕入先コード,$A731))</f>
        <v/>
      </c>
      <c r="S731" s="75" t="str" cm="1">
        <f t="array" ref="S731">IF(ISBLANK(INDEX(行,$A731)),"",0)</f>
        <v/>
      </c>
      <c r="T731" s="75" t="str" cm="1">
        <f t="array" ref="T731">IF(ISBLANK(INDEX(行,$A731)),"",1)</f>
        <v/>
      </c>
      <c r="U731" s="77" t="str" cm="1">
        <f t="array" ref="U731">IF(ISBLANK(INDEX(行,$A731)),"","         1")</f>
        <v/>
      </c>
      <c r="V731" s="75" t="str" cm="1">
        <f t="array" ref="V731">IF(ISBLANK(INDEX(行,$A731)),"",0)</f>
        <v/>
      </c>
      <c r="W731" s="75" t="str" cm="1">
        <f t="array" ref="W731">IF(ISBLANK(INDEX(数量,$A731)),"",INDEX(数量,$A731))</f>
        <v/>
      </c>
      <c r="X731" s="77" t="str" cm="1">
        <f t="array" ref="X731">IF(ISBLANK(INDEX(単位,$A731)),"",INDEX(単位,$A731))</f>
        <v/>
      </c>
      <c r="Y731" s="75" t="str" cm="1">
        <f t="array" ref="Y731">IF(ISBLANK(INDEX(単価,$A731)),"",INDEX(単価,$A731))</f>
        <v/>
      </c>
      <c r="Z731" s="75" t="str" cm="1">
        <f t="array" ref="Z731">IF(ISBLANK(INDEX(行,$A731)),"",W731*Y731)</f>
        <v/>
      </c>
      <c r="AA731" s="75" t="str" cm="1">
        <f t="array" ref="AA731">IF(ISBLANK(INDEX(行,$A731)),"",Z731*AI731/100)</f>
        <v/>
      </c>
      <c r="AB731" s="77"/>
      <c r="AC731" s="77"/>
      <c r="AD731" s="77"/>
      <c r="AE731" s="77"/>
      <c r="AF731" s="77"/>
      <c r="AG731" s="75" t="str" cm="1">
        <f t="array" ref="AG731">IF(ISBLANK(INDEX(行,$A731)),"",1)</f>
        <v/>
      </c>
      <c r="AH731" s="75" t="str" cm="1">
        <f t="array" ref="AH731">IF(ISBLANK(INDEX(行,$A731)),"",1)</f>
        <v/>
      </c>
      <c r="AI731" s="75" t="str" cm="1">
        <f t="array" ref="AI731">IF(ISBLANK(INDEX(税率,$A731)),"",INDEX(税率,$A731))</f>
        <v/>
      </c>
      <c r="AJ731" s="75" t="str" cm="1">
        <f t="array" ref="AJ731">IF(ISBLANK(INDEX(行,$A731)),"",50)</f>
        <v/>
      </c>
      <c r="AK731" s="76" t="str">
        <f t="shared" si="101"/>
        <v/>
      </c>
      <c r="AL731" s="82" t="str" cm="1">
        <f t="array" ref="AL731">IF(ISBLANK(INDEX(品名,$A731)),"",INDEX(品名,$A731))</f>
        <v/>
      </c>
      <c r="AM731" s="75"/>
      <c r="AN731" s="75" t="str" cm="1">
        <f t="array" ref="AN731">IF(ISBLANK(INDEX(行,$A731)),"",0)</f>
        <v/>
      </c>
      <c r="AO731" s="75" t="str" cm="1">
        <f t="array" ref="AO731">IF(ISBLANK(INDEX(行,$A731)),"",0)</f>
        <v/>
      </c>
      <c r="AP731" s="75" t="str" cm="1">
        <f t="array" ref="AP731">IF(ISBLANK(INDEX(行,$A731)),"",0)</f>
        <v/>
      </c>
      <c r="AQ731" s="75" t="str" cm="1">
        <f t="array" ref="AQ731">IF(ISBLANK(INDEX(行,$A731)),"",0)</f>
        <v/>
      </c>
      <c r="AR731" s="75" t="str" cm="1">
        <f t="array" ref="AR731">IF(ISBLANK(INDEX(行,$A731)),"",0)</f>
        <v/>
      </c>
      <c r="AS731" s="75" t="str" cm="1">
        <f t="array" ref="AS731">IF(ISBLANK(INDEX(行,$A731)),"",0)</f>
        <v/>
      </c>
      <c r="AT731" s="75" t="str" cm="1">
        <f t="array" ref="AT731">IF(ISBLANK(INDEX(行,$A731)),"",0)</f>
        <v/>
      </c>
      <c r="AU731" s="75" t="str" cm="1">
        <f t="array" ref="AU731">IF(ISBLANK(INDEX(行,$A731)),"",0)</f>
        <v/>
      </c>
      <c r="AV731" s="75" t="str" cm="1">
        <f t="array" ref="AV731">IF(ISBLANK(INDEX(行,$A731)),"",0)</f>
        <v/>
      </c>
      <c r="AW731" s="75" t="str" cm="1">
        <f t="array" ref="AW731">IF(ISBLANK(INDEX(行,$A731)),"",0)</f>
        <v/>
      </c>
      <c r="AX731" s="75" t="str" cm="1">
        <f t="array" ref="AX731">IF(ISBLANK(INDEX(行,$A731)),"",0)</f>
        <v/>
      </c>
      <c r="AY731" s="75" t="str" cm="1">
        <f t="array" ref="AY731">IF(ISBLANK(INDEX(行,$A731)),"",0)</f>
        <v/>
      </c>
      <c r="AZ731" s="75" t="str" cm="1">
        <f t="array" ref="AZ731">IF(ISBLANK(INDEX(行,$A731)),"",0)</f>
        <v/>
      </c>
      <c r="BA731" s="75" t="str" cm="1">
        <f t="array" ref="BA731">IF(ISBLANK(INDEX(行,$A731)),"",0)</f>
        <v/>
      </c>
      <c r="BB731" s="75" t="str" cm="1">
        <f t="array" ref="BB731">IF(ISBLANK(INDEX(行,$A731)),"",0)</f>
        <v/>
      </c>
      <c r="BC731" s="75" t="str" cm="1">
        <f t="array" ref="BC731">IF(ISBLANK(INDEX(行,$A731)),"",0)</f>
        <v/>
      </c>
      <c r="BD731" s="75" t="str" cm="1">
        <f t="array" ref="BD731">IF(ISBLANK(INDEX(行,$A731)),"",0)</f>
        <v/>
      </c>
      <c r="BE731" s="75" t="str" cm="1">
        <f t="array" ref="BE731">IF(ISBLANK(INDEX(行,$A731)),"",0)</f>
        <v/>
      </c>
      <c r="BF731" s="75" t="str" cm="1">
        <f t="array" ref="BF731">IF(ISBLANK(INDEX(行,$A731)),"",0)</f>
        <v/>
      </c>
      <c r="BG731" s="75" t="str" cm="1">
        <f t="array" ref="BG731">IF(ISBLANK(INDEX(行,$A731)),"",0)</f>
        <v/>
      </c>
      <c r="BH731" s="75" t="str" cm="1">
        <f t="array" ref="BH731">IF(ISBLANK(INDEX(行,$A731)),"",0)</f>
        <v/>
      </c>
      <c r="BI731" s="75" t="str" cm="1">
        <f t="array" ref="BI731">IF(ISBLANK(INDEX(行,$A731)),"",0)</f>
        <v/>
      </c>
      <c r="BJ731" s="75" t="str" cm="1">
        <f t="array" ref="BJ731">IF(ISBLANK(INDEX(行,$A731)),"",0)</f>
        <v/>
      </c>
      <c r="BK731" s="75" t="str" cm="1">
        <f t="array" ref="BK731">IF(ISBLANK(INDEX(行,$A731)),"",0)</f>
        <v/>
      </c>
      <c r="BL731" s="75" t="str" cm="1">
        <f t="array" ref="BL731">IF(ISBLANK(INDEX(行,$A731)),"",0)</f>
        <v/>
      </c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  <c r="BY731" s="77"/>
      <c r="BZ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6" t="str" cm="1">
        <f t="array" ref="CQ731">IF(ISBLANK(INDEX(納入年月日,$A731)),"",INDEX(TEXT(納入年月日,"0!/00!/00"),$A731))</f>
        <v/>
      </c>
      <c r="CR731" s="77"/>
      <c r="CS731" s="77"/>
      <c r="CT731" s="77"/>
      <c r="CU731" s="77"/>
      <c r="CV731" s="77"/>
      <c r="CW731" s="77"/>
      <c r="CX731" s="77"/>
      <c r="CY731" s="77"/>
      <c r="CZ731" s="77"/>
      <c r="DA731" s="77" t="str" cm="1">
        <f t="array" ref="DA731">IF(ISBLANK(INDEX(行,$A731)),"","      0001")</f>
        <v/>
      </c>
      <c r="DB731" s="75" t="str" cm="1">
        <f t="array" ref="DB731">IF(ISBLANK(INDEX(行,$A731)),"",4101)</f>
        <v/>
      </c>
      <c r="DC731" s="75" t="str" cm="1">
        <f t="array" ref="DC731">IF(ISBLANK(INDEX(行,$A731)),"",2)</f>
        <v/>
      </c>
      <c r="DD731" s="77" t="str">
        <f t="shared" si="102"/>
        <v/>
      </c>
      <c r="DE731" s="75" t="str" cm="1">
        <f t="array" ref="DE731">IF(ISBLANK(INDEX(行,$A731)),"",0)</f>
        <v/>
      </c>
      <c r="DF731" s="77" t="str">
        <f t="shared" si="103"/>
        <v/>
      </c>
      <c r="DG731" s="77" t="str">
        <f t="shared" si="104"/>
        <v/>
      </c>
      <c r="DH731" s="75" t="str" cm="1">
        <f t="array" ref="DH731">IF(ISBLANK(INDEX(行,$A731)),"",0)</f>
        <v/>
      </c>
      <c r="DI731" s="75" t="str" cm="1">
        <f t="array" ref="DI731">IF(ISBLANK(INDEX(行,$A731)),"",0)</f>
        <v/>
      </c>
      <c r="DJ731" s="77"/>
      <c r="DK731" s="80"/>
      <c r="DL731" s="75" t="str" cm="1">
        <f t="array" ref="DL731">IF(ISBLANK(INDEX(行,$A731)),"",0)</f>
        <v/>
      </c>
      <c r="DM731" s="77" t="str">
        <f t="shared" si="105"/>
        <v/>
      </c>
      <c r="DN731" s="75" t="str" cm="1">
        <f t="array" ref="DN731">IF(ISBLANK(INDEX(行,$A731)),"",0)</f>
        <v/>
      </c>
      <c r="DO731" s="75" t="str" cm="1">
        <f t="array" ref="DO731">IF(ISBLANK(INDEX(行,$A731)),"",0)</f>
        <v/>
      </c>
      <c r="DP731" s="77" t="str" cm="1">
        <f t="array" ref="DP731">IF(ISBLANK(INDEX(行,$A731)),"","         0")</f>
        <v/>
      </c>
      <c r="DQ731" s="75" t="str" cm="1">
        <f t="array" ref="DQ731">IF(ISBLANK(INDEX(行,$A731)),"",0)</f>
        <v/>
      </c>
      <c r="DR731" s="75" t="str" cm="1">
        <f t="array" ref="DR731">IF(ISBLANK(INDEX(行,$A731)),"",0)</f>
        <v/>
      </c>
      <c r="DS731" s="77"/>
      <c r="DT731" s="75" t="str" cm="1">
        <f t="array" ref="DT731">IF(ISBLANK(INDEX(行,$A731)),"",0)</f>
        <v/>
      </c>
      <c r="DU731" s="75" t="str" cm="1">
        <f t="array" ref="DU731">IF(ISBLANK(INDEX(行,$A731)),"",$Z731+$AA731)</f>
        <v/>
      </c>
      <c r="DV731" s="75" t="str" cm="1">
        <f t="array" ref="DV731">IF(ISBLANK(INDEX(行,$A731)),"",0)</f>
        <v/>
      </c>
      <c r="DW731" s="77"/>
      <c r="DX731" s="77"/>
      <c r="DY731" s="77"/>
      <c r="DZ731" s="77"/>
      <c r="EA731" s="77"/>
      <c r="EB731" s="75" t="str" cm="1">
        <f t="array" ref="EB731">IF(ISBLANK(INDEX(行,$A731)),"",2)</f>
        <v/>
      </c>
      <c r="EC731" s="75" t="str" cm="1">
        <f t="array" ref="EC731">IF(ISBLANK(INDEX(行,$A731)),"",1)</f>
        <v/>
      </c>
      <c r="ED731" s="75" t="str" cm="1">
        <f t="array" ref="ED731">IF(ISBLANK(INDEX(行,$A731)),"",0)</f>
        <v/>
      </c>
      <c r="EE731" s="75" t="str" cm="1">
        <f t="array" ref="EE731">IF(ISBLANK(INDEX(行,$A731)),"",0)</f>
        <v/>
      </c>
      <c r="EF731" s="76" t="str">
        <f t="shared" si="106"/>
        <v/>
      </c>
      <c r="EG731" s="77" t="str">
        <f t="shared" si="107"/>
        <v/>
      </c>
      <c r="EH731" s="77"/>
      <c r="EI731" s="75" t="str" cm="1">
        <f t="array" ref="EI731">IF(ISBLANK(INDEX(行,$A731)),"",0)</f>
        <v/>
      </c>
      <c r="EJ731" s="75" t="str" cm="1">
        <f t="array" ref="EJ731">IF(ISBLANK(INDEX(行,$A731)),"",0)</f>
        <v/>
      </c>
      <c r="EK731" s="75" t="str" cm="1">
        <f t="array" ref="EK731">IF(ISBLANK(INDEX(行,$A731)),"",0)</f>
        <v/>
      </c>
      <c r="EL731" s="75" t="str" cm="1">
        <f t="array" ref="EL731">IF(ISBLANK(INDEX(行,$A731)),"",0)</f>
        <v/>
      </c>
      <c r="EM731" s="75" t="str" cm="1">
        <f t="array" ref="EM731">IF(ISBLANK(INDEX(行,$A731)),"",0)</f>
        <v/>
      </c>
      <c r="EN731" s="75" t="str" cm="1">
        <f t="array" ref="EN731">IF(ISBLANK(INDEX(行,$A731)),"",0)</f>
        <v/>
      </c>
      <c r="EO731" s="75" t="str" cm="1">
        <f t="array" ref="EO731">IF(ISBLANK(INDEX(行,$A731)),"",0)</f>
        <v/>
      </c>
      <c r="EP731" s="75" t="str" cm="1">
        <f t="array" ref="EP731">IF(ISBLANK(INDEX(行,$A731)),"",0)</f>
        <v/>
      </c>
      <c r="EQ731" s="75" t="str" cm="1">
        <f t="array" ref="EQ731">IF(ISBLANK(INDEX(行,$A731)),"",0)</f>
        <v/>
      </c>
      <c r="ER731" s="75" t="str" cm="1">
        <f t="array" ref="ER731">IF(ISBLANK(INDEX(行,$A731)),"",0)</f>
        <v/>
      </c>
      <c r="ES731" s="75" t="str" cm="1">
        <f t="array" ref="ES731">IF(ISBLANK(INDEX(行,$A731)),"",0)</f>
        <v/>
      </c>
      <c r="ET731" s="75" t="str" cm="1">
        <f t="array" ref="ET731">IF(ISBLANK(INDEX(行,$A731)),"",0)</f>
        <v/>
      </c>
      <c r="EU731" s="75" t="str" cm="1">
        <f t="array" ref="EU731">IF(ISBLANK(INDEX(行,$A731)),"",0)</f>
        <v/>
      </c>
      <c r="EV731" s="75" t="str" cm="1">
        <f t="array" ref="EV731">IF(ISBLANK(INDEX(行,$A731)),"",0)</f>
        <v/>
      </c>
      <c r="EW731" s="75" t="str" cm="1">
        <f t="array" ref="EW731">IF(ISBLANK(INDEX(行,$A731)),"",0)</f>
        <v/>
      </c>
      <c r="EX731" s="75" t="str" cm="1">
        <f t="array" ref="EX731">IF(ISBLANK(INDEX(行,$A731)),"",0)</f>
        <v/>
      </c>
      <c r="EY731" s="75" t="str" cm="1">
        <f t="array" ref="EY731">IF(ISBLANK(INDEX(行,$A731)),"",0)</f>
        <v/>
      </c>
      <c r="EZ731" s="75" t="str" cm="1">
        <f t="array" ref="EZ731">IF(ISBLANK(INDEX(行,$A731)),"",0)</f>
        <v/>
      </c>
      <c r="FA731" s="75" t="str" cm="1">
        <f t="array" ref="FA731">IF(ISBLANK(INDEX(行,$A731)),"",0)</f>
        <v/>
      </c>
      <c r="FB731" s="75" t="str" cm="1">
        <f t="array" ref="FB731">IF(ISBLANK(INDEX(行,$A731)),"",0)</f>
        <v/>
      </c>
      <c r="FC731" s="75" t="str" cm="1">
        <f t="array" ref="FC731">IF(ISBLANK(INDEX(行,$A731)),"",0)</f>
        <v/>
      </c>
      <c r="FD731" s="75" t="str" cm="1">
        <f t="array" ref="FD731">IF(ISBLANK(INDEX(行,$A731)),"",0)</f>
        <v/>
      </c>
      <c r="FE731" s="75" t="str" cm="1">
        <f t="array" ref="FE731">IF(ISBLANK(INDEX(行,$A731)),"",0)</f>
        <v/>
      </c>
      <c r="FF731" s="75" t="str" cm="1">
        <f t="array" ref="FF731">IF(ISBLANK(INDEX(行,$A731)),"",0)</f>
        <v/>
      </c>
      <c r="FG731" s="75" t="str" cm="1">
        <f t="array" ref="FG731">IF(ISBLANK(INDEX(行,$A731)),"",0)</f>
        <v/>
      </c>
      <c r="FH731" s="77"/>
      <c r="FI731" s="77"/>
      <c r="FJ731" s="77"/>
      <c r="FK731" s="77"/>
      <c r="FL731" s="77"/>
      <c r="FM731" s="77"/>
      <c r="FN731" s="77"/>
      <c r="FO731" s="77"/>
      <c r="FP731" s="77"/>
      <c r="FQ731" s="77"/>
      <c r="FR731" s="77"/>
      <c r="FS731" s="77"/>
      <c r="FT731" s="77"/>
      <c r="FU731" s="77"/>
      <c r="FV731" s="77"/>
      <c r="FW731" s="77"/>
      <c r="FX731" s="77"/>
      <c r="FY731" s="77"/>
      <c r="FZ731" s="77"/>
      <c r="GA731" s="77"/>
      <c r="GB731" s="77"/>
      <c r="GC731" s="77"/>
      <c r="GD731" s="77"/>
      <c r="GE731" s="77"/>
      <c r="GF731" s="77"/>
      <c r="GG731" s="77"/>
      <c r="GH731" s="77"/>
      <c r="GI731" s="77"/>
      <c r="GJ731" s="77"/>
      <c r="GK731" s="77"/>
      <c r="GL731" s="76" t="str">
        <f t="shared" si="108"/>
        <v/>
      </c>
      <c r="GM731" s="77"/>
      <c r="GN731" s="77"/>
      <c r="GO731" s="77"/>
      <c r="GP731" s="77"/>
      <c r="GQ731" s="77"/>
      <c r="GR731" s="77"/>
      <c r="GS731" s="77"/>
      <c r="GT731" s="77"/>
      <c r="GU731" s="77"/>
      <c r="GV731" s="75" t="str" cm="1">
        <f t="array" ref="GV731">IF(ISBLANK(INDEX(行,$A731)),"",1)</f>
        <v/>
      </c>
      <c r="GW731" s="75" t="str" cm="1">
        <f t="array" ref="GW731">IF(ISBLANK(INDEX(行,$A731)),"",1)</f>
        <v/>
      </c>
      <c r="GX731" s="75" t="str" cm="1">
        <f t="array" ref="GX731">IF(ISBLANK(INDEX(行,$A731)),"",0)</f>
        <v/>
      </c>
      <c r="GY731" s="77"/>
      <c r="GZ731" s="77"/>
      <c r="HA731" s="76" t="str" cm="1">
        <f t="array" aca="1" ref="HA731" ca="1">IF(ISBLANK(INDEX(行,$A731)),"",TODAY())</f>
        <v/>
      </c>
      <c r="HB731" s="76" t="str" cm="1">
        <f t="array" aca="1" ref="HB731" ca="1">IF(ISBLANK(INDEX(行,$A731)),"",TODAY())</f>
        <v/>
      </c>
      <c r="HC731" s="78" t="str" cm="1">
        <f t="array" ref="HC731">IF(ISBLANK(INDEX(行,$A731)),"","ADMIN")</f>
        <v/>
      </c>
      <c r="HD731" s="78" t="str">
        <f t="shared" si="109"/>
        <v/>
      </c>
    </row>
    <row r="732" spans="1:212" s="12" customFormat="1" ht="15" x14ac:dyDescent="0.15">
      <c r="A732" s="11">
        <v>727</v>
      </c>
      <c r="B732" s="75" t="str" cm="1">
        <f t="array" ref="B732">IF(ISBLANK(INDEX(行,$A732)),"",1)</f>
        <v/>
      </c>
      <c r="C732" s="76" t="str" cm="1">
        <f t="array" ref="C732">IF(ISBLANK(INDEX(伝票日付,$A732)),"",DATEVALUE(INDEX(TEXT(伝票日付,"0!/00!/00"),$A732)))</f>
        <v/>
      </c>
      <c r="D732" s="78" t="str" cm="1">
        <f t="array" ref="D732">IF(ISBLANK(INDEX(注文番号,$A732)),"",INDEX(注文番号,$A732))</f>
        <v/>
      </c>
      <c r="E732" s="75" t="str" cm="1">
        <f t="array" ref="E732">IF(ISBLANK(INDEX(行,$A732)),"",INDEX(行,$A732))</f>
        <v/>
      </c>
      <c r="F732" s="77" t="str" cm="1">
        <f t="array" ref="F732">IF(ISBLANK(INDEX(行,$A732)),"","0001")</f>
        <v/>
      </c>
      <c r="G732" s="83" t="str">
        <f t="shared" si="99"/>
        <v/>
      </c>
      <c r="H732" s="78" t="str" cm="1">
        <f t="array" ref="H732">IF(ISBLANK(INDEX(行,$A732)),"",8)</f>
        <v/>
      </c>
      <c r="I732" s="77" t="str" cm="1">
        <f t="array" ref="I732">IF(ISBLANK(INDEX(行,$A732)),"","      8211")</f>
        <v/>
      </c>
      <c r="J732" s="78" t="str" cm="1">
        <f t="array" ref="J732">IF(ISBLANK(INDEX(行,$A732)),"",8211)</f>
        <v/>
      </c>
      <c r="K732" s="82" t="str">
        <f t="shared" si="100"/>
        <v/>
      </c>
      <c r="L732" s="77" t="str" cm="1">
        <f t="array" ref="L732">IF(ISBLANK(INDEX(枝番,$A732)),"",INDEX(枝番,$A732))</f>
        <v/>
      </c>
      <c r="M732" s="78" t="str" cm="1">
        <f t="array" ref="M732">IF(ISBLANK(INDEX(工種コード,$A732)),"",INDEX(工種コード,$A732))</f>
        <v/>
      </c>
      <c r="N732" s="78" t="str" cm="1">
        <f t="array" ref="N732">IF(ISBLANK(INDEX(注文番号,$A732)),"",INDEX(注文番号,$A732))</f>
        <v/>
      </c>
      <c r="O732" s="75"/>
      <c r="P732" s="80"/>
      <c r="Q732" s="75" t="str" cm="1">
        <f t="array" ref="Q732">IF(ISBLANK(INDEX(行,$A732)),"",0)</f>
        <v/>
      </c>
      <c r="R732" s="77" t="str" cm="1">
        <f t="array" ref="R732">IF(ISBLANK(INDEX(仕入先コード,$A732)),"",INDEX(仕入先コード,$A732))</f>
        <v/>
      </c>
      <c r="S732" s="75" t="str" cm="1">
        <f t="array" ref="S732">IF(ISBLANK(INDEX(行,$A732)),"",0)</f>
        <v/>
      </c>
      <c r="T732" s="75" t="str" cm="1">
        <f t="array" ref="T732">IF(ISBLANK(INDEX(行,$A732)),"",1)</f>
        <v/>
      </c>
      <c r="U732" s="77" t="str" cm="1">
        <f t="array" ref="U732">IF(ISBLANK(INDEX(行,$A732)),"","         1")</f>
        <v/>
      </c>
      <c r="V732" s="75" t="str" cm="1">
        <f t="array" ref="V732">IF(ISBLANK(INDEX(行,$A732)),"",0)</f>
        <v/>
      </c>
      <c r="W732" s="75" t="str" cm="1">
        <f t="array" ref="W732">IF(ISBLANK(INDEX(数量,$A732)),"",INDEX(数量,$A732))</f>
        <v/>
      </c>
      <c r="X732" s="77" t="str" cm="1">
        <f t="array" ref="X732">IF(ISBLANK(INDEX(単位,$A732)),"",INDEX(単位,$A732))</f>
        <v/>
      </c>
      <c r="Y732" s="75" t="str" cm="1">
        <f t="array" ref="Y732">IF(ISBLANK(INDEX(単価,$A732)),"",INDEX(単価,$A732))</f>
        <v/>
      </c>
      <c r="Z732" s="75" t="str" cm="1">
        <f t="array" ref="Z732">IF(ISBLANK(INDEX(行,$A732)),"",W732*Y732)</f>
        <v/>
      </c>
      <c r="AA732" s="75" t="str" cm="1">
        <f t="array" ref="AA732">IF(ISBLANK(INDEX(行,$A732)),"",Z732*AI732/100)</f>
        <v/>
      </c>
      <c r="AB732" s="77"/>
      <c r="AC732" s="77"/>
      <c r="AD732" s="77"/>
      <c r="AE732" s="77"/>
      <c r="AF732" s="77"/>
      <c r="AG732" s="75" t="str" cm="1">
        <f t="array" ref="AG732">IF(ISBLANK(INDEX(行,$A732)),"",1)</f>
        <v/>
      </c>
      <c r="AH732" s="75" t="str" cm="1">
        <f t="array" ref="AH732">IF(ISBLANK(INDEX(行,$A732)),"",1)</f>
        <v/>
      </c>
      <c r="AI732" s="75" t="str" cm="1">
        <f t="array" ref="AI732">IF(ISBLANK(INDEX(税率,$A732)),"",INDEX(税率,$A732))</f>
        <v/>
      </c>
      <c r="AJ732" s="75" t="str" cm="1">
        <f t="array" ref="AJ732">IF(ISBLANK(INDEX(行,$A732)),"",50)</f>
        <v/>
      </c>
      <c r="AK732" s="76" t="str">
        <f t="shared" si="101"/>
        <v/>
      </c>
      <c r="AL732" s="82" t="str" cm="1">
        <f t="array" ref="AL732">IF(ISBLANK(INDEX(品名,$A732)),"",INDEX(品名,$A732))</f>
        <v/>
      </c>
      <c r="AM732" s="75"/>
      <c r="AN732" s="75" t="str" cm="1">
        <f t="array" ref="AN732">IF(ISBLANK(INDEX(行,$A732)),"",0)</f>
        <v/>
      </c>
      <c r="AO732" s="75" t="str" cm="1">
        <f t="array" ref="AO732">IF(ISBLANK(INDEX(行,$A732)),"",0)</f>
        <v/>
      </c>
      <c r="AP732" s="75" t="str" cm="1">
        <f t="array" ref="AP732">IF(ISBLANK(INDEX(行,$A732)),"",0)</f>
        <v/>
      </c>
      <c r="AQ732" s="75" t="str" cm="1">
        <f t="array" ref="AQ732">IF(ISBLANK(INDEX(行,$A732)),"",0)</f>
        <v/>
      </c>
      <c r="AR732" s="75" t="str" cm="1">
        <f t="array" ref="AR732">IF(ISBLANK(INDEX(行,$A732)),"",0)</f>
        <v/>
      </c>
      <c r="AS732" s="75" t="str" cm="1">
        <f t="array" ref="AS732">IF(ISBLANK(INDEX(行,$A732)),"",0)</f>
        <v/>
      </c>
      <c r="AT732" s="75" t="str" cm="1">
        <f t="array" ref="AT732">IF(ISBLANK(INDEX(行,$A732)),"",0)</f>
        <v/>
      </c>
      <c r="AU732" s="75" t="str" cm="1">
        <f t="array" ref="AU732">IF(ISBLANK(INDEX(行,$A732)),"",0)</f>
        <v/>
      </c>
      <c r="AV732" s="75" t="str" cm="1">
        <f t="array" ref="AV732">IF(ISBLANK(INDEX(行,$A732)),"",0)</f>
        <v/>
      </c>
      <c r="AW732" s="75" t="str" cm="1">
        <f t="array" ref="AW732">IF(ISBLANK(INDEX(行,$A732)),"",0)</f>
        <v/>
      </c>
      <c r="AX732" s="75" t="str" cm="1">
        <f t="array" ref="AX732">IF(ISBLANK(INDEX(行,$A732)),"",0)</f>
        <v/>
      </c>
      <c r="AY732" s="75" t="str" cm="1">
        <f t="array" ref="AY732">IF(ISBLANK(INDEX(行,$A732)),"",0)</f>
        <v/>
      </c>
      <c r="AZ732" s="75" t="str" cm="1">
        <f t="array" ref="AZ732">IF(ISBLANK(INDEX(行,$A732)),"",0)</f>
        <v/>
      </c>
      <c r="BA732" s="75" t="str" cm="1">
        <f t="array" ref="BA732">IF(ISBLANK(INDEX(行,$A732)),"",0)</f>
        <v/>
      </c>
      <c r="BB732" s="75" t="str" cm="1">
        <f t="array" ref="BB732">IF(ISBLANK(INDEX(行,$A732)),"",0)</f>
        <v/>
      </c>
      <c r="BC732" s="75" t="str" cm="1">
        <f t="array" ref="BC732">IF(ISBLANK(INDEX(行,$A732)),"",0)</f>
        <v/>
      </c>
      <c r="BD732" s="75" t="str" cm="1">
        <f t="array" ref="BD732">IF(ISBLANK(INDEX(行,$A732)),"",0)</f>
        <v/>
      </c>
      <c r="BE732" s="75" t="str" cm="1">
        <f t="array" ref="BE732">IF(ISBLANK(INDEX(行,$A732)),"",0)</f>
        <v/>
      </c>
      <c r="BF732" s="75" t="str" cm="1">
        <f t="array" ref="BF732">IF(ISBLANK(INDEX(行,$A732)),"",0)</f>
        <v/>
      </c>
      <c r="BG732" s="75" t="str" cm="1">
        <f t="array" ref="BG732">IF(ISBLANK(INDEX(行,$A732)),"",0)</f>
        <v/>
      </c>
      <c r="BH732" s="75" t="str" cm="1">
        <f t="array" ref="BH732">IF(ISBLANK(INDEX(行,$A732)),"",0)</f>
        <v/>
      </c>
      <c r="BI732" s="75" t="str" cm="1">
        <f t="array" ref="BI732">IF(ISBLANK(INDEX(行,$A732)),"",0)</f>
        <v/>
      </c>
      <c r="BJ732" s="75" t="str" cm="1">
        <f t="array" ref="BJ732">IF(ISBLANK(INDEX(行,$A732)),"",0)</f>
        <v/>
      </c>
      <c r="BK732" s="75" t="str" cm="1">
        <f t="array" ref="BK732">IF(ISBLANK(INDEX(行,$A732)),"",0)</f>
        <v/>
      </c>
      <c r="BL732" s="75" t="str" cm="1">
        <f t="array" ref="BL732">IF(ISBLANK(INDEX(行,$A732)),"",0)</f>
        <v/>
      </c>
      <c r="BM732" s="77"/>
      <c r="BN732" s="77"/>
      <c r="BO732" s="77"/>
      <c r="BP732" s="77"/>
      <c r="BQ732" s="77"/>
      <c r="BR732" s="77"/>
      <c r="BS732" s="77"/>
      <c r="BT732" s="77"/>
      <c r="BU732" s="77"/>
      <c r="BV732" s="77"/>
      <c r="BW732" s="77"/>
      <c r="BX732" s="77"/>
      <c r="BY732" s="77"/>
      <c r="BZ732" s="77"/>
      <c r="CA732" s="77"/>
      <c r="CB732" s="77"/>
      <c r="CC732" s="77"/>
      <c r="CD732" s="77"/>
      <c r="CE732" s="77"/>
      <c r="CF732" s="77"/>
      <c r="CG732" s="77"/>
      <c r="CH732" s="77"/>
      <c r="CI732" s="77"/>
      <c r="CJ732" s="77"/>
      <c r="CK732" s="77"/>
      <c r="CL732" s="77"/>
      <c r="CM732" s="77"/>
      <c r="CN732" s="77"/>
      <c r="CO732" s="77"/>
      <c r="CP732" s="77"/>
      <c r="CQ732" s="76" t="str" cm="1">
        <f t="array" ref="CQ732">IF(ISBLANK(INDEX(納入年月日,$A732)),"",INDEX(TEXT(納入年月日,"0!/00!/00"),$A732))</f>
        <v/>
      </c>
      <c r="CR732" s="77"/>
      <c r="CS732" s="77"/>
      <c r="CT732" s="77"/>
      <c r="CU732" s="77"/>
      <c r="CV732" s="77"/>
      <c r="CW732" s="77"/>
      <c r="CX732" s="77"/>
      <c r="CY732" s="77"/>
      <c r="CZ732" s="77"/>
      <c r="DA732" s="77" t="str" cm="1">
        <f t="array" ref="DA732">IF(ISBLANK(INDEX(行,$A732)),"","      0001")</f>
        <v/>
      </c>
      <c r="DB732" s="75" t="str" cm="1">
        <f t="array" ref="DB732">IF(ISBLANK(INDEX(行,$A732)),"",4101)</f>
        <v/>
      </c>
      <c r="DC732" s="75" t="str" cm="1">
        <f t="array" ref="DC732">IF(ISBLANK(INDEX(行,$A732)),"",2)</f>
        <v/>
      </c>
      <c r="DD732" s="77" t="str">
        <f t="shared" si="102"/>
        <v/>
      </c>
      <c r="DE732" s="75" t="str" cm="1">
        <f t="array" ref="DE732">IF(ISBLANK(INDEX(行,$A732)),"",0)</f>
        <v/>
      </c>
      <c r="DF732" s="77" t="str">
        <f t="shared" si="103"/>
        <v/>
      </c>
      <c r="DG732" s="77" t="str">
        <f t="shared" si="104"/>
        <v/>
      </c>
      <c r="DH732" s="75" t="str" cm="1">
        <f t="array" ref="DH732">IF(ISBLANK(INDEX(行,$A732)),"",0)</f>
        <v/>
      </c>
      <c r="DI732" s="75" t="str" cm="1">
        <f t="array" ref="DI732">IF(ISBLANK(INDEX(行,$A732)),"",0)</f>
        <v/>
      </c>
      <c r="DJ732" s="77"/>
      <c r="DK732" s="80"/>
      <c r="DL732" s="75" t="str" cm="1">
        <f t="array" ref="DL732">IF(ISBLANK(INDEX(行,$A732)),"",0)</f>
        <v/>
      </c>
      <c r="DM732" s="77" t="str">
        <f t="shared" si="105"/>
        <v/>
      </c>
      <c r="DN732" s="75" t="str" cm="1">
        <f t="array" ref="DN732">IF(ISBLANK(INDEX(行,$A732)),"",0)</f>
        <v/>
      </c>
      <c r="DO732" s="75" t="str" cm="1">
        <f t="array" ref="DO732">IF(ISBLANK(INDEX(行,$A732)),"",0)</f>
        <v/>
      </c>
      <c r="DP732" s="77" t="str" cm="1">
        <f t="array" ref="DP732">IF(ISBLANK(INDEX(行,$A732)),"","         0")</f>
        <v/>
      </c>
      <c r="DQ732" s="75" t="str" cm="1">
        <f t="array" ref="DQ732">IF(ISBLANK(INDEX(行,$A732)),"",0)</f>
        <v/>
      </c>
      <c r="DR732" s="75" t="str" cm="1">
        <f t="array" ref="DR732">IF(ISBLANK(INDEX(行,$A732)),"",0)</f>
        <v/>
      </c>
      <c r="DS732" s="77"/>
      <c r="DT732" s="75" t="str" cm="1">
        <f t="array" ref="DT732">IF(ISBLANK(INDEX(行,$A732)),"",0)</f>
        <v/>
      </c>
      <c r="DU732" s="75" t="str" cm="1">
        <f t="array" ref="DU732">IF(ISBLANK(INDEX(行,$A732)),"",$Z732+$AA732)</f>
        <v/>
      </c>
      <c r="DV732" s="75" t="str" cm="1">
        <f t="array" ref="DV732">IF(ISBLANK(INDEX(行,$A732)),"",0)</f>
        <v/>
      </c>
      <c r="DW732" s="77"/>
      <c r="DX732" s="77"/>
      <c r="DY732" s="77"/>
      <c r="DZ732" s="77"/>
      <c r="EA732" s="77"/>
      <c r="EB732" s="75" t="str" cm="1">
        <f t="array" ref="EB732">IF(ISBLANK(INDEX(行,$A732)),"",2)</f>
        <v/>
      </c>
      <c r="EC732" s="75" t="str" cm="1">
        <f t="array" ref="EC732">IF(ISBLANK(INDEX(行,$A732)),"",1)</f>
        <v/>
      </c>
      <c r="ED732" s="75" t="str" cm="1">
        <f t="array" ref="ED732">IF(ISBLANK(INDEX(行,$A732)),"",0)</f>
        <v/>
      </c>
      <c r="EE732" s="75" t="str" cm="1">
        <f t="array" ref="EE732">IF(ISBLANK(INDEX(行,$A732)),"",0)</f>
        <v/>
      </c>
      <c r="EF732" s="76" t="str">
        <f t="shared" si="106"/>
        <v/>
      </c>
      <c r="EG732" s="77" t="str">
        <f t="shared" si="107"/>
        <v/>
      </c>
      <c r="EH732" s="77"/>
      <c r="EI732" s="75" t="str" cm="1">
        <f t="array" ref="EI732">IF(ISBLANK(INDEX(行,$A732)),"",0)</f>
        <v/>
      </c>
      <c r="EJ732" s="75" t="str" cm="1">
        <f t="array" ref="EJ732">IF(ISBLANK(INDEX(行,$A732)),"",0)</f>
        <v/>
      </c>
      <c r="EK732" s="75" t="str" cm="1">
        <f t="array" ref="EK732">IF(ISBLANK(INDEX(行,$A732)),"",0)</f>
        <v/>
      </c>
      <c r="EL732" s="75" t="str" cm="1">
        <f t="array" ref="EL732">IF(ISBLANK(INDEX(行,$A732)),"",0)</f>
        <v/>
      </c>
      <c r="EM732" s="75" t="str" cm="1">
        <f t="array" ref="EM732">IF(ISBLANK(INDEX(行,$A732)),"",0)</f>
        <v/>
      </c>
      <c r="EN732" s="75" t="str" cm="1">
        <f t="array" ref="EN732">IF(ISBLANK(INDEX(行,$A732)),"",0)</f>
        <v/>
      </c>
      <c r="EO732" s="75" t="str" cm="1">
        <f t="array" ref="EO732">IF(ISBLANK(INDEX(行,$A732)),"",0)</f>
        <v/>
      </c>
      <c r="EP732" s="75" t="str" cm="1">
        <f t="array" ref="EP732">IF(ISBLANK(INDEX(行,$A732)),"",0)</f>
        <v/>
      </c>
      <c r="EQ732" s="75" t="str" cm="1">
        <f t="array" ref="EQ732">IF(ISBLANK(INDEX(行,$A732)),"",0)</f>
        <v/>
      </c>
      <c r="ER732" s="75" t="str" cm="1">
        <f t="array" ref="ER732">IF(ISBLANK(INDEX(行,$A732)),"",0)</f>
        <v/>
      </c>
      <c r="ES732" s="75" t="str" cm="1">
        <f t="array" ref="ES732">IF(ISBLANK(INDEX(行,$A732)),"",0)</f>
        <v/>
      </c>
      <c r="ET732" s="75" t="str" cm="1">
        <f t="array" ref="ET732">IF(ISBLANK(INDEX(行,$A732)),"",0)</f>
        <v/>
      </c>
      <c r="EU732" s="75" t="str" cm="1">
        <f t="array" ref="EU732">IF(ISBLANK(INDEX(行,$A732)),"",0)</f>
        <v/>
      </c>
      <c r="EV732" s="75" t="str" cm="1">
        <f t="array" ref="EV732">IF(ISBLANK(INDEX(行,$A732)),"",0)</f>
        <v/>
      </c>
      <c r="EW732" s="75" t="str" cm="1">
        <f t="array" ref="EW732">IF(ISBLANK(INDEX(行,$A732)),"",0)</f>
        <v/>
      </c>
      <c r="EX732" s="75" t="str" cm="1">
        <f t="array" ref="EX732">IF(ISBLANK(INDEX(行,$A732)),"",0)</f>
        <v/>
      </c>
      <c r="EY732" s="75" t="str" cm="1">
        <f t="array" ref="EY732">IF(ISBLANK(INDEX(行,$A732)),"",0)</f>
        <v/>
      </c>
      <c r="EZ732" s="75" t="str" cm="1">
        <f t="array" ref="EZ732">IF(ISBLANK(INDEX(行,$A732)),"",0)</f>
        <v/>
      </c>
      <c r="FA732" s="75" t="str" cm="1">
        <f t="array" ref="FA732">IF(ISBLANK(INDEX(行,$A732)),"",0)</f>
        <v/>
      </c>
      <c r="FB732" s="75" t="str" cm="1">
        <f t="array" ref="FB732">IF(ISBLANK(INDEX(行,$A732)),"",0)</f>
        <v/>
      </c>
      <c r="FC732" s="75" t="str" cm="1">
        <f t="array" ref="FC732">IF(ISBLANK(INDEX(行,$A732)),"",0)</f>
        <v/>
      </c>
      <c r="FD732" s="75" t="str" cm="1">
        <f t="array" ref="FD732">IF(ISBLANK(INDEX(行,$A732)),"",0)</f>
        <v/>
      </c>
      <c r="FE732" s="75" t="str" cm="1">
        <f t="array" ref="FE732">IF(ISBLANK(INDEX(行,$A732)),"",0)</f>
        <v/>
      </c>
      <c r="FF732" s="75" t="str" cm="1">
        <f t="array" ref="FF732">IF(ISBLANK(INDEX(行,$A732)),"",0)</f>
        <v/>
      </c>
      <c r="FG732" s="75" t="str" cm="1">
        <f t="array" ref="FG732">IF(ISBLANK(INDEX(行,$A732)),"",0)</f>
        <v/>
      </c>
      <c r="FH732" s="77"/>
      <c r="FI732" s="77"/>
      <c r="FJ732" s="77"/>
      <c r="FK732" s="77"/>
      <c r="FL732" s="77"/>
      <c r="FM732" s="77"/>
      <c r="FN732" s="77"/>
      <c r="FO732" s="77"/>
      <c r="FP732" s="77"/>
      <c r="FQ732" s="77"/>
      <c r="FR732" s="77"/>
      <c r="FS732" s="77"/>
      <c r="FT732" s="77"/>
      <c r="FU732" s="77"/>
      <c r="FV732" s="77"/>
      <c r="FW732" s="77"/>
      <c r="FX732" s="77"/>
      <c r="FY732" s="77"/>
      <c r="FZ732" s="77"/>
      <c r="GA732" s="77"/>
      <c r="GB732" s="77"/>
      <c r="GC732" s="77"/>
      <c r="GD732" s="77"/>
      <c r="GE732" s="77"/>
      <c r="GF732" s="77"/>
      <c r="GG732" s="77"/>
      <c r="GH732" s="77"/>
      <c r="GI732" s="77"/>
      <c r="GJ732" s="77"/>
      <c r="GK732" s="77"/>
      <c r="GL732" s="76" t="str">
        <f t="shared" si="108"/>
        <v/>
      </c>
      <c r="GM732" s="77"/>
      <c r="GN732" s="77"/>
      <c r="GO732" s="77"/>
      <c r="GP732" s="77"/>
      <c r="GQ732" s="77"/>
      <c r="GR732" s="77"/>
      <c r="GS732" s="77"/>
      <c r="GT732" s="77"/>
      <c r="GU732" s="77"/>
      <c r="GV732" s="75" t="str" cm="1">
        <f t="array" ref="GV732">IF(ISBLANK(INDEX(行,$A732)),"",1)</f>
        <v/>
      </c>
      <c r="GW732" s="75" t="str" cm="1">
        <f t="array" ref="GW732">IF(ISBLANK(INDEX(行,$A732)),"",1)</f>
        <v/>
      </c>
      <c r="GX732" s="75" t="str" cm="1">
        <f t="array" ref="GX732">IF(ISBLANK(INDEX(行,$A732)),"",0)</f>
        <v/>
      </c>
      <c r="GY732" s="77"/>
      <c r="GZ732" s="77"/>
      <c r="HA732" s="76" t="str" cm="1">
        <f t="array" aca="1" ref="HA732" ca="1">IF(ISBLANK(INDEX(行,$A732)),"",TODAY())</f>
        <v/>
      </c>
      <c r="HB732" s="76" t="str" cm="1">
        <f t="array" aca="1" ref="HB732" ca="1">IF(ISBLANK(INDEX(行,$A732)),"",TODAY())</f>
        <v/>
      </c>
      <c r="HC732" s="78" t="str" cm="1">
        <f t="array" ref="HC732">IF(ISBLANK(INDEX(行,$A732)),"","ADMIN")</f>
        <v/>
      </c>
      <c r="HD732" s="78" t="str">
        <f t="shared" si="109"/>
        <v/>
      </c>
    </row>
    <row r="733" spans="1:212" s="12" customFormat="1" ht="15" x14ac:dyDescent="0.15">
      <c r="A733" s="11">
        <v>728</v>
      </c>
      <c r="B733" s="75" t="str" cm="1">
        <f t="array" ref="B733">IF(ISBLANK(INDEX(行,$A733)),"",1)</f>
        <v/>
      </c>
      <c r="C733" s="76" t="str" cm="1">
        <f t="array" ref="C733">IF(ISBLANK(INDEX(伝票日付,$A733)),"",DATEVALUE(INDEX(TEXT(伝票日付,"0!/00!/00"),$A733)))</f>
        <v/>
      </c>
      <c r="D733" s="78" t="str" cm="1">
        <f t="array" ref="D733">IF(ISBLANK(INDEX(注文番号,$A733)),"",INDEX(注文番号,$A733))</f>
        <v/>
      </c>
      <c r="E733" s="75" t="str" cm="1">
        <f t="array" ref="E733">IF(ISBLANK(INDEX(行,$A733)),"",INDEX(行,$A733))</f>
        <v/>
      </c>
      <c r="F733" s="77" t="str" cm="1">
        <f t="array" ref="F733">IF(ISBLANK(INDEX(行,$A733)),"","0001")</f>
        <v/>
      </c>
      <c r="G733" s="83" t="str">
        <f t="shared" si="99"/>
        <v/>
      </c>
      <c r="H733" s="78" t="str" cm="1">
        <f t="array" ref="H733">IF(ISBLANK(INDEX(行,$A733)),"",8)</f>
        <v/>
      </c>
      <c r="I733" s="77" t="str" cm="1">
        <f t="array" ref="I733">IF(ISBLANK(INDEX(行,$A733)),"","      8211")</f>
        <v/>
      </c>
      <c r="J733" s="78" t="str" cm="1">
        <f t="array" ref="J733">IF(ISBLANK(INDEX(行,$A733)),"",8211)</f>
        <v/>
      </c>
      <c r="K733" s="82" t="str">
        <f t="shared" si="100"/>
        <v/>
      </c>
      <c r="L733" s="77" t="str" cm="1">
        <f t="array" ref="L733">IF(ISBLANK(INDEX(枝番,$A733)),"",INDEX(枝番,$A733))</f>
        <v/>
      </c>
      <c r="M733" s="78" t="str" cm="1">
        <f t="array" ref="M733">IF(ISBLANK(INDEX(工種コード,$A733)),"",INDEX(工種コード,$A733))</f>
        <v/>
      </c>
      <c r="N733" s="78" t="str" cm="1">
        <f t="array" ref="N733">IF(ISBLANK(INDEX(注文番号,$A733)),"",INDEX(注文番号,$A733))</f>
        <v/>
      </c>
      <c r="O733" s="75"/>
      <c r="P733" s="80"/>
      <c r="Q733" s="75" t="str" cm="1">
        <f t="array" ref="Q733">IF(ISBLANK(INDEX(行,$A733)),"",0)</f>
        <v/>
      </c>
      <c r="R733" s="77" t="str" cm="1">
        <f t="array" ref="R733">IF(ISBLANK(INDEX(仕入先コード,$A733)),"",INDEX(仕入先コード,$A733))</f>
        <v/>
      </c>
      <c r="S733" s="75" t="str" cm="1">
        <f t="array" ref="S733">IF(ISBLANK(INDEX(行,$A733)),"",0)</f>
        <v/>
      </c>
      <c r="T733" s="75" t="str" cm="1">
        <f t="array" ref="T733">IF(ISBLANK(INDEX(行,$A733)),"",1)</f>
        <v/>
      </c>
      <c r="U733" s="77" t="str" cm="1">
        <f t="array" ref="U733">IF(ISBLANK(INDEX(行,$A733)),"","         1")</f>
        <v/>
      </c>
      <c r="V733" s="75" t="str" cm="1">
        <f t="array" ref="V733">IF(ISBLANK(INDEX(行,$A733)),"",0)</f>
        <v/>
      </c>
      <c r="W733" s="75" t="str" cm="1">
        <f t="array" ref="W733">IF(ISBLANK(INDEX(数量,$A733)),"",INDEX(数量,$A733))</f>
        <v/>
      </c>
      <c r="X733" s="77" t="str" cm="1">
        <f t="array" ref="X733">IF(ISBLANK(INDEX(単位,$A733)),"",INDEX(単位,$A733))</f>
        <v/>
      </c>
      <c r="Y733" s="75" t="str" cm="1">
        <f t="array" ref="Y733">IF(ISBLANK(INDEX(単価,$A733)),"",INDEX(単価,$A733))</f>
        <v/>
      </c>
      <c r="Z733" s="75" t="str" cm="1">
        <f t="array" ref="Z733">IF(ISBLANK(INDEX(行,$A733)),"",W733*Y733)</f>
        <v/>
      </c>
      <c r="AA733" s="75" t="str" cm="1">
        <f t="array" ref="AA733">IF(ISBLANK(INDEX(行,$A733)),"",Z733*AI733/100)</f>
        <v/>
      </c>
      <c r="AB733" s="77"/>
      <c r="AC733" s="77"/>
      <c r="AD733" s="77"/>
      <c r="AE733" s="77"/>
      <c r="AF733" s="77"/>
      <c r="AG733" s="75" t="str" cm="1">
        <f t="array" ref="AG733">IF(ISBLANK(INDEX(行,$A733)),"",1)</f>
        <v/>
      </c>
      <c r="AH733" s="75" t="str" cm="1">
        <f t="array" ref="AH733">IF(ISBLANK(INDEX(行,$A733)),"",1)</f>
        <v/>
      </c>
      <c r="AI733" s="75" t="str" cm="1">
        <f t="array" ref="AI733">IF(ISBLANK(INDEX(税率,$A733)),"",INDEX(税率,$A733))</f>
        <v/>
      </c>
      <c r="AJ733" s="75" t="str" cm="1">
        <f t="array" ref="AJ733">IF(ISBLANK(INDEX(行,$A733)),"",50)</f>
        <v/>
      </c>
      <c r="AK733" s="76" t="str">
        <f t="shared" si="101"/>
        <v/>
      </c>
      <c r="AL733" s="82" t="str" cm="1">
        <f t="array" ref="AL733">IF(ISBLANK(INDEX(品名,$A733)),"",INDEX(品名,$A733))</f>
        <v/>
      </c>
      <c r="AM733" s="75"/>
      <c r="AN733" s="75" t="str" cm="1">
        <f t="array" ref="AN733">IF(ISBLANK(INDEX(行,$A733)),"",0)</f>
        <v/>
      </c>
      <c r="AO733" s="75" t="str" cm="1">
        <f t="array" ref="AO733">IF(ISBLANK(INDEX(行,$A733)),"",0)</f>
        <v/>
      </c>
      <c r="AP733" s="75" t="str" cm="1">
        <f t="array" ref="AP733">IF(ISBLANK(INDEX(行,$A733)),"",0)</f>
        <v/>
      </c>
      <c r="AQ733" s="75" t="str" cm="1">
        <f t="array" ref="AQ733">IF(ISBLANK(INDEX(行,$A733)),"",0)</f>
        <v/>
      </c>
      <c r="AR733" s="75" t="str" cm="1">
        <f t="array" ref="AR733">IF(ISBLANK(INDEX(行,$A733)),"",0)</f>
        <v/>
      </c>
      <c r="AS733" s="75" t="str" cm="1">
        <f t="array" ref="AS733">IF(ISBLANK(INDEX(行,$A733)),"",0)</f>
        <v/>
      </c>
      <c r="AT733" s="75" t="str" cm="1">
        <f t="array" ref="AT733">IF(ISBLANK(INDEX(行,$A733)),"",0)</f>
        <v/>
      </c>
      <c r="AU733" s="75" t="str" cm="1">
        <f t="array" ref="AU733">IF(ISBLANK(INDEX(行,$A733)),"",0)</f>
        <v/>
      </c>
      <c r="AV733" s="75" t="str" cm="1">
        <f t="array" ref="AV733">IF(ISBLANK(INDEX(行,$A733)),"",0)</f>
        <v/>
      </c>
      <c r="AW733" s="75" t="str" cm="1">
        <f t="array" ref="AW733">IF(ISBLANK(INDEX(行,$A733)),"",0)</f>
        <v/>
      </c>
      <c r="AX733" s="75" t="str" cm="1">
        <f t="array" ref="AX733">IF(ISBLANK(INDEX(行,$A733)),"",0)</f>
        <v/>
      </c>
      <c r="AY733" s="75" t="str" cm="1">
        <f t="array" ref="AY733">IF(ISBLANK(INDEX(行,$A733)),"",0)</f>
        <v/>
      </c>
      <c r="AZ733" s="75" t="str" cm="1">
        <f t="array" ref="AZ733">IF(ISBLANK(INDEX(行,$A733)),"",0)</f>
        <v/>
      </c>
      <c r="BA733" s="75" t="str" cm="1">
        <f t="array" ref="BA733">IF(ISBLANK(INDEX(行,$A733)),"",0)</f>
        <v/>
      </c>
      <c r="BB733" s="75" t="str" cm="1">
        <f t="array" ref="BB733">IF(ISBLANK(INDEX(行,$A733)),"",0)</f>
        <v/>
      </c>
      <c r="BC733" s="75" t="str" cm="1">
        <f t="array" ref="BC733">IF(ISBLANK(INDEX(行,$A733)),"",0)</f>
        <v/>
      </c>
      <c r="BD733" s="75" t="str" cm="1">
        <f t="array" ref="BD733">IF(ISBLANK(INDEX(行,$A733)),"",0)</f>
        <v/>
      </c>
      <c r="BE733" s="75" t="str" cm="1">
        <f t="array" ref="BE733">IF(ISBLANK(INDEX(行,$A733)),"",0)</f>
        <v/>
      </c>
      <c r="BF733" s="75" t="str" cm="1">
        <f t="array" ref="BF733">IF(ISBLANK(INDEX(行,$A733)),"",0)</f>
        <v/>
      </c>
      <c r="BG733" s="75" t="str" cm="1">
        <f t="array" ref="BG733">IF(ISBLANK(INDEX(行,$A733)),"",0)</f>
        <v/>
      </c>
      <c r="BH733" s="75" t="str" cm="1">
        <f t="array" ref="BH733">IF(ISBLANK(INDEX(行,$A733)),"",0)</f>
        <v/>
      </c>
      <c r="BI733" s="75" t="str" cm="1">
        <f t="array" ref="BI733">IF(ISBLANK(INDEX(行,$A733)),"",0)</f>
        <v/>
      </c>
      <c r="BJ733" s="75" t="str" cm="1">
        <f t="array" ref="BJ733">IF(ISBLANK(INDEX(行,$A733)),"",0)</f>
        <v/>
      </c>
      <c r="BK733" s="75" t="str" cm="1">
        <f t="array" ref="BK733">IF(ISBLANK(INDEX(行,$A733)),"",0)</f>
        <v/>
      </c>
      <c r="BL733" s="75" t="str" cm="1">
        <f t="array" ref="BL733">IF(ISBLANK(INDEX(行,$A733)),"",0)</f>
        <v/>
      </c>
      <c r="BM733" s="77"/>
      <c r="BN733" s="77"/>
      <c r="BO733" s="77"/>
      <c r="BP733" s="77"/>
      <c r="BQ733" s="77"/>
      <c r="BR733" s="77"/>
      <c r="BS733" s="77"/>
      <c r="BT733" s="77"/>
      <c r="BU733" s="77"/>
      <c r="BV733" s="77"/>
      <c r="BW733" s="77"/>
      <c r="BX733" s="77"/>
      <c r="BY733" s="77"/>
      <c r="BZ733" s="77"/>
      <c r="CA733" s="77"/>
      <c r="CB733" s="77"/>
      <c r="CC733" s="77"/>
      <c r="CD733" s="77"/>
      <c r="CE733" s="77"/>
      <c r="CF733" s="77"/>
      <c r="CG733" s="77"/>
      <c r="CH733" s="77"/>
      <c r="CI733" s="77"/>
      <c r="CJ733" s="77"/>
      <c r="CK733" s="77"/>
      <c r="CL733" s="77"/>
      <c r="CM733" s="77"/>
      <c r="CN733" s="77"/>
      <c r="CO733" s="77"/>
      <c r="CP733" s="77"/>
      <c r="CQ733" s="76" t="str" cm="1">
        <f t="array" ref="CQ733">IF(ISBLANK(INDEX(納入年月日,$A733)),"",INDEX(TEXT(納入年月日,"0!/00!/00"),$A733))</f>
        <v/>
      </c>
      <c r="CR733" s="77"/>
      <c r="CS733" s="77"/>
      <c r="CT733" s="77"/>
      <c r="CU733" s="77"/>
      <c r="CV733" s="77"/>
      <c r="CW733" s="77"/>
      <c r="CX733" s="77"/>
      <c r="CY733" s="77"/>
      <c r="CZ733" s="77"/>
      <c r="DA733" s="77" t="str" cm="1">
        <f t="array" ref="DA733">IF(ISBLANK(INDEX(行,$A733)),"","      0001")</f>
        <v/>
      </c>
      <c r="DB733" s="75" t="str" cm="1">
        <f t="array" ref="DB733">IF(ISBLANK(INDEX(行,$A733)),"",4101)</f>
        <v/>
      </c>
      <c r="DC733" s="75" t="str" cm="1">
        <f t="array" ref="DC733">IF(ISBLANK(INDEX(行,$A733)),"",2)</f>
        <v/>
      </c>
      <c r="DD733" s="77" t="str">
        <f t="shared" si="102"/>
        <v/>
      </c>
      <c r="DE733" s="75" t="str" cm="1">
        <f t="array" ref="DE733">IF(ISBLANK(INDEX(行,$A733)),"",0)</f>
        <v/>
      </c>
      <c r="DF733" s="77" t="str">
        <f t="shared" si="103"/>
        <v/>
      </c>
      <c r="DG733" s="77" t="str">
        <f t="shared" si="104"/>
        <v/>
      </c>
      <c r="DH733" s="75" t="str" cm="1">
        <f t="array" ref="DH733">IF(ISBLANK(INDEX(行,$A733)),"",0)</f>
        <v/>
      </c>
      <c r="DI733" s="75" t="str" cm="1">
        <f t="array" ref="DI733">IF(ISBLANK(INDEX(行,$A733)),"",0)</f>
        <v/>
      </c>
      <c r="DJ733" s="77"/>
      <c r="DK733" s="80"/>
      <c r="DL733" s="75" t="str" cm="1">
        <f t="array" ref="DL733">IF(ISBLANK(INDEX(行,$A733)),"",0)</f>
        <v/>
      </c>
      <c r="DM733" s="77" t="str">
        <f t="shared" si="105"/>
        <v/>
      </c>
      <c r="DN733" s="75" t="str" cm="1">
        <f t="array" ref="DN733">IF(ISBLANK(INDEX(行,$A733)),"",0)</f>
        <v/>
      </c>
      <c r="DO733" s="75" t="str" cm="1">
        <f t="array" ref="DO733">IF(ISBLANK(INDEX(行,$A733)),"",0)</f>
        <v/>
      </c>
      <c r="DP733" s="77" t="str" cm="1">
        <f t="array" ref="DP733">IF(ISBLANK(INDEX(行,$A733)),"","         0")</f>
        <v/>
      </c>
      <c r="DQ733" s="75" t="str" cm="1">
        <f t="array" ref="DQ733">IF(ISBLANK(INDEX(行,$A733)),"",0)</f>
        <v/>
      </c>
      <c r="DR733" s="75" t="str" cm="1">
        <f t="array" ref="DR733">IF(ISBLANK(INDEX(行,$A733)),"",0)</f>
        <v/>
      </c>
      <c r="DS733" s="77"/>
      <c r="DT733" s="75" t="str" cm="1">
        <f t="array" ref="DT733">IF(ISBLANK(INDEX(行,$A733)),"",0)</f>
        <v/>
      </c>
      <c r="DU733" s="75" t="str" cm="1">
        <f t="array" ref="DU733">IF(ISBLANK(INDEX(行,$A733)),"",$Z733+$AA733)</f>
        <v/>
      </c>
      <c r="DV733" s="75" t="str" cm="1">
        <f t="array" ref="DV733">IF(ISBLANK(INDEX(行,$A733)),"",0)</f>
        <v/>
      </c>
      <c r="DW733" s="77"/>
      <c r="DX733" s="77"/>
      <c r="DY733" s="77"/>
      <c r="DZ733" s="77"/>
      <c r="EA733" s="77"/>
      <c r="EB733" s="75" t="str" cm="1">
        <f t="array" ref="EB733">IF(ISBLANK(INDEX(行,$A733)),"",2)</f>
        <v/>
      </c>
      <c r="EC733" s="75" t="str" cm="1">
        <f t="array" ref="EC733">IF(ISBLANK(INDEX(行,$A733)),"",1)</f>
        <v/>
      </c>
      <c r="ED733" s="75" t="str" cm="1">
        <f t="array" ref="ED733">IF(ISBLANK(INDEX(行,$A733)),"",0)</f>
        <v/>
      </c>
      <c r="EE733" s="75" t="str" cm="1">
        <f t="array" ref="EE733">IF(ISBLANK(INDEX(行,$A733)),"",0)</f>
        <v/>
      </c>
      <c r="EF733" s="76" t="str">
        <f t="shared" si="106"/>
        <v/>
      </c>
      <c r="EG733" s="77" t="str">
        <f t="shared" si="107"/>
        <v/>
      </c>
      <c r="EH733" s="77"/>
      <c r="EI733" s="75" t="str" cm="1">
        <f t="array" ref="EI733">IF(ISBLANK(INDEX(行,$A733)),"",0)</f>
        <v/>
      </c>
      <c r="EJ733" s="75" t="str" cm="1">
        <f t="array" ref="EJ733">IF(ISBLANK(INDEX(行,$A733)),"",0)</f>
        <v/>
      </c>
      <c r="EK733" s="75" t="str" cm="1">
        <f t="array" ref="EK733">IF(ISBLANK(INDEX(行,$A733)),"",0)</f>
        <v/>
      </c>
      <c r="EL733" s="75" t="str" cm="1">
        <f t="array" ref="EL733">IF(ISBLANK(INDEX(行,$A733)),"",0)</f>
        <v/>
      </c>
      <c r="EM733" s="75" t="str" cm="1">
        <f t="array" ref="EM733">IF(ISBLANK(INDEX(行,$A733)),"",0)</f>
        <v/>
      </c>
      <c r="EN733" s="75" t="str" cm="1">
        <f t="array" ref="EN733">IF(ISBLANK(INDEX(行,$A733)),"",0)</f>
        <v/>
      </c>
      <c r="EO733" s="75" t="str" cm="1">
        <f t="array" ref="EO733">IF(ISBLANK(INDEX(行,$A733)),"",0)</f>
        <v/>
      </c>
      <c r="EP733" s="75" t="str" cm="1">
        <f t="array" ref="EP733">IF(ISBLANK(INDEX(行,$A733)),"",0)</f>
        <v/>
      </c>
      <c r="EQ733" s="75" t="str" cm="1">
        <f t="array" ref="EQ733">IF(ISBLANK(INDEX(行,$A733)),"",0)</f>
        <v/>
      </c>
      <c r="ER733" s="75" t="str" cm="1">
        <f t="array" ref="ER733">IF(ISBLANK(INDEX(行,$A733)),"",0)</f>
        <v/>
      </c>
      <c r="ES733" s="75" t="str" cm="1">
        <f t="array" ref="ES733">IF(ISBLANK(INDEX(行,$A733)),"",0)</f>
        <v/>
      </c>
      <c r="ET733" s="75" t="str" cm="1">
        <f t="array" ref="ET733">IF(ISBLANK(INDEX(行,$A733)),"",0)</f>
        <v/>
      </c>
      <c r="EU733" s="75" t="str" cm="1">
        <f t="array" ref="EU733">IF(ISBLANK(INDEX(行,$A733)),"",0)</f>
        <v/>
      </c>
      <c r="EV733" s="75" t="str" cm="1">
        <f t="array" ref="EV733">IF(ISBLANK(INDEX(行,$A733)),"",0)</f>
        <v/>
      </c>
      <c r="EW733" s="75" t="str" cm="1">
        <f t="array" ref="EW733">IF(ISBLANK(INDEX(行,$A733)),"",0)</f>
        <v/>
      </c>
      <c r="EX733" s="75" t="str" cm="1">
        <f t="array" ref="EX733">IF(ISBLANK(INDEX(行,$A733)),"",0)</f>
        <v/>
      </c>
      <c r="EY733" s="75" t="str" cm="1">
        <f t="array" ref="EY733">IF(ISBLANK(INDEX(行,$A733)),"",0)</f>
        <v/>
      </c>
      <c r="EZ733" s="75" t="str" cm="1">
        <f t="array" ref="EZ733">IF(ISBLANK(INDEX(行,$A733)),"",0)</f>
        <v/>
      </c>
      <c r="FA733" s="75" t="str" cm="1">
        <f t="array" ref="FA733">IF(ISBLANK(INDEX(行,$A733)),"",0)</f>
        <v/>
      </c>
      <c r="FB733" s="75" t="str" cm="1">
        <f t="array" ref="FB733">IF(ISBLANK(INDEX(行,$A733)),"",0)</f>
        <v/>
      </c>
      <c r="FC733" s="75" t="str" cm="1">
        <f t="array" ref="FC733">IF(ISBLANK(INDEX(行,$A733)),"",0)</f>
        <v/>
      </c>
      <c r="FD733" s="75" t="str" cm="1">
        <f t="array" ref="FD733">IF(ISBLANK(INDEX(行,$A733)),"",0)</f>
        <v/>
      </c>
      <c r="FE733" s="75" t="str" cm="1">
        <f t="array" ref="FE733">IF(ISBLANK(INDEX(行,$A733)),"",0)</f>
        <v/>
      </c>
      <c r="FF733" s="75" t="str" cm="1">
        <f t="array" ref="FF733">IF(ISBLANK(INDEX(行,$A733)),"",0)</f>
        <v/>
      </c>
      <c r="FG733" s="75" t="str" cm="1">
        <f t="array" ref="FG733">IF(ISBLANK(INDEX(行,$A733)),"",0)</f>
        <v/>
      </c>
      <c r="FH733" s="77"/>
      <c r="FI733" s="77"/>
      <c r="FJ733" s="77"/>
      <c r="FK733" s="77"/>
      <c r="FL733" s="77"/>
      <c r="FM733" s="77"/>
      <c r="FN733" s="77"/>
      <c r="FO733" s="77"/>
      <c r="FP733" s="77"/>
      <c r="FQ733" s="77"/>
      <c r="FR733" s="77"/>
      <c r="FS733" s="77"/>
      <c r="FT733" s="77"/>
      <c r="FU733" s="77"/>
      <c r="FV733" s="77"/>
      <c r="FW733" s="77"/>
      <c r="FX733" s="77"/>
      <c r="FY733" s="77"/>
      <c r="FZ733" s="77"/>
      <c r="GA733" s="77"/>
      <c r="GB733" s="77"/>
      <c r="GC733" s="77"/>
      <c r="GD733" s="77"/>
      <c r="GE733" s="77"/>
      <c r="GF733" s="77"/>
      <c r="GG733" s="77"/>
      <c r="GH733" s="77"/>
      <c r="GI733" s="77"/>
      <c r="GJ733" s="77"/>
      <c r="GK733" s="77"/>
      <c r="GL733" s="76" t="str">
        <f t="shared" si="108"/>
        <v/>
      </c>
      <c r="GM733" s="77"/>
      <c r="GN733" s="77"/>
      <c r="GO733" s="77"/>
      <c r="GP733" s="77"/>
      <c r="GQ733" s="77"/>
      <c r="GR733" s="77"/>
      <c r="GS733" s="77"/>
      <c r="GT733" s="77"/>
      <c r="GU733" s="77"/>
      <c r="GV733" s="75" t="str" cm="1">
        <f t="array" ref="GV733">IF(ISBLANK(INDEX(行,$A733)),"",1)</f>
        <v/>
      </c>
      <c r="GW733" s="75" t="str" cm="1">
        <f t="array" ref="GW733">IF(ISBLANK(INDEX(行,$A733)),"",1)</f>
        <v/>
      </c>
      <c r="GX733" s="75" t="str" cm="1">
        <f t="array" ref="GX733">IF(ISBLANK(INDEX(行,$A733)),"",0)</f>
        <v/>
      </c>
      <c r="GY733" s="77"/>
      <c r="GZ733" s="77"/>
      <c r="HA733" s="76" t="str" cm="1">
        <f t="array" aca="1" ref="HA733" ca="1">IF(ISBLANK(INDEX(行,$A733)),"",TODAY())</f>
        <v/>
      </c>
      <c r="HB733" s="76" t="str" cm="1">
        <f t="array" aca="1" ref="HB733" ca="1">IF(ISBLANK(INDEX(行,$A733)),"",TODAY())</f>
        <v/>
      </c>
      <c r="HC733" s="78" t="str" cm="1">
        <f t="array" ref="HC733">IF(ISBLANK(INDEX(行,$A733)),"","ADMIN")</f>
        <v/>
      </c>
      <c r="HD733" s="78" t="str">
        <f t="shared" si="109"/>
        <v/>
      </c>
    </row>
    <row r="734" spans="1:212" s="12" customFormat="1" ht="15" x14ac:dyDescent="0.15">
      <c r="A734" s="11">
        <v>729</v>
      </c>
      <c r="B734" s="75" t="str" cm="1">
        <f t="array" ref="B734">IF(ISBLANK(INDEX(行,$A734)),"",1)</f>
        <v/>
      </c>
      <c r="C734" s="76" t="str" cm="1">
        <f t="array" ref="C734">IF(ISBLANK(INDEX(伝票日付,$A734)),"",DATEVALUE(INDEX(TEXT(伝票日付,"0!/00!/00"),$A734)))</f>
        <v/>
      </c>
      <c r="D734" s="78" t="str" cm="1">
        <f t="array" ref="D734">IF(ISBLANK(INDEX(注文番号,$A734)),"",INDEX(注文番号,$A734))</f>
        <v/>
      </c>
      <c r="E734" s="75" t="str" cm="1">
        <f t="array" ref="E734">IF(ISBLANK(INDEX(行,$A734)),"",INDEX(行,$A734))</f>
        <v/>
      </c>
      <c r="F734" s="77" t="str" cm="1">
        <f t="array" ref="F734">IF(ISBLANK(INDEX(行,$A734)),"","0001")</f>
        <v/>
      </c>
      <c r="G734" s="83" t="str">
        <f t="shared" si="99"/>
        <v/>
      </c>
      <c r="H734" s="78" t="str" cm="1">
        <f t="array" ref="H734">IF(ISBLANK(INDEX(行,$A734)),"",8)</f>
        <v/>
      </c>
      <c r="I734" s="77" t="str" cm="1">
        <f t="array" ref="I734">IF(ISBLANK(INDEX(行,$A734)),"","      8211")</f>
        <v/>
      </c>
      <c r="J734" s="78" t="str" cm="1">
        <f t="array" ref="J734">IF(ISBLANK(INDEX(行,$A734)),"",8211)</f>
        <v/>
      </c>
      <c r="K734" s="82" t="str">
        <f t="shared" si="100"/>
        <v/>
      </c>
      <c r="L734" s="77" t="str" cm="1">
        <f t="array" ref="L734">IF(ISBLANK(INDEX(枝番,$A734)),"",INDEX(枝番,$A734))</f>
        <v/>
      </c>
      <c r="M734" s="78" t="str" cm="1">
        <f t="array" ref="M734">IF(ISBLANK(INDEX(工種コード,$A734)),"",INDEX(工種コード,$A734))</f>
        <v/>
      </c>
      <c r="N734" s="78" t="str" cm="1">
        <f t="array" ref="N734">IF(ISBLANK(INDEX(注文番号,$A734)),"",INDEX(注文番号,$A734))</f>
        <v/>
      </c>
      <c r="O734" s="75"/>
      <c r="P734" s="80"/>
      <c r="Q734" s="75" t="str" cm="1">
        <f t="array" ref="Q734">IF(ISBLANK(INDEX(行,$A734)),"",0)</f>
        <v/>
      </c>
      <c r="R734" s="77" t="str" cm="1">
        <f t="array" ref="R734">IF(ISBLANK(INDEX(仕入先コード,$A734)),"",INDEX(仕入先コード,$A734))</f>
        <v/>
      </c>
      <c r="S734" s="75" t="str" cm="1">
        <f t="array" ref="S734">IF(ISBLANK(INDEX(行,$A734)),"",0)</f>
        <v/>
      </c>
      <c r="T734" s="75" t="str" cm="1">
        <f t="array" ref="T734">IF(ISBLANK(INDEX(行,$A734)),"",1)</f>
        <v/>
      </c>
      <c r="U734" s="77" t="str" cm="1">
        <f t="array" ref="U734">IF(ISBLANK(INDEX(行,$A734)),"","         1")</f>
        <v/>
      </c>
      <c r="V734" s="75" t="str" cm="1">
        <f t="array" ref="V734">IF(ISBLANK(INDEX(行,$A734)),"",0)</f>
        <v/>
      </c>
      <c r="W734" s="75" t="str" cm="1">
        <f t="array" ref="W734">IF(ISBLANK(INDEX(数量,$A734)),"",INDEX(数量,$A734))</f>
        <v/>
      </c>
      <c r="X734" s="77" t="str" cm="1">
        <f t="array" ref="X734">IF(ISBLANK(INDEX(単位,$A734)),"",INDEX(単位,$A734))</f>
        <v/>
      </c>
      <c r="Y734" s="75" t="str" cm="1">
        <f t="array" ref="Y734">IF(ISBLANK(INDEX(単価,$A734)),"",INDEX(単価,$A734))</f>
        <v/>
      </c>
      <c r="Z734" s="75" t="str" cm="1">
        <f t="array" ref="Z734">IF(ISBLANK(INDEX(行,$A734)),"",W734*Y734)</f>
        <v/>
      </c>
      <c r="AA734" s="75" t="str" cm="1">
        <f t="array" ref="AA734">IF(ISBLANK(INDEX(行,$A734)),"",Z734*AI734/100)</f>
        <v/>
      </c>
      <c r="AB734" s="77"/>
      <c r="AC734" s="77"/>
      <c r="AD734" s="77"/>
      <c r="AE734" s="77"/>
      <c r="AF734" s="77"/>
      <c r="AG734" s="75" t="str" cm="1">
        <f t="array" ref="AG734">IF(ISBLANK(INDEX(行,$A734)),"",1)</f>
        <v/>
      </c>
      <c r="AH734" s="75" t="str" cm="1">
        <f t="array" ref="AH734">IF(ISBLANK(INDEX(行,$A734)),"",1)</f>
        <v/>
      </c>
      <c r="AI734" s="75" t="str" cm="1">
        <f t="array" ref="AI734">IF(ISBLANK(INDEX(税率,$A734)),"",INDEX(税率,$A734))</f>
        <v/>
      </c>
      <c r="AJ734" s="75" t="str" cm="1">
        <f t="array" ref="AJ734">IF(ISBLANK(INDEX(行,$A734)),"",50)</f>
        <v/>
      </c>
      <c r="AK734" s="76" t="str">
        <f t="shared" si="101"/>
        <v/>
      </c>
      <c r="AL734" s="82" t="str" cm="1">
        <f t="array" ref="AL734">IF(ISBLANK(INDEX(品名,$A734)),"",INDEX(品名,$A734))</f>
        <v/>
      </c>
      <c r="AM734" s="75"/>
      <c r="AN734" s="75" t="str" cm="1">
        <f t="array" ref="AN734">IF(ISBLANK(INDEX(行,$A734)),"",0)</f>
        <v/>
      </c>
      <c r="AO734" s="75" t="str" cm="1">
        <f t="array" ref="AO734">IF(ISBLANK(INDEX(行,$A734)),"",0)</f>
        <v/>
      </c>
      <c r="AP734" s="75" t="str" cm="1">
        <f t="array" ref="AP734">IF(ISBLANK(INDEX(行,$A734)),"",0)</f>
        <v/>
      </c>
      <c r="AQ734" s="75" t="str" cm="1">
        <f t="array" ref="AQ734">IF(ISBLANK(INDEX(行,$A734)),"",0)</f>
        <v/>
      </c>
      <c r="AR734" s="75" t="str" cm="1">
        <f t="array" ref="AR734">IF(ISBLANK(INDEX(行,$A734)),"",0)</f>
        <v/>
      </c>
      <c r="AS734" s="75" t="str" cm="1">
        <f t="array" ref="AS734">IF(ISBLANK(INDEX(行,$A734)),"",0)</f>
        <v/>
      </c>
      <c r="AT734" s="75" t="str" cm="1">
        <f t="array" ref="AT734">IF(ISBLANK(INDEX(行,$A734)),"",0)</f>
        <v/>
      </c>
      <c r="AU734" s="75" t="str" cm="1">
        <f t="array" ref="AU734">IF(ISBLANK(INDEX(行,$A734)),"",0)</f>
        <v/>
      </c>
      <c r="AV734" s="75" t="str" cm="1">
        <f t="array" ref="AV734">IF(ISBLANK(INDEX(行,$A734)),"",0)</f>
        <v/>
      </c>
      <c r="AW734" s="75" t="str" cm="1">
        <f t="array" ref="AW734">IF(ISBLANK(INDEX(行,$A734)),"",0)</f>
        <v/>
      </c>
      <c r="AX734" s="75" t="str" cm="1">
        <f t="array" ref="AX734">IF(ISBLANK(INDEX(行,$A734)),"",0)</f>
        <v/>
      </c>
      <c r="AY734" s="75" t="str" cm="1">
        <f t="array" ref="AY734">IF(ISBLANK(INDEX(行,$A734)),"",0)</f>
        <v/>
      </c>
      <c r="AZ734" s="75" t="str" cm="1">
        <f t="array" ref="AZ734">IF(ISBLANK(INDEX(行,$A734)),"",0)</f>
        <v/>
      </c>
      <c r="BA734" s="75" t="str" cm="1">
        <f t="array" ref="BA734">IF(ISBLANK(INDEX(行,$A734)),"",0)</f>
        <v/>
      </c>
      <c r="BB734" s="75" t="str" cm="1">
        <f t="array" ref="BB734">IF(ISBLANK(INDEX(行,$A734)),"",0)</f>
        <v/>
      </c>
      <c r="BC734" s="75" t="str" cm="1">
        <f t="array" ref="BC734">IF(ISBLANK(INDEX(行,$A734)),"",0)</f>
        <v/>
      </c>
      <c r="BD734" s="75" t="str" cm="1">
        <f t="array" ref="BD734">IF(ISBLANK(INDEX(行,$A734)),"",0)</f>
        <v/>
      </c>
      <c r="BE734" s="75" t="str" cm="1">
        <f t="array" ref="BE734">IF(ISBLANK(INDEX(行,$A734)),"",0)</f>
        <v/>
      </c>
      <c r="BF734" s="75" t="str" cm="1">
        <f t="array" ref="BF734">IF(ISBLANK(INDEX(行,$A734)),"",0)</f>
        <v/>
      </c>
      <c r="BG734" s="75" t="str" cm="1">
        <f t="array" ref="BG734">IF(ISBLANK(INDEX(行,$A734)),"",0)</f>
        <v/>
      </c>
      <c r="BH734" s="75" t="str" cm="1">
        <f t="array" ref="BH734">IF(ISBLANK(INDEX(行,$A734)),"",0)</f>
        <v/>
      </c>
      <c r="BI734" s="75" t="str" cm="1">
        <f t="array" ref="BI734">IF(ISBLANK(INDEX(行,$A734)),"",0)</f>
        <v/>
      </c>
      <c r="BJ734" s="75" t="str" cm="1">
        <f t="array" ref="BJ734">IF(ISBLANK(INDEX(行,$A734)),"",0)</f>
        <v/>
      </c>
      <c r="BK734" s="75" t="str" cm="1">
        <f t="array" ref="BK734">IF(ISBLANK(INDEX(行,$A734)),"",0)</f>
        <v/>
      </c>
      <c r="BL734" s="75" t="str" cm="1">
        <f t="array" ref="BL734">IF(ISBLANK(INDEX(行,$A734)),"",0)</f>
        <v/>
      </c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  <c r="BY734" s="77"/>
      <c r="BZ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6" t="str" cm="1">
        <f t="array" ref="CQ734">IF(ISBLANK(INDEX(納入年月日,$A734)),"",INDEX(TEXT(納入年月日,"0!/00!/00"),$A734))</f>
        <v/>
      </c>
      <c r="CR734" s="77"/>
      <c r="CS734" s="77"/>
      <c r="CT734" s="77"/>
      <c r="CU734" s="77"/>
      <c r="CV734" s="77"/>
      <c r="CW734" s="77"/>
      <c r="CX734" s="77"/>
      <c r="CY734" s="77"/>
      <c r="CZ734" s="77"/>
      <c r="DA734" s="77" t="str" cm="1">
        <f t="array" ref="DA734">IF(ISBLANK(INDEX(行,$A734)),"","      0001")</f>
        <v/>
      </c>
      <c r="DB734" s="75" t="str" cm="1">
        <f t="array" ref="DB734">IF(ISBLANK(INDEX(行,$A734)),"",4101)</f>
        <v/>
      </c>
      <c r="DC734" s="75" t="str" cm="1">
        <f t="array" ref="DC734">IF(ISBLANK(INDEX(行,$A734)),"",2)</f>
        <v/>
      </c>
      <c r="DD734" s="77" t="str">
        <f t="shared" si="102"/>
        <v/>
      </c>
      <c r="DE734" s="75" t="str" cm="1">
        <f t="array" ref="DE734">IF(ISBLANK(INDEX(行,$A734)),"",0)</f>
        <v/>
      </c>
      <c r="DF734" s="77" t="str">
        <f t="shared" si="103"/>
        <v/>
      </c>
      <c r="DG734" s="77" t="str">
        <f t="shared" si="104"/>
        <v/>
      </c>
      <c r="DH734" s="75" t="str" cm="1">
        <f t="array" ref="DH734">IF(ISBLANK(INDEX(行,$A734)),"",0)</f>
        <v/>
      </c>
      <c r="DI734" s="75" t="str" cm="1">
        <f t="array" ref="DI734">IF(ISBLANK(INDEX(行,$A734)),"",0)</f>
        <v/>
      </c>
      <c r="DJ734" s="77"/>
      <c r="DK734" s="80"/>
      <c r="DL734" s="75" t="str" cm="1">
        <f t="array" ref="DL734">IF(ISBLANK(INDEX(行,$A734)),"",0)</f>
        <v/>
      </c>
      <c r="DM734" s="77" t="str">
        <f t="shared" si="105"/>
        <v/>
      </c>
      <c r="DN734" s="75" t="str" cm="1">
        <f t="array" ref="DN734">IF(ISBLANK(INDEX(行,$A734)),"",0)</f>
        <v/>
      </c>
      <c r="DO734" s="75" t="str" cm="1">
        <f t="array" ref="DO734">IF(ISBLANK(INDEX(行,$A734)),"",0)</f>
        <v/>
      </c>
      <c r="DP734" s="77" t="str" cm="1">
        <f t="array" ref="DP734">IF(ISBLANK(INDEX(行,$A734)),"","         0")</f>
        <v/>
      </c>
      <c r="DQ734" s="75" t="str" cm="1">
        <f t="array" ref="DQ734">IF(ISBLANK(INDEX(行,$A734)),"",0)</f>
        <v/>
      </c>
      <c r="DR734" s="75" t="str" cm="1">
        <f t="array" ref="DR734">IF(ISBLANK(INDEX(行,$A734)),"",0)</f>
        <v/>
      </c>
      <c r="DS734" s="77"/>
      <c r="DT734" s="75" t="str" cm="1">
        <f t="array" ref="DT734">IF(ISBLANK(INDEX(行,$A734)),"",0)</f>
        <v/>
      </c>
      <c r="DU734" s="75" t="str" cm="1">
        <f t="array" ref="DU734">IF(ISBLANK(INDEX(行,$A734)),"",$Z734+$AA734)</f>
        <v/>
      </c>
      <c r="DV734" s="75" t="str" cm="1">
        <f t="array" ref="DV734">IF(ISBLANK(INDEX(行,$A734)),"",0)</f>
        <v/>
      </c>
      <c r="DW734" s="77"/>
      <c r="DX734" s="77"/>
      <c r="DY734" s="77"/>
      <c r="DZ734" s="77"/>
      <c r="EA734" s="77"/>
      <c r="EB734" s="75" t="str" cm="1">
        <f t="array" ref="EB734">IF(ISBLANK(INDEX(行,$A734)),"",2)</f>
        <v/>
      </c>
      <c r="EC734" s="75" t="str" cm="1">
        <f t="array" ref="EC734">IF(ISBLANK(INDEX(行,$A734)),"",1)</f>
        <v/>
      </c>
      <c r="ED734" s="75" t="str" cm="1">
        <f t="array" ref="ED734">IF(ISBLANK(INDEX(行,$A734)),"",0)</f>
        <v/>
      </c>
      <c r="EE734" s="75" t="str" cm="1">
        <f t="array" ref="EE734">IF(ISBLANK(INDEX(行,$A734)),"",0)</f>
        <v/>
      </c>
      <c r="EF734" s="76" t="str">
        <f t="shared" si="106"/>
        <v/>
      </c>
      <c r="EG734" s="77" t="str">
        <f t="shared" si="107"/>
        <v/>
      </c>
      <c r="EH734" s="77"/>
      <c r="EI734" s="75" t="str" cm="1">
        <f t="array" ref="EI734">IF(ISBLANK(INDEX(行,$A734)),"",0)</f>
        <v/>
      </c>
      <c r="EJ734" s="75" t="str" cm="1">
        <f t="array" ref="EJ734">IF(ISBLANK(INDEX(行,$A734)),"",0)</f>
        <v/>
      </c>
      <c r="EK734" s="75" t="str" cm="1">
        <f t="array" ref="EK734">IF(ISBLANK(INDEX(行,$A734)),"",0)</f>
        <v/>
      </c>
      <c r="EL734" s="75" t="str" cm="1">
        <f t="array" ref="EL734">IF(ISBLANK(INDEX(行,$A734)),"",0)</f>
        <v/>
      </c>
      <c r="EM734" s="75" t="str" cm="1">
        <f t="array" ref="EM734">IF(ISBLANK(INDEX(行,$A734)),"",0)</f>
        <v/>
      </c>
      <c r="EN734" s="75" t="str" cm="1">
        <f t="array" ref="EN734">IF(ISBLANK(INDEX(行,$A734)),"",0)</f>
        <v/>
      </c>
      <c r="EO734" s="75" t="str" cm="1">
        <f t="array" ref="EO734">IF(ISBLANK(INDEX(行,$A734)),"",0)</f>
        <v/>
      </c>
      <c r="EP734" s="75" t="str" cm="1">
        <f t="array" ref="EP734">IF(ISBLANK(INDEX(行,$A734)),"",0)</f>
        <v/>
      </c>
      <c r="EQ734" s="75" t="str" cm="1">
        <f t="array" ref="EQ734">IF(ISBLANK(INDEX(行,$A734)),"",0)</f>
        <v/>
      </c>
      <c r="ER734" s="75" t="str" cm="1">
        <f t="array" ref="ER734">IF(ISBLANK(INDEX(行,$A734)),"",0)</f>
        <v/>
      </c>
      <c r="ES734" s="75" t="str" cm="1">
        <f t="array" ref="ES734">IF(ISBLANK(INDEX(行,$A734)),"",0)</f>
        <v/>
      </c>
      <c r="ET734" s="75" t="str" cm="1">
        <f t="array" ref="ET734">IF(ISBLANK(INDEX(行,$A734)),"",0)</f>
        <v/>
      </c>
      <c r="EU734" s="75" t="str" cm="1">
        <f t="array" ref="EU734">IF(ISBLANK(INDEX(行,$A734)),"",0)</f>
        <v/>
      </c>
      <c r="EV734" s="75" t="str" cm="1">
        <f t="array" ref="EV734">IF(ISBLANK(INDEX(行,$A734)),"",0)</f>
        <v/>
      </c>
      <c r="EW734" s="75" t="str" cm="1">
        <f t="array" ref="EW734">IF(ISBLANK(INDEX(行,$A734)),"",0)</f>
        <v/>
      </c>
      <c r="EX734" s="75" t="str" cm="1">
        <f t="array" ref="EX734">IF(ISBLANK(INDEX(行,$A734)),"",0)</f>
        <v/>
      </c>
      <c r="EY734" s="75" t="str" cm="1">
        <f t="array" ref="EY734">IF(ISBLANK(INDEX(行,$A734)),"",0)</f>
        <v/>
      </c>
      <c r="EZ734" s="75" t="str" cm="1">
        <f t="array" ref="EZ734">IF(ISBLANK(INDEX(行,$A734)),"",0)</f>
        <v/>
      </c>
      <c r="FA734" s="75" t="str" cm="1">
        <f t="array" ref="FA734">IF(ISBLANK(INDEX(行,$A734)),"",0)</f>
        <v/>
      </c>
      <c r="FB734" s="75" t="str" cm="1">
        <f t="array" ref="FB734">IF(ISBLANK(INDEX(行,$A734)),"",0)</f>
        <v/>
      </c>
      <c r="FC734" s="75" t="str" cm="1">
        <f t="array" ref="FC734">IF(ISBLANK(INDEX(行,$A734)),"",0)</f>
        <v/>
      </c>
      <c r="FD734" s="75" t="str" cm="1">
        <f t="array" ref="FD734">IF(ISBLANK(INDEX(行,$A734)),"",0)</f>
        <v/>
      </c>
      <c r="FE734" s="75" t="str" cm="1">
        <f t="array" ref="FE734">IF(ISBLANK(INDEX(行,$A734)),"",0)</f>
        <v/>
      </c>
      <c r="FF734" s="75" t="str" cm="1">
        <f t="array" ref="FF734">IF(ISBLANK(INDEX(行,$A734)),"",0)</f>
        <v/>
      </c>
      <c r="FG734" s="75" t="str" cm="1">
        <f t="array" ref="FG734">IF(ISBLANK(INDEX(行,$A734)),"",0)</f>
        <v/>
      </c>
      <c r="FH734" s="77"/>
      <c r="FI734" s="77"/>
      <c r="FJ734" s="77"/>
      <c r="FK734" s="77"/>
      <c r="FL734" s="77"/>
      <c r="FM734" s="77"/>
      <c r="FN734" s="77"/>
      <c r="FO734" s="77"/>
      <c r="FP734" s="77"/>
      <c r="FQ734" s="77"/>
      <c r="FR734" s="77"/>
      <c r="FS734" s="77"/>
      <c r="FT734" s="77"/>
      <c r="FU734" s="77"/>
      <c r="FV734" s="77"/>
      <c r="FW734" s="77"/>
      <c r="FX734" s="77"/>
      <c r="FY734" s="77"/>
      <c r="FZ734" s="77"/>
      <c r="GA734" s="77"/>
      <c r="GB734" s="77"/>
      <c r="GC734" s="77"/>
      <c r="GD734" s="77"/>
      <c r="GE734" s="77"/>
      <c r="GF734" s="77"/>
      <c r="GG734" s="77"/>
      <c r="GH734" s="77"/>
      <c r="GI734" s="77"/>
      <c r="GJ734" s="77"/>
      <c r="GK734" s="77"/>
      <c r="GL734" s="76" t="str">
        <f t="shared" si="108"/>
        <v/>
      </c>
      <c r="GM734" s="77"/>
      <c r="GN734" s="77"/>
      <c r="GO734" s="77"/>
      <c r="GP734" s="77"/>
      <c r="GQ734" s="77"/>
      <c r="GR734" s="77"/>
      <c r="GS734" s="77"/>
      <c r="GT734" s="77"/>
      <c r="GU734" s="77"/>
      <c r="GV734" s="75" t="str" cm="1">
        <f t="array" ref="GV734">IF(ISBLANK(INDEX(行,$A734)),"",1)</f>
        <v/>
      </c>
      <c r="GW734" s="75" t="str" cm="1">
        <f t="array" ref="GW734">IF(ISBLANK(INDEX(行,$A734)),"",1)</f>
        <v/>
      </c>
      <c r="GX734" s="75" t="str" cm="1">
        <f t="array" ref="GX734">IF(ISBLANK(INDEX(行,$A734)),"",0)</f>
        <v/>
      </c>
      <c r="GY734" s="77"/>
      <c r="GZ734" s="77"/>
      <c r="HA734" s="76" t="str" cm="1">
        <f t="array" aca="1" ref="HA734" ca="1">IF(ISBLANK(INDEX(行,$A734)),"",TODAY())</f>
        <v/>
      </c>
      <c r="HB734" s="76" t="str" cm="1">
        <f t="array" aca="1" ref="HB734" ca="1">IF(ISBLANK(INDEX(行,$A734)),"",TODAY())</f>
        <v/>
      </c>
      <c r="HC734" s="78" t="str" cm="1">
        <f t="array" ref="HC734">IF(ISBLANK(INDEX(行,$A734)),"","ADMIN")</f>
        <v/>
      </c>
      <c r="HD734" s="78" t="str">
        <f t="shared" si="109"/>
        <v/>
      </c>
    </row>
    <row r="735" spans="1:212" s="12" customFormat="1" ht="15" x14ac:dyDescent="0.15">
      <c r="A735" s="11">
        <v>730</v>
      </c>
      <c r="B735" s="75" t="str" cm="1">
        <f t="array" ref="B735">IF(ISBLANK(INDEX(行,$A735)),"",1)</f>
        <v/>
      </c>
      <c r="C735" s="76" t="str" cm="1">
        <f t="array" ref="C735">IF(ISBLANK(INDEX(伝票日付,$A735)),"",DATEVALUE(INDEX(TEXT(伝票日付,"0!/00!/00"),$A735)))</f>
        <v/>
      </c>
      <c r="D735" s="78" t="str" cm="1">
        <f t="array" ref="D735">IF(ISBLANK(INDEX(注文番号,$A735)),"",INDEX(注文番号,$A735))</f>
        <v/>
      </c>
      <c r="E735" s="75" t="str" cm="1">
        <f t="array" ref="E735">IF(ISBLANK(INDEX(行,$A735)),"",INDEX(行,$A735))</f>
        <v/>
      </c>
      <c r="F735" s="77" t="str" cm="1">
        <f t="array" ref="F735">IF(ISBLANK(INDEX(行,$A735)),"","0001")</f>
        <v/>
      </c>
      <c r="G735" s="83" t="str">
        <f t="shared" si="99"/>
        <v/>
      </c>
      <c r="H735" s="78" t="str" cm="1">
        <f t="array" ref="H735">IF(ISBLANK(INDEX(行,$A735)),"",8)</f>
        <v/>
      </c>
      <c r="I735" s="77" t="str" cm="1">
        <f t="array" ref="I735">IF(ISBLANK(INDEX(行,$A735)),"","      8211")</f>
        <v/>
      </c>
      <c r="J735" s="78" t="str" cm="1">
        <f t="array" ref="J735">IF(ISBLANK(INDEX(行,$A735)),"",8211)</f>
        <v/>
      </c>
      <c r="K735" s="82" t="str">
        <f t="shared" si="100"/>
        <v/>
      </c>
      <c r="L735" s="77" t="str" cm="1">
        <f t="array" ref="L735">IF(ISBLANK(INDEX(枝番,$A735)),"",INDEX(枝番,$A735))</f>
        <v/>
      </c>
      <c r="M735" s="78" t="str" cm="1">
        <f t="array" ref="M735">IF(ISBLANK(INDEX(工種コード,$A735)),"",INDEX(工種コード,$A735))</f>
        <v/>
      </c>
      <c r="N735" s="78" t="str" cm="1">
        <f t="array" ref="N735">IF(ISBLANK(INDEX(注文番号,$A735)),"",INDEX(注文番号,$A735))</f>
        <v/>
      </c>
      <c r="O735" s="75"/>
      <c r="P735" s="80"/>
      <c r="Q735" s="75" t="str" cm="1">
        <f t="array" ref="Q735">IF(ISBLANK(INDEX(行,$A735)),"",0)</f>
        <v/>
      </c>
      <c r="R735" s="77" t="str" cm="1">
        <f t="array" ref="R735">IF(ISBLANK(INDEX(仕入先コード,$A735)),"",INDEX(仕入先コード,$A735))</f>
        <v/>
      </c>
      <c r="S735" s="75" t="str" cm="1">
        <f t="array" ref="S735">IF(ISBLANK(INDEX(行,$A735)),"",0)</f>
        <v/>
      </c>
      <c r="T735" s="75" t="str" cm="1">
        <f t="array" ref="T735">IF(ISBLANK(INDEX(行,$A735)),"",1)</f>
        <v/>
      </c>
      <c r="U735" s="77" t="str" cm="1">
        <f t="array" ref="U735">IF(ISBLANK(INDEX(行,$A735)),"","         1")</f>
        <v/>
      </c>
      <c r="V735" s="75" t="str" cm="1">
        <f t="array" ref="V735">IF(ISBLANK(INDEX(行,$A735)),"",0)</f>
        <v/>
      </c>
      <c r="W735" s="75" t="str" cm="1">
        <f t="array" ref="W735">IF(ISBLANK(INDEX(数量,$A735)),"",INDEX(数量,$A735))</f>
        <v/>
      </c>
      <c r="X735" s="77" t="str" cm="1">
        <f t="array" ref="X735">IF(ISBLANK(INDEX(単位,$A735)),"",INDEX(単位,$A735))</f>
        <v/>
      </c>
      <c r="Y735" s="75" t="str" cm="1">
        <f t="array" ref="Y735">IF(ISBLANK(INDEX(単価,$A735)),"",INDEX(単価,$A735))</f>
        <v/>
      </c>
      <c r="Z735" s="75" t="str" cm="1">
        <f t="array" ref="Z735">IF(ISBLANK(INDEX(行,$A735)),"",W735*Y735)</f>
        <v/>
      </c>
      <c r="AA735" s="75" t="str" cm="1">
        <f t="array" ref="AA735">IF(ISBLANK(INDEX(行,$A735)),"",Z735*AI735/100)</f>
        <v/>
      </c>
      <c r="AB735" s="77"/>
      <c r="AC735" s="77"/>
      <c r="AD735" s="77"/>
      <c r="AE735" s="77"/>
      <c r="AF735" s="77"/>
      <c r="AG735" s="75" t="str" cm="1">
        <f t="array" ref="AG735">IF(ISBLANK(INDEX(行,$A735)),"",1)</f>
        <v/>
      </c>
      <c r="AH735" s="75" t="str" cm="1">
        <f t="array" ref="AH735">IF(ISBLANK(INDEX(行,$A735)),"",1)</f>
        <v/>
      </c>
      <c r="AI735" s="75" t="str" cm="1">
        <f t="array" ref="AI735">IF(ISBLANK(INDEX(税率,$A735)),"",INDEX(税率,$A735))</f>
        <v/>
      </c>
      <c r="AJ735" s="75" t="str" cm="1">
        <f t="array" ref="AJ735">IF(ISBLANK(INDEX(行,$A735)),"",50)</f>
        <v/>
      </c>
      <c r="AK735" s="76" t="str">
        <f t="shared" si="101"/>
        <v/>
      </c>
      <c r="AL735" s="82" t="str" cm="1">
        <f t="array" ref="AL735">IF(ISBLANK(INDEX(品名,$A735)),"",INDEX(品名,$A735))</f>
        <v/>
      </c>
      <c r="AM735" s="75"/>
      <c r="AN735" s="75" t="str" cm="1">
        <f t="array" ref="AN735">IF(ISBLANK(INDEX(行,$A735)),"",0)</f>
        <v/>
      </c>
      <c r="AO735" s="75" t="str" cm="1">
        <f t="array" ref="AO735">IF(ISBLANK(INDEX(行,$A735)),"",0)</f>
        <v/>
      </c>
      <c r="AP735" s="75" t="str" cm="1">
        <f t="array" ref="AP735">IF(ISBLANK(INDEX(行,$A735)),"",0)</f>
        <v/>
      </c>
      <c r="AQ735" s="75" t="str" cm="1">
        <f t="array" ref="AQ735">IF(ISBLANK(INDEX(行,$A735)),"",0)</f>
        <v/>
      </c>
      <c r="AR735" s="75" t="str" cm="1">
        <f t="array" ref="AR735">IF(ISBLANK(INDEX(行,$A735)),"",0)</f>
        <v/>
      </c>
      <c r="AS735" s="75" t="str" cm="1">
        <f t="array" ref="AS735">IF(ISBLANK(INDEX(行,$A735)),"",0)</f>
        <v/>
      </c>
      <c r="AT735" s="75" t="str" cm="1">
        <f t="array" ref="AT735">IF(ISBLANK(INDEX(行,$A735)),"",0)</f>
        <v/>
      </c>
      <c r="AU735" s="75" t="str" cm="1">
        <f t="array" ref="AU735">IF(ISBLANK(INDEX(行,$A735)),"",0)</f>
        <v/>
      </c>
      <c r="AV735" s="75" t="str" cm="1">
        <f t="array" ref="AV735">IF(ISBLANK(INDEX(行,$A735)),"",0)</f>
        <v/>
      </c>
      <c r="AW735" s="75" t="str" cm="1">
        <f t="array" ref="AW735">IF(ISBLANK(INDEX(行,$A735)),"",0)</f>
        <v/>
      </c>
      <c r="AX735" s="75" t="str" cm="1">
        <f t="array" ref="AX735">IF(ISBLANK(INDEX(行,$A735)),"",0)</f>
        <v/>
      </c>
      <c r="AY735" s="75" t="str" cm="1">
        <f t="array" ref="AY735">IF(ISBLANK(INDEX(行,$A735)),"",0)</f>
        <v/>
      </c>
      <c r="AZ735" s="75" t="str" cm="1">
        <f t="array" ref="AZ735">IF(ISBLANK(INDEX(行,$A735)),"",0)</f>
        <v/>
      </c>
      <c r="BA735" s="75" t="str" cm="1">
        <f t="array" ref="BA735">IF(ISBLANK(INDEX(行,$A735)),"",0)</f>
        <v/>
      </c>
      <c r="BB735" s="75" t="str" cm="1">
        <f t="array" ref="BB735">IF(ISBLANK(INDEX(行,$A735)),"",0)</f>
        <v/>
      </c>
      <c r="BC735" s="75" t="str" cm="1">
        <f t="array" ref="BC735">IF(ISBLANK(INDEX(行,$A735)),"",0)</f>
        <v/>
      </c>
      <c r="BD735" s="75" t="str" cm="1">
        <f t="array" ref="BD735">IF(ISBLANK(INDEX(行,$A735)),"",0)</f>
        <v/>
      </c>
      <c r="BE735" s="75" t="str" cm="1">
        <f t="array" ref="BE735">IF(ISBLANK(INDEX(行,$A735)),"",0)</f>
        <v/>
      </c>
      <c r="BF735" s="75" t="str" cm="1">
        <f t="array" ref="BF735">IF(ISBLANK(INDEX(行,$A735)),"",0)</f>
        <v/>
      </c>
      <c r="BG735" s="75" t="str" cm="1">
        <f t="array" ref="BG735">IF(ISBLANK(INDEX(行,$A735)),"",0)</f>
        <v/>
      </c>
      <c r="BH735" s="75" t="str" cm="1">
        <f t="array" ref="BH735">IF(ISBLANK(INDEX(行,$A735)),"",0)</f>
        <v/>
      </c>
      <c r="BI735" s="75" t="str" cm="1">
        <f t="array" ref="BI735">IF(ISBLANK(INDEX(行,$A735)),"",0)</f>
        <v/>
      </c>
      <c r="BJ735" s="75" t="str" cm="1">
        <f t="array" ref="BJ735">IF(ISBLANK(INDEX(行,$A735)),"",0)</f>
        <v/>
      </c>
      <c r="BK735" s="75" t="str" cm="1">
        <f t="array" ref="BK735">IF(ISBLANK(INDEX(行,$A735)),"",0)</f>
        <v/>
      </c>
      <c r="BL735" s="75" t="str" cm="1">
        <f t="array" ref="BL735">IF(ISBLANK(INDEX(行,$A735)),"",0)</f>
        <v/>
      </c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  <c r="BY735" s="77"/>
      <c r="BZ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6" t="str" cm="1">
        <f t="array" ref="CQ735">IF(ISBLANK(INDEX(納入年月日,$A735)),"",INDEX(TEXT(納入年月日,"0!/00!/00"),$A735))</f>
        <v/>
      </c>
      <c r="CR735" s="77"/>
      <c r="CS735" s="77"/>
      <c r="CT735" s="77"/>
      <c r="CU735" s="77"/>
      <c r="CV735" s="77"/>
      <c r="CW735" s="77"/>
      <c r="CX735" s="77"/>
      <c r="CY735" s="77"/>
      <c r="CZ735" s="77"/>
      <c r="DA735" s="77" t="str" cm="1">
        <f t="array" ref="DA735">IF(ISBLANK(INDEX(行,$A735)),"","      0001")</f>
        <v/>
      </c>
      <c r="DB735" s="75" t="str" cm="1">
        <f t="array" ref="DB735">IF(ISBLANK(INDEX(行,$A735)),"",4101)</f>
        <v/>
      </c>
      <c r="DC735" s="75" t="str" cm="1">
        <f t="array" ref="DC735">IF(ISBLANK(INDEX(行,$A735)),"",2)</f>
        <v/>
      </c>
      <c r="DD735" s="77" t="str">
        <f t="shared" si="102"/>
        <v/>
      </c>
      <c r="DE735" s="75" t="str" cm="1">
        <f t="array" ref="DE735">IF(ISBLANK(INDEX(行,$A735)),"",0)</f>
        <v/>
      </c>
      <c r="DF735" s="77" t="str">
        <f t="shared" si="103"/>
        <v/>
      </c>
      <c r="DG735" s="77" t="str">
        <f t="shared" si="104"/>
        <v/>
      </c>
      <c r="DH735" s="75" t="str" cm="1">
        <f t="array" ref="DH735">IF(ISBLANK(INDEX(行,$A735)),"",0)</f>
        <v/>
      </c>
      <c r="DI735" s="75" t="str" cm="1">
        <f t="array" ref="DI735">IF(ISBLANK(INDEX(行,$A735)),"",0)</f>
        <v/>
      </c>
      <c r="DJ735" s="77"/>
      <c r="DK735" s="80"/>
      <c r="DL735" s="75" t="str" cm="1">
        <f t="array" ref="DL735">IF(ISBLANK(INDEX(行,$A735)),"",0)</f>
        <v/>
      </c>
      <c r="DM735" s="77" t="str">
        <f t="shared" si="105"/>
        <v/>
      </c>
      <c r="DN735" s="75" t="str" cm="1">
        <f t="array" ref="DN735">IF(ISBLANK(INDEX(行,$A735)),"",0)</f>
        <v/>
      </c>
      <c r="DO735" s="75" t="str" cm="1">
        <f t="array" ref="DO735">IF(ISBLANK(INDEX(行,$A735)),"",0)</f>
        <v/>
      </c>
      <c r="DP735" s="77" t="str" cm="1">
        <f t="array" ref="DP735">IF(ISBLANK(INDEX(行,$A735)),"","         0")</f>
        <v/>
      </c>
      <c r="DQ735" s="75" t="str" cm="1">
        <f t="array" ref="DQ735">IF(ISBLANK(INDEX(行,$A735)),"",0)</f>
        <v/>
      </c>
      <c r="DR735" s="75" t="str" cm="1">
        <f t="array" ref="DR735">IF(ISBLANK(INDEX(行,$A735)),"",0)</f>
        <v/>
      </c>
      <c r="DS735" s="77"/>
      <c r="DT735" s="75" t="str" cm="1">
        <f t="array" ref="DT735">IF(ISBLANK(INDEX(行,$A735)),"",0)</f>
        <v/>
      </c>
      <c r="DU735" s="75" t="str" cm="1">
        <f t="array" ref="DU735">IF(ISBLANK(INDEX(行,$A735)),"",$Z735+$AA735)</f>
        <v/>
      </c>
      <c r="DV735" s="75" t="str" cm="1">
        <f t="array" ref="DV735">IF(ISBLANK(INDEX(行,$A735)),"",0)</f>
        <v/>
      </c>
      <c r="DW735" s="77"/>
      <c r="DX735" s="77"/>
      <c r="DY735" s="77"/>
      <c r="DZ735" s="77"/>
      <c r="EA735" s="77"/>
      <c r="EB735" s="75" t="str" cm="1">
        <f t="array" ref="EB735">IF(ISBLANK(INDEX(行,$A735)),"",2)</f>
        <v/>
      </c>
      <c r="EC735" s="75" t="str" cm="1">
        <f t="array" ref="EC735">IF(ISBLANK(INDEX(行,$A735)),"",1)</f>
        <v/>
      </c>
      <c r="ED735" s="75" t="str" cm="1">
        <f t="array" ref="ED735">IF(ISBLANK(INDEX(行,$A735)),"",0)</f>
        <v/>
      </c>
      <c r="EE735" s="75" t="str" cm="1">
        <f t="array" ref="EE735">IF(ISBLANK(INDEX(行,$A735)),"",0)</f>
        <v/>
      </c>
      <c r="EF735" s="76" t="str">
        <f t="shared" si="106"/>
        <v/>
      </c>
      <c r="EG735" s="77" t="str">
        <f t="shared" si="107"/>
        <v/>
      </c>
      <c r="EH735" s="77"/>
      <c r="EI735" s="75" t="str" cm="1">
        <f t="array" ref="EI735">IF(ISBLANK(INDEX(行,$A735)),"",0)</f>
        <v/>
      </c>
      <c r="EJ735" s="75" t="str" cm="1">
        <f t="array" ref="EJ735">IF(ISBLANK(INDEX(行,$A735)),"",0)</f>
        <v/>
      </c>
      <c r="EK735" s="75" t="str" cm="1">
        <f t="array" ref="EK735">IF(ISBLANK(INDEX(行,$A735)),"",0)</f>
        <v/>
      </c>
      <c r="EL735" s="75" t="str" cm="1">
        <f t="array" ref="EL735">IF(ISBLANK(INDEX(行,$A735)),"",0)</f>
        <v/>
      </c>
      <c r="EM735" s="75" t="str" cm="1">
        <f t="array" ref="EM735">IF(ISBLANK(INDEX(行,$A735)),"",0)</f>
        <v/>
      </c>
      <c r="EN735" s="75" t="str" cm="1">
        <f t="array" ref="EN735">IF(ISBLANK(INDEX(行,$A735)),"",0)</f>
        <v/>
      </c>
      <c r="EO735" s="75" t="str" cm="1">
        <f t="array" ref="EO735">IF(ISBLANK(INDEX(行,$A735)),"",0)</f>
        <v/>
      </c>
      <c r="EP735" s="75" t="str" cm="1">
        <f t="array" ref="EP735">IF(ISBLANK(INDEX(行,$A735)),"",0)</f>
        <v/>
      </c>
      <c r="EQ735" s="75" t="str" cm="1">
        <f t="array" ref="EQ735">IF(ISBLANK(INDEX(行,$A735)),"",0)</f>
        <v/>
      </c>
      <c r="ER735" s="75" t="str" cm="1">
        <f t="array" ref="ER735">IF(ISBLANK(INDEX(行,$A735)),"",0)</f>
        <v/>
      </c>
      <c r="ES735" s="75" t="str" cm="1">
        <f t="array" ref="ES735">IF(ISBLANK(INDEX(行,$A735)),"",0)</f>
        <v/>
      </c>
      <c r="ET735" s="75" t="str" cm="1">
        <f t="array" ref="ET735">IF(ISBLANK(INDEX(行,$A735)),"",0)</f>
        <v/>
      </c>
      <c r="EU735" s="75" t="str" cm="1">
        <f t="array" ref="EU735">IF(ISBLANK(INDEX(行,$A735)),"",0)</f>
        <v/>
      </c>
      <c r="EV735" s="75" t="str" cm="1">
        <f t="array" ref="EV735">IF(ISBLANK(INDEX(行,$A735)),"",0)</f>
        <v/>
      </c>
      <c r="EW735" s="75" t="str" cm="1">
        <f t="array" ref="EW735">IF(ISBLANK(INDEX(行,$A735)),"",0)</f>
        <v/>
      </c>
      <c r="EX735" s="75" t="str" cm="1">
        <f t="array" ref="EX735">IF(ISBLANK(INDEX(行,$A735)),"",0)</f>
        <v/>
      </c>
      <c r="EY735" s="75" t="str" cm="1">
        <f t="array" ref="EY735">IF(ISBLANK(INDEX(行,$A735)),"",0)</f>
        <v/>
      </c>
      <c r="EZ735" s="75" t="str" cm="1">
        <f t="array" ref="EZ735">IF(ISBLANK(INDEX(行,$A735)),"",0)</f>
        <v/>
      </c>
      <c r="FA735" s="75" t="str" cm="1">
        <f t="array" ref="FA735">IF(ISBLANK(INDEX(行,$A735)),"",0)</f>
        <v/>
      </c>
      <c r="FB735" s="75" t="str" cm="1">
        <f t="array" ref="FB735">IF(ISBLANK(INDEX(行,$A735)),"",0)</f>
        <v/>
      </c>
      <c r="FC735" s="75" t="str" cm="1">
        <f t="array" ref="FC735">IF(ISBLANK(INDEX(行,$A735)),"",0)</f>
        <v/>
      </c>
      <c r="FD735" s="75" t="str" cm="1">
        <f t="array" ref="FD735">IF(ISBLANK(INDEX(行,$A735)),"",0)</f>
        <v/>
      </c>
      <c r="FE735" s="75" t="str" cm="1">
        <f t="array" ref="FE735">IF(ISBLANK(INDEX(行,$A735)),"",0)</f>
        <v/>
      </c>
      <c r="FF735" s="75" t="str" cm="1">
        <f t="array" ref="FF735">IF(ISBLANK(INDEX(行,$A735)),"",0)</f>
        <v/>
      </c>
      <c r="FG735" s="75" t="str" cm="1">
        <f t="array" ref="FG735">IF(ISBLANK(INDEX(行,$A735)),"",0)</f>
        <v/>
      </c>
      <c r="FH735" s="77"/>
      <c r="FI735" s="77"/>
      <c r="FJ735" s="77"/>
      <c r="FK735" s="77"/>
      <c r="FL735" s="77"/>
      <c r="FM735" s="77"/>
      <c r="FN735" s="77"/>
      <c r="FO735" s="77"/>
      <c r="FP735" s="77"/>
      <c r="FQ735" s="77"/>
      <c r="FR735" s="77"/>
      <c r="FS735" s="77"/>
      <c r="FT735" s="77"/>
      <c r="FU735" s="77"/>
      <c r="FV735" s="77"/>
      <c r="FW735" s="77"/>
      <c r="FX735" s="77"/>
      <c r="FY735" s="77"/>
      <c r="FZ735" s="77"/>
      <c r="GA735" s="77"/>
      <c r="GB735" s="77"/>
      <c r="GC735" s="77"/>
      <c r="GD735" s="77"/>
      <c r="GE735" s="77"/>
      <c r="GF735" s="77"/>
      <c r="GG735" s="77"/>
      <c r="GH735" s="77"/>
      <c r="GI735" s="77"/>
      <c r="GJ735" s="77"/>
      <c r="GK735" s="77"/>
      <c r="GL735" s="76" t="str">
        <f t="shared" si="108"/>
        <v/>
      </c>
      <c r="GM735" s="77"/>
      <c r="GN735" s="77"/>
      <c r="GO735" s="77"/>
      <c r="GP735" s="77"/>
      <c r="GQ735" s="77"/>
      <c r="GR735" s="77"/>
      <c r="GS735" s="77"/>
      <c r="GT735" s="77"/>
      <c r="GU735" s="77"/>
      <c r="GV735" s="75" t="str" cm="1">
        <f t="array" ref="GV735">IF(ISBLANK(INDEX(行,$A735)),"",1)</f>
        <v/>
      </c>
      <c r="GW735" s="75" t="str" cm="1">
        <f t="array" ref="GW735">IF(ISBLANK(INDEX(行,$A735)),"",1)</f>
        <v/>
      </c>
      <c r="GX735" s="75" t="str" cm="1">
        <f t="array" ref="GX735">IF(ISBLANK(INDEX(行,$A735)),"",0)</f>
        <v/>
      </c>
      <c r="GY735" s="77"/>
      <c r="GZ735" s="77"/>
      <c r="HA735" s="76" t="str" cm="1">
        <f t="array" aca="1" ref="HA735" ca="1">IF(ISBLANK(INDEX(行,$A735)),"",TODAY())</f>
        <v/>
      </c>
      <c r="HB735" s="76" t="str" cm="1">
        <f t="array" aca="1" ref="HB735" ca="1">IF(ISBLANK(INDEX(行,$A735)),"",TODAY())</f>
        <v/>
      </c>
      <c r="HC735" s="78" t="str" cm="1">
        <f t="array" ref="HC735">IF(ISBLANK(INDEX(行,$A735)),"","ADMIN")</f>
        <v/>
      </c>
      <c r="HD735" s="78" t="str">
        <f t="shared" si="109"/>
        <v/>
      </c>
    </row>
    <row r="736" spans="1:212" s="12" customFormat="1" ht="15" x14ac:dyDescent="0.15">
      <c r="A736" s="11">
        <v>731</v>
      </c>
      <c r="B736" s="75" t="str" cm="1">
        <f t="array" ref="B736">IF(ISBLANK(INDEX(行,$A736)),"",1)</f>
        <v/>
      </c>
      <c r="C736" s="76" t="str" cm="1">
        <f t="array" ref="C736">IF(ISBLANK(INDEX(伝票日付,$A736)),"",DATEVALUE(INDEX(TEXT(伝票日付,"0!/00!/00"),$A736)))</f>
        <v/>
      </c>
      <c r="D736" s="78" t="str" cm="1">
        <f t="array" ref="D736">IF(ISBLANK(INDEX(注文番号,$A736)),"",INDEX(注文番号,$A736))</f>
        <v/>
      </c>
      <c r="E736" s="75" t="str" cm="1">
        <f t="array" ref="E736">IF(ISBLANK(INDEX(行,$A736)),"",INDEX(行,$A736))</f>
        <v/>
      </c>
      <c r="F736" s="77" t="str" cm="1">
        <f t="array" ref="F736">IF(ISBLANK(INDEX(行,$A736)),"","0001")</f>
        <v/>
      </c>
      <c r="G736" s="83" t="str">
        <f t="shared" si="99"/>
        <v/>
      </c>
      <c r="H736" s="78" t="str" cm="1">
        <f t="array" ref="H736">IF(ISBLANK(INDEX(行,$A736)),"",8)</f>
        <v/>
      </c>
      <c r="I736" s="77" t="str" cm="1">
        <f t="array" ref="I736">IF(ISBLANK(INDEX(行,$A736)),"","      8211")</f>
        <v/>
      </c>
      <c r="J736" s="78" t="str" cm="1">
        <f t="array" ref="J736">IF(ISBLANK(INDEX(行,$A736)),"",8211)</f>
        <v/>
      </c>
      <c r="K736" s="82" t="str">
        <f t="shared" si="100"/>
        <v/>
      </c>
      <c r="L736" s="77" t="str" cm="1">
        <f t="array" ref="L736">IF(ISBLANK(INDEX(枝番,$A736)),"",INDEX(枝番,$A736))</f>
        <v/>
      </c>
      <c r="M736" s="78" t="str" cm="1">
        <f t="array" ref="M736">IF(ISBLANK(INDEX(工種コード,$A736)),"",INDEX(工種コード,$A736))</f>
        <v/>
      </c>
      <c r="N736" s="78" t="str" cm="1">
        <f t="array" ref="N736">IF(ISBLANK(INDEX(注文番号,$A736)),"",INDEX(注文番号,$A736))</f>
        <v/>
      </c>
      <c r="O736" s="75"/>
      <c r="P736" s="80"/>
      <c r="Q736" s="75" t="str" cm="1">
        <f t="array" ref="Q736">IF(ISBLANK(INDEX(行,$A736)),"",0)</f>
        <v/>
      </c>
      <c r="R736" s="77" t="str" cm="1">
        <f t="array" ref="R736">IF(ISBLANK(INDEX(仕入先コード,$A736)),"",INDEX(仕入先コード,$A736))</f>
        <v/>
      </c>
      <c r="S736" s="75" t="str" cm="1">
        <f t="array" ref="S736">IF(ISBLANK(INDEX(行,$A736)),"",0)</f>
        <v/>
      </c>
      <c r="T736" s="75" t="str" cm="1">
        <f t="array" ref="T736">IF(ISBLANK(INDEX(行,$A736)),"",1)</f>
        <v/>
      </c>
      <c r="U736" s="77" t="str" cm="1">
        <f t="array" ref="U736">IF(ISBLANK(INDEX(行,$A736)),"","         1")</f>
        <v/>
      </c>
      <c r="V736" s="75" t="str" cm="1">
        <f t="array" ref="V736">IF(ISBLANK(INDEX(行,$A736)),"",0)</f>
        <v/>
      </c>
      <c r="W736" s="75" t="str" cm="1">
        <f t="array" ref="W736">IF(ISBLANK(INDEX(数量,$A736)),"",INDEX(数量,$A736))</f>
        <v/>
      </c>
      <c r="X736" s="77" t="str" cm="1">
        <f t="array" ref="X736">IF(ISBLANK(INDEX(単位,$A736)),"",INDEX(単位,$A736))</f>
        <v/>
      </c>
      <c r="Y736" s="75" t="str" cm="1">
        <f t="array" ref="Y736">IF(ISBLANK(INDEX(単価,$A736)),"",INDEX(単価,$A736))</f>
        <v/>
      </c>
      <c r="Z736" s="75" t="str" cm="1">
        <f t="array" ref="Z736">IF(ISBLANK(INDEX(行,$A736)),"",W736*Y736)</f>
        <v/>
      </c>
      <c r="AA736" s="75" t="str" cm="1">
        <f t="array" ref="AA736">IF(ISBLANK(INDEX(行,$A736)),"",Z736*AI736/100)</f>
        <v/>
      </c>
      <c r="AB736" s="77"/>
      <c r="AC736" s="77"/>
      <c r="AD736" s="77"/>
      <c r="AE736" s="77"/>
      <c r="AF736" s="77"/>
      <c r="AG736" s="75" t="str" cm="1">
        <f t="array" ref="AG736">IF(ISBLANK(INDEX(行,$A736)),"",1)</f>
        <v/>
      </c>
      <c r="AH736" s="75" t="str" cm="1">
        <f t="array" ref="AH736">IF(ISBLANK(INDEX(行,$A736)),"",1)</f>
        <v/>
      </c>
      <c r="AI736" s="75" t="str" cm="1">
        <f t="array" ref="AI736">IF(ISBLANK(INDEX(税率,$A736)),"",INDEX(税率,$A736))</f>
        <v/>
      </c>
      <c r="AJ736" s="75" t="str" cm="1">
        <f t="array" ref="AJ736">IF(ISBLANK(INDEX(行,$A736)),"",50)</f>
        <v/>
      </c>
      <c r="AK736" s="76" t="str">
        <f t="shared" si="101"/>
        <v/>
      </c>
      <c r="AL736" s="82" t="str" cm="1">
        <f t="array" ref="AL736">IF(ISBLANK(INDEX(品名,$A736)),"",INDEX(品名,$A736))</f>
        <v/>
      </c>
      <c r="AM736" s="75"/>
      <c r="AN736" s="75" t="str" cm="1">
        <f t="array" ref="AN736">IF(ISBLANK(INDEX(行,$A736)),"",0)</f>
        <v/>
      </c>
      <c r="AO736" s="75" t="str" cm="1">
        <f t="array" ref="AO736">IF(ISBLANK(INDEX(行,$A736)),"",0)</f>
        <v/>
      </c>
      <c r="AP736" s="75" t="str" cm="1">
        <f t="array" ref="AP736">IF(ISBLANK(INDEX(行,$A736)),"",0)</f>
        <v/>
      </c>
      <c r="AQ736" s="75" t="str" cm="1">
        <f t="array" ref="AQ736">IF(ISBLANK(INDEX(行,$A736)),"",0)</f>
        <v/>
      </c>
      <c r="AR736" s="75" t="str" cm="1">
        <f t="array" ref="AR736">IF(ISBLANK(INDEX(行,$A736)),"",0)</f>
        <v/>
      </c>
      <c r="AS736" s="75" t="str" cm="1">
        <f t="array" ref="AS736">IF(ISBLANK(INDEX(行,$A736)),"",0)</f>
        <v/>
      </c>
      <c r="AT736" s="75" t="str" cm="1">
        <f t="array" ref="AT736">IF(ISBLANK(INDEX(行,$A736)),"",0)</f>
        <v/>
      </c>
      <c r="AU736" s="75" t="str" cm="1">
        <f t="array" ref="AU736">IF(ISBLANK(INDEX(行,$A736)),"",0)</f>
        <v/>
      </c>
      <c r="AV736" s="75" t="str" cm="1">
        <f t="array" ref="AV736">IF(ISBLANK(INDEX(行,$A736)),"",0)</f>
        <v/>
      </c>
      <c r="AW736" s="75" t="str" cm="1">
        <f t="array" ref="AW736">IF(ISBLANK(INDEX(行,$A736)),"",0)</f>
        <v/>
      </c>
      <c r="AX736" s="75" t="str" cm="1">
        <f t="array" ref="AX736">IF(ISBLANK(INDEX(行,$A736)),"",0)</f>
        <v/>
      </c>
      <c r="AY736" s="75" t="str" cm="1">
        <f t="array" ref="AY736">IF(ISBLANK(INDEX(行,$A736)),"",0)</f>
        <v/>
      </c>
      <c r="AZ736" s="75" t="str" cm="1">
        <f t="array" ref="AZ736">IF(ISBLANK(INDEX(行,$A736)),"",0)</f>
        <v/>
      </c>
      <c r="BA736" s="75" t="str" cm="1">
        <f t="array" ref="BA736">IF(ISBLANK(INDEX(行,$A736)),"",0)</f>
        <v/>
      </c>
      <c r="BB736" s="75" t="str" cm="1">
        <f t="array" ref="BB736">IF(ISBLANK(INDEX(行,$A736)),"",0)</f>
        <v/>
      </c>
      <c r="BC736" s="75" t="str" cm="1">
        <f t="array" ref="BC736">IF(ISBLANK(INDEX(行,$A736)),"",0)</f>
        <v/>
      </c>
      <c r="BD736" s="75" t="str" cm="1">
        <f t="array" ref="BD736">IF(ISBLANK(INDEX(行,$A736)),"",0)</f>
        <v/>
      </c>
      <c r="BE736" s="75" t="str" cm="1">
        <f t="array" ref="BE736">IF(ISBLANK(INDEX(行,$A736)),"",0)</f>
        <v/>
      </c>
      <c r="BF736" s="75" t="str" cm="1">
        <f t="array" ref="BF736">IF(ISBLANK(INDEX(行,$A736)),"",0)</f>
        <v/>
      </c>
      <c r="BG736" s="75" t="str" cm="1">
        <f t="array" ref="BG736">IF(ISBLANK(INDEX(行,$A736)),"",0)</f>
        <v/>
      </c>
      <c r="BH736" s="75" t="str" cm="1">
        <f t="array" ref="BH736">IF(ISBLANK(INDEX(行,$A736)),"",0)</f>
        <v/>
      </c>
      <c r="BI736" s="75" t="str" cm="1">
        <f t="array" ref="BI736">IF(ISBLANK(INDEX(行,$A736)),"",0)</f>
        <v/>
      </c>
      <c r="BJ736" s="75" t="str" cm="1">
        <f t="array" ref="BJ736">IF(ISBLANK(INDEX(行,$A736)),"",0)</f>
        <v/>
      </c>
      <c r="BK736" s="75" t="str" cm="1">
        <f t="array" ref="BK736">IF(ISBLANK(INDEX(行,$A736)),"",0)</f>
        <v/>
      </c>
      <c r="BL736" s="75" t="str" cm="1">
        <f t="array" ref="BL736">IF(ISBLANK(INDEX(行,$A736)),"",0)</f>
        <v/>
      </c>
      <c r="BM736" s="77"/>
      <c r="BN736" s="77"/>
      <c r="BO736" s="77"/>
      <c r="BP736" s="77"/>
      <c r="BQ736" s="77"/>
      <c r="BR736" s="77"/>
      <c r="BS736" s="77"/>
      <c r="BT736" s="77"/>
      <c r="BU736" s="77"/>
      <c r="BV736" s="77"/>
      <c r="BW736" s="77"/>
      <c r="BX736" s="77"/>
      <c r="BY736" s="77"/>
      <c r="BZ736" s="77"/>
      <c r="CA736" s="77"/>
      <c r="CB736" s="77"/>
      <c r="CC736" s="77"/>
      <c r="CD736" s="77"/>
      <c r="CE736" s="77"/>
      <c r="CF736" s="77"/>
      <c r="CG736" s="77"/>
      <c r="CH736" s="77"/>
      <c r="CI736" s="77"/>
      <c r="CJ736" s="77"/>
      <c r="CK736" s="77"/>
      <c r="CL736" s="77"/>
      <c r="CM736" s="77"/>
      <c r="CN736" s="77"/>
      <c r="CO736" s="77"/>
      <c r="CP736" s="77"/>
      <c r="CQ736" s="76" t="str" cm="1">
        <f t="array" ref="CQ736">IF(ISBLANK(INDEX(納入年月日,$A736)),"",INDEX(TEXT(納入年月日,"0!/00!/00"),$A736))</f>
        <v/>
      </c>
      <c r="CR736" s="77"/>
      <c r="CS736" s="77"/>
      <c r="CT736" s="77"/>
      <c r="CU736" s="77"/>
      <c r="CV736" s="77"/>
      <c r="CW736" s="77"/>
      <c r="CX736" s="77"/>
      <c r="CY736" s="77"/>
      <c r="CZ736" s="77"/>
      <c r="DA736" s="77" t="str" cm="1">
        <f t="array" ref="DA736">IF(ISBLANK(INDEX(行,$A736)),"","      0001")</f>
        <v/>
      </c>
      <c r="DB736" s="75" t="str" cm="1">
        <f t="array" ref="DB736">IF(ISBLANK(INDEX(行,$A736)),"",4101)</f>
        <v/>
      </c>
      <c r="DC736" s="75" t="str" cm="1">
        <f t="array" ref="DC736">IF(ISBLANK(INDEX(行,$A736)),"",2)</f>
        <v/>
      </c>
      <c r="DD736" s="77" t="str">
        <f t="shared" si="102"/>
        <v/>
      </c>
      <c r="DE736" s="75" t="str" cm="1">
        <f t="array" ref="DE736">IF(ISBLANK(INDEX(行,$A736)),"",0)</f>
        <v/>
      </c>
      <c r="DF736" s="77" t="str">
        <f t="shared" si="103"/>
        <v/>
      </c>
      <c r="DG736" s="77" t="str">
        <f t="shared" si="104"/>
        <v/>
      </c>
      <c r="DH736" s="75" t="str" cm="1">
        <f t="array" ref="DH736">IF(ISBLANK(INDEX(行,$A736)),"",0)</f>
        <v/>
      </c>
      <c r="DI736" s="75" t="str" cm="1">
        <f t="array" ref="DI736">IF(ISBLANK(INDEX(行,$A736)),"",0)</f>
        <v/>
      </c>
      <c r="DJ736" s="77"/>
      <c r="DK736" s="80"/>
      <c r="DL736" s="75" t="str" cm="1">
        <f t="array" ref="DL736">IF(ISBLANK(INDEX(行,$A736)),"",0)</f>
        <v/>
      </c>
      <c r="DM736" s="77" t="str">
        <f t="shared" si="105"/>
        <v/>
      </c>
      <c r="DN736" s="75" t="str" cm="1">
        <f t="array" ref="DN736">IF(ISBLANK(INDEX(行,$A736)),"",0)</f>
        <v/>
      </c>
      <c r="DO736" s="75" t="str" cm="1">
        <f t="array" ref="DO736">IF(ISBLANK(INDEX(行,$A736)),"",0)</f>
        <v/>
      </c>
      <c r="DP736" s="77" t="str" cm="1">
        <f t="array" ref="DP736">IF(ISBLANK(INDEX(行,$A736)),"","         0")</f>
        <v/>
      </c>
      <c r="DQ736" s="75" t="str" cm="1">
        <f t="array" ref="DQ736">IF(ISBLANK(INDEX(行,$A736)),"",0)</f>
        <v/>
      </c>
      <c r="DR736" s="75" t="str" cm="1">
        <f t="array" ref="DR736">IF(ISBLANK(INDEX(行,$A736)),"",0)</f>
        <v/>
      </c>
      <c r="DS736" s="77"/>
      <c r="DT736" s="75" t="str" cm="1">
        <f t="array" ref="DT736">IF(ISBLANK(INDEX(行,$A736)),"",0)</f>
        <v/>
      </c>
      <c r="DU736" s="75" t="str" cm="1">
        <f t="array" ref="DU736">IF(ISBLANK(INDEX(行,$A736)),"",$Z736+$AA736)</f>
        <v/>
      </c>
      <c r="DV736" s="75" t="str" cm="1">
        <f t="array" ref="DV736">IF(ISBLANK(INDEX(行,$A736)),"",0)</f>
        <v/>
      </c>
      <c r="DW736" s="77"/>
      <c r="DX736" s="77"/>
      <c r="DY736" s="77"/>
      <c r="DZ736" s="77"/>
      <c r="EA736" s="77"/>
      <c r="EB736" s="75" t="str" cm="1">
        <f t="array" ref="EB736">IF(ISBLANK(INDEX(行,$A736)),"",2)</f>
        <v/>
      </c>
      <c r="EC736" s="75" t="str" cm="1">
        <f t="array" ref="EC736">IF(ISBLANK(INDEX(行,$A736)),"",1)</f>
        <v/>
      </c>
      <c r="ED736" s="75" t="str" cm="1">
        <f t="array" ref="ED736">IF(ISBLANK(INDEX(行,$A736)),"",0)</f>
        <v/>
      </c>
      <c r="EE736" s="75" t="str" cm="1">
        <f t="array" ref="EE736">IF(ISBLANK(INDEX(行,$A736)),"",0)</f>
        <v/>
      </c>
      <c r="EF736" s="76" t="str">
        <f t="shared" si="106"/>
        <v/>
      </c>
      <c r="EG736" s="77" t="str">
        <f t="shared" si="107"/>
        <v/>
      </c>
      <c r="EH736" s="77"/>
      <c r="EI736" s="75" t="str" cm="1">
        <f t="array" ref="EI736">IF(ISBLANK(INDEX(行,$A736)),"",0)</f>
        <v/>
      </c>
      <c r="EJ736" s="75" t="str" cm="1">
        <f t="array" ref="EJ736">IF(ISBLANK(INDEX(行,$A736)),"",0)</f>
        <v/>
      </c>
      <c r="EK736" s="75" t="str" cm="1">
        <f t="array" ref="EK736">IF(ISBLANK(INDEX(行,$A736)),"",0)</f>
        <v/>
      </c>
      <c r="EL736" s="75" t="str" cm="1">
        <f t="array" ref="EL736">IF(ISBLANK(INDEX(行,$A736)),"",0)</f>
        <v/>
      </c>
      <c r="EM736" s="75" t="str" cm="1">
        <f t="array" ref="EM736">IF(ISBLANK(INDEX(行,$A736)),"",0)</f>
        <v/>
      </c>
      <c r="EN736" s="75" t="str" cm="1">
        <f t="array" ref="EN736">IF(ISBLANK(INDEX(行,$A736)),"",0)</f>
        <v/>
      </c>
      <c r="EO736" s="75" t="str" cm="1">
        <f t="array" ref="EO736">IF(ISBLANK(INDEX(行,$A736)),"",0)</f>
        <v/>
      </c>
      <c r="EP736" s="75" t="str" cm="1">
        <f t="array" ref="EP736">IF(ISBLANK(INDEX(行,$A736)),"",0)</f>
        <v/>
      </c>
      <c r="EQ736" s="75" t="str" cm="1">
        <f t="array" ref="EQ736">IF(ISBLANK(INDEX(行,$A736)),"",0)</f>
        <v/>
      </c>
      <c r="ER736" s="75" t="str" cm="1">
        <f t="array" ref="ER736">IF(ISBLANK(INDEX(行,$A736)),"",0)</f>
        <v/>
      </c>
      <c r="ES736" s="75" t="str" cm="1">
        <f t="array" ref="ES736">IF(ISBLANK(INDEX(行,$A736)),"",0)</f>
        <v/>
      </c>
      <c r="ET736" s="75" t="str" cm="1">
        <f t="array" ref="ET736">IF(ISBLANK(INDEX(行,$A736)),"",0)</f>
        <v/>
      </c>
      <c r="EU736" s="75" t="str" cm="1">
        <f t="array" ref="EU736">IF(ISBLANK(INDEX(行,$A736)),"",0)</f>
        <v/>
      </c>
      <c r="EV736" s="75" t="str" cm="1">
        <f t="array" ref="EV736">IF(ISBLANK(INDEX(行,$A736)),"",0)</f>
        <v/>
      </c>
      <c r="EW736" s="75" t="str" cm="1">
        <f t="array" ref="EW736">IF(ISBLANK(INDEX(行,$A736)),"",0)</f>
        <v/>
      </c>
      <c r="EX736" s="75" t="str" cm="1">
        <f t="array" ref="EX736">IF(ISBLANK(INDEX(行,$A736)),"",0)</f>
        <v/>
      </c>
      <c r="EY736" s="75" t="str" cm="1">
        <f t="array" ref="EY736">IF(ISBLANK(INDEX(行,$A736)),"",0)</f>
        <v/>
      </c>
      <c r="EZ736" s="75" t="str" cm="1">
        <f t="array" ref="EZ736">IF(ISBLANK(INDEX(行,$A736)),"",0)</f>
        <v/>
      </c>
      <c r="FA736" s="75" t="str" cm="1">
        <f t="array" ref="FA736">IF(ISBLANK(INDEX(行,$A736)),"",0)</f>
        <v/>
      </c>
      <c r="FB736" s="75" t="str" cm="1">
        <f t="array" ref="FB736">IF(ISBLANK(INDEX(行,$A736)),"",0)</f>
        <v/>
      </c>
      <c r="FC736" s="75" t="str" cm="1">
        <f t="array" ref="FC736">IF(ISBLANK(INDEX(行,$A736)),"",0)</f>
        <v/>
      </c>
      <c r="FD736" s="75" t="str" cm="1">
        <f t="array" ref="FD736">IF(ISBLANK(INDEX(行,$A736)),"",0)</f>
        <v/>
      </c>
      <c r="FE736" s="75" t="str" cm="1">
        <f t="array" ref="FE736">IF(ISBLANK(INDEX(行,$A736)),"",0)</f>
        <v/>
      </c>
      <c r="FF736" s="75" t="str" cm="1">
        <f t="array" ref="FF736">IF(ISBLANK(INDEX(行,$A736)),"",0)</f>
        <v/>
      </c>
      <c r="FG736" s="75" t="str" cm="1">
        <f t="array" ref="FG736">IF(ISBLANK(INDEX(行,$A736)),"",0)</f>
        <v/>
      </c>
      <c r="FH736" s="77"/>
      <c r="FI736" s="77"/>
      <c r="FJ736" s="77"/>
      <c r="FK736" s="77"/>
      <c r="FL736" s="77"/>
      <c r="FM736" s="77"/>
      <c r="FN736" s="77"/>
      <c r="FO736" s="77"/>
      <c r="FP736" s="77"/>
      <c r="FQ736" s="77"/>
      <c r="FR736" s="77"/>
      <c r="FS736" s="77"/>
      <c r="FT736" s="77"/>
      <c r="FU736" s="77"/>
      <c r="FV736" s="77"/>
      <c r="FW736" s="77"/>
      <c r="FX736" s="77"/>
      <c r="FY736" s="77"/>
      <c r="FZ736" s="77"/>
      <c r="GA736" s="77"/>
      <c r="GB736" s="77"/>
      <c r="GC736" s="77"/>
      <c r="GD736" s="77"/>
      <c r="GE736" s="77"/>
      <c r="GF736" s="77"/>
      <c r="GG736" s="77"/>
      <c r="GH736" s="77"/>
      <c r="GI736" s="77"/>
      <c r="GJ736" s="77"/>
      <c r="GK736" s="77"/>
      <c r="GL736" s="76" t="str">
        <f t="shared" si="108"/>
        <v/>
      </c>
      <c r="GM736" s="77"/>
      <c r="GN736" s="77"/>
      <c r="GO736" s="77"/>
      <c r="GP736" s="77"/>
      <c r="GQ736" s="77"/>
      <c r="GR736" s="77"/>
      <c r="GS736" s="77"/>
      <c r="GT736" s="77"/>
      <c r="GU736" s="77"/>
      <c r="GV736" s="75" t="str" cm="1">
        <f t="array" ref="GV736">IF(ISBLANK(INDEX(行,$A736)),"",1)</f>
        <v/>
      </c>
      <c r="GW736" s="75" t="str" cm="1">
        <f t="array" ref="GW736">IF(ISBLANK(INDEX(行,$A736)),"",1)</f>
        <v/>
      </c>
      <c r="GX736" s="75" t="str" cm="1">
        <f t="array" ref="GX736">IF(ISBLANK(INDEX(行,$A736)),"",0)</f>
        <v/>
      </c>
      <c r="GY736" s="77"/>
      <c r="GZ736" s="77"/>
      <c r="HA736" s="76" t="str" cm="1">
        <f t="array" aca="1" ref="HA736" ca="1">IF(ISBLANK(INDEX(行,$A736)),"",TODAY())</f>
        <v/>
      </c>
      <c r="HB736" s="76" t="str" cm="1">
        <f t="array" aca="1" ref="HB736" ca="1">IF(ISBLANK(INDEX(行,$A736)),"",TODAY())</f>
        <v/>
      </c>
      <c r="HC736" s="78" t="str" cm="1">
        <f t="array" ref="HC736">IF(ISBLANK(INDEX(行,$A736)),"","ADMIN")</f>
        <v/>
      </c>
      <c r="HD736" s="78" t="str">
        <f t="shared" si="109"/>
        <v/>
      </c>
    </row>
    <row r="737" spans="1:212" s="12" customFormat="1" ht="15" x14ac:dyDescent="0.15">
      <c r="A737" s="11">
        <v>732</v>
      </c>
      <c r="B737" s="75" t="str" cm="1">
        <f t="array" ref="B737">IF(ISBLANK(INDEX(行,$A737)),"",1)</f>
        <v/>
      </c>
      <c r="C737" s="76" t="str" cm="1">
        <f t="array" ref="C737">IF(ISBLANK(INDEX(伝票日付,$A737)),"",DATEVALUE(INDEX(TEXT(伝票日付,"0!/00!/00"),$A737)))</f>
        <v/>
      </c>
      <c r="D737" s="78" t="str" cm="1">
        <f t="array" ref="D737">IF(ISBLANK(INDEX(注文番号,$A737)),"",INDEX(注文番号,$A737))</f>
        <v/>
      </c>
      <c r="E737" s="75" t="str" cm="1">
        <f t="array" ref="E737">IF(ISBLANK(INDEX(行,$A737)),"",INDEX(行,$A737))</f>
        <v/>
      </c>
      <c r="F737" s="77" t="str" cm="1">
        <f t="array" ref="F737">IF(ISBLANK(INDEX(行,$A737)),"","0001")</f>
        <v/>
      </c>
      <c r="G737" s="83" t="str">
        <f t="shared" si="99"/>
        <v/>
      </c>
      <c r="H737" s="78" t="str" cm="1">
        <f t="array" ref="H737">IF(ISBLANK(INDEX(行,$A737)),"",8)</f>
        <v/>
      </c>
      <c r="I737" s="77" t="str" cm="1">
        <f t="array" ref="I737">IF(ISBLANK(INDEX(行,$A737)),"","      8211")</f>
        <v/>
      </c>
      <c r="J737" s="78" t="str" cm="1">
        <f t="array" ref="J737">IF(ISBLANK(INDEX(行,$A737)),"",8211)</f>
        <v/>
      </c>
      <c r="K737" s="82" t="str">
        <f t="shared" si="100"/>
        <v/>
      </c>
      <c r="L737" s="77" t="str" cm="1">
        <f t="array" ref="L737">IF(ISBLANK(INDEX(枝番,$A737)),"",INDEX(枝番,$A737))</f>
        <v/>
      </c>
      <c r="M737" s="78" t="str" cm="1">
        <f t="array" ref="M737">IF(ISBLANK(INDEX(工種コード,$A737)),"",INDEX(工種コード,$A737))</f>
        <v/>
      </c>
      <c r="N737" s="78" t="str" cm="1">
        <f t="array" ref="N737">IF(ISBLANK(INDEX(注文番号,$A737)),"",INDEX(注文番号,$A737))</f>
        <v/>
      </c>
      <c r="O737" s="75"/>
      <c r="P737" s="80"/>
      <c r="Q737" s="75" t="str" cm="1">
        <f t="array" ref="Q737">IF(ISBLANK(INDEX(行,$A737)),"",0)</f>
        <v/>
      </c>
      <c r="R737" s="77" t="str" cm="1">
        <f t="array" ref="R737">IF(ISBLANK(INDEX(仕入先コード,$A737)),"",INDEX(仕入先コード,$A737))</f>
        <v/>
      </c>
      <c r="S737" s="75" t="str" cm="1">
        <f t="array" ref="S737">IF(ISBLANK(INDEX(行,$A737)),"",0)</f>
        <v/>
      </c>
      <c r="T737" s="75" t="str" cm="1">
        <f t="array" ref="T737">IF(ISBLANK(INDEX(行,$A737)),"",1)</f>
        <v/>
      </c>
      <c r="U737" s="77" t="str" cm="1">
        <f t="array" ref="U737">IF(ISBLANK(INDEX(行,$A737)),"","         1")</f>
        <v/>
      </c>
      <c r="V737" s="75" t="str" cm="1">
        <f t="array" ref="V737">IF(ISBLANK(INDEX(行,$A737)),"",0)</f>
        <v/>
      </c>
      <c r="W737" s="75" t="str" cm="1">
        <f t="array" ref="W737">IF(ISBLANK(INDEX(数量,$A737)),"",INDEX(数量,$A737))</f>
        <v/>
      </c>
      <c r="X737" s="77" t="str" cm="1">
        <f t="array" ref="X737">IF(ISBLANK(INDEX(単位,$A737)),"",INDEX(単位,$A737))</f>
        <v/>
      </c>
      <c r="Y737" s="75" t="str" cm="1">
        <f t="array" ref="Y737">IF(ISBLANK(INDEX(単価,$A737)),"",INDEX(単価,$A737))</f>
        <v/>
      </c>
      <c r="Z737" s="75" t="str" cm="1">
        <f t="array" ref="Z737">IF(ISBLANK(INDEX(行,$A737)),"",W737*Y737)</f>
        <v/>
      </c>
      <c r="AA737" s="75" t="str" cm="1">
        <f t="array" ref="AA737">IF(ISBLANK(INDEX(行,$A737)),"",Z737*AI737/100)</f>
        <v/>
      </c>
      <c r="AB737" s="77"/>
      <c r="AC737" s="77"/>
      <c r="AD737" s="77"/>
      <c r="AE737" s="77"/>
      <c r="AF737" s="77"/>
      <c r="AG737" s="75" t="str" cm="1">
        <f t="array" ref="AG737">IF(ISBLANK(INDEX(行,$A737)),"",1)</f>
        <v/>
      </c>
      <c r="AH737" s="75" t="str" cm="1">
        <f t="array" ref="AH737">IF(ISBLANK(INDEX(行,$A737)),"",1)</f>
        <v/>
      </c>
      <c r="AI737" s="75" t="str" cm="1">
        <f t="array" ref="AI737">IF(ISBLANK(INDEX(税率,$A737)),"",INDEX(税率,$A737))</f>
        <v/>
      </c>
      <c r="AJ737" s="75" t="str" cm="1">
        <f t="array" ref="AJ737">IF(ISBLANK(INDEX(行,$A737)),"",50)</f>
        <v/>
      </c>
      <c r="AK737" s="76" t="str">
        <f t="shared" si="101"/>
        <v/>
      </c>
      <c r="AL737" s="82" t="str" cm="1">
        <f t="array" ref="AL737">IF(ISBLANK(INDEX(品名,$A737)),"",INDEX(品名,$A737))</f>
        <v/>
      </c>
      <c r="AM737" s="75"/>
      <c r="AN737" s="75" t="str" cm="1">
        <f t="array" ref="AN737">IF(ISBLANK(INDEX(行,$A737)),"",0)</f>
        <v/>
      </c>
      <c r="AO737" s="75" t="str" cm="1">
        <f t="array" ref="AO737">IF(ISBLANK(INDEX(行,$A737)),"",0)</f>
        <v/>
      </c>
      <c r="AP737" s="75" t="str" cm="1">
        <f t="array" ref="AP737">IF(ISBLANK(INDEX(行,$A737)),"",0)</f>
        <v/>
      </c>
      <c r="AQ737" s="75" t="str" cm="1">
        <f t="array" ref="AQ737">IF(ISBLANK(INDEX(行,$A737)),"",0)</f>
        <v/>
      </c>
      <c r="AR737" s="75" t="str" cm="1">
        <f t="array" ref="AR737">IF(ISBLANK(INDEX(行,$A737)),"",0)</f>
        <v/>
      </c>
      <c r="AS737" s="75" t="str" cm="1">
        <f t="array" ref="AS737">IF(ISBLANK(INDEX(行,$A737)),"",0)</f>
        <v/>
      </c>
      <c r="AT737" s="75" t="str" cm="1">
        <f t="array" ref="AT737">IF(ISBLANK(INDEX(行,$A737)),"",0)</f>
        <v/>
      </c>
      <c r="AU737" s="75" t="str" cm="1">
        <f t="array" ref="AU737">IF(ISBLANK(INDEX(行,$A737)),"",0)</f>
        <v/>
      </c>
      <c r="AV737" s="75" t="str" cm="1">
        <f t="array" ref="AV737">IF(ISBLANK(INDEX(行,$A737)),"",0)</f>
        <v/>
      </c>
      <c r="AW737" s="75" t="str" cm="1">
        <f t="array" ref="AW737">IF(ISBLANK(INDEX(行,$A737)),"",0)</f>
        <v/>
      </c>
      <c r="AX737" s="75" t="str" cm="1">
        <f t="array" ref="AX737">IF(ISBLANK(INDEX(行,$A737)),"",0)</f>
        <v/>
      </c>
      <c r="AY737" s="75" t="str" cm="1">
        <f t="array" ref="AY737">IF(ISBLANK(INDEX(行,$A737)),"",0)</f>
        <v/>
      </c>
      <c r="AZ737" s="75" t="str" cm="1">
        <f t="array" ref="AZ737">IF(ISBLANK(INDEX(行,$A737)),"",0)</f>
        <v/>
      </c>
      <c r="BA737" s="75" t="str" cm="1">
        <f t="array" ref="BA737">IF(ISBLANK(INDEX(行,$A737)),"",0)</f>
        <v/>
      </c>
      <c r="BB737" s="75" t="str" cm="1">
        <f t="array" ref="BB737">IF(ISBLANK(INDEX(行,$A737)),"",0)</f>
        <v/>
      </c>
      <c r="BC737" s="75" t="str" cm="1">
        <f t="array" ref="BC737">IF(ISBLANK(INDEX(行,$A737)),"",0)</f>
        <v/>
      </c>
      <c r="BD737" s="75" t="str" cm="1">
        <f t="array" ref="BD737">IF(ISBLANK(INDEX(行,$A737)),"",0)</f>
        <v/>
      </c>
      <c r="BE737" s="75" t="str" cm="1">
        <f t="array" ref="BE737">IF(ISBLANK(INDEX(行,$A737)),"",0)</f>
        <v/>
      </c>
      <c r="BF737" s="75" t="str" cm="1">
        <f t="array" ref="BF737">IF(ISBLANK(INDEX(行,$A737)),"",0)</f>
        <v/>
      </c>
      <c r="BG737" s="75" t="str" cm="1">
        <f t="array" ref="BG737">IF(ISBLANK(INDEX(行,$A737)),"",0)</f>
        <v/>
      </c>
      <c r="BH737" s="75" t="str" cm="1">
        <f t="array" ref="BH737">IF(ISBLANK(INDEX(行,$A737)),"",0)</f>
        <v/>
      </c>
      <c r="BI737" s="75" t="str" cm="1">
        <f t="array" ref="BI737">IF(ISBLANK(INDEX(行,$A737)),"",0)</f>
        <v/>
      </c>
      <c r="BJ737" s="75" t="str" cm="1">
        <f t="array" ref="BJ737">IF(ISBLANK(INDEX(行,$A737)),"",0)</f>
        <v/>
      </c>
      <c r="BK737" s="75" t="str" cm="1">
        <f t="array" ref="BK737">IF(ISBLANK(INDEX(行,$A737)),"",0)</f>
        <v/>
      </c>
      <c r="BL737" s="75" t="str" cm="1">
        <f t="array" ref="BL737">IF(ISBLANK(INDEX(行,$A737)),"",0)</f>
        <v/>
      </c>
      <c r="BM737" s="77"/>
      <c r="BN737" s="77"/>
      <c r="BO737" s="77"/>
      <c r="BP737" s="77"/>
      <c r="BQ737" s="77"/>
      <c r="BR737" s="77"/>
      <c r="BS737" s="77"/>
      <c r="BT737" s="77"/>
      <c r="BU737" s="77"/>
      <c r="BV737" s="77"/>
      <c r="BW737" s="77"/>
      <c r="BX737" s="77"/>
      <c r="BY737" s="77"/>
      <c r="BZ737" s="77"/>
      <c r="CA737" s="77"/>
      <c r="CB737" s="77"/>
      <c r="CC737" s="77"/>
      <c r="CD737" s="77"/>
      <c r="CE737" s="77"/>
      <c r="CF737" s="77"/>
      <c r="CG737" s="77"/>
      <c r="CH737" s="77"/>
      <c r="CI737" s="77"/>
      <c r="CJ737" s="77"/>
      <c r="CK737" s="77"/>
      <c r="CL737" s="77"/>
      <c r="CM737" s="77"/>
      <c r="CN737" s="77"/>
      <c r="CO737" s="77"/>
      <c r="CP737" s="77"/>
      <c r="CQ737" s="76" t="str" cm="1">
        <f t="array" ref="CQ737">IF(ISBLANK(INDEX(納入年月日,$A737)),"",INDEX(TEXT(納入年月日,"0!/00!/00"),$A737))</f>
        <v/>
      </c>
      <c r="CR737" s="77"/>
      <c r="CS737" s="77"/>
      <c r="CT737" s="77"/>
      <c r="CU737" s="77"/>
      <c r="CV737" s="77"/>
      <c r="CW737" s="77"/>
      <c r="CX737" s="77"/>
      <c r="CY737" s="77"/>
      <c r="CZ737" s="77"/>
      <c r="DA737" s="77" t="str" cm="1">
        <f t="array" ref="DA737">IF(ISBLANK(INDEX(行,$A737)),"","      0001")</f>
        <v/>
      </c>
      <c r="DB737" s="75" t="str" cm="1">
        <f t="array" ref="DB737">IF(ISBLANK(INDEX(行,$A737)),"",4101)</f>
        <v/>
      </c>
      <c r="DC737" s="75" t="str" cm="1">
        <f t="array" ref="DC737">IF(ISBLANK(INDEX(行,$A737)),"",2)</f>
        <v/>
      </c>
      <c r="DD737" s="77" t="str">
        <f t="shared" si="102"/>
        <v/>
      </c>
      <c r="DE737" s="75" t="str" cm="1">
        <f t="array" ref="DE737">IF(ISBLANK(INDEX(行,$A737)),"",0)</f>
        <v/>
      </c>
      <c r="DF737" s="77" t="str">
        <f t="shared" si="103"/>
        <v/>
      </c>
      <c r="DG737" s="77" t="str">
        <f t="shared" si="104"/>
        <v/>
      </c>
      <c r="DH737" s="75" t="str" cm="1">
        <f t="array" ref="DH737">IF(ISBLANK(INDEX(行,$A737)),"",0)</f>
        <v/>
      </c>
      <c r="DI737" s="75" t="str" cm="1">
        <f t="array" ref="DI737">IF(ISBLANK(INDEX(行,$A737)),"",0)</f>
        <v/>
      </c>
      <c r="DJ737" s="77"/>
      <c r="DK737" s="80"/>
      <c r="DL737" s="75" t="str" cm="1">
        <f t="array" ref="DL737">IF(ISBLANK(INDEX(行,$A737)),"",0)</f>
        <v/>
      </c>
      <c r="DM737" s="77" t="str">
        <f t="shared" si="105"/>
        <v/>
      </c>
      <c r="DN737" s="75" t="str" cm="1">
        <f t="array" ref="DN737">IF(ISBLANK(INDEX(行,$A737)),"",0)</f>
        <v/>
      </c>
      <c r="DO737" s="75" t="str" cm="1">
        <f t="array" ref="DO737">IF(ISBLANK(INDEX(行,$A737)),"",0)</f>
        <v/>
      </c>
      <c r="DP737" s="77" t="str" cm="1">
        <f t="array" ref="DP737">IF(ISBLANK(INDEX(行,$A737)),"","         0")</f>
        <v/>
      </c>
      <c r="DQ737" s="75" t="str" cm="1">
        <f t="array" ref="DQ737">IF(ISBLANK(INDEX(行,$A737)),"",0)</f>
        <v/>
      </c>
      <c r="DR737" s="75" t="str" cm="1">
        <f t="array" ref="DR737">IF(ISBLANK(INDEX(行,$A737)),"",0)</f>
        <v/>
      </c>
      <c r="DS737" s="77"/>
      <c r="DT737" s="75" t="str" cm="1">
        <f t="array" ref="DT737">IF(ISBLANK(INDEX(行,$A737)),"",0)</f>
        <v/>
      </c>
      <c r="DU737" s="75" t="str" cm="1">
        <f t="array" ref="DU737">IF(ISBLANK(INDEX(行,$A737)),"",$Z737+$AA737)</f>
        <v/>
      </c>
      <c r="DV737" s="75" t="str" cm="1">
        <f t="array" ref="DV737">IF(ISBLANK(INDEX(行,$A737)),"",0)</f>
        <v/>
      </c>
      <c r="DW737" s="77"/>
      <c r="DX737" s="77"/>
      <c r="DY737" s="77"/>
      <c r="DZ737" s="77"/>
      <c r="EA737" s="77"/>
      <c r="EB737" s="75" t="str" cm="1">
        <f t="array" ref="EB737">IF(ISBLANK(INDEX(行,$A737)),"",2)</f>
        <v/>
      </c>
      <c r="EC737" s="75" t="str" cm="1">
        <f t="array" ref="EC737">IF(ISBLANK(INDEX(行,$A737)),"",1)</f>
        <v/>
      </c>
      <c r="ED737" s="75" t="str" cm="1">
        <f t="array" ref="ED737">IF(ISBLANK(INDEX(行,$A737)),"",0)</f>
        <v/>
      </c>
      <c r="EE737" s="75" t="str" cm="1">
        <f t="array" ref="EE737">IF(ISBLANK(INDEX(行,$A737)),"",0)</f>
        <v/>
      </c>
      <c r="EF737" s="76" t="str">
        <f t="shared" si="106"/>
        <v/>
      </c>
      <c r="EG737" s="77" t="str">
        <f t="shared" si="107"/>
        <v/>
      </c>
      <c r="EH737" s="77"/>
      <c r="EI737" s="75" t="str" cm="1">
        <f t="array" ref="EI737">IF(ISBLANK(INDEX(行,$A737)),"",0)</f>
        <v/>
      </c>
      <c r="EJ737" s="75" t="str" cm="1">
        <f t="array" ref="EJ737">IF(ISBLANK(INDEX(行,$A737)),"",0)</f>
        <v/>
      </c>
      <c r="EK737" s="75" t="str" cm="1">
        <f t="array" ref="EK737">IF(ISBLANK(INDEX(行,$A737)),"",0)</f>
        <v/>
      </c>
      <c r="EL737" s="75" t="str" cm="1">
        <f t="array" ref="EL737">IF(ISBLANK(INDEX(行,$A737)),"",0)</f>
        <v/>
      </c>
      <c r="EM737" s="75" t="str" cm="1">
        <f t="array" ref="EM737">IF(ISBLANK(INDEX(行,$A737)),"",0)</f>
        <v/>
      </c>
      <c r="EN737" s="75" t="str" cm="1">
        <f t="array" ref="EN737">IF(ISBLANK(INDEX(行,$A737)),"",0)</f>
        <v/>
      </c>
      <c r="EO737" s="75" t="str" cm="1">
        <f t="array" ref="EO737">IF(ISBLANK(INDEX(行,$A737)),"",0)</f>
        <v/>
      </c>
      <c r="EP737" s="75" t="str" cm="1">
        <f t="array" ref="EP737">IF(ISBLANK(INDEX(行,$A737)),"",0)</f>
        <v/>
      </c>
      <c r="EQ737" s="75" t="str" cm="1">
        <f t="array" ref="EQ737">IF(ISBLANK(INDEX(行,$A737)),"",0)</f>
        <v/>
      </c>
      <c r="ER737" s="75" t="str" cm="1">
        <f t="array" ref="ER737">IF(ISBLANK(INDEX(行,$A737)),"",0)</f>
        <v/>
      </c>
      <c r="ES737" s="75" t="str" cm="1">
        <f t="array" ref="ES737">IF(ISBLANK(INDEX(行,$A737)),"",0)</f>
        <v/>
      </c>
      <c r="ET737" s="75" t="str" cm="1">
        <f t="array" ref="ET737">IF(ISBLANK(INDEX(行,$A737)),"",0)</f>
        <v/>
      </c>
      <c r="EU737" s="75" t="str" cm="1">
        <f t="array" ref="EU737">IF(ISBLANK(INDEX(行,$A737)),"",0)</f>
        <v/>
      </c>
      <c r="EV737" s="75" t="str" cm="1">
        <f t="array" ref="EV737">IF(ISBLANK(INDEX(行,$A737)),"",0)</f>
        <v/>
      </c>
      <c r="EW737" s="75" t="str" cm="1">
        <f t="array" ref="EW737">IF(ISBLANK(INDEX(行,$A737)),"",0)</f>
        <v/>
      </c>
      <c r="EX737" s="75" t="str" cm="1">
        <f t="array" ref="EX737">IF(ISBLANK(INDEX(行,$A737)),"",0)</f>
        <v/>
      </c>
      <c r="EY737" s="75" t="str" cm="1">
        <f t="array" ref="EY737">IF(ISBLANK(INDEX(行,$A737)),"",0)</f>
        <v/>
      </c>
      <c r="EZ737" s="75" t="str" cm="1">
        <f t="array" ref="EZ737">IF(ISBLANK(INDEX(行,$A737)),"",0)</f>
        <v/>
      </c>
      <c r="FA737" s="75" t="str" cm="1">
        <f t="array" ref="FA737">IF(ISBLANK(INDEX(行,$A737)),"",0)</f>
        <v/>
      </c>
      <c r="FB737" s="75" t="str" cm="1">
        <f t="array" ref="FB737">IF(ISBLANK(INDEX(行,$A737)),"",0)</f>
        <v/>
      </c>
      <c r="FC737" s="75" t="str" cm="1">
        <f t="array" ref="FC737">IF(ISBLANK(INDEX(行,$A737)),"",0)</f>
        <v/>
      </c>
      <c r="FD737" s="75" t="str" cm="1">
        <f t="array" ref="FD737">IF(ISBLANK(INDEX(行,$A737)),"",0)</f>
        <v/>
      </c>
      <c r="FE737" s="75" t="str" cm="1">
        <f t="array" ref="FE737">IF(ISBLANK(INDEX(行,$A737)),"",0)</f>
        <v/>
      </c>
      <c r="FF737" s="75" t="str" cm="1">
        <f t="array" ref="FF737">IF(ISBLANK(INDEX(行,$A737)),"",0)</f>
        <v/>
      </c>
      <c r="FG737" s="75" t="str" cm="1">
        <f t="array" ref="FG737">IF(ISBLANK(INDEX(行,$A737)),"",0)</f>
        <v/>
      </c>
      <c r="FH737" s="77"/>
      <c r="FI737" s="77"/>
      <c r="FJ737" s="77"/>
      <c r="FK737" s="77"/>
      <c r="FL737" s="77"/>
      <c r="FM737" s="77"/>
      <c r="FN737" s="77"/>
      <c r="FO737" s="77"/>
      <c r="FP737" s="77"/>
      <c r="FQ737" s="77"/>
      <c r="FR737" s="77"/>
      <c r="FS737" s="77"/>
      <c r="FT737" s="77"/>
      <c r="FU737" s="77"/>
      <c r="FV737" s="77"/>
      <c r="FW737" s="77"/>
      <c r="FX737" s="77"/>
      <c r="FY737" s="77"/>
      <c r="FZ737" s="77"/>
      <c r="GA737" s="77"/>
      <c r="GB737" s="77"/>
      <c r="GC737" s="77"/>
      <c r="GD737" s="77"/>
      <c r="GE737" s="77"/>
      <c r="GF737" s="77"/>
      <c r="GG737" s="77"/>
      <c r="GH737" s="77"/>
      <c r="GI737" s="77"/>
      <c r="GJ737" s="77"/>
      <c r="GK737" s="77"/>
      <c r="GL737" s="76" t="str">
        <f t="shared" si="108"/>
        <v/>
      </c>
      <c r="GM737" s="77"/>
      <c r="GN737" s="77"/>
      <c r="GO737" s="77"/>
      <c r="GP737" s="77"/>
      <c r="GQ737" s="77"/>
      <c r="GR737" s="77"/>
      <c r="GS737" s="77"/>
      <c r="GT737" s="77"/>
      <c r="GU737" s="77"/>
      <c r="GV737" s="75" t="str" cm="1">
        <f t="array" ref="GV737">IF(ISBLANK(INDEX(行,$A737)),"",1)</f>
        <v/>
      </c>
      <c r="GW737" s="75" t="str" cm="1">
        <f t="array" ref="GW737">IF(ISBLANK(INDEX(行,$A737)),"",1)</f>
        <v/>
      </c>
      <c r="GX737" s="75" t="str" cm="1">
        <f t="array" ref="GX737">IF(ISBLANK(INDEX(行,$A737)),"",0)</f>
        <v/>
      </c>
      <c r="GY737" s="77"/>
      <c r="GZ737" s="77"/>
      <c r="HA737" s="76" t="str" cm="1">
        <f t="array" aca="1" ref="HA737" ca="1">IF(ISBLANK(INDEX(行,$A737)),"",TODAY())</f>
        <v/>
      </c>
      <c r="HB737" s="76" t="str" cm="1">
        <f t="array" aca="1" ref="HB737" ca="1">IF(ISBLANK(INDEX(行,$A737)),"",TODAY())</f>
        <v/>
      </c>
      <c r="HC737" s="78" t="str" cm="1">
        <f t="array" ref="HC737">IF(ISBLANK(INDEX(行,$A737)),"","ADMIN")</f>
        <v/>
      </c>
      <c r="HD737" s="78" t="str">
        <f t="shared" si="109"/>
        <v/>
      </c>
    </row>
    <row r="738" spans="1:212" s="12" customFormat="1" ht="15" x14ac:dyDescent="0.15">
      <c r="A738" s="11">
        <v>733</v>
      </c>
      <c r="B738" s="75" t="str" cm="1">
        <f t="array" ref="B738">IF(ISBLANK(INDEX(行,$A738)),"",1)</f>
        <v/>
      </c>
      <c r="C738" s="76" t="str" cm="1">
        <f t="array" ref="C738">IF(ISBLANK(INDEX(伝票日付,$A738)),"",DATEVALUE(INDEX(TEXT(伝票日付,"0!/00!/00"),$A738)))</f>
        <v/>
      </c>
      <c r="D738" s="78" t="str" cm="1">
        <f t="array" ref="D738">IF(ISBLANK(INDEX(注文番号,$A738)),"",INDEX(注文番号,$A738))</f>
        <v/>
      </c>
      <c r="E738" s="75" t="str" cm="1">
        <f t="array" ref="E738">IF(ISBLANK(INDEX(行,$A738)),"",INDEX(行,$A738))</f>
        <v/>
      </c>
      <c r="F738" s="77" t="str" cm="1">
        <f t="array" ref="F738">IF(ISBLANK(INDEX(行,$A738)),"","0001")</f>
        <v/>
      </c>
      <c r="G738" s="83" t="str">
        <f t="shared" si="99"/>
        <v/>
      </c>
      <c r="H738" s="78" t="str" cm="1">
        <f t="array" ref="H738">IF(ISBLANK(INDEX(行,$A738)),"",8)</f>
        <v/>
      </c>
      <c r="I738" s="77" t="str" cm="1">
        <f t="array" ref="I738">IF(ISBLANK(INDEX(行,$A738)),"","      8211")</f>
        <v/>
      </c>
      <c r="J738" s="78" t="str" cm="1">
        <f t="array" ref="J738">IF(ISBLANK(INDEX(行,$A738)),"",8211)</f>
        <v/>
      </c>
      <c r="K738" s="82" t="str">
        <f t="shared" si="100"/>
        <v/>
      </c>
      <c r="L738" s="77" t="str" cm="1">
        <f t="array" ref="L738">IF(ISBLANK(INDEX(枝番,$A738)),"",INDEX(枝番,$A738))</f>
        <v/>
      </c>
      <c r="M738" s="78" t="str" cm="1">
        <f t="array" ref="M738">IF(ISBLANK(INDEX(工種コード,$A738)),"",INDEX(工種コード,$A738))</f>
        <v/>
      </c>
      <c r="N738" s="78" t="str" cm="1">
        <f t="array" ref="N738">IF(ISBLANK(INDEX(注文番号,$A738)),"",INDEX(注文番号,$A738))</f>
        <v/>
      </c>
      <c r="O738" s="75"/>
      <c r="P738" s="80"/>
      <c r="Q738" s="75" t="str" cm="1">
        <f t="array" ref="Q738">IF(ISBLANK(INDEX(行,$A738)),"",0)</f>
        <v/>
      </c>
      <c r="R738" s="77" t="str" cm="1">
        <f t="array" ref="R738">IF(ISBLANK(INDEX(仕入先コード,$A738)),"",INDEX(仕入先コード,$A738))</f>
        <v/>
      </c>
      <c r="S738" s="75" t="str" cm="1">
        <f t="array" ref="S738">IF(ISBLANK(INDEX(行,$A738)),"",0)</f>
        <v/>
      </c>
      <c r="T738" s="75" t="str" cm="1">
        <f t="array" ref="T738">IF(ISBLANK(INDEX(行,$A738)),"",1)</f>
        <v/>
      </c>
      <c r="U738" s="77" t="str" cm="1">
        <f t="array" ref="U738">IF(ISBLANK(INDEX(行,$A738)),"","         1")</f>
        <v/>
      </c>
      <c r="V738" s="75" t="str" cm="1">
        <f t="array" ref="V738">IF(ISBLANK(INDEX(行,$A738)),"",0)</f>
        <v/>
      </c>
      <c r="W738" s="75" t="str" cm="1">
        <f t="array" ref="W738">IF(ISBLANK(INDEX(数量,$A738)),"",INDEX(数量,$A738))</f>
        <v/>
      </c>
      <c r="X738" s="77" t="str" cm="1">
        <f t="array" ref="X738">IF(ISBLANK(INDEX(単位,$A738)),"",INDEX(単位,$A738))</f>
        <v/>
      </c>
      <c r="Y738" s="75" t="str" cm="1">
        <f t="array" ref="Y738">IF(ISBLANK(INDEX(単価,$A738)),"",INDEX(単価,$A738))</f>
        <v/>
      </c>
      <c r="Z738" s="75" t="str" cm="1">
        <f t="array" ref="Z738">IF(ISBLANK(INDEX(行,$A738)),"",W738*Y738)</f>
        <v/>
      </c>
      <c r="AA738" s="75" t="str" cm="1">
        <f t="array" ref="AA738">IF(ISBLANK(INDEX(行,$A738)),"",Z738*AI738/100)</f>
        <v/>
      </c>
      <c r="AB738" s="77"/>
      <c r="AC738" s="77"/>
      <c r="AD738" s="77"/>
      <c r="AE738" s="77"/>
      <c r="AF738" s="77"/>
      <c r="AG738" s="75" t="str" cm="1">
        <f t="array" ref="AG738">IF(ISBLANK(INDEX(行,$A738)),"",1)</f>
        <v/>
      </c>
      <c r="AH738" s="75" t="str" cm="1">
        <f t="array" ref="AH738">IF(ISBLANK(INDEX(行,$A738)),"",1)</f>
        <v/>
      </c>
      <c r="AI738" s="75" t="str" cm="1">
        <f t="array" ref="AI738">IF(ISBLANK(INDEX(税率,$A738)),"",INDEX(税率,$A738))</f>
        <v/>
      </c>
      <c r="AJ738" s="75" t="str" cm="1">
        <f t="array" ref="AJ738">IF(ISBLANK(INDEX(行,$A738)),"",50)</f>
        <v/>
      </c>
      <c r="AK738" s="76" t="str">
        <f t="shared" si="101"/>
        <v/>
      </c>
      <c r="AL738" s="82" t="str" cm="1">
        <f t="array" ref="AL738">IF(ISBLANK(INDEX(品名,$A738)),"",INDEX(品名,$A738))</f>
        <v/>
      </c>
      <c r="AM738" s="75"/>
      <c r="AN738" s="75" t="str" cm="1">
        <f t="array" ref="AN738">IF(ISBLANK(INDEX(行,$A738)),"",0)</f>
        <v/>
      </c>
      <c r="AO738" s="75" t="str" cm="1">
        <f t="array" ref="AO738">IF(ISBLANK(INDEX(行,$A738)),"",0)</f>
        <v/>
      </c>
      <c r="AP738" s="75" t="str" cm="1">
        <f t="array" ref="AP738">IF(ISBLANK(INDEX(行,$A738)),"",0)</f>
        <v/>
      </c>
      <c r="AQ738" s="75" t="str" cm="1">
        <f t="array" ref="AQ738">IF(ISBLANK(INDEX(行,$A738)),"",0)</f>
        <v/>
      </c>
      <c r="AR738" s="75" t="str" cm="1">
        <f t="array" ref="AR738">IF(ISBLANK(INDEX(行,$A738)),"",0)</f>
        <v/>
      </c>
      <c r="AS738" s="75" t="str" cm="1">
        <f t="array" ref="AS738">IF(ISBLANK(INDEX(行,$A738)),"",0)</f>
        <v/>
      </c>
      <c r="AT738" s="75" t="str" cm="1">
        <f t="array" ref="AT738">IF(ISBLANK(INDEX(行,$A738)),"",0)</f>
        <v/>
      </c>
      <c r="AU738" s="75" t="str" cm="1">
        <f t="array" ref="AU738">IF(ISBLANK(INDEX(行,$A738)),"",0)</f>
        <v/>
      </c>
      <c r="AV738" s="75" t="str" cm="1">
        <f t="array" ref="AV738">IF(ISBLANK(INDEX(行,$A738)),"",0)</f>
        <v/>
      </c>
      <c r="AW738" s="75" t="str" cm="1">
        <f t="array" ref="AW738">IF(ISBLANK(INDEX(行,$A738)),"",0)</f>
        <v/>
      </c>
      <c r="AX738" s="75" t="str" cm="1">
        <f t="array" ref="AX738">IF(ISBLANK(INDEX(行,$A738)),"",0)</f>
        <v/>
      </c>
      <c r="AY738" s="75" t="str" cm="1">
        <f t="array" ref="AY738">IF(ISBLANK(INDEX(行,$A738)),"",0)</f>
        <v/>
      </c>
      <c r="AZ738" s="75" t="str" cm="1">
        <f t="array" ref="AZ738">IF(ISBLANK(INDEX(行,$A738)),"",0)</f>
        <v/>
      </c>
      <c r="BA738" s="75" t="str" cm="1">
        <f t="array" ref="BA738">IF(ISBLANK(INDEX(行,$A738)),"",0)</f>
        <v/>
      </c>
      <c r="BB738" s="75" t="str" cm="1">
        <f t="array" ref="BB738">IF(ISBLANK(INDEX(行,$A738)),"",0)</f>
        <v/>
      </c>
      <c r="BC738" s="75" t="str" cm="1">
        <f t="array" ref="BC738">IF(ISBLANK(INDEX(行,$A738)),"",0)</f>
        <v/>
      </c>
      <c r="BD738" s="75" t="str" cm="1">
        <f t="array" ref="BD738">IF(ISBLANK(INDEX(行,$A738)),"",0)</f>
        <v/>
      </c>
      <c r="BE738" s="75" t="str" cm="1">
        <f t="array" ref="BE738">IF(ISBLANK(INDEX(行,$A738)),"",0)</f>
        <v/>
      </c>
      <c r="BF738" s="75" t="str" cm="1">
        <f t="array" ref="BF738">IF(ISBLANK(INDEX(行,$A738)),"",0)</f>
        <v/>
      </c>
      <c r="BG738" s="75" t="str" cm="1">
        <f t="array" ref="BG738">IF(ISBLANK(INDEX(行,$A738)),"",0)</f>
        <v/>
      </c>
      <c r="BH738" s="75" t="str" cm="1">
        <f t="array" ref="BH738">IF(ISBLANK(INDEX(行,$A738)),"",0)</f>
        <v/>
      </c>
      <c r="BI738" s="75" t="str" cm="1">
        <f t="array" ref="BI738">IF(ISBLANK(INDEX(行,$A738)),"",0)</f>
        <v/>
      </c>
      <c r="BJ738" s="75" t="str" cm="1">
        <f t="array" ref="BJ738">IF(ISBLANK(INDEX(行,$A738)),"",0)</f>
        <v/>
      </c>
      <c r="BK738" s="75" t="str" cm="1">
        <f t="array" ref="BK738">IF(ISBLANK(INDEX(行,$A738)),"",0)</f>
        <v/>
      </c>
      <c r="BL738" s="75" t="str" cm="1">
        <f t="array" ref="BL738">IF(ISBLANK(INDEX(行,$A738)),"",0)</f>
        <v/>
      </c>
      <c r="BM738" s="77"/>
      <c r="BN738" s="77"/>
      <c r="BO738" s="77"/>
      <c r="BP738" s="77"/>
      <c r="BQ738" s="77"/>
      <c r="BR738" s="77"/>
      <c r="BS738" s="77"/>
      <c r="BT738" s="77"/>
      <c r="BU738" s="77"/>
      <c r="BV738" s="77"/>
      <c r="BW738" s="77"/>
      <c r="BX738" s="77"/>
      <c r="BY738" s="77"/>
      <c r="BZ738" s="77"/>
      <c r="CA738" s="77"/>
      <c r="CB738" s="77"/>
      <c r="CC738" s="77"/>
      <c r="CD738" s="77"/>
      <c r="CE738" s="77"/>
      <c r="CF738" s="77"/>
      <c r="CG738" s="77"/>
      <c r="CH738" s="77"/>
      <c r="CI738" s="77"/>
      <c r="CJ738" s="77"/>
      <c r="CK738" s="77"/>
      <c r="CL738" s="77"/>
      <c r="CM738" s="77"/>
      <c r="CN738" s="77"/>
      <c r="CO738" s="77"/>
      <c r="CP738" s="77"/>
      <c r="CQ738" s="76" t="str" cm="1">
        <f t="array" ref="CQ738">IF(ISBLANK(INDEX(納入年月日,$A738)),"",INDEX(TEXT(納入年月日,"0!/00!/00"),$A738))</f>
        <v/>
      </c>
      <c r="CR738" s="77"/>
      <c r="CS738" s="77"/>
      <c r="CT738" s="77"/>
      <c r="CU738" s="77"/>
      <c r="CV738" s="77"/>
      <c r="CW738" s="77"/>
      <c r="CX738" s="77"/>
      <c r="CY738" s="77"/>
      <c r="CZ738" s="77"/>
      <c r="DA738" s="77" t="str" cm="1">
        <f t="array" ref="DA738">IF(ISBLANK(INDEX(行,$A738)),"","      0001")</f>
        <v/>
      </c>
      <c r="DB738" s="75" t="str" cm="1">
        <f t="array" ref="DB738">IF(ISBLANK(INDEX(行,$A738)),"",4101)</f>
        <v/>
      </c>
      <c r="DC738" s="75" t="str" cm="1">
        <f t="array" ref="DC738">IF(ISBLANK(INDEX(行,$A738)),"",2)</f>
        <v/>
      </c>
      <c r="DD738" s="77" t="str">
        <f t="shared" si="102"/>
        <v/>
      </c>
      <c r="DE738" s="75" t="str" cm="1">
        <f t="array" ref="DE738">IF(ISBLANK(INDEX(行,$A738)),"",0)</f>
        <v/>
      </c>
      <c r="DF738" s="77" t="str">
        <f t="shared" si="103"/>
        <v/>
      </c>
      <c r="DG738" s="77" t="str">
        <f t="shared" si="104"/>
        <v/>
      </c>
      <c r="DH738" s="75" t="str" cm="1">
        <f t="array" ref="DH738">IF(ISBLANK(INDEX(行,$A738)),"",0)</f>
        <v/>
      </c>
      <c r="DI738" s="75" t="str" cm="1">
        <f t="array" ref="DI738">IF(ISBLANK(INDEX(行,$A738)),"",0)</f>
        <v/>
      </c>
      <c r="DJ738" s="77"/>
      <c r="DK738" s="80"/>
      <c r="DL738" s="75" t="str" cm="1">
        <f t="array" ref="DL738">IF(ISBLANK(INDEX(行,$A738)),"",0)</f>
        <v/>
      </c>
      <c r="DM738" s="77" t="str">
        <f t="shared" si="105"/>
        <v/>
      </c>
      <c r="DN738" s="75" t="str" cm="1">
        <f t="array" ref="DN738">IF(ISBLANK(INDEX(行,$A738)),"",0)</f>
        <v/>
      </c>
      <c r="DO738" s="75" t="str" cm="1">
        <f t="array" ref="DO738">IF(ISBLANK(INDEX(行,$A738)),"",0)</f>
        <v/>
      </c>
      <c r="DP738" s="77" t="str" cm="1">
        <f t="array" ref="DP738">IF(ISBLANK(INDEX(行,$A738)),"","         0")</f>
        <v/>
      </c>
      <c r="DQ738" s="75" t="str" cm="1">
        <f t="array" ref="DQ738">IF(ISBLANK(INDEX(行,$A738)),"",0)</f>
        <v/>
      </c>
      <c r="DR738" s="75" t="str" cm="1">
        <f t="array" ref="DR738">IF(ISBLANK(INDEX(行,$A738)),"",0)</f>
        <v/>
      </c>
      <c r="DS738" s="77"/>
      <c r="DT738" s="75" t="str" cm="1">
        <f t="array" ref="DT738">IF(ISBLANK(INDEX(行,$A738)),"",0)</f>
        <v/>
      </c>
      <c r="DU738" s="75" t="str" cm="1">
        <f t="array" ref="DU738">IF(ISBLANK(INDEX(行,$A738)),"",$Z738+$AA738)</f>
        <v/>
      </c>
      <c r="DV738" s="75" t="str" cm="1">
        <f t="array" ref="DV738">IF(ISBLANK(INDEX(行,$A738)),"",0)</f>
        <v/>
      </c>
      <c r="DW738" s="77"/>
      <c r="DX738" s="77"/>
      <c r="DY738" s="77"/>
      <c r="DZ738" s="77"/>
      <c r="EA738" s="77"/>
      <c r="EB738" s="75" t="str" cm="1">
        <f t="array" ref="EB738">IF(ISBLANK(INDEX(行,$A738)),"",2)</f>
        <v/>
      </c>
      <c r="EC738" s="75" t="str" cm="1">
        <f t="array" ref="EC738">IF(ISBLANK(INDEX(行,$A738)),"",1)</f>
        <v/>
      </c>
      <c r="ED738" s="75" t="str" cm="1">
        <f t="array" ref="ED738">IF(ISBLANK(INDEX(行,$A738)),"",0)</f>
        <v/>
      </c>
      <c r="EE738" s="75" t="str" cm="1">
        <f t="array" ref="EE738">IF(ISBLANK(INDEX(行,$A738)),"",0)</f>
        <v/>
      </c>
      <c r="EF738" s="76" t="str">
        <f t="shared" si="106"/>
        <v/>
      </c>
      <c r="EG738" s="77" t="str">
        <f t="shared" si="107"/>
        <v/>
      </c>
      <c r="EH738" s="77"/>
      <c r="EI738" s="75" t="str" cm="1">
        <f t="array" ref="EI738">IF(ISBLANK(INDEX(行,$A738)),"",0)</f>
        <v/>
      </c>
      <c r="EJ738" s="75" t="str" cm="1">
        <f t="array" ref="EJ738">IF(ISBLANK(INDEX(行,$A738)),"",0)</f>
        <v/>
      </c>
      <c r="EK738" s="75" t="str" cm="1">
        <f t="array" ref="EK738">IF(ISBLANK(INDEX(行,$A738)),"",0)</f>
        <v/>
      </c>
      <c r="EL738" s="75" t="str" cm="1">
        <f t="array" ref="EL738">IF(ISBLANK(INDEX(行,$A738)),"",0)</f>
        <v/>
      </c>
      <c r="EM738" s="75" t="str" cm="1">
        <f t="array" ref="EM738">IF(ISBLANK(INDEX(行,$A738)),"",0)</f>
        <v/>
      </c>
      <c r="EN738" s="75" t="str" cm="1">
        <f t="array" ref="EN738">IF(ISBLANK(INDEX(行,$A738)),"",0)</f>
        <v/>
      </c>
      <c r="EO738" s="75" t="str" cm="1">
        <f t="array" ref="EO738">IF(ISBLANK(INDEX(行,$A738)),"",0)</f>
        <v/>
      </c>
      <c r="EP738" s="75" t="str" cm="1">
        <f t="array" ref="EP738">IF(ISBLANK(INDEX(行,$A738)),"",0)</f>
        <v/>
      </c>
      <c r="EQ738" s="75" t="str" cm="1">
        <f t="array" ref="EQ738">IF(ISBLANK(INDEX(行,$A738)),"",0)</f>
        <v/>
      </c>
      <c r="ER738" s="75" t="str" cm="1">
        <f t="array" ref="ER738">IF(ISBLANK(INDEX(行,$A738)),"",0)</f>
        <v/>
      </c>
      <c r="ES738" s="75" t="str" cm="1">
        <f t="array" ref="ES738">IF(ISBLANK(INDEX(行,$A738)),"",0)</f>
        <v/>
      </c>
      <c r="ET738" s="75" t="str" cm="1">
        <f t="array" ref="ET738">IF(ISBLANK(INDEX(行,$A738)),"",0)</f>
        <v/>
      </c>
      <c r="EU738" s="75" t="str" cm="1">
        <f t="array" ref="EU738">IF(ISBLANK(INDEX(行,$A738)),"",0)</f>
        <v/>
      </c>
      <c r="EV738" s="75" t="str" cm="1">
        <f t="array" ref="EV738">IF(ISBLANK(INDEX(行,$A738)),"",0)</f>
        <v/>
      </c>
      <c r="EW738" s="75" t="str" cm="1">
        <f t="array" ref="EW738">IF(ISBLANK(INDEX(行,$A738)),"",0)</f>
        <v/>
      </c>
      <c r="EX738" s="75" t="str" cm="1">
        <f t="array" ref="EX738">IF(ISBLANK(INDEX(行,$A738)),"",0)</f>
        <v/>
      </c>
      <c r="EY738" s="75" t="str" cm="1">
        <f t="array" ref="EY738">IF(ISBLANK(INDEX(行,$A738)),"",0)</f>
        <v/>
      </c>
      <c r="EZ738" s="75" t="str" cm="1">
        <f t="array" ref="EZ738">IF(ISBLANK(INDEX(行,$A738)),"",0)</f>
        <v/>
      </c>
      <c r="FA738" s="75" t="str" cm="1">
        <f t="array" ref="FA738">IF(ISBLANK(INDEX(行,$A738)),"",0)</f>
        <v/>
      </c>
      <c r="FB738" s="75" t="str" cm="1">
        <f t="array" ref="FB738">IF(ISBLANK(INDEX(行,$A738)),"",0)</f>
        <v/>
      </c>
      <c r="FC738" s="75" t="str" cm="1">
        <f t="array" ref="FC738">IF(ISBLANK(INDEX(行,$A738)),"",0)</f>
        <v/>
      </c>
      <c r="FD738" s="75" t="str" cm="1">
        <f t="array" ref="FD738">IF(ISBLANK(INDEX(行,$A738)),"",0)</f>
        <v/>
      </c>
      <c r="FE738" s="75" t="str" cm="1">
        <f t="array" ref="FE738">IF(ISBLANK(INDEX(行,$A738)),"",0)</f>
        <v/>
      </c>
      <c r="FF738" s="75" t="str" cm="1">
        <f t="array" ref="FF738">IF(ISBLANK(INDEX(行,$A738)),"",0)</f>
        <v/>
      </c>
      <c r="FG738" s="75" t="str" cm="1">
        <f t="array" ref="FG738">IF(ISBLANK(INDEX(行,$A738)),"",0)</f>
        <v/>
      </c>
      <c r="FH738" s="77"/>
      <c r="FI738" s="77"/>
      <c r="FJ738" s="77"/>
      <c r="FK738" s="77"/>
      <c r="FL738" s="77"/>
      <c r="FM738" s="77"/>
      <c r="FN738" s="77"/>
      <c r="FO738" s="77"/>
      <c r="FP738" s="77"/>
      <c r="FQ738" s="77"/>
      <c r="FR738" s="77"/>
      <c r="FS738" s="77"/>
      <c r="FT738" s="77"/>
      <c r="FU738" s="77"/>
      <c r="FV738" s="77"/>
      <c r="FW738" s="77"/>
      <c r="FX738" s="77"/>
      <c r="FY738" s="77"/>
      <c r="FZ738" s="77"/>
      <c r="GA738" s="77"/>
      <c r="GB738" s="77"/>
      <c r="GC738" s="77"/>
      <c r="GD738" s="77"/>
      <c r="GE738" s="77"/>
      <c r="GF738" s="77"/>
      <c r="GG738" s="77"/>
      <c r="GH738" s="77"/>
      <c r="GI738" s="77"/>
      <c r="GJ738" s="77"/>
      <c r="GK738" s="77"/>
      <c r="GL738" s="76" t="str">
        <f t="shared" si="108"/>
        <v/>
      </c>
      <c r="GM738" s="77"/>
      <c r="GN738" s="77"/>
      <c r="GO738" s="77"/>
      <c r="GP738" s="77"/>
      <c r="GQ738" s="77"/>
      <c r="GR738" s="77"/>
      <c r="GS738" s="77"/>
      <c r="GT738" s="77"/>
      <c r="GU738" s="77"/>
      <c r="GV738" s="75" t="str" cm="1">
        <f t="array" ref="GV738">IF(ISBLANK(INDEX(行,$A738)),"",1)</f>
        <v/>
      </c>
      <c r="GW738" s="75" t="str" cm="1">
        <f t="array" ref="GW738">IF(ISBLANK(INDEX(行,$A738)),"",1)</f>
        <v/>
      </c>
      <c r="GX738" s="75" t="str" cm="1">
        <f t="array" ref="GX738">IF(ISBLANK(INDEX(行,$A738)),"",0)</f>
        <v/>
      </c>
      <c r="GY738" s="77"/>
      <c r="GZ738" s="77"/>
      <c r="HA738" s="76" t="str" cm="1">
        <f t="array" aca="1" ref="HA738" ca="1">IF(ISBLANK(INDEX(行,$A738)),"",TODAY())</f>
        <v/>
      </c>
      <c r="HB738" s="76" t="str" cm="1">
        <f t="array" aca="1" ref="HB738" ca="1">IF(ISBLANK(INDEX(行,$A738)),"",TODAY())</f>
        <v/>
      </c>
      <c r="HC738" s="78" t="str" cm="1">
        <f t="array" ref="HC738">IF(ISBLANK(INDEX(行,$A738)),"","ADMIN")</f>
        <v/>
      </c>
      <c r="HD738" s="78" t="str">
        <f t="shared" si="109"/>
        <v/>
      </c>
    </row>
    <row r="739" spans="1:212" s="12" customFormat="1" ht="15" x14ac:dyDescent="0.15">
      <c r="A739" s="11">
        <v>734</v>
      </c>
      <c r="B739" s="75" t="str" cm="1">
        <f t="array" ref="B739">IF(ISBLANK(INDEX(行,$A739)),"",1)</f>
        <v/>
      </c>
      <c r="C739" s="76" t="str" cm="1">
        <f t="array" ref="C739">IF(ISBLANK(INDEX(伝票日付,$A739)),"",DATEVALUE(INDEX(TEXT(伝票日付,"0!/00!/00"),$A739)))</f>
        <v/>
      </c>
      <c r="D739" s="78" t="str" cm="1">
        <f t="array" ref="D739">IF(ISBLANK(INDEX(注文番号,$A739)),"",INDEX(注文番号,$A739))</f>
        <v/>
      </c>
      <c r="E739" s="75" t="str" cm="1">
        <f t="array" ref="E739">IF(ISBLANK(INDEX(行,$A739)),"",INDEX(行,$A739))</f>
        <v/>
      </c>
      <c r="F739" s="77" t="str" cm="1">
        <f t="array" ref="F739">IF(ISBLANK(INDEX(行,$A739)),"","0001")</f>
        <v/>
      </c>
      <c r="G739" s="83" t="str">
        <f t="shared" si="99"/>
        <v/>
      </c>
      <c r="H739" s="78" t="str" cm="1">
        <f t="array" ref="H739">IF(ISBLANK(INDEX(行,$A739)),"",8)</f>
        <v/>
      </c>
      <c r="I739" s="77" t="str" cm="1">
        <f t="array" ref="I739">IF(ISBLANK(INDEX(行,$A739)),"","      8211")</f>
        <v/>
      </c>
      <c r="J739" s="78" t="str" cm="1">
        <f t="array" ref="J739">IF(ISBLANK(INDEX(行,$A739)),"",8211)</f>
        <v/>
      </c>
      <c r="K739" s="82" t="str">
        <f t="shared" si="100"/>
        <v/>
      </c>
      <c r="L739" s="77" t="str" cm="1">
        <f t="array" ref="L739">IF(ISBLANK(INDEX(枝番,$A739)),"",INDEX(枝番,$A739))</f>
        <v/>
      </c>
      <c r="M739" s="78" t="str" cm="1">
        <f t="array" ref="M739">IF(ISBLANK(INDEX(工種コード,$A739)),"",INDEX(工種コード,$A739))</f>
        <v/>
      </c>
      <c r="N739" s="78" t="str" cm="1">
        <f t="array" ref="N739">IF(ISBLANK(INDEX(注文番号,$A739)),"",INDEX(注文番号,$A739))</f>
        <v/>
      </c>
      <c r="O739" s="75"/>
      <c r="P739" s="80"/>
      <c r="Q739" s="75" t="str" cm="1">
        <f t="array" ref="Q739">IF(ISBLANK(INDEX(行,$A739)),"",0)</f>
        <v/>
      </c>
      <c r="R739" s="77" t="str" cm="1">
        <f t="array" ref="R739">IF(ISBLANK(INDEX(仕入先コード,$A739)),"",INDEX(仕入先コード,$A739))</f>
        <v/>
      </c>
      <c r="S739" s="75" t="str" cm="1">
        <f t="array" ref="S739">IF(ISBLANK(INDEX(行,$A739)),"",0)</f>
        <v/>
      </c>
      <c r="T739" s="75" t="str" cm="1">
        <f t="array" ref="T739">IF(ISBLANK(INDEX(行,$A739)),"",1)</f>
        <v/>
      </c>
      <c r="U739" s="77" t="str" cm="1">
        <f t="array" ref="U739">IF(ISBLANK(INDEX(行,$A739)),"","         1")</f>
        <v/>
      </c>
      <c r="V739" s="75" t="str" cm="1">
        <f t="array" ref="V739">IF(ISBLANK(INDEX(行,$A739)),"",0)</f>
        <v/>
      </c>
      <c r="W739" s="75" t="str" cm="1">
        <f t="array" ref="W739">IF(ISBLANK(INDEX(数量,$A739)),"",INDEX(数量,$A739))</f>
        <v/>
      </c>
      <c r="X739" s="77" t="str" cm="1">
        <f t="array" ref="X739">IF(ISBLANK(INDEX(単位,$A739)),"",INDEX(単位,$A739))</f>
        <v/>
      </c>
      <c r="Y739" s="75" t="str" cm="1">
        <f t="array" ref="Y739">IF(ISBLANK(INDEX(単価,$A739)),"",INDEX(単価,$A739))</f>
        <v/>
      </c>
      <c r="Z739" s="75" t="str" cm="1">
        <f t="array" ref="Z739">IF(ISBLANK(INDEX(行,$A739)),"",W739*Y739)</f>
        <v/>
      </c>
      <c r="AA739" s="75" t="str" cm="1">
        <f t="array" ref="AA739">IF(ISBLANK(INDEX(行,$A739)),"",Z739*AI739/100)</f>
        <v/>
      </c>
      <c r="AB739" s="77"/>
      <c r="AC739" s="77"/>
      <c r="AD739" s="77"/>
      <c r="AE739" s="77"/>
      <c r="AF739" s="77"/>
      <c r="AG739" s="75" t="str" cm="1">
        <f t="array" ref="AG739">IF(ISBLANK(INDEX(行,$A739)),"",1)</f>
        <v/>
      </c>
      <c r="AH739" s="75" t="str" cm="1">
        <f t="array" ref="AH739">IF(ISBLANK(INDEX(行,$A739)),"",1)</f>
        <v/>
      </c>
      <c r="AI739" s="75" t="str" cm="1">
        <f t="array" ref="AI739">IF(ISBLANK(INDEX(税率,$A739)),"",INDEX(税率,$A739))</f>
        <v/>
      </c>
      <c r="AJ739" s="75" t="str" cm="1">
        <f t="array" ref="AJ739">IF(ISBLANK(INDEX(行,$A739)),"",50)</f>
        <v/>
      </c>
      <c r="AK739" s="76" t="str">
        <f t="shared" si="101"/>
        <v/>
      </c>
      <c r="AL739" s="82" t="str" cm="1">
        <f t="array" ref="AL739">IF(ISBLANK(INDEX(品名,$A739)),"",INDEX(品名,$A739))</f>
        <v/>
      </c>
      <c r="AM739" s="75"/>
      <c r="AN739" s="75" t="str" cm="1">
        <f t="array" ref="AN739">IF(ISBLANK(INDEX(行,$A739)),"",0)</f>
        <v/>
      </c>
      <c r="AO739" s="75" t="str" cm="1">
        <f t="array" ref="AO739">IF(ISBLANK(INDEX(行,$A739)),"",0)</f>
        <v/>
      </c>
      <c r="AP739" s="75" t="str" cm="1">
        <f t="array" ref="AP739">IF(ISBLANK(INDEX(行,$A739)),"",0)</f>
        <v/>
      </c>
      <c r="AQ739" s="75" t="str" cm="1">
        <f t="array" ref="AQ739">IF(ISBLANK(INDEX(行,$A739)),"",0)</f>
        <v/>
      </c>
      <c r="AR739" s="75" t="str" cm="1">
        <f t="array" ref="AR739">IF(ISBLANK(INDEX(行,$A739)),"",0)</f>
        <v/>
      </c>
      <c r="AS739" s="75" t="str" cm="1">
        <f t="array" ref="AS739">IF(ISBLANK(INDEX(行,$A739)),"",0)</f>
        <v/>
      </c>
      <c r="AT739" s="75" t="str" cm="1">
        <f t="array" ref="AT739">IF(ISBLANK(INDEX(行,$A739)),"",0)</f>
        <v/>
      </c>
      <c r="AU739" s="75" t="str" cm="1">
        <f t="array" ref="AU739">IF(ISBLANK(INDEX(行,$A739)),"",0)</f>
        <v/>
      </c>
      <c r="AV739" s="75" t="str" cm="1">
        <f t="array" ref="AV739">IF(ISBLANK(INDEX(行,$A739)),"",0)</f>
        <v/>
      </c>
      <c r="AW739" s="75" t="str" cm="1">
        <f t="array" ref="AW739">IF(ISBLANK(INDEX(行,$A739)),"",0)</f>
        <v/>
      </c>
      <c r="AX739" s="75" t="str" cm="1">
        <f t="array" ref="AX739">IF(ISBLANK(INDEX(行,$A739)),"",0)</f>
        <v/>
      </c>
      <c r="AY739" s="75" t="str" cm="1">
        <f t="array" ref="AY739">IF(ISBLANK(INDEX(行,$A739)),"",0)</f>
        <v/>
      </c>
      <c r="AZ739" s="75" t="str" cm="1">
        <f t="array" ref="AZ739">IF(ISBLANK(INDEX(行,$A739)),"",0)</f>
        <v/>
      </c>
      <c r="BA739" s="75" t="str" cm="1">
        <f t="array" ref="BA739">IF(ISBLANK(INDEX(行,$A739)),"",0)</f>
        <v/>
      </c>
      <c r="BB739" s="75" t="str" cm="1">
        <f t="array" ref="BB739">IF(ISBLANK(INDEX(行,$A739)),"",0)</f>
        <v/>
      </c>
      <c r="BC739" s="75" t="str" cm="1">
        <f t="array" ref="BC739">IF(ISBLANK(INDEX(行,$A739)),"",0)</f>
        <v/>
      </c>
      <c r="BD739" s="75" t="str" cm="1">
        <f t="array" ref="BD739">IF(ISBLANK(INDEX(行,$A739)),"",0)</f>
        <v/>
      </c>
      <c r="BE739" s="75" t="str" cm="1">
        <f t="array" ref="BE739">IF(ISBLANK(INDEX(行,$A739)),"",0)</f>
        <v/>
      </c>
      <c r="BF739" s="75" t="str" cm="1">
        <f t="array" ref="BF739">IF(ISBLANK(INDEX(行,$A739)),"",0)</f>
        <v/>
      </c>
      <c r="BG739" s="75" t="str" cm="1">
        <f t="array" ref="BG739">IF(ISBLANK(INDEX(行,$A739)),"",0)</f>
        <v/>
      </c>
      <c r="BH739" s="75" t="str" cm="1">
        <f t="array" ref="BH739">IF(ISBLANK(INDEX(行,$A739)),"",0)</f>
        <v/>
      </c>
      <c r="BI739" s="75" t="str" cm="1">
        <f t="array" ref="BI739">IF(ISBLANK(INDEX(行,$A739)),"",0)</f>
        <v/>
      </c>
      <c r="BJ739" s="75" t="str" cm="1">
        <f t="array" ref="BJ739">IF(ISBLANK(INDEX(行,$A739)),"",0)</f>
        <v/>
      </c>
      <c r="BK739" s="75" t="str" cm="1">
        <f t="array" ref="BK739">IF(ISBLANK(INDEX(行,$A739)),"",0)</f>
        <v/>
      </c>
      <c r="BL739" s="75" t="str" cm="1">
        <f t="array" ref="BL739">IF(ISBLANK(INDEX(行,$A739)),"",0)</f>
        <v/>
      </c>
      <c r="BM739" s="77"/>
      <c r="BN739" s="77"/>
      <c r="BO739" s="77"/>
      <c r="BP739" s="77"/>
      <c r="BQ739" s="77"/>
      <c r="BR739" s="77"/>
      <c r="BS739" s="77"/>
      <c r="BT739" s="77"/>
      <c r="BU739" s="77"/>
      <c r="BV739" s="77"/>
      <c r="BW739" s="77"/>
      <c r="BX739" s="77"/>
      <c r="BY739" s="77"/>
      <c r="BZ739" s="77"/>
      <c r="CA739" s="77"/>
      <c r="CB739" s="77"/>
      <c r="CC739" s="77"/>
      <c r="CD739" s="77"/>
      <c r="CE739" s="77"/>
      <c r="CF739" s="77"/>
      <c r="CG739" s="77"/>
      <c r="CH739" s="77"/>
      <c r="CI739" s="77"/>
      <c r="CJ739" s="77"/>
      <c r="CK739" s="77"/>
      <c r="CL739" s="77"/>
      <c r="CM739" s="77"/>
      <c r="CN739" s="77"/>
      <c r="CO739" s="77"/>
      <c r="CP739" s="77"/>
      <c r="CQ739" s="76" t="str" cm="1">
        <f t="array" ref="CQ739">IF(ISBLANK(INDEX(納入年月日,$A739)),"",INDEX(TEXT(納入年月日,"0!/00!/00"),$A739))</f>
        <v/>
      </c>
      <c r="CR739" s="77"/>
      <c r="CS739" s="77"/>
      <c r="CT739" s="77"/>
      <c r="CU739" s="77"/>
      <c r="CV739" s="77"/>
      <c r="CW739" s="77"/>
      <c r="CX739" s="77"/>
      <c r="CY739" s="77"/>
      <c r="CZ739" s="77"/>
      <c r="DA739" s="77" t="str" cm="1">
        <f t="array" ref="DA739">IF(ISBLANK(INDEX(行,$A739)),"","      0001")</f>
        <v/>
      </c>
      <c r="DB739" s="75" t="str" cm="1">
        <f t="array" ref="DB739">IF(ISBLANK(INDEX(行,$A739)),"",4101)</f>
        <v/>
      </c>
      <c r="DC739" s="75" t="str" cm="1">
        <f t="array" ref="DC739">IF(ISBLANK(INDEX(行,$A739)),"",2)</f>
        <v/>
      </c>
      <c r="DD739" s="77" t="str">
        <f t="shared" si="102"/>
        <v/>
      </c>
      <c r="DE739" s="75" t="str" cm="1">
        <f t="array" ref="DE739">IF(ISBLANK(INDEX(行,$A739)),"",0)</f>
        <v/>
      </c>
      <c r="DF739" s="77" t="str">
        <f t="shared" si="103"/>
        <v/>
      </c>
      <c r="DG739" s="77" t="str">
        <f t="shared" si="104"/>
        <v/>
      </c>
      <c r="DH739" s="75" t="str" cm="1">
        <f t="array" ref="DH739">IF(ISBLANK(INDEX(行,$A739)),"",0)</f>
        <v/>
      </c>
      <c r="DI739" s="75" t="str" cm="1">
        <f t="array" ref="DI739">IF(ISBLANK(INDEX(行,$A739)),"",0)</f>
        <v/>
      </c>
      <c r="DJ739" s="77"/>
      <c r="DK739" s="80"/>
      <c r="DL739" s="75" t="str" cm="1">
        <f t="array" ref="DL739">IF(ISBLANK(INDEX(行,$A739)),"",0)</f>
        <v/>
      </c>
      <c r="DM739" s="77" t="str">
        <f t="shared" si="105"/>
        <v/>
      </c>
      <c r="DN739" s="75" t="str" cm="1">
        <f t="array" ref="DN739">IF(ISBLANK(INDEX(行,$A739)),"",0)</f>
        <v/>
      </c>
      <c r="DO739" s="75" t="str" cm="1">
        <f t="array" ref="DO739">IF(ISBLANK(INDEX(行,$A739)),"",0)</f>
        <v/>
      </c>
      <c r="DP739" s="77" t="str" cm="1">
        <f t="array" ref="DP739">IF(ISBLANK(INDEX(行,$A739)),"","         0")</f>
        <v/>
      </c>
      <c r="DQ739" s="75" t="str" cm="1">
        <f t="array" ref="DQ739">IF(ISBLANK(INDEX(行,$A739)),"",0)</f>
        <v/>
      </c>
      <c r="DR739" s="75" t="str" cm="1">
        <f t="array" ref="DR739">IF(ISBLANK(INDEX(行,$A739)),"",0)</f>
        <v/>
      </c>
      <c r="DS739" s="77"/>
      <c r="DT739" s="75" t="str" cm="1">
        <f t="array" ref="DT739">IF(ISBLANK(INDEX(行,$A739)),"",0)</f>
        <v/>
      </c>
      <c r="DU739" s="75" t="str" cm="1">
        <f t="array" ref="DU739">IF(ISBLANK(INDEX(行,$A739)),"",$Z739+$AA739)</f>
        <v/>
      </c>
      <c r="DV739" s="75" t="str" cm="1">
        <f t="array" ref="DV739">IF(ISBLANK(INDEX(行,$A739)),"",0)</f>
        <v/>
      </c>
      <c r="DW739" s="77"/>
      <c r="DX739" s="77"/>
      <c r="DY739" s="77"/>
      <c r="DZ739" s="77"/>
      <c r="EA739" s="77"/>
      <c r="EB739" s="75" t="str" cm="1">
        <f t="array" ref="EB739">IF(ISBLANK(INDEX(行,$A739)),"",2)</f>
        <v/>
      </c>
      <c r="EC739" s="75" t="str" cm="1">
        <f t="array" ref="EC739">IF(ISBLANK(INDEX(行,$A739)),"",1)</f>
        <v/>
      </c>
      <c r="ED739" s="75" t="str" cm="1">
        <f t="array" ref="ED739">IF(ISBLANK(INDEX(行,$A739)),"",0)</f>
        <v/>
      </c>
      <c r="EE739" s="75" t="str" cm="1">
        <f t="array" ref="EE739">IF(ISBLANK(INDEX(行,$A739)),"",0)</f>
        <v/>
      </c>
      <c r="EF739" s="76" t="str">
        <f t="shared" si="106"/>
        <v/>
      </c>
      <c r="EG739" s="77" t="str">
        <f t="shared" si="107"/>
        <v/>
      </c>
      <c r="EH739" s="77"/>
      <c r="EI739" s="75" t="str" cm="1">
        <f t="array" ref="EI739">IF(ISBLANK(INDEX(行,$A739)),"",0)</f>
        <v/>
      </c>
      <c r="EJ739" s="75" t="str" cm="1">
        <f t="array" ref="EJ739">IF(ISBLANK(INDEX(行,$A739)),"",0)</f>
        <v/>
      </c>
      <c r="EK739" s="75" t="str" cm="1">
        <f t="array" ref="EK739">IF(ISBLANK(INDEX(行,$A739)),"",0)</f>
        <v/>
      </c>
      <c r="EL739" s="75" t="str" cm="1">
        <f t="array" ref="EL739">IF(ISBLANK(INDEX(行,$A739)),"",0)</f>
        <v/>
      </c>
      <c r="EM739" s="75" t="str" cm="1">
        <f t="array" ref="EM739">IF(ISBLANK(INDEX(行,$A739)),"",0)</f>
        <v/>
      </c>
      <c r="EN739" s="75" t="str" cm="1">
        <f t="array" ref="EN739">IF(ISBLANK(INDEX(行,$A739)),"",0)</f>
        <v/>
      </c>
      <c r="EO739" s="75" t="str" cm="1">
        <f t="array" ref="EO739">IF(ISBLANK(INDEX(行,$A739)),"",0)</f>
        <v/>
      </c>
      <c r="EP739" s="75" t="str" cm="1">
        <f t="array" ref="EP739">IF(ISBLANK(INDEX(行,$A739)),"",0)</f>
        <v/>
      </c>
      <c r="EQ739" s="75" t="str" cm="1">
        <f t="array" ref="EQ739">IF(ISBLANK(INDEX(行,$A739)),"",0)</f>
        <v/>
      </c>
      <c r="ER739" s="75" t="str" cm="1">
        <f t="array" ref="ER739">IF(ISBLANK(INDEX(行,$A739)),"",0)</f>
        <v/>
      </c>
      <c r="ES739" s="75" t="str" cm="1">
        <f t="array" ref="ES739">IF(ISBLANK(INDEX(行,$A739)),"",0)</f>
        <v/>
      </c>
      <c r="ET739" s="75" t="str" cm="1">
        <f t="array" ref="ET739">IF(ISBLANK(INDEX(行,$A739)),"",0)</f>
        <v/>
      </c>
      <c r="EU739" s="75" t="str" cm="1">
        <f t="array" ref="EU739">IF(ISBLANK(INDEX(行,$A739)),"",0)</f>
        <v/>
      </c>
      <c r="EV739" s="75" t="str" cm="1">
        <f t="array" ref="EV739">IF(ISBLANK(INDEX(行,$A739)),"",0)</f>
        <v/>
      </c>
      <c r="EW739" s="75" t="str" cm="1">
        <f t="array" ref="EW739">IF(ISBLANK(INDEX(行,$A739)),"",0)</f>
        <v/>
      </c>
      <c r="EX739" s="75" t="str" cm="1">
        <f t="array" ref="EX739">IF(ISBLANK(INDEX(行,$A739)),"",0)</f>
        <v/>
      </c>
      <c r="EY739" s="75" t="str" cm="1">
        <f t="array" ref="EY739">IF(ISBLANK(INDEX(行,$A739)),"",0)</f>
        <v/>
      </c>
      <c r="EZ739" s="75" t="str" cm="1">
        <f t="array" ref="EZ739">IF(ISBLANK(INDEX(行,$A739)),"",0)</f>
        <v/>
      </c>
      <c r="FA739" s="75" t="str" cm="1">
        <f t="array" ref="FA739">IF(ISBLANK(INDEX(行,$A739)),"",0)</f>
        <v/>
      </c>
      <c r="FB739" s="75" t="str" cm="1">
        <f t="array" ref="FB739">IF(ISBLANK(INDEX(行,$A739)),"",0)</f>
        <v/>
      </c>
      <c r="FC739" s="75" t="str" cm="1">
        <f t="array" ref="FC739">IF(ISBLANK(INDEX(行,$A739)),"",0)</f>
        <v/>
      </c>
      <c r="FD739" s="75" t="str" cm="1">
        <f t="array" ref="FD739">IF(ISBLANK(INDEX(行,$A739)),"",0)</f>
        <v/>
      </c>
      <c r="FE739" s="75" t="str" cm="1">
        <f t="array" ref="FE739">IF(ISBLANK(INDEX(行,$A739)),"",0)</f>
        <v/>
      </c>
      <c r="FF739" s="75" t="str" cm="1">
        <f t="array" ref="FF739">IF(ISBLANK(INDEX(行,$A739)),"",0)</f>
        <v/>
      </c>
      <c r="FG739" s="75" t="str" cm="1">
        <f t="array" ref="FG739">IF(ISBLANK(INDEX(行,$A739)),"",0)</f>
        <v/>
      </c>
      <c r="FH739" s="77"/>
      <c r="FI739" s="77"/>
      <c r="FJ739" s="77"/>
      <c r="FK739" s="77"/>
      <c r="FL739" s="77"/>
      <c r="FM739" s="77"/>
      <c r="FN739" s="77"/>
      <c r="FO739" s="77"/>
      <c r="FP739" s="77"/>
      <c r="FQ739" s="77"/>
      <c r="FR739" s="77"/>
      <c r="FS739" s="77"/>
      <c r="FT739" s="77"/>
      <c r="FU739" s="77"/>
      <c r="FV739" s="77"/>
      <c r="FW739" s="77"/>
      <c r="FX739" s="77"/>
      <c r="FY739" s="77"/>
      <c r="FZ739" s="77"/>
      <c r="GA739" s="77"/>
      <c r="GB739" s="77"/>
      <c r="GC739" s="77"/>
      <c r="GD739" s="77"/>
      <c r="GE739" s="77"/>
      <c r="GF739" s="77"/>
      <c r="GG739" s="77"/>
      <c r="GH739" s="77"/>
      <c r="GI739" s="77"/>
      <c r="GJ739" s="77"/>
      <c r="GK739" s="77"/>
      <c r="GL739" s="76" t="str">
        <f t="shared" si="108"/>
        <v/>
      </c>
      <c r="GM739" s="77"/>
      <c r="GN739" s="77"/>
      <c r="GO739" s="77"/>
      <c r="GP739" s="77"/>
      <c r="GQ739" s="77"/>
      <c r="GR739" s="77"/>
      <c r="GS739" s="77"/>
      <c r="GT739" s="77"/>
      <c r="GU739" s="77"/>
      <c r="GV739" s="75" t="str" cm="1">
        <f t="array" ref="GV739">IF(ISBLANK(INDEX(行,$A739)),"",1)</f>
        <v/>
      </c>
      <c r="GW739" s="75" t="str" cm="1">
        <f t="array" ref="GW739">IF(ISBLANK(INDEX(行,$A739)),"",1)</f>
        <v/>
      </c>
      <c r="GX739" s="75" t="str" cm="1">
        <f t="array" ref="GX739">IF(ISBLANK(INDEX(行,$A739)),"",0)</f>
        <v/>
      </c>
      <c r="GY739" s="77"/>
      <c r="GZ739" s="77"/>
      <c r="HA739" s="76" t="str" cm="1">
        <f t="array" aca="1" ref="HA739" ca="1">IF(ISBLANK(INDEX(行,$A739)),"",TODAY())</f>
        <v/>
      </c>
      <c r="HB739" s="76" t="str" cm="1">
        <f t="array" aca="1" ref="HB739" ca="1">IF(ISBLANK(INDEX(行,$A739)),"",TODAY())</f>
        <v/>
      </c>
      <c r="HC739" s="78" t="str" cm="1">
        <f t="array" ref="HC739">IF(ISBLANK(INDEX(行,$A739)),"","ADMIN")</f>
        <v/>
      </c>
      <c r="HD739" s="78" t="str">
        <f t="shared" si="109"/>
        <v/>
      </c>
    </row>
    <row r="740" spans="1:212" s="12" customFormat="1" ht="15" x14ac:dyDescent="0.15">
      <c r="A740" s="11">
        <v>735</v>
      </c>
      <c r="B740" s="75" t="str" cm="1">
        <f t="array" ref="B740">IF(ISBLANK(INDEX(行,$A740)),"",1)</f>
        <v/>
      </c>
      <c r="C740" s="76" t="str" cm="1">
        <f t="array" ref="C740">IF(ISBLANK(INDEX(伝票日付,$A740)),"",DATEVALUE(INDEX(TEXT(伝票日付,"0!/00!/00"),$A740)))</f>
        <v/>
      </c>
      <c r="D740" s="78" t="str" cm="1">
        <f t="array" ref="D740">IF(ISBLANK(INDEX(注文番号,$A740)),"",INDEX(注文番号,$A740))</f>
        <v/>
      </c>
      <c r="E740" s="75" t="str" cm="1">
        <f t="array" ref="E740">IF(ISBLANK(INDEX(行,$A740)),"",INDEX(行,$A740))</f>
        <v/>
      </c>
      <c r="F740" s="77" t="str" cm="1">
        <f t="array" ref="F740">IF(ISBLANK(INDEX(行,$A740)),"","0001")</f>
        <v/>
      </c>
      <c r="G740" s="83" t="str">
        <f t="shared" si="99"/>
        <v/>
      </c>
      <c r="H740" s="78" t="str" cm="1">
        <f t="array" ref="H740">IF(ISBLANK(INDEX(行,$A740)),"",8)</f>
        <v/>
      </c>
      <c r="I740" s="77" t="str" cm="1">
        <f t="array" ref="I740">IF(ISBLANK(INDEX(行,$A740)),"","      8211")</f>
        <v/>
      </c>
      <c r="J740" s="78" t="str" cm="1">
        <f t="array" ref="J740">IF(ISBLANK(INDEX(行,$A740)),"",8211)</f>
        <v/>
      </c>
      <c r="K740" s="82" t="str">
        <f t="shared" si="100"/>
        <v/>
      </c>
      <c r="L740" s="77" t="str" cm="1">
        <f t="array" ref="L740">IF(ISBLANK(INDEX(枝番,$A740)),"",INDEX(枝番,$A740))</f>
        <v/>
      </c>
      <c r="M740" s="78" t="str" cm="1">
        <f t="array" ref="M740">IF(ISBLANK(INDEX(工種コード,$A740)),"",INDEX(工種コード,$A740))</f>
        <v/>
      </c>
      <c r="N740" s="78" t="str" cm="1">
        <f t="array" ref="N740">IF(ISBLANK(INDEX(注文番号,$A740)),"",INDEX(注文番号,$A740))</f>
        <v/>
      </c>
      <c r="O740" s="75"/>
      <c r="P740" s="80"/>
      <c r="Q740" s="75" t="str" cm="1">
        <f t="array" ref="Q740">IF(ISBLANK(INDEX(行,$A740)),"",0)</f>
        <v/>
      </c>
      <c r="R740" s="77" t="str" cm="1">
        <f t="array" ref="R740">IF(ISBLANK(INDEX(仕入先コード,$A740)),"",INDEX(仕入先コード,$A740))</f>
        <v/>
      </c>
      <c r="S740" s="75" t="str" cm="1">
        <f t="array" ref="S740">IF(ISBLANK(INDEX(行,$A740)),"",0)</f>
        <v/>
      </c>
      <c r="T740" s="75" t="str" cm="1">
        <f t="array" ref="T740">IF(ISBLANK(INDEX(行,$A740)),"",1)</f>
        <v/>
      </c>
      <c r="U740" s="77" t="str" cm="1">
        <f t="array" ref="U740">IF(ISBLANK(INDEX(行,$A740)),"","         1")</f>
        <v/>
      </c>
      <c r="V740" s="75" t="str" cm="1">
        <f t="array" ref="V740">IF(ISBLANK(INDEX(行,$A740)),"",0)</f>
        <v/>
      </c>
      <c r="W740" s="75" t="str" cm="1">
        <f t="array" ref="W740">IF(ISBLANK(INDEX(数量,$A740)),"",INDEX(数量,$A740))</f>
        <v/>
      </c>
      <c r="X740" s="77" t="str" cm="1">
        <f t="array" ref="X740">IF(ISBLANK(INDEX(単位,$A740)),"",INDEX(単位,$A740))</f>
        <v/>
      </c>
      <c r="Y740" s="75" t="str" cm="1">
        <f t="array" ref="Y740">IF(ISBLANK(INDEX(単価,$A740)),"",INDEX(単価,$A740))</f>
        <v/>
      </c>
      <c r="Z740" s="75" t="str" cm="1">
        <f t="array" ref="Z740">IF(ISBLANK(INDEX(行,$A740)),"",W740*Y740)</f>
        <v/>
      </c>
      <c r="AA740" s="75" t="str" cm="1">
        <f t="array" ref="AA740">IF(ISBLANK(INDEX(行,$A740)),"",Z740*AI740/100)</f>
        <v/>
      </c>
      <c r="AB740" s="77"/>
      <c r="AC740" s="77"/>
      <c r="AD740" s="77"/>
      <c r="AE740" s="77"/>
      <c r="AF740" s="77"/>
      <c r="AG740" s="75" t="str" cm="1">
        <f t="array" ref="AG740">IF(ISBLANK(INDEX(行,$A740)),"",1)</f>
        <v/>
      </c>
      <c r="AH740" s="75" t="str" cm="1">
        <f t="array" ref="AH740">IF(ISBLANK(INDEX(行,$A740)),"",1)</f>
        <v/>
      </c>
      <c r="AI740" s="75" t="str" cm="1">
        <f t="array" ref="AI740">IF(ISBLANK(INDEX(税率,$A740)),"",INDEX(税率,$A740))</f>
        <v/>
      </c>
      <c r="AJ740" s="75" t="str" cm="1">
        <f t="array" ref="AJ740">IF(ISBLANK(INDEX(行,$A740)),"",50)</f>
        <v/>
      </c>
      <c r="AK740" s="76" t="str">
        <f t="shared" si="101"/>
        <v/>
      </c>
      <c r="AL740" s="82" t="str" cm="1">
        <f t="array" ref="AL740">IF(ISBLANK(INDEX(品名,$A740)),"",INDEX(品名,$A740))</f>
        <v/>
      </c>
      <c r="AM740" s="75"/>
      <c r="AN740" s="75" t="str" cm="1">
        <f t="array" ref="AN740">IF(ISBLANK(INDEX(行,$A740)),"",0)</f>
        <v/>
      </c>
      <c r="AO740" s="75" t="str" cm="1">
        <f t="array" ref="AO740">IF(ISBLANK(INDEX(行,$A740)),"",0)</f>
        <v/>
      </c>
      <c r="AP740" s="75" t="str" cm="1">
        <f t="array" ref="AP740">IF(ISBLANK(INDEX(行,$A740)),"",0)</f>
        <v/>
      </c>
      <c r="AQ740" s="75" t="str" cm="1">
        <f t="array" ref="AQ740">IF(ISBLANK(INDEX(行,$A740)),"",0)</f>
        <v/>
      </c>
      <c r="AR740" s="75" t="str" cm="1">
        <f t="array" ref="AR740">IF(ISBLANK(INDEX(行,$A740)),"",0)</f>
        <v/>
      </c>
      <c r="AS740" s="75" t="str" cm="1">
        <f t="array" ref="AS740">IF(ISBLANK(INDEX(行,$A740)),"",0)</f>
        <v/>
      </c>
      <c r="AT740" s="75" t="str" cm="1">
        <f t="array" ref="AT740">IF(ISBLANK(INDEX(行,$A740)),"",0)</f>
        <v/>
      </c>
      <c r="AU740" s="75" t="str" cm="1">
        <f t="array" ref="AU740">IF(ISBLANK(INDEX(行,$A740)),"",0)</f>
        <v/>
      </c>
      <c r="AV740" s="75" t="str" cm="1">
        <f t="array" ref="AV740">IF(ISBLANK(INDEX(行,$A740)),"",0)</f>
        <v/>
      </c>
      <c r="AW740" s="75" t="str" cm="1">
        <f t="array" ref="AW740">IF(ISBLANK(INDEX(行,$A740)),"",0)</f>
        <v/>
      </c>
      <c r="AX740" s="75" t="str" cm="1">
        <f t="array" ref="AX740">IF(ISBLANK(INDEX(行,$A740)),"",0)</f>
        <v/>
      </c>
      <c r="AY740" s="75" t="str" cm="1">
        <f t="array" ref="AY740">IF(ISBLANK(INDEX(行,$A740)),"",0)</f>
        <v/>
      </c>
      <c r="AZ740" s="75" t="str" cm="1">
        <f t="array" ref="AZ740">IF(ISBLANK(INDEX(行,$A740)),"",0)</f>
        <v/>
      </c>
      <c r="BA740" s="75" t="str" cm="1">
        <f t="array" ref="BA740">IF(ISBLANK(INDEX(行,$A740)),"",0)</f>
        <v/>
      </c>
      <c r="BB740" s="75" t="str" cm="1">
        <f t="array" ref="BB740">IF(ISBLANK(INDEX(行,$A740)),"",0)</f>
        <v/>
      </c>
      <c r="BC740" s="75" t="str" cm="1">
        <f t="array" ref="BC740">IF(ISBLANK(INDEX(行,$A740)),"",0)</f>
        <v/>
      </c>
      <c r="BD740" s="75" t="str" cm="1">
        <f t="array" ref="BD740">IF(ISBLANK(INDEX(行,$A740)),"",0)</f>
        <v/>
      </c>
      <c r="BE740" s="75" t="str" cm="1">
        <f t="array" ref="BE740">IF(ISBLANK(INDEX(行,$A740)),"",0)</f>
        <v/>
      </c>
      <c r="BF740" s="75" t="str" cm="1">
        <f t="array" ref="BF740">IF(ISBLANK(INDEX(行,$A740)),"",0)</f>
        <v/>
      </c>
      <c r="BG740" s="75" t="str" cm="1">
        <f t="array" ref="BG740">IF(ISBLANK(INDEX(行,$A740)),"",0)</f>
        <v/>
      </c>
      <c r="BH740" s="75" t="str" cm="1">
        <f t="array" ref="BH740">IF(ISBLANK(INDEX(行,$A740)),"",0)</f>
        <v/>
      </c>
      <c r="BI740" s="75" t="str" cm="1">
        <f t="array" ref="BI740">IF(ISBLANK(INDEX(行,$A740)),"",0)</f>
        <v/>
      </c>
      <c r="BJ740" s="75" t="str" cm="1">
        <f t="array" ref="BJ740">IF(ISBLANK(INDEX(行,$A740)),"",0)</f>
        <v/>
      </c>
      <c r="BK740" s="75" t="str" cm="1">
        <f t="array" ref="BK740">IF(ISBLANK(INDEX(行,$A740)),"",0)</f>
        <v/>
      </c>
      <c r="BL740" s="75" t="str" cm="1">
        <f t="array" ref="BL740">IF(ISBLANK(INDEX(行,$A740)),"",0)</f>
        <v/>
      </c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  <c r="BY740" s="77"/>
      <c r="BZ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6" t="str" cm="1">
        <f t="array" ref="CQ740">IF(ISBLANK(INDEX(納入年月日,$A740)),"",INDEX(TEXT(納入年月日,"0!/00!/00"),$A740))</f>
        <v/>
      </c>
      <c r="CR740" s="77"/>
      <c r="CS740" s="77"/>
      <c r="CT740" s="77"/>
      <c r="CU740" s="77"/>
      <c r="CV740" s="77"/>
      <c r="CW740" s="77"/>
      <c r="CX740" s="77"/>
      <c r="CY740" s="77"/>
      <c r="CZ740" s="77"/>
      <c r="DA740" s="77" t="str" cm="1">
        <f t="array" ref="DA740">IF(ISBLANK(INDEX(行,$A740)),"","      0001")</f>
        <v/>
      </c>
      <c r="DB740" s="75" t="str" cm="1">
        <f t="array" ref="DB740">IF(ISBLANK(INDEX(行,$A740)),"",4101)</f>
        <v/>
      </c>
      <c r="DC740" s="75" t="str" cm="1">
        <f t="array" ref="DC740">IF(ISBLANK(INDEX(行,$A740)),"",2)</f>
        <v/>
      </c>
      <c r="DD740" s="77" t="str">
        <f t="shared" si="102"/>
        <v/>
      </c>
      <c r="DE740" s="75" t="str" cm="1">
        <f t="array" ref="DE740">IF(ISBLANK(INDEX(行,$A740)),"",0)</f>
        <v/>
      </c>
      <c r="DF740" s="77" t="str">
        <f t="shared" si="103"/>
        <v/>
      </c>
      <c r="DG740" s="77" t="str">
        <f t="shared" si="104"/>
        <v/>
      </c>
      <c r="DH740" s="75" t="str" cm="1">
        <f t="array" ref="DH740">IF(ISBLANK(INDEX(行,$A740)),"",0)</f>
        <v/>
      </c>
      <c r="DI740" s="75" t="str" cm="1">
        <f t="array" ref="DI740">IF(ISBLANK(INDEX(行,$A740)),"",0)</f>
        <v/>
      </c>
      <c r="DJ740" s="77"/>
      <c r="DK740" s="80"/>
      <c r="DL740" s="75" t="str" cm="1">
        <f t="array" ref="DL740">IF(ISBLANK(INDEX(行,$A740)),"",0)</f>
        <v/>
      </c>
      <c r="DM740" s="77" t="str">
        <f t="shared" si="105"/>
        <v/>
      </c>
      <c r="DN740" s="75" t="str" cm="1">
        <f t="array" ref="DN740">IF(ISBLANK(INDEX(行,$A740)),"",0)</f>
        <v/>
      </c>
      <c r="DO740" s="75" t="str" cm="1">
        <f t="array" ref="DO740">IF(ISBLANK(INDEX(行,$A740)),"",0)</f>
        <v/>
      </c>
      <c r="DP740" s="77" t="str" cm="1">
        <f t="array" ref="DP740">IF(ISBLANK(INDEX(行,$A740)),"","         0")</f>
        <v/>
      </c>
      <c r="DQ740" s="75" t="str" cm="1">
        <f t="array" ref="DQ740">IF(ISBLANK(INDEX(行,$A740)),"",0)</f>
        <v/>
      </c>
      <c r="DR740" s="75" t="str" cm="1">
        <f t="array" ref="DR740">IF(ISBLANK(INDEX(行,$A740)),"",0)</f>
        <v/>
      </c>
      <c r="DS740" s="77"/>
      <c r="DT740" s="75" t="str" cm="1">
        <f t="array" ref="DT740">IF(ISBLANK(INDEX(行,$A740)),"",0)</f>
        <v/>
      </c>
      <c r="DU740" s="75" t="str" cm="1">
        <f t="array" ref="DU740">IF(ISBLANK(INDEX(行,$A740)),"",$Z740+$AA740)</f>
        <v/>
      </c>
      <c r="DV740" s="75" t="str" cm="1">
        <f t="array" ref="DV740">IF(ISBLANK(INDEX(行,$A740)),"",0)</f>
        <v/>
      </c>
      <c r="DW740" s="77"/>
      <c r="DX740" s="77"/>
      <c r="DY740" s="77"/>
      <c r="DZ740" s="77"/>
      <c r="EA740" s="77"/>
      <c r="EB740" s="75" t="str" cm="1">
        <f t="array" ref="EB740">IF(ISBLANK(INDEX(行,$A740)),"",2)</f>
        <v/>
      </c>
      <c r="EC740" s="75" t="str" cm="1">
        <f t="array" ref="EC740">IF(ISBLANK(INDEX(行,$A740)),"",1)</f>
        <v/>
      </c>
      <c r="ED740" s="75" t="str" cm="1">
        <f t="array" ref="ED740">IF(ISBLANK(INDEX(行,$A740)),"",0)</f>
        <v/>
      </c>
      <c r="EE740" s="75" t="str" cm="1">
        <f t="array" ref="EE740">IF(ISBLANK(INDEX(行,$A740)),"",0)</f>
        <v/>
      </c>
      <c r="EF740" s="76" t="str">
        <f t="shared" si="106"/>
        <v/>
      </c>
      <c r="EG740" s="77" t="str">
        <f t="shared" si="107"/>
        <v/>
      </c>
      <c r="EH740" s="77"/>
      <c r="EI740" s="75" t="str" cm="1">
        <f t="array" ref="EI740">IF(ISBLANK(INDEX(行,$A740)),"",0)</f>
        <v/>
      </c>
      <c r="EJ740" s="75" t="str" cm="1">
        <f t="array" ref="EJ740">IF(ISBLANK(INDEX(行,$A740)),"",0)</f>
        <v/>
      </c>
      <c r="EK740" s="75" t="str" cm="1">
        <f t="array" ref="EK740">IF(ISBLANK(INDEX(行,$A740)),"",0)</f>
        <v/>
      </c>
      <c r="EL740" s="75" t="str" cm="1">
        <f t="array" ref="EL740">IF(ISBLANK(INDEX(行,$A740)),"",0)</f>
        <v/>
      </c>
      <c r="EM740" s="75" t="str" cm="1">
        <f t="array" ref="EM740">IF(ISBLANK(INDEX(行,$A740)),"",0)</f>
        <v/>
      </c>
      <c r="EN740" s="75" t="str" cm="1">
        <f t="array" ref="EN740">IF(ISBLANK(INDEX(行,$A740)),"",0)</f>
        <v/>
      </c>
      <c r="EO740" s="75" t="str" cm="1">
        <f t="array" ref="EO740">IF(ISBLANK(INDEX(行,$A740)),"",0)</f>
        <v/>
      </c>
      <c r="EP740" s="75" t="str" cm="1">
        <f t="array" ref="EP740">IF(ISBLANK(INDEX(行,$A740)),"",0)</f>
        <v/>
      </c>
      <c r="EQ740" s="75" t="str" cm="1">
        <f t="array" ref="EQ740">IF(ISBLANK(INDEX(行,$A740)),"",0)</f>
        <v/>
      </c>
      <c r="ER740" s="75" t="str" cm="1">
        <f t="array" ref="ER740">IF(ISBLANK(INDEX(行,$A740)),"",0)</f>
        <v/>
      </c>
      <c r="ES740" s="75" t="str" cm="1">
        <f t="array" ref="ES740">IF(ISBLANK(INDEX(行,$A740)),"",0)</f>
        <v/>
      </c>
      <c r="ET740" s="75" t="str" cm="1">
        <f t="array" ref="ET740">IF(ISBLANK(INDEX(行,$A740)),"",0)</f>
        <v/>
      </c>
      <c r="EU740" s="75" t="str" cm="1">
        <f t="array" ref="EU740">IF(ISBLANK(INDEX(行,$A740)),"",0)</f>
        <v/>
      </c>
      <c r="EV740" s="75" t="str" cm="1">
        <f t="array" ref="EV740">IF(ISBLANK(INDEX(行,$A740)),"",0)</f>
        <v/>
      </c>
      <c r="EW740" s="75" t="str" cm="1">
        <f t="array" ref="EW740">IF(ISBLANK(INDEX(行,$A740)),"",0)</f>
        <v/>
      </c>
      <c r="EX740" s="75" t="str" cm="1">
        <f t="array" ref="EX740">IF(ISBLANK(INDEX(行,$A740)),"",0)</f>
        <v/>
      </c>
      <c r="EY740" s="75" t="str" cm="1">
        <f t="array" ref="EY740">IF(ISBLANK(INDEX(行,$A740)),"",0)</f>
        <v/>
      </c>
      <c r="EZ740" s="75" t="str" cm="1">
        <f t="array" ref="EZ740">IF(ISBLANK(INDEX(行,$A740)),"",0)</f>
        <v/>
      </c>
      <c r="FA740" s="75" t="str" cm="1">
        <f t="array" ref="FA740">IF(ISBLANK(INDEX(行,$A740)),"",0)</f>
        <v/>
      </c>
      <c r="FB740" s="75" t="str" cm="1">
        <f t="array" ref="FB740">IF(ISBLANK(INDEX(行,$A740)),"",0)</f>
        <v/>
      </c>
      <c r="FC740" s="75" t="str" cm="1">
        <f t="array" ref="FC740">IF(ISBLANK(INDEX(行,$A740)),"",0)</f>
        <v/>
      </c>
      <c r="FD740" s="75" t="str" cm="1">
        <f t="array" ref="FD740">IF(ISBLANK(INDEX(行,$A740)),"",0)</f>
        <v/>
      </c>
      <c r="FE740" s="75" t="str" cm="1">
        <f t="array" ref="FE740">IF(ISBLANK(INDEX(行,$A740)),"",0)</f>
        <v/>
      </c>
      <c r="FF740" s="75" t="str" cm="1">
        <f t="array" ref="FF740">IF(ISBLANK(INDEX(行,$A740)),"",0)</f>
        <v/>
      </c>
      <c r="FG740" s="75" t="str" cm="1">
        <f t="array" ref="FG740">IF(ISBLANK(INDEX(行,$A740)),"",0)</f>
        <v/>
      </c>
      <c r="FH740" s="77"/>
      <c r="FI740" s="77"/>
      <c r="FJ740" s="77"/>
      <c r="FK740" s="77"/>
      <c r="FL740" s="77"/>
      <c r="FM740" s="77"/>
      <c r="FN740" s="77"/>
      <c r="FO740" s="77"/>
      <c r="FP740" s="77"/>
      <c r="FQ740" s="77"/>
      <c r="FR740" s="77"/>
      <c r="FS740" s="77"/>
      <c r="FT740" s="77"/>
      <c r="FU740" s="77"/>
      <c r="FV740" s="77"/>
      <c r="FW740" s="77"/>
      <c r="FX740" s="77"/>
      <c r="FY740" s="77"/>
      <c r="FZ740" s="77"/>
      <c r="GA740" s="77"/>
      <c r="GB740" s="77"/>
      <c r="GC740" s="77"/>
      <c r="GD740" s="77"/>
      <c r="GE740" s="77"/>
      <c r="GF740" s="77"/>
      <c r="GG740" s="77"/>
      <c r="GH740" s="77"/>
      <c r="GI740" s="77"/>
      <c r="GJ740" s="77"/>
      <c r="GK740" s="77"/>
      <c r="GL740" s="76" t="str">
        <f t="shared" si="108"/>
        <v/>
      </c>
      <c r="GM740" s="77"/>
      <c r="GN740" s="77"/>
      <c r="GO740" s="77"/>
      <c r="GP740" s="77"/>
      <c r="GQ740" s="77"/>
      <c r="GR740" s="77"/>
      <c r="GS740" s="77"/>
      <c r="GT740" s="77"/>
      <c r="GU740" s="77"/>
      <c r="GV740" s="75" t="str" cm="1">
        <f t="array" ref="GV740">IF(ISBLANK(INDEX(行,$A740)),"",1)</f>
        <v/>
      </c>
      <c r="GW740" s="75" t="str" cm="1">
        <f t="array" ref="GW740">IF(ISBLANK(INDEX(行,$A740)),"",1)</f>
        <v/>
      </c>
      <c r="GX740" s="75" t="str" cm="1">
        <f t="array" ref="GX740">IF(ISBLANK(INDEX(行,$A740)),"",0)</f>
        <v/>
      </c>
      <c r="GY740" s="77"/>
      <c r="GZ740" s="77"/>
      <c r="HA740" s="76" t="str" cm="1">
        <f t="array" aca="1" ref="HA740" ca="1">IF(ISBLANK(INDEX(行,$A740)),"",TODAY())</f>
        <v/>
      </c>
      <c r="HB740" s="76" t="str" cm="1">
        <f t="array" aca="1" ref="HB740" ca="1">IF(ISBLANK(INDEX(行,$A740)),"",TODAY())</f>
        <v/>
      </c>
      <c r="HC740" s="78" t="str" cm="1">
        <f t="array" ref="HC740">IF(ISBLANK(INDEX(行,$A740)),"","ADMIN")</f>
        <v/>
      </c>
      <c r="HD740" s="78" t="str">
        <f t="shared" si="109"/>
        <v/>
      </c>
    </row>
    <row r="741" spans="1:212" s="12" customFormat="1" ht="15" x14ac:dyDescent="0.15">
      <c r="A741" s="11">
        <v>736</v>
      </c>
      <c r="B741" s="75" t="str" cm="1">
        <f t="array" ref="B741">IF(ISBLANK(INDEX(行,$A741)),"",1)</f>
        <v/>
      </c>
      <c r="C741" s="76" t="str" cm="1">
        <f t="array" ref="C741">IF(ISBLANK(INDEX(伝票日付,$A741)),"",DATEVALUE(INDEX(TEXT(伝票日付,"0!/00!/00"),$A741)))</f>
        <v/>
      </c>
      <c r="D741" s="78" t="str" cm="1">
        <f t="array" ref="D741">IF(ISBLANK(INDEX(注文番号,$A741)),"",INDEX(注文番号,$A741))</f>
        <v/>
      </c>
      <c r="E741" s="75" t="str" cm="1">
        <f t="array" ref="E741">IF(ISBLANK(INDEX(行,$A741)),"",INDEX(行,$A741))</f>
        <v/>
      </c>
      <c r="F741" s="77" t="str" cm="1">
        <f t="array" ref="F741">IF(ISBLANK(INDEX(行,$A741)),"","0001")</f>
        <v/>
      </c>
      <c r="G741" s="83" t="str">
        <f t="shared" si="99"/>
        <v/>
      </c>
      <c r="H741" s="78" t="str" cm="1">
        <f t="array" ref="H741">IF(ISBLANK(INDEX(行,$A741)),"",8)</f>
        <v/>
      </c>
      <c r="I741" s="77" t="str" cm="1">
        <f t="array" ref="I741">IF(ISBLANK(INDEX(行,$A741)),"","      8211")</f>
        <v/>
      </c>
      <c r="J741" s="78" t="str" cm="1">
        <f t="array" ref="J741">IF(ISBLANK(INDEX(行,$A741)),"",8211)</f>
        <v/>
      </c>
      <c r="K741" s="82" t="str">
        <f t="shared" si="100"/>
        <v/>
      </c>
      <c r="L741" s="77" t="str" cm="1">
        <f t="array" ref="L741">IF(ISBLANK(INDEX(枝番,$A741)),"",INDEX(枝番,$A741))</f>
        <v/>
      </c>
      <c r="M741" s="78" t="str" cm="1">
        <f t="array" ref="M741">IF(ISBLANK(INDEX(工種コード,$A741)),"",INDEX(工種コード,$A741))</f>
        <v/>
      </c>
      <c r="N741" s="78" t="str" cm="1">
        <f t="array" ref="N741">IF(ISBLANK(INDEX(注文番号,$A741)),"",INDEX(注文番号,$A741))</f>
        <v/>
      </c>
      <c r="O741" s="75"/>
      <c r="P741" s="80"/>
      <c r="Q741" s="75" t="str" cm="1">
        <f t="array" ref="Q741">IF(ISBLANK(INDEX(行,$A741)),"",0)</f>
        <v/>
      </c>
      <c r="R741" s="77" t="str" cm="1">
        <f t="array" ref="R741">IF(ISBLANK(INDEX(仕入先コード,$A741)),"",INDEX(仕入先コード,$A741))</f>
        <v/>
      </c>
      <c r="S741" s="75" t="str" cm="1">
        <f t="array" ref="S741">IF(ISBLANK(INDEX(行,$A741)),"",0)</f>
        <v/>
      </c>
      <c r="T741" s="75" t="str" cm="1">
        <f t="array" ref="T741">IF(ISBLANK(INDEX(行,$A741)),"",1)</f>
        <v/>
      </c>
      <c r="U741" s="77" t="str" cm="1">
        <f t="array" ref="U741">IF(ISBLANK(INDEX(行,$A741)),"","         1")</f>
        <v/>
      </c>
      <c r="V741" s="75" t="str" cm="1">
        <f t="array" ref="V741">IF(ISBLANK(INDEX(行,$A741)),"",0)</f>
        <v/>
      </c>
      <c r="W741" s="75" t="str" cm="1">
        <f t="array" ref="W741">IF(ISBLANK(INDEX(数量,$A741)),"",INDEX(数量,$A741))</f>
        <v/>
      </c>
      <c r="X741" s="77" t="str" cm="1">
        <f t="array" ref="X741">IF(ISBLANK(INDEX(単位,$A741)),"",INDEX(単位,$A741))</f>
        <v/>
      </c>
      <c r="Y741" s="75" t="str" cm="1">
        <f t="array" ref="Y741">IF(ISBLANK(INDEX(単価,$A741)),"",INDEX(単価,$A741))</f>
        <v/>
      </c>
      <c r="Z741" s="75" t="str" cm="1">
        <f t="array" ref="Z741">IF(ISBLANK(INDEX(行,$A741)),"",W741*Y741)</f>
        <v/>
      </c>
      <c r="AA741" s="75" t="str" cm="1">
        <f t="array" ref="AA741">IF(ISBLANK(INDEX(行,$A741)),"",Z741*AI741/100)</f>
        <v/>
      </c>
      <c r="AB741" s="77"/>
      <c r="AC741" s="77"/>
      <c r="AD741" s="77"/>
      <c r="AE741" s="77"/>
      <c r="AF741" s="77"/>
      <c r="AG741" s="75" t="str" cm="1">
        <f t="array" ref="AG741">IF(ISBLANK(INDEX(行,$A741)),"",1)</f>
        <v/>
      </c>
      <c r="AH741" s="75" t="str" cm="1">
        <f t="array" ref="AH741">IF(ISBLANK(INDEX(行,$A741)),"",1)</f>
        <v/>
      </c>
      <c r="AI741" s="75" t="str" cm="1">
        <f t="array" ref="AI741">IF(ISBLANK(INDEX(税率,$A741)),"",INDEX(税率,$A741))</f>
        <v/>
      </c>
      <c r="AJ741" s="75" t="str" cm="1">
        <f t="array" ref="AJ741">IF(ISBLANK(INDEX(行,$A741)),"",50)</f>
        <v/>
      </c>
      <c r="AK741" s="76" t="str">
        <f t="shared" si="101"/>
        <v/>
      </c>
      <c r="AL741" s="82" t="str" cm="1">
        <f t="array" ref="AL741">IF(ISBLANK(INDEX(品名,$A741)),"",INDEX(品名,$A741))</f>
        <v/>
      </c>
      <c r="AM741" s="75"/>
      <c r="AN741" s="75" t="str" cm="1">
        <f t="array" ref="AN741">IF(ISBLANK(INDEX(行,$A741)),"",0)</f>
        <v/>
      </c>
      <c r="AO741" s="75" t="str" cm="1">
        <f t="array" ref="AO741">IF(ISBLANK(INDEX(行,$A741)),"",0)</f>
        <v/>
      </c>
      <c r="AP741" s="75" t="str" cm="1">
        <f t="array" ref="AP741">IF(ISBLANK(INDEX(行,$A741)),"",0)</f>
        <v/>
      </c>
      <c r="AQ741" s="75" t="str" cm="1">
        <f t="array" ref="AQ741">IF(ISBLANK(INDEX(行,$A741)),"",0)</f>
        <v/>
      </c>
      <c r="AR741" s="75" t="str" cm="1">
        <f t="array" ref="AR741">IF(ISBLANK(INDEX(行,$A741)),"",0)</f>
        <v/>
      </c>
      <c r="AS741" s="75" t="str" cm="1">
        <f t="array" ref="AS741">IF(ISBLANK(INDEX(行,$A741)),"",0)</f>
        <v/>
      </c>
      <c r="AT741" s="75" t="str" cm="1">
        <f t="array" ref="AT741">IF(ISBLANK(INDEX(行,$A741)),"",0)</f>
        <v/>
      </c>
      <c r="AU741" s="75" t="str" cm="1">
        <f t="array" ref="AU741">IF(ISBLANK(INDEX(行,$A741)),"",0)</f>
        <v/>
      </c>
      <c r="AV741" s="75" t="str" cm="1">
        <f t="array" ref="AV741">IF(ISBLANK(INDEX(行,$A741)),"",0)</f>
        <v/>
      </c>
      <c r="AW741" s="75" t="str" cm="1">
        <f t="array" ref="AW741">IF(ISBLANK(INDEX(行,$A741)),"",0)</f>
        <v/>
      </c>
      <c r="AX741" s="75" t="str" cm="1">
        <f t="array" ref="AX741">IF(ISBLANK(INDEX(行,$A741)),"",0)</f>
        <v/>
      </c>
      <c r="AY741" s="75" t="str" cm="1">
        <f t="array" ref="AY741">IF(ISBLANK(INDEX(行,$A741)),"",0)</f>
        <v/>
      </c>
      <c r="AZ741" s="75" t="str" cm="1">
        <f t="array" ref="AZ741">IF(ISBLANK(INDEX(行,$A741)),"",0)</f>
        <v/>
      </c>
      <c r="BA741" s="75" t="str" cm="1">
        <f t="array" ref="BA741">IF(ISBLANK(INDEX(行,$A741)),"",0)</f>
        <v/>
      </c>
      <c r="BB741" s="75" t="str" cm="1">
        <f t="array" ref="BB741">IF(ISBLANK(INDEX(行,$A741)),"",0)</f>
        <v/>
      </c>
      <c r="BC741" s="75" t="str" cm="1">
        <f t="array" ref="BC741">IF(ISBLANK(INDEX(行,$A741)),"",0)</f>
        <v/>
      </c>
      <c r="BD741" s="75" t="str" cm="1">
        <f t="array" ref="BD741">IF(ISBLANK(INDEX(行,$A741)),"",0)</f>
        <v/>
      </c>
      <c r="BE741" s="75" t="str" cm="1">
        <f t="array" ref="BE741">IF(ISBLANK(INDEX(行,$A741)),"",0)</f>
        <v/>
      </c>
      <c r="BF741" s="75" t="str" cm="1">
        <f t="array" ref="BF741">IF(ISBLANK(INDEX(行,$A741)),"",0)</f>
        <v/>
      </c>
      <c r="BG741" s="75" t="str" cm="1">
        <f t="array" ref="BG741">IF(ISBLANK(INDEX(行,$A741)),"",0)</f>
        <v/>
      </c>
      <c r="BH741" s="75" t="str" cm="1">
        <f t="array" ref="BH741">IF(ISBLANK(INDEX(行,$A741)),"",0)</f>
        <v/>
      </c>
      <c r="BI741" s="75" t="str" cm="1">
        <f t="array" ref="BI741">IF(ISBLANK(INDEX(行,$A741)),"",0)</f>
        <v/>
      </c>
      <c r="BJ741" s="75" t="str" cm="1">
        <f t="array" ref="BJ741">IF(ISBLANK(INDEX(行,$A741)),"",0)</f>
        <v/>
      </c>
      <c r="BK741" s="75" t="str" cm="1">
        <f t="array" ref="BK741">IF(ISBLANK(INDEX(行,$A741)),"",0)</f>
        <v/>
      </c>
      <c r="BL741" s="75" t="str" cm="1">
        <f t="array" ref="BL741">IF(ISBLANK(INDEX(行,$A741)),"",0)</f>
        <v/>
      </c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  <c r="BY741" s="77"/>
      <c r="BZ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6" t="str" cm="1">
        <f t="array" ref="CQ741">IF(ISBLANK(INDEX(納入年月日,$A741)),"",INDEX(TEXT(納入年月日,"0!/00!/00"),$A741))</f>
        <v/>
      </c>
      <c r="CR741" s="77"/>
      <c r="CS741" s="77"/>
      <c r="CT741" s="77"/>
      <c r="CU741" s="77"/>
      <c r="CV741" s="77"/>
      <c r="CW741" s="77"/>
      <c r="CX741" s="77"/>
      <c r="CY741" s="77"/>
      <c r="CZ741" s="77"/>
      <c r="DA741" s="77" t="str" cm="1">
        <f t="array" ref="DA741">IF(ISBLANK(INDEX(行,$A741)),"","      0001")</f>
        <v/>
      </c>
      <c r="DB741" s="75" t="str" cm="1">
        <f t="array" ref="DB741">IF(ISBLANK(INDEX(行,$A741)),"",4101)</f>
        <v/>
      </c>
      <c r="DC741" s="75" t="str" cm="1">
        <f t="array" ref="DC741">IF(ISBLANK(INDEX(行,$A741)),"",2)</f>
        <v/>
      </c>
      <c r="DD741" s="77" t="str">
        <f t="shared" si="102"/>
        <v/>
      </c>
      <c r="DE741" s="75" t="str" cm="1">
        <f t="array" ref="DE741">IF(ISBLANK(INDEX(行,$A741)),"",0)</f>
        <v/>
      </c>
      <c r="DF741" s="77" t="str">
        <f t="shared" si="103"/>
        <v/>
      </c>
      <c r="DG741" s="77" t="str">
        <f t="shared" si="104"/>
        <v/>
      </c>
      <c r="DH741" s="75" t="str" cm="1">
        <f t="array" ref="DH741">IF(ISBLANK(INDEX(行,$A741)),"",0)</f>
        <v/>
      </c>
      <c r="DI741" s="75" t="str" cm="1">
        <f t="array" ref="DI741">IF(ISBLANK(INDEX(行,$A741)),"",0)</f>
        <v/>
      </c>
      <c r="DJ741" s="77"/>
      <c r="DK741" s="80"/>
      <c r="DL741" s="75" t="str" cm="1">
        <f t="array" ref="DL741">IF(ISBLANK(INDEX(行,$A741)),"",0)</f>
        <v/>
      </c>
      <c r="DM741" s="77" t="str">
        <f t="shared" si="105"/>
        <v/>
      </c>
      <c r="DN741" s="75" t="str" cm="1">
        <f t="array" ref="DN741">IF(ISBLANK(INDEX(行,$A741)),"",0)</f>
        <v/>
      </c>
      <c r="DO741" s="75" t="str" cm="1">
        <f t="array" ref="DO741">IF(ISBLANK(INDEX(行,$A741)),"",0)</f>
        <v/>
      </c>
      <c r="DP741" s="77" t="str" cm="1">
        <f t="array" ref="DP741">IF(ISBLANK(INDEX(行,$A741)),"","         0")</f>
        <v/>
      </c>
      <c r="DQ741" s="75" t="str" cm="1">
        <f t="array" ref="DQ741">IF(ISBLANK(INDEX(行,$A741)),"",0)</f>
        <v/>
      </c>
      <c r="DR741" s="75" t="str" cm="1">
        <f t="array" ref="DR741">IF(ISBLANK(INDEX(行,$A741)),"",0)</f>
        <v/>
      </c>
      <c r="DS741" s="77"/>
      <c r="DT741" s="75" t="str" cm="1">
        <f t="array" ref="DT741">IF(ISBLANK(INDEX(行,$A741)),"",0)</f>
        <v/>
      </c>
      <c r="DU741" s="75" t="str" cm="1">
        <f t="array" ref="DU741">IF(ISBLANK(INDEX(行,$A741)),"",$Z741+$AA741)</f>
        <v/>
      </c>
      <c r="DV741" s="75" t="str" cm="1">
        <f t="array" ref="DV741">IF(ISBLANK(INDEX(行,$A741)),"",0)</f>
        <v/>
      </c>
      <c r="DW741" s="77"/>
      <c r="DX741" s="77"/>
      <c r="DY741" s="77"/>
      <c r="DZ741" s="77"/>
      <c r="EA741" s="77"/>
      <c r="EB741" s="75" t="str" cm="1">
        <f t="array" ref="EB741">IF(ISBLANK(INDEX(行,$A741)),"",2)</f>
        <v/>
      </c>
      <c r="EC741" s="75" t="str" cm="1">
        <f t="array" ref="EC741">IF(ISBLANK(INDEX(行,$A741)),"",1)</f>
        <v/>
      </c>
      <c r="ED741" s="75" t="str" cm="1">
        <f t="array" ref="ED741">IF(ISBLANK(INDEX(行,$A741)),"",0)</f>
        <v/>
      </c>
      <c r="EE741" s="75" t="str" cm="1">
        <f t="array" ref="EE741">IF(ISBLANK(INDEX(行,$A741)),"",0)</f>
        <v/>
      </c>
      <c r="EF741" s="76" t="str">
        <f t="shared" si="106"/>
        <v/>
      </c>
      <c r="EG741" s="77" t="str">
        <f t="shared" si="107"/>
        <v/>
      </c>
      <c r="EH741" s="77"/>
      <c r="EI741" s="75" t="str" cm="1">
        <f t="array" ref="EI741">IF(ISBLANK(INDEX(行,$A741)),"",0)</f>
        <v/>
      </c>
      <c r="EJ741" s="75" t="str" cm="1">
        <f t="array" ref="EJ741">IF(ISBLANK(INDEX(行,$A741)),"",0)</f>
        <v/>
      </c>
      <c r="EK741" s="75" t="str" cm="1">
        <f t="array" ref="EK741">IF(ISBLANK(INDEX(行,$A741)),"",0)</f>
        <v/>
      </c>
      <c r="EL741" s="75" t="str" cm="1">
        <f t="array" ref="EL741">IF(ISBLANK(INDEX(行,$A741)),"",0)</f>
        <v/>
      </c>
      <c r="EM741" s="75" t="str" cm="1">
        <f t="array" ref="EM741">IF(ISBLANK(INDEX(行,$A741)),"",0)</f>
        <v/>
      </c>
      <c r="EN741" s="75" t="str" cm="1">
        <f t="array" ref="EN741">IF(ISBLANK(INDEX(行,$A741)),"",0)</f>
        <v/>
      </c>
      <c r="EO741" s="75" t="str" cm="1">
        <f t="array" ref="EO741">IF(ISBLANK(INDEX(行,$A741)),"",0)</f>
        <v/>
      </c>
      <c r="EP741" s="75" t="str" cm="1">
        <f t="array" ref="EP741">IF(ISBLANK(INDEX(行,$A741)),"",0)</f>
        <v/>
      </c>
      <c r="EQ741" s="75" t="str" cm="1">
        <f t="array" ref="EQ741">IF(ISBLANK(INDEX(行,$A741)),"",0)</f>
        <v/>
      </c>
      <c r="ER741" s="75" t="str" cm="1">
        <f t="array" ref="ER741">IF(ISBLANK(INDEX(行,$A741)),"",0)</f>
        <v/>
      </c>
      <c r="ES741" s="75" t="str" cm="1">
        <f t="array" ref="ES741">IF(ISBLANK(INDEX(行,$A741)),"",0)</f>
        <v/>
      </c>
      <c r="ET741" s="75" t="str" cm="1">
        <f t="array" ref="ET741">IF(ISBLANK(INDEX(行,$A741)),"",0)</f>
        <v/>
      </c>
      <c r="EU741" s="75" t="str" cm="1">
        <f t="array" ref="EU741">IF(ISBLANK(INDEX(行,$A741)),"",0)</f>
        <v/>
      </c>
      <c r="EV741" s="75" t="str" cm="1">
        <f t="array" ref="EV741">IF(ISBLANK(INDEX(行,$A741)),"",0)</f>
        <v/>
      </c>
      <c r="EW741" s="75" t="str" cm="1">
        <f t="array" ref="EW741">IF(ISBLANK(INDEX(行,$A741)),"",0)</f>
        <v/>
      </c>
      <c r="EX741" s="75" t="str" cm="1">
        <f t="array" ref="EX741">IF(ISBLANK(INDEX(行,$A741)),"",0)</f>
        <v/>
      </c>
      <c r="EY741" s="75" t="str" cm="1">
        <f t="array" ref="EY741">IF(ISBLANK(INDEX(行,$A741)),"",0)</f>
        <v/>
      </c>
      <c r="EZ741" s="75" t="str" cm="1">
        <f t="array" ref="EZ741">IF(ISBLANK(INDEX(行,$A741)),"",0)</f>
        <v/>
      </c>
      <c r="FA741" s="75" t="str" cm="1">
        <f t="array" ref="FA741">IF(ISBLANK(INDEX(行,$A741)),"",0)</f>
        <v/>
      </c>
      <c r="FB741" s="75" t="str" cm="1">
        <f t="array" ref="FB741">IF(ISBLANK(INDEX(行,$A741)),"",0)</f>
        <v/>
      </c>
      <c r="FC741" s="75" t="str" cm="1">
        <f t="array" ref="FC741">IF(ISBLANK(INDEX(行,$A741)),"",0)</f>
        <v/>
      </c>
      <c r="FD741" s="75" t="str" cm="1">
        <f t="array" ref="FD741">IF(ISBLANK(INDEX(行,$A741)),"",0)</f>
        <v/>
      </c>
      <c r="FE741" s="75" t="str" cm="1">
        <f t="array" ref="FE741">IF(ISBLANK(INDEX(行,$A741)),"",0)</f>
        <v/>
      </c>
      <c r="FF741" s="75" t="str" cm="1">
        <f t="array" ref="FF741">IF(ISBLANK(INDEX(行,$A741)),"",0)</f>
        <v/>
      </c>
      <c r="FG741" s="75" t="str" cm="1">
        <f t="array" ref="FG741">IF(ISBLANK(INDEX(行,$A741)),"",0)</f>
        <v/>
      </c>
      <c r="FH741" s="77"/>
      <c r="FI741" s="77"/>
      <c r="FJ741" s="77"/>
      <c r="FK741" s="77"/>
      <c r="FL741" s="77"/>
      <c r="FM741" s="77"/>
      <c r="FN741" s="77"/>
      <c r="FO741" s="77"/>
      <c r="FP741" s="77"/>
      <c r="FQ741" s="77"/>
      <c r="FR741" s="77"/>
      <c r="FS741" s="77"/>
      <c r="FT741" s="77"/>
      <c r="FU741" s="77"/>
      <c r="FV741" s="77"/>
      <c r="FW741" s="77"/>
      <c r="FX741" s="77"/>
      <c r="FY741" s="77"/>
      <c r="FZ741" s="77"/>
      <c r="GA741" s="77"/>
      <c r="GB741" s="77"/>
      <c r="GC741" s="77"/>
      <c r="GD741" s="77"/>
      <c r="GE741" s="77"/>
      <c r="GF741" s="77"/>
      <c r="GG741" s="77"/>
      <c r="GH741" s="77"/>
      <c r="GI741" s="77"/>
      <c r="GJ741" s="77"/>
      <c r="GK741" s="77"/>
      <c r="GL741" s="76" t="str">
        <f t="shared" si="108"/>
        <v/>
      </c>
      <c r="GM741" s="77"/>
      <c r="GN741" s="77"/>
      <c r="GO741" s="77"/>
      <c r="GP741" s="77"/>
      <c r="GQ741" s="77"/>
      <c r="GR741" s="77"/>
      <c r="GS741" s="77"/>
      <c r="GT741" s="77"/>
      <c r="GU741" s="77"/>
      <c r="GV741" s="75" t="str" cm="1">
        <f t="array" ref="GV741">IF(ISBLANK(INDEX(行,$A741)),"",1)</f>
        <v/>
      </c>
      <c r="GW741" s="75" t="str" cm="1">
        <f t="array" ref="GW741">IF(ISBLANK(INDEX(行,$A741)),"",1)</f>
        <v/>
      </c>
      <c r="GX741" s="75" t="str" cm="1">
        <f t="array" ref="GX741">IF(ISBLANK(INDEX(行,$A741)),"",0)</f>
        <v/>
      </c>
      <c r="GY741" s="77"/>
      <c r="GZ741" s="77"/>
      <c r="HA741" s="76" t="str" cm="1">
        <f t="array" aca="1" ref="HA741" ca="1">IF(ISBLANK(INDEX(行,$A741)),"",TODAY())</f>
        <v/>
      </c>
      <c r="HB741" s="76" t="str" cm="1">
        <f t="array" aca="1" ref="HB741" ca="1">IF(ISBLANK(INDEX(行,$A741)),"",TODAY())</f>
        <v/>
      </c>
      <c r="HC741" s="78" t="str" cm="1">
        <f t="array" ref="HC741">IF(ISBLANK(INDEX(行,$A741)),"","ADMIN")</f>
        <v/>
      </c>
      <c r="HD741" s="78" t="str">
        <f t="shared" si="109"/>
        <v/>
      </c>
    </row>
    <row r="742" spans="1:212" s="12" customFormat="1" ht="15" x14ac:dyDescent="0.15">
      <c r="A742" s="11">
        <v>737</v>
      </c>
      <c r="B742" s="75" t="str" cm="1">
        <f t="array" ref="B742">IF(ISBLANK(INDEX(行,$A742)),"",1)</f>
        <v/>
      </c>
      <c r="C742" s="76" t="str" cm="1">
        <f t="array" ref="C742">IF(ISBLANK(INDEX(伝票日付,$A742)),"",DATEVALUE(INDEX(TEXT(伝票日付,"0!/00!/00"),$A742)))</f>
        <v/>
      </c>
      <c r="D742" s="78" t="str" cm="1">
        <f t="array" ref="D742">IF(ISBLANK(INDEX(注文番号,$A742)),"",INDEX(注文番号,$A742))</f>
        <v/>
      </c>
      <c r="E742" s="75" t="str" cm="1">
        <f t="array" ref="E742">IF(ISBLANK(INDEX(行,$A742)),"",INDEX(行,$A742))</f>
        <v/>
      </c>
      <c r="F742" s="77" t="str" cm="1">
        <f t="array" ref="F742">IF(ISBLANK(INDEX(行,$A742)),"","0001")</f>
        <v/>
      </c>
      <c r="G742" s="83" t="str">
        <f t="shared" si="99"/>
        <v/>
      </c>
      <c r="H742" s="78" t="str" cm="1">
        <f t="array" ref="H742">IF(ISBLANK(INDEX(行,$A742)),"",8)</f>
        <v/>
      </c>
      <c r="I742" s="77" t="str" cm="1">
        <f t="array" ref="I742">IF(ISBLANK(INDEX(行,$A742)),"","      8211")</f>
        <v/>
      </c>
      <c r="J742" s="78" t="str" cm="1">
        <f t="array" ref="J742">IF(ISBLANK(INDEX(行,$A742)),"",8211)</f>
        <v/>
      </c>
      <c r="K742" s="82" t="str">
        <f t="shared" si="100"/>
        <v/>
      </c>
      <c r="L742" s="77" t="str" cm="1">
        <f t="array" ref="L742">IF(ISBLANK(INDEX(枝番,$A742)),"",INDEX(枝番,$A742))</f>
        <v/>
      </c>
      <c r="M742" s="78" t="str" cm="1">
        <f t="array" ref="M742">IF(ISBLANK(INDEX(工種コード,$A742)),"",INDEX(工種コード,$A742))</f>
        <v/>
      </c>
      <c r="N742" s="78" t="str" cm="1">
        <f t="array" ref="N742">IF(ISBLANK(INDEX(注文番号,$A742)),"",INDEX(注文番号,$A742))</f>
        <v/>
      </c>
      <c r="O742" s="75"/>
      <c r="P742" s="80"/>
      <c r="Q742" s="75" t="str" cm="1">
        <f t="array" ref="Q742">IF(ISBLANK(INDEX(行,$A742)),"",0)</f>
        <v/>
      </c>
      <c r="R742" s="77" t="str" cm="1">
        <f t="array" ref="R742">IF(ISBLANK(INDEX(仕入先コード,$A742)),"",INDEX(仕入先コード,$A742))</f>
        <v/>
      </c>
      <c r="S742" s="75" t="str" cm="1">
        <f t="array" ref="S742">IF(ISBLANK(INDEX(行,$A742)),"",0)</f>
        <v/>
      </c>
      <c r="T742" s="75" t="str" cm="1">
        <f t="array" ref="T742">IF(ISBLANK(INDEX(行,$A742)),"",1)</f>
        <v/>
      </c>
      <c r="U742" s="77" t="str" cm="1">
        <f t="array" ref="U742">IF(ISBLANK(INDEX(行,$A742)),"","         1")</f>
        <v/>
      </c>
      <c r="V742" s="75" t="str" cm="1">
        <f t="array" ref="V742">IF(ISBLANK(INDEX(行,$A742)),"",0)</f>
        <v/>
      </c>
      <c r="W742" s="75" t="str" cm="1">
        <f t="array" ref="W742">IF(ISBLANK(INDEX(数量,$A742)),"",INDEX(数量,$A742))</f>
        <v/>
      </c>
      <c r="X742" s="77" t="str" cm="1">
        <f t="array" ref="X742">IF(ISBLANK(INDEX(単位,$A742)),"",INDEX(単位,$A742))</f>
        <v/>
      </c>
      <c r="Y742" s="75" t="str" cm="1">
        <f t="array" ref="Y742">IF(ISBLANK(INDEX(単価,$A742)),"",INDEX(単価,$A742))</f>
        <v/>
      </c>
      <c r="Z742" s="75" t="str" cm="1">
        <f t="array" ref="Z742">IF(ISBLANK(INDEX(行,$A742)),"",W742*Y742)</f>
        <v/>
      </c>
      <c r="AA742" s="75" t="str" cm="1">
        <f t="array" ref="AA742">IF(ISBLANK(INDEX(行,$A742)),"",Z742*AI742/100)</f>
        <v/>
      </c>
      <c r="AB742" s="77"/>
      <c r="AC742" s="77"/>
      <c r="AD742" s="77"/>
      <c r="AE742" s="77"/>
      <c r="AF742" s="77"/>
      <c r="AG742" s="75" t="str" cm="1">
        <f t="array" ref="AG742">IF(ISBLANK(INDEX(行,$A742)),"",1)</f>
        <v/>
      </c>
      <c r="AH742" s="75" t="str" cm="1">
        <f t="array" ref="AH742">IF(ISBLANK(INDEX(行,$A742)),"",1)</f>
        <v/>
      </c>
      <c r="AI742" s="75" t="str" cm="1">
        <f t="array" ref="AI742">IF(ISBLANK(INDEX(税率,$A742)),"",INDEX(税率,$A742))</f>
        <v/>
      </c>
      <c r="AJ742" s="75" t="str" cm="1">
        <f t="array" ref="AJ742">IF(ISBLANK(INDEX(行,$A742)),"",50)</f>
        <v/>
      </c>
      <c r="AK742" s="76" t="str">
        <f t="shared" si="101"/>
        <v/>
      </c>
      <c r="AL742" s="82" t="str" cm="1">
        <f t="array" ref="AL742">IF(ISBLANK(INDEX(品名,$A742)),"",INDEX(品名,$A742))</f>
        <v/>
      </c>
      <c r="AM742" s="75"/>
      <c r="AN742" s="75" t="str" cm="1">
        <f t="array" ref="AN742">IF(ISBLANK(INDEX(行,$A742)),"",0)</f>
        <v/>
      </c>
      <c r="AO742" s="75" t="str" cm="1">
        <f t="array" ref="AO742">IF(ISBLANK(INDEX(行,$A742)),"",0)</f>
        <v/>
      </c>
      <c r="AP742" s="75" t="str" cm="1">
        <f t="array" ref="AP742">IF(ISBLANK(INDEX(行,$A742)),"",0)</f>
        <v/>
      </c>
      <c r="AQ742" s="75" t="str" cm="1">
        <f t="array" ref="AQ742">IF(ISBLANK(INDEX(行,$A742)),"",0)</f>
        <v/>
      </c>
      <c r="AR742" s="75" t="str" cm="1">
        <f t="array" ref="AR742">IF(ISBLANK(INDEX(行,$A742)),"",0)</f>
        <v/>
      </c>
      <c r="AS742" s="75" t="str" cm="1">
        <f t="array" ref="AS742">IF(ISBLANK(INDEX(行,$A742)),"",0)</f>
        <v/>
      </c>
      <c r="AT742" s="75" t="str" cm="1">
        <f t="array" ref="AT742">IF(ISBLANK(INDEX(行,$A742)),"",0)</f>
        <v/>
      </c>
      <c r="AU742" s="75" t="str" cm="1">
        <f t="array" ref="AU742">IF(ISBLANK(INDEX(行,$A742)),"",0)</f>
        <v/>
      </c>
      <c r="AV742" s="75" t="str" cm="1">
        <f t="array" ref="AV742">IF(ISBLANK(INDEX(行,$A742)),"",0)</f>
        <v/>
      </c>
      <c r="AW742" s="75" t="str" cm="1">
        <f t="array" ref="AW742">IF(ISBLANK(INDEX(行,$A742)),"",0)</f>
        <v/>
      </c>
      <c r="AX742" s="75" t="str" cm="1">
        <f t="array" ref="AX742">IF(ISBLANK(INDEX(行,$A742)),"",0)</f>
        <v/>
      </c>
      <c r="AY742" s="75" t="str" cm="1">
        <f t="array" ref="AY742">IF(ISBLANK(INDEX(行,$A742)),"",0)</f>
        <v/>
      </c>
      <c r="AZ742" s="75" t="str" cm="1">
        <f t="array" ref="AZ742">IF(ISBLANK(INDEX(行,$A742)),"",0)</f>
        <v/>
      </c>
      <c r="BA742" s="75" t="str" cm="1">
        <f t="array" ref="BA742">IF(ISBLANK(INDEX(行,$A742)),"",0)</f>
        <v/>
      </c>
      <c r="BB742" s="75" t="str" cm="1">
        <f t="array" ref="BB742">IF(ISBLANK(INDEX(行,$A742)),"",0)</f>
        <v/>
      </c>
      <c r="BC742" s="75" t="str" cm="1">
        <f t="array" ref="BC742">IF(ISBLANK(INDEX(行,$A742)),"",0)</f>
        <v/>
      </c>
      <c r="BD742" s="75" t="str" cm="1">
        <f t="array" ref="BD742">IF(ISBLANK(INDEX(行,$A742)),"",0)</f>
        <v/>
      </c>
      <c r="BE742" s="75" t="str" cm="1">
        <f t="array" ref="BE742">IF(ISBLANK(INDEX(行,$A742)),"",0)</f>
        <v/>
      </c>
      <c r="BF742" s="75" t="str" cm="1">
        <f t="array" ref="BF742">IF(ISBLANK(INDEX(行,$A742)),"",0)</f>
        <v/>
      </c>
      <c r="BG742" s="75" t="str" cm="1">
        <f t="array" ref="BG742">IF(ISBLANK(INDEX(行,$A742)),"",0)</f>
        <v/>
      </c>
      <c r="BH742" s="75" t="str" cm="1">
        <f t="array" ref="BH742">IF(ISBLANK(INDEX(行,$A742)),"",0)</f>
        <v/>
      </c>
      <c r="BI742" s="75" t="str" cm="1">
        <f t="array" ref="BI742">IF(ISBLANK(INDEX(行,$A742)),"",0)</f>
        <v/>
      </c>
      <c r="BJ742" s="75" t="str" cm="1">
        <f t="array" ref="BJ742">IF(ISBLANK(INDEX(行,$A742)),"",0)</f>
        <v/>
      </c>
      <c r="BK742" s="75" t="str" cm="1">
        <f t="array" ref="BK742">IF(ISBLANK(INDEX(行,$A742)),"",0)</f>
        <v/>
      </c>
      <c r="BL742" s="75" t="str" cm="1">
        <f t="array" ref="BL742">IF(ISBLANK(INDEX(行,$A742)),"",0)</f>
        <v/>
      </c>
      <c r="BM742" s="77"/>
      <c r="BN742" s="77"/>
      <c r="BO742" s="77"/>
      <c r="BP742" s="77"/>
      <c r="BQ742" s="77"/>
      <c r="BR742" s="77"/>
      <c r="BS742" s="77"/>
      <c r="BT742" s="77"/>
      <c r="BU742" s="77"/>
      <c r="BV742" s="77"/>
      <c r="BW742" s="77"/>
      <c r="BX742" s="77"/>
      <c r="BY742" s="77"/>
      <c r="BZ742" s="77"/>
      <c r="CA742" s="77"/>
      <c r="CB742" s="77"/>
      <c r="CC742" s="77"/>
      <c r="CD742" s="77"/>
      <c r="CE742" s="77"/>
      <c r="CF742" s="77"/>
      <c r="CG742" s="77"/>
      <c r="CH742" s="77"/>
      <c r="CI742" s="77"/>
      <c r="CJ742" s="77"/>
      <c r="CK742" s="77"/>
      <c r="CL742" s="77"/>
      <c r="CM742" s="77"/>
      <c r="CN742" s="77"/>
      <c r="CO742" s="77"/>
      <c r="CP742" s="77"/>
      <c r="CQ742" s="76" t="str" cm="1">
        <f t="array" ref="CQ742">IF(ISBLANK(INDEX(納入年月日,$A742)),"",INDEX(TEXT(納入年月日,"0!/00!/00"),$A742))</f>
        <v/>
      </c>
      <c r="CR742" s="77"/>
      <c r="CS742" s="77"/>
      <c r="CT742" s="77"/>
      <c r="CU742" s="77"/>
      <c r="CV742" s="77"/>
      <c r="CW742" s="77"/>
      <c r="CX742" s="77"/>
      <c r="CY742" s="77"/>
      <c r="CZ742" s="77"/>
      <c r="DA742" s="77" t="str" cm="1">
        <f t="array" ref="DA742">IF(ISBLANK(INDEX(行,$A742)),"","      0001")</f>
        <v/>
      </c>
      <c r="DB742" s="75" t="str" cm="1">
        <f t="array" ref="DB742">IF(ISBLANK(INDEX(行,$A742)),"",4101)</f>
        <v/>
      </c>
      <c r="DC742" s="75" t="str" cm="1">
        <f t="array" ref="DC742">IF(ISBLANK(INDEX(行,$A742)),"",2)</f>
        <v/>
      </c>
      <c r="DD742" s="77" t="str">
        <f t="shared" si="102"/>
        <v/>
      </c>
      <c r="DE742" s="75" t="str" cm="1">
        <f t="array" ref="DE742">IF(ISBLANK(INDEX(行,$A742)),"",0)</f>
        <v/>
      </c>
      <c r="DF742" s="77" t="str">
        <f t="shared" si="103"/>
        <v/>
      </c>
      <c r="DG742" s="77" t="str">
        <f t="shared" si="104"/>
        <v/>
      </c>
      <c r="DH742" s="75" t="str" cm="1">
        <f t="array" ref="DH742">IF(ISBLANK(INDEX(行,$A742)),"",0)</f>
        <v/>
      </c>
      <c r="DI742" s="75" t="str" cm="1">
        <f t="array" ref="DI742">IF(ISBLANK(INDEX(行,$A742)),"",0)</f>
        <v/>
      </c>
      <c r="DJ742" s="77"/>
      <c r="DK742" s="80"/>
      <c r="DL742" s="75" t="str" cm="1">
        <f t="array" ref="DL742">IF(ISBLANK(INDEX(行,$A742)),"",0)</f>
        <v/>
      </c>
      <c r="DM742" s="77" t="str">
        <f t="shared" si="105"/>
        <v/>
      </c>
      <c r="DN742" s="75" t="str" cm="1">
        <f t="array" ref="DN742">IF(ISBLANK(INDEX(行,$A742)),"",0)</f>
        <v/>
      </c>
      <c r="DO742" s="75" t="str" cm="1">
        <f t="array" ref="DO742">IF(ISBLANK(INDEX(行,$A742)),"",0)</f>
        <v/>
      </c>
      <c r="DP742" s="77" t="str" cm="1">
        <f t="array" ref="DP742">IF(ISBLANK(INDEX(行,$A742)),"","         0")</f>
        <v/>
      </c>
      <c r="DQ742" s="75" t="str" cm="1">
        <f t="array" ref="DQ742">IF(ISBLANK(INDEX(行,$A742)),"",0)</f>
        <v/>
      </c>
      <c r="DR742" s="75" t="str" cm="1">
        <f t="array" ref="DR742">IF(ISBLANK(INDEX(行,$A742)),"",0)</f>
        <v/>
      </c>
      <c r="DS742" s="77"/>
      <c r="DT742" s="75" t="str" cm="1">
        <f t="array" ref="DT742">IF(ISBLANK(INDEX(行,$A742)),"",0)</f>
        <v/>
      </c>
      <c r="DU742" s="75" t="str" cm="1">
        <f t="array" ref="DU742">IF(ISBLANK(INDEX(行,$A742)),"",$Z742+$AA742)</f>
        <v/>
      </c>
      <c r="DV742" s="75" t="str" cm="1">
        <f t="array" ref="DV742">IF(ISBLANK(INDEX(行,$A742)),"",0)</f>
        <v/>
      </c>
      <c r="DW742" s="77"/>
      <c r="DX742" s="77"/>
      <c r="DY742" s="77"/>
      <c r="DZ742" s="77"/>
      <c r="EA742" s="77"/>
      <c r="EB742" s="75" t="str" cm="1">
        <f t="array" ref="EB742">IF(ISBLANK(INDEX(行,$A742)),"",2)</f>
        <v/>
      </c>
      <c r="EC742" s="75" t="str" cm="1">
        <f t="array" ref="EC742">IF(ISBLANK(INDEX(行,$A742)),"",1)</f>
        <v/>
      </c>
      <c r="ED742" s="75" t="str" cm="1">
        <f t="array" ref="ED742">IF(ISBLANK(INDEX(行,$A742)),"",0)</f>
        <v/>
      </c>
      <c r="EE742" s="75" t="str" cm="1">
        <f t="array" ref="EE742">IF(ISBLANK(INDEX(行,$A742)),"",0)</f>
        <v/>
      </c>
      <c r="EF742" s="76" t="str">
        <f t="shared" si="106"/>
        <v/>
      </c>
      <c r="EG742" s="77" t="str">
        <f t="shared" si="107"/>
        <v/>
      </c>
      <c r="EH742" s="77"/>
      <c r="EI742" s="75" t="str" cm="1">
        <f t="array" ref="EI742">IF(ISBLANK(INDEX(行,$A742)),"",0)</f>
        <v/>
      </c>
      <c r="EJ742" s="75" t="str" cm="1">
        <f t="array" ref="EJ742">IF(ISBLANK(INDEX(行,$A742)),"",0)</f>
        <v/>
      </c>
      <c r="EK742" s="75" t="str" cm="1">
        <f t="array" ref="EK742">IF(ISBLANK(INDEX(行,$A742)),"",0)</f>
        <v/>
      </c>
      <c r="EL742" s="75" t="str" cm="1">
        <f t="array" ref="EL742">IF(ISBLANK(INDEX(行,$A742)),"",0)</f>
        <v/>
      </c>
      <c r="EM742" s="75" t="str" cm="1">
        <f t="array" ref="EM742">IF(ISBLANK(INDEX(行,$A742)),"",0)</f>
        <v/>
      </c>
      <c r="EN742" s="75" t="str" cm="1">
        <f t="array" ref="EN742">IF(ISBLANK(INDEX(行,$A742)),"",0)</f>
        <v/>
      </c>
      <c r="EO742" s="75" t="str" cm="1">
        <f t="array" ref="EO742">IF(ISBLANK(INDEX(行,$A742)),"",0)</f>
        <v/>
      </c>
      <c r="EP742" s="75" t="str" cm="1">
        <f t="array" ref="EP742">IF(ISBLANK(INDEX(行,$A742)),"",0)</f>
        <v/>
      </c>
      <c r="EQ742" s="75" t="str" cm="1">
        <f t="array" ref="EQ742">IF(ISBLANK(INDEX(行,$A742)),"",0)</f>
        <v/>
      </c>
      <c r="ER742" s="75" t="str" cm="1">
        <f t="array" ref="ER742">IF(ISBLANK(INDEX(行,$A742)),"",0)</f>
        <v/>
      </c>
      <c r="ES742" s="75" t="str" cm="1">
        <f t="array" ref="ES742">IF(ISBLANK(INDEX(行,$A742)),"",0)</f>
        <v/>
      </c>
      <c r="ET742" s="75" t="str" cm="1">
        <f t="array" ref="ET742">IF(ISBLANK(INDEX(行,$A742)),"",0)</f>
        <v/>
      </c>
      <c r="EU742" s="75" t="str" cm="1">
        <f t="array" ref="EU742">IF(ISBLANK(INDEX(行,$A742)),"",0)</f>
        <v/>
      </c>
      <c r="EV742" s="75" t="str" cm="1">
        <f t="array" ref="EV742">IF(ISBLANK(INDEX(行,$A742)),"",0)</f>
        <v/>
      </c>
      <c r="EW742" s="75" t="str" cm="1">
        <f t="array" ref="EW742">IF(ISBLANK(INDEX(行,$A742)),"",0)</f>
        <v/>
      </c>
      <c r="EX742" s="75" t="str" cm="1">
        <f t="array" ref="EX742">IF(ISBLANK(INDEX(行,$A742)),"",0)</f>
        <v/>
      </c>
      <c r="EY742" s="75" t="str" cm="1">
        <f t="array" ref="EY742">IF(ISBLANK(INDEX(行,$A742)),"",0)</f>
        <v/>
      </c>
      <c r="EZ742" s="75" t="str" cm="1">
        <f t="array" ref="EZ742">IF(ISBLANK(INDEX(行,$A742)),"",0)</f>
        <v/>
      </c>
      <c r="FA742" s="75" t="str" cm="1">
        <f t="array" ref="FA742">IF(ISBLANK(INDEX(行,$A742)),"",0)</f>
        <v/>
      </c>
      <c r="FB742" s="75" t="str" cm="1">
        <f t="array" ref="FB742">IF(ISBLANK(INDEX(行,$A742)),"",0)</f>
        <v/>
      </c>
      <c r="FC742" s="75" t="str" cm="1">
        <f t="array" ref="FC742">IF(ISBLANK(INDEX(行,$A742)),"",0)</f>
        <v/>
      </c>
      <c r="FD742" s="75" t="str" cm="1">
        <f t="array" ref="FD742">IF(ISBLANK(INDEX(行,$A742)),"",0)</f>
        <v/>
      </c>
      <c r="FE742" s="75" t="str" cm="1">
        <f t="array" ref="FE742">IF(ISBLANK(INDEX(行,$A742)),"",0)</f>
        <v/>
      </c>
      <c r="FF742" s="75" t="str" cm="1">
        <f t="array" ref="FF742">IF(ISBLANK(INDEX(行,$A742)),"",0)</f>
        <v/>
      </c>
      <c r="FG742" s="75" t="str" cm="1">
        <f t="array" ref="FG742">IF(ISBLANK(INDEX(行,$A742)),"",0)</f>
        <v/>
      </c>
      <c r="FH742" s="77"/>
      <c r="FI742" s="77"/>
      <c r="FJ742" s="77"/>
      <c r="FK742" s="77"/>
      <c r="FL742" s="77"/>
      <c r="FM742" s="77"/>
      <c r="FN742" s="77"/>
      <c r="FO742" s="77"/>
      <c r="FP742" s="77"/>
      <c r="FQ742" s="77"/>
      <c r="FR742" s="77"/>
      <c r="FS742" s="77"/>
      <c r="FT742" s="77"/>
      <c r="FU742" s="77"/>
      <c r="FV742" s="77"/>
      <c r="FW742" s="77"/>
      <c r="FX742" s="77"/>
      <c r="FY742" s="77"/>
      <c r="FZ742" s="77"/>
      <c r="GA742" s="77"/>
      <c r="GB742" s="77"/>
      <c r="GC742" s="77"/>
      <c r="GD742" s="77"/>
      <c r="GE742" s="77"/>
      <c r="GF742" s="77"/>
      <c r="GG742" s="77"/>
      <c r="GH742" s="77"/>
      <c r="GI742" s="77"/>
      <c r="GJ742" s="77"/>
      <c r="GK742" s="77"/>
      <c r="GL742" s="76" t="str">
        <f t="shared" si="108"/>
        <v/>
      </c>
      <c r="GM742" s="77"/>
      <c r="GN742" s="77"/>
      <c r="GO742" s="77"/>
      <c r="GP742" s="77"/>
      <c r="GQ742" s="77"/>
      <c r="GR742" s="77"/>
      <c r="GS742" s="77"/>
      <c r="GT742" s="77"/>
      <c r="GU742" s="77"/>
      <c r="GV742" s="75" t="str" cm="1">
        <f t="array" ref="GV742">IF(ISBLANK(INDEX(行,$A742)),"",1)</f>
        <v/>
      </c>
      <c r="GW742" s="75" t="str" cm="1">
        <f t="array" ref="GW742">IF(ISBLANK(INDEX(行,$A742)),"",1)</f>
        <v/>
      </c>
      <c r="GX742" s="75" t="str" cm="1">
        <f t="array" ref="GX742">IF(ISBLANK(INDEX(行,$A742)),"",0)</f>
        <v/>
      </c>
      <c r="GY742" s="77"/>
      <c r="GZ742" s="77"/>
      <c r="HA742" s="76" t="str" cm="1">
        <f t="array" aca="1" ref="HA742" ca="1">IF(ISBLANK(INDEX(行,$A742)),"",TODAY())</f>
        <v/>
      </c>
      <c r="HB742" s="76" t="str" cm="1">
        <f t="array" aca="1" ref="HB742" ca="1">IF(ISBLANK(INDEX(行,$A742)),"",TODAY())</f>
        <v/>
      </c>
      <c r="HC742" s="78" t="str" cm="1">
        <f t="array" ref="HC742">IF(ISBLANK(INDEX(行,$A742)),"","ADMIN")</f>
        <v/>
      </c>
      <c r="HD742" s="78" t="str">
        <f t="shared" si="109"/>
        <v/>
      </c>
    </row>
    <row r="743" spans="1:212" s="12" customFormat="1" ht="15" x14ac:dyDescent="0.15">
      <c r="A743" s="11">
        <v>738</v>
      </c>
      <c r="B743" s="75" t="str" cm="1">
        <f t="array" ref="B743">IF(ISBLANK(INDEX(行,$A743)),"",1)</f>
        <v/>
      </c>
      <c r="C743" s="76" t="str" cm="1">
        <f t="array" ref="C743">IF(ISBLANK(INDEX(伝票日付,$A743)),"",DATEVALUE(INDEX(TEXT(伝票日付,"0!/00!/00"),$A743)))</f>
        <v/>
      </c>
      <c r="D743" s="78" t="str" cm="1">
        <f t="array" ref="D743">IF(ISBLANK(INDEX(注文番号,$A743)),"",INDEX(注文番号,$A743))</f>
        <v/>
      </c>
      <c r="E743" s="75" t="str" cm="1">
        <f t="array" ref="E743">IF(ISBLANK(INDEX(行,$A743)),"",INDEX(行,$A743))</f>
        <v/>
      </c>
      <c r="F743" s="77" t="str" cm="1">
        <f t="array" ref="F743">IF(ISBLANK(INDEX(行,$A743)),"","0001")</f>
        <v/>
      </c>
      <c r="G743" s="83" t="str">
        <f t="shared" si="99"/>
        <v/>
      </c>
      <c r="H743" s="78" t="str" cm="1">
        <f t="array" ref="H743">IF(ISBLANK(INDEX(行,$A743)),"",8)</f>
        <v/>
      </c>
      <c r="I743" s="77" t="str" cm="1">
        <f t="array" ref="I743">IF(ISBLANK(INDEX(行,$A743)),"","      8211")</f>
        <v/>
      </c>
      <c r="J743" s="78" t="str" cm="1">
        <f t="array" ref="J743">IF(ISBLANK(INDEX(行,$A743)),"",8211)</f>
        <v/>
      </c>
      <c r="K743" s="82" t="str">
        <f t="shared" si="100"/>
        <v/>
      </c>
      <c r="L743" s="77" t="str" cm="1">
        <f t="array" ref="L743">IF(ISBLANK(INDEX(枝番,$A743)),"",INDEX(枝番,$A743))</f>
        <v/>
      </c>
      <c r="M743" s="78" t="str" cm="1">
        <f t="array" ref="M743">IF(ISBLANK(INDEX(工種コード,$A743)),"",INDEX(工種コード,$A743))</f>
        <v/>
      </c>
      <c r="N743" s="78" t="str" cm="1">
        <f t="array" ref="N743">IF(ISBLANK(INDEX(注文番号,$A743)),"",INDEX(注文番号,$A743))</f>
        <v/>
      </c>
      <c r="O743" s="75"/>
      <c r="P743" s="80"/>
      <c r="Q743" s="75" t="str" cm="1">
        <f t="array" ref="Q743">IF(ISBLANK(INDEX(行,$A743)),"",0)</f>
        <v/>
      </c>
      <c r="R743" s="77" t="str" cm="1">
        <f t="array" ref="R743">IF(ISBLANK(INDEX(仕入先コード,$A743)),"",INDEX(仕入先コード,$A743))</f>
        <v/>
      </c>
      <c r="S743" s="75" t="str" cm="1">
        <f t="array" ref="S743">IF(ISBLANK(INDEX(行,$A743)),"",0)</f>
        <v/>
      </c>
      <c r="T743" s="75" t="str" cm="1">
        <f t="array" ref="T743">IF(ISBLANK(INDEX(行,$A743)),"",1)</f>
        <v/>
      </c>
      <c r="U743" s="77" t="str" cm="1">
        <f t="array" ref="U743">IF(ISBLANK(INDEX(行,$A743)),"","         1")</f>
        <v/>
      </c>
      <c r="V743" s="75" t="str" cm="1">
        <f t="array" ref="V743">IF(ISBLANK(INDEX(行,$A743)),"",0)</f>
        <v/>
      </c>
      <c r="W743" s="75" t="str" cm="1">
        <f t="array" ref="W743">IF(ISBLANK(INDEX(数量,$A743)),"",INDEX(数量,$A743))</f>
        <v/>
      </c>
      <c r="X743" s="77" t="str" cm="1">
        <f t="array" ref="X743">IF(ISBLANK(INDEX(単位,$A743)),"",INDEX(単位,$A743))</f>
        <v/>
      </c>
      <c r="Y743" s="75" t="str" cm="1">
        <f t="array" ref="Y743">IF(ISBLANK(INDEX(単価,$A743)),"",INDEX(単価,$A743))</f>
        <v/>
      </c>
      <c r="Z743" s="75" t="str" cm="1">
        <f t="array" ref="Z743">IF(ISBLANK(INDEX(行,$A743)),"",W743*Y743)</f>
        <v/>
      </c>
      <c r="AA743" s="75" t="str" cm="1">
        <f t="array" ref="AA743">IF(ISBLANK(INDEX(行,$A743)),"",Z743*AI743/100)</f>
        <v/>
      </c>
      <c r="AB743" s="77"/>
      <c r="AC743" s="77"/>
      <c r="AD743" s="77"/>
      <c r="AE743" s="77"/>
      <c r="AF743" s="77"/>
      <c r="AG743" s="75" t="str" cm="1">
        <f t="array" ref="AG743">IF(ISBLANK(INDEX(行,$A743)),"",1)</f>
        <v/>
      </c>
      <c r="AH743" s="75" t="str" cm="1">
        <f t="array" ref="AH743">IF(ISBLANK(INDEX(行,$A743)),"",1)</f>
        <v/>
      </c>
      <c r="AI743" s="75" t="str" cm="1">
        <f t="array" ref="AI743">IF(ISBLANK(INDEX(税率,$A743)),"",INDEX(税率,$A743))</f>
        <v/>
      </c>
      <c r="AJ743" s="75" t="str" cm="1">
        <f t="array" ref="AJ743">IF(ISBLANK(INDEX(行,$A743)),"",50)</f>
        <v/>
      </c>
      <c r="AK743" s="76" t="str">
        <f t="shared" si="101"/>
        <v/>
      </c>
      <c r="AL743" s="82" t="str" cm="1">
        <f t="array" ref="AL743">IF(ISBLANK(INDEX(品名,$A743)),"",INDEX(品名,$A743))</f>
        <v/>
      </c>
      <c r="AM743" s="75"/>
      <c r="AN743" s="75" t="str" cm="1">
        <f t="array" ref="AN743">IF(ISBLANK(INDEX(行,$A743)),"",0)</f>
        <v/>
      </c>
      <c r="AO743" s="75" t="str" cm="1">
        <f t="array" ref="AO743">IF(ISBLANK(INDEX(行,$A743)),"",0)</f>
        <v/>
      </c>
      <c r="AP743" s="75" t="str" cm="1">
        <f t="array" ref="AP743">IF(ISBLANK(INDEX(行,$A743)),"",0)</f>
        <v/>
      </c>
      <c r="AQ743" s="75" t="str" cm="1">
        <f t="array" ref="AQ743">IF(ISBLANK(INDEX(行,$A743)),"",0)</f>
        <v/>
      </c>
      <c r="AR743" s="75" t="str" cm="1">
        <f t="array" ref="AR743">IF(ISBLANK(INDEX(行,$A743)),"",0)</f>
        <v/>
      </c>
      <c r="AS743" s="75" t="str" cm="1">
        <f t="array" ref="AS743">IF(ISBLANK(INDEX(行,$A743)),"",0)</f>
        <v/>
      </c>
      <c r="AT743" s="75" t="str" cm="1">
        <f t="array" ref="AT743">IF(ISBLANK(INDEX(行,$A743)),"",0)</f>
        <v/>
      </c>
      <c r="AU743" s="75" t="str" cm="1">
        <f t="array" ref="AU743">IF(ISBLANK(INDEX(行,$A743)),"",0)</f>
        <v/>
      </c>
      <c r="AV743" s="75" t="str" cm="1">
        <f t="array" ref="AV743">IF(ISBLANK(INDEX(行,$A743)),"",0)</f>
        <v/>
      </c>
      <c r="AW743" s="75" t="str" cm="1">
        <f t="array" ref="AW743">IF(ISBLANK(INDEX(行,$A743)),"",0)</f>
        <v/>
      </c>
      <c r="AX743" s="75" t="str" cm="1">
        <f t="array" ref="AX743">IF(ISBLANK(INDEX(行,$A743)),"",0)</f>
        <v/>
      </c>
      <c r="AY743" s="75" t="str" cm="1">
        <f t="array" ref="AY743">IF(ISBLANK(INDEX(行,$A743)),"",0)</f>
        <v/>
      </c>
      <c r="AZ743" s="75" t="str" cm="1">
        <f t="array" ref="AZ743">IF(ISBLANK(INDEX(行,$A743)),"",0)</f>
        <v/>
      </c>
      <c r="BA743" s="75" t="str" cm="1">
        <f t="array" ref="BA743">IF(ISBLANK(INDEX(行,$A743)),"",0)</f>
        <v/>
      </c>
      <c r="BB743" s="75" t="str" cm="1">
        <f t="array" ref="BB743">IF(ISBLANK(INDEX(行,$A743)),"",0)</f>
        <v/>
      </c>
      <c r="BC743" s="75" t="str" cm="1">
        <f t="array" ref="BC743">IF(ISBLANK(INDEX(行,$A743)),"",0)</f>
        <v/>
      </c>
      <c r="BD743" s="75" t="str" cm="1">
        <f t="array" ref="BD743">IF(ISBLANK(INDEX(行,$A743)),"",0)</f>
        <v/>
      </c>
      <c r="BE743" s="75" t="str" cm="1">
        <f t="array" ref="BE743">IF(ISBLANK(INDEX(行,$A743)),"",0)</f>
        <v/>
      </c>
      <c r="BF743" s="75" t="str" cm="1">
        <f t="array" ref="BF743">IF(ISBLANK(INDEX(行,$A743)),"",0)</f>
        <v/>
      </c>
      <c r="BG743" s="75" t="str" cm="1">
        <f t="array" ref="BG743">IF(ISBLANK(INDEX(行,$A743)),"",0)</f>
        <v/>
      </c>
      <c r="BH743" s="75" t="str" cm="1">
        <f t="array" ref="BH743">IF(ISBLANK(INDEX(行,$A743)),"",0)</f>
        <v/>
      </c>
      <c r="BI743" s="75" t="str" cm="1">
        <f t="array" ref="BI743">IF(ISBLANK(INDEX(行,$A743)),"",0)</f>
        <v/>
      </c>
      <c r="BJ743" s="75" t="str" cm="1">
        <f t="array" ref="BJ743">IF(ISBLANK(INDEX(行,$A743)),"",0)</f>
        <v/>
      </c>
      <c r="BK743" s="75" t="str" cm="1">
        <f t="array" ref="BK743">IF(ISBLANK(INDEX(行,$A743)),"",0)</f>
        <v/>
      </c>
      <c r="BL743" s="75" t="str" cm="1">
        <f t="array" ref="BL743">IF(ISBLANK(INDEX(行,$A743)),"",0)</f>
        <v/>
      </c>
      <c r="BM743" s="77"/>
      <c r="BN743" s="77"/>
      <c r="BO743" s="77"/>
      <c r="BP743" s="77"/>
      <c r="BQ743" s="77"/>
      <c r="BR743" s="77"/>
      <c r="BS743" s="77"/>
      <c r="BT743" s="77"/>
      <c r="BU743" s="77"/>
      <c r="BV743" s="77"/>
      <c r="BW743" s="77"/>
      <c r="BX743" s="77"/>
      <c r="BY743" s="77"/>
      <c r="BZ743" s="77"/>
      <c r="CA743" s="77"/>
      <c r="CB743" s="77"/>
      <c r="CC743" s="77"/>
      <c r="CD743" s="77"/>
      <c r="CE743" s="77"/>
      <c r="CF743" s="77"/>
      <c r="CG743" s="77"/>
      <c r="CH743" s="77"/>
      <c r="CI743" s="77"/>
      <c r="CJ743" s="77"/>
      <c r="CK743" s="77"/>
      <c r="CL743" s="77"/>
      <c r="CM743" s="77"/>
      <c r="CN743" s="77"/>
      <c r="CO743" s="77"/>
      <c r="CP743" s="77"/>
      <c r="CQ743" s="76" t="str" cm="1">
        <f t="array" ref="CQ743">IF(ISBLANK(INDEX(納入年月日,$A743)),"",INDEX(TEXT(納入年月日,"0!/00!/00"),$A743))</f>
        <v/>
      </c>
      <c r="CR743" s="77"/>
      <c r="CS743" s="77"/>
      <c r="CT743" s="77"/>
      <c r="CU743" s="77"/>
      <c r="CV743" s="77"/>
      <c r="CW743" s="77"/>
      <c r="CX743" s="77"/>
      <c r="CY743" s="77"/>
      <c r="CZ743" s="77"/>
      <c r="DA743" s="77" t="str" cm="1">
        <f t="array" ref="DA743">IF(ISBLANK(INDEX(行,$A743)),"","      0001")</f>
        <v/>
      </c>
      <c r="DB743" s="75" t="str" cm="1">
        <f t="array" ref="DB743">IF(ISBLANK(INDEX(行,$A743)),"",4101)</f>
        <v/>
      </c>
      <c r="DC743" s="75" t="str" cm="1">
        <f t="array" ref="DC743">IF(ISBLANK(INDEX(行,$A743)),"",2)</f>
        <v/>
      </c>
      <c r="DD743" s="77" t="str">
        <f t="shared" si="102"/>
        <v/>
      </c>
      <c r="DE743" s="75" t="str" cm="1">
        <f t="array" ref="DE743">IF(ISBLANK(INDEX(行,$A743)),"",0)</f>
        <v/>
      </c>
      <c r="DF743" s="77" t="str">
        <f t="shared" si="103"/>
        <v/>
      </c>
      <c r="DG743" s="77" t="str">
        <f t="shared" si="104"/>
        <v/>
      </c>
      <c r="DH743" s="75" t="str" cm="1">
        <f t="array" ref="DH743">IF(ISBLANK(INDEX(行,$A743)),"",0)</f>
        <v/>
      </c>
      <c r="DI743" s="75" t="str" cm="1">
        <f t="array" ref="DI743">IF(ISBLANK(INDEX(行,$A743)),"",0)</f>
        <v/>
      </c>
      <c r="DJ743" s="77"/>
      <c r="DK743" s="80"/>
      <c r="DL743" s="75" t="str" cm="1">
        <f t="array" ref="DL743">IF(ISBLANK(INDEX(行,$A743)),"",0)</f>
        <v/>
      </c>
      <c r="DM743" s="77" t="str">
        <f t="shared" si="105"/>
        <v/>
      </c>
      <c r="DN743" s="75" t="str" cm="1">
        <f t="array" ref="DN743">IF(ISBLANK(INDEX(行,$A743)),"",0)</f>
        <v/>
      </c>
      <c r="DO743" s="75" t="str" cm="1">
        <f t="array" ref="DO743">IF(ISBLANK(INDEX(行,$A743)),"",0)</f>
        <v/>
      </c>
      <c r="DP743" s="77" t="str" cm="1">
        <f t="array" ref="DP743">IF(ISBLANK(INDEX(行,$A743)),"","         0")</f>
        <v/>
      </c>
      <c r="DQ743" s="75" t="str" cm="1">
        <f t="array" ref="DQ743">IF(ISBLANK(INDEX(行,$A743)),"",0)</f>
        <v/>
      </c>
      <c r="DR743" s="75" t="str" cm="1">
        <f t="array" ref="DR743">IF(ISBLANK(INDEX(行,$A743)),"",0)</f>
        <v/>
      </c>
      <c r="DS743" s="77"/>
      <c r="DT743" s="75" t="str" cm="1">
        <f t="array" ref="DT743">IF(ISBLANK(INDEX(行,$A743)),"",0)</f>
        <v/>
      </c>
      <c r="DU743" s="75" t="str" cm="1">
        <f t="array" ref="DU743">IF(ISBLANK(INDEX(行,$A743)),"",$Z743+$AA743)</f>
        <v/>
      </c>
      <c r="DV743" s="75" t="str" cm="1">
        <f t="array" ref="DV743">IF(ISBLANK(INDEX(行,$A743)),"",0)</f>
        <v/>
      </c>
      <c r="DW743" s="77"/>
      <c r="DX743" s="77"/>
      <c r="DY743" s="77"/>
      <c r="DZ743" s="77"/>
      <c r="EA743" s="77"/>
      <c r="EB743" s="75" t="str" cm="1">
        <f t="array" ref="EB743">IF(ISBLANK(INDEX(行,$A743)),"",2)</f>
        <v/>
      </c>
      <c r="EC743" s="75" t="str" cm="1">
        <f t="array" ref="EC743">IF(ISBLANK(INDEX(行,$A743)),"",1)</f>
        <v/>
      </c>
      <c r="ED743" s="75" t="str" cm="1">
        <f t="array" ref="ED743">IF(ISBLANK(INDEX(行,$A743)),"",0)</f>
        <v/>
      </c>
      <c r="EE743" s="75" t="str" cm="1">
        <f t="array" ref="EE743">IF(ISBLANK(INDEX(行,$A743)),"",0)</f>
        <v/>
      </c>
      <c r="EF743" s="76" t="str">
        <f t="shared" si="106"/>
        <v/>
      </c>
      <c r="EG743" s="77" t="str">
        <f t="shared" si="107"/>
        <v/>
      </c>
      <c r="EH743" s="77"/>
      <c r="EI743" s="75" t="str" cm="1">
        <f t="array" ref="EI743">IF(ISBLANK(INDEX(行,$A743)),"",0)</f>
        <v/>
      </c>
      <c r="EJ743" s="75" t="str" cm="1">
        <f t="array" ref="EJ743">IF(ISBLANK(INDEX(行,$A743)),"",0)</f>
        <v/>
      </c>
      <c r="EK743" s="75" t="str" cm="1">
        <f t="array" ref="EK743">IF(ISBLANK(INDEX(行,$A743)),"",0)</f>
        <v/>
      </c>
      <c r="EL743" s="75" t="str" cm="1">
        <f t="array" ref="EL743">IF(ISBLANK(INDEX(行,$A743)),"",0)</f>
        <v/>
      </c>
      <c r="EM743" s="75" t="str" cm="1">
        <f t="array" ref="EM743">IF(ISBLANK(INDEX(行,$A743)),"",0)</f>
        <v/>
      </c>
      <c r="EN743" s="75" t="str" cm="1">
        <f t="array" ref="EN743">IF(ISBLANK(INDEX(行,$A743)),"",0)</f>
        <v/>
      </c>
      <c r="EO743" s="75" t="str" cm="1">
        <f t="array" ref="EO743">IF(ISBLANK(INDEX(行,$A743)),"",0)</f>
        <v/>
      </c>
      <c r="EP743" s="75" t="str" cm="1">
        <f t="array" ref="EP743">IF(ISBLANK(INDEX(行,$A743)),"",0)</f>
        <v/>
      </c>
      <c r="EQ743" s="75" t="str" cm="1">
        <f t="array" ref="EQ743">IF(ISBLANK(INDEX(行,$A743)),"",0)</f>
        <v/>
      </c>
      <c r="ER743" s="75" t="str" cm="1">
        <f t="array" ref="ER743">IF(ISBLANK(INDEX(行,$A743)),"",0)</f>
        <v/>
      </c>
      <c r="ES743" s="75" t="str" cm="1">
        <f t="array" ref="ES743">IF(ISBLANK(INDEX(行,$A743)),"",0)</f>
        <v/>
      </c>
      <c r="ET743" s="75" t="str" cm="1">
        <f t="array" ref="ET743">IF(ISBLANK(INDEX(行,$A743)),"",0)</f>
        <v/>
      </c>
      <c r="EU743" s="75" t="str" cm="1">
        <f t="array" ref="EU743">IF(ISBLANK(INDEX(行,$A743)),"",0)</f>
        <v/>
      </c>
      <c r="EV743" s="75" t="str" cm="1">
        <f t="array" ref="EV743">IF(ISBLANK(INDEX(行,$A743)),"",0)</f>
        <v/>
      </c>
      <c r="EW743" s="75" t="str" cm="1">
        <f t="array" ref="EW743">IF(ISBLANK(INDEX(行,$A743)),"",0)</f>
        <v/>
      </c>
      <c r="EX743" s="75" t="str" cm="1">
        <f t="array" ref="EX743">IF(ISBLANK(INDEX(行,$A743)),"",0)</f>
        <v/>
      </c>
      <c r="EY743" s="75" t="str" cm="1">
        <f t="array" ref="EY743">IF(ISBLANK(INDEX(行,$A743)),"",0)</f>
        <v/>
      </c>
      <c r="EZ743" s="75" t="str" cm="1">
        <f t="array" ref="EZ743">IF(ISBLANK(INDEX(行,$A743)),"",0)</f>
        <v/>
      </c>
      <c r="FA743" s="75" t="str" cm="1">
        <f t="array" ref="FA743">IF(ISBLANK(INDEX(行,$A743)),"",0)</f>
        <v/>
      </c>
      <c r="FB743" s="75" t="str" cm="1">
        <f t="array" ref="FB743">IF(ISBLANK(INDEX(行,$A743)),"",0)</f>
        <v/>
      </c>
      <c r="FC743" s="75" t="str" cm="1">
        <f t="array" ref="FC743">IF(ISBLANK(INDEX(行,$A743)),"",0)</f>
        <v/>
      </c>
      <c r="FD743" s="75" t="str" cm="1">
        <f t="array" ref="FD743">IF(ISBLANK(INDEX(行,$A743)),"",0)</f>
        <v/>
      </c>
      <c r="FE743" s="75" t="str" cm="1">
        <f t="array" ref="FE743">IF(ISBLANK(INDEX(行,$A743)),"",0)</f>
        <v/>
      </c>
      <c r="FF743" s="75" t="str" cm="1">
        <f t="array" ref="FF743">IF(ISBLANK(INDEX(行,$A743)),"",0)</f>
        <v/>
      </c>
      <c r="FG743" s="75" t="str" cm="1">
        <f t="array" ref="FG743">IF(ISBLANK(INDEX(行,$A743)),"",0)</f>
        <v/>
      </c>
      <c r="FH743" s="77"/>
      <c r="FI743" s="77"/>
      <c r="FJ743" s="77"/>
      <c r="FK743" s="77"/>
      <c r="FL743" s="77"/>
      <c r="FM743" s="77"/>
      <c r="FN743" s="77"/>
      <c r="FO743" s="77"/>
      <c r="FP743" s="77"/>
      <c r="FQ743" s="77"/>
      <c r="FR743" s="77"/>
      <c r="FS743" s="77"/>
      <c r="FT743" s="77"/>
      <c r="FU743" s="77"/>
      <c r="FV743" s="77"/>
      <c r="FW743" s="77"/>
      <c r="FX743" s="77"/>
      <c r="FY743" s="77"/>
      <c r="FZ743" s="77"/>
      <c r="GA743" s="77"/>
      <c r="GB743" s="77"/>
      <c r="GC743" s="77"/>
      <c r="GD743" s="77"/>
      <c r="GE743" s="77"/>
      <c r="GF743" s="77"/>
      <c r="GG743" s="77"/>
      <c r="GH743" s="77"/>
      <c r="GI743" s="77"/>
      <c r="GJ743" s="77"/>
      <c r="GK743" s="77"/>
      <c r="GL743" s="76" t="str">
        <f t="shared" si="108"/>
        <v/>
      </c>
      <c r="GM743" s="77"/>
      <c r="GN743" s="77"/>
      <c r="GO743" s="77"/>
      <c r="GP743" s="77"/>
      <c r="GQ743" s="77"/>
      <c r="GR743" s="77"/>
      <c r="GS743" s="77"/>
      <c r="GT743" s="77"/>
      <c r="GU743" s="77"/>
      <c r="GV743" s="75" t="str" cm="1">
        <f t="array" ref="GV743">IF(ISBLANK(INDEX(行,$A743)),"",1)</f>
        <v/>
      </c>
      <c r="GW743" s="75" t="str" cm="1">
        <f t="array" ref="GW743">IF(ISBLANK(INDEX(行,$A743)),"",1)</f>
        <v/>
      </c>
      <c r="GX743" s="75" t="str" cm="1">
        <f t="array" ref="GX743">IF(ISBLANK(INDEX(行,$A743)),"",0)</f>
        <v/>
      </c>
      <c r="GY743" s="77"/>
      <c r="GZ743" s="77"/>
      <c r="HA743" s="76" t="str" cm="1">
        <f t="array" aca="1" ref="HA743" ca="1">IF(ISBLANK(INDEX(行,$A743)),"",TODAY())</f>
        <v/>
      </c>
      <c r="HB743" s="76" t="str" cm="1">
        <f t="array" aca="1" ref="HB743" ca="1">IF(ISBLANK(INDEX(行,$A743)),"",TODAY())</f>
        <v/>
      </c>
      <c r="HC743" s="78" t="str" cm="1">
        <f t="array" ref="HC743">IF(ISBLANK(INDEX(行,$A743)),"","ADMIN")</f>
        <v/>
      </c>
      <c r="HD743" s="78" t="str">
        <f t="shared" si="109"/>
        <v/>
      </c>
    </row>
    <row r="744" spans="1:212" s="12" customFormat="1" ht="15" x14ac:dyDescent="0.15">
      <c r="A744" s="11">
        <v>739</v>
      </c>
      <c r="B744" s="75" t="str" cm="1">
        <f t="array" ref="B744">IF(ISBLANK(INDEX(行,$A744)),"",1)</f>
        <v/>
      </c>
      <c r="C744" s="76" t="str" cm="1">
        <f t="array" ref="C744">IF(ISBLANK(INDEX(伝票日付,$A744)),"",DATEVALUE(INDEX(TEXT(伝票日付,"0!/00!/00"),$A744)))</f>
        <v/>
      </c>
      <c r="D744" s="78" t="str" cm="1">
        <f t="array" ref="D744">IF(ISBLANK(INDEX(注文番号,$A744)),"",INDEX(注文番号,$A744))</f>
        <v/>
      </c>
      <c r="E744" s="75" t="str" cm="1">
        <f t="array" ref="E744">IF(ISBLANK(INDEX(行,$A744)),"",INDEX(行,$A744))</f>
        <v/>
      </c>
      <c r="F744" s="77" t="str" cm="1">
        <f t="array" ref="F744">IF(ISBLANK(INDEX(行,$A744)),"","0001")</f>
        <v/>
      </c>
      <c r="G744" s="83" t="str">
        <f t="shared" si="99"/>
        <v/>
      </c>
      <c r="H744" s="78" t="str" cm="1">
        <f t="array" ref="H744">IF(ISBLANK(INDEX(行,$A744)),"",8)</f>
        <v/>
      </c>
      <c r="I744" s="77" t="str" cm="1">
        <f t="array" ref="I744">IF(ISBLANK(INDEX(行,$A744)),"","      8211")</f>
        <v/>
      </c>
      <c r="J744" s="78" t="str" cm="1">
        <f t="array" ref="J744">IF(ISBLANK(INDEX(行,$A744)),"",8211)</f>
        <v/>
      </c>
      <c r="K744" s="82" t="str">
        <f t="shared" si="100"/>
        <v/>
      </c>
      <c r="L744" s="77" t="str" cm="1">
        <f t="array" ref="L744">IF(ISBLANK(INDEX(枝番,$A744)),"",INDEX(枝番,$A744))</f>
        <v/>
      </c>
      <c r="M744" s="78" t="str" cm="1">
        <f t="array" ref="M744">IF(ISBLANK(INDEX(工種コード,$A744)),"",INDEX(工種コード,$A744))</f>
        <v/>
      </c>
      <c r="N744" s="78" t="str" cm="1">
        <f t="array" ref="N744">IF(ISBLANK(INDEX(注文番号,$A744)),"",INDEX(注文番号,$A744))</f>
        <v/>
      </c>
      <c r="O744" s="75"/>
      <c r="P744" s="80"/>
      <c r="Q744" s="75" t="str" cm="1">
        <f t="array" ref="Q744">IF(ISBLANK(INDEX(行,$A744)),"",0)</f>
        <v/>
      </c>
      <c r="R744" s="77" t="str" cm="1">
        <f t="array" ref="R744">IF(ISBLANK(INDEX(仕入先コード,$A744)),"",INDEX(仕入先コード,$A744))</f>
        <v/>
      </c>
      <c r="S744" s="75" t="str" cm="1">
        <f t="array" ref="S744">IF(ISBLANK(INDEX(行,$A744)),"",0)</f>
        <v/>
      </c>
      <c r="T744" s="75" t="str" cm="1">
        <f t="array" ref="T744">IF(ISBLANK(INDEX(行,$A744)),"",1)</f>
        <v/>
      </c>
      <c r="U744" s="77" t="str" cm="1">
        <f t="array" ref="U744">IF(ISBLANK(INDEX(行,$A744)),"","         1")</f>
        <v/>
      </c>
      <c r="V744" s="75" t="str" cm="1">
        <f t="array" ref="V744">IF(ISBLANK(INDEX(行,$A744)),"",0)</f>
        <v/>
      </c>
      <c r="W744" s="75" t="str" cm="1">
        <f t="array" ref="W744">IF(ISBLANK(INDEX(数量,$A744)),"",INDEX(数量,$A744))</f>
        <v/>
      </c>
      <c r="X744" s="77" t="str" cm="1">
        <f t="array" ref="X744">IF(ISBLANK(INDEX(単位,$A744)),"",INDEX(単位,$A744))</f>
        <v/>
      </c>
      <c r="Y744" s="75" t="str" cm="1">
        <f t="array" ref="Y744">IF(ISBLANK(INDEX(単価,$A744)),"",INDEX(単価,$A744))</f>
        <v/>
      </c>
      <c r="Z744" s="75" t="str" cm="1">
        <f t="array" ref="Z744">IF(ISBLANK(INDEX(行,$A744)),"",W744*Y744)</f>
        <v/>
      </c>
      <c r="AA744" s="75" t="str" cm="1">
        <f t="array" ref="AA744">IF(ISBLANK(INDEX(行,$A744)),"",Z744*AI744/100)</f>
        <v/>
      </c>
      <c r="AB744" s="77"/>
      <c r="AC744" s="77"/>
      <c r="AD744" s="77"/>
      <c r="AE744" s="77"/>
      <c r="AF744" s="77"/>
      <c r="AG744" s="75" t="str" cm="1">
        <f t="array" ref="AG744">IF(ISBLANK(INDEX(行,$A744)),"",1)</f>
        <v/>
      </c>
      <c r="AH744" s="75" t="str" cm="1">
        <f t="array" ref="AH744">IF(ISBLANK(INDEX(行,$A744)),"",1)</f>
        <v/>
      </c>
      <c r="AI744" s="75" t="str" cm="1">
        <f t="array" ref="AI744">IF(ISBLANK(INDEX(税率,$A744)),"",INDEX(税率,$A744))</f>
        <v/>
      </c>
      <c r="AJ744" s="75" t="str" cm="1">
        <f t="array" ref="AJ744">IF(ISBLANK(INDEX(行,$A744)),"",50)</f>
        <v/>
      </c>
      <c r="AK744" s="76" t="str">
        <f t="shared" si="101"/>
        <v/>
      </c>
      <c r="AL744" s="82" t="str" cm="1">
        <f t="array" ref="AL744">IF(ISBLANK(INDEX(品名,$A744)),"",INDEX(品名,$A744))</f>
        <v/>
      </c>
      <c r="AM744" s="75"/>
      <c r="AN744" s="75" t="str" cm="1">
        <f t="array" ref="AN744">IF(ISBLANK(INDEX(行,$A744)),"",0)</f>
        <v/>
      </c>
      <c r="AO744" s="75" t="str" cm="1">
        <f t="array" ref="AO744">IF(ISBLANK(INDEX(行,$A744)),"",0)</f>
        <v/>
      </c>
      <c r="AP744" s="75" t="str" cm="1">
        <f t="array" ref="AP744">IF(ISBLANK(INDEX(行,$A744)),"",0)</f>
        <v/>
      </c>
      <c r="AQ744" s="75" t="str" cm="1">
        <f t="array" ref="AQ744">IF(ISBLANK(INDEX(行,$A744)),"",0)</f>
        <v/>
      </c>
      <c r="AR744" s="75" t="str" cm="1">
        <f t="array" ref="AR744">IF(ISBLANK(INDEX(行,$A744)),"",0)</f>
        <v/>
      </c>
      <c r="AS744" s="75" t="str" cm="1">
        <f t="array" ref="AS744">IF(ISBLANK(INDEX(行,$A744)),"",0)</f>
        <v/>
      </c>
      <c r="AT744" s="75" t="str" cm="1">
        <f t="array" ref="AT744">IF(ISBLANK(INDEX(行,$A744)),"",0)</f>
        <v/>
      </c>
      <c r="AU744" s="75" t="str" cm="1">
        <f t="array" ref="AU744">IF(ISBLANK(INDEX(行,$A744)),"",0)</f>
        <v/>
      </c>
      <c r="AV744" s="75" t="str" cm="1">
        <f t="array" ref="AV744">IF(ISBLANK(INDEX(行,$A744)),"",0)</f>
        <v/>
      </c>
      <c r="AW744" s="75" t="str" cm="1">
        <f t="array" ref="AW744">IF(ISBLANK(INDEX(行,$A744)),"",0)</f>
        <v/>
      </c>
      <c r="AX744" s="75" t="str" cm="1">
        <f t="array" ref="AX744">IF(ISBLANK(INDEX(行,$A744)),"",0)</f>
        <v/>
      </c>
      <c r="AY744" s="75" t="str" cm="1">
        <f t="array" ref="AY744">IF(ISBLANK(INDEX(行,$A744)),"",0)</f>
        <v/>
      </c>
      <c r="AZ744" s="75" t="str" cm="1">
        <f t="array" ref="AZ744">IF(ISBLANK(INDEX(行,$A744)),"",0)</f>
        <v/>
      </c>
      <c r="BA744" s="75" t="str" cm="1">
        <f t="array" ref="BA744">IF(ISBLANK(INDEX(行,$A744)),"",0)</f>
        <v/>
      </c>
      <c r="BB744" s="75" t="str" cm="1">
        <f t="array" ref="BB744">IF(ISBLANK(INDEX(行,$A744)),"",0)</f>
        <v/>
      </c>
      <c r="BC744" s="75" t="str" cm="1">
        <f t="array" ref="BC744">IF(ISBLANK(INDEX(行,$A744)),"",0)</f>
        <v/>
      </c>
      <c r="BD744" s="75" t="str" cm="1">
        <f t="array" ref="BD744">IF(ISBLANK(INDEX(行,$A744)),"",0)</f>
        <v/>
      </c>
      <c r="BE744" s="75" t="str" cm="1">
        <f t="array" ref="BE744">IF(ISBLANK(INDEX(行,$A744)),"",0)</f>
        <v/>
      </c>
      <c r="BF744" s="75" t="str" cm="1">
        <f t="array" ref="BF744">IF(ISBLANK(INDEX(行,$A744)),"",0)</f>
        <v/>
      </c>
      <c r="BG744" s="75" t="str" cm="1">
        <f t="array" ref="BG744">IF(ISBLANK(INDEX(行,$A744)),"",0)</f>
        <v/>
      </c>
      <c r="BH744" s="75" t="str" cm="1">
        <f t="array" ref="BH744">IF(ISBLANK(INDEX(行,$A744)),"",0)</f>
        <v/>
      </c>
      <c r="BI744" s="75" t="str" cm="1">
        <f t="array" ref="BI744">IF(ISBLANK(INDEX(行,$A744)),"",0)</f>
        <v/>
      </c>
      <c r="BJ744" s="75" t="str" cm="1">
        <f t="array" ref="BJ744">IF(ISBLANK(INDEX(行,$A744)),"",0)</f>
        <v/>
      </c>
      <c r="BK744" s="75" t="str" cm="1">
        <f t="array" ref="BK744">IF(ISBLANK(INDEX(行,$A744)),"",0)</f>
        <v/>
      </c>
      <c r="BL744" s="75" t="str" cm="1">
        <f t="array" ref="BL744">IF(ISBLANK(INDEX(行,$A744)),"",0)</f>
        <v/>
      </c>
      <c r="BM744" s="77"/>
      <c r="BN744" s="77"/>
      <c r="BO744" s="77"/>
      <c r="BP744" s="77"/>
      <c r="BQ744" s="77"/>
      <c r="BR744" s="77"/>
      <c r="BS744" s="77"/>
      <c r="BT744" s="77"/>
      <c r="BU744" s="77"/>
      <c r="BV744" s="77"/>
      <c r="BW744" s="77"/>
      <c r="BX744" s="77"/>
      <c r="BY744" s="77"/>
      <c r="BZ744" s="77"/>
      <c r="CA744" s="77"/>
      <c r="CB744" s="77"/>
      <c r="CC744" s="77"/>
      <c r="CD744" s="77"/>
      <c r="CE744" s="77"/>
      <c r="CF744" s="77"/>
      <c r="CG744" s="77"/>
      <c r="CH744" s="77"/>
      <c r="CI744" s="77"/>
      <c r="CJ744" s="77"/>
      <c r="CK744" s="77"/>
      <c r="CL744" s="77"/>
      <c r="CM744" s="77"/>
      <c r="CN744" s="77"/>
      <c r="CO744" s="77"/>
      <c r="CP744" s="77"/>
      <c r="CQ744" s="76" t="str" cm="1">
        <f t="array" ref="CQ744">IF(ISBLANK(INDEX(納入年月日,$A744)),"",INDEX(TEXT(納入年月日,"0!/00!/00"),$A744))</f>
        <v/>
      </c>
      <c r="CR744" s="77"/>
      <c r="CS744" s="77"/>
      <c r="CT744" s="77"/>
      <c r="CU744" s="77"/>
      <c r="CV744" s="77"/>
      <c r="CW744" s="77"/>
      <c r="CX744" s="77"/>
      <c r="CY744" s="77"/>
      <c r="CZ744" s="77"/>
      <c r="DA744" s="77" t="str" cm="1">
        <f t="array" ref="DA744">IF(ISBLANK(INDEX(行,$A744)),"","      0001")</f>
        <v/>
      </c>
      <c r="DB744" s="75" t="str" cm="1">
        <f t="array" ref="DB744">IF(ISBLANK(INDEX(行,$A744)),"",4101)</f>
        <v/>
      </c>
      <c r="DC744" s="75" t="str" cm="1">
        <f t="array" ref="DC744">IF(ISBLANK(INDEX(行,$A744)),"",2)</f>
        <v/>
      </c>
      <c r="DD744" s="77" t="str">
        <f t="shared" si="102"/>
        <v/>
      </c>
      <c r="DE744" s="75" t="str" cm="1">
        <f t="array" ref="DE744">IF(ISBLANK(INDEX(行,$A744)),"",0)</f>
        <v/>
      </c>
      <c r="DF744" s="77" t="str">
        <f t="shared" si="103"/>
        <v/>
      </c>
      <c r="DG744" s="77" t="str">
        <f t="shared" si="104"/>
        <v/>
      </c>
      <c r="DH744" s="75" t="str" cm="1">
        <f t="array" ref="DH744">IF(ISBLANK(INDEX(行,$A744)),"",0)</f>
        <v/>
      </c>
      <c r="DI744" s="75" t="str" cm="1">
        <f t="array" ref="DI744">IF(ISBLANK(INDEX(行,$A744)),"",0)</f>
        <v/>
      </c>
      <c r="DJ744" s="77"/>
      <c r="DK744" s="80"/>
      <c r="DL744" s="75" t="str" cm="1">
        <f t="array" ref="DL744">IF(ISBLANK(INDEX(行,$A744)),"",0)</f>
        <v/>
      </c>
      <c r="DM744" s="77" t="str">
        <f t="shared" si="105"/>
        <v/>
      </c>
      <c r="DN744" s="75" t="str" cm="1">
        <f t="array" ref="DN744">IF(ISBLANK(INDEX(行,$A744)),"",0)</f>
        <v/>
      </c>
      <c r="DO744" s="75" t="str" cm="1">
        <f t="array" ref="DO744">IF(ISBLANK(INDEX(行,$A744)),"",0)</f>
        <v/>
      </c>
      <c r="DP744" s="77" t="str" cm="1">
        <f t="array" ref="DP744">IF(ISBLANK(INDEX(行,$A744)),"","         0")</f>
        <v/>
      </c>
      <c r="DQ744" s="75" t="str" cm="1">
        <f t="array" ref="DQ744">IF(ISBLANK(INDEX(行,$A744)),"",0)</f>
        <v/>
      </c>
      <c r="DR744" s="75" t="str" cm="1">
        <f t="array" ref="DR744">IF(ISBLANK(INDEX(行,$A744)),"",0)</f>
        <v/>
      </c>
      <c r="DS744" s="77"/>
      <c r="DT744" s="75" t="str" cm="1">
        <f t="array" ref="DT744">IF(ISBLANK(INDEX(行,$A744)),"",0)</f>
        <v/>
      </c>
      <c r="DU744" s="75" t="str" cm="1">
        <f t="array" ref="DU744">IF(ISBLANK(INDEX(行,$A744)),"",$Z744+$AA744)</f>
        <v/>
      </c>
      <c r="DV744" s="75" t="str" cm="1">
        <f t="array" ref="DV744">IF(ISBLANK(INDEX(行,$A744)),"",0)</f>
        <v/>
      </c>
      <c r="DW744" s="77"/>
      <c r="DX744" s="77"/>
      <c r="DY744" s="77"/>
      <c r="DZ744" s="77"/>
      <c r="EA744" s="77"/>
      <c r="EB744" s="75" t="str" cm="1">
        <f t="array" ref="EB744">IF(ISBLANK(INDEX(行,$A744)),"",2)</f>
        <v/>
      </c>
      <c r="EC744" s="75" t="str" cm="1">
        <f t="array" ref="EC744">IF(ISBLANK(INDEX(行,$A744)),"",1)</f>
        <v/>
      </c>
      <c r="ED744" s="75" t="str" cm="1">
        <f t="array" ref="ED744">IF(ISBLANK(INDEX(行,$A744)),"",0)</f>
        <v/>
      </c>
      <c r="EE744" s="75" t="str" cm="1">
        <f t="array" ref="EE744">IF(ISBLANK(INDEX(行,$A744)),"",0)</f>
        <v/>
      </c>
      <c r="EF744" s="76" t="str">
        <f t="shared" si="106"/>
        <v/>
      </c>
      <c r="EG744" s="77" t="str">
        <f t="shared" si="107"/>
        <v/>
      </c>
      <c r="EH744" s="77"/>
      <c r="EI744" s="75" t="str" cm="1">
        <f t="array" ref="EI744">IF(ISBLANK(INDEX(行,$A744)),"",0)</f>
        <v/>
      </c>
      <c r="EJ744" s="75" t="str" cm="1">
        <f t="array" ref="EJ744">IF(ISBLANK(INDEX(行,$A744)),"",0)</f>
        <v/>
      </c>
      <c r="EK744" s="75" t="str" cm="1">
        <f t="array" ref="EK744">IF(ISBLANK(INDEX(行,$A744)),"",0)</f>
        <v/>
      </c>
      <c r="EL744" s="75" t="str" cm="1">
        <f t="array" ref="EL744">IF(ISBLANK(INDEX(行,$A744)),"",0)</f>
        <v/>
      </c>
      <c r="EM744" s="75" t="str" cm="1">
        <f t="array" ref="EM744">IF(ISBLANK(INDEX(行,$A744)),"",0)</f>
        <v/>
      </c>
      <c r="EN744" s="75" t="str" cm="1">
        <f t="array" ref="EN744">IF(ISBLANK(INDEX(行,$A744)),"",0)</f>
        <v/>
      </c>
      <c r="EO744" s="75" t="str" cm="1">
        <f t="array" ref="EO744">IF(ISBLANK(INDEX(行,$A744)),"",0)</f>
        <v/>
      </c>
      <c r="EP744" s="75" t="str" cm="1">
        <f t="array" ref="EP744">IF(ISBLANK(INDEX(行,$A744)),"",0)</f>
        <v/>
      </c>
      <c r="EQ744" s="75" t="str" cm="1">
        <f t="array" ref="EQ744">IF(ISBLANK(INDEX(行,$A744)),"",0)</f>
        <v/>
      </c>
      <c r="ER744" s="75" t="str" cm="1">
        <f t="array" ref="ER744">IF(ISBLANK(INDEX(行,$A744)),"",0)</f>
        <v/>
      </c>
      <c r="ES744" s="75" t="str" cm="1">
        <f t="array" ref="ES744">IF(ISBLANK(INDEX(行,$A744)),"",0)</f>
        <v/>
      </c>
      <c r="ET744" s="75" t="str" cm="1">
        <f t="array" ref="ET744">IF(ISBLANK(INDEX(行,$A744)),"",0)</f>
        <v/>
      </c>
      <c r="EU744" s="75" t="str" cm="1">
        <f t="array" ref="EU744">IF(ISBLANK(INDEX(行,$A744)),"",0)</f>
        <v/>
      </c>
      <c r="EV744" s="75" t="str" cm="1">
        <f t="array" ref="EV744">IF(ISBLANK(INDEX(行,$A744)),"",0)</f>
        <v/>
      </c>
      <c r="EW744" s="75" t="str" cm="1">
        <f t="array" ref="EW744">IF(ISBLANK(INDEX(行,$A744)),"",0)</f>
        <v/>
      </c>
      <c r="EX744" s="75" t="str" cm="1">
        <f t="array" ref="EX744">IF(ISBLANK(INDEX(行,$A744)),"",0)</f>
        <v/>
      </c>
      <c r="EY744" s="75" t="str" cm="1">
        <f t="array" ref="EY744">IF(ISBLANK(INDEX(行,$A744)),"",0)</f>
        <v/>
      </c>
      <c r="EZ744" s="75" t="str" cm="1">
        <f t="array" ref="EZ744">IF(ISBLANK(INDEX(行,$A744)),"",0)</f>
        <v/>
      </c>
      <c r="FA744" s="75" t="str" cm="1">
        <f t="array" ref="FA744">IF(ISBLANK(INDEX(行,$A744)),"",0)</f>
        <v/>
      </c>
      <c r="FB744" s="75" t="str" cm="1">
        <f t="array" ref="FB744">IF(ISBLANK(INDEX(行,$A744)),"",0)</f>
        <v/>
      </c>
      <c r="FC744" s="75" t="str" cm="1">
        <f t="array" ref="FC744">IF(ISBLANK(INDEX(行,$A744)),"",0)</f>
        <v/>
      </c>
      <c r="FD744" s="75" t="str" cm="1">
        <f t="array" ref="FD744">IF(ISBLANK(INDEX(行,$A744)),"",0)</f>
        <v/>
      </c>
      <c r="FE744" s="75" t="str" cm="1">
        <f t="array" ref="FE744">IF(ISBLANK(INDEX(行,$A744)),"",0)</f>
        <v/>
      </c>
      <c r="FF744" s="75" t="str" cm="1">
        <f t="array" ref="FF744">IF(ISBLANK(INDEX(行,$A744)),"",0)</f>
        <v/>
      </c>
      <c r="FG744" s="75" t="str" cm="1">
        <f t="array" ref="FG744">IF(ISBLANK(INDEX(行,$A744)),"",0)</f>
        <v/>
      </c>
      <c r="FH744" s="77"/>
      <c r="FI744" s="77"/>
      <c r="FJ744" s="77"/>
      <c r="FK744" s="77"/>
      <c r="FL744" s="77"/>
      <c r="FM744" s="77"/>
      <c r="FN744" s="77"/>
      <c r="FO744" s="77"/>
      <c r="FP744" s="77"/>
      <c r="FQ744" s="77"/>
      <c r="FR744" s="77"/>
      <c r="FS744" s="77"/>
      <c r="FT744" s="77"/>
      <c r="FU744" s="77"/>
      <c r="FV744" s="77"/>
      <c r="FW744" s="77"/>
      <c r="FX744" s="77"/>
      <c r="FY744" s="77"/>
      <c r="FZ744" s="77"/>
      <c r="GA744" s="77"/>
      <c r="GB744" s="77"/>
      <c r="GC744" s="77"/>
      <c r="GD744" s="77"/>
      <c r="GE744" s="77"/>
      <c r="GF744" s="77"/>
      <c r="GG744" s="77"/>
      <c r="GH744" s="77"/>
      <c r="GI744" s="77"/>
      <c r="GJ744" s="77"/>
      <c r="GK744" s="77"/>
      <c r="GL744" s="76" t="str">
        <f t="shared" si="108"/>
        <v/>
      </c>
      <c r="GM744" s="77"/>
      <c r="GN744" s="77"/>
      <c r="GO744" s="77"/>
      <c r="GP744" s="77"/>
      <c r="GQ744" s="77"/>
      <c r="GR744" s="77"/>
      <c r="GS744" s="77"/>
      <c r="GT744" s="77"/>
      <c r="GU744" s="77"/>
      <c r="GV744" s="75" t="str" cm="1">
        <f t="array" ref="GV744">IF(ISBLANK(INDEX(行,$A744)),"",1)</f>
        <v/>
      </c>
      <c r="GW744" s="75" t="str" cm="1">
        <f t="array" ref="GW744">IF(ISBLANK(INDEX(行,$A744)),"",1)</f>
        <v/>
      </c>
      <c r="GX744" s="75" t="str" cm="1">
        <f t="array" ref="GX744">IF(ISBLANK(INDEX(行,$A744)),"",0)</f>
        <v/>
      </c>
      <c r="GY744" s="77"/>
      <c r="GZ744" s="77"/>
      <c r="HA744" s="76" t="str" cm="1">
        <f t="array" aca="1" ref="HA744" ca="1">IF(ISBLANK(INDEX(行,$A744)),"",TODAY())</f>
        <v/>
      </c>
      <c r="HB744" s="76" t="str" cm="1">
        <f t="array" aca="1" ref="HB744" ca="1">IF(ISBLANK(INDEX(行,$A744)),"",TODAY())</f>
        <v/>
      </c>
      <c r="HC744" s="78" t="str" cm="1">
        <f t="array" ref="HC744">IF(ISBLANK(INDEX(行,$A744)),"","ADMIN")</f>
        <v/>
      </c>
      <c r="HD744" s="78" t="str">
        <f t="shared" si="109"/>
        <v/>
      </c>
    </row>
    <row r="745" spans="1:212" s="12" customFormat="1" ht="15" x14ac:dyDescent="0.15">
      <c r="A745" s="11">
        <v>740</v>
      </c>
      <c r="B745" s="75" t="str" cm="1">
        <f t="array" ref="B745">IF(ISBLANK(INDEX(行,$A745)),"",1)</f>
        <v/>
      </c>
      <c r="C745" s="76" t="str" cm="1">
        <f t="array" ref="C745">IF(ISBLANK(INDEX(伝票日付,$A745)),"",DATEVALUE(INDEX(TEXT(伝票日付,"0!/00!/00"),$A745)))</f>
        <v/>
      </c>
      <c r="D745" s="78" t="str" cm="1">
        <f t="array" ref="D745">IF(ISBLANK(INDEX(注文番号,$A745)),"",INDEX(注文番号,$A745))</f>
        <v/>
      </c>
      <c r="E745" s="75" t="str" cm="1">
        <f t="array" ref="E745">IF(ISBLANK(INDEX(行,$A745)),"",INDEX(行,$A745))</f>
        <v/>
      </c>
      <c r="F745" s="77" t="str" cm="1">
        <f t="array" ref="F745">IF(ISBLANK(INDEX(行,$A745)),"","0001")</f>
        <v/>
      </c>
      <c r="G745" s="83" t="str">
        <f t="shared" si="99"/>
        <v/>
      </c>
      <c r="H745" s="78" t="str" cm="1">
        <f t="array" ref="H745">IF(ISBLANK(INDEX(行,$A745)),"",8)</f>
        <v/>
      </c>
      <c r="I745" s="77" t="str" cm="1">
        <f t="array" ref="I745">IF(ISBLANK(INDEX(行,$A745)),"","      8211")</f>
        <v/>
      </c>
      <c r="J745" s="78" t="str" cm="1">
        <f t="array" ref="J745">IF(ISBLANK(INDEX(行,$A745)),"",8211)</f>
        <v/>
      </c>
      <c r="K745" s="82" t="str">
        <f t="shared" si="100"/>
        <v/>
      </c>
      <c r="L745" s="77" t="str" cm="1">
        <f t="array" ref="L745">IF(ISBLANK(INDEX(枝番,$A745)),"",INDEX(枝番,$A745))</f>
        <v/>
      </c>
      <c r="M745" s="78" t="str" cm="1">
        <f t="array" ref="M745">IF(ISBLANK(INDEX(工種コード,$A745)),"",INDEX(工種コード,$A745))</f>
        <v/>
      </c>
      <c r="N745" s="78" t="str" cm="1">
        <f t="array" ref="N745">IF(ISBLANK(INDEX(注文番号,$A745)),"",INDEX(注文番号,$A745))</f>
        <v/>
      </c>
      <c r="O745" s="75"/>
      <c r="P745" s="80"/>
      <c r="Q745" s="75" t="str" cm="1">
        <f t="array" ref="Q745">IF(ISBLANK(INDEX(行,$A745)),"",0)</f>
        <v/>
      </c>
      <c r="R745" s="77" t="str" cm="1">
        <f t="array" ref="R745">IF(ISBLANK(INDEX(仕入先コード,$A745)),"",INDEX(仕入先コード,$A745))</f>
        <v/>
      </c>
      <c r="S745" s="75" t="str" cm="1">
        <f t="array" ref="S745">IF(ISBLANK(INDEX(行,$A745)),"",0)</f>
        <v/>
      </c>
      <c r="T745" s="75" t="str" cm="1">
        <f t="array" ref="T745">IF(ISBLANK(INDEX(行,$A745)),"",1)</f>
        <v/>
      </c>
      <c r="U745" s="77" t="str" cm="1">
        <f t="array" ref="U745">IF(ISBLANK(INDEX(行,$A745)),"","         1")</f>
        <v/>
      </c>
      <c r="V745" s="75" t="str" cm="1">
        <f t="array" ref="V745">IF(ISBLANK(INDEX(行,$A745)),"",0)</f>
        <v/>
      </c>
      <c r="W745" s="75" t="str" cm="1">
        <f t="array" ref="W745">IF(ISBLANK(INDEX(数量,$A745)),"",INDEX(数量,$A745))</f>
        <v/>
      </c>
      <c r="X745" s="77" t="str" cm="1">
        <f t="array" ref="X745">IF(ISBLANK(INDEX(単位,$A745)),"",INDEX(単位,$A745))</f>
        <v/>
      </c>
      <c r="Y745" s="75" t="str" cm="1">
        <f t="array" ref="Y745">IF(ISBLANK(INDEX(単価,$A745)),"",INDEX(単価,$A745))</f>
        <v/>
      </c>
      <c r="Z745" s="75" t="str" cm="1">
        <f t="array" ref="Z745">IF(ISBLANK(INDEX(行,$A745)),"",W745*Y745)</f>
        <v/>
      </c>
      <c r="AA745" s="75" t="str" cm="1">
        <f t="array" ref="AA745">IF(ISBLANK(INDEX(行,$A745)),"",Z745*AI745/100)</f>
        <v/>
      </c>
      <c r="AB745" s="77"/>
      <c r="AC745" s="77"/>
      <c r="AD745" s="77"/>
      <c r="AE745" s="77"/>
      <c r="AF745" s="77"/>
      <c r="AG745" s="75" t="str" cm="1">
        <f t="array" ref="AG745">IF(ISBLANK(INDEX(行,$A745)),"",1)</f>
        <v/>
      </c>
      <c r="AH745" s="75" t="str" cm="1">
        <f t="array" ref="AH745">IF(ISBLANK(INDEX(行,$A745)),"",1)</f>
        <v/>
      </c>
      <c r="AI745" s="75" t="str" cm="1">
        <f t="array" ref="AI745">IF(ISBLANK(INDEX(税率,$A745)),"",INDEX(税率,$A745))</f>
        <v/>
      </c>
      <c r="AJ745" s="75" t="str" cm="1">
        <f t="array" ref="AJ745">IF(ISBLANK(INDEX(行,$A745)),"",50)</f>
        <v/>
      </c>
      <c r="AK745" s="76" t="str">
        <f t="shared" si="101"/>
        <v/>
      </c>
      <c r="AL745" s="82" t="str" cm="1">
        <f t="array" ref="AL745">IF(ISBLANK(INDEX(品名,$A745)),"",INDEX(品名,$A745))</f>
        <v/>
      </c>
      <c r="AM745" s="75"/>
      <c r="AN745" s="75" t="str" cm="1">
        <f t="array" ref="AN745">IF(ISBLANK(INDEX(行,$A745)),"",0)</f>
        <v/>
      </c>
      <c r="AO745" s="75" t="str" cm="1">
        <f t="array" ref="AO745">IF(ISBLANK(INDEX(行,$A745)),"",0)</f>
        <v/>
      </c>
      <c r="AP745" s="75" t="str" cm="1">
        <f t="array" ref="AP745">IF(ISBLANK(INDEX(行,$A745)),"",0)</f>
        <v/>
      </c>
      <c r="AQ745" s="75" t="str" cm="1">
        <f t="array" ref="AQ745">IF(ISBLANK(INDEX(行,$A745)),"",0)</f>
        <v/>
      </c>
      <c r="AR745" s="75" t="str" cm="1">
        <f t="array" ref="AR745">IF(ISBLANK(INDEX(行,$A745)),"",0)</f>
        <v/>
      </c>
      <c r="AS745" s="75" t="str" cm="1">
        <f t="array" ref="AS745">IF(ISBLANK(INDEX(行,$A745)),"",0)</f>
        <v/>
      </c>
      <c r="AT745" s="75" t="str" cm="1">
        <f t="array" ref="AT745">IF(ISBLANK(INDEX(行,$A745)),"",0)</f>
        <v/>
      </c>
      <c r="AU745" s="75" t="str" cm="1">
        <f t="array" ref="AU745">IF(ISBLANK(INDEX(行,$A745)),"",0)</f>
        <v/>
      </c>
      <c r="AV745" s="75" t="str" cm="1">
        <f t="array" ref="AV745">IF(ISBLANK(INDEX(行,$A745)),"",0)</f>
        <v/>
      </c>
      <c r="AW745" s="75" t="str" cm="1">
        <f t="array" ref="AW745">IF(ISBLANK(INDEX(行,$A745)),"",0)</f>
        <v/>
      </c>
      <c r="AX745" s="75" t="str" cm="1">
        <f t="array" ref="AX745">IF(ISBLANK(INDEX(行,$A745)),"",0)</f>
        <v/>
      </c>
      <c r="AY745" s="75" t="str" cm="1">
        <f t="array" ref="AY745">IF(ISBLANK(INDEX(行,$A745)),"",0)</f>
        <v/>
      </c>
      <c r="AZ745" s="75" t="str" cm="1">
        <f t="array" ref="AZ745">IF(ISBLANK(INDEX(行,$A745)),"",0)</f>
        <v/>
      </c>
      <c r="BA745" s="75" t="str" cm="1">
        <f t="array" ref="BA745">IF(ISBLANK(INDEX(行,$A745)),"",0)</f>
        <v/>
      </c>
      <c r="BB745" s="75" t="str" cm="1">
        <f t="array" ref="BB745">IF(ISBLANK(INDEX(行,$A745)),"",0)</f>
        <v/>
      </c>
      <c r="BC745" s="75" t="str" cm="1">
        <f t="array" ref="BC745">IF(ISBLANK(INDEX(行,$A745)),"",0)</f>
        <v/>
      </c>
      <c r="BD745" s="75" t="str" cm="1">
        <f t="array" ref="BD745">IF(ISBLANK(INDEX(行,$A745)),"",0)</f>
        <v/>
      </c>
      <c r="BE745" s="75" t="str" cm="1">
        <f t="array" ref="BE745">IF(ISBLANK(INDEX(行,$A745)),"",0)</f>
        <v/>
      </c>
      <c r="BF745" s="75" t="str" cm="1">
        <f t="array" ref="BF745">IF(ISBLANK(INDEX(行,$A745)),"",0)</f>
        <v/>
      </c>
      <c r="BG745" s="75" t="str" cm="1">
        <f t="array" ref="BG745">IF(ISBLANK(INDEX(行,$A745)),"",0)</f>
        <v/>
      </c>
      <c r="BH745" s="75" t="str" cm="1">
        <f t="array" ref="BH745">IF(ISBLANK(INDEX(行,$A745)),"",0)</f>
        <v/>
      </c>
      <c r="BI745" s="75" t="str" cm="1">
        <f t="array" ref="BI745">IF(ISBLANK(INDEX(行,$A745)),"",0)</f>
        <v/>
      </c>
      <c r="BJ745" s="75" t="str" cm="1">
        <f t="array" ref="BJ745">IF(ISBLANK(INDEX(行,$A745)),"",0)</f>
        <v/>
      </c>
      <c r="BK745" s="75" t="str" cm="1">
        <f t="array" ref="BK745">IF(ISBLANK(INDEX(行,$A745)),"",0)</f>
        <v/>
      </c>
      <c r="BL745" s="75" t="str" cm="1">
        <f t="array" ref="BL745">IF(ISBLANK(INDEX(行,$A745)),"",0)</f>
        <v/>
      </c>
      <c r="BM745" s="77"/>
      <c r="BN745" s="77"/>
      <c r="BO745" s="77"/>
      <c r="BP745" s="77"/>
      <c r="BQ745" s="77"/>
      <c r="BR745" s="77"/>
      <c r="BS745" s="77"/>
      <c r="BT745" s="77"/>
      <c r="BU745" s="77"/>
      <c r="BV745" s="77"/>
      <c r="BW745" s="77"/>
      <c r="BX745" s="77"/>
      <c r="BY745" s="77"/>
      <c r="BZ745" s="77"/>
      <c r="CA745" s="77"/>
      <c r="CB745" s="77"/>
      <c r="CC745" s="77"/>
      <c r="CD745" s="77"/>
      <c r="CE745" s="77"/>
      <c r="CF745" s="77"/>
      <c r="CG745" s="77"/>
      <c r="CH745" s="77"/>
      <c r="CI745" s="77"/>
      <c r="CJ745" s="77"/>
      <c r="CK745" s="77"/>
      <c r="CL745" s="77"/>
      <c r="CM745" s="77"/>
      <c r="CN745" s="77"/>
      <c r="CO745" s="77"/>
      <c r="CP745" s="77"/>
      <c r="CQ745" s="76" t="str" cm="1">
        <f t="array" ref="CQ745">IF(ISBLANK(INDEX(納入年月日,$A745)),"",INDEX(TEXT(納入年月日,"0!/00!/00"),$A745))</f>
        <v/>
      </c>
      <c r="CR745" s="77"/>
      <c r="CS745" s="77"/>
      <c r="CT745" s="77"/>
      <c r="CU745" s="77"/>
      <c r="CV745" s="77"/>
      <c r="CW745" s="77"/>
      <c r="CX745" s="77"/>
      <c r="CY745" s="77"/>
      <c r="CZ745" s="77"/>
      <c r="DA745" s="77" t="str" cm="1">
        <f t="array" ref="DA745">IF(ISBLANK(INDEX(行,$A745)),"","      0001")</f>
        <v/>
      </c>
      <c r="DB745" s="75" t="str" cm="1">
        <f t="array" ref="DB745">IF(ISBLANK(INDEX(行,$A745)),"",4101)</f>
        <v/>
      </c>
      <c r="DC745" s="75" t="str" cm="1">
        <f t="array" ref="DC745">IF(ISBLANK(INDEX(行,$A745)),"",2)</f>
        <v/>
      </c>
      <c r="DD745" s="77" t="str">
        <f t="shared" si="102"/>
        <v/>
      </c>
      <c r="DE745" s="75" t="str" cm="1">
        <f t="array" ref="DE745">IF(ISBLANK(INDEX(行,$A745)),"",0)</f>
        <v/>
      </c>
      <c r="DF745" s="77" t="str">
        <f t="shared" si="103"/>
        <v/>
      </c>
      <c r="DG745" s="77" t="str">
        <f t="shared" si="104"/>
        <v/>
      </c>
      <c r="DH745" s="75" t="str" cm="1">
        <f t="array" ref="DH745">IF(ISBLANK(INDEX(行,$A745)),"",0)</f>
        <v/>
      </c>
      <c r="DI745" s="75" t="str" cm="1">
        <f t="array" ref="DI745">IF(ISBLANK(INDEX(行,$A745)),"",0)</f>
        <v/>
      </c>
      <c r="DJ745" s="77"/>
      <c r="DK745" s="80"/>
      <c r="DL745" s="75" t="str" cm="1">
        <f t="array" ref="DL745">IF(ISBLANK(INDEX(行,$A745)),"",0)</f>
        <v/>
      </c>
      <c r="DM745" s="77" t="str">
        <f t="shared" si="105"/>
        <v/>
      </c>
      <c r="DN745" s="75" t="str" cm="1">
        <f t="array" ref="DN745">IF(ISBLANK(INDEX(行,$A745)),"",0)</f>
        <v/>
      </c>
      <c r="DO745" s="75" t="str" cm="1">
        <f t="array" ref="DO745">IF(ISBLANK(INDEX(行,$A745)),"",0)</f>
        <v/>
      </c>
      <c r="DP745" s="77" t="str" cm="1">
        <f t="array" ref="DP745">IF(ISBLANK(INDEX(行,$A745)),"","         0")</f>
        <v/>
      </c>
      <c r="DQ745" s="75" t="str" cm="1">
        <f t="array" ref="DQ745">IF(ISBLANK(INDEX(行,$A745)),"",0)</f>
        <v/>
      </c>
      <c r="DR745" s="75" t="str" cm="1">
        <f t="array" ref="DR745">IF(ISBLANK(INDEX(行,$A745)),"",0)</f>
        <v/>
      </c>
      <c r="DS745" s="77"/>
      <c r="DT745" s="75" t="str" cm="1">
        <f t="array" ref="DT745">IF(ISBLANK(INDEX(行,$A745)),"",0)</f>
        <v/>
      </c>
      <c r="DU745" s="75" t="str" cm="1">
        <f t="array" ref="DU745">IF(ISBLANK(INDEX(行,$A745)),"",$Z745+$AA745)</f>
        <v/>
      </c>
      <c r="DV745" s="75" t="str" cm="1">
        <f t="array" ref="DV745">IF(ISBLANK(INDEX(行,$A745)),"",0)</f>
        <v/>
      </c>
      <c r="DW745" s="77"/>
      <c r="DX745" s="77"/>
      <c r="DY745" s="77"/>
      <c r="DZ745" s="77"/>
      <c r="EA745" s="77"/>
      <c r="EB745" s="75" t="str" cm="1">
        <f t="array" ref="EB745">IF(ISBLANK(INDEX(行,$A745)),"",2)</f>
        <v/>
      </c>
      <c r="EC745" s="75" t="str" cm="1">
        <f t="array" ref="EC745">IF(ISBLANK(INDEX(行,$A745)),"",1)</f>
        <v/>
      </c>
      <c r="ED745" s="75" t="str" cm="1">
        <f t="array" ref="ED745">IF(ISBLANK(INDEX(行,$A745)),"",0)</f>
        <v/>
      </c>
      <c r="EE745" s="75" t="str" cm="1">
        <f t="array" ref="EE745">IF(ISBLANK(INDEX(行,$A745)),"",0)</f>
        <v/>
      </c>
      <c r="EF745" s="76" t="str">
        <f t="shared" si="106"/>
        <v/>
      </c>
      <c r="EG745" s="77" t="str">
        <f t="shared" si="107"/>
        <v/>
      </c>
      <c r="EH745" s="77"/>
      <c r="EI745" s="75" t="str" cm="1">
        <f t="array" ref="EI745">IF(ISBLANK(INDEX(行,$A745)),"",0)</f>
        <v/>
      </c>
      <c r="EJ745" s="75" t="str" cm="1">
        <f t="array" ref="EJ745">IF(ISBLANK(INDEX(行,$A745)),"",0)</f>
        <v/>
      </c>
      <c r="EK745" s="75" t="str" cm="1">
        <f t="array" ref="EK745">IF(ISBLANK(INDEX(行,$A745)),"",0)</f>
        <v/>
      </c>
      <c r="EL745" s="75" t="str" cm="1">
        <f t="array" ref="EL745">IF(ISBLANK(INDEX(行,$A745)),"",0)</f>
        <v/>
      </c>
      <c r="EM745" s="75" t="str" cm="1">
        <f t="array" ref="EM745">IF(ISBLANK(INDEX(行,$A745)),"",0)</f>
        <v/>
      </c>
      <c r="EN745" s="75" t="str" cm="1">
        <f t="array" ref="EN745">IF(ISBLANK(INDEX(行,$A745)),"",0)</f>
        <v/>
      </c>
      <c r="EO745" s="75" t="str" cm="1">
        <f t="array" ref="EO745">IF(ISBLANK(INDEX(行,$A745)),"",0)</f>
        <v/>
      </c>
      <c r="EP745" s="75" t="str" cm="1">
        <f t="array" ref="EP745">IF(ISBLANK(INDEX(行,$A745)),"",0)</f>
        <v/>
      </c>
      <c r="EQ745" s="75" t="str" cm="1">
        <f t="array" ref="EQ745">IF(ISBLANK(INDEX(行,$A745)),"",0)</f>
        <v/>
      </c>
      <c r="ER745" s="75" t="str" cm="1">
        <f t="array" ref="ER745">IF(ISBLANK(INDEX(行,$A745)),"",0)</f>
        <v/>
      </c>
      <c r="ES745" s="75" t="str" cm="1">
        <f t="array" ref="ES745">IF(ISBLANK(INDEX(行,$A745)),"",0)</f>
        <v/>
      </c>
      <c r="ET745" s="75" t="str" cm="1">
        <f t="array" ref="ET745">IF(ISBLANK(INDEX(行,$A745)),"",0)</f>
        <v/>
      </c>
      <c r="EU745" s="75" t="str" cm="1">
        <f t="array" ref="EU745">IF(ISBLANK(INDEX(行,$A745)),"",0)</f>
        <v/>
      </c>
      <c r="EV745" s="75" t="str" cm="1">
        <f t="array" ref="EV745">IF(ISBLANK(INDEX(行,$A745)),"",0)</f>
        <v/>
      </c>
      <c r="EW745" s="75" t="str" cm="1">
        <f t="array" ref="EW745">IF(ISBLANK(INDEX(行,$A745)),"",0)</f>
        <v/>
      </c>
      <c r="EX745" s="75" t="str" cm="1">
        <f t="array" ref="EX745">IF(ISBLANK(INDEX(行,$A745)),"",0)</f>
        <v/>
      </c>
      <c r="EY745" s="75" t="str" cm="1">
        <f t="array" ref="EY745">IF(ISBLANK(INDEX(行,$A745)),"",0)</f>
        <v/>
      </c>
      <c r="EZ745" s="75" t="str" cm="1">
        <f t="array" ref="EZ745">IF(ISBLANK(INDEX(行,$A745)),"",0)</f>
        <v/>
      </c>
      <c r="FA745" s="75" t="str" cm="1">
        <f t="array" ref="FA745">IF(ISBLANK(INDEX(行,$A745)),"",0)</f>
        <v/>
      </c>
      <c r="FB745" s="75" t="str" cm="1">
        <f t="array" ref="FB745">IF(ISBLANK(INDEX(行,$A745)),"",0)</f>
        <v/>
      </c>
      <c r="FC745" s="75" t="str" cm="1">
        <f t="array" ref="FC745">IF(ISBLANK(INDEX(行,$A745)),"",0)</f>
        <v/>
      </c>
      <c r="FD745" s="75" t="str" cm="1">
        <f t="array" ref="FD745">IF(ISBLANK(INDEX(行,$A745)),"",0)</f>
        <v/>
      </c>
      <c r="FE745" s="75" t="str" cm="1">
        <f t="array" ref="FE745">IF(ISBLANK(INDEX(行,$A745)),"",0)</f>
        <v/>
      </c>
      <c r="FF745" s="75" t="str" cm="1">
        <f t="array" ref="FF745">IF(ISBLANK(INDEX(行,$A745)),"",0)</f>
        <v/>
      </c>
      <c r="FG745" s="75" t="str" cm="1">
        <f t="array" ref="FG745">IF(ISBLANK(INDEX(行,$A745)),"",0)</f>
        <v/>
      </c>
      <c r="FH745" s="77"/>
      <c r="FI745" s="77"/>
      <c r="FJ745" s="77"/>
      <c r="FK745" s="77"/>
      <c r="FL745" s="77"/>
      <c r="FM745" s="77"/>
      <c r="FN745" s="77"/>
      <c r="FO745" s="77"/>
      <c r="FP745" s="77"/>
      <c r="FQ745" s="77"/>
      <c r="FR745" s="77"/>
      <c r="FS745" s="77"/>
      <c r="FT745" s="77"/>
      <c r="FU745" s="77"/>
      <c r="FV745" s="77"/>
      <c r="FW745" s="77"/>
      <c r="FX745" s="77"/>
      <c r="FY745" s="77"/>
      <c r="FZ745" s="77"/>
      <c r="GA745" s="77"/>
      <c r="GB745" s="77"/>
      <c r="GC745" s="77"/>
      <c r="GD745" s="77"/>
      <c r="GE745" s="77"/>
      <c r="GF745" s="77"/>
      <c r="GG745" s="77"/>
      <c r="GH745" s="77"/>
      <c r="GI745" s="77"/>
      <c r="GJ745" s="77"/>
      <c r="GK745" s="77"/>
      <c r="GL745" s="76" t="str">
        <f t="shared" si="108"/>
        <v/>
      </c>
      <c r="GM745" s="77"/>
      <c r="GN745" s="77"/>
      <c r="GO745" s="77"/>
      <c r="GP745" s="77"/>
      <c r="GQ745" s="77"/>
      <c r="GR745" s="77"/>
      <c r="GS745" s="77"/>
      <c r="GT745" s="77"/>
      <c r="GU745" s="77"/>
      <c r="GV745" s="75" t="str" cm="1">
        <f t="array" ref="GV745">IF(ISBLANK(INDEX(行,$A745)),"",1)</f>
        <v/>
      </c>
      <c r="GW745" s="75" t="str" cm="1">
        <f t="array" ref="GW745">IF(ISBLANK(INDEX(行,$A745)),"",1)</f>
        <v/>
      </c>
      <c r="GX745" s="75" t="str" cm="1">
        <f t="array" ref="GX745">IF(ISBLANK(INDEX(行,$A745)),"",0)</f>
        <v/>
      </c>
      <c r="GY745" s="77"/>
      <c r="GZ745" s="77"/>
      <c r="HA745" s="76" t="str" cm="1">
        <f t="array" aca="1" ref="HA745" ca="1">IF(ISBLANK(INDEX(行,$A745)),"",TODAY())</f>
        <v/>
      </c>
      <c r="HB745" s="76" t="str" cm="1">
        <f t="array" aca="1" ref="HB745" ca="1">IF(ISBLANK(INDEX(行,$A745)),"",TODAY())</f>
        <v/>
      </c>
      <c r="HC745" s="78" t="str" cm="1">
        <f t="array" ref="HC745">IF(ISBLANK(INDEX(行,$A745)),"","ADMIN")</f>
        <v/>
      </c>
      <c r="HD745" s="78" t="str">
        <f t="shared" si="109"/>
        <v/>
      </c>
    </row>
    <row r="746" spans="1:212" s="12" customFormat="1" ht="15" x14ac:dyDescent="0.15">
      <c r="A746" s="11">
        <v>741</v>
      </c>
      <c r="B746" s="75" t="str" cm="1">
        <f t="array" ref="B746">IF(ISBLANK(INDEX(行,$A746)),"",1)</f>
        <v/>
      </c>
      <c r="C746" s="76" t="str" cm="1">
        <f t="array" ref="C746">IF(ISBLANK(INDEX(伝票日付,$A746)),"",DATEVALUE(INDEX(TEXT(伝票日付,"0!/00!/00"),$A746)))</f>
        <v/>
      </c>
      <c r="D746" s="78" t="str" cm="1">
        <f t="array" ref="D746">IF(ISBLANK(INDEX(注文番号,$A746)),"",INDEX(注文番号,$A746))</f>
        <v/>
      </c>
      <c r="E746" s="75" t="str" cm="1">
        <f t="array" ref="E746">IF(ISBLANK(INDEX(行,$A746)),"",INDEX(行,$A746))</f>
        <v/>
      </c>
      <c r="F746" s="77" t="str" cm="1">
        <f t="array" ref="F746">IF(ISBLANK(INDEX(行,$A746)),"","0001")</f>
        <v/>
      </c>
      <c r="G746" s="83" t="str">
        <f t="shared" si="99"/>
        <v/>
      </c>
      <c r="H746" s="78" t="str" cm="1">
        <f t="array" ref="H746">IF(ISBLANK(INDEX(行,$A746)),"",8)</f>
        <v/>
      </c>
      <c r="I746" s="77" t="str" cm="1">
        <f t="array" ref="I746">IF(ISBLANK(INDEX(行,$A746)),"","      8211")</f>
        <v/>
      </c>
      <c r="J746" s="78" t="str" cm="1">
        <f t="array" ref="J746">IF(ISBLANK(INDEX(行,$A746)),"",8211)</f>
        <v/>
      </c>
      <c r="K746" s="82" t="str">
        <f t="shared" si="100"/>
        <v/>
      </c>
      <c r="L746" s="77" t="str" cm="1">
        <f t="array" ref="L746">IF(ISBLANK(INDEX(枝番,$A746)),"",INDEX(枝番,$A746))</f>
        <v/>
      </c>
      <c r="M746" s="78" t="str" cm="1">
        <f t="array" ref="M746">IF(ISBLANK(INDEX(工種コード,$A746)),"",INDEX(工種コード,$A746))</f>
        <v/>
      </c>
      <c r="N746" s="78" t="str" cm="1">
        <f t="array" ref="N746">IF(ISBLANK(INDEX(注文番号,$A746)),"",INDEX(注文番号,$A746))</f>
        <v/>
      </c>
      <c r="O746" s="75"/>
      <c r="P746" s="80"/>
      <c r="Q746" s="75" t="str" cm="1">
        <f t="array" ref="Q746">IF(ISBLANK(INDEX(行,$A746)),"",0)</f>
        <v/>
      </c>
      <c r="R746" s="77" t="str" cm="1">
        <f t="array" ref="R746">IF(ISBLANK(INDEX(仕入先コード,$A746)),"",INDEX(仕入先コード,$A746))</f>
        <v/>
      </c>
      <c r="S746" s="75" t="str" cm="1">
        <f t="array" ref="S746">IF(ISBLANK(INDEX(行,$A746)),"",0)</f>
        <v/>
      </c>
      <c r="T746" s="75" t="str" cm="1">
        <f t="array" ref="T746">IF(ISBLANK(INDEX(行,$A746)),"",1)</f>
        <v/>
      </c>
      <c r="U746" s="77" t="str" cm="1">
        <f t="array" ref="U746">IF(ISBLANK(INDEX(行,$A746)),"","         1")</f>
        <v/>
      </c>
      <c r="V746" s="75" t="str" cm="1">
        <f t="array" ref="V746">IF(ISBLANK(INDEX(行,$A746)),"",0)</f>
        <v/>
      </c>
      <c r="W746" s="75" t="str" cm="1">
        <f t="array" ref="W746">IF(ISBLANK(INDEX(数量,$A746)),"",INDEX(数量,$A746))</f>
        <v/>
      </c>
      <c r="X746" s="77" t="str" cm="1">
        <f t="array" ref="X746">IF(ISBLANK(INDEX(単位,$A746)),"",INDEX(単位,$A746))</f>
        <v/>
      </c>
      <c r="Y746" s="75" t="str" cm="1">
        <f t="array" ref="Y746">IF(ISBLANK(INDEX(単価,$A746)),"",INDEX(単価,$A746))</f>
        <v/>
      </c>
      <c r="Z746" s="75" t="str" cm="1">
        <f t="array" ref="Z746">IF(ISBLANK(INDEX(行,$A746)),"",W746*Y746)</f>
        <v/>
      </c>
      <c r="AA746" s="75" t="str" cm="1">
        <f t="array" ref="AA746">IF(ISBLANK(INDEX(行,$A746)),"",Z746*AI746/100)</f>
        <v/>
      </c>
      <c r="AB746" s="77"/>
      <c r="AC746" s="77"/>
      <c r="AD746" s="77"/>
      <c r="AE746" s="77"/>
      <c r="AF746" s="77"/>
      <c r="AG746" s="75" t="str" cm="1">
        <f t="array" ref="AG746">IF(ISBLANK(INDEX(行,$A746)),"",1)</f>
        <v/>
      </c>
      <c r="AH746" s="75" t="str" cm="1">
        <f t="array" ref="AH746">IF(ISBLANK(INDEX(行,$A746)),"",1)</f>
        <v/>
      </c>
      <c r="AI746" s="75" t="str" cm="1">
        <f t="array" ref="AI746">IF(ISBLANK(INDEX(税率,$A746)),"",INDEX(税率,$A746))</f>
        <v/>
      </c>
      <c r="AJ746" s="75" t="str" cm="1">
        <f t="array" ref="AJ746">IF(ISBLANK(INDEX(行,$A746)),"",50)</f>
        <v/>
      </c>
      <c r="AK746" s="76" t="str">
        <f t="shared" si="101"/>
        <v/>
      </c>
      <c r="AL746" s="82" t="str" cm="1">
        <f t="array" ref="AL746">IF(ISBLANK(INDEX(品名,$A746)),"",INDEX(品名,$A746))</f>
        <v/>
      </c>
      <c r="AM746" s="75"/>
      <c r="AN746" s="75" t="str" cm="1">
        <f t="array" ref="AN746">IF(ISBLANK(INDEX(行,$A746)),"",0)</f>
        <v/>
      </c>
      <c r="AO746" s="75" t="str" cm="1">
        <f t="array" ref="AO746">IF(ISBLANK(INDEX(行,$A746)),"",0)</f>
        <v/>
      </c>
      <c r="AP746" s="75" t="str" cm="1">
        <f t="array" ref="AP746">IF(ISBLANK(INDEX(行,$A746)),"",0)</f>
        <v/>
      </c>
      <c r="AQ746" s="75" t="str" cm="1">
        <f t="array" ref="AQ746">IF(ISBLANK(INDEX(行,$A746)),"",0)</f>
        <v/>
      </c>
      <c r="AR746" s="75" t="str" cm="1">
        <f t="array" ref="AR746">IF(ISBLANK(INDEX(行,$A746)),"",0)</f>
        <v/>
      </c>
      <c r="AS746" s="75" t="str" cm="1">
        <f t="array" ref="AS746">IF(ISBLANK(INDEX(行,$A746)),"",0)</f>
        <v/>
      </c>
      <c r="AT746" s="75" t="str" cm="1">
        <f t="array" ref="AT746">IF(ISBLANK(INDEX(行,$A746)),"",0)</f>
        <v/>
      </c>
      <c r="AU746" s="75" t="str" cm="1">
        <f t="array" ref="AU746">IF(ISBLANK(INDEX(行,$A746)),"",0)</f>
        <v/>
      </c>
      <c r="AV746" s="75" t="str" cm="1">
        <f t="array" ref="AV746">IF(ISBLANK(INDEX(行,$A746)),"",0)</f>
        <v/>
      </c>
      <c r="AW746" s="75" t="str" cm="1">
        <f t="array" ref="AW746">IF(ISBLANK(INDEX(行,$A746)),"",0)</f>
        <v/>
      </c>
      <c r="AX746" s="75" t="str" cm="1">
        <f t="array" ref="AX746">IF(ISBLANK(INDEX(行,$A746)),"",0)</f>
        <v/>
      </c>
      <c r="AY746" s="75" t="str" cm="1">
        <f t="array" ref="AY746">IF(ISBLANK(INDEX(行,$A746)),"",0)</f>
        <v/>
      </c>
      <c r="AZ746" s="75" t="str" cm="1">
        <f t="array" ref="AZ746">IF(ISBLANK(INDEX(行,$A746)),"",0)</f>
        <v/>
      </c>
      <c r="BA746" s="75" t="str" cm="1">
        <f t="array" ref="BA746">IF(ISBLANK(INDEX(行,$A746)),"",0)</f>
        <v/>
      </c>
      <c r="BB746" s="75" t="str" cm="1">
        <f t="array" ref="BB746">IF(ISBLANK(INDEX(行,$A746)),"",0)</f>
        <v/>
      </c>
      <c r="BC746" s="75" t="str" cm="1">
        <f t="array" ref="BC746">IF(ISBLANK(INDEX(行,$A746)),"",0)</f>
        <v/>
      </c>
      <c r="BD746" s="75" t="str" cm="1">
        <f t="array" ref="BD746">IF(ISBLANK(INDEX(行,$A746)),"",0)</f>
        <v/>
      </c>
      <c r="BE746" s="75" t="str" cm="1">
        <f t="array" ref="BE746">IF(ISBLANK(INDEX(行,$A746)),"",0)</f>
        <v/>
      </c>
      <c r="BF746" s="75" t="str" cm="1">
        <f t="array" ref="BF746">IF(ISBLANK(INDEX(行,$A746)),"",0)</f>
        <v/>
      </c>
      <c r="BG746" s="75" t="str" cm="1">
        <f t="array" ref="BG746">IF(ISBLANK(INDEX(行,$A746)),"",0)</f>
        <v/>
      </c>
      <c r="BH746" s="75" t="str" cm="1">
        <f t="array" ref="BH746">IF(ISBLANK(INDEX(行,$A746)),"",0)</f>
        <v/>
      </c>
      <c r="BI746" s="75" t="str" cm="1">
        <f t="array" ref="BI746">IF(ISBLANK(INDEX(行,$A746)),"",0)</f>
        <v/>
      </c>
      <c r="BJ746" s="75" t="str" cm="1">
        <f t="array" ref="BJ746">IF(ISBLANK(INDEX(行,$A746)),"",0)</f>
        <v/>
      </c>
      <c r="BK746" s="75" t="str" cm="1">
        <f t="array" ref="BK746">IF(ISBLANK(INDEX(行,$A746)),"",0)</f>
        <v/>
      </c>
      <c r="BL746" s="75" t="str" cm="1">
        <f t="array" ref="BL746">IF(ISBLANK(INDEX(行,$A746)),"",0)</f>
        <v/>
      </c>
      <c r="BM746" s="77"/>
      <c r="BN746" s="77"/>
      <c r="BO746" s="77"/>
      <c r="BP746" s="77"/>
      <c r="BQ746" s="77"/>
      <c r="BR746" s="77"/>
      <c r="BS746" s="77"/>
      <c r="BT746" s="77"/>
      <c r="BU746" s="77"/>
      <c r="BV746" s="77"/>
      <c r="BW746" s="77"/>
      <c r="BX746" s="77"/>
      <c r="BY746" s="77"/>
      <c r="BZ746" s="77"/>
      <c r="CA746" s="77"/>
      <c r="CB746" s="77"/>
      <c r="CC746" s="77"/>
      <c r="CD746" s="77"/>
      <c r="CE746" s="77"/>
      <c r="CF746" s="77"/>
      <c r="CG746" s="77"/>
      <c r="CH746" s="77"/>
      <c r="CI746" s="77"/>
      <c r="CJ746" s="77"/>
      <c r="CK746" s="77"/>
      <c r="CL746" s="77"/>
      <c r="CM746" s="77"/>
      <c r="CN746" s="77"/>
      <c r="CO746" s="77"/>
      <c r="CP746" s="77"/>
      <c r="CQ746" s="76" t="str" cm="1">
        <f t="array" ref="CQ746">IF(ISBLANK(INDEX(納入年月日,$A746)),"",INDEX(TEXT(納入年月日,"0!/00!/00"),$A746))</f>
        <v/>
      </c>
      <c r="CR746" s="77"/>
      <c r="CS746" s="77"/>
      <c r="CT746" s="77"/>
      <c r="CU746" s="77"/>
      <c r="CV746" s="77"/>
      <c r="CW746" s="77"/>
      <c r="CX746" s="77"/>
      <c r="CY746" s="77"/>
      <c r="CZ746" s="77"/>
      <c r="DA746" s="77" t="str" cm="1">
        <f t="array" ref="DA746">IF(ISBLANK(INDEX(行,$A746)),"","      0001")</f>
        <v/>
      </c>
      <c r="DB746" s="75" t="str" cm="1">
        <f t="array" ref="DB746">IF(ISBLANK(INDEX(行,$A746)),"",4101)</f>
        <v/>
      </c>
      <c r="DC746" s="75" t="str" cm="1">
        <f t="array" ref="DC746">IF(ISBLANK(INDEX(行,$A746)),"",2)</f>
        <v/>
      </c>
      <c r="DD746" s="77" t="str">
        <f t="shared" si="102"/>
        <v/>
      </c>
      <c r="DE746" s="75" t="str" cm="1">
        <f t="array" ref="DE746">IF(ISBLANK(INDEX(行,$A746)),"",0)</f>
        <v/>
      </c>
      <c r="DF746" s="77" t="str">
        <f t="shared" si="103"/>
        <v/>
      </c>
      <c r="DG746" s="77" t="str">
        <f t="shared" si="104"/>
        <v/>
      </c>
      <c r="DH746" s="75" t="str" cm="1">
        <f t="array" ref="DH746">IF(ISBLANK(INDEX(行,$A746)),"",0)</f>
        <v/>
      </c>
      <c r="DI746" s="75" t="str" cm="1">
        <f t="array" ref="DI746">IF(ISBLANK(INDEX(行,$A746)),"",0)</f>
        <v/>
      </c>
      <c r="DJ746" s="77"/>
      <c r="DK746" s="80"/>
      <c r="DL746" s="75" t="str" cm="1">
        <f t="array" ref="DL746">IF(ISBLANK(INDEX(行,$A746)),"",0)</f>
        <v/>
      </c>
      <c r="DM746" s="77" t="str">
        <f t="shared" si="105"/>
        <v/>
      </c>
      <c r="DN746" s="75" t="str" cm="1">
        <f t="array" ref="DN746">IF(ISBLANK(INDEX(行,$A746)),"",0)</f>
        <v/>
      </c>
      <c r="DO746" s="75" t="str" cm="1">
        <f t="array" ref="DO746">IF(ISBLANK(INDEX(行,$A746)),"",0)</f>
        <v/>
      </c>
      <c r="DP746" s="77" t="str" cm="1">
        <f t="array" ref="DP746">IF(ISBLANK(INDEX(行,$A746)),"","         0")</f>
        <v/>
      </c>
      <c r="DQ746" s="75" t="str" cm="1">
        <f t="array" ref="DQ746">IF(ISBLANK(INDEX(行,$A746)),"",0)</f>
        <v/>
      </c>
      <c r="DR746" s="75" t="str" cm="1">
        <f t="array" ref="DR746">IF(ISBLANK(INDEX(行,$A746)),"",0)</f>
        <v/>
      </c>
      <c r="DS746" s="77"/>
      <c r="DT746" s="75" t="str" cm="1">
        <f t="array" ref="DT746">IF(ISBLANK(INDEX(行,$A746)),"",0)</f>
        <v/>
      </c>
      <c r="DU746" s="75" t="str" cm="1">
        <f t="array" ref="DU746">IF(ISBLANK(INDEX(行,$A746)),"",$Z746+$AA746)</f>
        <v/>
      </c>
      <c r="DV746" s="75" t="str" cm="1">
        <f t="array" ref="DV746">IF(ISBLANK(INDEX(行,$A746)),"",0)</f>
        <v/>
      </c>
      <c r="DW746" s="77"/>
      <c r="DX746" s="77"/>
      <c r="DY746" s="77"/>
      <c r="DZ746" s="77"/>
      <c r="EA746" s="77"/>
      <c r="EB746" s="75" t="str" cm="1">
        <f t="array" ref="EB746">IF(ISBLANK(INDEX(行,$A746)),"",2)</f>
        <v/>
      </c>
      <c r="EC746" s="75" t="str" cm="1">
        <f t="array" ref="EC746">IF(ISBLANK(INDEX(行,$A746)),"",1)</f>
        <v/>
      </c>
      <c r="ED746" s="75" t="str" cm="1">
        <f t="array" ref="ED746">IF(ISBLANK(INDEX(行,$A746)),"",0)</f>
        <v/>
      </c>
      <c r="EE746" s="75" t="str" cm="1">
        <f t="array" ref="EE746">IF(ISBLANK(INDEX(行,$A746)),"",0)</f>
        <v/>
      </c>
      <c r="EF746" s="76" t="str">
        <f t="shared" si="106"/>
        <v/>
      </c>
      <c r="EG746" s="77" t="str">
        <f t="shared" si="107"/>
        <v/>
      </c>
      <c r="EH746" s="77"/>
      <c r="EI746" s="75" t="str" cm="1">
        <f t="array" ref="EI746">IF(ISBLANK(INDEX(行,$A746)),"",0)</f>
        <v/>
      </c>
      <c r="EJ746" s="75" t="str" cm="1">
        <f t="array" ref="EJ746">IF(ISBLANK(INDEX(行,$A746)),"",0)</f>
        <v/>
      </c>
      <c r="EK746" s="75" t="str" cm="1">
        <f t="array" ref="EK746">IF(ISBLANK(INDEX(行,$A746)),"",0)</f>
        <v/>
      </c>
      <c r="EL746" s="75" t="str" cm="1">
        <f t="array" ref="EL746">IF(ISBLANK(INDEX(行,$A746)),"",0)</f>
        <v/>
      </c>
      <c r="EM746" s="75" t="str" cm="1">
        <f t="array" ref="EM746">IF(ISBLANK(INDEX(行,$A746)),"",0)</f>
        <v/>
      </c>
      <c r="EN746" s="75" t="str" cm="1">
        <f t="array" ref="EN746">IF(ISBLANK(INDEX(行,$A746)),"",0)</f>
        <v/>
      </c>
      <c r="EO746" s="75" t="str" cm="1">
        <f t="array" ref="EO746">IF(ISBLANK(INDEX(行,$A746)),"",0)</f>
        <v/>
      </c>
      <c r="EP746" s="75" t="str" cm="1">
        <f t="array" ref="EP746">IF(ISBLANK(INDEX(行,$A746)),"",0)</f>
        <v/>
      </c>
      <c r="EQ746" s="75" t="str" cm="1">
        <f t="array" ref="EQ746">IF(ISBLANK(INDEX(行,$A746)),"",0)</f>
        <v/>
      </c>
      <c r="ER746" s="75" t="str" cm="1">
        <f t="array" ref="ER746">IF(ISBLANK(INDEX(行,$A746)),"",0)</f>
        <v/>
      </c>
      <c r="ES746" s="75" t="str" cm="1">
        <f t="array" ref="ES746">IF(ISBLANK(INDEX(行,$A746)),"",0)</f>
        <v/>
      </c>
      <c r="ET746" s="75" t="str" cm="1">
        <f t="array" ref="ET746">IF(ISBLANK(INDEX(行,$A746)),"",0)</f>
        <v/>
      </c>
      <c r="EU746" s="75" t="str" cm="1">
        <f t="array" ref="EU746">IF(ISBLANK(INDEX(行,$A746)),"",0)</f>
        <v/>
      </c>
      <c r="EV746" s="75" t="str" cm="1">
        <f t="array" ref="EV746">IF(ISBLANK(INDEX(行,$A746)),"",0)</f>
        <v/>
      </c>
      <c r="EW746" s="75" t="str" cm="1">
        <f t="array" ref="EW746">IF(ISBLANK(INDEX(行,$A746)),"",0)</f>
        <v/>
      </c>
      <c r="EX746" s="75" t="str" cm="1">
        <f t="array" ref="EX746">IF(ISBLANK(INDEX(行,$A746)),"",0)</f>
        <v/>
      </c>
      <c r="EY746" s="75" t="str" cm="1">
        <f t="array" ref="EY746">IF(ISBLANK(INDEX(行,$A746)),"",0)</f>
        <v/>
      </c>
      <c r="EZ746" s="75" t="str" cm="1">
        <f t="array" ref="EZ746">IF(ISBLANK(INDEX(行,$A746)),"",0)</f>
        <v/>
      </c>
      <c r="FA746" s="75" t="str" cm="1">
        <f t="array" ref="FA746">IF(ISBLANK(INDEX(行,$A746)),"",0)</f>
        <v/>
      </c>
      <c r="FB746" s="75" t="str" cm="1">
        <f t="array" ref="FB746">IF(ISBLANK(INDEX(行,$A746)),"",0)</f>
        <v/>
      </c>
      <c r="FC746" s="75" t="str" cm="1">
        <f t="array" ref="FC746">IF(ISBLANK(INDEX(行,$A746)),"",0)</f>
        <v/>
      </c>
      <c r="FD746" s="75" t="str" cm="1">
        <f t="array" ref="FD746">IF(ISBLANK(INDEX(行,$A746)),"",0)</f>
        <v/>
      </c>
      <c r="FE746" s="75" t="str" cm="1">
        <f t="array" ref="FE746">IF(ISBLANK(INDEX(行,$A746)),"",0)</f>
        <v/>
      </c>
      <c r="FF746" s="75" t="str" cm="1">
        <f t="array" ref="FF746">IF(ISBLANK(INDEX(行,$A746)),"",0)</f>
        <v/>
      </c>
      <c r="FG746" s="75" t="str" cm="1">
        <f t="array" ref="FG746">IF(ISBLANK(INDEX(行,$A746)),"",0)</f>
        <v/>
      </c>
      <c r="FH746" s="77"/>
      <c r="FI746" s="77"/>
      <c r="FJ746" s="77"/>
      <c r="FK746" s="77"/>
      <c r="FL746" s="77"/>
      <c r="FM746" s="77"/>
      <c r="FN746" s="77"/>
      <c r="FO746" s="77"/>
      <c r="FP746" s="77"/>
      <c r="FQ746" s="77"/>
      <c r="FR746" s="77"/>
      <c r="FS746" s="77"/>
      <c r="FT746" s="77"/>
      <c r="FU746" s="77"/>
      <c r="FV746" s="77"/>
      <c r="FW746" s="77"/>
      <c r="FX746" s="77"/>
      <c r="FY746" s="77"/>
      <c r="FZ746" s="77"/>
      <c r="GA746" s="77"/>
      <c r="GB746" s="77"/>
      <c r="GC746" s="77"/>
      <c r="GD746" s="77"/>
      <c r="GE746" s="77"/>
      <c r="GF746" s="77"/>
      <c r="GG746" s="77"/>
      <c r="GH746" s="77"/>
      <c r="GI746" s="77"/>
      <c r="GJ746" s="77"/>
      <c r="GK746" s="77"/>
      <c r="GL746" s="76" t="str">
        <f t="shared" si="108"/>
        <v/>
      </c>
      <c r="GM746" s="77"/>
      <c r="GN746" s="77"/>
      <c r="GO746" s="77"/>
      <c r="GP746" s="77"/>
      <c r="GQ746" s="77"/>
      <c r="GR746" s="77"/>
      <c r="GS746" s="77"/>
      <c r="GT746" s="77"/>
      <c r="GU746" s="77"/>
      <c r="GV746" s="75" t="str" cm="1">
        <f t="array" ref="GV746">IF(ISBLANK(INDEX(行,$A746)),"",1)</f>
        <v/>
      </c>
      <c r="GW746" s="75" t="str" cm="1">
        <f t="array" ref="GW746">IF(ISBLANK(INDEX(行,$A746)),"",1)</f>
        <v/>
      </c>
      <c r="GX746" s="75" t="str" cm="1">
        <f t="array" ref="GX746">IF(ISBLANK(INDEX(行,$A746)),"",0)</f>
        <v/>
      </c>
      <c r="GY746" s="77"/>
      <c r="GZ746" s="77"/>
      <c r="HA746" s="76" t="str" cm="1">
        <f t="array" aca="1" ref="HA746" ca="1">IF(ISBLANK(INDEX(行,$A746)),"",TODAY())</f>
        <v/>
      </c>
      <c r="HB746" s="76" t="str" cm="1">
        <f t="array" aca="1" ref="HB746" ca="1">IF(ISBLANK(INDEX(行,$A746)),"",TODAY())</f>
        <v/>
      </c>
      <c r="HC746" s="78" t="str" cm="1">
        <f t="array" ref="HC746">IF(ISBLANK(INDEX(行,$A746)),"","ADMIN")</f>
        <v/>
      </c>
      <c r="HD746" s="78" t="str">
        <f t="shared" si="109"/>
        <v/>
      </c>
    </row>
    <row r="747" spans="1:212" s="12" customFormat="1" ht="15" x14ac:dyDescent="0.15">
      <c r="A747" s="11">
        <v>742</v>
      </c>
      <c r="B747" s="75" t="str" cm="1">
        <f t="array" ref="B747">IF(ISBLANK(INDEX(行,$A747)),"",1)</f>
        <v/>
      </c>
      <c r="C747" s="76" t="str" cm="1">
        <f t="array" ref="C747">IF(ISBLANK(INDEX(伝票日付,$A747)),"",DATEVALUE(INDEX(TEXT(伝票日付,"0!/00!/00"),$A747)))</f>
        <v/>
      </c>
      <c r="D747" s="78" t="str" cm="1">
        <f t="array" ref="D747">IF(ISBLANK(INDEX(注文番号,$A747)),"",INDEX(注文番号,$A747))</f>
        <v/>
      </c>
      <c r="E747" s="75" t="str" cm="1">
        <f t="array" ref="E747">IF(ISBLANK(INDEX(行,$A747)),"",INDEX(行,$A747))</f>
        <v/>
      </c>
      <c r="F747" s="77" t="str" cm="1">
        <f t="array" ref="F747">IF(ISBLANK(INDEX(行,$A747)),"","0001")</f>
        <v/>
      </c>
      <c r="G747" s="83" t="str">
        <f t="shared" si="99"/>
        <v/>
      </c>
      <c r="H747" s="78" t="str" cm="1">
        <f t="array" ref="H747">IF(ISBLANK(INDEX(行,$A747)),"",8)</f>
        <v/>
      </c>
      <c r="I747" s="77" t="str" cm="1">
        <f t="array" ref="I747">IF(ISBLANK(INDEX(行,$A747)),"","      8211")</f>
        <v/>
      </c>
      <c r="J747" s="78" t="str" cm="1">
        <f t="array" ref="J747">IF(ISBLANK(INDEX(行,$A747)),"",8211)</f>
        <v/>
      </c>
      <c r="K747" s="82" t="str">
        <f t="shared" si="100"/>
        <v/>
      </c>
      <c r="L747" s="77" t="str" cm="1">
        <f t="array" ref="L747">IF(ISBLANK(INDEX(枝番,$A747)),"",INDEX(枝番,$A747))</f>
        <v/>
      </c>
      <c r="M747" s="78" t="str" cm="1">
        <f t="array" ref="M747">IF(ISBLANK(INDEX(工種コード,$A747)),"",INDEX(工種コード,$A747))</f>
        <v/>
      </c>
      <c r="N747" s="78" t="str" cm="1">
        <f t="array" ref="N747">IF(ISBLANK(INDEX(注文番号,$A747)),"",INDEX(注文番号,$A747))</f>
        <v/>
      </c>
      <c r="O747" s="75"/>
      <c r="P747" s="80"/>
      <c r="Q747" s="75" t="str" cm="1">
        <f t="array" ref="Q747">IF(ISBLANK(INDEX(行,$A747)),"",0)</f>
        <v/>
      </c>
      <c r="R747" s="77" t="str" cm="1">
        <f t="array" ref="R747">IF(ISBLANK(INDEX(仕入先コード,$A747)),"",INDEX(仕入先コード,$A747))</f>
        <v/>
      </c>
      <c r="S747" s="75" t="str" cm="1">
        <f t="array" ref="S747">IF(ISBLANK(INDEX(行,$A747)),"",0)</f>
        <v/>
      </c>
      <c r="T747" s="75" t="str" cm="1">
        <f t="array" ref="T747">IF(ISBLANK(INDEX(行,$A747)),"",1)</f>
        <v/>
      </c>
      <c r="U747" s="77" t="str" cm="1">
        <f t="array" ref="U747">IF(ISBLANK(INDEX(行,$A747)),"","         1")</f>
        <v/>
      </c>
      <c r="V747" s="75" t="str" cm="1">
        <f t="array" ref="V747">IF(ISBLANK(INDEX(行,$A747)),"",0)</f>
        <v/>
      </c>
      <c r="W747" s="75" t="str" cm="1">
        <f t="array" ref="W747">IF(ISBLANK(INDEX(数量,$A747)),"",INDEX(数量,$A747))</f>
        <v/>
      </c>
      <c r="X747" s="77" t="str" cm="1">
        <f t="array" ref="X747">IF(ISBLANK(INDEX(単位,$A747)),"",INDEX(単位,$A747))</f>
        <v/>
      </c>
      <c r="Y747" s="75" t="str" cm="1">
        <f t="array" ref="Y747">IF(ISBLANK(INDEX(単価,$A747)),"",INDEX(単価,$A747))</f>
        <v/>
      </c>
      <c r="Z747" s="75" t="str" cm="1">
        <f t="array" ref="Z747">IF(ISBLANK(INDEX(行,$A747)),"",W747*Y747)</f>
        <v/>
      </c>
      <c r="AA747" s="75" t="str" cm="1">
        <f t="array" ref="AA747">IF(ISBLANK(INDEX(行,$A747)),"",Z747*AI747/100)</f>
        <v/>
      </c>
      <c r="AB747" s="77"/>
      <c r="AC747" s="77"/>
      <c r="AD747" s="77"/>
      <c r="AE747" s="77"/>
      <c r="AF747" s="77"/>
      <c r="AG747" s="75" t="str" cm="1">
        <f t="array" ref="AG747">IF(ISBLANK(INDEX(行,$A747)),"",1)</f>
        <v/>
      </c>
      <c r="AH747" s="75" t="str" cm="1">
        <f t="array" ref="AH747">IF(ISBLANK(INDEX(行,$A747)),"",1)</f>
        <v/>
      </c>
      <c r="AI747" s="75" t="str" cm="1">
        <f t="array" ref="AI747">IF(ISBLANK(INDEX(税率,$A747)),"",INDEX(税率,$A747))</f>
        <v/>
      </c>
      <c r="AJ747" s="75" t="str" cm="1">
        <f t="array" ref="AJ747">IF(ISBLANK(INDEX(行,$A747)),"",50)</f>
        <v/>
      </c>
      <c r="AK747" s="76" t="str">
        <f t="shared" si="101"/>
        <v/>
      </c>
      <c r="AL747" s="82" t="str" cm="1">
        <f t="array" ref="AL747">IF(ISBLANK(INDEX(品名,$A747)),"",INDEX(品名,$A747))</f>
        <v/>
      </c>
      <c r="AM747" s="75"/>
      <c r="AN747" s="75" t="str" cm="1">
        <f t="array" ref="AN747">IF(ISBLANK(INDEX(行,$A747)),"",0)</f>
        <v/>
      </c>
      <c r="AO747" s="75" t="str" cm="1">
        <f t="array" ref="AO747">IF(ISBLANK(INDEX(行,$A747)),"",0)</f>
        <v/>
      </c>
      <c r="AP747" s="75" t="str" cm="1">
        <f t="array" ref="AP747">IF(ISBLANK(INDEX(行,$A747)),"",0)</f>
        <v/>
      </c>
      <c r="AQ747" s="75" t="str" cm="1">
        <f t="array" ref="AQ747">IF(ISBLANK(INDEX(行,$A747)),"",0)</f>
        <v/>
      </c>
      <c r="AR747" s="75" t="str" cm="1">
        <f t="array" ref="AR747">IF(ISBLANK(INDEX(行,$A747)),"",0)</f>
        <v/>
      </c>
      <c r="AS747" s="75" t="str" cm="1">
        <f t="array" ref="AS747">IF(ISBLANK(INDEX(行,$A747)),"",0)</f>
        <v/>
      </c>
      <c r="AT747" s="75" t="str" cm="1">
        <f t="array" ref="AT747">IF(ISBLANK(INDEX(行,$A747)),"",0)</f>
        <v/>
      </c>
      <c r="AU747" s="75" t="str" cm="1">
        <f t="array" ref="AU747">IF(ISBLANK(INDEX(行,$A747)),"",0)</f>
        <v/>
      </c>
      <c r="AV747" s="75" t="str" cm="1">
        <f t="array" ref="AV747">IF(ISBLANK(INDEX(行,$A747)),"",0)</f>
        <v/>
      </c>
      <c r="AW747" s="75" t="str" cm="1">
        <f t="array" ref="AW747">IF(ISBLANK(INDEX(行,$A747)),"",0)</f>
        <v/>
      </c>
      <c r="AX747" s="75" t="str" cm="1">
        <f t="array" ref="AX747">IF(ISBLANK(INDEX(行,$A747)),"",0)</f>
        <v/>
      </c>
      <c r="AY747" s="75" t="str" cm="1">
        <f t="array" ref="AY747">IF(ISBLANK(INDEX(行,$A747)),"",0)</f>
        <v/>
      </c>
      <c r="AZ747" s="75" t="str" cm="1">
        <f t="array" ref="AZ747">IF(ISBLANK(INDEX(行,$A747)),"",0)</f>
        <v/>
      </c>
      <c r="BA747" s="75" t="str" cm="1">
        <f t="array" ref="BA747">IF(ISBLANK(INDEX(行,$A747)),"",0)</f>
        <v/>
      </c>
      <c r="BB747" s="75" t="str" cm="1">
        <f t="array" ref="BB747">IF(ISBLANK(INDEX(行,$A747)),"",0)</f>
        <v/>
      </c>
      <c r="BC747" s="75" t="str" cm="1">
        <f t="array" ref="BC747">IF(ISBLANK(INDEX(行,$A747)),"",0)</f>
        <v/>
      </c>
      <c r="BD747" s="75" t="str" cm="1">
        <f t="array" ref="BD747">IF(ISBLANK(INDEX(行,$A747)),"",0)</f>
        <v/>
      </c>
      <c r="BE747" s="75" t="str" cm="1">
        <f t="array" ref="BE747">IF(ISBLANK(INDEX(行,$A747)),"",0)</f>
        <v/>
      </c>
      <c r="BF747" s="75" t="str" cm="1">
        <f t="array" ref="BF747">IF(ISBLANK(INDEX(行,$A747)),"",0)</f>
        <v/>
      </c>
      <c r="BG747" s="75" t="str" cm="1">
        <f t="array" ref="BG747">IF(ISBLANK(INDEX(行,$A747)),"",0)</f>
        <v/>
      </c>
      <c r="BH747" s="75" t="str" cm="1">
        <f t="array" ref="BH747">IF(ISBLANK(INDEX(行,$A747)),"",0)</f>
        <v/>
      </c>
      <c r="BI747" s="75" t="str" cm="1">
        <f t="array" ref="BI747">IF(ISBLANK(INDEX(行,$A747)),"",0)</f>
        <v/>
      </c>
      <c r="BJ747" s="75" t="str" cm="1">
        <f t="array" ref="BJ747">IF(ISBLANK(INDEX(行,$A747)),"",0)</f>
        <v/>
      </c>
      <c r="BK747" s="75" t="str" cm="1">
        <f t="array" ref="BK747">IF(ISBLANK(INDEX(行,$A747)),"",0)</f>
        <v/>
      </c>
      <c r="BL747" s="75" t="str" cm="1">
        <f t="array" ref="BL747">IF(ISBLANK(INDEX(行,$A747)),"",0)</f>
        <v/>
      </c>
      <c r="BM747" s="77"/>
      <c r="BN747" s="77"/>
      <c r="BO747" s="77"/>
      <c r="BP747" s="77"/>
      <c r="BQ747" s="77"/>
      <c r="BR747" s="77"/>
      <c r="BS747" s="77"/>
      <c r="BT747" s="77"/>
      <c r="BU747" s="77"/>
      <c r="BV747" s="77"/>
      <c r="BW747" s="77"/>
      <c r="BX747" s="77"/>
      <c r="BY747" s="77"/>
      <c r="BZ747" s="77"/>
      <c r="CA747" s="77"/>
      <c r="CB747" s="77"/>
      <c r="CC747" s="77"/>
      <c r="CD747" s="77"/>
      <c r="CE747" s="77"/>
      <c r="CF747" s="77"/>
      <c r="CG747" s="77"/>
      <c r="CH747" s="77"/>
      <c r="CI747" s="77"/>
      <c r="CJ747" s="77"/>
      <c r="CK747" s="77"/>
      <c r="CL747" s="77"/>
      <c r="CM747" s="77"/>
      <c r="CN747" s="77"/>
      <c r="CO747" s="77"/>
      <c r="CP747" s="77"/>
      <c r="CQ747" s="76" t="str" cm="1">
        <f t="array" ref="CQ747">IF(ISBLANK(INDEX(納入年月日,$A747)),"",INDEX(TEXT(納入年月日,"0!/00!/00"),$A747))</f>
        <v/>
      </c>
      <c r="CR747" s="77"/>
      <c r="CS747" s="77"/>
      <c r="CT747" s="77"/>
      <c r="CU747" s="77"/>
      <c r="CV747" s="77"/>
      <c r="CW747" s="77"/>
      <c r="CX747" s="77"/>
      <c r="CY747" s="77"/>
      <c r="CZ747" s="77"/>
      <c r="DA747" s="77" t="str" cm="1">
        <f t="array" ref="DA747">IF(ISBLANK(INDEX(行,$A747)),"","      0001")</f>
        <v/>
      </c>
      <c r="DB747" s="75" t="str" cm="1">
        <f t="array" ref="DB747">IF(ISBLANK(INDEX(行,$A747)),"",4101)</f>
        <v/>
      </c>
      <c r="DC747" s="75" t="str" cm="1">
        <f t="array" ref="DC747">IF(ISBLANK(INDEX(行,$A747)),"",2)</f>
        <v/>
      </c>
      <c r="DD747" s="77" t="str">
        <f t="shared" si="102"/>
        <v/>
      </c>
      <c r="DE747" s="75" t="str" cm="1">
        <f t="array" ref="DE747">IF(ISBLANK(INDEX(行,$A747)),"",0)</f>
        <v/>
      </c>
      <c r="DF747" s="77" t="str">
        <f t="shared" si="103"/>
        <v/>
      </c>
      <c r="DG747" s="77" t="str">
        <f t="shared" si="104"/>
        <v/>
      </c>
      <c r="DH747" s="75" t="str" cm="1">
        <f t="array" ref="DH747">IF(ISBLANK(INDEX(行,$A747)),"",0)</f>
        <v/>
      </c>
      <c r="DI747" s="75" t="str" cm="1">
        <f t="array" ref="DI747">IF(ISBLANK(INDEX(行,$A747)),"",0)</f>
        <v/>
      </c>
      <c r="DJ747" s="77"/>
      <c r="DK747" s="80"/>
      <c r="DL747" s="75" t="str" cm="1">
        <f t="array" ref="DL747">IF(ISBLANK(INDEX(行,$A747)),"",0)</f>
        <v/>
      </c>
      <c r="DM747" s="77" t="str">
        <f t="shared" si="105"/>
        <v/>
      </c>
      <c r="DN747" s="75" t="str" cm="1">
        <f t="array" ref="DN747">IF(ISBLANK(INDEX(行,$A747)),"",0)</f>
        <v/>
      </c>
      <c r="DO747" s="75" t="str" cm="1">
        <f t="array" ref="DO747">IF(ISBLANK(INDEX(行,$A747)),"",0)</f>
        <v/>
      </c>
      <c r="DP747" s="77" t="str" cm="1">
        <f t="array" ref="DP747">IF(ISBLANK(INDEX(行,$A747)),"","         0")</f>
        <v/>
      </c>
      <c r="DQ747" s="75" t="str" cm="1">
        <f t="array" ref="DQ747">IF(ISBLANK(INDEX(行,$A747)),"",0)</f>
        <v/>
      </c>
      <c r="DR747" s="75" t="str" cm="1">
        <f t="array" ref="DR747">IF(ISBLANK(INDEX(行,$A747)),"",0)</f>
        <v/>
      </c>
      <c r="DS747" s="77"/>
      <c r="DT747" s="75" t="str" cm="1">
        <f t="array" ref="DT747">IF(ISBLANK(INDEX(行,$A747)),"",0)</f>
        <v/>
      </c>
      <c r="DU747" s="75" t="str" cm="1">
        <f t="array" ref="DU747">IF(ISBLANK(INDEX(行,$A747)),"",$Z747+$AA747)</f>
        <v/>
      </c>
      <c r="DV747" s="75" t="str" cm="1">
        <f t="array" ref="DV747">IF(ISBLANK(INDEX(行,$A747)),"",0)</f>
        <v/>
      </c>
      <c r="DW747" s="77"/>
      <c r="DX747" s="77"/>
      <c r="DY747" s="77"/>
      <c r="DZ747" s="77"/>
      <c r="EA747" s="77"/>
      <c r="EB747" s="75" t="str" cm="1">
        <f t="array" ref="EB747">IF(ISBLANK(INDEX(行,$A747)),"",2)</f>
        <v/>
      </c>
      <c r="EC747" s="75" t="str" cm="1">
        <f t="array" ref="EC747">IF(ISBLANK(INDEX(行,$A747)),"",1)</f>
        <v/>
      </c>
      <c r="ED747" s="75" t="str" cm="1">
        <f t="array" ref="ED747">IF(ISBLANK(INDEX(行,$A747)),"",0)</f>
        <v/>
      </c>
      <c r="EE747" s="75" t="str" cm="1">
        <f t="array" ref="EE747">IF(ISBLANK(INDEX(行,$A747)),"",0)</f>
        <v/>
      </c>
      <c r="EF747" s="76" t="str">
        <f t="shared" si="106"/>
        <v/>
      </c>
      <c r="EG747" s="77" t="str">
        <f t="shared" si="107"/>
        <v/>
      </c>
      <c r="EH747" s="77"/>
      <c r="EI747" s="75" t="str" cm="1">
        <f t="array" ref="EI747">IF(ISBLANK(INDEX(行,$A747)),"",0)</f>
        <v/>
      </c>
      <c r="EJ747" s="75" t="str" cm="1">
        <f t="array" ref="EJ747">IF(ISBLANK(INDEX(行,$A747)),"",0)</f>
        <v/>
      </c>
      <c r="EK747" s="75" t="str" cm="1">
        <f t="array" ref="EK747">IF(ISBLANK(INDEX(行,$A747)),"",0)</f>
        <v/>
      </c>
      <c r="EL747" s="75" t="str" cm="1">
        <f t="array" ref="EL747">IF(ISBLANK(INDEX(行,$A747)),"",0)</f>
        <v/>
      </c>
      <c r="EM747" s="75" t="str" cm="1">
        <f t="array" ref="EM747">IF(ISBLANK(INDEX(行,$A747)),"",0)</f>
        <v/>
      </c>
      <c r="EN747" s="75" t="str" cm="1">
        <f t="array" ref="EN747">IF(ISBLANK(INDEX(行,$A747)),"",0)</f>
        <v/>
      </c>
      <c r="EO747" s="75" t="str" cm="1">
        <f t="array" ref="EO747">IF(ISBLANK(INDEX(行,$A747)),"",0)</f>
        <v/>
      </c>
      <c r="EP747" s="75" t="str" cm="1">
        <f t="array" ref="EP747">IF(ISBLANK(INDEX(行,$A747)),"",0)</f>
        <v/>
      </c>
      <c r="EQ747" s="75" t="str" cm="1">
        <f t="array" ref="EQ747">IF(ISBLANK(INDEX(行,$A747)),"",0)</f>
        <v/>
      </c>
      <c r="ER747" s="75" t="str" cm="1">
        <f t="array" ref="ER747">IF(ISBLANK(INDEX(行,$A747)),"",0)</f>
        <v/>
      </c>
      <c r="ES747" s="75" t="str" cm="1">
        <f t="array" ref="ES747">IF(ISBLANK(INDEX(行,$A747)),"",0)</f>
        <v/>
      </c>
      <c r="ET747" s="75" t="str" cm="1">
        <f t="array" ref="ET747">IF(ISBLANK(INDEX(行,$A747)),"",0)</f>
        <v/>
      </c>
      <c r="EU747" s="75" t="str" cm="1">
        <f t="array" ref="EU747">IF(ISBLANK(INDEX(行,$A747)),"",0)</f>
        <v/>
      </c>
      <c r="EV747" s="75" t="str" cm="1">
        <f t="array" ref="EV747">IF(ISBLANK(INDEX(行,$A747)),"",0)</f>
        <v/>
      </c>
      <c r="EW747" s="75" t="str" cm="1">
        <f t="array" ref="EW747">IF(ISBLANK(INDEX(行,$A747)),"",0)</f>
        <v/>
      </c>
      <c r="EX747" s="75" t="str" cm="1">
        <f t="array" ref="EX747">IF(ISBLANK(INDEX(行,$A747)),"",0)</f>
        <v/>
      </c>
      <c r="EY747" s="75" t="str" cm="1">
        <f t="array" ref="EY747">IF(ISBLANK(INDEX(行,$A747)),"",0)</f>
        <v/>
      </c>
      <c r="EZ747" s="75" t="str" cm="1">
        <f t="array" ref="EZ747">IF(ISBLANK(INDEX(行,$A747)),"",0)</f>
        <v/>
      </c>
      <c r="FA747" s="75" t="str" cm="1">
        <f t="array" ref="FA747">IF(ISBLANK(INDEX(行,$A747)),"",0)</f>
        <v/>
      </c>
      <c r="FB747" s="75" t="str" cm="1">
        <f t="array" ref="FB747">IF(ISBLANK(INDEX(行,$A747)),"",0)</f>
        <v/>
      </c>
      <c r="FC747" s="75" t="str" cm="1">
        <f t="array" ref="FC747">IF(ISBLANK(INDEX(行,$A747)),"",0)</f>
        <v/>
      </c>
      <c r="FD747" s="75" t="str" cm="1">
        <f t="array" ref="FD747">IF(ISBLANK(INDEX(行,$A747)),"",0)</f>
        <v/>
      </c>
      <c r="FE747" s="75" t="str" cm="1">
        <f t="array" ref="FE747">IF(ISBLANK(INDEX(行,$A747)),"",0)</f>
        <v/>
      </c>
      <c r="FF747" s="75" t="str" cm="1">
        <f t="array" ref="FF747">IF(ISBLANK(INDEX(行,$A747)),"",0)</f>
        <v/>
      </c>
      <c r="FG747" s="75" t="str" cm="1">
        <f t="array" ref="FG747">IF(ISBLANK(INDEX(行,$A747)),"",0)</f>
        <v/>
      </c>
      <c r="FH747" s="77"/>
      <c r="FI747" s="77"/>
      <c r="FJ747" s="77"/>
      <c r="FK747" s="77"/>
      <c r="FL747" s="77"/>
      <c r="FM747" s="77"/>
      <c r="FN747" s="77"/>
      <c r="FO747" s="77"/>
      <c r="FP747" s="77"/>
      <c r="FQ747" s="77"/>
      <c r="FR747" s="77"/>
      <c r="FS747" s="77"/>
      <c r="FT747" s="77"/>
      <c r="FU747" s="77"/>
      <c r="FV747" s="77"/>
      <c r="FW747" s="77"/>
      <c r="FX747" s="77"/>
      <c r="FY747" s="77"/>
      <c r="FZ747" s="77"/>
      <c r="GA747" s="77"/>
      <c r="GB747" s="77"/>
      <c r="GC747" s="77"/>
      <c r="GD747" s="77"/>
      <c r="GE747" s="77"/>
      <c r="GF747" s="77"/>
      <c r="GG747" s="77"/>
      <c r="GH747" s="77"/>
      <c r="GI747" s="77"/>
      <c r="GJ747" s="77"/>
      <c r="GK747" s="77"/>
      <c r="GL747" s="76" t="str">
        <f t="shared" si="108"/>
        <v/>
      </c>
      <c r="GM747" s="77"/>
      <c r="GN747" s="77"/>
      <c r="GO747" s="77"/>
      <c r="GP747" s="77"/>
      <c r="GQ747" s="77"/>
      <c r="GR747" s="77"/>
      <c r="GS747" s="77"/>
      <c r="GT747" s="77"/>
      <c r="GU747" s="77"/>
      <c r="GV747" s="75" t="str" cm="1">
        <f t="array" ref="GV747">IF(ISBLANK(INDEX(行,$A747)),"",1)</f>
        <v/>
      </c>
      <c r="GW747" s="75" t="str" cm="1">
        <f t="array" ref="GW747">IF(ISBLANK(INDEX(行,$A747)),"",1)</f>
        <v/>
      </c>
      <c r="GX747" s="75" t="str" cm="1">
        <f t="array" ref="GX747">IF(ISBLANK(INDEX(行,$A747)),"",0)</f>
        <v/>
      </c>
      <c r="GY747" s="77"/>
      <c r="GZ747" s="77"/>
      <c r="HA747" s="76" t="str" cm="1">
        <f t="array" aca="1" ref="HA747" ca="1">IF(ISBLANK(INDEX(行,$A747)),"",TODAY())</f>
        <v/>
      </c>
      <c r="HB747" s="76" t="str" cm="1">
        <f t="array" aca="1" ref="HB747" ca="1">IF(ISBLANK(INDEX(行,$A747)),"",TODAY())</f>
        <v/>
      </c>
      <c r="HC747" s="78" t="str" cm="1">
        <f t="array" ref="HC747">IF(ISBLANK(INDEX(行,$A747)),"","ADMIN")</f>
        <v/>
      </c>
      <c r="HD747" s="78" t="str">
        <f t="shared" si="109"/>
        <v/>
      </c>
    </row>
    <row r="748" spans="1:212" s="12" customFormat="1" ht="15" x14ac:dyDescent="0.15">
      <c r="A748" s="11">
        <v>743</v>
      </c>
      <c r="B748" s="75" t="str" cm="1">
        <f t="array" ref="B748">IF(ISBLANK(INDEX(行,$A748)),"",1)</f>
        <v/>
      </c>
      <c r="C748" s="76" t="str" cm="1">
        <f t="array" ref="C748">IF(ISBLANK(INDEX(伝票日付,$A748)),"",DATEVALUE(INDEX(TEXT(伝票日付,"0!/00!/00"),$A748)))</f>
        <v/>
      </c>
      <c r="D748" s="78" t="str" cm="1">
        <f t="array" ref="D748">IF(ISBLANK(INDEX(注文番号,$A748)),"",INDEX(注文番号,$A748))</f>
        <v/>
      </c>
      <c r="E748" s="75" t="str" cm="1">
        <f t="array" ref="E748">IF(ISBLANK(INDEX(行,$A748)),"",INDEX(行,$A748))</f>
        <v/>
      </c>
      <c r="F748" s="77" t="str" cm="1">
        <f t="array" ref="F748">IF(ISBLANK(INDEX(行,$A748)),"","0001")</f>
        <v/>
      </c>
      <c r="G748" s="83" t="str">
        <f t="shared" si="99"/>
        <v/>
      </c>
      <c r="H748" s="78" t="str" cm="1">
        <f t="array" ref="H748">IF(ISBLANK(INDEX(行,$A748)),"",8)</f>
        <v/>
      </c>
      <c r="I748" s="77" t="str" cm="1">
        <f t="array" ref="I748">IF(ISBLANK(INDEX(行,$A748)),"","      8211")</f>
        <v/>
      </c>
      <c r="J748" s="78" t="str" cm="1">
        <f t="array" ref="J748">IF(ISBLANK(INDEX(行,$A748)),"",8211)</f>
        <v/>
      </c>
      <c r="K748" s="82" t="str">
        <f t="shared" si="100"/>
        <v/>
      </c>
      <c r="L748" s="77" t="str" cm="1">
        <f t="array" ref="L748">IF(ISBLANK(INDEX(枝番,$A748)),"",INDEX(枝番,$A748))</f>
        <v/>
      </c>
      <c r="M748" s="78" t="str" cm="1">
        <f t="array" ref="M748">IF(ISBLANK(INDEX(工種コード,$A748)),"",INDEX(工種コード,$A748))</f>
        <v/>
      </c>
      <c r="N748" s="78" t="str" cm="1">
        <f t="array" ref="N748">IF(ISBLANK(INDEX(注文番号,$A748)),"",INDEX(注文番号,$A748))</f>
        <v/>
      </c>
      <c r="O748" s="75"/>
      <c r="P748" s="80"/>
      <c r="Q748" s="75" t="str" cm="1">
        <f t="array" ref="Q748">IF(ISBLANK(INDEX(行,$A748)),"",0)</f>
        <v/>
      </c>
      <c r="R748" s="77" t="str" cm="1">
        <f t="array" ref="R748">IF(ISBLANK(INDEX(仕入先コード,$A748)),"",INDEX(仕入先コード,$A748))</f>
        <v/>
      </c>
      <c r="S748" s="75" t="str" cm="1">
        <f t="array" ref="S748">IF(ISBLANK(INDEX(行,$A748)),"",0)</f>
        <v/>
      </c>
      <c r="T748" s="75" t="str" cm="1">
        <f t="array" ref="T748">IF(ISBLANK(INDEX(行,$A748)),"",1)</f>
        <v/>
      </c>
      <c r="U748" s="77" t="str" cm="1">
        <f t="array" ref="U748">IF(ISBLANK(INDEX(行,$A748)),"","         1")</f>
        <v/>
      </c>
      <c r="V748" s="75" t="str" cm="1">
        <f t="array" ref="V748">IF(ISBLANK(INDEX(行,$A748)),"",0)</f>
        <v/>
      </c>
      <c r="W748" s="75" t="str" cm="1">
        <f t="array" ref="W748">IF(ISBLANK(INDEX(数量,$A748)),"",INDEX(数量,$A748))</f>
        <v/>
      </c>
      <c r="X748" s="77" t="str" cm="1">
        <f t="array" ref="X748">IF(ISBLANK(INDEX(単位,$A748)),"",INDEX(単位,$A748))</f>
        <v/>
      </c>
      <c r="Y748" s="75" t="str" cm="1">
        <f t="array" ref="Y748">IF(ISBLANK(INDEX(単価,$A748)),"",INDEX(単価,$A748))</f>
        <v/>
      </c>
      <c r="Z748" s="75" t="str" cm="1">
        <f t="array" ref="Z748">IF(ISBLANK(INDEX(行,$A748)),"",W748*Y748)</f>
        <v/>
      </c>
      <c r="AA748" s="75" t="str" cm="1">
        <f t="array" ref="AA748">IF(ISBLANK(INDEX(行,$A748)),"",Z748*AI748/100)</f>
        <v/>
      </c>
      <c r="AB748" s="77"/>
      <c r="AC748" s="77"/>
      <c r="AD748" s="77"/>
      <c r="AE748" s="77"/>
      <c r="AF748" s="77"/>
      <c r="AG748" s="75" t="str" cm="1">
        <f t="array" ref="AG748">IF(ISBLANK(INDEX(行,$A748)),"",1)</f>
        <v/>
      </c>
      <c r="AH748" s="75" t="str" cm="1">
        <f t="array" ref="AH748">IF(ISBLANK(INDEX(行,$A748)),"",1)</f>
        <v/>
      </c>
      <c r="AI748" s="75" t="str" cm="1">
        <f t="array" ref="AI748">IF(ISBLANK(INDEX(税率,$A748)),"",INDEX(税率,$A748))</f>
        <v/>
      </c>
      <c r="AJ748" s="75" t="str" cm="1">
        <f t="array" ref="AJ748">IF(ISBLANK(INDEX(行,$A748)),"",50)</f>
        <v/>
      </c>
      <c r="AK748" s="76" t="str">
        <f t="shared" si="101"/>
        <v/>
      </c>
      <c r="AL748" s="82" t="str" cm="1">
        <f t="array" ref="AL748">IF(ISBLANK(INDEX(品名,$A748)),"",INDEX(品名,$A748))</f>
        <v/>
      </c>
      <c r="AM748" s="75"/>
      <c r="AN748" s="75" t="str" cm="1">
        <f t="array" ref="AN748">IF(ISBLANK(INDEX(行,$A748)),"",0)</f>
        <v/>
      </c>
      <c r="AO748" s="75" t="str" cm="1">
        <f t="array" ref="AO748">IF(ISBLANK(INDEX(行,$A748)),"",0)</f>
        <v/>
      </c>
      <c r="AP748" s="75" t="str" cm="1">
        <f t="array" ref="AP748">IF(ISBLANK(INDEX(行,$A748)),"",0)</f>
        <v/>
      </c>
      <c r="AQ748" s="75" t="str" cm="1">
        <f t="array" ref="AQ748">IF(ISBLANK(INDEX(行,$A748)),"",0)</f>
        <v/>
      </c>
      <c r="AR748" s="75" t="str" cm="1">
        <f t="array" ref="AR748">IF(ISBLANK(INDEX(行,$A748)),"",0)</f>
        <v/>
      </c>
      <c r="AS748" s="75" t="str" cm="1">
        <f t="array" ref="AS748">IF(ISBLANK(INDEX(行,$A748)),"",0)</f>
        <v/>
      </c>
      <c r="AT748" s="75" t="str" cm="1">
        <f t="array" ref="AT748">IF(ISBLANK(INDEX(行,$A748)),"",0)</f>
        <v/>
      </c>
      <c r="AU748" s="75" t="str" cm="1">
        <f t="array" ref="AU748">IF(ISBLANK(INDEX(行,$A748)),"",0)</f>
        <v/>
      </c>
      <c r="AV748" s="75" t="str" cm="1">
        <f t="array" ref="AV748">IF(ISBLANK(INDEX(行,$A748)),"",0)</f>
        <v/>
      </c>
      <c r="AW748" s="75" t="str" cm="1">
        <f t="array" ref="AW748">IF(ISBLANK(INDEX(行,$A748)),"",0)</f>
        <v/>
      </c>
      <c r="AX748" s="75" t="str" cm="1">
        <f t="array" ref="AX748">IF(ISBLANK(INDEX(行,$A748)),"",0)</f>
        <v/>
      </c>
      <c r="AY748" s="75" t="str" cm="1">
        <f t="array" ref="AY748">IF(ISBLANK(INDEX(行,$A748)),"",0)</f>
        <v/>
      </c>
      <c r="AZ748" s="75" t="str" cm="1">
        <f t="array" ref="AZ748">IF(ISBLANK(INDEX(行,$A748)),"",0)</f>
        <v/>
      </c>
      <c r="BA748" s="75" t="str" cm="1">
        <f t="array" ref="BA748">IF(ISBLANK(INDEX(行,$A748)),"",0)</f>
        <v/>
      </c>
      <c r="BB748" s="75" t="str" cm="1">
        <f t="array" ref="BB748">IF(ISBLANK(INDEX(行,$A748)),"",0)</f>
        <v/>
      </c>
      <c r="BC748" s="75" t="str" cm="1">
        <f t="array" ref="BC748">IF(ISBLANK(INDEX(行,$A748)),"",0)</f>
        <v/>
      </c>
      <c r="BD748" s="75" t="str" cm="1">
        <f t="array" ref="BD748">IF(ISBLANK(INDEX(行,$A748)),"",0)</f>
        <v/>
      </c>
      <c r="BE748" s="75" t="str" cm="1">
        <f t="array" ref="BE748">IF(ISBLANK(INDEX(行,$A748)),"",0)</f>
        <v/>
      </c>
      <c r="BF748" s="75" t="str" cm="1">
        <f t="array" ref="BF748">IF(ISBLANK(INDEX(行,$A748)),"",0)</f>
        <v/>
      </c>
      <c r="BG748" s="75" t="str" cm="1">
        <f t="array" ref="BG748">IF(ISBLANK(INDEX(行,$A748)),"",0)</f>
        <v/>
      </c>
      <c r="BH748" s="75" t="str" cm="1">
        <f t="array" ref="BH748">IF(ISBLANK(INDEX(行,$A748)),"",0)</f>
        <v/>
      </c>
      <c r="BI748" s="75" t="str" cm="1">
        <f t="array" ref="BI748">IF(ISBLANK(INDEX(行,$A748)),"",0)</f>
        <v/>
      </c>
      <c r="BJ748" s="75" t="str" cm="1">
        <f t="array" ref="BJ748">IF(ISBLANK(INDEX(行,$A748)),"",0)</f>
        <v/>
      </c>
      <c r="BK748" s="75" t="str" cm="1">
        <f t="array" ref="BK748">IF(ISBLANK(INDEX(行,$A748)),"",0)</f>
        <v/>
      </c>
      <c r="BL748" s="75" t="str" cm="1">
        <f t="array" ref="BL748">IF(ISBLANK(INDEX(行,$A748)),"",0)</f>
        <v/>
      </c>
      <c r="BM748" s="77"/>
      <c r="BN748" s="77"/>
      <c r="BO748" s="77"/>
      <c r="BP748" s="77"/>
      <c r="BQ748" s="77"/>
      <c r="BR748" s="77"/>
      <c r="BS748" s="77"/>
      <c r="BT748" s="77"/>
      <c r="BU748" s="77"/>
      <c r="BV748" s="77"/>
      <c r="BW748" s="77"/>
      <c r="BX748" s="77"/>
      <c r="BY748" s="77"/>
      <c r="BZ748" s="77"/>
      <c r="CA748" s="77"/>
      <c r="CB748" s="77"/>
      <c r="CC748" s="77"/>
      <c r="CD748" s="77"/>
      <c r="CE748" s="77"/>
      <c r="CF748" s="77"/>
      <c r="CG748" s="77"/>
      <c r="CH748" s="77"/>
      <c r="CI748" s="77"/>
      <c r="CJ748" s="77"/>
      <c r="CK748" s="77"/>
      <c r="CL748" s="77"/>
      <c r="CM748" s="77"/>
      <c r="CN748" s="77"/>
      <c r="CO748" s="77"/>
      <c r="CP748" s="77"/>
      <c r="CQ748" s="76" t="str" cm="1">
        <f t="array" ref="CQ748">IF(ISBLANK(INDEX(納入年月日,$A748)),"",INDEX(TEXT(納入年月日,"0!/00!/00"),$A748))</f>
        <v/>
      </c>
      <c r="CR748" s="77"/>
      <c r="CS748" s="77"/>
      <c r="CT748" s="77"/>
      <c r="CU748" s="77"/>
      <c r="CV748" s="77"/>
      <c r="CW748" s="77"/>
      <c r="CX748" s="77"/>
      <c r="CY748" s="77"/>
      <c r="CZ748" s="77"/>
      <c r="DA748" s="77" t="str" cm="1">
        <f t="array" ref="DA748">IF(ISBLANK(INDEX(行,$A748)),"","      0001")</f>
        <v/>
      </c>
      <c r="DB748" s="75" t="str" cm="1">
        <f t="array" ref="DB748">IF(ISBLANK(INDEX(行,$A748)),"",4101)</f>
        <v/>
      </c>
      <c r="DC748" s="75" t="str" cm="1">
        <f t="array" ref="DC748">IF(ISBLANK(INDEX(行,$A748)),"",2)</f>
        <v/>
      </c>
      <c r="DD748" s="77" t="str">
        <f t="shared" si="102"/>
        <v/>
      </c>
      <c r="DE748" s="75" t="str" cm="1">
        <f t="array" ref="DE748">IF(ISBLANK(INDEX(行,$A748)),"",0)</f>
        <v/>
      </c>
      <c r="DF748" s="77" t="str">
        <f t="shared" si="103"/>
        <v/>
      </c>
      <c r="DG748" s="77" t="str">
        <f t="shared" si="104"/>
        <v/>
      </c>
      <c r="DH748" s="75" t="str" cm="1">
        <f t="array" ref="DH748">IF(ISBLANK(INDEX(行,$A748)),"",0)</f>
        <v/>
      </c>
      <c r="DI748" s="75" t="str" cm="1">
        <f t="array" ref="DI748">IF(ISBLANK(INDEX(行,$A748)),"",0)</f>
        <v/>
      </c>
      <c r="DJ748" s="77"/>
      <c r="DK748" s="80"/>
      <c r="DL748" s="75" t="str" cm="1">
        <f t="array" ref="DL748">IF(ISBLANK(INDEX(行,$A748)),"",0)</f>
        <v/>
      </c>
      <c r="DM748" s="77" t="str">
        <f t="shared" si="105"/>
        <v/>
      </c>
      <c r="DN748" s="75" t="str" cm="1">
        <f t="array" ref="DN748">IF(ISBLANK(INDEX(行,$A748)),"",0)</f>
        <v/>
      </c>
      <c r="DO748" s="75" t="str" cm="1">
        <f t="array" ref="DO748">IF(ISBLANK(INDEX(行,$A748)),"",0)</f>
        <v/>
      </c>
      <c r="DP748" s="77" t="str" cm="1">
        <f t="array" ref="DP748">IF(ISBLANK(INDEX(行,$A748)),"","         0")</f>
        <v/>
      </c>
      <c r="DQ748" s="75" t="str" cm="1">
        <f t="array" ref="DQ748">IF(ISBLANK(INDEX(行,$A748)),"",0)</f>
        <v/>
      </c>
      <c r="DR748" s="75" t="str" cm="1">
        <f t="array" ref="DR748">IF(ISBLANK(INDEX(行,$A748)),"",0)</f>
        <v/>
      </c>
      <c r="DS748" s="77"/>
      <c r="DT748" s="75" t="str" cm="1">
        <f t="array" ref="DT748">IF(ISBLANK(INDEX(行,$A748)),"",0)</f>
        <v/>
      </c>
      <c r="DU748" s="75" t="str" cm="1">
        <f t="array" ref="DU748">IF(ISBLANK(INDEX(行,$A748)),"",$Z748+$AA748)</f>
        <v/>
      </c>
      <c r="DV748" s="75" t="str" cm="1">
        <f t="array" ref="DV748">IF(ISBLANK(INDEX(行,$A748)),"",0)</f>
        <v/>
      </c>
      <c r="DW748" s="77"/>
      <c r="DX748" s="77"/>
      <c r="DY748" s="77"/>
      <c r="DZ748" s="77"/>
      <c r="EA748" s="77"/>
      <c r="EB748" s="75" t="str" cm="1">
        <f t="array" ref="EB748">IF(ISBLANK(INDEX(行,$A748)),"",2)</f>
        <v/>
      </c>
      <c r="EC748" s="75" t="str" cm="1">
        <f t="array" ref="EC748">IF(ISBLANK(INDEX(行,$A748)),"",1)</f>
        <v/>
      </c>
      <c r="ED748" s="75" t="str" cm="1">
        <f t="array" ref="ED748">IF(ISBLANK(INDEX(行,$A748)),"",0)</f>
        <v/>
      </c>
      <c r="EE748" s="75" t="str" cm="1">
        <f t="array" ref="EE748">IF(ISBLANK(INDEX(行,$A748)),"",0)</f>
        <v/>
      </c>
      <c r="EF748" s="76" t="str">
        <f t="shared" si="106"/>
        <v/>
      </c>
      <c r="EG748" s="77" t="str">
        <f t="shared" si="107"/>
        <v/>
      </c>
      <c r="EH748" s="77"/>
      <c r="EI748" s="75" t="str" cm="1">
        <f t="array" ref="EI748">IF(ISBLANK(INDEX(行,$A748)),"",0)</f>
        <v/>
      </c>
      <c r="EJ748" s="75" t="str" cm="1">
        <f t="array" ref="EJ748">IF(ISBLANK(INDEX(行,$A748)),"",0)</f>
        <v/>
      </c>
      <c r="EK748" s="75" t="str" cm="1">
        <f t="array" ref="EK748">IF(ISBLANK(INDEX(行,$A748)),"",0)</f>
        <v/>
      </c>
      <c r="EL748" s="75" t="str" cm="1">
        <f t="array" ref="EL748">IF(ISBLANK(INDEX(行,$A748)),"",0)</f>
        <v/>
      </c>
      <c r="EM748" s="75" t="str" cm="1">
        <f t="array" ref="EM748">IF(ISBLANK(INDEX(行,$A748)),"",0)</f>
        <v/>
      </c>
      <c r="EN748" s="75" t="str" cm="1">
        <f t="array" ref="EN748">IF(ISBLANK(INDEX(行,$A748)),"",0)</f>
        <v/>
      </c>
      <c r="EO748" s="75" t="str" cm="1">
        <f t="array" ref="EO748">IF(ISBLANK(INDEX(行,$A748)),"",0)</f>
        <v/>
      </c>
      <c r="EP748" s="75" t="str" cm="1">
        <f t="array" ref="EP748">IF(ISBLANK(INDEX(行,$A748)),"",0)</f>
        <v/>
      </c>
      <c r="EQ748" s="75" t="str" cm="1">
        <f t="array" ref="EQ748">IF(ISBLANK(INDEX(行,$A748)),"",0)</f>
        <v/>
      </c>
      <c r="ER748" s="75" t="str" cm="1">
        <f t="array" ref="ER748">IF(ISBLANK(INDEX(行,$A748)),"",0)</f>
        <v/>
      </c>
      <c r="ES748" s="75" t="str" cm="1">
        <f t="array" ref="ES748">IF(ISBLANK(INDEX(行,$A748)),"",0)</f>
        <v/>
      </c>
      <c r="ET748" s="75" t="str" cm="1">
        <f t="array" ref="ET748">IF(ISBLANK(INDEX(行,$A748)),"",0)</f>
        <v/>
      </c>
      <c r="EU748" s="75" t="str" cm="1">
        <f t="array" ref="EU748">IF(ISBLANK(INDEX(行,$A748)),"",0)</f>
        <v/>
      </c>
      <c r="EV748" s="75" t="str" cm="1">
        <f t="array" ref="EV748">IF(ISBLANK(INDEX(行,$A748)),"",0)</f>
        <v/>
      </c>
      <c r="EW748" s="75" t="str" cm="1">
        <f t="array" ref="EW748">IF(ISBLANK(INDEX(行,$A748)),"",0)</f>
        <v/>
      </c>
      <c r="EX748" s="75" t="str" cm="1">
        <f t="array" ref="EX748">IF(ISBLANK(INDEX(行,$A748)),"",0)</f>
        <v/>
      </c>
      <c r="EY748" s="75" t="str" cm="1">
        <f t="array" ref="EY748">IF(ISBLANK(INDEX(行,$A748)),"",0)</f>
        <v/>
      </c>
      <c r="EZ748" s="75" t="str" cm="1">
        <f t="array" ref="EZ748">IF(ISBLANK(INDEX(行,$A748)),"",0)</f>
        <v/>
      </c>
      <c r="FA748" s="75" t="str" cm="1">
        <f t="array" ref="FA748">IF(ISBLANK(INDEX(行,$A748)),"",0)</f>
        <v/>
      </c>
      <c r="FB748" s="75" t="str" cm="1">
        <f t="array" ref="FB748">IF(ISBLANK(INDEX(行,$A748)),"",0)</f>
        <v/>
      </c>
      <c r="FC748" s="75" t="str" cm="1">
        <f t="array" ref="FC748">IF(ISBLANK(INDEX(行,$A748)),"",0)</f>
        <v/>
      </c>
      <c r="FD748" s="75" t="str" cm="1">
        <f t="array" ref="FD748">IF(ISBLANK(INDEX(行,$A748)),"",0)</f>
        <v/>
      </c>
      <c r="FE748" s="75" t="str" cm="1">
        <f t="array" ref="FE748">IF(ISBLANK(INDEX(行,$A748)),"",0)</f>
        <v/>
      </c>
      <c r="FF748" s="75" t="str" cm="1">
        <f t="array" ref="FF748">IF(ISBLANK(INDEX(行,$A748)),"",0)</f>
        <v/>
      </c>
      <c r="FG748" s="75" t="str" cm="1">
        <f t="array" ref="FG748">IF(ISBLANK(INDEX(行,$A748)),"",0)</f>
        <v/>
      </c>
      <c r="FH748" s="77"/>
      <c r="FI748" s="77"/>
      <c r="FJ748" s="77"/>
      <c r="FK748" s="77"/>
      <c r="FL748" s="77"/>
      <c r="FM748" s="77"/>
      <c r="FN748" s="77"/>
      <c r="FO748" s="77"/>
      <c r="FP748" s="77"/>
      <c r="FQ748" s="77"/>
      <c r="FR748" s="77"/>
      <c r="FS748" s="77"/>
      <c r="FT748" s="77"/>
      <c r="FU748" s="77"/>
      <c r="FV748" s="77"/>
      <c r="FW748" s="77"/>
      <c r="FX748" s="77"/>
      <c r="FY748" s="77"/>
      <c r="FZ748" s="77"/>
      <c r="GA748" s="77"/>
      <c r="GB748" s="77"/>
      <c r="GC748" s="77"/>
      <c r="GD748" s="77"/>
      <c r="GE748" s="77"/>
      <c r="GF748" s="77"/>
      <c r="GG748" s="77"/>
      <c r="GH748" s="77"/>
      <c r="GI748" s="77"/>
      <c r="GJ748" s="77"/>
      <c r="GK748" s="77"/>
      <c r="GL748" s="76" t="str">
        <f t="shared" si="108"/>
        <v/>
      </c>
      <c r="GM748" s="77"/>
      <c r="GN748" s="77"/>
      <c r="GO748" s="77"/>
      <c r="GP748" s="77"/>
      <c r="GQ748" s="77"/>
      <c r="GR748" s="77"/>
      <c r="GS748" s="77"/>
      <c r="GT748" s="77"/>
      <c r="GU748" s="77"/>
      <c r="GV748" s="75" t="str" cm="1">
        <f t="array" ref="GV748">IF(ISBLANK(INDEX(行,$A748)),"",1)</f>
        <v/>
      </c>
      <c r="GW748" s="75" t="str" cm="1">
        <f t="array" ref="GW748">IF(ISBLANK(INDEX(行,$A748)),"",1)</f>
        <v/>
      </c>
      <c r="GX748" s="75" t="str" cm="1">
        <f t="array" ref="GX748">IF(ISBLANK(INDEX(行,$A748)),"",0)</f>
        <v/>
      </c>
      <c r="GY748" s="77"/>
      <c r="GZ748" s="77"/>
      <c r="HA748" s="76" t="str" cm="1">
        <f t="array" aca="1" ref="HA748" ca="1">IF(ISBLANK(INDEX(行,$A748)),"",TODAY())</f>
        <v/>
      </c>
      <c r="HB748" s="76" t="str" cm="1">
        <f t="array" aca="1" ref="HB748" ca="1">IF(ISBLANK(INDEX(行,$A748)),"",TODAY())</f>
        <v/>
      </c>
      <c r="HC748" s="78" t="str" cm="1">
        <f t="array" ref="HC748">IF(ISBLANK(INDEX(行,$A748)),"","ADMIN")</f>
        <v/>
      </c>
      <c r="HD748" s="78" t="str">
        <f t="shared" si="109"/>
        <v/>
      </c>
    </row>
    <row r="749" spans="1:212" s="12" customFormat="1" ht="15" x14ac:dyDescent="0.15">
      <c r="A749" s="11">
        <v>744</v>
      </c>
      <c r="B749" s="75" t="str" cm="1">
        <f t="array" ref="B749">IF(ISBLANK(INDEX(行,$A749)),"",1)</f>
        <v/>
      </c>
      <c r="C749" s="76" t="str" cm="1">
        <f t="array" ref="C749">IF(ISBLANK(INDEX(伝票日付,$A749)),"",DATEVALUE(INDEX(TEXT(伝票日付,"0!/00!/00"),$A749)))</f>
        <v/>
      </c>
      <c r="D749" s="78" t="str" cm="1">
        <f t="array" ref="D749">IF(ISBLANK(INDEX(注文番号,$A749)),"",INDEX(注文番号,$A749))</f>
        <v/>
      </c>
      <c r="E749" s="75" t="str" cm="1">
        <f t="array" ref="E749">IF(ISBLANK(INDEX(行,$A749)),"",INDEX(行,$A749))</f>
        <v/>
      </c>
      <c r="F749" s="77" t="str" cm="1">
        <f t="array" ref="F749">IF(ISBLANK(INDEX(行,$A749)),"","0001")</f>
        <v/>
      </c>
      <c r="G749" s="83" t="str">
        <f t="shared" si="99"/>
        <v/>
      </c>
      <c r="H749" s="78" t="str" cm="1">
        <f t="array" ref="H749">IF(ISBLANK(INDEX(行,$A749)),"",8)</f>
        <v/>
      </c>
      <c r="I749" s="77" t="str" cm="1">
        <f t="array" ref="I749">IF(ISBLANK(INDEX(行,$A749)),"","      8211")</f>
        <v/>
      </c>
      <c r="J749" s="78" t="str" cm="1">
        <f t="array" ref="J749">IF(ISBLANK(INDEX(行,$A749)),"",8211)</f>
        <v/>
      </c>
      <c r="K749" s="82" t="str">
        <f t="shared" si="100"/>
        <v/>
      </c>
      <c r="L749" s="77" t="str" cm="1">
        <f t="array" ref="L749">IF(ISBLANK(INDEX(枝番,$A749)),"",INDEX(枝番,$A749))</f>
        <v/>
      </c>
      <c r="M749" s="78" t="str" cm="1">
        <f t="array" ref="M749">IF(ISBLANK(INDEX(工種コード,$A749)),"",INDEX(工種コード,$A749))</f>
        <v/>
      </c>
      <c r="N749" s="78" t="str" cm="1">
        <f t="array" ref="N749">IF(ISBLANK(INDEX(注文番号,$A749)),"",INDEX(注文番号,$A749))</f>
        <v/>
      </c>
      <c r="O749" s="75"/>
      <c r="P749" s="80"/>
      <c r="Q749" s="75" t="str" cm="1">
        <f t="array" ref="Q749">IF(ISBLANK(INDEX(行,$A749)),"",0)</f>
        <v/>
      </c>
      <c r="R749" s="77" t="str" cm="1">
        <f t="array" ref="R749">IF(ISBLANK(INDEX(仕入先コード,$A749)),"",INDEX(仕入先コード,$A749))</f>
        <v/>
      </c>
      <c r="S749" s="75" t="str" cm="1">
        <f t="array" ref="S749">IF(ISBLANK(INDEX(行,$A749)),"",0)</f>
        <v/>
      </c>
      <c r="T749" s="75" t="str" cm="1">
        <f t="array" ref="T749">IF(ISBLANK(INDEX(行,$A749)),"",1)</f>
        <v/>
      </c>
      <c r="U749" s="77" t="str" cm="1">
        <f t="array" ref="U749">IF(ISBLANK(INDEX(行,$A749)),"","         1")</f>
        <v/>
      </c>
      <c r="V749" s="75" t="str" cm="1">
        <f t="array" ref="V749">IF(ISBLANK(INDEX(行,$A749)),"",0)</f>
        <v/>
      </c>
      <c r="W749" s="75" t="str" cm="1">
        <f t="array" ref="W749">IF(ISBLANK(INDEX(数量,$A749)),"",INDEX(数量,$A749))</f>
        <v/>
      </c>
      <c r="X749" s="77" t="str" cm="1">
        <f t="array" ref="X749">IF(ISBLANK(INDEX(単位,$A749)),"",INDEX(単位,$A749))</f>
        <v/>
      </c>
      <c r="Y749" s="75" t="str" cm="1">
        <f t="array" ref="Y749">IF(ISBLANK(INDEX(単価,$A749)),"",INDEX(単価,$A749))</f>
        <v/>
      </c>
      <c r="Z749" s="75" t="str" cm="1">
        <f t="array" ref="Z749">IF(ISBLANK(INDEX(行,$A749)),"",W749*Y749)</f>
        <v/>
      </c>
      <c r="AA749" s="75" t="str" cm="1">
        <f t="array" ref="AA749">IF(ISBLANK(INDEX(行,$A749)),"",Z749*AI749/100)</f>
        <v/>
      </c>
      <c r="AB749" s="77"/>
      <c r="AC749" s="77"/>
      <c r="AD749" s="77"/>
      <c r="AE749" s="77"/>
      <c r="AF749" s="77"/>
      <c r="AG749" s="75" t="str" cm="1">
        <f t="array" ref="AG749">IF(ISBLANK(INDEX(行,$A749)),"",1)</f>
        <v/>
      </c>
      <c r="AH749" s="75" t="str" cm="1">
        <f t="array" ref="AH749">IF(ISBLANK(INDEX(行,$A749)),"",1)</f>
        <v/>
      </c>
      <c r="AI749" s="75" t="str" cm="1">
        <f t="array" ref="AI749">IF(ISBLANK(INDEX(税率,$A749)),"",INDEX(税率,$A749))</f>
        <v/>
      </c>
      <c r="AJ749" s="75" t="str" cm="1">
        <f t="array" ref="AJ749">IF(ISBLANK(INDEX(行,$A749)),"",50)</f>
        <v/>
      </c>
      <c r="AK749" s="76" t="str">
        <f t="shared" si="101"/>
        <v/>
      </c>
      <c r="AL749" s="82" t="str" cm="1">
        <f t="array" ref="AL749">IF(ISBLANK(INDEX(品名,$A749)),"",INDEX(品名,$A749))</f>
        <v/>
      </c>
      <c r="AM749" s="75"/>
      <c r="AN749" s="75" t="str" cm="1">
        <f t="array" ref="AN749">IF(ISBLANK(INDEX(行,$A749)),"",0)</f>
        <v/>
      </c>
      <c r="AO749" s="75" t="str" cm="1">
        <f t="array" ref="AO749">IF(ISBLANK(INDEX(行,$A749)),"",0)</f>
        <v/>
      </c>
      <c r="AP749" s="75" t="str" cm="1">
        <f t="array" ref="AP749">IF(ISBLANK(INDEX(行,$A749)),"",0)</f>
        <v/>
      </c>
      <c r="AQ749" s="75" t="str" cm="1">
        <f t="array" ref="AQ749">IF(ISBLANK(INDEX(行,$A749)),"",0)</f>
        <v/>
      </c>
      <c r="AR749" s="75" t="str" cm="1">
        <f t="array" ref="AR749">IF(ISBLANK(INDEX(行,$A749)),"",0)</f>
        <v/>
      </c>
      <c r="AS749" s="75" t="str" cm="1">
        <f t="array" ref="AS749">IF(ISBLANK(INDEX(行,$A749)),"",0)</f>
        <v/>
      </c>
      <c r="AT749" s="75" t="str" cm="1">
        <f t="array" ref="AT749">IF(ISBLANK(INDEX(行,$A749)),"",0)</f>
        <v/>
      </c>
      <c r="AU749" s="75" t="str" cm="1">
        <f t="array" ref="AU749">IF(ISBLANK(INDEX(行,$A749)),"",0)</f>
        <v/>
      </c>
      <c r="AV749" s="75" t="str" cm="1">
        <f t="array" ref="AV749">IF(ISBLANK(INDEX(行,$A749)),"",0)</f>
        <v/>
      </c>
      <c r="AW749" s="75" t="str" cm="1">
        <f t="array" ref="AW749">IF(ISBLANK(INDEX(行,$A749)),"",0)</f>
        <v/>
      </c>
      <c r="AX749" s="75" t="str" cm="1">
        <f t="array" ref="AX749">IF(ISBLANK(INDEX(行,$A749)),"",0)</f>
        <v/>
      </c>
      <c r="AY749" s="75" t="str" cm="1">
        <f t="array" ref="AY749">IF(ISBLANK(INDEX(行,$A749)),"",0)</f>
        <v/>
      </c>
      <c r="AZ749" s="75" t="str" cm="1">
        <f t="array" ref="AZ749">IF(ISBLANK(INDEX(行,$A749)),"",0)</f>
        <v/>
      </c>
      <c r="BA749" s="75" t="str" cm="1">
        <f t="array" ref="BA749">IF(ISBLANK(INDEX(行,$A749)),"",0)</f>
        <v/>
      </c>
      <c r="BB749" s="75" t="str" cm="1">
        <f t="array" ref="BB749">IF(ISBLANK(INDEX(行,$A749)),"",0)</f>
        <v/>
      </c>
      <c r="BC749" s="75" t="str" cm="1">
        <f t="array" ref="BC749">IF(ISBLANK(INDEX(行,$A749)),"",0)</f>
        <v/>
      </c>
      <c r="BD749" s="75" t="str" cm="1">
        <f t="array" ref="BD749">IF(ISBLANK(INDEX(行,$A749)),"",0)</f>
        <v/>
      </c>
      <c r="BE749" s="75" t="str" cm="1">
        <f t="array" ref="BE749">IF(ISBLANK(INDEX(行,$A749)),"",0)</f>
        <v/>
      </c>
      <c r="BF749" s="75" t="str" cm="1">
        <f t="array" ref="BF749">IF(ISBLANK(INDEX(行,$A749)),"",0)</f>
        <v/>
      </c>
      <c r="BG749" s="75" t="str" cm="1">
        <f t="array" ref="BG749">IF(ISBLANK(INDEX(行,$A749)),"",0)</f>
        <v/>
      </c>
      <c r="BH749" s="75" t="str" cm="1">
        <f t="array" ref="BH749">IF(ISBLANK(INDEX(行,$A749)),"",0)</f>
        <v/>
      </c>
      <c r="BI749" s="75" t="str" cm="1">
        <f t="array" ref="BI749">IF(ISBLANK(INDEX(行,$A749)),"",0)</f>
        <v/>
      </c>
      <c r="BJ749" s="75" t="str" cm="1">
        <f t="array" ref="BJ749">IF(ISBLANK(INDEX(行,$A749)),"",0)</f>
        <v/>
      </c>
      <c r="BK749" s="75" t="str" cm="1">
        <f t="array" ref="BK749">IF(ISBLANK(INDEX(行,$A749)),"",0)</f>
        <v/>
      </c>
      <c r="BL749" s="75" t="str" cm="1">
        <f t="array" ref="BL749">IF(ISBLANK(INDEX(行,$A749)),"",0)</f>
        <v/>
      </c>
      <c r="BM749" s="77"/>
      <c r="BN749" s="77"/>
      <c r="BO749" s="77"/>
      <c r="BP749" s="77"/>
      <c r="BQ749" s="77"/>
      <c r="BR749" s="77"/>
      <c r="BS749" s="77"/>
      <c r="BT749" s="77"/>
      <c r="BU749" s="77"/>
      <c r="BV749" s="77"/>
      <c r="BW749" s="77"/>
      <c r="BX749" s="77"/>
      <c r="BY749" s="77"/>
      <c r="BZ749" s="77"/>
      <c r="CA749" s="77"/>
      <c r="CB749" s="77"/>
      <c r="CC749" s="77"/>
      <c r="CD749" s="77"/>
      <c r="CE749" s="77"/>
      <c r="CF749" s="77"/>
      <c r="CG749" s="77"/>
      <c r="CH749" s="77"/>
      <c r="CI749" s="77"/>
      <c r="CJ749" s="77"/>
      <c r="CK749" s="77"/>
      <c r="CL749" s="77"/>
      <c r="CM749" s="77"/>
      <c r="CN749" s="77"/>
      <c r="CO749" s="77"/>
      <c r="CP749" s="77"/>
      <c r="CQ749" s="76" t="str" cm="1">
        <f t="array" ref="CQ749">IF(ISBLANK(INDEX(納入年月日,$A749)),"",INDEX(TEXT(納入年月日,"0!/00!/00"),$A749))</f>
        <v/>
      </c>
      <c r="CR749" s="77"/>
      <c r="CS749" s="77"/>
      <c r="CT749" s="77"/>
      <c r="CU749" s="77"/>
      <c r="CV749" s="77"/>
      <c r="CW749" s="77"/>
      <c r="CX749" s="77"/>
      <c r="CY749" s="77"/>
      <c r="CZ749" s="77"/>
      <c r="DA749" s="77" t="str" cm="1">
        <f t="array" ref="DA749">IF(ISBLANK(INDEX(行,$A749)),"","      0001")</f>
        <v/>
      </c>
      <c r="DB749" s="75" t="str" cm="1">
        <f t="array" ref="DB749">IF(ISBLANK(INDEX(行,$A749)),"",4101)</f>
        <v/>
      </c>
      <c r="DC749" s="75" t="str" cm="1">
        <f t="array" ref="DC749">IF(ISBLANK(INDEX(行,$A749)),"",2)</f>
        <v/>
      </c>
      <c r="DD749" s="77" t="str">
        <f t="shared" si="102"/>
        <v/>
      </c>
      <c r="DE749" s="75" t="str" cm="1">
        <f t="array" ref="DE749">IF(ISBLANK(INDEX(行,$A749)),"",0)</f>
        <v/>
      </c>
      <c r="DF749" s="77" t="str">
        <f t="shared" si="103"/>
        <v/>
      </c>
      <c r="DG749" s="77" t="str">
        <f t="shared" si="104"/>
        <v/>
      </c>
      <c r="DH749" s="75" t="str" cm="1">
        <f t="array" ref="DH749">IF(ISBLANK(INDEX(行,$A749)),"",0)</f>
        <v/>
      </c>
      <c r="DI749" s="75" t="str" cm="1">
        <f t="array" ref="DI749">IF(ISBLANK(INDEX(行,$A749)),"",0)</f>
        <v/>
      </c>
      <c r="DJ749" s="77"/>
      <c r="DK749" s="80"/>
      <c r="DL749" s="75" t="str" cm="1">
        <f t="array" ref="DL749">IF(ISBLANK(INDEX(行,$A749)),"",0)</f>
        <v/>
      </c>
      <c r="DM749" s="77" t="str">
        <f t="shared" si="105"/>
        <v/>
      </c>
      <c r="DN749" s="75" t="str" cm="1">
        <f t="array" ref="DN749">IF(ISBLANK(INDEX(行,$A749)),"",0)</f>
        <v/>
      </c>
      <c r="DO749" s="75" t="str" cm="1">
        <f t="array" ref="DO749">IF(ISBLANK(INDEX(行,$A749)),"",0)</f>
        <v/>
      </c>
      <c r="DP749" s="77" t="str" cm="1">
        <f t="array" ref="DP749">IF(ISBLANK(INDEX(行,$A749)),"","         0")</f>
        <v/>
      </c>
      <c r="DQ749" s="75" t="str" cm="1">
        <f t="array" ref="DQ749">IF(ISBLANK(INDEX(行,$A749)),"",0)</f>
        <v/>
      </c>
      <c r="DR749" s="75" t="str" cm="1">
        <f t="array" ref="DR749">IF(ISBLANK(INDEX(行,$A749)),"",0)</f>
        <v/>
      </c>
      <c r="DS749" s="77"/>
      <c r="DT749" s="75" t="str" cm="1">
        <f t="array" ref="DT749">IF(ISBLANK(INDEX(行,$A749)),"",0)</f>
        <v/>
      </c>
      <c r="DU749" s="75" t="str" cm="1">
        <f t="array" ref="DU749">IF(ISBLANK(INDEX(行,$A749)),"",$Z749+$AA749)</f>
        <v/>
      </c>
      <c r="DV749" s="75" t="str" cm="1">
        <f t="array" ref="DV749">IF(ISBLANK(INDEX(行,$A749)),"",0)</f>
        <v/>
      </c>
      <c r="DW749" s="77"/>
      <c r="DX749" s="77"/>
      <c r="DY749" s="77"/>
      <c r="DZ749" s="77"/>
      <c r="EA749" s="77"/>
      <c r="EB749" s="75" t="str" cm="1">
        <f t="array" ref="EB749">IF(ISBLANK(INDEX(行,$A749)),"",2)</f>
        <v/>
      </c>
      <c r="EC749" s="75" t="str" cm="1">
        <f t="array" ref="EC749">IF(ISBLANK(INDEX(行,$A749)),"",1)</f>
        <v/>
      </c>
      <c r="ED749" s="75" t="str" cm="1">
        <f t="array" ref="ED749">IF(ISBLANK(INDEX(行,$A749)),"",0)</f>
        <v/>
      </c>
      <c r="EE749" s="75" t="str" cm="1">
        <f t="array" ref="EE749">IF(ISBLANK(INDEX(行,$A749)),"",0)</f>
        <v/>
      </c>
      <c r="EF749" s="76" t="str">
        <f t="shared" si="106"/>
        <v/>
      </c>
      <c r="EG749" s="77" t="str">
        <f t="shared" si="107"/>
        <v/>
      </c>
      <c r="EH749" s="77"/>
      <c r="EI749" s="75" t="str" cm="1">
        <f t="array" ref="EI749">IF(ISBLANK(INDEX(行,$A749)),"",0)</f>
        <v/>
      </c>
      <c r="EJ749" s="75" t="str" cm="1">
        <f t="array" ref="EJ749">IF(ISBLANK(INDEX(行,$A749)),"",0)</f>
        <v/>
      </c>
      <c r="EK749" s="75" t="str" cm="1">
        <f t="array" ref="EK749">IF(ISBLANK(INDEX(行,$A749)),"",0)</f>
        <v/>
      </c>
      <c r="EL749" s="75" t="str" cm="1">
        <f t="array" ref="EL749">IF(ISBLANK(INDEX(行,$A749)),"",0)</f>
        <v/>
      </c>
      <c r="EM749" s="75" t="str" cm="1">
        <f t="array" ref="EM749">IF(ISBLANK(INDEX(行,$A749)),"",0)</f>
        <v/>
      </c>
      <c r="EN749" s="75" t="str" cm="1">
        <f t="array" ref="EN749">IF(ISBLANK(INDEX(行,$A749)),"",0)</f>
        <v/>
      </c>
      <c r="EO749" s="75" t="str" cm="1">
        <f t="array" ref="EO749">IF(ISBLANK(INDEX(行,$A749)),"",0)</f>
        <v/>
      </c>
      <c r="EP749" s="75" t="str" cm="1">
        <f t="array" ref="EP749">IF(ISBLANK(INDEX(行,$A749)),"",0)</f>
        <v/>
      </c>
      <c r="EQ749" s="75" t="str" cm="1">
        <f t="array" ref="EQ749">IF(ISBLANK(INDEX(行,$A749)),"",0)</f>
        <v/>
      </c>
      <c r="ER749" s="75" t="str" cm="1">
        <f t="array" ref="ER749">IF(ISBLANK(INDEX(行,$A749)),"",0)</f>
        <v/>
      </c>
      <c r="ES749" s="75" t="str" cm="1">
        <f t="array" ref="ES749">IF(ISBLANK(INDEX(行,$A749)),"",0)</f>
        <v/>
      </c>
      <c r="ET749" s="75" t="str" cm="1">
        <f t="array" ref="ET749">IF(ISBLANK(INDEX(行,$A749)),"",0)</f>
        <v/>
      </c>
      <c r="EU749" s="75" t="str" cm="1">
        <f t="array" ref="EU749">IF(ISBLANK(INDEX(行,$A749)),"",0)</f>
        <v/>
      </c>
      <c r="EV749" s="75" t="str" cm="1">
        <f t="array" ref="EV749">IF(ISBLANK(INDEX(行,$A749)),"",0)</f>
        <v/>
      </c>
      <c r="EW749" s="75" t="str" cm="1">
        <f t="array" ref="EW749">IF(ISBLANK(INDEX(行,$A749)),"",0)</f>
        <v/>
      </c>
      <c r="EX749" s="75" t="str" cm="1">
        <f t="array" ref="EX749">IF(ISBLANK(INDEX(行,$A749)),"",0)</f>
        <v/>
      </c>
      <c r="EY749" s="75" t="str" cm="1">
        <f t="array" ref="EY749">IF(ISBLANK(INDEX(行,$A749)),"",0)</f>
        <v/>
      </c>
      <c r="EZ749" s="75" t="str" cm="1">
        <f t="array" ref="EZ749">IF(ISBLANK(INDEX(行,$A749)),"",0)</f>
        <v/>
      </c>
      <c r="FA749" s="75" t="str" cm="1">
        <f t="array" ref="FA749">IF(ISBLANK(INDEX(行,$A749)),"",0)</f>
        <v/>
      </c>
      <c r="FB749" s="75" t="str" cm="1">
        <f t="array" ref="FB749">IF(ISBLANK(INDEX(行,$A749)),"",0)</f>
        <v/>
      </c>
      <c r="FC749" s="75" t="str" cm="1">
        <f t="array" ref="FC749">IF(ISBLANK(INDEX(行,$A749)),"",0)</f>
        <v/>
      </c>
      <c r="FD749" s="75" t="str" cm="1">
        <f t="array" ref="FD749">IF(ISBLANK(INDEX(行,$A749)),"",0)</f>
        <v/>
      </c>
      <c r="FE749" s="75" t="str" cm="1">
        <f t="array" ref="FE749">IF(ISBLANK(INDEX(行,$A749)),"",0)</f>
        <v/>
      </c>
      <c r="FF749" s="75" t="str" cm="1">
        <f t="array" ref="FF749">IF(ISBLANK(INDEX(行,$A749)),"",0)</f>
        <v/>
      </c>
      <c r="FG749" s="75" t="str" cm="1">
        <f t="array" ref="FG749">IF(ISBLANK(INDEX(行,$A749)),"",0)</f>
        <v/>
      </c>
      <c r="FH749" s="77"/>
      <c r="FI749" s="77"/>
      <c r="FJ749" s="77"/>
      <c r="FK749" s="77"/>
      <c r="FL749" s="77"/>
      <c r="FM749" s="77"/>
      <c r="FN749" s="77"/>
      <c r="FO749" s="77"/>
      <c r="FP749" s="77"/>
      <c r="FQ749" s="77"/>
      <c r="FR749" s="77"/>
      <c r="FS749" s="77"/>
      <c r="FT749" s="77"/>
      <c r="FU749" s="77"/>
      <c r="FV749" s="77"/>
      <c r="FW749" s="77"/>
      <c r="FX749" s="77"/>
      <c r="FY749" s="77"/>
      <c r="FZ749" s="77"/>
      <c r="GA749" s="77"/>
      <c r="GB749" s="77"/>
      <c r="GC749" s="77"/>
      <c r="GD749" s="77"/>
      <c r="GE749" s="77"/>
      <c r="GF749" s="77"/>
      <c r="GG749" s="77"/>
      <c r="GH749" s="77"/>
      <c r="GI749" s="77"/>
      <c r="GJ749" s="77"/>
      <c r="GK749" s="77"/>
      <c r="GL749" s="76" t="str">
        <f t="shared" si="108"/>
        <v/>
      </c>
      <c r="GM749" s="77"/>
      <c r="GN749" s="77"/>
      <c r="GO749" s="77"/>
      <c r="GP749" s="77"/>
      <c r="GQ749" s="77"/>
      <c r="GR749" s="77"/>
      <c r="GS749" s="77"/>
      <c r="GT749" s="77"/>
      <c r="GU749" s="77"/>
      <c r="GV749" s="75" t="str" cm="1">
        <f t="array" ref="GV749">IF(ISBLANK(INDEX(行,$A749)),"",1)</f>
        <v/>
      </c>
      <c r="GW749" s="75" t="str" cm="1">
        <f t="array" ref="GW749">IF(ISBLANK(INDEX(行,$A749)),"",1)</f>
        <v/>
      </c>
      <c r="GX749" s="75" t="str" cm="1">
        <f t="array" ref="GX749">IF(ISBLANK(INDEX(行,$A749)),"",0)</f>
        <v/>
      </c>
      <c r="GY749" s="77"/>
      <c r="GZ749" s="77"/>
      <c r="HA749" s="76" t="str" cm="1">
        <f t="array" aca="1" ref="HA749" ca="1">IF(ISBLANK(INDEX(行,$A749)),"",TODAY())</f>
        <v/>
      </c>
      <c r="HB749" s="76" t="str" cm="1">
        <f t="array" aca="1" ref="HB749" ca="1">IF(ISBLANK(INDEX(行,$A749)),"",TODAY())</f>
        <v/>
      </c>
      <c r="HC749" s="78" t="str" cm="1">
        <f t="array" ref="HC749">IF(ISBLANK(INDEX(行,$A749)),"","ADMIN")</f>
        <v/>
      </c>
      <c r="HD749" s="78" t="str">
        <f t="shared" si="109"/>
        <v/>
      </c>
    </row>
    <row r="750" spans="1:212" s="12" customFormat="1" ht="15" x14ac:dyDescent="0.15">
      <c r="A750" s="11">
        <v>745</v>
      </c>
      <c r="B750" s="75" t="str" cm="1">
        <f t="array" ref="B750">IF(ISBLANK(INDEX(行,$A750)),"",1)</f>
        <v/>
      </c>
      <c r="C750" s="76" t="str" cm="1">
        <f t="array" ref="C750">IF(ISBLANK(INDEX(伝票日付,$A750)),"",DATEVALUE(INDEX(TEXT(伝票日付,"0!/00!/00"),$A750)))</f>
        <v/>
      </c>
      <c r="D750" s="78" t="str" cm="1">
        <f t="array" ref="D750">IF(ISBLANK(INDEX(注文番号,$A750)),"",INDEX(注文番号,$A750))</f>
        <v/>
      </c>
      <c r="E750" s="75" t="str" cm="1">
        <f t="array" ref="E750">IF(ISBLANK(INDEX(行,$A750)),"",INDEX(行,$A750))</f>
        <v/>
      </c>
      <c r="F750" s="77" t="str" cm="1">
        <f t="array" ref="F750">IF(ISBLANK(INDEX(行,$A750)),"","0001")</f>
        <v/>
      </c>
      <c r="G750" s="83" t="str">
        <f t="shared" si="99"/>
        <v/>
      </c>
      <c r="H750" s="78" t="str" cm="1">
        <f t="array" ref="H750">IF(ISBLANK(INDEX(行,$A750)),"",8)</f>
        <v/>
      </c>
      <c r="I750" s="77" t="str" cm="1">
        <f t="array" ref="I750">IF(ISBLANK(INDEX(行,$A750)),"","      8211")</f>
        <v/>
      </c>
      <c r="J750" s="78" t="str" cm="1">
        <f t="array" ref="J750">IF(ISBLANK(INDEX(行,$A750)),"",8211)</f>
        <v/>
      </c>
      <c r="K750" s="82" t="str">
        <f t="shared" si="100"/>
        <v/>
      </c>
      <c r="L750" s="77" t="str" cm="1">
        <f t="array" ref="L750">IF(ISBLANK(INDEX(枝番,$A750)),"",INDEX(枝番,$A750))</f>
        <v/>
      </c>
      <c r="M750" s="78" t="str" cm="1">
        <f t="array" ref="M750">IF(ISBLANK(INDEX(工種コード,$A750)),"",INDEX(工種コード,$A750))</f>
        <v/>
      </c>
      <c r="N750" s="78" t="str" cm="1">
        <f t="array" ref="N750">IF(ISBLANK(INDEX(注文番号,$A750)),"",INDEX(注文番号,$A750))</f>
        <v/>
      </c>
      <c r="O750" s="75"/>
      <c r="P750" s="80"/>
      <c r="Q750" s="75" t="str" cm="1">
        <f t="array" ref="Q750">IF(ISBLANK(INDEX(行,$A750)),"",0)</f>
        <v/>
      </c>
      <c r="R750" s="77" t="str" cm="1">
        <f t="array" ref="R750">IF(ISBLANK(INDEX(仕入先コード,$A750)),"",INDEX(仕入先コード,$A750))</f>
        <v/>
      </c>
      <c r="S750" s="75" t="str" cm="1">
        <f t="array" ref="S750">IF(ISBLANK(INDEX(行,$A750)),"",0)</f>
        <v/>
      </c>
      <c r="T750" s="75" t="str" cm="1">
        <f t="array" ref="T750">IF(ISBLANK(INDEX(行,$A750)),"",1)</f>
        <v/>
      </c>
      <c r="U750" s="77" t="str" cm="1">
        <f t="array" ref="U750">IF(ISBLANK(INDEX(行,$A750)),"","         1")</f>
        <v/>
      </c>
      <c r="V750" s="75" t="str" cm="1">
        <f t="array" ref="V750">IF(ISBLANK(INDEX(行,$A750)),"",0)</f>
        <v/>
      </c>
      <c r="W750" s="75" t="str" cm="1">
        <f t="array" ref="W750">IF(ISBLANK(INDEX(数量,$A750)),"",INDEX(数量,$A750))</f>
        <v/>
      </c>
      <c r="X750" s="77" t="str" cm="1">
        <f t="array" ref="X750">IF(ISBLANK(INDEX(単位,$A750)),"",INDEX(単位,$A750))</f>
        <v/>
      </c>
      <c r="Y750" s="75" t="str" cm="1">
        <f t="array" ref="Y750">IF(ISBLANK(INDEX(単価,$A750)),"",INDEX(単価,$A750))</f>
        <v/>
      </c>
      <c r="Z750" s="75" t="str" cm="1">
        <f t="array" ref="Z750">IF(ISBLANK(INDEX(行,$A750)),"",W750*Y750)</f>
        <v/>
      </c>
      <c r="AA750" s="75" t="str" cm="1">
        <f t="array" ref="AA750">IF(ISBLANK(INDEX(行,$A750)),"",Z750*AI750/100)</f>
        <v/>
      </c>
      <c r="AB750" s="77"/>
      <c r="AC750" s="77"/>
      <c r="AD750" s="77"/>
      <c r="AE750" s="77"/>
      <c r="AF750" s="77"/>
      <c r="AG750" s="75" t="str" cm="1">
        <f t="array" ref="AG750">IF(ISBLANK(INDEX(行,$A750)),"",1)</f>
        <v/>
      </c>
      <c r="AH750" s="75" t="str" cm="1">
        <f t="array" ref="AH750">IF(ISBLANK(INDEX(行,$A750)),"",1)</f>
        <v/>
      </c>
      <c r="AI750" s="75" t="str" cm="1">
        <f t="array" ref="AI750">IF(ISBLANK(INDEX(税率,$A750)),"",INDEX(税率,$A750))</f>
        <v/>
      </c>
      <c r="AJ750" s="75" t="str" cm="1">
        <f t="array" ref="AJ750">IF(ISBLANK(INDEX(行,$A750)),"",50)</f>
        <v/>
      </c>
      <c r="AK750" s="76" t="str">
        <f t="shared" si="101"/>
        <v/>
      </c>
      <c r="AL750" s="82" t="str" cm="1">
        <f t="array" ref="AL750">IF(ISBLANK(INDEX(品名,$A750)),"",INDEX(品名,$A750))</f>
        <v/>
      </c>
      <c r="AM750" s="75"/>
      <c r="AN750" s="75" t="str" cm="1">
        <f t="array" ref="AN750">IF(ISBLANK(INDEX(行,$A750)),"",0)</f>
        <v/>
      </c>
      <c r="AO750" s="75" t="str" cm="1">
        <f t="array" ref="AO750">IF(ISBLANK(INDEX(行,$A750)),"",0)</f>
        <v/>
      </c>
      <c r="AP750" s="75" t="str" cm="1">
        <f t="array" ref="AP750">IF(ISBLANK(INDEX(行,$A750)),"",0)</f>
        <v/>
      </c>
      <c r="AQ750" s="75" t="str" cm="1">
        <f t="array" ref="AQ750">IF(ISBLANK(INDEX(行,$A750)),"",0)</f>
        <v/>
      </c>
      <c r="AR750" s="75" t="str" cm="1">
        <f t="array" ref="AR750">IF(ISBLANK(INDEX(行,$A750)),"",0)</f>
        <v/>
      </c>
      <c r="AS750" s="75" t="str" cm="1">
        <f t="array" ref="AS750">IF(ISBLANK(INDEX(行,$A750)),"",0)</f>
        <v/>
      </c>
      <c r="AT750" s="75" t="str" cm="1">
        <f t="array" ref="AT750">IF(ISBLANK(INDEX(行,$A750)),"",0)</f>
        <v/>
      </c>
      <c r="AU750" s="75" t="str" cm="1">
        <f t="array" ref="AU750">IF(ISBLANK(INDEX(行,$A750)),"",0)</f>
        <v/>
      </c>
      <c r="AV750" s="75" t="str" cm="1">
        <f t="array" ref="AV750">IF(ISBLANK(INDEX(行,$A750)),"",0)</f>
        <v/>
      </c>
      <c r="AW750" s="75" t="str" cm="1">
        <f t="array" ref="AW750">IF(ISBLANK(INDEX(行,$A750)),"",0)</f>
        <v/>
      </c>
      <c r="AX750" s="75" t="str" cm="1">
        <f t="array" ref="AX750">IF(ISBLANK(INDEX(行,$A750)),"",0)</f>
        <v/>
      </c>
      <c r="AY750" s="75" t="str" cm="1">
        <f t="array" ref="AY750">IF(ISBLANK(INDEX(行,$A750)),"",0)</f>
        <v/>
      </c>
      <c r="AZ750" s="75" t="str" cm="1">
        <f t="array" ref="AZ750">IF(ISBLANK(INDEX(行,$A750)),"",0)</f>
        <v/>
      </c>
      <c r="BA750" s="75" t="str" cm="1">
        <f t="array" ref="BA750">IF(ISBLANK(INDEX(行,$A750)),"",0)</f>
        <v/>
      </c>
      <c r="BB750" s="75" t="str" cm="1">
        <f t="array" ref="BB750">IF(ISBLANK(INDEX(行,$A750)),"",0)</f>
        <v/>
      </c>
      <c r="BC750" s="75" t="str" cm="1">
        <f t="array" ref="BC750">IF(ISBLANK(INDEX(行,$A750)),"",0)</f>
        <v/>
      </c>
      <c r="BD750" s="75" t="str" cm="1">
        <f t="array" ref="BD750">IF(ISBLANK(INDEX(行,$A750)),"",0)</f>
        <v/>
      </c>
      <c r="BE750" s="75" t="str" cm="1">
        <f t="array" ref="BE750">IF(ISBLANK(INDEX(行,$A750)),"",0)</f>
        <v/>
      </c>
      <c r="BF750" s="75" t="str" cm="1">
        <f t="array" ref="BF750">IF(ISBLANK(INDEX(行,$A750)),"",0)</f>
        <v/>
      </c>
      <c r="BG750" s="75" t="str" cm="1">
        <f t="array" ref="BG750">IF(ISBLANK(INDEX(行,$A750)),"",0)</f>
        <v/>
      </c>
      <c r="BH750" s="75" t="str" cm="1">
        <f t="array" ref="BH750">IF(ISBLANK(INDEX(行,$A750)),"",0)</f>
        <v/>
      </c>
      <c r="BI750" s="75" t="str" cm="1">
        <f t="array" ref="BI750">IF(ISBLANK(INDEX(行,$A750)),"",0)</f>
        <v/>
      </c>
      <c r="BJ750" s="75" t="str" cm="1">
        <f t="array" ref="BJ750">IF(ISBLANK(INDEX(行,$A750)),"",0)</f>
        <v/>
      </c>
      <c r="BK750" s="75" t="str" cm="1">
        <f t="array" ref="BK750">IF(ISBLANK(INDEX(行,$A750)),"",0)</f>
        <v/>
      </c>
      <c r="BL750" s="75" t="str" cm="1">
        <f t="array" ref="BL750">IF(ISBLANK(INDEX(行,$A750)),"",0)</f>
        <v/>
      </c>
      <c r="BM750" s="77"/>
      <c r="BN750" s="77"/>
      <c r="BO750" s="77"/>
      <c r="BP750" s="77"/>
      <c r="BQ750" s="77"/>
      <c r="BR750" s="77"/>
      <c r="BS750" s="77"/>
      <c r="BT750" s="77"/>
      <c r="BU750" s="77"/>
      <c r="BV750" s="77"/>
      <c r="BW750" s="77"/>
      <c r="BX750" s="77"/>
      <c r="BY750" s="77"/>
      <c r="BZ750" s="77"/>
      <c r="CA750" s="77"/>
      <c r="CB750" s="77"/>
      <c r="CC750" s="77"/>
      <c r="CD750" s="77"/>
      <c r="CE750" s="77"/>
      <c r="CF750" s="77"/>
      <c r="CG750" s="77"/>
      <c r="CH750" s="77"/>
      <c r="CI750" s="77"/>
      <c r="CJ750" s="77"/>
      <c r="CK750" s="77"/>
      <c r="CL750" s="77"/>
      <c r="CM750" s="77"/>
      <c r="CN750" s="77"/>
      <c r="CO750" s="77"/>
      <c r="CP750" s="77"/>
      <c r="CQ750" s="76" t="str" cm="1">
        <f t="array" ref="CQ750">IF(ISBLANK(INDEX(納入年月日,$A750)),"",INDEX(TEXT(納入年月日,"0!/00!/00"),$A750))</f>
        <v/>
      </c>
      <c r="CR750" s="77"/>
      <c r="CS750" s="77"/>
      <c r="CT750" s="77"/>
      <c r="CU750" s="77"/>
      <c r="CV750" s="77"/>
      <c r="CW750" s="77"/>
      <c r="CX750" s="77"/>
      <c r="CY750" s="77"/>
      <c r="CZ750" s="77"/>
      <c r="DA750" s="77" t="str" cm="1">
        <f t="array" ref="DA750">IF(ISBLANK(INDEX(行,$A750)),"","      0001")</f>
        <v/>
      </c>
      <c r="DB750" s="75" t="str" cm="1">
        <f t="array" ref="DB750">IF(ISBLANK(INDEX(行,$A750)),"",4101)</f>
        <v/>
      </c>
      <c r="DC750" s="75" t="str" cm="1">
        <f t="array" ref="DC750">IF(ISBLANK(INDEX(行,$A750)),"",2)</f>
        <v/>
      </c>
      <c r="DD750" s="77" t="str">
        <f t="shared" si="102"/>
        <v/>
      </c>
      <c r="DE750" s="75" t="str" cm="1">
        <f t="array" ref="DE750">IF(ISBLANK(INDEX(行,$A750)),"",0)</f>
        <v/>
      </c>
      <c r="DF750" s="77" t="str">
        <f t="shared" si="103"/>
        <v/>
      </c>
      <c r="DG750" s="77" t="str">
        <f t="shared" si="104"/>
        <v/>
      </c>
      <c r="DH750" s="75" t="str" cm="1">
        <f t="array" ref="DH750">IF(ISBLANK(INDEX(行,$A750)),"",0)</f>
        <v/>
      </c>
      <c r="DI750" s="75" t="str" cm="1">
        <f t="array" ref="DI750">IF(ISBLANK(INDEX(行,$A750)),"",0)</f>
        <v/>
      </c>
      <c r="DJ750" s="77"/>
      <c r="DK750" s="80"/>
      <c r="DL750" s="75" t="str" cm="1">
        <f t="array" ref="DL750">IF(ISBLANK(INDEX(行,$A750)),"",0)</f>
        <v/>
      </c>
      <c r="DM750" s="77" t="str">
        <f t="shared" si="105"/>
        <v/>
      </c>
      <c r="DN750" s="75" t="str" cm="1">
        <f t="array" ref="DN750">IF(ISBLANK(INDEX(行,$A750)),"",0)</f>
        <v/>
      </c>
      <c r="DO750" s="75" t="str" cm="1">
        <f t="array" ref="DO750">IF(ISBLANK(INDEX(行,$A750)),"",0)</f>
        <v/>
      </c>
      <c r="DP750" s="77" t="str" cm="1">
        <f t="array" ref="DP750">IF(ISBLANK(INDEX(行,$A750)),"","         0")</f>
        <v/>
      </c>
      <c r="DQ750" s="75" t="str" cm="1">
        <f t="array" ref="DQ750">IF(ISBLANK(INDEX(行,$A750)),"",0)</f>
        <v/>
      </c>
      <c r="DR750" s="75" t="str" cm="1">
        <f t="array" ref="DR750">IF(ISBLANK(INDEX(行,$A750)),"",0)</f>
        <v/>
      </c>
      <c r="DS750" s="77"/>
      <c r="DT750" s="75" t="str" cm="1">
        <f t="array" ref="DT750">IF(ISBLANK(INDEX(行,$A750)),"",0)</f>
        <v/>
      </c>
      <c r="DU750" s="75" t="str" cm="1">
        <f t="array" ref="DU750">IF(ISBLANK(INDEX(行,$A750)),"",$Z750+$AA750)</f>
        <v/>
      </c>
      <c r="DV750" s="75" t="str" cm="1">
        <f t="array" ref="DV750">IF(ISBLANK(INDEX(行,$A750)),"",0)</f>
        <v/>
      </c>
      <c r="DW750" s="77"/>
      <c r="DX750" s="77"/>
      <c r="DY750" s="77"/>
      <c r="DZ750" s="77"/>
      <c r="EA750" s="77"/>
      <c r="EB750" s="75" t="str" cm="1">
        <f t="array" ref="EB750">IF(ISBLANK(INDEX(行,$A750)),"",2)</f>
        <v/>
      </c>
      <c r="EC750" s="75" t="str" cm="1">
        <f t="array" ref="EC750">IF(ISBLANK(INDEX(行,$A750)),"",1)</f>
        <v/>
      </c>
      <c r="ED750" s="75" t="str" cm="1">
        <f t="array" ref="ED750">IF(ISBLANK(INDEX(行,$A750)),"",0)</f>
        <v/>
      </c>
      <c r="EE750" s="75" t="str" cm="1">
        <f t="array" ref="EE750">IF(ISBLANK(INDEX(行,$A750)),"",0)</f>
        <v/>
      </c>
      <c r="EF750" s="76" t="str">
        <f t="shared" si="106"/>
        <v/>
      </c>
      <c r="EG750" s="77" t="str">
        <f t="shared" si="107"/>
        <v/>
      </c>
      <c r="EH750" s="77"/>
      <c r="EI750" s="75" t="str" cm="1">
        <f t="array" ref="EI750">IF(ISBLANK(INDEX(行,$A750)),"",0)</f>
        <v/>
      </c>
      <c r="EJ750" s="75" t="str" cm="1">
        <f t="array" ref="EJ750">IF(ISBLANK(INDEX(行,$A750)),"",0)</f>
        <v/>
      </c>
      <c r="EK750" s="75" t="str" cm="1">
        <f t="array" ref="EK750">IF(ISBLANK(INDEX(行,$A750)),"",0)</f>
        <v/>
      </c>
      <c r="EL750" s="75" t="str" cm="1">
        <f t="array" ref="EL750">IF(ISBLANK(INDEX(行,$A750)),"",0)</f>
        <v/>
      </c>
      <c r="EM750" s="75" t="str" cm="1">
        <f t="array" ref="EM750">IF(ISBLANK(INDEX(行,$A750)),"",0)</f>
        <v/>
      </c>
      <c r="EN750" s="75" t="str" cm="1">
        <f t="array" ref="EN750">IF(ISBLANK(INDEX(行,$A750)),"",0)</f>
        <v/>
      </c>
      <c r="EO750" s="75" t="str" cm="1">
        <f t="array" ref="EO750">IF(ISBLANK(INDEX(行,$A750)),"",0)</f>
        <v/>
      </c>
      <c r="EP750" s="75" t="str" cm="1">
        <f t="array" ref="EP750">IF(ISBLANK(INDEX(行,$A750)),"",0)</f>
        <v/>
      </c>
      <c r="EQ750" s="75" t="str" cm="1">
        <f t="array" ref="EQ750">IF(ISBLANK(INDEX(行,$A750)),"",0)</f>
        <v/>
      </c>
      <c r="ER750" s="75" t="str" cm="1">
        <f t="array" ref="ER750">IF(ISBLANK(INDEX(行,$A750)),"",0)</f>
        <v/>
      </c>
      <c r="ES750" s="75" t="str" cm="1">
        <f t="array" ref="ES750">IF(ISBLANK(INDEX(行,$A750)),"",0)</f>
        <v/>
      </c>
      <c r="ET750" s="75" t="str" cm="1">
        <f t="array" ref="ET750">IF(ISBLANK(INDEX(行,$A750)),"",0)</f>
        <v/>
      </c>
      <c r="EU750" s="75" t="str" cm="1">
        <f t="array" ref="EU750">IF(ISBLANK(INDEX(行,$A750)),"",0)</f>
        <v/>
      </c>
      <c r="EV750" s="75" t="str" cm="1">
        <f t="array" ref="EV750">IF(ISBLANK(INDEX(行,$A750)),"",0)</f>
        <v/>
      </c>
      <c r="EW750" s="75" t="str" cm="1">
        <f t="array" ref="EW750">IF(ISBLANK(INDEX(行,$A750)),"",0)</f>
        <v/>
      </c>
      <c r="EX750" s="75" t="str" cm="1">
        <f t="array" ref="EX750">IF(ISBLANK(INDEX(行,$A750)),"",0)</f>
        <v/>
      </c>
      <c r="EY750" s="75" t="str" cm="1">
        <f t="array" ref="EY750">IF(ISBLANK(INDEX(行,$A750)),"",0)</f>
        <v/>
      </c>
      <c r="EZ750" s="75" t="str" cm="1">
        <f t="array" ref="EZ750">IF(ISBLANK(INDEX(行,$A750)),"",0)</f>
        <v/>
      </c>
      <c r="FA750" s="75" t="str" cm="1">
        <f t="array" ref="FA750">IF(ISBLANK(INDEX(行,$A750)),"",0)</f>
        <v/>
      </c>
      <c r="FB750" s="75" t="str" cm="1">
        <f t="array" ref="FB750">IF(ISBLANK(INDEX(行,$A750)),"",0)</f>
        <v/>
      </c>
      <c r="FC750" s="75" t="str" cm="1">
        <f t="array" ref="FC750">IF(ISBLANK(INDEX(行,$A750)),"",0)</f>
        <v/>
      </c>
      <c r="FD750" s="75" t="str" cm="1">
        <f t="array" ref="FD750">IF(ISBLANK(INDEX(行,$A750)),"",0)</f>
        <v/>
      </c>
      <c r="FE750" s="75" t="str" cm="1">
        <f t="array" ref="FE750">IF(ISBLANK(INDEX(行,$A750)),"",0)</f>
        <v/>
      </c>
      <c r="FF750" s="75" t="str" cm="1">
        <f t="array" ref="FF750">IF(ISBLANK(INDEX(行,$A750)),"",0)</f>
        <v/>
      </c>
      <c r="FG750" s="75" t="str" cm="1">
        <f t="array" ref="FG750">IF(ISBLANK(INDEX(行,$A750)),"",0)</f>
        <v/>
      </c>
      <c r="FH750" s="77"/>
      <c r="FI750" s="77"/>
      <c r="FJ750" s="77"/>
      <c r="FK750" s="77"/>
      <c r="FL750" s="77"/>
      <c r="FM750" s="77"/>
      <c r="FN750" s="77"/>
      <c r="FO750" s="77"/>
      <c r="FP750" s="77"/>
      <c r="FQ750" s="77"/>
      <c r="FR750" s="77"/>
      <c r="FS750" s="77"/>
      <c r="FT750" s="77"/>
      <c r="FU750" s="77"/>
      <c r="FV750" s="77"/>
      <c r="FW750" s="77"/>
      <c r="FX750" s="77"/>
      <c r="FY750" s="77"/>
      <c r="FZ750" s="77"/>
      <c r="GA750" s="77"/>
      <c r="GB750" s="77"/>
      <c r="GC750" s="77"/>
      <c r="GD750" s="77"/>
      <c r="GE750" s="77"/>
      <c r="GF750" s="77"/>
      <c r="GG750" s="77"/>
      <c r="GH750" s="77"/>
      <c r="GI750" s="77"/>
      <c r="GJ750" s="77"/>
      <c r="GK750" s="77"/>
      <c r="GL750" s="76" t="str">
        <f t="shared" si="108"/>
        <v/>
      </c>
      <c r="GM750" s="77"/>
      <c r="GN750" s="77"/>
      <c r="GO750" s="77"/>
      <c r="GP750" s="77"/>
      <c r="GQ750" s="77"/>
      <c r="GR750" s="77"/>
      <c r="GS750" s="77"/>
      <c r="GT750" s="77"/>
      <c r="GU750" s="77"/>
      <c r="GV750" s="75" t="str" cm="1">
        <f t="array" ref="GV750">IF(ISBLANK(INDEX(行,$A750)),"",1)</f>
        <v/>
      </c>
      <c r="GW750" s="75" t="str" cm="1">
        <f t="array" ref="GW750">IF(ISBLANK(INDEX(行,$A750)),"",1)</f>
        <v/>
      </c>
      <c r="GX750" s="75" t="str" cm="1">
        <f t="array" ref="GX750">IF(ISBLANK(INDEX(行,$A750)),"",0)</f>
        <v/>
      </c>
      <c r="GY750" s="77"/>
      <c r="GZ750" s="77"/>
      <c r="HA750" s="76" t="str" cm="1">
        <f t="array" aca="1" ref="HA750" ca="1">IF(ISBLANK(INDEX(行,$A750)),"",TODAY())</f>
        <v/>
      </c>
      <c r="HB750" s="76" t="str" cm="1">
        <f t="array" aca="1" ref="HB750" ca="1">IF(ISBLANK(INDEX(行,$A750)),"",TODAY())</f>
        <v/>
      </c>
      <c r="HC750" s="78" t="str" cm="1">
        <f t="array" ref="HC750">IF(ISBLANK(INDEX(行,$A750)),"","ADMIN")</f>
        <v/>
      </c>
      <c r="HD750" s="78" t="str">
        <f t="shared" si="109"/>
        <v/>
      </c>
    </row>
    <row r="751" spans="1:212" s="12" customFormat="1" ht="15" x14ac:dyDescent="0.15">
      <c r="A751" s="11">
        <v>746</v>
      </c>
      <c r="B751" s="75" t="str" cm="1">
        <f t="array" ref="B751">IF(ISBLANK(INDEX(行,$A751)),"",1)</f>
        <v/>
      </c>
      <c r="C751" s="76" t="str" cm="1">
        <f t="array" ref="C751">IF(ISBLANK(INDEX(伝票日付,$A751)),"",DATEVALUE(INDEX(TEXT(伝票日付,"0!/00!/00"),$A751)))</f>
        <v/>
      </c>
      <c r="D751" s="78" t="str" cm="1">
        <f t="array" ref="D751">IF(ISBLANK(INDEX(注文番号,$A751)),"",INDEX(注文番号,$A751))</f>
        <v/>
      </c>
      <c r="E751" s="75" t="str" cm="1">
        <f t="array" ref="E751">IF(ISBLANK(INDEX(行,$A751)),"",INDEX(行,$A751))</f>
        <v/>
      </c>
      <c r="F751" s="77" t="str" cm="1">
        <f t="array" ref="F751">IF(ISBLANK(INDEX(行,$A751)),"","0001")</f>
        <v/>
      </c>
      <c r="G751" s="83" t="str">
        <f t="shared" si="99"/>
        <v/>
      </c>
      <c r="H751" s="78" t="str" cm="1">
        <f t="array" ref="H751">IF(ISBLANK(INDEX(行,$A751)),"",8)</f>
        <v/>
      </c>
      <c r="I751" s="77" t="str" cm="1">
        <f t="array" ref="I751">IF(ISBLANK(INDEX(行,$A751)),"","      8211")</f>
        <v/>
      </c>
      <c r="J751" s="78" t="str" cm="1">
        <f t="array" ref="J751">IF(ISBLANK(INDEX(行,$A751)),"",8211)</f>
        <v/>
      </c>
      <c r="K751" s="82" t="str">
        <f t="shared" si="100"/>
        <v/>
      </c>
      <c r="L751" s="77" t="str" cm="1">
        <f t="array" ref="L751">IF(ISBLANK(INDEX(枝番,$A751)),"",INDEX(枝番,$A751))</f>
        <v/>
      </c>
      <c r="M751" s="78" t="str" cm="1">
        <f t="array" ref="M751">IF(ISBLANK(INDEX(工種コード,$A751)),"",INDEX(工種コード,$A751))</f>
        <v/>
      </c>
      <c r="N751" s="78" t="str" cm="1">
        <f t="array" ref="N751">IF(ISBLANK(INDEX(注文番号,$A751)),"",INDEX(注文番号,$A751))</f>
        <v/>
      </c>
      <c r="O751" s="75"/>
      <c r="P751" s="80"/>
      <c r="Q751" s="75" t="str" cm="1">
        <f t="array" ref="Q751">IF(ISBLANK(INDEX(行,$A751)),"",0)</f>
        <v/>
      </c>
      <c r="R751" s="77" t="str" cm="1">
        <f t="array" ref="R751">IF(ISBLANK(INDEX(仕入先コード,$A751)),"",INDEX(仕入先コード,$A751))</f>
        <v/>
      </c>
      <c r="S751" s="75" t="str" cm="1">
        <f t="array" ref="S751">IF(ISBLANK(INDEX(行,$A751)),"",0)</f>
        <v/>
      </c>
      <c r="T751" s="75" t="str" cm="1">
        <f t="array" ref="T751">IF(ISBLANK(INDEX(行,$A751)),"",1)</f>
        <v/>
      </c>
      <c r="U751" s="77" t="str" cm="1">
        <f t="array" ref="U751">IF(ISBLANK(INDEX(行,$A751)),"","         1")</f>
        <v/>
      </c>
      <c r="V751" s="75" t="str" cm="1">
        <f t="array" ref="V751">IF(ISBLANK(INDEX(行,$A751)),"",0)</f>
        <v/>
      </c>
      <c r="W751" s="75" t="str" cm="1">
        <f t="array" ref="W751">IF(ISBLANK(INDEX(数量,$A751)),"",INDEX(数量,$A751))</f>
        <v/>
      </c>
      <c r="X751" s="77" t="str" cm="1">
        <f t="array" ref="X751">IF(ISBLANK(INDEX(単位,$A751)),"",INDEX(単位,$A751))</f>
        <v/>
      </c>
      <c r="Y751" s="75" t="str" cm="1">
        <f t="array" ref="Y751">IF(ISBLANK(INDEX(単価,$A751)),"",INDEX(単価,$A751))</f>
        <v/>
      </c>
      <c r="Z751" s="75" t="str" cm="1">
        <f t="array" ref="Z751">IF(ISBLANK(INDEX(行,$A751)),"",W751*Y751)</f>
        <v/>
      </c>
      <c r="AA751" s="75" t="str" cm="1">
        <f t="array" ref="AA751">IF(ISBLANK(INDEX(行,$A751)),"",Z751*AI751/100)</f>
        <v/>
      </c>
      <c r="AB751" s="77"/>
      <c r="AC751" s="77"/>
      <c r="AD751" s="77"/>
      <c r="AE751" s="77"/>
      <c r="AF751" s="77"/>
      <c r="AG751" s="75" t="str" cm="1">
        <f t="array" ref="AG751">IF(ISBLANK(INDEX(行,$A751)),"",1)</f>
        <v/>
      </c>
      <c r="AH751" s="75" t="str" cm="1">
        <f t="array" ref="AH751">IF(ISBLANK(INDEX(行,$A751)),"",1)</f>
        <v/>
      </c>
      <c r="AI751" s="75" t="str" cm="1">
        <f t="array" ref="AI751">IF(ISBLANK(INDEX(税率,$A751)),"",INDEX(税率,$A751))</f>
        <v/>
      </c>
      <c r="AJ751" s="75" t="str" cm="1">
        <f t="array" ref="AJ751">IF(ISBLANK(INDEX(行,$A751)),"",50)</f>
        <v/>
      </c>
      <c r="AK751" s="76" t="str">
        <f t="shared" si="101"/>
        <v/>
      </c>
      <c r="AL751" s="82" t="str" cm="1">
        <f t="array" ref="AL751">IF(ISBLANK(INDEX(品名,$A751)),"",INDEX(品名,$A751))</f>
        <v/>
      </c>
      <c r="AM751" s="75"/>
      <c r="AN751" s="75" t="str" cm="1">
        <f t="array" ref="AN751">IF(ISBLANK(INDEX(行,$A751)),"",0)</f>
        <v/>
      </c>
      <c r="AO751" s="75" t="str" cm="1">
        <f t="array" ref="AO751">IF(ISBLANK(INDEX(行,$A751)),"",0)</f>
        <v/>
      </c>
      <c r="AP751" s="75" t="str" cm="1">
        <f t="array" ref="AP751">IF(ISBLANK(INDEX(行,$A751)),"",0)</f>
        <v/>
      </c>
      <c r="AQ751" s="75" t="str" cm="1">
        <f t="array" ref="AQ751">IF(ISBLANK(INDEX(行,$A751)),"",0)</f>
        <v/>
      </c>
      <c r="AR751" s="75" t="str" cm="1">
        <f t="array" ref="AR751">IF(ISBLANK(INDEX(行,$A751)),"",0)</f>
        <v/>
      </c>
      <c r="AS751" s="75" t="str" cm="1">
        <f t="array" ref="AS751">IF(ISBLANK(INDEX(行,$A751)),"",0)</f>
        <v/>
      </c>
      <c r="AT751" s="75" t="str" cm="1">
        <f t="array" ref="AT751">IF(ISBLANK(INDEX(行,$A751)),"",0)</f>
        <v/>
      </c>
      <c r="AU751" s="75" t="str" cm="1">
        <f t="array" ref="AU751">IF(ISBLANK(INDEX(行,$A751)),"",0)</f>
        <v/>
      </c>
      <c r="AV751" s="75" t="str" cm="1">
        <f t="array" ref="AV751">IF(ISBLANK(INDEX(行,$A751)),"",0)</f>
        <v/>
      </c>
      <c r="AW751" s="75" t="str" cm="1">
        <f t="array" ref="AW751">IF(ISBLANK(INDEX(行,$A751)),"",0)</f>
        <v/>
      </c>
      <c r="AX751" s="75" t="str" cm="1">
        <f t="array" ref="AX751">IF(ISBLANK(INDEX(行,$A751)),"",0)</f>
        <v/>
      </c>
      <c r="AY751" s="75" t="str" cm="1">
        <f t="array" ref="AY751">IF(ISBLANK(INDEX(行,$A751)),"",0)</f>
        <v/>
      </c>
      <c r="AZ751" s="75" t="str" cm="1">
        <f t="array" ref="AZ751">IF(ISBLANK(INDEX(行,$A751)),"",0)</f>
        <v/>
      </c>
      <c r="BA751" s="75" t="str" cm="1">
        <f t="array" ref="BA751">IF(ISBLANK(INDEX(行,$A751)),"",0)</f>
        <v/>
      </c>
      <c r="BB751" s="75" t="str" cm="1">
        <f t="array" ref="BB751">IF(ISBLANK(INDEX(行,$A751)),"",0)</f>
        <v/>
      </c>
      <c r="BC751" s="75" t="str" cm="1">
        <f t="array" ref="BC751">IF(ISBLANK(INDEX(行,$A751)),"",0)</f>
        <v/>
      </c>
      <c r="BD751" s="75" t="str" cm="1">
        <f t="array" ref="BD751">IF(ISBLANK(INDEX(行,$A751)),"",0)</f>
        <v/>
      </c>
      <c r="BE751" s="75" t="str" cm="1">
        <f t="array" ref="BE751">IF(ISBLANK(INDEX(行,$A751)),"",0)</f>
        <v/>
      </c>
      <c r="BF751" s="75" t="str" cm="1">
        <f t="array" ref="BF751">IF(ISBLANK(INDEX(行,$A751)),"",0)</f>
        <v/>
      </c>
      <c r="BG751" s="75" t="str" cm="1">
        <f t="array" ref="BG751">IF(ISBLANK(INDEX(行,$A751)),"",0)</f>
        <v/>
      </c>
      <c r="BH751" s="75" t="str" cm="1">
        <f t="array" ref="BH751">IF(ISBLANK(INDEX(行,$A751)),"",0)</f>
        <v/>
      </c>
      <c r="BI751" s="75" t="str" cm="1">
        <f t="array" ref="BI751">IF(ISBLANK(INDEX(行,$A751)),"",0)</f>
        <v/>
      </c>
      <c r="BJ751" s="75" t="str" cm="1">
        <f t="array" ref="BJ751">IF(ISBLANK(INDEX(行,$A751)),"",0)</f>
        <v/>
      </c>
      <c r="BK751" s="75" t="str" cm="1">
        <f t="array" ref="BK751">IF(ISBLANK(INDEX(行,$A751)),"",0)</f>
        <v/>
      </c>
      <c r="BL751" s="75" t="str" cm="1">
        <f t="array" ref="BL751">IF(ISBLANK(INDEX(行,$A751)),"",0)</f>
        <v/>
      </c>
      <c r="BM751" s="77"/>
      <c r="BN751" s="77"/>
      <c r="BO751" s="77"/>
      <c r="BP751" s="77"/>
      <c r="BQ751" s="77"/>
      <c r="BR751" s="77"/>
      <c r="BS751" s="77"/>
      <c r="BT751" s="77"/>
      <c r="BU751" s="77"/>
      <c r="BV751" s="77"/>
      <c r="BW751" s="77"/>
      <c r="BX751" s="77"/>
      <c r="BY751" s="77"/>
      <c r="BZ751" s="77"/>
      <c r="CA751" s="77"/>
      <c r="CB751" s="77"/>
      <c r="CC751" s="77"/>
      <c r="CD751" s="77"/>
      <c r="CE751" s="77"/>
      <c r="CF751" s="77"/>
      <c r="CG751" s="77"/>
      <c r="CH751" s="77"/>
      <c r="CI751" s="77"/>
      <c r="CJ751" s="77"/>
      <c r="CK751" s="77"/>
      <c r="CL751" s="77"/>
      <c r="CM751" s="77"/>
      <c r="CN751" s="77"/>
      <c r="CO751" s="77"/>
      <c r="CP751" s="77"/>
      <c r="CQ751" s="76" t="str" cm="1">
        <f t="array" ref="CQ751">IF(ISBLANK(INDEX(納入年月日,$A751)),"",INDEX(TEXT(納入年月日,"0!/00!/00"),$A751))</f>
        <v/>
      </c>
      <c r="CR751" s="77"/>
      <c r="CS751" s="77"/>
      <c r="CT751" s="77"/>
      <c r="CU751" s="77"/>
      <c r="CV751" s="77"/>
      <c r="CW751" s="77"/>
      <c r="CX751" s="77"/>
      <c r="CY751" s="77"/>
      <c r="CZ751" s="77"/>
      <c r="DA751" s="77" t="str" cm="1">
        <f t="array" ref="DA751">IF(ISBLANK(INDEX(行,$A751)),"","      0001")</f>
        <v/>
      </c>
      <c r="DB751" s="75" t="str" cm="1">
        <f t="array" ref="DB751">IF(ISBLANK(INDEX(行,$A751)),"",4101)</f>
        <v/>
      </c>
      <c r="DC751" s="75" t="str" cm="1">
        <f t="array" ref="DC751">IF(ISBLANK(INDEX(行,$A751)),"",2)</f>
        <v/>
      </c>
      <c r="DD751" s="77" t="str">
        <f t="shared" si="102"/>
        <v/>
      </c>
      <c r="DE751" s="75" t="str" cm="1">
        <f t="array" ref="DE751">IF(ISBLANK(INDEX(行,$A751)),"",0)</f>
        <v/>
      </c>
      <c r="DF751" s="77" t="str">
        <f t="shared" si="103"/>
        <v/>
      </c>
      <c r="DG751" s="77" t="str">
        <f t="shared" si="104"/>
        <v/>
      </c>
      <c r="DH751" s="75" t="str" cm="1">
        <f t="array" ref="DH751">IF(ISBLANK(INDEX(行,$A751)),"",0)</f>
        <v/>
      </c>
      <c r="DI751" s="75" t="str" cm="1">
        <f t="array" ref="DI751">IF(ISBLANK(INDEX(行,$A751)),"",0)</f>
        <v/>
      </c>
      <c r="DJ751" s="77"/>
      <c r="DK751" s="80"/>
      <c r="DL751" s="75" t="str" cm="1">
        <f t="array" ref="DL751">IF(ISBLANK(INDEX(行,$A751)),"",0)</f>
        <v/>
      </c>
      <c r="DM751" s="77" t="str">
        <f t="shared" si="105"/>
        <v/>
      </c>
      <c r="DN751" s="75" t="str" cm="1">
        <f t="array" ref="DN751">IF(ISBLANK(INDEX(行,$A751)),"",0)</f>
        <v/>
      </c>
      <c r="DO751" s="75" t="str" cm="1">
        <f t="array" ref="DO751">IF(ISBLANK(INDEX(行,$A751)),"",0)</f>
        <v/>
      </c>
      <c r="DP751" s="77" t="str" cm="1">
        <f t="array" ref="DP751">IF(ISBLANK(INDEX(行,$A751)),"","         0")</f>
        <v/>
      </c>
      <c r="DQ751" s="75" t="str" cm="1">
        <f t="array" ref="DQ751">IF(ISBLANK(INDEX(行,$A751)),"",0)</f>
        <v/>
      </c>
      <c r="DR751" s="75" t="str" cm="1">
        <f t="array" ref="DR751">IF(ISBLANK(INDEX(行,$A751)),"",0)</f>
        <v/>
      </c>
      <c r="DS751" s="77"/>
      <c r="DT751" s="75" t="str" cm="1">
        <f t="array" ref="DT751">IF(ISBLANK(INDEX(行,$A751)),"",0)</f>
        <v/>
      </c>
      <c r="DU751" s="75" t="str" cm="1">
        <f t="array" ref="DU751">IF(ISBLANK(INDEX(行,$A751)),"",$Z751+$AA751)</f>
        <v/>
      </c>
      <c r="DV751" s="75" t="str" cm="1">
        <f t="array" ref="DV751">IF(ISBLANK(INDEX(行,$A751)),"",0)</f>
        <v/>
      </c>
      <c r="DW751" s="77"/>
      <c r="DX751" s="77"/>
      <c r="DY751" s="77"/>
      <c r="DZ751" s="77"/>
      <c r="EA751" s="77"/>
      <c r="EB751" s="75" t="str" cm="1">
        <f t="array" ref="EB751">IF(ISBLANK(INDEX(行,$A751)),"",2)</f>
        <v/>
      </c>
      <c r="EC751" s="75" t="str" cm="1">
        <f t="array" ref="EC751">IF(ISBLANK(INDEX(行,$A751)),"",1)</f>
        <v/>
      </c>
      <c r="ED751" s="75" t="str" cm="1">
        <f t="array" ref="ED751">IF(ISBLANK(INDEX(行,$A751)),"",0)</f>
        <v/>
      </c>
      <c r="EE751" s="75" t="str" cm="1">
        <f t="array" ref="EE751">IF(ISBLANK(INDEX(行,$A751)),"",0)</f>
        <v/>
      </c>
      <c r="EF751" s="76" t="str">
        <f t="shared" si="106"/>
        <v/>
      </c>
      <c r="EG751" s="77" t="str">
        <f t="shared" si="107"/>
        <v/>
      </c>
      <c r="EH751" s="77"/>
      <c r="EI751" s="75" t="str" cm="1">
        <f t="array" ref="EI751">IF(ISBLANK(INDEX(行,$A751)),"",0)</f>
        <v/>
      </c>
      <c r="EJ751" s="75" t="str" cm="1">
        <f t="array" ref="EJ751">IF(ISBLANK(INDEX(行,$A751)),"",0)</f>
        <v/>
      </c>
      <c r="EK751" s="75" t="str" cm="1">
        <f t="array" ref="EK751">IF(ISBLANK(INDEX(行,$A751)),"",0)</f>
        <v/>
      </c>
      <c r="EL751" s="75" t="str" cm="1">
        <f t="array" ref="EL751">IF(ISBLANK(INDEX(行,$A751)),"",0)</f>
        <v/>
      </c>
      <c r="EM751" s="75" t="str" cm="1">
        <f t="array" ref="EM751">IF(ISBLANK(INDEX(行,$A751)),"",0)</f>
        <v/>
      </c>
      <c r="EN751" s="75" t="str" cm="1">
        <f t="array" ref="EN751">IF(ISBLANK(INDEX(行,$A751)),"",0)</f>
        <v/>
      </c>
      <c r="EO751" s="75" t="str" cm="1">
        <f t="array" ref="EO751">IF(ISBLANK(INDEX(行,$A751)),"",0)</f>
        <v/>
      </c>
      <c r="EP751" s="75" t="str" cm="1">
        <f t="array" ref="EP751">IF(ISBLANK(INDEX(行,$A751)),"",0)</f>
        <v/>
      </c>
      <c r="EQ751" s="75" t="str" cm="1">
        <f t="array" ref="EQ751">IF(ISBLANK(INDEX(行,$A751)),"",0)</f>
        <v/>
      </c>
      <c r="ER751" s="75" t="str" cm="1">
        <f t="array" ref="ER751">IF(ISBLANK(INDEX(行,$A751)),"",0)</f>
        <v/>
      </c>
      <c r="ES751" s="75" t="str" cm="1">
        <f t="array" ref="ES751">IF(ISBLANK(INDEX(行,$A751)),"",0)</f>
        <v/>
      </c>
      <c r="ET751" s="75" t="str" cm="1">
        <f t="array" ref="ET751">IF(ISBLANK(INDEX(行,$A751)),"",0)</f>
        <v/>
      </c>
      <c r="EU751" s="75" t="str" cm="1">
        <f t="array" ref="EU751">IF(ISBLANK(INDEX(行,$A751)),"",0)</f>
        <v/>
      </c>
      <c r="EV751" s="75" t="str" cm="1">
        <f t="array" ref="EV751">IF(ISBLANK(INDEX(行,$A751)),"",0)</f>
        <v/>
      </c>
      <c r="EW751" s="75" t="str" cm="1">
        <f t="array" ref="EW751">IF(ISBLANK(INDEX(行,$A751)),"",0)</f>
        <v/>
      </c>
      <c r="EX751" s="75" t="str" cm="1">
        <f t="array" ref="EX751">IF(ISBLANK(INDEX(行,$A751)),"",0)</f>
        <v/>
      </c>
      <c r="EY751" s="75" t="str" cm="1">
        <f t="array" ref="EY751">IF(ISBLANK(INDEX(行,$A751)),"",0)</f>
        <v/>
      </c>
      <c r="EZ751" s="75" t="str" cm="1">
        <f t="array" ref="EZ751">IF(ISBLANK(INDEX(行,$A751)),"",0)</f>
        <v/>
      </c>
      <c r="FA751" s="75" t="str" cm="1">
        <f t="array" ref="FA751">IF(ISBLANK(INDEX(行,$A751)),"",0)</f>
        <v/>
      </c>
      <c r="FB751" s="75" t="str" cm="1">
        <f t="array" ref="FB751">IF(ISBLANK(INDEX(行,$A751)),"",0)</f>
        <v/>
      </c>
      <c r="FC751" s="75" t="str" cm="1">
        <f t="array" ref="FC751">IF(ISBLANK(INDEX(行,$A751)),"",0)</f>
        <v/>
      </c>
      <c r="FD751" s="75" t="str" cm="1">
        <f t="array" ref="FD751">IF(ISBLANK(INDEX(行,$A751)),"",0)</f>
        <v/>
      </c>
      <c r="FE751" s="75" t="str" cm="1">
        <f t="array" ref="FE751">IF(ISBLANK(INDEX(行,$A751)),"",0)</f>
        <v/>
      </c>
      <c r="FF751" s="75" t="str" cm="1">
        <f t="array" ref="FF751">IF(ISBLANK(INDEX(行,$A751)),"",0)</f>
        <v/>
      </c>
      <c r="FG751" s="75" t="str" cm="1">
        <f t="array" ref="FG751">IF(ISBLANK(INDEX(行,$A751)),"",0)</f>
        <v/>
      </c>
      <c r="FH751" s="77"/>
      <c r="FI751" s="77"/>
      <c r="FJ751" s="77"/>
      <c r="FK751" s="77"/>
      <c r="FL751" s="77"/>
      <c r="FM751" s="77"/>
      <c r="FN751" s="77"/>
      <c r="FO751" s="77"/>
      <c r="FP751" s="77"/>
      <c r="FQ751" s="77"/>
      <c r="FR751" s="77"/>
      <c r="FS751" s="77"/>
      <c r="FT751" s="77"/>
      <c r="FU751" s="77"/>
      <c r="FV751" s="77"/>
      <c r="FW751" s="77"/>
      <c r="FX751" s="77"/>
      <c r="FY751" s="77"/>
      <c r="FZ751" s="77"/>
      <c r="GA751" s="77"/>
      <c r="GB751" s="77"/>
      <c r="GC751" s="77"/>
      <c r="GD751" s="77"/>
      <c r="GE751" s="77"/>
      <c r="GF751" s="77"/>
      <c r="GG751" s="77"/>
      <c r="GH751" s="77"/>
      <c r="GI751" s="77"/>
      <c r="GJ751" s="77"/>
      <c r="GK751" s="77"/>
      <c r="GL751" s="76" t="str">
        <f t="shared" si="108"/>
        <v/>
      </c>
      <c r="GM751" s="77"/>
      <c r="GN751" s="77"/>
      <c r="GO751" s="77"/>
      <c r="GP751" s="77"/>
      <c r="GQ751" s="77"/>
      <c r="GR751" s="77"/>
      <c r="GS751" s="77"/>
      <c r="GT751" s="77"/>
      <c r="GU751" s="77"/>
      <c r="GV751" s="75" t="str" cm="1">
        <f t="array" ref="GV751">IF(ISBLANK(INDEX(行,$A751)),"",1)</f>
        <v/>
      </c>
      <c r="GW751" s="75" t="str" cm="1">
        <f t="array" ref="GW751">IF(ISBLANK(INDEX(行,$A751)),"",1)</f>
        <v/>
      </c>
      <c r="GX751" s="75" t="str" cm="1">
        <f t="array" ref="GX751">IF(ISBLANK(INDEX(行,$A751)),"",0)</f>
        <v/>
      </c>
      <c r="GY751" s="77"/>
      <c r="GZ751" s="77"/>
      <c r="HA751" s="76" t="str" cm="1">
        <f t="array" aca="1" ref="HA751" ca="1">IF(ISBLANK(INDEX(行,$A751)),"",TODAY())</f>
        <v/>
      </c>
      <c r="HB751" s="76" t="str" cm="1">
        <f t="array" aca="1" ref="HB751" ca="1">IF(ISBLANK(INDEX(行,$A751)),"",TODAY())</f>
        <v/>
      </c>
      <c r="HC751" s="78" t="str" cm="1">
        <f t="array" ref="HC751">IF(ISBLANK(INDEX(行,$A751)),"","ADMIN")</f>
        <v/>
      </c>
      <c r="HD751" s="78" t="str">
        <f t="shared" si="109"/>
        <v/>
      </c>
    </row>
    <row r="752" spans="1:212" s="12" customFormat="1" ht="15" x14ac:dyDescent="0.15">
      <c r="A752" s="11">
        <v>747</v>
      </c>
      <c r="B752" s="75" t="str" cm="1">
        <f t="array" ref="B752">IF(ISBLANK(INDEX(行,$A752)),"",1)</f>
        <v/>
      </c>
      <c r="C752" s="76" t="str" cm="1">
        <f t="array" ref="C752">IF(ISBLANK(INDEX(伝票日付,$A752)),"",DATEVALUE(INDEX(TEXT(伝票日付,"0!/00!/00"),$A752)))</f>
        <v/>
      </c>
      <c r="D752" s="78" t="str" cm="1">
        <f t="array" ref="D752">IF(ISBLANK(INDEX(注文番号,$A752)),"",INDEX(注文番号,$A752))</f>
        <v/>
      </c>
      <c r="E752" s="75" t="str" cm="1">
        <f t="array" ref="E752">IF(ISBLANK(INDEX(行,$A752)),"",INDEX(行,$A752))</f>
        <v/>
      </c>
      <c r="F752" s="77" t="str" cm="1">
        <f t="array" ref="F752">IF(ISBLANK(INDEX(行,$A752)),"","0001")</f>
        <v/>
      </c>
      <c r="G752" s="83" t="str">
        <f t="shared" si="99"/>
        <v/>
      </c>
      <c r="H752" s="78" t="str" cm="1">
        <f t="array" ref="H752">IF(ISBLANK(INDEX(行,$A752)),"",8)</f>
        <v/>
      </c>
      <c r="I752" s="77" t="str" cm="1">
        <f t="array" ref="I752">IF(ISBLANK(INDEX(行,$A752)),"","      8211")</f>
        <v/>
      </c>
      <c r="J752" s="78" t="str" cm="1">
        <f t="array" ref="J752">IF(ISBLANK(INDEX(行,$A752)),"",8211)</f>
        <v/>
      </c>
      <c r="K752" s="82" t="str">
        <f t="shared" si="100"/>
        <v/>
      </c>
      <c r="L752" s="77" t="str" cm="1">
        <f t="array" ref="L752">IF(ISBLANK(INDEX(枝番,$A752)),"",INDEX(枝番,$A752))</f>
        <v/>
      </c>
      <c r="M752" s="78" t="str" cm="1">
        <f t="array" ref="M752">IF(ISBLANK(INDEX(工種コード,$A752)),"",INDEX(工種コード,$A752))</f>
        <v/>
      </c>
      <c r="N752" s="78" t="str" cm="1">
        <f t="array" ref="N752">IF(ISBLANK(INDEX(注文番号,$A752)),"",INDEX(注文番号,$A752))</f>
        <v/>
      </c>
      <c r="O752" s="75"/>
      <c r="P752" s="80"/>
      <c r="Q752" s="75" t="str" cm="1">
        <f t="array" ref="Q752">IF(ISBLANK(INDEX(行,$A752)),"",0)</f>
        <v/>
      </c>
      <c r="R752" s="77" t="str" cm="1">
        <f t="array" ref="R752">IF(ISBLANK(INDEX(仕入先コード,$A752)),"",INDEX(仕入先コード,$A752))</f>
        <v/>
      </c>
      <c r="S752" s="75" t="str" cm="1">
        <f t="array" ref="S752">IF(ISBLANK(INDEX(行,$A752)),"",0)</f>
        <v/>
      </c>
      <c r="T752" s="75" t="str" cm="1">
        <f t="array" ref="T752">IF(ISBLANK(INDEX(行,$A752)),"",1)</f>
        <v/>
      </c>
      <c r="U752" s="77" t="str" cm="1">
        <f t="array" ref="U752">IF(ISBLANK(INDEX(行,$A752)),"","         1")</f>
        <v/>
      </c>
      <c r="V752" s="75" t="str" cm="1">
        <f t="array" ref="V752">IF(ISBLANK(INDEX(行,$A752)),"",0)</f>
        <v/>
      </c>
      <c r="W752" s="75" t="str" cm="1">
        <f t="array" ref="W752">IF(ISBLANK(INDEX(数量,$A752)),"",INDEX(数量,$A752))</f>
        <v/>
      </c>
      <c r="X752" s="77" t="str" cm="1">
        <f t="array" ref="X752">IF(ISBLANK(INDEX(単位,$A752)),"",INDEX(単位,$A752))</f>
        <v/>
      </c>
      <c r="Y752" s="75" t="str" cm="1">
        <f t="array" ref="Y752">IF(ISBLANK(INDEX(単価,$A752)),"",INDEX(単価,$A752))</f>
        <v/>
      </c>
      <c r="Z752" s="75" t="str" cm="1">
        <f t="array" ref="Z752">IF(ISBLANK(INDEX(行,$A752)),"",W752*Y752)</f>
        <v/>
      </c>
      <c r="AA752" s="75" t="str" cm="1">
        <f t="array" ref="AA752">IF(ISBLANK(INDEX(行,$A752)),"",Z752*AI752/100)</f>
        <v/>
      </c>
      <c r="AB752" s="77"/>
      <c r="AC752" s="77"/>
      <c r="AD752" s="77"/>
      <c r="AE752" s="77"/>
      <c r="AF752" s="77"/>
      <c r="AG752" s="75" t="str" cm="1">
        <f t="array" ref="AG752">IF(ISBLANK(INDEX(行,$A752)),"",1)</f>
        <v/>
      </c>
      <c r="AH752" s="75" t="str" cm="1">
        <f t="array" ref="AH752">IF(ISBLANK(INDEX(行,$A752)),"",1)</f>
        <v/>
      </c>
      <c r="AI752" s="75" t="str" cm="1">
        <f t="array" ref="AI752">IF(ISBLANK(INDEX(税率,$A752)),"",INDEX(税率,$A752))</f>
        <v/>
      </c>
      <c r="AJ752" s="75" t="str" cm="1">
        <f t="array" ref="AJ752">IF(ISBLANK(INDEX(行,$A752)),"",50)</f>
        <v/>
      </c>
      <c r="AK752" s="76" t="str">
        <f t="shared" si="101"/>
        <v/>
      </c>
      <c r="AL752" s="82" t="str" cm="1">
        <f t="array" ref="AL752">IF(ISBLANK(INDEX(品名,$A752)),"",INDEX(品名,$A752))</f>
        <v/>
      </c>
      <c r="AM752" s="75"/>
      <c r="AN752" s="75" t="str" cm="1">
        <f t="array" ref="AN752">IF(ISBLANK(INDEX(行,$A752)),"",0)</f>
        <v/>
      </c>
      <c r="AO752" s="75" t="str" cm="1">
        <f t="array" ref="AO752">IF(ISBLANK(INDEX(行,$A752)),"",0)</f>
        <v/>
      </c>
      <c r="AP752" s="75" t="str" cm="1">
        <f t="array" ref="AP752">IF(ISBLANK(INDEX(行,$A752)),"",0)</f>
        <v/>
      </c>
      <c r="AQ752" s="75" t="str" cm="1">
        <f t="array" ref="AQ752">IF(ISBLANK(INDEX(行,$A752)),"",0)</f>
        <v/>
      </c>
      <c r="AR752" s="75" t="str" cm="1">
        <f t="array" ref="AR752">IF(ISBLANK(INDEX(行,$A752)),"",0)</f>
        <v/>
      </c>
      <c r="AS752" s="75" t="str" cm="1">
        <f t="array" ref="AS752">IF(ISBLANK(INDEX(行,$A752)),"",0)</f>
        <v/>
      </c>
      <c r="AT752" s="75" t="str" cm="1">
        <f t="array" ref="AT752">IF(ISBLANK(INDEX(行,$A752)),"",0)</f>
        <v/>
      </c>
      <c r="AU752" s="75" t="str" cm="1">
        <f t="array" ref="AU752">IF(ISBLANK(INDEX(行,$A752)),"",0)</f>
        <v/>
      </c>
      <c r="AV752" s="75" t="str" cm="1">
        <f t="array" ref="AV752">IF(ISBLANK(INDEX(行,$A752)),"",0)</f>
        <v/>
      </c>
      <c r="AW752" s="75" t="str" cm="1">
        <f t="array" ref="AW752">IF(ISBLANK(INDEX(行,$A752)),"",0)</f>
        <v/>
      </c>
      <c r="AX752" s="75" t="str" cm="1">
        <f t="array" ref="AX752">IF(ISBLANK(INDEX(行,$A752)),"",0)</f>
        <v/>
      </c>
      <c r="AY752" s="75" t="str" cm="1">
        <f t="array" ref="AY752">IF(ISBLANK(INDEX(行,$A752)),"",0)</f>
        <v/>
      </c>
      <c r="AZ752" s="75" t="str" cm="1">
        <f t="array" ref="AZ752">IF(ISBLANK(INDEX(行,$A752)),"",0)</f>
        <v/>
      </c>
      <c r="BA752" s="75" t="str" cm="1">
        <f t="array" ref="BA752">IF(ISBLANK(INDEX(行,$A752)),"",0)</f>
        <v/>
      </c>
      <c r="BB752" s="75" t="str" cm="1">
        <f t="array" ref="BB752">IF(ISBLANK(INDEX(行,$A752)),"",0)</f>
        <v/>
      </c>
      <c r="BC752" s="75" t="str" cm="1">
        <f t="array" ref="BC752">IF(ISBLANK(INDEX(行,$A752)),"",0)</f>
        <v/>
      </c>
      <c r="BD752" s="75" t="str" cm="1">
        <f t="array" ref="BD752">IF(ISBLANK(INDEX(行,$A752)),"",0)</f>
        <v/>
      </c>
      <c r="BE752" s="75" t="str" cm="1">
        <f t="array" ref="BE752">IF(ISBLANK(INDEX(行,$A752)),"",0)</f>
        <v/>
      </c>
      <c r="BF752" s="75" t="str" cm="1">
        <f t="array" ref="BF752">IF(ISBLANK(INDEX(行,$A752)),"",0)</f>
        <v/>
      </c>
      <c r="BG752" s="75" t="str" cm="1">
        <f t="array" ref="BG752">IF(ISBLANK(INDEX(行,$A752)),"",0)</f>
        <v/>
      </c>
      <c r="BH752" s="75" t="str" cm="1">
        <f t="array" ref="BH752">IF(ISBLANK(INDEX(行,$A752)),"",0)</f>
        <v/>
      </c>
      <c r="BI752" s="75" t="str" cm="1">
        <f t="array" ref="BI752">IF(ISBLANK(INDEX(行,$A752)),"",0)</f>
        <v/>
      </c>
      <c r="BJ752" s="75" t="str" cm="1">
        <f t="array" ref="BJ752">IF(ISBLANK(INDEX(行,$A752)),"",0)</f>
        <v/>
      </c>
      <c r="BK752" s="75" t="str" cm="1">
        <f t="array" ref="BK752">IF(ISBLANK(INDEX(行,$A752)),"",0)</f>
        <v/>
      </c>
      <c r="BL752" s="75" t="str" cm="1">
        <f t="array" ref="BL752">IF(ISBLANK(INDEX(行,$A752)),"",0)</f>
        <v/>
      </c>
      <c r="BM752" s="77"/>
      <c r="BN752" s="77"/>
      <c r="BO752" s="77"/>
      <c r="BP752" s="77"/>
      <c r="BQ752" s="77"/>
      <c r="BR752" s="77"/>
      <c r="BS752" s="77"/>
      <c r="BT752" s="77"/>
      <c r="BU752" s="77"/>
      <c r="BV752" s="77"/>
      <c r="BW752" s="77"/>
      <c r="BX752" s="77"/>
      <c r="BY752" s="77"/>
      <c r="BZ752" s="77"/>
      <c r="CA752" s="77"/>
      <c r="CB752" s="77"/>
      <c r="CC752" s="77"/>
      <c r="CD752" s="77"/>
      <c r="CE752" s="77"/>
      <c r="CF752" s="77"/>
      <c r="CG752" s="77"/>
      <c r="CH752" s="77"/>
      <c r="CI752" s="77"/>
      <c r="CJ752" s="77"/>
      <c r="CK752" s="77"/>
      <c r="CL752" s="77"/>
      <c r="CM752" s="77"/>
      <c r="CN752" s="77"/>
      <c r="CO752" s="77"/>
      <c r="CP752" s="77"/>
      <c r="CQ752" s="76" t="str" cm="1">
        <f t="array" ref="CQ752">IF(ISBLANK(INDEX(納入年月日,$A752)),"",INDEX(TEXT(納入年月日,"0!/00!/00"),$A752))</f>
        <v/>
      </c>
      <c r="CR752" s="77"/>
      <c r="CS752" s="77"/>
      <c r="CT752" s="77"/>
      <c r="CU752" s="77"/>
      <c r="CV752" s="77"/>
      <c r="CW752" s="77"/>
      <c r="CX752" s="77"/>
      <c r="CY752" s="77"/>
      <c r="CZ752" s="77"/>
      <c r="DA752" s="77" t="str" cm="1">
        <f t="array" ref="DA752">IF(ISBLANK(INDEX(行,$A752)),"","      0001")</f>
        <v/>
      </c>
      <c r="DB752" s="75" t="str" cm="1">
        <f t="array" ref="DB752">IF(ISBLANK(INDEX(行,$A752)),"",4101)</f>
        <v/>
      </c>
      <c r="DC752" s="75" t="str" cm="1">
        <f t="array" ref="DC752">IF(ISBLANK(INDEX(行,$A752)),"",2)</f>
        <v/>
      </c>
      <c r="DD752" s="77" t="str">
        <f t="shared" si="102"/>
        <v/>
      </c>
      <c r="DE752" s="75" t="str" cm="1">
        <f t="array" ref="DE752">IF(ISBLANK(INDEX(行,$A752)),"",0)</f>
        <v/>
      </c>
      <c r="DF752" s="77" t="str">
        <f t="shared" si="103"/>
        <v/>
      </c>
      <c r="DG752" s="77" t="str">
        <f t="shared" si="104"/>
        <v/>
      </c>
      <c r="DH752" s="75" t="str" cm="1">
        <f t="array" ref="DH752">IF(ISBLANK(INDEX(行,$A752)),"",0)</f>
        <v/>
      </c>
      <c r="DI752" s="75" t="str" cm="1">
        <f t="array" ref="DI752">IF(ISBLANK(INDEX(行,$A752)),"",0)</f>
        <v/>
      </c>
      <c r="DJ752" s="77"/>
      <c r="DK752" s="80"/>
      <c r="DL752" s="75" t="str" cm="1">
        <f t="array" ref="DL752">IF(ISBLANK(INDEX(行,$A752)),"",0)</f>
        <v/>
      </c>
      <c r="DM752" s="77" t="str">
        <f t="shared" si="105"/>
        <v/>
      </c>
      <c r="DN752" s="75" t="str" cm="1">
        <f t="array" ref="DN752">IF(ISBLANK(INDEX(行,$A752)),"",0)</f>
        <v/>
      </c>
      <c r="DO752" s="75" t="str" cm="1">
        <f t="array" ref="DO752">IF(ISBLANK(INDEX(行,$A752)),"",0)</f>
        <v/>
      </c>
      <c r="DP752" s="77" t="str" cm="1">
        <f t="array" ref="DP752">IF(ISBLANK(INDEX(行,$A752)),"","         0")</f>
        <v/>
      </c>
      <c r="DQ752" s="75" t="str" cm="1">
        <f t="array" ref="DQ752">IF(ISBLANK(INDEX(行,$A752)),"",0)</f>
        <v/>
      </c>
      <c r="DR752" s="75" t="str" cm="1">
        <f t="array" ref="DR752">IF(ISBLANK(INDEX(行,$A752)),"",0)</f>
        <v/>
      </c>
      <c r="DS752" s="77"/>
      <c r="DT752" s="75" t="str" cm="1">
        <f t="array" ref="DT752">IF(ISBLANK(INDEX(行,$A752)),"",0)</f>
        <v/>
      </c>
      <c r="DU752" s="75" t="str" cm="1">
        <f t="array" ref="DU752">IF(ISBLANK(INDEX(行,$A752)),"",$Z752+$AA752)</f>
        <v/>
      </c>
      <c r="DV752" s="75" t="str" cm="1">
        <f t="array" ref="DV752">IF(ISBLANK(INDEX(行,$A752)),"",0)</f>
        <v/>
      </c>
      <c r="DW752" s="77"/>
      <c r="DX752" s="77"/>
      <c r="DY752" s="77"/>
      <c r="DZ752" s="77"/>
      <c r="EA752" s="77"/>
      <c r="EB752" s="75" t="str" cm="1">
        <f t="array" ref="EB752">IF(ISBLANK(INDEX(行,$A752)),"",2)</f>
        <v/>
      </c>
      <c r="EC752" s="75" t="str" cm="1">
        <f t="array" ref="EC752">IF(ISBLANK(INDEX(行,$A752)),"",1)</f>
        <v/>
      </c>
      <c r="ED752" s="75" t="str" cm="1">
        <f t="array" ref="ED752">IF(ISBLANK(INDEX(行,$A752)),"",0)</f>
        <v/>
      </c>
      <c r="EE752" s="75" t="str" cm="1">
        <f t="array" ref="EE752">IF(ISBLANK(INDEX(行,$A752)),"",0)</f>
        <v/>
      </c>
      <c r="EF752" s="76" t="str">
        <f t="shared" si="106"/>
        <v/>
      </c>
      <c r="EG752" s="77" t="str">
        <f t="shared" si="107"/>
        <v/>
      </c>
      <c r="EH752" s="77"/>
      <c r="EI752" s="75" t="str" cm="1">
        <f t="array" ref="EI752">IF(ISBLANK(INDEX(行,$A752)),"",0)</f>
        <v/>
      </c>
      <c r="EJ752" s="75" t="str" cm="1">
        <f t="array" ref="EJ752">IF(ISBLANK(INDEX(行,$A752)),"",0)</f>
        <v/>
      </c>
      <c r="EK752" s="75" t="str" cm="1">
        <f t="array" ref="EK752">IF(ISBLANK(INDEX(行,$A752)),"",0)</f>
        <v/>
      </c>
      <c r="EL752" s="75" t="str" cm="1">
        <f t="array" ref="EL752">IF(ISBLANK(INDEX(行,$A752)),"",0)</f>
        <v/>
      </c>
      <c r="EM752" s="75" t="str" cm="1">
        <f t="array" ref="EM752">IF(ISBLANK(INDEX(行,$A752)),"",0)</f>
        <v/>
      </c>
      <c r="EN752" s="75" t="str" cm="1">
        <f t="array" ref="EN752">IF(ISBLANK(INDEX(行,$A752)),"",0)</f>
        <v/>
      </c>
      <c r="EO752" s="75" t="str" cm="1">
        <f t="array" ref="EO752">IF(ISBLANK(INDEX(行,$A752)),"",0)</f>
        <v/>
      </c>
      <c r="EP752" s="75" t="str" cm="1">
        <f t="array" ref="EP752">IF(ISBLANK(INDEX(行,$A752)),"",0)</f>
        <v/>
      </c>
      <c r="EQ752" s="75" t="str" cm="1">
        <f t="array" ref="EQ752">IF(ISBLANK(INDEX(行,$A752)),"",0)</f>
        <v/>
      </c>
      <c r="ER752" s="75" t="str" cm="1">
        <f t="array" ref="ER752">IF(ISBLANK(INDEX(行,$A752)),"",0)</f>
        <v/>
      </c>
      <c r="ES752" s="75" t="str" cm="1">
        <f t="array" ref="ES752">IF(ISBLANK(INDEX(行,$A752)),"",0)</f>
        <v/>
      </c>
      <c r="ET752" s="75" t="str" cm="1">
        <f t="array" ref="ET752">IF(ISBLANK(INDEX(行,$A752)),"",0)</f>
        <v/>
      </c>
      <c r="EU752" s="75" t="str" cm="1">
        <f t="array" ref="EU752">IF(ISBLANK(INDEX(行,$A752)),"",0)</f>
        <v/>
      </c>
      <c r="EV752" s="75" t="str" cm="1">
        <f t="array" ref="EV752">IF(ISBLANK(INDEX(行,$A752)),"",0)</f>
        <v/>
      </c>
      <c r="EW752" s="75" t="str" cm="1">
        <f t="array" ref="EW752">IF(ISBLANK(INDEX(行,$A752)),"",0)</f>
        <v/>
      </c>
      <c r="EX752" s="75" t="str" cm="1">
        <f t="array" ref="EX752">IF(ISBLANK(INDEX(行,$A752)),"",0)</f>
        <v/>
      </c>
      <c r="EY752" s="75" t="str" cm="1">
        <f t="array" ref="EY752">IF(ISBLANK(INDEX(行,$A752)),"",0)</f>
        <v/>
      </c>
      <c r="EZ752" s="75" t="str" cm="1">
        <f t="array" ref="EZ752">IF(ISBLANK(INDEX(行,$A752)),"",0)</f>
        <v/>
      </c>
      <c r="FA752" s="75" t="str" cm="1">
        <f t="array" ref="FA752">IF(ISBLANK(INDEX(行,$A752)),"",0)</f>
        <v/>
      </c>
      <c r="FB752" s="75" t="str" cm="1">
        <f t="array" ref="FB752">IF(ISBLANK(INDEX(行,$A752)),"",0)</f>
        <v/>
      </c>
      <c r="FC752" s="75" t="str" cm="1">
        <f t="array" ref="FC752">IF(ISBLANK(INDEX(行,$A752)),"",0)</f>
        <v/>
      </c>
      <c r="FD752" s="75" t="str" cm="1">
        <f t="array" ref="FD752">IF(ISBLANK(INDEX(行,$A752)),"",0)</f>
        <v/>
      </c>
      <c r="FE752" s="75" t="str" cm="1">
        <f t="array" ref="FE752">IF(ISBLANK(INDEX(行,$A752)),"",0)</f>
        <v/>
      </c>
      <c r="FF752" s="75" t="str" cm="1">
        <f t="array" ref="FF752">IF(ISBLANK(INDEX(行,$A752)),"",0)</f>
        <v/>
      </c>
      <c r="FG752" s="75" t="str" cm="1">
        <f t="array" ref="FG752">IF(ISBLANK(INDEX(行,$A752)),"",0)</f>
        <v/>
      </c>
      <c r="FH752" s="77"/>
      <c r="FI752" s="77"/>
      <c r="FJ752" s="77"/>
      <c r="FK752" s="77"/>
      <c r="FL752" s="77"/>
      <c r="FM752" s="77"/>
      <c r="FN752" s="77"/>
      <c r="FO752" s="77"/>
      <c r="FP752" s="77"/>
      <c r="FQ752" s="77"/>
      <c r="FR752" s="77"/>
      <c r="FS752" s="77"/>
      <c r="FT752" s="77"/>
      <c r="FU752" s="77"/>
      <c r="FV752" s="77"/>
      <c r="FW752" s="77"/>
      <c r="FX752" s="77"/>
      <c r="FY752" s="77"/>
      <c r="FZ752" s="77"/>
      <c r="GA752" s="77"/>
      <c r="GB752" s="77"/>
      <c r="GC752" s="77"/>
      <c r="GD752" s="77"/>
      <c r="GE752" s="77"/>
      <c r="GF752" s="77"/>
      <c r="GG752" s="77"/>
      <c r="GH752" s="77"/>
      <c r="GI752" s="77"/>
      <c r="GJ752" s="77"/>
      <c r="GK752" s="77"/>
      <c r="GL752" s="76" t="str">
        <f t="shared" si="108"/>
        <v/>
      </c>
      <c r="GM752" s="77"/>
      <c r="GN752" s="77"/>
      <c r="GO752" s="77"/>
      <c r="GP752" s="77"/>
      <c r="GQ752" s="77"/>
      <c r="GR752" s="77"/>
      <c r="GS752" s="77"/>
      <c r="GT752" s="77"/>
      <c r="GU752" s="77"/>
      <c r="GV752" s="75" t="str" cm="1">
        <f t="array" ref="GV752">IF(ISBLANK(INDEX(行,$A752)),"",1)</f>
        <v/>
      </c>
      <c r="GW752" s="75" t="str" cm="1">
        <f t="array" ref="GW752">IF(ISBLANK(INDEX(行,$A752)),"",1)</f>
        <v/>
      </c>
      <c r="GX752" s="75" t="str" cm="1">
        <f t="array" ref="GX752">IF(ISBLANK(INDEX(行,$A752)),"",0)</f>
        <v/>
      </c>
      <c r="GY752" s="77"/>
      <c r="GZ752" s="77"/>
      <c r="HA752" s="76" t="str" cm="1">
        <f t="array" aca="1" ref="HA752" ca="1">IF(ISBLANK(INDEX(行,$A752)),"",TODAY())</f>
        <v/>
      </c>
      <c r="HB752" s="76" t="str" cm="1">
        <f t="array" aca="1" ref="HB752" ca="1">IF(ISBLANK(INDEX(行,$A752)),"",TODAY())</f>
        <v/>
      </c>
      <c r="HC752" s="78" t="str" cm="1">
        <f t="array" ref="HC752">IF(ISBLANK(INDEX(行,$A752)),"","ADMIN")</f>
        <v/>
      </c>
      <c r="HD752" s="78" t="str">
        <f t="shared" si="109"/>
        <v/>
      </c>
    </row>
    <row r="753" spans="1:212" s="12" customFormat="1" ht="15" x14ac:dyDescent="0.15">
      <c r="A753" s="11">
        <v>748</v>
      </c>
      <c r="B753" s="75" t="str" cm="1">
        <f t="array" ref="B753">IF(ISBLANK(INDEX(行,$A753)),"",1)</f>
        <v/>
      </c>
      <c r="C753" s="76" t="str" cm="1">
        <f t="array" ref="C753">IF(ISBLANK(INDEX(伝票日付,$A753)),"",DATEVALUE(INDEX(TEXT(伝票日付,"0!/00!/00"),$A753)))</f>
        <v/>
      </c>
      <c r="D753" s="78" t="str" cm="1">
        <f t="array" ref="D753">IF(ISBLANK(INDEX(注文番号,$A753)),"",INDEX(注文番号,$A753))</f>
        <v/>
      </c>
      <c r="E753" s="75" t="str" cm="1">
        <f t="array" ref="E753">IF(ISBLANK(INDEX(行,$A753)),"",INDEX(行,$A753))</f>
        <v/>
      </c>
      <c r="F753" s="77" t="str" cm="1">
        <f t="array" ref="F753">IF(ISBLANK(INDEX(行,$A753)),"","0001")</f>
        <v/>
      </c>
      <c r="G753" s="83" t="str">
        <f t="shared" si="99"/>
        <v/>
      </c>
      <c r="H753" s="78" t="str" cm="1">
        <f t="array" ref="H753">IF(ISBLANK(INDEX(行,$A753)),"",8)</f>
        <v/>
      </c>
      <c r="I753" s="77" t="str" cm="1">
        <f t="array" ref="I753">IF(ISBLANK(INDEX(行,$A753)),"","      8211")</f>
        <v/>
      </c>
      <c r="J753" s="78" t="str" cm="1">
        <f t="array" ref="J753">IF(ISBLANK(INDEX(行,$A753)),"",8211)</f>
        <v/>
      </c>
      <c r="K753" s="82" t="str">
        <f t="shared" si="100"/>
        <v/>
      </c>
      <c r="L753" s="77" t="str" cm="1">
        <f t="array" ref="L753">IF(ISBLANK(INDEX(枝番,$A753)),"",INDEX(枝番,$A753))</f>
        <v/>
      </c>
      <c r="M753" s="78" t="str" cm="1">
        <f t="array" ref="M753">IF(ISBLANK(INDEX(工種コード,$A753)),"",INDEX(工種コード,$A753))</f>
        <v/>
      </c>
      <c r="N753" s="78" t="str" cm="1">
        <f t="array" ref="N753">IF(ISBLANK(INDEX(注文番号,$A753)),"",INDEX(注文番号,$A753))</f>
        <v/>
      </c>
      <c r="O753" s="75"/>
      <c r="P753" s="80"/>
      <c r="Q753" s="75" t="str" cm="1">
        <f t="array" ref="Q753">IF(ISBLANK(INDEX(行,$A753)),"",0)</f>
        <v/>
      </c>
      <c r="R753" s="77" t="str" cm="1">
        <f t="array" ref="R753">IF(ISBLANK(INDEX(仕入先コード,$A753)),"",INDEX(仕入先コード,$A753))</f>
        <v/>
      </c>
      <c r="S753" s="75" t="str" cm="1">
        <f t="array" ref="S753">IF(ISBLANK(INDEX(行,$A753)),"",0)</f>
        <v/>
      </c>
      <c r="T753" s="75" t="str" cm="1">
        <f t="array" ref="T753">IF(ISBLANK(INDEX(行,$A753)),"",1)</f>
        <v/>
      </c>
      <c r="U753" s="77" t="str" cm="1">
        <f t="array" ref="U753">IF(ISBLANK(INDEX(行,$A753)),"","         1")</f>
        <v/>
      </c>
      <c r="V753" s="75" t="str" cm="1">
        <f t="array" ref="V753">IF(ISBLANK(INDEX(行,$A753)),"",0)</f>
        <v/>
      </c>
      <c r="W753" s="75" t="str" cm="1">
        <f t="array" ref="W753">IF(ISBLANK(INDEX(数量,$A753)),"",INDEX(数量,$A753))</f>
        <v/>
      </c>
      <c r="X753" s="77" t="str" cm="1">
        <f t="array" ref="X753">IF(ISBLANK(INDEX(単位,$A753)),"",INDEX(単位,$A753))</f>
        <v/>
      </c>
      <c r="Y753" s="75" t="str" cm="1">
        <f t="array" ref="Y753">IF(ISBLANK(INDEX(単価,$A753)),"",INDEX(単価,$A753))</f>
        <v/>
      </c>
      <c r="Z753" s="75" t="str" cm="1">
        <f t="array" ref="Z753">IF(ISBLANK(INDEX(行,$A753)),"",W753*Y753)</f>
        <v/>
      </c>
      <c r="AA753" s="75" t="str" cm="1">
        <f t="array" ref="AA753">IF(ISBLANK(INDEX(行,$A753)),"",Z753*AI753/100)</f>
        <v/>
      </c>
      <c r="AB753" s="77"/>
      <c r="AC753" s="77"/>
      <c r="AD753" s="77"/>
      <c r="AE753" s="77"/>
      <c r="AF753" s="77"/>
      <c r="AG753" s="75" t="str" cm="1">
        <f t="array" ref="AG753">IF(ISBLANK(INDEX(行,$A753)),"",1)</f>
        <v/>
      </c>
      <c r="AH753" s="75" t="str" cm="1">
        <f t="array" ref="AH753">IF(ISBLANK(INDEX(行,$A753)),"",1)</f>
        <v/>
      </c>
      <c r="AI753" s="75" t="str" cm="1">
        <f t="array" ref="AI753">IF(ISBLANK(INDEX(税率,$A753)),"",INDEX(税率,$A753))</f>
        <v/>
      </c>
      <c r="AJ753" s="75" t="str" cm="1">
        <f t="array" ref="AJ753">IF(ISBLANK(INDEX(行,$A753)),"",50)</f>
        <v/>
      </c>
      <c r="AK753" s="76" t="str">
        <f t="shared" si="101"/>
        <v/>
      </c>
      <c r="AL753" s="82" t="str" cm="1">
        <f t="array" ref="AL753">IF(ISBLANK(INDEX(品名,$A753)),"",INDEX(品名,$A753))</f>
        <v/>
      </c>
      <c r="AM753" s="75"/>
      <c r="AN753" s="75" t="str" cm="1">
        <f t="array" ref="AN753">IF(ISBLANK(INDEX(行,$A753)),"",0)</f>
        <v/>
      </c>
      <c r="AO753" s="75" t="str" cm="1">
        <f t="array" ref="AO753">IF(ISBLANK(INDEX(行,$A753)),"",0)</f>
        <v/>
      </c>
      <c r="AP753" s="75" t="str" cm="1">
        <f t="array" ref="AP753">IF(ISBLANK(INDEX(行,$A753)),"",0)</f>
        <v/>
      </c>
      <c r="AQ753" s="75" t="str" cm="1">
        <f t="array" ref="AQ753">IF(ISBLANK(INDEX(行,$A753)),"",0)</f>
        <v/>
      </c>
      <c r="AR753" s="75" t="str" cm="1">
        <f t="array" ref="AR753">IF(ISBLANK(INDEX(行,$A753)),"",0)</f>
        <v/>
      </c>
      <c r="AS753" s="75" t="str" cm="1">
        <f t="array" ref="AS753">IF(ISBLANK(INDEX(行,$A753)),"",0)</f>
        <v/>
      </c>
      <c r="AT753" s="75" t="str" cm="1">
        <f t="array" ref="AT753">IF(ISBLANK(INDEX(行,$A753)),"",0)</f>
        <v/>
      </c>
      <c r="AU753" s="75" t="str" cm="1">
        <f t="array" ref="AU753">IF(ISBLANK(INDEX(行,$A753)),"",0)</f>
        <v/>
      </c>
      <c r="AV753" s="75" t="str" cm="1">
        <f t="array" ref="AV753">IF(ISBLANK(INDEX(行,$A753)),"",0)</f>
        <v/>
      </c>
      <c r="AW753" s="75" t="str" cm="1">
        <f t="array" ref="AW753">IF(ISBLANK(INDEX(行,$A753)),"",0)</f>
        <v/>
      </c>
      <c r="AX753" s="75" t="str" cm="1">
        <f t="array" ref="AX753">IF(ISBLANK(INDEX(行,$A753)),"",0)</f>
        <v/>
      </c>
      <c r="AY753" s="75" t="str" cm="1">
        <f t="array" ref="AY753">IF(ISBLANK(INDEX(行,$A753)),"",0)</f>
        <v/>
      </c>
      <c r="AZ753" s="75" t="str" cm="1">
        <f t="array" ref="AZ753">IF(ISBLANK(INDEX(行,$A753)),"",0)</f>
        <v/>
      </c>
      <c r="BA753" s="75" t="str" cm="1">
        <f t="array" ref="BA753">IF(ISBLANK(INDEX(行,$A753)),"",0)</f>
        <v/>
      </c>
      <c r="BB753" s="75" t="str" cm="1">
        <f t="array" ref="BB753">IF(ISBLANK(INDEX(行,$A753)),"",0)</f>
        <v/>
      </c>
      <c r="BC753" s="75" t="str" cm="1">
        <f t="array" ref="BC753">IF(ISBLANK(INDEX(行,$A753)),"",0)</f>
        <v/>
      </c>
      <c r="BD753" s="75" t="str" cm="1">
        <f t="array" ref="BD753">IF(ISBLANK(INDEX(行,$A753)),"",0)</f>
        <v/>
      </c>
      <c r="BE753" s="75" t="str" cm="1">
        <f t="array" ref="BE753">IF(ISBLANK(INDEX(行,$A753)),"",0)</f>
        <v/>
      </c>
      <c r="BF753" s="75" t="str" cm="1">
        <f t="array" ref="BF753">IF(ISBLANK(INDEX(行,$A753)),"",0)</f>
        <v/>
      </c>
      <c r="BG753" s="75" t="str" cm="1">
        <f t="array" ref="BG753">IF(ISBLANK(INDEX(行,$A753)),"",0)</f>
        <v/>
      </c>
      <c r="BH753" s="75" t="str" cm="1">
        <f t="array" ref="BH753">IF(ISBLANK(INDEX(行,$A753)),"",0)</f>
        <v/>
      </c>
      <c r="BI753" s="75" t="str" cm="1">
        <f t="array" ref="BI753">IF(ISBLANK(INDEX(行,$A753)),"",0)</f>
        <v/>
      </c>
      <c r="BJ753" s="75" t="str" cm="1">
        <f t="array" ref="BJ753">IF(ISBLANK(INDEX(行,$A753)),"",0)</f>
        <v/>
      </c>
      <c r="BK753" s="75" t="str" cm="1">
        <f t="array" ref="BK753">IF(ISBLANK(INDEX(行,$A753)),"",0)</f>
        <v/>
      </c>
      <c r="BL753" s="75" t="str" cm="1">
        <f t="array" ref="BL753">IF(ISBLANK(INDEX(行,$A753)),"",0)</f>
        <v/>
      </c>
      <c r="BM753" s="77"/>
      <c r="BN753" s="77"/>
      <c r="BO753" s="77"/>
      <c r="BP753" s="77"/>
      <c r="BQ753" s="77"/>
      <c r="BR753" s="77"/>
      <c r="BS753" s="77"/>
      <c r="BT753" s="77"/>
      <c r="BU753" s="77"/>
      <c r="BV753" s="77"/>
      <c r="BW753" s="77"/>
      <c r="BX753" s="77"/>
      <c r="BY753" s="77"/>
      <c r="BZ753" s="77"/>
      <c r="CA753" s="77"/>
      <c r="CB753" s="77"/>
      <c r="CC753" s="77"/>
      <c r="CD753" s="77"/>
      <c r="CE753" s="77"/>
      <c r="CF753" s="77"/>
      <c r="CG753" s="77"/>
      <c r="CH753" s="77"/>
      <c r="CI753" s="77"/>
      <c r="CJ753" s="77"/>
      <c r="CK753" s="77"/>
      <c r="CL753" s="77"/>
      <c r="CM753" s="77"/>
      <c r="CN753" s="77"/>
      <c r="CO753" s="77"/>
      <c r="CP753" s="77"/>
      <c r="CQ753" s="76" t="str" cm="1">
        <f t="array" ref="CQ753">IF(ISBLANK(INDEX(納入年月日,$A753)),"",INDEX(TEXT(納入年月日,"0!/00!/00"),$A753))</f>
        <v/>
      </c>
      <c r="CR753" s="77"/>
      <c r="CS753" s="77"/>
      <c r="CT753" s="77"/>
      <c r="CU753" s="77"/>
      <c r="CV753" s="77"/>
      <c r="CW753" s="77"/>
      <c r="CX753" s="77"/>
      <c r="CY753" s="77"/>
      <c r="CZ753" s="77"/>
      <c r="DA753" s="77" t="str" cm="1">
        <f t="array" ref="DA753">IF(ISBLANK(INDEX(行,$A753)),"","      0001")</f>
        <v/>
      </c>
      <c r="DB753" s="75" t="str" cm="1">
        <f t="array" ref="DB753">IF(ISBLANK(INDEX(行,$A753)),"",4101)</f>
        <v/>
      </c>
      <c r="DC753" s="75" t="str" cm="1">
        <f t="array" ref="DC753">IF(ISBLANK(INDEX(行,$A753)),"",2)</f>
        <v/>
      </c>
      <c r="DD753" s="77" t="str">
        <f t="shared" si="102"/>
        <v/>
      </c>
      <c r="DE753" s="75" t="str" cm="1">
        <f t="array" ref="DE753">IF(ISBLANK(INDEX(行,$A753)),"",0)</f>
        <v/>
      </c>
      <c r="DF753" s="77" t="str">
        <f t="shared" si="103"/>
        <v/>
      </c>
      <c r="DG753" s="77" t="str">
        <f t="shared" si="104"/>
        <v/>
      </c>
      <c r="DH753" s="75" t="str" cm="1">
        <f t="array" ref="DH753">IF(ISBLANK(INDEX(行,$A753)),"",0)</f>
        <v/>
      </c>
      <c r="DI753" s="75" t="str" cm="1">
        <f t="array" ref="DI753">IF(ISBLANK(INDEX(行,$A753)),"",0)</f>
        <v/>
      </c>
      <c r="DJ753" s="77"/>
      <c r="DK753" s="80"/>
      <c r="DL753" s="75" t="str" cm="1">
        <f t="array" ref="DL753">IF(ISBLANK(INDEX(行,$A753)),"",0)</f>
        <v/>
      </c>
      <c r="DM753" s="77" t="str">
        <f t="shared" si="105"/>
        <v/>
      </c>
      <c r="DN753" s="75" t="str" cm="1">
        <f t="array" ref="DN753">IF(ISBLANK(INDEX(行,$A753)),"",0)</f>
        <v/>
      </c>
      <c r="DO753" s="75" t="str" cm="1">
        <f t="array" ref="DO753">IF(ISBLANK(INDEX(行,$A753)),"",0)</f>
        <v/>
      </c>
      <c r="DP753" s="77" t="str" cm="1">
        <f t="array" ref="DP753">IF(ISBLANK(INDEX(行,$A753)),"","         0")</f>
        <v/>
      </c>
      <c r="DQ753" s="75" t="str" cm="1">
        <f t="array" ref="DQ753">IF(ISBLANK(INDEX(行,$A753)),"",0)</f>
        <v/>
      </c>
      <c r="DR753" s="75" t="str" cm="1">
        <f t="array" ref="DR753">IF(ISBLANK(INDEX(行,$A753)),"",0)</f>
        <v/>
      </c>
      <c r="DS753" s="77"/>
      <c r="DT753" s="75" t="str" cm="1">
        <f t="array" ref="DT753">IF(ISBLANK(INDEX(行,$A753)),"",0)</f>
        <v/>
      </c>
      <c r="DU753" s="75" t="str" cm="1">
        <f t="array" ref="DU753">IF(ISBLANK(INDEX(行,$A753)),"",$Z753+$AA753)</f>
        <v/>
      </c>
      <c r="DV753" s="75" t="str" cm="1">
        <f t="array" ref="DV753">IF(ISBLANK(INDEX(行,$A753)),"",0)</f>
        <v/>
      </c>
      <c r="DW753" s="77"/>
      <c r="DX753" s="77"/>
      <c r="DY753" s="77"/>
      <c r="DZ753" s="77"/>
      <c r="EA753" s="77"/>
      <c r="EB753" s="75" t="str" cm="1">
        <f t="array" ref="EB753">IF(ISBLANK(INDEX(行,$A753)),"",2)</f>
        <v/>
      </c>
      <c r="EC753" s="75" t="str" cm="1">
        <f t="array" ref="EC753">IF(ISBLANK(INDEX(行,$A753)),"",1)</f>
        <v/>
      </c>
      <c r="ED753" s="75" t="str" cm="1">
        <f t="array" ref="ED753">IF(ISBLANK(INDEX(行,$A753)),"",0)</f>
        <v/>
      </c>
      <c r="EE753" s="75" t="str" cm="1">
        <f t="array" ref="EE753">IF(ISBLANK(INDEX(行,$A753)),"",0)</f>
        <v/>
      </c>
      <c r="EF753" s="76" t="str">
        <f t="shared" si="106"/>
        <v/>
      </c>
      <c r="EG753" s="77" t="str">
        <f t="shared" si="107"/>
        <v/>
      </c>
      <c r="EH753" s="77"/>
      <c r="EI753" s="75" t="str" cm="1">
        <f t="array" ref="EI753">IF(ISBLANK(INDEX(行,$A753)),"",0)</f>
        <v/>
      </c>
      <c r="EJ753" s="75" t="str" cm="1">
        <f t="array" ref="EJ753">IF(ISBLANK(INDEX(行,$A753)),"",0)</f>
        <v/>
      </c>
      <c r="EK753" s="75" t="str" cm="1">
        <f t="array" ref="EK753">IF(ISBLANK(INDEX(行,$A753)),"",0)</f>
        <v/>
      </c>
      <c r="EL753" s="75" t="str" cm="1">
        <f t="array" ref="EL753">IF(ISBLANK(INDEX(行,$A753)),"",0)</f>
        <v/>
      </c>
      <c r="EM753" s="75" t="str" cm="1">
        <f t="array" ref="EM753">IF(ISBLANK(INDEX(行,$A753)),"",0)</f>
        <v/>
      </c>
      <c r="EN753" s="75" t="str" cm="1">
        <f t="array" ref="EN753">IF(ISBLANK(INDEX(行,$A753)),"",0)</f>
        <v/>
      </c>
      <c r="EO753" s="75" t="str" cm="1">
        <f t="array" ref="EO753">IF(ISBLANK(INDEX(行,$A753)),"",0)</f>
        <v/>
      </c>
      <c r="EP753" s="75" t="str" cm="1">
        <f t="array" ref="EP753">IF(ISBLANK(INDEX(行,$A753)),"",0)</f>
        <v/>
      </c>
      <c r="EQ753" s="75" t="str" cm="1">
        <f t="array" ref="EQ753">IF(ISBLANK(INDEX(行,$A753)),"",0)</f>
        <v/>
      </c>
      <c r="ER753" s="75" t="str" cm="1">
        <f t="array" ref="ER753">IF(ISBLANK(INDEX(行,$A753)),"",0)</f>
        <v/>
      </c>
      <c r="ES753" s="75" t="str" cm="1">
        <f t="array" ref="ES753">IF(ISBLANK(INDEX(行,$A753)),"",0)</f>
        <v/>
      </c>
      <c r="ET753" s="75" t="str" cm="1">
        <f t="array" ref="ET753">IF(ISBLANK(INDEX(行,$A753)),"",0)</f>
        <v/>
      </c>
      <c r="EU753" s="75" t="str" cm="1">
        <f t="array" ref="EU753">IF(ISBLANK(INDEX(行,$A753)),"",0)</f>
        <v/>
      </c>
      <c r="EV753" s="75" t="str" cm="1">
        <f t="array" ref="EV753">IF(ISBLANK(INDEX(行,$A753)),"",0)</f>
        <v/>
      </c>
      <c r="EW753" s="75" t="str" cm="1">
        <f t="array" ref="EW753">IF(ISBLANK(INDEX(行,$A753)),"",0)</f>
        <v/>
      </c>
      <c r="EX753" s="75" t="str" cm="1">
        <f t="array" ref="EX753">IF(ISBLANK(INDEX(行,$A753)),"",0)</f>
        <v/>
      </c>
      <c r="EY753" s="75" t="str" cm="1">
        <f t="array" ref="EY753">IF(ISBLANK(INDEX(行,$A753)),"",0)</f>
        <v/>
      </c>
      <c r="EZ753" s="75" t="str" cm="1">
        <f t="array" ref="EZ753">IF(ISBLANK(INDEX(行,$A753)),"",0)</f>
        <v/>
      </c>
      <c r="FA753" s="75" t="str" cm="1">
        <f t="array" ref="FA753">IF(ISBLANK(INDEX(行,$A753)),"",0)</f>
        <v/>
      </c>
      <c r="FB753" s="75" t="str" cm="1">
        <f t="array" ref="FB753">IF(ISBLANK(INDEX(行,$A753)),"",0)</f>
        <v/>
      </c>
      <c r="FC753" s="75" t="str" cm="1">
        <f t="array" ref="FC753">IF(ISBLANK(INDEX(行,$A753)),"",0)</f>
        <v/>
      </c>
      <c r="FD753" s="75" t="str" cm="1">
        <f t="array" ref="FD753">IF(ISBLANK(INDEX(行,$A753)),"",0)</f>
        <v/>
      </c>
      <c r="FE753" s="75" t="str" cm="1">
        <f t="array" ref="FE753">IF(ISBLANK(INDEX(行,$A753)),"",0)</f>
        <v/>
      </c>
      <c r="FF753" s="75" t="str" cm="1">
        <f t="array" ref="FF753">IF(ISBLANK(INDEX(行,$A753)),"",0)</f>
        <v/>
      </c>
      <c r="FG753" s="75" t="str" cm="1">
        <f t="array" ref="FG753">IF(ISBLANK(INDEX(行,$A753)),"",0)</f>
        <v/>
      </c>
      <c r="FH753" s="77"/>
      <c r="FI753" s="77"/>
      <c r="FJ753" s="77"/>
      <c r="FK753" s="77"/>
      <c r="FL753" s="77"/>
      <c r="FM753" s="77"/>
      <c r="FN753" s="77"/>
      <c r="FO753" s="77"/>
      <c r="FP753" s="77"/>
      <c r="FQ753" s="77"/>
      <c r="FR753" s="77"/>
      <c r="FS753" s="77"/>
      <c r="FT753" s="77"/>
      <c r="FU753" s="77"/>
      <c r="FV753" s="77"/>
      <c r="FW753" s="77"/>
      <c r="FX753" s="77"/>
      <c r="FY753" s="77"/>
      <c r="FZ753" s="77"/>
      <c r="GA753" s="77"/>
      <c r="GB753" s="77"/>
      <c r="GC753" s="77"/>
      <c r="GD753" s="77"/>
      <c r="GE753" s="77"/>
      <c r="GF753" s="77"/>
      <c r="GG753" s="77"/>
      <c r="GH753" s="77"/>
      <c r="GI753" s="77"/>
      <c r="GJ753" s="77"/>
      <c r="GK753" s="77"/>
      <c r="GL753" s="76" t="str">
        <f t="shared" si="108"/>
        <v/>
      </c>
      <c r="GM753" s="77"/>
      <c r="GN753" s="77"/>
      <c r="GO753" s="77"/>
      <c r="GP753" s="77"/>
      <c r="GQ753" s="77"/>
      <c r="GR753" s="77"/>
      <c r="GS753" s="77"/>
      <c r="GT753" s="77"/>
      <c r="GU753" s="77"/>
      <c r="GV753" s="75" t="str" cm="1">
        <f t="array" ref="GV753">IF(ISBLANK(INDEX(行,$A753)),"",1)</f>
        <v/>
      </c>
      <c r="GW753" s="75" t="str" cm="1">
        <f t="array" ref="GW753">IF(ISBLANK(INDEX(行,$A753)),"",1)</f>
        <v/>
      </c>
      <c r="GX753" s="75" t="str" cm="1">
        <f t="array" ref="GX753">IF(ISBLANK(INDEX(行,$A753)),"",0)</f>
        <v/>
      </c>
      <c r="GY753" s="77"/>
      <c r="GZ753" s="77"/>
      <c r="HA753" s="76" t="str" cm="1">
        <f t="array" aca="1" ref="HA753" ca="1">IF(ISBLANK(INDEX(行,$A753)),"",TODAY())</f>
        <v/>
      </c>
      <c r="HB753" s="76" t="str" cm="1">
        <f t="array" aca="1" ref="HB753" ca="1">IF(ISBLANK(INDEX(行,$A753)),"",TODAY())</f>
        <v/>
      </c>
      <c r="HC753" s="78" t="str" cm="1">
        <f t="array" ref="HC753">IF(ISBLANK(INDEX(行,$A753)),"","ADMIN")</f>
        <v/>
      </c>
      <c r="HD753" s="78" t="str">
        <f t="shared" si="109"/>
        <v/>
      </c>
    </row>
    <row r="754" spans="1:212" s="12" customFormat="1" ht="15" x14ac:dyDescent="0.15">
      <c r="A754" s="11">
        <v>749</v>
      </c>
      <c r="B754" s="75" t="str" cm="1">
        <f t="array" ref="B754">IF(ISBLANK(INDEX(行,$A754)),"",1)</f>
        <v/>
      </c>
      <c r="C754" s="76" t="str" cm="1">
        <f t="array" ref="C754">IF(ISBLANK(INDEX(伝票日付,$A754)),"",DATEVALUE(INDEX(TEXT(伝票日付,"0!/00!/00"),$A754)))</f>
        <v/>
      </c>
      <c r="D754" s="78" t="str" cm="1">
        <f t="array" ref="D754">IF(ISBLANK(INDEX(注文番号,$A754)),"",INDEX(注文番号,$A754))</f>
        <v/>
      </c>
      <c r="E754" s="75" t="str" cm="1">
        <f t="array" ref="E754">IF(ISBLANK(INDEX(行,$A754)),"",INDEX(行,$A754))</f>
        <v/>
      </c>
      <c r="F754" s="77" t="str" cm="1">
        <f t="array" ref="F754">IF(ISBLANK(INDEX(行,$A754)),"","0001")</f>
        <v/>
      </c>
      <c r="G754" s="83" t="str">
        <f t="shared" si="99"/>
        <v/>
      </c>
      <c r="H754" s="78" t="str" cm="1">
        <f t="array" ref="H754">IF(ISBLANK(INDEX(行,$A754)),"",8)</f>
        <v/>
      </c>
      <c r="I754" s="77" t="str" cm="1">
        <f t="array" ref="I754">IF(ISBLANK(INDEX(行,$A754)),"","      8211")</f>
        <v/>
      </c>
      <c r="J754" s="78" t="str" cm="1">
        <f t="array" ref="J754">IF(ISBLANK(INDEX(行,$A754)),"",8211)</f>
        <v/>
      </c>
      <c r="K754" s="82" t="str">
        <f t="shared" si="100"/>
        <v/>
      </c>
      <c r="L754" s="77" t="str" cm="1">
        <f t="array" ref="L754">IF(ISBLANK(INDEX(枝番,$A754)),"",INDEX(枝番,$A754))</f>
        <v/>
      </c>
      <c r="M754" s="78" t="str" cm="1">
        <f t="array" ref="M754">IF(ISBLANK(INDEX(工種コード,$A754)),"",INDEX(工種コード,$A754))</f>
        <v/>
      </c>
      <c r="N754" s="78" t="str" cm="1">
        <f t="array" ref="N754">IF(ISBLANK(INDEX(注文番号,$A754)),"",INDEX(注文番号,$A754))</f>
        <v/>
      </c>
      <c r="O754" s="75"/>
      <c r="P754" s="80"/>
      <c r="Q754" s="75" t="str" cm="1">
        <f t="array" ref="Q754">IF(ISBLANK(INDEX(行,$A754)),"",0)</f>
        <v/>
      </c>
      <c r="R754" s="77" t="str" cm="1">
        <f t="array" ref="R754">IF(ISBLANK(INDEX(仕入先コード,$A754)),"",INDEX(仕入先コード,$A754))</f>
        <v/>
      </c>
      <c r="S754" s="75" t="str" cm="1">
        <f t="array" ref="S754">IF(ISBLANK(INDEX(行,$A754)),"",0)</f>
        <v/>
      </c>
      <c r="T754" s="75" t="str" cm="1">
        <f t="array" ref="T754">IF(ISBLANK(INDEX(行,$A754)),"",1)</f>
        <v/>
      </c>
      <c r="U754" s="77" t="str" cm="1">
        <f t="array" ref="U754">IF(ISBLANK(INDEX(行,$A754)),"","         1")</f>
        <v/>
      </c>
      <c r="V754" s="75" t="str" cm="1">
        <f t="array" ref="V754">IF(ISBLANK(INDEX(行,$A754)),"",0)</f>
        <v/>
      </c>
      <c r="W754" s="75" t="str" cm="1">
        <f t="array" ref="W754">IF(ISBLANK(INDEX(数量,$A754)),"",INDEX(数量,$A754))</f>
        <v/>
      </c>
      <c r="X754" s="77" t="str" cm="1">
        <f t="array" ref="X754">IF(ISBLANK(INDEX(単位,$A754)),"",INDEX(単位,$A754))</f>
        <v/>
      </c>
      <c r="Y754" s="75" t="str" cm="1">
        <f t="array" ref="Y754">IF(ISBLANK(INDEX(単価,$A754)),"",INDEX(単価,$A754))</f>
        <v/>
      </c>
      <c r="Z754" s="75" t="str" cm="1">
        <f t="array" ref="Z754">IF(ISBLANK(INDEX(行,$A754)),"",W754*Y754)</f>
        <v/>
      </c>
      <c r="AA754" s="75" t="str" cm="1">
        <f t="array" ref="AA754">IF(ISBLANK(INDEX(行,$A754)),"",Z754*AI754/100)</f>
        <v/>
      </c>
      <c r="AB754" s="77"/>
      <c r="AC754" s="77"/>
      <c r="AD754" s="77"/>
      <c r="AE754" s="77"/>
      <c r="AF754" s="77"/>
      <c r="AG754" s="75" t="str" cm="1">
        <f t="array" ref="AG754">IF(ISBLANK(INDEX(行,$A754)),"",1)</f>
        <v/>
      </c>
      <c r="AH754" s="75" t="str" cm="1">
        <f t="array" ref="AH754">IF(ISBLANK(INDEX(行,$A754)),"",1)</f>
        <v/>
      </c>
      <c r="AI754" s="75" t="str" cm="1">
        <f t="array" ref="AI754">IF(ISBLANK(INDEX(税率,$A754)),"",INDEX(税率,$A754))</f>
        <v/>
      </c>
      <c r="AJ754" s="75" t="str" cm="1">
        <f t="array" ref="AJ754">IF(ISBLANK(INDEX(行,$A754)),"",50)</f>
        <v/>
      </c>
      <c r="AK754" s="76" t="str">
        <f t="shared" si="101"/>
        <v/>
      </c>
      <c r="AL754" s="82" t="str" cm="1">
        <f t="array" ref="AL754">IF(ISBLANK(INDEX(品名,$A754)),"",INDEX(品名,$A754))</f>
        <v/>
      </c>
      <c r="AM754" s="75"/>
      <c r="AN754" s="75" t="str" cm="1">
        <f t="array" ref="AN754">IF(ISBLANK(INDEX(行,$A754)),"",0)</f>
        <v/>
      </c>
      <c r="AO754" s="75" t="str" cm="1">
        <f t="array" ref="AO754">IF(ISBLANK(INDEX(行,$A754)),"",0)</f>
        <v/>
      </c>
      <c r="AP754" s="75" t="str" cm="1">
        <f t="array" ref="AP754">IF(ISBLANK(INDEX(行,$A754)),"",0)</f>
        <v/>
      </c>
      <c r="AQ754" s="75" t="str" cm="1">
        <f t="array" ref="AQ754">IF(ISBLANK(INDEX(行,$A754)),"",0)</f>
        <v/>
      </c>
      <c r="AR754" s="75" t="str" cm="1">
        <f t="array" ref="AR754">IF(ISBLANK(INDEX(行,$A754)),"",0)</f>
        <v/>
      </c>
      <c r="AS754" s="75" t="str" cm="1">
        <f t="array" ref="AS754">IF(ISBLANK(INDEX(行,$A754)),"",0)</f>
        <v/>
      </c>
      <c r="AT754" s="75" t="str" cm="1">
        <f t="array" ref="AT754">IF(ISBLANK(INDEX(行,$A754)),"",0)</f>
        <v/>
      </c>
      <c r="AU754" s="75" t="str" cm="1">
        <f t="array" ref="AU754">IF(ISBLANK(INDEX(行,$A754)),"",0)</f>
        <v/>
      </c>
      <c r="AV754" s="75" t="str" cm="1">
        <f t="array" ref="AV754">IF(ISBLANK(INDEX(行,$A754)),"",0)</f>
        <v/>
      </c>
      <c r="AW754" s="75" t="str" cm="1">
        <f t="array" ref="AW754">IF(ISBLANK(INDEX(行,$A754)),"",0)</f>
        <v/>
      </c>
      <c r="AX754" s="75" t="str" cm="1">
        <f t="array" ref="AX754">IF(ISBLANK(INDEX(行,$A754)),"",0)</f>
        <v/>
      </c>
      <c r="AY754" s="75" t="str" cm="1">
        <f t="array" ref="AY754">IF(ISBLANK(INDEX(行,$A754)),"",0)</f>
        <v/>
      </c>
      <c r="AZ754" s="75" t="str" cm="1">
        <f t="array" ref="AZ754">IF(ISBLANK(INDEX(行,$A754)),"",0)</f>
        <v/>
      </c>
      <c r="BA754" s="75" t="str" cm="1">
        <f t="array" ref="BA754">IF(ISBLANK(INDEX(行,$A754)),"",0)</f>
        <v/>
      </c>
      <c r="BB754" s="75" t="str" cm="1">
        <f t="array" ref="BB754">IF(ISBLANK(INDEX(行,$A754)),"",0)</f>
        <v/>
      </c>
      <c r="BC754" s="75" t="str" cm="1">
        <f t="array" ref="BC754">IF(ISBLANK(INDEX(行,$A754)),"",0)</f>
        <v/>
      </c>
      <c r="BD754" s="75" t="str" cm="1">
        <f t="array" ref="BD754">IF(ISBLANK(INDEX(行,$A754)),"",0)</f>
        <v/>
      </c>
      <c r="BE754" s="75" t="str" cm="1">
        <f t="array" ref="BE754">IF(ISBLANK(INDEX(行,$A754)),"",0)</f>
        <v/>
      </c>
      <c r="BF754" s="75" t="str" cm="1">
        <f t="array" ref="BF754">IF(ISBLANK(INDEX(行,$A754)),"",0)</f>
        <v/>
      </c>
      <c r="BG754" s="75" t="str" cm="1">
        <f t="array" ref="BG754">IF(ISBLANK(INDEX(行,$A754)),"",0)</f>
        <v/>
      </c>
      <c r="BH754" s="75" t="str" cm="1">
        <f t="array" ref="BH754">IF(ISBLANK(INDEX(行,$A754)),"",0)</f>
        <v/>
      </c>
      <c r="BI754" s="75" t="str" cm="1">
        <f t="array" ref="BI754">IF(ISBLANK(INDEX(行,$A754)),"",0)</f>
        <v/>
      </c>
      <c r="BJ754" s="75" t="str" cm="1">
        <f t="array" ref="BJ754">IF(ISBLANK(INDEX(行,$A754)),"",0)</f>
        <v/>
      </c>
      <c r="BK754" s="75" t="str" cm="1">
        <f t="array" ref="BK754">IF(ISBLANK(INDEX(行,$A754)),"",0)</f>
        <v/>
      </c>
      <c r="BL754" s="75" t="str" cm="1">
        <f t="array" ref="BL754">IF(ISBLANK(INDEX(行,$A754)),"",0)</f>
        <v/>
      </c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  <c r="BY754" s="77"/>
      <c r="BZ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6" t="str" cm="1">
        <f t="array" ref="CQ754">IF(ISBLANK(INDEX(納入年月日,$A754)),"",INDEX(TEXT(納入年月日,"0!/00!/00"),$A754))</f>
        <v/>
      </c>
      <c r="CR754" s="77"/>
      <c r="CS754" s="77"/>
      <c r="CT754" s="77"/>
      <c r="CU754" s="77"/>
      <c r="CV754" s="77"/>
      <c r="CW754" s="77"/>
      <c r="CX754" s="77"/>
      <c r="CY754" s="77"/>
      <c r="CZ754" s="77"/>
      <c r="DA754" s="77" t="str" cm="1">
        <f t="array" ref="DA754">IF(ISBLANK(INDEX(行,$A754)),"","      0001")</f>
        <v/>
      </c>
      <c r="DB754" s="75" t="str" cm="1">
        <f t="array" ref="DB754">IF(ISBLANK(INDEX(行,$A754)),"",4101)</f>
        <v/>
      </c>
      <c r="DC754" s="75" t="str" cm="1">
        <f t="array" ref="DC754">IF(ISBLANK(INDEX(行,$A754)),"",2)</f>
        <v/>
      </c>
      <c r="DD754" s="77" t="str">
        <f t="shared" si="102"/>
        <v/>
      </c>
      <c r="DE754" s="75" t="str" cm="1">
        <f t="array" ref="DE754">IF(ISBLANK(INDEX(行,$A754)),"",0)</f>
        <v/>
      </c>
      <c r="DF754" s="77" t="str">
        <f t="shared" si="103"/>
        <v/>
      </c>
      <c r="DG754" s="77" t="str">
        <f t="shared" si="104"/>
        <v/>
      </c>
      <c r="DH754" s="75" t="str" cm="1">
        <f t="array" ref="DH754">IF(ISBLANK(INDEX(行,$A754)),"",0)</f>
        <v/>
      </c>
      <c r="DI754" s="75" t="str" cm="1">
        <f t="array" ref="DI754">IF(ISBLANK(INDEX(行,$A754)),"",0)</f>
        <v/>
      </c>
      <c r="DJ754" s="77"/>
      <c r="DK754" s="80"/>
      <c r="DL754" s="75" t="str" cm="1">
        <f t="array" ref="DL754">IF(ISBLANK(INDEX(行,$A754)),"",0)</f>
        <v/>
      </c>
      <c r="DM754" s="77" t="str">
        <f t="shared" si="105"/>
        <v/>
      </c>
      <c r="DN754" s="75" t="str" cm="1">
        <f t="array" ref="DN754">IF(ISBLANK(INDEX(行,$A754)),"",0)</f>
        <v/>
      </c>
      <c r="DO754" s="75" t="str" cm="1">
        <f t="array" ref="DO754">IF(ISBLANK(INDEX(行,$A754)),"",0)</f>
        <v/>
      </c>
      <c r="DP754" s="77" t="str" cm="1">
        <f t="array" ref="DP754">IF(ISBLANK(INDEX(行,$A754)),"","         0")</f>
        <v/>
      </c>
      <c r="DQ754" s="75" t="str" cm="1">
        <f t="array" ref="DQ754">IF(ISBLANK(INDEX(行,$A754)),"",0)</f>
        <v/>
      </c>
      <c r="DR754" s="75" t="str" cm="1">
        <f t="array" ref="DR754">IF(ISBLANK(INDEX(行,$A754)),"",0)</f>
        <v/>
      </c>
      <c r="DS754" s="77"/>
      <c r="DT754" s="75" t="str" cm="1">
        <f t="array" ref="DT754">IF(ISBLANK(INDEX(行,$A754)),"",0)</f>
        <v/>
      </c>
      <c r="DU754" s="75" t="str" cm="1">
        <f t="array" ref="DU754">IF(ISBLANK(INDEX(行,$A754)),"",$Z754+$AA754)</f>
        <v/>
      </c>
      <c r="DV754" s="75" t="str" cm="1">
        <f t="array" ref="DV754">IF(ISBLANK(INDEX(行,$A754)),"",0)</f>
        <v/>
      </c>
      <c r="DW754" s="77"/>
      <c r="DX754" s="77"/>
      <c r="DY754" s="77"/>
      <c r="DZ754" s="77"/>
      <c r="EA754" s="77"/>
      <c r="EB754" s="75" t="str" cm="1">
        <f t="array" ref="EB754">IF(ISBLANK(INDEX(行,$A754)),"",2)</f>
        <v/>
      </c>
      <c r="EC754" s="75" t="str" cm="1">
        <f t="array" ref="EC754">IF(ISBLANK(INDEX(行,$A754)),"",1)</f>
        <v/>
      </c>
      <c r="ED754" s="75" t="str" cm="1">
        <f t="array" ref="ED754">IF(ISBLANK(INDEX(行,$A754)),"",0)</f>
        <v/>
      </c>
      <c r="EE754" s="75" t="str" cm="1">
        <f t="array" ref="EE754">IF(ISBLANK(INDEX(行,$A754)),"",0)</f>
        <v/>
      </c>
      <c r="EF754" s="76" t="str">
        <f t="shared" si="106"/>
        <v/>
      </c>
      <c r="EG754" s="77" t="str">
        <f t="shared" si="107"/>
        <v/>
      </c>
      <c r="EH754" s="77"/>
      <c r="EI754" s="75" t="str" cm="1">
        <f t="array" ref="EI754">IF(ISBLANK(INDEX(行,$A754)),"",0)</f>
        <v/>
      </c>
      <c r="EJ754" s="75" t="str" cm="1">
        <f t="array" ref="EJ754">IF(ISBLANK(INDEX(行,$A754)),"",0)</f>
        <v/>
      </c>
      <c r="EK754" s="75" t="str" cm="1">
        <f t="array" ref="EK754">IF(ISBLANK(INDEX(行,$A754)),"",0)</f>
        <v/>
      </c>
      <c r="EL754" s="75" t="str" cm="1">
        <f t="array" ref="EL754">IF(ISBLANK(INDEX(行,$A754)),"",0)</f>
        <v/>
      </c>
      <c r="EM754" s="75" t="str" cm="1">
        <f t="array" ref="EM754">IF(ISBLANK(INDEX(行,$A754)),"",0)</f>
        <v/>
      </c>
      <c r="EN754" s="75" t="str" cm="1">
        <f t="array" ref="EN754">IF(ISBLANK(INDEX(行,$A754)),"",0)</f>
        <v/>
      </c>
      <c r="EO754" s="75" t="str" cm="1">
        <f t="array" ref="EO754">IF(ISBLANK(INDEX(行,$A754)),"",0)</f>
        <v/>
      </c>
      <c r="EP754" s="75" t="str" cm="1">
        <f t="array" ref="EP754">IF(ISBLANK(INDEX(行,$A754)),"",0)</f>
        <v/>
      </c>
      <c r="EQ754" s="75" t="str" cm="1">
        <f t="array" ref="EQ754">IF(ISBLANK(INDEX(行,$A754)),"",0)</f>
        <v/>
      </c>
      <c r="ER754" s="75" t="str" cm="1">
        <f t="array" ref="ER754">IF(ISBLANK(INDEX(行,$A754)),"",0)</f>
        <v/>
      </c>
      <c r="ES754" s="75" t="str" cm="1">
        <f t="array" ref="ES754">IF(ISBLANK(INDEX(行,$A754)),"",0)</f>
        <v/>
      </c>
      <c r="ET754" s="75" t="str" cm="1">
        <f t="array" ref="ET754">IF(ISBLANK(INDEX(行,$A754)),"",0)</f>
        <v/>
      </c>
      <c r="EU754" s="75" t="str" cm="1">
        <f t="array" ref="EU754">IF(ISBLANK(INDEX(行,$A754)),"",0)</f>
        <v/>
      </c>
      <c r="EV754" s="75" t="str" cm="1">
        <f t="array" ref="EV754">IF(ISBLANK(INDEX(行,$A754)),"",0)</f>
        <v/>
      </c>
      <c r="EW754" s="75" t="str" cm="1">
        <f t="array" ref="EW754">IF(ISBLANK(INDEX(行,$A754)),"",0)</f>
        <v/>
      </c>
      <c r="EX754" s="75" t="str" cm="1">
        <f t="array" ref="EX754">IF(ISBLANK(INDEX(行,$A754)),"",0)</f>
        <v/>
      </c>
      <c r="EY754" s="75" t="str" cm="1">
        <f t="array" ref="EY754">IF(ISBLANK(INDEX(行,$A754)),"",0)</f>
        <v/>
      </c>
      <c r="EZ754" s="75" t="str" cm="1">
        <f t="array" ref="EZ754">IF(ISBLANK(INDEX(行,$A754)),"",0)</f>
        <v/>
      </c>
      <c r="FA754" s="75" t="str" cm="1">
        <f t="array" ref="FA754">IF(ISBLANK(INDEX(行,$A754)),"",0)</f>
        <v/>
      </c>
      <c r="FB754" s="75" t="str" cm="1">
        <f t="array" ref="FB754">IF(ISBLANK(INDEX(行,$A754)),"",0)</f>
        <v/>
      </c>
      <c r="FC754" s="75" t="str" cm="1">
        <f t="array" ref="FC754">IF(ISBLANK(INDEX(行,$A754)),"",0)</f>
        <v/>
      </c>
      <c r="FD754" s="75" t="str" cm="1">
        <f t="array" ref="FD754">IF(ISBLANK(INDEX(行,$A754)),"",0)</f>
        <v/>
      </c>
      <c r="FE754" s="75" t="str" cm="1">
        <f t="array" ref="FE754">IF(ISBLANK(INDEX(行,$A754)),"",0)</f>
        <v/>
      </c>
      <c r="FF754" s="75" t="str" cm="1">
        <f t="array" ref="FF754">IF(ISBLANK(INDEX(行,$A754)),"",0)</f>
        <v/>
      </c>
      <c r="FG754" s="75" t="str" cm="1">
        <f t="array" ref="FG754">IF(ISBLANK(INDEX(行,$A754)),"",0)</f>
        <v/>
      </c>
      <c r="FH754" s="77"/>
      <c r="FI754" s="77"/>
      <c r="FJ754" s="77"/>
      <c r="FK754" s="77"/>
      <c r="FL754" s="77"/>
      <c r="FM754" s="77"/>
      <c r="FN754" s="77"/>
      <c r="FO754" s="77"/>
      <c r="FP754" s="77"/>
      <c r="FQ754" s="77"/>
      <c r="FR754" s="77"/>
      <c r="FS754" s="77"/>
      <c r="FT754" s="77"/>
      <c r="FU754" s="77"/>
      <c r="FV754" s="77"/>
      <c r="FW754" s="77"/>
      <c r="FX754" s="77"/>
      <c r="FY754" s="77"/>
      <c r="FZ754" s="77"/>
      <c r="GA754" s="77"/>
      <c r="GB754" s="77"/>
      <c r="GC754" s="77"/>
      <c r="GD754" s="77"/>
      <c r="GE754" s="77"/>
      <c r="GF754" s="77"/>
      <c r="GG754" s="77"/>
      <c r="GH754" s="77"/>
      <c r="GI754" s="77"/>
      <c r="GJ754" s="77"/>
      <c r="GK754" s="77"/>
      <c r="GL754" s="76" t="str">
        <f t="shared" si="108"/>
        <v/>
      </c>
      <c r="GM754" s="77"/>
      <c r="GN754" s="77"/>
      <c r="GO754" s="77"/>
      <c r="GP754" s="77"/>
      <c r="GQ754" s="77"/>
      <c r="GR754" s="77"/>
      <c r="GS754" s="77"/>
      <c r="GT754" s="77"/>
      <c r="GU754" s="77"/>
      <c r="GV754" s="75" t="str" cm="1">
        <f t="array" ref="GV754">IF(ISBLANK(INDEX(行,$A754)),"",1)</f>
        <v/>
      </c>
      <c r="GW754" s="75" t="str" cm="1">
        <f t="array" ref="GW754">IF(ISBLANK(INDEX(行,$A754)),"",1)</f>
        <v/>
      </c>
      <c r="GX754" s="75" t="str" cm="1">
        <f t="array" ref="GX754">IF(ISBLANK(INDEX(行,$A754)),"",0)</f>
        <v/>
      </c>
      <c r="GY754" s="77"/>
      <c r="GZ754" s="77"/>
      <c r="HA754" s="76" t="str" cm="1">
        <f t="array" aca="1" ref="HA754" ca="1">IF(ISBLANK(INDEX(行,$A754)),"",TODAY())</f>
        <v/>
      </c>
      <c r="HB754" s="76" t="str" cm="1">
        <f t="array" aca="1" ref="HB754" ca="1">IF(ISBLANK(INDEX(行,$A754)),"",TODAY())</f>
        <v/>
      </c>
      <c r="HC754" s="78" t="str" cm="1">
        <f t="array" ref="HC754">IF(ISBLANK(INDEX(行,$A754)),"","ADMIN")</f>
        <v/>
      </c>
      <c r="HD754" s="78" t="str">
        <f t="shared" si="109"/>
        <v/>
      </c>
    </row>
    <row r="755" spans="1:212" s="12" customFormat="1" ht="15" x14ac:dyDescent="0.15">
      <c r="A755" s="11">
        <v>750</v>
      </c>
      <c r="B755" s="75" t="str" cm="1">
        <f t="array" ref="B755">IF(ISBLANK(INDEX(行,$A755)),"",1)</f>
        <v/>
      </c>
      <c r="C755" s="76" t="str" cm="1">
        <f t="array" ref="C755">IF(ISBLANK(INDEX(伝票日付,$A755)),"",DATEVALUE(INDEX(TEXT(伝票日付,"0!/00!/00"),$A755)))</f>
        <v/>
      </c>
      <c r="D755" s="78" t="str" cm="1">
        <f t="array" ref="D755">IF(ISBLANK(INDEX(注文番号,$A755)),"",INDEX(注文番号,$A755))</f>
        <v/>
      </c>
      <c r="E755" s="75" t="str" cm="1">
        <f t="array" ref="E755">IF(ISBLANK(INDEX(行,$A755)),"",INDEX(行,$A755))</f>
        <v/>
      </c>
      <c r="F755" s="77" t="str" cm="1">
        <f t="array" ref="F755">IF(ISBLANK(INDEX(行,$A755)),"","0001")</f>
        <v/>
      </c>
      <c r="G755" s="83" t="str">
        <f t="shared" si="99"/>
        <v/>
      </c>
      <c r="H755" s="78" t="str" cm="1">
        <f t="array" ref="H755">IF(ISBLANK(INDEX(行,$A755)),"",8)</f>
        <v/>
      </c>
      <c r="I755" s="77" t="str" cm="1">
        <f t="array" ref="I755">IF(ISBLANK(INDEX(行,$A755)),"","      8211")</f>
        <v/>
      </c>
      <c r="J755" s="78" t="str" cm="1">
        <f t="array" ref="J755">IF(ISBLANK(INDEX(行,$A755)),"",8211)</f>
        <v/>
      </c>
      <c r="K755" s="82" t="str">
        <f t="shared" si="100"/>
        <v/>
      </c>
      <c r="L755" s="77" t="str" cm="1">
        <f t="array" ref="L755">IF(ISBLANK(INDEX(枝番,$A755)),"",INDEX(枝番,$A755))</f>
        <v/>
      </c>
      <c r="M755" s="78" t="str" cm="1">
        <f t="array" ref="M755">IF(ISBLANK(INDEX(工種コード,$A755)),"",INDEX(工種コード,$A755))</f>
        <v/>
      </c>
      <c r="N755" s="78" t="str" cm="1">
        <f t="array" ref="N755">IF(ISBLANK(INDEX(注文番号,$A755)),"",INDEX(注文番号,$A755))</f>
        <v/>
      </c>
      <c r="O755" s="75"/>
      <c r="P755" s="80"/>
      <c r="Q755" s="75" t="str" cm="1">
        <f t="array" ref="Q755">IF(ISBLANK(INDEX(行,$A755)),"",0)</f>
        <v/>
      </c>
      <c r="R755" s="77" t="str" cm="1">
        <f t="array" ref="R755">IF(ISBLANK(INDEX(仕入先コード,$A755)),"",INDEX(仕入先コード,$A755))</f>
        <v/>
      </c>
      <c r="S755" s="75" t="str" cm="1">
        <f t="array" ref="S755">IF(ISBLANK(INDEX(行,$A755)),"",0)</f>
        <v/>
      </c>
      <c r="T755" s="75" t="str" cm="1">
        <f t="array" ref="T755">IF(ISBLANK(INDEX(行,$A755)),"",1)</f>
        <v/>
      </c>
      <c r="U755" s="77" t="str" cm="1">
        <f t="array" ref="U755">IF(ISBLANK(INDEX(行,$A755)),"","         1")</f>
        <v/>
      </c>
      <c r="V755" s="75" t="str" cm="1">
        <f t="array" ref="V755">IF(ISBLANK(INDEX(行,$A755)),"",0)</f>
        <v/>
      </c>
      <c r="W755" s="75" t="str" cm="1">
        <f t="array" ref="W755">IF(ISBLANK(INDEX(数量,$A755)),"",INDEX(数量,$A755))</f>
        <v/>
      </c>
      <c r="X755" s="77" t="str" cm="1">
        <f t="array" ref="X755">IF(ISBLANK(INDEX(単位,$A755)),"",INDEX(単位,$A755))</f>
        <v/>
      </c>
      <c r="Y755" s="75" t="str" cm="1">
        <f t="array" ref="Y755">IF(ISBLANK(INDEX(単価,$A755)),"",INDEX(単価,$A755))</f>
        <v/>
      </c>
      <c r="Z755" s="75" t="str" cm="1">
        <f t="array" ref="Z755">IF(ISBLANK(INDEX(行,$A755)),"",W755*Y755)</f>
        <v/>
      </c>
      <c r="AA755" s="75" t="str" cm="1">
        <f t="array" ref="AA755">IF(ISBLANK(INDEX(行,$A755)),"",Z755*AI755/100)</f>
        <v/>
      </c>
      <c r="AB755" s="77"/>
      <c r="AC755" s="77"/>
      <c r="AD755" s="77"/>
      <c r="AE755" s="77"/>
      <c r="AF755" s="77"/>
      <c r="AG755" s="75" t="str" cm="1">
        <f t="array" ref="AG755">IF(ISBLANK(INDEX(行,$A755)),"",1)</f>
        <v/>
      </c>
      <c r="AH755" s="75" t="str" cm="1">
        <f t="array" ref="AH755">IF(ISBLANK(INDEX(行,$A755)),"",1)</f>
        <v/>
      </c>
      <c r="AI755" s="75" t="str" cm="1">
        <f t="array" ref="AI755">IF(ISBLANK(INDEX(税率,$A755)),"",INDEX(税率,$A755))</f>
        <v/>
      </c>
      <c r="AJ755" s="75" t="str" cm="1">
        <f t="array" ref="AJ755">IF(ISBLANK(INDEX(行,$A755)),"",50)</f>
        <v/>
      </c>
      <c r="AK755" s="76" t="str">
        <f t="shared" si="101"/>
        <v/>
      </c>
      <c r="AL755" s="82" t="str" cm="1">
        <f t="array" ref="AL755">IF(ISBLANK(INDEX(品名,$A755)),"",INDEX(品名,$A755))</f>
        <v/>
      </c>
      <c r="AM755" s="75"/>
      <c r="AN755" s="75" t="str" cm="1">
        <f t="array" ref="AN755">IF(ISBLANK(INDEX(行,$A755)),"",0)</f>
        <v/>
      </c>
      <c r="AO755" s="75" t="str" cm="1">
        <f t="array" ref="AO755">IF(ISBLANK(INDEX(行,$A755)),"",0)</f>
        <v/>
      </c>
      <c r="AP755" s="75" t="str" cm="1">
        <f t="array" ref="AP755">IF(ISBLANK(INDEX(行,$A755)),"",0)</f>
        <v/>
      </c>
      <c r="AQ755" s="75" t="str" cm="1">
        <f t="array" ref="AQ755">IF(ISBLANK(INDEX(行,$A755)),"",0)</f>
        <v/>
      </c>
      <c r="AR755" s="75" t="str" cm="1">
        <f t="array" ref="AR755">IF(ISBLANK(INDEX(行,$A755)),"",0)</f>
        <v/>
      </c>
      <c r="AS755" s="75" t="str" cm="1">
        <f t="array" ref="AS755">IF(ISBLANK(INDEX(行,$A755)),"",0)</f>
        <v/>
      </c>
      <c r="AT755" s="75" t="str" cm="1">
        <f t="array" ref="AT755">IF(ISBLANK(INDEX(行,$A755)),"",0)</f>
        <v/>
      </c>
      <c r="AU755" s="75" t="str" cm="1">
        <f t="array" ref="AU755">IF(ISBLANK(INDEX(行,$A755)),"",0)</f>
        <v/>
      </c>
      <c r="AV755" s="75" t="str" cm="1">
        <f t="array" ref="AV755">IF(ISBLANK(INDEX(行,$A755)),"",0)</f>
        <v/>
      </c>
      <c r="AW755" s="75" t="str" cm="1">
        <f t="array" ref="AW755">IF(ISBLANK(INDEX(行,$A755)),"",0)</f>
        <v/>
      </c>
      <c r="AX755" s="75" t="str" cm="1">
        <f t="array" ref="AX755">IF(ISBLANK(INDEX(行,$A755)),"",0)</f>
        <v/>
      </c>
      <c r="AY755" s="75" t="str" cm="1">
        <f t="array" ref="AY755">IF(ISBLANK(INDEX(行,$A755)),"",0)</f>
        <v/>
      </c>
      <c r="AZ755" s="75" t="str" cm="1">
        <f t="array" ref="AZ755">IF(ISBLANK(INDEX(行,$A755)),"",0)</f>
        <v/>
      </c>
      <c r="BA755" s="75" t="str" cm="1">
        <f t="array" ref="BA755">IF(ISBLANK(INDEX(行,$A755)),"",0)</f>
        <v/>
      </c>
      <c r="BB755" s="75" t="str" cm="1">
        <f t="array" ref="BB755">IF(ISBLANK(INDEX(行,$A755)),"",0)</f>
        <v/>
      </c>
      <c r="BC755" s="75" t="str" cm="1">
        <f t="array" ref="BC755">IF(ISBLANK(INDEX(行,$A755)),"",0)</f>
        <v/>
      </c>
      <c r="BD755" s="75" t="str" cm="1">
        <f t="array" ref="BD755">IF(ISBLANK(INDEX(行,$A755)),"",0)</f>
        <v/>
      </c>
      <c r="BE755" s="75" t="str" cm="1">
        <f t="array" ref="BE755">IF(ISBLANK(INDEX(行,$A755)),"",0)</f>
        <v/>
      </c>
      <c r="BF755" s="75" t="str" cm="1">
        <f t="array" ref="BF755">IF(ISBLANK(INDEX(行,$A755)),"",0)</f>
        <v/>
      </c>
      <c r="BG755" s="75" t="str" cm="1">
        <f t="array" ref="BG755">IF(ISBLANK(INDEX(行,$A755)),"",0)</f>
        <v/>
      </c>
      <c r="BH755" s="75" t="str" cm="1">
        <f t="array" ref="BH755">IF(ISBLANK(INDEX(行,$A755)),"",0)</f>
        <v/>
      </c>
      <c r="BI755" s="75" t="str" cm="1">
        <f t="array" ref="BI755">IF(ISBLANK(INDEX(行,$A755)),"",0)</f>
        <v/>
      </c>
      <c r="BJ755" s="75" t="str" cm="1">
        <f t="array" ref="BJ755">IF(ISBLANK(INDEX(行,$A755)),"",0)</f>
        <v/>
      </c>
      <c r="BK755" s="75" t="str" cm="1">
        <f t="array" ref="BK755">IF(ISBLANK(INDEX(行,$A755)),"",0)</f>
        <v/>
      </c>
      <c r="BL755" s="75" t="str" cm="1">
        <f t="array" ref="BL755">IF(ISBLANK(INDEX(行,$A755)),"",0)</f>
        <v/>
      </c>
      <c r="BM755" s="77"/>
      <c r="BN755" s="77"/>
      <c r="BO755" s="77"/>
      <c r="BP755" s="77"/>
      <c r="BQ755" s="77"/>
      <c r="BR755" s="77"/>
      <c r="BS755" s="77"/>
      <c r="BT755" s="77"/>
      <c r="BU755" s="77"/>
      <c r="BV755" s="77"/>
      <c r="BW755" s="77"/>
      <c r="BX755" s="77"/>
      <c r="BY755" s="77"/>
      <c r="BZ755" s="77"/>
      <c r="CA755" s="77"/>
      <c r="CB755" s="77"/>
      <c r="CC755" s="77"/>
      <c r="CD755" s="77"/>
      <c r="CE755" s="77"/>
      <c r="CF755" s="77"/>
      <c r="CG755" s="77"/>
      <c r="CH755" s="77"/>
      <c r="CI755" s="77"/>
      <c r="CJ755" s="77"/>
      <c r="CK755" s="77"/>
      <c r="CL755" s="77"/>
      <c r="CM755" s="77"/>
      <c r="CN755" s="77"/>
      <c r="CO755" s="77"/>
      <c r="CP755" s="77"/>
      <c r="CQ755" s="76" t="str" cm="1">
        <f t="array" ref="CQ755">IF(ISBLANK(INDEX(納入年月日,$A755)),"",INDEX(TEXT(納入年月日,"0!/00!/00"),$A755))</f>
        <v/>
      </c>
      <c r="CR755" s="77"/>
      <c r="CS755" s="77"/>
      <c r="CT755" s="77"/>
      <c r="CU755" s="77"/>
      <c r="CV755" s="77"/>
      <c r="CW755" s="77"/>
      <c r="CX755" s="77"/>
      <c r="CY755" s="77"/>
      <c r="CZ755" s="77"/>
      <c r="DA755" s="77" t="str" cm="1">
        <f t="array" ref="DA755">IF(ISBLANK(INDEX(行,$A755)),"","      0001")</f>
        <v/>
      </c>
      <c r="DB755" s="75" t="str" cm="1">
        <f t="array" ref="DB755">IF(ISBLANK(INDEX(行,$A755)),"",4101)</f>
        <v/>
      </c>
      <c r="DC755" s="75" t="str" cm="1">
        <f t="array" ref="DC755">IF(ISBLANK(INDEX(行,$A755)),"",2)</f>
        <v/>
      </c>
      <c r="DD755" s="77" t="str">
        <f t="shared" si="102"/>
        <v/>
      </c>
      <c r="DE755" s="75" t="str" cm="1">
        <f t="array" ref="DE755">IF(ISBLANK(INDEX(行,$A755)),"",0)</f>
        <v/>
      </c>
      <c r="DF755" s="77" t="str">
        <f t="shared" si="103"/>
        <v/>
      </c>
      <c r="DG755" s="77" t="str">
        <f t="shared" si="104"/>
        <v/>
      </c>
      <c r="DH755" s="75" t="str" cm="1">
        <f t="array" ref="DH755">IF(ISBLANK(INDEX(行,$A755)),"",0)</f>
        <v/>
      </c>
      <c r="DI755" s="75" t="str" cm="1">
        <f t="array" ref="DI755">IF(ISBLANK(INDEX(行,$A755)),"",0)</f>
        <v/>
      </c>
      <c r="DJ755" s="77"/>
      <c r="DK755" s="80"/>
      <c r="DL755" s="75" t="str" cm="1">
        <f t="array" ref="DL755">IF(ISBLANK(INDEX(行,$A755)),"",0)</f>
        <v/>
      </c>
      <c r="DM755" s="77" t="str">
        <f t="shared" si="105"/>
        <v/>
      </c>
      <c r="DN755" s="75" t="str" cm="1">
        <f t="array" ref="DN755">IF(ISBLANK(INDEX(行,$A755)),"",0)</f>
        <v/>
      </c>
      <c r="DO755" s="75" t="str" cm="1">
        <f t="array" ref="DO755">IF(ISBLANK(INDEX(行,$A755)),"",0)</f>
        <v/>
      </c>
      <c r="DP755" s="77" t="str" cm="1">
        <f t="array" ref="DP755">IF(ISBLANK(INDEX(行,$A755)),"","         0")</f>
        <v/>
      </c>
      <c r="DQ755" s="75" t="str" cm="1">
        <f t="array" ref="DQ755">IF(ISBLANK(INDEX(行,$A755)),"",0)</f>
        <v/>
      </c>
      <c r="DR755" s="75" t="str" cm="1">
        <f t="array" ref="DR755">IF(ISBLANK(INDEX(行,$A755)),"",0)</f>
        <v/>
      </c>
      <c r="DS755" s="77"/>
      <c r="DT755" s="75" t="str" cm="1">
        <f t="array" ref="DT755">IF(ISBLANK(INDEX(行,$A755)),"",0)</f>
        <v/>
      </c>
      <c r="DU755" s="75" t="str" cm="1">
        <f t="array" ref="DU755">IF(ISBLANK(INDEX(行,$A755)),"",$Z755+$AA755)</f>
        <v/>
      </c>
      <c r="DV755" s="75" t="str" cm="1">
        <f t="array" ref="DV755">IF(ISBLANK(INDEX(行,$A755)),"",0)</f>
        <v/>
      </c>
      <c r="DW755" s="77"/>
      <c r="DX755" s="77"/>
      <c r="DY755" s="77"/>
      <c r="DZ755" s="77"/>
      <c r="EA755" s="77"/>
      <c r="EB755" s="75" t="str" cm="1">
        <f t="array" ref="EB755">IF(ISBLANK(INDEX(行,$A755)),"",2)</f>
        <v/>
      </c>
      <c r="EC755" s="75" t="str" cm="1">
        <f t="array" ref="EC755">IF(ISBLANK(INDEX(行,$A755)),"",1)</f>
        <v/>
      </c>
      <c r="ED755" s="75" t="str" cm="1">
        <f t="array" ref="ED755">IF(ISBLANK(INDEX(行,$A755)),"",0)</f>
        <v/>
      </c>
      <c r="EE755" s="75" t="str" cm="1">
        <f t="array" ref="EE755">IF(ISBLANK(INDEX(行,$A755)),"",0)</f>
        <v/>
      </c>
      <c r="EF755" s="76" t="str">
        <f t="shared" si="106"/>
        <v/>
      </c>
      <c r="EG755" s="77" t="str">
        <f t="shared" si="107"/>
        <v/>
      </c>
      <c r="EH755" s="77"/>
      <c r="EI755" s="75" t="str" cm="1">
        <f t="array" ref="EI755">IF(ISBLANK(INDEX(行,$A755)),"",0)</f>
        <v/>
      </c>
      <c r="EJ755" s="75" t="str" cm="1">
        <f t="array" ref="EJ755">IF(ISBLANK(INDEX(行,$A755)),"",0)</f>
        <v/>
      </c>
      <c r="EK755" s="75" t="str" cm="1">
        <f t="array" ref="EK755">IF(ISBLANK(INDEX(行,$A755)),"",0)</f>
        <v/>
      </c>
      <c r="EL755" s="75" t="str" cm="1">
        <f t="array" ref="EL755">IF(ISBLANK(INDEX(行,$A755)),"",0)</f>
        <v/>
      </c>
      <c r="EM755" s="75" t="str" cm="1">
        <f t="array" ref="EM755">IF(ISBLANK(INDEX(行,$A755)),"",0)</f>
        <v/>
      </c>
      <c r="EN755" s="75" t="str" cm="1">
        <f t="array" ref="EN755">IF(ISBLANK(INDEX(行,$A755)),"",0)</f>
        <v/>
      </c>
      <c r="EO755" s="75" t="str" cm="1">
        <f t="array" ref="EO755">IF(ISBLANK(INDEX(行,$A755)),"",0)</f>
        <v/>
      </c>
      <c r="EP755" s="75" t="str" cm="1">
        <f t="array" ref="EP755">IF(ISBLANK(INDEX(行,$A755)),"",0)</f>
        <v/>
      </c>
      <c r="EQ755" s="75" t="str" cm="1">
        <f t="array" ref="EQ755">IF(ISBLANK(INDEX(行,$A755)),"",0)</f>
        <v/>
      </c>
      <c r="ER755" s="75" t="str" cm="1">
        <f t="array" ref="ER755">IF(ISBLANK(INDEX(行,$A755)),"",0)</f>
        <v/>
      </c>
      <c r="ES755" s="75" t="str" cm="1">
        <f t="array" ref="ES755">IF(ISBLANK(INDEX(行,$A755)),"",0)</f>
        <v/>
      </c>
      <c r="ET755" s="75" t="str" cm="1">
        <f t="array" ref="ET755">IF(ISBLANK(INDEX(行,$A755)),"",0)</f>
        <v/>
      </c>
      <c r="EU755" s="75" t="str" cm="1">
        <f t="array" ref="EU755">IF(ISBLANK(INDEX(行,$A755)),"",0)</f>
        <v/>
      </c>
      <c r="EV755" s="75" t="str" cm="1">
        <f t="array" ref="EV755">IF(ISBLANK(INDEX(行,$A755)),"",0)</f>
        <v/>
      </c>
      <c r="EW755" s="75" t="str" cm="1">
        <f t="array" ref="EW755">IF(ISBLANK(INDEX(行,$A755)),"",0)</f>
        <v/>
      </c>
      <c r="EX755" s="75" t="str" cm="1">
        <f t="array" ref="EX755">IF(ISBLANK(INDEX(行,$A755)),"",0)</f>
        <v/>
      </c>
      <c r="EY755" s="75" t="str" cm="1">
        <f t="array" ref="EY755">IF(ISBLANK(INDEX(行,$A755)),"",0)</f>
        <v/>
      </c>
      <c r="EZ755" s="75" t="str" cm="1">
        <f t="array" ref="EZ755">IF(ISBLANK(INDEX(行,$A755)),"",0)</f>
        <v/>
      </c>
      <c r="FA755" s="75" t="str" cm="1">
        <f t="array" ref="FA755">IF(ISBLANK(INDEX(行,$A755)),"",0)</f>
        <v/>
      </c>
      <c r="FB755" s="75" t="str" cm="1">
        <f t="array" ref="FB755">IF(ISBLANK(INDEX(行,$A755)),"",0)</f>
        <v/>
      </c>
      <c r="FC755" s="75" t="str" cm="1">
        <f t="array" ref="FC755">IF(ISBLANK(INDEX(行,$A755)),"",0)</f>
        <v/>
      </c>
      <c r="FD755" s="75" t="str" cm="1">
        <f t="array" ref="FD755">IF(ISBLANK(INDEX(行,$A755)),"",0)</f>
        <v/>
      </c>
      <c r="FE755" s="75" t="str" cm="1">
        <f t="array" ref="FE755">IF(ISBLANK(INDEX(行,$A755)),"",0)</f>
        <v/>
      </c>
      <c r="FF755" s="75" t="str" cm="1">
        <f t="array" ref="FF755">IF(ISBLANK(INDEX(行,$A755)),"",0)</f>
        <v/>
      </c>
      <c r="FG755" s="75" t="str" cm="1">
        <f t="array" ref="FG755">IF(ISBLANK(INDEX(行,$A755)),"",0)</f>
        <v/>
      </c>
      <c r="FH755" s="77"/>
      <c r="FI755" s="77"/>
      <c r="FJ755" s="77"/>
      <c r="FK755" s="77"/>
      <c r="FL755" s="77"/>
      <c r="FM755" s="77"/>
      <c r="FN755" s="77"/>
      <c r="FO755" s="77"/>
      <c r="FP755" s="77"/>
      <c r="FQ755" s="77"/>
      <c r="FR755" s="77"/>
      <c r="FS755" s="77"/>
      <c r="FT755" s="77"/>
      <c r="FU755" s="77"/>
      <c r="FV755" s="77"/>
      <c r="FW755" s="77"/>
      <c r="FX755" s="77"/>
      <c r="FY755" s="77"/>
      <c r="FZ755" s="77"/>
      <c r="GA755" s="77"/>
      <c r="GB755" s="77"/>
      <c r="GC755" s="77"/>
      <c r="GD755" s="77"/>
      <c r="GE755" s="77"/>
      <c r="GF755" s="77"/>
      <c r="GG755" s="77"/>
      <c r="GH755" s="77"/>
      <c r="GI755" s="77"/>
      <c r="GJ755" s="77"/>
      <c r="GK755" s="77"/>
      <c r="GL755" s="76" t="str">
        <f t="shared" si="108"/>
        <v/>
      </c>
      <c r="GM755" s="77"/>
      <c r="GN755" s="77"/>
      <c r="GO755" s="77"/>
      <c r="GP755" s="77"/>
      <c r="GQ755" s="77"/>
      <c r="GR755" s="77"/>
      <c r="GS755" s="77"/>
      <c r="GT755" s="77"/>
      <c r="GU755" s="77"/>
      <c r="GV755" s="75" t="str" cm="1">
        <f t="array" ref="GV755">IF(ISBLANK(INDEX(行,$A755)),"",1)</f>
        <v/>
      </c>
      <c r="GW755" s="75" t="str" cm="1">
        <f t="array" ref="GW755">IF(ISBLANK(INDEX(行,$A755)),"",1)</f>
        <v/>
      </c>
      <c r="GX755" s="75" t="str" cm="1">
        <f t="array" ref="GX755">IF(ISBLANK(INDEX(行,$A755)),"",0)</f>
        <v/>
      </c>
      <c r="GY755" s="77"/>
      <c r="GZ755" s="77"/>
      <c r="HA755" s="76" t="str" cm="1">
        <f t="array" aca="1" ref="HA755" ca="1">IF(ISBLANK(INDEX(行,$A755)),"",TODAY())</f>
        <v/>
      </c>
      <c r="HB755" s="76" t="str" cm="1">
        <f t="array" aca="1" ref="HB755" ca="1">IF(ISBLANK(INDEX(行,$A755)),"",TODAY())</f>
        <v/>
      </c>
      <c r="HC755" s="78" t="str" cm="1">
        <f t="array" ref="HC755">IF(ISBLANK(INDEX(行,$A755)),"","ADMIN")</f>
        <v/>
      </c>
      <c r="HD755" s="78" t="str">
        <f t="shared" si="109"/>
        <v/>
      </c>
    </row>
    <row r="756" spans="1:212" s="12" customFormat="1" ht="15" x14ac:dyDescent="0.15">
      <c r="A756" s="11">
        <v>751</v>
      </c>
      <c r="B756" s="75" t="str" cm="1">
        <f t="array" ref="B756">IF(ISBLANK(INDEX(行,$A756)),"",1)</f>
        <v/>
      </c>
      <c r="C756" s="76" t="str" cm="1">
        <f t="array" ref="C756">IF(ISBLANK(INDEX(伝票日付,$A756)),"",DATEVALUE(INDEX(TEXT(伝票日付,"0!/00!/00"),$A756)))</f>
        <v/>
      </c>
      <c r="D756" s="78" t="str" cm="1">
        <f t="array" ref="D756">IF(ISBLANK(INDEX(注文番号,$A756)),"",INDEX(注文番号,$A756))</f>
        <v/>
      </c>
      <c r="E756" s="75" t="str" cm="1">
        <f t="array" ref="E756">IF(ISBLANK(INDEX(行,$A756)),"",INDEX(行,$A756))</f>
        <v/>
      </c>
      <c r="F756" s="77" t="str" cm="1">
        <f t="array" ref="F756">IF(ISBLANK(INDEX(行,$A756)),"","0001")</f>
        <v/>
      </c>
      <c r="G756" s="83" t="str">
        <f t="shared" si="99"/>
        <v/>
      </c>
      <c r="H756" s="78" t="str" cm="1">
        <f t="array" ref="H756">IF(ISBLANK(INDEX(行,$A756)),"",8)</f>
        <v/>
      </c>
      <c r="I756" s="77" t="str" cm="1">
        <f t="array" ref="I756">IF(ISBLANK(INDEX(行,$A756)),"","      8211")</f>
        <v/>
      </c>
      <c r="J756" s="78" t="str" cm="1">
        <f t="array" ref="J756">IF(ISBLANK(INDEX(行,$A756)),"",8211)</f>
        <v/>
      </c>
      <c r="K756" s="82" t="str">
        <f t="shared" si="100"/>
        <v/>
      </c>
      <c r="L756" s="77" t="str" cm="1">
        <f t="array" ref="L756">IF(ISBLANK(INDEX(枝番,$A756)),"",INDEX(枝番,$A756))</f>
        <v/>
      </c>
      <c r="M756" s="78" t="str" cm="1">
        <f t="array" ref="M756">IF(ISBLANK(INDEX(工種コード,$A756)),"",INDEX(工種コード,$A756))</f>
        <v/>
      </c>
      <c r="N756" s="78" t="str" cm="1">
        <f t="array" ref="N756">IF(ISBLANK(INDEX(注文番号,$A756)),"",INDEX(注文番号,$A756))</f>
        <v/>
      </c>
      <c r="O756" s="75"/>
      <c r="P756" s="80"/>
      <c r="Q756" s="75" t="str" cm="1">
        <f t="array" ref="Q756">IF(ISBLANK(INDEX(行,$A756)),"",0)</f>
        <v/>
      </c>
      <c r="R756" s="77" t="str" cm="1">
        <f t="array" ref="R756">IF(ISBLANK(INDEX(仕入先コード,$A756)),"",INDEX(仕入先コード,$A756))</f>
        <v/>
      </c>
      <c r="S756" s="75" t="str" cm="1">
        <f t="array" ref="S756">IF(ISBLANK(INDEX(行,$A756)),"",0)</f>
        <v/>
      </c>
      <c r="T756" s="75" t="str" cm="1">
        <f t="array" ref="T756">IF(ISBLANK(INDEX(行,$A756)),"",1)</f>
        <v/>
      </c>
      <c r="U756" s="77" t="str" cm="1">
        <f t="array" ref="U756">IF(ISBLANK(INDEX(行,$A756)),"","         1")</f>
        <v/>
      </c>
      <c r="V756" s="75" t="str" cm="1">
        <f t="array" ref="V756">IF(ISBLANK(INDEX(行,$A756)),"",0)</f>
        <v/>
      </c>
      <c r="W756" s="75" t="str" cm="1">
        <f t="array" ref="W756">IF(ISBLANK(INDEX(数量,$A756)),"",INDEX(数量,$A756))</f>
        <v/>
      </c>
      <c r="X756" s="77" t="str" cm="1">
        <f t="array" ref="X756">IF(ISBLANK(INDEX(単位,$A756)),"",INDEX(単位,$A756))</f>
        <v/>
      </c>
      <c r="Y756" s="75" t="str" cm="1">
        <f t="array" ref="Y756">IF(ISBLANK(INDEX(単価,$A756)),"",INDEX(単価,$A756))</f>
        <v/>
      </c>
      <c r="Z756" s="75" t="str" cm="1">
        <f t="array" ref="Z756">IF(ISBLANK(INDEX(行,$A756)),"",W756*Y756)</f>
        <v/>
      </c>
      <c r="AA756" s="75" t="str" cm="1">
        <f t="array" ref="AA756">IF(ISBLANK(INDEX(行,$A756)),"",Z756*AI756/100)</f>
        <v/>
      </c>
      <c r="AB756" s="77"/>
      <c r="AC756" s="77"/>
      <c r="AD756" s="77"/>
      <c r="AE756" s="77"/>
      <c r="AF756" s="77"/>
      <c r="AG756" s="75" t="str" cm="1">
        <f t="array" ref="AG756">IF(ISBLANK(INDEX(行,$A756)),"",1)</f>
        <v/>
      </c>
      <c r="AH756" s="75" t="str" cm="1">
        <f t="array" ref="AH756">IF(ISBLANK(INDEX(行,$A756)),"",1)</f>
        <v/>
      </c>
      <c r="AI756" s="75" t="str" cm="1">
        <f t="array" ref="AI756">IF(ISBLANK(INDEX(税率,$A756)),"",INDEX(税率,$A756))</f>
        <v/>
      </c>
      <c r="AJ756" s="75" t="str" cm="1">
        <f t="array" ref="AJ756">IF(ISBLANK(INDEX(行,$A756)),"",50)</f>
        <v/>
      </c>
      <c r="AK756" s="76" t="str">
        <f t="shared" si="101"/>
        <v/>
      </c>
      <c r="AL756" s="82" t="str" cm="1">
        <f t="array" ref="AL756">IF(ISBLANK(INDEX(品名,$A756)),"",INDEX(品名,$A756))</f>
        <v/>
      </c>
      <c r="AM756" s="75"/>
      <c r="AN756" s="75" t="str" cm="1">
        <f t="array" ref="AN756">IF(ISBLANK(INDEX(行,$A756)),"",0)</f>
        <v/>
      </c>
      <c r="AO756" s="75" t="str" cm="1">
        <f t="array" ref="AO756">IF(ISBLANK(INDEX(行,$A756)),"",0)</f>
        <v/>
      </c>
      <c r="AP756" s="75" t="str" cm="1">
        <f t="array" ref="AP756">IF(ISBLANK(INDEX(行,$A756)),"",0)</f>
        <v/>
      </c>
      <c r="AQ756" s="75" t="str" cm="1">
        <f t="array" ref="AQ756">IF(ISBLANK(INDEX(行,$A756)),"",0)</f>
        <v/>
      </c>
      <c r="AR756" s="75" t="str" cm="1">
        <f t="array" ref="AR756">IF(ISBLANK(INDEX(行,$A756)),"",0)</f>
        <v/>
      </c>
      <c r="AS756" s="75" t="str" cm="1">
        <f t="array" ref="AS756">IF(ISBLANK(INDEX(行,$A756)),"",0)</f>
        <v/>
      </c>
      <c r="AT756" s="75" t="str" cm="1">
        <f t="array" ref="AT756">IF(ISBLANK(INDEX(行,$A756)),"",0)</f>
        <v/>
      </c>
      <c r="AU756" s="75" t="str" cm="1">
        <f t="array" ref="AU756">IF(ISBLANK(INDEX(行,$A756)),"",0)</f>
        <v/>
      </c>
      <c r="AV756" s="75" t="str" cm="1">
        <f t="array" ref="AV756">IF(ISBLANK(INDEX(行,$A756)),"",0)</f>
        <v/>
      </c>
      <c r="AW756" s="75" t="str" cm="1">
        <f t="array" ref="AW756">IF(ISBLANK(INDEX(行,$A756)),"",0)</f>
        <v/>
      </c>
      <c r="AX756" s="75" t="str" cm="1">
        <f t="array" ref="AX756">IF(ISBLANK(INDEX(行,$A756)),"",0)</f>
        <v/>
      </c>
      <c r="AY756" s="75" t="str" cm="1">
        <f t="array" ref="AY756">IF(ISBLANK(INDEX(行,$A756)),"",0)</f>
        <v/>
      </c>
      <c r="AZ756" s="75" t="str" cm="1">
        <f t="array" ref="AZ756">IF(ISBLANK(INDEX(行,$A756)),"",0)</f>
        <v/>
      </c>
      <c r="BA756" s="75" t="str" cm="1">
        <f t="array" ref="BA756">IF(ISBLANK(INDEX(行,$A756)),"",0)</f>
        <v/>
      </c>
      <c r="BB756" s="75" t="str" cm="1">
        <f t="array" ref="BB756">IF(ISBLANK(INDEX(行,$A756)),"",0)</f>
        <v/>
      </c>
      <c r="BC756" s="75" t="str" cm="1">
        <f t="array" ref="BC756">IF(ISBLANK(INDEX(行,$A756)),"",0)</f>
        <v/>
      </c>
      <c r="BD756" s="75" t="str" cm="1">
        <f t="array" ref="BD756">IF(ISBLANK(INDEX(行,$A756)),"",0)</f>
        <v/>
      </c>
      <c r="BE756" s="75" t="str" cm="1">
        <f t="array" ref="BE756">IF(ISBLANK(INDEX(行,$A756)),"",0)</f>
        <v/>
      </c>
      <c r="BF756" s="75" t="str" cm="1">
        <f t="array" ref="BF756">IF(ISBLANK(INDEX(行,$A756)),"",0)</f>
        <v/>
      </c>
      <c r="BG756" s="75" t="str" cm="1">
        <f t="array" ref="BG756">IF(ISBLANK(INDEX(行,$A756)),"",0)</f>
        <v/>
      </c>
      <c r="BH756" s="75" t="str" cm="1">
        <f t="array" ref="BH756">IF(ISBLANK(INDEX(行,$A756)),"",0)</f>
        <v/>
      </c>
      <c r="BI756" s="75" t="str" cm="1">
        <f t="array" ref="BI756">IF(ISBLANK(INDEX(行,$A756)),"",0)</f>
        <v/>
      </c>
      <c r="BJ756" s="75" t="str" cm="1">
        <f t="array" ref="BJ756">IF(ISBLANK(INDEX(行,$A756)),"",0)</f>
        <v/>
      </c>
      <c r="BK756" s="75" t="str" cm="1">
        <f t="array" ref="BK756">IF(ISBLANK(INDEX(行,$A756)),"",0)</f>
        <v/>
      </c>
      <c r="BL756" s="75" t="str" cm="1">
        <f t="array" ref="BL756">IF(ISBLANK(INDEX(行,$A756)),"",0)</f>
        <v/>
      </c>
      <c r="BM756" s="77"/>
      <c r="BN756" s="77"/>
      <c r="BO756" s="77"/>
      <c r="BP756" s="77"/>
      <c r="BQ756" s="77"/>
      <c r="BR756" s="77"/>
      <c r="BS756" s="77"/>
      <c r="BT756" s="77"/>
      <c r="BU756" s="77"/>
      <c r="BV756" s="77"/>
      <c r="BW756" s="77"/>
      <c r="BX756" s="77"/>
      <c r="BY756" s="77"/>
      <c r="BZ756" s="77"/>
      <c r="CA756" s="77"/>
      <c r="CB756" s="77"/>
      <c r="CC756" s="77"/>
      <c r="CD756" s="77"/>
      <c r="CE756" s="77"/>
      <c r="CF756" s="77"/>
      <c r="CG756" s="77"/>
      <c r="CH756" s="77"/>
      <c r="CI756" s="77"/>
      <c r="CJ756" s="77"/>
      <c r="CK756" s="77"/>
      <c r="CL756" s="77"/>
      <c r="CM756" s="77"/>
      <c r="CN756" s="77"/>
      <c r="CO756" s="77"/>
      <c r="CP756" s="77"/>
      <c r="CQ756" s="76" t="str" cm="1">
        <f t="array" ref="CQ756">IF(ISBLANK(INDEX(納入年月日,$A756)),"",INDEX(TEXT(納入年月日,"0!/00!/00"),$A756))</f>
        <v/>
      </c>
      <c r="CR756" s="77"/>
      <c r="CS756" s="77"/>
      <c r="CT756" s="77"/>
      <c r="CU756" s="77"/>
      <c r="CV756" s="77"/>
      <c r="CW756" s="77"/>
      <c r="CX756" s="77"/>
      <c r="CY756" s="77"/>
      <c r="CZ756" s="77"/>
      <c r="DA756" s="77" t="str" cm="1">
        <f t="array" ref="DA756">IF(ISBLANK(INDEX(行,$A756)),"","      0001")</f>
        <v/>
      </c>
      <c r="DB756" s="75" t="str" cm="1">
        <f t="array" ref="DB756">IF(ISBLANK(INDEX(行,$A756)),"",4101)</f>
        <v/>
      </c>
      <c r="DC756" s="75" t="str" cm="1">
        <f t="array" ref="DC756">IF(ISBLANK(INDEX(行,$A756)),"",2)</f>
        <v/>
      </c>
      <c r="DD756" s="77" t="str">
        <f t="shared" si="102"/>
        <v/>
      </c>
      <c r="DE756" s="75" t="str" cm="1">
        <f t="array" ref="DE756">IF(ISBLANK(INDEX(行,$A756)),"",0)</f>
        <v/>
      </c>
      <c r="DF756" s="77" t="str">
        <f t="shared" si="103"/>
        <v/>
      </c>
      <c r="DG756" s="77" t="str">
        <f t="shared" si="104"/>
        <v/>
      </c>
      <c r="DH756" s="75" t="str" cm="1">
        <f t="array" ref="DH756">IF(ISBLANK(INDEX(行,$A756)),"",0)</f>
        <v/>
      </c>
      <c r="DI756" s="75" t="str" cm="1">
        <f t="array" ref="DI756">IF(ISBLANK(INDEX(行,$A756)),"",0)</f>
        <v/>
      </c>
      <c r="DJ756" s="77"/>
      <c r="DK756" s="80"/>
      <c r="DL756" s="75" t="str" cm="1">
        <f t="array" ref="DL756">IF(ISBLANK(INDEX(行,$A756)),"",0)</f>
        <v/>
      </c>
      <c r="DM756" s="77" t="str">
        <f t="shared" si="105"/>
        <v/>
      </c>
      <c r="DN756" s="75" t="str" cm="1">
        <f t="array" ref="DN756">IF(ISBLANK(INDEX(行,$A756)),"",0)</f>
        <v/>
      </c>
      <c r="DO756" s="75" t="str" cm="1">
        <f t="array" ref="DO756">IF(ISBLANK(INDEX(行,$A756)),"",0)</f>
        <v/>
      </c>
      <c r="DP756" s="77" t="str" cm="1">
        <f t="array" ref="DP756">IF(ISBLANK(INDEX(行,$A756)),"","         0")</f>
        <v/>
      </c>
      <c r="DQ756" s="75" t="str" cm="1">
        <f t="array" ref="DQ756">IF(ISBLANK(INDEX(行,$A756)),"",0)</f>
        <v/>
      </c>
      <c r="DR756" s="75" t="str" cm="1">
        <f t="array" ref="DR756">IF(ISBLANK(INDEX(行,$A756)),"",0)</f>
        <v/>
      </c>
      <c r="DS756" s="77"/>
      <c r="DT756" s="75" t="str" cm="1">
        <f t="array" ref="DT756">IF(ISBLANK(INDEX(行,$A756)),"",0)</f>
        <v/>
      </c>
      <c r="DU756" s="75" t="str" cm="1">
        <f t="array" ref="DU756">IF(ISBLANK(INDEX(行,$A756)),"",$Z756+$AA756)</f>
        <v/>
      </c>
      <c r="DV756" s="75" t="str" cm="1">
        <f t="array" ref="DV756">IF(ISBLANK(INDEX(行,$A756)),"",0)</f>
        <v/>
      </c>
      <c r="DW756" s="77"/>
      <c r="DX756" s="77"/>
      <c r="DY756" s="77"/>
      <c r="DZ756" s="77"/>
      <c r="EA756" s="77"/>
      <c r="EB756" s="75" t="str" cm="1">
        <f t="array" ref="EB756">IF(ISBLANK(INDEX(行,$A756)),"",2)</f>
        <v/>
      </c>
      <c r="EC756" s="75" t="str" cm="1">
        <f t="array" ref="EC756">IF(ISBLANK(INDEX(行,$A756)),"",1)</f>
        <v/>
      </c>
      <c r="ED756" s="75" t="str" cm="1">
        <f t="array" ref="ED756">IF(ISBLANK(INDEX(行,$A756)),"",0)</f>
        <v/>
      </c>
      <c r="EE756" s="75" t="str" cm="1">
        <f t="array" ref="EE756">IF(ISBLANK(INDEX(行,$A756)),"",0)</f>
        <v/>
      </c>
      <c r="EF756" s="76" t="str">
        <f t="shared" si="106"/>
        <v/>
      </c>
      <c r="EG756" s="77" t="str">
        <f t="shared" si="107"/>
        <v/>
      </c>
      <c r="EH756" s="77"/>
      <c r="EI756" s="75" t="str" cm="1">
        <f t="array" ref="EI756">IF(ISBLANK(INDEX(行,$A756)),"",0)</f>
        <v/>
      </c>
      <c r="EJ756" s="75" t="str" cm="1">
        <f t="array" ref="EJ756">IF(ISBLANK(INDEX(行,$A756)),"",0)</f>
        <v/>
      </c>
      <c r="EK756" s="75" t="str" cm="1">
        <f t="array" ref="EK756">IF(ISBLANK(INDEX(行,$A756)),"",0)</f>
        <v/>
      </c>
      <c r="EL756" s="75" t="str" cm="1">
        <f t="array" ref="EL756">IF(ISBLANK(INDEX(行,$A756)),"",0)</f>
        <v/>
      </c>
      <c r="EM756" s="75" t="str" cm="1">
        <f t="array" ref="EM756">IF(ISBLANK(INDEX(行,$A756)),"",0)</f>
        <v/>
      </c>
      <c r="EN756" s="75" t="str" cm="1">
        <f t="array" ref="EN756">IF(ISBLANK(INDEX(行,$A756)),"",0)</f>
        <v/>
      </c>
      <c r="EO756" s="75" t="str" cm="1">
        <f t="array" ref="EO756">IF(ISBLANK(INDEX(行,$A756)),"",0)</f>
        <v/>
      </c>
      <c r="EP756" s="75" t="str" cm="1">
        <f t="array" ref="EP756">IF(ISBLANK(INDEX(行,$A756)),"",0)</f>
        <v/>
      </c>
      <c r="EQ756" s="75" t="str" cm="1">
        <f t="array" ref="EQ756">IF(ISBLANK(INDEX(行,$A756)),"",0)</f>
        <v/>
      </c>
      <c r="ER756" s="75" t="str" cm="1">
        <f t="array" ref="ER756">IF(ISBLANK(INDEX(行,$A756)),"",0)</f>
        <v/>
      </c>
      <c r="ES756" s="75" t="str" cm="1">
        <f t="array" ref="ES756">IF(ISBLANK(INDEX(行,$A756)),"",0)</f>
        <v/>
      </c>
      <c r="ET756" s="75" t="str" cm="1">
        <f t="array" ref="ET756">IF(ISBLANK(INDEX(行,$A756)),"",0)</f>
        <v/>
      </c>
      <c r="EU756" s="75" t="str" cm="1">
        <f t="array" ref="EU756">IF(ISBLANK(INDEX(行,$A756)),"",0)</f>
        <v/>
      </c>
      <c r="EV756" s="75" t="str" cm="1">
        <f t="array" ref="EV756">IF(ISBLANK(INDEX(行,$A756)),"",0)</f>
        <v/>
      </c>
      <c r="EW756" s="75" t="str" cm="1">
        <f t="array" ref="EW756">IF(ISBLANK(INDEX(行,$A756)),"",0)</f>
        <v/>
      </c>
      <c r="EX756" s="75" t="str" cm="1">
        <f t="array" ref="EX756">IF(ISBLANK(INDEX(行,$A756)),"",0)</f>
        <v/>
      </c>
      <c r="EY756" s="75" t="str" cm="1">
        <f t="array" ref="EY756">IF(ISBLANK(INDEX(行,$A756)),"",0)</f>
        <v/>
      </c>
      <c r="EZ756" s="75" t="str" cm="1">
        <f t="array" ref="EZ756">IF(ISBLANK(INDEX(行,$A756)),"",0)</f>
        <v/>
      </c>
      <c r="FA756" s="75" t="str" cm="1">
        <f t="array" ref="FA756">IF(ISBLANK(INDEX(行,$A756)),"",0)</f>
        <v/>
      </c>
      <c r="FB756" s="75" t="str" cm="1">
        <f t="array" ref="FB756">IF(ISBLANK(INDEX(行,$A756)),"",0)</f>
        <v/>
      </c>
      <c r="FC756" s="75" t="str" cm="1">
        <f t="array" ref="FC756">IF(ISBLANK(INDEX(行,$A756)),"",0)</f>
        <v/>
      </c>
      <c r="FD756" s="75" t="str" cm="1">
        <f t="array" ref="FD756">IF(ISBLANK(INDEX(行,$A756)),"",0)</f>
        <v/>
      </c>
      <c r="FE756" s="75" t="str" cm="1">
        <f t="array" ref="FE756">IF(ISBLANK(INDEX(行,$A756)),"",0)</f>
        <v/>
      </c>
      <c r="FF756" s="75" t="str" cm="1">
        <f t="array" ref="FF756">IF(ISBLANK(INDEX(行,$A756)),"",0)</f>
        <v/>
      </c>
      <c r="FG756" s="75" t="str" cm="1">
        <f t="array" ref="FG756">IF(ISBLANK(INDEX(行,$A756)),"",0)</f>
        <v/>
      </c>
      <c r="FH756" s="77"/>
      <c r="FI756" s="77"/>
      <c r="FJ756" s="77"/>
      <c r="FK756" s="77"/>
      <c r="FL756" s="77"/>
      <c r="FM756" s="77"/>
      <c r="FN756" s="77"/>
      <c r="FO756" s="77"/>
      <c r="FP756" s="77"/>
      <c r="FQ756" s="77"/>
      <c r="FR756" s="77"/>
      <c r="FS756" s="77"/>
      <c r="FT756" s="77"/>
      <c r="FU756" s="77"/>
      <c r="FV756" s="77"/>
      <c r="FW756" s="77"/>
      <c r="FX756" s="77"/>
      <c r="FY756" s="77"/>
      <c r="FZ756" s="77"/>
      <c r="GA756" s="77"/>
      <c r="GB756" s="77"/>
      <c r="GC756" s="77"/>
      <c r="GD756" s="77"/>
      <c r="GE756" s="77"/>
      <c r="GF756" s="77"/>
      <c r="GG756" s="77"/>
      <c r="GH756" s="77"/>
      <c r="GI756" s="77"/>
      <c r="GJ756" s="77"/>
      <c r="GK756" s="77"/>
      <c r="GL756" s="76" t="str">
        <f t="shared" si="108"/>
        <v/>
      </c>
      <c r="GM756" s="77"/>
      <c r="GN756" s="77"/>
      <c r="GO756" s="77"/>
      <c r="GP756" s="77"/>
      <c r="GQ756" s="77"/>
      <c r="GR756" s="77"/>
      <c r="GS756" s="77"/>
      <c r="GT756" s="77"/>
      <c r="GU756" s="77"/>
      <c r="GV756" s="75" t="str" cm="1">
        <f t="array" ref="GV756">IF(ISBLANK(INDEX(行,$A756)),"",1)</f>
        <v/>
      </c>
      <c r="GW756" s="75" t="str" cm="1">
        <f t="array" ref="GW756">IF(ISBLANK(INDEX(行,$A756)),"",1)</f>
        <v/>
      </c>
      <c r="GX756" s="75" t="str" cm="1">
        <f t="array" ref="GX756">IF(ISBLANK(INDEX(行,$A756)),"",0)</f>
        <v/>
      </c>
      <c r="GY756" s="77"/>
      <c r="GZ756" s="77"/>
      <c r="HA756" s="76" t="str" cm="1">
        <f t="array" aca="1" ref="HA756" ca="1">IF(ISBLANK(INDEX(行,$A756)),"",TODAY())</f>
        <v/>
      </c>
      <c r="HB756" s="76" t="str" cm="1">
        <f t="array" aca="1" ref="HB756" ca="1">IF(ISBLANK(INDEX(行,$A756)),"",TODAY())</f>
        <v/>
      </c>
      <c r="HC756" s="78" t="str" cm="1">
        <f t="array" ref="HC756">IF(ISBLANK(INDEX(行,$A756)),"","ADMIN")</f>
        <v/>
      </c>
      <c r="HD756" s="78" t="str">
        <f t="shared" si="109"/>
        <v/>
      </c>
    </row>
    <row r="757" spans="1:212" s="12" customFormat="1" ht="15" x14ac:dyDescent="0.15">
      <c r="A757" s="11">
        <v>752</v>
      </c>
      <c r="B757" s="75" t="str" cm="1">
        <f t="array" ref="B757">IF(ISBLANK(INDEX(行,$A757)),"",1)</f>
        <v/>
      </c>
      <c r="C757" s="76" t="str" cm="1">
        <f t="array" ref="C757">IF(ISBLANK(INDEX(伝票日付,$A757)),"",DATEVALUE(INDEX(TEXT(伝票日付,"0!/00!/00"),$A757)))</f>
        <v/>
      </c>
      <c r="D757" s="78" t="str" cm="1">
        <f t="array" ref="D757">IF(ISBLANK(INDEX(注文番号,$A757)),"",INDEX(注文番号,$A757))</f>
        <v/>
      </c>
      <c r="E757" s="75" t="str" cm="1">
        <f t="array" ref="E757">IF(ISBLANK(INDEX(行,$A757)),"",INDEX(行,$A757))</f>
        <v/>
      </c>
      <c r="F757" s="77" t="str" cm="1">
        <f t="array" ref="F757">IF(ISBLANK(INDEX(行,$A757)),"","0001")</f>
        <v/>
      </c>
      <c r="G757" s="83" t="str">
        <f t="shared" si="99"/>
        <v/>
      </c>
      <c r="H757" s="78" t="str" cm="1">
        <f t="array" ref="H757">IF(ISBLANK(INDEX(行,$A757)),"",8)</f>
        <v/>
      </c>
      <c r="I757" s="77" t="str" cm="1">
        <f t="array" ref="I757">IF(ISBLANK(INDEX(行,$A757)),"","      8211")</f>
        <v/>
      </c>
      <c r="J757" s="78" t="str" cm="1">
        <f t="array" ref="J757">IF(ISBLANK(INDEX(行,$A757)),"",8211)</f>
        <v/>
      </c>
      <c r="K757" s="82" t="str">
        <f t="shared" si="100"/>
        <v/>
      </c>
      <c r="L757" s="77" t="str" cm="1">
        <f t="array" ref="L757">IF(ISBLANK(INDEX(枝番,$A757)),"",INDEX(枝番,$A757))</f>
        <v/>
      </c>
      <c r="M757" s="78" t="str" cm="1">
        <f t="array" ref="M757">IF(ISBLANK(INDEX(工種コード,$A757)),"",INDEX(工種コード,$A757))</f>
        <v/>
      </c>
      <c r="N757" s="78" t="str" cm="1">
        <f t="array" ref="N757">IF(ISBLANK(INDEX(注文番号,$A757)),"",INDEX(注文番号,$A757))</f>
        <v/>
      </c>
      <c r="O757" s="75"/>
      <c r="P757" s="80"/>
      <c r="Q757" s="75" t="str" cm="1">
        <f t="array" ref="Q757">IF(ISBLANK(INDEX(行,$A757)),"",0)</f>
        <v/>
      </c>
      <c r="R757" s="77" t="str" cm="1">
        <f t="array" ref="R757">IF(ISBLANK(INDEX(仕入先コード,$A757)),"",INDEX(仕入先コード,$A757))</f>
        <v/>
      </c>
      <c r="S757" s="75" t="str" cm="1">
        <f t="array" ref="S757">IF(ISBLANK(INDEX(行,$A757)),"",0)</f>
        <v/>
      </c>
      <c r="T757" s="75" t="str" cm="1">
        <f t="array" ref="T757">IF(ISBLANK(INDEX(行,$A757)),"",1)</f>
        <v/>
      </c>
      <c r="U757" s="77" t="str" cm="1">
        <f t="array" ref="U757">IF(ISBLANK(INDEX(行,$A757)),"","         1")</f>
        <v/>
      </c>
      <c r="V757" s="75" t="str" cm="1">
        <f t="array" ref="V757">IF(ISBLANK(INDEX(行,$A757)),"",0)</f>
        <v/>
      </c>
      <c r="W757" s="75" t="str" cm="1">
        <f t="array" ref="W757">IF(ISBLANK(INDEX(数量,$A757)),"",INDEX(数量,$A757))</f>
        <v/>
      </c>
      <c r="X757" s="77" t="str" cm="1">
        <f t="array" ref="X757">IF(ISBLANK(INDEX(単位,$A757)),"",INDEX(単位,$A757))</f>
        <v/>
      </c>
      <c r="Y757" s="75" t="str" cm="1">
        <f t="array" ref="Y757">IF(ISBLANK(INDEX(単価,$A757)),"",INDEX(単価,$A757))</f>
        <v/>
      </c>
      <c r="Z757" s="75" t="str" cm="1">
        <f t="array" ref="Z757">IF(ISBLANK(INDEX(行,$A757)),"",W757*Y757)</f>
        <v/>
      </c>
      <c r="AA757" s="75" t="str" cm="1">
        <f t="array" ref="AA757">IF(ISBLANK(INDEX(行,$A757)),"",Z757*AI757/100)</f>
        <v/>
      </c>
      <c r="AB757" s="77"/>
      <c r="AC757" s="77"/>
      <c r="AD757" s="77"/>
      <c r="AE757" s="77"/>
      <c r="AF757" s="77"/>
      <c r="AG757" s="75" t="str" cm="1">
        <f t="array" ref="AG757">IF(ISBLANK(INDEX(行,$A757)),"",1)</f>
        <v/>
      </c>
      <c r="AH757" s="75" t="str" cm="1">
        <f t="array" ref="AH757">IF(ISBLANK(INDEX(行,$A757)),"",1)</f>
        <v/>
      </c>
      <c r="AI757" s="75" t="str" cm="1">
        <f t="array" ref="AI757">IF(ISBLANK(INDEX(税率,$A757)),"",INDEX(税率,$A757))</f>
        <v/>
      </c>
      <c r="AJ757" s="75" t="str" cm="1">
        <f t="array" ref="AJ757">IF(ISBLANK(INDEX(行,$A757)),"",50)</f>
        <v/>
      </c>
      <c r="AK757" s="76" t="str">
        <f t="shared" si="101"/>
        <v/>
      </c>
      <c r="AL757" s="82" t="str" cm="1">
        <f t="array" ref="AL757">IF(ISBLANK(INDEX(品名,$A757)),"",INDEX(品名,$A757))</f>
        <v/>
      </c>
      <c r="AM757" s="75"/>
      <c r="AN757" s="75" t="str" cm="1">
        <f t="array" ref="AN757">IF(ISBLANK(INDEX(行,$A757)),"",0)</f>
        <v/>
      </c>
      <c r="AO757" s="75" t="str" cm="1">
        <f t="array" ref="AO757">IF(ISBLANK(INDEX(行,$A757)),"",0)</f>
        <v/>
      </c>
      <c r="AP757" s="75" t="str" cm="1">
        <f t="array" ref="AP757">IF(ISBLANK(INDEX(行,$A757)),"",0)</f>
        <v/>
      </c>
      <c r="AQ757" s="75" t="str" cm="1">
        <f t="array" ref="AQ757">IF(ISBLANK(INDEX(行,$A757)),"",0)</f>
        <v/>
      </c>
      <c r="AR757" s="75" t="str" cm="1">
        <f t="array" ref="AR757">IF(ISBLANK(INDEX(行,$A757)),"",0)</f>
        <v/>
      </c>
      <c r="AS757" s="75" t="str" cm="1">
        <f t="array" ref="AS757">IF(ISBLANK(INDEX(行,$A757)),"",0)</f>
        <v/>
      </c>
      <c r="AT757" s="75" t="str" cm="1">
        <f t="array" ref="AT757">IF(ISBLANK(INDEX(行,$A757)),"",0)</f>
        <v/>
      </c>
      <c r="AU757" s="75" t="str" cm="1">
        <f t="array" ref="AU757">IF(ISBLANK(INDEX(行,$A757)),"",0)</f>
        <v/>
      </c>
      <c r="AV757" s="75" t="str" cm="1">
        <f t="array" ref="AV757">IF(ISBLANK(INDEX(行,$A757)),"",0)</f>
        <v/>
      </c>
      <c r="AW757" s="75" t="str" cm="1">
        <f t="array" ref="AW757">IF(ISBLANK(INDEX(行,$A757)),"",0)</f>
        <v/>
      </c>
      <c r="AX757" s="75" t="str" cm="1">
        <f t="array" ref="AX757">IF(ISBLANK(INDEX(行,$A757)),"",0)</f>
        <v/>
      </c>
      <c r="AY757" s="75" t="str" cm="1">
        <f t="array" ref="AY757">IF(ISBLANK(INDEX(行,$A757)),"",0)</f>
        <v/>
      </c>
      <c r="AZ757" s="75" t="str" cm="1">
        <f t="array" ref="AZ757">IF(ISBLANK(INDEX(行,$A757)),"",0)</f>
        <v/>
      </c>
      <c r="BA757" s="75" t="str" cm="1">
        <f t="array" ref="BA757">IF(ISBLANK(INDEX(行,$A757)),"",0)</f>
        <v/>
      </c>
      <c r="BB757" s="75" t="str" cm="1">
        <f t="array" ref="BB757">IF(ISBLANK(INDEX(行,$A757)),"",0)</f>
        <v/>
      </c>
      <c r="BC757" s="75" t="str" cm="1">
        <f t="array" ref="BC757">IF(ISBLANK(INDEX(行,$A757)),"",0)</f>
        <v/>
      </c>
      <c r="BD757" s="75" t="str" cm="1">
        <f t="array" ref="BD757">IF(ISBLANK(INDEX(行,$A757)),"",0)</f>
        <v/>
      </c>
      <c r="BE757" s="75" t="str" cm="1">
        <f t="array" ref="BE757">IF(ISBLANK(INDEX(行,$A757)),"",0)</f>
        <v/>
      </c>
      <c r="BF757" s="75" t="str" cm="1">
        <f t="array" ref="BF757">IF(ISBLANK(INDEX(行,$A757)),"",0)</f>
        <v/>
      </c>
      <c r="BG757" s="75" t="str" cm="1">
        <f t="array" ref="BG757">IF(ISBLANK(INDEX(行,$A757)),"",0)</f>
        <v/>
      </c>
      <c r="BH757" s="75" t="str" cm="1">
        <f t="array" ref="BH757">IF(ISBLANK(INDEX(行,$A757)),"",0)</f>
        <v/>
      </c>
      <c r="BI757" s="75" t="str" cm="1">
        <f t="array" ref="BI757">IF(ISBLANK(INDEX(行,$A757)),"",0)</f>
        <v/>
      </c>
      <c r="BJ757" s="75" t="str" cm="1">
        <f t="array" ref="BJ757">IF(ISBLANK(INDEX(行,$A757)),"",0)</f>
        <v/>
      </c>
      <c r="BK757" s="75" t="str" cm="1">
        <f t="array" ref="BK757">IF(ISBLANK(INDEX(行,$A757)),"",0)</f>
        <v/>
      </c>
      <c r="BL757" s="75" t="str" cm="1">
        <f t="array" ref="BL757">IF(ISBLANK(INDEX(行,$A757)),"",0)</f>
        <v/>
      </c>
      <c r="BM757" s="77"/>
      <c r="BN757" s="77"/>
      <c r="BO757" s="77"/>
      <c r="BP757" s="77"/>
      <c r="BQ757" s="77"/>
      <c r="BR757" s="77"/>
      <c r="BS757" s="77"/>
      <c r="BT757" s="77"/>
      <c r="BU757" s="77"/>
      <c r="BV757" s="77"/>
      <c r="BW757" s="77"/>
      <c r="BX757" s="77"/>
      <c r="BY757" s="77"/>
      <c r="BZ757" s="77"/>
      <c r="CA757" s="77"/>
      <c r="CB757" s="77"/>
      <c r="CC757" s="77"/>
      <c r="CD757" s="77"/>
      <c r="CE757" s="77"/>
      <c r="CF757" s="77"/>
      <c r="CG757" s="77"/>
      <c r="CH757" s="77"/>
      <c r="CI757" s="77"/>
      <c r="CJ757" s="77"/>
      <c r="CK757" s="77"/>
      <c r="CL757" s="77"/>
      <c r="CM757" s="77"/>
      <c r="CN757" s="77"/>
      <c r="CO757" s="77"/>
      <c r="CP757" s="77"/>
      <c r="CQ757" s="76" t="str" cm="1">
        <f t="array" ref="CQ757">IF(ISBLANK(INDEX(納入年月日,$A757)),"",INDEX(TEXT(納入年月日,"0!/00!/00"),$A757))</f>
        <v/>
      </c>
      <c r="CR757" s="77"/>
      <c r="CS757" s="77"/>
      <c r="CT757" s="77"/>
      <c r="CU757" s="77"/>
      <c r="CV757" s="77"/>
      <c r="CW757" s="77"/>
      <c r="CX757" s="77"/>
      <c r="CY757" s="77"/>
      <c r="CZ757" s="77"/>
      <c r="DA757" s="77" t="str" cm="1">
        <f t="array" ref="DA757">IF(ISBLANK(INDEX(行,$A757)),"","      0001")</f>
        <v/>
      </c>
      <c r="DB757" s="75" t="str" cm="1">
        <f t="array" ref="DB757">IF(ISBLANK(INDEX(行,$A757)),"",4101)</f>
        <v/>
      </c>
      <c r="DC757" s="75" t="str" cm="1">
        <f t="array" ref="DC757">IF(ISBLANK(INDEX(行,$A757)),"",2)</f>
        <v/>
      </c>
      <c r="DD757" s="77" t="str">
        <f t="shared" si="102"/>
        <v/>
      </c>
      <c r="DE757" s="75" t="str" cm="1">
        <f t="array" ref="DE757">IF(ISBLANK(INDEX(行,$A757)),"",0)</f>
        <v/>
      </c>
      <c r="DF757" s="77" t="str">
        <f t="shared" si="103"/>
        <v/>
      </c>
      <c r="DG757" s="77" t="str">
        <f t="shared" si="104"/>
        <v/>
      </c>
      <c r="DH757" s="75" t="str" cm="1">
        <f t="array" ref="DH757">IF(ISBLANK(INDEX(行,$A757)),"",0)</f>
        <v/>
      </c>
      <c r="DI757" s="75" t="str" cm="1">
        <f t="array" ref="DI757">IF(ISBLANK(INDEX(行,$A757)),"",0)</f>
        <v/>
      </c>
      <c r="DJ757" s="77"/>
      <c r="DK757" s="80"/>
      <c r="DL757" s="75" t="str" cm="1">
        <f t="array" ref="DL757">IF(ISBLANK(INDEX(行,$A757)),"",0)</f>
        <v/>
      </c>
      <c r="DM757" s="77" t="str">
        <f t="shared" si="105"/>
        <v/>
      </c>
      <c r="DN757" s="75" t="str" cm="1">
        <f t="array" ref="DN757">IF(ISBLANK(INDEX(行,$A757)),"",0)</f>
        <v/>
      </c>
      <c r="DO757" s="75" t="str" cm="1">
        <f t="array" ref="DO757">IF(ISBLANK(INDEX(行,$A757)),"",0)</f>
        <v/>
      </c>
      <c r="DP757" s="77" t="str" cm="1">
        <f t="array" ref="DP757">IF(ISBLANK(INDEX(行,$A757)),"","         0")</f>
        <v/>
      </c>
      <c r="DQ757" s="75" t="str" cm="1">
        <f t="array" ref="DQ757">IF(ISBLANK(INDEX(行,$A757)),"",0)</f>
        <v/>
      </c>
      <c r="DR757" s="75" t="str" cm="1">
        <f t="array" ref="DR757">IF(ISBLANK(INDEX(行,$A757)),"",0)</f>
        <v/>
      </c>
      <c r="DS757" s="77"/>
      <c r="DT757" s="75" t="str" cm="1">
        <f t="array" ref="DT757">IF(ISBLANK(INDEX(行,$A757)),"",0)</f>
        <v/>
      </c>
      <c r="DU757" s="75" t="str" cm="1">
        <f t="array" ref="DU757">IF(ISBLANK(INDEX(行,$A757)),"",$Z757+$AA757)</f>
        <v/>
      </c>
      <c r="DV757" s="75" t="str" cm="1">
        <f t="array" ref="DV757">IF(ISBLANK(INDEX(行,$A757)),"",0)</f>
        <v/>
      </c>
      <c r="DW757" s="77"/>
      <c r="DX757" s="77"/>
      <c r="DY757" s="77"/>
      <c r="DZ757" s="77"/>
      <c r="EA757" s="77"/>
      <c r="EB757" s="75" t="str" cm="1">
        <f t="array" ref="EB757">IF(ISBLANK(INDEX(行,$A757)),"",2)</f>
        <v/>
      </c>
      <c r="EC757" s="75" t="str" cm="1">
        <f t="array" ref="EC757">IF(ISBLANK(INDEX(行,$A757)),"",1)</f>
        <v/>
      </c>
      <c r="ED757" s="75" t="str" cm="1">
        <f t="array" ref="ED757">IF(ISBLANK(INDEX(行,$A757)),"",0)</f>
        <v/>
      </c>
      <c r="EE757" s="75" t="str" cm="1">
        <f t="array" ref="EE757">IF(ISBLANK(INDEX(行,$A757)),"",0)</f>
        <v/>
      </c>
      <c r="EF757" s="76" t="str">
        <f t="shared" si="106"/>
        <v/>
      </c>
      <c r="EG757" s="77" t="str">
        <f t="shared" si="107"/>
        <v/>
      </c>
      <c r="EH757" s="77"/>
      <c r="EI757" s="75" t="str" cm="1">
        <f t="array" ref="EI757">IF(ISBLANK(INDEX(行,$A757)),"",0)</f>
        <v/>
      </c>
      <c r="EJ757" s="75" t="str" cm="1">
        <f t="array" ref="EJ757">IF(ISBLANK(INDEX(行,$A757)),"",0)</f>
        <v/>
      </c>
      <c r="EK757" s="75" t="str" cm="1">
        <f t="array" ref="EK757">IF(ISBLANK(INDEX(行,$A757)),"",0)</f>
        <v/>
      </c>
      <c r="EL757" s="75" t="str" cm="1">
        <f t="array" ref="EL757">IF(ISBLANK(INDEX(行,$A757)),"",0)</f>
        <v/>
      </c>
      <c r="EM757" s="75" t="str" cm="1">
        <f t="array" ref="EM757">IF(ISBLANK(INDEX(行,$A757)),"",0)</f>
        <v/>
      </c>
      <c r="EN757" s="75" t="str" cm="1">
        <f t="array" ref="EN757">IF(ISBLANK(INDEX(行,$A757)),"",0)</f>
        <v/>
      </c>
      <c r="EO757" s="75" t="str" cm="1">
        <f t="array" ref="EO757">IF(ISBLANK(INDEX(行,$A757)),"",0)</f>
        <v/>
      </c>
      <c r="EP757" s="75" t="str" cm="1">
        <f t="array" ref="EP757">IF(ISBLANK(INDEX(行,$A757)),"",0)</f>
        <v/>
      </c>
      <c r="EQ757" s="75" t="str" cm="1">
        <f t="array" ref="EQ757">IF(ISBLANK(INDEX(行,$A757)),"",0)</f>
        <v/>
      </c>
      <c r="ER757" s="75" t="str" cm="1">
        <f t="array" ref="ER757">IF(ISBLANK(INDEX(行,$A757)),"",0)</f>
        <v/>
      </c>
      <c r="ES757" s="75" t="str" cm="1">
        <f t="array" ref="ES757">IF(ISBLANK(INDEX(行,$A757)),"",0)</f>
        <v/>
      </c>
      <c r="ET757" s="75" t="str" cm="1">
        <f t="array" ref="ET757">IF(ISBLANK(INDEX(行,$A757)),"",0)</f>
        <v/>
      </c>
      <c r="EU757" s="75" t="str" cm="1">
        <f t="array" ref="EU757">IF(ISBLANK(INDEX(行,$A757)),"",0)</f>
        <v/>
      </c>
      <c r="EV757" s="75" t="str" cm="1">
        <f t="array" ref="EV757">IF(ISBLANK(INDEX(行,$A757)),"",0)</f>
        <v/>
      </c>
      <c r="EW757" s="75" t="str" cm="1">
        <f t="array" ref="EW757">IF(ISBLANK(INDEX(行,$A757)),"",0)</f>
        <v/>
      </c>
      <c r="EX757" s="75" t="str" cm="1">
        <f t="array" ref="EX757">IF(ISBLANK(INDEX(行,$A757)),"",0)</f>
        <v/>
      </c>
      <c r="EY757" s="75" t="str" cm="1">
        <f t="array" ref="EY757">IF(ISBLANK(INDEX(行,$A757)),"",0)</f>
        <v/>
      </c>
      <c r="EZ757" s="75" t="str" cm="1">
        <f t="array" ref="EZ757">IF(ISBLANK(INDEX(行,$A757)),"",0)</f>
        <v/>
      </c>
      <c r="FA757" s="75" t="str" cm="1">
        <f t="array" ref="FA757">IF(ISBLANK(INDEX(行,$A757)),"",0)</f>
        <v/>
      </c>
      <c r="FB757" s="75" t="str" cm="1">
        <f t="array" ref="FB757">IF(ISBLANK(INDEX(行,$A757)),"",0)</f>
        <v/>
      </c>
      <c r="FC757" s="75" t="str" cm="1">
        <f t="array" ref="FC757">IF(ISBLANK(INDEX(行,$A757)),"",0)</f>
        <v/>
      </c>
      <c r="FD757" s="75" t="str" cm="1">
        <f t="array" ref="FD757">IF(ISBLANK(INDEX(行,$A757)),"",0)</f>
        <v/>
      </c>
      <c r="FE757" s="75" t="str" cm="1">
        <f t="array" ref="FE757">IF(ISBLANK(INDEX(行,$A757)),"",0)</f>
        <v/>
      </c>
      <c r="FF757" s="75" t="str" cm="1">
        <f t="array" ref="FF757">IF(ISBLANK(INDEX(行,$A757)),"",0)</f>
        <v/>
      </c>
      <c r="FG757" s="75" t="str" cm="1">
        <f t="array" ref="FG757">IF(ISBLANK(INDEX(行,$A757)),"",0)</f>
        <v/>
      </c>
      <c r="FH757" s="77"/>
      <c r="FI757" s="77"/>
      <c r="FJ757" s="77"/>
      <c r="FK757" s="77"/>
      <c r="FL757" s="77"/>
      <c r="FM757" s="77"/>
      <c r="FN757" s="77"/>
      <c r="FO757" s="77"/>
      <c r="FP757" s="77"/>
      <c r="FQ757" s="77"/>
      <c r="FR757" s="77"/>
      <c r="FS757" s="77"/>
      <c r="FT757" s="77"/>
      <c r="FU757" s="77"/>
      <c r="FV757" s="77"/>
      <c r="FW757" s="77"/>
      <c r="FX757" s="77"/>
      <c r="FY757" s="77"/>
      <c r="FZ757" s="77"/>
      <c r="GA757" s="77"/>
      <c r="GB757" s="77"/>
      <c r="GC757" s="77"/>
      <c r="GD757" s="77"/>
      <c r="GE757" s="77"/>
      <c r="GF757" s="77"/>
      <c r="GG757" s="77"/>
      <c r="GH757" s="77"/>
      <c r="GI757" s="77"/>
      <c r="GJ757" s="77"/>
      <c r="GK757" s="77"/>
      <c r="GL757" s="76" t="str">
        <f t="shared" si="108"/>
        <v/>
      </c>
      <c r="GM757" s="77"/>
      <c r="GN757" s="77"/>
      <c r="GO757" s="77"/>
      <c r="GP757" s="77"/>
      <c r="GQ757" s="77"/>
      <c r="GR757" s="77"/>
      <c r="GS757" s="77"/>
      <c r="GT757" s="77"/>
      <c r="GU757" s="77"/>
      <c r="GV757" s="75" t="str" cm="1">
        <f t="array" ref="GV757">IF(ISBLANK(INDEX(行,$A757)),"",1)</f>
        <v/>
      </c>
      <c r="GW757" s="75" t="str" cm="1">
        <f t="array" ref="GW757">IF(ISBLANK(INDEX(行,$A757)),"",1)</f>
        <v/>
      </c>
      <c r="GX757" s="75" t="str" cm="1">
        <f t="array" ref="GX757">IF(ISBLANK(INDEX(行,$A757)),"",0)</f>
        <v/>
      </c>
      <c r="GY757" s="77"/>
      <c r="GZ757" s="77"/>
      <c r="HA757" s="76" t="str" cm="1">
        <f t="array" aca="1" ref="HA757" ca="1">IF(ISBLANK(INDEX(行,$A757)),"",TODAY())</f>
        <v/>
      </c>
      <c r="HB757" s="76" t="str" cm="1">
        <f t="array" aca="1" ref="HB757" ca="1">IF(ISBLANK(INDEX(行,$A757)),"",TODAY())</f>
        <v/>
      </c>
      <c r="HC757" s="78" t="str" cm="1">
        <f t="array" ref="HC757">IF(ISBLANK(INDEX(行,$A757)),"","ADMIN")</f>
        <v/>
      </c>
      <c r="HD757" s="78" t="str">
        <f t="shared" si="109"/>
        <v/>
      </c>
    </row>
    <row r="758" spans="1:212" s="12" customFormat="1" ht="15" x14ac:dyDescent="0.15">
      <c r="A758" s="11">
        <v>753</v>
      </c>
      <c r="B758" s="75" t="str" cm="1">
        <f t="array" ref="B758">IF(ISBLANK(INDEX(行,$A758)),"",1)</f>
        <v/>
      </c>
      <c r="C758" s="76" t="str" cm="1">
        <f t="array" ref="C758">IF(ISBLANK(INDEX(伝票日付,$A758)),"",DATEVALUE(INDEX(TEXT(伝票日付,"0!/00!/00"),$A758)))</f>
        <v/>
      </c>
      <c r="D758" s="78" t="str" cm="1">
        <f t="array" ref="D758">IF(ISBLANK(INDEX(注文番号,$A758)),"",INDEX(注文番号,$A758))</f>
        <v/>
      </c>
      <c r="E758" s="75" t="str" cm="1">
        <f t="array" ref="E758">IF(ISBLANK(INDEX(行,$A758)),"",INDEX(行,$A758))</f>
        <v/>
      </c>
      <c r="F758" s="77" t="str" cm="1">
        <f t="array" ref="F758">IF(ISBLANK(INDEX(行,$A758)),"","0001")</f>
        <v/>
      </c>
      <c r="G758" s="83" t="str">
        <f t="shared" si="99"/>
        <v/>
      </c>
      <c r="H758" s="78" t="str" cm="1">
        <f t="array" ref="H758">IF(ISBLANK(INDEX(行,$A758)),"",8)</f>
        <v/>
      </c>
      <c r="I758" s="77" t="str" cm="1">
        <f t="array" ref="I758">IF(ISBLANK(INDEX(行,$A758)),"","      8211")</f>
        <v/>
      </c>
      <c r="J758" s="78" t="str" cm="1">
        <f t="array" ref="J758">IF(ISBLANK(INDEX(行,$A758)),"",8211)</f>
        <v/>
      </c>
      <c r="K758" s="82" t="str">
        <f t="shared" si="100"/>
        <v/>
      </c>
      <c r="L758" s="77" t="str" cm="1">
        <f t="array" ref="L758">IF(ISBLANK(INDEX(枝番,$A758)),"",INDEX(枝番,$A758))</f>
        <v/>
      </c>
      <c r="M758" s="78" t="str" cm="1">
        <f t="array" ref="M758">IF(ISBLANK(INDEX(工種コード,$A758)),"",INDEX(工種コード,$A758))</f>
        <v/>
      </c>
      <c r="N758" s="78" t="str" cm="1">
        <f t="array" ref="N758">IF(ISBLANK(INDEX(注文番号,$A758)),"",INDEX(注文番号,$A758))</f>
        <v/>
      </c>
      <c r="O758" s="75"/>
      <c r="P758" s="80"/>
      <c r="Q758" s="75" t="str" cm="1">
        <f t="array" ref="Q758">IF(ISBLANK(INDEX(行,$A758)),"",0)</f>
        <v/>
      </c>
      <c r="R758" s="77" t="str" cm="1">
        <f t="array" ref="R758">IF(ISBLANK(INDEX(仕入先コード,$A758)),"",INDEX(仕入先コード,$A758))</f>
        <v/>
      </c>
      <c r="S758" s="75" t="str" cm="1">
        <f t="array" ref="S758">IF(ISBLANK(INDEX(行,$A758)),"",0)</f>
        <v/>
      </c>
      <c r="T758" s="75" t="str" cm="1">
        <f t="array" ref="T758">IF(ISBLANK(INDEX(行,$A758)),"",1)</f>
        <v/>
      </c>
      <c r="U758" s="77" t="str" cm="1">
        <f t="array" ref="U758">IF(ISBLANK(INDEX(行,$A758)),"","         1")</f>
        <v/>
      </c>
      <c r="V758" s="75" t="str" cm="1">
        <f t="array" ref="V758">IF(ISBLANK(INDEX(行,$A758)),"",0)</f>
        <v/>
      </c>
      <c r="W758" s="75" t="str" cm="1">
        <f t="array" ref="W758">IF(ISBLANK(INDEX(数量,$A758)),"",INDEX(数量,$A758))</f>
        <v/>
      </c>
      <c r="X758" s="77" t="str" cm="1">
        <f t="array" ref="X758">IF(ISBLANK(INDEX(単位,$A758)),"",INDEX(単位,$A758))</f>
        <v/>
      </c>
      <c r="Y758" s="75" t="str" cm="1">
        <f t="array" ref="Y758">IF(ISBLANK(INDEX(単価,$A758)),"",INDEX(単価,$A758))</f>
        <v/>
      </c>
      <c r="Z758" s="75" t="str" cm="1">
        <f t="array" ref="Z758">IF(ISBLANK(INDEX(行,$A758)),"",W758*Y758)</f>
        <v/>
      </c>
      <c r="AA758" s="75" t="str" cm="1">
        <f t="array" ref="AA758">IF(ISBLANK(INDEX(行,$A758)),"",Z758*AI758/100)</f>
        <v/>
      </c>
      <c r="AB758" s="77"/>
      <c r="AC758" s="77"/>
      <c r="AD758" s="77"/>
      <c r="AE758" s="77"/>
      <c r="AF758" s="77"/>
      <c r="AG758" s="75" t="str" cm="1">
        <f t="array" ref="AG758">IF(ISBLANK(INDEX(行,$A758)),"",1)</f>
        <v/>
      </c>
      <c r="AH758" s="75" t="str" cm="1">
        <f t="array" ref="AH758">IF(ISBLANK(INDEX(行,$A758)),"",1)</f>
        <v/>
      </c>
      <c r="AI758" s="75" t="str" cm="1">
        <f t="array" ref="AI758">IF(ISBLANK(INDEX(税率,$A758)),"",INDEX(税率,$A758))</f>
        <v/>
      </c>
      <c r="AJ758" s="75" t="str" cm="1">
        <f t="array" ref="AJ758">IF(ISBLANK(INDEX(行,$A758)),"",50)</f>
        <v/>
      </c>
      <c r="AK758" s="76" t="str">
        <f t="shared" si="101"/>
        <v/>
      </c>
      <c r="AL758" s="82" t="str" cm="1">
        <f t="array" ref="AL758">IF(ISBLANK(INDEX(品名,$A758)),"",INDEX(品名,$A758))</f>
        <v/>
      </c>
      <c r="AM758" s="75"/>
      <c r="AN758" s="75" t="str" cm="1">
        <f t="array" ref="AN758">IF(ISBLANK(INDEX(行,$A758)),"",0)</f>
        <v/>
      </c>
      <c r="AO758" s="75" t="str" cm="1">
        <f t="array" ref="AO758">IF(ISBLANK(INDEX(行,$A758)),"",0)</f>
        <v/>
      </c>
      <c r="AP758" s="75" t="str" cm="1">
        <f t="array" ref="AP758">IF(ISBLANK(INDEX(行,$A758)),"",0)</f>
        <v/>
      </c>
      <c r="AQ758" s="75" t="str" cm="1">
        <f t="array" ref="AQ758">IF(ISBLANK(INDEX(行,$A758)),"",0)</f>
        <v/>
      </c>
      <c r="AR758" s="75" t="str" cm="1">
        <f t="array" ref="AR758">IF(ISBLANK(INDEX(行,$A758)),"",0)</f>
        <v/>
      </c>
      <c r="AS758" s="75" t="str" cm="1">
        <f t="array" ref="AS758">IF(ISBLANK(INDEX(行,$A758)),"",0)</f>
        <v/>
      </c>
      <c r="AT758" s="75" t="str" cm="1">
        <f t="array" ref="AT758">IF(ISBLANK(INDEX(行,$A758)),"",0)</f>
        <v/>
      </c>
      <c r="AU758" s="75" t="str" cm="1">
        <f t="array" ref="AU758">IF(ISBLANK(INDEX(行,$A758)),"",0)</f>
        <v/>
      </c>
      <c r="AV758" s="75" t="str" cm="1">
        <f t="array" ref="AV758">IF(ISBLANK(INDEX(行,$A758)),"",0)</f>
        <v/>
      </c>
      <c r="AW758" s="75" t="str" cm="1">
        <f t="array" ref="AW758">IF(ISBLANK(INDEX(行,$A758)),"",0)</f>
        <v/>
      </c>
      <c r="AX758" s="75" t="str" cm="1">
        <f t="array" ref="AX758">IF(ISBLANK(INDEX(行,$A758)),"",0)</f>
        <v/>
      </c>
      <c r="AY758" s="75" t="str" cm="1">
        <f t="array" ref="AY758">IF(ISBLANK(INDEX(行,$A758)),"",0)</f>
        <v/>
      </c>
      <c r="AZ758" s="75" t="str" cm="1">
        <f t="array" ref="AZ758">IF(ISBLANK(INDEX(行,$A758)),"",0)</f>
        <v/>
      </c>
      <c r="BA758" s="75" t="str" cm="1">
        <f t="array" ref="BA758">IF(ISBLANK(INDEX(行,$A758)),"",0)</f>
        <v/>
      </c>
      <c r="BB758" s="75" t="str" cm="1">
        <f t="array" ref="BB758">IF(ISBLANK(INDEX(行,$A758)),"",0)</f>
        <v/>
      </c>
      <c r="BC758" s="75" t="str" cm="1">
        <f t="array" ref="BC758">IF(ISBLANK(INDEX(行,$A758)),"",0)</f>
        <v/>
      </c>
      <c r="BD758" s="75" t="str" cm="1">
        <f t="array" ref="BD758">IF(ISBLANK(INDEX(行,$A758)),"",0)</f>
        <v/>
      </c>
      <c r="BE758" s="75" t="str" cm="1">
        <f t="array" ref="BE758">IF(ISBLANK(INDEX(行,$A758)),"",0)</f>
        <v/>
      </c>
      <c r="BF758" s="75" t="str" cm="1">
        <f t="array" ref="BF758">IF(ISBLANK(INDEX(行,$A758)),"",0)</f>
        <v/>
      </c>
      <c r="BG758" s="75" t="str" cm="1">
        <f t="array" ref="BG758">IF(ISBLANK(INDEX(行,$A758)),"",0)</f>
        <v/>
      </c>
      <c r="BH758" s="75" t="str" cm="1">
        <f t="array" ref="BH758">IF(ISBLANK(INDEX(行,$A758)),"",0)</f>
        <v/>
      </c>
      <c r="BI758" s="75" t="str" cm="1">
        <f t="array" ref="BI758">IF(ISBLANK(INDEX(行,$A758)),"",0)</f>
        <v/>
      </c>
      <c r="BJ758" s="75" t="str" cm="1">
        <f t="array" ref="BJ758">IF(ISBLANK(INDEX(行,$A758)),"",0)</f>
        <v/>
      </c>
      <c r="BK758" s="75" t="str" cm="1">
        <f t="array" ref="BK758">IF(ISBLANK(INDEX(行,$A758)),"",0)</f>
        <v/>
      </c>
      <c r="BL758" s="75" t="str" cm="1">
        <f t="array" ref="BL758">IF(ISBLANK(INDEX(行,$A758)),"",0)</f>
        <v/>
      </c>
      <c r="BM758" s="77"/>
      <c r="BN758" s="77"/>
      <c r="BO758" s="77"/>
      <c r="BP758" s="77"/>
      <c r="BQ758" s="77"/>
      <c r="BR758" s="77"/>
      <c r="BS758" s="77"/>
      <c r="BT758" s="77"/>
      <c r="BU758" s="77"/>
      <c r="BV758" s="77"/>
      <c r="BW758" s="77"/>
      <c r="BX758" s="77"/>
      <c r="BY758" s="77"/>
      <c r="BZ758" s="77"/>
      <c r="CA758" s="77"/>
      <c r="CB758" s="77"/>
      <c r="CC758" s="77"/>
      <c r="CD758" s="77"/>
      <c r="CE758" s="77"/>
      <c r="CF758" s="77"/>
      <c r="CG758" s="77"/>
      <c r="CH758" s="77"/>
      <c r="CI758" s="77"/>
      <c r="CJ758" s="77"/>
      <c r="CK758" s="77"/>
      <c r="CL758" s="77"/>
      <c r="CM758" s="77"/>
      <c r="CN758" s="77"/>
      <c r="CO758" s="77"/>
      <c r="CP758" s="77"/>
      <c r="CQ758" s="76" t="str" cm="1">
        <f t="array" ref="CQ758">IF(ISBLANK(INDEX(納入年月日,$A758)),"",INDEX(TEXT(納入年月日,"0!/00!/00"),$A758))</f>
        <v/>
      </c>
      <c r="CR758" s="77"/>
      <c r="CS758" s="77"/>
      <c r="CT758" s="77"/>
      <c r="CU758" s="77"/>
      <c r="CV758" s="77"/>
      <c r="CW758" s="77"/>
      <c r="CX758" s="77"/>
      <c r="CY758" s="77"/>
      <c r="CZ758" s="77"/>
      <c r="DA758" s="77" t="str" cm="1">
        <f t="array" ref="DA758">IF(ISBLANK(INDEX(行,$A758)),"","      0001")</f>
        <v/>
      </c>
      <c r="DB758" s="75" t="str" cm="1">
        <f t="array" ref="DB758">IF(ISBLANK(INDEX(行,$A758)),"",4101)</f>
        <v/>
      </c>
      <c r="DC758" s="75" t="str" cm="1">
        <f t="array" ref="DC758">IF(ISBLANK(INDEX(行,$A758)),"",2)</f>
        <v/>
      </c>
      <c r="DD758" s="77" t="str">
        <f t="shared" si="102"/>
        <v/>
      </c>
      <c r="DE758" s="75" t="str" cm="1">
        <f t="array" ref="DE758">IF(ISBLANK(INDEX(行,$A758)),"",0)</f>
        <v/>
      </c>
      <c r="DF758" s="77" t="str">
        <f t="shared" si="103"/>
        <v/>
      </c>
      <c r="DG758" s="77" t="str">
        <f t="shared" si="104"/>
        <v/>
      </c>
      <c r="DH758" s="75" t="str" cm="1">
        <f t="array" ref="DH758">IF(ISBLANK(INDEX(行,$A758)),"",0)</f>
        <v/>
      </c>
      <c r="DI758" s="75" t="str" cm="1">
        <f t="array" ref="DI758">IF(ISBLANK(INDEX(行,$A758)),"",0)</f>
        <v/>
      </c>
      <c r="DJ758" s="77"/>
      <c r="DK758" s="80"/>
      <c r="DL758" s="75" t="str" cm="1">
        <f t="array" ref="DL758">IF(ISBLANK(INDEX(行,$A758)),"",0)</f>
        <v/>
      </c>
      <c r="DM758" s="77" t="str">
        <f t="shared" si="105"/>
        <v/>
      </c>
      <c r="DN758" s="75" t="str" cm="1">
        <f t="array" ref="DN758">IF(ISBLANK(INDEX(行,$A758)),"",0)</f>
        <v/>
      </c>
      <c r="DO758" s="75" t="str" cm="1">
        <f t="array" ref="DO758">IF(ISBLANK(INDEX(行,$A758)),"",0)</f>
        <v/>
      </c>
      <c r="DP758" s="77" t="str" cm="1">
        <f t="array" ref="DP758">IF(ISBLANK(INDEX(行,$A758)),"","         0")</f>
        <v/>
      </c>
      <c r="DQ758" s="75" t="str" cm="1">
        <f t="array" ref="DQ758">IF(ISBLANK(INDEX(行,$A758)),"",0)</f>
        <v/>
      </c>
      <c r="DR758" s="75" t="str" cm="1">
        <f t="array" ref="DR758">IF(ISBLANK(INDEX(行,$A758)),"",0)</f>
        <v/>
      </c>
      <c r="DS758" s="77"/>
      <c r="DT758" s="75" t="str" cm="1">
        <f t="array" ref="DT758">IF(ISBLANK(INDEX(行,$A758)),"",0)</f>
        <v/>
      </c>
      <c r="DU758" s="75" t="str" cm="1">
        <f t="array" ref="DU758">IF(ISBLANK(INDEX(行,$A758)),"",$Z758+$AA758)</f>
        <v/>
      </c>
      <c r="DV758" s="75" t="str" cm="1">
        <f t="array" ref="DV758">IF(ISBLANK(INDEX(行,$A758)),"",0)</f>
        <v/>
      </c>
      <c r="DW758" s="77"/>
      <c r="DX758" s="77"/>
      <c r="DY758" s="77"/>
      <c r="DZ758" s="77"/>
      <c r="EA758" s="77"/>
      <c r="EB758" s="75" t="str" cm="1">
        <f t="array" ref="EB758">IF(ISBLANK(INDEX(行,$A758)),"",2)</f>
        <v/>
      </c>
      <c r="EC758" s="75" t="str" cm="1">
        <f t="array" ref="EC758">IF(ISBLANK(INDEX(行,$A758)),"",1)</f>
        <v/>
      </c>
      <c r="ED758" s="75" t="str" cm="1">
        <f t="array" ref="ED758">IF(ISBLANK(INDEX(行,$A758)),"",0)</f>
        <v/>
      </c>
      <c r="EE758" s="75" t="str" cm="1">
        <f t="array" ref="EE758">IF(ISBLANK(INDEX(行,$A758)),"",0)</f>
        <v/>
      </c>
      <c r="EF758" s="76" t="str">
        <f t="shared" si="106"/>
        <v/>
      </c>
      <c r="EG758" s="77" t="str">
        <f t="shared" si="107"/>
        <v/>
      </c>
      <c r="EH758" s="77"/>
      <c r="EI758" s="75" t="str" cm="1">
        <f t="array" ref="EI758">IF(ISBLANK(INDEX(行,$A758)),"",0)</f>
        <v/>
      </c>
      <c r="EJ758" s="75" t="str" cm="1">
        <f t="array" ref="EJ758">IF(ISBLANK(INDEX(行,$A758)),"",0)</f>
        <v/>
      </c>
      <c r="EK758" s="75" t="str" cm="1">
        <f t="array" ref="EK758">IF(ISBLANK(INDEX(行,$A758)),"",0)</f>
        <v/>
      </c>
      <c r="EL758" s="75" t="str" cm="1">
        <f t="array" ref="EL758">IF(ISBLANK(INDEX(行,$A758)),"",0)</f>
        <v/>
      </c>
      <c r="EM758" s="75" t="str" cm="1">
        <f t="array" ref="EM758">IF(ISBLANK(INDEX(行,$A758)),"",0)</f>
        <v/>
      </c>
      <c r="EN758" s="75" t="str" cm="1">
        <f t="array" ref="EN758">IF(ISBLANK(INDEX(行,$A758)),"",0)</f>
        <v/>
      </c>
      <c r="EO758" s="75" t="str" cm="1">
        <f t="array" ref="EO758">IF(ISBLANK(INDEX(行,$A758)),"",0)</f>
        <v/>
      </c>
      <c r="EP758" s="75" t="str" cm="1">
        <f t="array" ref="EP758">IF(ISBLANK(INDEX(行,$A758)),"",0)</f>
        <v/>
      </c>
      <c r="EQ758" s="75" t="str" cm="1">
        <f t="array" ref="EQ758">IF(ISBLANK(INDEX(行,$A758)),"",0)</f>
        <v/>
      </c>
      <c r="ER758" s="75" t="str" cm="1">
        <f t="array" ref="ER758">IF(ISBLANK(INDEX(行,$A758)),"",0)</f>
        <v/>
      </c>
      <c r="ES758" s="75" t="str" cm="1">
        <f t="array" ref="ES758">IF(ISBLANK(INDEX(行,$A758)),"",0)</f>
        <v/>
      </c>
      <c r="ET758" s="75" t="str" cm="1">
        <f t="array" ref="ET758">IF(ISBLANK(INDEX(行,$A758)),"",0)</f>
        <v/>
      </c>
      <c r="EU758" s="75" t="str" cm="1">
        <f t="array" ref="EU758">IF(ISBLANK(INDEX(行,$A758)),"",0)</f>
        <v/>
      </c>
      <c r="EV758" s="75" t="str" cm="1">
        <f t="array" ref="EV758">IF(ISBLANK(INDEX(行,$A758)),"",0)</f>
        <v/>
      </c>
      <c r="EW758" s="75" t="str" cm="1">
        <f t="array" ref="EW758">IF(ISBLANK(INDEX(行,$A758)),"",0)</f>
        <v/>
      </c>
      <c r="EX758" s="75" t="str" cm="1">
        <f t="array" ref="EX758">IF(ISBLANK(INDEX(行,$A758)),"",0)</f>
        <v/>
      </c>
      <c r="EY758" s="75" t="str" cm="1">
        <f t="array" ref="EY758">IF(ISBLANK(INDEX(行,$A758)),"",0)</f>
        <v/>
      </c>
      <c r="EZ758" s="75" t="str" cm="1">
        <f t="array" ref="EZ758">IF(ISBLANK(INDEX(行,$A758)),"",0)</f>
        <v/>
      </c>
      <c r="FA758" s="75" t="str" cm="1">
        <f t="array" ref="FA758">IF(ISBLANK(INDEX(行,$A758)),"",0)</f>
        <v/>
      </c>
      <c r="FB758" s="75" t="str" cm="1">
        <f t="array" ref="FB758">IF(ISBLANK(INDEX(行,$A758)),"",0)</f>
        <v/>
      </c>
      <c r="FC758" s="75" t="str" cm="1">
        <f t="array" ref="FC758">IF(ISBLANK(INDEX(行,$A758)),"",0)</f>
        <v/>
      </c>
      <c r="FD758" s="75" t="str" cm="1">
        <f t="array" ref="FD758">IF(ISBLANK(INDEX(行,$A758)),"",0)</f>
        <v/>
      </c>
      <c r="FE758" s="75" t="str" cm="1">
        <f t="array" ref="FE758">IF(ISBLANK(INDEX(行,$A758)),"",0)</f>
        <v/>
      </c>
      <c r="FF758" s="75" t="str" cm="1">
        <f t="array" ref="FF758">IF(ISBLANK(INDEX(行,$A758)),"",0)</f>
        <v/>
      </c>
      <c r="FG758" s="75" t="str" cm="1">
        <f t="array" ref="FG758">IF(ISBLANK(INDEX(行,$A758)),"",0)</f>
        <v/>
      </c>
      <c r="FH758" s="77"/>
      <c r="FI758" s="77"/>
      <c r="FJ758" s="77"/>
      <c r="FK758" s="77"/>
      <c r="FL758" s="77"/>
      <c r="FM758" s="77"/>
      <c r="FN758" s="77"/>
      <c r="FO758" s="77"/>
      <c r="FP758" s="77"/>
      <c r="FQ758" s="77"/>
      <c r="FR758" s="77"/>
      <c r="FS758" s="77"/>
      <c r="FT758" s="77"/>
      <c r="FU758" s="77"/>
      <c r="FV758" s="77"/>
      <c r="FW758" s="77"/>
      <c r="FX758" s="77"/>
      <c r="FY758" s="77"/>
      <c r="FZ758" s="77"/>
      <c r="GA758" s="77"/>
      <c r="GB758" s="77"/>
      <c r="GC758" s="77"/>
      <c r="GD758" s="77"/>
      <c r="GE758" s="77"/>
      <c r="GF758" s="77"/>
      <c r="GG758" s="77"/>
      <c r="GH758" s="77"/>
      <c r="GI758" s="77"/>
      <c r="GJ758" s="77"/>
      <c r="GK758" s="77"/>
      <c r="GL758" s="76" t="str">
        <f t="shared" si="108"/>
        <v/>
      </c>
      <c r="GM758" s="77"/>
      <c r="GN758" s="77"/>
      <c r="GO758" s="77"/>
      <c r="GP758" s="77"/>
      <c r="GQ758" s="77"/>
      <c r="GR758" s="77"/>
      <c r="GS758" s="77"/>
      <c r="GT758" s="77"/>
      <c r="GU758" s="77"/>
      <c r="GV758" s="75" t="str" cm="1">
        <f t="array" ref="GV758">IF(ISBLANK(INDEX(行,$A758)),"",1)</f>
        <v/>
      </c>
      <c r="GW758" s="75" t="str" cm="1">
        <f t="array" ref="GW758">IF(ISBLANK(INDEX(行,$A758)),"",1)</f>
        <v/>
      </c>
      <c r="GX758" s="75" t="str" cm="1">
        <f t="array" ref="GX758">IF(ISBLANK(INDEX(行,$A758)),"",0)</f>
        <v/>
      </c>
      <c r="GY758" s="77"/>
      <c r="GZ758" s="77"/>
      <c r="HA758" s="76" t="str" cm="1">
        <f t="array" aca="1" ref="HA758" ca="1">IF(ISBLANK(INDEX(行,$A758)),"",TODAY())</f>
        <v/>
      </c>
      <c r="HB758" s="76" t="str" cm="1">
        <f t="array" aca="1" ref="HB758" ca="1">IF(ISBLANK(INDEX(行,$A758)),"",TODAY())</f>
        <v/>
      </c>
      <c r="HC758" s="78" t="str" cm="1">
        <f t="array" ref="HC758">IF(ISBLANK(INDEX(行,$A758)),"","ADMIN")</f>
        <v/>
      </c>
      <c r="HD758" s="78" t="str">
        <f t="shared" si="109"/>
        <v/>
      </c>
    </row>
    <row r="759" spans="1:212" s="12" customFormat="1" ht="15" x14ac:dyDescent="0.15">
      <c r="A759" s="11">
        <v>754</v>
      </c>
      <c r="B759" s="75" t="str" cm="1">
        <f t="array" ref="B759">IF(ISBLANK(INDEX(行,$A759)),"",1)</f>
        <v/>
      </c>
      <c r="C759" s="76" t="str" cm="1">
        <f t="array" ref="C759">IF(ISBLANK(INDEX(伝票日付,$A759)),"",DATEVALUE(INDEX(TEXT(伝票日付,"0!/00!/00"),$A759)))</f>
        <v/>
      </c>
      <c r="D759" s="78" t="str" cm="1">
        <f t="array" ref="D759">IF(ISBLANK(INDEX(注文番号,$A759)),"",INDEX(注文番号,$A759))</f>
        <v/>
      </c>
      <c r="E759" s="75" t="str" cm="1">
        <f t="array" ref="E759">IF(ISBLANK(INDEX(行,$A759)),"",INDEX(行,$A759))</f>
        <v/>
      </c>
      <c r="F759" s="77" t="str" cm="1">
        <f t="array" ref="F759">IF(ISBLANK(INDEX(行,$A759)),"","0001")</f>
        <v/>
      </c>
      <c r="G759" s="83" t="str">
        <f t="shared" si="99"/>
        <v/>
      </c>
      <c r="H759" s="78" t="str" cm="1">
        <f t="array" ref="H759">IF(ISBLANK(INDEX(行,$A759)),"",8)</f>
        <v/>
      </c>
      <c r="I759" s="77" t="str" cm="1">
        <f t="array" ref="I759">IF(ISBLANK(INDEX(行,$A759)),"","      8211")</f>
        <v/>
      </c>
      <c r="J759" s="78" t="str" cm="1">
        <f t="array" ref="J759">IF(ISBLANK(INDEX(行,$A759)),"",8211)</f>
        <v/>
      </c>
      <c r="K759" s="82" t="str">
        <f t="shared" si="100"/>
        <v/>
      </c>
      <c r="L759" s="77" t="str" cm="1">
        <f t="array" ref="L759">IF(ISBLANK(INDEX(枝番,$A759)),"",INDEX(枝番,$A759))</f>
        <v/>
      </c>
      <c r="M759" s="78" t="str" cm="1">
        <f t="array" ref="M759">IF(ISBLANK(INDEX(工種コード,$A759)),"",INDEX(工種コード,$A759))</f>
        <v/>
      </c>
      <c r="N759" s="78" t="str" cm="1">
        <f t="array" ref="N759">IF(ISBLANK(INDEX(注文番号,$A759)),"",INDEX(注文番号,$A759))</f>
        <v/>
      </c>
      <c r="O759" s="75"/>
      <c r="P759" s="80"/>
      <c r="Q759" s="75" t="str" cm="1">
        <f t="array" ref="Q759">IF(ISBLANK(INDEX(行,$A759)),"",0)</f>
        <v/>
      </c>
      <c r="R759" s="77" t="str" cm="1">
        <f t="array" ref="R759">IF(ISBLANK(INDEX(仕入先コード,$A759)),"",INDEX(仕入先コード,$A759))</f>
        <v/>
      </c>
      <c r="S759" s="75" t="str" cm="1">
        <f t="array" ref="S759">IF(ISBLANK(INDEX(行,$A759)),"",0)</f>
        <v/>
      </c>
      <c r="T759" s="75" t="str" cm="1">
        <f t="array" ref="T759">IF(ISBLANK(INDEX(行,$A759)),"",1)</f>
        <v/>
      </c>
      <c r="U759" s="77" t="str" cm="1">
        <f t="array" ref="U759">IF(ISBLANK(INDEX(行,$A759)),"","         1")</f>
        <v/>
      </c>
      <c r="V759" s="75" t="str" cm="1">
        <f t="array" ref="V759">IF(ISBLANK(INDEX(行,$A759)),"",0)</f>
        <v/>
      </c>
      <c r="W759" s="75" t="str" cm="1">
        <f t="array" ref="W759">IF(ISBLANK(INDEX(数量,$A759)),"",INDEX(数量,$A759))</f>
        <v/>
      </c>
      <c r="X759" s="77" t="str" cm="1">
        <f t="array" ref="X759">IF(ISBLANK(INDEX(単位,$A759)),"",INDEX(単位,$A759))</f>
        <v/>
      </c>
      <c r="Y759" s="75" t="str" cm="1">
        <f t="array" ref="Y759">IF(ISBLANK(INDEX(単価,$A759)),"",INDEX(単価,$A759))</f>
        <v/>
      </c>
      <c r="Z759" s="75" t="str" cm="1">
        <f t="array" ref="Z759">IF(ISBLANK(INDEX(行,$A759)),"",W759*Y759)</f>
        <v/>
      </c>
      <c r="AA759" s="75" t="str" cm="1">
        <f t="array" ref="AA759">IF(ISBLANK(INDEX(行,$A759)),"",Z759*AI759/100)</f>
        <v/>
      </c>
      <c r="AB759" s="77"/>
      <c r="AC759" s="77"/>
      <c r="AD759" s="77"/>
      <c r="AE759" s="77"/>
      <c r="AF759" s="77"/>
      <c r="AG759" s="75" t="str" cm="1">
        <f t="array" ref="AG759">IF(ISBLANK(INDEX(行,$A759)),"",1)</f>
        <v/>
      </c>
      <c r="AH759" s="75" t="str" cm="1">
        <f t="array" ref="AH759">IF(ISBLANK(INDEX(行,$A759)),"",1)</f>
        <v/>
      </c>
      <c r="AI759" s="75" t="str" cm="1">
        <f t="array" ref="AI759">IF(ISBLANK(INDEX(税率,$A759)),"",INDEX(税率,$A759))</f>
        <v/>
      </c>
      <c r="AJ759" s="75" t="str" cm="1">
        <f t="array" ref="AJ759">IF(ISBLANK(INDEX(行,$A759)),"",50)</f>
        <v/>
      </c>
      <c r="AK759" s="76" t="str">
        <f t="shared" si="101"/>
        <v/>
      </c>
      <c r="AL759" s="82" t="str" cm="1">
        <f t="array" ref="AL759">IF(ISBLANK(INDEX(品名,$A759)),"",INDEX(品名,$A759))</f>
        <v/>
      </c>
      <c r="AM759" s="75"/>
      <c r="AN759" s="75" t="str" cm="1">
        <f t="array" ref="AN759">IF(ISBLANK(INDEX(行,$A759)),"",0)</f>
        <v/>
      </c>
      <c r="AO759" s="75" t="str" cm="1">
        <f t="array" ref="AO759">IF(ISBLANK(INDEX(行,$A759)),"",0)</f>
        <v/>
      </c>
      <c r="AP759" s="75" t="str" cm="1">
        <f t="array" ref="AP759">IF(ISBLANK(INDEX(行,$A759)),"",0)</f>
        <v/>
      </c>
      <c r="AQ759" s="75" t="str" cm="1">
        <f t="array" ref="AQ759">IF(ISBLANK(INDEX(行,$A759)),"",0)</f>
        <v/>
      </c>
      <c r="AR759" s="75" t="str" cm="1">
        <f t="array" ref="AR759">IF(ISBLANK(INDEX(行,$A759)),"",0)</f>
        <v/>
      </c>
      <c r="AS759" s="75" t="str" cm="1">
        <f t="array" ref="AS759">IF(ISBLANK(INDEX(行,$A759)),"",0)</f>
        <v/>
      </c>
      <c r="AT759" s="75" t="str" cm="1">
        <f t="array" ref="AT759">IF(ISBLANK(INDEX(行,$A759)),"",0)</f>
        <v/>
      </c>
      <c r="AU759" s="75" t="str" cm="1">
        <f t="array" ref="AU759">IF(ISBLANK(INDEX(行,$A759)),"",0)</f>
        <v/>
      </c>
      <c r="AV759" s="75" t="str" cm="1">
        <f t="array" ref="AV759">IF(ISBLANK(INDEX(行,$A759)),"",0)</f>
        <v/>
      </c>
      <c r="AW759" s="75" t="str" cm="1">
        <f t="array" ref="AW759">IF(ISBLANK(INDEX(行,$A759)),"",0)</f>
        <v/>
      </c>
      <c r="AX759" s="75" t="str" cm="1">
        <f t="array" ref="AX759">IF(ISBLANK(INDEX(行,$A759)),"",0)</f>
        <v/>
      </c>
      <c r="AY759" s="75" t="str" cm="1">
        <f t="array" ref="AY759">IF(ISBLANK(INDEX(行,$A759)),"",0)</f>
        <v/>
      </c>
      <c r="AZ759" s="75" t="str" cm="1">
        <f t="array" ref="AZ759">IF(ISBLANK(INDEX(行,$A759)),"",0)</f>
        <v/>
      </c>
      <c r="BA759" s="75" t="str" cm="1">
        <f t="array" ref="BA759">IF(ISBLANK(INDEX(行,$A759)),"",0)</f>
        <v/>
      </c>
      <c r="BB759" s="75" t="str" cm="1">
        <f t="array" ref="BB759">IF(ISBLANK(INDEX(行,$A759)),"",0)</f>
        <v/>
      </c>
      <c r="BC759" s="75" t="str" cm="1">
        <f t="array" ref="BC759">IF(ISBLANK(INDEX(行,$A759)),"",0)</f>
        <v/>
      </c>
      <c r="BD759" s="75" t="str" cm="1">
        <f t="array" ref="BD759">IF(ISBLANK(INDEX(行,$A759)),"",0)</f>
        <v/>
      </c>
      <c r="BE759" s="75" t="str" cm="1">
        <f t="array" ref="BE759">IF(ISBLANK(INDEX(行,$A759)),"",0)</f>
        <v/>
      </c>
      <c r="BF759" s="75" t="str" cm="1">
        <f t="array" ref="BF759">IF(ISBLANK(INDEX(行,$A759)),"",0)</f>
        <v/>
      </c>
      <c r="BG759" s="75" t="str" cm="1">
        <f t="array" ref="BG759">IF(ISBLANK(INDEX(行,$A759)),"",0)</f>
        <v/>
      </c>
      <c r="BH759" s="75" t="str" cm="1">
        <f t="array" ref="BH759">IF(ISBLANK(INDEX(行,$A759)),"",0)</f>
        <v/>
      </c>
      <c r="BI759" s="75" t="str" cm="1">
        <f t="array" ref="BI759">IF(ISBLANK(INDEX(行,$A759)),"",0)</f>
        <v/>
      </c>
      <c r="BJ759" s="75" t="str" cm="1">
        <f t="array" ref="BJ759">IF(ISBLANK(INDEX(行,$A759)),"",0)</f>
        <v/>
      </c>
      <c r="BK759" s="75" t="str" cm="1">
        <f t="array" ref="BK759">IF(ISBLANK(INDEX(行,$A759)),"",0)</f>
        <v/>
      </c>
      <c r="BL759" s="75" t="str" cm="1">
        <f t="array" ref="BL759">IF(ISBLANK(INDEX(行,$A759)),"",0)</f>
        <v/>
      </c>
      <c r="BM759" s="77"/>
      <c r="BN759" s="77"/>
      <c r="BO759" s="77"/>
      <c r="BP759" s="77"/>
      <c r="BQ759" s="77"/>
      <c r="BR759" s="77"/>
      <c r="BS759" s="77"/>
      <c r="BT759" s="77"/>
      <c r="BU759" s="77"/>
      <c r="BV759" s="77"/>
      <c r="BW759" s="77"/>
      <c r="BX759" s="77"/>
      <c r="BY759" s="77"/>
      <c r="BZ759" s="77"/>
      <c r="CA759" s="77"/>
      <c r="CB759" s="77"/>
      <c r="CC759" s="77"/>
      <c r="CD759" s="77"/>
      <c r="CE759" s="77"/>
      <c r="CF759" s="77"/>
      <c r="CG759" s="77"/>
      <c r="CH759" s="77"/>
      <c r="CI759" s="77"/>
      <c r="CJ759" s="77"/>
      <c r="CK759" s="77"/>
      <c r="CL759" s="77"/>
      <c r="CM759" s="77"/>
      <c r="CN759" s="77"/>
      <c r="CO759" s="77"/>
      <c r="CP759" s="77"/>
      <c r="CQ759" s="76" t="str" cm="1">
        <f t="array" ref="CQ759">IF(ISBLANK(INDEX(納入年月日,$A759)),"",INDEX(TEXT(納入年月日,"0!/00!/00"),$A759))</f>
        <v/>
      </c>
      <c r="CR759" s="77"/>
      <c r="CS759" s="77"/>
      <c r="CT759" s="77"/>
      <c r="CU759" s="77"/>
      <c r="CV759" s="77"/>
      <c r="CW759" s="77"/>
      <c r="CX759" s="77"/>
      <c r="CY759" s="77"/>
      <c r="CZ759" s="77"/>
      <c r="DA759" s="77" t="str" cm="1">
        <f t="array" ref="DA759">IF(ISBLANK(INDEX(行,$A759)),"","      0001")</f>
        <v/>
      </c>
      <c r="DB759" s="75" t="str" cm="1">
        <f t="array" ref="DB759">IF(ISBLANK(INDEX(行,$A759)),"",4101)</f>
        <v/>
      </c>
      <c r="DC759" s="75" t="str" cm="1">
        <f t="array" ref="DC759">IF(ISBLANK(INDEX(行,$A759)),"",2)</f>
        <v/>
      </c>
      <c r="DD759" s="77" t="str">
        <f t="shared" si="102"/>
        <v/>
      </c>
      <c r="DE759" s="75" t="str" cm="1">
        <f t="array" ref="DE759">IF(ISBLANK(INDEX(行,$A759)),"",0)</f>
        <v/>
      </c>
      <c r="DF759" s="77" t="str">
        <f t="shared" si="103"/>
        <v/>
      </c>
      <c r="DG759" s="77" t="str">
        <f t="shared" si="104"/>
        <v/>
      </c>
      <c r="DH759" s="75" t="str" cm="1">
        <f t="array" ref="DH759">IF(ISBLANK(INDEX(行,$A759)),"",0)</f>
        <v/>
      </c>
      <c r="DI759" s="75" t="str" cm="1">
        <f t="array" ref="DI759">IF(ISBLANK(INDEX(行,$A759)),"",0)</f>
        <v/>
      </c>
      <c r="DJ759" s="77"/>
      <c r="DK759" s="80"/>
      <c r="DL759" s="75" t="str" cm="1">
        <f t="array" ref="DL759">IF(ISBLANK(INDEX(行,$A759)),"",0)</f>
        <v/>
      </c>
      <c r="DM759" s="77" t="str">
        <f t="shared" si="105"/>
        <v/>
      </c>
      <c r="DN759" s="75" t="str" cm="1">
        <f t="array" ref="DN759">IF(ISBLANK(INDEX(行,$A759)),"",0)</f>
        <v/>
      </c>
      <c r="DO759" s="75" t="str" cm="1">
        <f t="array" ref="DO759">IF(ISBLANK(INDEX(行,$A759)),"",0)</f>
        <v/>
      </c>
      <c r="DP759" s="77" t="str" cm="1">
        <f t="array" ref="DP759">IF(ISBLANK(INDEX(行,$A759)),"","         0")</f>
        <v/>
      </c>
      <c r="DQ759" s="75" t="str" cm="1">
        <f t="array" ref="DQ759">IF(ISBLANK(INDEX(行,$A759)),"",0)</f>
        <v/>
      </c>
      <c r="DR759" s="75" t="str" cm="1">
        <f t="array" ref="DR759">IF(ISBLANK(INDEX(行,$A759)),"",0)</f>
        <v/>
      </c>
      <c r="DS759" s="77"/>
      <c r="DT759" s="75" t="str" cm="1">
        <f t="array" ref="DT759">IF(ISBLANK(INDEX(行,$A759)),"",0)</f>
        <v/>
      </c>
      <c r="DU759" s="75" t="str" cm="1">
        <f t="array" ref="DU759">IF(ISBLANK(INDEX(行,$A759)),"",$Z759+$AA759)</f>
        <v/>
      </c>
      <c r="DV759" s="75" t="str" cm="1">
        <f t="array" ref="DV759">IF(ISBLANK(INDEX(行,$A759)),"",0)</f>
        <v/>
      </c>
      <c r="DW759" s="77"/>
      <c r="DX759" s="77"/>
      <c r="DY759" s="77"/>
      <c r="DZ759" s="77"/>
      <c r="EA759" s="77"/>
      <c r="EB759" s="75" t="str" cm="1">
        <f t="array" ref="EB759">IF(ISBLANK(INDEX(行,$A759)),"",2)</f>
        <v/>
      </c>
      <c r="EC759" s="75" t="str" cm="1">
        <f t="array" ref="EC759">IF(ISBLANK(INDEX(行,$A759)),"",1)</f>
        <v/>
      </c>
      <c r="ED759" s="75" t="str" cm="1">
        <f t="array" ref="ED759">IF(ISBLANK(INDEX(行,$A759)),"",0)</f>
        <v/>
      </c>
      <c r="EE759" s="75" t="str" cm="1">
        <f t="array" ref="EE759">IF(ISBLANK(INDEX(行,$A759)),"",0)</f>
        <v/>
      </c>
      <c r="EF759" s="76" t="str">
        <f t="shared" si="106"/>
        <v/>
      </c>
      <c r="EG759" s="77" t="str">
        <f t="shared" si="107"/>
        <v/>
      </c>
      <c r="EH759" s="77"/>
      <c r="EI759" s="75" t="str" cm="1">
        <f t="array" ref="EI759">IF(ISBLANK(INDEX(行,$A759)),"",0)</f>
        <v/>
      </c>
      <c r="EJ759" s="75" t="str" cm="1">
        <f t="array" ref="EJ759">IF(ISBLANK(INDEX(行,$A759)),"",0)</f>
        <v/>
      </c>
      <c r="EK759" s="75" t="str" cm="1">
        <f t="array" ref="EK759">IF(ISBLANK(INDEX(行,$A759)),"",0)</f>
        <v/>
      </c>
      <c r="EL759" s="75" t="str" cm="1">
        <f t="array" ref="EL759">IF(ISBLANK(INDEX(行,$A759)),"",0)</f>
        <v/>
      </c>
      <c r="EM759" s="75" t="str" cm="1">
        <f t="array" ref="EM759">IF(ISBLANK(INDEX(行,$A759)),"",0)</f>
        <v/>
      </c>
      <c r="EN759" s="75" t="str" cm="1">
        <f t="array" ref="EN759">IF(ISBLANK(INDEX(行,$A759)),"",0)</f>
        <v/>
      </c>
      <c r="EO759" s="75" t="str" cm="1">
        <f t="array" ref="EO759">IF(ISBLANK(INDEX(行,$A759)),"",0)</f>
        <v/>
      </c>
      <c r="EP759" s="75" t="str" cm="1">
        <f t="array" ref="EP759">IF(ISBLANK(INDEX(行,$A759)),"",0)</f>
        <v/>
      </c>
      <c r="EQ759" s="75" t="str" cm="1">
        <f t="array" ref="EQ759">IF(ISBLANK(INDEX(行,$A759)),"",0)</f>
        <v/>
      </c>
      <c r="ER759" s="75" t="str" cm="1">
        <f t="array" ref="ER759">IF(ISBLANK(INDEX(行,$A759)),"",0)</f>
        <v/>
      </c>
      <c r="ES759" s="75" t="str" cm="1">
        <f t="array" ref="ES759">IF(ISBLANK(INDEX(行,$A759)),"",0)</f>
        <v/>
      </c>
      <c r="ET759" s="75" t="str" cm="1">
        <f t="array" ref="ET759">IF(ISBLANK(INDEX(行,$A759)),"",0)</f>
        <v/>
      </c>
      <c r="EU759" s="75" t="str" cm="1">
        <f t="array" ref="EU759">IF(ISBLANK(INDEX(行,$A759)),"",0)</f>
        <v/>
      </c>
      <c r="EV759" s="75" t="str" cm="1">
        <f t="array" ref="EV759">IF(ISBLANK(INDEX(行,$A759)),"",0)</f>
        <v/>
      </c>
      <c r="EW759" s="75" t="str" cm="1">
        <f t="array" ref="EW759">IF(ISBLANK(INDEX(行,$A759)),"",0)</f>
        <v/>
      </c>
      <c r="EX759" s="75" t="str" cm="1">
        <f t="array" ref="EX759">IF(ISBLANK(INDEX(行,$A759)),"",0)</f>
        <v/>
      </c>
      <c r="EY759" s="75" t="str" cm="1">
        <f t="array" ref="EY759">IF(ISBLANK(INDEX(行,$A759)),"",0)</f>
        <v/>
      </c>
      <c r="EZ759" s="75" t="str" cm="1">
        <f t="array" ref="EZ759">IF(ISBLANK(INDEX(行,$A759)),"",0)</f>
        <v/>
      </c>
      <c r="FA759" s="75" t="str" cm="1">
        <f t="array" ref="FA759">IF(ISBLANK(INDEX(行,$A759)),"",0)</f>
        <v/>
      </c>
      <c r="FB759" s="75" t="str" cm="1">
        <f t="array" ref="FB759">IF(ISBLANK(INDEX(行,$A759)),"",0)</f>
        <v/>
      </c>
      <c r="FC759" s="75" t="str" cm="1">
        <f t="array" ref="FC759">IF(ISBLANK(INDEX(行,$A759)),"",0)</f>
        <v/>
      </c>
      <c r="FD759" s="75" t="str" cm="1">
        <f t="array" ref="FD759">IF(ISBLANK(INDEX(行,$A759)),"",0)</f>
        <v/>
      </c>
      <c r="FE759" s="75" t="str" cm="1">
        <f t="array" ref="FE759">IF(ISBLANK(INDEX(行,$A759)),"",0)</f>
        <v/>
      </c>
      <c r="FF759" s="75" t="str" cm="1">
        <f t="array" ref="FF759">IF(ISBLANK(INDEX(行,$A759)),"",0)</f>
        <v/>
      </c>
      <c r="FG759" s="75" t="str" cm="1">
        <f t="array" ref="FG759">IF(ISBLANK(INDEX(行,$A759)),"",0)</f>
        <v/>
      </c>
      <c r="FH759" s="77"/>
      <c r="FI759" s="77"/>
      <c r="FJ759" s="77"/>
      <c r="FK759" s="77"/>
      <c r="FL759" s="77"/>
      <c r="FM759" s="77"/>
      <c r="FN759" s="77"/>
      <c r="FO759" s="77"/>
      <c r="FP759" s="77"/>
      <c r="FQ759" s="77"/>
      <c r="FR759" s="77"/>
      <c r="FS759" s="77"/>
      <c r="FT759" s="77"/>
      <c r="FU759" s="77"/>
      <c r="FV759" s="77"/>
      <c r="FW759" s="77"/>
      <c r="FX759" s="77"/>
      <c r="FY759" s="77"/>
      <c r="FZ759" s="77"/>
      <c r="GA759" s="77"/>
      <c r="GB759" s="77"/>
      <c r="GC759" s="77"/>
      <c r="GD759" s="77"/>
      <c r="GE759" s="77"/>
      <c r="GF759" s="77"/>
      <c r="GG759" s="77"/>
      <c r="GH759" s="77"/>
      <c r="GI759" s="77"/>
      <c r="GJ759" s="77"/>
      <c r="GK759" s="77"/>
      <c r="GL759" s="76" t="str">
        <f t="shared" si="108"/>
        <v/>
      </c>
      <c r="GM759" s="77"/>
      <c r="GN759" s="77"/>
      <c r="GO759" s="77"/>
      <c r="GP759" s="77"/>
      <c r="GQ759" s="77"/>
      <c r="GR759" s="77"/>
      <c r="GS759" s="77"/>
      <c r="GT759" s="77"/>
      <c r="GU759" s="77"/>
      <c r="GV759" s="75" t="str" cm="1">
        <f t="array" ref="GV759">IF(ISBLANK(INDEX(行,$A759)),"",1)</f>
        <v/>
      </c>
      <c r="GW759" s="75" t="str" cm="1">
        <f t="array" ref="GW759">IF(ISBLANK(INDEX(行,$A759)),"",1)</f>
        <v/>
      </c>
      <c r="GX759" s="75" t="str" cm="1">
        <f t="array" ref="GX759">IF(ISBLANK(INDEX(行,$A759)),"",0)</f>
        <v/>
      </c>
      <c r="GY759" s="77"/>
      <c r="GZ759" s="77"/>
      <c r="HA759" s="76" t="str" cm="1">
        <f t="array" aca="1" ref="HA759" ca="1">IF(ISBLANK(INDEX(行,$A759)),"",TODAY())</f>
        <v/>
      </c>
      <c r="HB759" s="76" t="str" cm="1">
        <f t="array" aca="1" ref="HB759" ca="1">IF(ISBLANK(INDEX(行,$A759)),"",TODAY())</f>
        <v/>
      </c>
      <c r="HC759" s="78" t="str" cm="1">
        <f t="array" ref="HC759">IF(ISBLANK(INDEX(行,$A759)),"","ADMIN")</f>
        <v/>
      </c>
      <c r="HD759" s="78" t="str">
        <f t="shared" si="109"/>
        <v/>
      </c>
    </row>
    <row r="760" spans="1:212" s="12" customFormat="1" ht="15" x14ac:dyDescent="0.15">
      <c r="A760" s="11">
        <v>755</v>
      </c>
      <c r="B760" s="75" t="str" cm="1">
        <f t="array" ref="B760">IF(ISBLANK(INDEX(行,$A760)),"",1)</f>
        <v/>
      </c>
      <c r="C760" s="76" t="str" cm="1">
        <f t="array" ref="C760">IF(ISBLANK(INDEX(伝票日付,$A760)),"",DATEVALUE(INDEX(TEXT(伝票日付,"0!/00!/00"),$A760)))</f>
        <v/>
      </c>
      <c r="D760" s="78" t="str" cm="1">
        <f t="array" ref="D760">IF(ISBLANK(INDEX(注文番号,$A760)),"",INDEX(注文番号,$A760))</f>
        <v/>
      </c>
      <c r="E760" s="75" t="str" cm="1">
        <f t="array" ref="E760">IF(ISBLANK(INDEX(行,$A760)),"",INDEX(行,$A760))</f>
        <v/>
      </c>
      <c r="F760" s="77" t="str" cm="1">
        <f t="array" ref="F760">IF(ISBLANK(INDEX(行,$A760)),"","0001")</f>
        <v/>
      </c>
      <c r="G760" s="83" t="str">
        <f t="shared" si="99"/>
        <v/>
      </c>
      <c r="H760" s="78" t="str" cm="1">
        <f t="array" ref="H760">IF(ISBLANK(INDEX(行,$A760)),"",8)</f>
        <v/>
      </c>
      <c r="I760" s="77" t="str" cm="1">
        <f t="array" ref="I760">IF(ISBLANK(INDEX(行,$A760)),"","      8211")</f>
        <v/>
      </c>
      <c r="J760" s="78" t="str" cm="1">
        <f t="array" ref="J760">IF(ISBLANK(INDEX(行,$A760)),"",8211)</f>
        <v/>
      </c>
      <c r="K760" s="82" t="str">
        <f t="shared" si="100"/>
        <v/>
      </c>
      <c r="L760" s="77" t="str" cm="1">
        <f t="array" ref="L760">IF(ISBLANK(INDEX(枝番,$A760)),"",INDEX(枝番,$A760))</f>
        <v/>
      </c>
      <c r="M760" s="78" t="str" cm="1">
        <f t="array" ref="M760">IF(ISBLANK(INDEX(工種コード,$A760)),"",INDEX(工種コード,$A760))</f>
        <v/>
      </c>
      <c r="N760" s="78" t="str" cm="1">
        <f t="array" ref="N760">IF(ISBLANK(INDEX(注文番号,$A760)),"",INDEX(注文番号,$A760))</f>
        <v/>
      </c>
      <c r="O760" s="75"/>
      <c r="P760" s="80"/>
      <c r="Q760" s="75" t="str" cm="1">
        <f t="array" ref="Q760">IF(ISBLANK(INDEX(行,$A760)),"",0)</f>
        <v/>
      </c>
      <c r="R760" s="77" t="str" cm="1">
        <f t="array" ref="R760">IF(ISBLANK(INDEX(仕入先コード,$A760)),"",INDEX(仕入先コード,$A760))</f>
        <v/>
      </c>
      <c r="S760" s="75" t="str" cm="1">
        <f t="array" ref="S760">IF(ISBLANK(INDEX(行,$A760)),"",0)</f>
        <v/>
      </c>
      <c r="T760" s="75" t="str" cm="1">
        <f t="array" ref="T760">IF(ISBLANK(INDEX(行,$A760)),"",1)</f>
        <v/>
      </c>
      <c r="U760" s="77" t="str" cm="1">
        <f t="array" ref="U760">IF(ISBLANK(INDEX(行,$A760)),"","         1")</f>
        <v/>
      </c>
      <c r="V760" s="75" t="str" cm="1">
        <f t="array" ref="V760">IF(ISBLANK(INDEX(行,$A760)),"",0)</f>
        <v/>
      </c>
      <c r="W760" s="75" t="str" cm="1">
        <f t="array" ref="W760">IF(ISBLANK(INDEX(数量,$A760)),"",INDEX(数量,$A760))</f>
        <v/>
      </c>
      <c r="X760" s="77" t="str" cm="1">
        <f t="array" ref="X760">IF(ISBLANK(INDEX(単位,$A760)),"",INDEX(単位,$A760))</f>
        <v/>
      </c>
      <c r="Y760" s="75" t="str" cm="1">
        <f t="array" ref="Y760">IF(ISBLANK(INDEX(単価,$A760)),"",INDEX(単価,$A760))</f>
        <v/>
      </c>
      <c r="Z760" s="75" t="str" cm="1">
        <f t="array" ref="Z760">IF(ISBLANK(INDEX(行,$A760)),"",W760*Y760)</f>
        <v/>
      </c>
      <c r="AA760" s="75" t="str" cm="1">
        <f t="array" ref="AA760">IF(ISBLANK(INDEX(行,$A760)),"",Z760*AI760/100)</f>
        <v/>
      </c>
      <c r="AB760" s="77"/>
      <c r="AC760" s="77"/>
      <c r="AD760" s="77"/>
      <c r="AE760" s="77"/>
      <c r="AF760" s="77"/>
      <c r="AG760" s="75" t="str" cm="1">
        <f t="array" ref="AG760">IF(ISBLANK(INDEX(行,$A760)),"",1)</f>
        <v/>
      </c>
      <c r="AH760" s="75" t="str" cm="1">
        <f t="array" ref="AH760">IF(ISBLANK(INDEX(行,$A760)),"",1)</f>
        <v/>
      </c>
      <c r="AI760" s="75" t="str" cm="1">
        <f t="array" ref="AI760">IF(ISBLANK(INDEX(税率,$A760)),"",INDEX(税率,$A760))</f>
        <v/>
      </c>
      <c r="AJ760" s="75" t="str" cm="1">
        <f t="array" ref="AJ760">IF(ISBLANK(INDEX(行,$A760)),"",50)</f>
        <v/>
      </c>
      <c r="AK760" s="76" t="str">
        <f t="shared" si="101"/>
        <v/>
      </c>
      <c r="AL760" s="82" t="str" cm="1">
        <f t="array" ref="AL760">IF(ISBLANK(INDEX(品名,$A760)),"",INDEX(品名,$A760))</f>
        <v/>
      </c>
      <c r="AM760" s="75"/>
      <c r="AN760" s="75" t="str" cm="1">
        <f t="array" ref="AN760">IF(ISBLANK(INDEX(行,$A760)),"",0)</f>
        <v/>
      </c>
      <c r="AO760" s="75" t="str" cm="1">
        <f t="array" ref="AO760">IF(ISBLANK(INDEX(行,$A760)),"",0)</f>
        <v/>
      </c>
      <c r="AP760" s="75" t="str" cm="1">
        <f t="array" ref="AP760">IF(ISBLANK(INDEX(行,$A760)),"",0)</f>
        <v/>
      </c>
      <c r="AQ760" s="75" t="str" cm="1">
        <f t="array" ref="AQ760">IF(ISBLANK(INDEX(行,$A760)),"",0)</f>
        <v/>
      </c>
      <c r="AR760" s="75" t="str" cm="1">
        <f t="array" ref="AR760">IF(ISBLANK(INDEX(行,$A760)),"",0)</f>
        <v/>
      </c>
      <c r="AS760" s="75" t="str" cm="1">
        <f t="array" ref="AS760">IF(ISBLANK(INDEX(行,$A760)),"",0)</f>
        <v/>
      </c>
      <c r="AT760" s="75" t="str" cm="1">
        <f t="array" ref="AT760">IF(ISBLANK(INDEX(行,$A760)),"",0)</f>
        <v/>
      </c>
      <c r="AU760" s="75" t="str" cm="1">
        <f t="array" ref="AU760">IF(ISBLANK(INDEX(行,$A760)),"",0)</f>
        <v/>
      </c>
      <c r="AV760" s="75" t="str" cm="1">
        <f t="array" ref="AV760">IF(ISBLANK(INDEX(行,$A760)),"",0)</f>
        <v/>
      </c>
      <c r="AW760" s="75" t="str" cm="1">
        <f t="array" ref="AW760">IF(ISBLANK(INDEX(行,$A760)),"",0)</f>
        <v/>
      </c>
      <c r="AX760" s="75" t="str" cm="1">
        <f t="array" ref="AX760">IF(ISBLANK(INDEX(行,$A760)),"",0)</f>
        <v/>
      </c>
      <c r="AY760" s="75" t="str" cm="1">
        <f t="array" ref="AY760">IF(ISBLANK(INDEX(行,$A760)),"",0)</f>
        <v/>
      </c>
      <c r="AZ760" s="75" t="str" cm="1">
        <f t="array" ref="AZ760">IF(ISBLANK(INDEX(行,$A760)),"",0)</f>
        <v/>
      </c>
      <c r="BA760" s="75" t="str" cm="1">
        <f t="array" ref="BA760">IF(ISBLANK(INDEX(行,$A760)),"",0)</f>
        <v/>
      </c>
      <c r="BB760" s="75" t="str" cm="1">
        <f t="array" ref="BB760">IF(ISBLANK(INDEX(行,$A760)),"",0)</f>
        <v/>
      </c>
      <c r="BC760" s="75" t="str" cm="1">
        <f t="array" ref="BC760">IF(ISBLANK(INDEX(行,$A760)),"",0)</f>
        <v/>
      </c>
      <c r="BD760" s="75" t="str" cm="1">
        <f t="array" ref="BD760">IF(ISBLANK(INDEX(行,$A760)),"",0)</f>
        <v/>
      </c>
      <c r="BE760" s="75" t="str" cm="1">
        <f t="array" ref="BE760">IF(ISBLANK(INDEX(行,$A760)),"",0)</f>
        <v/>
      </c>
      <c r="BF760" s="75" t="str" cm="1">
        <f t="array" ref="BF760">IF(ISBLANK(INDEX(行,$A760)),"",0)</f>
        <v/>
      </c>
      <c r="BG760" s="75" t="str" cm="1">
        <f t="array" ref="BG760">IF(ISBLANK(INDEX(行,$A760)),"",0)</f>
        <v/>
      </c>
      <c r="BH760" s="75" t="str" cm="1">
        <f t="array" ref="BH760">IF(ISBLANK(INDEX(行,$A760)),"",0)</f>
        <v/>
      </c>
      <c r="BI760" s="75" t="str" cm="1">
        <f t="array" ref="BI760">IF(ISBLANK(INDEX(行,$A760)),"",0)</f>
        <v/>
      </c>
      <c r="BJ760" s="75" t="str" cm="1">
        <f t="array" ref="BJ760">IF(ISBLANK(INDEX(行,$A760)),"",0)</f>
        <v/>
      </c>
      <c r="BK760" s="75" t="str" cm="1">
        <f t="array" ref="BK760">IF(ISBLANK(INDEX(行,$A760)),"",0)</f>
        <v/>
      </c>
      <c r="BL760" s="75" t="str" cm="1">
        <f t="array" ref="BL760">IF(ISBLANK(INDEX(行,$A760)),"",0)</f>
        <v/>
      </c>
      <c r="BM760" s="77"/>
      <c r="BN760" s="77"/>
      <c r="BO760" s="77"/>
      <c r="BP760" s="77"/>
      <c r="BQ760" s="77"/>
      <c r="BR760" s="77"/>
      <c r="BS760" s="77"/>
      <c r="BT760" s="77"/>
      <c r="BU760" s="77"/>
      <c r="BV760" s="77"/>
      <c r="BW760" s="77"/>
      <c r="BX760" s="77"/>
      <c r="BY760" s="77"/>
      <c r="BZ760" s="77"/>
      <c r="CA760" s="77"/>
      <c r="CB760" s="77"/>
      <c r="CC760" s="77"/>
      <c r="CD760" s="77"/>
      <c r="CE760" s="77"/>
      <c r="CF760" s="77"/>
      <c r="CG760" s="77"/>
      <c r="CH760" s="77"/>
      <c r="CI760" s="77"/>
      <c r="CJ760" s="77"/>
      <c r="CK760" s="77"/>
      <c r="CL760" s="77"/>
      <c r="CM760" s="77"/>
      <c r="CN760" s="77"/>
      <c r="CO760" s="77"/>
      <c r="CP760" s="77"/>
      <c r="CQ760" s="76" t="str" cm="1">
        <f t="array" ref="CQ760">IF(ISBLANK(INDEX(納入年月日,$A760)),"",INDEX(TEXT(納入年月日,"0!/00!/00"),$A760))</f>
        <v/>
      </c>
      <c r="CR760" s="77"/>
      <c r="CS760" s="77"/>
      <c r="CT760" s="77"/>
      <c r="CU760" s="77"/>
      <c r="CV760" s="77"/>
      <c r="CW760" s="77"/>
      <c r="CX760" s="77"/>
      <c r="CY760" s="77"/>
      <c r="CZ760" s="77"/>
      <c r="DA760" s="77" t="str" cm="1">
        <f t="array" ref="DA760">IF(ISBLANK(INDEX(行,$A760)),"","      0001")</f>
        <v/>
      </c>
      <c r="DB760" s="75" t="str" cm="1">
        <f t="array" ref="DB760">IF(ISBLANK(INDEX(行,$A760)),"",4101)</f>
        <v/>
      </c>
      <c r="DC760" s="75" t="str" cm="1">
        <f t="array" ref="DC760">IF(ISBLANK(INDEX(行,$A760)),"",2)</f>
        <v/>
      </c>
      <c r="DD760" s="77" t="str">
        <f t="shared" si="102"/>
        <v/>
      </c>
      <c r="DE760" s="75" t="str" cm="1">
        <f t="array" ref="DE760">IF(ISBLANK(INDEX(行,$A760)),"",0)</f>
        <v/>
      </c>
      <c r="DF760" s="77" t="str">
        <f t="shared" si="103"/>
        <v/>
      </c>
      <c r="DG760" s="77" t="str">
        <f t="shared" si="104"/>
        <v/>
      </c>
      <c r="DH760" s="75" t="str" cm="1">
        <f t="array" ref="DH760">IF(ISBLANK(INDEX(行,$A760)),"",0)</f>
        <v/>
      </c>
      <c r="DI760" s="75" t="str" cm="1">
        <f t="array" ref="DI760">IF(ISBLANK(INDEX(行,$A760)),"",0)</f>
        <v/>
      </c>
      <c r="DJ760" s="77"/>
      <c r="DK760" s="80"/>
      <c r="DL760" s="75" t="str" cm="1">
        <f t="array" ref="DL760">IF(ISBLANK(INDEX(行,$A760)),"",0)</f>
        <v/>
      </c>
      <c r="DM760" s="77" t="str">
        <f t="shared" si="105"/>
        <v/>
      </c>
      <c r="DN760" s="75" t="str" cm="1">
        <f t="array" ref="DN760">IF(ISBLANK(INDEX(行,$A760)),"",0)</f>
        <v/>
      </c>
      <c r="DO760" s="75" t="str" cm="1">
        <f t="array" ref="DO760">IF(ISBLANK(INDEX(行,$A760)),"",0)</f>
        <v/>
      </c>
      <c r="DP760" s="77" t="str" cm="1">
        <f t="array" ref="DP760">IF(ISBLANK(INDEX(行,$A760)),"","         0")</f>
        <v/>
      </c>
      <c r="DQ760" s="75" t="str" cm="1">
        <f t="array" ref="DQ760">IF(ISBLANK(INDEX(行,$A760)),"",0)</f>
        <v/>
      </c>
      <c r="DR760" s="75" t="str" cm="1">
        <f t="array" ref="DR760">IF(ISBLANK(INDEX(行,$A760)),"",0)</f>
        <v/>
      </c>
      <c r="DS760" s="77"/>
      <c r="DT760" s="75" t="str" cm="1">
        <f t="array" ref="DT760">IF(ISBLANK(INDEX(行,$A760)),"",0)</f>
        <v/>
      </c>
      <c r="DU760" s="75" t="str" cm="1">
        <f t="array" ref="DU760">IF(ISBLANK(INDEX(行,$A760)),"",$Z760+$AA760)</f>
        <v/>
      </c>
      <c r="DV760" s="75" t="str" cm="1">
        <f t="array" ref="DV760">IF(ISBLANK(INDEX(行,$A760)),"",0)</f>
        <v/>
      </c>
      <c r="DW760" s="77"/>
      <c r="DX760" s="77"/>
      <c r="DY760" s="77"/>
      <c r="DZ760" s="77"/>
      <c r="EA760" s="77"/>
      <c r="EB760" s="75" t="str" cm="1">
        <f t="array" ref="EB760">IF(ISBLANK(INDEX(行,$A760)),"",2)</f>
        <v/>
      </c>
      <c r="EC760" s="75" t="str" cm="1">
        <f t="array" ref="EC760">IF(ISBLANK(INDEX(行,$A760)),"",1)</f>
        <v/>
      </c>
      <c r="ED760" s="75" t="str" cm="1">
        <f t="array" ref="ED760">IF(ISBLANK(INDEX(行,$A760)),"",0)</f>
        <v/>
      </c>
      <c r="EE760" s="75" t="str" cm="1">
        <f t="array" ref="EE760">IF(ISBLANK(INDEX(行,$A760)),"",0)</f>
        <v/>
      </c>
      <c r="EF760" s="76" t="str">
        <f t="shared" si="106"/>
        <v/>
      </c>
      <c r="EG760" s="77" t="str">
        <f t="shared" si="107"/>
        <v/>
      </c>
      <c r="EH760" s="77"/>
      <c r="EI760" s="75" t="str" cm="1">
        <f t="array" ref="EI760">IF(ISBLANK(INDEX(行,$A760)),"",0)</f>
        <v/>
      </c>
      <c r="EJ760" s="75" t="str" cm="1">
        <f t="array" ref="EJ760">IF(ISBLANK(INDEX(行,$A760)),"",0)</f>
        <v/>
      </c>
      <c r="EK760" s="75" t="str" cm="1">
        <f t="array" ref="EK760">IF(ISBLANK(INDEX(行,$A760)),"",0)</f>
        <v/>
      </c>
      <c r="EL760" s="75" t="str" cm="1">
        <f t="array" ref="EL760">IF(ISBLANK(INDEX(行,$A760)),"",0)</f>
        <v/>
      </c>
      <c r="EM760" s="75" t="str" cm="1">
        <f t="array" ref="EM760">IF(ISBLANK(INDEX(行,$A760)),"",0)</f>
        <v/>
      </c>
      <c r="EN760" s="75" t="str" cm="1">
        <f t="array" ref="EN760">IF(ISBLANK(INDEX(行,$A760)),"",0)</f>
        <v/>
      </c>
      <c r="EO760" s="75" t="str" cm="1">
        <f t="array" ref="EO760">IF(ISBLANK(INDEX(行,$A760)),"",0)</f>
        <v/>
      </c>
      <c r="EP760" s="75" t="str" cm="1">
        <f t="array" ref="EP760">IF(ISBLANK(INDEX(行,$A760)),"",0)</f>
        <v/>
      </c>
      <c r="EQ760" s="75" t="str" cm="1">
        <f t="array" ref="EQ760">IF(ISBLANK(INDEX(行,$A760)),"",0)</f>
        <v/>
      </c>
      <c r="ER760" s="75" t="str" cm="1">
        <f t="array" ref="ER760">IF(ISBLANK(INDEX(行,$A760)),"",0)</f>
        <v/>
      </c>
      <c r="ES760" s="75" t="str" cm="1">
        <f t="array" ref="ES760">IF(ISBLANK(INDEX(行,$A760)),"",0)</f>
        <v/>
      </c>
      <c r="ET760" s="75" t="str" cm="1">
        <f t="array" ref="ET760">IF(ISBLANK(INDEX(行,$A760)),"",0)</f>
        <v/>
      </c>
      <c r="EU760" s="75" t="str" cm="1">
        <f t="array" ref="EU760">IF(ISBLANK(INDEX(行,$A760)),"",0)</f>
        <v/>
      </c>
      <c r="EV760" s="75" t="str" cm="1">
        <f t="array" ref="EV760">IF(ISBLANK(INDEX(行,$A760)),"",0)</f>
        <v/>
      </c>
      <c r="EW760" s="75" t="str" cm="1">
        <f t="array" ref="EW760">IF(ISBLANK(INDEX(行,$A760)),"",0)</f>
        <v/>
      </c>
      <c r="EX760" s="75" t="str" cm="1">
        <f t="array" ref="EX760">IF(ISBLANK(INDEX(行,$A760)),"",0)</f>
        <v/>
      </c>
      <c r="EY760" s="75" t="str" cm="1">
        <f t="array" ref="EY760">IF(ISBLANK(INDEX(行,$A760)),"",0)</f>
        <v/>
      </c>
      <c r="EZ760" s="75" t="str" cm="1">
        <f t="array" ref="EZ760">IF(ISBLANK(INDEX(行,$A760)),"",0)</f>
        <v/>
      </c>
      <c r="FA760" s="75" t="str" cm="1">
        <f t="array" ref="FA760">IF(ISBLANK(INDEX(行,$A760)),"",0)</f>
        <v/>
      </c>
      <c r="FB760" s="75" t="str" cm="1">
        <f t="array" ref="FB760">IF(ISBLANK(INDEX(行,$A760)),"",0)</f>
        <v/>
      </c>
      <c r="FC760" s="75" t="str" cm="1">
        <f t="array" ref="FC760">IF(ISBLANK(INDEX(行,$A760)),"",0)</f>
        <v/>
      </c>
      <c r="FD760" s="75" t="str" cm="1">
        <f t="array" ref="FD760">IF(ISBLANK(INDEX(行,$A760)),"",0)</f>
        <v/>
      </c>
      <c r="FE760" s="75" t="str" cm="1">
        <f t="array" ref="FE760">IF(ISBLANK(INDEX(行,$A760)),"",0)</f>
        <v/>
      </c>
      <c r="FF760" s="75" t="str" cm="1">
        <f t="array" ref="FF760">IF(ISBLANK(INDEX(行,$A760)),"",0)</f>
        <v/>
      </c>
      <c r="FG760" s="75" t="str" cm="1">
        <f t="array" ref="FG760">IF(ISBLANK(INDEX(行,$A760)),"",0)</f>
        <v/>
      </c>
      <c r="FH760" s="77"/>
      <c r="FI760" s="77"/>
      <c r="FJ760" s="77"/>
      <c r="FK760" s="77"/>
      <c r="FL760" s="77"/>
      <c r="FM760" s="77"/>
      <c r="FN760" s="77"/>
      <c r="FO760" s="77"/>
      <c r="FP760" s="77"/>
      <c r="FQ760" s="77"/>
      <c r="FR760" s="77"/>
      <c r="FS760" s="77"/>
      <c r="FT760" s="77"/>
      <c r="FU760" s="77"/>
      <c r="FV760" s="77"/>
      <c r="FW760" s="77"/>
      <c r="FX760" s="77"/>
      <c r="FY760" s="77"/>
      <c r="FZ760" s="77"/>
      <c r="GA760" s="77"/>
      <c r="GB760" s="77"/>
      <c r="GC760" s="77"/>
      <c r="GD760" s="77"/>
      <c r="GE760" s="77"/>
      <c r="GF760" s="77"/>
      <c r="GG760" s="77"/>
      <c r="GH760" s="77"/>
      <c r="GI760" s="77"/>
      <c r="GJ760" s="77"/>
      <c r="GK760" s="77"/>
      <c r="GL760" s="76" t="str">
        <f t="shared" si="108"/>
        <v/>
      </c>
      <c r="GM760" s="77"/>
      <c r="GN760" s="77"/>
      <c r="GO760" s="77"/>
      <c r="GP760" s="77"/>
      <c r="GQ760" s="77"/>
      <c r="GR760" s="77"/>
      <c r="GS760" s="77"/>
      <c r="GT760" s="77"/>
      <c r="GU760" s="77"/>
      <c r="GV760" s="75" t="str" cm="1">
        <f t="array" ref="GV760">IF(ISBLANK(INDEX(行,$A760)),"",1)</f>
        <v/>
      </c>
      <c r="GW760" s="75" t="str" cm="1">
        <f t="array" ref="GW760">IF(ISBLANK(INDEX(行,$A760)),"",1)</f>
        <v/>
      </c>
      <c r="GX760" s="75" t="str" cm="1">
        <f t="array" ref="GX760">IF(ISBLANK(INDEX(行,$A760)),"",0)</f>
        <v/>
      </c>
      <c r="GY760" s="77"/>
      <c r="GZ760" s="77"/>
      <c r="HA760" s="76" t="str" cm="1">
        <f t="array" aca="1" ref="HA760" ca="1">IF(ISBLANK(INDEX(行,$A760)),"",TODAY())</f>
        <v/>
      </c>
      <c r="HB760" s="76" t="str" cm="1">
        <f t="array" aca="1" ref="HB760" ca="1">IF(ISBLANK(INDEX(行,$A760)),"",TODAY())</f>
        <v/>
      </c>
      <c r="HC760" s="78" t="str" cm="1">
        <f t="array" ref="HC760">IF(ISBLANK(INDEX(行,$A760)),"","ADMIN")</f>
        <v/>
      </c>
      <c r="HD760" s="78" t="str">
        <f t="shared" si="109"/>
        <v/>
      </c>
    </row>
    <row r="761" spans="1:212" s="12" customFormat="1" ht="15" x14ac:dyDescent="0.15">
      <c r="A761" s="11">
        <v>756</v>
      </c>
      <c r="B761" s="75" t="str" cm="1">
        <f t="array" ref="B761">IF(ISBLANK(INDEX(行,$A761)),"",1)</f>
        <v/>
      </c>
      <c r="C761" s="76" t="str" cm="1">
        <f t="array" ref="C761">IF(ISBLANK(INDEX(伝票日付,$A761)),"",DATEVALUE(INDEX(TEXT(伝票日付,"0!/00!/00"),$A761)))</f>
        <v/>
      </c>
      <c r="D761" s="78" t="str" cm="1">
        <f t="array" ref="D761">IF(ISBLANK(INDEX(注文番号,$A761)),"",INDEX(注文番号,$A761))</f>
        <v/>
      </c>
      <c r="E761" s="75" t="str" cm="1">
        <f t="array" ref="E761">IF(ISBLANK(INDEX(行,$A761)),"",INDEX(行,$A761))</f>
        <v/>
      </c>
      <c r="F761" s="77" t="str" cm="1">
        <f t="array" ref="F761">IF(ISBLANK(INDEX(行,$A761)),"","0001")</f>
        <v/>
      </c>
      <c r="G761" s="83" t="str">
        <f t="shared" si="99"/>
        <v/>
      </c>
      <c r="H761" s="78" t="str" cm="1">
        <f t="array" ref="H761">IF(ISBLANK(INDEX(行,$A761)),"",8)</f>
        <v/>
      </c>
      <c r="I761" s="77" t="str" cm="1">
        <f t="array" ref="I761">IF(ISBLANK(INDEX(行,$A761)),"","      8211")</f>
        <v/>
      </c>
      <c r="J761" s="78" t="str" cm="1">
        <f t="array" ref="J761">IF(ISBLANK(INDEX(行,$A761)),"",8211)</f>
        <v/>
      </c>
      <c r="K761" s="82" t="str">
        <f t="shared" si="100"/>
        <v/>
      </c>
      <c r="L761" s="77" t="str" cm="1">
        <f t="array" ref="L761">IF(ISBLANK(INDEX(枝番,$A761)),"",INDEX(枝番,$A761))</f>
        <v/>
      </c>
      <c r="M761" s="78" t="str" cm="1">
        <f t="array" ref="M761">IF(ISBLANK(INDEX(工種コード,$A761)),"",INDEX(工種コード,$A761))</f>
        <v/>
      </c>
      <c r="N761" s="78" t="str" cm="1">
        <f t="array" ref="N761">IF(ISBLANK(INDEX(注文番号,$A761)),"",INDEX(注文番号,$A761))</f>
        <v/>
      </c>
      <c r="O761" s="75"/>
      <c r="P761" s="80"/>
      <c r="Q761" s="75" t="str" cm="1">
        <f t="array" ref="Q761">IF(ISBLANK(INDEX(行,$A761)),"",0)</f>
        <v/>
      </c>
      <c r="R761" s="77" t="str" cm="1">
        <f t="array" ref="R761">IF(ISBLANK(INDEX(仕入先コード,$A761)),"",INDEX(仕入先コード,$A761))</f>
        <v/>
      </c>
      <c r="S761" s="75" t="str" cm="1">
        <f t="array" ref="S761">IF(ISBLANK(INDEX(行,$A761)),"",0)</f>
        <v/>
      </c>
      <c r="T761" s="75" t="str" cm="1">
        <f t="array" ref="T761">IF(ISBLANK(INDEX(行,$A761)),"",1)</f>
        <v/>
      </c>
      <c r="U761" s="77" t="str" cm="1">
        <f t="array" ref="U761">IF(ISBLANK(INDEX(行,$A761)),"","         1")</f>
        <v/>
      </c>
      <c r="V761" s="75" t="str" cm="1">
        <f t="array" ref="V761">IF(ISBLANK(INDEX(行,$A761)),"",0)</f>
        <v/>
      </c>
      <c r="W761" s="75" t="str" cm="1">
        <f t="array" ref="W761">IF(ISBLANK(INDEX(数量,$A761)),"",INDEX(数量,$A761))</f>
        <v/>
      </c>
      <c r="X761" s="77" t="str" cm="1">
        <f t="array" ref="X761">IF(ISBLANK(INDEX(単位,$A761)),"",INDEX(単位,$A761))</f>
        <v/>
      </c>
      <c r="Y761" s="75" t="str" cm="1">
        <f t="array" ref="Y761">IF(ISBLANK(INDEX(単価,$A761)),"",INDEX(単価,$A761))</f>
        <v/>
      </c>
      <c r="Z761" s="75" t="str" cm="1">
        <f t="array" ref="Z761">IF(ISBLANK(INDEX(行,$A761)),"",W761*Y761)</f>
        <v/>
      </c>
      <c r="AA761" s="75" t="str" cm="1">
        <f t="array" ref="AA761">IF(ISBLANK(INDEX(行,$A761)),"",Z761*AI761/100)</f>
        <v/>
      </c>
      <c r="AB761" s="77"/>
      <c r="AC761" s="77"/>
      <c r="AD761" s="77"/>
      <c r="AE761" s="77"/>
      <c r="AF761" s="77"/>
      <c r="AG761" s="75" t="str" cm="1">
        <f t="array" ref="AG761">IF(ISBLANK(INDEX(行,$A761)),"",1)</f>
        <v/>
      </c>
      <c r="AH761" s="75" t="str" cm="1">
        <f t="array" ref="AH761">IF(ISBLANK(INDEX(行,$A761)),"",1)</f>
        <v/>
      </c>
      <c r="AI761" s="75" t="str" cm="1">
        <f t="array" ref="AI761">IF(ISBLANK(INDEX(税率,$A761)),"",INDEX(税率,$A761))</f>
        <v/>
      </c>
      <c r="AJ761" s="75" t="str" cm="1">
        <f t="array" ref="AJ761">IF(ISBLANK(INDEX(行,$A761)),"",50)</f>
        <v/>
      </c>
      <c r="AK761" s="76" t="str">
        <f t="shared" si="101"/>
        <v/>
      </c>
      <c r="AL761" s="82" t="str" cm="1">
        <f t="array" ref="AL761">IF(ISBLANK(INDEX(品名,$A761)),"",INDEX(品名,$A761))</f>
        <v/>
      </c>
      <c r="AM761" s="75"/>
      <c r="AN761" s="75" t="str" cm="1">
        <f t="array" ref="AN761">IF(ISBLANK(INDEX(行,$A761)),"",0)</f>
        <v/>
      </c>
      <c r="AO761" s="75" t="str" cm="1">
        <f t="array" ref="AO761">IF(ISBLANK(INDEX(行,$A761)),"",0)</f>
        <v/>
      </c>
      <c r="AP761" s="75" t="str" cm="1">
        <f t="array" ref="AP761">IF(ISBLANK(INDEX(行,$A761)),"",0)</f>
        <v/>
      </c>
      <c r="AQ761" s="75" t="str" cm="1">
        <f t="array" ref="AQ761">IF(ISBLANK(INDEX(行,$A761)),"",0)</f>
        <v/>
      </c>
      <c r="AR761" s="75" t="str" cm="1">
        <f t="array" ref="AR761">IF(ISBLANK(INDEX(行,$A761)),"",0)</f>
        <v/>
      </c>
      <c r="AS761" s="75" t="str" cm="1">
        <f t="array" ref="AS761">IF(ISBLANK(INDEX(行,$A761)),"",0)</f>
        <v/>
      </c>
      <c r="AT761" s="75" t="str" cm="1">
        <f t="array" ref="AT761">IF(ISBLANK(INDEX(行,$A761)),"",0)</f>
        <v/>
      </c>
      <c r="AU761" s="75" t="str" cm="1">
        <f t="array" ref="AU761">IF(ISBLANK(INDEX(行,$A761)),"",0)</f>
        <v/>
      </c>
      <c r="AV761" s="75" t="str" cm="1">
        <f t="array" ref="AV761">IF(ISBLANK(INDEX(行,$A761)),"",0)</f>
        <v/>
      </c>
      <c r="AW761" s="75" t="str" cm="1">
        <f t="array" ref="AW761">IF(ISBLANK(INDEX(行,$A761)),"",0)</f>
        <v/>
      </c>
      <c r="AX761" s="75" t="str" cm="1">
        <f t="array" ref="AX761">IF(ISBLANK(INDEX(行,$A761)),"",0)</f>
        <v/>
      </c>
      <c r="AY761" s="75" t="str" cm="1">
        <f t="array" ref="AY761">IF(ISBLANK(INDEX(行,$A761)),"",0)</f>
        <v/>
      </c>
      <c r="AZ761" s="75" t="str" cm="1">
        <f t="array" ref="AZ761">IF(ISBLANK(INDEX(行,$A761)),"",0)</f>
        <v/>
      </c>
      <c r="BA761" s="75" t="str" cm="1">
        <f t="array" ref="BA761">IF(ISBLANK(INDEX(行,$A761)),"",0)</f>
        <v/>
      </c>
      <c r="BB761" s="75" t="str" cm="1">
        <f t="array" ref="BB761">IF(ISBLANK(INDEX(行,$A761)),"",0)</f>
        <v/>
      </c>
      <c r="BC761" s="75" t="str" cm="1">
        <f t="array" ref="BC761">IF(ISBLANK(INDEX(行,$A761)),"",0)</f>
        <v/>
      </c>
      <c r="BD761" s="75" t="str" cm="1">
        <f t="array" ref="BD761">IF(ISBLANK(INDEX(行,$A761)),"",0)</f>
        <v/>
      </c>
      <c r="BE761" s="75" t="str" cm="1">
        <f t="array" ref="BE761">IF(ISBLANK(INDEX(行,$A761)),"",0)</f>
        <v/>
      </c>
      <c r="BF761" s="75" t="str" cm="1">
        <f t="array" ref="BF761">IF(ISBLANK(INDEX(行,$A761)),"",0)</f>
        <v/>
      </c>
      <c r="BG761" s="75" t="str" cm="1">
        <f t="array" ref="BG761">IF(ISBLANK(INDEX(行,$A761)),"",0)</f>
        <v/>
      </c>
      <c r="BH761" s="75" t="str" cm="1">
        <f t="array" ref="BH761">IF(ISBLANK(INDEX(行,$A761)),"",0)</f>
        <v/>
      </c>
      <c r="BI761" s="75" t="str" cm="1">
        <f t="array" ref="BI761">IF(ISBLANK(INDEX(行,$A761)),"",0)</f>
        <v/>
      </c>
      <c r="BJ761" s="75" t="str" cm="1">
        <f t="array" ref="BJ761">IF(ISBLANK(INDEX(行,$A761)),"",0)</f>
        <v/>
      </c>
      <c r="BK761" s="75" t="str" cm="1">
        <f t="array" ref="BK761">IF(ISBLANK(INDEX(行,$A761)),"",0)</f>
        <v/>
      </c>
      <c r="BL761" s="75" t="str" cm="1">
        <f t="array" ref="BL761">IF(ISBLANK(INDEX(行,$A761)),"",0)</f>
        <v/>
      </c>
      <c r="BM761" s="77"/>
      <c r="BN761" s="77"/>
      <c r="BO761" s="77"/>
      <c r="BP761" s="77"/>
      <c r="BQ761" s="77"/>
      <c r="BR761" s="77"/>
      <c r="BS761" s="77"/>
      <c r="BT761" s="77"/>
      <c r="BU761" s="77"/>
      <c r="BV761" s="77"/>
      <c r="BW761" s="77"/>
      <c r="BX761" s="77"/>
      <c r="BY761" s="77"/>
      <c r="BZ761" s="77"/>
      <c r="CA761" s="77"/>
      <c r="CB761" s="77"/>
      <c r="CC761" s="77"/>
      <c r="CD761" s="77"/>
      <c r="CE761" s="77"/>
      <c r="CF761" s="77"/>
      <c r="CG761" s="77"/>
      <c r="CH761" s="77"/>
      <c r="CI761" s="77"/>
      <c r="CJ761" s="77"/>
      <c r="CK761" s="77"/>
      <c r="CL761" s="77"/>
      <c r="CM761" s="77"/>
      <c r="CN761" s="77"/>
      <c r="CO761" s="77"/>
      <c r="CP761" s="77"/>
      <c r="CQ761" s="76" t="str" cm="1">
        <f t="array" ref="CQ761">IF(ISBLANK(INDEX(納入年月日,$A761)),"",INDEX(TEXT(納入年月日,"0!/00!/00"),$A761))</f>
        <v/>
      </c>
      <c r="CR761" s="77"/>
      <c r="CS761" s="77"/>
      <c r="CT761" s="77"/>
      <c r="CU761" s="77"/>
      <c r="CV761" s="77"/>
      <c r="CW761" s="77"/>
      <c r="CX761" s="77"/>
      <c r="CY761" s="77"/>
      <c r="CZ761" s="77"/>
      <c r="DA761" s="77" t="str" cm="1">
        <f t="array" ref="DA761">IF(ISBLANK(INDEX(行,$A761)),"","      0001")</f>
        <v/>
      </c>
      <c r="DB761" s="75" t="str" cm="1">
        <f t="array" ref="DB761">IF(ISBLANK(INDEX(行,$A761)),"",4101)</f>
        <v/>
      </c>
      <c r="DC761" s="75" t="str" cm="1">
        <f t="array" ref="DC761">IF(ISBLANK(INDEX(行,$A761)),"",2)</f>
        <v/>
      </c>
      <c r="DD761" s="77" t="str">
        <f t="shared" si="102"/>
        <v/>
      </c>
      <c r="DE761" s="75" t="str" cm="1">
        <f t="array" ref="DE761">IF(ISBLANK(INDEX(行,$A761)),"",0)</f>
        <v/>
      </c>
      <c r="DF761" s="77" t="str">
        <f t="shared" si="103"/>
        <v/>
      </c>
      <c r="DG761" s="77" t="str">
        <f t="shared" si="104"/>
        <v/>
      </c>
      <c r="DH761" s="75" t="str" cm="1">
        <f t="array" ref="DH761">IF(ISBLANK(INDEX(行,$A761)),"",0)</f>
        <v/>
      </c>
      <c r="DI761" s="75" t="str" cm="1">
        <f t="array" ref="DI761">IF(ISBLANK(INDEX(行,$A761)),"",0)</f>
        <v/>
      </c>
      <c r="DJ761" s="77"/>
      <c r="DK761" s="80"/>
      <c r="DL761" s="75" t="str" cm="1">
        <f t="array" ref="DL761">IF(ISBLANK(INDEX(行,$A761)),"",0)</f>
        <v/>
      </c>
      <c r="DM761" s="77" t="str">
        <f t="shared" si="105"/>
        <v/>
      </c>
      <c r="DN761" s="75" t="str" cm="1">
        <f t="array" ref="DN761">IF(ISBLANK(INDEX(行,$A761)),"",0)</f>
        <v/>
      </c>
      <c r="DO761" s="75" t="str" cm="1">
        <f t="array" ref="DO761">IF(ISBLANK(INDEX(行,$A761)),"",0)</f>
        <v/>
      </c>
      <c r="DP761" s="77" t="str" cm="1">
        <f t="array" ref="DP761">IF(ISBLANK(INDEX(行,$A761)),"","         0")</f>
        <v/>
      </c>
      <c r="DQ761" s="75" t="str" cm="1">
        <f t="array" ref="DQ761">IF(ISBLANK(INDEX(行,$A761)),"",0)</f>
        <v/>
      </c>
      <c r="DR761" s="75" t="str" cm="1">
        <f t="array" ref="DR761">IF(ISBLANK(INDEX(行,$A761)),"",0)</f>
        <v/>
      </c>
      <c r="DS761" s="77"/>
      <c r="DT761" s="75" t="str" cm="1">
        <f t="array" ref="DT761">IF(ISBLANK(INDEX(行,$A761)),"",0)</f>
        <v/>
      </c>
      <c r="DU761" s="75" t="str" cm="1">
        <f t="array" ref="DU761">IF(ISBLANK(INDEX(行,$A761)),"",$Z761+$AA761)</f>
        <v/>
      </c>
      <c r="DV761" s="75" t="str" cm="1">
        <f t="array" ref="DV761">IF(ISBLANK(INDEX(行,$A761)),"",0)</f>
        <v/>
      </c>
      <c r="DW761" s="77"/>
      <c r="DX761" s="77"/>
      <c r="DY761" s="77"/>
      <c r="DZ761" s="77"/>
      <c r="EA761" s="77"/>
      <c r="EB761" s="75" t="str" cm="1">
        <f t="array" ref="EB761">IF(ISBLANK(INDEX(行,$A761)),"",2)</f>
        <v/>
      </c>
      <c r="EC761" s="75" t="str" cm="1">
        <f t="array" ref="EC761">IF(ISBLANK(INDEX(行,$A761)),"",1)</f>
        <v/>
      </c>
      <c r="ED761" s="75" t="str" cm="1">
        <f t="array" ref="ED761">IF(ISBLANK(INDEX(行,$A761)),"",0)</f>
        <v/>
      </c>
      <c r="EE761" s="75" t="str" cm="1">
        <f t="array" ref="EE761">IF(ISBLANK(INDEX(行,$A761)),"",0)</f>
        <v/>
      </c>
      <c r="EF761" s="76" t="str">
        <f t="shared" si="106"/>
        <v/>
      </c>
      <c r="EG761" s="77" t="str">
        <f t="shared" si="107"/>
        <v/>
      </c>
      <c r="EH761" s="77"/>
      <c r="EI761" s="75" t="str" cm="1">
        <f t="array" ref="EI761">IF(ISBLANK(INDEX(行,$A761)),"",0)</f>
        <v/>
      </c>
      <c r="EJ761" s="75" t="str" cm="1">
        <f t="array" ref="EJ761">IF(ISBLANK(INDEX(行,$A761)),"",0)</f>
        <v/>
      </c>
      <c r="EK761" s="75" t="str" cm="1">
        <f t="array" ref="EK761">IF(ISBLANK(INDEX(行,$A761)),"",0)</f>
        <v/>
      </c>
      <c r="EL761" s="75" t="str" cm="1">
        <f t="array" ref="EL761">IF(ISBLANK(INDEX(行,$A761)),"",0)</f>
        <v/>
      </c>
      <c r="EM761" s="75" t="str" cm="1">
        <f t="array" ref="EM761">IF(ISBLANK(INDEX(行,$A761)),"",0)</f>
        <v/>
      </c>
      <c r="EN761" s="75" t="str" cm="1">
        <f t="array" ref="EN761">IF(ISBLANK(INDEX(行,$A761)),"",0)</f>
        <v/>
      </c>
      <c r="EO761" s="75" t="str" cm="1">
        <f t="array" ref="EO761">IF(ISBLANK(INDEX(行,$A761)),"",0)</f>
        <v/>
      </c>
      <c r="EP761" s="75" t="str" cm="1">
        <f t="array" ref="EP761">IF(ISBLANK(INDEX(行,$A761)),"",0)</f>
        <v/>
      </c>
      <c r="EQ761" s="75" t="str" cm="1">
        <f t="array" ref="EQ761">IF(ISBLANK(INDEX(行,$A761)),"",0)</f>
        <v/>
      </c>
      <c r="ER761" s="75" t="str" cm="1">
        <f t="array" ref="ER761">IF(ISBLANK(INDEX(行,$A761)),"",0)</f>
        <v/>
      </c>
      <c r="ES761" s="75" t="str" cm="1">
        <f t="array" ref="ES761">IF(ISBLANK(INDEX(行,$A761)),"",0)</f>
        <v/>
      </c>
      <c r="ET761" s="75" t="str" cm="1">
        <f t="array" ref="ET761">IF(ISBLANK(INDEX(行,$A761)),"",0)</f>
        <v/>
      </c>
      <c r="EU761" s="75" t="str" cm="1">
        <f t="array" ref="EU761">IF(ISBLANK(INDEX(行,$A761)),"",0)</f>
        <v/>
      </c>
      <c r="EV761" s="75" t="str" cm="1">
        <f t="array" ref="EV761">IF(ISBLANK(INDEX(行,$A761)),"",0)</f>
        <v/>
      </c>
      <c r="EW761" s="75" t="str" cm="1">
        <f t="array" ref="EW761">IF(ISBLANK(INDEX(行,$A761)),"",0)</f>
        <v/>
      </c>
      <c r="EX761" s="75" t="str" cm="1">
        <f t="array" ref="EX761">IF(ISBLANK(INDEX(行,$A761)),"",0)</f>
        <v/>
      </c>
      <c r="EY761" s="75" t="str" cm="1">
        <f t="array" ref="EY761">IF(ISBLANK(INDEX(行,$A761)),"",0)</f>
        <v/>
      </c>
      <c r="EZ761" s="75" t="str" cm="1">
        <f t="array" ref="EZ761">IF(ISBLANK(INDEX(行,$A761)),"",0)</f>
        <v/>
      </c>
      <c r="FA761" s="75" t="str" cm="1">
        <f t="array" ref="FA761">IF(ISBLANK(INDEX(行,$A761)),"",0)</f>
        <v/>
      </c>
      <c r="FB761" s="75" t="str" cm="1">
        <f t="array" ref="FB761">IF(ISBLANK(INDEX(行,$A761)),"",0)</f>
        <v/>
      </c>
      <c r="FC761" s="75" t="str" cm="1">
        <f t="array" ref="FC761">IF(ISBLANK(INDEX(行,$A761)),"",0)</f>
        <v/>
      </c>
      <c r="FD761" s="75" t="str" cm="1">
        <f t="array" ref="FD761">IF(ISBLANK(INDEX(行,$A761)),"",0)</f>
        <v/>
      </c>
      <c r="FE761" s="75" t="str" cm="1">
        <f t="array" ref="FE761">IF(ISBLANK(INDEX(行,$A761)),"",0)</f>
        <v/>
      </c>
      <c r="FF761" s="75" t="str" cm="1">
        <f t="array" ref="FF761">IF(ISBLANK(INDEX(行,$A761)),"",0)</f>
        <v/>
      </c>
      <c r="FG761" s="75" t="str" cm="1">
        <f t="array" ref="FG761">IF(ISBLANK(INDEX(行,$A761)),"",0)</f>
        <v/>
      </c>
      <c r="FH761" s="77"/>
      <c r="FI761" s="77"/>
      <c r="FJ761" s="77"/>
      <c r="FK761" s="77"/>
      <c r="FL761" s="77"/>
      <c r="FM761" s="77"/>
      <c r="FN761" s="77"/>
      <c r="FO761" s="77"/>
      <c r="FP761" s="77"/>
      <c r="FQ761" s="77"/>
      <c r="FR761" s="77"/>
      <c r="FS761" s="77"/>
      <c r="FT761" s="77"/>
      <c r="FU761" s="77"/>
      <c r="FV761" s="77"/>
      <c r="FW761" s="77"/>
      <c r="FX761" s="77"/>
      <c r="FY761" s="77"/>
      <c r="FZ761" s="77"/>
      <c r="GA761" s="77"/>
      <c r="GB761" s="77"/>
      <c r="GC761" s="77"/>
      <c r="GD761" s="77"/>
      <c r="GE761" s="77"/>
      <c r="GF761" s="77"/>
      <c r="GG761" s="77"/>
      <c r="GH761" s="77"/>
      <c r="GI761" s="77"/>
      <c r="GJ761" s="77"/>
      <c r="GK761" s="77"/>
      <c r="GL761" s="76" t="str">
        <f t="shared" si="108"/>
        <v/>
      </c>
      <c r="GM761" s="77"/>
      <c r="GN761" s="77"/>
      <c r="GO761" s="77"/>
      <c r="GP761" s="77"/>
      <c r="GQ761" s="77"/>
      <c r="GR761" s="77"/>
      <c r="GS761" s="77"/>
      <c r="GT761" s="77"/>
      <c r="GU761" s="77"/>
      <c r="GV761" s="75" t="str" cm="1">
        <f t="array" ref="GV761">IF(ISBLANK(INDEX(行,$A761)),"",1)</f>
        <v/>
      </c>
      <c r="GW761" s="75" t="str" cm="1">
        <f t="array" ref="GW761">IF(ISBLANK(INDEX(行,$A761)),"",1)</f>
        <v/>
      </c>
      <c r="GX761" s="75" t="str" cm="1">
        <f t="array" ref="GX761">IF(ISBLANK(INDEX(行,$A761)),"",0)</f>
        <v/>
      </c>
      <c r="GY761" s="77"/>
      <c r="GZ761" s="77"/>
      <c r="HA761" s="76" t="str" cm="1">
        <f t="array" aca="1" ref="HA761" ca="1">IF(ISBLANK(INDEX(行,$A761)),"",TODAY())</f>
        <v/>
      </c>
      <c r="HB761" s="76" t="str" cm="1">
        <f t="array" aca="1" ref="HB761" ca="1">IF(ISBLANK(INDEX(行,$A761)),"",TODAY())</f>
        <v/>
      </c>
      <c r="HC761" s="78" t="str" cm="1">
        <f t="array" ref="HC761">IF(ISBLANK(INDEX(行,$A761)),"","ADMIN")</f>
        <v/>
      </c>
      <c r="HD761" s="78" t="str">
        <f t="shared" si="109"/>
        <v/>
      </c>
    </row>
    <row r="762" spans="1:212" s="12" customFormat="1" ht="15" x14ac:dyDescent="0.15">
      <c r="A762" s="11">
        <v>757</v>
      </c>
      <c r="B762" s="75" t="str" cm="1">
        <f t="array" ref="B762">IF(ISBLANK(INDEX(行,$A762)),"",1)</f>
        <v/>
      </c>
      <c r="C762" s="76" t="str" cm="1">
        <f t="array" ref="C762">IF(ISBLANK(INDEX(伝票日付,$A762)),"",DATEVALUE(INDEX(TEXT(伝票日付,"0!/00!/00"),$A762)))</f>
        <v/>
      </c>
      <c r="D762" s="78" t="str" cm="1">
        <f t="array" ref="D762">IF(ISBLANK(INDEX(注文番号,$A762)),"",INDEX(注文番号,$A762))</f>
        <v/>
      </c>
      <c r="E762" s="75" t="str" cm="1">
        <f t="array" ref="E762">IF(ISBLANK(INDEX(行,$A762)),"",INDEX(行,$A762))</f>
        <v/>
      </c>
      <c r="F762" s="77" t="str" cm="1">
        <f t="array" ref="F762">IF(ISBLANK(INDEX(行,$A762)),"","0001")</f>
        <v/>
      </c>
      <c r="G762" s="83" t="str">
        <f t="shared" si="99"/>
        <v/>
      </c>
      <c r="H762" s="78" t="str" cm="1">
        <f t="array" ref="H762">IF(ISBLANK(INDEX(行,$A762)),"",8)</f>
        <v/>
      </c>
      <c r="I762" s="77" t="str" cm="1">
        <f t="array" ref="I762">IF(ISBLANK(INDEX(行,$A762)),"","      8211")</f>
        <v/>
      </c>
      <c r="J762" s="78" t="str" cm="1">
        <f t="array" ref="J762">IF(ISBLANK(INDEX(行,$A762)),"",8211)</f>
        <v/>
      </c>
      <c r="K762" s="82" t="str">
        <f t="shared" si="100"/>
        <v/>
      </c>
      <c r="L762" s="77" t="str" cm="1">
        <f t="array" ref="L762">IF(ISBLANK(INDEX(枝番,$A762)),"",INDEX(枝番,$A762))</f>
        <v/>
      </c>
      <c r="M762" s="78" t="str" cm="1">
        <f t="array" ref="M762">IF(ISBLANK(INDEX(工種コード,$A762)),"",INDEX(工種コード,$A762))</f>
        <v/>
      </c>
      <c r="N762" s="78" t="str" cm="1">
        <f t="array" ref="N762">IF(ISBLANK(INDEX(注文番号,$A762)),"",INDEX(注文番号,$A762))</f>
        <v/>
      </c>
      <c r="O762" s="75"/>
      <c r="P762" s="80"/>
      <c r="Q762" s="75" t="str" cm="1">
        <f t="array" ref="Q762">IF(ISBLANK(INDEX(行,$A762)),"",0)</f>
        <v/>
      </c>
      <c r="R762" s="77" t="str" cm="1">
        <f t="array" ref="R762">IF(ISBLANK(INDEX(仕入先コード,$A762)),"",INDEX(仕入先コード,$A762))</f>
        <v/>
      </c>
      <c r="S762" s="75" t="str" cm="1">
        <f t="array" ref="S762">IF(ISBLANK(INDEX(行,$A762)),"",0)</f>
        <v/>
      </c>
      <c r="T762" s="75" t="str" cm="1">
        <f t="array" ref="T762">IF(ISBLANK(INDEX(行,$A762)),"",1)</f>
        <v/>
      </c>
      <c r="U762" s="77" t="str" cm="1">
        <f t="array" ref="U762">IF(ISBLANK(INDEX(行,$A762)),"","         1")</f>
        <v/>
      </c>
      <c r="V762" s="75" t="str" cm="1">
        <f t="array" ref="V762">IF(ISBLANK(INDEX(行,$A762)),"",0)</f>
        <v/>
      </c>
      <c r="W762" s="75" t="str" cm="1">
        <f t="array" ref="W762">IF(ISBLANK(INDEX(数量,$A762)),"",INDEX(数量,$A762))</f>
        <v/>
      </c>
      <c r="X762" s="77" t="str" cm="1">
        <f t="array" ref="X762">IF(ISBLANK(INDEX(単位,$A762)),"",INDEX(単位,$A762))</f>
        <v/>
      </c>
      <c r="Y762" s="75" t="str" cm="1">
        <f t="array" ref="Y762">IF(ISBLANK(INDEX(単価,$A762)),"",INDEX(単価,$A762))</f>
        <v/>
      </c>
      <c r="Z762" s="75" t="str" cm="1">
        <f t="array" ref="Z762">IF(ISBLANK(INDEX(行,$A762)),"",W762*Y762)</f>
        <v/>
      </c>
      <c r="AA762" s="75" t="str" cm="1">
        <f t="array" ref="AA762">IF(ISBLANK(INDEX(行,$A762)),"",Z762*AI762/100)</f>
        <v/>
      </c>
      <c r="AB762" s="77"/>
      <c r="AC762" s="77"/>
      <c r="AD762" s="77"/>
      <c r="AE762" s="77"/>
      <c r="AF762" s="77"/>
      <c r="AG762" s="75" t="str" cm="1">
        <f t="array" ref="AG762">IF(ISBLANK(INDEX(行,$A762)),"",1)</f>
        <v/>
      </c>
      <c r="AH762" s="75" t="str" cm="1">
        <f t="array" ref="AH762">IF(ISBLANK(INDEX(行,$A762)),"",1)</f>
        <v/>
      </c>
      <c r="AI762" s="75" t="str" cm="1">
        <f t="array" ref="AI762">IF(ISBLANK(INDEX(税率,$A762)),"",INDEX(税率,$A762))</f>
        <v/>
      </c>
      <c r="AJ762" s="75" t="str" cm="1">
        <f t="array" ref="AJ762">IF(ISBLANK(INDEX(行,$A762)),"",50)</f>
        <v/>
      </c>
      <c r="AK762" s="76" t="str">
        <f t="shared" si="101"/>
        <v/>
      </c>
      <c r="AL762" s="82" t="str" cm="1">
        <f t="array" ref="AL762">IF(ISBLANK(INDEX(品名,$A762)),"",INDEX(品名,$A762))</f>
        <v/>
      </c>
      <c r="AM762" s="75"/>
      <c r="AN762" s="75" t="str" cm="1">
        <f t="array" ref="AN762">IF(ISBLANK(INDEX(行,$A762)),"",0)</f>
        <v/>
      </c>
      <c r="AO762" s="75" t="str" cm="1">
        <f t="array" ref="AO762">IF(ISBLANK(INDEX(行,$A762)),"",0)</f>
        <v/>
      </c>
      <c r="AP762" s="75" t="str" cm="1">
        <f t="array" ref="AP762">IF(ISBLANK(INDEX(行,$A762)),"",0)</f>
        <v/>
      </c>
      <c r="AQ762" s="75" t="str" cm="1">
        <f t="array" ref="AQ762">IF(ISBLANK(INDEX(行,$A762)),"",0)</f>
        <v/>
      </c>
      <c r="AR762" s="75" t="str" cm="1">
        <f t="array" ref="AR762">IF(ISBLANK(INDEX(行,$A762)),"",0)</f>
        <v/>
      </c>
      <c r="AS762" s="75" t="str" cm="1">
        <f t="array" ref="AS762">IF(ISBLANK(INDEX(行,$A762)),"",0)</f>
        <v/>
      </c>
      <c r="AT762" s="75" t="str" cm="1">
        <f t="array" ref="AT762">IF(ISBLANK(INDEX(行,$A762)),"",0)</f>
        <v/>
      </c>
      <c r="AU762" s="75" t="str" cm="1">
        <f t="array" ref="AU762">IF(ISBLANK(INDEX(行,$A762)),"",0)</f>
        <v/>
      </c>
      <c r="AV762" s="75" t="str" cm="1">
        <f t="array" ref="AV762">IF(ISBLANK(INDEX(行,$A762)),"",0)</f>
        <v/>
      </c>
      <c r="AW762" s="75" t="str" cm="1">
        <f t="array" ref="AW762">IF(ISBLANK(INDEX(行,$A762)),"",0)</f>
        <v/>
      </c>
      <c r="AX762" s="75" t="str" cm="1">
        <f t="array" ref="AX762">IF(ISBLANK(INDEX(行,$A762)),"",0)</f>
        <v/>
      </c>
      <c r="AY762" s="75" t="str" cm="1">
        <f t="array" ref="AY762">IF(ISBLANK(INDEX(行,$A762)),"",0)</f>
        <v/>
      </c>
      <c r="AZ762" s="75" t="str" cm="1">
        <f t="array" ref="AZ762">IF(ISBLANK(INDEX(行,$A762)),"",0)</f>
        <v/>
      </c>
      <c r="BA762" s="75" t="str" cm="1">
        <f t="array" ref="BA762">IF(ISBLANK(INDEX(行,$A762)),"",0)</f>
        <v/>
      </c>
      <c r="BB762" s="75" t="str" cm="1">
        <f t="array" ref="BB762">IF(ISBLANK(INDEX(行,$A762)),"",0)</f>
        <v/>
      </c>
      <c r="BC762" s="75" t="str" cm="1">
        <f t="array" ref="BC762">IF(ISBLANK(INDEX(行,$A762)),"",0)</f>
        <v/>
      </c>
      <c r="BD762" s="75" t="str" cm="1">
        <f t="array" ref="BD762">IF(ISBLANK(INDEX(行,$A762)),"",0)</f>
        <v/>
      </c>
      <c r="BE762" s="75" t="str" cm="1">
        <f t="array" ref="BE762">IF(ISBLANK(INDEX(行,$A762)),"",0)</f>
        <v/>
      </c>
      <c r="BF762" s="75" t="str" cm="1">
        <f t="array" ref="BF762">IF(ISBLANK(INDEX(行,$A762)),"",0)</f>
        <v/>
      </c>
      <c r="BG762" s="75" t="str" cm="1">
        <f t="array" ref="BG762">IF(ISBLANK(INDEX(行,$A762)),"",0)</f>
        <v/>
      </c>
      <c r="BH762" s="75" t="str" cm="1">
        <f t="array" ref="BH762">IF(ISBLANK(INDEX(行,$A762)),"",0)</f>
        <v/>
      </c>
      <c r="BI762" s="75" t="str" cm="1">
        <f t="array" ref="BI762">IF(ISBLANK(INDEX(行,$A762)),"",0)</f>
        <v/>
      </c>
      <c r="BJ762" s="75" t="str" cm="1">
        <f t="array" ref="BJ762">IF(ISBLANK(INDEX(行,$A762)),"",0)</f>
        <v/>
      </c>
      <c r="BK762" s="75" t="str" cm="1">
        <f t="array" ref="BK762">IF(ISBLANK(INDEX(行,$A762)),"",0)</f>
        <v/>
      </c>
      <c r="BL762" s="75" t="str" cm="1">
        <f t="array" ref="BL762">IF(ISBLANK(INDEX(行,$A762)),"",0)</f>
        <v/>
      </c>
      <c r="BM762" s="77"/>
      <c r="BN762" s="77"/>
      <c r="BO762" s="77"/>
      <c r="BP762" s="77"/>
      <c r="BQ762" s="77"/>
      <c r="BR762" s="77"/>
      <c r="BS762" s="77"/>
      <c r="BT762" s="77"/>
      <c r="BU762" s="77"/>
      <c r="BV762" s="77"/>
      <c r="BW762" s="77"/>
      <c r="BX762" s="77"/>
      <c r="BY762" s="77"/>
      <c r="BZ762" s="77"/>
      <c r="CA762" s="77"/>
      <c r="CB762" s="77"/>
      <c r="CC762" s="77"/>
      <c r="CD762" s="77"/>
      <c r="CE762" s="77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6" t="str" cm="1">
        <f t="array" ref="CQ762">IF(ISBLANK(INDEX(納入年月日,$A762)),"",INDEX(TEXT(納入年月日,"0!/00!/00"),$A762))</f>
        <v/>
      </c>
      <c r="CR762" s="77"/>
      <c r="CS762" s="77"/>
      <c r="CT762" s="77"/>
      <c r="CU762" s="77"/>
      <c r="CV762" s="77"/>
      <c r="CW762" s="77"/>
      <c r="CX762" s="77"/>
      <c r="CY762" s="77"/>
      <c r="CZ762" s="77"/>
      <c r="DA762" s="77" t="str" cm="1">
        <f t="array" ref="DA762">IF(ISBLANK(INDEX(行,$A762)),"","      0001")</f>
        <v/>
      </c>
      <c r="DB762" s="75" t="str" cm="1">
        <f t="array" ref="DB762">IF(ISBLANK(INDEX(行,$A762)),"",4101)</f>
        <v/>
      </c>
      <c r="DC762" s="75" t="str" cm="1">
        <f t="array" ref="DC762">IF(ISBLANK(INDEX(行,$A762)),"",2)</f>
        <v/>
      </c>
      <c r="DD762" s="77" t="str">
        <f t="shared" si="102"/>
        <v/>
      </c>
      <c r="DE762" s="75" t="str" cm="1">
        <f t="array" ref="DE762">IF(ISBLANK(INDEX(行,$A762)),"",0)</f>
        <v/>
      </c>
      <c r="DF762" s="77" t="str">
        <f t="shared" si="103"/>
        <v/>
      </c>
      <c r="DG762" s="77" t="str">
        <f t="shared" si="104"/>
        <v/>
      </c>
      <c r="DH762" s="75" t="str" cm="1">
        <f t="array" ref="DH762">IF(ISBLANK(INDEX(行,$A762)),"",0)</f>
        <v/>
      </c>
      <c r="DI762" s="75" t="str" cm="1">
        <f t="array" ref="DI762">IF(ISBLANK(INDEX(行,$A762)),"",0)</f>
        <v/>
      </c>
      <c r="DJ762" s="77"/>
      <c r="DK762" s="80"/>
      <c r="DL762" s="75" t="str" cm="1">
        <f t="array" ref="DL762">IF(ISBLANK(INDEX(行,$A762)),"",0)</f>
        <v/>
      </c>
      <c r="DM762" s="77" t="str">
        <f t="shared" si="105"/>
        <v/>
      </c>
      <c r="DN762" s="75" t="str" cm="1">
        <f t="array" ref="DN762">IF(ISBLANK(INDEX(行,$A762)),"",0)</f>
        <v/>
      </c>
      <c r="DO762" s="75" t="str" cm="1">
        <f t="array" ref="DO762">IF(ISBLANK(INDEX(行,$A762)),"",0)</f>
        <v/>
      </c>
      <c r="DP762" s="77" t="str" cm="1">
        <f t="array" ref="DP762">IF(ISBLANK(INDEX(行,$A762)),"","         0")</f>
        <v/>
      </c>
      <c r="DQ762" s="75" t="str" cm="1">
        <f t="array" ref="DQ762">IF(ISBLANK(INDEX(行,$A762)),"",0)</f>
        <v/>
      </c>
      <c r="DR762" s="75" t="str" cm="1">
        <f t="array" ref="DR762">IF(ISBLANK(INDEX(行,$A762)),"",0)</f>
        <v/>
      </c>
      <c r="DS762" s="77"/>
      <c r="DT762" s="75" t="str" cm="1">
        <f t="array" ref="DT762">IF(ISBLANK(INDEX(行,$A762)),"",0)</f>
        <v/>
      </c>
      <c r="DU762" s="75" t="str" cm="1">
        <f t="array" ref="DU762">IF(ISBLANK(INDEX(行,$A762)),"",$Z762+$AA762)</f>
        <v/>
      </c>
      <c r="DV762" s="75" t="str" cm="1">
        <f t="array" ref="DV762">IF(ISBLANK(INDEX(行,$A762)),"",0)</f>
        <v/>
      </c>
      <c r="DW762" s="77"/>
      <c r="DX762" s="77"/>
      <c r="DY762" s="77"/>
      <c r="DZ762" s="77"/>
      <c r="EA762" s="77"/>
      <c r="EB762" s="75" t="str" cm="1">
        <f t="array" ref="EB762">IF(ISBLANK(INDEX(行,$A762)),"",2)</f>
        <v/>
      </c>
      <c r="EC762" s="75" t="str" cm="1">
        <f t="array" ref="EC762">IF(ISBLANK(INDEX(行,$A762)),"",1)</f>
        <v/>
      </c>
      <c r="ED762" s="75" t="str" cm="1">
        <f t="array" ref="ED762">IF(ISBLANK(INDEX(行,$A762)),"",0)</f>
        <v/>
      </c>
      <c r="EE762" s="75" t="str" cm="1">
        <f t="array" ref="EE762">IF(ISBLANK(INDEX(行,$A762)),"",0)</f>
        <v/>
      </c>
      <c r="EF762" s="76" t="str">
        <f t="shared" si="106"/>
        <v/>
      </c>
      <c r="EG762" s="77" t="str">
        <f t="shared" si="107"/>
        <v/>
      </c>
      <c r="EH762" s="77"/>
      <c r="EI762" s="75" t="str" cm="1">
        <f t="array" ref="EI762">IF(ISBLANK(INDEX(行,$A762)),"",0)</f>
        <v/>
      </c>
      <c r="EJ762" s="75" t="str" cm="1">
        <f t="array" ref="EJ762">IF(ISBLANK(INDEX(行,$A762)),"",0)</f>
        <v/>
      </c>
      <c r="EK762" s="75" t="str" cm="1">
        <f t="array" ref="EK762">IF(ISBLANK(INDEX(行,$A762)),"",0)</f>
        <v/>
      </c>
      <c r="EL762" s="75" t="str" cm="1">
        <f t="array" ref="EL762">IF(ISBLANK(INDEX(行,$A762)),"",0)</f>
        <v/>
      </c>
      <c r="EM762" s="75" t="str" cm="1">
        <f t="array" ref="EM762">IF(ISBLANK(INDEX(行,$A762)),"",0)</f>
        <v/>
      </c>
      <c r="EN762" s="75" t="str" cm="1">
        <f t="array" ref="EN762">IF(ISBLANK(INDEX(行,$A762)),"",0)</f>
        <v/>
      </c>
      <c r="EO762" s="75" t="str" cm="1">
        <f t="array" ref="EO762">IF(ISBLANK(INDEX(行,$A762)),"",0)</f>
        <v/>
      </c>
      <c r="EP762" s="75" t="str" cm="1">
        <f t="array" ref="EP762">IF(ISBLANK(INDEX(行,$A762)),"",0)</f>
        <v/>
      </c>
      <c r="EQ762" s="75" t="str" cm="1">
        <f t="array" ref="EQ762">IF(ISBLANK(INDEX(行,$A762)),"",0)</f>
        <v/>
      </c>
      <c r="ER762" s="75" t="str" cm="1">
        <f t="array" ref="ER762">IF(ISBLANK(INDEX(行,$A762)),"",0)</f>
        <v/>
      </c>
      <c r="ES762" s="75" t="str" cm="1">
        <f t="array" ref="ES762">IF(ISBLANK(INDEX(行,$A762)),"",0)</f>
        <v/>
      </c>
      <c r="ET762" s="75" t="str" cm="1">
        <f t="array" ref="ET762">IF(ISBLANK(INDEX(行,$A762)),"",0)</f>
        <v/>
      </c>
      <c r="EU762" s="75" t="str" cm="1">
        <f t="array" ref="EU762">IF(ISBLANK(INDEX(行,$A762)),"",0)</f>
        <v/>
      </c>
      <c r="EV762" s="75" t="str" cm="1">
        <f t="array" ref="EV762">IF(ISBLANK(INDEX(行,$A762)),"",0)</f>
        <v/>
      </c>
      <c r="EW762" s="75" t="str" cm="1">
        <f t="array" ref="EW762">IF(ISBLANK(INDEX(行,$A762)),"",0)</f>
        <v/>
      </c>
      <c r="EX762" s="75" t="str" cm="1">
        <f t="array" ref="EX762">IF(ISBLANK(INDEX(行,$A762)),"",0)</f>
        <v/>
      </c>
      <c r="EY762" s="75" t="str" cm="1">
        <f t="array" ref="EY762">IF(ISBLANK(INDEX(行,$A762)),"",0)</f>
        <v/>
      </c>
      <c r="EZ762" s="75" t="str" cm="1">
        <f t="array" ref="EZ762">IF(ISBLANK(INDEX(行,$A762)),"",0)</f>
        <v/>
      </c>
      <c r="FA762" s="75" t="str" cm="1">
        <f t="array" ref="FA762">IF(ISBLANK(INDEX(行,$A762)),"",0)</f>
        <v/>
      </c>
      <c r="FB762" s="75" t="str" cm="1">
        <f t="array" ref="FB762">IF(ISBLANK(INDEX(行,$A762)),"",0)</f>
        <v/>
      </c>
      <c r="FC762" s="75" t="str" cm="1">
        <f t="array" ref="FC762">IF(ISBLANK(INDEX(行,$A762)),"",0)</f>
        <v/>
      </c>
      <c r="FD762" s="75" t="str" cm="1">
        <f t="array" ref="FD762">IF(ISBLANK(INDEX(行,$A762)),"",0)</f>
        <v/>
      </c>
      <c r="FE762" s="75" t="str" cm="1">
        <f t="array" ref="FE762">IF(ISBLANK(INDEX(行,$A762)),"",0)</f>
        <v/>
      </c>
      <c r="FF762" s="75" t="str" cm="1">
        <f t="array" ref="FF762">IF(ISBLANK(INDEX(行,$A762)),"",0)</f>
        <v/>
      </c>
      <c r="FG762" s="75" t="str" cm="1">
        <f t="array" ref="FG762">IF(ISBLANK(INDEX(行,$A762)),"",0)</f>
        <v/>
      </c>
      <c r="FH762" s="77"/>
      <c r="FI762" s="77"/>
      <c r="FJ762" s="77"/>
      <c r="FK762" s="77"/>
      <c r="FL762" s="77"/>
      <c r="FM762" s="77"/>
      <c r="FN762" s="77"/>
      <c r="FO762" s="77"/>
      <c r="FP762" s="77"/>
      <c r="FQ762" s="77"/>
      <c r="FR762" s="77"/>
      <c r="FS762" s="77"/>
      <c r="FT762" s="77"/>
      <c r="FU762" s="77"/>
      <c r="FV762" s="77"/>
      <c r="FW762" s="77"/>
      <c r="FX762" s="77"/>
      <c r="FY762" s="77"/>
      <c r="FZ762" s="77"/>
      <c r="GA762" s="77"/>
      <c r="GB762" s="77"/>
      <c r="GC762" s="77"/>
      <c r="GD762" s="77"/>
      <c r="GE762" s="77"/>
      <c r="GF762" s="77"/>
      <c r="GG762" s="77"/>
      <c r="GH762" s="77"/>
      <c r="GI762" s="77"/>
      <c r="GJ762" s="77"/>
      <c r="GK762" s="77"/>
      <c r="GL762" s="76" t="str">
        <f t="shared" si="108"/>
        <v/>
      </c>
      <c r="GM762" s="77"/>
      <c r="GN762" s="77"/>
      <c r="GO762" s="77"/>
      <c r="GP762" s="77"/>
      <c r="GQ762" s="77"/>
      <c r="GR762" s="77"/>
      <c r="GS762" s="77"/>
      <c r="GT762" s="77"/>
      <c r="GU762" s="77"/>
      <c r="GV762" s="75" t="str" cm="1">
        <f t="array" ref="GV762">IF(ISBLANK(INDEX(行,$A762)),"",1)</f>
        <v/>
      </c>
      <c r="GW762" s="75" t="str" cm="1">
        <f t="array" ref="GW762">IF(ISBLANK(INDEX(行,$A762)),"",1)</f>
        <v/>
      </c>
      <c r="GX762" s="75" t="str" cm="1">
        <f t="array" ref="GX762">IF(ISBLANK(INDEX(行,$A762)),"",0)</f>
        <v/>
      </c>
      <c r="GY762" s="77"/>
      <c r="GZ762" s="77"/>
      <c r="HA762" s="76" t="str" cm="1">
        <f t="array" aca="1" ref="HA762" ca="1">IF(ISBLANK(INDEX(行,$A762)),"",TODAY())</f>
        <v/>
      </c>
      <c r="HB762" s="76" t="str" cm="1">
        <f t="array" aca="1" ref="HB762" ca="1">IF(ISBLANK(INDEX(行,$A762)),"",TODAY())</f>
        <v/>
      </c>
      <c r="HC762" s="78" t="str" cm="1">
        <f t="array" ref="HC762">IF(ISBLANK(INDEX(行,$A762)),"","ADMIN")</f>
        <v/>
      </c>
      <c r="HD762" s="78" t="str">
        <f t="shared" si="109"/>
        <v/>
      </c>
    </row>
    <row r="763" spans="1:212" s="12" customFormat="1" ht="15" x14ac:dyDescent="0.15">
      <c r="A763" s="11">
        <v>758</v>
      </c>
      <c r="B763" s="75" t="str" cm="1">
        <f t="array" ref="B763">IF(ISBLANK(INDEX(行,$A763)),"",1)</f>
        <v/>
      </c>
      <c r="C763" s="76" t="str" cm="1">
        <f t="array" ref="C763">IF(ISBLANK(INDEX(伝票日付,$A763)),"",DATEVALUE(INDEX(TEXT(伝票日付,"0!/00!/00"),$A763)))</f>
        <v/>
      </c>
      <c r="D763" s="78" t="str" cm="1">
        <f t="array" ref="D763">IF(ISBLANK(INDEX(注文番号,$A763)),"",INDEX(注文番号,$A763))</f>
        <v/>
      </c>
      <c r="E763" s="75" t="str" cm="1">
        <f t="array" ref="E763">IF(ISBLANK(INDEX(行,$A763)),"",INDEX(行,$A763))</f>
        <v/>
      </c>
      <c r="F763" s="77" t="str" cm="1">
        <f t="array" ref="F763">IF(ISBLANK(INDEX(行,$A763)),"","0001")</f>
        <v/>
      </c>
      <c r="G763" s="83" t="str">
        <f t="shared" si="99"/>
        <v/>
      </c>
      <c r="H763" s="78" t="str" cm="1">
        <f t="array" ref="H763">IF(ISBLANK(INDEX(行,$A763)),"",8)</f>
        <v/>
      </c>
      <c r="I763" s="77" t="str" cm="1">
        <f t="array" ref="I763">IF(ISBLANK(INDEX(行,$A763)),"","      8211")</f>
        <v/>
      </c>
      <c r="J763" s="78" t="str" cm="1">
        <f t="array" ref="J763">IF(ISBLANK(INDEX(行,$A763)),"",8211)</f>
        <v/>
      </c>
      <c r="K763" s="82" t="str">
        <f t="shared" si="100"/>
        <v/>
      </c>
      <c r="L763" s="77" t="str" cm="1">
        <f t="array" ref="L763">IF(ISBLANK(INDEX(枝番,$A763)),"",INDEX(枝番,$A763))</f>
        <v/>
      </c>
      <c r="M763" s="78" t="str" cm="1">
        <f t="array" ref="M763">IF(ISBLANK(INDEX(工種コード,$A763)),"",INDEX(工種コード,$A763))</f>
        <v/>
      </c>
      <c r="N763" s="78" t="str" cm="1">
        <f t="array" ref="N763">IF(ISBLANK(INDEX(注文番号,$A763)),"",INDEX(注文番号,$A763))</f>
        <v/>
      </c>
      <c r="O763" s="75"/>
      <c r="P763" s="80"/>
      <c r="Q763" s="75" t="str" cm="1">
        <f t="array" ref="Q763">IF(ISBLANK(INDEX(行,$A763)),"",0)</f>
        <v/>
      </c>
      <c r="R763" s="77" t="str" cm="1">
        <f t="array" ref="R763">IF(ISBLANK(INDEX(仕入先コード,$A763)),"",INDEX(仕入先コード,$A763))</f>
        <v/>
      </c>
      <c r="S763" s="75" t="str" cm="1">
        <f t="array" ref="S763">IF(ISBLANK(INDEX(行,$A763)),"",0)</f>
        <v/>
      </c>
      <c r="T763" s="75" t="str" cm="1">
        <f t="array" ref="T763">IF(ISBLANK(INDEX(行,$A763)),"",1)</f>
        <v/>
      </c>
      <c r="U763" s="77" t="str" cm="1">
        <f t="array" ref="U763">IF(ISBLANK(INDEX(行,$A763)),"","         1")</f>
        <v/>
      </c>
      <c r="V763" s="75" t="str" cm="1">
        <f t="array" ref="V763">IF(ISBLANK(INDEX(行,$A763)),"",0)</f>
        <v/>
      </c>
      <c r="W763" s="75" t="str" cm="1">
        <f t="array" ref="W763">IF(ISBLANK(INDEX(数量,$A763)),"",INDEX(数量,$A763))</f>
        <v/>
      </c>
      <c r="X763" s="77" t="str" cm="1">
        <f t="array" ref="X763">IF(ISBLANK(INDEX(単位,$A763)),"",INDEX(単位,$A763))</f>
        <v/>
      </c>
      <c r="Y763" s="75" t="str" cm="1">
        <f t="array" ref="Y763">IF(ISBLANK(INDEX(単価,$A763)),"",INDEX(単価,$A763))</f>
        <v/>
      </c>
      <c r="Z763" s="75" t="str" cm="1">
        <f t="array" ref="Z763">IF(ISBLANK(INDEX(行,$A763)),"",W763*Y763)</f>
        <v/>
      </c>
      <c r="AA763" s="75" t="str" cm="1">
        <f t="array" ref="AA763">IF(ISBLANK(INDEX(行,$A763)),"",Z763*AI763/100)</f>
        <v/>
      </c>
      <c r="AB763" s="77"/>
      <c r="AC763" s="77"/>
      <c r="AD763" s="77"/>
      <c r="AE763" s="77"/>
      <c r="AF763" s="77"/>
      <c r="AG763" s="75" t="str" cm="1">
        <f t="array" ref="AG763">IF(ISBLANK(INDEX(行,$A763)),"",1)</f>
        <v/>
      </c>
      <c r="AH763" s="75" t="str" cm="1">
        <f t="array" ref="AH763">IF(ISBLANK(INDEX(行,$A763)),"",1)</f>
        <v/>
      </c>
      <c r="AI763" s="75" t="str" cm="1">
        <f t="array" ref="AI763">IF(ISBLANK(INDEX(税率,$A763)),"",INDEX(税率,$A763))</f>
        <v/>
      </c>
      <c r="AJ763" s="75" t="str" cm="1">
        <f t="array" ref="AJ763">IF(ISBLANK(INDEX(行,$A763)),"",50)</f>
        <v/>
      </c>
      <c r="AK763" s="76" t="str">
        <f t="shared" si="101"/>
        <v/>
      </c>
      <c r="AL763" s="82" t="str" cm="1">
        <f t="array" ref="AL763">IF(ISBLANK(INDEX(品名,$A763)),"",INDEX(品名,$A763))</f>
        <v/>
      </c>
      <c r="AM763" s="75"/>
      <c r="AN763" s="75" t="str" cm="1">
        <f t="array" ref="AN763">IF(ISBLANK(INDEX(行,$A763)),"",0)</f>
        <v/>
      </c>
      <c r="AO763" s="75" t="str" cm="1">
        <f t="array" ref="AO763">IF(ISBLANK(INDEX(行,$A763)),"",0)</f>
        <v/>
      </c>
      <c r="AP763" s="75" t="str" cm="1">
        <f t="array" ref="AP763">IF(ISBLANK(INDEX(行,$A763)),"",0)</f>
        <v/>
      </c>
      <c r="AQ763" s="75" t="str" cm="1">
        <f t="array" ref="AQ763">IF(ISBLANK(INDEX(行,$A763)),"",0)</f>
        <v/>
      </c>
      <c r="AR763" s="75" t="str" cm="1">
        <f t="array" ref="AR763">IF(ISBLANK(INDEX(行,$A763)),"",0)</f>
        <v/>
      </c>
      <c r="AS763" s="75" t="str" cm="1">
        <f t="array" ref="AS763">IF(ISBLANK(INDEX(行,$A763)),"",0)</f>
        <v/>
      </c>
      <c r="AT763" s="75" t="str" cm="1">
        <f t="array" ref="AT763">IF(ISBLANK(INDEX(行,$A763)),"",0)</f>
        <v/>
      </c>
      <c r="AU763" s="75" t="str" cm="1">
        <f t="array" ref="AU763">IF(ISBLANK(INDEX(行,$A763)),"",0)</f>
        <v/>
      </c>
      <c r="AV763" s="75" t="str" cm="1">
        <f t="array" ref="AV763">IF(ISBLANK(INDEX(行,$A763)),"",0)</f>
        <v/>
      </c>
      <c r="AW763" s="75" t="str" cm="1">
        <f t="array" ref="AW763">IF(ISBLANK(INDEX(行,$A763)),"",0)</f>
        <v/>
      </c>
      <c r="AX763" s="75" t="str" cm="1">
        <f t="array" ref="AX763">IF(ISBLANK(INDEX(行,$A763)),"",0)</f>
        <v/>
      </c>
      <c r="AY763" s="75" t="str" cm="1">
        <f t="array" ref="AY763">IF(ISBLANK(INDEX(行,$A763)),"",0)</f>
        <v/>
      </c>
      <c r="AZ763" s="75" t="str" cm="1">
        <f t="array" ref="AZ763">IF(ISBLANK(INDEX(行,$A763)),"",0)</f>
        <v/>
      </c>
      <c r="BA763" s="75" t="str" cm="1">
        <f t="array" ref="BA763">IF(ISBLANK(INDEX(行,$A763)),"",0)</f>
        <v/>
      </c>
      <c r="BB763" s="75" t="str" cm="1">
        <f t="array" ref="BB763">IF(ISBLANK(INDEX(行,$A763)),"",0)</f>
        <v/>
      </c>
      <c r="BC763" s="75" t="str" cm="1">
        <f t="array" ref="BC763">IF(ISBLANK(INDEX(行,$A763)),"",0)</f>
        <v/>
      </c>
      <c r="BD763" s="75" t="str" cm="1">
        <f t="array" ref="BD763">IF(ISBLANK(INDEX(行,$A763)),"",0)</f>
        <v/>
      </c>
      <c r="BE763" s="75" t="str" cm="1">
        <f t="array" ref="BE763">IF(ISBLANK(INDEX(行,$A763)),"",0)</f>
        <v/>
      </c>
      <c r="BF763" s="75" t="str" cm="1">
        <f t="array" ref="BF763">IF(ISBLANK(INDEX(行,$A763)),"",0)</f>
        <v/>
      </c>
      <c r="BG763" s="75" t="str" cm="1">
        <f t="array" ref="BG763">IF(ISBLANK(INDEX(行,$A763)),"",0)</f>
        <v/>
      </c>
      <c r="BH763" s="75" t="str" cm="1">
        <f t="array" ref="BH763">IF(ISBLANK(INDEX(行,$A763)),"",0)</f>
        <v/>
      </c>
      <c r="BI763" s="75" t="str" cm="1">
        <f t="array" ref="BI763">IF(ISBLANK(INDEX(行,$A763)),"",0)</f>
        <v/>
      </c>
      <c r="BJ763" s="75" t="str" cm="1">
        <f t="array" ref="BJ763">IF(ISBLANK(INDEX(行,$A763)),"",0)</f>
        <v/>
      </c>
      <c r="BK763" s="75" t="str" cm="1">
        <f t="array" ref="BK763">IF(ISBLANK(INDEX(行,$A763)),"",0)</f>
        <v/>
      </c>
      <c r="BL763" s="75" t="str" cm="1">
        <f t="array" ref="BL763">IF(ISBLANK(INDEX(行,$A763)),"",0)</f>
        <v/>
      </c>
      <c r="BM763" s="77"/>
      <c r="BN763" s="77"/>
      <c r="BO763" s="77"/>
      <c r="BP763" s="77"/>
      <c r="BQ763" s="77"/>
      <c r="BR763" s="77"/>
      <c r="BS763" s="77"/>
      <c r="BT763" s="77"/>
      <c r="BU763" s="77"/>
      <c r="BV763" s="77"/>
      <c r="BW763" s="77"/>
      <c r="BX763" s="77"/>
      <c r="BY763" s="77"/>
      <c r="BZ763" s="77"/>
      <c r="CA763" s="77"/>
      <c r="CB763" s="77"/>
      <c r="CC763" s="77"/>
      <c r="CD763" s="77"/>
      <c r="CE763" s="77"/>
      <c r="CF763" s="77"/>
      <c r="CG763" s="77"/>
      <c r="CH763" s="77"/>
      <c r="CI763" s="77"/>
      <c r="CJ763" s="77"/>
      <c r="CK763" s="77"/>
      <c r="CL763" s="77"/>
      <c r="CM763" s="77"/>
      <c r="CN763" s="77"/>
      <c r="CO763" s="77"/>
      <c r="CP763" s="77"/>
      <c r="CQ763" s="76" t="str" cm="1">
        <f t="array" ref="CQ763">IF(ISBLANK(INDEX(納入年月日,$A763)),"",INDEX(TEXT(納入年月日,"0!/00!/00"),$A763))</f>
        <v/>
      </c>
      <c r="CR763" s="77"/>
      <c r="CS763" s="77"/>
      <c r="CT763" s="77"/>
      <c r="CU763" s="77"/>
      <c r="CV763" s="77"/>
      <c r="CW763" s="77"/>
      <c r="CX763" s="77"/>
      <c r="CY763" s="77"/>
      <c r="CZ763" s="77"/>
      <c r="DA763" s="77" t="str" cm="1">
        <f t="array" ref="DA763">IF(ISBLANK(INDEX(行,$A763)),"","      0001")</f>
        <v/>
      </c>
      <c r="DB763" s="75" t="str" cm="1">
        <f t="array" ref="DB763">IF(ISBLANK(INDEX(行,$A763)),"",4101)</f>
        <v/>
      </c>
      <c r="DC763" s="75" t="str" cm="1">
        <f t="array" ref="DC763">IF(ISBLANK(INDEX(行,$A763)),"",2)</f>
        <v/>
      </c>
      <c r="DD763" s="77" t="str">
        <f t="shared" si="102"/>
        <v/>
      </c>
      <c r="DE763" s="75" t="str" cm="1">
        <f t="array" ref="DE763">IF(ISBLANK(INDEX(行,$A763)),"",0)</f>
        <v/>
      </c>
      <c r="DF763" s="77" t="str">
        <f t="shared" si="103"/>
        <v/>
      </c>
      <c r="DG763" s="77" t="str">
        <f t="shared" si="104"/>
        <v/>
      </c>
      <c r="DH763" s="75" t="str" cm="1">
        <f t="array" ref="DH763">IF(ISBLANK(INDEX(行,$A763)),"",0)</f>
        <v/>
      </c>
      <c r="DI763" s="75" t="str" cm="1">
        <f t="array" ref="DI763">IF(ISBLANK(INDEX(行,$A763)),"",0)</f>
        <v/>
      </c>
      <c r="DJ763" s="77"/>
      <c r="DK763" s="80"/>
      <c r="DL763" s="75" t="str" cm="1">
        <f t="array" ref="DL763">IF(ISBLANK(INDEX(行,$A763)),"",0)</f>
        <v/>
      </c>
      <c r="DM763" s="77" t="str">
        <f t="shared" si="105"/>
        <v/>
      </c>
      <c r="DN763" s="75" t="str" cm="1">
        <f t="array" ref="DN763">IF(ISBLANK(INDEX(行,$A763)),"",0)</f>
        <v/>
      </c>
      <c r="DO763" s="75" t="str" cm="1">
        <f t="array" ref="DO763">IF(ISBLANK(INDEX(行,$A763)),"",0)</f>
        <v/>
      </c>
      <c r="DP763" s="77" t="str" cm="1">
        <f t="array" ref="DP763">IF(ISBLANK(INDEX(行,$A763)),"","         0")</f>
        <v/>
      </c>
      <c r="DQ763" s="75" t="str" cm="1">
        <f t="array" ref="DQ763">IF(ISBLANK(INDEX(行,$A763)),"",0)</f>
        <v/>
      </c>
      <c r="DR763" s="75" t="str" cm="1">
        <f t="array" ref="DR763">IF(ISBLANK(INDEX(行,$A763)),"",0)</f>
        <v/>
      </c>
      <c r="DS763" s="77"/>
      <c r="DT763" s="75" t="str" cm="1">
        <f t="array" ref="DT763">IF(ISBLANK(INDEX(行,$A763)),"",0)</f>
        <v/>
      </c>
      <c r="DU763" s="75" t="str" cm="1">
        <f t="array" ref="DU763">IF(ISBLANK(INDEX(行,$A763)),"",$Z763+$AA763)</f>
        <v/>
      </c>
      <c r="DV763" s="75" t="str" cm="1">
        <f t="array" ref="DV763">IF(ISBLANK(INDEX(行,$A763)),"",0)</f>
        <v/>
      </c>
      <c r="DW763" s="77"/>
      <c r="DX763" s="77"/>
      <c r="DY763" s="77"/>
      <c r="DZ763" s="77"/>
      <c r="EA763" s="77"/>
      <c r="EB763" s="75" t="str" cm="1">
        <f t="array" ref="EB763">IF(ISBLANK(INDEX(行,$A763)),"",2)</f>
        <v/>
      </c>
      <c r="EC763" s="75" t="str" cm="1">
        <f t="array" ref="EC763">IF(ISBLANK(INDEX(行,$A763)),"",1)</f>
        <v/>
      </c>
      <c r="ED763" s="75" t="str" cm="1">
        <f t="array" ref="ED763">IF(ISBLANK(INDEX(行,$A763)),"",0)</f>
        <v/>
      </c>
      <c r="EE763" s="75" t="str" cm="1">
        <f t="array" ref="EE763">IF(ISBLANK(INDEX(行,$A763)),"",0)</f>
        <v/>
      </c>
      <c r="EF763" s="76" t="str">
        <f t="shared" si="106"/>
        <v/>
      </c>
      <c r="EG763" s="77" t="str">
        <f t="shared" si="107"/>
        <v/>
      </c>
      <c r="EH763" s="77"/>
      <c r="EI763" s="75" t="str" cm="1">
        <f t="array" ref="EI763">IF(ISBLANK(INDEX(行,$A763)),"",0)</f>
        <v/>
      </c>
      <c r="EJ763" s="75" t="str" cm="1">
        <f t="array" ref="EJ763">IF(ISBLANK(INDEX(行,$A763)),"",0)</f>
        <v/>
      </c>
      <c r="EK763" s="75" t="str" cm="1">
        <f t="array" ref="EK763">IF(ISBLANK(INDEX(行,$A763)),"",0)</f>
        <v/>
      </c>
      <c r="EL763" s="75" t="str" cm="1">
        <f t="array" ref="EL763">IF(ISBLANK(INDEX(行,$A763)),"",0)</f>
        <v/>
      </c>
      <c r="EM763" s="75" t="str" cm="1">
        <f t="array" ref="EM763">IF(ISBLANK(INDEX(行,$A763)),"",0)</f>
        <v/>
      </c>
      <c r="EN763" s="75" t="str" cm="1">
        <f t="array" ref="EN763">IF(ISBLANK(INDEX(行,$A763)),"",0)</f>
        <v/>
      </c>
      <c r="EO763" s="75" t="str" cm="1">
        <f t="array" ref="EO763">IF(ISBLANK(INDEX(行,$A763)),"",0)</f>
        <v/>
      </c>
      <c r="EP763" s="75" t="str" cm="1">
        <f t="array" ref="EP763">IF(ISBLANK(INDEX(行,$A763)),"",0)</f>
        <v/>
      </c>
      <c r="EQ763" s="75" t="str" cm="1">
        <f t="array" ref="EQ763">IF(ISBLANK(INDEX(行,$A763)),"",0)</f>
        <v/>
      </c>
      <c r="ER763" s="75" t="str" cm="1">
        <f t="array" ref="ER763">IF(ISBLANK(INDEX(行,$A763)),"",0)</f>
        <v/>
      </c>
      <c r="ES763" s="75" t="str" cm="1">
        <f t="array" ref="ES763">IF(ISBLANK(INDEX(行,$A763)),"",0)</f>
        <v/>
      </c>
      <c r="ET763" s="75" t="str" cm="1">
        <f t="array" ref="ET763">IF(ISBLANK(INDEX(行,$A763)),"",0)</f>
        <v/>
      </c>
      <c r="EU763" s="75" t="str" cm="1">
        <f t="array" ref="EU763">IF(ISBLANK(INDEX(行,$A763)),"",0)</f>
        <v/>
      </c>
      <c r="EV763" s="75" t="str" cm="1">
        <f t="array" ref="EV763">IF(ISBLANK(INDEX(行,$A763)),"",0)</f>
        <v/>
      </c>
      <c r="EW763" s="75" t="str" cm="1">
        <f t="array" ref="EW763">IF(ISBLANK(INDEX(行,$A763)),"",0)</f>
        <v/>
      </c>
      <c r="EX763" s="75" t="str" cm="1">
        <f t="array" ref="EX763">IF(ISBLANK(INDEX(行,$A763)),"",0)</f>
        <v/>
      </c>
      <c r="EY763" s="75" t="str" cm="1">
        <f t="array" ref="EY763">IF(ISBLANK(INDEX(行,$A763)),"",0)</f>
        <v/>
      </c>
      <c r="EZ763" s="75" t="str" cm="1">
        <f t="array" ref="EZ763">IF(ISBLANK(INDEX(行,$A763)),"",0)</f>
        <v/>
      </c>
      <c r="FA763" s="75" t="str" cm="1">
        <f t="array" ref="FA763">IF(ISBLANK(INDEX(行,$A763)),"",0)</f>
        <v/>
      </c>
      <c r="FB763" s="75" t="str" cm="1">
        <f t="array" ref="FB763">IF(ISBLANK(INDEX(行,$A763)),"",0)</f>
        <v/>
      </c>
      <c r="FC763" s="75" t="str" cm="1">
        <f t="array" ref="FC763">IF(ISBLANK(INDEX(行,$A763)),"",0)</f>
        <v/>
      </c>
      <c r="FD763" s="75" t="str" cm="1">
        <f t="array" ref="FD763">IF(ISBLANK(INDEX(行,$A763)),"",0)</f>
        <v/>
      </c>
      <c r="FE763" s="75" t="str" cm="1">
        <f t="array" ref="FE763">IF(ISBLANK(INDEX(行,$A763)),"",0)</f>
        <v/>
      </c>
      <c r="FF763" s="75" t="str" cm="1">
        <f t="array" ref="FF763">IF(ISBLANK(INDEX(行,$A763)),"",0)</f>
        <v/>
      </c>
      <c r="FG763" s="75" t="str" cm="1">
        <f t="array" ref="FG763">IF(ISBLANK(INDEX(行,$A763)),"",0)</f>
        <v/>
      </c>
      <c r="FH763" s="77"/>
      <c r="FI763" s="77"/>
      <c r="FJ763" s="77"/>
      <c r="FK763" s="77"/>
      <c r="FL763" s="77"/>
      <c r="FM763" s="77"/>
      <c r="FN763" s="77"/>
      <c r="FO763" s="77"/>
      <c r="FP763" s="77"/>
      <c r="FQ763" s="77"/>
      <c r="FR763" s="77"/>
      <c r="FS763" s="77"/>
      <c r="FT763" s="77"/>
      <c r="FU763" s="77"/>
      <c r="FV763" s="77"/>
      <c r="FW763" s="77"/>
      <c r="FX763" s="77"/>
      <c r="FY763" s="77"/>
      <c r="FZ763" s="77"/>
      <c r="GA763" s="77"/>
      <c r="GB763" s="77"/>
      <c r="GC763" s="77"/>
      <c r="GD763" s="77"/>
      <c r="GE763" s="77"/>
      <c r="GF763" s="77"/>
      <c r="GG763" s="77"/>
      <c r="GH763" s="77"/>
      <c r="GI763" s="77"/>
      <c r="GJ763" s="77"/>
      <c r="GK763" s="77"/>
      <c r="GL763" s="76" t="str">
        <f t="shared" si="108"/>
        <v/>
      </c>
      <c r="GM763" s="77"/>
      <c r="GN763" s="77"/>
      <c r="GO763" s="77"/>
      <c r="GP763" s="77"/>
      <c r="GQ763" s="77"/>
      <c r="GR763" s="77"/>
      <c r="GS763" s="77"/>
      <c r="GT763" s="77"/>
      <c r="GU763" s="77"/>
      <c r="GV763" s="75" t="str" cm="1">
        <f t="array" ref="GV763">IF(ISBLANK(INDEX(行,$A763)),"",1)</f>
        <v/>
      </c>
      <c r="GW763" s="75" t="str" cm="1">
        <f t="array" ref="GW763">IF(ISBLANK(INDEX(行,$A763)),"",1)</f>
        <v/>
      </c>
      <c r="GX763" s="75" t="str" cm="1">
        <f t="array" ref="GX763">IF(ISBLANK(INDEX(行,$A763)),"",0)</f>
        <v/>
      </c>
      <c r="GY763" s="77"/>
      <c r="GZ763" s="77"/>
      <c r="HA763" s="76" t="str" cm="1">
        <f t="array" aca="1" ref="HA763" ca="1">IF(ISBLANK(INDEX(行,$A763)),"",TODAY())</f>
        <v/>
      </c>
      <c r="HB763" s="76" t="str" cm="1">
        <f t="array" aca="1" ref="HB763" ca="1">IF(ISBLANK(INDEX(行,$A763)),"",TODAY())</f>
        <v/>
      </c>
      <c r="HC763" s="78" t="str" cm="1">
        <f t="array" ref="HC763">IF(ISBLANK(INDEX(行,$A763)),"","ADMIN")</f>
        <v/>
      </c>
      <c r="HD763" s="78" t="str">
        <f t="shared" si="109"/>
        <v/>
      </c>
    </row>
    <row r="764" spans="1:212" s="12" customFormat="1" ht="15" x14ac:dyDescent="0.15">
      <c r="A764" s="11">
        <v>759</v>
      </c>
      <c r="B764" s="75" t="str" cm="1">
        <f t="array" ref="B764">IF(ISBLANK(INDEX(行,$A764)),"",1)</f>
        <v/>
      </c>
      <c r="C764" s="76" t="str" cm="1">
        <f t="array" ref="C764">IF(ISBLANK(INDEX(伝票日付,$A764)),"",DATEVALUE(INDEX(TEXT(伝票日付,"0!/00!/00"),$A764)))</f>
        <v/>
      </c>
      <c r="D764" s="78" t="str" cm="1">
        <f t="array" ref="D764">IF(ISBLANK(INDEX(注文番号,$A764)),"",INDEX(注文番号,$A764))</f>
        <v/>
      </c>
      <c r="E764" s="75" t="str" cm="1">
        <f t="array" ref="E764">IF(ISBLANK(INDEX(行,$A764)),"",INDEX(行,$A764))</f>
        <v/>
      </c>
      <c r="F764" s="77" t="str" cm="1">
        <f t="array" ref="F764">IF(ISBLANK(INDEX(行,$A764)),"","0001")</f>
        <v/>
      </c>
      <c r="G764" s="83" t="str">
        <f t="shared" si="99"/>
        <v/>
      </c>
      <c r="H764" s="78" t="str" cm="1">
        <f t="array" ref="H764">IF(ISBLANK(INDEX(行,$A764)),"",8)</f>
        <v/>
      </c>
      <c r="I764" s="77" t="str" cm="1">
        <f t="array" ref="I764">IF(ISBLANK(INDEX(行,$A764)),"","      8211")</f>
        <v/>
      </c>
      <c r="J764" s="78" t="str" cm="1">
        <f t="array" ref="J764">IF(ISBLANK(INDEX(行,$A764)),"",8211)</f>
        <v/>
      </c>
      <c r="K764" s="82" t="str">
        <f t="shared" si="100"/>
        <v/>
      </c>
      <c r="L764" s="77" t="str" cm="1">
        <f t="array" ref="L764">IF(ISBLANK(INDEX(枝番,$A764)),"",INDEX(枝番,$A764))</f>
        <v/>
      </c>
      <c r="M764" s="78" t="str" cm="1">
        <f t="array" ref="M764">IF(ISBLANK(INDEX(工種コード,$A764)),"",INDEX(工種コード,$A764))</f>
        <v/>
      </c>
      <c r="N764" s="78" t="str" cm="1">
        <f t="array" ref="N764">IF(ISBLANK(INDEX(注文番号,$A764)),"",INDEX(注文番号,$A764))</f>
        <v/>
      </c>
      <c r="O764" s="75"/>
      <c r="P764" s="80"/>
      <c r="Q764" s="75" t="str" cm="1">
        <f t="array" ref="Q764">IF(ISBLANK(INDEX(行,$A764)),"",0)</f>
        <v/>
      </c>
      <c r="R764" s="77" t="str" cm="1">
        <f t="array" ref="R764">IF(ISBLANK(INDEX(仕入先コード,$A764)),"",INDEX(仕入先コード,$A764))</f>
        <v/>
      </c>
      <c r="S764" s="75" t="str" cm="1">
        <f t="array" ref="S764">IF(ISBLANK(INDEX(行,$A764)),"",0)</f>
        <v/>
      </c>
      <c r="T764" s="75" t="str" cm="1">
        <f t="array" ref="T764">IF(ISBLANK(INDEX(行,$A764)),"",1)</f>
        <v/>
      </c>
      <c r="U764" s="77" t="str" cm="1">
        <f t="array" ref="U764">IF(ISBLANK(INDEX(行,$A764)),"","         1")</f>
        <v/>
      </c>
      <c r="V764" s="75" t="str" cm="1">
        <f t="array" ref="V764">IF(ISBLANK(INDEX(行,$A764)),"",0)</f>
        <v/>
      </c>
      <c r="W764" s="75" t="str" cm="1">
        <f t="array" ref="W764">IF(ISBLANK(INDEX(数量,$A764)),"",INDEX(数量,$A764))</f>
        <v/>
      </c>
      <c r="X764" s="77" t="str" cm="1">
        <f t="array" ref="X764">IF(ISBLANK(INDEX(単位,$A764)),"",INDEX(単位,$A764))</f>
        <v/>
      </c>
      <c r="Y764" s="75" t="str" cm="1">
        <f t="array" ref="Y764">IF(ISBLANK(INDEX(単価,$A764)),"",INDEX(単価,$A764))</f>
        <v/>
      </c>
      <c r="Z764" s="75" t="str" cm="1">
        <f t="array" ref="Z764">IF(ISBLANK(INDEX(行,$A764)),"",W764*Y764)</f>
        <v/>
      </c>
      <c r="AA764" s="75" t="str" cm="1">
        <f t="array" ref="AA764">IF(ISBLANK(INDEX(行,$A764)),"",Z764*AI764/100)</f>
        <v/>
      </c>
      <c r="AB764" s="77"/>
      <c r="AC764" s="77"/>
      <c r="AD764" s="77"/>
      <c r="AE764" s="77"/>
      <c r="AF764" s="77"/>
      <c r="AG764" s="75" t="str" cm="1">
        <f t="array" ref="AG764">IF(ISBLANK(INDEX(行,$A764)),"",1)</f>
        <v/>
      </c>
      <c r="AH764" s="75" t="str" cm="1">
        <f t="array" ref="AH764">IF(ISBLANK(INDEX(行,$A764)),"",1)</f>
        <v/>
      </c>
      <c r="AI764" s="75" t="str" cm="1">
        <f t="array" ref="AI764">IF(ISBLANK(INDEX(税率,$A764)),"",INDEX(税率,$A764))</f>
        <v/>
      </c>
      <c r="AJ764" s="75" t="str" cm="1">
        <f t="array" ref="AJ764">IF(ISBLANK(INDEX(行,$A764)),"",50)</f>
        <v/>
      </c>
      <c r="AK764" s="76" t="str">
        <f t="shared" si="101"/>
        <v/>
      </c>
      <c r="AL764" s="82" t="str" cm="1">
        <f t="array" ref="AL764">IF(ISBLANK(INDEX(品名,$A764)),"",INDEX(品名,$A764))</f>
        <v/>
      </c>
      <c r="AM764" s="75"/>
      <c r="AN764" s="75" t="str" cm="1">
        <f t="array" ref="AN764">IF(ISBLANK(INDEX(行,$A764)),"",0)</f>
        <v/>
      </c>
      <c r="AO764" s="75" t="str" cm="1">
        <f t="array" ref="AO764">IF(ISBLANK(INDEX(行,$A764)),"",0)</f>
        <v/>
      </c>
      <c r="AP764" s="75" t="str" cm="1">
        <f t="array" ref="AP764">IF(ISBLANK(INDEX(行,$A764)),"",0)</f>
        <v/>
      </c>
      <c r="AQ764" s="75" t="str" cm="1">
        <f t="array" ref="AQ764">IF(ISBLANK(INDEX(行,$A764)),"",0)</f>
        <v/>
      </c>
      <c r="AR764" s="75" t="str" cm="1">
        <f t="array" ref="AR764">IF(ISBLANK(INDEX(行,$A764)),"",0)</f>
        <v/>
      </c>
      <c r="AS764" s="75" t="str" cm="1">
        <f t="array" ref="AS764">IF(ISBLANK(INDEX(行,$A764)),"",0)</f>
        <v/>
      </c>
      <c r="AT764" s="75" t="str" cm="1">
        <f t="array" ref="AT764">IF(ISBLANK(INDEX(行,$A764)),"",0)</f>
        <v/>
      </c>
      <c r="AU764" s="75" t="str" cm="1">
        <f t="array" ref="AU764">IF(ISBLANK(INDEX(行,$A764)),"",0)</f>
        <v/>
      </c>
      <c r="AV764" s="75" t="str" cm="1">
        <f t="array" ref="AV764">IF(ISBLANK(INDEX(行,$A764)),"",0)</f>
        <v/>
      </c>
      <c r="AW764" s="75" t="str" cm="1">
        <f t="array" ref="AW764">IF(ISBLANK(INDEX(行,$A764)),"",0)</f>
        <v/>
      </c>
      <c r="AX764" s="75" t="str" cm="1">
        <f t="array" ref="AX764">IF(ISBLANK(INDEX(行,$A764)),"",0)</f>
        <v/>
      </c>
      <c r="AY764" s="75" t="str" cm="1">
        <f t="array" ref="AY764">IF(ISBLANK(INDEX(行,$A764)),"",0)</f>
        <v/>
      </c>
      <c r="AZ764" s="75" t="str" cm="1">
        <f t="array" ref="AZ764">IF(ISBLANK(INDEX(行,$A764)),"",0)</f>
        <v/>
      </c>
      <c r="BA764" s="75" t="str" cm="1">
        <f t="array" ref="BA764">IF(ISBLANK(INDEX(行,$A764)),"",0)</f>
        <v/>
      </c>
      <c r="BB764" s="75" t="str" cm="1">
        <f t="array" ref="BB764">IF(ISBLANK(INDEX(行,$A764)),"",0)</f>
        <v/>
      </c>
      <c r="BC764" s="75" t="str" cm="1">
        <f t="array" ref="BC764">IF(ISBLANK(INDEX(行,$A764)),"",0)</f>
        <v/>
      </c>
      <c r="BD764" s="75" t="str" cm="1">
        <f t="array" ref="BD764">IF(ISBLANK(INDEX(行,$A764)),"",0)</f>
        <v/>
      </c>
      <c r="BE764" s="75" t="str" cm="1">
        <f t="array" ref="BE764">IF(ISBLANK(INDEX(行,$A764)),"",0)</f>
        <v/>
      </c>
      <c r="BF764" s="75" t="str" cm="1">
        <f t="array" ref="BF764">IF(ISBLANK(INDEX(行,$A764)),"",0)</f>
        <v/>
      </c>
      <c r="BG764" s="75" t="str" cm="1">
        <f t="array" ref="BG764">IF(ISBLANK(INDEX(行,$A764)),"",0)</f>
        <v/>
      </c>
      <c r="BH764" s="75" t="str" cm="1">
        <f t="array" ref="BH764">IF(ISBLANK(INDEX(行,$A764)),"",0)</f>
        <v/>
      </c>
      <c r="BI764" s="75" t="str" cm="1">
        <f t="array" ref="BI764">IF(ISBLANK(INDEX(行,$A764)),"",0)</f>
        <v/>
      </c>
      <c r="BJ764" s="75" t="str" cm="1">
        <f t="array" ref="BJ764">IF(ISBLANK(INDEX(行,$A764)),"",0)</f>
        <v/>
      </c>
      <c r="BK764" s="75" t="str" cm="1">
        <f t="array" ref="BK764">IF(ISBLANK(INDEX(行,$A764)),"",0)</f>
        <v/>
      </c>
      <c r="BL764" s="75" t="str" cm="1">
        <f t="array" ref="BL764">IF(ISBLANK(INDEX(行,$A764)),"",0)</f>
        <v/>
      </c>
      <c r="BM764" s="77"/>
      <c r="BN764" s="77"/>
      <c r="BO764" s="77"/>
      <c r="BP764" s="77"/>
      <c r="BQ764" s="77"/>
      <c r="BR764" s="77"/>
      <c r="BS764" s="77"/>
      <c r="BT764" s="77"/>
      <c r="BU764" s="77"/>
      <c r="BV764" s="77"/>
      <c r="BW764" s="77"/>
      <c r="BX764" s="77"/>
      <c r="BY764" s="77"/>
      <c r="BZ764" s="77"/>
      <c r="CA764" s="77"/>
      <c r="CB764" s="77"/>
      <c r="CC764" s="77"/>
      <c r="CD764" s="77"/>
      <c r="CE764" s="77"/>
      <c r="CF764" s="77"/>
      <c r="CG764" s="77"/>
      <c r="CH764" s="77"/>
      <c r="CI764" s="77"/>
      <c r="CJ764" s="77"/>
      <c r="CK764" s="77"/>
      <c r="CL764" s="77"/>
      <c r="CM764" s="77"/>
      <c r="CN764" s="77"/>
      <c r="CO764" s="77"/>
      <c r="CP764" s="77"/>
      <c r="CQ764" s="76" t="str" cm="1">
        <f t="array" ref="CQ764">IF(ISBLANK(INDEX(納入年月日,$A764)),"",INDEX(TEXT(納入年月日,"0!/00!/00"),$A764))</f>
        <v/>
      </c>
      <c r="CR764" s="77"/>
      <c r="CS764" s="77"/>
      <c r="CT764" s="77"/>
      <c r="CU764" s="77"/>
      <c r="CV764" s="77"/>
      <c r="CW764" s="77"/>
      <c r="CX764" s="77"/>
      <c r="CY764" s="77"/>
      <c r="CZ764" s="77"/>
      <c r="DA764" s="77" t="str" cm="1">
        <f t="array" ref="DA764">IF(ISBLANK(INDEX(行,$A764)),"","      0001")</f>
        <v/>
      </c>
      <c r="DB764" s="75" t="str" cm="1">
        <f t="array" ref="DB764">IF(ISBLANK(INDEX(行,$A764)),"",4101)</f>
        <v/>
      </c>
      <c r="DC764" s="75" t="str" cm="1">
        <f t="array" ref="DC764">IF(ISBLANK(INDEX(行,$A764)),"",2)</f>
        <v/>
      </c>
      <c r="DD764" s="77" t="str">
        <f t="shared" si="102"/>
        <v/>
      </c>
      <c r="DE764" s="75" t="str" cm="1">
        <f t="array" ref="DE764">IF(ISBLANK(INDEX(行,$A764)),"",0)</f>
        <v/>
      </c>
      <c r="DF764" s="77" t="str">
        <f t="shared" si="103"/>
        <v/>
      </c>
      <c r="DG764" s="77" t="str">
        <f t="shared" si="104"/>
        <v/>
      </c>
      <c r="DH764" s="75" t="str" cm="1">
        <f t="array" ref="DH764">IF(ISBLANK(INDEX(行,$A764)),"",0)</f>
        <v/>
      </c>
      <c r="DI764" s="75" t="str" cm="1">
        <f t="array" ref="DI764">IF(ISBLANK(INDEX(行,$A764)),"",0)</f>
        <v/>
      </c>
      <c r="DJ764" s="77"/>
      <c r="DK764" s="80"/>
      <c r="DL764" s="75" t="str" cm="1">
        <f t="array" ref="DL764">IF(ISBLANK(INDEX(行,$A764)),"",0)</f>
        <v/>
      </c>
      <c r="DM764" s="77" t="str">
        <f t="shared" si="105"/>
        <v/>
      </c>
      <c r="DN764" s="75" t="str" cm="1">
        <f t="array" ref="DN764">IF(ISBLANK(INDEX(行,$A764)),"",0)</f>
        <v/>
      </c>
      <c r="DO764" s="75" t="str" cm="1">
        <f t="array" ref="DO764">IF(ISBLANK(INDEX(行,$A764)),"",0)</f>
        <v/>
      </c>
      <c r="DP764" s="77" t="str" cm="1">
        <f t="array" ref="DP764">IF(ISBLANK(INDEX(行,$A764)),"","         0")</f>
        <v/>
      </c>
      <c r="DQ764" s="75" t="str" cm="1">
        <f t="array" ref="DQ764">IF(ISBLANK(INDEX(行,$A764)),"",0)</f>
        <v/>
      </c>
      <c r="DR764" s="75" t="str" cm="1">
        <f t="array" ref="DR764">IF(ISBLANK(INDEX(行,$A764)),"",0)</f>
        <v/>
      </c>
      <c r="DS764" s="77"/>
      <c r="DT764" s="75" t="str" cm="1">
        <f t="array" ref="DT764">IF(ISBLANK(INDEX(行,$A764)),"",0)</f>
        <v/>
      </c>
      <c r="DU764" s="75" t="str" cm="1">
        <f t="array" ref="DU764">IF(ISBLANK(INDEX(行,$A764)),"",$Z764+$AA764)</f>
        <v/>
      </c>
      <c r="DV764" s="75" t="str" cm="1">
        <f t="array" ref="DV764">IF(ISBLANK(INDEX(行,$A764)),"",0)</f>
        <v/>
      </c>
      <c r="DW764" s="77"/>
      <c r="DX764" s="77"/>
      <c r="DY764" s="77"/>
      <c r="DZ764" s="77"/>
      <c r="EA764" s="77"/>
      <c r="EB764" s="75" t="str" cm="1">
        <f t="array" ref="EB764">IF(ISBLANK(INDEX(行,$A764)),"",2)</f>
        <v/>
      </c>
      <c r="EC764" s="75" t="str" cm="1">
        <f t="array" ref="EC764">IF(ISBLANK(INDEX(行,$A764)),"",1)</f>
        <v/>
      </c>
      <c r="ED764" s="75" t="str" cm="1">
        <f t="array" ref="ED764">IF(ISBLANK(INDEX(行,$A764)),"",0)</f>
        <v/>
      </c>
      <c r="EE764" s="75" t="str" cm="1">
        <f t="array" ref="EE764">IF(ISBLANK(INDEX(行,$A764)),"",0)</f>
        <v/>
      </c>
      <c r="EF764" s="76" t="str">
        <f t="shared" si="106"/>
        <v/>
      </c>
      <c r="EG764" s="77" t="str">
        <f t="shared" si="107"/>
        <v/>
      </c>
      <c r="EH764" s="77"/>
      <c r="EI764" s="75" t="str" cm="1">
        <f t="array" ref="EI764">IF(ISBLANK(INDEX(行,$A764)),"",0)</f>
        <v/>
      </c>
      <c r="EJ764" s="75" t="str" cm="1">
        <f t="array" ref="EJ764">IF(ISBLANK(INDEX(行,$A764)),"",0)</f>
        <v/>
      </c>
      <c r="EK764" s="75" t="str" cm="1">
        <f t="array" ref="EK764">IF(ISBLANK(INDEX(行,$A764)),"",0)</f>
        <v/>
      </c>
      <c r="EL764" s="75" t="str" cm="1">
        <f t="array" ref="EL764">IF(ISBLANK(INDEX(行,$A764)),"",0)</f>
        <v/>
      </c>
      <c r="EM764" s="75" t="str" cm="1">
        <f t="array" ref="EM764">IF(ISBLANK(INDEX(行,$A764)),"",0)</f>
        <v/>
      </c>
      <c r="EN764" s="75" t="str" cm="1">
        <f t="array" ref="EN764">IF(ISBLANK(INDEX(行,$A764)),"",0)</f>
        <v/>
      </c>
      <c r="EO764" s="75" t="str" cm="1">
        <f t="array" ref="EO764">IF(ISBLANK(INDEX(行,$A764)),"",0)</f>
        <v/>
      </c>
      <c r="EP764" s="75" t="str" cm="1">
        <f t="array" ref="EP764">IF(ISBLANK(INDEX(行,$A764)),"",0)</f>
        <v/>
      </c>
      <c r="EQ764" s="75" t="str" cm="1">
        <f t="array" ref="EQ764">IF(ISBLANK(INDEX(行,$A764)),"",0)</f>
        <v/>
      </c>
      <c r="ER764" s="75" t="str" cm="1">
        <f t="array" ref="ER764">IF(ISBLANK(INDEX(行,$A764)),"",0)</f>
        <v/>
      </c>
      <c r="ES764" s="75" t="str" cm="1">
        <f t="array" ref="ES764">IF(ISBLANK(INDEX(行,$A764)),"",0)</f>
        <v/>
      </c>
      <c r="ET764" s="75" t="str" cm="1">
        <f t="array" ref="ET764">IF(ISBLANK(INDEX(行,$A764)),"",0)</f>
        <v/>
      </c>
      <c r="EU764" s="75" t="str" cm="1">
        <f t="array" ref="EU764">IF(ISBLANK(INDEX(行,$A764)),"",0)</f>
        <v/>
      </c>
      <c r="EV764" s="75" t="str" cm="1">
        <f t="array" ref="EV764">IF(ISBLANK(INDEX(行,$A764)),"",0)</f>
        <v/>
      </c>
      <c r="EW764" s="75" t="str" cm="1">
        <f t="array" ref="EW764">IF(ISBLANK(INDEX(行,$A764)),"",0)</f>
        <v/>
      </c>
      <c r="EX764" s="75" t="str" cm="1">
        <f t="array" ref="EX764">IF(ISBLANK(INDEX(行,$A764)),"",0)</f>
        <v/>
      </c>
      <c r="EY764" s="75" t="str" cm="1">
        <f t="array" ref="EY764">IF(ISBLANK(INDEX(行,$A764)),"",0)</f>
        <v/>
      </c>
      <c r="EZ764" s="75" t="str" cm="1">
        <f t="array" ref="EZ764">IF(ISBLANK(INDEX(行,$A764)),"",0)</f>
        <v/>
      </c>
      <c r="FA764" s="75" t="str" cm="1">
        <f t="array" ref="FA764">IF(ISBLANK(INDEX(行,$A764)),"",0)</f>
        <v/>
      </c>
      <c r="FB764" s="75" t="str" cm="1">
        <f t="array" ref="FB764">IF(ISBLANK(INDEX(行,$A764)),"",0)</f>
        <v/>
      </c>
      <c r="FC764" s="75" t="str" cm="1">
        <f t="array" ref="FC764">IF(ISBLANK(INDEX(行,$A764)),"",0)</f>
        <v/>
      </c>
      <c r="FD764" s="75" t="str" cm="1">
        <f t="array" ref="FD764">IF(ISBLANK(INDEX(行,$A764)),"",0)</f>
        <v/>
      </c>
      <c r="FE764" s="75" t="str" cm="1">
        <f t="array" ref="FE764">IF(ISBLANK(INDEX(行,$A764)),"",0)</f>
        <v/>
      </c>
      <c r="FF764" s="75" t="str" cm="1">
        <f t="array" ref="FF764">IF(ISBLANK(INDEX(行,$A764)),"",0)</f>
        <v/>
      </c>
      <c r="FG764" s="75" t="str" cm="1">
        <f t="array" ref="FG764">IF(ISBLANK(INDEX(行,$A764)),"",0)</f>
        <v/>
      </c>
      <c r="FH764" s="77"/>
      <c r="FI764" s="77"/>
      <c r="FJ764" s="77"/>
      <c r="FK764" s="77"/>
      <c r="FL764" s="77"/>
      <c r="FM764" s="77"/>
      <c r="FN764" s="77"/>
      <c r="FO764" s="77"/>
      <c r="FP764" s="77"/>
      <c r="FQ764" s="77"/>
      <c r="FR764" s="77"/>
      <c r="FS764" s="77"/>
      <c r="FT764" s="77"/>
      <c r="FU764" s="77"/>
      <c r="FV764" s="77"/>
      <c r="FW764" s="77"/>
      <c r="FX764" s="77"/>
      <c r="FY764" s="77"/>
      <c r="FZ764" s="77"/>
      <c r="GA764" s="77"/>
      <c r="GB764" s="77"/>
      <c r="GC764" s="77"/>
      <c r="GD764" s="77"/>
      <c r="GE764" s="77"/>
      <c r="GF764" s="77"/>
      <c r="GG764" s="77"/>
      <c r="GH764" s="77"/>
      <c r="GI764" s="77"/>
      <c r="GJ764" s="77"/>
      <c r="GK764" s="77"/>
      <c r="GL764" s="76" t="str">
        <f t="shared" si="108"/>
        <v/>
      </c>
      <c r="GM764" s="77"/>
      <c r="GN764" s="77"/>
      <c r="GO764" s="77"/>
      <c r="GP764" s="77"/>
      <c r="GQ764" s="77"/>
      <c r="GR764" s="77"/>
      <c r="GS764" s="77"/>
      <c r="GT764" s="77"/>
      <c r="GU764" s="77"/>
      <c r="GV764" s="75" t="str" cm="1">
        <f t="array" ref="GV764">IF(ISBLANK(INDEX(行,$A764)),"",1)</f>
        <v/>
      </c>
      <c r="GW764" s="75" t="str" cm="1">
        <f t="array" ref="GW764">IF(ISBLANK(INDEX(行,$A764)),"",1)</f>
        <v/>
      </c>
      <c r="GX764" s="75" t="str" cm="1">
        <f t="array" ref="GX764">IF(ISBLANK(INDEX(行,$A764)),"",0)</f>
        <v/>
      </c>
      <c r="GY764" s="77"/>
      <c r="GZ764" s="77"/>
      <c r="HA764" s="76" t="str" cm="1">
        <f t="array" aca="1" ref="HA764" ca="1">IF(ISBLANK(INDEX(行,$A764)),"",TODAY())</f>
        <v/>
      </c>
      <c r="HB764" s="76" t="str" cm="1">
        <f t="array" aca="1" ref="HB764" ca="1">IF(ISBLANK(INDEX(行,$A764)),"",TODAY())</f>
        <v/>
      </c>
      <c r="HC764" s="78" t="str" cm="1">
        <f t="array" ref="HC764">IF(ISBLANK(INDEX(行,$A764)),"","ADMIN")</f>
        <v/>
      </c>
      <c r="HD764" s="78" t="str">
        <f t="shared" si="109"/>
        <v/>
      </c>
    </row>
    <row r="765" spans="1:212" s="12" customFormat="1" ht="15" x14ac:dyDescent="0.15">
      <c r="A765" s="11">
        <v>760</v>
      </c>
      <c r="B765" s="75" t="str" cm="1">
        <f t="array" ref="B765">IF(ISBLANK(INDEX(行,$A765)),"",1)</f>
        <v/>
      </c>
      <c r="C765" s="76" t="str" cm="1">
        <f t="array" ref="C765">IF(ISBLANK(INDEX(伝票日付,$A765)),"",DATEVALUE(INDEX(TEXT(伝票日付,"0!/00!/00"),$A765)))</f>
        <v/>
      </c>
      <c r="D765" s="78" t="str" cm="1">
        <f t="array" ref="D765">IF(ISBLANK(INDEX(注文番号,$A765)),"",INDEX(注文番号,$A765))</f>
        <v/>
      </c>
      <c r="E765" s="75" t="str" cm="1">
        <f t="array" ref="E765">IF(ISBLANK(INDEX(行,$A765)),"",INDEX(行,$A765))</f>
        <v/>
      </c>
      <c r="F765" s="77" t="str" cm="1">
        <f t="array" ref="F765">IF(ISBLANK(INDEX(行,$A765)),"","0001")</f>
        <v/>
      </c>
      <c r="G765" s="83" t="str">
        <f t="shared" si="99"/>
        <v/>
      </c>
      <c r="H765" s="78" t="str" cm="1">
        <f t="array" ref="H765">IF(ISBLANK(INDEX(行,$A765)),"",8)</f>
        <v/>
      </c>
      <c r="I765" s="77" t="str" cm="1">
        <f t="array" ref="I765">IF(ISBLANK(INDEX(行,$A765)),"","      8211")</f>
        <v/>
      </c>
      <c r="J765" s="78" t="str" cm="1">
        <f t="array" ref="J765">IF(ISBLANK(INDEX(行,$A765)),"",8211)</f>
        <v/>
      </c>
      <c r="K765" s="82" t="str">
        <f t="shared" si="100"/>
        <v/>
      </c>
      <c r="L765" s="77" t="str" cm="1">
        <f t="array" ref="L765">IF(ISBLANK(INDEX(枝番,$A765)),"",INDEX(枝番,$A765))</f>
        <v/>
      </c>
      <c r="M765" s="78" t="str" cm="1">
        <f t="array" ref="M765">IF(ISBLANK(INDEX(工種コード,$A765)),"",INDEX(工種コード,$A765))</f>
        <v/>
      </c>
      <c r="N765" s="78" t="str" cm="1">
        <f t="array" ref="N765">IF(ISBLANK(INDEX(注文番号,$A765)),"",INDEX(注文番号,$A765))</f>
        <v/>
      </c>
      <c r="O765" s="75"/>
      <c r="P765" s="80"/>
      <c r="Q765" s="75" t="str" cm="1">
        <f t="array" ref="Q765">IF(ISBLANK(INDEX(行,$A765)),"",0)</f>
        <v/>
      </c>
      <c r="R765" s="77" t="str" cm="1">
        <f t="array" ref="R765">IF(ISBLANK(INDEX(仕入先コード,$A765)),"",INDEX(仕入先コード,$A765))</f>
        <v/>
      </c>
      <c r="S765" s="75" t="str" cm="1">
        <f t="array" ref="S765">IF(ISBLANK(INDEX(行,$A765)),"",0)</f>
        <v/>
      </c>
      <c r="T765" s="75" t="str" cm="1">
        <f t="array" ref="T765">IF(ISBLANK(INDEX(行,$A765)),"",1)</f>
        <v/>
      </c>
      <c r="U765" s="77" t="str" cm="1">
        <f t="array" ref="U765">IF(ISBLANK(INDEX(行,$A765)),"","         1")</f>
        <v/>
      </c>
      <c r="V765" s="75" t="str" cm="1">
        <f t="array" ref="V765">IF(ISBLANK(INDEX(行,$A765)),"",0)</f>
        <v/>
      </c>
      <c r="W765" s="75" t="str" cm="1">
        <f t="array" ref="W765">IF(ISBLANK(INDEX(数量,$A765)),"",INDEX(数量,$A765))</f>
        <v/>
      </c>
      <c r="X765" s="77" t="str" cm="1">
        <f t="array" ref="X765">IF(ISBLANK(INDEX(単位,$A765)),"",INDEX(単位,$A765))</f>
        <v/>
      </c>
      <c r="Y765" s="75" t="str" cm="1">
        <f t="array" ref="Y765">IF(ISBLANK(INDEX(単価,$A765)),"",INDEX(単価,$A765))</f>
        <v/>
      </c>
      <c r="Z765" s="75" t="str" cm="1">
        <f t="array" ref="Z765">IF(ISBLANK(INDEX(行,$A765)),"",W765*Y765)</f>
        <v/>
      </c>
      <c r="AA765" s="75" t="str" cm="1">
        <f t="array" ref="AA765">IF(ISBLANK(INDEX(行,$A765)),"",Z765*AI765/100)</f>
        <v/>
      </c>
      <c r="AB765" s="77"/>
      <c r="AC765" s="77"/>
      <c r="AD765" s="77"/>
      <c r="AE765" s="77"/>
      <c r="AF765" s="77"/>
      <c r="AG765" s="75" t="str" cm="1">
        <f t="array" ref="AG765">IF(ISBLANK(INDEX(行,$A765)),"",1)</f>
        <v/>
      </c>
      <c r="AH765" s="75" t="str" cm="1">
        <f t="array" ref="AH765">IF(ISBLANK(INDEX(行,$A765)),"",1)</f>
        <v/>
      </c>
      <c r="AI765" s="75" t="str" cm="1">
        <f t="array" ref="AI765">IF(ISBLANK(INDEX(税率,$A765)),"",INDEX(税率,$A765))</f>
        <v/>
      </c>
      <c r="AJ765" s="75" t="str" cm="1">
        <f t="array" ref="AJ765">IF(ISBLANK(INDEX(行,$A765)),"",50)</f>
        <v/>
      </c>
      <c r="AK765" s="76" t="str">
        <f t="shared" si="101"/>
        <v/>
      </c>
      <c r="AL765" s="82" t="str" cm="1">
        <f t="array" ref="AL765">IF(ISBLANK(INDEX(品名,$A765)),"",INDEX(品名,$A765))</f>
        <v/>
      </c>
      <c r="AM765" s="75"/>
      <c r="AN765" s="75" t="str" cm="1">
        <f t="array" ref="AN765">IF(ISBLANK(INDEX(行,$A765)),"",0)</f>
        <v/>
      </c>
      <c r="AO765" s="75" t="str" cm="1">
        <f t="array" ref="AO765">IF(ISBLANK(INDEX(行,$A765)),"",0)</f>
        <v/>
      </c>
      <c r="AP765" s="75" t="str" cm="1">
        <f t="array" ref="AP765">IF(ISBLANK(INDEX(行,$A765)),"",0)</f>
        <v/>
      </c>
      <c r="AQ765" s="75" t="str" cm="1">
        <f t="array" ref="AQ765">IF(ISBLANK(INDEX(行,$A765)),"",0)</f>
        <v/>
      </c>
      <c r="AR765" s="75" t="str" cm="1">
        <f t="array" ref="AR765">IF(ISBLANK(INDEX(行,$A765)),"",0)</f>
        <v/>
      </c>
      <c r="AS765" s="75" t="str" cm="1">
        <f t="array" ref="AS765">IF(ISBLANK(INDEX(行,$A765)),"",0)</f>
        <v/>
      </c>
      <c r="AT765" s="75" t="str" cm="1">
        <f t="array" ref="AT765">IF(ISBLANK(INDEX(行,$A765)),"",0)</f>
        <v/>
      </c>
      <c r="AU765" s="75" t="str" cm="1">
        <f t="array" ref="AU765">IF(ISBLANK(INDEX(行,$A765)),"",0)</f>
        <v/>
      </c>
      <c r="AV765" s="75" t="str" cm="1">
        <f t="array" ref="AV765">IF(ISBLANK(INDEX(行,$A765)),"",0)</f>
        <v/>
      </c>
      <c r="AW765" s="75" t="str" cm="1">
        <f t="array" ref="AW765">IF(ISBLANK(INDEX(行,$A765)),"",0)</f>
        <v/>
      </c>
      <c r="AX765" s="75" t="str" cm="1">
        <f t="array" ref="AX765">IF(ISBLANK(INDEX(行,$A765)),"",0)</f>
        <v/>
      </c>
      <c r="AY765" s="75" t="str" cm="1">
        <f t="array" ref="AY765">IF(ISBLANK(INDEX(行,$A765)),"",0)</f>
        <v/>
      </c>
      <c r="AZ765" s="75" t="str" cm="1">
        <f t="array" ref="AZ765">IF(ISBLANK(INDEX(行,$A765)),"",0)</f>
        <v/>
      </c>
      <c r="BA765" s="75" t="str" cm="1">
        <f t="array" ref="BA765">IF(ISBLANK(INDEX(行,$A765)),"",0)</f>
        <v/>
      </c>
      <c r="BB765" s="75" t="str" cm="1">
        <f t="array" ref="BB765">IF(ISBLANK(INDEX(行,$A765)),"",0)</f>
        <v/>
      </c>
      <c r="BC765" s="75" t="str" cm="1">
        <f t="array" ref="BC765">IF(ISBLANK(INDEX(行,$A765)),"",0)</f>
        <v/>
      </c>
      <c r="BD765" s="75" t="str" cm="1">
        <f t="array" ref="BD765">IF(ISBLANK(INDEX(行,$A765)),"",0)</f>
        <v/>
      </c>
      <c r="BE765" s="75" t="str" cm="1">
        <f t="array" ref="BE765">IF(ISBLANK(INDEX(行,$A765)),"",0)</f>
        <v/>
      </c>
      <c r="BF765" s="75" t="str" cm="1">
        <f t="array" ref="BF765">IF(ISBLANK(INDEX(行,$A765)),"",0)</f>
        <v/>
      </c>
      <c r="BG765" s="75" t="str" cm="1">
        <f t="array" ref="BG765">IF(ISBLANK(INDEX(行,$A765)),"",0)</f>
        <v/>
      </c>
      <c r="BH765" s="75" t="str" cm="1">
        <f t="array" ref="BH765">IF(ISBLANK(INDEX(行,$A765)),"",0)</f>
        <v/>
      </c>
      <c r="BI765" s="75" t="str" cm="1">
        <f t="array" ref="BI765">IF(ISBLANK(INDEX(行,$A765)),"",0)</f>
        <v/>
      </c>
      <c r="BJ765" s="75" t="str" cm="1">
        <f t="array" ref="BJ765">IF(ISBLANK(INDEX(行,$A765)),"",0)</f>
        <v/>
      </c>
      <c r="BK765" s="75" t="str" cm="1">
        <f t="array" ref="BK765">IF(ISBLANK(INDEX(行,$A765)),"",0)</f>
        <v/>
      </c>
      <c r="BL765" s="75" t="str" cm="1">
        <f t="array" ref="BL765">IF(ISBLANK(INDEX(行,$A765)),"",0)</f>
        <v/>
      </c>
      <c r="BM765" s="77"/>
      <c r="BN765" s="77"/>
      <c r="BO765" s="77"/>
      <c r="BP765" s="77"/>
      <c r="BQ765" s="77"/>
      <c r="BR765" s="77"/>
      <c r="BS765" s="77"/>
      <c r="BT765" s="77"/>
      <c r="BU765" s="77"/>
      <c r="BV765" s="77"/>
      <c r="BW765" s="77"/>
      <c r="BX765" s="77"/>
      <c r="BY765" s="77"/>
      <c r="BZ765" s="77"/>
      <c r="CA765" s="77"/>
      <c r="CB765" s="77"/>
      <c r="CC765" s="77"/>
      <c r="CD765" s="77"/>
      <c r="CE765" s="77"/>
      <c r="CF765" s="77"/>
      <c r="CG765" s="77"/>
      <c r="CH765" s="77"/>
      <c r="CI765" s="77"/>
      <c r="CJ765" s="77"/>
      <c r="CK765" s="77"/>
      <c r="CL765" s="77"/>
      <c r="CM765" s="77"/>
      <c r="CN765" s="77"/>
      <c r="CO765" s="77"/>
      <c r="CP765" s="77"/>
      <c r="CQ765" s="76" t="str" cm="1">
        <f t="array" ref="CQ765">IF(ISBLANK(INDEX(納入年月日,$A765)),"",INDEX(TEXT(納入年月日,"0!/00!/00"),$A765))</f>
        <v/>
      </c>
      <c r="CR765" s="77"/>
      <c r="CS765" s="77"/>
      <c r="CT765" s="77"/>
      <c r="CU765" s="77"/>
      <c r="CV765" s="77"/>
      <c r="CW765" s="77"/>
      <c r="CX765" s="77"/>
      <c r="CY765" s="77"/>
      <c r="CZ765" s="77"/>
      <c r="DA765" s="77" t="str" cm="1">
        <f t="array" ref="DA765">IF(ISBLANK(INDEX(行,$A765)),"","      0001")</f>
        <v/>
      </c>
      <c r="DB765" s="75" t="str" cm="1">
        <f t="array" ref="DB765">IF(ISBLANK(INDEX(行,$A765)),"",4101)</f>
        <v/>
      </c>
      <c r="DC765" s="75" t="str" cm="1">
        <f t="array" ref="DC765">IF(ISBLANK(INDEX(行,$A765)),"",2)</f>
        <v/>
      </c>
      <c r="DD765" s="77" t="str">
        <f t="shared" si="102"/>
        <v/>
      </c>
      <c r="DE765" s="75" t="str" cm="1">
        <f t="array" ref="DE765">IF(ISBLANK(INDEX(行,$A765)),"",0)</f>
        <v/>
      </c>
      <c r="DF765" s="77" t="str">
        <f t="shared" si="103"/>
        <v/>
      </c>
      <c r="DG765" s="77" t="str">
        <f t="shared" si="104"/>
        <v/>
      </c>
      <c r="DH765" s="75" t="str" cm="1">
        <f t="array" ref="DH765">IF(ISBLANK(INDEX(行,$A765)),"",0)</f>
        <v/>
      </c>
      <c r="DI765" s="75" t="str" cm="1">
        <f t="array" ref="DI765">IF(ISBLANK(INDEX(行,$A765)),"",0)</f>
        <v/>
      </c>
      <c r="DJ765" s="77"/>
      <c r="DK765" s="80"/>
      <c r="DL765" s="75" t="str" cm="1">
        <f t="array" ref="DL765">IF(ISBLANK(INDEX(行,$A765)),"",0)</f>
        <v/>
      </c>
      <c r="DM765" s="77" t="str">
        <f t="shared" si="105"/>
        <v/>
      </c>
      <c r="DN765" s="75" t="str" cm="1">
        <f t="array" ref="DN765">IF(ISBLANK(INDEX(行,$A765)),"",0)</f>
        <v/>
      </c>
      <c r="DO765" s="75" t="str" cm="1">
        <f t="array" ref="DO765">IF(ISBLANK(INDEX(行,$A765)),"",0)</f>
        <v/>
      </c>
      <c r="DP765" s="77" t="str" cm="1">
        <f t="array" ref="DP765">IF(ISBLANK(INDEX(行,$A765)),"","         0")</f>
        <v/>
      </c>
      <c r="DQ765" s="75" t="str" cm="1">
        <f t="array" ref="DQ765">IF(ISBLANK(INDEX(行,$A765)),"",0)</f>
        <v/>
      </c>
      <c r="DR765" s="75" t="str" cm="1">
        <f t="array" ref="DR765">IF(ISBLANK(INDEX(行,$A765)),"",0)</f>
        <v/>
      </c>
      <c r="DS765" s="77"/>
      <c r="DT765" s="75" t="str" cm="1">
        <f t="array" ref="DT765">IF(ISBLANK(INDEX(行,$A765)),"",0)</f>
        <v/>
      </c>
      <c r="DU765" s="75" t="str" cm="1">
        <f t="array" ref="DU765">IF(ISBLANK(INDEX(行,$A765)),"",$Z765+$AA765)</f>
        <v/>
      </c>
      <c r="DV765" s="75" t="str" cm="1">
        <f t="array" ref="DV765">IF(ISBLANK(INDEX(行,$A765)),"",0)</f>
        <v/>
      </c>
      <c r="DW765" s="77"/>
      <c r="DX765" s="77"/>
      <c r="DY765" s="77"/>
      <c r="DZ765" s="77"/>
      <c r="EA765" s="77"/>
      <c r="EB765" s="75" t="str" cm="1">
        <f t="array" ref="EB765">IF(ISBLANK(INDEX(行,$A765)),"",2)</f>
        <v/>
      </c>
      <c r="EC765" s="75" t="str" cm="1">
        <f t="array" ref="EC765">IF(ISBLANK(INDEX(行,$A765)),"",1)</f>
        <v/>
      </c>
      <c r="ED765" s="75" t="str" cm="1">
        <f t="array" ref="ED765">IF(ISBLANK(INDEX(行,$A765)),"",0)</f>
        <v/>
      </c>
      <c r="EE765" s="75" t="str" cm="1">
        <f t="array" ref="EE765">IF(ISBLANK(INDEX(行,$A765)),"",0)</f>
        <v/>
      </c>
      <c r="EF765" s="76" t="str">
        <f t="shared" si="106"/>
        <v/>
      </c>
      <c r="EG765" s="77" t="str">
        <f t="shared" si="107"/>
        <v/>
      </c>
      <c r="EH765" s="77"/>
      <c r="EI765" s="75" t="str" cm="1">
        <f t="array" ref="EI765">IF(ISBLANK(INDEX(行,$A765)),"",0)</f>
        <v/>
      </c>
      <c r="EJ765" s="75" t="str" cm="1">
        <f t="array" ref="EJ765">IF(ISBLANK(INDEX(行,$A765)),"",0)</f>
        <v/>
      </c>
      <c r="EK765" s="75" t="str" cm="1">
        <f t="array" ref="EK765">IF(ISBLANK(INDEX(行,$A765)),"",0)</f>
        <v/>
      </c>
      <c r="EL765" s="75" t="str" cm="1">
        <f t="array" ref="EL765">IF(ISBLANK(INDEX(行,$A765)),"",0)</f>
        <v/>
      </c>
      <c r="EM765" s="75" t="str" cm="1">
        <f t="array" ref="EM765">IF(ISBLANK(INDEX(行,$A765)),"",0)</f>
        <v/>
      </c>
      <c r="EN765" s="75" t="str" cm="1">
        <f t="array" ref="EN765">IF(ISBLANK(INDEX(行,$A765)),"",0)</f>
        <v/>
      </c>
      <c r="EO765" s="75" t="str" cm="1">
        <f t="array" ref="EO765">IF(ISBLANK(INDEX(行,$A765)),"",0)</f>
        <v/>
      </c>
      <c r="EP765" s="75" t="str" cm="1">
        <f t="array" ref="EP765">IF(ISBLANK(INDEX(行,$A765)),"",0)</f>
        <v/>
      </c>
      <c r="EQ765" s="75" t="str" cm="1">
        <f t="array" ref="EQ765">IF(ISBLANK(INDEX(行,$A765)),"",0)</f>
        <v/>
      </c>
      <c r="ER765" s="75" t="str" cm="1">
        <f t="array" ref="ER765">IF(ISBLANK(INDEX(行,$A765)),"",0)</f>
        <v/>
      </c>
      <c r="ES765" s="75" t="str" cm="1">
        <f t="array" ref="ES765">IF(ISBLANK(INDEX(行,$A765)),"",0)</f>
        <v/>
      </c>
      <c r="ET765" s="75" t="str" cm="1">
        <f t="array" ref="ET765">IF(ISBLANK(INDEX(行,$A765)),"",0)</f>
        <v/>
      </c>
      <c r="EU765" s="75" t="str" cm="1">
        <f t="array" ref="EU765">IF(ISBLANK(INDEX(行,$A765)),"",0)</f>
        <v/>
      </c>
      <c r="EV765" s="75" t="str" cm="1">
        <f t="array" ref="EV765">IF(ISBLANK(INDEX(行,$A765)),"",0)</f>
        <v/>
      </c>
      <c r="EW765" s="75" t="str" cm="1">
        <f t="array" ref="EW765">IF(ISBLANK(INDEX(行,$A765)),"",0)</f>
        <v/>
      </c>
      <c r="EX765" s="75" t="str" cm="1">
        <f t="array" ref="EX765">IF(ISBLANK(INDEX(行,$A765)),"",0)</f>
        <v/>
      </c>
      <c r="EY765" s="75" t="str" cm="1">
        <f t="array" ref="EY765">IF(ISBLANK(INDEX(行,$A765)),"",0)</f>
        <v/>
      </c>
      <c r="EZ765" s="75" t="str" cm="1">
        <f t="array" ref="EZ765">IF(ISBLANK(INDEX(行,$A765)),"",0)</f>
        <v/>
      </c>
      <c r="FA765" s="75" t="str" cm="1">
        <f t="array" ref="FA765">IF(ISBLANK(INDEX(行,$A765)),"",0)</f>
        <v/>
      </c>
      <c r="FB765" s="75" t="str" cm="1">
        <f t="array" ref="FB765">IF(ISBLANK(INDEX(行,$A765)),"",0)</f>
        <v/>
      </c>
      <c r="FC765" s="75" t="str" cm="1">
        <f t="array" ref="FC765">IF(ISBLANK(INDEX(行,$A765)),"",0)</f>
        <v/>
      </c>
      <c r="FD765" s="75" t="str" cm="1">
        <f t="array" ref="FD765">IF(ISBLANK(INDEX(行,$A765)),"",0)</f>
        <v/>
      </c>
      <c r="FE765" s="75" t="str" cm="1">
        <f t="array" ref="FE765">IF(ISBLANK(INDEX(行,$A765)),"",0)</f>
        <v/>
      </c>
      <c r="FF765" s="75" t="str" cm="1">
        <f t="array" ref="FF765">IF(ISBLANK(INDEX(行,$A765)),"",0)</f>
        <v/>
      </c>
      <c r="FG765" s="75" t="str" cm="1">
        <f t="array" ref="FG765">IF(ISBLANK(INDEX(行,$A765)),"",0)</f>
        <v/>
      </c>
      <c r="FH765" s="77"/>
      <c r="FI765" s="77"/>
      <c r="FJ765" s="77"/>
      <c r="FK765" s="77"/>
      <c r="FL765" s="77"/>
      <c r="FM765" s="77"/>
      <c r="FN765" s="77"/>
      <c r="FO765" s="77"/>
      <c r="FP765" s="77"/>
      <c r="FQ765" s="77"/>
      <c r="FR765" s="77"/>
      <c r="FS765" s="77"/>
      <c r="FT765" s="77"/>
      <c r="FU765" s="77"/>
      <c r="FV765" s="77"/>
      <c r="FW765" s="77"/>
      <c r="FX765" s="77"/>
      <c r="FY765" s="77"/>
      <c r="FZ765" s="77"/>
      <c r="GA765" s="77"/>
      <c r="GB765" s="77"/>
      <c r="GC765" s="77"/>
      <c r="GD765" s="77"/>
      <c r="GE765" s="77"/>
      <c r="GF765" s="77"/>
      <c r="GG765" s="77"/>
      <c r="GH765" s="77"/>
      <c r="GI765" s="77"/>
      <c r="GJ765" s="77"/>
      <c r="GK765" s="77"/>
      <c r="GL765" s="76" t="str">
        <f t="shared" si="108"/>
        <v/>
      </c>
      <c r="GM765" s="77"/>
      <c r="GN765" s="77"/>
      <c r="GO765" s="77"/>
      <c r="GP765" s="77"/>
      <c r="GQ765" s="77"/>
      <c r="GR765" s="77"/>
      <c r="GS765" s="77"/>
      <c r="GT765" s="77"/>
      <c r="GU765" s="77"/>
      <c r="GV765" s="75" t="str" cm="1">
        <f t="array" ref="GV765">IF(ISBLANK(INDEX(行,$A765)),"",1)</f>
        <v/>
      </c>
      <c r="GW765" s="75" t="str" cm="1">
        <f t="array" ref="GW765">IF(ISBLANK(INDEX(行,$A765)),"",1)</f>
        <v/>
      </c>
      <c r="GX765" s="75" t="str" cm="1">
        <f t="array" ref="GX765">IF(ISBLANK(INDEX(行,$A765)),"",0)</f>
        <v/>
      </c>
      <c r="GY765" s="77"/>
      <c r="GZ765" s="77"/>
      <c r="HA765" s="76" t="str" cm="1">
        <f t="array" aca="1" ref="HA765" ca="1">IF(ISBLANK(INDEX(行,$A765)),"",TODAY())</f>
        <v/>
      </c>
      <c r="HB765" s="76" t="str" cm="1">
        <f t="array" aca="1" ref="HB765" ca="1">IF(ISBLANK(INDEX(行,$A765)),"",TODAY())</f>
        <v/>
      </c>
      <c r="HC765" s="78" t="str" cm="1">
        <f t="array" ref="HC765">IF(ISBLANK(INDEX(行,$A765)),"","ADMIN")</f>
        <v/>
      </c>
      <c r="HD765" s="78" t="str">
        <f t="shared" si="109"/>
        <v/>
      </c>
    </row>
    <row r="766" spans="1:212" s="12" customFormat="1" ht="15" x14ac:dyDescent="0.15">
      <c r="A766" s="11">
        <v>761</v>
      </c>
      <c r="B766" s="75" t="str" cm="1">
        <f t="array" ref="B766">IF(ISBLANK(INDEX(行,$A766)),"",1)</f>
        <v/>
      </c>
      <c r="C766" s="76" t="str" cm="1">
        <f t="array" ref="C766">IF(ISBLANK(INDEX(伝票日付,$A766)),"",DATEVALUE(INDEX(TEXT(伝票日付,"0!/00!/00"),$A766)))</f>
        <v/>
      </c>
      <c r="D766" s="78" t="str" cm="1">
        <f t="array" ref="D766">IF(ISBLANK(INDEX(注文番号,$A766)),"",INDEX(注文番号,$A766))</f>
        <v/>
      </c>
      <c r="E766" s="75" t="str" cm="1">
        <f t="array" ref="E766">IF(ISBLANK(INDEX(行,$A766)),"",INDEX(行,$A766))</f>
        <v/>
      </c>
      <c r="F766" s="77" t="str" cm="1">
        <f t="array" ref="F766">IF(ISBLANK(INDEX(行,$A766)),"","0001")</f>
        <v/>
      </c>
      <c r="G766" s="83" t="str">
        <f t="shared" si="99"/>
        <v/>
      </c>
      <c r="H766" s="78" t="str" cm="1">
        <f t="array" ref="H766">IF(ISBLANK(INDEX(行,$A766)),"",8)</f>
        <v/>
      </c>
      <c r="I766" s="77" t="str" cm="1">
        <f t="array" ref="I766">IF(ISBLANK(INDEX(行,$A766)),"","      8211")</f>
        <v/>
      </c>
      <c r="J766" s="78" t="str" cm="1">
        <f t="array" ref="J766">IF(ISBLANK(INDEX(行,$A766)),"",8211)</f>
        <v/>
      </c>
      <c r="K766" s="82" t="str">
        <f t="shared" si="100"/>
        <v/>
      </c>
      <c r="L766" s="77" t="str" cm="1">
        <f t="array" ref="L766">IF(ISBLANK(INDEX(枝番,$A766)),"",INDEX(枝番,$A766))</f>
        <v/>
      </c>
      <c r="M766" s="78" t="str" cm="1">
        <f t="array" ref="M766">IF(ISBLANK(INDEX(工種コード,$A766)),"",INDEX(工種コード,$A766))</f>
        <v/>
      </c>
      <c r="N766" s="78" t="str" cm="1">
        <f t="array" ref="N766">IF(ISBLANK(INDEX(注文番号,$A766)),"",INDEX(注文番号,$A766))</f>
        <v/>
      </c>
      <c r="O766" s="75"/>
      <c r="P766" s="80"/>
      <c r="Q766" s="75" t="str" cm="1">
        <f t="array" ref="Q766">IF(ISBLANK(INDEX(行,$A766)),"",0)</f>
        <v/>
      </c>
      <c r="R766" s="77" t="str" cm="1">
        <f t="array" ref="R766">IF(ISBLANK(INDEX(仕入先コード,$A766)),"",INDEX(仕入先コード,$A766))</f>
        <v/>
      </c>
      <c r="S766" s="75" t="str" cm="1">
        <f t="array" ref="S766">IF(ISBLANK(INDEX(行,$A766)),"",0)</f>
        <v/>
      </c>
      <c r="T766" s="75" t="str" cm="1">
        <f t="array" ref="T766">IF(ISBLANK(INDEX(行,$A766)),"",1)</f>
        <v/>
      </c>
      <c r="U766" s="77" t="str" cm="1">
        <f t="array" ref="U766">IF(ISBLANK(INDEX(行,$A766)),"","         1")</f>
        <v/>
      </c>
      <c r="V766" s="75" t="str" cm="1">
        <f t="array" ref="V766">IF(ISBLANK(INDEX(行,$A766)),"",0)</f>
        <v/>
      </c>
      <c r="W766" s="75" t="str" cm="1">
        <f t="array" ref="W766">IF(ISBLANK(INDEX(数量,$A766)),"",INDEX(数量,$A766))</f>
        <v/>
      </c>
      <c r="X766" s="77" t="str" cm="1">
        <f t="array" ref="X766">IF(ISBLANK(INDEX(単位,$A766)),"",INDEX(単位,$A766))</f>
        <v/>
      </c>
      <c r="Y766" s="75" t="str" cm="1">
        <f t="array" ref="Y766">IF(ISBLANK(INDEX(単価,$A766)),"",INDEX(単価,$A766))</f>
        <v/>
      </c>
      <c r="Z766" s="75" t="str" cm="1">
        <f t="array" ref="Z766">IF(ISBLANK(INDEX(行,$A766)),"",W766*Y766)</f>
        <v/>
      </c>
      <c r="AA766" s="75" t="str" cm="1">
        <f t="array" ref="AA766">IF(ISBLANK(INDEX(行,$A766)),"",Z766*AI766/100)</f>
        <v/>
      </c>
      <c r="AB766" s="77"/>
      <c r="AC766" s="77"/>
      <c r="AD766" s="77"/>
      <c r="AE766" s="77"/>
      <c r="AF766" s="77"/>
      <c r="AG766" s="75" t="str" cm="1">
        <f t="array" ref="AG766">IF(ISBLANK(INDEX(行,$A766)),"",1)</f>
        <v/>
      </c>
      <c r="AH766" s="75" t="str" cm="1">
        <f t="array" ref="AH766">IF(ISBLANK(INDEX(行,$A766)),"",1)</f>
        <v/>
      </c>
      <c r="AI766" s="75" t="str" cm="1">
        <f t="array" ref="AI766">IF(ISBLANK(INDEX(税率,$A766)),"",INDEX(税率,$A766))</f>
        <v/>
      </c>
      <c r="AJ766" s="75" t="str" cm="1">
        <f t="array" ref="AJ766">IF(ISBLANK(INDEX(行,$A766)),"",50)</f>
        <v/>
      </c>
      <c r="AK766" s="76" t="str">
        <f t="shared" si="101"/>
        <v/>
      </c>
      <c r="AL766" s="82" t="str" cm="1">
        <f t="array" ref="AL766">IF(ISBLANK(INDEX(品名,$A766)),"",INDEX(品名,$A766))</f>
        <v/>
      </c>
      <c r="AM766" s="75"/>
      <c r="AN766" s="75" t="str" cm="1">
        <f t="array" ref="AN766">IF(ISBLANK(INDEX(行,$A766)),"",0)</f>
        <v/>
      </c>
      <c r="AO766" s="75" t="str" cm="1">
        <f t="array" ref="AO766">IF(ISBLANK(INDEX(行,$A766)),"",0)</f>
        <v/>
      </c>
      <c r="AP766" s="75" t="str" cm="1">
        <f t="array" ref="AP766">IF(ISBLANK(INDEX(行,$A766)),"",0)</f>
        <v/>
      </c>
      <c r="AQ766" s="75" t="str" cm="1">
        <f t="array" ref="AQ766">IF(ISBLANK(INDEX(行,$A766)),"",0)</f>
        <v/>
      </c>
      <c r="AR766" s="75" t="str" cm="1">
        <f t="array" ref="AR766">IF(ISBLANK(INDEX(行,$A766)),"",0)</f>
        <v/>
      </c>
      <c r="AS766" s="75" t="str" cm="1">
        <f t="array" ref="AS766">IF(ISBLANK(INDEX(行,$A766)),"",0)</f>
        <v/>
      </c>
      <c r="AT766" s="75" t="str" cm="1">
        <f t="array" ref="AT766">IF(ISBLANK(INDEX(行,$A766)),"",0)</f>
        <v/>
      </c>
      <c r="AU766" s="75" t="str" cm="1">
        <f t="array" ref="AU766">IF(ISBLANK(INDEX(行,$A766)),"",0)</f>
        <v/>
      </c>
      <c r="AV766" s="75" t="str" cm="1">
        <f t="array" ref="AV766">IF(ISBLANK(INDEX(行,$A766)),"",0)</f>
        <v/>
      </c>
      <c r="AW766" s="75" t="str" cm="1">
        <f t="array" ref="AW766">IF(ISBLANK(INDEX(行,$A766)),"",0)</f>
        <v/>
      </c>
      <c r="AX766" s="75" t="str" cm="1">
        <f t="array" ref="AX766">IF(ISBLANK(INDEX(行,$A766)),"",0)</f>
        <v/>
      </c>
      <c r="AY766" s="75" t="str" cm="1">
        <f t="array" ref="AY766">IF(ISBLANK(INDEX(行,$A766)),"",0)</f>
        <v/>
      </c>
      <c r="AZ766" s="75" t="str" cm="1">
        <f t="array" ref="AZ766">IF(ISBLANK(INDEX(行,$A766)),"",0)</f>
        <v/>
      </c>
      <c r="BA766" s="75" t="str" cm="1">
        <f t="array" ref="BA766">IF(ISBLANK(INDEX(行,$A766)),"",0)</f>
        <v/>
      </c>
      <c r="BB766" s="75" t="str" cm="1">
        <f t="array" ref="BB766">IF(ISBLANK(INDEX(行,$A766)),"",0)</f>
        <v/>
      </c>
      <c r="BC766" s="75" t="str" cm="1">
        <f t="array" ref="BC766">IF(ISBLANK(INDEX(行,$A766)),"",0)</f>
        <v/>
      </c>
      <c r="BD766" s="75" t="str" cm="1">
        <f t="array" ref="BD766">IF(ISBLANK(INDEX(行,$A766)),"",0)</f>
        <v/>
      </c>
      <c r="BE766" s="75" t="str" cm="1">
        <f t="array" ref="BE766">IF(ISBLANK(INDEX(行,$A766)),"",0)</f>
        <v/>
      </c>
      <c r="BF766" s="75" t="str" cm="1">
        <f t="array" ref="BF766">IF(ISBLANK(INDEX(行,$A766)),"",0)</f>
        <v/>
      </c>
      <c r="BG766" s="75" t="str" cm="1">
        <f t="array" ref="BG766">IF(ISBLANK(INDEX(行,$A766)),"",0)</f>
        <v/>
      </c>
      <c r="BH766" s="75" t="str" cm="1">
        <f t="array" ref="BH766">IF(ISBLANK(INDEX(行,$A766)),"",0)</f>
        <v/>
      </c>
      <c r="BI766" s="75" t="str" cm="1">
        <f t="array" ref="BI766">IF(ISBLANK(INDEX(行,$A766)),"",0)</f>
        <v/>
      </c>
      <c r="BJ766" s="75" t="str" cm="1">
        <f t="array" ref="BJ766">IF(ISBLANK(INDEX(行,$A766)),"",0)</f>
        <v/>
      </c>
      <c r="BK766" s="75" t="str" cm="1">
        <f t="array" ref="BK766">IF(ISBLANK(INDEX(行,$A766)),"",0)</f>
        <v/>
      </c>
      <c r="BL766" s="75" t="str" cm="1">
        <f t="array" ref="BL766">IF(ISBLANK(INDEX(行,$A766)),"",0)</f>
        <v/>
      </c>
      <c r="BM766" s="77"/>
      <c r="BN766" s="77"/>
      <c r="BO766" s="77"/>
      <c r="BP766" s="77"/>
      <c r="BQ766" s="77"/>
      <c r="BR766" s="77"/>
      <c r="BS766" s="77"/>
      <c r="BT766" s="77"/>
      <c r="BU766" s="77"/>
      <c r="BV766" s="77"/>
      <c r="BW766" s="77"/>
      <c r="BX766" s="77"/>
      <c r="BY766" s="77"/>
      <c r="BZ766" s="77"/>
      <c r="CA766" s="77"/>
      <c r="CB766" s="77"/>
      <c r="CC766" s="77"/>
      <c r="CD766" s="77"/>
      <c r="CE766" s="77"/>
      <c r="CF766" s="77"/>
      <c r="CG766" s="77"/>
      <c r="CH766" s="77"/>
      <c r="CI766" s="77"/>
      <c r="CJ766" s="77"/>
      <c r="CK766" s="77"/>
      <c r="CL766" s="77"/>
      <c r="CM766" s="77"/>
      <c r="CN766" s="77"/>
      <c r="CO766" s="77"/>
      <c r="CP766" s="77"/>
      <c r="CQ766" s="76" t="str" cm="1">
        <f t="array" ref="CQ766">IF(ISBLANK(INDEX(納入年月日,$A766)),"",INDEX(TEXT(納入年月日,"0!/00!/00"),$A766))</f>
        <v/>
      </c>
      <c r="CR766" s="77"/>
      <c r="CS766" s="77"/>
      <c r="CT766" s="77"/>
      <c r="CU766" s="77"/>
      <c r="CV766" s="77"/>
      <c r="CW766" s="77"/>
      <c r="CX766" s="77"/>
      <c r="CY766" s="77"/>
      <c r="CZ766" s="77"/>
      <c r="DA766" s="77" t="str" cm="1">
        <f t="array" ref="DA766">IF(ISBLANK(INDEX(行,$A766)),"","      0001")</f>
        <v/>
      </c>
      <c r="DB766" s="75" t="str" cm="1">
        <f t="array" ref="DB766">IF(ISBLANK(INDEX(行,$A766)),"",4101)</f>
        <v/>
      </c>
      <c r="DC766" s="75" t="str" cm="1">
        <f t="array" ref="DC766">IF(ISBLANK(INDEX(行,$A766)),"",2)</f>
        <v/>
      </c>
      <c r="DD766" s="77" t="str">
        <f t="shared" si="102"/>
        <v/>
      </c>
      <c r="DE766" s="75" t="str" cm="1">
        <f t="array" ref="DE766">IF(ISBLANK(INDEX(行,$A766)),"",0)</f>
        <v/>
      </c>
      <c r="DF766" s="77" t="str">
        <f t="shared" si="103"/>
        <v/>
      </c>
      <c r="DG766" s="77" t="str">
        <f t="shared" si="104"/>
        <v/>
      </c>
      <c r="DH766" s="75" t="str" cm="1">
        <f t="array" ref="DH766">IF(ISBLANK(INDEX(行,$A766)),"",0)</f>
        <v/>
      </c>
      <c r="DI766" s="75" t="str" cm="1">
        <f t="array" ref="DI766">IF(ISBLANK(INDEX(行,$A766)),"",0)</f>
        <v/>
      </c>
      <c r="DJ766" s="77"/>
      <c r="DK766" s="80"/>
      <c r="DL766" s="75" t="str" cm="1">
        <f t="array" ref="DL766">IF(ISBLANK(INDEX(行,$A766)),"",0)</f>
        <v/>
      </c>
      <c r="DM766" s="77" t="str">
        <f t="shared" si="105"/>
        <v/>
      </c>
      <c r="DN766" s="75" t="str" cm="1">
        <f t="array" ref="DN766">IF(ISBLANK(INDEX(行,$A766)),"",0)</f>
        <v/>
      </c>
      <c r="DO766" s="75" t="str" cm="1">
        <f t="array" ref="DO766">IF(ISBLANK(INDEX(行,$A766)),"",0)</f>
        <v/>
      </c>
      <c r="DP766" s="77" t="str" cm="1">
        <f t="array" ref="DP766">IF(ISBLANK(INDEX(行,$A766)),"","         0")</f>
        <v/>
      </c>
      <c r="DQ766" s="75" t="str" cm="1">
        <f t="array" ref="DQ766">IF(ISBLANK(INDEX(行,$A766)),"",0)</f>
        <v/>
      </c>
      <c r="DR766" s="75" t="str" cm="1">
        <f t="array" ref="DR766">IF(ISBLANK(INDEX(行,$A766)),"",0)</f>
        <v/>
      </c>
      <c r="DS766" s="77"/>
      <c r="DT766" s="75" t="str" cm="1">
        <f t="array" ref="DT766">IF(ISBLANK(INDEX(行,$A766)),"",0)</f>
        <v/>
      </c>
      <c r="DU766" s="75" t="str" cm="1">
        <f t="array" ref="DU766">IF(ISBLANK(INDEX(行,$A766)),"",$Z766+$AA766)</f>
        <v/>
      </c>
      <c r="DV766" s="75" t="str" cm="1">
        <f t="array" ref="DV766">IF(ISBLANK(INDEX(行,$A766)),"",0)</f>
        <v/>
      </c>
      <c r="DW766" s="77"/>
      <c r="DX766" s="77"/>
      <c r="DY766" s="77"/>
      <c r="DZ766" s="77"/>
      <c r="EA766" s="77"/>
      <c r="EB766" s="75" t="str" cm="1">
        <f t="array" ref="EB766">IF(ISBLANK(INDEX(行,$A766)),"",2)</f>
        <v/>
      </c>
      <c r="EC766" s="75" t="str" cm="1">
        <f t="array" ref="EC766">IF(ISBLANK(INDEX(行,$A766)),"",1)</f>
        <v/>
      </c>
      <c r="ED766" s="75" t="str" cm="1">
        <f t="array" ref="ED766">IF(ISBLANK(INDEX(行,$A766)),"",0)</f>
        <v/>
      </c>
      <c r="EE766" s="75" t="str" cm="1">
        <f t="array" ref="EE766">IF(ISBLANK(INDEX(行,$A766)),"",0)</f>
        <v/>
      </c>
      <c r="EF766" s="76" t="str">
        <f t="shared" si="106"/>
        <v/>
      </c>
      <c r="EG766" s="77" t="str">
        <f t="shared" si="107"/>
        <v/>
      </c>
      <c r="EH766" s="77"/>
      <c r="EI766" s="75" t="str" cm="1">
        <f t="array" ref="EI766">IF(ISBLANK(INDEX(行,$A766)),"",0)</f>
        <v/>
      </c>
      <c r="EJ766" s="75" t="str" cm="1">
        <f t="array" ref="EJ766">IF(ISBLANK(INDEX(行,$A766)),"",0)</f>
        <v/>
      </c>
      <c r="EK766" s="75" t="str" cm="1">
        <f t="array" ref="EK766">IF(ISBLANK(INDEX(行,$A766)),"",0)</f>
        <v/>
      </c>
      <c r="EL766" s="75" t="str" cm="1">
        <f t="array" ref="EL766">IF(ISBLANK(INDEX(行,$A766)),"",0)</f>
        <v/>
      </c>
      <c r="EM766" s="75" t="str" cm="1">
        <f t="array" ref="EM766">IF(ISBLANK(INDEX(行,$A766)),"",0)</f>
        <v/>
      </c>
      <c r="EN766" s="75" t="str" cm="1">
        <f t="array" ref="EN766">IF(ISBLANK(INDEX(行,$A766)),"",0)</f>
        <v/>
      </c>
      <c r="EO766" s="75" t="str" cm="1">
        <f t="array" ref="EO766">IF(ISBLANK(INDEX(行,$A766)),"",0)</f>
        <v/>
      </c>
      <c r="EP766" s="75" t="str" cm="1">
        <f t="array" ref="EP766">IF(ISBLANK(INDEX(行,$A766)),"",0)</f>
        <v/>
      </c>
      <c r="EQ766" s="75" t="str" cm="1">
        <f t="array" ref="EQ766">IF(ISBLANK(INDEX(行,$A766)),"",0)</f>
        <v/>
      </c>
      <c r="ER766" s="75" t="str" cm="1">
        <f t="array" ref="ER766">IF(ISBLANK(INDEX(行,$A766)),"",0)</f>
        <v/>
      </c>
      <c r="ES766" s="75" t="str" cm="1">
        <f t="array" ref="ES766">IF(ISBLANK(INDEX(行,$A766)),"",0)</f>
        <v/>
      </c>
      <c r="ET766" s="75" t="str" cm="1">
        <f t="array" ref="ET766">IF(ISBLANK(INDEX(行,$A766)),"",0)</f>
        <v/>
      </c>
      <c r="EU766" s="75" t="str" cm="1">
        <f t="array" ref="EU766">IF(ISBLANK(INDEX(行,$A766)),"",0)</f>
        <v/>
      </c>
      <c r="EV766" s="75" t="str" cm="1">
        <f t="array" ref="EV766">IF(ISBLANK(INDEX(行,$A766)),"",0)</f>
        <v/>
      </c>
      <c r="EW766" s="75" t="str" cm="1">
        <f t="array" ref="EW766">IF(ISBLANK(INDEX(行,$A766)),"",0)</f>
        <v/>
      </c>
      <c r="EX766" s="75" t="str" cm="1">
        <f t="array" ref="EX766">IF(ISBLANK(INDEX(行,$A766)),"",0)</f>
        <v/>
      </c>
      <c r="EY766" s="75" t="str" cm="1">
        <f t="array" ref="EY766">IF(ISBLANK(INDEX(行,$A766)),"",0)</f>
        <v/>
      </c>
      <c r="EZ766" s="75" t="str" cm="1">
        <f t="array" ref="EZ766">IF(ISBLANK(INDEX(行,$A766)),"",0)</f>
        <v/>
      </c>
      <c r="FA766" s="75" t="str" cm="1">
        <f t="array" ref="FA766">IF(ISBLANK(INDEX(行,$A766)),"",0)</f>
        <v/>
      </c>
      <c r="FB766" s="75" t="str" cm="1">
        <f t="array" ref="FB766">IF(ISBLANK(INDEX(行,$A766)),"",0)</f>
        <v/>
      </c>
      <c r="FC766" s="75" t="str" cm="1">
        <f t="array" ref="FC766">IF(ISBLANK(INDEX(行,$A766)),"",0)</f>
        <v/>
      </c>
      <c r="FD766" s="75" t="str" cm="1">
        <f t="array" ref="FD766">IF(ISBLANK(INDEX(行,$A766)),"",0)</f>
        <v/>
      </c>
      <c r="FE766" s="75" t="str" cm="1">
        <f t="array" ref="FE766">IF(ISBLANK(INDEX(行,$A766)),"",0)</f>
        <v/>
      </c>
      <c r="FF766" s="75" t="str" cm="1">
        <f t="array" ref="FF766">IF(ISBLANK(INDEX(行,$A766)),"",0)</f>
        <v/>
      </c>
      <c r="FG766" s="75" t="str" cm="1">
        <f t="array" ref="FG766">IF(ISBLANK(INDEX(行,$A766)),"",0)</f>
        <v/>
      </c>
      <c r="FH766" s="77"/>
      <c r="FI766" s="77"/>
      <c r="FJ766" s="77"/>
      <c r="FK766" s="77"/>
      <c r="FL766" s="77"/>
      <c r="FM766" s="77"/>
      <c r="FN766" s="77"/>
      <c r="FO766" s="77"/>
      <c r="FP766" s="77"/>
      <c r="FQ766" s="77"/>
      <c r="FR766" s="77"/>
      <c r="FS766" s="77"/>
      <c r="FT766" s="77"/>
      <c r="FU766" s="77"/>
      <c r="FV766" s="77"/>
      <c r="FW766" s="77"/>
      <c r="FX766" s="77"/>
      <c r="FY766" s="77"/>
      <c r="FZ766" s="77"/>
      <c r="GA766" s="77"/>
      <c r="GB766" s="77"/>
      <c r="GC766" s="77"/>
      <c r="GD766" s="77"/>
      <c r="GE766" s="77"/>
      <c r="GF766" s="77"/>
      <c r="GG766" s="77"/>
      <c r="GH766" s="77"/>
      <c r="GI766" s="77"/>
      <c r="GJ766" s="77"/>
      <c r="GK766" s="77"/>
      <c r="GL766" s="76" t="str">
        <f t="shared" si="108"/>
        <v/>
      </c>
      <c r="GM766" s="77"/>
      <c r="GN766" s="77"/>
      <c r="GO766" s="77"/>
      <c r="GP766" s="77"/>
      <c r="GQ766" s="77"/>
      <c r="GR766" s="77"/>
      <c r="GS766" s="77"/>
      <c r="GT766" s="77"/>
      <c r="GU766" s="77"/>
      <c r="GV766" s="75" t="str" cm="1">
        <f t="array" ref="GV766">IF(ISBLANK(INDEX(行,$A766)),"",1)</f>
        <v/>
      </c>
      <c r="GW766" s="75" t="str" cm="1">
        <f t="array" ref="GW766">IF(ISBLANK(INDEX(行,$A766)),"",1)</f>
        <v/>
      </c>
      <c r="GX766" s="75" t="str" cm="1">
        <f t="array" ref="GX766">IF(ISBLANK(INDEX(行,$A766)),"",0)</f>
        <v/>
      </c>
      <c r="GY766" s="77"/>
      <c r="GZ766" s="77"/>
      <c r="HA766" s="76" t="str" cm="1">
        <f t="array" aca="1" ref="HA766" ca="1">IF(ISBLANK(INDEX(行,$A766)),"",TODAY())</f>
        <v/>
      </c>
      <c r="HB766" s="76" t="str" cm="1">
        <f t="array" aca="1" ref="HB766" ca="1">IF(ISBLANK(INDEX(行,$A766)),"",TODAY())</f>
        <v/>
      </c>
      <c r="HC766" s="78" t="str" cm="1">
        <f t="array" ref="HC766">IF(ISBLANK(INDEX(行,$A766)),"","ADMIN")</f>
        <v/>
      </c>
      <c r="HD766" s="78" t="str">
        <f t="shared" si="109"/>
        <v/>
      </c>
    </row>
    <row r="767" spans="1:212" s="12" customFormat="1" ht="15" x14ac:dyDescent="0.15">
      <c r="A767" s="11">
        <v>762</v>
      </c>
      <c r="B767" s="75" t="str" cm="1">
        <f t="array" ref="B767">IF(ISBLANK(INDEX(行,$A767)),"",1)</f>
        <v/>
      </c>
      <c r="C767" s="76" t="str" cm="1">
        <f t="array" ref="C767">IF(ISBLANK(INDEX(伝票日付,$A767)),"",DATEVALUE(INDEX(TEXT(伝票日付,"0!/00!/00"),$A767)))</f>
        <v/>
      </c>
      <c r="D767" s="78" t="str" cm="1">
        <f t="array" ref="D767">IF(ISBLANK(INDEX(注文番号,$A767)),"",INDEX(注文番号,$A767))</f>
        <v/>
      </c>
      <c r="E767" s="75" t="str" cm="1">
        <f t="array" ref="E767">IF(ISBLANK(INDEX(行,$A767)),"",INDEX(行,$A767))</f>
        <v/>
      </c>
      <c r="F767" s="77" t="str" cm="1">
        <f t="array" ref="F767">IF(ISBLANK(INDEX(行,$A767)),"","0001")</f>
        <v/>
      </c>
      <c r="G767" s="83" t="str">
        <f t="shared" si="99"/>
        <v/>
      </c>
      <c r="H767" s="78" t="str" cm="1">
        <f t="array" ref="H767">IF(ISBLANK(INDEX(行,$A767)),"",8)</f>
        <v/>
      </c>
      <c r="I767" s="77" t="str" cm="1">
        <f t="array" ref="I767">IF(ISBLANK(INDEX(行,$A767)),"","      8211")</f>
        <v/>
      </c>
      <c r="J767" s="78" t="str" cm="1">
        <f t="array" ref="J767">IF(ISBLANK(INDEX(行,$A767)),"",8211)</f>
        <v/>
      </c>
      <c r="K767" s="82" t="str">
        <f t="shared" si="100"/>
        <v/>
      </c>
      <c r="L767" s="77" t="str" cm="1">
        <f t="array" ref="L767">IF(ISBLANK(INDEX(枝番,$A767)),"",INDEX(枝番,$A767))</f>
        <v/>
      </c>
      <c r="M767" s="78" t="str" cm="1">
        <f t="array" ref="M767">IF(ISBLANK(INDEX(工種コード,$A767)),"",INDEX(工種コード,$A767))</f>
        <v/>
      </c>
      <c r="N767" s="78" t="str" cm="1">
        <f t="array" ref="N767">IF(ISBLANK(INDEX(注文番号,$A767)),"",INDEX(注文番号,$A767))</f>
        <v/>
      </c>
      <c r="O767" s="75"/>
      <c r="P767" s="80"/>
      <c r="Q767" s="75" t="str" cm="1">
        <f t="array" ref="Q767">IF(ISBLANK(INDEX(行,$A767)),"",0)</f>
        <v/>
      </c>
      <c r="R767" s="77" t="str" cm="1">
        <f t="array" ref="R767">IF(ISBLANK(INDEX(仕入先コード,$A767)),"",INDEX(仕入先コード,$A767))</f>
        <v/>
      </c>
      <c r="S767" s="75" t="str" cm="1">
        <f t="array" ref="S767">IF(ISBLANK(INDEX(行,$A767)),"",0)</f>
        <v/>
      </c>
      <c r="T767" s="75" t="str" cm="1">
        <f t="array" ref="T767">IF(ISBLANK(INDEX(行,$A767)),"",1)</f>
        <v/>
      </c>
      <c r="U767" s="77" t="str" cm="1">
        <f t="array" ref="U767">IF(ISBLANK(INDEX(行,$A767)),"","         1")</f>
        <v/>
      </c>
      <c r="V767" s="75" t="str" cm="1">
        <f t="array" ref="V767">IF(ISBLANK(INDEX(行,$A767)),"",0)</f>
        <v/>
      </c>
      <c r="W767" s="75" t="str" cm="1">
        <f t="array" ref="W767">IF(ISBLANK(INDEX(数量,$A767)),"",INDEX(数量,$A767))</f>
        <v/>
      </c>
      <c r="X767" s="77" t="str" cm="1">
        <f t="array" ref="X767">IF(ISBLANK(INDEX(単位,$A767)),"",INDEX(単位,$A767))</f>
        <v/>
      </c>
      <c r="Y767" s="75" t="str" cm="1">
        <f t="array" ref="Y767">IF(ISBLANK(INDEX(単価,$A767)),"",INDEX(単価,$A767))</f>
        <v/>
      </c>
      <c r="Z767" s="75" t="str" cm="1">
        <f t="array" ref="Z767">IF(ISBLANK(INDEX(行,$A767)),"",W767*Y767)</f>
        <v/>
      </c>
      <c r="AA767" s="75" t="str" cm="1">
        <f t="array" ref="AA767">IF(ISBLANK(INDEX(行,$A767)),"",Z767*AI767/100)</f>
        <v/>
      </c>
      <c r="AB767" s="77"/>
      <c r="AC767" s="77"/>
      <c r="AD767" s="77"/>
      <c r="AE767" s="77"/>
      <c r="AF767" s="77"/>
      <c r="AG767" s="75" t="str" cm="1">
        <f t="array" ref="AG767">IF(ISBLANK(INDEX(行,$A767)),"",1)</f>
        <v/>
      </c>
      <c r="AH767" s="75" t="str" cm="1">
        <f t="array" ref="AH767">IF(ISBLANK(INDEX(行,$A767)),"",1)</f>
        <v/>
      </c>
      <c r="AI767" s="75" t="str" cm="1">
        <f t="array" ref="AI767">IF(ISBLANK(INDEX(税率,$A767)),"",INDEX(税率,$A767))</f>
        <v/>
      </c>
      <c r="AJ767" s="75" t="str" cm="1">
        <f t="array" ref="AJ767">IF(ISBLANK(INDEX(行,$A767)),"",50)</f>
        <v/>
      </c>
      <c r="AK767" s="76" t="str">
        <f t="shared" si="101"/>
        <v/>
      </c>
      <c r="AL767" s="82" t="str" cm="1">
        <f t="array" ref="AL767">IF(ISBLANK(INDEX(品名,$A767)),"",INDEX(品名,$A767))</f>
        <v/>
      </c>
      <c r="AM767" s="75"/>
      <c r="AN767" s="75" t="str" cm="1">
        <f t="array" ref="AN767">IF(ISBLANK(INDEX(行,$A767)),"",0)</f>
        <v/>
      </c>
      <c r="AO767" s="75" t="str" cm="1">
        <f t="array" ref="AO767">IF(ISBLANK(INDEX(行,$A767)),"",0)</f>
        <v/>
      </c>
      <c r="AP767" s="75" t="str" cm="1">
        <f t="array" ref="AP767">IF(ISBLANK(INDEX(行,$A767)),"",0)</f>
        <v/>
      </c>
      <c r="AQ767" s="75" t="str" cm="1">
        <f t="array" ref="AQ767">IF(ISBLANK(INDEX(行,$A767)),"",0)</f>
        <v/>
      </c>
      <c r="AR767" s="75" t="str" cm="1">
        <f t="array" ref="AR767">IF(ISBLANK(INDEX(行,$A767)),"",0)</f>
        <v/>
      </c>
      <c r="AS767" s="75" t="str" cm="1">
        <f t="array" ref="AS767">IF(ISBLANK(INDEX(行,$A767)),"",0)</f>
        <v/>
      </c>
      <c r="AT767" s="75" t="str" cm="1">
        <f t="array" ref="AT767">IF(ISBLANK(INDEX(行,$A767)),"",0)</f>
        <v/>
      </c>
      <c r="AU767" s="75" t="str" cm="1">
        <f t="array" ref="AU767">IF(ISBLANK(INDEX(行,$A767)),"",0)</f>
        <v/>
      </c>
      <c r="AV767" s="75" t="str" cm="1">
        <f t="array" ref="AV767">IF(ISBLANK(INDEX(行,$A767)),"",0)</f>
        <v/>
      </c>
      <c r="AW767" s="75" t="str" cm="1">
        <f t="array" ref="AW767">IF(ISBLANK(INDEX(行,$A767)),"",0)</f>
        <v/>
      </c>
      <c r="AX767" s="75" t="str" cm="1">
        <f t="array" ref="AX767">IF(ISBLANK(INDEX(行,$A767)),"",0)</f>
        <v/>
      </c>
      <c r="AY767" s="75" t="str" cm="1">
        <f t="array" ref="AY767">IF(ISBLANK(INDEX(行,$A767)),"",0)</f>
        <v/>
      </c>
      <c r="AZ767" s="75" t="str" cm="1">
        <f t="array" ref="AZ767">IF(ISBLANK(INDEX(行,$A767)),"",0)</f>
        <v/>
      </c>
      <c r="BA767" s="75" t="str" cm="1">
        <f t="array" ref="BA767">IF(ISBLANK(INDEX(行,$A767)),"",0)</f>
        <v/>
      </c>
      <c r="BB767" s="75" t="str" cm="1">
        <f t="array" ref="BB767">IF(ISBLANK(INDEX(行,$A767)),"",0)</f>
        <v/>
      </c>
      <c r="BC767" s="75" t="str" cm="1">
        <f t="array" ref="BC767">IF(ISBLANK(INDEX(行,$A767)),"",0)</f>
        <v/>
      </c>
      <c r="BD767" s="75" t="str" cm="1">
        <f t="array" ref="BD767">IF(ISBLANK(INDEX(行,$A767)),"",0)</f>
        <v/>
      </c>
      <c r="BE767" s="75" t="str" cm="1">
        <f t="array" ref="BE767">IF(ISBLANK(INDEX(行,$A767)),"",0)</f>
        <v/>
      </c>
      <c r="BF767" s="75" t="str" cm="1">
        <f t="array" ref="BF767">IF(ISBLANK(INDEX(行,$A767)),"",0)</f>
        <v/>
      </c>
      <c r="BG767" s="75" t="str" cm="1">
        <f t="array" ref="BG767">IF(ISBLANK(INDEX(行,$A767)),"",0)</f>
        <v/>
      </c>
      <c r="BH767" s="75" t="str" cm="1">
        <f t="array" ref="BH767">IF(ISBLANK(INDEX(行,$A767)),"",0)</f>
        <v/>
      </c>
      <c r="BI767" s="75" t="str" cm="1">
        <f t="array" ref="BI767">IF(ISBLANK(INDEX(行,$A767)),"",0)</f>
        <v/>
      </c>
      <c r="BJ767" s="75" t="str" cm="1">
        <f t="array" ref="BJ767">IF(ISBLANK(INDEX(行,$A767)),"",0)</f>
        <v/>
      </c>
      <c r="BK767" s="75" t="str" cm="1">
        <f t="array" ref="BK767">IF(ISBLANK(INDEX(行,$A767)),"",0)</f>
        <v/>
      </c>
      <c r="BL767" s="75" t="str" cm="1">
        <f t="array" ref="BL767">IF(ISBLANK(INDEX(行,$A767)),"",0)</f>
        <v/>
      </c>
      <c r="BM767" s="77"/>
      <c r="BN767" s="77"/>
      <c r="BO767" s="77"/>
      <c r="BP767" s="77"/>
      <c r="BQ767" s="77"/>
      <c r="BR767" s="77"/>
      <c r="BS767" s="77"/>
      <c r="BT767" s="77"/>
      <c r="BU767" s="77"/>
      <c r="BV767" s="77"/>
      <c r="BW767" s="77"/>
      <c r="BX767" s="77"/>
      <c r="BY767" s="77"/>
      <c r="BZ767" s="77"/>
      <c r="CA767" s="77"/>
      <c r="CB767" s="77"/>
      <c r="CC767" s="77"/>
      <c r="CD767" s="77"/>
      <c r="CE767" s="77"/>
      <c r="CF767" s="77"/>
      <c r="CG767" s="77"/>
      <c r="CH767" s="77"/>
      <c r="CI767" s="77"/>
      <c r="CJ767" s="77"/>
      <c r="CK767" s="77"/>
      <c r="CL767" s="77"/>
      <c r="CM767" s="77"/>
      <c r="CN767" s="77"/>
      <c r="CO767" s="77"/>
      <c r="CP767" s="77"/>
      <c r="CQ767" s="76" t="str" cm="1">
        <f t="array" ref="CQ767">IF(ISBLANK(INDEX(納入年月日,$A767)),"",INDEX(TEXT(納入年月日,"0!/00!/00"),$A767))</f>
        <v/>
      </c>
      <c r="CR767" s="77"/>
      <c r="CS767" s="77"/>
      <c r="CT767" s="77"/>
      <c r="CU767" s="77"/>
      <c r="CV767" s="77"/>
      <c r="CW767" s="77"/>
      <c r="CX767" s="77"/>
      <c r="CY767" s="77"/>
      <c r="CZ767" s="77"/>
      <c r="DA767" s="77" t="str" cm="1">
        <f t="array" ref="DA767">IF(ISBLANK(INDEX(行,$A767)),"","      0001")</f>
        <v/>
      </c>
      <c r="DB767" s="75" t="str" cm="1">
        <f t="array" ref="DB767">IF(ISBLANK(INDEX(行,$A767)),"",4101)</f>
        <v/>
      </c>
      <c r="DC767" s="75" t="str" cm="1">
        <f t="array" ref="DC767">IF(ISBLANK(INDEX(行,$A767)),"",2)</f>
        <v/>
      </c>
      <c r="DD767" s="77" t="str">
        <f t="shared" si="102"/>
        <v/>
      </c>
      <c r="DE767" s="75" t="str" cm="1">
        <f t="array" ref="DE767">IF(ISBLANK(INDEX(行,$A767)),"",0)</f>
        <v/>
      </c>
      <c r="DF767" s="77" t="str">
        <f t="shared" si="103"/>
        <v/>
      </c>
      <c r="DG767" s="77" t="str">
        <f t="shared" si="104"/>
        <v/>
      </c>
      <c r="DH767" s="75" t="str" cm="1">
        <f t="array" ref="DH767">IF(ISBLANK(INDEX(行,$A767)),"",0)</f>
        <v/>
      </c>
      <c r="DI767" s="75" t="str" cm="1">
        <f t="array" ref="DI767">IF(ISBLANK(INDEX(行,$A767)),"",0)</f>
        <v/>
      </c>
      <c r="DJ767" s="77"/>
      <c r="DK767" s="80"/>
      <c r="DL767" s="75" t="str" cm="1">
        <f t="array" ref="DL767">IF(ISBLANK(INDEX(行,$A767)),"",0)</f>
        <v/>
      </c>
      <c r="DM767" s="77" t="str">
        <f t="shared" si="105"/>
        <v/>
      </c>
      <c r="DN767" s="75" t="str" cm="1">
        <f t="array" ref="DN767">IF(ISBLANK(INDEX(行,$A767)),"",0)</f>
        <v/>
      </c>
      <c r="DO767" s="75" t="str" cm="1">
        <f t="array" ref="DO767">IF(ISBLANK(INDEX(行,$A767)),"",0)</f>
        <v/>
      </c>
      <c r="DP767" s="77" t="str" cm="1">
        <f t="array" ref="DP767">IF(ISBLANK(INDEX(行,$A767)),"","         0")</f>
        <v/>
      </c>
      <c r="DQ767" s="75" t="str" cm="1">
        <f t="array" ref="DQ767">IF(ISBLANK(INDEX(行,$A767)),"",0)</f>
        <v/>
      </c>
      <c r="DR767" s="75" t="str" cm="1">
        <f t="array" ref="DR767">IF(ISBLANK(INDEX(行,$A767)),"",0)</f>
        <v/>
      </c>
      <c r="DS767" s="77"/>
      <c r="DT767" s="75" t="str" cm="1">
        <f t="array" ref="DT767">IF(ISBLANK(INDEX(行,$A767)),"",0)</f>
        <v/>
      </c>
      <c r="DU767" s="75" t="str" cm="1">
        <f t="array" ref="DU767">IF(ISBLANK(INDEX(行,$A767)),"",$Z767+$AA767)</f>
        <v/>
      </c>
      <c r="DV767" s="75" t="str" cm="1">
        <f t="array" ref="DV767">IF(ISBLANK(INDEX(行,$A767)),"",0)</f>
        <v/>
      </c>
      <c r="DW767" s="77"/>
      <c r="DX767" s="77"/>
      <c r="DY767" s="77"/>
      <c r="DZ767" s="77"/>
      <c r="EA767" s="77"/>
      <c r="EB767" s="75" t="str" cm="1">
        <f t="array" ref="EB767">IF(ISBLANK(INDEX(行,$A767)),"",2)</f>
        <v/>
      </c>
      <c r="EC767" s="75" t="str" cm="1">
        <f t="array" ref="EC767">IF(ISBLANK(INDEX(行,$A767)),"",1)</f>
        <v/>
      </c>
      <c r="ED767" s="75" t="str" cm="1">
        <f t="array" ref="ED767">IF(ISBLANK(INDEX(行,$A767)),"",0)</f>
        <v/>
      </c>
      <c r="EE767" s="75" t="str" cm="1">
        <f t="array" ref="EE767">IF(ISBLANK(INDEX(行,$A767)),"",0)</f>
        <v/>
      </c>
      <c r="EF767" s="76" t="str">
        <f t="shared" si="106"/>
        <v/>
      </c>
      <c r="EG767" s="77" t="str">
        <f t="shared" si="107"/>
        <v/>
      </c>
      <c r="EH767" s="77"/>
      <c r="EI767" s="75" t="str" cm="1">
        <f t="array" ref="EI767">IF(ISBLANK(INDEX(行,$A767)),"",0)</f>
        <v/>
      </c>
      <c r="EJ767" s="75" t="str" cm="1">
        <f t="array" ref="EJ767">IF(ISBLANK(INDEX(行,$A767)),"",0)</f>
        <v/>
      </c>
      <c r="EK767" s="75" t="str" cm="1">
        <f t="array" ref="EK767">IF(ISBLANK(INDEX(行,$A767)),"",0)</f>
        <v/>
      </c>
      <c r="EL767" s="75" t="str" cm="1">
        <f t="array" ref="EL767">IF(ISBLANK(INDEX(行,$A767)),"",0)</f>
        <v/>
      </c>
      <c r="EM767" s="75" t="str" cm="1">
        <f t="array" ref="EM767">IF(ISBLANK(INDEX(行,$A767)),"",0)</f>
        <v/>
      </c>
      <c r="EN767" s="75" t="str" cm="1">
        <f t="array" ref="EN767">IF(ISBLANK(INDEX(行,$A767)),"",0)</f>
        <v/>
      </c>
      <c r="EO767" s="75" t="str" cm="1">
        <f t="array" ref="EO767">IF(ISBLANK(INDEX(行,$A767)),"",0)</f>
        <v/>
      </c>
      <c r="EP767" s="75" t="str" cm="1">
        <f t="array" ref="EP767">IF(ISBLANK(INDEX(行,$A767)),"",0)</f>
        <v/>
      </c>
      <c r="EQ767" s="75" t="str" cm="1">
        <f t="array" ref="EQ767">IF(ISBLANK(INDEX(行,$A767)),"",0)</f>
        <v/>
      </c>
      <c r="ER767" s="75" t="str" cm="1">
        <f t="array" ref="ER767">IF(ISBLANK(INDEX(行,$A767)),"",0)</f>
        <v/>
      </c>
      <c r="ES767" s="75" t="str" cm="1">
        <f t="array" ref="ES767">IF(ISBLANK(INDEX(行,$A767)),"",0)</f>
        <v/>
      </c>
      <c r="ET767" s="75" t="str" cm="1">
        <f t="array" ref="ET767">IF(ISBLANK(INDEX(行,$A767)),"",0)</f>
        <v/>
      </c>
      <c r="EU767" s="75" t="str" cm="1">
        <f t="array" ref="EU767">IF(ISBLANK(INDEX(行,$A767)),"",0)</f>
        <v/>
      </c>
      <c r="EV767" s="75" t="str" cm="1">
        <f t="array" ref="EV767">IF(ISBLANK(INDEX(行,$A767)),"",0)</f>
        <v/>
      </c>
      <c r="EW767" s="75" t="str" cm="1">
        <f t="array" ref="EW767">IF(ISBLANK(INDEX(行,$A767)),"",0)</f>
        <v/>
      </c>
      <c r="EX767" s="75" t="str" cm="1">
        <f t="array" ref="EX767">IF(ISBLANK(INDEX(行,$A767)),"",0)</f>
        <v/>
      </c>
      <c r="EY767" s="75" t="str" cm="1">
        <f t="array" ref="EY767">IF(ISBLANK(INDEX(行,$A767)),"",0)</f>
        <v/>
      </c>
      <c r="EZ767" s="75" t="str" cm="1">
        <f t="array" ref="EZ767">IF(ISBLANK(INDEX(行,$A767)),"",0)</f>
        <v/>
      </c>
      <c r="FA767" s="75" t="str" cm="1">
        <f t="array" ref="FA767">IF(ISBLANK(INDEX(行,$A767)),"",0)</f>
        <v/>
      </c>
      <c r="FB767" s="75" t="str" cm="1">
        <f t="array" ref="FB767">IF(ISBLANK(INDEX(行,$A767)),"",0)</f>
        <v/>
      </c>
      <c r="FC767" s="75" t="str" cm="1">
        <f t="array" ref="FC767">IF(ISBLANK(INDEX(行,$A767)),"",0)</f>
        <v/>
      </c>
      <c r="FD767" s="75" t="str" cm="1">
        <f t="array" ref="FD767">IF(ISBLANK(INDEX(行,$A767)),"",0)</f>
        <v/>
      </c>
      <c r="FE767" s="75" t="str" cm="1">
        <f t="array" ref="FE767">IF(ISBLANK(INDEX(行,$A767)),"",0)</f>
        <v/>
      </c>
      <c r="FF767" s="75" t="str" cm="1">
        <f t="array" ref="FF767">IF(ISBLANK(INDEX(行,$A767)),"",0)</f>
        <v/>
      </c>
      <c r="FG767" s="75" t="str" cm="1">
        <f t="array" ref="FG767">IF(ISBLANK(INDEX(行,$A767)),"",0)</f>
        <v/>
      </c>
      <c r="FH767" s="77"/>
      <c r="FI767" s="77"/>
      <c r="FJ767" s="77"/>
      <c r="FK767" s="77"/>
      <c r="FL767" s="77"/>
      <c r="FM767" s="77"/>
      <c r="FN767" s="77"/>
      <c r="FO767" s="77"/>
      <c r="FP767" s="77"/>
      <c r="FQ767" s="77"/>
      <c r="FR767" s="77"/>
      <c r="FS767" s="77"/>
      <c r="FT767" s="77"/>
      <c r="FU767" s="77"/>
      <c r="FV767" s="77"/>
      <c r="FW767" s="77"/>
      <c r="FX767" s="77"/>
      <c r="FY767" s="77"/>
      <c r="FZ767" s="77"/>
      <c r="GA767" s="77"/>
      <c r="GB767" s="77"/>
      <c r="GC767" s="77"/>
      <c r="GD767" s="77"/>
      <c r="GE767" s="77"/>
      <c r="GF767" s="77"/>
      <c r="GG767" s="77"/>
      <c r="GH767" s="77"/>
      <c r="GI767" s="77"/>
      <c r="GJ767" s="77"/>
      <c r="GK767" s="77"/>
      <c r="GL767" s="76" t="str">
        <f t="shared" si="108"/>
        <v/>
      </c>
      <c r="GM767" s="77"/>
      <c r="GN767" s="77"/>
      <c r="GO767" s="77"/>
      <c r="GP767" s="77"/>
      <c r="GQ767" s="77"/>
      <c r="GR767" s="77"/>
      <c r="GS767" s="77"/>
      <c r="GT767" s="77"/>
      <c r="GU767" s="77"/>
      <c r="GV767" s="75" t="str" cm="1">
        <f t="array" ref="GV767">IF(ISBLANK(INDEX(行,$A767)),"",1)</f>
        <v/>
      </c>
      <c r="GW767" s="75" t="str" cm="1">
        <f t="array" ref="GW767">IF(ISBLANK(INDEX(行,$A767)),"",1)</f>
        <v/>
      </c>
      <c r="GX767" s="75" t="str" cm="1">
        <f t="array" ref="GX767">IF(ISBLANK(INDEX(行,$A767)),"",0)</f>
        <v/>
      </c>
      <c r="GY767" s="77"/>
      <c r="GZ767" s="77"/>
      <c r="HA767" s="76" t="str" cm="1">
        <f t="array" aca="1" ref="HA767" ca="1">IF(ISBLANK(INDEX(行,$A767)),"",TODAY())</f>
        <v/>
      </c>
      <c r="HB767" s="76" t="str" cm="1">
        <f t="array" aca="1" ref="HB767" ca="1">IF(ISBLANK(INDEX(行,$A767)),"",TODAY())</f>
        <v/>
      </c>
      <c r="HC767" s="78" t="str" cm="1">
        <f t="array" ref="HC767">IF(ISBLANK(INDEX(行,$A767)),"","ADMIN")</f>
        <v/>
      </c>
      <c r="HD767" s="78" t="str">
        <f t="shared" si="109"/>
        <v/>
      </c>
    </row>
    <row r="768" spans="1:212" s="12" customFormat="1" ht="15" x14ac:dyDescent="0.15">
      <c r="A768" s="11">
        <v>763</v>
      </c>
      <c r="B768" s="75" t="str" cm="1">
        <f t="array" ref="B768">IF(ISBLANK(INDEX(行,$A768)),"",1)</f>
        <v/>
      </c>
      <c r="C768" s="76" t="str" cm="1">
        <f t="array" ref="C768">IF(ISBLANK(INDEX(伝票日付,$A768)),"",DATEVALUE(INDEX(TEXT(伝票日付,"0!/00!/00"),$A768)))</f>
        <v/>
      </c>
      <c r="D768" s="78" t="str" cm="1">
        <f t="array" ref="D768">IF(ISBLANK(INDEX(注文番号,$A768)),"",INDEX(注文番号,$A768))</f>
        <v/>
      </c>
      <c r="E768" s="75" t="str" cm="1">
        <f t="array" ref="E768">IF(ISBLANK(INDEX(行,$A768)),"",INDEX(行,$A768))</f>
        <v/>
      </c>
      <c r="F768" s="77" t="str" cm="1">
        <f t="array" ref="F768">IF(ISBLANK(INDEX(行,$A768)),"","0001")</f>
        <v/>
      </c>
      <c r="G768" s="83" t="str">
        <f t="shared" si="99"/>
        <v/>
      </c>
      <c r="H768" s="78" t="str" cm="1">
        <f t="array" ref="H768">IF(ISBLANK(INDEX(行,$A768)),"",8)</f>
        <v/>
      </c>
      <c r="I768" s="77" t="str" cm="1">
        <f t="array" ref="I768">IF(ISBLANK(INDEX(行,$A768)),"","      8211")</f>
        <v/>
      </c>
      <c r="J768" s="78" t="str" cm="1">
        <f t="array" ref="J768">IF(ISBLANK(INDEX(行,$A768)),"",8211)</f>
        <v/>
      </c>
      <c r="K768" s="82" t="str">
        <f t="shared" si="100"/>
        <v/>
      </c>
      <c r="L768" s="77" t="str" cm="1">
        <f t="array" ref="L768">IF(ISBLANK(INDEX(枝番,$A768)),"",INDEX(枝番,$A768))</f>
        <v/>
      </c>
      <c r="M768" s="78" t="str" cm="1">
        <f t="array" ref="M768">IF(ISBLANK(INDEX(工種コード,$A768)),"",INDEX(工種コード,$A768))</f>
        <v/>
      </c>
      <c r="N768" s="78" t="str" cm="1">
        <f t="array" ref="N768">IF(ISBLANK(INDEX(注文番号,$A768)),"",INDEX(注文番号,$A768))</f>
        <v/>
      </c>
      <c r="O768" s="75"/>
      <c r="P768" s="80"/>
      <c r="Q768" s="75" t="str" cm="1">
        <f t="array" ref="Q768">IF(ISBLANK(INDEX(行,$A768)),"",0)</f>
        <v/>
      </c>
      <c r="R768" s="77" t="str" cm="1">
        <f t="array" ref="R768">IF(ISBLANK(INDEX(仕入先コード,$A768)),"",INDEX(仕入先コード,$A768))</f>
        <v/>
      </c>
      <c r="S768" s="75" t="str" cm="1">
        <f t="array" ref="S768">IF(ISBLANK(INDEX(行,$A768)),"",0)</f>
        <v/>
      </c>
      <c r="T768" s="75" t="str" cm="1">
        <f t="array" ref="T768">IF(ISBLANK(INDEX(行,$A768)),"",1)</f>
        <v/>
      </c>
      <c r="U768" s="77" t="str" cm="1">
        <f t="array" ref="U768">IF(ISBLANK(INDEX(行,$A768)),"","         1")</f>
        <v/>
      </c>
      <c r="V768" s="75" t="str" cm="1">
        <f t="array" ref="V768">IF(ISBLANK(INDEX(行,$A768)),"",0)</f>
        <v/>
      </c>
      <c r="W768" s="75" t="str" cm="1">
        <f t="array" ref="W768">IF(ISBLANK(INDEX(数量,$A768)),"",INDEX(数量,$A768))</f>
        <v/>
      </c>
      <c r="X768" s="77" t="str" cm="1">
        <f t="array" ref="X768">IF(ISBLANK(INDEX(単位,$A768)),"",INDEX(単位,$A768))</f>
        <v/>
      </c>
      <c r="Y768" s="75" t="str" cm="1">
        <f t="array" ref="Y768">IF(ISBLANK(INDEX(単価,$A768)),"",INDEX(単価,$A768))</f>
        <v/>
      </c>
      <c r="Z768" s="75" t="str" cm="1">
        <f t="array" ref="Z768">IF(ISBLANK(INDEX(行,$A768)),"",W768*Y768)</f>
        <v/>
      </c>
      <c r="AA768" s="75" t="str" cm="1">
        <f t="array" ref="AA768">IF(ISBLANK(INDEX(行,$A768)),"",Z768*AI768/100)</f>
        <v/>
      </c>
      <c r="AB768" s="77"/>
      <c r="AC768" s="77"/>
      <c r="AD768" s="77"/>
      <c r="AE768" s="77"/>
      <c r="AF768" s="77"/>
      <c r="AG768" s="75" t="str" cm="1">
        <f t="array" ref="AG768">IF(ISBLANK(INDEX(行,$A768)),"",1)</f>
        <v/>
      </c>
      <c r="AH768" s="75" t="str" cm="1">
        <f t="array" ref="AH768">IF(ISBLANK(INDEX(行,$A768)),"",1)</f>
        <v/>
      </c>
      <c r="AI768" s="75" t="str" cm="1">
        <f t="array" ref="AI768">IF(ISBLANK(INDEX(税率,$A768)),"",INDEX(税率,$A768))</f>
        <v/>
      </c>
      <c r="AJ768" s="75" t="str" cm="1">
        <f t="array" ref="AJ768">IF(ISBLANK(INDEX(行,$A768)),"",50)</f>
        <v/>
      </c>
      <c r="AK768" s="76" t="str">
        <f t="shared" si="101"/>
        <v/>
      </c>
      <c r="AL768" s="82" t="str" cm="1">
        <f t="array" ref="AL768">IF(ISBLANK(INDEX(品名,$A768)),"",INDEX(品名,$A768))</f>
        <v/>
      </c>
      <c r="AM768" s="75"/>
      <c r="AN768" s="75" t="str" cm="1">
        <f t="array" ref="AN768">IF(ISBLANK(INDEX(行,$A768)),"",0)</f>
        <v/>
      </c>
      <c r="AO768" s="75" t="str" cm="1">
        <f t="array" ref="AO768">IF(ISBLANK(INDEX(行,$A768)),"",0)</f>
        <v/>
      </c>
      <c r="AP768" s="75" t="str" cm="1">
        <f t="array" ref="AP768">IF(ISBLANK(INDEX(行,$A768)),"",0)</f>
        <v/>
      </c>
      <c r="AQ768" s="75" t="str" cm="1">
        <f t="array" ref="AQ768">IF(ISBLANK(INDEX(行,$A768)),"",0)</f>
        <v/>
      </c>
      <c r="AR768" s="75" t="str" cm="1">
        <f t="array" ref="AR768">IF(ISBLANK(INDEX(行,$A768)),"",0)</f>
        <v/>
      </c>
      <c r="AS768" s="75" t="str" cm="1">
        <f t="array" ref="AS768">IF(ISBLANK(INDEX(行,$A768)),"",0)</f>
        <v/>
      </c>
      <c r="AT768" s="75" t="str" cm="1">
        <f t="array" ref="AT768">IF(ISBLANK(INDEX(行,$A768)),"",0)</f>
        <v/>
      </c>
      <c r="AU768" s="75" t="str" cm="1">
        <f t="array" ref="AU768">IF(ISBLANK(INDEX(行,$A768)),"",0)</f>
        <v/>
      </c>
      <c r="AV768" s="75" t="str" cm="1">
        <f t="array" ref="AV768">IF(ISBLANK(INDEX(行,$A768)),"",0)</f>
        <v/>
      </c>
      <c r="AW768" s="75" t="str" cm="1">
        <f t="array" ref="AW768">IF(ISBLANK(INDEX(行,$A768)),"",0)</f>
        <v/>
      </c>
      <c r="AX768" s="75" t="str" cm="1">
        <f t="array" ref="AX768">IF(ISBLANK(INDEX(行,$A768)),"",0)</f>
        <v/>
      </c>
      <c r="AY768" s="75" t="str" cm="1">
        <f t="array" ref="AY768">IF(ISBLANK(INDEX(行,$A768)),"",0)</f>
        <v/>
      </c>
      <c r="AZ768" s="75" t="str" cm="1">
        <f t="array" ref="AZ768">IF(ISBLANK(INDEX(行,$A768)),"",0)</f>
        <v/>
      </c>
      <c r="BA768" s="75" t="str" cm="1">
        <f t="array" ref="BA768">IF(ISBLANK(INDEX(行,$A768)),"",0)</f>
        <v/>
      </c>
      <c r="BB768" s="75" t="str" cm="1">
        <f t="array" ref="BB768">IF(ISBLANK(INDEX(行,$A768)),"",0)</f>
        <v/>
      </c>
      <c r="BC768" s="75" t="str" cm="1">
        <f t="array" ref="BC768">IF(ISBLANK(INDEX(行,$A768)),"",0)</f>
        <v/>
      </c>
      <c r="BD768" s="75" t="str" cm="1">
        <f t="array" ref="BD768">IF(ISBLANK(INDEX(行,$A768)),"",0)</f>
        <v/>
      </c>
      <c r="BE768" s="75" t="str" cm="1">
        <f t="array" ref="BE768">IF(ISBLANK(INDEX(行,$A768)),"",0)</f>
        <v/>
      </c>
      <c r="BF768" s="75" t="str" cm="1">
        <f t="array" ref="BF768">IF(ISBLANK(INDEX(行,$A768)),"",0)</f>
        <v/>
      </c>
      <c r="BG768" s="75" t="str" cm="1">
        <f t="array" ref="BG768">IF(ISBLANK(INDEX(行,$A768)),"",0)</f>
        <v/>
      </c>
      <c r="BH768" s="75" t="str" cm="1">
        <f t="array" ref="BH768">IF(ISBLANK(INDEX(行,$A768)),"",0)</f>
        <v/>
      </c>
      <c r="BI768" s="75" t="str" cm="1">
        <f t="array" ref="BI768">IF(ISBLANK(INDEX(行,$A768)),"",0)</f>
        <v/>
      </c>
      <c r="BJ768" s="75" t="str" cm="1">
        <f t="array" ref="BJ768">IF(ISBLANK(INDEX(行,$A768)),"",0)</f>
        <v/>
      </c>
      <c r="BK768" s="75" t="str" cm="1">
        <f t="array" ref="BK768">IF(ISBLANK(INDEX(行,$A768)),"",0)</f>
        <v/>
      </c>
      <c r="BL768" s="75" t="str" cm="1">
        <f t="array" ref="BL768">IF(ISBLANK(INDEX(行,$A768)),"",0)</f>
        <v/>
      </c>
      <c r="BM768" s="77"/>
      <c r="BN768" s="77"/>
      <c r="BO768" s="77"/>
      <c r="BP768" s="77"/>
      <c r="BQ768" s="77"/>
      <c r="BR768" s="77"/>
      <c r="BS768" s="77"/>
      <c r="BT768" s="77"/>
      <c r="BU768" s="77"/>
      <c r="BV768" s="77"/>
      <c r="BW768" s="77"/>
      <c r="BX768" s="77"/>
      <c r="BY768" s="77"/>
      <c r="BZ768" s="77"/>
      <c r="CA768" s="77"/>
      <c r="CB768" s="77"/>
      <c r="CC768" s="77"/>
      <c r="CD768" s="77"/>
      <c r="CE768" s="77"/>
      <c r="CF768" s="77"/>
      <c r="CG768" s="77"/>
      <c r="CH768" s="77"/>
      <c r="CI768" s="77"/>
      <c r="CJ768" s="77"/>
      <c r="CK768" s="77"/>
      <c r="CL768" s="77"/>
      <c r="CM768" s="77"/>
      <c r="CN768" s="77"/>
      <c r="CO768" s="77"/>
      <c r="CP768" s="77"/>
      <c r="CQ768" s="76" t="str" cm="1">
        <f t="array" ref="CQ768">IF(ISBLANK(INDEX(納入年月日,$A768)),"",INDEX(TEXT(納入年月日,"0!/00!/00"),$A768))</f>
        <v/>
      </c>
      <c r="CR768" s="77"/>
      <c r="CS768" s="77"/>
      <c r="CT768" s="77"/>
      <c r="CU768" s="77"/>
      <c r="CV768" s="77"/>
      <c r="CW768" s="77"/>
      <c r="CX768" s="77"/>
      <c r="CY768" s="77"/>
      <c r="CZ768" s="77"/>
      <c r="DA768" s="77" t="str" cm="1">
        <f t="array" ref="DA768">IF(ISBLANK(INDEX(行,$A768)),"","      0001")</f>
        <v/>
      </c>
      <c r="DB768" s="75" t="str" cm="1">
        <f t="array" ref="DB768">IF(ISBLANK(INDEX(行,$A768)),"",4101)</f>
        <v/>
      </c>
      <c r="DC768" s="75" t="str" cm="1">
        <f t="array" ref="DC768">IF(ISBLANK(INDEX(行,$A768)),"",2)</f>
        <v/>
      </c>
      <c r="DD768" s="77" t="str">
        <f t="shared" si="102"/>
        <v/>
      </c>
      <c r="DE768" s="75" t="str" cm="1">
        <f t="array" ref="DE768">IF(ISBLANK(INDEX(行,$A768)),"",0)</f>
        <v/>
      </c>
      <c r="DF768" s="77" t="str">
        <f t="shared" si="103"/>
        <v/>
      </c>
      <c r="DG768" s="77" t="str">
        <f t="shared" si="104"/>
        <v/>
      </c>
      <c r="DH768" s="75" t="str" cm="1">
        <f t="array" ref="DH768">IF(ISBLANK(INDEX(行,$A768)),"",0)</f>
        <v/>
      </c>
      <c r="DI768" s="75" t="str" cm="1">
        <f t="array" ref="DI768">IF(ISBLANK(INDEX(行,$A768)),"",0)</f>
        <v/>
      </c>
      <c r="DJ768" s="77"/>
      <c r="DK768" s="80"/>
      <c r="DL768" s="75" t="str" cm="1">
        <f t="array" ref="DL768">IF(ISBLANK(INDEX(行,$A768)),"",0)</f>
        <v/>
      </c>
      <c r="DM768" s="77" t="str">
        <f t="shared" si="105"/>
        <v/>
      </c>
      <c r="DN768" s="75" t="str" cm="1">
        <f t="array" ref="DN768">IF(ISBLANK(INDEX(行,$A768)),"",0)</f>
        <v/>
      </c>
      <c r="DO768" s="75" t="str" cm="1">
        <f t="array" ref="DO768">IF(ISBLANK(INDEX(行,$A768)),"",0)</f>
        <v/>
      </c>
      <c r="DP768" s="77" t="str" cm="1">
        <f t="array" ref="DP768">IF(ISBLANK(INDEX(行,$A768)),"","         0")</f>
        <v/>
      </c>
      <c r="DQ768" s="75" t="str" cm="1">
        <f t="array" ref="DQ768">IF(ISBLANK(INDEX(行,$A768)),"",0)</f>
        <v/>
      </c>
      <c r="DR768" s="75" t="str" cm="1">
        <f t="array" ref="DR768">IF(ISBLANK(INDEX(行,$A768)),"",0)</f>
        <v/>
      </c>
      <c r="DS768" s="77"/>
      <c r="DT768" s="75" t="str" cm="1">
        <f t="array" ref="DT768">IF(ISBLANK(INDEX(行,$A768)),"",0)</f>
        <v/>
      </c>
      <c r="DU768" s="75" t="str" cm="1">
        <f t="array" ref="DU768">IF(ISBLANK(INDEX(行,$A768)),"",$Z768+$AA768)</f>
        <v/>
      </c>
      <c r="DV768" s="75" t="str" cm="1">
        <f t="array" ref="DV768">IF(ISBLANK(INDEX(行,$A768)),"",0)</f>
        <v/>
      </c>
      <c r="DW768" s="77"/>
      <c r="DX768" s="77"/>
      <c r="DY768" s="77"/>
      <c r="DZ768" s="77"/>
      <c r="EA768" s="77"/>
      <c r="EB768" s="75" t="str" cm="1">
        <f t="array" ref="EB768">IF(ISBLANK(INDEX(行,$A768)),"",2)</f>
        <v/>
      </c>
      <c r="EC768" s="75" t="str" cm="1">
        <f t="array" ref="EC768">IF(ISBLANK(INDEX(行,$A768)),"",1)</f>
        <v/>
      </c>
      <c r="ED768" s="75" t="str" cm="1">
        <f t="array" ref="ED768">IF(ISBLANK(INDEX(行,$A768)),"",0)</f>
        <v/>
      </c>
      <c r="EE768" s="75" t="str" cm="1">
        <f t="array" ref="EE768">IF(ISBLANK(INDEX(行,$A768)),"",0)</f>
        <v/>
      </c>
      <c r="EF768" s="76" t="str">
        <f t="shared" si="106"/>
        <v/>
      </c>
      <c r="EG768" s="77" t="str">
        <f t="shared" si="107"/>
        <v/>
      </c>
      <c r="EH768" s="77"/>
      <c r="EI768" s="75" t="str" cm="1">
        <f t="array" ref="EI768">IF(ISBLANK(INDEX(行,$A768)),"",0)</f>
        <v/>
      </c>
      <c r="EJ768" s="75" t="str" cm="1">
        <f t="array" ref="EJ768">IF(ISBLANK(INDEX(行,$A768)),"",0)</f>
        <v/>
      </c>
      <c r="EK768" s="75" t="str" cm="1">
        <f t="array" ref="EK768">IF(ISBLANK(INDEX(行,$A768)),"",0)</f>
        <v/>
      </c>
      <c r="EL768" s="75" t="str" cm="1">
        <f t="array" ref="EL768">IF(ISBLANK(INDEX(行,$A768)),"",0)</f>
        <v/>
      </c>
      <c r="EM768" s="75" t="str" cm="1">
        <f t="array" ref="EM768">IF(ISBLANK(INDEX(行,$A768)),"",0)</f>
        <v/>
      </c>
      <c r="EN768" s="75" t="str" cm="1">
        <f t="array" ref="EN768">IF(ISBLANK(INDEX(行,$A768)),"",0)</f>
        <v/>
      </c>
      <c r="EO768" s="75" t="str" cm="1">
        <f t="array" ref="EO768">IF(ISBLANK(INDEX(行,$A768)),"",0)</f>
        <v/>
      </c>
      <c r="EP768" s="75" t="str" cm="1">
        <f t="array" ref="EP768">IF(ISBLANK(INDEX(行,$A768)),"",0)</f>
        <v/>
      </c>
      <c r="EQ768" s="75" t="str" cm="1">
        <f t="array" ref="EQ768">IF(ISBLANK(INDEX(行,$A768)),"",0)</f>
        <v/>
      </c>
      <c r="ER768" s="75" t="str" cm="1">
        <f t="array" ref="ER768">IF(ISBLANK(INDEX(行,$A768)),"",0)</f>
        <v/>
      </c>
      <c r="ES768" s="75" t="str" cm="1">
        <f t="array" ref="ES768">IF(ISBLANK(INDEX(行,$A768)),"",0)</f>
        <v/>
      </c>
      <c r="ET768" s="75" t="str" cm="1">
        <f t="array" ref="ET768">IF(ISBLANK(INDEX(行,$A768)),"",0)</f>
        <v/>
      </c>
      <c r="EU768" s="75" t="str" cm="1">
        <f t="array" ref="EU768">IF(ISBLANK(INDEX(行,$A768)),"",0)</f>
        <v/>
      </c>
      <c r="EV768" s="75" t="str" cm="1">
        <f t="array" ref="EV768">IF(ISBLANK(INDEX(行,$A768)),"",0)</f>
        <v/>
      </c>
      <c r="EW768" s="75" t="str" cm="1">
        <f t="array" ref="EW768">IF(ISBLANK(INDEX(行,$A768)),"",0)</f>
        <v/>
      </c>
      <c r="EX768" s="75" t="str" cm="1">
        <f t="array" ref="EX768">IF(ISBLANK(INDEX(行,$A768)),"",0)</f>
        <v/>
      </c>
      <c r="EY768" s="75" t="str" cm="1">
        <f t="array" ref="EY768">IF(ISBLANK(INDEX(行,$A768)),"",0)</f>
        <v/>
      </c>
      <c r="EZ768" s="75" t="str" cm="1">
        <f t="array" ref="EZ768">IF(ISBLANK(INDEX(行,$A768)),"",0)</f>
        <v/>
      </c>
      <c r="FA768" s="75" t="str" cm="1">
        <f t="array" ref="FA768">IF(ISBLANK(INDEX(行,$A768)),"",0)</f>
        <v/>
      </c>
      <c r="FB768" s="75" t="str" cm="1">
        <f t="array" ref="FB768">IF(ISBLANK(INDEX(行,$A768)),"",0)</f>
        <v/>
      </c>
      <c r="FC768" s="75" t="str" cm="1">
        <f t="array" ref="FC768">IF(ISBLANK(INDEX(行,$A768)),"",0)</f>
        <v/>
      </c>
      <c r="FD768" s="75" t="str" cm="1">
        <f t="array" ref="FD768">IF(ISBLANK(INDEX(行,$A768)),"",0)</f>
        <v/>
      </c>
      <c r="FE768" s="75" t="str" cm="1">
        <f t="array" ref="FE768">IF(ISBLANK(INDEX(行,$A768)),"",0)</f>
        <v/>
      </c>
      <c r="FF768" s="75" t="str" cm="1">
        <f t="array" ref="FF768">IF(ISBLANK(INDEX(行,$A768)),"",0)</f>
        <v/>
      </c>
      <c r="FG768" s="75" t="str" cm="1">
        <f t="array" ref="FG768">IF(ISBLANK(INDEX(行,$A768)),"",0)</f>
        <v/>
      </c>
      <c r="FH768" s="77"/>
      <c r="FI768" s="77"/>
      <c r="FJ768" s="77"/>
      <c r="FK768" s="77"/>
      <c r="FL768" s="77"/>
      <c r="FM768" s="77"/>
      <c r="FN768" s="77"/>
      <c r="FO768" s="77"/>
      <c r="FP768" s="77"/>
      <c r="FQ768" s="77"/>
      <c r="FR768" s="77"/>
      <c r="FS768" s="77"/>
      <c r="FT768" s="77"/>
      <c r="FU768" s="77"/>
      <c r="FV768" s="77"/>
      <c r="FW768" s="77"/>
      <c r="FX768" s="77"/>
      <c r="FY768" s="77"/>
      <c r="FZ768" s="77"/>
      <c r="GA768" s="77"/>
      <c r="GB768" s="77"/>
      <c r="GC768" s="77"/>
      <c r="GD768" s="77"/>
      <c r="GE768" s="77"/>
      <c r="GF768" s="77"/>
      <c r="GG768" s="77"/>
      <c r="GH768" s="77"/>
      <c r="GI768" s="77"/>
      <c r="GJ768" s="77"/>
      <c r="GK768" s="77"/>
      <c r="GL768" s="76" t="str">
        <f t="shared" si="108"/>
        <v/>
      </c>
      <c r="GM768" s="77"/>
      <c r="GN768" s="77"/>
      <c r="GO768" s="77"/>
      <c r="GP768" s="77"/>
      <c r="GQ768" s="77"/>
      <c r="GR768" s="77"/>
      <c r="GS768" s="77"/>
      <c r="GT768" s="77"/>
      <c r="GU768" s="77"/>
      <c r="GV768" s="75" t="str" cm="1">
        <f t="array" ref="GV768">IF(ISBLANK(INDEX(行,$A768)),"",1)</f>
        <v/>
      </c>
      <c r="GW768" s="75" t="str" cm="1">
        <f t="array" ref="GW768">IF(ISBLANK(INDEX(行,$A768)),"",1)</f>
        <v/>
      </c>
      <c r="GX768" s="75" t="str" cm="1">
        <f t="array" ref="GX768">IF(ISBLANK(INDEX(行,$A768)),"",0)</f>
        <v/>
      </c>
      <c r="GY768" s="77"/>
      <c r="GZ768" s="77"/>
      <c r="HA768" s="76" t="str" cm="1">
        <f t="array" aca="1" ref="HA768" ca="1">IF(ISBLANK(INDEX(行,$A768)),"",TODAY())</f>
        <v/>
      </c>
      <c r="HB768" s="76" t="str" cm="1">
        <f t="array" aca="1" ref="HB768" ca="1">IF(ISBLANK(INDEX(行,$A768)),"",TODAY())</f>
        <v/>
      </c>
      <c r="HC768" s="78" t="str" cm="1">
        <f t="array" ref="HC768">IF(ISBLANK(INDEX(行,$A768)),"","ADMIN")</f>
        <v/>
      </c>
      <c r="HD768" s="78" t="str">
        <f t="shared" si="109"/>
        <v/>
      </c>
    </row>
    <row r="769" spans="1:212" s="12" customFormat="1" ht="15" x14ac:dyDescent="0.15">
      <c r="A769" s="11">
        <v>764</v>
      </c>
      <c r="B769" s="75" t="str" cm="1">
        <f t="array" ref="B769">IF(ISBLANK(INDEX(行,$A769)),"",1)</f>
        <v/>
      </c>
      <c r="C769" s="76" t="str" cm="1">
        <f t="array" ref="C769">IF(ISBLANK(INDEX(伝票日付,$A769)),"",DATEVALUE(INDEX(TEXT(伝票日付,"0!/00!/00"),$A769)))</f>
        <v/>
      </c>
      <c r="D769" s="78" t="str" cm="1">
        <f t="array" ref="D769">IF(ISBLANK(INDEX(注文番号,$A769)),"",INDEX(注文番号,$A769))</f>
        <v/>
      </c>
      <c r="E769" s="75" t="str" cm="1">
        <f t="array" ref="E769">IF(ISBLANK(INDEX(行,$A769)),"",INDEX(行,$A769))</f>
        <v/>
      </c>
      <c r="F769" s="77" t="str" cm="1">
        <f t="array" ref="F769">IF(ISBLANK(INDEX(行,$A769)),"","0001")</f>
        <v/>
      </c>
      <c r="G769" s="83" t="str">
        <f t="shared" si="99"/>
        <v/>
      </c>
      <c r="H769" s="78" t="str" cm="1">
        <f t="array" ref="H769">IF(ISBLANK(INDEX(行,$A769)),"",8)</f>
        <v/>
      </c>
      <c r="I769" s="77" t="str" cm="1">
        <f t="array" ref="I769">IF(ISBLANK(INDEX(行,$A769)),"","      8211")</f>
        <v/>
      </c>
      <c r="J769" s="78" t="str" cm="1">
        <f t="array" ref="J769">IF(ISBLANK(INDEX(行,$A769)),"",8211)</f>
        <v/>
      </c>
      <c r="K769" s="82" t="str">
        <f t="shared" si="100"/>
        <v/>
      </c>
      <c r="L769" s="77" t="str" cm="1">
        <f t="array" ref="L769">IF(ISBLANK(INDEX(枝番,$A769)),"",INDEX(枝番,$A769))</f>
        <v/>
      </c>
      <c r="M769" s="78" t="str" cm="1">
        <f t="array" ref="M769">IF(ISBLANK(INDEX(工種コード,$A769)),"",INDEX(工種コード,$A769))</f>
        <v/>
      </c>
      <c r="N769" s="78" t="str" cm="1">
        <f t="array" ref="N769">IF(ISBLANK(INDEX(注文番号,$A769)),"",INDEX(注文番号,$A769))</f>
        <v/>
      </c>
      <c r="O769" s="75"/>
      <c r="P769" s="80"/>
      <c r="Q769" s="75" t="str" cm="1">
        <f t="array" ref="Q769">IF(ISBLANK(INDEX(行,$A769)),"",0)</f>
        <v/>
      </c>
      <c r="R769" s="77" t="str" cm="1">
        <f t="array" ref="R769">IF(ISBLANK(INDEX(仕入先コード,$A769)),"",INDEX(仕入先コード,$A769))</f>
        <v/>
      </c>
      <c r="S769" s="75" t="str" cm="1">
        <f t="array" ref="S769">IF(ISBLANK(INDEX(行,$A769)),"",0)</f>
        <v/>
      </c>
      <c r="T769" s="75" t="str" cm="1">
        <f t="array" ref="T769">IF(ISBLANK(INDEX(行,$A769)),"",1)</f>
        <v/>
      </c>
      <c r="U769" s="77" t="str" cm="1">
        <f t="array" ref="U769">IF(ISBLANK(INDEX(行,$A769)),"","         1")</f>
        <v/>
      </c>
      <c r="V769" s="75" t="str" cm="1">
        <f t="array" ref="V769">IF(ISBLANK(INDEX(行,$A769)),"",0)</f>
        <v/>
      </c>
      <c r="W769" s="75" t="str" cm="1">
        <f t="array" ref="W769">IF(ISBLANK(INDEX(数量,$A769)),"",INDEX(数量,$A769))</f>
        <v/>
      </c>
      <c r="X769" s="77" t="str" cm="1">
        <f t="array" ref="X769">IF(ISBLANK(INDEX(単位,$A769)),"",INDEX(単位,$A769))</f>
        <v/>
      </c>
      <c r="Y769" s="75" t="str" cm="1">
        <f t="array" ref="Y769">IF(ISBLANK(INDEX(単価,$A769)),"",INDEX(単価,$A769))</f>
        <v/>
      </c>
      <c r="Z769" s="75" t="str" cm="1">
        <f t="array" ref="Z769">IF(ISBLANK(INDEX(行,$A769)),"",W769*Y769)</f>
        <v/>
      </c>
      <c r="AA769" s="75" t="str" cm="1">
        <f t="array" ref="AA769">IF(ISBLANK(INDEX(行,$A769)),"",Z769*AI769/100)</f>
        <v/>
      </c>
      <c r="AB769" s="77"/>
      <c r="AC769" s="77"/>
      <c r="AD769" s="77"/>
      <c r="AE769" s="77"/>
      <c r="AF769" s="77"/>
      <c r="AG769" s="75" t="str" cm="1">
        <f t="array" ref="AG769">IF(ISBLANK(INDEX(行,$A769)),"",1)</f>
        <v/>
      </c>
      <c r="AH769" s="75" t="str" cm="1">
        <f t="array" ref="AH769">IF(ISBLANK(INDEX(行,$A769)),"",1)</f>
        <v/>
      </c>
      <c r="AI769" s="75" t="str" cm="1">
        <f t="array" ref="AI769">IF(ISBLANK(INDEX(税率,$A769)),"",INDEX(税率,$A769))</f>
        <v/>
      </c>
      <c r="AJ769" s="75" t="str" cm="1">
        <f t="array" ref="AJ769">IF(ISBLANK(INDEX(行,$A769)),"",50)</f>
        <v/>
      </c>
      <c r="AK769" s="76" t="str">
        <f t="shared" si="101"/>
        <v/>
      </c>
      <c r="AL769" s="82" t="str" cm="1">
        <f t="array" ref="AL769">IF(ISBLANK(INDEX(品名,$A769)),"",INDEX(品名,$A769))</f>
        <v/>
      </c>
      <c r="AM769" s="75"/>
      <c r="AN769" s="75" t="str" cm="1">
        <f t="array" ref="AN769">IF(ISBLANK(INDEX(行,$A769)),"",0)</f>
        <v/>
      </c>
      <c r="AO769" s="75" t="str" cm="1">
        <f t="array" ref="AO769">IF(ISBLANK(INDEX(行,$A769)),"",0)</f>
        <v/>
      </c>
      <c r="AP769" s="75" t="str" cm="1">
        <f t="array" ref="AP769">IF(ISBLANK(INDEX(行,$A769)),"",0)</f>
        <v/>
      </c>
      <c r="AQ769" s="75" t="str" cm="1">
        <f t="array" ref="AQ769">IF(ISBLANK(INDEX(行,$A769)),"",0)</f>
        <v/>
      </c>
      <c r="AR769" s="75" t="str" cm="1">
        <f t="array" ref="AR769">IF(ISBLANK(INDEX(行,$A769)),"",0)</f>
        <v/>
      </c>
      <c r="AS769" s="75" t="str" cm="1">
        <f t="array" ref="AS769">IF(ISBLANK(INDEX(行,$A769)),"",0)</f>
        <v/>
      </c>
      <c r="AT769" s="75" t="str" cm="1">
        <f t="array" ref="AT769">IF(ISBLANK(INDEX(行,$A769)),"",0)</f>
        <v/>
      </c>
      <c r="AU769" s="75" t="str" cm="1">
        <f t="array" ref="AU769">IF(ISBLANK(INDEX(行,$A769)),"",0)</f>
        <v/>
      </c>
      <c r="AV769" s="75" t="str" cm="1">
        <f t="array" ref="AV769">IF(ISBLANK(INDEX(行,$A769)),"",0)</f>
        <v/>
      </c>
      <c r="AW769" s="75" t="str" cm="1">
        <f t="array" ref="AW769">IF(ISBLANK(INDEX(行,$A769)),"",0)</f>
        <v/>
      </c>
      <c r="AX769" s="75" t="str" cm="1">
        <f t="array" ref="AX769">IF(ISBLANK(INDEX(行,$A769)),"",0)</f>
        <v/>
      </c>
      <c r="AY769" s="75" t="str" cm="1">
        <f t="array" ref="AY769">IF(ISBLANK(INDEX(行,$A769)),"",0)</f>
        <v/>
      </c>
      <c r="AZ769" s="75" t="str" cm="1">
        <f t="array" ref="AZ769">IF(ISBLANK(INDEX(行,$A769)),"",0)</f>
        <v/>
      </c>
      <c r="BA769" s="75" t="str" cm="1">
        <f t="array" ref="BA769">IF(ISBLANK(INDEX(行,$A769)),"",0)</f>
        <v/>
      </c>
      <c r="BB769" s="75" t="str" cm="1">
        <f t="array" ref="BB769">IF(ISBLANK(INDEX(行,$A769)),"",0)</f>
        <v/>
      </c>
      <c r="BC769" s="75" t="str" cm="1">
        <f t="array" ref="BC769">IF(ISBLANK(INDEX(行,$A769)),"",0)</f>
        <v/>
      </c>
      <c r="BD769" s="75" t="str" cm="1">
        <f t="array" ref="BD769">IF(ISBLANK(INDEX(行,$A769)),"",0)</f>
        <v/>
      </c>
      <c r="BE769" s="75" t="str" cm="1">
        <f t="array" ref="BE769">IF(ISBLANK(INDEX(行,$A769)),"",0)</f>
        <v/>
      </c>
      <c r="BF769" s="75" t="str" cm="1">
        <f t="array" ref="BF769">IF(ISBLANK(INDEX(行,$A769)),"",0)</f>
        <v/>
      </c>
      <c r="BG769" s="75" t="str" cm="1">
        <f t="array" ref="BG769">IF(ISBLANK(INDEX(行,$A769)),"",0)</f>
        <v/>
      </c>
      <c r="BH769" s="75" t="str" cm="1">
        <f t="array" ref="BH769">IF(ISBLANK(INDEX(行,$A769)),"",0)</f>
        <v/>
      </c>
      <c r="BI769" s="75" t="str" cm="1">
        <f t="array" ref="BI769">IF(ISBLANK(INDEX(行,$A769)),"",0)</f>
        <v/>
      </c>
      <c r="BJ769" s="75" t="str" cm="1">
        <f t="array" ref="BJ769">IF(ISBLANK(INDEX(行,$A769)),"",0)</f>
        <v/>
      </c>
      <c r="BK769" s="75" t="str" cm="1">
        <f t="array" ref="BK769">IF(ISBLANK(INDEX(行,$A769)),"",0)</f>
        <v/>
      </c>
      <c r="BL769" s="75" t="str" cm="1">
        <f t="array" ref="BL769">IF(ISBLANK(INDEX(行,$A769)),"",0)</f>
        <v/>
      </c>
      <c r="BM769" s="77"/>
      <c r="BN769" s="77"/>
      <c r="BO769" s="77"/>
      <c r="BP769" s="77"/>
      <c r="BQ769" s="77"/>
      <c r="BR769" s="77"/>
      <c r="BS769" s="77"/>
      <c r="BT769" s="77"/>
      <c r="BU769" s="77"/>
      <c r="BV769" s="77"/>
      <c r="BW769" s="77"/>
      <c r="BX769" s="77"/>
      <c r="BY769" s="77"/>
      <c r="BZ769" s="77"/>
      <c r="CA769" s="77"/>
      <c r="CB769" s="77"/>
      <c r="CC769" s="77"/>
      <c r="CD769" s="77"/>
      <c r="CE769" s="77"/>
      <c r="CF769" s="77"/>
      <c r="CG769" s="77"/>
      <c r="CH769" s="77"/>
      <c r="CI769" s="77"/>
      <c r="CJ769" s="77"/>
      <c r="CK769" s="77"/>
      <c r="CL769" s="77"/>
      <c r="CM769" s="77"/>
      <c r="CN769" s="77"/>
      <c r="CO769" s="77"/>
      <c r="CP769" s="77"/>
      <c r="CQ769" s="76" t="str" cm="1">
        <f t="array" ref="CQ769">IF(ISBLANK(INDEX(納入年月日,$A769)),"",INDEX(TEXT(納入年月日,"0!/00!/00"),$A769))</f>
        <v/>
      </c>
      <c r="CR769" s="77"/>
      <c r="CS769" s="77"/>
      <c r="CT769" s="77"/>
      <c r="CU769" s="77"/>
      <c r="CV769" s="77"/>
      <c r="CW769" s="77"/>
      <c r="CX769" s="77"/>
      <c r="CY769" s="77"/>
      <c r="CZ769" s="77"/>
      <c r="DA769" s="77" t="str" cm="1">
        <f t="array" ref="DA769">IF(ISBLANK(INDEX(行,$A769)),"","      0001")</f>
        <v/>
      </c>
      <c r="DB769" s="75" t="str" cm="1">
        <f t="array" ref="DB769">IF(ISBLANK(INDEX(行,$A769)),"",4101)</f>
        <v/>
      </c>
      <c r="DC769" s="75" t="str" cm="1">
        <f t="array" ref="DC769">IF(ISBLANK(INDEX(行,$A769)),"",2)</f>
        <v/>
      </c>
      <c r="DD769" s="77" t="str">
        <f t="shared" si="102"/>
        <v/>
      </c>
      <c r="DE769" s="75" t="str" cm="1">
        <f t="array" ref="DE769">IF(ISBLANK(INDEX(行,$A769)),"",0)</f>
        <v/>
      </c>
      <c r="DF769" s="77" t="str">
        <f t="shared" si="103"/>
        <v/>
      </c>
      <c r="DG769" s="77" t="str">
        <f t="shared" si="104"/>
        <v/>
      </c>
      <c r="DH769" s="75" t="str" cm="1">
        <f t="array" ref="DH769">IF(ISBLANK(INDEX(行,$A769)),"",0)</f>
        <v/>
      </c>
      <c r="DI769" s="75" t="str" cm="1">
        <f t="array" ref="DI769">IF(ISBLANK(INDEX(行,$A769)),"",0)</f>
        <v/>
      </c>
      <c r="DJ769" s="77"/>
      <c r="DK769" s="80"/>
      <c r="DL769" s="75" t="str" cm="1">
        <f t="array" ref="DL769">IF(ISBLANK(INDEX(行,$A769)),"",0)</f>
        <v/>
      </c>
      <c r="DM769" s="77" t="str">
        <f t="shared" si="105"/>
        <v/>
      </c>
      <c r="DN769" s="75" t="str" cm="1">
        <f t="array" ref="DN769">IF(ISBLANK(INDEX(行,$A769)),"",0)</f>
        <v/>
      </c>
      <c r="DO769" s="75" t="str" cm="1">
        <f t="array" ref="DO769">IF(ISBLANK(INDEX(行,$A769)),"",0)</f>
        <v/>
      </c>
      <c r="DP769" s="77" t="str" cm="1">
        <f t="array" ref="DP769">IF(ISBLANK(INDEX(行,$A769)),"","         0")</f>
        <v/>
      </c>
      <c r="DQ769" s="75" t="str" cm="1">
        <f t="array" ref="DQ769">IF(ISBLANK(INDEX(行,$A769)),"",0)</f>
        <v/>
      </c>
      <c r="DR769" s="75" t="str" cm="1">
        <f t="array" ref="DR769">IF(ISBLANK(INDEX(行,$A769)),"",0)</f>
        <v/>
      </c>
      <c r="DS769" s="77"/>
      <c r="DT769" s="75" t="str" cm="1">
        <f t="array" ref="DT769">IF(ISBLANK(INDEX(行,$A769)),"",0)</f>
        <v/>
      </c>
      <c r="DU769" s="75" t="str" cm="1">
        <f t="array" ref="DU769">IF(ISBLANK(INDEX(行,$A769)),"",$Z769+$AA769)</f>
        <v/>
      </c>
      <c r="DV769" s="75" t="str" cm="1">
        <f t="array" ref="DV769">IF(ISBLANK(INDEX(行,$A769)),"",0)</f>
        <v/>
      </c>
      <c r="DW769" s="77"/>
      <c r="DX769" s="77"/>
      <c r="DY769" s="77"/>
      <c r="DZ769" s="77"/>
      <c r="EA769" s="77"/>
      <c r="EB769" s="75" t="str" cm="1">
        <f t="array" ref="EB769">IF(ISBLANK(INDEX(行,$A769)),"",2)</f>
        <v/>
      </c>
      <c r="EC769" s="75" t="str" cm="1">
        <f t="array" ref="EC769">IF(ISBLANK(INDEX(行,$A769)),"",1)</f>
        <v/>
      </c>
      <c r="ED769" s="75" t="str" cm="1">
        <f t="array" ref="ED769">IF(ISBLANK(INDEX(行,$A769)),"",0)</f>
        <v/>
      </c>
      <c r="EE769" s="75" t="str" cm="1">
        <f t="array" ref="EE769">IF(ISBLANK(INDEX(行,$A769)),"",0)</f>
        <v/>
      </c>
      <c r="EF769" s="76" t="str">
        <f t="shared" si="106"/>
        <v/>
      </c>
      <c r="EG769" s="77" t="str">
        <f t="shared" si="107"/>
        <v/>
      </c>
      <c r="EH769" s="77"/>
      <c r="EI769" s="75" t="str" cm="1">
        <f t="array" ref="EI769">IF(ISBLANK(INDEX(行,$A769)),"",0)</f>
        <v/>
      </c>
      <c r="EJ769" s="75" t="str" cm="1">
        <f t="array" ref="EJ769">IF(ISBLANK(INDEX(行,$A769)),"",0)</f>
        <v/>
      </c>
      <c r="EK769" s="75" t="str" cm="1">
        <f t="array" ref="EK769">IF(ISBLANK(INDEX(行,$A769)),"",0)</f>
        <v/>
      </c>
      <c r="EL769" s="75" t="str" cm="1">
        <f t="array" ref="EL769">IF(ISBLANK(INDEX(行,$A769)),"",0)</f>
        <v/>
      </c>
      <c r="EM769" s="75" t="str" cm="1">
        <f t="array" ref="EM769">IF(ISBLANK(INDEX(行,$A769)),"",0)</f>
        <v/>
      </c>
      <c r="EN769" s="75" t="str" cm="1">
        <f t="array" ref="EN769">IF(ISBLANK(INDEX(行,$A769)),"",0)</f>
        <v/>
      </c>
      <c r="EO769" s="75" t="str" cm="1">
        <f t="array" ref="EO769">IF(ISBLANK(INDEX(行,$A769)),"",0)</f>
        <v/>
      </c>
      <c r="EP769" s="75" t="str" cm="1">
        <f t="array" ref="EP769">IF(ISBLANK(INDEX(行,$A769)),"",0)</f>
        <v/>
      </c>
      <c r="EQ769" s="75" t="str" cm="1">
        <f t="array" ref="EQ769">IF(ISBLANK(INDEX(行,$A769)),"",0)</f>
        <v/>
      </c>
      <c r="ER769" s="75" t="str" cm="1">
        <f t="array" ref="ER769">IF(ISBLANK(INDEX(行,$A769)),"",0)</f>
        <v/>
      </c>
      <c r="ES769" s="75" t="str" cm="1">
        <f t="array" ref="ES769">IF(ISBLANK(INDEX(行,$A769)),"",0)</f>
        <v/>
      </c>
      <c r="ET769" s="75" t="str" cm="1">
        <f t="array" ref="ET769">IF(ISBLANK(INDEX(行,$A769)),"",0)</f>
        <v/>
      </c>
      <c r="EU769" s="75" t="str" cm="1">
        <f t="array" ref="EU769">IF(ISBLANK(INDEX(行,$A769)),"",0)</f>
        <v/>
      </c>
      <c r="EV769" s="75" t="str" cm="1">
        <f t="array" ref="EV769">IF(ISBLANK(INDEX(行,$A769)),"",0)</f>
        <v/>
      </c>
      <c r="EW769" s="75" t="str" cm="1">
        <f t="array" ref="EW769">IF(ISBLANK(INDEX(行,$A769)),"",0)</f>
        <v/>
      </c>
      <c r="EX769" s="75" t="str" cm="1">
        <f t="array" ref="EX769">IF(ISBLANK(INDEX(行,$A769)),"",0)</f>
        <v/>
      </c>
      <c r="EY769" s="75" t="str" cm="1">
        <f t="array" ref="EY769">IF(ISBLANK(INDEX(行,$A769)),"",0)</f>
        <v/>
      </c>
      <c r="EZ769" s="75" t="str" cm="1">
        <f t="array" ref="EZ769">IF(ISBLANK(INDEX(行,$A769)),"",0)</f>
        <v/>
      </c>
      <c r="FA769" s="75" t="str" cm="1">
        <f t="array" ref="FA769">IF(ISBLANK(INDEX(行,$A769)),"",0)</f>
        <v/>
      </c>
      <c r="FB769" s="75" t="str" cm="1">
        <f t="array" ref="FB769">IF(ISBLANK(INDEX(行,$A769)),"",0)</f>
        <v/>
      </c>
      <c r="FC769" s="75" t="str" cm="1">
        <f t="array" ref="FC769">IF(ISBLANK(INDEX(行,$A769)),"",0)</f>
        <v/>
      </c>
      <c r="FD769" s="75" t="str" cm="1">
        <f t="array" ref="FD769">IF(ISBLANK(INDEX(行,$A769)),"",0)</f>
        <v/>
      </c>
      <c r="FE769" s="75" t="str" cm="1">
        <f t="array" ref="FE769">IF(ISBLANK(INDEX(行,$A769)),"",0)</f>
        <v/>
      </c>
      <c r="FF769" s="75" t="str" cm="1">
        <f t="array" ref="FF769">IF(ISBLANK(INDEX(行,$A769)),"",0)</f>
        <v/>
      </c>
      <c r="FG769" s="75" t="str" cm="1">
        <f t="array" ref="FG769">IF(ISBLANK(INDEX(行,$A769)),"",0)</f>
        <v/>
      </c>
      <c r="FH769" s="77"/>
      <c r="FI769" s="77"/>
      <c r="FJ769" s="77"/>
      <c r="FK769" s="77"/>
      <c r="FL769" s="77"/>
      <c r="FM769" s="77"/>
      <c r="FN769" s="77"/>
      <c r="FO769" s="77"/>
      <c r="FP769" s="77"/>
      <c r="FQ769" s="77"/>
      <c r="FR769" s="77"/>
      <c r="FS769" s="77"/>
      <c r="FT769" s="77"/>
      <c r="FU769" s="77"/>
      <c r="FV769" s="77"/>
      <c r="FW769" s="77"/>
      <c r="FX769" s="77"/>
      <c r="FY769" s="77"/>
      <c r="FZ769" s="77"/>
      <c r="GA769" s="77"/>
      <c r="GB769" s="77"/>
      <c r="GC769" s="77"/>
      <c r="GD769" s="77"/>
      <c r="GE769" s="77"/>
      <c r="GF769" s="77"/>
      <c r="GG769" s="77"/>
      <c r="GH769" s="77"/>
      <c r="GI769" s="77"/>
      <c r="GJ769" s="77"/>
      <c r="GK769" s="77"/>
      <c r="GL769" s="76" t="str">
        <f t="shared" si="108"/>
        <v/>
      </c>
      <c r="GM769" s="77"/>
      <c r="GN769" s="77"/>
      <c r="GO769" s="77"/>
      <c r="GP769" s="77"/>
      <c r="GQ769" s="77"/>
      <c r="GR769" s="77"/>
      <c r="GS769" s="77"/>
      <c r="GT769" s="77"/>
      <c r="GU769" s="77"/>
      <c r="GV769" s="75" t="str" cm="1">
        <f t="array" ref="GV769">IF(ISBLANK(INDEX(行,$A769)),"",1)</f>
        <v/>
      </c>
      <c r="GW769" s="75" t="str" cm="1">
        <f t="array" ref="GW769">IF(ISBLANK(INDEX(行,$A769)),"",1)</f>
        <v/>
      </c>
      <c r="GX769" s="75" t="str" cm="1">
        <f t="array" ref="GX769">IF(ISBLANK(INDEX(行,$A769)),"",0)</f>
        <v/>
      </c>
      <c r="GY769" s="77"/>
      <c r="GZ769" s="77"/>
      <c r="HA769" s="76" t="str" cm="1">
        <f t="array" aca="1" ref="HA769" ca="1">IF(ISBLANK(INDEX(行,$A769)),"",TODAY())</f>
        <v/>
      </c>
      <c r="HB769" s="76" t="str" cm="1">
        <f t="array" aca="1" ref="HB769" ca="1">IF(ISBLANK(INDEX(行,$A769)),"",TODAY())</f>
        <v/>
      </c>
      <c r="HC769" s="78" t="str" cm="1">
        <f t="array" ref="HC769">IF(ISBLANK(INDEX(行,$A769)),"","ADMIN")</f>
        <v/>
      </c>
      <c r="HD769" s="78" t="str">
        <f t="shared" si="109"/>
        <v/>
      </c>
    </row>
    <row r="770" spans="1:212" s="12" customFormat="1" ht="15" x14ac:dyDescent="0.15">
      <c r="A770" s="11">
        <v>765</v>
      </c>
      <c r="B770" s="75" t="str" cm="1">
        <f t="array" ref="B770">IF(ISBLANK(INDEX(行,$A770)),"",1)</f>
        <v/>
      </c>
      <c r="C770" s="76" t="str" cm="1">
        <f t="array" ref="C770">IF(ISBLANK(INDEX(伝票日付,$A770)),"",DATEVALUE(INDEX(TEXT(伝票日付,"0!/00!/00"),$A770)))</f>
        <v/>
      </c>
      <c r="D770" s="78" t="str" cm="1">
        <f t="array" ref="D770">IF(ISBLANK(INDEX(注文番号,$A770)),"",INDEX(注文番号,$A770))</f>
        <v/>
      </c>
      <c r="E770" s="75" t="str" cm="1">
        <f t="array" ref="E770">IF(ISBLANK(INDEX(行,$A770)),"",INDEX(行,$A770))</f>
        <v/>
      </c>
      <c r="F770" s="77" t="str" cm="1">
        <f t="array" ref="F770">IF(ISBLANK(INDEX(行,$A770)),"","0001")</f>
        <v/>
      </c>
      <c r="G770" s="83" t="str">
        <f t="shared" si="99"/>
        <v/>
      </c>
      <c r="H770" s="78" t="str" cm="1">
        <f t="array" ref="H770">IF(ISBLANK(INDEX(行,$A770)),"",8)</f>
        <v/>
      </c>
      <c r="I770" s="77" t="str" cm="1">
        <f t="array" ref="I770">IF(ISBLANK(INDEX(行,$A770)),"","      8211")</f>
        <v/>
      </c>
      <c r="J770" s="78" t="str" cm="1">
        <f t="array" ref="J770">IF(ISBLANK(INDEX(行,$A770)),"",8211)</f>
        <v/>
      </c>
      <c r="K770" s="82" t="str">
        <f t="shared" si="100"/>
        <v/>
      </c>
      <c r="L770" s="77" t="str" cm="1">
        <f t="array" ref="L770">IF(ISBLANK(INDEX(枝番,$A770)),"",INDEX(枝番,$A770))</f>
        <v/>
      </c>
      <c r="M770" s="78" t="str" cm="1">
        <f t="array" ref="M770">IF(ISBLANK(INDEX(工種コード,$A770)),"",INDEX(工種コード,$A770))</f>
        <v/>
      </c>
      <c r="N770" s="78" t="str" cm="1">
        <f t="array" ref="N770">IF(ISBLANK(INDEX(注文番号,$A770)),"",INDEX(注文番号,$A770))</f>
        <v/>
      </c>
      <c r="O770" s="75"/>
      <c r="P770" s="80"/>
      <c r="Q770" s="75" t="str" cm="1">
        <f t="array" ref="Q770">IF(ISBLANK(INDEX(行,$A770)),"",0)</f>
        <v/>
      </c>
      <c r="R770" s="77" t="str" cm="1">
        <f t="array" ref="R770">IF(ISBLANK(INDEX(仕入先コード,$A770)),"",INDEX(仕入先コード,$A770))</f>
        <v/>
      </c>
      <c r="S770" s="75" t="str" cm="1">
        <f t="array" ref="S770">IF(ISBLANK(INDEX(行,$A770)),"",0)</f>
        <v/>
      </c>
      <c r="T770" s="75" t="str" cm="1">
        <f t="array" ref="T770">IF(ISBLANK(INDEX(行,$A770)),"",1)</f>
        <v/>
      </c>
      <c r="U770" s="77" t="str" cm="1">
        <f t="array" ref="U770">IF(ISBLANK(INDEX(行,$A770)),"","         1")</f>
        <v/>
      </c>
      <c r="V770" s="75" t="str" cm="1">
        <f t="array" ref="V770">IF(ISBLANK(INDEX(行,$A770)),"",0)</f>
        <v/>
      </c>
      <c r="W770" s="75" t="str" cm="1">
        <f t="array" ref="W770">IF(ISBLANK(INDEX(数量,$A770)),"",INDEX(数量,$A770))</f>
        <v/>
      </c>
      <c r="X770" s="77" t="str" cm="1">
        <f t="array" ref="X770">IF(ISBLANK(INDEX(単位,$A770)),"",INDEX(単位,$A770))</f>
        <v/>
      </c>
      <c r="Y770" s="75" t="str" cm="1">
        <f t="array" ref="Y770">IF(ISBLANK(INDEX(単価,$A770)),"",INDEX(単価,$A770))</f>
        <v/>
      </c>
      <c r="Z770" s="75" t="str" cm="1">
        <f t="array" ref="Z770">IF(ISBLANK(INDEX(行,$A770)),"",W770*Y770)</f>
        <v/>
      </c>
      <c r="AA770" s="75" t="str" cm="1">
        <f t="array" ref="AA770">IF(ISBLANK(INDEX(行,$A770)),"",Z770*AI770/100)</f>
        <v/>
      </c>
      <c r="AB770" s="77"/>
      <c r="AC770" s="77"/>
      <c r="AD770" s="77"/>
      <c r="AE770" s="77"/>
      <c r="AF770" s="77"/>
      <c r="AG770" s="75" t="str" cm="1">
        <f t="array" ref="AG770">IF(ISBLANK(INDEX(行,$A770)),"",1)</f>
        <v/>
      </c>
      <c r="AH770" s="75" t="str" cm="1">
        <f t="array" ref="AH770">IF(ISBLANK(INDEX(行,$A770)),"",1)</f>
        <v/>
      </c>
      <c r="AI770" s="75" t="str" cm="1">
        <f t="array" ref="AI770">IF(ISBLANK(INDEX(税率,$A770)),"",INDEX(税率,$A770))</f>
        <v/>
      </c>
      <c r="AJ770" s="75" t="str" cm="1">
        <f t="array" ref="AJ770">IF(ISBLANK(INDEX(行,$A770)),"",50)</f>
        <v/>
      </c>
      <c r="AK770" s="76" t="str">
        <f t="shared" si="101"/>
        <v/>
      </c>
      <c r="AL770" s="82" t="str" cm="1">
        <f t="array" ref="AL770">IF(ISBLANK(INDEX(品名,$A770)),"",INDEX(品名,$A770))</f>
        <v/>
      </c>
      <c r="AM770" s="75"/>
      <c r="AN770" s="75" t="str" cm="1">
        <f t="array" ref="AN770">IF(ISBLANK(INDEX(行,$A770)),"",0)</f>
        <v/>
      </c>
      <c r="AO770" s="75" t="str" cm="1">
        <f t="array" ref="AO770">IF(ISBLANK(INDEX(行,$A770)),"",0)</f>
        <v/>
      </c>
      <c r="AP770" s="75" t="str" cm="1">
        <f t="array" ref="AP770">IF(ISBLANK(INDEX(行,$A770)),"",0)</f>
        <v/>
      </c>
      <c r="AQ770" s="75" t="str" cm="1">
        <f t="array" ref="AQ770">IF(ISBLANK(INDEX(行,$A770)),"",0)</f>
        <v/>
      </c>
      <c r="AR770" s="75" t="str" cm="1">
        <f t="array" ref="AR770">IF(ISBLANK(INDEX(行,$A770)),"",0)</f>
        <v/>
      </c>
      <c r="AS770" s="75" t="str" cm="1">
        <f t="array" ref="AS770">IF(ISBLANK(INDEX(行,$A770)),"",0)</f>
        <v/>
      </c>
      <c r="AT770" s="75" t="str" cm="1">
        <f t="array" ref="AT770">IF(ISBLANK(INDEX(行,$A770)),"",0)</f>
        <v/>
      </c>
      <c r="AU770" s="75" t="str" cm="1">
        <f t="array" ref="AU770">IF(ISBLANK(INDEX(行,$A770)),"",0)</f>
        <v/>
      </c>
      <c r="AV770" s="75" t="str" cm="1">
        <f t="array" ref="AV770">IF(ISBLANK(INDEX(行,$A770)),"",0)</f>
        <v/>
      </c>
      <c r="AW770" s="75" t="str" cm="1">
        <f t="array" ref="AW770">IF(ISBLANK(INDEX(行,$A770)),"",0)</f>
        <v/>
      </c>
      <c r="AX770" s="75" t="str" cm="1">
        <f t="array" ref="AX770">IF(ISBLANK(INDEX(行,$A770)),"",0)</f>
        <v/>
      </c>
      <c r="AY770" s="75" t="str" cm="1">
        <f t="array" ref="AY770">IF(ISBLANK(INDEX(行,$A770)),"",0)</f>
        <v/>
      </c>
      <c r="AZ770" s="75" t="str" cm="1">
        <f t="array" ref="AZ770">IF(ISBLANK(INDEX(行,$A770)),"",0)</f>
        <v/>
      </c>
      <c r="BA770" s="75" t="str" cm="1">
        <f t="array" ref="BA770">IF(ISBLANK(INDEX(行,$A770)),"",0)</f>
        <v/>
      </c>
      <c r="BB770" s="75" t="str" cm="1">
        <f t="array" ref="BB770">IF(ISBLANK(INDEX(行,$A770)),"",0)</f>
        <v/>
      </c>
      <c r="BC770" s="75" t="str" cm="1">
        <f t="array" ref="BC770">IF(ISBLANK(INDEX(行,$A770)),"",0)</f>
        <v/>
      </c>
      <c r="BD770" s="75" t="str" cm="1">
        <f t="array" ref="BD770">IF(ISBLANK(INDEX(行,$A770)),"",0)</f>
        <v/>
      </c>
      <c r="BE770" s="75" t="str" cm="1">
        <f t="array" ref="BE770">IF(ISBLANK(INDEX(行,$A770)),"",0)</f>
        <v/>
      </c>
      <c r="BF770" s="75" t="str" cm="1">
        <f t="array" ref="BF770">IF(ISBLANK(INDEX(行,$A770)),"",0)</f>
        <v/>
      </c>
      <c r="BG770" s="75" t="str" cm="1">
        <f t="array" ref="BG770">IF(ISBLANK(INDEX(行,$A770)),"",0)</f>
        <v/>
      </c>
      <c r="BH770" s="75" t="str" cm="1">
        <f t="array" ref="BH770">IF(ISBLANK(INDEX(行,$A770)),"",0)</f>
        <v/>
      </c>
      <c r="BI770" s="75" t="str" cm="1">
        <f t="array" ref="BI770">IF(ISBLANK(INDEX(行,$A770)),"",0)</f>
        <v/>
      </c>
      <c r="BJ770" s="75" t="str" cm="1">
        <f t="array" ref="BJ770">IF(ISBLANK(INDEX(行,$A770)),"",0)</f>
        <v/>
      </c>
      <c r="BK770" s="75" t="str" cm="1">
        <f t="array" ref="BK770">IF(ISBLANK(INDEX(行,$A770)),"",0)</f>
        <v/>
      </c>
      <c r="BL770" s="75" t="str" cm="1">
        <f t="array" ref="BL770">IF(ISBLANK(INDEX(行,$A770)),"",0)</f>
        <v/>
      </c>
      <c r="BM770" s="77"/>
      <c r="BN770" s="77"/>
      <c r="BO770" s="77"/>
      <c r="BP770" s="77"/>
      <c r="BQ770" s="77"/>
      <c r="BR770" s="77"/>
      <c r="BS770" s="77"/>
      <c r="BT770" s="77"/>
      <c r="BU770" s="77"/>
      <c r="BV770" s="77"/>
      <c r="BW770" s="77"/>
      <c r="BX770" s="77"/>
      <c r="BY770" s="77"/>
      <c r="BZ770" s="77"/>
      <c r="CA770" s="77"/>
      <c r="CB770" s="77"/>
      <c r="CC770" s="77"/>
      <c r="CD770" s="77"/>
      <c r="CE770" s="77"/>
      <c r="CF770" s="77"/>
      <c r="CG770" s="77"/>
      <c r="CH770" s="77"/>
      <c r="CI770" s="77"/>
      <c r="CJ770" s="77"/>
      <c r="CK770" s="77"/>
      <c r="CL770" s="77"/>
      <c r="CM770" s="77"/>
      <c r="CN770" s="77"/>
      <c r="CO770" s="77"/>
      <c r="CP770" s="77"/>
      <c r="CQ770" s="76" t="str" cm="1">
        <f t="array" ref="CQ770">IF(ISBLANK(INDEX(納入年月日,$A770)),"",INDEX(TEXT(納入年月日,"0!/00!/00"),$A770))</f>
        <v/>
      </c>
      <c r="CR770" s="77"/>
      <c r="CS770" s="77"/>
      <c r="CT770" s="77"/>
      <c r="CU770" s="77"/>
      <c r="CV770" s="77"/>
      <c r="CW770" s="77"/>
      <c r="CX770" s="77"/>
      <c r="CY770" s="77"/>
      <c r="CZ770" s="77"/>
      <c r="DA770" s="77" t="str" cm="1">
        <f t="array" ref="DA770">IF(ISBLANK(INDEX(行,$A770)),"","      0001")</f>
        <v/>
      </c>
      <c r="DB770" s="75" t="str" cm="1">
        <f t="array" ref="DB770">IF(ISBLANK(INDEX(行,$A770)),"",4101)</f>
        <v/>
      </c>
      <c r="DC770" s="75" t="str" cm="1">
        <f t="array" ref="DC770">IF(ISBLANK(INDEX(行,$A770)),"",2)</f>
        <v/>
      </c>
      <c r="DD770" s="77" t="str">
        <f t="shared" si="102"/>
        <v/>
      </c>
      <c r="DE770" s="75" t="str" cm="1">
        <f t="array" ref="DE770">IF(ISBLANK(INDEX(行,$A770)),"",0)</f>
        <v/>
      </c>
      <c r="DF770" s="77" t="str">
        <f t="shared" si="103"/>
        <v/>
      </c>
      <c r="DG770" s="77" t="str">
        <f t="shared" si="104"/>
        <v/>
      </c>
      <c r="DH770" s="75" t="str" cm="1">
        <f t="array" ref="DH770">IF(ISBLANK(INDEX(行,$A770)),"",0)</f>
        <v/>
      </c>
      <c r="DI770" s="75" t="str" cm="1">
        <f t="array" ref="DI770">IF(ISBLANK(INDEX(行,$A770)),"",0)</f>
        <v/>
      </c>
      <c r="DJ770" s="77"/>
      <c r="DK770" s="80"/>
      <c r="DL770" s="75" t="str" cm="1">
        <f t="array" ref="DL770">IF(ISBLANK(INDEX(行,$A770)),"",0)</f>
        <v/>
      </c>
      <c r="DM770" s="77" t="str">
        <f t="shared" si="105"/>
        <v/>
      </c>
      <c r="DN770" s="75" t="str" cm="1">
        <f t="array" ref="DN770">IF(ISBLANK(INDEX(行,$A770)),"",0)</f>
        <v/>
      </c>
      <c r="DO770" s="75" t="str" cm="1">
        <f t="array" ref="DO770">IF(ISBLANK(INDEX(行,$A770)),"",0)</f>
        <v/>
      </c>
      <c r="DP770" s="77" t="str" cm="1">
        <f t="array" ref="DP770">IF(ISBLANK(INDEX(行,$A770)),"","         0")</f>
        <v/>
      </c>
      <c r="DQ770" s="75" t="str" cm="1">
        <f t="array" ref="DQ770">IF(ISBLANK(INDEX(行,$A770)),"",0)</f>
        <v/>
      </c>
      <c r="DR770" s="75" t="str" cm="1">
        <f t="array" ref="DR770">IF(ISBLANK(INDEX(行,$A770)),"",0)</f>
        <v/>
      </c>
      <c r="DS770" s="77"/>
      <c r="DT770" s="75" t="str" cm="1">
        <f t="array" ref="DT770">IF(ISBLANK(INDEX(行,$A770)),"",0)</f>
        <v/>
      </c>
      <c r="DU770" s="75" t="str" cm="1">
        <f t="array" ref="DU770">IF(ISBLANK(INDEX(行,$A770)),"",$Z770+$AA770)</f>
        <v/>
      </c>
      <c r="DV770" s="75" t="str" cm="1">
        <f t="array" ref="DV770">IF(ISBLANK(INDEX(行,$A770)),"",0)</f>
        <v/>
      </c>
      <c r="DW770" s="77"/>
      <c r="DX770" s="77"/>
      <c r="DY770" s="77"/>
      <c r="DZ770" s="77"/>
      <c r="EA770" s="77"/>
      <c r="EB770" s="75" t="str" cm="1">
        <f t="array" ref="EB770">IF(ISBLANK(INDEX(行,$A770)),"",2)</f>
        <v/>
      </c>
      <c r="EC770" s="75" t="str" cm="1">
        <f t="array" ref="EC770">IF(ISBLANK(INDEX(行,$A770)),"",1)</f>
        <v/>
      </c>
      <c r="ED770" s="75" t="str" cm="1">
        <f t="array" ref="ED770">IF(ISBLANK(INDEX(行,$A770)),"",0)</f>
        <v/>
      </c>
      <c r="EE770" s="75" t="str" cm="1">
        <f t="array" ref="EE770">IF(ISBLANK(INDEX(行,$A770)),"",0)</f>
        <v/>
      </c>
      <c r="EF770" s="76" t="str">
        <f t="shared" si="106"/>
        <v/>
      </c>
      <c r="EG770" s="77" t="str">
        <f t="shared" si="107"/>
        <v/>
      </c>
      <c r="EH770" s="77"/>
      <c r="EI770" s="75" t="str" cm="1">
        <f t="array" ref="EI770">IF(ISBLANK(INDEX(行,$A770)),"",0)</f>
        <v/>
      </c>
      <c r="EJ770" s="75" t="str" cm="1">
        <f t="array" ref="EJ770">IF(ISBLANK(INDEX(行,$A770)),"",0)</f>
        <v/>
      </c>
      <c r="EK770" s="75" t="str" cm="1">
        <f t="array" ref="EK770">IF(ISBLANK(INDEX(行,$A770)),"",0)</f>
        <v/>
      </c>
      <c r="EL770" s="75" t="str" cm="1">
        <f t="array" ref="EL770">IF(ISBLANK(INDEX(行,$A770)),"",0)</f>
        <v/>
      </c>
      <c r="EM770" s="75" t="str" cm="1">
        <f t="array" ref="EM770">IF(ISBLANK(INDEX(行,$A770)),"",0)</f>
        <v/>
      </c>
      <c r="EN770" s="75" t="str" cm="1">
        <f t="array" ref="EN770">IF(ISBLANK(INDEX(行,$A770)),"",0)</f>
        <v/>
      </c>
      <c r="EO770" s="75" t="str" cm="1">
        <f t="array" ref="EO770">IF(ISBLANK(INDEX(行,$A770)),"",0)</f>
        <v/>
      </c>
      <c r="EP770" s="75" t="str" cm="1">
        <f t="array" ref="EP770">IF(ISBLANK(INDEX(行,$A770)),"",0)</f>
        <v/>
      </c>
      <c r="EQ770" s="75" t="str" cm="1">
        <f t="array" ref="EQ770">IF(ISBLANK(INDEX(行,$A770)),"",0)</f>
        <v/>
      </c>
      <c r="ER770" s="75" t="str" cm="1">
        <f t="array" ref="ER770">IF(ISBLANK(INDEX(行,$A770)),"",0)</f>
        <v/>
      </c>
      <c r="ES770" s="75" t="str" cm="1">
        <f t="array" ref="ES770">IF(ISBLANK(INDEX(行,$A770)),"",0)</f>
        <v/>
      </c>
      <c r="ET770" s="75" t="str" cm="1">
        <f t="array" ref="ET770">IF(ISBLANK(INDEX(行,$A770)),"",0)</f>
        <v/>
      </c>
      <c r="EU770" s="75" t="str" cm="1">
        <f t="array" ref="EU770">IF(ISBLANK(INDEX(行,$A770)),"",0)</f>
        <v/>
      </c>
      <c r="EV770" s="75" t="str" cm="1">
        <f t="array" ref="EV770">IF(ISBLANK(INDEX(行,$A770)),"",0)</f>
        <v/>
      </c>
      <c r="EW770" s="75" t="str" cm="1">
        <f t="array" ref="EW770">IF(ISBLANK(INDEX(行,$A770)),"",0)</f>
        <v/>
      </c>
      <c r="EX770" s="75" t="str" cm="1">
        <f t="array" ref="EX770">IF(ISBLANK(INDEX(行,$A770)),"",0)</f>
        <v/>
      </c>
      <c r="EY770" s="75" t="str" cm="1">
        <f t="array" ref="EY770">IF(ISBLANK(INDEX(行,$A770)),"",0)</f>
        <v/>
      </c>
      <c r="EZ770" s="75" t="str" cm="1">
        <f t="array" ref="EZ770">IF(ISBLANK(INDEX(行,$A770)),"",0)</f>
        <v/>
      </c>
      <c r="FA770" s="75" t="str" cm="1">
        <f t="array" ref="FA770">IF(ISBLANK(INDEX(行,$A770)),"",0)</f>
        <v/>
      </c>
      <c r="FB770" s="75" t="str" cm="1">
        <f t="array" ref="FB770">IF(ISBLANK(INDEX(行,$A770)),"",0)</f>
        <v/>
      </c>
      <c r="FC770" s="75" t="str" cm="1">
        <f t="array" ref="FC770">IF(ISBLANK(INDEX(行,$A770)),"",0)</f>
        <v/>
      </c>
      <c r="FD770" s="75" t="str" cm="1">
        <f t="array" ref="FD770">IF(ISBLANK(INDEX(行,$A770)),"",0)</f>
        <v/>
      </c>
      <c r="FE770" s="75" t="str" cm="1">
        <f t="array" ref="FE770">IF(ISBLANK(INDEX(行,$A770)),"",0)</f>
        <v/>
      </c>
      <c r="FF770" s="75" t="str" cm="1">
        <f t="array" ref="FF770">IF(ISBLANK(INDEX(行,$A770)),"",0)</f>
        <v/>
      </c>
      <c r="FG770" s="75" t="str" cm="1">
        <f t="array" ref="FG770">IF(ISBLANK(INDEX(行,$A770)),"",0)</f>
        <v/>
      </c>
      <c r="FH770" s="77"/>
      <c r="FI770" s="77"/>
      <c r="FJ770" s="77"/>
      <c r="FK770" s="77"/>
      <c r="FL770" s="77"/>
      <c r="FM770" s="77"/>
      <c r="FN770" s="77"/>
      <c r="FO770" s="77"/>
      <c r="FP770" s="77"/>
      <c r="FQ770" s="77"/>
      <c r="FR770" s="77"/>
      <c r="FS770" s="77"/>
      <c r="FT770" s="77"/>
      <c r="FU770" s="77"/>
      <c r="FV770" s="77"/>
      <c r="FW770" s="77"/>
      <c r="FX770" s="77"/>
      <c r="FY770" s="77"/>
      <c r="FZ770" s="77"/>
      <c r="GA770" s="77"/>
      <c r="GB770" s="77"/>
      <c r="GC770" s="77"/>
      <c r="GD770" s="77"/>
      <c r="GE770" s="77"/>
      <c r="GF770" s="77"/>
      <c r="GG770" s="77"/>
      <c r="GH770" s="77"/>
      <c r="GI770" s="77"/>
      <c r="GJ770" s="77"/>
      <c r="GK770" s="77"/>
      <c r="GL770" s="76" t="str">
        <f t="shared" si="108"/>
        <v/>
      </c>
      <c r="GM770" s="77"/>
      <c r="GN770" s="77"/>
      <c r="GO770" s="77"/>
      <c r="GP770" s="77"/>
      <c r="GQ770" s="77"/>
      <c r="GR770" s="77"/>
      <c r="GS770" s="77"/>
      <c r="GT770" s="77"/>
      <c r="GU770" s="77"/>
      <c r="GV770" s="75" t="str" cm="1">
        <f t="array" ref="GV770">IF(ISBLANK(INDEX(行,$A770)),"",1)</f>
        <v/>
      </c>
      <c r="GW770" s="75" t="str" cm="1">
        <f t="array" ref="GW770">IF(ISBLANK(INDEX(行,$A770)),"",1)</f>
        <v/>
      </c>
      <c r="GX770" s="75" t="str" cm="1">
        <f t="array" ref="GX770">IF(ISBLANK(INDEX(行,$A770)),"",0)</f>
        <v/>
      </c>
      <c r="GY770" s="77"/>
      <c r="GZ770" s="77"/>
      <c r="HA770" s="76" t="str" cm="1">
        <f t="array" aca="1" ref="HA770" ca="1">IF(ISBLANK(INDEX(行,$A770)),"",TODAY())</f>
        <v/>
      </c>
      <c r="HB770" s="76" t="str" cm="1">
        <f t="array" aca="1" ref="HB770" ca="1">IF(ISBLANK(INDEX(行,$A770)),"",TODAY())</f>
        <v/>
      </c>
      <c r="HC770" s="78" t="str" cm="1">
        <f t="array" ref="HC770">IF(ISBLANK(INDEX(行,$A770)),"","ADMIN")</f>
        <v/>
      </c>
      <c r="HD770" s="78" t="str">
        <f t="shared" si="109"/>
        <v/>
      </c>
    </row>
    <row r="771" spans="1:212" s="12" customFormat="1" ht="15" x14ac:dyDescent="0.15">
      <c r="A771" s="11">
        <v>766</v>
      </c>
      <c r="B771" s="75" t="str" cm="1">
        <f t="array" ref="B771">IF(ISBLANK(INDEX(行,$A771)),"",1)</f>
        <v/>
      </c>
      <c r="C771" s="76" t="str" cm="1">
        <f t="array" ref="C771">IF(ISBLANK(INDEX(伝票日付,$A771)),"",DATEVALUE(INDEX(TEXT(伝票日付,"0!/00!/00"),$A771)))</f>
        <v/>
      </c>
      <c r="D771" s="78" t="str" cm="1">
        <f t="array" ref="D771">IF(ISBLANK(INDEX(注文番号,$A771)),"",INDEX(注文番号,$A771))</f>
        <v/>
      </c>
      <c r="E771" s="75" t="str" cm="1">
        <f t="array" ref="E771">IF(ISBLANK(INDEX(行,$A771)),"",INDEX(行,$A771))</f>
        <v/>
      </c>
      <c r="F771" s="77" t="str" cm="1">
        <f t="array" ref="F771">IF(ISBLANK(INDEX(行,$A771)),"","0001")</f>
        <v/>
      </c>
      <c r="G771" s="83" t="str">
        <f t="shared" si="99"/>
        <v/>
      </c>
      <c r="H771" s="78" t="str" cm="1">
        <f t="array" ref="H771">IF(ISBLANK(INDEX(行,$A771)),"",8)</f>
        <v/>
      </c>
      <c r="I771" s="77" t="str" cm="1">
        <f t="array" ref="I771">IF(ISBLANK(INDEX(行,$A771)),"","      8211")</f>
        <v/>
      </c>
      <c r="J771" s="78" t="str" cm="1">
        <f t="array" ref="J771">IF(ISBLANK(INDEX(行,$A771)),"",8211)</f>
        <v/>
      </c>
      <c r="K771" s="82" t="str">
        <f t="shared" si="100"/>
        <v/>
      </c>
      <c r="L771" s="77" t="str" cm="1">
        <f t="array" ref="L771">IF(ISBLANK(INDEX(枝番,$A771)),"",INDEX(枝番,$A771))</f>
        <v/>
      </c>
      <c r="M771" s="78" t="str" cm="1">
        <f t="array" ref="M771">IF(ISBLANK(INDEX(工種コード,$A771)),"",INDEX(工種コード,$A771))</f>
        <v/>
      </c>
      <c r="N771" s="78" t="str" cm="1">
        <f t="array" ref="N771">IF(ISBLANK(INDEX(注文番号,$A771)),"",INDEX(注文番号,$A771))</f>
        <v/>
      </c>
      <c r="O771" s="75"/>
      <c r="P771" s="80"/>
      <c r="Q771" s="75" t="str" cm="1">
        <f t="array" ref="Q771">IF(ISBLANK(INDEX(行,$A771)),"",0)</f>
        <v/>
      </c>
      <c r="R771" s="77" t="str" cm="1">
        <f t="array" ref="R771">IF(ISBLANK(INDEX(仕入先コード,$A771)),"",INDEX(仕入先コード,$A771))</f>
        <v/>
      </c>
      <c r="S771" s="75" t="str" cm="1">
        <f t="array" ref="S771">IF(ISBLANK(INDEX(行,$A771)),"",0)</f>
        <v/>
      </c>
      <c r="T771" s="75" t="str" cm="1">
        <f t="array" ref="T771">IF(ISBLANK(INDEX(行,$A771)),"",1)</f>
        <v/>
      </c>
      <c r="U771" s="77" t="str" cm="1">
        <f t="array" ref="U771">IF(ISBLANK(INDEX(行,$A771)),"","         1")</f>
        <v/>
      </c>
      <c r="V771" s="75" t="str" cm="1">
        <f t="array" ref="V771">IF(ISBLANK(INDEX(行,$A771)),"",0)</f>
        <v/>
      </c>
      <c r="W771" s="75" t="str" cm="1">
        <f t="array" ref="W771">IF(ISBLANK(INDEX(数量,$A771)),"",INDEX(数量,$A771))</f>
        <v/>
      </c>
      <c r="X771" s="77" t="str" cm="1">
        <f t="array" ref="X771">IF(ISBLANK(INDEX(単位,$A771)),"",INDEX(単位,$A771))</f>
        <v/>
      </c>
      <c r="Y771" s="75" t="str" cm="1">
        <f t="array" ref="Y771">IF(ISBLANK(INDEX(単価,$A771)),"",INDEX(単価,$A771))</f>
        <v/>
      </c>
      <c r="Z771" s="75" t="str" cm="1">
        <f t="array" ref="Z771">IF(ISBLANK(INDEX(行,$A771)),"",W771*Y771)</f>
        <v/>
      </c>
      <c r="AA771" s="75" t="str" cm="1">
        <f t="array" ref="AA771">IF(ISBLANK(INDEX(行,$A771)),"",Z771*AI771/100)</f>
        <v/>
      </c>
      <c r="AB771" s="77"/>
      <c r="AC771" s="77"/>
      <c r="AD771" s="77"/>
      <c r="AE771" s="77"/>
      <c r="AF771" s="77"/>
      <c r="AG771" s="75" t="str" cm="1">
        <f t="array" ref="AG771">IF(ISBLANK(INDEX(行,$A771)),"",1)</f>
        <v/>
      </c>
      <c r="AH771" s="75" t="str" cm="1">
        <f t="array" ref="AH771">IF(ISBLANK(INDEX(行,$A771)),"",1)</f>
        <v/>
      </c>
      <c r="AI771" s="75" t="str" cm="1">
        <f t="array" ref="AI771">IF(ISBLANK(INDEX(税率,$A771)),"",INDEX(税率,$A771))</f>
        <v/>
      </c>
      <c r="AJ771" s="75" t="str" cm="1">
        <f t="array" ref="AJ771">IF(ISBLANK(INDEX(行,$A771)),"",50)</f>
        <v/>
      </c>
      <c r="AK771" s="76" t="str">
        <f t="shared" si="101"/>
        <v/>
      </c>
      <c r="AL771" s="82" t="str" cm="1">
        <f t="array" ref="AL771">IF(ISBLANK(INDEX(品名,$A771)),"",INDEX(品名,$A771))</f>
        <v/>
      </c>
      <c r="AM771" s="75"/>
      <c r="AN771" s="75" t="str" cm="1">
        <f t="array" ref="AN771">IF(ISBLANK(INDEX(行,$A771)),"",0)</f>
        <v/>
      </c>
      <c r="AO771" s="75" t="str" cm="1">
        <f t="array" ref="AO771">IF(ISBLANK(INDEX(行,$A771)),"",0)</f>
        <v/>
      </c>
      <c r="AP771" s="75" t="str" cm="1">
        <f t="array" ref="AP771">IF(ISBLANK(INDEX(行,$A771)),"",0)</f>
        <v/>
      </c>
      <c r="AQ771" s="75" t="str" cm="1">
        <f t="array" ref="AQ771">IF(ISBLANK(INDEX(行,$A771)),"",0)</f>
        <v/>
      </c>
      <c r="AR771" s="75" t="str" cm="1">
        <f t="array" ref="AR771">IF(ISBLANK(INDEX(行,$A771)),"",0)</f>
        <v/>
      </c>
      <c r="AS771" s="75" t="str" cm="1">
        <f t="array" ref="AS771">IF(ISBLANK(INDEX(行,$A771)),"",0)</f>
        <v/>
      </c>
      <c r="AT771" s="75" t="str" cm="1">
        <f t="array" ref="AT771">IF(ISBLANK(INDEX(行,$A771)),"",0)</f>
        <v/>
      </c>
      <c r="AU771" s="75" t="str" cm="1">
        <f t="array" ref="AU771">IF(ISBLANK(INDEX(行,$A771)),"",0)</f>
        <v/>
      </c>
      <c r="AV771" s="75" t="str" cm="1">
        <f t="array" ref="AV771">IF(ISBLANK(INDEX(行,$A771)),"",0)</f>
        <v/>
      </c>
      <c r="AW771" s="75" t="str" cm="1">
        <f t="array" ref="AW771">IF(ISBLANK(INDEX(行,$A771)),"",0)</f>
        <v/>
      </c>
      <c r="AX771" s="75" t="str" cm="1">
        <f t="array" ref="AX771">IF(ISBLANK(INDEX(行,$A771)),"",0)</f>
        <v/>
      </c>
      <c r="AY771" s="75" t="str" cm="1">
        <f t="array" ref="AY771">IF(ISBLANK(INDEX(行,$A771)),"",0)</f>
        <v/>
      </c>
      <c r="AZ771" s="75" t="str" cm="1">
        <f t="array" ref="AZ771">IF(ISBLANK(INDEX(行,$A771)),"",0)</f>
        <v/>
      </c>
      <c r="BA771" s="75" t="str" cm="1">
        <f t="array" ref="BA771">IF(ISBLANK(INDEX(行,$A771)),"",0)</f>
        <v/>
      </c>
      <c r="BB771" s="75" t="str" cm="1">
        <f t="array" ref="BB771">IF(ISBLANK(INDEX(行,$A771)),"",0)</f>
        <v/>
      </c>
      <c r="BC771" s="75" t="str" cm="1">
        <f t="array" ref="BC771">IF(ISBLANK(INDEX(行,$A771)),"",0)</f>
        <v/>
      </c>
      <c r="BD771" s="75" t="str" cm="1">
        <f t="array" ref="BD771">IF(ISBLANK(INDEX(行,$A771)),"",0)</f>
        <v/>
      </c>
      <c r="BE771" s="75" t="str" cm="1">
        <f t="array" ref="BE771">IF(ISBLANK(INDEX(行,$A771)),"",0)</f>
        <v/>
      </c>
      <c r="BF771" s="75" t="str" cm="1">
        <f t="array" ref="BF771">IF(ISBLANK(INDEX(行,$A771)),"",0)</f>
        <v/>
      </c>
      <c r="BG771" s="75" t="str" cm="1">
        <f t="array" ref="BG771">IF(ISBLANK(INDEX(行,$A771)),"",0)</f>
        <v/>
      </c>
      <c r="BH771" s="75" t="str" cm="1">
        <f t="array" ref="BH771">IF(ISBLANK(INDEX(行,$A771)),"",0)</f>
        <v/>
      </c>
      <c r="BI771" s="75" t="str" cm="1">
        <f t="array" ref="BI771">IF(ISBLANK(INDEX(行,$A771)),"",0)</f>
        <v/>
      </c>
      <c r="BJ771" s="75" t="str" cm="1">
        <f t="array" ref="BJ771">IF(ISBLANK(INDEX(行,$A771)),"",0)</f>
        <v/>
      </c>
      <c r="BK771" s="75" t="str" cm="1">
        <f t="array" ref="BK771">IF(ISBLANK(INDEX(行,$A771)),"",0)</f>
        <v/>
      </c>
      <c r="BL771" s="75" t="str" cm="1">
        <f t="array" ref="BL771">IF(ISBLANK(INDEX(行,$A771)),"",0)</f>
        <v/>
      </c>
      <c r="BM771" s="77"/>
      <c r="BN771" s="77"/>
      <c r="BO771" s="77"/>
      <c r="BP771" s="77"/>
      <c r="BQ771" s="77"/>
      <c r="BR771" s="77"/>
      <c r="BS771" s="77"/>
      <c r="BT771" s="77"/>
      <c r="BU771" s="77"/>
      <c r="BV771" s="77"/>
      <c r="BW771" s="77"/>
      <c r="BX771" s="77"/>
      <c r="BY771" s="77"/>
      <c r="BZ771" s="77"/>
      <c r="CA771" s="77"/>
      <c r="CB771" s="77"/>
      <c r="CC771" s="77"/>
      <c r="CD771" s="77"/>
      <c r="CE771" s="77"/>
      <c r="CF771" s="77"/>
      <c r="CG771" s="77"/>
      <c r="CH771" s="77"/>
      <c r="CI771" s="77"/>
      <c r="CJ771" s="77"/>
      <c r="CK771" s="77"/>
      <c r="CL771" s="77"/>
      <c r="CM771" s="77"/>
      <c r="CN771" s="77"/>
      <c r="CO771" s="77"/>
      <c r="CP771" s="77"/>
      <c r="CQ771" s="76" t="str" cm="1">
        <f t="array" ref="CQ771">IF(ISBLANK(INDEX(納入年月日,$A771)),"",INDEX(TEXT(納入年月日,"0!/00!/00"),$A771))</f>
        <v/>
      </c>
      <c r="CR771" s="77"/>
      <c r="CS771" s="77"/>
      <c r="CT771" s="77"/>
      <c r="CU771" s="77"/>
      <c r="CV771" s="77"/>
      <c r="CW771" s="77"/>
      <c r="CX771" s="77"/>
      <c r="CY771" s="77"/>
      <c r="CZ771" s="77"/>
      <c r="DA771" s="77" t="str" cm="1">
        <f t="array" ref="DA771">IF(ISBLANK(INDEX(行,$A771)),"","      0001")</f>
        <v/>
      </c>
      <c r="DB771" s="75" t="str" cm="1">
        <f t="array" ref="DB771">IF(ISBLANK(INDEX(行,$A771)),"",4101)</f>
        <v/>
      </c>
      <c r="DC771" s="75" t="str" cm="1">
        <f t="array" ref="DC771">IF(ISBLANK(INDEX(行,$A771)),"",2)</f>
        <v/>
      </c>
      <c r="DD771" s="77" t="str">
        <f t="shared" si="102"/>
        <v/>
      </c>
      <c r="DE771" s="75" t="str" cm="1">
        <f t="array" ref="DE771">IF(ISBLANK(INDEX(行,$A771)),"",0)</f>
        <v/>
      </c>
      <c r="DF771" s="77" t="str">
        <f t="shared" si="103"/>
        <v/>
      </c>
      <c r="DG771" s="77" t="str">
        <f t="shared" si="104"/>
        <v/>
      </c>
      <c r="DH771" s="75" t="str" cm="1">
        <f t="array" ref="DH771">IF(ISBLANK(INDEX(行,$A771)),"",0)</f>
        <v/>
      </c>
      <c r="DI771" s="75" t="str" cm="1">
        <f t="array" ref="DI771">IF(ISBLANK(INDEX(行,$A771)),"",0)</f>
        <v/>
      </c>
      <c r="DJ771" s="77"/>
      <c r="DK771" s="80"/>
      <c r="DL771" s="75" t="str" cm="1">
        <f t="array" ref="DL771">IF(ISBLANK(INDEX(行,$A771)),"",0)</f>
        <v/>
      </c>
      <c r="DM771" s="77" t="str">
        <f t="shared" si="105"/>
        <v/>
      </c>
      <c r="DN771" s="75" t="str" cm="1">
        <f t="array" ref="DN771">IF(ISBLANK(INDEX(行,$A771)),"",0)</f>
        <v/>
      </c>
      <c r="DO771" s="75" t="str" cm="1">
        <f t="array" ref="DO771">IF(ISBLANK(INDEX(行,$A771)),"",0)</f>
        <v/>
      </c>
      <c r="DP771" s="77" t="str" cm="1">
        <f t="array" ref="DP771">IF(ISBLANK(INDEX(行,$A771)),"","         0")</f>
        <v/>
      </c>
      <c r="DQ771" s="75" t="str" cm="1">
        <f t="array" ref="DQ771">IF(ISBLANK(INDEX(行,$A771)),"",0)</f>
        <v/>
      </c>
      <c r="DR771" s="75" t="str" cm="1">
        <f t="array" ref="DR771">IF(ISBLANK(INDEX(行,$A771)),"",0)</f>
        <v/>
      </c>
      <c r="DS771" s="77"/>
      <c r="DT771" s="75" t="str" cm="1">
        <f t="array" ref="DT771">IF(ISBLANK(INDEX(行,$A771)),"",0)</f>
        <v/>
      </c>
      <c r="DU771" s="75" t="str" cm="1">
        <f t="array" ref="DU771">IF(ISBLANK(INDEX(行,$A771)),"",$Z771+$AA771)</f>
        <v/>
      </c>
      <c r="DV771" s="75" t="str" cm="1">
        <f t="array" ref="DV771">IF(ISBLANK(INDEX(行,$A771)),"",0)</f>
        <v/>
      </c>
      <c r="DW771" s="77"/>
      <c r="DX771" s="77"/>
      <c r="DY771" s="77"/>
      <c r="DZ771" s="77"/>
      <c r="EA771" s="77"/>
      <c r="EB771" s="75" t="str" cm="1">
        <f t="array" ref="EB771">IF(ISBLANK(INDEX(行,$A771)),"",2)</f>
        <v/>
      </c>
      <c r="EC771" s="75" t="str" cm="1">
        <f t="array" ref="EC771">IF(ISBLANK(INDEX(行,$A771)),"",1)</f>
        <v/>
      </c>
      <c r="ED771" s="75" t="str" cm="1">
        <f t="array" ref="ED771">IF(ISBLANK(INDEX(行,$A771)),"",0)</f>
        <v/>
      </c>
      <c r="EE771" s="75" t="str" cm="1">
        <f t="array" ref="EE771">IF(ISBLANK(INDEX(行,$A771)),"",0)</f>
        <v/>
      </c>
      <c r="EF771" s="76" t="str">
        <f t="shared" si="106"/>
        <v/>
      </c>
      <c r="EG771" s="77" t="str">
        <f t="shared" si="107"/>
        <v/>
      </c>
      <c r="EH771" s="77"/>
      <c r="EI771" s="75" t="str" cm="1">
        <f t="array" ref="EI771">IF(ISBLANK(INDEX(行,$A771)),"",0)</f>
        <v/>
      </c>
      <c r="EJ771" s="75" t="str" cm="1">
        <f t="array" ref="EJ771">IF(ISBLANK(INDEX(行,$A771)),"",0)</f>
        <v/>
      </c>
      <c r="EK771" s="75" t="str" cm="1">
        <f t="array" ref="EK771">IF(ISBLANK(INDEX(行,$A771)),"",0)</f>
        <v/>
      </c>
      <c r="EL771" s="75" t="str" cm="1">
        <f t="array" ref="EL771">IF(ISBLANK(INDEX(行,$A771)),"",0)</f>
        <v/>
      </c>
      <c r="EM771" s="75" t="str" cm="1">
        <f t="array" ref="EM771">IF(ISBLANK(INDEX(行,$A771)),"",0)</f>
        <v/>
      </c>
      <c r="EN771" s="75" t="str" cm="1">
        <f t="array" ref="EN771">IF(ISBLANK(INDEX(行,$A771)),"",0)</f>
        <v/>
      </c>
      <c r="EO771" s="75" t="str" cm="1">
        <f t="array" ref="EO771">IF(ISBLANK(INDEX(行,$A771)),"",0)</f>
        <v/>
      </c>
      <c r="EP771" s="75" t="str" cm="1">
        <f t="array" ref="EP771">IF(ISBLANK(INDEX(行,$A771)),"",0)</f>
        <v/>
      </c>
      <c r="EQ771" s="75" t="str" cm="1">
        <f t="array" ref="EQ771">IF(ISBLANK(INDEX(行,$A771)),"",0)</f>
        <v/>
      </c>
      <c r="ER771" s="75" t="str" cm="1">
        <f t="array" ref="ER771">IF(ISBLANK(INDEX(行,$A771)),"",0)</f>
        <v/>
      </c>
      <c r="ES771" s="75" t="str" cm="1">
        <f t="array" ref="ES771">IF(ISBLANK(INDEX(行,$A771)),"",0)</f>
        <v/>
      </c>
      <c r="ET771" s="75" t="str" cm="1">
        <f t="array" ref="ET771">IF(ISBLANK(INDEX(行,$A771)),"",0)</f>
        <v/>
      </c>
      <c r="EU771" s="75" t="str" cm="1">
        <f t="array" ref="EU771">IF(ISBLANK(INDEX(行,$A771)),"",0)</f>
        <v/>
      </c>
      <c r="EV771" s="75" t="str" cm="1">
        <f t="array" ref="EV771">IF(ISBLANK(INDEX(行,$A771)),"",0)</f>
        <v/>
      </c>
      <c r="EW771" s="75" t="str" cm="1">
        <f t="array" ref="EW771">IF(ISBLANK(INDEX(行,$A771)),"",0)</f>
        <v/>
      </c>
      <c r="EX771" s="75" t="str" cm="1">
        <f t="array" ref="EX771">IF(ISBLANK(INDEX(行,$A771)),"",0)</f>
        <v/>
      </c>
      <c r="EY771" s="75" t="str" cm="1">
        <f t="array" ref="EY771">IF(ISBLANK(INDEX(行,$A771)),"",0)</f>
        <v/>
      </c>
      <c r="EZ771" s="75" t="str" cm="1">
        <f t="array" ref="EZ771">IF(ISBLANK(INDEX(行,$A771)),"",0)</f>
        <v/>
      </c>
      <c r="FA771" s="75" t="str" cm="1">
        <f t="array" ref="FA771">IF(ISBLANK(INDEX(行,$A771)),"",0)</f>
        <v/>
      </c>
      <c r="FB771" s="75" t="str" cm="1">
        <f t="array" ref="FB771">IF(ISBLANK(INDEX(行,$A771)),"",0)</f>
        <v/>
      </c>
      <c r="FC771" s="75" t="str" cm="1">
        <f t="array" ref="FC771">IF(ISBLANK(INDEX(行,$A771)),"",0)</f>
        <v/>
      </c>
      <c r="FD771" s="75" t="str" cm="1">
        <f t="array" ref="FD771">IF(ISBLANK(INDEX(行,$A771)),"",0)</f>
        <v/>
      </c>
      <c r="FE771" s="75" t="str" cm="1">
        <f t="array" ref="FE771">IF(ISBLANK(INDEX(行,$A771)),"",0)</f>
        <v/>
      </c>
      <c r="FF771" s="75" t="str" cm="1">
        <f t="array" ref="FF771">IF(ISBLANK(INDEX(行,$A771)),"",0)</f>
        <v/>
      </c>
      <c r="FG771" s="75" t="str" cm="1">
        <f t="array" ref="FG771">IF(ISBLANK(INDEX(行,$A771)),"",0)</f>
        <v/>
      </c>
      <c r="FH771" s="77"/>
      <c r="FI771" s="77"/>
      <c r="FJ771" s="77"/>
      <c r="FK771" s="77"/>
      <c r="FL771" s="77"/>
      <c r="FM771" s="77"/>
      <c r="FN771" s="77"/>
      <c r="FO771" s="77"/>
      <c r="FP771" s="77"/>
      <c r="FQ771" s="77"/>
      <c r="FR771" s="77"/>
      <c r="FS771" s="77"/>
      <c r="FT771" s="77"/>
      <c r="FU771" s="77"/>
      <c r="FV771" s="77"/>
      <c r="FW771" s="77"/>
      <c r="FX771" s="77"/>
      <c r="FY771" s="77"/>
      <c r="FZ771" s="77"/>
      <c r="GA771" s="77"/>
      <c r="GB771" s="77"/>
      <c r="GC771" s="77"/>
      <c r="GD771" s="77"/>
      <c r="GE771" s="77"/>
      <c r="GF771" s="77"/>
      <c r="GG771" s="77"/>
      <c r="GH771" s="77"/>
      <c r="GI771" s="77"/>
      <c r="GJ771" s="77"/>
      <c r="GK771" s="77"/>
      <c r="GL771" s="76" t="str">
        <f t="shared" si="108"/>
        <v/>
      </c>
      <c r="GM771" s="77"/>
      <c r="GN771" s="77"/>
      <c r="GO771" s="77"/>
      <c r="GP771" s="77"/>
      <c r="GQ771" s="77"/>
      <c r="GR771" s="77"/>
      <c r="GS771" s="77"/>
      <c r="GT771" s="77"/>
      <c r="GU771" s="77"/>
      <c r="GV771" s="75" t="str" cm="1">
        <f t="array" ref="GV771">IF(ISBLANK(INDEX(行,$A771)),"",1)</f>
        <v/>
      </c>
      <c r="GW771" s="75" t="str" cm="1">
        <f t="array" ref="GW771">IF(ISBLANK(INDEX(行,$A771)),"",1)</f>
        <v/>
      </c>
      <c r="GX771" s="75" t="str" cm="1">
        <f t="array" ref="GX771">IF(ISBLANK(INDEX(行,$A771)),"",0)</f>
        <v/>
      </c>
      <c r="GY771" s="77"/>
      <c r="GZ771" s="77"/>
      <c r="HA771" s="76" t="str" cm="1">
        <f t="array" aca="1" ref="HA771" ca="1">IF(ISBLANK(INDEX(行,$A771)),"",TODAY())</f>
        <v/>
      </c>
      <c r="HB771" s="76" t="str" cm="1">
        <f t="array" aca="1" ref="HB771" ca="1">IF(ISBLANK(INDEX(行,$A771)),"",TODAY())</f>
        <v/>
      </c>
      <c r="HC771" s="78" t="str" cm="1">
        <f t="array" ref="HC771">IF(ISBLANK(INDEX(行,$A771)),"","ADMIN")</f>
        <v/>
      </c>
      <c r="HD771" s="78" t="str">
        <f t="shared" si="109"/>
        <v/>
      </c>
    </row>
    <row r="772" spans="1:212" s="12" customFormat="1" ht="15" x14ac:dyDescent="0.15">
      <c r="A772" s="11">
        <v>767</v>
      </c>
      <c r="B772" s="75" t="str" cm="1">
        <f t="array" ref="B772">IF(ISBLANK(INDEX(行,$A772)),"",1)</f>
        <v/>
      </c>
      <c r="C772" s="76" t="str" cm="1">
        <f t="array" ref="C772">IF(ISBLANK(INDEX(伝票日付,$A772)),"",DATEVALUE(INDEX(TEXT(伝票日付,"0!/00!/00"),$A772)))</f>
        <v/>
      </c>
      <c r="D772" s="78" t="str" cm="1">
        <f t="array" ref="D772">IF(ISBLANK(INDEX(注文番号,$A772)),"",INDEX(注文番号,$A772))</f>
        <v/>
      </c>
      <c r="E772" s="75" t="str" cm="1">
        <f t="array" ref="E772">IF(ISBLANK(INDEX(行,$A772)),"",INDEX(行,$A772))</f>
        <v/>
      </c>
      <c r="F772" s="77" t="str" cm="1">
        <f t="array" ref="F772">IF(ISBLANK(INDEX(行,$A772)),"","0001")</f>
        <v/>
      </c>
      <c r="G772" s="83" t="str">
        <f t="shared" si="99"/>
        <v/>
      </c>
      <c r="H772" s="78" t="str" cm="1">
        <f t="array" ref="H772">IF(ISBLANK(INDEX(行,$A772)),"",8)</f>
        <v/>
      </c>
      <c r="I772" s="77" t="str" cm="1">
        <f t="array" ref="I772">IF(ISBLANK(INDEX(行,$A772)),"","      8211")</f>
        <v/>
      </c>
      <c r="J772" s="78" t="str" cm="1">
        <f t="array" ref="J772">IF(ISBLANK(INDEX(行,$A772)),"",8211)</f>
        <v/>
      </c>
      <c r="K772" s="82" t="str">
        <f t="shared" si="100"/>
        <v/>
      </c>
      <c r="L772" s="77" t="str" cm="1">
        <f t="array" ref="L772">IF(ISBLANK(INDEX(枝番,$A772)),"",INDEX(枝番,$A772))</f>
        <v/>
      </c>
      <c r="M772" s="78" t="str" cm="1">
        <f t="array" ref="M772">IF(ISBLANK(INDEX(工種コード,$A772)),"",INDEX(工種コード,$A772))</f>
        <v/>
      </c>
      <c r="N772" s="78" t="str" cm="1">
        <f t="array" ref="N772">IF(ISBLANK(INDEX(注文番号,$A772)),"",INDEX(注文番号,$A772))</f>
        <v/>
      </c>
      <c r="O772" s="75"/>
      <c r="P772" s="80"/>
      <c r="Q772" s="75" t="str" cm="1">
        <f t="array" ref="Q772">IF(ISBLANK(INDEX(行,$A772)),"",0)</f>
        <v/>
      </c>
      <c r="R772" s="77" t="str" cm="1">
        <f t="array" ref="R772">IF(ISBLANK(INDEX(仕入先コード,$A772)),"",INDEX(仕入先コード,$A772))</f>
        <v/>
      </c>
      <c r="S772" s="75" t="str" cm="1">
        <f t="array" ref="S772">IF(ISBLANK(INDEX(行,$A772)),"",0)</f>
        <v/>
      </c>
      <c r="T772" s="75" t="str" cm="1">
        <f t="array" ref="T772">IF(ISBLANK(INDEX(行,$A772)),"",1)</f>
        <v/>
      </c>
      <c r="U772" s="77" t="str" cm="1">
        <f t="array" ref="U772">IF(ISBLANK(INDEX(行,$A772)),"","         1")</f>
        <v/>
      </c>
      <c r="V772" s="75" t="str" cm="1">
        <f t="array" ref="V772">IF(ISBLANK(INDEX(行,$A772)),"",0)</f>
        <v/>
      </c>
      <c r="W772" s="75" t="str" cm="1">
        <f t="array" ref="W772">IF(ISBLANK(INDEX(数量,$A772)),"",INDEX(数量,$A772))</f>
        <v/>
      </c>
      <c r="X772" s="77" t="str" cm="1">
        <f t="array" ref="X772">IF(ISBLANK(INDEX(単位,$A772)),"",INDEX(単位,$A772))</f>
        <v/>
      </c>
      <c r="Y772" s="75" t="str" cm="1">
        <f t="array" ref="Y772">IF(ISBLANK(INDEX(単価,$A772)),"",INDEX(単価,$A772))</f>
        <v/>
      </c>
      <c r="Z772" s="75" t="str" cm="1">
        <f t="array" ref="Z772">IF(ISBLANK(INDEX(行,$A772)),"",W772*Y772)</f>
        <v/>
      </c>
      <c r="AA772" s="75" t="str" cm="1">
        <f t="array" ref="AA772">IF(ISBLANK(INDEX(行,$A772)),"",Z772*AI772/100)</f>
        <v/>
      </c>
      <c r="AB772" s="77"/>
      <c r="AC772" s="77"/>
      <c r="AD772" s="77"/>
      <c r="AE772" s="77"/>
      <c r="AF772" s="77"/>
      <c r="AG772" s="75" t="str" cm="1">
        <f t="array" ref="AG772">IF(ISBLANK(INDEX(行,$A772)),"",1)</f>
        <v/>
      </c>
      <c r="AH772" s="75" t="str" cm="1">
        <f t="array" ref="AH772">IF(ISBLANK(INDEX(行,$A772)),"",1)</f>
        <v/>
      </c>
      <c r="AI772" s="75" t="str" cm="1">
        <f t="array" ref="AI772">IF(ISBLANK(INDEX(税率,$A772)),"",INDEX(税率,$A772))</f>
        <v/>
      </c>
      <c r="AJ772" s="75" t="str" cm="1">
        <f t="array" ref="AJ772">IF(ISBLANK(INDEX(行,$A772)),"",50)</f>
        <v/>
      </c>
      <c r="AK772" s="76" t="str">
        <f t="shared" si="101"/>
        <v/>
      </c>
      <c r="AL772" s="82" t="str" cm="1">
        <f t="array" ref="AL772">IF(ISBLANK(INDEX(品名,$A772)),"",INDEX(品名,$A772))</f>
        <v/>
      </c>
      <c r="AM772" s="75"/>
      <c r="AN772" s="75" t="str" cm="1">
        <f t="array" ref="AN772">IF(ISBLANK(INDEX(行,$A772)),"",0)</f>
        <v/>
      </c>
      <c r="AO772" s="75" t="str" cm="1">
        <f t="array" ref="AO772">IF(ISBLANK(INDEX(行,$A772)),"",0)</f>
        <v/>
      </c>
      <c r="AP772" s="75" t="str" cm="1">
        <f t="array" ref="AP772">IF(ISBLANK(INDEX(行,$A772)),"",0)</f>
        <v/>
      </c>
      <c r="AQ772" s="75" t="str" cm="1">
        <f t="array" ref="AQ772">IF(ISBLANK(INDEX(行,$A772)),"",0)</f>
        <v/>
      </c>
      <c r="AR772" s="75" t="str" cm="1">
        <f t="array" ref="AR772">IF(ISBLANK(INDEX(行,$A772)),"",0)</f>
        <v/>
      </c>
      <c r="AS772" s="75" t="str" cm="1">
        <f t="array" ref="AS772">IF(ISBLANK(INDEX(行,$A772)),"",0)</f>
        <v/>
      </c>
      <c r="AT772" s="75" t="str" cm="1">
        <f t="array" ref="AT772">IF(ISBLANK(INDEX(行,$A772)),"",0)</f>
        <v/>
      </c>
      <c r="AU772" s="75" t="str" cm="1">
        <f t="array" ref="AU772">IF(ISBLANK(INDEX(行,$A772)),"",0)</f>
        <v/>
      </c>
      <c r="AV772" s="75" t="str" cm="1">
        <f t="array" ref="AV772">IF(ISBLANK(INDEX(行,$A772)),"",0)</f>
        <v/>
      </c>
      <c r="AW772" s="75" t="str" cm="1">
        <f t="array" ref="AW772">IF(ISBLANK(INDEX(行,$A772)),"",0)</f>
        <v/>
      </c>
      <c r="AX772" s="75" t="str" cm="1">
        <f t="array" ref="AX772">IF(ISBLANK(INDEX(行,$A772)),"",0)</f>
        <v/>
      </c>
      <c r="AY772" s="75" t="str" cm="1">
        <f t="array" ref="AY772">IF(ISBLANK(INDEX(行,$A772)),"",0)</f>
        <v/>
      </c>
      <c r="AZ772" s="75" t="str" cm="1">
        <f t="array" ref="AZ772">IF(ISBLANK(INDEX(行,$A772)),"",0)</f>
        <v/>
      </c>
      <c r="BA772" s="75" t="str" cm="1">
        <f t="array" ref="BA772">IF(ISBLANK(INDEX(行,$A772)),"",0)</f>
        <v/>
      </c>
      <c r="BB772" s="75" t="str" cm="1">
        <f t="array" ref="BB772">IF(ISBLANK(INDEX(行,$A772)),"",0)</f>
        <v/>
      </c>
      <c r="BC772" s="75" t="str" cm="1">
        <f t="array" ref="BC772">IF(ISBLANK(INDEX(行,$A772)),"",0)</f>
        <v/>
      </c>
      <c r="BD772" s="75" t="str" cm="1">
        <f t="array" ref="BD772">IF(ISBLANK(INDEX(行,$A772)),"",0)</f>
        <v/>
      </c>
      <c r="BE772" s="75" t="str" cm="1">
        <f t="array" ref="BE772">IF(ISBLANK(INDEX(行,$A772)),"",0)</f>
        <v/>
      </c>
      <c r="BF772" s="75" t="str" cm="1">
        <f t="array" ref="BF772">IF(ISBLANK(INDEX(行,$A772)),"",0)</f>
        <v/>
      </c>
      <c r="BG772" s="75" t="str" cm="1">
        <f t="array" ref="BG772">IF(ISBLANK(INDEX(行,$A772)),"",0)</f>
        <v/>
      </c>
      <c r="BH772" s="75" t="str" cm="1">
        <f t="array" ref="BH772">IF(ISBLANK(INDEX(行,$A772)),"",0)</f>
        <v/>
      </c>
      <c r="BI772" s="75" t="str" cm="1">
        <f t="array" ref="BI772">IF(ISBLANK(INDEX(行,$A772)),"",0)</f>
        <v/>
      </c>
      <c r="BJ772" s="75" t="str" cm="1">
        <f t="array" ref="BJ772">IF(ISBLANK(INDEX(行,$A772)),"",0)</f>
        <v/>
      </c>
      <c r="BK772" s="75" t="str" cm="1">
        <f t="array" ref="BK772">IF(ISBLANK(INDEX(行,$A772)),"",0)</f>
        <v/>
      </c>
      <c r="BL772" s="75" t="str" cm="1">
        <f t="array" ref="BL772">IF(ISBLANK(INDEX(行,$A772)),"",0)</f>
        <v/>
      </c>
      <c r="BM772" s="77"/>
      <c r="BN772" s="77"/>
      <c r="BO772" s="77"/>
      <c r="BP772" s="77"/>
      <c r="BQ772" s="77"/>
      <c r="BR772" s="77"/>
      <c r="BS772" s="77"/>
      <c r="BT772" s="77"/>
      <c r="BU772" s="77"/>
      <c r="BV772" s="77"/>
      <c r="BW772" s="77"/>
      <c r="BX772" s="77"/>
      <c r="BY772" s="77"/>
      <c r="BZ772" s="77"/>
      <c r="CA772" s="77"/>
      <c r="CB772" s="77"/>
      <c r="CC772" s="77"/>
      <c r="CD772" s="77"/>
      <c r="CE772" s="77"/>
      <c r="CF772" s="77"/>
      <c r="CG772" s="77"/>
      <c r="CH772" s="77"/>
      <c r="CI772" s="77"/>
      <c r="CJ772" s="77"/>
      <c r="CK772" s="77"/>
      <c r="CL772" s="77"/>
      <c r="CM772" s="77"/>
      <c r="CN772" s="77"/>
      <c r="CO772" s="77"/>
      <c r="CP772" s="77"/>
      <c r="CQ772" s="76" t="str" cm="1">
        <f t="array" ref="CQ772">IF(ISBLANK(INDEX(納入年月日,$A772)),"",INDEX(TEXT(納入年月日,"0!/00!/00"),$A772))</f>
        <v/>
      </c>
      <c r="CR772" s="77"/>
      <c r="CS772" s="77"/>
      <c r="CT772" s="77"/>
      <c r="CU772" s="77"/>
      <c r="CV772" s="77"/>
      <c r="CW772" s="77"/>
      <c r="CX772" s="77"/>
      <c r="CY772" s="77"/>
      <c r="CZ772" s="77"/>
      <c r="DA772" s="77" t="str" cm="1">
        <f t="array" ref="DA772">IF(ISBLANK(INDEX(行,$A772)),"","      0001")</f>
        <v/>
      </c>
      <c r="DB772" s="75" t="str" cm="1">
        <f t="array" ref="DB772">IF(ISBLANK(INDEX(行,$A772)),"",4101)</f>
        <v/>
      </c>
      <c r="DC772" s="75" t="str" cm="1">
        <f t="array" ref="DC772">IF(ISBLANK(INDEX(行,$A772)),"",2)</f>
        <v/>
      </c>
      <c r="DD772" s="77" t="str">
        <f t="shared" si="102"/>
        <v/>
      </c>
      <c r="DE772" s="75" t="str" cm="1">
        <f t="array" ref="DE772">IF(ISBLANK(INDEX(行,$A772)),"",0)</f>
        <v/>
      </c>
      <c r="DF772" s="77" t="str">
        <f t="shared" si="103"/>
        <v/>
      </c>
      <c r="DG772" s="77" t="str">
        <f t="shared" si="104"/>
        <v/>
      </c>
      <c r="DH772" s="75" t="str" cm="1">
        <f t="array" ref="DH772">IF(ISBLANK(INDEX(行,$A772)),"",0)</f>
        <v/>
      </c>
      <c r="DI772" s="75" t="str" cm="1">
        <f t="array" ref="DI772">IF(ISBLANK(INDEX(行,$A772)),"",0)</f>
        <v/>
      </c>
      <c r="DJ772" s="77"/>
      <c r="DK772" s="80"/>
      <c r="DL772" s="75" t="str" cm="1">
        <f t="array" ref="DL772">IF(ISBLANK(INDEX(行,$A772)),"",0)</f>
        <v/>
      </c>
      <c r="DM772" s="77" t="str">
        <f t="shared" si="105"/>
        <v/>
      </c>
      <c r="DN772" s="75" t="str" cm="1">
        <f t="array" ref="DN772">IF(ISBLANK(INDEX(行,$A772)),"",0)</f>
        <v/>
      </c>
      <c r="DO772" s="75" t="str" cm="1">
        <f t="array" ref="DO772">IF(ISBLANK(INDEX(行,$A772)),"",0)</f>
        <v/>
      </c>
      <c r="DP772" s="77" t="str" cm="1">
        <f t="array" ref="DP772">IF(ISBLANK(INDEX(行,$A772)),"","         0")</f>
        <v/>
      </c>
      <c r="DQ772" s="75" t="str" cm="1">
        <f t="array" ref="DQ772">IF(ISBLANK(INDEX(行,$A772)),"",0)</f>
        <v/>
      </c>
      <c r="DR772" s="75" t="str" cm="1">
        <f t="array" ref="DR772">IF(ISBLANK(INDEX(行,$A772)),"",0)</f>
        <v/>
      </c>
      <c r="DS772" s="77"/>
      <c r="DT772" s="75" t="str" cm="1">
        <f t="array" ref="DT772">IF(ISBLANK(INDEX(行,$A772)),"",0)</f>
        <v/>
      </c>
      <c r="DU772" s="75" t="str" cm="1">
        <f t="array" ref="DU772">IF(ISBLANK(INDEX(行,$A772)),"",$Z772+$AA772)</f>
        <v/>
      </c>
      <c r="DV772" s="75" t="str" cm="1">
        <f t="array" ref="DV772">IF(ISBLANK(INDEX(行,$A772)),"",0)</f>
        <v/>
      </c>
      <c r="DW772" s="77"/>
      <c r="DX772" s="77"/>
      <c r="DY772" s="77"/>
      <c r="DZ772" s="77"/>
      <c r="EA772" s="77"/>
      <c r="EB772" s="75" t="str" cm="1">
        <f t="array" ref="EB772">IF(ISBLANK(INDEX(行,$A772)),"",2)</f>
        <v/>
      </c>
      <c r="EC772" s="75" t="str" cm="1">
        <f t="array" ref="EC772">IF(ISBLANK(INDEX(行,$A772)),"",1)</f>
        <v/>
      </c>
      <c r="ED772" s="75" t="str" cm="1">
        <f t="array" ref="ED772">IF(ISBLANK(INDEX(行,$A772)),"",0)</f>
        <v/>
      </c>
      <c r="EE772" s="75" t="str" cm="1">
        <f t="array" ref="EE772">IF(ISBLANK(INDEX(行,$A772)),"",0)</f>
        <v/>
      </c>
      <c r="EF772" s="76" t="str">
        <f t="shared" si="106"/>
        <v/>
      </c>
      <c r="EG772" s="77" t="str">
        <f t="shared" si="107"/>
        <v/>
      </c>
      <c r="EH772" s="77"/>
      <c r="EI772" s="75" t="str" cm="1">
        <f t="array" ref="EI772">IF(ISBLANK(INDEX(行,$A772)),"",0)</f>
        <v/>
      </c>
      <c r="EJ772" s="75" t="str" cm="1">
        <f t="array" ref="EJ772">IF(ISBLANK(INDEX(行,$A772)),"",0)</f>
        <v/>
      </c>
      <c r="EK772" s="75" t="str" cm="1">
        <f t="array" ref="EK772">IF(ISBLANK(INDEX(行,$A772)),"",0)</f>
        <v/>
      </c>
      <c r="EL772" s="75" t="str" cm="1">
        <f t="array" ref="EL772">IF(ISBLANK(INDEX(行,$A772)),"",0)</f>
        <v/>
      </c>
      <c r="EM772" s="75" t="str" cm="1">
        <f t="array" ref="EM772">IF(ISBLANK(INDEX(行,$A772)),"",0)</f>
        <v/>
      </c>
      <c r="EN772" s="75" t="str" cm="1">
        <f t="array" ref="EN772">IF(ISBLANK(INDEX(行,$A772)),"",0)</f>
        <v/>
      </c>
      <c r="EO772" s="75" t="str" cm="1">
        <f t="array" ref="EO772">IF(ISBLANK(INDEX(行,$A772)),"",0)</f>
        <v/>
      </c>
      <c r="EP772" s="75" t="str" cm="1">
        <f t="array" ref="EP772">IF(ISBLANK(INDEX(行,$A772)),"",0)</f>
        <v/>
      </c>
      <c r="EQ772" s="75" t="str" cm="1">
        <f t="array" ref="EQ772">IF(ISBLANK(INDEX(行,$A772)),"",0)</f>
        <v/>
      </c>
      <c r="ER772" s="75" t="str" cm="1">
        <f t="array" ref="ER772">IF(ISBLANK(INDEX(行,$A772)),"",0)</f>
        <v/>
      </c>
      <c r="ES772" s="75" t="str" cm="1">
        <f t="array" ref="ES772">IF(ISBLANK(INDEX(行,$A772)),"",0)</f>
        <v/>
      </c>
      <c r="ET772" s="75" t="str" cm="1">
        <f t="array" ref="ET772">IF(ISBLANK(INDEX(行,$A772)),"",0)</f>
        <v/>
      </c>
      <c r="EU772" s="75" t="str" cm="1">
        <f t="array" ref="EU772">IF(ISBLANK(INDEX(行,$A772)),"",0)</f>
        <v/>
      </c>
      <c r="EV772" s="75" t="str" cm="1">
        <f t="array" ref="EV772">IF(ISBLANK(INDEX(行,$A772)),"",0)</f>
        <v/>
      </c>
      <c r="EW772" s="75" t="str" cm="1">
        <f t="array" ref="EW772">IF(ISBLANK(INDEX(行,$A772)),"",0)</f>
        <v/>
      </c>
      <c r="EX772" s="75" t="str" cm="1">
        <f t="array" ref="EX772">IF(ISBLANK(INDEX(行,$A772)),"",0)</f>
        <v/>
      </c>
      <c r="EY772" s="75" t="str" cm="1">
        <f t="array" ref="EY772">IF(ISBLANK(INDEX(行,$A772)),"",0)</f>
        <v/>
      </c>
      <c r="EZ772" s="75" t="str" cm="1">
        <f t="array" ref="EZ772">IF(ISBLANK(INDEX(行,$A772)),"",0)</f>
        <v/>
      </c>
      <c r="FA772" s="75" t="str" cm="1">
        <f t="array" ref="FA772">IF(ISBLANK(INDEX(行,$A772)),"",0)</f>
        <v/>
      </c>
      <c r="FB772" s="75" t="str" cm="1">
        <f t="array" ref="FB772">IF(ISBLANK(INDEX(行,$A772)),"",0)</f>
        <v/>
      </c>
      <c r="FC772" s="75" t="str" cm="1">
        <f t="array" ref="FC772">IF(ISBLANK(INDEX(行,$A772)),"",0)</f>
        <v/>
      </c>
      <c r="FD772" s="75" t="str" cm="1">
        <f t="array" ref="FD772">IF(ISBLANK(INDEX(行,$A772)),"",0)</f>
        <v/>
      </c>
      <c r="FE772" s="75" t="str" cm="1">
        <f t="array" ref="FE772">IF(ISBLANK(INDEX(行,$A772)),"",0)</f>
        <v/>
      </c>
      <c r="FF772" s="75" t="str" cm="1">
        <f t="array" ref="FF772">IF(ISBLANK(INDEX(行,$A772)),"",0)</f>
        <v/>
      </c>
      <c r="FG772" s="75" t="str" cm="1">
        <f t="array" ref="FG772">IF(ISBLANK(INDEX(行,$A772)),"",0)</f>
        <v/>
      </c>
      <c r="FH772" s="77"/>
      <c r="FI772" s="77"/>
      <c r="FJ772" s="77"/>
      <c r="FK772" s="77"/>
      <c r="FL772" s="77"/>
      <c r="FM772" s="77"/>
      <c r="FN772" s="77"/>
      <c r="FO772" s="77"/>
      <c r="FP772" s="77"/>
      <c r="FQ772" s="77"/>
      <c r="FR772" s="77"/>
      <c r="FS772" s="77"/>
      <c r="FT772" s="77"/>
      <c r="FU772" s="77"/>
      <c r="FV772" s="77"/>
      <c r="FW772" s="77"/>
      <c r="FX772" s="77"/>
      <c r="FY772" s="77"/>
      <c r="FZ772" s="77"/>
      <c r="GA772" s="77"/>
      <c r="GB772" s="77"/>
      <c r="GC772" s="77"/>
      <c r="GD772" s="77"/>
      <c r="GE772" s="77"/>
      <c r="GF772" s="77"/>
      <c r="GG772" s="77"/>
      <c r="GH772" s="77"/>
      <c r="GI772" s="77"/>
      <c r="GJ772" s="77"/>
      <c r="GK772" s="77"/>
      <c r="GL772" s="76" t="str">
        <f t="shared" si="108"/>
        <v/>
      </c>
      <c r="GM772" s="77"/>
      <c r="GN772" s="77"/>
      <c r="GO772" s="77"/>
      <c r="GP772" s="77"/>
      <c r="GQ772" s="77"/>
      <c r="GR772" s="77"/>
      <c r="GS772" s="77"/>
      <c r="GT772" s="77"/>
      <c r="GU772" s="77"/>
      <c r="GV772" s="75" t="str" cm="1">
        <f t="array" ref="GV772">IF(ISBLANK(INDEX(行,$A772)),"",1)</f>
        <v/>
      </c>
      <c r="GW772" s="75" t="str" cm="1">
        <f t="array" ref="GW772">IF(ISBLANK(INDEX(行,$A772)),"",1)</f>
        <v/>
      </c>
      <c r="GX772" s="75" t="str" cm="1">
        <f t="array" ref="GX772">IF(ISBLANK(INDEX(行,$A772)),"",0)</f>
        <v/>
      </c>
      <c r="GY772" s="77"/>
      <c r="GZ772" s="77"/>
      <c r="HA772" s="76" t="str" cm="1">
        <f t="array" aca="1" ref="HA772" ca="1">IF(ISBLANK(INDEX(行,$A772)),"",TODAY())</f>
        <v/>
      </c>
      <c r="HB772" s="76" t="str" cm="1">
        <f t="array" aca="1" ref="HB772" ca="1">IF(ISBLANK(INDEX(行,$A772)),"",TODAY())</f>
        <v/>
      </c>
      <c r="HC772" s="78" t="str" cm="1">
        <f t="array" ref="HC772">IF(ISBLANK(INDEX(行,$A772)),"","ADMIN")</f>
        <v/>
      </c>
      <c r="HD772" s="78" t="str">
        <f t="shared" si="109"/>
        <v/>
      </c>
    </row>
    <row r="773" spans="1:212" s="12" customFormat="1" ht="15" x14ac:dyDescent="0.15">
      <c r="A773" s="11">
        <v>768</v>
      </c>
      <c r="B773" s="75" t="str" cm="1">
        <f t="array" ref="B773">IF(ISBLANK(INDEX(行,$A773)),"",1)</f>
        <v/>
      </c>
      <c r="C773" s="76" t="str" cm="1">
        <f t="array" ref="C773">IF(ISBLANK(INDEX(伝票日付,$A773)),"",DATEVALUE(INDEX(TEXT(伝票日付,"0!/00!/00"),$A773)))</f>
        <v/>
      </c>
      <c r="D773" s="78" t="str" cm="1">
        <f t="array" ref="D773">IF(ISBLANK(INDEX(注文番号,$A773)),"",INDEX(注文番号,$A773))</f>
        <v/>
      </c>
      <c r="E773" s="75" t="str" cm="1">
        <f t="array" ref="E773">IF(ISBLANK(INDEX(行,$A773)),"",INDEX(行,$A773))</f>
        <v/>
      </c>
      <c r="F773" s="77" t="str" cm="1">
        <f t="array" ref="F773">IF(ISBLANK(INDEX(行,$A773)),"","0001")</f>
        <v/>
      </c>
      <c r="G773" s="83" t="str">
        <f t="shared" si="99"/>
        <v/>
      </c>
      <c r="H773" s="78" t="str" cm="1">
        <f t="array" ref="H773">IF(ISBLANK(INDEX(行,$A773)),"",8)</f>
        <v/>
      </c>
      <c r="I773" s="77" t="str" cm="1">
        <f t="array" ref="I773">IF(ISBLANK(INDEX(行,$A773)),"","      8211")</f>
        <v/>
      </c>
      <c r="J773" s="78" t="str" cm="1">
        <f t="array" ref="J773">IF(ISBLANK(INDEX(行,$A773)),"",8211)</f>
        <v/>
      </c>
      <c r="K773" s="82" t="str">
        <f t="shared" si="100"/>
        <v/>
      </c>
      <c r="L773" s="77" t="str" cm="1">
        <f t="array" ref="L773">IF(ISBLANK(INDEX(枝番,$A773)),"",INDEX(枝番,$A773))</f>
        <v/>
      </c>
      <c r="M773" s="78" t="str" cm="1">
        <f t="array" ref="M773">IF(ISBLANK(INDEX(工種コード,$A773)),"",INDEX(工種コード,$A773))</f>
        <v/>
      </c>
      <c r="N773" s="78" t="str" cm="1">
        <f t="array" ref="N773">IF(ISBLANK(INDEX(注文番号,$A773)),"",INDEX(注文番号,$A773))</f>
        <v/>
      </c>
      <c r="O773" s="75"/>
      <c r="P773" s="80"/>
      <c r="Q773" s="75" t="str" cm="1">
        <f t="array" ref="Q773">IF(ISBLANK(INDEX(行,$A773)),"",0)</f>
        <v/>
      </c>
      <c r="R773" s="77" t="str" cm="1">
        <f t="array" ref="R773">IF(ISBLANK(INDEX(仕入先コード,$A773)),"",INDEX(仕入先コード,$A773))</f>
        <v/>
      </c>
      <c r="S773" s="75" t="str" cm="1">
        <f t="array" ref="S773">IF(ISBLANK(INDEX(行,$A773)),"",0)</f>
        <v/>
      </c>
      <c r="T773" s="75" t="str" cm="1">
        <f t="array" ref="T773">IF(ISBLANK(INDEX(行,$A773)),"",1)</f>
        <v/>
      </c>
      <c r="U773" s="77" t="str" cm="1">
        <f t="array" ref="U773">IF(ISBLANK(INDEX(行,$A773)),"","         1")</f>
        <v/>
      </c>
      <c r="V773" s="75" t="str" cm="1">
        <f t="array" ref="V773">IF(ISBLANK(INDEX(行,$A773)),"",0)</f>
        <v/>
      </c>
      <c r="W773" s="75" t="str" cm="1">
        <f t="array" ref="W773">IF(ISBLANK(INDEX(数量,$A773)),"",INDEX(数量,$A773))</f>
        <v/>
      </c>
      <c r="X773" s="77" t="str" cm="1">
        <f t="array" ref="X773">IF(ISBLANK(INDEX(単位,$A773)),"",INDEX(単位,$A773))</f>
        <v/>
      </c>
      <c r="Y773" s="75" t="str" cm="1">
        <f t="array" ref="Y773">IF(ISBLANK(INDEX(単価,$A773)),"",INDEX(単価,$A773))</f>
        <v/>
      </c>
      <c r="Z773" s="75" t="str" cm="1">
        <f t="array" ref="Z773">IF(ISBLANK(INDEX(行,$A773)),"",W773*Y773)</f>
        <v/>
      </c>
      <c r="AA773" s="75" t="str" cm="1">
        <f t="array" ref="AA773">IF(ISBLANK(INDEX(行,$A773)),"",Z773*AI773/100)</f>
        <v/>
      </c>
      <c r="AB773" s="77"/>
      <c r="AC773" s="77"/>
      <c r="AD773" s="77"/>
      <c r="AE773" s="77"/>
      <c r="AF773" s="77"/>
      <c r="AG773" s="75" t="str" cm="1">
        <f t="array" ref="AG773">IF(ISBLANK(INDEX(行,$A773)),"",1)</f>
        <v/>
      </c>
      <c r="AH773" s="75" t="str" cm="1">
        <f t="array" ref="AH773">IF(ISBLANK(INDEX(行,$A773)),"",1)</f>
        <v/>
      </c>
      <c r="AI773" s="75" t="str" cm="1">
        <f t="array" ref="AI773">IF(ISBLANK(INDEX(税率,$A773)),"",INDEX(税率,$A773))</f>
        <v/>
      </c>
      <c r="AJ773" s="75" t="str" cm="1">
        <f t="array" ref="AJ773">IF(ISBLANK(INDEX(行,$A773)),"",50)</f>
        <v/>
      </c>
      <c r="AK773" s="76" t="str">
        <f t="shared" si="101"/>
        <v/>
      </c>
      <c r="AL773" s="82" t="str" cm="1">
        <f t="array" ref="AL773">IF(ISBLANK(INDEX(品名,$A773)),"",INDEX(品名,$A773))</f>
        <v/>
      </c>
      <c r="AM773" s="75"/>
      <c r="AN773" s="75" t="str" cm="1">
        <f t="array" ref="AN773">IF(ISBLANK(INDEX(行,$A773)),"",0)</f>
        <v/>
      </c>
      <c r="AO773" s="75" t="str" cm="1">
        <f t="array" ref="AO773">IF(ISBLANK(INDEX(行,$A773)),"",0)</f>
        <v/>
      </c>
      <c r="AP773" s="75" t="str" cm="1">
        <f t="array" ref="AP773">IF(ISBLANK(INDEX(行,$A773)),"",0)</f>
        <v/>
      </c>
      <c r="AQ773" s="75" t="str" cm="1">
        <f t="array" ref="AQ773">IF(ISBLANK(INDEX(行,$A773)),"",0)</f>
        <v/>
      </c>
      <c r="AR773" s="75" t="str" cm="1">
        <f t="array" ref="AR773">IF(ISBLANK(INDEX(行,$A773)),"",0)</f>
        <v/>
      </c>
      <c r="AS773" s="75" t="str" cm="1">
        <f t="array" ref="AS773">IF(ISBLANK(INDEX(行,$A773)),"",0)</f>
        <v/>
      </c>
      <c r="AT773" s="75" t="str" cm="1">
        <f t="array" ref="AT773">IF(ISBLANK(INDEX(行,$A773)),"",0)</f>
        <v/>
      </c>
      <c r="AU773" s="75" t="str" cm="1">
        <f t="array" ref="AU773">IF(ISBLANK(INDEX(行,$A773)),"",0)</f>
        <v/>
      </c>
      <c r="AV773" s="75" t="str" cm="1">
        <f t="array" ref="AV773">IF(ISBLANK(INDEX(行,$A773)),"",0)</f>
        <v/>
      </c>
      <c r="AW773" s="75" t="str" cm="1">
        <f t="array" ref="AW773">IF(ISBLANK(INDEX(行,$A773)),"",0)</f>
        <v/>
      </c>
      <c r="AX773" s="75" t="str" cm="1">
        <f t="array" ref="AX773">IF(ISBLANK(INDEX(行,$A773)),"",0)</f>
        <v/>
      </c>
      <c r="AY773" s="75" t="str" cm="1">
        <f t="array" ref="AY773">IF(ISBLANK(INDEX(行,$A773)),"",0)</f>
        <v/>
      </c>
      <c r="AZ773" s="75" t="str" cm="1">
        <f t="array" ref="AZ773">IF(ISBLANK(INDEX(行,$A773)),"",0)</f>
        <v/>
      </c>
      <c r="BA773" s="75" t="str" cm="1">
        <f t="array" ref="BA773">IF(ISBLANK(INDEX(行,$A773)),"",0)</f>
        <v/>
      </c>
      <c r="BB773" s="75" t="str" cm="1">
        <f t="array" ref="BB773">IF(ISBLANK(INDEX(行,$A773)),"",0)</f>
        <v/>
      </c>
      <c r="BC773" s="75" t="str" cm="1">
        <f t="array" ref="BC773">IF(ISBLANK(INDEX(行,$A773)),"",0)</f>
        <v/>
      </c>
      <c r="BD773" s="75" t="str" cm="1">
        <f t="array" ref="BD773">IF(ISBLANK(INDEX(行,$A773)),"",0)</f>
        <v/>
      </c>
      <c r="BE773" s="75" t="str" cm="1">
        <f t="array" ref="BE773">IF(ISBLANK(INDEX(行,$A773)),"",0)</f>
        <v/>
      </c>
      <c r="BF773" s="75" t="str" cm="1">
        <f t="array" ref="BF773">IF(ISBLANK(INDEX(行,$A773)),"",0)</f>
        <v/>
      </c>
      <c r="BG773" s="75" t="str" cm="1">
        <f t="array" ref="BG773">IF(ISBLANK(INDEX(行,$A773)),"",0)</f>
        <v/>
      </c>
      <c r="BH773" s="75" t="str" cm="1">
        <f t="array" ref="BH773">IF(ISBLANK(INDEX(行,$A773)),"",0)</f>
        <v/>
      </c>
      <c r="BI773" s="75" t="str" cm="1">
        <f t="array" ref="BI773">IF(ISBLANK(INDEX(行,$A773)),"",0)</f>
        <v/>
      </c>
      <c r="BJ773" s="75" t="str" cm="1">
        <f t="array" ref="BJ773">IF(ISBLANK(INDEX(行,$A773)),"",0)</f>
        <v/>
      </c>
      <c r="BK773" s="75" t="str" cm="1">
        <f t="array" ref="BK773">IF(ISBLANK(INDEX(行,$A773)),"",0)</f>
        <v/>
      </c>
      <c r="BL773" s="75" t="str" cm="1">
        <f t="array" ref="BL773">IF(ISBLANK(INDEX(行,$A773)),"",0)</f>
        <v/>
      </c>
      <c r="BM773" s="77"/>
      <c r="BN773" s="77"/>
      <c r="BO773" s="77"/>
      <c r="BP773" s="77"/>
      <c r="BQ773" s="77"/>
      <c r="BR773" s="77"/>
      <c r="BS773" s="77"/>
      <c r="BT773" s="77"/>
      <c r="BU773" s="77"/>
      <c r="BV773" s="77"/>
      <c r="BW773" s="77"/>
      <c r="BX773" s="77"/>
      <c r="BY773" s="77"/>
      <c r="BZ773" s="77"/>
      <c r="CA773" s="77"/>
      <c r="CB773" s="77"/>
      <c r="CC773" s="77"/>
      <c r="CD773" s="77"/>
      <c r="CE773" s="77"/>
      <c r="CF773" s="77"/>
      <c r="CG773" s="77"/>
      <c r="CH773" s="77"/>
      <c r="CI773" s="77"/>
      <c r="CJ773" s="77"/>
      <c r="CK773" s="77"/>
      <c r="CL773" s="77"/>
      <c r="CM773" s="77"/>
      <c r="CN773" s="77"/>
      <c r="CO773" s="77"/>
      <c r="CP773" s="77"/>
      <c r="CQ773" s="76" t="str" cm="1">
        <f t="array" ref="CQ773">IF(ISBLANK(INDEX(納入年月日,$A773)),"",INDEX(TEXT(納入年月日,"0!/00!/00"),$A773))</f>
        <v/>
      </c>
      <c r="CR773" s="77"/>
      <c r="CS773" s="77"/>
      <c r="CT773" s="77"/>
      <c r="CU773" s="77"/>
      <c r="CV773" s="77"/>
      <c r="CW773" s="77"/>
      <c r="CX773" s="77"/>
      <c r="CY773" s="77"/>
      <c r="CZ773" s="77"/>
      <c r="DA773" s="77" t="str" cm="1">
        <f t="array" ref="DA773">IF(ISBLANK(INDEX(行,$A773)),"","      0001")</f>
        <v/>
      </c>
      <c r="DB773" s="75" t="str" cm="1">
        <f t="array" ref="DB773">IF(ISBLANK(INDEX(行,$A773)),"",4101)</f>
        <v/>
      </c>
      <c r="DC773" s="75" t="str" cm="1">
        <f t="array" ref="DC773">IF(ISBLANK(INDEX(行,$A773)),"",2)</f>
        <v/>
      </c>
      <c r="DD773" s="77" t="str">
        <f t="shared" si="102"/>
        <v/>
      </c>
      <c r="DE773" s="75" t="str" cm="1">
        <f t="array" ref="DE773">IF(ISBLANK(INDEX(行,$A773)),"",0)</f>
        <v/>
      </c>
      <c r="DF773" s="77" t="str">
        <f t="shared" si="103"/>
        <v/>
      </c>
      <c r="DG773" s="77" t="str">
        <f t="shared" si="104"/>
        <v/>
      </c>
      <c r="DH773" s="75" t="str" cm="1">
        <f t="array" ref="DH773">IF(ISBLANK(INDEX(行,$A773)),"",0)</f>
        <v/>
      </c>
      <c r="DI773" s="75" t="str" cm="1">
        <f t="array" ref="DI773">IF(ISBLANK(INDEX(行,$A773)),"",0)</f>
        <v/>
      </c>
      <c r="DJ773" s="77"/>
      <c r="DK773" s="80"/>
      <c r="DL773" s="75" t="str" cm="1">
        <f t="array" ref="DL773">IF(ISBLANK(INDEX(行,$A773)),"",0)</f>
        <v/>
      </c>
      <c r="DM773" s="77" t="str">
        <f t="shared" si="105"/>
        <v/>
      </c>
      <c r="DN773" s="75" t="str" cm="1">
        <f t="array" ref="DN773">IF(ISBLANK(INDEX(行,$A773)),"",0)</f>
        <v/>
      </c>
      <c r="DO773" s="75" t="str" cm="1">
        <f t="array" ref="DO773">IF(ISBLANK(INDEX(行,$A773)),"",0)</f>
        <v/>
      </c>
      <c r="DP773" s="77" t="str" cm="1">
        <f t="array" ref="DP773">IF(ISBLANK(INDEX(行,$A773)),"","         0")</f>
        <v/>
      </c>
      <c r="DQ773" s="75" t="str" cm="1">
        <f t="array" ref="DQ773">IF(ISBLANK(INDEX(行,$A773)),"",0)</f>
        <v/>
      </c>
      <c r="DR773" s="75" t="str" cm="1">
        <f t="array" ref="DR773">IF(ISBLANK(INDEX(行,$A773)),"",0)</f>
        <v/>
      </c>
      <c r="DS773" s="77"/>
      <c r="DT773" s="75" t="str" cm="1">
        <f t="array" ref="DT773">IF(ISBLANK(INDEX(行,$A773)),"",0)</f>
        <v/>
      </c>
      <c r="DU773" s="75" t="str" cm="1">
        <f t="array" ref="DU773">IF(ISBLANK(INDEX(行,$A773)),"",$Z773+$AA773)</f>
        <v/>
      </c>
      <c r="DV773" s="75" t="str" cm="1">
        <f t="array" ref="DV773">IF(ISBLANK(INDEX(行,$A773)),"",0)</f>
        <v/>
      </c>
      <c r="DW773" s="77"/>
      <c r="DX773" s="77"/>
      <c r="DY773" s="77"/>
      <c r="DZ773" s="77"/>
      <c r="EA773" s="77"/>
      <c r="EB773" s="75" t="str" cm="1">
        <f t="array" ref="EB773">IF(ISBLANK(INDEX(行,$A773)),"",2)</f>
        <v/>
      </c>
      <c r="EC773" s="75" t="str" cm="1">
        <f t="array" ref="EC773">IF(ISBLANK(INDEX(行,$A773)),"",1)</f>
        <v/>
      </c>
      <c r="ED773" s="75" t="str" cm="1">
        <f t="array" ref="ED773">IF(ISBLANK(INDEX(行,$A773)),"",0)</f>
        <v/>
      </c>
      <c r="EE773" s="75" t="str" cm="1">
        <f t="array" ref="EE773">IF(ISBLANK(INDEX(行,$A773)),"",0)</f>
        <v/>
      </c>
      <c r="EF773" s="76" t="str">
        <f t="shared" si="106"/>
        <v/>
      </c>
      <c r="EG773" s="77" t="str">
        <f t="shared" si="107"/>
        <v/>
      </c>
      <c r="EH773" s="77"/>
      <c r="EI773" s="75" t="str" cm="1">
        <f t="array" ref="EI773">IF(ISBLANK(INDEX(行,$A773)),"",0)</f>
        <v/>
      </c>
      <c r="EJ773" s="75" t="str" cm="1">
        <f t="array" ref="EJ773">IF(ISBLANK(INDEX(行,$A773)),"",0)</f>
        <v/>
      </c>
      <c r="EK773" s="75" t="str" cm="1">
        <f t="array" ref="EK773">IF(ISBLANK(INDEX(行,$A773)),"",0)</f>
        <v/>
      </c>
      <c r="EL773" s="75" t="str" cm="1">
        <f t="array" ref="EL773">IF(ISBLANK(INDEX(行,$A773)),"",0)</f>
        <v/>
      </c>
      <c r="EM773" s="75" t="str" cm="1">
        <f t="array" ref="EM773">IF(ISBLANK(INDEX(行,$A773)),"",0)</f>
        <v/>
      </c>
      <c r="EN773" s="75" t="str" cm="1">
        <f t="array" ref="EN773">IF(ISBLANK(INDEX(行,$A773)),"",0)</f>
        <v/>
      </c>
      <c r="EO773" s="75" t="str" cm="1">
        <f t="array" ref="EO773">IF(ISBLANK(INDEX(行,$A773)),"",0)</f>
        <v/>
      </c>
      <c r="EP773" s="75" t="str" cm="1">
        <f t="array" ref="EP773">IF(ISBLANK(INDEX(行,$A773)),"",0)</f>
        <v/>
      </c>
      <c r="EQ773" s="75" t="str" cm="1">
        <f t="array" ref="EQ773">IF(ISBLANK(INDEX(行,$A773)),"",0)</f>
        <v/>
      </c>
      <c r="ER773" s="75" t="str" cm="1">
        <f t="array" ref="ER773">IF(ISBLANK(INDEX(行,$A773)),"",0)</f>
        <v/>
      </c>
      <c r="ES773" s="75" t="str" cm="1">
        <f t="array" ref="ES773">IF(ISBLANK(INDEX(行,$A773)),"",0)</f>
        <v/>
      </c>
      <c r="ET773" s="75" t="str" cm="1">
        <f t="array" ref="ET773">IF(ISBLANK(INDEX(行,$A773)),"",0)</f>
        <v/>
      </c>
      <c r="EU773" s="75" t="str" cm="1">
        <f t="array" ref="EU773">IF(ISBLANK(INDEX(行,$A773)),"",0)</f>
        <v/>
      </c>
      <c r="EV773" s="75" t="str" cm="1">
        <f t="array" ref="EV773">IF(ISBLANK(INDEX(行,$A773)),"",0)</f>
        <v/>
      </c>
      <c r="EW773" s="75" t="str" cm="1">
        <f t="array" ref="EW773">IF(ISBLANK(INDEX(行,$A773)),"",0)</f>
        <v/>
      </c>
      <c r="EX773" s="75" t="str" cm="1">
        <f t="array" ref="EX773">IF(ISBLANK(INDEX(行,$A773)),"",0)</f>
        <v/>
      </c>
      <c r="EY773" s="75" t="str" cm="1">
        <f t="array" ref="EY773">IF(ISBLANK(INDEX(行,$A773)),"",0)</f>
        <v/>
      </c>
      <c r="EZ773" s="75" t="str" cm="1">
        <f t="array" ref="EZ773">IF(ISBLANK(INDEX(行,$A773)),"",0)</f>
        <v/>
      </c>
      <c r="FA773" s="75" t="str" cm="1">
        <f t="array" ref="FA773">IF(ISBLANK(INDEX(行,$A773)),"",0)</f>
        <v/>
      </c>
      <c r="FB773" s="75" t="str" cm="1">
        <f t="array" ref="FB773">IF(ISBLANK(INDEX(行,$A773)),"",0)</f>
        <v/>
      </c>
      <c r="FC773" s="75" t="str" cm="1">
        <f t="array" ref="FC773">IF(ISBLANK(INDEX(行,$A773)),"",0)</f>
        <v/>
      </c>
      <c r="FD773" s="75" t="str" cm="1">
        <f t="array" ref="FD773">IF(ISBLANK(INDEX(行,$A773)),"",0)</f>
        <v/>
      </c>
      <c r="FE773" s="75" t="str" cm="1">
        <f t="array" ref="FE773">IF(ISBLANK(INDEX(行,$A773)),"",0)</f>
        <v/>
      </c>
      <c r="FF773" s="75" t="str" cm="1">
        <f t="array" ref="FF773">IF(ISBLANK(INDEX(行,$A773)),"",0)</f>
        <v/>
      </c>
      <c r="FG773" s="75" t="str" cm="1">
        <f t="array" ref="FG773">IF(ISBLANK(INDEX(行,$A773)),"",0)</f>
        <v/>
      </c>
      <c r="FH773" s="77"/>
      <c r="FI773" s="77"/>
      <c r="FJ773" s="77"/>
      <c r="FK773" s="77"/>
      <c r="FL773" s="77"/>
      <c r="FM773" s="77"/>
      <c r="FN773" s="77"/>
      <c r="FO773" s="77"/>
      <c r="FP773" s="77"/>
      <c r="FQ773" s="77"/>
      <c r="FR773" s="77"/>
      <c r="FS773" s="77"/>
      <c r="FT773" s="77"/>
      <c r="FU773" s="77"/>
      <c r="FV773" s="77"/>
      <c r="FW773" s="77"/>
      <c r="FX773" s="77"/>
      <c r="FY773" s="77"/>
      <c r="FZ773" s="77"/>
      <c r="GA773" s="77"/>
      <c r="GB773" s="77"/>
      <c r="GC773" s="77"/>
      <c r="GD773" s="77"/>
      <c r="GE773" s="77"/>
      <c r="GF773" s="77"/>
      <c r="GG773" s="77"/>
      <c r="GH773" s="77"/>
      <c r="GI773" s="77"/>
      <c r="GJ773" s="77"/>
      <c r="GK773" s="77"/>
      <c r="GL773" s="76" t="str">
        <f t="shared" si="108"/>
        <v/>
      </c>
      <c r="GM773" s="77"/>
      <c r="GN773" s="77"/>
      <c r="GO773" s="77"/>
      <c r="GP773" s="77"/>
      <c r="GQ773" s="77"/>
      <c r="GR773" s="77"/>
      <c r="GS773" s="77"/>
      <c r="GT773" s="77"/>
      <c r="GU773" s="77"/>
      <c r="GV773" s="75" t="str" cm="1">
        <f t="array" ref="GV773">IF(ISBLANK(INDEX(行,$A773)),"",1)</f>
        <v/>
      </c>
      <c r="GW773" s="75" t="str" cm="1">
        <f t="array" ref="GW773">IF(ISBLANK(INDEX(行,$A773)),"",1)</f>
        <v/>
      </c>
      <c r="GX773" s="75" t="str" cm="1">
        <f t="array" ref="GX773">IF(ISBLANK(INDEX(行,$A773)),"",0)</f>
        <v/>
      </c>
      <c r="GY773" s="77"/>
      <c r="GZ773" s="77"/>
      <c r="HA773" s="76" t="str" cm="1">
        <f t="array" aca="1" ref="HA773" ca="1">IF(ISBLANK(INDEX(行,$A773)),"",TODAY())</f>
        <v/>
      </c>
      <c r="HB773" s="76" t="str" cm="1">
        <f t="array" aca="1" ref="HB773" ca="1">IF(ISBLANK(INDEX(行,$A773)),"",TODAY())</f>
        <v/>
      </c>
      <c r="HC773" s="78" t="str" cm="1">
        <f t="array" ref="HC773">IF(ISBLANK(INDEX(行,$A773)),"","ADMIN")</f>
        <v/>
      </c>
      <c r="HD773" s="78" t="str">
        <f t="shared" si="109"/>
        <v/>
      </c>
    </row>
    <row r="774" spans="1:212" s="12" customFormat="1" ht="15" x14ac:dyDescent="0.15">
      <c r="A774" s="11">
        <v>769</v>
      </c>
      <c r="B774" s="75" t="str" cm="1">
        <f t="array" ref="B774">IF(ISBLANK(INDEX(行,$A774)),"",1)</f>
        <v/>
      </c>
      <c r="C774" s="76" t="str" cm="1">
        <f t="array" ref="C774">IF(ISBLANK(INDEX(伝票日付,$A774)),"",DATEVALUE(INDEX(TEXT(伝票日付,"0!/00!/00"),$A774)))</f>
        <v/>
      </c>
      <c r="D774" s="78" t="str" cm="1">
        <f t="array" ref="D774">IF(ISBLANK(INDEX(注文番号,$A774)),"",INDEX(注文番号,$A774))</f>
        <v/>
      </c>
      <c r="E774" s="75" t="str" cm="1">
        <f t="array" ref="E774">IF(ISBLANK(INDEX(行,$A774)),"",INDEX(行,$A774))</f>
        <v/>
      </c>
      <c r="F774" s="77" t="str" cm="1">
        <f t="array" ref="F774">IF(ISBLANK(INDEX(行,$A774)),"","0001")</f>
        <v/>
      </c>
      <c r="G774" s="83" t="str">
        <f t="shared" si="99"/>
        <v/>
      </c>
      <c r="H774" s="78" t="str" cm="1">
        <f t="array" ref="H774">IF(ISBLANK(INDEX(行,$A774)),"",8)</f>
        <v/>
      </c>
      <c r="I774" s="77" t="str" cm="1">
        <f t="array" ref="I774">IF(ISBLANK(INDEX(行,$A774)),"","      8211")</f>
        <v/>
      </c>
      <c r="J774" s="78" t="str" cm="1">
        <f t="array" ref="J774">IF(ISBLANK(INDEX(行,$A774)),"",8211)</f>
        <v/>
      </c>
      <c r="K774" s="82" t="str">
        <f t="shared" si="100"/>
        <v/>
      </c>
      <c r="L774" s="77" t="str" cm="1">
        <f t="array" ref="L774">IF(ISBLANK(INDEX(枝番,$A774)),"",INDEX(枝番,$A774))</f>
        <v/>
      </c>
      <c r="M774" s="78" t="str" cm="1">
        <f t="array" ref="M774">IF(ISBLANK(INDEX(工種コード,$A774)),"",INDEX(工種コード,$A774))</f>
        <v/>
      </c>
      <c r="N774" s="78" t="str" cm="1">
        <f t="array" ref="N774">IF(ISBLANK(INDEX(注文番号,$A774)),"",INDEX(注文番号,$A774))</f>
        <v/>
      </c>
      <c r="O774" s="75"/>
      <c r="P774" s="80"/>
      <c r="Q774" s="75" t="str" cm="1">
        <f t="array" ref="Q774">IF(ISBLANK(INDEX(行,$A774)),"",0)</f>
        <v/>
      </c>
      <c r="R774" s="77" t="str" cm="1">
        <f t="array" ref="R774">IF(ISBLANK(INDEX(仕入先コード,$A774)),"",INDEX(仕入先コード,$A774))</f>
        <v/>
      </c>
      <c r="S774" s="75" t="str" cm="1">
        <f t="array" ref="S774">IF(ISBLANK(INDEX(行,$A774)),"",0)</f>
        <v/>
      </c>
      <c r="T774" s="75" t="str" cm="1">
        <f t="array" ref="T774">IF(ISBLANK(INDEX(行,$A774)),"",1)</f>
        <v/>
      </c>
      <c r="U774" s="77" t="str" cm="1">
        <f t="array" ref="U774">IF(ISBLANK(INDEX(行,$A774)),"","         1")</f>
        <v/>
      </c>
      <c r="V774" s="75" t="str" cm="1">
        <f t="array" ref="V774">IF(ISBLANK(INDEX(行,$A774)),"",0)</f>
        <v/>
      </c>
      <c r="W774" s="75" t="str" cm="1">
        <f t="array" ref="W774">IF(ISBLANK(INDEX(数量,$A774)),"",INDEX(数量,$A774))</f>
        <v/>
      </c>
      <c r="X774" s="77" t="str" cm="1">
        <f t="array" ref="X774">IF(ISBLANK(INDEX(単位,$A774)),"",INDEX(単位,$A774))</f>
        <v/>
      </c>
      <c r="Y774" s="75" t="str" cm="1">
        <f t="array" ref="Y774">IF(ISBLANK(INDEX(単価,$A774)),"",INDEX(単価,$A774))</f>
        <v/>
      </c>
      <c r="Z774" s="75" t="str" cm="1">
        <f t="array" ref="Z774">IF(ISBLANK(INDEX(行,$A774)),"",W774*Y774)</f>
        <v/>
      </c>
      <c r="AA774" s="75" t="str" cm="1">
        <f t="array" ref="AA774">IF(ISBLANK(INDEX(行,$A774)),"",Z774*AI774/100)</f>
        <v/>
      </c>
      <c r="AB774" s="77"/>
      <c r="AC774" s="77"/>
      <c r="AD774" s="77"/>
      <c r="AE774" s="77"/>
      <c r="AF774" s="77"/>
      <c r="AG774" s="75" t="str" cm="1">
        <f t="array" ref="AG774">IF(ISBLANK(INDEX(行,$A774)),"",1)</f>
        <v/>
      </c>
      <c r="AH774" s="75" t="str" cm="1">
        <f t="array" ref="AH774">IF(ISBLANK(INDEX(行,$A774)),"",1)</f>
        <v/>
      </c>
      <c r="AI774" s="75" t="str" cm="1">
        <f t="array" ref="AI774">IF(ISBLANK(INDEX(税率,$A774)),"",INDEX(税率,$A774))</f>
        <v/>
      </c>
      <c r="AJ774" s="75" t="str" cm="1">
        <f t="array" ref="AJ774">IF(ISBLANK(INDEX(行,$A774)),"",50)</f>
        <v/>
      </c>
      <c r="AK774" s="76" t="str">
        <f t="shared" si="101"/>
        <v/>
      </c>
      <c r="AL774" s="82" t="str" cm="1">
        <f t="array" ref="AL774">IF(ISBLANK(INDEX(品名,$A774)),"",INDEX(品名,$A774))</f>
        <v/>
      </c>
      <c r="AM774" s="75"/>
      <c r="AN774" s="75" t="str" cm="1">
        <f t="array" ref="AN774">IF(ISBLANK(INDEX(行,$A774)),"",0)</f>
        <v/>
      </c>
      <c r="AO774" s="75" t="str" cm="1">
        <f t="array" ref="AO774">IF(ISBLANK(INDEX(行,$A774)),"",0)</f>
        <v/>
      </c>
      <c r="AP774" s="75" t="str" cm="1">
        <f t="array" ref="AP774">IF(ISBLANK(INDEX(行,$A774)),"",0)</f>
        <v/>
      </c>
      <c r="AQ774" s="75" t="str" cm="1">
        <f t="array" ref="AQ774">IF(ISBLANK(INDEX(行,$A774)),"",0)</f>
        <v/>
      </c>
      <c r="AR774" s="75" t="str" cm="1">
        <f t="array" ref="AR774">IF(ISBLANK(INDEX(行,$A774)),"",0)</f>
        <v/>
      </c>
      <c r="AS774" s="75" t="str" cm="1">
        <f t="array" ref="AS774">IF(ISBLANK(INDEX(行,$A774)),"",0)</f>
        <v/>
      </c>
      <c r="AT774" s="75" t="str" cm="1">
        <f t="array" ref="AT774">IF(ISBLANK(INDEX(行,$A774)),"",0)</f>
        <v/>
      </c>
      <c r="AU774" s="75" t="str" cm="1">
        <f t="array" ref="AU774">IF(ISBLANK(INDEX(行,$A774)),"",0)</f>
        <v/>
      </c>
      <c r="AV774" s="75" t="str" cm="1">
        <f t="array" ref="AV774">IF(ISBLANK(INDEX(行,$A774)),"",0)</f>
        <v/>
      </c>
      <c r="AW774" s="75" t="str" cm="1">
        <f t="array" ref="AW774">IF(ISBLANK(INDEX(行,$A774)),"",0)</f>
        <v/>
      </c>
      <c r="AX774" s="75" t="str" cm="1">
        <f t="array" ref="AX774">IF(ISBLANK(INDEX(行,$A774)),"",0)</f>
        <v/>
      </c>
      <c r="AY774" s="75" t="str" cm="1">
        <f t="array" ref="AY774">IF(ISBLANK(INDEX(行,$A774)),"",0)</f>
        <v/>
      </c>
      <c r="AZ774" s="75" t="str" cm="1">
        <f t="array" ref="AZ774">IF(ISBLANK(INDEX(行,$A774)),"",0)</f>
        <v/>
      </c>
      <c r="BA774" s="75" t="str" cm="1">
        <f t="array" ref="BA774">IF(ISBLANK(INDEX(行,$A774)),"",0)</f>
        <v/>
      </c>
      <c r="BB774" s="75" t="str" cm="1">
        <f t="array" ref="BB774">IF(ISBLANK(INDEX(行,$A774)),"",0)</f>
        <v/>
      </c>
      <c r="BC774" s="75" t="str" cm="1">
        <f t="array" ref="BC774">IF(ISBLANK(INDEX(行,$A774)),"",0)</f>
        <v/>
      </c>
      <c r="BD774" s="75" t="str" cm="1">
        <f t="array" ref="BD774">IF(ISBLANK(INDEX(行,$A774)),"",0)</f>
        <v/>
      </c>
      <c r="BE774" s="75" t="str" cm="1">
        <f t="array" ref="BE774">IF(ISBLANK(INDEX(行,$A774)),"",0)</f>
        <v/>
      </c>
      <c r="BF774" s="75" t="str" cm="1">
        <f t="array" ref="BF774">IF(ISBLANK(INDEX(行,$A774)),"",0)</f>
        <v/>
      </c>
      <c r="BG774" s="75" t="str" cm="1">
        <f t="array" ref="BG774">IF(ISBLANK(INDEX(行,$A774)),"",0)</f>
        <v/>
      </c>
      <c r="BH774" s="75" t="str" cm="1">
        <f t="array" ref="BH774">IF(ISBLANK(INDEX(行,$A774)),"",0)</f>
        <v/>
      </c>
      <c r="BI774" s="75" t="str" cm="1">
        <f t="array" ref="BI774">IF(ISBLANK(INDEX(行,$A774)),"",0)</f>
        <v/>
      </c>
      <c r="BJ774" s="75" t="str" cm="1">
        <f t="array" ref="BJ774">IF(ISBLANK(INDEX(行,$A774)),"",0)</f>
        <v/>
      </c>
      <c r="BK774" s="75" t="str" cm="1">
        <f t="array" ref="BK774">IF(ISBLANK(INDEX(行,$A774)),"",0)</f>
        <v/>
      </c>
      <c r="BL774" s="75" t="str" cm="1">
        <f t="array" ref="BL774">IF(ISBLANK(INDEX(行,$A774)),"",0)</f>
        <v/>
      </c>
      <c r="BM774" s="77"/>
      <c r="BN774" s="77"/>
      <c r="BO774" s="77"/>
      <c r="BP774" s="77"/>
      <c r="BQ774" s="77"/>
      <c r="BR774" s="77"/>
      <c r="BS774" s="77"/>
      <c r="BT774" s="77"/>
      <c r="BU774" s="77"/>
      <c r="BV774" s="77"/>
      <c r="BW774" s="77"/>
      <c r="BX774" s="77"/>
      <c r="BY774" s="77"/>
      <c r="BZ774" s="77"/>
      <c r="CA774" s="77"/>
      <c r="CB774" s="77"/>
      <c r="CC774" s="77"/>
      <c r="CD774" s="77"/>
      <c r="CE774" s="77"/>
      <c r="CF774" s="77"/>
      <c r="CG774" s="77"/>
      <c r="CH774" s="77"/>
      <c r="CI774" s="77"/>
      <c r="CJ774" s="77"/>
      <c r="CK774" s="77"/>
      <c r="CL774" s="77"/>
      <c r="CM774" s="77"/>
      <c r="CN774" s="77"/>
      <c r="CO774" s="77"/>
      <c r="CP774" s="77"/>
      <c r="CQ774" s="76" t="str" cm="1">
        <f t="array" ref="CQ774">IF(ISBLANK(INDEX(納入年月日,$A774)),"",INDEX(TEXT(納入年月日,"0!/00!/00"),$A774))</f>
        <v/>
      </c>
      <c r="CR774" s="77"/>
      <c r="CS774" s="77"/>
      <c r="CT774" s="77"/>
      <c r="CU774" s="77"/>
      <c r="CV774" s="77"/>
      <c r="CW774" s="77"/>
      <c r="CX774" s="77"/>
      <c r="CY774" s="77"/>
      <c r="CZ774" s="77"/>
      <c r="DA774" s="77" t="str" cm="1">
        <f t="array" ref="DA774">IF(ISBLANK(INDEX(行,$A774)),"","      0001")</f>
        <v/>
      </c>
      <c r="DB774" s="75" t="str" cm="1">
        <f t="array" ref="DB774">IF(ISBLANK(INDEX(行,$A774)),"",4101)</f>
        <v/>
      </c>
      <c r="DC774" s="75" t="str" cm="1">
        <f t="array" ref="DC774">IF(ISBLANK(INDEX(行,$A774)),"",2)</f>
        <v/>
      </c>
      <c r="DD774" s="77" t="str">
        <f t="shared" si="102"/>
        <v/>
      </c>
      <c r="DE774" s="75" t="str" cm="1">
        <f t="array" ref="DE774">IF(ISBLANK(INDEX(行,$A774)),"",0)</f>
        <v/>
      </c>
      <c r="DF774" s="77" t="str">
        <f t="shared" si="103"/>
        <v/>
      </c>
      <c r="DG774" s="77" t="str">
        <f t="shared" si="104"/>
        <v/>
      </c>
      <c r="DH774" s="75" t="str" cm="1">
        <f t="array" ref="DH774">IF(ISBLANK(INDEX(行,$A774)),"",0)</f>
        <v/>
      </c>
      <c r="DI774" s="75" t="str" cm="1">
        <f t="array" ref="DI774">IF(ISBLANK(INDEX(行,$A774)),"",0)</f>
        <v/>
      </c>
      <c r="DJ774" s="77"/>
      <c r="DK774" s="80"/>
      <c r="DL774" s="75" t="str" cm="1">
        <f t="array" ref="DL774">IF(ISBLANK(INDEX(行,$A774)),"",0)</f>
        <v/>
      </c>
      <c r="DM774" s="77" t="str">
        <f t="shared" si="105"/>
        <v/>
      </c>
      <c r="DN774" s="75" t="str" cm="1">
        <f t="array" ref="DN774">IF(ISBLANK(INDEX(行,$A774)),"",0)</f>
        <v/>
      </c>
      <c r="DO774" s="75" t="str" cm="1">
        <f t="array" ref="DO774">IF(ISBLANK(INDEX(行,$A774)),"",0)</f>
        <v/>
      </c>
      <c r="DP774" s="77" t="str" cm="1">
        <f t="array" ref="DP774">IF(ISBLANK(INDEX(行,$A774)),"","         0")</f>
        <v/>
      </c>
      <c r="DQ774" s="75" t="str" cm="1">
        <f t="array" ref="DQ774">IF(ISBLANK(INDEX(行,$A774)),"",0)</f>
        <v/>
      </c>
      <c r="DR774" s="75" t="str" cm="1">
        <f t="array" ref="DR774">IF(ISBLANK(INDEX(行,$A774)),"",0)</f>
        <v/>
      </c>
      <c r="DS774" s="77"/>
      <c r="DT774" s="75" t="str" cm="1">
        <f t="array" ref="DT774">IF(ISBLANK(INDEX(行,$A774)),"",0)</f>
        <v/>
      </c>
      <c r="DU774" s="75" t="str" cm="1">
        <f t="array" ref="DU774">IF(ISBLANK(INDEX(行,$A774)),"",$Z774+$AA774)</f>
        <v/>
      </c>
      <c r="DV774" s="75" t="str" cm="1">
        <f t="array" ref="DV774">IF(ISBLANK(INDEX(行,$A774)),"",0)</f>
        <v/>
      </c>
      <c r="DW774" s="77"/>
      <c r="DX774" s="77"/>
      <c r="DY774" s="77"/>
      <c r="DZ774" s="77"/>
      <c r="EA774" s="77"/>
      <c r="EB774" s="75" t="str" cm="1">
        <f t="array" ref="EB774">IF(ISBLANK(INDEX(行,$A774)),"",2)</f>
        <v/>
      </c>
      <c r="EC774" s="75" t="str" cm="1">
        <f t="array" ref="EC774">IF(ISBLANK(INDEX(行,$A774)),"",1)</f>
        <v/>
      </c>
      <c r="ED774" s="75" t="str" cm="1">
        <f t="array" ref="ED774">IF(ISBLANK(INDEX(行,$A774)),"",0)</f>
        <v/>
      </c>
      <c r="EE774" s="75" t="str" cm="1">
        <f t="array" ref="EE774">IF(ISBLANK(INDEX(行,$A774)),"",0)</f>
        <v/>
      </c>
      <c r="EF774" s="76" t="str">
        <f t="shared" si="106"/>
        <v/>
      </c>
      <c r="EG774" s="77" t="str">
        <f t="shared" si="107"/>
        <v/>
      </c>
      <c r="EH774" s="77"/>
      <c r="EI774" s="75" t="str" cm="1">
        <f t="array" ref="EI774">IF(ISBLANK(INDEX(行,$A774)),"",0)</f>
        <v/>
      </c>
      <c r="EJ774" s="75" t="str" cm="1">
        <f t="array" ref="EJ774">IF(ISBLANK(INDEX(行,$A774)),"",0)</f>
        <v/>
      </c>
      <c r="EK774" s="75" t="str" cm="1">
        <f t="array" ref="EK774">IF(ISBLANK(INDEX(行,$A774)),"",0)</f>
        <v/>
      </c>
      <c r="EL774" s="75" t="str" cm="1">
        <f t="array" ref="EL774">IF(ISBLANK(INDEX(行,$A774)),"",0)</f>
        <v/>
      </c>
      <c r="EM774" s="75" t="str" cm="1">
        <f t="array" ref="EM774">IF(ISBLANK(INDEX(行,$A774)),"",0)</f>
        <v/>
      </c>
      <c r="EN774" s="75" t="str" cm="1">
        <f t="array" ref="EN774">IF(ISBLANK(INDEX(行,$A774)),"",0)</f>
        <v/>
      </c>
      <c r="EO774" s="75" t="str" cm="1">
        <f t="array" ref="EO774">IF(ISBLANK(INDEX(行,$A774)),"",0)</f>
        <v/>
      </c>
      <c r="EP774" s="75" t="str" cm="1">
        <f t="array" ref="EP774">IF(ISBLANK(INDEX(行,$A774)),"",0)</f>
        <v/>
      </c>
      <c r="EQ774" s="75" t="str" cm="1">
        <f t="array" ref="EQ774">IF(ISBLANK(INDEX(行,$A774)),"",0)</f>
        <v/>
      </c>
      <c r="ER774" s="75" t="str" cm="1">
        <f t="array" ref="ER774">IF(ISBLANK(INDEX(行,$A774)),"",0)</f>
        <v/>
      </c>
      <c r="ES774" s="75" t="str" cm="1">
        <f t="array" ref="ES774">IF(ISBLANK(INDEX(行,$A774)),"",0)</f>
        <v/>
      </c>
      <c r="ET774" s="75" t="str" cm="1">
        <f t="array" ref="ET774">IF(ISBLANK(INDEX(行,$A774)),"",0)</f>
        <v/>
      </c>
      <c r="EU774" s="75" t="str" cm="1">
        <f t="array" ref="EU774">IF(ISBLANK(INDEX(行,$A774)),"",0)</f>
        <v/>
      </c>
      <c r="EV774" s="75" t="str" cm="1">
        <f t="array" ref="EV774">IF(ISBLANK(INDEX(行,$A774)),"",0)</f>
        <v/>
      </c>
      <c r="EW774" s="75" t="str" cm="1">
        <f t="array" ref="EW774">IF(ISBLANK(INDEX(行,$A774)),"",0)</f>
        <v/>
      </c>
      <c r="EX774" s="75" t="str" cm="1">
        <f t="array" ref="EX774">IF(ISBLANK(INDEX(行,$A774)),"",0)</f>
        <v/>
      </c>
      <c r="EY774" s="75" t="str" cm="1">
        <f t="array" ref="EY774">IF(ISBLANK(INDEX(行,$A774)),"",0)</f>
        <v/>
      </c>
      <c r="EZ774" s="75" t="str" cm="1">
        <f t="array" ref="EZ774">IF(ISBLANK(INDEX(行,$A774)),"",0)</f>
        <v/>
      </c>
      <c r="FA774" s="75" t="str" cm="1">
        <f t="array" ref="FA774">IF(ISBLANK(INDEX(行,$A774)),"",0)</f>
        <v/>
      </c>
      <c r="FB774" s="75" t="str" cm="1">
        <f t="array" ref="FB774">IF(ISBLANK(INDEX(行,$A774)),"",0)</f>
        <v/>
      </c>
      <c r="FC774" s="75" t="str" cm="1">
        <f t="array" ref="FC774">IF(ISBLANK(INDEX(行,$A774)),"",0)</f>
        <v/>
      </c>
      <c r="FD774" s="75" t="str" cm="1">
        <f t="array" ref="FD774">IF(ISBLANK(INDEX(行,$A774)),"",0)</f>
        <v/>
      </c>
      <c r="FE774" s="75" t="str" cm="1">
        <f t="array" ref="FE774">IF(ISBLANK(INDEX(行,$A774)),"",0)</f>
        <v/>
      </c>
      <c r="FF774" s="75" t="str" cm="1">
        <f t="array" ref="FF774">IF(ISBLANK(INDEX(行,$A774)),"",0)</f>
        <v/>
      </c>
      <c r="FG774" s="75" t="str" cm="1">
        <f t="array" ref="FG774">IF(ISBLANK(INDEX(行,$A774)),"",0)</f>
        <v/>
      </c>
      <c r="FH774" s="77"/>
      <c r="FI774" s="77"/>
      <c r="FJ774" s="77"/>
      <c r="FK774" s="77"/>
      <c r="FL774" s="77"/>
      <c r="FM774" s="77"/>
      <c r="FN774" s="77"/>
      <c r="FO774" s="77"/>
      <c r="FP774" s="77"/>
      <c r="FQ774" s="77"/>
      <c r="FR774" s="77"/>
      <c r="FS774" s="77"/>
      <c r="FT774" s="77"/>
      <c r="FU774" s="77"/>
      <c r="FV774" s="77"/>
      <c r="FW774" s="77"/>
      <c r="FX774" s="77"/>
      <c r="FY774" s="77"/>
      <c r="FZ774" s="77"/>
      <c r="GA774" s="77"/>
      <c r="GB774" s="77"/>
      <c r="GC774" s="77"/>
      <c r="GD774" s="77"/>
      <c r="GE774" s="77"/>
      <c r="GF774" s="77"/>
      <c r="GG774" s="77"/>
      <c r="GH774" s="77"/>
      <c r="GI774" s="77"/>
      <c r="GJ774" s="77"/>
      <c r="GK774" s="77"/>
      <c r="GL774" s="76" t="str">
        <f t="shared" si="108"/>
        <v/>
      </c>
      <c r="GM774" s="77"/>
      <c r="GN774" s="77"/>
      <c r="GO774" s="77"/>
      <c r="GP774" s="77"/>
      <c r="GQ774" s="77"/>
      <c r="GR774" s="77"/>
      <c r="GS774" s="77"/>
      <c r="GT774" s="77"/>
      <c r="GU774" s="77"/>
      <c r="GV774" s="75" t="str" cm="1">
        <f t="array" ref="GV774">IF(ISBLANK(INDEX(行,$A774)),"",1)</f>
        <v/>
      </c>
      <c r="GW774" s="75" t="str" cm="1">
        <f t="array" ref="GW774">IF(ISBLANK(INDEX(行,$A774)),"",1)</f>
        <v/>
      </c>
      <c r="GX774" s="75" t="str" cm="1">
        <f t="array" ref="GX774">IF(ISBLANK(INDEX(行,$A774)),"",0)</f>
        <v/>
      </c>
      <c r="GY774" s="77"/>
      <c r="GZ774" s="77"/>
      <c r="HA774" s="76" t="str" cm="1">
        <f t="array" aca="1" ref="HA774" ca="1">IF(ISBLANK(INDEX(行,$A774)),"",TODAY())</f>
        <v/>
      </c>
      <c r="HB774" s="76" t="str" cm="1">
        <f t="array" aca="1" ref="HB774" ca="1">IF(ISBLANK(INDEX(行,$A774)),"",TODAY())</f>
        <v/>
      </c>
      <c r="HC774" s="78" t="str" cm="1">
        <f t="array" ref="HC774">IF(ISBLANK(INDEX(行,$A774)),"","ADMIN")</f>
        <v/>
      </c>
      <c r="HD774" s="78" t="str">
        <f t="shared" si="109"/>
        <v/>
      </c>
    </row>
    <row r="775" spans="1:212" s="12" customFormat="1" ht="15" x14ac:dyDescent="0.15">
      <c r="A775" s="11">
        <v>770</v>
      </c>
      <c r="B775" s="75" t="str" cm="1">
        <f t="array" ref="B775">IF(ISBLANK(INDEX(行,$A775)),"",1)</f>
        <v/>
      </c>
      <c r="C775" s="76" t="str" cm="1">
        <f t="array" ref="C775">IF(ISBLANK(INDEX(伝票日付,$A775)),"",DATEVALUE(INDEX(TEXT(伝票日付,"0!/00!/00"),$A775)))</f>
        <v/>
      </c>
      <c r="D775" s="78" t="str" cm="1">
        <f t="array" ref="D775">IF(ISBLANK(INDEX(注文番号,$A775)),"",INDEX(注文番号,$A775))</f>
        <v/>
      </c>
      <c r="E775" s="75" t="str" cm="1">
        <f t="array" ref="E775">IF(ISBLANK(INDEX(行,$A775)),"",INDEX(行,$A775))</f>
        <v/>
      </c>
      <c r="F775" s="77" t="str" cm="1">
        <f t="array" ref="F775">IF(ISBLANK(INDEX(行,$A775)),"","0001")</f>
        <v/>
      </c>
      <c r="G775" s="83" t="str">
        <f t="shared" si="99"/>
        <v/>
      </c>
      <c r="H775" s="78" t="str" cm="1">
        <f t="array" ref="H775">IF(ISBLANK(INDEX(行,$A775)),"",8)</f>
        <v/>
      </c>
      <c r="I775" s="77" t="str" cm="1">
        <f t="array" ref="I775">IF(ISBLANK(INDEX(行,$A775)),"","      8211")</f>
        <v/>
      </c>
      <c r="J775" s="78" t="str" cm="1">
        <f t="array" ref="J775">IF(ISBLANK(INDEX(行,$A775)),"",8211)</f>
        <v/>
      </c>
      <c r="K775" s="82" t="str">
        <f t="shared" si="100"/>
        <v/>
      </c>
      <c r="L775" s="77" t="str" cm="1">
        <f t="array" ref="L775">IF(ISBLANK(INDEX(枝番,$A775)),"",INDEX(枝番,$A775))</f>
        <v/>
      </c>
      <c r="M775" s="78" t="str" cm="1">
        <f t="array" ref="M775">IF(ISBLANK(INDEX(工種コード,$A775)),"",INDEX(工種コード,$A775))</f>
        <v/>
      </c>
      <c r="N775" s="78" t="str" cm="1">
        <f t="array" ref="N775">IF(ISBLANK(INDEX(注文番号,$A775)),"",INDEX(注文番号,$A775))</f>
        <v/>
      </c>
      <c r="O775" s="75"/>
      <c r="P775" s="80"/>
      <c r="Q775" s="75" t="str" cm="1">
        <f t="array" ref="Q775">IF(ISBLANK(INDEX(行,$A775)),"",0)</f>
        <v/>
      </c>
      <c r="R775" s="77" t="str" cm="1">
        <f t="array" ref="R775">IF(ISBLANK(INDEX(仕入先コード,$A775)),"",INDEX(仕入先コード,$A775))</f>
        <v/>
      </c>
      <c r="S775" s="75" t="str" cm="1">
        <f t="array" ref="S775">IF(ISBLANK(INDEX(行,$A775)),"",0)</f>
        <v/>
      </c>
      <c r="T775" s="75" t="str" cm="1">
        <f t="array" ref="T775">IF(ISBLANK(INDEX(行,$A775)),"",1)</f>
        <v/>
      </c>
      <c r="U775" s="77" t="str" cm="1">
        <f t="array" ref="U775">IF(ISBLANK(INDEX(行,$A775)),"","         1")</f>
        <v/>
      </c>
      <c r="V775" s="75" t="str" cm="1">
        <f t="array" ref="V775">IF(ISBLANK(INDEX(行,$A775)),"",0)</f>
        <v/>
      </c>
      <c r="W775" s="75" t="str" cm="1">
        <f t="array" ref="W775">IF(ISBLANK(INDEX(数量,$A775)),"",INDEX(数量,$A775))</f>
        <v/>
      </c>
      <c r="X775" s="77" t="str" cm="1">
        <f t="array" ref="X775">IF(ISBLANK(INDEX(単位,$A775)),"",INDEX(単位,$A775))</f>
        <v/>
      </c>
      <c r="Y775" s="75" t="str" cm="1">
        <f t="array" ref="Y775">IF(ISBLANK(INDEX(単価,$A775)),"",INDEX(単価,$A775))</f>
        <v/>
      </c>
      <c r="Z775" s="75" t="str" cm="1">
        <f t="array" ref="Z775">IF(ISBLANK(INDEX(行,$A775)),"",W775*Y775)</f>
        <v/>
      </c>
      <c r="AA775" s="75" t="str" cm="1">
        <f t="array" ref="AA775">IF(ISBLANK(INDEX(行,$A775)),"",Z775*AI775/100)</f>
        <v/>
      </c>
      <c r="AB775" s="77"/>
      <c r="AC775" s="77"/>
      <c r="AD775" s="77"/>
      <c r="AE775" s="77"/>
      <c r="AF775" s="77"/>
      <c r="AG775" s="75" t="str" cm="1">
        <f t="array" ref="AG775">IF(ISBLANK(INDEX(行,$A775)),"",1)</f>
        <v/>
      </c>
      <c r="AH775" s="75" t="str" cm="1">
        <f t="array" ref="AH775">IF(ISBLANK(INDEX(行,$A775)),"",1)</f>
        <v/>
      </c>
      <c r="AI775" s="75" t="str" cm="1">
        <f t="array" ref="AI775">IF(ISBLANK(INDEX(税率,$A775)),"",INDEX(税率,$A775))</f>
        <v/>
      </c>
      <c r="AJ775" s="75" t="str" cm="1">
        <f t="array" ref="AJ775">IF(ISBLANK(INDEX(行,$A775)),"",50)</f>
        <v/>
      </c>
      <c r="AK775" s="76" t="str">
        <f t="shared" si="101"/>
        <v/>
      </c>
      <c r="AL775" s="82" t="str" cm="1">
        <f t="array" ref="AL775">IF(ISBLANK(INDEX(品名,$A775)),"",INDEX(品名,$A775))</f>
        <v/>
      </c>
      <c r="AM775" s="75"/>
      <c r="AN775" s="75" t="str" cm="1">
        <f t="array" ref="AN775">IF(ISBLANK(INDEX(行,$A775)),"",0)</f>
        <v/>
      </c>
      <c r="AO775" s="75" t="str" cm="1">
        <f t="array" ref="AO775">IF(ISBLANK(INDEX(行,$A775)),"",0)</f>
        <v/>
      </c>
      <c r="AP775" s="75" t="str" cm="1">
        <f t="array" ref="AP775">IF(ISBLANK(INDEX(行,$A775)),"",0)</f>
        <v/>
      </c>
      <c r="AQ775" s="75" t="str" cm="1">
        <f t="array" ref="AQ775">IF(ISBLANK(INDEX(行,$A775)),"",0)</f>
        <v/>
      </c>
      <c r="AR775" s="75" t="str" cm="1">
        <f t="array" ref="AR775">IF(ISBLANK(INDEX(行,$A775)),"",0)</f>
        <v/>
      </c>
      <c r="AS775" s="75" t="str" cm="1">
        <f t="array" ref="AS775">IF(ISBLANK(INDEX(行,$A775)),"",0)</f>
        <v/>
      </c>
      <c r="AT775" s="75" t="str" cm="1">
        <f t="array" ref="AT775">IF(ISBLANK(INDEX(行,$A775)),"",0)</f>
        <v/>
      </c>
      <c r="AU775" s="75" t="str" cm="1">
        <f t="array" ref="AU775">IF(ISBLANK(INDEX(行,$A775)),"",0)</f>
        <v/>
      </c>
      <c r="AV775" s="75" t="str" cm="1">
        <f t="array" ref="AV775">IF(ISBLANK(INDEX(行,$A775)),"",0)</f>
        <v/>
      </c>
      <c r="AW775" s="75" t="str" cm="1">
        <f t="array" ref="AW775">IF(ISBLANK(INDEX(行,$A775)),"",0)</f>
        <v/>
      </c>
      <c r="AX775" s="75" t="str" cm="1">
        <f t="array" ref="AX775">IF(ISBLANK(INDEX(行,$A775)),"",0)</f>
        <v/>
      </c>
      <c r="AY775" s="75" t="str" cm="1">
        <f t="array" ref="AY775">IF(ISBLANK(INDEX(行,$A775)),"",0)</f>
        <v/>
      </c>
      <c r="AZ775" s="75" t="str" cm="1">
        <f t="array" ref="AZ775">IF(ISBLANK(INDEX(行,$A775)),"",0)</f>
        <v/>
      </c>
      <c r="BA775" s="75" t="str" cm="1">
        <f t="array" ref="BA775">IF(ISBLANK(INDEX(行,$A775)),"",0)</f>
        <v/>
      </c>
      <c r="BB775" s="75" t="str" cm="1">
        <f t="array" ref="BB775">IF(ISBLANK(INDEX(行,$A775)),"",0)</f>
        <v/>
      </c>
      <c r="BC775" s="75" t="str" cm="1">
        <f t="array" ref="BC775">IF(ISBLANK(INDEX(行,$A775)),"",0)</f>
        <v/>
      </c>
      <c r="BD775" s="75" t="str" cm="1">
        <f t="array" ref="BD775">IF(ISBLANK(INDEX(行,$A775)),"",0)</f>
        <v/>
      </c>
      <c r="BE775" s="75" t="str" cm="1">
        <f t="array" ref="BE775">IF(ISBLANK(INDEX(行,$A775)),"",0)</f>
        <v/>
      </c>
      <c r="BF775" s="75" t="str" cm="1">
        <f t="array" ref="BF775">IF(ISBLANK(INDEX(行,$A775)),"",0)</f>
        <v/>
      </c>
      <c r="BG775" s="75" t="str" cm="1">
        <f t="array" ref="BG775">IF(ISBLANK(INDEX(行,$A775)),"",0)</f>
        <v/>
      </c>
      <c r="BH775" s="75" t="str" cm="1">
        <f t="array" ref="BH775">IF(ISBLANK(INDEX(行,$A775)),"",0)</f>
        <v/>
      </c>
      <c r="BI775" s="75" t="str" cm="1">
        <f t="array" ref="BI775">IF(ISBLANK(INDEX(行,$A775)),"",0)</f>
        <v/>
      </c>
      <c r="BJ775" s="75" t="str" cm="1">
        <f t="array" ref="BJ775">IF(ISBLANK(INDEX(行,$A775)),"",0)</f>
        <v/>
      </c>
      <c r="BK775" s="75" t="str" cm="1">
        <f t="array" ref="BK775">IF(ISBLANK(INDEX(行,$A775)),"",0)</f>
        <v/>
      </c>
      <c r="BL775" s="75" t="str" cm="1">
        <f t="array" ref="BL775">IF(ISBLANK(INDEX(行,$A775)),"",0)</f>
        <v/>
      </c>
      <c r="BM775" s="77"/>
      <c r="BN775" s="77"/>
      <c r="BO775" s="77"/>
      <c r="BP775" s="77"/>
      <c r="BQ775" s="77"/>
      <c r="BR775" s="77"/>
      <c r="BS775" s="77"/>
      <c r="BT775" s="77"/>
      <c r="BU775" s="77"/>
      <c r="BV775" s="77"/>
      <c r="BW775" s="77"/>
      <c r="BX775" s="77"/>
      <c r="BY775" s="77"/>
      <c r="BZ775" s="77"/>
      <c r="CA775" s="77"/>
      <c r="CB775" s="77"/>
      <c r="CC775" s="77"/>
      <c r="CD775" s="77"/>
      <c r="CE775" s="77"/>
      <c r="CF775" s="77"/>
      <c r="CG775" s="77"/>
      <c r="CH775" s="77"/>
      <c r="CI775" s="77"/>
      <c r="CJ775" s="77"/>
      <c r="CK775" s="77"/>
      <c r="CL775" s="77"/>
      <c r="CM775" s="77"/>
      <c r="CN775" s="77"/>
      <c r="CO775" s="77"/>
      <c r="CP775" s="77"/>
      <c r="CQ775" s="76" t="str" cm="1">
        <f t="array" ref="CQ775">IF(ISBLANK(INDEX(納入年月日,$A775)),"",INDEX(TEXT(納入年月日,"0!/00!/00"),$A775))</f>
        <v/>
      </c>
      <c r="CR775" s="77"/>
      <c r="CS775" s="77"/>
      <c r="CT775" s="77"/>
      <c r="CU775" s="77"/>
      <c r="CV775" s="77"/>
      <c r="CW775" s="77"/>
      <c r="CX775" s="77"/>
      <c r="CY775" s="77"/>
      <c r="CZ775" s="77"/>
      <c r="DA775" s="77" t="str" cm="1">
        <f t="array" ref="DA775">IF(ISBLANK(INDEX(行,$A775)),"","      0001")</f>
        <v/>
      </c>
      <c r="DB775" s="75" t="str" cm="1">
        <f t="array" ref="DB775">IF(ISBLANK(INDEX(行,$A775)),"",4101)</f>
        <v/>
      </c>
      <c r="DC775" s="75" t="str" cm="1">
        <f t="array" ref="DC775">IF(ISBLANK(INDEX(行,$A775)),"",2)</f>
        <v/>
      </c>
      <c r="DD775" s="77" t="str">
        <f t="shared" si="102"/>
        <v/>
      </c>
      <c r="DE775" s="75" t="str" cm="1">
        <f t="array" ref="DE775">IF(ISBLANK(INDEX(行,$A775)),"",0)</f>
        <v/>
      </c>
      <c r="DF775" s="77" t="str">
        <f t="shared" si="103"/>
        <v/>
      </c>
      <c r="DG775" s="77" t="str">
        <f t="shared" si="104"/>
        <v/>
      </c>
      <c r="DH775" s="75" t="str" cm="1">
        <f t="array" ref="DH775">IF(ISBLANK(INDEX(行,$A775)),"",0)</f>
        <v/>
      </c>
      <c r="DI775" s="75" t="str" cm="1">
        <f t="array" ref="DI775">IF(ISBLANK(INDEX(行,$A775)),"",0)</f>
        <v/>
      </c>
      <c r="DJ775" s="77"/>
      <c r="DK775" s="80"/>
      <c r="DL775" s="75" t="str" cm="1">
        <f t="array" ref="DL775">IF(ISBLANK(INDEX(行,$A775)),"",0)</f>
        <v/>
      </c>
      <c r="DM775" s="77" t="str">
        <f t="shared" si="105"/>
        <v/>
      </c>
      <c r="DN775" s="75" t="str" cm="1">
        <f t="array" ref="DN775">IF(ISBLANK(INDEX(行,$A775)),"",0)</f>
        <v/>
      </c>
      <c r="DO775" s="75" t="str" cm="1">
        <f t="array" ref="DO775">IF(ISBLANK(INDEX(行,$A775)),"",0)</f>
        <v/>
      </c>
      <c r="DP775" s="77" t="str" cm="1">
        <f t="array" ref="DP775">IF(ISBLANK(INDEX(行,$A775)),"","         0")</f>
        <v/>
      </c>
      <c r="DQ775" s="75" t="str" cm="1">
        <f t="array" ref="DQ775">IF(ISBLANK(INDEX(行,$A775)),"",0)</f>
        <v/>
      </c>
      <c r="DR775" s="75" t="str" cm="1">
        <f t="array" ref="DR775">IF(ISBLANK(INDEX(行,$A775)),"",0)</f>
        <v/>
      </c>
      <c r="DS775" s="77"/>
      <c r="DT775" s="75" t="str" cm="1">
        <f t="array" ref="DT775">IF(ISBLANK(INDEX(行,$A775)),"",0)</f>
        <v/>
      </c>
      <c r="DU775" s="75" t="str" cm="1">
        <f t="array" ref="DU775">IF(ISBLANK(INDEX(行,$A775)),"",$Z775+$AA775)</f>
        <v/>
      </c>
      <c r="DV775" s="75" t="str" cm="1">
        <f t="array" ref="DV775">IF(ISBLANK(INDEX(行,$A775)),"",0)</f>
        <v/>
      </c>
      <c r="DW775" s="77"/>
      <c r="DX775" s="77"/>
      <c r="DY775" s="77"/>
      <c r="DZ775" s="77"/>
      <c r="EA775" s="77"/>
      <c r="EB775" s="75" t="str" cm="1">
        <f t="array" ref="EB775">IF(ISBLANK(INDEX(行,$A775)),"",2)</f>
        <v/>
      </c>
      <c r="EC775" s="75" t="str" cm="1">
        <f t="array" ref="EC775">IF(ISBLANK(INDEX(行,$A775)),"",1)</f>
        <v/>
      </c>
      <c r="ED775" s="75" t="str" cm="1">
        <f t="array" ref="ED775">IF(ISBLANK(INDEX(行,$A775)),"",0)</f>
        <v/>
      </c>
      <c r="EE775" s="75" t="str" cm="1">
        <f t="array" ref="EE775">IF(ISBLANK(INDEX(行,$A775)),"",0)</f>
        <v/>
      </c>
      <c r="EF775" s="76" t="str">
        <f t="shared" si="106"/>
        <v/>
      </c>
      <c r="EG775" s="77" t="str">
        <f t="shared" si="107"/>
        <v/>
      </c>
      <c r="EH775" s="77"/>
      <c r="EI775" s="75" t="str" cm="1">
        <f t="array" ref="EI775">IF(ISBLANK(INDEX(行,$A775)),"",0)</f>
        <v/>
      </c>
      <c r="EJ775" s="75" t="str" cm="1">
        <f t="array" ref="EJ775">IF(ISBLANK(INDEX(行,$A775)),"",0)</f>
        <v/>
      </c>
      <c r="EK775" s="75" t="str" cm="1">
        <f t="array" ref="EK775">IF(ISBLANK(INDEX(行,$A775)),"",0)</f>
        <v/>
      </c>
      <c r="EL775" s="75" t="str" cm="1">
        <f t="array" ref="EL775">IF(ISBLANK(INDEX(行,$A775)),"",0)</f>
        <v/>
      </c>
      <c r="EM775" s="75" t="str" cm="1">
        <f t="array" ref="EM775">IF(ISBLANK(INDEX(行,$A775)),"",0)</f>
        <v/>
      </c>
      <c r="EN775" s="75" t="str" cm="1">
        <f t="array" ref="EN775">IF(ISBLANK(INDEX(行,$A775)),"",0)</f>
        <v/>
      </c>
      <c r="EO775" s="75" t="str" cm="1">
        <f t="array" ref="EO775">IF(ISBLANK(INDEX(行,$A775)),"",0)</f>
        <v/>
      </c>
      <c r="EP775" s="75" t="str" cm="1">
        <f t="array" ref="EP775">IF(ISBLANK(INDEX(行,$A775)),"",0)</f>
        <v/>
      </c>
      <c r="EQ775" s="75" t="str" cm="1">
        <f t="array" ref="EQ775">IF(ISBLANK(INDEX(行,$A775)),"",0)</f>
        <v/>
      </c>
      <c r="ER775" s="75" t="str" cm="1">
        <f t="array" ref="ER775">IF(ISBLANK(INDEX(行,$A775)),"",0)</f>
        <v/>
      </c>
      <c r="ES775" s="75" t="str" cm="1">
        <f t="array" ref="ES775">IF(ISBLANK(INDEX(行,$A775)),"",0)</f>
        <v/>
      </c>
      <c r="ET775" s="75" t="str" cm="1">
        <f t="array" ref="ET775">IF(ISBLANK(INDEX(行,$A775)),"",0)</f>
        <v/>
      </c>
      <c r="EU775" s="75" t="str" cm="1">
        <f t="array" ref="EU775">IF(ISBLANK(INDEX(行,$A775)),"",0)</f>
        <v/>
      </c>
      <c r="EV775" s="75" t="str" cm="1">
        <f t="array" ref="EV775">IF(ISBLANK(INDEX(行,$A775)),"",0)</f>
        <v/>
      </c>
      <c r="EW775" s="75" t="str" cm="1">
        <f t="array" ref="EW775">IF(ISBLANK(INDEX(行,$A775)),"",0)</f>
        <v/>
      </c>
      <c r="EX775" s="75" t="str" cm="1">
        <f t="array" ref="EX775">IF(ISBLANK(INDEX(行,$A775)),"",0)</f>
        <v/>
      </c>
      <c r="EY775" s="75" t="str" cm="1">
        <f t="array" ref="EY775">IF(ISBLANK(INDEX(行,$A775)),"",0)</f>
        <v/>
      </c>
      <c r="EZ775" s="75" t="str" cm="1">
        <f t="array" ref="EZ775">IF(ISBLANK(INDEX(行,$A775)),"",0)</f>
        <v/>
      </c>
      <c r="FA775" s="75" t="str" cm="1">
        <f t="array" ref="FA775">IF(ISBLANK(INDEX(行,$A775)),"",0)</f>
        <v/>
      </c>
      <c r="FB775" s="75" t="str" cm="1">
        <f t="array" ref="FB775">IF(ISBLANK(INDEX(行,$A775)),"",0)</f>
        <v/>
      </c>
      <c r="FC775" s="75" t="str" cm="1">
        <f t="array" ref="FC775">IF(ISBLANK(INDEX(行,$A775)),"",0)</f>
        <v/>
      </c>
      <c r="FD775" s="75" t="str" cm="1">
        <f t="array" ref="FD775">IF(ISBLANK(INDEX(行,$A775)),"",0)</f>
        <v/>
      </c>
      <c r="FE775" s="75" t="str" cm="1">
        <f t="array" ref="FE775">IF(ISBLANK(INDEX(行,$A775)),"",0)</f>
        <v/>
      </c>
      <c r="FF775" s="75" t="str" cm="1">
        <f t="array" ref="FF775">IF(ISBLANK(INDEX(行,$A775)),"",0)</f>
        <v/>
      </c>
      <c r="FG775" s="75" t="str" cm="1">
        <f t="array" ref="FG775">IF(ISBLANK(INDEX(行,$A775)),"",0)</f>
        <v/>
      </c>
      <c r="FH775" s="77"/>
      <c r="FI775" s="77"/>
      <c r="FJ775" s="77"/>
      <c r="FK775" s="77"/>
      <c r="FL775" s="77"/>
      <c r="FM775" s="77"/>
      <c r="FN775" s="77"/>
      <c r="FO775" s="77"/>
      <c r="FP775" s="77"/>
      <c r="FQ775" s="77"/>
      <c r="FR775" s="77"/>
      <c r="FS775" s="77"/>
      <c r="FT775" s="77"/>
      <c r="FU775" s="77"/>
      <c r="FV775" s="77"/>
      <c r="FW775" s="77"/>
      <c r="FX775" s="77"/>
      <c r="FY775" s="77"/>
      <c r="FZ775" s="77"/>
      <c r="GA775" s="77"/>
      <c r="GB775" s="77"/>
      <c r="GC775" s="77"/>
      <c r="GD775" s="77"/>
      <c r="GE775" s="77"/>
      <c r="GF775" s="77"/>
      <c r="GG775" s="77"/>
      <c r="GH775" s="77"/>
      <c r="GI775" s="77"/>
      <c r="GJ775" s="77"/>
      <c r="GK775" s="77"/>
      <c r="GL775" s="76" t="str">
        <f t="shared" si="108"/>
        <v/>
      </c>
      <c r="GM775" s="77"/>
      <c r="GN775" s="77"/>
      <c r="GO775" s="77"/>
      <c r="GP775" s="77"/>
      <c r="GQ775" s="77"/>
      <c r="GR775" s="77"/>
      <c r="GS775" s="77"/>
      <c r="GT775" s="77"/>
      <c r="GU775" s="77"/>
      <c r="GV775" s="75" t="str" cm="1">
        <f t="array" ref="GV775">IF(ISBLANK(INDEX(行,$A775)),"",1)</f>
        <v/>
      </c>
      <c r="GW775" s="75" t="str" cm="1">
        <f t="array" ref="GW775">IF(ISBLANK(INDEX(行,$A775)),"",1)</f>
        <v/>
      </c>
      <c r="GX775" s="75" t="str" cm="1">
        <f t="array" ref="GX775">IF(ISBLANK(INDEX(行,$A775)),"",0)</f>
        <v/>
      </c>
      <c r="GY775" s="77"/>
      <c r="GZ775" s="77"/>
      <c r="HA775" s="76" t="str" cm="1">
        <f t="array" aca="1" ref="HA775" ca="1">IF(ISBLANK(INDEX(行,$A775)),"",TODAY())</f>
        <v/>
      </c>
      <c r="HB775" s="76" t="str" cm="1">
        <f t="array" aca="1" ref="HB775" ca="1">IF(ISBLANK(INDEX(行,$A775)),"",TODAY())</f>
        <v/>
      </c>
      <c r="HC775" s="78" t="str" cm="1">
        <f t="array" ref="HC775">IF(ISBLANK(INDEX(行,$A775)),"","ADMIN")</f>
        <v/>
      </c>
      <c r="HD775" s="78" t="str">
        <f t="shared" si="109"/>
        <v/>
      </c>
    </row>
    <row r="776" spans="1:212" s="12" customFormat="1" ht="15" x14ac:dyDescent="0.15">
      <c r="A776" s="11">
        <v>771</v>
      </c>
      <c r="B776" s="75" t="str" cm="1">
        <f t="array" ref="B776">IF(ISBLANK(INDEX(行,$A776)),"",1)</f>
        <v/>
      </c>
      <c r="C776" s="76" t="str" cm="1">
        <f t="array" ref="C776">IF(ISBLANK(INDEX(伝票日付,$A776)),"",DATEVALUE(INDEX(TEXT(伝票日付,"0!/00!/00"),$A776)))</f>
        <v/>
      </c>
      <c r="D776" s="78" t="str" cm="1">
        <f t="array" ref="D776">IF(ISBLANK(INDEX(注文番号,$A776)),"",INDEX(注文番号,$A776))</f>
        <v/>
      </c>
      <c r="E776" s="75" t="str" cm="1">
        <f t="array" ref="E776">IF(ISBLANK(INDEX(行,$A776)),"",INDEX(行,$A776))</f>
        <v/>
      </c>
      <c r="F776" s="77" t="str" cm="1">
        <f t="array" ref="F776">IF(ISBLANK(INDEX(行,$A776)),"","0001")</f>
        <v/>
      </c>
      <c r="G776" s="83" t="str">
        <f t="shared" si="99"/>
        <v/>
      </c>
      <c r="H776" s="78" t="str" cm="1">
        <f t="array" ref="H776">IF(ISBLANK(INDEX(行,$A776)),"",8)</f>
        <v/>
      </c>
      <c r="I776" s="77" t="str" cm="1">
        <f t="array" ref="I776">IF(ISBLANK(INDEX(行,$A776)),"","      8211")</f>
        <v/>
      </c>
      <c r="J776" s="78" t="str" cm="1">
        <f t="array" ref="J776">IF(ISBLANK(INDEX(行,$A776)),"",8211)</f>
        <v/>
      </c>
      <c r="K776" s="82" t="str">
        <f t="shared" si="100"/>
        <v/>
      </c>
      <c r="L776" s="77" t="str" cm="1">
        <f t="array" ref="L776">IF(ISBLANK(INDEX(枝番,$A776)),"",INDEX(枝番,$A776))</f>
        <v/>
      </c>
      <c r="M776" s="78" t="str" cm="1">
        <f t="array" ref="M776">IF(ISBLANK(INDEX(工種コード,$A776)),"",INDEX(工種コード,$A776))</f>
        <v/>
      </c>
      <c r="N776" s="78" t="str" cm="1">
        <f t="array" ref="N776">IF(ISBLANK(INDEX(注文番号,$A776)),"",INDEX(注文番号,$A776))</f>
        <v/>
      </c>
      <c r="O776" s="75"/>
      <c r="P776" s="80"/>
      <c r="Q776" s="75" t="str" cm="1">
        <f t="array" ref="Q776">IF(ISBLANK(INDEX(行,$A776)),"",0)</f>
        <v/>
      </c>
      <c r="R776" s="77" t="str" cm="1">
        <f t="array" ref="R776">IF(ISBLANK(INDEX(仕入先コード,$A776)),"",INDEX(仕入先コード,$A776))</f>
        <v/>
      </c>
      <c r="S776" s="75" t="str" cm="1">
        <f t="array" ref="S776">IF(ISBLANK(INDEX(行,$A776)),"",0)</f>
        <v/>
      </c>
      <c r="T776" s="75" t="str" cm="1">
        <f t="array" ref="T776">IF(ISBLANK(INDEX(行,$A776)),"",1)</f>
        <v/>
      </c>
      <c r="U776" s="77" t="str" cm="1">
        <f t="array" ref="U776">IF(ISBLANK(INDEX(行,$A776)),"","         1")</f>
        <v/>
      </c>
      <c r="V776" s="75" t="str" cm="1">
        <f t="array" ref="V776">IF(ISBLANK(INDEX(行,$A776)),"",0)</f>
        <v/>
      </c>
      <c r="W776" s="75" t="str" cm="1">
        <f t="array" ref="W776">IF(ISBLANK(INDEX(数量,$A776)),"",INDEX(数量,$A776))</f>
        <v/>
      </c>
      <c r="X776" s="77" t="str" cm="1">
        <f t="array" ref="X776">IF(ISBLANK(INDEX(単位,$A776)),"",INDEX(単位,$A776))</f>
        <v/>
      </c>
      <c r="Y776" s="75" t="str" cm="1">
        <f t="array" ref="Y776">IF(ISBLANK(INDEX(単価,$A776)),"",INDEX(単価,$A776))</f>
        <v/>
      </c>
      <c r="Z776" s="75" t="str" cm="1">
        <f t="array" ref="Z776">IF(ISBLANK(INDEX(行,$A776)),"",W776*Y776)</f>
        <v/>
      </c>
      <c r="AA776" s="75" t="str" cm="1">
        <f t="array" ref="AA776">IF(ISBLANK(INDEX(行,$A776)),"",Z776*AI776/100)</f>
        <v/>
      </c>
      <c r="AB776" s="77"/>
      <c r="AC776" s="77"/>
      <c r="AD776" s="77"/>
      <c r="AE776" s="77"/>
      <c r="AF776" s="77"/>
      <c r="AG776" s="75" t="str" cm="1">
        <f t="array" ref="AG776">IF(ISBLANK(INDEX(行,$A776)),"",1)</f>
        <v/>
      </c>
      <c r="AH776" s="75" t="str" cm="1">
        <f t="array" ref="AH776">IF(ISBLANK(INDEX(行,$A776)),"",1)</f>
        <v/>
      </c>
      <c r="AI776" s="75" t="str" cm="1">
        <f t="array" ref="AI776">IF(ISBLANK(INDEX(税率,$A776)),"",INDEX(税率,$A776))</f>
        <v/>
      </c>
      <c r="AJ776" s="75" t="str" cm="1">
        <f t="array" ref="AJ776">IF(ISBLANK(INDEX(行,$A776)),"",50)</f>
        <v/>
      </c>
      <c r="AK776" s="76" t="str">
        <f t="shared" si="101"/>
        <v/>
      </c>
      <c r="AL776" s="82" t="str" cm="1">
        <f t="array" ref="AL776">IF(ISBLANK(INDEX(品名,$A776)),"",INDEX(品名,$A776))</f>
        <v/>
      </c>
      <c r="AM776" s="75"/>
      <c r="AN776" s="75" t="str" cm="1">
        <f t="array" ref="AN776">IF(ISBLANK(INDEX(行,$A776)),"",0)</f>
        <v/>
      </c>
      <c r="AO776" s="75" t="str" cm="1">
        <f t="array" ref="AO776">IF(ISBLANK(INDEX(行,$A776)),"",0)</f>
        <v/>
      </c>
      <c r="AP776" s="75" t="str" cm="1">
        <f t="array" ref="AP776">IF(ISBLANK(INDEX(行,$A776)),"",0)</f>
        <v/>
      </c>
      <c r="AQ776" s="75" t="str" cm="1">
        <f t="array" ref="AQ776">IF(ISBLANK(INDEX(行,$A776)),"",0)</f>
        <v/>
      </c>
      <c r="AR776" s="75" t="str" cm="1">
        <f t="array" ref="AR776">IF(ISBLANK(INDEX(行,$A776)),"",0)</f>
        <v/>
      </c>
      <c r="AS776" s="75" t="str" cm="1">
        <f t="array" ref="AS776">IF(ISBLANK(INDEX(行,$A776)),"",0)</f>
        <v/>
      </c>
      <c r="AT776" s="75" t="str" cm="1">
        <f t="array" ref="AT776">IF(ISBLANK(INDEX(行,$A776)),"",0)</f>
        <v/>
      </c>
      <c r="AU776" s="75" t="str" cm="1">
        <f t="array" ref="AU776">IF(ISBLANK(INDEX(行,$A776)),"",0)</f>
        <v/>
      </c>
      <c r="AV776" s="75" t="str" cm="1">
        <f t="array" ref="AV776">IF(ISBLANK(INDEX(行,$A776)),"",0)</f>
        <v/>
      </c>
      <c r="AW776" s="75" t="str" cm="1">
        <f t="array" ref="AW776">IF(ISBLANK(INDEX(行,$A776)),"",0)</f>
        <v/>
      </c>
      <c r="AX776" s="75" t="str" cm="1">
        <f t="array" ref="AX776">IF(ISBLANK(INDEX(行,$A776)),"",0)</f>
        <v/>
      </c>
      <c r="AY776" s="75" t="str" cm="1">
        <f t="array" ref="AY776">IF(ISBLANK(INDEX(行,$A776)),"",0)</f>
        <v/>
      </c>
      <c r="AZ776" s="75" t="str" cm="1">
        <f t="array" ref="AZ776">IF(ISBLANK(INDEX(行,$A776)),"",0)</f>
        <v/>
      </c>
      <c r="BA776" s="75" t="str" cm="1">
        <f t="array" ref="BA776">IF(ISBLANK(INDEX(行,$A776)),"",0)</f>
        <v/>
      </c>
      <c r="BB776" s="75" t="str" cm="1">
        <f t="array" ref="BB776">IF(ISBLANK(INDEX(行,$A776)),"",0)</f>
        <v/>
      </c>
      <c r="BC776" s="75" t="str" cm="1">
        <f t="array" ref="BC776">IF(ISBLANK(INDEX(行,$A776)),"",0)</f>
        <v/>
      </c>
      <c r="BD776" s="75" t="str" cm="1">
        <f t="array" ref="BD776">IF(ISBLANK(INDEX(行,$A776)),"",0)</f>
        <v/>
      </c>
      <c r="BE776" s="75" t="str" cm="1">
        <f t="array" ref="BE776">IF(ISBLANK(INDEX(行,$A776)),"",0)</f>
        <v/>
      </c>
      <c r="BF776" s="75" t="str" cm="1">
        <f t="array" ref="BF776">IF(ISBLANK(INDEX(行,$A776)),"",0)</f>
        <v/>
      </c>
      <c r="BG776" s="75" t="str" cm="1">
        <f t="array" ref="BG776">IF(ISBLANK(INDEX(行,$A776)),"",0)</f>
        <v/>
      </c>
      <c r="BH776" s="75" t="str" cm="1">
        <f t="array" ref="BH776">IF(ISBLANK(INDEX(行,$A776)),"",0)</f>
        <v/>
      </c>
      <c r="BI776" s="75" t="str" cm="1">
        <f t="array" ref="BI776">IF(ISBLANK(INDEX(行,$A776)),"",0)</f>
        <v/>
      </c>
      <c r="BJ776" s="75" t="str" cm="1">
        <f t="array" ref="BJ776">IF(ISBLANK(INDEX(行,$A776)),"",0)</f>
        <v/>
      </c>
      <c r="BK776" s="75" t="str" cm="1">
        <f t="array" ref="BK776">IF(ISBLANK(INDEX(行,$A776)),"",0)</f>
        <v/>
      </c>
      <c r="BL776" s="75" t="str" cm="1">
        <f t="array" ref="BL776">IF(ISBLANK(INDEX(行,$A776)),"",0)</f>
        <v/>
      </c>
      <c r="BM776" s="77"/>
      <c r="BN776" s="77"/>
      <c r="BO776" s="77"/>
      <c r="BP776" s="77"/>
      <c r="BQ776" s="77"/>
      <c r="BR776" s="77"/>
      <c r="BS776" s="77"/>
      <c r="BT776" s="77"/>
      <c r="BU776" s="77"/>
      <c r="BV776" s="77"/>
      <c r="BW776" s="77"/>
      <c r="BX776" s="77"/>
      <c r="BY776" s="77"/>
      <c r="BZ776" s="77"/>
      <c r="CA776" s="77"/>
      <c r="CB776" s="77"/>
      <c r="CC776" s="77"/>
      <c r="CD776" s="77"/>
      <c r="CE776" s="77"/>
      <c r="CF776" s="77"/>
      <c r="CG776" s="77"/>
      <c r="CH776" s="77"/>
      <c r="CI776" s="77"/>
      <c r="CJ776" s="77"/>
      <c r="CK776" s="77"/>
      <c r="CL776" s="77"/>
      <c r="CM776" s="77"/>
      <c r="CN776" s="77"/>
      <c r="CO776" s="77"/>
      <c r="CP776" s="77"/>
      <c r="CQ776" s="76" t="str" cm="1">
        <f t="array" ref="CQ776">IF(ISBLANK(INDEX(納入年月日,$A776)),"",INDEX(TEXT(納入年月日,"0!/00!/00"),$A776))</f>
        <v/>
      </c>
      <c r="CR776" s="77"/>
      <c r="CS776" s="77"/>
      <c r="CT776" s="77"/>
      <c r="CU776" s="77"/>
      <c r="CV776" s="77"/>
      <c r="CW776" s="77"/>
      <c r="CX776" s="77"/>
      <c r="CY776" s="77"/>
      <c r="CZ776" s="77"/>
      <c r="DA776" s="77" t="str" cm="1">
        <f t="array" ref="DA776">IF(ISBLANK(INDEX(行,$A776)),"","      0001")</f>
        <v/>
      </c>
      <c r="DB776" s="75" t="str" cm="1">
        <f t="array" ref="DB776">IF(ISBLANK(INDEX(行,$A776)),"",4101)</f>
        <v/>
      </c>
      <c r="DC776" s="75" t="str" cm="1">
        <f t="array" ref="DC776">IF(ISBLANK(INDEX(行,$A776)),"",2)</f>
        <v/>
      </c>
      <c r="DD776" s="77" t="str">
        <f t="shared" si="102"/>
        <v/>
      </c>
      <c r="DE776" s="75" t="str" cm="1">
        <f t="array" ref="DE776">IF(ISBLANK(INDEX(行,$A776)),"",0)</f>
        <v/>
      </c>
      <c r="DF776" s="77" t="str">
        <f t="shared" si="103"/>
        <v/>
      </c>
      <c r="DG776" s="77" t="str">
        <f t="shared" si="104"/>
        <v/>
      </c>
      <c r="DH776" s="75" t="str" cm="1">
        <f t="array" ref="DH776">IF(ISBLANK(INDEX(行,$A776)),"",0)</f>
        <v/>
      </c>
      <c r="DI776" s="75" t="str" cm="1">
        <f t="array" ref="DI776">IF(ISBLANK(INDEX(行,$A776)),"",0)</f>
        <v/>
      </c>
      <c r="DJ776" s="77"/>
      <c r="DK776" s="80"/>
      <c r="DL776" s="75" t="str" cm="1">
        <f t="array" ref="DL776">IF(ISBLANK(INDEX(行,$A776)),"",0)</f>
        <v/>
      </c>
      <c r="DM776" s="77" t="str">
        <f t="shared" si="105"/>
        <v/>
      </c>
      <c r="DN776" s="75" t="str" cm="1">
        <f t="array" ref="DN776">IF(ISBLANK(INDEX(行,$A776)),"",0)</f>
        <v/>
      </c>
      <c r="DO776" s="75" t="str" cm="1">
        <f t="array" ref="DO776">IF(ISBLANK(INDEX(行,$A776)),"",0)</f>
        <v/>
      </c>
      <c r="DP776" s="77" t="str" cm="1">
        <f t="array" ref="DP776">IF(ISBLANK(INDEX(行,$A776)),"","         0")</f>
        <v/>
      </c>
      <c r="DQ776" s="75" t="str" cm="1">
        <f t="array" ref="DQ776">IF(ISBLANK(INDEX(行,$A776)),"",0)</f>
        <v/>
      </c>
      <c r="DR776" s="75" t="str" cm="1">
        <f t="array" ref="DR776">IF(ISBLANK(INDEX(行,$A776)),"",0)</f>
        <v/>
      </c>
      <c r="DS776" s="77"/>
      <c r="DT776" s="75" t="str" cm="1">
        <f t="array" ref="DT776">IF(ISBLANK(INDEX(行,$A776)),"",0)</f>
        <v/>
      </c>
      <c r="DU776" s="75" t="str" cm="1">
        <f t="array" ref="DU776">IF(ISBLANK(INDEX(行,$A776)),"",$Z776+$AA776)</f>
        <v/>
      </c>
      <c r="DV776" s="75" t="str" cm="1">
        <f t="array" ref="DV776">IF(ISBLANK(INDEX(行,$A776)),"",0)</f>
        <v/>
      </c>
      <c r="DW776" s="77"/>
      <c r="DX776" s="77"/>
      <c r="DY776" s="77"/>
      <c r="DZ776" s="77"/>
      <c r="EA776" s="77"/>
      <c r="EB776" s="75" t="str" cm="1">
        <f t="array" ref="EB776">IF(ISBLANK(INDEX(行,$A776)),"",2)</f>
        <v/>
      </c>
      <c r="EC776" s="75" t="str" cm="1">
        <f t="array" ref="EC776">IF(ISBLANK(INDEX(行,$A776)),"",1)</f>
        <v/>
      </c>
      <c r="ED776" s="75" t="str" cm="1">
        <f t="array" ref="ED776">IF(ISBLANK(INDEX(行,$A776)),"",0)</f>
        <v/>
      </c>
      <c r="EE776" s="75" t="str" cm="1">
        <f t="array" ref="EE776">IF(ISBLANK(INDEX(行,$A776)),"",0)</f>
        <v/>
      </c>
      <c r="EF776" s="76" t="str">
        <f t="shared" si="106"/>
        <v/>
      </c>
      <c r="EG776" s="77" t="str">
        <f t="shared" si="107"/>
        <v/>
      </c>
      <c r="EH776" s="77"/>
      <c r="EI776" s="75" t="str" cm="1">
        <f t="array" ref="EI776">IF(ISBLANK(INDEX(行,$A776)),"",0)</f>
        <v/>
      </c>
      <c r="EJ776" s="75" t="str" cm="1">
        <f t="array" ref="EJ776">IF(ISBLANK(INDEX(行,$A776)),"",0)</f>
        <v/>
      </c>
      <c r="EK776" s="75" t="str" cm="1">
        <f t="array" ref="EK776">IF(ISBLANK(INDEX(行,$A776)),"",0)</f>
        <v/>
      </c>
      <c r="EL776" s="75" t="str" cm="1">
        <f t="array" ref="EL776">IF(ISBLANK(INDEX(行,$A776)),"",0)</f>
        <v/>
      </c>
      <c r="EM776" s="75" t="str" cm="1">
        <f t="array" ref="EM776">IF(ISBLANK(INDEX(行,$A776)),"",0)</f>
        <v/>
      </c>
      <c r="EN776" s="75" t="str" cm="1">
        <f t="array" ref="EN776">IF(ISBLANK(INDEX(行,$A776)),"",0)</f>
        <v/>
      </c>
      <c r="EO776" s="75" t="str" cm="1">
        <f t="array" ref="EO776">IF(ISBLANK(INDEX(行,$A776)),"",0)</f>
        <v/>
      </c>
      <c r="EP776" s="75" t="str" cm="1">
        <f t="array" ref="EP776">IF(ISBLANK(INDEX(行,$A776)),"",0)</f>
        <v/>
      </c>
      <c r="EQ776" s="75" t="str" cm="1">
        <f t="array" ref="EQ776">IF(ISBLANK(INDEX(行,$A776)),"",0)</f>
        <v/>
      </c>
      <c r="ER776" s="75" t="str" cm="1">
        <f t="array" ref="ER776">IF(ISBLANK(INDEX(行,$A776)),"",0)</f>
        <v/>
      </c>
      <c r="ES776" s="75" t="str" cm="1">
        <f t="array" ref="ES776">IF(ISBLANK(INDEX(行,$A776)),"",0)</f>
        <v/>
      </c>
      <c r="ET776" s="75" t="str" cm="1">
        <f t="array" ref="ET776">IF(ISBLANK(INDEX(行,$A776)),"",0)</f>
        <v/>
      </c>
      <c r="EU776" s="75" t="str" cm="1">
        <f t="array" ref="EU776">IF(ISBLANK(INDEX(行,$A776)),"",0)</f>
        <v/>
      </c>
      <c r="EV776" s="75" t="str" cm="1">
        <f t="array" ref="EV776">IF(ISBLANK(INDEX(行,$A776)),"",0)</f>
        <v/>
      </c>
      <c r="EW776" s="75" t="str" cm="1">
        <f t="array" ref="EW776">IF(ISBLANK(INDEX(行,$A776)),"",0)</f>
        <v/>
      </c>
      <c r="EX776" s="75" t="str" cm="1">
        <f t="array" ref="EX776">IF(ISBLANK(INDEX(行,$A776)),"",0)</f>
        <v/>
      </c>
      <c r="EY776" s="75" t="str" cm="1">
        <f t="array" ref="EY776">IF(ISBLANK(INDEX(行,$A776)),"",0)</f>
        <v/>
      </c>
      <c r="EZ776" s="75" t="str" cm="1">
        <f t="array" ref="EZ776">IF(ISBLANK(INDEX(行,$A776)),"",0)</f>
        <v/>
      </c>
      <c r="FA776" s="75" t="str" cm="1">
        <f t="array" ref="FA776">IF(ISBLANK(INDEX(行,$A776)),"",0)</f>
        <v/>
      </c>
      <c r="FB776" s="75" t="str" cm="1">
        <f t="array" ref="FB776">IF(ISBLANK(INDEX(行,$A776)),"",0)</f>
        <v/>
      </c>
      <c r="FC776" s="75" t="str" cm="1">
        <f t="array" ref="FC776">IF(ISBLANK(INDEX(行,$A776)),"",0)</f>
        <v/>
      </c>
      <c r="FD776" s="75" t="str" cm="1">
        <f t="array" ref="FD776">IF(ISBLANK(INDEX(行,$A776)),"",0)</f>
        <v/>
      </c>
      <c r="FE776" s="75" t="str" cm="1">
        <f t="array" ref="FE776">IF(ISBLANK(INDEX(行,$A776)),"",0)</f>
        <v/>
      </c>
      <c r="FF776" s="75" t="str" cm="1">
        <f t="array" ref="FF776">IF(ISBLANK(INDEX(行,$A776)),"",0)</f>
        <v/>
      </c>
      <c r="FG776" s="75" t="str" cm="1">
        <f t="array" ref="FG776">IF(ISBLANK(INDEX(行,$A776)),"",0)</f>
        <v/>
      </c>
      <c r="FH776" s="77"/>
      <c r="FI776" s="77"/>
      <c r="FJ776" s="77"/>
      <c r="FK776" s="77"/>
      <c r="FL776" s="77"/>
      <c r="FM776" s="77"/>
      <c r="FN776" s="77"/>
      <c r="FO776" s="77"/>
      <c r="FP776" s="77"/>
      <c r="FQ776" s="77"/>
      <c r="FR776" s="77"/>
      <c r="FS776" s="77"/>
      <c r="FT776" s="77"/>
      <c r="FU776" s="77"/>
      <c r="FV776" s="77"/>
      <c r="FW776" s="77"/>
      <c r="FX776" s="77"/>
      <c r="FY776" s="77"/>
      <c r="FZ776" s="77"/>
      <c r="GA776" s="77"/>
      <c r="GB776" s="77"/>
      <c r="GC776" s="77"/>
      <c r="GD776" s="77"/>
      <c r="GE776" s="77"/>
      <c r="GF776" s="77"/>
      <c r="GG776" s="77"/>
      <c r="GH776" s="77"/>
      <c r="GI776" s="77"/>
      <c r="GJ776" s="77"/>
      <c r="GK776" s="77"/>
      <c r="GL776" s="76" t="str">
        <f t="shared" si="108"/>
        <v/>
      </c>
      <c r="GM776" s="77"/>
      <c r="GN776" s="77"/>
      <c r="GO776" s="77"/>
      <c r="GP776" s="77"/>
      <c r="GQ776" s="77"/>
      <c r="GR776" s="77"/>
      <c r="GS776" s="77"/>
      <c r="GT776" s="77"/>
      <c r="GU776" s="77"/>
      <c r="GV776" s="75" t="str" cm="1">
        <f t="array" ref="GV776">IF(ISBLANK(INDEX(行,$A776)),"",1)</f>
        <v/>
      </c>
      <c r="GW776" s="75" t="str" cm="1">
        <f t="array" ref="GW776">IF(ISBLANK(INDEX(行,$A776)),"",1)</f>
        <v/>
      </c>
      <c r="GX776" s="75" t="str" cm="1">
        <f t="array" ref="GX776">IF(ISBLANK(INDEX(行,$A776)),"",0)</f>
        <v/>
      </c>
      <c r="GY776" s="77"/>
      <c r="GZ776" s="77"/>
      <c r="HA776" s="76" t="str" cm="1">
        <f t="array" aca="1" ref="HA776" ca="1">IF(ISBLANK(INDEX(行,$A776)),"",TODAY())</f>
        <v/>
      </c>
      <c r="HB776" s="76" t="str" cm="1">
        <f t="array" aca="1" ref="HB776" ca="1">IF(ISBLANK(INDEX(行,$A776)),"",TODAY())</f>
        <v/>
      </c>
      <c r="HC776" s="78" t="str" cm="1">
        <f t="array" ref="HC776">IF(ISBLANK(INDEX(行,$A776)),"","ADMIN")</f>
        <v/>
      </c>
      <c r="HD776" s="78" t="str">
        <f t="shared" si="109"/>
        <v/>
      </c>
    </row>
    <row r="777" spans="1:212" s="12" customFormat="1" ht="15" x14ac:dyDescent="0.15">
      <c r="A777" s="11">
        <v>772</v>
      </c>
      <c r="B777" s="75" t="str" cm="1">
        <f t="array" ref="B777">IF(ISBLANK(INDEX(行,$A777)),"",1)</f>
        <v/>
      </c>
      <c r="C777" s="76" t="str" cm="1">
        <f t="array" ref="C777">IF(ISBLANK(INDEX(伝票日付,$A777)),"",DATEVALUE(INDEX(TEXT(伝票日付,"0!/00!/00"),$A777)))</f>
        <v/>
      </c>
      <c r="D777" s="78" t="str" cm="1">
        <f t="array" ref="D777">IF(ISBLANK(INDEX(注文番号,$A777)),"",INDEX(注文番号,$A777))</f>
        <v/>
      </c>
      <c r="E777" s="75" t="str" cm="1">
        <f t="array" ref="E777">IF(ISBLANK(INDEX(行,$A777)),"",INDEX(行,$A777))</f>
        <v/>
      </c>
      <c r="F777" s="77" t="str" cm="1">
        <f t="array" ref="F777">IF(ISBLANK(INDEX(行,$A777)),"","0001")</f>
        <v/>
      </c>
      <c r="G777" s="83" t="str">
        <f t="shared" si="99"/>
        <v/>
      </c>
      <c r="H777" s="78" t="str" cm="1">
        <f t="array" ref="H777">IF(ISBLANK(INDEX(行,$A777)),"",8)</f>
        <v/>
      </c>
      <c r="I777" s="77" t="str" cm="1">
        <f t="array" ref="I777">IF(ISBLANK(INDEX(行,$A777)),"","      8211")</f>
        <v/>
      </c>
      <c r="J777" s="78" t="str" cm="1">
        <f t="array" ref="J777">IF(ISBLANK(INDEX(行,$A777)),"",8211)</f>
        <v/>
      </c>
      <c r="K777" s="82" t="str">
        <f t="shared" si="100"/>
        <v/>
      </c>
      <c r="L777" s="77" t="str" cm="1">
        <f t="array" ref="L777">IF(ISBLANK(INDEX(枝番,$A777)),"",INDEX(枝番,$A777))</f>
        <v/>
      </c>
      <c r="M777" s="78" t="str" cm="1">
        <f t="array" ref="M777">IF(ISBLANK(INDEX(工種コード,$A777)),"",INDEX(工種コード,$A777))</f>
        <v/>
      </c>
      <c r="N777" s="78" t="str" cm="1">
        <f t="array" ref="N777">IF(ISBLANK(INDEX(注文番号,$A777)),"",INDEX(注文番号,$A777))</f>
        <v/>
      </c>
      <c r="O777" s="75"/>
      <c r="P777" s="80"/>
      <c r="Q777" s="75" t="str" cm="1">
        <f t="array" ref="Q777">IF(ISBLANK(INDEX(行,$A777)),"",0)</f>
        <v/>
      </c>
      <c r="R777" s="77" t="str" cm="1">
        <f t="array" ref="R777">IF(ISBLANK(INDEX(仕入先コード,$A777)),"",INDEX(仕入先コード,$A777))</f>
        <v/>
      </c>
      <c r="S777" s="75" t="str" cm="1">
        <f t="array" ref="S777">IF(ISBLANK(INDEX(行,$A777)),"",0)</f>
        <v/>
      </c>
      <c r="T777" s="75" t="str" cm="1">
        <f t="array" ref="T777">IF(ISBLANK(INDEX(行,$A777)),"",1)</f>
        <v/>
      </c>
      <c r="U777" s="77" t="str" cm="1">
        <f t="array" ref="U777">IF(ISBLANK(INDEX(行,$A777)),"","         1")</f>
        <v/>
      </c>
      <c r="V777" s="75" t="str" cm="1">
        <f t="array" ref="V777">IF(ISBLANK(INDEX(行,$A777)),"",0)</f>
        <v/>
      </c>
      <c r="W777" s="75" t="str" cm="1">
        <f t="array" ref="W777">IF(ISBLANK(INDEX(数量,$A777)),"",INDEX(数量,$A777))</f>
        <v/>
      </c>
      <c r="X777" s="77" t="str" cm="1">
        <f t="array" ref="X777">IF(ISBLANK(INDEX(単位,$A777)),"",INDEX(単位,$A777))</f>
        <v/>
      </c>
      <c r="Y777" s="75" t="str" cm="1">
        <f t="array" ref="Y777">IF(ISBLANK(INDEX(単価,$A777)),"",INDEX(単価,$A777))</f>
        <v/>
      </c>
      <c r="Z777" s="75" t="str" cm="1">
        <f t="array" ref="Z777">IF(ISBLANK(INDEX(行,$A777)),"",W777*Y777)</f>
        <v/>
      </c>
      <c r="AA777" s="75" t="str" cm="1">
        <f t="array" ref="AA777">IF(ISBLANK(INDEX(行,$A777)),"",Z777*AI777/100)</f>
        <v/>
      </c>
      <c r="AB777" s="77"/>
      <c r="AC777" s="77"/>
      <c r="AD777" s="77"/>
      <c r="AE777" s="77"/>
      <c r="AF777" s="77"/>
      <c r="AG777" s="75" t="str" cm="1">
        <f t="array" ref="AG777">IF(ISBLANK(INDEX(行,$A777)),"",1)</f>
        <v/>
      </c>
      <c r="AH777" s="75" t="str" cm="1">
        <f t="array" ref="AH777">IF(ISBLANK(INDEX(行,$A777)),"",1)</f>
        <v/>
      </c>
      <c r="AI777" s="75" t="str" cm="1">
        <f t="array" ref="AI777">IF(ISBLANK(INDEX(税率,$A777)),"",INDEX(税率,$A777))</f>
        <v/>
      </c>
      <c r="AJ777" s="75" t="str" cm="1">
        <f t="array" ref="AJ777">IF(ISBLANK(INDEX(行,$A777)),"",50)</f>
        <v/>
      </c>
      <c r="AK777" s="76" t="str">
        <f t="shared" si="101"/>
        <v/>
      </c>
      <c r="AL777" s="82" t="str" cm="1">
        <f t="array" ref="AL777">IF(ISBLANK(INDEX(品名,$A777)),"",INDEX(品名,$A777))</f>
        <v/>
      </c>
      <c r="AM777" s="75"/>
      <c r="AN777" s="75" t="str" cm="1">
        <f t="array" ref="AN777">IF(ISBLANK(INDEX(行,$A777)),"",0)</f>
        <v/>
      </c>
      <c r="AO777" s="75" t="str" cm="1">
        <f t="array" ref="AO777">IF(ISBLANK(INDEX(行,$A777)),"",0)</f>
        <v/>
      </c>
      <c r="AP777" s="75" t="str" cm="1">
        <f t="array" ref="AP777">IF(ISBLANK(INDEX(行,$A777)),"",0)</f>
        <v/>
      </c>
      <c r="AQ777" s="75" t="str" cm="1">
        <f t="array" ref="AQ777">IF(ISBLANK(INDEX(行,$A777)),"",0)</f>
        <v/>
      </c>
      <c r="AR777" s="75" t="str" cm="1">
        <f t="array" ref="AR777">IF(ISBLANK(INDEX(行,$A777)),"",0)</f>
        <v/>
      </c>
      <c r="AS777" s="75" t="str" cm="1">
        <f t="array" ref="AS777">IF(ISBLANK(INDEX(行,$A777)),"",0)</f>
        <v/>
      </c>
      <c r="AT777" s="75" t="str" cm="1">
        <f t="array" ref="AT777">IF(ISBLANK(INDEX(行,$A777)),"",0)</f>
        <v/>
      </c>
      <c r="AU777" s="75" t="str" cm="1">
        <f t="array" ref="AU777">IF(ISBLANK(INDEX(行,$A777)),"",0)</f>
        <v/>
      </c>
      <c r="AV777" s="75" t="str" cm="1">
        <f t="array" ref="AV777">IF(ISBLANK(INDEX(行,$A777)),"",0)</f>
        <v/>
      </c>
      <c r="AW777" s="75" t="str" cm="1">
        <f t="array" ref="AW777">IF(ISBLANK(INDEX(行,$A777)),"",0)</f>
        <v/>
      </c>
      <c r="AX777" s="75" t="str" cm="1">
        <f t="array" ref="AX777">IF(ISBLANK(INDEX(行,$A777)),"",0)</f>
        <v/>
      </c>
      <c r="AY777" s="75" t="str" cm="1">
        <f t="array" ref="AY777">IF(ISBLANK(INDEX(行,$A777)),"",0)</f>
        <v/>
      </c>
      <c r="AZ777" s="75" t="str" cm="1">
        <f t="array" ref="AZ777">IF(ISBLANK(INDEX(行,$A777)),"",0)</f>
        <v/>
      </c>
      <c r="BA777" s="75" t="str" cm="1">
        <f t="array" ref="BA777">IF(ISBLANK(INDEX(行,$A777)),"",0)</f>
        <v/>
      </c>
      <c r="BB777" s="75" t="str" cm="1">
        <f t="array" ref="BB777">IF(ISBLANK(INDEX(行,$A777)),"",0)</f>
        <v/>
      </c>
      <c r="BC777" s="75" t="str" cm="1">
        <f t="array" ref="BC777">IF(ISBLANK(INDEX(行,$A777)),"",0)</f>
        <v/>
      </c>
      <c r="BD777" s="75" t="str" cm="1">
        <f t="array" ref="BD777">IF(ISBLANK(INDEX(行,$A777)),"",0)</f>
        <v/>
      </c>
      <c r="BE777" s="75" t="str" cm="1">
        <f t="array" ref="BE777">IF(ISBLANK(INDEX(行,$A777)),"",0)</f>
        <v/>
      </c>
      <c r="BF777" s="75" t="str" cm="1">
        <f t="array" ref="BF777">IF(ISBLANK(INDEX(行,$A777)),"",0)</f>
        <v/>
      </c>
      <c r="BG777" s="75" t="str" cm="1">
        <f t="array" ref="BG777">IF(ISBLANK(INDEX(行,$A777)),"",0)</f>
        <v/>
      </c>
      <c r="BH777" s="75" t="str" cm="1">
        <f t="array" ref="BH777">IF(ISBLANK(INDEX(行,$A777)),"",0)</f>
        <v/>
      </c>
      <c r="BI777" s="75" t="str" cm="1">
        <f t="array" ref="BI777">IF(ISBLANK(INDEX(行,$A777)),"",0)</f>
        <v/>
      </c>
      <c r="BJ777" s="75" t="str" cm="1">
        <f t="array" ref="BJ777">IF(ISBLANK(INDEX(行,$A777)),"",0)</f>
        <v/>
      </c>
      <c r="BK777" s="75" t="str" cm="1">
        <f t="array" ref="BK777">IF(ISBLANK(INDEX(行,$A777)),"",0)</f>
        <v/>
      </c>
      <c r="BL777" s="75" t="str" cm="1">
        <f t="array" ref="BL777">IF(ISBLANK(INDEX(行,$A777)),"",0)</f>
        <v/>
      </c>
      <c r="BM777" s="77"/>
      <c r="BN777" s="77"/>
      <c r="BO777" s="77"/>
      <c r="BP777" s="77"/>
      <c r="BQ777" s="77"/>
      <c r="BR777" s="77"/>
      <c r="BS777" s="77"/>
      <c r="BT777" s="77"/>
      <c r="BU777" s="77"/>
      <c r="BV777" s="77"/>
      <c r="BW777" s="77"/>
      <c r="BX777" s="77"/>
      <c r="BY777" s="77"/>
      <c r="BZ777" s="77"/>
      <c r="CA777" s="77"/>
      <c r="CB777" s="77"/>
      <c r="CC777" s="77"/>
      <c r="CD777" s="77"/>
      <c r="CE777" s="77"/>
      <c r="CF777" s="77"/>
      <c r="CG777" s="77"/>
      <c r="CH777" s="77"/>
      <c r="CI777" s="77"/>
      <c r="CJ777" s="77"/>
      <c r="CK777" s="77"/>
      <c r="CL777" s="77"/>
      <c r="CM777" s="77"/>
      <c r="CN777" s="77"/>
      <c r="CO777" s="77"/>
      <c r="CP777" s="77"/>
      <c r="CQ777" s="76" t="str" cm="1">
        <f t="array" ref="CQ777">IF(ISBLANK(INDEX(納入年月日,$A777)),"",INDEX(TEXT(納入年月日,"0!/00!/00"),$A777))</f>
        <v/>
      </c>
      <c r="CR777" s="77"/>
      <c r="CS777" s="77"/>
      <c r="CT777" s="77"/>
      <c r="CU777" s="77"/>
      <c r="CV777" s="77"/>
      <c r="CW777" s="77"/>
      <c r="CX777" s="77"/>
      <c r="CY777" s="77"/>
      <c r="CZ777" s="77"/>
      <c r="DA777" s="77" t="str" cm="1">
        <f t="array" ref="DA777">IF(ISBLANK(INDEX(行,$A777)),"","      0001")</f>
        <v/>
      </c>
      <c r="DB777" s="75" t="str" cm="1">
        <f t="array" ref="DB777">IF(ISBLANK(INDEX(行,$A777)),"",4101)</f>
        <v/>
      </c>
      <c r="DC777" s="75" t="str" cm="1">
        <f t="array" ref="DC777">IF(ISBLANK(INDEX(行,$A777)),"",2)</f>
        <v/>
      </c>
      <c r="DD777" s="77" t="str">
        <f t="shared" si="102"/>
        <v/>
      </c>
      <c r="DE777" s="75" t="str" cm="1">
        <f t="array" ref="DE777">IF(ISBLANK(INDEX(行,$A777)),"",0)</f>
        <v/>
      </c>
      <c r="DF777" s="77" t="str">
        <f t="shared" si="103"/>
        <v/>
      </c>
      <c r="DG777" s="77" t="str">
        <f t="shared" si="104"/>
        <v/>
      </c>
      <c r="DH777" s="75" t="str" cm="1">
        <f t="array" ref="DH777">IF(ISBLANK(INDEX(行,$A777)),"",0)</f>
        <v/>
      </c>
      <c r="DI777" s="75" t="str" cm="1">
        <f t="array" ref="DI777">IF(ISBLANK(INDEX(行,$A777)),"",0)</f>
        <v/>
      </c>
      <c r="DJ777" s="77"/>
      <c r="DK777" s="80"/>
      <c r="DL777" s="75" t="str" cm="1">
        <f t="array" ref="DL777">IF(ISBLANK(INDEX(行,$A777)),"",0)</f>
        <v/>
      </c>
      <c r="DM777" s="77" t="str">
        <f t="shared" si="105"/>
        <v/>
      </c>
      <c r="DN777" s="75" t="str" cm="1">
        <f t="array" ref="DN777">IF(ISBLANK(INDEX(行,$A777)),"",0)</f>
        <v/>
      </c>
      <c r="DO777" s="75" t="str" cm="1">
        <f t="array" ref="DO777">IF(ISBLANK(INDEX(行,$A777)),"",0)</f>
        <v/>
      </c>
      <c r="DP777" s="77" t="str" cm="1">
        <f t="array" ref="DP777">IF(ISBLANK(INDEX(行,$A777)),"","         0")</f>
        <v/>
      </c>
      <c r="DQ777" s="75" t="str" cm="1">
        <f t="array" ref="DQ777">IF(ISBLANK(INDEX(行,$A777)),"",0)</f>
        <v/>
      </c>
      <c r="DR777" s="75" t="str" cm="1">
        <f t="array" ref="DR777">IF(ISBLANK(INDEX(行,$A777)),"",0)</f>
        <v/>
      </c>
      <c r="DS777" s="77"/>
      <c r="DT777" s="75" t="str" cm="1">
        <f t="array" ref="DT777">IF(ISBLANK(INDEX(行,$A777)),"",0)</f>
        <v/>
      </c>
      <c r="DU777" s="75" t="str" cm="1">
        <f t="array" ref="DU777">IF(ISBLANK(INDEX(行,$A777)),"",$Z777+$AA777)</f>
        <v/>
      </c>
      <c r="DV777" s="75" t="str" cm="1">
        <f t="array" ref="DV777">IF(ISBLANK(INDEX(行,$A777)),"",0)</f>
        <v/>
      </c>
      <c r="DW777" s="77"/>
      <c r="DX777" s="77"/>
      <c r="DY777" s="77"/>
      <c r="DZ777" s="77"/>
      <c r="EA777" s="77"/>
      <c r="EB777" s="75" t="str" cm="1">
        <f t="array" ref="EB777">IF(ISBLANK(INDEX(行,$A777)),"",2)</f>
        <v/>
      </c>
      <c r="EC777" s="75" t="str" cm="1">
        <f t="array" ref="EC777">IF(ISBLANK(INDEX(行,$A777)),"",1)</f>
        <v/>
      </c>
      <c r="ED777" s="75" t="str" cm="1">
        <f t="array" ref="ED777">IF(ISBLANK(INDEX(行,$A777)),"",0)</f>
        <v/>
      </c>
      <c r="EE777" s="75" t="str" cm="1">
        <f t="array" ref="EE777">IF(ISBLANK(INDEX(行,$A777)),"",0)</f>
        <v/>
      </c>
      <c r="EF777" s="76" t="str">
        <f t="shared" si="106"/>
        <v/>
      </c>
      <c r="EG777" s="77" t="str">
        <f t="shared" si="107"/>
        <v/>
      </c>
      <c r="EH777" s="77"/>
      <c r="EI777" s="75" t="str" cm="1">
        <f t="array" ref="EI777">IF(ISBLANK(INDEX(行,$A777)),"",0)</f>
        <v/>
      </c>
      <c r="EJ777" s="75" t="str" cm="1">
        <f t="array" ref="EJ777">IF(ISBLANK(INDEX(行,$A777)),"",0)</f>
        <v/>
      </c>
      <c r="EK777" s="75" t="str" cm="1">
        <f t="array" ref="EK777">IF(ISBLANK(INDEX(行,$A777)),"",0)</f>
        <v/>
      </c>
      <c r="EL777" s="75" t="str" cm="1">
        <f t="array" ref="EL777">IF(ISBLANK(INDEX(行,$A777)),"",0)</f>
        <v/>
      </c>
      <c r="EM777" s="75" t="str" cm="1">
        <f t="array" ref="EM777">IF(ISBLANK(INDEX(行,$A777)),"",0)</f>
        <v/>
      </c>
      <c r="EN777" s="75" t="str" cm="1">
        <f t="array" ref="EN777">IF(ISBLANK(INDEX(行,$A777)),"",0)</f>
        <v/>
      </c>
      <c r="EO777" s="75" t="str" cm="1">
        <f t="array" ref="EO777">IF(ISBLANK(INDEX(行,$A777)),"",0)</f>
        <v/>
      </c>
      <c r="EP777" s="75" t="str" cm="1">
        <f t="array" ref="EP777">IF(ISBLANK(INDEX(行,$A777)),"",0)</f>
        <v/>
      </c>
      <c r="EQ777" s="75" t="str" cm="1">
        <f t="array" ref="EQ777">IF(ISBLANK(INDEX(行,$A777)),"",0)</f>
        <v/>
      </c>
      <c r="ER777" s="75" t="str" cm="1">
        <f t="array" ref="ER777">IF(ISBLANK(INDEX(行,$A777)),"",0)</f>
        <v/>
      </c>
      <c r="ES777" s="75" t="str" cm="1">
        <f t="array" ref="ES777">IF(ISBLANK(INDEX(行,$A777)),"",0)</f>
        <v/>
      </c>
      <c r="ET777" s="75" t="str" cm="1">
        <f t="array" ref="ET777">IF(ISBLANK(INDEX(行,$A777)),"",0)</f>
        <v/>
      </c>
      <c r="EU777" s="75" t="str" cm="1">
        <f t="array" ref="EU777">IF(ISBLANK(INDEX(行,$A777)),"",0)</f>
        <v/>
      </c>
      <c r="EV777" s="75" t="str" cm="1">
        <f t="array" ref="EV777">IF(ISBLANK(INDEX(行,$A777)),"",0)</f>
        <v/>
      </c>
      <c r="EW777" s="75" t="str" cm="1">
        <f t="array" ref="EW777">IF(ISBLANK(INDEX(行,$A777)),"",0)</f>
        <v/>
      </c>
      <c r="EX777" s="75" t="str" cm="1">
        <f t="array" ref="EX777">IF(ISBLANK(INDEX(行,$A777)),"",0)</f>
        <v/>
      </c>
      <c r="EY777" s="75" t="str" cm="1">
        <f t="array" ref="EY777">IF(ISBLANK(INDEX(行,$A777)),"",0)</f>
        <v/>
      </c>
      <c r="EZ777" s="75" t="str" cm="1">
        <f t="array" ref="EZ777">IF(ISBLANK(INDEX(行,$A777)),"",0)</f>
        <v/>
      </c>
      <c r="FA777" s="75" t="str" cm="1">
        <f t="array" ref="FA777">IF(ISBLANK(INDEX(行,$A777)),"",0)</f>
        <v/>
      </c>
      <c r="FB777" s="75" t="str" cm="1">
        <f t="array" ref="FB777">IF(ISBLANK(INDEX(行,$A777)),"",0)</f>
        <v/>
      </c>
      <c r="FC777" s="75" t="str" cm="1">
        <f t="array" ref="FC777">IF(ISBLANK(INDEX(行,$A777)),"",0)</f>
        <v/>
      </c>
      <c r="FD777" s="75" t="str" cm="1">
        <f t="array" ref="FD777">IF(ISBLANK(INDEX(行,$A777)),"",0)</f>
        <v/>
      </c>
      <c r="FE777" s="75" t="str" cm="1">
        <f t="array" ref="FE777">IF(ISBLANK(INDEX(行,$A777)),"",0)</f>
        <v/>
      </c>
      <c r="FF777" s="75" t="str" cm="1">
        <f t="array" ref="FF777">IF(ISBLANK(INDEX(行,$A777)),"",0)</f>
        <v/>
      </c>
      <c r="FG777" s="75" t="str" cm="1">
        <f t="array" ref="FG777">IF(ISBLANK(INDEX(行,$A777)),"",0)</f>
        <v/>
      </c>
      <c r="FH777" s="77"/>
      <c r="FI777" s="77"/>
      <c r="FJ777" s="77"/>
      <c r="FK777" s="77"/>
      <c r="FL777" s="77"/>
      <c r="FM777" s="77"/>
      <c r="FN777" s="77"/>
      <c r="FO777" s="77"/>
      <c r="FP777" s="77"/>
      <c r="FQ777" s="77"/>
      <c r="FR777" s="77"/>
      <c r="FS777" s="77"/>
      <c r="FT777" s="77"/>
      <c r="FU777" s="77"/>
      <c r="FV777" s="77"/>
      <c r="FW777" s="77"/>
      <c r="FX777" s="77"/>
      <c r="FY777" s="77"/>
      <c r="FZ777" s="77"/>
      <c r="GA777" s="77"/>
      <c r="GB777" s="77"/>
      <c r="GC777" s="77"/>
      <c r="GD777" s="77"/>
      <c r="GE777" s="77"/>
      <c r="GF777" s="77"/>
      <c r="GG777" s="77"/>
      <c r="GH777" s="77"/>
      <c r="GI777" s="77"/>
      <c r="GJ777" s="77"/>
      <c r="GK777" s="77"/>
      <c r="GL777" s="76" t="str">
        <f t="shared" si="108"/>
        <v/>
      </c>
      <c r="GM777" s="77"/>
      <c r="GN777" s="77"/>
      <c r="GO777" s="77"/>
      <c r="GP777" s="77"/>
      <c r="GQ777" s="77"/>
      <c r="GR777" s="77"/>
      <c r="GS777" s="77"/>
      <c r="GT777" s="77"/>
      <c r="GU777" s="77"/>
      <c r="GV777" s="75" t="str" cm="1">
        <f t="array" ref="GV777">IF(ISBLANK(INDEX(行,$A777)),"",1)</f>
        <v/>
      </c>
      <c r="GW777" s="75" t="str" cm="1">
        <f t="array" ref="GW777">IF(ISBLANK(INDEX(行,$A777)),"",1)</f>
        <v/>
      </c>
      <c r="GX777" s="75" t="str" cm="1">
        <f t="array" ref="GX777">IF(ISBLANK(INDEX(行,$A777)),"",0)</f>
        <v/>
      </c>
      <c r="GY777" s="77"/>
      <c r="GZ777" s="77"/>
      <c r="HA777" s="76" t="str" cm="1">
        <f t="array" aca="1" ref="HA777" ca="1">IF(ISBLANK(INDEX(行,$A777)),"",TODAY())</f>
        <v/>
      </c>
      <c r="HB777" s="76" t="str" cm="1">
        <f t="array" aca="1" ref="HB777" ca="1">IF(ISBLANK(INDEX(行,$A777)),"",TODAY())</f>
        <v/>
      </c>
      <c r="HC777" s="78" t="str" cm="1">
        <f t="array" ref="HC777">IF(ISBLANK(INDEX(行,$A777)),"","ADMIN")</f>
        <v/>
      </c>
      <c r="HD777" s="78" t="str">
        <f t="shared" si="109"/>
        <v/>
      </c>
    </row>
    <row r="778" spans="1:212" s="12" customFormat="1" ht="15" x14ac:dyDescent="0.15">
      <c r="A778" s="11">
        <v>773</v>
      </c>
      <c r="B778" s="75" t="str" cm="1">
        <f t="array" ref="B778">IF(ISBLANK(INDEX(行,$A778)),"",1)</f>
        <v/>
      </c>
      <c r="C778" s="76" t="str" cm="1">
        <f t="array" ref="C778">IF(ISBLANK(INDEX(伝票日付,$A778)),"",DATEVALUE(INDEX(TEXT(伝票日付,"0!/00!/00"),$A778)))</f>
        <v/>
      </c>
      <c r="D778" s="78" t="str" cm="1">
        <f t="array" ref="D778">IF(ISBLANK(INDEX(注文番号,$A778)),"",INDEX(注文番号,$A778))</f>
        <v/>
      </c>
      <c r="E778" s="75" t="str" cm="1">
        <f t="array" ref="E778">IF(ISBLANK(INDEX(行,$A778)),"",INDEX(行,$A778))</f>
        <v/>
      </c>
      <c r="F778" s="77" t="str" cm="1">
        <f t="array" ref="F778">IF(ISBLANK(INDEX(行,$A778)),"","0001")</f>
        <v/>
      </c>
      <c r="G778" s="83" t="str">
        <f t="shared" si="99"/>
        <v/>
      </c>
      <c r="H778" s="78" t="str" cm="1">
        <f t="array" ref="H778">IF(ISBLANK(INDEX(行,$A778)),"",8)</f>
        <v/>
      </c>
      <c r="I778" s="77" t="str" cm="1">
        <f t="array" ref="I778">IF(ISBLANK(INDEX(行,$A778)),"","      8211")</f>
        <v/>
      </c>
      <c r="J778" s="78" t="str" cm="1">
        <f t="array" ref="J778">IF(ISBLANK(INDEX(行,$A778)),"",8211)</f>
        <v/>
      </c>
      <c r="K778" s="82" t="str">
        <f t="shared" si="100"/>
        <v/>
      </c>
      <c r="L778" s="77" t="str" cm="1">
        <f t="array" ref="L778">IF(ISBLANK(INDEX(枝番,$A778)),"",INDEX(枝番,$A778))</f>
        <v/>
      </c>
      <c r="M778" s="78" t="str" cm="1">
        <f t="array" ref="M778">IF(ISBLANK(INDEX(工種コード,$A778)),"",INDEX(工種コード,$A778))</f>
        <v/>
      </c>
      <c r="N778" s="78" t="str" cm="1">
        <f t="array" ref="N778">IF(ISBLANK(INDEX(注文番号,$A778)),"",INDEX(注文番号,$A778))</f>
        <v/>
      </c>
      <c r="O778" s="75"/>
      <c r="P778" s="80"/>
      <c r="Q778" s="75" t="str" cm="1">
        <f t="array" ref="Q778">IF(ISBLANK(INDEX(行,$A778)),"",0)</f>
        <v/>
      </c>
      <c r="R778" s="77" t="str" cm="1">
        <f t="array" ref="R778">IF(ISBLANK(INDEX(仕入先コード,$A778)),"",INDEX(仕入先コード,$A778))</f>
        <v/>
      </c>
      <c r="S778" s="75" t="str" cm="1">
        <f t="array" ref="S778">IF(ISBLANK(INDEX(行,$A778)),"",0)</f>
        <v/>
      </c>
      <c r="T778" s="75" t="str" cm="1">
        <f t="array" ref="T778">IF(ISBLANK(INDEX(行,$A778)),"",1)</f>
        <v/>
      </c>
      <c r="U778" s="77" t="str" cm="1">
        <f t="array" ref="U778">IF(ISBLANK(INDEX(行,$A778)),"","         1")</f>
        <v/>
      </c>
      <c r="V778" s="75" t="str" cm="1">
        <f t="array" ref="V778">IF(ISBLANK(INDEX(行,$A778)),"",0)</f>
        <v/>
      </c>
      <c r="W778" s="75" t="str" cm="1">
        <f t="array" ref="W778">IF(ISBLANK(INDEX(数量,$A778)),"",INDEX(数量,$A778))</f>
        <v/>
      </c>
      <c r="X778" s="77" t="str" cm="1">
        <f t="array" ref="X778">IF(ISBLANK(INDEX(単位,$A778)),"",INDEX(単位,$A778))</f>
        <v/>
      </c>
      <c r="Y778" s="75" t="str" cm="1">
        <f t="array" ref="Y778">IF(ISBLANK(INDEX(単価,$A778)),"",INDEX(単価,$A778))</f>
        <v/>
      </c>
      <c r="Z778" s="75" t="str" cm="1">
        <f t="array" ref="Z778">IF(ISBLANK(INDEX(行,$A778)),"",W778*Y778)</f>
        <v/>
      </c>
      <c r="AA778" s="75" t="str" cm="1">
        <f t="array" ref="AA778">IF(ISBLANK(INDEX(行,$A778)),"",Z778*AI778/100)</f>
        <v/>
      </c>
      <c r="AB778" s="77"/>
      <c r="AC778" s="77"/>
      <c r="AD778" s="77"/>
      <c r="AE778" s="77"/>
      <c r="AF778" s="77"/>
      <c r="AG778" s="75" t="str" cm="1">
        <f t="array" ref="AG778">IF(ISBLANK(INDEX(行,$A778)),"",1)</f>
        <v/>
      </c>
      <c r="AH778" s="75" t="str" cm="1">
        <f t="array" ref="AH778">IF(ISBLANK(INDEX(行,$A778)),"",1)</f>
        <v/>
      </c>
      <c r="AI778" s="75" t="str" cm="1">
        <f t="array" ref="AI778">IF(ISBLANK(INDEX(税率,$A778)),"",INDEX(税率,$A778))</f>
        <v/>
      </c>
      <c r="AJ778" s="75" t="str" cm="1">
        <f t="array" ref="AJ778">IF(ISBLANK(INDEX(行,$A778)),"",50)</f>
        <v/>
      </c>
      <c r="AK778" s="76" t="str">
        <f t="shared" si="101"/>
        <v/>
      </c>
      <c r="AL778" s="82" t="str" cm="1">
        <f t="array" ref="AL778">IF(ISBLANK(INDEX(品名,$A778)),"",INDEX(品名,$A778))</f>
        <v/>
      </c>
      <c r="AM778" s="75"/>
      <c r="AN778" s="75" t="str" cm="1">
        <f t="array" ref="AN778">IF(ISBLANK(INDEX(行,$A778)),"",0)</f>
        <v/>
      </c>
      <c r="AO778" s="75" t="str" cm="1">
        <f t="array" ref="AO778">IF(ISBLANK(INDEX(行,$A778)),"",0)</f>
        <v/>
      </c>
      <c r="AP778" s="75" t="str" cm="1">
        <f t="array" ref="AP778">IF(ISBLANK(INDEX(行,$A778)),"",0)</f>
        <v/>
      </c>
      <c r="AQ778" s="75" t="str" cm="1">
        <f t="array" ref="AQ778">IF(ISBLANK(INDEX(行,$A778)),"",0)</f>
        <v/>
      </c>
      <c r="AR778" s="75" t="str" cm="1">
        <f t="array" ref="AR778">IF(ISBLANK(INDEX(行,$A778)),"",0)</f>
        <v/>
      </c>
      <c r="AS778" s="75" t="str" cm="1">
        <f t="array" ref="AS778">IF(ISBLANK(INDEX(行,$A778)),"",0)</f>
        <v/>
      </c>
      <c r="AT778" s="75" t="str" cm="1">
        <f t="array" ref="AT778">IF(ISBLANK(INDEX(行,$A778)),"",0)</f>
        <v/>
      </c>
      <c r="AU778" s="75" t="str" cm="1">
        <f t="array" ref="AU778">IF(ISBLANK(INDEX(行,$A778)),"",0)</f>
        <v/>
      </c>
      <c r="AV778" s="75" t="str" cm="1">
        <f t="array" ref="AV778">IF(ISBLANK(INDEX(行,$A778)),"",0)</f>
        <v/>
      </c>
      <c r="AW778" s="75" t="str" cm="1">
        <f t="array" ref="AW778">IF(ISBLANK(INDEX(行,$A778)),"",0)</f>
        <v/>
      </c>
      <c r="AX778" s="75" t="str" cm="1">
        <f t="array" ref="AX778">IF(ISBLANK(INDEX(行,$A778)),"",0)</f>
        <v/>
      </c>
      <c r="AY778" s="75" t="str" cm="1">
        <f t="array" ref="AY778">IF(ISBLANK(INDEX(行,$A778)),"",0)</f>
        <v/>
      </c>
      <c r="AZ778" s="75" t="str" cm="1">
        <f t="array" ref="AZ778">IF(ISBLANK(INDEX(行,$A778)),"",0)</f>
        <v/>
      </c>
      <c r="BA778" s="75" t="str" cm="1">
        <f t="array" ref="BA778">IF(ISBLANK(INDEX(行,$A778)),"",0)</f>
        <v/>
      </c>
      <c r="BB778" s="75" t="str" cm="1">
        <f t="array" ref="BB778">IF(ISBLANK(INDEX(行,$A778)),"",0)</f>
        <v/>
      </c>
      <c r="BC778" s="75" t="str" cm="1">
        <f t="array" ref="BC778">IF(ISBLANK(INDEX(行,$A778)),"",0)</f>
        <v/>
      </c>
      <c r="BD778" s="75" t="str" cm="1">
        <f t="array" ref="BD778">IF(ISBLANK(INDEX(行,$A778)),"",0)</f>
        <v/>
      </c>
      <c r="BE778" s="75" t="str" cm="1">
        <f t="array" ref="BE778">IF(ISBLANK(INDEX(行,$A778)),"",0)</f>
        <v/>
      </c>
      <c r="BF778" s="75" t="str" cm="1">
        <f t="array" ref="BF778">IF(ISBLANK(INDEX(行,$A778)),"",0)</f>
        <v/>
      </c>
      <c r="BG778" s="75" t="str" cm="1">
        <f t="array" ref="BG778">IF(ISBLANK(INDEX(行,$A778)),"",0)</f>
        <v/>
      </c>
      <c r="BH778" s="75" t="str" cm="1">
        <f t="array" ref="BH778">IF(ISBLANK(INDEX(行,$A778)),"",0)</f>
        <v/>
      </c>
      <c r="BI778" s="75" t="str" cm="1">
        <f t="array" ref="BI778">IF(ISBLANK(INDEX(行,$A778)),"",0)</f>
        <v/>
      </c>
      <c r="BJ778" s="75" t="str" cm="1">
        <f t="array" ref="BJ778">IF(ISBLANK(INDEX(行,$A778)),"",0)</f>
        <v/>
      </c>
      <c r="BK778" s="75" t="str" cm="1">
        <f t="array" ref="BK778">IF(ISBLANK(INDEX(行,$A778)),"",0)</f>
        <v/>
      </c>
      <c r="BL778" s="75" t="str" cm="1">
        <f t="array" ref="BL778">IF(ISBLANK(INDEX(行,$A778)),"",0)</f>
        <v/>
      </c>
      <c r="BM778" s="77"/>
      <c r="BN778" s="77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  <c r="BY778" s="77"/>
      <c r="BZ778" s="77"/>
      <c r="CA778" s="77"/>
      <c r="CB778" s="77"/>
      <c r="CC778" s="77"/>
      <c r="CD778" s="77"/>
      <c r="CE778" s="77"/>
      <c r="CF778" s="77"/>
      <c r="CG778" s="77"/>
      <c r="CH778" s="77"/>
      <c r="CI778" s="77"/>
      <c r="CJ778" s="77"/>
      <c r="CK778" s="77"/>
      <c r="CL778" s="77"/>
      <c r="CM778" s="77"/>
      <c r="CN778" s="77"/>
      <c r="CO778" s="77"/>
      <c r="CP778" s="77"/>
      <c r="CQ778" s="76" t="str" cm="1">
        <f t="array" ref="CQ778">IF(ISBLANK(INDEX(納入年月日,$A778)),"",INDEX(TEXT(納入年月日,"0!/00!/00"),$A778))</f>
        <v/>
      </c>
      <c r="CR778" s="77"/>
      <c r="CS778" s="77"/>
      <c r="CT778" s="77"/>
      <c r="CU778" s="77"/>
      <c r="CV778" s="77"/>
      <c r="CW778" s="77"/>
      <c r="CX778" s="77"/>
      <c r="CY778" s="77"/>
      <c r="CZ778" s="77"/>
      <c r="DA778" s="77" t="str" cm="1">
        <f t="array" ref="DA778">IF(ISBLANK(INDEX(行,$A778)),"","      0001")</f>
        <v/>
      </c>
      <c r="DB778" s="75" t="str" cm="1">
        <f t="array" ref="DB778">IF(ISBLANK(INDEX(行,$A778)),"",4101)</f>
        <v/>
      </c>
      <c r="DC778" s="75" t="str" cm="1">
        <f t="array" ref="DC778">IF(ISBLANK(INDEX(行,$A778)),"",2)</f>
        <v/>
      </c>
      <c r="DD778" s="77" t="str">
        <f t="shared" si="102"/>
        <v/>
      </c>
      <c r="DE778" s="75" t="str" cm="1">
        <f t="array" ref="DE778">IF(ISBLANK(INDEX(行,$A778)),"",0)</f>
        <v/>
      </c>
      <c r="DF778" s="77" t="str">
        <f t="shared" si="103"/>
        <v/>
      </c>
      <c r="DG778" s="77" t="str">
        <f t="shared" si="104"/>
        <v/>
      </c>
      <c r="DH778" s="75" t="str" cm="1">
        <f t="array" ref="DH778">IF(ISBLANK(INDEX(行,$A778)),"",0)</f>
        <v/>
      </c>
      <c r="DI778" s="75" t="str" cm="1">
        <f t="array" ref="DI778">IF(ISBLANK(INDEX(行,$A778)),"",0)</f>
        <v/>
      </c>
      <c r="DJ778" s="77"/>
      <c r="DK778" s="80"/>
      <c r="DL778" s="75" t="str" cm="1">
        <f t="array" ref="DL778">IF(ISBLANK(INDEX(行,$A778)),"",0)</f>
        <v/>
      </c>
      <c r="DM778" s="77" t="str">
        <f t="shared" si="105"/>
        <v/>
      </c>
      <c r="DN778" s="75" t="str" cm="1">
        <f t="array" ref="DN778">IF(ISBLANK(INDEX(行,$A778)),"",0)</f>
        <v/>
      </c>
      <c r="DO778" s="75" t="str" cm="1">
        <f t="array" ref="DO778">IF(ISBLANK(INDEX(行,$A778)),"",0)</f>
        <v/>
      </c>
      <c r="DP778" s="77" t="str" cm="1">
        <f t="array" ref="DP778">IF(ISBLANK(INDEX(行,$A778)),"","         0")</f>
        <v/>
      </c>
      <c r="DQ778" s="75" t="str" cm="1">
        <f t="array" ref="DQ778">IF(ISBLANK(INDEX(行,$A778)),"",0)</f>
        <v/>
      </c>
      <c r="DR778" s="75" t="str" cm="1">
        <f t="array" ref="DR778">IF(ISBLANK(INDEX(行,$A778)),"",0)</f>
        <v/>
      </c>
      <c r="DS778" s="77"/>
      <c r="DT778" s="75" t="str" cm="1">
        <f t="array" ref="DT778">IF(ISBLANK(INDEX(行,$A778)),"",0)</f>
        <v/>
      </c>
      <c r="DU778" s="75" t="str" cm="1">
        <f t="array" ref="DU778">IF(ISBLANK(INDEX(行,$A778)),"",$Z778+$AA778)</f>
        <v/>
      </c>
      <c r="DV778" s="75" t="str" cm="1">
        <f t="array" ref="DV778">IF(ISBLANK(INDEX(行,$A778)),"",0)</f>
        <v/>
      </c>
      <c r="DW778" s="77"/>
      <c r="DX778" s="77"/>
      <c r="DY778" s="77"/>
      <c r="DZ778" s="77"/>
      <c r="EA778" s="77"/>
      <c r="EB778" s="75" t="str" cm="1">
        <f t="array" ref="EB778">IF(ISBLANK(INDEX(行,$A778)),"",2)</f>
        <v/>
      </c>
      <c r="EC778" s="75" t="str" cm="1">
        <f t="array" ref="EC778">IF(ISBLANK(INDEX(行,$A778)),"",1)</f>
        <v/>
      </c>
      <c r="ED778" s="75" t="str" cm="1">
        <f t="array" ref="ED778">IF(ISBLANK(INDEX(行,$A778)),"",0)</f>
        <v/>
      </c>
      <c r="EE778" s="75" t="str" cm="1">
        <f t="array" ref="EE778">IF(ISBLANK(INDEX(行,$A778)),"",0)</f>
        <v/>
      </c>
      <c r="EF778" s="76" t="str">
        <f t="shared" si="106"/>
        <v/>
      </c>
      <c r="EG778" s="77" t="str">
        <f t="shared" si="107"/>
        <v/>
      </c>
      <c r="EH778" s="77"/>
      <c r="EI778" s="75" t="str" cm="1">
        <f t="array" ref="EI778">IF(ISBLANK(INDEX(行,$A778)),"",0)</f>
        <v/>
      </c>
      <c r="EJ778" s="75" t="str" cm="1">
        <f t="array" ref="EJ778">IF(ISBLANK(INDEX(行,$A778)),"",0)</f>
        <v/>
      </c>
      <c r="EK778" s="75" t="str" cm="1">
        <f t="array" ref="EK778">IF(ISBLANK(INDEX(行,$A778)),"",0)</f>
        <v/>
      </c>
      <c r="EL778" s="75" t="str" cm="1">
        <f t="array" ref="EL778">IF(ISBLANK(INDEX(行,$A778)),"",0)</f>
        <v/>
      </c>
      <c r="EM778" s="75" t="str" cm="1">
        <f t="array" ref="EM778">IF(ISBLANK(INDEX(行,$A778)),"",0)</f>
        <v/>
      </c>
      <c r="EN778" s="75" t="str" cm="1">
        <f t="array" ref="EN778">IF(ISBLANK(INDEX(行,$A778)),"",0)</f>
        <v/>
      </c>
      <c r="EO778" s="75" t="str" cm="1">
        <f t="array" ref="EO778">IF(ISBLANK(INDEX(行,$A778)),"",0)</f>
        <v/>
      </c>
      <c r="EP778" s="75" t="str" cm="1">
        <f t="array" ref="EP778">IF(ISBLANK(INDEX(行,$A778)),"",0)</f>
        <v/>
      </c>
      <c r="EQ778" s="75" t="str" cm="1">
        <f t="array" ref="EQ778">IF(ISBLANK(INDEX(行,$A778)),"",0)</f>
        <v/>
      </c>
      <c r="ER778" s="75" t="str" cm="1">
        <f t="array" ref="ER778">IF(ISBLANK(INDEX(行,$A778)),"",0)</f>
        <v/>
      </c>
      <c r="ES778" s="75" t="str" cm="1">
        <f t="array" ref="ES778">IF(ISBLANK(INDEX(行,$A778)),"",0)</f>
        <v/>
      </c>
      <c r="ET778" s="75" t="str" cm="1">
        <f t="array" ref="ET778">IF(ISBLANK(INDEX(行,$A778)),"",0)</f>
        <v/>
      </c>
      <c r="EU778" s="75" t="str" cm="1">
        <f t="array" ref="EU778">IF(ISBLANK(INDEX(行,$A778)),"",0)</f>
        <v/>
      </c>
      <c r="EV778" s="75" t="str" cm="1">
        <f t="array" ref="EV778">IF(ISBLANK(INDEX(行,$A778)),"",0)</f>
        <v/>
      </c>
      <c r="EW778" s="75" t="str" cm="1">
        <f t="array" ref="EW778">IF(ISBLANK(INDEX(行,$A778)),"",0)</f>
        <v/>
      </c>
      <c r="EX778" s="75" t="str" cm="1">
        <f t="array" ref="EX778">IF(ISBLANK(INDEX(行,$A778)),"",0)</f>
        <v/>
      </c>
      <c r="EY778" s="75" t="str" cm="1">
        <f t="array" ref="EY778">IF(ISBLANK(INDEX(行,$A778)),"",0)</f>
        <v/>
      </c>
      <c r="EZ778" s="75" t="str" cm="1">
        <f t="array" ref="EZ778">IF(ISBLANK(INDEX(行,$A778)),"",0)</f>
        <v/>
      </c>
      <c r="FA778" s="75" t="str" cm="1">
        <f t="array" ref="FA778">IF(ISBLANK(INDEX(行,$A778)),"",0)</f>
        <v/>
      </c>
      <c r="FB778" s="75" t="str" cm="1">
        <f t="array" ref="FB778">IF(ISBLANK(INDEX(行,$A778)),"",0)</f>
        <v/>
      </c>
      <c r="FC778" s="75" t="str" cm="1">
        <f t="array" ref="FC778">IF(ISBLANK(INDEX(行,$A778)),"",0)</f>
        <v/>
      </c>
      <c r="FD778" s="75" t="str" cm="1">
        <f t="array" ref="FD778">IF(ISBLANK(INDEX(行,$A778)),"",0)</f>
        <v/>
      </c>
      <c r="FE778" s="75" t="str" cm="1">
        <f t="array" ref="FE778">IF(ISBLANK(INDEX(行,$A778)),"",0)</f>
        <v/>
      </c>
      <c r="FF778" s="75" t="str" cm="1">
        <f t="array" ref="FF778">IF(ISBLANK(INDEX(行,$A778)),"",0)</f>
        <v/>
      </c>
      <c r="FG778" s="75" t="str" cm="1">
        <f t="array" ref="FG778">IF(ISBLANK(INDEX(行,$A778)),"",0)</f>
        <v/>
      </c>
      <c r="FH778" s="77"/>
      <c r="FI778" s="77"/>
      <c r="FJ778" s="77"/>
      <c r="FK778" s="77"/>
      <c r="FL778" s="77"/>
      <c r="FM778" s="77"/>
      <c r="FN778" s="77"/>
      <c r="FO778" s="77"/>
      <c r="FP778" s="77"/>
      <c r="FQ778" s="77"/>
      <c r="FR778" s="77"/>
      <c r="FS778" s="77"/>
      <c r="FT778" s="77"/>
      <c r="FU778" s="77"/>
      <c r="FV778" s="77"/>
      <c r="FW778" s="77"/>
      <c r="FX778" s="77"/>
      <c r="FY778" s="77"/>
      <c r="FZ778" s="77"/>
      <c r="GA778" s="77"/>
      <c r="GB778" s="77"/>
      <c r="GC778" s="77"/>
      <c r="GD778" s="77"/>
      <c r="GE778" s="77"/>
      <c r="GF778" s="77"/>
      <c r="GG778" s="77"/>
      <c r="GH778" s="77"/>
      <c r="GI778" s="77"/>
      <c r="GJ778" s="77"/>
      <c r="GK778" s="77"/>
      <c r="GL778" s="76" t="str">
        <f t="shared" si="108"/>
        <v/>
      </c>
      <c r="GM778" s="77"/>
      <c r="GN778" s="77"/>
      <c r="GO778" s="77"/>
      <c r="GP778" s="77"/>
      <c r="GQ778" s="77"/>
      <c r="GR778" s="77"/>
      <c r="GS778" s="77"/>
      <c r="GT778" s="77"/>
      <c r="GU778" s="77"/>
      <c r="GV778" s="75" t="str" cm="1">
        <f t="array" ref="GV778">IF(ISBLANK(INDEX(行,$A778)),"",1)</f>
        <v/>
      </c>
      <c r="GW778" s="75" t="str" cm="1">
        <f t="array" ref="GW778">IF(ISBLANK(INDEX(行,$A778)),"",1)</f>
        <v/>
      </c>
      <c r="GX778" s="75" t="str" cm="1">
        <f t="array" ref="GX778">IF(ISBLANK(INDEX(行,$A778)),"",0)</f>
        <v/>
      </c>
      <c r="GY778" s="77"/>
      <c r="GZ778" s="77"/>
      <c r="HA778" s="76" t="str" cm="1">
        <f t="array" aca="1" ref="HA778" ca="1">IF(ISBLANK(INDEX(行,$A778)),"",TODAY())</f>
        <v/>
      </c>
      <c r="HB778" s="76" t="str" cm="1">
        <f t="array" aca="1" ref="HB778" ca="1">IF(ISBLANK(INDEX(行,$A778)),"",TODAY())</f>
        <v/>
      </c>
      <c r="HC778" s="78" t="str" cm="1">
        <f t="array" ref="HC778">IF(ISBLANK(INDEX(行,$A778)),"","ADMIN")</f>
        <v/>
      </c>
      <c r="HD778" s="78" t="str">
        <f t="shared" si="109"/>
        <v/>
      </c>
    </row>
    <row r="779" spans="1:212" s="12" customFormat="1" ht="15" x14ac:dyDescent="0.15">
      <c r="A779" s="11">
        <v>774</v>
      </c>
      <c r="B779" s="75" t="str" cm="1">
        <f t="array" ref="B779">IF(ISBLANK(INDEX(行,$A779)),"",1)</f>
        <v/>
      </c>
      <c r="C779" s="76" t="str" cm="1">
        <f t="array" ref="C779">IF(ISBLANK(INDEX(伝票日付,$A779)),"",DATEVALUE(INDEX(TEXT(伝票日付,"0!/00!/00"),$A779)))</f>
        <v/>
      </c>
      <c r="D779" s="78" t="str" cm="1">
        <f t="array" ref="D779">IF(ISBLANK(INDEX(注文番号,$A779)),"",INDEX(注文番号,$A779))</f>
        <v/>
      </c>
      <c r="E779" s="75" t="str" cm="1">
        <f t="array" ref="E779">IF(ISBLANK(INDEX(行,$A779)),"",INDEX(行,$A779))</f>
        <v/>
      </c>
      <c r="F779" s="77" t="str" cm="1">
        <f t="array" ref="F779">IF(ISBLANK(INDEX(行,$A779)),"","0001")</f>
        <v/>
      </c>
      <c r="G779" s="83" t="str">
        <f t="shared" si="99"/>
        <v/>
      </c>
      <c r="H779" s="78" t="str" cm="1">
        <f t="array" ref="H779">IF(ISBLANK(INDEX(行,$A779)),"",8)</f>
        <v/>
      </c>
      <c r="I779" s="77" t="str" cm="1">
        <f t="array" ref="I779">IF(ISBLANK(INDEX(行,$A779)),"","      8211")</f>
        <v/>
      </c>
      <c r="J779" s="78" t="str" cm="1">
        <f t="array" ref="J779">IF(ISBLANK(INDEX(行,$A779)),"",8211)</f>
        <v/>
      </c>
      <c r="K779" s="82" t="str">
        <f t="shared" si="100"/>
        <v/>
      </c>
      <c r="L779" s="77" t="str" cm="1">
        <f t="array" ref="L779">IF(ISBLANK(INDEX(枝番,$A779)),"",INDEX(枝番,$A779))</f>
        <v/>
      </c>
      <c r="M779" s="78" t="str" cm="1">
        <f t="array" ref="M779">IF(ISBLANK(INDEX(工種コード,$A779)),"",INDEX(工種コード,$A779))</f>
        <v/>
      </c>
      <c r="N779" s="78" t="str" cm="1">
        <f t="array" ref="N779">IF(ISBLANK(INDEX(注文番号,$A779)),"",INDEX(注文番号,$A779))</f>
        <v/>
      </c>
      <c r="O779" s="75"/>
      <c r="P779" s="80"/>
      <c r="Q779" s="75" t="str" cm="1">
        <f t="array" ref="Q779">IF(ISBLANK(INDEX(行,$A779)),"",0)</f>
        <v/>
      </c>
      <c r="R779" s="77" t="str" cm="1">
        <f t="array" ref="R779">IF(ISBLANK(INDEX(仕入先コード,$A779)),"",INDEX(仕入先コード,$A779))</f>
        <v/>
      </c>
      <c r="S779" s="75" t="str" cm="1">
        <f t="array" ref="S779">IF(ISBLANK(INDEX(行,$A779)),"",0)</f>
        <v/>
      </c>
      <c r="T779" s="75" t="str" cm="1">
        <f t="array" ref="T779">IF(ISBLANK(INDEX(行,$A779)),"",1)</f>
        <v/>
      </c>
      <c r="U779" s="77" t="str" cm="1">
        <f t="array" ref="U779">IF(ISBLANK(INDEX(行,$A779)),"","         1")</f>
        <v/>
      </c>
      <c r="V779" s="75" t="str" cm="1">
        <f t="array" ref="V779">IF(ISBLANK(INDEX(行,$A779)),"",0)</f>
        <v/>
      </c>
      <c r="W779" s="75" t="str" cm="1">
        <f t="array" ref="W779">IF(ISBLANK(INDEX(数量,$A779)),"",INDEX(数量,$A779))</f>
        <v/>
      </c>
      <c r="X779" s="77" t="str" cm="1">
        <f t="array" ref="X779">IF(ISBLANK(INDEX(単位,$A779)),"",INDEX(単位,$A779))</f>
        <v/>
      </c>
      <c r="Y779" s="75" t="str" cm="1">
        <f t="array" ref="Y779">IF(ISBLANK(INDEX(単価,$A779)),"",INDEX(単価,$A779))</f>
        <v/>
      </c>
      <c r="Z779" s="75" t="str" cm="1">
        <f t="array" ref="Z779">IF(ISBLANK(INDEX(行,$A779)),"",W779*Y779)</f>
        <v/>
      </c>
      <c r="AA779" s="75" t="str" cm="1">
        <f t="array" ref="AA779">IF(ISBLANK(INDEX(行,$A779)),"",Z779*AI779/100)</f>
        <v/>
      </c>
      <c r="AB779" s="77"/>
      <c r="AC779" s="77"/>
      <c r="AD779" s="77"/>
      <c r="AE779" s="77"/>
      <c r="AF779" s="77"/>
      <c r="AG779" s="75" t="str" cm="1">
        <f t="array" ref="AG779">IF(ISBLANK(INDEX(行,$A779)),"",1)</f>
        <v/>
      </c>
      <c r="AH779" s="75" t="str" cm="1">
        <f t="array" ref="AH779">IF(ISBLANK(INDEX(行,$A779)),"",1)</f>
        <v/>
      </c>
      <c r="AI779" s="75" t="str" cm="1">
        <f t="array" ref="AI779">IF(ISBLANK(INDEX(税率,$A779)),"",INDEX(税率,$A779))</f>
        <v/>
      </c>
      <c r="AJ779" s="75" t="str" cm="1">
        <f t="array" ref="AJ779">IF(ISBLANK(INDEX(行,$A779)),"",50)</f>
        <v/>
      </c>
      <c r="AK779" s="76" t="str">
        <f t="shared" si="101"/>
        <v/>
      </c>
      <c r="AL779" s="82" t="str" cm="1">
        <f t="array" ref="AL779">IF(ISBLANK(INDEX(品名,$A779)),"",INDEX(品名,$A779))</f>
        <v/>
      </c>
      <c r="AM779" s="75"/>
      <c r="AN779" s="75" t="str" cm="1">
        <f t="array" ref="AN779">IF(ISBLANK(INDEX(行,$A779)),"",0)</f>
        <v/>
      </c>
      <c r="AO779" s="75" t="str" cm="1">
        <f t="array" ref="AO779">IF(ISBLANK(INDEX(行,$A779)),"",0)</f>
        <v/>
      </c>
      <c r="AP779" s="75" t="str" cm="1">
        <f t="array" ref="AP779">IF(ISBLANK(INDEX(行,$A779)),"",0)</f>
        <v/>
      </c>
      <c r="AQ779" s="75" t="str" cm="1">
        <f t="array" ref="AQ779">IF(ISBLANK(INDEX(行,$A779)),"",0)</f>
        <v/>
      </c>
      <c r="AR779" s="75" t="str" cm="1">
        <f t="array" ref="AR779">IF(ISBLANK(INDEX(行,$A779)),"",0)</f>
        <v/>
      </c>
      <c r="AS779" s="75" t="str" cm="1">
        <f t="array" ref="AS779">IF(ISBLANK(INDEX(行,$A779)),"",0)</f>
        <v/>
      </c>
      <c r="AT779" s="75" t="str" cm="1">
        <f t="array" ref="AT779">IF(ISBLANK(INDEX(行,$A779)),"",0)</f>
        <v/>
      </c>
      <c r="AU779" s="75" t="str" cm="1">
        <f t="array" ref="AU779">IF(ISBLANK(INDEX(行,$A779)),"",0)</f>
        <v/>
      </c>
      <c r="AV779" s="75" t="str" cm="1">
        <f t="array" ref="AV779">IF(ISBLANK(INDEX(行,$A779)),"",0)</f>
        <v/>
      </c>
      <c r="AW779" s="75" t="str" cm="1">
        <f t="array" ref="AW779">IF(ISBLANK(INDEX(行,$A779)),"",0)</f>
        <v/>
      </c>
      <c r="AX779" s="75" t="str" cm="1">
        <f t="array" ref="AX779">IF(ISBLANK(INDEX(行,$A779)),"",0)</f>
        <v/>
      </c>
      <c r="AY779" s="75" t="str" cm="1">
        <f t="array" ref="AY779">IF(ISBLANK(INDEX(行,$A779)),"",0)</f>
        <v/>
      </c>
      <c r="AZ779" s="75" t="str" cm="1">
        <f t="array" ref="AZ779">IF(ISBLANK(INDEX(行,$A779)),"",0)</f>
        <v/>
      </c>
      <c r="BA779" s="75" t="str" cm="1">
        <f t="array" ref="BA779">IF(ISBLANK(INDEX(行,$A779)),"",0)</f>
        <v/>
      </c>
      <c r="BB779" s="75" t="str" cm="1">
        <f t="array" ref="BB779">IF(ISBLANK(INDEX(行,$A779)),"",0)</f>
        <v/>
      </c>
      <c r="BC779" s="75" t="str" cm="1">
        <f t="array" ref="BC779">IF(ISBLANK(INDEX(行,$A779)),"",0)</f>
        <v/>
      </c>
      <c r="BD779" s="75" t="str" cm="1">
        <f t="array" ref="BD779">IF(ISBLANK(INDEX(行,$A779)),"",0)</f>
        <v/>
      </c>
      <c r="BE779" s="75" t="str" cm="1">
        <f t="array" ref="BE779">IF(ISBLANK(INDEX(行,$A779)),"",0)</f>
        <v/>
      </c>
      <c r="BF779" s="75" t="str" cm="1">
        <f t="array" ref="BF779">IF(ISBLANK(INDEX(行,$A779)),"",0)</f>
        <v/>
      </c>
      <c r="BG779" s="75" t="str" cm="1">
        <f t="array" ref="BG779">IF(ISBLANK(INDEX(行,$A779)),"",0)</f>
        <v/>
      </c>
      <c r="BH779" s="75" t="str" cm="1">
        <f t="array" ref="BH779">IF(ISBLANK(INDEX(行,$A779)),"",0)</f>
        <v/>
      </c>
      <c r="BI779" s="75" t="str" cm="1">
        <f t="array" ref="BI779">IF(ISBLANK(INDEX(行,$A779)),"",0)</f>
        <v/>
      </c>
      <c r="BJ779" s="75" t="str" cm="1">
        <f t="array" ref="BJ779">IF(ISBLANK(INDEX(行,$A779)),"",0)</f>
        <v/>
      </c>
      <c r="BK779" s="75" t="str" cm="1">
        <f t="array" ref="BK779">IF(ISBLANK(INDEX(行,$A779)),"",0)</f>
        <v/>
      </c>
      <c r="BL779" s="75" t="str" cm="1">
        <f t="array" ref="BL779">IF(ISBLANK(INDEX(行,$A779)),"",0)</f>
        <v/>
      </c>
      <c r="BM779" s="77"/>
      <c r="BN779" s="77"/>
      <c r="BO779" s="77"/>
      <c r="BP779" s="77"/>
      <c r="BQ779" s="77"/>
      <c r="BR779" s="77"/>
      <c r="BS779" s="77"/>
      <c r="BT779" s="77"/>
      <c r="BU779" s="77"/>
      <c r="BV779" s="77"/>
      <c r="BW779" s="77"/>
      <c r="BX779" s="77"/>
      <c r="BY779" s="77"/>
      <c r="BZ779" s="77"/>
      <c r="CA779" s="77"/>
      <c r="CB779" s="77"/>
      <c r="CC779" s="77"/>
      <c r="CD779" s="77"/>
      <c r="CE779" s="77"/>
      <c r="CF779" s="77"/>
      <c r="CG779" s="77"/>
      <c r="CH779" s="77"/>
      <c r="CI779" s="77"/>
      <c r="CJ779" s="77"/>
      <c r="CK779" s="77"/>
      <c r="CL779" s="77"/>
      <c r="CM779" s="77"/>
      <c r="CN779" s="77"/>
      <c r="CO779" s="77"/>
      <c r="CP779" s="77"/>
      <c r="CQ779" s="76" t="str" cm="1">
        <f t="array" ref="CQ779">IF(ISBLANK(INDEX(納入年月日,$A779)),"",INDEX(TEXT(納入年月日,"0!/00!/00"),$A779))</f>
        <v/>
      </c>
      <c r="CR779" s="77"/>
      <c r="CS779" s="77"/>
      <c r="CT779" s="77"/>
      <c r="CU779" s="77"/>
      <c r="CV779" s="77"/>
      <c r="CW779" s="77"/>
      <c r="CX779" s="77"/>
      <c r="CY779" s="77"/>
      <c r="CZ779" s="77"/>
      <c r="DA779" s="77" t="str" cm="1">
        <f t="array" ref="DA779">IF(ISBLANK(INDEX(行,$A779)),"","      0001")</f>
        <v/>
      </c>
      <c r="DB779" s="75" t="str" cm="1">
        <f t="array" ref="DB779">IF(ISBLANK(INDEX(行,$A779)),"",4101)</f>
        <v/>
      </c>
      <c r="DC779" s="75" t="str" cm="1">
        <f t="array" ref="DC779">IF(ISBLANK(INDEX(行,$A779)),"",2)</f>
        <v/>
      </c>
      <c r="DD779" s="77" t="str">
        <f t="shared" si="102"/>
        <v/>
      </c>
      <c r="DE779" s="75" t="str" cm="1">
        <f t="array" ref="DE779">IF(ISBLANK(INDEX(行,$A779)),"",0)</f>
        <v/>
      </c>
      <c r="DF779" s="77" t="str">
        <f t="shared" si="103"/>
        <v/>
      </c>
      <c r="DG779" s="77" t="str">
        <f t="shared" si="104"/>
        <v/>
      </c>
      <c r="DH779" s="75" t="str" cm="1">
        <f t="array" ref="DH779">IF(ISBLANK(INDEX(行,$A779)),"",0)</f>
        <v/>
      </c>
      <c r="DI779" s="75" t="str" cm="1">
        <f t="array" ref="DI779">IF(ISBLANK(INDEX(行,$A779)),"",0)</f>
        <v/>
      </c>
      <c r="DJ779" s="77"/>
      <c r="DK779" s="80"/>
      <c r="DL779" s="75" t="str" cm="1">
        <f t="array" ref="DL779">IF(ISBLANK(INDEX(行,$A779)),"",0)</f>
        <v/>
      </c>
      <c r="DM779" s="77" t="str">
        <f t="shared" si="105"/>
        <v/>
      </c>
      <c r="DN779" s="75" t="str" cm="1">
        <f t="array" ref="DN779">IF(ISBLANK(INDEX(行,$A779)),"",0)</f>
        <v/>
      </c>
      <c r="DO779" s="75" t="str" cm="1">
        <f t="array" ref="DO779">IF(ISBLANK(INDEX(行,$A779)),"",0)</f>
        <v/>
      </c>
      <c r="DP779" s="77" t="str" cm="1">
        <f t="array" ref="DP779">IF(ISBLANK(INDEX(行,$A779)),"","         0")</f>
        <v/>
      </c>
      <c r="DQ779" s="75" t="str" cm="1">
        <f t="array" ref="DQ779">IF(ISBLANK(INDEX(行,$A779)),"",0)</f>
        <v/>
      </c>
      <c r="DR779" s="75" t="str" cm="1">
        <f t="array" ref="DR779">IF(ISBLANK(INDEX(行,$A779)),"",0)</f>
        <v/>
      </c>
      <c r="DS779" s="77"/>
      <c r="DT779" s="75" t="str" cm="1">
        <f t="array" ref="DT779">IF(ISBLANK(INDEX(行,$A779)),"",0)</f>
        <v/>
      </c>
      <c r="DU779" s="75" t="str" cm="1">
        <f t="array" ref="DU779">IF(ISBLANK(INDEX(行,$A779)),"",$Z779+$AA779)</f>
        <v/>
      </c>
      <c r="DV779" s="75" t="str" cm="1">
        <f t="array" ref="DV779">IF(ISBLANK(INDEX(行,$A779)),"",0)</f>
        <v/>
      </c>
      <c r="DW779" s="77"/>
      <c r="DX779" s="77"/>
      <c r="DY779" s="77"/>
      <c r="DZ779" s="77"/>
      <c r="EA779" s="77"/>
      <c r="EB779" s="75" t="str" cm="1">
        <f t="array" ref="EB779">IF(ISBLANK(INDEX(行,$A779)),"",2)</f>
        <v/>
      </c>
      <c r="EC779" s="75" t="str" cm="1">
        <f t="array" ref="EC779">IF(ISBLANK(INDEX(行,$A779)),"",1)</f>
        <v/>
      </c>
      <c r="ED779" s="75" t="str" cm="1">
        <f t="array" ref="ED779">IF(ISBLANK(INDEX(行,$A779)),"",0)</f>
        <v/>
      </c>
      <c r="EE779" s="75" t="str" cm="1">
        <f t="array" ref="EE779">IF(ISBLANK(INDEX(行,$A779)),"",0)</f>
        <v/>
      </c>
      <c r="EF779" s="76" t="str">
        <f t="shared" si="106"/>
        <v/>
      </c>
      <c r="EG779" s="77" t="str">
        <f t="shared" si="107"/>
        <v/>
      </c>
      <c r="EH779" s="77"/>
      <c r="EI779" s="75" t="str" cm="1">
        <f t="array" ref="EI779">IF(ISBLANK(INDEX(行,$A779)),"",0)</f>
        <v/>
      </c>
      <c r="EJ779" s="75" t="str" cm="1">
        <f t="array" ref="EJ779">IF(ISBLANK(INDEX(行,$A779)),"",0)</f>
        <v/>
      </c>
      <c r="EK779" s="75" t="str" cm="1">
        <f t="array" ref="EK779">IF(ISBLANK(INDEX(行,$A779)),"",0)</f>
        <v/>
      </c>
      <c r="EL779" s="75" t="str" cm="1">
        <f t="array" ref="EL779">IF(ISBLANK(INDEX(行,$A779)),"",0)</f>
        <v/>
      </c>
      <c r="EM779" s="75" t="str" cm="1">
        <f t="array" ref="EM779">IF(ISBLANK(INDEX(行,$A779)),"",0)</f>
        <v/>
      </c>
      <c r="EN779" s="75" t="str" cm="1">
        <f t="array" ref="EN779">IF(ISBLANK(INDEX(行,$A779)),"",0)</f>
        <v/>
      </c>
      <c r="EO779" s="75" t="str" cm="1">
        <f t="array" ref="EO779">IF(ISBLANK(INDEX(行,$A779)),"",0)</f>
        <v/>
      </c>
      <c r="EP779" s="75" t="str" cm="1">
        <f t="array" ref="EP779">IF(ISBLANK(INDEX(行,$A779)),"",0)</f>
        <v/>
      </c>
      <c r="EQ779" s="75" t="str" cm="1">
        <f t="array" ref="EQ779">IF(ISBLANK(INDEX(行,$A779)),"",0)</f>
        <v/>
      </c>
      <c r="ER779" s="75" t="str" cm="1">
        <f t="array" ref="ER779">IF(ISBLANK(INDEX(行,$A779)),"",0)</f>
        <v/>
      </c>
      <c r="ES779" s="75" t="str" cm="1">
        <f t="array" ref="ES779">IF(ISBLANK(INDEX(行,$A779)),"",0)</f>
        <v/>
      </c>
      <c r="ET779" s="75" t="str" cm="1">
        <f t="array" ref="ET779">IF(ISBLANK(INDEX(行,$A779)),"",0)</f>
        <v/>
      </c>
      <c r="EU779" s="75" t="str" cm="1">
        <f t="array" ref="EU779">IF(ISBLANK(INDEX(行,$A779)),"",0)</f>
        <v/>
      </c>
      <c r="EV779" s="75" t="str" cm="1">
        <f t="array" ref="EV779">IF(ISBLANK(INDEX(行,$A779)),"",0)</f>
        <v/>
      </c>
      <c r="EW779" s="75" t="str" cm="1">
        <f t="array" ref="EW779">IF(ISBLANK(INDEX(行,$A779)),"",0)</f>
        <v/>
      </c>
      <c r="EX779" s="75" t="str" cm="1">
        <f t="array" ref="EX779">IF(ISBLANK(INDEX(行,$A779)),"",0)</f>
        <v/>
      </c>
      <c r="EY779" s="75" t="str" cm="1">
        <f t="array" ref="EY779">IF(ISBLANK(INDEX(行,$A779)),"",0)</f>
        <v/>
      </c>
      <c r="EZ779" s="75" t="str" cm="1">
        <f t="array" ref="EZ779">IF(ISBLANK(INDEX(行,$A779)),"",0)</f>
        <v/>
      </c>
      <c r="FA779" s="75" t="str" cm="1">
        <f t="array" ref="FA779">IF(ISBLANK(INDEX(行,$A779)),"",0)</f>
        <v/>
      </c>
      <c r="FB779" s="75" t="str" cm="1">
        <f t="array" ref="FB779">IF(ISBLANK(INDEX(行,$A779)),"",0)</f>
        <v/>
      </c>
      <c r="FC779" s="75" t="str" cm="1">
        <f t="array" ref="FC779">IF(ISBLANK(INDEX(行,$A779)),"",0)</f>
        <v/>
      </c>
      <c r="FD779" s="75" t="str" cm="1">
        <f t="array" ref="FD779">IF(ISBLANK(INDEX(行,$A779)),"",0)</f>
        <v/>
      </c>
      <c r="FE779" s="75" t="str" cm="1">
        <f t="array" ref="FE779">IF(ISBLANK(INDEX(行,$A779)),"",0)</f>
        <v/>
      </c>
      <c r="FF779" s="75" t="str" cm="1">
        <f t="array" ref="FF779">IF(ISBLANK(INDEX(行,$A779)),"",0)</f>
        <v/>
      </c>
      <c r="FG779" s="75" t="str" cm="1">
        <f t="array" ref="FG779">IF(ISBLANK(INDEX(行,$A779)),"",0)</f>
        <v/>
      </c>
      <c r="FH779" s="77"/>
      <c r="FI779" s="77"/>
      <c r="FJ779" s="77"/>
      <c r="FK779" s="77"/>
      <c r="FL779" s="77"/>
      <c r="FM779" s="77"/>
      <c r="FN779" s="77"/>
      <c r="FO779" s="77"/>
      <c r="FP779" s="77"/>
      <c r="FQ779" s="77"/>
      <c r="FR779" s="77"/>
      <c r="FS779" s="77"/>
      <c r="FT779" s="77"/>
      <c r="FU779" s="77"/>
      <c r="FV779" s="77"/>
      <c r="FW779" s="77"/>
      <c r="FX779" s="77"/>
      <c r="FY779" s="77"/>
      <c r="FZ779" s="77"/>
      <c r="GA779" s="77"/>
      <c r="GB779" s="77"/>
      <c r="GC779" s="77"/>
      <c r="GD779" s="77"/>
      <c r="GE779" s="77"/>
      <c r="GF779" s="77"/>
      <c r="GG779" s="77"/>
      <c r="GH779" s="77"/>
      <c r="GI779" s="77"/>
      <c r="GJ779" s="77"/>
      <c r="GK779" s="77"/>
      <c r="GL779" s="76" t="str">
        <f t="shared" si="108"/>
        <v/>
      </c>
      <c r="GM779" s="77"/>
      <c r="GN779" s="77"/>
      <c r="GO779" s="77"/>
      <c r="GP779" s="77"/>
      <c r="GQ779" s="77"/>
      <c r="GR779" s="77"/>
      <c r="GS779" s="77"/>
      <c r="GT779" s="77"/>
      <c r="GU779" s="77"/>
      <c r="GV779" s="75" t="str" cm="1">
        <f t="array" ref="GV779">IF(ISBLANK(INDEX(行,$A779)),"",1)</f>
        <v/>
      </c>
      <c r="GW779" s="75" t="str" cm="1">
        <f t="array" ref="GW779">IF(ISBLANK(INDEX(行,$A779)),"",1)</f>
        <v/>
      </c>
      <c r="GX779" s="75" t="str" cm="1">
        <f t="array" ref="GX779">IF(ISBLANK(INDEX(行,$A779)),"",0)</f>
        <v/>
      </c>
      <c r="GY779" s="77"/>
      <c r="GZ779" s="77"/>
      <c r="HA779" s="76" t="str" cm="1">
        <f t="array" aca="1" ref="HA779" ca="1">IF(ISBLANK(INDEX(行,$A779)),"",TODAY())</f>
        <v/>
      </c>
      <c r="HB779" s="76" t="str" cm="1">
        <f t="array" aca="1" ref="HB779" ca="1">IF(ISBLANK(INDEX(行,$A779)),"",TODAY())</f>
        <v/>
      </c>
      <c r="HC779" s="78" t="str" cm="1">
        <f t="array" ref="HC779">IF(ISBLANK(INDEX(行,$A779)),"","ADMIN")</f>
        <v/>
      </c>
      <c r="HD779" s="78" t="str">
        <f t="shared" si="109"/>
        <v/>
      </c>
    </row>
    <row r="780" spans="1:212" s="12" customFormat="1" ht="15" x14ac:dyDescent="0.15">
      <c r="A780" s="11">
        <v>775</v>
      </c>
      <c r="B780" s="75" t="str" cm="1">
        <f t="array" ref="B780">IF(ISBLANK(INDEX(行,$A780)),"",1)</f>
        <v/>
      </c>
      <c r="C780" s="76" t="str" cm="1">
        <f t="array" ref="C780">IF(ISBLANK(INDEX(伝票日付,$A780)),"",DATEVALUE(INDEX(TEXT(伝票日付,"0!/00!/00"),$A780)))</f>
        <v/>
      </c>
      <c r="D780" s="78" t="str" cm="1">
        <f t="array" ref="D780">IF(ISBLANK(INDEX(注文番号,$A780)),"",INDEX(注文番号,$A780))</f>
        <v/>
      </c>
      <c r="E780" s="75" t="str" cm="1">
        <f t="array" ref="E780">IF(ISBLANK(INDEX(行,$A780)),"",INDEX(行,$A780))</f>
        <v/>
      </c>
      <c r="F780" s="77" t="str" cm="1">
        <f t="array" ref="F780">IF(ISBLANK(INDEX(行,$A780)),"","0001")</f>
        <v/>
      </c>
      <c r="G780" s="83" t="str">
        <f t="shared" si="99"/>
        <v/>
      </c>
      <c r="H780" s="78" t="str" cm="1">
        <f t="array" ref="H780">IF(ISBLANK(INDEX(行,$A780)),"",8)</f>
        <v/>
      </c>
      <c r="I780" s="77" t="str" cm="1">
        <f t="array" ref="I780">IF(ISBLANK(INDEX(行,$A780)),"","      8211")</f>
        <v/>
      </c>
      <c r="J780" s="78" t="str" cm="1">
        <f t="array" ref="J780">IF(ISBLANK(INDEX(行,$A780)),"",8211)</f>
        <v/>
      </c>
      <c r="K780" s="82" t="str">
        <f t="shared" si="100"/>
        <v/>
      </c>
      <c r="L780" s="77" t="str" cm="1">
        <f t="array" ref="L780">IF(ISBLANK(INDEX(枝番,$A780)),"",INDEX(枝番,$A780))</f>
        <v/>
      </c>
      <c r="M780" s="78" t="str" cm="1">
        <f t="array" ref="M780">IF(ISBLANK(INDEX(工種コード,$A780)),"",INDEX(工種コード,$A780))</f>
        <v/>
      </c>
      <c r="N780" s="78" t="str" cm="1">
        <f t="array" ref="N780">IF(ISBLANK(INDEX(注文番号,$A780)),"",INDEX(注文番号,$A780))</f>
        <v/>
      </c>
      <c r="O780" s="75"/>
      <c r="P780" s="80"/>
      <c r="Q780" s="75" t="str" cm="1">
        <f t="array" ref="Q780">IF(ISBLANK(INDEX(行,$A780)),"",0)</f>
        <v/>
      </c>
      <c r="R780" s="77" t="str" cm="1">
        <f t="array" ref="R780">IF(ISBLANK(INDEX(仕入先コード,$A780)),"",INDEX(仕入先コード,$A780))</f>
        <v/>
      </c>
      <c r="S780" s="75" t="str" cm="1">
        <f t="array" ref="S780">IF(ISBLANK(INDEX(行,$A780)),"",0)</f>
        <v/>
      </c>
      <c r="T780" s="75" t="str" cm="1">
        <f t="array" ref="T780">IF(ISBLANK(INDEX(行,$A780)),"",1)</f>
        <v/>
      </c>
      <c r="U780" s="77" t="str" cm="1">
        <f t="array" ref="U780">IF(ISBLANK(INDEX(行,$A780)),"","         1")</f>
        <v/>
      </c>
      <c r="V780" s="75" t="str" cm="1">
        <f t="array" ref="V780">IF(ISBLANK(INDEX(行,$A780)),"",0)</f>
        <v/>
      </c>
      <c r="W780" s="75" t="str" cm="1">
        <f t="array" ref="W780">IF(ISBLANK(INDEX(数量,$A780)),"",INDEX(数量,$A780))</f>
        <v/>
      </c>
      <c r="X780" s="77" t="str" cm="1">
        <f t="array" ref="X780">IF(ISBLANK(INDEX(単位,$A780)),"",INDEX(単位,$A780))</f>
        <v/>
      </c>
      <c r="Y780" s="75" t="str" cm="1">
        <f t="array" ref="Y780">IF(ISBLANK(INDEX(単価,$A780)),"",INDEX(単価,$A780))</f>
        <v/>
      </c>
      <c r="Z780" s="75" t="str" cm="1">
        <f t="array" ref="Z780">IF(ISBLANK(INDEX(行,$A780)),"",W780*Y780)</f>
        <v/>
      </c>
      <c r="AA780" s="75" t="str" cm="1">
        <f t="array" ref="AA780">IF(ISBLANK(INDEX(行,$A780)),"",Z780*AI780/100)</f>
        <v/>
      </c>
      <c r="AB780" s="77"/>
      <c r="AC780" s="77"/>
      <c r="AD780" s="77"/>
      <c r="AE780" s="77"/>
      <c r="AF780" s="77"/>
      <c r="AG780" s="75" t="str" cm="1">
        <f t="array" ref="AG780">IF(ISBLANK(INDEX(行,$A780)),"",1)</f>
        <v/>
      </c>
      <c r="AH780" s="75" t="str" cm="1">
        <f t="array" ref="AH780">IF(ISBLANK(INDEX(行,$A780)),"",1)</f>
        <v/>
      </c>
      <c r="AI780" s="75" t="str" cm="1">
        <f t="array" ref="AI780">IF(ISBLANK(INDEX(税率,$A780)),"",INDEX(税率,$A780))</f>
        <v/>
      </c>
      <c r="AJ780" s="75" t="str" cm="1">
        <f t="array" ref="AJ780">IF(ISBLANK(INDEX(行,$A780)),"",50)</f>
        <v/>
      </c>
      <c r="AK780" s="76" t="str">
        <f t="shared" si="101"/>
        <v/>
      </c>
      <c r="AL780" s="82" t="str" cm="1">
        <f t="array" ref="AL780">IF(ISBLANK(INDEX(品名,$A780)),"",INDEX(品名,$A780))</f>
        <v/>
      </c>
      <c r="AM780" s="75"/>
      <c r="AN780" s="75" t="str" cm="1">
        <f t="array" ref="AN780">IF(ISBLANK(INDEX(行,$A780)),"",0)</f>
        <v/>
      </c>
      <c r="AO780" s="75" t="str" cm="1">
        <f t="array" ref="AO780">IF(ISBLANK(INDEX(行,$A780)),"",0)</f>
        <v/>
      </c>
      <c r="AP780" s="75" t="str" cm="1">
        <f t="array" ref="AP780">IF(ISBLANK(INDEX(行,$A780)),"",0)</f>
        <v/>
      </c>
      <c r="AQ780" s="75" t="str" cm="1">
        <f t="array" ref="AQ780">IF(ISBLANK(INDEX(行,$A780)),"",0)</f>
        <v/>
      </c>
      <c r="AR780" s="75" t="str" cm="1">
        <f t="array" ref="AR780">IF(ISBLANK(INDEX(行,$A780)),"",0)</f>
        <v/>
      </c>
      <c r="AS780" s="75" t="str" cm="1">
        <f t="array" ref="AS780">IF(ISBLANK(INDEX(行,$A780)),"",0)</f>
        <v/>
      </c>
      <c r="AT780" s="75" t="str" cm="1">
        <f t="array" ref="AT780">IF(ISBLANK(INDEX(行,$A780)),"",0)</f>
        <v/>
      </c>
      <c r="AU780" s="75" t="str" cm="1">
        <f t="array" ref="AU780">IF(ISBLANK(INDEX(行,$A780)),"",0)</f>
        <v/>
      </c>
      <c r="AV780" s="75" t="str" cm="1">
        <f t="array" ref="AV780">IF(ISBLANK(INDEX(行,$A780)),"",0)</f>
        <v/>
      </c>
      <c r="AW780" s="75" t="str" cm="1">
        <f t="array" ref="AW780">IF(ISBLANK(INDEX(行,$A780)),"",0)</f>
        <v/>
      </c>
      <c r="AX780" s="75" t="str" cm="1">
        <f t="array" ref="AX780">IF(ISBLANK(INDEX(行,$A780)),"",0)</f>
        <v/>
      </c>
      <c r="AY780" s="75" t="str" cm="1">
        <f t="array" ref="AY780">IF(ISBLANK(INDEX(行,$A780)),"",0)</f>
        <v/>
      </c>
      <c r="AZ780" s="75" t="str" cm="1">
        <f t="array" ref="AZ780">IF(ISBLANK(INDEX(行,$A780)),"",0)</f>
        <v/>
      </c>
      <c r="BA780" s="75" t="str" cm="1">
        <f t="array" ref="BA780">IF(ISBLANK(INDEX(行,$A780)),"",0)</f>
        <v/>
      </c>
      <c r="BB780" s="75" t="str" cm="1">
        <f t="array" ref="BB780">IF(ISBLANK(INDEX(行,$A780)),"",0)</f>
        <v/>
      </c>
      <c r="BC780" s="75" t="str" cm="1">
        <f t="array" ref="BC780">IF(ISBLANK(INDEX(行,$A780)),"",0)</f>
        <v/>
      </c>
      <c r="BD780" s="75" t="str" cm="1">
        <f t="array" ref="BD780">IF(ISBLANK(INDEX(行,$A780)),"",0)</f>
        <v/>
      </c>
      <c r="BE780" s="75" t="str" cm="1">
        <f t="array" ref="BE780">IF(ISBLANK(INDEX(行,$A780)),"",0)</f>
        <v/>
      </c>
      <c r="BF780" s="75" t="str" cm="1">
        <f t="array" ref="BF780">IF(ISBLANK(INDEX(行,$A780)),"",0)</f>
        <v/>
      </c>
      <c r="BG780" s="75" t="str" cm="1">
        <f t="array" ref="BG780">IF(ISBLANK(INDEX(行,$A780)),"",0)</f>
        <v/>
      </c>
      <c r="BH780" s="75" t="str" cm="1">
        <f t="array" ref="BH780">IF(ISBLANK(INDEX(行,$A780)),"",0)</f>
        <v/>
      </c>
      <c r="BI780" s="75" t="str" cm="1">
        <f t="array" ref="BI780">IF(ISBLANK(INDEX(行,$A780)),"",0)</f>
        <v/>
      </c>
      <c r="BJ780" s="75" t="str" cm="1">
        <f t="array" ref="BJ780">IF(ISBLANK(INDEX(行,$A780)),"",0)</f>
        <v/>
      </c>
      <c r="BK780" s="75" t="str" cm="1">
        <f t="array" ref="BK780">IF(ISBLANK(INDEX(行,$A780)),"",0)</f>
        <v/>
      </c>
      <c r="BL780" s="75" t="str" cm="1">
        <f t="array" ref="BL780">IF(ISBLANK(INDEX(行,$A780)),"",0)</f>
        <v/>
      </c>
      <c r="BM780" s="77"/>
      <c r="BN780" s="77"/>
      <c r="BO780" s="77"/>
      <c r="BP780" s="77"/>
      <c r="BQ780" s="77"/>
      <c r="BR780" s="77"/>
      <c r="BS780" s="77"/>
      <c r="BT780" s="77"/>
      <c r="BU780" s="77"/>
      <c r="BV780" s="77"/>
      <c r="BW780" s="77"/>
      <c r="BX780" s="77"/>
      <c r="BY780" s="77"/>
      <c r="BZ780" s="77"/>
      <c r="CA780" s="77"/>
      <c r="CB780" s="77"/>
      <c r="CC780" s="77"/>
      <c r="CD780" s="77"/>
      <c r="CE780" s="77"/>
      <c r="CF780" s="77"/>
      <c r="CG780" s="77"/>
      <c r="CH780" s="77"/>
      <c r="CI780" s="77"/>
      <c r="CJ780" s="77"/>
      <c r="CK780" s="77"/>
      <c r="CL780" s="77"/>
      <c r="CM780" s="77"/>
      <c r="CN780" s="77"/>
      <c r="CO780" s="77"/>
      <c r="CP780" s="77"/>
      <c r="CQ780" s="76" t="str" cm="1">
        <f t="array" ref="CQ780">IF(ISBLANK(INDEX(納入年月日,$A780)),"",INDEX(TEXT(納入年月日,"0!/00!/00"),$A780))</f>
        <v/>
      </c>
      <c r="CR780" s="77"/>
      <c r="CS780" s="77"/>
      <c r="CT780" s="77"/>
      <c r="CU780" s="77"/>
      <c r="CV780" s="77"/>
      <c r="CW780" s="77"/>
      <c r="CX780" s="77"/>
      <c r="CY780" s="77"/>
      <c r="CZ780" s="77"/>
      <c r="DA780" s="77" t="str" cm="1">
        <f t="array" ref="DA780">IF(ISBLANK(INDEX(行,$A780)),"","      0001")</f>
        <v/>
      </c>
      <c r="DB780" s="75" t="str" cm="1">
        <f t="array" ref="DB780">IF(ISBLANK(INDEX(行,$A780)),"",4101)</f>
        <v/>
      </c>
      <c r="DC780" s="75" t="str" cm="1">
        <f t="array" ref="DC780">IF(ISBLANK(INDEX(行,$A780)),"",2)</f>
        <v/>
      </c>
      <c r="DD780" s="77" t="str">
        <f t="shared" si="102"/>
        <v/>
      </c>
      <c r="DE780" s="75" t="str" cm="1">
        <f t="array" ref="DE780">IF(ISBLANK(INDEX(行,$A780)),"",0)</f>
        <v/>
      </c>
      <c r="DF780" s="77" t="str">
        <f t="shared" si="103"/>
        <v/>
      </c>
      <c r="DG780" s="77" t="str">
        <f t="shared" si="104"/>
        <v/>
      </c>
      <c r="DH780" s="75" t="str" cm="1">
        <f t="array" ref="DH780">IF(ISBLANK(INDEX(行,$A780)),"",0)</f>
        <v/>
      </c>
      <c r="DI780" s="75" t="str" cm="1">
        <f t="array" ref="DI780">IF(ISBLANK(INDEX(行,$A780)),"",0)</f>
        <v/>
      </c>
      <c r="DJ780" s="77"/>
      <c r="DK780" s="80"/>
      <c r="DL780" s="75" t="str" cm="1">
        <f t="array" ref="DL780">IF(ISBLANK(INDEX(行,$A780)),"",0)</f>
        <v/>
      </c>
      <c r="DM780" s="77" t="str">
        <f t="shared" si="105"/>
        <v/>
      </c>
      <c r="DN780" s="75" t="str" cm="1">
        <f t="array" ref="DN780">IF(ISBLANK(INDEX(行,$A780)),"",0)</f>
        <v/>
      </c>
      <c r="DO780" s="75" t="str" cm="1">
        <f t="array" ref="DO780">IF(ISBLANK(INDEX(行,$A780)),"",0)</f>
        <v/>
      </c>
      <c r="DP780" s="77" t="str" cm="1">
        <f t="array" ref="DP780">IF(ISBLANK(INDEX(行,$A780)),"","         0")</f>
        <v/>
      </c>
      <c r="DQ780" s="75" t="str" cm="1">
        <f t="array" ref="DQ780">IF(ISBLANK(INDEX(行,$A780)),"",0)</f>
        <v/>
      </c>
      <c r="DR780" s="75" t="str" cm="1">
        <f t="array" ref="DR780">IF(ISBLANK(INDEX(行,$A780)),"",0)</f>
        <v/>
      </c>
      <c r="DS780" s="77"/>
      <c r="DT780" s="75" t="str" cm="1">
        <f t="array" ref="DT780">IF(ISBLANK(INDEX(行,$A780)),"",0)</f>
        <v/>
      </c>
      <c r="DU780" s="75" t="str" cm="1">
        <f t="array" ref="DU780">IF(ISBLANK(INDEX(行,$A780)),"",$Z780+$AA780)</f>
        <v/>
      </c>
      <c r="DV780" s="75" t="str" cm="1">
        <f t="array" ref="DV780">IF(ISBLANK(INDEX(行,$A780)),"",0)</f>
        <v/>
      </c>
      <c r="DW780" s="77"/>
      <c r="DX780" s="77"/>
      <c r="DY780" s="77"/>
      <c r="DZ780" s="77"/>
      <c r="EA780" s="77"/>
      <c r="EB780" s="75" t="str" cm="1">
        <f t="array" ref="EB780">IF(ISBLANK(INDEX(行,$A780)),"",2)</f>
        <v/>
      </c>
      <c r="EC780" s="75" t="str" cm="1">
        <f t="array" ref="EC780">IF(ISBLANK(INDEX(行,$A780)),"",1)</f>
        <v/>
      </c>
      <c r="ED780" s="75" t="str" cm="1">
        <f t="array" ref="ED780">IF(ISBLANK(INDEX(行,$A780)),"",0)</f>
        <v/>
      </c>
      <c r="EE780" s="75" t="str" cm="1">
        <f t="array" ref="EE780">IF(ISBLANK(INDEX(行,$A780)),"",0)</f>
        <v/>
      </c>
      <c r="EF780" s="76" t="str">
        <f t="shared" si="106"/>
        <v/>
      </c>
      <c r="EG780" s="77" t="str">
        <f t="shared" si="107"/>
        <v/>
      </c>
      <c r="EH780" s="77"/>
      <c r="EI780" s="75" t="str" cm="1">
        <f t="array" ref="EI780">IF(ISBLANK(INDEX(行,$A780)),"",0)</f>
        <v/>
      </c>
      <c r="EJ780" s="75" t="str" cm="1">
        <f t="array" ref="EJ780">IF(ISBLANK(INDEX(行,$A780)),"",0)</f>
        <v/>
      </c>
      <c r="EK780" s="75" t="str" cm="1">
        <f t="array" ref="EK780">IF(ISBLANK(INDEX(行,$A780)),"",0)</f>
        <v/>
      </c>
      <c r="EL780" s="75" t="str" cm="1">
        <f t="array" ref="EL780">IF(ISBLANK(INDEX(行,$A780)),"",0)</f>
        <v/>
      </c>
      <c r="EM780" s="75" t="str" cm="1">
        <f t="array" ref="EM780">IF(ISBLANK(INDEX(行,$A780)),"",0)</f>
        <v/>
      </c>
      <c r="EN780" s="75" t="str" cm="1">
        <f t="array" ref="EN780">IF(ISBLANK(INDEX(行,$A780)),"",0)</f>
        <v/>
      </c>
      <c r="EO780" s="75" t="str" cm="1">
        <f t="array" ref="EO780">IF(ISBLANK(INDEX(行,$A780)),"",0)</f>
        <v/>
      </c>
      <c r="EP780" s="75" t="str" cm="1">
        <f t="array" ref="EP780">IF(ISBLANK(INDEX(行,$A780)),"",0)</f>
        <v/>
      </c>
      <c r="EQ780" s="75" t="str" cm="1">
        <f t="array" ref="EQ780">IF(ISBLANK(INDEX(行,$A780)),"",0)</f>
        <v/>
      </c>
      <c r="ER780" s="75" t="str" cm="1">
        <f t="array" ref="ER780">IF(ISBLANK(INDEX(行,$A780)),"",0)</f>
        <v/>
      </c>
      <c r="ES780" s="75" t="str" cm="1">
        <f t="array" ref="ES780">IF(ISBLANK(INDEX(行,$A780)),"",0)</f>
        <v/>
      </c>
      <c r="ET780" s="75" t="str" cm="1">
        <f t="array" ref="ET780">IF(ISBLANK(INDEX(行,$A780)),"",0)</f>
        <v/>
      </c>
      <c r="EU780" s="75" t="str" cm="1">
        <f t="array" ref="EU780">IF(ISBLANK(INDEX(行,$A780)),"",0)</f>
        <v/>
      </c>
      <c r="EV780" s="75" t="str" cm="1">
        <f t="array" ref="EV780">IF(ISBLANK(INDEX(行,$A780)),"",0)</f>
        <v/>
      </c>
      <c r="EW780" s="75" t="str" cm="1">
        <f t="array" ref="EW780">IF(ISBLANK(INDEX(行,$A780)),"",0)</f>
        <v/>
      </c>
      <c r="EX780" s="75" t="str" cm="1">
        <f t="array" ref="EX780">IF(ISBLANK(INDEX(行,$A780)),"",0)</f>
        <v/>
      </c>
      <c r="EY780" s="75" t="str" cm="1">
        <f t="array" ref="EY780">IF(ISBLANK(INDEX(行,$A780)),"",0)</f>
        <v/>
      </c>
      <c r="EZ780" s="75" t="str" cm="1">
        <f t="array" ref="EZ780">IF(ISBLANK(INDEX(行,$A780)),"",0)</f>
        <v/>
      </c>
      <c r="FA780" s="75" t="str" cm="1">
        <f t="array" ref="FA780">IF(ISBLANK(INDEX(行,$A780)),"",0)</f>
        <v/>
      </c>
      <c r="FB780" s="75" t="str" cm="1">
        <f t="array" ref="FB780">IF(ISBLANK(INDEX(行,$A780)),"",0)</f>
        <v/>
      </c>
      <c r="FC780" s="75" t="str" cm="1">
        <f t="array" ref="FC780">IF(ISBLANK(INDEX(行,$A780)),"",0)</f>
        <v/>
      </c>
      <c r="FD780" s="75" t="str" cm="1">
        <f t="array" ref="FD780">IF(ISBLANK(INDEX(行,$A780)),"",0)</f>
        <v/>
      </c>
      <c r="FE780" s="75" t="str" cm="1">
        <f t="array" ref="FE780">IF(ISBLANK(INDEX(行,$A780)),"",0)</f>
        <v/>
      </c>
      <c r="FF780" s="75" t="str" cm="1">
        <f t="array" ref="FF780">IF(ISBLANK(INDEX(行,$A780)),"",0)</f>
        <v/>
      </c>
      <c r="FG780" s="75" t="str" cm="1">
        <f t="array" ref="FG780">IF(ISBLANK(INDEX(行,$A780)),"",0)</f>
        <v/>
      </c>
      <c r="FH780" s="77"/>
      <c r="FI780" s="77"/>
      <c r="FJ780" s="77"/>
      <c r="FK780" s="77"/>
      <c r="FL780" s="77"/>
      <c r="FM780" s="77"/>
      <c r="FN780" s="77"/>
      <c r="FO780" s="77"/>
      <c r="FP780" s="77"/>
      <c r="FQ780" s="77"/>
      <c r="FR780" s="77"/>
      <c r="FS780" s="77"/>
      <c r="FT780" s="77"/>
      <c r="FU780" s="77"/>
      <c r="FV780" s="77"/>
      <c r="FW780" s="77"/>
      <c r="FX780" s="77"/>
      <c r="FY780" s="77"/>
      <c r="FZ780" s="77"/>
      <c r="GA780" s="77"/>
      <c r="GB780" s="77"/>
      <c r="GC780" s="77"/>
      <c r="GD780" s="77"/>
      <c r="GE780" s="77"/>
      <c r="GF780" s="77"/>
      <c r="GG780" s="77"/>
      <c r="GH780" s="77"/>
      <c r="GI780" s="77"/>
      <c r="GJ780" s="77"/>
      <c r="GK780" s="77"/>
      <c r="GL780" s="76" t="str">
        <f t="shared" si="108"/>
        <v/>
      </c>
      <c r="GM780" s="77"/>
      <c r="GN780" s="77"/>
      <c r="GO780" s="77"/>
      <c r="GP780" s="77"/>
      <c r="GQ780" s="77"/>
      <c r="GR780" s="77"/>
      <c r="GS780" s="77"/>
      <c r="GT780" s="77"/>
      <c r="GU780" s="77"/>
      <c r="GV780" s="75" t="str" cm="1">
        <f t="array" ref="GV780">IF(ISBLANK(INDEX(行,$A780)),"",1)</f>
        <v/>
      </c>
      <c r="GW780" s="75" t="str" cm="1">
        <f t="array" ref="GW780">IF(ISBLANK(INDEX(行,$A780)),"",1)</f>
        <v/>
      </c>
      <c r="GX780" s="75" t="str" cm="1">
        <f t="array" ref="GX780">IF(ISBLANK(INDEX(行,$A780)),"",0)</f>
        <v/>
      </c>
      <c r="GY780" s="77"/>
      <c r="GZ780" s="77"/>
      <c r="HA780" s="76" t="str" cm="1">
        <f t="array" aca="1" ref="HA780" ca="1">IF(ISBLANK(INDEX(行,$A780)),"",TODAY())</f>
        <v/>
      </c>
      <c r="HB780" s="76" t="str" cm="1">
        <f t="array" aca="1" ref="HB780" ca="1">IF(ISBLANK(INDEX(行,$A780)),"",TODAY())</f>
        <v/>
      </c>
      <c r="HC780" s="78" t="str" cm="1">
        <f t="array" ref="HC780">IF(ISBLANK(INDEX(行,$A780)),"","ADMIN")</f>
        <v/>
      </c>
      <c r="HD780" s="78" t="str">
        <f t="shared" si="109"/>
        <v/>
      </c>
    </row>
    <row r="781" spans="1:212" s="12" customFormat="1" ht="15" x14ac:dyDescent="0.15">
      <c r="A781" s="11">
        <v>776</v>
      </c>
      <c r="B781" s="75" t="str" cm="1">
        <f t="array" ref="B781">IF(ISBLANK(INDEX(行,$A781)),"",1)</f>
        <v/>
      </c>
      <c r="C781" s="76" t="str" cm="1">
        <f t="array" ref="C781">IF(ISBLANK(INDEX(伝票日付,$A781)),"",DATEVALUE(INDEX(TEXT(伝票日付,"0!/00!/00"),$A781)))</f>
        <v/>
      </c>
      <c r="D781" s="78" t="str" cm="1">
        <f t="array" ref="D781">IF(ISBLANK(INDEX(注文番号,$A781)),"",INDEX(注文番号,$A781))</f>
        <v/>
      </c>
      <c r="E781" s="75" t="str" cm="1">
        <f t="array" ref="E781">IF(ISBLANK(INDEX(行,$A781)),"",INDEX(行,$A781))</f>
        <v/>
      </c>
      <c r="F781" s="77" t="str" cm="1">
        <f t="array" ref="F781">IF(ISBLANK(INDEX(行,$A781)),"","0001")</f>
        <v/>
      </c>
      <c r="G781" s="83" t="str">
        <f t="shared" si="99"/>
        <v/>
      </c>
      <c r="H781" s="78" t="str" cm="1">
        <f t="array" ref="H781">IF(ISBLANK(INDEX(行,$A781)),"",8)</f>
        <v/>
      </c>
      <c r="I781" s="77" t="str" cm="1">
        <f t="array" ref="I781">IF(ISBLANK(INDEX(行,$A781)),"","      8211")</f>
        <v/>
      </c>
      <c r="J781" s="78" t="str" cm="1">
        <f t="array" ref="J781">IF(ISBLANK(INDEX(行,$A781)),"",8211)</f>
        <v/>
      </c>
      <c r="K781" s="82" t="str">
        <f t="shared" si="100"/>
        <v/>
      </c>
      <c r="L781" s="77" t="str" cm="1">
        <f t="array" ref="L781">IF(ISBLANK(INDEX(枝番,$A781)),"",INDEX(枝番,$A781))</f>
        <v/>
      </c>
      <c r="M781" s="78" t="str" cm="1">
        <f t="array" ref="M781">IF(ISBLANK(INDEX(工種コード,$A781)),"",INDEX(工種コード,$A781))</f>
        <v/>
      </c>
      <c r="N781" s="78" t="str" cm="1">
        <f t="array" ref="N781">IF(ISBLANK(INDEX(注文番号,$A781)),"",INDEX(注文番号,$A781))</f>
        <v/>
      </c>
      <c r="O781" s="75"/>
      <c r="P781" s="80"/>
      <c r="Q781" s="75" t="str" cm="1">
        <f t="array" ref="Q781">IF(ISBLANK(INDEX(行,$A781)),"",0)</f>
        <v/>
      </c>
      <c r="R781" s="77" t="str" cm="1">
        <f t="array" ref="R781">IF(ISBLANK(INDEX(仕入先コード,$A781)),"",INDEX(仕入先コード,$A781))</f>
        <v/>
      </c>
      <c r="S781" s="75" t="str" cm="1">
        <f t="array" ref="S781">IF(ISBLANK(INDEX(行,$A781)),"",0)</f>
        <v/>
      </c>
      <c r="T781" s="75" t="str" cm="1">
        <f t="array" ref="T781">IF(ISBLANK(INDEX(行,$A781)),"",1)</f>
        <v/>
      </c>
      <c r="U781" s="77" t="str" cm="1">
        <f t="array" ref="U781">IF(ISBLANK(INDEX(行,$A781)),"","         1")</f>
        <v/>
      </c>
      <c r="V781" s="75" t="str" cm="1">
        <f t="array" ref="V781">IF(ISBLANK(INDEX(行,$A781)),"",0)</f>
        <v/>
      </c>
      <c r="W781" s="75" t="str" cm="1">
        <f t="array" ref="W781">IF(ISBLANK(INDEX(数量,$A781)),"",INDEX(数量,$A781))</f>
        <v/>
      </c>
      <c r="X781" s="77" t="str" cm="1">
        <f t="array" ref="X781">IF(ISBLANK(INDEX(単位,$A781)),"",INDEX(単位,$A781))</f>
        <v/>
      </c>
      <c r="Y781" s="75" t="str" cm="1">
        <f t="array" ref="Y781">IF(ISBLANK(INDEX(単価,$A781)),"",INDEX(単価,$A781))</f>
        <v/>
      </c>
      <c r="Z781" s="75" t="str" cm="1">
        <f t="array" ref="Z781">IF(ISBLANK(INDEX(行,$A781)),"",W781*Y781)</f>
        <v/>
      </c>
      <c r="AA781" s="75" t="str" cm="1">
        <f t="array" ref="AA781">IF(ISBLANK(INDEX(行,$A781)),"",Z781*AI781/100)</f>
        <v/>
      </c>
      <c r="AB781" s="77"/>
      <c r="AC781" s="77"/>
      <c r="AD781" s="77"/>
      <c r="AE781" s="77"/>
      <c r="AF781" s="77"/>
      <c r="AG781" s="75" t="str" cm="1">
        <f t="array" ref="AG781">IF(ISBLANK(INDEX(行,$A781)),"",1)</f>
        <v/>
      </c>
      <c r="AH781" s="75" t="str" cm="1">
        <f t="array" ref="AH781">IF(ISBLANK(INDEX(行,$A781)),"",1)</f>
        <v/>
      </c>
      <c r="AI781" s="75" t="str" cm="1">
        <f t="array" ref="AI781">IF(ISBLANK(INDEX(税率,$A781)),"",INDEX(税率,$A781))</f>
        <v/>
      </c>
      <c r="AJ781" s="75" t="str" cm="1">
        <f t="array" ref="AJ781">IF(ISBLANK(INDEX(行,$A781)),"",50)</f>
        <v/>
      </c>
      <c r="AK781" s="76" t="str">
        <f t="shared" si="101"/>
        <v/>
      </c>
      <c r="AL781" s="82" t="str" cm="1">
        <f t="array" ref="AL781">IF(ISBLANK(INDEX(品名,$A781)),"",INDEX(品名,$A781))</f>
        <v/>
      </c>
      <c r="AM781" s="75"/>
      <c r="AN781" s="75" t="str" cm="1">
        <f t="array" ref="AN781">IF(ISBLANK(INDEX(行,$A781)),"",0)</f>
        <v/>
      </c>
      <c r="AO781" s="75" t="str" cm="1">
        <f t="array" ref="AO781">IF(ISBLANK(INDEX(行,$A781)),"",0)</f>
        <v/>
      </c>
      <c r="AP781" s="75" t="str" cm="1">
        <f t="array" ref="AP781">IF(ISBLANK(INDEX(行,$A781)),"",0)</f>
        <v/>
      </c>
      <c r="AQ781" s="75" t="str" cm="1">
        <f t="array" ref="AQ781">IF(ISBLANK(INDEX(行,$A781)),"",0)</f>
        <v/>
      </c>
      <c r="AR781" s="75" t="str" cm="1">
        <f t="array" ref="AR781">IF(ISBLANK(INDEX(行,$A781)),"",0)</f>
        <v/>
      </c>
      <c r="AS781" s="75" t="str" cm="1">
        <f t="array" ref="AS781">IF(ISBLANK(INDEX(行,$A781)),"",0)</f>
        <v/>
      </c>
      <c r="AT781" s="75" t="str" cm="1">
        <f t="array" ref="AT781">IF(ISBLANK(INDEX(行,$A781)),"",0)</f>
        <v/>
      </c>
      <c r="AU781" s="75" t="str" cm="1">
        <f t="array" ref="AU781">IF(ISBLANK(INDEX(行,$A781)),"",0)</f>
        <v/>
      </c>
      <c r="AV781" s="75" t="str" cm="1">
        <f t="array" ref="AV781">IF(ISBLANK(INDEX(行,$A781)),"",0)</f>
        <v/>
      </c>
      <c r="AW781" s="75" t="str" cm="1">
        <f t="array" ref="AW781">IF(ISBLANK(INDEX(行,$A781)),"",0)</f>
        <v/>
      </c>
      <c r="AX781" s="75" t="str" cm="1">
        <f t="array" ref="AX781">IF(ISBLANK(INDEX(行,$A781)),"",0)</f>
        <v/>
      </c>
      <c r="AY781" s="75" t="str" cm="1">
        <f t="array" ref="AY781">IF(ISBLANK(INDEX(行,$A781)),"",0)</f>
        <v/>
      </c>
      <c r="AZ781" s="75" t="str" cm="1">
        <f t="array" ref="AZ781">IF(ISBLANK(INDEX(行,$A781)),"",0)</f>
        <v/>
      </c>
      <c r="BA781" s="75" t="str" cm="1">
        <f t="array" ref="BA781">IF(ISBLANK(INDEX(行,$A781)),"",0)</f>
        <v/>
      </c>
      <c r="BB781" s="75" t="str" cm="1">
        <f t="array" ref="BB781">IF(ISBLANK(INDEX(行,$A781)),"",0)</f>
        <v/>
      </c>
      <c r="BC781" s="75" t="str" cm="1">
        <f t="array" ref="BC781">IF(ISBLANK(INDEX(行,$A781)),"",0)</f>
        <v/>
      </c>
      <c r="BD781" s="75" t="str" cm="1">
        <f t="array" ref="BD781">IF(ISBLANK(INDEX(行,$A781)),"",0)</f>
        <v/>
      </c>
      <c r="BE781" s="75" t="str" cm="1">
        <f t="array" ref="BE781">IF(ISBLANK(INDEX(行,$A781)),"",0)</f>
        <v/>
      </c>
      <c r="BF781" s="75" t="str" cm="1">
        <f t="array" ref="BF781">IF(ISBLANK(INDEX(行,$A781)),"",0)</f>
        <v/>
      </c>
      <c r="BG781" s="75" t="str" cm="1">
        <f t="array" ref="BG781">IF(ISBLANK(INDEX(行,$A781)),"",0)</f>
        <v/>
      </c>
      <c r="BH781" s="75" t="str" cm="1">
        <f t="array" ref="BH781">IF(ISBLANK(INDEX(行,$A781)),"",0)</f>
        <v/>
      </c>
      <c r="BI781" s="75" t="str" cm="1">
        <f t="array" ref="BI781">IF(ISBLANK(INDEX(行,$A781)),"",0)</f>
        <v/>
      </c>
      <c r="BJ781" s="75" t="str" cm="1">
        <f t="array" ref="BJ781">IF(ISBLANK(INDEX(行,$A781)),"",0)</f>
        <v/>
      </c>
      <c r="BK781" s="75" t="str" cm="1">
        <f t="array" ref="BK781">IF(ISBLANK(INDEX(行,$A781)),"",0)</f>
        <v/>
      </c>
      <c r="BL781" s="75" t="str" cm="1">
        <f t="array" ref="BL781">IF(ISBLANK(INDEX(行,$A781)),"",0)</f>
        <v/>
      </c>
      <c r="BM781" s="77"/>
      <c r="BN781" s="77"/>
      <c r="BO781" s="77"/>
      <c r="BP781" s="77"/>
      <c r="BQ781" s="77"/>
      <c r="BR781" s="77"/>
      <c r="BS781" s="77"/>
      <c r="BT781" s="77"/>
      <c r="BU781" s="77"/>
      <c r="BV781" s="77"/>
      <c r="BW781" s="77"/>
      <c r="BX781" s="77"/>
      <c r="BY781" s="77"/>
      <c r="BZ781" s="77"/>
      <c r="CA781" s="77"/>
      <c r="CB781" s="77"/>
      <c r="CC781" s="77"/>
      <c r="CD781" s="77"/>
      <c r="CE781" s="77"/>
      <c r="CF781" s="77"/>
      <c r="CG781" s="77"/>
      <c r="CH781" s="77"/>
      <c r="CI781" s="77"/>
      <c r="CJ781" s="77"/>
      <c r="CK781" s="77"/>
      <c r="CL781" s="77"/>
      <c r="CM781" s="77"/>
      <c r="CN781" s="77"/>
      <c r="CO781" s="77"/>
      <c r="CP781" s="77"/>
      <c r="CQ781" s="76" t="str" cm="1">
        <f t="array" ref="CQ781">IF(ISBLANK(INDEX(納入年月日,$A781)),"",INDEX(TEXT(納入年月日,"0!/00!/00"),$A781))</f>
        <v/>
      </c>
      <c r="CR781" s="77"/>
      <c r="CS781" s="77"/>
      <c r="CT781" s="77"/>
      <c r="CU781" s="77"/>
      <c r="CV781" s="77"/>
      <c r="CW781" s="77"/>
      <c r="CX781" s="77"/>
      <c r="CY781" s="77"/>
      <c r="CZ781" s="77"/>
      <c r="DA781" s="77" t="str" cm="1">
        <f t="array" ref="DA781">IF(ISBLANK(INDEX(行,$A781)),"","      0001")</f>
        <v/>
      </c>
      <c r="DB781" s="75" t="str" cm="1">
        <f t="array" ref="DB781">IF(ISBLANK(INDEX(行,$A781)),"",4101)</f>
        <v/>
      </c>
      <c r="DC781" s="75" t="str" cm="1">
        <f t="array" ref="DC781">IF(ISBLANK(INDEX(行,$A781)),"",2)</f>
        <v/>
      </c>
      <c r="DD781" s="77" t="str">
        <f t="shared" si="102"/>
        <v/>
      </c>
      <c r="DE781" s="75" t="str" cm="1">
        <f t="array" ref="DE781">IF(ISBLANK(INDEX(行,$A781)),"",0)</f>
        <v/>
      </c>
      <c r="DF781" s="77" t="str">
        <f t="shared" si="103"/>
        <v/>
      </c>
      <c r="DG781" s="77" t="str">
        <f t="shared" si="104"/>
        <v/>
      </c>
      <c r="DH781" s="75" t="str" cm="1">
        <f t="array" ref="DH781">IF(ISBLANK(INDEX(行,$A781)),"",0)</f>
        <v/>
      </c>
      <c r="DI781" s="75" t="str" cm="1">
        <f t="array" ref="DI781">IF(ISBLANK(INDEX(行,$A781)),"",0)</f>
        <v/>
      </c>
      <c r="DJ781" s="77"/>
      <c r="DK781" s="80"/>
      <c r="DL781" s="75" t="str" cm="1">
        <f t="array" ref="DL781">IF(ISBLANK(INDEX(行,$A781)),"",0)</f>
        <v/>
      </c>
      <c r="DM781" s="77" t="str">
        <f t="shared" si="105"/>
        <v/>
      </c>
      <c r="DN781" s="75" t="str" cm="1">
        <f t="array" ref="DN781">IF(ISBLANK(INDEX(行,$A781)),"",0)</f>
        <v/>
      </c>
      <c r="DO781" s="75" t="str" cm="1">
        <f t="array" ref="DO781">IF(ISBLANK(INDEX(行,$A781)),"",0)</f>
        <v/>
      </c>
      <c r="DP781" s="77" t="str" cm="1">
        <f t="array" ref="DP781">IF(ISBLANK(INDEX(行,$A781)),"","         0")</f>
        <v/>
      </c>
      <c r="DQ781" s="75" t="str" cm="1">
        <f t="array" ref="DQ781">IF(ISBLANK(INDEX(行,$A781)),"",0)</f>
        <v/>
      </c>
      <c r="DR781" s="75" t="str" cm="1">
        <f t="array" ref="DR781">IF(ISBLANK(INDEX(行,$A781)),"",0)</f>
        <v/>
      </c>
      <c r="DS781" s="77"/>
      <c r="DT781" s="75" t="str" cm="1">
        <f t="array" ref="DT781">IF(ISBLANK(INDEX(行,$A781)),"",0)</f>
        <v/>
      </c>
      <c r="DU781" s="75" t="str" cm="1">
        <f t="array" ref="DU781">IF(ISBLANK(INDEX(行,$A781)),"",$Z781+$AA781)</f>
        <v/>
      </c>
      <c r="DV781" s="75" t="str" cm="1">
        <f t="array" ref="DV781">IF(ISBLANK(INDEX(行,$A781)),"",0)</f>
        <v/>
      </c>
      <c r="DW781" s="77"/>
      <c r="DX781" s="77"/>
      <c r="DY781" s="77"/>
      <c r="DZ781" s="77"/>
      <c r="EA781" s="77"/>
      <c r="EB781" s="75" t="str" cm="1">
        <f t="array" ref="EB781">IF(ISBLANK(INDEX(行,$A781)),"",2)</f>
        <v/>
      </c>
      <c r="EC781" s="75" t="str" cm="1">
        <f t="array" ref="EC781">IF(ISBLANK(INDEX(行,$A781)),"",1)</f>
        <v/>
      </c>
      <c r="ED781" s="75" t="str" cm="1">
        <f t="array" ref="ED781">IF(ISBLANK(INDEX(行,$A781)),"",0)</f>
        <v/>
      </c>
      <c r="EE781" s="75" t="str" cm="1">
        <f t="array" ref="EE781">IF(ISBLANK(INDEX(行,$A781)),"",0)</f>
        <v/>
      </c>
      <c r="EF781" s="76" t="str">
        <f t="shared" si="106"/>
        <v/>
      </c>
      <c r="EG781" s="77" t="str">
        <f t="shared" si="107"/>
        <v/>
      </c>
      <c r="EH781" s="77"/>
      <c r="EI781" s="75" t="str" cm="1">
        <f t="array" ref="EI781">IF(ISBLANK(INDEX(行,$A781)),"",0)</f>
        <v/>
      </c>
      <c r="EJ781" s="75" t="str" cm="1">
        <f t="array" ref="EJ781">IF(ISBLANK(INDEX(行,$A781)),"",0)</f>
        <v/>
      </c>
      <c r="EK781" s="75" t="str" cm="1">
        <f t="array" ref="EK781">IF(ISBLANK(INDEX(行,$A781)),"",0)</f>
        <v/>
      </c>
      <c r="EL781" s="75" t="str" cm="1">
        <f t="array" ref="EL781">IF(ISBLANK(INDEX(行,$A781)),"",0)</f>
        <v/>
      </c>
      <c r="EM781" s="75" t="str" cm="1">
        <f t="array" ref="EM781">IF(ISBLANK(INDEX(行,$A781)),"",0)</f>
        <v/>
      </c>
      <c r="EN781" s="75" t="str" cm="1">
        <f t="array" ref="EN781">IF(ISBLANK(INDEX(行,$A781)),"",0)</f>
        <v/>
      </c>
      <c r="EO781" s="75" t="str" cm="1">
        <f t="array" ref="EO781">IF(ISBLANK(INDEX(行,$A781)),"",0)</f>
        <v/>
      </c>
      <c r="EP781" s="75" t="str" cm="1">
        <f t="array" ref="EP781">IF(ISBLANK(INDEX(行,$A781)),"",0)</f>
        <v/>
      </c>
      <c r="EQ781" s="75" t="str" cm="1">
        <f t="array" ref="EQ781">IF(ISBLANK(INDEX(行,$A781)),"",0)</f>
        <v/>
      </c>
      <c r="ER781" s="75" t="str" cm="1">
        <f t="array" ref="ER781">IF(ISBLANK(INDEX(行,$A781)),"",0)</f>
        <v/>
      </c>
      <c r="ES781" s="75" t="str" cm="1">
        <f t="array" ref="ES781">IF(ISBLANK(INDEX(行,$A781)),"",0)</f>
        <v/>
      </c>
      <c r="ET781" s="75" t="str" cm="1">
        <f t="array" ref="ET781">IF(ISBLANK(INDEX(行,$A781)),"",0)</f>
        <v/>
      </c>
      <c r="EU781" s="75" t="str" cm="1">
        <f t="array" ref="EU781">IF(ISBLANK(INDEX(行,$A781)),"",0)</f>
        <v/>
      </c>
      <c r="EV781" s="75" t="str" cm="1">
        <f t="array" ref="EV781">IF(ISBLANK(INDEX(行,$A781)),"",0)</f>
        <v/>
      </c>
      <c r="EW781" s="75" t="str" cm="1">
        <f t="array" ref="EW781">IF(ISBLANK(INDEX(行,$A781)),"",0)</f>
        <v/>
      </c>
      <c r="EX781" s="75" t="str" cm="1">
        <f t="array" ref="EX781">IF(ISBLANK(INDEX(行,$A781)),"",0)</f>
        <v/>
      </c>
      <c r="EY781" s="75" t="str" cm="1">
        <f t="array" ref="EY781">IF(ISBLANK(INDEX(行,$A781)),"",0)</f>
        <v/>
      </c>
      <c r="EZ781" s="75" t="str" cm="1">
        <f t="array" ref="EZ781">IF(ISBLANK(INDEX(行,$A781)),"",0)</f>
        <v/>
      </c>
      <c r="FA781" s="75" t="str" cm="1">
        <f t="array" ref="FA781">IF(ISBLANK(INDEX(行,$A781)),"",0)</f>
        <v/>
      </c>
      <c r="FB781" s="75" t="str" cm="1">
        <f t="array" ref="FB781">IF(ISBLANK(INDEX(行,$A781)),"",0)</f>
        <v/>
      </c>
      <c r="FC781" s="75" t="str" cm="1">
        <f t="array" ref="FC781">IF(ISBLANK(INDEX(行,$A781)),"",0)</f>
        <v/>
      </c>
      <c r="FD781" s="75" t="str" cm="1">
        <f t="array" ref="FD781">IF(ISBLANK(INDEX(行,$A781)),"",0)</f>
        <v/>
      </c>
      <c r="FE781" s="75" t="str" cm="1">
        <f t="array" ref="FE781">IF(ISBLANK(INDEX(行,$A781)),"",0)</f>
        <v/>
      </c>
      <c r="FF781" s="75" t="str" cm="1">
        <f t="array" ref="FF781">IF(ISBLANK(INDEX(行,$A781)),"",0)</f>
        <v/>
      </c>
      <c r="FG781" s="75" t="str" cm="1">
        <f t="array" ref="FG781">IF(ISBLANK(INDEX(行,$A781)),"",0)</f>
        <v/>
      </c>
      <c r="FH781" s="77"/>
      <c r="FI781" s="77"/>
      <c r="FJ781" s="77"/>
      <c r="FK781" s="77"/>
      <c r="FL781" s="77"/>
      <c r="FM781" s="77"/>
      <c r="FN781" s="77"/>
      <c r="FO781" s="77"/>
      <c r="FP781" s="77"/>
      <c r="FQ781" s="77"/>
      <c r="FR781" s="77"/>
      <c r="FS781" s="77"/>
      <c r="FT781" s="77"/>
      <c r="FU781" s="77"/>
      <c r="FV781" s="77"/>
      <c r="FW781" s="77"/>
      <c r="FX781" s="77"/>
      <c r="FY781" s="77"/>
      <c r="FZ781" s="77"/>
      <c r="GA781" s="77"/>
      <c r="GB781" s="77"/>
      <c r="GC781" s="77"/>
      <c r="GD781" s="77"/>
      <c r="GE781" s="77"/>
      <c r="GF781" s="77"/>
      <c r="GG781" s="77"/>
      <c r="GH781" s="77"/>
      <c r="GI781" s="77"/>
      <c r="GJ781" s="77"/>
      <c r="GK781" s="77"/>
      <c r="GL781" s="76" t="str">
        <f t="shared" si="108"/>
        <v/>
      </c>
      <c r="GM781" s="77"/>
      <c r="GN781" s="77"/>
      <c r="GO781" s="77"/>
      <c r="GP781" s="77"/>
      <c r="GQ781" s="77"/>
      <c r="GR781" s="77"/>
      <c r="GS781" s="77"/>
      <c r="GT781" s="77"/>
      <c r="GU781" s="77"/>
      <c r="GV781" s="75" t="str" cm="1">
        <f t="array" ref="GV781">IF(ISBLANK(INDEX(行,$A781)),"",1)</f>
        <v/>
      </c>
      <c r="GW781" s="75" t="str" cm="1">
        <f t="array" ref="GW781">IF(ISBLANK(INDEX(行,$A781)),"",1)</f>
        <v/>
      </c>
      <c r="GX781" s="75" t="str" cm="1">
        <f t="array" ref="GX781">IF(ISBLANK(INDEX(行,$A781)),"",0)</f>
        <v/>
      </c>
      <c r="GY781" s="77"/>
      <c r="GZ781" s="77"/>
      <c r="HA781" s="76" t="str" cm="1">
        <f t="array" aca="1" ref="HA781" ca="1">IF(ISBLANK(INDEX(行,$A781)),"",TODAY())</f>
        <v/>
      </c>
      <c r="HB781" s="76" t="str" cm="1">
        <f t="array" aca="1" ref="HB781" ca="1">IF(ISBLANK(INDEX(行,$A781)),"",TODAY())</f>
        <v/>
      </c>
      <c r="HC781" s="78" t="str" cm="1">
        <f t="array" ref="HC781">IF(ISBLANK(INDEX(行,$A781)),"","ADMIN")</f>
        <v/>
      </c>
      <c r="HD781" s="78" t="str">
        <f t="shared" si="109"/>
        <v/>
      </c>
    </row>
    <row r="782" spans="1:212" s="12" customFormat="1" ht="15" x14ac:dyDescent="0.15">
      <c r="A782" s="11">
        <v>777</v>
      </c>
      <c r="B782" s="75" t="str" cm="1">
        <f t="array" ref="B782">IF(ISBLANK(INDEX(行,$A782)),"",1)</f>
        <v/>
      </c>
      <c r="C782" s="76" t="str" cm="1">
        <f t="array" ref="C782">IF(ISBLANK(INDEX(伝票日付,$A782)),"",DATEVALUE(INDEX(TEXT(伝票日付,"0!/00!/00"),$A782)))</f>
        <v/>
      </c>
      <c r="D782" s="78" t="str" cm="1">
        <f t="array" ref="D782">IF(ISBLANK(INDEX(注文番号,$A782)),"",INDEX(注文番号,$A782))</f>
        <v/>
      </c>
      <c r="E782" s="75" t="str" cm="1">
        <f t="array" ref="E782">IF(ISBLANK(INDEX(行,$A782)),"",INDEX(行,$A782))</f>
        <v/>
      </c>
      <c r="F782" s="77" t="str" cm="1">
        <f t="array" ref="F782">IF(ISBLANK(INDEX(行,$A782)),"","0001")</f>
        <v/>
      </c>
      <c r="G782" s="83" t="str">
        <f t="shared" si="99"/>
        <v/>
      </c>
      <c r="H782" s="78" t="str" cm="1">
        <f t="array" ref="H782">IF(ISBLANK(INDEX(行,$A782)),"",8)</f>
        <v/>
      </c>
      <c r="I782" s="77" t="str" cm="1">
        <f t="array" ref="I782">IF(ISBLANK(INDEX(行,$A782)),"","      8211")</f>
        <v/>
      </c>
      <c r="J782" s="78" t="str" cm="1">
        <f t="array" ref="J782">IF(ISBLANK(INDEX(行,$A782)),"",8211)</f>
        <v/>
      </c>
      <c r="K782" s="82" t="str">
        <f t="shared" si="100"/>
        <v/>
      </c>
      <c r="L782" s="77" t="str" cm="1">
        <f t="array" ref="L782">IF(ISBLANK(INDEX(枝番,$A782)),"",INDEX(枝番,$A782))</f>
        <v/>
      </c>
      <c r="M782" s="78" t="str" cm="1">
        <f t="array" ref="M782">IF(ISBLANK(INDEX(工種コード,$A782)),"",INDEX(工種コード,$A782))</f>
        <v/>
      </c>
      <c r="N782" s="78" t="str" cm="1">
        <f t="array" ref="N782">IF(ISBLANK(INDEX(注文番号,$A782)),"",INDEX(注文番号,$A782))</f>
        <v/>
      </c>
      <c r="O782" s="75"/>
      <c r="P782" s="80"/>
      <c r="Q782" s="75" t="str" cm="1">
        <f t="array" ref="Q782">IF(ISBLANK(INDEX(行,$A782)),"",0)</f>
        <v/>
      </c>
      <c r="R782" s="77" t="str" cm="1">
        <f t="array" ref="R782">IF(ISBLANK(INDEX(仕入先コード,$A782)),"",INDEX(仕入先コード,$A782))</f>
        <v/>
      </c>
      <c r="S782" s="75" t="str" cm="1">
        <f t="array" ref="S782">IF(ISBLANK(INDEX(行,$A782)),"",0)</f>
        <v/>
      </c>
      <c r="T782" s="75" t="str" cm="1">
        <f t="array" ref="T782">IF(ISBLANK(INDEX(行,$A782)),"",1)</f>
        <v/>
      </c>
      <c r="U782" s="77" t="str" cm="1">
        <f t="array" ref="U782">IF(ISBLANK(INDEX(行,$A782)),"","         1")</f>
        <v/>
      </c>
      <c r="V782" s="75" t="str" cm="1">
        <f t="array" ref="V782">IF(ISBLANK(INDEX(行,$A782)),"",0)</f>
        <v/>
      </c>
      <c r="W782" s="75" t="str" cm="1">
        <f t="array" ref="W782">IF(ISBLANK(INDEX(数量,$A782)),"",INDEX(数量,$A782))</f>
        <v/>
      </c>
      <c r="X782" s="77" t="str" cm="1">
        <f t="array" ref="X782">IF(ISBLANK(INDEX(単位,$A782)),"",INDEX(単位,$A782))</f>
        <v/>
      </c>
      <c r="Y782" s="75" t="str" cm="1">
        <f t="array" ref="Y782">IF(ISBLANK(INDEX(単価,$A782)),"",INDEX(単価,$A782))</f>
        <v/>
      </c>
      <c r="Z782" s="75" t="str" cm="1">
        <f t="array" ref="Z782">IF(ISBLANK(INDEX(行,$A782)),"",W782*Y782)</f>
        <v/>
      </c>
      <c r="AA782" s="75" t="str" cm="1">
        <f t="array" ref="AA782">IF(ISBLANK(INDEX(行,$A782)),"",Z782*AI782/100)</f>
        <v/>
      </c>
      <c r="AB782" s="77"/>
      <c r="AC782" s="77"/>
      <c r="AD782" s="77"/>
      <c r="AE782" s="77"/>
      <c r="AF782" s="77"/>
      <c r="AG782" s="75" t="str" cm="1">
        <f t="array" ref="AG782">IF(ISBLANK(INDEX(行,$A782)),"",1)</f>
        <v/>
      </c>
      <c r="AH782" s="75" t="str" cm="1">
        <f t="array" ref="AH782">IF(ISBLANK(INDEX(行,$A782)),"",1)</f>
        <v/>
      </c>
      <c r="AI782" s="75" t="str" cm="1">
        <f t="array" ref="AI782">IF(ISBLANK(INDEX(税率,$A782)),"",INDEX(税率,$A782))</f>
        <v/>
      </c>
      <c r="AJ782" s="75" t="str" cm="1">
        <f t="array" ref="AJ782">IF(ISBLANK(INDEX(行,$A782)),"",50)</f>
        <v/>
      </c>
      <c r="AK782" s="76" t="str">
        <f t="shared" si="101"/>
        <v/>
      </c>
      <c r="AL782" s="82" t="str" cm="1">
        <f t="array" ref="AL782">IF(ISBLANK(INDEX(品名,$A782)),"",INDEX(品名,$A782))</f>
        <v/>
      </c>
      <c r="AM782" s="75"/>
      <c r="AN782" s="75" t="str" cm="1">
        <f t="array" ref="AN782">IF(ISBLANK(INDEX(行,$A782)),"",0)</f>
        <v/>
      </c>
      <c r="AO782" s="75" t="str" cm="1">
        <f t="array" ref="AO782">IF(ISBLANK(INDEX(行,$A782)),"",0)</f>
        <v/>
      </c>
      <c r="AP782" s="75" t="str" cm="1">
        <f t="array" ref="AP782">IF(ISBLANK(INDEX(行,$A782)),"",0)</f>
        <v/>
      </c>
      <c r="AQ782" s="75" t="str" cm="1">
        <f t="array" ref="AQ782">IF(ISBLANK(INDEX(行,$A782)),"",0)</f>
        <v/>
      </c>
      <c r="AR782" s="75" t="str" cm="1">
        <f t="array" ref="AR782">IF(ISBLANK(INDEX(行,$A782)),"",0)</f>
        <v/>
      </c>
      <c r="AS782" s="75" t="str" cm="1">
        <f t="array" ref="AS782">IF(ISBLANK(INDEX(行,$A782)),"",0)</f>
        <v/>
      </c>
      <c r="AT782" s="75" t="str" cm="1">
        <f t="array" ref="AT782">IF(ISBLANK(INDEX(行,$A782)),"",0)</f>
        <v/>
      </c>
      <c r="AU782" s="75" t="str" cm="1">
        <f t="array" ref="AU782">IF(ISBLANK(INDEX(行,$A782)),"",0)</f>
        <v/>
      </c>
      <c r="AV782" s="75" t="str" cm="1">
        <f t="array" ref="AV782">IF(ISBLANK(INDEX(行,$A782)),"",0)</f>
        <v/>
      </c>
      <c r="AW782" s="75" t="str" cm="1">
        <f t="array" ref="AW782">IF(ISBLANK(INDEX(行,$A782)),"",0)</f>
        <v/>
      </c>
      <c r="AX782" s="75" t="str" cm="1">
        <f t="array" ref="AX782">IF(ISBLANK(INDEX(行,$A782)),"",0)</f>
        <v/>
      </c>
      <c r="AY782" s="75" t="str" cm="1">
        <f t="array" ref="AY782">IF(ISBLANK(INDEX(行,$A782)),"",0)</f>
        <v/>
      </c>
      <c r="AZ782" s="75" t="str" cm="1">
        <f t="array" ref="AZ782">IF(ISBLANK(INDEX(行,$A782)),"",0)</f>
        <v/>
      </c>
      <c r="BA782" s="75" t="str" cm="1">
        <f t="array" ref="BA782">IF(ISBLANK(INDEX(行,$A782)),"",0)</f>
        <v/>
      </c>
      <c r="BB782" s="75" t="str" cm="1">
        <f t="array" ref="BB782">IF(ISBLANK(INDEX(行,$A782)),"",0)</f>
        <v/>
      </c>
      <c r="BC782" s="75" t="str" cm="1">
        <f t="array" ref="BC782">IF(ISBLANK(INDEX(行,$A782)),"",0)</f>
        <v/>
      </c>
      <c r="BD782" s="75" t="str" cm="1">
        <f t="array" ref="BD782">IF(ISBLANK(INDEX(行,$A782)),"",0)</f>
        <v/>
      </c>
      <c r="BE782" s="75" t="str" cm="1">
        <f t="array" ref="BE782">IF(ISBLANK(INDEX(行,$A782)),"",0)</f>
        <v/>
      </c>
      <c r="BF782" s="75" t="str" cm="1">
        <f t="array" ref="BF782">IF(ISBLANK(INDEX(行,$A782)),"",0)</f>
        <v/>
      </c>
      <c r="BG782" s="75" t="str" cm="1">
        <f t="array" ref="BG782">IF(ISBLANK(INDEX(行,$A782)),"",0)</f>
        <v/>
      </c>
      <c r="BH782" s="75" t="str" cm="1">
        <f t="array" ref="BH782">IF(ISBLANK(INDEX(行,$A782)),"",0)</f>
        <v/>
      </c>
      <c r="BI782" s="75" t="str" cm="1">
        <f t="array" ref="BI782">IF(ISBLANK(INDEX(行,$A782)),"",0)</f>
        <v/>
      </c>
      <c r="BJ782" s="75" t="str" cm="1">
        <f t="array" ref="BJ782">IF(ISBLANK(INDEX(行,$A782)),"",0)</f>
        <v/>
      </c>
      <c r="BK782" s="75" t="str" cm="1">
        <f t="array" ref="BK782">IF(ISBLANK(INDEX(行,$A782)),"",0)</f>
        <v/>
      </c>
      <c r="BL782" s="75" t="str" cm="1">
        <f t="array" ref="BL782">IF(ISBLANK(INDEX(行,$A782)),"",0)</f>
        <v/>
      </c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  <c r="BY782" s="77"/>
      <c r="BZ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6" t="str" cm="1">
        <f t="array" ref="CQ782">IF(ISBLANK(INDEX(納入年月日,$A782)),"",INDEX(TEXT(納入年月日,"0!/00!/00"),$A782))</f>
        <v/>
      </c>
      <c r="CR782" s="77"/>
      <c r="CS782" s="77"/>
      <c r="CT782" s="77"/>
      <c r="CU782" s="77"/>
      <c r="CV782" s="77"/>
      <c r="CW782" s="77"/>
      <c r="CX782" s="77"/>
      <c r="CY782" s="77"/>
      <c r="CZ782" s="77"/>
      <c r="DA782" s="77" t="str" cm="1">
        <f t="array" ref="DA782">IF(ISBLANK(INDEX(行,$A782)),"","      0001")</f>
        <v/>
      </c>
      <c r="DB782" s="75" t="str" cm="1">
        <f t="array" ref="DB782">IF(ISBLANK(INDEX(行,$A782)),"",4101)</f>
        <v/>
      </c>
      <c r="DC782" s="75" t="str" cm="1">
        <f t="array" ref="DC782">IF(ISBLANK(INDEX(行,$A782)),"",2)</f>
        <v/>
      </c>
      <c r="DD782" s="77" t="str">
        <f t="shared" si="102"/>
        <v/>
      </c>
      <c r="DE782" s="75" t="str" cm="1">
        <f t="array" ref="DE782">IF(ISBLANK(INDEX(行,$A782)),"",0)</f>
        <v/>
      </c>
      <c r="DF782" s="77" t="str">
        <f t="shared" si="103"/>
        <v/>
      </c>
      <c r="DG782" s="77" t="str">
        <f t="shared" si="104"/>
        <v/>
      </c>
      <c r="DH782" s="75" t="str" cm="1">
        <f t="array" ref="DH782">IF(ISBLANK(INDEX(行,$A782)),"",0)</f>
        <v/>
      </c>
      <c r="DI782" s="75" t="str" cm="1">
        <f t="array" ref="DI782">IF(ISBLANK(INDEX(行,$A782)),"",0)</f>
        <v/>
      </c>
      <c r="DJ782" s="77"/>
      <c r="DK782" s="80"/>
      <c r="DL782" s="75" t="str" cm="1">
        <f t="array" ref="DL782">IF(ISBLANK(INDEX(行,$A782)),"",0)</f>
        <v/>
      </c>
      <c r="DM782" s="77" t="str">
        <f t="shared" si="105"/>
        <v/>
      </c>
      <c r="DN782" s="75" t="str" cm="1">
        <f t="array" ref="DN782">IF(ISBLANK(INDEX(行,$A782)),"",0)</f>
        <v/>
      </c>
      <c r="DO782" s="75" t="str" cm="1">
        <f t="array" ref="DO782">IF(ISBLANK(INDEX(行,$A782)),"",0)</f>
        <v/>
      </c>
      <c r="DP782" s="77" t="str" cm="1">
        <f t="array" ref="DP782">IF(ISBLANK(INDEX(行,$A782)),"","         0")</f>
        <v/>
      </c>
      <c r="DQ782" s="75" t="str" cm="1">
        <f t="array" ref="DQ782">IF(ISBLANK(INDEX(行,$A782)),"",0)</f>
        <v/>
      </c>
      <c r="DR782" s="75" t="str" cm="1">
        <f t="array" ref="DR782">IF(ISBLANK(INDEX(行,$A782)),"",0)</f>
        <v/>
      </c>
      <c r="DS782" s="77"/>
      <c r="DT782" s="75" t="str" cm="1">
        <f t="array" ref="DT782">IF(ISBLANK(INDEX(行,$A782)),"",0)</f>
        <v/>
      </c>
      <c r="DU782" s="75" t="str" cm="1">
        <f t="array" ref="DU782">IF(ISBLANK(INDEX(行,$A782)),"",$Z782+$AA782)</f>
        <v/>
      </c>
      <c r="DV782" s="75" t="str" cm="1">
        <f t="array" ref="DV782">IF(ISBLANK(INDEX(行,$A782)),"",0)</f>
        <v/>
      </c>
      <c r="DW782" s="77"/>
      <c r="DX782" s="77"/>
      <c r="DY782" s="77"/>
      <c r="DZ782" s="77"/>
      <c r="EA782" s="77"/>
      <c r="EB782" s="75" t="str" cm="1">
        <f t="array" ref="EB782">IF(ISBLANK(INDEX(行,$A782)),"",2)</f>
        <v/>
      </c>
      <c r="EC782" s="75" t="str" cm="1">
        <f t="array" ref="EC782">IF(ISBLANK(INDEX(行,$A782)),"",1)</f>
        <v/>
      </c>
      <c r="ED782" s="75" t="str" cm="1">
        <f t="array" ref="ED782">IF(ISBLANK(INDEX(行,$A782)),"",0)</f>
        <v/>
      </c>
      <c r="EE782" s="75" t="str" cm="1">
        <f t="array" ref="EE782">IF(ISBLANK(INDEX(行,$A782)),"",0)</f>
        <v/>
      </c>
      <c r="EF782" s="76" t="str">
        <f t="shared" si="106"/>
        <v/>
      </c>
      <c r="EG782" s="77" t="str">
        <f t="shared" si="107"/>
        <v/>
      </c>
      <c r="EH782" s="77"/>
      <c r="EI782" s="75" t="str" cm="1">
        <f t="array" ref="EI782">IF(ISBLANK(INDEX(行,$A782)),"",0)</f>
        <v/>
      </c>
      <c r="EJ782" s="75" t="str" cm="1">
        <f t="array" ref="EJ782">IF(ISBLANK(INDEX(行,$A782)),"",0)</f>
        <v/>
      </c>
      <c r="EK782" s="75" t="str" cm="1">
        <f t="array" ref="EK782">IF(ISBLANK(INDEX(行,$A782)),"",0)</f>
        <v/>
      </c>
      <c r="EL782" s="75" t="str" cm="1">
        <f t="array" ref="EL782">IF(ISBLANK(INDEX(行,$A782)),"",0)</f>
        <v/>
      </c>
      <c r="EM782" s="75" t="str" cm="1">
        <f t="array" ref="EM782">IF(ISBLANK(INDEX(行,$A782)),"",0)</f>
        <v/>
      </c>
      <c r="EN782" s="75" t="str" cm="1">
        <f t="array" ref="EN782">IF(ISBLANK(INDEX(行,$A782)),"",0)</f>
        <v/>
      </c>
      <c r="EO782" s="75" t="str" cm="1">
        <f t="array" ref="EO782">IF(ISBLANK(INDEX(行,$A782)),"",0)</f>
        <v/>
      </c>
      <c r="EP782" s="75" t="str" cm="1">
        <f t="array" ref="EP782">IF(ISBLANK(INDEX(行,$A782)),"",0)</f>
        <v/>
      </c>
      <c r="EQ782" s="75" t="str" cm="1">
        <f t="array" ref="EQ782">IF(ISBLANK(INDEX(行,$A782)),"",0)</f>
        <v/>
      </c>
      <c r="ER782" s="75" t="str" cm="1">
        <f t="array" ref="ER782">IF(ISBLANK(INDEX(行,$A782)),"",0)</f>
        <v/>
      </c>
      <c r="ES782" s="75" t="str" cm="1">
        <f t="array" ref="ES782">IF(ISBLANK(INDEX(行,$A782)),"",0)</f>
        <v/>
      </c>
      <c r="ET782" s="75" t="str" cm="1">
        <f t="array" ref="ET782">IF(ISBLANK(INDEX(行,$A782)),"",0)</f>
        <v/>
      </c>
      <c r="EU782" s="75" t="str" cm="1">
        <f t="array" ref="EU782">IF(ISBLANK(INDEX(行,$A782)),"",0)</f>
        <v/>
      </c>
      <c r="EV782" s="75" t="str" cm="1">
        <f t="array" ref="EV782">IF(ISBLANK(INDEX(行,$A782)),"",0)</f>
        <v/>
      </c>
      <c r="EW782" s="75" t="str" cm="1">
        <f t="array" ref="EW782">IF(ISBLANK(INDEX(行,$A782)),"",0)</f>
        <v/>
      </c>
      <c r="EX782" s="75" t="str" cm="1">
        <f t="array" ref="EX782">IF(ISBLANK(INDEX(行,$A782)),"",0)</f>
        <v/>
      </c>
      <c r="EY782" s="75" t="str" cm="1">
        <f t="array" ref="EY782">IF(ISBLANK(INDEX(行,$A782)),"",0)</f>
        <v/>
      </c>
      <c r="EZ782" s="75" t="str" cm="1">
        <f t="array" ref="EZ782">IF(ISBLANK(INDEX(行,$A782)),"",0)</f>
        <v/>
      </c>
      <c r="FA782" s="75" t="str" cm="1">
        <f t="array" ref="FA782">IF(ISBLANK(INDEX(行,$A782)),"",0)</f>
        <v/>
      </c>
      <c r="FB782" s="75" t="str" cm="1">
        <f t="array" ref="FB782">IF(ISBLANK(INDEX(行,$A782)),"",0)</f>
        <v/>
      </c>
      <c r="FC782" s="75" t="str" cm="1">
        <f t="array" ref="FC782">IF(ISBLANK(INDEX(行,$A782)),"",0)</f>
        <v/>
      </c>
      <c r="FD782" s="75" t="str" cm="1">
        <f t="array" ref="FD782">IF(ISBLANK(INDEX(行,$A782)),"",0)</f>
        <v/>
      </c>
      <c r="FE782" s="75" t="str" cm="1">
        <f t="array" ref="FE782">IF(ISBLANK(INDEX(行,$A782)),"",0)</f>
        <v/>
      </c>
      <c r="FF782" s="75" t="str" cm="1">
        <f t="array" ref="FF782">IF(ISBLANK(INDEX(行,$A782)),"",0)</f>
        <v/>
      </c>
      <c r="FG782" s="75" t="str" cm="1">
        <f t="array" ref="FG782">IF(ISBLANK(INDEX(行,$A782)),"",0)</f>
        <v/>
      </c>
      <c r="FH782" s="77"/>
      <c r="FI782" s="77"/>
      <c r="FJ782" s="77"/>
      <c r="FK782" s="77"/>
      <c r="FL782" s="77"/>
      <c r="FM782" s="77"/>
      <c r="FN782" s="77"/>
      <c r="FO782" s="77"/>
      <c r="FP782" s="77"/>
      <c r="FQ782" s="77"/>
      <c r="FR782" s="77"/>
      <c r="FS782" s="77"/>
      <c r="FT782" s="77"/>
      <c r="FU782" s="77"/>
      <c r="FV782" s="77"/>
      <c r="FW782" s="77"/>
      <c r="FX782" s="77"/>
      <c r="FY782" s="77"/>
      <c r="FZ782" s="77"/>
      <c r="GA782" s="77"/>
      <c r="GB782" s="77"/>
      <c r="GC782" s="77"/>
      <c r="GD782" s="77"/>
      <c r="GE782" s="77"/>
      <c r="GF782" s="77"/>
      <c r="GG782" s="77"/>
      <c r="GH782" s="77"/>
      <c r="GI782" s="77"/>
      <c r="GJ782" s="77"/>
      <c r="GK782" s="77"/>
      <c r="GL782" s="76" t="str">
        <f t="shared" si="108"/>
        <v/>
      </c>
      <c r="GM782" s="77"/>
      <c r="GN782" s="77"/>
      <c r="GO782" s="77"/>
      <c r="GP782" s="77"/>
      <c r="GQ782" s="77"/>
      <c r="GR782" s="77"/>
      <c r="GS782" s="77"/>
      <c r="GT782" s="77"/>
      <c r="GU782" s="77"/>
      <c r="GV782" s="75" t="str" cm="1">
        <f t="array" ref="GV782">IF(ISBLANK(INDEX(行,$A782)),"",1)</f>
        <v/>
      </c>
      <c r="GW782" s="75" t="str" cm="1">
        <f t="array" ref="GW782">IF(ISBLANK(INDEX(行,$A782)),"",1)</f>
        <v/>
      </c>
      <c r="GX782" s="75" t="str" cm="1">
        <f t="array" ref="GX782">IF(ISBLANK(INDEX(行,$A782)),"",0)</f>
        <v/>
      </c>
      <c r="GY782" s="77"/>
      <c r="GZ782" s="77"/>
      <c r="HA782" s="76" t="str" cm="1">
        <f t="array" aca="1" ref="HA782" ca="1">IF(ISBLANK(INDEX(行,$A782)),"",TODAY())</f>
        <v/>
      </c>
      <c r="HB782" s="76" t="str" cm="1">
        <f t="array" aca="1" ref="HB782" ca="1">IF(ISBLANK(INDEX(行,$A782)),"",TODAY())</f>
        <v/>
      </c>
      <c r="HC782" s="78" t="str" cm="1">
        <f t="array" ref="HC782">IF(ISBLANK(INDEX(行,$A782)),"","ADMIN")</f>
        <v/>
      </c>
      <c r="HD782" s="78" t="str">
        <f t="shared" si="109"/>
        <v/>
      </c>
    </row>
    <row r="783" spans="1:212" s="12" customFormat="1" ht="15" x14ac:dyDescent="0.15">
      <c r="A783" s="11">
        <v>778</v>
      </c>
      <c r="B783" s="75" t="str" cm="1">
        <f t="array" ref="B783">IF(ISBLANK(INDEX(行,$A783)),"",1)</f>
        <v/>
      </c>
      <c r="C783" s="76" t="str" cm="1">
        <f t="array" ref="C783">IF(ISBLANK(INDEX(伝票日付,$A783)),"",DATEVALUE(INDEX(TEXT(伝票日付,"0!/00!/00"),$A783)))</f>
        <v/>
      </c>
      <c r="D783" s="78" t="str" cm="1">
        <f t="array" ref="D783">IF(ISBLANK(INDEX(注文番号,$A783)),"",INDEX(注文番号,$A783))</f>
        <v/>
      </c>
      <c r="E783" s="75" t="str" cm="1">
        <f t="array" ref="E783">IF(ISBLANK(INDEX(行,$A783)),"",INDEX(行,$A783))</f>
        <v/>
      </c>
      <c r="F783" s="77" t="str" cm="1">
        <f t="array" ref="F783">IF(ISBLANK(INDEX(行,$A783)),"","0001")</f>
        <v/>
      </c>
      <c r="G783" s="83" t="str">
        <f t="shared" si="99"/>
        <v/>
      </c>
      <c r="H783" s="78" t="str" cm="1">
        <f t="array" ref="H783">IF(ISBLANK(INDEX(行,$A783)),"",8)</f>
        <v/>
      </c>
      <c r="I783" s="77" t="str" cm="1">
        <f t="array" ref="I783">IF(ISBLANK(INDEX(行,$A783)),"","      8211")</f>
        <v/>
      </c>
      <c r="J783" s="78" t="str" cm="1">
        <f t="array" ref="J783">IF(ISBLANK(INDEX(行,$A783)),"",8211)</f>
        <v/>
      </c>
      <c r="K783" s="82" t="str">
        <f t="shared" si="100"/>
        <v/>
      </c>
      <c r="L783" s="77" t="str" cm="1">
        <f t="array" ref="L783">IF(ISBLANK(INDEX(枝番,$A783)),"",INDEX(枝番,$A783))</f>
        <v/>
      </c>
      <c r="M783" s="78" t="str" cm="1">
        <f t="array" ref="M783">IF(ISBLANK(INDEX(工種コード,$A783)),"",INDEX(工種コード,$A783))</f>
        <v/>
      </c>
      <c r="N783" s="78" t="str" cm="1">
        <f t="array" ref="N783">IF(ISBLANK(INDEX(注文番号,$A783)),"",INDEX(注文番号,$A783))</f>
        <v/>
      </c>
      <c r="O783" s="75"/>
      <c r="P783" s="80"/>
      <c r="Q783" s="75" t="str" cm="1">
        <f t="array" ref="Q783">IF(ISBLANK(INDEX(行,$A783)),"",0)</f>
        <v/>
      </c>
      <c r="R783" s="77" t="str" cm="1">
        <f t="array" ref="R783">IF(ISBLANK(INDEX(仕入先コード,$A783)),"",INDEX(仕入先コード,$A783))</f>
        <v/>
      </c>
      <c r="S783" s="75" t="str" cm="1">
        <f t="array" ref="S783">IF(ISBLANK(INDEX(行,$A783)),"",0)</f>
        <v/>
      </c>
      <c r="T783" s="75" t="str" cm="1">
        <f t="array" ref="T783">IF(ISBLANK(INDEX(行,$A783)),"",1)</f>
        <v/>
      </c>
      <c r="U783" s="77" t="str" cm="1">
        <f t="array" ref="U783">IF(ISBLANK(INDEX(行,$A783)),"","         1")</f>
        <v/>
      </c>
      <c r="V783" s="75" t="str" cm="1">
        <f t="array" ref="V783">IF(ISBLANK(INDEX(行,$A783)),"",0)</f>
        <v/>
      </c>
      <c r="W783" s="75" t="str" cm="1">
        <f t="array" ref="W783">IF(ISBLANK(INDEX(数量,$A783)),"",INDEX(数量,$A783))</f>
        <v/>
      </c>
      <c r="X783" s="77" t="str" cm="1">
        <f t="array" ref="X783">IF(ISBLANK(INDEX(単位,$A783)),"",INDEX(単位,$A783))</f>
        <v/>
      </c>
      <c r="Y783" s="75" t="str" cm="1">
        <f t="array" ref="Y783">IF(ISBLANK(INDEX(単価,$A783)),"",INDEX(単価,$A783))</f>
        <v/>
      </c>
      <c r="Z783" s="75" t="str" cm="1">
        <f t="array" ref="Z783">IF(ISBLANK(INDEX(行,$A783)),"",W783*Y783)</f>
        <v/>
      </c>
      <c r="AA783" s="75" t="str" cm="1">
        <f t="array" ref="AA783">IF(ISBLANK(INDEX(行,$A783)),"",Z783*AI783/100)</f>
        <v/>
      </c>
      <c r="AB783" s="77"/>
      <c r="AC783" s="77"/>
      <c r="AD783" s="77"/>
      <c r="AE783" s="77"/>
      <c r="AF783" s="77"/>
      <c r="AG783" s="75" t="str" cm="1">
        <f t="array" ref="AG783">IF(ISBLANK(INDEX(行,$A783)),"",1)</f>
        <v/>
      </c>
      <c r="AH783" s="75" t="str" cm="1">
        <f t="array" ref="AH783">IF(ISBLANK(INDEX(行,$A783)),"",1)</f>
        <v/>
      </c>
      <c r="AI783" s="75" t="str" cm="1">
        <f t="array" ref="AI783">IF(ISBLANK(INDEX(税率,$A783)),"",INDEX(税率,$A783))</f>
        <v/>
      </c>
      <c r="AJ783" s="75" t="str" cm="1">
        <f t="array" ref="AJ783">IF(ISBLANK(INDEX(行,$A783)),"",50)</f>
        <v/>
      </c>
      <c r="AK783" s="76" t="str">
        <f t="shared" si="101"/>
        <v/>
      </c>
      <c r="AL783" s="82" t="str" cm="1">
        <f t="array" ref="AL783">IF(ISBLANK(INDEX(品名,$A783)),"",INDEX(品名,$A783))</f>
        <v/>
      </c>
      <c r="AM783" s="75"/>
      <c r="AN783" s="75" t="str" cm="1">
        <f t="array" ref="AN783">IF(ISBLANK(INDEX(行,$A783)),"",0)</f>
        <v/>
      </c>
      <c r="AO783" s="75" t="str" cm="1">
        <f t="array" ref="AO783">IF(ISBLANK(INDEX(行,$A783)),"",0)</f>
        <v/>
      </c>
      <c r="AP783" s="75" t="str" cm="1">
        <f t="array" ref="AP783">IF(ISBLANK(INDEX(行,$A783)),"",0)</f>
        <v/>
      </c>
      <c r="AQ783" s="75" t="str" cm="1">
        <f t="array" ref="AQ783">IF(ISBLANK(INDEX(行,$A783)),"",0)</f>
        <v/>
      </c>
      <c r="AR783" s="75" t="str" cm="1">
        <f t="array" ref="AR783">IF(ISBLANK(INDEX(行,$A783)),"",0)</f>
        <v/>
      </c>
      <c r="AS783" s="75" t="str" cm="1">
        <f t="array" ref="AS783">IF(ISBLANK(INDEX(行,$A783)),"",0)</f>
        <v/>
      </c>
      <c r="AT783" s="75" t="str" cm="1">
        <f t="array" ref="AT783">IF(ISBLANK(INDEX(行,$A783)),"",0)</f>
        <v/>
      </c>
      <c r="AU783" s="75" t="str" cm="1">
        <f t="array" ref="AU783">IF(ISBLANK(INDEX(行,$A783)),"",0)</f>
        <v/>
      </c>
      <c r="AV783" s="75" t="str" cm="1">
        <f t="array" ref="AV783">IF(ISBLANK(INDEX(行,$A783)),"",0)</f>
        <v/>
      </c>
      <c r="AW783" s="75" t="str" cm="1">
        <f t="array" ref="AW783">IF(ISBLANK(INDEX(行,$A783)),"",0)</f>
        <v/>
      </c>
      <c r="AX783" s="75" t="str" cm="1">
        <f t="array" ref="AX783">IF(ISBLANK(INDEX(行,$A783)),"",0)</f>
        <v/>
      </c>
      <c r="AY783" s="75" t="str" cm="1">
        <f t="array" ref="AY783">IF(ISBLANK(INDEX(行,$A783)),"",0)</f>
        <v/>
      </c>
      <c r="AZ783" s="75" t="str" cm="1">
        <f t="array" ref="AZ783">IF(ISBLANK(INDEX(行,$A783)),"",0)</f>
        <v/>
      </c>
      <c r="BA783" s="75" t="str" cm="1">
        <f t="array" ref="BA783">IF(ISBLANK(INDEX(行,$A783)),"",0)</f>
        <v/>
      </c>
      <c r="BB783" s="75" t="str" cm="1">
        <f t="array" ref="BB783">IF(ISBLANK(INDEX(行,$A783)),"",0)</f>
        <v/>
      </c>
      <c r="BC783" s="75" t="str" cm="1">
        <f t="array" ref="BC783">IF(ISBLANK(INDEX(行,$A783)),"",0)</f>
        <v/>
      </c>
      <c r="BD783" s="75" t="str" cm="1">
        <f t="array" ref="BD783">IF(ISBLANK(INDEX(行,$A783)),"",0)</f>
        <v/>
      </c>
      <c r="BE783" s="75" t="str" cm="1">
        <f t="array" ref="BE783">IF(ISBLANK(INDEX(行,$A783)),"",0)</f>
        <v/>
      </c>
      <c r="BF783" s="75" t="str" cm="1">
        <f t="array" ref="BF783">IF(ISBLANK(INDEX(行,$A783)),"",0)</f>
        <v/>
      </c>
      <c r="BG783" s="75" t="str" cm="1">
        <f t="array" ref="BG783">IF(ISBLANK(INDEX(行,$A783)),"",0)</f>
        <v/>
      </c>
      <c r="BH783" s="75" t="str" cm="1">
        <f t="array" ref="BH783">IF(ISBLANK(INDEX(行,$A783)),"",0)</f>
        <v/>
      </c>
      <c r="BI783" s="75" t="str" cm="1">
        <f t="array" ref="BI783">IF(ISBLANK(INDEX(行,$A783)),"",0)</f>
        <v/>
      </c>
      <c r="BJ783" s="75" t="str" cm="1">
        <f t="array" ref="BJ783">IF(ISBLANK(INDEX(行,$A783)),"",0)</f>
        <v/>
      </c>
      <c r="BK783" s="75" t="str" cm="1">
        <f t="array" ref="BK783">IF(ISBLANK(INDEX(行,$A783)),"",0)</f>
        <v/>
      </c>
      <c r="BL783" s="75" t="str" cm="1">
        <f t="array" ref="BL783">IF(ISBLANK(INDEX(行,$A783)),"",0)</f>
        <v/>
      </c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  <c r="BY783" s="77"/>
      <c r="BZ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6" t="str" cm="1">
        <f t="array" ref="CQ783">IF(ISBLANK(INDEX(納入年月日,$A783)),"",INDEX(TEXT(納入年月日,"0!/00!/00"),$A783))</f>
        <v/>
      </c>
      <c r="CR783" s="77"/>
      <c r="CS783" s="77"/>
      <c r="CT783" s="77"/>
      <c r="CU783" s="77"/>
      <c r="CV783" s="77"/>
      <c r="CW783" s="77"/>
      <c r="CX783" s="77"/>
      <c r="CY783" s="77"/>
      <c r="CZ783" s="77"/>
      <c r="DA783" s="77" t="str" cm="1">
        <f t="array" ref="DA783">IF(ISBLANK(INDEX(行,$A783)),"","      0001")</f>
        <v/>
      </c>
      <c r="DB783" s="75" t="str" cm="1">
        <f t="array" ref="DB783">IF(ISBLANK(INDEX(行,$A783)),"",4101)</f>
        <v/>
      </c>
      <c r="DC783" s="75" t="str" cm="1">
        <f t="array" ref="DC783">IF(ISBLANK(INDEX(行,$A783)),"",2)</f>
        <v/>
      </c>
      <c r="DD783" s="77" t="str">
        <f t="shared" si="102"/>
        <v/>
      </c>
      <c r="DE783" s="75" t="str" cm="1">
        <f t="array" ref="DE783">IF(ISBLANK(INDEX(行,$A783)),"",0)</f>
        <v/>
      </c>
      <c r="DF783" s="77" t="str">
        <f t="shared" si="103"/>
        <v/>
      </c>
      <c r="DG783" s="77" t="str">
        <f t="shared" si="104"/>
        <v/>
      </c>
      <c r="DH783" s="75" t="str" cm="1">
        <f t="array" ref="DH783">IF(ISBLANK(INDEX(行,$A783)),"",0)</f>
        <v/>
      </c>
      <c r="DI783" s="75" t="str" cm="1">
        <f t="array" ref="DI783">IF(ISBLANK(INDEX(行,$A783)),"",0)</f>
        <v/>
      </c>
      <c r="DJ783" s="77"/>
      <c r="DK783" s="80"/>
      <c r="DL783" s="75" t="str" cm="1">
        <f t="array" ref="DL783">IF(ISBLANK(INDEX(行,$A783)),"",0)</f>
        <v/>
      </c>
      <c r="DM783" s="77" t="str">
        <f t="shared" si="105"/>
        <v/>
      </c>
      <c r="DN783" s="75" t="str" cm="1">
        <f t="array" ref="DN783">IF(ISBLANK(INDEX(行,$A783)),"",0)</f>
        <v/>
      </c>
      <c r="DO783" s="75" t="str" cm="1">
        <f t="array" ref="DO783">IF(ISBLANK(INDEX(行,$A783)),"",0)</f>
        <v/>
      </c>
      <c r="DP783" s="77" t="str" cm="1">
        <f t="array" ref="DP783">IF(ISBLANK(INDEX(行,$A783)),"","         0")</f>
        <v/>
      </c>
      <c r="DQ783" s="75" t="str" cm="1">
        <f t="array" ref="DQ783">IF(ISBLANK(INDEX(行,$A783)),"",0)</f>
        <v/>
      </c>
      <c r="DR783" s="75" t="str" cm="1">
        <f t="array" ref="DR783">IF(ISBLANK(INDEX(行,$A783)),"",0)</f>
        <v/>
      </c>
      <c r="DS783" s="77"/>
      <c r="DT783" s="75" t="str" cm="1">
        <f t="array" ref="DT783">IF(ISBLANK(INDEX(行,$A783)),"",0)</f>
        <v/>
      </c>
      <c r="DU783" s="75" t="str" cm="1">
        <f t="array" ref="DU783">IF(ISBLANK(INDEX(行,$A783)),"",$Z783+$AA783)</f>
        <v/>
      </c>
      <c r="DV783" s="75" t="str" cm="1">
        <f t="array" ref="DV783">IF(ISBLANK(INDEX(行,$A783)),"",0)</f>
        <v/>
      </c>
      <c r="DW783" s="77"/>
      <c r="DX783" s="77"/>
      <c r="DY783" s="77"/>
      <c r="DZ783" s="77"/>
      <c r="EA783" s="77"/>
      <c r="EB783" s="75" t="str" cm="1">
        <f t="array" ref="EB783">IF(ISBLANK(INDEX(行,$A783)),"",2)</f>
        <v/>
      </c>
      <c r="EC783" s="75" t="str" cm="1">
        <f t="array" ref="EC783">IF(ISBLANK(INDEX(行,$A783)),"",1)</f>
        <v/>
      </c>
      <c r="ED783" s="75" t="str" cm="1">
        <f t="array" ref="ED783">IF(ISBLANK(INDEX(行,$A783)),"",0)</f>
        <v/>
      </c>
      <c r="EE783" s="75" t="str" cm="1">
        <f t="array" ref="EE783">IF(ISBLANK(INDEX(行,$A783)),"",0)</f>
        <v/>
      </c>
      <c r="EF783" s="76" t="str">
        <f t="shared" si="106"/>
        <v/>
      </c>
      <c r="EG783" s="77" t="str">
        <f t="shared" si="107"/>
        <v/>
      </c>
      <c r="EH783" s="77"/>
      <c r="EI783" s="75" t="str" cm="1">
        <f t="array" ref="EI783">IF(ISBLANK(INDEX(行,$A783)),"",0)</f>
        <v/>
      </c>
      <c r="EJ783" s="75" t="str" cm="1">
        <f t="array" ref="EJ783">IF(ISBLANK(INDEX(行,$A783)),"",0)</f>
        <v/>
      </c>
      <c r="EK783" s="75" t="str" cm="1">
        <f t="array" ref="EK783">IF(ISBLANK(INDEX(行,$A783)),"",0)</f>
        <v/>
      </c>
      <c r="EL783" s="75" t="str" cm="1">
        <f t="array" ref="EL783">IF(ISBLANK(INDEX(行,$A783)),"",0)</f>
        <v/>
      </c>
      <c r="EM783" s="75" t="str" cm="1">
        <f t="array" ref="EM783">IF(ISBLANK(INDEX(行,$A783)),"",0)</f>
        <v/>
      </c>
      <c r="EN783" s="75" t="str" cm="1">
        <f t="array" ref="EN783">IF(ISBLANK(INDEX(行,$A783)),"",0)</f>
        <v/>
      </c>
      <c r="EO783" s="75" t="str" cm="1">
        <f t="array" ref="EO783">IF(ISBLANK(INDEX(行,$A783)),"",0)</f>
        <v/>
      </c>
      <c r="EP783" s="75" t="str" cm="1">
        <f t="array" ref="EP783">IF(ISBLANK(INDEX(行,$A783)),"",0)</f>
        <v/>
      </c>
      <c r="EQ783" s="75" t="str" cm="1">
        <f t="array" ref="EQ783">IF(ISBLANK(INDEX(行,$A783)),"",0)</f>
        <v/>
      </c>
      <c r="ER783" s="75" t="str" cm="1">
        <f t="array" ref="ER783">IF(ISBLANK(INDEX(行,$A783)),"",0)</f>
        <v/>
      </c>
      <c r="ES783" s="75" t="str" cm="1">
        <f t="array" ref="ES783">IF(ISBLANK(INDEX(行,$A783)),"",0)</f>
        <v/>
      </c>
      <c r="ET783" s="75" t="str" cm="1">
        <f t="array" ref="ET783">IF(ISBLANK(INDEX(行,$A783)),"",0)</f>
        <v/>
      </c>
      <c r="EU783" s="75" t="str" cm="1">
        <f t="array" ref="EU783">IF(ISBLANK(INDEX(行,$A783)),"",0)</f>
        <v/>
      </c>
      <c r="EV783" s="75" t="str" cm="1">
        <f t="array" ref="EV783">IF(ISBLANK(INDEX(行,$A783)),"",0)</f>
        <v/>
      </c>
      <c r="EW783" s="75" t="str" cm="1">
        <f t="array" ref="EW783">IF(ISBLANK(INDEX(行,$A783)),"",0)</f>
        <v/>
      </c>
      <c r="EX783" s="75" t="str" cm="1">
        <f t="array" ref="EX783">IF(ISBLANK(INDEX(行,$A783)),"",0)</f>
        <v/>
      </c>
      <c r="EY783" s="75" t="str" cm="1">
        <f t="array" ref="EY783">IF(ISBLANK(INDEX(行,$A783)),"",0)</f>
        <v/>
      </c>
      <c r="EZ783" s="75" t="str" cm="1">
        <f t="array" ref="EZ783">IF(ISBLANK(INDEX(行,$A783)),"",0)</f>
        <v/>
      </c>
      <c r="FA783" s="75" t="str" cm="1">
        <f t="array" ref="FA783">IF(ISBLANK(INDEX(行,$A783)),"",0)</f>
        <v/>
      </c>
      <c r="FB783" s="75" t="str" cm="1">
        <f t="array" ref="FB783">IF(ISBLANK(INDEX(行,$A783)),"",0)</f>
        <v/>
      </c>
      <c r="FC783" s="75" t="str" cm="1">
        <f t="array" ref="FC783">IF(ISBLANK(INDEX(行,$A783)),"",0)</f>
        <v/>
      </c>
      <c r="FD783" s="75" t="str" cm="1">
        <f t="array" ref="FD783">IF(ISBLANK(INDEX(行,$A783)),"",0)</f>
        <v/>
      </c>
      <c r="FE783" s="75" t="str" cm="1">
        <f t="array" ref="FE783">IF(ISBLANK(INDEX(行,$A783)),"",0)</f>
        <v/>
      </c>
      <c r="FF783" s="75" t="str" cm="1">
        <f t="array" ref="FF783">IF(ISBLANK(INDEX(行,$A783)),"",0)</f>
        <v/>
      </c>
      <c r="FG783" s="75" t="str" cm="1">
        <f t="array" ref="FG783">IF(ISBLANK(INDEX(行,$A783)),"",0)</f>
        <v/>
      </c>
      <c r="FH783" s="77"/>
      <c r="FI783" s="77"/>
      <c r="FJ783" s="77"/>
      <c r="FK783" s="77"/>
      <c r="FL783" s="77"/>
      <c r="FM783" s="77"/>
      <c r="FN783" s="77"/>
      <c r="FO783" s="77"/>
      <c r="FP783" s="77"/>
      <c r="FQ783" s="77"/>
      <c r="FR783" s="77"/>
      <c r="FS783" s="77"/>
      <c r="FT783" s="77"/>
      <c r="FU783" s="77"/>
      <c r="FV783" s="77"/>
      <c r="FW783" s="77"/>
      <c r="FX783" s="77"/>
      <c r="FY783" s="77"/>
      <c r="FZ783" s="77"/>
      <c r="GA783" s="77"/>
      <c r="GB783" s="77"/>
      <c r="GC783" s="77"/>
      <c r="GD783" s="77"/>
      <c r="GE783" s="77"/>
      <c r="GF783" s="77"/>
      <c r="GG783" s="77"/>
      <c r="GH783" s="77"/>
      <c r="GI783" s="77"/>
      <c r="GJ783" s="77"/>
      <c r="GK783" s="77"/>
      <c r="GL783" s="76" t="str">
        <f t="shared" si="108"/>
        <v/>
      </c>
      <c r="GM783" s="77"/>
      <c r="GN783" s="77"/>
      <c r="GO783" s="77"/>
      <c r="GP783" s="77"/>
      <c r="GQ783" s="77"/>
      <c r="GR783" s="77"/>
      <c r="GS783" s="77"/>
      <c r="GT783" s="77"/>
      <c r="GU783" s="77"/>
      <c r="GV783" s="75" t="str" cm="1">
        <f t="array" ref="GV783">IF(ISBLANK(INDEX(行,$A783)),"",1)</f>
        <v/>
      </c>
      <c r="GW783" s="75" t="str" cm="1">
        <f t="array" ref="GW783">IF(ISBLANK(INDEX(行,$A783)),"",1)</f>
        <v/>
      </c>
      <c r="GX783" s="75" t="str" cm="1">
        <f t="array" ref="GX783">IF(ISBLANK(INDEX(行,$A783)),"",0)</f>
        <v/>
      </c>
      <c r="GY783" s="77"/>
      <c r="GZ783" s="77"/>
      <c r="HA783" s="76" t="str" cm="1">
        <f t="array" aca="1" ref="HA783" ca="1">IF(ISBLANK(INDEX(行,$A783)),"",TODAY())</f>
        <v/>
      </c>
      <c r="HB783" s="76" t="str" cm="1">
        <f t="array" aca="1" ref="HB783" ca="1">IF(ISBLANK(INDEX(行,$A783)),"",TODAY())</f>
        <v/>
      </c>
      <c r="HC783" s="78" t="str" cm="1">
        <f t="array" ref="HC783">IF(ISBLANK(INDEX(行,$A783)),"","ADMIN")</f>
        <v/>
      </c>
      <c r="HD783" s="78" t="str">
        <f t="shared" si="109"/>
        <v/>
      </c>
    </row>
    <row r="784" spans="1:212" s="12" customFormat="1" ht="15" x14ac:dyDescent="0.15">
      <c r="A784" s="11">
        <v>779</v>
      </c>
      <c r="B784" s="75" t="str" cm="1">
        <f t="array" ref="B784">IF(ISBLANK(INDEX(行,$A784)),"",1)</f>
        <v/>
      </c>
      <c r="C784" s="76" t="str" cm="1">
        <f t="array" ref="C784">IF(ISBLANK(INDEX(伝票日付,$A784)),"",DATEVALUE(INDEX(TEXT(伝票日付,"0!/00!/00"),$A784)))</f>
        <v/>
      </c>
      <c r="D784" s="78" t="str" cm="1">
        <f t="array" ref="D784">IF(ISBLANK(INDEX(注文番号,$A784)),"",INDEX(注文番号,$A784))</f>
        <v/>
      </c>
      <c r="E784" s="75" t="str" cm="1">
        <f t="array" ref="E784">IF(ISBLANK(INDEX(行,$A784)),"",INDEX(行,$A784))</f>
        <v/>
      </c>
      <c r="F784" s="77" t="str" cm="1">
        <f t="array" ref="F784">IF(ISBLANK(INDEX(行,$A784)),"","0001")</f>
        <v/>
      </c>
      <c r="G784" s="83" t="str">
        <f t="shared" ref="G784:G847" si="110">IF(ISBLANK(INDEX(行,$A784)),"",1211)</f>
        <v/>
      </c>
      <c r="H784" s="78" t="str" cm="1">
        <f t="array" ref="H784">IF(ISBLANK(INDEX(行,$A784)),"",8)</f>
        <v/>
      </c>
      <c r="I784" s="77" t="str" cm="1">
        <f t="array" ref="I784">IF(ISBLANK(INDEX(行,$A784)),"","      8211")</f>
        <v/>
      </c>
      <c r="J784" s="78" t="str" cm="1">
        <f t="array" ref="J784">IF(ISBLANK(INDEX(行,$A784)),"",8211)</f>
        <v/>
      </c>
      <c r="K784" s="82" t="str">
        <f t="shared" ref="K784:K847" si="111">IF(ISBLANK(INDEX(工事コード,$A784)),"",RIGHTB(REPT(" ",10)&amp;INDEX(工事コード,$A784),10))</f>
        <v/>
      </c>
      <c r="L784" s="77" t="str" cm="1">
        <f t="array" ref="L784">IF(ISBLANK(INDEX(枝番,$A784)),"",INDEX(枝番,$A784))</f>
        <v/>
      </c>
      <c r="M784" s="78" t="str" cm="1">
        <f t="array" ref="M784">IF(ISBLANK(INDEX(工種コード,$A784)),"",INDEX(工種コード,$A784))</f>
        <v/>
      </c>
      <c r="N784" s="78" t="str" cm="1">
        <f t="array" ref="N784">IF(ISBLANK(INDEX(注文番号,$A784)),"",INDEX(注文番号,$A784))</f>
        <v/>
      </c>
      <c r="O784" s="75"/>
      <c r="P784" s="80"/>
      <c r="Q784" s="75" t="str" cm="1">
        <f t="array" ref="Q784">IF(ISBLANK(INDEX(行,$A784)),"",0)</f>
        <v/>
      </c>
      <c r="R784" s="77" t="str" cm="1">
        <f t="array" ref="R784">IF(ISBLANK(INDEX(仕入先コード,$A784)),"",INDEX(仕入先コード,$A784))</f>
        <v/>
      </c>
      <c r="S784" s="75" t="str" cm="1">
        <f t="array" ref="S784">IF(ISBLANK(INDEX(行,$A784)),"",0)</f>
        <v/>
      </c>
      <c r="T784" s="75" t="str" cm="1">
        <f t="array" ref="T784">IF(ISBLANK(INDEX(行,$A784)),"",1)</f>
        <v/>
      </c>
      <c r="U784" s="77" t="str" cm="1">
        <f t="array" ref="U784">IF(ISBLANK(INDEX(行,$A784)),"","         1")</f>
        <v/>
      </c>
      <c r="V784" s="75" t="str" cm="1">
        <f t="array" ref="V784">IF(ISBLANK(INDEX(行,$A784)),"",0)</f>
        <v/>
      </c>
      <c r="W784" s="75" t="str" cm="1">
        <f t="array" ref="W784">IF(ISBLANK(INDEX(数量,$A784)),"",INDEX(数量,$A784))</f>
        <v/>
      </c>
      <c r="X784" s="77" t="str" cm="1">
        <f t="array" ref="X784">IF(ISBLANK(INDEX(単位,$A784)),"",INDEX(単位,$A784))</f>
        <v/>
      </c>
      <c r="Y784" s="75" t="str" cm="1">
        <f t="array" ref="Y784">IF(ISBLANK(INDEX(単価,$A784)),"",INDEX(単価,$A784))</f>
        <v/>
      </c>
      <c r="Z784" s="75" t="str" cm="1">
        <f t="array" ref="Z784">IF(ISBLANK(INDEX(行,$A784)),"",W784*Y784)</f>
        <v/>
      </c>
      <c r="AA784" s="75" t="str" cm="1">
        <f t="array" ref="AA784">IF(ISBLANK(INDEX(行,$A784)),"",Z784*AI784/100)</f>
        <v/>
      </c>
      <c r="AB784" s="77"/>
      <c r="AC784" s="77"/>
      <c r="AD784" s="77"/>
      <c r="AE784" s="77"/>
      <c r="AF784" s="77"/>
      <c r="AG784" s="75" t="str" cm="1">
        <f t="array" ref="AG784">IF(ISBLANK(INDEX(行,$A784)),"",1)</f>
        <v/>
      </c>
      <c r="AH784" s="75" t="str" cm="1">
        <f t="array" ref="AH784">IF(ISBLANK(INDEX(行,$A784)),"",1)</f>
        <v/>
      </c>
      <c r="AI784" s="75" t="str" cm="1">
        <f t="array" ref="AI784">IF(ISBLANK(INDEX(税率,$A784)),"",INDEX(税率,$A784))</f>
        <v/>
      </c>
      <c r="AJ784" s="75" t="str" cm="1">
        <f t="array" ref="AJ784">IF(ISBLANK(INDEX(行,$A784)),"",50)</f>
        <v/>
      </c>
      <c r="AK784" s="76" t="str">
        <f t="shared" ref="AK784:AK847" si="112">$C784</f>
        <v/>
      </c>
      <c r="AL784" s="82" t="str" cm="1">
        <f t="array" ref="AL784">IF(ISBLANK(INDEX(品名,$A784)),"",INDEX(品名,$A784))</f>
        <v/>
      </c>
      <c r="AM784" s="75"/>
      <c r="AN784" s="75" t="str" cm="1">
        <f t="array" ref="AN784">IF(ISBLANK(INDEX(行,$A784)),"",0)</f>
        <v/>
      </c>
      <c r="AO784" s="75" t="str" cm="1">
        <f t="array" ref="AO784">IF(ISBLANK(INDEX(行,$A784)),"",0)</f>
        <v/>
      </c>
      <c r="AP784" s="75" t="str" cm="1">
        <f t="array" ref="AP784">IF(ISBLANK(INDEX(行,$A784)),"",0)</f>
        <v/>
      </c>
      <c r="AQ784" s="75" t="str" cm="1">
        <f t="array" ref="AQ784">IF(ISBLANK(INDEX(行,$A784)),"",0)</f>
        <v/>
      </c>
      <c r="AR784" s="75" t="str" cm="1">
        <f t="array" ref="AR784">IF(ISBLANK(INDEX(行,$A784)),"",0)</f>
        <v/>
      </c>
      <c r="AS784" s="75" t="str" cm="1">
        <f t="array" ref="AS784">IF(ISBLANK(INDEX(行,$A784)),"",0)</f>
        <v/>
      </c>
      <c r="AT784" s="75" t="str" cm="1">
        <f t="array" ref="AT784">IF(ISBLANK(INDEX(行,$A784)),"",0)</f>
        <v/>
      </c>
      <c r="AU784" s="75" t="str" cm="1">
        <f t="array" ref="AU784">IF(ISBLANK(INDEX(行,$A784)),"",0)</f>
        <v/>
      </c>
      <c r="AV784" s="75" t="str" cm="1">
        <f t="array" ref="AV784">IF(ISBLANK(INDEX(行,$A784)),"",0)</f>
        <v/>
      </c>
      <c r="AW784" s="75" t="str" cm="1">
        <f t="array" ref="AW784">IF(ISBLANK(INDEX(行,$A784)),"",0)</f>
        <v/>
      </c>
      <c r="AX784" s="75" t="str" cm="1">
        <f t="array" ref="AX784">IF(ISBLANK(INDEX(行,$A784)),"",0)</f>
        <v/>
      </c>
      <c r="AY784" s="75" t="str" cm="1">
        <f t="array" ref="AY784">IF(ISBLANK(INDEX(行,$A784)),"",0)</f>
        <v/>
      </c>
      <c r="AZ784" s="75" t="str" cm="1">
        <f t="array" ref="AZ784">IF(ISBLANK(INDEX(行,$A784)),"",0)</f>
        <v/>
      </c>
      <c r="BA784" s="75" t="str" cm="1">
        <f t="array" ref="BA784">IF(ISBLANK(INDEX(行,$A784)),"",0)</f>
        <v/>
      </c>
      <c r="BB784" s="75" t="str" cm="1">
        <f t="array" ref="BB784">IF(ISBLANK(INDEX(行,$A784)),"",0)</f>
        <v/>
      </c>
      <c r="BC784" s="75" t="str" cm="1">
        <f t="array" ref="BC784">IF(ISBLANK(INDEX(行,$A784)),"",0)</f>
        <v/>
      </c>
      <c r="BD784" s="75" t="str" cm="1">
        <f t="array" ref="BD784">IF(ISBLANK(INDEX(行,$A784)),"",0)</f>
        <v/>
      </c>
      <c r="BE784" s="75" t="str" cm="1">
        <f t="array" ref="BE784">IF(ISBLANK(INDEX(行,$A784)),"",0)</f>
        <v/>
      </c>
      <c r="BF784" s="75" t="str" cm="1">
        <f t="array" ref="BF784">IF(ISBLANK(INDEX(行,$A784)),"",0)</f>
        <v/>
      </c>
      <c r="BG784" s="75" t="str" cm="1">
        <f t="array" ref="BG784">IF(ISBLANK(INDEX(行,$A784)),"",0)</f>
        <v/>
      </c>
      <c r="BH784" s="75" t="str" cm="1">
        <f t="array" ref="BH784">IF(ISBLANK(INDEX(行,$A784)),"",0)</f>
        <v/>
      </c>
      <c r="BI784" s="75" t="str" cm="1">
        <f t="array" ref="BI784">IF(ISBLANK(INDEX(行,$A784)),"",0)</f>
        <v/>
      </c>
      <c r="BJ784" s="75" t="str" cm="1">
        <f t="array" ref="BJ784">IF(ISBLANK(INDEX(行,$A784)),"",0)</f>
        <v/>
      </c>
      <c r="BK784" s="75" t="str" cm="1">
        <f t="array" ref="BK784">IF(ISBLANK(INDEX(行,$A784)),"",0)</f>
        <v/>
      </c>
      <c r="BL784" s="75" t="str" cm="1">
        <f t="array" ref="BL784">IF(ISBLANK(INDEX(行,$A784)),"",0)</f>
        <v/>
      </c>
      <c r="BM784" s="77"/>
      <c r="BN784" s="77"/>
      <c r="BO784" s="77"/>
      <c r="BP784" s="77"/>
      <c r="BQ784" s="77"/>
      <c r="BR784" s="77"/>
      <c r="BS784" s="77"/>
      <c r="BT784" s="77"/>
      <c r="BU784" s="77"/>
      <c r="BV784" s="77"/>
      <c r="BW784" s="77"/>
      <c r="BX784" s="77"/>
      <c r="BY784" s="77"/>
      <c r="BZ784" s="77"/>
      <c r="CA784" s="77"/>
      <c r="CB784" s="77"/>
      <c r="CC784" s="77"/>
      <c r="CD784" s="77"/>
      <c r="CE784" s="77"/>
      <c r="CF784" s="77"/>
      <c r="CG784" s="77"/>
      <c r="CH784" s="77"/>
      <c r="CI784" s="77"/>
      <c r="CJ784" s="77"/>
      <c r="CK784" s="77"/>
      <c r="CL784" s="77"/>
      <c r="CM784" s="77"/>
      <c r="CN784" s="77"/>
      <c r="CO784" s="77"/>
      <c r="CP784" s="77"/>
      <c r="CQ784" s="76" t="str" cm="1">
        <f t="array" ref="CQ784">IF(ISBLANK(INDEX(納入年月日,$A784)),"",INDEX(TEXT(納入年月日,"0!/00!/00"),$A784))</f>
        <v/>
      </c>
      <c r="CR784" s="77"/>
      <c r="CS784" s="77"/>
      <c r="CT784" s="77"/>
      <c r="CU784" s="77"/>
      <c r="CV784" s="77"/>
      <c r="CW784" s="77"/>
      <c r="CX784" s="77"/>
      <c r="CY784" s="77"/>
      <c r="CZ784" s="77"/>
      <c r="DA784" s="77" t="str" cm="1">
        <f t="array" ref="DA784">IF(ISBLANK(INDEX(行,$A784)),"","      0001")</f>
        <v/>
      </c>
      <c r="DB784" s="75" t="str" cm="1">
        <f t="array" ref="DB784">IF(ISBLANK(INDEX(行,$A784)),"",4101)</f>
        <v/>
      </c>
      <c r="DC784" s="75" t="str" cm="1">
        <f t="array" ref="DC784">IF(ISBLANK(INDEX(行,$A784)),"",2)</f>
        <v/>
      </c>
      <c r="DD784" s="77" t="str">
        <f t="shared" ref="DD784:DD847" si="113">$R784</f>
        <v/>
      </c>
      <c r="DE784" s="75" t="str" cm="1">
        <f t="array" ref="DE784">IF(ISBLANK(INDEX(行,$A784)),"",0)</f>
        <v/>
      </c>
      <c r="DF784" s="77" t="str">
        <f t="shared" ref="DF784:DF847" si="114">$K784</f>
        <v/>
      </c>
      <c r="DG784" s="77" t="str">
        <f t="shared" ref="DG784:DG847" si="115">$L784</f>
        <v/>
      </c>
      <c r="DH784" s="75" t="str" cm="1">
        <f t="array" ref="DH784">IF(ISBLANK(INDEX(行,$A784)),"",0)</f>
        <v/>
      </c>
      <c r="DI784" s="75" t="str" cm="1">
        <f t="array" ref="DI784">IF(ISBLANK(INDEX(行,$A784)),"",0)</f>
        <v/>
      </c>
      <c r="DJ784" s="77"/>
      <c r="DK784" s="80"/>
      <c r="DL784" s="75" t="str" cm="1">
        <f t="array" ref="DL784">IF(ISBLANK(INDEX(行,$A784)),"",0)</f>
        <v/>
      </c>
      <c r="DM784" s="77" t="str">
        <f t="shared" ref="DM784:DM847" si="116">$R784</f>
        <v/>
      </c>
      <c r="DN784" s="75" t="str" cm="1">
        <f t="array" ref="DN784">IF(ISBLANK(INDEX(行,$A784)),"",0)</f>
        <v/>
      </c>
      <c r="DO784" s="75" t="str" cm="1">
        <f t="array" ref="DO784">IF(ISBLANK(INDEX(行,$A784)),"",0)</f>
        <v/>
      </c>
      <c r="DP784" s="77" t="str" cm="1">
        <f t="array" ref="DP784">IF(ISBLANK(INDEX(行,$A784)),"","         0")</f>
        <v/>
      </c>
      <c r="DQ784" s="75" t="str" cm="1">
        <f t="array" ref="DQ784">IF(ISBLANK(INDEX(行,$A784)),"",0)</f>
        <v/>
      </c>
      <c r="DR784" s="75" t="str" cm="1">
        <f t="array" ref="DR784">IF(ISBLANK(INDEX(行,$A784)),"",0)</f>
        <v/>
      </c>
      <c r="DS784" s="77"/>
      <c r="DT784" s="75" t="str" cm="1">
        <f t="array" ref="DT784">IF(ISBLANK(INDEX(行,$A784)),"",0)</f>
        <v/>
      </c>
      <c r="DU784" s="75" t="str" cm="1">
        <f t="array" ref="DU784">IF(ISBLANK(INDEX(行,$A784)),"",$Z784+$AA784)</f>
        <v/>
      </c>
      <c r="DV784" s="75" t="str" cm="1">
        <f t="array" ref="DV784">IF(ISBLANK(INDEX(行,$A784)),"",0)</f>
        <v/>
      </c>
      <c r="DW784" s="77"/>
      <c r="DX784" s="77"/>
      <c r="DY784" s="77"/>
      <c r="DZ784" s="77"/>
      <c r="EA784" s="77"/>
      <c r="EB784" s="75" t="str" cm="1">
        <f t="array" ref="EB784">IF(ISBLANK(INDEX(行,$A784)),"",2)</f>
        <v/>
      </c>
      <c r="EC784" s="75" t="str" cm="1">
        <f t="array" ref="EC784">IF(ISBLANK(INDEX(行,$A784)),"",1)</f>
        <v/>
      </c>
      <c r="ED784" s="75" t="str" cm="1">
        <f t="array" ref="ED784">IF(ISBLANK(INDEX(行,$A784)),"",0)</f>
        <v/>
      </c>
      <c r="EE784" s="75" t="str" cm="1">
        <f t="array" ref="EE784">IF(ISBLANK(INDEX(行,$A784)),"",0)</f>
        <v/>
      </c>
      <c r="EF784" s="76" t="str">
        <f t="shared" ref="EF784:EF847" si="117">$C784</f>
        <v/>
      </c>
      <c r="EG784" s="77" t="str">
        <f t="shared" ref="EG784:EG847" si="118">$AL784</f>
        <v/>
      </c>
      <c r="EH784" s="77"/>
      <c r="EI784" s="75" t="str" cm="1">
        <f t="array" ref="EI784">IF(ISBLANK(INDEX(行,$A784)),"",0)</f>
        <v/>
      </c>
      <c r="EJ784" s="75" t="str" cm="1">
        <f t="array" ref="EJ784">IF(ISBLANK(INDEX(行,$A784)),"",0)</f>
        <v/>
      </c>
      <c r="EK784" s="75" t="str" cm="1">
        <f t="array" ref="EK784">IF(ISBLANK(INDEX(行,$A784)),"",0)</f>
        <v/>
      </c>
      <c r="EL784" s="75" t="str" cm="1">
        <f t="array" ref="EL784">IF(ISBLANK(INDEX(行,$A784)),"",0)</f>
        <v/>
      </c>
      <c r="EM784" s="75" t="str" cm="1">
        <f t="array" ref="EM784">IF(ISBLANK(INDEX(行,$A784)),"",0)</f>
        <v/>
      </c>
      <c r="EN784" s="75" t="str" cm="1">
        <f t="array" ref="EN784">IF(ISBLANK(INDEX(行,$A784)),"",0)</f>
        <v/>
      </c>
      <c r="EO784" s="75" t="str" cm="1">
        <f t="array" ref="EO784">IF(ISBLANK(INDEX(行,$A784)),"",0)</f>
        <v/>
      </c>
      <c r="EP784" s="75" t="str" cm="1">
        <f t="array" ref="EP784">IF(ISBLANK(INDEX(行,$A784)),"",0)</f>
        <v/>
      </c>
      <c r="EQ784" s="75" t="str" cm="1">
        <f t="array" ref="EQ784">IF(ISBLANK(INDEX(行,$A784)),"",0)</f>
        <v/>
      </c>
      <c r="ER784" s="75" t="str" cm="1">
        <f t="array" ref="ER784">IF(ISBLANK(INDEX(行,$A784)),"",0)</f>
        <v/>
      </c>
      <c r="ES784" s="75" t="str" cm="1">
        <f t="array" ref="ES784">IF(ISBLANK(INDEX(行,$A784)),"",0)</f>
        <v/>
      </c>
      <c r="ET784" s="75" t="str" cm="1">
        <f t="array" ref="ET784">IF(ISBLANK(INDEX(行,$A784)),"",0)</f>
        <v/>
      </c>
      <c r="EU784" s="75" t="str" cm="1">
        <f t="array" ref="EU784">IF(ISBLANK(INDEX(行,$A784)),"",0)</f>
        <v/>
      </c>
      <c r="EV784" s="75" t="str" cm="1">
        <f t="array" ref="EV784">IF(ISBLANK(INDEX(行,$A784)),"",0)</f>
        <v/>
      </c>
      <c r="EW784" s="75" t="str" cm="1">
        <f t="array" ref="EW784">IF(ISBLANK(INDEX(行,$A784)),"",0)</f>
        <v/>
      </c>
      <c r="EX784" s="75" t="str" cm="1">
        <f t="array" ref="EX784">IF(ISBLANK(INDEX(行,$A784)),"",0)</f>
        <v/>
      </c>
      <c r="EY784" s="75" t="str" cm="1">
        <f t="array" ref="EY784">IF(ISBLANK(INDEX(行,$A784)),"",0)</f>
        <v/>
      </c>
      <c r="EZ784" s="75" t="str" cm="1">
        <f t="array" ref="EZ784">IF(ISBLANK(INDEX(行,$A784)),"",0)</f>
        <v/>
      </c>
      <c r="FA784" s="75" t="str" cm="1">
        <f t="array" ref="FA784">IF(ISBLANK(INDEX(行,$A784)),"",0)</f>
        <v/>
      </c>
      <c r="FB784" s="75" t="str" cm="1">
        <f t="array" ref="FB784">IF(ISBLANK(INDEX(行,$A784)),"",0)</f>
        <v/>
      </c>
      <c r="FC784" s="75" t="str" cm="1">
        <f t="array" ref="FC784">IF(ISBLANK(INDEX(行,$A784)),"",0)</f>
        <v/>
      </c>
      <c r="FD784" s="75" t="str" cm="1">
        <f t="array" ref="FD784">IF(ISBLANK(INDEX(行,$A784)),"",0)</f>
        <v/>
      </c>
      <c r="FE784" s="75" t="str" cm="1">
        <f t="array" ref="FE784">IF(ISBLANK(INDEX(行,$A784)),"",0)</f>
        <v/>
      </c>
      <c r="FF784" s="75" t="str" cm="1">
        <f t="array" ref="FF784">IF(ISBLANK(INDEX(行,$A784)),"",0)</f>
        <v/>
      </c>
      <c r="FG784" s="75" t="str" cm="1">
        <f t="array" ref="FG784">IF(ISBLANK(INDEX(行,$A784)),"",0)</f>
        <v/>
      </c>
      <c r="FH784" s="77"/>
      <c r="FI784" s="77"/>
      <c r="FJ784" s="77"/>
      <c r="FK784" s="77"/>
      <c r="FL784" s="77"/>
      <c r="FM784" s="77"/>
      <c r="FN784" s="77"/>
      <c r="FO784" s="77"/>
      <c r="FP784" s="77"/>
      <c r="FQ784" s="77"/>
      <c r="FR784" s="77"/>
      <c r="FS784" s="77"/>
      <c r="FT784" s="77"/>
      <c r="FU784" s="77"/>
      <c r="FV784" s="77"/>
      <c r="FW784" s="77"/>
      <c r="FX784" s="77"/>
      <c r="FY784" s="77"/>
      <c r="FZ784" s="77"/>
      <c r="GA784" s="77"/>
      <c r="GB784" s="77"/>
      <c r="GC784" s="77"/>
      <c r="GD784" s="77"/>
      <c r="GE784" s="77"/>
      <c r="GF784" s="77"/>
      <c r="GG784" s="77"/>
      <c r="GH784" s="77"/>
      <c r="GI784" s="77"/>
      <c r="GJ784" s="77"/>
      <c r="GK784" s="77"/>
      <c r="GL784" s="76" t="str">
        <f t="shared" ref="GL784:GL847" si="119">$CQ784</f>
        <v/>
      </c>
      <c r="GM784" s="77"/>
      <c r="GN784" s="77"/>
      <c r="GO784" s="77"/>
      <c r="GP784" s="77"/>
      <c r="GQ784" s="77"/>
      <c r="GR784" s="77"/>
      <c r="GS784" s="77"/>
      <c r="GT784" s="77"/>
      <c r="GU784" s="77"/>
      <c r="GV784" s="75" t="str" cm="1">
        <f t="array" ref="GV784">IF(ISBLANK(INDEX(行,$A784)),"",1)</f>
        <v/>
      </c>
      <c r="GW784" s="75" t="str" cm="1">
        <f t="array" ref="GW784">IF(ISBLANK(INDEX(行,$A784)),"",1)</f>
        <v/>
      </c>
      <c r="GX784" s="75" t="str" cm="1">
        <f t="array" ref="GX784">IF(ISBLANK(INDEX(行,$A784)),"",0)</f>
        <v/>
      </c>
      <c r="GY784" s="77"/>
      <c r="GZ784" s="77"/>
      <c r="HA784" s="76" t="str" cm="1">
        <f t="array" aca="1" ref="HA784" ca="1">IF(ISBLANK(INDEX(行,$A784)),"",TODAY())</f>
        <v/>
      </c>
      <c r="HB784" s="76" t="str" cm="1">
        <f t="array" aca="1" ref="HB784" ca="1">IF(ISBLANK(INDEX(行,$A784)),"",TODAY())</f>
        <v/>
      </c>
      <c r="HC784" s="78" t="str" cm="1">
        <f t="array" ref="HC784">IF(ISBLANK(INDEX(行,$A784)),"","ADMIN")</f>
        <v/>
      </c>
      <c r="HD784" s="78" t="str">
        <f t="shared" ref="HD784:HD847" si="120">IF($HC784="","",2)</f>
        <v/>
      </c>
    </row>
    <row r="785" spans="1:212" s="12" customFormat="1" ht="15" x14ac:dyDescent="0.15">
      <c r="A785" s="11">
        <v>780</v>
      </c>
      <c r="B785" s="75" t="str" cm="1">
        <f t="array" ref="B785">IF(ISBLANK(INDEX(行,$A785)),"",1)</f>
        <v/>
      </c>
      <c r="C785" s="76" t="str" cm="1">
        <f t="array" ref="C785">IF(ISBLANK(INDEX(伝票日付,$A785)),"",DATEVALUE(INDEX(TEXT(伝票日付,"0!/00!/00"),$A785)))</f>
        <v/>
      </c>
      <c r="D785" s="78" t="str" cm="1">
        <f t="array" ref="D785">IF(ISBLANK(INDEX(注文番号,$A785)),"",INDEX(注文番号,$A785))</f>
        <v/>
      </c>
      <c r="E785" s="75" t="str" cm="1">
        <f t="array" ref="E785">IF(ISBLANK(INDEX(行,$A785)),"",INDEX(行,$A785))</f>
        <v/>
      </c>
      <c r="F785" s="77" t="str" cm="1">
        <f t="array" ref="F785">IF(ISBLANK(INDEX(行,$A785)),"","0001")</f>
        <v/>
      </c>
      <c r="G785" s="83" t="str">
        <f t="shared" si="110"/>
        <v/>
      </c>
      <c r="H785" s="78" t="str" cm="1">
        <f t="array" ref="H785">IF(ISBLANK(INDEX(行,$A785)),"",8)</f>
        <v/>
      </c>
      <c r="I785" s="77" t="str" cm="1">
        <f t="array" ref="I785">IF(ISBLANK(INDEX(行,$A785)),"","      8211")</f>
        <v/>
      </c>
      <c r="J785" s="78" t="str" cm="1">
        <f t="array" ref="J785">IF(ISBLANK(INDEX(行,$A785)),"",8211)</f>
        <v/>
      </c>
      <c r="K785" s="82" t="str">
        <f t="shared" si="111"/>
        <v/>
      </c>
      <c r="L785" s="77" t="str" cm="1">
        <f t="array" ref="L785">IF(ISBLANK(INDEX(枝番,$A785)),"",INDEX(枝番,$A785))</f>
        <v/>
      </c>
      <c r="M785" s="78" t="str" cm="1">
        <f t="array" ref="M785">IF(ISBLANK(INDEX(工種コード,$A785)),"",INDEX(工種コード,$A785))</f>
        <v/>
      </c>
      <c r="N785" s="78" t="str" cm="1">
        <f t="array" ref="N785">IF(ISBLANK(INDEX(注文番号,$A785)),"",INDEX(注文番号,$A785))</f>
        <v/>
      </c>
      <c r="O785" s="75"/>
      <c r="P785" s="80"/>
      <c r="Q785" s="75" t="str" cm="1">
        <f t="array" ref="Q785">IF(ISBLANK(INDEX(行,$A785)),"",0)</f>
        <v/>
      </c>
      <c r="R785" s="77" t="str" cm="1">
        <f t="array" ref="R785">IF(ISBLANK(INDEX(仕入先コード,$A785)),"",INDEX(仕入先コード,$A785))</f>
        <v/>
      </c>
      <c r="S785" s="75" t="str" cm="1">
        <f t="array" ref="S785">IF(ISBLANK(INDEX(行,$A785)),"",0)</f>
        <v/>
      </c>
      <c r="T785" s="75" t="str" cm="1">
        <f t="array" ref="T785">IF(ISBLANK(INDEX(行,$A785)),"",1)</f>
        <v/>
      </c>
      <c r="U785" s="77" t="str" cm="1">
        <f t="array" ref="U785">IF(ISBLANK(INDEX(行,$A785)),"","         1")</f>
        <v/>
      </c>
      <c r="V785" s="75" t="str" cm="1">
        <f t="array" ref="V785">IF(ISBLANK(INDEX(行,$A785)),"",0)</f>
        <v/>
      </c>
      <c r="W785" s="75" t="str" cm="1">
        <f t="array" ref="W785">IF(ISBLANK(INDEX(数量,$A785)),"",INDEX(数量,$A785))</f>
        <v/>
      </c>
      <c r="X785" s="77" t="str" cm="1">
        <f t="array" ref="X785">IF(ISBLANK(INDEX(単位,$A785)),"",INDEX(単位,$A785))</f>
        <v/>
      </c>
      <c r="Y785" s="75" t="str" cm="1">
        <f t="array" ref="Y785">IF(ISBLANK(INDEX(単価,$A785)),"",INDEX(単価,$A785))</f>
        <v/>
      </c>
      <c r="Z785" s="75" t="str" cm="1">
        <f t="array" ref="Z785">IF(ISBLANK(INDEX(行,$A785)),"",W785*Y785)</f>
        <v/>
      </c>
      <c r="AA785" s="75" t="str" cm="1">
        <f t="array" ref="AA785">IF(ISBLANK(INDEX(行,$A785)),"",Z785*AI785/100)</f>
        <v/>
      </c>
      <c r="AB785" s="77"/>
      <c r="AC785" s="77"/>
      <c r="AD785" s="77"/>
      <c r="AE785" s="77"/>
      <c r="AF785" s="77"/>
      <c r="AG785" s="75" t="str" cm="1">
        <f t="array" ref="AG785">IF(ISBLANK(INDEX(行,$A785)),"",1)</f>
        <v/>
      </c>
      <c r="AH785" s="75" t="str" cm="1">
        <f t="array" ref="AH785">IF(ISBLANK(INDEX(行,$A785)),"",1)</f>
        <v/>
      </c>
      <c r="AI785" s="75" t="str" cm="1">
        <f t="array" ref="AI785">IF(ISBLANK(INDEX(税率,$A785)),"",INDEX(税率,$A785))</f>
        <v/>
      </c>
      <c r="AJ785" s="75" t="str" cm="1">
        <f t="array" ref="AJ785">IF(ISBLANK(INDEX(行,$A785)),"",50)</f>
        <v/>
      </c>
      <c r="AK785" s="76" t="str">
        <f t="shared" si="112"/>
        <v/>
      </c>
      <c r="AL785" s="82" t="str" cm="1">
        <f t="array" ref="AL785">IF(ISBLANK(INDEX(品名,$A785)),"",INDEX(品名,$A785))</f>
        <v/>
      </c>
      <c r="AM785" s="75"/>
      <c r="AN785" s="75" t="str" cm="1">
        <f t="array" ref="AN785">IF(ISBLANK(INDEX(行,$A785)),"",0)</f>
        <v/>
      </c>
      <c r="AO785" s="75" t="str" cm="1">
        <f t="array" ref="AO785">IF(ISBLANK(INDEX(行,$A785)),"",0)</f>
        <v/>
      </c>
      <c r="AP785" s="75" t="str" cm="1">
        <f t="array" ref="AP785">IF(ISBLANK(INDEX(行,$A785)),"",0)</f>
        <v/>
      </c>
      <c r="AQ785" s="75" t="str" cm="1">
        <f t="array" ref="AQ785">IF(ISBLANK(INDEX(行,$A785)),"",0)</f>
        <v/>
      </c>
      <c r="AR785" s="75" t="str" cm="1">
        <f t="array" ref="AR785">IF(ISBLANK(INDEX(行,$A785)),"",0)</f>
        <v/>
      </c>
      <c r="AS785" s="75" t="str" cm="1">
        <f t="array" ref="AS785">IF(ISBLANK(INDEX(行,$A785)),"",0)</f>
        <v/>
      </c>
      <c r="AT785" s="75" t="str" cm="1">
        <f t="array" ref="AT785">IF(ISBLANK(INDEX(行,$A785)),"",0)</f>
        <v/>
      </c>
      <c r="AU785" s="75" t="str" cm="1">
        <f t="array" ref="AU785">IF(ISBLANK(INDEX(行,$A785)),"",0)</f>
        <v/>
      </c>
      <c r="AV785" s="75" t="str" cm="1">
        <f t="array" ref="AV785">IF(ISBLANK(INDEX(行,$A785)),"",0)</f>
        <v/>
      </c>
      <c r="AW785" s="75" t="str" cm="1">
        <f t="array" ref="AW785">IF(ISBLANK(INDEX(行,$A785)),"",0)</f>
        <v/>
      </c>
      <c r="AX785" s="75" t="str" cm="1">
        <f t="array" ref="AX785">IF(ISBLANK(INDEX(行,$A785)),"",0)</f>
        <v/>
      </c>
      <c r="AY785" s="75" t="str" cm="1">
        <f t="array" ref="AY785">IF(ISBLANK(INDEX(行,$A785)),"",0)</f>
        <v/>
      </c>
      <c r="AZ785" s="75" t="str" cm="1">
        <f t="array" ref="AZ785">IF(ISBLANK(INDEX(行,$A785)),"",0)</f>
        <v/>
      </c>
      <c r="BA785" s="75" t="str" cm="1">
        <f t="array" ref="BA785">IF(ISBLANK(INDEX(行,$A785)),"",0)</f>
        <v/>
      </c>
      <c r="BB785" s="75" t="str" cm="1">
        <f t="array" ref="BB785">IF(ISBLANK(INDEX(行,$A785)),"",0)</f>
        <v/>
      </c>
      <c r="BC785" s="75" t="str" cm="1">
        <f t="array" ref="BC785">IF(ISBLANK(INDEX(行,$A785)),"",0)</f>
        <v/>
      </c>
      <c r="BD785" s="75" t="str" cm="1">
        <f t="array" ref="BD785">IF(ISBLANK(INDEX(行,$A785)),"",0)</f>
        <v/>
      </c>
      <c r="BE785" s="75" t="str" cm="1">
        <f t="array" ref="BE785">IF(ISBLANK(INDEX(行,$A785)),"",0)</f>
        <v/>
      </c>
      <c r="BF785" s="75" t="str" cm="1">
        <f t="array" ref="BF785">IF(ISBLANK(INDEX(行,$A785)),"",0)</f>
        <v/>
      </c>
      <c r="BG785" s="75" t="str" cm="1">
        <f t="array" ref="BG785">IF(ISBLANK(INDEX(行,$A785)),"",0)</f>
        <v/>
      </c>
      <c r="BH785" s="75" t="str" cm="1">
        <f t="array" ref="BH785">IF(ISBLANK(INDEX(行,$A785)),"",0)</f>
        <v/>
      </c>
      <c r="BI785" s="75" t="str" cm="1">
        <f t="array" ref="BI785">IF(ISBLANK(INDEX(行,$A785)),"",0)</f>
        <v/>
      </c>
      <c r="BJ785" s="75" t="str" cm="1">
        <f t="array" ref="BJ785">IF(ISBLANK(INDEX(行,$A785)),"",0)</f>
        <v/>
      </c>
      <c r="BK785" s="75" t="str" cm="1">
        <f t="array" ref="BK785">IF(ISBLANK(INDEX(行,$A785)),"",0)</f>
        <v/>
      </c>
      <c r="BL785" s="75" t="str" cm="1">
        <f t="array" ref="BL785">IF(ISBLANK(INDEX(行,$A785)),"",0)</f>
        <v/>
      </c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  <c r="BY785" s="77"/>
      <c r="BZ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6" t="str" cm="1">
        <f t="array" ref="CQ785">IF(ISBLANK(INDEX(納入年月日,$A785)),"",INDEX(TEXT(納入年月日,"0!/00!/00"),$A785))</f>
        <v/>
      </c>
      <c r="CR785" s="77"/>
      <c r="CS785" s="77"/>
      <c r="CT785" s="77"/>
      <c r="CU785" s="77"/>
      <c r="CV785" s="77"/>
      <c r="CW785" s="77"/>
      <c r="CX785" s="77"/>
      <c r="CY785" s="77"/>
      <c r="CZ785" s="77"/>
      <c r="DA785" s="77" t="str" cm="1">
        <f t="array" ref="DA785">IF(ISBLANK(INDEX(行,$A785)),"","      0001")</f>
        <v/>
      </c>
      <c r="DB785" s="75" t="str" cm="1">
        <f t="array" ref="DB785">IF(ISBLANK(INDEX(行,$A785)),"",4101)</f>
        <v/>
      </c>
      <c r="DC785" s="75" t="str" cm="1">
        <f t="array" ref="DC785">IF(ISBLANK(INDEX(行,$A785)),"",2)</f>
        <v/>
      </c>
      <c r="DD785" s="77" t="str">
        <f t="shared" si="113"/>
        <v/>
      </c>
      <c r="DE785" s="75" t="str" cm="1">
        <f t="array" ref="DE785">IF(ISBLANK(INDEX(行,$A785)),"",0)</f>
        <v/>
      </c>
      <c r="DF785" s="77" t="str">
        <f t="shared" si="114"/>
        <v/>
      </c>
      <c r="DG785" s="77" t="str">
        <f t="shared" si="115"/>
        <v/>
      </c>
      <c r="DH785" s="75" t="str" cm="1">
        <f t="array" ref="DH785">IF(ISBLANK(INDEX(行,$A785)),"",0)</f>
        <v/>
      </c>
      <c r="DI785" s="75" t="str" cm="1">
        <f t="array" ref="DI785">IF(ISBLANK(INDEX(行,$A785)),"",0)</f>
        <v/>
      </c>
      <c r="DJ785" s="77"/>
      <c r="DK785" s="80"/>
      <c r="DL785" s="75" t="str" cm="1">
        <f t="array" ref="DL785">IF(ISBLANK(INDEX(行,$A785)),"",0)</f>
        <v/>
      </c>
      <c r="DM785" s="77" t="str">
        <f t="shared" si="116"/>
        <v/>
      </c>
      <c r="DN785" s="75" t="str" cm="1">
        <f t="array" ref="DN785">IF(ISBLANK(INDEX(行,$A785)),"",0)</f>
        <v/>
      </c>
      <c r="DO785" s="75" t="str" cm="1">
        <f t="array" ref="DO785">IF(ISBLANK(INDEX(行,$A785)),"",0)</f>
        <v/>
      </c>
      <c r="DP785" s="77" t="str" cm="1">
        <f t="array" ref="DP785">IF(ISBLANK(INDEX(行,$A785)),"","         0")</f>
        <v/>
      </c>
      <c r="DQ785" s="75" t="str" cm="1">
        <f t="array" ref="DQ785">IF(ISBLANK(INDEX(行,$A785)),"",0)</f>
        <v/>
      </c>
      <c r="DR785" s="75" t="str" cm="1">
        <f t="array" ref="DR785">IF(ISBLANK(INDEX(行,$A785)),"",0)</f>
        <v/>
      </c>
      <c r="DS785" s="77"/>
      <c r="DT785" s="75" t="str" cm="1">
        <f t="array" ref="DT785">IF(ISBLANK(INDEX(行,$A785)),"",0)</f>
        <v/>
      </c>
      <c r="DU785" s="75" t="str" cm="1">
        <f t="array" ref="DU785">IF(ISBLANK(INDEX(行,$A785)),"",$Z785+$AA785)</f>
        <v/>
      </c>
      <c r="DV785" s="75" t="str" cm="1">
        <f t="array" ref="DV785">IF(ISBLANK(INDEX(行,$A785)),"",0)</f>
        <v/>
      </c>
      <c r="DW785" s="77"/>
      <c r="DX785" s="77"/>
      <c r="DY785" s="77"/>
      <c r="DZ785" s="77"/>
      <c r="EA785" s="77"/>
      <c r="EB785" s="75" t="str" cm="1">
        <f t="array" ref="EB785">IF(ISBLANK(INDEX(行,$A785)),"",2)</f>
        <v/>
      </c>
      <c r="EC785" s="75" t="str" cm="1">
        <f t="array" ref="EC785">IF(ISBLANK(INDEX(行,$A785)),"",1)</f>
        <v/>
      </c>
      <c r="ED785" s="75" t="str" cm="1">
        <f t="array" ref="ED785">IF(ISBLANK(INDEX(行,$A785)),"",0)</f>
        <v/>
      </c>
      <c r="EE785" s="75" t="str" cm="1">
        <f t="array" ref="EE785">IF(ISBLANK(INDEX(行,$A785)),"",0)</f>
        <v/>
      </c>
      <c r="EF785" s="76" t="str">
        <f t="shared" si="117"/>
        <v/>
      </c>
      <c r="EG785" s="77" t="str">
        <f t="shared" si="118"/>
        <v/>
      </c>
      <c r="EH785" s="77"/>
      <c r="EI785" s="75" t="str" cm="1">
        <f t="array" ref="EI785">IF(ISBLANK(INDEX(行,$A785)),"",0)</f>
        <v/>
      </c>
      <c r="EJ785" s="75" t="str" cm="1">
        <f t="array" ref="EJ785">IF(ISBLANK(INDEX(行,$A785)),"",0)</f>
        <v/>
      </c>
      <c r="EK785" s="75" t="str" cm="1">
        <f t="array" ref="EK785">IF(ISBLANK(INDEX(行,$A785)),"",0)</f>
        <v/>
      </c>
      <c r="EL785" s="75" t="str" cm="1">
        <f t="array" ref="EL785">IF(ISBLANK(INDEX(行,$A785)),"",0)</f>
        <v/>
      </c>
      <c r="EM785" s="75" t="str" cm="1">
        <f t="array" ref="EM785">IF(ISBLANK(INDEX(行,$A785)),"",0)</f>
        <v/>
      </c>
      <c r="EN785" s="75" t="str" cm="1">
        <f t="array" ref="EN785">IF(ISBLANK(INDEX(行,$A785)),"",0)</f>
        <v/>
      </c>
      <c r="EO785" s="75" t="str" cm="1">
        <f t="array" ref="EO785">IF(ISBLANK(INDEX(行,$A785)),"",0)</f>
        <v/>
      </c>
      <c r="EP785" s="75" t="str" cm="1">
        <f t="array" ref="EP785">IF(ISBLANK(INDEX(行,$A785)),"",0)</f>
        <v/>
      </c>
      <c r="EQ785" s="75" t="str" cm="1">
        <f t="array" ref="EQ785">IF(ISBLANK(INDEX(行,$A785)),"",0)</f>
        <v/>
      </c>
      <c r="ER785" s="75" t="str" cm="1">
        <f t="array" ref="ER785">IF(ISBLANK(INDEX(行,$A785)),"",0)</f>
        <v/>
      </c>
      <c r="ES785" s="75" t="str" cm="1">
        <f t="array" ref="ES785">IF(ISBLANK(INDEX(行,$A785)),"",0)</f>
        <v/>
      </c>
      <c r="ET785" s="75" t="str" cm="1">
        <f t="array" ref="ET785">IF(ISBLANK(INDEX(行,$A785)),"",0)</f>
        <v/>
      </c>
      <c r="EU785" s="75" t="str" cm="1">
        <f t="array" ref="EU785">IF(ISBLANK(INDEX(行,$A785)),"",0)</f>
        <v/>
      </c>
      <c r="EV785" s="75" t="str" cm="1">
        <f t="array" ref="EV785">IF(ISBLANK(INDEX(行,$A785)),"",0)</f>
        <v/>
      </c>
      <c r="EW785" s="75" t="str" cm="1">
        <f t="array" ref="EW785">IF(ISBLANK(INDEX(行,$A785)),"",0)</f>
        <v/>
      </c>
      <c r="EX785" s="75" t="str" cm="1">
        <f t="array" ref="EX785">IF(ISBLANK(INDEX(行,$A785)),"",0)</f>
        <v/>
      </c>
      <c r="EY785" s="75" t="str" cm="1">
        <f t="array" ref="EY785">IF(ISBLANK(INDEX(行,$A785)),"",0)</f>
        <v/>
      </c>
      <c r="EZ785" s="75" t="str" cm="1">
        <f t="array" ref="EZ785">IF(ISBLANK(INDEX(行,$A785)),"",0)</f>
        <v/>
      </c>
      <c r="FA785" s="75" t="str" cm="1">
        <f t="array" ref="FA785">IF(ISBLANK(INDEX(行,$A785)),"",0)</f>
        <v/>
      </c>
      <c r="FB785" s="75" t="str" cm="1">
        <f t="array" ref="FB785">IF(ISBLANK(INDEX(行,$A785)),"",0)</f>
        <v/>
      </c>
      <c r="FC785" s="75" t="str" cm="1">
        <f t="array" ref="FC785">IF(ISBLANK(INDEX(行,$A785)),"",0)</f>
        <v/>
      </c>
      <c r="FD785" s="75" t="str" cm="1">
        <f t="array" ref="FD785">IF(ISBLANK(INDEX(行,$A785)),"",0)</f>
        <v/>
      </c>
      <c r="FE785" s="75" t="str" cm="1">
        <f t="array" ref="FE785">IF(ISBLANK(INDEX(行,$A785)),"",0)</f>
        <v/>
      </c>
      <c r="FF785" s="75" t="str" cm="1">
        <f t="array" ref="FF785">IF(ISBLANK(INDEX(行,$A785)),"",0)</f>
        <v/>
      </c>
      <c r="FG785" s="75" t="str" cm="1">
        <f t="array" ref="FG785">IF(ISBLANK(INDEX(行,$A785)),"",0)</f>
        <v/>
      </c>
      <c r="FH785" s="77"/>
      <c r="FI785" s="77"/>
      <c r="FJ785" s="77"/>
      <c r="FK785" s="77"/>
      <c r="FL785" s="77"/>
      <c r="FM785" s="77"/>
      <c r="FN785" s="77"/>
      <c r="FO785" s="77"/>
      <c r="FP785" s="77"/>
      <c r="FQ785" s="77"/>
      <c r="FR785" s="77"/>
      <c r="FS785" s="77"/>
      <c r="FT785" s="77"/>
      <c r="FU785" s="77"/>
      <c r="FV785" s="77"/>
      <c r="FW785" s="77"/>
      <c r="FX785" s="77"/>
      <c r="FY785" s="77"/>
      <c r="FZ785" s="77"/>
      <c r="GA785" s="77"/>
      <c r="GB785" s="77"/>
      <c r="GC785" s="77"/>
      <c r="GD785" s="77"/>
      <c r="GE785" s="77"/>
      <c r="GF785" s="77"/>
      <c r="GG785" s="77"/>
      <c r="GH785" s="77"/>
      <c r="GI785" s="77"/>
      <c r="GJ785" s="77"/>
      <c r="GK785" s="77"/>
      <c r="GL785" s="76" t="str">
        <f t="shared" si="119"/>
        <v/>
      </c>
      <c r="GM785" s="77"/>
      <c r="GN785" s="77"/>
      <c r="GO785" s="77"/>
      <c r="GP785" s="77"/>
      <c r="GQ785" s="77"/>
      <c r="GR785" s="77"/>
      <c r="GS785" s="77"/>
      <c r="GT785" s="77"/>
      <c r="GU785" s="77"/>
      <c r="GV785" s="75" t="str" cm="1">
        <f t="array" ref="GV785">IF(ISBLANK(INDEX(行,$A785)),"",1)</f>
        <v/>
      </c>
      <c r="GW785" s="75" t="str" cm="1">
        <f t="array" ref="GW785">IF(ISBLANK(INDEX(行,$A785)),"",1)</f>
        <v/>
      </c>
      <c r="GX785" s="75" t="str" cm="1">
        <f t="array" ref="GX785">IF(ISBLANK(INDEX(行,$A785)),"",0)</f>
        <v/>
      </c>
      <c r="GY785" s="77"/>
      <c r="GZ785" s="77"/>
      <c r="HA785" s="76" t="str" cm="1">
        <f t="array" aca="1" ref="HA785" ca="1">IF(ISBLANK(INDEX(行,$A785)),"",TODAY())</f>
        <v/>
      </c>
      <c r="HB785" s="76" t="str" cm="1">
        <f t="array" aca="1" ref="HB785" ca="1">IF(ISBLANK(INDEX(行,$A785)),"",TODAY())</f>
        <v/>
      </c>
      <c r="HC785" s="78" t="str" cm="1">
        <f t="array" ref="HC785">IF(ISBLANK(INDEX(行,$A785)),"","ADMIN")</f>
        <v/>
      </c>
      <c r="HD785" s="78" t="str">
        <f t="shared" si="120"/>
        <v/>
      </c>
    </row>
    <row r="786" spans="1:212" s="12" customFormat="1" ht="15" x14ac:dyDescent="0.15">
      <c r="A786" s="11">
        <v>781</v>
      </c>
      <c r="B786" s="75" t="str" cm="1">
        <f t="array" ref="B786">IF(ISBLANK(INDEX(行,$A786)),"",1)</f>
        <v/>
      </c>
      <c r="C786" s="76" t="str" cm="1">
        <f t="array" ref="C786">IF(ISBLANK(INDEX(伝票日付,$A786)),"",DATEVALUE(INDEX(TEXT(伝票日付,"0!/00!/00"),$A786)))</f>
        <v/>
      </c>
      <c r="D786" s="78" t="str" cm="1">
        <f t="array" ref="D786">IF(ISBLANK(INDEX(注文番号,$A786)),"",INDEX(注文番号,$A786))</f>
        <v/>
      </c>
      <c r="E786" s="75" t="str" cm="1">
        <f t="array" ref="E786">IF(ISBLANK(INDEX(行,$A786)),"",INDEX(行,$A786))</f>
        <v/>
      </c>
      <c r="F786" s="77" t="str" cm="1">
        <f t="array" ref="F786">IF(ISBLANK(INDEX(行,$A786)),"","0001")</f>
        <v/>
      </c>
      <c r="G786" s="83" t="str">
        <f t="shared" si="110"/>
        <v/>
      </c>
      <c r="H786" s="78" t="str" cm="1">
        <f t="array" ref="H786">IF(ISBLANK(INDEX(行,$A786)),"",8)</f>
        <v/>
      </c>
      <c r="I786" s="77" t="str" cm="1">
        <f t="array" ref="I786">IF(ISBLANK(INDEX(行,$A786)),"","      8211")</f>
        <v/>
      </c>
      <c r="J786" s="78" t="str" cm="1">
        <f t="array" ref="J786">IF(ISBLANK(INDEX(行,$A786)),"",8211)</f>
        <v/>
      </c>
      <c r="K786" s="82" t="str">
        <f t="shared" si="111"/>
        <v/>
      </c>
      <c r="L786" s="77" t="str" cm="1">
        <f t="array" ref="L786">IF(ISBLANK(INDEX(枝番,$A786)),"",INDEX(枝番,$A786))</f>
        <v/>
      </c>
      <c r="M786" s="78" t="str" cm="1">
        <f t="array" ref="M786">IF(ISBLANK(INDEX(工種コード,$A786)),"",INDEX(工種コード,$A786))</f>
        <v/>
      </c>
      <c r="N786" s="78" t="str" cm="1">
        <f t="array" ref="N786">IF(ISBLANK(INDEX(注文番号,$A786)),"",INDEX(注文番号,$A786))</f>
        <v/>
      </c>
      <c r="O786" s="75"/>
      <c r="P786" s="80"/>
      <c r="Q786" s="75" t="str" cm="1">
        <f t="array" ref="Q786">IF(ISBLANK(INDEX(行,$A786)),"",0)</f>
        <v/>
      </c>
      <c r="R786" s="77" t="str" cm="1">
        <f t="array" ref="R786">IF(ISBLANK(INDEX(仕入先コード,$A786)),"",INDEX(仕入先コード,$A786))</f>
        <v/>
      </c>
      <c r="S786" s="75" t="str" cm="1">
        <f t="array" ref="S786">IF(ISBLANK(INDEX(行,$A786)),"",0)</f>
        <v/>
      </c>
      <c r="T786" s="75" t="str" cm="1">
        <f t="array" ref="T786">IF(ISBLANK(INDEX(行,$A786)),"",1)</f>
        <v/>
      </c>
      <c r="U786" s="77" t="str" cm="1">
        <f t="array" ref="U786">IF(ISBLANK(INDEX(行,$A786)),"","         1")</f>
        <v/>
      </c>
      <c r="V786" s="75" t="str" cm="1">
        <f t="array" ref="V786">IF(ISBLANK(INDEX(行,$A786)),"",0)</f>
        <v/>
      </c>
      <c r="W786" s="75" t="str" cm="1">
        <f t="array" ref="W786">IF(ISBLANK(INDEX(数量,$A786)),"",INDEX(数量,$A786))</f>
        <v/>
      </c>
      <c r="X786" s="77" t="str" cm="1">
        <f t="array" ref="X786">IF(ISBLANK(INDEX(単位,$A786)),"",INDEX(単位,$A786))</f>
        <v/>
      </c>
      <c r="Y786" s="75" t="str" cm="1">
        <f t="array" ref="Y786">IF(ISBLANK(INDEX(単価,$A786)),"",INDEX(単価,$A786))</f>
        <v/>
      </c>
      <c r="Z786" s="75" t="str" cm="1">
        <f t="array" ref="Z786">IF(ISBLANK(INDEX(行,$A786)),"",W786*Y786)</f>
        <v/>
      </c>
      <c r="AA786" s="75" t="str" cm="1">
        <f t="array" ref="AA786">IF(ISBLANK(INDEX(行,$A786)),"",Z786*AI786/100)</f>
        <v/>
      </c>
      <c r="AB786" s="77"/>
      <c r="AC786" s="77"/>
      <c r="AD786" s="77"/>
      <c r="AE786" s="77"/>
      <c r="AF786" s="77"/>
      <c r="AG786" s="75" t="str" cm="1">
        <f t="array" ref="AG786">IF(ISBLANK(INDEX(行,$A786)),"",1)</f>
        <v/>
      </c>
      <c r="AH786" s="75" t="str" cm="1">
        <f t="array" ref="AH786">IF(ISBLANK(INDEX(行,$A786)),"",1)</f>
        <v/>
      </c>
      <c r="AI786" s="75" t="str" cm="1">
        <f t="array" ref="AI786">IF(ISBLANK(INDEX(税率,$A786)),"",INDEX(税率,$A786))</f>
        <v/>
      </c>
      <c r="AJ786" s="75" t="str" cm="1">
        <f t="array" ref="AJ786">IF(ISBLANK(INDEX(行,$A786)),"",50)</f>
        <v/>
      </c>
      <c r="AK786" s="76" t="str">
        <f t="shared" si="112"/>
        <v/>
      </c>
      <c r="AL786" s="82" t="str" cm="1">
        <f t="array" ref="AL786">IF(ISBLANK(INDEX(品名,$A786)),"",INDEX(品名,$A786))</f>
        <v/>
      </c>
      <c r="AM786" s="75"/>
      <c r="AN786" s="75" t="str" cm="1">
        <f t="array" ref="AN786">IF(ISBLANK(INDEX(行,$A786)),"",0)</f>
        <v/>
      </c>
      <c r="AO786" s="75" t="str" cm="1">
        <f t="array" ref="AO786">IF(ISBLANK(INDEX(行,$A786)),"",0)</f>
        <v/>
      </c>
      <c r="AP786" s="75" t="str" cm="1">
        <f t="array" ref="AP786">IF(ISBLANK(INDEX(行,$A786)),"",0)</f>
        <v/>
      </c>
      <c r="AQ786" s="75" t="str" cm="1">
        <f t="array" ref="AQ786">IF(ISBLANK(INDEX(行,$A786)),"",0)</f>
        <v/>
      </c>
      <c r="AR786" s="75" t="str" cm="1">
        <f t="array" ref="AR786">IF(ISBLANK(INDEX(行,$A786)),"",0)</f>
        <v/>
      </c>
      <c r="AS786" s="75" t="str" cm="1">
        <f t="array" ref="AS786">IF(ISBLANK(INDEX(行,$A786)),"",0)</f>
        <v/>
      </c>
      <c r="AT786" s="75" t="str" cm="1">
        <f t="array" ref="AT786">IF(ISBLANK(INDEX(行,$A786)),"",0)</f>
        <v/>
      </c>
      <c r="AU786" s="75" t="str" cm="1">
        <f t="array" ref="AU786">IF(ISBLANK(INDEX(行,$A786)),"",0)</f>
        <v/>
      </c>
      <c r="AV786" s="75" t="str" cm="1">
        <f t="array" ref="AV786">IF(ISBLANK(INDEX(行,$A786)),"",0)</f>
        <v/>
      </c>
      <c r="AW786" s="75" t="str" cm="1">
        <f t="array" ref="AW786">IF(ISBLANK(INDEX(行,$A786)),"",0)</f>
        <v/>
      </c>
      <c r="AX786" s="75" t="str" cm="1">
        <f t="array" ref="AX786">IF(ISBLANK(INDEX(行,$A786)),"",0)</f>
        <v/>
      </c>
      <c r="AY786" s="75" t="str" cm="1">
        <f t="array" ref="AY786">IF(ISBLANK(INDEX(行,$A786)),"",0)</f>
        <v/>
      </c>
      <c r="AZ786" s="75" t="str" cm="1">
        <f t="array" ref="AZ786">IF(ISBLANK(INDEX(行,$A786)),"",0)</f>
        <v/>
      </c>
      <c r="BA786" s="75" t="str" cm="1">
        <f t="array" ref="BA786">IF(ISBLANK(INDEX(行,$A786)),"",0)</f>
        <v/>
      </c>
      <c r="BB786" s="75" t="str" cm="1">
        <f t="array" ref="BB786">IF(ISBLANK(INDEX(行,$A786)),"",0)</f>
        <v/>
      </c>
      <c r="BC786" s="75" t="str" cm="1">
        <f t="array" ref="BC786">IF(ISBLANK(INDEX(行,$A786)),"",0)</f>
        <v/>
      </c>
      <c r="BD786" s="75" t="str" cm="1">
        <f t="array" ref="BD786">IF(ISBLANK(INDEX(行,$A786)),"",0)</f>
        <v/>
      </c>
      <c r="BE786" s="75" t="str" cm="1">
        <f t="array" ref="BE786">IF(ISBLANK(INDEX(行,$A786)),"",0)</f>
        <v/>
      </c>
      <c r="BF786" s="75" t="str" cm="1">
        <f t="array" ref="BF786">IF(ISBLANK(INDEX(行,$A786)),"",0)</f>
        <v/>
      </c>
      <c r="BG786" s="75" t="str" cm="1">
        <f t="array" ref="BG786">IF(ISBLANK(INDEX(行,$A786)),"",0)</f>
        <v/>
      </c>
      <c r="BH786" s="75" t="str" cm="1">
        <f t="array" ref="BH786">IF(ISBLANK(INDEX(行,$A786)),"",0)</f>
        <v/>
      </c>
      <c r="BI786" s="75" t="str" cm="1">
        <f t="array" ref="BI786">IF(ISBLANK(INDEX(行,$A786)),"",0)</f>
        <v/>
      </c>
      <c r="BJ786" s="75" t="str" cm="1">
        <f t="array" ref="BJ786">IF(ISBLANK(INDEX(行,$A786)),"",0)</f>
        <v/>
      </c>
      <c r="BK786" s="75" t="str" cm="1">
        <f t="array" ref="BK786">IF(ISBLANK(INDEX(行,$A786)),"",0)</f>
        <v/>
      </c>
      <c r="BL786" s="75" t="str" cm="1">
        <f t="array" ref="BL786">IF(ISBLANK(INDEX(行,$A786)),"",0)</f>
        <v/>
      </c>
      <c r="BM786" s="77"/>
      <c r="BN786" s="77"/>
      <c r="BO786" s="77"/>
      <c r="BP786" s="77"/>
      <c r="BQ786" s="77"/>
      <c r="BR786" s="77"/>
      <c r="BS786" s="77"/>
      <c r="BT786" s="77"/>
      <c r="BU786" s="77"/>
      <c r="BV786" s="77"/>
      <c r="BW786" s="77"/>
      <c r="BX786" s="77"/>
      <c r="BY786" s="77"/>
      <c r="BZ786" s="77"/>
      <c r="CA786" s="77"/>
      <c r="CB786" s="77"/>
      <c r="CC786" s="77"/>
      <c r="CD786" s="77"/>
      <c r="CE786" s="77"/>
      <c r="CF786" s="77"/>
      <c r="CG786" s="77"/>
      <c r="CH786" s="77"/>
      <c r="CI786" s="77"/>
      <c r="CJ786" s="77"/>
      <c r="CK786" s="77"/>
      <c r="CL786" s="77"/>
      <c r="CM786" s="77"/>
      <c r="CN786" s="77"/>
      <c r="CO786" s="77"/>
      <c r="CP786" s="77"/>
      <c r="CQ786" s="76" t="str" cm="1">
        <f t="array" ref="CQ786">IF(ISBLANK(INDEX(納入年月日,$A786)),"",INDEX(TEXT(納入年月日,"0!/00!/00"),$A786))</f>
        <v/>
      </c>
      <c r="CR786" s="77"/>
      <c r="CS786" s="77"/>
      <c r="CT786" s="77"/>
      <c r="CU786" s="77"/>
      <c r="CV786" s="77"/>
      <c r="CW786" s="77"/>
      <c r="CX786" s="77"/>
      <c r="CY786" s="77"/>
      <c r="CZ786" s="77"/>
      <c r="DA786" s="77" t="str" cm="1">
        <f t="array" ref="DA786">IF(ISBLANK(INDEX(行,$A786)),"","      0001")</f>
        <v/>
      </c>
      <c r="DB786" s="75" t="str" cm="1">
        <f t="array" ref="DB786">IF(ISBLANK(INDEX(行,$A786)),"",4101)</f>
        <v/>
      </c>
      <c r="DC786" s="75" t="str" cm="1">
        <f t="array" ref="DC786">IF(ISBLANK(INDEX(行,$A786)),"",2)</f>
        <v/>
      </c>
      <c r="DD786" s="77" t="str">
        <f t="shared" si="113"/>
        <v/>
      </c>
      <c r="DE786" s="75" t="str" cm="1">
        <f t="array" ref="DE786">IF(ISBLANK(INDEX(行,$A786)),"",0)</f>
        <v/>
      </c>
      <c r="DF786" s="77" t="str">
        <f t="shared" si="114"/>
        <v/>
      </c>
      <c r="DG786" s="77" t="str">
        <f t="shared" si="115"/>
        <v/>
      </c>
      <c r="DH786" s="75" t="str" cm="1">
        <f t="array" ref="DH786">IF(ISBLANK(INDEX(行,$A786)),"",0)</f>
        <v/>
      </c>
      <c r="DI786" s="75" t="str" cm="1">
        <f t="array" ref="DI786">IF(ISBLANK(INDEX(行,$A786)),"",0)</f>
        <v/>
      </c>
      <c r="DJ786" s="77"/>
      <c r="DK786" s="80"/>
      <c r="DL786" s="75" t="str" cm="1">
        <f t="array" ref="DL786">IF(ISBLANK(INDEX(行,$A786)),"",0)</f>
        <v/>
      </c>
      <c r="DM786" s="77" t="str">
        <f t="shared" si="116"/>
        <v/>
      </c>
      <c r="DN786" s="75" t="str" cm="1">
        <f t="array" ref="DN786">IF(ISBLANK(INDEX(行,$A786)),"",0)</f>
        <v/>
      </c>
      <c r="DO786" s="75" t="str" cm="1">
        <f t="array" ref="DO786">IF(ISBLANK(INDEX(行,$A786)),"",0)</f>
        <v/>
      </c>
      <c r="DP786" s="77" t="str" cm="1">
        <f t="array" ref="DP786">IF(ISBLANK(INDEX(行,$A786)),"","         0")</f>
        <v/>
      </c>
      <c r="DQ786" s="75" t="str" cm="1">
        <f t="array" ref="DQ786">IF(ISBLANK(INDEX(行,$A786)),"",0)</f>
        <v/>
      </c>
      <c r="DR786" s="75" t="str" cm="1">
        <f t="array" ref="DR786">IF(ISBLANK(INDEX(行,$A786)),"",0)</f>
        <v/>
      </c>
      <c r="DS786" s="77"/>
      <c r="DT786" s="75" t="str" cm="1">
        <f t="array" ref="DT786">IF(ISBLANK(INDEX(行,$A786)),"",0)</f>
        <v/>
      </c>
      <c r="DU786" s="75" t="str" cm="1">
        <f t="array" ref="DU786">IF(ISBLANK(INDEX(行,$A786)),"",$Z786+$AA786)</f>
        <v/>
      </c>
      <c r="DV786" s="75" t="str" cm="1">
        <f t="array" ref="DV786">IF(ISBLANK(INDEX(行,$A786)),"",0)</f>
        <v/>
      </c>
      <c r="DW786" s="77"/>
      <c r="DX786" s="77"/>
      <c r="DY786" s="77"/>
      <c r="DZ786" s="77"/>
      <c r="EA786" s="77"/>
      <c r="EB786" s="75" t="str" cm="1">
        <f t="array" ref="EB786">IF(ISBLANK(INDEX(行,$A786)),"",2)</f>
        <v/>
      </c>
      <c r="EC786" s="75" t="str" cm="1">
        <f t="array" ref="EC786">IF(ISBLANK(INDEX(行,$A786)),"",1)</f>
        <v/>
      </c>
      <c r="ED786" s="75" t="str" cm="1">
        <f t="array" ref="ED786">IF(ISBLANK(INDEX(行,$A786)),"",0)</f>
        <v/>
      </c>
      <c r="EE786" s="75" t="str" cm="1">
        <f t="array" ref="EE786">IF(ISBLANK(INDEX(行,$A786)),"",0)</f>
        <v/>
      </c>
      <c r="EF786" s="76" t="str">
        <f t="shared" si="117"/>
        <v/>
      </c>
      <c r="EG786" s="77" t="str">
        <f t="shared" si="118"/>
        <v/>
      </c>
      <c r="EH786" s="77"/>
      <c r="EI786" s="75" t="str" cm="1">
        <f t="array" ref="EI786">IF(ISBLANK(INDEX(行,$A786)),"",0)</f>
        <v/>
      </c>
      <c r="EJ786" s="75" t="str" cm="1">
        <f t="array" ref="EJ786">IF(ISBLANK(INDEX(行,$A786)),"",0)</f>
        <v/>
      </c>
      <c r="EK786" s="75" t="str" cm="1">
        <f t="array" ref="EK786">IF(ISBLANK(INDEX(行,$A786)),"",0)</f>
        <v/>
      </c>
      <c r="EL786" s="75" t="str" cm="1">
        <f t="array" ref="EL786">IF(ISBLANK(INDEX(行,$A786)),"",0)</f>
        <v/>
      </c>
      <c r="EM786" s="75" t="str" cm="1">
        <f t="array" ref="EM786">IF(ISBLANK(INDEX(行,$A786)),"",0)</f>
        <v/>
      </c>
      <c r="EN786" s="75" t="str" cm="1">
        <f t="array" ref="EN786">IF(ISBLANK(INDEX(行,$A786)),"",0)</f>
        <v/>
      </c>
      <c r="EO786" s="75" t="str" cm="1">
        <f t="array" ref="EO786">IF(ISBLANK(INDEX(行,$A786)),"",0)</f>
        <v/>
      </c>
      <c r="EP786" s="75" t="str" cm="1">
        <f t="array" ref="EP786">IF(ISBLANK(INDEX(行,$A786)),"",0)</f>
        <v/>
      </c>
      <c r="EQ786" s="75" t="str" cm="1">
        <f t="array" ref="EQ786">IF(ISBLANK(INDEX(行,$A786)),"",0)</f>
        <v/>
      </c>
      <c r="ER786" s="75" t="str" cm="1">
        <f t="array" ref="ER786">IF(ISBLANK(INDEX(行,$A786)),"",0)</f>
        <v/>
      </c>
      <c r="ES786" s="75" t="str" cm="1">
        <f t="array" ref="ES786">IF(ISBLANK(INDEX(行,$A786)),"",0)</f>
        <v/>
      </c>
      <c r="ET786" s="75" t="str" cm="1">
        <f t="array" ref="ET786">IF(ISBLANK(INDEX(行,$A786)),"",0)</f>
        <v/>
      </c>
      <c r="EU786" s="75" t="str" cm="1">
        <f t="array" ref="EU786">IF(ISBLANK(INDEX(行,$A786)),"",0)</f>
        <v/>
      </c>
      <c r="EV786" s="75" t="str" cm="1">
        <f t="array" ref="EV786">IF(ISBLANK(INDEX(行,$A786)),"",0)</f>
        <v/>
      </c>
      <c r="EW786" s="75" t="str" cm="1">
        <f t="array" ref="EW786">IF(ISBLANK(INDEX(行,$A786)),"",0)</f>
        <v/>
      </c>
      <c r="EX786" s="75" t="str" cm="1">
        <f t="array" ref="EX786">IF(ISBLANK(INDEX(行,$A786)),"",0)</f>
        <v/>
      </c>
      <c r="EY786" s="75" t="str" cm="1">
        <f t="array" ref="EY786">IF(ISBLANK(INDEX(行,$A786)),"",0)</f>
        <v/>
      </c>
      <c r="EZ786" s="75" t="str" cm="1">
        <f t="array" ref="EZ786">IF(ISBLANK(INDEX(行,$A786)),"",0)</f>
        <v/>
      </c>
      <c r="FA786" s="75" t="str" cm="1">
        <f t="array" ref="FA786">IF(ISBLANK(INDEX(行,$A786)),"",0)</f>
        <v/>
      </c>
      <c r="FB786" s="75" t="str" cm="1">
        <f t="array" ref="FB786">IF(ISBLANK(INDEX(行,$A786)),"",0)</f>
        <v/>
      </c>
      <c r="FC786" s="75" t="str" cm="1">
        <f t="array" ref="FC786">IF(ISBLANK(INDEX(行,$A786)),"",0)</f>
        <v/>
      </c>
      <c r="FD786" s="75" t="str" cm="1">
        <f t="array" ref="FD786">IF(ISBLANK(INDEX(行,$A786)),"",0)</f>
        <v/>
      </c>
      <c r="FE786" s="75" t="str" cm="1">
        <f t="array" ref="FE786">IF(ISBLANK(INDEX(行,$A786)),"",0)</f>
        <v/>
      </c>
      <c r="FF786" s="75" t="str" cm="1">
        <f t="array" ref="FF786">IF(ISBLANK(INDEX(行,$A786)),"",0)</f>
        <v/>
      </c>
      <c r="FG786" s="75" t="str" cm="1">
        <f t="array" ref="FG786">IF(ISBLANK(INDEX(行,$A786)),"",0)</f>
        <v/>
      </c>
      <c r="FH786" s="77"/>
      <c r="FI786" s="77"/>
      <c r="FJ786" s="77"/>
      <c r="FK786" s="77"/>
      <c r="FL786" s="77"/>
      <c r="FM786" s="77"/>
      <c r="FN786" s="77"/>
      <c r="FO786" s="77"/>
      <c r="FP786" s="77"/>
      <c r="FQ786" s="77"/>
      <c r="FR786" s="77"/>
      <c r="FS786" s="77"/>
      <c r="FT786" s="77"/>
      <c r="FU786" s="77"/>
      <c r="FV786" s="77"/>
      <c r="FW786" s="77"/>
      <c r="FX786" s="77"/>
      <c r="FY786" s="77"/>
      <c r="FZ786" s="77"/>
      <c r="GA786" s="77"/>
      <c r="GB786" s="77"/>
      <c r="GC786" s="77"/>
      <c r="GD786" s="77"/>
      <c r="GE786" s="77"/>
      <c r="GF786" s="77"/>
      <c r="GG786" s="77"/>
      <c r="GH786" s="77"/>
      <c r="GI786" s="77"/>
      <c r="GJ786" s="77"/>
      <c r="GK786" s="77"/>
      <c r="GL786" s="76" t="str">
        <f t="shared" si="119"/>
        <v/>
      </c>
      <c r="GM786" s="77"/>
      <c r="GN786" s="77"/>
      <c r="GO786" s="77"/>
      <c r="GP786" s="77"/>
      <c r="GQ786" s="77"/>
      <c r="GR786" s="77"/>
      <c r="GS786" s="77"/>
      <c r="GT786" s="77"/>
      <c r="GU786" s="77"/>
      <c r="GV786" s="75" t="str" cm="1">
        <f t="array" ref="GV786">IF(ISBLANK(INDEX(行,$A786)),"",1)</f>
        <v/>
      </c>
      <c r="GW786" s="75" t="str" cm="1">
        <f t="array" ref="GW786">IF(ISBLANK(INDEX(行,$A786)),"",1)</f>
        <v/>
      </c>
      <c r="GX786" s="75" t="str" cm="1">
        <f t="array" ref="GX786">IF(ISBLANK(INDEX(行,$A786)),"",0)</f>
        <v/>
      </c>
      <c r="GY786" s="77"/>
      <c r="GZ786" s="77"/>
      <c r="HA786" s="76" t="str" cm="1">
        <f t="array" aca="1" ref="HA786" ca="1">IF(ISBLANK(INDEX(行,$A786)),"",TODAY())</f>
        <v/>
      </c>
      <c r="HB786" s="76" t="str" cm="1">
        <f t="array" aca="1" ref="HB786" ca="1">IF(ISBLANK(INDEX(行,$A786)),"",TODAY())</f>
        <v/>
      </c>
      <c r="HC786" s="78" t="str" cm="1">
        <f t="array" ref="HC786">IF(ISBLANK(INDEX(行,$A786)),"","ADMIN")</f>
        <v/>
      </c>
      <c r="HD786" s="78" t="str">
        <f t="shared" si="120"/>
        <v/>
      </c>
    </row>
    <row r="787" spans="1:212" s="12" customFormat="1" ht="15" x14ac:dyDescent="0.15">
      <c r="A787" s="11">
        <v>782</v>
      </c>
      <c r="B787" s="75" t="str" cm="1">
        <f t="array" ref="B787">IF(ISBLANK(INDEX(行,$A787)),"",1)</f>
        <v/>
      </c>
      <c r="C787" s="76" t="str" cm="1">
        <f t="array" ref="C787">IF(ISBLANK(INDEX(伝票日付,$A787)),"",DATEVALUE(INDEX(TEXT(伝票日付,"0!/00!/00"),$A787)))</f>
        <v/>
      </c>
      <c r="D787" s="78" t="str" cm="1">
        <f t="array" ref="D787">IF(ISBLANK(INDEX(注文番号,$A787)),"",INDEX(注文番号,$A787))</f>
        <v/>
      </c>
      <c r="E787" s="75" t="str" cm="1">
        <f t="array" ref="E787">IF(ISBLANK(INDEX(行,$A787)),"",INDEX(行,$A787))</f>
        <v/>
      </c>
      <c r="F787" s="77" t="str" cm="1">
        <f t="array" ref="F787">IF(ISBLANK(INDEX(行,$A787)),"","0001")</f>
        <v/>
      </c>
      <c r="G787" s="83" t="str">
        <f t="shared" si="110"/>
        <v/>
      </c>
      <c r="H787" s="78" t="str" cm="1">
        <f t="array" ref="H787">IF(ISBLANK(INDEX(行,$A787)),"",8)</f>
        <v/>
      </c>
      <c r="I787" s="77" t="str" cm="1">
        <f t="array" ref="I787">IF(ISBLANK(INDEX(行,$A787)),"","      8211")</f>
        <v/>
      </c>
      <c r="J787" s="78" t="str" cm="1">
        <f t="array" ref="J787">IF(ISBLANK(INDEX(行,$A787)),"",8211)</f>
        <v/>
      </c>
      <c r="K787" s="82" t="str">
        <f t="shared" si="111"/>
        <v/>
      </c>
      <c r="L787" s="77" t="str" cm="1">
        <f t="array" ref="L787">IF(ISBLANK(INDEX(枝番,$A787)),"",INDEX(枝番,$A787))</f>
        <v/>
      </c>
      <c r="M787" s="78" t="str" cm="1">
        <f t="array" ref="M787">IF(ISBLANK(INDEX(工種コード,$A787)),"",INDEX(工種コード,$A787))</f>
        <v/>
      </c>
      <c r="N787" s="78" t="str" cm="1">
        <f t="array" ref="N787">IF(ISBLANK(INDEX(注文番号,$A787)),"",INDEX(注文番号,$A787))</f>
        <v/>
      </c>
      <c r="O787" s="75"/>
      <c r="P787" s="80"/>
      <c r="Q787" s="75" t="str" cm="1">
        <f t="array" ref="Q787">IF(ISBLANK(INDEX(行,$A787)),"",0)</f>
        <v/>
      </c>
      <c r="R787" s="77" t="str" cm="1">
        <f t="array" ref="R787">IF(ISBLANK(INDEX(仕入先コード,$A787)),"",INDEX(仕入先コード,$A787))</f>
        <v/>
      </c>
      <c r="S787" s="75" t="str" cm="1">
        <f t="array" ref="S787">IF(ISBLANK(INDEX(行,$A787)),"",0)</f>
        <v/>
      </c>
      <c r="T787" s="75" t="str" cm="1">
        <f t="array" ref="T787">IF(ISBLANK(INDEX(行,$A787)),"",1)</f>
        <v/>
      </c>
      <c r="U787" s="77" t="str" cm="1">
        <f t="array" ref="U787">IF(ISBLANK(INDEX(行,$A787)),"","         1")</f>
        <v/>
      </c>
      <c r="V787" s="75" t="str" cm="1">
        <f t="array" ref="V787">IF(ISBLANK(INDEX(行,$A787)),"",0)</f>
        <v/>
      </c>
      <c r="W787" s="75" t="str" cm="1">
        <f t="array" ref="W787">IF(ISBLANK(INDEX(数量,$A787)),"",INDEX(数量,$A787))</f>
        <v/>
      </c>
      <c r="X787" s="77" t="str" cm="1">
        <f t="array" ref="X787">IF(ISBLANK(INDEX(単位,$A787)),"",INDEX(単位,$A787))</f>
        <v/>
      </c>
      <c r="Y787" s="75" t="str" cm="1">
        <f t="array" ref="Y787">IF(ISBLANK(INDEX(単価,$A787)),"",INDEX(単価,$A787))</f>
        <v/>
      </c>
      <c r="Z787" s="75" t="str" cm="1">
        <f t="array" ref="Z787">IF(ISBLANK(INDEX(行,$A787)),"",W787*Y787)</f>
        <v/>
      </c>
      <c r="AA787" s="75" t="str" cm="1">
        <f t="array" ref="AA787">IF(ISBLANK(INDEX(行,$A787)),"",Z787*AI787/100)</f>
        <v/>
      </c>
      <c r="AB787" s="77"/>
      <c r="AC787" s="77"/>
      <c r="AD787" s="77"/>
      <c r="AE787" s="77"/>
      <c r="AF787" s="77"/>
      <c r="AG787" s="75" t="str" cm="1">
        <f t="array" ref="AG787">IF(ISBLANK(INDEX(行,$A787)),"",1)</f>
        <v/>
      </c>
      <c r="AH787" s="75" t="str" cm="1">
        <f t="array" ref="AH787">IF(ISBLANK(INDEX(行,$A787)),"",1)</f>
        <v/>
      </c>
      <c r="AI787" s="75" t="str" cm="1">
        <f t="array" ref="AI787">IF(ISBLANK(INDEX(税率,$A787)),"",INDEX(税率,$A787))</f>
        <v/>
      </c>
      <c r="AJ787" s="75" t="str" cm="1">
        <f t="array" ref="AJ787">IF(ISBLANK(INDEX(行,$A787)),"",50)</f>
        <v/>
      </c>
      <c r="AK787" s="76" t="str">
        <f t="shared" si="112"/>
        <v/>
      </c>
      <c r="AL787" s="82" t="str" cm="1">
        <f t="array" ref="AL787">IF(ISBLANK(INDEX(品名,$A787)),"",INDEX(品名,$A787))</f>
        <v/>
      </c>
      <c r="AM787" s="75"/>
      <c r="AN787" s="75" t="str" cm="1">
        <f t="array" ref="AN787">IF(ISBLANK(INDEX(行,$A787)),"",0)</f>
        <v/>
      </c>
      <c r="AO787" s="75" t="str" cm="1">
        <f t="array" ref="AO787">IF(ISBLANK(INDEX(行,$A787)),"",0)</f>
        <v/>
      </c>
      <c r="AP787" s="75" t="str" cm="1">
        <f t="array" ref="AP787">IF(ISBLANK(INDEX(行,$A787)),"",0)</f>
        <v/>
      </c>
      <c r="AQ787" s="75" t="str" cm="1">
        <f t="array" ref="AQ787">IF(ISBLANK(INDEX(行,$A787)),"",0)</f>
        <v/>
      </c>
      <c r="AR787" s="75" t="str" cm="1">
        <f t="array" ref="AR787">IF(ISBLANK(INDEX(行,$A787)),"",0)</f>
        <v/>
      </c>
      <c r="AS787" s="75" t="str" cm="1">
        <f t="array" ref="AS787">IF(ISBLANK(INDEX(行,$A787)),"",0)</f>
        <v/>
      </c>
      <c r="AT787" s="75" t="str" cm="1">
        <f t="array" ref="AT787">IF(ISBLANK(INDEX(行,$A787)),"",0)</f>
        <v/>
      </c>
      <c r="AU787" s="75" t="str" cm="1">
        <f t="array" ref="AU787">IF(ISBLANK(INDEX(行,$A787)),"",0)</f>
        <v/>
      </c>
      <c r="AV787" s="75" t="str" cm="1">
        <f t="array" ref="AV787">IF(ISBLANK(INDEX(行,$A787)),"",0)</f>
        <v/>
      </c>
      <c r="AW787" s="75" t="str" cm="1">
        <f t="array" ref="AW787">IF(ISBLANK(INDEX(行,$A787)),"",0)</f>
        <v/>
      </c>
      <c r="AX787" s="75" t="str" cm="1">
        <f t="array" ref="AX787">IF(ISBLANK(INDEX(行,$A787)),"",0)</f>
        <v/>
      </c>
      <c r="AY787" s="75" t="str" cm="1">
        <f t="array" ref="AY787">IF(ISBLANK(INDEX(行,$A787)),"",0)</f>
        <v/>
      </c>
      <c r="AZ787" s="75" t="str" cm="1">
        <f t="array" ref="AZ787">IF(ISBLANK(INDEX(行,$A787)),"",0)</f>
        <v/>
      </c>
      <c r="BA787" s="75" t="str" cm="1">
        <f t="array" ref="BA787">IF(ISBLANK(INDEX(行,$A787)),"",0)</f>
        <v/>
      </c>
      <c r="BB787" s="75" t="str" cm="1">
        <f t="array" ref="BB787">IF(ISBLANK(INDEX(行,$A787)),"",0)</f>
        <v/>
      </c>
      <c r="BC787" s="75" t="str" cm="1">
        <f t="array" ref="BC787">IF(ISBLANK(INDEX(行,$A787)),"",0)</f>
        <v/>
      </c>
      <c r="BD787" s="75" t="str" cm="1">
        <f t="array" ref="BD787">IF(ISBLANK(INDEX(行,$A787)),"",0)</f>
        <v/>
      </c>
      <c r="BE787" s="75" t="str" cm="1">
        <f t="array" ref="BE787">IF(ISBLANK(INDEX(行,$A787)),"",0)</f>
        <v/>
      </c>
      <c r="BF787" s="75" t="str" cm="1">
        <f t="array" ref="BF787">IF(ISBLANK(INDEX(行,$A787)),"",0)</f>
        <v/>
      </c>
      <c r="BG787" s="75" t="str" cm="1">
        <f t="array" ref="BG787">IF(ISBLANK(INDEX(行,$A787)),"",0)</f>
        <v/>
      </c>
      <c r="BH787" s="75" t="str" cm="1">
        <f t="array" ref="BH787">IF(ISBLANK(INDEX(行,$A787)),"",0)</f>
        <v/>
      </c>
      <c r="BI787" s="75" t="str" cm="1">
        <f t="array" ref="BI787">IF(ISBLANK(INDEX(行,$A787)),"",0)</f>
        <v/>
      </c>
      <c r="BJ787" s="75" t="str" cm="1">
        <f t="array" ref="BJ787">IF(ISBLANK(INDEX(行,$A787)),"",0)</f>
        <v/>
      </c>
      <c r="BK787" s="75" t="str" cm="1">
        <f t="array" ref="BK787">IF(ISBLANK(INDEX(行,$A787)),"",0)</f>
        <v/>
      </c>
      <c r="BL787" s="75" t="str" cm="1">
        <f t="array" ref="BL787">IF(ISBLANK(INDEX(行,$A787)),"",0)</f>
        <v/>
      </c>
      <c r="BM787" s="77"/>
      <c r="BN787" s="77"/>
      <c r="BO787" s="77"/>
      <c r="BP787" s="77"/>
      <c r="BQ787" s="77"/>
      <c r="BR787" s="77"/>
      <c r="BS787" s="77"/>
      <c r="BT787" s="77"/>
      <c r="BU787" s="77"/>
      <c r="BV787" s="77"/>
      <c r="BW787" s="77"/>
      <c r="BX787" s="77"/>
      <c r="BY787" s="77"/>
      <c r="BZ787" s="77"/>
      <c r="CA787" s="77"/>
      <c r="CB787" s="77"/>
      <c r="CC787" s="77"/>
      <c r="CD787" s="77"/>
      <c r="CE787" s="77"/>
      <c r="CF787" s="77"/>
      <c r="CG787" s="77"/>
      <c r="CH787" s="77"/>
      <c r="CI787" s="77"/>
      <c r="CJ787" s="77"/>
      <c r="CK787" s="77"/>
      <c r="CL787" s="77"/>
      <c r="CM787" s="77"/>
      <c r="CN787" s="77"/>
      <c r="CO787" s="77"/>
      <c r="CP787" s="77"/>
      <c r="CQ787" s="76" t="str" cm="1">
        <f t="array" ref="CQ787">IF(ISBLANK(INDEX(納入年月日,$A787)),"",INDEX(TEXT(納入年月日,"0!/00!/00"),$A787))</f>
        <v/>
      </c>
      <c r="CR787" s="77"/>
      <c r="CS787" s="77"/>
      <c r="CT787" s="77"/>
      <c r="CU787" s="77"/>
      <c r="CV787" s="77"/>
      <c r="CW787" s="77"/>
      <c r="CX787" s="77"/>
      <c r="CY787" s="77"/>
      <c r="CZ787" s="77"/>
      <c r="DA787" s="77" t="str" cm="1">
        <f t="array" ref="DA787">IF(ISBLANK(INDEX(行,$A787)),"","      0001")</f>
        <v/>
      </c>
      <c r="DB787" s="75" t="str" cm="1">
        <f t="array" ref="DB787">IF(ISBLANK(INDEX(行,$A787)),"",4101)</f>
        <v/>
      </c>
      <c r="DC787" s="75" t="str" cm="1">
        <f t="array" ref="DC787">IF(ISBLANK(INDEX(行,$A787)),"",2)</f>
        <v/>
      </c>
      <c r="DD787" s="77" t="str">
        <f t="shared" si="113"/>
        <v/>
      </c>
      <c r="DE787" s="75" t="str" cm="1">
        <f t="array" ref="DE787">IF(ISBLANK(INDEX(行,$A787)),"",0)</f>
        <v/>
      </c>
      <c r="DF787" s="77" t="str">
        <f t="shared" si="114"/>
        <v/>
      </c>
      <c r="DG787" s="77" t="str">
        <f t="shared" si="115"/>
        <v/>
      </c>
      <c r="DH787" s="75" t="str" cm="1">
        <f t="array" ref="DH787">IF(ISBLANK(INDEX(行,$A787)),"",0)</f>
        <v/>
      </c>
      <c r="DI787" s="75" t="str" cm="1">
        <f t="array" ref="DI787">IF(ISBLANK(INDEX(行,$A787)),"",0)</f>
        <v/>
      </c>
      <c r="DJ787" s="77"/>
      <c r="DK787" s="80"/>
      <c r="DL787" s="75" t="str" cm="1">
        <f t="array" ref="DL787">IF(ISBLANK(INDEX(行,$A787)),"",0)</f>
        <v/>
      </c>
      <c r="DM787" s="77" t="str">
        <f t="shared" si="116"/>
        <v/>
      </c>
      <c r="DN787" s="75" t="str" cm="1">
        <f t="array" ref="DN787">IF(ISBLANK(INDEX(行,$A787)),"",0)</f>
        <v/>
      </c>
      <c r="DO787" s="75" t="str" cm="1">
        <f t="array" ref="DO787">IF(ISBLANK(INDEX(行,$A787)),"",0)</f>
        <v/>
      </c>
      <c r="DP787" s="77" t="str" cm="1">
        <f t="array" ref="DP787">IF(ISBLANK(INDEX(行,$A787)),"","         0")</f>
        <v/>
      </c>
      <c r="DQ787" s="75" t="str" cm="1">
        <f t="array" ref="DQ787">IF(ISBLANK(INDEX(行,$A787)),"",0)</f>
        <v/>
      </c>
      <c r="DR787" s="75" t="str" cm="1">
        <f t="array" ref="DR787">IF(ISBLANK(INDEX(行,$A787)),"",0)</f>
        <v/>
      </c>
      <c r="DS787" s="77"/>
      <c r="DT787" s="75" t="str" cm="1">
        <f t="array" ref="DT787">IF(ISBLANK(INDEX(行,$A787)),"",0)</f>
        <v/>
      </c>
      <c r="DU787" s="75" t="str" cm="1">
        <f t="array" ref="DU787">IF(ISBLANK(INDEX(行,$A787)),"",$Z787+$AA787)</f>
        <v/>
      </c>
      <c r="DV787" s="75" t="str" cm="1">
        <f t="array" ref="DV787">IF(ISBLANK(INDEX(行,$A787)),"",0)</f>
        <v/>
      </c>
      <c r="DW787" s="77"/>
      <c r="DX787" s="77"/>
      <c r="DY787" s="77"/>
      <c r="DZ787" s="77"/>
      <c r="EA787" s="77"/>
      <c r="EB787" s="75" t="str" cm="1">
        <f t="array" ref="EB787">IF(ISBLANK(INDEX(行,$A787)),"",2)</f>
        <v/>
      </c>
      <c r="EC787" s="75" t="str" cm="1">
        <f t="array" ref="EC787">IF(ISBLANK(INDEX(行,$A787)),"",1)</f>
        <v/>
      </c>
      <c r="ED787" s="75" t="str" cm="1">
        <f t="array" ref="ED787">IF(ISBLANK(INDEX(行,$A787)),"",0)</f>
        <v/>
      </c>
      <c r="EE787" s="75" t="str" cm="1">
        <f t="array" ref="EE787">IF(ISBLANK(INDEX(行,$A787)),"",0)</f>
        <v/>
      </c>
      <c r="EF787" s="76" t="str">
        <f t="shared" si="117"/>
        <v/>
      </c>
      <c r="EG787" s="77" t="str">
        <f t="shared" si="118"/>
        <v/>
      </c>
      <c r="EH787" s="77"/>
      <c r="EI787" s="75" t="str" cm="1">
        <f t="array" ref="EI787">IF(ISBLANK(INDEX(行,$A787)),"",0)</f>
        <v/>
      </c>
      <c r="EJ787" s="75" t="str" cm="1">
        <f t="array" ref="EJ787">IF(ISBLANK(INDEX(行,$A787)),"",0)</f>
        <v/>
      </c>
      <c r="EK787" s="75" t="str" cm="1">
        <f t="array" ref="EK787">IF(ISBLANK(INDEX(行,$A787)),"",0)</f>
        <v/>
      </c>
      <c r="EL787" s="75" t="str" cm="1">
        <f t="array" ref="EL787">IF(ISBLANK(INDEX(行,$A787)),"",0)</f>
        <v/>
      </c>
      <c r="EM787" s="75" t="str" cm="1">
        <f t="array" ref="EM787">IF(ISBLANK(INDEX(行,$A787)),"",0)</f>
        <v/>
      </c>
      <c r="EN787" s="75" t="str" cm="1">
        <f t="array" ref="EN787">IF(ISBLANK(INDEX(行,$A787)),"",0)</f>
        <v/>
      </c>
      <c r="EO787" s="75" t="str" cm="1">
        <f t="array" ref="EO787">IF(ISBLANK(INDEX(行,$A787)),"",0)</f>
        <v/>
      </c>
      <c r="EP787" s="75" t="str" cm="1">
        <f t="array" ref="EP787">IF(ISBLANK(INDEX(行,$A787)),"",0)</f>
        <v/>
      </c>
      <c r="EQ787" s="75" t="str" cm="1">
        <f t="array" ref="EQ787">IF(ISBLANK(INDEX(行,$A787)),"",0)</f>
        <v/>
      </c>
      <c r="ER787" s="75" t="str" cm="1">
        <f t="array" ref="ER787">IF(ISBLANK(INDEX(行,$A787)),"",0)</f>
        <v/>
      </c>
      <c r="ES787" s="75" t="str" cm="1">
        <f t="array" ref="ES787">IF(ISBLANK(INDEX(行,$A787)),"",0)</f>
        <v/>
      </c>
      <c r="ET787" s="75" t="str" cm="1">
        <f t="array" ref="ET787">IF(ISBLANK(INDEX(行,$A787)),"",0)</f>
        <v/>
      </c>
      <c r="EU787" s="75" t="str" cm="1">
        <f t="array" ref="EU787">IF(ISBLANK(INDEX(行,$A787)),"",0)</f>
        <v/>
      </c>
      <c r="EV787" s="75" t="str" cm="1">
        <f t="array" ref="EV787">IF(ISBLANK(INDEX(行,$A787)),"",0)</f>
        <v/>
      </c>
      <c r="EW787" s="75" t="str" cm="1">
        <f t="array" ref="EW787">IF(ISBLANK(INDEX(行,$A787)),"",0)</f>
        <v/>
      </c>
      <c r="EX787" s="75" t="str" cm="1">
        <f t="array" ref="EX787">IF(ISBLANK(INDEX(行,$A787)),"",0)</f>
        <v/>
      </c>
      <c r="EY787" s="75" t="str" cm="1">
        <f t="array" ref="EY787">IF(ISBLANK(INDEX(行,$A787)),"",0)</f>
        <v/>
      </c>
      <c r="EZ787" s="75" t="str" cm="1">
        <f t="array" ref="EZ787">IF(ISBLANK(INDEX(行,$A787)),"",0)</f>
        <v/>
      </c>
      <c r="FA787" s="75" t="str" cm="1">
        <f t="array" ref="FA787">IF(ISBLANK(INDEX(行,$A787)),"",0)</f>
        <v/>
      </c>
      <c r="FB787" s="75" t="str" cm="1">
        <f t="array" ref="FB787">IF(ISBLANK(INDEX(行,$A787)),"",0)</f>
        <v/>
      </c>
      <c r="FC787" s="75" t="str" cm="1">
        <f t="array" ref="FC787">IF(ISBLANK(INDEX(行,$A787)),"",0)</f>
        <v/>
      </c>
      <c r="FD787" s="75" t="str" cm="1">
        <f t="array" ref="FD787">IF(ISBLANK(INDEX(行,$A787)),"",0)</f>
        <v/>
      </c>
      <c r="FE787" s="75" t="str" cm="1">
        <f t="array" ref="FE787">IF(ISBLANK(INDEX(行,$A787)),"",0)</f>
        <v/>
      </c>
      <c r="FF787" s="75" t="str" cm="1">
        <f t="array" ref="FF787">IF(ISBLANK(INDEX(行,$A787)),"",0)</f>
        <v/>
      </c>
      <c r="FG787" s="75" t="str" cm="1">
        <f t="array" ref="FG787">IF(ISBLANK(INDEX(行,$A787)),"",0)</f>
        <v/>
      </c>
      <c r="FH787" s="77"/>
      <c r="FI787" s="77"/>
      <c r="FJ787" s="77"/>
      <c r="FK787" s="77"/>
      <c r="FL787" s="77"/>
      <c r="FM787" s="77"/>
      <c r="FN787" s="77"/>
      <c r="FO787" s="77"/>
      <c r="FP787" s="77"/>
      <c r="FQ787" s="77"/>
      <c r="FR787" s="77"/>
      <c r="FS787" s="77"/>
      <c r="FT787" s="77"/>
      <c r="FU787" s="77"/>
      <c r="FV787" s="77"/>
      <c r="FW787" s="77"/>
      <c r="FX787" s="77"/>
      <c r="FY787" s="77"/>
      <c r="FZ787" s="77"/>
      <c r="GA787" s="77"/>
      <c r="GB787" s="77"/>
      <c r="GC787" s="77"/>
      <c r="GD787" s="77"/>
      <c r="GE787" s="77"/>
      <c r="GF787" s="77"/>
      <c r="GG787" s="77"/>
      <c r="GH787" s="77"/>
      <c r="GI787" s="77"/>
      <c r="GJ787" s="77"/>
      <c r="GK787" s="77"/>
      <c r="GL787" s="76" t="str">
        <f t="shared" si="119"/>
        <v/>
      </c>
      <c r="GM787" s="77"/>
      <c r="GN787" s="77"/>
      <c r="GO787" s="77"/>
      <c r="GP787" s="77"/>
      <c r="GQ787" s="77"/>
      <c r="GR787" s="77"/>
      <c r="GS787" s="77"/>
      <c r="GT787" s="77"/>
      <c r="GU787" s="77"/>
      <c r="GV787" s="75" t="str" cm="1">
        <f t="array" ref="GV787">IF(ISBLANK(INDEX(行,$A787)),"",1)</f>
        <v/>
      </c>
      <c r="GW787" s="75" t="str" cm="1">
        <f t="array" ref="GW787">IF(ISBLANK(INDEX(行,$A787)),"",1)</f>
        <v/>
      </c>
      <c r="GX787" s="75" t="str" cm="1">
        <f t="array" ref="GX787">IF(ISBLANK(INDEX(行,$A787)),"",0)</f>
        <v/>
      </c>
      <c r="GY787" s="77"/>
      <c r="GZ787" s="77"/>
      <c r="HA787" s="76" t="str" cm="1">
        <f t="array" aca="1" ref="HA787" ca="1">IF(ISBLANK(INDEX(行,$A787)),"",TODAY())</f>
        <v/>
      </c>
      <c r="HB787" s="76" t="str" cm="1">
        <f t="array" aca="1" ref="HB787" ca="1">IF(ISBLANK(INDEX(行,$A787)),"",TODAY())</f>
        <v/>
      </c>
      <c r="HC787" s="78" t="str" cm="1">
        <f t="array" ref="HC787">IF(ISBLANK(INDEX(行,$A787)),"","ADMIN")</f>
        <v/>
      </c>
      <c r="HD787" s="78" t="str">
        <f t="shared" si="120"/>
        <v/>
      </c>
    </row>
    <row r="788" spans="1:212" s="12" customFormat="1" ht="15" x14ac:dyDescent="0.15">
      <c r="A788" s="11">
        <v>783</v>
      </c>
      <c r="B788" s="75" t="str" cm="1">
        <f t="array" ref="B788">IF(ISBLANK(INDEX(行,$A788)),"",1)</f>
        <v/>
      </c>
      <c r="C788" s="76" t="str" cm="1">
        <f t="array" ref="C788">IF(ISBLANK(INDEX(伝票日付,$A788)),"",DATEVALUE(INDEX(TEXT(伝票日付,"0!/00!/00"),$A788)))</f>
        <v/>
      </c>
      <c r="D788" s="78" t="str" cm="1">
        <f t="array" ref="D788">IF(ISBLANK(INDEX(注文番号,$A788)),"",INDEX(注文番号,$A788))</f>
        <v/>
      </c>
      <c r="E788" s="75" t="str" cm="1">
        <f t="array" ref="E788">IF(ISBLANK(INDEX(行,$A788)),"",INDEX(行,$A788))</f>
        <v/>
      </c>
      <c r="F788" s="77" t="str" cm="1">
        <f t="array" ref="F788">IF(ISBLANK(INDEX(行,$A788)),"","0001")</f>
        <v/>
      </c>
      <c r="G788" s="83" t="str">
        <f t="shared" si="110"/>
        <v/>
      </c>
      <c r="H788" s="78" t="str" cm="1">
        <f t="array" ref="H788">IF(ISBLANK(INDEX(行,$A788)),"",8)</f>
        <v/>
      </c>
      <c r="I788" s="77" t="str" cm="1">
        <f t="array" ref="I788">IF(ISBLANK(INDEX(行,$A788)),"","      8211")</f>
        <v/>
      </c>
      <c r="J788" s="78" t="str" cm="1">
        <f t="array" ref="J788">IF(ISBLANK(INDEX(行,$A788)),"",8211)</f>
        <v/>
      </c>
      <c r="K788" s="82" t="str">
        <f t="shared" si="111"/>
        <v/>
      </c>
      <c r="L788" s="77" t="str" cm="1">
        <f t="array" ref="L788">IF(ISBLANK(INDEX(枝番,$A788)),"",INDEX(枝番,$A788))</f>
        <v/>
      </c>
      <c r="M788" s="78" t="str" cm="1">
        <f t="array" ref="M788">IF(ISBLANK(INDEX(工種コード,$A788)),"",INDEX(工種コード,$A788))</f>
        <v/>
      </c>
      <c r="N788" s="78" t="str" cm="1">
        <f t="array" ref="N788">IF(ISBLANK(INDEX(注文番号,$A788)),"",INDEX(注文番号,$A788))</f>
        <v/>
      </c>
      <c r="O788" s="75"/>
      <c r="P788" s="80"/>
      <c r="Q788" s="75" t="str" cm="1">
        <f t="array" ref="Q788">IF(ISBLANK(INDEX(行,$A788)),"",0)</f>
        <v/>
      </c>
      <c r="R788" s="77" t="str" cm="1">
        <f t="array" ref="R788">IF(ISBLANK(INDEX(仕入先コード,$A788)),"",INDEX(仕入先コード,$A788))</f>
        <v/>
      </c>
      <c r="S788" s="75" t="str" cm="1">
        <f t="array" ref="S788">IF(ISBLANK(INDEX(行,$A788)),"",0)</f>
        <v/>
      </c>
      <c r="T788" s="75" t="str" cm="1">
        <f t="array" ref="T788">IF(ISBLANK(INDEX(行,$A788)),"",1)</f>
        <v/>
      </c>
      <c r="U788" s="77" t="str" cm="1">
        <f t="array" ref="U788">IF(ISBLANK(INDEX(行,$A788)),"","         1")</f>
        <v/>
      </c>
      <c r="V788" s="75" t="str" cm="1">
        <f t="array" ref="V788">IF(ISBLANK(INDEX(行,$A788)),"",0)</f>
        <v/>
      </c>
      <c r="W788" s="75" t="str" cm="1">
        <f t="array" ref="W788">IF(ISBLANK(INDEX(数量,$A788)),"",INDEX(数量,$A788))</f>
        <v/>
      </c>
      <c r="X788" s="77" t="str" cm="1">
        <f t="array" ref="X788">IF(ISBLANK(INDEX(単位,$A788)),"",INDEX(単位,$A788))</f>
        <v/>
      </c>
      <c r="Y788" s="75" t="str" cm="1">
        <f t="array" ref="Y788">IF(ISBLANK(INDEX(単価,$A788)),"",INDEX(単価,$A788))</f>
        <v/>
      </c>
      <c r="Z788" s="75" t="str" cm="1">
        <f t="array" ref="Z788">IF(ISBLANK(INDEX(行,$A788)),"",W788*Y788)</f>
        <v/>
      </c>
      <c r="AA788" s="75" t="str" cm="1">
        <f t="array" ref="AA788">IF(ISBLANK(INDEX(行,$A788)),"",Z788*AI788/100)</f>
        <v/>
      </c>
      <c r="AB788" s="77"/>
      <c r="AC788" s="77"/>
      <c r="AD788" s="77"/>
      <c r="AE788" s="77"/>
      <c r="AF788" s="77"/>
      <c r="AG788" s="75" t="str" cm="1">
        <f t="array" ref="AG788">IF(ISBLANK(INDEX(行,$A788)),"",1)</f>
        <v/>
      </c>
      <c r="AH788" s="75" t="str" cm="1">
        <f t="array" ref="AH788">IF(ISBLANK(INDEX(行,$A788)),"",1)</f>
        <v/>
      </c>
      <c r="AI788" s="75" t="str" cm="1">
        <f t="array" ref="AI788">IF(ISBLANK(INDEX(税率,$A788)),"",INDEX(税率,$A788))</f>
        <v/>
      </c>
      <c r="AJ788" s="75" t="str" cm="1">
        <f t="array" ref="AJ788">IF(ISBLANK(INDEX(行,$A788)),"",50)</f>
        <v/>
      </c>
      <c r="AK788" s="76" t="str">
        <f t="shared" si="112"/>
        <v/>
      </c>
      <c r="AL788" s="82" t="str" cm="1">
        <f t="array" ref="AL788">IF(ISBLANK(INDEX(品名,$A788)),"",INDEX(品名,$A788))</f>
        <v/>
      </c>
      <c r="AM788" s="75"/>
      <c r="AN788" s="75" t="str" cm="1">
        <f t="array" ref="AN788">IF(ISBLANK(INDEX(行,$A788)),"",0)</f>
        <v/>
      </c>
      <c r="AO788" s="75" t="str" cm="1">
        <f t="array" ref="AO788">IF(ISBLANK(INDEX(行,$A788)),"",0)</f>
        <v/>
      </c>
      <c r="AP788" s="75" t="str" cm="1">
        <f t="array" ref="AP788">IF(ISBLANK(INDEX(行,$A788)),"",0)</f>
        <v/>
      </c>
      <c r="AQ788" s="75" t="str" cm="1">
        <f t="array" ref="AQ788">IF(ISBLANK(INDEX(行,$A788)),"",0)</f>
        <v/>
      </c>
      <c r="AR788" s="75" t="str" cm="1">
        <f t="array" ref="AR788">IF(ISBLANK(INDEX(行,$A788)),"",0)</f>
        <v/>
      </c>
      <c r="AS788" s="75" t="str" cm="1">
        <f t="array" ref="AS788">IF(ISBLANK(INDEX(行,$A788)),"",0)</f>
        <v/>
      </c>
      <c r="AT788" s="75" t="str" cm="1">
        <f t="array" ref="AT788">IF(ISBLANK(INDEX(行,$A788)),"",0)</f>
        <v/>
      </c>
      <c r="AU788" s="75" t="str" cm="1">
        <f t="array" ref="AU788">IF(ISBLANK(INDEX(行,$A788)),"",0)</f>
        <v/>
      </c>
      <c r="AV788" s="75" t="str" cm="1">
        <f t="array" ref="AV788">IF(ISBLANK(INDEX(行,$A788)),"",0)</f>
        <v/>
      </c>
      <c r="AW788" s="75" t="str" cm="1">
        <f t="array" ref="AW788">IF(ISBLANK(INDEX(行,$A788)),"",0)</f>
        <v/>
      </c>
      <c r="AX788" s="75" t="str" cm="1">
        <f t="array" ref="AX788">IF(ISBLANK(INDEX(行,$A788)),"",0)</f>
        <v/>
      </c>
      <c r="AY788" s="75" t="str" cm="1">
        <f t="array" ref="AY788">IF(ISBLANK(INDEX(行,$A788)),"",0)</f>
        <v/>
      </c>
      <c r="AZ788" s="75" t="str" cm="1">
        <f t="array" ref="AZ788">IF(ISBLANK(INDEX(行,$A788)),"",0)</f>
        <v/>
      </c>
      <c r="BA788" s="75" t="str" cm="1">
        <f t="array" ref="BA788">IF(ISBLANK(INDEX(行,$A788)),"",0)</f>
        <v/>
      </c>
      <c r="BB788" s="75" t="str" cm="1">
        <f t="array" ref="BB788">IF(ISBLANK(INDEX(行,$A788)),"",0)</f>
        <v/>
      </c>
      <c r="BC788" s="75" t="str" cm="1">
        <f t="array" ref="BC788">IF(ISBLANK(INDEX(行,$A788)),"",0)</f>
        <v/>
      </c>
      <c r="BD788" s="75" t="str" cm="1">
        <f t="array" ref="BD788">IF(ISBLANK(INDEX(行,$A788)),"",0)</f>
        <v/>
      </c>
      <c r="BE788" s="75" t="str" cm="1">
        <f t="array" ref="BE788">IF(ISBLANK(INDEX(行,$A788)),"",0)</f>
        <v/>
      </c>
      <c r="BF788" s="75" t="str" cm="1">
        <f t="array" ref="BF788">IF(ISBLANK(INDEX(行,$A788)),"",0)</f>
        <v/>
      </c>
      <c r="BG788" s="75" t="str" cm="1">
        <f t="array" ref="BG788">IF(ISBLANK(INDEX(行,$A788)),"",0)</f>
        <v/>
      </c>
      <c r="BH788" s="75" t="str" cm="1">
        <f t="array" ref="BH788">IF(ISBLANK(INDEX(行,$A788)),"",0)</f>
        <v/>
      </c>
      <c r="BI788" s="75" t="str" cm="1">
        <f t="array" ref="BI788">IF(ISBLANK(INDEX(行,$A788)),"",0)</f>
        <v/>
      </c>
      <c r="BJ788" s="75" t="str" cm="1">
        <f t="array" ref="BJ788">IF(ISBLANK(INDEX(行,$A788)),"",0)</f>
        <v/>
      </c>
      <c r="BK788" s="75" t="str" cm="1">
        <f t="array" ref="BK788">IF(ISBLANK(INDEX(行,$A788)),"",0)</f>
        <v/>
      </c>
      <c r="BL788" s="75" t="str" cm="1">
        <f t="array" ref="BL788">IF(ISBLANK(INDEX(行,$A788)),"",0)</f>
        <v/>
      </c>
      <c r="BM788" s="77"/>
      <c r="BN788" s="77"/>
      <c r="BO788" s="77"/>
      <c r="BP788" s="77"/>
      <c r="BQ788" s="77"/>
      <c r="BR788" s="77"/>
      <c r="BS788" s="77"/>
      <c r="BT788" s="77"/>
      <c r="BU788" s="77"/>
      <c r="BV788" s="77"/>
      <c r="BW788" s="77"/>
      <c r="BX788" s="77"/>
      <c r="BY788" s="77"/>
      <c r="BZ788" s="77"/>
      <c r="CA788" s="77"/>
      <c r="CB788" s="77"/>
      <c r="CC788" s="77"/>
      <c r="CD788" s="77"/>
      <c r="CE788" s="77"/>
      <c r="CF788" s="77"/>
      <c r="CG788" s="77"/>
      <c r="CH788" s="77"/>
      <c r="CI788" s="77"/>
      <c r="CJ788" s="77"/>
      <c r="CK788" s="77"/>
      <c r="CL788" s="77"/>
      <c r="CM788" s="77"/>
      <c r="CN788" s="77"/>
      <c r="CO788" s="77"/>
      <c r="CP788" s="77"/>
      <c r="CQ788" s="76" t="str" cm="1">
        <f t="array" ref="CQ788">IF(ISBLANK(INDEX(納入年月日,$A788)),"",INDEX(TEXT(納入年月日,"0!/00!/00"),$A788))</f>
        <v/>
      </c>
      <c r="CR788" s="77"/>
      <c r="CS788" s="77"/>
      <c r="CT788" s="77"/>
      <c r="CU788" s="77"/>
      <c r="CV788" s="77"/>
      <c r="CW788" s="77"/>
      <c r="CX788" s="77"/>
      <c r="CY788" s="77"/>
      <c r="CZ788" s="77"/>
      <c r="DA788" s="77" t="str" cm="1">
        <f t="array" ref="DA788">IF(ISBLANK(INDEX(行,$A788)),"","      0001")</f>
        <v/>
      </c>
      <c r="DB788" s="75" t="str" cm="1">
        <f t="array" ref="DB788">IF(ISBLANK(INDEX(行,$A788)),"",4101)</f>
        <v/>
      </c>
      <c r="DC788" s="75" t="str" cm="1">
        <f t="array" ref="DC788">IF(ISBLANK(INDEX(行,$A788)),"",2)</f>
        <v/>
      </c>
      <c r="DD788" s="77" t="str">
        <f t="shared" si="113"/>
        <v/>
      </c>
      <c r="DE788" s="75" t="str" cm="1">
        <f t="array" ref="DE788">IF(ISBLANK(INDEX(行,$A788)),"",0)</f>
        <v/>
      </c>
      <c r="DF788" s="77" t="str">
        <f t="shared" si="114"/>
        <v/>
      </c>
      <c r="DG788" s="77" t="str">
        <f t="shared" si="115"/>
        <v/>
      </c>
      <c r="DH788" s="75" t="str" cm="1">
        <f t="array" ref="DH788">IF(ISBLANK(INDEX(行,$A788)),"",0)</f>
        <v/>
      </c>
      <c r="DI788" s="75" t="str" cm="1">
        <f t="array" ref="DI788">IF(ISBLANK(INDEX(行,$A788)),"",0)</f>
        <v/>
      </c>
      <c r="DJ788" s="77"/>
      <c r="DK788" s="80"/>
      <c r="DL788" s="75" t="str" cm="1">
        <f t="array" ref="DL788">IF(ISBLANK(INDEX(行,$A788)),"",0)</f>
        <v/>
      </c>
      <c r="DM788" s="77" t="str">
        <f t="shared" si="116"/>
        <v/>
      </c>
      <c r="DN788" s="75" t="str" cm="1">
        <f t="array" ref="DN788">IF(ISBLANK(INDEX(行,$A788)),"",0)</f>
        <v/>
      </c>
      <c r="DO788" s="75" t="str" cm="1">
        <f t="array" ref="DO788">IF(ISBLANK(INDEX(行,$A788)),"",0)</f>
        <v/>
      </c>
      <c r="DP788" s="77" t="str" cm="1">
        <f t="array" ref="DP788">IF(ISBLANK(INDEX(行,$A788)),"","         0")</f>
        <v/>
      </c>
      <c r="DQ788" s="75" t="str" cm="1">
        <f t="array" ref="DQ788">IF(ISBLANK(INDEX(行,$A788)),"",0)</f>
        <v/>
      </c>
      <c r="DR788" s="75" t="str" cm="1">
        <f t="array" ref="DR788">IF(ISBLANK(INDEX(行,$A788)),"",0)</f>
        <v/>
      </c>
      <c r="DS788" s="77"/>
      <c r="DT788" s="75" t="str" cm="1">
        <f t="array" ref="DT788">IF(ISBLANK(INDEX(行,$A788)),"",0)</f>
        <v/>
      </c>
      <c r="DU788" s="75" t="str" cm="1">
        <f t="array" ref="DU788">IF(ISBLANK(INDEX(行,$A788)),"",$Z788+$AA788)</f>
        <v/>
      </c>
      <c r="DV788" s="75" t="str" cm="1">
        <f t="array" ref="DV788">IF(ISBLANK(INDEX(行,$A788)),"",0)</f>
        <v/>
      </c>
      <c r="DW788" s="77"/>
      <c r="DX788" s="77"/>
      <c r="DY788" s="77"/>
      <c r="DZ788" s="77"/>
      <c r="EA788" s="77"/>
      <c r="EB788" s="75" t="str" cm="1">
        <f t="array" ref="EB788">IF(ISBLANK(INDEX(行,$A788)),"",2)</f>
        <v/>
      </c>
      <c r="EC788" s="75" t="str" cm="1">
        <f t="array" ref="EC788">IF(ISBLANK(INDEX(行,$A788)),"",1)</f>
        <v/>
      </c>
      <c r="ED788" s="75" t="str" cm="1">
        <f t="array" ref="ED788">IF(ISBLANK(INDEX(行,$A788)),"",0)</f>
        <v/>
      </c>
      <c r="EE788" s="75" t="str" cm="1">
        <f t="array" ref="EE788">IF(ISBLANK(INDEX(行,$A788)),"",0)</f>
        <v/>
      </c>
      <c r="EF788" s="76" t="str">
        <f t="shared" si="117"/>
        <v/>
      </c>
      <c r="EG788" s="77" t="str">
        <f t="shared" si="118"/>
        <v/>
      </c>
      <c r="EH788" s="77"/>
      <c r="EI788" s="75" t="str" cm="1">
        <f t="array" ref="EI788">IF(ISBLANK(INDEX(行,$A788)),"",0)</f>
        <v/>
      </c>
      <c r="EJ788" s="75" t="str" cm="1">
        <f t="array" ref="EJ788">IF(ISBLANK(INDEX(行,$A788)),"",0)</f>
        <v/>
      </c>
      <c r="EK788" s="75" t="str" cm="1">
        <f t="array" ref="EK788">IF(ISBLANK(INDEX(行,$A788)),"",0)</f>
        <v/>
      </c>
      <c r="EL788" s="75" t="str" cm="1">
        <f t="array" ref="EL788">IF(ISBLANK(INDEX(行,$A788)),"",0)</f>
        <v/>
      </c>
      <c r="EM788" s="75" t="str" cm="1">
        <f t="array" ref="EM788">IF(ISBLANK(INDEX(行,$A788)),"",0)</f>
        <v/>
      </c>
      <c r="EN788" s="75" t="str" cm="1">
        <f t="array" ref="EN788">IF(ISBLANK(INDEX(行,$A788)),"",0)</f>
        <v/>
      </c>
      <c r="EO788" s="75" t="str" cm="1">
        <f t="array" ref="EO788">IF(ISBLANK(INDEX(行,$A788)),"",0)</f>
        <v/>
      </c>
      <c r="EP788" s="75" t="str" cm="1">
        <f t="array" ref="EP788">IF(ISBLANK(INDEX(行,$A788)),"",0)</f>
        <v/>
      </c>
      <c r="EQ788" s="75" t="str" cm="1">
        <f t="array" ref="EQ788">IF(ISBLANK(INDEX(行,$A788)),"",0)</f>
        <v/>
      </c>
      <c r="ER788" s="75" t="str" cm="1">
        <f t="array" ref="ER788">IF(ISBLANK(INDEX(行,$A788)),"",0)</f>
        <v/>
      </c>
      <c r="ES788" s="75" t="str" cm="1">
        <f t="array" ref="ES788">IF(ISBLANK(INDEX(行,$A788)),"",0)</f>
        <v/>
      </c>
      <c r="ET788" s="75" t="str" cm="1">
        <f t="array" ref="ET788">IF(ISBLANK(INDEX(行,$A788)),"",0)</f>
        <v/>
      </c>
      <c r="EU788" s="75" t="str" cm="1">
        <f t="array" ref="EU788">IF(ISBLANK(INDEX(行,$A788)),"",0)</f>
        <v/>
      </c>
      <c r="EV788" s="75" t="str" cm="1">
        <f t="array" ref="EV788">IF(ISBLANK(INDEX(行,$A788)),"",0)</f>
        <v/>
      </c>
      <c r="EW788" s="75" t="str" cm="1">
        <f t="array" ref="EW788">IF(ISBLANK(INDEX(行,$A788)),"",0)</f>
        <v/>
      </c>
      <c r="EX788" s="75" t="str" cm="1">
        <f t="array" ref="EX788">IF(ISBLANK(INDEX(行,$A788)),"",0)</f>
        <v/>
      </c>
      <c r="EY788" s="75" t="str" cm="1">
        <f t="array" ref="EY788">IF(ISBLANK(INDEX(行,$A788)),"",0)</f>
        <v/>
      </c>
      <c r="EZ788" s="75" t="str" cm="1">
        <f t="array" ref="EZ788">IF(ISBLANK(INDEX(行,$A788)),"",0)</f>
        <v/>
      </c>
      <c r="FA788" s="75" t="str" cm="1">
        <f t="array" ref="FA788">IF(ISBLANK(INDEX(行,$A788)),"",0)</f>
        <v/>
      </c>
      <c r="FB788" s="75" t="str" cm="1">
        <f t="array" ref="FB788">IF(ISBLANK(INDEX(行,$A788)),"",0)</f>
        <v/>
      </c>
      <c r="FC788" s="75" t="str" cm="1">
        <f t="array" ref="FC788">IF(ISBLANK(INDEX(行,$A788)),"",0)</f>
        <v/>
      </c>
      <c r="FD788" s="75" t="str" cm="1">
        <f t="array" ref="FD788">IF(ISBLANK(INDEX(行,$A788)),"",0)</f>
        <v/>
      </c>
      <c r="FE788" s="75" t="str" cm="1">
        <f t="array" ref="FE788">IF(ISBLANK(INDEX(行,$A788)),"",0)</f>
        <v/>
      </c>
      <c r="FF788" s="75" t="str" cm="1">
        <f t="array" ref="FF788">IF(ISBLANK(INDEX(行,$A788)),"",0)</f>
        <v/>
      </c>
      <c r="FG788" s="75" t="str" cm="1">
        <f t="array" ref="FG788">IF(ISBLANK(INDEX(行,$A788)),"",0)</f>
        <v/>
      </c>
      <c r="FH788" s="77"/>
      <c r="FI788" s="77"/>
      <c r="FJ788" s="77"/>
      <c r="FK788" s="77"/>
      <c r="FL788" s="77"/>
      <c r="FM788" s="77"/>
      <c r="FN788" s="77"/>
      <c r="FO788" s="77"/>
      <c r="FP788" s="77"/>
      <c r="FQ788" s="77"/>
      <c r="FR788" s="77"/>
      <c r="FS788" s="77"/>
      <c r="FT788" s="77"/>
      <c r="FU788" s="77"/>
      <c r="FV788" s="77"/>
      <c r="FW788" s="77"/>
      <c r="FX788" s="77"/>
      <c r="FY788" s="77"/>
      <c r="FZ788" s="77"/>
      <c r="GA788" s="77"/>
      <c r="GB788" s="77"/>
      <c r="GC788" s="77"/>
      <c r="GD788" s="77"/>
      <c r="GE788" s="77"/>
      <c r="GF788" s="77"/>
      <c r="GG788" s="77"/>
      <c r="GH788" s="77"/>
      <c r="GI788" s="77"/>
      <c r="GJ788" s="77"/>
      <c r="GK788" s="77"/>
      <c r="GL788" s="76" t="str">
        <f t="shared" si="119"/>
        <v/>
      </c>
      <c r="GM788" s="77"/>
      <c r="GN788" s="77"/>
      <c r="GO788" s="77"/>
      <c r="GP788" s="77"/>
      <c r="GQ788" s="77"/>
      <c r="GR788" s="77"/>
      <c r="GS788" s="77"/>
      <c r="GT788" s="77"/>
      <c r="GU788" s="77"/>
      <c r="GV788" s="75" t="str" cm="1">
        <f t="array" ref="GV788">IF(ISBLANK(INDEX(行,$A788)),"",1)</f>
        <v/>
      </c>
      <c r="GW788" s="75" t="str" cm="1">
        <f t="array" ref="GW788">IF(ISBLANK(INDEX(行,$A788)),"",1)</f>
        <v/>
      </c>
      <c r="GX788" s="75" t="str" cm="1">
        <f t="array" ref="GX788">IF(ISBLANK(INDEX(行,$A788)),"",0)</f>
        <v/>
      </c>
      <c r="GY788" s="77"/>
      <c r="GZ788" s="77"/>
      <c r="HA788" s="76" t="str" cm="1">
        <f t="array" aca="1" ref="HA788" ca="1">IF(ISBLANK(INDEX(行,$A788)),"",TODAY())</f>
        <v/>
      </c>
      <c r="HB788" s="76" t="str" cm="1">
        <f t="array" aca="1" ref="HB788" ca="1">IF(ISBLANK(INDEX(行,$A788)),"",TODAY())</f>
        <v/>
      </c>
      <c r="HC788" s="78" t="str" cm="1">
        <f t="array" ref="HC788">IF(ISBLANK(INDEX(行,$A788)),"","ADMIN")</f>
        <v/>
      </c>
      <c r="HD788" s="78" t="str">
        <f t="shared" si="120"/>
        <v/>
      </c>
    </row>
    <row r="789" spans="1:212" s="12" customFormat="1" ht="15" x14ac:dyDescent="0.15">
      <c r="A789" s="11">
        <v>784</v>
      </c>
      <c r="B789" s="75" t="str" cm="1">
        <f t="array" ref="B789">IF(ISBLANK(INDEX(行,$A789)),"",1)</f>
        <v/>
      </c>
      <c r="C789" s="76" t="str" cm="1">
        <f t="array" ref="C789">IF(ISBLANK(INDEX(伝票日付,$A789)),"",DATEVALUE(INDEX(TEXT(伝票日付,"0!/00!/00"),$A789)))</f>
        <v/>
      </c>
      <c r="D789" s="78" t="str" cm="1">
        <f t="array" ref="D789">IF(ISBLANK(INDEX(注文番号,$A789)),"",INDEX(注文番号,$A789))</f>
        <v/>
      </c>
      <c r="E789" s="75" t="str" cm="1">
        <f t="array" ref="E789">IF(ISBLANK(INDEX(行,$A789)),"",INDEX(行,$A789))</f>
        <v/>
      </c>
      <c r="F789" s="77" t="str" cm="1">
        <f t="array" ref="F789">IF(ISBLANK(INDEX(行,$A789)),"","0001")</f>
        <v/>
      </c>
      <c r="G789" s="83" t="str">
        <f t="shared" si="110"/>
        <v/>
      </c>
      <c r="H789" s="78" t="str" cm="1">
        <f t="array" ref="H789">IF(ISBLANK(INDEX(行,$A789)),"",8)</f>
        <v/>
      </c>
      <c r="I789" s="77" t="str" cm="1">
        <f t="array" ref="I789">IF(ISBLANK(INDEX(行,$A789)),"","      8211")</f>
        <v/>
      </c>
      <c r="J789" s="78" t="str" cm="1">
        <f t="array" ref="J789">IF(ISBLANK(INDEX(行,$A789)),"",8211)</f>
        <v/>
      </c>
      <c r="K789" s="82" t="str">
        <f t="shared" si="111"/>
        <v/>
      </c>
      <c r="L789" s="77" t="str" cm="1">
        <f t="array" ref="L789">IF(ISBLANK(INDEX(枝番,$A789)),"",INDEX(枝番,$A789))</f>
        <v/>
      </c>
      <c r="M789" s="78" t="str" cm="1">
        <f t="array" ref="M789">IF(ISBLANK(INDEX(工種コード,$A789)),"",INDEX(工種コード,$A789))</f>
        <v/>
      </c>
      <c r="N789" s="78" t="str" cm="1">
        <f t="array" ref="N789">IF(ISBLANK(INDEX(注文番号,$A789)),"",INDEX(注文番号,$A789))</f>
        <v/>
      </c>
      <c r="O789" s="75"/>
      <c r="P789" s="80"/>
      <c r="Q789" s="75" t="str" cm="1">
        <f t="array" ref="Q789">IF(ISBLANK(INDEX(行,$A789)),"",0)</f>
        <v/>
      </c>
      <c r="R789" s="77" t="str" cm="1">
        <f t="array" ref="R789">IF(ISBLANK(INDEX(仕入先コード,$A789)),"",INDEX(仕入先コード,$A789))</f>
        <v/>
      </c>
      <c r="S789" s="75" t="str" cm="1">
        <f t="array" ref="S789">IF(ISBLANK(INDEX(行,$A789)),"",0)</f>
        <v/>
      </c>
      <c r="T789" s="75" t="str" cm="1">
        <f t="array" ref="T789">IF(ISBLANK(INDEX(行,$A789)),"",1)</f>
        <v/>
      </c>
      <c r="U789" s="77" t="str" cm="1">
        <f t="array" ref="U789">IF(ISBLANK(INDEX(行,$A789)),"","         1")</f>
        <v/>
      </c>
      <c r="V789" s="75" t="str" cm="1">
        <f t="array" ref="V789">IF(ISBLANK(INDEX(行,$A789)),"",0)</f>
        <v/>
      </c>
      <c r="W789" s="75" t="str" cm="1">
        <f t="array" ref="W789">IF(ISBLANK(INDEX(数量,$A789)),"",INDEX(数量,$A789))</f>
        <v/>
      </c>
      <c r="X789" s="77" t="str" cm="1">
        <f t="array" ref="X789">IF(ISBLANK(INDEX(単位,$A789)),"",INDEX(単位,$A789))</f>
        <v/>
      </c>
      <c r="Y789" s="75" t="str" cm="1">
        <f t="array" ref="Y789">IF(ISBLANK(INDEX(単価,$A789)),"",INDEX(単価,$A789))</f>
        <v/>
      </c>
      <c r="Z789" s="75" t="str" cm="1">
        <f t="array" ref="Z789">IF(ISBLANK(INDEX(行,$A789)),"",W789*Y789)</f>
        <v/>
      </c>
      <c r="AA789" s="75" t="str" cm="1">
        <f t="array" ref="AA789">IF(ISBLANK(INDEX(行,$A789)),"",Z789*AI789/100)</f>
        <v/>
      </c>
      <c r="AB789" s="77"/>
      <c r="AC789" s="77"/>
      <c r="AD789" s="77"/>
      <c r="AE789" s="77"/>
      <c r="AF789" s="77"/>
      <c r="AG789" s="75" t="str" cm="1">
        <f t="array" ref="AG789">IF(ISBLANK(INDEX(行,$A789)),"",1)</f>
        <v/>
      </c>
      <c r="AH789" s="75" t="str" cm="1">
        <f t="array" ref="AH789">IF(ISBLANK(INDEX(行,$A789)),"",1)</f>
        <v/>
      </c>
      <c r="AI789" s="75" t="str" cm="1">
        <f t="array" ref="AI789">IF(ISBLANK(INDEX(税率,$A789)),"",INDEX(税率,$A789))</f>
        <v/>
      </c>
      <c r="AJ789" s="75" t="str" cm="1">
        <f t="array" ref="AJ789">IF(ISBLANK(INDEX(行,$A789)),"",50)</f>
        <v/>
      </c>
      <c r="AK789" s="76" t="str">
        <f t="shared" si="112"/>
        <v/>
      </c>
      <c r="AL789" s="82" t="str" cm="1">
        <f t="array" ref="AL789">IF(ISBLANK(INDEX(品名,$A789)),"",INDEX(品名,$A789))</f>
        <v/>
      </c>
      <c r="AM789" s="75"/>
      <c r="AN789" s="75" t="str" cm="1">
        <f t="array" ref="AN789">IF(ISBLANK(INDEX(行,$A789)),"",0)</f>
        <v/>
      </c>
      <c r="AO789" s="75" t="str" cm="1">
        <f t="array" ref="AO789">IF(ISBLANK(INDEX(行,$A789)),"",0)</f>
        <v/>
      </c>
      <c r="AP789" s="75" t="str" cm="1">
        <f t="array" ref="AP789">IF(ISBLANK(INDEX(行,$A789)),"",0)</f>
        <v/>
      </c>
      <c r="AQ789" s="75" t="str" cm="1">
        <f t="array" ref="AQ789">IF(ISBLANK(INDEX(行,$A789)),"",0)</f>
        <v/>
      </c>
      <c r="AR789" s="75" t="str" cm="1">
        <f t="array" ref="AR789">IF(ISBLANK(INDEX(行,$A789)),"",0)</f>
        <v/>
      </c>
      <c r="AS789" s="75" t="str" cm="1">
        <f t="array" ref="AS789">IF(ISBLANK(INDEX(行,$A789)),"",0)</f>
        <v/>
      </c>
      <c r="AT789" s="75" t="str" cm="1">
        <f t="array" ref="AT789">IF(ISBLANK(INDEX(行,$A789)),"",0)</f>
        <v/>
      </c>
      <c r="AU789" s="75" t="str" cm="1">
        <f t="array" ref="AU789">IF(ISBLANK(INDEX(行,$A789)),"",0)</f>
        <v/>
      </c>
      <c r="AV789" s="75" t="str" cm="1">
        <f t="array" ref="AV789">IF(ISBLANK(INDEX(行,$A789)),"",0)</f>
        <v/>
      </c>
      <c r="AW789" s="75" t="str" cm="1">
        <f t="array" ref="AW789">IF(ISBLANK(INDEX(行,$A789)),"",0)</f>
        <v/>
      </c>
      <c r="AX789" s="75" t="str" cm="1">
        <f t="array" ref="AX789">IF(ISBLANK(INDEX(行,$A789)),"",0)</f>
        <v/>
      </c>
      <c r="AY789" s="75" t="str" cm="1">
        <f t="array" ref="AY789">IF(ISBLANK(INDEX(行,$A789)),"",0)</f>
        <v/>
      </c>
      <c r="AZ789" s="75" t="str" cm="1">
        <f t="array" ref="AZ789">IF(ISBLANK(INDEX(行,$A789)),"",0)</f>
        <v/>
      </c>
      <c r="BA789" s="75" t="str" cm="1">
        <f t="array" ref="BA789">IF(ISBLANK(INDEX(行,$A789)),"",0)</f>
        <v/>
      </c>
      <c r="BB789" s="75" t="str" cm="1">
        <f t="array" ref="BB789">IF(ISBLANK(INDEX(行,$A789)),"",0)</f>
        <v/>
      </c>
      <c r="BC789" s="75" t="str" cm="1">
        <f t="array" ref="BC789">IF(ISBLANK(INDEX(行,$A789)),"",0)</f>
        <v/>
      </c>
      <c r="BD789" s="75" t="str" cm="1">
        <f t="array" ref="BD789">IF(ISBLANK(INDEX(行,$A789)),"",0)</f>
        <v/>
      </c>
      <c r="BE789" s="75" t="str" cm="1">
        <f t="array" ref="BE789">IF(ISBLANK(INDEX(行,$A789)),"",0)</f>
        <v/>
      </c>
      <c r="BF789" s="75" t="str" cm="1">
        <f t="array" ref="BF789">IF(ISBLANK(INDEX(行,$A789)),"",0)</f>
        <v/>
      </c>
      <c r="BG789" s="75" t="str" cm="1">
        <f t="array" ref="BG789">IF(ISBLANK(INDEX(行,$A789)),"",0)</f>
        <v/>
      </c>
      <c r="BH789" s="75" t="str" cm="1">
        <f t="array" ref="BH789">IF(ISBLANK(INDEX(行,$A789)),"",0)</f>
        <v/>
      </c>
      <c r="BI789" s="75" t="str" cm="1">
        <f t="array" ref="BI789">IF(ISBLANK(INDEX(行,$A789)),"",0)</f>
        <v/>
      </c>
      <c r="BJ789" s="75" t="str" cm="1">
        <f t="array" ref="BJ789">IF(ISBLANK(INDEX(行,$A789)),"",0)</f>
        <v/>
      </c>
      <c r="BK789" s="75" t="str" cm="1">
        <f t="array" ref="BK789">IF(ISBLANK(INDEX(行,$A789)),"",0)</f>
        <v/>
      </c>
      <c r="BL789" s="75" t="str" cm="1">
        <f t="array" ref="BL789">IF(ISBLANK(INDEX(行,$A789)),"",0)</f>
        <v/>
      </c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  <c r="BY789" s="77"/>
      <c r="BZ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6" t="str" cm="1">
        <f t="array" ref="CQ789">IF(ISBLANK(INDEX(納入年月日,$A789)),"",INDEX(TEXT(納入年月日,"0!/00!/00"),$A789))</f>
        <v/>
      </c>
      <c r="CR789" s="77"/>
      <c r="CS789" s="77"/>
      <c r="CT789" s="77"/>
      <c r="CU789" s="77"/>
      <c r="CV789" s="77"/>
      <c r="CW789" s="77"/>
      <c r="CX789" s="77"/>
      <c r="CY789" s="77"/>
      <c r="CZ789" s="77"/>
      <c r="DA789" s="77" t="str" cm="1">
        <f t="array" ref="DA789">IF(ISBLANK(INDEX(行,$A789)),"","      0001")</f>
        <v/>
      </c>
      <c r="DB789" s="75" t="str" cm="1">
        <f t="array" ref="DB789">IF(ISBLANK(INDEX(行,$A789)),"",4101)</f>
        <v/>
      </c>
      <c r="DC789" s="75" t="str" cm="1">
        <f t="array" ref="DC789">IF(ISBLANK(INDEX(行,$A789)),"",2)</f>
        <v/>
      </c>
      <c r="DD789" s="77" t="str">
        <f t="shared" si="113"/>
        <v/>
      </c>
      <c r="DE789" s="75" t="str" cm="1">
        <f t="array" ref="DE789">IF(ISBLANK(INDEX(行,$A789)),"",0)</f>
        <v/>
      </c>
      <c r="DF789" s="77" t="str">
        <f t="shared" si="114"/>
        <v/>
      </c>
      <c r="DG789" s="77" t="str">
        <f t="shared" si="115"/>
        <v/>
      </c>
      <c r="DH789" s="75" t="str" cm="1">
        <f t="array" ref="DH789">IF(ISBLANK(INDEX(行,$A789)),"",0)</f>
        <v/>
      </c>
      <c r="DI789" s="75" t="str" cm="1">
        <f t="array" ref="DI789">IF(ISBLANK(INDEX(行,$A789)),"",0)</f>
        <v/>
      </c>
      <c r="DJ789" s="77"/>
      <c r="DK789" s="80"/>
      <c r="DL789" s="75" t="str" cm="1">
        <f t="array" ref="DL789">IF(ISBLANK(INDEX(行,$A789)),"",0)</f>
        <v/>
      </c>
      <c r="DM789" s="77" t="str">
        <f t="shared" si="116"/>
        <v/>
      </c>
      <c r="DN789" s="75" t="str" cm="1">
        <f t="array" ref="DN789">IF(ISBLANK(INDEX(行,$A789)),"",0)</f>
        <v/>
      </c>
      <c r="DO789" s="75" t="str" cm="1">
        <f t="array" ref="DO789">IF(ISBLANK(INDEX(行,$A789)),"",0)</f>
        <v/>
      </c>
      <c r="DP789" s="77" t="str" cm="1">
        <f t="array" ref="DP789">IF(ISBLANK(INDEX(行,$A789)),"","         0")</f>
        <v/>
      </c>
      <c r="DQ789" s="75" t="str" cm="1">
        <f t="array" ref="DQ789">IF(ISBLANK(INDEX(行,$A789)),"",0)</f>
        <v/>
      </c>
      <c r="DR789" s="75" t="str" cm="1">
        <f t="array" ref="DR789">IF(ISBLANK(INDEX(行,$A789)),"",0)</f>
        <v/>
      </c>
      <c r="DS789" s="77"/>
      <c r="DT789" s="75" t="str" cm="1">
        <f t="array" ref="DT789">IF(ISBLANK(INDEX(行,$A789)),"",0)</f>
        <v/>
      </c>
      <c r="DU789" s="75" t="str" cm="1">
        <f t="array" ref="DU789">IF(ISBLANK(INDEX(行,$A789)),"",$Z789+$AA789)</f>
        <v/>
      </c>
      <c r="DV789" s="75" t="str" cm="1">
        <f t="array" ref="DV789">IF(ISBLANK(INDEX(行,$A789)),"",0)</f>
        <v/>
      </c>
      <c r="DW789" s="77"/>
      <c r="DX789" s="77"/>
      <c r="DY789" s="77"/>
      <c r="DZ789" s="77"/>
      <c r="EA789" s="77"/>
      <c r="EB789" s="75" t="str" cm="1">
        <f t="array" ref="EB789">IF(ISBLANK(INDEX(行,$A789)),"",2)</f>
        <v/>
      </c>
      <c r="EC789" s="75" t="str" cm="1">
        <f t="array" ref="EC789">IF(ISBLANK(INDEX(行,$A789)),"",1)</f>
        <v/>
      </c>
      <c r="ED789" s="75" t="str" cm="1">
        <f t="array" ref="ED789">IF(ISBLANK(INDEX(行,$A789)),"",0)</f>
        <v/>
      </c>
      <c r="EE789" s="75" t="str" cm="1">
        <f t="array" ref="EE789">IF(ISBLANK(INDEX(行,$A789)),"",0)</f>
        <v/>
      </c>
      <c r="EF789" s="76" t="str">
        <f t="shared" si="117"/>
        <v/>
      </c>
      <c r="EG789" s="77" t="str">
        <f t="shared" si="118"/>
        <v/>
      </c>
      <c r="EH789" s="77"/>
      <c r="EI789" s="75" t="str" cm="1">
        <f t="array" ref="EI789">IF(ISBLANK(INDEX(行,$A789)),"",0)</f>
        <v/>
      </c>
      <c r="EJ789" s="75" t="str" cm="1">
        <f t="array" ref="EJ789">IF(ISBLANK(INDEX(行,$A789)),"",0)</f>
        <v/>
      </c>
      <c r="EK789" s="75" t="str" cm="1">
        <f t="array" ref="EK789">IF(ISBLANK(INDEX(行,$A789)),"",0)</f>
        <v/>
      </c>
      <c r="EL789" s="75" t="str" cm="1">
        <f t="array" ref="EL789">IF(ISBLANK(INDEX(行,$A789)),"",0)</f>
        <v/>
      </c>
      <c r="EM789" s="75" t="str" cm="1">
        <f t="array" ref="EM789">IF(ISBLANK(INDEX(行,$A789)),"",0)</f>
        <v/>
      </c>
      <c r="EN789" s="75" t="str" cm="1">
        <f t="array" ref="EN789">IF(ISBLANK(INDEX(行,$A789)),"",0)</f>
        <v/>
      </c>
      <c r="EO789" s="75" t="str" cm="1">
        <f t="array" ref="EO789">IF(ISBLANK(INDEX(行,$A789)),"",0)</f>
        <v/>
      </c>
      <c r="EP789" s="75" t="str" cm="1">
        <f t="array" ref="EP789">IF(ISBLANK(INDEX(行,$A789)),"",0)</f>
        <v/>
      </c>
      <c r="EQ789" s="75" t="str" cm="1">
        <f t="array" ref="EQ789">IF(ISBLANK(INDEX(行,$A789)),"",0)</f>
        <v/>
      </c>
      <c r="ER789" s="75" t="str" cm="1">
        <f t="array" ref="ER789">IF(ISBLANK(INDEX(行,$A789)),"",0)</f>
        <v/>
      </c>
      <c r="ES789" s="75" t="str" cm="1">
        <f t="array" ref="ES789">IF(ISBLANK(INDEX(行,$A789)),"",0)</f>
        <v/>
      </c>
      <c r="ET789" s="75" t="str" cm="1">
        <f t="array" ref="ET789">IF(ISBLANK(INDEX(行,$A789)),"",0)</f>
        <v/>
      </c>
      <c r="EU789" s="75" t="str" cm="1">
        <f t="array" ref="EU789">IF(ISBLANK(INDEX(行,$A789)),"",0)</f>
        <v/>
      </c>
      <c r="EV789" s="75" t="str" cm="1">
        <f t="array" ref="EV789">IF(ISBLANK(INDEX(行,$A789)),"",0)</f>
        <v/>
      </c>
      <c r="EW789" s="75" t="str" cm="1">
        <f t="array" ref="EW789">IF(ISBLANK(INDEX(行,$A789)),"",0)</f>
        <v/>
      </c>
      <c r="EX789" s="75" t="str" cm="1">
        <f t="array" ref="EX789">IF(ISBLANK(INDEX(行,$A789)),"",0)</f>
        <v/>
      </c>
      <c r="EY789" s="75" t="str" cm="1">
        <f t="array" ref="EY789">IF(ISBLANK(INDEX(行,$A789)),"",0)</f>
        <v/>
      </c>
      <c r="EZ789" s="75" t="str" cm="1">
        <f t="array" ref="EZ789">IF(ISBLANK(INDEX(行,$A789)),"",0)</f>
        <v/>
      </c>
      <c r="FA789" s="75" t="str" cm="1">
        <f t="array" ref="FA789">IF(ISBLANK(INDEX(行,$A789)),"",0)</f>
        <v/>
      </c>
      <c r="FB789" s="75" t="str" cm="1">
        <f t="array" ref="FB789">IF(ISBLANK(INDEX(行,$A789)),"",0)</f>
        <v/>
      </c>
      <c r="FC789" s="75" t="str" cm="1">
        <f t="array" ref="FC789">IF(ISBLANK(INDEX(行,$A789)),"",0)</f>
        <v/>
      </c>
      <c r="FD789" s="75" t="str" cm="1">
        <f t="array" ref="FD789">IF(ISBLANK(INDEX(行,$A789)),"",0)</f>
        <v/>
      </c>
      <c r="FE789" s="75" t="str" cm="1">
        <f t="array" ref="FE789">IF(ISBLANK(INDEX(行,$A789)),"",0)</f>
        <v/>
      </c>
      <c r="FF789" s="75" t="str" cm="1">
        <f t="array" ref="FF789">IF(ISBLANK(INDEX(行,$A789)),"",0)</f>
        <v/>
      </c>
      <c r="FG789" s="75" t="str" cm="1">
        <f t="array" ref="FG789">IF(ISBLANK(INDEX(行,$A789)),"",0)</f>
        <v/>
      </c>
      <c r="FH789" s="77"/>
      <c r="FI789" s="77"/>
      <c r="FJ789" s="77"/>
      <c r="FK789" s="77"/>
      <c r="FL789" s="77"/>
      <c r="FM789" s="77"/>
      <c r="FN789" s="77"/>
      <c r="FO789" s="77"/>
      <c r="FP789" s="77"/>
      <c r="FQ789" s="77"/>
      <c r="FR789" s="77"/>
      <c r="FS789" s="77"/>
      <c r="FT789" s="77"/>
      <c r="FU789" s="77"/>
      <c r="FV789" s="77"/>
      <c r="FW789" s="77"/>
      <c r="FX789" s="77"/>
      <c r="FY789" s="77"/>
      <c r="FZ789" s="77"/>
      <c r="GA789" s="77"/>
      <c r="GB789" s="77"/>
      <c r="GC789" s="77"/>
      <c r="GD789" s="77"/>
      <c r="GE789" s="77"/>
      <c r="GF789" s="77"/>
      <c r="GG789" s="77"/>
      <c r="GH789" s="77"/>
      <c r="GI789" s="77"/>
      <c r="GJ789" s="77"/>
      <c r="GK789" s="77"/>
      <c r="GL789" s="76" t="str">
        <f t="shared" si="119"/>
        <v/>
      </c>
      <c r="GM789" s="77"/>
      <c r="GN789" s="77"/>
      <c r="GO789" s="77"/>
      <c r="GP789" s="77"/>
      <c r="GQ789" s="77"/>
      <c r="GR789" s="77"/>
      <c r="GS789" s="77"/>
      <c r="GT789" s="77"/>
      <c r="GU789" s="77"/>
      <c r="GV789" s="75" t="str" cm="1">
        <f t="array" ref="GV789">IF(ISBLANK(INDEX(行,$A789)),"",1)</f>
        <v/>
      </c>
      <c r="GW789" s="75" t="str" cm="1">
        <f t="array" ref="GW789">IF(ISBLANK(INDEX(行,$A789)),"",1)</f>
        <v/>
      </c>
      <c r="GX789" s="75" t="str" cm="1">
        <f t="array" ref="GX789">IF(ISBLANK(INDEX(行,$A789)),"",0)</f>
        <v/>
      </c>
      <c r="GY789" s="77"/>
      <c r="GZ789" s="77"/>
      <c r="HA789" s="76" t="str" cm="1">
        <f t="array" aca="1" ref="HA789" ca="1">IF(ISBLANK(INDEX(行,$A789)),"",TODAY())</f>
        <v/>
      </c>
      <c r="HB789" s="76" t="str" cm="1">
        <f t="array" aca="1" ref="HB789" ca="1">IF(ISBLANK(INDEX(行,$A789)),"",TODAY())</f>
        <v/>
      </c>
      <c r="HC789" s="78" t="str" cm="1">
        <f t="array" ref="HC789">IF(ISBLANK(INDEX(行,$A789)),"","ADMIN")</f>
        <v/>
      </c>
      <c r="HD789" s="78" t="str">
        <f t="shared" si="120"/>
        <v/>
      </c>
    </row>
    <row r="790" spans="1:212" s="12" customFormat="1" ht="15" x14ac:dyDescent="0.15">
      <c r="A790" s="11">
        <v>785</v>
      </c>
      <c r="B790" s="75" t="str" cm="1">
        <f t="array" ref="B790">IF(ISBLANK(INDEX(行,$A790)),"",1)</f>
        <v/>
      </c>
      <c r="C790" s="76" t="str" cm="1">
        <f t="array" ref="C790">IF(ISBLANK(INDEX(伝票日付,$A790)),"",DATEVALUE(INDEX(TEXT(伝票日付,"0!/00!/00"),$A790)))</f>
        <v/>
      </c>
      <c r="D790" s="78" t="str" cm="1">
        <f t="array" ref="D790">IF(ISBLANK(INDEX(注文番号,$A790)),"",INDEX(注文番号,$A790))</f>
        <v/>
      </c>
      <c r="E790" s="75" t="str" cm="1">
        <f t="array" ref="E790">IF(ISBLANK(INDEX(行,$A790)),"",INDEX(行,$A790))</f>
        <v/>
      </c>
      <c r="F790" s="77" t="str" cm="1">
        <f t="array" ref="F790">IF(ISBLANK(INDEX(行,$A790)),"","0001")</f>
        <v/>
      </c>
      <c r="G790" s="83" t="str">
        <f t="shared" si="110"/>
        <v/>
      </c>
      <c r="H790" s="78" t="str" cm="1">
        <f t="array" ref="H790">IF(ISBLANK(INDEX(行,$A790)),"",8)</f>
        <v/>
      </c>
      <c r="I790" s="77" t="str" cm="1">
        <f t="array" ref="I790">IF(ISBLANK(INDEX(行,$A790)),"","      8211")</f>
        <v/>
      </c>
      <c r="J790" s="78" t="str" cm="1">
        <f t="array" ref="J790">IF(ISBLANK(INDEX(行,$A790)),"",8211)</f>
        <v/>
      </c>
      <c r="K790" s="82" t="str">
        <f t="shared" si="111"/>
        <v/>
      </c>
      <c r="L790" s="77" t="str" cm="1">
        <f t="array" ref="L790">IF(ISBLANK(INDEX(枝番,$A790)),"",INDEX(枝番,$A790))</f>
        <v/>
      </c>
      <c r="M790" s="78" t="str" cm="1">
        <f t="array" ref="M790">IF(ISBLANK(INDEX(工種コード,$A790)),"",INDEX(工種コード,$A790))</f>
        <v/>
      </c>
      <c r="N790" s="78" t="str" cm="1">
        <f t="array" ref="N790">IF(ISBLANK(INDEX(注文番号,$A790)),"",INDEX(注文番号,$A790))</f>
        <v/>
      </c>
      <c r="O790" s="75"/>
      <c r="P790" s="80"/>
      <c r="Q790" s="75" t="str" cm="1">
        <f t="array" ref="Q790">IF(ISBLANK(INDEX(行,$A790)),"",0)</f>
        <v/>
      </c>
      <c r="R790" s="77" t="str" cm="1">
        <f t="array" ref="R790">IF(ISBLANK(INDEX(仕入先コード,$A790)),"",INDEX(仕入先コード,$A790))</f>
        <v/>
      </c>
      <c r="S790" s="75" t="str" cm="1">
        <f t="array" ref="S790">IF(ISBLANK(INDEX(行,$A790)),"",0)</f>
        <v/>
      </c>
      <c r="T790" s="75" t="str" cm="1">
        <f t="array" ref="T790">IF(ISBLANK(INDEX(行,$A790)),"",1)</f>
        <v/>
      </c>
      <c r="U790" s="77" t="str" cm="1">
        <f t="array" ref="U790">IF(ISBLANK(INDEX(行,$A790)),"","         1")</f>
        <v/>
      </c>
      <c r="V790" s="75" t="str" cm="1">
        <f t="array" ref="V790">IF(ISBLANK(INDEX(行,$A790)),"",0)</f>
        <v/>
      </c>
      <c r="W790" s="75" t="str" cm="1">
        <f t="array" ref="W790">IF(ISBLANK(INDEX(数量,$A790)),"",INDEX(数量,$A790))</f>
        <v/>
      </c>
      <c r="X790" s="77" t="str" cm="1">
        <f t="array" ref="X790">IF(ISBLANK(INDEX(単位,$A790)),"",INDEX(単位,$A790))</f>
        <v/>
      </c>
      <c r="Y790" s="75" t="str" cm="1">
        <f t="array" ref="Y790">IF(ISBLANK(INDEX(単価,$A790)),"",INDEX(単価,$A790))</f>
        <v/>
      </c>
      <c r="Z790" s="75" t="str" cm="1">
        <f t="array" ref="Z790">IF(ISBLANK(INDEX(行,$A790)),"",W790*Y790)</f>
        <v/>
      </c>
      <c r="AA790" s="75" t="str" cm="1">
        <f t="array" ref="AA790">IF(ISBLANK(INDEX(行,$A790)),"",Z790*AI790/100)</f>
        <v/>
      </c>
      <c r="AB790" s="77"/>
      <c r="AC790" s="77"/>
      <c r="AD790" s="77"/>
      <c r="AE790" s="77"/>
      <c r="AF790" s="77"/>
      <c r="AG790" s="75" t="str" cm="1">
        <f t="array" ref="AG790">IF(ISBLANK(INDEX(行,$A790)),"",1)</f>
        <v/>
      </c>
      <c r="AH790" s="75" t="str" cm="1">
        <f t="array" ref="AH790">IF(ISBLANK(INDEX(行,$A790)),"",1)</f>
        <v/>
      </c>
      <c r="AI790" s="75" t="str" cm="1">
        <f t="array" ref="AI790">IF(ISBLANK(INDEX(税率,$A790)),"",INDEX(税率,$A790))</f>
        <v/>
      </c>
      <c r="AJ790" s="75" t="str" cm="1">
        <f t="array" ref="AJ790">IF(ISBLANK(INDEX(行,$A790)),"",50)</f>
        <v/>
      </c>
      <c r="AK790" s="76" t="str">
        <f t="shared" si="112"/>
        <v/>
      </c>
      <c r="AL790" s="82" t="str" cm="1">
        <f t="array" ref="AL790">IF(ISBLANK(INDEX(品名,$A790)),"",INDEX(品名,$A790))</f>
        <v/>
      </c>
      <c r="AM790" s="75"/>
      <c r="AN790" s="75" t="str" cm="1">
        <f t="array" ref="AN790">IF(ISBLANK(INDEX(行,$A790)),"",0)</f>
        <v/>
      </c>
      <c r="AO790" s="75" t="str" cm="1">
        <f t="array" ref="AO790">IF(ISBLANK(INDEX(行,$A790)),"",0)</f>
        <v/>
      </c>
      <c r="AP790" s="75" t="str" cm="1">
        <f t="array" ref="AP790">IF(ISBLANK(INDEX(行,$A790)),"",0)</f>
        <v/>
      </c>
      <c r="AQ790" s="75" t="str" cm="1">
        <f t="array" ref="AQ790">IF(ISBLANK(INDEX(行,$A790)),"",0)</f>
        <v/>
      </c>
      <c r="AR790" s="75" t="str" cm="1">
        <f t="array" ref="AR790">IF(ISBLANK(INDEX(行,$A790)),"",0)</f>
        <v/>
      </c>
      <c r="AS790" s="75" t="str" cm="1">
        <f t="array" ref="AS790">IF(ISBLANK(INDEX(行,$A790)),"",0)</f>
        <v/>
      </c>
      <c r="AT790" s="75" t="str" cm="1">
        <f t="array" ref="AT790">IF(ISBLANK(INDEX(行,$A790)),"",0)</f>
        <v/>
      </c>
      <c r="AU790" s="75" t="str" cm="1">
        <f t="array" ref="AU790">IF(ISBLANK(INDEX(行,$A790)),"",0)</f>
        <v/>
      </c>
      <c r="AV790" s="75" t="str" cm="1">
        <f t="array" ref="AV790">IF(ISBLANK(INDEX(行,$A790)),"",0)</f>
        <v/>
      </c>
      <c r="AW790" s="75" t="str" cm="1">
        <f t="array" ref="AW790">IF(ISBLANK(INDEX(行,$A790)),"",0)</f>
        <v/>
      </c>
      <c r="AX790" s="75" t="str" cm="1">
        <f t="array" ref="AX790">IF(ISBLANK(INDEX(行,$A790)),"",0)</f>
        <v/>
      </c>
      <c r="AY790" s="75" t="str" cm="1">
        <f t="array" ref="AY790">IF(ISBLANK(INDEX(行,$A790)),"",0)</f>
        <v/>
      </c>
      <c r="AZ790" s="75" t="str" cm="1">
        <f t="array" ref="AZ790">IF(ISBLANK(INDEX(行,$A790)),"",0)</f>
        <v/>
      </c>
      <c r="BA790" s="75" t="str" cm="1">
        <f t="array" ref="BA790">IF(ISBLANK(INDEX(行,$A790)),"",0)</f>
        <v/>
      </c>
      <c r="BB790" s="75" t="str" cm="1">
        <f t="array" ref="BB790">IF(ISBLANK(INDEX(行,$A790)),"",0)</f>
        <v/>
      </c>
      <c r="BC790" s="75" t="str" cm="1">
        <f t="array" ref="BC790">IF(ISBLANK(INDEX(行,$A790)),"",0)</f>
        <v/>
      </c>
      <c r="BD790" s="75" t="str" cm="1">
        <f t="array" ref="BD790">IF(ISBLANK(INDEX(行,$A790)),"",0)</f>
        <v/>
      </c>
      <c r="BE790" s="75" t="str" cm="1">
        <f t="array" ref="BE790">IF(ISBLANK(INDEX(行,$A790)),"",0)</f>
        <v/>
      </c>
      <c r="BF790" s="75" t="str" cm="1">
        <f t="array" ref="BF790">IF(ISBLANK(INDEX(行,$A790)),"",0)</f>
        <v/>
      </c>
      <c r="BG790" s="75" t="str" cm="1">
        <f t="array" ref="BG790">IF(ISBLANK(INDEX(行,$A790)),"",0)</f>
        <v/>
      </c>
      <c r="BH790" s="75" t="str" cm="1">
        <f t="array" ref="BH790">IF(ISBLANK(INDEX(行,$A790)),"",0)</f>
        <v/>
      </c>
      <c r="BI790" s="75" t="str" cm="1">
        <f t="array" ref="BI790">IF(ISBLANK(INDEX(行,$A790)),"",0)</f>
        <v/>
      </c>
      <c r="BJ790" s="75" t="str" cm="1">
        <f t="array" ref="BJ790">IF(ISBLANK(INDEX(行,$A790)),"",0)</f>
        <v/>
      </c>
      <c r="BK790" s="75" t="str" cm="1">
        <f t="array" ref="BK790">IF(ISBLANK(INDEX(行,$A790)),"",0)</f>
        <v/>
      </c>
      <c r="BL790" s="75" t="str" cm="1">
        <f t="array" ref="BL790">IF(ISBLANK(INDEX(行,$A790)),"",0)</f>
        <v/>
      </c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  <c r="BY790" s="77"/>
      <c r="BZ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6" t="str" cm="1">
        <f t="array" ref="CQ790">IF(ISBLANK(INDEX(納入年月日,$A790)),"",INDEX(TEXT(納入年月日,"0!/00!/00"),$A790))</f>
        <v/>
      </c>
      <c r="CR790" s="77"/>
      <c r="CS790" s="77"/>
      <c r="CT790" s="77"/>
      <c r="CU790" s="77"/>
      <c r="CV790" s="77"/>
      <c r="CW790" s="77"/>
      <c r="CX790" s="77"/>
      <c r="CY790" s="77"/>
      <c r="CZ790" s="77"/>
      <c r="DA790" s="77" t="str" cm="1">
        <f t="array" ref="DA790">IF(ISBLANK(INDEX(行,$A790)),"","      0001")</f>
        <v/>
      </c>
      <c r="DB790" s="75" t="str" cm="1">
        <f t="array" ref="DB790">IF(ISBLANK(INDEX(行,$A790)),"",4101)</f>
        <v/>
      </c>
      <c r="DC790" s="75" t="str" cm="1">
        <f t="array" ref="DC790">IF(ISBLANK(INDEX(行,$A790)),"",2)</f>
        <v/>
      </c>
      <c r="DD790" s="77" t="str">
        <f t="shared" si="113"/>
        <v/>
      </c>
      <c r="DE790" s="75" t="str" cm="1">
        <f t="array" ref="DE790">IF(ISBLANK(INDEX(行,$A790)),"",0)</f>
        <v/>
      </c>
      <c r="DF790" s="77" t="str">
        <f t="shared" si="114"/>
        <v/>
      </c>
      <c r="DG790" s="77" t="str">
        <f t="shared" si="115"/>
        <v/>
      </c>
      <c r="DH790" s="75" t="str" cm="1">
        <f t="array" ref="DH790">IF(ISBLANK(INDEX(行,$A790)),"",0)</f>
        <v/>
      </c>
      <c r="DI790" s="75" t="str" cm="1">
        <f t="array" ref="DI790">IF(ISBLANK(INDEX(行,$A790)),"",0)</f>
        <v/>
      </c>
      <c r="DJ790" s="77"/>
      <c r="DK790" s="80"/>
      <c r="DL790" s="75" t="str" cm="1">
        <f t="array" ref="DL790">IF(ISBLANK(INDEX(行,$A790)),"",0)</f>
        <v/>
      </c>
      <c r="DM790" s="77" t="str">
        <f t="shared" si="116"/>
        <v/>
      </c>
      <c r="DN790" s="75" t="str" cm="1">
        <f t="array" ref="DN790">IF(ISBLANK(INDEX(行,$A790)),"",0)</f>
        <v/>
      </c>
      <c r="DO790" s="75" t="str" cm="1">
        <f t="array" ref="DO790">IF(ISBLANK(INDEX(行,$A790)),"",0)</f>
        <v/>
      </c>
      <c r="DP790" s="77" t="str" cm="1">
        <f t="array" ref="DP790">IF(ISBLANK(INDEX(行,$A790)),"","         0")</f>
        <v/>
      </c>
      <c r="DQ790" s="75" t="str" cm="1">
        <f t="array" ref="DQ790">IF(ISBLANK(INDEX(行,$A790)),"",0)</f>
        <v/>
      </c>
      <c r="DR790" s="75" t="str" cm="1">
        <f t="array" ref="DR790">IF(ISBLANK(INDEX(行,$A790)),"",0)</f>
        <v/>
      </c>
      <c r="DS790" s="77"/>
      <c r="DT790" s="75" t="str" cm="1">
        <f t="array" ref="DT790">IF(ISBLANK(INDEX(行,$A790)),"",0)</f>
        <v/>
      </c>
      <c r="DU790" s="75" t="str" cm="1">
        <f t="array" ref="DU790">IF(ISBLANK(INDEX(行,$A790)),"",$Z790+$AA790)</f>
        <v/>
      </c>
      <c r="DV790" s="75" t="str" cm="1">
        <f t="array" ref="DV790">IF(ISBLANK(INDEX(行,$A790)),"",0)</f>
        <v/>
      </c>
      <c r="DW790" s="77"/>
      <c r="DX790" s="77"/>
      <c r="DY790" s="77"/>
      <c r="DZ790" s="77"/>
      <c r="EA790" s="77"/>
      <c r="EB790" s="75" t="str" cm="1">
        <f t="array" ref="EB790">IF(ISBLANK(INDEX(行,$A790)),"",2)</f>
        <v/>
      </c>
      <c r="EC790" s="75" t="str" cm="1">
        <f t="array" ref="EC790">IF(ISBLANK(INDEX(行,$A790)),"",1)</f>
        <v/>
      </c>
      <c r="ED790" s="75" t="str" cm="1">
        <f t="array" ref="ED790">IF(ISBLANK(INDEX(行,$A790)),"",0)</f>
        <v/>
      </c>
      <c r="EE790" s="75" t="str" cm="1">
        <f t="array" ref="EE790">IF(ISBLANK(INDEX(行,$A790)),"",0)</f>
        <v/>
      </c>
      <c r="EF790" s="76" t="str">
        <f t="shared" si="117"/>
        <v/>
      </c>
      <c r="EG790" s="77" t="str">
        <f t="shared" si="118"/>
        <v/>
      </c>
      <c r="EH790" s="77"/>
      <c r="EI790" s="75" t="str" cm="1">
        <f t="array" ref="EI790">IF(ISBLANK(INDEX(行,$A790)),"",0)</f>
        <v/>
      </c>
      <c r="EJ790" s="75" t="str" cm="1">
        <f t="array" ref="EJ790">IF(ISBLANK(INDEX(行,$A790)),"",0)</f>
        <v/>
      </c>
      <c r="EK790" s="75" t="str" cm="1">
        <f t="array" ref="EK790">IF(ISBLANK(INDEX(行,$A790)),"",0)</f>
        <v/>
      </c>
      <c r="EL790" s="75" t="str" cm="1">
        <f t="array" ref="EL790">IF(ISBLANK(INDEX(行,$A790)),"",0)</f>
        <v/>
      </c>
      <c r="EM790" s="75" t="str" cm="1">
        <f t="array" ref="EM790">IF(ISBLANK(INDEX(行,$A790)),"",0)</f>
        <v/>
      </c>
      <c r="EN790" s="75" t="str" cm="1">
        <f t="array" ref="EN790">IF(ISBLANK(INDEX(行,$A790)),"",0)</f>
        <v/>
      </c>
      <c r="EO790" s="75" t="str" cm="1">
        <f t="array" ref="EO790">IF(ISBLANK(INDEX(行,$A790)),"",0)</f>
        <v/>
      </c>
      <c r="EP790" s="75" t="str" cm="1">
        <f t="array" ref="EP790">IF(ISBLANK(INDEX(行,$A790)),"",0)</f>
        <v/>
      </c>
      <c r="EQ790" s="75" t="str" cm="1">
        <f t="array" ref="EQ790">IF(ISBLANK(INDEX(行,$A790)),"",0)</f>
        <v/>
      </c>
      <c r="ER790" s="75" t="str" cm="1">
        <f t="array" ref="ER790">IF(ISBLANK(INDEX(行,$A790)),"",0)</f>
        <v/>
      </c>
      <c r="ES790" s="75" t="str" cm="1">
        <f t="array" ref="ES790">IF(ISBLANK(INDEX(行,$A790)),"",0)</f>
        <v/>
      </c>
      <c r="ET790" s="75" t="str" cm="1">
        <f t="array" ref="ET790">IF(ISBLANK(INDEX(行,$A790)),"",0)</f>
        <v/>
      </c>
      <c r="EU790" s="75" t="str" cm="1">
        <f t="array" ref="EU790">IF(ISBLANK(INDEX(行,$A790)),"",0)</f>
        <v/>
      </c>
      <c r="EV790" s="75" t="str" cm="1">
        <f t="array" ref="EV790">IF(ISBLANK(INDEX(行,$A790)),"",0)</f>
        <v/>
      </c>
      <c r="EW790" s="75" t="str" cm="1">
        <f t="array" ref="EW790">IF(ISBLANK(INDEX(行,$A790)),"",0)</f>
        <v/>
      </c>
      <c r="EX790" s="75" t="str" cm="1">
        <f t="array" ref="EX790">IF(ISBLANK(INDEX(行,$A790)),"",0)</f>
        <v/>
      </c>
      <c r="EY790" s="75" t="str" cm="1">
        <f t="array" ref="EY790">IF(ISBLANK(INDEX(行,$A790)),"",0)</f>
        <v/>
      </c>
      <c r="EZ790" s="75" t="str" cm="1">
        <f t="array" ref="EZ790">IF(ISBLANK(INDEX(行,$A790)),"",0)</f>
        <v/>
      </c>
      <c r="FA790" s="75" t="str" cm="1">
        <f t="array" ref="FA790">IF(ISBLANK(INDEX(行,$A790)),"",0)</f>
        <v/>
      </c>
      <c r="FB790" s="75" t="str" cm="1">
        <f t="array" ref="FB790">IF(ISBLANK(INDEX(行,$A790)),"",0)</f>
        <v/>
      </c>
      <c r="FC790" s="75" t="str" cm="1">
        <f t="array" ref="FC790">IF(ISBLANK(INDEX(行,$A790)),"",0)</f>
        <v/>
      </c>
      <c r="FD790" s="75" t="str" cm="1">
        <f t="array" ref="FD790">IF(ISBLANK(INDEX(行,$A790)),"",0)</f>
        <v/>
      </c>
      <c r="FE790" s="75" t="str" cm="1">
        <f t="array" ref="FE790">IF(ISBLANK(INDEX(行,$A790)),"",0)</f>
        <v/>
      </c>
      <c r="FF790" s="75" t="str" cm="1">
        <f t="array" ref="FF790">IF(ISBLANK(INDEX(行,$A790)),"",0)</f>
        <v/>
      </c>
      <c r="FG790" s="75" t="str" cm="1">
        <f t="array" ref="FG790">IF(ISBLANK(INDEX(行,$A790)),"",0)</f>
        <v/>
      </c>
      <c r="FH790" s="77"/>
      <c r="FI790" s="77"/>
      <c r="FJ790" s="77"/>
      <c r="FK790" s="77"/>
      <c r="FL790" s="77"/>
      <c r="FM790" s="77"/>
      <c r="FN790" s="77"/>
      <c r="FO790" s="77"/>
      <c r="FP790" s="77"/>
      <c r="FQ790" s="77"/>
      <c r="FR790" s="77"/>
      <c r="FS790" s="77"/>
      <c r="FT790" s="77"/>
      <c r="FU790" s="77"/>
      <c r="FV790" s="77"/>
      <c r="FW790" s="77"/>
      <c r="FX790" s="77"/>
      <c r="FY790" s="77"/>
      <c r="FZ790" s="77"/>
      <c r="GA790" s="77"/>
      <c r="GB790" s="77"/>
      <c r="GC790" s="77"/>
      <c r="GD790" s="77"/>
      <c r="GE790" s="77"/>
      <c r="GF790" s="77"/>
      <c r="GG790" s="77"/>
      <c r="GH790" s="77"/>
      <c r="GI790" s="77"/>
      <c r="GJ790" s="77"/>
      <c r="GK790" s="77"/>
      <c r="GL790" s="76" t="str">
        <f t="shared" si="119"/>
        <v/>
      </c>
      <c r="GM790" s="77"/>
      <c r="GN790" s="77"/>
      <c r="GO790" s="77"/>
      <c r="GP790" s="77"/>
      <c r="GQ790" s="77"/>
      <c r="GR790" s="77"/>
      <c r="GS790" s="77"/>
      <c r="GT790" s="77"/>
      <c r="GU790" s="77"/>
      <c r="GV790" s="75" t="str" cm="1">
        <f t="array" ref="GV790">IF(ISBLANK(INDEX(行,$A790)),"",1)</f>
        <v/>
      </c>
      <c r="GW790" s="75" t="str" cm="1">
        <f t="array" ref="GW790">IF(ISBLANK(INDEX(行,$A790)),"",1)</f>
        <v/>
      </c>
      <c r="GX790" s="75" t="str" cm="1">
        <f t="array" ref="GX790">IF(ISBLANK(INDEX(行,$A790)),"",0)</f>
        <v/>
      </c>
      <c r="GY790" s="77"/>
      <c r="GZ790" s="77"/>
      <c r="HA790" s="76" t="str" cm="1">
        <f t="array" aca="1" ref="HA790" ca="1">IF(ISBLANK(INDEX(行,$A790)),"",TODAY())</f>
        <v/>
      </c>
      <c r="HB790" s="76" t="str" cm="1">
        <f t="array" aca="1" ref="HB790" ca="1">IF(ISBLANK(INDEX(行,$A790)),"",TODAY())</f>
        <v/>
      </c>
      <c r="HC790" s="78" t="str" cm="1">
        <f t="array" ref="HC790">IF(ISBLANK(INDEX(行,$A790)),"","ADMIN")</f>
        <v/>
      </c>
      <c r="HD790" s="78" t="str">
        <f t="shared" si="120"/>
        <v/>
      </c>
    </row>
    <row r="791" spans="1:212" s="12" customFormat="1" ht="15" x14ac:dyDescent="0.15">
      <c r="A791" s="11">
        <v>786</v>
      </c>
      <c r="B791" s="75" t="str" cm="1">
        <f t="array" ref="B791">IF(ISBLANK(INDEX(行,$A791)),"",1)</f>
        <v/>
      </c>
      <c r="C791" s="76" t="str" cm="1">
        <f t="array" ref="C791">IF(ISBLANK(INDEX(伝票日付,$A791)),"",DATEVALUE(INDEX(TEXT(伝票日付,"0!/00!/00"),$A791)))</f>
        <v/>
      </c>
      <c r="D791" s="78" t="str" cm="1">
        <f t="array" ref="D791">IF(ISBLANK(INDEX(注文番号,$A791)),"",INDEX(注文番号,$A791))</f>
        <v/>
      </c>
      <c r="E791" s="75" t="str" cm="1">
        <f t="array" ref="E791">IF(ISBLANK(INDEX(行,$A791)),"",INDEX(行,$A791))</f>
        <v/>
      </c>
      <c r="F791" s="77" t="str" cm="1">
        <f t="array" ref="F791">IF(ISBLANK(INDEX(行,$A791)),"","0001")</f>
        <v/>
      </c>
      <c r="G791" s="83" t="str">
        <f t="shared" si="110"/>
        <v/>
      </c>
      <c r="H791" s="78" t="str" cm="1">
        <f t="array" ref="H791">IF(ISBLANK(INDEX(行,$A791)),"",8)</f>
        <v/>
      </c>
      <c r="I791" s="77" t="str" cm="1">
        <f t="array" ref="I791">IF(ISBLANK(INDEX(行,$A791)),"","      8211")</f>
        <v/>
      </c>
      <c r="J791" s="78" t="str" cm="1">
        <f t="array" ref="J791">IF(ISBLANK(INDEX(行,$A791)),"",8211)</f>
        <v/>
      </c>
      <c r="K791" s="82" t="str">
        <f t="shared" si="111"/>
        <v/>
      </c>
      <c r="L791" s="77" t="str" cm="1">
        <f t="array" ref="L791">IF(ISBLANK(INDEX(枝番,$A791)),"",INDEX(枝番,$A791))</f>
        <v/>
      </c>
      <c r="M791" s="78" t="str" cm="1">
        <f t="array" ref="M791">IF(ISBLANK(INDEX(工種コード,$A791)),"",INDEX(工種コード,$A791))</f>
        <v/>
      </c>
      <c r="N791" s="78" t="str" cm="1">
        <f t="array" ref="N791">IF(ISBLANK(INDEX(注文番号,$A791)),"",INDEX(注文番号,$A791))</f>
        <v/>
      </c>
      <c r="O791" s="75"/>
      <c r="P791" s="80"/>
      <c r="Q791" s="75" t="str" cm="1">
        <f t="array" ref="Q791">IF(ISBLANK(INDEX(行,$A791)),"",0)</f>
        <v/>
      </c>
      <c r="R791" s="77" t="str" cm="1">
        <f t="array" ref="R791">IF(ISBLANK(INDEX(仕入先コード,$A791)),"",INDEX(仕入先コード,$A791))</f>
        <v/>
      </c>
      <c r="S791" s="75" t="str" cm="1">
        <f t="array" ref="S791">IF(ISBLANK(INDEX(行,$A791)),"",0)</f>
        <v/>
      </c>
      <c r="T791" s="75" t="str" cm="1">
        <f t="array" ref="T791">IF(ISBLANK(INDEX(行,$A791)),"",1)</f>
        <v/>
      </c>
      <c r="U791" s="77" t="str" cm="1">
        <f t="array" ref="U791">IF(ISBLANK(INDEX(行,$A791)),"","         1")</f>
        <v/>
      </c>
      <c r="V791" s="75" t="str" cm="1">
        <f t="array" ref="V791">IF(ISBLANK(INDEX(行,$A791)),"",0)</f>
        <v/>
      </c>
      <c r="W791" s="75" t="str" cm="1">
        <f t="array" ref="W791">IF(ISBLANK(INDEX(数量,$A791)),"",INDEX(数量,$A791))</f>
        <v/>
      </c>
      <c r="X791" s="77" t="str" cm="1">
        <f t="array" ref="X791">IF(ISBLANK(INDEX(単位,$A791)),"",INDEX(単位,$A791))</f>
        <v/>
      </c>
      <c r="Y791" s="75" t="str" cm="1">
        <f t="array" ref="Y791">IF(ISBLANK(INDEX(単価,$A791)),"",INDEX(単価,$A791))</f>
        <v/>
      </c>
      <c r="Z791" s="75" t="str" cm="1">
        <f t="array" ref="Z791">IF(ISBLANK(INDEX(行,$A791)),"",W791*Y791)</f>
        <v/>
      </c>
      <c r="AA791" s="75" t="str" cm="1">
        <f t="array" ref="AA791">IF(ISBLANK(INDEX(行,$A791)),"",Z791*AI791/100)</f>
        <v/>
      </c>
      <c r="AB791" s="77"/>
      <c r="AC791" s="77"/>
      <c r="AD791" s="77"/>
      <c r="AE791" s="77"/>
      <c r="AF791" s="77"/>
      <c r="AG791" s="75" t="str" cm="1">
        <f t="array" ref="AG791">IF(ISBLANK(INDEX(行,$A791)),"",1)</f>
        <v/>
      </c>
      <c r="AH791" s="75" t="str" cm="1">
        <f t="array" ref="AH791">IF(ISBLANK(INDEX(行,$A791)),"",1)</f>
        <v/>
      </c>
      <c r="AI791" s="75" t="str" cm="1">
        <f t="array" ref="AI791">IF(ISBLANK(INDEX(税率,$A791)),"",INDEX(税率,$A791))</f>
        <v/>
      </c>
      <c r="AJ791" s="75" t="str" cm="1">
        <f t="array" ref="AJ791">IF(ISBLANK(INDEX(行,$A791)),"",50)</f>
        <v/>
      </c>
      <c r="AK791" s="76" t="str">
        <f t="shared" si="112"/>
        <v/>
      </c>
      <c r="AL791" s="82" t="str" cm="1">
        <f t="array" ref="AL791">IF(ISBLANK(INDEX(品名,$A791)),"",INDEX(品名,$A791))</f>
        <v/>
      </c>
      <c r="AM791" s="75"/>
      <c r="AN791" s="75" t="str" cm="1">
        <f t="array" ref="AN791">IF(ISBLANK(INDEX(行,$A791)),"",0)</f>
        <v/>
      </c>
      <c r="AO791" s="75" t="str" cm="1">
        <f t="array" ref="AO791">IF(ISBLANK(INDEX(行,$A791)),"",0)</f>
        <v/>
      </c>
      <c r="AP791" s="75" t="str" cm="1">
        <f t="array" ref="AP791">IF(ISBLANK(INDEX(行,$A791)),"",0)</f>
        <v/>
      </c>
      <c r="AQ791" s="75" t="str" cm="1">
        <f t="array" ref="AQ791">IF(ISBLANK(INDEX(行,$A791)),"",0)</f>
        <v/>
      </c>
      <c r="AR791" s="75" t="str" cm="1">
        <f t="array" ref="AR791">IF(ISBLANK(INDEX(行,$A791)),"",0)</f>
        <v/>
      </c>
      <c r="AS791" s="75" t="str" cm="1">
        <f t="array" ref="AS791">IF(ISBLANK(INDEX(行,$A791)),"",0)</f>
        <v/>
      </c>
      <c r="AT791" s="75" t="str" cm="1">
        <f t="array" ref="AT791">IF(ISBLANK(INDEX(行,$A791)),"",0)</f>
        <v/>
      </c>
      <c r="AU791" s="75" t="str" cm="1">
        <f t="array" ref="AU791">IF(ISBLANK(INDEX(行,$A791)),"",0)</f>
        <v/>
      </c>
      <c r="AV791" s="75" t="str" cm="1">
        <f t="array" ref="AV791">IF(ISBLANK(INDEX(行,$A791)),"",0)</f>
        <v/>
      </c>
      <c r="AW791" s="75" t="str" cm="1">
        <f t="array" ref="AW791">IF(ISBLANK(INDEX(行,$A791)),"",0)</f>
        <v/>
      </c>
      <c r="AX791" s="75" t="str" cm="1">
        <f t="array" ref="AX791">IF(ISBLANK(INDEX(行,$A791)),"",0)</f>
        <v/>
      </c>
      <c r="AY791" s="75" t="str" cm="1">
        <f t="array" ref="AY791">IF(ISBLANK(INDEX(行,$A791)),"",0)</f>
        <v/>
      </c>
      <c r="AZ791" s="75" t="str" cm="1">
        <f t="array" ref="AZ791">IF(ISBLANK(INDEX(行,$A791)),"",0)</f>
        <v/>
      </c>
      <c r="BA791" s="75" t="str" cm="1">
        <f t="array" ref="BA791">IF(ISBLANK(INDEX(行,$A791)),"",0)</f>
        <v/>
      </c>
      <c r="BB791" s="75" t="str" cm="1">
        <f t="array" ref="BB791">IF(ISBLANK(INDEX(行,$A791)),"",0)</f>
        <v/>
      </c>
      <c r="BC791" s="75" t="str" cm="1">
        <f t="array" ref="BC791">IF(ISBLANK(INDEX(行,$A791)),"",0)</f>
        <v/>
      </c>
      <c r="BD791" s="75" t="str" cm="1">
        <f t="array" ref="BD791">IF(ISBLANK(INDEX(行,$A791)),"",0)</f>
        <v/>
      </c>
      <c r="BE791" s="75" t="str" cm="1">
        <f t="array" ref="BE791">IF(ISBLANK(INDEX(行,$A791)),"",0)</f>
        <v/>
      </c>
      <c r="BF791" s="75" t="str" cm="1">
        <f t="array" ref="BF791">IF(ISBLANK(INDEX(行,$A791)),"",0)</f>
        <v/>
      </c>
      <c r="BG791" s="75" t="str" cm="1">
        <f t="array" ref="BG791">IF(ISBLANK(INDEX(行,$A791)),"",0)</f>
        <v/>
      </c>
      <c r="BH791" s="75" t="str" cm="1">
        <f t="array" ref="BH791">IF(ISBLANK(INDEX(行,$A791)),"",0)</f>
        <v/>
      </c>
      <c r="BI791" s="75" t="str" cm="1">
        <f t="array" ref="BI791">IF(ISBLANK(INDEX(行,$A791)),"",0)</f>
        <v/>
      </c>
      <c r="BJ791" s="75" t="str" cm="1">
        <f t="array" ref="BJ791">IF(ISBLANK(INDEX(行,$A791)),"",0)</f>
        <v/>
      </c>
      <c r="BK791" s="75" t="str" cm="1">
        <f t="array" ref="BK791">IF(ISBLANK(INDEX(行,$A791)),"",0)</f>
        <v/>
      </c>
      <c r="BL791" s="75" t="str" cm="1">
        <f t="array" ref="BL791">IF(ISBLANK(INDEX(行,$A791)),"",0)</f>
        <v/>
      </c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  <c r="BY791" s="77"/>
      <c r="BZ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6" t="str" cm="1">
        <f t="array" ref="CQ791">IF(ISBLANK(INDEX(納入年月日,$A791)),"",INDEX(TEXT(納入年月日,"0!/00!/00"),$A791))</f>
        <v/>
      </c>
      <c r="CR791" s="77"/>
      <c r="CS791" s="77"/>
      <c r="CT791" s="77"/>
      <c r="CU791" s="77"/>
      <c r="CV791" s="77"/>
      <c r="CW791" s="77"/>
      <c r="CX791" s="77"/>
      <c r="CY791" s="77"/>
      <c r="CZ791" s="77"/>
      <c r="DA791" s="77" t="str" cm="1">
        <f t="array" ref="DA791">IF(ISBLANK(INDEX(行,$A791)),"","      0001")</f>
        <v/>
      </c>
      <c r="DB791" s="75" t="str" cm="1">
        <f t="array" ref="DB791">IF(ISBLANK(INDEX(行,$A791)),"",4101)</f>
        <v/>
      </c>
      <c r="DC791" s="75" t="str" cm="1">
        <f t="array" ref="DC791">IF(ISBLANK(INDEX(行,$A791)),"",2)</f>
        <v/>
      </c>
      <c r="DD791" s="77" t="str">
        <f t="shared" si="113"/>
        <v/>
      </c>
      <c r="DE791" s="75" t="str" cm="1">
        <f t="array" ref="DE791">IF(ISBLANK(INDEX(行,$A791)),"",0)</f>
        <v/>
      </c>
      <c r="DF791" s="77" t="str">
        <f t="shared" si="114"/>
        <v/>
      </c>
      <c r="DG791" s="77" t="str">
        <f t="shared" si="115"/>
        <v/>
      </c>
      <c r="DH791" s="75" t="str" cm="1">
        <f t="array" ref="DH791">IF(ISBLANK(INDEX(行,$A791)),"",0)</f>
        <v/>
      </c>
      <c r="DI791" s="75" t="str" cm="1">
        <f t="array" ref="DI791">IF(ISBLANK(INDEX(行,$A791)),"",0)</f>
        <v/>
      </c>
      <c r="DJ791" s="77"/>
      <c r="DK791" s="80"/>
      <c r="DL791" s="75" t="str" cm="1">
        <f t="array" ref="DL791">IF(ISBLANK(INDEX(行,$A791)),"",0)</f>
        <v/>
      </c>
      <c r="DM791" s="77" t="str">
        <f t="shared" si="116"/>
        <v/>
      </c>
      <c r="DN791" s="75" t="str" cm="1">
        <f t="array" ref="DN791">IF(ISBLANK(INDEX(行,$A791)),"",0)</f>
        <v/>
      </c>
      <c r="DO791" s="75" t="str" cm="1">
        <f t="array" ref="DO791">IF(ISBLANK(INDEX(行,$A791)),"",0)</f>
        <v/>
      </c>
      <c r="DP791" s="77" t="str" cm="1">
        <f t="array" ref="DP791">IF(ISBLANK(INDEX(行,$A791)),"","         0")</f>
        <v/>
      </c>
      <c r="DQ791" s="75" t="str" cm="1">
        <f t="array" ref="DQ791">IF(ISBLANK(INDEX(行,$A791)),"",0)</f>
        <v/>
      </c>
      <c r="DR791" s="75" t="str" cm="1">
        <f t="array" ref="DR791">IF(ISBLANK(INDEX(行,$A791)),"",0)</f>
        <v/>
      </c>
      <c r="DS791" s="77"/>
      <c r="DT791" s="75" t="str" cm="1">
        <f t="array" ref="DT791">IF(ISBLANK(INDEX(行,$A791)),"",0)</f>
        <v/>
      </c>
      <c r="DU791" s="75" t="str" cm="1">
        <f t="array" ref="DU791">IF(ISBLANK(INDEX(行,$A791)),"",$Z791+$AA791)</f>
        <v/>
      </c>
      <c r="DV791" s="75" t="str" cm="1">
        <f t="array" ref="DV791">IF(ISBLANK(INDEX(行,$A791)),"",0)</f>
        <v/>
      </c>
      <c r="DW791" s="77"/>
      <c r="DX791" s="77"/>
      <c r="DY791" s="77"/>
      <c r="DZ791" s="77"/>
      <c r="EA791" s="77"/>
      <c r="EB791" s="75" t="str" cm="1">
        <f t="array" ref="EB791">IF(ISBLANK(INDEX(行,$A791)),"",2)</f>
        <v/>
      </c>
      <c r="EC791" s="75" t="str" cm="1">
        <f t="array" ref="EC791">IF(ISBLANK(INDEX(行,$A791)),"",1)</f>
        <v/>
      </c>
      <c r="ED791" s="75" t="str" cm="1">
        <f t="array" ref="ED791">IF(ISBLANK(INDEX(行,$A791)),"",0)</f>
        <v/>
      </c>
      <c r="EE791" s="75" t="str" cm="1">
        <f t="array" ref="EE791">IF(ISBLANK(INDEX(行,$A791)),"",0)</f>
        <v/>
      </c>
      <c r="EF791" s="76" t="str">
        <f t="shared" si="117"/>
        <v/>
      </c>
      <c r="EG791" s="77" t="str">
        <f t="shared" si="118"/>
        <v/>
      </c>
      <c r="EH791" s="77"/>
      <c r="EI791" s="75" t="str" cm="1">
        <f t="array" ref="EI791">IF(ISBLANK(INDEX(行,$A791)),"",0)</f>
        <v/>
      </c>
      <c r="EJ791" s="75" t="str" cm="1">
        <f t="array" ref="EJ791">IF(ISBLANK(INDEX(行,$A791)),"",0)</f>
        <v/>
      </c>
      <c r="EK791" s="75" t="str" cm="1">
        <f t="array" ref="EK791">IF(ISBLANK(INDEX(行,$A791)),"",0)</f>
        <v/>
      </c>
      <c r="EL791" s="75" t="str" cm="1">
        <f t="array" ref="EL791">IF(ISBLANK(INDEX(行,$A791)),"",0)</f>
        <v/>
      </c>
      <c r="EM791" s="75" t="str" cm="1">
        <f t="array" ref="EM791">IF(ISBLANK(INDEX(行,$A791)),"",0)</f>
        <v/>
      </c>
      <c r="EN791" s="75" t="str" cm="1">
        <f t="array" ref="EN791">IF(ISBLANK(INDEX(行,$A791)),"",0)</f>
        <v/>
      </c>
      <c r="EO791" s="75" t="str" cm="1">
        <f t="array" ref="EO791">IF(ISBLANK(INDEX(行,$A791)),"",0)</f>
        <v/>
      </c>
      <c r="EP791" s="75" t="str" cm="1">
        <f t="array" ref="EP791">IF(ISBLANK(INDEX(行,$A791)),"",0)</f>
        <v/>
      </c>
      <c r="EQ791" s="75" t="str" cm="1">
        <f t="array" ref="EQ791">IF(ISBLANK(INDEX(行,$A791)),"",0)</f>
        <v/>
      </c>
      <c r="ER791" s="75" t="str" cm="1">
        <f t="array" ref="ER791">IF(ISBLANK(INDEX(行,$A791)),"",0)</f>
        <v/>
      </c>
      <c r="ES791" s="75" t="str" cm="1">
        <f t="array" ref="ES791">IF(ISBLANK(INDEX(行,$A791)),"",0)</f>
        <v/>
      </c>
      <c r="ET791" s="75" t="str" cm="1">
        <f t="array" ref="ET791">IF(ISBLANK(INDEX(行,$A791)),"",0)</f>
        <v/>
      </c>
      <c r="EU791" s="75" t="str" cm="1">
        <f t="array" ref="EU791">IF(ISBLANK(INDEX(行,$A791)),"",0)</f>
        <v/>
      </c>
      <c r="EV791" s="75" t="str" cm="1">
        <f t="array" ref="EV791">IF(ISBLANK(INDEX(行,$A791)),"",0)</f>
        <v/>
      </c>
      <c r="EW791" s="75" t="str" cm="1">
        <f t="array" ref="EW791">IF(ISBLANK(INDEX(行,$A791)),"",0)</f>
        <v/>
      </c>
      <c r="EX791" s="75" t="str" cm="1">
        <f t="array" ref="EX791">IF(ISBLANK(INDEX(行,$A791)),"",0)</f>
        <v/>
      </c>
      <c r="EY791" s="75" t="str" cm="1">
        <f t="array" ref="EY791">IF(ISBLANK(INDEX(行,$A791)),"",0)</f>
        <v/>
      </c>
      <c r="EZ791" s="75" t="str" cm="1">
        <f t="array" ref="EZ791">IF(ISBLANK(INDEX(行,$A791)),"",0)</f>
        <v/>
      </c>
      <c r="FA791" s="75" t="str" cm="1">
        <f t="array" ref="FA791">IF(ISBLANK(INDEX(行,$A791)),"",0)</f>
        <v/>
      </c>
      <c r="FB791" s="75" t="str" cm="1">
        <f t="array" ref="FB791">IF(ISBLANK(INDEX(行,$A791)),"",0)</f>
        <v/>
      </c>
      <c r="FC791" s="75" t="str" cm="1">
        <f t="array" ref="FC791">IF(ISBLANK(INDEX(行,$A791)),"",0)</f>
        <v/>
      </c>
      <c r="FD791" s="75" t="str" cm="1">
        <f t="array" ref="FD791">IF(ISBLANK(INDEX(行,$A791)),"",0)</f>
        <v/>
      </c>
      <c r="FE791" s="75" t="str" cm="1">
        <f t="array" ref="FE791">IF(ISBLANK(INDEX(行,$A791)),"",0)</f>
        <v/>
      </c>
      <c r="FF791" s="75" t="str" cm="1">
        <f t="array" ref="FF791">IF(ISBLANK(INDEX(行,$A791)),"",0)</f>
        <v/>
      </c>
      <c r="FG791" s="75" t="str" cm="1">
        <f t="array" ref="FG791">IF(ISBLANK(INDEX(行,$A791)),"",0)</f>
        <v/>
      </c>
      <c r="FH791" s="77"/>
      <c r="FI791" s="77"/>
      <c r="FJ791" s="77"/>
      <c r="FK791" s="77"/>
      <c r="FL791" s="77"/>
      <c r="FM791" s="77"/>
      <c r="FN791" s="77"/>
      <c r="FO791" s="77"/>
      <c r="FP791" s="77"/>
      <c r="FQ791" s="77"/>
      <c r="FR791" s="77"/>
      <c r="FS791" s="77"/>
      <c r="FT791" s="77"/>
      <c r="FU791" s="77"/>
      <c r="FV791" s="77"/>
      <c r="FW791" s="77"/>
      <c r="FX791" s="77"/>
      <c r="FY791" s="77"/>
      <c r="FZ791" s="77"/>
      <c r="GA791" s="77"/>
      <c r="GB791" s="77"/>
      <c r="GC791" s="77"/>
      <c r="GD791" s="77"/>
      <c r="GE791" s="77"/>
      <c r="GF791" s="77"/>
      <c r="GG791" s="77"/>
      <c r="GH791" s="77"/>
      <c r="GI791" s="77"/>
      <c r="GJ791" s="77"/>
      <c r="GK791" s="77"/>
      <c r="GL791" s="76" t="str">
        <f t="shared" si="119"/>
        <v/>
      </c>
      <c r="GM791" s="77"/>
      <c r="GN791" s="77"/>
      <c r="GO791" s="77"/>
      <c r="GP791" s="77"/>
      <c r="GQ791" s="77"/>
      <c r="GR791" s="77"/>
      <c r="GS791" s="77"/>
      <c r="GT791" s="77"/>
      <c r="GU791" s="77"/>
      <c r="GV791" s="75" t="str" cm="1">
        <f t="array" ref="GV791">IF(ISBLANK(INDEX(行,$A791)),"",1)</f>
        <v/>
      </c>
      <c r="GW791" s="75" t="str" cm="1">
        <f t="array" ref="GW791">IF(ISBLANK(INDEX(行,$A791)),"",1)</f>
        <v/>
      </c>
      <c r="GX791" s="75" t="str" cm="1">
        <f t="array" ref="GX791">IF(ISBLANK(INDEX(行,$A791)),"",0)</f>
        <v/>
      </c>
      <c r="GY791" s="77"/>
      <c r="GZ791" s="77"/>
      <c r="HA791" s="76" t="str" cm="1">
        <f t="array" aca="1" ref="HA791" ca="1">IF(ISBLANK(INDEX(行,$A791)),"",TODAY())</f>
        <v/>
      </c>
      <c r="HB791" s="76" t="str" cm="1">
        <f t="array" aca="1" ref="HB791" ca="1">IF(ISBLANK(INDEX(行,$A791)),"",TODAY())</f>
        <v/>
      </c>
      <c r="HC791" s="78" t="str" cm="1">
        <f t="array" ref="HC791">IF(ISBLANK(INDEX(行,$A791)),"","ADMIN")</f>
        <v/>
      </c>
      <c r="HD791" s="78" t="str">
        <f t="shared" si="120"/>
        <v/>
      </c>
    </row>
    <row r="792" spans="1:212" s="12" customFormat="1" ht="15" x14ac:dyDescent="0.15">
      <c r="A792" s="11">
        <v>787</v>
      </c>
      <c r="B792" s="75" t="str" cm="1">
        <f t="array" ref="B792">IF(ISBLANK(INDEX(行,$A792)),"",1)</f>
        <v/>
      </c>
      <c r="C792" s="76" t="str" cm="1">
        <f t="array" ref="C792">IF(ISBLANK(INDEX(伝票日付,$A792)),"",DATEVALUE(INDEX(TEXT(伝票日付,"0!/00!/00"),$A792)))</f>
        <v/>
      </c>
      <c r="D792" s="78" t="str" cm="1">
        <f t="array" ref="D792">IF(ISBLANK(INDEX(注文番号,$A792)),"",INDEX(注文番号,$A792))</f>
        <v/>
      </c>
      <c r="E792" s="75" t="str" cm="1">
        <f t="array" ref="E792">IF(ISBLANK(INDEX(行,$A792)),"",INDEX(行,$A792))</f>
        <v/>
      </c>
      <c r="F792" s="77" t="str" cm="1">
        <f t="array" ref="F792">IF(ISBLANK(INDEX(行,$A792)),"","0001")</f>
        <v/>
      </c>
      <c r="G792" s="83" t="str">
        <f t="shared" si="110"/>
        <v/>
      </c>
      <c r="H792" s="78" t="str" cm="1">
        <f t="array" ref="H792">IF(ISBLANK(INDEX(行,$A792)),"",8)</f>
        <v/>
      </c>
      <c r="I792" s="77" t="str" cm="1">
        <f t="array" ref="I792">IF(ISBLANK(INDEX(行,$A792)),"","      8211")</f>
        <v/>
      </c>
      <c r="J792" s="78" t="str" cm="1">
        <f t="array" ref="J792">IF(ISBLANK(INDEX(行,$A792)),"",8211)</f>
        <v/>
      </c>
      <c r="K792" s="82" t="str">
        <f t="shared" si="111"/>
        <v/>
      </c>
      <c r="L792" s="77" t="str" cm="1">
        <f t="array" ref="L792">IF(ISBLANK(INDEX(枝番,$A792)),"",INDEX(枝番,$A792))</f>
        <v/>
      </c>
      <c r="M792" s="78" t="str" cm="1">
        <f t="array" ref="M792">IF(ISBLANK(INDEX(工種コード,$A792)),"",INDEX(工種コード,$A792))</f>
        <v/>
      </c>
      <c r="N792" s="78" t="str" cm="1">
        <f t="array" ref="N792">IF(ISBLANK(INDEX(注文番号,$A792)),"",INDEX(注文番号,$A792))</f>
        <v/>
      </c>
      <c r="O792" s="75"/>
      <c r="P792" s="80"/>
      <c r="Q792" s="75" t="str" cm="1">
        <f t="array" ref="Q792">IF(ISBLANK(INDEX(行,$A792)),"",0)</f>
        <v/>
      </c>
      <c r="R792" s="77" t="str" cm="1">
        <f t="array" ref="R792">IF(ISBLANK(INDEX(仕入先コード,$A792)),"",INDEX(仕入先コード,$A792))</f>
        <v/>
      </c>
      <c r="S792" s="75" t="str" cm="1">
        <f t="array" ref="S792">IF(ISBLANK(INDEX(行,$A792)),"",0)</f>
        <v/>
      </c>
      <c r="T792" s="75" t="str" cm="1">
        <f t="array" ref="T792">IF(ISBLANK(INDEX(行,$A792)),"",1)</f>
        <v/>
      </c>
      <c r="U792" s="77" t="str" cm="1">
        <f t="array" ref="U792">IF(ISBLANK(INDEX(行,$A792)),"","         1")</f>
        <v/>
      </c>
      <c r="V792" s="75" t="str" cm="1">
        <f t="array" ref="V792">IF(ISBLANK(INDEX(行,$A792)),"",0)</f>
        <v/>
      </c>
      <c r="W792" s="75" t="str" cm="1">
        <f t="array" ref="W792">IF(ISBLANK(INDEX(数量,$A792)),"",INDEX(数量,$A792))</f>
        <v/>
      </c>
      <c r="X792" s="77" t="str" cm="1">
        <f t="array" ref="X792">IF(ISBLANK(INDEX(単位,$A792)),"",INDEX(単位,$A792))</f>
        <v/>
      </c>
      <c r="Y792" s="75" t="str" cm="1">
        <f t="array" ref="Y792">IF(ISBLANK(INDEX(単価,$A792)),"",INDEX(単価,$A792))</f>
        <v/>
      </c>
      <c r="Z792" s="75" t="str" cm="1">
        <f t="array" ref="Z792">IF(ISBLANK(INDEX(行,$A792)),"",W792*Y792)</f>
        <v/>
      </c>
      <c r="AA792" s="75" t="str" cm="1">
        <f t="array" ref="AA792">IF(ISBLANK(INDEX(行,$A792)),"",Z792*AI792/100)</f>
        <v/>
      </c>
      <c r="AB792" s="77"/>
      <c r="AC792" s="77"/>
      <c r="AD792" s="77"/>
      <c r="AE792" s="77"/>
      <c r="AF792" s="77"/>
      <c r="AG792" s="75" t="str" cm="1">
        <f t="array" ref="AG792">IF(ISBLANK(INDEX(行,$A792)),"",1)</f>
        <v/>
      </c>
      <c r="AH792" s="75" t="str" cm="1">
        <f t="array" ref="AH792">IF(ISBLANK(INDEX(行,$A792)),"",1)</f>
        <v/>
      </c>
      <c r="AI792" s="75" t="str" cm="1">
        <f t="array" ref="AI792">IF(ISBLANK(INDEX(税率,$A792)),"",INDEX(税率,$A792))</f>
        <v/>
      </c>
      <c r="AJ792" s="75" t="str" cm="1">
        <f t="array" ref="AJ792">IF(ISBLANK(INDEX(行,$A792)),"",50)</f>
        <v/>
      </c>
      <c r="AK792" s="76" t="str">
        <f t="shared" si="112"/>
        <v/>
      </c>
      <c r="AL792" s="82" t="str" cm="1">
        <f t="array" ref="AL792">IF(ISBLANK(INDEX(品名,$A792)),"",INDEX(品名,$A792))</f>
        <v/>
      </c>
      <c r="AM792" s="75"/>
      <c r="AN792" s="75" t="str" cm="1">
        <f t="array" ref="AN792">IF(ISBLANK(INDEX(行,$A792)),"",0)</f>
        <v/>
      </c>
      <c r="AO792" s="75" t="str" cm="1">
        <f t="array" ref="AO792">IF(ISBLANK(INDEX(行,$A792)),"",0)</f>
        <v/>
      </c>
      <c r="AP792" s="75" t="str" cm="1">
        <f t="array" ref="AP792">IF(ISBLANK(INDEX(行,$A792)),"",0)</f>
        <v/>
      </c>
      <c r="AQ792" s="75" t="str" cm="1">
        <f t="array" ref="AQ792">IF(ISBLANK(INDEX(行,$A792)),"",0)</f>
        <v/>
      </c>
      <c r="AR792" s="75" t="str" cm="1">
        <f t="array" ref="AR792">IF(ISBLANK(INDEX(行,$A792)),"",0)</f>
        <v/>
      </c>
      <c r="AS792" s="75" t="str" cm="1">
        <f t="array" ref="AS792">IF(ISBLANK(INDEX(行,$A792)),"",0)</f>
        <v/>
      </c>
      <c r="AT792" s="75" t="str" cm="1">
        <f t="array" ref="AT792">IF(ISBLANK(INDEX(行,$A792)),"",0)</f>
        <v/>
      </c>
      <c r="AU792" s="75" t="str" cm="1">
        <f t="array" ref="AU792">IF(ISBLANK(INDEX(行,$A792)),"",0)</f>
        <v/>
      </c>
      <c r="AV792" s="75" t="str" cm="1">
        <f t="array" ref="AV792">IF(ISBLANK(INDEX(行,$A792)),"",0)</f>
        <v/>
      </c>
      <c r="AW792" s="75" t="str" cm="1">
        <f t="array" ref="AW792">IF(ISBLANK(INDEX(行,$A792)),"",0)</f>
        <v/>
      </c>
      <c r="AX792" s="75" t="str" cm="1">
        <f t="array" ref="AX792">IF(ISBLANK(INDEX(行,$A792)),"",0)</f>
        <v/>
      </c>
      <c r="AY792" s="75" t="str" cm="1">
        <f t="array" ref="AY792">IF(ISBLANK(INDEX(行,$A792)),"",0)</f>
        <v/>
      </c>
      <c r="AZ792" s="75" t="str" cm="1">
        <f t="array" ref="AZ792">IF(ISBLANK(INDEX(行,$A792)),"",0)</f>
        <v/>
      </c>
      <c r="BA792" s="75" t="str" cm="1">
        <f t="array" ref="BA792">IF(ISBLANK(INDEX(行,$A792)),"",0)</f>
        <v/>
      </c>
      <c r="BB792" s="75" t="str" cm="1">
        <f t="array" ref="BB792">IF(ISBLANK(INDEX(行,$A792)),"",0)</f>
        <v/>
      </c>
      <c r="BC792" s="75" t="str" cm="1">
        <f t="array" ref="BC792">IF(ISBLANK(INDEX(行,$A792)),"",0)</f>
        <v/>
      </c>
      <c r="BD792" s="75" t="str" cm="1">
        <f t="array" ref="BD792">IF(ISBLANK(INDEX(行,$A792)),"",0)</f>
        <v/>
      </c>
      <c r="BE792" s="75" t="str" cm="1">
        <f t="array" ref="BE792">IF(ISBLANK(INDEX(行,$A792)),"",0)</f>
        <v/>
      </c>
      <c r="BF792" s="75" t="str" cm="1">
        <f t="array" ref="BF792">IF(ISBLANK(INDEX(行,$A792)),"",0)</f>
        <v/>
      </c>
      <c r="BG792" s="75" t="str" cm="1">
        <f t="array" ref="BG792">IF(ISBLANK(INDEX(行,$A792)),"",0)</f>
        <v/>
      </c>
      <c r="BH792" s="75" t="str" cm="1">
        <f t="array" ref="BH792">IF(ISBLANK(INDEX(行,$A792)),"",0)</f>
        <v/>
      </c>
      <c r="BI792" s="75" t="str" cm="1">
        <f t="array" ref="BI792">IF(ISBLANK(INDEX(行,$A792)),"",0)</f>
        <v/>
      </c>
      <c r="BJ792" s="75" t="str" cm="1">
        <f t="array" ref="BJ792">IF(ISBLANK(INDEX(行,$A792)),"",0)</f>
        <v/>
      </c>
      <c r="BK792" s="75" t="str" cm="1">
        <f t="array" ref="BK792">IF(ISBLANK(INDEX(行,$A792)),"",0)</f>
        <v/>
      </c>
      <c r="BL792" s="75" t="str" cm="1">
        <f t="array" ref="BL792">IF(ISBLANK(INDEX(行,$A792)),"",0)</f>
        <v/>
      </c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  <c r="BY792" s="77"/>
      <c r="BZ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6" t="str" cm="1">
        <f t="array" ref="CQ792">IF(ISBLANK(INDEX(納入年月日,$A792)),"",INDEX(TEXT(納入年月日,"0!/00!/00"),$A792))</f>
        <v/>
      </c>
      <c r="CR792" s="77"/>
      <c r="CS792" s="77"/>
      <c r="CT792" s="77"/>
      <c r="CU792" s="77"/>
      <c r="CV792" s="77"/>
      <c r="CW792" s="77"/>
      <c r="CX792" s="77"/>
      <c r="CY792" s="77"/>
      <c r="CZ792" s="77"/>
      <c r="DA792" s="77" t="str" cm="1">
        <f t="array" ref="DA792">IF(ISBLANK(INDEX(行,$A792)),"","      0001")</f>
        <v/>
      </c>
      <c r="DB792" s="75" t="str" cm="1">
        <f t="array" ref="DB792">IF(ISBLANK(INDEX(行,$A792)),"",4101)</f>
        <v/>
      </c>
      <c r="DC792" s="75" t="str" cm="1">
        <f t="array" ref="DC792">IF(ISBLANK(INDEX(行,$A792)),"",2)</f>
        <v/>
      </c>
      <c r="DD792" s="77" t="str">
        <f t="shared" si="113"/>
        <v/>
      </c>
      <c r="DE792" s="75" t="str" cm="1">
        <f t="array" ref="DE792">IF(ISBLANK(INDEX(行,$A792)),"",0)</f>
        <v/>
      </c>
      <c r="DF792" s="77" t="str">
        <f t="shared" si="114"/>
        <v/>
      </c>
      <c r="DG792" s="77" t="str">
        <f t="shared" si="115"/>
        <v/>
      </c>
      <c r="DH792" s="75" t="str" cm="1">
        <f t="array" ref="DH792">IF(ISBLANK(INDEX(行,$A792)),"",0)</f>
        <v/>
      </c>
      <c r="DI792" s="75" t="str" cm="1">
        <f t="array" ref="DI792">IF(ISBLANK(INDEX(行,$A792)),"",0)</f>
        <v/>
      </c>
      <c r="DJ792" s="77"/>
      <c r="DK792" s="80"/>
      <c r="DL792" s="75" t="str" cm="1">
        <f t="array" ref="DL792">IF(ISBLANK(INDEX(行,$A792)),"",0)</f>
        <v/>
      </c>
      <c r="DM792" s="77" t="str">
        <f t="shared" si="116"/>
        <v/>
      </c>
      <c r="DN792" s="75" t="str" cm="1">
        <f t="array" ref="DN792">IF(ISBLANK(INDEX(行,$A792)),"",0)</f>
        <v/>
      </c>
      <c r="DO792" s="75" t="str" cm="1">
        <f t="array" ref="DO792">IF(ISBLANK(INDEX(行,$A792)),"",0)</f>
        <v/>
      </c>
      <c r="DP792" s="77" t="str" cm="1">
        <f t="array" ref="DP792">IF(ISBLANK(INDEX(行,$A792)),"","         0")</f>
        <v/>
      </c>
      <c r="DQ792" s="75" t="str" cm="1">
        <f t="array" ref="DQ792">IF(ISBLANK(INDEX(行,$A792)),"",0)</f>
        <v/>
      </c>
      <c r="DR792" s="75" t="str" cm="1">
        <f t="array" ref="DR792">IF(ISBLANK(INDEX(行,$A792)),"",0)</f>
        <v/>
      </c>
      <c r="DS792" s="77"/>
      <c r="DT792" s="75" t="str" cm="1">
        <f t="array" ref="DT792">IF(ISBLANK(INDEX(行,$A792)),"",0)</f>
        <v/>
      </c>
      <c r="DU792" s="75" t="str" cm="1">
        <f t="array" ref="DU792">IF(ISBLANK(INDEX(行,$A792)),"",$Z792+$AA792)</f>
        <v/>
      </c>
      <c r="DV792" s="75" t="str" cm="1">
        <f t="array" ref="DV792">IF(ISBLANK(INDEX(行,$A792)),"",0)</f>
        <v/>
      </c>
      <c r="DW792" s="77"/>
      <c r="DX792" s="77"/>
      <c r="DY792" s="77"/>
      <c r="DZ792" s="77"/>
      <c r="EA792" s="77"/>
      <c r="EB792" s="75" t="str" cm="1">
        <f t="array" ref="EB792">IF(ISBLANK(INDEX(行,$A792)),"",2)</f>
        <v/>
      </c>
      <c r="EC792" s="75" t="str" cm="1">
        <f t="array" ref="EC792">IF(ISBLANK(INDEX(行,$A792)),"",1)</f>
        <v/>
      </c>
      <c r="ED792" s="75" t="str" cm="1">
        <f t="array" ref="ED792">IF(ISBLANK(INDEX(行,$A792)),"",0)</f>
        <v/>
      </c>
      <c r="EE792" s="75" t="str" cm="1">
        <f t="array" ref="EE792">IF(ISBLANK(INDEX(行,$A792)),"",0)</f>
        <v/>
      </c>
      <c r="EF792" s="76" t="str">
        <f t="shared" si="117"/>
        <v/>
      </c>
      <c r="EG792" s="77" t="str">
        <f t="shared" si="118"/>
        <v/>
      </c>
      <c r="EH792" s="77"/>
      <c r="EI792" s="75" t="str" cm="1">
        <f t="array" ref="EI792">IF(ISBLANK(INDEX(行,$A792)),"",0)</f>
        <v/>
      </c>
      <c r="EJ792" s="75" t="str" cm="1">
        <f t="array" ref="EJ792">IF(ISBLANK(INDEX(行,$A792)),"",0)</f>
        <v/>
      </c>
      <c r="EK792" s="75" t="str" cm="1">
        <f t="array" ref="EK792">IF(ISBLANK(INDEX(行,$A792)),"",0)</f>
        <v/>
      </c>
      <c r="EL792" s="75" t="str" cm="1">
        <f t="array" ref="EL792">IF(ISBLANK(INDEX(行,$A792)),"",0)</f>
        <v/>
      </c>
      <c r="EM792" s="75" t="str" cm="1">
        <f t="array" ref="EM792">IF(ISBLANK(INDEX(行,$A792)),"",0)</f>
        <v/>
      </c>
      <c r="EN792" s="75" t="str" cm="1">
        <f t="array" ref="EN792">IF(ISBLANK(INDEX(行,$A792)),"",0)</f>
        <v/>
      </c>
      <c r="EO792" s="75" t="str" cm="1">
        <f t="array" ref="EO792">IF(ISBLANK(INDEX(行,$A792)),"",0)</f>
        <v/>
      </c>
      <c r="EP792" s="75" t="str" cm="1">
        <f t="array" ref="EP792">IF(ISBLANK(INDEX(行,$A792)),"",0)</f>
        <v/>
      </c>
      <c r="EQ792" s="75" t="str" cm="1">
        <f t="array" ref="EQ792">IF(ISBLANK(INDEX(行,$A792)),"",0)</f>
        <v/>
      </c>
      <c r="ER792" s="75" t="str" cm="1">
        <f t="array" ref="ER792">IF(ISBLANK(INDEX(行,$A792)),"",0)</f>
        <v/>
      </c>
      <c r="ES792" s="75" t="str" cm="1">
        <f t="array" ref="ES792">IF(ISBLANK(INDEX(行,$A792)),"",0)</f>
        <v/>
      </c>
      <c r="ET792" s="75" t="str" cm="1">
        <f t="array" ref="ET792">IF(ISBLANK(INDEX(行,$A792)),"",0)</f>
        <v/>
      </c>
      <c r="EU792" s="75" t="str" cm="1">
        <f t="array" ref="EU792">IF(ISBLANK(INDEX(行,$A792)),"",0)</f>
        <v/>
      </c>
      <c r="EV792" s="75" t="str" cm="1">
        <f t="array" ref="EV792">IF(ISBLANK(INDEX(行,$A792)),"",0)</f>
        <v/>
      </c>
      <c r="EW792" s="75" t="str" cm="1">
        <f t="array" ref="EW792">IF(ISBLANK(INDEX(行,$A792)),"",0)</f>
        <v/>
      </c>
      <c r="EX792" s="75" t="str" cm="1">
        <f t="array" ref="EX792">IF(ISBLANK(INDEX(行,$A792)),"",0)</f>
        <v/>
      </c>
      <c r="EY792" s="75" t="str" cm="1">
        <f t="array" ref="EY792">IF(ISBLANK(INDEX(行,$A792)),"",0)</f>
        <v/>
      </c>
      <c r="EZ792" s="75" t="str" cm="1">
        <f t="array" ref="EZ792">IF(ISBLANK(INDEX(行,$A792)),"",0)</f>
        <v/>
      </c>
      <c r="FA792" s="75" t="str" cm="1">
        <f t="array" ref="FA792">IF(ISBLANK(INDEX(行,$A792)),"",0)</f>
        <v/>
      </c>
      <c r="FB792" s="75" t="str" cm="1">
        <f t="array" ref="FB792">IF(ISBLANK(INDEX(行,$A792)),"",0)</f>
        <v/>
      </c>
      <c r="FC792" s="75" t="str" cm="1">
        <f t="array" ref="FC792">IF(ISBLANK(INDEX(行,$A792)),"",0)</f>
        <v/>
      </c>
      <c r="FD792" s="75" t="str" cm="1">
        <f t="array" ref="FD792">IF(ISBLANK(INDEX(行,$A792)),"",0)</f>
        <v/>
      </c>
      <c r="FE792" s="75" t="str" cm="1">
        <f t="array" ref="FE792">IF(ISBLANK(INDEX(行,$A792)),"",0)</f>
        <v/>
      </c>
      <c r="FF792" s="75" t="str" cm="1">
        <f t="array" ref="FF792">IF(ISBLANK(INDEX(行,$A792)),"",0)</f>
        <v/>
      </c>
      <c r="FG792" s="75" t="str" cm="1">
        <f t="array" ref="FG792">IF(ISBLANK(INDEX(行,$A792)),"",0)</f>
        <v/>
      </c>
      <c r="FH792" s="77"/>
      <c r="FI792" s="77"/>
      <c r="FJ792" s="77"/>
      <c r="FK792" s="77"/>
      <c r="FL792" s="77"/>
      <c r="FM792" s="77"/>
      <c r="FN792" s="77"/>
      <c r="FO792" s="77"/>
      <c r="FP792" s="77"/>
      <c r="FQ792" s="77"/>
      <c r="FR792" s="77"/>
      <c r="FS792" s="77"/>
      <c r="FT792" s="77"/>
      <c r="FU792" s="77"/>
      <c r="FV792" s="77"/>
      <c r="FW792" s="77"/>
      <c r="FX792" s="77"/>
      <c r="FY792" s="77"/>
      <c r="FZ792" s="77"/>
      <c r="GA792" s="77"/>
      <c r="GB792" s="77"/>
      <c r="GC792" s="77"/>
      <c r="GD792" s="77"/>
      <c r="GE792" s="77"/>
      <c r="GF792" s="77"/>
      <c r="GG792" s="77"/>
      <c r="GH792" s="77"/>
      <c r="GI792" s="77"/>
      <c r="GJ792" s="77"/>
      <c r="GK792" s="77"/>
      <c r="GL792" s="76" t="str">
        <f t="shared" si="119"/>
        <v/>
      </c>
      <c r="GM792" s="77"/>
      <c r="GN792" s="77"/>
      <c r="GO792" s="77"/>
      <c r="GP792" s="77"/>
      <c r="GQ792" s="77"/>
      <c r="GR792" s="77"/>
      <c r="GS792" s="77"/>
      <c r="GT792" s="77"/>
      <c r="GU792" s="77"/>
      <c r="GV792" s="75" t="str" cm="1">
        <f t="array" ref="GV792">IF(ISBLANK(INDEX(行,$A792)),"",1)</f>
        <v/>
      </c>
      <c r="GW792" s="75" t="str" cm="1">
        <f t="array" ref="GW792">IF(ISBLANK(INDEX(行,$A792)),"",1)</f>
        <v/>
      </c>
      <c r="GX792" s="75" t="str" cm="1">
        <f t="array" ref="GX792">IF(ISBLANK(INDEX(行,$A792)),"",0)</f>
        <v/>
      </c>
      <c r="GY792" s="77"/>
      <c r="GZ792" s="77"/>
      <c r="HA792" s="76" t="str" cm="1">
        <f t="array" aca="1" ref="HA792" ca="1">IF(ISBLANK(INDEX(行,$A792)),"",TODAY())</f>
        <v/>
      </c>
      <c r="HB792" s="76" t="str" cm="1">
        <f t="array" aca="1" ref="HB792" ca="1">IF(ISBLANK(INDEX(行,$A792)),"",TODAY())</f>
        <v/>
      </c>
      <c r="HC792" s="78" t="str" cm="1">
        <f t="array" ref="HC792">IF(ISBLANK(INDEX(行,$A792)),"","ADMIN")</f>
        <v/>
      </c>
      <c r="HD792" s="78" t="str">
        <f t="shared" si="120"/>
        <v/>
      </c>
    </row>
    <row r="793" spans="1:212" s="12" customFormat="1" ht="15" x14ac:dyDescent="0.15">
      <c r="A793" s="11">
        <v>788</v>
      </c>
      <c r="B793" s="75" t="str" cm="1">
        <f t="array" ref="B793">IF(ISBLANK(INDEX(行,$A793)),"",1)</f>
        <v/>
      </c>
      <c r="C793" s="76" t="str" cm="1">
        <f t="array" ref="C793">IF(ISBLANK(INDEX(伝票日付,$A793)),"",DATEVALUE(INDEX(TEXT(伝票日付,"0!/00!/00"),$A793)))</f>
        <v/>
      </c>
      <c r="D793" s="78" t="str" cm="1">
        <f t="array" ref="D793">IF(ISBLANK(INDEX(注文番号,$A793)),"",INDEX(注文番号,$A793))</f>
        <v/>
      </c>
      <c r="E793" s="75" t="str" cm="1">
        <f t="array" ref="E793">IF(ISBLANK(INDEX(行,$A793)),"",INDEX(行,$A793))</f>
        <v/>
      </c>
      <c r="F793" s="77" t="str" cm="1">
        <f t="array" ref="F793">IF(ISBLANK(INDEX(行,$A793)),"","0001")</f>
        <v/>
      </c>
      <c r="G793" s="83" t="str">
        <f t="shared" si="110"/>
        <v/>
      </c>
      <c r="H793" s="78" t="str" cm="1">
        <f t="array" ref="H793">IF(ISBLANK(INDEX(行,$A793)),"",8)</f>
        <v/>
      </c>
      <c r="I793" s="77" t="str" cm="1">
        <f t="array" ref="I793">IF(ISBLANK(INDEX(行,$A793)),"","      8211")</f>
        <v/>
      </c>
      <c r="J793" s="78" t="str" cm="1">
        <f t="array" ref="J793">IF(ISBLANK(INDEX(行,$A793)),"",8211)</f>
        <v/>
      </c>
      <c r="K793" s="82" t="str">
        <f t="shared" si="111"/>
        <v/>
      </c>
      <c r="L793" s="77" t="str" cm="1">
        <f t="array" ref="L793">IF(ISBLANK(INDEX(枝番,$A793)),"",INDEX(枝番,$A793))</f>
        <v/>
      </c>
      <c r="M793" s="78" t="str" cm="1">
        <f t="array" ref="M793">IF(ISBLANK(INDEX(工種コード,$A793)),"",INDEX(工種コード,$A793))</f>
        <v/>
      </c>
      <c r="N793" s="78" t="str" cm="1">
        <f t="array" ref="N793">IF(ISBLANK(INDEX(注文番号,$A793)),"",INDEX(注文番号,$A793))</f>
        <v/>
      </c>
      <c r="O793" s="75"/>
      <c r="P793" s="80"/>
      <c r="Q793" s="75" t="str" cm="1">
        <f t="array" ref="Q793">IF(ISBLANK(INDEX(行,$A793)),"",0)</f>
        <v/>
      </c>
      <c r="R793" s="77" t="str" cm="1">
        <f t="array" ref="R793">IF(ISBLANK(INDEX(仕入先コード,$A793)),"",INDEX(仕入先コード,$A793))</f>
        <v/>
      </c>
      <c r="S793" s="75" t="str" cm="1">
        <f t="array" ref="S793">IF(ISBLANK(INDEX(行,$A793)),"",0)</f>
        <v/>
      </c>
      <c r="T793" s="75" t="str" cm="1">
        <f t="array" ref="T793">IF(ISBLANK(INDEX(行,$A793)),"",1)</f>
        <v/>
      </c>
      <c r="U793" s="77" t="str" cm="1">
        <f t="array" ref="U793">IF(ISBLANK(INDEX(行,$A793)),"","         1")</f>
        <v/>
      </c>
      <c r="V793" s="75" t="str" cm="1">
        <f t="array" ref="V793">IF(ISBLANK(INDEX(行,$A793)),"",0)</f>
        <v/>
      </c>
      <c r="W793" s="75" t="str" cm="1">
        <f t="array" ref="W793">IF(ISBLANK(INDEX(数量,$A793)),"",INDEX(数量,$A793))</f>
        <v/>
      </c>
      <c r="X793" s="77" t="str" cm="1">
        <f t="array" ref="X793">IF(ISBLANK(INDEX(単位,$A793)),"",INDEX(単位,$A793))</f>
        <v/>
      </c>
      <c r="Y793" s="75" t="str" cm="1">
        <f t="array" ref="Y793">IF(ISBLANK(INDEX(単価,$A793)),"",INDEX(単価,$A793))</f>
        <v/>
      </c>
      <c r="Z793" s="75" t="str" cm="1">
        <f t="array" ref="Z793">IF(ISBLANK(INDEX(行,$A793)),"",W793*Y793)</f>
        <v/>
      </c>
      <c r="AA793" s="75" t="str" cm="1">
        <f t="array" ref="AA793">IF(ISBLANK(INDEX(行,$A793)),"",Z793*AI793/100)</f>
        <v/>
      </c>
      <c r="AB793" s="77"/>
      <c r="AC793" s="77"/>
      <c r="AD793" s="77"/>
      <c r="AE793" s="77"/>
      <c r="AF793" s="77"/>
      <c r="AG793" s="75" t="str" cm="1">
        <f t="array" ref="AG793">IF(ISBLANK(INDEX(行,$A793)),"",1)</f>
        <v/>
      </c>
      <c r="AH793" s="75" t="str" cm="1">
        <f t="array" ref="AH793">IF(ISBLANK(INDEX(行,$A793)),"",1)</f>
        <v/>
      </c>
      <c r="AI793" s="75" t="str" cm="1">
        <f t="array" ref="AI793">IF(ISBLANK(INDEX(税率,$A793)),"",INDEX(税率,$A793))</f>
        <v/>
      </c>
      <c r="AJ793" s="75" t="str" cm="1">
        <f t="array" ref="AJ793">IF(ISBLANK(INDEX(行,$A793)),"",50)</f>
        <v/>
      </c>
      <c r="AK793" s="76" t="str">
        <f t="shared" si="112"/>
        <v/>
      </c>
      <c r="AL793" s="82" t="str" cm="1">
        <f t="array" ref="AL793">IF(ISBLANK(INDEX(品名,$A793)),"",INDEX(品名,$A793))</f>
        <v/>
      </c>
      <c r="AM793" s="75"/>
      <c r="AN793" s="75" t="str" cm="1">
        <f t="array" ref="AN793">IF(ISBLANK(INDEX(行,$A793)),"",0)</f>
        <v/>
      </c>
      <c r="AO793" s="75" t="str" cm="1">
        <f t="array" ref="AO793">IF(ISBLANK(INDEX(行,$A793)),"",0)</f>
        <v/>
      </c>
      <c r="AP793" s="75" t="str" cm="1">
        <f t="array" ref="AP793">IF(ISBLANK(INDEX(行,$A793)),"",0)</f>
        <v/>
      </c>
      <c r="AQ793" s="75" t="str" cm="1">
        <f t="array" ref="AQ793">IF(ISBLANK(INDEX(行,$A793)),"",0)</f>
        <v/>
      </c>
      <c r="AR793" s="75" t="str" cm="1">
        <f t="array" ref="AR793">IF(ISBLANK(INDEX(行,$A793)),"",0)</f>
        <v/>
      </c>
      <c r="AS793" s="75" t="str" cm="1">
        <f t="array" ref="AS793">IF(ISBLANK(INDEX(行,$A793)),"",0)</f>
        <v/>
      </c>
      <c r="AT793" s="75" t="str" cm="1">
        <f t="array" ref="AT793">IF(ISBLANK(INDEX(行,$A793)),"",0)</f>
        <v/>
      </c>
      <c r="AU793" s="75" t="str" cm="1">
        <f t="array" ref="AU793">IF(ISBLANK(INDEX(行,$A793)),"",0)</f>
        <v/>
      </c>
      <c r="AV793" s="75" t="str" cm="1">
        <f t="array" ref="AV793">IF(ISBLANK(INDEX(行,$A793)),"",0)</f>
        <v/>
      </c>
      <c r="AW793" s="75" t="str" cm="1">
        <f t="array" ref="AW793">IF(ISBLANK(INDEX(行,$A793)),"",0)</f>
        <v/>
      </c>
      <c r="AX793" s="75" t="str" cm="1">
        <f t="array" ref="AX793">IF(ISBLANK(INDEX(行,$A793)),"",0)</f>
        <v/>
      </c>
      <c r="AY793" s="75" t="str" cm="1">
        <f t="array" ref="AY793">IF(ISBLANK(INDEX(行,$A793)),"",0)</f>
        <v/>
      </c>
      <c r="AZ793" s="75" t="str" cm="1">
        <f t="array" ref="AZ793">IF(ISBLANK(INDEX(行,$A793)),"",0)</f>
        <v/>
      </c>
      <c r="BA793" s="75" t="str" cm="1">
        <f t="array" ref="BA793">IF(ISBLANK(INDEX(行,$A793)),"",0)</f>
        <v/>
      </c>
      <c r="BB793" s="75" t="str" cm="1">
        <f t="array" ref="BB793">IF(ISBLANK(INDEX(行,$A793)),"",0)</f>
        <v/>
      </c>
      <c r="BC793" s="75" t="str" cm="1">
        <f t="array" ref="BC793">IF(ISBLANK(INDEX(行,$A793)),"",0)</f>
        <v/>
      </c>
      <c r="BD793" s="75" t="str" cm="1">
        <f t="array" ref="BD793">IF(ISBLANK(INDEX(行,$A793)),"",0)</f>
        <v/>
      </c>
      <c r="BE793" s="75" t="str" cm="1">
        <f t="array" ref="BE793">IF(ISBLANK(INDEX(行,$A793)),"",0)</f>
        <v/>
      </c>
      <c r="BF793" s="75" t="str" cm="1">
        <f t="array" ref="BF793">IF(ISBLANK(INDEX(行,$A793)),"",0)</f>
        <v/>
      </c>
      <c r="BG793" s="75" t="str" cm="1">
        <f t="array" ref="BG793">IF(ISBLANK(INDEX(行,$A793)),"",0)</f>
        <v/>
      </c>
      <c r="BH793" s="75" t="str" cm="1">
        <f t="array" ref="BH793">IF(ISBLANK(INDEX(行,$A793)),"",0)</f>
        <v/>
      </c>
      <c r="BI793" s="75" t="str" cm="1">
        <f t="array" ref="BI793">IF(ISBLANK(INDEX(行,$A793)),"",0)</f>
        <v/>
      </c>
      <c r="BJ793" s="75" t="str" cm="1">
        <f t="array" ref="BJ793">IF(ISBLANK(INDEX(行,$A793)),"",0)</f>
        <v/>
      </c>
      <c r="BK793" s="75" t="str" cm="1">
        <f t="array" ref="BK793">IF(ISBLANK(INDEX(行,$A793)),"",0)</f>
        <v/>
      </c>
      <c r="BL793" s="75" t="str" cm="1">
        <f t="array" ref="BL793">IF(ISBLANK(INDEX(行,$A793)),"",0)</f>
        <v/>
      </c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  <c r="BY793" s="77"/>
      <c r="BZ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6" t="str" cm="1">
        <f t="array" ref="CQ793">IF(ISBLANK(INDEX(納入年月日,$A793)),"",INDEX(TEXT(納入年月日,"0!/00!/00"),$A793))</f>
        <v/>
      </c>
      <c r="CR793" s="77"/>
      <c r="CS793" s="77"/>
      <c r="CT793" s="77"/>
      <c r="CU793" s="77"/>
      <c r="CV793" s="77"/>
      <c r="CW793" s="77"/>
      <c r="CX793" s="77"/>
      <c r="CY793" s="77"/>
      <c r="CZ793" s="77"/>
      <c r="DA793" s="77" t="str" cm="1">
        <f t="array" ref="DA793">IF(ISBLANK(INDEX(行,$A793)),"","      0001")</f>
        <v/>
      </c>
      <c r="DB793" s="75" t="str" cm="1">
        <f t="array" ref="DB793">IF(ISBLANK(INDEX(行,$A793)),"",4101)</f>
        <v/>
      </c>
      <c r="DC793" s="75" t="str" cm="1">
        <f t="array" ref="DC793">IF(ISBLANK(INDEX(行,$A793)),"",2)</f>
        <v/>
      </c>
      <c r="DD793" s="77" t="str">
        <f t="shared" si="113"/>
        <v/>
      </c>
      <c r="DE793" s="75" t="str" cm="1">
        <f t="array" ref="DE793">IF(ISBLANK(INDEX(行,$A793)),"",0)</f>
        <v/>
      </c>
      <c r="DF793" s="77" t="str">
        <f t="shared" si="114"/>
        <v/>
      </c>
      <c r="DG793" s="77" t="str">
        <f t="shared" si="115"/>
        <v/>
      </c>
      <c r="DH793" s="75" t="str" cm="1">
        <f t="array" ref="DH793">IF(ISBLANK(INDEX(行,$A793)),"",0)</f>
        <v/>
      </c>
      <c r="DI793" s="75" t="str" cm="1">
        <f t="array" ref="DI793">IF(ISBLANK(INDEX(行,$A793)),"",0)</f>
        <v/>
      </c>
      <c r="DJ793" s="77"/>
      <c r="DK793" s="80"/>
      <c r="DL793" s="75" t="str" cm="1">
        <f t="array" ref="DL793">IF(ISBLANK(INDEX(行,$A793)),"",0)</f>
        <v/>
      </c>
      <c r="DM793" s="77" t="str">
        <f t="shared" si="116"/>
        <v/>
      </c>
      <c r="DN793" s="75" t="str" cm="1">
        <f t="array" ref="DN793">IF(ISBLANK(INDEX(行,$A793)),"",0)</f>
        <v/>
      </c>
      <c r="DO793" s="75" t="str" cm="1">
        <f t="array" ref="DO793">IF(ISBLANK(INDEX(行,$A793)),"",0)</f>
        <v/>
      </c>
      <c r="DP793" s="77" t="str" cm="1">
        <f t="array" ref="DP793">IF(ISBLANK(INDEX(行,$A793)),"","         0")</f>
        <v/>
      </c>
      <c r="DQ793" s="75" t="str" cm="1">
        <f t="array" ref="DQ793">IF(ISBLANK(INDEX(行,$A793)),"",0)</f>
        <v/>
      </c>
      <c r="DR793" s="75" t="str" cm="1">
        <f t="array" ref="DR793">IF(ISBLANK(INDEX(行,$A793)),"",0)</f>
        <v/>
      </c>
      <c r="DS793" s="77"/>
      <c r="DT793" s="75" t="str" cm="1">
        <f t="array" ref="DT793">IF(ISBLANK(INDEX(行,$A793)),"",0)</f>
        <v/>
      </c>
      <c r="DU793" s="75" t="str" cm="1">
        <f t="array" ref="DU793">IF(ISBLANK(INDEX(行,$A793)),"",$Z793+$AA793)</f>
        <v/>
      </c>
      <c r="DV793" s="75" t="str" cm="1">
        <f t="array" ref="DV793">IF(ISBLANK(INDEX(行,$A793)),"",0)</f>
        <v/>
      </c>
      <c r="DW793" s="77"/>
      <c r="DX793" s="77"/>
      <c r="DY793" s="77"/>
      <c r="DZ793" s="77"/>
      <c r="EA793" s="77"/>
      <c r="EB793" s="75" t="str" cm="1">
        <f t="array" ref="EB793">IF(ISBLANK(INDEX(行,$A793)),"",2)</f>
        <v/>
      </c>
      <c r="EC793" s="75" t="str" cm="1">
        <f t="array" ref="EC793">IF(ISBLANK(INDEX(行,$A793)),"",1)</f>
        <v/>
      </c>
      <c r="ED793" s="75" t="str" cm="1">
        <f t="array" ref="ED793">IF(ISBLANK(INDEX(行,$A793)),"",0)</f>
        <v/>
      </c>
      <c r="EE793" s="75" t="str" cm="1">
        <f t="array" ref="EE793">IF(ISBLANK(INDEX(行,$A793)),"",0)</f>
        <v/>
      </c>
      <c r="EF793" s="76" t="str">
        <f t="shared" si="117"/>
        <v/>
      </c>
      <c r="EG793" s="77" t="str">
        <f t="shared" si="118"/>
        <v/>
      </c>
      <c r="EH793" s="77"/>
      <c r="EI793" s="75" t="str" cm="1">
        <f t="array" ref="EI793">IF(ISBLANK(INDEX(行,$A793)),"",0)</f>
        <v/>
      </c>
      <c r="EJ793" s="75" t="str" cm="1">
        <f t="array" ref="EJ793">IF(ISBLANK(INDEX(行,$A793)),"",0)</f>
        <v/>
      </c>
      <c r="EK793" s="75" t="str" cm="1">
        <f t="array" ref="EK793">IF(ISBLANK(INDEX(行,$A793)),"",0)</f>
        <v/>
      </c>
      <c r="EL793" s="75" t="str" cm="1">
        <f t="array" ref="EL793">IF(ISBLANK(INDEX(行,$A793)),"",0)</f>
        <v/>
      </c>
      <c r="EM793" s="75" t="str" cm="1">
        <f t="array" ref="EM793">IF(ISBLANK(INDEX(行,$A793)),"",0)</f>
        <v/>
      </c>
      <c r="EN793" s="75" t="str" cm="1">
        <f t="array" ref="EN793">IF(ISBLANK(INDEX(行,$A793)),"",0)</f>
        <v/>
      </c>
      <c r="EO793" s="75" t="str" cm="1">
        <f t="array" ref="EO793">IF(ISBLANK(INDEX(行,$A793)),"",0)</f>
        <v/>
      </c>
      <c r="EP793" s="75" t="str" cm="1">
        <f t="array" ref="EP793">IF(ISBLANK(INDEX(行,$A793)),"",0)</f>
        <v/>
      </c>
      <c r="EQ793" s="75" t="str" cm="1">
        <f t="array" ref="EQ793">IF(ISBLANK(INDEX(行,$A793)),"",0)</f>
        <v/>
      </c>
      <c r="ER793" s="75" t="str" cm="1">
        <f t="array" ref="ER793">IF(ISBLANK(INDEX(行,$A793)),"",0)</f>
        <v/>
      </c>
      <c r="ES793" s="75" t="str" cm="1">
        <f t="array" ref="ES793">IF(ISBLANK(INDEX(行,$A793)),"",0)</f>
        <v/>
      </c>
      <c r="ET793" s="75" t="str" cm="1">
        <f t="array" ref="ET793">IF(ISBLANK(INDEX(行,$A793)),"",0)</f>
        <v/>
      </c>
      <c r="EU793" s="75" t="str" cm="1">
        <f t="array" ref="EU793">IF(ISBLANK(INDEX(行,$A793)),"",0)</f>
        <v/>
      </c>
      <c r="EV793" s="75" t="str" cm="1">
        <f t="array" ref="EV793">IF(ISBLANK(INDEX(行,$A793)),"",0)</f>
        <v/>
      </c>
      <c r="EW793" s="75" t="str" cm="1">
        <f t="array" ref="EW793">IF(ISBLANK(INDEX(行,$A793)),"",0)</f>
        <v/>
      </c>
      <c r="EX793" s="75" t="str" cm="1">
        <f t="array" ref="EX793">IF(ISBLANK(INDEX(行,$A793)),"",0)</f>
        <v/>
      </c>
      <c r="EY793" s="75" t="str" cm="1">
        <f t="array" ref="EY793">IF(ISBLANK(INDEX(行,$A793)),"",0)</f>
        <v/>
      </c>
      <c r="EZ793" s="75" t="str" cm="1">
        <f t="array" ref="EZ793">IF(ISBLANK(INDEX(行,$A793)),"",0)</f>
        <v/>
      </c>
      <c r="FA793" s="75" t="str" cm="1">
        <f t="array" ref="FA793">IF(ISBLANK(INDEX(行,$A793)),"",0)</f>
        <v/>
      </c>
      <c r="FB793" s="75" t="str" cm="1">
        <f t="array" ref="FB793">IF(ISBLANK(INDEX(行,$A793)),"",0)</f>
        <v/>
      </c>
      <c r="FC793" s="75" t="str" cm="1">
        <f t="array" ref="FC793">IF(ISBLANK(INDEX(行,$A793)),"",0)</f>
        <v/>
      </c>
      <c r="FD793" s="75" t="str" cm="1">
        <f t="array" ref="FD793">IF(ISBLANK(INDEX(行,$A793)),"",0)</f>
        <v/>
      </c>
      <c r="FE793" s="75" t="str" cm="1">
        <f t="array" ref="FE793">IF(ISBLANK(INDEX(行,$A793)),"",0)</f>
        <v/>
      </c>
      <c r="FF793" s="75" t="str" cm="1">
        <f t="array" ref="FF793">IF(ISBLANK(INDEX(行,$A793)),"",0)</f>
        <v/>
      </c>
      <c r="FG793" s="75" t="str" cm="1">
        <f t="array" ref="FG793">IF(ISBLANK(INDEX(行,$A793)),"",0)</f>
        <v/>
      </c>
      <c r="FH793" s="77"/>
      <c r="FI793" s="77"/>
      <c r="FJ793" s="77"/>
      <c r="FK793" s="77"/>
      <c r="FL793" s="77"/>
      <c r="FM793" s="77"/>
      <c r="FN793" s="77"/>
      <c r="FO793" s="77"/>
      <c r="FP793" s="77"/>
      <c r="FQ793" s="77"/>
      <c r="FR793" s="77"/>
      <c r="FS793" s="77"/>
      <c r="FT793" s="77"/>
      <c r="FU793" s="77"/>
      <c r="FV793" s="77"/>
      <c r="FW793" s="77"/>
      <c r="FX793" s="77"/>
      <c r="FY793" s="77"/>
      <c r="FZ793" s="77"/>
      <c r="GA793" s="77"/>
      <c r="GB793" s="77"/>
      <c r="GC793" s="77"/>
      <c r="GD793" s="77"/>
      <c r="GE793" s="77"/>
      <c r="GF793" s="77"/>
      <c r="GG793" s="77"/>
      <c r="GH793" s="77"/>
      <c r="GI793" s="77"/>
      <c r="GJ793" s="77"/>
      <c r="GK793" s="77"/>
      <c r="GL793" s="76" t="str">
        <f t="shared" si="119"/>
        <v/>
      </c>
      <c r="GM793" s="77"/>
      <c r="GN793" s="77"/>
      <c r="GO793" s="77"/>
      <c r="GP793" s="77"/>
      <c r="GQ793" s="77"/>
      <c r="GR793" s="77"/>
      <c r="GS793" s="77"/>
      <c r="GT793" s="77"/>
      <c r="GU793" s="77"/>
      <c r="GV793" s="75" t="str" cm="1">
        <f t="array" ref="GV793">IF(ISBLANK(INDEX(行,$A793)),"",1)</f>
        <v/>
      </c>
      <c r="GW793" s="75" t="str" cm="1">
        <f t="array" ref="GW793">IF(ISBLANK(INDEX(行,$A793)),"",1)</f>
        <v/>
      </c>
      <c r="GX793" s="75" t="str" cm="1">
        <f t="array" ref="GX793">IF(ISBLANK(INDEX(行,$A793)),"",0)</f>
        <v/>
      </c>
      <c r="GY793" s="77"/>
      <c r="GZ793" s="77"/>
      <c r="HA793" s="76" t="str" cm="1">
        <f t="array" aca="1" ref="HA793" ca="1">IF(ISBLANK(INDEX(行,$A793)),"",TODAY())</f>
        <v/>
      </c>
      <c r="HB793" s="76" t="str" cm="1">
        <f t="array" aca="1" ref="HB793" ca="1">IF(ISBLANK(INDEX(行,$A793)),"",TODAY())</f>
        <v/>
      </c>
      <c r="HC793" s="78" t="str" cm="1">
        <f t="array" ref="HC793">IF(ISBLANK(INDEX(行,$A793)),"","ADMIN")</f>
        <v/>
      </c>
      <c r="HD793" s="78" t="str">
        <f t="shared" si="120"/>
        <v/>
      </c>
    </row>
    <row r="794" spans="1:212" s="12" customFormat="1" ht="15" x14ac:dyDescent="0.15">
      <c r="A794" s="11">
        <v>789</v>
      </c>
      <c r="B794" s="75" t="str" cm="1">
        <f t="array" ref="B794">IF(ISBLANK(INDEX(行,$A794)),"",1)</f>
        <v/>
      </c>
      <c r="C794" s="76" t="str" cm="1">
        <f t="array" ref="C794">IF(ISBLANK(INDEX(伝票日付,$A794)),"",DATEVALUE(INDEX(TEXT(伝票日付,"0!/00!/00"),$A794)))</f>
        <v/>
      </c>
      <c r="D794" s="78" t="str" cm="1">
        <f t="array" ref="D794">IF(ISBLANK(INDEX(注文番号,$A794)),"",INDEX(注文番号,$A794))</f>
        <v/>
      </c>
      <c r="E794" s="75" t="str" cm="1">
        <f t="array" ref="E794">IF(ISBLANK(INDEX(行,$A794)),"",INDEX(行,$A794))</f>
        <v/>
      </c>
      <c r="F794" s="77" t="str" cm="1">
        <f t="array" ref="F794">IF(ISBLANK(INDEX(行,$A794)),"","0001")</f>
        <v/>
      </c>
      <c r="G794" s="83" t="str">
        <f t="shared" si="110"/>
        <v/>
      </c>
      <c r="H794" s="78" t="str" cm="1">
        <f t="array" ref="H794">IF(ISBLANK(INDEX(行,$A794)),"",8)</f>
        <v/>
      </c>
      <c r="I794" s="77" t="str" cm="1">
        <f t="array" ref="I794">IF(ISBLANK(INDEX(行,$A794)),"","      8211")</f>
        <v/>
      </c>
      <c r="J794" s="78" t="str" cm="1">
        <f t="array" ref="J794">IF(ISBLANK(INDEX(行,$A794)),"",8211)</f>
        <v/>
      </c>
      <c r="K794" s="82" t="str">
        <f t="shared" si="111"/>
        <v/>
      </c>
      <c r="L794" s="77" t="str" cm="1">
        <f t="array" ref="L794">IF(ISBLANK(INDEX(枝番,$A794)),"",INDEX(枝番,$A794))</f>
        <v/>
      </c>
      <c r="M794" s="78" t="str" cm="1">
        <f t="array" ref="M794">IF(ISBLANK(INDEX(工種コード,$A794)),"",INDEX(工種コード,$A794))</f>
        <v/>
      </c>
      <c r="N794" s="78" t="str" cm="1">
        <f t="array" ref="N794">IF(ISBLANK(INDEX(注文番号,$A794)),"",INDEX(注文番号,$A794))</f>
        <v/>
      </c>
      <c r="O794" s="75"/>
      <c r="P794" s="80"/>
      <c r="Q794" s="75" t="str" cm="1">
        <f t="array" ref="Q794">IF(ISBLANK(INDEX(行,$A794)),"",0)</f>
        <v/>
      </c>
      <c r="R794" s="77" t="str" cm="1">
        <f t="array" ref="R794">IF(ISBLANK(INDEX(仕入先コード,$A794)),"",INDEX(仕入先コード,$A794))</f>
        <v/>
      </c>
      <c r="S794" s="75" t="str" cm="1">
        <f t="array" ref="S794">IF(ISBLANK(INDEX(行,$A794)),"",0)</f>
        <v/>
      </c>
      <c r="T794" s="75" t="str" cm="1">
        <f t="array" ref="T794">IF(ISBLANK(INDEX(行,$A794)),"",1)</f>
        <v/>
      </c>
      <c r="U794" s="77" t="str" cm="1">
        <f t="array" ref="U794">IF(ISBLANK(INDEX(行,$A794)),"","         1")</f>
        <v/>
      </c>
      <c r="V794" s="75" t="str" cm="1">
        <f t="array" ref="V794">IF(ISBLANK(INDEX(行,$A794)),"",0)</f>
        <v/>
      </c>
      <c r="W794" s="75" t="str" cm="1">
        <f t="array" ref="W794">IF(ISBLANK(INDEX(数量,$A794)),"",INDEX(数量,$A794))</f>
        <v/>
      </c>
      <c r="X794" s="77" t="str" cm="1">
        <f t="array" ref="X794">IF(ISBLANK(INDEX(単位,$A794)),"",INDEX(単位,$A794))</f>
        <v/>
      </c>
      <c r="Y794" s="75" t="str" cm="1">
        <f t="array" ref="Y794">IF(ISBLANK(INDEX(単価,$A794)),"",INDEX(単価,$A794))</f>
        <v/>
      </c>
      <c r="Z794" s="75" t="str" cm="1">
        <f t="array" ref="Z794">IF(ISBLANK(INDEX(行,$A794)),"",W794*Y794)</f>
        <v/>
      </c>
      <c r="AA794" s="75" t="str" cm="1">
        <f t="array" ref="AA794">IF(ISBLANK(INDEX(行,$A794)),"",Z794*AI794/100)</f>
        <v/>
      </c>
      <c r="AB794" s="77"/>
      <c r="AC794" s="77"/>
      <c r="AD794" s="77"/>
      <c r="AE794" s="77"/>
      <c r="AF794" s="77"/>
      <c r="AG794" s="75" t="str" cm="1">
        <f t="array" ref="AG794">IF(ISBLANK(INDEX(行,$A794)),"",1)</f>
        <v/>
      </c>
      <c r="AH794" s="75" t="str" cm="1">
        <f t="array" ref="AH794">IF(ISBLANK(INDEX(行,$A794)),"",1)</f>
        <v/>
      </c>
      <c r="AI794" s="75" t="str" cm="1">
        <f t="array" ref="AI794">IF(ISBLANK(INDEX(税率,$A794)),"",INDEX(税率,$A794))</f>
        <v/>
      </c>
      <c r="AJ794" s="75" t="str" cm="1">
        <f t="array" ref="AJ794">IF(ISBLANK(INDEX(行,$A794)),"",50)</f>
        <v/>
      </c>
      <c r="AK794" s="76" t="str">
        <f t="shared" si="112"/>
        <v/>
      </c>
      <c r="AL794" s="82" t="str" cm="1">
        <f t="array" ref="AL794">IF(ISBLANK(INDEX(品名,$A794)),"",INDEX(品名,$A794))</f>
        <v/>
      </c>
      <c r="AM794" s="75"/>
      <c r="AN794" s="75" t="str" cm="1">
        <f t="array" ref="AN794">IF(ISBLANK(INDEX(行,$A794)),"",0)</f>
        <v/>
      </c>
      <c r="AO794" s="75" t="str" cm="1">
        <f t="array" ref="AO794">IF(ISBLANK(INDEX(行,$A794)),"",0)</f>
        <v/>
      </c>
      <c r="AP794" s="75" t="str" cm="1">
        <f t="array" ref="AP794">IF(ISBLANK(INDEX(行,$A794)),"",0)</f>
        <v/>
      </c>
      <c r="AQ794" s="75" t="str" cm="1">
        <f t="array" ref="AQ794">IF(ISBLANK(INDEX(行,$A794)),"",0)</f>
        <v/>
      </c>
      <c r="AR794" s="75" t="str" cm="1">
        <f t="array" ref="AR794">IF(ISBLANK(INDEX(行,$A794)),"",0)</f>
        <v/>
      </c>
      <c r="AS794" s="75" t="str" cm="1">
        <f t="array" ref="AS794">IF(ISBLANK(INDEX(行,$A794)),"",0)</f>
        <v/>
      </c>
      <c r="AT794" s="75" t="str" cm="1">
        <f t="array" ref="AT794">IF(ISBLANK(INDEX(行,$A794)),"",0)</f>
        <v/>
      </c>
      <c r="AU794" s="75" t="str" cm="1">
        <f t="array" ref="AU794">IF(ISBLANK(INDEX(行,$A794)),"",0)</f>
        <v/>
      </c>
      <c r="AV794" s="75" t="str" cm="1">
        <f t="array" ref="AV794">IF(ISBLANK(INDEX(行,$A794)),"",0)</f>
        <v/>
      </c>
      <c r="AW794" s="75" t="str" cm="1">
        <f t="array" ref="AW794">IF(ISBLANK(INDEX(行,$A794)),"",0)</f>
        <v/>
      </c>
      <c r="AX794" s="75" t="str" cm="1">
        <f t="array" ref="AX794">IF(ISBLANK(INDEX(行,$A794)),"",0)</f>
        <v/>
      </c>
      <c r="AY794" s="75" t="str" cm="1">
        <f t="array" ref="AY794">IF(ISBLANK(INDEX(行,$A794)),"",0)</f>
        <v/>
      </c>
      <c r="AZ794" s="75" t="str" cm="1">
        <f t="array" ref="AZ794">IF(ISBLANK(INDEX(行,$A794)),"",0)</f>
        <v/>
      </c>
      <c r="BA794" s="75" t="str" cm="1">
        <f t="array" ref="BA794">IF(ISBLANK(INDEX(行,$A794)),"",0)</f>
        <v/>
      </c>
      <c r="BB794" s="75" t="str" cm="1">
        <f t="array" ref="BB794">IF(ISBLANK(INDEX(行,$A794)),"",0)</f>
        <v/>
      </c>
      <c r="BC794" s="75" t="str" cm="1">
        <f t="array" ref="BC794">IF(ISBLANK(INDEX(行,$A794)),"",0)</f>
        <v/>
      </c>
      <c r="BD794" s="75" t="str" cm="1">
        <f t="array" ref="BD794">IF(ISBLANK(INDEX(行,$A794)),"",0)</f>
        <v/>
      </c>
      <c r="BE794" s="75" t="str" cm="1">
        <f t="array" ref="BE794">IF(ISBLANK(INDEX(行,$A794)),"",0)</f>
        <v/>
      </c>
      <c r="BF794" s="75" t="str" cm="1">
        <f t="array" ref="BF794">IF(ISBLANK(INDEX(行,$A794)),"",0)</f>
        <v/>
      </c>
      <c r="BG794" s="75" t="str" cm="1">
        <f t="array" ref="BG794">IF(ISBLANK(INDEX(行,$A794)),"",0)</f>
        <v/>
      </c>
      <c r="BH794" s="75" t="str" cm="1">
        <f t="array" ref="BH794">IF(ISBLANK(INDEX(行,$A794)),"",0)</f>
        <v/>
      </c>
      <c r="BI794" s="75" t="str" cm="1">
        <f t="array" ref="BI794">IF(ISBLANK(INDEX(行,$A794)),"",0)</f>
        <v/>
      </c>
      <c r="BJ794" s="75" t="str" cm="1">
        <f t="array" ref="BJ794">IF(ISBLANK(INDEX(行,$A794)),"",0)</f>
        <v/>
      </c>
      <c r="BK794" s="75" t="str" cm="1">
        <f t="array" ref="BK794">IF(ISBLANK(INDEX(行,$A794)),"",0)</f>
        <v/>
      </c>
      <c r="BL794" s="75" t="str" cm="1">
        <f t="array" ref="BL794">IF(ISBLANK(INDEX(行,$A794)),"",0)</f>
        <v/>
      </c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  <c r="BY794" s="77"/>
      <c r="BZ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6" t="str" cm="1">
        <f t="array" ref="CQ794">IF(ISBLANK(INDEX(納入年月日,$A794)),"",INDEX(TEXT(納入年月日,"0!/00!/00"),$A794))</f>
        <v/>
      </c>
      <c r="CR794" s="77"/>
      <c r="CS794" s="77"/>
      <c r="CT794" s="77"/>
      <c r="CU794" s="77"/>
      <c r="CV794" s="77"/>
      <c r="CW794" s="77"/>
      <c r="CX794" s="77"/>
      <c r="CY794" s="77"/>
      <c r="CZ794" s="77"/>
      <c r="DA794" s="77" t="str" cm="1">
        <f t="array" ref="DA794">IF(ISBLANK(INDEX(行,$A794)),"","      0001")</f>
        <v/>
      </c>
      <c r="DB794" s="75" t="str" cm="1">
        <f t="array" ref="DB794">IF(ISBLANK(INDEX(行,$A794)),"",4101)</f>
        <v/>
      </c>
      <c r="DC794" s="75" t="str" cm="1">
        <f t="array" ref="DC794">IF(ISBLANK(INDEX(行,$A794)),"",2)</f>
        <v/>
      </c>
      <c r="DD794" s="77" t="str">
        <f t="shared" si="113"/>
        <v/>
      </c>
      <c r="DE794" s="75" t="str" cm="1">
        <f t="array" ref="DE794">IF(ISBLANK(INDEX(行,$A794)),"",0)</f>
        <v/>
      </c>
      <c r="DF794" s="77" t="str">
        <f t="shared" si="114"/>
        <v/>
      </c>
      <c r="DG794" s="77" t="str">
        <f t="shared" si="115"/>
        <v/>
      </c>
      <c r="DH794" s="75" t="str" cm="1">
        <f t="array" ref="DH794">IF(ISBLANK(INDEX(行,$A794)),"",0)</f>
        <v/>
      </c>
      <c r="DI794" s="75" t="str" cm="1">
        <f t="array" ref="DI794">IF(ISBLANK(INDEX(行,$A794)),"",0)</f>
        <v/>
      </c>
      <c r="DJ794" s="77"/>
      <c r="DK794" s="80"/>
      <c r="DL794" s="75" t="str" cm="1">
        <f t="array" ref="DL794">IF(ISBLANK(INDEX(行,$A794)),"",0)</f>
        <v/>
      </c>
      <c r="DM794" s="77" t="str">
        <f t="shared" si="116"/>
        <v/>
      </c>
      <c r="DN794" s="75" t="str" cm="1">
        <f t="array" ref="DN794">IF(ISBLANK(INDEX(行,$A794)),"",0)</f>
        <v/>
      </c>
      <c r="DO794" s="75" t="str" cm="1">
        <f t="array" ref="DO794">IF(ISBLANK(INDEX(行,$A794)),"",0)</f>
        <v/>
      </c>
      <c r="DP794" s="77" t="str" cm="1">
        <f t="array" ref="DP794">IF(ISBLANK(INDEX(行,$A794)),"","         0")</f>
        <v/>
      </c>
      <c r="DQ794" s="75" t="str" cm="1">
        <f t="array" ref="DQ794">IF(ISBLANK(INDEX(行,$A794)),"",0)</f>
        <v/>
      </c>
      <c r="DR794" s="75" t="str" cm="1">
        <f t="array" ref="DR794">IF(ISBLANK(INDEX(行,$A794)),"",0)</f>
        <v/>
      </c>
      <c r="DS794" s="77"/>
      <c r="DT794" s="75" t="str" cm="1">
        <f t="array" ref="DT794">IF(ISBLANK(INDEX(行,$A794)),"",0)</f>
        <v/>
      </c>
      <c r="DU794" s="75" t="str" cm="1">
        <f t="array" ref="DU794">IF(ISBLANK(INDEX(行,$A794)),"",$Z794+$AA794)</f>
        <v/>
      </c>
      <c r="DV794" s="75" t="str" cm="1">
        <f t="array" ref="DV794">IF(ISBLANK(INDEX(行,$A794)),"",0)</f>
        <v/>
      </c>
      <c r="DW794" s="77"/>
      <c r="DX794" s="77"/>
      <c r="DY794" s="77"/>
      <c r="DZ794" s="77"/>
      <c r="EA794" s="77"/>
      <c r="EB794" s="75" t="str" cm="1">
        <f t="array" ref="EB794">IF(ISBLANK(INDEX(行,$A794)),"",2)</f>
        <v/>
      </c>
      <c r="EC794" s="75" t="str" cm="1">
        <f t="array" ref="EC794">IF(ISBLANK(INDEX(行,$A794)),"",1)</f>
        <v/>
      </c>
      <c r="ED794" s="75" t="str" cm="1">
        <f t="array" ref="ED794">IF(ISBLANK(INDEX(行,$A794)),"",0)</f>
        <v/>
      </c>
      <c r="EE794" s="75" t="str" cm="1">
        <f t="array" ref="EE794">IF(ISBLANK(INDEX(行,$A794)),"",0)</f>
        <v/>
      </c>
      <c r="EF794" s="76" t="str">
        <f t="shared" si="117"/>
        <v/>
      </c>
      <c r="EG794" s="77" t="str">
        <f t="shared" si="118"/>
        <v/>
      </c>
      <c r="EH794" s="77"/>
      <c r="EI794" s="75" t="str" cm="1">
        <f t="array" ref="EI794">IF(ISBLANK(INDEX(行,$A794)),"",0)</f>
        <v/>
      </c>
      <c r="EJ794" s="75" t="str" cm="1">
        <f t="array" ref="EJ794">IF(ISBLANK(INDEX(行,$A794)),"",0)</f>
        <v/>
      </c>
      <c r="EK794" s="75" t="str" cm="1">
        <f t="array" ref="EK794">IF(ISBLANK(INDEX(行,$A794)),"",0)</f>
        <v/>
      </c>
      <c r="EL794" s="75" t="str" cm="1">
        <f t="array" ref="EL794">IF(ISBLANK(INDEX(行,$A794)),"",0)</f>
        <v/>
      </c>
      <c r="EM794" s="75" t="str" cm="1">
        <f t="array" ref="EM794">IF(ISBLANK(INDEX(行,$A794)),"",0)</f>
        <v/>
      </c>
      <c r="EN794" s="75" t="str" cm="1">
        <f t="array" ref="EN794">IF(ISBLANK(INDEX(行,$A794)),"",0)</f>
        <v/>
      </c>
      <c r="EO794" s="75" t="str" cm="1">
        <f t="array" ref="EO794">IF(ISBLANK(INDEX(行,$A794)),"",0)</f>
        <v/>
      </c>
      <c r="EP794" s="75" t="str" cm="1">
        <f t="array" ref="EP794">IF(ISBLANK(INDEX(行,$A794)),"",0)</f>
        <v/>
      </c>
      <c r="EQ794" s="75" t="str" cm="1">
        <f t="array" ref="EQ794">IF(ISBLANK(INDEX(行,$A794)),"",0)</f>
        <v/>
      </c>
      <c r="ER794" s="75" t="str" cm="1">
        <f t="array" ref="ER794">IF(ISBLANK(INDEX(行,$A794)),"",0)</f>
        <v/>
      </c>
      <c r="ES794" s="75" t="str" cm="1">
        <f t="array" ref="ES794">IF(ISBLANK(INDEX(行,$A794)),"",0)</f>
        <v/>
      </c>
      <c r="ET794" s="75" t="str" cm="1">
        <f t="array" ref="ET794">IF(ISBLANK(INDEX(行,$A794)),"",0)</f>
        <v/>
      </c>
      <c r="EU794" s="75" t="str" cm="1">
        <f t="array" ref="EU794">IF(ISBLANK(INDEX(行,$A794)),"",0)</f>
        <v/>
      </c>
      <c r="EV794" s="75" t="str" cm="1">
        <f t="array" ref="EV794">IF(ISBLANK(INDEX(行,$A794)),"",0)</f>
        <v/>
      </c>
      <c r="EW794" s="75" t="str" cm="1">
        <f t="array" ref="EW794">IF(ISBLANK(INDEX(行,$A794)),"",0)</f>
        <v/>
      </c>
      <c r="EX794" s="75" t="str" cm="1">
        <f t="array" ref="EX794">IF(ISBLANK(INDEX(行,$A794)),"",0)</f>
        <v/>
      </c>
      <c r="EY794" s="75" t="str" cm="1">
        <f t="array" ref="EY794">IF(ISBLANK(INDEX(行,$A794)),"",0)</f>
        <v/>
      </c>
      <c r="EZ794" s="75" t="str" cm="1">
        <f t="array" ref="EZ794">IF(ISBLANK(INDEX(行,$A794)),"",0)</f>
        <v/>
      </c>
      <c r="FA794" s="75" t="str" cm="1">
        <f t="array" ref="FA794">IF(ISBLANK(INDEX(行,$A794)),"",0)</f>
        <v/>
      </c>
      <c r="FB794" s="75" t="str" cm="1">
        <f t="array" ref="FB794">IF(ISBLANK(INDEX(行,$A794)),"",0)</f>
        <v/>
      </c>
      <c r="FC794" s="75" t="str" cm="1">
        <f t="array" ref="FC794">IF(ISBLANK(INDEX(行,$A794)),"",0)</f>
        <v/>
      </c>
      <c r="FD794" s="75" t="str" cm="1">
        <f t="array" ref="FD794">IF(ISBLANK(INDEX(行,$A794)),"",0)</f>
        <v/>
      </c>
      <c r="FE794" s="75" t="str" cm="1">
        <f t="array" ref="FE794">IF(ISBLANK(INDEX(行,$A794)),"",0)</f>
        <v/>
      </c>
      <c r="FF794" s="75" t="str" cm="1">
        <f t="array" ref="FF794">IF(ISBLANK(INDEX(行,$A794)),"",0)</f>
        <v/>
      </c>
      <c r="FG794" s="75" t="str" cm="1">
        <f t="array" ref="FG794">IF(ISBLANK(INDEX(行,$A794)),"",0)</f>
        <v/>
      </c>
      <c r="FH794" s="77"/>
      <c r="FI794" s="77"/>
      <c r="FJ794" s="77"/>
      <c r="FK794" s="77"/>
      <c r="FL794" s="77"/>
      <c r="FM794" s="77"/>
      <c r="FN794" s="77"/>
      <c r="FO794" s="77"/>
      <c r="FP794" s="77"/>
      <c r="FQ794" s="77"/>
      <c r="FR794" s="77"/>
      <c r="FS794" s="77"/>
      <c r="FT794" s="77"/>
      <c r="FU794" s="77"/>
      <c r="FV794" s="77"/>
      <c r="FW794" s="77"/>
      <c r="FX794" s="77"/>
      <c r="FY794" s="77"/>
      <c r="FZ794" s="77"/>
      <c r="GA794" s="77"/>
      <c r="GB794" s="77"/>
      <c r="GC794" s="77"/>
      <c r="GD794" s="77"/>
      <c r="GE794" s="77"/>
      <c r="GF794" s="77"/>
      <c r="GG794" s="77"/>
      <c r="GH794" s="77"/>
      <c r="GI794" s="77"/>
      <c r="GJ794" s="77"/>
      <c r="GK794" s="77"/>
      <c r="GL794" s="76" t="str">
        <f t="shared" si="119"/>
        <v/>
      </c>
      <c r="GM794" s="77"/>
      <c r="GN794" s="77"/>
      <c r="GO794" s="77"/>
      <c r="GP794" s="77"/>
      <c r="GQ794" s="77"/>
      <c r="GR794" s="77"/>
      <c r="GS794" s="77"/>
      <c r="GT794" s="77"/>
      <c r="GU794" s="77"/>
      <c r="GV794" s="75" t="str" cm="1">
        <f t="array" ref="GV794">IF(ISBLANK(INDEX(行,$A794)),"",1)</f>
        <v/>
      </c>
      <c r="GW794" s="75" t="str" cm="1">
        <f t="array" ref="GW794">IF(ISBLANK(INDEX(行,$A794)),"",1)</f>
        <v/>
      </c>
      <c r="GX794" s="75" t="str" cm="1">
        <f t="array" ref="GX794">IF(ISBLANK(INDEX(行,$A794)),"",0)</f>
        <v/>
      </c>
      <c r="GY794" s="77"/>
      <c r="GZ794" s="77"/>
      <c r="HA794" s="76" t="str" cm="1">
        <f t="array" aca="1" ref="HA794" ca="1">IF(ISBLANK(INDEX(行,$A794)),"",TODAY())</f>
        <v/>
      </c>
      <c r="HB794" s="76" t="str" cm="1">
        <f t="array" aca="1" ref="HB794" ca="1">IF(ISBLANK(INDEX(行,$A794)),"",TODAY())</f>
        <v/>
      </c>
      <c r="HC794" s="78" t="str" cm="1">
        <f t="array" ref="HC794">IF(ISBLANK(INDEX(行,$A794)),"","ADMIN")</f>
        <v/>
      </c>
      <c r="HD794" s="78" t="str">
        <f t="shared" si="120"/>
        <v/>
      </c>
    </row>
    <row r="795" spans="1:212" s="12" customFormat="1" ht="15" x14ac:dyDescent="0.15">
      <c r="A795" s="11">
        <v>790</v>
      </c>
      <c r="B795" s="75" t="str" cm="1">
        <f t="array" ref="B795">IF(ISBLANK(INDEX(行,$A795)),"",1)</f>
        <v/>
      </c>
      <c r="C795" s="76" t="str" cm="1">
        <f t="array" ref="C795">IF(ISBLANK(INDEX(伝票日付,$A795)),"",DATEVALUE(INDEX(TEXT(伝票日付,"0!/00!/00"),$A795)))</f>
        <v/>
      </c>
      <c r="D795" s="78" t="str" cm="1">
        <f t="array" ref="D795">IF(ISBLANK(INDEX(注文番号,$A795)),"",INDEX(注文番号,$A795))</f>
        <v/>
      </c>
      <c r="E795" s="75" t="str" cm="1">
        <f t="array" ref="E795">IF(ISBLANK(INDEX(行,$A795)),"",INDEX(行,$A795))</f>
        <v/>
      </c>
      <c r="F795" s="77" t="str" cm="1">
        <f t="array" ref="F795">IF(ISBLANK(INDEX(行,$A795)),"","0001")</f>
        <v/>
      </c>
      <c r="G795" s="83" t="str">
        <f t="shared" si="110"/>
        <v/>
      </c>
      <c r="H795" s="78" t="str" cm="1">
        <f t="array" ref="H795">IF(ISBLANK(INDEX(行,$A795)),"",8)</f>
        <v/>
      </c>
      <c r="I795" s="77" t="str" cm="1">
        <f t="array" ref="I795">IF(ISBLANK(INDEX(行,$A795)),"","      8211")</f>
        <v/>
      </c>
      <c r="J795" s="78" t="str" cm="1">
        <f t="array" ref="J795">IF(ISBLANK(INDEX(行,$A795)),"",8211)</f>
        <v/>
      </c>
      <c r="K795" s="82" t="str">
        <f t="shared" si="111"/>
        <v/>
      </c>
      <c r="L795" s="77" t="str" cm="1">
        <f t="array" ref="L795">IF(ISBLANK(INDEX(枝番,$A795)),"",INDEX(枝番,$A795))</f>
        <v/>
      </c>
      <c r="M795" s="78" t="str" cm="1">
        <f t="array" ref="M795">IF(ISBLANK(INDEX(工種コード,$A795)),"",INDEX(工種コード,$A795))</f>
        <v/>
      </c>
      <c r="N795" s="78" t="str" cm="1">
        <f t="array" ref="N795">IF(ISBLANK(INDEX(注文番号,$A795)),"",INDEX(注文番号,$A795))</f>
        <v/>
      </c>
      <c r="O795" s="75"/>
      <c r="P795" s="80"/>
      <c r="Q795" s="75" t="str" cm="1">
        <f t="array" ref="Q795">IF(ISBLANK(INDEX(行,$A795)),"",0)</f>
        <v/>
      </c>
      <c r="R795" s="77" t="str" cm="1">
        <f t="array" ref="R795">IF(ISBLANK(INDEX(仕入先コード,$A795)),"",INDEX(仕入先コード,$A795))</f>
        <v/>
      </c>
      <c r="S795" s="75" t="str" cm="1">
        <f t="array" ref="S795">IF(ISBLANK(INDEX(行,$A795)),"",0)</f>
        <v/>
      </c>
      <c r="T795" s="75" t="str" cm="1">
        <f t="array" ref="T795">IF(ISBLANK(INDEX(行,$A795)),"",1)</f>
        <v/>
      </c>
      <c r="U795" s="77" t="str" cm="1">
        <f t="array" ref="U795">IF(ISBLANK(INDEX(行,$A795)),"","         1")</f>
        <v/>
      </c>
      <c r="V795" s="75" t="str" cm="1">
        <f t="array" ref="V795">IF(ISBLANK(INDEX(行,$A795)),"",0)</f>
        <v/>
      </c>
      <c r="W795" s="75" t="str" cm="1">
        <f t="array" ref="W795">IF(ISBLANK(INDEX(数量,$A795)),"",INDEX(数量,$A795))</f>
        <v/>
      </c>
      <c r="X795" s="77" t="str" cm="1">
        <f t="array" ref="X795">IF(ISBLANK(INDEX(単位,$A795)),"",INDEX(単位,$A795))</f>
        <v/>
      </c>
      <c r="Y795" s="75" t="str" cm="1">
        <f t="array" ref="Y795">IF(ISBLANK(INDEX(単価,$A795)),"",INDEX(単価,$A795))</f>
        <v/>
      </c>
      <c r="Z795" s="75" t="str" cm="1">
        <f t="array" ref="Z795">IF(ISBLANK(INDEX(行,$A795)),"",W795*Y795)</f>
        <v/>
      </c>
      <c r="AA795" s="75" t="str" cm="1">
        <f t="array" ref="AA795">IF(ISBLANK(INDEX(行,$A795)),"",Z795*AI795/100)</f>
        <v/>
      </c>
      <c r="AB795" s="77"/>
      <c r="AC795" s="77"/>
      <c r="AD795" s="77"/>
      <c r="AE795" s="77"/>
      <c r="AF795" s="77"/>
      <c r="AG795" s="75" t="str" cm="1">
        <f t="array" ref="AG795">IF(ISBLANK(INDEX(行,$A795)),"",1)</f>
        <v/>
      </c>
      <c r="AH795" s="75" t="str" cm="1">
        <f t="array" ref="AH795">IF(ISBLANK(INDEX(行,$A795)),"",1)</f>
        <v/>
      </c>
      <c r="AI795" s="75" t="str" cm="1">
        <f t="array" ref="AI795">IF(ISBLANK(INDEX(税率,$A795)),"",INDEX(税率,$A795))</f>
        <v/>
      </c>
      <c r="AJ795" s="75" t="str" cm="1">
        <f t="array" ref="AJ795">IF(ISBLANK(INDEX(行,$A795)),"",50)</f>
        <v/>
      </c>
      <c r="AK795" s="76" t="str">
        <f t="shared" si="112"/>
        <v/>
      </c>
      <c r="AL795" s="82" t="str" cm="1">
        <f t="array" ref="AL795">IF(ISBLANK(INDEX(品名,$A795)),"",INDEX(品名,$A795))</f>
        <v/>
      </c>
      <c r="AM795" s="75"/>
      <c r="AN795" s="75" t="str" cm="1">
        <f t="array" ref="AN795">IF(ISBLANK(INDEX(行,$A795)),"",0)</f>
        <v/>
      </c>
      <c r="AO795" s="75" t="str" cm="1">
        <f t="array" ref="AO795">IF(ISBLANK(INDEX(行,$A795)),"",0)</f>
        <v/>
      </c>
      <c r="AP795" s="75" t="str" cm="1">
        <f t="array" ref="AP795">IF(ISBLANK(INDEX(行,$A795)),"",0)</f>
        <v/>
      </c>
      <c r="AQ795" s="75" t="str" cm="1">
        <f t="array" ref="AQ795">IF(ISBLANK(INDEX(行,$A795)),"",0)</f>
        <v/>
      </c>
      <c r="AR795" s="75" t="str" cm="1">
        <f t="array" ref="AR795">IF(ISBLANK(INDEX(行,$A795)),"",0)</f>
        <v/>
      </c>
      <c r="AS795" s="75" t="str" cm="1">
        <f t="array" ref="AS795">IF(ISBLANK(INDEX(行,$A795)),"",0)</f>
        <v/>
      </c>
      <c r="AT795" s="75" t="str" cm="1">
        <f t="array" ref="AT795">IF(ISBLANK(INDEX(行,$A795)),"",0)</f>
        <v/>
      </c>
      <c r="AU795" s="75" t="str" cm="1">
        <f t="array" ref="AU795">IF(ISBLANK(INDEX(行,$A795)),"",0)</f>
        <v/>
      </c>
      <c r="AV795" s="75" t="str" cm="1">
        <f t="array" ref="AV795">IF(ISBLANK(INDEX(行,$A795)),"",0)</f>
        <v/>
      </c>
      <c r="AW795" s="75" t="str" cm="1">
        <f t="array" ref="AW795">IF(ISBLANK(INDEX(行,$A795)),"",0)</f>
        <v/>
      </c>
      <c r="AX795" s="75" t="str" cm="1">
        <f t="array" ref="AX795">IF(ISBLANK(INDEX(行,$A795)),"",0)</f>
        <v/>
      </c>
      <c r="AY795" s="75" t="str" cm="1">
        <f t="array" ref="AY795">IF(ISBLANK(INDEX(行,$A795)),"",0)</f>
        <v/>
      </c>
      <c r="AZ795" s="75" t="str" cm="1">
        <f t="array" ref="AZ795">IF(ISBLANK(INDEX(行,$A795)),"",0)</f>
        <v/>
      </c>
      <c r="BA795" s="75" t="str" cm="1">
        <f t="array" ref="BA795">IF(ISBLANK(INDEX(行,$A795)),"",0)</f>
        <v/>
      </c>
      <c r="BB795" s="75" t="str" cm="1">
        <f t="array" ref="BB795">IF(ISBLANK(INDEX(行,$A795)),"",0)</f>
        <v/>
      </c>
      <c r="BC795" s="75" t="str" cm="1">
        <f t="array" ref="BC795">IF(ISBLANK(INDEX(行,$A795)),"",0)</f>
        <v/>
      </c>
      <c r="BD795" s="75" t="str" cm="1">
        <f t="array" ref="BD795">IF(ISBLANK(INDEX(行,$A795)),"",0)</f>
        <v/>
      </c>
      <c r="BE795" s="75" t="str" cm="1">
        <f t="array" ref="BE795">IF(ISBLANK(INDEX(行,$A795)),"",0)</f>
        <v/>
      </c>
      <c r="BF795" s="75" t="str" cm="1">
        <f t="array" ref="BF795">IF(ISBLANK(INDEX(行,$A795)),"",0)</f>
        <v/>
      </c>
      <c r="BG795" s="75" t="str" cm="1">
        <f t="array" ref="BG795">IF(ISBLANK(INDEX(行,$A795)),"",0)</f>
        <v/>
      </c>
      <c r="BH795" s="75" t="str" cm="1">
        <f t="array" ref="BH795">IF(ISBLANK(INDEX(行,$A795)),"",0)</f>
        <v/>
      </c>
      <c r="BI795" s="75" t="str" cm="1">
        <f t="array" ref="BI795">IF(ISBLANK(INDEX(行,$A795)),"",0)</f>
        <v/>
      </c>
      <c r="BJ795" s="75" t="str" cm="1">
        <f t="array" ref="BJ795">IF(ISBLANK(INDEX(行,$A795)),"",0)</f>
        <v/>
      </c>
      <c r="BK795" s="75" t="str" cm="1">
        <f t="array" ref="BK795">IF(ISBLANK(INDEX(行,$A795)),"",0)</f>
        <v/>
      </c>
      <c r="BL795" s="75" t="str" cm="1">
        <f t="array" ref="BL795">IF(ISBLANK(INDEX(行,$A795)),"",0)</f>
        <v/>
      </c>
      <c r="BM795" s="77"/>
      <c r="BN795" s="77"/>
      <c r="BO795" s="77"/>
      <c r="BP795" s="77"/>
      <c r="BQ795" s="77"/>
      <c r="BR795" s="77"/>
      <c r="BS795" s="77"/>
      <c r="BT795" s="77"/>
      <c r="BU795" s="77"/>
      <c r="BV795" s="77"/>
      <c r="BW795" s="77"/>
      <c r="BX795" s="77"/>
      <c r="BY795" s="77"/>
      <c r="BZ795" s="77"/>
      <c r="CA795" s="77"/>
      <c r="CB795" s="77"/>
      <c r="CC795" s="77"/>
      <c r="CD795" s="77"/>
      <c r="CE795" s="77"/>
      <c r="CF795" s="77"/>
      <c r="CG795" s="77"/>
      <c r="CH795" s="77"/>
      <c r="CI795" s="77"/>
      <c r="CJ795" s="77"/>
      <c r="CK795" s="77"/>
      <c r="CL795" s="77"/>
      <c r="CM795" s="77"/>
      <c r="CN795" s="77"/>
      <c r="CO795" s="77"/>
      <c r="CP795" s="77"/>
      <c r="CQ795" s="76" t="str" cm="1">
        <f t="array" ref="CQ795">IF(ISBLANK(INDEX(納入年月日,$A795)),"",INDEX(TEXT(納入年月日,"0!/00!/00"),$A795))</f>
        <v/>
      </c>
      <c r="CR795" s="77"/>
      <c r="CS795" s="77"/>
      <c r="CT795" s="77"/>
      <c r="CU795" s="77"/>
      <c r="CV795" s="77"/>
      <c r="CW795" s="77"/>
      <c r="CX795" s="77"/>
      <c r="CY795" s="77"/>
      <c r="CZ795" s="77"/>
      <c r="DA795" s="77" t="str" cm="1">
        <f t="array" ref="DA795">IF(ISBLANK(INDEX(行,$A795)),"","      0001")</f>
        <v/>
      </c>
      <c r="DB795" s="75" t="str" cm="1">
        <f t="array" ref="DB795">IF(ISBLANK(INDEX(行,$A795)),"",4101)</f>
        <v/>
      </c>
      <c r="DC795" s="75" t="str" cm="1">
        <f t="array" ref="DC795">IF(ISBLANK(INDEX(行,$A795)),"",2)</f>
        <v/>
      </c>
      <c r="DD795" s="77" t="str">
        <f t="shared" si="113"/>
        <v/>
      </c>
      <c r="DE795" s="75" t="str" cm="1">
        <f t="array" ref="DE795">IF(ISBLANK(INDEX(行,$A795)),"",0)</f>
        <v/>
      </c>
      <c r="DF795" s="77" t="str">
        <f t="shared" si="114"/>
        <v/>
      </c>
      <c r="DG795" s="77" t="str">
        <f t="shared" si="115"/>
        <v/>
      </c>
      <c r="DH795" s="75" t="str" cm="1">
        <f t="array" ref="DH795">IF(ISBLANK(INDEX(行,$A795)),"",0)</f>
        <v/>
      </c>
      <c r="DI795" s="75" t="str" cm="1">
        <f t="array" ref="DI795">IF(ISBLANK(INDEX(行,$A795)),"",0)</f>
        <v/>
      </c>
      <c r="DJ795" s="77"/>
      <c r="DK795" s="80"/>
      <c r="DL795" s="75" t="str" cm="1">
        <f t="array" ref="DL795">IF(ISBLANK(INDEX(行,$A795)),"",0)</f>
        <v/>
      </c>
      <c r="DM795" s="77" t="str">
        <f t="shared" si="116"/>
        <v/>
      </c>
      <c r="DN795" s="75" t="str" cm="1">
        <f t="array" ref="DN795">IF(ISBLANK(INDEX(行,$A795)),"",0)</f>
        <v/>
      </c>
      <c r="DO795" s="75" t="str" cm="1">
        <f t="array" ref="DO795">IF(ISBLANK(INDEX(行,$A795)),"",0)</f>
        <v/>
      </c>
      <c r="DP795" s="77" t="str" cm="1">
        <f t="array" ref="DP795">IF(ISBLANK(INDEX(行,$A795)),"","         0")</f>
        <v/>
      </c>
      <c r="DQ795" s="75" t="str" cm="1">
        <f t="array" ref="DQ795">IF(ISBLANK(INDEX(行,$A795)),"",0)</f>
        <v/>
      </c>
      <c r="DR795" s="75" t="str" cm="1">
        <f t="array" ref="DR795">IF(ISBLANK(INDEX(行,$A795)),"",0)</f>
        <v/>
      </c>
      <c r="DS795" s="77"/>
      <c r="DT795" s="75" t="str" cm="1">
        <f t="array" ref="DT795">IF(ISBLANK(INDEX(行,$A795)),"",0)</f>
        <v/>
      </c>
      <c r="DU795" s="75" t="str" cm="1">
        <f t="array" ref="DU795">IF(ISBLANK(INDEX(行,$A795)),"",$Z795+$AA795)</f>
        <v/>
      </c>
      <c r="DV795" s="75" t="str" cm="1">
        <f t="array" ref="DV795">IF(ISBLANK(INDEX(行,$A795)),"",0)</f>
        <v/>
      </c>
      <c r="DW795" s="77"/>
      <c r="DX795" s="77"/>
      <c r="DY795" s="77"/>
      <c r="DZ795" s="77"/>
      <c r="EA795" s="77"/>
      <c r="EB795" s="75" t="str" cm="1">
        <f t="array" ref="EB795">IF(ISBLANK(INDEX(行,$A795)),"",2)</f>
        <v/>
      </c>
      <c r="EC795" s="75" t="str" cm="1">
        <f t="array" ref="EC795">IF(ISBLANK(INDEX(行,$A795)),"",1)</f>
        <v/>
      </c>
      <c r="ED795" s="75" t="str" cm="1">
        <f t="array" ref="ED795">IF(ISBLANK(INDEX(行,$A795)),"",0)</f>
        <v/>
      </c>
      <c r="EE795" s="75" t="str" cm="1">
        <f t="array" ref="EE795">IF(ISBLANK(INDEX(行,$A795)),"",0)</f>
        <v/>
      </c>
      <c r="EF795" s="76" t="str">
        <f t="shared" si="117"/>
        <v/>
      </c>
      <c r="EG795" s="77" t="str">
        <f t="shared" si="118"/>
        <v/>
      </c>
      <c r="EH795" s="77"/>
      <c r="EI795" s="75" t="str" cm="1">
        <f t="array" ref="EI795">IF(ISBLANK(INDEX(行,$A795)),"",0)</f>
        <v/>
      </c>
      <c r="EJ795" s="75" t="str" cm="1">
        <f t="array" ref="EJ795">IF(ISBLANK(INDEX(行,$A795)),"",0)</f>
        <v/>
      </c>
      <c r="EK795" s="75" t="str" cm="1">
        <f t="array" ref="EK795">IF(ISBLANK(INDEX(行,$A795)),"",0)</f>
        <v/>
      </c>
      <c r="EL795" s="75" t="str" cm="1">
        <f t="array" ref="EL795">IF(ISBLANK(INDEX(行,$A795)),"",0)</f>
        <v/>
      </c>
      <c r="EM795" s="75" t="str" cm="1">
        <f t="array" ref="EM795">IF(ISBLANK(INDEX(行,$A795)),"",0)</f>
        <v/>
      </c>
      <c r="EN795" s="75" t="str" cm="1">
        <f t="array" ref="EN795">IF(ISBLANK(INDEX(行,$A795)),"",0)</f>
        <v/>
      </c>
      <c r="EO795" s="75" t="str" cm="1">
        <f t="array" ref="EO795">IF(ISBLANK(INDEX(行,$A795)),"",0)</f>
        <v/>
      </c>
      <c r="EP795" s="75" t="str" cm="1">
        <f t="array" ref="EP795">IF(ISBLANK(INDEX(行,$A795)),"",0)</f>
        <v/>
      </c>
      <c r="EQ795" s="75" t="str" cm="1">
        <f t="array" ref="EQ795">IF(ISBLANK(INDEX(行,$A795)),"",0)</f>
        <v/>
      </c>
      <c r="ER795" s="75" t="str" cm="1">
        <f t="array" ref="ER795">IF(ISBLANK(INDEX(行,$A795)),"",0)</f>
        <v/>
      </c>
      <c r="ES795" s="75" t="str" cm="1">
        <f t="array" ref="ES795">IF(ISBLANK(INDEX(行,$A795)),"",0)</f>
        <v/>
      </c>
      <c r="ET795" s="75" t="str" cm="1">
        <f t="array" ref="ET795">IF(ISBLANK(INDEX(行,$A795)),"",0)</f>
        <v/>
      </c>
      <c r="EU795" s="75" t="str" cm="1">
        <f t="array" ref="EU795">IF(ISBLANK(INDEX(行,$A795)),"",0)</f>
        <v/>
      </c>
      <c r="EV795" s="75" t="str" cm="1">
        <f t="array" ref="EV795">IF(ISBLANK(INDEX(行,$A795)),"",0)</f>
        <v/>
      </c>
      <c r="EW795" s="75" t="str" cm="1">
        <f t="array" ref="EW795">IF(ISBLANK(INDEX(行,$A795)),"",0)</f>
        <v/>
      </c>
      <c r="EX795" s="75" t="str" cm="1">
        <f t="array" ref="EX795">IF(ISBLANK(INDEX(行,$A795)),"",0)</f>
        <v/>
      </c>
      <c r="EY795" s="75" t="str" cm="1">
        <f t="array" ref="EY795">IF(ISBLANK(INDEX(行,$A795)),"",0)</f>
        <v/>
      </c>
      <c r="EZ795" s="75" t="str" cm="1">
        <f t="array" ref="EZ795">IF(ISBLANK(INDEX(行,$A795)),"",0)</f>
        <v/>
      </c>
      <c r="FA795" s="75" t="str" cm="1">
        <f t="array" ref="FA795">IF(ISBLANK(INDEX(行,$A795)),"",0)</f>
        <v/>
      </c>
      <c r="FB795" s="75" t="str" cm="1">
        <f t="array" ref="FB795">IF(ISBLANK(INDEX(行,$A795)),"",0)</f>
        <v/>
      </c>
      <c r="FC795" s="75" t="str" cm="1">
        <f t="array" ref="FC795">IF(ISBLANK(INDEX(行,$A795)),"",0)</f>
        <v/>
      </c>
      <c r="FD795" s="75" t="str" cm="1">
        <f t="array" ref="FD795">IF(ISBLANK(INDEX(行,$A795)),"",0)</f>
        <v/>
      </c>
      <c r="FE795" s="75" t="str" cm="1">
        <f t="array" ref="FE795">IF(ISBLANK(INDEX(行,$A795)),"",0)</f>
        <v/>
      </c>
      <c r="FF795" s="75" t="str" cm="1">
        <f t="array" ref="FF795">IF(ISBLANK(INDEX(行,$A795)),"",0)</f>
        <v/>
      </c>
      <c r="FG795" s="75" t="str" cm="1">
        <f t="array" ref="FG795">IF(ISBLANK(INDEX(行,$A795)),"",0)</f>
        <v/>
      </c>
      <c r="FH795" s="77"/>
      <c r="FI795" s="77"/>
      <c r="FJ795" s="77"/>
      <c r="FK795" s="77"/>
      <c r="FL795" s="77"/>
      <c r="FM795" s="77"/>
      <c r="FN795" s="77"/>
      <c r="FO795" s="77"/>
      <c r="FP795" s="77"/>
      <c r="FQ795" s="77"/>
      <c r="FR795" s="77"/>
      <c r="FS795" s="77"/>
      <c r="FT795" s="77"/>
      <c r="FU795" s="77"/>
      <c r="FV795" s="77"/>
      <c r="FW795" s="77"/>
      <c r="FX795" s="77"/>
      <c r="FY795" s="77"/>
      <c r="FZ795" s="77"/>
      <c r="GA795" s="77"/>
      <c r="GB795" s="77"/>
      <c r="GC795" s="77"/>
      <c r="GD795" s="77"/>
      <c r="GE795" s="77"/>
      <c r="GF795" s="77"/>
      <c r="GG795" s="77"/>
      <c r="GH795" s="77"/>
      <c r="GI795" s="77"/>
      <c r="GJ795" s="77"/>
      <c r="GK795" s="77"/>
      <c r="GL795" s="76" t="str">
        <f t="shared" si="119"/>
        <v/>
      </c>
      <c r="GM795" s="77"/>
      <c r="GN795" s="77"/>
      <c r="GO795" s="77"/>
      <c r="GP795" s="77"/>
      <c r="GQ795" s="77"/>
      <c r="GR795" s="77"/>
      <c r="GS795" s="77"/>
      <c r="GT795" s="77"/>
      <c r="GU795" s="77"/>
      <c r="GV795" s="75" t="str" cm="1">
        <f t="array" ref="GV795">IF(ISBLANK(INDEX(行,$A795)),"",1)</f>
        <v/>
      </c>
      <c r="GW795" s="75" t="str" cm="1">
        <f t="array" ref="GW795">IF(ISBLANK(INDEX(行,$A795)),"",1)</f>
        <v/>
      </c>
      <c r="GX795" s="75" t="str" cm="1">
        <f t="array" ref="GX795">IF(ISBLANK(INDEX(行,$A795)),"",0)</f>
        <v/>
      </c>
      <c r="GY795" s="77"/>
      <c r="GZ795" s="77"/>
      <c r="HA795" s="76" t="str" cm="1">
        <f t="array" aca="1" ref="HA795" ca="1">IF(ISBLANK(INDEX(行,$A795)),"",TODAY())</f>
        <v/>
      </c>
      <c r="HB795" s="76" t="str" cm="1">
        <f t="array" aca="1" ref="HB795" ca="1">IF(ISBLANK(INDEX(行,$A795)),"",TODAY())</f>
        <v/>
      </c>
      <c r="HC795" s="78" t="str" cm="1">
        <f t="array" ref="HC795">IF(ISBLANK(INDEX(行,$A795)),"","ADMIN")</f>
        <v/>
      </c>
      <c r="HD795" s="78" t="str">
        <f t="shared" si="120"/>
        <v/>
      </c>
    </row>
    <row r="796" spans="1:212" s="12" customFormat="1" ht="15" x14ac:dyDescent="0.15">
      <c r="A796" s="11">
        <v>791</v>
      </c>
      <c r="B796" s="75" t="str" cm="1">
        <f t="array" ref="B796">IF(ISBLANK(INDEX(行,$A796)),"",1)</f>
        <v/>
      </c>
      <c r="C796" s="76" t="str" cm="1">
        <f t="array" ref="C796">IF(ISBLANK(INDEX(伝票日付,$A796)),"",DATEVALUE(INDEX(TEXT(伝票日付,"0!/00!/00"),$A796)))</f>
        <v/>
      </c>
      <c r="D796" s="78" t="str" cm="1">
        <f t="array" ref="D796">IF(ISBLANK(INDEX(注文番号,$A796)),"",INDEX(注文番号,$A796))</f>
        <v/>
      </c>
      <c r="E796" s="75" t="str" cm="1">
        <f t="array" ref="E796">IF(ISBLANK(INDEX(行,$A796)),"",INDEX(行,$A796))</f>
        <v/>
      </c>
      <c r="F796" s="77" t="str" cm="1">
        <f t="array" ref="F796">IF(ISBLANK(INDEX(行,$A796)),"","0001")</f>
        <v/>
      </c>
      <c r="G796" s="83" t="str">
        <f t="shared" si="110"/>
        <v/>
      </c>
      <c r="H796" s="78" t="str" cm="1">
        <f t="array" ref="H796">IF(ISBLANK(INDEX(行,$A796)),"",8)</f>
        <v/>
      </c>
      <c r="I796" s="77" t="str" cm="1">
        <f t="array" ref="I796">IF(ISBLANK(INDEX(行,$A796)),"","      8211")</f>
        <v/>
      </c>
      <c r="J796" s="78" t="str" cm="1">
        <f t="array" ref="J796">IF(ISBLANK(INDEX(行,$A796)),"",8211)</f>
        <v/>
      </c>
      <c r="K796" s="82" t="str">
        <f t="shared" si="111"/>
        <v/>
      </c>
      <c r="L796" s="77" t="str" cm="1">
        <f t="array" ref="L796">IF(ISBLANK(INDEX(枝番,$A796)),"",INDEX(枝番,$A796))</f>
        <v/>
      </c>
      <c r="M796" s="78" t="str" cm="1">
        <f t="array" ref="M796">IF(ISBLANK(INDEX(工種コード,$A796)),"",INDEX(工種コード,$A796))</f>
        <v/>
      </c>
      <c r="N796" s="78" t="str" cm="1">
        <f t="array" ref="N796">IF(ISBLANK(INDEX(注文番号,$A796)),"",INDEX(注文番号,$A796))</f>
        <v/>
      </c>
      <c r="O796" s="75"/>
      <c r="P796" s="80"/>
      <c r="Q796" s="75" t="str" cm="1">
        <f t="array" ref="Q796">IF(ISBLANK(INDEX(行,$A796)),"",0)</f>
        <v/>
      </c>
      <c r="R796" s="77" t="str" cm="1">
        <f t="array" ref="R796">IF(ISBLANK(INDEX(仕入先コード,$A796)),"",INDEX(仕入先コード,$A796))</f>
        <v/>
      </c>
      <c r="S796" s="75" t="str" cm="1">
        <f t="array" ref="S796">IF(ISBLANK(INDEX(行,$A796)),"",0)</f>
        <v/>
      </c>
      <c r="T796" s="75" t="str" cm="1">
        <f t="array" ref="T796">IF(ISBLANK(INDEX(行,$A796)),"",1)</f>
        <v/>
      </c>
      <c r="U796" s="77" t="str" cm="1">
        <f t="array" ref="U796">IF(ISBLANK(INDEX(行,$A796)),"","         1")</f>
        <v/>
      </c>
      <c r="V796" s="75" t="str" cm="1">
        <f t="array" ref="V796">IF(ISBLANK(INDEX(行,$A796)),"",0)</f>
        <v/>
      </c>
      <c r="W796" s="75" t="str" cm="1">
        <f t="array" ref="W796">IF(ISBLANK(INDEX(数量,$A796)),"",INDEX(数量,$A796))</f>
        <v/>
      </c>
      <c r="X796" s="77" t="str" cm="1">
        <f t="array" ref="X796">IF(ISBLANK(INDEX(単位,$A796)),"",INDEX(単位,$A796))</f>
        <v/>
      </c>
      <c r="Y796" s="75" t="str" cm="1">
        <f t="array" ref="Y796">IF(ISBLANK(INDEX(単価,$A796)),"",INDEX(単価,$A796))</f>
        <v/>
      </c>
      <c r="Z796" s="75" t="str" cm="1">
        <f t="array" ref="Z796">IF(ISBLANK(INDEX(行,$A796)),"",W796*Y796)</f>
        <v/>
      </c>
      <c r="AA796" s="75" t="str" cm="1">
        <f t="array" ref="AA796">IF(ISBLANK(INDEX(行,$A796)),"",Z796*AI796/100)</f>
        <v/>
      </c>
      <c r="AB796" s="77"/>
      <c r="AC796" s="77"/>
      <c r="AD796" s="77"/>
      <c r="AE796" s="77"/>
      <c r="AF796" s="77"/>
      <c r="AG796" s="75" t="str" cm="1">
        <f t="array" ref="AG796">IF(ISBLANK(INDEX(行,$A796)),"",1)</f>
        <v/>
      </c>
      <c r="AH796" s="75" t="str" cm="1">
        <f t="array" ref="AH796">IF(ISBLANK(INDEX(行,$A796)),"",1)</f>
        <v/>
      </c>
      <c r="AI796" s="75" t="str" cm="1">
        <f t="array" ref="AI796">IF(ISBLANK(INDEX(税率,$A796)),"",INDEX(税率,$A796))</f>
        <v/>
      </c>
      <c r="AJ796" s="75" t="str" cm="1">
        <f t="array" ref="AJ796">IF(ISBLANK(INDEX(行,$A796)),"",50)</f>
        <v/>
      </c>
      <c r="AK796" s="76" t="str">
        <f t="shared" si="112"/>
        <v/>
      </c>
      <c r="AL796" s="82" t="str" cm="1">
        <f t="array" ref="AL796">IF(ISBLANK(INDEX(品名,$A796)),"",INDEX(品名,$A796))</f>
        <v/>
      </c>
      <c r="AM796" s="75"/>
      <c r="AN796" s="75" t="str" cm="1">
        <f t="array" ref="AN796">IF(ISBLANK(INDEX(行,$A796)),"",0)</f>
        <v/>
      </c>
      <c r="AO796" s="75" t="str" cm="1">
        <f t="array" ref="AO796">IF(ISBLANK(INDEX(行,$A796)),"",0)</f>
        <v/>
      </c>
      <c r="AP796" s="75" t="str" cm="1">
        <f t="array" ref="AP796">IF(ISBLANK(INDEX(行,$A796)),"",0)</f>
        <v/>
      </c>
      <c r="AQ796" s="75" t="str" cm="1">
        <f t="array" ref="AQ796">IF(ISBLANK(INDEX(行,$A796)),"",0)</f>
        <v/>
      </c>
      <c r="AR796" s="75" t="str" cm="1">
        <f t="array" ref="AR796">IF(ISBLANK(INDEX(行,$A796)),"",0)</f>
        <v/>
      </c>
      <c r="AS796" s="75" t="str" cm="1">
        <f t="array" ref="AS796">IF(ISBLANK(INDEX(行,$A796)),"",0)</f>
        <v/>
      </c>
      <c r="AT796" s="75" t="str" cm="1">
        <f t="array" ref="AT796">IF(ISBLANK(INDEX(行,$A796)),"",0)</f>
        <v/>
      </c>
      <c r="AU796" s="75" t="str" cm="1">
        <f t="array" ref="AU796">IF(ISBLANK(INDEX(行,$A796)),"",0)</f>
        <v/>
      </c>
      <c r="AV796" s="75" t="str" cm="1">
        <f t="array" ref="AV796">IF(ISBLANK(INDEX(行,$A796)),"",0)</f>
        <v/>
      </c>
      <c r="AW796" s="75" t="str" cm="1">
        <f t="array" ref="AW796">IF(ISBLANK(INDEX(行,$A796)),"",0)</f>
        <v/>
      </c>
      <c r="AX796" s="75" t="str" cm="1">
        <f t="array" ref="AX796">IF(ISBLANK(INDEX(行,$A796)),"",0)</f>
        <v/>
      </c>
      <c r="AY796" s="75" t="str" cm="1">
        <f t="array" ref="AY796">IF(ISBLANK(INDEX(行,$A796)),"",0)</f>
        <v/>
      </c>
      <c r="AZ796" s="75" t="str" cm="1">
        <f t="array" ref="AZ796">IF(ISBLANK(INDEX(行,$A796)),"",0)</f>
        <v/>
      </c>
      <c r="BA796" s="75" t="str" cm="1">
        <f t="array" ref="BA796">IF(ISBLANK(INDEX(行,$A796)),"",0)</f>
        <v/>
      </c>
      <c r="BB796" s="75" t="str" cm="1">
        <f t="array" ref="BB796">IF(ISBLANK(INDEX(行,$A796)),"",0)</f>
        <v/>
      </c>
      <c r="BC796" s="75" t="str" cm="1">
        <f t="array" ref="BC796">IF(ISBLANK(INDEX(行,$A796)),"",0)</f>
        <v/>
      </c>
      <c r="BD796" s="75" t="str" cm="1">
        <f t="array" ref="BD796">IF(ISBLANK(INDEX(行,$A796)),"",0)</f>
        <v/>
      </c>
      <c r="BE796" s="75" t="str" cm="1">
        <f t="array" ref="BE796">IF(ISBLANK(INDEX(行,$A796)),"",0)</f>
        <v/>
      </c>
      <c r="BF796" s="75" t="str" cm="1">
        <f t="array" ref="BF796">IF(ISBLANK(INDEX(行,$A796)),"",0)</f>
        <v/>
      </c>
      <c r="BG796" s="75" t="str" cm="1">
        <f t="array" ref="BG796">IF(ISBLANK(INDEX(行,$A796)),"",0)</f>
        <v/>
      </c>
      <c r="BH796" s="75" t="str" cm="1">
        <f t="array" ref="BH796">IF(ISBLANK(INDEX(行,$A796)),"",0)</f>
        <v/>
      </c>
      <c r="BI796" s="75" t="str" cm="1">
        <f t="array" ref="BI796">IF(ISBLANK(INDEX(行,$A796)),"",0)</f>
        <v/>
      </c>
      <c r="BJ796" s="75" t="str" cm="1">
        <f t="array" ref="BJ796">IF(ISBLANK(INDEX(行,$A796)),"",0)</f>
        <v/>
      </c>
      <c r="BK796" s="75" t="str" cm="1">
        <f t="array" ref="BK796">IF(ISBLANK(INDEX(行,$A796)),"",0)</f>
        <v/>
      </c>
      <c r="BL796" s="75" t="str" cm="1">
        <f t="array" ref="BL796">IF(ISBLANK(INDEX(行,$A796)),"",0)</f>
        <v/>
      </c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  <c r="BY796" s="77"/>
      <c r="BZ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6" t="str" cm="1">
        <f t="array" ref="CQ796">IF(ISBLANK(INDEX(納入年月日,$A796)),"",INDEX(TEXT(納入年月日,"0!/00!/00"),$A796))</f>
        <v/>
      </c>
      <c r="CR796" s="77"/>
      <c r="CS796" s="77"/>
      <c r="CT796" s="77"/>
      <c r="CU796" s="77"/>
      <c r="CV796" s="77"/>
      <c r="CW796" s="77"/>
      <c r="CX796" s="77"/>
      <c r="CY796" s="77"/>
      <c r="CZ796" s="77"/>
      <c r="DA796" s="77" t="str" cm="1">
        <f t="array" ref="DA796">IF(ISBLANK(INDEX(行,$A796)),"","      0001")</f>
        <v/>
      </c>
      <c r="DB796" s="75" t="str" cm="1">
        <f t="array" ref="DB796">IF(ISBLANK(INDEX(行,$A796)),"",4101)</f>
        <v/>
      </c>
      <c r="DC796" s="75" t="str" cm="1">
        <f t="array" ref="DC796">IF(ISBLANK(INDEX(行,$A796)),"",2)</f>
        <v/>
      </c>
      <c r="DD796" s="77" t="str">
        <f t="shared" si="113"/>
        <v/>
      </c>
      <c r="DE796" s="75" t="str" cm="1">
        <f t="array" ref="DE796">IF(ISBLANK(INDEX(行,$A796)),"",0)</f>
        <v/>
      </c>
      <c r="DF796" s="77" t="str">
        <f t="shared" si="114"/>
        <v/>
      </c>
      <c r="DG796" s="77" t="str">
        <f t="shared" si="115"/>
        <v/>
      </c>
      <c r="DH796" s="75" t="str" cm="1">
        <f t="array" ref="DH796">IF(ISBLANK(INDEX(行,$A796)),"",0)</f>
        <v/>
      </c>
      <c r="DI796" s="75" t="str" cm="1">
        <f t="array" ref="DI796">IF(ISBLANK(INDEX(行,$A796)),"",0)</f>
        <v/>
      </c>
      <c r="DJ796" s="77"/>
      <c r="DK796" s="80"/>
      <c r="DL796" s="75" t="str" cm="1">
        <f t="array" ref="DL796">IF(ISBLANK(INDEX(行,$A796)),"",0)</f>
        <v/>
      </c>
      <c r="DM796" s="77" t="str">
        <f t="shared" si="116"/>
        <v/>
      </c>
      <c r="DN796" s="75" t="str" cm="1">
        <f t="array" ref="DN796">IF(ISBLANK(INDEX(行,$A796)),"",0)</f>
        <v/>
      </c>
      <c r="DO796" s="75" t="str" cm="1">
        <f t="array" ref="DO796">IF(ISBLANK(INDEX(行,$A796)),"",0)</f>
        <v/>
      </c>
      <c r="DP796" s="77" t="str" cm="1">
        <f t="array" ref="DP796">IF(ISBLANK(INDEX(行,$A796)),"","         0")</f>
        <v/>
      </c>
      <c r="DQ796" s="75" t="str" cm="1">
        <f t="array" ref="DQ796">IF(ISBLANK(INDEX(行,$A796)),"",0)</f>
        <v/>
      </c>
      <c r="DR796" s="75" t="str" cm="1">
        <f t="array" ref="DR796">IF(ISBLANK(INDEX(行,$A796)),"",0)</f>
        <v/>
      </c>
      <c r="DS796" s="77"/>
      <c r="DT796" s="75" t="str" cm="1">
        <f t="array" ref="DT796">IF(ISBLANK(INDEX(行,$A796)),"",0)</f>
        <v/>
      </c>
      <c r="DU796" s="75" t="str" cm="1">
        <f t="array" ref="DU796">IF(ISBLANK(INDEX(行,$A796)),"",$Z796+$AA796)</f>
        <v/>
      </c>
      <c r="DV796" s="75" t="str" cm="1">
        <f t="array" ref="DV796">IF(ISBLANK(INDEX(行,$A796)),"",0)</f>
        <v/>
      </c>
      <c r="DW796" s="77"/>
      <c r="DX796" s="77"/>
      <c r="DY796" s="77"/>
      <c r="DZ796" s="77"/>
      <c r="EA796" s="77"/>
      <c r="EB796" s="75" t="str" cm="1">
        <f t="array" ref="EB796">IF(ISBLANK(INDEX(行,$A796)),"",2)</f>
        <v/>
      </c>
      <c r="EC796" s="75" t="str" cm="1">
        <f t="array" ref="EC796">IF(ISBLANK(INDEX(行,$A796)),"",1)</f>
        <v/>
      </c>
      <c r="ED796" s="75" t="str" cm="1">
        <f t="array" ref="ED796">IF(ISBLANK(INDEX(行,$A796)),"",0)</f>
        <v/>
      </c>
      <c r="EE796" s="75" t="str" cm="1">
        <f t="array" ref="EE796">IF(ISBLANK(INDEX(行,$A796)),"",0)</f>
        <v/>
      </c>
      <c r="EF796" s="76" t="str">
        <f t="shared" si="117"/>
        <v/>
      </c>
      <c r="EG796" s="77" t="str">
        <f t="shared" si="118"/>
        <v/>
      </c>
      <c r="EH796" s="77"/>
      <c r="EI796" s="75" t="str" cm="1">
        <f t="array" ref="EI796">IF(ISBLANK(INDEX(行,$A796)),"",0)</f>
        <v/>
      </c>
      <c r="EJ796" s="75" t="str" cm="1">
        <f t="array" ref="EJ796">IF(ISBLANK(INDEX(行,$A796)),"",0)</f>
        <v/>
      </c>
      <c r="EK796" s="75" t="str" cm="1">
        <f t="array" ref="EK796">IF(ISBLANK(INDEX(行,$A796)),"",0)</f>
        <v/>
      </c>
      <c r="EL796" s="75" t="str" cm="1">
        <f t="array" ref="EL796">IF(ISBLANK(INDEX(行,$A796)),"",0)</f>
        <v/>
      </c>
      <c r="EM796" s="75" t="str" cm="1">
        <f t="array" ref="EM796">IF(ISBLANK(INDEX(行,$A796)),"",0)</f>
        <v/>
      </c>
      <c r="EN796" s="75" t="str" cm="1">
        <f t="array" ref="EN796">IF(ISBLANK(INDEX(行,$A796)),"",0)</f>
        <v/>
      </c>
      <c r="EO796" s="75" t="str" cm="1">
        <f t="array" ref="EO796">IF(ISBLANK(INDEX(行,$A796)),"",0)</f>
        <v/>
      </c>
      <c r="EP796" s="75" t="str" cm="1">
        <f t="array" ref="EP796">IF(ISBLANK(INDEX(行,$A796)),"",0)</f>
        <v/>
      </c>
      <c r="EQ796" s="75" t="str" cm="1">
        <f t="array" ref="EQ796">IF(ISBLANK(INDEX(行,$A796)),"",0)</f>
        <v/>
      </c>
      <c r="ER796" s="75" t="str" cm="1">
        <f t="array" ref="ER796">IF(ISBLANK(INDEX(行,$A796)),"",0)</f>
        <v/>
      </c>
      <c r="ES796" s="75" t="str" cm="1">
        <f t="array" ref="ES796">IF(ISBLANK(INDEX(行,$A796)),"",0)</f>
        <v/>
      </c>
      <c r="ET796" s="75" t="str" cm="1">
        <f t="array" ref="ET796">IF(ISBLANK(INDEX(行,$A796)),"",0)</f>
        <v/>
      </c>
      <c r="EU796" s="75" t="str" cm="1">
        <f t="array" ref="EU796">IF(ISBLANK(INDEX(行,$A796)),"",0)</f>
        <v/>
      </c>
      <c r="EV796" s="75" t="str" cm="1">
        <f t="array" ref="EV796">IF(ISBLANK(INDEX(行,$A796)),"",0)</f>
        <v/>
      </c>
      <c r="EW796" s="75" t="str" cm="1">
        <f t="array" ref="EW796">IF(ISBLANK(INDEX(行,$A796)),"",0)</f>
        <v/>
      </c>
      <c r="EX796" s="75" t="str" cm="1">
        <f t="array" ref="EX796">IF(ISBLANK(INDEX(行,$A796)),"",0)</f>
        <v/>
      </c>
      <c r="EY796" s="75" t="str" cm="1">
        <f t="array" ref="EY796">IF(ISBLANK(INDEX(行,$A796)),"",0)</f>
        <v/>
      </c>
      <c r="EZ796" s="75" t="str" cm="1">
        <f t="array" ref="EZ796">IF(ISBLANK(INDEX(行,$A796)),"",0)</f>
        <v/>
      </c>
      <c r="FA796" s="75" t="str" cm="1">
        <f t="array" ref="FA796">IF(ISBLANK(INDEX(行,$A796)),"",0)</f>
        <v/>
      </c>
      <c r="FB796" s="75" t="str" cm="1">
        <f t="array" ref="FB796">IF(ISBLANK(INDEX(行,$A796)),"",0)</f>
        <v/>
      </c>
      <c r="FC796" s="75" t="str" cm="1">
        <f t="array" ref="FC796">IF(ISBLANK(INDEX(行,$A796)),"",0)</f>
        <v/>
      </c>
      <c r="FD796" s="75" t="str" cm="1">
        <f t="array" ref="FD796">IF(ISBLANK(INDEX(行,$A796)),"",0)</f>
        <v/>
      </c>
      <c r="FE796" s="75" t="str" cm="1">
        <f t="array" ref="FE796">IF(ISBLANK(INDEX(行,$A796)),"",0)</f>
        <v/>
      </c>
      <c r="FF796" s="75" t="str" cm="1">
        <f t="array" ref="FF796">IF(ISBLANK(INDEX(行,$A796)),"",0)</f>
        <v/>
      </c>
      <c r="FG796" s="75" t="str" cm="1">
        <f t="array" ref="FG796">IF(ISBLANK(INDEX(行,$A796)),"",0)</f>
        <v/>
      </c>
      <c r="FH796" s="77"/>
      <c r="FI796" s="77"/>
      <c r="FJ796" s="77"/>
      <c r="FK796" s="77"/>
      <c r="FL796" s="77"/>
      <c r="FM796" s="77"/>
      <c r="FN796" s="77"/>
      <c r="FO796" s="77"/>
      <c r="FP796" s="77"/>
      <c r="FQ796" s="77"/>
      <c r="FR796" s="77"/>
      <c r="FS796" s="77"/>
      <c r="FT796" s="77"/>
      <c r="FU796" s="77"/>
      <c r="FV796" s="77"/>
      <c r="FW796" s="77"/>
      <c r="FX796" s="77"/>
      <c r="FY796" s="77"/>
      <c r="FZ796" s="77"/>
      <c r="GA796" s="77"/>
      <c r="GB796" s="77"/>
      <c r="GC796" s="77"/>
      <c r="GD796" s="77"/>
      <c r="GE796" s="77"/>
      <c r="GF796" s="77"/>
      <c r="GG796" s="77"/>
      <c r="GH796" s="77"/>
      <c r="GI796" s="77"/>
      <c r="GJ796" s="77"/>
      <c r="GK796" s="77"/>
      <c r="GL796" s="76" t="str">
        <f t="shared" si="119"/>
        <v/>
      </c>
      <c r="GM796" s="77"/>
      <c r="GN796" s="77"/>
      <c r="GO796" s="77"/>
      <c r="GP796" s="77"/>
      <c r="GQ796" s="77"/>
      <c r="GR796" s="77"/>
      <c r="GS796" s="77"/>
      <c r="GT796" s="77"/>
      <c r="GU796" s="77"/>
      <c r="GV796" s="75" t="str" cm="1">
        <f t="array" ref="GV796">IF(ISBLANK(INDEX(行,$A796)),"",1)</f>
        <v/>
      </c>
      <c r="GW796" s="75" t="str" cm="1">
        <f t="array" ref="GW796">IF(ISBLANK(INDEX(行,$A796)),"",1)</f>
        <v/>
      </c>
      <c r="GX796" s="75" t="str" cm="1">
        <f t="array" ref="GX796">IF(ISBLANK(INDEX(行,$A796)),"",0)</f>
        <v/>
      </c>
      <c r="GY796" s="77"/>
      <c r="GZ796" s="77"/>
      <c r="HA796" s="76" t="str" cm="1">
        <f t="array" aca="1" ref="HA796" ca="1">IF(ISBLANK(INDEX(行,$A796)),"",TODAY())</f>
        <v/>
      </c>
      <c r="HB796" s="76" t="str" cm="1">
        <f t="array" aca="1" ref="HB796" ca="1">IF(ISBLANK(INDEX(行,$A796)),"",TODAY())</f>
        <v/>
      </c>
      <c r="HC796" s="78" t="str" cm="1">
        <f t="array" ref="HC796">IF(ISBLANK(INDEX(行,$A796)),"","ADMIN")</f>
        <v/>
      </c>
      <c r="HD796" s="78" t="str">
        <f t="shared" si="120"/>
        <v/>
      </c>
    </row>
    <row r="797" spans="1:212" s="12" customFormat="1" ht="15" x14ac:dyDescent="0.15">
      <c r="A797" s="11">
        <v>792</v>
      </c>
      <c r="B797" s="75" t="str" cm="1">
        <f t="array" ref="B797">IF(ISBLANK(INDEX(行,$A797)),"",1)</f>
        <v/>
      </c>
      <c r="C797" s="76" t="str" cm="1">
        <f t="array" ref="C797">IF(ISBLANK(INDEX(伝票日付,$A797)),"",DATEVALUE(INDEX(TEXT(伝票日付,"0!/00!/00"),$A797)))</f>
        <v/>
      </c>
      <c r="D797" s="78" t="str" cm="1">
        <f t="array" ref="D797">IF(ISBLANK(INDEX(注文番号,$A797)),"",INDEX(注文番号,$A797))</f>
        <v/>
      </c>
      <c r="E797" s="75" t="str" cm="1">
        <f t="array" ref="E797">IF(ISBLANK(INDEX(行,$A797)),"",INDEX(行,$A797))</f>
        <v/>
      </c>
      <c r="F797" s="77" t="str" cm="1">
        <f t="array" ref="F797">IF(ISBLANK(INDEX(行,$A797)),"","0001")</f>
        <v/>
      </c>
      <c r="G797" s="83" t="str">
        <f t="shared" si="110"/>
        <v/>
      </c>
      <c r="H797" s="78" t="str" cm="1">
        <f t="array" ref="H797">IF(ISBLANK(INDEX(行,$A797)),"",8)</f>
        <v/>
      </c>
      <c r="I797" s="77" t="str" cm="1">
        <f t="array" ref="I797">IF(ISBLANK(INDEX(行,$A797)),"","      8211")</f>
        <v/>
      </c>
      <c r="J797" s="78" t="str" cm="1">
        <f t="array" ref="J797">IF(ISBLANK(INDEX(行,$A797)),"",8211)</f>
        <v/>
      </c>
      <c r="K797" s="82" t="str">
        <f t="shared" si="111"/>
        <v/>
      </c>
      <c r="L797" s="77" t="str" cm="1">
        <f t="array" ref="L797">IF(ISBLANK(INDEX(枝番,$A797)),"",INDEX(枝番,$A797))</f>
        <v/>
      </c>
      <c r="M797" s="78" t="str" cm="1">
        <f t="array" ref="M797">IF(ISBLANK(INDEX(工種コード,$A797)),"",INDEX(工種コード,$A797))</f>
        <v/>
      </c>
      <c r="N797" s="78" t="str" cm="1">
        <f t="array" ref="N797">IF(ISBLANK(INDEX(注文番号,$A797)),"",INDEX(注文番号,$A797))</f>
        <v/>
      </c>
      <c r="O797" s="75"/>
      <c r="P797" s="80"/>
      <c r="Q797" s="75" t="str" cm="1">
        <f t="array" ref="Q797">IF(ISBLANK(INDEX(行,$A797)),"",0)</f>
        <v/>
      </c>
      <c r="R797" s="77" t="str" cm="1">
        <f t="array" ref="R797">IF(ISBLANK(INDEX(仕入先コード,$A797)),"",INDEX(仕入先コード,$A797))</f>
        <v/>
      </c>
      <c r="S797" s="75" t="str" cm="1">
        <f t="array" ref="S797">IF(ISBLANK(INDEX(行,$A797)),"",0)</f>
        <v/>
      </c>
      <c r="T797" s="75" t="str" cm="1">
        <f t="array" ref="T797">IF(ISBLANK(INDEX(行,$A797)),"",1)</f>
        <v/>
      </c>
      <c r="U797" s="77" t="str" cm="1">
        <f t="array" ref="U797">IF(ISBLANK(INDEX(行,$A797)),"","         1")</f>
        <v/>
      </c>
      <c r="V797" s="75" t="str" cm="1">
        <f t="array" ref="V797">IF(ISBLANK(INDEX(行,$A797)),"",0)</f>
        <v/>
      </c>
      <c r="W797" s="75" t="str" cm="1">
        <f t="array" ref="W797">IF(ISBLANK(INDEX(数量,$A797)),"",INDEX(数量,$A797))</f>
        <v/>
      </c>
      <c r="X797" s="77" t="str" cm="1">
        <f t="array" ref="X797">IF(ISBLANK(INDEX(単位,$A797)),"",INDEX(単位,$A797))</f>
        <v/>
      </c>
      <c r="Y797" s="75" t="str" cm="1">
        <f t="array" ref="Y797">IF(ISBLANK(INDEX(単価,$A797)),"",INDEX(単価,$A797))</f>
        <v/>
      </c>
      <c r="Z797" s="75" t="str" cm="1">
        <f t="array" ref="Z797">IF(ISBLANK(INDEX(行,$A797)),"",W797*Y797)</f>
        <v/>
      </c>
      <c r="AA797" s="75" t="str" cm="1">
        <f t="array" ref="AA797">IF(ISBLANK(INDEX(行,$A797)),"",Z797*AI797/100)</f>
        <v/>
      </c>
      <c r="AB797" s="77"/>
      <c r="AC797" s="77"/>
      <c r="AD797" s="77"/>
      <c r="AE797" s="77"/>
      <c r="AF797" s="77"/>
      <c r="AG797" s="75" t="str" cm="1">
        <f t="array" ref="AG797">IF(ISBLANK(INDEX(行,$A797)),"",1)</f>
        <v/>
      </c>
      <c r="AH797" s="75" t="str" cm="1">
        <f t="array" ref="AH797">IF(ISBLANK(INDEX(行,$A797)),"",1)</f>
        <v/>
      </c>
      <c r="AI797" s="75" t="str" cm="1">
        <f t="array" ref="AI797">IF(ISBLANK(INDEX(税率,$A797)),"",INDEX(税率,$A797))</f>
        <v/>
      </c>
      <c r="AJ797" s="75" t="str" cm="1">
        <f t="array" ref="AJ797">IF(ISBLANK(INDEX(行,$A797)),"",50)</f>
        <v/>
      </c>
      <c r="AK797" s="76" t="str">
        <f t="shared" si="112"/>
        <v/>
      </c>
      <c r="AL797" s="82" t="str" cm="1">
        <f t="array" ref="AL797">IF(ISBLANK(INDEX(品名,$A797)),"",INDEX(品名,$A797))</f>
        <v/>
      </c>
      <c r="AM797" s="75"/>
      <c r="AN797" s="75" t="str" cm="1">
        <f t="array" ref="AN797">IF(ISBLANK(INDEX(行,$A797)),"",0)</f>
        <v/>
      </c>
      <c r="AO797" s="75" t="str" cm="1">
        <f t="array" ref="AO797">IF(ISBLANK(INDEX(行,$A797)),"",0)</f>
        <v/>
      </c>
      <c r="AP797" s="75" t="str" cm="1">
        <f t="array" ref="AP797">IF(ISBLANK(INDEX(行,$A797)),"",0)</f>
        <v/>
      </c>
      <c r="AQ797" s="75" t="str" cm="1">
        <f t="array" ref="AQ797">IF(ISBLANK(INDEX(行,$A797)),"",0)</f>
        <v/>
      </c>
      <c r="AR797" s="75" t="str" cm="1">
        <f t="array" ref="AR797">IF(ISBLANK(INDEX(行,$A797)),"",0)</f>
        <v/>
      </c>
      <c r="AS797" s="75" t="str" cm="1">
        <f t="array" ref="AS797">IF(ISBLANK(INDEX(行,$A797)),"",0)</f>
        <v/>
      </c>
      <c r="AT797" s="75" t="str" cm="1">
        <f t="array" ref="AT797">IF(ISBLANK(INDEX(行,$A797)),"",0)</f>
        <v/>
      </c>
      <c r="AU797" s="75" t="str" cm="1">
        <f t="array" ref="AU797">IF(ISBLANK(INDEX(行,$A797)),"",0)</f>
        <v/>
      </c>
      <c r="AV797" s="75" t="str" cm="1">
        <f t="array" ref="AV797">IF(ISBLANK(INDEX(行,$A797)),"",0)</f>
        <v/>
      </c>
      <c r="AW797" s="75" t="str" cm="1">
        <f t="array" ref="AW797">IF(ISBLANK(INDEX(行,$A797)),"",0)</f>
        <v/>
      </c>
      <c r="AX797" s="75" t="str" cm="1">
        <f t="array" ref="AX797">IF(ISBLANK(INDEX(行,$A797)),"",0)</f>
        <v/>
      </c>
      <c r="AY797" s="75" t="str" cm="1">
        <f t="array" ref="AY797">IF(ISBLANK(INDEX(行,$A797)),"",0)</f>
        <v/>
      </c>
      <c r="AZ797" s="75" t="str" cm="1">
        <f t="array" ref="AZ797">IF(ISBLANK(INDEX(行,$A797)),"",0)</f>
        <v/>
      </c>
      <c r="BA797" s="75" t="str" cm="1">
        <f t="array" ref="BA797">IF(ISBLANK(INDEX(行,$A797)),"",0)</f>
        <v/>
      </c>
      <c r="BB797" s="75" t="str" cm="1">
        <f t="array" ref="BB797">IF(ISBLANK(INDEX(行,$A797)),"",0)</f>
        <v/>
      </c>
      <c r="BC797" s="75" t="str" cm="1">
        <f t="array" ref="BC797">IF(ISBLANK(INDEX(行,$A797)),"",0)</f>
        <v/>
      </c>
      <c r="BD797" s="75" t="str" cm="1">
        <f t="array" ref="BD797">IF(ISBLANK(INDEX(行,$A797)),"",0)</f>
        <v/>
      </c>
      <c r="BE797" s="75" t="str" cm="1">
        <f t="array" ref="BE797">IF(ISBLANK(INDEX(行,$A797)),"",0)</f>
        <v/>
      </c>
      <c r="BF797" s="75" t="str" cm="1">
        <f t="array" ref="BF797">IF(ISBLANK(INDEX(行,$A797)),"",0)</f>
        <v/>
      </c>
      <c r="BG797" s="75" t="str" cm="1">
        <f t="array" ref="BG797">IF(ISBLANK(INDEX(行,$A797)),"",0)</f>
        <v/>
      </c>
      <c r="BH797" s="75" t="str" cm="1">
        <f t="array" ref="BH797">IF(ISBLANK(INDEX(行,$A797)),"",0)</f>
        <v/>
      </c>
      <c r="BI797" s="75" t="str" cm="1">
        <f t="array" ref="BI797">IF(ISBLANK(INDEX(行,$A797)),"",0)</f>
        <v/>
      </c>
      <c r="BJ797" s="75" t="str" cm="1">
        <f t="array" ref="BJ797">IF(ISBLANK(INDEX(行,$A797)),"",0)</f>
        <v/>
      </c>
      <c r="BK797" s="75" t="str" cm="1">
        <f t="array" ref="BK797">IF(ISBLANK(INDEX(行,$A797)),"",0)</f>
        <v/>
      </c>
      <c r="BL797" s="75" t="str" cm="1">
        <f t="array" ref="BL797">IF(ISBLANK(INDEX(行,$A797)),"",0)</f>
        <v/>
      </c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  <c r="BY797" s="77"/>
      <c r="BZ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6" t="str" cm="1">
        <f t="array" ref="CQ797">IF(ISBLANK(INDEX(納入年月日,$A797)),"",INDEX(TEXT(納入年月日,"0!/00!/00"),$A797))</f>
        <v/>
      </c>
      <c r="CR797" s="77"/>
      <c r="CS797" s="77"/>
      <c r="CT797" s="77"/>
      <c r="CU797" s="77"/>
      <c r="CV797" s="77"/>
      <c r="CW797" s="77"/>
      <c r="CX797" s="77"/>
      <c r="CY797" s="77"/>
      <c r="CZ797" s="77"/>
      <c r="DA797" s="77" t="str" cm="1">
        <f t="array" ref="DA797">IF(ISBLANK(INDEX(行,$A797)),"","      0001")</f>
        <v/>
      </c>
      <c r="DB797" s="75" t="str" cm="1">
        <f t="array" ref="DB797">IF(ISBLANK(INDEX(行,$A797)),"",4101)</f>
        <v/>
      </c>
      <c r="DC797" s="75" t="str" cm="1">
        <f t="array" ref="DC797">IF(ISBLANK(INDEX(行,$A797)),"",2)</f>
        <v/>
      </c>
      <c r="DD797" s="77" t="str">
        <f t="shared" si="113"/>
        <v/>
      </c>
      <c r="DE797" s="75" t="str" cm="1">
        <f t="array" ref="DE797">IF(ISBLANK(INDEX(行,$A797)),"",0)</f>
        <v/>
      </c>
      <c r="DF797" s="77" t="str">
        <f t="shared" si="114"/>
        <v/>
      </c>
      <c r="DG797" s="77" t="str">
        <f t="shared" si="115"/>
        <v/>
      </c>
      <c r="DH797" s="75" t="str" cm="1">
        <f t="array" ref="DH797">IF(ISBLANK(INDEX(行,$A797)),"",0)</f>
        <v/>
      </c>
      <c r="DI797" s="75" t="str" cm="1">
        <f t="array" ref="DI797">IF(ISBLANK(INDEX(行,$A797)),"",0)</f>
        <v/>
      </c>
      <c r="DJ797" s="77"/>
      <c r="DK797" s="80"/>
      <c r="DL797" s="75" t="str" cm="1">
        <f t="array" ref="DL797">IF(ISBLANK(INDEX(行,$A797)),"",0)</f>
        <v/>
      </c>
      <c r="DM797" s="77" t="str">
        <f t="shared" si="116"/>
        <v/>
      </c>
      <c r="DN797" s="75" t="str" cm="1">
        <f t="array" ref="DN797">IF(ISBLANK(INDEX(行,$A797)),"",0)</f>
        <v/>
      </c>
      <c r="DO797" s="75" t="str" cm="1">
        <f t="array" ref="DO797">IF(ISBLANK(INDEX(行,$A797)),"",0)</f>
        <v/>
      </c>
      <c r="DP797" s="77" t="str" cm="1">
        <f t="array" ref="DP797">IF(ISBLANK(INDEX(行,$A797)),"","         0")</f>
        <v/>
      </c>
      <c r="DQ797" s="75" t="str" cm="1">
        <f t="array" ref="DQ797">IF(ISBLANK(INDEX(行,$A797)),"",0)</f>
        <v/>
      </c>
      <c r="DR797" s="75" t="str" cm="1">
        <f t="array" ref="DR797">IF(ISBLANK(INDEX(行,$A797)),"",0)</f>
        <v/>
      </c>
      <c r="DS797" s="77"/>
      <c r="DT797" s="75" t="str" cm="1">
        <f t="array" ref="DT797">IF(ISBLANK(INDEX(行,$A797)),"",0)</f>
        <v/>
      </c>
      <c r="DU797" s="75" t="str" cm="1">
        <f t="array" ref="DU797">IF(ISBLANK(INDEX(行,$A797)),"",$Z797+$AA797)</f>
        <v/>
      </c>
      <c r="DV797" s="75" t="str" cm="1">
        <f t="array" ref="DV797">IF(ISBLANK(INDEX(行,$A797)),"",0)</f>
        <v/>
      </c>
      <c r="DW797" s="77"/>
      <c r="DX797" s="77"/>
      <c r="DY797" s="77"/>
      <c r="DZ797" s="77"/>
      <c r="EA797" s="77"/>
      <c r="EB797" s="75" t="str" cm="1">
        <f t="array" ref="EB797">IF(ISBLANK(INDEX(行,$A797)),"",2)</f>
        <v/>
      </c>
      <c r="EC797" s="75" t="str" cm="1">
        <f t="array" ref="EC797">IF(ISBLANK(INDEX(行,$A797)),"",1)</f>
        <v/>
      </c>
      <c r="ED797" s="75" t="str" cm="1">
        <f t="array" ref="ED797">IF(ISBLANK(INDEX(行,$A797)),"",0)</f>
        <v/>
      </c>
      <c r="EE797" s="75" t="str" cm="1">
        <f t="array" ref="EE797">IF(ISBLANK(INDEX(行,$A797)),"",0)</f>
        <v/>
      </c>
      <c r="EF797" s="76" t="str">
        <f t="shared" si="117"/>
        <v/>
      </c>
      <c r="EG797" s="77" t="str">
        <f t="shared" si="118"/>
        <v/>
      </c>
      <c r="EH797" s="77"/>
      <c r="EI797" s="75" t="str" cm="1">
        <f t="array" ref="EI797">IF(ISBLANK(INDEX(行,$A797)),"",0)</f>
        <v/>
      </c>
      <c r="EJ797" s="75" t="str" cm="1">
        <f t="array" ref="EJ797">IF(ISBLANK(INDEX(行,$A797)),"",0)</f>
        <v/>
      </c>
      <c r="EK797" s="75" t="str" cm="1">
        <f t="array" ref="EK797">IF(ISBLANK(INDEX(行,$A797)),"",0)</f>
        <v/>
      </c>
      <c r="EL797" s="75" t="str" cm="1">
        <f t="array" ref="EL797">IF(ISBLANK(INDEX(行,$A797)),"",0)</f>
        <v/>
      </c>
      <c r="EM797" s="75" t="str" cm="1">
        <f t="array" ref="EM797">IF(ISBLANK(INDEX(行,$A797)),"",0)</f>
        <v/>
      </c>
      <c r="EN797" s="75" t="str" cm="1">
        <f t="array" ref="EN797">IF(ISBLANK(INDEX(行,$A797)),"",0)</f>
        <v/>
      </c>
      <c r="EO797" s="75" t="str" cm="1">
        <f t="array" ref="EO797">IF(ISBLANK(INDEX(行,$A797)),"",0)</f>
        <v/>
      </c>
      <c r="EP797" s="75" t="str" cm="1">
        <f t="array" ref="EP797">IF(ISBLANK(INDEX(行,$A797)),"",0)</f>
        <v/>
      </c>
      <c r="EQ797" s="75" t="str" cm="1">
        <f t="array" ref="EQ797">IF(ISBLANK(INDEX(行,$A797)),"",0)</f>
        <v/>
      </c>
      <c r="ER797" s="75" t="str" cm="1">
        <f t="array" ref="ER797">IF(ISBLANK(INDEX(行,$A797)),"",0)</f>
        <v/>
      </c>
      <c r="ES797" s="75" t="str" cm="1">
        <f t="array" ref="ES797">IF(ISBLANK(INDEX(行,$A797)),"",0)</f>
        <v/>
      </c>
      <c r="ET797" s="75" t="str" cm="1">
        <f t="array" ref="ET797">IF(ISBLANK(INDEX(行,$A797)),"",0)</f>
        <v/>
      </c>
      <c r="EU797" s="75" t="str" cm="1">
        <f t="array" ref="EU797">IF(ISBLANK(INDEX(行,$A797)),"",0)</f>
        <v/>
      </c>
      <c r="EV797" s="75" t="str" cm="1">
        <f t="array" ref="EV797">IF(ISBLANK(INDEX(行,$A797)),"",0)</f>
        <v/>
      </c>
      <c r="EW797" s="75" t="str" cm="1">
        <f t="array" ref="EW797">IF(ISBLANK(INDEX(行,$A797)),"",0)</f>
        <v/>
      </c>
      <c r="EX797" s="75" t="str" cm="1">
        <f t="array" ref="EX797">IF(ISBLANK(INDEX(行,$A797)),"",0)</f>
        <v/>
      </c>
      <c r="EY797" s="75" t="str" cm="1">
        <f t="array" ref="EY797">IF(ISBLANK(INDEX(行,$A797)),"",0)</f>
        <v/>
      </c>
      <c r="EZ797" s="75" t="str" cm="1">
        <f t="array" ref="EZ797">IF(ISBLANK(INDEX(行,$A797)),"",0)</f>
        <v/>
      </c>
      <c r="FA797" s="75" t="str" cm="1">
        <f t="array" ref="FA797">IF(ISBLANK(INDEX(行,$A797)),"",0)</f>
        <v/>
      </c>
      <c r="FB797" s="75" t="str" cm="1">
        <f t="array" ref="FB797">IF(ISBLANK(INDEX(行,$A797)),"",0)</f>
        <v/>
      </c>
      <c r="FC797" s="75" t="str" cm="1">
        <f t="array" ref="FC797">IF(ISBLANK(INDEX(行,$A797)),"",0)</f>
        <v/>
      </c>
      <c r="FD797" s="75" t="str" cm="1">
        <f t="array" ref="FD797">IF(ISBLANK(INDEX(行,$A797)),"",0)</f>
        <v/>
      </c>
      <c r="FE797" s="75" t="str" cm="1">
        <f t="array" ref="FE797">IF(ISBLANK(INDEX(行,$A797)),"",0)</f>
        <v/>
      </c>
      <c r="FF797" s="75" t="str" cm="1">
        <f t="array" ref="FF797">IF(ISBLANK(INDEX(行,$A797)),"",0)</f>
        <v/>
      </c>
      <c r="FG797" s="75" t="str" cm="1">
        <f t="array" ref="FG797">IF(ISBLANK(INDEX(行,$A797)),"",0)</f>
        <v/>
      </c>
      <c r="FH797" s="77"/>
      <c r="FI797" s="77"/>
      <c r="FJ797" s="77"/>
      <c r="FK797" s="77"/>
      <c r="FL797" s="77"/>
      <c r="FM797" s="77"/>
      <c r="FN797" s="77"/>
      <c r="FO797" s="77"/>
      <c r="FP797" s="77"/>
      <c r="FQ797" s="77"/>
      <c r="FR797" s="77"/>
      <c r="FS797" s="77"/>
      <c r="FT797" s="77"/>
      <c r="FU797" s="77"/>
      <c r="FV797" s="77"/>
      <c r="FW797" s="77"/>
      <c r="FX797" s="77"/>
      <c r="FY797" s="77"/>
      <c r="FZ797" s="77"/>
      <c r="GA797" s="77"/>
      <c r="GB797" s="77"/>
      <c r="GC797" s="77"/>
      <c r="GD797" s="77"/>
      <c r="GE797" s="77"/>
      <c r="GF797" s="77"/>
      <c r="GG797" s="77"/>
      <c r="GH797" s="77"/>
      <c r="GI797" s="77"/>
      <c r="GJ797" s="77"/>
      <c r="GK797" s="77"/>
      <c r="GL797" s="76" t="str">
        <f t="shared" si="119"/>
        <v/>
      </c>
      <c r="GM797" s="77"/>
      <c r="GN797" s="77"/>
      <c r="GO797" s="77"/>
      <c r="GP797" s="77"/>
      <c r="GQ797" s="77"/>
      <c r="GR797" s="77"/>
      <c r="GS797" s="77"/>
      <c r="GT797" s="77"/>
      <c r="GU797" s="77"/>
      <c r="GV797" s="75" t="str" cm="1">
        <f t="array" ref="GV797">IF(ISBLANK(INDEX(行,$A797)),"",1)</f>
        <v/>
      </c>
      <c r="GW797" s="75" t="str" cm="1">
        <f t="array" ref="GW797">IF(ISBLANK(INDEX(行,$A797)),"",1)</f>
        <v/>
      </c>
      <c r="GX797" s="75" t="str" cm="1">
        <f t="array" ref="GX797">IF(ISBLANK(INDEX(行,$A797)),"",0)</f>
        <v/>
      </c>
      <c r="GY797" s="77"/>
      <c r="GZ797" s="77"/>
      <c r="HA797" s="76" t="str" cm="1">
        <f t="array" aca="1" ref="HA797" ca="1">IF(ISBLANK(INDEX(行,$A797)),"",TODAY())</f>
        <v/>
      </c>
      <c r="HB797" s="76" t="str" cm="1">
        <f t="array" aca="1" ref="HB797" ca="1">IF(ISBLANK(INDEX(行,$A797)),"",TODAY())</f>
        <v/>
      </c>
      <c r="HC797" s="78" t="str" cm="1">
        <f t="array" ref="HC797">IF(ISBLANK(INDEX(行,$A797)),"","ADMIN")</f>
        <v/>
      </c>
      <c r="HD797" s="78" t="str">
        <f t="shared" si="120"/>
        <v/>
      </c>
    </row>
    <row r="798" spans="1:212" s="12" customFormat="1" ht="15" x14ac:dyDescent="0.15">
      <c r="A798" s="11">
        <v>793</v>
      </c>
      <c r="B798" s="75" t="str" cm="1">
        <f t="array" ref="B798">IF(ISBLANK(INDEX(行,$A798)),"",1)</f>
        <v/>
      </c>
      <c r="C798" s="76" t="str" cm="1">
        <f t="array" ref="C798">IF(ISBLANK(INDEX(伝票日付,$A798)),"",DATEVALUE(INDEX(TEXT(伝票日付,"0!/00!/00"),$A798)))</f>
        <v/>
      </c>
      <c r="D798" s="78" t="str" cm="1">
        <f t="array" ref="D798">IF(ISBLANK(INDEX(注文番号,$A798)),"",INDEX(注文番号,$A798))</f>
        <v/>
      </c>
      <c r="E798" s="75" t="str" cm="1">
        <f t="array" ref="E798">IF(ISBLANK(INDEX(行,$A798)),"",INDEX(行,$A798))</f>
        <v/>
      </c>
      <c r="F798" s="77" t="str" cm="1">
        <f t="array" ref="F798">IF(ISBLANK(INDEX(行,$A798)),"","0001")</f>
        <v/>
      </c>
      <c r="G798" s="83" t="str">
        <f t="shared" si="110"/>
        <v/>
      </c>
      <c r="H798" s="78" t="str" cm="1">
        <f t="array" ref="H798">IF(ISBLANK(INDEX(行,$A798)),"",8)</f>
        <v/>
      </c>
      <c r="I798" s="77" t="str" cm="1">
        <f t="array" ref="I798">IF(ISBLANK(INDEX(行,$A798)),"","      8211")</f>
        <v/>
      </c>
      <c r="J798" s="78" t="str" cm="1">
        <f t="array" ref="J798">IF(ISBLANK(INDEX(行,$A798)),"",8211)</f>
        <v/>
      </c>
      <c r="K798" s="82" t="str">
        <f t="shared" si="111"/>
        <v/>
      </c>
      <c r="L798" s="77" t="str" cm="1">
        <f t="array" ref="L798">IF(ISBLANK(INDEX(枝番,$A798)),"",INDEX(枝番,$A798))</f>
        <v/>
      </c>
      <c r="M798" s="78" t="str" cm="1">
        <f t="array" ref="M798">IF(ISBLANK(INDEX(工種コード,$A798)),"",INDEX(工種コード,$A798))</f>
        <v/>
      </c>
      <c r="N798" s="78" t="str" cm="1">
        <f t="array" ref="N798">IF(ISBLANK(INDEX(注文番号,$A798)),"",INDEX(注文番号,$A798))</f>
        <v/>
      </c>
      <c r="O798" s="75"/>
      <c r="P798" s="80"/>
      <c r="Q798" s="75" t="str" cm="1">
        <f t="array" ref="Q798">IF(ISBLANK(INDEX(行,$A798)),"",0)</f>
        <v/>
      </c>
      <c r="R798" s="77" t="str" cm="1">
        <f t="array" ref="R798">IF(ISBLANK(INDEX(仕入先コード,$A798)),"",INDEX(仕入先コード,$A798))</f>
        <v/>
      </c>
      <c r="S798" s="75" t="str" cm="1">
        <f t="array" ref="S798">IF(ISBLANK(INDEX(行,$A798)),"",0)</f>
        <v/>
      </c>
      <c r="T798" s="75" t="str" cm="1">
        <f t="array" ref="T798">IF(ISBLANK(INDEX(行,$A798)),"",1)</f>
        <v/>
      </c>
      <c r="U798" s="77" t="str" cm="1">
        <f t="array" ref="U798">IF(ISBLANK(INDEX(行,$A798)),"","         1")</f>
        <v/>
      </c>
      <c r="V798" s="75" t="str" cm="1">
        <f t="array" ref="V798">IF(ISBLANK(INDEX(行,$A798)),"",0)</f>
        <v/>
      </c>
      <c r="W798" s="75" t="str" cm="1">
        <f t="array" ref="W798">IF(ISBLANK(INDEX(数量,$A798)),"",INDEX(数量,$A798))</f>
        <v/>
      </c>
      <c r="X798" s="77" t="str" cm="1">
        <f t="array" ref="X798">IF(ISBLANK(INDEX(単位,$A798)),"",INDEX(単位,$A798))</f>
        <v/>
      </c>
      <c r="Y798" s="75" t="str" cm="1">
        <f t="array" ref="Y798">IF(ISBLANK(INDEX(単価,$A798)),"",INDEX(単価,$A798))</f>
        <v/>
      </c>
      <c r="Z798" s="75" t="str" cm="1">
        <f t="array" ref="Z798">IF(ISBLANK(INDEX(行,$A798)),"",W798*Y798)</f>
        <v/>
      </c>
      <c r="AA798" s="75" t="str" cm="1">
        <f t="array" ref="AA798">IF(ISBLANK(INDEX(行,$A798)),"",Z798*AI798/100)</f>
        <v/>
      </c>
      <c r="AB798" s="77"/>
      <c r="AC798" s="77"/>
      <c r="AD798" s="77"/>
      <c r="AE798" s="77"/>
      <c r="AF798" s="77"/>
      <c r="AG798" s="75" t="str" cm="1">
        <f t="array" ref="AG798">IF(ISBLANK(INDEX(行,$A798)),"",1)</f>
        <v/>
      </c>
      <c r="AH798" s="75" t="str" cm="1">
        <f t="array" ref="AH798">IF(ISBLANK(INDEX(行,$A798)),"",1)</f>
        <v/>
      </c>
      <c r="AI798" s="75" t="str" cm="1">
        <f t="array" ref="AI798">IF(ISBLANK(INDEX(税率,$A798)),"",INDEX(税率,$A798))</f>
        <v/>
      </c>
      <c r="AJ798" s="75" t="str" cm="1">
        <f t="array" ref="AJ798">IF(ISBLANK(INDEX(行,$A798)),"",50)</f>
        <v/>
      </c>
      <c r="AK798" s="76" t="str">
        <f t="shared" si="112"/>
        <v/>
      </c>
      <c r="AL798" s="82" t="str" cm="1">
        <f t="array" ref="AL798">IF(ISBLANK(INDEX(品名,$A798)),"",INDEX(品名,$A798))</f>
        <v/>
      </c>
      <c r="AM798" s="75"/>
      <c r="AN798" s="75" t="str" cm="1">
        <f t="array" ref="AN798">IF(ISBLANK(INDEX(行,$A798)),"",0)</f>
        <v/>
      </c>
      <c r="AO798" s="75" t="str" cm="1">
        <f t="array" ref="AO798">IF(ISBLANK(INDEX(行,$A798)),"",0)</f>
        <v/>
      </c>
      <c r="AP798" s="75" t="str" cm="1">
        <f t="array" ref="AP798">IF(ISBLANK(INDEX(行,$A798)),"",0)</f>
        <v/>
      </c>
      <c r="AQ798" s="75" t="str" cm="1">
        <f t="array" ref="AQ798">IF(ISBLANK(INDEX(行,$A798)),"",0)</f>
        <v/>
      </c>
      <c r="AR798" s="75" t="str" cm="1">
        <f t="array" ref="AR798">IF(ISBLANK(INDEX(行,$A798)),"",0)</f>
        <v/>
      </c>
      <c r="AS798" s="75" t="str" cm="1">
        <f t="array" ref="AS798">IF(ISBLANK(INDEX(行,$A798)),"",0)</f>
        <v/>
      </c>
      <c r="AT798" s="75" t="str" cm="1">
        <f t="array" ref="AT798">IF(ISBLANK(INDEX(行,$A798)),"",0)</f>
        <v/>
      </c>
      <c r="AU798" s="75" t="str" cm="1">
        <f t="array" ref="AU798">IF(ISBLANK(INDEX(行,$A798)),"",0)</f>
        <v/>
      </c>
      <c r="AV798" s="75" t="str" cm="1">
        <f t="array" ref="AV798">IF(ISBLANK(INDEX(行,$A798)),"",0)</f>
        <v/>
      </c>
      <c r="AW798" s="75" t="str" cm="1">
        <f t="array" ref="AW798">IF(ISBLANK(INDEX(行,$A798)),"",0)</f>
        <v/>
      </c>
      <c r="AX798" s="75" t="str" cm="1">
        <f t="array" ref="AX798">IF(ISBLANK(INDEX(行,$A798)),"",0)</f>
        <v/>
      </c>
      <c r="AY798" s="75" t="str" cm="1">
        <f t="array" ref="AY798">IF(ISBLANK(INDEX(行,$A798)),"",0)</f>
        <v/>
      </c>
      <c r="AZ798" s="75" t="str" cm="1">
        <f t="array" ref="AZ798">IF(ISBLANK(INDEX(行,$A798)),"",0)</f>
        <v/>
      </c>
      <c r="BA798" s="75" t="str" cm="1">
        <f t="array" ref="BA798">IF(ISBLANK(INDEX(行,$A798)),"",0)</f>
        <v/>
      </c>
      <c r="BB798" s="75" t="str" cm="1">
        <f t="array" ref="BB798">IF(ISBLANK(INDEX(行,$A798)),"",0)</f>
        <v/>
      </c>
      <c r="BC798" s="75" t="str" cm="1">
        <f t="array" ref="BC798">IF(ISBLANK(INDEX(行,$A798)),"",0)</f>
        <v/>
      </c>
      <c r="BD798" s="75" t="str" cm="1">
        <f t="array" ref="BD798">IF(ISBLANK(INDEX(行,$A798)),"",0)</f>
        <v/>
      </c>
      <c r="BE798" s="75" t="str" cm="1">
        <f t="array" ref="BE798">IF(ISBLANK(INDEX(行,$A798)),"",0)</f>
        <v/>
      </c>
      <c r="BF798" s="75" t="str" cm="1">
        <f t="array" ref="BF798">IF(ISBLANK(INDEX(行,$A798)),"",0)</f>
        <v/>
      </c>
      <c r="BG798" s="75" t="str" cm="1">
        <f t="array" ref="BG798">IF(ISBLANK(INDEX(行,$A798)),"",0)</f>
        <v/>
      </c>
      <c r="BH798" s="75" t="str" cm="1">
        <f t="array" ref="BH798">IF(ISBLANK(INDEX(行,$A798)),"",0)</f>
        <v/>
      </c>
      <c r="BI798" s="75" t="str" cm="1">
        <f t="array" ref="BI798">IF(ISBLANK(INDEX(行,$A798)),"",0)</f>
        <v/>
      </c>
      <c r="BJ798" s="75" t="str" cm="1">
        <f t="array" ref="BJ798">IF(ISBLANK(INDEX(行,$A798)),"",0)</f>
        <v/>
      </c>
      <c r="BK798" s="75" t="str" cm="1">
        <f t="array" ref="BK798">IF(ISBLANK(INDEX(行,$A798)),"",0)</f>
        <v/>
      </c>
      <c r="BL798" s="75" t="str" cm="1">
        <f t="array" ref="BL798">IF(ISBLANK(INDEX(行,$A798)),"",0)</f>
        <v/>
      </c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  <c r="BY798" s="77"/>
      <c r="BZ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6" t="str" cm="1">
        <f t="array" ref="CQ798">IF(ISBLANK(INDEX(納入年月日,$A798)),"",INDEX(TEXT(納入年月日,"0!/00!/00"),$A798))</f>
        <v/>
      </c>
      <c r="CR798" s="77"/>
      <c r="CS798" s="77"/>
      <c r="CT798" s="77"/>
      <c r="CU798" s="77"/>
      <c r="CV798" s="77"/>
      <c r="CW798" s="77"/>
      <c r="CX798" s="77"/>
      <c r="CY798" s="77"/>
      <c r="CZ798" s="77"/>
      <c r="DA798" s="77" t="str" cm="1">
        <f t="array" ref="DA798">IF(ISBLANK(INDEX(行,$A798)),"","      0001")</f>
        <v/>
      </c>
      <c r="DB798" s="75" t="str" cm="1">
        <f t="array" ref="DB798">IF(ISBLANK(INDEX(行,$A798)),"",4101)</f>
        <v/>
      </c>
      <c r="DC798" s="75" t="str" cm="1">
        <f t="array" ref="DC798">IF(ISBLANK(INDEX(行,$A798)),"",2)</f>
        <v/>
      </c>
      <c r="DD798" s="77" t="str">
        <f t="shared" si="113"/>
        <v/>
      </c>
      <c r="DE798" s="75" t="str" cm="1">
        <f t="array" ref="DE798">IF(ISBLANK(INDEX(行,$A798)),"",0)</f>
        <v/>
      </c>
      <c r="DF798" s="77" t="str">
        <f t="shared" si="114"/>
        <v/>
      </c>
      <c r="DG798" s="77" t="str">
        <f t="shared" si="115"/>
        <v/>
      </c>
      <c r="DH798" s="75" t="str" cm="1">
        <f t="array" ref="DH798">IF(ISBLANK(INDEX(行,$A798)),"",0)</f>
        <v/>
      </c>
      <c r="DI798" s="75" t="str" cm="1">
        <f t="array" ref="DI798">IF(ISBLANK(INDEX(行,$A798)),"",0)</f>
        <v/>
      </c>
      <c r="DJ798" s="77"/>
      <c r="DK798" s="80"/>
      <c r="DL798" s="75" t="str" cm="1">
        <f t="array" ref="DL798">IF(ISBLANK(INDEX(行,$A798)),"",0)</f>
        <v/>
      </c>
      <c r="DM798" s="77" t="str">
        <f t="shared" si="116"/>
        <v/>
      </c>
      <c r="DN798" s="75" t="str" cm="1">
        <f t="array" ref="DN798">IF(ISBLANK(INDEX(行,$A798)),"",0)</f>
        <v/>
      </c>
      <c r="DO798" s="75" t="str" cm="1">
        <f t="array" ref="DO798">IF(ISBLANK(INDEX(行,$A798)),"",0)</f>
        <v/>
      </c>
      <c r="DP798" s="77" t="str" cm="1">
        <f t="array" ref="DP798">IF(ISBLANK(INDEX(行,$A798)),"","         0")</f>
        <v/>
      </c>
      <c r="DQ798" s="75" t="str" cm="1">
        <f t="array" ref="DQ798">IF(ISBLANK(INDEX(行,$A798)),"",0)</f>
        <v/>
      </c>
      <c r="DR798" s="75" t="str" cm="1">
        <f t="array" ref="DR798">IF(ISBLANK(INDEX(行,$A798)),"",0)</f>
        <v/>
      </c>
      <c r="DS798" s="77"/>
      <c r="DT798" s="75" t="str" cm="1">
        <f t="array" ref="DT798">IF(ISBLANK(INDEX(行,$A798)),"",0)</f>
        <v/>
      </c>
      <c r="DU798" s="75" t="str" cm="1">
        <f t="array" ref="DU798">IF(ISBLANK(INDEX(行,$A798)),"",$Z798+$AA798)</f>
        <v/>
      </c>
      <c r="DV798" s="75" t="str" cm="1">
        <f t="array" ref="DV798">IF(ISBLANK(INDEX(行,$A798)),"",0)</f>
        <v/>
      </c>
      <c r="DW798" s="77"/>
      <c r="DX798" s="77"/>
      <c r="DY798" s="77"/>
      <c r="DZ798" s="77"/>
      <c r="EA798" s="77"/>
      <c r="EB798" s="75" t="str" cm="1">
        <f t="array" ref="EB798">IF(ISBLANK(INDEX(行,$A798)),"",2)</f>
        <v/>
      </c>
      <c r="EC798" s="75" t="str" cm="1">
        <f t="array" ref="EC798">IF(ISBLANK(INDEX(行,$A798)),"",1)</f>
        <v/>
      </c>
      <c r="ED798" s="75" t="str" cm="1">
        <f t="array" ref="ED798">IF(ISBLANK(INDEX(行,$A798)),"",0)</f>
        <v/>
      </c>
      <c r="EE798" s="75" t="str" cm="1">
        <f t="array" ref="EE798">IF(ISBLANK(INDEX(行,$A798)),"",0)</f>
        <v/>
      </c>
      <c r="EF798" s="76" t="str">
        <f t="shared" si="117"/>
        <v/>
      </c>
      <c r="EG798" s="77" t="str">
        <f t="shared" si="118"/>
        <v/>
      </c>
      <c r="EH798" s="77"/>
      <c r="EI798" s="75" t="str" cm="1">
        <f t="array" ref="EI798">IF(ISBLANK(INDEX(行,$A798)),"",0)</f>
        <v/>
      </c>
      <c r="EJ798" s="75" t="str" cm="1">
        <f t="array" ref="EJ798">IF(ISBLANK(INDEX(行,$A798)),"",0)</f>
        <v/>
      </c>
      <c r="EK798" s="75" t="str" cm="1">
        <f t="array" ref="EK798">IF(ISBLANK(INDEX(行,$A798)),"",0)</f>
        <v/>
      </c>
      <c r="EL798" s="75" t="str" cm="1">
        <f t="array" ref="EL798">IF(ISBLANK(INDEX(行,$A798)),"",0)</f>
        <v/>
      </c>
      <c r="EM798" s="75" t="str" cm="1">
        <f t="array" ref="EM798">IF(ISBLANK(INDEX(行,$A798)),"",0)</f>
        <v/>
      </c>
      <c r="EN798" s="75" t="str" cm="1">
        <f t="array" ref="EN798">IF(ISBLANK(INDEX(行,$A798)),"",0)</f>
        <v/>
      </c>
      <c r="EO798" s="75" t="str" cm="1">
        <f t="array" ref="EO798">IF(ISBLANK(INDEX(行,$A798)),"",0)</f>
        <v/>
      </c>
      <c r="EP798" s="75" t="str" cm="1">
        <f t="array" ref="EP798">IF(ISBLANK(INDEX(行,$A798)),"",0)</f>
        <v/>
      </c>
      <c r="EQ798" s="75" t="str" cm="1">
        <f t="array" ref="EQ798">IF(ISBLANK(INDEX(行,$A798)),"",0)</f>
        <v/>
      </c>
      <c r="ER798" s="75" t="str" cm="1">
        <f t="array" ref="ER798">IF(ISBLANK(INDEX(行,$A798)),"",0)</f>
        <v/>
      </c>
      <c r="ES798" s="75" t="str" cm="1">
        <f t="array" ref="ES798">IF(ISBLANK(INDEX(行,$A798)),"",0)</f>
        <v/>
      </c>
      <c r="ET798" s="75" t="str" cm="1">
        <f t="array" ref="ET798">IF(ISBLANK(INDEX(行,$A798)),"",0)</f>
        <v/>
      </c>
      <c r="EU798" s="75" t="str" cm="1">
        <f t="array" ref="EU798">IF(ISBLANK(INDEX(行,$A798)),"",0)</f>
        <v/>
      </c>
      <c r="EV798" s="75" t="str" cm="1">
        <f t="array" ref="EV798">IF(ISBLANK(INDEX(行,$A798)),"",0)</f>
        <v/>
      </c>
      <c r="EW798" s="75" t="str" cm="1">
        <f t="array" ref="EW798">IF(ISBLANK(INDEX(行,$A798)),"",0)</f>
        <v/>
      </c>
      <c r="EX798" s="75" t="str" cm="1">
        <f t="array" ref="EX798">IF(ISBLANK(INDEX(行,$A798)),"",0)</f>
        <v/>
      </c>
      <c r="EY798" s="75" t="str" cm="1">
        <f t="array" ref="EY798">IF(ISBLANK(INDEX(行,$A798)),"",0)</f>
        <v/>
      </c>
      <c r="EZ798" s="75" t="str" cm="1">
        <f t="array" ref="EZ798">IF(ISBLANK(INDEX(行,$A798)),"",0)</f>
        <v/>
      </c>
      <c r="FA798" s="75" t="str" cm="1">
        <f t="array" ref="FA798">IF(ISBLANK(INDEX(行,$A798)),"",0)</f>
        <v/>
      </c>
      <c r="FB798" s="75" t="str" cm="1">
        <f t="array" ref="FB798">IF(ISBLANK(INDEX(行,$A798)),"",0)</f>
        <v/>
      </c>
      <c r="FC798" s="75" t="str" cm="1">
        <f t="array" ref="FC798">IF(ISBLANK(INDEX(行,$A798)),"",0)</f>
        <v/>
      </c>
      <c r="FD798" s="75" t="str" cm="1">
        <f t="array" ref="FD798">IF(ISBLANK(INDEX(行,$A798)),"",0)</f>
        <v/>
      </c>
      <c r="FE798" s="75" t="str" cm="1">
        <f t="array" ref="FE798">IF(ISBLANK(INDEX(行,$A798)),"",0)</f>
        <v/>
      </c>
      <c r="FF798" s="75" t="str" cm="1">
        <f t="array" ref="FF798">IF(ISBLANK(INDEX(行,$A798)),"",0)</f>
        <v/>
      </c>
      <c r="FG798" s="75" t="str" cm="1">
        <f t="array" ref="FG798">IF(ISBLANK(INDEX(行,$A798)),"",0)</f>
        <v/>
      </c>
      <c r="FH798" s="77"/>
      <c r="FI798" s="77"/>
      <c r="FJ798" s="77"/>
      <c r="FK798" s="77"/>
      <c r="FL798" s="77"/>
      <c r="FM798" s="77"/>
      <c r="FN798" s="77"/>
      <c r="FO798" s="77"/>
      <c r="FP798" s="77"/>
      <c r="FQ798" s="77"/>
      <c r="FR798" s="77"/>
      <c r="FS798" s="77"/>
      <c r="FT798" s="77"/>
      <c r="FU798" s="77"/>
      <c r="FV798" s="77"/>
      <c r="FW798" s="77"/>
      <c r="FX798" s="77"/>
      <c r="FY798" s="77"/>
      <c r="FZ798" s="77"/>
      <c r="GA798" s="77"/>
      <c r="GB798" s="77"/>
      <c r="GC798" s="77"/>
      <c r="GD798" s="77"/>
      <c r="GE798" s="77"/>
      <c r="GF798" s="77"/>
      <c r="GG798" s="77"/>
      <c r="GH798" s="77"/>
      <c r="GI798" s="77"/>
      <c r="GJ798" s="77"/>
      <c r="GK798" s="77"/>
      <c r="GL798" s="76" t="str">
        <f t="shared" si="119"/>
        <v/>
      </c>
      <c r="GM798" s="77"/>
      <c r="GN798" s="77"/>
      <c r="GO798" s="77"/>
      <c r="GP798" s="77"/>
      <c r="GQ798" s="77"/>
      <c r="GR798" s="77"/>
      <c r="GS798" s="77"/>
      <c r="GT798" s="77"/>
      <c r="GU798" s="77"/>
      <c r="GV798" s="75" t="str" cm="1">
        <f t="array" ref="GV798">IF(ISBLANK(INDEX(行,$A798)),"",1)</f>
        <v/>
      </c>
      <c r="GW798" s="75" t="str" cm="1">
        <f t="array" ref="GW798">IF(ISBLANK(INDEX(行,$A798)),"",1)</f>
        <v/>
      </c>
      <c r="GX798" s="75" t="str" cm="1">
        <f t="array" ref="GX798">IF(ISBLANK(INDEX(行,$A798)),"",0)</f>
        <v/>
      </c>
      <c r="GY798" s="77"/>
      <c r="GZ798" s="77"/>
      <c r="HA798" s="76" t="str" cm="1">
        <f t="array" aca="1" ref="HA798" ca="1">IF(ISBLANK(INDEX(行,$A798)),"",TODAY())</f>
        <v/>
      </c>
      <c r="HB798" s="76" t="str" cm="1">
        <f t="array" aca="1" ref="HB798" ca="1">IF(ISBLANK(INDEX(行,$A798)),"",TODAY())</f>
        <v/>
      </c>
      <c r="HC798" s="78" t="str" cm="1">
        <f t="array" ref="HC798">IF(ISBLANK(INDEX(行,$A798)),"","ADMIN")</f>
        <v/>
      </c>
      <c r="HD798" s="78" t="str">
        <f t="shared" si="120"/>
        <v/>
      </c>
    </row>
    <row r="799" spans="1:212" s="12" customFormat="1" ht="15" x14ac:dyDescent="0.15">
      <c r="A799" s="11">
        <v>794</v>
      </c>
      <c r="B799" s="75" t="str" cm="1">
        <f t="array" ref="B799">IF(ISBLANK(INDEX(行,$A799)),"",1)</f>
        <v/>
      </c>
      <c r="C799" s="76" t="str" cm="1">
        <f t="array" ref="C799">IF(ISBLANK(INDEX(伝票日付,$A799)),"",DATEVALUE(INDEX(TEXT(伝票日付,"0!/00!/00"),$A799)))</f>
        <v/>
      </c>
      <c r="D799" s="78" t="str" cm="1">
        <f t="array" ref="D799">IF(ISBLANK(INDEX(注文番号,$A799)),"",INDEX(注文番号,$A799))</f>
        <v/>
      </c>
      <c r="E799" s="75" t="str" cm="1">
        <f t="array" ref="E799">IF(ISBLANK(INDEX(行,$A799)),"",INDEX(行,$A799))</f>
        <v/>
      </c>
      <c r="F799" s="77" t="str" cm="1">
        <f t="array" ref="F799">IF(ISBLANK(INDEX(行,$A799)),"","0001")</f>
        <v/>
      </c>
      <c r="G799" s="83" t="str">
        <f t="shared" si="110"/>
        <v/>
      </c>
      <c r="H799" s="78" t="str" cm="1">
        <f t="array" ref="H799">IF(ISBLANK(INDEX(行,$A799)),"",8)</f>
        <v/>
      </c>
      <c r="I799" s="77" t="str" cm="1">
        <f t="array" ref="I799">IF(ISBLANK(INDEX(行,$A799)),"","      8211")</f>
        <v/>
      </c>
      <c r="J799" s="78" t="str" cm="1">
        <f t="array" ref="J799">IF(ISBLANK(INDEX(行,$A799)),"",8211)</f>
        <v/>
      </c>
      <c r="K799" s="82" t="str">
        <f t="shared" si="111"/>
        <v/>
      </c>
      <c r="L799" s="77" t="str" cm="1">
        <f t="array" ref="L799">IF(ISBLANK(INDEX(枝番,$A799)),"",INDEX(枝番,$A799))</f>
        <v/>
      </c>
      <c r="M799" s="78" t="str" cm="1">
        <f t="array" ref="M799">IF(ISBLANK(INDEX(工種コード,$A799)),"",INDEX(工種コード,$A799))</f>
        <v/>
      </c>
      <c r="N799" s="78" t="str" cm="1">
        <f t="array" ref="N799">IF(ISBLANK(INDEX(注文番号,$A799)),"",INDEX(注文番号,$A799))</f>
        <v/>
      </c>
      <c r="O799" s="75"/>
      <c r="P799" s="80"/>
      <c r="Q799" s="75" t="str" cm="1">
        <f t="array" ref="Q799">IF(ISBLANK(INDEX(行,$A799)),"",0)</f>
        <v/>
      </c>
      <c r="R799" s="77" t="str" cm="1">
        <f t="array" ref="R799">IF(ISBLANK(INDEX(仕入先コード,$A799)),"",INDEX(仕入先コード,$A799))</f>
        <v/>
      </c>
      <c r="S799" s="75" t="str" cm="1">
        <f t="array" ref="S799">IF(ISBLANK(INDEX(行,$A799)),"",0)</f>
        <v/>
      </c>
      <c r="T799" s="75" t="str" cm="1">
        <f t="array" ref="T799">IF(ISBLANK(INDEX(行,$A799)),"",1)</f>
        <v/>
      </c>
      <c r="U799" s="77" t="str" cm="1">
        <f t="array" ref="U799">IF(ISBLANK(INDEX(行,$A799)),"","         1")</f>
        <v/>
      </c>
      <c r="V799" s="75" t="str" cm="1">
        <f t="array" ref="V799">IF(ISBLANK(INDEX(行,$A799)),"",0)</f>
        <v/>
      </c>
      <c r="W799" s="75" t="str" cm="1">
        <f t="array" ref="W799">IF(ISBLANK(INDEX(数量,$A799)),"",INDEX(数量,$A799))</f>
        <v/>
      </c>
      <c r="X799" s="77" t="str" cm="1">
        <f t="array" ref="X799">IF(ISBLANK(INDEX(単位,$A799)),"",INDEX(単位,$A799))</f>
        <v/>
      </c>
      <c r="Y799" s="75" t="str" cm="1">
        <f t="array" ref="Y799">IF(ISBLANK(INDEX(単価,$A799)),"",INDEX(単価,$A799))</f>
        <v/>
      </c>
      <c r="Z799" s="75" t="str" cm="1">
        <f t="array" ref="Z799">IF(ISBLANK(INDEX(行,$A799)),"",W799*Y799)</f>
        <v/>
      </c>
      <c r="AA799" s="75" t="str" cm="1">
        <f t="array" ref="AA799">IF(ISBLANK(INDEX(行,$A799)),"",Z799*AI799/100)</f>
        <v/>
      </c>
      <c r="AB799" s="77"/>
      <c r="AC799" s="77"/>
      <c r="AD799" s="77"/>
      <c r="AE799" s="77"/>
      <c r="AF799" s="77"/>
      <c r="AG799" s="75" t="str" cm="1">
        <f t="array" ref="AG799">IF(ISBLANK(INDEX(行,$A799)),"",1)</f>
        <v/>
      </c>
      <c r="AH799" s="75" t="str" cm="1">
        <f t="array" ref="AH799">IF(ISBLANK(INDEX(行,$A799)),"",1)</f>
        <v/>
      </c>
      <c r="AI799" s="75" t="str" cm="1">
        <f t="array" ref="AI799">IF(ISBLANK(INDEX(税率,$A799)),"",INDEX(税率,$A799))</f>
        <v/>
      </c>
      <c r="AJ799" s="75" t="str" cm="1">
        <f t="array" ref="AJ799">IF(ISBLANK(INDEX(行,$A799)),"",50)</f>
        <v/>
      </c>
      <c r="AK799" s="76" t="str">
        <f t="shared" si="112"/>
        <v/>
      </c>
      <c r="AL799" s="82" t="str" cm="1">
        <f t="array" ref="AL799">IF(ISBLANK(INDEX(品名,$A799)),"",INDEX(品名,$A799))</f>
        <v/>
      </c>
      <c r="AM799" s="75"/>
      <c r="AN799" s="75" t="str" cm="1">
        <f t="array" ref="AN799">IF(ISBLANK(INDEX(行,$A799)),"",0)</f>
        <v/>
      </c>
      <c r="AO799" s="75" t="str" cm="1">
        <f t="array" ref="AO799">IF(ISBLANK(INDEX(行,$A799)),"",0)</f>
        <v/>
      </c>
      <c r="AP799" s="75" t="str" cm="1">
        <f t="array" ref="AP799">IF(ISBLANK(INDEX(行,$A799)),"",0)</f>
        <v/>
      </c>
      <c r="AQ799" s="75" t="str" cm="1">
        <f t="array" ref="AQ799">IF(ISBLANK(INDEX(行,$A799)),"",0)</f>
        <v/>
      </c>
      <c r="AR799" s="75" t="str" cm="1">
        <f t="array" ref="AR799">IF(ISBLANK(INDEX(行,$A799)),"",0)</f>
        <v/>
      </c>
      <c r="AS799" s="75" t="str" cm="1">
        <f t="array" ref="AS799">IF(ISBLANK(INDEX(行,$A799)),"",0)</f>
        <v/>
      </c>
      <c r="AT799" s="75" t="str" cm="1">
        <f t="array" ref="AT799">IF(ISBLANK(INDEX(行,$A799)),"",0)</f>
        <v/>
      </c>
      <c r="AU799" s="75" t="str" cm="1">
        <f t="array" ref="AU799">IF(ISBLANK(INDEX(行,$A799)),"",0)</f>
        <v/>
      </c>
      <c r="AV799" s="75" t="str" cm="1">
        <f t="array" ref="AV799">IF(ISBLANK(INDEX(行,$A799)),"",0)</f>
        <v/>
      </c>
      <c r="AW799" s="75" t="str" cm="1">
        <f t="array" ref="AW799">IF(ISBLANK(INDEX(行,$A799)),"",0)</f>
        <v/>
      </c>
      <c r="AX799" s="75" t="str" cm="1">
        <f t="array" ref="AX799">IF(ISBLANK(INDEX(行,$A799)),"",0)</f>
        <v/>
      </c>
      <c r="AY799" s="75" t="str" cm="1">
        <f t="array" ref="AY799">IF(ISBLANK(INDEX(行,$A799)),"",0)</f>
        <v/>
      </c>
      <c r="AZ799" s="75" t="str" cm="1">
        <f t="array" ref="AZ799">IF(ISBLANK(INDEX(行,$A799)),"",0)</f>
        <v/>
      </c>
      <c r="BA799" s="75" t="str" cm="1">
        <f t="array" ref="BA799">IF(ISBLANK(INDEX(行,$A799)),"",0)</f>
        <v/>
      </c>
      <c r="BB799" s="75" t="str" cm="1">
        <f t="array" ref="BB799">IF(ISBLANK(INDEX(行,$A799)),"",0)</f>
        <v/>
      </c>
      <c r="BC799" s="75" t="str" cm="1">
        <f t="array" ref="BC799">IF(ISBLANK(INDEX(行,$A799)),"",0)</f>
        <v/>
      </c>
      <c r="BD799" s="75" t="str" cm="1">
        <f t="array" ref="BD799">IF(ISBLANK(INDEX(行,$A799)),"",0)</f>
        <v/>
      </c>
      <c r="BE799" s="75" t="str" cm="1">
        <f t="array" ref="BE799">IF(ISBLANK(INDEX(行,$A799)),"",0)</f>
        <v/>
      </c>
      <c r="BF799" s="75" t="str" cm="1">
        <f t="array" ref="BF799">IF(ISBLANK(INDEX(行,$A799)),"",0)</f>
        <v/>
      </c>
      <c r="BG799" s="75" t="str" cm="1">
        <f t="array" ref="BG799">IF(ISBLANK(INDEX(行,$A799)),"",0)</f>
        <v/>
      </c>
      <c r="BH799" s="75" t="str" cm="1">
        <f t="array" ref="BH799">IF(ISBLANK(INDEX(行,$A799)),"",0)</f>
        <v/>
      </c>
      <c r="BI799" s="75" t="str" cm="1">
        <f t="array" ref="BI799">IF(ISBLANK(INDEX(行,$A799)),"",0)</f>
        <v/>
      </c>
      <c r="BJ799" s="75" t="str" cm="1">
        <f t="array" ref="BJ799">IF(ISBLANK(INDEX(行,$A799)),"",0)</f>
        <v/>
      </c>
      <c r="BK799" s="75" t="str" cm="1">
        <f t="array" ref="BK799">IF(ISBLANK(INDEX(行,$A799)),"",0)</f>
        <v/>
      </c>
      <c r="BL799" s="75" t="str" cm="1">
        <f t="array" ref="BL799">IF(ISBLANK(INDEX(行,$A799)),"",0)</f>
        <v/>
      </c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  <c r="BY799" s="77"/>
      <c r="BZ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6" t="str" cm="1">
        <f t="array" ref="CQ799">IF(ISBLANK(INDEX(納入年月日,$A799)),"",INDEX(TEXT(納入年月日,"0!/00!/00"),$A799))</f>
        <v/>
      </c>
      <c r="CR799" s="77"/>
      <c r="CS799" s="77"/>
      <c r="CT799" s="77"/>
      <c r="CU799" s="77"/>
      <c r="CV799" s="77"/>
      <c r="CW799" s="77"/>
      <c r="CX799" s="77"/>
      <c r="CY799" s="77"/>
      <c r="CZ799" s="77"/>
      <c r="DA799" s="77" t="str" cm="1">
        <f t="array" ref="DA799">IF(ISBLANK(INDEX(行,$A799)),"","      0001")</f>
        <v/>
      </c>
      <c r="DB799" s="75" t="str" cm="1">
        <f t="array" ref="DB799">IF(ISBLANK(INDEX(行,$A799)),"",4101)</f>
        <v/>
      </c>
      <c r="DC799" s="75" t="str" cm="1">
        <f t="array" ref="DC799">IF(ISBLANK(INDEX(行,$A799)),"",2)</f>
        <v/>
      </c>
      <c r="DD799" s="77" t="str">
        <f t="shared" si="113"/>
        <v/>
      </c>
      <c r="DE799" s="75" t="str" cm="1">
        <f t="array" ref="DE799">IF(ISBLANK(INDEX(行,$A799)),"",0)</f>
        <v/>
      </c>
      <c r="DF799" s="77" t="str">
        <f t="shared" si="114"/>
        <v/>
      </c>
      <c r="DG799" s="77" t="str">
        <f t="shared" si="115"/>
        <v/>
      </c>
      <c r="DH799" s="75" t="str" cm="1">
        <f t="array" ref="DH799">IF(ISBLANK(INDEX(行,$A799)),"",0)</f>
        <v/>
      </c>
      <c r="DI799" s="75" t="str" cm="1">
        <f t="array" ref="DI799">IF(ISBLANK(INDEX(行,$A799)),"",0)</f>
        <v/>
      </c>
      <c r="DJ799" s="77"/>
      <c r="DK799" s="80"/>
      <c r="DL799" s="75" t="str" cm="1">
        <f t="array" ref="DL799">IF(ISBLANK(INDEX(行,$A799)),"",0)</f>
        <v/>
      </c>
      <c r="DM799" s="77" t="str">
        <f t="shared" si="116"/>
        <v/>
      </c>
      <c r="DN799" s="75" t="str" cm="1">
        <f t="array" ref="DN799">IF(ISBLANK(INDEX(行,$A799)),"",0)</f>
        <v/>
      </c>
      <c r="DO799" s="75" t="str" cm="1">
        <f t="array" ref="DO799">IF(ISBLANK(INDEX(行,$A799)),"",0)</f>
        <v/>
      </c>
      <c r="DP799" s="77" t="str" cm="1">
        <f t="array" ref="DP799">IF(ISBLANK(INDEX(行,$A799)),"","         0")</f>
        <v/>
      </c>
      <c r="DQ799" s="75" t="str" cm="1">
        <f t="array" ref="DQ799">IF(ISBLANK(INDEX(行,$A799)),"",0)</f>
        <v/>
      </c>
      <c r="DR799" s="75" t="str" cm="1">
        <f t="array" ref="DR799">IF(ISBLANK(INDEX(行,$A799)),"",0)</f>
        <v/>
      </c>
      <c r="DS799" s="77"/>
      <c r="DT799" s="75" t="str" cm="1">
        <f t="array" ref="DT799">IF(ISBLANK(INDEX(行,$A799)),"",0)</f>
        <v/>
      </c>
      <c r="DU799" s="75" t="str" cm="1">
        <f t="array" ref="DU799">IF(ISBLANK(INDEX(行,$A799)),"",$Z799+$AA799)</f>
        <v/>
      </c>
      <c r="DV799" s="75" t="str" cm="1">
        <f t="array" ref="DV799">IF(ISBLANK(INDEX(行,$A799)),"",0)</f>
        <v/>
      </c>
      <c r="DW799" s="77"/>
      <c r="DX799" s="77"/>
      <c r="DY799" s="77"/>
      <c r="DZ799" s="77"/>
      <c r="EA799" s="77"/>
      <c r="EB799" s="75" t="str" cm="1">
        <f t="array" ref="EB799">IF(ISBLANK(INDEX(行,$A799)),"",2)</f>
        <v/>
      </c>
      <c r="EC799" s="75" t="str" cm="1">
        <f t="array" ref="EC799">IF(ISBLANK(INDEX(行,$A799)),"",1)</f>
        <v/>
      </c>
      <c r="ED799" s="75" t="str" cm="1">
        <f t="array" ref="ED799">IF(ISBLANK(INDEX(行,$A799)),"",0)</f>
        <v/>
      </c>
      <c r="EE799" s="75" t="str" cm="1">
        <f t="array" ref="EE799">IF(ISBLANK(INDEX(行,$A799)),"",0)</f>
        <v/>
      </c>
      <c r="EF799" s="76" t="str">
        <f t="shared" si="117"/>
        <v/>
      </c>
      <c r="EG799" s="77" t="str">
        <f t="shared" si="118"/>
        <v/>
      </c>
      <c r="EH799" s="77"/>
      <c r="EI799" s="75" t="str" cm="1">
        <f t="array" ref="EI799">IF(ISBLANK(INDEX(行,$A799)),"",0)</f>
        <v/>
      </c>
      <c r="EJ799" s="75" t="str" cm="1">
        <f t="array" ref="EJ799">IF(ISBLANK(INDEX(行,$A799)),"",0)</f>
        <v/>
      </c>
      <c r="EK799" s="75" t="str" cm="1">
        <f t="array" ref="EK799">IF(ISBLANK(INDEX(行,$A799)),"",0)</f>
        <v/>
      </c>
      <c r="EL799" s="75" t="str" cm="1">
        <f t="array" ref="EL799">IF(ISBLANK(INDEX(行,$A799)),"",0)</f>
        <v/>
      </c>
      <c r="EM799" s="75" t="str" cm="1">
        <f t="array" ref="EM799">IF(ISBLANK(INDEX(行,$A799)),"",0)</f>
        <v/>
      </c>
      <c r="EN799" s="75" t="str" cm="1">
        <f t="array" ref="EN799">IF(ISBLANK(INDEX(行,$A799)),"",0)</f>
        <v/>
      </c>
      <c r="EO799" s="75" t="str" cm="1">
        <f t="array" ref="EO799">IF(ISBLANK(INDEX(行,$A799)),"",0)</f>
        <v/>
      </c>
      <c r="EP799" s="75" t="str" cm="1">
        <f t="array" ref="EP799">IF(ISBLANK(INDEX(行,$A799)),"",0)</f>
        <v/>
      </c>
      <c r="EQ799" s="75" t="str" cm="1">
        <f t="array" ref="EQ799">IF(ISBLANK(INDEX(行,$A799)),"",0)</f>
        <v/>
      </c>
      <c r="ER799" s="75" t="str" cm="1">
        <f t="array" ref="ER799">IF(ISBLANK(INDEX(行,$A799)),"",0)</f>
        <v/>
      </c>
      <c r="ES799" s="75" t="str" cm="1">
        <f t="array" ref="ES799">IF(ISBLANK(INDEX(行,$A799)),"",0)</f>
        <v/>
      </c>
      <c r="ET799" s="75" t="str" cm="1">
        <f t="array" ref="ET799">IF(ISBLANK(INDEX(行,$A799)),"",0)</f>
        <v/>
      </c>
      <c r="EU799" s="75" t="str" cm="1">
        <f t="array" ref="EU799">IF(ISBLANK(INDEX(行,$A799)),"",0)</f>
        <v/>
      </c>
      <c r="EV799" s="75" t="str" cm="1">
        <f t="array" ref="EV799">IF(ISBLANK(INDEX(行,$A799)),"",0)</f>
        <v/>
      </c>
      <c r="EW799" s="75" t="str" cm="1">
        <f t="array" ref="EW799">IF(ISBLANK(INDEX(行,$A799)),"",0)</f>
        <v/>
      </c>
      <c r="EX799" s="75" t="str" cm="1">
        <f t="array" ref="EX799">IF(ISBLANK(INDEX(行,$A799)),"",0)</f>
        <v/>
      </c>
      <c r="EY799" s="75" t="str" cm="1">
        <f t="array" ref="EY799">IF(ISBLANK(INDEX(行,$A799)),"",0)</f>
        <v/>
      </c>
      <c r="EZ799" s="75" t="str" cm="1">
        <f t="array" ref="EZ799">IF(ISBLANK(INDEX(行,$A799)),"",0)</f>
        <v/>
      </c>
      <c r="FA799" s="75" t="str" cm="1">
        <f t="array" ref="FA799">IF(ISBLANK(INDEX(行,$A799)),"",0)</f>
        <v/>
      </c>
      <c r="FB799" s="75" t="str" cm="1">
        <f t="array" ref="FB799">IF(ISBLANK(INDEX(行,$A799)),"",0)</f>
        <v/>
      </c>
      <c r="FC799" s="75" t="str" cm="1">
        <f t="array" ref="FC799">IF(ISBLANK(INDEX(行,$A799)),"",0)</f>
        <v/>
      </c>
      <c r="FD799" s="75" t="str" cm="1">
        <f t="array" ref="FD799">IF(ISBLANK(INDEX(行,$A799)),"",0)</f>
        <v/>
      </c>
      <c r="FE799" s="75" t="str" cm="1">
        <f t="array" ref="FE799">IF(ISBLANK(INDEX(行,$A799)),"",0)</f>
        <v/>
      </c>
      <c r="FF799" s="75" t="str" cm="1">
        <f t="array" ref="FF799">IF(ISBLANK(INDEX(行,$A799)),"",0)</f>
        <v/>
      </c>
      <c r="FG799" s="75" t="str" cm="1">
        <f t="array" ref="FG799">IF(ISBLANK(INDEX(行,$A799)),"",0)</f>
        <v/>
      </c>
      <c r="FH799" s="77"/>
      <c r="FI799" s="77"/>
      <c r="FJ799" s="77"/>
      <c r="FK799" s="77"/>
      <c r="FL799" s="77"/>
      <c r="FM799" s="77"/>
      <c r="FN799" s="77"/>
      <c r="FO799" s="77"/>
      <c r="FP799" s="77"/>
      <c r="FQ799" s="77"/>
      <c r="FR799" s="77"/>
      <c r="FS799" s="77"/>
      <c r="FT799" s="77"/>
      <c r="FU799" s="77"/>
      <c r="FV799" s="77"/>
      <c r="FW799" s="77"/>
      <c r="FX799" s="77"/>
      <c r="FY799" s="77"/>
      <c r="FZ799" s="77"/>
      <c r="GA799" s="77"/>
      <c r="GB799" s="77"/>
      <c r="GC799" s="77"/>
      <c r="GD799" s="77"/>
      <c r="GE799" s="77"/>
      <c r="GF799" s="77"/>
      <c r="GG799" s="77"/>
      <c r="GH799" s="77"/>
      <c r="GI799" s="77"/>
      <c r="GJ799" s="77"/>
      <c r="GK799" s="77"/>
      <c r="GL799" s="76" t="str">
        <f t="shared" si="119"/>
        <v/>
      </c>
      <c r="GM799" s="77"/>
      <c r="GN799" s="77"/>
      <c r="GO799" s="77"/>
      <c r="GP799" s="77"/>
      <c r="GQ799" s="77"/>
      <c r="GR799" s="77"/>
      <c r="GS799" s="77"/>
      <c r="GT799" s="77"/>
      <c r="GU799" s="77"/>
      <c r="GV799" s="75" t="str" cm="1">
        <f t="array" ref="GV799">IF(ISBLANK(INDEX(行,$A799)),"",1)</f>
        <v/>
      </c>
      <c r="GW799" s="75" t="str" cm="1">
        <f t="array" ref="GW799">IF(ISBLANK(INDEX(行,$A799)),"",1)</f>
        <v/>
      </c>
      <c r="GX799" s="75" t="str" cm="1">
        <f t="array" ref="GX799">IF(ISBLANK(INDEX(行,$A799)),"",0)</f>
        <v/>
      </c>
      <c r="GY799" s="77"/>
      <c r="GZ799" s="77"/>
      <c r="HA799" s="76" t="str" cm="1">
        <f t="array" aca="1" ref="HA799" ca="1">IF(ISBLANK(INDEX(行,$A799)),"",TODAY())</f>
        <v/>
      </c>
      <c r="HB799" s="76" t="str" cm="1">
        <f t="array" aca="1" ref="HB799" ca="1">IF(ISBLANK(INDEX(行,$A799)),"",TODAY())</f>
        <v/>
      </c>
      <c r="HC799" s="78" t="str" cm="1">
        <f t="array" ref="HC799">IF(ISBLANK(INDEX(行,$A799)),"","ADMIN")</f>
        <v/>
      </c>
      <c r="HD799" s="78" t="str">
        <f t="shared" si="120"/>
        <v/>
      </c>
    </row>
    <row r="800" spans="1:212" s="12" customFormat="1" ht="15" x14ac:dyDescent="0.15">
      <c r="A800" s="11">
        <v>795</v>
      </c>
      <c r="B800" s="75" t="str" cm="1">
        <f t="array" ref="B800">IF(ISBLANK(INDEX(行,$A800)),"",1)</f>
        <v/>
      </c>
      <c r="C800" s="76" t="str" cm="1">
        <f t="array" ref="C800">IF(ISBLANK(INDEX(伝票日付,$A800)),"",DATEVALUE(INDEX(TEXT(伝票日付,"0!/00!/00"),$A800)))</f>
        <v/>
      </c>
      <c r="D800" s="78" t="str" cm="1">
        <f t="array" ref="D800">IF(ISBLANK(INDEX(注文番号,$A800)),"",INDEX(注文番号,$A800))</f>
        <v/>
      </c>
      <c r="E800" s="75" t="str" cm="1">
        <f t="array" ref="E800">IF(ISBLANK(INDEX(行,$A800)),"",INDEX(行,$A800))</f>
        <v/>
      </c>
      <c r="F800" s="77" t="str" cm="1">
        <f t="array" ref="F800">IF(ISBLANK(INDEX(行,$A800)),"","0001")</f>
        <v/>
      </c>
      <c r="G800" s="83" t="str">
        <f t="shared" si="110"/>
        <v/>
      </c>
      <c r="H800" s="78" t="str" cm="1">
        <f t="array" ref="H800">IF(ISBLANK(INDEX(行,$A800)),"",8)</f>
        <v/>
      </c>
      <c r="I800" s="77" t="str" cm="1">
        <f t="array" ref="I800">IF(ISBLANK(INDEX(行,$A800)),"","      8211")</f>
        <v/>
      </c>
      <c r="J800" s="78" t="str" cm="1">
        <f t="array" ref="J800">IF(ISBLANK(INDEX(行,$A800)),"",8211)</f>
        <v/>
      </c>
      <c r="K800" s="82" t="str">
        <f t="shared" si="111"/>
        <v/>
      </c>
      <c r="L800" s="77" t="str" cm="1">
        <f t="array" ref="L800">IF(ISBLANK(INDEX(枝番,$A800)),"",INDEX(枝番,$A800))</f>
        <v/>
      </c>
      <c r="M800" s="78" t="str" cm="1">
        <f t="array" ref="M800">IF(ISBLANK(INDEX(工種コード,$A800)),"",INDEX(工種コード,$A800))</f>
        <v/>
      </c>
      <c r="N800" s="78" t="str" cm="1">
        <f t="array" ref="N800">IF(ISBLANK(INDEX(注文番号,$A800)),"",INDEX(注文番号,$A800))</f>
        <v/>
      </c>
      <c r="O800" s="75"/>
      <c r="P800" s="80"/>
      <c r="Q800" s="75" t="str" cm="1">
        <f t="array" ref="Q800">IF(ISBLANK(INDEX(行,$A800)),"",0)</f>
        <v/>
      </c>
      <c r="R800" s="77" t="str" cm="1">
        <f t="array" ref="R800">IF(ISBLANK(INDEX(仕入先コード,$A800)),"",INDEX(仕入先コード,$A800))</f>
        <v/>
      </c>
      <c r="S800" s="75" t="str" cm="1">
        <f t="array" ref="S800">IF(ISBLANK(INDEX(行,$A800)),"",0)</f>
        <v/>
      </c>
      <c r="T800" s="75" t="str" cm="1">
        <f t="array" ref="T800">IF(ISBLANK(INDEX(行,$A800)),"",1)</f>
        <v/>
      </c>
      <c r="U800" s="77" t="str" cm="1">
        <f t="array" ref="U800">IF(ISBLANK(INDEX(行,$A800)),"","         1")</f>
        <v/>
      </c>
      <c r="V800" s="75" t="str" cm="1">
        <f t="array" ref="V800">IF(ISBLANK(INDEX(行,$A800)),"",0)</f>
        <v/>
      </c>
      <c r="W800" s="75" t="str" cm="1">
        <f t="array" ref="W800">IF(ISBLANK(INDEX(数量,$A800)),"",INDEX(数量,$A800))</f>
        <v/>
      </c>
      <c r="X800" s="77" t="str" cm="1">
        <f t="array" ref="X800">IF(ISBLANK(INDEX(単位,$A800)),"",INDEX(単位,$A800))</f>
        <v/>
      </c>
      <c r="Y800" s="75" t="str" cm="1">
        <f t="array" ref="Y800">IF(ISBLANK(INDEX(単価,$A800)),"",INDEX(単価,$A800))</f>
        <v/>
      </c>
      <c r="Z800" s="75" t="str" cm="1">
        <f t="array" ref="Z800">IF(ISBLANK(INDEX(行,$A800)),"",W800*Y800)</f>
        <v/>
      </c>
      <c r="AA800" s="75" t="str" cm="1">
        <f t="array" ref="AA800">IF(ISBLANK(INDEX(行,$A800)),"",Z800*AI800/100)</f>
        <v/>
      </c>
      <c r="AB800" s="77"/>
      <c r="AC800" s="77"/>
      <c r="AD800" s="77"/>
      <c r="AE800" s="77"/>
      <c r="AF800" s="77"/>
      <c r="AG800" s="75" t="str" cm="1">
        <f t="array" ref="AG800">IF(ISBLANK(INDEX(行,$A800)),"",1)</f>
        <v/>
      </c>
      <c r="AH800" s="75" t="str" cm="1">
        <f t="array" ref="AH800">IF(ISBLANK(INDEX(行,$A800)),"",1)</f>
        <v/>
      </c>
      <c r="AI800" s="75" t="str" cm="1">
        <f t="array" ref="AI800">IF(ISBLANK(INDEX(税率,$A800)),"",INDEX(税率,$A800))</f>
        <v/>
      </c>
      <c r="AJ800" s="75" t="str" cm="1">
        <f t="array" ref="AJ800">IF(ISBLANK(INDEX(行,$A800)),"",50)</f>
        <v/>
      </c>
      <c r="AK800" s="76" t="str">
        <f t="shared" si="112"/>
        <v/>
      </c>
      <c r="AL800" s="82" t="str" cm="1">
        <f t="array" ref="AL800">IF(ISBLANK(INDEX(品名,$A800)),"",INDEX(品名,$A800))</f>
        <v/>
      </c>
      <c r="AM800" s="75"/>
      <c r="AN800" s="75" t="str" cm="1">
        <f t="array" ref="AN800">IF(ISBLANK(INDEX(行,$A800)),"",0)</f>
        <v/>
      </c>
      <c r="AO800" s="75" t="str" cm="1">
        <f t="array" ref="AO800">IF(ISBLANK(INDEX(行,$A800)),"",0)</f>
        <v/>
      </c>
      <c r="AP800" s="75" t="str" cm="1">
        <f t="array" ref="AP800">IF(ISBLANK(INDEX(行,$A800)),"",0)</f>
        <v/>
      </c>
      <c r="AQ800" s="75" t="str" cm="1">
        <f t="array" ref="AQ800">IF(ISBLANK(INDEX(行,$A800)),"",0)</f>
        <v/>
      </c>
      <c r="AR800" s="75" t="str" cm="1">
        <f t="array" ref="AR800">IF(ISBLANK(INDEX(行,$A800)),"",0)</f>
        <v/>
      </c>
      <c r="AS800" s="75" t="str" cm="1">
        <f t="array" ref="AS800">IF(ISBLANK(INDEX(行,$A800)),"",0)</f>
        <v/>
      </c>
      <c r="AT800" s="75" t="str" cm="1">
        <f t="array" ref="AT800">IF(ISBLANK(INDEX(行,$A800)),"",0)</f>
        <v/>
      </c>
      <c r="AU800" s="75" t="str" cm="1">
        <f t="array" ref="AU800">IF(ISBLANK(INDEX(行,$A800)),"",0)</f>
        <v/>
      </c>
      <c r="AV800" s="75" t="str" cm="1">
        <f t="array" ref="AV800">IF(ISBLANK(INDEX(行,$A800)),"",0)</f>
        <v/>
      </c>
      <c r="AW800" s="75" t="str" cm="1">
        <f t="array" ref="AW800">IF(ISBLANK(INDEX(行,$A800)),"",0)</f>
        <v/>
      </c>
      <c r="AX800" s="75" t="str" cm="1">
        <f t="array" ref="AX800">IF(ISBLANK(INDEX(行,$A800)),"",0)</f>
        <v/>
      </c>
      <c r="AY800" s="75" t="str" cm="1">
        <f t="array" ref="AY800">IF(ISBLANK(INDEX(行,$A800)),"",0)</f>
        <v/>
      </c>
      <c r="AZ800" s="75" t="str" cm="1">
        <f t="array" ref="AZ800">IF(ISBLANK(INDEX(行,$A800)),"",0)</f>
        <v/>
      </c>
      <c r="BA800" s="75" t="str" cm="1">
        <f t="array" ref="BA800">IF(ISBLANK(INDEX(行,$A800)),"",0)</f>
        <v/>
      </c>
      <c r="BB800" s="75" t="str" cm="1">
        <f t="array" ref="BB800">IF(ISBLANK(INDEX(行,$A800)),"",0)</f>
        <v/>
      </c>
      <c r="BC800" s="75" t="str" cm="1">
        <f t="array" ref="BC800">IF(ISBLANK(INDEX(行,$A800)),"",0)</f>
        <v/>
      </c>
      <c r="BD800" s="75" t="str" cm="1">
        <f t="array" ref="BD800">IF(ISBLANK(INDEX(行,$A800)),"",0)</f>
        <v/>
      </c>
      <c r="BE800" s="75" t="str" cm="1">
        <f t="array" ref="BE800">IF(ISBLANK(INDEX(行,$A800)),"",0)</f>
        <v/>
      </c>
      <c r="BF800" s="75" t="str" cm="1">
        <f t="array" ref="BF800">IF(ISBLANK(INDEX(行,$A800)),"",0)</f>
        <v/>
      </c>
      <c r="BG800" s="75" t="str" cm="1">
        <f t="array" ref="BG800">IF(ISBLANK(INDEX(行,$A800)),"",0)</f>
        <v/>
      </c>
      <c r="BH800" s="75" t="str" cm="1">
        <f t="array" ref="BH800">IF(ISBLANK(INDEX(行,$A800)),"",0)</f>
        <v/>
      </c>
      <c r="BI800" s="75" t="str" cm="1">
        <f t="array" ref="BI800">IF(ISBLANK(INDEX(行,$A800)),"",0)</f>
        <v/>
      </c>
      <c r="BJ800" s="75" t="str" cm="1">
        <f t="array" ref="BJ800">IF(ISBLANK(INDEX(行,$A800)),"",0)</f>
        <v/>
      </c>
      <c r="BK800" s="75" t="str" cm="1">
        <f t="array" ref="BK800">IF(ISBLANK(INDEX(行,$A800)),"",0)</f>
        <v/>
      </c>
      <c r="BL800" s="75" t="str" cm="1">
        <f t="array" ref="BL800">IF(ISBLANK(INDEX(行,$A800)),"",0)</f>
        <v/>
      </c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  <c r="BY800" s="77"/>
      <c r="BZ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6" t="str" cm="1">
        <f t="array" ref="CQ800">IF(ISBLANK(INDEX(納入年月日,$A800)),"",INDEX(TEXT(納入年月日,"0!/00!/00"),$A800))</f>
        <v/>
      </c>
      <c r="CR800" s="77"/>
      <c r="CS800" s="77"/>
      <c r="CT800" s="77"/>
      <c r="CU800" s="77"/>
      <c r="CV800" s="77"/>
      <c r="CW800" s="77"/>
      <c r="CX800" s="77"/>
      <c r="CY800" s="77"/>
      <c r="CZ800" s="77"/>
      <c r="DA800" s="77" t="str" cm="1">
        <f t="array" ref="DA800">IF(ISBLANK(INDEX(行,$A800)),"","      0001")</f>
        <v/>
      </c>
      <c r="DB800" s="75" t="str" cm="1">
        <f t="array" ref="DB800">IF(ISBLANK(INDEX(行,$A800)),"",4101)</f>
        <v/>
      </c>
      <c r="DC800" s="75" t="str" cm="1">
        <f t="array" ref="DC800">IF(ISBLANK(INDEX(行,$A800)),"",2)</f>
        <v/>
      </c>
      <c r="DD800" s="77" t="str">
        <f t="shared" si="113"/>
        <v/>
      </c>
      <c r="DE800" s="75" t="str" cm="1">
        <f t="array" ref="DE800">IF(ISBLANK(INDEX(行,$A800)),"",0)</f>
        <v/>
      </c>
      <c r="DF800" s="77" t="str">
        <f t="shared" si="114"/>
        <v/>
      </c>
      <c r="DG800" s="77" t="str">
        <f t="shared" si="115"/>
        <v/>
      </c>
      <c r="DH800" s="75" t="str" cm="1">
        <f t="array" ref="DH800">IF(ISBLANK(INDEX(行,$A800)),"",0)</f>
        <v/>
      </c>
      <c r="DI800" s="75" t="str" cm="1">
        <f t="array" ref="DI800">IF(ISBLANK(INDEX(行,$A800)),"",0)</f>
        <v/>
      </c>
      <c r="DJ800" s="77"/>
      <c r="DK800" s="80"/>
      <c r="DL800" s="75" t="str" cm="1">
        <f t="array" ref="DL800">IF(ISBLANK(INDEX(行,$A800)),"",0)</f>
        <v/>
      </c>
      <c r="DM800" s="77" t="str">
        <f t="shared" si="116"/>
        <v/>
      </c>
      <c r="DN800" s="75" t="str" cm="1">
        <f t="array" ref="DN800">IF(ISBLANK(INDEX(行,$A800)),"",0)</f>
        <v/>
      </c>
      <c r="DO800" s="75" t="str" cm="1">
        <f t="array" ref="DO800">IF(ISBLANK(INDEX(行,$A800)),"",0)</f>
        <v/>
      </c>
      <c r="DP800" s="77" t="str" cm="1">
        <f t="array" ref="DP800">IF(ISBLANK(INDEX(行,$A800)),"","         0")</f>
        <v/>
      </c>
      <c r="DQ800" s="75" t="str" cm="1">
        <f t="array" ref="DQ800">IF(ISBLANK(INDEX(行,$A800)),"",0)</f>
        <v/>
      </c>
      <c r="DR800" s="75" t="str" cm="1">
        <f t="array" ref="DR800">IF(ISBLANK(INDEX(行,$A800)),"",0)</f>
        <v/>
      </c>
      <c r="DS800" s="77"/>
      <c r="DT800" s="75" t="str" cm="1">
        <f t="array" ref="DT800">IF(ISBLANK(INDEX(行,$A800)),"",0)</f>
        <v/>
      </c>
      <c r="DU800" s="75" t="str" cm="1">
        <f t="array" ref="DU800">IF(ISBLANK(INDEX(行,$A800)),"",$Z800+$AA800)</f>
        <v/>
      </c>
      <c r="DV800" s="75" t="str" cm="1">
        <f t="array" ref="DV800">IF(ISBLANK(INDEX(行,$A800)),"",0)</f>
        <v/>
      </c>
      <c r="DW800" s="77"/>
      <c r="DX800" s="77"/>
      <c r="DY800" s="77"/>
      <c r="DZ800" s="77"/>
      <c r="EA800" s="77"/>
      <c r="EB800" s="75" t="str" cm="1">
        <f t="array" ref="EB800">IF(ISBLANK(INDEX(行,$A800)),"",2)</f>
        <v/>
      </c>
      <c r="EC800" s="75" t="str" cm="1">
        <f t="array" ref="EC800">IF(ISBLANK(INDEX(行,$A800)),"",1)</f>
        <v/>
      </c>
      <c r="ED800" s="75" t="str" cm="1">
        <f t="array" ref="ED800">IF(ISBLANK(INDEX(行,$A800)),"",0)</f>
        <v/>
      </c>
      <c r="EE800" s="75" t="str" cm="1">
        <f t="array" ref="EE800">IF(ISBLANK(INDEX(行,$A800)),"",0)</f>
        <v/>
      </c>
      <c r="EF800" s="76" t="str">
        <f t="shared" si="117"/>
        <v/>
      </c>
      <c r="EG800" s="77" t="str">
        <f t="shared" si="118"/>
        <v/>
      </c>
      <c r="EH800" s="77"/>
      <c r="EI800" s="75" t="str" cm="1">
        <f t="array" ref="EI800">IF(ISBLANK(INDEX(行,$A800)),"",0)</f>
        <v/>
      </c>
      <c r="EJ800" s="75" t="str" cm="1">
        <f t="array" ref="EJ800">IF(ISBLANK(INDEX(行,$A800)),"",0)</f>
        <v/>
      </c>
      <c r="EK800" s="75" t="str" cm="1">
        <f t="array" ref="EK800">IF(ISBLANK(INDEX(行,$A800)),"",0)</f>
        <v/>
      </c>
      <c r="EL800" s="75" t="str" cm="1">
        <f t="array" ref="EL800">IF(ISBLANK(INDEX(行,$A800)),"",0)</f>
        <v/>
      </c>
      <c r="EM800" s="75" t="str" cm="1">
        <f t="array" ref="EM800">IF(ISBLANK(INDEX(行,$A800)),"",0)</f>
        <v/>
      </c>
      <c r="EN800" s="75" t="str" cm="1">
        <f t="array" ref="EN800">IF(ISBLANK(INDEX(行,$A800)),"",0)</f>
        <v/>
      </c>
      <c r="EO800" s="75" t="str" cm="1">
        <f t="array" ref="EO800">IF(ISBLANK(INDEX(行,$A800)),"",0)</f>
        <v/>
      </c>
      <c r="EP800" s="75" t="str" cm="1">
        <f t="array" ref="EP800">IF(ISBLANK(INDEX(行,$A800)),"",0)</f>
        <v/>
      </c>
      <c r="EQ800" s="75" t="str" cm="1">
        <f t="array" ref="EQ800">IF(ISBLANK(INDEX(行,$A800)),"",0)</f>
        <v/>
      </c>
      <c r="ER800" s="75" t="str" cm="1">
        <f t="array" ref="ER800">IF(ISBLANK(INDEX(行,$A800)),"",0)</f>
        <v/>
      </c>
      <c r="ES800" s="75" t="str" cm="1">
        <f t="array" ref="ES800">IF(ISBLANK(INDEX(行,$A800)),"",0)</f>
        <v/>
      </c>
      <c r="ET800" s="75" t="str" cm="1">
        <f t="array" ref="ET800">IF(ISBLANK(INDEX(行,$A800)),"",0)</f>
        <v/>
      </c>
      <c r="EU800" s="75" t="str" cm="1">
        <f t="array" ref="EU800">IF(ISBLANK(INDEX(行,$A800)),"",0)</f>
        <v/>
      </c>
      <c r="EV800" s="75" t="str" cm="1">
        <f t="array" ref="EV800">IF(ISBLANK(INDEX(行,$A800)),"",0)</f>
        <v/>
      </c>
      <c r="EW800" s="75" t="str" cm="1">
        <f t="array" ref="EW800">IF(ISBLANK(INDEX(行,$A800)),"",0)</f>
        <v/>
      </c>
      <c r="EX800" s="75" t="str" cm="1">
        <f t="array" ref="EX800">IF(ISBLANK(INDEX(行,$A800)),"",0)</f>
        <v/>
      </c>
      <c r="EY800" s="75" t="str" cm="1">
        <f t="array" ref="EY800">IF(ISBLANK(INDEX(行,$A800)),"",0)</f>
        <v/>
      </c>
      <c r="EZ800" s="75" t="str" cm="1">
        <f t="array" ref="EZ800">IF(ISBLANK(INDEX(行,$A800)),"",0)</f>
        <v/>
      </c>
      <c r="FA800" s="75" t="str" cm="1">
        <f t="array" ref="FA800">IF(ISBLANK(INDEX(行,$A800)),"",0)</f>
        <v/>
      </c>
      <c r="FB800" s="75" t="str" cm="1">
        <f t="array" ref="FB800">IF(ISBLANK(INDEX(行,$A800)),"",0)</f>
        <v/>
      </c>
      <c r="FC800" s="75" t="str" cm="1">
        <f t="array" ref="FC800">IF(ISBLANK(INDEX(行,$A800)),"",0)</f>
        <v/>
      </c>
      <c r="FD800" s="75" t="str" cm="1">
        <f t="array" ref="FD800">IF(ISBLANK(INDEX(行,$A800)),"",0)</f>
        <v/>
      </c>
      <c r="FE800" s="75" t="str" cm="1">
        <f t="array" ref="FE800">IF(ISBLANK(INDEX(行,$A800)),"",0)</f>
        <v/>
      </c>
      <c r="FF800" s="75" t="str" cm="1">
        <f t="array" ref="FF800">IF(ISBLANK(INDEX(行,$A800)),"",0)</f>
        <v/>
      </c>
      <c r="FG800" s="75" t="str" cm="1">
        <f t="array" ref="FG800">IF(ISBLANK(INDEX(行,$A800)),"",0)</f>
        <v/>
      </c>
      <c r="FH800" s="77"/>
      <c r="FI800" s="77"/>
      <c r="FJ800" s="77"/>
      <c r="FK800" s="77"/>
      <c r="FL800" s="77"/>
      <c r="FM800" s="77"/>
      <c r="FN800" s="77"/>
      <c r="FO800" s="77"/>
      <c r="FP800" s="77"/>
      <c r="FQ800" s="77"/>
      <c r="FR800" s="77"/>
      <c r="FS800" s="77"/>
      <c r="FT800" s="77"/>
      <c r="FU800" s="77"/>
      <c r="FV800" s="77"/>
      <c r="FW800" s="77"/>
      <c r="FX800" s="77"/>
      <c r="FY800" s="77"/>
      <c r="FZ800" s="77"/>
      <c r="GA800" s="77"/>
      <c r="GB800" s="77"/>
      <c r="GC800" s="77"/>
      <c r="GD800" s="77"/>
      <c r="GE800" s="77"/>
      <c r="GF800" s="77"/>
      <c r="GG800" s="77"/>
      <c r="GH800" s="77"/>
      <c r="GI800" s="77"/>
      <c r="GJ800" s="77"/>
      <c r="GK800" s="77"/>
      <c r="GL800" s="76" t="str">
        <f t="shared" si="119"/>
        <v/>
      </c>
      <c r="GM800" s="77"/>
      <c r="GN800" s="77"/>
      <c r="GO800" s="77"/>
      <c r="GP800" s="77"/>
      <c r="GQ800" s="77"/>
      <c r="GR800" s="77"/>
      <c r="GS800" s="77"/>
      <c r="GT800" s="77"/>
      <c r="GU800" s="77"/>
      <c r="GV800" s="75" t="str" cm="1">
        <f t="array" ref="GV800">IF(ISBLANK(INDEX(行,$A800)),"",1)</f>
        <v/>
      </c>
      <c r="GW800" s="75" t="str" cm="1">
        <f t="array" ref="GW800">IF(ISBLANK(INDEX(行,$A800)),"",1)</f>
        <v/>
      </c>
      <c r="GX800" s="75" t="str" cm="1">
        <f t="array" ref="GX800">IF(ISBLANK(INDEX(行,$A800)),"",0)</f>
        <v/>
      </c>
      <c r="GY800" s="77"/>
      <c r="GZ800" s="77"/>
      <c r="HA800" s="76" t="str" cm="1">
        <f t="array" aca="1" ref="HA800" ca="1">IF(ISBLANK(INDEX(行,$A800)),"",TODAY())</f>
        <v/>
      </c>
      <c r="HB800" s="76" t="str" cm="1">
        <f t="array" aca="1" ref="HB800" ca="1">IF(ISBLANK(INDEX(行,$A800)),"",TODAY())</f>
        <v/>
      </c>
      <c r="HC800" s="78" t="str" cm="1">
        <f t="array" ref="HC800">IF(ISBLANK(INDEX(行,$A800)),"","ADMIN")</f>
        <v/>
      </c>
      <c r="HD800" s="78" t="str">
        <f t="shared" si="120"/>
        <v/>
      </c>
    </row>
    <row r="801" spans="1:212" s="12" customFormat="1" ht="15" x14ac:dyDescent="0.15">
      <c r="A801" s="11">
        <v>796</v>
      </c>
      <c r="B801" s="75" t="str" cm="1">
        <f t="array" ref="B801">IF(ISBLANK(INDEX(行,$A801)),"",1)</f>
        <v/>
      </c>
      <c r="C801" s="76" t="str" cm="1">
        <f t="array" ref="C801">IF(ISBLANK(INDEX(伝票日付,$A801)),"",DATEVALUE(INDEX(TEXT(伝票日付,"0!/00!/00"),$A801)))</f>
        <v/>
      </c>
      <c r="D801" s="78" t="str" cm="1">
        <f t="array" ref="D801">IF(ISBLANK(INDEX(注文番号,$A801)),"",INDEX(注文番号,$A801))</f>
        <v/>
      </c>
      <c r="E801" s="75" t="str" cm="1">
        <f t="array" ref="E801">IF(ISBLANK(INDEX(行,$A801)),"",INDEX(行,$A801))</f>
        <v/>
      </c>
      <c r="F801" s="77" t="str" cm="1">
        <f t="array" ref="F801">IF(ISBLANK(INDEX(行,$A801)),"","0001")</f>
        <v/>
      </c>
      <c r="G801" s="83" t="str">
        <f t="shared" si="110"/>
        <v/>
      </c>
      <c r="H801" s="78" t="str" cm="1">
        <f t="array" ref="H801">IF(ISBLANK(INDEX(行,$A801)),"",8)</f>
        <v/>
      </c>
      <c r="I801" s="77" t="str" cm="1">
        <f t="array" ref="I801">IF(ISBLANK(INDEX(行,$A801)),"","      8211")</f>
        <v/>
      </c>
      <c r="J801" s="78" t="str" cm="1">
        <f t="array" ref="J801">IF(ISBLANK(INDEX(行,$A801)),"",8211)</f>
        <v/>
      </c>
      <c r="K801" s="82" t="str">
        <f t="shared" si="111"/>
        <v/>
      </c>
      <c r="L801" s="77" t="str" cm="1">
        <f t="array" ref="L801">IF(ISBLANK(INDEX(枝番,$A801)),"",INDEX(枝番,$A801))</f>
        <v/>
      </c>
      <c r="M801" s="78" t="str" cm="1">
        <f t="array" ref="M801">IF(ISBLANK(INDEX(工種コード,$A801)),"",INDEX(工種コード,$A801))</f>
        <v/>
      </c>
      <c r="N801" s="78" t="str" cm="1">
        <f t="array" ref="N801">IF(ISBLANK(INDEX(注文番号,$A801)),"",INDEX(注文番号,$A801))</f>
        <v/>
      </c>
      <c r="O801" s="75"/>
      <c r="P801" s="80"/>
      <c r="Q801" s="75" t="str" cm="1">
        <f t="array" ref="Q801">IF(ISBLANK(INDEX(行,$A801)),"",0)</f>
        <v/>
      </c>
      <c r="R801" s="77" t="str" cm="1">
        <f t="array" ref="R801">IF(ISBLANK(INDEX(仕入先コード,$A801)),"",INDEX(仕入先コード,$A801))</f>
        <v/>
      </c>
      <c r="S801" s="75" t="str" cm="1">
        <f t="array" ref="S801">IF(ISBLANK(INDEX(行,$A801)),"",0)</f>
        <v/>
      </c>
      <c r="T801" s="75" t="str" cm="1">
        <f t="array" ref="T801">IF(ISBLANK(INDEX(行,$A801)),"",1)</f>
        <v/>
      </c>
      <c r="U801" s="77" t="str" cm="1">
        <f t="array" ref="U801">IF(ISBLANK(INDEX(行,$A801)),"","         1")</f>
        <v/>
      </c>
      <c r="V801" s="75" t="str" cm="1">
        <f t="array" ref="V801">IF(ISBLANK(INDEX(行,$A801)),"",0)</f>
        <v/>
      </c>
      <c r="W801" s="75" t="str" cm="1">
        <f t="array" ref="W801">IF(ISBLANK(INDEX(数量,$A801)),"",INDEX(数量,$A801))</f>
        <v/>
      </c>
      <c r="X801" s="77" t="str" cm="1">
        <f t="array" ref="X801">IF(ISBLANK(INDEX(単位,$A801)),"",INDEX(単位,$A801))</f>
        <v/>
      </c>
      <c r="Y801" s="75" t="str" cm="1">
        <f t="array" ref="Y801">IF(ISBLANK(INDEX(単価,$A801)),"",INDEX(単価,$A801))</f>
        <v/>
      </c>
      <c r="Z801" s="75" t="str" cm="1">
        <f t="array" ref="Z801">IF(ISBLANK(INDEX(行,$A801)),"",W801*Y801)</f>
        <v/>
      </c>
      <c r="AA801" s="75" t="str" cm="1">
        <f t="array" ref="AA801">IF(ISBLANK(INDEX(行,$A801)),"",Z801*AI801/100)</f>
        <v/>
      </c>
      <c r="AB801" s="77"/>
      <c r="AC801" s="77"/>
      <c r="AD801" s="77"/>
      <c r="AE801" s="77"/>
      <c r="AF801" s="77"/>
      <c r="AG801" s="75" t="str" cm="1">
        <f t="array" ref="AG801">IF(ISBLANK(INDEX(行,$A801)),"",1)</f>
        <v/>
      </c>
      <c r="AH801" s="75" t="str" cm="1">
        <f t="array" ref="AH801">IF(ISBLANK(INDEX(行,$A801)),"",1)</f>
        <v/>
      </c>
      <c r="AI801" s="75" t="str" cm="1">
        <f t="array" ref="AI801">IF(ISBLANK(INDEX(税率,$A801)),"",INDEX(税率,$A801))</f>
        <v/>
      </c>
      <c r="AJ801" s="75" t="str" cm="1">
        <f t="array" ref="AJ801">IF(ISBLANK(INDEX(行,$A801)),"",50)</f>
        <v/>
      </c>
      <c r="AK801" s="76" t="str">
        <f t="shared" si="112"/>
        <v/>
      </c>
      <c r="AL801" s="82" t="str" cm="1">
        <f t="array" ref="AL801">IF(ISBLANK(INDEX(品名,$A801)),"",INDEX(品名,$A801))</f>
        <v/>
      </c>
      <c r="AM801" s="75"/>
      <c r="AN801" s="75" t="str" cm="1">
        <f t="array" ref="AN801">IF(ISBLANK(INDEX(行,$A801)),"",0)</f>
        <v/>
      </c>
      <c r="AO801" s="75" t="str" cm="1">
        <f t="array" ref="AO801">IF(ISBLANK(INDEX(行,$A801)),"",0)</f>
        <v/>
      </c>
      <c r="AP801" s="75" t="str" cm="1">
        <f t="array" ref="AP801">IF(ISBLANK(INDEX(行,$A801)),"",0)</f>
        <v/>
      </c>
      <c r="AQ801" s="75" t="str" cm="1">
        <f t="array" ref="AQ801">IF(ISBLANK(INDEX(行,$A801)),"",0)</f>
        <v/>
      </c>
      <c r="AR801" s="75" t="str" cm="1">
        <f t="array" ref="AR801">IF(ISBLANK(INDEX(行,$A801)),"",0)</f>
        <v/>
      </c>
      <c r="AS801" s="75" t="str" cm="1">
        <f t="array" ref="AS801">IF(ISBLANK(INDEX(行,$A801)),"",0)</f>
        <v/>
      </c>
      <c r="AT801" s="75" t="str" cm="1">
        <f t="array" ref="AT801">IF(ISBLANK(INDEX(行,$A801)),"",0)</f>
        <v/>
      </c>
      <c r="AU801" s="75" t="str" cm="1">
        <f t="array" ref="AU801">IF(ISBLANK(INDEX(行,$A801)),"",0)</f>
        <v/>
      </c>
      <c r="AV801" s="75" t="str" cm="1">
        <f t="array" ref="AV801">IF(ISBLANK(INDEX(行,$A801)),"",0)</f>
        <v/>
      </c>
      <c r="AW801" s="75" t="str" cm="1">
        <f t="array" ref="AW801">IF(ISBLANK(INDEX(行,$A801)),"",0)</f>
        <v/>
      </c>
      <c r="AX801" s="75" t="str" cm="1">
        <f t="array" ref="AX801">IF(ISBLANK(INDEX(行,$A801)),"",0)</f>
        <v/>
      </c>
      <c r="AY801" s="75" t="str" cm="1">
        <f t="array" ref="AY801">IF(ISBLANK(INDEX(行,$A801)),"",0)</f>
        <v/>
      </c>
      <c r="AZ801" s="75" t="str" cm="1">
        <f t="array" ref="AZ801">IF(ISBLANK(INDEX(行,$A801)),"",0)</f>
        <v/>
      </c>
      <c r="BA801" s="75" t="str" cm="1">
        <f t="array" ref="BA801">IF(ISBLANK(INDEX(行,$A801)),"",0)</f>
        <v/>
      </c>
      <c r="BB801" s="75" t="str" cm="1">
        <f t="array" ref="BB801">IF(ISBLANK(INDEX(行,$A801)),"",0)</f>
        <v/>
      </c>
      <c r="BC801" s="75" t="str" cm="1">
        <f t="array" ref="BC801">IF(ISBLANK(INDEX(行,$A801)),"",0)</f>
        <v/>
      </c>
      <c r="BD801" s="75" t="str" cm="1">
        <f t="array" ref="BD801">IF(ISBLANK(INDEX(行,$A801)),"",0)</f>
        <v/>
      </c>
      <c r="BE801" s="75" t="str" cm="1">
        <f t="array" ref="BE801">IF(ISBLANK(INDEX(行,$A801)),"",0)</f>
        <v/>
      </c>
      <c r="BF801" s="75" t="str" cm="1">
        <f t="array" ref="BF801">IF(ISBLANK(INDEX(行,$A801)),"",0)</f>
        <v/>
      </c>
      <c r="BG801" s="75" t="str" cm="1">
        <f t="array" ref="BG801">IF(ISBLANK(INDEX(行,$A801)),"",0)</f>
        <v/>
      </c>
      <c r="BH801" s="75" t="str" cm="1">
        <f t="array" ref="BH801">IF(ISBLANK(INDEX(行,$A801)),"",0)</f>
        <v/>
      </c>
      <c r="BI801" s="75" t="str" cm="1">
        <f t="array" ref="BI801">IF(ISBLANK(INDEX(行,$A801)),"",0)</f>
        <v/>
      </c>
      <c r="BJ801" s="75" t="str" cm="1">
        <f t="array" ref="BJ801">IF(ISBLANK(INDEX(行,$A801)),"",0)</f>
        <v/>
      </c>
      <c r="BK801" s="75" t="str" cm="1">
        <f t="array" ref="BK801">IF(ISBLANK(INDEX(行,$A801)),"",0)</f>
        <v/>
      </c>
      <c r="BL801" s="75" t="str" cm="1">
        <f t="array" ref="BL801">IF(ISBLANK(INDEX(行,$A801)),"",0)</f>
        <v/>
      </c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  <c r="BY801" s="77"/>
      <c r="BZ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6" t="str" cm="1">
        <f t="array" ref="CQ801">IF(ISBLANK(INDEX(納入年月日,$A801)),"",INDEX(TEXT(納入年月日,"0!/00!/00"),$A801))</f>
        <v/>
      </c>
      <c r="CR801" s="77"/>
      <c r="CS801" s="77"/>
      <c r="CT801" s="77"/>
      <c r="CU801" s="77"/>
      <c r="CV801" s="77"/>
      <c r="CW801" s="77"/>
      <c r="CX801" s="77"/>
      <c r="CY801" s="77"/>
      <c r="CZ801" s="77"/>
      <c r="DA801" s="77" t="str" cm="1">
        <f t="array" ref="DA801">IF(ISBLANK(INDEX(行,$A801)),"","      0001")</f>
        <v/>
      </c>
      <c r="DB801" s="75" t="str" cm="1">
        <f t="array" ref="DB801">IF(ISBLANK(INDEX(行,$A801)),"",4101)</f>
        <v/>
      </c>
      <c r="DC801" s="75" t="str" cm="1">
        <f t="array" ref="DC801">IF(ISBLANK(INDEX(行,$A801)),"",2)</f>
        <v/>
      </c>
      <c r="DD801" s="77" t="str">
        <f t="shared" si="113"/>
        <v/>
      </c>
      <c r="DE801" s="75" t="str" cm="1">
        <f t="array" ref="DE801">IF(ISBLANK(INDEX(行,$A801)),"",0)</f>
        <v/>
      </c>
      <c r="DF801" s="77" t="str">
        <f t="shared" si="114"/>
        <v/>
      </c>
      <c r="DG801" s="77" t="str">
        <f t="shared" si="115"/>
        <v/>
      </c>
      <c r="DH801" s="75" t="str" cm="1">
        <f t="array" ref="DH801">IF(ISBLANK(INDEX(行,$A801)),"",0)</f>
        <v/>
      </c>
      <c r="DI801" s="75" t="str" cm="1">
        <f t="array" ref="DI801">IF(ISBLANK(INDEX(行,$A801)),"",0)</f>
        <v/>
      </c>
      <c r="DJ801" s="77"/>
      <c r="DK801" s="80"/>
      <c r="DL801" s="75" t="str" cm="1">
        <f t="array" ref="DL801">IF(ISBLANK(INDEX(行,$A801)),"",0)</f>
        <v/>
      </c>
      <c r="DM801" s="77" t="str">
        <f t="shared" si="116"/>
        <v/>
      </c>
      <c r="DN801" s="75" t="str" cm="1">
        <f t="array" ref="DN801">IF(ISBLANK(INDEX(行,$A801)),"",0)</f>
        <v/>
      </c>
      <c r="DO801" s="75" t="str" cm="1">
        <f t="array" ref="DO801">IF(ISBLANK(INDEX(行,$A801)),"",0)</f>
        <v/>
      </c>
      <c r="DP801" s="77" t="str" cm="1">
        <f t="array" ref="DP801">IF(ISBLANK(INDEX(行,$A801)),"","         0")</f>
        <v/>
      </c>
      <c r="DQ801" s="75" t="str" cm="1">
        <f t="array" ref="DQ801">IF(ISBLANK(INDEX(行,$A801)),"",0)</f>
        <v/>
      </c>
      <c r="DR801" s="75" t="str" cm="1">
        <f t="array" ref="DR801">IF(ISBLANK(INDEX(行,$A801)),"",0)</f>
        <v/>
      </c>
      <c r="DS801" s="77"/>
      <c r="DT801" s="75" t="str" cm="1">
        <f t="array" ref="DT801">IF(ISBLANK(INDEX(行,$A801)),"",0)</f>
        <v/>
      </c>
      <c r="DU801" s="75" t="str" cm="1">
        <f t="array" ref="DU801">IF(ISBLANK(INDEX(行,$A801)),"",$Z801+$AA801)</f>
        <v/>
      </c>
      <c r="DV801" s="75" t="str" cm="1">
        <f t="array" ref="DV801">IF(ISBLANK(INDEX(行,$A801)),"",0)</f>
        <v/>
      </c>
      <c r="DW801" s="77"/>
      <c r="DX801" s="77"/>
      <c r="DY801" s="77"/>
      <c r="DZ801" s="77"/>
      <c r="EA801" s="77"/>
      <c r="EB801" s="75" t="str" cm="1">
        <f t="array" ref="EB801">IF(ISBLANK(INDEX(行,$A801)),"",2)</f>
        <v/>
      </c>
      <c r="EC801" s="75" t="str" cm="1">
        <f t="array" ref="EC801">IF(ISBLANK(INDEX(行,$A801)),"",1)</f>
        <v/>
      </c>
      <c r="ED801" s="75" t="str" cm="1">
        <f t="array" ref="ED801">IF(ISBLANK(INDEX(行,$A801)),"",0)</f>
        <v/>
      </c>
      <c r="EE801" s="75" t="str" cm="1">
        <f t="array" ref="EE801">IF(ISBLANK(INDEX(行,$A801)),"",0)</f>
        <v/>
      </c>
      <c r="EF801" s="76" t="str">
        <f t="shared" si="117"/>
        <v/>
      </c>
      <c r="EG801" s="77" t="str">
        <f t="shared" si="118"/>
        <v/>
      </c>
      <c r="EH801" s="77"/>
      <c r="EI801" s="75" t="str" cm="1">
        <f t="array" ref="EI801">IF(ISBLANK(INDEX(行,$A801)),"",0)</f>
        <v/>
      </c>
      <c r="EJ801" s="75" t="str" cm="1">
        <f t="array" ref="EJ801">IF(ISBLANK(INDEX(行,$A801)),"",0)</f>
        <v/>
      </c>
      <c r="EK801" s="75" t="str" cm="1">
        <f t="array" ref="EK801">IF(ISBLANK(INDEX(行,$A801)),"",0)</f>
        <v/>
      </c>
      <c r="EL801" s="75" t="str" cm="1">
        <f t="array" ref="EL801">IF(ISBLANK(INDEX(行,$A801)),"",0)</f>
        <v/>
      </c>
      <c r="EM801" s="75" t="str" cm="1">
        <f t="array" ref="EM801">IF(ISBLANK(INDEX(行,$A801)),"",0)</f>
        <v/>
      </c>
      <c r="EN801" s="75" t="str" cm="1">
        <f t="array" ref="EN801">IF(ISBLANK(INDEX(行,$A801)),"",0)</f>
        <v/>
      </c>
      <c r="EO801" s="75" t="str" cm="1">
        <f t="array" ref="EO801">IF(ISBLANK(INDEX(行,$A801)),"",0)</f>
        <v/>
      </c>
      <c r="EP801" s="75" t="str" cm="1">
        <f t="array" ref="EP801">IF(ISBLANK(INDEX(行,$A801)),"",0)</f>
        <v/>
      </c>
      <c r="EQ801" s="75" t="str" cm="1">
        <f t="array" ref="EQ801">IF(ISBLANK(INDEX(行,$A801)),"",0)</f>
        <v/>
      </c>
      <c r="ER801" s="75" t="str" cm="1">
        <f t="array" ref="ER801">IF(ISBLANK(INDEX(行,$A801)),"",0)</f>
        <v/>
      </c>
      <c r="ES801" s="75" t="str" cm="1">
        <f t="array" ref="ES801">IF(ISBLANK(INDEX(行,$A801)),"",0)</f>
        <v/>
      </c>
      <c r="ET801" s="75" t="str" cm="1">
        <f t="array" ref="ET801">IF(ISBLANK(INDEX(行,$A801)),"",0)</f>
        <v/>
      </c>
      <c r="EU801" s="75" t="str" cm="1">
        <f t="array" ref="EU801">IF(ISBLANK(INDEX(行,$A801)),"",0)</f>
        <v/>
      </c>
      <c r="EV801" s="75" t="str" cm="1">
        <f t="array" ref="EV801">IF(ISBLANK(INDEX(行,$A801)),"",0)</f>
        <v/>
      </c>
      <c r="EW801" s="75" t="str" cm="1">
        <f t="array" ref="EW801">IF(ISBLANK(INDEX(行,$A801)),"",0)</f>
        <v/>
      </c>
      <c r="EX801" s="75" t="str" cm="1">
        <f t="array" ref="EX801">IF(ISBLANK(INDEX(行,$A801)),"",0)</f>
        <v/>
      </c>
      <c r="EY801" s="75" t="str" cm="1">
        <f t="array" ref="EY801">IF(ISBLANK(INDEX(行,$A801)),"",0)</f>
        <v/>
      </c>
      <c r="EZ801" s="75" t="str" cm="1">
        <f t="array" ref="EZ801">IF(ISBLANK(INDEX(行,$A801)),"",0)</f>
        <v/>
      </c>
      <c r="FA801" s="75" t="str" cm="1">
        <f t="array" ref="FA801">IF(ISBLANK(INDEX(行,$A801)),"",0)</f>
        <v/>
      </c>
      <c r="FB801" s="75" t="str" cm="1">
        <f t="array" ref="FB801">IF(ISBLANK(INDEX(行,$A801)),"",0)</f>
        <v/>
      </c>
      <c r="FC801" s="75" t="str" cm="1">
        <f t="array" ref="FC801">IF(ISBLANK(INDEX(行,$A801)),"",0)</f>
        <v/>
      </c>
      <c r="FD801" s="75" t="str" cm="1">
        <f t="array" ref="FD801">IF(ISBLANK(INDEX(行,$A801)),"",0)</f>
        <v/>
      </c>
      <c r="FE801" s="75" t="str" cm="1">
        <f t="array" ref="FE801">IF(ISBLANK(INDEX(行,$A801)),"",0)</f>
        <v/>
      </c>
      <c r="FF801" s="75" t="str" cm="1">
        <f t="array" ref="FF801">IF(ISBLANK(INDEX(行,$A801)),"",0)</f>
        <v/>
      </c>
      <c r="FG801" s="75" t="str" cm="1">
        <f t="array" ref="FG801">IF(ISBLANK(INDEX(行,$A801)),"",0)</f>
        <v/>
      </c>
      <c r="FH801" s="77"/>
      <c r="FI801" s="77"/>
      <c r="FJ801" s="77"/>
      <c r="FK801" s="77"/>
      <c r="FL801" s="77"/>
      <c r="FM801" s="77"/>
      <c r="FN801" s="77"/>
      <c r="FO801" s="77"/>
      <c r="FP801" s="77"/>
      <c r="FQ801" s="77"/>
      <c r="FR801" s="77"/>
      <c r="FS801" s="77"/>
      <c r="FT801" s="77"/>
      <c r="FU801" s="77"/>
      <c r="FV801" s="77"/>
      <c r="FW801" s="77"/>
      <c r="FX801" s="77"/>
      <c r="FY801" s="77"/>
      <c r="FZ801" s="77"/>
      <c r="GA801" s="77"/>
      <c r="GB801" s="77"/>
      <c r="GC801" s="77"/>
      <c r="GD801" s="77"/>
      <c r="GE801" s="77"/>
      <c r="GF801" s="77"/>
      <c r="GG801" s="77"/>
      <c r="GH801" s="77"/>
      <c r="GI801" s="77"/>
      <c r="GJ801" s="77"/>
      <c r="GK801" s="77"/>
      <c r="GL801" s="76" t="str">
        <f t="shared" si="119"/>
        <v/>
      </c>
      <c r="GM801" s="77"/>
      <c r="GN801" s="77"/>
      <c r="GO801" s="77"/>
      <c r="GP801" s="77"/>
      <c r="GQ801" s="77"/>
      <c r="GR801" s="77"/>
      <c r="GS801" s="77"/>
      <c r="GT801" s="77"/>
      <c r="GU801" s="77"/>
      <c r="GV801" s="75" t="str" cm="1">
        <f t="array" ref="GV801">IF(ISBLANK(INDEX(行,$A801)),"",1)</f>
        <v/>
      </c>
      <c r="GW801" s="75" t="str" cm="1">
        <f t="array" ref="GW801">IF(ISBLANK(INDEX(行,$A801)),"",1)</f>
        <v/>
      </c>
      <c r="GX801" s="75" t="str" cm="1">
        <f t="array" ref="GX801">IF(ISBLANK(INDEX(行,$A801)),"",0)</f>
        <v/>
      </c>
      <c r="GY801" s="77"/>
      <c r="GZ801" s="77"/>
      <c r="HA801" s="76" t="str" cm="1">
        <f t="array" aca="1" ref="HA801" ca="1">IF(ISBLANK(INDEX(行,$A801)),"",TODAY())</f>
        <v/>
      </c>
      <c r="HB801" s="76" t="str" cm="1">
        <f t="array" aca="1" ref="HB801" ca="1">IF(ISBLANK(INDEX(行,$A801)),"",TODAY())</f>
        <v/>
      </c>
      <c r="HC801" s="78" t="str" cm="1">
        <f t="array" ref="HC801">IF(ISBLANK(INDEX(行,$A801)),"","ADMIN")</f>
        <v/>
      </c>
      <c r="HD801" s="78" t="str">
        <f t="shared" si="120"/>
        <v/>
      </c>
    </row>
    <row r="802" spans="1:212" s="12" customFormat="1" ht="15" x14ac:dyDescent="0.15">
      <c r="A802" s="11">
        <v>797</v>
      </c>
      <c r="B802" s="75" t="str" cm="1">
        <f t="array" ref="B802">IF(ISBLANK(INDEX(行,$A802)),"",1)</f>
        <v/>
      </c>
      <c r="C802" s="76" t="str" cm="1">
        <f t="array" ref="C802">IF(ISBLANK(INDEX(伝票日付,$A802)),"",DATEVALUE(INDEX(TEXT(伝票日付,"0!/00!/00"),$A802)))</f>
        <v/>
      </c>
      <c r="D802" s="78" t="str" cm="1">
        <f t="array" ref="D802">IF(ISBLANK(INDEX(注文番号,$A802)),"",INDEX(注文番号,$A802))</f>
        <v/>
      </c>
      <c r="E802" s="75" t="str" cm="1">
        <f t="array" ref="E802">IF(ISBLANK(INDEX(行,$A802)),"",INDEX(行,$A802))</f>
        <v/>
      </c>
      <c r="F802" s="77" t="str" cm="1">
        <f t="array" ref="F802">IF(ISBLANK(INDEX(行,$A802)),"","0001")</f>
        <v/>
      </c>
      <c r="G802" s="83" t="str">
        <f t="shared" si="110"/>
        <v/>
      </c>
      <c r="H802" s="78" t="str" cm="1">
        <f t="array" ref="H802">IF(ISBLANK(INDEX(行,$A802)),"",8)</f>
        <v/>
      </c>
      <c r="I802" s="77" t="str" cm="1">
        <f t="array" ref="I802">IF(ISBLANK(INDEX(行,$A802)),"","      8211")</f>
        <v/>
      </c>
      <c r="J802" s="78" t="str" cm="1">
        <f t="array" ref="J802">IF(ISBLANK(INDEX(行,$A802)),"",8211)</f>
        <v/>
      </c>
      <c r="K802" s="82" t="str">
        <f t="shared" si="111"/>
        <v/>
      </c>
      <c r="L802" s="77" t="str" cm="1">
        <f t="array" ref="L802">IF(ISBLANK(INDEX(枝番,$A802)),"",INDEX(枝番,$A802))</f>
        <v/>
      </c>
      <c r="M802" s="78" t="str" cm="1">
        <f t="array" ref="M802">IF(ISBLANK(INDEX(工種コード,$A802)),"",INDEX(工種コード,$A802))</f>
        <v/>
      </c>
      <c r="N802" s="78" t="str" cm="1">
        <f t="array" ref="N802">IF(ISBLANK(INDEX(注文番号,$A802)),"",INDEX(注文番号,$A802))</f>
        <v/>
      </c>
      <c r="O802" s="75"/>
      <c r="P802" s="80"/>
      <c r="Q802" s="75" t="str" cm="1">
        <f t="array" ref="Q802">IF(ISBLANK(INDEX(行,$A802)),"",0)</f>
        <v/>
      </c>
      <c r="R802" s="77" t="str" cm="1">
        <f t="array" ref="R802">IF(ISBLANK(INDEX(仕入先コード,$A802)),"",INDEX(仕入先コード,$A802))</f>
        <v/>
      </c>
      <c r="S802" s="75" t="str" cm="1">
        <f t="array" ref="S802">IF(ISBLANK(INDEX(行,$A802)),"",0)</f>
        <v/>
      </c>
      <c r="T802" s="75" t="str" cm="1">
        <f t="array" ref="T802">IF(ISBLANK(INDEX(行,$A802)),"",1)</f>
        <v/>
      </c>
      <c r="U802" s="77" t="str" cm="1">
        <f t="array" ref="U802">IF(ISBLANK(INDEX(行,$A802)),"","         1")</f>
        <v/>
      </c>
      <c r="V802" s="75" t="str" cm="1">
        <f t="array" ref="V802">IF(ISBLANK(INDEX(行,$A802)),"",0)</f>
        <v/>
      </c>
      <c r="W802" s="75" t="str" cm="1">
        <f t="array" ref="W802">IF(ISBLANK(INDEX(数量,$A802)),"",INDEX(数量,$A802))</f>
        <v/>
      </c>
      <c r="X802" s="77" t="str" cm="1">
        <f t="array" ref="X802">IF(ISBLANK(INDEX(単位,$A802)),"",INDEX(単位,$A802))</f>
        <v/>
      </c>
      <c r="Y802" s="75" t="str" cm="1">
        <f t="array" ref="Y802">IF(ISBLANK(INDEX(単価,$A802)),"",INDEX(単価,$A802))</f>
        <v/>
      </c>
      <c r="Z802" s="75" t="str" cm="1">
        <f t="array" ref="Z802">IF(ISBLANK(INDEX(行,$A802)),"",W802*Y802)</f>
        <v/>
      </c>
      <c r="AA802" s="75" t="str" cm="1">
        <f t="array" ref="AA802">IF(ISBLANK(INDEX(行,$A802)),"",Z802*AI802/100)</f>
        <v/>
      </c>
      <c r="AB802" s="77"/>
      <c r="AC802" s="77"/>
      <c r="AD802" s="77"/>
      <c r="AE802" s="77"/>
      <c r="AF802" s="77"/>
      <c r="AG802" s="75" t="str" cm="1">
        <f t="array" ref="AG802">IF(ISBLANK(INDEX(行,$A802)),"",1)</f>
        <v/>
      </c>
      <c r="AH802" s="75" t="str" cm="1">
        <f t="array" ref="AH802">IF(ISBLANK(INDEX(行,$A802)),"",1)</f>
        <v/>
      </c>
      <c r="AI802" s="75" t="str" cm="1">
        <f t="array" ref="AI802">IF(ISBLANK(INDEX(税率,$A802)),"",INDEX(税率,$A802))</f>
        <v/>
      </c>
      <c r="AJ802" s="75" t="str" cm="1">
        <f t="array" ref="AJ802">IF(ISBLANK(INDEX(行,$A802)),"",50)</f>
        <v/>
      </c>
      <c r="AK802" s="76" t="str">
        <f t="shared" si="112"/>
        <v/>
      </c>
      <c r="AL802" s="82" t="str" cm="1">
        <f t="array" ref="AL802">IF(ISBLANK(INDEX(品名,$A802)),"",INDEX(品名,$A802))</f>
        <v/>
      </c>
      <c r="AM802" s="75"/>
      <c r="AN802" s="75" t="str" cm="1">
        <f t="array" ref="AN802">IF(ISBLANK(INDEX(行,$A802)),"",0)</f>
        <v/>
      </c>
      <c r="AO802" s="75" t="str" cm="1">
        <f t="array" ref="AO802">IF(ISBLANK(INDEX(行,$A802)),"",0)</f>
        <v/>
      </c>
      <c r="AP802" s="75" t="str" cm="1">
        <f t="array" ref="AP802">IF(ISBLANK(INDEX(行,$A802)),"",0)</f>
        <v/>
      </c>
      <c r="AQ802" s="75" t="str" cm="1">
        <f t="array" ref="AQ802">IF(ISBLANK(INDEX(行,$A802)),"",0)</f>
        <v/>
      </c>
      <c r="AR802" s="75" t="str" cm="1">
        <f t="array" ref="AR802">IF(ISBLANK(INDEX(行,$A802)),"",0)</f>
        <v/>
      </c>
      <c r="AS802" s="75" t="str" cm="1">
        <f t="array" ref="AS802">IF(ISBLANK(INDEX(行,$A802)),"",0)</f>
        <v/>
      </c>
      <c r="AT802" s="75" t="str" cm="1">
        <f t="array" ref="AT802">IF(ISBLANK(INDEX(行,$A802)),"",0)</f>
        <v/>
      </c>
      <c r="AU802" s="75" t="str" cm="1">
        <f t="array" ref="AU802">IF(ISBLANK(INDEX(行,$A802)),"",0)</f>
        <v/>
      </c>
      <c r="AV802" s="75" t="str" cm="1">
        <f t="array" ref="AV802">IF(ISBLANK(INDEX(行,$A802)),"",0)</f>
        <v/>
      </c>
      <c r="AW802" s="75" t="str" cm="1">
        <f t="array" ref="AW802">IF(ISBLANK(INDEX(行,$A802)),"",0)</f>
        <v/>
      </c>
      <c r="AX802" s="75" t="str" cm="1">
        <f t="array" ref="AX802">IF(ISBLANK(INDEX(行,$A802)),"",0)</f>
        <v/>
      </c>
      <c r="AY802" s="75" t="str" cm="1">
        <f t="array" ref="AY802">IF(ISBLANK(INDEX(行,$A802)),"",0)</f>
        <v/>
      </c>
      <c r="AZ802" s="75" t="str" cm="1">
        <f t="array" ref="AZ802">IF(ISBLANK(INDEX(行,$A802)),"",0)</f>
        <v/>
      </c>
      <c r="BA802" s="75" t="str" cm="1">
        <f t="array" ref="BA802">IF(ISBLANK(INDEX(行,$A802)),"",0)</f>
        <v/>
      </c>
      <c r="BB802" s="75" t="str" cm="1">
        <f t="array" ref="BB802">IF(ISBLANK(INDEX(行,$A802)),"",0)</f>
        <v/>
      </c>
      <c r="BC802" s="75" t="str" cm="1">
        <f t="array" ref="BC802">IF(ISBLANK(INDEX(行,$A802)),"",0)</f>
        <v/>
      </c>
      <c r="BD802" s="75" t="str" cm="1">
        <f t="array" ref="BD802">IF(ISBLANK(INDEX(行,$A802)),"",0)</f>
        <v/>
      </c>
      <c r="BE802" s="75" t="str" cm="1">
        <f t="array" ref="BE802">IF(ISBLANK(INDEX(行,$A802)),"",0)</f>
        <v/>
      </c>
      <c r="BF802" s="75" t="str" cm="1">
        <f t="array" ref="BF802">IF(ISBLANK(INDEX(行,$A802)),"",0)</f>
        <v/>
      </c>
      <c r="BG802" s="75" t="str" cm="1">
        <f t="array" ref="BG802">IF(ISBLANK(INDEX(行,$A802)),"",0)</f>
        <v/>
      </c>
      <c r="BH802" s="75" t="str" cm="1">
        <f t="array" ref="BH802">IF(ISBLANK(INDEX(行,$A802)),"",0)</f>
        <v/>
      </c>
      <c r="BI802" s="75" t="str" cm="1">
        <f t="array" ref="BI802">IF(ISBLANK(INDEX(行,$A802)),"",0)</f>
        <v/>
      </c>
      <c r="BJ802" s="75" t="str" cm="1">
        <f t="array" ref="BJ802">IF(ISBLANK(INDEX(行,$A802)),"",0)</f>
        <v/>
      </c>
      <c r="BK802" s="75" t="str" cm="1">
        <f t="array" ref="BK802">IF(ISBLANK(INDEX(行,$A802)),"",0)</f>
        <v/>
      </c>
      <c r="BL802" s="75" t="str" cm="1">
        <f t="array" ref="BL802">IF(ISBLANK(INDEX(行,$A802)),"",0)</f>
        <v/>
      </c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  <c r="BY802" s="77"/>
      <c r="BZ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6" t="str" cm="1">
        <f t="array" ref="CQ802">IF(ISBLANK(INDEX(納入年月日,$A802)),"",INDEX(TEXT(納入年月日,"0!/00!/00"),$A802))</f>
        <v/>
      </c>
      <c r="CR802" s="77"/>
      <c r="CS802" s="77"/>
      <c r="CT802" s="77"/>
      <c r="CU802" s="77"/>
      <c r="CV802" s="77"/>
      <c r="CW802" s="77"/>
      <c r="CX802" s="77"/>
      <c r="CY802" s="77"/>
      <c r="CZ802" s="77"/>
      <c r="DA802" s="77" t="str" cm="1">
        <f t="array" ref="DA802">IF(ISBLANK(INDEX(行,$A802)),"","      0001")</f>
        <v/>
      </c>
      <c r="DB802" s="75" t="str" cm="1">
        <f t="array" ref="DB802">IF(ISBLANK(INDEX(行,$A802)),"",4101)</f>
        <v/>
      </c>
      <c r="DC802" s="75" t="str" cm="1">
        <f t="array" ref="DC802">IF(ISBLANK(INDEX(行,$A802)),"",2)</f>
        <v/>
      </c>
      <c r="DD802" s="77" t="str">
        <f t="shared" si="113"/>
        <v/>
      </c>
      <c r="DE802" s="75" t="str" cm="1">
        <f t="array" ref="DE802">IF(ISBLANK(INDEX(行,$A802)),"",0)</f>
        <v/>
      </c>
      <c r="DF802" s="77" t="str">
        <f t="shared" si="114"/>
        <v/>
      </c>
      <c r="DG802" s="77" t="str">
        <f t="shared" si="115"/>
        <v/>
      </c>
      <c r="DH802" s="75" t="str" cm="1">
        <f t="array" ref="DH802">IF(ISBLANK(INDEX(行,$A802)),"",0)</f>
        <v/>
      </c>
      <c r="DI802" s="75" t="str" cm="1">
        <f t="array" ref="DI802">IF(ISBLANK(INDEX(行,$A802)),"",0)</f>
        <v/>
      </c>
      <c r="DJ802" s="77"/>
      <c r="DK802" s="80"/>
      <c r="DL802" s="75" t="str" cm="1">
        <f t="array" ref="DL802">IF(ISBLANK(INDEX(行,$A802)),"",0)</f>
        <v/>
      </c>
      <c r="DM802" s="77" t="str">
        <f t="shared" si="116"/>
        <v/>
      </c>
      <c r="DN802" s="75" t="str" cm="1">
        <f t="array" ref="DN802">IF(ISBLANK(INDEX(行,$A802)),"",0)</f>
        <v/>
      </c>
      <c r="DO802" s="75" t="str" cm="1">
        <f t="array" ref="DO802">IF(ISBLANK(INDEX(行,$A802)),"",0)</f>
        <v/>
      </c>
      <c r="DP802" s="77" t="str" cm="1">
        <f t="array" ref="DP802">IF(ISBLANK(INDEX(行,$A802)),"","         0")</f>
        <v/>
      </c>
      <c r="DQ802" s="75" t="str" cm="1">
        <f t="array" ref="DQ802">IF(ISBLANK(INDEX(行,$A802)),"",0)</f>
        <v/>
      </c>
      <c r="DR802" s="75" t="str" cm="1">
        <f t="array" ref="DR802">IF(ISBLANK(INDEX(行,$A802)),"",0)</f>
        <v/>
      </c>
      <c r="DS802" s="77"/>
      <c r="DT802" s="75" t="str" cm="1">
        <f t="array" ref="DT802">IF(ISBLANK(INDEX(行,$A802)),"",0)</f>
        <v/>
      </c>
      <c r="DU802" s="75" t="str" cm="1">
        <f t="array" ref="DU802">IF(ISBLANK(INDEX(行,$A802)),"",$Z802+$AA802)</f>
        <v/>
      </c>
      <c r="DV802" s="75" t="str" cm="1">
        <f t="array" ref="DV802">IF(ISBLANK(INDEX(行,$A802)),"",0)</f>
        <v/>
      </c>
      <c r="DW802" s="77"/>
      <c r="DX802" s="77"/>
      <c r="DY802" s="77"/>
      <c r="DZ802" s="77"/>
      <c r="EA802" s="77"/>
      <c r="EB802" s="75" t="str" cm="1">
        <f t="array" ref="EB802">IF(ISBLANK(INDEX(行,$A802)),"",2)</f>
        <v/>
      </c>
      <c r="EC802" s="75" t="str" cm="1">
        <f t="array" ref="EC802">IF(ISBLANK(INDEX(行,$A802)),"",1)</f>
        <v/>
      </c>
      <c r="ED802" s="75" t="str" cm="1">
        <f t="array" ref="ED802">IF(ISBLANK(INDEX(行,$A802)),"",0)</f>
        <v/>
      </c>
      <c r="EE802" s="75" t="str" cm="1">
        <f t="array" ref="EE802">IF(ISBLANK(INDEX(行,$A802)),"",0)</f>
        <v/>
      </c>
      <c r="EF802" s="76" t="str">
        <f t="shared" si="117"/>
        <v/>
      </c>
      <c r="EG802" s="77" t="str">
        <f t="shared" si="118"/>
        <v/>
      </c>
      <c r="EH802" s="77"/>
      <c r="EI802" s="75" t="str" cm="1">
        <f t="array" ref="EI802">IF(ISBLANK(INDEX(行,$A802)),"",0)</f>
        <v/>
      </c>
      <c r="EJ802" s="75" t="str" cm="1">
        <f t="array" ref="EJ802">IF(ISBLANK(INDEX(行,$A802)),"",0)</f>
        <v/>
      </c>
      <c r="EK802" s="75" t="str" cm="1">
        <f t="array" ref="EK802">IF(ISBLANK(INDEX(行,$A802)),"",0)</f>
        <v/>
      </c>
      <c r="EL802" s="75" t="str" cm="1">
        <f t="array" ref="EL802">IF(ISBLANK(INDEX(行,$A802)),"",0)</f>
        <v/>
      </c>
      <c r="EM802" s="75" t="str" cm="1">
        <f t="array" ref="EM802">IF(ISBLANK(INDEX(行,$A802)),"",0)</f>
        <v/>
      </c>
      <c r="EN802" s="75" t="str" cm="1">
        <f t="array" ref="EN802">IF(ISBLANK(INDEX(行,$A802)),"",0)</f>
        <v/>
      </c>
      <c r="EO802" s="75" t="str" cm="1">
        <f t="array" ref="EO802">IF(ISBLANK(INDEX(行,$A802)),"",0)</f>
        <v/>
      </c>
      <c r="EP802" s="75" t="str" cm="1">
        <f t="array" ref="EP802">IF(ISBLANK(INDEX(行,$A802)),"",0)</f>
        <v/>
      </c>
      <c r="EQ802" s="75" t="str" cm="1">
        <f t="array" ref="EQ802">IF(ISBLANK(INDEX(行,$A802)),"",0)</f>
        <v/>
      </c>
      <c r="ER802" s="75" t="str" cm="1">
        <f t="array" ref="ER802">IF(ISBLANK(INDEX(行,$A802)),"",0)</f>
        <v/>
      </c>
      <c r="ES802" s="75" t="str" cm="1">
        <f t="array" ref="ES802">IF(ISBLANK(INDEX(行,$A802)),"",0)</f>
        <v/>
      </c>
      <c r="ET802" s="75" t="str" cm="1">
        <f t="array" ref="ET802">IF(ISBLANK(INDEX(行,$A802)),"",0)</f>
        <v/>
      </c>
      <c r="EU802" s="75" t="str" cm="1">
        <f t="array" ref="EU802">IF(ISBLANK(INDEX(行,$A802)),"",0)</f>
        <v/>
      </c>
      <c r="EV802" s="75" t="str" cm="1">
        <f t="array" ref="EV802">IF(ISBLANK(INDEX(行,$A802)),"",0)</f>
        <v/>
      </c>
      <c r="EW802" s="75" t="str" cm="1">
        <f t="array" ref="EW802">IF(ISBLANK(INDEX(行,$A802)),"",0)</f>
        <v/>
      </c>
      <c r="EX802" s="75" t="str" cm="1">
        <f t="array" ref="EX802">IF(ISBLANK(INDEX(行,$A802)),"",0)</f>
        <v/>
      </c>
      <c r="EY802" s="75" t="str" cm="1">
        <f t="array" ref="EY802">IF(ISBLANK(INDEX(行,$A802)),"",0)</f>
        <v/>
      </c>
      <c r="EZ802" s="75" t="str" cm="1">
        <f t="array" ref="EZ802">IF(ISBLANK(INDEX(行,$A802)),"",0)</f>
        <v/>
      </c>
      <c r="FA802" s="75" t="str" cm="1">
        <f t="array" ref="FA802">IF(ISBLANK(INDEX(行,$A802)),"",0)</f>
        <v/>
      </c>
      <c r="FB802" s="75" t="str" cm="1">
        <f t="array" ref="FB802">IF(ISBLANK(INDEX(行,$A802)),"",0)</f>
        <v/>
      </c>
      <c r="FC802" s="75" t="str" cm="1">
        <f t="array" ref="FC802">IF(ISBLANK(INDEX(行,$A802)),"",0)</f>
        <v/>
      </c>
      <c r="FD802" s="75" t="str" cm="1">
        <f t="array" ref="FD802">IF(ISBLANK(INDEX(行,$A802)),"",0)</f>
        <v/>
      </c>
      <c r="FE802" s="75" t="str" cm="1">
        <f t="array" ref="FE802">IF(ISBLANK(INDEX(行,$A802)),"",0)</f>
        <v/>
      </c>
      <c r="FF802" s="75" t="str" cm="1">
        <f t="array" ref="FF802">IF(ISBLANK(INDEX(行,$A802)),"",0)</f>
        <v/>
      </c>
      <c r="FG802" s="75" t="str" cm="1">
        <f t="array" ref="FG802">IF(ISBLANK(INDEX(行,$A802)),"",0)</f>
        <v/>
      </c>
      <c r="FH802" s="77"/>
      <c r="FI802" s="77"/>
      <c r="FJ802" s="77"/>
      <c r="FK802" s="77"/>
      <c r="FL802" s="77"/>
      <c r="FM802" s="77"/>
      <c r="FN802" s="77"/>
      <c r="FO802" s="77"/>
      <c r="FP802" s="77"/>
      <c r="FQ802" s="77"/>
      <c r="FR802" s="77"/>
      <c r="FS802" s="77"/>
      <c r="FT802" s="77"/>
      <c r="FU802" s="77"/>
      <c r="FV802" s="77"/>
      <c r="FW802" s="77"/>
      <c r="FX802" s="77"/>
      <c r="FY802" s="77"/>
      <c r="FZ802" s="77"/>
      <c r="GA802" s="77"/>
      <c r="GB802" s="77"/>
      <c r="GC802" s="77"/>
      <c r="GD802" s="77"/>
      <c r="GE802" s="77"/>
      <c r="GF802" s="77"/>
      <c r="GG802" s="77"/>
      <c r="GH802" s="77"/>
      <c r="GI802" s="77"/>
      <c r="GJ802" s="77"/>
      <c r="GK802" s="77"/>
      <c r="GL802" s="76" t="str">
        <f t="shared" si="119"/>
        <v/>
      </c>
      <c r="GM802" s="77"/>
      <c r="GN802" s="77"/>
      <c r="GO802" s="77"/>
      <c r="GP802" s="77"/>
      <c r="GQ802" s="77"/>
      <c r="GR802" s="77"/>
      <c r="GS802" s="77"/>
      <c r="GT802" s="77"/>
      <c r="GU802" s="77"/>
      <c r="GV802" s="75" t="str" cm="1">
        <f t="array" ref="GV802">IF(ISBLANK(INDEX(行,$A802)),"",1)</f>
        <v/>
      </c>
      <c r="GW802" s="75" t="str" cm="1">
        <f t="array" ref="GW802">IF(ISBLANK(INDEX(行,$A802)),"",1)</f>
        <v/>
      </c>
      <c r="GX802" s="75" t="str" cm="1">
        <f t="array" ref="GX802">IF(ISBLANK(INDEX(行,$A802)),"",0)</f>
        <v/>
      </c>
      <c r="GY802" s="77"/>
      <c r="GZ802" s="77"/>
      <c r="HA802" s="76" t="str" cm="1">
        <f t="array" aca="1" ref="HA802" ca="1">IF(ISBLANK(INDEX(行,$A802)),"",TODAY())</f>
        <v/>
      </c>
      <c r="HB802" s="76" t="str" cm="1">
        <f t="array" aca="1" ref="HB802" ca="1">IF(ISBLANK(INDEX(行,$A802)),"",TODAY())</f>
        <v/>
      </c>
      <c r="HC802" s="78" t="str" cm="1">
        <f t="array" ref="HC802">IF(ISBLANK(INDEX(行,$A802)),"","ADMIN")</f>
        <v/>
      </c>
      <c r="HD802" s="78" t="str">
        <f t="shared" si="120"/>
        <v/>
      </c>
    </row>
    <row r="803" spans="1:212" s="12" customFormat="1" ht="15" x14ac:dyDescent="0.15">
      <c r="A803" s="11">
        <v>798</v>
      </c>
      <c r="B803" s="75" t="str" cm="1">
        <f t="array" ref="B803">IF(ISBLANK(INDEX(行,$A803)),"",1)</f>
        <v/>
      </c>
      <c r="C803" s="76" t="str" cm="1">
        <f t="array" ref="C803">IF(ISBLANK(INDEX(伝票日付,$A803)),"",DATEVALUE(INDEX(TEXT(伝票日付,"0!/00!/00"),$A803)))</f>
        <v/>
      </c>
      <c r="D803" s="78" t="str" cm="1">
        <f t="array" ref="D803">IF(ISBLANK(INDEX(注文番号,$A803)),"",INDEX(注文番号,$A803))</f>
        <v/>
      </c>
      <c r="E803" s="75" t="str" cm="1">
        <f t="array" ref="E803">IF(ISBLANK(INDEX(行,$A803)),"",INDEX(行,$A803))</f>
        <v/>
      </c>
      <c r="F803" s="77" t="str" cm="1">
        <f t="array" ref="F803">IF(ISBLANK(INDEX(行,$A803)),"","0001")</f>
        <v/>
      </c>
      <c r="G803" s="83" t="str">
        <f t="shared" si="110"/>
        <v/>
      </c>
      <c r="H803" s="78" t="str" cm="1">
        <f t="array" ref="H803">IF(ISBLANK(INDEX(行,$A803)),"",8)</f>
        <v/>
      </c>
      <c r="I803" s="77" t="str" cm="1">
        <f t="array" ref="I803">IF(ISBLANK(INDEX(行,$A803)),"","      8211")</f>
        <v/>
      </c>
      <c r="J803" s="78" t="str" cm="1">
        <f t="array" ref="J803">IF(ISBLANK(INDEX(行,$A803)),"",8211)</f>
        <v/>
      </c>
      <c r="K803" s="82" t="str">
        <f t="shared" si="111"/>
        <v/>
      </c>
      <c r="L803" s="77" t="str" cm="1">
        <f t="array" ref="L803">IF(ISBLANK(INDEX(枝番,$A803)),"",INDEX(枝番,$A803))</f>
        <v/>
      </c>
      <c r="M803" s="78" t="str" cm="1">
        <f t="array" ref="M803">IF(ISBLANK(INDEX(工種コード,$A803)),"",INDEX(工種コード,$A803))</f>
        <v/>
      </c>
      <c r="N803" s="78" t="str" cm="1">
        <f t="array" ref="N803">IF(ISBLANK(INDEX(注文番号,$A803)),"",INDEX(注文番号,$A803))</f>
        <v/>
      </c>
      <c r="O803" s="75"/>
      <c r="P803" s="80"/>
      <c r="Q803" s="75" t="str" cm="1">
        <f t="array" ref="Q803">IF(ISBLANK(INDEX(行,$A803)),"",0)</f>
        <v/>
      </c>
      <c r="R803" s="77" t="str" cm="1">
        <f t="array" ref="R803">IF(ISBLANK(INDEX(仕入先コード,$A803)),"",INDEX(仕入先コード,$A803))</f>
        <v/>
      </c>
      <c r="S803" s="75" t="str" cm="1">
        <f t="array" ref="S803">IF(ISBLANK(INDEX(行,$A803)),"",0)</f>
        <v/>
      </c>
      <c r="T803" s="75" t="str" cm="1">
        <f t="array" ref="T803">IF(ISBLANK(INDEX(行,$A803)),"",1)</f>
        <v/>
      </c>
      <c r="U803" s="77" t="str" cm="1">
        <f t="array" ref="U803">IF(ISBLANK(INDEX(行,$A803)),"","         1")</f>
        <v/>
      </c>
      <c r="V803" s="75" t="str" cm="1">
        <f t="array" ref="V803">IF(ISBLANK(INDEX(行,$A803)),"",0)</f>
        <v/>
      </c>
      <c r="W803" s="75" t="str" cm="1">
        <f t="array" ref="W803">IF(ISBLANK(INDEX(数量,$A803)),"",INDEX(数量,$A803))</f>
        <v/>
      </c>
      <c r="X803" s="77" t="str" cm="1">
        <f t="array" ref="X803">IF(ISBLANK(INDEX(単位,$A803)),"",INDEX(単位,$A803))</f>
        <v/>
      </c>
      <c r="Y803" s="75" t="str" cm="1">
        <f t="array" ref="Y803">IF(ISBLANK(INDEX(単価,$A803)),"",INDEX(単価,$A803))</f>
        <v/>
      </c>
      <c r="Z803" s="75" t="str" cm="1">
        <f t="array" ref="Z803">IF(ISBLANK(INDEX(行,$A803)),"",W803*Y803)</f>
        <v/>
      </c>
      <c r="AA803" s="75" t="str" cm="1">
        <f t="array" ref="AA803">IF(ISBLANK(INDEX(行,$A803)),"",Z803*AI803/100)</f>
        <v/>
      </c>
      <c r="AB803" s="77"/>
      <c r="AC803" s="77"/>
      <c r="AD803" s="77"/>
      <c r="AE803" s="77"/>
      <c r="AF803" s="77"/>
      <c r="AG803" s="75" t="str" cm="1">
        <f t="array" ref="AG803">IF(ISBLANK(INDEX(行,$A803)),"",1)</f>
        <v/>
      </c>
      <c r="AH803" s="75" t="str" cm="1">
        <f t="array" ref="AH803">IF(ISBLANK(INDEX(行,$A803)),"",1)</f>
        <v/>
      </c>
      <c r="AI803" s="75" t="str" cm="1">
        <f t="array" ref="AI803">IF(ISBLANK(INDEX(税率,$A803)),"",INDEX(税率,$A803))</f>
        <v/>
      </c>
      <c r="AJ803" s="75" t="str" cm="1">
        <f t="array" ref="AJ803">IF(ISBLANK(INDEX(行,$A803)),"",50)</f>
        <v/>
      </c>
      <c r="AK803" s="76" t="str">
        <f t="shared" si="112"/>
        <v/>
      </c>
      <c r="AL803" s="82" t="str" cm="1">
        <f t="array" ref="AL803">IF(ISBLANK(INDEX(品名,$A803)),"",INDEX(品名,$A803))</f>
        <v/>
      </c>
      <c r="AM803" s="75"/>
      <c r="AN803" s="75" t="str" cm="1">
        <f t="array" ref="AN803">IF(ISBLANK(INDEX(行,$A803)),"",0)</f>
        <v/>
      </c>
      <c r="AO803" s="75" t="str" cm="1">
        <f t="array" ref="AO803">IF(ISBLANK(INDEX(行,$A803)),"",0)</f>
        <v/>
      </c>
      <c r="AP803" s="75" t="str" cm="1">
        <f t="array" ref="AP803">IF(ISBLANK(INDEX(行,$A803)),"",0)</f>
        <v/>
      </c>
      <c r="AQ803" s="75" t="str" cm="1">
        <f t="array" ref="AQ803">IF(ISBLANK(INDEX(行,$A803)),"",0)</f>
        <v/>
      </c>
      <c r="AR803" s="75" t="str" cm="1">
        <f t="array" ref="AR803">IF(ISBLANK(INDEX(行,$A803)),"",0)</f>
        <v/>
      </c>
      <c r="AS803" s="75" t="str" cm="1">
        <f t="array" ref="AS803">IF(ISBLANK(INDEX(行,$A803)),"",0)</f>
        <v/>
      </c>
      <c r="AT803" s="75" t="str" cm="1">
        <f t="array" ref="AT803">IF(ISBLANK(INDEX(行,$A803)),"",0)</f>
        <v/>
      </c>
      <c r="AU803" s="75" t="str" cm="1">
        <f t="array" ref="AU803">IF(ISBLANK(INDEX(行,$A803)),"",0)</f>
        <v/>
      </c>
      <c r="AV803" s="75" t="str" cm="1">
        <f t="array" ref="AV803">IF(ISBLANK(INDEX(行,$A803)),"",0)</f>
        <v/>
      </c>
      <c r="AW803" s="75" t="str" cm="1">
        <f t="array" ref="AW803">IF(ISBLANK(INDEX(行,$A803)),"",0)</f>
        <v/>
      </c>
      <c r="AX803" s="75" t="str" cm="1">
        <f t="array" ref="AX803">IF(ISBLANK(INDEX(行,$A803)),"",0)</f>
        <v/>
      </c>
      <c r="AY803" s="75" t="str" cm="1">
        <f t="array" ref="AY803">IF(ISBLANK(INDEX(行,$A803)),"",0)</f>
        <v/>
      </c>
      <c r="AZ803" s="75" t="str" cm="1">
        <f t="array" ref="AZ803">IF(ISBLANK(INDEX(行,$A803)),"",0)</f>
        <v/>
      </c>
      <c r="BA803" s="75" t="str" cm="1">
        <f t="array" ref="BA803">IF(ISBLANK(INDEX(行,$A803)),"",0)</f>
        <v/>
      </c>
      <c r="BB803" s="75" t="str" cm="1">
        <f t="array" ref="BB803">IF(ISBLANK(INDEX(行,$A803)),"",0)</f>
        <v/>
      </c>
      <c r="BC803" s="75" t="str" cm="1">
        <f t="array" ref="BC803">IF(ISBLANK(INDEX(行,$A803)),"",0)</f>
        <v/>
      </c>
      <c r="BD803" s="75" t="str" cm="1">
        <f t="array" ref="BD803">IF(ISBLANK(INDEX(行,$A803)),"",0)</f>
        <v/>
      </c>
      <c r="BE803" s="75" t="str" cm="1">
        <f t="array" ref="BE803">IF(ISBLANK(INDEX(行,$A803)),"",0)</f>
        <v/>
      </c>
      <c r="BF803" s="75" t="str" cm="1">
        <f t="array" ref="BF803">IF(ISBLANK(INDEX(行,$A803)),"",0)</f>
        <v/>
      </c>
      <c r="BG803" s="75" t="str" cm="1">
        <f t="array" ref="BG803">IF(ISBLANK(INDEX(行,$A803)),"",0)</f>
        <v/>
      </c>
      <c r="BH803" s="75" t="str" cm="1">
        <f t="array" ref="BH803">IF(ISBLANK(INDEX(行,$A803)),"",0)</f>
        <v/>
      </c>
      <c r="BI803" s="75" t="str" cm="1">
        <f t="array" ref="BI803">IF(ISBLANK(INDEX(行,$A803)),"",0)</f>
        <v/>
      </c>
      <c r="BJ803" s="75" t="str" cm="1">
        <f t="array" ref="BJ803">IF(ISBLANK(INDEX(行,$A803)),"",0)</f>
        <v/>
      </c>
      <c r="BK803" s="75" t="str" cm="1">
        <f t="array" ref="BK803">IF(ISBLANK(INDEX(行,$A803)),"",0)</f>
        <v/>
      </c>
      <c r="BL803" s="75" t="str" cm="1">
        <f t="array" ref="BL803">IF(ISBLANK(INDEX(行,$A803)),"",0)</f>
        <v/>
      </c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  <c r="BY803" s="77"/>
      <c r="BZ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6" t="str" cm="1">
        <f t="array" ref="CQ803">IF(ISBLANK(INDEX(納入年月日,$A803)),"",INDEX(TEXT(納入年月日,"0!/00!/00"),$A803))</f>
        <v/>
      </c>
      <c r="CR803" s="77"/>
      <c r="CS803" s="77"/>
      <c r="CT803" s="77"/>
      <c r="CU803" s="77"/>
      <c r="CV803" s="77"/>
      <c r="CW803" s="77"/>
      <c r="CX803" s="77"/>
      <c r="CY803" s="77"/>
      <c r="CZ803" s="77"/>
      <c r="DA803" s="77" t="str" cm="1">
        <f t="array" ref="DA803">IF(ISBLANK(INDEX(行,$A803)),"","      0001")</f>
        <v/>
      </c>
      <c r="DB803" s="75" t="str" cm="1">
        <f t="array" ref="DB803">IF(ISBLANK(INDEX(行,$A803)),"",4101)</f>
        <v/>
      </c>
      <c r="DC803" s="75" t="str" cm="1">
        <f t="array" ref="DC803">IF(ISBLANK(INDEX(行,$A803)),"",2)</f>
        <v/>
      </c>
      <c r="DD803" s="77" t="str">
        <f t="shared" si="113"/>
        <v/>
      </c>
      <c r="DE803" s="75" t="str" cm="1">
        <f t="array" ref="DE803">IF(ISBLANK(INDEX(行,$A803)),"",0)</f>
        <v/>
      </c>
      <c r="DF803" s="77" t="str">
        <f t="shared" si="114"/>
        <v/>
      </c>
      <c r="DG803" s="77" t="str">
        <f t="shared" si="115"/>
        <v/>
      </c>
      <c r="DH803" s="75" t="str" cm="1">
        <f t="array" ref="DH803">IF(ISBLANK(INDEX(行,$A803)),"",0)</f>
        <v/>
      </c>
      <c r="DI803" s="75" t="str" cm="1">
        <f t="array" ref="DI803">IF(ISBLANK(INDEX(行,$A803)),"",0)</f>
        <v/>
      </c>
      <c r="DJ803" s="77"/>
      <c r="DK803" s="80"/>
      <c r="DL803" s="75" t="str" cm="1">
        <f t="array" ref="DL803">IF(ISBLANK(INDEX(行,$A803)),"",0)</f>
        <v/>
      </c>
      <c r="DM803" s="77" t="str">
        <f t="shared" si="116"/>
        <v/>
      </c>
      <c r="DN803" s="75" t="str" cm="1">
        <f t="array" ref="DN803">IF(ISBLANK(INDEX(行,$A803)),"",0)</f>
        <v/>
      </c>
      <c r="DO803" s="75" t="str" cm="1">
        <f t="array" ref="DO803">IF(ISBLANK(INDEX(行,$A803)),"",0)</f>
        <v/>
      </c>
      <c r="DP803" s="77" t="str" cm="1">
        <f t="array" ref="DP803">IF(ISBLANK(INDEX(行,$A803)),"","         0")</f>
        <v/>
      </c>
      <c r="DQ803" s="75" t="str" cm="1">
        <f t="array" ref="DQ803">IF(ISBLANK(INDEX(行,$A803)),"",0)</f>
        <v/>
      </c>
      <c r="DR803" s="75" t="str" cm="1">
        <f t="array" ref="DR803">IF(ISBLANK(INDEX(行,$A803)),"",0)</f>
        <v/>
      </c>
      <c r="DS803" s="77"/>
      <c r="DT803" s="75" t="str" cm="1">
        <f t="array" ref="DT803">IF(ISBLANK(INDEX(行,$A803)),"",0)</f>
        <v/>
      </c>
      <c r="DU803" s="75" t="str" cm="1">
        <f t="array" ref="DU803">IF(ISBLANK(INDEX(行,$A803)),"",$Z803+$AA803)</f>
        <v/>
      </c>
      <c r="DV803" s="75" t="str" cm="1">
        <f t="array" ref="DV803">IF(ISBLANK(INDEX(行,$A803)),"",0)</f>
        <v/>
      </c>
      <c r="DW803" s="77"/>
      <c r="DX803" s="77"/>
      <c r="DY803" s="77"/>
      <c r="DZ803" s="77"/>
      <c r="EA803" s="77"/>
      <c r="EB803" s="75" t="str" cm="1">
        <f t="array" ref="EB803">IF(ISBLANK(INDEX(行,$A803)),"",2)</f>
        <v/>
      </c>
      <c r="EC803" s="75" t="str" cm="1">
        <f t="array" ref="EC803">IF(ISBLANK(INDEX(行,$A803)),"",1)</f>
        <v/>
      </c>
      <c r="ED803" s="75" t="str" cm="1">
        <f t="array" ref="ED803">IF(ISBLANK(INDEX(行,$A803)),"",0)</f>
        <v/>
      </c>
      <c r="EE803" s="75" t="str" cm="1">
        <f t="array" ref="EE803">IF(ISBLANK(INDEX(行,$A803)),"",0)</f>
        <v/>
      </c>
      <c r="EF803" s="76" t="str">
        <f t="shared" si="117"/>
        <v/>
      </c>
      <c r="EG803" s="77" t="str">
        <f t="shared" si="118"/>
        <v/>
      </c>
      <c r="EH803" s="77"/>
      <c r="EI803" s="75" t="str" cm="1">
        <f t="array" ref="EI803">IF(ISBLANK(INDEX(行,$A803)),"",0)</f>
        <v/>
      </c>
      <c r="EJ803" s="75" t="str" cm="1">
        <f t="array" ref="EJ803">IF(ISBLANK(INDEX(行,$A803)),"",0)</f>
        <v/>
      </c>
      <c r="EK803" s="75" t="str" cm="1">
        <f t="array" ref="EK803">IF(ISBLANK(INDEX(行,$A803)),"",0)</f>
        <v/>
      </c>
      <c r="EL803" s="75" t="str" cm="1">
        <f t="array" ref="EL803">IF(ISBLANK(INDEX(行,$A803)),"",0)</f>
        <v/>
      </c>
      <c r="EM803" s="75" t="str" cm="1">
        <f t="array" ref="EM803">IF(ISBLANK(INDEX(行,$A803)),"",0)</f>
        <v/>
      </c>
      <c r="EN803" s="75" t="str" cm="1">
        <f t="array" ref="EN803">IF(ISBLANK(INDEX(行,$A803)),"",0)</f>
        <v/>
      </c>
      <c r="EO803" s="75" t="str" cm="1">
        <f t="array" ref="EO803">IF(ISBLANK(INDEX(行,$A803)),"",0)</f>
        <v/>
      </c>
      <c r="EP803" s="75" t="str" cm="1">
        <f t="array" ref="EP803">IF(ISBLANK(INDEX(行,$A803)),"",0)</f>
        <v/>
      </c>
      <c r="EQ803" s="75" t="str" cm="1">
        <f t="array" ref="EQ803">IF(ISBLANK(INDEX(行,$A803)),"",0)</f>
        <v/>
      </c>
      <c r="ER803" s="75" t="str" cm="1">
        <f t="array" ref="ER803">IF(ISBLANK(INDEX(行,$A803)),"",0)</f>
        <v/>
      </c>
      <c r="ES803" s="75" t="str" cm="1">
        <f t="array" ref="ES803">IF(ISBLANK(INDEX(行,$A803)),"",0)</f>
        <v/>
      </c>
      <c r="ET803" s="75" t="str" cm="1">
        <f t="array" ref="ET803">IF(ISBLANK(INDEX(行,$A803)),"",0)</f>
        <v/>
      </c>
      <c r="EU803" s="75" t="str" cm="1">
        <f t="array" ref="EU803">IF(ISBLANK(INDEX(行,$A803)),"",0)</f>
        <v/>
      </c>
      <c r="EV803" s="75" t="str" cm="1">
        <f t="array" ref="EV803">IF(ISBLANK(INDEX(行,$A803)),"",0)</f>
        <v/>
      </c>
      <c r="EW803" s="75" t="str" cm="1">
        <f t="array" ref="EW803">IF(ISBLANK(INDEX(行,$A803)),"",0)</f>
        <v/>
      </c>
      <c r="EX803" s="75" t="str" cm="1">
        <f t="array" ref="EX803">IF(ISBLANK(INDEX(行,$A803)),"",0)</f>
        <v/>
      </c>
      <c r="EY803" s="75" t="str" cm="1">
        <f t="array" ref="EY803">IF(ISBLANK(INDEX(行,$A803)),"",0)</f>
        <v/>
      </c>
      <c r="EZ803" s="75" t="str" cm="1">
        <f t="array" ref="EZ803">IF(ISBLANK(INDEX(行,$A803)),"",0)</f>
        <v/>
      </c>
      <c r="FA803" s="75" t="str" cm="1">
        <f t="array" ref="FA803">IF(ISBLANK(INDEX(行,$A803)),"",0)</f>
        <v/>
      </c>
      <c r="FB803" s="75" t="str" cm="1">
        <f t="array" ref="FB803">IF(ISBLANK(INDEX(行,$A803)),"",0)</f>
        <v/>
      </c>
      <c r="FC803" s="75" t="str" cm="1">
        <f t="array" ref="FC803">IF(ISBLANK(INDEX(行,$A803)),"",0)</f>
        <v/>
      </c>
      <c r="FD803" s="75" t="str" cm="1">
        <f t="array" ref="FD803">IF(ISBLANK(INDEX(行,$A803)),"",0)</f>
        <v/>
      </c>
      <c r="FE803" s="75" t="str" cm="1">
        <f t="array" ref="FE803">IF(ISBLANK(INDEX(行,$A803)),"",0)</f>
        <v/>
      </c>
      <c r="FF803" s="75" t="str" cm="1">
        <f t="array" ref="FF803">IF(ISBLANK(INDEX(行,$A803)),"",0)</f>
        <v/>
      </c>
      <c r="FG803" s="75" t="str" cm="1">
        <f t="array" ref="FG803">IF(ISBLANK(INDEX(行,$A803)),"",0)</f>
        <v/>
      </c>
      <c r="FH803" s="77"/>
      <c r="FI803" s="77"/>
      <c r="FJ803" s="77"/>
      <c r="FK803" s="77"/>
      <c r="FL803" s="77"/>
      <c r="FM803" s="77"/>
      <c r="FN803" s="77"/>
      <c r="FO803" s="77"/>
      <c r="FP803" s="77"/>
      <c r="FQ803" s="77"/>
      <c r="FR803" s="77"/>
      <c r="FS803" s="77"/>
      <c r="FT803" s="77"/>
      <c r="FU803" s="77"/>
      <c r="FV803" s="77"/>
      <c r="FW803" s="77"/>
      <c r="FX803" s="77"/>
      <c r="FY803" s="77"/>
      <c r="FZ803" s="77"/>
      <c r="GA803" s="77"/>
      <c r="GB803" s="77"/>
      <c r="GC803" s="77"/>
      <c r="GD803" s="77"/>
      <c r="GE803" s="77"/>
      <c r="GF803" s="77"/>
      <c r="GG803" s="77"/>
      <c r="GH803" s="77"/>
      <c r="GI803" s="77"/>
      <c r="GJ803" s="77"/>
      <c r="GK803" s="77"/>
      <c r="GL803" s="76" t="str">
        <f t="shared" si="119"/>
        <v/>
      </c>
      <c r="GM803" s="77"/>
      <c r="GN803" s="77"/>
      <c r="GO803" s="77"/>
      <c r="GP803" s="77"/>
      <c r="GQ803" s="77"/>
      <c r="GR803" s="77"/>
      <c r="GS803" s="77"/>
      <c r="GT803" s="77"/>
      <c r="GU803" s="77"/>
      <c r="GV803" s="75" t="str" cm="1">
        <f t="array" ref="GV803">IF(ISBLANK(INDEX(行,$A803)),"",1)</f>
        <v/>
      </c>
      <c r="GW803" s="75" t="str" cm="1">
        <f t="array" ref="GW803">IF(ISBLANK(INDEX(行,$A803)),"",1)</f>
        <v/>
      </c>
      <c r="GX803" s="75" t="str" cm="1">
        <f t="array" ref="GX803">IF(ISBLANK(INDEX(行,$A803)),"",0)</f>
        <v/>
      </c>
      <c r="GY803" s="77"/>
      <c r="GZ803" s="77"/>
      <c r="HA803" s="76" t="str" cm="1">
        <f t="array" aca="1" ref="HA803" ca="1">IF(ISBLANK(INDEX(行,$A803)),"",TODAY())</f>
        <v/>
      </c>
      <c r="HB803" s="76" t="str" cm="1">
        <f t="array" aca="1" ref="HB803" ca="1">IF(ISBLANK(INDEX(行,$A803)),"",TODAY())</f>
        <v/>
      </c>
      <c r="HC803" s="78" t="str" cm="1">
        <f t="array" ref="HC803">IF(ISBLANK(INDEX(行,$A803)),"","ADMIN")</f>
        <v/>
      </c>
      <c r="HD803" s="78" t="str">
        <f t="shared" si="120"/>
        <v/>
      </c>
    </row>
    <row r="804" spans="1:212" s="12" customFormat="1" ht="15" x14ac:dyDescent="0.15">
      <c r="A804" s="11">
        <v>799</v>
      </c>
      <c r="B804" s="75" t="str" cm="1">
        <f t="array" ref="B804">IF(ISBLANK(INDEX(行,$A804)),"",1)</f>
        <v/>
      </c>
      <c r="C804" s="76" t="str" cm="1">
        <f t="array" ref="C804">IF(ISBLANK(INDEX(伝票日付,$A804)),"",DATEVALUE(INDEX(TEXT(伝票日付,"0!/00!/00"),$A804)))</f>
        <v/>
      </c>
      <c r="D804" s="78" t="str" cm="1">
        <f t="array" ref="D804">IF(ISBLANK(INDEX(注文番号,$A804)),"",INDEX(注文番号,$A804))</f>
        <v/>
      </c>
      <c r="E804" s="75" t="str" cm="1">
        <f t="array" ref="E804">IF(ISBLANK(INDEX(行,$A804)),"",INDEX(行,$A804))</f>
        <v/>
      </c>
      <c r="F804" s="77" t="str" cm="1">
        <f t="array" ref="F804">IF(ISBLANK(INDEX(行,$A804)),"","0001")</f>
        <v/>
      </c>
      <c r="G804" s="83" t="str">
        <f t="shared" si="110"/>
        <v/>
      </c>
      <c r="H804" s="78" t="str" cm="1">
        <f t="array" ref="H804">IF(ISBLANK(INDEX(行,$A804)),"",8)</f>
        <v/>
      </c>
      <c r="I804" s="77" t="str" cm="1">
        <f t="array" ref="I804">IF(ISBLANK(INDEX(行,$A804)),"","      8211")</f>
        <v/>
      </c>
      <c r="J804" s="78" t="str" cm="1">
        <f t="array" ref="J804">IF(ISBLANK(INDEX(行,$A804)),"",8211)</f>
        <v/>
      </c>
      <c r="K804" s="82" t="str">
        <f t="shared" si="111"/>
        <v/>
      </c>
      <c r="L804" s="77" t="str" cm="1">
        <f t="array" ref="L804">IF(ISBLANK(INDEX(枝番,$A804)),"",INDEX(枝番,$A804))</f>
        <v/>
      </c>
      <c r="M804" s="78" t="str" cm="1">
        <f t="array" ref="M804">IF(ISBLANK(INDEX(工種コード,$A804)),"",INDEX(工種コード,$A804))</f>
        <v/>
      </c>
      <c r="N804" s="78" t="str" cm="1">
        <f t="array" ref="N804">IF(ISBLANK(INDEX(注文番号,$A804)),"",INDEX(注文番号,$A804))</f>
        <v/>
      </c>
      <c r="O804" s="75"/>
      <c r="P804" s="80"/>
      <c r="Q804" s="75" t="str" cm="1">
        <f t="array" ref="Q804">IF(ISBLANK(INDEX(行,$A804)),"",0)</f>
        <v/>
      </c>
      <c r="R804" s="77" t="str" cm="1">
        <f t="array" ref="R804">IF(ISBLANK(INDEX(仕入先コード,$A804)),"",INDEX(仕入先コード,$A804))</f>
        <v/>
      </c>
      <c r="S804" s="75" t="str" cm="1">
        <f t="array" ref="S804">IF(ISBLANK(INDEX(行,$A804)),"",0)</f>
        <v/>
      </c>
      <c r="T804" s="75" t="str" cm="1">
        <f t="array" ref="T804">IF(ISBLANK(INDEX(行,$A804)),"",1)</f>
        <v/>
      </c>
      <c r="U804" s="77" t="str" cm="1">
        <f t="array" ref="U804">IF(ISBLANK(INDEX(行,$A804)),"","         1")</f>
        <v/>
      </c>
      <c r="V804" s="75" t="str" cm="1">
        <f t="array" ref="V804">IF(ISBLANK(INDEX(行,$A804)),"",0)</f>
        <v/>
      </c>
      <c r="W804" s="75" t="str" cm="1">
        <f t="array" ref="W804">IF(ISBLANK(INDEX(数量,$A804)),"",INDEX(数量,$A804))</f>
        <v/>
      </c>
      <c r="X804" s="77" t="str" cm="1">
        <f t="array" ref="X804">IF(ISBLANK(INDEX(単位,$A804)),"",INDEX(単位,$A804))</f>
        <v/>
      </c>
      <c r="Y804" s="75" t="str" cm="1">
        <f t="array" ref="Y804">IF(ISBLANK(INDEX(単価,$A804)),"",INDEX(単価,$A804))</f>
        <v/>
      </c>
      <c r="Z804" s="75" t="str" cm="1">
        <f t="array" ref="Z804">IF(ISBLANK(INDEX(行,$A804)),"",W804*Y804)</f>
        <v/>
      </c>
      <c r="AA804" s="75" t="str" cm="1">
        <f t="array" ref="AA804">IF(ISBLANK(INDEX(行,$A804)),"",Z804*AI804/100)</f>
        <v/>
      </c>
      <c r="AB804" s="77"/>
      <c r="AC804" s="77"/>
      <c r="AD804" s="77"/>
      <c r="AE804" s="77"/>
      <c r="AF804" s="77"/>
      <c r="AG804" s="75" t="str" cm="1">
        <f t="array" ref="AG804">IF(ISBLANK(INDEX(行,$A804)),"",1)</f>
        <v/>
      </c>
      <c r="AH804" s="75" t="str" cm="1">
        <f t="array" ref="AH804">IF(ISBLANK(INDEX(行,$A804)),"",1)</f>
        <v/>
      </c>
      <c r="AI804" s="75" t="str" cm="1">
        <f t="array" ref="AI804">IF(ISBLANK(INDEX(税率,$A804)),"",INDEX(税率,$A804))</f>
        <v/>
      </c>
      <c r="AJ804" s="75" t="str" cm="1">
        <f t="array" ref="AJ804">IF(ISBLANK(INDEX(行,$A804)),"",50)</f>
        <v/>
      </c>
      <c r="AK804" s="76" t="str">
        <f t="shared" si="112"/>
        <v/>
      </c>
      <c r="AL804" s="82" t="str" cm="1">
        <f t="array" ref="AL804">IF(ISBLANK(INDEX(品名,$A804)),"",INDEX(品名,$A804))</f>
        <v/>
      </c>
      <c r="AM804" s="75"/>
      <c r="AN804" s="75" t="str" cm="1">
        <f t="array" ref="AN804">IF(ISBLANK(INDEX(行,$A804)),"",0)</f>
        <v/>
      </c>
      <c r="AO804" s="75" t="str" cm="1">
        <f t="array" ref="AO804">IF(ISBLANK(INDEX(行,$A804)),"",0)</f>
        <v/>
      </c>
      <c r="AP804" s="75" t="str" cm="1">
        <f t="array" ref="AP804">IF(ISBLANK(INDEX(行,$A804)),"",0)</f>
        <v/>
      </c>
      <c r="AQ804" s="75" t="str" cm="1">
        <f t="array" ref="AQ804">IF(ISBLANK(INDEX(行,$A804)),"",0)</f>
        <v/>
      </c>
      <c r="AR804" s="75" t="str" cm="1">
        <f t="array" ref="AR804">IF(ISBLANK(INDEX(行,$A804)),"",0)</f>
        <v/>
      </c>
      <c r="AS804" s="75" t="str" cm="1">
        <f t="array" ref="AS804">IF(ISBLANK(INDEX(行,$A804)),"",0)</f>
        <v/>
      </c>
      <c r="AT804" s="75" t="str" cm="1">
        <f t="array" ref="AT804">IF(ISBLANK(INDEX(行,$A804)),"",0)</f>
        <v/>
      </c>
      <c r="AU804" s="75" t="str" cm="1">
        <f t="array" ref="AU804">IF(ISBLANK(INDEX(行,$A804)),"",0)</f>
        <v/>
      </c>
      <c r="AV804" s="75" t="str" cm="1">
        <f t="array" ref="AV804">IF(ISBLANK(INDEX(行,$A804)),"",0)</f>
        <v/>
      </c>
      <c r="AW804" s="75" t="str" cm="1">
        <f t="array" ref="AW804">IF(ISBLANK(INDEX(行,$A804)),"",0)</f>
        <v/>
      </c>
      <c r="AX804" s="75" t="str" cm="1">
        <f t="array" ref="AX804">IF(ISBLANK(INDEX(行,$A804)),"",0)</f>
        <v/>
      </c>
      <c r="AY804" s="75" t="str" cm="1">
        <f t="array" ref="AY804">IF(ISBLANK(INDEX(行,$A804)),"",0)</f>
        <v/>
      </c>
      <c r="AZ804" s="75" t="str" cm="1">
        <f t="array" ref="AZ804">IF(ISBLANK(INDEX(行,$A804)),"",0)</f>
        <v/>
      </c>
      <c r="BA804" s="75" t="str" cm="1">
        <f t="array" ref="BA804">IF(ISBLANK(INDEX(行,$A804)),"",0)</f>
        <v/>
      </c>
      <c r="BB804" s="75" t="str" cm="1">
        <f t="array" ref="BB804">IF(ISBLANK(INDEX(行,$A804)),"",0)</f>
        <v/>
      </c>
      <c r="BC804" s="75" t="str" cm="1">
        <f t="array" ref="BC804">IF(ISBLANK(INDEX(行,$A804)),"",0)</f>
        <v/>
      </c>
      <c r="BD804" s="75" t="str" cm="1">
        <f t="array" ref="BD804">IF(ISBLANK(INDEX(行,$A804)),"",0)</f>
        <v/>
      </c>
      <c r="BE804" s="75" t="str" cm="1">
        <f t="array" ref="BE804">IF(ISBLANK(INDEX(行,$A804)),"",0)</f>
        <v/>
      </c>
      <c r="BF804" s="75" t="str" cm="1">
        <f t="array" ref="BF804">IF(ISBLANK(INDEX(行,$A804)),"",0)</f>
        <v/>
      </c>
      <c r="BG804" s="75" t="str" cm="1">
        <f t="array" ref="BG804">IF(ISBLANK(INDEX(行,$A804)),"",0)</f>
        <v/>
      </c>
      <c r="BH804" s="75" t="str" cm="1">
        <f t="array" ref="BH804">IF(ISBLANK(INDEX(行,$A804)),"",0)</f>
        <v/>
      </c>
      <c r="BI804" s="75" t="str" cm="1">
        <f t="array" ref="BI804">IF(ISBLANK(INDEX(行,$A804)),"",0)</f>
        <v/>
      </c>
      <c r="BJ804" s="75" t="str" cm="1">
        <f t="array" ref="BJ804">IF(ISBLANK(INDEX(行,$A804)),"",0)</f>
        <v/>
      </c>
      <c r="BK804" s="75" t="str" cm="1">
        <f t="array" ref="BK804">IF(ISBLANK(INDEX(行,$A804)),"",0)</f>
        <v/>
      </c>
      <c r="BL804" s="75" t="str" cm="1">
        <f t="array" ref="BL804">IF(ISBLANK(INDEX(行,$A804)),"",0)</f>
        <v/>
      </c>
      <c r="BM804" s="77"/>
      <c r="BN804" s="77"/>
      <c r="BO804" s="77"/>
      <c r="BP804" s="77"/>
      <c r="BQ804" s="77"/>
      <c r="BR804" s="77"/>
      <c r="BS804" s="77"/>
      <c r="BT804" s="77"/>
      <c r="BU804" s="77"/>
      <c r="BV804" s="77"/>
      <c r="BW804" s="77"/>
      <c r="BX804" s="77"/>
      <c r="BY804" s="77"/>
      <c r="BZ804" s="77"/>
      <c r="CA804" s="77"/>
      <c r="CB804" s="77"/>
      <c r="CC804" s="77"/>
      <c r="CD804" s="77"/>
      <c r="CE804" s="77"/>
      <c r="CF804" s="77"/>
      <c r="CG804" s="77"/>
      <c r="CH804" s="77"/>
      <c r="CI804" s="77"/>
      <c r="CJ804" s="77"/>
      <c r="CK804" s="77"/>
      <c r="CL804" s="77"/>
      <c r="CM804" s="77"/>
      <c r="CN804" s="77"/>
      <c r="CO804" s="77"/>
      <c r="CP804" s="77"/>
      <c r="CQ804" s="76" t="str" cm="1">
        <f t="array" ref="CQ804">IF(ISBLANK(INDEX(納入年月日,$A804)),"",INDEX(TEXT(納入年月日,"0!/00!/00"),$A804))</f>
        <v/>
      </c>
      <c r="CR804" s="77"/>
      <c r="CS804" s="77"/>
      <c r="CT804" s="77"/>
      <c r="CU804" s="77"/>
      <c r="CV804" s="77"/>
      <c r="CW804" s="77"/>
      <c r="CX804" s="77"/>
      <c r="CY804" s="77"/>
      <c r="CZ804" s="77"/>
      <c r="DA804" s="77" t="str" cm="1">
        <f t="array" ref="DA804">IF(ISBLANK(INDEX(行,$A804)),"","      0001")</f>
        <v/>
      </c>
      <c r="DB804" s="75" t="str" cm="1">
        <f t="array" ref="DB804">IF(ISBLANK(INDEX(行,$A804)),"",4101)</f>
        <v/>
      </c>
      <c r="DC804" s="75" t="str" cm="1">
        <f t="array" ref="DC804">IF(ISBLANK(INDEX(行,$A804)),"",2)</f>
        <v/>
      </c>
      <c r="DD804" s="77" t="str">
        <f t="shared" si="113"/>
        <v/>
      </c>
      <c r="DE804" s="75" t="str" cm="1">
        <f t="array" ref="DE804">IF(ISBLANK(INDEX(行,$A804)),"",0)</f>
        <v/>
      </c>
      <c r="DF804" s="77" t="str">
        <f t="shared" si="114"/>
        <v/>
      </c>
      <c r="DG804" s="77" t="str">
        <f t="shared" si="115"/>
        <v/>
      </c>
      <c r="DH804" s="75" t="str" cm="1">
        <f t="array" ref="DH804">IF(ISBLANK(INDEX(行,$A804)),"",0)</f>
        <v/>
      </c>
      <c r="DI804" s="75" t="str" cm="1">
        <f t="array" ref="DI804">IF(ISBLANK(INDEX(行,$A804)),"",0)</f>
        <v/>
      </c>
      <c r="DJ804" s="77"/>
      <c r="DK804" s="80"/>
      <c r="DL804" s="75" t="str" cm="1">
        <f t="array" ref="DL804">IF(ISBLANK(INDEX(行,$A804)),"",0)</f>
        <v/>
      </c>
      <c r="DM804" s="77" t="str">
        <f t="shared" si="116"/>
        <v/>
      </c>
      <c r="DN804" s="75" t="str" cm="1">
        <f t="array" ref="DN804">IF(ISBLANK(INDEX(行,$A804)),"",0)</f>
        <v/>
      </c>
      <c r="DO804" s="75" t="str" cm="1">
        <f t="array" ref="DO804">IF(ISBLANK(INDEX(行,$A804)),"",0)</f>
        <v/>
      </c>
      <c r="DP804" s="77" t="str" cm="1">
        <f t="array" ref="DP804">IF(ISBLANK(INDEX(行,$A804)),"","         0")</f>
        <v/>
      </c>
      <c r="DQ804" s="75" t="str" cm="1">
        <f t="array" ref="DQ804">IF(ISBLANK(INDEX(行,$A804)),"",0)</f>
        <v/>
      </c>
      <c r="DR804" s="75" t="str" cm="1">
        <f t="array" ref="DR804">IF(ISBLANK(INDEX(行,$A804)),"",0)</f>
        <v/>
      </c>
      <c r="DS804" s="77"/>
      <c r="DT804" s="75" t="str" cm="1">
        <f t="array" ref="DT804">IF(ISBLANK(INDEX(行,$A804)),"",0)</f>
        <v/>
      </c>
      <c r="DU804" s="75" t="str" cm="1">
        <f t="array" ref="DU804">IF(ISBLANK(INDEX(行,$A804)),"",$Z804+$AA804)</f>
        <v/>
      </c>
      <c r="DV804" s="75" t="str" cm="1">
        <f t="array" ref="DV804">IF(ISBLANK(INDEX(行,$A804)),"",0)</f>
        <v/>
      </c>
      <c r="DW804" s="77"/>
      <c r="DX804" s="77"/>
      <c r="DY804" s="77"/>
      <c r="DZ804" s="77"/>
      <c r="EA804" s="77"/>
      <c r="EB804" s="75" t="str" cm="1">
        <f t="array" ref="EB804">IF(ISBLANK(INDEX(行,$A804)),"",2)</f>
        <v/>
      </c>
      <c r="EC804" s="75" t="str" cm="1">
        <f t="array" ref="EC804">IF(ISBLANK(INDEX(行,$A804)),"",1)</f>
        <v/>
      </c>
      <c r="ED804" s="75" t="str" cm="1">
        <f t="array" ref="ED804">IF(ISBLANK(INDEX(行,$A804)),"",0)</f>
        <v/>
      </c>
      <c r="EE804" s="75" t="str" cm="1">
        <f t="array" ref="EE804">IF(ISBLANK(INDEX(行,$A804)),"",0)</f>
        <v/>
      </c>
      <c r="EF804" s="76" t="str">
        <f t="shared" si="117"/>
        <v/>
      </c>
      <c r="EG804" s="77" t="str">
        <f t="shared" si="118"/>
        <v/>
      </c>
      <c r="EH804" s="77"/>
      <c r="EI804" s="75" t="str" cm="1">
        <f t="array" ref="EI804">IF(ISBLANK(INDEX(行,$A804)),"",0)</f>
        <v/>
      </c>
      <c r="EJ804" s="75" t="str" cm="1">
        <f t="array" ref="EJ804">IF(ISBLANK(INDEX(行,$A804)),"",0)</f>
        <v/>
      </c>
      <c r="EK804" s="75" t="str" cm="1">
        <f t="array" ref="EK804">IF(ISBLANK(INDEX(行,$A804)),"",0)</f>
        <v/>
      </c>
      <c r="EL804" s="75" t="str" cm="1">
        <f t="array" ref="EL804">IF(ISBLANK(INDEX(行,$A804)),"",0)</f>
        <v/>
      </c>
      <c r="EM804" s="75" t="str" cm="1">
        <f t="array" ref="EM804">IF(ISBLANK(INDEX(行,$A804)),"",0)</f>
        <v/>
      </c>
      <c r="EN804" s="75" t="str" cm="1">
        <f t="array" ref="EN804">IF(ISBLANK(INDEX(行,$A804)),"",0)</f>
        <v/>
      </c>
      <c r="EO804" s="75" t="str" cm="1">
        <f t="array" ref="EO804">IF(ISBLANK(INDEX(行,$A804)),"",0)</f>
        <v/>
      </c>
      <c r="EP804" s="75" t="str" cm="1">
        <f t="array" ref="EP804">IF(ISBLANK(INDEX(行,$A804)),"",0)</f>
        <v/>
      </c>
      <c r="EQ804" s="75" t="str" cm="1">
        <f t="array" ref="EQ804">IF(ISBLANK(INDEX(行,$A804)),"",0)</f>
        <v/>
      </c>
      <c r="ER804" s="75" t="str" cm="1">
        <f t="array" ref="ER804">IF(ISBLANK(INDEX(行,$A804)),"",0)</f>
        <v/>
      </c>
      <c r="ES804" s="75" t="str" cm="1">
        <f t="array" ref="ES804">IF(ISBLANK(INDEX(行,$A804)),"",0)</f>
        <v/>
      </c>
      <c r="ET804" s="75" t="str" cm="1">
        <f t="array" ref="ET804">IF(ISBLANK(INDEX(行,$A804)),"",0)</f>
        <v/>
      </c>
      <c r="EU804" s="75" t="str" cm="1">
        <f t="array" ref="EU804">IF(ISBLANK(INDEX(行,$A804)),"",0)</f>
        <v/>
      </c>
      <c r="EV804" s="75" t="str" cm="1">
        <f t="array" ref="EV804">IF(ISBLANK(INDEX(行,$A804)),"",0)</f>
        <v/>
      </c>
      <c r="EW804" s="75" t="str" cm="1">
        <f t="array" ref="EW804">IF(ISBLANK(INDEX(行,$A804)),"",0)</f>
        <v/>
      </c>
      <c r="EX804" s="75" t="str" cm="1">
        <f t="array" ref="EX804">IF(ISBLANK(INDEX(行,$A804)),"",0)</f>
        <v/>
      </c>
      <c r="EY804" s="75" t="str" cm="1">
        <f t="array" ref="EY804">IF(ISBLANK(INDEX(行,$A804)),"",0)</f>
        <v/>
      </c>
      <c r="EZ804" s="75" t="str" cm="1">
        <f t="array" ref="EZ804">IF(ISBLANK(INDEX(行,$A804)),"",0)</f>
        <v/>
      </c>
      <c r="FA804" s="75" t="str" cm="1">
        <f t="array" ref="FA804">IF(ISBLANK(INDEX(行,$A804)),"",0)</f>
        <v/>
      </c>
      <c r="FB804" s="75" t="str" cm="1">
        <f t="array" ref="FB804">IF(ISBLANK(INDEX(行,$A804)),"",0)</f>
        <v/>
      </c>
      <c r="FC804" s="75" t="str" cm="1">
        <f t="array" ref="FC804">IF(ISBLANK(INDEX(行,$A804)),"",0)</f>
        <v/>
      </c>
      <c r="FD804" s="75" t="str" cm="1">
        <f t="array" ref="FD804">IF(ISBLANK(INDEX(行,$A804)),"",0)</f>
        <v/>
      </c>
      <c r="FE804" s="75" t="str" cm="1">
        <f t="array" ref="FE804">IF(ISBLANK(INDEX(行,$A804)),"",0)</f>
        <v/>
      </c>
      <c r="FF804" s="75" t="str" cm="1">
        <f t="array" ref="FF804">IF(ISBLANK(INDEX(行,$A804)),"",0)</f>
        <v/>
      </c>
      <c r="FG804" s="75" t="str" cm="1">
        <f t="array" ref="FG804">IF(ISBLANK(INDEX(行,$A804)),"",0)</f>
        <v/>
      </c>
      <c r="FH804" s="77"/>
      <c r="FI804" s="77"/>
      <c r="FJ804" s="77"/>
      <c r="FK804" s="77"/>
      <c r="FL804" s="77"/>
      <c r="FM804" s="77"/>
      <c r="FN804" s="77"/>
      <c r="FO804" s="77"/>
      <c r="FP804" s="77"/>
      <c r="FQ804" s="77"/>
      <c r="FR804" s="77"/>
      <c r="FS804" s="77"/>
      <c r="FT804" s="77"/>
      <c r="FU804" s="77"/>
      <c r="FV804" s="77"/>
      <c r="FW804" s="77"/>
      <c r="FX804" s="77"/>
      <c r="FY804" s="77"/>
      <c r="FZ804" s="77"/>
      <c r="GA804" s="77"/>
      <c r="GB804" s="77"/>
      <c r="GC804" s="77"/>
      <c r="GD804" s="77"/>
      <c r="GE804" s="77"/>
      <c r="GF804" s="77"/>
      <c r="GG804" s="77"/>
      <c r="GH804" s="77"/>
      <c r="GI804" s="77"/>
      <c r="GJ804" s="77"/>
      <c r="GK804" s="77"/>
      <c r="GL804" s="76" t="str">
        <f t="shared" si="119"/>
        <v/>
      </c>
      <c r="GM804" s="77"/>
      <c r="GN804" s="77"/>
      <c r="GO804" s="77"/>
      <c r="GP804" s="77"/>
      <c r="GQ804" s="77"/>
      <c r="GR804" s="77"/>
      <c r="GS804" s="77"/>
      <c r="GT804" s="77"/>
      <c r="GU804" s="77"/>
      <c r="GV804" s="75" t="str" cm="1">
        <f t="array" ref="GV804">IF(ISBLANK(INDEX(行,$A804)),"",1)</f>
        <v/>
      </c>
      <c r="GW804" s="75" t="str" cm="1">
        <f t="array" ref="GW804">IF(ISBLANK(INDEX(行,$A804)),"",1)</f>
        <v/>
      </c>
      <c r="GX804" s="75" t="str" cm="1">
        <f t="array" ref="GX804">IF(ISBLANK(INDEX(行,$A804)),"",0)</f>
        <v/>
      </c>
      <c r="GY804" s="77"/>
      <c r="GZ804" s="77"/>
      <c r="HA804" s="76" t="str" cm="1">
        <f t="array" aca="1" ref="HA804" ca="1">IF(ISBLANK(INDEX(行,$A804)),"",TODAY())</f>
        <v/>
      </c>
      <c r="HB804" s="76" t="str" cm="1">
        <f t="array" aca="1" ref="HB804" ca="1">IF(ISBLANK(INDEX(行,$A804)),"",TODAY())</f>
        <v/>
      </c>
      <c r="HC804" s="78" t="str" cm="1">
        <f t="array" ref="HC804">IF(ISBLANK(INDEX(行,$A804)),"","ADMIN")</f>
        <v/>
      </c>
      <c r="HD804" s="78" t="str">
        <f t="shared" si="120"/>
        <v/>
      </c>
    </row>
    <row r="805" spans="1:212" s="12" customFormat="1" ht="15" x14ac:dyDescent="0.15">
      <c r="A805" s="11">
        <v>800</v>
      </c>
      <c r="B805" s="75" t="str" cm="1">
        <f t="array" ref="B805">IF(ISBLANK(INDEX(行,$A805)),"",1)</f>
        <v/>
      </c>
      <c r="C805" s="76" t="str" cm="1">
        <f t="array" ref="C805">IF(ISBLANK(INDEX(伝票日付,$A805)),"",DATEVALUE(INDEX(TEXT(伝票日付,"0!/00!/00"),$A805)))</f>
        <v/>
      </c>
      <c r="D805" s="78" t="str" cm="1">
        <f t="array" ref="D805">IF(ISBLANK(INDEX(注文番号,$A805)),"",INDEX(注文番号,$A805))</f>
        <v/>
      </c>
      <c r="E805" s="75" t="str" cm="1">
        <f t="array" ref="E805">IF(ISBLANK(INDEX(行,$A805)),"",INDEX(行,$A805))</f>
        <v/>
      </c>
      <c r="F805" s="77" t="str" cm="1">
        <f t="array" ref="F805">IF(ISBLANK(INDEX(行,$A805)),"","0001")</f>
        <v/>
      </c>
      <c r="G805" s="83" t="str">
        <f t="shared" si="110"/>
        <v/>
      </c>
      <c r="H805" s="78" t="str" cm="1">
        <f t="array" ref="H805">IF(ISBLANK(INDEX(行,$A805)),"",8)</f>
        <v/>
      </c>
      <c r="I805" s="77" t="str" cm="1">
        <f t="array" ref="I805">IF(ISBLANK(INDEX(行,$A805)),"","      8211")</f>
        <v/>
      </c>
      <c r="J805" s="78" t="str" cm="1">
        <f t="array" ref="J805">IF(ISBLANK(INDEX(行,$A805)),"",8211)</f>
        <v/>
      </c>
      <c r="K805" s="82" t="str">
        <f t="shared" si="111"/>
        <v/>
      </c>
      <c r="L805" s="77" t="str" cm="1">
        <f t="array" ref="L805">IF(ISBLANK(INDEX(枝番,$A805)),"",INDEX(枝番,$A805))</f>
        <v/>
      </c>
      <c r="M805" s="78" t="str" cm="1">
        <f t="array" ref="M805">IF(ISBLANK(INDEX(工種コード,$A805)),"",INDEX(工種コード,$A805))</f>
        <v/>
      </c>
      <c r="N805" s="78" t="str" cm="1">
        <f t="array" ref="N805">IF(ISBLANK(INDEX(注文番号,$A805)),"",INDEX(注文番号,$A805))</f>
        <v/>
      </c>
      <c r="O805" s="75"/>
      <c r="P805" s="80"/>
      <c r="Q805" s="75" t="str" cm="1">
        <f t="array" ref="Q805">IF(ISBLANK(INDEX(行,$A805)),"",0)</f>
        <v/>
      </c>
      <c r="R805" s="77" t="str" cm="1">
        <f t="array" ref="R805">IF(ISBLANK(INDEX(仕入先コード,$A805)),"",INDEX(仕入先コード,$A805))</f>
        <v/>
      </c>
      <c r="S805" s="75" t="str" cm="1">
        <f t="array" ref="S805">IF(ISBLANK(INDEX(行,$A805)),"",0)</f>
        <v/>
      </c>
      <c r="T805" s="75" t="str" cm="1">
        <f t="array" ref="T805">IF(ISBLANK(INDEX(行,$A805)),"",1)</f>
        <v/>
      </c>
      <c r="U805" s="77" t="str" cm="1">
        <f t="array" ref="U805">IF(ISBLANK(INDEX(行,$A805)),"","         1")</f>
        <v/>
      </c>
      <c r="V805" s="75" t="str" cm="1">
        <f t="array" ref="V805">IF(ISBLANK(INDEX(行,$A805)),"",0)</f>
        <v/>
      </c>
      <c r="W805" s="75" t="str" cm="1">
        <f t="array" ref="W805">IF(ISBLANK(INDEX(数量,$A805)),"",INDEX(数量,$A805))</f>
        <v/>
      </c>
      <c r="X805" s="77" t="str" cm="1">
        <f t="array" ref="X805">IF(ISBLANK(INDEX(単位,$A805)),"",INDEX(単位,$A805))</f>
        <v/>
      </c>
      <c r="Y805" s="75" t="str" cm="1">
        <f t="array" ref="Y805">IF(ISBLANK(INDEX(単価,$A805)),"",INDEX(単価,$A805))</f>
        <v/>
      </c>
      <c r="Z805" s="75" t="str" cm="1">
        <f t="array" ref="Z805">IF(ISBLANK(INDEX(行,$A805)),"",W805*Y805)</f>
        <v/>
      </c>
      <c r="AA805" s="75" t="str" cm="1">
        <f t="array" ref="AA805">IF(ISBLANK(INDEX(行,$A805)),"",Z805*AI805/100)</f>
        <v/>
      </c>
      <c r="AB805" s="77"/>
      <c r="AC805" s="77"/>
      <c r="AD805" s="77"/>
      <c r="AE805" s="77"/>
      <c r="AF805" s="77"/>
      <c r="AG805" s="75" t="str" cm="1">
        <f t="array" ref="AG805">IF(ISBLANK(INDEX(行,$A805)),"",1)</f>
        <v/>
      </c>
      <c r="AH805" s="75" t="str" cm="1">
        <f t="array" ref="AH805">IF(ISBLANK(INDEX(行,$A805)),"",1)</f>
        <v/>
      </c>
      <c r="AI805" s="75" t="str" cm="1">
        <f t="array" ref="AI805">IF(ISBLANK(INDEX(税率,$A805)),"",INDEX(税率,$A805))</f>
        <v/>
      </c>
      <c r="AJ805" s="75" t="str" cm="1">
        <f t="array" ref="AJ805">IF(ISBLANK(INDEX(行,$A805)),"",50)</f>
        <v/>
      </c>
      <c r="AK805" s="76" t="str">
        <f t="shared" si="112"/>
        <v/>
      </c>
      <c r="AL805" s="82" t="str" cm="1">
        <f t="array" ref="AL805">IF(ISBLANK(INDEX(品名,$A805)),"",INDEX(品名,$A805))</f>
        <v/>
      </c>
      <c r="AM805" s="75"/>
      <c r="AN805" s="75" t="str" cm="1">
        <f t="array" ref="AN805">IF(ISBLANK(INDEX(行,$A805)),"",0)</f>
        <v/>
      </c>
      <c r="AO805" s="75" t="str" cm="1">
        <f t="array" ref="AO805">IF(ISBLANK(INDEX(行,$A805)),"",0)</f>
        <v/>
      </c>
      <c r="AP805" s="75" t="str" cm="1">
        <f t="array" ref="AP805">IF(ISBLANK(INDEX(行,$A805)),"",0)</f>
        <v/>
      </c>
      <c r="AQ805" s="75" t="str" cm="1">
        <f t="array" ref="AQ805">IF(ISBLANK(INDEX(行,$A805)),"",0)</f>
        <v/>
      </c>
      <c r="AR805" s="75" t="str" cm="1">
        <f t="array" ref="AR805">IF(ISBLANK(INDEX(行,$A805)),"",0)</f>
        <v/>
      </c>
      <c r="AS805" s="75" t="str" cm="1">
        <f t="array" ref="AS805">IF(ISBLANK(INDEX(行,$A805)),"",0)</f>
        <v/>
      </c>
      <c r="AT805" s="75" t="str" cm="1">
        <f t="array" ref="AT805">IF(ISBLANK(INDEX(行,$A805)),"",0)</f>
        <v/>
      </c>
      <c r="AU805" s="75" t="str" cm="1">
        <f t="array" ref="AU805">IF(ISBLANK(INDEX(行,$A805)),"",0)</f>
        <v/>
      </c>
      <c r="AV805" s="75" t="str" cm="1">
        <f t="array" ref="AV805">IF(ISBLANK(INDEX(行,$A805)),"",0)</f>
        <v/>
      </c>
      <c r="AW805" s="75" t="str" cm="1">
        <f t="array" ref="AW805">IF(ISBLANK(INDEX(行,$A805)),"",0)</f>
        <v/>
      </c>
      <c r="AX805" s="75" t="str" cm="1">
        <f t="array" ref="AX805">IF(ISBLANK(INDEX(行,$A805)),"",0)</f>
        <v/>
      </c>
      <c r="AY805" s="75" t="str" cm="1">
        <f t="array" ref="AY805">IF(ISBLANK(INDEX(行,$A805)),"",0)</f>
        <v/>
      </c>
      <c r="AZ805" s="75" t="str" cm="1">
        <f t="array" ref="AZ805">IF(ISBLANK(INDEX(行,$A805)),"",0)</f>
        <v/>
      </c>
      <c r="BA805" s="75" t="str" cm="1">
        <f t="array" ref="BA805">IF(ISBLANK(INDEX(行,$A805)),"",0)</f>
        <v/>
      </c>
      <c r="BB805" s="75" t="str" cm="1">
        <f t="array" ref="BB805">IF(ISBLANK(INDEX(行,$A805)),"",0)</f>
        <v/>
      </c>
      <c r="BC805" s="75" t="str" cm="1">
        <f t="array" ref="BC805">IF(ISBLANK(INDEX(行,$A805)),"",0)</f>
        <v/>
      </c>
      <c r="BD805" s="75" t="str" cm="1">
        <f t="array" ref="BD805">IF(ISBLANK(INDEX(行,$A805)),"",0)</f>
        <v/>
      </c>
      <c r="BE805" s="75" t="str" cm="1">
        <f t="array" ref="BE805">IF(ISBLANK(INDEX(行,$A805)),"",0)</f>
        <v/>
      </c>
      <c r="BF805" s="75" t="str" cm="1">
        <f t="array" ref="BF805">IF(ISBLANK(INDEX(行,$A805)),"",0)</f>
        <v/>
      </c>
      <c r="BG805" s="75" t="str" cm="1">
        <f t="array" ref="BG805">IF(ISBLANK(INDEX(行,$A805)),"",0)</f>
        <v/>
      </c>
      <c r="BH805" s="75" t="str" cm="1">
        <f t="array" ref="BH805">IF(ISBLANK(INDEX(行,$A805)),"",0)</f>
        <v/>
      </c>
      <c r="BI805" s="75" t="str" cm="1">
        <f t="array" ref="BI805">IF(ISBLANK(INDEX(行,$A805)),"",0)</f>
        <v/>
      </c>
      <c r="BJ805" s="75" t="str" cm="1">
        <f t="array" ref="BJ805">IF(ISBLANK(INDEX(行,$A805)),"",0)</f>
        <v/>
      </c>
      <c r="BK805" s="75" t="str" cm="1">
        <f t="array" ref="BK805">IF(ISBLANK(INDEX(行,$A805)),"",0)</f>
        <v/>
      </c>
      <c r="BL805" s="75" t="str" cm="1">
        <f t="array" ref="BL805">IF(ISBLANK(INDEX(行,$A805)),"",0)</f>
        <v/>
      </c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  <c r="BY805" s="77"/>
      <c r="BZ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6" t="str" cm="1">
        <f t="array" ref="CQ805">IF(ISBLANK(INDEX(納入年月日,$A805)),"",INDEX(TEXT(納入年月日,"0!/00!/00"),$A805))</f>
        <v/>
      </c>
      <c r="CR805" s="77"/>
      <c r="CS805" s="77"/>
      <c r="CT805" s="77"/>
      <c r="CU805" s="77"/>
      <c r="CV805" s="77"/>
      <c r="CW805" s="77"/>
      <c r="CX805" s="77"/>
      <c r="CY805" s="77"/>
      <c r="CZ805" s="77"/>
      <c r="DA805" s="77" t="str" cm="1">
        <f t="array" ref="DA805">IF(ISBLANK(INDEX(行,$A805)),"","      0001")</f>
        <v/>
      </c>
      <c r="DB805" s="75" t="str" cm="1">
        <f t="array" ref="DB805">IF(ISBLANK(INDEX(行,$A805)),"",4101)</f>
        <v/>
      </c>
      <c r="DC805" s="75" t="str" cm="1">
        <f t="array" ref="DC805">IF(ISBLANK(INDEX(行,$A805)),"",2)</f>
        <v/>
      </c>
      <c r="DD805" s="77" t="str">
        <f t="shared" si="113"/>
        <v/>
      </c>
      <c r="DE805" s="75" t="str" cm="1">
        <f t="array" ref="DE805">IF(ISBLANK(INDEX(行,$A805)),"",0)</f>
        <v/>
      </c>
      <c r="DF805" s="77" t="str">
        <f t="shared" si="114"/>
        <v/>
      </c>
      <c r="DG805" s="77" t="str">
        <f t="shared" si="115"/>
        <v/>
      </c>
      <c r="DH805" s="75" t="str" cm="1">
        <f t="array" ref="DH805">IF(ISBLANK(INDEX(行,$A805)),"",0)</f>
        <v/>
      </c>
      <c r="DI805" s="75" t="str" cm="1">
        <f t="array" ref="DI805">IF(ISBLANK(INDEX(行,$A805)),"",0)</f>
        <v/>
      </c>
      <c r="DJ805" s="77"/>
      <c r="DK805" s="80"/>
      <c r="DL805" s="75" t="str" cm="1">
        <f t="array" ref="DL805">IF(ISBLANK(INDEX(行,$A805)),"",0)</f>
        <v/>
      </c>
      <c r="DM805" s="77" t="str">
        <f t="shared" si="116"/>
        <v/>
      </c>
      <c r="DN805" s="75" t="str" cm="1">
        <f t="array" ref="DN805">IF(ISBLANK(INDEX(行,$A805)),"",0)</f>
        <v/>
      </c>
      <c r="DO805" s="75" t="str" cm="1">
        <f t="array" ref="DO805">IF(ISBLANK(INDEX(行,$A805)),"",0)</f>
        <v/>
      </c>
      <c r="DP805" s="77" t="str" cm="1">
        <f t="array" ref="DP805">IF(ISBLANK(INDEX(行,$A805)),"","         0")</f>
        <v/>
      </c>
      <c r="DQ805" s="75" t="str" cm="1">
        <f t="array" ref="DQ805">IF(ISBLANK(INDEX(行,$A805)),"",0)</f>
        <v/>
      </c>
      <c r="DR805" s="75" t="str" cm="1">
        <f t="array" ref="DR805">IF(ISBLANK(INDEX(行,$A805)),"",0)</f>
        <v/>
      </c>
      <c r="DS805" s="77"/>
      <c r="DT805" s="75" t="str" cm="1">
        <f t="array" ref="DT805">IF(ISBLANK(INDEX(行,$A805)),"",0)</f>
        <v/>
      </c>
      <c r="DU805" s="75" t="str" cm="1">
        <f t="array" ref="DU805">IF(ISBLANK(INDEX(行,$A805)),"",$Z805+$AA805)</f>
        <v/>
      </c>
      <c r="DV805" s="75" t="str" cm="1">
        <f t="array" ref="DV805">IF(ISBLANK(INDEX(行,$A805)),"",0)</f>
        <v/>
      </c>
      <c r="DW805" s="77"/>
      <c r="DX805" s="77"/>
      <c r="DY805" s="77"/>
      <c r="DZ805" s="77"/>
      <c r="EA805" s="77"/>
      <c r="EB805" s="75" t="str" cm="1">
        <f t="array" ref="EB805">IF(ISBLANK(INDEX(行,$A805)),"",2)</f>
        <v/>
      </c>
      <c r="EC805" s="75" t="str" cm="1">
        <f t="array" ref="EC805">IF(ISBLANK(INDEX(行,$A805)),"",1)</f>
        <v/>
      </c>
      <c r="ED805" s="75" t="str" cm="1">
        <f t="array" ref="ED805">IF(ISBLANK(INDEX(行,$A805)),"",0)</f>
        <v/>
      </c>
      <c r="EE805" s="75" t="str" cm="1">
        <f t="array" ref="EE805">IF(ISBLANK(INDEX(行,$A805)),"",0)</f>
        <v/>
      </c>
      <c r="EF805" s="76" t="str">
        <f t="shared" si="117"/>
        <v/>
      </c>
      <c r="EG805" s="77" t="str">
        <f t="shared" si="118"/>
        <v/>
      </c>
      <c r="EH805" s="77"/>
      <c r="EI805" s="75" t="str" cm="1">
        <f t="array" ref="EI805">IF(ISBLANK(INDEX(行,$A805)),"",0)</f>
        <v/>
      </c>
      <c r="EJ805" s="75" t="str" cm="1">
        <f t="array" ref="EJ805">IF(ISBLANK(INDEX(行,$A805)),"",0)</f>
        <v/>
      </c>
      <c r="EK805" s="75" t="str" cm="1">
        <f t="array" ref="EK805">IF(ISBLANK(INDEX(行,$A805)),"",0)</f>
        <v/>
      </c>
      <c r="EL805" s="75" t="str" cm="1">
        <f t="array" ref="EL805">IF(ISBLANK(INDEX(行,$A805)),"",0)</f>
        <v/>
      </c>
      <c r="EM805" s="75" t="str" cm="1">
        <f t="array" ref="EM805">IF(ISBLANK(INDEX(行,$A805)),"",0)</f>
        <v/>
      </c>
      <c r="EN805" s="75" t="str" cm="1">
        <f t="array" ref="EN805">IF(ISBLANK(INDEX(行,$A805)),"",0)</f>
        <v/>
      </c>
      <c r="EO805" s="75" t="str" cm="1">
        <f t="array" ref="EO805">IF(ISBLANK(INDEX(行,$A805)),"",0)</f>
        <v/>
      </c>
      <c r="EP805" s="75" t="str" cm="1">
        <f t="array" ref="EP805">IF(ISBLANK(INDEX(行,$A805)),"",0)</f>
        <v/>
      </c>
      <c r="EQ805" s="75" t="str" cm="1">
        <f t="array" ref="EQ805">IF(ISBLANK(INDEX(行,$A805)),"",0)</f>
        <v/>
      </c>
      <c r="ER805" s="75" t="str" cm="1">
        <f t="array" ref="ER805">IF(ISBLANK(INDEX(行,$A805)),"",0)</f>
        <v/>
      </c>
      <c r="ES805" s="75" t="str" cm="1">
        <f t="array" ref="ES805">IF(ISBLANK(INDEX(行,$A805)),"",0)</f>
        <v/>
      </c>
      <c r="ET805" s="75" t="str" cm="1">
        <f t="array" ref="ET805">IF(ISBLANK(INDEX(行,$A805)),"",0)</f>
        <v/>
      </c>
      <c r="EU805" s="75" t="str" cm="1">
        <f t="array" ref="EU805">IF(ISBLANK(INDEX(行,$A805)),"",0)</f>
        <v/>
      </c>
      <c r="EV805" s="75" t="str" cm="1">
        <f t="array" ref="EV805">IF(ISBLANK(INDEX(行,$A805)),"",0)</f>
        <v/>
      </c>
      <c r="EW805" s="75" t="str" cm="1">
        <f t="array" ref="EW805">IF(ISBLANK(INDEX(行,$A805)),"",0)</f>
        <v/>
      </c>
      <c r="EX805" s="75" t="str" cm="1">
        <f t="array" ref="EX805">IF(ISBLANK(INDEX(行,$A805)),"",0)</f>
        <v/>
      </c>
      <c r="EY805" s="75" t="str" cm="1">
        <f t="array" ref="EY805">IF(ISBLANK(INDEX(行,$A805)),"",0)</f>
        <v/>
      </c>
      <c r="EZ805" s="75" t="str" cm="1">
        <f t="array" ref="EZ805">IF(ISBLANK(INDEX(行,$A805)),"",0)</f>
        <v/>
      </c>
      <c r="FA805" s="75" t="str" cm="1">
        <f t="array" ref="FA805">IF(ISBLANK(INDEX(行,$A805)),"",0)</f>
        <v/>
      </c>
      <c r="FB805" s="75" t="str" cm="1">
        <f t="array" ref="FB805">IF(ISBLANK(INDEX(行,$A805)),"",0)</f>
        <v/>
      </c>
      <c r="FC805" s="75" t="str" cm="1">
        <f t="array" ref="FC805">IF(ISBLANK(INDEX(行,$A805)),"",0)</f>
        <v/>
      </c>
      <c r="FD805" s="75" t="str" cm="1">
        <f t="array" ref="FD805">IF(ISBLANK(INDEX(行,$A805)),"",0)</f>
        <v/>
      </c>
      <c r="FE805" s="75" t="str" cm="1">
        <f t="array" ref="FE805">IF(ISBLANK(INDEX(行,$A805)),"",0)</f>
        <v/>
      </c>
      <c r="FF805" s="75" t="str" cm="1">
        <f t="array" ref="FF805">IF(ISBLANK(INDEX(行,$A805)),"",0)</f>
        <v/>
      </c>
      <c r="FG805" s="75" t="str" cm="1">
        <f t="array" ref="FG805">IF(ISBLANK(INDEX(行,$A805)),"",0)</f>
        <v/>
      </c>
      <c r="FH805" s="77"/>
      <c r="FI805" s="77"/>
      <c r="FJ805" s="77"/>
      <c r="FK805" s="77"/>
      <c r="FL805" s="77"/>
      <c r="FM805" s="77"/>
      <c r="FN805" s="77"/>
      <c r="FO805" s="77"/>
      <c r="FP805" s="77"/>
      <c r="FQ805" s="77"/>
      <c r="FR805" s="77"/>
      <c r="FS805" s="77"/>
      <c r="FT805" s="77"/>
      <c r="FU805" s="77"/>
      <c r="FV805" s="77"/>
      <c r="FW805" s="77"/>
      <c r="FX805" s="77"/>
      <c r="FY805" s="77"/>
      <c r="FZ805" s="77"/>
      <c r="GA805" s="77"/>
      <c r="GB805" s="77"/>
      <c r="GC805" s="77"/>
      <c r="GD805" s="77"/>
      <c r="GE805" s="77"/>
      <c r="GF805" s="77"/>
      <c r="GG805" s="77"/>
      <c r="GH805" s="77"/>
      <c r="GI805" s="77"/>
      <c r="GJ805" s="77"/>
      <c r="GK805" s="77"/>
      <c r="GL805" s="76" t="str">
        <f t="shared" si="119"/>
        <v/>
      </c>
      <c r="GM805" s="77"/>
      <c r="GN805" s="77"/>
      <c r="GO805" s="77"/>
      <c r="GP805" s="77"/>
      <c r="GQ805" s="77"/>
      <c r="GR805" s="77"/>
      <c r="GS805" s="77"/>
      <c r="GT805" s="77"/>
      <c r="GU805" s="77"/>
      <c r="GV805" s="75" t="str" cm="1">
        <f t="array" ref="GV805">IF(ISBLANK(INDEX(行,$A805)),"",1)</f>
        <v/>
      </c>
      <c r="GW805" s="75" t="str" cm="1">
        <f t="array" ref="GW805">IF(ISBLANK(INDEX(行,$A805)),"",1)</f>
        <v/>
      </c>
      <c r="GX805" s="75" t="str" cm="1">
        <f t="array" ref="GX805">IF(ISBLANK(INDEX(行,$A805)),"",0)</f>
        <v/>
      </c>
      <c r="GY805" s="77"/>
      <c r="GZ805" s="77"/>
      <c r="HA805" s="76" t="str" cm="1">
        <f t="array" aca="1" ref="HA805" ca="1">IF(ISBLANK(INDEX(行,$A805)),"",TODAY())</f>
        <v/>
      </c>
      <c r="HB805" s="76" t="str" cm="1">
        <f t="array" aca="1" ref="HB805" ca="1">IF(ISBLANK(INDEX(行,$A805)),"",TODAY())</f>
        <v/>
      </c>
      <c r="HC805" s="78" t="str" cm="1">
        <f t="array" ref="HC805">IF(ISBLANK(INDEX(行,$A805)),"","ADMIN")</f>
        <v/>
      </c>
      <c r="HD805" s="78" t="str">
        <f t="shared" si="120"/>
        <v/>
      </c>
    </row>
    <row r="806" spans="1:212" s="12" customFormat="1" ht="15" x14ac:dyDescent="0.15">
      <c r="A806" s="11">
        <v>801</v>
      </c>
      <c r="B806" s="75" t="str" cm="1">
        <f t="array" ref="B806">IF(ISBLANK(INDEX(行,$A806)),"",1)</f>
        <v/>
      </c>
      <c r="C806" s="76" t="str" cm="1">
        <f t="array" ref="C806">IF(ISBLANK(INDEX(伝票日付,$A806)),"",DATEVALUE(INDEX(TEXT(伝票日付,"0!/00!/00"),$A806)))</f>
        <v/>
      </c>
      <c r="D806" s="78" t="str" cm="1">
        <f t="array" ref="D806">IF(ISBLANK(INDEX(注文番号,$A806)),"",INDEX(注文番号,$A806))</f>
        <v/>
      </c>
      <c r="E806" s="75" t="str" cm="1">
        <f t="array" ref="E806">IF(ISBLANK(INDEX(行,$A806)),"",INDEX(行,$A806))</f>
        <v/>
      </c>
      <c r="F806" s="77" t="str" cm="1">
        <f t="array" ref="F806">IF(ISBLANK(INDEX(行,$A806)),"","0001")</f>
        <v/>
      </c>
      <c r="G806" s="83" t="str">
        <f t="shared" si="110"/>
        <v/>
      </c>
      <c r="H806" s="78" t="str" cm="1">
        <f t="array" ref="H806">IF(ISBLANK(INDEX(行,$A806)),"",8)</f>
        <v/>
      </c>
      <c r="I806" s="77" t="str" cm="1">
        <f t="array" ref="I806">IF(ISBLANK(INDEX(行,$A806)),"","      8211")</f>
        <v/>
      </c>
      <c r="J806" s="78" t="str" cm="1">
        <f t="array" ref="J806">IF(ISBLANK(INDEX(行,$A806)),"",8211)</f>
        <v/>
      </c>
      <c r="K806" s="82" t="str">
        <f t="shared" si="111"/>
        <v/>
      </c>
      <c r="L806" s="77" t="str" cm="1">
        <f t="array" ref="L806">IF(ISBLANK(INDEX(枝番,$A806)),"",INDEX(枝番,$A806))</f>
        <v/>
      </c>
      <c r="M806" s="78" t="str" cm="1">
        <f t="array" ref="M806">IF(ISBLANK(INDEX(工種コード,$A806)),"",INDEX(工種コード,$A806))</f>
        <v/>
      </c>
      <c r="N806" s="78" t="str" cm="1">
        <f t="array" ref="N806">IF(ISBLANK(INDEX(注文番号,$A806)),"",INDEX(注文番号,$A806))</f>
        <v/>
      </c>
      <c r="O806" s="75"/>
      <c r="P806" s="80"/>
      <c r="Q806" s="75" t="str" cm="1">
        <f t="array" ref="Q806">IF(ISBLANK(INDEX(行,$A806)),"",0)</f>
        <v/>
      </c>
      <c r="R806" s="77" t="str" cm="1">
        <f t="array" ref="R806">IF(ISBLANK(INDEX(仕入先コード,$A806)),"",INDEX(仕入先コード,$A806))</f>
        <v/>
      </c>
      <c r="S806" s="75" t="str" cm="1">
        <f t="array" ref="S806">IF(ISBLANK(INDEX(行,$A806)),"",0)</f>
        <v/>
      </c>
      <c r="T806" s="75" t="str" cm="1">
        <f t="array" ref="T806">IF(ISBLANK(INDEX(行,$A806)),"",1)</f>
        <v/>
      </c>
      <c r="U806" s="77" t="str" cm="1">
        <f t="array" ref="U806">IF(ISBLANK(INDEX(行,$A806)),"","         1")</f>
        <v/>
      </c>
      <c r="V806" s="75" t="str" cm="1">
        <f t="array" ref="V806">IF(ISBLANK(INDEX(行,$A806)),"",0)</f>
        <v/>
      </c>
      <c r="W806" s="75" t="str" cm="1">
        <f t="array" ref="W806">IF(ISBLANK(INDEX(数量,$A806)),"",INDEX(数量,$A806))</f>
        <v/>
      </c>
      <c r="X806" s="77" t="str" cm="1">
        <f t="array" ref="X806">IF(ISBLANK(INDEX(単位,$A806)),"",INDEX(単位,$A806))</f>
        <v/>
      </c>
      <c r="Y806" s="75" t="str" cm="1">
        <f t="array" ref="Y806">IF(ISBLANK(INDEX(単価,$A806)),"",INDEX(単価,$A806))</f>
        <v/>
      </c>
      <c r="Z806" s="75" t="str" cm="1">
        <f t="array" ref="Z806">IF(ISBLANK(INDEX(行,$A806)),"",W806*Y806)</f>
        <v/>
      </c>
      <c r="AA806" s="75" t="str" cm="1">
        <f t="array" ref="AA806">IF(ISBLANK(INDEX(行,$A806)),"",Z806*AI806/100)</f>
        <v/>
      </c>
      <c r="AB806" s="77"/>
      <c r="AC806" s="77"/>
      <c r="AD806" s="77"/>
      <c r="AE806" s="77"/>
      <c r="AF806" s="77"/>
      <c r="AG806" s="75" t="str" cm="1">
        <f t="array" ref="AG806">IF(ISBLANK(INDEX(行,$A806)),"",1)</f>
        <v/>
      </c>
      <c r="AH806" s="75" t="str" cm="1">
        <f t="array" ref="AH806">IF(ISBLANK(INDEX(行,$A806)),"",1)</f>
        <v/>
      </c>
      <c r="AI806" s="75" t="str" cm="1">
        <f t="array" ref="AI806">IF(ISBLANK(INDEX(税率,$A806)),"",INDEX(税率,$A806))</f>
        <v/>
      </c>
      <c r="AJ806" s="75" t="str" cm="1">
        <f t="array" ref="AJ806">IF(ISBLANK(INDEX(行,$A806)),"",50)</f>
        <v/>
      </c>
      <c r="AK806" s="76" t="str">
        <f t="shared" si="112"/>
        <v/>
      </c>
      <c r="AL806" s="82" t="str" cm="1">
        <f t="array" ref="AL806">IF(ISBLANK(INDEX(品名,$A806)),"",INDEX(品名,$A806))</f>
        <v/>
      </c>
      <c r="AM806" s="75"/>
      <c r="AN806" s="75" t="str" cm="1">
        <f t="array" ref="AN806">IF(ISBLANK(INDEX(行,$A806)),"",0)</f>
        <v/>
      </c>
      <c r="AO806" s="75" t="str" cm="1">
        <f t="array" ref="AO806">IF(ISBLANK(INDEX(行,$A806)),"",0)</f>
        <v/>
      </c>
      <c r="AP806" s="75" t="str" cm="1">
        <f t="array" ref="AP806">IF(ISBLANK(INDEX(行,$A806)),"",0)</f>
        <v/>
      </c>
      <c r="AQ806" s="75" t="str" cm="1">
        <f t="array" ref="AQ806">IF(ISBLANK(INDEX(行,$A806)),"",0)</f>
        <v/>
      </c>
      <c r="AR806" s="75" t="str" cm="1">
        <f t="array" ref="AR806">IF(ISBLANK(INDEX(行,$A806)),"",0)</f>
        <v/>
      </c>
      <c r="AS806" s="75" t="str" cm="1">
        <f t="array" ref="AS806">IF(ISBLANK(INDEX(行,$A806)),"",0)</f>
        <v/>
      </c>
      <c r="AT806" s="75" t="str" cm="1">
        <f t="array" ref="AT806">IF(ISBLANK(INDEX(行,$A806)),"",0)</f>
        <v/>
      </c>
      <c r="AU806" s="75" t="str" cm="1">
        <f t="array" ref="AU806">IF(ISBLANK(INDEX(行,$A806)),"",0)</f>
        <v/>
      </c>
      <c r="AV806" s="75" t="str" cm="1">
        <f t="array" ref="AV806">IF(ISBLANK(INDEX(行,$A806)),"",0)</f>
        <v/>
      </c>
      <c r="AW806" s="75" t="str" cm="1">
        <f t="array" ref="AW806">IF(ISBLANK(INDEX(行,$A806)),"",0)</f>
        <v/>
      </c>
      <c r="AX806" s="75" t="str" cm="1">
        <f t="array" ref="AX806">IF(ISBLANK(INDEX(行,$A806)),"",0)</f>
        <v/>
      </c>
      <c r="AY806" s="75" t="str" cm="1">
        <f t="array" ref="AY806">IF(ISBLANK(INDEX(行,$A806)),"",0)</f>
        <v/>
      </c>
      <c r="AZ806" s="75" t="str" cm="1">
        <f t="array" ref="AZ806">IF(ISBLANK(INDEX(行,$A806)),"",0)</f>
        <v/>
      </c>
      <c r="BA806" s="75" t="str" cm="1">
        <f t="array" ref="BA806">IF(ISBLANK(INDEX(行,$A806)),"",0)</f>
        <v/>
      </c>
      <c r="BB806" s="75" t="str" cm="1">
        <f t="array" ref="BB806">IF(ISBLANK(INDEX(行,$A806)),"",0)</f>
        <v/>
      </c>
      <c r="BC806" s="75" t="str" cm="1">
        <f t="array" ref="BC806">IF(ISBLANK(INDEX(行,$A806)),"",0)</f>
        <v/>
      </c>
      <c r="BD806" s="75" t="str" cm="1">
        <f t="array" ref="BD806">IF(ISBLANK(INDEX(行,$A806)),"",0)</f>
        <v/>
      </c>
      <c r="BE806" s="75" t="str" cm="1">
        <f t="array" ref="BE806">IF(ISBLANK(INDEX(行,$A806)),"",0)</f>
        <v/>
      </c>
      <c r="BF806" s="75" t="str" cm="1">
        <f t="array" ref="BF806">IF(ISBLANK(INDEX(行,$A806)),"",0)</f>
        <v/>
      </c>
      <c r="BG806" s="75" t="str" cm="1">
        <f t="array" ref="BG806">IF(ISBLANK(INDEX(行,$A806)),"",0)</f>
        <v/>
      </c>
      <c r="BH806" s="75" t="str" cm="1">
        <f t="array" ref="BH806">IF(ISBLANK(INDEX(行,$A806)),"",0)</f>
        <v/>
      </c>
      <c r="BI806" s="75" t="str" cm="1">
        <f t="array" ref="BI806">IF(ISBLANK(INDEX(行,$A806)),"",0)</f>
        <v/>
      </c>
      <c r="BJ806" s="75" t="str" cm="1">
        <f t="array" ref="BJ806">IF(ISBLANK(INDEX(行,$A806)),"",0)</f>
        <v/>
      </c>
      <c r="BK806" s="75" t="str" cm="1">
        <f t="array" ref="BK806">IF(ISBLANK(INDEX(行,$A806)),"",0)</f>
        <v/>
      </c>
      <c r="BL806" s="75" t="str" cm="1">
        <f t="array" ref="BL806">IF(ISBLANK(INDEX(行,$A806)),"",0)</f>
        <v/>
      </c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6" t="str" cm="1">
        <f t="array" ref="CQ806">IF(ISBLANK(INDEX(納入年月日,$A806)),"",INDEX(TEXT(納入年月日,"0!/00!/00"),$A806))</f>
        <v/>
      </c>
      <c r="CR806" s="77"/>
      <c r="CS806" s="77"/>
      <c r="CT806" s="77"/>
      <c r="CU806" s="77"/>
      <c r="CV806" s="77"/>
      <c r="CW806" s="77"/>
      <c r="CX806" s="77"/>
      <c r="CY806" s="77"/>
      <c r="CZ806" s="77"/>
      <c r="DA806" s="77" t="str" cm="1">
        <f t="array" ref="DA806">IF(ISBLANK(INDEX(行,$A806)),"","      0001")</f>
        <v/>
      </c>
      <c r="DB806" s="75" t="str" cm="1">
        <f t="array" ref="DB806">IF(ISBLANK(INDEX(行,$A806)),"",4101)</f>
        <v/>
      </c>
      <c r="DC806" s="75" t="str" cm="1">
        <f t="array" ref="DC806">IF(ISBLANK(INDEX(行,$A806)),"",2)</f>
        <v/>
      </c>
      <c r="DD806" s="77" t="str">
        <f t="shared" si="113"/>
        <v/>
      </c>
      <c r="DE806" s="75" t="str" cm="1">
        <f t="array" ref="DE806">IF(ISBLANK(INDEX(行,$A806)),"",0)</f>
        <v/>
      </c>
      <c r="DF806" s="77" t="str">
        <f t="shared" si="114"/>
        <v/>
      </c>
      <c r="DG806" s="77" t="str">
        <f t="shared" si="115"/>
        <v/>
      </c>
      <c r="DH806" s="75" t="str" cm="1">
        <f t="array" ref="DH806">IF(ISBLANK(INDEX(行,$A806)),"",0)</f>
        <v/>
      </c>
      <c r="DI806" s="75" t="str" cm="1">
        <f t="array" ref="DI806">IF(ISBLANK(INDEX(行,$A806)),"",0)</f>
        <v/>
      </c>
      <c r="DJ806" s="77"/>
      <c r="DK806" s="80"/>
      <c r="DL806" s="75" t="str" cm="1">
        <f t="array" ref="DL806">IF(ISBLANK(INDEX(行,$A806)),"",0)</f>
        <v/>
      </c>
      <c r="DM806" s="77" t="str">
        <f t="shared" si="116"/>
        <v/>
      </c>
      <c r="DN806" s="75" t="str" cm="1">
        <f t="array" ref="DN806">IF(ISBLANK(INDEX(行,$A806)),"",0)</f>
        <v/>
      </c>
      <c r="DO806" s="75" t="str" cm="1">
        <f t="array" ref="DO806">IF(ISBLANK(INDEX(行,$A806)),"",0)</f>
        <v/>
      </c>
      <c r="DP806" s="77" t="str" cm="1">
        <f t="array" ref="DP806">IF(ISBLANK(INDEX(行,$A806)),"","         0")</f>
        <v/>
      </c>
      <c r="DQ806" s="75" t="str" cm="1">
        <f t="array" ref="DQ806">IF(ISBLANK(INDEX(行,$A806)),"",0)</f>
        <v/>
      </c>
      <c r="DR806" s="75" t="str" cm="1">
        <f t="array" ref="DR806">IF(ISBLANK(INDEX(行,$A806)),"",0)</f>
        <v/>
      </c>
      <c r="DS806" s="77"/>
      <c r="DT806" s="75" t="str" cm="1">
        <f t="array" ref="DT806">IF(ISBLANK(INDEX(行,$A806)),"",0)</f>
        <v/>
      </c>
      <c r="DU806" s="75" t="str" cm="1">
        <f t="array" ref="DU806">IF(ISBLANK(INDEX(行,$A806)),"",$Z806+$AA806)</f>
        <v/>
      </c>
      <c r="DV806" s="75" t="str" cm="1">
        <f t="array" ref="DV806">IF(ISBLANK(INDEX(行,$A806)),"",0)</f>
        <v/>
      </c>
      <c r="DW806" s="77"/>
      <c r="DX806" s="77"/>
      <c r="DY806" s="77"/>
      <c r="DZ806" s="77"/>
      <c r="EA806" s="77"/>
      <c r="EB806" s="75" t="str" cm="1">
        <f t="array" ref="EB806">IF(ISBLANK(INDEX(行,$A806)),"",2)</f>
        <v/>
      </c>
      <c r="EC806" s="75" t="str" cm="1">
        <f t="array" ref="EC806">IF(ISBLANK(INDEX(行,$A806)),"",1)</f>
        <v/>
      </c>
      <c r="ED806" s="75" t="str" cm="1">
        <f t="array" ref="ED806">IF(ISBLANK(INDEX(行,$A806)),"",0)</f>
        <v/>
      </c>
      <c r="EE806" s="75" t="str" cm="1">
        <f t="array" ref="EE806">IF(ISBLANK(INDEX(行,$A806)),"",0)</f>
        <v/>
      </c>
      <c r="EF806" s="76" t="str">
        <f t="shared" si="117"/>
        <v/>
      </c>
      <c r="EG806" s="77" t="str">
        <f t="shared" si="118"/>
        <v/>
      </c>
      <c r="EH806" s="77"/>
      <c r="EI806" s="75" t="str" cm="1">
        <f t="array" ref="EI806">IF(ISBLANK(INDEX(行,$A806)),"",0)</f>
        <v/>
      </c>
      <c r="EJ806" s="75" t="str" cm="1">
        <f t="array" ref="EJ806">IF(ISBLANK(INDEX(行,$A806)),"",0)</f>
        <v/>
      </c>
      <c r="EK806" s="75" t="str" cm="1">
        <f t="array" ref="EK806">IF(ISBLANK(INDEX(行,$A806)),"",0)</f>
        <v/>
      </c>
      <c r="EL806" s="75" t="str" cm="1">
        <f t="array" ref="EL806">IF(ISBLANK(INDEX(行,$A806)),"",0)</f>
        <v/>
      </c>
      <c r="EM806" s="75" t="str" cm="1">
        <f t="array" ref="EM806">IF(ISBLANK(INDEX(行,$A806)),"",0)</f>
        <v/>
      </c>
      <c r="EN806" s="75" t="str" cm="1">
        <f t="array" ref="EN806">IF(ISBLANK(INDEX(行,$A806)),"",0)</f>
        <v/>
      </c>
      <c r="EO806" s="75" t="str" cm="1">
        <f t="array" ref="EO806">IF(ISBLANK(INDEX(行,$A806)),"",0)</f>
        <v/>
      </c>
      <c r="EP806" s="75" t="str" cm="1">
        <f t="array" ref="EP806">IF(ISBLANK(INDEX(行,$A806)),"",0)</f>
        <v/>
      </c>
      <c r="EQ806" s="75" t="str" cm="1">
        <f t="array" ref="EQ806">IF(ISBLANK(INDEX(行,$A806)),"",0)</f>
        <v/>
      </c>
      <c r="ER806" s="75" t="str" cm="1">
        <f t="array" ref="ER806">IF(ISBLANK(INDEX(行,$A806)),"",0)</f>
        <v/>
      </c>
      <c r="ES806" s="75" t="str" cm="1">
        <f t="array" ref="ES806">IF(ISBLANK(INDEX(行,$A806)),"",0)</f>
        <v/>
      </c>
      <c r="ET806" s="75" t="str" cm="1">
        <f t="array" ref="ET806">IF(ISBLANK(INDEX(行,$A806)),"",0)</f>
        <v/>
      </c>
      <c r="EU806" s="75" t="str" cm="1">
        <f t="array" ref="EU806">IF(ISBLANK(INDEX(行,$A806)),"",0)</f>
        <v/>
      </c>
      <c r="EV806" s="75" t="str" cm="1">
        <f t="array" ref="EV806">IF(ISBLANK(INDEX(行,$A806)),"",0)</f>
        <v/>
      </c>
      <c r="EW806" s="75" t="str" cm="1">
        <f t="array" ref="EW806">IF(ISBLANK(INDEX(行,$A806)),"",0)</f>
        <v/>
      </c>
      <c r="EX806" s="75" t="str" cm="1">
        <f t="array" ref="EX806">IF(ISBLANK(INDEX(行,$A806)),"",0)</f>
        <v/>
      </c>
      <c r="EY806" s="75" t="str" cm="1">
        <f t="array" ref="EY806">IF(ISBLANK(INDEX(行,$A806)),"",0)</f>
        <v/>
      </c>
      <c r="EZ806" s="75" t="str" cm="1">
        <f t="array" ref="EZ806">IF(ISBLANK(INDEX(行,$A806)),"",0)</f>
        <v/>
      </c>
      <c r="FA806" s="75" t="str" cm="1">
        <f t="array" ref="FA806">IF(ISBLANK(INDEX(行,$A806)),"",0)</f>
        <v/>
      </c>
      <c r="FB806" s="75" t="str" cm="1">
        <f t="array" ref="FB806">IF(ISBLANK(INDEX(行,$A806)),"",0)</f>
        <v/>
      </c>
      <c r="FC806" s="75" t="str" cm="1">
        <f t="array" ref="FC806">IF(ISBLANK(INDEX(行,$A806)),"",0)</f>
        <v/>
      </c>
      <c r="FD806" s="75" t="str" cm="1">
        <f t="array" ref="FD806">IF(ISBLANK(INDEX(行,$A806)),"",0)</f>
        <v/>
      </c>
      <c r="FE806" s="75" t="str" cm="1">
        <f t="array" ref="FE806">IF(ISBLANK(INDEX(行,$A806)),"",0)</f>
        <v/>
      </c>
      <c r="FF806" s="75" t="str" cm="1">
        <f t="array" ref="FF806">IF(ISBLANK(INDEX(行,$A806)),"",0)</f>
        <v/>
      </c>
      <c r="FG806" s="75" t="str" cm="1">
        <f t="array" ref="FG806">IF(ISBLANK(INDEX(行,$A806)),"",0)</f>
        <v/>
      </c>
      <c r="FH806" s="77"/>
      <c r="FI806" s="77"/>
      <c r="FJ806" s="77"/>
      <c r="FK806" s="77"/>
      <c r="FL806" s="77"/>
      <c r="FM806" s="77"/>
      <c r="FN806" s="77"/>
      <c r="FO806" s="77"/>
      <c r="FP806" s="77"/>
      <c r="FQ806" s="77"/>
      <c r="FR806" s="77"/>
      <c r="FS806" s="77"/>
      <c r="FT806" s="77"/>
      <c r="FU806" s="77"/>
      <c r="FV806" s="77"/>
      <c r="FW806" s="77"/>
      <c r="FX806" s="77"/>
      <c r="FY806" s="77"/>
      <c r="FZ806" s="77"/>
      <c r="GA806" s="77"/>
      <c r="GB806" s="77"/>
      <c r="GC806" s="77"/>
      <c r="GD806" s="77"/>
      <c r="GE806" s="77"/>
      <c r="GF806" s="77"/>
      <c r="GG806" s="77"/>
      <c r="GH806" s="77"/>
      <c r="GI806" s="77"/>
      <c r="GJ806" s="77"/>
      <c r="GK806" s="77"/>
      <c r="GL806" s="76" t="str">
        <f t="shared" si="119"/>
        <v/>
      </c>
      <c r="GM806" s="77"/>
      <c r="GN806" s="77"/>
      <c r="GO806" s="77"/>
      <c r="GP806" s="77"/>
      <c r="GQ806" s="77"/>
      <c r="GR806" s="77"/>
      <c r="GS806" s="77"/>
      <c r="GT806" s="77"/>
      <c r="GU806" s="77"/>
      <c r="GV806" s="75" t="str" cm="1">
        <f t="array" ref="GV806">IF(ISBLANK(INDEX(行,$A806)),"",1)</f>
        <v/>
      </c>
      <c r="GW806" s="75" t="str" cm="1">
        <f t="array" ref="GW806">IF(ISBLANK(INDEX(行,$A806)),"",1)</f>
        <v/>
      </c>
      <c r="GX806" s="75" t="str" cm="1">
        <f t="array" ref="GX806">IF(ISBLANK(INDEX(行,$A806)),"",0)</f>
        <v/>
      </c>
      <c r="GY806" s="77"/>
      <c r="GZ806" s="77"/>
      <c r="HA806" s="76" t="str" cm="1">
        <f t="array" aca="1" ref="HA806" ca="1">IF(ISBLANK(INDEX(行,$A806)),"",TODAY())</f>
        <v/>
      </c>
      <c r="HB806" s="76" t="str" cm="1">
        <f t="array" aca="1" ref="HB806" ca="1">IF(ISBLANK(INDEX(行,$A806)),"",TODAY())</f>
        <v/>
      </c>
      <c r="HC806" s="78" t="str" cm="1">
        <f t="array" ref="HC806">IF(ISBLANK(INDEX(行,$A806)),"","ADMIN")</f>
        <v/>
      </c>
      <c r="HD806" s="78" t="str">
        <f t="shared" si="120"/>
        <v/>
      </c>
    </row>
    <row r="807" spans="1:212" s="12" customFormat="1" ht="15" x14ac:dyDescent="0.15">
      <c r="A807" s="11">
        <v>802</v>
      </c>
      <c r="B807" s="75" t="str" cm="1">
        <f t="array" ref="B807">IF(ISBLANK(INDEX(行,$A807)),"",1)</f>
        <v/>
      </c>
      <c r="C807" s="76" t="str" cm="1">
        <f t="array" ref="C807">IF(ISBLANK(INDEX(伝票日付,$A807)),"",DATEVALUE(INDEX(TEXT(伝票日付,"0!/00!/00"),$A807)))</f>
        <v/>
      </c>
      <c r="D807" s="78" t="str" cm="1">
        <f t="array" ref="D807">IF(ISBLANK(INDEX(注文番号,$A807)),"",INDEX(注文番号,$A807))</f>
        <v/>
      </c>
      <c r="E807" s="75" t="str" cm="1">
        <f t="array" ref="E807">IF(ISBLANK(INDEX(行,$A807)),"",INDEX(行,$A807))</f>
        <v/>
      </c>
      <c r="F807" s="77" t="str" cm="1">
        <f t="array" ref="F807">IF(ISBLANK(INDEX(行,$A807)),"","0001")</f>
        <v/>
      </c>
      <c r="G807" s="83" t="str">
        <f t="shared" si="110"/>
        <v/>
      </c>
      <c r="H807" s="78" t="str" cm="1">
        <f t="array" ref="H807">IF(ISBLANK(INDEX(行,$A807)),"",8)</f>
        <v/>
      </c>
      <c r="I807" s="77" t="str" cm="1">
        <f t="array" ref="I807">IF(ISBLANK(INDEX(行,$A807)),"","      8211")</f>
        <v/>
      </c>
      <c r="J807" s="78" t="str" cm="1">
        <f t="array" ref="J807">IF(ISBLANK(INDEX(行,$A807)),"",8211)</f>
        <v/>
      </c>
      <c r="K807" s="82" t="str">
        <f t="shared" si="111"/>
        <v/>
      </c>
      <c r="L807" s="77" t="str" cm="1">
        <f t="array" ref="L807">IF(ISBLANK(INDEX(枝番,$A807)),"",INDEX(枝番,$A807))</f>
        <v/>
      </c>
      <c r="M807" s="78" t="str" cm="1">
        <f t="array" ref="M807">IF(ISBLANK(INDEX(工種コード,$A807)),"",INDEX(工種コード,$A807))</f>
        <v/>
      </c>
      <c r="N807" s="78" t="str" cm="1">
        <f t="array" ref="N807">IF(ISBLANK(INDEX(注文番号,$A807)),"",INDEX(注文番号,$A807))</f>
        <v/>
      </c>
      <c r="O807" s="75"/>
      <c r="P807" s="80"/>
      <c r="Q807" s="75" t="str" cm="1">
        <f t="array" ref="Q807">IF(ISBLANK(INDEX(行,$A807)),"",0)</f>
        <v/>
      </c>
      <c r="R807" s="77" t="str" cm="1">
        <f t="array" ref="R807">IF(ISBLANK(INDEX(仕入先コード,$A807)),"",INDEX(仕入先コード,$A807))</f>
        <v/>
      </c>
      <c r="S807" s="75" t="str" cm="1">
        <f t="array" ref="S807">IF(ISBLANK(INDEX(行,$A807)),"",0)</f>
        <v/>
      </c>
      <c r="T807" s="75" t="str" cm="1">
        <f t="array" ref="T807">IF(ISBLANK(INDEX(行,$A807)),"",1)</f>
        <v/>
      </c>
      <c r="U807" s="77" t="str" cm="1">
        <f t="array" ref="U807">IF(ISBLANK(INDEX(行,$A807)),"","         1")</f>
        <v/>
      </c>
      <c r="V807" s="75" t="str" cm="1">
        <f t="array" ref="V807">IF(ISBLANK(INDEX(行,$A807)),"",0)</f>
        <v/>
      </c>
      <c r="W807" s="75" t="str" cm="1">
        <f t="array" ref="W807">IF(ISBLANK(INDEX(数量,$A807)),"",INDEX(数量,$A807))</f>
        <v/>
      </c>
      <c r="X807" s="77" t="str" cm="1">
        <f t="array" ref="X807">IF(ISBLANK(INDEX(単位,$A807)),"",INDEX(単位,$A807))</f>
        <v/>
      </c>
      <c r="Y807" s="75" t="str" cm="1">
        <f t="array" ref="Y807">IF(ISBLANK(INDEX(単価,$A807)),"",INDEX(単価,$A807))</f>
        <v/>
      </c>
      <c r="Z807" s="75" t="str" cm="1">
        <f t="array" ref="Z807">IF(ISBLANK(INDEX(行,$A807)),"",W807*Y807)</f>
        <v/>
      </c>
      <c r="AA807" s="75" t="str" cm="1">
        <f t="array" ref="AA807">IF(ISBLANK(INDEX(行,$A807)),"",Z807*AI807/100)</f>
        <v/>
      </c>
      <c r="AB807" s="77"/>
      <c r="AC807" s="77"/>
      <c r="AD807" s="77"/>
      <c r="AE807" s="77"/>
      <c r="AF807" s="77"/>
      <c r="AG807" s="75" t="str" cm="1">
        <f t="array" ref="AG807">IF(ISBLANK(INDEX(行,$A807)),"",1)</f>
        <v/>
      </c>
      <c r="AH807" s="75" t="str" cm="1">
        <f t="array" ref="AH807">IF(ISBLANK(INDEX(行,$A807)),"",1)</f>
        <v/>
      </c>
      <c r="AI807" s="75" t="str" cm="1">
        <f t="array" ref="AI807">IF(ISBLANK(INDEX(税率,$A807)),"",INDEX(税率,$A807))</f>
        <v/>
      </c>
      <c r="AJ807" s="75" t="str" cm="1">
        <f t="array" ref="AJ807">IF(ISBLANK(INDEX(行,$A807)),"",50)</f>
        <v/>
      </c>
      <c r="AK807" s="76" t="str">
        <f t="shared" si="112"/>
        <v/>
      </c>
      <c r="AL807" s="82" t="str" cm="1">
        <f t="array" ref="AL807">IF(ISBLANK(INDEX(品名,$A807)),"",INDEX(品名,$A807))</f>
        <v/>
      </c>
      <c r="AM807" s="75"/>
      <c r="AN807" s="75" t="str" cm="1">
        <f t="array" ref="AN807">IF(ISBLANK(INDEX(行,$A807)),"",0)</f>
        <v/>
      </c>
      <c r="AO807" s="75" t="str" cm="1">
        <f t="array" ref="AO807">IF(ISBLANK(INDEX(行,$A807)),"",0)</f>
        <v/>
      </c>
      <c r="AP807" s="75" t="str" cm="1">
        <f t="array" ref="AP807">IF(ISBLANK(INDEX(行,$A807)),"",0)</f>
        <v/>
      </c>
      <c r="AQ807" s="75" t="str" cm="1">
        <f t="array" ref="AQ807">IF(ISBLANK(INDEX(行,$A807)),"",0)</f>
        <v/>
      </c>
      <c r="AR807" s="75" t="str" cm="1">
        <f t="array" ref="AR807">IF(ISBLANK(INDEX(行,$A807)),"",0)</f>
        <v/>
      </c>
      <c r="AS807" s="75" t="str" cm="1">
        <f t="array" ref="AS807">IF(ISBLANK(INDEX(行,$A807)),"",0)</f>
        <v/>
      </c>
      <c r="AT807" s="75" t="str" cm="1">
        <f t="array" ref="AT807">IF(ISBLANK(INDEX(行,$A807)),"",0)</f>
        <v/>
      </c>
      <c r="AU807" s="75" t="str" cm="1">
        <f t="array" ref="AU807">IF(ISBLANK(INDEX(行,$A807)),"",0)</f>
        <v/>
      </c>
      <c r="AV807" s="75" t="str" cm="1">
        <f t="array" ref="AV807">IF(ISBLANK(INDEX(行,$A807)),"",0)</f>
        <v/>
      </c>
      <c r="AW807" s="75" t="str" cm="1">
        <f t="array" ref="AW807">IF(ISBLANK(INDEX(行,$A807)),"",0)</f>
        <v/>
      </c>
      <c r="AX807" s="75" t="str" cm="1">
        <f t="array" ref="AX807">IF(ISBLANK(INDEX(行,$A807)),"",0)</f>
        <v/>
      </c>
      <c r="AY807" s="75" t="str" cm="1">
        <f t="array" ref="AY807">IF(ISBLANK(INDEX(行,$A807)),"",0)</f>
        <v/>
      </c>
      <c r="AZ807" s="75" t="str" cm="1">
        <f t="array" ref="AZ807">IF(ISBLANK(INDEX(行,$A807)),"",0)</f>
        <v/>
      </c>
      <c r="BA807" s="75" t="str" cm="1">
        <f t="array" ref="BA807">IF(ISBLANK(INDEX(行,$A807)),"",0)</f>
        <v/>
      </c>
      <c r="BB807" s="75" t="str" cm="1">
        <f t="array" ref="BB807">IF(ISBLANK(INDEX(行,$A807)),"",0)</f>
        <v/>
      </c>
      <c r="BC807" s="75" t="str" cm="1">
        <f t="array" ref="BC807">IF(ISBLANK(INDEX(行,$A807)),"",0)</f>
        <v/>
      </c>
      <c r="BD807" s="75" t="str" cm="1">
        <f t="array" ref="BD807">IF(ISBLANK(INDEX(行,$A807)),"",0)</f>
        <v/>
      </c>
      <c r="BE807" s="75" t="str" cm="1">
        <f t="array" ref="BE807">IF(ISBLANK(INDEX(行,$A807)),"",0)</f>
        <v/>
      </c>
      <c r="BF807" s="75" t="str" cm="1">
        <f t="array" ref="BF807">IF(ISBLANK(INDEX(行,$A807)),"",0)</f>
        <v/>
      </c>
      <c r="BG807" s="75" t="str" cm="1">
        <f t="array" ref="BG807">IF(ISBLANK(INDEX(行,$A807)),"",0)</f>
        <v/>
      </c>
      <c r="BH807" s="75" t="str" cm="1">
        <f t="array" ref="BH807">IF(ISBLANK(INDEX(行,$A807)),"",0)</f>
        <v/>
      </c>
      <c r="BI807" s="75" t="str" cm="1">
        <f t="array" ref="BI807">IF(ISBLANK(INDEX(行,$A807)),"",0)</f>
        <v/>
      </c>
      <c r="BJ807" s="75" t="str" cm="1">
        <f t="array" ref="BJ807">IF(ISBLANK(INDEX(行,$A807)),"",0)</f>
        <v/>
      </c>
      <c r="BK807" s="75" t="str" cm="1">
        <f t="array" ref="BK807">IF(ISBLANK(INDEX(行,$A807)),"",0)</f>
        <v/>
      </c>
      <c r="BL807" s="75" t="str" cm="1">
        <f t="array" ref="BL807">IF(ISBLANK(INDEX(行,$A807)),"",0)</f>
        <v/>
      </c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  <c r="BY807" s="77"/>
      <c r="BZ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6" t="str" cm="1">
        <f t="array" ref="CQ807">IF(ISBLANK(INDEX(納入年月日,$A807)),"",INDEX(TEXT(納入年月日,"0!/00!/00"),$A807))</f>
        <v/>
      </c>
      <c r="CR807" s="77"/>
      <c r="CS807" s="77"/>
      <c r="CT807" s="77"/>
      <c r="CU807" s="77"/>
      <c r="CV807" s="77"/>
      <c r="CW807" s="77"/>
      <c r="CX807" s="77"/>
      <c r="CY807" s="77"/>
      <c r="CZ807" s="77"/>
      <c r="DA807" s="77" t="str" cm="1">
        <f t="array" ref="DA807">IF(ISBLANK(INDEX(行,$A807)),"","      0001")</f>
        <v/>
      </c>
      <c r="DB807" s="75" t="str" cm="1">
        <f t="array" ref="DB807">IF(ISBLANK(INDEX(行,$A807)),"",4101)</f>
        <v/>
      </c>
      <c r="DC807" s="75" t="str" cm="1">
        <f t="array" ref="DC807">IF(ISBLANK(INDEX(行,$A807)),"",2)</f>
        <v/>
      </c>
      <c r="DD807" s="77" t="str">
        <f t="shared" si="113"/>
        <v/>
      </c>
      <c r="DE807" s="75" t="str" cm="1">
        <f t="array" ref="DE807">IF(ISBLANK(INDEX(行,$A807)),"",0)</f>
        <v/>
      </c>
      <c r="DF807" s="77" t="str">
        <f t="shared" si="114"/>
        <v/>
      </c>
      <c r="DG807" s="77" t="str">
        <f t="shared" si="115"/>
        <v/>
      </c>
      <c r="DH807" s="75" t="str" cm="1">
        <f t="array" ref="DH807">IF(ISBLANK(INDEX(行,$A807)),"",0)</f>
        <v/>
      </c>
      <c r="DI807" s="75" t="str" cm="1">
        <f t="array" ref="DI807">IF(ISBLANK(INDEX(行,$A807)),"",0)</f>
        <v/>
      </c>
      <c r="DJ807" s="77"/>
      <c r="DK807" s="80"/>
      <c r="DL807" s="75" t="str" cm="1">
        <f t="array" ref="DL807">IF(ISBLANK(INDEX(行,$A807)),"",0)</f>
        <v/>
      </c>
      <c r="DM807" s="77" t="str">
        <f t="shared" si="116"/>
        <v/>
      </c>
      <c r="DN807" s="75" t="str" cm="1">
        <f t="array" ref="DN807">IF(ISBLANK(INDEX(行,$A807)),"",0)</f>
        <v/>
      </c>
      <c r="DO807" s="75" t="str" cm="1">
        <f t="array" ref="DO807">IF(ISBLANK(INDEX(行,$A807)),"",0)</f>
        <v/>
      </c>
      <c r="DP807" s="77" t="str" cm="1">
        <f t="array" ref="DP807">IF(ISBLANK(INDEX(行,$A807)),"","         0")</f>
        <v/>
      </c>
      <c r="DQ807" s="75" t="str" cm="1">
        <f t="array" ref="DQ807">IF(ISBLANK(INDEX(行,$A807)),"",0)</f>
        <v/>
      </c>
      <c r="DR807" s="75" t="str" cm="1">
        <f t="array" ref="DR807">IF(ISBLANK(INDEX(行,$A807)),"",0)</f>
        <v/>
      </c>
      <c r="DS807" s="77"/>
      <c r="DT807" s="75" t="str" cm="1">
        <f t="array" ref="DT807">IF(ISBLANK(INDEX(行,$A807)),"",0)</f>
        <v/>
      </c>
      <c r="DU807" s="75" t="str" cm="1">
        <f t="array" ref="DU807">IF(ISBLANK(INDEX(行,$A807)),"",$Z807+$AA807)</f>
        <v/>
      </c>
      <c r="DV807" s="75" t="str" cm="1">
        <f t="array" ref="DV807">IF(ISBLANK(INDEX(行,$A807)),"",0)</f>
        <v/>
      </c>
      <c r="DW807" s="77"/>
      <c r="DX807" s="77"/>
      <c r="DY807" s="77"/>
      <c r="DZ807" s="77"/>
      <c r="EA807" s="77"/>
      <c r="EB807" s="75" t="str" cm="1">
        <f t="array" ref="EB807">IF(ISBLANK(INDEX(行,$A807)),"",2)</f>
        <v/>
      </c>
      <c r="EC807" s="75" t="str" cm="1">
        <f t="array" ref="EC807">IF(ISBLANK(INDEX(行,$A807)),"",1)</f>
        <v/>
      </c>
      <c r="ED807" s="75" t="str" cm="1">
        <f t="array" ref="ED807">IF(ISBLANK(INDEX(行,$A807)),"",0)</f>
        <v/>
      </c>
      <c r="EE807" s="75" t="str" cm="1">
        <f t="array" ref="EE807">IF(ISBLANK(INDEX(行,$A807)),"",0)</f>
        <v/>
      </c>
      <c r="EF807" s="76" t="str">
        <f t="shared" si="117"/>
        <v/>
      </c>
      <c r="EG807" s="77" t="str">
        <f t="shared" si="118"/>
        <v/>
      </c>
      <c r="EH807" s="77"/>
      <c r="EI807" s="75" t="str" cm="1">
        <f t="array" ref="EI807">IF(ISBLANK(INDEX(行,$A807)),"",0)</f>
        <v/>
      </c>
      <c r="EJ807" s="75" t="str" cm="1">
        <f t="array" ref="EJ807">IF(ISBLANK(INDEX(行,$A807)),"",0)</f>
        <v/>
      </c>
      <c r="EK807" s="75" t="str" cm="1">
        <f t="array" ref="EK807">IF(ISBLANK(INDEX(行,$A807)),"",0)</f>
        <v/>
      </c>
      <c r="EL807" s="75" t="str" cm="1">
        <f t="array" ref="EL807">IF(ISBLANK(INDEX(行,$A807)),"",0)</f>
        <v/>
      </c>
      <c r="EM807" s="75" t="str" cm="1">
        <f t="array" ref="EM807">IF(ISBLANK(INDEX(行,$A807)),"",0)</f>
        <v/>
      </c>
      <c r="EN807" s="75" t="str" cm="1">
        <f t="array" ref="EN807">IF(ISBLANK(INDEX(行,$A807)),"",0)</f>
        <v/>
      </c>
      <c r="EO807" s="75" t="str" cm="1">
        <f t="array" ref="EO807">IF(ISBLANK(INDEX(行,$A807)),"",0)</f>
        <v/>
      </c>
      <c r="EP807" s="75" t="str" cm="1">
        <f t="array" ref="EP807">IF(ISBLANK(INDEX(行,$A807)),"",0)</f>
        <v/>
      </c>
      <c r="EQ807" s="75" t="str" cm="1">
        <f t="array" ref="EQ807">IF(ISBLANK(INDEX(行,$A807)),"",0)</f>
        <v/>
      </c>
      <c r="ER807" s="75" t="str" cm="1">
        <f t="array" ref="ER807">IF(ISBLANK(INDEX(行,$A807)),"",0)</f>
        <v/>
      </c>
      <c r="ES807" s="75" t="str" cm="1">
        <f t="array" ref="ES807">IF(ISBLANK(INDEX(行,$A807)),"",0)</f>
        <v/>
      </c>
      <c r="ET807" s="75" t="str" cm="1">
        <f t="array" ref="ET807">IF(ISBLANK(INDEX(行,$A807)),"",0)</f>
        <v/>
      </c>
      <c r="EU807" s="75" t="str" cm="1">
        <f t="array" ref="EU807">IF(ISBLANK(INDEX(行,$A807)),"",0)</f>
        <v/>
      </c>
      <c r="EV807" s="75" t="str" cm="1">
        <f t="array" ref="EV807">IF(ISBLANK(INDEX(行,$A807)),"",0)</f>
        <v/>
      </c>
      <c r="EW807" s="75" t="str" cm="1">
        <f t="array" ref="EW807">IF(ISBLANK(INDEX(行,$A807)),"",0)</f>
        <v/>
      </c>
      <c r="EX807" s="75" t="str" cm="1">
        <f t="array" ref="EX807">IF(ISBLANK(INDEX(行,$A807)),"",0)</f>
        <v/>
      </c>
      <c r="EY807" s="75" t="str" cm="1">
        <f t="array" ref="EY807">IF(ISBLANK(INDEX(行,$A807)),"",0)</f>
        <v/>
      </c>
      <c r="EZ807" s="75" t="str" cm="1">
        <f t="array" ref="EZ807">IF(ISBLANK(INDEX(行,$A807)),"",0)</f>
        <v/>
      </c>
      <c r="FA807" s="75" t="str" cm="1">
        <f t="array" ref="FA807">IF(ISBLANK(INDEX(行,$A807)),"",0)</f>
        <v/>
      </c>
      <c r="FB807" s="75" t="str" cm="1">
        <f t="array" ref="FB807">IF(ISBLANK(INDEX(行,$A807)),"",0)</f>
        <v/>
      </c>
      <c r="FC807" s="75" t="str" cm="1">
        <f t="array" ref="FC807">IF(ISBLANK(INDEX(行,$A807)),"",0)</f>
        <v/>
      </c>
      <c r="FD807" s="75" t="str" cm="1">
        <f t="array" ref="FD807">IF(ISBLANK(INDEX(行,$A807)),"",0)</f>
        <v/>
      </c>
      <c r="FE807" s="75" t="str" cm="1">
        <f t="array" ref="FE807">IF(ISBLANK(INDEX(行,$A807)),"",0)</f>
        <v/>
      </c>
      <c r="FF807" s="75" t="str" cm="1">
        <f t="array" ref="FF807">IF(ISBLANK(INDEX(行,$A807)),"",0)</f>
        <v/>
      </c>
      <c r="FG807" s="75" t="str" cm="1">
        <f t="array" ref="FG807">IF(ISBLANK(INDEX(行,$A807)),"",0)</f>
        <v/>
      </c>
      <c r="FH807" s="77"/>
      <c r="FI807" s="77"/>
      <c r="FJ807" s="77"/>
      <c r="FK807" s="77"/>
      <c r="FL807" s="77"/>
      <c r="FM807" s="77"/>
      <c r="FN807" s="77"/>
      <c r="FO807" s="77"/>
      <c r="FP807" s="77"/>
      <c r="FQ807" s="77"/>
      <c r="FR807" s="77"/>
      <c r="FS807" s="77"/>
      <c r="FT807" s="77"/>
      <c r="FU807" s="77"/>
      <c r="FV807" s="77"/>
      <c r="FW807" s="77"/>
      <c r="FX807" s="77"/>
      <c r="FY807" s="77"/>
      <c r="FZ807" s="77"/>
      <c r="GA807" s="77"/>
      <c r="GB807" s="77"/>
      <c r="GC807" s="77"/>
      <c r="GD807" s="77"/>
      <c r="GE807" s="77"/>
      <c r="GF807" s="77"/>
      <c r="GG807" s="77"/>
      <c r="GH807" s="77"/>
      <c r="GI807" s="77"/>
      <c r="GJ807" s="77"/>
      <c r="GK807" s="77"/>
      <c r="GL807" s="76" t="str">
        <f t="shared" si="119"/>
        <v/>
      </c>
      <c r="GM807" s="77"/>
      <c r="GN807" s="77"/>
      <c r="GO807" s="77"/>
      <c r="GP807" s="77"/>
      <c r="GQ807" s="77"/>
      <c r="GR807" s="77"/>
      <c r="GS807" s="77"/>
      <c r="GT807" s="77"/>
      <c r="GU807" s="77"/>
      <c r="GV807" s="75" t="str" cm="1">
        <f t="array" ref="GV807">IF(ISBLANK(INDEX(行,$A807)),"",1)</f>
        <v/>
      </c>
      <c r="GW807" s="75" t="str" cm="1">
        <f t="array" ref="GW807">IF(ISBLANK(INDEX(行,$A807)),"",1)</f>
        <v/>
      </c>
      <c r="GX807" s="75" t="str" cm="1">
        <f t="array" ref="GX807">IF(ISBLANK(INDEX(行,$A807)),"",0)</f>
        <v/>
      </c>
      <c r="GY807" s="77"/>
      <c r="GZ807" s="77"/>
      <c r="HA807" s="76" t="str" cm="1">
        <f t="array" aca="1" ref="HA807" ca="1">IF(ISBLANK(INDEX(行,$A807)),"",TODAY())</f>
        <v/>
      </c>
      <c r="HB807" s="76" t="str" cm="1">
        <f t="array" aca="1" ref="HB807" ca="1">IF(ISBLANK(INDEX(行,$A807)),"",TODAY())</f>
        <v/>
      </c>
      <c r="HC807" s="78" t="str" cm="1">
        <f t="array" ref="HC807">IF(ISBLANK(INDEX(行,$A807)),"","ADMIN")</f>
        <v/>
      </c>
      <c r="HD807" s="78" t="str">
        <f t="shared" si="120"/>
        <v/>
      </c>
    </row>
    <row r="808" spans="1:212" s="12" customFormat="1" ht="15" x14ac:dyDescent="0.15">
      <c r="A808" s="11">
        <v>803</v>
      </c>
      <c r="B808" s="75" t="str" cm="1">
        <f t="array" ref="B808">IF(ISBLANK(INDEX(行,$A808)),"",1)</f>
        <v/>
      </c>
      <c r="C808" s="76" t="str" cm="1">
        <f t="array" ref="C808">IF(ISBLANK(INDEX(伝票日付,$A808)),"",DATEVALUE(INDEX(TEXT(伝票日付,"0!/00!/00"),$A808)))</f>
        <v/>
      </c>
      <c r="D808" s="78" t="str" cm="1">
        <f t="array" ref="D808">IF(ISBLANK(INDEX(注文番号,$A808)),"",INDEX(注文番号,$A808))</f>
        <v/>
      </c>
      <c r="E808" s="75" t="str" cm="1">
        <f t="array" ref="E808">IF(ISBLANK(INDEX(行,$A808)),"",INDEX(行,$A808))</f>
        <v/>
      </c>
      <c r="F808" s="77" t="str" cm="1">
        <f t="array" ref="F808">IF(ISBLANK(INDEX(行,$A808)),"","0001")</f>
        <v/>
      </c>
      <c r="G808" s="83" t="str">
        <f t="shared" si="110"/>
        <v/>
      </c>
      <c r="H808" s="78" t="str" cm="1">
        <f t="array" ref="H808">IF(ISBLANK(INDEX(行,$A808)),"",8)</f>
        <v/>
      </c>
      <c r="I808" s="77" t="str" cm="1">
        <f t="array" ref="I808">IF(ISBLANK(INDEX(行,$A808)),"","      8211")</f>
        <v/>
      </c>
      <c r="J808" s="78" t="str" cm="1">
        <f t="array" ref="J808">IF(ISBLANK(INDEX(行,$A808)),"",8211)</f>
        <v/>
      </c>
      <c r="K808" s="82" t="str">
        <f t="shared" si="111"/>
        <v/>
      </c>
      <c r="L808" s="77" t="str" cm="1">
        <f t="array" ref="L808">IF(ISBLANK(INDEX(枝番,$A808)),"",INDEX(枝番,$A808))</f>
        <v/>
      </c>
      <c r="M808" s="78" t="str" cm="1">
        <f t="array" ref="M808">IF(ISBLANK(INDEX(工種コード,$A808)),"",INDEX(工種コード,$A808))</f>
        <v/>
      </c>
      <c r="N808" s="78" t="str" cm="1">
        <f t="array" ref="N808">IF(ISBLANK(INDEX(注文番号,$A808)),"",INDEX(注文番号,$A808))</f>
        <v/>
      </c>
      <c r="O808" s="75"/>
      <c r="P808" s="80"/>
      <c r="Q808" s="75" t="str" cm="1">
        <f t="array" ref="Q808">IF(ISBLANK(INDEX(行,$A808)),"",0)</f>
        <v/>
      </c>
      <c r="R808" s="77" t="str" cm="1">
        <f t="array" ref="R808">IF(ISBLANK(INDEX(仕入先コード,$A808)),"",INDEX(仕入先コード,$A808))</f>
        <v/>
      </c>
      <c r="S808" s="75" t="str" cm="1">
        <f t="array" ref="S808">IF(ISBLANK(INDEX(行,$A808)),"",0)</f>
        <v/>
      </c>
      <c r="T808" s="75" t="str" cm="1">
        <f t="array" ref="T808">IF(ISBLANK(INDEX(行,$A808)),"",1)</f>
        <v/>
      </c>
      <c r="U808" s="77" t="str" cm="1">
        <f t="array" ref="U808">IF(ISBLANK(INDEX(行,$A808)),"","         1")</f>
        <v/>
      </c>
      <c r="V808" s="75" t="str" cm="1">
        <f t="array" ref="V808">IF(ISBLANK(INDEX(行,$A808)),"",0)</f>
        <v/>
      </c>
      <c r="W808" s="75" t="str" cm="1">
        <f t="array" ref="W808">IF(ISBLANK(INDEX(数量,$A808)),"",INDEX(数量,$A808))</f>
        <v/>
      </c>
      <c r="X808" s="77" t="str" cm="1">
        <f t="array" ref="X808">IF(ISBLANK(INDEX(単位,$A808)),"",INDEX(単位,$A808))</f>
        <v/>
      </c>
      <c r="Y808" s="75" t="str" cm="1">
        <f t="array" ref="Y808">IF(ISBLANK(INDEX(単価,$A808)),"",INDEX(単価,$A808))</f>
        <v/>
      </c>
      <c r="Z808" s="75" t="str" cm="1">
        <f t="array" ref="Z808">IF(ISBLANK(INDEX(行,$A808)),"",W808*Y808)</f>
        <v/>
      </c>
      <c r="AA808" s="75" t="str" cm="1">
        <f t="array" ref="AA808">IF(ISBLANK(INDEX(行,$A808)),"",Z808*AI808/100)</f>
        <v/>
      </c>
      <c r="AB808" s="77"/>
      <c r="AC808" s="77"/>
      <c r="AD808" s="77"/>
      <c r="AE808" s="77"/>
      <c r="AF808" s="77"/>
      <c r="AG808" s="75" t="str" cm="1">
        <f t="array" ref="AG808">IF(ISBLANK(INDEX(行,$A808)),"",1)</f>
        <v/>
      </c>
      <c r="AH808" s="75" t="str" cm="1">
        <f t="array" ref="AH808">IF(ISBLANK(INDEX(行,$A808)),"",1)</f>
        <v/>
      </c>
      <c r="AI808" s="75" t="str" cm="1">
        <f t="array" ref="AI808">IF(ISBLANK(INDEX(税率,$A808)),"",INDEX(税率,$A808))</f>
        <v/>
      </c>
      <c r="AJ808" s="75" t="str" cm="1">
        <f t="array" ref="AJ808">IF(ISBLANK(INDEX(行,$A808)),"",50)</f>
        <v/>
      </c>
      <c r="AK808" s="76" t="str">
        <f t="shared" si="112"/>
        <v/>
      </c>
      <c r="AL808" s="82" t="str" cm="1">
        <f t="array" ref="AL808">IF(ISBLANK(INDEX(品名,$A808)),"",INDEX(品名,$A808))</f>
        <v/>
      </c>
      <c r="AM808" s="75"/>
      <c r="AN808" s="75" t="str" cm="1">
        <f t="array" ref="AN808">IF(ISBLANK(INDEX(行,$A808)),"",0)</f>
        <v/>
      </c>
      <c r="AO808" s="75" t="str" cm="1">
        <f t="array" ref="AO808">IF(ISBLANK(INDEX(行,$A808)),"",0)</f>
        <v/>
      </c>
      <c r="AP808" s="75" t="str" cm="1">
        <f t="array" ref="AP808">IF(ISBLANK(INDEX(行,$A808)),"",0)</f>
        <v/>
      </c>
      <c r="AQ808" s="75" t="str" cm="1">
        <f t="array" ref="AQ808">IF(ISBLANK(INDEX(行,$A808)),"",0)</f>
        <v/>
      </c>
      <c r="AR808" s="75" t="str" cm="1">
        <f t="array" ref="AR808">IF(ISBLANK(INDEX(行,$A808)),"",0)</f>
        <v/>
      </c>
      <c r="AS808" s="75" t="str" cm="1">
        <f t="array" ref="AS808">IF(ISBLANK(INDEX(行,$A808)),"",0)</f>
        <v/>
      </c>
      <c r="AT808" s="75" t="str" cm="1">
        <f t="array" ref="AT808">IF(ISBLANK(INDEX(行,$A808)),"",0)</f>
        <v/>
      </c>
      <c r="AU808" s="75" t="str" cm="1">
        <f t="array" ref="AU808">IF(ISBLANK(INDEX(行,$A808)),"",0)</f>
        <v/>
      </c>
      <c r="AV808" s="75" t="str" cm="1">
        <f t="array" ref="AV808">IF(ISBLANK(INDEX(行,$A808)),"",0)</f>
        <v/>
      </c>
      <c r="AW808" s="75" t="str" cm="1">
        <f t="array" ref="AW808">IF(ISBLANK(INDEX(行,$A808)),"",0)</f>
        <v/>
      </c>
      <c r="AX808" s="75" t="str" cm="1">
        <f t="array" ref="AX808">IF(ISBLANK(INDEX(行,$A808)),"",0)</f>
        <v/>
      </c>
      <c r="AY808" s="75" t="str" cm="1">
        <f t="array" ref="AY808">IF(ISBLANK(INDEX(行,$A808)),"",0)</f>
        <v/>
      </c>
      <c r="AZ808" s="75" t="str" cm="1">
        <f t="array" ref="AZ808">IF(ISBLANK(INDEX(行,$A808)),"",0)</f>
        <v/>
      </c>
      <c r="BA808" s="75" t="str" cm="1">
        <f t="array" ref="BA808">IF(ISBLANK(INDEX(行,$A808)),"",0)</f>
        <v/>
      </c>
      <c r="BB808" s="75" t="str" cm="1">
        <f t="array" ref="BB808">IF(ISBLANK(INDEX(行,$A808)),"",0)</f>
        <v/>
      </c>
      <c r="BC808" s="75" t="str" cm="1">
        <f t="array" ref="BC808">IF(ISBLANK(INDEX(行,$A808)),"",0)</f>
        <v/>
      </c>
      <c r="BD808" s="75" t="str" cm="1">
        <f t="array" ref="BD808">IF(ISBLANK(INDEX(行,$A808)),"",0)</f>
        <v/>
      </c>
      <c r="BE808" s="75" t="str" cm="1">
        <f t="array" ref="BE808">IF(ISBLANK(INDEX(行,$A808)),"",0)</f>
        <v/>
      </c>
      <c r="BF808" s="75" t="str" cm="1">
        <f t="array" ref="BF808">IF(ISBLANK(INDEX(行,$A808)),"",0)</f>
        <v/>
      </c>
      <c r="BG808" s="75" t="str" cm="1">
        <f t="array" ref="BG808">IF(ISBLANK(INDEX(行,$A808)),"",0)</f>
        <v/>
      </c>
      <c r="BH808" s="75" t="str" cm="1">
        <f t="array" ref="BH808">IF(ISBLANK(INDEX(行,$A808)),"",0)</f>
        <v/>
      </c>
      <c r="BI808" s="75" t="str" cm="1">
        <f t="array" ref="BI808">IF(ISBLANK(INDEX(行,$A808)),"",0)</f>
        <v/>
      </c>
      <c r="BJ808" s="75" t="str" cm="1">
        <f t="array" ref="BJ808">IF(ISBLANK(INDEX(行,$A808)),"",0)</f>
        <v/>
      </c>
      <c r="BK808" s="75" t="str" cm="1">
        <f t="array" ref="BK808">IF(ISBLANK(INDEX(行,$A808)),"",0)</f>
        <v/>
      </c>
      <c r="BL808" s="75" t="str" cm="1">
        <f t="array" ref="BL808">IF(ISBLANK(INDEX(行,$A808)),"",0)</f>
        <v/>
      </c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  <c r="BY808" s="77"/>
      <c r="BZ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6" t="str" cm="1">
        <f t="array" ref="CQ808">IF(ISBLANK(INDEX(納入年月日,$A808)),"",INDEX(TEXT(納入年月日,"0!/00!/00"),$A808))</f>
        <v/>
      </c>
      <c r="CR808" s="77"/>
      <c r="CS808" s="77"/>
      <c r="CT808" s="77"/>
      <c r="CU808" s="77"/>
      <c r="CV808" s="77"/>
      <c r="CW808" s="77"/>
      <c r="CX808" s="77"/>
      <c r="CY808" s="77"/>
      <c r="CZ808" s="77"/>
      <c r="DA808" s="77" t="str" cm="1">
        <f t="array" ref="DA808">IF(ISBLANK(INDEX(行,$A808)),"","      0001")</f>
        <v/>
      </c>
      <c r="DB808" s="75" t="str" cm="1">
        <f t="array" ref="DB808">IF(ISBLANK(INDEX(行,$A808)),"",4101)</f>
        <v/>
      </c>
      <c r="DC808" s="75" t="str" cm="1">
        <f t="array" ref="DC808">IF(ISBLANK(INDEX(行,$A808)),"",2)</f>
        <v/>
      </c>
      <c r="DD808" s="77" t="str">
        <f t="shared" si="113"/>
        <v/>
      </c>
      <c r="DE808" s="75" t="str" cm="1">
        <f t="array" ref="DE808">IF(ISBLANK(INDEX(行,$A808)),"",0)</f>
        <v/>
      </c>
      <c r="DF808" s="77" t="str">
        <f t="shared" si="114"/>
        <v/>
      </c>
      <c r="DG808" s="77" t="str">
        <f t="shared" si="115"/>
        <v/>
      </c>
      <c r="DH808" s="75" t="str" cm="1">
        <f t="array" ref="DH808">IF(ISBLANK(INDEX(行,$A808)),"",0)</f>
        <v/>
      </c>
      <c r="DI808" s="75" t="str" cm="1">
        <f t="array" ref="DI808">IF(ISBLANK(INDEX(行,$A808)),"",0)</f>
        <v/>
      </c>
      <c r="DJ808" s="77"/>
      <c r="DK808" s="80"/>
      <c r="DL808" s="75" t="str" cm="1">
        <f t="array" ref="DL808">IF(ISBLANK(INDEX(行,$A808)),"",0)</f>
        <v/>
      </c>
      <c r="DM808" s="77" t="str">
        <f t="shared" si="116"/>
        <v/>
      </c>
      <c r="DN808" s="75" t="str" cm="1">
        <f t="array" ref="DN808">IF(ISBLANK(INDEX(行,$A808)),"",0)</f>
        <v/>
      </c>
      <c r="DO808" s="75" t="str" cm="1">
        <f t="array" ref="DO808">IF(ISBLANK(INDEX(行,$A808)),"",0)</f>
        <v/>
      </c>
      <c r="DP808" s="77" t="str" cm="1">
        <f t="array" ref="DP808">IF(ISBLANK(INDEX(行,$A808)),"","         0")</f>
        <v/>
      </c>
      <c r="DQ808" s="75" t="str" cm="1">
        <f t="array" ref="DQ808">IF(ISBLANK(INDEX(行,$A808)),"",0)</f>
        <v/>
      </c>
      <c r="DR808" s="75" t="str" cm="1">
        <f t="array" ref="DR808">IF(ISBLANK(INDEX(行,$A808)),"",0)</f>
        <v/>
      </c>
      <c r="DS808" s="77"/>
      <c r="DT808" s="75" t="str" cm="1">
        <f t="array" ref="DT808">IF(ISBLANK(INDEX(行,$A808)),"",0)</f>
        <v/>
      </c>
      <c r="DU808" s="75" t="str" cm="1">
        <f t="array" ref="DU808">IF(ISBLANK(INDEX(行,$A808)),"",$Z808+$AA808)</f>
        <v/>
      </c>
      <c r="DV808" s="75" t="str" cm="1">
        <f t="array" ref="DV808">IF(ISBLANK(INDEX(行,$A808)),"",0)</f>
        <v/>
      </c>
      <c r="DW808" s="77"/>
      <c r="DX808" s="77"/>
      <c r="DY808" s="77"/>
      <c r="DZ808" s="77"/>
      <c r="EA808" s="77"/>
      <c r="EB808" s="75" t="str" cm="1">
        <f t="array" ref="EB808">IF(ISBLANK(INDEX(行,$A808)),"",2)</f>
        <v/>
      </c>
      <c r="EC808" s="75" t="str" cm="1">
        <f t="array" ref="EC808">IF(ISBLANK(INDEX(行,$A808)),"",1)</f>
        <v/>
      </c>
      <c r="ED808" s="75" t="str" cm="1">
        <f t="array" ref="ED808">IF(ISBLANK(INDEX(行,$A808)),"",0)</f>
        <v/>
      </c>
      <c r="EE808" s="75" t="str" cm="1">
        <f t="array" ref="EE808">IF(ISBLANK(INDEX(行,$A808)),"",0)</f>
        <v/>
      </c>
      <c r="EF808" s="76" t="str">
        <f t="shared" si="117"/>
        <v/>
      </c>
      <c r="EG808" s="77" t="str">
        <f t="shared" si="118"/>
        <v/>
      </c>
      <c r="EH808" s="77"/>
      <c r="EI808" s="75" t="str" cm="1">
        <f t="array" ref="EI808">IF(ISBLANK(INDEX(行,$A808)),"",0)</f>
        <v/>
      </c>
      <c r="EJ808" s="75" t="str" cm="1">
        <f t="array" ref="EJ808">IF(ISBLANK(INDEX(行,$A808)),"",0)</f>
        <v/>
      </c>
      <c r="EK808" s="75" t="str" cm="1">
        <f t="array" ref="EK808">IF(ISBLANK(INDEX(行,$A808)),"",0)</f>
        <v/>
      </c>
      <c r="EL808" s="75" t="str" cm="1">
        <f t="array" ref="EL808">IF(ISBLANK(INDEX(行,$A808)),"",0)</f>
        <v/>
      </c>
      <c r="EM808" s="75" t="str" cm="1">
        <f t="array" ref="EM808">IF(ISBLANK(INDEX(行,$A808)),"",0)</f>
        <v/>
      </c>
      <c r="EN808" s="75" t="str" cm="1">
        <f t="array" ref="EN808">IF(ISBLANK(INDEX(行,$A808)),"",0)</f>
        <v/>
      </c>
      <c r="EO808" s="75" t="str" cm="1">
        <f t="array" ref="EO808">IF(ISBLANK(INDEX(行,$A808)),"",0)</f>
        <v/>
      </c>
      <c r="EP808" s="75" t="str" cm="1">
        <f t="array" ref="EP808">IF(ISBLANK(INDEX(行,$A808)),"",0)</f>
        <v/>
      </c>
      <c r="EQ808" s="75" t="str" cm="1">
        <f t="array" ref="EQ808">IF(ISBLANK(INDEX(行,$A808)),"",0)</f>
        <v/>
      </c>
      <c r="ER808" s="75" t="str" cm="1">
        <f t="array" ref="ER808">IF(ISBLANK(INDEX(行,$A808)),"",0)</f>
        <v/>
      </c>
      <c r="ES808" s="75" t="str" cm="1">
        <f t="array" ref="ES808">IF(ISBLANK(INDEX(行,$A808)),"",0)</f>
        <v/>
      </c>
      <c r="ET808" s="75" t="str" cm="1">
        <f t="array" ref="ET808">IF(ISBLANK(INDEX(行,$A808)),"",0)</f>
        <v/>
      </c>
      <c r="EU808" s="75" t="str" cm="1">
        <f t="array" ref="EU808">IF(ISBLANK(INDEX(行,$A808)),"",0)</f>
        <v/>
      </c>
      <c r="EV808" s="75" t="str" cm="1">
        <f t="array" ref="EV808">IF(ISBLANK(INDEX(行,$A808)),"",0)</f>
        <v/>
      </c>
      <c r="EW808" s="75" t="str" cm="1">
        <f t="array" ref="EW808">IF(ISBLANK(INDEX(行,$A808)),"",0)</f>
        <v/>
      </c>
      <c r="EX808" s="75" t="str" cm="1">
        <f t="array" ref="EX808">IF(ISBLANK(INDEX(行,$A808)),"",0)</f>
        <v/>
      </c>
      <c r="EY808" s="75" t="str" cm="1">
        <f t="array" ref="EY808">IF(ISBLANK(INDEX(行,$A808)),"",0)</f>
        <v/>
      </c>
      <c r="EZ808" s="75" t="str" cm="1">
        <f t="array" ref="EZ808">IF(ISBLANK(INDEX(行,$A808)),"",0)</f>
        <v/>
      </c>
      <c r="FA808" s="75" t="str" cm="1">
        <f t="array" ref="FA808">IF(ISBLANK(INDEX(行,$A808)),"",0)</f>
        <v/>
      </c>
      <c r="FB808" s="75" t="str" cm="1">
        <f t="array" ref="FB808">IF(ISBLANK(INDEX(行,$A808)),"",0)</f>
        <v/>
      </c>
      <c r="FC808" s="75" t="str" cm="1">
        <f t="array" ref="FC808">IF(ISBLANK(INDEX(行,$A808)),"",0)</f>
        <v/>
      </c>
      <c r="FD808" s="75" t="str" cm="1">
        <f t="array" ref="FD808">IF(ISBLANK(INDEX(行,$A808)),"",0)</f>
        <v/>
      </c>
      <c r="FE808" s="75" t="str" cm="1">
        <f t="array" ref="FE808">IF(ISBLANK(INDEX(行,$A808)),"",0)</f>
        <v/>
      </c>
      <c r="FF808" s="75" t="str" cm="1">
        <f t="array" ref="FF808">IF(ISBLANK(INDEX(行,$A808)),"",0)</f>
        <v/>
      </c>
      <c r="FG808" s="75" t="str" cm="1">
        <f t="array" ref="FG808">IF(ISBLANK(INDEX(行,$A808)),"",0)</f>
        <v/>
      </c>
      <c r="FH808" s="77"/>
      <c r="FI808" s="77"/>
      <c r="FJ808" s="77"/>
      <c r="FK808" s="77"/>
      <c r="FL808" s="77"/>
      <c r="FM808" s="77"/>
      <c r="FN808" s="77"/>
      <c r="FO808" s="77"/>
      <c r="FP808" s="77"/>
      <c r="FQ808" s="77"/>
      <c r="FR808" s="77"/>
      <c r="FS808" s="77"/>
      <c r="FT808" s="77"/>
      <c r="FU808" s="77"/>
      <c r="FV808" s="77"/>
      <c r="FW808" s="77"/>
      <c r="FX808" s="77"/>
      <c r="FY808" s="77"/>
      <c r="FZ808" s="77"/>
      <c r="GA808" s="77"/>
      <c r="GB808" s="77"/>
      <c r="GC808" s="77"/>
      <c r="GD808" s="77"/>
      <c r="GE808" s="77"/>
      <c r="GF808" s="77"/>
      <c r="GG808" s="77"/>
      <c r="GH808" s="77"/>
      <c r="GI808" s="77"/>
      <c r="GJ808" s="77"/>
      <c r="GK808" s="77"/>
      <c r="GL808" s="76" t="str">
        <f t="shared" si="119"/>
        <v/>
      </c>
      <c r="GM808" s="77"/>
      <c r="GN808" s="77"/>
      <c r="GO808" s="77"/>
      <c r="GP808" s="77"/>
      <c r="GQ808" s="77"/>
      <c r="GR808" s="77"/>
      <c r="GS808" s="77"/>
      <c r="GT808" s="77"/>
      <c r="GU808" s="77"/>
      <c r="GV808" s="75" t="str" cm="1">
        <f t="array" ref="GV808">IF(ISBLANK(INDEX(行,$A808)),"",1)</f>
        <v/>
      </c>
      <c r="GW808" s="75" t="str" cm="1">
        <f t="array" ref="GW808">IF(ISBLANK(INDEX(行,$A808)),"",1)</f>
        <v/>
      </c>
      <c r="GX808" s="75" t="str" cm="1">
        <f t="array" ref="GX808">IF(ISBLANK(INDEX(行,$A808)),"",0)</f>
        <v/>
      </c>
      <c r="GY808" s="77"/>
      <c r="GZ808" s="77"/>
      <c r="HA808" s="76" t="str" cm="1">
        <f t="array" aca="1" ref="HA808" ca="1">IF(ISBLANK(INDEX(行,$A808)),"",TODAY())</f>
        <v/>
      </c>
      <c r="HB808" s="76" t="str" cm="1">
        <f t="array" aca="1" ref="HB808" ca="1">IF(ISBLANK(INDEX(行,$A808)),"",TODAY())</f>
        <v/>
      </c>
      <c r="HC808" s="78" t="str" cm="1">
        <f t="array" ref="HC808">IF(ISBLANK(INDEX(行,$A808)),"","ADMIN")</f>
        <v/>
      </c>
      <c r="HD808" s="78" t="str">
        <f t="shared" si="120"/>
        <v/>
      </c>
    </row>
    <row r="809" spans="1:212" s="12" customFormat="1" ht="15" x14ac:dyDescent="0.15">
      <c r="A809" s="11">
        <v>804</v>
      </c>
      <c r="B809" s="75" t="str" cm="1">
        <f t="array" ref="B809">IF(ISBLANK(INDEX(行,$A809)),"",1)</f>
        <v/>
      </c>
      <c r="C809" s="76" t="str" cm="1">
        <f t="array" ref="C809">IF(ISBLANK(INDEX(伝票日付,$A809)),"",DATEVALUE(INDEX(TEXT(伝票日付,"0!/00!/00"),$A809)))</f>
        <v/>
      </c>
      <c r="D809" s="78" t="str" cm="1">
        <f t="array" ref="D809">IF(ISBLANK(INDEX(注文番号,$A809)),"",INDEX(注文番号,$A809))</f>
        <v/>
      </c>
      <c r="E809" s="75" t="str" cm="1">
        <f t="array" ref="E809">IF(ISBLANK(INDEX(行,$A809)),"",INDEX(行,$A809))</f>
        <v/>
      </c>
      <c r="F809" s="77" t="str" cm="1">
        <f t="array" ref="F809">IF(ISBLANK(INDEX(行,$A809)),"","0001")</f>
        <v/>
      </c>
      <c r="G809" s="83" t="str">
        <f t="shared" si="110"/>
        <v/>
      </c>
      <c r="H809" s="78" t="str" cm="1">
        <f t="array" ref="H809">IF(ISBLANK(INDEX(行,$A809)),"",8)</f>
        <v/>
      </c>
      <c r="I809" s="77" t="str" cm="1">
        <f t="array" ref="I809">IF(ISBLANK(INDEX(行,$A809)),"","      8211")</f>
        <v/>
      </c>
      <c r="J809" s="78" t="str" cm="1">
        <f t="array" ref="J809">IF(ISBLANK(INDEX(行,$A809)),"",8211)</f>
        <v/>
      </c>
      <c r="K809" s="82" t="str">
        <f t="shared" si="111"/>
        <v/>
      </c>
      <c r="L809" s="77" t="str" cm="1">
        <f t="array" ref="L809">IF(ISBLANK(INDEX(枝番,$A809)),"",INDEX(枝番,$A809))</f>
        <v/>
      </c>
      <c r="M809" s="78" t="str" cm="1">
        <f t="array" ref="M809">IF(ISBLANK(INDEX(工種コード,$A809)),"",INDEX(工種コード,$A809))</f>
        <v/>
      </c>
      <c r="N809" s="78" t="str" cm="1">
        <f t="array" ref="N809">IF(ISBLANK(INDEX(注文番号,$A809)),"",INDEX(注文番号,$A809))</f>
        <v/>
      </c>
      <c r="O809" s="75"/>
      <c r="P809" s="80"/>
      <c r="Q809" s="75" t="str" cm="1">
        <f t="array" ref="Q809">IF(ISBLANK(INDEX(行,$A809)),"",0)</f>
        <v/>
      </c>
      <c r="R809" s="77" t="str" cm="1">
        <f t="array" ref="R809">IF(ISBLANK(INDEX(仕入先コード,$A809)),"",INDEX(仕入先コード,$A809))</f>
        <v/>
      </c>
      <c r="S809" s="75" t="str" cm="1">
        <f t="array" ref="S809">IF(ISBLANK(INDEX(行,$A809)),"",0)</f>
        <v/>
      </c>
      <c r="T809" s="75" t="str" cm="1">
        <f t="array" ref="T809">IF(ISBLANK(INDEX(行,$A809)),"",1)</f>
        <v/>
      </c>
      <c r="U809" s="77" t="str" cm="1">
        <f t="array" ref="U809">IF(ISBLANK(INDEX(行,$A809)),"","         1")</f>
        <v/>
      </c>
      <c r="V809" s="75" t="str" cm="1">
        <f t="array" ref="V809">IF(ISBLANK(INDEX(行,$A809)),"",0)</f>
        <v/>
      </c>
      <c r="W809" s="75" t="str" cm="1">
        <f t="array" ref="W809">IF(ISBLANK(INDEX(数量,$A809)),"",INDEX(数量,$A809))</f>
        <v/>
      </c>
      <c r="X809" s="77" t="str" cm="1">
        <f t="array" ref="X809">IF(ISBLANK(INDEX(単位,$A809)),"",INDEX(単位,$A809))</f>
        <v/>
      </c>
      <c r="Y809" s="75" t="str" cm="1">
        <f t="array" ref="Y809">IF(ISBLANK(INDEX(単価,$A809)),"",INDEX(単価,$A809))</f>
        <v/>
      </c>
      <c r="Z809" s="75" t="str" cm="1">
        <f t="array" ref="Z809">IF(ISBLANK(INDEX(行,$A809)),"",W809*Y809)</f>
        <v/>
      </c>
      <c r="AA809" s="75" t="str" cm="1">
        <f t="array" ref="AA809">IF(ISBLANK(INDEX(行,$A809)),"",Z809*AI809/100)</f>
        <v/>
      </c>
      <c r="AB809" s="77"/>
      <c r="AC809" s="77"/>
      <c r="AD809" s="77"/>
      <c r="AE809" s="77"/>
      <c r="AF809" s="77"/>
      <c r="AG809" s="75" t="str" cm="1">
        <f t="array" ref="AG809">IF(ISBLANK(INDEX(行,$A809)),"",1)</f>
        <v/>
      </c>
      <c r="AH809" s="75" t="str" cm="1">
        <f t="array" ref="AH809">IF(ISBLANK(INDEX(行,$A809)),"",1)</f>
        <v/>
      </c>
      <c r="AI809" s="75" t="str" cm="1">
        <f t="array" ref="AI809">IF(ISBLANK(INDEX(税率,$A809)),"",INDEX(税率,$A809))</f>
        <v/>
      </c>
      <c r="AJ809" s="75" t="str" cm="1">
        <f t="array" ref="AJ809">IF(ISBLANK(INDEX(行,$A809)),"",50)</f>
        <v/>
      </c>
      <c r="AK809" s="76" t="str">
        <f t="shared" si="112"/>
        <v/>
      </c>
      <c r="AL809" s="82" t="str" cm="1">
        <f t="array" ref="AL809">IF(ISBLANK(INDEX(品名,$A809)),"",INDEX(品名,$A809))</f>
        <v/>
      </c>
      <c r="AM809" s="75"/>
      <c r="AN809" s="75" t="str" cm="1">
        <f t="array" ref="AN809">IF(ISBLANK(INDEX(行,$A809)),"",0)</f>
        <v/>
      </c>
      <c r="AO809" s="75" t="str" cm="1">
        <f t="array" ref="AO809">IF(ISBLANK(INDEX(行,$A809)),"",0)</f>
        <v/>
      </c>
      <c r="AP809" s="75" t="str" cm="1">
        <f t="array" ref="AP809">IF(ISBLANK(INDEX(行,$A809)),"",0)</f>
        <v/>
      </c>
      <c r="AQ809" s="75" t="str" cm="1">
        <f t="array" ref="AQ809">IF(ISBLANK(INDEX(行,$A809)),"",0)</f>
        <v/>
      </c>
      <c r="AR809" s="75" t="str" cm="1">
        <f t="array" ref="AR809">IF(ISBLANK(INDEX(行,$A809)),"",0)</f>
        <v/>
      </c>
      <c r="AS809" s="75" t="str" cm="1">
        <f t="array" ref="AS809">IF(ISBLANK(INDEX(行,$A809)),"",0)</f>
        <v/>
      </c>
      <c r="AT809" s="75" t="str" cm="1">
        <f t="array" ref="AT809">IF(ISBLANK(INDEX(行,$A809)),"",0)</f>
        <v/>
      </c>
      <c r="AU809" s="75" t="str" cm="1">
        <f t="array" ref="AU809">IF(ISBLANK(INDEX(行,$A809)),"",0)</f>
        <v/>
      </c>
      <c r="AV809" s="75" t="str" cm="1">
        <f t="array" ref="AV809">IF(ISBLANK(INDEX(行,$A809)),"",0)</f>
        <v/>
      </c>
      <c r="AW809" s="75" t="str" cm="1">
        <f t="array" ref="AW809">IF(ISBLANK(INDEX(行,$A809)),"",0)</f>
        <v/>
      </c>
      <c r="AX809" s="75" t="str" cm="1">
        <f t="array" ref="AX809">IF(ISBLANK(INDEX(行,$A809)),"",0)</f>
        <v/>
      </c>
      <c r="AY809" s="75" t="str" cm="1">
        <f t="array" ref="AY809">IF(ISBLANK(INDEX(行,$A809)),"",0)</f>
        <v/>
      </c>
      <c r="AZ809" s="75" t="str" cm="1">
        <f t="array" ref="AZ809">IF(ISBLANK(INDEX(行,$A809)),"",0)</f>
        <v/>
      </c>
      <c r="BA809" s="75" t="str" cm="1">
        <f t="array" ref="BA809">IF(ISBLANK(INDEX(行,$A809)),"",0)</f>
        <v/>
      </c>
      <c r="BB809" s="75" t="str" cm="1">
        <f t="array" ref="BB809">IF(ISBLANK(INDEX(行,$A809)),"",0)</f>
        <v/>
      </c>
      <c r="BC809" s="75" t="str" cm="1">
        <f t="array" ref="BC809">IF(ISBLANK(INDEX(行,$A809)),"",0)</f>
        <v/>
      </c>
      <c r="BD809" s="75" t="str" cm="1">
        <f t="array" ref="BD809">IF(ISBLANK(INDEX(行,$A809)),"",0)</f>
        <v/>
      </c>
      <c r="BE809" s="75" t="str" cm="1">
        <f t="array" ref="BE809">IF(ISBLANK(INDEX(行,$A809)),"",0)</f>
        <v/>
      </c>
      <c r="BF809" s="75" t="str" cm="1">
        <f t="array" ref="BF809">IF(ISBLANK(INDEX(行,$A809)),"",0)</f>
        <v/>
      </c>
      <c r="BG809" s="75" t="str" cm="1">
        <f t="array" ref="BG809">IF(ISBLANK(INDEX(行,$A809)),"",0)</f>
        <v/>
      </c>
      <c r="BH809" s="75" t="str" cm="1">
        <f t="array" ref="BH809">IF(ISBLANK(INDEX(行,$A809)),"",0)</f>
        <v/>
      </c>
      <c r="BI809" s="75" t="str" cm="1">
        <f t="array" ref="BI809">IF(ISBLANK(INDEX(行,$A809)),"",0)</f>
        <v/>
      </c>
      <c r="BJ809" s="75" t="str" cm="1">
        <f t="array" ref="BJ809">IF(ISBLANK(INDEX(行,$A809)),"",0)</f>
        <v/>
      </c>
      <c r="BK809" s="75" t="str" cm="1">
        <f t="array" ref="BK809">IF(ISBLANK(INDEX(行,$A809)),"",0)</f>
        <v/>
      </c>
      <c r="BL809" s="75" t="str" cm="1">
        <f t="array" ref="BL809">IF(ISBLANK(INDEX(行,$A809)),"",0)</f>
        <v/>
      </c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  <c r="BY809" s="77"/>
      <c r="BZ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6" t="str" cm="1">
        <f t="array" ref="CQ809">IF(ISBLANK(INDEX(納入年月日,$A809)),"",INDEX(TEXT(納入年月日,"0!/00!/00"),$A809))</f>
        <v/>
      </c>
      <c r="CR809" s="77"/>
      <c r="CS809" s="77"/>
      <c r="CT809" s="77"/>
      <c r="CU809" s="77"/>
      <c r="CV809" s="77"/>
      <c r="CW809" s="77"/>
      <c r="CX809" s="77"/>
      <c r="CY809" s="77"/>
      <c r="CZ809" s="77"/>
      <c r="DA809" s="77" t="str" cm="1">
        <f t="array" ref="DA809">IF(ISBLANK(INDEX(行,$A809)),"","      0001")</f>
        <v/>
      </c>
      <c r="DB809" s="75" t="str" cm="1">
        <f t="array" ref="DB809">IF(ISBLANK(INDEX(行,$A809)),"",4101)</f>
        <v/>
      </c>
      <c r="DC809" s="75" t="str" cm="1">
        <f t="array" ref="DC809">IF(ISBLANK(INDEX(行,$A809)),"",2)</f>
        <v/>
      </c>
      <c r="DD809" s="77" t="str">
        <f t="shared" si="113"/>
        <v/>
      </c>
      <c r="DE809" s="75" t="str" cm="1">
        <f t="array" ref="DE809">IF(ISBLANK(INDEX(行,$A809)),"",0)</f>
        <v/>
      </c>
      <c r="DF809" s="77" t="str">
        <f t="shared" si="114"/>
        <v/>
      </c>
      <c r="DG809" s="77" t="str">
        <f t="shared" si="115"/>
        <v/>
      </c>
      <c r="DH809" s="75" t="str" cm="1">
        <f t="array" ref="DH809">IF(ISBLANK(INDEX(行,$A809)),"",0)</f>
        <v/>
      </c>
      <c r="DI809" s="75" t="str" cm="1">
        <f t="array" ref="DI809">IF(ISBLANK(INDEX(行,$A809)),"",0)</f>
        <v/>
      </c>
      <c r="DJ809" s="77"/>
      <c r="DK809" s="80"/>
      <c r="DL809" s="75" t="str" cm="1">
        <f t="array" ref="DL809">IF(ISBLANK(INDEX(行,$A809)),"",0)</f>
        <v/>
      </c>
      <c r="DM809" s="77" t="str">
        <f t="shared" si="116"/>
        <v/>
      </c>
      <c r="DN809" s="75" t="str" cm="1">
        <f t="array" ref="DN809">IF(ISBLANK(INDEX(行,$A809)),"",0)</f>
        <v/>
      </c>
      <c r="DO809" s="75" t="str" cm="1">
        <f t="array" ref="DO809">IF(ISBLANK(INDEX(行,$A809)),"",0)</f>
        <v/>
      </c>
      <c r="DP809" s="77" t="str" cm="1">
        <f t="array" ref="DP809">IF(ISBLANK(INDEX(行,$A809)),"","         0")</f>
        <v/>
      </c>
      <c r="DQ809" s="75" t="str" cm="1">
        <f t="array" ref="DQ809">IF(ISBLANK(INDEX(行,$A809)),"",0)</f>
        <v/>
      </c>
      <c r="DR809" s="75" t="str" cm="1">
        <f t="array" ref="DR809">IF(ISBLANK(INDEX(行,$A809)),"",0)</f>
        <v/>
      </c>
      <c r="DS809" s="77"/>
      <c r="DT809" s="75" t="str" cm="1">
        <f t="array" ref="DT809">IF(ISBLANK(INDEX(行,$A809)),"",0)</f>
        <v/>
      </c>
      <c r="DU809" s="75" t="str" cm="1">
        <f t="array" ref="DU809">IF(ISBLANK(INDEX(行,$A809)),"",$Z809+$AA809)</f>
        <v/>
      </c>
      <c r="DV809" s="75" t="str" cm="1">
        <f t="array" ref="DV809">IF(ISBLANK(INDEX(行,$A809)),"",0)</f>
        <v/>
      </c>
      <c r="DW809" s="77"/>
      <c r="DX809" s="77"/>
      <c r="DY809" s="77"/>
      <c r="DZ809" s="77"/>
      <c r="EA809" s="77"/>
      <c r="EB809" s="75" t="str" cm="1">
        <f t="array" ref="EB809">IF(ISBLANK(INDEX(行,$A809)),"",2)</f>
        <v/>
      </c>
      <c r="EC809" s="75" t="str" cm="1">
        <f t="array" ref="EC809">IF(ISBLANK(INDEX(行,$A809)),"",1)</f>
        <v/>
      </c>
      <c r="ED809" s="75" t="str" cm="1">
        <f t="array" ref="ED809">IF(ISBLANK(INDEX(行,$A809)),"",0)</f>
        <v/>
      </c>
      <c r="EE809" s="75" t="str" cm="1">
        <f t="array" ref="EE809">IF(ISBLANK(INDEX(行,$A809)),"",0)</f>
        <v/>
      </c>
      <c r="EF809" s="76" t="str">
        <f t="shared" si="117"/>
        <v/>
      </c>
      <c r="EG809" s="77" t="str">
        <f t="shared" si="118"/>
        <v/>
      </c>
      <c r="EH809" s="77"/>
      <c r="EI809" s="75" t="str" cm="1">
        <f t="array" ref="EI809">IF(ISBLANK(INDEX(行,$A809)),"",0)</f>
        <v/>
      </c>
      <c r="EJ809" s="75" t="str" cm="1">
        <f t="array" ref="EJ809">IF(ISBLANK(INDEX(行,$A809)),"",0)</f>
        <v/>
      </c>
      <c r="EK809" s="75" t="str" cm="1">
        <f t="array" ref="EK809">IF(ISBLANK(INDEX(行,$A809)),"",0)</f>
        <v/>
      </c>
      <c r="EL809" s="75" t="str" cm="1">
        <f t="array" ref="EL809">IF(ISBLANK(INDEX(行,$A809)),"",0)</f>
        <v/>
      </c>
      <c r="EM809" s="75" t="str" cm="1">
        <f t="array" ref="EM809">IF(ISBLANK(INDEX(行,$A809)),"",0)</f>
        <v/>
      </c>
      <c r="EN809" s="75" t="str" cm="1">
        <f t="array" ref="EN809">IF(ISBLANK(INDEX(行,$A809)),"",0)</f>
        <v/>
      </c>
      <c r="EO809" s="75" t="str" cm="1">
        <f t="array" ref="EO809">IF(ISBLANK(INDEX(行,$A809)),"",0)</f>
        <v/>
      </c>
      <c r="EP809" s="75" t="str" cm="1">
        <f t="array" ref="EP809">IF(ISBLANK(INDEX(行,$A809)),"",0)</f>
        <v/>
      </c>
      <c r="EQ809" s="75" t="str" cm="1">
        <f t="array" ref="EQ809">IF(ISBLANK(INDEX(行,$A809)),"",0)</f>
        <v/>
      </c>
      <c r="ER809" s="75" t="str" cm="1">
        <f t="array" ref="ER809">IF(ISBLANK(INDEX(行,$A809)),"",0)</f>
        <v/>
      </c>
      <c r="ES809" s="75" t="str" cm="1">
        <f t="array" ref="ES809">IF(ISBLANK(INDEX(行,$A809)),"",0)</f>
        <v/>
      </c>
      <c r="ET809" s="75" t="str" cm="1">
        <f t="array" ref="ET809">IF(ISBLANK(INDEX(行,$A809)),"",0)</f>
        <v/>
      </c>
      <c r="EU809" s="75" t="str" cm="1">
        <f t="array" ref="EU809">IF(ISBLANK(INDEX(行,$A809)),"",0)</f>
        <v/>
      </c>
      <c r="EV809" s="75" t="str" cm="1">
        <f t="array" ref="EV809">IF(ISBLANK(INDEX(行,$A809)),"",0)</f>
        <v/>
      </c>
      <c r="EW809" s="75" t="str" cm="1">
        <f t="array" ref="EW809">IF(ISBLANK(INDEX(行,$A809)),"",0)</f>
        <v/>
      </c>
      <c r="EX809" s="75" t="str" cm="1">
        <f t="array" ref="EX809">IF(ISBLANK(INDEX(行,$A809)),"",0)</f>
        <v/>
      </c>
      <c r="EY809" s="75" t="str" cm="1">
        <f t="array" ref="EY809">IF(ISBLANK(INDEX(行,$A809)),"",0)</f>
        <v/>
      </c>
      <c r="EZ809" s="75" t="str" cm="1">
        <f t="array" ref="EZ809">IF(ISBLANK(INDEX(行,$A809)),"",0)</f>
        <v/>
      </c>
      <c r="FA809" s="75" t="str" cm="1">
        <f t="array" ref="FA809">IF(ISBLANK(INDEX(行,$A809)),"",0)</f>
        <v/>
      </c>
      <c r="FB809" s="75" t="str" cm="1">
        <f t="array" ref="FB809">IF(ISBLANK(INDEX(行,$A809)),"",0)</f>
        <v/>
      </c>
      <c r="FC809" s="75" t="str" cm="1">
        <f t="array" ref="FC809">IF(ISBLANK(INDEX(行,$A809)),"",0)</f>
        <v/>
      </c>
      <c r="FD809" s="75" t="str" cm="1">
        <f t="array" ref="FD809">IF(ISBLANK(INDEX(行,$A809)),"",0)</f>
        <v/>
      </c>
      <c r="FE809" s="75" t="str" cm="1">
        <f t="array" ref="FE809">IF(ISBLANK(INDEX(行,$A809)),"",0)</f>
        <v/>
      </c>
      <c r="FF809" s="75" t="str" cm="1">
        <f t="array" ref="FF809">IF(ISBLANK(INDEX(行,$A809)),"",0)</f>
        <v/>
      </c>
      <c r="FG809" s="75" t="str" cm="1">
        <f t="array" ref="FG809">IF(ISBLANK(INDEX(行,$A809)),"",0)</f>
        <v/>
      </c>
      <c r="FH809" s="77"/>
      <c r="FI809" s="77"/>
      <c r="FJ809" s="77"/>
      <c r="FK809" s="77"/>
      <c r="FL809" s="77"/>
      <c r="FM809" s="77"/>
      <c r="FN809" s="77"/>
      <c r="FO809" s="77"/>
      <c r="FP809" s="77"/>
      <c r="FQ809" s="77"/>
      <c r="FR809" s="77"/>
      <c r="FS809" s="77"/>
      <c r="FT809" s="77"/>
      <c r="FU809" s="77"/>
      <c r="FV809" s="77"/>
      <c r="FW809" s="77"/>
      <c r="FX809" s="77"/>
      <c r="FY809" s="77"/>
      <c r="FZ809" s="77"/>
      <c r="GA809" s="77"/>
      <c r="GB809" s="77"/>
      <c r="GC809" s="77"/>
      <c r="GD809" s="77"/>
      <c r="GE809" s="77"/>
      <c r="GF809" s="77"/>
      <c r="GG809" s="77"/>
      <c r="GH809" s="77"/>
      <c r="GI809" s="77"/>
      <c r="GJ809" s="77"/>
      <c r="GK809" s="77"/>
      <c r="GL809" s="76" t="str">
        <f t="shared" si="119"/>
        <v/>
      </c>
      <c r="GM809" s="77"/>
      <c r="GN809" s="77"/>
      <c r="GO809" s="77"/>
      <c r="GP809" s="77"/>
      <c r="GQ809" s="77"/>
      <c r="GR809" s="77"/>
      <c r="GS809" s="77"/>
      <c r="GT809" s="77"/>
      <c r="GU809" s="77"/>
      <c r="GV809" s="75" t="str" cm="1">
        <f t="array" ref="GV809">IF(ISBLANK(INDEX(行,$A809)),"",1)</f>
        <v/>
      </c>
      <c r="GW809" s="75" t="str" cm="1">
        <f t="array" ref="GW809">IF(ISBLANK(INDEX(行,$A809)),"",1)</f>
        <v/>
      </c>
      <c r="GX809" s="75" t="str" cm="1">
        <f t="array" ref="GX809">IF(ISBLANK(INDEX(行,$A809)),"",0)</f>
        <v/>
      </c>
      <c r="GY809" s="77"/>
      <c r="GZ809" s="77"/>
      <c r="HA809" s="76" t="str" cm="1">
        <f t="array" aca="1" ref="HA809" ca="1">IF(ISBLANK(INDEX(行,$A809)),"",TODAY())</f>
        <v/>
      </c>
      <c r="HB809" s="76" t="str" cm="1">
        <f t="array" aca="1" ref="HB809" ca="1">IF(ISBLANK(INDEX(行,$A809)),"",TODAY())</f>
        <v/>
      </c>
      <c r="HC809" s="78" t="str" cm="1">
        <f t="array" ref="HC809">IF(ISBLANK(INDEX(行,$A809)),"","ADMIN")</f>
        <v/>
      </c>
      <c r="HD809" s="78" t="str">
        <f t="shared" si="120"/>
        <v/>
      </c>
    </row>
    <row r="810" spans="1:212" s="12" customFormat="1" ht="15" x14ac:dyDescent="0.15">
      <c r="A810" s="11">
        <v>805</v>
      </c>
      <c r="B810" s="75" t="str" cm="1">
        <f t="array" ref="B810">IF(ISBLANK(INDEX(行,$A810)),"",1)</f>
        <v/>
      </c>
      <c r="C810" s="76" t="str" cm="1">
        <f t="array" ref="C810">IF(ISBLANK(INDEX(伝票日付,$A810)),"",DATEVALUE(INDEX(TEXT(伝票日付,"0!/00!/00"),$A810)))</f>
        <v/>
      </c>
      <c r="D810" s="78" t="str" cm="1">
        <f t="array" ref="D810">IF(ISBLANK(INDEX(注文番号,$A810)),"",INDEX(注文番号,$A810))</f>
        <v/>
      </c>
      <c r="E810" s="75" t="str" cm="1">
        <f t="array" ref="E810">IF(ISBLANK(INDEX(行,$A810)),"",INDEX(行,$A810))</f>
        <v/>
      </c>
      <c r="F810" s="77" t="str" cm="1">
        <f t="array" ref="F810">IF(ISBLANK(INDEX(行,$A810)),"","0001")</f>
        <v/>
      </c>
      <c r="G810" s="83" t="str">
        <f t="shared" si="110"/>
        <v/>
      </c>
      <c r="H810" s="78" t="str" cm="1">
        <f t="array" ref="H810">IF(ISBLANK(INDEX(行,$A810)),"",8)</f>
        <v/>
      </c>
      <c r="I810" s="77" t="str" cm="1">
        <f t="array" ref="I810">IF(ISBLANK(INDEX(行,$A810)),"","      8211")</f>
        <v/>
      </c>
      <c r="J810" s="78" t="str" cm="1">
        <f t="array" ref="J810">IF(ISBLANK(INDEX(行,$A810)),"",8211)</f>
        <v/>
      </c>
      <c r="K810" s="82" t="str">
        <f t="shared" si="111"/>
        <v/>
      </c>
      <c r="L810" s="77" t="str" cm="1">
        <f t="array" ref="L810">IF(ISBLANK(INDEX(枝番,$A810)),"",INDEX(枝番,$A810))</f>
        <v/>
      </c>
      <c r="M810" s="78" t="str" cm="1">
        <f t="array" ref="M810">IF(ISBLANK(INDEX(工種コード,$A810)),"",INDEX(工種コード,$A810))</f>
        <v/>
      </c>
      <c r="N810" s="78" t="str" cm="1">
        <f t="array" ref="N810">IF(ISBLANK(INDEX(注文番号,$A810)),"",INDEX(注文番号,$A810))</f>
        <v/>
      </c>
      <c r="O810" s="75"/>
      <c r="P810" s="80"/>
      <c r="Q810" s="75" t="str" cm="1">
        <f t="array" ref="Q810">IF(ISBLANK(INDEX(行,$A810)),"",0)</f>
        <v/>
      </c>
      <c r="R810" s="77" t="str" cm="1">
        <f t="array" ref="R810">IF(ISBLANK(INDEX(仕入先コード,$A810)),"",INDEX(仕入先コード,$A810))</f>
        <v/>
      </c>
      <c r="S810" s="75" t="str" cm="1">
        <f t="array" ref="S810">IF(ISBLANK(INDEX(行,$A810)),"",0)</f>
        <v/>
      </c>
      <c r="T810" s="75" t="str" cm="1">
        <f t="array" ref="T810">IF(ISBLANK(INDEX(行,$A810)),"",1)</f>
        <v/>
      </c>
      <c r="U810" s="77" t="str" cm="1">
        <f t="array" ref="U810">IF(ISBLANK(INDEX(行,$A810)),"","         1")</f>
        <v/>
      </c>
      <c r="V810" s="75" t="str" cm="1">
        <f t="array" ref="V810">IF(ISBLANK(INDEX(行,$A810)),"",0)</f>
        <v/>
      </c>
      <c r="W810" s="75" t="str" cm="1">
        <f t="array" ref="W810">IF(ISBLANK(INDEX(数量,$A810)),"",INDEX(数量,$A810))</f>
        <v/>
      </c>
      <c r="X810" s="77" t="str" cm="1">
        <f t="array" ref="X810">IF(ISBLANK(INDEX(単位,$A810)),"",INDEX(単位,$A810))</f>
        <v/>
      </c>
      <c r="Y810" s="75" t="str" cm="1">
        <f t="array" ref="Y810">IF(ISBLANK(INDEX(単価,$A810)),"",INDEX(単価,$A810))</f>
        <v/>
      </c>
      <c r="Z810" s="75" t="str" cm="1">
        <f t="array" ref="Z810">IF(ISBLANK(INDEX(行,$A810)),"",W810*Y810)</f>
        <v/>
      </c>
      <c r="AA810" s="75" t="str" cm="1">
        <f t="array" ref="AA810">IF(ISBLANK(INDEX(行,$A810)),"",Z810*AI810/100)</f>
        <v/>
      </c>
      <c r="AB810" s="77"/>
      <c r="AC810" s="77"/>
      <c r="AD810" s="77"/>
      <c r="AE810" s="77"/>
      <c r="AF810" s="77"/>
      <c r="AG810" s="75" t="str" cm="1">
        <f t="array" ref="AG810">IF(ISBLANK(INDEX(行,$A810)),"",1)</f>
        <v/>
      </c>
      <c r="AH810" s="75" t="str" cm="1">
        <f t="array" ref="AH810">IF(ISBLANK(INDEX(行,$A810)),"",1)</f>
        <v/>
      </c>
      <c r="AI810" s="75" t="str" cm="1">
        <f t="array" ref="AI810">IF(ISBLANK(INDEX(税率,$A810)),"",INDEX(税率,$A810))</f>
        <v/>
      </c>
      <c r="AJ810" s="75" t="str" cm="1">
        <f t="array" ref="AJ810">IF(ISBLANK(INDEX(行,$A810)),"",50)</f>
        <v/>
      </c>
      <c r="AK810" s="76" t="str">
        <f t="shared" si="112"/>
        <v/>
      </c>
      <c r="AL810" s="82" t="str" cm="1">
        <f t="array" ref="AL810">IF(ISBLANK(INDEX(品名,$A810)),"",INDEX(品名,$A810))</f>
        <v/>
      </c>
      <c r="AM810" s="75"/>
      <c r="AN810" s="75" t="str" cm="1">
        <f t="array" ref="AN810">IF(ISBLANK(INDEX(行,$A810)),"",0)</f>
        <v/>
      </c>
      <c r="AO810" s="75" t="str" cm="1">
        <f t="array" ref="AO810">IF(ISBLANK(INDEX(行,$A810)),"",0)</f>
        <v/>
      </c>
      <c r="AP810" s="75" t="str" cm="1">
        <f t="array" ref="AP810">IF(ISBLANK(INDEX(行,$A810)),"",0)</f>
        <v/>
      </c>
      <c r="AQ810" s="75" t="str" cm="1">
        <f t="array" ref="AQ810">IF(ISBLANK(INDEX(行,$A810)),"",0)</f>
        <v/>
      </c>
      <c r="AR810" s="75" t="str" cm="1">
        <f t="array" ref="AR810">IF(ISBLANK(INDEX(行,$A810)),"",0)</f>
        <v/>
      </c>
      <c r="AS810" s="75" t="str" cm="1">
        <f t="array" ref="AS810">IF(ISBLANK(INDEX(行,$A810)),"",0)</f>
        <v/>
      </c>
      <c r="AT810" s="75" t="str" cm="1">
        <f t="array" ref="AT810">IF(ISBLANK(INDEX(行,$A810)),"",0)</f>
        <v/>
      </c>
      <c r="AU810" s="75" t="str" cm="1">
        <f t="array" ref="AU810">IF(ISBLANK(INDEX(行,$A810)),"",0)</f>
        <v/>
      </c>
      <c r="AV810" s="75" t="str" cm="1">
        <f t="array" ref="AV810">IF(ISBLANK(INDEX(行,$A810)),"",0)</f>
        <v/>
      </c>
      <c r="AW810" s="75" t="str" cm="1">
        <f t="array" ref="AW810">IF(ISBLANK(INDEX(行,$A810)),"",0)</f>
        <v/>
      </c>
      <c r="AX810" s="75" t="str" cm="1">
        <f t="array" ref="AX810">IF(ISBLANK(INDEX(行,$A810)),"",0)</f>
        <v/>
      </c>
      <c r="AY810" s="75" t="str" cm="1">
        <f t="array" ref="AY810">IF(ISBLANK(INDEX(行,$A810)),"",0)</f>
        <v/>
      </c>
      <c r="AZ810" s="75" t="str" cm="1">
        <f t="array" ref="AZ810">IF(ISBLANK(INDEX(行,$A810)),"",0)</f>
        <v/>
      </c>
      <c r="BA810" s="75" t="str" cm="1">
        <f t="array" ref="BA810">IF(ISBLANK(INDEX(行,$A810)),"",0)</f>
        <v/>
      </c>
      <c r="BB810" s="75" t="str" cm="1">
        <f t="array" ref="BB810">IF(ISBLANK(INDEX(行,$A810)),"",0)</f>
        <v/>
      </c>
      <c r="BC810" s="75" t="str" cm="1">
        <f t="array" ref="BC810">IF(ISBLANK(INDEX(行,$A810)),"",0)</f>
        <v/>
      </c>
      <c r="BD810" s="75" t="str" cm="1">
        <f t="array" ref="BD810">IF(ISBLANK(INDEX(行,$A810)),"",0)</f>
        <v/>
      </c>
      <c r="BE810" s="75" t="str" cm="1">
        <f t="array" ref="BE810">IF(ISBLANK(INDEX(行,$A810)),"",0)</f>
        <v/>
      </c>
      <c r="BF810" s="75" t="str" cm="1">
        <f t="array" ref="BF810">IF(ISBLANK(INDEX(行,$A810)),"",0)</f>
        <v/>
      </c>
      <c r="BG810" s="75" t="str" cm="1">
        <f t="array" ref="BG810">IF(ISBLANK(INDEX(行,$A810)),"",0)</f>
        <v/>
      </c>
      <c r="BH810" s="75" t="str" cm="1">
        <f t="array" ref="BH810">IF(ISBLANK(INDEX(行,$A810)),"",0)</f>
        <v/>
      </c>
      <c r="BI810" s="75" t="str" cm="1">
        <f t="array" ref="BI810">IF(ISBLANK(INDEX(行,$A810)),"",0)</f>
        <v/>
      </c>
      <c r="BJ810" s="75" t="str" cm="1">
        <f t="array" ref="BJ810">IF(ISBLANK(INDEX(行,$A810)),"",0)</f>
        <v/>
      </c>
      <c r="BK810" s="75" t="str" cm="1">
        <f t="array" ref="BK810">IF(ISBLANK(INDEX(行,$A810)),"",0)</f>
        <v/>
      </c>
      <c r="BL810" s="75" t="str" cm="1">
        <f t="array" ref="BL810">IF(ISBLANK(INDEX(行,$A810)),"",0)</f>
        <v/>
      </c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  <c r="BY810" s="77"/>
      <c r="BZ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6" t="str" cm="1">
        <f t="array" ref="CQ810">IF(ISBLANK(INDEX(納入年月日,$A810)),"",INDEX(TEXT(納入年月日,"0!/00!/00"),$A810))</f>
        <v/>
      </c>
      <c r="CR810" s="77"/>
      <c r="CS810" s="77"/>
      <c r="CT810" s="77"/>
      <c r="CU810" s="77"/>
      <c r="CV810" s="77"/>
      <c r="CW810" s="77"/>
      <c r="CX810" s="77"/>
      <c r="CY810" s="77"/>
      <c r="CZ810" s="77"/>
      <c r="DA810" s="77" t="str" cm="1">
        <f t="array" ref="DA810">IF(ISBLANK(INDEX(行,$A810)),"","      0001")</f>
        <v/>
      </c>
      <c r="DB810" s="75" t="str" cm="1">
        <f t="array" ref="DB810">IF(ISBLANK(INDEX(行,$A810)),"",4101)</f>
        <v/>
      </c>
      <c r="DC810" s="75" t="str" cm="1">
        <f t="array" ref="DC810">IF(ISBLANK(INDEX(行,$A810)),"",2)</f>
        <v/>
      </c>
      <c r="DD810" s="77" t="str">
        <f t="shared" si="113"/>
        <v/>
      </c>
      <c r="DE810" s="75" t="str" cm="1">
        <f t="array" ref="DE810">IF(ISBLANK(INDEX(行,$A810)),"",0)</f>
        <v/>
      </c>
      <c r="DF810" s="77" t="str">
        <f t="shared" si="114"/>
        <v/>
      </c>
      <c r="DG810" s="77" t="str">
        <f t="shared" si="115"/>
        <v/>
      </c>
      <c r="DH810" s="75" t="str" cm="1">
        <f t="array" ref="DH810">IF(ISBLANK(INDEX(行,$A810)),"",0)</f>
        <v/>
      </c>
      <c r="DI810" s="75" t="str" cm="1">
        <f t="array" ref="DI810">IF(ISBLANK(INDEX(行,$A810)),"",0)</f>
        <v/>
      </c>
      <c r="DJ810" s="77"/>
      <c r="DK810" s="80"/>
      <c r="DL810" s="75" t="str" cm="1">
        <f t="array" ref="DL810">IF(ISBLANK(INDEX(行,$A810)),"",0)</f>
        <v/>
      </c>
      <c r="DM810" s="77" t="str">
        <f t="shared" si="116"/>
        <v/>
      </c>
      <c r="DN810" s="75" t="str" cm="1">
        <f t="array" ref="DN810">IF(ISBLANK(INDEX(行,$A810)),"",0)</f>
        <v/>
      </c>
      <c r="DO810" s="75" t="str" cm="1">
        <f t="array" ref="DO810">IF(ISBLANK(INDEX(行,$A810)),"",0)</f>
        <v/>
      </c>
      <c r="DP810" s="77" t="str" cm="1">
        <f t="array" ref="DP810">IF(ISBLANK(INDEX(行,$A810)),"","         0")</f>
        <v/>
      </c>
      <c r="DQ810" s="75" t="str" cm="1">
        <f t="array" ref="DQ810">IF(ISBLANK(INDEX(行,$A810)),"",0)</f>
        <v/>
      </c>
      <c r="DR810" s="75" t="str" cm="1">
        <f t="array" ref="DR810">IF(ISBLANK(INDEX(行,$A810)),"",0)</f>
        <v/>
      </c>
      <c r="DS810" s="77"/>
      <c r="DT810" s="75" t="str" cm="1">
        <f t="array" ref="DT810">IF(ISBLANK(INDEX(行,$A810)),"",0)</f>
        <v/>
      </c>
      <c r="DU810" s="75" t="str" cm="1">
        <f t="array" ref="DU810">IF(ISBLANK(INDEX(行,$A810)),"",$Z810+$AA810)</f>
        <v/>
      </c>
      <c r="DV810" s="75" t="str" cm="1">
        <f t="array" ref="DV810">IF(ISBLANK(INDEX(行,$A810)),"",0)</f>
        <v/>
      </c>
      <c r="DW810" s="77"/>
      <c r="DX810" s="77"/>
      <c r="DY810" s="77"/>
      <c r="DZ810" s="77"/>
      <c r="EA810" s="77"/>
      <c r="EB810" s="75" t="str" cm="1">
        <f t="array" ref="EB810">IF(ISBLANK(INDEX(行,$A810)),"",2)</f>
        <v/>
      </c>
      <c r="EC810" s="75" t="str" cm="1">
        <f t="array" ref="EC810">IF(ISBLANK(INDEX(行,$A810)),"",1)</f>
        <v/>
      </c>
      <c r="ED810" s="75" t="str" cm="1">
        <f t="array" ref="ED810">IF(ISBLANK(INDEX(行,$A810)),"",0)</f>
        <v/>
      </c>
      <c r="EE810" s="75" t="str" cm="1">
        <f t="array" ref="EE810">IF(ISBLANK(INDEX(行,$A810)),"",0)</f>
        <v/>
      </c>
      <c r="EF810" s="76" t="str">
        <f t="shared" si="117"/>
        <v/>
      </c>
      <c r="EG810" s="77" t="str">
        <f t="shared" si="118"/>
        <v/>
      </c>
      <c r="EH810" s="77"/>
      <c r="EI810" s="75" t="str" cm="1">
        <f t="array" ref="EI810">IF(ISBLANK(INDEX(行,$A810)),"",0)</f>
        <v/>
      </c>
      <c r="EJ810" s="75" t="str" cm="1">
        <f t="array" ref="EJ810">IF(ISBLANK(INDEX(行,$A810)),"",0)</f>
        <v/>
      </c>
      <c r="EK810" s="75" t="str" cm="1">
        <f t="array" ref="EK810">IF(ISBLANK(INDEX(行,$A810)),"",0)</f>
        <v/>
      </c>
      <c r="EL810" s="75" t="str" cm="1">
        <f t="array" ref="EL810">IF(ISBLANK(INDEX(行,$A810)),"",0)</f>
        <v/>
      </c>
      <c r="EM810" s="75" t="str" cm="1">
        <f t="array" ref="EM810">IF(ISBLANK(INDEX(行,$A810)),"",0)</f>
        <v/>
      </c>
      <c r="EN810" s="75" t="str" cm="1">
        <f t="array" ref="EN810">IF(ISBLANK(INDEX(行,$A810)),"",0)</f>
        <v/>
      </c>
      <c r="EO810" s="75" t="str" cm="1">
        <f t="array" ref="EO810">IF(ISBLANK(INDEX(行,$A810)),"",0)</f>
        <v/>
      </c>
      <c r="EP810" s="75" t="str" cm="1">
        <f t="array" ref="EP810">IF(ISBLANK(INDEX(行,$A810)),"",0)</f>
        <v/>
      </c>
      <c r="EQ810" s="75" t="str" cm="1">
        <f t="array" ref="EQ810">IF(ISBLANK(INDEX(行,$A810)),"",0)</f>
        <v/>
      </c>
      <c r="ER810" s="75" t="str" cm="1">
        <f t="array" ref="ER810">IF(ISBLANK(INDEX(行,$A810)),"",0)</f>
        <v/>
      </c>
      <c r="ES810" s="75" t="str" cm="1">
        <f t="array" ref="ES810">IF(ISBLANK(INDEX(行,$A810)),"",0)</f>
        <v/>
      </c>
      <c r="ET810" s="75" t="str" cm="1">
        <f t="array" ref="ET810">IF(ISBLANK(INDEX(行,$A810)),"",0)</f>
        <v/>
      </c>
      <c r="EU810" s="75" t="str" cm="1">
        <f t="array" ref="EU810">IF(ISBLANK(INDEX(行,$A810)),"",0)</f>
        <v/>
      </c>
      <c r="EV810" s="75" t="str" cm="1">
        <f t="array" ref="EV810">IF(ISBLANK(INDEX(行,$A810)),"",0)</f>
        <v/>
      </c>
      <c r="EW810" s="75" t="str" cm="1">
        <f t="array" ref="EW810">IF(ISBLANK(INDEX(行,$A810)),"",0)</f>
        <v/>
      </c>
      <c r="EX810" s="75" t="str" cm="1">
        <f t="array" ref="EX810">IF(ISBLANK(INDEX(行,$A810)),"",0)</f>
        <v/>
      </c>
      <c r="EY810" s="75" t="str" cm="1">
        <f t="array" ref="EY810">IF(ISBLANK(INDEX(行,$A810)),"",0)</f>
        <v/>
      </c>
      <c r="EZ810" s="75" t="str" cm="1">
        <f t="array" ref="EZ810">IF(ISBLANK(INDEX(行,$A810)),"",0)</f>
        <v/>
      </c>
      <c r="FA810" s="75" t="str" cm="1">
        <f t="array" ref="FA810">IF(ISBLANK(INDEX(行,$A810)),"",0)</f>
        <v/>
      </c>
      <c r="FB810" s="75" t="str" cm="1">
        <f t="array" ref="FB810">IF(ISBLANK(INDEX(行,$A810)),"",0)</f>
        <v/>
      </c>
      <c r="FC810" s="75" t="str" cm="1">
        <f t="array" ref="FC810">IF(ISBLANK(INDEX(行,$A810)),"",0)</f>
        <v/>
      </c>
      <c r="FD810" s="75" t="str" cm="1">
        <f t="array" ref="FD810">IF(ISBLANK(INDEX(行,$A810)),"",0)</f>
        <v/>
      </c>
      <c r="FE810" s="75" t="str" cm="1">
        <f t="array" ref="FE810">IF(ISBLANK(INDEX(行,$A810)),"",0)</f>
        <v/>
      </c>
      <c r="FF810" s="75" t="str" cm="1">
        <f t="array" ref="FF810">IF(ISBLANK(INDEX(行,$A810)),"",0)</f>
        <v/>
      </c>
      <c r="FG810" s="75" t="str" cm="1">
        <f t="array" ref="FG810">IF(ISBLANK(INDEX(行,$A810)),"",0)</f>
        <v/>
      </c>
      <c r="FH810" s="77"/>
      <c r="FI810" s="77"/>
      <c r="FJ810" s="77"/>
      <c r="FK810" s="77"/>
      <c r="FL810" s="77"/>
      <c r="FM810" s="77"/>
      <c r="FN810" s="77"/>
      <c r="FO810" s="77"/>
      <c r="FP810" s="77"/>
      <c r="FQ810" s="77"/>
      <c r="FR810" s="77"/>
      <c r="FS810" s="77"/>
      <c r="FT810" s="77"/>
      <c r="FU810" s="77"/>
      <c r="FV810" s="77"/>
      <c r="FW810" s="77"/>
      <c r="FX810" s="77"/>
      <c r="FY810" s="77"/>
      <c r="FZ810" s="77"/>
      <c r="GA810" s="77"/>
      <c r="GB810" s="77"/>
      <c r="GC810" s="77"/>
      <c r="GD810" s="77"/>
      <c r="GE810" s="77"/>
      <c r="GF810" s="77"/>
      <c r="GG810" s="77"/>
      <c r="GH810" s="77"/>
      <c r="GI810" s="77"/>
      <c r="GJ810" s="77"/>
      <c r="GK810" s="77"/>
      <c r="GL810" s="76" t="str">
        <f t="shared" si="119"/>
        <v/>
      </c>
      <c r="GM810" s="77"/>
      <c r="GN810" s="77"/>
      <c r="GO810" s="77"/>
      <c r="GP810" s="77"/>
      <c r="GQ810" s="77"/>
      <c r="GR810" s="77"/>
      <c r="GS810" s="77"/>
      <c r="GT810" s="77"/>
      <c r="GU810" s="77"/>
      <c r="GV810" s="75" t="str" cm="1">
        <f t="array" ref="GV810">IF(ISBLANK(INDEX(行,$A810)),"",1)</f>
        <v/>
      </c>
      <c r="GW810" s="75" t="str" cm="1">
        <f t="array" ref="GW810">IF(ISBLANK(INDEX(行,$A810)),"",1)</f>
        <v/>
      </c>
      <c r="GX810" s="75" t="str" cm="1">
        <f t="array" ref="GX810">IF(ISBLANK(INDEX(行,$A810)),"",0)</f>
        <v/>
      </c>
      <c r="GY810" s="77"/>
      <c r="GZ810" s="77"/>
      <c r="HA810" s="76" t="str" cm="1">
        <f t="array" aca="1" ref="HA810" ca="1">IF(ISBLANK(INDEX(行,$A810)),"",TODAY())</f>
        <v/>
      </c>
      <c r="HB810" s="76" t="str" cm="1">
        <f t="array" aca="1" ref="HB810" ca="1">IF(ISBLANK(INDEX(行,$A810)),"",TODAY())</f>
        <v/>
      </c>
      <c r="HC810" s="78" t="str" cm="1">
        <f t="array" ref="HC810">IF(ISBLANK(INDEX(行,$A810)),"","ADMIN")</f>
        <v/>
      </c>
      <c r="HD810" s="78" t="str">
        <f t="shared" si="120"/>
        <v/>
      </c>
    </row>
    <row r="811" spans="1:212" s="12" customFormat="1" ht="15" x14ac:dyDescent="0.15">
      <c r="A811" s="11">
        <v>806</v>
      </c>
      <c r="B811" s="75" t="str" cm="1">
        <f t="array" ref="B811">IF(ISBLANK(INDEX(行,$A811)),"",1)</f>
        <v/>
      </c>
      <c r="C811" s="76" t="str" cm="1">
        <f t="array" ref="C811">IF(ISBLANK(INDEX(伝票日付,$A811)),"",DATEVALUE(INDEX(TEXT(伝票日付,"0!/00!/00"),$A811)))</f>
        <v/>
      </c>
      <c r="D811" s="78" t="str" cm="1">
        <f t="array" ref="D811">IF(ISBLANK(INDEX(注文番号,$A811)),"",INDEX(注文番号,$A811))</f>
        <v/>
      </c>
      <c r="E811" s="75" t="str" cm="1">
        <f t="array" ref="E811">IF(ISBLANK(INDEX(行,$A811)),"",INDEX(行,$A811))</f>
        <v/>
      </c>
      <c r="F811" s="77" t="str" cm="1">
        <f t="array" ref="F811">IF(ISBLANK(INDEX(行,$A811)),"","0001")</f>
        <v/>
      </c>
      <c r="G811" s="83" t="str">
        <f t="shared" si="110"/>
        <v/>
      </c>
      <c r="H811" s="78" t="str" cm="1">
        <f t="array" ref="H811">IF(ISBLANK(INDEX(行,$A811)),"",8)</f>
        <v/>
      </c>
      <c r="I811" s="77" t="str" cm="1">
        <f t="array" ref="I811">IF(ISBLANK(INDEX(行,$A811)),"","      8211")</f>
        <v/>
      </c>
      <c r="J811" s="78" t="str" cm="1">
        <f t="array" ref="J811">IF(ISBLANK(INDEX(行,$A811)),"",8211)</f>
        <v/>
      </c>
      <c r="K811" s="82" t="str">
        <f t="shared" si="111"/>
        <v/>
      </c>
      <c r="L811" s="77" t="str" cm="1">
        <f t="array" ref="L811">IF(ISBLANK(INDEX(枝番,$A811)),"",INDEX(枝番,$A811))</f>
        <v/>
      </c>
      <c r="M811" s="78" t="str" cm="1">
        <f t="array" ref="M811">IF(ISBLANK(INDEX(工種コード,$A811)),"",INDEX(工種コード,$A811))</f>
        <v/>
      </c>
      <c r="N811" s="78" t="str" cm="1">
        <f t="array" ref="N811">IF(ISBLANK(INDEX(注文番号,$A811)),"",INDEX(注文番号,$A811))</f>
        <v/>
      </c>
      <c r="O811" s="75"/>
      <c r="P811" s="80"/>
      <c r="Q811" s="75" t="str" cm="1">
        <f t="array" ref="Q811">IF(ISBLANK(INDEX(行,$A811)),"",0)</f>
        <v/>
      </c>
      <c r="R811" s="77" t="str" cm="1">
        <f t="array" ref="R811">IF(ISBLANK(INDEX(仕入先コード,$A811)),"",INDEX(仕入先コード,$A811))</f>
        <v/>
      </c>
      <c r="S811" s="75" t="str" cm="1">
        <f t="array" ref="S811">IF(ISBLANK(INDEX(行,$A811)),"",0)</f>
        <v/>
      </c>
      <c r="T811" s="75" t="str" cm="1">
        <f t="array" ref="T811">IF(ISBLANK(INDEX(行,$A811)),"",1)</f>
        <v/>
      </c>
      <c r="U811" s="77" t="str" cm="1">
        <f t="array" ref="U811">IF(ISBLANK(INDEX(行,$A811)),"","         1")</f>
        <v/>
      </c>
      <c r="V811" s="75" t="str" cm="1">
        <f t="array" ref="V811">IF(ISBLANK(INDEX(行,$A811)),"",0)</f>
        <v/>
      </c>
      <c r="W811" s="75" t="str" cm="1">
        <f t="array" ref="W811">IF(ISBLANK(INDEX(数量,$A811)),"",INDEX(数量,$A811))</f>
        <v/>
      </c>
      <c r="X811" s="77" t="str" cm="1">
        <f t="array" ref="X811">IF(ISBLANK(INDEX(単位,$A811)),"",INDEX(単位,$A811))</f>
        <v/>
      </c>
      <c r="Y811" s="75" t="str" cm="1">
        <f t="array" ref="Y811">IF(ISBLANK(INDEX(単価,$A811)),"",INDEX(単価,$A811))</f>
        <v/>
      </c>
      <c r="Z811" s="75" t="str" cm="1">
        <f t="array" ref="Z811">IF(ISBLANK(INDEX(行,$A811)),"",W811*Y811)</f>
        <v/>
      </c>
      <c r="AA811" s="75" t="str" cm="1">
        <f t="array" ref="AA811">IF(ISBLANK(INDEX(行,$A811)),"",Z811*AI811/100)</f>
        <v/>
      </c>
      <c r="AB811" s="77"/>
      <c r="AC811" s="77"/>
      <c r="AD811" s="77"/>
      <c r="AE811" s="77"/>
      <c r="AF811" s="77"/>
      <c r="AG811" s="75" t="str" cm="1">
        <f t="array" ref="AG811">IF(ISBLANK(INDEX(行,$A811)),"",1)</f>
        <v/>
      </c>
      <c r="AH811" s="75" t="str" cm="1">
        <f t="array" ref="AH811">IF(ISBLANK(INDEX(行,$A811)),"",1)</f>
        <v/>
      </c>
      <c r="AI811" s="75" t="str" cm="1">
        <f t="array" ref="AI811">IF(ISBLANK(INDEX(税率,$A811)),"",INDEX(税率,$A811))</f>
        <v/>
      </c>
      <c r="AJ811" s="75" t="str" cm="1">
        <f t="array" ref="AJ811">IF(ISBLANK(INDEX(行,$A811)),"",50)</f>
        <v/>
      </c>
      <c r="AK811" s="76" t="str">
        <f t="shared" si="112"/>
        <v/>
      </c>
      <c r="AL811" s="82" t="str" cm="1">
        <f t="array" ref="AL811">IF(ISBLANK(INDEX(品名,$A811)),"",INDEX(品名,$A811))</f>
        <v/>
      </c>
      <c r="AM811" s="75"/>
      <c r="AN811" s="75" t="str" cm="1">
        <f t="array" ref="AN811">IF(ISBLANK(INDEX(行,$A811)),"",0)</f>
        <v/>
      </c>
      <c r="AO811" s="75" t="str" cm="1">
        <f t="array" ref="AO811">IF(ISBLANK(INDEX(行,$A811)),"",0)</f>
        <v/>
      </c>
      <c r="AP811" s="75" t="str" cm="1">
        <f t="array" ref="AP811">IF(ISBLANK(INDEX(行,$A811)),"",0)</f>
        <v/>
      </c>
      <c r="AQ811" s="75" t="str" cm="1">
        <f t="array" ref="AQ811">IF(ISBLANK(INDEX(行,$A811)),"",0)</f>
        <v/>
      </c>
      <c r="AR811" s="75" t="str" cm="1">
        <f t="array" ref="AR811">IF(ISBLANK(INDEX(行,$A811)),"",0)</f>
        <v/>
      </c>
      <c r="AS811" s="75" t="str" cm="1">
        <f t="array" ref="AS811">IF(ISBLANK(INDEX(行,$A811)),"",0)</f>
        <v/>
      </c>
      <c r="AT811" s="75" t="str" cm="1">
        <f t="array" ref="AT811">IF(ISBLANK(INDEX(行,$A811)),"",0)</f>
        <v/>
      </c>
      <c r="AU811" s="75" t="str" cm="1">
        <f t="array" ref="AU811">IF(ISBLANK(INDEX(行,$A811)),"",0)</f>
        <v/>
      </c>
      <c r="AV811" s="75" t="str" cm="1">
        <f t="array" ref="AV811">IF(ISBLANK(INDEX(行,$A811)),"",0)</f>
        <v/>
      </c>
      <c r="AW811" s="75" t="str" cm="1">
        <f t="array" ref="AW811">IF(ISBLANK(INDEX(行,$A811)),"",0)</f>
        <v/>
      </c>
      <c r="AX811" s="75" t="str" cm="1">
        <f t="array" ref="AX811">IF(ISBLANK(INDEX(行,$A811)),"",0)</f>
        <v/>
      </c>
      <c r="AY811" s="75" t="str" cm="1">
        <f t="array" ref="AY811">IF(ISBLANK(INDEX(行,$A811)),"",0)</f>
        <v/>
      </c>
      <c r="AZ811" s="75" t="str" cm="1">
        <f t="array" ref="AZ811">IF(ISBLANK(INDEX(行,$A811)),"",0)</f>
        <v/>
      </c>
      <c r="BA811" s="75" t="str" cm="1">
        <f t="array" ref="BA811">IF(ISBLANK(INDEX(行,$A811)),"",0)</f>
        <v/>
      </c>
      <c r="BB811" s="75" t="str" cm="1">
        <f t="array" ref="BB811">IF(ISBLANK(INDEX(行,$A811)),"",0)</f>
        <v/>
      </c>
      <c r="BC811" s="75" t="str" cm="1">
        <f t="array" ref="BC811">IF(ISBLANK(INDEX(行,$A811)),"",0)</f>
        <v/>
      </c>
      <c r="BD811" s="75" t="str" cm="1">
        <f t="array" ref="BD811">IF(ISBLANK(INDEX(行,$A811)),"",0)</f>
        <v/>
      </c>
      <c r="BE811" s="75" t="str" cm="1">
        <f t="array" ref="BE811">IF(ISBLANK(INDEX(行,$A811)),"",0)</f>
        <v/>
      </c>
      <c r="BF811" s="75" t="str" cm="1">
        <f t="array" ref="BF811">IF(ISBLANK(INDEX(行,$A811)),"",0)</f>
        <v/>
      </c>
      <c r="BG811" s="75" t="str" cm="1">
        <f t="array" ref="BG811">IF(ISBLANK(INDEX(行,$A811)),"",0)</f>
        <v/>
      </c>
      <c r="BH811" s="75" t="str" cm="1">
        <f t="array" ref="BH811">IF(ISBLANK(INDEX(行,$A811)),"",0)</f>
        <v/>
      </c>
      <c r="BI811" s="75" t="str" cm="1">
        <f t="array" ref="BI811">IF(ISBLANK(INDEX(行,$A811)),"",0)</f>
        <v/>
      </c>
      <c r="BJ811" s="75" t="str" cm="1">
        <f t="array" ref="BJ811">IF(ISBLANK(INDEX(行,$A811)),"",0)</f>
        <v/>
      </c>
      <c r="BK811" s="75" t="str" cm="1">
        <f t="array" ref="BK811">IF(ISBLANK(INDEX(行,$A811)),"",0)</f>
        <v/>
      </c>
      <c r="BL811" s="75" t="str" cm="1">
        <f t="array" ref="BL811">IF(ISBLANK(INDEX(行,$A811)),"",0)</f>
        <v/>
      </c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  <c r="BY811" s="77"/>
      <c r="BZ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6" t="str" cm="1">
        <f t="array" ref="CQ811">IF(ISBLANK(INDEX(納入年月日,$A811)),"",INDEX(TEXT(納入年月日,"0!/00!/00"),$A811))</f>
        <v/>
      </c>
      <c r="CR811" s="77"/>
      <c r="CS811" s="77"/>
      <c r="CT811" s="77"/>
      <c r="CU811" s="77"/>
      <c r="CV811" s="77"/>
      <c r="CW811" s="77"/>
      <c r="CX811" s="77"/>
      <c r="CY811" s="77"/>
      <c r="CZ811" s="77"/>
      <c r="DA811" s="77" t="str" cm="1">
        <f t="array" ref="DA811">IF(ISBLANK(INDEX(行,$A811)),"","      0001")</f>
        <v/>
      </c>
      <c r="DB811" s="75" t="str" cm="1">
        <f t="array" ref="DB811">IF(ISBLANK(INDEX(行,$A811)),"",4101)</f>
        <v/>
      </c>
      <c r="DC811" s="75" t="str" cm="1">
        <f t="array" ref="DC811">IF(ISBLANK(INDEX(行,$A811)),"",2)</f>
        <v/>
      </c>
      <c r="DD811" s="77" t="str">
        <f t="shared" si="113"/>
        <v/>
      </c>
      <c r="DE811" s="75" t="str" cm="1">
        <f t="array" ref="DE811">IF(ISBLANK(INDEX(行,$A811)),"",0)</f>
        <v/>
      </c>
      <c r="DF811" s="77" t="str">
        <f t="shared" si="114"/>
        <v/>
      </c>
      <c r="DG811" s="77" t="str">
        <f t="shared" si="115"/>
        <v/>
      </c>
      <c r="DH811" s="75" t="str" cm="1">
        <f t="array" ref="DH811">IF(ISBLANK(INDEX(行,$A811)),"",0)</f>
        <v/>
      </c>
      <c r="DI811" s="75" t="str" cm="1">
        <f t="array" ref="DI811">IF(ISBLANK(INDEX(行,$A811)),"",0)</f>
        <v/>
      </c>
      <c r="DJ811" s="77"/>
      <c r="DK811" s="80"/>
      <c r="DL811" s="75" t="str" cm="1">
        <f t="array" ref="DL811">IF(ISBLANK(INDEX(行,$A811)),"",0)</f>
        <v/>
      </c>
      <c r="DM811" s="77" t="str">
        <f t="shared" si="116"/>
        <v/>
      </c>
      <c r="DN811" s="75" t="str" cm="1">
        <f t="array" ref="DN811">IF(ISBLANK(INDEX(行,$A811)),"",0)</f>
        <v/>
      </c>
      <c r="DO811" s="75" t="str" cm="1">
        <f t="array" ref="DO811">IF(ISBLANK(INDEX(行,$A811)),"",0)</f>
        <v/>
      </c>
      <c r="DP811" s="77" t="str" cm="1">
        <f t="array" ref="DP811">IF(ISBLANK(INDEX(行,$A811)),"","         0")</f>
        <v/>
      </c>
      <c r="DQ811" s="75" t="str" cm="1">
        <f t="array" ref="DQ811">IF(ISBLANK(INDEX(行,$A811)),"",0)</f>
        <v/>
      </c>
      <c r="DR811" s="75" t="str" cm="1">
        <f t="array" ref="DR811">IF(ISBLANK(INDEX(行,$A811)),"",0)</f>
        <v/>
      </c>
      <c r="DS811" s="77"/>
      <c r="DT811" s="75" t="str" cm="1">
        <f t="array" ref="DT811">IF(ISBLANK(INDEX(行,$A811)),"",0)</f>
        <v/>
      </c>
      <c r="DU811" s="75" t="str" cm="1">
        <f t="array" ref="DU811">IF(ISBLANK(INDEX(行,$A811)),"",$Z811+$AA811)</f>
        <v/>
      </c>
      <c r="DV811" s="75" t="str" cm="1">
        <f t="array" ref="DV811">IF(ISBLANK(INDEX(行,$A811)),"",0)</f>
        <v/>
      </c>
      <c r="DW811" s="77"/>
      <c r="DX811" s="77"/>
      <c r="DY811" s="77"/>
      <c r="DZ811" s="77"/>
      <c r="EA811" s="77"/>
      <c r="EB811" s="75" t="str" cm="1">
        <f t="array" ref="EB811">IF(ISBLANK(INDEX(行,$A811)),"",2)</f>
        <v/>
      </c>
      <c r="EC811" s="75" t="str" cm="1">
        <f t="array" ref="EC811">IF(ISBLANK(INDEX(行,$A811)),"",1)</f>
        <v/>
      </c>
      <c r="ED811" s="75" t="str" cm="1">
        <f t="array" ref="ED811">IF(ISBLANK(INDEX(行,$A811)),"",0)</f>
        <v/>
      </c>
      <c r="EE811" s="75" t="str" cm="1">
        <f t="array" ref="EE811">IF(ISBLANK(INDEX(行,$A811)),"",0)</f>
        <v/>
      </c>
      <c r="EF811" s="76" t="str">
        <f t="shared" si="117"/>
        <v/>
      </c>
      <c r="EG811" s="77" t="str">
        <f t="shared" si="118"/>
        <v/>
      </c>
      <c r="EH811" s="77"/>
      <c r="EI811" s="75" t="str" cm="1">
        <f t="array" ref="EI811">IF(ISBLANK(INDEX(行,$A811)),"",0)</f>
        <v/>
      </c>
      <c r="EJ811" s="75" t="str" cm="1">
        <f t="array" ref="EJ811">IF(ISBLANK(INDEX(行,$A811)),"",0)</f>
        <v/>
      </c>
      <c r="EK811" s="75" t="str" cm="1">
        <f t="array" ref="EK811">IF(ISBLANK(INDEX(行,$A811)),"",0)</f>
        <v/>
      </c>
      <c r="EL811" s="75" t="str" cm="1">
        <f t="array" ref="EL811">IF(ISBLANK(INDEX(行,$A811)),"",0)</f>
        <v/>
      </c>
      <c r="EM811" s="75" t="str" cm="1">
        <f t="array" ref="EM811">IF(ISBLANK(INDEX(行,$A811)),"",0)</f>
        <v/>
      </c>
      <c r="EN811" s="75" t="str" cm="1">
        <f t="array" ref="EN811">IF(ISBLANK(INDEX(行,$A811)),"",0)</f>
        <v/>
      </c>
      <c r="EO811" s="75" t="str" cm="1">
        <f t="array" ref="EO811">IF(ISBLANK(INDEX(行,$A811)),"",0)</f>
        <v/>
      </c>
      <c r="EP811" s="75" t="str" cm="1">
        <f t="array" ref="EP811">IF(ISBLANK(INDEX(行,$A811)),"",0)</f>
        <v/>
      </c>
      <c r="EQ811" s="75" t="str" cm="1">
        <f t="array" ref="EQ811">IF(ISBLANK(INDEX(行,$A811)),"",0)</f>
        <v/>
      </c>
      <c r="ER811" s="75" t="str" cm="1">
        <f t="array" ref="ER811">IF(ISBLANK(INDEX(行,$A811)),"",0)</f>
        <v/>
      </c>
      <c r="ES811" s="75" t="str" cm="1">
        <f t="array" ref="ES811">IF(ISBLANK(INDEX(行,$A811)),"",0)</f>
        <v/>
      </c>
      <c r="ET811" s="75" t="str" cm="1">
        <f t="array" ref="ET811">IF(ISBLANK(INDEX(行,$A811)),"",0)</f>
        <v/>
      </c>
      <c r="EU811" s="75" t="str" cm="1">
        <f t="array" ref="EU811">IF(ISBLANK(INDEX(行,$A811)),"",0)</f>
        <v/>
      </c>
      <c r="EV811" s="75" t="str" cm="1">
        <f t="array" ref="EV811">IF(ISBLANK(INDEX(行,$A811)),"",0)</f>
        <v/>
      </c>
      <c r="EW811" s="75" t="str" cm="1">
        <f t="array" ref="EW811">IF(ISBLANK(INDEX(行,$A811)),"",0)</f>
        <v/>
      </c>
      <c r="EX811" s="75" t="str" cm="1">
        <f t="array" ref="EX811">IF(ISBLANK(INDEX(行,$A811)),"",0)</f>
        <v/>
      </c>
      <c r="EY811" s="75" t="str" cm="1">
        <f t="array" ref="EY811">IF(ISBLANK(INDEX(行,$A811)),"",0)</f>
        <v/>
      </c>
      <c r="EZ811" s="75" t="str" cm="1">
        <f t="array" ref="EZ811">IF(ISBLANK(INDEX(行,$A811)),"",0)</f>
        <v/>
      </c>
      <c r="FA811" s="75" t="str" cm="1">
        <f t="array" ref="FA811">IF(ISBLANK(INDEX(行,$A811)),"",0)</f>
        <v/>
      </c>
      <c r="FB811" s="75" t="str" cm="1">
        <f t="array" ref="FB811">IF(ISBLANK(INDEX(行,$A811)),"",0)</f>
        <v/>
      </c>
      <c r="FC811" s="75" t="str" cm="1">
        <f t="array" ref="FC811">IF(ISBLANK(INDEX(行,$A811)),"",0)</f>
        <v/>
      </c>
      <c r="FD811" s="75" t="str" cm="1">
        <f t="array" ref="FD811">IF(ISBLANK(INDEX(行,$A811)),"",0)</f>
        <v/>
      </c>
      <c r="FE811" s="75" t="str" cm="1">
        <f t="array" ref="FE811">IF(ISBLANK(INDEX(行,$A811)),"",0)</f>
        <v/>
      </c>
      <c r="FF811" s="75" t="str" cm="1">
        <f t="array" ref="FF811">IF(ISBLANK(INDEX(行,$A811)),"",0)</f>
        <v/>
      </c>
      <c r="FG811" s="75" t="str" cm="1">
        <f t="array" ref="FG811">IF(ISBLANK(INDEX(行,$A811)),"",0)</f>
        <v/>
      </c>
      <c r="FH811" s="77"/>
      <c r="FI811" s="77"/>
      <c r="FJ811" s="77"/>
      <c r="FK811" s="77"/>
      <c r="FL811" s="77"/>
      <c r="FM811" s="77"/>
      <c r="FN811" s="77"/>
      <c r="FO811" s="77"/>
      <c r="FP811" s="77"/>
      <c r="FQ811" s="77"/>
      <c r="FR811" s="77"/>
      <c r="FS811" s="77"/>
      <c r="FT811" s="77"/>
      <c r="FU811" s="77"/>
      <c r="FV811" s="77"/>
      <c r="FW811" s="77"/>
      <c r="FX811" s="77"/>
      <c r="FY811" s="77"/>
      <c r="FZ811" s="77"/>
      <c r="GA811" s="77"/>
      <c r="GB811" s="77"/>
      <c r="GC811" s="77"/>
      <c r="GD811" s="77"/>
      <c r="GE811" s="77"/>
      <c r="GF811" s="77"/>
      <c r="GG811" s="77"/>
      <c r="GH811" s="77"/>
      <c r="GI811" s="77"/>
      <c r="GJ811" s="77"/>
      <c r="GK811" s="77"/>
      <c r="GL811" s="76" t="str">
        <f t="shared" si="119"/>
        <v/>
      </c>
      <c r="GM811" s="77"/>
      <c r="GN811" s="77"/>
      <c r="GO811" s="77"/>
      <c r="GP811" s="77"/>
      <c r="GQ811" s="77"/>
      <c r="GR811" s="77"/>
      <c r="GS811" s="77"/>
      <c r="GT811" s="77"/>
      <c r="GU811" s="77"/>
      <c r="GV811" s="75" t="str" cm="1">
        <f t="array" ref="GV811">IF(ISBLANK(INDEX(行,$A811)),"",1)</f>
        <v/>
      </c>
      <c r="GW811" s="75" t="str" cm="1">
        <f t="array" ref="GW811">IF(ISBLANK(INDEX(行,$A811)),"",1)</f>
        <v/>
      </c>
      <c r="GX811" s="75" t="str" cm="1">
        <f t="array" ref="GX811">IF(ISBLANK(INDEX(行,$A811)),"",0)</f>
        <v/>
      </c>
      <c r="GY811" s="77"/>
      <c r="GZ811" s="77"/>
      <c r="HA811" s="76" t="str" cm="1">
        <f t="array" aca="1" ref="HA811" ca="1">IF(ISBLANK(INDEX(行,$A811)),"",TODAY())</f>
        <v/>
      </c>
      <c r="HB811" s="76" t="str" cm="1">
        <f t="array" aca="1" ref="HB811" ca="1">IF(ISBLANK(INDEX(行,$A811)),"",TODAY())</f>
        <v/>
      </c>
      <c r="HC811" s="78" t="str" cm="1">
        <f t="array" ref="HC811">IF(ISBLANK(INDEX(行,$A811)),"","ADMIN")</f>
        <v/>
      </c>
      <c r="HD811" s="78" t="str">
        <f t="shared" si="120"/>
        <v/>
      </c>
    </row>
    <row r="812" spans="1:212" s="12" customFormat="1" ht="15" x14ac:dyDescent="0.15">
      <c r="A812" s="11">
        <v>807</v>
      </c>
      <c r="B812" s="75" t="str" cm="1">
        <f t="array" ref="B812">IF(ISBLANK(INDEX(行,$A812)),"",1)</f>
        <v/>
      </c>
      <c r="C812" s="76" t="str" cm="1">
        <f t="array" ref="C812">IF(ISBLANK(INDEX(伝票日付,$A812)),"",DATEVALUE(INDEX(TEXT(伝票日付,"0!/00!/00"),$A812)))</f>
        <v/>
      </c>
      <c r="D812" s="78" t="str" cm="1">
        <f t="array" ref="D812">IF(ISBLANK(INDEX(注文番号,$A812)),"",INDEX(注文番号,$A812))</f>
        <v/>
      </c>
      <c r="E812" s="75" t="str" cm="1">
        <f t="array" ref="E812">IF(ISBLANK(INDEX(行,$A812)),"",INDEX(行,$A812))</f>
        <v/>
      </c>
      <c r="F812" s="77" t="str" cm="1">
        <f t="array" ref="F812">IF(ISBLANK(INDEX(行,$A812)),"","0001")</f>
        <v/>
      </c>
      <c r="G812" s="83" t="str">
        <f t="shared" si="110"/>
        <v/>
      </c>
      <c r="H812" s="78" t="str" cm="1">
        <f t="array" ref="H812">IF(ISBLANK(INDEX(行,$A812)),"",8)</f>
        <v/>
      </c>
      <c r="I812" s="77" t="str" cm="1">
        <f t="array" ref="I812">IF(ISBLANK(INDEX(行,$A812)),"","      8211")</f>
        <v/>
      </c>
      <c r="J812" s="78" t="str" cm="1">
        <f t="array" ref="J812">IF(ISBLANK(INDEX(行,$A812)),"",8211)</f>
        <v/>
      </c>
      <c r="K812" s="82" t="str">
        <f t="shared" si="111"/>
        <v/>
      </c>
      <c r="L812" s="77" t="str" cm="1">
        <f t="array" ref="L812">IF(ISBLANK(INDEX(枝番,$A812)),"",INDEX(枝番,$A812))</f>
        <v/>
      </c>
      <c r="M812" s="78" t="str" cm="1">
        <f t="array" ref="M812">IF(ISBLANK(INDEX(工種コード,$A812)),"",INDEX(工種コード,$A812))</f>
        <v/>
      </c>
      <c r="N812" s="78" t="str" cm="1">
        <f t="array" ref="N812">IF(ISBLANK(INDEX(注文番号,$A812)),"",INDEX(注文番号,$A812))</f>
        <v/>
      </c>
      <c r="O812" s="75"/>
      <c r="P812" s="80"/>
      <c r="Q812" s="75" t="str" cm="1">
        <f t="array" ref="Q812">IF(ISBLANK(INDEX(行,$A812)),"",0)</f>
        <v/>
      </c>
      <c r="R812" s="77" t="str" cm="1">
        <f t="array" ref="R812">IF(ISBLANK(INDEX(仕入先コード,$A812)),"",INDEX(仕入先コード,$A812))</f>
        <v/>
      </c>
      <c r="S812" s="75" t="str" cm="1">
        <f t="array" ref="S812">IF(ISBLANK(INDEX(行,$A812)),"",0)</f>
        <v/>
      </c>
      <c r="T812" s="75" t="str" cm="1">
        <f t="array" ref="T812">IF(ISBLANK(INDEX(行,$A812)),"",1)</f>
        <v/>
      </c>
      <c r="U812" s="77" t="str" cm="1">
        <f t="array" ref="U812">IF(ISBLANK(INDEX(行,$A812)),"","         1")</f>
        <v/>
      </c>
      <c r="V812" s="75" t="str" cm="1">
        <f t="array" ref="V812">IF(ISBLANK(INDEX(行,$A812)),"",0)</f>
        <v/>
      </c>
      <c r="W812" s="75" t="str" cm="1">
        <f t="array" ref="W812">IF(ISBLANK(INDEX(数量,$A812)),"",INDEX(数量,$A812))</f>
        <v/>
      </c>
      <c r="X812" s="77" t="str" cm="1">
        <f t="array" ref="X812">IF(ISBLANK(INDEX(単位,$A812)),"",INDEX(単位,$A812))</f>
        <v/>
      </c>
      <c r="Y812" s="75" t="str" cm="1">
        <f t="array" ref="Y812">IF(ISBLANK(INDEX(単価,$A812)),"",INDEX(単価,$A812))</f>
        <v/>
      </c>
      <c r="Z812" s="75" t="str" cm="1">
        <f t="array" ref="Z812">IF(ISBLANK(INDEX(行,$A812)),"",W812*Y812)</f>
        <v/>
      </c>
      <c r="AA812" s="75" t="str" cm="1">
        <f t="array" ref="AA812">IF(ISBLANK(INDEX(行,$A812)),"",Z812*AI812/100)</f>
        <v/>
      </c>
      <c r="AB812" s="77"/>
      <c r="AC812" s="77"/>
      <c r="AD812" s="77"/>
      <c r="AE812" s="77"/>
      <c r="AF812" s="77"/>
      <c r="AG812" s="75" t="str" cm="1">
        <f t="array" ref="AG812">IF(ISBLANK(INDEX(行,$A812)),"",1)</f>
        <v/>
      </c>
      <c r="AH812" s="75" t="str" cm="1">
        <f t="array" ref="AH812">IF(ISBLANK(INDEX(行,$A812)),"",1)</f>
        <v/>
      </c>
      <c r="AI812" s="75" t="str" cm="1">
        <f t="array" ref="AI812">IF(ISBLANK(INDEX(税率,$A812)),"",INDEX(税率,$A812))</f>
        <v/>
      </c>
      <c r="AJ812" s="75" t="str" cm="1">
        <f t="array" ref="AJ812">IF(ISBLANK(INDEX(行,$A812)),"",50)</f>
        <v/>
      </c>
      <c r="AK812" s="76" t="str">
        <f t="shared" si="112"/>
        <v/>
      </c>
      <c r="AL812" s="82" t="str" cm="1">
        <f t="array" ref="AL812">IF(ISBLANK(INDEX(品名,$A812)),"",INDEX(品名,$A812))</f>
        <v/>
      </c>
      <c r="AM812" s="75"/>
      <c r="AN812" s="75" t="str" cm="1">
        <f t="array" ref="AN812">IF(ISBLANK(INDEX(行,$A812)),"",0)</f>
        <v/>
      </c>
      <c r="AO812" s="75" t="str" cm="1">
        <f t="array" ref="AO812">IF(ISBLANK(INDEX(行,$A812)),"",0)</f>
        <v/>
      </c>
      <c r="AP812" s="75" t="str" cm="1">
        <f t="array" ref="AP812">IF(ISBLANK(INDEX(行,$A812)),"",0)</f>
        <v/>
      </c>
      <c r="AQ812" s="75" t="str" cm="1">
        <f t="array" ref="AQ812">IF(ISBLANK(INDEX(行,$A812)),"",0)</f>
        <v/>
      </c>
      <c r="AR812" s="75" t="str" cm="1">
        <f t="array" ref="AR812">IF(ISBLANK(INDEX(行,$A812)),"",0)</f>
        <v/>
      </c>
      <c r="AS812" s="75" t="str" cm="1">
        <f t="array" ref="AS812">IF(ISBLANK(INDEX(行,$A812)),"",0)</f>
        <v/>
      </c>
      <c r="AT812" s="75" t="str" cm="1">
        <f t="array" ref="AT812">IF(ISBLANK(INDEX(行,$A812)),"",0)</f>
        <v/>
      </c>
      <c r="AU812" s="75" t="str" cm="1">
        <f t="array" ref="AU812">IF(ISBLANK(INDEX(行,$A812)),"",0)</f>
        <v/>
      </c>
      <c r="AV812" s="75" t="str" cm="1">
        <f t="array" ref="AV812">IF(ISBLANK(INDEX(行,$A812)),"",0)</f>
        <v/>
      </c>
      <c r="AW812" s="75" t="str" cm="1">
        <f t="array" ref="AW812">IF(ISBLANK(INDEX(行,$A812)),"",0)</f>
        <v/>
      </c>
      <c r="AX812" s="75" t="str" cm="1">
        <f t="array" ref="AX812">IF(ISBLANK(INDEX(行,$A812)),"",0)</f>
        <v/>
      </c>
      <c r="AY812" s="75" t="str" cm="1">
        <f t="array" ref="AY812">IF(ISBLANK(INDEX(行,$A812)),"",0)</f>
        <v/>
      </c>
      <c r="AZ812" s="75" t="str" cm="1">
        <f t="array" ref="AZ812">IF(ISBLANK(INDEX(行,$A812)),"",0)</f>
        <v/>
      </c>
      <c r="BA812" s="75" t="str" cm="1">
        <f t="array" ref="BA812">IF(ISBLANK(INDEX(行,$A812)),"",0)</f>
        <v/>
      </c>
      <c r="BB812" s="75" t="str" cm="1">
        <f t="array" ref="BB812">IF(ISBLANK(INDEX(行,$A812)),"",0)</f>
        <v/>
      </c>
      <c r="BC812" s="75" t="str" cm="1">
        <f t="array" ref="BC812">IF(ISBLANK(INDEX(行,$A812)),"",0)</f>
        <v/>
      </c>
      <c r="BD812" s="75" t="str" cm="1">
        <f t="array" ref="BD812">IF(ISBLANK(INDEX(行,$A812)),"",0)</f>
        <v/>
      </c>
      <c r="BE812" s="75" t="str" cm="1">
        <f t="array" ref="BE812">IF(ISBLANK(INDEX(行,$A812)),"",0)</f>
        <v/>
      </c>
      <c r="BF812" s="75" t="str" cm="1">
        <f t="array" ref="BF812">IF(ISBLANK(INDEX(行,$A812)),"",0)</f>
        <v/>
      </c>
      <c r="BG812" s="75" t="str" cm="1">
        <f t="array" ref="BG812">IF(ISBLANK(INDEX(行,$A812)),"",0)</f>
        <v/>
      </c>
      <c r="BH812" s="75" t="str" cm="1">
        <f t="array" ref="BH812">IF(ISBLANK(INDEX(行,$A812)),"",0)</f>
        <v/>
      </c>
      <c r="BI812" s="75" t="str" cm="1">
        <f t="array" ref="BI812">IF(ISBLANK(INDEX(行,$A812)),"",0)</f>
        <v/>
      </c>
      <c r="BJ812" s="75" t="str" cm="1">
        <f t="array" ref="BJ812">IF(ISBLANK(INDEX(行,$A812)),"",0)</f>
        <v/>
      </c>
      <c r="BK812" s="75" t="str" cm="1">
        <f t="array" ref="BK812">IF(ISBLANK(INDEX(行,$A812)),"",0)</f>
        <v/>
      </c>
      <c r="BL812" s="75" t="str" cm="1">
        <f t="array" ref="BL812">IF(ISBLANK(INDEX(行,$A812)),"",0)</f>
        <v/>
      </c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  <c r="BY812" s="77"/>
      <c r="BZ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6" t="str" cm="1">
        <f t="array" ref="CQ812">IF(ISBLANK(INDEX(納入年月日,$A812)),"",INDEX(TEXT(納入年月日,"0!/00!/00"),$A812))</f>
        <v/>
      </c>
      <c r="CR812" s="77"/>
      <c r="CS812" s="77"/>
      <c r="CT812" s="77"/>
      <c r="CU812" s="77"/>
      <c r="CV812" s="77"/>
      <c r="CW812" s="77"/>
      <c r="CX812" s="77"/>
      <c r="CY812" s="77"/>
      <c r="CZ812" s="77"/>
      <c r="DA812" s="77" t="str" cm="1">
        <f t="array" ref="DA812">IF(ISBLANK(INDEX(行,$A812)),"","      0001")</f>
        <v/>
      </c>
      <c r="DB812" s="75" t="str" cm="1">
        <f t="array" ref="DB812">IF(ISBLANK(INDEX(行,$A812)),"",4101)</f>
        <v/>
      </c>
      <c r="DC812" s="75" t="str" cm="1">
        <f t="array" ref="DC812">IF(ISBLANK(INDEX(行,$A812)),"",2)</f>
        <v/>
      </c>
      <c r="DD812" s="77" t="str">
        <f t="shared" si="113"/>
        <v/>
      </c>
      <c r="DE812" s="75" t="str" cm="1">
        <f t="array" ref="DE812">IF(ISBLANK(INDEX(行,$A812)),"",0)</f>
        <v/>
      </c>
      <c r="DF812" s="77" t="str">
        <f t="shared" si="114"/>
        <v/>
      </c>
      <c r="DG812" s="77" t="str">
        <f t="shared" si="115"/>
        <v/>
      </c>
      <c r="DH812" s="75" t="str" cm="1">
        <f t="array" ref="DH812">IF(ISBLANK(INDEX(行,$A812)),"",0)</f>
        <v/>
      </c>
      <c r="DI812" s="75" t="str" cm="1">
        <f t="array" ref="DI812">IF(ISBLANK(INDEX(行,$A812)),"",0)</f>
        <v/>
      </c>
      <c r="DJ812" s="77"/>
      <c r="DK812" s="80"/>
      <c r="DL812" s="75" t="str" cm="1">
        <f t="array" ref="DL812">IF(ISBLANK(INDEX(行,$A812)),"",0)</f>
        <v/>
      </c>
      <c r="DM812" s="77" t="str">
        <f t="shared" si="116"/>
        <v/>
      </c>
      <c r="DN812" s="75" t="str" cm="1">
        <f t="array" ref="DN812">IF(ISBLANK(INDEX(行,$A812)),"",0)</f>
        <v/>
      </c>
      <c r="DO812" s="75" t="str" cm="1">
        <f t="array" ref="DO812">IF(ISBLANK(INDEX(行,$A812)),"",0)</f>
        <v/>
      </c>
      <c r="DP812" s="77" t="str" cm="1">
        <f t="array" ref="DP812">IF(ISBLANK(INDEX(行,$A812)),"","         0")</f>
        <v/>
      </c>
      <c r="DQ812" s="75" t="str" cm="1">
        <f t="array" ref="DQ812">IF(ISBLANK(INDEX(行,$A812)),"",0)</f>
        <v/>
      </c>
      <c r="DR812" s="75" t="str" cm="1">
        <f t="array" ref="DR812">IF(ISBLANK(INDEX(行,$A812)),"",0)</f>
        <v/>
      </c>
      <c r="DS812" s="77"/>
      <c r="DT812" s="75" t="str" cm="1">
        <f t="array" ref="DT812">IF(ISBLANK(INDEX(行,$A812)),"",0)</f>
        <v/>
      </c>
      <c r="DU812" s="75" t="str" cm="1">
        <f t="array" ref="DU812">IF(ISBLANK(INDEX(行,$A812)),"",$Z812+$AA812)</f>
        <v/>
      </c>
      <c r="DV812" s="75" t="str" cm="1">
        <f t="array" ref="DV812">IF(ISBLANK(INDEX(行,$A812)),"",0)</f>
        <v/>
      </c>
      <c r="DW812" s="77"/>
      <c r="DX812" s="77"/>
      <c r="DY812" s="77"/>
      <c r="DZ812" s="77"/>
      <c r="EA812" s="77"/>
      <c r="EB812" s="75" t="str" cm="1">
        <f t="array" ref="EB812">IF(ISBLANK(INDEX(行,$A812)),"",2)</f>
        <v/>
      </c>
      <c r="EC812" s="75" t="str" cm="1">
        <f t="array" ref="EC812">IF(ISBLANK(INDEX(行,$A812)),"",1)</f>
        <v/>
      </c>
      <c r="ED812" s="75" t="str" cm="1">
        <f t="array" ref="ED812">IF(ISBLANK(INDEX(行,$A812)),"",0)</f>
        <v/>
      </c>
      <c r="EE812" s="75" t="str" cm="1">
        <f t="array" ref="EE812">IF(ISBLANK(INDEX(行,$A812)),"",0)</f>
        <v/>
      </c>
      <c r="EF812" s="76" t="str">
        <f t="shared" si="117"/>
        <v/>
      </c>
      <c r="EG812" s="77" t="str">
        <f t="shared" si="118"/>
        <v/>
      </c>
      <c r="EH812" s="77"/>
      <c r="EI812" s="75" t="str" cm="1">
        <f t="array" ref="EI812">IF(ISBLANK(INDEX(行,$A812)),"",0)</f>
        <v/>
      </c>
      <c r="EJ812" s="75" t="str" cm="1">
        <f t="array" ref="EJ812">IF(ISBLANK(INDEX(行,$A812)),"",0)</f>
        <v/>
      </c>
      <c r="EK812" s="75" t="str" cm="1">
        <f t="array" ref="EK812">IF(ISBLANK(INDEX(行,$A812)),"",0)</f>
        <v/>
      </c>
      <c r="EL812" s="75" t="str" cm="1">
        <f t="array" ref="EL812">IF(ISBLANK(INDEX(行,$A812)),"",0)</f>
        <v/>
      </c>
      <c r="EM812" s="75" t="str" cm="1">
        <f t="array" ref="EM812">IF(ISBLANK(INDEX(行,$A812)),"",0)</f>
        <v/>
      </c>
      <c r="EN812" s="75" t="str" cm="1">
        <f t="array" ref="EN812">IF(ISBLANK(INDEX(行,$A812)),"",0)</f>
        <v/>
      </c>
      <c r="EO812" s="75" t="str" cm="1">
        <f t="array" ref="EO812">IF(ISBLANK(INDEX(行,$A812)),"",0)</f>
        <v/>
      </c>
      <c r="EP812" s="75" t="str" cm="1">
        <f t="array" ref="EP812">IF(ISBLANK(INDEX(行,$A812)),"",0)</f>
        <v/>
      </c>
      <c r="EQ812" s="75" t="str" cm="1">
        <f t="array" ref="EQ812">IF(ISBLANK(INDEX(行,$A812)),"",0)</f>
        <v/>
      </c>
      <c r="ER812" s="75" t="str" cm="1">
        <f t="array" ref="ER812">IF(ISBLANK(INDEX(行,$A812)),"",0)</f>
        <v/>
      </c>
      <c r="ES812" s="75" t="str" cm="1">
        <f t="array" ref="ES812">IF(ISBLANK(INDEX(行,$A812)),"",0)</f>
        <v/>
      </c>
      <c r="ET812" s="75" t="str" cm="1">
        <f t="array" ref="ET812">IF(ISBLANK(INDEX(行,$A812)),"",0)</f>
        <v/>
      </c>
      <c r="EU812" s="75" t="str" cm="1">
        <f t="array" ref="EU812">IF(ISBLANK(INDEX(行,$A812)),"",0)</f>
        <v/>
      </c>
      <c r="EV812" s="75" t="str" cm="1">
        <f t="array" ref="EV812">IF(ISBLANK(INDEX(行,$A812)),"",0)</f>
        <v/>
      </c>
      <c r="EW812" s="75" t="str" cm="1">
        <f t="array" ref="EW812">IF(ISBLANK(INDEX(行,$A812)),"",0)</f>
        <v/>
      </c>
      <c r="EX812" s="75" t="str" cm="1">
        <f t="array" ref="EX812">IF(ISBLANK(INDEX(行,$A812)),"",0)</f>
        <v/>
      </c>
      <c r="EY812" s="75" t="str" cm="1">
        <f t="array" ref="EY812">IF(ISBLANK(INDEX(行,$A812)),"",0)</f>
        <v/>
      </c>
      <c r="EZ812" s="75" t="str" cm="1">
        <f t="array" ref="EZ812">IF(ISBLANK(INDEX(行,$A812)),"",0)</f>
        <v/>
      </c>
      <c r="FA812" s="75" t="str" cm="1">
        <f t="array" ref="FA812">IF(ISBLANK(INDEX(行,$A812)),"",0)</f>
        <v/>
      </c>
      <c r="FB812" s="75" t="str" cm="1">
        <f t="array" ref="FB812">IF(ISBLANK(INDEX(行,$A812)),"",0)</f>
        <v/>
      </c>
      <c r="FC812" s="75" t="str" cm="1">
        <f t="array" ref="FC812">IF(ISBLANK(INDEX(行,$A812)),"",0)</f>
        <v/>
      </c>
      <c r="FD812" s="75" t="str" cm="1">
        <f t="array" ref="FD812">IF(ISBLANK(INDEX(行,$A812)),"",0)</f>
        <v/>
      </c>
      <c r="FE812" s="75" t="str" cm="1">
        <f t="array" ref="FE812">IF(ISBLANK(INDEX(行,$A812)),"",0)</f>
        <v/>
      </c>
      <c r="FF812" s="75" t="str" cm="1">
        <f t="array" ref="FF812">IF(ISBLANK(INDEX(行,$A812)),"",0)</f>
        <v/>
      </c>
      <c r="FG812" s="75" t="str" cm="1">
        <f t="array" ref="FG812">IF(ISBLANK(INDEX(行,$A812)),"",0)</f>
        <v/>
      </c>
      <c r="FH812" s="77"/>
      <c r="FI812" s="77"/>
      <c r="FJ812" s="77"/>
      <c r="FK812" s="77"/>
      <c r="FL812" s="77"/>
      <c r="FM812" s="77"/>
      <c r="FN812" s="77"/>
      <c r="FO812" s="77"/>
      <c r="FP812" s="77"/>
      <c r="FQ812" s="77"/>
      <c r="FR812" s="77"/>
      <c r="FS812" s="77"/>
      <c r="FT812" s="77"/>
      <c r="FU812" s="77"/>
      <c r="FV812" s="77"/>
      <c r="FW812" s="77"/>
      <c r="FX812" s="77"/>
      <c r="FY812" s="77"/>
      <c r="FZ812" s="77"/>
      <c r="GA812" s="77"/>
      <c r="GB812" s="77"/>
      <c r="GC812" s="77"/>
      <c r="GD812" s="77"/>
      <c r="GE812" s="77"/>
      <c r="GF812" s="77"/>
      <c r="GG812" s="77"/>
      <c r="GH812" s="77"/>
      <c r="GI812" s="77"/>
      <c r="GJ812" s="77"/>
      <c r="GK812" s="77"/>
      <c r="GL812" s="76" t="str">
        <f t="shared" si="119"/>
        <v/>
      </c>
      <c r="GM812" s="77"/>
      <c r="GN812" s="77"/>
      <c r="GO812" s="77"/>
      <c r="GP812" s="77"/>
      <c r="GQ812" s="77"/>
      <c r="GR812" s="77"/>
      <c r="GS812" s="77"/>
      <c r="GT812" s="77"/>
      <c r="GU812" s="77"/>
      <c r="GV812" s="75" t="str" cm="1">
        <f t="array" ref="GV812">IF(ISBLANK(INDEX(行,$A812)),"",1)</f>
        <v/>
      </c>
      <c r="GW812" s="75" t="str" cm="1">
        <f t="array" ref="GW812">IF(ISBLANK(INDEX(行,$A812)),"",1)</f>
        <v/>
      </c>
      <c r="GX812" s="75" t="str" cm="1">
        <f t="array" ref="GX812">IF(ISBLANK(INDEX(行,$A812)),"",0)</f>
        <v/>
      </c>
      <c r="GY812" s="77"/>
      <c r="GZ812" s="77"/>
      <c r="HA812" s="76" t="str" cm="1">
        <f t="array" aca="1" ref="HA812" ca="1">IF(ISBLANK(INDEX(行,$A812)),"",TODAY())</f>
        <v/>
      </c>
      <c r="HB812" s="76" t="str" cm="1">
        <f t="array" aca="1" ref="HB812" ca="1">IF(ISBLANK(INDEX(行,$A812)),"",TODAY())</f>
        <v/>
      </c>
      <c r="HC812" s="78" t="str" cm="1">
        <f t="array" ref="HC812">IF(ISBLANK(INDEX(行,$A812)),"","ADMIN")</f>
        <v/>
      </c>
      <c r="HD812" s="78" t="str">
        <f t="shared" si="120"/>
        <v/>
      </c>
    </row>
    <row r="813" spans="1:212" s="12" customFormat="1" ht="15" x14ac:dyDescent="0.15">
      <c r="A813" s="11">
        <v>808</v>
      </c>
      <c r="B813" s="75" t="str" cm="1">
        <f t="array" ref="B813">IF(ISBLANK(INDEX(行,$A813)),"",1)</f>
        <v/>
      </c>
      <c r="C813" s="76" t="str" cm="1">
        <f t="array" ref="C813">IF(ISBLANK(INDEX(伝票日付,$A813)),"",DATEVALUE(INDEX(TEXT(伝票日付,"0!/00!/00"),$A813)))</f>
        <v/>
      </c>
      <c r="D813" s="78" t="str" cm="1">
        <f t="array" ref="D813">IF(ISBLANK(INDEX(注文番号,$A813)),"",INDEX(注文番号,$A813))</f>
        <v/>
      </c>
      <c r="E813" s="75" t="str" cm="1">
        <f t="array" ref="E813">IF(ISBLANK(INDEX(行,$A813)),"",INDEX(行,$A813))</f>
        <v/>
      </c>
      <c r="F813" s="77" t="str" cm="1">
        <f t="array" ref="F813">IF(ISBLANK(INDEX(行,$A813)),"","0001")</f>
        <v/>
      </c>
      <c r="G813" s="83" t="str">
        <f t="shared" si="110"/>
        <v/>
      </c>
      <c r="H813" s="78" t="str" cm="1">
        <f t="array" ref="H813">IF(ISBLANK(INDEX(行,$A813)),"",8)</f>
        <v/>
      </c>
      <c r="I813" s="77" t="str" cm="1">
        <f t="array" ref="I813">IF(ISBLANK(INDEX(行,$A813)),"","      8211")</f>
        <v/>
      </c>
      <c r="J813" s="78" t="str" cm="1">
        <f t="array" ref="J813">IF(ISBLANK(INDEX(行,$A813)),"",8211)</f>
        <v/>
      </c>
      <c r="K813" s="82" t="str">
        <f t="shared" si="111"/>
        <v/>
      </c>
      <c r="L813" s="77" t="str" cm="1">
        <f t="array" ref="L813">IF(ISBLANK(INDEX(枝番,$A813)),"",INDEX(枝番,$A813))</f>
        <v/>
      </c>
      <c r="M813" s="78" t="str" cm="1">
        <f t="array" ref="M813">IF(ISBLANK(INDEX(工種コード,$A813)),"",INDEX(工種コード,$A813))</f>
        <v/>
      </c>
      <c r="N813" s="78" t="str" cm="1">
        <f t="array" ref="N813">IF(ISBLANK(INDEX(注文番号,$A813)),"",INDEX(注文番号,$A813))</f>
        <v/>
      </c>
      <c r="O813" s="75"/>
      <c r="P813" s="80"/>
      <c r="Q813" s="75" t="str" cm="1">
        <f t="array" ref="Q813">IF(ISBLANK(INDEX(行,$A813)),"",0)</f>
        <v/>
      </c>
      <c r="R813" s="77" t="str" cm="1">
        <f t="array" ref="R813">IF(ISBLANK(INDEX(仕入先コード,$A813)),"",INDEX(仕入先コード,$A813))</f>
        <v/>
      </c>
      <c r="S813" s="75" t="str" cm="1">
        <f t="array" ref="S813">IF(ISBLANK(INDEX(行,$A813)),"",0)</f>
        <v/>
      </c>
      <c r="T813" s="75" t="str" cm="1">
        <f t="array" ref="T813">IF(ISBLANK(INDEX(行,$A813)),"",1)</f>
        <v/>
      </c>
      <c r="U813" s="77" t="str" cm="1">
        <f t="array" ref="U813">IF(ISBLANK(INDEX(行,$A813)),"","         1")</f>
        <v/>
      </c>
      <c r="V813" s="75" t="str" cm="1">
        <f t="array" ref="V813">IF(ISBLANK(INDEX(行,$A813)),"",0)</f>
        <v/>
      </c>
      <c r="W813" s="75" t="str" cm="1">
        <f t="array" ref="W813">IF(ISBLANK(INDEX(数量,$A813)),"",INDEX(数量,$A813))</f>
        <v/>
      </c>
      <c r="X813" s="77" t="str" cm="1">
        <f t="array" ref="X813">IF(ISBLANK(INDEX(単位,$A813)),"",INDEX(単位,$A813))</f>
        <v/>
      </c>
      <c r="Y813" s="75" t="str" cm="1">
        <f t="array" ref="Y813">IF(ISBLANK(INDEX(単価,$A813)),"",INDEX(単価,$A813))</f>
        <v/>
      </c>
      <c r="Z813" s="75" t="str" cm="1">
        <f t="array" ref="Z813">IF(ISBLANK(INDEX(行,$A813)),"",W813*Y813)</f>
        <v/>
      </c>
      <c r="AA813" s="75" t="str" cm="1">
        <f t="array" ref="AA813">IF(ISBLANK(INDEX(行,$A813)),"",Z813*AI813/100)</f>
        <v/>
      </c>
      <c r="AB813" s="77"/>
      <c r="AC813" s="77"/>
      <c r="AD813" s="77"/>
      <c r="AE813" s="77"/>
      <c r="AF813" s="77"/>
      <c r="AG813" s="75" t="str" cm="1">
        <f t="array" ref="AG813">IF(ISBLANK(INDEX(行,$A813)),"",1)</f>
        <v/>
      </c>
      <c r="AH813" s="75" t="str" cm="1">
        <f t="array" ref="AH813">IF(ISBLANK(INDEX(行,$A813)),"",1)</f>
        <v/>
      </c>
      <c r="AI813" s="75" t="str" cm="1">
        <f t="array" ref="AI813">IF(ISBLANK(INDEX(税率,$A813)),"",INDEX(税率,$A813))</f>
        <v/>
      </c>
      <c r="AJ813" s="75" t="str" cm="1">
        <f t="array" ref="AJ813">IF(ISBLANK(INDEX(行,$A813)),"",50)</f>
        <v/>
      </c>
      <c r="AK813" s="76" t="str">
        <f t="shared" si="112"/>
        <v/>
      </c>
      <c r="AL813" s="82" t="str" cm="1">
        <f t="array" ref="AL813">IF(ISBLANK(INDEX(品名,$A813)),"",INDEX(品名,$A813))</f>
        <v/>
      </c>
      <c r="AM813" s="75"/>
      <c r="AN813" s="75" t="str" cm="1">
        <f t="array" ref="AN813">IF(ISBLANK(INDEX(行,$A813)),"",0)</f>
        <v/>
      </c>
      <c r="AO813" s="75" t="str" cm="1">
        <f t="array" ref="AO813">IF(ISBLANK(INDEX(行,$A813)),"",0)</f>
        <v/>
      </c>
      <c r="AP813" s="75" t="str" cm="1">
        <f t="array" ref="AP813">IF(ISBLANK(INDEX(行,$A813)),"",0)</f>
        <v/>
      </c>
      <c r="AQ813" s="75" t="str" cm="1">
        <f t="array" ref="AQ813">IF(ISBLANK(INDEX(行,$A813)),"",0)</f>
        <v/>
      </c>
      <c r="AR813" s="75" t="str" cm="1">
        <f t="array" ref="AR813">IF(ISBLANK(INDEX(行,$A813)),"",0)</f>
        <v/>
      </c>
      <c r="AS813" s="75" t="str" cm="1">
        <f t="array" ref="AS813">IF(ISBLANK(INDEX(行,$A813)),"",0)</f>
        <v/>
      </c>
      <c r="AT813" s="75" t="str" cm="1">
        <f t="array" ref="AT813">IF(ISBLANK(INDEX(行,$A813)),"",0)</f>
        <v/>
      </c>
      <c r="AU813" s="75" t="str" cm="1">
        <f t="array" ref="AU813">IF(ISBLANK(INDEX(行,$A813)),"",0)</f>
        <v/>
      </c>
      <c r="AV813" s="75" t="str" cm="1">
        <f t="array" ref="AV813">IF(ISBLANK(INDEX(行,$A813)),"",0)</f>
        <v/>
      </c>
      <c r="AW813" s="75" t="str" cm="1">
        <f t="array" ref="AW813">IF(ISBLANK(INDEX(行,$A813)),"",0)</f>
        <v/>
      </c>
      <c r="AX813" s="75" t="str" cm="1">
        <f t="array" ref="AX813">IF(ISBLANK(INDEX(行,$A813)),"",0)</f>
        <v/>
      </c>
      <c r="AY813" s="75" t="str" cm="1">
        <f t="array" ref="AY813">IF(ISBLANK(INDEX(行,$A813)),"",0)</f>
        <v/>
      </c>
      <c r="AZ813" s="75" t="str" cm="1">
        <f t="array" ref="AZ813">IF(ISBLANK(INDEX(行,$A813)),"",0)</f>
        <v/>
      </c>
      <c r="BA813" s="75" t="str" cm="1">
        <f t="array" ref="BA813">IF(ISBLANK(INDEX(行,$A813)),"",0)</f>
        <v/>
      </c>
      <c r="BB813" s="75" t="str" cm="1">
        <f t="array" ref="BB813">IF(ISBLANK(INDEX(行,$A813)),"",0)</f>
        <v/>
      </c>
      <c r="BC813" s="75" t="str" cm="1">
        <f t="array" ref="BC813">IF(ISBLANK(INDEX(行,$A813)),"",0)</f>
        <v/>
      </c>
      <c r="BD813" s="75" t="str" cm="1">
        <f t="array" ref="BD813">IF(ISBLANK(INDEX(行,$A813)),"",0)</f>
        <v/>
      </c>
      <c r="BE813" s="75" t="str" cm="1">
        <f t="array" ref="BE813">IF(ISBLANK(INDEX(行,$A813)),"",0)</f>
        <v/>
      </c>
      <c r="BF813" s="75" t="str" cm="1">
        <f t="array" ref="BF813">IF(ISBLANK(INDEX(行,$A813)),"",0)</f>
        <v/>
      </c>
      <c r="BG813" s="75" t="str" cm="1">
        <f t="array" ref="BG813">IF(ISBLANK(INDEX(行,$A813)),"",0)</f>
        <v/>
      </c>
      <c r="BH813" s="75" t="str" cm="1">
        <f t="array" ref="BH813">IF(ISBLANK(INDEX(行,$A813)),"",0)</f>
        <v/>
      </c>
      <c r="BI813" s="75" t="str" cm="1">
        <f t="array" ref="BI813">IF(ISBLANK(INDEX(行,$A813)),"",0)</f>
        <v/>
      </c>
      <c r="BJ813" s="75" t="str" cm="1">
        <f t="array" ref="BJ813">IF(ISBLANK(INDEX(行,$A813)),"",0)</f>
        <v/>
      </c>
      <c r="BK813" s="75" t="str" cm="1">
        <f t="array" ref="BK813">IF(ISBLANK(INDEX(行,$A813)),"",0)</f>
        <v/>
      </c>
      <c r="BL813" s="75" t="str" cm="1">
        <f t="array" ref="BL813">IF(ISBLANK(INDEX(行,$A813)),"",0)</f>
        <v/>
      </c>
      <c r="BM813" s="77"/>
      <c r="BN813" s="77"/>
      <c r="BO813" s="77"/>
      <c r="BP813" s="77"/>
      <c r="BQ813" s="77"/>
      <c r="BR813" s="77"/>
      <c r="BS813" s="77"/>
      <c r="BT813" s="77"/>
      <c r="BU813" s="77"/>
      <c r="BV813" s="77"/>
      <c r="BW813" s="77"/>
      <c r="BX813" s="77"/>
      <c r="BY813" s="77"/>
      <c r="BZ813" s="77"/>
      <c r="CA813" s="77"/>
      <c r="CB813" s="77"/>
      <c r="CC813" s="77"/>
      <c r="CD813" s="77"/>
      <c r="CE813" s="77"/>
      <c r="CF813" s="77"/>
      <c r="CG813" s="77"/>
      <c r="CH813" s="77"/>
      <c r="CI813" s="77"/>
      <c r="CJ813" s="77"/>
      <c r="CK813" s="77"/>
      <c r="CL813" s="77"/>
      <c r="CM813" s="77"/>
      <c r="CN813" s="77"/>
      <c r="CO813" s="77"/>
      <c r="CP813" s="77"/>
      <c r="CQ813" s="76" t="str" cm="1">
        <f t="array" ref="CQ813">IF(ISBLANK(INDEX(納入年月日,$A813)),"",INDEX(TEXT(納入年月日,"0!/00!/00"),$A813))</f>
        <v/>
      </c>
      <c r="CR813" s="77"/>
      <c r="CS813" s="77"/>
      <c r="CT813" s="77"/>
      <c r="CU813" s="77"/>
      <c r="CV813" s="77"/>
      <c r="CW813" s="77"/>
      <c r="CX813" s="77"/>
      <c r="CY813" s="77"/>
      <c r="CZ813" s="77"/>
      <c r="DA813" s="77" t="str" cm="1">
        <f t="array" ref="DA813">IF(ISBLANK(INDEX(行,$A813)),"","      0001")</f>
        <v/>
      </c>
      <c r="DB813" s="75" t="str" cm="1">
        <f t="array" ref="DB813">IF(ISBLANK(INDEX(行,$A813)),"",4101)</f>
        <v/>
      </c>
      <c r="DC813" s="75" t="str" cm="1">
        <f t="array" ref="DC813">IF(ISBLANK(INDEX(行,$A813)),"",2)</f>
        <v/>
      </c>
      <c r="DD813" s="77" t="str">
        <f t="shared" si="113"/>
        <v/>
      </c>
      <c r="DE813" s="75" t="str" cm="1">
        <f t="array" ref="DE813">IF(ISBLANK(INDEX(行,$A813)),"",0)</f>
        <v/>
      </c>
      <c r="DF813" s="77" t="str">
        <f t="shared" si="114"/>
        <v/>
      </c>
      <c r="DG813" s="77" t="str">
        <f t="shared" si="115"/>
        <v/>
      </c>
      <c r="DH813" s="75" t="str" cm="1">
        <f t="array" ref="DH813">IF(ISBLANK(INDEX(行,$A813)),"",0)</f>
        <v/>
      </c>
      <c r="DI813" s="75" t="str" cm="1">
        <f t="array" ref="DI813">IF(ISBLANK(INDEX(行,$A813)),"",0)</f>
        <v/>
      </c>
      <c r="DJ813" s="77"/>
      <c r="DK813" s="80"/>
      <c r="DL813" s="75" t="str" cm="1">
        <f t="array" ref="DL813">IF(ISBLANK(INDEX(行,$A813)),"",0)</f>
        <v/>
      </c>
      <c r="DM813" s="77" t="str">
        <f t="shared" si="116"/>
        <v/>
      </c>
      <c r="DN813" s="75" t="str" cm="1">
        <f t="array" ref="DN813">IF(ISBLANK(INDEX(行,$A813)),"",0)</f>
        <v/>
      </c>
      <c r="DO813" s="75" t="str" cm="1">
        <f t="array" ref="DO813">IF(ISBLANK(INDEX(行,$A813)),"",0)</f>
        <v/>
      </c>
      <c r="DP813" s="77" t="str" cm="1">
        <f t="array" ref="DP813">IF(ISBLANK(INDEX(行,$A813)),"","         0")</f>
        <v/>
      </c>
      <c r="DQ813" s="75" t="str" cm="1">
        <f t="array" ref="DQ813">IF(ISBLANK(INDEX(行,$A813)),"",0)</f>
        <v/>
      </c>
      <c r="DR813" s="75" t="str" cm="1">
        <f t="array" ref="DR813">IF(ISBLANK(INDEX(行,$A813)),"",0)</f>
        <v/>
      </c>
      <c r="DS813" s="77"/>
      <c r="DT813" s="75" t="str" cm="1">
        <f t="array" ref="DT813">IF(ISBLANK(INDEX(行,$A813)),"",0)</f>
        <v/>
      </c>
      <c r="DU813" s="75" t="str" cm="1">
        <f t="array" ref="DU813">IF(ISBLANK(INDEX(行,$A813)),"",$Z813+$AA813)</f>
        <v/>
      </c>
      <c r="DV813" s="75" t="str" cm="1">
        <f t="array" ref="DV813">IF(ISBLANK(INDEX(行,$A813)),"",0)</f>
        <v/>
      </c>
      <c r="DW813" s="77"/>
      <c r="DX813" s="77"/>
      <c r="DY813" s="77"/>
      <c r="DZ813" s="77"/>
      <c r="EA813" s="77"/>
      <c r="EB813" s="75" t="str" cm="1">
        <f t="array" ref="EB813">IF(ISBLANK(INDEX(行,$A813)),"",2)</f>
        <v/>
      </c>
      <c r="EC813" s="75" t="str" cm="1">
        <f t="array" ref="EC813">IF(ISBLANK(INDEX(行,$A813)),"",1)</f>
        <v/>
      </c>
      <c r="ED813" s="75" t="str" cm="1">
        <f t="array" ref="ED813">IF(ISBLANK(INDEX(行,$A813)),"",0)</f>
        <v/>
      </c>
      <c r="EE813" s="75" t="str" cm="1">
        <f t="array" ref="EE813">IF(ISBLANK(INDEX(行,$A813)),"",0)</f>
        <v/>
      </c>
      <c r="EF813" s="76" t="str">
        <f t="shared" si="117"/>
        <v/>
      </c>
      <c r="EG813" s="77" t="str">
        <f t="shared" si="118"/>
        <v/>
      </c>
      <c r="EH813" s="77"/>
      <c r="EI813" s="75" t="str" cm="1">
        <f t="array" ref="EI813">IF(ISBLANK(INDEX(行,$A813)),"",0)</f>
        <v/>
      </c>
      <c r="EJ813" s="75" t="str" cm="1">
        <f t="array" ref="EJ813">IF(ISBLANK(INDEX(行,$A813)),"",0)</f>
        <v/>
      </c>
      <c r="EK813" s="75" t="str" cm="1">
        <f t="array" ref="EK813">IF(ISBLANK(INDEX(行,$A813)),"",0)</f>
        <v/>
      </c>
      <c r="EL813" s="75" t="str" cm="1">
        <f t="array" ref="EL813">IF(ISBLANK(INDEX(行,$A813)),"",0)</f>
        <v/>
      </c>
      <c r="EM813" s="75" t="str" cm="1">
        <f t="array" ref="EM813">IF(ISBLANK(INDEX(行,$A813)),"",0)</f>
        <v/>
      </c>
      <c r="EN813" s="75" t="str" cm="1">
        <f t="array" ref="EN813">IF(ISBLANK(INDEX(行,$A813)),"",0)</f>
        <v/>
      </c>
      <c r="EO813" s="75" t="str" cm="1">
        <f t="array" ref="EO813">IF(ISBLANK(INDEX(行,$A813)),"",0)</f>
        <v/>
      </c>
      <c r="EP813" s="75" t="str" cm="1">
        <f t="array" ref="EP813">IF(ISBLANK(INDEX(行,$A813)),"",0)</f>
        <v/>
      </c>
      <c r="EQ813" s="75" t="str" cm="1">
        <f t="array" ref="EQ813">IF(ISBLANK(INDEX(行,$A813)),"",0)</f>
        <v/>
      </c>
      <c r="ER813" s="75" t="str" cm="1">
        <f t="array" ref="ER813">IF(ISBLANK(INDEX(行,$A813)),"",0)</f>
        <v/>
      </c>
      <c r="ES813" s="75" t="str" cm="1">
        <f t="array" ref="ES813">IF(ISBLANK(INDEX(行,$A813)),"",0)</f>
        <v/>
      </c>
      <c r="ET813" s="75" t="str" cm="1">
        <f t="array" ref="ET813">IF(ISBLANK(INDEX(行,$A813)),"",0)</f>
        <v/>
      </c>
      <c r="EU813" s="75" t="str" cm="1">
        <f t="array" ref="EU813">IF(ISBLANK(INDEX(行,$A813)),"",0)</f>
        <v/>
      </c>
      <c r="EV813" s="75" t="str" cm="1">
        <f t="array" ref="EV813">IF(ISBLANK(INDEX(行,$A813)),"",0)</f>
        <v/>
      </c>
      <c r="EW813" s="75" t="str" cm="1">
        <f t="array" ref="EW813">IF(ISBLANK(INDEX(行,$A813)),"",0)</f>
        <v/>
      </c>
      <c r="EX813" s="75" t="str" cm="1">
        <f t="array" ref="EX813">IF(ISBLANK(INDEX(行,$A813)),"",0)</f>
        <v/>
      </c>
      <c r="EY813" s="75" t="str" cm="1">
        <f t="array" ref="EY813">IF(ISBLANK(INDEX(行,$A813)),"",0)</f>
        <v/>
      </c>
      <c r="EZ813" s="75" t="str" cm="1">
        <f t="array" ref="EZ813">IF(ISBLANK(INDEX(行,$A813)),"",0)</f>
        <v/>
      </c>
      <c r="FA813" s="75" t="str" cm="1">
        <f t="array" ref="FA813">IF(ISBLANK(INDEX(行,$A813)),"",0)</f>
        <v/>
      </c>
      <c r="FB813" s="75" t="str" cm="1">
        <f t="array" ref="FB813">IF(ISBLANK(INDEX(行,$A813)),"",0)</f>
        <v/>
      </c>
      <c r="FC813" s="75" t="str" cm="1">
        <f t="array" ref="FC813">IF(ISBLANK(INDEX(行,$A813)),"",0)</f>
        <v/>
      </c>
      <c r="FD813" s="75" t="str" cm="1">
        <f t="array" ref="FD813">IF(ISBLANK(INDEX(行,$A813)),"",0)</f>
        <v/>
      </c>
      <c r="FE813" s="75" t="str" cm="1">
        <f t="array" ref="FE813">IF(ISBLANK(INDEX(行,$A813)),"",0)</f>
        <v/>
      </c>
      <c r="FF813" s="75" t="str" cm="1">
        <f t="array" ref="FF813">IF(ISBLANK(INDEX(行,$A813)),"",0)</f>
        <v/>
      </c>
      <c r="FG813" s="75" t="str" cm="1">
        <f t="array" ref="FG813">IF(ISBLANK(INDEX(行,$A813)),"",0)</f>
        <v/>
      </c>
      <c r="FH813" s="77"/>
      <c r="FI813" s="77"/>
      <c r="FJ813" s="77"/>
      <c r="FK813" s="77"/>
      <c r="FL813" s="77"/>
      <c r="FM813" s="77"/>
      <c r="FN813" s="77"/>
      <c r="FO813" s="77"/>
      <c r="FP813" s="77"/>
      <c r="FQ813" s="77"/>
      <c r="FR813" s="77"/>
      <c r="FS813" s="77"/>
      <c r="FT813" s="77"/>
      <c r="FU813" s="77"/>
      <c r="FV813" s="77"/>
      <c r="FW813" s="77"/>
      <c r="FX813" s="77"/>
      <c r="FY813" s="77"/>
      <c r="FZ813" s="77"/>
      <c r="GA813" s="77"/>
      <c r="GB813" s="77"/>
      <c r="GC813" s="77"/>
      <c r="GD813" s="77"/>
      <c r="GE813" s="77"/>
      <c r="GF813" s="77"/>
      <c r="GG813" s="77"/>
      <c r="GH813" s="77"/>
      <c r="GI813" s="77"/>
      <c r="GJ813" s="77"/>
      <c r="GK813" s="77"/>
      <c r="GL813" s="76" t="str">
        <f t="shared" si="119"/>
        <v/>
      </c>
      <c r="GM813" s="77"/>
      <c r="GN813" s="77"/>
      <c r="GO813" s="77"/>
      <c r="GP813" s="77"/>
      <c r="GQ813" s="77"/>
      <c r="GR813" s="77"/>
      <c r="GS813" s="77"/>
      <c r="GT813" s="77"/>
      <c r="GU813" s="77"/>
      <c r="GV813" s="75" t="str" cm="1">
        <f t="array" ref="GV813">IF(ISBLANK(INDEX(行,$A813)),"",1)</f>
        <v/>
      </c>
      <c r="GW813" s="75" t="str" cm="1">
        <f t="array" ref="GW813">IF(ISBLANK(INDEX(行,$A813)),"",1)</f>
        <v/>
      </c>
      <c r="GX813" s="75" t="str" cm="1">
        <f t="array" ref="GX813">IF(ISBLANK(INDEX(行,$A813)),"",0)</f>
        <v/>
      </c>
      <c r="GY813" s="77"/>
      <c r="GZ813" s="77"/>
      <c r="HA813" s="76" t="str" cm="1">
        <f t="array" aca="1" ref="HA813" ca="1">IF(ISBLANK(INDEX(行,$A813)),"",TODAY())</f>
        <v/>
      </c>
      <c r="HB813" s="76" t="str" cm="1">
        <f t="array" aca="1" ref="HB813" ca="1">IF(ISBLANK(INDEX(行,$A813)),"",TODAY())</f>
        <v/>
      </c>
      <c r="HC813" s="78" t="str" cm="1">
        <f t="array" ref="HC813">IF(ISBLANK(INDEX(行,$A813)),"","ADMIN")</f>
        <v/>
      </c>
      <c r="HD813" s="78" t="str">
        <f t="shared" si="120"/>
        <v/>
      </c>
    </row>
    <row r="814" spans="1:212" s="12" customFormat="1" ht="15" x14ac:dyDescent="0.15">
      <c r="A814" s="11">
        <v>809</v>
      </c>
      <c r="B814" s="75" t="str" cm="1">
        <f t="array" ref="B814">IF(ISBLANK(INDEX(行,$A814)),"",1)</f>
        <v/>
      </c>
      <c r="C814" s="76" t="str" cm="1">
        <f t="array" ref="C814">IF(ISBLANK(INDEX(伝票日付,$A814)),"",DATEVALUE(INDEX(TEXT(伝票日付,"0!/00!/00"),$A814)))</f>
        <v/>
      </c>
      <c r="D814" s="78" t="str" cm="1">
        <f t="array" ref="D814">IF(ISBLANK(INDEX(注文番号,$A814)),"",INDEX(注文番号,$A814))</f>
        <v/>
      </c>
      <c r="E814" s="75" t="str" cm="1">
        <f t="array" ref="E814">IF(ISBLANK(INDEX(行,$A814)),"",INDEX(行,$A814))</f>
        <v/>
      </c>
      <c r="F814" s="77" t="str" cm="1">
        <f t="array" ref="F814">IF(ISBLANK(INDEX(行,$A814)),"","0001")</f>
        <v/>
      </c>
      <c r="G814" s="83" t="str">
        <f t="shared" si="110"/>
        <v/>
      </c>
      <c r="H814" s="78" t="str" cm="1">
        <f t="array" ref="H814">IF(ISBLANK(INDEX(行,$A814)),"",8)</f>
        <v/>
      </c>
      <c r="I814" s="77" t="str" cm="1">
        <f t="array" ref="I814">IF(ISBLANK(INDEX(行,$A814)),"","      8211")</f>
        <v/>
      </c>
      <c r="J814" s="78" t="str" cm="1">
        <f t="array" ref="J814">IF(ISBLANK(INDEX(行,$A814)),"",8211)</f>
        <v/>
      </c>
      <c r="K814" s="82" t="str">
        <f t="shared" si="111"/>
        <v/>
      </c>
      <c r="L814" s="77" t="str" cm="1">
        <f t="array" ref="L814">IF(ISBLANK(INDEX(枝番,$A814)),"",INDEX(枝番,$A814))</f>
        <v/>
      </c>
      <c r="M814" s="78" t="str" cm="1">
        <f t="array" ref="M814">IF(ISBLANK(INDEX(工種コード,$A814)),"",INDEX(工種コード,$A814))</f>
        <v/>
      </c>
      <c r="N814" s="78" t="str" cm="1">
        <f t="array" ref="N814">IF(ISBLANK(INDEX(注文番号,$A814)),"",INDEX(注文番号,$A814))</f>
        <v/>
      </c>
      <c r="O814" s="75"/>
      <c r="P814" s="80"/>
      <c r="Q814" s="75" t="str" cm="1">
        <f t="array" ref="Q814">IF(ISBLANK(INDEX(行,$A814)),"",0)</f>
        <v/>
      </c>
      <c r="R814" s="77" t="str" cm="1">
        <f t="array" ref="R814">IF(ISBLANK(INDEX(仕入先コード,$A814)),"",INDEX(仕入先コード,$A814))</f>
        <v/>
      </c>
      <c r="S814" s="75" t="str" cm="1">
        <f t="array" ref="S814">IF(ISBLANK(INDEX(行,$A814)),"",0)</f>
        <v/>
      </c>
      <c r="T814" s="75" t="str" cm="1">
        <f t="array" ref="T814">IF(ISBLANK(INDEX(行,$A814)),"",1)</f>
        <v/>
      </c>
      <c r="U814" s="77" t="str" cm="1">
        <f t="array" ref="U814">IF(ISBLANK(INDEX(行,$A814)),"","         1")</f>
        <v/>
      </c>
      <c r="V814" s="75" t="str" cm="1">
        <f t="array" ref="V814">IF(ISBLANK(INDEX(行,$A814)),"",0)</f>
        <v/>
      </c>
      <c r="W814" s="75" t="str" cm="1">
        <f t="array" ref="W814">IF(ISBLANK(INDEX(数量,$A814)),"",INDEX(数量,$A814))</f>
        <v/>
      </c>
      <c r="X814" s="77" t="str" cm="1">
        <f t="array" ref="X814">IF(ISBLANK(INDEX(単位,$A814)),"",INDEX(単位,$A814))</f>
        <v/>
      </c>
      <c r="Y814" s="75" t="str" cm="1">
        <f t="array" ref="Y814">IF(ISBLANK(INDEX(単価,$A814)),"",INDEX(単価,$A814))</f>
        <v/>
      </c>
      <c r="Z814" s="75" t="str" cm="1">
        <f t="array" ref="Z814">IF(ISBLANK(INDEX(行,$A814)),"",W814*Y814)</f>
        <v/>
      </c>
      <c r="AA814" s="75" t="str" cm="1">
        <f t="array" ref="AA814">IF(ISBLANK(INDEX(行,$A814)),"",Z814*AI814/100)</f>
        <v/>
      </c>
      <c r="AB814" s="77"/>
      <c r="AC814" s="77"/>
      <c r="AD814" s="77"/>
      <c r="AE814" s="77"/>
      <c r="AF814" s="77"/>
      <c r="AG814" s="75" t="str" cm="1">
        <f t="array" ref="AG814">IF(ISBLANK(INDEX(行,$A814)),"",1)</f>
        <v/>
      </c>
      <c r="AH814" s="75" t="str" cm="1">
        <f t="array" ref="AH814">IF(ISBLANK(INDEX(行,$A814)),"",1)</f>
        <v/>
      </c>
      <c r="AI814" s="75" t="str" cm="1">
        <f t="array" ref="AI814">IF(ISBLANK(INDEX(税率,$A814)),"",INDEX(税率,$A814))</f>
        <v/>
      </c>
      <c r="AJ814" s="75" t="str" cm="1">
        <f t="array" ref="AJ814">IF(ISBLANK(INDEX(行,$A814)),"",50)</f>
        <v/>
      </c>
      <c r="AK814" s="76" t="str">
        <f t="shared" si="112"/>
        <v/>
      </c>
      <c r="AL814" s="82" t="str" cm="1">
        <f t="array" ref="AL814">IF(ISBLANK(INDEX(品名,$A814)),"",INDEX(品名,$A814))</f>
        <v/>
      </c>
      <c r="AM814" s="75"/>
      <c r="AN814" s="75" t="str" cm="1">
        <f t="array" ref="AN814">IF(ISBLANK(INDEX(行,$A814)),"",0)</f>
        <v/>
      </c>
      <c r="AO814" s="75" t="str" cm="1">
        <f t="array" ref="AO814">IF(ISBLANK(INDEX(行,$A814)),"",0)</f>
        <v/>
      </c>
      <c r="AP814" s="75" t="str" cm="1">
        <f t="array" ref="AP814">IF(ISBLANK(INDEX(行,$A814)),"",0)</f>
        <v/>
      </c>
      <c r="AQ814" s="75" t="str" cm="1">
        <f t="array" ref="AQ814">IF(ISBLANK(INDEX(行,$A814)),"",0)</f>
        <v/>
      </c>
      <c r="AR814" s="75" t="str" cm="1">
        <f t="array" ref="AR814">IF(ISBLANK(INDEX(行,$A814)),"",0)</f>
        <v/>
      </c>
      <c r="AS814" s="75" t="str" cm="1">
        <f t="array" ref="AS814">IF(ISBLANK(INDEX(行,$A814)),"",0)</f>
        <v/>
      </c>
      <c r="AT814" s="75" t="str" cm="1">
        <f t="array" ref="AT814">IF(ISBLANK(INDEX(行,$A814)),"",0)</f>
        <v/>
      </c>
      <c r="AU814" s="75" t="str" cm="1">
        <f t="array" ref="AU814">IF(ISBLANK(INDEX(行,$A814)),"",0)</f>
        <v/>
      </c>
      <c r="AV814" s="75" t="str" cm="1">
        <f t="array" ref="AV814">IF(ISBLANK(INDEX(行,$A814)),"",0)</f>
        <v/>
      </c>
      <c r="AW814" s="75" t="str" cm="1">
        <f t="array" ref="AW814">IF(ISBLANK(INDEX(行,$A814)),"",0)</f>
        <v/>
      </c>
      <c r="AX814" s="75" t="str" cm="1">
        <f t="array" ref="AX814">IF(ISBLANK(INDEX(行,$A814)),"",0)</f>
        <v/>
      </c>
      <c r="AY814" s="75" t="str" cm="1">
        <f t="array" ref="AY814">IF(ISBLANK(INDEX(行,$A814)),"",0)</f>
        <v/>
      </c>
      <c r="AZ814" s="75" t="str" cm="1">
        <f t="array" ref="AZ814">IF(ISBLANK(INDEX(行,$A814)),"",0)</f>
        <v/>
      </c>
      <c r="BA814" s="75" t="str" cm="1">
        <f t="array" ref="BA814">IF(ISBLANK(INDEX(行,$A814)),"",0)</f>
        <v/>
      </c>
      <c r="BB814" s="75" t="str" cm="1">
        <f t="array" ref="BB814">IF(ISBLANK(INDEX(行,$A814)),"",0)</f>
        <v/>
      </c>
      <c r="BC814" s="75" t="str" cm="1">
        <f t="array" ref="BC814">IF(ISBLANK(INDEX(行,$A814)),"",0)</f>
        <v/>
      </c>
      <c r="BD814" s="75" t="str" cm="1">
        <f t="array" ref="BD814">IF(ISBLANK(INDEX(行,$A814)),"",0)</f>
        <v/>
      </c>
      <c r="BE814" s="75" t="str" cm="1">
        <f t="array" ref="BE814">IF(ISBLANK(INDEX(行,$A814)),"",0)</f>
        <v/>
      </c>
      <c r="BF814" s="75" t="str" cm="1">
        <f t="array" ref="BF814">IF(ISBLANK(INDEX(行,$A814)),"",0)</f>
        <v/>
      </c>
      <c r="BG814" s="75" t="str" cm="1">
        <f t="array" ref="BG814">IF(ISBLANK(INDEX(行,$A814)),"",0)</f>
        <v/>
      </c>
      <c r="BH814" s="75" t="str" cm="1">
        <f t="array" ref="BH814">IF(ISBLANK(INDEX(行,$A814)),"",0)</f>
        <v/>
      </c>
      <c r="BI814" s="75" t="str" cm="1">
        <f t="array" ref="BI814">IF(ISBLANK(INDEX(行,$A814)),"",0)</f>
        <v/>
      </c>
      <c r="BJ814" s="75" t="str" cm="1">
        <f t="array" ref="BJ814">IF(ISBLANK(INDEX(行,$A814)),"",0)</f>
        <v/>
      </c>
      <c r="BK814" s="75" t="str" cm="1">
        <f t="array" ref="BK814">IF(ISBLANK(INDEX(行,$A814)),"",0)</f>
        <v/>
      </c>
      <c r="BL814" s="75" t="str" cm="1">
        <f t="array" ref="BL814">IF(ISBLANK(INDEX(行,$A814)),"",0)</f>
        <v/>
      </c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  <c r="BY814" s="77"/>
      <c r="BZ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6" t="str" cm="1">
        <f t="array" ref="CQ814">IF(ISBLANK(INDEX(納入年月日,$A814)),"",INDEX(TEXT(納入年月日,"0!/00!/00"),$A814))</f>
        <v/>
      </c>
      <c r="CR814" s="77"/>
      <c r="CS814" s="77"/>
      <c r="CT814" s="77"/>
      <c r="CU814" s="77"/>
      <c r="CV814" s="77"/>
      <c r="CW814" s="77"/>
      <c r="CX814" s="77"/>
      <c r="CY814" s="77"/>
      <c r="CZ814" s="77"/>
      <c r="DA814" s="77" t="str" cm="1">
        <f t="array" ref="DA814">IF(ISBLANK(INDEX(行,$A814)),"","      0001")</f>
        <v/>
      </c>
      <c r="DB814" s="75" t="str" cm="1">
        <f t="array" ref="DB814">IF(ISBLANK(INDEX(行,$A814)),"",4101)</f>
        <v/>
      </c>
      <c r="DC814" s="75" t="str" cm="1">
        <f t="array" ref="DC814">IF(ISBLANK(INDEX(行,$A814)),"",2)</f>
        <v/>
      </c>
      <c r="DD814" s="77" t="str">
        <f t="shared" si="113"/>
        <v/>
      </c>
      <c r="DE814" s="75" t="str" cm="1">
        <f t="array" ref="DE814">IF(ISBLANK(INDEX(行,$A814)),"",0)</f>
        <v/>
      </c>
      <c r="DF814" s="77" t="str">
        <f t="shared" si="114"/>
        <v/>
      </c>
      <c r="DG814" s="77" t="str">
        <f t="shared" si="115"/>
        <v/>
      </c>
      <c r="DH814" s="75" t="str" cm="1">
        <f t="array" ref="DH814">IF(ISBLANK(INDEX(行,$A814)),"",0)</f>
        <v/>
      </c>
      <c r="DI814" s="75" t="str" cm="1">
        <f t="array" ref="DI814">IF(ISBLANK(INDEX(行,$A814)),"",0)</f>
        <v/>
      </c>
      <c r="DJ814" s="77"/>
      <c r="DK814" s="80"/>
      <c r="DL814" s="75" t="str" cm="1">
        <f t="array" ref="DL814">IF(ISBLANK(INDEX(行,$A814)),"",0)</f>
        <v/>
      </c>
      <c r="DM814" s="77" t="str">
        <f t="shared" si="116"/>
        <v/>
      </c>
      <c r="DN814" s="75" t="str" cm="1">
        <f t="array" ref="DN814">IF(ISBLANK(INDEX(行,$A814)),"",0)</f>
        <v/>
      </c>
      <c r="DO814" s="75" t="str" cm="1">
        <f t="array" ref="DO814">IF(ISBLANK(INDEX(行,$A814)),"",0)</f>
        <v/>
      </c>
      <c r="DP814" s="77" t="str" cm="1">
        <f t="array" ref="DP814">IF(ISBLANK(INDEX(行,$A814)),"","         0")</f>
        <v/>
      </c>
      <c r="DQ814" s="75" t="str" cm="1">
        <f t="array" ref="DQ814">IF(ISBLANK(INDEX(行,$A814)),"",0)</f>
        <v/>
      </c>
      <c r="DR814" s="75" t="str" cm="1">
        <f t="array" ref="DR814">IF(ISBLANK(INDEX(行,$A814)),"",0)</f>
        <v/>
      </c>
      <c r="DS814" s="77"/>
      <c r="DT814" s="75" t="str" cm="1">
        <f t="array" ref="DT814">IF(ISBLANK(INDEX(行,$A814)),"",0)</f>
        <v/>
      </c>
      <c r="DU814" s="75" t="str" cm="1">
        <f t="array" ref="DU814">IF(ISBLANK(INDEX(行,$A814)),"",$Z814+$AA814)</f>
        <v/>
      </c>
      <c r="DV814" s="75" t="str" cm="1">
        <f t="array" ref="DV814">IF(ISBLANK(INDEX(行,$A814)),"",0)</f>
        <v/>
      </c>
      <c r="DW814" s="77"/>
      <c r="DX814" s="77"/>
      <c r="DY814" s="77"/>
      <c r="DZ814" s="77"/>
      <c r="EA814" s="77"/>
      <c r="EB814" s="75" t="str" cm="1">
        <f t="array" ref="EB814">IF(ISBLANK(INDEX(行,$A814)),"",2)</f>
        <v/>
      </c>
      <c r="EC814" s="75" t="str" cm="1">
        <f t="array" ref="EC814">IF(ISBLANK(INDEX(行,$A814)),"",1)</f>
        <v/>
      </c>
      <c r="ED814" s="75" t="str" cm="1">
        <f t="array" ref="ED814">IF(ISBLANK(INDEX(行,$A814)),"",0)</f>
        <v/>
      </c>
      <c r="EE814" s="75" t="str" cm="1">
        <f t="array" ref="EE814">IF(ISBLANK(INDEX(行,$A814)),"",0)</f>
        <v/>
      </c>
      <c r="EF814" s="76" t="str">
        <f t="shared" si="117"/>
        <v/>
      </c>
      <c r="EG814" s="77" t="str">
        <f t="shared" si="118"/>
        <v/>
      </c>
      <c r="EH814" s="77"/>
      <c r="EI814" s="75" t="str" cm="1">
        <f t="array" ref="EI814">IF(ISBLANK(INDEX(行,$A814)),"",0)</f>
        <v/>
      </c>
      <c r="EJ814" s="75" t="str" cm="1">
        <f t="array" ref="EJ814">IF(ISBLANK(INDEX(行,$A814)),"",0)</f>
        <v/>
      </c>
      <c r="EK814" s="75" t="str" cm="1">
        <f t="array" ref="EK814">IF(ISBLANK(INDEX(行,$A814)),"",0)</f>
        <v/>
      </c>
      <c r="EL814" s="75" t="str" cm="1">
        <f t="array" ref="EL814">IF(ISBLANK(INDEX(行,$A814)),"",0)</f>
        <v/>
      </c>
      <c r="EM814" s="75" t="str" cm="1">
        <f t="array" ref="EM814">IF(ISBLANK(INDEX(行,$A814)),"",0)</f>
        <v/>
      </c>
      <c r="EN814" s="75" t="str" cm="1">
        <f t="array" ref="EN814">IF(ISBLANK(INDEX(行,$A814)),"",0)</f>
        <v/>
      </c>
      <c r="EO814" s="75" t="str" cm="1">
        <f t="array" ref="EO814">IF(ISBLANK(INDEX(行,$A814)),"",0)</f>
        <v/>
      </c>
      <c r="EP814" s="75" t="str" cm="1">
        <f t="array" ref="EP814">IF(ISBLANK(INDEX(行,$A814)),"",0)</f>
        <v/>
      </c>
      <c r="EQ814" s="75" t="str" cm="1">
        <f t="array" ref="EQ814">IF(ISBLANK(INDEX(行,$A814)),"",0)</f>
        <v/>
      </c>
      <c r="ER814" s="75" t="str" cm="1">
        <f t="array" ref="ER814">IF(ISBLANK(INDEX(行,$A814)),"",0)</f>
        <v/>
      </c>
      <c r="ES814" s="75" t="str" cm="1">
        <f t="array" ref="ES814">IF(ISBLANK(INDEX(行,$A814)),"",0)</f>
        <v/>
      </c>
      <c r="ET814" s="75" t="str" cm="1">
        <f t="array" ref="ET814">IF(ISBLANK(INDEX(行,$A814)),"",0)</f>
        <v/>
      </c>
      <c r="EU814" s="75" t="str" cm="1">
        <f t="array" ref="EU814">IF(ISBLANK(INDEX(行,$A814)),"",0)</f>
        <v/>
      </c>
      <c r="EV814" s="75" t="str" cm="1">
        <f t="array" ref="EV814">IF(ISBLANK(INDEX(行,$A814)),"",0)</f>
        <v/>
      </c>
      <c r="EW814" s="75" t="str" cm="1">
        <f t="array" ref="EW814">IF(ISBLANK(INDEX(行,$A814)),"",0)</f>
        <v/>
      </c>
      <c r="EX814" s="75" t="str" cm="1">
        <f t="array" ref="EX814">IF(ISBLANK(INDEX(行,$A814)),"",0)</f>
        <v/>
      </c>
      <c r="EY814" s="75" t="str" cm="1">
        <f t="array" ref="EY814">IF(ISBLANK(INDEX(行,$A814)),"",0)</f>
        <v/>
      </c>
      <c r="EZ814" s="75" t="str" cm="1">
        <f t="array" ref="EZ814">IF(ISBLANK(INDEX(行,$A814)),"",0)</f>
        <v/>
      </c>
      <c r="FA814" s="75" t="str" cm="1">
        <f t="array" ref="FA814">IF(ISBLANK(INDEX(行,$A814)),"",0)</f>
        <v/>
      </c>
      <c r="FB814" s="75" t="str" cm="1">
        <f t="array" ref="FB814">IF(ISBLANK(INDEX(行,$A814)),"",0)</f>
        <v/>
      </c>
      <c r="FC814" s="75" t="str" cm="1">
        <f t="array" ref="FC814">IF(ISBLANK(INDEX(行,$A814)),"",0)</f>
        <v/>
      </c>
      <c r="FD814" s="75" t="str" cm="1">
        <f t="array" ref="FD814">IF(ISBLANK(INDEX(行,$A814)),"",0)</f>
        <v/>
      </c>
      <c r="FE814" s="75" t="str" cm="1">
        <f t="array" ref="FE814">IF(ISBLANK(INDEX(行,$A814)),"",0)</f>
        <v/>
      </c>
      <c r="FF814" s="75" t="str" cm="1">
        <f t="array" ref="FF814">IF(ISBLANK(INDEX(行,$A814)),"",0)</f>
        <v/>
      </c>
      <c r="FG814" s="75" t="str" cm="1">
        <f t="array" ref="FG814">IF(ISBLANK(INDEX(行,$A814)),"",0)</f>
        <v/>
      </c>
      <c r="FH814" s="77"/>
      <c r="FI814" s="77"/>
      <c r="FJ814" s="77"/>
      <c r="FK814" s="77"/>
      <c r="FL814" s="77"/>
      <c r="FM814" s="77"/>
      <c r="FN814" s="77"/>
      <c r="FO814" s="77"/>
      <c r="FP814" s="77"/>
      <c r="FQ814" s="77"/>
      <c r="FR814" s="77"/>
      <c r="FS814" s="77"/>
      <c r="FT814" s="77"/>
      <c r="FU814" s="77"/>
      <c r="FV814" s="77"/>
      <c r="FW814" s="77"/>
      <c r="FX814" s="77"/>
      <c r="FY814" s="77"/>
      <c r="FZ814" s="77"/>
      <c r="GA814" s="77"/>
      <c r="GB814" s="77"/>
      <c r="GC814" s="77"/>
      <c r="GD814" s="77"/>
      <c r="GE814" s="77"/>
      <c r="GF814" s="77"/>
      <c r="GG814" s="77"/>
      <c r="GH814" s="77"/>
      <c r="GI814" s="77"/>
      <c r="GJ814" s="77"/>
      <c r="GK814" s="77"/>
      <c r="GL814" s="76" t="str">
        <f t="shared" si="119"/>
        <v/>
      </c>
      <c r="GM814" s="77"/>
      <c r="GN814" s="77"/>
      <c r="GO814" s="77"/>
      <c r="GP814" s="77"/>
      <c r="GQ814" s="77"/>
      <c r="GR814" s="77"/>
      <c r="GS814" s="77"/>
      <c r="GT814" s="77"/>
      <c r="GU814" s="77"/>
      <c r="GV814" s="75" t="str" cm="1">
        <f t="array" ref="GV814">IF(ISBLANK(INDEX(行,$A814)),"",1)</f>
        <v/>
      </c>
      <c r="GW814" s="75" t="str" cm="1">
        <f t="array" ref="GW814">IF(ISBLANK(INDEX(行,$A814)),"",1)</f>
        <v/>
      </c>
      <c r="GX814" s="75" t="str" cm="1">
        <f t="array" ref="GX814">IF(ISBLANK(INDEX(行,$A814)),"",0)</f>
        <v/>
      </c>
      <c r="GY814" s="77"/>
      <c r="GZ814" s="77"/>
      <c r="HA814" s="76" t="str" cm="1">
        <f t="array" aca="1" ref="HA814" ca="1">IF(ISBLANK(INDEX(行,$A814)),"",TODAY())</f>
        <v/>
      </c>
      <c r="HB814" s="76" t="str" cm="1">
        <f t="array" aca="1" ref="HB814" ca="1">IF(ISBLANK(INDEX(行,$A814)),"",TODAY())</f>
        <v/>
      </c>
      <c r="HC814" s="78" t="str" cm="1">
        <f t="array" ref="HC814">IF(ISBLANK(INDEX(行,$A814)),"","ADMIN")</f>
        <v/>
      </c>
      <c r="HD814" s="78" t="str">
        <f t="shared" si="120"/>
        <v/>
      </c>
    </row>
    <row r="815" spans="1:212" s="12" customFormat="1" ht="15" x14ac:dyDescent="0.15">
      <c r="A815" s="11">
        <v>810</v>
      </c>
      <c r="B815" s="75" t="str" cm="1">
        <f t="array" ref="B815">IF(ISBLANK(INDEX(行,$A815)),"",1)</f>
        <v/>
      </c>
      <c r="C815" s="76" t="str" cm="1">
        <f t="array" ref="C815">IF(ISBLANK(INDEX(伝票日付,$A815)),"",DATEVALUE(INDEX(TEXT(伝票日付,"0!/00!/00"),$A815)))</f>
        <v/>
      </c>
      <c r="D815" s="78" t="str" cm="1">
        <f t="array" ref="D815">IF(ISBLANK(INDEX(注文番号,$A815)),"",INDEX(注文番号,$A815))</f>
        <v/>
      </c>
      <c r="E815" s="75" t="str" cm="1">
        <f t="array" ref="E815">IF(ISBLANK(INDEX(行,$A815)),"",INDEX(行,$A815))</f>
        <v/>
      </c>
      <c r="F815" s="77" t="str" cm="1">
        <f t="array" ref="F815">IF(ISBLANK(INDEX(行,$A815)),"","0001")</f>
        <v/>
      </c>
      <c r="G815" s="83" t="str">
        <f t="shared" si="110"/>
        <v/>
      </c>
      <c r="H815" s="78" t="str" cm="1">
        <f t="array" ref="H815">IF(ISBLANK(INDEX(行,$A815)),"",8)</f>
        <v/>
      </c>
      <c r="I815" s="77" t="str" cm="1">
        <f t="array" ref="I815">IF(ISBLANK(INDEX(行,$A815)),"","      8211")</f>
        <v/>
      </c>
      <c r="J815" s="78" t="str" cm="1">
        <f t="array" ref="J815">IF(ISBLANK(INDEX(行,$A815)),"",8211)</f>
        <v/>
      </c>
      <c r="K815" s="82" t="str">
        <f t="shared" si="111"/>
        <v/>
      </c>
      <c r="L815" s="77" t="str" cm="1">
        <f t="array" ref="L815">IF(ISBLANK(INDEX(枝番,$A815)),"",INDEX(枝番,$A815))</f>
        <v/>
      </c>
      <c r="M815" s="78" t="str" cm="1">
        <f t="array" ref="M815">IF(ISBLANK(INDEX(工種コード,$A815)),"",INDEX(工種コード,$A815))</f>
        <v/>
      </c>
      <c r="N815" s="78" t="str" cm="1">
        <f t="array" ref="N815">IF(ISBLANK(INDEX(注文番号,$A815)),"",INDEX(注文番号,$A815))</f>
        <v/>
      </c>
      <c r="O815" s="75"/>
      <c r="P815" s="80"/>
      <c r="Q815" s="75" t="str" cm="1">
        <f t="array" ref="Q815">IF(ISBLANK(INDEX(行,$A815)),"",0)</f>
        <v/>
      </c>
      <c r="R815" s="77" t="str" cm="1">
        <f t="array" ref="R815">IF(ISBLANK(INDEX(仕入先コード,$A815)),"",INDEX(仕入先コード,$A815))</f>
        <v/>
      </c>
      <c r="S815" s="75" t="str" cm="1">
        <f t="array" ref="S815">IF(ISBLANK(INDEX(行,$A815)),"",0)</f>
        <v/>
      </c>
      <c r="T815" s="75" t="str" cm="1">
        <f t="array" ref="T815">IF(ISBLANK(INDEX(行,$A815)),"",1)</f>
        <v/>
      </c>
      <c r="U815" s="77" t="str" cm="1">
        <f t="array" ref="U815">IF(ISBLANK(INDEX(行,$A815)),"","         1")</f>
        <v/>
      </c>
      <c r="V815" s="75" t="str" cm="1">
        <f t="array" ref="V815">IF(ISBLANK(INDEX(行,$A815)),"",0)</f>
        <v/>
      </c>
      <c r="W815" s="75" t="str" cm="1">
        <f t="array" ref="W815">IF(ISBLANK(INDEX(数量,$A815)),"",INDEX(数量,$A815))</f>
        <v/>
      </c>
      <c r="X815" s="77" t="str" cm="1">
        <f t="array" ref="X815">IF(ISBLANK(INDEX(単位,$A815)),"",INDEX(単位,$A815))</f>
        <v/>
      </c>
      <c r="Y815" s="75" t="str" cm="1">
        <f t="array" ref="Y815">IF(ISBLANK(INDEX(単価,$A815)),"",INDEX(単価,$A815))</f>
        <v/>
      </c>
      <c r="Z815" s="75" t="str" cm="1">
        <f t="array" ref="Z815">IF(ISBLANK(INDEX(行,$A815)),"",W815*Y815)</f>
        <v/>
      </c>
      <c r="AA815" s="75" t="str" cm="1">
        <f t="array" ref="AA815">IF(ISBLANK(INDEX(行,$A815)),"",Z815*AI815/100)</f>
        <v/>
      </c>
      <c r="AB815" s="77"/>
      <c r="AC815" s="77"/>
      <c r="AD815" s="77"/>
      <c r="AE815" s="77"/>
      <c r="AF815" s="77"/>
      <c r="AG815" s="75" t="str" cm="1">
        <f t="array" ref="AG815">IF(ISBLANK(INDEX(行,$A815)),"",1)</f>
        <v/>
      </c>
      <c r="AH815" s="75" t="str" cm="1">
        <f t="array" ref="AH815">IF(ISBLANK(INDEX(行,$A815)),"",1)</f>
        <v/>
      </c>
      <c r="AI815" s="75" t="str" cm="1">
        <f t="array" ref="AI815">IF(ISBLANK(INDEX(税率,$A815)),"",INDEX(税率,$A815))</f>
        <v/>
      </c>
      <c r="AJ815" s="75" t="str" cm="1">
        <f t="array" ref="AJ815">IF(ISBLANK(INDEX(行,$A815)),"",50)</f>
        <v/>
      </c>
      <c r="AK815" s="76" t="str">
        <f t="shared" si="112"/>
        <v/>
      </c>
      <c r="AL815" s="82" t="str" cm="1">
        <f t="array" ref="AL815">IF(ISBLANK(INDEX(品名,$A815)),"",INDEX(品名,$A815))</f>
        <v/>
      </c>
      <c r="AM815" s="75"/>
      <c r="AN815" s="75" t="str" cm="1">
        <f t="array" ref="AN815">IF(ISBLANK(INDEX(行,$A815)),"",0)</f>
        <v/>
      </c>
      <c r="AO815" s="75" t="str" cm="1">
        <f t="array" ref="AO815">IF(ISBLANK(INDEX(行,$A815)),"",0)</f>
        <v/>
      </c>
      <c r="AP815" s="75" t="str" cm="1">
        <f t="array" ref="AP815">IF(ISBLANK(INDEX(行,$A815)),"",0)</f>
        <v/>
      </c>
      <c r="AQ815" s="75" t="str" cm="1">
        <f t="array" ref="AQ815">IF(ISBLANK(INDEX(行,$A815)),"",0)</f>
        <v/>
      </c>
      <c r="AR815" s="75" t="str" cm="1">
        <f t="array" ref="AR815">IF(ISBLANK(INDEX(行,$A815)),"",0)</f>
        <v/>
      </c>
      <c r="AS815" s="75" t="str" cm="1">
        <f t="array" ref="AS815">IF(ISBLANK(INDEX(行,$A815)),"",0)</f>
        <v/>
      </c>
      <c r="AT815" s="75" t="str" cm="1">
        <f t="array" ref="AT815">IF(ISBLANK(INDEX(行,$A815)),"",0)</f>
        <v/>
      </c>
      <c r="AU815" s="75" t="str" cm="1">
        <f t="array" ref="AU815">IF(ISBLANK(INDEX(行,$A815)),"",0)</f>
        <v/>
      </c>
      <c r="AV815" s="75" t="str" cm="1">
        <f t="array" ref="AV815">IF(ISBLANK(INDEX(行,$A815)),"",0)</f>
        <v/>
      </c>
      <c r="AW815" s="75" t="str" cm="1">
        <f t="array" ref="AW815">IF(ISBLANK(INDEX(行,$A815)),"",0)</f>
        <v/>
      </c>
      <c r="AX815" s="75" t="str" cm="1">
        <f t="array" ref="AX815">IF(ISBLANK(INDEX(行,$A815)),"",0)</f>
        <v/>
      </c>
      <c r="AY815" s="75" t="str" cm="1">
        <f t="array" ref="AY815">IF(ISBLANK(INDEX(行,$A815)),"",0)</f>
        <v/>
      </c>
      <c r="AZ815" s="75" t="str" cm="1">
        <f t="array" ref="AZ815">IF(ISBLANK(INDEX(行,$A815)),"",0)</f>
        <v/>
      </c>
      <c r="BA815" s="75" t="str" cm="1">
        <f t="array" ref="BA815">IF(ISBLANK(INDEX(行,$A815)),"",0)</f>
        <v/>
      </c>
      <c r="BB815" s="75" t="str" cm="1">
        <f t="array" ref="BB815">IF(ISBLANK(INDEX(行,$A815)),"",0)</f>
        <v/>
      </c>
      <c r="BC815" s="75" t="str" cm="1">
        <f t="array" ref="BC815">IF(ISBLANK(INDEX(行,$A815)),"",0)</f>
        <v/>
      </c>
      <c r="BD815" s="75" t="str" cm="1">
        <f t="array" ref="BD815">IF(ISBLANK(INDEX(行,$A815)),"",0)</f>
        <v/>
      </c>
      <c r="BE815" s="75" t="str" cm="1">
        <f t="array" ref="BE815">IF(ISBLANK(INDEX(行,$A815)),"",0)</f>
        <v/>
      </c>
      <c r="BF815" s="75" t="str" cm="1">
        <f t="array" ref="BF815">IF(ISBLANK(INDEX(行,$A815)),"",0)</f>
        <v/>
      </c>
      <c r="BG815" s="75" t="str" cm="1">
        <f t="array" ref="BG815">IF(ISBLANK(INDEX(行,$A815)),"",0)</f>
        <v/>
      </c>
      <c r="BH815" s="75" t="str" cm="1">
        <f t="array" ref="BH815">IF(ISBLANK(INDEX(行,$A815)),"",0)</f>
        <v/>
      </c>
      <c r="BI815" s="75" t="str" cm="1">
        <f t="array" ref="BI815">IF(ISBLANK(INDEX(行,$A815)),"",0)</f>
        <v/>
      </c>
      <c r="BJ815" s="75" t="str" cm="1">
        <f t="array" ref="BJ815">IF(ISBLANK(INDEX(行,$A815)),"",0)</f>
        <v/>
      </c>
      <c r="BK815" s="75" t="str" cm="1">
        <f t="array" ref="BK815">IF(ISBLANK(INDEX(行,$A815)),"",0)</f>
        <v/>
      </c>
      <c r="BL815" s="75" t="str" cm="1">
        <f t="array" ref="BL815">IF(ISBLANK(INDEX(行,$A815)),"",0)</f>
        <v/>
      </c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  <c r="BY815" s="77"/>
      <c r="BZ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6" t="str" cm="1">
        <f t="array" ref="CQ815">IF(ISBLANK(INDEX(納入年月日,$A815)),"",INDEX(TEXT(納入年月日,"0!/00!/00"),$A815))</f>
        <v/>
      </c>
      <c r="CR815" s="77"/>
      <c r="CS815" s="77"/>
      <c r="CT815" s="77"/>
      <c r="CU815" s="77"/>
      <c r="CV815" s="77"/>
      <c r="CW815" s="77"/>
      <c r="CX815" s="77"/>
      <c r="CY815" s="77"/>
      <c r="CZ815" s="77"/>
      <c r="DA815" s="77" t="str" cm="1">
        <f t="array" ref="DA815">IF(ISBLANK(INDEX(行,$A815)),"","      0001")</f>
        <v/>
      </c>
      <c r="DB815" s="75" t="str" cm="1">
        <f t="array" ref="DB815">IF(ISBLANK(INDEX(行,$A815)),"",4101)</f>
        <v/>
      </c>
      <c r="DC815" s="75" t="str" cm="1">
        <f t="array" ref="DC815">IF(ISBLANK(INDEX(行,$A815)),"",2)</f>
        <v/>
      </c>
      <c r="DD815" s="77" t="str">
        <f t="shared" si="113"/>
        <v/>
      </c>
      <c r="DE815" s="75" t="str" cm="1">
        <f t="array" ref="DE815">IF(ISBLANK(INDEX(行,$A815)),"",0)</f>
        <v/>
      </c>
      <c r="DF815" s="77" t="str">
        <f t="shared" si="114"/>
        <v/>
      </c>
      <c r="DG815" s="77" t="str">
        <f t="shared" si="115"/>
        <v/>
      </c>
      <c r="DH815" s="75" t="str" cm="1">
        <f t="array" ref="DH815">IF(ISBLANK(INDEX(行,$A815)),"",0)</f>
        <v/>
      </c>
      <c r="DI815" s="75" t="str" cm="1">
        <f t="array" ref="DI815">IF(ISBLANK(INDEX(行,$A815)),"",0)</f>
        <v/>
      </c>
      <c r="DJ815" s="77"/>
      <c r="DK815" s="80"/>
      <c r="DL815" s="75" t="str" cm="1">
        <f t="array" ref="DL815">IF(ISBLANK(INDEX(行,$A815)),"",0)</f>
        <v/>
      </c>
      <c r="DM815" s="77" t="str">
        <f t="shared" si="116"/>
        <v/>
      </c>
      <c r="DN815" s="75" t="str" cm="1">
        <f t="array" ref="DN815">IF(ISBLANK(INDEX(行,$A815)),"",0)</f>
        <v/>
      </c>
      <c r="DO815" s="75" t="str" cm="1">
        <f t="array" ref="DO815">IF(ISBLANK(INDEX(行,$A815)),"",0)</f>
        <v/>
      </c>
      <c r="DP815" s="77" t="str" cm="1">
        <f t="array" ref="DP815">IF(ISBLANK(INDEX(行,$A815)),"","         0")</f>
        <v/>
      </c>
      <c r="DQ815" s="75" t="str" cm="1">
        <f t="array" ref="DQ815">IF(ISBLANK(INDEX(行,$A815)),"",0)</f>
        <v/>
      </c>
      <c r="DR815" s="75" t="str" cm="1">
        <f t="array" ref="DR815">IF(ISBLANK(INDEX(行,$A815)),"",0)</f>
        <v/>
      </c>
      <c r="DS815" s="77"/>
      <c r="DT815" s="75" t="str" cm="1">
        <f t="array" ref="DT815">IF(ISBLANK(INDEX(行,$A815)),"",0)</f>
        <v/>
      </c>
      <c r="DU815" s="75" t="str" cm="1">
        <f t="array" ref="DU815">IF(ISBLANK(INDEX(行,$A815)),"",$Z815+$AA815)</f>
        <v/>
      </c>
      <c r="DV815" s="75" t="str" cm="1">
        <f t="array" ref="DV815">IF(ISBLANK(INDEX(行,$A815)),"",0)</f>
        <v/>
      </c>
      <c r="DW815" s="77"/>
      <c r="DX815" s="77"/>
      <c r="DY815" s="77"/>
      <c r="DZ815" s="77"/>
      <c r="EA815" s="77"/>
      <c r="EB815" s="75" t="str" cm="1">
        <f t="array" ref="EB815">IF(ISBLANK(INDEX(行,$A815)),"",2)</f>
        <v/>
      </c>
      <c r="EC815" s="75" t="str" cm="1">
        <f t="array" ref="EC815">IF(ISBLANK(INDEX(行,$A815)),"",1)</f>
        <v/>
      </c>
      <c r="ED815" s="75" t="str" cm="1">
        <f t="array" ref="ED815">IF(ISBLANK(INDEX(行,$A815)),"",0)</f>
        <v/>
      </c>
      <c r="EE815" s="75" t="str" cm="1">
        <f t="array" ref="EE815">IF(ISBLANK(INDEX(行,$A815)),"",0)</f>
        <v/>
      </c>
      <c r="EF815" s="76" t="str">
        <f t="shared" si="117"/>
        <v/>
      </c>
      <c r="EG815" s="77" t="str">
        <f t="shared" si="118"/>
        <v/>
      </c>
      <c r="EH815" s="77"/>
      <c r="EI815" s="75" t="str" cm="1">
        <f t="array" ref="EI815">IF(ISBLANK(INDEX(行,$A815)),"",0)</f>
        <v/>
      </c>
      <c r="EJ815" s="75" t="str" cm="1">
        <f t="array" ref="EJ815">IF(ISBLANK(INDEX(行,$A815)),"",0)</f>
        <v/>
      </c>
      <c r="EK815" s="75" t="str" cm="1">
        <f t="array" ref="EK815">IF(ISBLANK(INDEX(行,$A815)),"",0)</f>
        <v/>
      </c>
      <c r="EL815" s="75" t="str" cm="1">
        <f t="array" ref="EL815">IF(ISBLANK(INDEX(行,$A815)),"",0)</f>
        <v/>
      </c>
      <c r="EM815" s="75" t="str" cm="1">
        <f t="array" ref="EM815">IF(ISBLANK(INDEX(行,$A815)),"",0)</f>
        <v/>
      </c>
      <c r="EN815" s="75" t="str" cm="1">
        <f t="array" ref="EN815">IF(ISBLANK(INDEX(行,$A815)),"",0)</f>
        <v/>
      </c>
      <c r="EO815" s="75" t="str" cm="1">
        <f t="array" ref="EO815">IF(ISBLANK(INDEX(行,$A815)),"",0)</f>
        <v/>
      </c>
      <c r="EP815" s="75" t="str" cm="1">
        <f t="array" ref="EP815">IF(ISBLANK(INDEX(行,$A815)),"",0)</f>
        <v/>
      </c>
      <c r="EQ815" s="75" t="str" cm="1">
        <f t="array" ref="EQ815">IF(ISBLANK(INDEX(行,$A815)),"",0)</f>
        <v/>
      </c>
      <c r="ER815" s="75" t="str" cm="1">
        <f t="array" ref="ER815">IF(ISBLANK(INDEX(行,$A815)),"",0)</f>
        <v/>
      </c>
      <c r="ES815" s="75" t="str" cm="1">
        <f t="array" ref="ES815">IF(ISBLANK(INDEX(行,$A815)),"",0)</f>
        <v/>
      </c>
      <c r="ET815" s="75" t="str" cm="1">
        <f t="array" ref="ET815">IF(ISBLANK(INDEX(行,$A815)),"",0)</f>
        <v/>
      </c>
      <c r="EU815" s="75" t="str" cm="1">
        <f t="array" ref="EU815">IF(ISBLANK(INDEX(行,$A815)),"",0)</f>
        <v/>
      </c>
      <c r="EV815" s="75" t="str" cm="1">
        <f t="array" ref="EV815">IF(ISBLANK(INDEX(行,$A815)),"",0)</f>
        <v/>
      </c>
      <c r="EW815" s="75" t="str" cm="1">
        <f t="array" ref="EW815">IF(ISBLANK(INDEX(行,$A815)),"",0)</f>
        <v/>
      </c>
      <c r="EX815" s="75" t="str" cm="1">
        <f t="array" ref="EX815">IF(ISBLANK(INDEX(行,$A815)),"",0)</f>
        <v/>
      </c>
      <c r="EY815" s="75" t="str" cm="1">
        <f t="array" ref="EY815">IF(ISBLANK(INDEX(行,$A815)),"",0)</f>
        <v/>
      </c>
      <c r="EZ815" s="75" t="str" cm="1">
        <f t="array" ref="EZ815">IF(ISBLANK(INDEX(行,$A815)),"",0)</f>
        <v/>
      </c>
      <c r="FA815" s="75" t="str" cm="1">
        <f t="array" ref="FA815">IF(ISBLANK(INDEX(行,$A815)),"",0)</f>
        <v/>
      </c>
      <c r="FB815" s="75" t="str" cm="1">
        <f t="array" ref="FB815">IF(ISBLANK(INDEX(行,$A815)),"",0)</f>
        <v/>
      </c>
      <c r="FC815" s="75" t="str" cm="1">
        <f t="array" ref="FC815">IF(ISBLANK(INDEX(行,$A815)),"",0)</f>
        <v/>
      </c>
      <c r="FD815" s="75" t="str" cm="1">
        <f t="array" ref="FD815">IF(ISBLANK(INDEX(行,$A815)),"",0)</f>
        <v/>
      </c>
      <c r="FE815" s="75" t="str" cm="1">
        <f t="array" ref="FE815">IF(ISBLANK(INDEX(行,$A815)),"",0)</f>
        <v/>
      </c>
      <c r="FF815" s="75" t="str" cm="1">
        <f t="array" ref="FF815">IF(ISBLANK(INDEX(行,$A815)),"",0)</f>
        <v/>
      </c>
      <c r="FG815" s="75" t="str" cm="1">
        <f t="array" ref="FG815">IF(ISBLANK(INDEX(行,$A815)),"",0)</f>
        <v/>
      </c>
      <c r="FH815" s="77"/>
      <c r="FI815" s="77"/>
      <c r="FJ815" s="77"/>
      <c r="FK815" s="77"/>
      <c r="FL815" s="77"/>
      <c r="FM815" s="77"/>
      <c r="FN815" s="77"/>
      <c r="FO815" s="77"/>
      <c r="FP815" s="77"/>
      <c r="FQ815" s="77"/>
      <c r="FR815" s="77"/>
      <c r="FS815" s="77"/>
      <c r="FT815" s="77"/>
      <c r="FU815" s="77"/>
      <c r="FV815" s="77"/>
      <c r="FW815" s="77"/>
      <c r="FX815" s="77"/>
      <c r="FY815" s="77"/>
      <c r="FZ815" s="77"/>
      <c r="GA815" s="77"/>
      <c r="GB815" s="77"/>
      <c r="GC815" s="77"/>
      <c r="GD815" s="77"/>
      <c r="GE815" s="77"/>
      <c r="GF815" s="77"/>
      <c r="GG815" s="77"/>
      <c r="GH815" s="77"/>
      <c r="GI815" s="77"/>
      <c r="GJ815" s="77"/>
      <c r="GK815" s="77"/>
      <c r="GL815" s="76" t="str">
        <f t="shared" si="119"/>
        <v/>
      </c>
      <c r="GM815" s="77"/>
      <c r="GN815" s="77"/>
      <c r="GO815" s="77"/>
      <c r="GP815" s="77"/>
      <c r="GQ815" s="77"/>
      <c r="GR815" s="77"/>
      <c r="GS815" s="77"/>
      <c r="GT815" s="77"/>
      <c r="GU815" s="77"/>
      <c r="GV815" s="75" t="str" cm="1">
        <f t="array" ref="GV815">IF(ISBLANK(INDEX(行,$A815)),"",1)</f>
        <v/>
      </c>
      <c r="GW815" s="75" t="str" cm="1">
        <f t="array" ref="GW815">IF(ISBLANK(INDEX(行,$A815)),"",1)</f>
        <v/>
      </c>
      <c r="GX815" s="75" t="str" cm="1">
        <f t="array" ref="GX815">IF(ISBLANK(INDEX(行,$A815)),"",0)</f>
        <v/>
      </c>
      <c r="GY815" s="77"/>
      <c r="GZ815" s="77"/>
      <c r="HA815" s="76" t="str" cm="1">
        <f t="array" aca="1" ref="HA815" ca="1">IF(ISBLANK(INDEX(行,$A815)),"",TODAY())</f>
        <v/>
      </c>
      <c r="HB815" s="76" t="str" cm="1">
        <f t="array" aca="1" ref="HB815" ca="1">IF(ISBLANK(INDEX(行,$A815)),"",TODAY())</f>
        <v/>
      </c>
      <c r="HC815" s="78" t="str" cm="1">
        <f t="array" ref="HC815">IF(ISBLANK(INDEX(行,$A815)),"","ADMIN")</f>
        <v/>
      </c>
      <c r="HD815" s="78" t="str">
        <f t="shared" si="120"/>
        <v/>
      </c>
    </row>
    <row r="816" spans="1:212" s="12" customFormat="1" ht="15" x14ac:dyDescent="0.15">
      <c r="A816" s="11">
        <v>811</v>
      </c>
      <c r="B816" s="75" t="str" cm="1">
        <f t="array" ref="B816">IF(ISBLANK(INDEX(行,$A816)),"",1)</f>
        <v/>
      </c>
      <c r="C816" s="76" t="str" cm="1">
        <f t="array" ref="C816">IF(ISBLANK(INDEX(伝票日付,$A816)),"",DATEVALUE(INDEX(TEXT(伝票日付,"0!/00!/00"),$A816)))</f>
        <v/>
      </c>
      <c r="D816" s="78" t="str" cm="1">
        <f t="array" ref="D816">IF(ISBLANK(INDEX(注文番号,$A816)),"",INDEX(注文番号,$A816))</f>
        <v/>
      </c>
      <c r="E816" s="75" t="str" cm="1">
        <f t="array" ref="E816">IF(ISBLANK(INDEX(行,$A816)),"",INDEX(行,$A816))</f>
        <v/>
      </c>
      <c r="F816" s="77" t="str" cm="1">
        <f t="array" ref="F816">IF(ISBLANK(INDEX(行,$A816)),"","0001")</f>
        <v/>
      </c>
      <c r="G816" s="83" t="str">
        <f t="shared" si="110"/>
        <v/>
      </c>
      <c r="H816" s="78" t="str" cm="1">
        <f t="array" ref="H816">IF(ISBLANK(INDEX(行,$A816)),"",8)</f>
        <v/>
      </c>
      <c r="I816" s="77" t="str" cm="1">
        <f t="array" ref="I816">IF(ISBLANK(INDEX(行,$A816)),"","      8211")</f>
        <v/>
      </c>
      <c r="J816" s="78" t="str" cm="1">
        <f t="array" ref="J816">IF(ISBLANK(INDEX(行,$A816)),"",8211)</f>
        <v/>
      </c>
      <c r="K816" s="82" t="str">
        <f t="shared" si="111"/>
        <v/>
      </c>
      <c r="L816" s="77" t="str" cm="1">
        <f t="array" ref="L816">IF(ISBLANK(INDEX(枝番,$A816)),"",INDEX(枝番,$A816))</f>
        <v/>
      </c>
      <c r="M816" s="78" t="str" cm="1">
        <f t="array" ref="M816">IF(ISBLANK(INDEX(工種コード,$A816)),"",INDEX(工種コード,$A816))</f>
        <v/>
      </c>
      <c r="N816" s="78" t="str" cm="1">
        <f t="array" ref="N816">IF(ISBLANK(INDEX(注文番号,$A816)),"",INDEX(注文番号,$A816))</f>
        <v/>
      </c>
      <c r="O816" s="75"/>
      <c r="P816" s="80"/>
      <c r="Q816" s="75" t="str" cm="1">
        <f t="array" ref="Q816">IF(ISBLANK(INDEX(行,$A816)),"",0)</f>
        <v/>
      </c>
      <c r="R816" s="77" t="str" cm="1">
        <f t="array" ref="R816">IF(ISBLANK(INDEX(仕入先コード,$A816)),"",INDEX(仕入先コード,$A816))</f>
        <v/>
      </c>
      <c r="S816" s="75" t="str" cm="1">
        <f t="array" ref="S816">IF(ISBLANK(INDEX(行,$A816)),"",0)</f>
        <v/>
      </c>
      <c r="T816" s="75" t="str" cm="1">
        <f t="array" ref="T816">IF(ISBLANK(INDEX(行,$A816)),"",1)</f>
        <v/>
      </c>
      <c r="U816" s="77" t="str" cm="1">
        <f t="array" ref="U816">IF(ISBLANK(INDEX(行,$A816)),"","         1")</f>
        <v/>
      </c>
      <c r="V816" s="75" t="str" cm="1">
        <f t="array" ref="V816">IF(ISBLANK(INDEX(行,$A816)),"",0)</f>
        <v/>
      </c>
      <c r="W816" s="75" t="str" cm="1">
        <f t="array" ref="W816">IF(ISBLANK(INDEX(数量,$A816)),"",INDEX(数量,$A816))</f>
        <v/>
      </c>
      <c r="X816" s="77" t="str" cm="1">
        <f t="array" ref="X816">IF(ISBLANK(INDEX(単位,$A816)),"",INDEX(単位,$A816))</f>
        <v/>
      </c>
      <c r="Y816" s="75" t="str" cm="1">
        <f t="array" ref="Y816">IF(ISBLANK(INDEX(単価,$A816)),"",INDEX(単価,$A816))</f>
        <v/>
      </c>
      <c r="Z816" s="75" t="str" cm="1">
        <f t="array" ref="Z816">IF(ISBLANK(INDEX(行,$A816)),"",W816*Y816)</f>
        <v/>
      </c>
      <c r="AA816" s="75" t="str" cm="1">
        <f t="array" ref="AA816">IF(ISBLANK(INDEX(行,$A816)),"",Z816*AI816/100)</f>
        <v/>
      </c>
      <c r="AB816" s="77"/>
      <c r="AC816" s="77"/>
      <c r="AD816" s="77"/>
      <c r="AE816" s="77"/>
      <c r="AF816" s="77"/>
      <c r="AG816" s="75" t="str" cm="1">
        <f t="array" ref="AG816">IF(ISBLANK(INDEX(行,$A816)),"",1)</f>
        <v/>
      </c>
      <c r="AH816" s="75" t="str" cm="1">
        <f t="array" ref="AH816">IF(ISBLANK(INDEX(行,$A816)),"",1)</f>
        <v/>
      </c>
      <c r="AI816" s="75" t="str" cm="1">
        <f t="array" ref="AI816">IF(ISBLANK(INDEX(税率,$A816)),"",INDEX(税率,$A816))</f>
        <v/>
      </c>
      <c r="AJ816" s="75" t="str" cm="1">
        <f t="array" ref="AJ816">IF(ISBLANK(INDEX(行,$A816)),"",50)</f>
        <v/>
      </c>
      <c r="AK816" s="76" t="str">
        <f t="shared" si="112"/>
        <v/>
      </c>
      <c r="AL816" s="82" t="str" cm="1">
        <f t="array" ref="AL816">IF(ISBLANK(INDEX(品名,$A816)),"",INDEX(品名,$A816))</f>
        <v/>
      </c>
      <c r="AM816" s="75"/>
      <c r="AN816" s="75" t="str" cm="1">
        <f t="array" ref="AN816">IF(ISBLANK(INDEX(行,$A816)),"",0)</f>
        <v/>
      </c>
      <c r="AO816" s="75" t="str" cm="1">
        <f t="array" ref="AO816">IF(ISBLANK(INDEX(行,$A816)),"",0)</f>
        <v/>
      </c>
      <c r="AP816" s="75" t="str" cm="1">
        <f t="array" ref="AP816">IF(ISBLANK(INDEX(行,$A816)),"",0)</f>
        <v/>
      </c>
      <c r="AQ816" s="75" t="str" cm="1">
        <f t="array" ref="AQ816">IF(ISBLANK(INDEX(行,$A816)),"",0)</f>
        <v/>
      </c>
      <c r="AR816" s="75" t="str" cm="1">
        <f t="array" ref="AR816">IF(ISBLANK(INDEX(行,$A816)),"",0)</f>
        <v/>
      </c>
      <c r="AS816" s="75" t="str" cm="1">
        <f t="array" ref="AS816">IF(ISBLANK(INDEX(行,$A816)),"",0)</f>
        <v/>
      </c>
      <c r="AT816" s="75" t="str" cm="1">
        <f t="array" ref="AT816">IF(ISBLANK(INDEX(行,$A816)),"",0)</f>
        <v/>
      </c>
      <c r="AU816" s="75" t="str" cm="1">
        <f t="array" ref="AU816">IF(ISBLANK(INDEX(行,$A816)),"",0)</f>
        <v/>
      </c>
      <c r="AV816" s="75" t="str" cm="1">
        <f t="array" ref="AV816">IF(ISBLANK(INDEX(行,$A816)),"",0)</f>
        <v/>
      </c>
      <c r="AW816" s="75" t="str" cm="1">
        <f t="array" ref="AW816">IF(ISBLANK(INDEX(行,$A816)),"",0)</f>
        <v/>
      </c>
      <c r="AX816" s="75" t="str" cm="1">
        <f t="array" ref="AX816">IF(ISBLANK(INDEX(行,$A816)),"",0)</f>
        <v/>
      </c>
      <c r="AY816" s="75" t="str" cm="1">
        <f t="array" ref="AY816">IF(ISBLANK(INDEX(行,$A816)),"",0)</f>
        <v/>
      </c>
      <c r="AZ816" s="75" t="str" cm="1">
        <f t="array" ref="AZ816">IF(ISBLANK(INDEX(行,$A816)),"",0)</f>
        <v/>
      </c>
      <c r="BA816" s="75" t="str" cm="1">
        <f t="array" ref="BA816">IF(ISBLANK(INDEX(行,$A816)),"",0)</f>
        <v/>
      </c>
      <c r="BB816" s="75" t="str" cm="1">
        <f t="array" ref="BB816">IF(ISBLANK(INDEX(行,$A816)),"",0)</f>
        <v/>
      </c>
      <c r="BC816" s="75" t="str" cm="1">
        <f t="array" ref="BC816">IF(ISBLANK(INDEX(行,$A816)),"",0)</f>
        <v/>
      </c>
      <c r="BD816" s="75" t="str" cm="1">
        <f t="array" ref="BD816">IF(ISBLANK(INDEX(行,$A816)),"",0)</f>
        <v/>
      </c>
      <c r="BE816" s="75" t="str" cm="1">
        <f t="array" ref="BE816">IF(ISBLANK(INDEX(行,$A816)),"",0)</f>
        <v/>
      </c>
      <c r="BF816" s="75" t="str" cm="1">
        <f t="array" ref="BF816">IF(ISBLANK(INDEX(行,$A816)),"",0)</f>
        <v/>
      </c>
      <c r="BG816" s="75" t="str" cm="1">
        <f t="array" ref="BG816">IF(ISBLANK(INDEX(行,$A816)),"",0)</f>
        <v/>
      </c>
      <c r="BH816" s="75" t="str" cm="1">
        <f t="array" ref="BH816">IF(ISBLANK(INDEX(行,$A816)),"",0)</f>
        <v/>
      </c>
      <c r="BI816" s="75" t="str" cm="1">
        <f t="array" ref="BI816">IF(ISBLANK(INDEX(行,$A816)),"",0)</f>
        <v/>
      </c>
      <c r="BJ816" s="75" t="str" cm="1">
        <f t="array" ref="BJ816">IF(ISBLANK(INDEX(行,$A816)),"",0)</f>
        <v/>
      </c>
      <c r="BK816" s="75" t="str" cm="1">
        <f t="array" ref="BK816">IF(ISBLANK(INDEX(行,$A816)),"",0)</f>
        <v/>
      </c>
      <c r="BL816" s="75" t="str" cm="1">
        <f t="array" ref="BL816">IF(ISBLANK(INDEX(行,$A816)),"",0)</f>
        <v/>
      </c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  <c r="BY816" s="77"/>
      <c r="BZ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6" t="str" cm="1">
        <f t="array" ref="CQ816">IF(ISBLANK(INDEX(納入年月日,$A816)),"",INDEX(TEXT(納入年月日,"0!/00!/00"),$A816))</f>
        <v/>
      </c>
      <c r="CR816" s="77"/>
      <c r="CS816" s="77"/>
      <c r="CT816" s="77"/>
      <c r="CU816" s="77"/>
      <c r="CV816" s="77"/>
      <c r="CW816" s="77"/>
      <c r="CX816" s="77"/>
      <c r="CY816" s="77"/>
      <c r="CZ816" s="77"/>
      <c r="DA816" s="77" t="str" cm="1">
        <f t="array" ref="DA816">IF(ISBLANK(INDEX(行,$A816)),"","      0001")</f>
        <v/>
      </c>
      <c r="DB816" s="75" t="str" cm="1">
        <f t="array" ref="DB816">IF(ISBLANK(INDEX(行,$A816)),"",4101)</f>
        <v/>
      </c>
      <c r="DC816" s="75" t="str" cm="1">
        <f t="array" ref="DC816">IF(ISBLANK(INDEX(行,$A816)),"",2)</f>
        <v/>
      </c>
      <c r="DD816" s="77" t="str">
        <f t="shared" si="113"/>
        <v/>
      </c>
      <c r="DE816" s="75" t="str" cm="1">
        <f t="array" ref="DE816">IF(ISBLANK(INDEX(行,$A816)),"",0)</f>
        <v/>
      </c>
      <c r="DF816" s="77" t="str">
        <f t="shared" si="114"/>
        <v/>
      </c>
      <c r="DG816" s="77" t="str">
        <f t="shared" si="115"/>
        <v/>
      </c>
      <c r="DH816" s="75" t="str" cm="1">
        <f t="array" ref="DH816">IF(ISBLANK(INDEX(行,$A816)),"",0)</f>
        <v/>
      </c>
      <c r="DI816" s="75" t="str" cm="1">
        <f t="array" ref="DI816">IF(ISBLANK(INDEX(行,$A816)),"",0)</f>
        <v/>
      </c>
      <c r="DJ816" s="77"/>
      <c r="DK816" s="80"/>
      <c r="DL816" s="75" t="str" cm="1">
        <f t="array" ref="DL816">IF(ISBLANK(INDEX(行,$A816)),"",0)</f>
        <v/>
      </c>
      <c r="DM816" s="77" t="str">
        <f t="shared" si="116"/>
        <v/>
      </c>
      <c r="DN816" s="75" t="str" cm="1">
        <f t="array" ref="DN816">IF(ISBLANK(INDEX(行,$A816)),"",0)</f>
        <v/>
      </c>
      <c r="DO816" s="75" t="str" cm="1">
        <f t="array" ref="DO816">IF(ISBLANK(INDEX(行,$A816)),"",0)</f>
        <v/>
      </c>
      <c r="DP816" s="77" t="str" cm="1">
        <f t="array" ref="DP816">IF(ISBLANK(INDEX(行,$A816)),"","         0")</f>
        <v/>
      </c>
      <c r="DQ816" s="75" t="str" cm="1">
        <f t="array" ref="DQ816">IF(ISBLANK(INDEX(行,$A816)),"",0)</f>
        <v/>
      </c>
      <c r="DR816" s="75" t="str" cm="1">
        <f t="array" ref="DR816">IF(ISBLANK(INDEX(行,$A816)),"",0)</f>
        <v/>
      </c>
      <c r="DS816" s="77"/>
      <c r="DT816" s="75" t="str" cm="1">
        <f t="array" ref="DT816">IF(ISBLANK(INDEX(行,$A816)),"",0)</f>
        <v/>
      </c>
      <c r="DU816" s="75" t="str" cm="1">
        <f t="array" ref="DU816">IF(ISBLANK(INDEX(行,$A816)),"",$Z816+$AA816)</f>
        <v/>
      </c>
      <c r="DV816" s="75" t="str" cm="1">
        <f t="array" ref="DV816">IF(ISBLANK(INDEX(行,$A816)),"",0)</f>
        <v/>
      </c>
      <c r="DW816" s="77"/>
      <c r="DX816" s="77"/>
      <c r="DY816" s="77"/>
      <c r="DZ816" s="77"/>
      <c r="EA816" s="77"/>
      <c r="EB816" s="75" t="str" cm="1">
        <f t="array" ref="EB816">IF(ISBLANK(INDEX(行,$A816)),"",2)</f>
        <v/>
      </c>
      <c r="EC816" s="75" t="str" cm="1">
        <f t="array" ref="EC816">IF(ISBLANK(INDEX(行,$A816)),"",1)</f>
        <v/>
      </c>
      <c r="ED816" s="75" t="str" cm="1">
        <f t="array" ref="ED816">IF(ISBLANK(INDEX(行,$A816)),"",0)</f>
        <v/>
      </c>
      <c r="EE816" s="75" t="str" cm="1">
        <f t="array" ref="EE816">IF(ISBLANK(INDEX(行,$A816)),"",0)</f>
        <v/>
      </c>
      <c r="EF816" s="76" t="str">
        <f t="shared" si="117"/>
        <v/>
      </c>
      <c r="EG816" s="77" t="str">
        <f t="shared" si="118"/>
        <v/>
      </c>
      <c r="EH816" s="77"/>
      <c r="EI816" s="75" t="str" cm="1">
        <f t="array" ref="EI816">IF(ISBLANK(INDEX(行,$A816)),"",0)</f>
        <v/>
      </c>
      <c r="EJ816" s="75" t="str" cm="1">
        <f t="array" ref="EJ816">IF(ISBLANK(INDEX(行,$A816)),"",0)</f>
        <v/>
      </c>
      <c r="EK816" s="75" t="str" cm="1">
        <f t="array" ref="EK816">IF(ISBLANK(INDEX(行,$A816)),"",0)</f>
        <v/>
      </c>
      <c r="EL816" s="75" t="str" cm="1">
        <f t="array" ref="EL816">IF(ISBLANK(INDEX(行,$A816)),"",0)</f>
        <v/>
      </c>
      <c r="EM816" s="75" t="str" cm="1">
        <f t="array" ref="EM816">IF(ISBLANK(INDEX(行,$A816)),"",0)</f>
        <v/>
      </c>
      <c r="EN816" s="75" t="str" cm="1">
        <f t="array" ref="EN816">IF(ISBLANK(INDEX(行,$A816)),"",0)</f>
        <v/>
      </c>
      <c r="EO816" s="75" t="str" cm="1">
        <f t="array" ref="EO816">IF(ISBLANK(INDEX(行,$A816)),"",0)</f>
        <v/>
      </c>
      <c r="EP816" s="75" t="str" cm="1">
        <f t="array" ref="EP816">IF(ISBLANK(INDEX(行,$A816)),"",0)</f>
        <v/>
      </c>
      <c r="EQ816" s="75" t="str" cm="1">
        <f t="array" ref="EQ816">IF(ISBLANK(INDEX(行,$A816)),"",0)</f>
        <v/>
      </c>
      <c r="ER816" s="75" t="str" cm="1">
        <f t="array" ref="ER816">IF(ISBLANK(INDEX(行,$A816)),"",0)</f>
        <v/>
      </c>
      <c r="ES816" s="75" t="str" cm="1">
        <f t="array" ref="ES816">IF(ISBLANK(INDEX(行,$A816)),"",0)</f>
        <v/>
      </c>
      <c r="ET816" s="75" t="str" cm="1">
        <f t="array" ref="ET816">IF(ISBLANK(INDEX(行,$A816)),"",0)</f>
        <v/>
      </c>
      <c r="EU816" s="75" t="str" cm="1">
        <f t="array" ref="EU816">IF(ISBLANK(INDEX(行,$A816)),"",0)</f>
        <v/>
      </c>
      <c r="EV816" s="75" t="str" cm="1">
        <f t="array" ref="EV816">IF(ISBLANK(INDEX(行,$A816)),"",0)</f>
        <v/>
      </c>
      <c r="EW816" s="75" t="str" cm="1">
        <f t="array" ref="EW816">IF(ISBLANK(INDEX(行,$A816)),"",0)</f>
        <v/>
      </c>
      <c r="EX816" s="75" t="str" cm="1">
        <f t="array" ref="EX816">IF(ISBLANK(INDEX(行,$A816)),"",0)</f>
        <v/>
      </c>
      <c r="EY816" s="75" t="str" cm="1">
        <f t="array" ref="EY816">IF(ISBLANK(INDEX(行,$A816)),"",0)</f>
        <v/>
      </c>
      <c r="EZ816" s="75" t="str" cm="1">
        <f t="array" ref="EZ816">IF(ISBLANK(INDEX(行,$A816)),"",0)</f>
        <v/>
      </c>
      <c r="FA816" s="75" t="str" cm="1">
        <f t="array" ref="FA816">IF(ISBLANK(INDEX(行,$A816)),"",0)</f>
        <v/>
      </c>
      <c r="FB816" s="75" t="str" cm="1">
        <f t="array" ref="FB816">IF(ISBLANK(INDEX(行,$A816)),"",0)</f>
        <v/>
      </c>
      <c r="FC816" s="75" t="str" cm="1">
        <f t="array" ref="FC816">IF(ISBLANK(INDEX(行,$A816)),"",0)</f>
        <v/>
      </c>
      <c r="FD816" s="75" t="str" cm="1">
        <f t="array" ref="FD816">IF(ISBLANK(INDEX(行,$A816)),"",0)</f>
        <v/>
      </c>
      <c r="FE816" s="75" t="str" cm="1">
        <f t="array" ref="FE816">IF(ISBLANK(INDEX(行,$A816)),"",0)</f>
        <v/>
      </c>
      <c r="FF816" s="75" t="str" cm="1">
        <f t="array" ref="FF816">IF(ISBLANK(INDEX(行,$A816)),"",0)</f>
        <v/>
      </c>
      <c r="FG816" s="75" t="str" cm="1">
        <f t="array" ref="FG816">IF(ISBLANK(INDEX(行,$A816)),"",0)</f>
        <v/>
      </c>
      <c r="FH816" s="77"/>
      <c r="FI816" s="77"/>
      <c r="FJ816" s="77"/>
      <c r="FK816" s="77"/>
      <c r="FL816" s="77"/>
      <c r="FM816" s="77"/>
      <c r="FN816" s="77"/>
      <c r="FO816" s="77"/>
      <c r="FP816" s="77"/>
      <c r="FQ816" s="77"/>
      <c r="FR816" s="77"/>
      <c r="FS816" s="77"/>
      <c r="FT816" s="77"/>
      <c r="FU816" s="77"/>
      <c r="FV816" s="77"/>
      <c r="FW816" s="77"/>
      <c r="FX816" s="77"/>
      <c r="FY816" s="77"/>
      <c r="FZ816" s="77"/>
      <c r="GA816" s="77"/>
      <c r="GB816" s="77"/>
      <c r="GC816" s="77"/>
      <c r="GD816" s="77"/>
      <c r="GE816" s="77"/>
      <c r="GF816" s="77"/>
      <c r="GG816" s="77"/>
      <c r="GH816" s="77"/>
      <c r="GI816" s="77"/>
      <c r="GJ816" s="77"/>
      <c r="GK816" s="77"/>
      <c r="GL816" s="76" t="str">
        <f t="shared" si="119"/>
        <v/>
      </c>
      <c r="GM816" s="77"/>
      <c r="GN816" s="77"/>
      <c r="GO816" s="77"/>
      <c r="GP816" s="77"/>
      <c r="GQ816" s="77"/>
      <c r="GR816" s="77"/>
      <c r="GS816" s="77"/>
      <c r="GT816" s="77"/>
      <c r="GU816" s="77"/>
      <c r="GV816" s="75" t="str" cm="1">
        <f t="array" ref="GV816">IF(ISBLANK(INDEX(行,$A816)),"",1)</f>
        <v/>
      </c>
      <c r="GW816" s="75" t="str" cm="1">
        <f t="array" ref="GW816">IF(ISBLANK(INDEX(行,$A816)),"",1)</f>
        <v/>
      </c>
      <c r="GX816" s="75" t="str" cm="1">
        <f t="array" ref="GX816">IF(ISBLANK(INDEX(行,$A816)),"",0)</f>
        <v/>
      </c>
      <c r="GY816" s="77"/>
      <c r="GZ816" s="77"/>
      <c r="HA816" s="76" t="str" cm="1">
        <f t="array" aca="1" ref="HA816" ca="1">IF(ISBLANK(INDEX(行,$A816)),"",TODAY())</f>
        <v/>
      </c>
      <c r="HB816" s="76" t="str" cm="1">
        <f t="array" aca="1" ref="HB816" ca="1">IF(ISBLANK(INDEX(行,$A816)),"",TODAY())</f>
        <v/>
      </c>
      <c r="HC816" s="78" t="str" cm="1">
        <f t="array" ref="HC816">IF(ISBLANK(INDEX(行,$A816)),"","ADMIN")</f>
        <v/>
      </c>
      <c r="HD816" s="78" t="str">
        <f t="shared" si="120"/>
        <v/>
      </c>
    </row>
    <row r="817" spans="1:212" s="12" customFormat="1" ht="15" x14ac:dyDescent="0.15">
      <c r="A817" s="11">
        <v>812</v>
      </c>
      <c r="B817" s="75" t="str" cm="1">
        <f t="array" ref="B817">IF(ISBLANK(INDEX(行,$A817)),"",1)</f>
        <v/>
      </c>
      <c r="C817" s="76" t="str" cm="1">
        <f t="array" ref="C817">IF(ISBLANK(INDEX(伝票日付,$A817)),"",DATEVALUE(INDEX(TEXT(伝票日付,"0!/00!/00"),$A817)))</f>
        <v/>
      </c>
      <c r="D817" s="78" t="str" cm="1">
        <f t="array" ref="D817">IF(ISBLANK(INDEX(注文番号,$A817)),"",INDEX(注文番号,$A817))</f>
        <v/>
      </c>
      <c r="E817" s="75" t="str" cm="1">
        <f t="array" ref="E817">IF(ISBLANK(INDEX(行,$A817)),"",INDEX(行,$A817))</f>
        <v/>
      </c>
      <c r="F817" s="77" t="str" cm="1">
        <f t="array" ref="F817">IF(ISBLANK(INDEX(行,$A817)),"","0001")</f>
        <v/>
      </c>
      <c r="G817" s="83" t="str">
        <f t="shared" si="110"/>
        <v/>
      </c>
      <c r="H817" s="78" t="str" cm="1">
        <f t="array" ref="H817">IF(ISBLANK(INDEX(行,$A817)),"",8)</f>
        <v/>
      </c>
      <c r="I817" s="77" t="str" cm="1">
        <f t="array" ref="I817">IF(ISBLANK(INDEX(行,$A817)),"","      8211")</f>
        <v/>
      </c>
      <c r="J817" s="78" t="str" cm="1">
        <f t="array" ref="J817">IF(ISBLANK(INDEX(行,$A817)),"",8211)</f>
        <v/>
      </c>
      <c r="K817" s="82" t="str">
        <f t="shared" si="111"/>
        <v/>
      </c>
      <c r="L817" s="77" t="str" cm="1">
        <f t="array" ref="L817">IF(ISBLANK(INDEX(枝番,$A817)),"",INDEX(枝番,$A817))</f>
        <v/>
      </c>
      <c r="M817" s="78" t="str" cm="1">
        <f t="array" ref="M817">IF(ISBLANK(INDEX(工種コード,$A817)),"",INDEX(工種コード,$A817))</f>
        <v/>
      </c>
      <c r="N817" s="78" t="str" cm="1">
        <f t="array" ref="N817">IF(ISBLANK(INDEX(注文番号,$A817)),"",INDEX(注文番号,$A817))</f>
        <v/>
      </c>
      <c r="O817" s="75"/>
      <c r="P817" s="80"/>
      <c r="Q817" s="75" t="str" cm="1">
        <f t="array" ref="Q817">IF(ISBLANK(INDEX(行,$A817)),"",0)</f>
        <v/>
      </c>
      <c r="R817" s="77" t="str" cm="1">
        <f t="array" ref="R817">IF(ISBLANK(INDEX(仕入先コード,$A817)),"",INDEX(仕入先コード,$A817))</f>
        <v/>
      </c>
      <c r="S817" s="75" t="str" cm="1">
        <f t="array" ref="S817">IF(ISBLANK(INDEX(行,$A817)),"",0)</f>
        <v/>
      </c>
      <c r="T817" s="75" t="str" cm="1">
        <f t="array" ref="T817">IF(ISBLANK(INDEX(行,$A817)),"",1)</f>
        <v/>
      </c>
      <c r="U817" s="77" t="str" cm="1">
        <f t="array" ref="U817">IF(ISBLANK(INDEX(行,$A817)),"","         1")</f>
        <v/>
      </c>
      <c r="V817" s="75" t="str" cm="1">
        <f t="array" ref="V817">IF(ISBLANK(INDEX(行,$A817)),"",0)</f>
        <v/>
      </c>
      <c r="W817" s="75" t="str" cm="1">
        <f t="array" ref="W817">IF(ISBLANK(INDEX(数量,$A817)),"",INDEX(数量,$A817))</f>
        <v/>
      </c>
      <c r="X817" s="77" t="str" cm="1">
        <f t="array" ref="X817">IF(ISBLANK(INDEX(単位,$A817)),"",INDEX(単位,$A817))</f>
        <v/>
      </c>
      <c r="Y817" s="75" t="str" cm="1">
        <f t="array" ref="Y817">IF(ISBLANK(INDEX(単価,$A817)),"",INDEX(単価,$A817))</f>
        <v/>
      </c>
      <c r="Z817" s="75" t="str" cm="1">
        <f t="array" ref="Z817">IF(ISBLANK(INDEX(行,$A817)),"",W817*Y817)</f>
        <v/>
      </c>
      <c r="AA817" s="75" t="str" cm="1">
        <f t="array" ref="AA817">IF(ISBLANK(INDEX(行,$A817)),"",Z817*AI817/100)</f>
        <v/>
      </c>
      <c r="AB817" s="77"/>
      <c r="AC817" s="77"/>
      <c r="AD817" s="77"/>
      <c r="AE817" s="77"/>
      <c r="AF817" s="77"/>
      <c r="AG817" s="75" t="str" cm="1">
        <f t="array" ref="AG817">IF(ISBLANK(INDEX(行,$A817)),"",1)</f>
        <v/>
      </c>
      <c r="AH817" s="75" t="str" cm="1">
        <f t="array" ref="AH817">IF(ISBLANK(INDEX(行,$A817)),"",1)</f>
        <v/>
      </c>
      <c r="AI817" s="75" t="str" cm="1">
        <f t="array" ref="AI817">IF(ISBLANK(INDEX(税率,$A817)),"",INDEX(税率,$A817))</f>
        <v/>
      </c>
      <c r="AJ817" s="75" t="str" cm="1">
        <f t="array" ref="AJ817">IF(ISBLANK(INDEX(行,$A817)),"",50)</f>
        <v/>
      </c>
      <c r="AK817" s="76" t="str">
        <f t="shared" si="112"/>
        <v/>
      </c>
      <c r="AL817" s="82" t="str" cm="1">
        <f t="array" ref="AL817">IF(ISBLANK(INDEX(品名,$A817)),"",INDEX(品名,$A817))</f>
        <v/>
      </c>
      <c r="AM817" s="75"/>
      <c r="AN817" s="75" t="str" cm="1">
        <f t="array" ref="AN817">IF(ISBLANK(INDEX(行,$A817)),"",0)</f>
        <v/>
      </c>
      <c r="AO817" s="75" t="str" cm="1">
        <f t="array" ref="AO817">IF(ISBLANK(INDEX(行,$A817)),"",0)</f>
        <v/>
      </c>
      <c r="AP817" s="75" t="str" cm="1">
        <f t="array" ref="AP817">IF(ISBLANK(INDEX(行,$A817)),"",0)</f>
        <v/>
      </c>
      <c r="AQ817" s="75" t="str" cm="1">
        <f t="array" ref="AQ817">IF(ISBLANK(INDEX(行,$A817)),"",0)</f>
        <v/>
      </c>
      <c r="AR817" s="75" t="str" cm="1">
        <f t="array" ref="AR817">IF(ISBLANK(INDEX(行,$A817)),"",0)</f>
        <v/>
      </c>
      <c r="AS817" s="75" t="str" cm="1">
        <f t="array" ref="AS817">IF(ISBLANK(INDEX(行,$A817)),"",0)</f>
        <v/>
      </c>
      <c r="AT817" s="75" t="str" cm="1">
        <f t="array" ref="AT817">IF(ISBLANK(INDEX(行,$A817)),"",0)</f>
        <v/>
      </c>
      <c r="AU817" s="75" t="str" cm="1">
        <f t="array" ref="AU817">IF(ISBLANK(INDEX(行,$A817)),"",0)</f>
        <v/>
      </c>
      <c r="AV817" s="75" t="str" cm="1">
        <f t="array" ref="AV817">IF(ISBLANK(INDEX(行,$A817)),"",0)</f>
        <v/>
      </c>
      <c r="AW817" s="75" t="str" cm="1">
        <f t="array" ref="AW817">IF(ISBLANK(INDEX(行,$A817)),"",0)</f>
        <v/>
      </c>
      <c r="AX817" s="75" t="str" cm="1">
        <f t="array" ref="AX817">IF(ISBLANK(INDEX(行,$A817)),"",0)</f>
        <v/>
      </c>
      <c r="AY817" s="75" t="str" cm="1">
        <f t="array" ref="AY817">IF(ISBLANK(INDEX(行,$A817)),"",0)</f>
        <v/>
      </c>
      <c r="AZ817" s="75" t="str" cm="1">
        <f t="array" ref="AZ817">IF(ISBLANK(INDEX(行,$A817)),"",0)</f>
        <v/>
      </c>
      <c r="BA817" s="75" t="str" cm="1">
        <f t="array" ref="BA817">IF(ISBLANK(INDEX(行,$A817)),"",0)</f>
        <v/>
      </c>
      <c r="BB817" s="75" t="str" cm="1">
        <f t="array" ref="BB817">IF(ISBLANK(INDEX(行,$A817)),"",0)</f>
        <v/>
      </c>
      <c r="BC817" s="75" t="str" cm="1">
        <f t="array" ref="BC817">IF(ISBLANK(INDEX(行,$A817)),"",0)</f>
        <v/>
      </c>
      <c r="BD817" s="75" t="str" cm="1">
        <f t="array" ref="BD817">IF(ISBLANK(INDEX(行,$A817)),"",0)</f>
        <v/>
      </c>
      <c r="BE817" s="75" t="str" cm="1">
        <f t="array" ref="BE817">IF(ISBLANK(INDEX(行,$A817)),"",0)</f>
        <v/>
      </c>
      <c r="BF817" s="75" t="str" cm="1">
        <f t="array" ref="BF817">IF(ISBLANK(INDEX(行,$A817)),"",0)</f>
        <v/>
      </c>
      <c r="BG817" s="75" t="str" cm="1">
        <f t="array" ref="BG817">IF(ISBLANK(INDEX(行,$A817)),"",0)</f>
        <v/>
      </c>
      <c r="BH817" s="75" t="str" cm="1">
        <f t="array" ref="BH817">IF(ISBLANK(INDEX(行,$A817)),"",0)</f>
        <v/>
      </c>
      <c r="BI817" s="75" t="str" cm="1">
        <f t="array" ref="BI817">IF(ISBLANK(INDEX(行,$A817)),"",0)</f>
        <v/>
      </c>
      <c r="BJ817" s="75" t="str" cm="1">
        <f t="array" ref="BJ817">IF(ISBLANK(INDEX(行,$A817)),"",0)</f>
        <v/>
      </c>
      <c r="BK817" s="75" t="str" cm="1">
        <f t="array" ref="BK817">IF(ISBLANK(INDEX(行,$A817)),"",0)</f>
        <v/>
      </c>
      <c r="BL817" s="75" t="str" cm="1">
        <f t="array" ref="BL817">IF(ISBLANK(INDEX(行,$A817)),"",0)</f>
        <v/>
      </c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  <c r="BY817" s="77"/>
      <c r="BZ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6" t="str" cm="1">
        <f t="array" ref="CQ817">IF(ISBLANK(INDEX(納入年月日,$A817)),"",INDEX(TEXT(納入年月日,"0!/00!/00"),$A817))</f>
        <v/>
      </c>
      <c r="CR817" s="77"/>
      <c r="CS817" s="77"/>
      <c r="CT817" s="77"/>
      <c r="CU817" s="77"/>
      <c r="CV817" s="77"/>
      <c r="CW817" s="77"/>
      <c r="CX817" s="77"/>
      <c r="CY817" s="77"/>
      <c r="CZ817" s="77"/>
      <c r="DA817" s="77" t="str" cm="1">
        <f t="array" ref="DA817">IF(ISBLANK(INDEX(行,$A817)),"","      0001")</f>
        <v/>
      </c>
      <c r="DB817" s="75" t="str" cm="1">
        <f t="array" ref="DB817">IF(ISBLANK(INDEX(行,$A817)),"",4101)</f>
        <v/>
      </c>
      <c r="DC817" s="75" t="str" cm="1">
        <f t="array" ref="DC817">IF(ISBLANK(INDEX(行,$A817)),"",2)</f>
        <v/>
      </c>
      <c r="DD817" s="77" t="str">
        <f t="shared" si="113"/>
        <v/>
      </c>
      <c r="DE817" s="75" t="str" cm="1">
        <f t="array" ref="DE817">IF(ISBLANK(INDEX(行,$A817)),"",0)</f>
        <v/>
      </c>
      <c r="DF817" s="77" t="str">
        <f t="shared" si="114"/>
        <v/>
      </c>
      <c r="DG817" s="77" t="str">
        <f t="shared" si="115"/>
        <v/>
      </c>
      <c r="DH817" s="75" t="str" cm="1">
        <f t="array" ref="DH817">IF(ISBLANK(INDEX(行,$A817)),"",0)</f>
        <v/>
      </c>
      <c r="DI817" s="75" t="str" cm="1">
        <f t="array" ref="DI817">IF(ISBLANK(INDEX(行,$A817)),"",0)</f>
        <v/>
      </c>
      <c r="DJ817" s="77"/>
      <c r="DK817" s="80"/>
      <c r="DL817" s="75" t="str" cm="1">
        <f t="array" ref="DL817">IF(ISBLANK(INDEX(行,$A817)),"",0)</f>
        <v/>
      </c>
      <c r="DM817" s="77" t="str">
        <f t="shared" si="116"/>
        <v/>
      </c>
      <c r="DN817" s="75" t="str" cm="1">
        <f t="array" ref="DN817">IF(ISBLANK(INDEX(行,$A817)),"",0)</f>
        <v/>
      </c>
      <c r="DO817" s="75" t="str" cm="1">
        <f t="array" ref="DO817">IF(ISBLANK(INDEX(行,$A817)),"",0)</f>
        <v/>
      </c>
      <c r="DP817" s="77" t="str" cm="1">
        <f t="array" ref="DP817">IF(ISBLANK(INDEX(行,$A817)),"","         0")</f>
        <v/>
      </c>
      <c r="DQ817" s="75" t="str" cm="1">
        <f t="array" ref="DQ817">IF(ISBLANK(INDEX(行,$A817)),"",0)</f>
        <v/>
      </c>
      <c r="DR817" s="75" t="str" cm="1">
        <f t="array" ref="DR817">IF(ISBLANK(INDEX(行,$A817)),"",0)</f>
        <v/>
      </c>
      <c r="DS817" s="77"/>
      <c r="DT817" s="75" t="str" cm="1">
        <f t="array" ref="DT817">IF(ISBLANK(INDEX(行,$A817)),"",0)</f>
        <v/>
      </c>
      <c r="DU817" s="75" t="str" cm="1">
        <f t="array" ref="DU817">IF(ISBLANK(INDEX(行,$A817)),"",$Z817+$AA817)</f>
        <v/>
      </c>
      <c r="DV817" s="75" t="str" cm="1">
        <f t="array" ref="DV817">IF(ISBLANK(INDEX(行,$A817)),"",0)</f>
        <v/>
      </c>
      <c r="DW817" s="77"/>
      <c r="DX817" s="77"/>
      <c r="DY817" s="77"/>
      <c r="DZ817" s="77"/>
      <c r="EA817" s="77"/>
      <c r="EB817" s="75" t="str" cm="1">
        <f t="array" ref="EB817">IF(ISBLANK(INDEX(行,$A817)),"",2)</f>
        <v/>
      </c>
      <c r="EC817" s="75" t="str" cm="1">
        <f t="array" ref="EC817">IF(ISBLANK(INDEX(行,$A817)),"",1)</f>
        <v/>
      </c>
      <c r="ED817" s="75" t="str" cm="1">
        <f t="array" ref="ED817">IF(ISBLANK(INDEX(行,$A817)),"",0)</f>
        <v/>
      </c>
      <c r="EE817" s="75" t="str" cm="1">
        <f t="array" ref="EE817">IF(ISBLANK(INDEX(行,$A817)),"",0)</f>
        <v/>
      </c>
      <c r="EF817" s="76" t="str">
        <f t="shared" si="117"/>
        <v/>
      </c>
      <c r="EG817" s="77" t="str">
        <f t="shared" si="118"/>
        <v/>
      </c>
      <c r="EH817" s="77"/>
      <c r="EI817" s="75" t="str" cm="1">
        <f t="array" ref="EI817">IF(ISBLANK(INDEX(行,$A817)),"",0)</f>
        <v/>
      </c>
      <c r="EJ817" s="75" t="str" cm="1">
        <f t="array" ref="EJ817">IF(ISBLANK(INDEX(行,$A817)),"",0)</f>
        <v/>
      </c>
      <c r="EK817" s="75" t="str" cm="1">
        <f t="array" ref="EK817">IF(ISBLANK(INDEX(行,$A817)),"",0)</f>
        <v/>
      </c>
      <c r="EL817" s="75" t="str" cm="1">
        <f t="array" ref="EL817">IF(ISBLANK(INDEX(行,$A817)),"",0)</f>
        <v/>
      </c>
      <c r="EM817" s="75" t="str" cm="1">
        <f t="array" ref="EM817">IF(ISBLANK(INDEX(行,$A817)),"",0)</f>
        <v/>
      </c>
      <c r="EN817" s="75" t="str" cm="1">
        <f t="array" ref="EN817">IF(ISBLANK(INDEX(行,$A817)),"",0)</f>
        <v/>
      </c>
      <c r="EO817" s="75" t="str" cm="1">
        <f t="array" ref="EO817">IF(ISBLANK(INDEX(行,$A817)),"",0)</f>
        <v/>
      </c>
      <c r="EP817" s="75" t="str" cm="1">
        <f t="array" ref="EP817">IF(ISBLANK(INDEX(行,$A817)),"",0)</f>
        <v/>
      </c>
      <c r="EQ817" s="75" t="str" cm="1">
        <f t="array" ref="EQ817">IF(ISBLANK(INDEX(行,$A817)),"",0)</f>
        <v/>
      </c>
      <c r="ER817" s="75" t="str" cm="1">
        <f t="array" ref="ER817">IF(ISBLANK(INDEX(行,$A817)),"",0)</f>
        <v/>
      </c>
      <c r="ES817" s="75" t="str" cm="1">
        <f t="array" ref="ES817">IF(ISBLANK(INDEX(行,$A817)),"",0)</f>
        <v/>
      </c>
      <c r="ET817" s="75" t="str" cm="1">
        <f t="array" ref="ET817">IF(ISBLANK(INDEX(行,$A817)),"",0)</f>
        <v/>
      </c>
      <c r="EU817" s="75" t="str" cm="1">
        <f t="array" ref="EU817">IF(ISBLANK(INDEX(行,$A817)),"",0)</f>
        <v/>
      </c>
      <c r="EV817" s="75" t="str" cm="1">
        <f t="array" ref="EV817">IF(ISBLANK(INDEX(行,$A817)),"",0)</f>
        <v/>
      </c>
      <c r="EW817" s="75" t="str" cm="1">
        <f t="array" ref="EW817">IF(ISBLANK(INDEX(行,$A817)),"",0)</f>
        <v/>
      </c>
      <c r="EX817" s="75" t="str" cm="1">
        <f t="array" ref="EX817">IF(ISBLANK(INDEX(行,$A817)),"",0)</f>
        <v/>
      </c>
      <c r="EY817" s="75" t="str" cm="1">
        <f t="array" ref="EY817">IF(ISBLANK(INDEX(行,$A817)),"",0)</f>
        <v/>
      </c>
      <c r="EZ817" s="75" t="str" cm="1">
        <f t="array" ref="EZ817">IF(ISBLANK(INDEX(行,$A817)),"",0)</f>
        <v/>
      </c>
      <c r="FA817" s="75" t="str" cm="1">
        <f t="array" ref="FA817">IF(ISBLANK(INDEX(行,$A817)),"",0)</f>
        <v/>
      </c>
      <c r="FB817" s="75" t="str" cm="1">
        <f t="array" ref="FB817">IF(ISBLANK(INDEX(行,$A817)),"",0)</f>
        <v/>
      </c>
      <c r="FC817" s="75" t="str" cm="1">
        <f t="array" ref="FC817">IF(ISBLANK(INDEX(行,$A817)),"",0)</f>
        <v/>
      </c>
      <c r="FD817" s="75" t="str" cm="1">
        <f t="array" ref="FD817">IF(ISBLANK(INDEX(行,$A817)),"",0)</f>
        <v/>
      </c>
      <c r="FE817" s="75" t="str" cm="1">
        <f t="array" ref="FE817">IF(ISBLANK(INDEX(行,$A817)),"",0)</f>
        <v/>
      </c>
      <c r="FF817" s="75" t="str" cm="1">
        <f t="array" ref="FF817">IF(ISBLANK(INDEX(行,$A817)),"",0)</f>
        <v/>
      </c>
      <c r="FG817" s="75" t="str" cm="1">
        <f t="array" ref="FG817">IF(ISBLANK(INDEX(行,$A817)),"",0)</f>
        <v/>
      </c>
      <c r="FH817" s="77"/>
      <c r="FI817" s="77"/>
      <c r="FJ817" s="77"/>
      <c r="FK817" s="77"/>
      <c r="FL817" s="77"/>
      <c r="FM817" s="77"/>
      <c r="FN817" s="77"/>
      <c r="FO817" s="77"/>
      <c r="FP817" s="77"/>
      <c r="FQ817" s="77"/>
      <c r="FR817" s="77"/>
      <c r="FS817" s="77"/>
      <c r="FT817" s="77"/>
      <c r="FU817" s="77"/>
      <c r="FV817" s="77"/>
      <c r="FW817" s="77"/>
      <c r="FX817" s="77"/>
      <c r="FY817" s="77"/>
      <c r="FZ817" s="77"/>
      <c r="GA817" s="77"/>
      <c r="GB817" s="77"/>
      <c r="GC817" s="77"/>
      <c r="GD817" s="77"/>
      <c r="GE817" s="77"/>
      <c r="GF817" s="77"/>
      <c r="GG817" s="77"/>
      <c r="GH817" s="77"/>
      <c r="GI817" s="77"/>
      <c r="GJ817" s="77"/>
      <c r="GK817" s="77"/>
      <c r="GL817" s="76" t="str">
        <f t="shared" si="119"/>
        <v/>
      </c>
      <c r="GM817" s="77"/>
      <c r="GN817" s="77"/>
      <c r="GO817" s="77"/>
      <c r="GP817" s="77"/>
      <c r="GQ817" s="77"/>
      <c r="GR817" s="77"/>
      <c r="GS817" s="77"/>
      <c r="GT817" s="77"/>
      <c r="GU817" s="77"/>
      <c r="GV817" s="75" t="str" cm="1">
        <f t="array" ref="GV817">IF(ISBLANK(INDEX(行,$A817)),"",1)</f>
        <v/>
      </c>
      <c r="GW817" s="75" t="str" cm="1">
        <f t="array" ref="GW817">IF(ISBLANK(INDEX(行,$A817)),"",1)</f>
        <v/>
      </c>
      <c r="GX817" s="75" t="str" cm="1">
        <f t="array" ref="GX817">IF(ISBLANK(INDEX(行,$A817)),"",0)</f>
        <v/>
      </c>
      <c r="GY817" s="77"/>
      <c r="GZ817" s="77"/>
      <c r="HA817" s="76" t="str" cm="1">
        <f t="array" aca="1" ref="HA817" ca="1">IF(ISBLANK(INDEX(行,$A817)),"",TODAY())</f>
        <v/>
      </c>
      <c r="HB817" s="76" t="str" cm="1">
        <f t="array" aca="1" ref="HB817" ca="1">IF(ISBLANK(INDEX(行,$A817)),"",TODAY())</f>
        <v/>
      </c>
      <c r="HC817" s="78" t="str" cm="1">
        <f t="array" ref="HC817">IF(ISBLANK(INDEX(行,$A817)),"","ADMIN")</f>
        <v/>
      </c>
      <c r="HD817" s="78" t="str">
        <f t="shared" si="120"/>
        <v/>
      </c>
    </row>
    <row r="818" spans="1:212" s="12" customFormat="1" ht="15" x14ac:dyDescent="0.15">
      <c r="A818" s="11">
        <v>813</v>
      </c>
      <c r="B818" s="75" t="str" cm="1">
        <f t="array" ref="B818">IF(ISBLANK(INDEX(行,$A818)),"",1)</f>
        <v/>
      </c>
      <c r="C818" s="76" t="str" cm="1">
        <f t="array" ref="C818">IF(ISBLANK(INDEX(伝票日付,$A818)),"",DATEVALUE(INDEX(TEXT(伝票日付,"0!/00!/00"),$A818)))</f>
        <v/>
      </c>
      <c r="D818" s="78" t="str" cm="1">
        <f t="array" ref="D818">IF(ISBLANK(INDEX(注文番号,$A818)),"",INDEX(注文番号,$A818))</f>
        <v/>
      </c>
      <c r="E818" s="75" t="str" cm="1">
        <f t="array" ref="E818">IF(ISBLANK(INDEX(行,$A818)),"",INDEX(行,$A818))</f>
        <v/>
      </c>
      <c r="F818" s="77" t="str" cm="1">
        <f t="array" ref="F818">IF(ISBLANK(INDEX(行,$A818)),"","0001")</f>
        <v/>
      </c>
      <c r="G818" s="83" t="str">
        <f t="shared" si="110"/>
        <v/>
      </c>
      <c r="H818" s="78" t="str" cm="1">
        <f t="array" ref="H818">IF(ISBLANK(INDEX(行,$A818)),"",8)</f>
        <v/>
      </c>
      <c r="I818" s="77" t="str" cm="1">
        <f t="array" ref="I818">IF(ISBLANK(INDEX(行,$A818)),"","      8211")</f>
        <v/>
      </c>
      <c r="J818" s="78" t="str" cm="1">
        <f t="array" ref="J818">IF(ISBLANK(INDEX(行,$A818)),"",8211)</f>
        <v/>
      </c>
      <c r="K818" s="82" t="str">
        <f t="shared" si="111"/>
        <v/>
      </c>
      <c r="L818" s="77" t="str" cm="1">
        <f t="array" ref="L818">IF(ISBLANK(INDEX(枝番,$A818)),"",INDEX(枝番,$A818))</f>
        <v/>
      </c>
      <c r="M818" s="78" t="str" cm="1">
        <f t="array" ref="M818">IF(ISBLANK(INDEX(工種コード,$A818)),"",INDEX(工種コード,$A818))</f>
        <v/>
      </c>
      <c r="N818" s="78" t="str" cm="1">
        <f t="array" ref="N818">IF(ISBLANK(INDEX(注文番号,$A818)),"",INDEX(注文番号,$A818))</f>
        <v/>
      </c>
      <c r="O818" s="75"/>
      <c r="P818" s="80"/>
      <c r="Q818" s="75" t="str" cm="1">
        <f t="array" ref="Q818">IF(ISBLANK(INDEX(行,$A818)),"",0)</f>
        <v/>
      </c>
      <c r="R818" s="77" t="str" cm="1">
        <f t="array" ref="R818">IF(ISBLANK(INDEX(仕入先コード,$A818)),"",INDEX(仕入先コード,$A818))</f>
        <v/>
      </c>
      <c r="S818" s="75" t="str" cm="1">
        <f t="array" ref="S818">IF(ISBLANK(INDEX(行,$A818)),"",0)</f>
        <v/>
      </c>
      <c r="T818" s="75" t="str" cm="1">
        <f t="array" ref="T818">IF(ISBLANK(INDEX(行,$A818)),"",1)</f>
        <v/>
      </c>
      <c r="U818" s="77" t="str" cm="1">
        <f t="array" ref="U818">IF(ISBLANK(INDEX(行,$A818)),"","         1")</f>
        <v/>
      </c>
      <c r="V818" s="75" t="str" cm="1">
        <f t="array" ref="V818">IF(ISBLANK(INDEX(行,$A818)),"",0)</f>
        <v/>
      </c>
      <c r="W818" s="75" t="str" cm="1">
        <f t="array" ref="W818">IF(ISBLANK(INDEX(数量,$A818)),"",INDEX(数量,$A818))</f>
        <v/>
      </c>
      <c r="X818" s="77" t="str" cm="1">
        <f t="array" ref="X818">IF(ISBLANK(INDEX(単位,$A818)),"",INDEX(単位,$A818))</f>
        <v/>
      </c>
      <c r="Y818" s="75" t="str" cm="1">
        <f t="array" ref="Y818">IF(ISBLANK(INDEX(単価,$A818)),"",INDEX(単価,$A818))</f>
        <v/>
      </c>
      <c r="Z818" s="75" t="str" cm="1">
        <f t="array" ref="Z818">IF(ISBLANK(INDEX(行,$A818)),"",W818*Y818)</f>
        <v/>
      </c>
      <c r="AA818" s="75" t="str" cm="1">
        <f t="array" ref="AA818">IF(ISBLANK(INDEX(行,$A818)),"",Z818*AI818/100)</f>
        <v/>
      </c>
      <c r="AB818" s="77"/>
      <c r="AC818" s="77"/>
      <c r="AD818" s="77"/>
      <c r="AE818" s="77"/>
      <c r="AF818" s="77"/>
      <c r="AG818" s="75" t="str" cm="1">
        <f t="array" ref="AG818">IF(ISBLANK(INDEX(行,$A818)),"",1)</f>
        <v/>
      </c>
      <c r="AH818" s="75" t="str" cm="1">
        <f t="array" ref="AH818">IF(ISBLANK(INDEX(行,$A818)),"",1)</f>
        <v/>
      </c>
      <c r="AI818" s="75" t="str" cm="1">
        <f t="array" ref="AI818">IF(ISBLANK(INDEX(税率,$A818)),"",INDEX(税率,$A818))</f>
        <v/>
      </c>
      <c r="AJ818" s="75" t="str" cm="1">
        <f t="array" ref="AJ818">IF(ISBLANK(INDEX(行,$A818)),"",50)</f>
        <v/>
      </c>
      <c r="AK818" s="76" t="str">
        <f t="shared" si="112"/>
        <v/>
      </c>
      <c r="AL818" s="82" t="str" cm="1">
        <f t="array" ref="AL818">IF(ISBLANK(INDEX(品名,$A818)),"",INDEX(品名,$A818))</f>
        <v/>
      </c>
      <c r="AM818" s="75"/>
      <c r="AN818" s="75" t="str" cm="1">
        <f t="array" ref="AN818">IF(ISBLANK(INDEX(行,$A818)),"",0)</f>
        <v/>
      </c>
      <c r="AO818" s="75" t="str" cm="1">
        <f t="array" ref="AO818">IF(ISBLANK(INDEX(行,$A818)),"",0)</f>
        <v/>
      </c>
      <c r="AP818" s="75" t="str" cm="1">
        <f t="array" ref="AP818">IF(ISBLANK(INDEX(行,$A818)),"",0)</f>
        <v/>
      </c>
      <c r="AQ818" s="75" t="str" cm="1">
        <f t="array" ref="AQ818">IF(ISBLANK(INDEX(行,$A818)),"",0)</f>
        <v/>
      </c>
      <c r="AR818" s="75" t="str" cm="1">
        <f t="array" ref="AR818">IF(ISBLANK(INDEX(行,$A818)),"",0)</f>
        <v/>
      </c>
      <c r="AS818" s="75" t="str" cm="1">
        <f t="array" ref="AS818">IF(ISBLANK(INDEX(行,$A818)),"",0)</f>
        <v/>
      </c>
      <c r="AT818" s="75" t="str" cm="1">
        <f t="array" ref="AT818">IF(ISBLANK(INDEX(行,$A818)),"",0)</f>
        <v/>
      </c>
      <c r="AU818" s="75" t="str" cm="1">
        <f t="array" ref="AU818">IF(ISBLANK(INDEX(行,$A818)),"",0)</f>
        <v/>
      </c>
      <c r="AV818" s="75" t="str" cm="1">
        <f t="array" ref="AV818">IF(ISBLANK(INDEX(行,$A818)),"",0)</f>
        <v/>
      </c>
      <c r="AW818" s="75" t="str" cm="1">
        <f t="array" ref="AW818">IF(ISBLANK(INDEX(行,$A818)),"",0)</f>
        <v/>
      </c>
      <c r="AX818" s="75" t="str" cm="1">
        <f t="array" ref="AX818">IF(ISBLANK(INDEX(行,$A818)),"",0)</f>
        <v/>
      </c>
      <c r="AY818" s="75" t="str" cm="1">
        <f t="array" ref="AY818">IF(ISBLANK(INDEX(行,$A818)),"",0)</f>
        <v/>
      </c>
      <c r="AZ818" s="75" t="str" cm="1">
        <f t="array" ref="AZ818">IF(ISBLANK(INDEX(行,$A818)),"",0)</f>
        <v/>
      </c>
      <c r="BA818" s="75" t="str" cm="1">
        <f t="array" ref="BA818">IF(ISBLANK(INDEX(行,$A818)),"",0)</f>
        <v/>
      </c>
      <c r="BB818" s="75" t="str" cm="1">
        <f t="array" ref="BB818">IF(ISBLANK(INDEX(行,$A818)),"",0)</f>
        <v/>
      </c>
      <c r="BC818" s="75" t="str" cm="1">
        <f t="array" ref="BC818">IF(ISBLANK(INDEX(行,$A818)),"",0)</f>
        <v/>
      </c>
      <c r="BD818" s="75" t="str" cm="1">
        <f t="array" ref="BD818">IF(ISBLANK(INDEX(行,$A818)),"",0)</f>
        <v/>
      </c>
      <c r="BE818" s="75" t="str" cm="1">
        <f t="array" ref="BE818">IF(ISBLANK(INDEX(行,$A818)),"",0)</f>
        <v/>
      </c>
      <c r="BF818" s="75" t="str" cm="1">
        <f t="array" ref="BF818">IF(ISBLANK(INDEX(行,$A818)),"",0)</f>
        <v/>
      </c>
      <c r="BG818" s="75" t="str" cm="1">
        <f t="array" ref="BG818">IF(ISBLANK(INDEX(行,$A818)),"",0)</f>
        <v/>
      </c>
      <c r="BH818" s="75" t="str" cm="1">
        <f t="array" ref="BH818">IF(ISBLANK(INDEX(行,$A818)),"",0)</f>
        <v/>
      </c>
      <c r="BI818" s="75" t="str" cm="1">
        <f t="array" ref="BI818">IF(ISBLANK(INDEX(行,$A818)),"",0)</f>
        <v/>
      </c>
      <c r="BJ818" s="75" t="str" cm="1">
        <f t="array" ref="BJ818">IF(ISBLANK(INDEX(行,$A818)),"",0)</f>
        <v/>
      </c>
      <c r="BK818" s="75" t="str" cm="1">
        <f t="array" ref="BK818">IF(ISBLANK(INDEX(行,$A818)),"",0)</f>
        <v/>
      </c>
      <c r="BL818" s="75" t="str" cm="1">
        <f t="array" ref="BL818">IF(ISBLANK(INDEX(行,$A818)),"",0)</f>
        <v/>
      </c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  <c r="BY818" s="77"/>
      <c r="BZ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6" t="str" cm="1">
        <f t="array" ref="CQ818">IF(ISBLANK(INDEX(納入年月日,$A818)),"",INDEX(TEXT(納入年月日,"0!/00!/00"),$A818))</f>
        <v/>
      </c>
      <c r="CR818" s="77"/>
      <c r="CS818" s="77"/>
      <c r="CT818" s="77"/>
      <c r="CU818" s="77"/>
      <c r="CV818" s="77"/>
      <c r="CW818" s="77"/>
      <c r="CX818" s="77"/>
      <c r="CY818" s="77"/>
      <c r="CZ818" s="77"/>
      <c r="DA818" s="77" t="str" cm="1">
        <f t="array" ref="DA818">IF(ISBLANK(INDEX(行,$A818)),"","      0001")</f>
        <v/>
      </c>
      <c r="DB818" s="75" t="str" cm="1">
        <f t="array" ref="DB818">IF(ISBLANK(INDEX(行,$A818)),"",4101)</f>
        <v/>
      </c>
      <c r="DC818" s="75" t="str" cm="1">
        <f t="array" ref="DC818">IF(ISBLANK(INDEX(行,$A818)),"",2)</f>
        <v/>
      </c>
      <c r="DD818" s="77" t="str">
        <f t="shared" si="113"/>
        <v/>
      </c>
      <c r="DE818" s="75" t="str" cm="1">
        <f t="array" ref="DE818">IF(ISBLANK(INDEX(行,$A818)),"",0)</f>
        <v/>
      </c>
      <c r="DF818" s="77" t="str">
        <f t="shared" si="114"/>
        <v/>
      </c>
      <c r="DG818" s="77" t="str">
        <f t="shared" si="115"/>
        <v/>
      </c>
      <c r="DH818" s="75" t="str" cm="1">
        <f t="array" ref="DH818">IF(ISBLANK(INDEX(行,$A818)),"",0)</f>
        <v/>
      </c>
      <c r="DI818" s="75" t="str" cm="1">
        <f t="array" ref="DI818">IF(ISBLANK(INDEX(行,$A818)),"",0)</f>
        <v/>
      </c>
      <c r="DJ818" s="77"/>
      <c r="DK818" s="80"/>
      <c r="DL818" s="75" t="str" cm="1">
        <f t="array" ref="DL818">IF(ISBLANK(INDEX(行,$A818)),"",0)</f>
        <v/>
      </c>
      <c r="DM818" s="77" t="str">
        <f t="shared" si="116"/>
        <v/>
      </c>
      <c r="DN818" s="75" t="str" cm="1">
        <f t="array" ref="DN818">IF(ISBLANK(INDEX(行,$A818)),"",0)</f>
        <v/>
      </c>
      <c r="DO818" s="75" t="str" cm="1">
        <f t="array" ref="DO818">IF(ISBLANK(INDEX(行,$A818)),"",0)</f>
        <v/>
      </c>
      <c r="DP818" s="77" t="str" cm="1">
        <f t="array" ref="DP818">IF(ISBLANK(INDEX(行,$A818)),"","         0")</f>
        <v/>
      </c>
      <c r="DQ818" s="75" t="str" cm="1">
        <f t="array" ref="DQ818">IF(ISBLANK(INDEX(行,$A818)),"",0)</f>
        <v/>
      </c>
      <c r="DR818" s="75" t="str" cm="1">
        <f t="array" ref="DR818">IF(ISBLANK(INDEX(行,$A818)),"",0)</f>
        <v/>
      </c>
      <c r="DS818" s="77"/>
      <c r="DT818" s="75" t="str" cm="1">
        <f t="array" ref="DT818">IF(ISBLANK(INDEX(行,$A818)),"",0)</f>
        <v/>
      </c>
      <c r="DU818" s="75" t="str" cm="1">
        <f t="array" ref="DU818">IF(ISBLANK(INDEX(行,$A818)),"",$Z818+$AA818)</f>
        <v/>
      </c>
      <c r="DV818" s="75" t="str" cm="1">
        <f t="array" ref="DV818">IF(ISBLANK(INDEX(行,$A818)),"",0)</f>
        <v/>
      </c>
      <c r="DW818" s="77"/>
      <c r="DX818" s="77"/>
      <c r="DY818" s="77"/>
      <c r="DZ818" s="77"/>
      <c r="EA818" s="77"/>
      <c r="EB818" s="75" t="str" cm="1">
        <f t="array" ref="EB818">IF(ISBLANK(INDEX(行,$A818)),"",2)</f>
        <v/>
      </c>
      <c r="EC818" s="75" t="str" cm="1">
        <f t="array" ref="EC818">IF(ISBLANK(INDEX(行,$A818)),"",1)</f>
        <v/>
      </c>
      <c r="ED818" s="75" t="str" cm="1">
        <f t="array" ref="ED818">IF(ISBLANK(INDEX(行,$A818)),"",0)</f>
        <v/>
      </c>
      <c r="EE818" s="75" t="str" cm="1">
        <f t="array" ref="EE818">IF(ISBLANK(INDEX(行,$A818)),"",0)</f>
        <v/>
      </c>
      <c r="EF818" s="76" t="str">
        <f t="shared" si="117"/>
        <v/>
      </c>
      <c r="EG818" s="77" t="str">
        <f t="shared" si="118"/>
        <v/>
      </c>
      <c r="EH818" s="77"/>
      <c r="EI818" s="75" t="str" cm="1">
        <f t="array" ref="EI818">IF(ISBLANK(INDEX(行,$A818)),"",0)</f>
        <v/>
      </c>
      <c r="EJ818" s="75" t="str" cm="1">
        <f t="array" ref="EJ818">IF(ISBLANK(INDEX(行,$A818)),"",0)</f>
        <v/>
      </c>
      <c r="EK818" s="75" t="str" cm="1">
        <f t="array" ref="EK818">IF(ISBLANK(INDEX(行,$A818)),"",0)</f>
        <v/>
      </c>
      <c r="EL818" s="75" t="str" cm="1">
        <f t="array" ref="EL818">IF(ISBLANK(INDEX(行,$A818)),"",0)</f>
        <v/>
      </c>
      <c r="EM818" s="75" t="str" cm="1">
        <f t="array" ref="EM818">IF(ISBLANK(INDEX(行,$A818)),"",0)</f>
        <v/>
      </c>
      <c r="EN818" s="75" t="str" cm="1">
        <f t="array" ref="EN818">IF(ISBLANK(INDEX(行,$A818)),"",0)</f>
        <v/>
      </c>
      <c r="EO818" s="75" t="str" cm="1">
        <f t="array" ref="EO818">IF(ISBLANK(INDEX(行,$A818)),"",0)</f>
        <v/>
      </c>
      <c r="EP818" s="75" t="str" cm="1">
        <f t="array" ref="EP818">IF(ISBLANK(INDEX(行,$A818)),"",0)</f>
        <v/>
      </c>
      <c r="EQ818" s="75" t="str" cm="1">
        <f t="array" ref="EQ818">IF(ISBLANK(INDEX(行,$A818)),"",0)</f>
        <v/>
      </c>
      <c r="ER818" s="75" t="str" cm="1">
        <f t="array" ref="ER818">IF(ISBLANK(INDEX(行,$A818)),"",0)</f>
        <v/>
      </c>
      <c r="ES818" s="75" t="str" cm="1">
        <f t="array" ref="ES818">IF(ISBLANK(INDEX(行,$A818)),"",0)</f>
        <v/>
      </c>
      <c r="ET818" s="75" t="str" cm="1">
        <f t="array" ref="ET818">IF(ISBLANK(INDEX(行,$A818)),"",0)</f>
        <v/>
      </c>
      <c r="EU818" s="75" t="str" cm="1">
        <f t="array" ref="EU818">IF(ISBLANK(INDEX(行,$A818)),"",0)</f>
        <v/>
      </c>
      <c r="EV818" s="75" t="str" cm="1">
        <f t="array" ref="EV818">IF(ISBLANK(INDEX(行,$A818)),"",0)</f>
        <v/>
      </c>
      <c r="EW818" s="75" t="str" cm="1">
        <f t="array" ref="EW818">IF(ISBLANK(INDEX(行,$A818)),"",0)</f>
        <v/>
      </c>
      <c r="EX818" s="75" t="str" cm="1">
        <f t="array" ref="EX818">IF(ISBLANK(INDEX(行,$A818)),"",0)</f>
        <v/>
      </c>
      <c r="EY818" s="75" t="str" cm="1">
        <f t="array" ref="EY818">IF(ISBLANK(INDEX(行,$A818)),"",0)</f>
        <v/>
      </c>
      <c r="EZ818" s="75" t="str" cm="1">
        <f t="array" ref="EZ818">IF(ISBLANK(INDEX(行,$A818)),"",0)</f>
        <v/>
      </c>
      <c r="FA818" s="75" t="str" cm="1">
        <f t="array" ref="FA818">IF(ISBLANK(INDEX(行,$A818)),"",0)</f>
        <v/>
      </c>
      <c r="FB818" s="75" t="str" cm="1">
        <f t="array" ref="FB818">IF(ISBLANK(INDEX(行,$A818)),"",0)</f>
        <v/>
      </c>
      <c r="FC818" s="75" t="str" cm="1">
        <f t="array" ref="FC818">IF(ISBLANK(INDEX(行,$A818)),"",0)</f>
        <v/>
      </c>
      <c r="FD818" s="75" t="str" cm="1">
        <f t="array" ref="FD818">IF(ISBLANK(INDEX(行,$A818)),"",0)</f>
        <v/>
      </c>
      <c r="FE818" s="75" t="str" cm="1">
        <f t="array" ref="FE818">IF(ISBLANK(INDEX(行,$A818)),"",0)</f>
        <v/>
      </c>
      <c r="FF818" s="75" t="str" cm="1">
        <f t="array" ref="FF818">IF(ISBLANK(INDEX(行,$A818)),"",0)</f>
        <v/>
      </c>
      <c r="FG818" s="75" t="str" cm="1">
        <f t="array" ref="FG818">IF(ISBLANK(INDEX(行,$A818)),"",0)</f>
        <v/>
      </c>
      <c r="FH818" s="77"/>
      <c r="FI818" s="77"/>
      <c r="FJ818" s="77"/>
      <c r="FK818" s="77"/>
      <c r="FL818" s="77"/>
      <c r="FM818" s="77"/>
      <c r="FN818" s="77"/>
      <c r="FO818" s="77"/>
      <c r="FP818" s="77"/>
      <c r="FQ818" s="77"/>
      <c r="FR818" s="77"/>
      <c r="FS818" s="77"/>
      <c r="FT818" s="77"/>
      <c r="FU818" s="77"/>
      <c r="FV818" s="77"/>
      <c r="FW818" s="77"/>
      <c r="FX818" s="77"/>
      <c r="FY818" s="77"/>
      <c r="FZ818" s="77"/>
      <c r="GA818" s="77"/>
      <c r="GB818" s="77"/>
      <c r="GC818" s="77"/>
      <c r="GD818" s="77"/>
      <c r="GE818" s="77"/>
      <c r="GF818" s="77"/>
      <c r="GG818" s="77"/>
      <c r="GH818" s="77"/>
      <c r="GI818" s="77"/>
      <c r="GJ818" s="77"/>
      <c r="GK818" s="77"/>
      <c r="GL818" s="76" t="str">
        <f t="shared" si="119"/>
        <v/>
      </c>
      <c r="GM818" s="77"/>
      <c r="GN818" s="77"/>
      <c r="GO818" s="77"/>
      <c r="GP818" s="77"/>
      <c r="GQ818" s="77"/>
      <c r="GR818" s="77"/>
      <c r="GS818" s="77"/>
      <c r="GT818" s="77"/>
      <c r="GU818" s="77"/>
      <c r="GV818" s="75" t="str" cm="1">
        <f t="array" ref="GV818">IF(ISBLANK(INDEX(行,$A818)),"",1)</f>
        <v/>
      </c>
      <c r="GW818" s="75" t="str" cm="1">
        <f t="array" ref="GW818">IF(ISBLANK(INDEX(行,$A818)),"",1)</f>
        <v/>
      </c>
      <c r="GX818" s="75" t="str" cm="1">
        <f t="array" ref="GX818">IF(ISBLANK(INDEX(行,$A818)),"",0)</f>
        <v/>
      </c>
      <c r="GY818" s="77"/>
      <c r="GZ818" s="77"/>
      <c r="HA818" s="76" t="str" cm="1">
        <f t="array" aca="1" ref="HA818" ca="1">IF(ISBLANK(INDEX(行,$A818)),"",TODAY())</f>
        <v/>
      </c>
      <c r="HB818" s="76" t="str" cm="1">
        <f t="array" aca="1" ref="HB818" ca="1">IF(ISBLANK(INDEX(行,$A818)),"",TODAY())</f>
        <v/>
      </c>
      <c r="HC818" s="78" t="str" cm="1">
        <f t="array" ref="HC818">IF(ISBLANK(INDEX(行,$A818)),"","ADMIN")</f>
        <v/>
      </c>
      <c r="HD818" s="78" t="str">
        <f t="shared" si="120"/>
        <v/>
      </c>
    </row>
    <row r="819" spans="1:212" s="12" customFormat="1" ht="15" x14ac:dyDescent="0.15">
      <c r="A819" s="11">
        <v>814</v>
      </c>
      <c r="B819" s="75" t="str" cm="1">
        <f t="array" ref="B819">IF(ISBLANK(INDEX(行,$A819)),"",1)</f>
        <v/>
      </c>
      <c r="C819" s="76" t="str" cm="1">
        <f t="array" ref="C819">IF(ISBLANK(INDEX(伝票日付,$A819)),"",DATEVALUE(INDEX(TEXT(伝票日付,"0!/00!/00"),$A819)))</f>
        <v/>
      </c>
      <c r="D819" s="78" t="str" cm="1">
        <f t="array" ref="D819">IF(ISBLANK(INDEX(注文番号,$A819)),"",INDEX(注文番号,$A819))</f>
        <v/>
      </c>
      <c r="E819" s="75" t="str" cm="1">
        <f t="array" ref="E819">IF(ISBLANK(INDEX(行,$A819)),"",INDEX(行,$A819))</f>
        <v/>
      </c>
      <c r="F819" s="77" t="str" cm="1">
        <f t="array" ref="F819">IF(ISBLANK(INDEX(行,$A819)),"","0001")</f>
        <v/>
      </c>
      <c r="G819" s="83" t="str">
        <f t="shared" si="110"/>
        <v/>
      </c>
      <c r="H819" s="78" t="str" cm="1">
        <f t="array" ref="H819">IF(ISBLANK(INDEX(行,$A819)),"",8)</f>
        <v/>
      </c>
      <c r="I819" s="77" t="str" cm="1">
        <f t="array" ref="I819">IF(ISBLANK(INDEX(行,$A819)),"","      8211")</f>
        <v/>
      </c>
      <c r="J819" s="78" t="str" cm="1">
        <f t="array" ref="J819">IF(ISBLANK(INDEX(行,$A819)),"",8211)</f>
        <v/>
      </c>
      <c r="K819" s="82" t="str">
        <f t="shared" si="111"/>
        <v/>
      </c>
      <c r="L819" s="77" t="str" cm="1">
        <f t="array" ref="L819">IF(ISBLANK(INDEX(枝番,$A819)),"",INDEX(枝番,$A819))</f>
        <v/>
      </c>
      <c r="M819" s="78" t="str" cm="1">
        <f t="array" ref="M819">IF(ISBLANK(INDEX(工種コード,$A819)),"",INDEX(工種コード,$A819))</f>
        <v/>
      </c>
      <c r="N819" s="78" t="str" cm="1">
        <f t="array" ref="N819">IF(ISBLANK(INDEX(注文番号,$A819)),"",INDEX(注文番号,$A819))</f>
        <v/>
      </c>
      <c r="O819" s="75"/>
      <c r="P819" s="80"/>
      <c r="Q819" s="75" t="str" cm="1">
        <f t="array" ref="Q819">IF(ISBLANK(INDEX(行,$A819)),"",0)</f>
        <v/>
      </c>
      <c r="R819" s="77" t="str" cm="1">
        <f t="array" ref="R819">IF(ISBLANK(INDEX(仕入先コード,$A819)),"",INDEX(仕入先コード,$A819))</f>
        <v/>
      </c>
      <c r="S819" s="75" t="str" cm="1">
        <f t="array" ref="S819">IF(ISBLANK(INDEX(行,$A819)),"",0)</f>
        <v/>
      </c>
      <c r="T819" s="75" t="str" cm="1">
        <f t="array" ref="T819">IF(ISBLANK(INDEX(行,$A819)),"",1)</f>
        <v/>
      </c>
      <c r="U819" s="77" t="str" cm="1">
        <f t="array" ref="U819">IF(ISBLANK(INDEX(行,$A819)),"","         1")</f>
        <v/>
      </c>
      <c r="V819" s="75" t="str" cm="1">
        <f t="array" ref="V819">IF(ISBLANK(INDEX(行,$A819)),"",0)</f>
        <v/>
      </c>
      <c r="W819" s="75" t="str" cm="1">
        <f t="array" ref="W819">IF(ISBLANK(INDEX(数量,$A819)),"",INDEX(数量,$A819))</f>
        <v/>
      </c>
      <c r="X819" s="77" t="str" cm="1">
        <f t="array" ref="X819">IF(ISBLANK(INDEX(単位,$A819)),"",INDEX(単位,$A819))</f>
        <v/>
      </c>
      <c r="Y819" s="75" t="str" cm="1">
        <f t="array" ref="Y819">IF(ISBLANK(INDEX(単価,$A819)),"",INDEX(単価,$A819))</f>
        <v/>
      </c>
      <c r="Z819" s="75" t="str" cm="1">
        <f t="array" ref="Z819">IF(ISBLANK(INDEX(行,$A819)),"",W819*Y819)</f>
        <v/>
      </c>
      <c r="AA819" s="75" t="str" cm="1">
        <f t="array" ref="AA819">IF(ISBLANK(INDEX(行,$A819)),"",Z819*AI819/100)</f>
        <v/>
      </c>
      <c r="AB819" s="77"/>
      <c r="AC819" s="77"/>
      <c r="AD819" s="77"/>
      <c r="AE819" s="77"/>
      <c r="AF819" s="77"/>
      <c r="AG819" s="75" t="str" cm="1">
        <f t="array" ref="AG819">IF(ISBLANK(INDEX(行,$A819)),"",1)</f>
        <v/>
      </c>
      <c r="AH819" s="75" t="str" cm="1">
        <f t="array" ref="AH819">IF(ISBLANK(INDEX(行,$A819)),"",1)</f>
        <v/>
      </c>
      <c r="AI819" s="75" t="str" cm="1">
        <f t="array" ref="AI819">IF(ISBLANK(INDEX(税率,$A819)),"",INDEX(税率,$A819))</f>
        <v/>
      </c>
      <c r="AJ819" s="75" t="str" cm="1">
        <f t="array" ref="AJ819">IF(ISBLANK(INDEX(行,$A819)),"",50)</f>
        <v/>
      </c>
      <c r="AK819" s="76" t="str">
        <f t="shared" si="112"/>
        <v/>
      </c>
      <c r="AL819" s="82" t="str" cm="1">
        <f t="array" ref="AL819">IF(ISBLANK(INDEX(品名,$A819)),"",INDEX(品名,$A819))</f>
        <v/>
      </c>
      <c r="AM819" s="75"/>
      <c r="AN819" s="75" t="str" cm="1">
        <f t="array" ref="AN819">IF(ISBLANK(INDEX(行,$A819)),"",0)</f>
        <v/>
      </c>
      <c r="AO819" s="75" t="str" cm="1">
        <f t="array" ref="AO819">IF(ISBLANK(INDEX(行,$A819)),"",0)</f>
        <v/>
      </c>
      <c r="AP819" s="75" t="str" cm="1">
        <f t="array" ref="AP819">IF(ISBLANK(INDEX(行,$A819)),"",0)</f>
        <v/>
      </c>
      <c r="AQ819" s="75" t="str" cm="1">
        <f t="array" ref="AQ819">IF(ISBLANK(INDEX(行,$A819)),"",0)</f>
        <v/>
      </c>
      <c r="AR819" s="75" t="str" cm="1">
        <f t="array" ref="AR819">IF(ISBLANK(INDEX(行,$A819)),"",0)</f>
        <v/>
      </c>
      <c r="AS819" s="75" t="str" cm="1">
        <f t="array" ref="AS819">IF(ISBLANK(INDEX(行,$A819)),"",0)</f>
        <v/>
      </c>
      <c r="AT819" s="75" t="str" cm="1">
        <f t="array" ref="AT819">IF(ISBLANK(INDEX(行,$A819)),"",0)</f>
        <v/>
      </c>
      <c r="AU819" s="75" t="str" cm="1">
        <f t="array" ref="AU819">IF(ISBLANK(INDEX(行,$A819)),"",0)</f>
        <v/>
      </c>
      <c r="AV819" s="75" t="str" cm="1">
        <f t="array" ref="AV819">IF(ISBLANK(INDEX(行,$A819)),"",0)</f>
        <v/>
      </c>
      <c r="AW819" s="75" t="str" cm="1">
        <f t="array" ref="AW819">IF(ISBLANK(INDEX(行,$A819)),"",0)</f>
        <v/>
      </c>
      <c r="AX819" s="75" t="str" cm="1">
        <f t="array" ref="AX819">IF(ISBLANK(INDEX(行,$A819)),"",0)</f>
        <v/>
      </c>
      <c r="AY819" s="75" t="str" cm="1">
        <f t="array" ref="AY819">IF(ISBLANK(INDEX(行,$A819)),"",0)</f>
        <v/>
      </c>
      <c r="AZ819" s="75" t="str" cm="1">
        <f t="array" ref="AZ819">IF(ISBLANK(INDEX(行,$A819)),"",0)</f>
        <v/>
      </c>
      <c r="BA819" s="75" t="str" cm="1">
        <f t="array" ref="BA819">IF(ISBLANK(INDEX(行,$A819)),"",0)</f>
        <v/>
      </c>
      <c r="BB819" s="75" t="str" cm="1">
        <f t="array" ref="BB819">IF(ISBLANK(INDEX(行,$A819)),"",0)</f>
        <v/>
      </c>
      <c r="BC819" s="75" t="str" cm="1">
        <f t="array" ref="BC819">IF(ISBLANK(INDEX(行,$A819)),"",0)</f>
        <v/>
      </c>
      <c r="BD819" s="75" t="str" cm="1">
        <f t="array" ref="BD819">IF(ISBLANK(INDEX(行,$A819)),"",0)</f>
        <v/>
      </c>
      <c r="BE819" s="75" t="str" cm="1">
        <f t="array" ref="BE819">IF(ISBLANK(INDEX(行,$A819)),"",0)</f>
        <v/>
      </c>
      <c r="BF819" s="75" t="str" cm="1">
        <f t="array" ref="BF819">IF(ISBLANK(INDEX(行,$A819)),"",0)</f>
        <v/>
      </c>
      <c r="BG819" s="75" t="str" cm="1">
        <f t="array" ref="BG819">IF(ISBLANK(INDEX(行,$A819)),"",0)</f>
        <v/>
      </c>
      <c r="BH819" s="75" t="str" cm="1">
        <f t="array" ref="BH819">IF(ISBLANK(INDEX(行,$A819)),"",0)</f>
        <v/>
      </c>
      <c r="BI819" s="75" t="str" cm="1">
        <f t="array" ref="BI819">IF(ISBLANK(INDEX(行,$A819)),"",0)</f>
        <v/>
      </c>
      <c r="BJ819" s="75" t="str" cm="1">
        <f t="array" ref="BJ819">IF(ISBLANK(INDEX(行,$A819)),"",0)</f>
        <v/>
      </c>
      <c r="BK819" s="75" t="str" cm="1">
        <f t="array" ref="BK819">IF(ISBLANK(INDEX(行,$A819)),"",0)</f>
        <v/>
      </c>
      <c r="BL819" s="75" t="str" cm="1">
        <f t="array" ref="BL819">IF(ISBLANK(INDEX(行,$A819)),"",0)</f>
        <v/>
      </c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  <c r="BY819" s="77"/>
      <c r="BZ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6" t="str" cm="1">
        <f t="array" ref="CQ819">IF(ISBLANK(INDEX(納入年月日,$A819)),"",INDEX(TEXT(納入年月日,"0!/00!/00"),$A819))</f>
        <v/>
      </c>
      <c r="CR819" s="77"/>
      <c r="CS819" s="77"/>
      <c r="CT819" s="77"/>
      <c r="CU819" s="77"/>
      <c r="CV819" s="77"/>
      <c r="CW819" s="77"/>
      <c r="CX819" s="77"/>
      <c r="CY819" s="77"/>
      <c r="CZ819" s="77"/>
      <c r="DA819" s="77" t="str" cm="1">
        <f t="array" ref="DA819">IF(ISBLANK(INDEX(行,$A819)),"","      0001")</f>
        <v/>
      </c>
      <c r="DB819" s="75" t="str" cm="1">
        <f t="array" ref="DB819">IF(ISBLANK(INDEX(行,$A819)),"",4101)</f>
        <v/>
      </c>
      <c r="DC819" s="75" t="str" cm="1">
        <f t="array" ref="DC819">IF(ISBLANK(INDEX(行,$A819)),"",2)</f>
        <v/>
      </c>
      <c r="DD819" s="77" t="str">
        <f t="shared" si="113"/>
        <v/>
      </c>
      <c r="DE819" s="75" t="str" cm="1">
        <f t="array" ref="DE819">IF(ISBLANK(INDEX(行,$A819)),"",0)</f>
        <v/>
      </c>
      <c r="DF819" s="77" t="str">
        <f t="shared" si="114"/>
        <v/>
      </c>
      <c r="DG819" s="77" t="str">
        <f t="shared" si="115"/>
        <v/>
      </c>
      <c r="DH819" s="75" t="str" cm="1">
        <f t="array" ref="DH819">IF(ISBLANK(INDEX(行,$A819)),"",0)</f>
        <v/>
      </c>
      <c r="DI819" s="75" t="str" cm="1">
        <f t="array" ref="DI819">IF(ISBLANK(INDEX(行,$A819)),"",0)</f>
        <v/>
      </c>
      <c r="DJ819" s="77"/>
      <c r="DK819" s="80"/>
      <c r="DL819" s="75" t="str" cm="1">
        <f t="array" ref="DL819">IF(ISBLANK(INDEX(行,$A819)),"",0)</f>
        <v/>
      </c>
      <c r="DM819" s="77" t="str">
        <f t="shared" si="116"/>
        <v/>
      </c>
      <c r="DN819" s="75" t="str" cm="1">
        <f t="array" ref="DN819">IF(ISBLANK(INDEX(行,$A819)),"",0)</f>
        <v/>
      </c>
      <c r="DO819" s="75" t="str" cm="1">
        <f t="array" ref="DO819">IF(ISBLANK(INDEX(行,$A819)),"",0)</f>
        <v/>
      </c>
      <c r="DP819" s="77" t="str" cm="1">
        <f t="array" ref="DP819">IF(ISBLANK(INDEX(行,$A819)),"","         0")</f>
        <v/>
      </c>
      <c r="DQ819" s="75" t="str" cm="1">
        <f t="array" ref="DQ819">IF(ISBLANK(INDEX(行,$A819)),"",0)</f>
        <v/>
      </c>
      <c r="DR819" s="75" t="str" cm="1">
        <f t="array" ref="DR819">IF(ISBLANK(INDEX(行,$A819)),"",0)</f>
        <v/>
      </c>
      <c r="DS819" s="77"/>
      <c r="DT819" s="75" t="str" cm="1">
        <f t="array" ref="DT819">IF(ISBLANK(INDEX(行,$A819)),"",0)</f>
        <v/>
      </c>
      <c r="DU819" s="75" t="str" cm="1">
        <f t="array" ref="DU819">IF(ISBLANK(INDEX(行,$A819)),"",$Z819+$AA819)</f>
        <v/>
      </c>
      <c r="DV819" s="75" t="str" cm="1">
        <f t="array" ref="DV819">IF(ISBLANK(INDEX(行,$A819)),"",0)</f>
        <v/>
      </c>
      <c r="DW819" s="77"/>
      <c r="DX819" s="77"/>
      <c r="DY819" s="77"/>
      <c r="DZ819" s="77"/>
      <c r="EA819" s="77"/>
      <c r="EB819" s="75" t="str" cm="1">
        <f t="array" ref="EB819">IF(ISBLANK(INDEX(行,$A819)),"",2)</f>
        <v/>
      </c>
      <c r="EC819" s="75" t="str" cm="1">
        <f t="array" ref="EC819">IF(ISBLANK(INDEX(行,$A819)),"",1)</f>
        <v/>
      </c>
      <c r="ED819" s="75" t="str" cm="1">
        <f t="array" ref="ED819">IF(ISBLANK(INDEX(行,$A819)),"",0)</f>
        <v/>
      </c>
      <c r="EE819" s="75" t="str" cm="1">
        <f t="array" ref="EE819">IF(ISBLANK(INDEX(行,$A819)),"",0)</f>
        <v/>
      </c>
      <c r="EF819" s="76" t="str">
        <f t="shared" si="117"/>
        <v/>
      </c>
      <c r="EG819" s="77" t="str">
        <f t="shared" si="118"/>
        <v/>
      </c>
      <c r="EH819" s="77"/>
      <c r="EI819" s="75" t="str" cm="1">
        <f t="array" ref="EI819">IF(ISBLANK(INDEX(行,$A819)),"",0)</f>
        <v/>
      </c>
      <c r="EJ819" s="75" t="str" cm="1">
        <f t="array" ref="EJ819">IF(ISBLANK(INDEX(行,$A819)),"",0)</f>
        <v/>
      </c>
      <c r="EK819" s="75" t="str" cm="1">
        <f t="array" ref="EK819">IF(ISBLANK(INDEX(行,$A819)),"",0)</f>
        <v/>
      </c>
      <c r="EL819" s="75" t="str" cm="1">
        <f t="array" ref="EL819">IF(ISBLANK(INDEX(行,$A819)),"",0)</f>
        <v/>
      </c>
      <c r="EM819" s="75" t="str" cm="1">
        <f t="array" ref="EM819">IF(ISBLANK(INDEX(行,$A819)),"",0)</f>
        <v/>
      </c>
      <c r="EN819" s="75" t="str" cm="1">
        <f t="array" ref="EN819">IF(ISBLANK(INDEX(行,$A819)),"",0)</f>
        <v/>
      </c>
      <c r="EO819" s="75" t="str" cm="1">
        <f t="array" ref="EO819">IF(ISBLANK(INDEX(行,$A819)),"",0)</f>
        <v/>
      </c>
      <c r="EP819" s="75" t="str" cm="1">
        <f t="array" ref="EP819">IF(ISBLANK(INDEX(行,$A819)),"",0)</f>
        <v/>
      </c>
      <c r="EQ819" s="75" t="str" cm="1">
        <f t="array" ref="EQ819">IF(ISBLANK(INDEX(行,$A819)),"",0)</f>
        <v/>
      </c>
      <c r="ER819" s="75" t="str" cm="1">
        <f t="array" ref="ER819">IF(ISBLANK(INDEX(行,$A819)),"",0)</f>
        <v/>
      </c>
      <c r="ES819" s="75" t="str" cm="1">
        <f t="array" ref="ES819">IF(ISBLANK(INDEX(行,$A819)),"",0)</f>
        <v/>
      </c>
      <c r="ET819" s="75" t="str" cm="1">
        <f t="array" ref="ET819">IF(ISBLANK(INDEX(行,$A819)),"",0)</f>
        <v/>
      </c>
      <c r="EU819" s="75" t="str" cm="1">
        <f t="array" ref="EU819">IF(ISBLANK(INDEX(行,$A819)),"",0)</f>
        <v/>
      </c>
      <c r="EV819" s="75" t="str" cm="1">
        <f t="array" ref="EV819">IF(ISBLANK(INDEX(行,$A819)),"",0)</f>
        <v/>
      </c>
      <c r="EW819" s="75" t="str" cm="1">
        <f t="array" ref="EW819">IF(ISBLANK(INDEX(行,$A819)),"",0)</f>
        <v/>
      </c>
      <c r="EX819" s="75" t="str" cm="1">
        <f t="array" ref="EX819">IF(ISBLANK(INDEX(行,$A819)),"",0)</f>
        <v/>
      </c>
      <c r="EY819" s="75" t="str" cm="1">
        <f t="array" ref="EY819">IF(ISBLANK(INDEX(行,$A819)),"",0)</f>
        <v/>
      </c>
      <c r="EZ819" s="75" t="str" cm="1">
        <f t="array" ref="EZ819">IF(ISBLANK(INDEX(行,$A819)),"",0)</f>
        <v/>
      </c>
      <c r="FA819" s="75" t="str" cm="1">
        <f t="array" ref="FA819">IF(ISBLANK(INDEX(行,$A819)),"",0)</f>
        <v/>
      </c>
      <c r="FB819" s="75" t="str" cm="1">
        <f t="array" ref="FB819">IF(ISBLANK(INDEX(行,$A819)),"",0)</f>
        <v/>
      </c>
      <c r="FC819" s="75" t="str" cm="1">
        <f t="array" ref="FC819">IF(ISBLANK(INDEX(行,$A819)),"",0)</f>
        <v/>
      </c>
      <c r="FD819" s="75" t="str" cm="1">
        <f t="array" ref="FD819">IF(ISBLANK(INDEX(行,$A819)),"",0)</f>
        <v/>
      </c>
      <c r="FE819" s="75" t="str" cm="1">
        <f t="array" ref="FE819">IF(ISBLANK(INDEX(行,$A819)),"",0)</f>
        <v/>
      </c>
      <c r="FF819" s="75" t="str" cm="1">
        <f t="array" ref="FF819">IF(ISBLANK(INDEX(行,$A819)),"",0)</f>
        <v/>
      </c>
      <c r="FG819" s="75" t="str" cm="1">
        <f t="array" ref="FG819">IF(ISBLANK(INDEX(行,$A819)),"",0)</f>
        <v/>
      </c>
      <c r="FH819" s="77"/>
      <c r="FI819" s="77"/>
      <c r="FJ819" s="77"/>
      <c r="FK819" s="77"/>
      <c r="FL819" s="77"/>
      <c r="FM819" s="77"/>
      <c r="FN819" s="77"/>
      <c r="FO819" s="77"/>
      <c r="FP819" s="77"/>
      <c r="FQ819" s="77"/>
      <c r="FR819" s="77"/>
      <c r="FS819" s="77"/>
      <c r="FT819" s="77"/>
      <c r="FU819" s="77"/>
      <c r="FV819" s="77"/>
      <c r="FW819" s="77"/>
      <c r="FX819" s="77"/>
      <c r="FY819" s="77"/>
      <c r="FZ819" s="77"/>
      <c r="GA819" s="77"/>
      <c r="GB819" s="77"/>
      <c r="GC819" s="77"/>
      <c r="GD819" s="77"/>
      <c r="GE819" s="77"/>
      <c r="GF819" s="77"/>
      <c r="GG819" s="77"/>
      <c r="GH819" s="77"/>
      <c r="GI819" s="77"/>
      <c r="GJ819" s="77"/>
      <c r="GK819" s="77"/>
      <c r="GL819" s="76" t="str">
        <f t="shared" si="119"/>
        <v/>
      </c>
      <c r="GM819" s="77"/>
      <c r="GN819" s="77"/>
      <c r="GO819" s="77"/>
      <c r="GP819" s="77"/>
      <c r="GQ819" s="77"/>
      <c r="GR819" s="77"/>
      <c r="GS819" s="77"/>
      <c r="GT819" s="77"/>
      <c r="GU819" s="77"/>
      <c r="GV819" s="75" t="str" cm="1">
        <f t="array" ref="GV819">IF(ISBLANK(INDEX(行,$A819)),"",1)</f>
        <v/>
      </c>
      <c r="GW819" s="75" t="str" cm="1">
        <f t="array" ref="GW819">IF(ISBLANK(INDEX(行,$A819)),"",1)</f>
        <v/>
      </c>
      <c r="GX819" s="75" t="str" cm="1">
        <f t="array" ref="GX819">IF(ISBLANK(INDEX(行,$A819)),"",0)</f>
        <v/>
      </c>
      <c r="GY819" s="77"/>
      <c r="GZ819" s="77"/>
      <c r="HA819" s="76" t="str" cm="1">
        <f t="array" aca="1" ref="HA819" ca="1">IF(ISBLANK(INDEX(行,$A819)),"",TODAY())</f>
        <v/>
      </c>
      <c r="HB819" s="76" t="str" cm="1">
        <f t="array" aca="1" ref="HB819" ca="1">IF(ISBLANK(INDEX(行,$A819)),"",TODAY())</f>
        <v/>
      </c>
      <c r="HC819" s="78" t="str" cm="1">
        <f t="array" ref="HC819">IF(ISBLANK(INDEX(行,$A819)),"","ADMIN")</f>
        <v/>
      </c>
      <c r="HD819" s="78" t="str">
        <f t="shared" si="120"/>
        <v/>
      </c>
    </row>
    <row r="820" spans="1:212" s="12" customFormat="1" ht="15" x14ac:dyDescent="0.15">
      <c r="A820" s="11">
        <v>815</v>
      </c>
      <c r="B820" s="75" t="str" cm="1">
        <f t="array" ref="B820">IF(ISBLANK(INDEX(行,$A820)),"",1)</f>
        <v/>
      </c>
      <c r="C820" s="76" t="str" cm="1">
        <f t="array" ref="C820">IF(ISBLANK(INDEX(伝票日付,$A820)),"",DATEVALUE(INDEX(TEXT(伝票日付,"0!/00!/00"),$A820)))</f>
        <v/>
      </c>
      <c r="D820" s="78" t="str" cm="1">
        <f t="array" ref="D820">IF(ISBLANK(INDEX(注文番号,$A820)),"",INDEX(注文番号,$A820))</f>
        <v/>
      </c>
      <c r="E820" s="75" t="str" cm="1">
        <f t="array" ref="E820">IF(ISBLANK(INDEX(行,$A820)),"",INDEX(行,$A820))</f>
        <v/>
      </c>
      <c r="F820" s="77" t="str" cm="1">
        <f t="array" ref="F820">IF(ISBLANK(INDEX(行,$A820)),"","0001")</f>
        <v/>
      </c>
      <c r="G820" s="83" t="str">
        <f t="shared" si="110"/>
        <v/>
      </c>
      <c r="H820" s="78" t="str" cm="1">
        <f t="array" ref="H820">IF(ISBLANK(INDEX(行,$A820)),"",8)</f>
        <v/>
      </c>
      <c r="I820" s="77" t="str" cm="1">
        <f t="array" ref="I820">IF(ISBLANK(INDEX(行,$A820)),"","      8211")</f>
        <v/>
      </c>
      <c r="J820" s="78" t="str" cm="1">
        <f t="array" ref="J820">IF(ISBLANK(INDEX(行,$A820)),"",8211)</f>
        <v/>
      </c>
      <c r="K820" s="82" t="str">
        <f t="shared" si="111"/>
        <v/>
      </c>
      <c r="L820" s="77" t="str" cm="1">
        <f t="array" ref="L820">IF(ISBLANK(INDEX(枝番,$A820)),"",INDEX(枝番,$A820))</f>
        <v/>
      </c>
      <c r="M820" s="78" t="str" cm="1">
        <f t="array" ref="M820">IF(ISBLANK(INDEX(工種コード,$A820)),"",INDEX(工種コード,$A820))</f>
        <v/>
      </c>
      <c r="N820" s="78" t="str" cm="1">
        <f t="array" ref="N820">IF(ISBLANK(INDEX(注文番号,$A820)),"",INDEX(注文番号,$A820))</f>
        <v/>
      </c>
      <c r="O820" s="75"/>
      <c r="P820" s="80"/>
      <c r="Q820" s="75" t="str" cm="1">
        <f t="array" ref="Q820">IF(ISBLANK(INDEX(行,$A820)),"",0)</f>
        <v/>
      </c>
      <c r="R820" s="77" t="str" cm="1">
        <f t="array" ref="R820">IF(ISBLANK(INDEX(仕入先コード,$A820)),"",INDEX(仕入先コード,$A820))</f>
        <v/>
      </c>
      <c r="S820" s="75" t="str" cm="1">
        <f t="array" ref="S820">IF(ISBLANK(INDEX(行,$A820)),"",0)</f>
        <v/>
      </c>
      <c r="T820" s="75" t="str" cm="1">
        <f t="array" ref="T820">IF(ISBLANK(INDEX(行,$A820)),"",1)</f>
        <v/>
      </c>
      <c r="U820" s="77" t="str" cm="1">
        <f t="array" ref="U820">IF(ISBLANK(INDEX(行,$A820)),"","         1")</f>
        <v/>
      </c>
      <c r="V820" s="75" t="str" cm="1">
        <f t="array" ref="V820">IF(ISBLANK(INDEX(行,$A820)),"",0)</f>
        <v/>
      </c>
      <c r="W820" s="75" t="str" cm="1">
        <f t="array" ref="W820">IF(ISBLANK(INDEX(数量,$A820)),"",INDEX(数量,$A820))</f>
        <v/>
      </c>
      <c r="X820" s="77" t="str" cm="1">
        <f t="array" ref="X820">IF(ISBLANK(INDEX(単位,$A820)),"",INDEX(単位,$A820))</f>
        <v/>
      </c>
      <c r="Y820" s="75" t="str" cm="1">
        <f t="array" ref="Y820">IF(ISBLANK(INDEX(単価,$A820)),"",INDEX(単価,$A820))</f>
        <v/>
      </c>
      <c r="Z820" s="75" t="str" cm="1">
        <f t="array" ref="Z820">IF(ISBLANK(INDEX(行,$A820)),"",W820*Y820)</f>
        <v/>
      </c>
      <c r="AA820" s="75" t="str" cm="1">
        <f t="array" ref="AA820">IF(ISBLANK(INDEX(行,$A820)),"",Z820*AI820/100)</f>
        <v/>
      </c>
      <c r="AB820" s="77"/>
      <c r="AC820" s="77"/>
      <c r="AD820" s="77"/>
      <c r="AE820" s="77"/>
      <c r="AF820" s="77"/>
      <c r="AG820" s="75" t="str" cm="1">
        <f t="array" ref="AG820">IF(ISBLANK(INDEX(行,$A820)),"",1)</f>
        <v/>
      </c>
      <c r="AH820" s="75" t="str" cm="1">
        <f t="array" ref="AH820">IF(ISBLANK(INDEX(行,$A820)),"",1)</f>
        <v/>
      </c>
      <c r="AI820" s="75" t="str" cm="1">
        <f t="array" ref="AI820">IF(ISBLANK(INDEX(税率,$A820)),"",INDEX(税率,$A820))</f>
        <v/>
      </c>
      <c r="AJ820" s="75" t="str" cm="1">
        <f t="array" ref="AJ820">IF(ISBLANK(INDEX(行,$A820)),"",50)</f>
        <v/>
      </c>
      <c r="AK820" s="76" t="str">
        <f t="shared" si="112"/>
        <v/>
      </c>
      <c r="AL820" s="82" t="str" cm="1">
        <f t="array" ref="AL820">IF(ISBLANK(INDEX(品名,$A820)),"",INDEX(品名,$A820))</f>
        <v/>
      </c>
      <c r="AM820" s="75"/>
      <c r="AN820" s="75" t="str" cm="1">
        <f t="array" ref="AN820">IF(ISBLANK(INDEX(行,$A820)),"",0)</f>
        <v/>
      </c>
      <c r="AO820" s="75" t="str" cm="1">
        <f t="array" ref="AO820">IF(ISBLANK(INDEX(行,$A820)),"",0)</f>
        <v/>
      </c>
      <c r="AP820" s="75" t="str" cm="1">
        <f t="array" ref="AP820">IF(ISBLANK(INDEX(行,$A820)),"",0)</f>
        <v/>
      </c>
      <c r="AQ820" s="75" t="str" cm="1">
        <f t="array" ref="AQ820">IF(ISBLANK(INDEX(行,$A820)),"",0)</f>
        <v/>
      </c>
      <c r="AR820" s="75" t="str" cm="1">
        <f t="array" ref="AR820">IF(ISBLANK(INDEX(行,$A820)),"",0)</f>
        <v/>
      </c>
      <c r="AS820" s="75" t="str" cm="1">
        <f t="array" ref="AS820">IF(ISBLANK(INDEX(行,$A820)),"",0)</f>
        <v/>
      </c>
      <c r="AT820" s="75" t="str" cm="1">
        <f t="array" ref="AT820">IF(ISBLANK(INDEX(行,$A820)),"",0)</f>
        <v/>
      </c>
      <c r="AU820" s="75" t="str" cm="1">
        <f t="array" ref="AU820">IF(ISBLANK(INDEX(行,$A820)),"",0)</f>
        <v/>
      </c>
      <c r="AV820" s="75" t="str" cm="1">
        <f t="array" ref="AV820">IF(ISBLANK(INDEX(行,$A820)),"",0)</f>
        <v/>
      </c>
      <c r="AW820" s="75" t="str" cm="1">
        <f t="array" ref="AW820">IF(ISBLANK(INDEX(行,$A820)),"",0)</f>
        <v/>
      </c>
      <c r="AX820" s="75" t="str" cm="1">
        <f t="array" ref="AX820">IF(ISBLANK(INDEX(行,$A820)),"",0)</f>
        <v/>
      </c>
      <c r="AY820" s="75" t="str" cm="1">
        <f t="array" ref="AY820">IF(ISBLANK(INDEX(行,$A820)),"",0)</f>
        <v/>
      </c>
      <c r="AZ820" s="75" t="str" cm="1">
        <f t="array" ref="AZ820">IF(ISBLANK(INDEX(行,$A820)),"",0)</f>
        <v/>
      </c>
      <c r="BA820" s="75" t="str" cm="1">
        <f t="array" ref="BA820">IF(ISBLANK(INDEX(行,$A820)),"",0)</f>
        <v/>
      </c>
      <c r="BB820" s="75" t="str" cm="1">
        <f t="array" ref="BB820">IF(ISBLANK(INDEX(行,$A820)),"",0)</f>
        <v/>
      </c>
      <c r="BC820" s="75" t="str" cm="1">
        <f t="array" ref="BC820">IF(ISBLANK(INDEX(行,$A820)),"",0)</f>
        <v/>
      </c>
      <c r="BD820" s="75" t="str" cm="1">
        <f t="array" ref="BD820">IF(ISBLANK(INDEX(行,$A820)),"",0)</f>
        <v/>
      </c>
      <c r="BE820" s="75" t="str" cm="1">
        <f t="array" ref="BE820">IF(ISBLANK(INDEX(行,$A820)),"",0)</f>
        <v/>
      </c>
      <c r="BF820" s="75" t="str" cm="1">
        <f t="array" ref="BF820">IF(ISBLANK(INDEX(行,$A820)),"",0)</f>
        <v/>
      </c>
      <c r="BG820" s="75" t="str" cm="1">
        <f t="array" ref="BG820">IF(ISBLANK(INDEX(行,$A820)),"",0)</f>
        <v/>
      </c>
      <c r="BH820" s="75" t="str" cm="1">
        <f t="array" ref="BH820">IF(ISBLANK(INDEX(行,$A820)),"",0)</f>
        <v/>
      </c>
      <c r="BI820" s="75" t="str" cm="1">
        <f t="array" ref="BI820">IF(ISBLANK(INDEX(行,$A820)),"",0)</f>
        <v/>
      </c>
      <c r="BJ820" s="75" t="str" cm="1">
        <f t="array" ref="BJ820">IF(ISBLANK(INDEX(行,$A820)),"",0)</f>
        <v/>
      </c>
      <c r="BK820" s="75" t="str" cm="1">
        <f t="array" ref="BK820">IF(ISBLANK(INDEX(行,$A820)),"",0)</f>
        <v/>
      </c>
      <c r="BL820" s="75" t="str" cm="1">
        <f t="array" ref="BL820">IF(ISBLANK(INDEX(行,$A820)),"",0)</f>
        <v/>
      </c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  <c r="BY820" s="77"/>
      <c r="BZ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6" t="str" cm="1">
        <f t="array" ref="CQ820">IF(ISBLANK(INDEX(納入年月日,$A820)),"",INDEX(TEXT(納入年月日,"0!/00!/00"),$A820))</f>
        <v/>
      </c>
      <c r="CR820" s="77"/>
      <c r="CS820" s="77"/>
      <c r="CT820" s="77"/>
      <c r="CU820" s="77"/>
      <c r="CV820" s="77"/>
      <c r="CW820" s="77"/>
      <c r="CX820" s="77"/>
      <c r="CY820" s="77"/>
      <c r="CZ820" s="77"/>
      <c r="DA820" s="77" t="str" cm="1">
        <f t="array" ref="DA820">IF(ISBLANK(INDEX(行,$A820)),"","      0001")</f>
        <v/>
      </c>
      <c r="DB820" s="75" t="str" cm="1">
        <f t="array" ref="DB820">IF(ISBLANK(INDEX(行,$A820)),"",4101)</f>
        <v/>
      </c>
      <c r="DC820" s="75" t="str" cm="1">
        <f t="array" ref="DC820">IF(ISBLANK(INDEX(行,$A820)),"",2)</f>
        <v/>
      </c>
      <c r="DD820" s="77" t="str">
        <f t="shared" si="113"/>
        <v/>
      </c>
      <c r="DE820" s="75" t="str" cm="1">
        <f t="array" ref="DE820">IF(ISBLANK(INDEX(行,$A820)),"",0)</f>
        <v/>
      </c>
      <c r="DF820" s="77" t="str">
        <f t="shared" si="114"/>
        <v/>
      </c>
      <c r="DG820" s="77" t="str">
        <f t="shared" si="115"/>
        <v/>
      </c>
      <c r="DH820" s="75" t="str" cm="1">
        <f t="array" ref="DH820">IF(ISBLANK(INDEX(行,$A820)),"",0)</f>
        <v/>
      </c>
      <c r="DI820" s="75" t="str" cm="1">
        <f t="array" ref="DI820">IF(ISBLANK(INDEX(行,$A820)),"",0)</f>
        <v/>
      </c>
      <c r="DJ820" s="77"/>
      <c r="DK820" s="80"/>
      <c r="DL820" s="75" t="str" cm="1">
        <f t="array" ref="DL820">IF(ISBLANK(INDEX(行,$A820)),"",0)</f>
        <v/>
      </c>
      <c r="DM820" s="77" t="str">
        <f t="shared" si="116"/>
        <v/>
      </c>
      <c r="DN820" s="75" t="str" cm="1">
        <f t="array" ref="DN820">IF(ISBLANK(INDEX(行,$A820)),"",0)</f>
        <v/>
      </c>
      <c r="DO820" s="75" t="str" cm="1">
        <f t="array" ref="DO820">IF(ISBLANK(INDEX(行,$A820)),"",0)</f>
        <v/>
      </c>
      <c r="DP820" s="77" t="str" cm="1">
        <f t="array" ref="DP820">IF(ISBLANK(INDEX(行,$A820)),"","         0")</f>
        <v/>
      </c>
      <c r="DQ820" s="75" t="str" cm="1">
        <f t="array" ref="DQ820">IF(ISBLANK(INDEX(行,$A820)),"",0)</f>
        <v/>
      </c>
      <c r="DR820" s="75" t="str" cm="1">
        <f t="array" ref="DR820">IF(ISBLANK(INDEX(行,$A820)),"",0)</f>
        <v/>
      </c>
      <c r="DS820" s="77"/>
      <c r="DT820" s="75" t="str" cm="1">
        <f t="array" ref="DT820">IF(ISBLANK(INDEX(行,$A820)),"",0)</f>
        <v/>
      </c>
      <c r="DU820" s="75" t="str" cm="1">
        <f t="array" ref="DU820">IF(ISBLANK(INDEX(行,$A820)),"",$Z820+$AA820)</f>
        <v/>
      </c>
      <c r="DV820" s="75" t="str" cm="1">
        <f t="array" ref="DV820">IF(ISBLANK(INDEX(行,$A820)),"",0)</f>
        <v/>
      </c>
      <c r="DW820" s="77"/>
      <c r="DX820" s="77"/>
      <c r="DY820" s="77"/>
      <c r="DZ820" s="77"/>
      <c r="EA820" s="77"/>
      <c r="EB820" s="75" t="str" cm="1">
        <f t="array" ref="EB820">IF(ISBLANK(INDEX(行,$A820)),"",2)</f>
        <v/>
      </c>
      <c r="EC820" s="75" t="str" cm="1">
        <f t="array" ref="EC820">IF(ISBLANK(INDEX(行,$A820)),"",1)</f>
        <v/>
      </c>
      <c r="ED820" s="75" t="str" cm="1">
        <f t="array" ref="ED820">IF(ISBLANK(INDEX(行,$A820)),"",0)</f>
        <v/>
      </c>
      <c r="EE820" s="75" t="str" cm="1">
        <f t="array" ref="EE820">IF(ISBLANK(INDEX(行,$A820)),"",0)</f>
        <v/>
      </c>
      <c r="EF820" s="76" t="str">
        <f t="shared" si="117"/>
        <v/>
      </c>
      <c r="EG820" s="77" t="str">
        <f t="shared" si="118"/>
        <v/>
      </c>
      <c r="EH820" s="77"/>
      <c r="EI820" s="75" t="str" cm="1">
        <f t="array" ref="EI820">IF(ISBLANK(INDEX(行,$A820)),"",0)</f>
        <v/>
      </c>
      <c r="EJ820" s="75" t="str" cm="1">
        <f t="array" ref="EJ820">IF(ISBLANK(INDEX(行,$A820)),"",0)</f>
        <v/>
      </c>
      <c r="EK820" s="75" t="str" cm="1">
        <f t="array" ref="EK820">IF(ISBLANK(INDEX(行,$A820)),"",0)</f>
        <v/>
      </c>
      <c r="EL820" s="75" t="str" cm="1">
        <f t="array" ref="EL820">IF(ISBLANK(INDEX(行,$A820)),"",0)</f>
        <v/>
      </c>
      <c r="EM820" s="75" t="str" cm="1">
        <f t="array" ref="EM820">IF(ISBLANK(INDEX(行,$A820)),"",0)</f>
        <v/>
      </c>
      <c r="EN820" s="75" t="str" cm="1">
        <f t="array" ref="EN820">IF(ISBLANK(INDEX(行,$A820)),"",0)</f>
        <v/>
      </c>
      <c r="EO820" s="75" t="str" cm="1">
        <f t="array" ref="EO820">IF(ISBLANK(INDEX(行,$A820)),"",0)</f>
        <v/>
      </c>
      <c r="EP820" s="75" t="str" cm="1">
        <f t="array" ref="EP820">IF(ISBLANK(INDEX(行,$A820)),"",0)</f>
        <v/>
      </c>
      <c r="EQ820" s="75" t="str" cm="1">
        <f t="array" ref="EQ820">IF(ISBLANK(INDEX(行,$A820)),"",0)</f>
        <v/>
      </c>
      <c r="ER820" s="75" t="str" cm="1">
        <f t="array" ref="ER820">IF(ISBLANK(INDEX(行,$A820)),"",0)</f>
        <v/>
      </c>
      <c r="ES820" s="75" t="str" cm="1">
        <f t="array" ref="ES820">IF(ISBLANK(INDEX(行,$A820)),"",0)</f>
        <v/>
      </c>
      <c r="ET820" s="75" t="str" cm="1">
        <f t="array" ref="ET820">IF(ISBLANK(INDEX(行,$A820)),"",0)</f>
        <v/>
      </c>
      <c r="EU820" s="75" t="str" cm="1">
        <f t="array" ref="EU820">IF(ISBLANK(INDEX(行,$A820)),"",0)</f>
        <v/>
      </c>
      <c r="EV820" s="75" t="str" cm="1">
        <f t="array" ref="EV820">IF(ISBLANK(INDEX(行,$A820)),"",0)</f>
        <v/>
      </c>
      <c r="EW820" s="75" t="str" cm="1">
        <f t="array" ref="EW820">IF(ISBLANK(INDEX(行,$A820)),"",0)</f>
        <v/>
      </c>
      <c r="EX820" s="75" t="str" cm="1">
        <f t="array" ref="EX820">IF(ISBLANK(INDEX(行,$A820)),"",0)</f>
        <v/>
      </c>
      <c r="EY820" s="75" t="str" cm="1">
        <f t="array" ref="EY820">IF(ISBLANK(INDEX(行,$A820)),"",0)</f>
        <v/>
      </c>
      <c r="EZ820" s="75" t="str" cm="1">
        <f t="array" ref="EZ820">IF(ISBLANK(INDEX(行,$A820)),"",0)</f>
        <v/>
      </c>
      <c r="FA820" s="75" t="str" cm="1">
        <f t="array" ref="FA820">IF(ISBLANK(INDEX(行,$A820)),"",0)</f>
        <v/>
      </c>
      <c r="FB820" s="75" t="str" cm="1">
        <f t="array" ref="FB820">IF(ISBLANK(INDEX(行,$A820)),"",0)</f>
        <v/>
      </c>
      <c r="FC820" s="75" t="str" cm="1">
        <f t="array" ref="FC820">IF(ISBLANK(INDEX(行,$A820)),"",0)</f>
        <v/>
      </c>
      <c r="FD820" s="75" t="str" cm="1">
        <f t="array" ref="FD820">IF(ISBLANK(INDEX(行,$A820)),"",0)</f>
        <v/>
      </c>
      <c r="FE820" s="75" t="str" cm="1">
        <f t="array" ref="FE820">IF(ISBLANK(INDEX(行,$A820)),"",0)</f>
        <v/>
      </c>
      <c r="FF820" s="75" t="str" cm="1">
        <f t="array" ref="FF820">IF(ISBLANK(INDEX(行,$A820)),"",0)</f>
        <v/>
      </c>
      <c r="FG820" s="75" t="str" cm="1">
        <f t="array" ref="FG820">IF(ISBLANK(INDEX(行,$A820)),"",0)</f>
        <v/>
      </c>
      <c r="FH820" s="77"/>
      <c r="FI820" s="77"/>
      <c r="FJ820" s="77"/>
      <c r="FK820" s="77"/>
      <c r="FL820" s="77"/>
      <c r="FM820" s="77"/>
      <c r="FN820" s="77"/>
      <c r="FO820" s="77"/>
      <c r="FP820" s="77"/>
      <c r="FQ820" s="77"/>
      <c r="FR820" s="77"/>
      <c r="FS820" s="77"/>
      <c r="FT820" s="77"/>
      <c r="FU820" s="77"/>
      <c r="FV820" s="77"/>
      <c r="FW820" s="77"/>
      <c r="FX820" s="77"/>
      <c r="FY820" s="77"/>
      <c r="FZ820" s="77"/>
      <c r="GA820" s="77"/>
      <c r="GB820" s="77"/>
      <c r="GC820" s="77"/>
      <c r="GD820" s="77"/>
      <c r="GE820" s="77"/>
      <c r="GF820" s="77"/>
      <c r="GG820" s="77"/>
      <c r="GH820" s="77"/>
      <c r="GI820" s="77"/>
      <c r="GJ820" s="77"/>
      <c r="GK820" s="77"/>
      <c r="GL820" s="76" t="str">
        <f t="shared" si="119"/>
        <v/>
      </c>
      <c r="GM820" s="77"/>
      <c r="GN820" s="77"/>
      <c r="GO820" s="77"/>
      <c r="GP820" s="77"/>
      <c r="GQ820" s="77"/>
      <c r="GR820" s="77"/>
      <c r="GS820" s="77"/>
      <c r="GT820" s="77"/>
      <c r="GU820" s="77"/>
      <c r="GV820" s="75" t="str" cm="1">
        <f t="array" ref="GV820">IF(ISBLANK(INDEX(行,$A820)),"",1)</f>
        <v/>
      </c>
      <c r="GW820" s="75" t="str" cm="1">
        <f t="array" ref="GW820">IF(ISBLANK(INDEX(行,$A820)),"",1)</f>
        <v/>
      </c>
      <c r="GX820" s="75" t="str" cm="1">
        <f t="array" ref="GX820">IF(ISBLANK(INDEX(行,$A820)),"",0)</f>
        <v/>
      </c>
      <c r="GY820" s="77"/>
      <c r="GZ820" s="77"/>
      <c r="HA820" s="76" t="str" cm="1">
        <f t="array" aca="1" ref="HA820" ca="1">IF(ISBLANK(INDEX(行,$A820)),"",TODAY())</f>
        <v/>
      </c>
      <c r="HB820" s="76" t="str" cm="1">
        <f t="array" aca="1" ref="HB820" ca="1">IF(ISBLANK(INDEX(行,$A820)),"",TODAY())</f>
        <v/>
      </c>
      <c r="HC820" s="78" t="str" cm="1">
        <f t="array" ref="HC820">IF(ISBLANK(INDEX(行,$A820)),"","ADMIN")</f>
        <v/>
      </c>
      <c r="HD820" s="78" t="str">
        <f t="shared" si="120"/>
        <v/>
      </c>
    </row>
    <row r="821" spans="1:212" s="12" customFormat="1" ht="15" x14ac:dyDescent="0.15">
      <c r="A821" s="11">
        <v>816</v>
      </c>
      <c r="B821" s="75" t="str" cm="1">
        <f t="array" ref="B821">IF(ISBLANK(INDEX(行,$A821)),"",1)</f>
        <v/>
      </c>
      <c r="C821" s="76" t="str" cm="1">
        <f t="array" ref="C821">IF(ISBLANK(INDEX(伝票日付,$A821)),"",DATEVALUE(INDEX(TEXT(伝票日付,"0!/00!/00"),$A821)))</f>
        <v/>
      </c>
      <c r="D821" s="78" t="str" cm="1">
        <f t="array" ref="D821">IF(ISBLANK(INDEX(注文番号,$A821)),"",INDEX(注文番号,$A821))</f>
        <v/>
      </c>
      <c r="E821" s="75" t="str" cm="1">
        <f t="array" ref="E821">IF(ISBLANK(INDEX(行,$A821)),"",INDEX(行,$A821))</f>
        <v/>
      </c>
      <c r="F821" s="77" t="str" cm="1">
        <f t="array" ref="F821">IF(ISBLANK(INDEX(行,$A821)),"","0001")</f>
        <v/>
      </c>
      <c r="G821" s="83" t="str">
        <f t="shared" si="110"/>
        <v/>
      </c>
      <c r="H821" s="78" t="str" cm="1">
        <f t="array" ref="H821">IF(ISBLANK(INDEX(行,$A821)),"",8)</f>
        <v/>
      </c>
      <c r="I821" s="77" t="str" cm="1">
        <f t="array" ref="I821">IF(ISBLANK(INDEX(行,$A821)),"","      8211")</f>
        <v/>
      </c>
      <c r="J821" s="78" t="str" cm="1">
        <f t="array" ref="J821">IF(ISBLANK(INDEX(行,$A821)),"",8211)</f>
        <v/>
      </c>
      <c r="K821" s="82" t="str">
        <f t="shared" si="111"/>
        <v/>
      </c>
      <c r="L821" s="77" t="str" cm="1">
        <f t="array" ref="L821">IF(ISBLANK(INDEX(枝番,$A821)),"",INDEX(枝番,$A821))</f>
        <v/>
      </c>
      <c r="M821" s="78" t="str" cm="1">
        <f t="array" ref="M821">IF(ISBLANK(INDEX(工種コード,$A821)),"",INDEX(工種コード,$A821))</f>
        <v/>
      </c>
      <c r="N821" s="78" t="str" cm="1">
        <f t="array" ref="N821">IF(ISBLANK(INDEX(注文番号,$A821)),"",INDEX(注文番号,$A821))</f>
        <v/>
      </c>
      <c r="O821" s="75"/>
      <c r="P821" s="80"/>
      <c r="Q821" s="75" t="str" cm="1">
        <f t="array" ref="Q821">IF(ISBLANK(INDEX(行,$A821)),"",0)</f>
        <v/>
      </c>
      <c r="R821" s="77" t="str" cm="1">
        <f t="array" ref="R821">IF(ISBLANK(INDEX(仕入先コード,$A821)),"",INDEX(仕入先コード,$A821))</f>
        <v/>
      </c>
      <c r="S821" s="75" t="str" cm="1">
        <f t="array" ref="S821">IF(ISBLANK(INDEX(行,$A821)),"",0)</f>
        <v/>
      </c>
      <c r="T821" s="75" t="str" cm="1">
        <f t="array" ref="T821">IF(ISBLANK(INDEX(行,$A821)),"",1)</f>
        <v/>
      </c>
      <c r="U821" s="77" t="str" cm="1">
        <f t="array" ref="U821">IF(ISBLANK(INDEX(行,$A821)),"","         1")</f>
        <v/>
      </c>
      <c r="V821" s="75" t="str" cm="1">
        <f t="array" ref="V821">IF(ISBLANK(INDEX(行,$A821)),"",0)</f>
        <v/>
      </c>
      <c r="W821" s="75" t="str" cm="1">
        <f t="array" ref="W821">IF(ISBLANK(INDEX(数量,$A821)),"",INDEX(数量,$A821))</f>
        <v/>
      </c>
      <c r="X821" s="77" t="str" cm="1">
        <f t="array" ref="X821">IF(ISBLANK(INDEX(単位,$A821)),"",INDEX(単位,$A821))</f>
        <v/>
      </c>
      <c r="Y821" s="75" t="str" cm="1">
        <f t="array" ref="Y821">IF(ISBLANK(INDEX(単価,$A821)),"",INDEX(単価,$A821))</f>
        <v/>
      </c>
      <c r="Z821" s="75" t="str" cm="1">
        <f t="array" ref="Z821">IF(ISBLANK(INDEX(行,$A821)),"",W821*Y821)</f>
        <v/>
      </c>
      <c r="AA821" s="75" t="str" cm="1">
        <f t="array" ref="AA821">IF(ISBLANK(INDEX(行,$A821)),"",Z821*AI821/100)</f>
        <v/>
      </c>
      <c r="AB821" s="77"/>
      <c r="AC821" s="77"/>
      <c r="AD821" s="77"/>
      <c r="AE821" s="77"/>
      <c r="AF821" s="77"/>
      <c r="AG821" s="75" t="str" cm="1">
        <f t="array" ref="AG821">IF(ISBLANK(INDEX(行,$A821)),"",1)</f>
        <v/>
      </c>
      <c r="AH821" s="75" t="str" cm="1">
        <f t="array" ref="AH821">IF(ISBLANK(INDEX(行,$A821)),"",1)</f>
        <v/>
      </c>
      <c r="AI821" s="75" t="str" cm="1">
        <f t="array" ref="AI821">IF(ISBLANK(INDEX(税率,$A821)),"",INDEX(税率,$A821))</f>
        <v/>
      </c>
      <c r="AJ821" s="75" t="str" cm="1">
        <f t="array" ref="AJ821">IF(ISBLANK(INDEX(行,$A821)),"",50)</f>
        <v/>
      </c>
      <c r="AK821" s="76" t="str">
        <f t="shared" si="112"/>
        <v/>
      </c>
      <c r="AL821" s="82" t="str" cm="1">
        <f t="array" ref="AL821">IF(ISBLANK(INDEX(品名,$A821)),"",INDEX(品名,$A821))</f>
        <v/>
      </c>
      <c r="AM821" s="75"/>
      <c r="AN821" s="75" t="str" cm="1">
        <f t="array" ref="AN821">IF(ISBLANK(INDEX(行,$A821)),"",0)</f>
        <v/>
      </c>
      <c r="AO821" s="75" t="str" cm="1">
        <f t="array" ref="AO821">IF(ISBLANK(INDEX(行,$A821)),"",0)</f>
        <v/>
      </c>
      <c r="AP821" s="75" t="str" cm="1">
        <f t="array" ref="AP821">IF(ISBLANK(INDEX(行,$A821)),"",0)</f>
        <v/>
      </c>
      <c r="AQ821" s="75" t="str" cm="1">
        <f t="array" ref="AQ821">IF(ISBLANK(INDEX(行,$A821)),"",0)</f>
        <v/>
      </c>
      <c r="AR821" s="75" t="str" cm="1">
        <f t="array" ref="AR821">IF(ISBLANK(INDEX(行,$A821)),"",0)</f>
        <v/>
      </c>
      <c r="AS821" s="75" t="str" cm="1">
        <f t="array" ref="AS821">IF(ISBLANK(INDEX(行,$A821)),"",0)</f>
        <v/>
      </c>
      <c r="AT821" s="75" t="str" cm="1">
        <f t="array" ref="AT821">IF(ISBLANK(INDEX(行,$A821)),"",0)</f>
        <v/>
      </c>
      <c r="AU821" s="75" t="str" cm="1">
        <f t="array" ref="AU821">IF(ISBLANK(INDEX(行,$A821)),"",0)</f>
        <v/>
      </c>
      <c r="AV821" s="75" t="str" cm="1">
        <f t="array" ref="AV821">IF(ISBLANK(INDEX(行,$A821)),"",0)</f>
        <v/>
      </c>
      <c r="AW821" s="75" t="str" cm="1">
        <f t="array" ref="AW821">IF(ISBLANK(INDEX(行,$A821)),"",0)</f>
        <v/>
      </c>
      <c r="AX821" s="75" t="str" cm="1">
        <f t="array" ref="AX821">IF(ISBLANK(INDEX(行,$A821)),"",0)</f>
        <v/>
      </c>
      <c r="AY821" s="75" t="str" cm="1">
        <f t="array" ref="AY821">IF(ISBLANK(INDEX(行,$A821)),"",0)</f>
        <v/>
      </c>
      <c r="AZ821" s="75" t="str" cm="1">
        <f t="array" ref="AZ821">IF(ISBLANK(INDEX(行,$A821)),"",0)</f>
        <v/>
      </c>
      <c r="BA821" s="75" t="str" cm="1">
        <f t="array" ref="BA821">IF(ISBLANK(INDEX(行,$A821)),"",0)</f>
        <v/>
      </c>
      <c r="BB821" s="75" t="str" cm="1">
        <f t="array" ref="BB821">IF(ISBLANK(INDEX(行,$A821)),"",0)</f>
        <v/>
      </c>
      <c r="BC821" s="75" t="str" cm="1">
        <f t="array" ref="BC821">IF(ISBLANK(INDEX(行,$A821)),"",0)</f>
        <v/>
      </c>
      <c r="BD821" s="75" t="str" cm="1">
        <f t="array" ref="BD821">IF(ISBLANK(INDEX(行,$A821)),"",0)</f>
        <v/>
      </c>
      <c r="BE821" s="75" t="str" cm="1">
        <f t="array" ref="BE821">IF(ISBLANK(INDEX(行,$A821)),"",0)</f>
        <v/>
      </c>
      <c r="BF821" s="75" t="str" cm="1">
        <f t="array" ref="BF821">IF(ISBLANK(INDEX(行,$A821)),"",0)</f>
        <v/>
      </c>
      <c r="BG821" s="75" t="str" cm="1">
        <f t="array" ref="BG821">IF(ISBLANK(INDEX(行,$A821)),"",0)</f>
        <v/>
      </c>
      <c r="BH821" s="75" t="str" cm="1">
        <f t="array" ref="BH821">IF(ISBLANK(INDEX(行,$A821)),"",0)</f>
        <v/>
      </c>
      <c r="BI821" s="75" t="str" cm="1">
        <f t="array" ref="BI821">IF(ISBLANK(INDEX(行,$A821)),"",0)</f>
        <v/>
      </c>
      <c r="BJ821" s="75" t="str" cm="1">
        <f t="array" ref="BJ821">IF(ISBLANK(INDEX(行,$A821)),"",0)</f>
        <v/>
      </c>
      <c r="BK821" s="75" t="str" cm="1">
        <f t="array" ref="BK821">IF(ISBLANK(INDEX(行,$A821)),"",0)</f>
        <v/>
      </c>
      <c r="BL821" s="75" t="str" cm="1">
        <f t="array" ref="BL821">IF(ISBLANK(INDEX(行,$A821)),"",0)</f>
        <v/>
      </c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  <c r="BY821" s="77"/>
      <c r="BZ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6" t="str" cm="1">
        <f t="array" ref="CQ821">IF(ISBLANK(INDEX(納入年月日,$A821)),"",INDEX(TEXT(納入年月日,"0!/00!/00"),$A821))</f>
        <v/>
      </c>
      <c r="CR821" s="77"/>
      <c r="CS821" s="77"/>
      <c r="CT821" s="77"/>
      <c r="CU821" s="77"/>
      <c r="CV821" s="77"/>
      <c r="CW821" s="77"/>
      <c r="CX821" s="77"/>
      <c r="CY821" s="77"/>
      <c r="CZ821" s="77"/>
      <c r="DA821" s="77" t="str" cm="1">
        <f t="array" ref="DA821">IF(ISBLANK(INDEX(行,$A821)),"","      0001")</f>
        <v/>
      </c>
      <c r="DB821" s="75" t="str" cm="1">
        <f t="array" ref="DB821">IF(ISBLANK(INDEX(行,$A821)),"",4101)</f>
        <v/>
      </c>
      <c r="DC821" s="75" t="str" cm="1">
        <f t="array" ref="DC821">IF(ISBLANK(INDEX(行,$A821)),"",2)</f>
        <v/>
      </c>
      <c r="DD821" s="77" t="str">
        <f t="shared" si="113"/>
        <v/>
      </c>
      <c r="DE821" s="75" t="str" cm="1">
        <f t="array" ref="DE821">IF(ISBLANK(INDEX(行,$A821)),"",0)</f>
        <v/>
      </c>
      <c r="DF821" s="77" t="str">
        <f t="shared" si="114"/>
        <v/>
      </c>
      <c r="DG821" s="77" t="str">
        <f t="shared" si="115"/>
        <v/>
      </c>
      <c r="DH821" s="75" t="str" cm="1">
        <f t="array" ref="DH821">IF(ISBLANK(INDEX(行,$A821)),"",0)</f>
        <v/>
      </c>
      <c r="DI821" s="75" t="str" cm="1">
        <f t="array" ref="DI821">IF(ISBLANK(INDEX(行,$A821)),"",0)</f>
        <v/>
      </c>
      <c r="DJ821" s="77"/>
      <c r="DK821" s="80"/>
      <c r="DL821" s="75" t="str" cm="1">
        <f t="array" ref="DL821">IF(ISBLANK(INDEX(行,$A821)),"",0)</f>
        <v/>
      </c>
      <c r="DM821" s="77" t="str">
        <f t="shared" si="116"/>
        <v/>
      </c>
      <c r="DN821" s="75" t="str" cm="1">
        <f t="array" ref="DN821">IF(ISBLANK(INDEX(行,$A821)),"",0)</f>
        <v/>
      </c>
      <c r="DO821" s="75" t="str" cm="1">
        <f t="array" ref="DO821">IF(ISBLANK(INDEX(行,$A821)),"",0)</f>
        <v/>
      </c>
      <c r="DP821" s="77" t="str" cm="1">
        <f t="array" ref="DP821">IF(ISBLANK(INDEX(行,$A821)),"","         0")</f>
        <v/>
      </c>
      <c r="DQ821" s="75" t="str" cm="1">
        <f t="array" ref="DQ821">IF(ISBLANK(INDEX(行,$A821)),"",0)</f>
        <v/>
      </c>
      <c r="DR821" s="75" t="str" cm="1">
        <f t="array" ref="DR821">IF(ISBLANK(INDEX(行,$A821)),"",0)</f>
        <v/>
      </c>
      <c r="DS821" s="77"/>
      <c r="DT821" s="75" t="str" cm="1">
        <f t="array" ref="DT821">IF(ISBLANK(INDEX(行,$A821)),"",0)</f>
        <v/>
      </c>
      <c r="DU821" s="75" t="str" cm="1">
        <f t="array" ref="DU821">IF(ISBLANK(INDEX(行,$A821)),"",$Z821+$AA821)</f>
        <v/>
      </c>
      <c r="DV821" s="75" t="str" cm="1">
        <f t="array" ref="DV821">IF(ISBLANK(INDEX(行,$A821)),"",0)</f>
        <v/>
      </c>
      <c r="DW821" s="77"/>
      <c r="DX821" s="77"/>
      <c r="DY821" s="77"/>
      <c r="DZ821" s="77"/>
      <c r="EA821" s="77"/>
      <c r="EB821" s="75" t="str" cm="1">
        <f t="array" ref="EB821">IF(ISBLANK(INDEX(行,$A821)),"",2)</f>
        <v/>
      </c>
      <c r="EC821" s="75" t="str" cm="1">
        <f t="array" ref="EC821">IF(ISBLANK(INDEX(行,$A821)),"",1)</f>
        <v/>
      </c>
      <c r="ED821" s="75" t="str" cm="1">
        <f t="array" ref="ED821">IF(ISBLANK(INDEX(行,$A821)),"",0)</f>
        <v/>
      </c>
      <c r="EE821" s="75" t="str" cm="1">
        <f t="array" ref="EE821">IF(ISBLANK(INDEX(行,$A821)),"",0)</f>
        <v/>
      </c>
      <c r="EF821" s="76" t="str">
        <f t="shared" si="117"/>
        <v/>
      </c>
      <c r="EG821" s="77" t="str">
        <f t="shared" si="118"/>
        <v/>
      </c>
      <c r="EH821" s="77"/>
      <c r="EI821" s="75" t="str" cm="1">
        <f t="array" ref="EI821">IF(ISBLANK(INDEX(行,$A821)),"",0)</f>
        <v/>
      </c>
      <c r="EJ821" s="75" t="str" cm="1">
        <f t="array" ref="EJ821">IF(ISBLANK(INDEX(行,$A821)),"",0)</f>
        <v/>
      </c>
      <c r="EK821" s="75" t="str" cm="1">
        <f t="array" ref="EK821">IF(ISBLANK(INDEX(行,$A821)),"",0)</f>
        <v/>
      </c>
      <c r="EL821" s="75" t="str" cm="1">
        <f t="array" ref="EL821">IF(ISBLANK(INDEX(行,$A821)),"",0)</f>
        <v/>
      </c>
      <c r="EM821" s="75" t="str" cm="1">
        <f t="array" ref="EM821">IF(ISBLANK(INDEX(行,$A821)),"",0)</f>
        <v/>
      </c>
      <c r="EN821" s="75" t="str" cm="1">
        <f t="array" ref="EN821">IF(ISBLANK(INDEX(行,$A821)),"",0)</f>
        <v/>
      </c>
      <c r="EO821" s="75" t="str" cm="1">
        <f t="array" ref="EO821">IF(ISBLANK(INDEX(行,$A821)),"",0)</f>
        <v/>
      </c>
      <c r="EP821" s="75" t="str" cm="1">
        <f t="array" ref="EP821">IF(ISBLANK(INDEX(行,$A821)),"",0)</f>
        <v/>
      </c>
      <c r="EQ821" s="75" t="str" cm="1">
        <f t="array" ref="EQ821">IF(ISBLANK(INDEX(行,$A821)),"",0)</f>
        <v/>
      </c>
      <c r="ER821" s="75" t="str" cm="1">
        <f t="array" ref="ER821">IF(ISBLANK(INDEX(行,$A821)),"",0)</f>
        <v/>
      </c>
      <c r="ES821" s="75" t="str" cm="1">
        <f t="array" ref="ES821">IF(ISBLANK(INDEX(行,$A821)),"",0)</f>
        <v/>
      </c>
      <c r="ET821" s="75" t="str" cm="1">
        <f t="array" ref="ET821">IF(ISBLANK(INDEX(行,$A821)),"",0)</f>
        <v/>
      </c>
      <c r="EU821" s="75" t="str" cm="1">
        <f t="array" ref="EU821">IF(ISBLANK(INDEX(行,$A821)),"",0)</f>
        <v/>
      </c>
      <c r="EV821" s="75" t="str" cm="1">
        <f t="array" ref="EV821">IF(ISBLANK(INDEX(行,$A821)),"",0)</f>
        <v/>
      </c>
      <c r="EW821" s="75" t="str" cm="1">
        <f t="array" ref="EW821">IF(ISBLANK(INDEX(行,$A821)),"",0)</f>
        <v/>
      </c>
      <c r="EX821" s="75" t="str" cm="1">
        <f t="array" ref="EX821">IF(ISBLANK(INDEX(行,$A821)),"",0)</f>
        <v/>
      </c>
      <c r="EY821" s="75" t="str" cm="1">
        <f t="array" ref="EY821">IF(ISBLANK(INDEX(行,$A821)),"",0)</f>
        <v/>
      </c>
      <c r="EZ821" s="75" t="str" cm="1">
        <f t="array" ref="EZ821">IF(ISBLANK(INDEX(行,$A821)),"",0)</f>
        <v/>
      </c>
      <c r="FA821" s="75" t="str" cm="1">
        <f t="array" ref="FA821">IF(ISBLANK(INDEX(行,$A821)),"",0)</f>
        <v/>
      </c>
      <c r="FB821" s="75" t="str" cm="1">
        <f t="array" ref="FB821">IF(ISBLANK(INDEX(行,$A821)),"",0)</f>
        <v/>
      </c>
      <c r="FC821" s="75" t="str" cm="1">
        <f t="array" ref="FC821">IF(ISBLANK(INDEX(行,$A821)),"",0)</f>
        <v/>
      </c>
      <c r="FD821" s="75" t="str" cm="1">
        <f t="array" ref="FD821">IF(ISBLANK(INDEX(行,$A821)),"",0)</f>
        <v/>
      </c>
      <c r="FE821" s="75" t="str" cm="1">
        <f t="array" ref="FE821">IF(ISBLANK(INDEX(行,$A821)),"",0)</f>
        <v/>
      </c>
      <c r="FF821" s="75" t="str" cm="1">
        <f t="array" ref="FF821">IF(ISBLANK(INDEX(行,$A821)),"",0)</f>
        <v/>
      </c>
      <c r="FG821" s="75" t="str" cm="1">
        <f t="array" ref="FG821">IF(ISBLANK(INDEX(行,$A821)),"",0)</f>
        <v/>
      </c>
      <c r="FH821" s="77"/>
      <c r="FI821" s="77"/>
      <c r="FJ821" s="77"/>
      <c r="FK821" s="77"/>
      <c r="FL821" s="77"/>
      <c r="FM821" s="77"/>
      <c r="FN821" s="77"/>
      <c r="FO821" s="77"/>
      <c r="FP821" s="77"/>
      <c r="FQ821" s="77"/>
      <c r="FR821" s="77"/>
      <c r="FS821" s="77"/>
      <c r="FT821" s="77"/>
      <c r="FU821" s="77"/>
      <c r="FV821" s="77"/>
      <c r="FW821" s="77"/>
      <c r="FX821" s="77"/>
      <c r="FY821" s="77"/>
      <c r="FZ821" s="77"/>
      <c r="GA821" s="77"/>
      <c r="GB821" s="77"/>
      <c r="GC821" s="77"/>
      <c r="GD821" s="77"/>
      <c r="GE821" s="77"/>
      <c r="GF821" s="77"/>
      <c r="GG821" s="77"/>
      <c r="GH821" s="77"/>
      <c r="GI821" s="77"/>
      <c r="GJ821" s="77"/>
      <c r="GK821" s="77"/>
      <c r="GL821" s="76" t="str">
        <f t="shared" si="119"/>
        <v/>
      </c>
      <c r="GM821" s="77"/>
      <c r="GN821" s="77"/>
      <c r="GO821" s="77"/>
      <c r="GP821" s="77"/>
      <c r="GQ821" s="77"/>
      <c r="GR821" s="77"/>
      <c r="GS821" s="77"/>
      <c r="GT821" s="77"/>
      <c r="GU821" s="77"/>
      <c r="GV821" s="75" t="str" cm="1">
        <f t="array" ref="GV821">IF(ISBLANK(INDEX(行,$A821)),"",1)</f>
        <v/>
      </c>
      <c r="GW821" s="75" t="str" cm="1">
        <f t="array" ref="GW821">IF(ISBLANK(INDEX(行,$A821)),"",1)</f>
        <v/>
      </c>
      <c r="GX821" s="75" t="str" cm="1">
        <f t="array" ref="GX821">IF(ISBLANK(INDEX(行,$A821)),"",0)</f>
        <v/>
      </c>
      <c r="GY821" s="77"/>
      <c r="GZ821" s="77"/>
      <c r="HA821" s="76" t="str" cm="1">
        <f t="array" aca="1" ref="HA821" ca="1">IF(ISBLANK(INDEX(行,$A821)),"",TODAY())</f>
        <v/>
      </c>
      <c r="HB821" s="76" t="str" cm="1">
        <f t="array" aca="1" ref="HB821" ca="1">IF(ISBLANK(INDEX(行,$A821)),"",TODAY())</f>
        <v/>
      </c>
      <c r="HC821" s="78" t="str" cm="1">
        <f t="array" ref="HC821">IF(ISBLANK(INDEX(行,$A821)),"","ADMIN")</f>
        <v/>
      </c>
      <c r="HD821" s="78" t="str">
        <f t="shared" si="120"/>
        <v/>
      </c>
    </row>
    <row r="822" spans="1:212" s="12" customFormat="1" ht="15" x14ac:dyDescent="0.15">
      <c r="A822" s="11">
        <v>817</v>
      </c>
      <c r="B822" s="75" t="str" cm="1">
        <f t="array" ref="B822">IF(ISBLANK(INDEX(行,$A822)),"",1)</f>
        <v/>
      </c>
      <c r="C822" s="76" t="str" cm="1">
        <f t="array" ref="C822">IF(ISBLANK(INDEX(伝票日付,$A822)),"",DATEVALUE(INDEX(TEXT(伝票日付,"0!/00!/00"),$A822)))</f>
        <v/>
      </c>
      <c r="D822" s="78" t="str" cm="1">
        <f t="array" ref="D822">IF(ISBLANK(INDEX(注文番号,$A822)),"",INDEX(注文番号,$A822))</f>
        <v/>
      </c>
      <c r="E822" s="75" t="str" cm="1">
        <f t="array" ref="E822">IF(ISBLANK(INDEX(行,$A822)),"",INDEX(行,$A822))</f>
        <v/>
      </c>
      <c r="F822" s="77" t="str" cm="1">
        <f t="array" ref="F822">IF(ISBLANK(INDEX(行,$A822)),"","0001")</f>
        <v/>
      </c>
      <c r="G822" s="83" t="str">
        <f t="shared" si="110"/>
        <v/>
      </c>
      <c r="H822" s="78" t="str" cm="1">
        <f t="array" ref="H822">IF(ISBLANK(INDEX(行,$A822)),"",8)</f>
        <v/>
      </c>
      <c r="I822" s="77" t="str" cm="1">
        <f t="array" ref="I822">IF(ISBLANK(INDEX(行,$A822)),"","      8211")</f>
        <v/>
      </c>
      <c r="J822" s="78" t="str" cm="1">
        <f t="array" ref="J822">IF(ISBLANK(INDEX(行,$A822)),"",8211)</f>
        <v/>
      </c>
      <c r="K822" s="82" t="str">
        <f t="shared" si="111"/>
        <v/>
      </c>
      <c r="L822" s="77" t="str" cm="1">
        <f t="array" ref="L822">IF(ISBLANK(INDEX(枝番,$A822)),"",INDEX(枝番,$A822))</f>
        <v/>
      </c>
      <c r="M822" s="78" t="str" cm="1">
        <f t="array" ref="M822">IF(ISBLANK(INDEX(工種コード,$A822)),"",INDEX(工種コード,$A822))</f>
        <v/>
      </c>
      <c r="N822" s="78" t="str" cm="1">
        <f t="array" ref="N822">IF(ISBLANK(INDEX(注文番号,$A822)),"",INDEX(注文番号,$A822))</f>
        <v/>
      </c>
      <c r="O822" s="75"/>
      <c r="P822" s="80"/>
      <c r="Q822" s="75" t="str" cm="1">
        <f t="array" ref="Q822">IF(ISBLANK(INDEX(行,$A822)),"",0)</f>
        <v/>
      </c>
      <c r="R822" s="77" t="str" cm="1">
        <f t="array" ref="R822">IF(ISBLANK(INDEX(仕入先コード,$A822)),"",INDEX(仕入先コード,$A822))</f>
        <v/>
      </c>
      <c r="S822" s="75" t="str" cm="1">
        <f t="array" ref="S822">IF(ISBLANK(INDEX(行,$A822)),"",0)</f>
        <v/>
      </c>
      <c r="T822" s="75" t="str" cm="1">
        <f t="array" ref="T822">IF(ISBLANK(INDEX(行,$A822)),"",1)</f>
        <v/>
      </c>
      <c r="U822" s="77" t="str" cm="1">
        <f t="array" ref="U822">IF(ISBLANK(INDEX(行,$A822)),"","         1")</f>
        <v/>
      </c>
      <c r="V822" s="75" t="str" cm="1">
        <f t="array" ref="V822">IF(ISBLANK(INDEX(行,$A822)),"",0)</f>
        <v/>
      </c>
      <c r="W822" s="75" t="str" cm="1">
        <f t="array" ref="W822">IF(ISBLANK(INDEX(数量,$A822)),"",INDEX(数量,$A822))</f>
        <v/>
      </c>
      <c r="X822" s="77" t="str" cm="1">
        <f t="array" ref="X822">IF(ISBLANK(INDEX(単位,$A822)),"",INDEX(単位,$A822))</f>
        <v/>
      </c>
      <c r="Y822" s="75" t="str" cm="1">
        <f t="array" ref="Y822">IF(ISBLANK(INDEX(単価,$A822)),"",INDEX(単価,$A822))</f>
        <v/>
      </c>
      <c r="Z822" s="75" t="str" cm="1">
        <f t="array" ref="Z822">IF(ISBLANK(INDEX(行,$A822)),"",W822*Y822)</f>
        <v/>
      </c>
      <c r="AA822" s="75" t="str" cm="1">
        <f t="array" ref="AA822">IF(ISBLANK(INDEX(行,$A822)),"",Z822*AI822/100)</f>
        <v/>
      </c>
      <c r="AB822" s="77"/>
      <c r="AC822" s="77"/>
      <c r="AD822" s="77"/>
      <c r="AE822" s="77"/>
      <c r="AF822" s="77"/>
      <c r="AG822" s="75" t="str" cm="1">
        <f t="array" ref="AG822">IF(ISBLANK(INDEX(行,$A822)),"",1)</f>
        <v/>
      </c>
      <c r="AH822" s="75" t="str" cm="1">
        <f t="array" ref="AH822">IF(ISBLANK(INDEX(行,$A822)),"",1)</f>
        <v/>
      </c>
      <c r="AI822" s="75" t="str" cm="1">
        <f t="array" ref="AI822">IF(ISBLANK(INDEX(税率,$A822)),"",INDEX(税率,$A822))</f>
        <v/>
      </c>
      <c r="AJ822" s="75" t="str" cm="1">
        <f t="array" ref="AJ822">IF(ISBLANK(INDEX(行,$A822)),"",50)</f>
        <v/>
      </c>
      <c r="AK822" s="76" t="str">
        <f t="shared" si="112"/>
        <v/>
      </c>
      <c r="AL822" s="82" t="str" cm="1">
        <f t="array" ref="AL822">IF(ISBLANK(INDEX(品名,$A822)),"",INDEX(品名,$A822))</f>
        <v/>
      </c>
      <c r="AM822" s="75"/>
      <c r="AN822" s="75" t="str" cm="1">
        <f t="array" ref="AN822">IF(ISBLANK(INDEX(行,$A822)),"",0)</f>
        <v/>
      </c>
      <c r="AO822" s="75" t="str" cm="1">
        <f t="array" ref="AO822">IF(ISBLANK(INDEX(行,$A822)),"",0)</f>
        <v/>
      </c>
      <c r="AP822" s="75" t="str" cm="1">
        <f t="array" ref="AP822">IF(ISBLANK(INDEX(行,$A822)),"",0)</f>
        <v/>
      </c>
      <c r="AQ822" s="75" t="str" cm="1">
        <f t="array" ref="AQ822">IF(ISBLANK(INDEX(行,$A822)),"",0)</f>
        <v/>
      </c>
      <c r="AR822" s="75" t="str" cm="1">
        <f t="array" ref="AR822">IF(ISBLANK(INDEX(行,$A822)),"",0)</f>
        <v/>
      </c>
      <c r="AS822" s="75" t="str" cm="1">
        <f t="array" ref="AS822">IF(ISBLANK(INDEX(行,$A822)),"",0)</f>
        <v/>
      </c>
      <c r="AT822" s="75" t="str" cm="1">
        <f t="array" ref="AT822">IF(ISBLANK(INDEX(行,$A822)),"",0)</f>
        <v/>
      </c>
      <c r="AU822" s="75" t="str" cm="1">
        <f t="array" ref="AU822">IF(ISBLANK(INDEX(行,$A822)),"",0)</f>
        <v/>
      </c>
      <c r="AV822" s="75" t="str" cm="1">
        <f t="array" ref="AV822">IF(ISBLANK(INDEX(行,$A822)),"",0)</f>
        <v/>
      </c>
      <c r="AW822" s="75" t="str" cm="1">
        <f t="array" ref="AW822">IF(ISBLANK(INDEX(行,$A822)),"",0)</f>
        <v/>
      </c>
      <c r="AX822" s="75" t="str" cm="1">
        <f t="array" ref="AX822">IF(ISBLANK(INDEX(行,$A822)),"",0)</f>
        <v/>
      </c>
      <c r="AY822" s="75" t="str" cm="1">
        <f t="array" ref="AY822">IF(ISBLANK(INDEX(行,$A822)),"",0)</f>
        <v/>
      </c>
      <c r="AZ822" s="75" t="str" cm="1">
        <f t="array" ref="AZ822">IF(ISBLANK(INDEX(行,$A822)),"",0)</f>
        <v/>
      </c>
      <c r="BA822" s="75" t="str" cm="1">
        <f t="array" ref="BA822">IF(ISBLANK(INDEX(行,$A822)),"",0)</f>
        <v/>
      </c>
      <c r="BB822" s="75" t="str" cm="1">
        <f t="array" ref="BB822">IF(ISBLANK(INDEX(行,$A822)),"",0)</f>
        <v/>
      </c>
      <c r="BC822" s="75" t="str" cm="1">
        <f t="array" ref="BC822">IF(ISBLANK(INDEX(行,$A822)),"",0)</f>
        <v/>
      </c>
      <c r="BD822" s="75" t="str" cm="1">
        <f t="array" ref="BD822">IF(ISBLANK(INDEX(行,$A822)),"",0)</f>
        <v/>
      </c>
      <c r="BE822" s="75" t="str" cm="1">
        <f t="array" ref="BE822">IF(ISBLANK(INDEX(行,$A822)),"",0)</f>
        <v/>
      </c>
      <c r="BF822" s="75" t="str" cm="1">
        <f t="array" ref="BF822">IF(ISBLANK(INDEX(行,$A822)),"",0)</f>
        <v/>
      </c>
      <c r="BG822" s="75" t="str" cm="1">
        <f t="array" ref="BG822">IF(ISBLANK(INDEX(行,$A822)),"",0)</f>
        <v/>
      </c>
      <c r="BH822" s="75" t="str" cm="1">
        <f t="array" ref="BH822">IF(ISBLANK(INDEX(行,$A822)),"",0)</f>
        <v/>
      </c>
      <c r="BI822" s="75" t="str" cm="1">
        <f t="array" ref="BI822">IF(ISBLANK(INDEX(行,$A822)),"",0)</f>
        <v/>
      </c>
      <c r="BJ822" s="75" t="str" cm="1">
        <f t="array" ref="BJ822">IF(ISBLANK(INDEX(行,$A822)),"",0)</f>
        <v/>
      </c>
      <c r="BK822" s="75" t="str" cm="1">
        <f t="array" ref="BK822">IF(ISBLANK(INDEX(行,$A822)),"",0)</f>
        <v/>
      </c>
      <c r="BL822" s="75" t="str" cm="1">
        <f t="array" ref="BL822">IF(ISBLANK(INDEX(行,$A822)),"",0)</f>
        <v/>
      </c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  <c r="BY822" s="77"/>
      <c r="BZ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6" t="str" cm="1">
        <f t="array" ref="CQ822">IF(ISBLANK(INDEX(納入年月日,$A822)),"",INDEX(TEXT(納入年月日,"0!/00!/00"),$A822))</f>
        <v/>
      </c>
      <c r="CR822" s="77"/>
      <c r="CS822" s="77"/>
      <c r="CT822" s="77"/>
      <c r="CU822" s="77"/>
      <c r="CV822" s="77"/>
      <c r="CW822" s="77"/>
      <c r="CX822" s="77"/>
      <c r="CY822" s="77"/>
      <c r="CZ822" s="77"/>
      <c r="DA822" s="77" t="str" cm="1">
        <f t="array" ref="DA822">IF(ISBLANK(INDEX(行,$A822)),"","      0001")</f>
        <v/>
      </c>
      <c r="DB822" s="75" t="str" cm="1">
        <f t="array" ref="DB822">IF(ISBLANK(INDEX(行,$A822)),"",4101)</f>
        <v/>
      </c>
      <c r="DC822" s="75" t="str" cm="1">
        <f t="array" ref="DC822">IF(ISBLANK(INDEX(行,$A822)),"",2)</f>
        <v/>
      </c>
      <c r="DD822" s="77" t="str">
        <f t="shared" si="113"/>
        <v/>
      </c>
      <c r="DE822" s="75" t="str" cm="1">
        <f t="array" ref="DE822">IF(ISBLANK(INDEX(行,$A822)),"",0)</f>
        <v/>
      </c>
      <c r="DF822" s="77" t="str">
        <f t="shared" si="114"/>
        <v/>
      </c>
      <c r="DG822" s="77" t="str">
        <f t="shared" si="115"/>
        <v/>
      </c>
      <c r="DH822" s="75" t="str" cm="1">
        <f t="array" ref="DH822">IF(ISBLANK(INDEX(行,$A822)),"",0)</f>
        <v/>
      </c>
      <c r="DI822" s="75" t="str" cm="1">
        <f t="array" ref="DI822">IF(ISBLANK(INDEX(行,$A822)),"",0)</f>
        <v/>
      </c>
      <c r="DJ822" s="77"/>
      <c r="DK822" s="80"/>
      <c r="DL822" s="75" t="str" cm="1">
        <f t="array" ref="DL822">IF(ISBLANK(INDEX(行,$A822)),"",0)</f>
        <v/>
      </c>
      <c r="DM822" s="77" t="str">
        <f t="shared" si="116"/>
        <v/>
      </c>
      <c r="DN822" s="75" t="str" cm="1">
        <f t="array" ref="DN822">IF(ISBLANK(INDEX(行,$A822)),"",0)</f>
        <v/>
      </c>
      <c r="DO822" s="75" t="str" cm="1">
        <f t="array" ref="DO822">IF(ISBLANK(INDEX(行,$A822)),"",0)</f>
        <v/>
      </c>
      <c r="DP822" s="77" t="str" cm="1">
        <f t="array" ref="DP822">IF(ISBLANK(INDEX(行,$A822)),"","         0")</f>
        <v/>
      </c>
      <c r="DQ822" s="75" t="str" cm="1">
        <f t="array" ref="DQ822">IF(ISBLANK(INDEX(行,$A822)),"",0)</f>
        <v/>
      </c>
      <c r="DR822" s="75" t="str" cm="1">
        <f t="array" ref="DR822">IF(ISBLANK(INDEX(行,$A822)),"",0)</f>
        <v/>
      </c>
      <c r="DS822" s="77"/>
      <c r="DT822" s="75" t="str" cm="1">
        <f t="array" ref="DT822">IF(ISBLANK(INDEX(行,$A822)),"",0)</f>
        <v/>
      </c>
      <c r="DU822" s="75" t="str" cm="1">
        <f t="array" ref="DU822">IF(ISBLANK(INDEX(行,$A822)),"",$Z822+$AA822)</f>
        <v/>
      </c>
      <c r="DV822" s="75" t="str" cm="1">
        <f t="array" ref="DV822">IF(ISBLANK(INDEX(行,$A822)),"",0)</f>
        <v/>
      </c>
      <c r="DW822" s="77"/>
      <c r="DX822" s="77"/>
      <c r="DY822" s="77"/>
      <c r="DZ822" s="77"/>
      <c r="EA822" s="77"/>
      <c r="EB822" s="75" t="str" cm="1">
        <f t="array" ref="EB822">IF(ISBLANK(INDEX(行,$A822)),"",2)</f>
        <v/>
      </c>
      <c r="EC822" s="75" t="str" cm="1">
        <f t="array" ref="EC822">IF(ISBLANK(INDEX(行,$A822)),"",1)</f>
        <v/>
      </c>
      <c r="ED822" s="75" t="str" cm="1">
        <f t="array" ref="ED822">IF(ISBLANK(INDEX(行,$A822)),"",0)</f>
        <v/>
      </c>
      <c r="EE822" s="75" t="str" cm="1">
        <f t="array" ref="EE822">IF(ISBLANK(INDEX(行,$A822)),"",0)</f>
        <v/>
      </c>
      <c r="EF822" s="76" t="str">
        <f t="shared" si="117"/>
        <v/>
      </c>
      <c r="EG822" s="77" t="str">
        <f t="shared" si="118"/>
        <v/>
      </c>
      <c r="EH822" s="77"/>
      <c r="EI822" s="75" t="str" cm="1">
        <f t="array" ref="EI822">IF(ISBLANK(INDEX(行,$A822)),"",0)</f>
        <v/>
      </c>
      <c r="EJ822" s="75" t="str" cm="1">
        <f t="array" ref="EJ822">IF(ISBLANK(INDEX(行,$A822)),"",0)</f>
        <v/>
      </c>
      <c r="EK822" s="75" t="str" cm="1">
        <f t="array" ref="EK822">IF(ISBLANK(INDEX(行,$A822)),"",0)</f>
        <v/>
      </c>
      <c r="EL822" s="75" t="str" cm="1">
        <f t="array" ref="EL822">IF(ISBLANK(INDEX(行,$A822)),"",0)</f>
        <v/>
      </c>
      <c r="EM822" s="75" t="str" cm="1">
        <f t="array" ref="EM822">IF(ISBLANK(INDEX(行,$A822)),"",0)</f>
        <v/>
      </c>
      <c r="EN822" s="75" t="str" cm="1">
        <f t="array" ref="EN822">IF(ISBLANK(INDEX(行,$A822)),"",0)</f>
        <v/>
      </c>
      <c r="EO822" s="75" t="str" cm="1">
        <f t="array" ref="EO822">IF(ISBLANK(INDEX(行,$A822)),"",0)</f>
        <v/>
      </c>
      <c r="EP822" s="75" t="str" cm="1">
        <f t="array" ref="EP822">IF(ISBLANK(INDEX(行,$A822)),"",0)</f>
        <v/>
      </c>
      <c r="EQ822" s="75" t="str" cm="1">
        <f t="array" ref="EQ822">IF(ISBLANK(INDEX(行,$A822)),"",0)</f>
        <v/>
      </c>
      <c r="ER822" s="75" t="str" cm="1">
        <f t="array" ref="ER822">IF(ISBLANK(INDEX(行,$A822)),"",0)</f>
        <v/>
      </c>
      <c r="ES822" s="75" t="str" cm="1">
        <f t="array" ref="ES822">IF(ISBLANK(INDEX(行,$A822)),"",0)</f>
        <v/>
      </c>
      <c r="ET822" s="75" t="str" cm="1">
        <f t="array" ref="ET822">IF(ISBLANK(INDEX(行,$A822)),"",0)</f>
        <v/>
      </c>
      <c r="EU822" s="75" t="str" cm="1">
        <f t="array" ref="EU822">IF(ISBLANK(INDEX(行,$A822)),"",0)</f>
        <v/>
      </c>
      <c r="EV822" s="75" t="str" cm="1">
        <f t="array" ref="EV822">IF(ISBLANK(INDEX(行,$A822)),"",0)</f>
        <v/>
      </c>
      <c r="EW822" s="75" t="str" cm="1">
        <f t="array" ref="EW822">IF(ISBLANK(INDEX(行,$A822)),"",0)</f>
        <v/>
      </c>
      <c r="EX822" s="75" t="str" cm="1">
        <f t="array" ref="EX822">IF(ISBLANK(INDEX(行,$A822)),"",0)</f>
        <v/>
      </c>
      <c r="EY822" s="75" t="str" cm="1">
        <f t="array" ref="EY822">IF(ISBLANK(INDEX(行,$A822)),"",0)</f>
        <v/>
      </c>
      <c r="EZ822" s="75" t="str" cm="1">
        <f t="array" ref="EZ822">IF(ISBLANK(INDEX(行,$A822)),"",0)</f>
        <v/>
      </c>
      <c r="FA822" s="75" t="str" cm="1">
        <f t="array" ref="FA822">IF(ISBLANK(INDEX(行,$A822)),"",0)</f>
        <v/>
      </c>
      <c r="FB822" s="75" t="str" cm="1">
        <f t="array" ref="FB822">IF(ISBLANK(INDEX(行,$A822)),"",0)</f>
        <v/>
      </c>
      <c r="FC822" s="75" t="str" cm="1">
        <f t="array" ref="FC822">IF(ISBLANK(INDEX(行,$A822)),"",0)</f>
        <v/>
      </c>
      <c r="FD822" s="75" t="str" cm="1">
        <f t="array" ref="FD822">IF(ISBLANK(INDEX(行,$A822)),"",0)</f>
        <v/>
      </c>
      <c r="FE822" s="75" t="str" cm="1">
        <f t="array" ref="FE822">IF(ISBLANK(INDEX(行,$A822)),"",0)</f>
        <v/>
      </c>
      <c r="FF822" s="75" t="str" cm="1">
        <f t="array" ref="FF822">IF(ISBLANK(INDEX(行,$A822)),"",0)</f>
        <v/>
      </c>
      <c r="FG822" s="75" t="str" cm="1">
        <f t="array" ref="FG822">IF(ISBLANK(INDEX(行,$A822)),"",0)</f>
        <v/>
      </c>
      <c r="FH822" s="77"/>
      <c r="FI822" s="77"/>
      <c r="FJ822" s="77"/>
      <c r="FK822" s="77"/>
      <c r="FL822" s="77"/>
      <c r="FM822" s="77"/>
      <c r="FN822" s="77"/>
      <c r="FO822" s="77"/>
      <c r="FP822" s="77"/>
      <c r="FQ822" s="77"/>
      <c r="FR822" s="77"/>
      <c r="FS822" s="77"/>
      <c r="FT822" s="77"/>
      <c r="FU822" s="77"/>
      <c r="FV822" s="77"/>
      <c r="FW822" s="77"/>
      <c r="FX822" s="77"/>
      <c r="FY822" s="77"/>
      <c r="FZ822" s="77"/>
      <c r="GA822" s="77"/>
      <c r="GB822" s="77"/>
      <c r="GC822" s="77"/>
      <c r="GD822" s="77"/>
      <c r="GE822" s="77"/>
      <c r="GF822" s="77"/>
      <c r="GG822" s="77"/>
      <c r="GH822" s="77"/>
      <c r="GI822" s="77"/>
      <c r="GJ822" s="77"/>
      <c r="GK822" s="77"/>
      <c r="GL822" s="76" t="str">
        <f t="shared" si="119"/>
        <v/>
      </c>
      <c r="GM822" s="77"/>
      <c r="GN822" s="77"/>
      <c r="GO822" s="77"/>
      <c r="GP822" s="77"/>
      <c r="GQ822" s="77"/>
      <c r="GR822" s="77"/>
      <c r="GS822" s="77"/>
      <c r="GT822" s="77"/>
      <c r="GU822" s="77"/>
      <c r="GV822" s="75" t="str" cm="1">
        <f t="array" ref="GV822">IF(ISBLANK(INDEX(行,$A822)),"",1)</f>
        <v/>
      </c>
      <c r="GW822" s="75" t="str" cm="1">
        <f t="array" ref="GW822">IF(ISBLANK(INDEX(行,$A822)),"",1)</f>
        <v/>
      </c>
      <c r="GX822" s="75" t="str" cm="1">
        <f t="array" ref="GX822">IF(ISBLANK(INDEX(行,$A822)),"",0)</f>
        <v/>
      </c>
      <c r="GY822" s="77"/>
      <c r="GZ822" s="77"/>
      <c r="HA822" s="76" t="str" cm="1">
        <f t="array" aca="1" ref="HA822" ca="1">IF(ISBLANK(INDEX(行,$A822)),"",TODAY())</f>
        <v/>
      </c>
      <c r="HB822" s="76" t="str" cm="1">
        <f t="array" aca="1" ref="HB822" ca="1">IF(ISBLANK(INDEX(行,$A822)),"",TODAY())</f>
        <v/>
      </c>
      <c r="HC822" s="78" t="str" cm="1">
        <f t="array" ref="HC822">IF(ISBLANK(INDEX(行,$A822)),"","ADMIN")</f>
        <v/>
      </c>
      <c r="HD822" s="78" t="str">
        <f t="shared" si="120"/>
        <v/>
      </c>
    </row>
    <row r="823" spans="1:212" s="12" customFormat="1" ht="15" x14ac:dyDescent="0.15">
      <c r="A823" s="11">
        <v>818</v>
      </c>
      <c r="B823" s="75" t="str" cm="1">
        <f t="array" ref="B823">IF(ISBLANK(INDEX(行,$A823)),"",1)</f>
        <v/>
      </c>
      <c r="C823" s="76" t="str" cm="1">
        <f t="array" ref="C823">IF(ISBLANK(INDEX(伝票日付,$A823)),"",DATEVALUE(INDEX(TEXT(伝票日付,"0!/00!/00"),$A823)))</f>
        <v/>
      </c>
      <c r="D823" s="78" t="str" cm="1">
        <f t="array" ref="D823">IF(ISBLANK(INDEX(注文番号,$A823)),"",INDEX(注文番号,$A823))</f>
        <v/>
      </c>
      <c r="E823" s="75" t="str" cm="1">
        <f t="array" ref="E823">IF(ISBLANK(INDEX(行,$A823)),"",INDEX(行,$A823))</f>
        <v/>
      </c>
      <c r="F823" s="77" t="str" cm="1">
        <f t="array" ref="F823">IF(ISBLANK(INDEX(行,$A823)),"","0001")</f>
        <v/>
      </c>
      <c r="G823" s="83" t="str">
        <f t="shared" si="110"/>
        <v/>
      </c>
      <c r="H823" s="78" t="str" cm="1">
        <f t="array" ref="H823">IF(ISBLANK(INDEX(行,$A823)),"",8)</f>
        <v/>
      </c>
      <c r="I823" s="77" t="str" cm="1">
        <f t="array" ref="I823">IF(ISBLANK(INDEX(行,$A823)),"","      8211")</f>
        <v/>
      </c>
      <c r="J823" s="78" t="str" cm="1">
        <f t="array" ref="J823">IF(ISBLANK(INDEX(行,$A823)),"",8211)</f>
        <v/>
      </c>
      <c r="K823" s="82" t="str">
        <f t="shared" si="111"/>
        <v/>
      </c>
      <c r="L823" s="77" t="str" cm="1">
        <f t="array" ref="L823">IF(ISBLANK(INDEX(枝番,$A823)),"",INDEX(枝番,$A823))</f>
        <v/>
      </c>
      <c r="M823" s="78" t="str" cm="1">
        <f t="array" ref="M823">IF(ISBLANK(INDEX(工種コード,$A823)),"",INDEX(工種コード,$A823))</f>
        <v/>
      </c>
      <c r="N823" s="78" t="str" cm="1">
        <f t="array" ref="N823">IF(ISBLANK(INDEX(注文番号,$A823)),"",INDEX(注文番号,$A823))</f>
        <v/>
      </c>
      <c r="O823" s="75"/>
      <c r="P823" s="80"/>
      <c r="Q823" s="75" t="str" cm="1">
        <f t="array" ref="Q823">IF(ISBLANK(INDEX(行,$A823)),"",0)</f>
        <v/>
      </c>
      <c r="R823" s="77" t="str" cm="1">
        <f t="array" ref="R823">IF(ISBLANK(INDEX(仕入先コード,$A823)),"",INDEX(仕入先コード,$A823))</f>
        <v/>
      </c>
      <c r="S823" s="75" t="str" cm="1">
        <f t="array" ref="S823">IF(ISBLANK(INDEX(行,$A823)),"",0)</f>
        <v/>
      </c>
      <c r="T823" s="75" t="str" cm="1">
        <f t="array" ref="T823">IF(ISBLANK(INDEX(行,$A823)),"",1)</f>
        <v/>
      </c>
      <c r="U823" s="77" t="str" cm="1">
        <f t="array" ref="U823">IF(ISBLANK(INDEX(行,$A823)),"","         1")</f>
        <v/>
      </c>
      <c r="V823" s="75" t="str" cm="1">
        <f t="array" ref="V823">IF(ISBLANK(INDEX(行,$A823)),"",0)</f>
        <v/>
      </c>
      <c r="W823" s="75" t="str" cm="1">
        <f t="array" ref="W823">IF(ISBLANK(INDEX(数量,$A823)),"",INDEX(数量,$A823))</f>
        <v/>
      </c>
      <c r="X823" s="77" t="str" cm="1">
        <f t="array" ref="X823">IF(ISBLANK(INDEX(単位,$A823)),"",INDEX(単位,$A823))</f>
        <v/>
      </c>
      <c r="Y823" s="75" t="str" cm="1">
        <f t="array" ref="Y823">IF(ISBLANK(INDEX(単価,$A823)),"",INDEX(単価,$A823))</f>
        <v/>
      </c>
      <c r="Z823" s="75" t="str" cm="1">
        <f t="array" ref="Z823">IF(ISBLANK(INDEX(行,$A823)),"",W823*Y823)</f>
        <v/>
      </c>
      <c r="AA823" s="75" t="str" cm="1">
        <f t="array" ref="AA823">IF(ISBLANK(INDEX(行,$A823)),"",Z823*AI823/100)</f>
        <v/>
      </c>
      <c r="AB823" s="77"/>
      <c r="AC823" s="77"/>
      <c r="AD823" s="77"/>
      <c r="AE823" s="77"/>
      <c r="AF823" s="77"/>
      <c r="AG823" s="75" t="str" cm="1">
        <f t="array" ref="AG823">IF(ISBLANK(INDEX(行,$A823)),"",1)</f>
        <v/>
      </c>
      <c r="AH823" s="75" t="str" cm="1">
        <f t="array" ref="AH823">IF(ISBLANK(INDEX(行,$A823)),"",1)</f>
        <v/>
      </c>
      <c r="AI823" s="75" t="str" cm="1">
        <f t="array" ref="AI823">IF(ISBLANK(INDEX(税率,$A823)),"",INDEX(税率,$A823))</f>
        <v/>
      </c>
      <c r="AJ823" s="75" t="str" cm="1">
        <f t="array" ref="AJ823">IF(ISBLANK(INDEX(行,$A823)),"",50)</f>
        <v/>
      </c>
      <c r="AK823" s="76" t="str">
        <f t="shared" si="112"/>
        <v/>
      </c>
      <c r="AL823" s="82" t="str" cm="1">
        <f t="array" ref="AL823">IF(ISBLANK(INDEX(品名,$A823)),"",INDEX(品名,$A823))</f>
        <v/>
      </c>
      <c r="AM823" s="75"/>
      <c r="AN823" s="75" t="str" cm="1">
        <f t="array" ref="AN823">IF(ISBLANK(INDEX(行,$A823)),"",0)</f>
        <v/>
      </c>
      <c r="AO823" s="75" t="str" cm="1">
        <f t="array" ref="AO823">IF(ISBLANK(INDEX(行,$A823)),"",0)</f>
        <v/>
      </c>
      <c r="AP823" s="75" t="str" cm="1">
        <f t="array" ref="AP823">IF(ISBLANK(INDEX(行,$A823)),"",0)</f>
        <v/>
      </c>
      <c r="AQ823" s="75" t="str" cm="1">
        <f t="array" ref="AQ823">IF(ISBLANK(INDEX(行,$A823)),"",0)</f>
        <v/>
      </c>
      <c r="AR823" s="75" t="str" cm="1">
        <f t="array" ref="AR823">IF(ISBLANK(INDEX(行,$A823)),"",0)</f>
        <v/>
      </c>
      <c r="AS823" s="75" t="str" cm="1">
        <f t="array" ref="AS823">IF(ISBLANK(INDEX(行,$A823)),"",0)</f>
        <v/>
      </c>
      <c r="AT823" s="75" t="str" cm="1">
        <f t="array" ref="AT823">IF(ISBLANK(INDEX(行,$A823)),"",0)</f>
        <v/>
      </c>
      <c r="AU823" s="75" t="str" cm="1">
        <f t="array" ref="AU823">IF(ISBLANK(INDEX(行,$A823)),"",0)</f>
        <v/>
      </c>
      <c r="AV823" s="75" t="str" cm="1">
        <f t="array" ref="AV823">IF(ISBLANK(INDEX(行,$A823)),"",0)</f>
        <v/>
      </c>
      <c r="AW823" s="75" t="str" cm="1">
        <f t="array" ref="AW823">IF(ISBLANK(INDEX(行,$A823)),"",0)</f>
        <v/>
      </c>
      <c r="AX823" s="75" t="str" cm="1">
        <f t="array" ref="AX823">IF(ISBLANK(INDEX(行,$A823)),"",0)</f>
        <v/>
      </c>
      <c r="AY823" s="75" t="str" cm="1">
        <f t="array" ref="AY823">IF(ISBLANK(INDEX(行,$A823)),"",0)</f>
        <v/>
      </c>
      <c r="AZ823" s="75" t="str" cm="1">
        <f t="array" ref="AZ823">IF(ISBLANK(INDEX(行,$A823)),"",0)</f>
        <v/>
      </c>
      <c r="BA823" s="75" t="str" cm="1">
        <f t="array" ref="BA823">IF(ISBLANK(INDEX(行,$A823)),"",0)</f>
        <v/>
      </c>
      <c r="BB823" s="75" t="str" cm="1">
        <f t="array" ref="BB823">IF(ISBLANK(INDEX(行,$A823)),"",0)</f>
        <v/>
      </c>
      <c r="BC823" s="75" t="str" cm="1">
        <f t="array" ref="BC823">IF(ISBLANK(INDEX(行,$A823)),"",0)</f>
        <v/>
      </c>
      <c r="BD823" s="75" t="str" cm="1">
        <f t="array" ref="BD823">IF(ISBLANK(INDEX(行,$A823)),"",0)</f>
        <v/>
      </c>
      <c r="BE823" s="75" t="str" cm="1">
        <f t="array" ref="BE823">IF(ISBLANK(INDEX(行,$A823)),"",0)</f>
        <v/>
      </c>
      <c r="BF823" s="75" t="str" cm="1">
        <f t="array" ref="BF823">IF(ISBLANK(INDEX(行,$A823)),"",0)</f>
        <v/>
      </c>
      <c r="BG823" s="75" t="str" cm="1">
        <f t="array" ref="BG823">IF(ISBLANK(INDEX(行,$A823)),"",0)</f>
        <v/>
      </c>
      <c r="BH823" s="75" t="str" cm="1">
        <f t="array" ref="BH823">IF(ISBLANK(INDEX(行,$A823)),"",0)</f>
        <v/>
      </c>
      <c r="BI823" s="75" t="str" cm="1">
        <f t="array" ref="BI823">IF(ISBLANK(INDEX(行,$A823)),"",0)</f>
        <v/>
      </c>
      <c r="BJ823" s="75" t="str" cm="1">
        <f t="array" ref="BJ823">IF(ISBLANK(INDEX(行,$A823)),"",0)</f>
        <v/>
      </c>
      <c r="BK823" s="75" t="str" cm="1">
        <f t="array" ref="BK823">IF(ISBLANK(INDEX(行,$A823)),"",0)</f>
        <v/>
      </c>
      <c r="BL823" s="75" t="str" cm="1">
        <f t="array" ref="BL823">IF(ISBLANK(INDEX(行,$A823)),"",0)</f>
        <v/>
      </c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6" t="str" cm="1">
        <f t="array" ref="CQ823">IF(ISBLANK(INDEX(納入年月日,$A823)),"",INDEX(TEXT(納入年月日,"0!/00!/00"),$A823))</f>
        <v/>
      </c>
      <c r="CR823" s="77"/>
      <c r="CS823" s="77"/>
      <c r="CT823" s="77"/>
      <c r="CU823" s="77"/>
      <c r="CV823" s="77"/>
      <c r="CW823" s="77"/>
      <c r="CX823" s="77"/>
      <c r="CY823" s="77"/>
      <c r="CZ823" s="77"/>
      <c r="DA823" s="77" t="str" cm="1">
        <f t="array" ref="DA823">IF(ISBLANK(INDEX(行,$A823)),"","      0001")</f>
        <v/>
      </c>
      <c r="DB823" s="75" t="str" cm="1">
        <f t="array" ref="DB823">IF(ISBLANK(INDEX(行,$A823)),"",4101)</f>
        <v/>
      </c>
      <c r="DC823" s="75" t="str" cm="1">
        <f t="array" ref="DC823">IF(ISBLANK(INDEX(行,$A823)),"",2)</f>
        <v/>
      </c>
      <c r="DD823" s="77" t="str">
        <f t="shared" si="113"/>
        <v/>
      </c>
      <c r="DE823" s="75" t="str" cm="1">
        <f t="array" ref="DE823">IF(ISBLANK(INDEX(行,$A823)),"",0)</f>
        <v/>
      </c>
      <c r="DF823" s="77" t="str">
        <f t="shared" si="114"/>
        <v/>
      </c>
      <c r="DG823" s="77" t="str">
        <f t="shared" si="115"/>
        <v/>
      </c>
      <c r="DH823" s="75" t="str" cm="1">
        <f t="array" ref="DH823">IF(ISBLANK(INDEX(行,$A823)),"",0)</f>
        <v/>
      </c>
      <c r="DI823" s="75" t="str" cm="1">
        <f t="array" ref="DI823">IF(ISBLANK(INDEX(行,$A823)),"",0)</f>
        <v/>
      </c>
      <c r="DJ823" s="77"/>
      <c r="DK823" s="80"/>
      <c r="DL823" s="75" t="str" cm="1">
        <f t="array" ref="DL823">IF(ISBLANK(INDEX(行,$A823)),"",0)</f>
        <v/>
      </c>
      <c r="DM823" s="77" t="str">
        <f t="shared" si="116"/>
        <v/>
      </c>
      <c r="DN823" s="75" t="str" cm="1">
        <f t="array" ref="DN823">IF(ISBLANK(INDEX(行,$A823)),"",0)</f>
        <v/>
      </c>
      <c r="DO823" s="75" t="str" cm="1">
        <f t="array" ref="DO823">IF(ISBLANK(INDEX(行,$A823)),"",0)</f>
        <v/>
      </c>
      <c r="DP823" s="77" t="str" cm="1">
        <f t="array" ref="DP823">IF(ISBLANK(INDEX(行,$A823)),"","         0")</f>
        <v/>
      </c>
      <c r="DQ823" s="75" t="str" cm="1">
        <f t="array" ref="DQ823">IF(ISBLANK(INDEX(行,$A823)),"",0)</f>
        <v/>
      </c>
      <c r="DR823" s="75" t="str" cm="1">
        <f t="array" ref="DR823">IF(ISBLANK(INDEX(行,$A823)),"",0)</f>
        <v/>
      </c>
      <c r="DS823" s="77"/>
      <c r="DT823" s="75" t="str" cm="1">
        <f t="array" ref="DT823">IF(ISBLANK(INDEX(行,$A823)),"",0)</f>
        <v/>
      </c>
      <c r="DU823" s="75" t="str" cm="1">
        <f t="array" ref="DU823">IF(ISBLANK(INDEX(行,$A823)),"",$Z823+$AA823)</f>
        <v/>
      </c>
      <c r="DV823" s="75" t="str" cm="1">
        <f t="array" ref="DV823">IF(ISBLANK(INDEX(行,$A823)),"",0)</f>
        <v/>
      </c>
      <c r="DW823" s="77"/>
      <c r="DX823" s="77"/>
      <c r="DY823" s="77"/>
      <c r="DZ823" s="77"/>
      <c r="EA823" s="77"/>
      <c r="EB823" s="75" t="str" cm="1">
        <f t="array" ref="EB823">IF(ISBLANK(INDEX(行,$A823)),"",2)</f>
        <v/>
      </c>
      <c r="EC823" s="75" t="str" cm="1">
        <f t="array" ref="EC823">IF(ISBLANK(INDEX(行,$A823)),"",1)</f>
        <v/>
      </c>
      <c r="ED823" s="75" t="str" cm="1">
        <f t="array" ref="ED823">IF(ISBLANK(INDEX(行,$A823)),"",0)</f>
        <v/>
      </c>
      <c r="EE823" s="75" t="str" cm="1">
        <f t="array" ref="EE823">IF(ISBLANK(INDEX(行,$A823)),"",0)</f>
        <v/>
      </c>
      <c r="EF823" s="76" t="str">
        <f t="shared" si="117"/>
        <v/>
      </c>
      <c r="EG823" s="77" t="str">
        <f t="shared" si="118"/>
        <v/>
      </c>
      <c r="EH823" s="77"/>
      <c r="EI823" s="75" t="str" cm="1">
        <f t="array" ref="EI823">IF(ISBLANK(INDEX(行,$A823)),"",0)</f>
        <v/>
      </c>
      <c r="EJ823" s="75" t="str" cm="1">
        <f t="array" ref="EJ823">IF(ISBLANK(INDEX(行,$A823)),"",0)</f>
        <v/>
      </c>
      <c r="EK823" s="75" t="str" cm="1">
        <f t="array" ref="EK823">IF(ISBLANK(INDEX(行,$A823)),"",0)</f>
        <v/>
      </c>
      <c r="EL823" s="75" t="str" cm="1">
        <f t="array" ref="EL823">IF(ISBLANK(INDEX(行,$A823)),"",0)</f>
        <v/>
      </c>
      <c r="EM823" s="75" t="str" cm="1">
        <f t="array" ref="EM823">IF(ISBLANK(INDEX(行,$A823)),"",0)</f>
        <v/>
      </c>
      <c r="EN823" s="75" t="str" cm="1">
        <f t="array" ref="EN823">IF(ISBLANK(INDEX(行,$A823)),"",0)</f>
        <v/>
      </c>
      <c r="EO823" s="75" t="str" cm="1">
        <f t="array" ref="EO823">IF(ISBLANK(INDEX(行,$A823)),"",0)</f>
        <v/>
      </c>
      <c r="EP823" s="75" t="str" cm="1">
        <f t="array" ref="EP823">IF(ISBLANK(INDEX(行,$A823)),"",0)</f>
        <v/>
      </c>
      <c r="EQ823" s="75" t="str" cm="1">
        <f t="array" ref="EQ823">IF(ISBLANK(INDEX(行,$A823)),"",0)</f>
        <v/>
      </c>
      <c r="ER823" s="75" t="str" cm="1">
        <f t="array" ref="ER823">IF(ISBLANK(INDEX(行,$A823)),"",0)</f>
        <v/>
      </c>
      <c r="ES823" s="75" t="str" cm="1">
        <f t="array" ref="ES823">IF(ISBLANK(INDEX(行,$A823)),"",0)</f>
        <v/>
      </c>
      <c r="ET823" s="75" t="str" cm="1">
        <f t="array" ref="ET823">IF(ISBLANK(INDEX(行,$A823)),"",0)</f>
        <v/>
      </c>
      <c r="EU823" s="75" t="str" cm="1">
        <f t="array" ref="EU823">IF(ISBLANK(INDEX(行,$A823)),"",0)</f>
        <v/>
      </c>
      <c r="EV823" s="75" t="str" cm="1">
        <f t="array" ref="EV823">IF(ISBLANK(INDEX(行,$A823)),"",0)</f>
        <v/>
      </c>
      <c r="EW823" s="75" t="str" cm="1">
        <f t="array" ref="EW823">IF(ISBLANK(INDEX(行,$A823)),"",0)</f>
        <v/>
      </c>
      <c r="EX823" s="75" t="str" cm="1">
        <f t="array" ref="EX823">IF(ISBLANK(INDEX(行,$A823)),"",0)</f>
        <v/>
      </c>
      <c r="EY823" s="75" t="str" cm="1">
        <f t="array" ref="EY823">IF(ISBLANK(INDEX(行,$A823)),"",0)</f>
        <v/>
      </c>
      <c r="EZ823" s="75" t="str" cm="1">
        <f t="array" ref="EZ823">IF(ISBLANK(INDEX(行,$A823)),"",0)</f>
        <v/>
      </c>
      <c r="FA823" s="75" t="str" cm="1">
        <f t="array" ref="FA823">IF(ISBLANK(INDEX(行,$A823)),"",0)</f>
        <v/>
      </c>
      <c r="FB823" s="75" t="str" cm="1">
        <f t="array" ref="FB823">IF(ISBLANK(INDEX(行,$A823)),"",0)</f>
        <v/>
      </c>
      <c r="FC823" s="75" t="str" cm="1">
        <f t="array" ref="FC823">IF(ISBLANK(INDEX(行,$A823)),"",0)</f>
        <v/>
      </c>
      <c r="FD823" s="75" t="str" cm="1">
        <f t="array" ref="FD823">IF(ISBLANK(INDEX(行,$A823)),"",0)</f>
        <v/>
      </c>
      <c r="FE823" s="75" t="str" cm="1">
        <f t="array" ref="FE823">IF(ISBLANK(INDEX(行,$A823)),"",0)</f>
        <v/>
      </c>
      <c r="FF823" s="75" t="str" cm="1">
        <f t="array" ref="FF823">IF(ISBLANK(INDEX(行,$A823)),"",0)</f>
        <v/>
      </c>
      <c r="FG823" s="75" t="str" cm="1">
        <f t="array" ref="FG823">IF(ISBLANK(INDEX(行,$A823)),"",0)</f>
        <v/>
      </c>
      <c r="FH823" s="77"/>
      <c r="FI823" s="77"/>
      <c r="FJ823" s="77"/>
      <c r="FK823" s="77"/>
      <c r="FL823" s="77"/>
      <c r="FM823" s="77"/>
      <c r="FN823" s="77"/>
      <c r="FO823" s="77"/>
      <c r="FP823" s="77"/>
      <c r="FQ823" s="77"/>
      <c r="FR823" s="77"/>
      <c r="FS823" s="77"/>
      <c r="FT823" s="77"/>
      <c r="FU823" s="77"/>
      <c r="FV823" s="77"/>
      <c r="FW823" s="77"/>
      <c r="FX823" s="77"/>
      <c r="FY823" s="77"/>
      <c r="FZ823" s="77"/>
      <c r="GA823" s="77"/>
      <c r="GB823" s="77"/>
      <c r="GC823" s="77"/>
      <c r="GD823" s="77"/>
      <c r="GE823" s="77"/>
      <c r="GF823" s="77"/>
      <c r="GG823" s="77"/>
      <c r="GH823" s="77"/>
      <c r="GI823" s="77"/>
      <c r="GJ823" s="77"/>
      <c r="GK823" s="77"/>
      <c r="GL823" s="76" t="str">
        <f t="shared" si="119"/>
        <v/>
      </c>
      <c r="GM823" s="77"/>
      <c r="GN823" s="77"/>
      <c r="GO823" s="77"/>
      <c r="GP823" s="77"/>
      <c r="GQ823" s="77"/>
      <c r="GR823" s="77"/>
      <c r="GS823" s="77"/>
      <c r="GT823" s="77"/>
      <c r="GU823" s="77"/>
      <c r="GV823" s="75" t="str" cm="1">
        <f t="array" ref="GV823">IF(ISBLANK(INDEX(行,$A823)),"",1)</f>
        <v/>
      </c>
      <c r="GW823" s="75" t="str" cm="1">
        <f t="array" ref="GW823">IF(ISBLANK(INDEX(行,$A823)),"",1)</f>
        <v/>
      </c>
      <c r="GX823" s="75" t="str" cm="1">
        <f t="array" ref="GX823">IF(ISBLANK(INDEX(行,$A823)),"",0)</f>
        <v/>
      </c>
      <c r="GY823" s="77"/>
      <c r="GZ823" s="77"/>
      <c r="HA823" s="76" t="str" cm="1">
        <f t="array" aca="1" ref="HA823" ca="1">IF(ISBLANK(INDEX(行,$A823)),"",TODAY())</f>
        <v/>
      </c>
      <c r="HB823" s="76" t="str" cm="1">
        <f t="array" aca="1" ref="HB823" ca="1">IF(ISBLANK(INDEX(行,$A823)),"",TODAY())</f>
        <v/>
      </c>
      <c r="HC823" s="78" t="str" cm="1">
        <f t="array" ref="HC823">IF(ISBLANK(INDEX(行,$A823)),"","ADMIN")</f>
        <v/>
      </c>
      <c r="HD823" s="78" t="str">
        <f t="shared" si="120"/>
        <v/>
      </c>
    </row>
    <row r="824" spans="1:212" s="12" customFormat="1" ht="15" x14ac:dyDescent="0.15">
      <c r="A824" s="11">
        <v>819</v>
      </c>
      <c r="B824" s="75" t="str" cm="1">
        <f t="array" ref="B824">IF(ISBLANK(INDEX(行,$A824)),"",1)</f>
        <v/>
      </c>
      <c r="C824" s="76" t="str" cm="1">
        <f t="array" ref="C824">IF(ISBLANK(INDEX(伝票日付,$A824)),"",DATEVALUE(INDEX(TEXT(伝票日付,"0!/00!/00"),$A824)))</f>
        <v/>
      </c>
      <c r="D824" s="78" t="str" cm="1">
        <f t="array" ref="D824">IF(ISBLANK(INDEX(注文番号,$A824)),"",INDEX(注文番号,$A824))</f>
        <v/>
      </c>
      <c r="E824" s="75" t="str" cm="1">
        <f t="array" ref="E824">IF(ISBLANK(INDEX(行,$A824)),"",INDEX(行,$A824))</f>
        <v/>
      </c>
      <c r="F824" s="77" t="str" cm="1">
        <f t="array" ref="F824">IF(ISBLANK(INDEX(行,$A824)),"","0001")</f>
        <v/>
      </c>
      <c r="G824" s="83" t="str">
        <f t="shared" si="110"/>
        <v/>
      </c>
      <c r="H824" s="78" t="str" cm="1">
        <f t="array" ref="H824">IF(ISBLANK(INDEX(行,$A824)),"",8)</f>
        <v/>
      </c>
      <c r="I824" s="77" t="str" cm="1">
        <f t="array" ref="I824">IF(ISBLANK(INDEX(行,$A824)),"","      8211")</f>
        <v/>
      </c>
      <c r="J824" s="78" t="str" cm="1">
        <f t="array" ref="J824">IF(ISBLANK(INDEX(行,$A824)),"",8211)</f>
        <v/>
      </c>
      <c r="K824" s="82" t="str">
        <f t="shared" si="111"/>
        <v/>
      </c>
      <c r="L824" s="77" t="str" cm="1">
        <f t="array" ref="L824">IF(ISBLANK(INDEX(枝番,$A824)),"",INDEX(枝番,$A824))</f>
        <v/>
      </c>
      <c r="M824" s="78" t="str" cm="1">
        <f t="array" ref="M824">IF(ISBLANK(INDEX(工種コード,$A824)),"",INDEX(工種コード,$A824))</f>
        <v/>
      </c>
      <c r="N824" s="78" t="str" cm="1">
        <f t="array" ref="N824">IF(ISBLANK(INDEX(注文番号,$A824)),"",INDEX(注文番号,$A824))</f>
        <v/>
      </c>
      <c r="O824" s="75"/>
      <c r="P824" s="80"/>
      <c r="Q824" s="75" t="str" cm="1">
        <f t="array" ref="Q824">IF(ISBLANK(INDEX(行,$A824)),"",0)</f>
        <v/>
      </c>
      <c r="R824" s="77" t="str" cm="1">
        <f t="array" ref="R824">IF(ISBLANK(INDEX(仕入先コード,$A824)),"",INDEX(仕入先コード,$A824))</f>
        <v/>
      </c>
      <c r="S824" s="75" t="str" cm="1">
        <f t="array" ref="S824">IF(ISBLANK(INDEX(行,$A824)),"",0)</f>
        <v/>
      </c>
      <c r="T824" s="75" t="str" cm="1">
        <f t="array" ref="T824">IF(ISBLANK(INDEX(行,$A824)),"",1)</f>
        <v/>
      </c>
      <c r="U824" s="77" t="str" cm="1">
        <f t="array" ref="U824">IF(ISBLANK(INDEX(行,$A824)),"","         1")</f>
        <v/>
      </c>
      <c r="V824" s="75" t="str" cm="1">
        <f t="array" ref="V824">IF(ISBLANK(INDEX(行,$A824)),"",0)</f>
        <v/>
      </c>
      <c r="W824" s="75" t="str" cm="1">
        <f t="array" ref="W824">IF(ISBLANK(INDEX(数量,$A824)),"",INDEX(数量,$A824))</f>
        <v/>
      </c>
      <c r="X824" s="77" t="str" cm="1">
        <f t="array" ref="X824">IF(ISBLANK(INDEX(単位,$A824)),"",INDEX(単位,$A824))</f>
        <v/>
      </c>
      <c r="Y824" s="75" t="str" cm="1">
        <f t="array" ref="Y824">IF(ISBLANK(INDEX(単価,$A824)),"",INDEX(単価,$A824))</f>
        <v/>
      </c>
      <c r="Z824" s="75" t="str" cm="1">
        <f t="array" ref="Z824">IF(ISBLANK(INDEX(行,$A824)),"",W824*Y824)</f>
        <v/>
      </c>
      <c r="AA824" s="75" t="str" cm="1">
        <f t="array" ref="AA824">IF(ISBLANK(INDEX(行,$A824)),"",Z824*AI824/100)</f>
        <v/>
      </c>
      <c r="AB824" s="77"/>
      <c r="AC824" s="77"/>
      <c r="AD824" s="77"/>
      <c r="AE824" s="77"/>
      <c r="AF824" s="77"/>
      <c r="AG824" s="75" t="str" cm="1">
        <f t="array" ref="AG824">IF(ISBLANK(INDEX(行,$A824)),"",1)</f>
        <v/>
      </c>
      <c r="AH824" s="75" t="str" cm="1">
        <f t="array" ref="AH824">IF(ISBLANK(INDEX(行,$A824)),"",1)</f>
        <v/>
      </c>
      <c r="AI824" s="75" t="str" cm="1">
        <f t="array" ref="AI824">IF(ISBLANK(INDEX(税率,$A824)),"",INDEX(税率,$A824))</f>
        <v/>
      </c>
      <c r="AJ824" s="75" t="str" cm="1">
        <f t="array" ref="AJ824">IF(ISBLANK(INDEX(行,$A824)),"",50)</f>
        <v/>
      </c>
      <c r="AK824" s="76" t="str">
        <f t="shared" si="112"/>
        <v/>
      </c>
      <c r="AL824" s="82" t="str" cm="1">
        <f t="array" ref="AL824">IF(ISBLANK(INDEX(品名,$A824)),"",INDEX(品名,$A824))</f>
        <v/>
      </c>
      <c r="AM824" s="75"/>
      <c r="AN824" s="75" t="str" cm="1">
        <f t="array" ref="AN824">IF(ISBLANK(INDEX(行,$A824)),"",0)</f>
        <v/>
      </c>
      <c r="AO824" s="75" t="str" cm="1">
        <f t="array" ref="AO824">IF(ISBLANK(INDEX(行,$A824)),"",0)</f>
        <v/>
      </c>
      <c r="AP824" s="75" t="str" cm="1">
        <f t="array" ref="AP824">IF(ISBLANK(INDEX(行,$A824)),"",0)</f>
        <v/>
      </c>
      <c r="AQ824" s="75" t="str" cm="1">
        <f t="array" ref="AQ824">IF(ISBLANK(INDEX(行,$A824)),"",0)</f>
        <v/>
      </c>
      <c r="AR824" s="75" t="str" cm="1">
        <f t="array" ref="AR824">IF(ISBLANK(INDEX(行,$A824)),"",0)</f>
        <v/>
      </c>
      <c r="AS824" s="75" t="str" cm="1">
        <f t="array" ref="AS824">IF(ISBLANK(INDEX(行,$A824)),"",0)</f>
        <v/>
      </c>
      <c r="AT824" s="75" t="str" cm="1">
        <f t="array" ref="AT824">IF(ISBLANK(INDEX(行,$A824)),"",0)</f>
        <v/>
      </c>
      <c r="AU824" s="75" t="str" cm="1">
        <f t="array" ref="AU824">IF(ISBLANK(INDEX(行,$A824)),"",0)</f>
        <v/>
      </c>
      <c r="AV824" s="75" t="str" cm="1">
        <f t="array" ref="AV824">IF(ISBLANK(INDEX(行,$A824)),"",0)</f>
        <v/>
      </c>
      <c r="AW824" s="75" t="str" cm="1">
        <f t="array" ref="AW824">IF(ISBLANK(INDEX(行,$A824)),"",0)</f>
        <v/>
      </c>
      <c r="AX824" s="75" t="str" cm="1">
        <f t="array" ref="AX824">IF(ISBLANK(INDEX(行,$A824)),"",0)</f>
        <v/>
      </c>
      <c r="AY824" s="75" t="str" cm="1">
        <f t="array" ref="AY824">IF(ISBLANK(INDEX(行,$A824)),"",0)</f>
        <v/>
      </c>
      <c r="AZ824" s="75" t="str" cm="1">
        <f t="array" ref="AZ824">IF(ISBLANK(INDEX(行,$A824)),"",0)</f>
        <v/>
      </c>
      <c r="BA824" s="75" t="str" cm="1">
        <f t="array" ref="BA824">IF(ISBLANK(INDEX(行,$A824)),"",0)</f>
        <v/>
      </c>
      <c r="BB824" s="75" t="str" cm="1">
        <f t="array" ref="BB824">IF(ISBLANK(INDEX(行,$A824)),"",0)</f>
        <v/>
      </c>
      <c r="BC824" s="75" t="str" cm="1">
        <f t="array" ref="BC824">IF(ISBLANK(INDEX(行,$A824)),"",0)</f>
        <v/>
      </c>
      <c r="BD824" s="75" t="str" cm="1">
        <f t="array" ref="BD824">IF(ISBLANK(INDEX(行,$A824)),"",0)</f>
        <v/>
      </c>
      <c r="BE824" s="75" t="str" cm="1">
        <f t="array" ref="BE824">IF(ISBLANK(INDEX(行,$A824)),"",0)</f>
        <v/>
      </c>
      <c r="BF824" s="75" t="str" cm="1">
        <f t="array" ref="BF824">IF(ISBLANK(INDEX(行,$A824)),"",0)</f>
        <v/>
      </c>
      <c r="BG824" s="75" t="str" cm="1">
        <f t="array" ref="BG824">IF(ISBLANK(INDEX(行,$A824)),"",0)</f>
        <v/>
      </c>
      <c r="BH824" s="75" t="str" cm="1">
        <f t="array" ref="BH824">IF(ISBLANK(INDEX(行,$A824)),"",0)</f>
        <v/>
      </c>
      <c r="BI824" s="75" t="str" cm="1">
        <f t="array" ref="BI824">IF(ISBLANK(INDEX(行,$A824)),"",0)</f>
        <v/>
      </c>
      <c r="BJ824" s="75" t="str" cm="1">
        <f t="array" ref="BJ824">IF(ISBLANK(INDEX(行,$A824)),"",0)</f>
        <v/>
      </c>
      <c r="BK824" s="75" t="str" cm="1">
        <f t="array" ref="BK824">IF(ISBLANK(INDEX(行,$A824)),"",0)</f>
        <v/>
      </c>
      <c r="BL824" s="75" t="str" cm="1">
        <f t="array" ref="BL824">IF(ISBLANK(INDEX(行,$A824)),"",0)</f>
        <v/>
      </c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  <c r="BY824" s="77"/>
      <c r="BZ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6" t="str" cm="1">
        <f t="array" ref="CQ824">IF(ISBLANK(INDEX(納入年月日,$A824)),"",INDEX(TEXT(納入年月日,"0!/00!/00"),$A824))</f>
        <v/>
      </c>
      <c r="CR824" s="77"/>
      <c r="CS824" s="77"/>
      <c r="CT824" s="77"/>
      <c r="CU824" s="77"/>
      <c r="CV824" s="77"/>
      <c r="CW824" s="77"/>
      <c r="CX824" s="77"/>
      <c r="CY824" s="77"/>
      <c r="CZ824" s="77"/>
      <c r="DA824" s="77" t="str" cm="1">
        <f t="array" ref="DA824">IF(ISBLANK(INDEX(行,$A824)),"","      0001")</f>
        <v/>
      </c>
      <c r="DB824" s="75" t="str" cm="1">
        <f t="array" ref="DB824">IF(ISBLANK(INDEX(行,$A824)),"",4101)</f>
        <v/>
      </c>
      <c r="DC824" s="75" t="str" cm="1">
        <f t="array" ref="DC824">IF(ISBLANK(INDEX(行,$A824)),"",2)</f>
        <v/>
      </c>
      <c r="DD824" s="77" t="str">
        <f t="shared" si="113"/>
        <v/>
      </c>
      <c r="DE824" s="75" t="str" cm="1">
        <f t="array" ref="DE824">IF(ISBLANK(INDEX(行,$A824)),"",0)</f>
        <v/>
      </c>
      <c r="DF824" s="77" t="str">
        <f t="shared" si="114"/>
        <v/>
      </c>
      <c r="DG824" s="77" t="str">
        <f t="shared" si="115"/>
        <v/>
      </c>
      <c r="DH824" s="75" t="str" cm="1">
        <f t="array" ref="DH824">IF(ISBLANK(INDEX(行,$A824)),"",0)</f>
        <v/>
      </c>
      <c r="DI824" s="75" t="str" cm="1">
        <f t="array" ref="DI824">IF(ISBLANK(INDEX(行,$A824)),"",0)</f>
        <v/>
      </c>
      <c r="DJ824" s="77"/>
      <c r="DK824" s="80"/>
      <c r="DL824" s="75" t="str" cm="1">
        <f t="array" ref="DL824">IF(ISBLANK(INDEX(行,$A824)),"",0)</f>
        <v/>
      </c>
      <c r="DM824" s="77" t="str">
        <f t="shared" si="116"/>
        <v/>
      </c>
      <c r="DN824" s="75" t="str" cm="1">
        <f t="array" ref="DN824">IF(ISBLANK(INDEX(行,$A824)),"",0)</f>
        <v/>
      </c>
      <c r="DO824" s="75" t="str" cm="1">
        <f t="array" ref="DO824">IF(ISBLANK(INDEX(行,$A824)),"",0)</f>
        <v/>
      </c>
      <c r="DP824" s="77" t="str" cm="1">
        <f t="array" ref="DP824">IF(ISBLANK(INDEX(行,$A824)),"","         0")</f>
        <v/>
      </c>
      <c r="DQ824" s="75" t="str" cm="1">
        <f t="array" ref="DQ824">IF(ISBLANK(INDEX(行,$A824)),"",0)</f>
        <v/>
      </c>
      <c r="DR824" s="75" t="str" cm="1">
        <f t="array" ref="DR824">IF(ISBLANK(INDEX(行,$A824)),"",0)</f>
        <v/>
      </c>
      <c r="DS824" s="77"/>
      <c r="DT824" s="75" t="str" cm="1">
        <f t="array" ref="DT824">IF(ISBLANK(INDEX(行,$A824)),"",0)</f>
        <v/>
      </c>
      <c r="DU824" s="75" t="str" cm="1">
        <f t="array" ref="DU824">IF(ISBLANK(INDEX(行,$A824)),"",$Z824+$AA824)</f>
        <v/>
      </c>
      <c r="DV824" s="75" t="str" cm="1">
        <f t="array" ref="DV824">IF(ISBLANK(INDEX(行,$A824)),"",0)</f>
        <v/>
      </c>
      <c r="DW824" s="77"/>
      <c r="DX824" s="77"/>
      <c r="DY824" s="77"/>
      <c r="DZ824" s="77"/>
      <c r="EA824" s="77"/>
      <c r="EB824" s="75" t="str" cm="1">
        <f t="array" ref="EB824">IF(ISBLANK(INDEX(行,$A824)),"",2)</f>
        <v/>
      </c>
      <c r="EC824" s="75" t="str" cm="1">
        <f t="array" ref="EC824">IF(ISBLANK(INDEX(行,$A824)),"",1)</f>
        <v/>
      </c>
      <c r="ED824" s="75" t="str" cm="1">
        <f t="array" ref="ED824">IF(ISBLANK(INDEX(行,$A824)),"",0)</f>
        <v/>
      </c>
      <c r="EE824" s="75" t="str" cm="1">
        <f t="array" ref="EE824">IF(ISBLANK(INDEX(行,$A824)),"",0)</f>
        <v/>
      </c>
      <c r="EF824" s="76" t="str">
        <f t="shared" si="117"/>
        <v/>
      </c>
      <c r="EG824" s="77" t="str">
        <f t="shared" si="118"/>
        <v/>
      </c>
      <c r="EH824" s="77"/>
      <c r="EI824" s="75" t="str" cm="1">
        <f t="array" ref="EI824">IF(ISBLANK(INDEX(行,$A824)),"",0)</f>
        <v/>
      </c>
      <c r="EJ824" s="75" t="str" cm="1">
        <f t="array" ref="EJ824">IF(ISBLANK(INDEX(行,$A824)),"",0)</f>
        <v/>
      </c>
      <c r="EK824" s="75" t="str" cm="1">
        <f t="array" ref="EK824">IF(ISBLANK(INDEX(行,$A824)),"",0)</f>
        <v/>
      </c>
      <c r="EL824" s="75" t="str" cm="1">
        <f t="array" ref="EL824">IF(ISBLANK(INDEX(行,$A824)),"",0)</f>
        <v/>
      </c>
      <c r="EM824" s="75" t="str" cm="1">
        <f t="array" ref="EM824">IF(ISBLANK(INDEX(行,$A824)),"",0)</f>
        <v/>
      </c>
      <c r="EN824" s="75" t="str" cm="1">
        <f t="array" ref="EN824">IF(ISBLANK(INDEX(行,$A824)),"",0)</f>
        <v/>
      </c>
      <c r="EO824" s="75" t="str" cm="1">
        <f t="array" ref="EO824">IF(ISBLANK(INDEX(行,$A824)),"",0)</f>
        <v/>
      </c>
      <c r="EP824" s="75" t="str" cm="1">
        <f t="array" ref="EP824">IF(ISBLANK(INDEX(行,$A824)),"",0)</f>
        <v/>
      </c>
      <c r="EQ824" s="75" t="str" cm="1">
        <f t="array" ref="EQ824">IF(ISBLANK(INDEX(行,$A824)),"",0)</f>
        <v/>
      </c>
      <c r="ER824" s="75" t="str" cm="1">
        <f t="array" ref="ER824">IF(ISBLANK(INDEX(行,$A824)),"",0)</f>
        <v/>
      </c>
      <c r="ES824" s="75" t="str" cm="1">
        <f t="array" ref="ES824">IF(ISBLANK(INDEX(行,$A824)),"",0)</f>
        <v/>
      </c>
      <c r="ET824" s="75" t="str" cm="1">
        <f t="array" ref="ET824">IF(ISBLANK(INDEX(行,$A824)),"",0)</f>
        <v/>
      </c>
      <c r="EU824" s="75" t="str" cm="1">
        <f t="array" ref="EU824">IF(ISBLANK(INDEX(行,$A824)),"",0)</f>
        <v/>
      </c>
      <c r="EV824" s="75" t="str" cm="1">
        <f t="array" ref="EV824">IF(ISBLANK(INDEX(行,$A824)),"",0)</f>
        <v/>
      </c>
      <c r="EW824" s="75" t="str" cm="1">
        <f t="array" ref="EW824">IF(ISBLANK(INDEX(行,$A824)),"",0)</f>
        <v/>
      </c>
      <c r="EX824" s="75" t="str" cm="1">
        <f t="array" ref="EX824">IF(ISBLANK(INDEX(行,$A824)),"",0)</f>
        <v/>
      </c>
      <c r="EY824" s="75" t="str" cm="1">
        <f t="array" ref="EY824">IF(ISBLANK(INDEX(行,$A824)),"",0)</f>
        <v/>
      </c>
      <c r="EZ824" s="75" t="str" cm="1">
        <f t="array" ref="EZ824">IF(ISBLANK(INDEX(行,$A824)),"",0)</f>
        <v/>
      </c>
      <c r="FA824" s="75" t="str" cm="1">
        <f t="array" ref="FA824">IF(ISBLANK(INDEX(行,$A824)),"",0)</f>
        <v/>
      </c>
      <c r="FB824" s="75" t="str" cm="1">
        <f t="array" ref="FB824">IF(ISBLANK(INDEX(行,$A824)),"",0)</f>
        <v/>
      </c>
      <c r="FC824" s="75" t="str" cm="1">
        <f t="array" ref="FC824">IF(ISBLANK(INDEX(行,$A824)),"",0)</f>
        <v/>
      </c>
      <c r="FD824" s="75" t="str" cm="1">
        <f t="array" ref="FD824">IF(ISBLANK(INDEX(行,$A824)),"",0)</f>
        <v/>
      </c>
      <c r="FE824" s="75" t="str" cm="1">
        <f t="array" ref="FE824">IF(ISBLANK(INDEX(行,$A824)),"",0)</f>
        <v/>
      </c>
      <c r="FF824" s="75" t="str" cm="1">
        <f t="array" ref="FF824">IF(ISBLANK(INDEX(行,$A824)),"",0)</f>
        <v/>
      </c>
      <c r="FG824" s="75" t="str" cm="1">
        <f t="array" ref="FG824">IF(ISBLANK(INDEX(行,$A824)),"",0)</f>
        <v/>
      </c>
      <c r="FH824" s="77"/>
      <c r="FI824" s="77"/>
      <c r="FJ824" s="77"/>
      <c r="FK824" s="77"/>
      <c r="FL824" s="77"/>
      <c r="FM824" s="77"/>
      <c r="FN824" s="77"/>
      <c r="FO824" s="77"/>
      <c r="FP824" s="77"/>
      <c r="FQ824" s="77"/>
      <c r="FR824" s="77"/>
      <c r="FS824" s="77"/>
      <c r="FT824" s="77"/>
      <c r="FU824" s="77"/>
      <c r="FV824" s="77"/>
      <c r="FW824" s="77"/>
      <c r="FX824" s="77"/>
      <c r="FY824" s="77"/>
      <c r="FZ824" s="77"/>
      <c r="GA824" s="77"/>
      <c r="GB824" s="77"/>
      <c r="GC824" s="77"/>
      <c r="GD824" s="77"/>
      <c r="GE824" s="77"/>
      <c r="GF824" s="77"/>
      <c r="GG824" s="77"/>
      <c r="GH824" s="77"/>
      <c r="GI824" s="77"/>
      <c r="GJ824" s="77"/>
      <c r="GK824" s="77"/>
      <c r="GL824" s="76" t="str">
        <f t="shared" si="119"/>
        <v/>
      </c>
      <c r="GM824" s="77"/>
      <c r="GN824" s="77"/>
      <c r="GO824" s="77"/>
      <c r="GP824" s="77"/>
      <c r="GQ824" s="77"/>
      <c r="GR824" s="77"/>
      <c r="GS824" s="77"/>
      <c r="GT824" s="77"/>
      <c r="GU824" s="77"/>
      <c r="GV824" s="75" t="str" cm="1">
        <f t="array" ref="GV824">IF(ISBLANK(INDEX(行,$A824)),"",1)</f>
        <v/>
      </c>
      <c r="GW824" s="75" t="str" cm="1">
        <f t="array" ref="GW824">IF(ISBLANK(INDEX(行,$A824)),"",1)</f>
        <v/>
      </c>
      <c r="GX824" s="75" t="str" cm="1">
        <f t="array" ref="GX824">IF(ISBLANK(INDEX(行,$A824)),"",0)</f>
        <v/>
      </c>
      <c r="GY824" s="77"/>
      <c r="GZ824" s="77"/>
      <c r="HA824" s="76" t="str" cm="1">
        <f t="array" aca="1" ref="HA824" ca="1">IF(ISBLANK(INDEX(行,$A824)),"",TODAY())</f>
        <v/>
      </c>
      <c r="HB824" s="76" t="str" cm="1">
        <f t="array" aca="1" ref="HB824" ca="1">IF(ISBLANK(INDEX(行,$A824)),"",TODAY())</f>
        <v/>
      </c>
      <c r="HC824" s="78" t="str" cm="1">
        <f t="array" ref="HC824">IF(ISBLANK(INDEX(行,$A824)),"","ADMIN")</f>
        <v/>
      </c>
      <c r="HD824" s="78" t="str">
        <f t="shared" si="120"/>
        <v/>
      </c>
    </row>
    <row r="825" spans="1:212" s="12" customFormat="1" ht="15" x14ac:dyDescent="0.15">
      <c r="A825" s="11">
        <v>820</v>
      </c>
      <c r="B825" s="75" t="str" cm="1">
        <f t="array" ref="B825">IF(ISBLANK(INDEX(行,$A825)),"",1)</f>
        <v/>
      </c>
      <c r="C825" s="76" t="str" cm="1">
        <f t="array" ref="C825">IF(ISBLANK(INDEX(伝票日付,$A825)),"",DATEVALUE(INDEX(TEXT(伝票日付,"0!/00!/00"),$A825)))</f>
        <v/>
      </c>
      <c r="D825" s="78" t="str" cm="1">
        <f t="array" ref="D825">IF(ISBLANK(INDEX(注文番号,$A825)),"",INDEX(注文番号,$A825))</f>
        <v/>
      </c>
      <c r="E825" s="75" t="str" cm="1">
        <f t="array" ref="E825">IF(ISBLANK(INDEX(行,$A825)),"",INDEX(行,$A825))</f>
        <v/>
      </c>
      <c r="F825" s="77" t="str" cm="1">
        <f t="array" ref="F825">IF(ISBLANK(INDEX(行,$A825)),"","0001")</f>
        <v/>
      </c>
      <c r="G825" s="83" t="str">
        <f t="shared" si="110"/>
        <v/>
      </c>
      <c r="H825" s="78" t="str" cm="1">
        <f t="array" ref="H825">IF(ISBLANK(INDEX(行,$A825)),"",8)</f>
        <v/>
      </c>
      <c r="I825" s="77" t="str" cm="1">
        <f t="array" ref="I825">IF(ISBLANK(INDEX(行,$A825)),"","      8211")</f>
        <v/>
      </c>
      <c r="J825" s="78" t="str" cm="1">
        <f t="array" ref="J825">IF(ISBLANK(INDEX(行,$A825)),"",8211)</f>
        <v/>
      </c>
      <c r="K825" s="82" t="str">
        <f t="shared" si="111"/>
        <v/>
      </c>
      <c r="L825" s="77" t="str" cm="1">
        <f t="array" ref="L825">IF(ISBLANK(INDEX(枝番,$A825)),"",INDEX(枝番,$A825))</f>
        <v/>
      </c>
      <c r="M825" s="78" t="str" cm="1">
        <f t="array" ref="M825">IF(ISBLANK(INDEX(工種コード,$A825)),"",INDEX(工種コード,$A825))</f>
        <v/>
      </c>
      <c r="N825" s="78" t="str" cm="1">
        <f t="array" ref="N825">IF(ISBLANK(INDEX(注文番号,$A825)),"",INDEX(注文番号,$A825))</f>
        <v/>
      </c>
      <c r="O825" s="75"/>
      <c r="P825" s="80"/>
      <c r="Q825" s="75" t="str" cm="1">
        <f t="array" ref="Q825">IF(ISBLANK(INDEX(行,$A825)),"",0)</f>
        <v/>
      </c>
      <c r="R825" s="77" t="str" cm="1">
        <f t="array" ref="R825">IF(ISBLANK(INDEX(仕入先コード,$A825)),"",INDEX(仕入先コード,$A825))</f>
        <v/>
      </c>
      <c r="S825" s="75" t="str" cm="1">
        <f t="array" ref="S825">IF(ISBLANK(INDEX(行,$A825)),"",0)</f>
        <v/>
      </c>
      <c r="T825" s="75" t="str" cm="1">
        <f t="array" ref="T825">IF(ISBLANK(INDEX(行,$A825)),"",1)</f>
        <v/>
      </c>
      <c r="U825" s="77" t="str" cm="1">
        <f t="array" ref="U825">IF(ISBLANK(INDEX(行,$A825)),"","         1")</f>
        <v/>
      </c>
      <c r="V825" s="75" t="str" cm="1">
        <f t="array" ref="V825">IF(ISBLANK(INDEX(行,$A825)),"",0)</f>
        <v/>
      </c>
      <c r="W825" s="75" t="str" cm="1">
        <f t="array" ref="W825">IF(ISBLANK(INDEX(数量,$A825)),"",INDEX(数量,$A825))</f>
        <v/>
      </c>
      <c r="X825" s="77" t="str" cm="1">
        <f t="array" ref="X825">IF(ISBLANK(INDEX(単位,$A825)),"",INDEX(単位,$A825))</f>
        <v/>
      </c>
      <c r="Y825" s="75" t="str" cm="1">
        <f t="array" ref="Y825">IF(ISBLANK(INDEX(単価,$A825)),"",INDEX(単価,$A825))</f>
        <v/>
      </c>
      <c r="Z825" s="75" t="str" cm="1">
        <f t="array" ref="Z825">IF(ISBLANK(INDEX(行,$A825)),"",W825*Y825)</f>
        <v/>
      </c>
      <c r="AA825" s="75" t="str" cm="1">
        <f t="array" ref="AA825">IF(ISBLANK(INDEX(行,$A825)),"",Z825*AI825/100)</f>
        <v/>
      </c>
      <c r="AB825" s="77"/>
      <c r="AC825" s="77"/>
      <c r="AD825" s="77"/>
      <c r="AE825" s="77"/>
      <c r="AF825" s="77"/>
      <c r="AG825" s="75" t="str" cm="1">
        <f t="array" ref="AG825">IF(ISBLANK(INDEX(行,$A825)),"",1)</f>
        <v/>
      </c>
      <c r="AH825" s="75" t="str" cm="1">
        <f t="array" ref="AH825">IF(ISBLANK(INDEX(行,$A825)),"",1)</f>
        <v/>
      </c>
      <c r="AI825" s="75" t="str" cm="1">
        <f t="array" ref="AI825">IF(ISBLANK(INDEX(税率,$A825)),"",INDEX(税率,$A825))</f>
        <v/>
      </c>
      <c r="AJ825" s="75" t="str" cm="1">
        <f t="array" ref="AJ825">IF(ISBLANK(INDEX(行,$A825)),"",50)</f>
        <v/>
      </c>
      <c r="AK825" s="76" t="str">
        <f t="shared" si="112"/>
        <v/>
      </c>
      <c r="AL825" s="82" t="str" cm="1">
        <f t="array" ref="AL825">IF(ISBLANK(INDEX(品名,$A825)),"",INDEX(品名,$A825))</f>
        <v/>
      </c>
      <c r="AM825" s="75"/>
      <c r="AN825" s="75" t="str" cm="1">
        <f t="array" ref="AN825">IF(ISBLANK(INDEX(行,$A825)),"",0)</f>
        <v/>
      </c>
      <c r="AO825" s="75" t="str" cm="1">
        <f t="array" ref="AO825">IF(ISBLANK(INDEX(行,$A825)),"",0)</f>
        <v/>
      </c>
      <c r="AP825" s="75" t="str" cm="1">
        <f t="array" ref="AP825">IF(ISBLANK(INDEX(行,$A825)),"",0)</f>
        <v/>
      </c>
      <c r="AQ825" s="75" t="str" cm="1">
        <f t="array" ref="AQ825">IF(ISBLANK(INDEX(行,$A825)),"",0)</f>
        <v/>
      </c>
      <c r="AR825" s="75" t="str" cm="1">
        <f t="array" ref="AR825">IF(ISBLANK(INDEX(行,$A825)),"",0)</f>
        <v/>
      </c>
      <c r="AS825" s="75" t="str" cm="1">
        <f t="array" ref="AS825">IF(ISBLANK(INDEX(行,$A825)),"",0)</f>
        <v/>
      </c>
      <c r="AT825" s="75" t="str" cm="1">
        <f t="array" ref="AT825">IF(ISBLANK(INDEX(行,$A825)),"",0)</f>
        <v/>
      </c>
      <c r="AU825" s="75" t="str" cm="1">
        <f t="array" ref="AU825">IF(ISBLANK(INDEX(行,$A825)),"",0)</f>
        <v/>
      </c>
      <c r="AV825" s="75" t="str" cm="1">
        <f t="array" ref="AV825">IF(ISBLANK(INDEX(行,$A825)),"",0)</f>
        <v/>
      </c>
      <c r="AW825" s="75" t="str" cm="1">
        <f t="array" ref="AW825">IF(ISBLANK(INDEX(行,$A825)),"",0)</f>
        <v/>
      </c>
      <c r="AX825" s="75" t="str" cm="1">
        <f t="array" ref="AX825">IF(ISBLANK(INDEX(行,$A825)),"",0)</f>
        <v/>
      </c>
      <c r="AY825" s="75" t="str" cm="1">
        <f t="array" ref="AY825">IF(ISBLANK(INDEX(行,$A825)),"",0)</f>
        <v/>
      </c>
      <c r="AZ825" s="75" t="str" cm="1">
        <f t="array" ref="AZ825">IF(ISBLANK(INDEX(行,$A825)),"",0)</f>
        <v/>
      </c>
      <c r="BA825" s="75" t="str" cm="1">
        <f t="array" ref="BA825">IF(ISBLANK(INDEX(行,$A825)),"",0)</f>
        <v/>
      </c>
      <c r="BB825" s="75" t="str" cm="1">
        <f t="array" ref="BB825">IF(ISBLANK(INDEX(行,$A825)),"",0)</f>
        <v/>
      </c>
      <c r="BC825" s="75" t="str" cm="1">
        <f t="array" ref="BC825">IF(ISBLANK(INDEX(行,$A825)),"",0)</f>
        <v/>
      </c>
      <c r="BD825" s="75" t="str" cm="1">
        <f t="array" ref="BD825">IF(ISBLANK(INDEX(行,$A825)),"",0)</f>
        <v/>
      </c>
      <c r="BE825" s="75" t="str" cm="1">
        <f t="array" ref="BE825">IF(ISBLANK(INDEX(行,$A825)),"",0)</f>
        <v/>
      </c>
      <c r="BF825" s="75" t="str" cm="1">
        <f t="array" ref="BF825">IF(ISBLANK(INDEX(行,$A825)),"",0)</f>
        <v/>
      </c>
      <c r="BG825" s="75" t="str" cm="1">
        <f t="array" ref="BG825">IF(ISBLANK(INDEX(行,$A825)),"",0)</f>
        <v/>
      </c>
      <c r="BH825" s="75" t="str" cm="1">
        <f t="array" ref="BH825">IF(ISBLANK(INDEX(行,$A825)),"",0)</f>
        <v/>
      </c>
      <c r="BI825" s="75" t="str" cm="1">
        <f t="array" ref="BI825">IF(ISBLANK(INDEX(行,$A825)),"",0)</f>
        <v/>
      </c>
      <c r="BJ825" s="75" t="str" cm="1">
        <f t="array" ref="BJ825">IF(ISBLANK(INDEX(行,$A825)),"",0)</f>
        <v/>
      </c>
      <c r="BK825" s="75" t="str" cm="1">
        <f t="array" ref="BK825">IF(ISBLANK(INDEX(行,$A825)),"",0)</f>
        <v/>
      </c>
      <c r="BL825" s="75" t="str" cm="1">
        <f t="array" ref="BL825">IF(ISBLANK(INDEX(行,$A825)),"",0)</f>
        <v/>
      </c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6" t="str" cm="1">
        <f t="array" ref="CQ825">IF(ISBLANK(INDEX(納入年月日,$A825)),"",INDEX(TEXT(納入年月日,"0!/00!/00"),$A825))</f>
        <v/>
      </c>
      <c r="CR825" s="77"/>
      <c r="CS825" s="77"/>
      <c r="CT825" s="77"/>
      <c r="CU825" s="77"/>
      <c r="CV825" s="77"/>
      <c r="CW825" s="77"/>
      <c r="CX825" s="77"/>
      <c r="CY825" s="77"/>
      <c r="CZ825" s="77"/>
      <c r="DA825" s="77" t="str" cm="1">
        <f t="array" ref="DA825">IF(ISBLANK(INDEX(行,$A825)),"","      0001")</f>
        <v/>
      </c>
      <c r="DB825" s="75" t="str" cm="1">
        <f t="array" ref="DB825">IF(ISBLANK(INDEX(行,$A825)),"",4101)</f>
        <v/>
      </c>
      <c r="DC825" s="75" t="str" cm="1">
        <f t="array" ref="DC825">IF(ISBLANK(INDEX(行,$A825)),"",2)</f>
        <v/>
      </c>
      <c r="DD825" s="77" t="str">
        <f t="shared" si="113"/>
        <v/>
      </c>
      <c r="DE825" s="75" t="str" cm="1">
        <f t="array" ref="DE825">IF(ISBLANK(INDEX(行,$A825)),"",0)</f>
        <v/>
      </c>
      <c r="DF825" s="77" t="str">
        <f t="shared" si="114"/>
        <v/>
      </c>
      <c r="DG825" s="77" t="str">
        <f t="shared" si="115"/>
        <v/>
      </c>
      <c r="DH825" s="75" t="str" cm="1">
        <f t="array" ref="DH825">IF(ISBLANK(INDEX(行,$A825)),"",0)</f>
        <v/>
      </c>
      <c r="DI825" s="75" t="str" cm="1">
        <f t="array" ref="DI825">IF(ISBLANK(INDEX(行,$A825)),"",0)</f>
        <v/>
      </c>
      <c r="DJ825" s="77"/>
      <c r="DK825" s="80"/>
      <c r="DL825" s="75" t="str" cm="1">
        <f t="array" ref="DL825">IF(ISBLANK(INDEX(行,$A825)),"",0)</f>
        <v/>
      </c>
      <c r="DM825" s="77" t="str">
        <f t="shared" si="116"/>
        <v/>
      </c>
      <c r="DN825" s="75" t="str" cm="1">
        <f t="array" ref="DN825">IF(ISBLANK(INDEX(行,$A825)),"",0)</f>
        <v/>
      </c>
      <c r="DO825" s="75" t="str" cm="1">
        <f t="array" ref="DO825">IF(ISBLANK(INDEX(行,$A825)),"",0)</f>
        <v/>
      </c>
      <c r="DP825" s="77" t="str" cm="1">
        <f t="array" ref="DP825">IF(ISBLANK(INDEX(行,$A825)),"","         0")</f>
        <v/>
      </c>
      <c r="DQ825" s="75" t="str" cm="1">
        <f t="array" ref="DQ825">IF(ISBLANK(INDEX(行,$A825)),"",0)</f>
        <v/>
      </c>
      <c r="DR825" s="75" t="str" cm="1">
        <f t="array" ref="DR825">IF(ISBLANK(INDEX(行,$A825)),"",0)</f>
        <v/>
      </c>
      <c r="DS825" s="77"/>
      <c r="DT825" s="75" t="str" cm="1">
        <f t="array" ref="DT825">IF(ISBLANK(INDEX(行,$A825)),"",0)</f>
        <v/>
      </c>
      <c r="DU825" s="75" t="str" cm="1">
        <f t="array" ref="DU825">IF(ISBLANK(INDEX(行,$A825)),"",$Z825+$AA825)</f>
        <v/>
      </c>
      <c r="DV825" s="75" t="str" cm="1">
        <f t="array" ref="DV825">IF(ISBLANK(INDEX(行,$A825)),"",0)</f>
        <v/>
      </c>
      <c r="DW825" s="77"/>
      <c r="DX825" s="77"/>
      <c r="DY825" s="77"/>
      <c r="DZ825" s="77"/>
      <c r="EA825" s="77"/>
      <c r="EB825" s="75" t="str" cm="1">
        <f t="array" ref="EB825">IF(ISBLANK(INDEX(行,$A825)),"",2)</f>
        <v/>
      </c>
      <c r="EC825" s="75" t="str" cm="1">
        <f t="array" ref="EC825">IF(ISBLANK(INDEX(行,$A825)),"",1)</f>
        <v/>
      </c>
      <c r="ED825" s="75" t="str" cm="1">
        <f t="array" ref="ED825">IF(ISBLANK(INDEX(行,$A825)),"",0)</f>
        <v/>
      </c>
      <c r="EE825" s="75" t="str" cm="1">
        <f t="array" ref="EE825">IF(ISBLANK(INDEX(行,$A825)),"",0)</f>
        <v/>
      </c>
      <c r="EF825" s="76" t="str">
        <f t="shared" si="117"/>
        <v/>
      </c>
      <c r="EG825" s="77" t="str">
        <f t="shared" si="118"/>
        <v/>
      </c>
      <c r="EH825" s="77"/>
      <c r="EI825" s="75" t="str" cm="1">
        <f t="array" ref="EI825">IF(ISBLANK(INDEX(行,$A825)),"",0)</f>
        <v/>
      </c>
      <c r="EJ825" s="75" t="str" cm="1">
        <f t="array" ref="EJ825">IF(ISBLANK(INDEX(行,$A825)),"",0)</f>
        <v/>
      </c>
      <c r="EK825" s="75" t="str" cm="1">
        <f t="array" ref="EK825">IF(ISBLANK(INDEX(行,$A825)),"",0)</f>
        <v/>
      </c>
      <c r="EL825" s="75" t="str" cm="1">
        <f t="array" ref="EL825">IF(ISBLANK(INDEX(行,$A825)),"",0)</f>
        <v/>
      </c>
      <c r="EM825" s="75" t="str" cm="1">
        <f t="array" ref="EM825">IF(ISBLANK(INDEX(行,$A825)),"",0)</f>
        <v/>
      </c>
      <c r="EN825" s="75" t="str" cm="1">
        <f t="array" ref="EN825">IF(ISBLANK(INDEX(行,$A825)),"",0)</f>
        <v/>
      </c>
      <c r="EO825" s="75" t="str" cm="1">
        <f t="array" ref="EO825">IF(ISBLANK(INDEX(行,$A825)),"",0)</f>
        <v/>
      </c>
      <c r="EP825" s="75" t="str" cm="1">
        <f t="array" ref="EP825">IF(ISBLANK(INDEX(行,$A825)),"",0)</f>
        <v/>
      </c>
      <c r="EQ825" s="75" t="str" cm="1">
        <f t="array" ref="EQ825">IF(ISBLANK(INDEX(行,$A825)),"",0)</f>
        <v/>
      </c>
      <c r="ER825" s="75" t="str" cm="1">
        <f t="array" ref="ER825">IF(ISBLANK(INDEX(行,$A825)),"",0)</f>
        <v/>
      </c>
      <c r="ES825" s="75" t="str" cm="1">
        <f t="array" ref="ES825">IF(ISBLANK(INDEX(行,$A825)),"",0)</f>
        <v/>
      </c>
      <c r="ET825" s="75" t="str" cm="1">
        <f t="array" ref="ET825">IF(ISBLANK(INDEX(行,$A825)),"",0)</f>
        <v/>
      </c>
      <c r="EU825" s="75" t="str" cm="1">
        <f t="array" ref="EU825">IF(ISBLANK(INDEX(行,$A825)),"",0)</f>
        <v/>
      </c>
      <c r="EV825" s="75" t="str" cm="1">
        <f t="array" ref="EV825">IF(ISBLANK(INDEX(行,$A825)),"",0)</f>
        <v/>
      </c>
      <c r="EW825" s="75" t="str" cm="1">
        <f t="array" ref="EW825">IF(ISBLANK(INDEX(行,$A825)),"",0)</f>
        <v/>
      </c>
      <c r="EX825" s="75" t="str" cm="1">
        <f t="array" ref="EX825">IF(ISBLANK(INDEX(行,$A825)),"",0)</f>
        <v/>
      </c>
      <c r="EY825" s="75" t="str" cm="1">
        <f t="array" ref="EY825">IF(ISBLANK(INDEX(行,$A825)),"",0)</f>
        <v/>
      </c>
      <c r="EZ825" s="75" t="str" cm="1">
        <f t="array" ref="EZ825">IF(ISBLANK(INDEX(行,$A825)),"",0)</f>
        <v/>
      </c>
      <c r="FA825" s="75" t="str" cm="1">
        <f t="array" ref="FA825">IF(ISBLANK(INDEX(行,$A825)),"",0)</f>
        <v/>
      </c>
      <c r="FB825" s="75" t="str" cm="1">
        <f t="array" ref="FB825">IF(ISBLANK(INDEX(行,$A825)),"",0)</f>
        <v/>
      </c>
      <c r="FC825" s="75" t="str" cm="1">
        <f t="array" ref="FC825">IF(ISBLANK(INDEX(行,$A825)),"",0)</f>
        <v/>
      </c>
      <c r="FD825" s="75" t="str" cm="1">
        <f t="array" ref="FD825">IF(ISBLANK(INDEX(行,$A825)),"",0)</f>
        <v/>
      </c>
      <c r="FE825" s="75" t="str" cm="1">
        <f t="array" ref="FE825">IF(ISBLANK(INDEX(行,$A825)),"",0)</f>
        <v/>
      </c>
      <c r="FF825" s="75" t="str" cm="1">
        <f t="array" ref="FF825">IF(ISBLANK(INDEX(行,$A825)),"",0)</f>
        <v/>
      </c>
      <c r="FG825" s="75" t="str" cm="1">
        <f t="array" ref="FG825">IF(ISBLANK(INDEX(行,$A825)),"",0)</f>
        <v/>
      </c>
      <c r="FH825" s="77"/>
      <c r="FI825" s="77"/>
      <c r="FJ825" s="77"/>
      <c r="FK825" s="77"/>
      <c r="FL825" s="77"/>
      <c r="FM825" s="77"/>
      <c r="FN825" s="77"/>
      <c r="FO825" s="77"/>
      <c r="FP825" s="77"/>
      <c r="FQ825" s="77"/>
      <c r="FR825" s="77"/>
      <c r="FS825" s="77"/>
      <c r="FT825" s="77"/>
      <c r="FU825" s="77"/>
      <c r="FV825" s="77"/>
      <c r="FW825" s="77"/>
      <c r="FX825" s="77"/>
      <c r="FY825" s="77"/>
      <c r="FZ825" s="77"/>
      <c r="GA825" s="77"/>
      <c r="GB825" s="77"/>
      <c r="GC825" s="77"/>
      <c r="GD825" s="77"/>
      <c r="GE825" s="77"/>
      <c r="GF825" s="77"/>
      <c r="GG825" s="77"/>
      <c r="GH825" s="77"/>
      <c r="GI825" s="77"/>
      <c r="GJ825" s="77"/>
      <c r="GK825" s="77"/>
      <c r="GL825" s="76" t="str">
        <f t="shared" si="119"/>
        <v/>
      </c>
      <c r="GM825" s="77"/>
      <c r="GN825" s="77"/>
      <c r="GO825" s="77"/>
      <c r="GP825" s="77"/>
      <c r="GQ825" s="77"/>
      <c r="GR825" s="77"/>
      <c r="GS825" s="77"/>
      <c r="GT825" s="77"/>
      <c r="GU825" s="77"/>
      <c r="GV825" s="75" t="str" cm="1">
        <f t="array" ref="GV825">IF(ISBLANK(INDEX(行,$A825)),"",1)</f>
        <v/>
      </c>
      <c r="GW825" s="75" t="str" cm="1">
        <f t="array" ref="GW825">IF(ISBLANK(INDEX(行,$A825)),"",1)</f>
        <v/>
      </c>
      <c r="GX825" s="75" t="str" cm="1">
        <f t="array" ref="GX825">IF(ISBLANK(INDEX(行,$A825)),"",0)</f>
        <v/>
      </c>
      <c r="GY825" s="77"/>
      <c r="GZ825" s="77"/>
      <c r="HA825" s="76" t="str" cm="1">
        <f t="array" aca="1" ref="HA825" ca="1">IF(ISBLANK(INDEX(行,$A825)),"",TODAY())</f>
        <v/>
      </c>
      <c r="HB825" s="76" t="str" cm="1">
        <f t="array" aca="1" ref="HB825" ca="1">IF(ISBLANK(INDEX(行,$A825)),"",TODAY())</f>
        <v/>
      </c>
      <c r="HC825" s="78" t="str" cm="1">
        <f t="array" ref="HC825">IF(ISBLANK(INDEX(行,$A825)),"","ADMIN")</f>
        <v/>
      </c>
      <c r="HD825" s="78" t="str">
        <f t="shared" si="120"/>
        <v/>
      </c>
    </row>
    <row r="826" spans="1:212" s="12" customFormat="1" ht="15" x14ac:dyDescent="0.15">
      <c r="A826" s="11">
        <v>821</v>
      </c>
      <c r="B826" s="75" t="str" cm="1">
        <f t="array" ref="B826">IF(ISBLANK(INDEX(行,$A826)),"",1)</f>
        <v/>
      </c>
      <c r="C826" s="76" t="str" cm="1">
        <f t="array" ref="C826">IF(ISBLANK(INDEX(伝票日付,$A826)),"",DATEVALUE(INDEX(TEXT(伝票日付,"0!/00!/00"),$A826)))</f>
        <v/>
      </c>
      <c r="D826" s="78" t="str" cm="1">
        <f t="array" ref="D826">IF(ISBLANK(INDEX(注文番号,$A826)),"",INDEX(注文番号,$A826))</f>
        <v/>
      </c>
      <c r="E826" s="75" t="str" cm="1">
        <f t="array" ref="E826">IF(ISBLANK(INDEX(行,$A826)),"",INDEX(行,$A826))</f>
        <v/>
      </c>
      <c r="F826" s="77" t="str" cm="1">
        <f t="array" ref="F826">IF(ISBLANK(INDEX(行,$A826)),"","0001")</f>
        <v/>
      </c>
      <c r="G826" s="83" t="str">
        <f t="shared" si="110"/>
        <v/>
      </c>
      <c r="H826" s="78" t="str" cm="1">
        <f t="array" ref="H826">IF(ISBLANK(INDEX(行,$A826)),"",8)</f>
        <v/>
      </c>
      <c r="I826" s="77" t="str" cm="1">
        <f t="array" ref="I826">IF(ISBLANK(INDEX(行,$A826)),"","      8211")</f>
        <v/>
      </c>
      <c r="J826" s="78" t="str" cm="1">
        <f t="array" ref="J826">IF(ISBLANK(INDEX(行,$A826)),"",8211)</f>
        <v/>
      </c>
      <c r="K826" s="82" t="str">
        <f t="shared" si="111"/>
        <v/>
      </c>
      <c r="L826" s="77" t="str" cm="1">
        <f t="array" ref="L826">IF(ISBLANK(INDEX(枝番,$A826)),"",INDEX(枝番,$A826))</f>
        <v/>
      </c>
      <c r="M826" s="78" t="str" cm="1">
        <f t="array" ref="M826">IF(ISBLANK(INDEX(工種コード,$A826)),"",INDEX(工種コード,$A826))</f>
        <v/>
      </c>
      <c r="N826" s="78" t="str" cm="1">
        <f t="array" ref="N826">IF(ISBLANK(INDEX(注文番号,$A826)),"",INDEX(注文番号,$A826))</f>
        <v/>
      </c>
      <c r="O826" s="75"/>
      <c r="P826" s="80"/>
      <c r="Q826" s="75" t="str" cm="1">
        <f t="array" ref="Q826">IF(ISBLANK(INDEX(行,$A826)),"",0)</f>
        <v/>
      </c>
      <c r="R826" s="77" t="str" cm="1">
        <f t="array" ref="R826">IF(ISBLANK(INDEX(仕入先コード,$A826)),"",INDEX(仕入先コード,$A826))</f>
        <v/>
      </c>
      <c r="S826" s="75" t="str" cm="1">
        <f t="array" ref="S826">IF(ISBLANK(INDEX(行,$A826)),"",0)</f>
        <v/>
      </c>
      <c r="T826" s="75" t="str" cm="1">
        <f t="array" ref="T826">IF(ISBLANK(INDEX(行,$A826)),"",1)</f>
        <v/>
      </c>
      <c r="U826" s="77" t="str" cm="1">
        <f t="array" ref="U826">IF(ISBLANK(INDEX(行,$A826)),"","         1")</f>
        <v/>
      </c>
      <c r="V826" s="75" t="str" cm="1">
        <f t="array" ref="V826">IF(ISBLANK(INDEX(行,$A826)),"",0)</f>
        <v/>
      </c>
      <c r="W826" s="75" t="str" cm="1">
        <f t="array" ref="W826">IF(ISBLANK(INDEX(数量,$A826)),"",INDEX(数量,$A826))</f>
        <v/>
      </c>
      <c r="X826" s="77" t="str" cm="1">
        <f t="array" ref="X826">IF(ISBLANK(INDEX(単位,$A826)),"",INDEX(単位,$A826))</f>
        <v/>
      </c>
      <c r="Y826" s="75" t="str" cm="1">
        <f t="array" ref="Y826">IF(ISBLANK(INDEX(単価,$A826)),"",INDEX(単価,$A826))</f>
        <v/>
      </c>
      <c r="Z826" s="75" t="str" cm="1">
        <f t="array" ref="Z826">IF(ISBLANK(INDEX(行,$A826)),"",W826*Y826)</f>
        <v/>
      </c>
      <c r="AA826" s="75" t="str" cm="1">
        <f t="array" ref="AA826">IF(ISBLANK(INDEX(行,$A826)),"",Z826*AI826/100)</f>
        <v/>
      </c>
      <c r="AB826" s="77"/>
      <c r="AC826" s="77"/>
      <c r="AD826" s="77"/>
      <c r="AE826" s="77"/>
      <c r="AF826" s="77"/>
      <c r="AG826" s="75" t="str" cm="1">
        <f t="array" ref="AG826">IF(ISBLANK(INDEX(行,$A826)),"",1)</f>
        <v/>
      </c>
      <c r="AH826" s="75" t="str" cm="1">
        <f t="array" ref="AH826">IF(ISBLANK(INDEX(行,$A826)),"",1)</f>
        <v/>
      </c>
      <c r="AI826" s="75" t="str" cm="1">
        <f t="array" ref="AI826">IF(ISBLANK(INDEX(税率,$A826)),"",INDEX(税率,$A826))</f>
        <v/>
      </c>
      <c r="AJ826" s="75" t="str" cm="1">
        <f t="array" ref="AJ826">IF(ISBLANK(INDEX(行,$A826)),"",50)</f>
        <v/>
      </c>
      <c r="AK826" s="76" t="str">
        <f t="shared" si="112"/>
        <v/>
      </c>
      <c r="AL826" s="82" t="str" cm="1">
        <f t="array" ref="AL826">IF(ISBLANK(INDEX(品名,$A826)),"",INDEX(品名,$A826))</f>
        <v/>
      </c>
      <c r="AM826" s="75"/>
      <c r="AN826" s="75" t="str" cm="1">
        <f t="array" ref="AN826">IF(ISBLANK(INDEX(行,$A826)),"",0)</f>
        <v/>
      </c>
      <c r="AO826" s="75" t="str" cm="1">
        <f t="array" ref="AO826">IF(ISBLANK(INDEX(行,$A826)),"",0)</f>
        <v/>
      </c>
      <c r="AP826" s="75" t="str" cm="1">
        <f t="array" ref="AP826">IF(ISBLANK(INDEX(行,$A826)),"",0)</f>
        <v/>
      </c>
      <c r="AQ826" s="75" t="str" cm="1">
        <f t="array" ref="AQ826">IF(ISBLANK(INDEX(行,$A826)),"",0)</f>
        <v/>
      </c>
      <c r="AR826" s="75" t="str" cm="1">
        <f t="array" ref="AR826">IF(ISBLANK(INDEX(行,$A826)),"",0)</f>
        <v/>
      </c>
      <c r="AS826" s="75" t="str" cm="1">
        <f t="array" ref="AS826">IF(ISBLANK(INDEX(行,$A826)),"",0)</f>
        <v/>
      </c>
      <c r="AT826" s="75" t="str" cm="1">
        <f t="array" ref="AT826">IF(ISBLANK(INDEX(行,$A826)),"",0)</f>
        <v/>
      </c>
      <c r="AU826" s="75" t="str" cm="1">
        <f t="array" ref="AU826">IF(ISBLANK(INDEX(行,$A826)),"",0)</f>
        <v/>
      </c>
      <c r="AV826" s="75" t="str" cm="1">
        <f t="array" ref="AV826">IF(ISBLANK(INDEX(行,$A826)),"",0)</f>
        <v/>
      </c>
      <c r="AW826" s="75" t="str" cm="1">
        <f t="array" ref="AW826">IF(ISBLANK(INDEX(行,$A826)),"",0)</f>
        <v/>
      </c>
      <c r="AX826" s="75" t="str" cm="1">
        <f t="array" ref="AX826">IF(ISBLANK(INDEX(行,$A826)),"",0)</f>
        <v/>
      </c>
      <c r="AY826" s="75" t="str" cm="1">
        <f t="array" ref="AY826">IF(ISBLANK(INDEX(行,$A826)),"",0)</f>
        <v/>
      </c>
      <c r="AZ826" s="75" t="str" cm="1">
        <f t="array" ref="AZ826">IF(ISBLANK(INDEX(行,$A826)),"",0)</f>
        <v/>
      </c>
      <c r="BA826" s="75" t="str" cm="1">
        <f t="array" ref="BA826">IF(ISBLANK(INDEX(行,$A826)),"",0)</f>
        <v/>
      </c>
      <c r="BB826" s="75" t="str" cm="1">
        <f t="array" ref="BB826">IF(ISBLANK(INDEX(行,$A826)),"",0)</f>
        <v/>
      </c>
      <c r="BC826" s="75" t="str" cm="1">
        <f t="array" ref="BC826">IF(ISBLANK(INDEX(行,$A826)),"",0)</f>
        <v/>
      </c>
      <c r="BD826" s="75" t="str" cm="1">
        <f t="array" ref="BD826">IF(ISBLANK(INDEX(行,$A826)),"",0)</f>
        <v/>
      </c>
      <c r="BE826" s="75" t="str" cm="1">
        <f t="array" ref="BE826">IF(ISBLANK(INDEX(行,$A826)),"",0)</f>
        <v/>
      </c>
      <c r="BF826" s="75" t="str" cm="1">
        <f t="array" ref="BF826">IF(ISBLANK(INDEX(行,$A826)),"",0)</f>
        <v/>
      </c>
      <c r="BG826" s="75" t="str" cm="1">
        <f t="array" ref="BG826">IF(ISBLANK(INDEX(行,$A826)),"",0)</f>
        <v/>
      </c>
      <c r="BH826" s="75" t="str" cm="1">
        <f t="array" ref="BH826">IF(ISBLANK(INDEX(行,$A826)),"",0)</f>
        <v/>
      </c>
      <c r="BI826" s="75" t="str" cm="1">
        <f t="array" ref="BI826">IF(ISBLANK(INDEX(行,$A826)),"",0)</f>
        <v/>
      </c>
      <c r="BJ826" s="75" t="str" cm="1">
        <f t="array" ref="BJ826">IF(ISBLANK(INDEX(行,$A826)),"",0)</f>
        <v/>
      </c>
      <c r="BK826" s="75" t="str" cm="1">
        <f t="array" ref="BK826">IF(ISBLANK(INDEX(行,$A826)),"",0)</f>
        <v/>
      </c>
      <c r="BL826" s="75" t="str" cm="1">
        <f t="array" ref="BL826">IF(ISBLANK(INDEX(行,$A826)),"",0)</f>
        <v/>
      </c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  <c r="BY826" s="77"/>
      <c r="BZ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6" t="str" cm="1">
        <f t="array" ref="CQ826">IF(ISBLANK(INDEX(納入年月日,$A826)),"",INDEX(TEXT(納入年月日,"0!/00!/00"),$A826))</f>
        <v/>
      </c>
      <c r="CR826" s="77"/>
      <c r="CS826" s="77"/>
      <c r="CT826" s="77"/>
      <c r="CU826" s="77"/>
      <c r="CV826" s="77"/>
      <c r="CW826" s="77"/>
      <c r="CX826" s="77"/>
      <c r="CY826" s="77"/>
      <c r="CZ826" s="77"/>
      <c r="DA826" s="77" t="str" cm="1">
        <f t="array" ref="DA826">IF(ISBLANK(INDEX(行,$A826)),"","      0001")</f>
        <v/>
      </c>
      <c r="DB826" s="75" t="str" cm="1">
        <f t="array" ref="DB826">IF(ISBLANK(INDEX(行,$A826)),"",4101)</f>
        <v/>
      </c>
      <c r="DC826" s="75" t="str" cm="1">
        <f t="array" ref="DC826">IF(ISBLANK(INDEX(行,$A826)),"",2)</f>
        <v/>
      </c>
      <c r="DD826" s="77" t="str">
        <f t="shared" si="113"/>
        <v/>
      </c>
      <c r="DE826" s="75" t="str" cm="1">
        <f t="array" ref="DE826">IF(ISBLANK(INDEX(行,$A826)),"",0)</f>
        <v/>
      </c>
      <c r="DF826" s="77" t="str">
        <f t="shared" si="114"/>
        <v/>
      </c>
      <c r="DG826" s="77" t="str">
        <f t="shared" si="115"/>
        <v/>
      </c>
      <c r="DH826" s="75" t="str" cm="1">
        <f t="array" ref="DH826">IF(ISBLANK(INDEX(行,$A826)),"",0)</f>
        <v/>
      </c>
      <c r="DI826" s="75" t="str" cm="1">
        <f t="array" ref="DI826">IF(ISBLANK(INDEX(行,$A826)),"",0)</f>
        <v/>
      </c>
      <c r="DJ826" s="77"/>
      <c r="DK826" s="80"/>
      <c r="DL826" s="75" t="str" cm="1">
        <f t="array" ref="DL826">IF(ISBLANK(INDEX(行,$A826)),"",0)</f>
        <v/>
      </c>
      <c r="DM826" s="77" t="str">
        <f t="shared" si="116"/>
        <v/>
      </c>
      <c r="DN826" s="75" t="str" cm="1">
        <f t="array" ref="DN826">IF(ISBLANK(INDEX(行,$A826)),"",0)</f>
        <v/>
      </c>
      <c r="DO826" s="75" t="str" cm="1">
        <f t="array" ref="DO826">IF(ISBLANK(INDEX(行,$A826)),"",0)</f>
        <v/>
      </c>
      <c r="DP826" s="77" t="str" cm="1">
        <f t="array" ref="DP826">IF(ISBLANK(INDEX(行,$A826)),"","         0")</f>
        <v/>
      </c>
      <c r="DQ826" s="75" t="str" cm="1">
        <f t="array" ref="DQ826">IF(ISBLANK(INDEX(行,$A826)),"",0)</f>
        <v/>
      </c>
      <c r="DR826" s="75" t="str" cm="1">
        <f t="array" ref="DR826">IF(ISBLANK(INDEX(行,$A826)),"",0)</f>
        <v/>
      </c>
      <c r="DS826" s="77"/>
      <c r="DT826" s="75" t="str" cm="1">
        <f t="array" ref="DT826">IF(ISBLANK(INDEX(行,$A826)),"",0)</f>
        <v/>
      </c>
      <c r="DU826" s="75" t="str" cm="1">
        <f t="array" ref="DU826">IF(ISBLANK(INDEX(行,$A826)),"",$Z826+$AA826)</f>
        <v/>
      </c>
      <c r="DV826" s="75" t="str" cm="1">
        <f t="array" ref="DV826">IF(ISBLANK(INDEX(行,$A826)),"",0)</f>
        <v/>
      </c>
      <c r="DW826" s="77"/>
      <c r="DX826" s="77"/>
      <c r="DY826" s="77"/>
      <c r="DZ826" s="77"/>
      <c r="EA826" s="77"/>
      <c r="EB826" s="75" t="str" cm="1">
        <f t="array" ref="EB826">IF(ISBLANK(INDEX(行,$A826)),"",2)</f>
        <v/>
      </c>
      <c r="EC826" s="75" t="str" cm="1">
        <f t="array" ref="EC826">IF(ISBLANK(INDEX(行,$A826)),"",1)</f>
        <v/>
      </c>
      <c r="ED826" s="75" t="str" cm="1">
        <f t="array" ref="ED826">IF(ISBLANK(INDEX(行,$A826)),"",0)</f>
        <v/>
      </c>
      <c r="EE826" s="75" t="str" cm="1">
        <f t="array" ref="EE826">IF(ISBLANK(INDEX(行,$A826)),"",0)</f>
        <v/>
      </c>
      <c r="EF826" s="76" t="str">
        <f t="shared" si="117"/>
        <v/>
      </c>
      <c r="EG826" s="77" t="str">
        <f t="shared" si="118"/>
        <v/>
      </c>
      <c r="EH826" s="77"/>
      <c r="EI826" s="75" t="str" cm="1">
        <f t="array" ref="EI826">IF(ISBLANK(INDEX(行,$A826)),"",0)</f>
        <v/>
      </c>
      <c r="EJ826" s="75" t="str" cm="1">
        <f t="array" ref="EJ826">IF(ISBLANK(INDEX(行,$A826)),"",0)</f>
        <v/>
      </c>
      <c r="EK826" s="75" t="str" cm="1">
        <f t="array" ref="EK826">IF(ISBLANK(INDEX(行,$A826)),"",0)</f>
        <v/>
      </c>
      <c r="EL826" s="75" t="str" cm="1">
        <f t="array" ref="EL826">IF(ISBLANK(INDEX(行,$A826)),"",0)</f>
        <v/>
      </c>
      <c r="EM826" s="75" t="str" cm="1">
        <f t="array" ref="EM826">IF(ISBLANK(INDEX(行,$A826)),"",0)</f>
        <v/>
      </c>
      <c r="EN826" s="75" t="str" cm="1">
        <f t="array" ref="EN826">IF(ISBLANK(INDEX(行,$A826)),"",0)</f>
        <v/>
      </c>
      <c r="EO826" s="75" t="str" cm="1">
        <f t="array" ref="EO826">IF(ISBLANK(INDEX(行,$A826)),"",0)</f>
        <v/>
      </c>
      <c r="EP826" s="75" t="str" cm="1">
        <f t="array" ref="EP826">IF(ISBLANK(INDEX(行,$A826)),"",0)</f>
        <v/>
      </c>
      <c r="EQ826" s="75" t="str" cm="1">
        <f t="array" ref="EQ826">IF(ISBLANK(INDEX(行,$A826)),"",0)</f>
        <v/>
      </c>
      <c r="ER826" s="75" t="str" cm="1">
        <f t="array" ref="ER826">IF(ISBLANK(INDEX(行,$A826)),"",0)</f>
        <v/>
      </c>
      <c r="ES826" s="75" t="str" cm="1">
        <f t="array" ref="ES826">IF(ISBLANK(INDEX(行,$A826)),"",0)</f>
        <v/>
      </c>
      <c r="ET826" s="75" t="str" cm="1">
        <f t="array" ref="ET826">IF(ISBLANK(INDEX(行,$A826)),"",0)</f>
        <v/>
      </c>
      <c r="EU826" s="75" t="str" cm="1">
        <f t="array" ref="EU826">IF(ISBLANK(INDEX(行,$A826)),"",0)</f>
        <v/>
      </c>
      <c r="EV826" s="75" t="str" cm="1">
        <f t="array" ref="EV826">IF(ISBLANK(INDEX(行,$A826)),"",0)</f>
        <v/>
      </c>
      <c r="EW826" s="75" t="str" cm="1">
        <f t="array" ref="EW826">IF(ISBLANK(INDEX(行,$A826)),"",0)</f>
        <v/>
      </c>
      <c r="EX826" s="75" t="str" cm="1">
        <f t="array" ref="EX826">IF(ISBLANK(INDEX(行,$A826)),"",0)</f>
        <v/>
      </c>
      <c r="EY826" s="75" t="str" cm="1">
        <f t="array" ref="EY826">IF(ISBLANK(INDEX(行,$A826)),"",0)</f>
        <v/>
      </c>
      <c r="EZ826" s="75" t="str" cm="1">
        <f t="array" ref="EZ826">IF(ISBLANK(INDEX(行,$A826)),"",0)</f>
        <v/>
      </c>
      <c r="FA826" s="75" t="str" cm="1">
        <f t="array" ref="FA826">IF(ISBLANK(INDEX(行,$A826)),"",0)</f>
        <v/>
      </c>
      <c r="FB826" s="75" t="str" cm="1">
        <f t="array" ref="FB826">IF(ISBLANK(INDEX(行,$A826)),"",0)</f>
        <v/>
      </c>
      <c r="FC826" s="75" t="str" cm="1">
        <f t="array" ref="FC826">IF(ISBLANK(INDEX(行,$A826)),"",0)</f>
        <v/>
      </c>
      <c r="FD826" s="75" t="str" cm="1">
        <f t="array" ref="FD826">IF(ISBLANK(INDEX(行,$A826)),"",0)</f>
        <v/>
      </c>
      <c r="FE826" s="75" t="str" cm="1">
        <f t="array" ref="FE826">IF(ISBLANK(INDEX(行,$A826)),"",0)</f>
        <v/>
      </c>
      <c r="FF826" s="75" t="str" cm="1">
        <f t="array" ref="FF826">IF(ISBLANK(INDEX(行,$A826)),"",0)</f>
        <v/>
      </c>
      <c r="FG826" s="75" t="str" cm="1">
        <f t="array" ref="FG826">IF(ISBLANK(INDEX(行,$A826)),"",0)</f>
        <v/>
      </c>
      <c r="FH826" s="77"/>
      <c r="FI826" s="77"/>
      <c r="FJ826" s="77"/>
      <c r="FK826" s="77"/>
      <c r="FL826" s="77"/>
      <c r="FM826" s="77"/>
      <c r="FN826" s="77"/>
      <c r="FO826" s="77"/>
      <c r="FP826" s="77"/>
      <c r="FQ826" s="77"/>
      <c r="FR826" s="77"/>
      <c r="FS826" s="77"/>
      <c r="FT826" s="77"/>
      <c r="FU826" s="77"/>
      <c r="FV826" s="77"/>
      <c r="FW826" s="77"/>
      <c r="FX826" s="77"/>
      <c r="FY826" s="77"/>
      <c r="FZ826" s="77"/>
      <c r="GA826" s="77"/>
      <c r="GB826" s="77"/>
      <c r="GC826" s="77"/>
      <c r="GD826" s="77"/>
      <c r="GE826" s="77"/>
      <c r="GF826" s="77"/>
      <c r="GG826" s="77"/>
      <c r="GH826" s="77"/>
      <c r="GI826" s="77"/>
      <c r="GJ826" s="77"/>
      <c r="GK826" s="77"/>
      <c r="GL826" s="76" t="str">
        <f t="shared" si="119"/>
        <v/>
      </c>
      <c r="GM826" s="77"/>
      <c r="GN826" s="77"/>
      <c r="GO826" s="77"/>
      <c r="GP826" s="77"/>
      <c r="GQ826" s="77"/>
      <c r="GR826" s="77"/>
      <c r="GS826" s="77"/>
      <c r="GT826" s="77"/>
      <c r="GU826" s="77"/>
      <c r="GV826" s="75" t="str" cm="1">
        <f t="array" ref="GV826">IF(ISBLANK(INDEX(行,$A826)),"",1)</f>
        <v/>
      </c>
      <c r="GW826" s="75" t="str" cm="1">
        <f t="array" ref="GW826">IF(ISBLANK(INDEX(行,$A826)),"",1)</f>
        <v/>
      </c>
      <c r="GX826" s="75" t="str" cm="1">
        <f t="array" ref="GX826">IF(ISBLANK(INDEX(行,$A826)),"",0)</f>
        <v/>
      </c>
      <c r="GY826" s="77"/>
      <c r="GZ826" s="77"/>
      <c r="HA826" s="76" t="str" cm="1">
        <f t="array" aca="1" ref="HA826" ca="1">IF(ISBLANK(INDEX(行,$A826)),"",TODAY())</f>
        <v/>
      </c>
      <c r="HB826" s="76" t="str" cm="1">
        <f t="array" aca="1" ref="HB826" ca="1">IF(ISBLANK(INDEX(行,$A826)),"",TODAY())</f>
        <v/>
      </c>
      <c r="HC826" s="78" t="str" cm="1">
        <f t="array" ref="HC826">IF(ISBLANK(INDEX(行,$A826)),"","ADMIN")</f>
        <v/>
      </c>
      <c r="HD826" s="78" t="str">
        <f t="shared" si="120"/>
        <v/>
      </c>
    </row>
    <row r="827" spans="1:212" s="12" customFormat="1" ht="15" x14ac:dyDescent="0.15">
      <c r="A827" s="11">
        <v>822</v>
      </c>
      <c r="B827" s="75" t="str" cm="1">
        <f t="array" ref="B827">IF(ISBLANK(INDEX(行,$A827)),"",1)</f>
        <v/>
      </c>
      <c r="C827" s="76" t="str" cm="1">
        <f t="array" ref="C827">IF(ISBLANK(INDEX(伝票日付,$A827)),"",DATEVALUE(INDEX(TEXT(伝票日付,"0!/00!/00"),$A827)))</f>
        <v/>
      </c>
      <c r="D827" s="78" t="str" cm="1">
        <f t="array" ref="D827">IF(ISBLANK(INDEX(注文番号,$A827)),"",INDEX(注文番号,$A827))</f>
        <v/>
      </c>
      <c r="E827" s="75" t="str" cm="1">
        <f t="array" ref="E827">IF(ISBLANK(INDEX(行,$A827)),"",INDEX(行,$A827))</f>
        <v/>
      </c>
      <c r="F827" s="77" t="str" cm="1">
        <f t="array" ref="F827">IF(ISBLANK(INDEX(行,$A827)),"","0001")</f>
        <v/>
      </c>
      <c r="G827" s="83" t="str">
        <f t="shared" si="110"/>
        <v/>
      </c>
      <c r="H827" s="78" t="str" cm="1">
        <f t="array" ref="H827">IF(ISBLANK(INDEX(行,$A827)),"",8)</f>
        <v/>
      </c>
      <c r="I827" s="77" t="str" cm="1">
        <f t="array" ref="I827">IF(ISBLANK(INDEX(行,$A827)),"","      8211")</f>
        <v/>
      </c>
      <c r="J827" s="78" t="str" cm="1">
        <f t="array" ref="J827">IF(ISBLANK(INDEX(行,$A827)),"",8211)</f>
        <v/>
      </c>
      <c r="K827" s="82" t="str">
        <f t="shared" si="111"/>
        <v/>
      </c>
      <c r="L827" s="77" t="str" cm="1">
        <f t="array" ref="L827">IF(ISBLANK(INDEX(枝番,$A827)),"",INDEX(枝番,$A827))</f>
        <v/>
      </c>
      <c r="M827" s="78" t="str" cm="1">
        <f t="array" ref="M827">IF(ISBLANK(INDEX(工種コード,$A827)),"",INDEX(工種コード,$A827))</f>
        <v/>
      </c>
      <c r="N827" s="78" t="str" cm="1">
        <f t="array" ref="N827">IF(ISBLANK(INDEX(注文番号,$A827)),"",INDEX(注文番号,$A827))</f>
        <v/>
      </c>
      <c r="O827" s="75"/>
      <c r="P827" s="80"/>
      <c r="Q827" s="75" t="str" cm="1">
        <f t="array" ref="Q827">IF(ISBLANK(INDEX(行,$A827)),"",0)</f>
        <v/>
      </c>
      <c r="R827" s="77" t="str" cm="1">
        <f t="array" ref="R827">IF(ISBLANK(INDEX(仕入先コード,$A827)),"",INDEX(仕入先コード,$A827))</f>
        <v/>
      </c>
      <c r="S827" s="75" t="str" cm="1">
        <f t="array" ref="S827">IF(ISBLANK(INDEX(行,$A827)),"",0)</f>
        <v/>
      </c>
      <c r="T827" s="75" t="str" cm="1">
        <f t="array" ref="T827">IF(ISBLANK(INDEX(行,$A827)),"",1)</f>
        <v/>
      </c>
      <c r="U827" s="77" t="str" cm="1">
        <f t="array" ref="U827">IF(ISBLANK(INDEX(行,$A827)),"","         1")</f>
        <v/>
      </c>
      <c r="V827" s="75" t="str" cm="1">
        <f t="array" ref="V827">IF(ISBLANK(INDEX(行,$A827)),"",0)</f>
        <v/>
      </c>
      <c r="W827" s="75" t="str" cm="1">
        <f t="array" ref="W827">IF(ISBLANK(INDEX(数量,$A827)),"",INDEX(数量,$A827))</f>
        <v/>
      </c>
      <c r="X827" s="77" t="str" cm="1">
        <f t="array" ref="X827">IF(ISBLANK(INDEX(単位,$A827)),"",INDEX(単位,$A827))</f>
        <v/>
      </c>
      <c r="Y827" s="75" t="str" cm="1">
        <f t="array" ref="Y827">IF(ISBLANK(INDEX(単価,$A827)),"",INDEX(単価,$A827))</f>
        <v/>
      </c>
      <c r="Z827" s="75" t="str" cm="1">
        <f t="array" ref="Z827">IF(ISBLANK(INDEX(行,$A827)),"",W827*Y827)</f>
        <v/>
      </c>
      <c r="AA827" s="75" t="str" cm="1">
        <f t="array" ref="AA827">IF(ISBLANK(INDEX(行,$A827)),"",Z827*AI827/100)</f>
        <v/>
      </c>
      <c r="AB827" s="77"/>
      <c r="AC827" s="77"/>
      <c r="AD827" s="77"/>
      <c r="AE827" s="77"/>
      <c r="AF827" s="77"/>
      <c r="AG827" s="75" t="str" cm="1">
        <f t="array" ref="AG827">IF(ISBLANK(INDEX(行,$A827)),"",1)</f>
        <v/>
      </c>
      <c r="AH827" s="75" t="str" cm="1">
        <f t="array" ref="AH827">IF(ISBLANK(INDEX(行,$A827)),"",1)</f>
        <v/>
      </c>
      <c r="AI827" s="75" t="str" cm="1">
        <f t="array" ref="AI827">IF(ISBLANK(INDEX(税率,$A827)),"",INDEX(税率,$A827))</f>
        <v/>
      </c>
      <c r="AJ827" s="75" t="str" cm="1">
        <f t="array" ref="AJ827">IF(ISBLANK(INDEX(行,$A827)),"",50)</f>
        <v/>
      </c>
      <c r="AK827" s="76" t="str">
        <f t="shared" si="112"/>
        <v/>
      </c>
      <c r="AL827" s="82" t="str" cm="1">
        <f t="array" ref="AL827">IF(ISBLANK(INDEX(品名,$A827)),"",INDEX(品名,$A827))</f>
        <v/>
      </c>
      <c r="AM827" s="75"/>
      <c r="AN827" s="75" t="str" cm="1">
        <f t="array" ref="AN827">IF(ISBLANK(INDEX(行,$A827)),"",0)</f>
        <v/>
      </c>
      <c r="AO827" s="75" t="str" cm="1">
        <f t="array" ref="AO827">IF(ISBLANK(INDEX(行,$A827)),"",0)</f>
        <v/>
      </c>
      <c r="AP827" s="75" t="str" cm="1">
        <f t="array" ref="AP827">IF(ISBLANK(INDEX(行,$A827)),"",0)</f>
        <v/>
      </c>
      <c r="AQ827" s="75" t="str" cm="1">
        <f t="array" ref="AQ827">IF(ISBLANK(INDEX(行,$A827)),"",0)</f>
        <v/>
      </c>
      <c r="AR827" s="75" t="str" cm="1">
        <f t="array" ref="AR827">IF(ISBLANK(INDEX(行,$A827)),"",0)</f>
        <v/>
      </c>
      <c r="AS827" s="75" t="str" cm="1">
        <f t="array" ref="AS827">IF(ISBLANK(INDEX(行,$A827)),"",0)</f>
        <v/>
      </c>
      <c r="AT827" s="75" t="str" cm="1">
        <f t="array" ref="AT827">IF(ISBLANK(INDEX(行,$A827)),"",0)</f>
        <v/>
      </c>
      <c r="AU827" s="75" t="str" cm="1">
        <f t="array" ref="AU827">IF(ISBLANK(INDEX(行,$A827)),"",0)</f>
        <v/>
      </c>
      <c r="AV827" s="75" t="str" cm="1">
        <f t="array" ref="AV827">IF(ISBLANK(INDEX(行,$A827)),"",0)</f>
        <v/>
      </c>
      <c r="AW827" s="75" t="str" cm="1">
        <f t="array" ref="AW827">IF(ISBLANK(INDEX(行,$A827)),"",0)</f>
        <v/>
      </c>
      <c r="AX827" s="75" t="str" cm="1">
        <f t="array" ref="AX827">IF(ISBLANK(INDEX(行,$A827)),"",0)</f>
        <v/>
      </c>
      <c r="AY827" s="75" t="str" cm="1">
        <f t="array" ref="AY827">IF(ISBLANK(INDEX(行,$A827)),"",0)</f>
        <v/>
      </c>
      <c r="AZ827" s="75" t="str" cm="1">
        <f t="array" ref="AZ827">IF(ISBLANK(INDEX(行,$A827)),"",0)</f>
        <v/>
      </c>
      <c r="BA827" s="75" t="str" cm="1">
        <f t="array" ref="BA827">IF(ISBLANK(INDEX(行,$A827)),"",0)</f>
        <v/>
      </c>
      <c r="BB827" s="75" t="str" cm="1">
        <f t="array" ref="BB827">IF(ISBLANK(INDEX(行,$A827)),"",0)</f>
        <v/>
      </c>
      <c r="BC827" s="75" t="str" cm="1">
        <f t="array" ref="BC827">IF(ISBLANK(INDEX(行,$A827)),"",0)</f>
        <v/>
      </c>
      <c r="BD827" s="75" t="str" cm="1">
        <f t="array" ref="BD827">IF(ISBLANK(INDEX(行,$A827)),"",0)</f>
        <v/>
      </c>
      <c r="BE827" s="75" t="str" cm="1">
        <f t="array" ref="BE827">IF(ISBLANK(INDEX(行,$A827)),"",0)</f>
        <v/>
      </c>
      <c r="BF827" s="75" t="str" cm="1">
        <f t="array" ref="BF827">IF(ISBLANK(INDEX(行,$A827)),"",0)</f>
        <v/>
      </c>
      <c r="BG827" s="75" t="str" cm="1">
        <f t="array" ref="BG827">IF(ISBLANK(INDEX(行,$A827)),"",0)</f>
        <v/>
      </c>
      <c r="BH827" s="75" t="str" cm="1">
        <f t="array" ref="BH827">IF(ISBLANK(INDEX(行,$A827)),"",0)</f>
        <v/>
      </c>
      <c r="BI827" s="75" t="str" cm="1">
        <f t="array" ref="BI827">IF(ISBLANK(INDEX(行,$A827)),"",0)</f>
        <v/>
      </c>
      <c r="BJ827" s="75" t="str" cm="1">
        <f t="array" ref="BJ827">IF(ISBLANK(INDEX(行,$A827)),"",0)</f>
        <v/>
      </c>
      <c r="BK827" s="75" t="str" cm="1">
        <f t="array" ref="BK827">IF(ISBLANK(INDEX(行,$A827)),"",0)</f>
        <v/>
      </c>
      <c r="BL827" s="75" t="str" cm="1">
        <f t="array" ref="BL827">IF(ISBLANK(INDEX(行,$A827)),"",0)</f>
        <v/>
      </c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  <c r="BY827" s="77"/>
      <c r="BZ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6" t="str" cm="1">
        <f t="array" ref="CQ827">IF(ISBLANK(INDEX(納入年月日,$A827)),"",INDEX(TEXT(納入年月日,"0!/00!/00"),$A827))</f>
        <v/>
      </c>
      <c r="CR827" s="77"/>
      <c r="CS827" s="77"/>
      <c r="CT827" s="77"/>
      <c r="CU827" s="77"/>
      <c r="CV827" s="77"/>
      <c r="CW827" s="77"/>
      <c r="CX827" s="77"/>
      <c r="CY827" s="77"/>
      <c r="CZ827" s="77"/>
      <c r="DA827" s="77" t="str" cm="1">
        <f t="array" ref="DA827">IF(ISBLANK(INDEX(行,$A827)),"","      0001")</f>
        <v/>
      </c>
      <c r="DB827" s="75" t="str" cm="1">
        <f t="array" ref="DB827">IF(ISBLANK(INDEX(行,$A827)),"",4101)</f>
        <v/>
      </c>
      <c r="DC827" s="75" t="str" cm="1">
        <f t="array" ref="DC827">IF(ISBLANK(INDEX(行,$A827)),"",2)</f>
        <v/>
      </c>
      <c r="DD827" s="77" t="str">
        <f t="shared" si="113"/>
        <v/>
      </c>
      <c r="DE827" s="75" t="str" cm="1">
        <f t="array" ref="DE827">IF(ISBLANK(INDEX(行,$A827)),"",0)</f>
        <v/>
      </c>
      <c r="DF827" s="77" t="str">
        <f t="shared" si="114"/>
        <v/>
      </c>
      <c r="DG827" s="77" t="str">
        <f t="shared" si="115"/>
        <v/>
      </c>
      <c r="DH827" s="75" t="str" cm="1">
        <f t="array" ref="DH827">IF(ISBLANK(INDEX(行,$A827)),"",0)</f>
        <v/>
      </c>
      <c r="DI827" s="75" t="str" cm="1">
        <f t="array" ref="DI827">IF(ISBLANK(INDEX(行,$A827)),"",0)</f>
        <v/>
      </c>
      <c r="DJ827" s="77"/>
      <c r="DK827" s="80"/>
      <c r="DL827" s="75" t="str" cm="1">
        <f t="array" ref="DL827">IF(ISBLANK(INDEX(行,$A827)),"",0)</f>
        <v/>
      </c>
      <c r="DM827" s="77" t="str">
        <f t="shared" si="116"/>
        <v/>
      </c>
      <c r="DN827" s="75" t="str" cm="1">
        <f t="array" ref="DN827">IF(ISBLANK(INDEX(行,$A827)),"",0)</f>
        <v/>
      </c>
      <c r="DO827" s="75" t="str" cm="1">
        <f t="array" ref="DO827">IF(ISBLANK(INDEX(行,$A827)),"",0)</f>
        <v/>
      </c>
      <c r="DP827" s="77" t="str" cm="1">
        <f t="array" ref="DP827">IF(ISBLANK(INDEX(行,$A827)),"","         0")</f>
        <v/>
      </c>
      <c r="DQ827" s="75" t="str" cm="1">
        <f t="array" ref="DQ827">IF(ISBLANK(INDEX(行,$A827)),"",0)</f>
        <v/>
      </c>
      <c r="DR827" s="75" t="str" cm="1">
        <f t="array" ref="DR827">IF(ISBLANK(INDEX(行,$A827)),"",0)</f>
        <v/>
      </c>
      <c r="DS827" s="77"/>
      <c r="DT827" s="75" t="str" cm="1">
        <f t="array" ref="DT827">IF(ISBLANK(INDEX(行,$A827)),"",0)</f>
        <v/>
      </c>
      <c r="DU827" s="75" t="str" cm="1">
        <f t="array" ref="DU827">IF(ISBLANK(INDEX(行,$A827)),"",$Z827+$AA827)</f>
        <v/>
      </c>
      <c r="DV827" s="75" t="str" cm="1">
        <f t="array" ref="DV827">IF(ISBLANK(INDEX(行,$A827)),"",0)</f>
        <v/>
      </c>
      <c r="DW827" s="77"/>
      <c r="DX827" s="77"/>
      <c r="DY827" s="77"/>
      <c r="DZ827" s="77"/>
      <c r="EA827" s="77"/>
      <c r="EB827" s="75" t="str" cm="1">
        <f t="array" ref="EB827">IF(ISBLANK(INDEX(行,$A827)),"",2)</f>
        <v/>
      </c>
      <c r="EC827" s="75" t="str" cm="1">
        <f t="array" ref="EC827">IF(ISBLANK(INDEX(行,$A827)),"",1)</f>
        <v/>
      </c>
      <c r="ED827" s="75" t="str" cm="1">
        <f t="array" ref="ED827">IF(ISBLANK(INDEX(行,$A827)),"",0)</f>
        <v/>
      </c>
      <c r="EE827" s="75" t="str" cm="1">
        <f t="array" ref="EE827">IF(ISBLANK(INDEX(行,$A827)),"",0)</f>
        <v/>
      </c>
      <c r="EF827" s="76" t="str">
        <f t="shared" si="117"/>
        <v/>
      </c>
      <c r="EG827" s="77" t="str">
        <f t="shared" si="118"/>
        <v/>
      </c>
      <c r="EH827" s="77"/>
      <c r="EI827" s="75" t="str" cm="1">
        <f t="array" ref="EI827">IF(ISBLANK(INDEX(行,$A827)),"",0)</f>
        <v/>
      </c>
      <c r="EJ827" s="75" t="str" cm="1">
        <f t="array" ref="EJ827">IF(ISBLANK(INDEX(行,$A827)),"",0)</f>
        <v/>
      </c>
      <c r="EK827" s="75" t="str" cm="1">
        <f t="array" ref="EK827">IF(ISBLANK(INDEX(行,$A827)),"",0)</f>
        <v/>
      </c>
      <c r="EL827" s="75" t="str" cm="1">
        <f t="array" ref="EL827">IF(ISBLANK(INDEX(行,$A827)),"",0)</f>
        <v/>
      </c>
      <c r="EM827" s="75" t="str" cm="1">
        <f t="array" ref="EM827">IF(ISBLANK(INDEX(行,$A827)),"",0)</f>
        <v/>
      </c>
      <c r="EN827" s="75" t="str" cm="1">
        <f t="array" ref="EN827">IF(ISBLANK(INDEX(行,$A827)),"",0)</f>
        <v/>
      </c>
      <c r="EO827" s="75" t="str" cm="1">
        <f t="array" ref="EO827">IF(ISBLANK(INDEX(行,$A827)),"",0)</f>
        <v/>
      </c>
      <c r="EP827" s="75" t="str" cm="1">
        <f t="array" ref="EP827">IF(ISBLANK(INDEX(行,$A827)),"",0)</f>
        <v/>
      </c>
      <c r="EQ827" s="75" t="str" cm="1">
        <f t="array" ref="EQ827">IF(ISBLANK(INDEX(行,$A827)),"",0)</f>
        <v/>
      </c>
      <c r="ER827" s="75" t="str" cm="1">
        <f t="array" ref="ER827">IF(ISBLANK(INDEX(行,$A827)),"",0)</f>
        <v/>
      </c>
      <c r="ES827" s="75" t="str" cm="1">
        <f t="array" ref="ES827">IF(ISBLANK(INDEX(行,$A827)),"",0)</f>
        <v/>
      </c>
      <c r="ET827" s="75" t="str" cm="1">
        <f t="array" ref="ET827">IF(ISBLANK(INDEX(行,$A827)),"",0)</f>
        <v/>
      </c>
      <c r="EU827" s="75" t="str" cm="1">
        <f t="array" ref="EU827">IF(ISBLANK(INDEX(行,$A827)),"",0)</f>
        <v/>
      </c>
      <c r="EV827" s="75" t="str" cm="1">
        <f t="array" ref="EV827">IF(ISBLANK(INDEX(行,$A827)),"",0)</f>
        <v/>
      </c>
      <c r="EW827" s="75" t="str" cm="1">
        <f t="array" ref="EW827">IF(ISBLANK(INDEX(行,$A827)),"",0)</f>
        <v/>
      </c>
      <c r="EX827" s="75" t="str" cm="1">
        <f t="array" ref="EX827">IF(ISBLANK(INDEX(行,$A827)),"",0)</f>
        <v/>
      </c>
      <c r="EY827" s="75" t="str" cm="1">
        <f t="array" ref="EY827">IF(ISBLANK(INDEX(行,$A827)),"",0)</f>
        <v/>
      </c>
      <c r="EZ827" s="75" t="str" cm="1">
        <f t="array" ref="EZ827">IF(ISBLANK(INDEX(行,$A827)),"",0)</f>
        <v/>
      </c>
      <c r="FA827" s="75" t="str" cm="1">
        <f t="array" ref="FA827">IF(ISBLANK(INDEX(行,$A827)),"",0)</f>
        <v/>
      </c>
      <c r="FB827" s="75" t="str" cm="1">
        <f t="array" ref="FB827">IF(ISBLANK(INDEX(行,$A827)),"",0)</f>
        <v/>
      </c>
      <c r="FC827" s="75" t="str" cm="1">
        <f t="array" ref="FC827">IF(ISBLANK(INDEX(行,$A827)),"",0)</f>
        <v/>
      </c>
      <c r="FD827" s="75" t="str" cm="1">
        <f t="array" ref="FD827">IF(ISBLANK(INDEX(行,$A827)),"",0)</f>
        <v/>
      </c>
      <c r="FE827" s="75" t="str" cm="1">
        <f t="array" ref="FE827">IF(ISBLANK(INDEX(行,$A827)),"",0)</f>
        <v/>
      </c>
      <c r="FF827" s="75" t="str" cm="1">
        <f t="array" ref="FF827">IF(ISBLANK(INDEX(行,$A827)),"",0)</f>
        <v/>
      </c>
      <c r="FG827" s="75" t="str" cm="1">
        <f t="array" ref="FG827">IF(ISBLANK(INDEX(行,$A827)),"",0)</f>
        <v/>
      </c>
      <c r="FH827" s="77"/>
      <c r="FI827" s="77"/>
      <c r="FJ827" s="77"/>
      <c r="FK827" s="77"/>
      <c r="FL827" s="77"/>
      <c r="FM827" s="77"/>
      <c r="FN827" s="77"/>
      <c r="FO827" s="77"/>
      <c r="FP827" s="77"/>
      <c r="FQ827" s="77"/>
      <c r="FR827" s="77"/>
      <c r="FS827" s="77"/>
      <c r="FT827" s="77"/>
      <c r="FU827" s="77"/>
      <c r="FV827" s="77"/>
      <c r="FW827" s="77"/>
      <c r="FX827" s="77"/>
      <c r="FY827" s="77"/>
      <c r="FZ827" s="77"/>
      <c r="GA827" s="77"/>
      <c r="GB827" s="77"/>
      <c r="GC827" s="77"/>
      <c r="GD827" s="77"/>
      <c r="GE827" s="77"/>
      <c r="GF827" s="77"/>
      <c r="GG827" s="77"/>
      <c r="GH827" s="77"/>
      <c r="GI827" s="77"/>
      <c r="GJ827" s="77"/>
      <c r="GK827" s="77"/>
      <c r="GL827" s="76" t="str">
        <f t="shared" si="119"/>
        <v/>
      </c>
      <c r="GM827" s="77"/>
      <c r="GN827" s="77"/>
      <c r="GO827" s="77"/>
      <c r="GP827" s="77"/>
      <c r="GQ827" s="77"/>
      <c r="GR827" s="77"/>
      <c r="GS827" s="77"/>
      <c r="GT827" s="77"/>
      <c r="GU827" s="77"/>
      <c r="GV827" s="75" t="str" cm="1">
        <f t="array" ref="GV827">IF(ISBLANK(INDEX(行,$A827)),"",1)</f>
        <v/>
      </c>
      <c r="GW827" s="75" t="str" cm="1">
        <f t="array" ref="GW827">IF(ISBLANK(INDEX(行,$A827)),"",1)</f>
        <v/>
      </c>
      <c r="GX827" s="75" t="str" cm="1">
        <f t="array" ref="GX827">IF(ISBLANK(INDEX(行,$A827)),"",0)</f>
        <v/>
      </c>
      <c r="GY827" s="77"/>
      <c r="GZ827" s="77"/>
      <c r="HA827" s="76" t="str" cm="1">
        <f t="array" aca="1" ref="HA827" ca="1">IF(ISBLANK(INDEX(行,$A827)),"",TODAY())</f>
        <v/>
      </c>
      <c r="HB827" s="76" t="str" cm="1">
        <f t="array" aca="1" ref="HB827" ca="1">IF(ISBLANK(INDEX(行,$A827)),"",TODAY())</f>
        <v/>
      </c>
      <c r="HC827" s="78" t="str" cm="1">
        <f t="array" ref="HC827">IF(ISBLANK(INDEX(行,$A827)),"","ADMIN")</f>
        <v/>
      </c>
      <c r="HD827" s="78" t="str">
        <f t="shared" si="120"/>
        <v/>
      </c>
    </row>
    <row r="828" spans="1:212" s="12" customFormat="1" ht="15" x14ac:dyDescent="0.15">
      <c r="A828" s="11">
        <v>823</v>
      </c>
      <c r="B828" s="75" t="str" cm="1">
        <f t="array" ref="B828">IF(ISBLANK(INDEX(行,$A828)),"",1)</f>
        <v/>
      </c>
      <c r="C828" s="76" t="str" cm="1">
        <f t="array" ref="C828">IF(ISBLANK(INDEX(伝票日付,$A828)),"",DATEVALUE(INDEX(TEXT(伝票日付,"0!/00!/00"),$A828)))</f>
        <v/>
      </c>
      <c r="D828" s="78" t="str" cm="1">
        <f t="array" ref="D828">IF(ISBLANK(INDEX(注文番号,$A828)),"",INDEX(注文番号,$A828))</f>
        <v/>
      </c>
      <c r="E828" s="75" t="str" cm="1">
        <f t="array" ref="E828">IF(ISBLANK(INDEX(行,$A828)),"",INDEX(行,$A828))</f>
        <v/>
      </c>
      <c r="F828" s="77" t="str" cm="1">
        <f t="array" ref="F828">IF(ISBLANK(INDEX(行,$A828)),"","0001")</f>
        <v/>
      </c>
      <c r="G828" s="83" t="str">
        <f t="shared" si="110"/>
        <v/>
      </c>
      <c r="H828" s="78" t="str" cm="1">
        <f t="array" ref="H828">IF(ISBLANK(INDEX(行,$A828)),"",8)</f>
        <v/>
      </c>
      <c r="I828" s="77" t="str" cm="1">
        <f t="array" ref="I828">IF(ISBLANK(INDEX(行,$A828)),"","      8211")</f>
        <v/>
      </c>
      <c r="J828" s="78" t="str" cm="1">
        <f t="array" ref="J828">IF(ISBLANK(INDEX(行,$A828)),"",8211)</f>
        <v/>
      </c>
      <c r="K828" s="82" t="str">
        <f t="shared" si="111"/>
        <v/>
      </c>
      <c r="L828" s="77" t="str" cm="1">
        <f t="array" ref="L828">IF(ISBLANK(INDEX(枝番,$A828)),"",INDEX(枝番,$A828))</f>
        <v/>
      </c>
      <c r="M828" s="78" t="str" cm="1">
        <f t="array" ref="M828">IF(ISBLANK(INDEX(工種コード,$A828)),"",INDEX(工種コード,$A828))</f>
        <v/>
      </c>
      <c r="N828" s="78" t="str" cm="1">
        <f t="array" ref="N828">IF(ISBLANK(INDEX(注文番号,$A828)),"",INDEX(注文番号,$A828))</f>
        <v/>
      </c>
      <c r="O828" s="75"/>
      <c r="P828" s="80"/>
      <c r="Q828" s="75" t="str" cm="1">
        <f t="array" ref="Q828">IF(ISBLANK(INDEX(行,$A828)),"",0)</f>
        <v/>
      </c>
      <c r="R828" s="77" t="str" cm="1">
        <f t="array" ref="R828">IF(ISBLANK(INDEX(仕入先コード,$A828)),"",INDEX(仕入先コード,$A828))</f>
        <v/>
      </c>
      <c r="S828" s="75" t="str" cm="1">
        <f t="array" ref="S828">IF(ISBLANK(INDEX(行,$A828)),"",0)</f>
        <v/>
      </c>
      <c r="T828" s="75" t="str" cm="1">
        <f t="array" ref="T828">IF(ISBLANK(INDEX(行,$A828)),"",1)</f>
        <v/>
      </c>
      <c r="U828" s="77" t="str" cm="1">
        <f t="array" ref="U828">IF(ISBLANK(INDEX(行,$A828)),"","         1")</f>
        <v/>
      </c>
      <c r="V828" s="75" t="str" cm="1">
        <f t="array" ref="V828">IF(ISBLANK(INDEX(行,$A828)),"",0)</f>
        <v/>
      </c>
      <c r="W828" s="75" t="str" cm="1">
        <f t="array" ref="W828">IF(ISBLANK(INDEX(数量,$A828)),"",INDEX(数量,$A828))</f>
        <v/>
      </c>
      <c r="X828" s="77" t="str" cm="1">
        <f t="array" ref="X828">IF(ISBLANK(INDEX(単位,$A828)),"",INDEX(単位,$A828))</f>
        <v/>
      </c>
      <c r="Y828" s="75" t="str" cm="1">
        <f t="array" ref="Y828">IF(ISBLANK(INDEX(単価,$A828)),"",INDEX(単価,$A828))</f>
        <v/>
      </c>
      <c r="Z828" s="75" t="str" cm="1">
        <f t="array" ref="Z828">IF(ISBLANK(INDEX(行,$A828)),"",W828*Y828)</f>
        <v/>
      </c>
      <c r="AA828" s="75" t="str" cm="1">
        <f t="array" ref="AA828">IF(ISBLANK(INDEX(行,$A828)),"",Z828*AI828/100)</f>
        <v/>
      </c>
      <c r="AB828" s="77"/>
      <c r="AC828" s="77"/>
      <c r="AD828" s="77"/>
      <c r="AE828" s="77"/>
      <c r="AF828" s="77"/>
      <c r="AG828" s="75" t="str" cm="1">
        <f t="array" ref="AG828">IF(ISBLANK(INDEX(行,$A828)),"",1)</f>
        <v/>
      </c>
      <c r="AH828" s="75" t="str" cm="1">
        <f t="array" ref="AH828">IF(ISBLANK(INDEX(行,$A828)),"",1)</f>
        <v/>
      </c>
      <c r="AI828" s="75" t="str" cm="1">
        <f t="array" ref="AI828">IF(ISBLANK(INDEX(税率,$A828)),"",INDEX(税率,$A828))</f>
        <v/>
      </c>
      <c r="AJ828" s="75" t="str" cm="1">
        <f t="array" ref="AJ828">IF(ISBLANK(INDEX(行,$A828)),"",50)</f>
        <v/>
      </c>
      <c r="AK828" s="76" t="str">
        <f t="shared" si="112"/>
        <v/>
      </c>
      <c r="AL828" s="82" t="str" cm="1">
        <f t="array" ref="AL828">IF(ISBLANK(INDEX(品名,$A828)),"",INDEX(品名,$A828))</f>
        <v/>
      </c>
      <c r="AM828" s="75"/>
      <c r="AN828" s="75" t="str" cm="1">
        <f t="array" ref="AN828">IF(ISBLANK(INDEX(行,$A828)),"",0)</f>
        <v/>
      </c>
      <c r="AO828" s="75" t="str" cm="1">
        <f t="array" ref="AO828">IF(ISBLANK(INDEX(行,$A828)),"",0)</f>
        <v/>
      </c>
      <c r="AP828" s="75" t="str" cm="1">
        <f t="array" ref="AP828">IF(ISBLANK(INDEX(行,$A828)),"",0)</f>
        <v/>
      </c>
      <c r="AQ828" s="75" t="str" cm="1">
        <f t="array" ref="AQ828">IF(ISBLANK(INDEX(行,$A828)),"",0)</f>
        <v/>
      </c>
      <c r="AR828" s="75" t="str" cm="1">
        <f t="array" ref="AR828">IF(ISBLANK(INDEX(行,$A828)),"",0)</f>
        <v/>
      </c>
      <c r="AS828" s="75" t="str" cm="1">
        <f t="array" ref="AS828">IF(ISBLANK(INDEX(行,$A828)),"",0)</f>
        <v/>
      </c>
      <c r="AT828" s="75" t="str" cm="1">
        <f t="array" ref="AT828">IF(ISBLANK(INDEX(行,$A828)),"",0)</f>
        <v/>
      </c>
      <c r="AU828" s="75" t="str" cm="1">
        <f t="array" ref="AU828">IF(ISBLANK(INDEX(行,$A828)),"",0)</f>
        <v/>
      </c>
      <c r="AV828" s="75" t="str" cm="1">
        <f t="array" ref="AV828">IF(ISBLANK(INDEX(行,$A828)),"",0)</f>
        <v/>
      </c>
      <c r="AW828" s="75" t="str" cm="1">
        <f t="array" ref="AW828">IF(ISBLANK(INDEX(行,$A828)),"",0)</f>
        <v/>
      </c>
      <c r="AX828" s="75" t="str" cm="1">
        <f t="array" ref="AX828">IF(ISBLANK(INDEX(行,$A828)),"",0)</f>
        <v/>
      </c>
      <c r="AY828" s="75" t="str" cm="1">
        <f t="array" ref="AY828">IF(ISBLANK(INDEX(行,$A828)),"",0)</f>
        <v/>
      </c>
      <c r="AZ828" s="75" t="str" cm="1">
        <f t="array" ref="AZ828">IF(ISBLANK(INDEX(行,$A828)),"",0)</f>
        <v/>
      </c>
      <c r="BA828" s="75" t="str" cm="1">
        <f t="array" ref="BA828">IF(ISBLANK(INDEX(行,$A828)),"",0)</f>
        <v/>
      </c>
      <c r="BB828" s="75" t="str" cm="1">
        <f t="array" ref="BB828">IF(ISBLANK(INDEX(行,$A828)),"",0)</f>
        <v/>
      </c>
      <c r="BC828" s="75" t="str" cm="1">
        <f t="array" ref="BC828">IF(ISBLANK(INDEX(行,$A828)),"",0)</f>
        <v/>
      </c>
      <c r="BD828" s="75" t="str" cm="1">
        <f t="array" ref="BD828">IF(ISBLANK(INDEX(行,$A828)),"",0)</f>
        <v/>
      </c>
      <c r="BE828" s="75" t="str" cm="1">
        <f t="array" ref="BE828">IF(ISBLANK(INDEX(行,$A828)),"",0)</f>
        <v/>
      </c>
      <c r="BF828" s="75" t="str" cm="1">
        <f t="array" ref="BF828">IF(ISBLANK(INDEX(行,$A828)),"",0)</f>
        <v/>
      </c>
      <c r="BG828" s="75" t="str" cm="1">
        <f t="array" ref="BG828">IF(ISBLANK(INDEX(行,$A828)),"",0)</f>
        <v/>
      </c>
      <c r="BH828" s="75" t="str" cm="1">
        <f t="array" ref="BH828">IF(ISBLANK(INDEX(行,$A828)),"",0)</f>
        <v/>
      </c>
      <c r="BI828" s="75" t="str" cm="1">
        <f t="array" ref="BI828">IF(ISBLANK(INDEX(行,$A828)),"",0)</f>
        <v/>
      </c>
      <c r="BJ828" s="75" t="str" cm="1">
        <f t="array" ref="BJ828">IF(ISBLANK(INDEX(行,$A828)),"",0)</f>
        <v/>
      </c>
      <c r="BK828" s="75" t="str" cm="1">
        <f t="array" ref="BK828">IF(ISBLANK(INDEX(行,$A828)),"",0)</f>
        <v/>
      </c>
      <c r="BL828" s="75" t="str" cm="1">
        <f t="array" ref="BL828">IF(ISBLANK(INDEX(行,$A828)),"",0)</f>
        <v/>
      </c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  <c r="BY828" s="77"/>
      <c r="BZ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6" t="str" cm="1">
        <f t="array" ref="CQ828">IF(ISBLANK(INDEX(納入年月日,$A828)),"",INDEX(TEXT(納入年月日,"0!/00!/00"),$A828))</f>
        <v/>
      </c>
      <c r="CR828" s="77"/>
      <c r="CS828" s="77"/>
      <c r="CT828" s="77"/>
      <c r="CU828" s="77"/>
      <c r="CV828" s="77"/>
      <c r="CW828" s="77"/>
      <c r="CX828" s="77"/>
      <c r="CY828" s="77"/>
      <c r="CZ828" s="77"/>
      <c r="DA828" s="77" t="str" cm="1">
        <f t="array" ref="DA828">IF(ISBLANK(INDEX(行,$A828)),"","      0001")</f>
        <v/>
      </c>
      <c r="DB828" s="75" t="str" cm="1">
        <f t="array" ref="DB828">IF(ISBLANK(INDEX(行,$A828)),"",4101)</f>
        <v/>
      </c>
      <c r="DC828" s="75" t="str" cm="1">
        <f t="array" ref="DC828">IF(ISBLANK(INDEX(行,$A828)),"",2)</f>
        <v/>
      </c>
      <c r="DD828" s="77" t="str">
        <f t="shared" si="113"/>
        <v/>
      </c>
      <c r="DE828" s="75" t="str" cm="1">
        <f t="array" ref="DE828">IF(ISBLANK(INDEX(行,$A828)),"",0)</f>
        <v/>
      </c>
      <c r="DF828" s="77" t="str">
        <f t="shared" si="114"/>
        <v/>
      </c>
      <c r="DG828" s="77" t="str">
        <f t="shared" si="115"/>
        <v/>
      </c>
      <c r="DH828" s="75" t="str" cm="1">
        <f t="array" ref="DH828">IF(ISBLANK(INDEX(行,$A828)),"",0)</f>
        <v/>
      </c>
      <c r="DI828" s="75" t="str" cm="1">
        <f t="array" ref="DI828">IF(ISBLANK(INDEX(行,$A828)),"",0)</f>
        <v/>
      </c>
      <c r="DJ828" s="77"/>
      <c r="DK828" s="80"/>
      <c r="DL828" s="75" t="str" cm="1">
        <f t="array" ref="DL828">IF(ISBLANK(INDEX(行,$A828)),"",0)</f>
        <v/>
      </c>
      <c r="DM828" s="77" t="str">
        <f t="shared" si="116"/>
        <v/>
      </c>
      <c r="DN828" s="75" t="str" cm="1">
        <f t="array" ref="DN828">IF(ISBLANK(INDEX(行,$A828)),"",0)</f>
        <v/>
      </c>
      <c r="DO828" s="75" t="str" cm="1">
        <f t="array" ref="DO828">IF(ISBLANK(INDEX(行,$A828)),"",0)</f>
        <v/>
      </c>
      <c r="DP828" s="77" t="str" cm="1">
        <f t="array" ref="DP828">IF(ISBLANK(INDEX(行,$A828)),"","         0")</f>
        <v/>
      </c>
      <c r="DQ828" s="75" t="str" cm="1">
        <f t="array" ref="DQ828">IF(ISBLANK(INDEX(行,$A828)),"",0)</f>
        <v/>
      </c>
      <c r="DR828" s="75" t="str" cm="1">
        <f t="array" ref="DR828">IF(ISBLANK(INDEX(行,$A828)),"",0)</f>
        <v/>
      </c>
      <c r="DS828" s="77"/>
      <c r="DT828" s="75" t="str" cm="1">
        <f t="array" ref="DT828">IF(ISBLANK(INDEX(行,$A828)),"",0)</f>
        <v/>
      </c>
      <c r="DU828" s="75" t="str" cm="1">
        <f t="array" ref="DU828">IF(ISBLANK(INDEX(行,$A828)),"",$Z828+$AA828)</f>
        <v/>
      </c>
      <c r="DV828" s="75" t="str" cm="1">
        <f t="array" ref="DV828">IF(ISBLANK(INDEX(行,$A828)),"",0)</f>
        <v/>
      </c>
      <c r="DW828" s="77"/>
      <c r="DX828" s="77"/>
      <c r="DY828" s="77"/>
      <c r="DZ828" s="77"/>
      <c r="EA828" s="77"/>
      <c r="EB828" s="75" t="str" cm="1">
        <f t="array" ref="EB828">IF(ISBLANK(INDEX(行,$A828)),"",2)</f>
        <v/>
      </c>
      <c r="EC828" s="75" t="str" cm="1">
        <f t="array" ref="EC828">IF(ISBLANK(INDEX(行,$A828)),"",1)</f>
        <v/>
      </c>
      <c r="ED828" s="75" t="str" cm="1">
        <f t="array" ref="ED828">IF(ISBLANK(INDEX(行,$A828)),"",0)</f>
        <v/>
      </c>
      <c r="EE828" s="75" t="str" cm="1">
        <f t="array" ref="EE828">IF(ISBLANK(INDEX(行,$A828)),"",0)</f>
        <v/>
      </c>
      <c r="EF828" s="76" t="str">
        <f t="shared" si="117"/>
        <v/>
      </c>
      <c r="EG828" s="77" t="str">
        <f t="shared" si="118"/>
        <v/>
      </c>
      <c r="EH828" s="77"/>
      <c r="EI828" s="75" t="str" cm="1">
        <f t="array" ref="EI828">IF(ISBLANK(INDEX(行,$A828)),"",0)</f>
        <v/>
      </c>
      <c r="EJ828" s="75" t="str" cm="1">
        <f t="array" ref="EJ828">IF(ISBLANK(INDEX(行,$A828)),"",0)</f>
        <v/>
      </c>
      <c r="EK828" s="75" t="str" cm="1">
        <f t="array" ref="EK828">IF(ISBLANK(INDEX(行,$A828)),"",0)</f>
        <v/>
      </c>
      <c r="EL828" s="75" t="str" cm="1">
        <f t="array" ref="EL828">IF(ISBLANK(INDEX(行,$A828)),"",0)</f>
        <v/>
      </c>
      <c r="EM828" s="75" t="str" cm="1">
        <f t="array" ref="EM828">IF(ISBLANK(INDEX(行,$A828)),"",0)</f>
        <v/>
      </c>
      <c r="EN828" s="75" t="str" cm="1">
        <f t="array" ref="EN828">IF(ISBLANK(INDEX(行,$A828)),"",0)</f>
        <v/>
      </c>
      <c r="EO828" s="75" t="str" cm="1">
        <f t="array" ref="EO828">IF(ISBLANK(INDEX(行,$A828)),"",0)</f>
        <v/>
      </c>
      <c r="EP828" s="75" t="str" cm="1">
        <f t="array" ref="EP828">IF(ISBLANK(INDEX(行,$A828)),"",0)</f>
        <v/>
      </c>
      <c r="EQ828" s="75" t="str" cm="1">
        <f t="array" ref="EQ828">IF(ISBLANK(INDEX(行,$A828)),"",0)</f>
        <v/>
      </c>
      <c r="ER828" s="75" t="str" cm="1">
        <f t="array" ref="ER828">IF(ISBLANK(INDEX(行,$A828)),"",0)</f>
        <v/>
      </c>
      <c r="ES828" s="75" t="str" cm="1">
        <f t="array" ref="ES828">IF(ISBLANK(INDEX(行,$A828)),"",0)</f>
        <v/>
      </c>
      <c r="ET828" s="75" t="str" cm="1">
        <f t="array" ref="ET828">IF(ISBLANK(INDEX(行,$A828)),"",0)</f>
        <v/>
      </c>
      <c r="EU828" s="75" t="str" cm="1">
        <f t="array" ref="EU828">IF(ISBLANK(INDEX(行,$A828)),"",0)</f>
        <v/>
      </c>
      <c r="EV828" s="75" t="str" cm="1">
        <f t="array" ref="EV828">IF(ISBLANK(INDEX(行,$A828)),"",0)</f>
        <v/>
      </c>
      <c r="EW828" s="75" t="str" cm="1">
        <f t="array" ref="EW828">IF(ISBLANK(INDEX(行,$A828)),"",0)</f>
        <v/>
      </c>
      <c r="EX828" s="75" t="str" cm="1">
        <f t="array" ref="EX828">IF(ISBLANK(INDEX(行,$A828)),"",0)</f>
        <v/>
      </c>
      <c r="EY828" s="75" t="str" cm="1">
        <f t="array" ref="EY828">IF(ISBLANK(INDEX(行,$A828)),"",0)</f>
        <v/>
      </c>
      <c r="EZ828" s="75" t="str" cm="1">
        <f t="array" ref="EZ828">IF(ISBLANK(INDEX(行,$A828)),"",0)</f>
        <v/>
      </c>
      <c r="FA828" s="75" t="str" cm="1">
        <f t="array" ref="FA828">IF(ISBLANK(INDEX(行,$A828)),"",0)</f>
        <v/>
      </c>
      <c r="FB828" s="75" t="str" cm="1">
        <f t="array" ref="FB828">IF(ISBLANK(INDEX(行,$A828)),"",0)</f>
        <v/>
      </c>
      <c r="FC828" s="75" t="str" cm="1">
        <f t="array" ref="FC828">IF(ISBLANK(INDEX(行,$A828)),"",0)</f>
        <v/>
      </c>
      <c r="FD828" s="75" t="str" cm="1">
        <f t="array" ref="FD828">IF(ISBLANK(INDEX(行,$A828)),"",0)</f>
        <v/>
      </c>
      <c r="FE828" s="75" t="str" cm="1">
        <f t="array" ref="FE828">IF(ISBLANK(INDEX(行,$A828)),"",0)</f>
        <v/>
      </c>
      <c r="FF828" s="75" t="str" cm="1">
        <f t="array" ref="FF828">IF(ISBLANK(INDEX(行,$A828)),"",0)</f>
        <v/>
      </c>
      <c r="FG828" s="75" t="str" cm="1">
        <f t="array" ref="FG828">IF(ISBLANK(INDEX(行,$A828)),"",0)</f>
        <v/>
      </c>
      <c r="FH828" s="77"/>
      <c r="FI828" s="77"/>
      <c r="FJ828" s="77"/>
      <c r="FK828" s="77"/>
      <c r="FL828" s="77"/>
      <c r="FM828" s="77"/>
      <c r="FN828" s="77"/>
      <c r="FO828" s="77"/>
      <c r="FP828" s="77"/>
      <c r="FQ828" s="77"/>
      <c r="FR828" s="77"/>
      <c r="FS828" s="77"/>
      <c r="FT828" s="77"/>
      <c r="FU828" s="77"/>
      <c r="FV828" s="77"/>
      <c r="FW828" s="77"/>
      <c r="FX828" s="77"/>
      <c r="FY828" s="77"/>
      <c r="FZ828" s="77"/>
      <c r="GA828" s="77"/>
      <c r="GB828" s="77"/>
      <c r="GC828" s="77"/>
      <c r="GD828" s="77"/>
      <c r="GE828" s="77"/>
      <c r="GF828" s="77"/>
      <c r="GG828" s="77"/>
      <c r="GH828" s="77"/>
      <c r="GI828" s="77"/>
      <c r="GJ828" s="77"/>
      <c r="GK828" s="77"/>
      <c r="GL828" s="76" t="str">
        <f t="shared" si="119"/>
        <v/>
      </c>
      <c r="GM828" s="77"/>
      <c r="GN828" s="77"/>
      <c r="GO828" s="77"/>
      <c r="GP828" s="77"/>
      <c r="GQ828" s="77"/>
      <c r="GR828" s="77"/>
      <c r="GS828" s="77"/>
      <c r="GT828" s="77"/>
      <c r="GU828" s="77"/>
      <c r="GV828" s="75" t="str" cm="1">
        <f t="array" ref="GV828">IF(ISBLANK(INDEX(行,$A828)),"",1)</f>
        <v/>
      </c>
      <c r="GW828" s="75" t="str" cm="1">
        <f t="array" ref="GW828">IF(ISBLANK(INDEX(行,$A828)),"",1)</f>
        <v/>
      </c>
      <c r="GX828" s="75" t="str" cm="1">
        <f t="array" ref="GX828">IF(ISBLANK(INDEX(行,$A828)),"",0)</f>
        <v/>
      </c>
      <c r="GY828" s="77"/>
      <c r="GZ828" s="77"/>
      <c r="HA828" s="76" t="str" cm="1">
        <f t="array" aca="1" ref="HA828" ca="1">IF(ISBLANK(INDEX(行,$A828)),"",TODAY())</f>
        <v/>
      </c>
      <c r="HB828" s="76" t="str" cm="1">
        <f t="array" aca="1" ref="HB828" ca="1">IF(ISBLANK(INDEX(行,$A828)),"",TODAY())</f>
        <v/>
      </c>
      <c r="HC828" s="78" t="str" cm="1">
        <f t="array" ref="HC828">IF(ISBLANK(INDEX(行,$A828)),"","ADMIN")</f>
        <v/>
      </c>
      <c r="HD828" s="78" t="str">
        <f t="shared" si="120"/>
        <v/>
      </c>
    </row>
    <row r="829" spans="1:212" s="12" customFormat="1" ht="15" x14ac:dyDescent="0.15">
      <c r="A829" s="11">
        <v>824</v>
      </c>
      <c r="B829" s="75" t="str" cm="1">
        <f t="array" ref="B829">IF(ISBLANK(INDEX(行,$A829)),"",1)</f>
        <v/>
      </c>
      <c r="C829" s="76" t="str" cm="1">
        <f t="array" ref="C829">IF(ISBLANK(INDEX(伝票日付,$A829)),"",DATEVALUE(INDEX(TEXT(伝票日付,"0!/00!/00"),$A829)))</f>
        <v/>
      </c>
      <c r="D829" s="78" t="str" cm="1">
        <f t="array" ref="D829">IF(ISBLANK(INDEX(注文番号,$A829)),"",INDEX(注文番号,$A829))</f>
        <v/>
      </c>
      <c r="E829" s="75" t="str" cm="1">
        <f t="array" ref="E829">IF(ISBLANK(INDEX(行,$A829)),"",INDEX(行,$A829))</f>
        <v/>
      </c>
      <c r="F829" s="77" t="str" cm="1">
        <f t="array" ref="F829">IF(ISBLANK(INDEX(行,$A829)),"","0001")</f>
        <v/>
      </c>
      <c r="G829" s="83" t="str">
        <f t="shared" si="110"/>
        <v/>
      </c>
      <c r="H829" s="78" t="str" cm="1">
        <f t="array" ref="H829">IF(ISBLANK(INDEX(行,$A829)),"",8)</f>
        <v/>
      </c>
      <c r="I829" s="77" t="str" cm="1">
        <f t="array" ref="I829">IF(ISBLANK(INDEX(行,$A829)),"","      8211")</f>
        <v/>
      </c>
      <c r="J829" s="78" t="str" cm="1">
        <f t="array" ref="J829">IF(ISBLANK(INDEX(行,$A829)),"",8211)</f>
        <v/>
      </c>
      <c r="K829" s="82" t="str">
        <f t="shared" si="111"/>
        <v/>
      </c>
      <c r="L829" s="77" t="str" cm="1">
        <f t="array" ref="L829">IF(ISBLANK(INDEX(枝番,$A829)),"",INDEX(枝番,$A829))</f>
        <v/>
      </c>
      <c r="M829" s="78" t="str" cm="1">
        <f t="array" ref="M829">IF(ISBLANK(INDEX(工種コード,$A829)),"",INDEX(工種コード,$A829))</f>
        <v/>
      </c>
      <c r="N829" s="78" t="str" cm="1">
        <f t="array" ref="N829">IF(ISBLANK(INDEX(注文番号,$A829)),"",INDEX(注文番号,$A829))</f>
        <v/>
      </c>
      <c r="O829" s="75"/>
      <c r="P829" s="80"/>
      <c r="Q829" s="75" t="str" cm="1">
        <f t="array" ref="Q829">IF(ISBLANK(INDEX(行,$A829)),"",0)</f>
        <v/>
      </c>
      <c r="R829" s="77" t="str" cm="1">
        <f t="array" ref="R829">IF(ISBLANK(INDEX(仕入先コード,$A829)),"",INDEX(仕入先コード,$A829))</f>
        <v/>
      </c>
      <c r="S829" s="75" t="str" cm="1">
        <f t="array" ref="S829">IF(ISBLANK(INDEX(行,$A829)),"",0)</f>
        <v/>
      </c>
      <c r="T829" s="75" t="str" cm="1">
        <f t="array" ref="T829">IF(ISBLANK(INDEX(行,$A829)),"",1)</f>
        <v/>
      </c>
      <c r="U829" s="77" t="str" cm="1">
        <f t="array" ref="U829">IF(ISBLANK(INDEX(行,$A829)),"","         1")</f>
        <v/>
      </c>
      <c r="V829" s="75" t="str" cm="1">
        <f t="array" ref="V829">IF(ISBLANK(INDEX(行,$A829)),"",0)</f>
        <v/>
      </c>
      <c r="W829" s="75" t="str" cm="1">
        <f t="array" ref="W829">IF(ISBLANK(INDEX(数量,$A829)),"",INDEX(数量,$A829))</f>
        <v/>
      </c>
      <c r="X829" s="77" t="str" cm="1">
        <f t="array" ref="X829">IF(ISBLANK(INDEX(単位,$A829)),"",INDEX(単位,$A829))</f>
        <v/>
      </c>
      <c r="Y829" s="75" t="str" cm="1">
        <f t="array" ref="Y829">IF(ISBLANK(INDEX(単価,$A829)),"",INDEX(単価,$A829))</f>
        <v/>
      </c>
      <c r="Z829" s="75" t="str" cm="1">
        <f t="array" ref="Z829">IF(ISBLANK(INDEX(行,$A829)),"",W829*Y829)</f>
        <v/>
      </c>
      <c r="AA829" s="75" t="str" cm="1">
        <f t="array" ref="AA829">IF(ISBLANK(INDEX(行,$A829)),"",Z829*AI829/100)</f>
        <v/>
      </c>
      <c r="AB829" s="77"/>
      <c r="AC829" s="77"/>
      <c r="AD829" s="77"/>
      <c r="AE829" s="77"/>
      <c r="AF829" s="77"/>
      <c r="AG829" s="75" t="str" cm="1">
        <f t="array" ref="AG829">IF(ISBLANK(INDEX(行,$A829)),"",1)</f>
        <v/>
      </c>
      <c r="AH829" s="75" t="str" cm="1">
        <f t="array" ref="AH829">IF(ISBLANK(INDEX(行,$A829)),"",1)</f>
        <v/>
      </c>
      <c r="AI829" s="75" t="str" cm="1">
        <f t="array" ref="AI829">IF(ISBLANK(INDEX(税率,$A829)),"",INDEX(税率,$A829))</f>
        <v/>
      </c>
      <c r="AJ829" s="75" t="str" cm="1">
        <f t="array" ref="AJ829">IF(ISBLANK(INDEX(行,$A829)),"",50)</f>
        <v/>
      </c>
      <c r="AK829" s="76" t="str">
        <f t="shared" si="112"/>
        <v/>
      </c>
      <c r="AL829" s="82" t="str" cm="1">
        <f t="array" ref="AL829">IF(ISBLANK(INDEX(品名,$A829)),"",INDEX(品名,$A829))</f>
        <v/>
      </c>
      <c r="AM829" s="75"/>
      <c r="AN829" s="75" t="str" cm="1">
        <f t="array" ref="AN829">IF(ISBLANK(INDEX(行,$A829)),"",0)</f>
        <v/>
      </c>
      <c r="AO829" s="75" t="str" cm="1">
        <f t="array" ref="AO829">IF(ISBLANK(INDEX(行,$A829)),"",0)</f>
        <v/>
      </c>
      <c r="AP829" s="75" t="str" cm="1">
        <f t="array" ref="AP829">IF(ISBLANK(INDEX(行,$A829)),"",0)</f>
        <v/>
      </c>
      <c r="AQ829" s="75" t="str" cm="1">
        <f t="array" ref="AQ829">IF(ISBLANK(INDEX(行,$A829)),"",0)</f>
        <v/>
      </c>
      <c r="AR829" s="75" t="str" cm="1">
        <f t="array" ref="AR829">IF(ISBLANK(INDEX(行,$A829)),"",0)</f>
        <v/>
      </c>
      <c r="AS829" s="75" t="str" cm="1">
        <f t="array" ref="AS829">IF(ISBLANK(INDEX(行,$A829)),"",0)</f>
        <v/>
      </c>
      <c r="AT829" s="75" t="str" cm="1">
        <f t="array" ref="AT829">IF(ISBLANK(INDEX(行,$A829)),"",0)</f>
        <v/>
      </c>
      <c r="AU829" s="75" t="str" cm="1">
        <f t="array" ref="AU829">IF(ISBLANK(INDEX(行,$A829)),"",0)</f>
        <v/>
      </c>
      <c r="AV829" s="75" t="str" cm="1">
        <f t="array" ref="AV829">IF(ISBLANK(INDEX(行,$A829)),"",0)</f>
        <v/>
      </c>
      <c r="AW829" s="75" t="str" cm="1">
        <f t="array" ref="AW829">IF(ISBLANK(INDEX(行,$A829)),"",0)</f>
        <v/>
      </c>
      <c r="AX829" s="75" t="str" cm="1">
        <f t="array" ref="AX829">IF(ISBLANK(INDEX(行,$A829)),"",0)</f>
        <v/>
      </c>
      <c r="AY829" s="75" t="str" cm="1">
        <f t="array" ref="AY829">IF(ISBLANK(INDEX(行,$A829)),"",0)</f>
        <v/>
      </c>
      <c r="AZ829" s="75" t="str" cm="1">
        <f t="array" ref="AZ829">IF(ISBLANK(INDEX(行,$A829)),"",0)</f>
        <v/>
      </c>
      <c r="BA829" s="75" t="str" cm="1">
        <f t="array" ref="BA829">IF(ISBLANK(INDEX(行,$A829)),"",0)</f>
        <v/>
      </c>
      <c r="BB829" s="75" t="str" cm="1">
        <f t="array" ref="BB829">IF(ISBLANK(INDEX(行,$A829)),"",0)</f>
        <v/>
      </c>
      <c r="BC829" s="75" t="str" cm="1">
        <f t="array" ref="BC829">IF(ISBLANK(INDEX(行,$A829)),"",0)</f>
        <v/>
      </c>
      <c r="BD829" s="75" t="str" cm="1">
        <f t="array" ref="BD829">IF(ISBLANK(INDEX(行,$A829)),"",0)</f>
        <v/>
      </c>
      <c r="BE829" s="75" t="str" cm="1">
        <f t="array" ref="BE829">IF(ISBLANK(INDEX(行,$A829)),"",0)</f>
        <v/>
      </c>
      <c r="BF829" s="75" t="str" cm="1">
        <f t="array" ref="BF829">IF(ISBLANK(INDEX(行,$A829)),"",0)</f>
        <v/>
      </c>
      <c r="BG829" s="75" t="str" cm="1">
        <f t="array" ref="BG829">IF(ISBLANK(INDEX(行,$A829)),"",0)</f>
        <v/>
      </c>
      <c r="BH829" s="75" t="str" cm="1">
        <f t="array" ref="BH829">IF(ISBLANK(INDEX(行,$A829)),"",0)</f>
        <v/>
      </c>
      <c r="BI829" s="75" t="str" cm="1">
        <f t="array" ref="BI829">IF(ISBLANK(INDEX(行,$A829)),"",0)</f>
        <v/>
      </c>
      <c r="BJ829" s="75" t="str" cm="1">
        <f t="array" ref="BJ829">IF(ISBLANK(INDEX(行,$A829)),"",0)</f>
        <v/>
      </c>
      <c r="BK829" s="75" t="str" cm="1">
        <f t="array" ref="BK829">IF(ISBLANK(INDEX(行,$A829)),"",0)</f>
        <v/>
      </c>
      <c r="BL829" s="75" t="str" cm="1">
        <f t="array" ref="BL829">IF(ISBLANK(INDEX(行,$A829)),"",0)</f>
        <v/>
      </c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  <c r="BY829" s="77"/>
      <c r="BZ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6" t="str" cm="1">
        <f t="array" ref="CQ829">IF(ISBLANK(INDEX(納入年月日,$A829)),"",INDEX(TEXT(納入年月日,"0!/00!/00"),$A829))</f>
        <v/>
      </c>
      <c r="CR829" s="77"/>
      <c r="CS829" s="77"/>
      <c r="CT829" s="77"/>
      <c r="CU829" s="77"/>
      <c r="CV829" s="77"/>
      <c r="CW829" s="77"/>
      <c r="CX829" s="77"/>
      <c r="CY829" s="77"/>
      <c r="CZ829" s="77"/>
      <c r="DA829" s="77" t="str" cm="1">
        <f t="array" ref="DA829">IF(ISBLANK(INDEX(行,$A829)),"","      0001")</f>
        <v/>
      </c>
      <c r="DB829" s="75" t="str" cm="1">
        <f t="array" ref="DB829">IF(ISBLANK(INDEX(行,$A829)),"",4101)</f>
        <v/>
      </c>
      <c r="DC829" s="75" t="str" cm="1">
        <f t="array" ref="DC829">IF(ISBLANK(INDEX(行,$A829)),"",2)</f>
        <v/>
      </c>
      <c r="DD829" s="77" t="str">
        <f t="shared" si="113"/>
        <v/>
      </c>
      <c r="DE829" s="75" t="str" cm="1">
        <f t="array" ref="DE829">IF(ISBLANK(INDEX(行,$A829)),"",0)</f>
        <v/>
      </c>
      <c r="DF829" s="77" t="str">
        <f t="shared" si="114"/>
        <v/>
      </c>
      <c r="DG829" s="77" t="str">
        <f t="shared" si="115"/>
        <v/>
      </c>
      <c r="DH829" s="75" t="str" cm="1">
        <f t="array" ref="DH829">IF(ISBLANK(INDEX(行,$A829)),"",0)</f>
        <v/>
      </c>
      <c r="DI829" s="75" t="str" cm="1">
        <f t="array" ref="DI829">IF(ISBLANK(INDEX(行,$A829)),"",0)</f>
        <v/>
      </c>
      <c r="DJ829" s="77"/>
      <c r="DK829" s="80"/>
      <c r="DL829" s="75" t="str" cm="1">
        <f t="array" ref="DL829">IF(ISBLANK(INDEX(行,$A829)),"",0)</f>
        <v/>
      </c>
      <c r="DM829" s="77" t="str">
        <f t="shared" si="116"/>
        <v/>
      </c>
      <c r="DN829" s="75" t="str" cm="1">
        <f t="array" ref="DN829">IF(ISBLANK(INDEX(行,$A829)),"",0)</f>
        <v/>
      </c>
      <c r="DO829" s="75" t="str" cm="1">
        <f t="array" ref="DO829">IF(ISBLANK(INDEX(行,$A829)),"",0)</f>
        <v/>
      </c>
      <c r="DP829" s="77" t="str" cm="1">
        <f t="array" ref="DP829">IF(ISBLANK(INDEX(行,$A829)),"","         0")</f>
        <v/>
      </c>
      <c r="DQ829" s="75" t="str" cm="1">
        <f t="array" ref="DQ829">IF(ISBLANK(INDEX(行,$A829)),"",0)</f>
        <v/>
      </c>
      <c r="DR829" s="75" t="str" cm="1">
        <f t="array" ref="DR829">IF(ISBLANK(INDEX(行,$A829)),"",0)</f>
        <v/>
      </c>
      <c r="DS829" s="77"/>
      <c r="DT829" s="75" t="str" cm="1">
        <f t="array" ref="DT829">IF(ISBLANK(INDEX(行,$A829)),"",0)</f>
        <v/>
      </c>
      <c r="DU829" s="75" t="str" cm="1">
        <f t="array" ref="DU829">IF(ISBLANK(INDEX(行,$A829)),"",$Z829+$AA829)</f>
        <v/>
      </c>
      <c r="DV829" s="75" t="str" cm="1">
        <f t="array" ref="DV829">IF(ISBLANK(INDEX(行,$A829)),"",0)</f>
        <v/>
      </c>
      <c r="DW829" s="77"/>
      <c r="DX829" s="77"/>
      <c r="DY829" s="77"/>
      <c r="DZ829" s="77"/>
      <c r="EA829" s="77"/>
      <c r="EB829" s="75" t="str" cm="1">
        <f t="array" ref="EB829">IF(ISBLANK(INDEX(行,$A829)),"",2)</f>
        <v/>
      </c>
      <c r="EC829" s="75" t="str" cm="1">
        <f t="array" ref="EC829">IF(ISBLANK(INDEX(行,$A829)),"",1)</f>
        <v/>
      </c>
      <c r="ED829" s="75" t="str" cm="1">
        <f t="array" ref="ED829">IF(ISBLANK(INDEX(行,$A829)),"",0)</f>
        <v/>
      </c>
      <c r="EE829" s="75" t="str" cm="1">
        <f t="array" ref="EE829">IF(ISBLANK(INDEX(行,$A829)),"",0)</f>
        <v/>
      </c>
      <c r="EF829" s="76" t="str">
        <f t="shared" si="117"/>
        <v/>
      </c>
      <c r="EG829" s="77" t="str">
        <f t="shared" si="118"/>
        <v/>
      </c>
      <c r="EH829" s="77"/>
      <c r="EI829" s="75" t="str" cm="1">
        <f t="array" ref="EI829">IF(ISBLANK(INDEX(行,$A829)),"",0)</f>
        <v/>
      </c>
      <c r="EJ829" s="75" t="str" cm="1">
        <f t="array" ref="EJ829">IF(ISBLANK(INDEX(行,$A829)),"",0)</f>
        <v/>
      </c>
      <c r="EK829" s="75" t="str" cm="1">
        <f t="array" ref="EK829">IF(ISBLANK(INDEX(行,$A829)),"",0)</f>
        <v/>
      </c>
      <c r="EL829" s="75" t="str" cm="1">
        <f t="array" ref="EL829">IF(ISBLANK(INDEX(行,$A829)),"",0)</f>
        <v/>
      </c>
      <c r="EM829" s="75" t="str" cm="1">
        <f t="array" ref="EM829">IF(ISBLANK(INDEX(行,$A829)),"",0)</f>
        <v/>
      </c>
      <c r="EN829" s="75" t="str" cm="1">
        <f t="array" ref="EN829">IF(ISBLANK(INDEX(行,$A829)),"",0)</f>
        <v/>
      </c>
      <c r="EO829" s="75" t="str" cm="1">
        <f t="array" ref="EO829">IF(ISBLANK(INDEX(行,$A829)),"",0)</f>
        <v/>
      </c>
      <c r="EP829" s="75" t="str" cm="1">
        <f t="array" ref="EP829">IF(ISBLANK(INDEX(行,$A829)),"",0)</f>
        <v/>
      </c>
      <c r="EQ829" s="75" t="str" cm="1">
        <f t="array" ref="EQ829">IF(ISBLANK(INDEX(行,$A829)),"",0)</f>
        <v/>
      </c>
      <c r="ER829" s="75" t="str" cm="1">
        <f t="array" ref="ER829">IF(ISBLANK(INDEX(行,$A829)),"",0)</f>
        <v/>
      </c>
      <c r="ES829" s="75" t="str" cm="1">
        <f t="array" ref="ES829">IF(ISBLANK(INDEX(行,$A829)),"",0)</f>
        <v/>
      </c>
      <c r="ET829" s="75" t="str" cm="1">
        <f t="array" ref="ET829">IF(ISBLANK(INDEX(行,$A829)),"",0)</f>
        <v/>
      </c>
      <c r="EU829" s="75" t="str" cm="1">
        <f t="array" ref="EU829">IF(ISBLANK(INDEX(行,$A829)),"",0)</f>
        <v/>
      </c>
      <c r="EV829" s="75" t="str" cm="1">
        <f t="array" ref="EV829">IF(ISBLANK(INDEX(行,$A829)),"",0)</f>
        <v/>
      </c>
      <c r="EW829" s="75" t="str" cm="1">
        <f t="array" ref="EW829">IF(ISBLANK(INDEX(行,$A829)),"",0)</f>
        <v/>
      </c>
      <c r="EX829" s="75" t="str" cm="1">
        <f t="array" ref="EX829">IF(ISBLANK(INDEX(行,$A829)),"",0)</f>
        <v/>
      </c>
      <c r="EY829" s="75" t="str" cm="1">
        <f t="array" ref="EY829">IF(ISBLANK(INDEX(行,$A829)),"",0)</f>
        <v/>
      </c>
      <c r="EZ829" s="75" t="str" cm="1">
        <f t="array" ref="EZ829">IF(ISBLANK(INDEX(行,$A829)),"",0)</f>
        <v/>
      </c>
      <c r="FA829" s="75" t="str" cm="1">
        <f t="array" ref="FA829">IF(ISBLANK(INDEX(行,$A829)),"",0)</f>
        <v/>
      </c>
      <c r="FB829" s="75" t="str" cm="1">
        <f t="array" ref="FB829">IF(ISBLANK(INDEX(行,$A829)),"",0)</f>
        <v/>
      </c>
      <c r="FC829" s="75" t="str" cm="1">
        <f t="array" ref="FC829">IF(ISBLANK(INDEX(行,$A829)),"",0)</f>
        <v/>
      </c>
      <c r="FD829" s="75" t="str" cm="1">
        <f t="array" ref="FD829">IF(ISBLANK(INDEX(行,$A829)),"",0)</f>
        <v/>
      </c>
      <c r="FE829" s="75" t="str" cm="1">
        <f t="array" ref="FE829">IF(ISBLANK(INDEX(行,$A829)),"",0)</f>
        <v/>
      </c>
      <c r="FF829" s="75" t="str" cm="1">
        <f t="array" ref="FF829">IF(ISBLANK(INDEX(行,$A829)),"",0)</f>
        <v/>
      </c>
      <c r="FG829" s="75" t="str" cm="1">
        <f t="array" ref="FG829">IF(ISBLANK(INDEX(行,$A829)),"",0)</f>
        <v/>
      </c>
      <c r="FH829" s="77"/>
      <c r="FI829" s="77"/>
      <c r="FJ829" s="77"/>
      <c r="FK829" s="77"/>
      <c r="FL829" s="77"/>
      <c r="FM829" s="77"/>
      <c r="FN829" s="77"/>
      <c r="FO829" s="77"/>
      <c r="FP829" s="77"/>
      <c r="FQ829" s="77"/>
      <c r="FR829" s="77"/>
      <c r="FS829" s="77"/>
      <c r="FT829" s="77"/>
      <c r="FU829" s="77"/>
      <c r="FV829" s="77"/>
      <c r="FW829" s="77"/>
      <c r="FX829" s="77"/>
      <c r="FY829" s="77"/>
      <c r="FZ829" s="77"/>
      <c r="GA829" s="77"/>
      <c r="GB829" s="77"/>
      <c r="GC829" s="77"/>
      <c r="GD829" s="77"/>
      <c r="GE829" s="77"/>
      <c r="GF829" s="77"/>
      <c r="GG829" s="77"/>
      <c r="GH829" s="77"/>
      <c r="GI829" s="77"/>
      <c r="GJ829" s="77"/>
      <c r="GK829" s="77"/>
      <c r="GL829" s="76" t="str">
        <f t="shared" si="119"/>
        <v/>
      </c>
      <c r="GM829" s="77"/>
      <c r="GN829" s="77"/>
      <c r="GO829" s="77"/>
      <c r="GP829" s="77"/>
      <c r="GQ829" s="77"/>
      <c r="GR829" s="77"/>
      <c r="GS829" s="77"/>
      <c r="GT829" s="77"/>
      <c r="GU829" s="77"/>
      <c r="GV829" s="75" t="str" cm="1">
        <f t="array" ref="GV829">IF(ISBLANK(INDEX(行,$A829)),"",1)</f>
        <v/>
      </c>
      <c r="GW829" s="75" t="str" cm="1">
        <f t="array" ref="GW829">IF(ISBLANK(INDEX(行,$A829)),"",1)</f>
        <v/>
      </c>
      <c r="GX829" s="75" t="str" cm="1">
        <f t="array" ref="GX829">IF(ISBLANK(INDEX(行,$A829)),"",0)</f>
        <v/>
      </c>
      <c r="GY829" s="77"/>
      <c r="GZ829" s="77"/>
      <c r="HA829" s="76" t="str" cm="1">
        <f t="array" aca="1" ref="HA829" ca="1">IF(ISBLANK(INDEX(行,$A829)),"",TODAY())</f>
        <v/>
      </c>
      <c r="HB829" s="76" t="str" cm="1">
        <f t="array" aca="1" ref="HB829" ca="1">IF(ISBLANK(INDEX(行,$A829)),"",TODAY())</f>
        <v/>
      </c>
      <c r="HC829" s="78" t="str" cm="1">
        <f t="array" ref="HC829">IF(ISBLANK(INDEX(行,$A829)),"","ADMIN")</f>
        <v/>
      </c>
      <c r="HD829" s="78" t="str">
        <f t="shared" si="120"/>
        <v/>
      </c>
    </row>
    <row r="830" spans="1:212" s="12" customFormat="1" ht="15" x14ac:dyDescent="0.15">
      <c r="A830" s="11">
        <v>825</v>
      </c>
      <c r="B830" s="75" t="str" cm="1">
        <f t="array" ref="B830">IF(ISBLANK(INDEX(行,$A830)),"",1)</f>
        <v/>
      </c>
      <c r="C830" s="76" t="str" cm="1">
        <f t="array" ref="C830">IF(ISBLANK(INDEX(伝票日付,$A830)),"",DATEVALUE(INDEX(TEXT(伝票日付,"0!/00!/00"),$A830)))</f>
        <v/>
      </c>
      <c r="D830" s="78" t="str" cm="1">
        <f t="array" ref="D830">IF(ISBLANK(INDEX(注文番号,$A830)),"",INDEX(注文番号,$A830))</f>
        <v/>
      </c>
      <c r="E830" s="75" t="str" cm="1">
        <f t="array" ref="E830">IF(ISBLANK(INDEX(行,$A830)),"",INDEX(行,$A830))</f>
        <v/>
      </c>
      <c r="F830" s="77" t="str" cm="1">
        <f t="array" ref="F830">IF(ISBLANK(INDEX(行,$A830)),"","0001")</f>
        <v/>
      </c>
      <c r="G830" s="83" t="str">
        <f t="shared" si="110"/>
        <v/>
      </c>
      <c r="H830" s="78" t="str" cm="1">
        <f t="array" ref="H830">IF(ISBLANK(INDEX(行,$A830)),"",8)</f>
        <v/>
      </c>
      <c r="I830" s="77" t="str" cm="1">
        <f t="array" ref="I830">IF(ISBLANK(INDEX(行,$A830)),"","      8211")</f>
        <v/>
      </c>
      <c r="J830" s="78" t="str" cm="1">
        <f t="array" ref="J830">IF(ISBLANK(INDEX(行,$A830)),"",8211)</f>
        <v/>
      </c>
      <c r="K830" s="82" t="str">
        <f t="shared" si="111"/>
        <v/>
      </c>
      <c r="L830" s="77" t="str" cm="1">
        <f t="array" ref="L830">IF(ISBLANK(INDEX(枝番,$A830)),"",INDEX(枝番,$A830))</f>
        <v/>
      </c>
      <c r="M830" s="78" t="str" cm="1">
        <f t="array" ref="M830">IF(ISBLANK(INDEX(工種コード,$A830)),"",INDEX(工種コード,$A830))</f>
        <v/>
      </c>
      <c r="N830" s="78" t="str" cm="1">
        <f t="array" ref="N830">IF(ISBLANK(INDEX(注文番号,$A830)),"",INDEX(注文番号,$A830))</f>
        <v/>
      </c>
      <c r="O830" s="75"/>
      <c r="P830" s="80"/>
      <c r="Q830" s="75" t="str" cm="1">
        <f t="array" ref="Q830">IF(ISBLANK(INDEX(行,$A830)),"",0)</f>
        <v/>
      </c>
      <c r="R830" s="77" t="str" cm="1">
        <f t="array" ref="R830">IF(ISBLANK(INDEX(仕入先コード,$A830)),"",INDEX(仕入先コード,$A830))</f>
        <v/>
      </c>
      <c r="S830" s="75" t="str" cm="1">
        <f t="array" ref="S830">IF(ISBLANK(INDEX(行,$A830)),"",0)</f>
        <v/>
      </c>
      <c r="T830" s="75" t="str" cm="1">
        <f t="array" ref="T830">IF(ISBLANK(INDEX(行,$A830)),"",1)</f>
        <v/>
      </c>
      <c r="U830" s="77" t="str" cm="1">
        <f t="array" ref="U830">IF(ISBLANK(INDEX(行,$A830)),"","         1")</f>
        <v/>
      </c>
      <c r="V830" s="75" t="str" cm="1">
        <f t="array" ref="V830">IF(ISBLANK(INDEX(行,$A830)),"",0)</f>
        <v/>
      </c>
      <c r="W830" s="75" t="str" cm="1">
        <f t="array" ref="W830">IF(ISBLANK(INDEX(数量,$A830)),"",INDEX(数量,$A830))</f>
        <v/>
      </c>
      <c r="X830" s="77" t="str" cm="1">
        <f t="array" ref="X830">IF(ISBLANK(INDEX(単位,$A830)),"",INDEX(単位,$A830))</f>
        <v/>
      </c>
      <c r="Y830" s="75" t="str" cm="1">
        <f t="array" ref="Y830">IF(ISBLANK(INDEX(単価,$A830)),"",INDEX(単価,$A830))</f>
        <v/>
      </c>
      <c r="Z830" s="75" t="str" cm="1">
        <f t="array" ref="Z830">IF(ISBLANK(INDEX(行,$A830)),"",W830*Y830)</f>
        <v/>
      </c>
      <c r="AA830" s="75" t="str" cm="1">
        <f t="array" ref="AA830">IF(ISBLANK(INDEX(行,$A830)),"",Z830*AI830/100)</f>
        <v/>
      </c>
      <c r="AB830" s="77"/>
      <c r="AC830" s="77"/>
      <c r="AD830" s="77"/>
      <c r="AE830" s="77"/>
      <c r="AF830" s="77"/>
      <c r="AG830" s="75" t="str" cm="1">
        <f t="array" ref="AG830">IF(ISBLANK(INDEX(行,$A830)),"",1)</f>
        <v/>
      </c>
      <c r="AH830" s="75" t="str" cm="1">
        <f t="array" ref="AH830">IF(ISBLANK(INDEX(行,$A830)),"",1)</f>
        <v/>
      </c>
      <c r="AI830" s="75" t="str" cm="1">
        <f t="array" ref="AI830">IF(ISBLANK(INDEX(税率,$A830)),"",INDEX(税率,$A830))</f>
        <v/>
      </c>
      <c r="AJ830" s="75" t="str" cm="1">
        <f t="array" ref="AJ830">IF(ISBLANK(INDEX(行,$A830)),"",50)</f>
        <v/>
      </c>
      <c r="AK830" s="76" t="str">
        <f t="shared" si="112"/>
        <v/>
      </c>
      <c r="AL830" s="82" t="str" cm="1">
        <f t="array" ref="AL830">IF(ISBLANK(INDEX(品名,$A830)),"",INDEX(品名,$A830))</f>
        <v/>
      </c>
      <c r="AM830" s="75"/>
      <c r="AN830" s="75" t="str" cm="1">
        <f t="array" ref="AN830">IF(ISBLANK(INDEX(行,$A830)),"",0)</f>
        <v/>
      </c>
      <c r="AO830" s="75" t="str" cm="1">
        <f t="array" ref="AO830">IF(ISBLANK(INDEX(行,$A830)),"",0)</f>
        <v/>
      </c>
      <c r="AP830" s="75" t="str" cm="1">
        <f t="array" ref="AP830">IF(ISBLANK(INDEX(行,$A830)),"",0)</f>
        <v/>
      </c>
      <c r="AQ830" s="75" t="str" cm="1">
        <f t="array" ref="AQ830">IF(ISBLANK(INDEX(行,$A830)),"",0)</f>
        <v/>
      </c>
      <c r="AR830" s="75" t="str" cm="1">
        <f t="array" ref="AR830">IF(ISBLANK(INDEX(行,$A830)),"",0)</f>
        <v/>
      </c>
      <c r="AS830" s="75" t="str" cm="1">
        <f t="array" ref="AS830">IF(ISBLANK(INDEX(行,$A830)),"",0)</f>
        <v/>
      </c>
      <c r="AT830" s="75" t="str" cm="1">
        <f t="array" ref="AT830">IF(ISBLANK(INDEX(行,$A830)),"",0)</f>
        <v/>
      </c>
      <c r="AU830" s="75" t="str" cm="1">
        <f t="array" ref="AU830">IF(ISBLANK(INDEX(行,$A830)),"",0)</f>
        <v/>
      </c>
      <c r="AV830" s="75" t="str" cm="1">
        <f t="array" ref="AV830">IF(ISBLANK(INDEX(行,$A830)),"",0)</f>
        <v/>
      </c>
      <c r="AW830" s="75" t="str" cm="1">
        <f t="array" ref="AW830">IF(ISBLANK(INDEX(行,$A830)),"",0)</f>
        <v/>
      </c>
      <c r="AX830" s="75" t="str" cm="1">
        <f t="array" ref="AX830">IF(ISBLANK(INDEX(行,$A830)),"",0)</f>
        <v/>
      </c>
      <c r="AY830" s="75" t="str" cm="1">
        <f t="array" ref="AY830">IF(ISBLANK(INDEX(行,$A830)),"",0)</f>
        <v/>
      </c>
      <c r="AZ830" s="75" t="str" cm="1">
        <f t="array" ref="AZ830">IF(ISBLANK(INDEX(行,$A830)),"",0)</f>
        <v/>
      </c>
      <c r="BA830" s="75" t="str" cm="1">
        <f t="array" ref="BA830">IF(ISBLANK(INDEX(行,$A830)),"",0)</f>
        <v/>
      </c>
      <c r="BB830" s="75" t="str" cm="1">
        <f t="array" ref="BB830">IF(ISBLANK(INDEX(行,$A830)),"",0)</f>
        <v/>
      </c>
      <c r="BC830" s="75" t="str" cm="1">
        <f t="array" ref="BC830">IF(ISBLANK(INDEX(行,$A830)),"",0)</f>
        <v/>
      </c>
      <c r="BD830" s="75" t="str" cm="1">
        <f t="array" ref="BD830">IF(ISBLANK(INDEX(行,$A830)),"",0)</f>
        <v/>
      </c>
      <c r="BE830" s="75" t="str" cm="1">
        <f t="array" ref="BE830">IF(ISBLANK(INDEX(行,$A830)),"",0)</f>
        <v/>
      </c>
      <c r="BF830" s="75" t="str" cm="1">
        <f t="array" ref="BF830">IF(ISBLANK(INDEX(行,$A830)),"",0)</f>
        <v/>
      </c>
      <c r="BG830" s="75" t="str" cm="1">
        <f t="array" ref="BG830">IF(ISBLANK(INDEX(行,$A830)),"",0)</f>
        <v/>
      </c>
      <c r="BH830" s="75" t="str" cm="1">
        <f t="array" ref="BH830">IF(ISBLANK(INDEX(行,$A830)),"",0)</f>
        <v/>
      </c>
      <c r="BI830" s="75" t="str" cm="1">
        <f t="array" ref="BI830">IF(ISBLANK(INDEX(行,$A830)),"",0)</f>
        <v/>
      </c>
      <c r="BJ830" s="75" t="str" cm="1">
        <f t="array" ref="BJ830">IF(ISBLANK(INDEX(行,$A830)),"",0)</f>
        <v/>
      </c>
      <c r="BK830" s="75" t="str" cm="1">
        <f t="array" ref="BK830">IF(ISBLANK(INDEX(行,$A830)),"",0)</f>
        <v/>
      </c>
      <c r="BL830" s="75" t="str" cm="1">
        <f t="array" ref="BL830">IF(ISBLANK(INDEX(行,$A830)),"",0)</f>
        <v/>
      </c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  <c r="BY830" s="77"/>
      <c r="BZ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6" t="str" cm="1">
        <f t="array" ref="CQ830">IF(ISBLANK(INDEX(納入年月日,$A830)),"",INDEX(TEXT(納入年月日,"0!/00!/00"),$A830))</f>
        <v/>
      </c>
      <c r="CR830" s="77"/>
      <c r="CS830" s="77"/>
      <c r="CT830" s="77"/>
      <c r="CU830" s="77"/>
      <c r="CV830" s="77"/>
      <c r="CW830" s="77"/>
      <c r="CX830" s="77"/>
      <c r="CY830" s="77"/>
      <c r="CZ830" s="77"/>
      <c r="DA830" s="77" t="str" cm="1">
        <f t="array" ref="DA830">IF(ISBLANK(INDEX(行,$A830)),"","      0001")</f>
        <v/>
      </c>
      <c r="DB830" s="75" t="str" cm="1">
        <f t="array" ref="DB830">IF(ISBLANK(INDEX(行,$A830)),"",4101)</f>
        <v/>
      </c>
      <c r="DC830" s="75" t="str" cm="1">
        <f t="array" ref="DC830">IF(ISBLANK(INDEX(行,$A830)),"",2)</f>
        <v/>
      </c>
      <c r="DD830" s="77" t="str">
        <f t="shared" si="113"/>
        <v/>
      </c>
      <c r="DE830" s="75" t="str" cm="1">
        <f t="array" ref="DE830">IF(ISBLANK(INDEX(行,$A830)),"",0)</f>
        <v/>
      </c>
      <c r="DF830" s="77" t="str">
        <f t="shared" si="114"/>
        <v/>
      </c>
      <c r="DG830" s="77" t="str">
        <f t="shared" si="115"/>
        <v/>
      </c>
      <c r="DH830" s="75" t="str" cm="1">
        <f t="array" ref="DH830">IF(ISBLANK(INDEX(行,$A830)),"",0)</f>
        <v/>
      </c>
      <c r="DI830" s="75" t="str" cm="1">
        <f t="array" ref="DI830">IF(ISBLANK(INDEX(行,$A830)),"",0)</f>
        <v/>
      </c>
      <c r="DJ830" s="77"/>
      <c r="DK830" s="80"/>
      <c r="DL830" s="75" t="str" cm="1">
        <f t="array" ref="DL830">IF(ISBLANK(INDEX(行,$A830)),"",0)</f>
        <v/>
      </c>
      <c r="DM830" s="77" t="str">
        <f t="shared" si="116"/>
        <v/>
      </c>
      <c r="DN830" s="75" t="str" cm="1">
        <f t="array" ref="DN830">IF(ISBLANK(INDEX(行,$A830)),"",0)</f>
        <v/>
      </c>
      <c r="DO830" s="75" t="str" cm="1">
        <f t="array" ref="DO830">IF(ISBLANK(INDEX(行,$A830)),"",0)</f>
        <v/>
      </c>
      <c r="DP830" s="77" t="str" cm="1">
        <f t="array" ref="DP830">IF(ISBLANK(INDEX(行,$A830)),"","         0")</f>
        <v/>
      </c>
      <c r="DQ830" s="75" t="str" cm="1">
        <f t="array" ref="DQ830">IF(ISBLANK(INDEX(行,$A830)),"",0)</f>
        <v/>
      </c>
      <c r="DR830" s="75" t="str" cm="1">
        <f t="array" ref="DR830">IF(ISBLANK(INDEX(行,$A830)),"",0)</f>
        <v/>
      </c>
      <c r="DS830" s="77"/>
      <c r="DT830" s="75" t="str" cm="1">
        <f t="array" ref="DT830">IF(ISBLANK(INDEX(行,$A830)),"",0)</f>
        <v/>
      </c>
      <c r="DU830" s="75" t="str" cm="1">
        <f t="array" ref="DU830">IF(ISBLANK(INDEX(行,$A830)),"",$Z830+$AA830)</f>
        <v/>
      </c>
      <c r="DV830" s="75" t="str" cm="1">
        <f t="array" ref="DV830">IF(ISBLANK(INDEX(行,$A830)),"",0)</f>
        <v/>
      </c>
      <c r="DW830" s="77"/>
      <c r="DX830" s="77"/>
      <c r="DY830" s="77"/>
      <c r="DZ830" s="77"/>
      <c r="EA830" s="77"/>
      <c r="EB830" s="75" t="str" cm="1">
        <f t="array" ref="EB830">IF(ISBLANK(INDEX(行,$A830)),"",2)</f>
        <v/>
      </c>
      <c r="EC830" s="75" t="str" cm="1">
        <f t="array" ref="EC830">IF(ISBLANK(INDEX(行,$A830)),"",1)</f>
        <v/>
      </c>
      <c r="ED830" s="75" t="str" cm="1">
        <f t="array" ref="ED830">IF(ISBLANK(INDEX(行,$A830)),"",0)</f>
        <v/>
      </c>
      <c r="EE830" s="75" t="str" cm="1">
        <f t="array" ref="EE830">IF(ISBLANK(INDEX(行,$A830)),"",0)</f>
        <v/>
      </c>
      <c r="EF830" s="76" t="str">
        <f t="shared" si="117"/>
        <v/>
      </c>
      <c r="EG830" s="77" t="str">
        <f t="shared" si="118"/>
        <v/>
      </c>
      <c r="EH830" s="77"/>
      <c r="EI830" s="75" t="str" cm="1">
        <f t="array" ref="EI830">IF(ISBLANK(INDEX(行,$A830)),"",0)</f>
        <v/>
      </c>
      <c r="EJ830" s="75" t="str" cm="1">
        <f t="array" ref="EJ830">IF(ISBLANK(INDEX(行,$A830)),"",0)</f>
        <v/>
      </c>
      <c r="EK830" s="75" t="str" cm="1">
        <f t="array" ref="EK830">IF(ISBLANK(INDEX(行,$A830)),"",0)</f>
        <v/>
      </c>
      <c r="EL830" s="75" t="str" cm="1">
        <f t="array" ref="EL830">IF(ISBLANK(INDEX(行,$A830)),"",0)</f>
        <v/>
      </c>
      <c r="EM830" s="75" t="str" cm="1">
        <f t="array" ref="EM830">IF(ISBLANK(INDEX(行,$A830)),"",0)</f>
        <v/>
      </c>
      <c r="EN830" s="75" t="str" cm="1">
        <f t="array" ref="EN830">IF(ISBLANK(INDEX(行,$A830)),"",0)</f>
        <v/>
      </c>
      <c r="EO830" s="75" t="str" cm="1">
        <f t="array" ref="EO830">IF(ISBLANK(INDEX(行,$A830)),"",0)</f>
        <v/>
      </c>
      <c r="EP830" s="75" t="str" cm="1">
        <f t="array" ref="EP830">IF(ISBLANK(INDEX(行,$A830)),"",0)</f>
        <v/>
      </c>
      <c r="EQ830" s="75" t="str" cm="1">
        <f t="array" ref="EQ830">IF(ISBLANK(INDEX(行,$A830)),"",0)</f>
        <v/>
      </c>
      <c r="ER830" s="75" t="str" cm="1">
        <f t="array" ref="ER830">IF(ISBLANK(INDEX(行,$A830)),"",0)</f>
        <v/>
      </c>
      <c r="ES830" s="75" t="str" cm="1">
        <f t="array" ref="ES830">IF(ISBLANK(INDEX(行,$A830)),"",0)</f>
        <v/>
      </c>
      <c r="ET830" s="75" t="str" cm="1">
        <f t="array" ref="ET830">IF(ISBLANK(INDEX(行,$A830)),"",0)</f>
        <v/>
      </c>
      <c r="EU830" s="75" t="str" cm="1">
        <f t="array" ref="EU830">IF(ISBLANK(INDEX(行,$A830)),"",0)</f>
        <v/>
      </c>
      <c r="EV830" s="75" t="str" cm="1">
        <f t="array" ref="EV830">IF(ISBLANK(INDEX(行,$A830)),"",0)</f>
        <v/>
      </c>
      <c r="EW830" s="75" t="str" cm="1">
        <f t="array" ref="EW830">IF(ISBLANK(INDEX(行,$A830)),"",0)</f>
        <v/>
      </c>
      <c r="EX830" s="75" t="str" cm="1">
        <f t="array" ref="EX830">IF(ISBLANK(INDEX(行,$A830)),"",0)</f>
        <v/>
      </c>
      <c r="EY830" s="75" t="str" cm="1">
        <f t="array" ref="EY830">IF(ISBLANK(INDEX(行,$A830)),"",0)</f>
        <v/>
      </c>
      <c r="EZ830" s="75" t="str" cm="1">
        <f t="array" ref="EZ830">IF(ISBLANK(INDEX(行,$A830)),"",0)</f>
        <v/>
      </c>
      <c r="FA830" s="75" t="str" cm="1">
        <f t="array" ref="FA830">IF(ISBLANK(INDEX(行,$A830)),"",0)</f>
        <v/>
      </c>
      <c r="FB830" s="75" t="str" cm="1">
        <f t="array" ref="FB830">IF(ISBLANK(INDEX(行,$A830)),"",0)</f>
        <v/>
      </c>
      <c r="FC830" s="75" t="str" cm="1">
        <f t="array" ref="FC830">IF(ISBLANK(INDEX(行,$A830)),"",0)</f>
        <v/>
      </c>
      <c r="FD830" s="75" t="str" cm="1">
        <f t="array" ref="FD830">IF(ISBLANK(INDEX(行,$A830)),"",0)</f>
        <v/>
      </c>
      <c r="FE830" s="75" t="str" cm="1">
        <f t="array" ref="FE830">IF(ISBLANK(INDEX(行,$A830)),"",0)</f>
        <v/>
      </c>
      <c r="FF830" s="75" t="str" cm="1">
        <f t="array" ref="FF830">IF(ISBLANK(INDEX(行,$A830)),"",0)</f>
        <v/>
      </c>
      <c r="FG830" s="75" t="str" cm="1">
        <f t="array" ref="FG830">IF(ISBLANK(INDEX(行,$A830)),"",0)</f>
        <v/>
      </c>
      <c r="FH830" s="77"/>
      <c r="FI830" s="77"/>
      <c r="FJ830" s="77"/>
      <c r="FK830" s="77"/>
      <c r="FL830" s="77"/>
      <c r="FM830" s="77"/>
      <c r="FN830" s="77"/>
      <c r="FO830" s="77"/>
      <c r="FP830" s="77"/>
      <c r="FQ830" s="77"/>
      <c r="FR830" s="77"/>
      <c r="FS830" s="77"/>
      <c r="FT830" s="77"/>
      <c r="FU830" s="77"/>
      <c r="FV830" s="77"/>
      <c r="FW830" s="77"/>
      <c r="FX830" s="77"/>
      <c r="FY830" s="77"/>
      <c r="FZ830" s="77"/>
      <c r="GA830" s="77"/>
      <c r="GB830" s="77"/>
      <c r="GC830" s="77"/>
      <c r="GD830" s="77"/>
      <c r="GE830" s="77"/>
      <c r="GF830" s="77"/>
      <c r="GG830" s="77"/>
      <c r="GH830" s="77"/>
      <c r="GI830" s="77"/>
      <c r="GJ830" s="77"/>
      <c r="GK830" s="77"/>
      <c r="GL830" s="76" t="str">
        <f t="shared" si="119"/>
        <v/>
      </c>
      <c r="GM830" s="77"/>
      <c r="GN830" s="77"/>
      <c r="GO830" s="77"/>
      <c r="GP830" s="77"/>
      <c r="GQ830" s="77"/>
      <c r="GR830" s="77"/>
      <c r="GS830" s="77"/>
      <c r="GT830" s="77"/>
      <c r="GU830" s="77"/>
      <c r="GV830" s="75" t="str" cm="1">
        <f t="array" ref="GV830">IF(ISBLANK(INDEX(行,$A830)),"",1)</f>
        <v/>
      </c>
      <c r="GW830" s="75" t="str" cm="1">
        <f t="array" ref="GW830">IF(ISBLANK(INDEX(行,$A830)),"",1)</f>
        <v/>
      </c>
      <c r="GX830" s="75" t="str" cm="1">
        <f t="array" ref="GX830">IF(ISBLANK(INDEX(行,$A830)),"",0)</f>
        <v/>
      </c>
      <c r="GY830" s="77"/>
      <c r="GZ830" s="77"/>
      <c r="HA830" s="76" t="str" cm="1">
        <f t="array" aca="1" ref="HA830" ca="1">IF(ISBLANK(INDEX(行,$A830)),"",TODAY())</f>
        <v/>
      </c>
      <c r="HB830" s="76" t="str" cm="1">
        <f t="array" aca="1" ref="HB830" ca="1">IF(ISBLANK(INDEX(行,$A830)),"",TODAY())</f>
        <v/>
      </c>
      <c r="HC830" s="78" t="str" cm="1">
        <f t="array" ref="HC830">IF(ISBLANK(INDEX(行,$A830)),"","ADMIN")</f>
        <v/>
      </c>
      <c r="HD830" s="78" t="str">
        <f t="shared" si="120"/>
        <v/>
      </c>
    </row>
    <row r="831" spans="1:212" s="12" customFormat="1" ht="15" x14ac:dyDescent="0.15">
      <c r="A831" s="11">
        <v>826</v>
      </c>
      <c r="B831" s="75" t="str" cm="1">
        <f t="array" ref="B831">IF(ISBLANK(INDEX(行,$A831)),"",1)</f>
        <v/>
      </c>
      <c r="C831" s="76" t="str" cm="1">
        <f t="array" ref="C831">IF(ISBLANK(INDEX(伝票日付,$A831)),"",DATEVALUE(INDEX(TEXT(伝票日付,"0!/00!/00"),$A831)))</f>
        <v/>
      </c>
      <c r="D831" s="78" t="str" cm="1">
        <f t="array" ref="D831">IF(ISBLANK(INDEX(注文番号,$A831)),"",INDEX(注文番号,$A831))</f>
        <v/>
      </c>
      <c r="E831" s="75" t="str" cm="1">
        <f t="array" ref="E831">IF(ISBLANK(INDEX(行,$A831)),"",INDEX(行,$A831))</f>
        <v/>
      </c>
      <c r="F831" s="77" t="str" cm="1">
        <f t="array" ref="F831">IF(ISBLANK(INDEX(行,$A831)),"","0001")</f>
        <v/>
      </c>
      <c r="G831" s="83" t="str">
        <f t="shared" si="110"/>
        <v/>
      </c>
      <c r="H831" s="78" t="str" cm="1">
        <f t="array" ref="H831">IF(ISBLANK(INDEX(行,$A831)),"",8)</f>
        <v/>
      </c>
      <c r="I831" s="77" t="str" cm="1">
        <f t="array" ref="I831">IF(ISBLANK(INDEX(行,$A831)),"","      8211")</f>
        <v/>
      </c>
      <c r="J831" s="78" t="str" cm="1">
        <f t="array" ref="J831">IF(ISBLANK(INDEX(行,$A831)),"",8211)</f>
        <v/>
      </c>
      <c r="K831" s="82" t="str">
        <f t="shared" si="111"/>
        <v/>
      </c>
      <c r="L831" s="77" t="str" cm="1">
        <f t="array" ref="L831">IF(ISBLANK(INDEX(枝番,$A831)),"",INDEX(枝番,$A831))</f>
        <v/>
      </c>
      <c r="M831" s="78" t="str" cm="1">
        <f t="array" ref="M831">IF(ISBLANK(INDEX(工種コード,$A831)),"",INDEX(工種コード,$A831))</f>
        <v/>
      </c>
      <c r="N831" s="78" t="str" cm="1">
        <f t="array" ref="N831">IF(ISBLANK(INDEX(注文番号,$A831)),"",INDEX(注文番号,$A831))</f>
        <v/>
      </c>
      <c r="O831" s="75"/>
      <c r="P831" s="80"/>
      <c r="Q831" s="75" t="str" cm="1">
        <f t="array" ref="Q831">IF(ISBLANK(INDEX(行,$A831)),"",0)</f>
        <v/>
      </c>
      <c r="R831" s="77" t="str" cm="1">
        <f t="array" ref="R831">IF(ISBLANK(INDEX(仕入先コード,$A831)),"",INDEX(仕入先コード,$A831))</f>
        <v/>
      </c>
      <c r="S831" s="75" t="str" cm="1">
        <f t="array" ref="S831">IF(ISBLANK(INDEX(行,$A831)),"",0)</f>
        <v/>
      </c>
      <c r="T831" s="75" t="str" cm="1">
        <f t="array" ref="T831">IF(ISBLANK(INDEX(行,$A831)),"",1)</f>
        <v/>
      </c>
      <c r="U831" s="77" t="str" cm="1">
        <f t="array" ref="U831">IF(ISBLANK(INDEX(行,$A831)),"","         1")</f>
        <v/>
      </c>
      <c r="V831" s="75" t="str" cm="1">
        <f t="array" ref="V831">IF(ISBLANK(INDEX(行,$A831)),"",0)</f>
        <v/>
      </c>
      <c r="W831" s="75" t="str" cm="1">
        <f t="array" ref="W831">IF(ISBLANK(INDEX(数量,$A831)),"",INDEX(数量,$A831))</f>
        <v/>
      </c>
      <c r="X831" s="77" t="str" cm="1">
        <f t="array" ref="X831">IF(ISBLANK(INDEX(単位,$A831)),"",INDEX(単位,$A831))</f>
        <v/>
      </c>
      <c r="Y831" s="75" t="str" cm="1">
        <f t="array" ref="Y831">IF(ISBLANK(INDEX(単価,$A831)),"",INDEX(単価,$A831))</f>
        <v/>
      </c>
      <c r="Z831" s="75" t="str" cm="1">
        <f t="array" ref="Z831">IF(ISBLANK(INDEX(行,$A831)),"",W831*Y831)</f>
        <v/>
      </c>
      <c r="AA831" s="75" t="str" cm="1">
        <f t="array" ref="AA831">IF(ISBLANK(INDEX(行,$A831)),"",Z831*AI831/100)</f>
        <v/>
      </c>
      <c r="AB831" s="77"/>
      <c r="AC831" s="77"/>
      <c r="AD831" s="77"/>
      <c r="AE831" s="77"/>
      <c r="AF831" s="77"/>
      <c r="AG831" s="75" t="str" cm="1">
        <f t="array" ref="AG831">IF(ISBLANK(INDEX(行,$A831)),"",1)</f>
        <v/>
      </c>
      <c r="AH831" s="75" t="str" cm="1">
        <f t="array" ref="AH831">IF(ISBLANK(INDEX(行,$A831)),"",1)</f>
        <v/>
      </c>
      <c r="AI831" s="75" t="str" cm="1">
        <f t="array" ref="AI831">IF(ISBLANK(INDEX(税率,$A831)),"",INDEX(税率,$A831))</f>
        <v/>
      </c>
      <c r="AJ831" s="75" t="str" cm="1">
        <f t="array" ref="AJ831">IF(ISBLANK(INDEX(行,$A831)),"",50)</f>
        <v/>
      </c>
      <c r="AK831" s="76" t="str">
        <f t="shared" si="112"/>
        <v/>
      </c>
      <c r="AL831" s="82" t="str" cm="1">
        <f t="array" ref="AL831">IF(ISBLANK(INDEX(品名,$A831)),"",INDEX(品名,$A831))</f>
        <v/>
      </c>
      <c r="AM831" s="75"/>
      <c r="AN831" s="75" t="str" cm="1">
        <f t="array" ref="AN831">IF(ISBLANK(INDEX(行,$A831)),"",0)</f>
        <v/>
      </c>
      <c r="AO831" s="75" t="str" cm="1">
        <f t="array" ref="AO831">IF(ISBLANK(INDEX(行,$A831)),"",0)</f>
        <v/>
      </c>
      <c r="AP831" s="75" t="str" cm="1">
        <f t="array" ref="AP831">IF(ISBLANK(INDEX(行,$A831)),"",0)</f>
        <v/>
      </c>
      <c r="AQ831" s="75" t="str" cm="1">
        <f t="array" ref="AQ831">IF(ISBLANK(INDEX(行,$A831)),"",0)</f>
        <v/>
      </c>
      <c r="AR831" s="75" t="str" cm="1">
        <f t="array" ref="AR831">IF(ISBLANK(INDEX(行,$A831)),"",0)</f>
        <v/>
      </c>
      <c r="AS831" s="75" t="str" cm="1">
        <f t="array" ref="AS831">IF(ISBLANK(INDEX(行,$A831)),"",0)</f>
        <v/>
      </c>
      <c r="AT831" s="75" t="str" cm="1">
        <f t="array" ref="AT831">IF(ISBLANK(INDEX(行,$A831)),"",0)</f>
        <v/>
      </c>
      <c r="AU831" s="75" t="str" cm="1">
        <f t="array" ref="AU831">IF(ISBLANK(INDEX(行,$A831)),"",0)</f>
        <v/>
      </c>
      <c r="AV831" s="75" t="str" cm="1">
        <f t="array" ref="AV831">IF(ISBLANK(INDEX(行,$A831)),"",0)</f>
        <v/>
      </c>
      <c r="AW831" s="75" t="str" cm="1">
        <f t="array" ref="AW831">IF(ISBLANK(INDEX(行,$A831)),"",0)</f>
        <v/>
      </c>
      <c r="AX831" s="75" t="str" cm="1">
        <f t="array" ref="AX831">IF(ISBLANK(INDEX(行,$A831)),"",0)</f>
        <v/>
      </c>
      <c r="AY831" s="75" t="str" cm="1">
        <f t="array" ref="AY831">IF(ISBLANK(INDEX(行,$A831)),"",0)</f>
        <v/>
      </c>
      <c r="AZ831" s="75" t="str" cm="1">
        <f t="array" ref="AZ831">IF(ISBLANK(INDEX(行,$A831)),"",0)</f>
        <v/>
      </c>
      <c r="BA831" s="75" t="str" cm="1">
        <f t="array" ref="BA831">IF(ISBLANK(INDEX(行,$A831)),"",0)</f>
        <v/>
      </c>
      <c r="BB831" s="75" t="str" cm="1">
        <f t="array" ref="BB831">IF(ISBLANK(INDEX(行,$A831)),"",0)</f>
        <v/>
      </c>
      <c r="BC831" s="75" t="str" cm="1">
        <f t="array" ref="BC831">IF(ISBLANK(INDEX(行,$A831)),"",0)</f>
        <v/>
      </c>
      <c r="BD831" s="75" t="str" cm="1">
        <f t="array" ref="BD831">IF(ISBLANK(INDEX(行,$A831)),"",0)</f>
        <v/>
      </c>
      <c r="BE831" s="75" t="str" cm="1">
        <f t="array" ref="BE831">IF(ISBLANK(INDEX(行,$A831)),"",0)</f>
        <v/>
      </c>
      <c r="BF831" s="75" t="str" cm="1">
        <f t="array" ref="BF831">IF(ISBLANK(INDEX(行,$A831)),"",0)</f>
        <v/>
      </c>
      <c r="BG831" s="75" t="str" cm="1">
        <f t="array" ref="BG831">IF(ISBLANK(INDEX(行,$A831)),"",0)</f>
        <v/>
      </c>
      <c r="BH831" s="75" t="str" cm="1">
        <f t="array" ref="BH831">IF(ISBLANK(INDEX(行,$A831)),"",0)</f>
        <v/>
      </c>
      <c r="BI831" s="75" t="str" cm="1">
        <f t="array" ref="BI831">IF(ISBLANK(INDEX(行,$A831)),"",0)</f>
        <v/>
      </c>
      <c r="BJ831" s="75" t="str" cm="1">
        <f t="array" ref="BJ831">IF(ISBLANK(INDEX(行,$A831)),"",0)</f>
        <v/>
      </c>
      <c r="BK831" s="75" t="str" cm="1">
        <f t="array" ref="BK831">IF(ISBLANK(INDEX(行,$A831)),"",0)</f>
        <v/>
      </c>
      <c r="BL831" s="75" t="str" cm="1">
        <f t="array" ref="BL831">IF(ISBLANK(INDEX(行,$A831)),"",0)</f>
        <v/>
      </c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  <c r="BY831" s="77"/>
      <c r="BZ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6" t="str" cm="1">
        <f t="array" ref="CQ831">IF(ISBLANK(INDEX(納入年月日,$A831)),"",INDEX(TEXT(納入年月日,"0!/00!/00"),$A831))</f>
        <v/>
      </c>
      <c r="CR831" s="77"/>
      <c r="CS831" s="77"/>
      <c r="CT831" s="77"/>
      <c r="CU831" s="77"/>
      <c r="CV831" s="77"/>
      <c r="CW831" s="77"/>
      <c r="CX831" s="77"/>
      <c r="CY831" s="77"/>
      <c r="CZ831" s="77"/>
      <c r="DA831" s="77" t="str" cm="1">
        <f t="array" ref="DA831">IF(ISBLANK(INDEX(行,$A831)),"","      0001")</f>
        <v/>
      </c>
      <c r="DB831" s="75" t="str" cm="1">
        <f t="array" ref="DB831">IF(ISBLANK(INDEX(行,$A831)),"",4101)</f>
        <v/>
      </c>
      <c r="DC831" s="75" t="str" cm="1">
        <f t="array" ref="DC831">IF(ISBLANK(INDEX(行,$A831)),"",2)</f>
        <v/>
      </c>
      <c r="DD831" s="77" t="str">
        <f t="shared" si="113"/>
        <v/>
      </c>
      <c r="DE831" s="75" t="str" cm="1">
        <f t="array" ref="DE831">IF(ISBLANK(INDEX(行,$A831)),"",0)</f>
        <v/>
      </c>
      <c r="DF831" s="77" t="str">
        <f t="shared" si="114"/>
        <v/>
      </c>
      <c r="DG831" s="77" t="str">
        <f t="shared" si="115"/>
        <v/>
      </c>
      <c r="DH831" s="75" t="str" cm="1">
        <f t="array" ref="DH831">IF(ISBLANK(INDEX(行,$A831)),"",0)</f>
        <v/>
      </c>
      <c r="DI831" s="75" t="str" cm="1">
        <f t="array" ref="DI831">IF(ISBLANK(INDEX(行,$A831)),"",0)</f>
        <v/>
      </c>
      <c r="DJ831" s="77"/>
      <c r="DK831" s="80"/>
      <c r="DL831" s="75" t="str" cm="1">
        <f t="array" ref="DL831">IF(ISBLANK(INDEX(行,$A831)),"",0)</f>
        <v/>
      </c>
      <c r="DM831" s="77" t="str">
        <f t="shared" si="116"/>
        <v/>
      </c>
      <c r="DN831" s="75" t="str" cm="1">
        <f t="array" ref="DN831">IF(ISBLANK(INDEX(行,$A831)),"",0)</f>
        <v/>
      </c>
      <c r="DO831" s="75" t="str" cm="1">
        <f t="array" ref="DO831">IF(ISBLANK(INDEX(行,$A831)),"",0)</f>
        <v/>
      </c>
      <c r="DP831" s="77" t="str" cm="1">
        <f t="array" ref="DP831">IF(ISBLANK(INDEX(行,$A831)),"","         0")</f>
        <v/>
      </c>
      <c r="DQ831" s="75" t="str" cm="1">
        <f t="array" ref="DQ831">IF(ISBLANK(INDEX(行,$A831)),"",0)</f>
        <v/>
      </c>
      <c r="DR831" s="75" t="str" cm="1">
        <f t="array" ref="DR831">IF(ISBLANK(INDEX(行,$A831)),"",0)</f>
        <v/>
      </c>
      <c r="DS831" s="77"/>
      <c r="DT831" s="75" t="str" cm="1">
        <f t="array" ref="DT831">IF(ISBLANK(INDEX(行,$A831)),"",0)</f>
        <v/>
      </c>
      <c r="DU831" s="75" t="str" cm="1">
        <f t="array" ref="DU831">IF(ISBLANK(INDEX(行,$A831)),"",$Z831+$AA831)</f>
        <v/>
      </c>
      <c r="DV831" s="75" t="str" cm="1">
        <f t="array" ref="DV831">IF(ISBLANK(INDEX(行,$A831)),"",0)</f>
        <v/>
      </c>
      <c r="DW831" s="77"/>
      <c r="DX831" s="77"/>
      <c r="DY831" s="77"/>
      <c r="DZ831" s="77"/>
      <c r="EA831" s="77"/>
      <c r="EB831" s="75" t="str" cm="1">
        <f t="array" ref="EB831">IF(ISBLANK(INDEX(行,$A831)),"",2)</f>
        <v/>
      </c>
      <c r="EC831" s="75" t="str" cm="1">
        <f t="array" ref="EC831">IF(ISBLANK(INDEX(行,$A831)),"",1)</f>
        <v/>
      </c>
      <c r="ED831" s="75" t="str" cm="1">
        <f t="array" ref="ED831">IF(ISBLANK(INDEX(行,$A831)),"",0)</f>
        <v/>
      </c>
      <c r="EE831" s="75" t="str" cm="1">
        <f t="array" ref="EE831">IF(ISBLANK(INDEX(行,$A831)),"",0)</f>
        <v/>
      </c>
      <c r="EF831" s="76" t="str">
        <f t="shared" si="117"/>
        <v/>
      </c>
      <c r="EG831" s="77" t="str">
        <f t="shared" si="118"/>
        <v/>
      </c>
      <c r="EH831" s="77"/>
      <c r="EI831" s="75" t="str" cm="1">
        <f t="array" ref="EI831">IF(ISBLANK(INDEX(行,$A831)),"",0)</f>
        <v/>
      </c>
      <c r="EJ831" s="75" t="str" cm="1">
        <f t="array" ref="EJ831">IF(ISBLANK(INDEX(行,$A831)),"",0)</f>
        <v/>
      </c>
      <c r="EK831" s="75" t="str" cm="1">
        <f t="array" ref="EK831">IF(ISBLANK(INDEX(行,$A831)),"",0)</f>
        <v/>
      </c>
      <c r="EL831" s="75" t="str" cm="1">
        <f t="array" ref="EL831">IF(ISBLANK(INDEX(行,$A831)),"",0)</f>
        <v/>
      </c>
      <c r="EM831" s="75" t="str" cm="1">
        <f t="array" ref="EM831">IF(ISBLANK(INDEX(行,$A831)),"",0)</f>
        <v/>
      </c>
      <c r="EN831" s="75" t="str" cm="1">
        <f t="array" ref="EN831">IF(ISBLANK(INDEX(行,$A831)),"",0)</f>
        <v/>
      </c>
      <c r="EO831" s="75" t="str" cm="1">
        <f t="array" ref="EO831">IF(ISBLANK(INDEX(行,$A831)),"",0)</f>
        <v/>
      </c>
      <c r="EP831" s="75" t="str" cm="1">
        <f t="array" ref="EP831">IF(ISBLANK(INDEX(行,$A831)),"",0)</f>
        <v/>
      </c>
      <c r="EQ831" s="75" t="str" cm="1">
        <f t="array" ref="EQ831">IF(ISBLANK(INDEX(行,$A831)),"",0)</f>
        <v/>
      </c>
      <c r="ER831" s="75" t="str" cm="1">
        <f t="array" ref="ER831">IF(ISBLANK(INDEX(行,$A831)),"",0)</f>
        <v/>
      </c>
      <c r="ES831" s="75" t="str" cm="1">
        <f t="array" ref="ES831">IF(ISBLANK(INDEX(行,$A831)),"",0)</f>
        <v/>
      </c>
      <c r="ET831" s="75" t="str" cm="1">
        <f t="array" ref="ET831">IF(ISBLANK(INDEX(行,$A831)),"",0)</f>
        <v/>
      </c>
      <c r="EU831" s="75" t="str" cm="1">
        <f t="array" ref="EU831">IF(ISBLANK(INDEX(行,$A831)),"",0)</f>
        <v/>
      </c>
      <c r="EV831" s="75" t="str" cm="1">
        <f t="array" ref="EV831">IF(ISBLANK(INDEX(行,$A831)),"",0)</f>
        <v/>
      </c>
      <c r="EW831" s="75" t="str" cm="1">
        <f t="array" ref="EW831">IF(ISBLANK(INDEX(行,$A831)),"",0)</f>
        <v/>
      </c>
      <c r="EX831" s="75" t="str" cm="1">
        <f t="array" ref="EX831">IF(ISBLANK(INDEX(行,$A831)),"",0)</f>
        <v/>
      </c>
      <c r="EY831" s="75" t="str" cm="1">
        <f t="array" ref="EY831">IF(ISBLANK(INDEX(行,$A831)),"",0)</f>
        <v/>
      </c>
      <c r="EZ831" s="75" t="str" cm="1">
        <f t="array" ref="EZ831">IF(ISBLANK(INDEX(行,$A831)),"",0)</f>
        <v/>
      </c>
      <c r="FA831" s="75" t="str" cm="1">
        <f t="array" ref="FA831">IF(ISBLANK(INDEX(行,$A831)),"",0)</f>
        <v/>
      </c>
      <c r="FB831" s="75" t="str" cm="1">
        <f t="array" ref="FB831">IF(ISBLANK(INDEX(行,$A831)),"",0)</f>
        <v/>
      </c>
      <c r="FC831" s="75" t="str" cm="1">
        <f t="array" ref="FC831">IF(ISBLANK(INDEX(行,$A831)),"",0)</f>
        <v/>
      </c>
      <c r="FD831" s="75" t="str" cm="1">
        <f t="array" ref="FD831">IF(ISBLANK(INDEX(行,$A831)),"",0)</f>
        <v/>
      </c>
      <c r="FE831" s="75" t="str" cm="1">
        <f t="array" ref="FE831">IF(ISBLANK(INDEX(行,$A831)),"",0)</f>
        <v/>
      </c>
      <c r="FF831" s="75" t="str" cm="1">
        <f t="array" ref="FF831">IF(ISBLANK(INDEX(行,$A831)),"",0)</f>
        <v/>
      </c>
      <c r="FG831" s="75" t="str" cm="1">
        <f t="array" ref="FG831">IF(ISBLANK(INDEX(行,$A831)),"",0)</f>
        <v/>
      </c>
      <c r="FH831" s="77"/>
      <c r="FI831" s="77"/>
      <c r="FJ831" s="77"/>
      <c r="FK831" s="77"/>
      <c r="FL831" s="77"/>
      <c r="FM831" s="77"/>
      <c r="FN831" s="77"/>
      <c r="FO831" s="77"/>
      <c r="FP831" s="77"/>
      <c r="FQ831" s="77"/>
      <c r="FR831" s="77"/>
      <c r="FS831" s="77"/>
      <c r="FT831" s="77"/>
      <c r="FU831" s="77"/>
      <c r="FV831" s="77"/>
      <c r="FW831" s="77"/>
      <c r="FX831" s="77"/>
      <c r="FY831" s="77"/>
      <c r="FZ831" s="77"/>
      <c r="GA831" s="77"/>
      <c r="GB831" s="77"/>
      <c r="GC831" s="77"/>
      <c r="GD831" s="77"/>
      <c r="GE831" s="77"/>
      <c r="GF831" s="77"/>
      <c r="GG831" s="77"/>
      <c r="GH831" s="77"/>
      <c r="GI831" s="77"/>
      <c r="GJ831" s="77"/>
      <c r="GK831" s="77"/>
      <c r="GL831" s="76" t="str">
        <f t="shared" si="119"/>
        <v/>
      </c>
      <c r="GM831" s="77"/>
      <c r="GN831" s="77"/>
      <c r="GO831" s="77"/>
      <c r="GP831" s="77"/>
      <c r="GQ831" s="77"/>
      <c r="GR831" s="77"/>
      <c r="GS831" s="77"/>
      <c r="GT831" s="77"/>
      <c r="GU831" s="77"/>
      <c r="GV831" s="75" t="str" cm="1">
        <f t="array" ref="GV831">IF(ISBLANK(INDEX(行,$A831)),"",1)</f>
        <v/>
      </c>
      <c r="GW831" s="75" t="str" cm="1">
        <f t="array" ref="GW831">IF(ISBLANK(INDEX(行,$A831)),"",1)</f>
        <v/>
      </c>
      <c r="GX831" s="75" t="str" cm="1">
        <f t="array" ref="GX831">IF(ISBLANK(INDEX(行,$A831)),"",0)</f>
        <v/>
      </c>
      <c r="GY831" s="77"/>
      <c r="GZ831" s="77"/>
      <c r="HA831" s="76" t="str" cm="1">
        <f t="array" aca="1" ref="HA831" ca="1">IF(ISBLANK(INDEX(行,$A831)),"",TODAY())</f>
        <v/>
      </c>
      <c r="HB831" s="76" t="str" cm="1">
        <f t="array" aca="1" ref="HB831" ca="1">IF(ISBLANK(INDEX(行,$A831)),"",TODAY())</f>
        <v/>
      </c>
      <c r="HC831" s="78" t="str" cm="1">
        <f t="array" ref="HC831">IF(ISBLANK(INDEX(行,$A831)),"","ADMIN")</f>
        <v/>
      </c>
      <c r="HD831" s="78" t="str">
        <f t="shared" si="120"/>
        <v/>
      </c>
    </row>
    <row r="832" spans="1:212" s="12" customFormat="1" ht="15" x14ac:dyDescent="0.15">
      <c r="A832" s="11">
        <v>827</v>
      </c>
      <c r="B832" s="75" t="str" cm="1">
        <f t="array" ref="B832">IF(ISBLANK(INDEX(行,$A832)),"",1)</f>
        <v/>
      </c>
      <c r="C832" s="76" t="str" cm="1">
        <f t="array" ref="C832">IF(ISBLANK(INDEX(伝票日付,$A832)),"",DATEVALUE(INDEX(TEXT(伝票日付,"0!/00!/00"),$A832)))</f>
        <v/>
      </c>
      <c r="D832" s="78" t="str" cm="1">
        <f t="array" ref="D832">IF(ISBLANK(INDEX(注文番号,$A832)),"",INDEX(注文番号,$A832))</f>
        <v/>
      </c>
      <c r="E832" s="75" t="str" cm="1">
        <f t="array" ref="E832">IF(ISBLANK(INDEX(行,$A832)),"",INDEX(行,$A832))</f>
        <v/>
      </c>
      <c r="F832" s="77" t="str" cm="1">
        <f t="array" ref="F832">IF(ISBLANK(INDEX(行,$A832)),"","0001")</f>
        <v/>
      </c>
      <c r="G832" s="83" t="str">
        <f t="shared" si="110"/>
        <v/>
      </c>
      <c r="H832" s="78" t="str" cm="1">
        <f t="array" ref="H832">IF(ISBLANK(INDEX(行,$A832)),"",8)</f>
        <v/>
      </c>
      <c r="I832" s="77" t="str" cm="1">
        <f t="array" ref="I832">IF(ISBLANK(INDEX(行,$A832)),"","      8211")</f>
        <v/>
      </c>
      <c r="J832" s="78" t="str" cm="1">
        <f t="array" ref="J832">IF(ISBLANK(INDEX(行,$A832)),"",8211)</f>
        <v/>
      </c>
      <c r="K832" s="82" t="str">
        <f t="shared" si="111"/>
        <v/>
      </c>
      <c r="L832" s="77" t="str" cm="1">
        <f t="array" ref="L832">IF(ISBLANK(INDEX(枝番,$A832)),"",INDEX(枝番,$A832))</f>
        <v/>
      </c>
      <c r="M832" s="78" t="str" cm="1">
        <f t="array" ref="M832">IF(ISBLANK(INDEX(工種コード,$A832)),"",INDEX(工種コード,$A832))</f>
        <v/>
      </c>
      <c r="N832" s="78" t="str" cm="1">
        <f t="array" ref="N832">IF(ISBLANK(INDEX(注文番号,$A832)),"",INDEX(注文番号,$A832))</f>
        <v/>
      </c>
      <c r="O832" s="75"/>
      <c r="P832" s="80"/>
      <c r="Q832" s="75" t="str" cm="1">
        <f t="array" ref="Q832">IF(ISBLANK(INDEX(行,$A832)),"",0)</f>
        <v/>
      </c>
      <c r="R832" s="77" t="str" cm="1">
        <f t="array" ref="R832">IF(ISBLANK(INDEX(仕入先コード,$A832)),"",INDEX(仕入先コード,$A832))</f>
        <v/>
      </c>
      <c r="S832" s="75" t="str" cm="1">
        <f t="array" ref="S832">IF(ISBLANK(INDEX(行,$A832)),"",0)</f>
        <v/>
      </c>
      <c r="T832" s="75" t="str" cm="1">
        <f t="array" ref="T832">IF(ISBLANK(INDEX(行,$A832)),"",1)</f>
        <v/>
      </c>
      <c r="U832" s="77" t="str" cm="1">
        <f t="array" ref="U832">IF(ISBLANK(INDEX(行,$A832)),"","         1")</f>
        <v/>
      </c>
      <c r="V832" s="75" t="str" cm="1">
        <f t="array" ref="V832">IF(ISBLANK(INDEX(行,$A832)),"",0)</f>
        <v/>
      </c>
      <c r="W832" s="75" t="str" cm="1">
        <f t="array" ref="W832">IF(ISBLANK(INDEX(数量,$A832)),"",INDEX(数量,$A832))</f>
        <v/>
      </c>
      <c r="X832" s="77" t="str" cm="1">
        <f t="array" ref="X832">IF(ISBLANK(INDEX(単位,$A832)),"",INDEX(単位,$A832))</f>
        <v/>
      </c>
      <c r="Y832" s="75" t="str" cm="1">
        <f t="array" ref="Y832">IF(ISBLANK(INDEX(単価,$A832)),"",INDEX(単価,$A832))</f>
        <v/>
      </c>
      <c r="Z832" s="75" t="str" cm="1">
        <f t="array" ref="Z832">IF(ISBLANK(INDEX(行,$A832)),"",W832*Y832)</f>
        <v/>
      </c>
      <c r="AA832" s="75" t="str" cm="1">
        <f t="array" ref="AA832">IF(ISBLANK(INDEX(行,$A832)),"",Z832*AI832/100)</f>
        <v/>
      </c>
      <c r="AB832" s="77"/>
      <c r="AC832" s="77"/>
      <c r="AD832" s="77"/>
      <c r="AE832" s="77"/>
      <c r="AF832" s="77"/>
      <c r="AG832" s="75" t="str" cm="1">
        <f t="array" ref="AG832">IF(ISBLANK(INDEX(行,$A832)),"",1)</f>
        <v/>
      </c>
      <c r="AH832" s="75" t="str" cm="1">
        <f t="array" ref="AH832">IF(ISBLANK(INDEX(行,$A832)),"",1)</f>
        <v/>
      </c>
      <c r="AI832" s="75" t="str" cm="1">
        <f t="array" ref="AI832">IF(ISBLANK(INDEX(税率,$A832)),"",INDEX(税率,$A832))</f>
        <v/>
      </c>
      <c r="AJ832" s="75" t="str" cm="1">
        <f t="array" ref="AJ832">IF(ISBLANK(INDEX(行,$A832)),"",50)</f>
        <v/>
      </c>
      <c r="AK832" s="76" t="str">
        <f t="shared" si="112"/>
        <v/>
      </c>
      <c r="AL832" s="82" t="str" cm="1">
        <f t="array" ref="AL832">IF(ISBLANK(INDEX(品名,$A832)),"",INDEX(品名,$A832))</f>
        <v/>
      </c>
      <c r="AM832" s="75"/>
      <c r="AN832" s="75" t="str" cm="1">
        <f t="array" ref="AN832">IF(ISBLANK(INDEX(行,$A832)),"",0)</f>
        <v/>
      </c>
      <c r="AO832" s="75" t="str" cm="1">
        <f t="array" ref="AO832">IF(ISBLANK(INDEX(行,$A832)),"",0)</f>
        <v/>
      </c>
      <c r="AP832" s="75" t="str" cm="1">
        <f t="array" ref="AP832">IF(ISBLANK(INDEX(行,$A832)),"",0)</f>
        <v/>
      </c>
      <c r="AQ832" s="75" t="str" cm="1">
        <f t="array" ref="AQ832">IF(ISBLANK(INDEX(行,$A832)),"",0)</f>
        <v/>
      </c>
      <c r="AR832" s="75" t="str" cm="1">
        <f t="array" ref="AR832">IF(ISBLANK(INDEX(行,$A832)),"",0)</f>
        <v/>
      </c>
      <c r="AS832" s="75" t="str" cm="1">
        <f t="array" ref="AS832">IF(ISBLANK(INDEX(行,$A832)),"",0)</f>
        <v/>
      </c>
      <c r="AT832" s="75" t="str" cm="1">
        <f t="array" ref="AT832">IF(ISBLANK(INDEX(行,$A832)),"",0)</f>
        <v/>
      </c>
      <c r="AU832" s="75" t="str" cm="1">
        <f t="array" ref="AU832">IF(ISBLANK(INDEX(行,$A832)),"",0)</f>
        <v/>
      </c>
      <c r="AV832" s="75" t="str" cm="1">
        <f t="array" ref="AV832">IF(ISBLANK(INDEX(行,$A832)),"",0)</f>
        <v/>
      </c>
      <c r="AW832" s="75" t="str" cm="1">
        <f t="array" ref="AW832">IF(ISBLANK(INDEX(行,$A832)),"",0)</f>
        <v/>
      </c>
      <c r="AX832" s="75" t="str" cm="1">
        <f t="array" ref="AX832">IF(ISBLANK(INDEX(行,$A832)),"",0)</f>
        <v/>
      </c>
      <c r="AY832" s="75" t="str" cm="1">
        <f t="array" ref="AY832">IF(ISBLANK(INDEX(行,$A832)),"",0)</f>
        <v/>
      </c>
      <c r="AZ832" s="75" t="str" cm="1">
        <f t="array" ref="AZ832">IF(ISBLANK(INDEX(行,$A832)),"",0)</f>
        <v/>
      </c>
      <c r="BA832" s="75" t="str" cm="1">
        <f t="array" ref="BA832">IF(ISBLANK(INDEX(行,$A832)),"",0)</f>
        <v/>
      </c>
      <c r="BB832" s="75" t="str" cm="1">
        <f t="array" ref="BB832">IF(ISBLANK(INDEX(行,$A832)),"",0)</f>
        <v/>
      </c>
      <c r="BC832" s="75" t="str" cm="1">
        <f t="array" ref="BC832">IF(ISBLANK(INDEX(行,$A832)),"",0)</f>
        <v/>
      </c>
      <c r="BD832" s="75" t="str" cm="1">
        <f t="array" ref="BD832">IF(ISBLANK(INDEX(行,$A832)),"",0)</f>
        <v/>
      </c>
      <c r="BE832" s="75" t="str" cm="1">
        <f t="array" ref="BE832">IF(ISBLANK(INDEX(行,$A832)),"",0)</f>
        <v/>
      </c>
      <c r="BF832" s="75" t="str" cm="1">
        <f t="array" ref="BF832">IF(ISBLANK(INDEX(行,$A832)),"",0)</f>
        <v/>
      </c>
      <c r="BG832" s="75" t="str" cm="1">
        <f t="array" ref="BG832">IF(ISBLANK(INDEX(行,$A832)),"",0)</f>
        <v/>
      </c>
      <c r="BH832" s="75" t="str" cm="1">
        <f t="array" ref="BH832">IF(ISBLANK(INDEX(行,$A832)),"",0)</f>
        <v/>
      </c>
      <c r="BI832" s="75" t="str" cm="1">
        <f t="array" ref="BI832">IF(ISBLANK(INDEX(行,$A832)),"",0)</f>
        <v/>
      </c>
      <c r="BJ832" s="75" t="str" cm="1">
        <f t="array" ref="BJ832">IF(ISBLANK(INDEX(行,$A832)),"",0)</f>
        <v/>
      </c>
      <c r="BK832" s="75" t="str" cm="1">
        <f t="array" ref="BK832">IF(ISBLANK(INDEX(行,$A832)),"",0)</f>
        <v/>
      </c>
      <c r="BL832" s="75" t="str" cm="1">
        <f t="array" ref="BL832">IF(ISBLANK(INDEX(行,$A832)),"",0)</f>
        <v/>
      </c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  <c r="BY832" s="77"/>
      <c r="BZ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6" t="str" cm="1">
        <f t="array" ref="CQ832">IF(ISBLANK(INDEX(納入年月日,$A832)),"",INDEX(TEXT(納入年月日,"0!/00!/00"),$A832))</f>
        <v/>
      </c>
      <c r="CR832" s="77"/>
      <c r="CS832" s="77"/>
      <c r="CT832" s="77"/>
      <c r="CU832" s="77"/>
      <c r="CV832" s="77"/>
      <c r="CW832" s="77"/>
      <c r="CX832" s="77"/>
      <c r="CY832" s="77"/>
      <c r="CZ832" s="77"/>
      <c r="DA832" s="77" t="str" cm="1">
        <f t="array" ref="DA832">IF(ISBLANK(INDEX(行,$A832)),"","      0001")</f>
        <v/>
      </c>
      <c r="DB832" s="75" t="str" cm="1">
        <f t="array" ref="DB832">IF(ISBLANK(INDEX(行,$A832)),"",4101)</f>
        <v/>
      </c>
      <c r="DC832" s="75" t="str" cm="1">
        <f t="array" ref="DC832">IF(ISBLANK(INDEX(行,$A832)),"",2)</f>
        <v/>
      </c>
      <c r="DD832" s="77" t="str">
        <f t="shared" si="113"/>
        <v/>
      </c>
      <c r="DE832" s="75" t="str" cm="1">
        <f t="array" ref="DE832">IF(ISBLANK(INDEX(行,$A832)),"",0)</f>
        <v/>
      </c>
      <c r="DF832" s="77" t="str">
        <f t="shared" si="114"/>
        <v/>
      </c>
      <c r="DG832" s="77" t="str">
        <f t="shared" si="115"/>
        <v/>
      </c>
      <c r="DH832" s="75" t="str" cm="1">
        <f t="array" ref="DH832">IF(ISBLANK(INDEX(行,$A832)),"",0)</f>
        <v/>
      </c>
      <c r="DI832" s="75" t="str" cm="1">
        <f t="array" ref="DI832">IF(ISBLANK(INDEX(行,$A832)),"",0)</f>
        <v/>
      </c>
      <c r="DJ832" s="77"/>
      <c r="DK832" s="80"/>
      <c r="DL832" s="75" t="str" cm="1">
        <f t="array" ref="DL832">IF(ISBLANK(INDEX(行,$A832)),"",0)</f>
        <v/>
      </c>
      <c r="DM832" s="77" t="str">
        <f t="shared" si="116"/>
        <v/>
      </c>
      <c r="DN832" s="75" t="str" cm="1">
        <f t="array" ref="DN832">IF(ISBLANK(INDEX(行,$A832)),"",0)</f>
        <v/>
      </c>
      <c r="DO832" s="75" t="str" cm="1">
        <f t="array" ref="DO832">IF(ISBLANK(INDEX(行,$A832)),"",0)</f>
        <v/>
      </c>
      <c r="DP832" s="77" t="str" cm="1">
        <f t="array" ref="DP832">IF(ISBLANK(INDEX(行,$A832)),"","         0")</f>
        <v/>
      </c>
      <c r="DQ832" s="75" t="str" cm="1">
        <f t="array" ref="DQ832">IF(ISBLANK(INDEX(行,$A832)),"",0)</f>
        <v/>
      </c>
      <c r="DR832" s="75" t="str" cm="1">
        <f t="array" ref="DR832">IF(ISBLANK(INDEX(行,$A832)),"",0)</f>
        <v/>
      </c>
      <c r="DS832" s="77"/>
      <c r="DT832" s="75" t="str" cm="1">
        <f t="array" ref="DT832">IF(ISBLANK(INDEX(行,$A832)),"",0)</f>
        <v/>
      </c>
      <c r="DU832" s="75" t="str" cm="1">
        <f t="array" ref="DU832">IF(ISBLANK(INDEX(行,$A832)),"",$Z832+$AA832)</f>
        <v/>
      </c>
      <c r="DV832" s="75" t="str" cm="1">
        <f t="array" ref="DV832">IF(ISBLANK(INDEX(行,$A832)),"",0)</f>
        <v/>
      </c>
      <c r="DW832" s="77"/>
      <c r="DX832" s="77"/>
      <c r="DY832" s="77"/>
      <c r="DZ832" s="77"/>
      <c r="EA832" s="77"/>
      <c r="EB832" s="75" t="str" cm="1">
        <f t="array" ref="EB832">IF(ISBLANK(INDEX(行,$A832)),"",2)</f>
        <v/>
      </c>
      <c r="EC832" s="75" t="str" cm="1">
        <f t="array" ref="EC832">IF(ISBLANK(INDEX(行,$A832)),"",1)</f>
        <v/>
      </c>
      <c r="ED832" s="75" t="str" cm="1">
        <f t="array" ref="ED832">IF(ISBLANK(INDEX(行,$A832)),"",0)</f>
        <v/>
      </c>
      <c r="EE832" s="75" t="str" cm="1">
        <f t="array" ref="EE832">IF(ISBLANK(INDEX(行,$A832)),"",0)</f>
        <v/>
      </c>
      <c r="EF832" s="76" t="str">
        <f t="shared" si="117"/>
        <v/>
      </c>
      <c r="EG832" s="77" t="str">
        <f t="shared" si="118"/>
        <v/>
      </c>
      <c r="EH832" s="77"/>
      <c r="EI832" s="75" t="str" cm="1">
        <f t="array" ref="EI832">IF(ISBLANK(INDEX(行,$A832)),"",0)</f>
        <v/>
      </c>
      <c r="EJ832" s="75" t="str" cm="1">
        <f t="array" ref="EJ832">IF(ISBLANK(INDEX(行,$A832)),"",0)</f>
        <v/>
      </c>
      <c r="EK832" s="75" t="str" cm="1">
        <f t="array" ref="EK832">IF(ISBLANK(INDEX(行,$A832)),"",0)</f>
        <v/>
      </c>
      <c r="EL832" s="75" t="str" cm="1">
        <f t="array" ref="EL832">IF(ISBLANK(INDEX(行,$A832)),"",0)</f>
        <v/>
      </c>
      <c r="EM832" s="75" t="str" cm="1">
        <f t="array" ref="EM832">IF(ISBLANK(INDEX(行,$A832)),"",0)</f>
        <v/>
      </c>
      <c r="EN832" s="75" t="str" cm="1">
        <f t="array" ref="EN832">IF(ISBLANK(INDEX(行,$A832)),"",0)</f>
        <v/>
      </c>
      <c r="EO832" s="75" t="str" cm="1">
        <f t="array" ref="EO832">IF(ISBLANK(INDEX(行,$A832)),"",0)</f>
        <v/>
      </c>
      <c r="EP832" s="75" t="str" cm="1">
        <f t="array" ref="EP832">IF(ISBLANK(INDEX(行,$A832)),"",0)</f>
        <v/>
      </c>
      <c r="EQ832" s="75" t="str" cm="1">
        <f t="array" ref="EQ832">IF(ISBLANK(INDEX(行,$A832)),"",0)</f>
        <v/>
      </c>
      <c r="ER832" s="75" t="str" cm="1">
        <f t="array" ref="ER832">IF(ISBLANK(INDEX(行,$A832)),"",0)</f>
        <v/>
      </c>
      <c r="ES832" s="75" t="str" cm="1">
        <f t="array" ref="ES832">IF(ISBLANK(INDEX(行,$A832)),"",0)</f>
        <v/>
      </c>
      <c r="ET832" s="75" t="str" cm="1">
        <f t="array" ref="ET832">IF(ISBLANK(INDEX(行,$A832)),"",0)</f>
        <v/>
      </c>
      <c r="EU832" s="75" t="str" cm="1">
        <f t="array" ref="EU832">IF(ISBLANK(INDEX(行,$A832)),"",0)</f>
        <v/>
      </c>
      <c r="EV832" s="75" t="str" cm="1">
        <f t="array" ref="EV832">IF(ISBLANK(INDEX(行,$A832)),"",0)</f>
        <v/>
      </c>
      <c r="EW832" s="75" t="str" cm="1">
        <f t="array" ref="EW832">IF(ISBLANK(INDEX(行,$A832)),"",0)</f>
        <v/>
      </c>
      <c r="EX832" s="75" t="str" cm="1">
        <f t="array" ref="EX832">IF(ISBLANK(INDEX(行,$A832)),"",0)</f>
        <v/>
      </c>
      <c r="EY832" s="75" t="str" cm="1">
        <f t="array" ref="EY832">IF(ISBLANK(INDEX(行,$A832)),"",0)</f>
        <v/>
      </c>
      <c r="EZ832" s="75" t="str" cm="1">
        <f t="array" ref="EZ832">IF(ISBLANK(INDEX(行,$A832)),"",0)</f>
        <v/>
      </c>
      <c r="FA832" s="75" t="str" cm="1">
        <f t="array" ref="FA832">IF(ISBLANK(INDEX(行,$A832)),"",0)</f>
        <v/>
      </c>
      <c r="FB832" s="75" t="str" cm="1">
        <f t="array" ref="FB832">IF(ISBLANK(INDEX(行,$A832)),"",0)</f>
        <v/>
      </c>
      <c r="FC832" s="75" t="str" cm="1">
        <f t="array" ref="FC832">IF(ISBLANK(INDEX(行,$A832)),"",0)</f>
        <v/>
      </c>
      <c r="FD832" s="75" t="str" cm="1">
        <f t="array" ref="FD832">IF(ISBLANK(INDEX(行,$A832)),"",0)</f>
        <v/>
      </c>
      <c r="FE832" s="75" t="str" cm="1">
        <f t="array" ref="FE832">IF(ISBLANK(INDEX(行,$A832)),"",0)</f>
        <v/>
      </c>
      <c r="FF832" s="75" t="str" cm="1">
        <f t="array" ref="FF832">IF(ISBLANK(INDEX(行,$A832)),"",0)</f>
        <v/>
      </c>
      <c r="FG832" s="75" t="str" cm="1">
        <f t="array" ref="FG832">IF(ISBLANK(INDEX(行,$A832)),"",0)</f>
        <v/>
      </c>
      <c r="FH832" s="77"/>
      <c r="FI832" s="77"/>
      <c r="FJ832" s="77"/>
      <c r="FK832" s="77"/>
      <c r="FL832" s="77"/>
      <c r="FM832" s="77"/>
      <c r="FN832" s="77"/>
      <c r="FO832" s="77"/>
      <c r="FP832" s="77"/>
      <c r="FQ832" s="77"/>
      <c r="FR832" s="77"/>
      <c r="FS832" s="77"/>
      <c r="FT832" s="77"/>
      <c r="FU832" s="77"/>
      <c r="FV832" s="77"/>
      <c r="FW832" s="77"/>
      <c r="FX832" s="77"/>
      <c r="FY832" s="77"/>
      <c r="FZ832" s="77"/>
      <c r="GA832" s="77"/>
      <c r="GB832" s="77"/>
      <c r="GC832" s="77"/>
      <c r="GD832" s="77"/>
      <c r="GE832" s="77"/>
      <c r="GF832" s="77"/>
      <c r="GG832" s="77"/>
      <c r="GH832" s="77"/>
      <c r="GI832" s="77"/>
      <c r="GJ832" s="77"/>
      <c r="GK832" s="77"/>
      <c r="GL832" s="76" t="str">
        <f t="shared" si="119"/>
        <v/>
      </c>
      <c r="GM832" s="77"/>
      <c r="GN832" s="77"/>
      <c r="GO832" s="77"/>
      <c r="GP832" s="77"/>
      <c r="GQ832" s="77"/>
      <c r="GR832" s="77"/>
      <c r="GS832" s="77"/>
      <c r="GT832" s="77"/>
      <c r="GU832" s="77"/>
      <c r="GV832" s="75" t="str" cm="1">
        <f t="array" ref="GV832">IF(ISBLANK(INDEX(行,$A832)),"",1)</f>
        <v/>
      </c>
      <c r="GW832" s="75" t="str" cm="1">
        <f t="array" ref="GW832">IF(ISBLANK(INDEX(行,$A832)),"",1)</f>
        <v/>
      </c>
      <c r="GX832" s="75" t="str" cm="1">
        <f t="array" ref="GX832">IF(ISBLANK(INDEX(行,$A832)),"",0)</f>
        <v/>
      </c>
      <c r="GY832" s="77"/>
      <c r="GZ832" s="77"/>
      <c r="HA832" s="76" t="str" cm="1">
        <f t="array" aca="1" ref="HA832" ca="1">IF(ISBLANK(INDEX(行,$A832)),"",TODAY())</f>
        <v/>
      </c>
      <c r="HB832" s="76" t="str" cm="1">
        <f t="array" aca="1" ref="HB832" ca="1">IF(ISBLANK(INDEX(行,$A832)),"",TODAY())</f>
        <v/>
      </c>
      <c r="HC832" s="78" t="str" cm="1">
        <f t="array" ref="HC832">IF(ISBLANK(INDEX(行,$A832)),"","ADMIN")</f>
        <v/>
      </c>
      <c r="HD832" s="78" t="str">
        <f t="shared" si="120"/>
        <v/>
      </c>
    </row>
    <row r="833" spans="1:212" s="12" customFormat="1" ht="15" x14ac:dyDescent="0.15">
      <c r="A833" s="11">
        <v>828</v>
      </c>
      <c r="B833" s="75" t="str" cm="1">
        <f t="array" ref="B833">IF(ISBLANK(INDEX(行,$A833)),"",1)</f>
        <v/>
      </c>
      <c r="C833" s="76" t="str" cm="1">
        <f t="array" ref="C833">IF(ISBLANK(INDEX(伝票日付,$A833)),"",DATEVALUE(INDEX(TEXT(伝票日付,"0!/00!/00"),$A833)))</f>
        <v/>
      </c>
      <c r="D833" s="78" t="str" cm="1">
        <f t="array" ref="D833">IF(ISBLANK(INDEX(注文番号,$A833)),"",INDEX(注文番号,$A833))</f>
        <v/>
      </c>
      <c r="E833" s="75" t="str" cm="1">
        <f t="array" ref="E833">IF(ISBLANK(INDEX(行,$A833)),"",INDEX(行,$A833))</f>
        <v/>
      </c>
      <c r="F833" s="77" t="str" cm="1">
        <f t="array" ref="F833">IF(ISBLANK(INDEX(行,$A833)),"","0001")</f>
        <v/>
      </c>
      <c r="G833" s="83" t="str">
        <f t="shared" si="110"/>
        <v/>
      </c>
      <c r="H833" s="78" t="str" cm="1">
        <f t="array" ref="H833">IF(ISBLANK(INDEX(行,$A833)),"",8)</f>
        <v/>
      </c>
      <c r="I833" s="77" t="str" cm="1">
        <f t="array" ref="I833">IF(ISBLANK(INDEX(行,$A833)),"","      8211")</f>
        <v/>
      </c>
      <c r="J833" s="78" t="str" cm="1">
        <f t="array" ref="J833">IF(ISBLANK(INDEX(行,$A833)),"",8211)</f>
        <v/>
      </c>
      <c r="K833" s="82" t="str">
        <f t="shared" si="111"/>
        <v/>
      </c>
      <c r="L833" s="77" t="str" cm="1">
        <f t="array" ref="L833">IF(ISBLANK(INDEX(枝番,$A833)),"",INDEX(枝番,$A833))</f>
        <v/>
      </c>
      <c r="M833" s="78" t="str" cm="1">
        <f t="array" ref="M833">IF(ISBLANK(INDEX(工種コード,$A833)),"",INDEX(工種コード,$A833))</f>
        <v/>
      </c>
      <c r="N833" s="78" t="str" cm="1">
        <f t="array" ref="N833">IF(ISBLANK(INDEX(注文番号,$A833)),"",INDEX(注文番号,$A833))</f>
        <v/>
      </c>
      <c r="O833" s="75"/>
      <c r="P833" s="80"/>
      <c r="Q833" s="75" t="str" cm="1">
        <f t="array" ref="Q833">IF(ISBLANK(INDEX(行,$A833)),"",0)</f>
        <v/>
      </c>
      <c r="R833" s="77" t="str" cm="1">
        <f t="array" ref="R833">IF(ISBLANK(INDEX(仕入先コード,$A833)),"",INDEX(仕入先コード,$A833))</f>
        <v/>
      </c>
      <c r="S833" s="75" t="str" cm="1">
        <f t="array" ref="S833">IF(ISBLANK(INDEX(行,$A833)),"",0)</f>
        <v/>
      </c>
      <c r="T833" s="75" t="str" cm="1">
        <f t="array" ref="T833">IF(ISBLANK(INDEX(行,$A833)),"",1)</f>
        <v/>
      </c>
      <c r="U833" s="77" t="str" cm="1">
        <f t="array" ref="U833">IF(ISBLANK(INDEX(行,$A833)),"","         1")</f>
        <v/>
      </c>
      <c r="V833" s="75" t="str" cm="1">
        <f t="array" ref="V833">IF(ISBLANK(INDEX(行,$A833)),"",0)</f>
        <v/>
      </c>
      <c r="W833" s="75" t="str" cm="1">
        <f t="array" ref="W833">IF(ISBLANK(INDEX(数量,$A833)),"",INDEX(数量,$A833))</f>
        <v/>
      </c>
      <c r="X833" s="77" t="str" cm="1">
        <f t="array" ref="X833">IF(ISBLANK(INDEX(単位,$A833)),"",INDEX(単位,$A833))</f>
        <v/>
      </c>
      <c r="Y833" s="75" t="str" cm="1">
        <f t="array" ref="Y833">IF(ISBLANK(INDEX(単価,$A833)),"",INDEX(単価,$A833))</f>
        <v/>
      </c>
      <c r="Z833" s="75" t="str" cm="1">
        <f t="array" ref="Z833">IF(ISBLANK(INDEX(行,$A833)),"",W833*Y833)</f>
        <v/>
      </c>
      <c r="AA833" s="75" t="str" cm="1">
        <f t="array" ref="AA833">IF(ISBLANK(INDEX(行,$A833)),"",Z833*AI833/100)</f>
        <v/>
      </c>
      <c r="AB833" s="77"/>
      <c r="AC833" s="77"/>
      <c r="AD833" s="77"/>
      <c r="AE833" s="77"/>
      <c r="AF833" s="77"/>
      <c r="AG833" s="75" t="str" cm="1">
        <f t="array" ref="AG833">IF(ISBLANK(INDEX(行,$A833)),"",1)</f>
        <v/>
      </c>
      <c r="AH833" s="75" t="str" cm="1">
        <f t="array" ref="AH833">IF(ISBLANK(INDEX(行,$A833)),"",1)</f>
        <v/>
      </c>
      <c r="AI833" s="75" t="str" cm="1">
        <f t="array" ref="AI833">IF(ISBLANK(INDEX(税率,$A833)),"",INDEX(税率,$A833))</f>
        <v/>
      </c>
      <c r="AJ833" s="75" t="str" cm="1">
        <f t="array" ref="AJ833">IF(ISBLANK(INDEX(行,$A833)),"",50)</f>
        <v/>
      </c>
      <c r="AK833" s="76" t="str">
        <f t="shared" si="112"/>
        <v/>
      </c>
      <c r="AL833" s="82" t="str" cm="1">
        <f t="array" ref="AL833">IF(ISBLANK(INDEX(品名,$A833)),"",INDEX(品名,$A833))</f>
        <v/>
      </c>
      <c r="AM833" s="75"/>
      <c r="AN833" s="75" t="str" cm="1">
        <f t="array" ref="AN833">IF(ISBLANK(INDEX(行,$A833)),"",0)</f>
        <v/>
      </c>
      <c r="AO833" s="75" t="str" cm="1">
        <f t="array" ref="AO833">IF(ISBLANK(INDEX(行,$A833)),"",0)</f>
        <v/>
      </c>
      <c r="AP833" s="75" t="str" cm="1">
        <f t="array" ref="AP833">IF(ISBLANK(INDEX(行,$A833)),"",0)</f>
        <v/>
      </c>
      <c r="AQ833" s="75" t="str" cm="1">
        <f t="array" ref="AQ833">IF(ISBLANK(INDEX(行,$A833)),"",0)</f>
        <v/>
      </c>
      <c r="AR833" s="75" t="str" cm="1">
        <f t="array" ref="AR833">IF(ISBLANK(INDEX(行,$A833)),"",0)</f>
        <v/>
      </c>
      <c r="AS833" s="75" t="str" cm="1">
        <f t="array" ref="AS833">IF(ISBLANK(INDEX(行,$A833)),"",0)</f>
        <v/>
      </c>
      <c r="AT833" s="75" t="str" cm="1">
        <f t="array" ref="AT833">IF(ISBLANK(INDEX(行,$A833)),"",0)</f>
        <v/>
      </c>
      <c r="AU833" s="75" t="str" cm="1">
        <f t="array" ref="AU833">IF(ISBLANK(INDEX(行,$A833)),"",0)</f>
        <v/>
      </c>
      <c r="AV833" s="75" t="str" cm="1">
        <f t="array" ref="AV833">IF(ISBLANK(INDEX(行,$A833)),"",0)</f>
        <v/>
      </c>
      <c r="AW833" s="75" t="str" cm="1">
        <f t="array" ref="AW833">IF(ISBLANK(INDEX(行,$A833)),"",0)</f>
        <v/>
      </c>
      <c r="AX833" s="75" t="str" cm="1">
        <f t="array" ref="AX833">IF(ISBLANK(INDEX(行,$A833)),"",0)</f>
        <v/>
      </c>
      <c r="AY833" s="75" t="str" cm="1">
        <f t="array" ref="AY833">IF(ISBLANK(INDEX(行,$A833)),"",0)</f>
        <v/>
      </c>
      <c r="AZ833" s="75" t="str" cm="1">
        <f t="array" ref="AZ833">IF(ISBLANK(INDEX(行,$A833)),"",0)</f>
        <v/>
      </c>
      <c r="BA833" s="75" t="str" cm="1">
        <f t="array" ref="BA833">IF(ISBLANK(INDEX(行,$A833)),"",0)</f>
        <v/>
      </c>
      <c r="BB833" s="75" t="str" cm="1">
        <f t="array" ref="BB833">IF(ISBLANK(INDEX(行,$A833)),"",0)</f>
        <v/>
      </c>
      <c r="BC833" s="75" t="str" cm="1">
        <f t="array" ref="BC833">IF(ISBLANK(INDEX(行,$A833)),"",0)</f>
        <v/>
      </c>
      <c r="BD833" s="75" t="str" cm="1">
        <f t="array" ref="BD833">IF(ISBLANK(INDEX(行,$A833)),"",0)</f>
        <v/>
      </c>
      <c r="BE833" s="75" t="str" cm="1">
        <f t="array" ref="BE833">IF(ISBLANK(INDEX(行,$A833)),"",0)</f>
        <v/>
      </c>
      <c r="BF833" s="75" t="str" cm="1">
        <f t="array" ref="BF833">IF(ISBLANK(INDEX(行,$A833)),"",0)</f>
        <v/>
      </c>
      <c r="BG833" s="75" t="str" cm="1">
        <f t="array" ref="BG833">IF(ISBLANK(INDEX(行,$A833)),"",0)</f>
        <v/>
      </c>
      <c r="BH833" s="75" t="str" cm="1">
        <f t="array" ref="BH833">IF(ISBLANK(INDEX(行,$A833)),"",0)</f>
        <v/>
      </c>
      <c r="BI833" s="75" t="str" cm="1">
        <f t="array" ref="BI833">IF(ISBLANK(INDEX(行,$A833)),"",0)</f>
        <v/>
      </c>
      <c r="BJ833" s="75" t="str" cm="1">
        <f t="array" ref="BJ833">IF(ISBLANK(INDEX(行,$A833)),"",0)</f>
        <v/>
      </c>
      <c r="BK833" s="75" t="str" cm="1">
        <f t="array" ref="BK833">IF(ISBLANK(INDEX(行,$A833)),"",0)</f>
        <v/>
      </c>
      <c r="BL833" s="75" t="str" cm="1">
        <f t="array" ref="BL833">IF(ISBLANK(INDEX(行,$A833)),"",0)</f>
        <v/>
      </c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6" t="str" cm="1">
        <f t="array" ref="CQ833">IF(ISBLANK(INDEX(納入年月日,$A833)),"",INDEX(TEXT(納入年月日,"0!/00!/00"),$A833))</f>
        <v/>
      </c>
      <c r="CR833" s="77"/>
      <c r="CS833" s="77"/>
      <c r="CT833" s="77"/>
      <c r="CU833" s="77"/>
      <c r="CV833" s="77"/>
      <c r="CW833" s="77"/>
      <c r="CX833" s="77"/>
      <c r="CY833" s="77"/>
      <c r="CZ833" s="77"/>
      <c r="DA833" s="77" t="str" cm="1">
        <f t="array" ref="DA833">IF(ISBLANK(INDEX(行,$A833)),"","      0001")</f>
        <v/>
      </c>
      <c r="DB833" s="75" t="str" cm="1">
        <f t="array" ref="DB833">IF(ISBLANK(INDEX(行,$A833)),"",4101)</f>
        <v/>
      </c>
      <c r="DC833" s="75" t="str" cm="1">
        <f t="array" ref="DC833">IF(ISBLANK(INDEX(行,$A833)),"",2)</f>
        <v/>
      </c>
      <c r="DD833" s="77" t="str">
        <f t="shared" si="113"/>
        <v/>
      </c>
      <c r="DE833" s="75" t="str" cm="1">
        <f t="array" ref="DE833">IF(ISBLANK(INDEX(行,$A833)),"",0)</f>
        <v/>
      </c>
      <c r="DF833" s="77" t="str">
        <f t="shared" si="114"/>
        <v/>
      </c>
      <c r="DG833" s="77" t="str">
        <f t="shared" si="115"/>
        <v/>
      </c>
      <c r="DH833" s="75" t="str" cm="1">
        <f t="array" ref="DH833">IF(ISBLANK(INDEX(行,$A833)),"",0)</f>
        <v/>
      </c>
      <c r="DI833" s="75" t="str" cm="1">
        <f t="array" ref="DI833">IF(ISBLANK(INDEX(行,$A833)),"",0)</f>
        <v/>
      </c>
      <c r="DJ833" s="77"/>
      <c r="DK833" s="80"/>
      <c r="DL833" s="75" t="str" cm="1">
        <f t="array" ref="DL833">IF(ISBLANK(INDEX(行,$A833)),"",0)</f>
        <v/>
      </c>
      <c r="DM833" s="77" t="str">
        <f t="shared" si="116"/>
        <v/>
      </c>
      <c r="DN833" s="75" t="str" cm="1">
        <f t="array" ref="DN833">IF(ISBLANK(INDEX(行,$A833)),"",0)</f>
        <v/>
      </c>
      <c r="DO833" s="75" t="str" cm="1">
        <f t="array" ref="DO833">IF(ISBLANK(INDEX(行,$A833)),"",0)</f>
        <v/>
      </c>
      <c r="DP833" s="77" t="str" cm="1">
        <f t="array" ref="DP833">IF(ISBLANK(INDEX(行,$A833)),"","         0")</f>
        <v/>
      </c>
      <c r="DQ833" s="75" t="str" cm="1">
        <f t="array" ref="DQ833">IF(ISBLANK(INDEX(行,$A833)),"",0)</f>
        <v/>
      </c>
      <c r="DR833" s="75" t="str" cm="1">
        <f t="array" ref="DR833">IF(ISBLANK(INDEX(行,$A833)),"",0)</f>
        <v/>
      </c>
      <c r="DS833" s="77"/>
      <c r="DT833" s="75" t="str" cm="1">
        <f t="array" ref="DT833">IF(ISBLANK(INDEX(行,$A833)),"",0)</f>
        <v/>
      </c>
      <c r="DU833" s="75" t="str" cm="1">
        <f t="array" ref="DU833">IF(ISBLANK(INDEX(行,$A833)),"",$Z833+$AA833)</f>
        <v/>
      </c>
      <c r="DV833" s="75" t="str" cm="1">
        <f t="array" ref="DV833">IF(ISBLANK(INDEX(行,$A833)),"",0)</f>
        <v/>
      </c>
      <c r="DW833" s="77"/>
      <c r="DX833" s="77"/>
      <c r="DY833" s="77"/>
      <c r="DZ833" s="77"/>
      <c r="EA833" s="77"/>
      <c r="EB833" s="75" t="str" cm="1">
        <f t="array" ref="EB833">IF(ISBLANK(INDEX(行,$A833)),"",2)</f>
        <v/>
      </c>
      <c r="EC833" s="75" t="str" cm="1">
        <f t="array" ref="EC833">IF(ISBLANK(INDEX(行,$A833)),"",1)</f>
        <v/>
      </c>
      <c r="ED833" s="75" t="str" cm="1">
        <f t="array" ref="ED833">IF(ISBLANK(INDEX(行,$A833)),"",0)</f>
        <v/>
      </c>
      <c r="EE833" s="75" t="str" cm="1">
        <f t="array" ref="EE833">IF(ISBLANK(INDEX(行,$A833)),"",0)</f>
        <v/>
      </c>
      <c r="EF833" s="76" t="str">
        <f t="shared" si="117"/>
        <v/>
      </c>
      <c r="EG833" s="77" t="str">
        <f t="shared" si="118"/>
        <v/>
      </c>
      <c r="EH833" s="77"/>
      <c r="EI833" s="75" t="str" cm="1">
        <f t="array" ref="EI833">IF(ISBLANK(INDEX(行,$A833)),"",0)</f>
        <v/>
      </c>
      <c r="EJ833" s="75" t="str" cm="1">
        <f t="array" ref="EJ833">IF(ISBLANK(INDEX(行,$A833)),"",0)</f>
        <v/>
      </c>
      <c r="EK833" s="75" t="str" cm="1">
        <f t="array" ref="EK833">IF(ISBLANK(INDEX(行,$A833)),"",0)</f>
        <v/>
      </c>
      <c r="EL833" s="75" t="str" cm="1">
        <f t="array" ref="EL833">IF(ISBLANK(INDEX(行,$A833)),"",0)</f>
        <v/>
      </c>
      <c r="EM833" s="75" t="str" cm="1">
        <f t="array" ref="EM833">IF(ISBLANK(INDEX(行,$A833)),"",0)</f>
        <v/>
      </c>
      <c r="EN833" s="75" t="str" cm="1">
        <f t="array" ref="EN833">IF(ISBLANK(INDEX(行,$A833)),"",0)</f>
        <v/>
      </c>
      <c r="EO833" s="75" t="str" cm="1">
        <f t="array" ref="EO833">IF(ISBLANK(INDEX(行,$A833)),"",0)</f>
        <v/>
      </c>
      <c r="EP833" s="75" t="str" cm="1">
        <f t="array" ref="EP833">IF(ISBLANK(INDEX(行,$A833)),"",0)</f>
        <v/>
      </c>
      <c r="EQ833" s="75" t="str" cm="1">
        <f t="array" ref="EQ833">IF(ISBLANK(INDEX(行,$A833)),"",0)</f>
        <v/>
      </c>
      <c r="ER833" s="75" t="str" cm="1">
        <f t="array" ref="ER833">IF(ISBLANK(INDEX(行,$A833)),"",0)</f>
        <v/>
      </c>
      <c r="ES833" s="75" t="str" cm="1">
        <f t="array" ref="ES833">IF(ISBLANK(INDEX(行,$A833)),"",0)</f>
        <v/>
      </c>
      <c r="ET833" s="75" t="str" cm="1">
        <f t="array" ref="ET833">IF(ISBLANK(INDEX(行,$A833)),"",0)</f>
        <v/>
      </c>
      <c r="EU833" s="75" t="str" cm="1">
        <f t="array" ref="EU833">IF(ISBLANK(INDEX(行,$A833)),"",0)</f>
        <v/>
      </c>
      <c r="EV833" s="75" t="str" cm="1">
        <f t="array" ref="EV833">IF(ISBLANK(INDEX(行,$A833)),"",0)</f>
        <v/>
      </c>
      <c r="EW833" s="75" t="str" cm="1">
        <f t="array" ref="EW833">IF(ISBLANK(INDEX(行,$A833)),"",0)</f>
        <v/>
      </c>
      <c r="EX833" s="75" t="str" cm="1">
        <f t="array" ref="EX833">IF(ISBLANK(INDEX(行,$A833)),"",0)</f>
        <v/>
      </c>
      <c r="EY833" s="75" t="str" cm="1">
        <f t="array" ref="EY833">IF(ISBLANK(INDEX(行,$A833)),"",0)</f>
        <v/>
      </c>
      <c r="EZ833" s="75" t="str" cm="1">
        <f t="array" ref="EZ833">IF(ISBLANK(INDEX(行,$A833)),"",0)</f>
        <v/>
      </c>
      <c r="FA833" s="75" t="str" cm="1">
        <f t="array" ref="FA833">IF(ISBLANK(INDEX(行,$A833)),"",0)</f>
        <v/>
      </c>
      <c r="FB833" s="75" t="str" cm="1">
        <f t="array" ref="FB833">IF(ISBLANK(INDEX(行,$A833)),"",0)</f>
        <v/>
      </c>
      <c r="FC833" s="75" t="str" cm="1">
        <f t="array" ref="FC833">IF(ISBLANK(INDEX(行,$A833)),"",0)</f>
        <v/>
      </c>
      <c r="FD833" s="75" t="str" cm="1">
        <f t="array" ref="FD833">IF(ISBLANK(INDEX(行,$A833)),"",0)</f>
        <v/>
      </c>
      <c r="FE833" s="75" t="str" cm="1">
        <f t="array" ref="FE833">IF(ISBLANK(INDEX(行,$A833)),"",0)</f>
        <v/>
      </c>
      <c r="FF833" s="75" t="str" cm="1">
        <f t="array" ref="FF833">IF(ISBLANK(INDEX(行,$A833)),"",0)</f>
        <v/>
      </c>
      <c r="FG833" s="75" t="str" cm="1">
        <f t="array" ref="FG833">IF(ISBLANK(INDEX(行,$A833)),"",0)</f>
        <v/>
      </c>
      <c r="FH833" s="77"/>
      <c r="FI833" s="77"/>
      <c r="FJ833" s="77"/>
      <c r="FK833" s="77"/>
      <c r="FL833" s="77"/>
      <c r="FM833" s="77"/>
      <c r="FN833" s="77"/>
      <c r="FO833" s="77"/>
      <c r="FP833" s="77"/>
      <c r="FQ833" s="77"/>
      <c r="FR833" s="77"/>
      <c r="FS833" s="77"/>
      <c r="FT833" s="77"/>
      <c r="FU833" s="77"/>
      <c r="FV833" s="77"/>
      <c r="FW833" s="77"/>
      <c r="FX833" s="77"/>
      <c r="FY833" s="77"/>
      <c r="FZ833" s="77"/>
      <c r="GA833" s="77"/>
      <c r="GB833" s="77"/>
      <c r="GC833" s="77"/>
      <c r="GD833" s="77"/>
      <c r="GE833" s="77"/>
      <c r="GF833" s="77"/>
      <c r="GG833" s="77"/>
      <c r="GH833" s="77"/>
      <c r="GI833" s="77"/>
      <c r="GJ833" s="77"/>
      <c r="GK833" s="77"/>
      <c r="GL833" s="76" t="str">
        <f t="shared" si="119"/>
        <v/>
      </c>
      <c r="GM833" s="77"/>
      <c r="GN833" s="77"/>
      <c r="GO833" s="77"/>
      <c r="GP833" s="77"/>
      <c r="GQ833" s="77"/>
      <c r="GR833" s="77"/>
      <c r="GS833" s="77"/>
      <c r="GT833" s="77"/>
      <c r="GU833" s="77"/>
      <c r="GV833" s="75" t="str" cm="1">
        <f t="array" ref="GV833">IF(ISBLANK(INDEX(行,$A833)),"",1)</f>
        <v/>
      </c>
      <c r="GW833" s="75" t="str" cm="1">
        <f t="array" ref="GW833">IF(ISBLANK(INDEX(行,$A833)),"",1)</f>
        <v/>
      </c>
      <c r="GX833" s="75" t="str" cm="1">
        <f t="array" ref="GX833">IF(ISBLANK(INDEX(行,$A833)),"",0)</f>
        <v/>
      </c>
      <c r="GY833" s="77"/>
      <c r="GZ833" s="77"/>
      <c r="HA833" s="76" t="str" cm="1">
        <f t="array" aca="1" ref="HA833" ca="1">IF(ISBLANK(INDEX(行,$A833)),"",TODAY())</f>
        <v/>
      </c>
      <c r="HB833" s="76" t="str" cm="1">
        <f t="array" aca="1" ref="HB833" ca="1">IF(ISBLANK(INDEX(行,$A833)),"",TODAY())</f>
        <v/>
      </c>
      <c r="HC833" s="78" t="str" cm="1">
        <f t="array" ref="HC833">IF(ISBLANK(INDEX(行,$A833)),"","ADMIN")</f>
        <v/>
      </c>
      <c r="HD833" s="78" t="str">
        <f t="shared" si="120"/>
        <v/>
      </c>
    </row>
    <row r="834" spans="1:212" s="12" customFormat="1" ht="15" x14ac:dyDescent="0.15">
      <c r="A834" s="11">
        <v>829</v>
      </c>
      <c r="B834" s="75" t="str" cm="1">
        <f t="array" ref="B834">IF(ISBLANK(INDEX(行,$A834)),"",1)</f>
        <v/>
      </c>
      <c r="C834" s="76" t="str" cm="1">
        <f t="array" ref="C834">IF(ISBLANK(INDEX(伝票日付,$A834)),"",DATEVALUE(INDEX(TEXT(伝票日付,"0!/00!/00"),$A834)))</f>
        <v/>
      </c>
      <c r="D834" s="78" t="str" cm="1">
        <f t="array" ref="D834">IF(ISBLANK(INDEX(注文番号,$A834)),"",INDEX(注文番号,$A834))</f>
        <v/>
      </c>
      <c r="E834" s="75" t="str" cm="1">
        <f t="array" ref="E834">IF(ISBLANK(INDEX(行,$A834)),"",INDEX(行,$A834))</f>
        <v/>
      </c>
      <c r="F834" s="77" t="str" cm="1">
        <f t="array" ref="F834">IF(ISBLANK(INDEX(行,$A834)),"","0001")</f>
        <v/>
      </c>
      <c r="G834" s="83" t="str">
        <f t="shared" si="110"/>
        <v/>
      </c>
      <c r="H834" s="78" t="str" cm="1">
        <f t="array" ref="H834">IF(ISBLANK(INDEX(行,$A834)),"",8)</f>
        <v/>
      </c>
      <c r="I834" s="77" t="str" cm="1">
        <f t="array" ref="I834">IF(ISBLANK(INDEX(行,$A834)),"","      8211")</f>
        <v/>
      </c>
      <c r="J834" s="78" t="str" cm="1">
        <f t="array" ref="J834">IF(ISBLANK(INDEX(行,$A834)),"",8211)</f>
        <v/>
      </c>
      <c r="K834" s="82" t="str">
        <f t="shared" si="111"/>
        <v/>
      </c>
      <c r="L834" s="77" t="str" cm="1">
        <f t="array" ref="L834">IF(ISBLANK(INDEX(枝番,$A834)),"",INDEX(枝番,$A834))</f>
        <v/>
      </c>
      <c r="M834" s="78" t="str" cm="1">
        <f t="array" ref="M834">IF(ISBLANK(INDEX(工種コード,$A834)),"",INDEX(工種コード,$A834))</f>
        <v/>
      </c>
      <c r="N834" s="78" t="str" cm="1">
        <f t="array" ref="N834">IF(ISBLANK(INDEX(注文番号,$A834)),"",INDEX(注文番号,$A834))</f>
        <v/>
      </c>
      <c r="O834" s="75"/>
      <c r="P834" s="80"/>
      <c r="Q834" s="75" t="str" cm="1">
        <f t="array" ref="Q834">IF(ISBLANK(INDEX(行,$A834)),"",0)</f>
        <v/>
      </c>
      <c r="R834" s="77" t="str" cm="1">
        <f t="array" ref="R834">IF(ISBLANK(INDEX(仕入先コード,$A834)),"",INDEX(仕入先コード,$A834))</f>
        <v/>
      </c>
      <c r="S834" s="75" t="str" cm="1">
        <f t="array" ref="S834">IF(ISBLANK(INDEX(行,$A834)),"",0)</f>
        <v/>
      </c>
      <c r="T834" s="75" t="str" cm="1">
        <f t="array" ref="T834">IF(ISBLANK(INDEX(行,$A834)),"",1)</f>
        <v/>
      </c>
      <c r="U834" s="77" t="str" cm="1">
        <f t="array" ref="U834">IF(ISBLANK(INDEX(行,$A834)),"","         1")</f>
        <v/>
      </c>
      <c r="V834" s="75" t="str" cm="1">
        <f t="array" ref="V834">IF(ISBLANK(INDEX(行,$A834)),"",0)</f>
        <v/>
      </c>
      <c r="W834" s="75" t="str" cm="1">
        <f t="array" ref="W834">IF(ISBLANK(INDEX(数量,$A834)),"",INDEX(数量,$A834))</f>
        <v/>
      </c>
      <c r="X834" s="77" t="str" cm="1">
        <f t="array" ref="X834">IF(ISBLANK(INDEX(単位,$A834)),"",INDEX(単位,$A834))</f>
        <v/>
      </c>
      <c r="Y834" s="75" t="str" cm="1">
        <f t="array" ref="Y834">IF(ISBLANK(INDEX(単価,$A834)),"",INDEX(単価,$A834))</f>
        <v/>
      </c>
      <c r="Z834" s="75" t="str" cm="1">
        <f t="array" ref="Z834">IF(ISBLANK(INDEX(行,$A834)),"",W834*Y834)</f>
        <v/>
      </c>
      <c r="AA834" s="75" t="str" cm="1">
        <f t="array" ref="AA834">IF(ISBLANK(INDEX(行,$A834)),"",Z834*AI834/100)</f>
        <v/>
      </c>
      <c r="AB834" s="77"/>
      <c r="AC834" s="77"/>
      <c r="AD834" s="77"/>
      <c r="AE834" s="77"/>
      <c r="AF834" s="77"/>
      <c r="AG834" s="75" t="str" cm="1">
        <f t="array" ref="AG834">IF(ISBLANK(INDEX(行,$A834)),"",1)</f>
        <v/>
      </c>
      <c r="AH834" s="75" t="str" cm="1">
        <f t="array" ref="AH834">IF(ISBLANK(INDEX(行,$A834)),"",1)</f>
        <v/>
      </c>
      <c r="AI834" s="75" t="str" cm="1">
        <f t="array" ref="AI834">IF(ISBLANK(INDEX(税率,$A834)),"",INDEX(税率,$A834))</f>
        <v/>
      </c>
      <c r="AJ834" s="75" t="str" cm="1">
        <f t="array" ref="AJ834">IF(ISBLANK(INDEX(行,$A834)),"",50)</f>
        <v/>
      </c>
      <c r="AK834" s="76" t="str">
        <f t="shared" si="112"/>
        <v/>
      </c>
      <c r="AL834" s="82" t="str" cm="1">
        <f t="array" ref="AL834">IF(ISBLANK(INDEX(品名,$A834)),"",INDEX(品名,$A834))</f>
        <v/>
      </c>
      <c r="AM834" s="75"/>
      <c r="AN834" s="75" t="str" cm="1">
        <f t="array" ref="AN834">IF(ISBLANK(INDEX(行,$A834)),"",0)</f>
        <v/>
      </c>
      <c r="AO834" s="75" t="str" cm="1">
        <f t="array" ref="AO834">IF(ISBLANK(INDEX(行,$A834)),"",0)</f>
        <v/>
      </c>
      <c r="AP834" s="75" t="str" cm="1">
        <f t="array" ref="AP834">IF(ISBLANK(INDEX(行,$A834)),"",0)</f>
        <v/>
      </c>
      <c r="AQ834" s="75" t="str" cm="1">
        <f t="array" ref="AQ834">IF(ISBLANK(INDEX(行,$A834)),"",0)</f>
        <v/>
      </c>
      <c r="AR834" s="75" t="str" cm="1">
        <f t="array" ref="AR834">IF(ISBLANK(INDEX(行,$A834)),"",0)</f>
        <v/>
      </c>
      <c r="AS834" s="75" t="str" cm="1">
        <f t="array" ref="AS834">IF(ISBLANK(INDEX(行,$A834)),"",0)</f>
        <v/>
      </c>
      <c r="AT834" s="75" t="str" cm="1">
        <f t="array" ref="AT834">IF(ISBLANK(INDEX(行,$A834)),"",0)</f>
        <v/>
      </c>
      <c r="AU834" s="75" t="str" cm="1">
        <f t="array" ref="AU834">IF(ISBLANK(INDEX(行,$A834)),"",0)</f>
        <v/>
      </c>
      <c r="AV834" s="75" t="str" cm="1">
        <f t="array" ref="AV834">IF(ISBLANK(INDEX(行,$A834)),"",0)</f>
        <v/>
      </c>
      <c r="AW834" s="75" t="str" cm="1">
        <f t="array" ref="AW834">IF(ISBLANK(INDEX(行,$A834)),"",0)</f>
        <v/>
      </c>
      <c r="AX834" s="75" t="str" cm="1">
        <f t="array" ref="AX834">IF(ISBLANK(INDEX(行,$A834)),"",0)</f>
        <v/>
      </c>
      <c r="AY834" s="75" t="str" cm="1">
        <f t="array" ref="AY834">IF(ISBLANK(INDEX(行,$A834)),"",0)</f>
        <v/>
      </c>
      <c r="AZ834" s="75" t="str" cm="1">
        <f t="array" ref="AZ834">IF(ISBLANK(INDEX(行,$A834)),"",0)</f>
        <v/>
      </c>
      <c r="BA834" s="75" t="str" cm="1">
        <f t="array" ref="BA834">IF(ISBLANK(INDEX(行,$A834)),"",0)</f>
        <v/>
      </c>
      <c r="BB834" s="75" t="str" cm="1">
        <f t="array" ref="BB834">IF(ISBLANK(INDEX(行,$A834)),"",0)</f>
        <v/>
      </c>
      <c r="BC834" s="75" t="str" cm="1">
        <f t="array" ref="BC834">IF(ISBLANK(INDEX(行,$A834)),"",0)</f>
        <v/>
      </c>
      <c r="BD834" s="75" t="str" cm="1">
        <f t="array" ref="BD834">IF(ISBLANK(INDEX(行,$A834)),"",0)</f>
        <v/>
      </c>
      <c r="BE834" s="75" t="str" cm="1">
        <f t="array" ref="BE834">IF(ISBLANK(INDEX(行,$A834)),"",0)</f>
        <v/>
      </c>
      <c r="BF834" s="75" t="str" cm="1">
        <f t="array" ref="BF834">IF(ISBLANK(INDEX(行,$A834)),"",0)</f>
        <v/>
      </c>
      <c r="BG834" s="75" t="str" cm="1">
        <f t="array" ref="BG834">IF(ISBLANK(INDEX(行,$A834)),"",0)</f>
        <v/>
      </c>
      <c r="BH834" s="75" t="str" cm="1">
        <f t="array" ref="BH834">IF(ISBLANK(INDEX(行,$A834)),"",0)</f>
        <v/>
      </c>
      <c r="BI834" s="75" t="str" cm="1">
        <f t="array" ref="BI834">IF(ISBLANK(INDEX(行,$A834)),"",0)</f>
        <v/>
      </c>
      <c r="BJ834" s="75" t="str" cm="1">
        <f t="array" ref="BJ834">IF(ISBLANK(INDEX(行,$A834)),"",0)</f>
        <v/>
      </c>
      <c r="BK834" s="75" t="str" cm="1">
        <f t="array" ref="BK834">IF(ISBLANK(INDEX(行,$A834)),"",0)</f>
        <v/>
      </c>
      <c r="BL834" s="75" t="str" cm="1">
        <f t="array" ref="BL834">IF(ISBLANK(INDEX(行,$A834)),"",0)</f>
        <v/>
      </c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6" t="str" cm="1">
        <f t="array" ref="CQ834">IF(ISBLANK(INDEX(納入年月日,$A834)),"",INDEX(TEXT(納入年月日,"0!/00!/00"),$A834))</f>
        <v/>
      </c>
      <c r="CR834" s="77"/>
      <c r="CS834" s="77"/>
      <c r="CT834" s="77"/>
      <c r="CU834" s="77"/>
      <c r="CV834" s="77"/>
      <c r="CW834" s="77"/>
      <c r="CX834" s="77"/>
      <c r="CY834" s="77"/>
      <c r="CZ834" s="77"/>
      <c r="DA834" s="77" t="str" cm="1">
        <f t="array" ref="DA834">IF(ISBLANK(INDEX(行,$A834)),"","      0001")</f>
        <v/>
      </c>
      <c r="DB834" s="75" t="str" cm="1">
        <f t="array" ref="DB834">IF(ISBLANK(INDEX(行,$A834)),"",4101)</f>
        <v/>
      </c>
      <c r="DC834" s="75" t="str" cm="1">
        <f t="array" ref="DC834">IF(ISBLANK(INDEX(行,$A834)),"",2)</f>
        <v/>
      </c>
      <c r="DD834" s="77" t="str">
        <f t="shared" si="113"/>
        <v/>
      </c>
      <c r="DE834" s="75" t="str" cm="1">
        <f t="array" ref="DE834">IF(ISBLANK(INDEX(行,$A834)),"",0)</f>
        <v/>
      </c>
      <c r="DF834" s="77" t="str">
        <f t="shared" si="114"/>
        <v/>
      </c>
      <c r="DG834" s="77" t="str">
        <f t="shared" si="115"/>
        <v/>
      </c>
      <c r="DH834" s="75" t="str" cm="1">
        <f t="array" ref="DH834">IF(ISBLANK(INDEX(行,$A834)),"",0)</f>
        <v/>
      </c>
      <c r="DI834" s="75" t="str" cm="1">
        <f t="array" ref="DI834">IF(ISBLANK(INDEX(行,$A834)),"",0)</f>
        <v/>
      </c>
      <c r="DJ834" s="77"/>
      <c r="DK834" s="80"/>
      <c r="DL834" s="75" t="str" cm="1">
        <f t="array" ref="DL834">IF(ISBLANK(INDEX(行,$A834)),"",0)</f>
        <v/>
      </c>
      <c r="DM834" s="77" t="str">
        <f t="shared" si="116"/>
        <v/>
      </c>
      <c r="DN834" s="75" t="str" cm="1">
        <f t="array" ref="DN834">IF(ISBLANK(INDEX(行,$A834)),"",0)</f>
        <v/>
      </c>
      <c r="DO834" s="75" t="str" cm="1">
        <f t="array" ref="DO834">IF(ISBLANK(INDEX(行,$A834)),"",0)</f>
        <v/>
      </c>
      <c r="DP834" s="77" t="str" cm="1">
        <f t="array" ref="DP834">IF(ISBLANK(INDEX(行,$A834)),"","         0")</f>
        <v/>
      </c>
      <c r="DQ834" s="75" t="str" cm="1">
        <f t="array" ref="DQ834">IF(ISBLANK(INDEX(行,$A834)),"",0)</f>
        <v/>
      </c>
      <c r="DR834" s="75" t="str" cm="1">
        <f t="array" ref="DR834">IF(ISBLANK(INDEX(行,$A834)),"",0)</f>
        <v/>
      </c>
      <c r="DS834" s="77"/>
      <c r="DT834" s="75" t="str" cm="1">
        <f t="array" ref="DT834">IF(ISBLANK(INDEX(行,$A834)),"",0)</f>
        <v/>
      </c>
      <c r="DU834" s="75" t="str" cm="1">
        <f t="array" ref="DU834">IF(ISBLANK(INDEX(行,$A834)),"",$Z834+$AA834)</f>
        <v/>
      </c>
      <c r="DV834" s="75" t="str" cm="1">
        <f t="array" ref="DV834">IF(ISBLANK(INDEX(行,$A834)),"",0)</f>
        <v/>
      </c>
      <c r="DW834" s="77"/>
      <c r="DX834" s="77"/>
      <c r="DY834" s="77"/>
      <c r="DZ834" s="77"/>
      <c r="EA834" s="77"/>
      <c r="EB834" s="75" t="str" cm="1">
        <f t="array" ref="EB834">IF(ISBLANK(INDEX(行,$A834)),"",2)</f>
        <v/>
      </c>
      <c r="EC834" s="75" t="str" cm="1">
        <f t="array" ref="EC834">IF(ISBLANK(INDEX(行,$A834)),"",1)</f>
        <v/>
      </c>
      <c r="ED834" s="75" t="str" cm="1">
        <f t="array" ref="ED834">IF(ISBLANK(INDEX(行,$A834)),"",0)</f>
        <v/>
      </c>
      <c r="EE834" s="75" t="str" cm="1">
        <f t="array" ref="EE834">IF(ISBLANK(INDEX(行,$A834)),"",0)</f>
        <v/>
      </c>
      <c r="EF834" s="76" t="str">
        <f t="shared" si="117"/>
        <v/>
      </c>
      <c r="EG834" s="77" t="str">
        <f t="shared" si="118"/>
        <v/>
      </c>
      <c r="EH834" s="77"/>
      <c r="EI834" s="75" t="str" cm="1">
        <f t="array" ref="EI834">IF(ISBLANK(INDEX(行,$A834)),"",0)</f>
        <v/>
      </c>
      <c r="EJ834" s="75" t="str" cm="1">
        <f t="array" ref="EJ834">IF(ISBLANK(INDEX(行,$A834)),"",0)</f>
        <v/>
      </c>
      <c r="EK834" s="75" t="str" cm="1">
        <f t="array" ref="EK834">IF(ISBLANK(INDEX(行,$A834)),"",0)</f>
        <v/>
      </c>
      <c r="EL834" s="75" t="str" cm="1">
        <f t="array" ref="EL834">IF(ISBLANK(INDEX(行,$A834)),"",0)</f>
        <v/>
      </c>
      <c r="EM834" s="75" t="str" cm="1">
        <f t="array" ref="EM834">IF(ISBLANK(INDEX(行,$A834)),"",0)</f>
        <v/>
      </c>
      <c r="EN834" s="75" t="str" cm="1">
        <f t="array" ref="EN834">IF(ISBLANK(INDEX(行,$A834)),"",0)</f>
        <v/>
      </c>
      <c r="EO834" s="75" t="str" cm="1">
        <f t="array" ref="EO834">IF(ISBLANK(INDEX(行,$A834)),"",0)</f>
        <v/>
      </c>
      <c r="EP834" s="75" t="str" cm="1">
        <f t="array" ref="EP834">IF(ISBLANK(INDEX(行,$A834)),"",0)</f>
        <v/>
      </c>
      <c r="EQ834" s="75" t="str" cm="1">
        <f t="array" ref="EQ834">IF(ISBLANK(INDEX(行,$A834)),"",0)</f>
        <v/>
      </c>
      <c r="ER834" s="75" t="str" cm="1">
        <f t="array" ref="ER834">IF(ISBLANK(INDEX(行,$A834)),"",0)</f>
        <v/>
      </c>
      <c r="ES834" s="75" t="str" cm="1">
        <f t="array" ref="ES834">IF(ISBLANK(INDEX(行,$A834)),"",0)</f>
        <v/>
      </c>
      <c r="ET834" s="75" t="str" cm="1">
        <f t="array" ref="ET834">IF(ISBLANK(INDEX(行,$A834)),"",0)</f>
        <v/>
      </c>
      <c r="EU834" s="75" t="str" cm="1">
        <f t="array" ref="EU834">IF(ISBLANK(INDEX(行,$A834)),"",0)</f>
        <v/>
      </c>
      <c r="EV834" s="75" t="str" cm="1">
        <f t="array" ref="EV834">IF(ISBLANK(INDEX(行,$A834)),"",0)</f>
        <v/>
      </c>
      <c r="EW834" s="75" t="str" cm="1">
        <f t="array" ref="EW834">IF(ISBLANK(INDEX(行,$A834)),"",0)</f>
        <v/>
      </c>
      <c r="EX834" s="75" t="str" cm="1">
        <f t="array" ref="EX834">IF(ISBLANK(INDEX(行,$A834)),"",0)</f>
        <v/>
      </c>
      <c r="EY834" s="75" t="str" cm="1">
        <f t="array" ref="EY834">IF(ISBLANK(INDEX(行,$A834)),"",0)</f>
        <v/>
      </c>
      <c r="EZ834" s="75" t="str" cm="1">
        <f t="array" ref="EZ834">IF(ISBLANK(INDEX(行,$A834)),"",0)</f>
        <v/>
      </c>
      <c r="FA834" s="75" t="str" cm="1">
        <f t="array" ref="FA834">IF(ISBLANK(INDEX(行,$A834)),"",0)</f>
        <v/>
      </c>
      <c r="FB834" s="75" t="str" cm="1">
        <f t="array" ref="FB834">IF(ISBLANK(INDEX(行,$A834)),"",0)</f>
        <v/>
      </c>
      <c r="FC834" s="75" t="str" cm="1">
        <f t="array" ref="FC834">IF(ISBLANK(INDEX(行,$A834)),"",0)</f>
        <v/>
      </c>
      <c r="FD834" s="75" t="str" cm="1">
        <f t="array" ref="FD834">IF(ISBLANK(INDEX(行,$A834)),"",0)</f>
        <v/>
      </c>
      <c r="FE834" s="75" t="str" cm="1">
        <f t="array" ref="FE834">IF(ISBLANK(INDEX(行,$A834)),"",0)</f>
        <v/>
      </c>
      <c r="FF834" s="75" t="str" cm="1">
        <f t="array" ref="FF834">IF(ISBLANK(INDEX(行,$A834)),"",0)</f>
        <v/>
      </c>
      <c r="FG834" s="75" t="str" cm="1">
        <f t="array" ref="FG834">IF(ISBLANK(INDEX(行,$A834)),"",0)</f>
        <v/>
      </c>
      <c r="FH834" s="77"/>
      <c r="FI834" s="77"/>
      <c r="FJ834" s="77"/>
      <c r="FK834" s="77"/>
      <c r="FL834" s="77"/>
      <c r="FM834" s="77"/>
      <c r="FN834" s="77"/>
      <c r="FO834" s="77"/>
      <c r="FP834" s="77"/>
      <c r="FQ834" s="77"/>
      <c r="FR834" s="77"/>
      <c r="FS834" s="77"/>
      <c r="FT834" s="77"/>
      <c r="FU834" s="77"/>
      <c r="FV834" s="77"/>
      <c r="FW834" s="77"/>
      <c r="FX834" s="77"/>
      <c r="FY834" s="77"/>
      <c r="FZ834" s="77"/>
      <c r="GA834" s="77"/>
      <c r="GB834" s="77"/>
      <c r="GC834" s="77"/>
      <c r="GD834" s="77"/>
      <c r="GE834" s="77"/>
      <c r="GF834" s="77"/>
      <c r="GG834" s="77"/>
      <c r="GH834" s="77"/>
      <c r="GI834" s="77"/>
      <c r="GJ834" s="77"/>
      <c r="GK834" s="77"/>
      <c r="GL834" s="76" t="str">
        <f t="shared" si="119"/>
        <v/>
      </c>
      <c r="GM834" s="77"/>
      <c r="GN834" s="77"/>
      <c r="GO834" s="77"/>
      <c r="GP834" s="77"/>
      <c r="GQ834" s="77"/>
      <c r="GR834" s="77"/>
      <c r="GS834" s="77"/>
      <c r="GT834" s="77"/>
      <c r="GU834" s="77"/>
      <c r="GV834" s="75" t="str" cm="1">
        <f t="array" ref="GV834">IF(ISBLANK(INDEX(行,$A834)),"",1)</f>
        <v/>
      </c>
      <c r="GW834" s="75" t="str" cm="1">
        <f t="array" ref="GW834">IF(ISBLANK(INDEX(行,$A834)),"",1)</f>
        <v/>
      </c>
      <c r="GX834" s="75" t="str" cm="1">
        <f t="array" ref="GX834">IF(ISBLANK(INDEX(行,$A834)),"",0)</f>
        <v/>
      </c>
      <c r="GY834" s="77"/>
      <c r="GZ834" s="77"/>
      <c r="HA834" s="76" t="str" cm="1">
        <f t="array" aca="1" ref="HA834" ca="1">IF(ISBLANK(INDEX(行,$A834)),"",TODAY())</f>
        <v/>
      </c>
      <c r="HB834" s="76" t="str" cm="1">
        <f t="array" aca="1" ref="HB834" ca="1">IF(ISBLANK(INDEX(行,$A834)),"",TODAY())</f>
        <v/>
      </c>
      <c r="HC834" s="78" t="str" cm="1">
        <f t="array" ref="HC834">IF(ISBLANK(INDEX(行,$A834)),"","ADMIN")</f>
        <v/>
      </c>
      <c r="HD834" s="78" t="str">
        <f t="shared" si="120"/>
        <v/>
      </c>
    </row>
    <row r="835" spans="1:212" s="12" customFormat="1" ht="15" x14ac:dyDescent="0.15">
      <c r="A835" s="11">
        <v>830</v>
      </c>
      <c r="B835" s="75" t="str" cm="1">
        <f t="array" ref="B835">IF(ISBLANK(INDEX(行,$A835)),"",1)</f>
        <v/>
      </c>
      <c r="C835" s="76" t="str" cm="1">
        <f t="array" ref="C835">IF(ISBLANK(INDEX(伝票日付,$A835)),"",DATEVALUE(INDEX(TEXT(伝票日付,"0!/00!/00"),$A835)))</f>
        <v/>
      </c>
      <c r="D835" s="78" t="str" cm="1">
        <f t="array" ref="D835">IF(ISBLANK(INDEX(注文番号,$A835)),"",INDEX(注文番号,$A835))</f>
        <v/>
      </c>
      <c r="E835" s="75" t="str" cm="1">
        <f t="array" ref="E835">IF(ISBLANK(INDEX(行,$A835)),"",INDEX(行,$A835))</f>
        <v/>
      </c>
      <c r="F835" s="77" t="str" cm="1">
        <f t="array" ref="F835">IF(ISBLANK(INDEX(行,$A835)),"","0001")</f>
        <v/>
      </c>
      <c r="G835" s="83" t="str">
        <f t="shared" si="110"/>
        <v/>
      </c>
      <c r="H835" s="78" t="str" cm="1">
        <f t="array" ref="H835">IF(ISBLANK(INDEX(行,$A835)),"",8)</f>
        <v/>
      </c>
      <c r="I835" s="77" t="str" cm="1">
        <f t="array" ref="I835">IF(ISBLANK(INDEX(行,$A835)),"","      8211")</f>
        <v/>
      </c>
      <c r="J835" s="78" t="str" cm="1">
        <f t="array" ref="J835">IF(ISBLANK(INDEX(行,$A835)),"",8211)</f>
        <v/>
      </c>
      <c r="K835" s="82" t="str">
        <f t="shared" si="111"/>
        <v/>
      </c>
      <c r="L835" s="77" t="str" cm="1">
        <f t="array" ref="L835">IF(ISBLANK(INDEX(枝番,$A835)),"",INDEX(枝番,$A835))</f>
        <v/>
      </c>
      <c r="M835" s="78" t="str" cm="1">
        <f t="array" ref="M835">IF(ISBLANK(INDEX(工種コード,$A835)),"",INDEX(工種コード,$A835))</f>
        <v/>
      </c>
      <c r="N835" s="78" t="str" cm="1">
        <f t="array" ref="N835">IF(ISBLANK(INDEX(注文番号,$A835)),"",INDEX(注文番号,$A835))</f>
        <v/>
      </c>
      <c r="O835" s="75"/>
      <c r="P835" s="80"/>
      <c r="Q835" s="75" t="str" cm="1">
        <f t="array" ref="Q835">IF(ISBLANK(INDEX(行,$A835)),"",0)</f>
        <v/>
      </c>
      <c r="R835" s="77" t="str" cm="1">
        <f t="array" ref="R835">IF(ISBLANK(INDEX(仕入先コード,$A835)),"",INDEX(仕入先コード,$A835))</f>
        <v/>
      </c>
      <c r="S835" s="75" t="str" cm="1">
        <f t="array" ref="S835">IF(ISBLANK(INDEX(行,$A835)),"",0)</f>
        <v/>
      </c>
      <c r="T835" s="75" t="str" cm="1">
        <f t="array" ref="T835">IF(ISBLANK(INDEX(行,$A835)),"",1)</f>
        <v/>
      </c>
      <c r="U835" s="77" t="str" cm="1">
        <f t="array" ref="U835">IF(ISBLANK(INDEX(行,$A835)),"","         1")</f>
        <v/>
      </c>
      <c r="V835" s="75" t="str" cm="1">
        <f t="array" ref="V835">IF(ISBLANK(INDEX(行,$A835)),"",0)</f>
        <v/>
      </c>
      <c r="W835" s="75" t="str" cm="1">
        <f t="array" ref="W835">IF(ISBLANK(INDEX(数量,$A835)),"",INDEX(数量,$A835))</f>
        <v/>
      </c>
      <c r="X835" s="77" t="str" cm="1">
        <f t="array" ref="X835">IF(ISBLANK(INDEX(単位,$A835)),"",INDEX(単位,$A835))</f>
        <v/>
      </c>
      <c r="Y835" s="75" t="str" cm="1">
        <f t="array" ref="Y835">IF(ISBLANK(INDEX(単価,$A835)),"",INDEX(単価,$A835))</f>
        <v/>
      </c>
      <c r="Z835" s="75" t="str" cm="1">
        <f t="array" ref="Z835">IF(ISBLANK(INDEX(行,$A835)),"",W835*Y835)</f>
        <v/>
      </c>
      <c r="AA835" s="75" t="str" cm="1">
        <f t="array" ref="AA835">IF(ISBLANK(INDEX(行,$A835)),"",Z835*AI835/100)</f>
        <v/>
      </c>
      <c r="AB835" s="77"/>
      <c r="AC835" s="77"/>
      <c r="AD835" s="77"/>
      <c r="AE835" s="77"/>
      <c r="AF835" s="77"/>
      <c r="AG835" s="75" t="str" cm="1">
        <f t="array" ref="AG835">IF(ISBLANK(INDEX(行,$A835)),"",1)</f>
        <v/>
      </c>
      <c r="AH835" s="75" t="str" cm="1">
        <f t="array" ref="AH835">IF(ISBLANK(INDEX(行,$A835)),"",1)</f>
        <v/>
      </c>
      <c r="AI835" s="75" t="str" cm="1">
        <f t="array" ref="AI835">IF(ISBLANK(INDEX(税率,$A835)),"",INDEX(税率,$A835))</f>
        <v/>
      </c>
      <c r="AJ835" s="75" t="str" cm="1">
        <f t="array" ref="AJ835">IF(ISBLANK(INDEX(行,$A835)),"",50)</f>
        <v/>
      </c>
      <c r="AK835" s="76" t="str">
        <f t="shared" si="112"/>
        <v/>
      </c>
      <c r="AL835" s="82" t="str" cm="1">
        <f t="array" ref="AL835">IF(ISBLANK(INDEX(品名,$A835)),"",INDEX(品名,$A835))</f>
        <v/>
      </c>
      <c r="AM835" s="75"/>
      <c r="AN835" s="75" t="str" cm="1">
        <f t="array" ref="AN835">IF(ISBLANK(INDEX(行,$A835)),"",0)</f>
        <v/>
      </c>
      <c r="AO835" s="75" t="str" cm="1">
        <f t="array" ref="AO835">IF(ISBLANK(INDEX(行,$A835)),"",0)</f>
        <v/>
      </c>
      <c r="AP835" s="75" t="str" cm="1">
        <f t="array" ref="AP835">IF(ISBLANK(INDEX(行,$A835)),"",0)</f>
        <v/>
      </c>
      <c r="AQ835" s="75" t="str" cm="1">
        <f t="array" ref="AQ835">IF(ISBLANK(INDEX(行,$A835)),"",0)</f>
        <v/>
      </c>
      <c r="AR835" s="75" t="str" cm="1">
        <f t="array" ref="AR835">IF(ISBLANK(INDEX(行,$A835)),"",0)</f>
        <v/>
      </c>
      <c r="AS835" s="75" t="str" cm="1">
        <f t="array" ref="AS835">IF(ISBLANK(INDEX(行,$A835)),"",0)</f>
        <v/>
      </c>
      <c r="AT835" s="75" t="str" cm="1">
        <f t="array" ref="AT835">IF(ISBLANK(INDEX(行,$A835)),"",0)</f>
        <v/>
      </c>
      <c r="AU835" s="75" t="str" cm="1">
        <f t="array" ref="AU835">IF(ISBLANK(INDEX(行,$A835)),"",0)</f>
        <v/>
      </c>
      <c r="AV835" s="75" t="str" cm="1">
        <f t="array" ref="AV835">IF(ISBLANK(INDEX(行,$A835)),"",0)</f>
        <v/>
      </c>
      <c r="AW835" s="75" t="str" cm="1">
        <f t="array" ref="AW835">IF(ISBLANK(INDEX(行,$A835)),"",0)</f>
        <v/>
      </c>
      <c r="AX835" s="75" t="str" cm="1">
        <f t="array" ref="AX835">IF(ISBLANK(INDEX(行,$A835)),"",0)</f>
        <v/>
      </c>
      <c r="AY835" s="75" t="str" cm="1">
        <f t="array" ref="AY835">IF(ISBLANK(INDEX(行,$A835)),"",0)</f>
        <v/>
      </c>
      <c r="AZ835" s="75" t="str" cm="1">
        <f t="array" ref="AZ835">IF(ISBLANK(INDEX(行,$A835)),"",0)</f>
        <v/>
      </c>
      <c r="BA835" s="75" t="str" cm="1">
        <f t="array" ref="BA835">IF(ISBLANK(INDEX(行,$A835)),"",0)</f>
        <v/>
      </c>
      <c r="BB835" s="75" t="str" cm="1">
        <f t="array" ref="BB835">IF(ISBLANK(INDEX(行,$A835)),"",0)</f>
        <v/>
      </c>
      <c r="BC835" s="75" t="str" cm="1">
        <f t="array" ref="BC835">IF(ISBLANK(INDEX(行,$A835)),"",0)</f>
        <v/>
      </c>
      <c r="BD835" s="75" t="str" cm="1">
        <f t="array" ref="BD835">IF(ISBLANK(INDEX(行,$A835)),"",0)</f>
        <v/>
      </c>
      <c r="BE835" s="75" t="str" cm="1">
        <f t="array" ref="BE835">IF(ISBLANK(INDEX(行,$A835)),"",0)</f>
        <v/>
      </c>
      <c r="BF835" s="75" t="str" cm="1">
        <f t="array" ref="BF835">IF(ISBLANK(INDEX(行,$A835)),"",0)</f>
        <v/>
      </c>
      <c r="BG835" s="75" t="str" cm="1">
        <f t="array" ref="BG835">IF(ISBLANK(INDEX(行,$A835)),"",0)</f>
        <v/>
      </c>
      <c r="BH835" s="75" t="str" cm="1">
        <f t="array" ref="BH835">IF(ISBLANK(INDEX(行,$A835)),"",0)</f>
        <v/>
      </c>
      <c r="BI835" s="75" t="str" cm="1">
        <f t="array" ref="BI835">IF(ISBLANK(INDEX(行,$A835)),"",0)</f>
        <v/>
      </c>
      <c r="BJ835" s="75" t="str" cm="1">
        <f t="array" ref="BJ835">IF(ISBLANK(INDEX(行,$A835)),"",0)</f>
        <v/>
      </c>
      <c r="BK835" s="75" t="str" cm="1">
        <f t="array" ref="BK835">IF(ISBLANK(INDEX(行,$A835)),"",0)</f>
        <v/>
      </c>
      <c r="BL835" s="75" t="str" cm="1">
        <f t="array" ref="BL835">IF(ISBLANK(INDEX(行,$A835)),"",0)</f>
        <v/>
      </c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  <c r="BY835" s="77"/>
      <c r="BZ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6" t="str" cm="1">
        <f t="array" ref="CQ835">IF(ISBLANK(INDEX(納入年月日,$A835)),"",INDEX(TEXT(納入年月日,"0!/00!/00"),$A835))</f>
        <v/>
      </c>
      <c r="CR835" s="77"/>
      <c r="CS835" s="77"/>
      <c r="CT835" s="77"/>
      <c r="CU835" s="77"/>
      <c r="CV835" s="77"/>
      <c r="CW835" s="77"/>
      <c r="CX835" s="77"/>
      <c r="CY835" s="77"/>
      <c r="CZ835" s="77"/>
      <c r="DA835" s="77" t="str" cm="1">
        <f t="array" ref="DA835">IF(ISBLANK(INDEX(行,$A835)),"","      0001")</f>
        <v/>
      </c>
      <c r="DB835" s="75" t="str" cm="1">
        <f t="array" ref="DB835">IF(ISBLANK(INDEX(行,$A835)),"",4101)</f>
        <v/>
      </c>
      <c r="DC835" s="75" t="str" cm="1">
        <f t="array" ref="DC835">IF(ISBLANK(INDEX(行,$A835)),"",2)</f>
        <v/>
      </c>
      <c r="DD835" s="77" t="str">
        <f t="shared" si="113"/>
        <v/>
      </c>
      <c r="DE835" s="75" t="str" cm="1">
        <f t="array" ref="DE835">IF(ISBLANK(INDEX(行,$A835)),"",0)</f>
        <v/>
      </c>
      <c r="DF835" s="77" t="str">
        <f t="shared" si="114"/>
        <v/>
      </c>
      <c r="DG835" s="77" t="str">
        <f t="shared" si="115"/>
        <v/>
      </c>
      <c r="DH835" s="75" t="str" cm="1">
        <f t="array" ref="DH835">IF(ISBLANK(INDEX(行,$A835)),"",0)</f>
        <v/>
      </c>
      <c r="DI835" s="75" t="str" cm="1">
        <f t="array" ref="DI835">IF(ISBLANK(INDEX(行,$A835)),"",0)</f>
        <v/>
      </c>
      <c r="DJ835" s="77"/>
      <c r="DK835" s="80"/>
      <c r="DL835" s="75" t="str" cm="1">
        <f t="array" ref="DL835">IF(ISBLANK(INDEX(行,$A835)),"",0)</f>
        <v/>
      </c>
      <c r="DM835" s="77" t="str">
        <f t="shared" si="116"/>
        <v/>
      </c>
      <c r="DN835" s="75" t="str" cm="1">
        <f t="array" ref="DN835">IF(ISBLANK(INDEX(行,$A835)),"",0)</f>
        <v/>
      </c>
      <c r="DO835" s="75" t="str" cm="1">
        <f t="array" ref="DO835">IF(ISBLANK(INDEX(行,$A835)),"",0)</f>
        <v/>
      </c>
      <c r="DP835" s="77" t="str" cm="1">
        <f t="array" ref="DP835">IF(ISBLANK(INDEX(行,$A835)),"","         0")</f>
        <v/>
      </c>
      <c r="DQ835" s="75" t="str" cm="1">
        <f t="array" ref="DQ835">IF(ISBLANK(INDEX(行,$A835)),"",0)</f>
        <v/>
      </c>
      <c r="DR835" s="75" t="str" cm="1">
        <f t="array" ref="DR835">IF(ISBLANK(INDEX(行,$A835)),"",0)</f>
        <v/>
      </c>
      <c r="DS835" s="77"/>
      <c r="DT835" s="75" t="str" cm="1">
        <f t="array" ref="DT835">IF(ISBLANK(INDEX(行,$A835)),"",0)</f>
        <v/>
      </c>
      <c r="DU835" s="75" t="str" cm="1">
        <f t="array" ref="DU835">IF(ISBLANK(INDEX(行,$A835)),"",$Z835+$AA835)</f>
        <v/>
      </c>
      <c r="DV835" s="75" t="str" cm="1">
        <f t="array" ref="DV835">IF(ISBLANK(INDEX(行,$A835)),"",0)</f>
        <v/>
      </c>
      <c r="DW835" s="77"/>
      <c r="DX835" s="77"/>
      <c r="DY835" s="77"/>
      <c r="DZ835" s="77"/>
      <c r="EA835" s="77"/>
      <c r="EB835" s="75" t="str" cm="1">
        <f t="array" ref="EB835">IF(ISBLANK(INDEX(行,$A835)),"",2)</f>
        <v/>
      </c>
      <c r="EC835" s="75" t="str" cm="1">
        <f t="array" ref="EC835">IF(ISBLANK(INDEX(行,$A835)),"",1)</f>
        <v/>
      </c>
      <c r="ED835" s="75" t="str" cm="1">
        <f t="array" ref="ED835">IF(ISBLANK(INDEX(行,$A835)),"",0)</f>
        <v/>
      </c>
      <c r="EE835" s="75" t="str" cm="1">
        <f t="array" ref="EE835">IF(ISBLANK(INDEX(行,$A835)),"",0)</f>
        <v/>
      </c>
      <c r="EF835" s="76" t="str">
        <f t="shared" si="117"/>
        <v/>
      </c>
      <c r="EG835" s="77" t="str">
        <f t="shared" si="118"/>
        <v/>
      </c>
      <c r="EH835" s="77"/>
      <c r="EI835" s="75" t="str" cm="1">
        <f t="array" ref="EI835">IF(ISBLANK(INDEX(行,$A835)),"",0)</f>
        <v/>
      </c>
      <c r="EJ835" s="75" t="str" cm="1">
        <f t="array" ref="EJ835">IF(ISBLANK(INDEX(行,$A835)),"",0)</f>
        <v/>
      </c>
      <c r="EK835" s="75" t="str" cm="1">
        <f t="array" ref="EK835">IF(ISBLANK(INDEX(行,$A835)),"",0)</f>
        <v/>
      </c>
      <c r="EL835" s="75" t="str" cm="1">
        <f t="array" ref="EL835">IF(ISBLANK(INDEX(行,$A835)),"",0)</f>
        <v/>
      </c>
      <c r="EM835" s="75" t="str" cm="1">
        <f t="array" ref="EM835">IF(ISBLANK(INDEX(行,$A835)),"",0)</f>
        <v/>
      </c>
      <c r="EN835" s="75" t="str" cm="1">
        <f t="array" ref="EN835">IF(ISBLANK(INDEX(行,$A835)),"",0)</f>
        <v/>
      </c>
      <c r="EO835" s="75" t="str" cm="1">
        <f t="array" ref="EO835">IF(ISBLANK(INDEX(行,$A835)),"",0)</f>
        <v/>
      </c>
      <c r="EP835" s="75" t="str" cm="1">
        <f t="array" ref="EP835">IF(ISBLANK(INDEX(行,$A835)),"",0)</f>
        <v/>
      </c>
      <c r="EQ835" s="75" t="str" cm="1">
        <f t="array" ref="EQ835">IF(ISBLANK(INDEX(行,$A835)),"",0)</f>
        <v/>
      </c>
      <c r="ER835" s="75" t="str" cm="1">
        <f t="array" ref="ER835">IF(ISBLANK(INDEX(行,$A835)),"",0)</f>
        <v/>
      </c>
      <c r="ES835" s="75" t="str" cm="1">
        <f t="array" ref="ES835">IF(ISBLANK(INDEX(行,$A835)),"",0)</f>
        <v/>
      </c>
      <c r="ET835" s="75" t="str" cm="1">
        <f t="array" ref="ET835">IF(ISBLANK(INDEX(行,$A835)),"",0)</f>
        <v/>
      </c>
      <c r="EU835" s="75" t="str" cm="1">
        <f t="array" ref="EU835">IF(ISBLANK(INDEX(行,$A835)),"",0)</f>
        <v/>
      </c>
      <c r="EV835" s="75" t="str" cm="1">
        <f t="array" ref="EV835">IF(ISBLANK(INDEX(行,$A835)),"",0)</f>
        <v/>
      </c>
      <c r="EW835" s="75" t="str" cm="1">
        <f t="array" ref="EW835">IF(ISBLANK(INDEX(行,$A835)),"",0)</f>
        <v/>
      </c>
      <c r="EX835" s="75" t="str" cm="1">
        <f t="array" ref="EX835">IF(ISBLANK(INDEX(行,$A835)),"",0)</f>
        <v/>
      </c>
      <c r="EY835" s="75" t="str" cm="1">
        <f t="array" ref="EY835">IF(ISBLANK(INDEX(行,$A835)),"",0)</f>
        <v/>
      </c>
      <c r="EZ835" s="75" t="str" cm="1">
        <f t="array" ref="EZ835">IF(ISBLANK(INDEX(行,$A835)),"",0)</f>
        <v/>
      </c>
      <c r="FA835" s="75" t="str" cm="1">
        <f t="array" ref="FA835">IF(ISBLANK(INDEX(行,$A835)),"",0)</f>
        <v/>
      </c>
      <c r="FB835" s="75" t="str" cm="1">
        <f t="array" ref="FB835">IF(ISBLANK(INDEX(行,$A835)),"",0)</f>
        <v/>
      </c>
      <c r="FC835" s="75" t="str" cm="1">
        <f t="array" ref="FC835">IF(ISBLANK(INDEX(行,$A835)),"",0)</f>
        <v/>
      </c>
      <c r="FD835" s="75" t="str" cm="1">
        <f t="array" ref="FD835">IF(ISBLANK(INDEX(行,$A835)),"",0)</f>
        <v/>
      </c>
      <c r="FE835" s="75" t="str" cm="1">
        <f t="array" ref="FE835">IF(ISBLANK(INDEX(行,$A835)),"",0)</f>
        <v/>
      </c>
      <c r="FF835" s="75" t="str" cm="1">
        <f t="array" ref="FF835">IF(ISBLANK(INDEX(行,$A835)),"",0)</f>
        <v/>
      </c>
      <c r="FG835" s="75" t="str" cm="1">
        <f t="array" ref="FG835">IF(ISBLANK(INDEX(行,$A835)),"",0)</f>
        <v/>
      </c>
      <c r="FH835" s="77"/>
      <c r="FI835" s="77"/>
      <c r="FJ835" s="77"/>
      <c r="FK835" s="77"/>
      <c r="FL835" s="77"/>
      <c r="FM835" s="77"/>
      <c r="FN835" s="77"/>
      <c r="FO835" s="77"/>
      <c r="FP835" s="77"/>
      <c r="FQ835" s="77"/>
      <c r="FR835" s="77"/>
      <c r="FS835" s="77"/>
      <c r="FT835" s="77"/>
      <c r="FU835" s="77"/>
      <c r="FV835" s="77"/>
      <c r="FW835" s="77"/>
      <c r="FX835" s="77"/>
      <c r="FY835" s="77"/>
      <c r="FZ835" s="77"/>
      <c r="GA835" s="77"/>
      <c r="GB835" s="77"/>
      <c r="GC835" s="77"/>
      <c r="GD835" s="77"/>
      <c r="GE835" s="77"/>
      <c r="GF835" s="77"/>
      <c r="GG835" s="77"/>
      <c r="GH835" s="77"/>
      <c r="GI835" s="77"/>
      <c r="GJ835" s="77"/>
      <c r="GK835" s="77"/>
      <c r="GL835" s="76" t="str">
        <f t="shared" si="119"/>
        <v/>
      </c>
      <c r="GM835" s="77"/>
      <c r="GN835" s="77"/>
      <c r="GO835" s="77"/>
      <c r="GP835" s="77"/>
      <c r="GQ835" s="77"/>
      <c r="GR835" s="77"/>
      <c r="GS835" s="77"/>
      <c r="GT835" s="77"/>
      <c r="GU835" s="77"/>
      <c r="GV835" s="75" t="str" cm="1">
        <f t="array" ref="GV835">IF(ISBLANK(INDEX(行,$A835)),"",1)</f>
        <v/>
      </c>
      <c r="GW835" s="75" t="str" cm="1">
        <f t="array" ref="GW835">IF(ISBLANK(INDEX(行,$A835)),"",1)</f>
        <v/>
      </c>
      <c r="GX835" s="75" t="str" cm="1">
        <f t="array" ref="GX835">IF(ISBLANK(INDEX(行,$A835)),"",0)</f>
        <v/>
      </c>
      <c r="GY835" s="77"/>
      <c r="GZ835" s="77"/>
      <c r="HA835" s="76" t="str" cm="1">
        <f t="array" aca="1" ref="HA835" ca="1">IF(ISBLANK(INDEX(行,$A835)),"",TODAY())</f>
        <v/>
      </c>
      <c r="HB835" s="76" t="str" cm="1">
        <f t="array" aca="1" ref="HB835" ca="1">IF(ISBLANK(INDEX(行,$A835)),"",TODAY())</f>
        <v/>
      </c>
      <c r="HC835" s="78" t="str" cm="1">
        <f t="array" ref="HC835">IF(ISBLANK(INDEX(行,$A835)),"","ADMIN")</f>
        <v/>
      </c>
      <c r="HD835" s="78" t="str">
        <f t="shared" si="120"/>
        <v/>
      </c>
    </row>
    <row r="836" spans="1:212" s="12" customFormat="1" ht="15" x14ac:dyDescent="0.15">
      <c r="A836" s="11">
        <v>831</v>
      </c>
      <c r="B836" s="75" t="str" cm="1">
        <f t="array" ref="B836">IF(ISBLANK(INDEX(行,$A836)),"",1)</f>
        <v/>
      </c>
      <c r="C836" s="76" t="str" cm="1">
        <f t="array" ref="C836">IF(ISBLANK(INDEX(伝票日付,$A836)),"",DATEVALUE(INDEX(TEXT(伝票日付,"0!/00!/00"),$A836)))</f>
        <v/>
      </c>
      <c r="D836" s="78" t="str" cm="1">
        <f t="array" ref="D836">IF(ISBLANK(INDEX(注文番号,$A836)),"",INDEX(注文番号,$A836))</f>
        <v/>
      </c>
      <c r="E836" s="75" t="str" cm="1">
        <f t="array" ref="E836">IF(ISBLANK(INDEX(行,$A836)),"",INDEX(行,$A836))</f>
        <v/>
      </c>
      <c r="F836" s="77" t="str" cm="1">
        <f t="array" ref="F836">IF(ISBLANK(INDEX(行,$A836)),"","0001")</f>
        <v/>
      </c>
      <c r="G836" s="83" t="str">
        <f t="shared" si="110"/>
        <v/>
      </c>
      <c r="H836" s="78" t="str" cm="1">
        <f t="array" ref="H836">IF(ISBLANK(INDEX(行,$A836)),"",8)</f>
        <v/>
      </c>
      <c r="I836" s="77" t="str" cm="1">
        <f t="array" ref="I836">IF(ISBLANK(INDEX(行,$A836)),"","      8211")</f>
        <v/>
      </c>
      <c r="J836" s="78" t="str" cm="1">
        <f t="array" ref="J836">IF(ISBLANK(INDEX(行,$A836)),"",8211)</f>
        <v/>
      </c>
      <c r="K836" s="82" t="str">
        <f t="shared" si="111"/>
        <v/>
      </c>
      <c r="L836" s="77" t="str" cm="1">
        <f t="array" ref="L836">IF(ISBLANK(INDEX(枝番,$A836)),"",INDEX(枝番,$A836))</f>
        <v/>
      </c>
      <c r="M836" s="78" t="str" cm="1">
        <f t="array" ref="M836">IF(ISBLANK(INDEX(工種コード,$A836)),"",INDEX(工種コード,$A836))</f>
        <v/>
      </c>
      <c r="N836" s="78" t="str" cm="1">
        <f t="array" ref="N836">IF(ISBLANK(INDEX(注文番号,$A836)),"",INDEX(注文番号,$A836))</f>
        <v/>
      </c>
      <c r="O836" s="75"/>
      <c r="P836" s="80"/>
      <c r="Q836" s="75" t="str" cm="1">
        <f t="array" ref="Q836">IF(ISBLANK(INDEX(行,$A836)),"",0)</f>
        <v/>
      </c>
      <c r="R836" s="77" t="str" cm="1">
        <f t="array" ref="R836">IF(ISBLANK(INDEX(仕入先コード,$A836)),"",INDEX(仕入先コード,$A836))</f>
        <v/>
      </c>
      <c r="S836" s="75" t="str" cm="1">
        <f t="array" ref="S836">IF(ISBLANK(INDEX(行,$A836)),"",0)</f>
        <v/>
      </c>
      <c r="T836" s="75" t="str" cm="1">
        <f t="array" ref="T836">IF(ISBLANK(INDEX(行,$A836)),"",1)</f>
        <v/>
      </c>
      <c r="U836" s="77" t="str" cm="1">
        <f t="array" ref="U836">IF(ISBLANK(INDEX(行,$A836)),"","         1")</f>
        <v/>
      </c>
      <c r="V836" s="75" t="str" cm="1">
        <f t="array" ref="V836">IF(ISBLANK(INDEX(行,$A836)),"",0)</f>
        <v/>
      </c>
      <c r="W836" s="75" t="str" cm="1">
        <f t="array" ref="W836">IF(ISBLANK(INDEX(数量,$A836)),"",INDEX(数量,$A836))</f>
        <v/>
      </c>
      <c r="X836" s="77" t="str" cm="1">
        <f t="array" ref="X836">IF(ISBLANK(INDEX(単位,$A836)),"",INDEX(単位,$A836))</f>
        <v/>
      </c>
      <c r="Y836" s="75" t="str" cm="1">
        <f t="array" ref="Y836">IF(ISBLANK(INDEX(単価,$A836)),"",INDEX(単価,$A836))</f>
        <v/>
      </c>
      <c r="Z836" s="75" t="str" cm="1">
        <f t="array" ref="Z836">IF(ISBLANK(INDEX(行,$A836)),"",W836*Y836)</f>
        <v/>
      </c>
      <c r="AA836" s="75" t="str" cm="1">
        <f t="array" ref="AA836">IF(ISBLANK(INDEX(行,$A836)),"",Z836*AI836/100)</f>
        <v/>
      </c>
      <c r="AB836" s="77"/>
      <c r="AC836" s="77"/>
      <c r="AD836" s="77"/>
      <c r="AE836" s="77"/>
      <c r="AF836" s="77"/>
      <c r="AG836" s="75" t="str" cm="1">
        <f t="array" ref="AG836">IF(ISBLANK(INDEX(行,$A836)),"",1)</f>
        <v/>
      </c>
      <c r="AH836" s="75" t="str" cm="1">
        <f t="array" ref="AH836">IF(ISBLANK(INDEX(行,$A836)),"",1)</f>
        <v/>
      </c>
      <c r="AI836" s="75" t="str" cm="1">
        <f t="array" ref="AI836">IF(ISBLANK(INDEX(税率,$A836)),"",INDEX(税率,$A836))</f>
        <v/>
      </c>
      <c r="AJ836" s="75" t="str" cm="1">
        <f t="array" ref="AJ836">IF(ISBLANK(INDEX(行,$A836)),"",50)</f>
        <v/>
      </c>
      <c r="AK836" s="76" t="str">
        <f t="shared" si="112"/>
        <v/>
      </c>
      <c r="AL836" s="82" t="str" cm="1">
        <f t="array" ref="AL836">IF(ISBLANK(INDEX(品名,$A836)),"",INDEX(品名,$A836))</f>
        <v/>
      </c>
      <c r="AM836" s="75"/>
      <c r="AN836" s="75" t="str" cm="1">
        <f t="array" ref="AN836">IF(ISBLANK(INDEX(行,$A836)),"",0)</f>
        <v/>
      </c>
      <c r="AO836" s="75" t="str" cm="1">
        <f t="array" ref="AO836">IF(ISBLANK(INDEX(行,$A836)),"",0)</f>
        <v/>
      </c>
      <c r="AP836" s="75" t="str" cm="1">
        <f t="array" ref="AP836">IF(ISBLANK(INDEX(行,$A836)),"",0)</f>
        <v/>
      </c>
      <c r="AQ836" s="75" t="str" cm="1">
        <f t="array" ref="AQ836">IF(ISBLANK(INDEX(行,$A836)),"",0)</f>
        <v/>
      </c>
      <c r="AR836" s="75" t="str" cm="1">
        <f t="array" ref="AR836">IF(ISBLANK(INDEX(行,$A836)),"",0)</f>
        <v/>
      </c>
      <c r="AS836" s="75" t="str" cm="1">
        <f t="array" ref="AS836">IF(ISBLANK(INDEX(行,$A836)),"",0)</f>
        <v/>
      </c>
      <c r="AT836" s="75" t="str" cm="1">
        <f t="array" ref="AT836">IF(ISBLANK(INDEX(行,$A836)),"",0)</f>
        <v/>
      </c>
      <c r="AU836" s="75" t="str" cm="1">
        <f t="array" ref="AU836">IF(ISBLANK(INDEX(行,$A836)),"",0)</f>
        <v/>
      </c>
      <c r="AV836" s="75" t="str" cm="1">
        <f t="array" ref="AV836">IF(ISBLANK(INDEX(行,$A836)),"",0)</f>
        <v/>
      </c>
      <c r="AW836" s="75" t="str" cm="1">
        <f t="array" ref="AW836">IF(ISBLANK(INDEX(行,$A836)),"",0)</f>
        <v/>
      </c>
      <c r="AX836" s="75" t="str" cm="1">
        <f t="array" ref="AX836">IF(ISBLANK(INDEX(行,$A836)),"",0)</f>
        <v/>
      </c>
      <c r="AY836" s="75" t="str" cm="1">
        <f t="array" ref="AY836">IF(ISBLANK(INDEX(行,$A836)),"",0)</f>
        <v/>
      </c>
      <c r="AZ836" s="75" t="str" cm="1">
        <f t="array" ref="AZ836">IF(ISBLANK(INDEX(行,$A836)),"",0)</f>
        <v/>
      </c>
      <c r="BA836" s="75" t="str" cm="1">
        <f t="array" ref="BA836">IF(ISBLANK(INDEX(行,$A836)),"",0)</f>
        <v/>
      </c>
      <c r="BB836" s="75" t="str" cm="1">
        <f t="array" ref="BB836">IF(ISBLANK(INDEX(行,$A836)),"",0)</f>
        <v/>
      </c>
      <c r="BC836" s="75" t="str" cm="1">
        <f t="array" ref="BC836">IF(ISBLANK(INDEX(行,$A836)),"",0)</f>
        <v/>
      </c>
      <c r="BD836" s="75" t="str" cm="1">
        <f t="array" ref="BD836">IF(ISBLANK(INDEX(行,$A836)),"",0)</f>
        <v/>
      </c>
      <c r="BE836" s="75" t="str" cm="1">
        <f t="array" ref="BE836">IF(ISBLANK(INDEX(行,$A836)),"",0)</f>
        <v/>
      </c>
      <c r="BF836" s="75" t="str" cm="1">
        <f t="array" ref="BF836">IF(ISBLANK(INDEX(行,$A836)),"",0)</f>
        <v/>
      </c>
      <c r="BG836" s="75" t="str" cm="1">
        <f t="array" ref="BG836">IF(ISBLANK(INDEX(行,$A836)),"",0)</f>
        <v/>
      </c>
      <c r="BH836" s="75" t="str" cm="1">
        <f t="array" ref="BH836">IF(ISBLANK(INDEX(行,$A836)),"",0)</f>
        <v/>
      </c>
      <c r="BI836" s="75" t="str" cm="1">
        <f t="array" ref="BI836">IF(ISBLANK(INDEX(行,$A836)),"",0)</f>
        <v/>
      </c>
      <c r="BJ836" s="75" t="str" cm="1">
        <f t="array" ref="BJ836">IF(ISBLANK(INDEX(行,$A836)),"",0)</f>
        <v/>
      </c>
      <c r="BK836" s="75" t="str" cm="1">
        <f t="array" ref="BK836">IF(ISBLANK(INDEX(行,$A836)),"",0)</f>
        <v/>
      </c>
      <c r="BL836" s="75" t="str" cm="1">
        <f t="array" ref="BL836">IF(ISBLANK(INDEX(行,$A836)),"",0)</f>
        <v/>
      </c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  <c r="BY836" s="77"/>
      <c r="BZ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6" t="str" cm="1">
        <f t="array" ref="CQ836">IF(ISBLANK(INDEX(納入年月日,$A836)),"",INDEX(TEXT(納入年月日,"0!/00!/00"),$A836))</f>
        <v/>
      </c>
      <c r="CR836" s="77"/>
      <c r="CS836" s="77"/>
      <c r="CT836" s="77"/>
      <c r="CU836" s="77"/>
      <c r="CV836" s="77"/>
      <c r="CW836" s="77"/>
      <c r="CX836" s="77"/>
      <c r="CY836" s="77"/>
      <c r="CZ836" s="77"/>
      <c r="DA836" s="77" t="str" cm="1">
        <f t="array" ref="DA836">IF(ISBLANK(INDEX(行,$A836)),"","      0001")</f>
        <v/>
      </c>
      <c r="DB836" s="75" t="str" cm="1">
        <f t="array" ref="DB836">IF(ISBLANK(INDEX(行,$A836)),"",4101)</f>
        <v/>
      </c>
      <c r="DC836" s="75" t="str" cm="1">
        <f t="array" ref="DC836">IF(ISBLANK(INDEX(行,$A836)),"",2)</f>
        <v/>
      </c>
      <c r="DD836" s="77" t="str">
        <f t="shared" si="113"/>
        <v/>
      </c>
      <c r="DE836" s="75" t="str" cm="1">
        <f t="array" ref="DE836">IF(ISBLANK(INDEX(行,$A836)),"",0)</f>
        <v/>
      </c>
      <c r="DF836" s="77" t="str">
        <f t="shared" si="114"/>
        <v/>
      </c>
      <c r="DG836" s="77" t="str">
        <f t="shared" si="115"/>
        <v/>
      </c>
      <c r="DH836" s="75" t="str" cm="1">
        <f t="array" ref="DH836">IF(ISBLANK(INDEX(行,$A836)),"",0)</f>
        <v/>
      </c>
      <c r="DI836" s="75" t="str" cm="1">
        <f t="array" ref="DI836">IF(ISBLANK(INDEX(行,$A836)),"",0)</f>
        <v/>
      </c>
      <c r="DJ836" s="77"/>
      <c r="DK836" s="80"/>
      <c r="DL836" s="75" t="str" cm="1">
        <f t="array" ref="DL836">IF(ISBLANK(INDEX(行,$A836)),"",0)</f>
        <v/>
      </c>
      <c r="DM836" s="77" t="str">
        <f t="shared" si="116"/>
        <v/>
      </c>
      <c r="DN836" s="75" t="str" cm="1">
        <f t="array" ref="DN836">IF(ISBLANK(INDEX(行,$A836)),"",0)</f>
        <v/>
      </c>
      <c r="DO836" s="75" t="str" cm="1">
        <f t="array" ref="DO836">IF(ISBLANK(INDEX(行,$A836)),"",0)</f>
        <v/>
      </c>
      <c r="DP836" s="77" t="str" cm="1">
        <f t="array" ref="DP836">IF(ISBLANK(INDEX(行,$A836)),"","         0")</f>
        <v/>
      </c>
      <c r="DQ836" s="75" t="str" cm="1">
        <f t="array" ref="DQ836">IF(ISBLANK(INDEX(行,$A836)),"",0)</f>
        <v/>
      </c>
      <c r="DR836" s="75" t="str" cm="1">
        <f t="array" ref="DR836">IF(ISBLANK(INDEX(行,$A836)),"",0)</f>
        <v/>
      </c>
      <c r="DS836" s="77"/>
      <c r="DT836" s="75" t="str" cm="1">
        <f t="array" ref="DT836">IF(ISBLANK(INDEX(行,$A836)),"",0)</f>
        <v/>
      </c>
      <c r="DU836" s="75" t="str" cm="1">
        <f t="array" ref="DU836">IF(ISBLANK(INDEX(行,$A836)),"",$Z836+$AA836)</f>
        <v/>
      </c>
      <c r="DV836" s="75" t="str" cm="1">
        <f t="array" ref="DV836">IF(ISBLANK(INDEX(行,$A836)),"",0)</f>
        <v/>
      </c>
      <c r="DW836" s="77"/>
      <c r="DX836" s="77"/>
      <c r="DY836" s="77"/>
      <c r="DZ836" s="77"/>
      <c r="EA836" s="77"/>
      <c r="EB836" s="75" t="str" cm="1">
        <f t="array" ref="EB836">IF(ISBLANK(INDEX(行,$A836)),"",2)</f>
        <v/>
      </c>
      <c r="EC836" s="75" t="str" cm="1">
        <f t="array" ref="EC836">IF(ISBLANK(INDEX(行,$A836)),"",1)</f>
        <v/>
      </c>
      <c r="ED836" s="75" t="str" cm="1">
        <f t="array" ref="ED836">IF(ISBLANK(INDEX(行,$A836)),"",0)</f>
        <v/>
      </c>
      <c r="EE836" s="75" t="str" cm="1">
        <f t="array" ref="EE836">IF(ISBLANK(INDEX(行,$A836)),"",0)</f>
        <v/>
      </c>
      <c r="EF836" s="76" t="str">
        <f t="shared" si="117"/>
        <v/>
      </c>
      <c r="EG836" s="77" t="str">
        <f t="shared" si="118"/>
        <v/>
      </c>
      <c r="EH836" s="77"/>
      <c r="EI836" s="75" t="str" cm="1">
        <f t="array" ref="EI836">IF(ISBLANK(INDEX(行,$A836)),"",0)</f>
        <v/>
      </c>
      <c r="EJ836" s="75" t="str" cm="1">
        <f t="array" ref="EJ836">IF(ISBLANK(INDEX(行,$A836)),"",0)</f>
        <v/>
      </c>
      <c r="EK836" s="75" t="str" cm="1">
        <f t="array" ref="EK836">IF(ISBLANK(INDEX(行,$A836)),"",0)</f>
        <v/>
      </c>
      <c r="EL836" s="75" t="str" cm="1">
        <f t="array" ref="EL836">IF(ISBLANK(INDEX(行,$A836)),"",0)</f>
        <v/>
      </c>
      <c r="EM836" s="75" t="str" cm="1">
        <f t="array" ref="EM836">IF(ISBLANK(INDEX(行,$A836)),"",0)</f>
        <v/>
      </c>
      <c r="EN836" s="75" t="str" cm="1">
        <f t="array" ref="EN836">IF(ISBLANK(INDEX(行,$A836)),"",0)</f>
        <v/>
      </c>
      <c r="EO836" s="75" t="str" cm="1">
        <f t="array" ref="EO836">IF(ISBLANK(INDEX(行,$A836)),"",0)</f>
        <v/>
      </c>
      <c r="EP836" s="75" t="str" cm="1">
        <f t="array" ref="EP836">IF(ISBLANK(INDEX(行,$A836)),"",0)</f>
        <v/>
      </c>
      <c r="EQ836" s="75" t="str" cm="1">
        <f t="array" ref="EQ836">IF(ISBLANK(INDEX(行,$A836)),"",0)</f>
        <v/>
      </c>
      <c r="ER836" s="75" t="str" cm="1">
        <f t="array" ref="ER836">IF(ISBLANK(INDEX(行,$A836)),"",0)</f>
        <v/>
      </c>
      <c r="ES836" s="75" t="str" cm="1">
        <f t="array" ref="ES836">IF(ISBLANK(INDEX(行,$A836)),"",0)</f>
        <v/>
      </c>
      <c r="ET836" s="75" t="str" cm="1">
        <f t="array" ref="ET836">IF(ISBLANK(INDEX(行,$A836)),"",0)</f>
        <v/>
      </c>
      <c r="EU836" s="75" t="str" cm="1">
        <f t="array" ref="EU836">IF(ISBLANK(INDEX(行,$A836)),"",0)</f>
        <v/>
      </c>
      <c r="EV836" s="75" t="str" cm="1">
        <f t="array" ref="EV836">IF(ISBLANK(INDEX(行,$A836)),"",0)</f>
        <v/>
      </c>
      <c r="EW836" s="75" t="str" cm="1">
        <f t="array" ref="EW836">IF(ISBLANK(INDEX(行,$A836)),"",0)</f>
        <v/>
      </c>
      <c r="EX836" s="75" t="str" cm="1">
        <f t="array" ref="EX836">IF(ISBLANK(INDEX(行,$A836)),"",0)</f>
        <v/>
      </c>
      <c r="EY836" s="75" t="str" cm="1">
        <f t="array" ref="EY836">IF(ISBLANK(INDEX(行,$A836)),"",0)</f>
        <v/>
      </c>
      <c r="EZ836" s="75" t="str" cm="1">
        <f t="array" ref="EZ836">IF(ISBLANK(INDEX(行,$A836)),"",0)</f>
        <v/>
      </c>
      <c r="FA836" s="75" t="str" cm="1">
        <f t="array" ref="FA836">IF(ISBLANK(INDEX(行,$A836)),"",0)</f>
        <v/>
      </c>
      <c r="FB836" s="75" t="str" cm="1">
        <f t="array" ref="FB836">IF(ISBLANK(INDEX(行,$A836)),"",0)</f>
        <v/>
      </c>
      <c r="FC836" s="75" t="str" cm="1">
        <f t="array" ref="FC836">IF(ISBLANK(INDEX(行,$A836)),"",0)</f>
        <v/>
      </c>
      <c r="FD836" s="75" t="str" cm="1">
        <f t="array" ref="FD836">IF(ISBLANK(INDEX(行,$A836)),"",0)</f>
        <v/>
      </c>
      <c r="FE836" s="75" t="str" cm="1">
        <f t="array" ref="FE836">IF(ISBLANK(INDEX(行,$A836)),"",0)</f>
        <v/>
      </c>
      <c r="FF836" s="75" t="str" cm="1">
        <f t="array" ref="FF836">IF(ISBLANK(INDEX(行,$A836)),"",0)</f>
        <v/>
      </c>
      <c r="FG836" s="75" t="str" cm="1">
        <f t="array" ref="FG836">IF(ISBLANK(INDEX(行,$A836)),"",0)</f>
        <v/>
      </c>
      <c r="FH836" s="77"/>
      <c r="FI836" s="77"/>
      <c r="FJ836" s="77"/>
      <c r="FK836" s="77"/>
      <c r="FL836" s="77"/>
      <c r="FM836" s="77"/>
      <c r="FN836" s="77"/>
      <c r="FO836" s="77"/>
      <c r="FP836" s="77"/>
      <c r="FQ836" s="77"/>
      <c r="FR836" s="77"/>
      <c r="FS836" s="77"/>
      <c r="FT836" s="77"/>
      <c r="FU836" s="77"/>
      <c r="FV836" s="77"/>
      <c r="FW836" s="77"/>
      <c r="FX836" s="77"/>
      <c r="FY836" s="77"/>
      <c r="FZ836" s="77"/>
      <c r="GA836" s="77"/>
      <c r="GB836" s="77"/>
      <c r="GC836" s="77"/>
      <c r="GD836" s="77"/>
      <c r="GE836" s="77"/>
      <c r="GF836" s="77"/>
      <c r="GG836" s="77"/>
      <c r="GH836" s="77"/>
      <c r="GI836" s="77"/>
      <c r="GJ836" s="77"/>
      <c r="GK836" s="77"/>
      <c r="GL836" s="76" t="str">
        <f t="shared" si="119"/>
        <v/>
      </c>
      <c r="GM836" s="77"/>
      <c r="GN836" s="77"/>
      <c r="GO836" s="77"/>
      <c r="GP836" s="77"/>
      <c r="GQ836" s="77"/>
      <c r="GR836" s="77"/>
      <c r="GS836" s="77"/>
      <c r="GT836" s="77"/>
      <c r="GU836" s="77"/>
      <c r="GV836" s="75" t="str" cm="1">
        <f t="array" ref="GV836">IF(ISBLANK(INDEX(行,$A836)),"",1)</f>
        <v/>
      </c>
      <c r="GW836" s="75" t="str" cm="1">
        <f t="array" ref="GW836">IF(ISBLANK(INDEX(行,$A836)),"",1)</f>
        <v/>
      </c>
      <c r="GX836" s="75" t="str" cm="1">
        <f t="array" ref="GX836">IF(ISBLANK(INDEX(行,$A836)),"",0)</f>
        <v/>
      </c>
      <c r="GY836" s="77"/>
      <c r="GZ836" s="77"/>
      <c r="HA836" s="76" t="str" cm="1">
        <f t="array" aca="1" ref="HA836" ca="1">IF(ISBLANK(INDEX(行,$A836)),"",TODAY())</f>
        <v/>
      </c>
      <c r="HB836" s="76" t="str" cm="1">
        <f t="array" aca="1" ref="HB836" ca="1">IF(ISBLANK(INDEX(行,$A836)),"",TODAY())</f>
        <v/>
      </c>
      <c r="HC836" s="78" t="str" cm="1">
        <f t="array" ref="HC836">IF(ISBLANK(INDEX(行,$A836)),"","ADMIN")</f>
        <v/>
      </c>
      <c r="HD836" s="78" t="str">
        <f t="shared" si="120"/>
        <v/>
      </c>
    </row>
    <row r="837" spans="1:212" s="12" customFormat="1" ht="15" x14ac:dyDescent="0.15">
      <c r="A837" s="11">
        <v>832</v>
      </c>
      <c r="B837" s="75" t="str" cm="1">
        <f t="array" ref="B837">IF(ISBLANK(INDEX(行,$A837)),"",1)</f>
        <v/>
      </c>
      <c r="C837" s="76" t="str" cm="1">
        <f t="array" ref="C837">IF(ISBLANK(INDEX(伝票日付,$A837)),"",DATEVALUE(INDEX(TEXT(伝票日付,"0!/00!/00"),$A837)))</f>
        <v/>
      </c>
      <c r="D837" s="78" t="str" cm="1">
        <f t="array" ref="D837">IF(ISBLANK(INDEX(注文番号,$A837)),"",INDEX(注文番号,$A837))</f>
        <v/>
      </c>
      <c r="E837" s="75" t="str" cm="1">
        <f t="array" ref="E837">IF(ISBLANK(INDEX(行,$A837)),"",INDEX(行,$A837))</f>
        <v/>
      </c>
      <c r="F837" s="77" t="str" cm="1">
        <f t="array" ref="F837">IF(ISBLANK(INDEX(行,$A837)),"","0001")</f>
        <v/>
      </c>
      <c r="G837" s="83" t="str">
        <f t="shared" si="110"/>
        <v/>
      </c>
      <c r="H837" s="78" t="str" cm="1">
        <f t="array" ref="H837">IF(ISBLANK(INDEX(行,$A837)),"",8)</f>
        <v/>
      </c>
      <c r="I837" s="77" t="str" cm="1">
        <f t="array" ref="I837">IF(ISBLANK(INDEX(行,$A837)),"","      8211")</f>
        <v/>
      </c>
      <c r="J837" s="78" t="str" cm="1">
        <f t="array" ref="J837">IF(ISBLANK(INDEX(行,$A837)),"",8211)</f>
        <v/>
      </c>
      <c r="K837" s="82" t="str">
        <f t="shared" si="111"/>
        <v/>
      </c>
      <c r="L837" s="77" t="str" cm="1">
        <f t="array" ref="L837">IF(ISBLANK(INDEX(枝番,$A837)),"",INDEX(枝番,$A837))</f>
        <v/>
      </c>
      <c r="M837" s="78" t="str" cm="1">
        <f t="array" ref="M837">IF(ISBLANK(INDEX(工種コード,$A837)),"",INDEX(工種コード,$A837))</f>
        <v/>
      </c>
      <c r="N837" s="78" t="str" cm="1">
        <f t="array" ref="N837">IF(ISBLANK(INDEX(注文番号,$A837)),"",INDEX(注文番号,$A837))</f>
        <v/>
      </c>
      <c r="O837" s="75"/>
      <c r="P837" s="80"/>
      <c r="Q837" s="75" t="str" cm="1">
        <f t="array" ref="Q837">IF(ISBLANK(INDEX(行,$A837)),"",0)</f>
        <v/>
      </c>
      <c r="R837" s="77" t="str" cm="1">
        <f t="array" ref="R837">IF(ISBLANK(INDEX(仕入先コード,$A837)),"",INDEX(仕入先コード,$A837))</f>
        <v/>
      </c>
      <c r="S837" s="75" t="str" cm="1">
        <f t="array" ref="S837">IF(ISBLANK(INDEX(行,$A837)),"",0)</f>
        <v/>
      </c>
      <c r="T837" s="75" t="str" cm="1">
        <f t="array" ref="T837">IF(ISBLANK(INDEX(行,$A837)),"",1)</f>
        <v/>
      </c>
      <c r="U837" s="77" t="str" cm="1">
        <f t="array" ref="U837">IF(ISBLANK(INDEX(行,$A837)),"","         1")</f>
        <v/>
      </c>
      <c r="V837" s="75" t="str" cm="1">
        <f t="array" ref="V837">IF(ISBLANK(INDEX(行,$A837)),"",0)</f>
        <v/>
      </c>
      <c r="W837" s="75" t="str" cm="1">
        <f t="array" ref="W837">IF(ISBLANK(INDEX(数量,$A837)),"",INDEX(数量,$A837))</f>
        <v/>
      </c>
      <c r="X837" s="77" t="str" cm="1">
        <f t="array" ref="X837">IF(ISBLANK(INDEX(単位,$A837)),"",INDEX(単位,$A837))</f>
        <v/>
      </c>
      <c r="Y837" s="75" t="str" cm="1">
        <f t="array" ref="Y837">IF(ISBLANK(INDEX(単価,$A837)),"",INDEX(単価,$A837))</f>
        <v/>
      </c>
      <c r="Z837" s="75" t="str" cm="1">
        <f t="array" ref="Z837">IF(ISBLANK(INDEX(行,$A837)),"",W837*Y837)</f>
        <v/>
      </c>
      <c r="AA837" s="75" t="str" cm="1">
        <f t="array" ref="AA837">IF(ISBLANK(INDEX(行,$A837)),"",Z837*AI837/100)</f>
        <v/>
      </c>
      <c r="AB837" s="77"/>
      <c r="AC837" s="77"/>
      <c r="AD837" s="77"/>
      <c r="AE837" s="77"/>
      <c r="AF837" s="77"/>
      <c r="AG837" s="75" t="str" cm="1">
        <f t="array" ref="AG837">IF(ISBLANK(INDEX(行,$A837)),"",1)</f>
        <v/>
      </c>
      <c r="AH837" s="75" t="str" cm="1">
        <f t="array" ref="AH837">IF(ISBLANK(INDEX(行,$A837)),"",1)</f>
        <v/>
      </c>
      <c r="AI837" s="75" t="str" cm="1">
        <f t="array" ref="AI837">IF(ISBLANK(INDEX(税率,$A837)),"",INDEX(税率,$A837))</f>
        <v/>
      </c>
      <c r="AJ837" s="75" t="str" cm="1">
        <f t="array" ref="AJ837">IF(ISBLANK(INDEX(行,$A837)),"",50)</f>
        <v/>
      </c>
      <c r="AK837" s="76" t="str">
        <f t="shared" si="112"/>
        <v/>
      </c>
      <c r="AL837" s="82" t="str" cm="1">
        <f t="array" ref="AL837">IF(ISBLANK(INDEX(品名,$A837)),"",INDEX(品名,$A837))</f>
        <v/>
      </c>
      <c r="AM837" s="75"/>
      <c r="AN837" s="75" t="str" cm="1">
        <f t="array" ref="AN837">IF(ISBLANK(INDEX(行,$A837)),"",0)</f>
        <v/>
      </c>
      <c r="AO837" s="75" t="str" cm="1">
        <f t="array" ref="AO837">IF(ISBLANK(INDEX(行,$A837)),"",0)</f>
        <v/>
      </c>
      <c r="AP837" s="75" t="str" cm="1">
        <f t="array" ref="AP837">IF(ISBLANK(INDEX(行,$A837)),"",0)</f>
        <v/>
      </c>
      <c r="AQ837" s="75" t="str" cm="1">
        <f t="array" ref="AQ837">IF(ISBLANK(INDEX(行,$A837)),"",0)</f>
        <v/>
      </c>
      <c r="AR837" s="75" t="str" cm="1">
        <f t="array" ref="AR837">IF(ISBLANK(INDEX(行,$A837)),"",0)</f>
        <v/>
      </c>
      <c r="AS837" s="75" t="str" cm="1">
        <f t="array" ref="AS837">IF(ISBLANK(INDEX(行,$A837)),"",0)</f>
        <v/>
      </c>
      <c r="AT837" s="75" t="str" cm="1">
        <f t="array" ref="AT837">IF(ISBLANK(INDEX(行,$A837)),"",0)</f>
        <v/>
      </c>
      <c r="AU837" s="75" t="str" cm="1">
        <f t="array" ref="AU837">IF(ISBLANK(INDEX(行,$A837)),"",0)</f>
        <v/>
      </c>
      <c r="AV837" s="75" t="str" cm="1">
        <f t="array" ref="AV837">IF(ISBLANK(INDEX(行,$A837)),"",0)</f>
        <v/>
      </c>
      <c r="AW837" s="75" t="str" cm="1">
        <f t="array" ref="AW837">IF(ISBLANK(INDEX(行,$A837)),"",0)</f>
        <v/>
      </c>
      <c r="AX837" s="75" t="str" cm="1">
        <f t="array" ref="AX837">IF(ISBLANK(INDEX(行,$A837)),"",0)</f>
        <v/>
      </c>
      <c r="AY837" s="75" t="str" cm="1">
        <f t="array" ref="AY837">IF(ISBLANK(INDEX(行,$A837)),"",0)</f>
        <v/>
      </c>
      <c r="AZ837" s="75" t="str" cm="1">
        <f t="array" ref="AZ837">IF(ISBLANK(INDEX(行,$A837)),"",0)</f>
        <v/>
      </c>
      <c r="BA837" s="75" t="str" cm="1">
        <f t="array" ref="BA837">IF(ISBLANK(INDEX(行,$A837)),"",0)</f>
        <v/>
      </c>
      <c r="BB837" s="75" t="str" cm="1">
        <f t="array" ref="BB837">IF(ISBLANK(INDEX(行,$A837)),"",0)</f>
        <v/>
      </c>
      <c r="BC837" s="75" t="str" cm="1">
        <f t="array" ref="BC837">IF(ISBLANK(INDEX(行,$A837)),"",0)</f>
        <v/>
      </c>
      <c r="BD837" s="75" t="str" cm="1">
        <f t="array" ref="BD837">IF(ISBLANK(INDEX(行,$A837)),"",0)</f>
        <v/>
      </c>
      <c r="BE837" s="75" t="str" cm="1">
        <f t="array" ref="BE837">IF(ISBLANK(INDEX(行,$A837)),"",0)</f>
        <v/>
      </c>
      <c r="BF837" s="75" t="str" cm="1">
        <f t="array" ref="BF837">IF(ISBLANK(INDEX(行,$A837)),"",0)</f>
        <v/>
      </c>
      <c r="BG837" s="75" t="str" cm="1">
        <f t="array" ref="BG837">IF(ISBLANK(INDEX(行,$A837)),"",0)</f>
        <v/>
      </c>
      <c r="BH837" s="75" t="str" cm="1">
        <f t="array" ref="BH837">IF(ISBLANK(INDEX(行,$A837)),"",0)</f>
        <v/>
      </c>
      <c r="BI837" s="75" t="str" cm="1">
        <f t="array" ref="BI837">IF(ISBLANK(INDEX(行,$A837)),"",0)</f>
        <v/>
      </c>
      <c r="BJ837" s="75" t="str" cm="1">
        <f t="array" ref="BJ837">IF(ISBLANK(INDEX(行,$A837)),"",0)</f>
        <v/>
      </c>
      <c r="BK837" s="75" t="str" cm="1">
        <f t="array" ref="BK837">IF(ISBLANK(INDEX(行,$A837)),"",0)</f>
        <v/>
      </c>
      <c r="BL837" s="75" t="str" cm="1">
        <f t="array" ref="BL837">IF(ISBLANK(INDEX(行,$A837)),"",0)</f>
        <v/>
      </c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  <c r="BY837" s="77"/>
      <c r="BZ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6" t="str" cm="1">
        <f t="array" ref="CQ837">IF(ISBLANK(INDEX(納入年月日,$A837)),"",INDEX(TEXT(納入年月日,"0!/00!/00"),$A837))</f>
        <v/>
      </c>
      <c r="CR837" s="77"/>
      <c r="CS837" s="77"/>
      <c r="CT837" s="77"/>
      <c r="CU837" s="77"/>
      <c r="CV837" s="77"/>
      <c r="CW837" s="77"/>
      <c r="CX837" s="77"/>
      <c r="CY837" s="77"/>
      <c r="CZ837" s="77"/>
      <c r="DA837" s="77" t="str" cm="1">
        <f t="array" ref="DA837">IF(ISBLANK(INDEX(行,$A837)),"","      0001")</f>
        <v/>
      </c>
      <c r="DB837" s="75" t="str" cm="1">
        <f t="array" ref="DB837">IF(ISBLANK(INDEX(行,$A837)),"",4101)</f>
        <v/>
      </c>
      <c r="DC837" s="75" t="str" cm="1">
        <f t="array" ref="DC837">IF(ISBLANK(INDEX(行,$A837)),"",2)</f>
        <v/>
      </c>
      <c r="DD837" s="77" t="str">
        <f t="shared" si="113"/>
        <v/>
      </c>
      <c r="DE837" s="75" t="str" cm="1">
        <f t="array" ref="DE837">IF(ISBLANK(INDEX(行,$A837)),"",0)</f>
        <v/>
      </c>
      <c r="DF837" s="77" t="str">
        <f t="shared" si="114"/>
        <v/>
      </c>
      <c r="DG837" s="77" t="str">
        <f t="shared" si="115"/>
        <v/>
      </c>
      <c r="DH837" s="75" t="str" cm="1">
        <f t="array" ref="DH837">IF(ISBLANK(INDEX(行,$A837)),"",0)</f>
        <v/>
      </c>
      <c r="DI837" s="75" t="str" cm="1">
        <f t="array" ref="DI837">IF(ISBLANK(INDEX(行,$A837)),"",0)</f>
        <v/>
      </c>
      <c r="DJ837" s="77"/>
      <c r="DK837" s="80"/>
      <c r="DL837" s="75" t="str" cm="1">
        <f t="array" ref="DL837">IF(ISBLANK(INDEX(行,$A837)),"",0)</f>
        <v/>
      </c>
      <c r="DM837" s="77" t="str">
        <f t="shared" si="116"/>
        <v/>
      </c>
      <c r="DN837" s="75" t="str" cm="1">
        <f t="array" ref="DN837">IF(ISBLANK(INDEX(行,$A837)),"",0)</f>
        <v/>
      </c>
      <c r="DO837" s="75" t="str" cm="1">
        <f t="array" ref="DO837">IF(ISBLANK(INDEX(行,$A837)),"",0)</f>
        <v/>
      </c>
      <c r="DP837" s="77" t="str" cm="1">
        <f t="array" ref="DP837">IF(ISBLANK(INDEX(行,$A837)),"","         0")</f>
        <v/>
      </c>
      <c r="DQ837" s="75" t="str" cm="1">
        <f t="array" ref="DQ837">IF(ISBLANK(INDEX(行,$A837)),"",0)</f>
        <v/>
      </c>
      <c r="DR837" s="75" t="str" cm="1">
        <f t="array" ref="DR837">IF(ISBLANK(INDEX(行,$A837)),"",0)</f>
        <v/>
      </c>
      <c r="DS837" s="77"/>
      <c r="DT837" s="75" t="str" cm="1">
        <f t="array" ref="DT837">IF(ISBLANK(INDEX(行,$A837)),"",0)</f>
        <v/>
      </c>
      <c r="DU837" s="75" t="str" cm="1">
        <f t="array" ref="DU837">IF(ISBLANK(INDEX(行,$A837)),"",$Z837+$AA837)</f>
        <v/>
      </c>
      <c r="DV837" s="75" t="str" cm="1">
        <f t="array" ref="DV837">IF(ISBLANK(INDEX(行,$A837)),"",0)</f>
        <v/>
      </c>
      <c r="DW837" s="77"/>
      <c r="DX837" s="77"/>
      <c r="DY837" s="77"/>
      <c r="DZ837" s="77"/>
      <c r="EA837" s="77"/>
      <c r="EB837" s="75" t="str" cm="1">
        <f t="array" ref="EB837">IF(ISBLANK(INDEX(行,$A837)),"",2)</f>
        <v/>
      </c>
      <c r="EC837" s="75" t="str" cm="1">
        <f t="array" ref="EC837">IF(ISBLANK(INDEX(行,$A837)),"",1)</f>
        <v/>
      </c>
      <c r="ED837" s="75" t="str" cm="1">
        <f t="array" ref="ED837">IF(ISBLANK(INDEX(行,$A837)),"",0)</f>
        <v/>
      </c>
      <c r="EE837" s="75" t="str" cm="1">
        <f t="array" ref="EE837">IF(ISBLANK(INDEX(行,$A837)),"",0)</f>
        <v/>
      </c>
      <c r="EF837" s="76" t="str">
        <f t="shared" si="117"/>
        <v/>
      </c>
      <c r="EG837" s="77" t="str">
        <f t="shared" si="118"/>
        <v/>
      </c>
      <c r="EH837" s="77"/>
      <c r="EI837" s="75" t="str" cm="1">
        <f t="array" ref="EI837">IF(ISBLANK(INDEX(行,$A837)),"",0)</f>
        <v/>
      </c>
      <c r="EJ837" s="75" t="str" cm="1">
        <f t="array" ref="EJ837">IF(ISBLANK(INDEX(行,$A837)),"",0)</f>
        <v/>
      </c>
      <c r="EK837" s="75" t="str" cm="1">
        <f t="array" ref="EK837">IF(ISBLANK(INDEX(行,$A837)),"",0)</f>
        <v/>
      </c>
      <c r="EL837" s="75" t="str" cm="1">
        <f t="array" ref="EL837">IF(ISBLANK(INDEX(行,$A837)),"",0)</f>
        <v/>
      </c>
      <c r="EM837" s="75" t="str" cm="1">
        <f t="array" ref="EM837">IF(ISBLANK(INDEX(行,$A837)),"",0)</f>
        <v/>
      </c>
      <c r="EN837" s="75" t="str" cm="1">
        <f t="array" ref="EN837">IF(ISBLANK(INDEX(行,$A837)),"",0)</f>
        <v/>
      </c>
      <c r="EO837" s="75" t="str" cm="1">
        <f t="array" ref="EO837">IF(ISBLANK(INDEX(行,$A837)),"",0)</f>
        <v/>
      </c>
      <c r="EP837" s="75" t="str" cm="1">
        <f t="array" ref="EP837">IF(ISBLANK(INDEX(行,$A837)),"",0)</f>
        <v/>
      </c>
      <c r="EQ837" s="75" t="str" cm="1">
        <f t="array" ref="EQ837">IF(ISBLANK(INDEX(行,$A837)),"",0)</f>
        <v/>
      </c>
      <c r="ER837" s="75" t="str" cm="1">
        <f t="array" ref="ER837">IF(ISBLANK(INDEX(行,$A837)),"",0)</f>
        <v/>
      </c>
      <c r="ES837" s="75" t="str" cm="1">
        <f t="array" ref="ES837">IF(ISBLANK(INDEX(行,$A837)),"",0)</f>
        <v/>
      </c>
      <c r="ET837" s="75" t="str" cm="1">
        <f t="array" ref="ET837">IF(ISBLANK(INDEX(行,$A837)),"",0)</f>
        <v/>
      </c>
      <c r="EU837" s="75" t="str" cm="1">
        <f t="array" ref="EU837">IF(ISBLANK(INDEX(行,$A837)),"",0)</f>
        <v/>
      </c>
      <c r="EV837" s="75" t="str" cm="1">
        <f t="array" ref="EV837">IF(ISBLANK(INDEX(行,$A837)),"",0)</f>
        <v/>
      </c>
      <c r="EW837" s="75" t="str" cm="1">
        <f t="array" ref="EW837">IF(ISBLANK(INDEX(行,$A837)),"",0)</f>
        <v/>
      </c>
      <c r="EX837" s="75" t="str" cm="1">
        <f t="array" ref="EX837">IF(ISBLANK(INDEX(行,$A837)),"",0)</f>
        <v/>
      </c>
      <c r="EY837" s="75" t="str" cm="1">
        <f t="array" ref="EY837">IF(ISBLANK(INDEX(行,$A837)),"",0)</f>
        <v/>
      </c>
      <c r="EZ837" s="75" t="str" cm="1">
        <f t="array" ref="EZ837">IF(ISBLANK(INDEX(行,$A837)),"",0)</f>
        <v/>
      </c>
      <c r="FA837" s="75" t="str" cm="1">
        <f t="array" ref="FA837">IF(ISBLANK(INDEX(行,$A837)),"",0)</f>
        <v/>
      </c>
      <c r="FB837" s="75" t="str" cm="1">
        <f t="array" ref="FB837">IF(ISBLANK(INDEX(行,$A837)),"",0)</f>
        <v/>
      </c>
      <c r="FC837" s="75" t="str" cm="1">
        <f t="array" ref="FC837">IF(ISBLANK(INDEX(行,$A837)),"",0)</f>
        <v/>
      </c>
      <c r="FD837" s="75" t="str" cm="1">
        <f t="array" ref="FD837">IF(ISBLANK(INDEX(行,$A837)),"",0)</f>
        <v/>
      </c>
      <c r="FE837" s="75" t="str" cm="1">
        <f t="array" ref="FE837">IF(ISBLANK(INDEX(行,$A837)),"",0)</f>
        <v/>
      </c>
      <c r="FF837" s="75" t="str" cm="1">
        <f t="array" ref="FF837">IF(ISBLANK(INDEX(行,$A837)),"",0)</f>
        <v/>
      </c>
      <c r="FG837" s="75" t="str" cm="1">
        <f t="array" ref="FG837">IF(ISBLANK(INDEX(行,$A837)),"",0)</f>
        <v/>
      </c>
      <c r="FH837" s="77"/>
      <c r="FI837" s="77"/>
      <c r="FJ837" s="77"/>
      <c r="FK837" s="77"/>
      <c r="FL837" s="77"/>
      <c r="FM837" s="77"/>
      <c r="FN837" s="77"/>
      <c r="FO837" s="77"/>
      <c r="FP837" s="77"/>
      <c r="FQ837" s="77"/>
      <c r="FR837" s="77"/>
      <c r="FS837" s="77"/>
      <c r="FT837" s="77"/>
      <c r="FU837" s="77"/>
      <c r="FV837" s="77"/>
      <c r="FW837" s="77"/>
      <c r="FX837" s="77"/>
      <c r="FY837" s="77"/>
      <c r="FZ837" s="77"/>
      <c r="GA837" s="77"/>
      <c r="GB837" s="77"/>
      <c r="GC837" s="77"/>
      <c r="GD837" s="77"/>
      <c r="GE837" s="77"/>
      <c r="GF837" s="77"/>
      <c r="GG837" s="77"/>
      <c r="GH837" s="77"/>
      <c r="GI837" s="77"/>
      <c r="GJ837" s="77"/>
      <c r="GK837" s="77"/>
      <c r="GL837" s="76" t="str">
        <f t="shared" si="119"/>
        <v/>
      </c>
      <c r="GM837" s="77"/>
      <c r="GN837" s="77"/>
      <c r="GO837" s="77"/>
      <c r="GP837" s="77"/>
      <c r="GQ837" s="77"/>
      <c r="GR837" s="77"/>
      <c r="GS837" s="77"/>
      <c r="GT837" s="77"/>
      <c r="GU837" s="77"/>
      <c r="GV837" s="75" t="str" cm="1">
        <f t="array" ref="GV837">IF(ISBLANK(INDEX(行,$A837)),"",1)</f>
        <v/>
      </c>
      <c r="GW837" s="75" t="str" cm="1">
        <f t="array" ref="GW837">IF(ISBLANK(INDEX(行,$A837)),"",1)</f>
        <v/>
      </c>
      <c r="GX837" s="75" t="str" cm="1">
        <f t="array" ref="GX837">IF(ISBLANK(INDEX(行,$A837)),"",0)</f>
        <v/>
      </c>
      <c r="GY837" s="77"/>
      <c r="GZ837" s="77"/>
      <c r="HA837" s="76" t="str" cm="1">
        <f t="array" aca="1" ref="HA837" ca="1">IF(ISBLANK(INDEX(行,$A837)),"",TODAY())</f>
        <v/>
      </c>
      <c r="HB837" s="76" t="str" cm="1">
        <f t="array" aca="1" ref="HB837" ca="1">IF(ISBLANK(INDEX(行,$A837)),"",TODAY())</f>
        <v/>
      </c>
      <c r="HC837" s="78" t="str" cm="1">
        <f t="array" ref="HC837">IF(ISBLANK(INDEX(行,$A837)),"","ADMIN")</f>
        <v/>
      </c>
      <c r="HD837" s="78" t="str">
        <f t="shared" si="120"/>
        <v/>
      </c>
    </row>
    <row r="838" spans="1:212" s="12" customFormat="1" ht="15" x14ac:dyDescent="0.15">
      <c r="A838" s="11">
        <v>833</v>
      </c>
      <c r="B838" s="75" t="str" cm="1">
        <f t="array" ref="B838">IF(ISBLANK(INDEX(行,$A838)),"",1)</f>
        <v/>
      </c>
      <c r="C838" s="76" t="str" cm="1">
        <f t="array" ref="C838">IF(ISBLANK(INDEX(伝票日付,$A838)),"",DATEVALUE(INDEX(TEXT(伝票日付,"0!/00!/00"),$A838)))</f>
        <v/>
      </c>
      <c r="D838" s="78" t="str" cm="1">
        <f t="array" ref="D838">IF(ISBLANK(INDEX(注文番号,$A838)),"",INDEX(注文番号,$A838))</f>
        <v/>
      </c>
      <c r="E838" s="75" t="str" cm="1">
        <f t="array" ref="E838">IF(ISBLANK(INDEX(行,$A838)),"",INDEX(行,$A838))</f>
        <v/>
      </c>
      <c r="F838" s="77" t="str" cm="1">
        <f t="array" ref="F838">IF(ISBLANK(INDEX(行,$A838)),"","0001")</f>
        <v/>
      </c>
      <c r="G838" s="83" t="str">
        <f t="shared" si="110"/>
        <v/>
      </c>
      <c r="H838" s="78" t="str" cm="1">
        <f t="array" ref="H838">IF(ISBLANK(INDEX(行,$A838)),"",8)</f>
        <v/>
      </c>
      <c r="I838" s="77" t="str" cm="1">
        <f t="array" ref="I838">IF(ISBLANK(INDEX(行,$A838)),"","      8211")</f>
        <v/>
      </c>
      <c r="J838" s="78" t="str" cm="1">
        <f t="array" ref="J838">IF(ISBLANK(INDEX(行,$A838)),"",8211)</f>
        <v/>
      </c>
      <c r="K838" s="82" t="str">
        <f t="shared" si="111"/>
        <v/>
      </c>
      <c r="L838" s="77" t="str" cm="1">
        <f t="array" ref="L838">IF(ISBLANK(INDEX(枝番,$A838)),"",INDEX(枝番,$A838))</f>
        <v/>
      </c>
      <c r="M838" s="78" t="str" cm="1">
        <f t="array" ref="M838">IF(ISBLANK(INDEX(工種コード,$A838)),"",INDEX(工種コード,$A838))</f>
        <v/>
      </c>
      <c r="N838" s="78" t="str" cm="1">
        <f t="array" ref="N838">IF(ISBLANK(INDEX(注文番号,$A838)),"",INDEX(注文番号,$A838))</f>
        <v/>
      </c>
      <c r="O838" s="75"/>
      <c r="P838" s="80"/>
      <c r="Q838" s="75" t="str" cm="1">
        <f t="array" ref="Q838">IF(ISBLANK(INDEX(行,$A838)),"",0)</f>
        <v/>
      </c>
      <c r="R838" s="77" t="str" cm="1">
        <f t="array" ref="R838">IF(ISBLANK(INDEX(仕入先コード,$A838)),"",INDEX(仕入先コード,$A838))</f>
        <v/>
      </c>
      <c r="S838" s="75" t="str" cm="1">
        <f t="array" ref="S838">IF(ISBLANK(INDEX(行,$A838)),"",0)</f>
        <v/>
      </c>
      <c r="T838" s="75" t="str" cm="1">
        <f t="array" ref="T838">IF(ISBLANK(INDEX(行,$A838)),"",1)</f>
        <v/>
      </c>
      <c r="U838" s="77" t="str" cm="1">
        <f t="array" ref="U838">IF(ISBLANK(INDEX(行,$A838)),"","         1")</f>
        <v/>
      </c>
      <c r="V838" s="75" t="str" cm="1">
        <f t="array" ref="V838">IF(ISBLANK(INDEX(行,$A838)),"",0)</f>
        <v/>
      </c>
      <c r="W838" s="75" t="str" cm="1">
        <f t="array" ref="W838">IF(ISBLANK(INDEX(数量,$A838)),"",INDEX(数量,$A838))</f>
        <v/>
      </c>
      <c r="X838" s="77" t="str" cm="1">
        <f t="array" ref="X838">IF(ISBLANK(INDEX(単位,$A838)),"",INDEX(単位,$A838))</f>
        <v/>
      </c>
      <c r="Y838" s="75" t="str" cm="1">
        <f t="array" ref="Y838">IF(ISBLANK(INDEX(単価,$A838)),"",INDEX(単価,$A838))</f>
        <v/>
      </c>
      <c r="Z838" s="75" t="str" cm="1">
        <f t="array" ref="Z838">IF(ISBLANK(INDEX(行,$A838)),"",W838*Y838)</f>
        <v/>
      </c>
      <c r="AA838" s="75" t="str" cm="1">
        <f t="array" ref="AA838">IF(ISBLANK(INDEX(行,$A838)),"",Z838*AI838/100)</f>
        <v/>
      </c>
      <c r="AB838" s="77"/>
      <c r="AC838" s="77"/>
      <c r="AD838" s="77"/>
      <c r="AE838" s="77"/>
      <c r="AF838" s="77"/>
      <c r="AG838" s="75" t="str" cm="1">
        <f t="array" ref="AG838">IF(ISBLANK(INDEX(行,$A838)),"",1)</f>
        <v/>
      </c>
      <c r="AH838" s="75" t="str" cm="1">
        <f t="array" ref="AH838">IF(ISBLANK(INDEX(行,$A838)),"",1)</f>
        <v/>
      </c>
      <c r="AI838" s="75" t="str" cm="1">
        <f t="array" ref="AI838">IF(ISBLANK(INDEX(税率,$A838)),"",INDEX(税率,$A838))</f>
        <v/>
      </c>
      <c r="AJ838" s="75" t="str" cm="1">
        <f t="array" ref="AJ838">IF(ISBLANK(INDEX(行,$A838)),"",50)</f>
        <v/>
      </c>
      <c r="AK838" s="76" t="str">
        <f t="shared" si="112"/>
        <v/>
      </c>
      <c r="AL838" s="82" t="str" cm="1">
        <f t="array" ref="AL838">IF(ISBLANK(INDEX(品名,$A838)),"",INDEX(品名,$A838))</f>
        <v/>
      </c>
      <c r="AM838" s="75"/>
      <c r="AN838" s="75" t="str" cm="1">
        <f t="array" ref="AN838">IF(ISBLANK(INDEX(行,$A838)),"",0)</f>
        <v/>
      </c>
      <c r="AO838" s="75" t="str" cm="1">
        <f t="array" ref="AO838">IF(ISBLANK(INDEX(行,$A838)),"",0)</f>
        <v/>
      </c>
      <c r="AP838" s="75" t="str" cm="1">
        <f t="array" ref="AP838">IF(ISBLANK(INDEX(行,$A838)),"",0)</f>
        <v/>
      </c>
      <c r="AQ838" s="75" t="str" cm="1">
        <f t="array" ref="AQ838">IF(ISBLANK(INDEX(行,$A838)),"",0)</f>
        <v/>
      </c>
      <c r="AR838" s="75" t="str" cm="1">
        <f t="array" ref="AR838">IF(ISBLANK(INDEX(行,$A838)),"",0)</f>
        <v/>
      </c>
      <c r="AS838" s="75" t="str" cm="1">
        <f t="array" ref="AS838">IF(ISBLANK(INDEX(行,$A838)),"",0)</f>
        <v/>
      </c>
      <c r="AT838" s="75" t="str" cm="1">
        <f t="array" ref="AT838">IF(ISBLANK(INDEX(行,$A838)),"",0)</f>
        <v/>
      </c>
      <c r="AU838" s="75" t="str" cm="1">
        <f t="array" ref="AU838">IF(ISBLANK(INDEX(行,$A838)),"",0)</f>
        <v/>
      </c>
      <c r="AV838" s="75" t="str" cm="1">
        <f t="array" ref="AV838">IF(ISBLANK(INDEX(行,$A838)),"",0)</f>
        <v/>
      </c>
      <c r="AW838" s="75" t="str" cm="1">
        <f t="array" ref="AW838">IF(ISBLANK(INDEX(行,$A838)),"",0)</f>
        <v/>
      </c>
      <c r="AX838" s="75" t="str" cm="1">
        <f t="array" ref="AX838">IF(ISBLANK(INDEX(行,$A838)),"",0)</f>
        <v/>
      </c>
      <c r="AY838" s="75" t="str" cm="1">
        <f t="array" ref="AY838">IF(ISBLANK(INDEX(行,$A838)),"",0)</f>
        <v/>
      </c>
      <c r="AZ838" s="75" t="str" cm="1">
        <f t="array" ref="AZ838">IF(ISBLANK(INDEX(行,$A838)),"",0)</f>
        <v/>
      </c>
      <c r="BA838" s="75" t="str" cm="1">
        <f t="array" ref="BA838">IF(ISBLANK(INDEX(行,$A838)),"",0)</f>
        <v/>
      </c>
      <c r="BB838" s="75" t="str" cm="1">
        <f t="array" ref="BB838">IF(ISBLANK(INDEX(行,$A838)),"",0)</f>
        <v/>
      </c>
      <c r="BC838" s="75" t="str" cm="1">
        <f t="array" ref="BC838">IF(ISBLANK(INDEX(行,$A838)),"",0)</f>
        <v/>
      </c>
      <c r="BD838" s="75" t="str" cm="1">
        <f t="array" ref="BD838">IF(ISBLANK(INDEX(行,$A838)),"",0)</f>
        <v/>
      </c>
      <c r="BE838" s="75" t="str" cm="1">
        <f t="array" ref="BE838">IF(ISBLANK(INDEX(行,$A838)),"",0)</f>
        <v/>
      </c>
      <c r="BF838" s="75" t="str" cm="1">
        <f t="array" ref="BF838">IF(ISBLANK(INDEX(行,$A838)),"",0)</f>
        <v/>
      </c>
      <c r="BG838" s="75" t="str" cm="1">
        <f t="array" ref="BG838">IF(ISBLANK(INDEX(行,$A838)),"",0)</f>
        <v/>
      </c>
      <c r="BH838" s="75" t="str" cm="1">
        <f t="array" ref="BH838">IF(ISBLANK(INDEX(行,$A838)),"",0)</f>
        <v/>
      </c>
      <c r="BI838" s="75" t="str" cm="1">
        <f t="array" ref="BI838">IF(ISBLANK(INDEX(行,$A838)),"",0)</f>
        <v/>
      </c>
      <c r="BJ838" s="75" t="str" cm="1">
        <f t="array" ref="BJ838">IF(ISBLANK(INDEX(行,$A838)),"",0)</f>
        <v/>
      </c>
      <c r="BK838" s="75" t="str" cm="1">
        <f t="array" ref="BK838">IF(ISBLANK(INDEX(行,$A838)),"",0)</f>
        <v/>
      </c>
      <c r="BL838" s="75" t="str" cm="1">
        <f t="array" ref="BL838">IF(ISBLANK(INDEX(行,$A838)),"",0)</f>
        <v/>
      </c>
      <c r="BM838" s="77"/>
      <c r="BN838" s="77"/>
      <c r="BO838" s="77"/>
      <c r="BP838" s="77"/>
      <c r="BQ838" s="77"/>
      <c r="BR838" s="77"/>
      <c r="BS838" s="77"/>
      <c r="BT838" s="77"/>
      <c r="BU838" s="77"/>
      <c r="BV838" s="77"/>
      <c r="BW838" s="77"/>
      <c r="BX838" s="77"/>
      <c r="BY838" s="77"/>
      <c r="BZ838" s="77"/>
      <c r="CA838" s="77"/>
      <c r="CB838" s="77"/>
      <c r="CC838" s="77"/>
      <c r="CD838" s="77"/>
      <c r="CE838" s="77"/>
      <c r="CF838" s="77"/>
      <c r="CG838" s="77"/>
      <c r="CH838" s="77"/>
      <c r="CI838" s="77"/>
      <c r="CJ838" s="77"/>
      <c r="CK838" s="77"/>
      <c r="CL838" s="77"/>
      <c r="CM838" s="77"/>
      <c r="CN838" s="77"/>
      <c r="CO838" s="77"/>
      <c r="CP838" s="77"/>
      <c r="CQ838" s="76" t="str" cm="1">
        <f t="array" ref="CQ838">IF(ISBLANK(INDEX(納入年月日,$A838)),"",INDEX(TEXT(納入年月日,"0!/00!/00"),$A838))</f>
        <v/>
      </c>
      <c r="CR838" s="77"/>
      <c r="CS838" s="77"/>
      <c r="CT838" s="77"/>
      <c r="CU838" s="77"/>
      <c r="CV838" s="77"/>
      <c r="CW838" s="77"/>
      <c r="CX838" s="77"/>
      <c r="CY838" s="77"/>
      <c r="CZ838" s="77"/>
      <c r="DA838" s="77" t="str" cm="1">
        <f t="array" ref="DA838">IF(ISBLANK(INDEX(行,$A838)),"","      0001")</f>
        <v/>
      </c>
      <c r="DB838" s="75" t="str" cm="1">
        <f t="array" ref="DB838">IF(ISBLANK(INDEX(行,$A838)),"",4101)</f>
        <v/>
      </c>
      <c r="DC838" s="75" t="str" cm="1">
        <f t="array" ref="DC838">IF(ISBLANK(INDEX(行,$A838)),"",2)</f>
        <v/>
      </c>
      <c r="DD838" s="77" t="str">
        <f t="shared" si="113"/>
        <v/>
      </c>
      <c r="DE838" s="75" t="str" cm="1">
        <f t="array" ref="DE838">IF(ISBLANK(INDEX(行,$A838)),"",0)</f>
        <v/>
      </c>
      <c r="DF838" s="77" t="str">
        <f t="shared" si="114"/>
        <v/>
      </c>
      <c r="DG838" s="77" t="str">
        <f t="shared" si="115"/>
        <v/>
      </c>
      <c r="DH838" s="75" t="str" cm="1">
        <f t="array" ref="DH838">IF(ISBLANK(INDEX(行,$A838)),"",0)</f>
        <v/>
      </c>
      <c r="DI838" s="75" t="str" cm="1">
        <f t="array" ref="DI838">IF(ISBLANK(INDEX(行,$A838)),"",0)</f>
        <v/>
      </c>
      <c r="DJ838" s="77"/>
      <c r="DK838" s="80"/>
      <c r="DL838" s="75" t="str" cm="1">
        <f t="array" ref="DL838">IF(ISBLANK(INDEX(行,$A838)),"",0)</f>
        <v/>
      </c>
      <c r="DM838" s="77" t="str">
        <f t="shared" si="116"/>
        <v/>
      </c>
      <c r="DN838" s="75" t="str" cm="1">
        <f t="array" ref="DN838">IF(ISBLANK(INDEX(行,$A838)),"",0)</f>
        <v/>
      </c>
      <c r="DO838" s="75" t="str" cm="1">
        <f t="array" ref="DO838">IF(ISBLANK(INDEX(行,$A838)),"",0)</f>
        <v/>
      </c>
      <c r="DP838" s="77" t="str" cm="1">
        <f t="array" ref="DP838">IF(ISBLANK(INDEX(行,$A838)),"","         0")</f>
        <v/>
      </c>
      <c r="DQ838" s="75" t="str" cm="1">
        <f t="array" ref="DQ838">IF(ISBLANK(INDEX(行,$A838)),"",0)</f>
        <v/>
      </c>
      <c r="DR838" s="75" t="str" cm="1">
        <f t="array" ref="DR838">IF(ISBLANK(INDEX(行,$A838)),"",0)</f>
        <v/>
      </c>
      <c r="DS838" s="77"/>
      <c r="DT838" s="75" t="str" cm="1">
        <f t="array" ref="DT838">IF(ISBLANK(INDEX(行,$A838)),"",0)</f>
        <v/>
      </c>
      <c r="DU838" s="75" t="str" cm="1">
        <f t="array" ref="DU838">IF(ISBLANK(INDEX(行,$A838)),"",$Z838+$AA838)</f>
        <v/>
      </c>
      <c r="DV838" s="75" t="str" cm="1">
        <f t="array" ref="DV838">IF(ISBLANK(INDEX(行,$A838)),"",0)</f>
        <v/>
      </c>
      <c r="DW838" s="77"/>
      <c r="DX838" s="77"/>
      <c r="DY838" s="77"/>
      <c r="DZ838" s="77"/>
      <c r="EA838" s="77"/>
      <c r="EB838" s="75" t="str" cm="1">
        <f t="array" ref="EB838">IF(ISBLANK(INDEX(行,$A838)),"",2)</f>
        <v/>
      </c>
      <c r="EC838" s="75" t="str" cm="1">
        <f t="array" ref="EC838">IF(ISBLANK(INDEX(行,$A838)),"",1)</f>
        <v/>
      </c>
      <c r="ED838" s="75" t="str" cm="1">
        <f t="array" ref="ED838">IF(ISBLANK(INDEX(行,$A838)),"",0)</f>
        <v/>
      </c>
      <c r="EE838" s="75" t="str" cm="1">
        <f t="array" ref="EE838">IF(ISBLANK(INDEX(行,$A838)),"",0)</f>
        <v/>
      </c>
      <c r="EF838" s="76" t="str">
        <f t="shared" si="117"/>
        <v/>
      </c>
      <c r="EG838" s="77" t="str">
        <f t="shared" si="118"/>
        <v/>
      </c>
      <c r="EH838" s="77"/>
      <c r="EI838" s="75" t="str" cm="1">
        <f t="array" ref="EI838">IF(ISBLANK(INDEX(行,$A838)),"",0)</f>
        <v/>
      </c>
      <c r="EJ838" s="75" t="str" cm="1">
        <f t="array" ref="EJ838">IF(ISBLANK(INDEX(行,$A838)),"",0)</f>
        <v/>
      </c>
      <c r="EK838" s="75" t="str" cm="1">
        <f t="array" ref="EK838">IF(ISBLANK(INDEX(行,$A838)),"",0)</f>
        <v/>
      </c>
      <c r="EL838" s="75" t="str" cm="1">
        <f t="array" ref="EL838">IF(ISBLANK(INDEX(行,$A838)),"",0)</f>
        <v/>
      </c>
      <c r="EM838" s="75" t="str" cm="1">
        <f t="array" ref="EM838">IF(ISBLANK(INDEX(行,$A838)),"",0)</f>
        <v/>
      </c>
      <c r="EN838" s="75" t="str" cm="1">
        <f t="array" ref="EN838">IF(ISBLANK(INDEX(行,$A838)),"",0)</f>
        <v/>
      </c>
      <c r="EO838" s="75" t="str" cm="1">
        <f t="array" ref="EO838">IF(ISBLANK(INDEX(行,$A838)),"",0)</f>
        <v/>
      </c>
      <c r="EP838" s="75" t="str" cm="1">
        <f t="array" ref="EP838">IF(ISBLANK(INDEX(行,$A838)),"",0)</f>
        <v/>
      </c>
      <c r="EQ838" s="75" t="str" cm="1">
        <f t="array" ref="EQ838">IF(ISBLANK(INDEX(行,$A838)),"",0)</f>
        <v/>
      </c>
      <c r="ER838" s="75" t="str" cm="1">
        <f t="array" ref="ER838">IF(ISBLANK(INDEX(行,$A838)),"",0)</f>
        <v/>
      </c>
      <c r="ES838" s="75" t="str" cm="1">
        <f t="array" ref="ES838">IF(ISBLANK(INDEX(行,$A838)),"",0)</f>
        <v/>
      </c>
      <c r="ET838" s="75" t="str" cm="1">
        <f t="array" ref="ET838">IF(ISBLANK(INDEX(行,$A838)),"",0)</f>
        <v/>
      </c>
      <c r="EU838" s="75" t="str" cm="1">
        <f t="array" ref="EU838">IF(ISBLANK(INDEX(行,$A838)),"",0)</f>
        <v/>
      </c>
      <c r="EV838" s="75" t="str" cm="1">
        <f t="array" ref="EV838">IF(ISBLANK(INDEX(行,$A838)),"",0)</f>
        <v/>
      </c>
      <c r="EW838" s="75" t="str" cm="1">
        <f t="array" ref="EW838">IF(ISBLANK(INDEX(行,$A838)),"",0)</f>
        <v/>
      </c>
      <c r="EX838" s="75" t="str" cm="1">
        <f t="array" ref="EX838">IF(ISBLANK(INDEX(行,$A838)),"",0)</f>
        <v/>
      </c>
      <c r="EY838" s="75" t="str" cm="1">
        <f t="array" ref="EY838">IF(ISBLANK(INDEX(行,$A838)),"",0)</f>
        <v/>
      </c>
      <c r="EZ838" s="75" t="str" cm="1">
        <f t="array" ref="EZ838">IF(ISBLANK(INDEX(行,$A838)),"",0)</f>
        <v/>
      </c>
      <c r="FA838" s="75" t="str" cm="1">
        <f t="array" ref="FA838">IF(ISBLANK(INDEX(行,$A838)),"",0)</f>
        <v/>
      </c>
      <c r="FB838" s="75" t="str" cm="1">
        <f t="array" ref="FB838">IF(ISBLANK(INDEX(行,$A838)),"",0)</f>
        <v/>
      </c>
      <c r="FC838" s="75" t="str" cm="1">
        <f t="array" ref="FC838">IF(ISBLANK(INDEX(行,$A838)),"",0)</f>
        <v/>
      </c>
      <c r="FD838" s="75" t="str" cm="1">
        <f t="array" ref="FD838">IF(ISBLANK(INDEX(行,$A838)),"",0)</f>
        <v/>
      </c>
      <c r="FE838" s="75" t="str" cm="1">
        <f t="array" ref="FE838">IF(ISBLANK(INDEX(行,$A838)),"",0)</f>
        <v/>
      </c>
      <c r="FF838" s="75" t="str" cm="1">
        <f t="array" ref="FF838">IF(ISBLANK(INDEX(行,$A838)),"",0)</f>
        <v/>
      </c>
      <c r="FG838" s="75" t="str" cm="1">
        <f t="array" ref="FG838">IF(ISBLANK(INDEX(行,$A838)),"",0)</f>
        <v/>
      </c>
      <c r="FH838" s="77"/>
      <c r="FI838" s="77"/>
      <c r="FJ838" s="77"/>
      <c r="FK838" s="77"/>
      <c r="FL838" s="77"/>
      <c r="FM838" s="77"/>
      <c r="FN838" s="77"/>
      <c r="FO838" s="77"/>
      <c r="FP838" s="77"/>
      <c r="FQ838" s="77"/>
      <c r="FR838" s="77"/>
      <c r="FS838" s="77"/>
      <c r="FT838" s="77"/>
      <c r="FU838" s="77"/>
      <c r="FV838" s="77"/>
      <c r="FW838" s="77"/>
      <c r="FX838" s="77"/>
      <c r="FY838" s="77"/>
      <c r="FZ838" s="77"/>
      <c r="GA838" s="77"/>
      <c r="GB838" s="77"/>
      <c r="GC838" s="77"/>
      <c r="GD838" s="77"/>
      <c r="GE838" s="77"/>
      <c r="GF838" s="77"/>
      <c r="GG838" s="77"/>
      <c r="GH838" s="77"/>
      <c r="GI838" s="77"/>
      <c r="GJ838" s="77"/>
      <c r="GK838" s="77"/>
      <c r="GL838" s="76" t="str">
        <f t="shared" si="119"/>
        <v/>
      </c>
      <c r="GM838" s="77"/>
      <c r="GN838" s="77"/>
      <c r="GO838" s="77"/>
      <c r="GP838" s="77"/>
      <c r="GQ838" s="77"/>
      <c r="GR838" s="77"/>
      <c r="GS838" s="77"/>
      <c r="GT838" s="77"/>
      <c r="GU838" s="77"/>
      <c r="GV838" s="75" t="str" cm="1">
        <f t="array" ref="GV838">IF(ISBLANK(INDEX(行,$A838)),"",1)</f>
        <v/>
      </c>
      <c r="GW838" s="75" t="str" cm="1">
        <f t="array" ref="GW838">IF(ISBLANK(INDEX(行,$A838)),"",1)</f>
        <v/>
      </c>
      <c r="GX838" s="75" t="str" cm="1">
        <f t="array" ref="GX838">IF(ISBLANK(INDEX(行,$A838)),"",0)</f>
        <v/>
      </c>
      <c r="GY838" s="77"/>
      <c r="GZ838" s="77"/>
      <c r="HA838" s="76" t="str" cm="1">
        <f t="array" aca="1" ref="HA838" ca="1">IF(ISBLANK(INDEX(行,$A838)),"",TODAY())</f>
        <v/>
      </c>
      <c r="HB838" s="76" t="str" cm="1">
        <f t="array" aca="1" ref="HB838" ca="1">IF(ISBLANK(INDEX(行,$A838)),"",TODAY())</f>
        <v/>
      </c>
      <c r="HC838" s="78" t="str" cm="1">
        <f t="array" ref="HC838">IF(ISBLANK(INDEX(行,$A838)),"","ADMIN")</f>
        <v/>
      </c>
      <c r="HD838" s="78" t="str">
        <f t="shared" si="120"/>
        <v/>
      </c>
    </row>
    <row r="839" spans="1:212" s="12" customFormat="1" ht="15" x14ac:dyDescent="0.15">
      <c r="A839" s="11">
        <v>834</v>
      </c>
      <c r="B839" s="75" t="str" cm="1">
        <f t="array" ref="B839">IF(ISBLANK(INDEX(行,$A839)),"",1)</f>
        <v/>
      </c>
      <c r="C839" s="76" t="str" cm="1">
        <f t="array" ref="C839">IF(ISBLANK(INDEX(伝票日付,$A839)),"",DATEVALUE(INDEX(TEXT(伝票日付,"0!/00!/00"),$A839)))</f>
        <v/>
      </c>
      <c r="D839" s="78" t="str" cm="1">
        <f t="array" ref="D839">IF(ISBLANK(INDEX(注文番号,$A839)),"",INDEX(注文番号,$A839))</f>
        <v/>
      </c>
      <c r="E839" s="75" t="str" cm="1">
        <f t="array" ref="E839">IF(ISBLANK(INDEX(行,$A839)),"",INDEX(行,$A839))</f>
        <v/>
      </c>
      <c r="F839" s="77" t="str" cm="1">
        <f t="array" ref="F839">IF(ISBLANK(INDEX(行,$A839)),"","0001")</f>
        <v/>
      </c>
      <c r="G839" s="83" t="str">
        <f t="shared" si="110"/>
        <v/>
      </c>
      <c r="H839" s="78" t="str" cm="1">
        <f t="array" ref="H839">IF(ISBLANK(INDEX(行,$A839)),"",8)</f>
        <v/>
      </c>
      <c r="I839" s="77" t="str" cm="1">
        <f t="array" ref="I839">IF(ISBLANK(INDEX(行,$A839)),"","      8211")</f>
        <v/>
      </c>
      <c r="J839" s="78" t="str" cm="1">
        <f t="array" ref="J839">IF(ISBLANK(INDEX(行,$A839)),"",8211)</f>
        <v/>
      </c>
      <c r="K839" s="82" t="str">
        <f t="shared" si="111"/>
        <v/>
      </c>
      <c r="L839" s="77" t="str" cm="1">
        <f t="array" ref="L839">IF(ISBLANK(INDEX(枝番,$A839)),"",INDEX(枝番,$A839))</f>
        <v/>
      </c>
      <c r="M839" s="78" t="str" cm="1">
        <f t="array" ref="M839">IF(ISBLANK(INDEX(工種コード,$A839)),"",INDEX(工種コード,$A839))</f>
        <v/>
      </c>
      <c r="N839" s="78" t="str" cm="1">
        <f t="array" ref="N839">IF(ISBLANK(INDEX(注文番号,$A839)),"",INDEX(注文番号,$A839))</f>
        <v/>
      </c>
      <c r="O839" s="75"/>
      <c r="P839" s="80"/>
      <c r="Q839" s="75" t="str" cm="1">
        <f t="array" ref="Q839">IF(ISBLANK(INDEX(行,$A839)),"",0)</f>
        <v/>
      </c>
      <c r="R839" s="77" t="str" cm="1">
        <f t="array" ref="R839">IF(ISBLANK(INDEX(仕入先コード,$A839)),"",INDEX(仕入先コード,$A839))</f>
        <v/>
      </c>
      <c r="S839" s="75" t="str" cm="1">
        <f t="array" ref="S839">IF(ISBLANK(INDEX(行,$A839)),"",0)</f>
        <v/>
      </c>
      <c r="T839" s="75" t="str" cm="1">
        <f t="array" ref="T839">IF(ISBLANK(INDEX(行,$A839)),"",1)</f>
        <v/>
      </c>
      <c r="U839" s="77" t="str" cm="1">
        <f t="array" ref="U839">IF(ISBLANK(INDEX(行,$A839)),"","         1")</f>
        <v/>
      </c>
      <c r="V839" s="75" t="str" cm="1">
        <f t="array" ref="V839">IF(ISBLANK(INDEX(行,$A839)),"",0)</f>
        <v/>
      </c>
      <c r="W839" s="75" t="str" cm="1">
        <f t="array" ref="W839">IF(ISBLANK(INDEX(数量,$A839)),"",INDEX(数量,$A839))</f>
        <v/>
      </c>
      <c r="X839" s="77" t="str" cm="1">
        <f t="array" ref="X839">IF(ISBLANK(INDEX(単位,$A839)),"",INDEX(単位,$A839))</f>
        <v/>
      </c>
      <c r="Y839" s="75" t="str" cm="1">
        <f t="array" ref="Y839">IF(ISBLANK(INDEX(単価,$A839)),"",INDEX(単価,$A839))</f>
        <v/>
      </c>
      <c r="Z839" s="75" t="str" cm="1">
        <f t="array" ref="Z839">IF(ISBLANK(INDEX(行,$A839)),"",W839*Y839)</f>
        <v/>
      </c>
      <c r="AA839" s="75" t="str" cm="1">
        <f t="array" ref="AA839">IF(ISBLANK(INDEX(行,$A839)),"",Z839*AI839/100)</f>
        <v/>
      </c>
      <c r="AB839" s="77"/>
      <c r="AC839" s="77"/>
      <c r="AD839" s="77"/>
      <c r="AE839" s="77"/>
      <c r="AF839" s="77"/>
      <c r="AG839" s="75" t="str" cm="1">
        <f t="array" ref="AG839">IF(ISBLANK(INDEX(行,$A839)),"",1)</f>
        <v/>
      </c>
      <c r="AH839" s="75" t="str" cm="1">
        <f t="array" ref="AH839">IF(ISBLANK(INDEX(行,$A839)),"",1)</f>
        <v/>
      </c>
      <c r="AI839" s="75" t="str" cm="1">
        <f t="array" ref="AI839">IF(ISBLANK(INDEX(税率,$A839)),"",INDEX(税率,$A839))</f>
        <v/>
      </c>
      <c r="AJ839" s="75" t="str" cm="1">
        <f t="array" ref="AJ839">IF(ISBLANK(INDEX(行,$A839)),"",50)</f>
        <v/>
      </c>
      <c r="AK839" s="76" t="str">
        <f t="shared" si="112"/>
        <v/>
      </c>
      <c r="AL839" s="82" t="str" cm="1">
        <f t="array" ref="AL839">IF(ISBLANK(INDEX(品名,$A839)),"",INDEX(品名,$A839))</f>
        <v/>
      </c>
      <c r="AM839" s="75"/>
      <c r="AN839" s="75" t="str" cm="1">
        <f t="array" ref="AN839">IF(ISBLANK(INDEX(行,$A839)),"",0)</f>
        <v/>
      </c>
      <c r="AO839" s="75" t="str" cm="1">
        <f t="array" ref="AO839">IF(ISBLANK(INDEX(行,$A839)),"",0)</f>
        <v/>
      </c>
      <c r="AP839" s="75" t="str" cm="1">
        <f t="array" ref="AP839">IF(ISBLANK(INDEX(行,$A839)),"",0)</f>
        <v/>
      </c>
      <c r="AQ839" s="75" t="str" cm="1">
        <f t="array" ref="AQ839">IF(ISBLANK(INDEX(行,$A839)),"",0)</f>
        <v/>
      </c>
      <c r="AR839" s="75" t="str" cm="1">
        <f t="array" ref="AR839">IF(ISBLANK(INDEX(行,$A839)),"",0)</f>
        <v/>
      </c>
      <c r="AS839" s="75" t="str" cm="1">
        <f t="array" ref="AS839">IF(ISBLANK(INDEX(行,$A839)),"",0)</f>
        <v/>
      </c>
      <c r="AT839" s="75" t="str" cm="1">
        <f t="array" ref="AT839">IF(ISBLANK(INDEX(行,$A839)),"",0)</f>
        <v/>
      </c>
      <c r="AU839" s="75" t="str" cm="1">
        <f t="array" ref="AU839">IF(ISBLANK(INDEX(行,$A839)),"",0)</f>
        <v/>
      </c>
      <c r="AV839" s="75" t="str" cm="1">
        <f t="array" ref="AV839">IF(ISBLANK(INDEX(行,$A839)),"",0)</f>
        <v/>
      </c>
      <c r="AW839" s="75" t="str" cm="1">
        <f t="array" ref="AW839">IF(ISBLANK(INDEX(行,$A839)),"",0)</f>
        <v/>
      </c>
      <c r="AX839" s="75" t="str" cm="1">
        <f t="array" ref="AX839">IF(ISBLANK(INDEX(行,$A839)),"",0)</f>
        <v/>
      </c>
      <c r="AY839" s="75" t="str" cm="1">
        <f t="array" ref="AY839">IF(ISBLANK(INDEX(行,$A839)),"",0)</f>
        <v/>
      </c>
      <c r="AZ839" s="75" t="str" cm="1">
        <f t="array" ref="AZ839">IF(ISBLANK(INDEX(行,$A839)),"",0)</f>
        <v/>
      </c>
      <c r="BA839" s="75" t="str" cm="1">
        <f t="array" ref="BA839">IF(ISBLANK(INDEX(行,$A839)),"",0)</f>
        <v/>
      </c>
      <c r="BB839" s="75" t="str" cm="1">
        <f t="array" ref="BB839">IF(ISBLANK(INDEX(行,$A839)),"",0)</f>
        <v/>
      </c>
      <c r="BC839" s="75" t="str" cm="1">
        <f t="array" ref="BC839">IF(ISBLANK(INDEX(行,$A839)),"",0)</f>
        <v/>
      </c>
      <c r="BD839" s="75" t="str" cm="1">
        <f t="array" ref="BD839">IF(ISBLANK(INDEX(行,$A839)),"",0)</f>
        <v/>
      </c>
      <c r="BE839" s="75" t="str" cm="1">
        <f t="array" ref="BE839">IF(ISBLANK(INDEX(行,$A839)),"",0)</f>
        <v/>
      </c>
      <c r="BF839" s="75" t="str" cm="1">
        <f t="array" ref="BF839">IF(ISBLANK(INDEX(行,$A839)),"",0)</f>
        <v/>
      </c>
      <c r="BG839" s="75" t="str" cm="1">
        <f t="array" ref="BG839">IF(ISBLANK(INDEX(行,$A839)),"",0)</f>
        <v/>
      </c>
      <c r="BH839" s="75" t="str" cm="1">
        <f t="array" ref="BH839">IF(ISBLANK(INDEX(行,$A839)),"",0)</f>
        <v/>
      </c>
      <c r="BI839" s="75" t="str" cm="1">
        <f t="array" ref="BI839">IF(ISBLANK(INDEX(行,$A839)),"",0)</f>
        <v/>
      </c>
      <c r="BJ839" s="75" t="str" cm="1">
        <f t="array" ref="BJ839">IF(ISBLANK(INDEX(行,$A839)),"",0)</f>
        <v/>
      </c>
      <c r="BK839" s="75" t="str" cm="1">
        <f t="array" ref="BK839">IF(ISBLANK(INDEX(行,$A839)),"",0)</f>
        <v/>
      </c>
      <c r="BL839" s="75" t="str" cm="1">
        <f t="array" ref="BL839">IF(ISBLANK(INDEX(行,$A839)),"",0)</f>
        <v/>
      </c>
      <c r="BM839" s="77"/>
      <c r="BN839" s="77"/>
      <c r="BO839" s="77"/>
      <c r="BP839" s="77"/>
      <c r="BQ839" s="77"/>
      <c r="BR839" s="77"/>
      <c r="BS839" s="77"/>
      <c r="BT839" s="77"/>
      <c r="BU839" s="77"/>
      <c r="BV839" s="77"/>
      <c r="BW839" s="77"/>
      <c r="BX839" s="77"/>
      <c r="BY839" s="77"/>
      <c r="BZ839" s="77"/>
      <c r="CA839" s="77"/>
      <c r="CB839" s="77"/>
      <c r="CC839" s="77"/>
      <c r="CD839" s="77"/>
      <c r="CE839" s="77"/>
      <c r="CF839" s="77"/>
      <c r="CG839" s="77"/>
      <c r="CH839" s="77"/>
      <c r="CI839" s="77"/>
      <c r="CJ839" s="77"/>
      <c r="CK839" s="77"/>
      <c r="CL839" s="77"/>
      <c r="CM839" s="77"/>
      <c r="CN839" s="77"/>
      <c r="CO839" s="77"/>
      <c r="CP839" s="77"/>
      <c r="CQ839" s="76" t="str" cm="1">
        <f t="array" ref="CQ839">IF(ISBLANK(INDEX(納入年月日,$A839)),"",INDEX(TEXT(納入年月日,"0!/00!/00"),$A839))</f>
        <v/>
      </c>
      <c r="CR839" s="77"/>
      <c r="CS839" s="77"/>
      <c r="CT839" s="77"/>
      <c r="CU839" s="77"/>
      <c r="CV839" s="77"/>
      <c r="CW839" s="77"/>
      <c r="CX839" s="77"/>
      <c r="CY839" s="77"/>
      <c r="CZ839" s="77"/>
      <c r="DA839" s="77" t="str" cm="1">
        <f t="array" ref="DA839">IF(ISBLANK(INDEX(行,$A839)),"","      0001")</f>
        <v/>
      </c>
      <c r="DB839" s="75" t="str" cm="1">
        <f t="array" ref="DB839">IF(ISBLANK(INDEX(行,$A839)),"",4101)</f>
        <v/>
      </c>
      <c r="DC839" s="75" t="str" cm="1">
        <f t="array" ref="DC839">IF(ISBLANK(INDEX(行,$A839)),"",2)</f>
        <v/>
      </c>
      <c r="DD839" s="77" t="str">
        <f t="shared" si="113"/>
        <v/>
      </c>
      <c r="DE839" s="75" t="str" cm="1">
        <f t="array" ref="DE839">IF(ISBLANK(INDEX(行,$A839)),"",0)</f>
        <v/>
      </c>
      <c r="DF839" s="77" t="str">
        <f t="shared" si="114"/>
        <v/>
      </c>
      <c r="DG839" s="77" t="str">
        <f t="shared" si="115"/>
        <v/>
      </c>
      <c r="DH839" s="75" t="str" cm="1">
        <f t="array" ref="DH839">IF(ISBLANK(INDEX(行,$A839)),"",0)</f>
        <v/>
      </c>
      <c r="DI839" s="75" t="str" cm="1">
        <f t="array" ref="DI839">IF(ISBLANK(INDEX(行,$A839)),"",0)</f>
        <v/>
      </c>
      <c r="DJ839" s="77"/>
      <c r="DK839" s="80"/>
      <c r="DL839" s="75" t="str" cm="1">
        <f t="array" ref="DL839">IF(ISBLANK(INDEX(行,$A839)),"",0)</f>
        <v/>
      </c>
      <c r="DM839" s="77" t="str">
        <f t="shared" si="116"/>
        <v/>
      </c>
      <c r="DN839" s="75" t="str" cm="1">
        <f t="array" ref="DN839">IF(ISBLANK(INDEX(行,$A839)),"",0)</f>
        <v/>
      </c>
      <c r="DO839" s="75" t="str" cm="1">
        <f t="array" ref="DO839">IF(ISBLANK(INDEX(行,$A839)),"",0)</f>
        <v/>
      </c>
      <c r="DP839" s="77" t="str" cm="1">
        <f t="array" ref="DP839">IF(ISBLANK(INDEX(行,$A839)),"","         0")</f>
        <v/>
      </c>
      <c r="DQ839" s="75" t="str" cm="1">
        <f t="array" ref="DQ839">IF(ISBLANK(INDEX(行,$A839)),"",0)</f>
        <v/>
      </c>
      <c r="DR839" s="75" t="str" cm="1">
        <f t="array" ref="DR839">IF(ISBLANK(INDEX(行,$A839)),"",0)</f>
        <v/>
      </c>
      <c r="DS839" s="77"/>
      <c r="DT839" s="75" t="str" cm="1">
        <f t="array" ref="DT839">IF(ISBLANK(INDEX(行,$A839)),"",0)</f>
        <v/>
      </c>
      <c r="DU839" s="75" t="str" cm="1">
        <f t="array" ref="DU839">IF(ISBLANK(INDEX(行,$A839)),"",$Z839+$AA839)</f>
        <v/>
      </c>
      <c r="DV839" s="75" t="str" cm="1">
        <f t="array" ref="DV839">IF(ISBLANK(INDEX(行,$A839)),"",0)</f>
        <v/>
      </c>
      <c r="DW839" s="77"/>
      <c r="DX839" s="77"/>
      <c r="DY839" s="77"/>
      <c r="DZ839" s="77"/>
      <c r="EA839" s="77"/>
      <c r="EB839" s="75" t="str" cm="1">
        <f t="array" ref="EB839">IF(ISBLANK(INDEX(行,$A839)),"",2)</f>
        <v/>
      </c>
      <c r="EC839" s="75" t="str" cm="1">
        <f t="array" ref="EC839">IF(ISBLANK(INDEX(行,$A839)),"",1)</f>
        <v/>
      </c>
      <c r="ED839" s="75" t="str" cm="1">
        <f t="array" ref="ED839">IF(ISBLANK(INDEX(行,$A839)),"",0)</f>
        <v/>
      </c>
      <c r="EE839" s="75" t="str" cm="1">
        <f t="array" ref="EE839">IF(ISBLANK(INDEX(行,$A839)),"",0)</f>
        <v/>
      </c>
      <c r="EF839" s="76" t="str">
        <f t="shared" si="117"/>
        <v/>
      </c>
      <c r="EG839" s="77" t="str">
        <f t="shared" si="118"/>
        <v/>
      </c>
      <c r="EH839" s="77"/>
      <c r="EI839" s="75" t="str" cm="1">
        <f t="array" ref="EI839">IF(ISBLANK(INDEX(行,$A839)),"",0)</f>
        <v/>
      </c>
      <c r="EJ839" s="75" t="str" cm="1">
        <f t="array" ref="EJ839">IF(ISBLANK(INDEX(行,$A839)),"",0)</f>
        <v/>
      </c>
      <c r="EK839" s="75" t="str" cm="1">
        <f t="array" ref="EK839">IF(ISBLANK(INDEX(行,$A839)),"",0)</f>
        <v/>
      </c>
      <c r="EL839" s="75" t="str" cm="1">
        <f t="array" ref="EL839">IF(ISBLANK(INDEX(行,$A839)),"",0)</f>
        <v/>
      </c>
      <c r="EM839" s="75" t="str" cm="1">
        <f t="array" ref="EM839">IF(ISBLANK(INDEX(行,$A839)),"",0)</f>
        <v/>
      </c>
      <c r="EN839" s="75" t="str" cm="1">
        <f t="array" ref="EN839">IF(ISBLANK(INDEX(行,$A839)),"",0)</f>
        <v/>
      </c>
      <c r="EO839" s="75" t="str" cm="1">
        <f t="array" ref="EO839">IF(ISBLANK(INDEX(行,$A839)),"",0)</f>
        <v/>
      </c>
      <c r="EP839" s="75" t="str" cm="1">
        <f t="array" ref="EP839">IF(ISBLANK(INDEX(行,$A839)),"",0)</f>
        <v/>
      </c>
      <c r="EQ839" s="75" t="str" cm="1">
        <f t="array" ref="EQ839">IF(ISBLANK(INDEX(行,$A839)),"",0)</f>
        <v/>
      </c>
      <c r="ER839" s="75" t="str" cm="1">
        <f t="array" ref="ER839">IF(ISBLANK(INDEX(行,$A839)),"",0)</f>
        <v/>
      </c>
      <c r="ES839" s="75" t="str" cm="1">
        <f t="array" ref="ES839">IF(ISBLANK(INDEX(行,$A839)),"",0)</f>
        <v/>
      </c>
      <c r="ET839" s="75" t="str" cm="1">
        <f t="array" ref="ET839">IF(ISBLANK(INDEX(行,$A839)),"",0)</f>
        <v/>
      </c>
      <c r="EU839" s="75" t="str" cm="1">
        <f t="array" ref="EU839">IF(ISBLANK(INDEX(行,$A839)),"",0)</f>
        <v/>
      </c>
      <c r="EV839" s="75" t="str" cm="1">
        <f t="array" ref="EV839">IF(ISBLANK(INDEX(行,$A839)),"",0)</f>
        <v/>
      </c>
      <c r="EW839" s="75" t="str" cm="1">
        <f t="array" ref="EW839">IF(ISBLANK(INDEX(行,$A839)),"",0)</f>
        <v/>
      </c>
      <c r="EX839" s="75" t="str" cm="1">
        <f t="array" ref="EX839">IF(ISBLANK(INDEX(行,$A839)),"",0)</f>
        <v/>
      </c>
      <c r="EY839" s="75" t="str" cm="1">
        <f t="array" ref="EY839">IF(ISBLANK(INDEX(行,$A839)),"",0)</f>
        <v/>
      </c>
      <c r="EZ839" s="75" t="str" cm="1">
        <f t="array" ref="EZ839">IF(ISBLANK(INDEX(行,$A839)),"",0)</f>
        <v/>
      </c>
      <c r="FA839" s="75" t="str" cm="1">
        <f t="array" ref="FA839">IF(ISBLANK(INDEX(行,$A839)),"",0)</f>
        <v/>
      </c>
      <c r="FB839" s="75" t="str" cm="1">
        <f t="array" ref="FB839">IF(ISBLANK(INDEX(行,$A839)),"",0)</f>
        <v/>
      </c>
      <c r="FC839" s="75" t="str" cm="1">
        <f t="array" ref="FC839">IF(ISBLANK(INDEX(行,$A839)),"",0)</f>
        <v/>
      </c>
      <c r="FD839" s="75" t="str" cm="1">
        <f t="array" ref="FD839">IF(ISBLANK(INDEX(行,$A839)),"",0)</f>
        <v/>
      </c>
      <c r="FE839" s="75" t="str" cm="1">
        <f t="array" ref="FE839">IF(ISBLANK(INDEX(行,$A839)),"",0)</f>
        <v/>
      </c>
      <c r="FF839" s="75" t="str" cm="1">
        <f t="array" ref="FF839">IF(ISBLANK(INDEX(行,$A839)),"",0)</f>
        <v/>
      </c>
      <c r="FG839" s="75" t="str" cm="1">
        <f t="array" ref="FG839">IF(ISBLANK(INDEX(行,$A839)),"",0)</f>
        <v/>
      </c>
      <c r="FH839" s="77"/>
      <c r="FI839" s="77"/>
      <c r="FJ839" s="77"/>
      <c r="FK839" s="77"/>
      <c r="FL839" s="77"/>
      <c r="FM839" s="77"/>
      <c r="FN839" s="77"/>
      <c r="FO839" s="77"/>
      <c r="FP839" s="77"/>
      <c r="FQ839" s="77"/>
      <c r="FR839" s="77"/>
      <c r="FS839" s="77"/>
      <c r="FT839" s="77"/>
      <c r="FU839" s="77"/>
      <c r="FV839" s="77"/>
      <c r="FW839" s="77"/>
      <c r="FX839" s="77"/>
      <c r="FY839" s="77"/>
      <c r="FZ839" s="77"/>
      <c r="GA839" s="77"/>
      <c r="GB839" s="77"/>
      <c r="GC839" s="77"/>
      <c r="GD839" s="77"/>
      <c r="GE839" s="77"/>
      <c r="GF839" s="77"/>
      <c r="GG839" s="77"/>
      <c r="GH839" s="77"/>
      <c r="GI839" s="77"/>
      <c r="GJ839" s="77"/>
      <c r="GK839" s="77"/>
      <c r="GL839" s="76" t="str">
        <f t="shared" si="119"/>
        <v/>
      </c>
      <c r="GM839" s="77"/>
      <c r="GN839" s="77"/>
      <c r="GO839" s="77"/>
      <c r="GP839" s="77"/>
      <c r="GQ839" s="77"/>
      <c r="GR839" s="77"/>
      <c r="GS839" s="77"/>
      <c r="GT839" s="77"/>
      <c r="GU839" s="77"/>
      <c r="GV839" s="75" t="str" cm="1">
        <f t="array" ref="GV839">IF(ISBLANK(INDEX(行,$A839)),"",1)</f>
        <v/>
      </c>
      <c r="GW839" s="75" t="str" cm="1">
        <f t="array" ref="GW839">IF(ISBLANK(INDEX(行,$A839)),"",1)</f>
        <v/>
      </c>
      <c r="GX839" s="75" t="str" cm="1">
        <f t="array" ref="GX839">IF(ISBLANK(INDEX(行,$A839)),"",0)</f>
        <v/>
      </c>
      <c r="GY839" s="77"/>
      <c r="GZ839" s="77"/>
      <c r="HA839" s="76" t="str" cm="1">
        <f t="array" aca="1" ref="HA839" ca="1">IF(ISBLANK(INDEX(行,$A839)),"",TODAY())</f>
        <v/>
      </c>
      <c r="HB839" s="76" t="str" cm="1">
        <f t="array" aca="1" ref="HB839" ca="1">IF(ISBLANK(INDEX(行,$A839)),"",TODAY())</f>
        <v/>
      </c>
      <c r="HC839" s="78" t="str" cm="1">
        <f t="array" ref="HC839">IF(ISBLANK(INDEX(行,$A839)),"","ADMIN")</f>
        <v/>
      </c>
      <c r="HD839" s="78" t="str">
        <f t="shared" si="120"/>
        <v/>
      </c>
    </row>
    <row r="840" spans="1:212" s="12" customFormat="1" ht="15" x14ac:dyDescent="0.15">
      <c r="A840" s="11">
        <v>835</v>
      </c>
      <c r="B840" s="75" t="str" cm="1">
        <f t="array" ref="B840">IF(ISBLANK(INDEX(行,$A840)),"",1)</f>
        <v/>
      </c>
      <c r="C840" s="76" t="str" cm="1">
        <f t="array" ref="C840">IF(ISBLANK(INDEX(伝票日付,$A840)),"",DATEVALUE(INDEX(TEXT(伝票日付,"0!/00!/00"),$A840)))</f>
        <v/>
      </c>
      <c r="D840" s="78" t="str" cm="1">
        <f t="array" ref="D840">IF(ISBLANK(INDEX(注文番号,$A840)),"",INDEX(注文番号,$A840))</f>
        <v/>
      </c>
      <c r="E840" s="75" t="str" cm="1">
        <f t="array" ref="E840">IF(ISBLANK(INDEX(行,$A840)),"",INDEX(行,$A840))</f>
        <v/>
      </c>
      <c r="F840" s="77" t="str" cm="1">
        <f t="array" ref="F840">IF(ISBLANK(INDEX(行,$A840)),"","0001")</f>
        <v/>
      </c>
      <c r="G840" s="83" t="str">
        <f t="shared" si="110"/>
        <v/>
      </c>
      <c r="H840" s="78" t="str" cm="1">
        <f t="array" ref="H840">IF(ISBLANK(INDEX(行,$A840)),"",8)</f>
        <v/>
      </c>
      <c r="I840" s="77" t="str" cm="1">
        <f t="array" ref="I840">IF(ISBLANK(INDEX(行,$A840)),"","      8211")</f>
        <v/>
      </c>
      <c r="J840" s="78" t="str" cm="1">
        <f t="array" ref="J840">IF(ISBLANK(INDEX(行,$A840)),"",8211)</f>
        <v/>
      </c>
      <c r="K840" s="82" t="str">
        <f t="shared" si="111"/>
        <v/>
      </c>
      <c r="L840" s="77" t="str" cm="1">
        <f t="array" ref="L840">IF(ISBLANK(INDEX(枝番,$A840)),"",INDEX(枝番,$A840))</f>
        <v/>
      </c>
      <c r="M840" s="78" t="str" cm="1">
        <f t="array" ref="M840">IF(ISBLANK(INDEX(工種コード,$A840)),"",INDEX(工種コード,$A840))</f>
        <v/>
      </c>
      <c r="N840" s="78" t="str" cm="1">
        <f t="array" ref="N840">IF(ISBLANK(INDEX(注文番号,$A840)),"",INDEX(注文番号,$A840))</f>
        <v/>
      </c>
      <c r="O840" s="75"/>
      <c r="P840" s="80"/>
      <c r="Q840" s="75" t="str" cm="1">
        <f t="array" ref="Q840">IF(ISBLANK(INDEX(行,$A840)),"",0)</f>
        <v/>
      </c>
      <c r="R840" s="77" t="str" cm="1">
        <f t="array" ref="R840">IF(ISBLANK(INDEX(仕入先コード,$A840)),"",INDEX(仕入先コード,$A840))</f>
        <v/>
      </c>
      <c r="S840" s="75" t="str" cm="1">
        <f t="array" ref="S840">IF(ISBLANK(INDEX(行,$A840)),"",0)</f>
        <v/>
      </c>
      <c r="T840" s="75" t="str" cm="1">
        <f t="array" ref="T840">IF(ISBLANK(INDEX(行,$A840)),"",1)</f>
        <v/>
      </c>
      <c r="U840" s="77" t="str" cm="1">
        <f t="array" ref="U840">IF(ISBLANK(INDEX(行,$A840)),"","         1")</f>
        <v/>
      </c>
      <c r="V840" s="75" t="str" cm="1">
        <f t="array" ref="V840">IF(ISBLANK(INDEX(行,$A840)),"",0)</f>
        <v/>
      </c>
      <c r="W840" s="75" t="str" cm="1">
        <f t="array" ref="W840">IF(ISBLANK(INDEX(数量,$A840)),"",INDEX(数量,$A840))</f>
        <v/>
      </c>
      <c r="X840" s="77" t="str" cm="1">
        <f t="array" ref="X840">IF(ISBLANK(INDEX(単位,$A840)),"",INDEX(単位,$A840))</f>
        <v/>
      </c>
      <c r="Y840" s="75" t="str" cm="1">
        <f t="array" ref="Y840">IF(ISBLANK(INDEX(単価,$A840)),"",INDEX(単価,$A840))</f>
        <v/>
      </c>
      <c r="Z840" s="75" t="str" cm="1">
        <f t="array" ref="Z840">IF(ISBLANK(INDEX(行,$A840)),"",W840*Y840)</f>
        <v/>
      </c>
      <c r="AA840" s="75" t="str" cm="1">
        <f t="array" ref="AA840">IF(ISBLANK(INDEX(行,$A840)),"",Z840*AI840/100)</f>
        <v/>
      </c>
      <c r="AB840" s="77"/>
      <c r="AC840" s="77"/>
      <c r="AD840" s="77"/>
      <c r="AE840" s="77"/>
      <c r="AF840" s="77"/>
      <c r="AG840" s="75" t="str" cm="1">
        <f t="array" ref="AG840">IF(ISBLANK(INDEX(行,$A840)),"",1)</f>
        <v/>
      </c>
      <c r="AH840" s="75" t="str" cm="1">
        <f t="array" ref="AH840">IF(ISBLANK(INDEX(行,$A840)),"",1)</f>
        <v/>
      </c>
      <c r="AI840" s="75" t="str" cm="1">
        <f t="array" ref="AI840">IF(ISBLANK(INDEX(税率,$A840)),"",INDEX(税率,$A840))</f>
        <v/>
      </c>
      <c r="AJ840" s="75" t="str" cm="1">
        <f t="array" ref="AJ840">IF(ISBLANK(INDEX(行,$A840)),"",50)</f>
        <v/>
      </c>
      <c r="AK840" s="76" t="str">
        <f t="shared" si="112"/>
        <v/>
      </c>
      <c r="AL840" s="82" t="str" cm="1">
        <f t="array" ref="AL840">IF(ISBLANK(INDEX(品名,$A840)),"",INDEX(品名,$A840))</f>
        <v/>
      </c>
      <c r="AM840" s="75"/>
      <c r="AN840" s="75" t="str" cm="1">
        <f t="array" ref="AN840">IF(ISBLANK(INDEX(行,$A840)),"",0)</f>
        <v/>
      </c>
      <c r="AO840" s="75" t="str" cm="1">
        <f t="array" ref="AO840">IF(ISBLANK(INDEX(行,$A840)),"",0)</f>
        <v/>
      </c>
      <c r="AP840" s="75" t="str" cm="1">
        <f t="array" ref="AP840">IF(ISBLANK(INDEX(行,$A840)),"",0)</f>
        <v/>
      </c>
      <c r="AQ840" s="75" t="str" cm="1">
        <f t="array" ref="AQ840">IF(ISBLANK(INDEX(行,$A840)),"",0)</f>
        <v/>
      </c>
      <c r="AR840" s="75" t="str" cm="1">
        <f t="array" ref="AR840">IF(ISBLANK(INDEX(行,$A840)),"",0)</f>
        <v/>
      </c>
      <c r="AS840" s="75" t="str" cm="1">
        <f t="array" ref="AS840">IF(ISBLANK(INDEX(行,$A840)),"",0)</f>
        <v/>
      </c>
      <c r="AT840" s="75" t="str" cm="1">
        <f t="array" ref="AT840">IF(ISBLANK(INDEX(行,$A840)),"",0)</f>
        <v/>
      </c>
      <c r="AU840" s="75" t="str" cm="1">
        <f t="array" ref="AU840">IF(ISBLANK(INDEX(行,$A840)),"",0)</f>
        <v/>
      </c>
      <c r="AV840" s="75" t="str" cm="1">
        <f t="array" ref="AV840">IF(ISBLANK(INDEX(行,$A840)),"",0)</f>
        <v/>
      </c>
      <c r="AW840" s="75" t="str" cm="1">
        <f t="array" ref="AW840">IF(ISBLANK(INDEX(行,$A840)),"",0)</f>
        <v/>
      </c>
      <c r="AX840" s="75" t="str" cm="1">
        <f t="array" ref="AX840">IF(ISBLANK(INDEX(行,$A840)),"",0)</f>
        <v/>
      </c>
      <c r="AY840" s="75" t="str" cm="1">
        <f t="array" ref="AY840">IF(ISBLANK(INDEX(行,$A840)),"",0)</f>
        <v/>
      </c>
      <c r="AZ840" s="75" t="str" cm="1">
        <f t="array" ref="AZ840">IF(ISBLANK(INDEX(行,$A840)),"",0)</f>
        <v/>
      </c>
      <c r="BA840" s="75" t="str" cm="1">
        <f t="array" ref="BA840">IF(ISBLANK(INDEX(行,$A840)),"",0)</f>
        <v/>
      </c>
      <c r="BB840" s="75" t="str" cm="1">
        <f t="array" ref="BB840">IF(ISBLANK(INDEX(行,$A840)),"",0)</f>
        <v/>
      </c>
      <c r="BC840" s="75" t="str" cm="1">
        <f t="array" ref="BC840">IF(ISBLANK(INDEX(行,$A840)),"",0)</f>
        <v/>
      </c>
      <c r="BD840" s="75" t="str" cm="1">
        <f t="array" ref="BD840">IF(ISBLANK(INDEX(行,$A840)),"",0)</f>
        <v/>
      </c>
      <c r="BE840" s="75" t="str" cm="1">
        <f t="array" ref="BE840">IF(ISBLANK(INDEX(行,$A840)),"",0)</f>
        <v/>
      </c>
      <c r="BF840" s="75" t="str" cm="1">
        <f t="array" ref="BF840">IF(ISBLANK(INDEX(行,$A840)),"",0)</f>
        <v/>
      </c>
      <c r="BG840" s="75" t="str" cm="1">
        <f t="array" ref="BG840">IF(ISBLANK(INDEX(行,$A840)),"",0)</f>
        <v/>
      </c>
      <c r="BH840" s="75" t="str" cm="1">
        <f t="array" ref="BH840">IF(ISBLANK(INDEX(行,$A840)),"",0)</f>
        <v/>
      </c>
      <c r="BI840" s="75" t="str" cm="1">
        <f t="array" ref="BI840">IF(ISBLANK(INDEX(行,$A840)),"",0)</f>
        <v/>
      </c>
      <c r="BJ840" s="75" t="str" cm="1">
        <f t="array" ref="BJ840">IF(ISBLANK(INDEX(行,$A840)),"",0)</f>
        <v/>
      </c>
      <c r="BK840" s="75" t="str" cm="1">
        <f t="array" ref="BK840">IF(ISBLANK(INDEX(行,$A840)),"",0)</f>
        <v/>
      </c>
      <c r="BL840" s="75" t="str" cm="1">
        <f t="array" ref="BL840">IF(ISBLANK(INDEX(行,$A840)),"",0)</f>
        <v/>
      </c>
      <c r="BM840" s="77"/>
      <c r="BN840" s="77"/>
      <c r="BO840" s="77"/>
      <c r="BP840" s="77"/>
      <c r="BQ840" s="77"/>
      <c r="BR840" s="77"/>
      <c r="BS840" s="77"/>
      <c r="BT840" s="77"/>
      <c r="BU840" s="77"/>
      <c r="BV840" s="77"/>
      <c r="BW840" s="77"/>
      <c r="BX840" s="77"/>
      <c r="BY840" s="77"/>
      <c r="BZ840" s="77"/>
      <c r="CA840" s="77"/>
      <c r="CB840" s="77"/>
      <c r="CC840" s="77"/>
      <c r="CD840" s="77"/>
      <c r="CE840" s="77"/>
      <c r="CF840" s="77"/>
      <c r="CG840" s="77"/>
      <c r="CH840" s="77"/>
      <c r="CI840" s="77"/>
      <c r="CJ840" s="77"/>
      <c r="CK840" s="77"/>
      <c r="CL840" s="77"/>
      <c r="CM840" s="77"/>
      <c r="CN840" s="77"/>
      <c r="CO840" s="77"/>
      <c r="CP840" s="77"/>
      <c r="CQ840" s="76" t="str" cm="1">
        <f t="array" ref="CQ840">IF(ISBLANK(INDEX(納入年月日,$A840)),"",INDEX(TEXT(納入年月日,"0!/00!/00"),$A840))</f>
        <v/>
      </c>
      <c r="CR840" s="77"/>
      <c r="CS840" s="77"/>
      <c r="CT840" s="77"/>
      <c r="CU840" s="77"/>
      <c r="CV840" s="77"/>
      <c r="CW840" s="77"/>
      <c r="CX840" s="77"/>
      <c r="CY840" s="77"/>
      <c r="CZ840" s="77"/>
      <c r="DA840" s="77" t="str" cm="1">
        <f t="array" ref="DA840">IF(ISBLANK(INDEX(行,$A840)),"","      0001")</f>
        <v/>
      </c>
      <c r="DB840" s="75" t="str" cm="1">
        <f t="array" ref="DB840">IF(ISBLANK(INDEX(行,$A840)),"",4101)</f>
        <v/>
      </c>
      <c r="DC840" s="75" t="str" cm="1">
        <f t="array" ref="DC840">IF(ISBLANK(INDEX(行,$A840)),"",2)</f>
        <v/>
      </c>
      <c r="DD840" s="77" t="str">
        <f t="shared" si="113"/>
        <v/>
      </c>
      <c r="DE840" s="75" t="str" cm="1">
        <f t="array" ref="DE840">IF(ISBLANK(INDEX(行,$A840)),"",0)</f>
        <v/>
      </c>
      <c r="DF840" s="77" t="str">
        <f t="shared" si="114"/>
        <v/>
      </c>
      <c r="DG840" s="77" t="str">
        <f t="shared" si="115"/>
        <v/>
      </c>
      <c r="DH840" s="75" t="str" cm="1">
        <f t="array" ref="DH840">IF(ISBLANK(INDEX(行,$A840)),"",0)</f>
        <v/>
      </c>
      <c r="DI840" s="75" t="str" cm="1">
        <f t="array" ref="DI840">IF(ISBLANK(INDEX(行,$A840)),"",0)</f>
        <v/>
      </c>
      <c r="DJ840" s="77"/>
      <c r="DK840" s="80"/>
      <c r="DL840" s="75" t="str" cm="1">
        <f t="array" ref="DL840">IF(ISBLANK(INDEX(行,$A840)),"",0)</f>
        <v/>
      </c>
      <c r="DM840" s="77" t="str">
        <f t="shared" si="116"/>
        <v/>
      </c>
      <c r="DN840" s="75" t="str" cm="1">
        <f t="array" ref="DN840">IF(ISBLANK(INDEX(行,$A840)),"",0)</f>
        <v/>
      </c>
      <c r="DO840" s="75" t="str" cm="1">
        <f t="array" ref="DO840">IF(ISBLANK(INDEX(行,$A840)),"",0)</f>
        <v/>
      </c>
      <c r="DP840" s="77" t="str" cm="1">
        <f t="array" ref="DP840">IF(ISBLANK(INDEX(行,$A840)),"","         0")</f>
        <v/>
      </c>
      <c r="DQ840" s="75" t="str" cm="1">
        <f t="array" ref="DQ840">IF(ISBLANK(INDEX(行,$A840)),"",0)</f>
        <v/>
      </c>
      <c r="DR840" s="75" t="str" cm="1">
        <f t="array" ref="DR840">IF(ISBLANK(INDEX(行,$A840)),"",0)</f>
        <v/>
      </c>
      <c r="DS840" s="77"/>
      <c r="DT840" s="75" t="str" cm="1">
        <f t="array" ref="DT840">IF(ISBLANK(INDEX(行,$A840)),"",0)</f>
        <v/>
      </c>
      <c r="DU840" s="75" t="str" cm="1">
        <f t="array" ref="DU840">IF(ISBLANK(INDEX(行,$A840)),"",$Z840+$AA840)</f>
        <v/>
      </c>
      <c r="DV840" s="75" t="str" cm="1">
        <f t="array" ref="DV840">IF(ISBLANK(INDEX(行,$A840)),"",0)</f>
        <v/>
      </c>
      <c r="DW840" s="77"/>
      <c r="DX840" s="77"/>
      <c r="DY840" s="77"/>
      <c r="DZ840" s="77"/>
      <c r="EA840" s="77"/>
      <c r="EB840" s="75" t="str" cm="1">
        <f t="array" ref="EB840">IF(ISBLANK(INDEX(行,$A840)),"",2)</f>
        <v/>
      </c>
      <c r="EC840" s="75" t="str" cm="1">
        <f t="array" ref="EC840">IF(ISBLANK(INDEX(行,$A840)),"",1)</f>
        <v/>
      </c>
      <c r="ED840" s="75" t="str" cm="1">
        <f t="array" ref="ED840">IF(ISBLANK(INDEX(行,$A840)),"",0)</f>
        <v/>
      </c>
      <c r="EE840" s="75" t="str" cm="1">
        <f t="array" ref="EE840">IF(ISBLANK(INDEX(行,$A840)),"",0)</f>
        <v/>
      </c>
      <c r="EF840" s="76" t="str">
        <f t="shared" si="117"/>
        <v/>
      </c>
      <c r="EG840" s="77" t="str">
        <f t="shared" si="118"/>
        <v/>
      </c>
      <c r="EH840" s="77"/>
      <c r="EI840" s="75" t="str" cm="1">
        <f t="array" ref="EI840">IF(ISBLANK(INDEX(行,$A840)),"",0)</f>
        <v/>
      </c>
      <c r="EJ840" s="75" t="str" cm="1">
        <f t="array" ref="EJ840">IF(ISBLANK(INDEX(行,$A840)),"",0)</f>
        <v/>
      </c>
      <c r="EK840" s="75" t="str" cm="1">
        <f t="array" ref="EK840">IF(ISBLANK(INDEX(行,$A840)),"",0)</f>
        <v/>
      </c>
      <c r="EL840" s="75" t="str" cm="1">
        <f t="array" ref="EL840">IF(ISBLANK(INDEX(行,$A840)),"",0)</f>
        <v/>
      </c>
      <c r="EM840" s="75" t="str" cm="1">
        <f t="array" ref="EM840">IF(ISBLANK(INDEX(行,$A840)),"",0)</f>
        <v/>
      </c>
      <c r="EN840" s="75" t="str" cm="1">
        <f t="array" ref="EN840">IF(ISBLANK(INDEX(行,$A840)),"",0)</f>
        <v/>
      </c>
      <c r="EO840" s="75" t="str" cm="1">
        <f t="array" ref="EO840">IF(ISBLANK(INDEX(行,$A840)),"",0)</f>
        <v/>
      </c>
      <c r="EP840" s="75" t="str" cm="1">
        <f t="array" ref="EP840">IF(ISBLANK(INDEX(行,$A840)),"",0)</f>
        <v/>
      </c>
      <c r="EQ840" s="75" t="str" cm="1">
        <f t="array" ref="EQ840">IF(ISBLANK(INDEX(行,$A840)),"",0)</f>
        <v/>
      </c>
      <c r="ER840" s="75" t="str" cm="1">
        <f t="array" ref="ER840">IF(ISBLANK(INDEX(行,$A840)),"",0)</f>
        <v/>
      </c>
      <c r="ES840" s="75" t="str" cm="1">
        <f t="array" ref="ES840">IF(ISBLANK(INDEX(行,$A840)),"",0)</f>
        <v/>
      </c>
      <c r="ET840" s="75" t="str" cm="1">
        <f t="array" ref="ET840">IF(ISBLANK(INDEX(行,$A840)),"",0)</f>
        <v/>
      </c>
      <c r="EU840" s="75" t="str" cm="1">
        <f t="array" ref="EU840">IF(ISBLANK(INDEX(行,$A840)),"",0)</f>
        <v/>
      </c>
      <c r="EV840" s="75" t="str" cm="1">
        <f t="array" ref="EV840">IF(ISBLANK(INDEX(行,$A840)),"",0)</f>
        <v/>
      </c>
      <c r="EW840" s="75" t="str" cm="1">
        <f t="array" ref="EW840">IF(ISBLANK(INDEX(行,$A840)),"",0)</f>
        <v/>
      </c>
      <c r="EX840" s="75" t="str" cm="1">
        <f t="array" ref="EX840">IF(ISBLANK(INDEX(行,$A840)),"",0)</f>
        <v/>
      </c>
      <c r="EY840" s="75" t="str" cm="1">
        <f t="array" ref="EY840">IF(ISBLANK(INDEX(行,$A840)),"",0)</f>
        <v/>
      </c>
      <c r="EZ840" s="75" t="str" cm="1">
        <f t="array" ref="EZ840">IF(ISBLANK(INDEX(行,$A840)),"",0)</f>
        <v/>
      </c>
      <c r="FA840" s="75" t="str" cm="1">
        <f t="array" ref="FA840">IF(ISBLANK(INDEX(行,$A840)),"",0)</f>
        <v/>
      </c>
      <c r="FB840" s="75" t="str" cm="1">
        <f t="array" ref="FB840">IF(ISBLANK(INDEX(行,$A840)),"",0)</f>
        <v/>
      </c>
      <c r="FC840" s="75" t="str" cm="1">
        <f t="array" ref="FC840">IF(ISBLANK(INDEX(行,$A840)),"",0)</f>
        <v/>
      </c>
      <c r="FD840" s="75" t="str" cm="1">
        <f t="array" ref="FD840">IF(ISBLANK(INDEX(行,$A840)),"",0)</f>
        <v/>
      </c>
      <c r="FE840" s="75" t="str" cm="1">
        <f t="array" ref="FE840">IF(ISBLANK(INDEX(行,$A840)),"",0)</f>
        <v/>
      </c>
      <c r="FF840" s="75" t="str" cm="1">
        <f t="array" ref="FF840">IF(ISBLANK(INDEX(行,$A840)),"",0)</f>
        <v/>
      </c>
      <c r="FG840" s="75" t="str" cm="1">
        <f t="array" ref="FG840">IF(ISBLANK(INDEX(行,$A840)),"",0)</f>
        <v/>
      </c>
      <c r="FH840" s="77"/>
      <c r="FI840" s="77"/>
      <c r="FJ840" s="77"/>
      <c r="FK840" s="77"/>
      <c r="FL840" s="77"/>
      <c r="FM840" s="77"/>
      <c r="FN840" s="77"/>
      <c r="FO840" s="77"/>
      <c r="FP840" s="77"/>
      <c r="FQ840" s="77"/>
      <c r="FR840" s="77"/>
      <c r="FS840" s="77"/>
      <c r="FT840" s="77"/>
      <c r="FU840" s="77"/>
      <c r="FV840" s="77"/>
      <c r="FW840" s="77"/>
      <c r="FX840" s="77"/>
      <c r="FY840" s="77"/>
      <c r="FZ840" s="77"/>
      <c r="GA840" s="77"/>
      <c r="GB840" s="77"/>
      <c r="GC840" s="77"/>
      <c r="GD840" s="77"/>
      <c r="GE840" s="77"/>
      <c r="GF840" s="77"/>
      <c r="GG840" s="77"/>
      <c r="GH840" s="77"/>
      <c r="GI840" s="77"/>
      <c r="GJ840" s="77"/>
      <c r="GK840" s="77"/>
      <c r="GL840" s="76" t="str">
        <f t="shared" si="119"/>
        <v/>
      </c>
      <c r="GM840" s="77"/>
      <c r="GN840" s="77"/>
      <c r="GO840" s="77"/>
      <c r="GP840" s="77"/>
      <c r="GQ840" s="77"/>
      <c r="GR840" s="77"/>
      <c r="GS840" s="77"/>
      <c r="GT840" s="77"/>
      <c r="GU840" s="77"/>
      <c r="GV840" s="75" t="str" cm="1">
        <f t="array" ref="GV840">IF(ISBLANK(INDEX(行,$A840)),"",1)</f>
        <v/>
      </c>
      <c r="GW840" s="75" t="str" cm="1">
        <f t="array" ref="GW840">IF(ISBLANK(INDEX(行,$A840)),"",1)</f>
        <v/>
      </c>
      <c r="GX840" s="75" t="str" cm="1">
        <f t="array" ref="GX840">IF(ISBLANK(INDEX(行,$A840)),"",0)</f>
        <v/>
      </c>
      <c r="GY840" s="77"/>
      <c r="GZ840" s="77"/>
      <c r="HA840" s="76" t="str" cm="1">
        <f t="array" aca="1" ref="HA840" ca="1">IF(ISBLANK(INDEX(行,$A840)),"",TODAY())</f>
        <v/>
      </c>
      <c r="HB840" s="76" t="str" cm="1">
        <f t="array" aca="1" ref="HB840" ca="1">IF(ISBLANK(INDEX(行,$A840)),"",TODAY())</f>
        <v/>
      </c>
      <c r="HC840" s="78" t="str" cm="1">
        <f t="array" ref="HC840">IF(ISBLANK(INDEX(行,$A840)),"","ADMIN")</f>
        <v/>
      </c>
      <c r="HD840" s="78" t="str">
        <f t="shared" si="120"/>
        <v/>
      </c>
    </row>
    <row r="841" spans="1:212" s="12" customFormat="1" ht="15" x14ac:dyDescent="0.15">
      <c r="A841" s="11">
        <v>836</v>
      </c>
      <c r="B841" s="75" t="str" cm="1">
        <f t="array" ref="B841">IF(ISBLANK(INDEX(行,$A841)),"",1)</f>
        <v/>
      </c>
      <c r="C841" s="76" t="str" cm="1">
        <f t="array" ref="C841">IF(ISBLANK(INDEX(伝票日付,$A841)),"",DATEVALUE(INDEX(TEXT(伝票日付,"0!/00!/00"),$A841)))</f>
        <v/>
      </c>
      <c r="D841" s="78" t="str" cm="1">
        <f t="array" ref="D841">IF(ISBLANK(INDEX(注文番号,$A841)),"",INDEX(注文番号,$A841))</f>
        <v/>
      </c>
      <c r="E841" s="75" t="str" cm="1">
        <f t="array" ref="E841">IF(ISBLANK(INDEX(行,$A841)),"",INDEX(行,$A841))</f>
        <v/>
      </c>
      <c r="F841" s="77" t="str" cm="1">
        <f t="array" ref="F841">IF(ISBLANK(INDEX(行,$A841)),"","0001")</f>
        <v/>
      </c>
      <c r="G841" s="83" t="str">
        <f t="shared" si="110"/>
        <v/>
      </c>
      <c r="H841" s="78" t="str" cm="1">
        <f t="array" ref="H841">IF(ISBLANK(INDEX(行,$A841)),"",8)</f>
        <v/>
      </c>
      <c r="I841" s="77" t="str" cm="1">
        <f t="array" ref="I841">IF(ISBLANK(INDEX(行,$A841)),"","      8211")</f>
        <v/>
      </c>
      <c r="J841" s="78" t="str" cm="1">
        <f t="array" ref="J841">IF(ISBLANK(INDEX(行,$A841)),"",8211)</f>
        <v/>
      </c>
      <c r="K841" s="82" t="str">
        <f t="shared" si="111"/>
        <v/>
      </c>
      <c r="L841" s="77" t="str" cm="1">
        <f t="array" ref="L841">IF(ISBLANK(INDEX(枝番,$A841)),"",INDEX(枝番,$A841))</f>
        <v/>
      </c>
      <c r="M841" s="78" t="str" cm="1">
        <f t="array" ref="M841">IF(ISBLANK(INDEX(工種コード,$A841)),"",INDEX(工種コード,$A841))</f>
        <v/>
      </c>
      <c r="N841" s="78" t="str" cm="1">
        <f t="array" ref="N841">IF(ISBLANK(INDEX(注文番号,$A841)),"",INDEX(注文番号,$A841))</f>
        <v/>
      </c>
      <c r="O841" s="75"/>
      <c r="P841" s="80"/>
      <c r="Q841" s="75" t="str" cm="1">
        <f t="array" ref="Q841">IF(ISBLANK(INDEX(行,$A841)),"",0)</f>
        <v/>
      </c>
      <c r="R841" s="77" t="str" cm="1">
        <f t="array" ref="R841">IF(ISBLANK(INDEX(仕入先コード,$A841)),"",INDEX(仕入先コード,$A841))</f>
        <v/>
      </c>
      <c r="S841" s="75" t="str" cm="1">
        <f t="array" ref="S841">IF(ISBLANK(INDEX(行,$A841)),"",0)</f>
        <v/>
      </c>
      <c r="T841" s="75" t="str" cm="1">
        <f t="array" ref="T841">IF(ISBLANK(INDEX(行,$A841)),"",1)</f>
        <v/>
      </c>
      <c r="U841" s="77" t="str" cm="1">
        <f t="array" ref="U841">IF(ISBLANK(INDEX(行,$A841)),"","         1")</f>
        <v/>
      </c>
      <c r="V841" s="75" t="str" cm="1">
        <f t="array" ref="V841">IF(ISBLANK(INDEX(行,$A841)),"",0)</f>
        <v/>
      </c>
      <c r="W841" s="75" t="str" cm="1">
        <f t="array" ref="W841">IF(ISBLANK(INDEX(数量,$A841)),"",INDEX(数量,$A841))</f>
        <v/>
      </c>
      <c r="X841" s="77" t="str" cm="1">
        <f t="array" ref="X841">IF(ISBLANK(INDEX(単位,$A841)),"",INDEX(単位,$A841))</f>
        <v/>
      </c>
      <c r="Y841" s="75" t="str" cm="1">
        <f t="array" ref="Y841">IF(ISBLANK(INDEX(単価,$A841)),"",INDEX(単価,$A841))</f>
        <v/>
      </c>
      <c r="Z841" s="75" t="str" cm="1">
        <f t="array" ref="Z841">IF(ISBLANK(INDEX(行,$A841)),"",W841*Y841)</f>
        <v/>
      </c>
      <c r="AA841" s="75" t="str" cm="1">
        <f t="array" ref="AA841">IF(ISBLANK(INDEX(行,$A841)),"",Z841*AI841/100)</f>
        <v/>
      </c>
      <c r="AB841" s="77"/>
      <c r="AC841" s="77"/>
      <c r="AD841" s="77"/>
      <c r="AE841" s="77"/>
      <c r="AF841" s="77"/>
      <c r="AG841" s="75" t="str" cm="1">
        <f t="array" ref="AG841">IF(ISBLANK(INDEX(行,$A841)),"",1)</f>
        <v/>
      </c>
      <c r="AH841" s="75" t="str" cm="1">
        <f t="array" ref="AH841">IF(ISBLANK(INDEX(行,$A841)),"",1)</f>
        <v/>
      </c>
      <c r="AI841" s="75" t="str" cm="1">
        <f t="array" ref="AI841">IF(ISBLANK(INDEX(税率,$A841)),"",INDEX(税率,$A841))</f>
        <v/>
      </c>
      <c r="AJ841" s="75" t="str" cm="1">
        <f t="array" ref="AJ841">IF(ISBLANK(INDEX(行,$A841)),"",50)</f>
        <v/>
      </c>
      <c r="AK841" s="76" t="str">
        <f t="shared" si="112"/>
        <v/>
      </c>
      <c r="AL841" s="82" t="str" cm="1">
        <f t="array" ref="AL841">IF(ISBLANK(INDEX(品名,$A841)),"",INDEX(品名,$A841))</f>
        <v/>
      </c>
      <c r="AM841" s="75"/>
      <c r="AN841" s="75" t="str" cm="1">
        <f t="array" ref="AN841">IF(ISBLANK(INDEX(行,$A841)),"",0)</f>
        <v/>
      </c>
      <c r="AO841" s="75" t="str" cm="1">
        <f t="array" ref="AO841">IF(ISBLANK(INDEX(行,$A841)),"",0)</f>
        <v/>
      </c>
      <c r="AP841" s="75" t="str" cm="1">
        <f t="array" ref="AP841">IF(ISBLANK(INDEX(行,$A841)),"",0)</f>
        <v/>
      </c>
      <c r="AQ841" s="75" t="str" cm="1">
        <f t="array" ref="AQ841">IF(ISBLANK(INDEX(行,$A841)),"",0)</f>
        <v/>
      </c>
      <c r="AR841" s="75" t="str" cm="1">
        <f t="array" ref="AR841">IF(ISBLANK(INDEX(行,$A841)),"",0)</f>
        <v/>
      </c>
      <c r="AS841" s="75" t="str" cm="1">
        <f t="array" ref="AS841">IF(ISBLANK(INDEX(行,$A841)),"",0)</f>
        <v/>
      </c>
      <c r="AT841" s="75" t="str" cm="1">
        <f t="array" ref="AT841">IF(ISBLANK(INDEX(行,$A841)),"",0)</f>
        <v/>
      </c>
      <c r="AU841" s="75" t="str" cm="1">
        <f t="array" ref="AU841">IF(ISBLANK(INDEX(行,$A841)),"",0)</f>
        <v/>
      </c>
      <c r="AV841" s="75" t="str" cm="1">
        <f t="array" ref="AV841">IF(ISBLANK(INDEX(行,$A841)),"",0)</f>
        <v/>
      </c>
      <c r="AW841" s="75" t="str" cm="1">
        <f t="array" ref="AW841">IF(ISBLANK(INDEX(行,$A841)),"",0)</f>
        <v/>
      </c>
      <c r="AX841" s="75" t="str" cm="1">
        <f t="array" ref="AX841">IF(ISBLANK(INDEX(行,$A841)),"",0)</f>
        <v/>
      </c>
      <c r="AY841" s="75" t="str" cm="1">
        <f t="array" ref="AY841">IF(ISBLANK(INDEX(行,$A841)),"",0)</f>
        <v/>
      </c>
      <c r="AZ841" s="75" t="str" cm="1">
        <f t="array" ref="AZ841">IF(ISBLANK(INDEX(行,$A841)),"",0)</f>
        <v/>
      </c>
      <c r="BA841" s="75" t="str" cm="1">
        <f t="array" ref="BA841">IF(ISBLANK(INDEX(行,$A841)),"",0)</f>
        <v/>
      </c>
      <c r="BB841" s="75" t="str" cm="1">
        <f t="array" ref="BB841">IF(ISBLANK(INDEX(行,$A841)),"",0)</f>
        <v/>
      </c>
      <c r="BC841" s="75" t="str" cm="1">
        <f t="array" ref="BC841">IF(ISBLANK(INDEX(行,$A841)),"",0)</f>
        <v/>
      </c>
      <c r="BD841" s="75" t="str" cm="1">
        <f t="array" ref="BD841">IF(ISBLANK(INDEX(行,$A841)),"",0)</f>
        <v/>
      </c>
      <c r="BE841" s="75" t="str" cm="1">
        <f t="array" ref="BE841">IF(ISBLANK(INDEX(行,$A841)),"",0)</f>
        <v/>
      </c>
      <c r="BF841" s="75" t="str" cm="1">
        <f t="array" ref="BF841">IF(ISBLANK(INDEX(行,$A841)),"",0)</f>
        <v/>
      </c>
      <c r="BG841" s="75" t="str" cm="1">
        <f t="array" ref="BG841">IF(ISBLANK(INDEX(行,$A841)),"",0)</f>
        <v/>
      </c>
      <c r="BH841" s="75" t="str" cm="1">
        <f t="array" ref="BH841">IF(ISBLANK(INDEX(行,$A841)),"",0)</f>
        <v/>
      </c>
      <c r="BI841" s="75" t="str" cm="1">
        <f t="array" ref="BI841">IF(ISBLANK(INDEX(行,$A841)),"",0)</f>
        <v/>
      </c>
      <c r="BJ841" s="75" t="str" cm="1">
        <f t="array" ref="BJ841">IF(ISBLANK(INDEX(行,$A841)),"",0)</f>
        <v/>
      </c>
      <c r="BK841" s="75" t="str" cm="1">
        <f t="array" ref="BK841">IF(ISBLANK(INDEX(行,$A841)),"",0)</f>
        <v/>
      </c>
      <c r="BL841" s="75" t="str" cm="1">
        <f t="array" ref="BL841">IF(ISBLANK(INDEX(行,$A841)),"",0)</f>
        <v/>
      </c>
      <c r="BM841" s="77"/>
      <c r="BN841" s="77"/>
      <c r="BO841" s="77"/>
      <c r="BP841" s="77"/>
      <c r="BQ841" s="77"/>
      <c r="BR841" s="77"/>
      <c r="BS841" s="77"/>
      <c r="BT841" s="77"/>
      <c r="BU841" s="77"/>
      <c r="BV841" s="77"/>
      <c r="BW841" s="77"/>
      <c r="BX841" s="77"/>
      <c r="BY841" s="77"/>
      <c r="BZ841" s="77"/>
      <c r="CA841" s="77"/>
      <c r="CB841" s="77"/>
      <c r="CC841" s="77"/>
      <c r="CD841" s="77"/>
      <c r="CE841" s="77"/>
      <c r="CF841" s="77"/>
      <c r="CG841" s="77"/>
      <c r="CH841" s="77"/>
      <c r="CI841" s="77"/>
      <c r="CJ841" s="77"/>
      <c r="CK841" s="77"/>
      <c r="CL841" s="77"/>
      <c r="CM841" s="77"/>
      <c r="CN841" s="77"/>
      <c r="CO841" s="77"/>
      <c r="CP841" s="77"/>
      <c r="CQ841" s="76" t="str" cm="1">
        <f t="array" ref="CQ841">IF(ISBLANK(INDEX(納入年月日,$A841)),"",INDEX(TEXT(納入年月日,"0!/00!/00"),$A841))</f>
        <v/>
      </c>
      <c r="CR841" s="77"/>
      <c r="CS841" s="77"/>
      <c r="CT841" s="77"/>
      <c r="CU841" s="77"/>
      <c r="CV841" s="77"/>
      <c r="CW841" s="77"/>
      <c r="CX841" s="77"/>
      <c r="CY841" s="77"/>
      <c r="CZ841" s="77"/>
      <c r="DA841" s="77" t="str" cm="1">
        <f t="array" ref="DA841">IF(ISBLANK(INDEX(行,$A841)),"","      0001")</f>
        <v/>
      </c>
      <c r="DB841" s="75" t="str" cm="1">
        <f t="array" ref="DB841">IF(ISBLANK(INDEX(行,$A841)),"",4101)</f>
        <v/>
      </c>
      <c r="DC841" s="75" t="str" cm="1">
        <f t="array" ref="DC841">IF(ISBLANK(INDEX(行,$A841)),"",2)</f>
        <v/>
      </c>
      <c r="DD841" s="77" t="str">
        <f t="shared" si="113"/>
        <v/>
      </c>
      <c r="DE841" s="75" t="str" cm="1">
        <f t="array" ref="DE841">IF(ISBLANK(INDEX(行,$A841)),"",0)</f>
        <v/>
      </c>
      <c r="DF841" s="77" t="str">
        <f t="shared" si="114"/>
        <v/>
      </c>
      <c r="DG841" s="77" t="str">
        <f t="shared" si="115"/>
        <v/>
      </c>
      <c r="DH841" s="75" t="str" cm="1">
        <f t="array" ref="DH841">IF(ISBLANK(INDEX(行,$A841)),"",0)</f>
        <v/>
      </c>
      <c r="DI841" s="75" t="str" cm="1">
        <f t="array" ref="DI841">IF(ISBLANK(INDEX(行,$A841)),"",0)</f>
        <v/>
      </c>
      <c r="DJ841" s="77"/>
      <c r="DK841" s="80"/>
      <c r="DL841" s="75" t="str" cm="1">
        <f t="array" ref="DL841">IF(ISBLANK(INDEX(行,$A841)),"",0)</f>
        <v/>
      </c>
      <c r="DM841" s="77" t="str">
        <f t="shared" si="116"/>
        <v/>
      </c>
      <c r="DN841" s="75" t="str" cm="1">
        <f t="array" ref="DN841">IF(ISBLANK(INDEX(行,$A841)),"",0)</f>
        <v/>
      </c>
      <c r="DO841" s="75" t="str" cm="1">
        <f t="array" ref="DO841">IF(ISBLANK(INDEX(行,$A841)),"",0)</f>
        <v/>
      </c>
      <c r="DP841" s="77" t="str" cm="1">
        <f t="array" ref="DP841">IF(ISBLANK(INDEX(行,$A841)),"","         0")</f>
        <v/>
      </c>
      <c r="DQ841" s="75" t="str" cm="1">
        <f t="array" ref="DQ841">IF(ISBLANK(INDEX(行,$A841)),"",0)</f>
        <v/>
      </c>
      <c r="DR841" s="75" t="str" cm="1">
        <f t="array" ref="DR841">IF(ISBLANK(INDEX(行,$A841)),"",0)</f>
        <v/>
      </c>
      <c r="DS841" s="77"/>
      <c r="DT841" s="75" t="str" cm="1">
        <f t="array" ref="DT841">IF(ISBLANK(INDEX(行,$A841)),"",0)</f>
        <v/>
      </c>
      <c r="DU841" s="75" t="str" cm="1">
        <f t="array" ref="DU841">IF(ISBLANK(INDEX(行,$A841)),"",$Z841+$AA841)</f>
        <v/>
      </c>
      <c r="DV841" s="75" t="str" cm="1">
        <f t="array" ref="DV841">IF(ISBLANK(INDEX(行,$A841)),"",0)</f>
        <v/>
      </c>
      <c r="DW841" s="77"/>
      <c r="DX841" s="77"/>
      <c r="DY841" s="77"/>
      <c r="DZ841" s="77"/>
      <c r="EA841" s="77"/>
      <c r="EB841" s="75" t="str" cm="1">
        <f t="array" ref="EB841">IF(ISBLANK(INDEX(行,$A841)),"",2)</f>
        <v/>
      </c>
      <c r="EC841" s="75" t="str" cm="1">
        <f t="array" ref="EC841">IF(ISBLANK(INDEX(行,$A841)),"",1)</f>
        <v/>
      </c>
      <c r="ED841" s="75" t="str" cm="1">
        <f t="array" ref="ED841">IF(ISBLANK(INDEX(行,$A841)),"",0)</f>
        <v/>
      </c>
      <c r="EE841" s="75" t="str" cm="1">
        <f t="array" ref="EE841">IF(ISBLANK(INDEX(行,$A841)),"",0)</f>
        <v/>
      </c>
      <c r="EF841" s="76" t="str">
        <f t="shared" si="117"/>
        <v/>
      </c>
      <c r="EG841" s="77" t="str">
        <f t="shared" si="118"/>
        <v/>
      </c>
      <c r="EH841" s="77"/>
      <c r="EI841" s="75" t="str" cm="1">
        <f t="array" ref="EI841">IF(ISBLANK(INDEX(行,$A841)),"",0)</f>
        <v/>
      </c>
      <c r="EJ841" s="75" t="str" cm="1">
        <f t="array" ref="EJ841">IF(ISBLANK(INDEX(行,$A841)),"",0)</f>
        <v/>
      </c>
      <c r="EK841" s="75" t="str" cm="1">
        <f t="array" ref="EK841">IF(ISBLANK(INDEX(行,$A841)),"",0)</f>
        <v/>
      </c>
      <c r="EL841" s="75" t="str" cm="1">
        <f t="array" ref="EL841">IF(ISBLANK(INDEX(行,$A841)),"",0)</f>
        <v/>
      </c>
      <c r="EM841" s="75" t="str" cm="1">
        <f t="array" ref="EM841">IF(ISBLANK(INDEX(行,$A841)),"",0)</f>
        <v/>
      </c>
      <c r="EN841" s="75" t="str" cm="1">
        <f t="array" ref="EN841">IF(ISBLANK(INDEX(行,$A841)),"",0)</f>
        <v/>
      </c>
      <c r="EO841" s="75" t="str" cm="1">
        <f t="array" ref="EO841">IF(ISBLANK(INDEX(行,$A841)),"",0)</f>
        <v/>
      </c>
      <c r="EP841" s="75" t="str" cm="1">
        <f t="array" ref="EP841">IF(ISBLANK(INDEX(行,$A841)),"",0)</f>
        <v/>
      </c>
      <c r="EQ841" s="75" t="str" cm="1">
        <f t="array" ref="EQ841">IF(ISBLANK(INDEX(行,$A841)),"",0)</f>
        <v/>
      </c>
      <c r="ER841" s="75" t="str" cm="1">
        <f t="array" ref="ER841">IF(ISBLANK(INDEX(行,$A841)),"",0)</f>
        <v/>
      </c>
      <c r="ES841" s="75" t="str" cm="1">
        <f t="array" ref="ES841">IF(ISBLANK(INDEX(行,$A841)),"",0)</f>
        <v/>
      </c>
      <c r="ET841" s="75" t="str" cm="1">
        <f t="array" ref="ET841">IF(ISBLANK(INDEX(行,$A841)),"",0)</f>
        <v/>
      </c>
      <c r="EU841" s="75" t="str" cm="1">
        <f t="array" ref="EU841">IF(ISBLANK(INDEX(行,$A841)),"",0)</f>
        <v/>
      </c>
      <c r="EV841" s="75" t="str" cm="1">
        <f t="array" ref="EV841">IF(ISBLANK(INDEX(行,$A841)),"",0)</f>
        <v/>
      </c>
      <c r="EW841" s="75" t="str" cm="1">
        <f t="array" ref="EW841">IF(ISBLANK(INDEX(行,$A841)),"",0)</f>
        <v/>
      </c>
      <c r="EX841" s="75" t="str" cm="1">
        <f t="array" ref="EX841">IF(ISBLANK(INDEX(行,$A841)),"",0)</f>
        <v/>
      </c>
      <c r="EY841" s="75" t="str" cm="1">
        <f t="array" ref="EY841">IF(ISBLANK(INDEX(行,$A841)),"",0)</f>
        <v/>
      </c>
      <c r="EZ841" s="75" t="str" cm="1">
        <f t="array" ref="EZ841">IF(ISBLANK(INDEX(行,$A841)),"",0)</f>
        <v/>
      </c>
      <c r="FA841" s="75" t="str" cm="1">
        <f t="array" ref="FA841">IF(ISBLANK(INDEX(行,$A841)),"",0)</f>
        <v/>
      </c>
      <c r="FB841" s="75" t="str" cm="1">
        <f t="array" ref="FB841">IF(ISBLANK(INDEX(行,$A841)),"",0)</f>
        <v/>
      </c>
      <c r="FC841" s="75" t="str" cm="1">
        <f t="array" ref="FC841">IF(ISBLANK(INDEX(行,$A841)),"",0)</f>
        <v/>
      </c>
      <c r="FD841" s="75" t="str" cm="1">
        <f t="array" ref="FD841">IF(ISBLANK(INDEX(行,$A841)),"",0)</f>
        <v/>
      </c>
      <c r="FE841" s="75" t="str" cm="1">
        <f t="array" ref="FE841">IF(ISBLANK(INDEX(行,$A841)),"",0)</f>
        <v/>
      </c>
      <c r="FF841" s="75" t="str" cm="1">
        <f t="array" ref="FF841">IF(ISBLANK(INDEX(行,$A841)),"",0)</f>
        <v/>
      </c>
      <c r="FG841" s="75" t="str" cm="1">
        <f t="array" ref="FG841">IF(ISBLANK(INDEX(行,$A841)),"",0)</f>
        <v/>
      </c>
      <c r="FH841" s="77"/>
      <c r="FI841" s="77"/>
      <c r="FJ841" s="77"/>
      <c r="FK841" s="77"/>
      <c r="FL841" s="77"/>
      <c r="FM841" s="77"/>
      <c r="FN841" s="77"/>
      <c r="FO841" s="77"/>
      <c r="FP841" s="77"/>
      <c r="FQ841" s="77"/>
      <c r="FR841" s="77"/>
      <c r="FS841" s="77"/>
      <c r="FT841" s="77"/>
      <c r="FU841" s="77"/>
      <c r="FV841" s="77"/>
      <c r="FW841" s="77"/>
      <c r="FX841" s="77"/>
      <c r="FY841" s="77"/>
      <c r="FZ841" s="77"/>
      <c r="GA841" s="77"/>
      <c r="GB841" s="77"/>
      <c r="GC841" s="77"/>
      <c r="GD841" s="77"/>
      <c r="GE841" s="77"/>
      <c r="GF841" s="77"/>
      <c r="GG841" s="77"/>
      <c r="GH841" s="77"/>
      <c r="GI841" s="77"/>
      <c r="GJ841" s="77"/>
      <c r="GK841" s="77"/>
      <c r="GL841" s="76" t="str">
        <f t="shared" si="119"/>
        <v/>
      </c>
      <c r="GM841" s="77"/>
      <c r="GN841" s="77"/>
      <c r="GO841" s="77"/>
      <c r="GP841" s="77"/>
      <c r="GQ841" s="77"/>
      <c r="GR841" s="77"/>
      <c r="GS841" s="77"/>
      <c r="GT841" s="77"/>
      <c r="GU841" s="77"/>
      <c r="GV841" s="75" t="str" cm="1">
        <f t="array" ref="GV841">IF(ISBLANK(INDEX(行,$A841)),"",1)</f>
        <v/>
      </c>
      <c r="GW841" s="75" t="str" cm="1">
        <f t="array" ref="GW841">IF(ISBLANK(INDEX(行,$A841)),"",1)</f>
        <v/>
      </c>
      <c r="GX841" s="75" t="str" cm="1">
        <f t="array" ref="GX841">IF(ISBLANK(INDEX(行,$A841)),"",0)</f>
        <v/>
      </c>
      <c r="GY841" s="77"/>
      <c r="GZ841" s="77"/>
      <c r="HA841" s="76" t="str" cm="1">
        <f t="array" aca="1" ref="HA841" ca="1">IF(ISBLANK(INDEX(行,$A841)),"",TODAY())</f>
        <v/>
      </c>
      <c r="HB841" s="76" t="str" cm="1">
        <f t="array" aca="1" ref="HB841" ca="1">IF(ISBLANK(INDEX(行,$A841)),"",TODAY())</f>
        <v/>
      </c>
      <c r="HC841" s="78" t="str" cm="1">
        <f t="array" ref="HC841">IF(ISBLANK(INDEX(行,$A841)),"","ADMIN")</f>
        <v/>
      </c>
      <c r="HD841" s="78" t="str">
        <f t="shared" si="120"/>
        <v/>
      </c>
    </row>
    <row r="842" spans="1:212" s="12" customFormat="1" ht="15" x14ac:dyDescent="0.15">
      <c r="A842" s="11">
        <v>837</v>
      </c>
      <c r="B842" s="75" t="str" cm="1">
        <f t="array" ref="B842">IF(ISBLANK(INDEX(行,$A842)),"",1)</f>
        <v/>
      </c>
      <c r="C842" s="76" t="str" cm="1">
        <f t="array" ref="C842">IF(ISBLANK(INDEX(伝票日付,$A842)),"",DATEVALUE(INDEX(TEXT(伝票日付,"0!/00!/00"),$A842)))</f>
        <v/>
      </c>
      <c r="D842" s="78" t="str" cm="1">
        <f t="array" ref="D842">IF(ISBLANK(INDEX(注文番号,$A842)),"",INDEX(注文番号,$A842))</f>
        <v/>
      </c>
      <c r="E842" s="75" t="str" cm="1">
        <f t="array" ref="E842">IF(ISBLANK(INDEX(行,$A842)),"",INDEX(行,$A842))</f>
        <v/>
      </c>
      <c r="F842" s="77" t="str" cm="1">
        <f t="array" ref="F842">IF(ISBLANK(INDEX(行,$A842)),"","0001")</f>
        <v/>
      </c>
      <c r="G842" s="83" t="str">
        <f t="shared" si="110"/>
        <v/>
      </c>
      <c r="H842" s="78" t="str" cm="1">
        <f t="array" ref="H842">IF(ISBLANK(INDEX(行,$A842)),"",8)</f>
        <v/>
      </c>
      <c r="I842" s="77" t="str" cm="1">
        <f t="array" ref="I842">IF(ISBLANK(INDEX(行,$A842)),"","      8211")</f>
        <v/>
      </c>
      <c r="J842" s="78" t="str" cm="1">
        <f t="array" ref="J842">IF(ISBLANK(INDEX(行,$A842)),"",8211)</f>
        <v/>
      </c>
      <c r="K842" s="82" t="str">
        <f t="shared" si="111"/>
        <v/>
      </c>
      <c r="L842" s="77" t="str" cm="1">
        <f t="array" ref="L842">IF(ISBLANK(INDEX(枝番,$A842)),"",INDEX(枝番,$A842))</f>
        <v/>
      </c>
      <c r="M842" s="78" t="str" cm="1">
        <f t="array" ref="M842">IF(ISBLANK(INDEX(工種コード,$A842)),"",INDEX(工種コード,$A842))</f>
        <v/>
      </c>
      <c r="N842" s="78" t="str" cm="1">
        <f t="array" ref="N842">IF(ISBLANK(INDEX(注文番号,$A842)),"",INDEX(注文番号,$A842))</f>
        <v/>
      </c>
      <c r="O842" s="75"/>
      <c r="P842" s="80"/>
      <c r="Q842" s="75" t="str" cm="1">
        <f t="array" ref="Q842">IF(ISBLANK(INDEX(行,$A842)),"",0)</f>
        <v/>
      </c>
      <c r="R842" s="77" t="str" cm="1">
        <f t="array" ref="R842">IF(ISBLANK(INDEX(仕入先コード,$A842)),"",INDEX(仕入先コード,$A842))</f>
        <v/>
      </c>
      <c r="S842" s="75" t="str" cm="1">
        <f t="array" ref="S842">IF(ISBLANK(INDEX(行,$A842)),"",0)</f>
        <v/>
      </c>
      <c r="T842" s="75" t="str" cm="1">
        <f t="array" ref="T842">IF(ISBLANK(INDEX(行,$A842)),"",1)</f>
        <v/>
      </c>
      <c r="U842" s="77" t="str" cm="1">
        <f t="array" ref="U842">IF(ISBLANK(INDEX(行,$A842)),"","         1")</f>
        <v/>
      </c>
      <c r="V842" s="75" t="str" cm="1">
        <f t="array" ref="V842">IF(ISBLANK(INDEX(行,$A842)),"",0)</f>
        <v/>
      </c>
      <c r="W842" s="75" t="str" cm="1">
        <f t="array" ref="W842">IF(ISBLANK(INDEX(数量,$A842)),"",INDEX(数量,$A842))</f>
        <v/>
      </c>
      <c r="X842" s="77" t="str" cm="1">
        <f t="array" ref="X842">IF(ISBLANK(INDEX(単位,$A842)),"",INDEX(単位,$A842))</f>
        <v/>
      </c>
      <c r="Y842" s="75" t="str" cm="1">
        <f t="array" ref="Y842">IF(ISBLANK(INDEX(単価,$A842)),"",INDEX(単価,$A842))</f>
        <v/>
      </c>
      <c r="Z842" s="75" t="str" cm="1">
        <f t="array" ref="Z842">IF(ISBLANK(INDEX(行,$A842)),"",W842*Y842)</f>
        <v/>
      </c>
      <c r="AA842" s="75" t="str" cm="1">
        <f t="array" ref="AA842">IF(ISBLANK(INDEX(行,$A842)),"",Z842*AI842/100)</f>
        <v/>
      </c>
      <c r="AB842" s="77"/>
      <c r="AC842" s="77"/>
      <c r="AD842" s="77"/>
      <c r="AE842" s="77"/>
      <c r="AF842" s="77"/>
      <c r="AG842" s="75" t="str" cm="1">
        <f t="array" ref="AG842">IF(ISBLANK(INDEX(行,$A842)),"",1)</f>
        <v/>
      </c>
      <c r="AH842" s="75" t="str" cm="1">
        <f t="array" ref="AH842">IF(ISBLANK(INDEX(行,$A842)),"",1)</f>
        <v/>
      </c>
      <c r="AI842" s="75" t="str" cm="1">
        <f t="array" ref="AI842">IF(ISBLANK(INDEX(税率,$A842)),"",INDEX(税率,$A842))</f>
        <v/>
      </c>
      <c r="AJ842" s="75" t="str" cm="1">
        <f t="array" ref="AJ842">IF(ISBLANK(INDEX(行,$A842)),"",50)</f>
        <v/>
      </c>
      <c r="AK842" s="76" t="str">
        <f t="shared" si="112"/>
        <v/>
      </c>
      <c r="AL842" s="82" t="str" cm="1">
        <f t="array" ref="AL842">IF(ISBLANK(INDEX(品名,$A842)),"",INDEX(品名,$A842))</f>
        <v/>
      </c>
      <c r="AM842" s="75"/>
      <c r="AN842" s="75" t="str" cm="1">
        <f t="array" ref="AN842">IF(ISBLANK(INDEX(行,$A842)),"",0)</f>
        <v/>
      </c>
      <c r="AO842" s="75" t="str" cm="1">
        <f t="array" ref="AO842">IF(ISBLANK(INDEX(行,$A842)),"",0)</f>
        <v/>
      </c>
      <c r="AP842" s="75" t="str" cm="1">
        <f t="array" ref="AP842">IF(ISBLANK(INDEX(行,$A842)),"",0)</f>
        <v/>
      </c>
      <c r="AQ842" s="75" t="str" cm="1">
        <f t="array" ref="AQ842">IF(ISBLANK(INDEX(行,$A842)),"",0)</f>
        <v/>
      </c>
      <c r="AR842" s="75" t="str" cm="1">
        <f t="array" ref="AR842">IF(ISBLANK(INDEX(行,$A842)),"",0)</f>
        <v/>
      </c>
      <c r="AS842" s="75" t="str" cm="1">
        <f t="array" ref="AS842">IF(ISBLANK(INDEX(行,$A842)),"",0)</f>
        <v/>
      </c>
      <c r="AT842" s="75" t="str" cm="1">
        <f t="array" ref="AT842">IF(ISBLANK(INDEX(行,$A842)),"",0)</f>
        <v/>
      </c>
      <c r="AU842" s="75" t="str" cm="1">
        <f t="array" ref="AU842">IF(ISBLANK(INDEX(行,$A842)),"",0)</f>
        <v/>
      </c>
      <c r="AV842" s="75" t="str" cm="1">
        <f t="array" ref="AV842">IF(ISBLANK(INDEX(行,$A842)),"",0)</f>
        <v/>
      </c>
      <c r="AW842" s="75" t="str" cm="1">
        <f t="array" ref="AW842">IF(ISBLANK(INDEX(行,$A842)),"",0)</f>
        <v/>
      </c>
      <c r="AX842" s="75" t="str" cm="1">
        <f t="array" ref="AX842">IF(ISBLANK(INDEX(行,$A842)),"",0)</f>
        <v/>
      </c>
      <c r="AY842" s="75" t="str" cm="1">
        <f t="array" ref="AY842">IF(ISBLANK(INDEX(行,$A842)),"",0)</f>
        <v/>
      </c>
      <c r="AZ842" s="75" t="str" cm="1">
        <f t="array" ref="AZ842">IF(ISBLANK(INDEX(行,$A842)),"",0)</f>
        <v/>
      </c>
      <c r="BA842" s="75" t="str" cm="1">
        <f t="array" ref="BA842">IF(ISBLANK(INDEX(行,$A842)),"",0)</f>
        <v/>
      </c>
      <c r="BB842" s="75" t="str" cm="1">
        <f t="array" ref="BB842">IF(ISBLANK(INDEX(行,$A842)),"",0)</f>
        <v/>
      </c>
      <c r="BC842" s="75" t="str" cm="1">
        <f t="array" ref="BC842">IF(ISBLANK(INDEX(行,$A842)),"",0)</f>
        <v/>
      </c>
      <c r="BD842" s="75" t="str" cm="1">
        <f t="array" ref="BD842">IF(ISBLANK(INDEX(行,$A842)),"",0)</f>
        <v/>
      </c>
      <c r="BE842" s="75" t="str" cm="1">
        <f t="array" ref="BE842">IF(ISBLANK(INDEX(行,$A842)),"",0)</f>
        <v/>
      </c>
      <c r="BF842" s="75" t="str" cm="1">
        <f t="array" ref="BF842">IF(ISBLANK(INDEX(行,$A842)),"",0)</f>
        <v/>
      </c>
      <c r="BG842" s="75" t="str" cm="1">
        <f t="array" ref="BG842">IF(ISBLANK(INDEX(行,$A842)),"",0)</f>
        <v/>
      </c>
      <c r="BH842" s="75" t="str" cm="1">
        <f t="array" ref="BH842">IF(ISBLANK(INDEX(行,$A842)),"",0)</f>
        <v/>
      </c>
      <c r="BI842" s="75" t="str" cm="1">
        <f t="array" ref="BI842">IF(ISBLANK(INDEX(行,$A842)),"",0)</f>
        <v/>
      </c>
      <c r="BJ842" s="75" t="str" cm="1">
        <f t="array" ref="BJ842">IF(ISBLANK(INDEX(行,$A842)),"",0)</f>
        <v/>
      </c>
      <c r="BK842" s="75" t="str" cm="1">
        <f t="array" ref="BK842">IF(ISBLANK(INDEX(行,$A842)),"",0)</f>
        <v/>
      </c>
      <c r="BL842" s="75" t="str" cm="1">
        <f t="array" ref="BL842">IF(ISBLANK(INDEX(行,$A842)),"",0)</f>
        <v/>
      </c>
      <c r="BM842" s="77"/>
      <c r="BN842" s="77"/>
      <c r="BO842" s="77"/>
      <c r="BP842" s="77"/>
      <c r="BQ842" s="77"/>
      <c r="BR842" s="77"/>
      <c r="BS842" s="77"/>
      <c r="BT842" s="77"/>
      <c r="BU842" s="77"/>
      <c r="BV842" s="77"/>
      <c r="BW842" s="77"/>
      <c r="BX842" s="77"/>
      <c r="BY842" s="77"/>
      <c r="BZ842" s="77"/>
      <c r="CA842" s="77"/>
      <c r="CB842" s="77"/>
      <c r="CC842" s="77"/>
      <c r="CD842" s="77"/>
      <c r="CE842" s="77"/>
      <c r="CF842" s="77"/>
      <c r="CG842" s="77"/>
      <c r="CH842" s="77"/>
      <c r="CI842" s="77"/>
      <c r="CJ842" s="77"/>
      <c r="CK842" s="77"/>
      <c r="CL842" s="77"/>
      <c r="CM842" s="77"/>
      <c r="CN842" s="77"/>
      <c r="CO842" s="77"/>
      <c r="CP842" s="77"/>
      <c r="CQ842" s="76" t="str" cm="1">
        <f t="array" ref="CQ842">IF(ISBLANK(INDEX(納入年月日,$A842)),"",INDEX(TEXT(納入年月日,"0!/00!/00"),$A842))</f>
        <v/>
      </c>
      <c r="CR842" s="77"/>
      <c r="CS842" s="77"/>
      <c r="CT842" s="77"/>
      <c r="CU842" s="77"/>
      <c r="CV842" s="77"/>
      <c r="CW842" s="77"/>
      <c r="CX842" s="77"/>
      <c r="CY842" s="77"/>
      <c r="CZ842" s="77"/>
      <c r="DA842" s="77" t="str" cm="1">
        <f t="array" ref="DA842">IF(ISBLANK(INDEX(行,$A842)),"","      0001")</f>
        <v/>
      </c>
      <c r="DB842" s="75" t="str" cm="1">
        <f t="array" ref="DB842">IF(ISBLANK(INDEX(行,$A842)),"",4101)</f>
        <v/>
      </c>
      <c r="DC842" s="75" t="str" cm="1">
        <f t="array" ref="DC842">IF(ISBLANK(INDEX(行,$A842)),"",2)</f>
        <v/>
      </c>
      <c r="DD842" s="77" t="str">
        <f t="shared" si="113"/>
        <v/>
      </c>
      <c r="DE842" s="75" t="str" cm="1">
        <f t="array" ref="DE842">IF(ISBLANK(INDEX(行,$A842)),"",0)</f>
        <v/>
      </c>
      <c r="DF842" s="77" t="str">
        <f t="shared" si="114"/>
        <v/>
      </c>
      <c r="DG842" s="77" t="str">
        <f t="shared" si="115"/>
        <v/>
      </c>
      <c r="DH842" s="75" t="str" cm="1">
        <f t="array" ref="DH842">IF(ISBLANK(INDEX(行,$A842)),"",0)</f>
        <v/>
      </c>
      <c r="DI842" s="75" t="str" cm="1">
        <f t="array" ref="DI842">IF(ISBLANK(INDEX(行,$A842)),"",0)</f>
        <v/>
      </c>
      <c r="DJ842" s="77"/>
      <c r="DK842" s="80"/>
      <c r="DL842" s="75" t="str" cm="1">
        <f t="array" ref="DL842">IF(ISBLANK(INDEX(行,$A842)),"",0)</f>
        <v/>
      </c>
      <c r="DM842" s="77" t="str">
        <f t="shared" si="116"/>
        <v/>
      </c>
      <c r="DN842" s="75" t="str" cm="1">
        <f t="array" ref="DN842">IF(ISBLANK(INDEX(行,$A842)),"",0)</f>
        <v/>
      </c>
      <c r="DO842" s="75" t="str" cm="1">
        <f t="array" ref="DO842">IF(ISBLANK(INDEX(行,$A842)),"",0)</f>
        <v/>
      </c>
      <c r="DP842" s="77" t="str" cm="1">
        <f t="array" ref="DP842">IF(ISBLANK(INDEX(行,$A842)),"","         0")</f>
        <v/>
      </c>
      <c r="DQ842" s="75" t="str" cm="1">
        <f t="array" ref="DQ842">IF(ISBLANK(INDEX(行,$A842)),"",0)</f>
        <v/>
      </c>
      <c r="DR842" s="75" t="str" cm="1">
        <f t="array" ref="DR842">IF(ISBLANK(INDEX(行,$A842)),"",0)</f>
        <v/>
      </c>
      <c r="DS842" s="77"/>
      <c r="DT842" s="75" t="str" cm="1">
        <f t="array" ref="DT842">IF(ISBLANK(INDEX(行,$A842)),"",0)</f>
        <v/>
      </c>
      <c r="DU842" s="75" t="str" cm="1">
        <f t="array" ref="DU842">IF(ISBLANK(INDEX(行,$A842)),"",$Z842+$AA842)</f>
        <v/>
      </c>
      <c r="DV842" s="75" t="str" cm="1">
        <f t="array" ref="DV842">IF(ISBLANK(INDEX(行,$A842)),"",0)</f>
        <v/>
      </c>
      <c r="DW842" s="77"/>
      <c r="DX842" s="77"/>
      <c r="DY842" s="77"/>
      <c r="DZ842" s="77"/>
      <c r="EA842" s="77"/>
      <c r="EB842" s="75" t="str" cm="1">
        <f t="array" ref="EB842">IF(ISBLANK(INDEX(行,$A842)),"",2)</f>
        <v/>
      </c>
      <c r="EC842" s="75" t="str" cm="1">
        <f t="array" ref="EC842">IF(ISBLANK(INDEX(行,$A842)),"",1)</f>
        <v/>
      </c>
      <c r="ED842" s="75" t="str" cm="1">
        <f t="array" ref="ED842">IF(ISBLANK(INDEX(行,$A842)),"",0)</f>
        <v/>
      </c>
      <c r="EE842" s="75" t="str" cm="1">
        <f t="array" ref="EE842">IF(ISBLANK(INDEX(行,$A842)),"",0)</f>
        <v/>
      </c>
      <c r="EF842" s="76" t="str">
        <f t="shared" si="117"/>
        <v/>
      </c>
      <c r="EG842" s="77" t="str">
        <f t="shared" si="118"/>
        <v/>
      </c>
      <c r="EH842" s="77"/>
      <c r="EI842" s="75" t="str" cm="1">
        <f t="array" ref="EI842">IF(ISBLANK(INDEX(行,$A842)),"",0)</f>
        <v/>
      </c>
      <c r="EJ842" s="75" t="str" cm="1">
        <f t="array" ref="EJ842">IF(ISBLANK(INDEX(行,$A842)),"",0)</f>
        <v/>
      </c>
      <c r="EK842" s="75" t="str" cm="1">
        <f t="array" ref="EK842">IF(ISBLANK(INDEX(行,$A842)),"",0)</f>
        <v/>
      </c>
      <c r="EL842" s="75" t="str" cm="1">
        <f t="array" ref="EL842">IF(ISBLANK(INDEX(行,$A842)),"",0)</f>
        <v/>
      </c>
      <c r="EM842" s="75" t="str" cm="1">
        <f t="array" ref="EM842">IF(ISBLANK(INDEX(行,$A842)),"",0)</f>
        <v/>
      </c>
      <c r="EN842" s="75" t="str" cm="1">
        <f t="array" ref="EN842">IF(ISBLANK(INDEX(行,$A842)),"",0)</f>
        <v/>
      </c>
      <c r="EO842" s="75" t="str" cm="1">
        <f t="array" ref="EO842">IF(ISBLANK(INDEX(行,$A842)),"",0)</f>
        <v/>
      </c>
      <c r="EP842" s="75" t="str" cm="1">
        <f t="array" ref="EP842">IF(ISBLANK(INDEX(行,$A842)),"",0)</f>
        <v/>
      </c>
      <c r="EQ842" s="75" t="str" cm="1">
        <f t="array" ref="EQ842">IF(ISBLANK(INDEX(行,$A842)),"",0)</f>
        <v/>
      </c>
      <c r="ER842" s="75" t="str" cm="1">
        <f t="array" ref="ER842">IF(ISBLANK(INDEX(行,$A842)),"",0)</f>
        <v/>
      </c>
      <c r="ES842" s="75" t="str" cm="1">
        <f t="array" ref="ES842">IF(ISBLANK(INDEX(行,$A842)),"",0)</f>
        <v/>
      </c>
      <c r="ET842" s="75" t="str" cm="1">
        <f t="array" ref="ET842">IF(ISBLANK(INDEX(行,$A842)),"",0)</f>
        <v/>
      </c>
      <c r="EU842" s="75" t="str" cm="1">
        <f t="array" ref="EU842">IF(ISBLANK(INDEX(行,$A842)),"",0)</f>
        <v/>
      </c>
      <c r="EV842" s="75" t="str" cm="1">
        <f t="array" ref="EV842">IF(ISBLANK(INDEX(行,$A842)),"",0)</f>
        <v/>
      </c>
      <c r="EW842" s="75" t="str" cm="1">
        <f t="array" ref="EW842">IF(ISBLANK(INDEX(行,$A842)),"",0)</f>
        <v/>
      </c>
      <c r="EX842" s="75" t="str" cm="1">
        <f t="array" ref="EX842">IF(ISBLANK(INDEX(行,$A842)),"",0)</f>
        <v/>
      </c>
      <c r="EY842" s="75" t="str" cm="1">
        <f t="array" ref="EY842">IF(ISBLANK(INDEX(行,$A842)),"",0)</f>
        <v/>
      </c>
      <c r="EZ842" s="75" t="str" cm="1">
        <f t="array" ref="EZ842">IF(ISBLANK(INDEX(行,$A842)),"",0)</f>
        <v/>
      </c>
      <c r="FA842" s="75" t="str" cm="1">
        <f t="array" ref="FA842">IF(ISBLANK(INDEX(行,$A842)),"",0)</f>
        <v/>
      </c>
      <c r="FB842" s="75" t="str" cm="1">
        <f t="array" ref="FB842">IF(ISBLANK(INDEX(行,$A842)),"",0)</f>
        <v/>
      </c>
      <c r="FC842" s="75" t="str" cm="1">
        <f t="array" ref="FC842">IF(ISBLANK(INDEX(行,$A842)),"",0)</f>
        <v/>
      </c>
      <c r="FD842" s="75" t="str" cm="1">
        <f t="array" ref="FD842">IF(ISBLANK(INDEX(行,$A842)),"",0)</f>
        <v/>
      </c>
      <c r="FE842" s="75" t="str" cm="1">
        <f t="array" ref="FE842">IF(ISBLANK(INDEX(行,$A842)),"",0)</f>
        <v/>
      </c>
      <c r="FF842" s="75" t="str" cm="1">
        <f t="array" ref="FF842">IF(ISBLANK(INDEX(行,$A842)),"",0)</f>
        <v/>
      </c>
      <c r="FG842" s="75" t="str" cm="1">
        <f t="array" ref="FG842">IF(ISBLANK(INDEX(行,$A842)),"",0)</f>
        <v/>
      </c>
      <c r="FH842" s="77"/>
      <c r="FI842" s="77"/>
      <c r="FJ842" s="77"/>
      <c r="FK842" s="77"/>
      <c r="FL842" s="77"/>
      <c r="FM842" s="77"/>
      <c r="FN842" s="77"/>
      <c r="FO842" s="77"/>
      <c r="FP842" s="77"/>
      <c r="FQ842" s="77"/>
      <c r="FR842" s="77"/>
      <c r="FS842" s="77"/>
      <c r="FT842" s="77"/>
      <c r="FU842" s="77"/>
      <c r="FV842" s="77"/>
      <c r="FW842" s="77"/>
      <c r="FX842" s="77"/>
      <c r="FY842" s="77"/>
      <c r="FZ842" s="77"/>
      <c r="GA842" s="77"/>
      <c r="GB842" s="77"/>
      <c r="GC842" s="77"/>
      <c r="GD842" s="77"/>
      <c r="GE842" s="77"/>
      <c r="GF842" s="77"/>
      <c r="GG842" s="77"/>
      <c r="GH842" s="77"/>
      <c r="GI842" s="77"/>
      <c r="GJ842" s="77"/>
      <c r="GK842" s="77"/>
      <c r="GL842" s="76" t="str">
        <f t="shared" si="119"/>
        <v/>
      </c>
      <c r="GM842" s="77"/>
      <c r="GN842" s="77"/>
      <c r="GO842" s="77"/>
      <c r="GP842" s="77"/>
      <c r="GQ842" s="77"/>
      <c r="GR842" s="77"/>
      <c r="GS842" s="77"/>
      <c r="GT842" s="77"/>
      <c r="GU842" s="77"/>
      <c r="GV842" s="75" t="str" cm="1">
        <f t="array" ref="GV842">IF(ISBLANK(INDEX(行,$A842)),"",1)</f>
        <v/>
      </c>
      <c r="GW842" s="75" t="str" cm="1">
        <f t="array" ref="GW842">IF(ISBLANK(INDEX(行,$A842)),"",1)</f>
        <v/>
      </c>
      <c r="GX842" s="75" t="str" cm="1">
        <f t="array" ref="GX842">IF(ISBLANK(INDEX(行,$A842)),"",0)</f>
        <v/>
      </c>
      <c r="GY842" s="77"/>
      <c r="GZ842" s="77"/>
      <c r="HA842" s="76" t="str" cm="1">
        <f t="array" aca="1" ref="HA842" ca="1">IF(ISBLANK(INDEX(行,$A842)),"",TODAY())</f>
        <v/>
      </c>
      <c r="HB842" s="76" t="str" cm="1">
        <f t="array" aca="1" ref="HB842" ca="1">IF(ISBLANK(INDEX(行,$A842)),"",TODAY())</f>
        <v/>
      </c>
      <c r="HC842" s="78" t="str" cm="1">
        <f t="array" ref="HC842">IF(ISBLANK(INDEX(行,$A842)),"","ADMIN")</f>
        <v/>
      </c>
      <c r="HD842" s="78" t="str">
        <f t="shared" si="120"/>
        <v/>
      </c>
    </row>
    <row r="843" spans="1:212" s="12" customFormat="1" ht="15" x14ac:dyDescent="0.15">
      <c r="A843" s="11">
        <v>838</v>
      </c>
      <c r="B843" s="75" t="str" cm="1">
        <f t="array" ref="B843">IF(ISBLANK(INDEX(行,$A843)),"",1)</f>
        <v/>
      </c>
      <c r="C843" s="76" t="str" cm="1">
        <f t="array" ref="C843">IF(ISBLANK(INDEX(伝票日付,$A843)),"",DATEVALUE(INDEX(TEXT(伝票日付,"0!/00!/00"),$A843)))</f>
        <v/>
      </c>
      <c r="D843" s="78" t="str" cm="1">
        <f t="array" ref="D843">IF(ISBLANK(INDEX(注文番号,$A843)),"",INDEX(注文番号,$A843))</f>
        <v/>
      </c>
      <c r="E843" s="75" t="str" cm="1">
        <f t="array" ref="E843">IF(ISBLANK(INDEX(行,$A843)),"",INDEX(行,$A843))</f>
        <v/>
      </c>
      <c r="F843" s="77" t="str" cm="1">
        <f t="array" ref="F843">IF(ISBLANK(INDEX(行,$A843)),"","0001")</f>
        <v/>
      </c>
      <c r="G843" s="83" t="str">
        <f t="shared" si="110"/>
        <v/>
      </c>
      <c r="H843" s="78" t="str" cm="1">
        <f t="array" ref="H843">IF(ISBLANK(INDEX(行,$A843)),"",8)</f>
        <v/>
      </c>
      <c r="I843" s="77" t="str" cm="1">
        <f t="array" ref="I843">IF(ISBLANK(INDEX(行,$A843)),"","      8211")</f>
        <v/>
      </c>
      <c r="J843" s="78" t="str" cm="1">
        <f t="array" ref="J843">IF(ISBLANK(INDEX(行,$A843)),"",8211)</f>
        <v/>
      </c>
      <c r="K843" s="82" t="str">
        <f t="shared" si="111"/>
        <v/>
      </c>
      <c r="L843" s="77" t="str" cm="1">
        <f t="array" ref="L843">IF(ISBLANK(INDEX(枝番,$A843)),"",INDEX(枝番,$A843))</f>
        <v/>
      </c>
      <c r="M843" s="78" t="str" cm="1">
        <f t="array" ref="M843">IF(ISBLANK(INDEX(工種コード,$A843)),"",INDEX(工種コード,$A843))</f>
        <v/>
      </c>
      <c r="N843" s="78" t="str" cm="1">
        <f t="array" ref="N843">IF(ISBLANK(INDEX(注文番号,$A843)),"",INDEX(注文番号,$A843))</f>
        <v/>
      </c>
      <c r="O843" s="75"/>
      <c r="P843" s="80"/>
      <c r="Q843" s="75" t="str" cm="1">
        <f t="array" ref="Q843">IF(ISBLANK(INDEX(行,$A843)),"",0)</f>
        <v/>
      </c>
      <c r="R843" s="77" t="str" cm="1">
        <f t="array" ref="R843">IF(ISBLANK(INDEX(仕入先コード,$A843)),"",INDEX(仕入先コード,$A843))</f>
        <v/>
      </c>
      <c r="S843" s="75" t="str" cm="1">
        <f t="array" ref="S843">IF(ISBLANK(INDEX(行,$A843)),"",0)</f>
        <v/>
      </c>
      <c r="T843" s="75" t="str" cm="1">
        <f t="array" ref="T843">IF(ISBLANK(INDEX(行,$A843)),"",1)</f>
        <v/>
      </c>
      <c r="U843" s="77" t="str" cm="1">
        <f t="array" ref="U843">IF(ISBLANK(INDEX(行,$A843)),"","         1")</f>
        <v/>
      </c>
      <c r="V843" s="75" t="str" cm="1">
        <f t="array" ref="V843">IF(ISBLANK(INDEX(行,$A843)),"",0)</f>
        <v/>
      </c>
      <c r="W843" s="75" t="str" cm="1">
        <f t="array" ref="W843">IF(ISBLANK(INDEX(数量,$A843)),"",INDEX(数量,$A843))</f>
        <v/>
      </c>
      <c r="X843" s="77" t="str" cm="1">
        <f t="array" ref="X843">IF(ISBLANK(INDEX(単位,$A843)),"",INDEX(単位,$A843))</f>
        <v/>
      </c>
      <c r="Y843" s="75" t="str" cm="1">
        <f t="array" ref="Y843">IF(ISBLANK(INDEX(単価,$A843)),"",INDEX(単価,$A843))</f>
        <v/>
      </c>
      <c r="Z843" s="75" t="str" cm="1">
        <f t="array" ref="Z843">IF(ISBLANK(INDEX(行,$A843)),"",W843*Y843)</f>
        <v/>
      </c>
      <c r="AA843" s="75" t="str" cm="1">
        <f t="array" ref="AA843">IF(ISBLANK(INDEX(行,$A843)),"",Z843*AI843/100)</f>
        <v/>
      </c>
      <c r="AB843" s="77"/>
      <c r="AC843" s="77"/>
      <c r="AD843" s="77"/>
      <c r="AE843" s="77"/>
      <c r="AF843" s="77"/>
      <c r="AG843" s="75" t="str" cm="1">
        <f t="array" ref="AG843">IF(ISBLANK(INDEX(行,$A843)),"",1)</f>
        <v/>
      </c>
      <c r="AH843" s="75" t="str" cm="1">
        <f t="array" ref="AH843">IF(ISBLANK(INDEX(行,$A843)),"",1)</f>
        <v/>
      </c>
      <c r="AI843" s="75" t="str" cm="1">
        <f t="array" ref="AI843">IF(ISBLANK(INDEX(税率,$A843)),"",INDEX(税率,$A843))</f>
        <v/>
      </c>
      <c r="AJ843" s="75" t="str" cm="1">
        <f t="array" ref="AJ843">IF(ISBLANK(INDEX(行,$A843)),"",50)</f>
        <v/>
      </c>
      <c r="AK843" s="76" t="str">
        <f t="shared" si="112"/>
        <v/>
      </c>
      <c r="AL843" s="82" t="str" cm="1">
        <f t="array" ref="AL843">IF(ISBLANK(INDEX(品名,$A843)),"",INDEX(品名,$A843))</f>
        <v/>
      </c>
      <c r="AM843" s="75"/>
      <c r="AN843" s="75" t="str" cm="1">
        <f t="array" ref="AN843">IF(ISBLANK(INDEX(行,$A843)),"",0)</f>
        <v/>
      </c>
      <c r="AO843" s="75" t="str" cm="1">
        <f t="array" ref="AO843">IF(ISBLANK(INDEX(行,$A843)),"",0)</f>
        <v/>
      </c>
      <c r="AP843" s="75" t="str" cm="1">
        <f t="array" ref="AP843">IF(ISBLANK(INDEX(行,$A843)),"",0)</f>
        <v/>
      </c>
      <c r="AQ843" s="75" t="str" cm="1">
        <f t="array" ref="AQ843">IF(ISBLANK(INDEX(行,$A843)),"",0)</f>
        <v/>
      </c>
      <c r="AR843" s="75" t="str" cm="1">
        <f t="array" ref="AR843">IF(ISBLANK(INDEX(行,$A843)),"",0)</f>
        <v/>
      </c>
      <c r="AS843" s="75" t="str" cm="1">
        <f t="array" ref="AS843">IF(ISBLANK(INDEX(行,$A843)),"",0)</f>
        <v/>
      </c>
      <c r="AT843" s="75" t="str" cm="1">
        <f t="array" ref="AT843">IF(ISBLANK(INDEX(行,$A843)),"",0)</f>
        <v/>
      </c>
      <c r="AU843" s="75" t="str" cm="1">
        <f t="array" ref="AU843">IF(ISBLANK(INDEX(行,$A843)),"",0)</f>
        <v/>
      </c>
      <c r="AV843" s="75" t="str" cm="1">
        <f t="array" ref="AV843">IF(ISBLANK(INDEX(行,$A843)),"",0)</f>
        <v/>
      </c>
      <c r="AW843" s="75" t="str" cm="1">
        <f t="array" ref="AW843">IF(ISBLANK(INDEX(行,$A843)),"",0)</f>
        <v/>
      </c>
      <c r="AX843" s="75" t="str" cm="1">
        <f t="array" ref="AX843">IF(ISBLANK(INDEX(行,$A843)),"",0)</f>
        <v/>
      </c>
      <c r="AY843" s="75" t="str" cm="1">
        <f t="array" ref="AY843">IF(ISBLANK(INDEX(行,$A843)),"",0)</f>
        <v/>
      </c>
      <c r="AZ843" s="75" t="str" cm="1">
        <f t="array" ref="AZ843">IF(ISBLANK(INDEX(行,$A843)),"",0)</f>
        <v/>
      </c>
      <c r="BA843" s="75" t="str" cm="1">
        <f t="array" ref="BA843">IF(ISBLANK(INDEX(行,$A843)),"",0)</f>
        <v/>
      </c>
      <c r="BB843" s="75" t="str" cm="1">
        <f t="array" ref="BB843">IF(ISBLANK(INDEX(行,$A843)),"",0)</f>
        <v/>
      </c>
      <c r="BC843" s="75" t="str" cm="1">
        <f t="array" ref="BC843">IF(ISBLANK(INDEX(行,$A843)),"",0)</f>
        <v/>
      </c>
      <c r="BD843" s="75" t="str" cm="1">
        <f t="array" ref="BD843">IF(ISBLANK(INDEX(行,$A843)),"",0)</f>
        <v/>
      </c>
      <c r="BE843" s="75" t="str" cm="1">
        <f t="array" ref="BE843">IF(ISBLANK(INDEX(行,$A843)),"",0)</f>
        <v/>
      </c>
      <c r="BF843" s="75" t="str" cm="1">
        <f t="array" ref="BF843">IF(ISBLANK(INDEX(行,$A843)),"",0)</f>
        <v/>
      </c>
      <c r="BG843" s="75" t="str" cm="1">
        <f t="array" ref="BG843">IF(ISBLANK(INDEX(行,$A843)),"",0)</f>
        <v/>
      </c>
      <c r="BH843" s="75" t="str" cm="1">
        <f t="array" ref="BH843">IF(ISBLANK(INDEX(行,$A843)),"",0)</f>
        <v/>
      </c>
      <c r="BI843" s="75" t="str" cm="1">
        <f t="array" ref="BI843">IF(ISBLANK(INDEX(行,$A843)),"",0)</f>
        <v/>
      </c>
      <c r="BJ843" s="75" t="str" cm="1">
        <f t="array" ref="BJ843">IF(ISBLANK(INDEX(行,$A843)),"",0)</f>
        <v/>
      </c>
      <c r="BK843" s="75" t="str" cm="1">
        <f t="array" ref="BK843">IF(ISBLANK(INDEX(行,$A843)),"",0)</f>
        <v/>
      </c>
      <c r="BL843" s="75" t="str" cm="1">
        <f t="array" ref="BL843">IF(ISBLANK(INDEX(行,$A843)),"",0)</f>
        <v/>
      </c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  <c r="BY843" s="77"/>
      <c r="BZ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6" t="str" cm="1">
        <f t="array" ref="CQ843">IF(ISBLANK(INDEX(納入年月日,$A843)),"",INDEX(TEXT(納入年月日,"0!/00!/00"),$A843))</f>
        <v/>
      </c>
      <c r="CR843" s="77"/>
      <c r="CS843" s="77"/>
      <c r="CT843" s="77"/>
      <c r="CU843" s="77"/>
      <c r="CV843" s="77"/>
      <c r="CW843" s="77"/>
      <c r="CX843" s="77"/>
      <c r="CY843" s="77"/>
      <c r="CZ843" s="77"/>
      <c r="DA843" s="77" t="str" cm="1">
        <f t="array" ref="DA843">IF(ISBLANK(INDEX(行,$A843)),"","      0001")</f>
        <v/>
      </c>
      <c r="DB843" s="75" t="str" cm="1">
        <f t="array" ref="DB843">IF(ISBLANK(INDEX(行,$A843)),"",4101)</f>
        <v/>
      </c>
      <c r="DC843" s="75" t="str" cm="1">
        <f t="array" ref="DC843">IF(ISBLANK(INDEX(行,$A843)),"",2)</f>
        <v/>
      </c>
      <c r="DD843" s="77" t="str">
        <f t="shared" si="113"/>
        <v/>
      </c>
      <c r="DE843" s="75" t="str" cm="1">
        <f t="array" ref="DE843">IF(ISBLANK(INDEX(行,$A843)),"",0)</f>
        <v/>
      </c>
      <c r="DF843" s="77" t="str">
        <f t="shared" si="114"/>
        <v/>
      </c>
      <c r="DG843" s="77" t="str">
        <f t="shared" si="115"/>
        <v/>
      </c>
      <c r="DH843" s="75" t="str" cm="1">
        <f t="array" ref="DH843">IF(ISBLANK(INDEX(行,$A843)),"",0)</f>
        <v/>
      </c>
      <c r="DI843" s="75" t="str" cm="1">
        <f t="array" ref="DI843">IF(ISBLANK(INDEX(行,$A843)),"",0)</f>
        <v/>
      </c>
      <c r="DJ843" s="77"/>
      <c r="DK843" s="80"/>
      <c r="DL843" s="75" t="str" cm="1">
        <f t="array" ref="DL843">IF(ISBLANK(INDEX(行,$A843)),"",0)</f>
        <v/>
      </c>
      <c r="DM843" s="77" t="str">
        <f t="shared" si="116"/>
        <v/>
      </c>
      <c r="DN843" s="75" t="str" cm="1">
        <f t="array" ref="DN843">IF(ISBLANK(INDEX(行,$A843)),"",0)</f>
        <v/>
      </c>
      <c r="DO843" s="75" t="str" cm="1">
        <f t="array" ref="DO843">IF(ISBLANK(INDEX(行,$A843)),"",0)</f>
        <v/>
      </c>
      <c r="DP843" s="77" t="str" cm="1">
        <f t="array" ref="DP843">IF(ISBLANK(INDEX(行,$A843)),"","         0")</f>
        <v/>
      </c>
      <c r="DQ843" s="75" t="str" cm="1">
        <f t="array" ref="DQ843">IF(ISBLANK(INDEX(行,$A843)),"",0)</f>
        <v/>
      </c>
      <c r="DR843" s="75" t="str" cm="1">
        <f t="array" ref="DR843">IF(ISBLANK(INDEX(行,$A843)),"",0)</f>
        <v/>
      </c>
      <c r="DS843" s="77"/>
      <c r="DT843" s="75" t="str" cm="1">
        <f t="array" ref="DT843">IF(ISBLANK(INDEX(行,$A843)),"",0)</f>
        <v/>
      </c>
      <c r="DU843" s="75" t="str" cm="1">
        <f t="array" ref="DU843">IF(ISBLANK(INDEX(行,$A843)),"",$Z843+$AA843)</f>
        <v/>
      </c>
      <c r="DV843" s="75" t="str" cm="1">
        <f t="array" ref="DV843">IF(ISBLANK(INDEX(行,$A843)),"",0)</f>
        <v/>
      </c>
      <c r="DW843" s="77"/>
      <c r="DX843" s="77"/>
      <c r="DY843" s="77"/>
      <c r="DZ843" s="77"/>
      <c r="EA843" s="77"/>
      <c r="EB843" s="75" t="str" cm="1">
        <f t="array" ref="EB843">IF(ISBLANK(INDEX(行,$A843)),"",2)</f>
        <v/>
      </c>
      <c r="EC843" s="75" t="str" cm="1">
        <f t="array" ref="EC843">IF(ISBLANK(INDEX(行,$A843)),"",1)</f>
        <v/>
      </c>
      <c r="ED843" s="75" t="str" cm="1">
        <f t="array" ref="ED843">IF(ISBLANK(INDEX(行,$A843)),"",0)</f>
        <v/>
      </c>
      <c r="EE843" s="75" t="str" cm="1">
        <f t="array" ref="EE843">IF(ISBLANK(INDEX(行,$A843)),"",0)</f>
        <v/>
      </c>
      <c r="EF843" s="76" t="str">
        <f t="shared" si="117"/>
        <v/>
      </c>
      <c r="EG843" s="77" t="str">
        <f t="shared" si="118"/>
        <v/>
      </c>
      <c r="EH843" s="77"/>
      <c r="EI843" s="75" t="str" cm="1">
        <f t="array" ref="EI843">IF(ISBLANK(INDEX(行,$A843)),"",0)</f>
        <v/>
      </c>
      <c r="EJ843" s="75" t="str" cm="1">
        <f t="array" ref="EJ843">IF(ISBLANK(INDEX(行,$A843)),"",0)</f>
        <v/>
      </c>
      <c r="EK843" s="75" t="str" cm="1">
        <f t="array" ref="EK843">IF(ISBLANK(INDEX(行,$A843)),"",0)</f>
        <v/>
      </c>
      <c r="EL843" s="75" t="str" cm="1">
        <f t="array" ref="EL843">IF(ISBLANK(INDEX(行,$A843)),"",0)</f>
        <v/>
      </c>
      <c r="EM843" s="75" t="str" cm="1">
        <f t="array" ref="EM843">IF(ISBLANK(INDEX(行,$A843)),"",0)</f>
        <v/>
      </c>
      <c r="EN843" s="75" t="str" cm="1">
        <f t="array" ref="EN843">IF(ISBLANK(INDEX(行,$A843)),"",0)</f>
        <v/>
      </c>
      <c r="EO843" s="75" t="str" cm="1">
        <f t="array" ref="EO843">IF(ISBLANK(INDEX(行,$A843)),"",0)</f>
        <v/>
      </c>
      <c r="EP843" s="75" t="str" cm="1">
        <f t="array" ref="EP843">IF(ISBLANK(INDEX(行,$A843)),"",0)</f>
        <v/>
      </c>
      <c r="EQ843" s="75" t="str" cm="1">
        <f t="array" ref="EQ843">IF(ISBLANK(INDEX(行,$A843)),"",0)</f>
        <v/>
      </c>
      <c r="ER843" s="75" t="str" cm="1">
        <f t="array" ref="ER843">IF(ISBLANK(INDEX(行,$A843)),"",0)</f>
        <v/>
      </c>
      <c r="ES843" s="75" t="str" cm="1">
        <f t="array" ref="ES843">IF(ISBLANK(INDEX(行,$A843)),"",0)</f>
        <v/>
      </c>
      <c r="ET843" s="75" t="str" cm="1">
        <f t="array" ref="ET843">IF(ISBLANK(INDEX(行,$A843)),"",0)</f>
        <v/>
      </c>
      <c r="EU843" s="75" t="str" cm="1">
        <f t="array" ref="EU843">IF(ISBLANK(INDEX(行,$A843)),"",0)</f>
        <v/>
      </c>
      <c r="EV843" s="75" t="str" cm="1">
        <f t="array" ref="EV843">IF(ISBLANK(INDEX(行,$A843)),"",0)</f>
        <v/>
      </c>
      <c r="EW843" s="75" t="str" cm="1">
        <f t="array" ref="EW843">IF(ISBLANK(INDEX(行,$A843)),"",0)</f>
        <v/>
      </c>
      <c r="EX843" s="75" t="str" cm="1">
        <f t="array" ref="EX843">IF(ISBLANK(INDEX(行,$A843)),"",0)</f>
        <v/>
      </c>
      <c r="EY843" s="75" t="str" cm="1">
        <f t="array" ref="EY843">IF(ISBLANK(INDEX(行,$A843)),"",0)</f>
        <v/>
      </c>
      <c r="EZ843" s="75" t="str" cm="1">
        <f t="array" ref="EZ843">IF(ISBLANK(INDEX(行,$A843)),"",0)</f>
        <v/>
      </c>
      <c r="FA843" s="75" t="str" cm="1">
        <f t="array" ref="FA843">IF(ISBLANK(INDEX(行,$A843)),"",0)</f>
        <v/>
      </c>
      <c r="FB843" s="75" t="str" cm="1">
        <f t="array" ref="FB843">IF(ISBLANK(INDEX(行,$A843)),"",0)</f>
        <v/>
      </c>
      <c r="FC843" s="75" t="str" cm="1">
        <f t="array" ref="FC843">IF(ISBLANK(INDEX(行,$A843)),"",0)</f>
        <v/>
      </c>
      <c r="FD843" s="75" t="str" cm="1">
        <f t="array" ref="FD843">IF(ISBLANK(INDEX(行,$A843)),"",0)</f>
        <v/>
      </c>
      <c r="FE843" s="75" t="str" cm="1">
        <f t="array" ref="FE843">IF(ISBLANK(INDEX(行,$A843)),"",0)</f>
        <v/>
      </c>
      <c r="FF843" s="75" t="str" cm="1">
        <f t="array" ref="FF843">IF(ISBLANK(INDEX(行,$A843)),"",0)</f>
        <v/>
      </c>
      <c r="FG843" s="75" t="str" cm="1">
        <f t="array" ref="FG843">IF(ISBLANK(INDEX(行,$A843)),"",0)</f>
        <v/>
      </c>
      <c r="FH843" s="77"/>
      <c r="FI843" s="77"/>
      <c r="FJ843" s="77"/>
      <c r="FK843" s="77"/>
      <c r="FL843" s="77"/>
      <c r="FM843" s="77"/>
      <c r="FN843" s="77"/>
      <c r="FO843" s="77"/>
      <c r="FP843" s="77"/>
      <c r="FQ843" s="77"/>
      <c r="FR843" s="77"/>
      <c r="FS843" s="77"/>
      <c r="FT843" s="77"/>
      <c r="FU843" s="77"/>
      <c r="FV843" s="77"/>
      <c r="FW843" s="77"/>
      <c r="FX843" s="77"/>
      <c r="FY843" s="77"/>
      <c r="FZ843" s="77"/>
      <c r="GA843" s="77"/>
      <c r="GB843" s="77"/>
      <c r="GC843" s="77"/>
      <c r="GD843" s="77"/>
      <c r="GE843" s="77"/>
      <c r="GF843" s="77"/>
      <c r="GG843" s="77"/>
      <c r="GH843" s="77"/>
      <c r="GI843" s="77"/>
      <c r="GJ843" s="77"/>
      <c r="GK843" s="77"/>
      <c r="GL843" s="76" t="str">
        <f t="shared" si="119"/>
        <v/>
      </c>
      <c r="GM843" s="77"/>
      <c r="GN843" s="77"/>
      <c r="GO843" s="77"/>
      <c r="GP843" s="77"/>
      <c r="GQ843" s="77"/>
      <c r="GR843" s="77"/>
      <c r="GS843" s="77"/>
      <c r="GT843" s="77"/>
      <c r="GU843" s="77"/>
      <c r="GV843" s="75" t="str" cm="1">
        <f t="array" ref="GV843">IF(ISBLANK(INDEX(行,$A843)),"",1)</f>
        <v/>
      </c>
      <c r="GW843" s="75" t="str" cm="1">
        <f t="array" ref="GW843">IF(ISBLANK(INDEX(行,$A843)),"",1)</f>
        <v/>
      </c>
      <c r="GX843" s="75" t="str" cm="1">
        <f t="array" ref="GX843">IF(ISBLANK(INDEX(行,$A843)),"",0)</f>
        <v/>
      </c>
      <c r="GY843" s="77"/>
      <c r="GZ843" s="77"/>
      <c r="HA843" s="76" t="str" cm="1">
        <f t="array" aca="1" ref="HA843" ca="1">IF(ISBLANK(INDEX(行,$A843)),"",TODAY())</f>
        <v/>
      </c>
      <c r="HB843" s="76" t="str" cm="1">
        <f t="array" aca="1" ref="HB843" ca="1">IF(ISBLANK(INDEX(行,$A843)),"",TODAY())</f>
        <v/>
      </c>
      <c r="HC843" s="78" t="str" cm="1">
        <f t="array" ref="HC843">IF(ISBLANK(INDEX(行,$A843)),"","ADMIN")</f>
        <v/>
      </c>
      <c r="HD843" s="78" t="str">
        <f t="shared" si="120"/>
        <v/>
      </c>
    </row>
    <row r="844" spans="1:212" s="12" customFormat="1" ht="15" x14ac:dyDescent="0.15">
      <c r="A844" s="11">
        <v>839</v>
      </c>
      <c r="B844" s="75" t="str" cm="1">
        <f t="array" ref="B844">IF(ISBLANK(INDEX(行,$A844)),"",1)</f>
        <v/>
      </c>
      <c r="C844" s="76" t="str" cm="1">
        <f t="array" ref="C844">IF(ISBLANK(INDEX(伝票日付,$A844)),"",DATEVALUE(INDEX(TEXT(伝票日付,"0!/00!/00"),$A844)))</f>
        <v/>
      </c>
      <c r="D844" s="78" t="str" cm="1">
        <f t="array" ref="D844">IF(ISBLANK(INDEX(注文番号,$A844)),"",INDEX(注文番号,$A844))</f>
        <v/>
      </c>
      <c r="E844" s="75" t="str" cm="1">
        <f t="array" ref="E844">IF(ISBLANK(INDEX(行,$A844)),"",INDEX(行,$A844))</f>
        <v/>
      </c>
      <c r="F844" s="77" t="str" cm="1">
        <f t="array" ref="F844">IF(ISBLANK(INDEX(行,$A844)),"","0001")</f>
        <v/>
      </c>
      <c r="G844" s="83" t="str">
        <f t="shared" si="110"/>
        <v/>
      </c>
      <c r="H844" s="78" t="str" cm="1">
        <f t="array" ref="H844">IF(ISBLANK(INDEX(行,$A844)),"",8)</f>
        <v/>
      </c>
      <c r="I844" s="77" t="str" cm="1">
        <f t="array" ref="I844">IF(ISBLANK(INDEX(行,$A844)),"","      8211")</f>
        <v/>
      </c>
      <c r="J844" s="78" t="str" cm="1">
        <f t="array" ref="J844">IF(ISBLANK(INDEX(行,$A844)),"",8211)</f>
        <v/>
      </c>
      <c r="K844" s="82" t="str">
        <f t="shared" si="111"/>
        <v/>
      </c>
      <c r="L844" s="77" t="str" cm="1">
        <f t="array" ref="L844">IF(ISBLANK(INDEX(枝番,$A844)),"",INDEX(枝番,$A844))</f>
        <v/>
      </c>
      <c r="M844" s="78" t="str" cm="1">
        <f t="array" ref="M844">IF(ISBLANK(INDEX(工種コード,$A844)),"",INDEX(工種コード,$A844))</f>
        <v/>
      </c>
      <c r="N844" s="78" t="str" cm="1">
        <f t="array" ref="N844">IF(ISBLANK(INDEX(注文番号,$A844)),"",INDEX(注文番号,$A844))</f>
        <v/>
      </c>
      <c r="O844" s="75"/>
      <c r="P844" s="80"/>
      <c r="Q844" s="75" t="str" cm="1">
        <f t="array" ref="Q844">IF(ISBLANK(INDEX(行,$A844)),"",0)</f>
        <v/>
      </c>
      <c r="R844" s="77" t="str" cm="1">
        <f t="array" ref="R844">IF(ISBLANK(INDEX(仕入先コード,$A844)),"",INDEX(仕入先コード,$A844))</f>
        <v/>
      </c>
      <c r="S844" s="75" t="str" cm="1">
        <f t="array" ref="S844">IF(ISBLANK(INDEX(行,$A844)),"",0)</f>
        <v/>
      </c>
      <c r="T844" s="75" t="str" cm="1">
        <f t="array" ref="T844">IF(ISBLANK(INDEX(行,$A844)),"",1)</f>
        <v/>
      </c>
      <c r="U844" s="77" t="str" cm="1">
        <f t="array" ref="U844">IF(ISBLANK(INDEX(行,$A844)),"","         1")</f>
        <v/>
      </c>
      <c r="V844" s="75" t="str" cm="1">
        <f t="array" ref="V844">IF(ISBLANK(INDEX(行,$A844)),"",0)</f>
        <v/>
      </c>
      <c r="W844" s="75" t="str" cm="1">
        <f t="array" ref="W844">IF(ISBLANK(INDEX(数量,$A844)),"",INDEX(数量,$A844))</f>
        <v/>
      </c>
      <c r="X844" s="77" t="str" cm="1">
        <f t="array" ref="X844">IF(ISBLANK(INDEX(単位,$A844)),"",INDEX(単位,$A844))</f>
        <v/>
      </c>
      <c r="Y844" s="75" t="str" cm="1">
        <f t="array" ref="Y844">IF(ISBLANK(INDEX(単価,$A844)),"",INDEX(単価,$A844))</f>
        <v/>
      </c>
      <c r="Z844" s="75" t="str" cm="1">
        <f t="array" ref="Z844">IF(ISBLANK(INDEX(行,$A844)),"",W844*Y844)</f>
        <v/>
      </c>
      <c r="AA844" s="75" t="str" cm="1">
        <f t="array" ref="AA844">IF(ISBLANK(INDEX(行,$A844)),"",Z844*AI844/100)</f>
        <v/>
      </c>
      <c r="AB844" s="77"/>
      <c r="AC844" s="77"/>
      <c r="AD844" s="77"/>
      <c r="AE844" s="77"/>
      <c r="AF844" s="77"/>
      <c r="AG844" s="75" t="str" cm="1">
        <f t="array" ref="AG844">IF(ISBLANK(INDEX(行,$A844)),"",1)</f>
        <v/>
      </c>
      <c r="AH844" s="75" t="str" cm="1">
        <f t="array" ref="AH844">IF(ISBLANK(INDEX(行,$A844)),"",1)</f>
        <v/>
      </c>
      <c r="AI844" s="75" t="str" cm="1">
        <f t="array" ref="AI844">IF(ISBLANK(INDEX(税率,$A844)),"",INDEX(税率,$A844))</f>
        <v/>
      </c>
      <c r="AJ844" s="75" t="str" cm="1">
        <f t="array" ref="AJ844">IF(ISBLANK(INDEX(行,$A844)),"",50)</f>
        <v/>
      </c>
      <c r="AK844" s="76" t="str">
        <f t="shared" si="112"/>
        <v/>
      </c>
      <c r="AL844" s="82" t="str" cm="1">
        <f t="array" ref="AL844">IF(ISBLANK(INDEX(品名,$A844)),"",INDEX(品名,$A844))</f>
        <v/>
      </c>
      <c r="AM844" s="75"/>
      <c r="AN844" s="75" t="str" cm="1">
        <f t="array" ref="AN844">IF(ISBLANK(INDEX(行,$A844)),"",0)</f>
        <v/>
      </c>
      <c r="AO844" s="75" t="str" cm="1">
        <f t="array" ref="AO844">IF(ISBLANK(INDEX(行,$A844)),"",0)</f>
        <v/>
      </c>
      <c r="AP844" s="75" t="str" cm="1">
        <f t="array" ref="AP844">IF(ISBLANK(INDEX(行,$A844)),"",0)</f>
        <v/>
      </c>
      <c r="AQ844" s="75" t="str" cm="1">
        <f t="array" ref="AQ844">IF(ISBLANK(INDEX(行,$A844)),"",0)</f>
        <v/>
      </c>
      <c r="AR844" s="75" t="str" cm="1">
        <f t="array" ref="AR844">IF(ISBLANK(INDEX(行,$A844)),"",0)</f>
        <v/>
      </c>
      <c r="AS844" s="75" t="str" cm="1">
        <f t="array" ref="AS844">IF(ISBLANK(INDEX(行,$A844)),"",0)</f>
        <v/>
      </c>
      <c r="AT844" s="75" t="str" cm="1">
        <f t="array" ref="AT844">IF(ISBLANK(INDEX(行,$A844)),"",0)</f>
        <v/>
      </c>
      <c r="AU844" s="75" t="str" cm="1">
        <f t="array" ref="AU844">IF(ISBLANK(INDEX(行,$A844)),"",0)</f>
        <v/>
      </c>
      <c r="AV844" s="75" t="str" cm="1">
        <f t="array" ref="AV844">IF(ISBLANK(INDEX(行,$A844)),"",0)</f>
        <v/>
      </c>
      <c r="AW844" s="75" t="str" cm="1">
        <f t="array" ref="AW844">IF(ISBLANK(INDEX(行,$A844)),"",0)</f>
        <v/>
      </c>
      <c r="AX844" s="75" t="str" cm="1">
        <f t="array" ref="AX844">IF(ISBLANK(INDEX(行,$A844)),"",0)</f>
        <v/>
      </c>
      <c r="AY844" s="75" t="str" cm="1">
        <f t="array" ref="AY844">IF(ISBLANK(INDEX(行,$A844)),"",0)</f>
        <v/>
      </c>
      <c r="AZ844" s="75" t="str" cm="1">
        <f t="array" ref="AZ844">IF(ISBLANK(INDEX(行,$A844)),"",0)</f>
        <v/>
      </c>
      <c r="BA844" s="75" t="str" cm="1">
        <f t="array" ref="BA844">IF(ISBLANK(INDEX(行,$A844)),"",0)</f>
        <v/>
      </c>
      <c r="BB844" s="75" t="str" cm="1">
        <f t="array" ref="BB844">IF(ISBLANK(INDEX(行,$A844)),"",0)</f>
        <v/>
      </c>
      <c r="BC844" s="75" t="str" cm="1">
        <f t="array" ref="BC844">IF(ISBLANK(INDEX(行,$A844)),"",0)</f>
        <v/>
      </c>
      <c r="BD844" s="75" t="str" cm="1">
        <f t="array" ref="BD844">IF(ISBLANK(INDEX(行,$A844)),"",0)</f>
        <v/>
      </c>
      <c r="BE844" s="75" t="str" cm="1">
        <f t="array" ref="BE844">IF(ISBLANK(INDEX(行,$A844)),"",0)</f>
        <v/>
      </c>
      <c r="BF844" s="75" t="str" cm="1">
        <f t="array" ref="BF844">IF(ISBLANK(INDEX(行,$A844)),"",0)</f>
        <v/>
      </c>
      <c r="BG844" s="75" t="str" cm="1">
        <f t="array" ref="BG844">IF(ISBLANK(INDEX(行,$A844)),"",0)</f>
        <v/>
      </c>
      <c r="BH844" s="75" t="str" cm="1">
        <f t="array" ref="BH844">IF(ISBLANK(INDEX(行,$A844)),"",0)</f>
        <v/>
      </c>
      <c r="BI844" s="75" t="str" cm="1">
        <f t="array" ref="BI844">IF(ISBLANK(INDEX(行,$A844)),"",0)</f>
        <v/>
      </c>
      <c r="BJ844" s="75" t="str" cm="1">
        <f t="array" ref="BJ844">IF(ISBLANK(INDEX(行,$A844)),"",0)</f>
        <v/>
      </c>
      <c r="BK844" s="75" t="str" cm="1">
        <f t="array" ref="BK844">IF(ISBLANK(INDEX(行,$A844)),"",0)</f>
        <v/>
      </c>
      <c r="BL844" s="75" t="str" cm="1">
        <f t="array" ref="BL844">IF(ISBLANK(INDEX(行,$A844)),"",0)</f>
        <v/>
      </c>
      <c r="BM844" s="77"/>
      <c r="BN844" s="77"/>
      <c r="BO844" s="77"/>
      <c r="BP844" s="77"/>
      <c r="BQ844" s="77"/>
      <c r="BR844" s="77"/>
      <c r="BS844" s="77"/>
      <c r="BT844" s="77"/>
      <c r="BU844" s="77"/>
      <c r="BV844" s="77"/>
      <c r="BW844" s="77"/>
      <c r="BX844" s="77"/>
      <c r="BY844" s="77"/>
      <c r="BZ844" s="77"/>
      <c r="CA844" s="77"/>
      <c r="CB844" s="77"/>
      <c r="CC844" s="77"/>
      <c r="CD844" s="77"/>
      <c r="CE844" s="77"/>
      <c r="CF844" s="77"/>
      <c r="CG844" s="77"/>
      <c r="CH844" s="77"/>
      <c r="CI844" s="77"/>
      <c r="CJ844" s="77"/>
      <c r="CK844" s="77"/>
      <c r="CL844" s="77"/>
      <c r="CM844" s="77"/>
      <c r="CN844" s="77"/>
      <c r="CO844" s="77"/>
      <c r="CP844" s="77"/>
      <c r="CQ844" s="76" t="str" cm="1">
        <f t="array" ref="CQ844">IF(ISBLANK(INDEX(納入年月日,$A844)),"",INDEX(TEXT(納入年月日,"0!/00!/00"),$A844))</f>
        <v/>
      </c>
      <c r="CR844" s="77"/>
      <c r="CS844" s="77"/>
      <c r="CT844" s="77"/>
      <c r="CU844" s="77"/>
      <c r="CV844" s="77"/>
      <c r="CW844" s="77"/>
      <c r="CX844" s="77"/>
      <c r="CY844" s="77"/>
      <c r="CZ844" s="77"/>
      <c r="DA844" s="77" t="str" cm="1">
        <f t="array" ref="DA844">IF(ISBLANK(INDEX(行,$A844)),"","      0001")</f>
        <v/>
      </c>
      <c r="DB844" s="75" t="str" cm="1">
        <f t="array" ref="DB844">IF(ISBLANK(INDEX(行,$A844)),"",4101)</f>
        <v/>
      </c>
      <c r="DC844" s="75" t="str" cm="1">
        <f t="array" ref="DC844">IF(ISBLANK(INDEX(行,$A844)),"",2)</f>
        <v/>
      </c>
      <c r="DD844" s="77" t="str">
        <f t="shared" si="113"/>
        <v/>
      </c>
      <c r="DE844" s="75" t="str" cm="1">
        <f t="array" ref="DE844">IF(ISBLANK(INDEX(行,$A844)),"",0)</f>
        <v/>
      </c>
      <c r="DF844" s="77" t="str">
        <f t="shared" si="114"/>
        <v/>
      </c>
      <c r="DG844" s="77" t="str">
        <f t="shared" si="115"/>
        <v/>
      </c>
      <c r="DH844" s="75" t="str" cm="1">
        <f t="array" ref="DH844">IF(ISBLANK(INDEX(行,$A844)),"",0)</f>
        <v/>
      </c>
      <c r="DI844" s="75" t="str" cm="1">
        <f t="array" ref="DI844">IF(ISBLANK(INDEX(行,$A844)),"",0)</f>
        <v/>
      </c>
      <c r="DJ844" s="77"/>
      <c r="DK844" s="80"/>
      <c r="DL844" s="75" t="str" cm="1">
        <f t="array" ref="DL844">IF(ISBLANK(INDEX(行,$A844)),"",0)</f>
        <v/>
      </c>
      <c r="DM844" s="77" t="str">
        <f t="shared" si="116"/>
        <v/>
      </c>
      <c r="DN844" s="75" t="str" cm="1">
        <f t="array" ref="DN844">IF(ISBLANK(INDEX(行,$A844)),"",0)</f>
        <v/>
      </c>
      <c r="DO844" s="75" t="str" cm="1">
        <f t="array" ref="DO844">IF(ISBLANK(INDEX(行,$A844)),"",0)</f>
        <v/>
      </c>
      <c r="DP844" s="77" t="str" cm="1">
        <f t="array" ref="DP844">IF(ISBLANK(INDEX(行,$A844)),"","         0")</f>
        <v/>
      </c>
      <c r="DQ844" s="75" t="str" cm="1">
        <f t="array" ref="DQ844">IF(ISBLANK(INDEX(行,$A844)),"",0)</f>
        <v/>
      </c>
      <c r="DR844" s="75" t="str" cm="1">
        <f t="array" ref="DR844">IF(ISBLANK(INDEX(行,$A844)),"",0)</f>
        <v/>
      </c>
      <c r="DS844" s="77"/>
      <c r="DT844" s="75" t="str" cm="1">
        <f t="array" ref="DT844">IF(ISBLANK(INDEX(行,$A844)),"",0)</f>
        <v/>
      </c>
      <c r="DU844" s="75" t="str" cm="1">
        <f t="array" ref="DU844">IF(ISBLANK(INDEX(行,$A844)),"",$Z844+$AA844)</f>
        <v/>
      </c>
      <c r="DV844" s="75" t="str" cm="1">
        <f t="array" ref="DV844">IF(ISBLANK(INDEX(行,$A844)),"",0)</f>
        <v/>
      </c>
      <c r="DW844" s="77"/>
      <c r="DX844" s="77"/>
      <c r="DY844" s="77"/>
      <c r="DZ844" s="77"/>
      <c r="EA844" s="77"/>
      <c r="EB844" s="75" t="str" cm="1">
        <f t="array" ref="EB844">IF(ISBLANK(INDEX(行,$A844)),"",2)</f>
        <v/>
      </c>
      <c r="EC844" s="75" t="str" cm="1">
        <f t="array" ref="EC844">IF(ISBLANK(INDEX(行,$A844)),"",1)</f>
        <v/>
      </c>
      <c r="ED844" s="75" t="str" cm="1">
        <f t="array" ref="ED844">IF(ISBLANK(INDEX(行,$A844)),"",0)</f>
        <v/>
      </c>
      <c r="EE844" s="75" t="str" cm="1">
        <f t="array" ref="EE844">IF(ISBLANK(INDEX(行,$A844)),"",0)</f>
        <v/>
      </c>
      <c r="EF844" s="76" t="str">
        <f t="shared" si="117"/>
        <v/>
      </c>
      <c r="EG844" s="77" t="str">
        <f t="shared" si="118"/>
        <v/>
      </c>
      <c r="EH844" s="77"/>
      <c r="EI844" s="75" t="str" cm="1">
        <f t="array" ref="EI844">IF(ISBLANK(INDEX(行,$A844)),"",0)</f>
        <v/>
      </c>
      <c r="EJ844" s="75" t="str" cm="1">
        <f t="array" ref="EJ844">IF(ISBLANK(INDEX(行,$A844)),"",0)</f>
        <v/>
      </c>
      <c r="EK844" s="75" t="str" cm="1">
        <f t="array" ref="EK844">IF(ISBLANK(INDEX(行,$A844)),"",0)</f>
        <v/>
      </c>
      <c r="EL844" s="75" t="str" cm="1">
        <f t="array" ref="EL844">IF(ISBLANK(INDEX(行,$A844)),"",0)</f>
        <v/>
      </c>
      <c r="EM844" s="75" t="str" cm="1">
        <f t="array" ref="EM844">IF(ISBLANK(INDEX(行,$A844)),"",0)</f>
        <v/>
      </c>
      <c r="EN844" s="75" t="str" cm="1">
        <f t="array" ref="EN844">IF(ISBLANK(INDEX(行,$A844)),"",0)</f>
        <v/>
      </c>
      <c r="EO844" s="75" t="str" cm="1">
        <f t="array" ref="EO844">IF(ISBLANK(INDEX(行,$A844)),"",0)</f>
        <v/>
      </c>
      <c r="EP844" s="75" t="str" cm="1">
        <f t="array" ref="EP844">IF(ISBLANK(INDEX(行,$A844)),"",0)</f>
        <v/>
      </c>
      <c r="EQ844" s="75" t="str" cm="1">
        <f t="array" ref="EQ844">IF(ISBLANK(INDEX(行,$A844)),"",0)</f>
        <v/>
      </c>
      <c r="ER844" s="75" t="str" cm="1">
        <f t="array" ref="ER844">IF(ISBLANK(INDEX(行,$A844)),"",0)</f>
        <v/>
      </c>
      <c r="ES844" s="75" t="str" cm="1">
        <f t="array" ref="ES844">IF(ISBLANK(INDEX(行,$A844)),"",0)</f>
        <v/>
      </c>
      <c r="ET844" s="75" t="str" cm="1">
        <f t="array" ref="ET844">IF(ISBLANK(INDEX(行,$A844)),"",0)</f>
        <v/>
      </c>
      <c r="EU844" s="75" t="str" cm="1">
        <f t="array" ref="EU844">IF(ISBLANK(INDEX(行,$A844)),"",0)</f>
        <v/>
      </c>
      <c r="EV844" s="75" t="str" cm="1">
        <f t="array" ref="EV844">IF(ISBLANK(INDEX(行,$A844)),"",0)</f>
        <v/>
      </c>
      <c r="EW844" s="75" t="str" cm="1">
        <f t="array" ref="EW844">IF(ISBLANK(INDEX(行,$A844)),"",0)</f>
        <v/>
      </c>
      <c r="EX844" s="75" t="str" cm="1">
        <f t="array" ref="EX844">IF(ISBLANK(INDEX(行,$A844)),"",0)</f>
        <v/>
      </c>
      <c r="EY844" s="75" t="str" cm="1">
        <f t="array" ref="EY844">IF(ISBLANK(INDEX(行,$A844)),"",0)</f>
        <v/>
      </c>
      <c r="EZ844" s="75" t="str" cm="1">
        <f t="array" ref="EZ844">IF(ISBLANK(INDEX(行,$A844)),"",0)</f>
        <v/>
      </c>
      <c r="FA844" s="75" t="str" cm="1">
        <f t="array" ref="FA844">IF(ISBLANK(INDEX(行,$A844)),"",0)</f>
        <v/>
      </c>
      <c r="FB844" s="75" t="str" cm="1">
        <f t="array" ref="FB844">IF(ISBLANK(INDEX(行,$A844)),"",0)</f>
        <v/>
      </c>
      <c r="FC844" s="75" t="str" cm="1">
        <f t="array" ref="FC844">IF(ISBLANK(INDEX(行,$A844)),"",0)</f>
        <v/>
      </c>
      <c r="FD844" s="75" t="str" cm="1">
        <f t="array" ref="FD844">IF(ISBLANK(INDEX(行,$A844)),"",0)</f>
        <v/>
      </c>
      <c r="FE844" s="75" t="str" cm="1">
        <f t="array" ref="FE844">IF(ISBLANK(INDEX(行,$A844)),"",0)</f>
        <v/>
      </c>
      <c r="FF844" s="75" t="str" cm="1">
        <f t="array" ref="FF844">IF(ISBLANK(INDEX(行,$A844)),"",0)</f>
        <v/>
      </c>
      <c r="FG844" s="75" t="str" cm="1">
        <f t="array" ref="FG844">IF(ISBLANK(INDEX(行,$A844)),"",0)</f>
        <v/>
      </c>
      <c r="FH844" s="77"/>
      <c r="FI844" s="77"/>
      <c r="FJ844" s="77"/>
      <c r="FK844" s="77"/>
      <c r="FL844" s="77"/>
      <c r="FM844" s="77"/>
      <c r="FN844" s="77"/>
      <c r="FO844" s="77"/>
      <c r="FP844" s="77"/>
      <c r="FQ844" s="77"/>
      <c r="FR844" s="77"/>
      <c r="FS844" s="77"/>
      <c r="FT844" s="77"/>
      <c r="FU844" s="77"/>
      <c r="FV844" s="77"/>
      <c r="FW844" s="77"/>
      <c r="FX844" s="77"/>
      <c r="FY844" s="77"/>
      <c r="FZ844" s="77"/>
      <c r="GA844" s="77"/>
      <c r="GB844" s="77"/>
      <c r="GC844" s="77"/>
      <c r="GD844" s="77"/>
      <c r="GE844" s="77"/>
      <c r="GF844" s="77"/>
      <c r="GG844" s="77"/>
      <c r="GH844" s="77"/>
      <c r="GI844" s="77"/>
      <c r="GJ844" s="77"/>
      <c r="GK844" s="77"/>
      <c r="GL844" s="76" t="str">
        <f t="shared" si="119"/>
        <v/>
      </c>
      <c r="GM844" s="77"/>
      <c r="GN844" s="77"/>
      <c r="GO844" s="77"/>
      <c r="GP844" s="77"/>
      <c r="GQ844" s="77"/>
      <c r="GR844" s="77"/>
      <c r="GS844" s="77"/>
      <c r="GT844" s="77"/>
      <c r="GU844" s="77"/>
      <c r="GV844" s="75" t="str" cm="1">
        <f t="array" ref="GV844">IF(ISBLANK(INDEX(行,$A844)),"",1)</f>
        <v/>
      </c>
      <c r="GW844" s="75" t="str" cm="1">
        <f t="array" ref="GW844">IF(ISBLANK(INDEX(行,$A844)),"",1)</f>
        <v/>
      </c>
      <c r="GX844" s="75" t="str" cm="1">
        <f t="array" ref="GX844">IF(ISBLANK(INDEX(行,$A844)),"",0)</f>
        <v/>
      </c>
      <c r="GY844" s="77"/>
      <c r="GZ844" s="77"/>
      <c r="HA844" s="76" t="str" cm="1">
        <f t="array" aca="1" ref="HA844" ca="1">IF(ISBLANK(INDEX(行,$A844)),"",TODAY())</f>
        <v/>
      </c>
      <c r="HB844" s="76" t="str" cm="1">
        <f t="array" aca="1" ref="HB844" ca="1">IF(ISBLANK(INDEX(行,$A844)),"",TODAY())</f>
        <v/>
      </c>
      <c r="HC844" s="78" t="str" cm="1">
        <f t="array" ref="HC844">IF(ISBLANK(INDEX(行,$A844)),"","ADMIN")</f>
        <v/>
      </c>
      <c r="HD844" s="78" t="str">
        <f t="shared" si="120"/>
        <v/>
      </c>
    </row>
    <row r="845" spans="1:212" s="12" customFormat="1" ht="15" x14ac:dyDescent="0.15">
      <c r="A845" s="11">
        <v>840</v>
      </c>
      <c r="B845" s="75" t="str" cm="1">
        <f t="array" ref="B845">IF(ISBLANK(INDEX(行,$A845)),"",1)</f>
        <v/>
      </c>
      <c r="C845" s="76" t="str" cm="1">
        <f t="array" ref="C845">IF(ISBLANK(INDEX(伝票日付,$A845)),"",DATEVALUE(INDEX(TEXT(伝票日付,"0!/00!/00"),$A845)))</f>
        <v/>
      </c>
      <c r="D845" s="78" t="str" cm="1">
        <f t="array" ref="D845">IF(ISBLANK(INDEX(注文番号,$A845)),"",INDEX(注文番号,$A845))</f>
        <v/>
      </c>
      <c r="E845" s="75" t="str" cm="1">
        <f t="array" ref="E845">IF(ISBLANK(INDEX(行,$A845)),"",INDEX(行,$A845))</f>
        <v/>
      </c>
      <c r="F845" s="77" t="str" cm="1">
        <f t="array" ref="F845">IF(ISBLANK(INDEX(行,$A845)),"","0001")</f>
        <v/>
      </c>
      <c r="G845" s="83" t="str">
        <f t="shared" si="110"/>
        <v/>
      </c>
      <c r="H845" s="78" t="str" cm="1">
        <f t="array" ref="H845">IF(ISBLANK(INDEX(行,$A845)),"",8)</f>
        <v/>
      </c>
      <c r="I845" s="77" t="str" cm="1">
        <f t="array" ref="I845">IF(ISBLANK(INDEX(行,$A845)),"","      8211")</f>
        <v/>
      </c>
      <c r="J845" s="78" t="str" cm="1">
        <f t="array" ref="J845">IF(ISBLANK(INDEX(行,$A845)),"",8211)</f>
        <v/>
      </c>
      <c r="K845" s="82" t="str">
        <f t="shared" si="111"/>
        <v/>
      </c>
      <c r="L845" s="77" t="str" cm="1">
        <f t="array" ref="L845">IF(ISBLANK(INDEX(枝番,$A845)),"",INDEX(枝番,$A845))</f>
        <v/>
      </c>
      <c r="M845" s="78" t="str" cm="1">
        <f t="array" ref="M845">IF(ISBLANK(INDEX(工種コード,$A845)),"",INDEX(工種コード,$A845))</f>
        <v/>
      </c>
      <c r="N845" s="78" t="str" cm="1">
        <f t="array" ref="N845">IF(ISBLANK(INDEX(注文番号,$A845)),"",INDEX(注文番号,$A845))</f>
        <v/>
      </c>
      <c r="O845" s="75"/>
      <c r="P845" s="80"/>
      <c r="Q845" s="75" t="str" cm="1">
        <f t="array" ref="Q845">IF(ISBLANK(INDEX(行,$A845)),"",0)</f>
        <v/>
      </c>
      <c r="R845" s="77" t="str" cm="1">
        <f t="array" ref="R845">IF(ISBLANK(INDEX(仕入先コード,$A845)),"",INDEX(仕入先コード,$A845))</f>
        <v/>
      </c>
      <c r="S845" s="75" t="str" cm="1">
        <f t="array" ref="S845">IF(ISBLANK(INDEX(行,$A845)),"",0)</f>
        <v/>
      </c>
      <c r="T845" s="75" t="str" cm="1">
        <f t="array" ref="T845">IF(ISBLANK(INDEX(行,$A845)),"",1)</f>
        <v/>
      </c>
      <c r="U845" s="77" t="str" cm="1">
        <f t="array" ref="U845">IF(ISBLANK(INDEX(行,$A845)),"","         1")</f>
        <v/>
      </c>
      <c r="V845" s="75" t="str" cm="1">
        <f t="array" ref="V845">IF(ISBLANK(INDEX(行,$A845)),"",0)</f>
        <v/>
      </c>
      <c r="W845" s="75" t="str" cm="1">
        <f t="array" ref="W845">IF(ISBLANK(INDEX(数量,$A845)),"",INDEX(数量,$A845))</f>
        <v/>
      </c>
      <c r="X845" s="77" t="str" cm="1">
        <f t="array" ref="X845">IF(ISBLANK(INDEX(単位,$A845)),"",INDEX(単位,$A845))</f>
        <v/>
      </c>
      <c r="Y845" s="75" t="str" cm="1">
        <f t="array" ref="Y845">IF(ISBLANK(INDEX(単価,$A845)),"",INDEX(単価,$A845))</f>
        <v/>
      </c>
      <c r="Z845" s="75" t="str" cm="1">
        <f t="array" ref="Z845">IF(ISBLANK(INDEX(行,$A845)),"",W845*Y845)</f>
        <v/>
      </c>
      <c r="AA845" s="75" t="str" cm="1">
        <f t="array" ref="AA845">IF(ISBLANK(INDEX(行,$A845)),"",Z845*AI845/100)</f>
        <v/>
      </c>
      <c r="AB845" s="77"/>
      <c r="AC845" s="77"/>
      <c r="AD845" s="77"/>
      <c r="AE845" s="77"/>
      <c r="AF845" s="77"/>
      <c r="AG845" s="75" t="str" cm="1">
        <f t="array" ref="AG845">IF(ISBLANK(INDEX(行,$A845)),"",1)</f>
        <v/>
      </c>
      <c r="AH845" s="75" t="str" cm="1">
        <f t="array" ref="AH845">IF(ISBLANK(INDEX(行,$A845)),"",1)</f>
        <v/>
      </c>
      <c r="AI845" s="75" t="str" cm="1">
        <f t="array" ref="AI845">IF(ISBLANK(INDEX(税率,$A845)),"",INDEX(税率,$A845))</f>
        <v/>
      </c>
      <c r="AJ845" s="75" t="str" cm="1">
        <f t="array" ref="AJ845">IF(ISBLANK(INDEX(行,$A845)),"",50)</f>
        <v/>
      </c>
      <c r="AK845" s="76" t="str">
        <f t="shared" si="112"/>
        <v/>
      </c>
      <c r="AL845" s="82" t="str" cm="1">
        <f t="array" ref="AL845">IF(ISBLANK(INDEX(品名,$A845)),"",INDEX(品名,$A845))</f>
        <v/>
      </c>
      <c r="AM845" s="75"/>
      <c r="AN845" s="75" t="str" cm="1">
        <f t="array" ref="AN845">IF(ISBLANK(INDEX(行,$A845)),"",0)</f>
        <v/>
      </c>
      <c r="AO845" s="75" t="str" cm="1">
        <f t="array" ref="AO845">IF(ISBLANK(INDEX(行,$A845)),"",0)</f>
        <v/>
      </c>
      <c r="AP845" s="75" t="str" cm="1">
        <f t="array" ref="AP845">IF(ISBLANK(INDEX(行,$A845)),"",0)</f>
        <v/>
      </c>
      <c r="AQ845" s="75" t="str" cm="1">
        <f t="array" ref="AQ845">IF(ISBLANK(INDEX(行,$A845)),"",0)</f>
        <v/>
      </c>
      <c r="AR845" s="75" t="str" cm="1">
        <f t="array" ref="AR845">IF(ISBLANK(INDEX(行,$A845)),"",0)</f>
        <v/>
      </c>
      <c r="AS845" s="75" t="str" cm="1">
        <f t="array" ref="AS845">IF(ISBLANK(INDEX(行,$A845)),"",0)</f>
        <v/>
      </c>
      <c r="AT845" s="75" t="str" cm="1">
        <f t="array" ref="AT845">IF(ISBLANK(INDEX(行,$A845)),"",0)</f>
        <v/>
      </c>
      <c r="AU845" s="75" t="str" cm="1">
        <f t="array" ref="AU845">IF(ISBLANK(INDEX(行,$A845)),"",0)</f>
        <v/>
      </c>
      <c r="AV845" s="75" t="str" cm="1">
        <f t="array" ref="AV845">IF(ISBLANK(INDEX(行,$A845)),"",0)</f>
        <v/>
      </c>
      <c r="AW845" s="75" t="str" cm="1">
        <f t="array" ref="AW845">IF(ISBLANK(INDEX(行,$A845)),"",0)</f>
        <v/>
      </c>
      <c r="AX845" s="75" t="str" cm="1">
        <f t="array" ref="AX845">IF(ISBLANK(INDEX(行,$A845)),"",0)</f>
        <v/>
      </c>
      <c r="AY845" s="75" t="str" cm="1">
        <f t="array" ref="AY845">IF(ISBLANK(INDEX(行,$A845)),"",0)</f>
        <v/>
      </c>
      <c r="AZ845" s="75" t="str" cm="1">
        <f t="array" ref="AZ845">IF(ISBLANK(INDEX(行,$A845)),"",0)</f>
        <v/>
      </c>
      <c r="BA845" s="75" t="str" cm="1">
        <f t="array" ref="BA845">IF(ISBLANK(INDEX(行,$A845)),"",0)</f>
        <v/>
      </c>
      <c r="BB845" s="75" t="str" cm="1">
        <f t="array" ref="BB845">IF(ISBLANK(INDEX(行,$A845)),"",0)</f>
        <v/>
      </c>
      <c r="BC845" s="75" t="str" cm="1">
        <f t="array" ref="BC845">IF(ISBLANK(INDEX(行,$A845)),"",0)</f>
        <v/>
      </c>
      <c r="BD845" s="75" t="str" cm="1">
        <f t="array" ref="BD845">IF(ISBLANK(INDEX(行,$A845)),"",0)</f>
        <v/>
      </c>
      <c r="BE845" s="75" t="str" cm="1">
        <f t="array" ref="BE845">IF(ISBLANK(INDEX(行,$A845)),"",0)</f>
        <v/>
      </c>
      <c r="BF845" s="75" t="str" cm="1">
        <f t="array" ref="BF845">IF(ISBLANK(INDEX(行,$A845)),"",0)</f>
        <v/>
      </c>
      <c r="BG845" s="75" t="str" cm="1">
        <f t="array" ref="BG845">IF(ISBLANK(INDEX(行,$A845)),"",0)</f>
        <v/>
      </c>
      <c r="BH845" s="75" t="str" cm="1">
        <f t="array" ref="BH845">IF(ISBLANK(INDEX(行,$A845)),"",0)</f>
        <v/>
      </c>
      <c r="BI845" s="75" t="str" cm="1">
        <f t="array" ref="BI845">IF(ISBLANK(INDEX(行,$A845)),"",0)</f>
        <v/>
      </c>
      <c r="BJ845" s="75" t="str" cm="1">
        <f t="array" ref="BJ845">IF(ISBLANK(INDEX(行,$A845)),"",0)</f>
        <v/>
      </c>
      <c r="BK845" s="75" t="str" cm="1">
        <f t="array" ref="BK845">IF(ISBLANK(INDEX(行,$A845)),"",0)</f>
        <v/>
      </c>
      <c r="BL845" s="75" t="str" cm="1">
        <f t="array" ref="BL845">IF(ISBLANK(INDEX(行,$A845)),"",0)</f>
        <v/>
      </c>
      <c r="BM845" s="77"/>
      <c r="BN845" s="77"/>
      <c r="BO845" s="77"/>
      <c r="BP845" s="77"/>
      <c r="BQ845" s="77"/>
      <c r="BR845" s="77"/>
      <c r="BS845" s="77"/>
      <c r="BT845" s="77"/>
      <c r="BU845" s="77"/>
      <c r="BV845" s="77"/>
      <c r="BW845" s="77"/>
      <c r="BX845" s="77"/>
      <c r="BY845" s="77"/>
      <c r="BZ845" s="77"/>
      <c r="CA845" s="77"/>
      <c r="CB845" s="77"/>
      <c r="CC845" s="77"/>
      <c r="CD845" s="77"/>
      <c r="CE845" s="77"/>
      <c r="CF845" s="77"/>
      <c r="CG845" s="77"/>
      <c r="CH845" s="77"/>
      <c r="CI845" s="77"/>
      <c r="CJ845" s="77"/>
      <c r="CK845" s="77"/>
      <c r="CL845" s="77"/>
      <c r="CM845" s="77"/>
      <c r="CN845" s="77"/>
      <c r="CO845" s="77"/>
      <c r="CP845" s="77"/>
      <c r="CQ845" s="76" t="str" cm="1">
        <f t="array" ref="CQ845">IF(ISBLANK(INDEX(納入年月日,$A845)),"",INDEX(TEXT(納入年月日,"0!/00!/00"),$A845))</f>
        <v/>
      </c>
      <c r="CR845" s="77"/>
      <c r="CS845" s="77"/>
      <c r="CT845" s="77"/>
      <c r="CU845" s="77"/>
      <c r="CV845" s="77"/>
      <c r="CW845" s="77"/>
      <c r="CX845" s="77"/>
      <c r="CY845" s="77"/>
      <c r="CZ845" s="77"/>
      <c r="DA845" s="77" t="str" cm="1">
        <f t="array" ref="DA845">IF(ISBLANK(INDEX(行,$A845)),"","      0001")</f>
        <v/>
      </c>
      <c r="DB845" s="75" t="str" cm="1">
        <f t="array" ref="DB845">IF(ISBLANK(INDEX(行,$A845)),"",4101)</f>
        <v/>
      </c>
      <c r="DC845" s="75" t="str" cm="1">
        <f t="array" ref="DC845">IF(ISBLANK(INDEX(行,$A845)),"",2)</f>
        <v/>
      </c>
      <c r="DD845" s="77" t="str">
        <f t="shared" si="113"/>
        <v/>
      </c>
      <c r="DE845" s="75" t="str" cm="1">
        <f t="array" ref="DE845">IF(ISBLANK(INDEX(行,$A845)),"",0)</f>
        <v/>
      </c>
      <c r="DF845" s="77" t="str">
        <f t="shared" si="114"/>
        <v/>
      </c>
      <c r="DG845" s="77" t="str">
        <f t="shared" si="115"/>
        <v/>
      </c>
      <c r="DH845" s="75" t="str" cm="1">
        <f t="array" ref="DH845">IF(ISBLANK(INDEX(行,$A845)),"",0)</f>
        <v/>
      </c>
      <c r="DI845" s="75" t="str" cm="1">
        <f t="array" ref="DI845">IF(ISBLANK(INDEX(行,$A845)),"",0)</f>
        <v/>
      </c>
      <c r="DJ845" s="77"/>
      <c r="DK845" s="80"/>
      <c r="DL845" s="75" t="str" cm="1">
        <f t="array" ref="DL845">IF(ISBLANK(INDEX(行,$A845)),"",0)</f>
        <v/>
      </c>
      <c r="DM845" s="77" t="str">
        <f t="shared" si="116"/>
        <v/>
      </c>
      <c r="DN845" s="75" t="str" cm="1">
        <f t="array" ref="DN845">IF(ISBLANK(INDEX(行,$A845)),"",0)</f>
        <v/>
      </c>
      <c r="DO845" s="75" t="str" cm="1">
        <f t="array" ref="DO845">IF(ISBLANK(INDEX(行,$A845)),"",0)</f>
        <v/>
      </c>
      <c r="DP845" s="77" t="str" cm="1">
        <f t="array" ref="DP845">IF(ISBLANK(INDEX(行,$A845)),"","         0")</f>
        <v/>
      </c>
      <c r="DQ845" s="75" t="str" cm="1">
        <f t="array" ref="DQ845">IF(ISBLANK(INDEX(行,$A845)),"",0)</f>
        <v/>
      </c>
      <c r="DR845" s="75" t="str" cm="1">
        <f t="array" ref="DR845">IF(ISBLANK(INDEX(行,$A845)),"",0)</f>
        <v/>
      </c>
      <c r="DS845" s="77"/>
      <c r="DT845" s="75" t="str" cm="1">
        <f t="array" ref="DT845">IF(ISBLANK(INDEX(行,$A845)),"",0)</f>
        <v/>
      </c>
      <c r="DU845" s="75" t="str" cm="1">
        <f t="array" ref="DU845">IF(ISBLANK(INDEX(行,$A845)),"",$Z845+$AA845)</f>
        <v/>
      </c>
      <c r="DV845" s="75" t="str" cm="1">
        <f t="array" ref="DV845">IF(ISBLANK(INDEX(行,$A845)),"",0)</f>
        <v/>
      </c>
      <c r="DW845" s="77"/>
      <c r="DX845" s="77"/>
      <c r="DY845" s="77"/>
      <c r="DZ845" s="77"/>
      <c r="EA845" s="77"/>
      <c r="EB845" s="75" t="str" cm="1">
        <f t="array" ref="EB845">IF(ISBLANK(INDEX(行,$A845)),"",2)</f>
        <v/>
      </c>
      <c r="EC845" s="75" t="str" cm="1">
        <f t="array" ref="EC845">IF(ISBLANK(INDEX(行,$A845)),"",1)</f>
        <v/>
      </c>
      <c r="ED845" s="75" t="str" cm="1">
        <f t="array" ref="ED845">IF(ISBLANK(INDEX(行,$A845)),"",0)</f>
        <v/>
      </c>
      <c r="EE845" s="75" t="str" cm="1">
        <f t="array" ref="EE845">IF(ISBLANK(INDEX(行,$A845)),"",0)</f>
        <v/>
      </c>
      <c r="EF845" s="76" t="str">
        <f t="shared" si="117"/>
        <v/>
      </c>
      <c r="EG845" s="77" t="str">
        <f t="shared" si="118"/>
        <v/>
      </c>
      <c r="EH845" s="77"/>
      <c r="EI845" s="75" t="str" cm="1">
        <f t="array" ref="EI845">IF(ISBLANK(INDEX(行,$A845)),"",0)</f>
        <v/>
      </c>
      <c r="EJ845" s="75" t="str" cm="1">
        <f t="array" ref="EJ845">IF(ISBLANK(INDEX(行,$A845)),"",0)</f>
        <v/>
      </c>
      <c r="EK845" s="75" t="str" cm="1">
        <f t="array" ref="EK845">IF(ISBLANK(INDEX(行,$A845)),"",0)</f>
        <v/>
      </c>
      <c r="EL845" s="75" t="str" cm="1">
        <f t="array" ref="EL845">IF(ISBLANK(INDEX(行,$A845)),"",0)</f>
        <v/>
      </c>
      <c r="EM845" s="75" t="str" cm="1">
        <f t="array" ref="EM845">IF(ISBLANK(INDEX(行,$A845)),"",0)</f>
        <v/>
      </c>
      <c r="EN845" s="75" t="str" cm="1">
        <f t="array" ref="EN845">IF(ISBLANK(INDEX(行,$A845)),"",0)</f>
        <v/>
      </c>
      <c r="EO845" s="75" t="str" cm="1">
        <f t="array" ref="EO845">IF(ISBLANK(INDEX(行,$A845)),"",0)</f>
        <v/>
      </c>
      <c r="EP845" s="75" t="str" cm="1">
        <f t="array" ref="EP845">IF(ISBLANK(INDEX(行,$A845)),"",0)</f>
        <v/>
      </c>
      <c r="EQ845" s="75" t="str" cm="1">
        <f t="array" ref="EQ845">IF(ISBLANK(INDEX(行,$A845)),"",0)</f>
        <v/>
      </c>
      <c r="ER845" s="75" t="str" cm="1">
        <f t="array" ref="ER845">IF(ISBLANK(INDEX(行,$A845)),"",0)</f>
        <v/>
      </c>
      <c r="ES845" s="75" t="str" cm="1">
        <f t="array" ref="ES845">IF(ISBLANK(INDEX(行,$A845)),"",0)</f>
        <v/>
      </c>
      <c r="ET845" s="75" t="str" cm="1">
        <f t="array" ref="ET845">IF(ISBLANK(INDEX(行,$A845)),"",0)</f>
        <v/>
      </c>
      <c r="EU845" s="75" t="str" cm="1">
        <f t="array" ref="EU845">IF(ISBLANK(INDEX(行,$A845)),"",0)</f>
        <v/>
      </c>
      <c r="EV845" s="75" t="str" cm="1">
        <f t="array" ref="EV845">IF(ISBLANK(INDEX(行,$A845)),"",0)</f>
        <v/>
      </c>
      <c r="EW845" s="75" t="str" cm="1">
        <f t="array" ref="EW845">IF(ISBLANK(INDEX(行,$A845)),"",0)</f>
        <v/>
      </c>
      <c r="EX845" s="75" t="str" cm="1">
        <f t="array" ref="EX845">IF(ISBLANK(INDEX(行,$A845)),"",0)</f>
        <v/>
      </c>
      <c r="EY845" s="75" t="str" cm="1">
        <f t="array" ref="EY845">IF(ISBLANK(INDEX(行,$A845)),"",0)</f>
        <v/>
      </c>
      <c r="EZ845" s="75" t="str" cm="1">
        <f t="array" ref="EZ845">IF(ISBLANK(INDEX(行,$A845)),"",0)</f>
        <v/>
      </c>
      <c r="FA845" s="75" t="str" cm="1">
        <f t="array" ref="FA845">IF(ISBLANK(INDEX(行,$A845)),"",0)</f>
        <v/>
      </c>
      <c r="FB845" s="75" t="str" cm="1">
        <f t="array" ref="FB845">IF(ISBLANK(INDEX(行,$A845)),"",0)</f>
        <v/>
      </c>
      <c r="FC845" s="75" t="str" cm="1">
        <f t="array" ref="FC845">IF(ISBLANK(INDEX(行,$A845)),"",0)</f>
        <v/>
      </c>
      <c r="FD845" s="75" t="str" cm="1">
        <f t="array" ref="FD845">IF(ISBLANK(INDEX(行,$A845)),"",0)</f>
        <v/>
      </c>
      <c r="FE845" s="75" t="str" cm="1">
        <f t="array" ref="FE845">IF(ISBLANK(INDEX(行,$A845)),"",0)</f>
        <v/>
      </c>
      <c r="FF845" s="75" t="str" cm="1">
        <f t="array" ref="FF845">IF(ISBLANK(INDEX(行,$A845)),"",0)</f>
        <v/>
      </c>
      <c r="FG845" s="75" t="str" cm="1">
        <f t="array" ref="FG845">IF(ISBLANK(INDEX(行,$A845)),"",0)</f>
        <v/>
      </c>
      <c r="FH845" s="77"/>
      <c r="FI845" s="77"/>
      <c r="FJ845" s="77"/>
      <c r="FK845" s="77"/>
      <c r="FL845" s="77"/>
      <c r="FM845" s="77"/>
      <c r="FN845" s="77"/>
      <c r="FO845" s="77"/>
      <c r="FP845" s="77"/>
      <c r="FQ845" s="77"/>
      <c r="FR845" s="77"/>
      <c r="FS845" s="77"/>
      <c r="FT845" s="77"/>
      <c r="FU845" s="77"/>
      <c r="FV845" s="77"/>
      <c r="FW845" s="77"/>
      <c r="FX845" s="77"/>
      <c r="FY845" s="77"/>
      <c r="FZ845" s="77"/>
      <c r="GA845" s="77"/>
      <c r="GB845" s="77"/>
      <c r="GC845" s="77"/>
      <c r="GD845" s="77"/>
      <c r="GE845" s="77"/>
      <c r="GF845" s="77"/>
      <c r="GG845" s="77"/>
      <c r="GH845" s="77"/>
      <c r="GI845" s="77"/>
      <c r="GJ845" s="77"/>
      <c r="GK845" s="77"/>
      <c r="GL845" s="76" t="str">
        <f t="shared" si="119"/>
        <v/>
      </c>
      <c r="GM845" s="77"/>
      <c r="GN845" s="77"/>
      <c r="GO845" s="77"/>
      <c r="GP845" s="77"/>
      <c r="GQ845" s="77"/>
      <c r="GR845" s="77"/>
      <c r="GS845" s="77"/>
      <c r="GT845" s="77"/>
      <c r="GU845" s="77"/>
      <c r="GV845" s="75" t="str" cm="1">
        <f t="array" ref="GV845">IF(ISBLANK(INDEX(行,$A845)),"",1)</f>
        <v/>
      </c>
      <c r="GW845" s="75" t="str" cm="1">
        <f t="array" ref="GW845">IF(ISBLANK(INDEX(行,$A845)),"",1)</f>
        <v/>
      </c>
      <c r="GX845" s="75" t="str" cm="1">
        <f t="array" ref="GX845">IF(ISBLANK(INDEX(行,$A845)),"",0)</f>
        <v/>
      </c>
      <c r="GY845" s="77"/>
      <c r="GZ845" s="77"/>
      <c r="HA845" s="76" t="str" cm="1">
        <f t="array" aca="1" ref="HA845" ca="1">IF(ISBLANK(INDEX(行,$A845)),"",TODAY())</f>
        <v/>
      </c>
      <c r="HB845" s="76" t="str" cm="1">
        <f t="array" aca="1" ref="HB845" ca="1">IF(ISBLANK(INDEX(行,$A845)),"",TODAY())</f>
        <v/>
      </c>
      <c r="HC845" s="78" t="str" cm="1">
        <f t="array" ref="HC845">IF(ISBLANK(INDEX(行,$A845)),"","ADMIN")</f>
        <v/>
      </c>
      <c r="HD845" s="78" t="str">
        <f t="shared" si="120"/>
        <v/>
      </c>
    </row>
    <row r="846" spans="1:212" s="12" customFormat="1" ht="15" x14ac:dyDescent="0.15">
      <c r="A846" s="11">
        <v>841</v>
      </c>
      <c r="B846" s="75" t="str" cm="1">
        <f t="array" ref="B846">IF(ISBLANK(INDEX(行,$A846)),"",1)</f>
        <v/>
      </c>
      <c r="C846" s="76" t="str" cm="1">
        <f t="array" ref="C846">IF(ISBLANK(INDEX(伝票日付,$A846)),"",DATEVALUE(INDEX(TEXT(伝票日付,"0!/00!/00"),$A846)))</f>
        <v/>
      </c>
      <c r="D846" s="78" t="str" cm="1">
        <f t="array" ref="D846">IF(ISBLANK(INDEX(注文番号,$A846)),"",INDEX(注文番号,$A846))</f>
        <v/>
      </c>
      <c r="E846" s="75" t="str" cm="1">
        <f t="array" ref="E846">IF(ISBLANK(INDEX(行,$A846)),"",INDEX(行,$A846))</f>
        <v/>
      </c>
      <c r="F846" s="77" t="str" cm="1">
        <f t="array" ref="F846">IF(ISBLANK(INDEX(行,$A846)),"","0001")</f>
        <v/>
      </c>
      <c r="G846" s="83" t="str">
        <f t="shared" si="110"/>
        <v/>
      </c>
      <c r="H846" s="78" t="str" cm="1">
        <f t="array" ref="H846">IF(ISBLANK(INDEX(行,$A846)),"",8)</f>
        <v/>
      </c>
      <c r="I846" s="77" t="str" cm="1">
        <f t="array" ref="I846">IF(ISBLANK(INDEX(行,$A846)),"","      8211")</f>
        <v/>
      </c>
      <c r="J846" s="78" t="str" cm="1">
        <f t="array" ref="J846">IF(ISBLANK(INDEX(行,$A846)),"",8211)</f>
        <v/>
      </c>
      <c r="K846" s="82" t="str">
        <f t="shared" si="111"/>
        <v/>
      </c>
      <c r="L846" s="77" t="str" cm="1">
        <f t="array" ref="L846">IF(ISBLANK(INDEX(枝番,$A846)),"",INDEX(枝番,$A846))</f>
        <v/>
      </c>
      <c r="M846" s="78" t="str" cm="1">
        <f t="array" ref="M846">IF(ISBLANK(INDEX(工種コード,$A846)),"",INDEX(工種コード,$A846))</f>
        <v/>
      </c>
      <c r="N846" s="78" t="str" cm="1">
        <f t="array" ref="N846">IF(ISBLANK(INDEX(注文番号,$A846)),"",INDEX(注文番号,$A846))</f>
        <v/>
      </c>
      <c r="O846" s="75"/>
      <c r="P846" s="80"/>
      <c r="Q846" s="75" t="str" cm="1">
        <f t="array" ref="Q846">IF(ISBLANK(INDEX(行,$A846)),"",0)</f>
        <v/>
      </c>
      <c r="R846" s="77" t="str" cm="1">
        <f t="array" ref="R846">IF(ISBLANK(INDEX(仕入先コード,$A846)),"",INDEX(仕入先コード,$A846))</f>
        <v/>
      </c>
      <c r="S846" s="75" t="str" cm="1">
        <f t="array" ref="S846">IF(ISBLANK(INDEX(行,$A846)),"",0)</f>
        <v/>
      </c>
      <c r="T846" s="75" t="str" cm="1">
        <f t="array" ref="T846">IF(ISBLANK(INDEX(行,$A846)),"",1)</f>
        <v/>
      </c>
      <c r="U846" s="77" t="str" cm="1">
        <f t="array" ref="U846">IF(ISBLANK(INDEX(行,$A846)),"","         1")</f>
        <v/>
      </c>
      <c r="V846" s="75" t="str" cm="1">
        <f t="array" ref="V846">IF(ISBLANK(INDEX(行,$A846)),"",0)</f>
        <v/>
      </c>
      <c r="W846" s="75" t="str" cm="1">
        <f t="array" ref="W846">IF(ISBLANK(INDEX(数量,$A846)),"",INDEX(数量,$A846))</f>
        <v/>
      </c>
      <c r="X846" s="77" t="str" cm="1">
        <f t="array" ref="X846">IF(ISBLANK(INDEX(単位,$A846)),"",INDEX(単位,$A846))</f>
        <v/>
      </c>
      <c r="Y846" s="75" t="str" cm="1">
        <f t="array" ref="Y846">IF(ISBLANK(INDEX(単価,$A846)),"",INDEX(単価,$A846))</f>
        <v/>
      </c>
      <c r="Z846" s="75" t="str" cm="1">
        <f t="array" ref="Z846">IF(ISBLANK(INDEX(行,$A846)),"",W846*Y846)</f>
        <v/>
      </c>
      <c r="AA846" s="75" t="str" cm="1">
        <f t="array" ref="AA846">IF(ISBLANK(INDEX(行,$A846)),"",Z846*AI846/100)</f>
        <v/>
      </c>
      <c r="AB846" s="77"/>
      <c r="AC846" s="77"/>
      <c r="AD846" s="77"/>
      <c r="AE846" s="77"/>
      <c r="AF846" s="77"/>
      <c r="AG846" s="75" t="str" cm="1">
        <f t="array" ref="AG846">IF(ISBLANK(INDEX(行,$A846)),"",1)</f>
        <v/>
      </c>
      <c r="AH846" s="75" t="str" cm="1">
        <f t="array" ref="AH846">IF(ISBLANK(INDEX(行,$A846)),"",1)</f>
        <v/>
      </c>
      <c r="AI846" s="75" t="str" cm="1">
        <f t="array" ref="AI846">IF(ISBLANK(INDEX(税率,$A846)),"",INDEX(税率,$A846))</f>
        <v/>
      </c>
      <c r="AJ846" s="75" t="str" cm="1">
        <f t="array" ref="AJ846">IF(ISBLANK(INDEX(行,$A846)),"",50)</f>
        <v/>
      </c>
      <c r="AK846" s="76" t="str">
        <f t="shared" si="112"/>
        <v/>
      </c>
      <c r="AL846" s="82" t="str" cm="1">
        <f t="array" ref="AL846">IF(ISBLANK(INDEX(品名,$A846)),"",INDEX(品名,$A846))</f>
        <v/>
      </c>
      <c r="AM846" s="75"/>
      <c r="AN846" s="75" t="str" cm="1">
        <f t="array" ref="AN846">IF(ISBLANK(INDEX(行,$A846)),"",0)</f>
        <v/>
      </c>
      <c r="AO846" s="75" t="str" cm="1">
        <f t="array" ref="AO846">IF(ISBLANK(INDEX(行,$A846)),"",0)</f>
        <v/>
      </c>
      <c r="AP846" s="75" t="str" cm="1">
        <f t="array" ref="AP846">IF(ISBLANK(INDEX(行,$A846)),"",0)</f>
        <v/>
      </c>
      <c r="AQ846" s="75" t="str" cm="1">
        <f t="array" ref="AQ846">IF(ISBLANK(INDEX(行,$A846)),"",0)</f>
        <v/>
      </c>
      <c r="AR846" s="75" t="str" cm="1">
        <f t="array" ref="AR846">IF(ISBLANK(INDEX(行,$A846)),"",0)</f>
        <v/>
      </c>
      <c r="AS846" s="75" t="str" cm="1">
        <f t="array" ref="AS846">IF(ISBLANK(INDEX(行,$A846)),"",0)</f>
        <v/>
      </c>
      <c r="AT846" s="75" t="str" cm="1">
        <f t="array" ref="AT846">IF(ISBLANK(INDEX(行,$A846)),"",0)</f>
        <v/>
      </c>
      <c r="AU846" s="75" t="str" cm="1">
        <f t="array" ref="AU846">IF(ISBLANK(INDEX(行,$A846)),"",0)</f>
        <v/>
      </c>
      <c r="AV846" s="75" t="str" cm="1">
        <f t="array" ref="AV846">IF(ISBLANK(INDEX(行,$A846)),"",0)</f>
        <v/>
      </c>
      <c r="AW846" s="75" t="str" cm="1">
        <f t="array" ref="AW846">IF(ISBLANK(INDEX(行,$A846)),"",0)</f>
        <v/>
      </c>
      <c r="AX846" s="75" t="str" cm="1">
        <f t="array" ref="AX846">IF(ISBLANK(INDEX(行,$A846)),"",0)</f>
        <v/>
      </c>
      <c r="AY846" s="75" t="str" cm="1">
        <f t="array" ref="AY846">IF(ISBLANK(INDEX(行,$A846)),"",0)</f>
        <v/>
      </c>
      <c r="AZ846" s="75" t="str" cm="1">
        <f t="array" ref="AZ846">IF(ISBLANK(INDEX(行,$A846)),"",0)</f>
        <v/>
      </c>
      <c r="BA846" s="75" t="str" cm="1">
        <f t="array" ref="BA846">IF(ISBLANK(INDEX(行,$A846)),"",0)</f>
        <v/>
      </c>
      <c r="BB846" s="75" t="str" cm="1">
        <f t="array" ref="BB846">IF(ISBLANK(INDEX(行,$A846)),"",0)</f>
        <v/>
      </c>
      <c r="BC846" s="75" t="str" cm="1">
        <f t="array" ref="BC846">IF(ISBLANK(INDEX(行,$A846)),"",0)</f>
        <v/>
      </c>
      <c r="BD846" s="75" t="str" cm="1">
        <f t="array" ref="BD846">IF(ISBLANK(INDEX(行,$A846)),"",0)</f>
        <v/>
      </c>
      <c r="BE846" s="75" t="str" cm="1">
        <f t="array" ref="BE846">IF(ISBLANK(INDEX(行,$A846)),"",0)</f>
        <v/>
      </c>
      <c r="BF846" s="75" t="str" cm="1">
        <f t="array" ref="BF846">IF(ISBLANK(INDEX(行,$A846)),"",0)</f>
        <v/>
      </c>
      <c r="BG846" s="75" t="str" cm="1">
        <f t="array" ref="BG846">IF(ISBLANK(INDEX(行,$A846)),"",0)</f>
        <v/>
      </c>
      <c r="BH846" s="75" t="str" cm="1">
        <f t="array" ref="BH846">IF(ISBLANK(INDEX(行,$A846)),"",0)</f>
        <v/>
      </c>
      <c r="BI846" s="75" t="str" cm="1">
        <f t="array" ref="BI846">IF(ISBLANK(INDEX(行,$A846)),"",0)</f>
        <v/>
      </c>
      <c r="BJ846" s="75" t="str" cm="1">
        <f t="array" ref="BJ846">IF(ISBLANK(INDEX(行,$A846)),"",0)</f>
        <v/>
      </c>
      <c r="BK846" s="75" t="str" cm="1">
        <f t="array" ref="BK846">IF(ISBLANK(INDEX(行,$A846)),"",0)</f>
        <v/>
      </c>
      <c r="BL846" s="75" t="str" cm="1">
        <f t="array" ref="BL846">IF(ISBLANK(INDEX(行,$A846)),"",0)</f>
        <v/>
      </c>
      <c r="BM846" s="77"/>
      <c r="BN846" s="77"/>
      <c r="BO846" s="77"/>
      <c r="BP846" s="77"/>
      <c r="BQ846" s="77"/>
      <c r="BR846" s="77"/>
      <c r="BS846" s="77"/>
      <c r="BT846" s="77"/>
      <c r="BU846" s="77"/>
      <c r="BV846" s="77"/>
      <c r="BW846" s="77"/>
      <c r="BX846" s="77"/>
      <c r="BY846" s="77"/>
      <c r="BZ846" s="77"/>
      <c r="CA846" s="77"/>
      <c r="CB846" s="77"/>
      <c r="CC846" s="77"/>
      <c r="CD846" s="77"/>
      <c r="CE846" s="77"/>
      <c r="CF846" s="77"/>
      <c r="CG846" s="77"/>
      <c r="CH846" s="77"/>
      <c r="CI846" s="77"/>
      <c r="CJ846" s="77"/>
      <c r="CK846" s="77"/>
      <c r="CL846" s="77"/>
      <c r="CM846" s="77"/>
      <c r="CN846" s="77"/>
      <c r="CO846" s="77"/>
      <c r="CP846" s="77"/>
      <c r="CQ846" s="76" t="str" cm="1">
        <f t="array" ref="CQ846">IF(ISBLANK(INDEX(納入年月日,$A846)),"",INDEX(TEXT(納入年月日,"0!/00!/00"),$A846))</f>
        <v/>
      </c>
      <c r="CR846" s="77"/>
      <c r="CS846" s="77"/>
      <c r="CT846" s="77"/>
      <c r="CU846" s="77"/>
      <c r="CV846" s="77"/>
      <c r="CW846" s="77"/>
      <c r="CX846" s="77"/>
      <c r="CY846" s="77"/>
      <c r="CZ846" s="77"/>
      <c r="DA846" s="77" t="str" cm="1">
        <f t="array" ref="DA846">IF(ISBLANK(INDEX(行,$A846)),"","      0001")</f>
        <v/>
      </c>
      <c r="DB846" s="75" t="str" cm="1">
        <f t="array" ref="DB846">IF(ISBLANK(INDEX(行,$A846)),"",4101)</f>
        <v/>
      </c>
      <c r="DC846" s="75" t="str" cm="1">
        <f t="array" ref="DC846">IF(ISBLANK(INDEX(行,$A846)),"",2)</f>
        <v/>
      </c>
      <c r="DD846" s="77" t="str">
        <f t="shared" si="113"/>
        <v/>
      </c>
      <c r="DE846" s="75" t="str" cm="1">
        <f t="array" ref="DE846">IF(ISBLANK(INDEX(行,$A846)),"",0)</f>
        <v/>
      </c>
      <c r="DF846" s="77" t="str">
        <f t="shared" si="114"/>
        <v/>
      </c>
      <c r="DG846" s="77" t="str">
        <f t="shared" si="115"/>
        <v/>
      </c>
      <c r="DH846" s="75" t="str" cm="1">
        <f t="array" ref="DH846">IF(ISBLANK(INDEX(行,$A846)),"",0)</f>
        <v/>
      </c>
      <c r="DI846" s="75" t="str" cm="1">
        <f t="array" ref="DI846">IF(ISBLANK(INDEX(行,$A846)),"",0)</f>
        <v/>
      </c>
      <c r="DJ846" s="77"/>
      <c r="DK846" s="80"/>
      <c r="DL846" s="75" t="str" cm="1">
        <f t="array" ref="DL846">IF(ISBLANK(INDEX(行,$A846)),"",0)</f>
        <v/>
      </c>
      <c r="DM846" s="77" t="str">
        <f t="shared" si="116"/>
        <v/>
      </c>
      <c r="DN846" s="75" t="str" cm="1">
        <f t="array" ref="DN846">IF(ISBLANK(INDEX(行,$A846)),"",0)</f>
        <v/>
      </c>
      <c r="DO846" s="75" t="str" cm="1">
        <f t="array" ref="DO846">IF(ISBLANK(INDEX(行,$A846)),"",0)</f>
        <v/>
      </c>
      <c r="DP846" s="77" t="str" cm="1">
        <f t="array" ref="DP846">IF(ISBLANK(INDEX(行,$A846)),"","         0")</f>
        <v/>
      </c>
      <c r="DQ846" s="75" t="str" cm="1">
        <f t="array" ref="DQ846">IF(ISBLANK(INDEX(行,$A846)),"",0)</f>
        <v/>
      </c>
      <c r="DR846" s="75" t="str" cm="1">
        <f t="array" ref="DR846">IF(ISBLANK(INDEX(行,$A846)),"",0)</f>
        <v/>
      </c>
      <c r="DS846" s="77"/>
      <c r="DT846" s="75" t="str" cm="1">
        <f t="array" ref="DT846">IF(ISBLANK(INDEX(行,$A846)),"",0)</f>
        <v/>
      </c>
      <c r="DU846" s="75" t="str" cm="1">
        <f t="array" ref="DU846">IF(ISBLANK(INDEX(行,$A846)),"",$Z846+$AA846)</f>
        <v/>
      </c>
      <c r="DV846" s="75" t="str" cm="1">
        <f t="array" ref="DV846">IF(ISBLANK(INDEX(行,$A846)),"",0)</f>
        <v/>
      </c>
      <c r="DW846" s="77"/>
      <c r="DX846" s="77"/>
      <c r="DY846" s="77"/>
      <c r="DZ846" s="77"/>
      <c r="EA846" s="77"/>
      <c r="EB846" s="75" t="str" cm="1">
        <f t="array" ref="EB846">IF(ISBLANK(INDEX(行,$A846)),"",2)</f>
        <v/>
      </c>
      <c r="EC846" s="75" t="str" cm="1">
        <f t="array" ref="EC846">IF(ISBLANK(INDEX(行,$A846)),"",1)</f>
        <v/>
      </c>
      <c r="ED846" s="75" t="str" cm="1">
        <f t="array" ref="ED846">IF(ISBLANK(INDEX(行,$A846)),"",0)</f>
        <v/>
      </c>
      <c r="EE846" s="75" t="str" cm="1">
        <f t="array" ref="EE846">IF(ISBLANK(INDEX(行,$A846)),"",0)</f>
        <v/>
      </c>
      <c r="EF846" s="76" t="str">
        <f t="shared" si="117"/>
        <v/>
      </c>
      <c r="EG846" s="77" t="str">
        <f t="shared" si="118"/>
        <v/>
      </c>
      <c r="EH846" s="77"/>
      <c r="EI846" s="75" t="str" cm="1">
        <f t="array" ref="EI846">IF(ISBLANK(INDEX(行,$A846)),"",0)</f>
        <v/>
      </c>
      <c r="EJ846" s="75" t="str" cm="1">
        <f t="array" ref="EJ846">IF(ISBLANK(INDEX(行,$A846)),"",0)</f>
        <v/>
      </c>
      <c r="EK846" s="75" t="str" cm="1">
        <f t="array" ref="EK846">IF(ISBLANK(INDEX(行,$A846)),"",0)</f>
        <v/>
      </c>
      <c r="EL846" s="75" t="str" cm="1">
        <f t="array" ref="EL846">IF(ISBLANK(INDEX(行,$A846)),"",0)</f>
        <v/>
      </c>
      <c r="EM846" s="75" t="str" cm="1">
        <f t="array" ref="EM846">IF(ISBLANK(INDEX(行,$A846)),"",0)</f>
        <v/>
      </c>
      <c r="EN846" s="75" t="str" cm="1">
        <f t="array" ref="EN846">IF(ISBLANK(INDEX(行,$A846)),"",0)</f>
        <v/>
      </c>
      <c r="EO846" s="75" t="str" cm="1">
        <f t="array" ref="EO846">IF(ISBLANK(INDEX(行,$A846)),"",0)</f>
        <v/>
      </c>
      <c r="EP846" s="75" t="str" cm="1">
        <f t="array" ref="EP846">IF(ISBLANK(INDEX(行,$A846)),"",0)</f>
        <v/>
      </c>
      <c r="EQ846" s="75" t="str" cm="1">
        <f t="array" ref="EQ846">IF(ISBLANK(INDEX(行,$A846)),"",0)</f>
        <v/>
      </c>
      <c r="ER846" s="75" t="str" cm="1">
        <f t="array" ref="ER846">IF(ISBLANK(INDEX(行,$A846)),"",0)</f>
        <v/>
      </c>
      <c r="ES846" s="75" t="str" cm="1">
        <f t="array" ref="ES846">IF(ISBLANK(INDEX(行,$A846)),"",0)</f>
        <v/>
      </c>
      <c r="ET846" s="75" t="str" cm="1">
        <f t="array" ref="ET846">IF(ISBLANK(INDEX(行,$A846)),"",0)</f>
        <v/>
      </c>
      <c r="EU846" s="75" t="str" cm="1">
        <f t="array" ref="EU846">IF(ISBLANK(INDEX(行,$A846)),"",0)</f>
        <v/>
      </c>
      <c r="EV846" s="75" t="str" cm="1">
        <f t="array" ref="EV846">IF(ISBLANK(INDEX(行,$A846)),"",0)</f>
        <v/>
      </c>
      <c r="EW846" s="75" t="str" cm="1">
        <f t="array" ref="EW846">IF(ISBLANK(INDEX(行,$A846)),"",0)</f>
        <v/>
      </c>
      <c r="EX846" s="75" t="str" cm="1">
        <f t="array" ref="EX846">IF(ISBLANK(INDEX(行,$A846)),"",0)</f>
        <v/>
      </c>
      <c r="EY846" s="75" t="str" cm="1">
        <f t="array" ref="EY846">IF(ISBLANK(INDEX(行,$A846)),"",0)</f>
        <v/>
      </c>
      <c r="EZ846" s="75" t="str" cm="1">
        <f t="array" ref="EZ846">IF(ISBLANK(INDEX(行,$A846)),"",0)</f>
        <v/>
      </c>
      <c r="FA846" s="75" t="str" cm="1">
        <f t="array" ref="FA846">IF(ISBLANK(INDEX(行,$A846)),"",0)</f>
        <v/>
      </c>
      <c r="FB846" s="75" t="str" cm="1">
        <f t="array" ref="FB846">IF(ISBLANK(INDEX(行,$A846)),"",0)</f>
        <v/>
      </c>
      <c r="FC846" s="75" t="str" cm="1">
        <f t="array" ref="FC846">IF(ISBLANK(INDEX(行,$A846)),"",0)</f>
        <v/>
      </c>
      <c r="FD846" s="75" t="str" cm="1">
        <f t="array" ref="FD846">IF(ISBLANK(INDEX(行,$A846)),"",0)</f>
        <v/>
      </c>
      <c r="FE846" s="75" t="str" cm="1">
        <f t="array" ref="FE846">IF(ISBLANK(INDEX(行,$A846)),"",0)</f>
        <v/>
      </c>
      <c r="FF846" s="75" t="str" cm="1">
        <f t="array" ref="FF846">IF(ISBLANK(INDEX(行,$A846)),"",0)</f>
        <v/>
      </c>
      <c r="FG846" s="75" t="str" cm="1">
        <f t="array" ref="FG846">IF(ISBLANK(INDEX(行,$A846)),"",0)</f>
        <v/>
      </c>
      <c r="FH846" s="77"/>
      <c r="FI846" s="77"/>
      <c r="FJ846" s="77"/>
      <c r="FK846" s="77"/>
      <c r="FL846" s="77"/>
      <c r="FM846" s="77"/>
      <c r="FN846" s="77"/>
      <c r="FO846" s="77"/>
      <c r="FP846" s="77"/>
      <c r="FQ846" s="77"/>
      <c r="FR846" s="77"/>
      <c r="FS846" s="77"/>
      <c r="FT846" s="77"/>
      <c r="FU846" s="77"/>
      <c r="FV846" s="77"/>
      <c r="FW846" s="77"/>
      <c r="FX846" s="77"/>
      <c r="FY846" s="77"/>
      <c r="FZ846" s="77"/>
      <c r="GA846" s="77"/>
      <c r="GB846" s="77"/>
      <c r="GC846" s="77"/>
      <c r="GD846" s="77"/>
      <c r="GE846" s="77"/>
      <c r="GF846" s="77"/>
      <c r="GG846" s="77"/>
      <c r="GH846" s="77"/>
      <c r="GI846" s="77"/>
      <c r="GJ846" s="77"/>
      <c r="GK846" s="77"/>
      <c r="GL846" s="76" t="str">
        <f t="shared" si="119"/>
        <v/>
      </c>
      <c r="GM846" s="77"/>
      <c r="GN846" s="77"/>
      <c r="GO846" s="77"/>
      <c r="GP846" s="77"/>
      <c r="GQ846" s="77"/>
      <c r="GR846" s="77"/>
      <c r="GS846" s="77"/>
      <c r="GT846" s="77"/>
      <c r="GU846" s="77"/>
      <c r="GV846" s="75" t="str" cm="1">
        <f t="array" ref="GV846">IF(ISBLANK(INDEX(行,$A846)),"",1)</f>
        <v/>
      </c>
      <c r="GW846" s="75" t="str" cm="1">
        <f t="array" ref="GW846">IF(ISBLANK(INDEX(行,$A846)),"",1)</f>
        <v/>
      </c>
      <c r="GX846" s="75" t="str" cm="1">
        <f t="array" ref="GX846">IF(ISBLANK(INDEX(行,$A846)),"",0)</f>
        <v/>
      </c>
      <c r="GY846" s="77"/>
      <c r="GZ846" s="77"/>
      <c r="HA846" s="76" t="str" cm="1">
        <f t="array" aca="1" ref="HA846" ca="1">IF(ISBLANK(INDEX(行,$A846)),"",TODAY())</f>
        <v/>
      </c>
      <c r="HB846" s="76" t="str" cm="1">
        <f t="array" aca="1" ref="HB846" ca="1">IF(ISBLANK(INDEX(行,$A846)),"",TODAY())</f>
        <v/>
      </c>
      <c r="HC846" s="78" t="str" cm="1">
        <f t="array" ref="HC846">IF(ISBLANK(INDEX(行,$A846)),"","ADMIN")</f>
        <v/>
      </c>
      <c r="HD846" s="78" t="str">
        <f t="shared" si="120"/>
        <v/>
      </c>
    </row>
    <row r="847" spans="1:212" s="12" customFormat="1" ht="15" x14ac:dyDescent="0.15">
      <c r="A847" s="11">
        <v>842</v>
      </c>
      <c r="B847" s="75" t="str" cm="1">
        <f t="array" ref="B847">IF(ISBLANK(INDEX(行,$A847)),"",1)</f>
        <v/>
      </c>
      <c r="C847" s="76" t="str" cm="1">
        <f t="array" ref="C847">IF(ISBLANK(INDEX(伝票日付,$A847)),"",DATEVALUE(INDEX(TEXT(伝票日付,"0!/00!/00"),$A847)))</f>
        <v/>
      </c>
      <c r="D847" s="78" t="str" cm="1">
        <f t="array" ref="D847">IF(ISBLANK(INDEX(注文番号,$A847)),"",INDEX(注文番号,$A847))</f>
        <v/>
      </c>
      <c r="E847" s="75" t="str" cm="1">
        <f t="array" ref="E847">IF(ISBLANK(INDEX(行,$A847)),"",INDEX(行,$A847))</f>
        <v/>
      </c>
      <c r="F847" s="77" t="str" cm="1">
        <f t="array" ref="F847">IF(ISBLANK(INDEX(行,$A847)),"","0001")</f>
        <v/>
      </c>
      <c r="G847" s="83" t="str">
        <f t="shared" si="110"/>
        <v/>
      </c>
      <c r="H847" s="78" t="str" cm="1">
        <f t="array" ref="H847">IF(ISBLANK(INDEX(行,$A847)),"",8)</f>
        <v/>
      </c>
      <c r="I847" s="77" t="str" cm="1">
        <f t="array" ref="I847">IF(ISBLANK(INDEX(行,$A847)),"","      8211")</f>
        <v/>
      </c>
      <c r="J847" s="78" t="str" cm="1">
        <f t="array" ref="J847">IF(ISBLANK(INDEX(行,$A847)),"",8211)</f>
        <v/>
      </c>
      <c r="K847" s="82" t="str">
        <f t="shared" si="111"/>
        <v/>
      </c>
      <c r="L847" s="77" t="str" cm="1">
        <f t="array" ref="L847">IF(ISBLANK(INDEX(枝番,$A847)),"",INDEX(枝番,$A847))</f>
        <v/>
      </c>
      <c r="M847" s="78" t="str" cm="1">
        <f t="array" ref="M847">IF(ISBLANK(INDEX(工種コード,$A847)),"",INDEX(工種コード,$A847))</f>
        <v/>
      </c>
      <c r="N847" s="78" t="str" cm="1">
        <f t="array" ref="N847">IF(ISBLANK(INDEX(注文番号,$A847)),"",INDEX(注文番号,$A847))</f>
        <v/>
      </c>
      <c r="O847" s="75"/>
      <c r="P847" s="80"/>
      <c r="Q847" s="75" t="str" cm="1">
        <f t="array" ref="Q847">IF(ISBLANK(INDEX(行,$A847)),"",0)</f>
        <v/>
      </c>
      <c r="R847" s="77" t="str" cm="1">
        <f t="array" ref="R847">IF(ISBLANK(INDEX(仕入先コード,$A847)),"",INDEX(仕入先コード,$A847))</f>
        <v/>
      </c>
      <c r="S847" s="75" t="str" cm="1">
        <f t="array" ref="S847">IF(ISBLANK(INDEX(行,$A847)),"",0)</f>
        <v/>
      </c>
      <c r="T847" s="75" t="str" cm="1">
        <f t="array" ref="T847">IF(ISBLANK(INDEX(行,$A847)),"",1)</f>
        <v/>
      </c>
      <c r="U847" s="77" t="str" cm="1">
        <f t="array" ref="U847">IF(ISBLANK(INDEX(行,$A847)),"","         1")</f>
        <v/>
      </c>
      <c r="V847" s="75" t="str" cm="1">
        <f t="array" ref="V847">IF(ISBLANK(INDEX(行,$A847)),"",0)</f>
        <v/>
      </c>
      <c r="W847" s="75" t="str" cm="1">
        <f t="array" ref="W847">IF(ISBLANK(INDEX(数量,$A847)),"",INDEX(数量,$A847))</f>
        <v/>
      </c>
      <c r="X847" s="77" t="str" cm="1">
        <f t="array" ref="X847">IF(ISBLANK(INDEX(単位,$A847)),"",INDEX(単位,$A847))</f>
        <v/>
      </c>
      <c r="Y847" s="75" t="str" cm="1">
        <f t="array" ref="Y847">IF(ISBLANK(INDEX(単価,$A847)),"",INDEX(単価,$A847))</f>
        <v/>
      </c>
      <c r="Z847" s="75" t="str" cm="1">
        <f t="array" ref="Z847">IF(ISBLANK(INDEX(行,$A847)),"",W847*Y847)</f>
        <v/>
      </c>
      <c r="AA847" s="75" t="str" cm="1">
        <f t="array" ref="AA847">IF(ISBLANK(INDEX(行,$A847)),"",Z847*AI847/100)</f>
        <v/>
      </c>
      <c r="AB847" s="77"/>
      <c r="AC847" s="77"/>
      <c r="AD847" s="77"/>
      <c r="AE847" s="77"/>
      <c r="AF847" s="77"/>
      <c r="AG847" s="75" t="str" cm="1">
        <f t="array" ref="AG847">IF(ISBLANK(INDEX(行,$A847)),"",1)</f>
        <v/>
      </c>
      <c r="AH847" s="75" t="str" cm="1">
        <f t="array" ref="AH847">IF(ISBLANK(INDEX(行,$A847)),"",1)</f>
        <v/>
      </c>
      <c r="AI847" s="75" t="str" cm="1">
        <f t="array" ref="AI847">IF(ISBLANK(INDEX(税率,$A847)),"",INDEX(税率,$A847))</f>
        <v/>
      </c>
      <c r="AJ847" s="75" t="str" cm="1">
        <f t="array" ref="AJ847">IF(ISBLANK(INDEX(行,$A847)),"",50)</f>
        <v/>
      </c>
      <c r="AK847" s="76" t="str">
        <f t="shared" si="112"/>
        <v/>
      </c>
      <c r="AL847" s="82" t="str" cm="1">
        <f t="array" ref="AL847">IF(ISBLANK(INDEX(品名,$A847)),"",INDEX(品名,$A847))</f>
        <v/>
      </c>
      <c r="AM847" s="75"/>
      <c r="AN847" s="75" t="str" cm="1">
        <f t="array" ref="AN847">IF(ISBLANK(INDEX(行,$A847)),"",0)</f>
        <v/>
      </c>
      <c r="AO847" s="75" t="str" cm="1">
        <f t="array" ref="AO847">IF(ISBLANK(INDEX(行,$A847)),"",0)</f>
        <v/>
      </c>
      <c r="AP847" s="75" t="str" cm="1">
        <f t="array" ref="AP847">IF(ISBLANK(INDEX(行,$A847)),"",0)</f>
        <v/>
      </c>
      <c r="AQ847" s="75" t="str" cm="1">
        <f t="array" ref="AQ847">IF(ISBLANK(INDEX(行,$A847)),"",0)</f>
        <v/>
      </c>
      <c r="AR847" s="75" t="str" cm="1">
        <f t="array" ref="AR847">IF(ISBLANK(INDEX(行,$A847)),"",0)</f>
        <v/>
      </c>
      <c r="AS847" s="75" t="str" cm="1">
        <f t="array" ref="AS847">IF(ISBLANK(INDEX(行,$A847)),"",0)</f>
        <v/>
      </c>
      <c r="AT847" s="75" t="str" cm="1">
        <f t="array" ref="AT847">IF(ISBLANK(INDEX(行,$A847)),"",0)</f>
        <v/>
      </c>
      <c r="AU847" s="75" t="str" cm="1">
        <f t="array" ref="AU847">IF(ISBLANK(INDEX(行,$A847)),"",0)</f>
        <v/>
      </c>
      <c r="AV847" s="75" t="str" cm="1">
        <f t="array" ref="AV847">IF(ISBLANK(INDEX(行,$A847)),"",0)</f>
        <v/>
      </c>
      <c r="AW847" s="75" t="str" cm="1">
        <f t="array" ref="AW847">IF(ISBLANK(INDEX(行,$A847)),"",0)</f>
        <v/>
      </c>
      <c r="AX847" s="75" t="str" cm="1">
        <f t="array" ref="AX847">IF(ISBLANK(INDEX(行,$A847)),"",0)</f>
        <v/>
      </c>
      <c r="AY847" s="75" t="str" cm="1">
        <f t="array" ref="AY847">IF(ISBLANK(INDEX(行,$A847)),"",0)</f>
        <v/>
      </c>
      <c r="AZ847" s="75" t="str" cm="1">
        <f t="array" ref="AZ847">IF(ISBLANK(INDEX(行,$A847)),"",0)</f>
        <v/>
      </c>
      <c r="BA847" s="75" t="str" cm="1">
        <f t="array" ref="BA847">IF(ISBLANK(INDEX(行,$A847)),"",0)</f>
        <v/>
      </c>
      <c r="BB847" s="75" t="str" cm="1">
        <f t="array" ref="BB847">IF(ISBLANK(INDEX(行,$A847)),"",0)</f>
        <v/>
      </c>
      <c r="BC847" s="75" t="str" cm="1">
        <f t="array" ref="BC847">IF(ISBLANK(INDEX(行,$A847)),"",0)</f>
        <v/>
      </c>
      <c r="BD847" s="75" t="str" cm="1">
        <f t="array" ref="BD847">IF(ISBLANK(INDEX(行,$A847)),"",0)</f>
        <v/>
      </c>
      <c r="BE847" s="75" t="str" cm="1">
        <f t="array" ref="BE847">IF(ISBLANK(INDEX(行,$A847)),"",0)</f>
        <v/>
      </c>
      <c r="BF847" s="75" t="str" cm="1">
        <f t="array" ref="BF847">IF(ISBLANK(INDEX(行,$A847)),"",0)</f>
        <v/>
      </c>
      <c r="BG847" s="75" t="str" cm="1">
        <f t="array" ref="BG847">IF(ISBLANK(INDEX(行,$A847)),"",0)</f>
        <v/>
      </c>
      <c r="BH847" s="75" t="str" cm="1">
        <f t="array" ref="BH847">IF(ISBLANK(INDEX(行,$A847)),"",0)</f>
        <v/>
      </c>
      <c r="BI847" s="75" t="str" cm="1">
        <f t="array" ref="BI847">IF(ISBLANK(INDEX(行,$A847)),"",0)</f>
        <v/>
      </c>
      <c r="BJ847" s="75" t="str" cm="1">
        <f t="array" ref="BJ847">IF(ISBLANK(INDEX(行,$A847)),"",0)</f>
        <v/>
      </c>
      <c r="BK847" s="75" t="str" cm="1">
        <f t="array" ref="BK847">IF(ISBLANK(INDEX(行,$A847)),"",0)</f>
        <v/>
      </c>
      <c r="BL847" s="75" t="str" cm="1">
        <f t="array" ref="BL847">IF(ISBLANK(INDEX(行,$A847)),"",0)</f>
        <v/>
      </c>
      <c r="BM847" s="77"/>
      <c r="BN847" s="77"/>
      <c r="BO847" s="77"/>
      <c r="BP847" s="77"/>
      <c r="BQ847" s="77"/>
      <c r="BR847" s="77"/>
      <c r="BS847" s="77"/>
      <c r="BT847" s="77"/>
      <c r="BU847" s="77"/>
      <c r="BV847" s="77"/>
      <c r="BW847" s="77"/>
      <c r="BX847" s="77"/>
      <c r="BY847" s="77"/>
      <c r="BZ847" s="77"/>
      <c r="CA847" s="77"/>
      <c r="CB847" s="77"/>
      <c r="CC847" s="77"/>
      <c r="CD847" s="77"/>
      <c r="CE847" s="77"/>
      <c r="CF847" s="77"/>
      <c r="CG847" s="77"/>
      <c r="CH847" s="77"/>
      <c r="CI847" s="77"/>
      <c r="CJ847" s="77"/>
      <c r="CK847" s="77"/>
      <c r="CL847" s="77"/>
      <c r="CM847" s="77"/>
      <c r="CN847" s="77"/>
      <c r="CO847" s="77"/>
      <c r="CP847" s="77"/>
      <c r="CQ847" s="76" t="str" cm="1">
        <f t="array" ref="CQ847">IF(ISBLANK(INDEX(納入年月日,$A847)),"",INDEX(TEXT(納入年月日,"0!/00!/00"),$A847))</f>
        <v/>
      </c>
      <c r="CR847" s="77"/>
      <c r="CS847" s="77"/>
      <c r="CT847" s="77"/>
      <c r="CU847" s="77"/>
      <c r="CV847" s="77"/>
      <c r="CW847" s="77"/>
      <c r="CX847" s="77"/>
      <c r="CY847" s="77"/>
      <c r="CZ847" s="77"/>
      <c r="DA847" s="77" t="str" cm="1">
        <f t="array" ref="DA847">IF(ISBLANK(INDEX(行,$A847)),"","      0001")</f>
        <v/>
      </c>
      <c r="DB847" s="75" t="str" cm="1">
        <f t="array" ref="DB847">IF(ISBLANK(INDEX(行,$A847)),"",4101)</f>
        <v/>
      </c>
      <c r="DC847" s="75" t="str" cm="1">
        <f t="array" ref="DC847">IF(ISBLANK(INDEX(行,$A847)),"",2)</f>
        <v/>
      </c>
      <c r="DD847" s="77" t="str">
        <f t="shared" si="113"/>
        <v/>
      </c>
      <c r="DE847" s="75" t="str" cm="1">
        <f t="array" ref="DE847">IF(ISBLANK(INDEX(行,$A847)),"",0)</f>
        <v/>
      </c>
      <c r="DF847" s="77" t="str">
        <f t="shared" si="114"/>
        <v/>
      </c>
      <c r="DG847" s="77" t="str">
        <f t="shared" si="115"/>
        <v/>
      </c>
      <c r="DH847" s="75" t="str" cm="1">
        <f t="array" ref="DH847">IF(ISBLANK(INDEX(行,$A847)),"",0)</f>
        <v/>
      </c>
      <c r="DI847" s="75" t="str" cm="1">
        <f t="array" ref="DI847">IF(ISBLANK(INDEX(行,$A847)),"",0)</f>
        <v/>
      </c>
      <c r="DJ847" s="77"/>
      <c r="DK847" s="80"/>
      <c r="DL847" s="75" t="str" cm="1">
        <f t="array" ref="DL847">IF(ISBLANK(INDEX(行,$A847)),"",0)</f>
        <v/>
      </c>
      <c r="DM847" s="77" t="str">
        <f t="shared" si="116"/>
        <v/>
      </c>
      <c r="DN847" s="75" t="str" cm="1">
        <f t="array" ref="DN847">IF(ISBLANK(INDEX(行,$A847)),"",0)</f>
        <v/>
      </c>
      <c r="DO847" s="75" t="str" cm="1">
        <f t="array" ref="DO847">IF(ISBLANK(INDEX(行,$A847)),"",0)</f>
        <v/>
      </c>
      <c r="DP847" s="77" t="str" cm="1">
        <f t="array" ref="DP847">IF(ISBLANK(INDEX(行,$A847)),"","         0")</f>
        <v/>
      </c>
      <c r="DQ847" s="75" t="str" cm="1">
        <f t="array" ref="DQ847">IF(ISBLANK(INDEX(行,$A847)),"",0)</f>
        <v/>
      </c>
      <c r="DR847" s="75" t="str" cm="1">
        <f t="array" ref="DR847">IF(ISBLANK(INDEX(行,$A847)),"",0)</f>
        <v/>
      </c>
      <c r="DS847" s="77"/>
      <c r="DT847" s="75" t="str" cm="1">
        <f t="array" ref="DT847">IF(ISBLANK(INDEX(行,$A847)),"",0)</f>
        <v/>
      </c>
      <c r="DU847" s="75" t="str" cm="1">
        <f t="array" ref="DU847">IF(ISBLANK(INDEX(行,$A847)),"",$Z847+$AA847)</f>
        <v/>
      </c>
      <c r="DV847" s="75" t="str" cm="1">
        <f t="array" ref="DV847">IF(ISBLANK(INDEX(行,$A847)),"",0)</f>
        <v/>
      </c>
      <c r="DW847" s="77"/>
      <c r="DX847" s="77"/>
      <c r="DY847" s="77"/>
      <c r="DZ847" s="77"/>
      <c r="EA847" s="77"/>
      <c r="EB847" s="75" t="str" cm="1">
        <f t="array" ref="EB847">IF(ISBLANK(INDEX(行,$A847)),"",2)</f>
        <v/>
      </c>
      <c r="EC847" s="75" t="str" cm="1">
        <f t="array" ref="EC847">IF(ISBLANK(INDEX(行,$A847)),"",1)</f>
        <v/>
      </c>
      <c r="ED847" s="75" t="str" cm="1">
        <f t="array" ref="ED847">IF(ISBLANK(INDEX(行,$A847)),"",0)</f>
        <v/>
      </c>
      <c r="EE847" s="75" t="str" cm="1">
        <f t="array" ref="EE847">IF(ISBLANK(INDEX(行,$A847)),"",0)</f>
        <v/>
      </c>
      <c r="EF847" s="76" t="str">
        <f t="shared" si="117"/>
        <v/>
      </c>
      <c r="EG847" s="77" t="str">
        <f t="shared" si="118"/>
        <v/>
      </c>
      <c r="EH847" s="77"/>
      <c r="EI847" s="75" t="str" cm="1">
        <f t="array" ref="EI847">IF(ISBLANK(INDEX(行,$A847)),"",0)</f>
        <v/>
      </c>
      <c r="EJ847" s="75" t="str" cm="1">
        <f t="array" ref="EJ847">IF(ISBLANK(INDEX(行,$A847)),"",0)</f>
        <v/>
      </c>
      <c r="EK847" s="75" t="str" cm="1">
        <f t="array" ref="EK847">IF(ISBLANK(INDEX(行,$A847)),"",0)</f>
        <v/>
      </c>
      <c r="EL847" s="75" t="str" cm="1">
        <f t="array" ref="EL847">IF(ISBLANK(INDEX(行,$A847)),"",0)</f>
        <v/>
      </c>
      <c r="EM847" s="75" t="str" cm="1">
        <f t="array" ref="EM847">IF(ISBLANK(INDEX(行,$A847)),"",0)</f>
        <v/>
      </c>
      <c r="EN847" s="75" t="str" cm="1">
        <f t="array" ref="EN847">IF(ISBLANK(INDEX(行,$A847)),"",0)</f>
        <v/>
      </c>
      <c r="EO847" s="75" t="str" cm="1">
        <f t="array" ref="EO847">IF(ISBLANK(INDEX(行,$A847)),"",0)</f>
        <v/>
      </c>
      <c r="EP847" s="75" t="str" cm="1">
        <f t="array" ref="EP847">IF(ISBLANK(INDEX(行,$A847)),"",0)</f>
        <v/>
      </c>
      <c r="EQ847" s="75" t="str" cm="1">
        <f t="array" ref="EQ847">IF(ISBLANK(INDEX(行,$A847)),"",0)</f>
        <v/>
      </c>
      <c r="ER847" s="75" t="str" cm="1">
        <f t="array" ref="ER847">IF(ISBLANK(INDEX(行,$A847)),"",0)</f>
        <v/>
      </c>
      <c r="ES847" s="75" t="str" cm="1">
        <f t="array" ref="ES847">IF(ISBLANK(INDEX(行,$A847)),"",0)</f>
        <v/>
      </c>
      <c r="ET847" s="75" t="str" cm="1">
        <f t="array" ref="ET847">IF(ISBLANK(INDEX(行,$A847)),"",0)</f>
        <v/>
      </c>
      <c r="EU847" s="75" t="str" cm="1">
        <f t="array" ref="EU847">IF(ISBLANK(INDEX(行,$A847)),"",0)</f>
        <v/>
      </c>
      <c r="EV847" s="75" t="str" cm="1">
        <f t="array" ref="EV847">IF(ISBLANK(INDEX(行,$A847)),"",0)</f>
        <v/>
      </c>
      <c r="EW847" s="75" t="str" cm="1">
        <f t="array" ref="EW847">IF(ISBLANK(INDEX(行,$A847)),"",0)</f>
        <v/>
      </c>
      <c r="EX847" s="75" t="str" cm="1">
        <f t="array" ref="EX847">IF(ISBLANK(INDEX(行,$A847)),"",0)</f>
        <v/>
      </c>
      <c r="EY847" s="75" t="str" cm="1">
        <f t="array" ref="EY847">IF(ISBLANK(INDEX(行,$A847)),"",0)</f>
        <v/>
      </c>
      <c r="EZ847" s="75" t="str" cm="1">
        <f t="array" ref="EZ847">IF(ISBLANK(INDEX(行,$A847)),"",0)</f>
        <v/>
      </c>
      <c r="FA847" s="75" t="str" cm="1">
        <f t="array" ref="FA847">IF(ISBLANK(INDEX(行,$A847)),"",0)</f>
        <v/>
      </c>
      <c r="FB847" s="75" t="str" cm="1">
        <f t="array" ref="FB847">IF(ISBLANK(INDEX(行,$A847)),"",0)</f>
        <v/>
      </c>
      <c r="FC847" s="75" t="str" cm="1">
        <f t="array" ref="FC847">IF(ISBLANK(INDEX(行,$A847)),"",0)</f>
        <v/>
      </c>
      <c r="FD847" s="75" t="str" cm="1">
        <f t="array" ref="FD847">IF(ISBLANK(INDEX(行,$A847)),"",0)</f>
        <v/>
      </c>
      <c r="FE847" s="75" t="str" cm="1">
        <f t="array" ref="FE847">IF(ISBLANK(INDEX(行,$A847)),"",0)</f>
        <v/>
      </c>
      <c r="FF847" s="75" t="str" cm="1">
        <f t="array" ref="FF847">IF(ISBLANK(INDEX(行,$A847)),"",0)</f>
        <v/>
      </c>
      <c r="FG847" s="75" t="str" cm="1">
        <f t="array" ref="FG847">IF(ISBLANK(INDEX(行,$A847)),"",0)</f>
        <v/>
      </c>
      <c r="FH847" s="77"/>
      <c r="FI847" s="77"/>
      <c r="FJ847" s="77"/>
      <c r="FK847" s="77"/>
      <c r="FL847" s="77"/>
      <c r="FM847" s="77"/>
      <c r="FN847" s="77"/>
      <c r="FO847" s="77"/>
      <c r="FP847" s="77"/>
      <c r="FQ847" s="77"/>
      <c r="FR847" s="77"/>
      <c r="FS847" s="77"/>
      <c r="FT847" s="77"/>
      <c r="FU847" s="77"/>
      <c r="FV847" s="77"/>
      <c r="FW847" s="77"/>
      <c r="FX847" s="77"/>
      <c r="FY847" s="77"/>
      <c r="FZ847" s="77"/>
      <c r="GA847" s="77"/>
      <c r="GB847" s="77"/>
      <c r="GC847" s="77"/>
      <c r="GD847" s="77"/>
      <c r="GE847" s="77"/>
      <c r="GF847" s="77"/>
      <c r="GG847" s="77"/>
      <c r="GH847" s="77"/>
      <c r="GI847" s="77"/>
      <c r="GJ847" s="77"/>
      <c r="GK847" s="77"/>
      <c r="GL847" s="76" t="str">
        <f t="shared" si="119"/>
        <v/>
      </c>
      <c r="GM847" s="77"/>
      <c r="GN847" s="77"/>
      <c r="GO847" s="77"/>
      <c r="GP847" s="77"/>
      <c r="GQ847" s="77"/>
      <c r="GR847" s="77"/>
      <c r="GS847" s="77"/>
      <c r="GT847" s="77"/>
      <c r="GU847" s="77"/>
      <c r="GV847" s="75" t="str" cm="1">
        <f t="array" ref="GV847">IF(ISBLANK(INDEX(行,$A847)),"",1)</f>
        <v/>
      </c>
      <c r="GW847" s="75" t="str" cm="1">
        <f t="array" ref="GW847">IF(ISBLANK(INDEX(行,$A847)),"",1)</f>
        <v/>
      </c>
      <c r="GX847" s="75" t="str" cm="1">
        <f t="array" ref="GX847">IF(ISBLANK(INDEX(行,$A847)),"",0)</f>
        <v/>
      </c>
      <c r="GY847" s="77"/>
      <c r="GZ847" s="77"/>
      <c r="HA847" s="76" t="str" cm="1">
        <f t="array" aca="1" ref="HA847" ca="1">IF(ISBLANK(INDEX(行,$A847)),"",TODAY())</f>
        <v/>
      </c>
      <c r="HB847" s="76" t="str" cm="1">
        <f t="array" aca="1" ref="HB847" ca="1">IF(ISBLANK(INDEX(行,$A847)),"",TODAY())</f>
        <v/>
      </c>
      <c r="HC847" s="78" t="str" cm="1">
        <f t="array" ref="HC847">IF(ISBLANK(INDEX(行,$A847)),"","ADMIN")</f>
        <v/>
      </c>
      <c r="HD847" s="78" t="str">
        <f t="shared" si="120"/>
        <v/>
      </c>
    </row>
    <row r="848" spans="1:212" s="12" customFormat="1" ht="15" x14ac:dyDescent="0.15">
      <c r="A848" s="11">
        <v>843</v>
      </c>
      <c r="B848" s="75" t="str" cm="1">
        <f t="array" ref="B848">IF(ISBLANK(INDEX(行,$A848)),"",1)</f>
        <v/>
      </c>
      <c r="C848" s="76" t="str" cm="1">
        <f t="array" ref="C848">IF(ISBLANK(INDEX(伝票日付,$A848)),"",DATEVALUE(INDEX(TEXT(伝票日付,"0!/00!/00"),$A848)))</f>
        <v/>
      </c>
      <c r="D848" s="78" t="str" cm="1">
        <f t="array" ref="D848">IF(ISBLANK(INDEX(注文番号,$A848)),"",INDEX(注文番号,$A848))</f>
        <v/>
      </c>
      <c r="E848" s="75" t="str" cm="1">
        <f t="array" ref="E848">IF(ISBLANK(INDEX(行,$A848)),"",INDEX(行,$A848))</f>
        <v/>
      </c>
      <c r="F848" s="77" t="str" cm="1">
        <f t="array" ref="F848">IF(ISBLANK(INDEX(行,$A848)),"","0001")</f>
        <v/>
      </c>
      <c r="G848" s="83" t="str">
        <f t="shared" ref="G848:G911" si="121">IF(ISBLANK(INDEX(行,$A848)),"",1211)</f>
        <v/>
      </c>
      <c r="H848" s="78" t="str" cm="1">
        <f t="array" ref="H848">IF(ISBLANK(INDEX(行,$A848)),"",8)</f>
        <v/>
      </c>
      <c r="I848" s="77" t="str" cm="1">
        <f t="array" ref="I848">IF(ISBLANK(INDEX(行,$A848)),"","      8211")</f>
        <v/>
      </c>
      <c r="J848" s="78" t="str" cm="1">
        <f t="array" ref="J848">IF(ISBLANK(INDEX(行,$A848)),"",8211)</f>
        <v/>
      </c>
      <c r="K848" s="82" t="str">
        <f t="shared" ref="K848:K911" si="122">IF(ISBLANK(INDEX(工事コード,$A848)),"",RIGHTB(REPT(" ",10)&amp;INDEX(工事コード,$A848),10))</f>
        <v/>
      </c>
      <c r="L848" s="77" t="str" cm="1">
        <f t="array" ref="L848">IF(ISBLANK(INDEX(枝番,$A848)),"",INDEX(枝番,$A848))</f>
        <v/>
      </c>
      <c r="M848" s="78" t="str" cm="1">
        <f t="array" ref="M848">IF(ISBLANK(INDEX(工種コード,$A848)),"",INDEX(工種コード,$A848))</f>
        <v/>
      </c>
      <c r="N848" s="78" t="str" cm="1">
        <f t="array" ref="N848">IF(ISBLANK(INDEX(注文番号,$A848)),"",INDEX(注文番号,$A848))</f>
        <v/>
      </c>
      <c r="O848" s="75"/>
      <c r="P848" s="80"/>
      <c r="Q848" s="75" t="str" cm="1">
        <f t="array" ref="Q848">IF(ISBLANK(INDEX(行,$A848)),"",0)</f>
        <v/>
      </c>
      <c r="R848" s="77" t="str" cm="1">
        <f t="array" ref="R848">IF(ISBLANK(INDEX(仕入先コード,$A848)),"",INDEX(仕入先コード,$A848))</f>
        <v/>
      </c>
      <c r="S848" s="75" t="str" cm="1">
        <f t="array" ref="S848">IF(ISBLANK(INDEX(行,$A848)),"",0)</f>
        <v/>
      </c>
      <c r="T848" s="75" t="str" cm="1">
        <f t="array" ref="T848">IF(ISBLANK(INDEX(行,$A848)),"",1)</f>
        <v/>
      </c>
      <c r="U848" s="77" t="str" cm="1">
        <f t="array" ref="U848">IF(ISBLANK(INDEX(行,$A848)),"","         1")</f>
        <v/>
      </c>
      <c r="V848" s="75" t="str" cm="1">
        <f t="array" ref="V848">IF(ISBLANK(INDEX(行,$A848)),"",0)</f>
        <v/>
      </c>
      <c r="W848" s="75" t="str" cm="1">
        <f t="array" ref="W848">IF(ISBLANK(INDEX(数量,$A848)),"",INDEX(数量,$A848))</f>
        <v/>
      </c>
      <c r="X848" s="77" t="str" cm="1">
        <f t="array" ref="X848">IF(ISBLANK(INDEX(単位,$A848)),"",INDEX(単位,$A848))</f>
        <v/>
      </c>
      <c r="Y848" s="75" t="str" cm="1">
        <f t="array" ref="Y848">IF(ISBLANK(INDEX(単価,$A848)),"",INDEX(単価,$A848))</f>
        <v/>
      </c>
      <c r="Z848" s="75" t="str" cm="1">
        <f t="array" ref="Z848">IF(ISBLANK(INDEX(行,$A848)),"",W848*Y848)</f>
        <v/>
      </c>
      <c r="AA848" s="75" t="str" cm="1">
        <f t="array" ref="AA848">IF(ISBLANK(INDEX(行,$A848)),"",Z848*AI848/100)</f>
        <v/>
      </c>
      <c r="AB848" s="77"/>
      <c r="AC848" s="77"/>
      <c r="AD848" s="77"/>
      <c r="AE848" s="77"/>
      <c r="AF848" s="77"/>
      <c r="AG848" s="75" t="str" cm="1">
        <f t="array" ref="AG848">IF(ISBLANK(INDEX(行,$A848)),"",1)</f>
        <v/>
      </c>
      <c r="AH848" s="75" t="str" cm="1">
        <f t="array" ref="AH848">IF(ISBLANK(INDEX(行,$A848)),"",1)</f>
        <v/>
      </c>
      <c r="AI848" s="75" t="str" cm="1">
        <f t="array" ref="AI848">IF(ISBLANK(INDEX(税率,$A848)),"",INDEX(税率,$A848))</f>
        <v/>
      </c>
      <c r="AJ848" s="75" t="str" cm="1">
        <f t="array" ref="AJ848">IF(ISBLANK(INDEX(行,$A848)),"",50)</f>
        <v/>
      </c>
      <c r="AK848" s="76" t="str">
        <f t="shared" ref="AK848:AK911" si="123">$C848</f>
        <v/>
      </c>
      <c r="AL848" s="82" t="str" cm="1">
        <f t="array" ref="AL848">IF(ISBLANK(INDEX(品名,$A848)),"",INDEX(品名,$A848))</f>
        <v/>
      </c>
      <c r="AM848" s="75"/>
      <c r="AN848" s="75" t="str" cm="1">
        <f t="array" ref="AN848">IF(ISBLANK(INDEX(行,$A848)),"",0)</f>
        <v/>
      </c>
      <c r="AO848" s="75" t="str" cm="1">
        <f t="array" ref="AO848">IF(ISBLANK(INDEX(行,$A848)),"",0)</f>
        <v/>
      </c>
      <c r="AP848" s="75" t="str" cm="1">
        <f t="array" ref="AP848">IF(ISBLANK(INDEX(行,$A848)),"",0)</f>
        <v/>
      </c>
      <c r="AQ848" s="75" t="str" cm="1">
        <f t="array" ref="AQ848">IF(ISBLANK(INDEX(行,$A848)),"",0)</f>
        <v/>
      </c>
      <c r="AR848" s="75" t="str" cm="1">
        <f t="array" ref="AR848">IF(ISBLANK(INDEX(行,$A848)),"",0)</f>
        <v/>
      </c>
      <c r="AS848" s="75" t="str" cm="1">
        <f t="array" ref="AS848">IF(ISBLANK(INDEX(行,$A848)),"",0)</f>
        <v/>
      </c>
      <c r="AT848" s="75" t="str" cm="1">
        <f t="array" ref="AT848">IF(ISBLANK(INDEX(行,$A848)),"",0)</f>
        <v/>
      </c>
      <c r="AU848" s="75" t="str" cm="1">
        <f t="array" ref="AU848">IF(ISBLANK(INDEX(行,$A848)),"",0)</f>
        <v/>
      </c>
      <c r="AV848" s="75" t="str" cm="1">
        <f t="array" ref="AV848">IF(ISBLANK(INDEX(行,$A848)),"",0)</f>
        <v/>
      </c>
      <c r="AW848" s="75" t="str" cm="1">
        <f t="array" ref="AW848">IF(ISBLANK(INDEX(行,$A848)),"",0)</f>
        <v/>
      </c>
      <c r="AX848" s="75" t="str" cm="1">
        <f t="array" ref="AX848">IF(ISBLANK(INDEX(行,$A848)),"",0)</f>
        <v/>
      </c>
      <c r="AY848" s="75" t="str" cm="1">
        <f t="array" ref="AY848">IF(ISBLANK(INDEX(行,$A848)),"",0)</f>
        <v/>
      </c>
      <c r="AZ848" s="75" t="str" cm="1">
        <f t="array" ref="AZ848">IF(ISBLANK(INDEX(行,$A848)),"",0)</f>
        <v/>
      </c>
      <c r="BA848" s="75" t="str" cm="1">
        <f t="array" ref="BA848">IF(ISBLANK(INDEX(行,$A848)),"",0)</f>
        <v/>
      </c>
      <c r="BB848" s="75" t="str" cm="1">
        <f t="array" ref="BB848">IF(ISBLANK(INDEX(行,$A848)),"",0)</f>
        <v/>
      </c>
      <c r="BC848" s="75" t="str" cm="1">
        <f t="array" ref="BC848">IF(ISBLANK(INDEX(行,$A848)),"",0)</f>
        <v/>
      </c>
      <c r="BD848" s="75" t="str" cm="1">
        <f t="array" ref="BD848">IF(ISBLANK(INDEX(行,$A848)),"",0)</f>
        <v/>
      </c>
      <c r="BE848" s="75" t="str" cm="1">
        <f t="array" ref="BE848">IF(ISBLANK(INDEX(行,$A848)),"",0)</f>
        <v/>
      </c>
      <c r="BF848" s="75" t="str" cm="1">
        <f t="array" ref="BF848">IF(ISBLANK(INDEX(行,$A848)),"",0)</f>
        <v/>
      </c>
      <c r="BG848" s="75" t="str" cm="1">
        <f t="array" ref="BG848">IF(ISBLANK(INDEX(行,$A848)),"",0)</f>
        <v/>
      </c>
      <c r="BH848" s="75" t="str" cm="1">
        <f t="array" ref="BH848">IF(ISBLANK(INDEX(行,$A848)),"",0)</f>
        <v/>
      </c>
      <c r="BI848" s="75" t="str" cm="1">
        <f t="array" ref="BI848">IF(ISBLANK(INDEX(行,$A848)),"",0)</f>
        <v/>
      </c>
      <c r="BJ848" s="75" t="str" cm="1">
        <f t="array" ref="BJ848">IF(ISBLANK(INDEX(行,$A848)),"",0)</f>
        <v/>
      </c>
      <c r="BK848" s="75" t="str" cm="1">
        <f t="array" ref="BK848">IF(ISBLANK(INDEX(行,$A848)),"",0)</f>
        <v/>
      </c>
      <c r="BL848" s="75" t="str" cm="1">
        <f t="array" ref="BL848">IF(ISBLANK(INDEX(行,$A848)),"",0)</f>
        <v/>
      </c>
      <c r="BM848" s="77"/>
      <c r="BN848" s="77"/>
      <c r="BO848" s="77"/>
      <c r="BP848" s="77"/>
      <c r="BQ848" s="77"/>
      <c r="BR848" s="77"/>
      <c r="BS848" s="77"/>
      <c r="BT848" s="77"/>
      <c r="BU848" s="77"/>
      <c r="BV848" s="77"/>
      <c r="BW848" s="77"/>
      <c r="BX848" s="77"/>
      <c r="BY848" s="77"/>
      <c r="BZ848" s="77"/>
      <c r="CA848" s="77"/>
      <c r="CB848" s="77"/>
      <c r="CC848" s="77"/>
      <c r="CD848" s="77"/>
      <c r="CE848" s="77"/>
      <c r="CF848" s="77"/>
      <c r="CG848" s="77"/>
      <c r="CH848" s="77"/>
      <c r="CI848" s="77"/>
      <c r="CJ848" s="77"/>
      <c r="CK848" s="77"/>
      <c r="CL848" s="77"/>
      <c r="CM848" s="77"/>
      <c r="CN848" s="77"/>
      <c r="CO848" s="77"/>
      <c r="CP848" s="77"/>
      <c r="CQ848" s="76" t="str" cm="1">
        <f t="array" ref="CQ848">IF(ISBLANK(INDEX(納入年月日,$A848)),"",INDEX(TEXT(納入年月日,"0!/00!/00"),$A848))</f>
        <v/>
      </c>
      <c r="CR848" s="77"/>
      <c r="CS848" s="77"/>
      <c r="CT848" s="77"/>
      <c r="CU848" s="77"/>
      <c r="CV848" s="77"/>
      <c r="CW848" s="77"/>
      <c r="CX848" s="77"/>
      <c r="CY848" s="77"/>
      <c r="CZ848" s="77"/>
      <c r="DA848" s="77" t="str" cm="1">
        <f t="array" ref="DA848">IF(ISBLANK(INDEX(行,$A848)),"","      0001")</f>
        <v/>
      </c>
      <c r="DB848" s="75" t="str" cm="1">
        <f t="array" ref="DB848">IF(ISBLANK(INDEX(行,$A848)),"",4101)</f>
        <v/>
      </c>
      <c r="DC848" s="75" t="str" cm="1">
        <f t="array" ref="DC848">IF(ISBLANK(INDEX(行,$A848)),"",2)</f>
        <v/>
      </c>
      <c r="DD848" s="77" t="str">
        <f t="shared" ref="DD848:DD911" si="124">$R848</f>
        <v/>
      </c>
      <c r="DE848" s="75" t="str" cm="1">
        <f t="array" ref="DE848">IF(ISBLANK(INDEX(行,$A848)),"",0)</f>
        <v/>
      </c>
      <c r="DF848" s="77" t="str">
        <f t="shared" ref="DF848:DF911" si="125">$K848</f>
        <v/>
      </c>
      <c r="DG848" s="77" t="str">
        <f t="shared" ref="DG848:DG911" si="126">$L848</f>
        <v/>
      </c>
      <c r="DH848" s="75" t="str" cm="1">
        <f t="array" ref="DH848">IF(ISBLANK(INDEX(行,$A848)),"",0)</f>
        <v/>
      </c>
      <c r="DI848" s="75" t="str" cm="1">
        <f t="array" ref="DI848">IF(ISBLANK(INDEX(行,$A848)),"",0)</f>
        <v/>
      </c>
      <c r="DJ848" s="77"/>
      <c r="DK848" s="80"/>
      <c r="DL848" s="75" t="str" cm="1">
        <f t="array" ref="DL848">IF(ISBLANK(INDEX(行,$A848)),"",0)</f>
        <v/>
      </c>
      <c r="DM848" s="77" t="str">
        <f t="shared" ref="DM848:DM911" si="127">$R848</f>
        <v/>
      </c>
      <c r="DN848" s="75" t="str" cm="1">
        <f t="array" ref="DN848">IF(ISBLANK(INDEX(行,$A848)),"",0)</f>
        <v/>
      </c>
      <c r="DO848" s="75" t="str" cm="1">
        <f t="array" ref="DO848">IF(ISBLANK(INDEX(行,$A848)),"",0)</f>
        <v/>
      </c>
      <c r="DP848" s="77" t="str" cm="1">
        <f t="array" ref="DP848">IF(ISBLANK(INDEX(行,$A848)),"","         0")</f>
        <v/>
      </c>
      <c r="DQ848" s="75" t="str" cm="1">
        <f t="array" ref="DQ848">IF(ISBLANK(INDEX(行,$A848)),"",0)</f>
        <v/>
      </c>
      <c r="DR848" s="75" t="str" cm="1">
        <f t="array" ref="DR848">IF(ISBLANK(INDEX(行,$A848)),"",0)</f>
        <v/>
      </c>
      <c r="DS848" s="77"/>
      <c r="DT848" s="75" t="str" cm="1">
        <f t="array" ref="DT848">IF(ISBLANK(INDEX(行,$A848)),"",0)</f>
        <v/>
      </c>
      <c r="DU848" s="75" t="str" cm="1">
        <f t="array" ref="DU848">IF(ISBLANK(INDEX(行,$A848)),"",$Z848+$AA848)</f>
        <v/>
      </c>
      <c r="DV848" s="75" t="str" cm="1">
        <f t="array" ref="DV848">IF(ISBLANK(INDEX(行,$A848)),"",0)</f>
        <v/>
      </c>
      <c r="DW848" s="77"/>
      <c r="DX848" s="77"/>
      <c r="DY848" s="77"/>
      <c r="DZ848" s="77"/>
      <c r="EA848" s="77"/>
      <c r="EB848" s="75" t="str" cm="1">
        <f t="array" ref="EB848">IF(ISBLANK(INDEX(行,$A848)),"",2)</f>
        <v/>
      </c>
      <c r="EC848" s="75" t="str" cm="1">
        <f t="array" ref="EC848">IF(ISBLANK(INDEX(行,$A848)),"",1)</f>
        <v/>
      </c>
      <c r="ED848" s="75" t="str" cm="1">
        <f t="array" ref="ED848">IF(ISBLANK(INDEX(行,$A848)),"",0)</f>
        <v/>
      </c>
      <c r="EE848" s="75" t="str" cm="1">
        <f t="array" ref="EE848">IF(ISBLANK(INDEX(行,$A848)),"",0)</f>
        <v/>
      </c>
      <c r="EF848" s="76" t="str">
        <f t="shared" ref="EF848:EF911" si="128">$C848</f>
        <v/>
      </c>
      <c r="EG848" s="77" t="str">
        <f t="shared" ref="EG848:EG911" si="129">$AL848</f>
        <v/>
      </c>
      <c r="EH848" s="77"/>
      <c r="EI848" s="75" t="str" cm="1">
        <f t="array" ref="EI848">IF(ISBLANK(INDEX(行,$A848)),"",0)</f>
        <v/>
      </c>
      <c r="EJ848" s="75" t="str" cm="1">
        <f t="array" ref="EJ848">IF(ISBLANK(INDEX(行,$A848)),"",0)</f>
        <v/>
      </c>
      <c r="EK848" s="75" t="str" cm="1">
        <f t="array" ref="EK848">IF(ISBLANK(INDEX(行,$A848)),"",0)</f>
        <v/>
      </c>
      <c r="EL848" s="75" t="str" cm="1">
        <f t="array" ref="EL848">IF(ISBLANK(INDEX(行,$A848)),"",0)</f>
        <v/>
      </c>
      <c r="EM848" s="75" t="str" cm="1">
        <f t="array" ref="EM848">IF(ISBLANK(INDEX(行,$A848)),"",0)</f>
        <v/>
      </c>
      <c r="EN848" s="75" t="str" cm="1">
        <f t="array" ref="EN848">IF(ISBLANK(INDEX(行,$A848)),"",0)</f>
        <v/>
      </c>
      <c r="EO848" s="75" t="str" cm="1">
        <f t="array" ref="EO848">IF(ISBLANK(INDEX(行,$A848)),"",0)</f>
        <v/>
      </c>
      <c r="EP848" s="75" t="str" cm="1">
        <f t="array" ref="EP848">IF(ISBLANK(INDEX(行,$A848)),"",0)</f>
        <v/>
      </c>
      <c r="EQ848" s="75" t="str" cm="1">
        <f t="array" ref="EQ848">IF(ISBLANK(INDEX(行,$A848)),"",0)</f>
        <v/>
      </c>
      <c r="ER848" s="75" t="str" cm="1">
        <f t="array" ref="ER848">IF(ISBLANK(INDEX(行,$A848)),"",0)</f>
        <v/>
      </c>
      <c r="ES848" s="75" t="str" cm="1">
        <f t="array" ref="ES848">IF(ISBLANK(INDEX(行,$A848)),"",0)</f>
        <v/>
      </c>
      <c r="ET848" s="75" t="str" cm="1">
        <f t="array" ref="ET848">IF(ISBLANK(INDEX(行,$A848)),"",0)</f>
        <v/>
      </c>
      <c r="EU848" s="75" t="str" cm="1">
        <f t="array" ref="EU848">IF(ISBLANK(INDEX(行,$A848)),"",0)</f>
        <v/>
      </c>
      <c r="EV848" s="75" t="str" cm="1">
        <f t="array" ref="EV848">IF(ISBLANK(INDEX(行,$A848)),"",0)</f>
        <v/>
      </c>
      <c r="EW848" s="75" t="str" cm="1">
        <f t="array" ref="EW848">IF(ISBLANK(INDEX(行,$A848)),"",0)</f>
        <v/>
      </c>
      <c r="EX848" s="75" t="str" cm="1">
        <f t="array" ref="EX848">IF(ISBLANK(INDEX(行,$A848)),"",0)</f>
        <v/>
      </c>
      <c r="EY848" s="75" t="str" cm="1">
        <f t="array" ref="EY848">IF(ISBLANK(INDEX(行,$A848)),"",0)</f>
        <v/>
      </c>
      <c r="EZ848" s="75" t="str" cm="1">
        <f t="array" ref="EZ848">IF(ISBLANK(INDEX(行,$A848)),"",0)</f>
        <v/>
      </c>
      <c r="FA848" s="75" t="str" cm="1">
        <f t="array" ref="FA848">IF(ISBLANK(INDEX(行,$A848)),"",0)</f>
        <v/>
      </c>
      <c r="FB848" s="75" t="str" cm="1">
        <f t="array" ref="FB848">IF(ISBLANK(INDEX(行,$A848)),"",0)</f>
        <v/>
      </c>
      <c r="FC848" s="75" t="str" cm="1">
        <f t="array" ref="FC848">IF(ISBLANK(INDEX(行,$A848)),"",0)</f>
        <v/>
      </c>
      <c r="FD848" s="75" t="str" cm="1">
        <f t="array" ref="FD848">IF(ISBLANK(INDEX(行,$A848)),"",0)</f>
        <v/>
      </c>
      <c r="FE848" s="75" t="str" cm="1">
        <f t="array" ref="FE848">IF(ISBLANK(INDEX(行,$A848)),"",0)</f>
        <v/>
      </c>
      <c r="FF848" s="75" t="str" cm="1">
        <f t="array" ref="FF848">IF(ISBLANK(INDEX(行,$A848)),"",0)</f>
        <v/>
      </c>
      <c r="FG848" s="75" t="str" cm="1">
        <f t="array" ref="FG848">IF(ISBLANK(INDEX(行,$A848)),"",0)</f>
        <v/>
      </c>
      <c r="FH848" s="77"/>
      <c r="FI848" s="77"/>
      <c r="FJ848" s="77"/>
      <c r="FK848" s="77"/>
      <c r="FL848" s="77"/>
      <c r="FM848" s="77"/>
      <c r="FN848" s="77"/>
      <c r="FO848" s="77"/>
      <c r="FP848" s="77"/>
      <c r="FQ848" s="77"/>
      <c r="FR848" s="77"/>
      <c r="FS848" s="77"/>
      <c r="FT848" s="77"/>
      <c r="FU848" s="77"/>
      <c r="FV848" s="77"/>
      <c r="FW848" s="77"/>
      <c r="FX848" s="77"/>
      <c r="FY848" s="77"/>
      <c r="FZ848" s="77"/>
      <c r="GA848" s="77"/>
      <c r="GB848" s="77"/>
      <c r="GC848" s="77"/>
      <c r="GD848" s="77"/>
      <c r="GE848" s="77"/>
      <c r="GF848" s="77"/>
      <c r="GG848" s="77"/>
      <c r="GH848" s="77"/>
      <c r="GI848" s="77"/>
      <c r="GJ848" s="77"/>
      <c r="GK848" s="77"/>
      <c r="GL848" s="76" t="str">
        <f t="shared" ref="GL848:GL911" si="130">$CQ848</f>
        <v/>
      </c>
      <c r="GM848" s="77"/>
      <c r="GN848" s="77"/>
      <c r="GO848" s="77"/>
      <c r="GP848" s="77"/>
      <c r="GQ848" s="77"/>
      <c r="GR848" s="77"/>
      <c r="GS848" s="77"/>
      <c r="GT848" s="77"/>
      <c r="GU848" s="77"/>
      <c r="GV848" s="75" t="str" cm="1">
        <f t="array" ref="GV848">IF(ISBLANK(INDEX(行,$A848)),"",1)</f>
        <v/>
      </c>
      <c r="GW848" s="75" t="str" cm="1">
        <f t="array" ref="GW848">IF(ISBLANK(INDEX(行,$A848)),"",1)</f>
        <v/>
      </c>
      <c r="GX848" s="75" t="str" cm="1">
        <f t="array" ref="GX848">IF(ISBLANK(INDEX(行,$A848)),"",0)</f>
        <v/>
      </c>
      <c r="GY848" s="77"/>
      <c r="GZ848" s="77"/>
      <c r="HA848" s="76" t="str" cm="1">
        <f t="array" aca="1" ref="HA848" ca="1">IF(ISBLANK(INDEX(行,$A848)),"",TODAY())</f>
        <v/>
      </c>
      <c r="HB848" s="76" t="str" cm="1">
        <f t="array" aca="1" ref="HB848" ca="1">IF(ISBLANK(INDEX(行,$A848)),"",TODAY())</f>
        <v/>
      </c>
      <c r="HC848" s="78" t="str" cm="1">
        <f t="array" ref="HC848">IF(ISBLANK(INDEX(行,$A848)),"","ADMIN")</f>
        <v/>
      </c>
      <c r="HD848" s="78" t="str">
        <f t="shared" ref="HD848:HD911" si="131">IF($HC848="","",2)</f>
        <v/>
      </c>
    </row>
    <row r="849" spans="1:212" s="12" customFormat="1" ht="15" x14ac:dyDescent="0.15">
      <c r="A849" s="11">
        <v>844</v>
      </c>
      <c r="B849" s="75" t="str" cm="1">
        <f t="array" ref="B849">IF(ISBLANK(INDEX(行,$A849)),"",1)</f>
        <v/>
      </c>
      <c r="C849" s="76" t="str" cm="1">
        <f t="array" ref="C849">IF(ISBLANK(INDEX(伝票日付,$A849)),"",DATEVALUE(INDEX(TEXT(伝票日付,"0!/00!/00"),$A849)))</f>
        <v/>
      </c>
      <c r="D849" s="78" t="str" cm="1">
        <f t="array" ref="D849">IF(ISBLANK(INDEX(注文番号,$A849)),"",INDEX(注文番号,$A849))</f>
        <v/>
      </c>
      <c r="E849" s="75" t="str" cm="1">
        <f t="array" ref="E849">IF(ISBLANK(INDEX(行,$A849)),"",INDEX(行,$A849))</f>
        <v/>
      </c>
      <c r="F849" s="77" t="str" cm="1">
        <f t="array" ref="F849">IF(ISBLANK(INDEX(行,$A849)),"","0001")</f>
        <v/>
      </c>
      <c r="G849" s="83" t="str">
        <f t="shared" si="121"/>
        <v/>
      </c>
      <c r="H849" s="78" t="str" cm="1">
        <f t="array" ref="H849">IF(ISBLANK(INDEX(行,$A849)),"",8)</f>
        <v/>
      </c>
      <c r="I849" s="77" t="str" cm="1">
        <f t="array" ref="I849">IF(ISBLANK(INDEX(行,$A849)),"","      8211")</f>
        <v/>
      </c>
      <c r="J849" s="78" t="str" cm="1">
        <f t="array" ref="J849">IF(ISBLANK(INDEX(行,$A849)),"",8211)</f>
        <v/>
      </c>
      <c r="K849" s="82" t="str">
        <f t="shared" si="122"/>
        <v/>
      </c>
      <c r="L849" s="77" t="str" cm="1">
        <f t="array" ref="L849">IF(ISBLANK(INDEX(枝番,$A849)),"",INDEX(枝番,$A849))</f>
        <v/>
      </c>
      <c r="M849" s="78" t="str" cm="1">
        <f t="array" ref="M849">IF(ISBLANK(INDEX(工種コード,$A849)),"",INDEX(工種コード,$A849))</f>
        <v/>
      </c>
      <c r="N849" s="78" t="str" cm="1">
        <f t="array" ref="N849">IF(ISBLANK(INDEX(注文番号,$A849)),"",INDEX(注文番号,$A849))</f>
        <v/>
      </c>
      <c r="O849" s="75"/>
      <c r="P849" s="80"/>
      <c r="Q849" s="75" t="str" cm="1">
        <f t="array" ref="Q849">IF(ISBLANK(INDEX(行,$A849)),"",0)</f>
        <v/>
      </c>
      <c r="R849" s="77" t="str" cm="1">
        <f t="array" ref="R849">IF(ISBLANK(INDEX(仕入先コード,$A849)),"",INDEX(仕入先コード,$A849))</f>
        <v/>
      </c>
      <c r="S849" s="75" t="str" cm="1">
        <f t="array" ref="S849">IF(ISBLANK(INDEX(行,$A849)),"",0)</f>
        <v/>
      </c>
      <c r="T849" s="75" t="str" cm="1">
        <f t="array" ref="T849">IF(ISBLANK(INDEX(行,$A849)),"",1)</f>
        <v/>
      </c>
      <c r="U849" s="77" t="str" cm="1">
        <f t="array" ref="U849">IF(ISBLANK(INDEX(行,$A849)),"","         1")</f>
        <v/>
      </c>
      <c r="V849" s="75" t="str" cm="1">
        <f t="array" ref="V849">IF(ISBLANK(INDEX(行,$A849)),"",0)</f>
        <v/>
      </c>
      <c r="W849" s="75" t="str" cm="1">
        <f t="array" ref="W849">IF(ISBLANK(INDEX(数量,$A849)),"",INDEX(数量,$A849))</f>
        <v/>
      </c>
      <c r="X849" s="77" t="str" cm="1">
        <f t="array" ref="X849">IF(ISBLANK(INDEX(単位,$A849)),"",INDEX(単位,$A849))</f>
        <v/>
      </c>
      <c r="Y849" s="75" t="str" cm="1">
        <f t="array" ref="Y849">IF(ISBLANK(INDEX(単価,$A849)),"",INDEX(単価,$A849))</f>
        <v/>
      </c>
      <c r="Z849" s="75" t="str" cm="1">
        <f t="array" ref="Z849">IF(ISBLANK(INDEX(行,$A849)),"",W849*Y849)</f>
        <v/>
      </c>
      <c r="AA849" s="75" t="str" cm="1">
        <f t="array" ref="AA849">IF(ISBLANK(INDEX(行,$A849)),"",Z849*AI849/100)</f>
        <v/>
      </c>
      <c r="AB849" s="77"/>
      <c r="AC849" s="77"/>
      <c r="AD849" s="77"/>
      <c r="AE849" s="77"/>
      <c r="AF849" s="77"/>
      <c r="AG849" s="75" t="str" cm="1">
        <f t="array" ref="AG849">IF(ISBLANK(INDEX(行,$A849)),"",1)</f>
        <v/>
      </c>
      <c r="AH849" s="75" t="str" cm="1">
        <f t="array" ref="AH849">IF(ISBLANK(INDEX(行,$A849)),"",1)</f>
        <v/>
      </c>
      <c r="AI849" s="75" t="str" cm="1">
        <f t="array" ref="AI849">IF(ISBLANK(INDEX(税率,$A849)),"",INDEX(税率,$A849))</f>
        <v/>
      </c>
      <c r="AJ849" s="75" t="str" cm="1">
        <f t="array" ref="AJ849">IF(ISBLANK(INDEX(行,$A849)),"",50)</f>
        <v/>
      </c>
      <c r="AK849" s="76" t="str">
        <f t="shared" si="123"/>
        <v/>
      </c>
      <c r="AL849" s="82" t="str" cm="1">
        <f t="array" ref="AL849">IF(ISBLANK(INDEX(品名,$A849)),"",INDEX(品名,$A849))</f>
        <v/>
      </c>
      <c r="AM849" s="75"/>
      <c r="AN849" s="75" t="str" cm="1">
        <f t="array" ref="AN849">IF(ISBLANK(INDEX(行,$A849)),"",0)</f>
        <v/>
      </c>
      <c r="AO849" s="75" t="str" cm="1">
        <f t="array" ref="AO849">IF(ISBLANK(INDEX(行,$A849)),"",0)</f>
        <v/>
      </c>
      <c r="AP849" s="75" t="str" cm="1">
        <f t="array" ref="AP849">IF(ISBLANK(INDEX(行,$A849)),"",0)</f>
        <v/>
      </c>
      <c r="AQ849" s="75" t="str" cm="1">
        <f t="array" ref="AQ849">IF(ISBLANK(INDEX(行,$A849)),"",0)</f>
        <v/>
      </c>
      <c r="AR849" s="75" t="str" cm="1">
        <f t="array" ref="AR849">IF(ISBLANK(INDEX(行,$A849)),"",0)</f>
        <v/>
      </c>
      <c r="AS849" s="75" t="str" cm="1">
        <f t="array" ref="AS849">IF(ISBLANK(INDEX(行,$A849)),"",0)</f>
        <v/>
      </c>
      <c r="AT849" s="75" t="str" cm="1">
        <f t="array" ref="AT849">IF(ISBLANK(INDEX(行,$A849)),"",0)</f>
        <v/>
      </c>
      <c r="AU849" s="75" t="str" cm="1">
        <f t="array" ref="AU849">IF(ISBLANK(INDEX(行,$A849)),"",0)</f>
        <v/>
      </c>
      <c r="AV849" s="75" t="str" cm="1">
        <f t="array" ref="AV849">IF(ISBLANK(INDEX(行,$A849)),"",0)</f>
        <v/>
      </c>
      <c r="AW849" s="75" t="str" cm="1">
        <f t="array" ref="AW849">IF(ISBLANK(INDEX(行,$A849)),"",0)</f>
        <v/>
      </c>
      <c r="AX849" s="75" t="str" cm="1">
        <f t="array" ref="AX849">IF(ISBLANK(INDEX(行,$A849)),"",0)</f>
        <v/>
      </c>
      <c r="AY849" s="75" t="str" cm="1">
        <f t="array" ref="AY849">IF(ISBLANK(INDEX(行,$A849)),"",0)</f>
        <v/>
      </c>
      <c r="AZ849" s="75" t="str" cm="1">
        <f t="array" ref="AZ849">IF(ISBLANK(INDEX(行,$A849)),"",0)</f>
        <v/>
      </c>
      <c r="BA849" s="75" t="str" cm="1">
        <f t="array" ref="BA849">IF(ISBLANK(INDEX(行,$A849)),"",0)</f>
        <v/>
      </c>
      <c r="BB849" s="75" t="str" cm="1">
        <f t="array" ref="BB849">IF(ISBLANK(INDEX(行,$A849)),"",0)</f>
        <v/>
      </c>
      <c r="BC849" s="75" t="str" cm="1">
        <f t="array" ref="BC849">IF(ISBLANK(INDEX(行,$A849)),"",0)</f>
        <v/>
      </c>
      <c r="BD849" s="75" t="str" cm="1">
        <f t="array" ref="BD849">IF(ISBLANK(INDEX(行,$A849)),"",0)</f>
        <v/>
      </c>
      <c r="BE849" s="75" t="str" cm="1">
        <f t="array" ref="BE849">IF(ISBLANK(INDEX(行,$A849)),"",0)</f>
        <v/>
      </c>
      <c r="BF849" s="75" t="str" cm="1">
        <f t="array" ref="BF849">IF(ISBLANK(INDEX(行,$A849)),"",0)</f>
        <v/>
      </c>
      <c r="BG849" s="75" t="str" cm="1">
        <f t="array" ref="BG849">IF(ISBLANK(INDEX(行,$A849)),"",0)</f>
        <v/>
      </c>
      <c r="BH849" s="75" t="str" cm="1">
        <f t="array" ref="BH849">IF(ISBLANK(INDEX(行,$A849)),"",0)</f>
        <v/>
      </c>
      <c r="BI849" s="75" t="str" cm="1">
        <f t="array" ref="BI849">IF(ISBLANK(INDEX(行,$A849)),"",0)</f>
        <v/>
      </c>
      <c r="BJ849" s="75" t="str" cm="1">
        <f t="array" ref="BJ849">IF(ISBLANK(INDEX(行,$A849)),"",0)</f>
        <v/>
      </c>
      <c r="BK849" s="75" t="str" cm="1">
        <f t="array" ref="BK849">IF(ISBLANK(INDEX(行,$A849)),"",0)</f>
        <v/>
      </c>
      <c r="BL849" s="75" t="str" cm="1">
        <f t="array" ref="BL849">IF(ISBLANK(INDEX(行,$A849)),"",0)</f>
        <v/>
      </c>
      <c r="BM849" s="77"/>
      <c r="BN849" s="77"/>
      <c r="BO849" s="77"/>
      <c r="BP849" s="77"/>
      <c r="BQ849" s="77"/>
      <c r="BR849" s="77"/>
      <c r="BS849" s="77"/>
      <c r="BT849" s="77"/>
      <c r="BU849" s="77"/>
      <c r="BV849" s="77"/>
      <c r="BW849" s="77"/>
      <c r="BX849" s="77"/>
      <c r="BY849" s="77"/>
      <c r="BZ849" s="77"/>
      <c r="CA849" s="77"/>
      <c r="CB849" s="77"/>
      <c r="CC849" s="77"/>
      <c r="CD849" s="77"/>
      <c r="CE849" s="77"/>
      <c r="CF849" s="77"/>
      <c r="CG849" s="77"/>
      <c r="CH849" s="77"/>
      <c r="CI849" s="77"/>
      <c r="CJ849" s="77"/>
      <c r="CK849" s="77"/>
      <c r="CL849" s="77"/>
      <c r="CM849" s="77"/>
      <c r="CN849" s="77"/>
      <c r="CO849" s="77"/>
      <c r="CP849" s="77"/>
      <c r="CQ849" s="76" t="str" cm="1">
        <f t="array" ref="CQ849">IF(ISBLANK(INDEX(納入年月日,$A849)),"",INDEX(TEXT(納入年月日,"0!/00!/00"),$A849))</f>
        <v/>
      </c>
      <c r="CR849" s="77"/>
      <c r="CS849" s="77"/>
      <c r="CT849" s="77"/>
      <c r="CU849" s="77"/>
      <c r="CV849" s="77"/>
      <c r="CW849" s="77"/>
      <c r="CX849" s="77"/>
      <c r="CY849" s="77"/>
      <c r="CZ849" s="77"/>
      <c r="DA849" s="77" t="str" cm="1">
        <f t="array" ref="DA849">IF(ISBLANK(INDEX(行,$A849)),"","      0001")</f>
        <v/>
      </c>
      <c r="DB849" s="75" t="str" cm="1">
        <f t="array" ref="DB849">IF(ISBLANK(INDEX(行,$A849)),"",4101)</f>
        <v/>
      </c>
      <c r="DC849" s="75" t="str" cm="1">
        <f t="array" ref="DC849">IF(ISBLANK(INDEX(行,$A849)),"",2)</f>
        <v/>
      </c>
      <c r="DD849" s="77" t="str">
        <f t="shared" si="124"/>
        <v/>
      </c>
      <c r="DE849" s="75" t="str" cm="1">
        <f t="array" ref="DE849">IF(ISBLANK(INDEX(行,$A849)),"",0)</f>
        <v/>
      </c>
      <c r="DF849" s="77" t="str">
        <f t="shared" si="125"/>
        <v/>
      </c>
      <c r="DG849" s="77" t="str">
        <f t="shared" si="126"/>
        <v/>
      </c>
      <c r="DH849" s="75" t="str" cm="1">
        <f t="array" ref="DH849">IF(ISBLANK(INDEX(行,$A849)),"",0)</f>
        <v/>
      </c>
      <c r="DI849" s="75" t="str" cm="1">
        <f t="array" ref="DI849">IF(ISBLANK(INDEX(行,$A849)),"",0)</f>
        <v/>
      </c>
      <c r="DJ849" s="77"/>
      <c r="DK849" s="80"/>
      <c r="DL849" s="75" t="str" cm="1">
        <f t="array" ref="DL849">IF(ISBLANK(INDEX(行,$A849)),"",0)</f>
        <v/>
      </c>
      <c r="DM849" s="77" t="str">
        <f t="shared" si="127"/>
        <v/>
      </c>
      <c r="DN849" s="75" t="str" cm="1">
        <f t="array" ref="DN849">IF(ISBLANK(INDEX(行,$A849)),"",0)</f>
        <v/>
      </c>
      <c r="DO849" s="75" t="str" cm="1">
        <f t="array" ref="DO849">IF(ISBLANK(INDEX(行,$A849)),"",0)</f>
        <v/>
      </c>
      <c r="DP849" s="77" t="str" cm="1">
        <f t="array" ref="DP849">IF(ISBLANK(INDEX(行,$A849)),"","         0")</f>
        <v/>
      </c>
      <c r="DQ849" s="75" t="str" cm="1">
        <f t="array" ref="DQ849">IF(ISBLANK(INDEX(行,$A849)),"",0)</f>
        <v/>
      </c>
      <c r="DR849" s="75" t="str" cm="1">
        <f t="array" ref="DR849">IF(ISBLANK(INDEX(行,$A849)),"",0)</f>
        <v/>
      </c>
      <c r="DS849" s="77"/>
      <c r="DT849" s="75" t="str" cm="1">
        <f t="array" ref="DT849">IF(ISBLANK(INDEX(行,$A849)),"",0)</f>
        <v/>
      </c>
      <c r="DU849" s="75" t="str" cm="1">
        <f t="array" ref="DU849">IF(ISBLANK(INDEX(行,$A849)),"",$Z849+$AA849)</f>
        <v/>
      </c>
      <c r="DV849" s="75" t="str" cm="1">
        <f t="array" ref="DV849">IF(ISBLANK(INDEX(行,$A849)),"",0)</f>
        <v/>
      </c>
      <c r="DW849" s="77"/>
      <c r="DX849" s="77"/>
      <c r="DY849" s="77"/>
      <c r="DZ849" s="77"/>
      <c r="EA849" s="77"/>
      <c r="EB849" s="75" t="str" cm="1">
        <f t="array" ref="EB849">IF(ISBLANK(INDEX(行,$A849)),"",2)</f>
        <v/>
      </c>
      <c r="EC849" s="75" t="str" cm="1">
        <f t="array" ref="EC849">IF(ISBLANK(INDEX(行,$A849)),"",1)</f>
        <v/>
      </c>
      <c r="ED849" s="75" t="str" cm="1">
        <f t="array" ref="ED849">IF(ISBLANK(INDEX(行,$A849)),"",0)</f>
        <v/>
      </c>
      <c r="EE849" s="75" t="str" cm="1">
        <f t="array" ref="EE849">IF(ISBLANK(INDEX(行,$A849)),"",0)</f>
        <v/>
      </c>
      <c r="EF849" s="76" t="str">
        <f t="shared" si="128"/>
        <v/>
      </c>
      <c r="EG849" s="77" t="str">
        <f t="shared" si="129"/>
        <v/>
      </c>
      <c r="EH849" s="77"/>
      <c r="EI849" s="75" t="str" cm="1">
        <f t="array" ref="EI849">IF(ISBLANK(INDEX(行,$A849)),"",0)</f>
        <v/>
      </c>
      <c r="EJ849" s="75" t="str" cm="1">
        <f t="array" ref="EJ849">IF(ISBLANK(INDEX(行,$A849)),"",0)</f>
        <v/>
      </c>
      <c r="EK849" s="75" t="str" cm="1">
        <f t="array" ref="EK849">IF(ISBLANK(INDEX(行,$A849)),"",0)</f>
        <v/>
      </c>
      <c r="EL849" s="75" t="str" cm="1">
        <f t="array" ref="EL849">IF(ISBLANK(INDEX(行,$A849)),"",0)</f>
        <v/>
      </c>
      <c r="EM849" s="75" t="str" cm="1">
        <f t="array" ref="EM849">IF(ISBLANK(INDEX(行,$A849)),"",0)</f>
        <v/>
      </c>
      <c r="EN849" s="75" t="str" cm="1">
        <f t="array" ref="EN849">IF(ISBLANK(INDEX(行,$A849)),"",0)</f>
        <v/>
      </c>
      <c r="EO849" s="75" t="str" cm="1">
        <f t="array" ref="EO849">IF(ISBLANK(INDEX(行,$A849)),"",0)</f>
        <v/>
      </c>
      <c r="EP849" s="75" t="str" cm="1">
        <f t="array" ref="EP849">IF(ISBLANK(INDEX(行,$A849)),"",0)</f>
        <v/>
      </c>
      <c r="EQ849" s="75" t="str" cm="1">
        <f t="array" ref="EQ849">IF(ISBLANK(INDEX(行,$A849)),"",0)</f>
        <v/>
      </c>
      <c r="ER849" s="75" t="str" cm="1">
        <f t="array" ref="ER849">IF(ISBLANK(INDEX(行,$A849)),"",0)</f>
        <v/>
      </c>
      <c r="ES849" s="75" t="str" cm="1">
        <f t="array" ref="ES849">IF(ISBLANK(INDEX(行,$A849)),"",0)</f>
        <v/>
      </c>
      <c r="ET849" s="75" t="str" cm="1">
        <f t="array" ref="ET849">IF(ISBLANK(INDEX(行,$A849)),"",0)</f>
        <v/>
      </c>
      <c r="EU849" s="75" t="str" cm="1">
        <f t="array" ref="EU849">IF(ISBLANK(INDEX(行,$A849)),"",0)</f>
        <v/>
      </c>
      <c r="EV849" s="75" t="str" cm="1">
        <f t="array" ref="EV849">IF(ISBLANK(INDEX(行,$A849)),"",0)</f>
        <v/>
      </c>
      <c r="EW849" s="75" t="str" cm="1">
        <f t="array" ref="EW849">IF(ISBLANK(INDEX(行,$A849)),"",0)</f>
        <v/>
      </c>
      <c r="EX849" s="75" t="str" cm="1">
        <f t="array" ref="EX849">IF(ISBLANK(INDEX(行,$A849)),"",0)</f>
        <v/>
      </c>
      <c r="EY849" s="75" t="str" cm="1">
        <f t="array" ref="EY849">IF(ISBLANK(INDEX(行,$A849)),"",0)</f>
        <v/>
      </c>
      <c r="EZ849" s="75" t="str" cm="1">
        <f t="array" ref="EZ849">IF(ISBLANK(INDEX(行,$A849)),"",0)</f>
        <v/>
      </c>
      <c r="FA849" s="75" t="str" cm="1">
        <f t="array" ref="FA849">IF(ISBLANK(INDEX(行,$A849)),"",0)</f>
        <v/>
      </c>
      <c r="FB849" s="75" t="str" cm="1">
        <f t="array" ref="FB849">IF(ISBLANK(INDEX(行,$A849)),"",0)</f>
        <v/>
      </c>
      <c r="FC849" s="75" t="str" cm="1">
        <f t="array" ref="FC849">IF(ISBLANK(INDEX(行,$A849)),"",0)</f>
        <v/>
      </c>
      <c r="FD849" s="75" t="str" cm="1">
        <f t="array" ref="FD849">IF(ISBLANK(INDEX(行,$A849)),"",0)</f>
        <v/>
      </c>
      <c r="FE849" s="75" t="str" cm="1">
        <f t="array" ref="FE849">IF(ISBLANK(INDEX(行,$A849)),"",0)</f>
        <v/>
      </c>
      <c r="FF849" s="75" t="str" cm="1">
        <f t="array" ref="FF849">IF(ISBLANK(INDEX(行,$A849)),"",0)</f>
        <v/>
      </c>
      <c r="FG849" s="75" t="str" cm="1">
        <f t="array" ref="FG849">IF(ISBLANK(INDEX(行,$A849)),"",0)</f>
        <v/>
      </c>
      <c r="FH849" s="77"/>
      <c r="FI849" s="77"/>
      <c r="FJ849" s="77"/>
      <c r="FK849" s="77"/>
      <c r="FL849" s="77"/>
      <c r="FM849" s="77"/>
      <c r="FN849" s="77"/>
      <c r="FO849" s="77"/>
      <c r="FP849" s="77"/>
      <c r="FQ849" s="77"/>
      <c r="FR849" s="77"/>
      <c r="FS849" s="77"/>
      <c r="FT849" s="77"/>
      <c r="FU849" s="77"/>
      <c r="FV849" s="77"/>
      <c r="FW849" s="77"/>
      <c r="FX849" s="77"/>
      <c r="FY849" s="77"/>
      <c r="FZ849" s="77"/>
      <c r="GA849" s="77"/>
      <c r="GB849" s="77"/>
      <c r="GC849" s="77"/>
      <c r="GD849" s="77"/>
      <c r="GE849" s="77"/>
      <c r="GF849" s="77"/>
      <c r="GG849" s="77"/>
      <c r="GH849" s="77"/>
      <c r="GI849" s="77"/>
      <c r="GJ849" s="77"/>
      <c r="GK849" s="77"/>
      <c r="GL849" s="76" t="str">
        <f t="shared" si="130"/>
        <v/>
      </c>
      <c r="GM849" s="77"/>
      <c r="GN849" s="77"/>
      <c r="GO849" s="77"/>
      <c r="GP849" s="77"/>
      <c r="GQ849" s="77"/>
      <c r="GR849" s="77"/>
      <c r="GS849" s="77"/>
      <c r="GT849" s="77"/>
      <c r="GU849" s="77"/>
      <c r="GV849" s="75" t="str" cm="1">
        <f t="array" ref="GV849">IF(ISBLANK(INDEX(行,$A849)),"",1)</f>
        <v/>
      </c>
      <c r="GW849" s="75" t="str" cm="1">
        <f t="array" ref="GW849">IF(ISBLANK(INDEX(行,$A849)),"",1)</f>
        <v/>
      </c>
      <c r="GX849" s="75" t="str" cm="1">
        <f t="array" ref="GX849">IF(ISBLANK(INDEX(行,$A849)),"",0)</f>
        <v/>
      </c>
      <c r="GY849" s="77"/>
      <c r="GZ849" s="77"/>
      <c r="HA849" s="76" t="str" cm="1">
        <f t="array" aca="1" ref="HA849" ca="1">IF(ISBLANK(INDEX(行,$A849)),"",TODAY())</f>
        <v/>
      </c>
      <c r="HB849" s="76" t="str" cm="1">
        <f t="array" aca="1" ref="HB849" ca="1">IF(ISBLANK(INDEX(行,$A849)),"",TODAY())</f>
        <v/>
      </c>
      <c r="HC849" s="78" t="str" cm="1">
        <f t="array" ref="HC849">IF(ISBLANK(INDEX(行,$A849)),"","ADMIN")</f>
        <v/>
      </c>
      <c r="HD849" s="78" t="str">
        <f t="shared" si="131"/>
        <v/>
      </c>
    </row>
    <row r="850" spans="1:212" s="12" customFormat="1" ht="15" x14ac:dyDescent="0.15">
      <c r="A850" s="11">
        <v>845</v>
      </c>
      <c r="B850" s="75" t="str" cm="1">
        <f t="array" ref="B850">IF(ISBLANK(INDEX(行,$A850)),"",1)</f>
        <v/>
      </c>
      <c r="C850" s="76" t="str" cm="1">
        <f t="array" ref="C850">IF(ISBLANK(INDEX(伝票日付,$A850)),"",DATEVALUE(INDEX(TEXT(伝票日付,"0!/00!/00"),$A850)))</f>
        <v/>
      </c>
      <c r="D850" s="78" t="str" cm="1">
        <f t="array" ref="D850">IF(ISBLANK(INDEX(注文番号,$A850)),"",INDEX(注文番号,$A850))</f>
        <v/>
      </c>
      <c r="E850" s="75" t="str" cm="1">
        <f t="array" ref="E850">IF(ISBLANK(INDEX(行,$A850)),"",INDEX(行,$A850))</f>
        <v/>
      </c>
      <c r="F850" s="77" t="str" cm="1">
        <f t="array" ref="F850">IF(ISBLANK(INDEX(行,$A850)),"","0001")</f>
        <v/>
      </c>
      <c r="G850" s="83" t="str">
        <f t="shared" si="121"/>
        <v/>
      </c>
      <c r="H850" s="78" t="str" cm="1">
        <f t="array" ref="H850">IF(ISBLANK(INDEX(行,$A850)),"",8)</f>
        <v/>
      </c>
      <c r="I850" s="77" t="str" cm="1">
        <f t="array" ref="I850">IF(ISBLANK(INDEX(行,$A850)),"","      8211")</f>
        <v/>
      </c>
      <c r="J850" s="78" t="str" cm="1">
        <f t="array" ref="J850">IF(ISBLANK(INDEX(行,$A850)),"",8211)</f>
        <v/>
      </c>
      <c r="K850" s="82" t="str">
        <f t="shared" si="122"/>
        <v/>
      </c>
      <c r="L850" s="77" t="str" cm="1">
        <f t="array" ref="L850">IF(ISBLANK(INDEX(枝番,$A850)),"",INDEX(枝番,$A850))</f>
        <v/>
      </c>
      <c r="M850" s="78" t="str" cm="1">
        <f t="array" ref="M850">IF(ISBLANK(INDEX(工種コード,$A850)),"",INDEX(工種コード,$A850))</f>
        <v/>
      </c>
      <c r="N850" s="78" t="str" cm="1">
        <f t="array" ref="N850">IF(ISBLANK(INDEX(注文番号,$A850)),"",INDEX(注文番号,$A850))</f>
        <v/>
      </c>
      <c r="O850" s="75"/>
      <c r="P850" s="80"/>
      <c r="Q850" s="75" t="str" cm="1">
        <f t="array" ref="Q850">IF(ISBLANK(INDEX(行,$A850)),"",0)</f>
        <v/>
      </c>
      <c r="R850" s="77" t="str" cm="1">
        <f t="array" ref="R850">IF(ISBLANK(INDEX(仕入先コード,$A850)),"",INDEX(仕入先コード,$A850))</f>
        <v/>
      </c>
      <c r="S850" s="75" t="str" cm="1">
        <f t="array" ref="S850">IF(ISBLANK(INDEX(行,$A850)),"",0)</f>
        <v/>
      </c>
      <c r="T850" s="75" t="str" cm="1">
        <f t="array" ref="T850">IF(ISBLANK(INDEX(行,$A850)),"",1)</f>
        <v/>
      </c>
      <c r="U850" s="77" t="str" cm="1">
        <f t="array" ref="U850">IF(ISBLANK(INDEX(行,$A850)),"","         1")</f>
        <v/>
      </c>
      <c r="V850" s="75" t="str" cm="1">
        <f t="array" ref="V850">IF(ISBLANK(INDEX(行,$A850)),"",0)</f>
        <v/>
      </c>
      <c r="W850" s="75" t="str" cm="1">
        <f t="array" ref="W850">IF(ISBLANK(INDEX(数量,$A850)),"",INDEX(数量,$A850))</f>
        <v/>
      </c>
      <c r="X850" s="77" t="str" cm="1">
        <f t="array" ref="X850">IF(ISBLANK(INDEX(単位,$A850)),"",INDEX(単位,$A850))</f>
        <v/>
      </c>
      <c r="Y850" s="75" t="str" cm="1">
        <f t="array" ref="Y850">IF(ISBLANK(INDEX(単価,$A850)),"",INDEX(単価,$A850))</f>
        <v/>
      </c>
      <c r="Z850" s="75" t="str" cm="1">
        <f t="array" ref="Z850">IF(ISBLANK(INDEX(行,$A850)),"",W850*Y850)</f>
        <v/>
      </c>
      <c r="AA850" s="75" t="str" cm="1">
        <f t="array" ref="AA850">IF(ISBLANK(INDEX(行,$A850)),"",Z850*AI850/100)</f>
        <v/>
      </c>
      <c r="AB850" s="77"/>
      <c r="AC850" s="77"/>
      <c r="AD850" s="77"/>
      <c r="AE850" s="77"/>
      <c r="AF850" s="77"/>
      <c r="AG850" s="75" t="str" cm="1">
        <f t="array" ref="AG850">IF(ISBLANK(INDEX(行,$A850)),"",1)</f>
        <v/>
      </c>
      <c r="AH850" s="75" t="str" cm="1">
        <f t="array" ref="AH850">IF(ISBLANK(INDEX(行,$A850)),"",1)</f>
        <v/>
      </c>
      <c r="AI850" s="75" t="str" cm="1">
        <f t="array" ref="AI850">IF(ISBLANK(INDEX(税率,$A850)),"",INDEX(税率,$A850))</f>
        <v/>
      </c>
      <c r="AJ850" s="75" t="str" cm="1">
        <f t="array" ref="AJ850">IF(ISBLANK(INDEX(行,$A850)),"",50)</f>
        <v/>
      </c>
      <c r="AK850" s="76" t="str">
        <f t="shared" si="123"/>
        <v/>
      </c>
      <c r="AL850" s="82" t="str" cm="1">
        <f t="array" ref="AL850">IF(ISBLANK(INDEX(品名,$A850)),"",INDEX(品名,$A850))</f>
        <v/>
      </c>
      <c r="AM850" s="75"/>
      <c r="AN850" s="75" t="str" cm="1">
        <f t="array" ref="AN850">IF(ISBLANK(INDEX(行,$A850)),"",0)</f>
        <v/>
      </c>
      <c r="AO850" s="75" t="str" cm="1">
        <f t="array" ref="AO850">IF(ISBLANK(INDEX(行,$A850)),"",0)</f>
        <v/>
      </c>
      <c r="AP850" s="75" t="str" cm="1">
        <f t="array" ref="AP850">IF(ISBLANK(INDEX(行,$A850)),"",0)</f>
        <v/>
      </c>
      <c r="AQ850" s="75" t="str" cm="1">
        <f t="array" ref="AQ850">IF(ISBLANK(INDEX(行,$A850)),"",0)</f>
        <v/>
      </c>
      <c r="AR850" s="75" t="str" cm="1">
        <f t="array" ref="AR850">IF(ISBLANK(INDEX(行,$A850)),"",0)</f>
        <v/>
      </c>
      <c r="AS850" s="75" t="str" cm="1">
        <f t="array" ref="AS850">IF(ISBLANK(INDEX(行,$A850)),"",0)</f>
        <v/>
      </c>
      <c r="AT850" s="75" t="str" cm="1">
        <f t="array" ref="AT850">IF(ISBLANK(INDEX(行,$A850)),"",0)</f>
        <v/>
      </c>
      <c r="AU850" s="75" t="str" cm="1">
        <f t="array" ref="AU850">IF(ISBLANK(INDEX(行,$A850)),"",0)</f>
        <v/>
      </c>
      <c r="AV850" s="75" t="str" cm="1">
        <f t="array" ref="AV850">IF(ISBLANK(INDEX(行,$A850)),"",0)</f>
        <v/>
      </c>
      <c r="AW850" s="75" t="str" cm="1">
        <f t="array" ref="AW850">IF(ISBLANK(INDEX(行,$A850)),"",0)</f>
        <v/>
      </c>
      <c r="AX850" s="75" t="str" cm="1">
        <f t="array" ref="AX850">IF(ISBLANK(INDEX(行,$A850)),"",0)</f>
        <v/>
      </c>
      <c r="AY850" s="75" t="str" cm="1">
        <f t="array" ref="AY850">IF(ISBLANK(INDEX(行,$A850)),"",0)</f>
        <v/>
      </c>
      <c r="AZ850" s="75" t="str" cm="1">
        <f t="array" ref="AZ850">IF(ISBLANK(INDEX(行,$A850)),"",0)</f>
        <v/>
      </c>
      <c r="BA850" s="75" t="str" cm="1">
        <f t="array" ref="BA850">IF(ISBLANK(INDEX(行,$A850)),"",0)</f>
        <v/>
      </c>
      <c r="BB850" s="75" t="str" cm="1">
        <f t="array" ref="BB850">IF(ISBLANK(INDEX(行,$A850)),"",0)</f>
        <v/>
      </c>
      <c r="BC850" s="75" t="str" cm="1">
        <f t="array" ref="BC850">IF(ISBLANK(INDEX(行,$A850)),"",0)</f>
        <v/>
      </c>
      <c r="BD850" s="75" t="str" cm="1">
        <f t="array" ref="BD850">IF(ISBLANK(INDEX(行,$A850)),"",0)</f>
        <v/>
      </c>
      <c r="BE850" s="75" t="str" cm="1">
        <f t="array" ref="BE850">IF(ISBLANK(INDEX(行,$A850)),"",0)</f>
        <v/>
      </c>
      <c r="BF850" s="75" t="str" cm="1">
        <f t="array" ref="BF850">IF(ISBLANK(INDEX(行,$A850)),"",0)</f>
        <v/>
      </c>
      <c r="BG850" s="75" t="str" cm="1">
        <f t="array" ref="BG850">IF(ISBLANK(INDEX(行,$A850)),"",0)</f>
        <v/>
      </c>
      <c r="BH850" s="75" t="str" cm="1">
        <f t="array" ref="BH850">IF(ISBLANK(INDEX(行,$A850)),"",0)</f>
        <v/>
      </c>
      <c r="BI850" s="75" t="str" cm="1">
        <f t="array" ref="BI850">IF(ISBLANK(INDEX(行,$A850)),"",0)</f>
        <v/>
      </c>
      <c r="BJ850" s="75" t="str" cm="1">
        <f t="array" ref="BJ850">IF(ISBLANK(INDEX(行,$A850)),"",0)</f>
        <v/>
      </c>
      <c r="BK850" s="75" t="str" cm="1">
        <f t="array" ref="BK850">IF(ISBLANK(INDEX(行,$A850)),"",0)</f>
        <v/>
      </c>
      <c r="BL850" s="75" t="str" cm="1">
        <f t="array" ref="BL850">IF(ISBLANK(INDEX(行,$A850)),"",0)</f>
        <v/>
      </c>
      <c r="BM850" s="77"/>
      <c r="BN850" s="77"/>
      <c r="BO850" s="77"/>
      <c r="BP850" s="77"/>
      <c r="BQ850" s="77"/>
      <c r="BR850" s="77"/>
      <c r="BS850" s="77"/>
      <c r="BT850" s="77"/>
      <c r="BU850" s="77"/>
      <c r="BV850" s="77"/>
      <c r="BW850" s="77"/>
      <c r="BX850" s="77"/>
      <c r="BY850" s="77"/>
      <c r="BZ850" s="77"/>
      <c r="CA850" s="77"/>
      <c r="CB850" s="77"/>
      <c r="CC850" s="77"/>
      <c r="CD850" s="77"/>
      <c r="CE850" s="77"/>
      <c r="CF850" s="77"/>
      <c r="CG850" s="77"/>
      <c r="CH850" s="77"/>
      <c r="CI850" s="77"/>
      <c r="CJ850" s="77"/>
      <c r="CK850" s="77"/>
      <c r="CL850" s="77"/>
      <c r="CM850" s="77"/>
      <c r="CN850" s="77"/>
      <c r="CO850" s="77"/>
      <c r="CP850" s="77"/>
      <c r="CQ850" s="76" t="str" cm="1">
        <f t="array" ref="CQ850">IF(ISBLANK(INDEX(納入年月日,$A850)),"",INDEX(TEXT(納入年月日,"0!/00!/00"),$A850))</f>
        <v/>
      </c>
      <c r="CR850" s="77"/>
      <c r="CS850" s="77"/>
      <c r="CT850" s="77"/>
      <c r="CU850" s="77"/>
      <c r="CV850" s="77"/>
      <c r="CW850" s="77"/>
      <c r="CX850" s="77"/>
      <c r="CY850" s="77"/>
      <c r="CZ850" s="77"/>
      <c r="DA850" s="77" t="str" cm="1">
        <f t="array" ref="DA850">IF(ISBLANK(INDEX(行,$A850)),"","      0001")</f>
        <v/>
      </c>
      <c r="DB850" s="75" t="str" cm="1">
        <f t="array" ref="DB850">IF(ISBLANK(INDEX(行,$A850)),"",4101)</f>
        <v/>
      </c>
      <c r="DC850" s="75" t="str" cm="1">
        <f t="array" ref="DC850">IF(ISBLANK(INDEX(行,$A850)),"",2)</f>
        <v/>
      </c>
      <c r="DD850" s="77" t="str">
        <f t="shared" si="124"/>
        <v/>
      </c>
      <c r="DE850" s="75" t="str" cm="1">
        <f t="array" ref="DE850">IF(ISBLANK(INDEX(行,$A850)),"",0)</f>
        <v/>
      </c>
      <c r="DF850" s="77" t="str">
        <f t="shared" si="125"/>
        <v/>
      </c>
      <c r="DG850" s="77" t="str">
        <f t="shared" si="126"/>
        <v/>
      </c>
      <c r="DH850" s="75" t="str" cm="1">
        <f t="array" ref="DH850">IF(ISBLANK(INDEX(行,$A850)),"",0)</f>
        <v/>
      </c>
      <c r="DI850" s="75" t="str" cm="1">
        <f t="array" ref="DI850">IF(ISBLANK(INDEX(行,$A850)),"",0)</f>
        <v/>
      </c>
      <c r="DJ850" s="77"/>
      <c r="DK850" s="80"/>
      <c r="DL850" s="75" t="str" cm="1">
        <f t="array" ref="DL850">IF(ISBLANK(INDEX(行,$A850)),"",0)</f>
        <v/>
      </c>
      <c r="DM850" s="77" t="str">
        <f t="shared" si="127"/>
        <v/>
      </c>
      <c r="DN850" s="75" t="str" cm="1">
        <f t="array" ref="DN850">IF(ISBLANK(INDEX(行,$A850)),"",0)</f>
        <v/>
      </c>
      <c r="DO850" s="75" t="str" cm="1">
        <f t="array" ref="DO850">IF(ISBLANK(INDEX(行,$A850)),"",0)</f>
        <v/>
      </c>
      <c r="DP850" s="77" t="str" cm="1">
        <f t="array" ref="DP850">IF(ISBLANK(INDEX(行,$A850)),"","         0")</f>
        <v/>
      </c>
      <c r="DQ850" s="75" t="str" cm="1">
        <f t="array" ref="DQ850">IF(ISBLANK(INDEX(行,$A850)),"",0)</f>
        <v/>
      </c>
      <c r="DR850" s="75" t="str" cm="1">
        <f t="array" ref="DR850">IF(ISBLANK(INDEX(行,$A850)),"",0)</f>
        <v/>
      </c>
      <c r="DS850" s="77"/>
      <c r="DT850" s="75" t="str" cm="1">
        <f t="array" ref="DT850">IF(ISBLANK(INDEX(行,$A850)),"",0)</f>
        <v/>
      </c>
      <c r="DU850" s="75" t="str" cm="1">
        <f t="array" ref="DU850">IF(ISBLANK(INDEX(行,$A850)),"",$Z850+$AA850)</f>
        <v/>
      </c>
      <c r="DV850" s="75" t="str" cm="1">
        <f t="array" ref="DV850">IF(ISBLANK(INDEX(行,$A850)),"",0)</f>
        <v/>
      </c>
      <c r="DW850" s="77"/>
      <c r="DX850" s="77"/>
      <c r="DY850" s="77"/>
      <c r="DZ850" s="77"/>
      <c r="EA850" s="77"/>
      <c r="EB850" s="75" t="str" cm="1">
        <f t="array" ref="EB850">IF(ISBLANK(INDEX(行,$A850)),"",2)</f>
        <v/>
      </c>
      <c r="EC850" s="75" t="str" cm="1">
        <f t="array" ref="EC850">IF(ISBLANK(INDEX(行,$A850)),"",1)</f>
        <v/>
      </c>
      <c r="ED850" s="75" t="str" cm="1">
        <f t="array" ref="ED850">IF(ISBLANK(INDEX(行,$A850)),"",0)</f>
        <v/>
      </c>
      <c r="EE850" s="75" t="str" cm="1">
        <f t="array" ref="EE850">IF(ISBLANK(INDEX(行,$A850)),"",0)</f>
        <v/>
      </c>
      <c r="EF850" s="76" t="str">
        <f t="shared" si="128"/>
        <v/>
      </c>
      <c r="EG850" s="77" t="str">
        <f t="shared" si="129"/>
        <v/>
      </c>
      <c r="EH850" s="77"/>
      <c r="EI850" s="75" t="str" cm="1">
        <f t="array" ref="EI850">IF(ISBLANK(INDEX(行,$A850)),"",0)</f>
        <v/>
      </c>
      <c r="EJ850" s="75" t="str" cm="1">
        <f t="array" ref="EJ850">IF(ISBLANK(INDEX(行,$A850)),"",0)</f>
        <v/>
      </c>
      <c r="EK850" s="75" t="str" cm="1">
        <f t="array" ref="EK850">IF(ISBLANK(INDEX(行,$A850)),"",0)</f>
        <v/>
      </c>
      <c r="EL850" s="75" t="str" cm="1">
        <f t="array" ref="EL850">IF(ISBLANK(INDEX(行,$A850)),"",0)</f>
        <v/>
      </c>
      <c r="EM850" s="75" t="str" cm="1">
        <f t="array" ref="EM850">IF(ISBLANK(INDEX(行,$A850)),"",0)</f>
        <v/>
      </c>
      <c r="EN850" s="75" t="str" cm="1">
        <f t="array" ref="EN850">IF(ISBLANK(INDEX(行,$A850)),"",0)</f>
        <v/>
      </c>
      <c r="EO850" s="75" t="str" cm="1">
        <f t="array" ref="EO850">IF(ISBLANK(INDEX(行,$A850)),"",0)</f>
        <v/>
      </c>
      <c r="EP850" s="75" t="str" cm="1">
        <f t="array" ref="EP850">IF(ISBLANK(INDEX(行,$A850)),"",0)</f>
        <v/>
      </c>
      <c r="EQ850" s="75" t="str" cm="1">
        <f t="array" ref="EQ850">IF(ISBLANK(INDEX(行,$A850)),"",0)</f>
        <v/>
      </c>
      <c r="ER850" s="75" t="str" cm="1">
        <f t="array" ref="ER850">IF(ISBLANK(INDEX(行,$A850)),"",0)</f>
        <v/>
      </c>
      <c r="ES850" s="75" t="str" cm="1">
        <f t="array" ref="ES850">IF(ISBLANK(INDEX(行,$A850)),"",0)</f>
        <v/>
      </c>
      <c r="ET850" s="75" t="str" cm="1">
        <f t="array" ref="ET850">IF(ISBLANK(INDEX(行,$A850)),"",0)</f>
        <v/>
      </c>
      <c r="EU850" s="75" t="str" cm="1">
        <f t="array" ref="EU850">IF(ISBLANK(INDEX(行,$A850)),"",0)</f>
        <v/>
      </c>
      <c r="EV850" s="75" t="str" cm="1">
        <f t="array" ref="EV850">IF(ISBLANK(INDEX(行,$A850)),"",0)</f>
        <v/>
      </c>
      <c r="EW850" s="75" t="str" cm="1">
        <f t="array" ref="EW850">IF(ISBLANK(INDEX(行,$A850)),"",0)</f>
        <v/>
      </c>
      <c r="EX850" s="75" t="str" cm="1">
        <f t="array" ref="EX850">IF(ISBLANK(INDEX(行,$A850)),"",0)</f>
        <v/>
      </c>
      <c r="EY850" s="75" t="str" cm="1">
        <f t="array" ref="EY850">IF(ISBLANK(INDEX(行,$A850)),"",0)</f>
        <v/>
      </c>
      <c r="EZ850" s="75" t="str" cm="1">
        <f t="array" ref="EZ850">IF(ISBLANK(INDEX(行,$A850)),"",0)</f>
        <v/>
      </c>
      <c r="FA850" s="75" t="str" cm="1">
        <f t="array" ref="FA850">IF(ISBLANK(INDEX(行,$A850)),"",0)</f>
        <v/>
      </c>
      <c r="FB850" s="75" t="str" cm="1">
        <f t="array" ref="FB850">IF(ISBLANK(INDEX(行,$A850)),"",0)</f>
        <v/>
      </c>
      <c r="FC850" s="75" t="str" cm="1">
        <f t="array" ref="FC850">IF(ISBLANK(INDEX(行,$A850)),"",0)</f>
        <v/>
      </c>
      <c r="FD850" s="75" t="str" cm="1">
        <f t="array" ref="FD850">IF(ISBLANK(INDEX(行,$A850)),"",0)</f>
        <v/>
      </c>
      <c r="FE850" s="75" t="str" cm="1">
        <f t="array" ref="FE850">IF(ISBLANK(INDEX(行,$A850)),"",0)</f>
        <v/>
      </c>
      <c r="FF850" s="75" t="str" cm="1">
        <f t="array" ref="FF850">IF(ISBLANK(INDEX(行,$A850)),"",0)</f>
        <v/>
      </c>
      <c r="FG850" s="75" t="str" cm="1">
        <f t="array" ref="FG850">IF(ISBLANK(INDEX(行,$A850)),"",0)</f>
        <v/>
      </c>
      <c r="FH850" s="77"/>
      <c r="FI850" s="77"/>
      <c r="FJ850" s="77"/>
      <c r="FK850" s="77"/>
      <c r="FL850" s="77"/>
      <c r="FM850" s="77"/>
      <c r="FN850" s="77"/>
      <c r="FO850" s="77"/>
      <c r="FP850" s="77"/>
      <c r="FQ850" s="77"/>
      <c r="FR850" s="77"/>
      <c r="FS850" s="77"/>
      <c r="FT850" s="77"/>
      <c r="FU850" s="77"/>
      <c r="FV850" s="77"/>
      <c r="FW850" s="77"/>
      <c r="FX850" s="77"/>
      <c r="FY850" s="77"/>
      <c r="FZ850" s="77"/>
      <c r="GA850" s="77"/>
      <c r="GB850" s="77"/>
      <c r="GC850" s="77"/>
      <c r="GD850" s="77"/>
      <c r="GE850" s="77"/>
      <c r="GF850" s="77"/>
      <c r="GG850" s="77"/>
      <c r="GH850" s="77"/>
      <c r="GI850" s="77"/>
      <c r="GJ850" s="77"/>
      <c r="GK850" s="77"/>
      <c r="GL850" s="76" t="str">
        <f t="shared" si="130"/>
        <v/>
      </c>
      <c r="GM850" s="77"/>
      <c r="GN850" s="77"/>
      <c r="GO850" s="77"/>
      <c r="GP850" s="77"/>
      <c r="GQ850" s="77"/>
      <c r="GR850" s="77"/>
      <c r="GS850" s="77"/>
      <c r="GT850" s="77"/>
      <c r="GU850" s="77"/>
      <c r="GV850" s="75" t="str" cm="1">
        <f t="array" ref="GV850">IF(ISBLANK(INDEX(行,$A850)),"",1)</f>
        <v/>
      </c>
      <c r="GW850" s="75" t="str" cm="1">
        <f t="array" ref="GW850">IF(ISBLANK(INDEX(行,$A850)),"",1)</f>
        <v/>
      </c>
      <c r="GX850" s="75" t="str" cm="1">
        <f t="array" ref="GX850">IF(ISBLANK(INDEX(行,$A850)),"",0)</f>
        <v/>
      </c>
      <c r="GY850" s="77"/>
      <c r="GZ850" s="77"/>
      <c r="HA850" s="76" t="str" cm="1">
        <f t="array" aca="1" ref="HA850" ca="1">IF(ISBLANK(INDEX(行,$A850)),"",TODAY())</f>
        <v/>
      </c>
      <c r="HB850" s="76" t="str" cm="1">
        <f t="array" aca="1" ref="HB850" ca="1">IF(ISBLANK(INDEX(行,$A850)),"",TODAY())</f>
        <v/>
      </c>
      <c r="HC850" s="78" t="str" cm="1">
        <f t="array" ref="HC850">IF(ISBLANK(INDEX(行,$A850)),"","ADMIN")</f>
        <v/>
      </c>
      <c r="HD850" s="78" t="str">
        <f t="shared" si="131"/>
        <v/>
      </c>
    </row>
    <row r="851" spans="1:212" s="12" customFormat="1" ht="15" x14ac:dyDescent="0.15">
      <c r="A851" s="11">
        <v>846</v>
      </c>
      <c r="B851" s="75" t="str" cm="1">
        <f t="array" ref="B851">IF(ISBLANK(INDEX(行,$A851)),"",1)</f>
        <v/>
      </c>
      <c r="C851" s="76" t="str" cm="1">
        <f t="array" ref="C851">IF(ISBLANK(INDEX(伝票日付,$A851)),"",DATEVALUE(INDEX(TEXT(伝票日付,"0!/00!/00"),$A851)))</f>
        <v/>
      </c>
      <c r="D851" s="78" t="str" cm="1">
        <f t="array" ref="D851">IF(ISBLANK(INDEX(注文番号,$A851)),"",INDEX(注文番号,$A851))</f>
        <v/>
      </c>
      <c r="E851" s="75" t="str" cm="1">
        <f t="array" ref="E851">IF(ISBLANK(INDEX(行,$A851)),"",INDEX(行,$A851))</f>
        <v/>
      </c>
      <c r="F851" s="77" t="str" cm="1">
        <f t="array" ref="F851">IF(ISBLANK(INDEX(行,$A851)),"","0001")</f>
        <v/>
      </c>
      <c r="G851" s="83" t="str">
        <f t="shared" si="121"/>
        <v/>
      </c>
      <c r="H851" s="78" t="str" cm="1">
        <f t="array" ref="H851">IF(ISBLANK(INDEX(行,$A851)),"",8)</f>
        <v/>
      </c>
      <c r="I851" s="77" t="str" cm="1">
        <f t="array" ref="I851">IF(ISBLANK(INDEX(行,$A851)),"","      8211")</f>
        <v/>
      </c>
      <c r="J851" s="78" t="str" cm="1">
        <f t="array" ref="J851">IF(ISBLANK(INDEX(行,$A851)),"",8211)</f>
        <v/>
      </c>
      <c r="K851" s="82" t="str">
        <f t="shared" si="122"/>
        <v/>
      </c>
      <c r="L851" s="77" t="str" cm="1">
        <f t="array" ref="L851">IF(ISBLANK(INDEX(枝番,$A851)),"",INDEX(枝番,$A851))</f>
        <v/>
      </c>
      <c r="M851" s="78" t="str" cm="1">
        <f t="array" ref="M851">IF(ISBLANK(INDEX(工種コード,$A851)),"",INDEX(工種コード,$A851))</f>
        <v/>
      </c>
      <c r="N851" s="78" t="str" cm="1">
        <f t="array" ref="N851">IF(ISBLANK(INDEX(注文番号,$A851)),"",INDEX(注文番号,$A851))</f>
        <v/>
      </c>
      <c r="O851" s="75"/>
      <c r="P851" s="80"/>
      <c r="Q851" s="75" t="str" cm="1">
        <f t="array" ref="Q851">IF(ISBLANK(INDEX(行,$A851)),"",0)</f>
        <v/>
      </c>
      <c r="R851" s="77" t="str" cm="1">
        <f t="array" ref="R851">IF(ISBLANK(INDEX(仕入先コード,$A851)),"",INDEX(仕入先コード,$A851))</f>
        <v/>
      </c>
      <c r="S851" s="75" t="str" cm="1">
        <f t="array" ref="S851">IF(ISBLANK(INDEX(行,$A851)),"",0)</f>
        <v/>
      </c>
      <c r="T851" s="75" t="str" cm="1">
        <f t="array" ref="T851">IF(ISBLANK(INDEX(行,$A851)),"",1)</f>
        <v/>
      </c>
      <c r="U851" s="77" t="str" cm="1">
        <f t="array" ref="U851">IF(ISBLANK(INDEX(行,$A851)),"","         1")</f>
        <v/>
      </c>
      <c r="V851" s="75" t="str" cm="1">
        <f t="array" ref="V851">IF(ISBLANK(INDEX(行,$A851)),"",0)</f>
        <v/>
      </c>
      <c r="W851" s="75" t="str" cm="1">
        <f t="array" ref="W851">IF(ISBLANK(INDEX(数量,$A851)),"",INDEX(数量,$A851))</f>
        <v/>
      </c>
      <c r="X851" s="77" t="str" cm="1">
        <f t="array" ref="X851">IF(ISBLANK(INDEX(単位,$A851)),"",INDEX(単位,$A851))</f>
        <v/>
      </c>
      <c r="Y851" s="75" t="str" cm="1">
        <f t="array" ref="Y851">IF(ISBLANK(INDEX(単価,$A851)),"",INDEX(単価,$A851))</f>
        <v/>
      </c>
      <c r="Z851" s="75" t="str" cm="1">
        <f t="array" ref="Z851">IF(ISBLANK(INDEX(行,$A851)),"",W851*Y851)</f>
        <v/>
      </c>
      <c r="AA851" s="75" t="str" cm="1">
        <f t="array" ref="AA851">IF(ISBLANK(INDEX(行,$A851)),"",Z851*AI851/100)</f>
        <v/>
      </c>
      <c r="AB851" s="77"/>
      <c r="AC851" s="77"/>
      <c r="AD851" s="77"/>
      <c r="AE851" s="77"/>
      <c r="AF851" s="77"/>
      <c r="AG851" s="75" t="str" cm="1">
        <f t="array" ref="AG851">IF(ISBLANK(INDEX(行,$A851)),"",1)</f>
        <v/>
      </c>
      <c r="AH851" s="75" t="str" cm="1">
        <f t="array" ref="AH851">IF(ISBLANK(INDEX(行,$A851)),"",1)</f>
        <v/>
      </c>
      <c r="AI851" s="75" t="str" cm="1">
        <f t="array" ref="AI851">IF(ISBLANK(INDEX(税率,$A851)),"",INDEX(税率,$A851))</f>
        <v/>
      </c>
      <c r="AJ851" s="75" t="str" cm="1">
        <f t="array" ref="AJ851">IF(ISBLANK(INDEX(行,$A851)),"",50)</f>
        <v/>
      </c>
      <c r="AK851" s="76" t="str">
        <f t="shared" si="123"/>
        <v/>
      </c>
      <c r="AL851" s="82" t="str" cm="1">
        <f t="array" ref="AL851">IF(ISBLANK(INDEX(品名,$A851)),"",INDEX(品名,$A851))</f>
        <v/>
      </c>
      <c r="AM851" s="75"/>
      <c r="AN851" s="75" t="str" cm="1">
        <f t="array" ref="AN851">IF(ISBLANK(INDEX(行,$A851)),"",0)</f>
        <v/>
      </c>
      <c r="AO851" s="75" t="str" cm="1">
        <f t="array" ref="AO851">IF(ISBLANK(INDEX(行,$A851)),"",0)</f>
        <v/>
      </c>
      <c r="AP851" s="75" t="str" cm="1">
        <f t="array" ref="AP851">IF(ISBLANK(INDEX(行,$A851)),"",0)</f>
        <v/>
      </c>
      <c r="AQ851" s="75" t="str" cm="1">
        <f t="array" ref="AQ851">IF(ISBLANK(INDEX(行,$A851)),"",0)</f>
        <v/>
      </c>
      <c r="AR851" s="75" t="str" cm="1">
        <f t="array" ref="AR851">IF(ISBLANK(INDEX(行,$A851)),"",0)</f>
        <v/>
      </c>
      <c r="AS851" s="75" t="str" cm="1">
        <f t="array" ref="AS851">IF(ISBLANK(INDEX(行,$A851)),"",0)</f>
        <v/>
      </c>
      <c r="AT851" s="75" t="str" cm="1">
        <f t="array" ref="AT851">IF(ISBLANK(INDEX(行,$A851)),"",0)</f>
        <v/>
      </c>
      <c r="AU851" s="75" t="str" cm="1">
        <f t="array" ref="AU851">IF(ISBLANK(INDEX(行,$A851)),"",0)</f>
        <v/>
      </c>
      <c r="AV851" s="75" t="str" cm="1">
        <f t="array" ref="AV851">IF(ISBLANK(INDEX(行,$A851)),"",0)</f>
        <v/>
      </c>
      <c r="AW851" s="75" t="str" cm="1">
        <f t="array" ref="AW851">IF(ISBLANK(INDEX(行,$A851)),"",0)</f>
        <v/>
      </c>
      <c r="AX851" s="75" t="str" cm="1">
        <f t="array" ref="AX851">IF(ISBLANK(INDEX(行,$A851)),"",0)</f>
        <v/>
      </c>
      <c r="AY851" s="75" t="str" cm="1">
        <f t="array" ref="AY851">IF(ISBLANK(INDEX(行,$A851)),"",0)</f>
        <v/>
      </c>
      <c r="AZ851" s="75" t="str" cm="1">
        <f t="array" ref="AZ851">IF(ISBLANK(INDEX(行,$A851)),"",0)</f>
        <v/>
      </c>
      <c r="BA851" s="75" t="str" cm="1">
        <f t="array" ref="BA851">IF(ISBLANK(INDEX(行,$A851)),"",0)</f>
        <v/>
      </c>
      <c r="BB851" s="75" t="str" cm="1">
        <f t="array" ref="BB851">IF(ISBLANK(INDEX(行,$A851)),"",0)</f>
        <v/>
      </c>
      <c r="BC851" s="75" t="str" cm="1">
        <f t="array" ref="BC851">IF(ISBLANK(INDEX(行,$A851)),"",0)</f>
        <v/>
      </c>
      <c r="BD851" s="75" t="str" cm="1">
        <f t="array" ref="BD851">IF(ISBLANK(INDEX(行,$A851)),"",0)</f>
        <v/>
      </c>
      <c r="BE851" s="75" t="str" cm="1">
        <f t="array" ref="BE851">IF(ISBLANK(INDEX(行,$A851)),"",0)</f>
        <v/>
      </c>
      <c r="BF851" s="75" t="str" cm="1">
        <f t="array" ref="BF851">IF(ISBLANK(INDEX(行,$A851)),"",0)</f>
        <v/>
      </c>
      <c r="BG851" s="75" t="str" cm="1">
        <f t="array" ref="BG851">IF(ISBLANK(INDEX(行,$A851)),"",0)</f>
        <v/>
      </c>
      <c r="BH851" s="75" t="str" cm="1">
        <f t="array" ref="BH851">IF(ISBLANK(INDEX(行,$A851)),"",0)</f>
        <v/>
      </c>
      <c r="BI851" s="75" t="str" cm="1">
        <f t="array" ref="BI851">IF(ISBLANK(INDEX(行,$A851)),"",0)</f>
        <v/>
      </c>
      <c r="BJ851" s="75" t="str" cm="1">
        <f t="array" ref="BJ851">IF(ISBLANK(INDEX(行,$A851)),"",0)</f>
        <v/>
      </c>
      <c r="BK851" s="75" t="str" cm="1">
        <f t="array" ref="BK851">IF(ISBLANK(INDEX(行,$A851)),"",0)</f>
        <v/>
      </c>
      <c r="BL851" s="75" t="str" cm="1">
        <f t="array" ref="BL851">IF(ISBLANK(INDEX(行,$A851)),"",0)</f>
        <v/>
      </c>
      <c r="BM851" s="77"/>
      <c r="BN851" s="77"/>
      <c r="BO851" s="77"/>
      <c r="BP851" s="77"/>
      <c r="BQ851" s="77"/>
      <c r="BR851" s="77"/>
      <c r="BS851" s="77"/>
      <c r="BT851" s="77"/>
      <c r="BU851" s="77"/>
      <c r="BV851" s="77"/>
      <c r="BW851" s="77"/>
      <c r="BX851" s="77"/>
      <c r="BY851" s="77"/>
      <c r="BZ851" s="77"/>
      <c r="CA851" s="77"/>
      <c r="CB851" s="77"/>
      <c r="CC851" s="77"/>
      <c r="CD851" s="77"/>
      <c r="CE851" s="77"/>
      <c r="CF851" s="77"/>
      <c r="CG851" s="77"/>
      <c r="CH851" s="77"/>
      <c r="CI851" s="77"/>
      <c r="CJ851" s="77"/>
      <c r="CK851" s="77"/>
      <c r="CL851" s="77"/>
      <c r="CM851" s="77"/>
      <c r="CN851" s="77"/>
      <c r="CO851" s="77"/>
      <c r="CP851" s="77"/>
      <c r="CQ851" s="76" t="str" cm="1">
        <f t="array" ref="CQ851">IF(ISBLANK(INDEX(納入年月日,$A851)),"",INDEX(TEXT(納入年月日,"0!/00!/00"),$A851))</f>
        <v/>
      </c>
      <c r="CR851" s="77"/>
      <c r="CS851" s="77"/>
      <c r="CT851" s="77"/>
      <c r="CU851" s="77"/>
      <c r="CV851" s="77"/>
      <c r="CW851" s="77"/>
      <c r="CX851" s="77"/>
      <c r="CY851" s="77"/>
      <c r="CZ851" s="77"/>
      <c r="DA851" s="77" t="str" cm="1">
        <f t="array" ref="DA851">IF(ISBLANK(INDEX(行,$A851)),"","      0001")</f>
        <v/>
      </c>
      <c r="DB851" s="75" t="str" cm="1">
        <f t="array" ref="DB851">IF(ISBLANK(INDEX(行,$A851)),"",4101)</f>
        <v/>
      </c>
      <c r="DC851" s="75" t="str" cm="1">
        <f t="array" ref="DC851">IF(ISBLANK(INDEX(行,$A851)),"",2)</f>
        <v/>
      </c>
      <c r="DD851" s="77" t="str">
        <f t="shared" si="124"/>
        <v/>
      </c>
      <c r="DE851" s="75" t="str" cm="1">
        <f t="array" ref="DE851">IF(ISBLANK(INDEX(行,$A851)),"",0)</f>
        <v/>
      </c>
      <c r="DF851" s="77" t="str">
        <f t="shared" si="125"/>
        <v/>
      </c>
      <c r="DG851" s="77" t="str">
        <f t="shared" si="126"/>
        <v/>
      </c>
      <c r="DH851" s="75" t="str" cm="1">
        <f t="array" ref="DH851">IF(ISBLANK(INDEX(行,$A851)),"",0)</f>
        <v/>
      </c>
      <c r="DI851" s="75" t="str" cm="1">
        <f t="array" ref="DI851">IF(ISBLANK(INDEX(行,$A851)),"",0)</f>
        <v/>
      </c>
      <c r="DJ851" s="77"/>
      <c r="DK851" s="80"/>
      <c r="DL851" s="75" t="str" cm="1">
        <f t="array" ref="DL851">IF(ISBLANK(INDEX(行,$A851)),"",0)</f>
        <v/>
      </c>
      <c r="DM851" s="77" t="str">
        <f t="shared" si="127"/>
        <v/>
      </c>
      <c r="DN851" s="75" t="str" cm="1">
        <f t="array" ref="DN851">IF(ISBLANK(INDEX(行,$A851)),"",0)</f>
        <v/>
      </c>
      <c r="DO851" s="75" t="str" cm="1">
        <f t="array" ref="DO851">IF(ISBLANK(INDEX(行,$A851)),"",0)</f>
        <v/>
      </c>
      <c r="DP851" s="77" t="str" cm="1">
        <f t="array" ref="DP851">IF(ISBLANK(INDEX(行,$A851)),"","         0")</f>
        <v/>
      </c>
      <c r="DQ851" s="75" t="str" cm="1">
        <f t="array" ref="DQ851">IF(ISBLANK(INDEX(行,$A851)),"",0)</f>
        <v/>
      </c>
      <c r="DR851" s="75" t="str" cm="1">
        <f t="array" ref="DR851">IF(ISBLANK(INDEX(行,$A851)),"",0)</f>
        <v/>
      </c>
      <c r="DS851" s="77"/>
      <c r="DT851" s="75" t="str" cm="1">
        <f t="array" ref="DT851">IF(ISBLANK(INDEX(行,$A851)),"",0)</f>
        <v/>
      </c>
      <c r="DU851" s="75" t="str" cm="1">
        <f t="array" ref="DU851">IF(ISBLANK(INDEX(行,$A851)),"",$Z851+$AA851)</f>
        <v/>
      </c>
      <c r="DV851" s="75" t="str" cm="1">
        <f t="array" ref="DV851">IF(ISBLANK(INDEX(行,$A851)),"",0)</f>
        <v/>
      </c>
      <c r="DW851" s="77"/>
      <c r="DX851" s="77"/>
      <c r="DY851" s="77"/>
      <c r="DZ851" s="77"/>
      <c r="EA851" s="77"/>
      <c r="EB851" s="75" t="str" cm="1">
        <f t="array" ref="EB851">IF(ISBLANK(INDEX(行,$A851)),"",2)</f>
        <v/>
      </c>
      <c r="EC851" s="75" t="str" cm="1">
        <f t="array" ref="EC851">IF(ISBLANK(INDEX(行,$A851)),"",1)</f>
        <v/>
      </c>
      <c r="ED851" s="75" t="str" cm="1">
        <f t="array" ref="ED851">IF(ISBLANK(INDEX(行,$A851)),"",0)</f>
        <v/>
      </c>
      <c r="EE851" s="75" t="str" cm="1">
        <f t="array" ref="EE851">IF(ISBLANK(INDEX(行,$A851)),"",0)</f>
        <v/>
      </c>
      <c r="EF851" s="76" t="str">
        <f t="shared" si="128"/>
        <v/>
      </c>
      <c r="EG851" s="77" t="str">
        <f t="shared" si="129"/>
        <v/>
      </c>
      <c r="EH851" s="77"/>
      <c r="EI851" s="75" t="str" cm="1">
        <f t="array" ref="EI851">IF(ISBLANK(INDEX(行,$A851)),"",0)</f>
        <v/>
      </c>
      <c r="EJ851" s="75" t="str" cm="1">
        <f t="array" ref="EJ851">IF(ISBLANK(INDEX(行,$A851)),"",0)</f>
        <v/>
      </c>
      <c r="EK851" s="75" t="str" cm="1">
        <f t="array" ref="EK851">IF(ISBLANK(INDEX(行,$A851)),"",0)</f>
        <v/>
      </c>
      <c r="EL851" s="75" t="str" cm="1">
        <f t="array" ref="EL851">IF(ISBLANK(INDEX(行,$A851)),"",0)</f>
        <v/>
      </c>
      <c r="EM851" s="75" t="str" cm="1">
        <f t="array" ref="EM851">IF(ISBLANK(INDEX(行,$A851)),"",0)</f>
        <v/>
      </c>
      <c r="EN851" s="75" t="str" cm="1">
        <f t="array" ref="EN851">IF(ISBLANK(INDEX(行,$A851)),"",0)</f>
        <v/>
      </c>
      <c r="EO851" s="75" t="str" cm="1">
        <f t="array" ref="EO851">IF(ISBLANK(INDEX(行,$A851)),"",0)</f>
        <v/>
      </c>
      <c r="EP851" s="75" t="str" cm="1">
        <f t="array" ref="EP851">IF(ISBLANK(INDEX(行,$A851)),"",0)</f>
        <v/>
      </c>
      <c r="EQ851" s="75" t="str" cm="1">
        <f t="array" ref="EQ851">IF(ISBLANK(INDEX(行,$A851)),"",0)</f>
        <v/>
      </c>
      <c r="ER851" s="75" t="str" cm="1">
        <f t="array" ref="ER851">IF(ISBLANK(INDEX(行,$A851)),"",0)</f>
        <v/>
      </c>
      <c r="ES851" s="75" t="str" cm="1">
        <f t="array" ref="ES851">IF(ISBLANK(INDEX(行,$A851)),"",0)</f>
        <v/>
      </c>
      <c r="ET851" s="75" t="str" cm="1">
        <f t="array" ref="ET851">IF(ISBLANK(INDEX(行,$A851)),"",0)</f>
        <v/>
      </c>
      <c r="EU851" s="75" t="str" cm="1">
        <f t="array" ref="EU851">IF(ISBLANK(INDEX(行,$A851)),"",0)</f>
        <v/>
      </c>
      <c r="EV851" s="75" t="str" cm="1">
        <f t="array" ref="EV851">IF(ISBLANK(INDEX(行,$A851)),"",0)</f>
        <v/>
      </c>
      <c r="EW851" s="75" t="str" cm="1">
        <f t="array" ref="EW851">IF(ISBLANK(INDEX(行,$A851)),"",0)</f>
        <v/>
      </c>
      <c r="EX851" s="75" t="str" cm="1">
        <f t="array" ref="EX851">IF(ISBLANK(INDEX(行,$A851)),"",0)</f>
        <v/>
      </c>
      <c r="EY851" s="75" t="str" cm="1">
        <f t="array" ref="EY851">IF(ISBLANK(INDEX(行,$A851)),"",0)</f>
        <v/>
      </c>
      <c r="EZ851" s="75" t="str" cm="1">
        <f t="array" ref="EZ851">IF(ISBLANK(INDEX(行,$A851)),"",0)</f>
        <v/>
      </c>
      <c r="FA851" s="75" t="str" cm="1">
        <f t="array" ref="FA851">IF(ISBLANK(INDEX(行,$A851)),"",0)</f>
        <v/>
      </c>
      <c r="FB851" s="75" t="str" cm="1">
        <f t="array" ref="FB851">IF(ISBLANK(INDEX(行,$A851)),"",0)</f>
        <v/>
      </c>
      <c r="FC851" s="75" t="str" cm="1">
        <f t="array" ref="FC851">IF(ISBLANK(INDEX(行,$A851)),"",0)</f>
        <v/>
      </c>
      <c r="FD851" s="75" t="str" cm="1">
        <f t="array" ref="FD851">IF(ISBLANK(INDEX(行,$A851)),"",0)</f>
        <v/>
      </c>
      <c r="FE851" s="75" t="str" cm="1">
        <f t="array" ref="FE851">IF(ISBLANK(INDEX(行,$A851)),"",0)</f>
        <v/>
      </c>
      <c r="FF851" s="75" t="str" cm="1">
        <f t="array" ref="FF851">IF(ISBLANK(INDEX(行,$A851)),"",0)</f>
        <v/>
      </c>
      <c r="FG851" s="75" t="str" cm="1">
        <f t="array" ref="FG851">IF(ISBLANK(INDEX(行,$A851)),"",0)</f>
        <v/>
      </c>
      <c r="FH851" s="77"/>
      <c r="FI851" s="77"/>
      <c r="FJ851" s="77"/>
      <c r="FK851" s="77"/>
      <c r="FL851" s="77"/>
      <c r="FM851" s="77"/>
      <c r="FN851" s="77"/>
      <c r="FO851" s="77"/>
      <c r="FP851" s="77"/>
      <c r="FQ851" s="77"/>
      <c r="FR851" s="77"/>
      <c r="FS851" s="77"/>
      <c r="FT851" s="77"/>
      <c r="FU851" s="77"/>
      <c r="FV851" s="77"/>
      <c r="FW851" s="77"/>
      <c r="FX851" s="77"/>
      <c r="FY851" s="77"/>
      <c r="FZ851" s="77"/>
      <c r="GA851" s="77"/>
      <c r="GB851" s="77"/>
      <c r="GC851" s="77"/>
      <c r="GD851" s="77"/>
      <c r="GE851" s="77"/>
      <c r="GF851" s="77"/>
      <c r="GG851" s="77"/>
      <c r="GH851" s="77"/>
      <c r="GI851" s="77"/>
      <c r="GJ851" s="77"/>
      <c r="GK851" s="77"/>
      <c r="GL851" s="76" t="str">
        <f t="shared" si="130"/>
        <v/>
      </c>
      <c r="GM851" s="77"/>
      <c r="GN851" s="77"/>
      <c r="GO851" s="77"/>
      <c r="GP851" s="77"/>
      <c r="GQ851" s="77"/>
      <c r="GR851" s="77"/>
      <c r="GS851" s="77"/>
      <c r="GT851" s="77"/>
      <c r="GU851" s="77"/>
      <c r="GV851" s="75" t="str" cm="1">
        <f t="array" ref="GV851">IF(ISBLANK(INDEX(行,$A851)),"",1)</f>
        <v/>
      </c>
      <c r="GW851" s="75" t="str" cm="1">
        <f t="array" ref="GW851">IF(ISBLANK(INDEX(行,$A851)),"",1)</f>
        <v/>
      </c>
      <c r="GX851" s="75" t="str" cm="1">
        <f t="array" ref="GX851">IF(ISBLANK(INDEX(行,$A851)),"",0)</f>
        <v/>
      </c>
      <c r="GY851" s="77"/>
      <c r="GZ851" s="77"/>
      <c r="HA851" s="76" t="str" cm="1">
        <f t="array" aca="1" ref="HA851" ca="1">IF(ISBLANK(INDEX(行,$A851)),"",TODAY())</f>
        <v/>
      </c>
      <c r="HB851" s="76" t="str" cm="1">
        <f t="array" aca="1" ref="HB851" ca="1">IF(ISBLANK(INDEX(行,$A851)),"",TODAY())</f>
        <v/>
      </c>
      <c r="HC851" s="78" t="str" cm="1">
        <f t="array" ref="HC851">IF(ISBLANK(INDEX(行,$A851)),"","ADMIN")</f>
        <v/>
      </c>
      <c r="HD851" s="78" t="str">
        <f t="shared" si="131"/>
        <v/>
      </c>
    </row>
    <row r="852" spans="1:212" s="12" customFormat="1" ht="15" x14ac:dyDescent="0.15">
      <c r="A852" s="11">
        <v>847</v>
      </c>
      <c r="B852" s="75" t="str" cm="1">
        <f t="array" ref="B852">IF(ISBLANK(INDEX(行,$A852)),"",1)</f>
        <v/>
      </c>
      <c r="C852" s="76" t="str" cm="1">
        <f t="array" ref="C852">IF(ISBLANK(INDEX(伝票日付,$A852)),"",DATEVALUE(INDEX(TEXT(伝票日付,"0!/00!/00"),$A852)))</f>
        <v/>
      </c>
      <c r="D852" s="78" t="str" cm="1">
        <f t="array" ref="D852">IF(ISBLANK(INDEX(注文番号,$A852)),"",INDEX(注文番号,$A852))</f>
        <v/>
      </c>
      <c r="E852" s="75" t="str" cm="1">
        <f t="array" ref="E852">IF(ISBLANK(INDEX(行,$A852)),"",INDEX(行,$A852))</f>
        <v/>
      </c>
      <c r="F852" s="77" t="str" cm="1">
        <f t="array" ref="F852">IF(ISBLANK(INDEX(行,$A852)),"","0001")</f>
        <v/>
      </c>
      <c r="G852" s="83" t="str">
        <f t="shared" si="121"/>
        <v/>
      </c>
      <c r="H852" s="78" t="str" cm="1">
        <f t="array" ref="H852">IF(ISBLANK(INDEX(行,$A852)),"",8)</f>
        <v/>
      </c>
      <c r="I852" s="77" t="str" cm="1">
        <f t="array" ref="I852">IF(ISBLANK(INDEX(行,$A852)),"","      8211")</f>
        <v/>
      </c>
      <c r="J852" s="78" t="str" cm="1">
        <f t="array" ref="J852">IF(ISBLANK(INDEX(行,$A852)),"",8211)</f>
        <v/>
      </c>
      <c r="K852" s="82" t="str">
        <f t="shared" si="122"/>
        <v/>
      </c>
      <c r="L852" s="77" t="str" cm="1">
        <f t="array" ref="L852">IF(ISBLANK(INDEX(枝番,$A852)),"",INDEX(枝番,$A852))</f>
        <v/>
      </c>
      <c r="M852" s="78" t="str" cm="1">
        <f t="array" ref="M852">IF(ISBLANK(INDEX(工種コード,$A852)),"",INDEX(工種コード,$A852))</f>
        <v/>
      </c>
      <c r="N852" s="78" t="str" cm="1">
        <f t="array" ref="N852">IF(ISBLANK(INDEX(注文番号,$A852)),"",INDEX(注文番号,$A852))</f>
        <v/>
      </c>
      <c r="O852" s="75"/>
      <c r="P852" s="80"/>
      <c r="Q852" s="75" t="str" cm="1">
        <f t="array" ref="Q852">IF(ISBLANK(INDEX(行,$A852)),"",0)</f>
        <v/>
      </c>
      <c r="R852" s="77" t="str" cm="1">
        <f t="array" ref="R852">IF(ISBLANK(INDEX(仕入先コード,$A852)),"",INDEX(仕入先コード,$A852))</f>
        <v/>
      </c>
      <c r="S852" s="75" t="str" cm="1">
        <f t="array" ref="S852">IF(ISBLANK(INDEX(行,$A852)),"",0)</f>
        <v/>
      </c>
      <c r="T852" s="75" t="str" cm="1">
        <f t="array" ref="T852">IF(ISBLANK(INDEX(行,$A852)),"",1)</f>
        <v/>
      </c>
      <c r="U852" s="77" t="str" cm="1">
        <f t="array" ref="U852">IF(ISBLANK(INDEX(行,$A852)),"","         1")</f>
        <v/>
      </c>
      <c r="V852" s="75" t="str" cm="1">
        <f t="array" ref="V852">IF(ISBLANK(INDEX(行,$A852)),"",0)</f>
        <v/>
      </c>
      <c r="W852" s="75" t="str" cm="1">
        <f t="array" ref="W852">IF(ISBLANK(INDEX(数量,$A852)),"",INDEX(数量,$A852))</f>
        <v/>
      </c>
      <c r="X852" s="77" t="str" cm="1">
        <f t="array" ref="X852">IF(ISBLANK(INDEX(単位,$A852)),"",INDEX(単位,$A852))</f>
        <v/>
      </c>
      <c r="Y852" s="75" t="str" cm="1">
        <f t="array" ref="Y852">IF(ISBLANK(INDEX(単価,$A852)),"",INDEX(単価,$A852))</f>
        <v/>
      </c>
      <c r="Z852" s="75" t="str" cm="1">
        <f t="array" ref="Z852">IF(ISBLANK(INDEX(行,$A852)),"",W852*Y852)</f>
        <v/>
      </c>
      <c r="AA852" s="75" t="str" cm="1">
        <f t="array" ref="AA852">IF(ISBLANK(INDEX(行,$A852)),"",Z852*AI852/100)</f>
        <v/>
      </c>
      <c r="AB852" s="77"/>
      <c r="AC852" s="77"/>
      <c r="AD852" s="77"/>
      <c r="AE852" s="77"/>
      <c r="AF852" s="77"/>
      <c r="AG852" s="75" t="str" cm="1">
        <f t="array" ref="AG852">IF(ISBLANK(INDEX(行,$A852)),"",1)</f>
        <v/>
      </c>
      <c r="AH852" s="75" t="str" cm="1">
        <f t="array" ref="AH852">IF(ISBLANK(INDEX(行,$A852)),"",1)</f>
        <v/>
      </c>
      <c r="AI852" s="75" t="str" cm="1">
        <f t="array" ref="AI852">IF(ISBLANK(INDEX(税率,$A852)),"",INDEX(税率,$A852))</f>
        <v/>
      </c>
      <c r="AJ852" s="75" t="str" cm="1">
        <f t="array" ref="AJ852">IF(ISBLANK(INDEX(行,$A852)),"",50)</f>
        <v/>
      </c>
      <c r="AK852" s="76" t="str">
        <f t="shared" si="123"/>
        <v/>
      </c>
      <c r="AL852" s="82" t="str" cm="1">
        <f t="array" ref="AL852">IF(ISBLANK(INDEX(品名,$A852)),"",INDEX(品名,$A852))</f>
        <v/>
      </c>
      <c r="AM852" s="75"/>
      <c r="AN852" s="75" t="str" cm="1">
        <f t="array" ref="AN852">IF(ISBLANK(INDEX(行,$A852)),"",0)</f>
        <v/>
      </c>
      <c r="AO852" s="75" t="str" cm="1">
        <f t="array" ref="AO852">IF(ISBLANK(INDEX(行,$A852)),"",0)</f>
        <v/>
      </c>
      <c r="AP852" s="75" t="str" cm="1">
        <f t="array" ref="AP852">IF(ISBLANK(INDEX(行,$A852)),"",0)</f>
        <v/>
      </c>
      <c r="AQ852" s="75" t="str" cm="1">
        <f t="array" ref="AQ852">IF(ISBLANK(INDEX(行,$A852)),"",0)</f>
        <v/>
      </c>
      <c r="AR852" s="75" t="str" cm="1">
        <f t="array" ref="AR852">IF(ISBLANK(INDEX(行,$A852)),"",0)</f>
        <v/>
      </c>
      <c r="AS852" s="75" t="str" cm="1">
        <f t="array" ref="AS852">IF(ISBLANK(INDEX(行,$A852)),"",0)</f>
        <v/>
      </c>
      <c r="AT852" s="75" t="str" cm="1">
        <f t="array" ref="AT852">IF(ISBLANK(INDEX(行,$A852)),"",0)</f>
        <v/>
      </c>
      <c r="AU852" s="75" t="str" cm="1">
        <f t="array" ref="AU852">IF(ISBLANK(INDEX(行,$A852)),"",0)</f>
        <v/>
      </c>
      <c r="AV852" s="75" t="str" cm="1">
        <f t="array" ref="AV852">IF(ISBLANK(INDEX(行,$A852)),"",0)</f>
        <v/>
      </c>
      <c r="AW852" s="75" t="str" cm="1">
        <f t="array" ref="AW852">IF(ISBLANK(INDEX(行,$A852)),"",0)</f>
        <v/>
      </c>
      <c r="AX852" s="75" t="str" cm="1">
        <f t="array" ref="AX852">IF(ISBLANK(INDEX(行,$A852)),"",0)</f>
        <v/>
      </c>
      <c r="AY852" s="75" t="str" cm="1">
        <f t="array" ref="AY852">IF(ISBLANK(INDEX(行,$A852)),"",0)</f>
        <v/>
      </c>
      <c r="AZ852" s="75" t="str" cm="1">
        <f t="array" ref="AZ852">IF(ISBLANK(INDEX(行,$A852)),"",0)</f>
        <v/>
      </c>
      <c r="BA852" s="75" t="str" cm="1">
        <f t="array" ref="BA852">IF(ISBLANK(INDEX(行,$A852)),"",0)</f>
        <v/>
      </c>
      <c r="BB852" s="75" t="str" cm="1">
        <f t="array" ref="BB852">IF(ISBLANK(INDEX(行,$A852)),"",0)</f>
        <v/>
      </c>
      <c r="BC852" s="75" t="str" cm="1">
        <f t="array" ref="BC852">IF(ISBLANK(INDEX(行,$A852)),"",0)</f>
        <v/>
      </c>
      <c r="BD852" s="75" t="str" cm="1">
        <f t="array" ref="BD852">IF(ISBLANK(INDEX(行,$A852)),"",0)</f>
        <v/>
      </c>
      <c r="BE852" s="75" t="str" cm="1">
        <f t="array" ref="BE852">IF(ISBLANK(INDEX(行,$A852)),"",0)</f>
        <v/>
      </c>
      <c r="BF852" s="75" t="str" cm="1">
        <f t="array" ref="BF852">IF(ISBLANK(INDEX(行,$A852)),"",0)</f>
        <v/>
      </c>
      <c r="BG852" s="75" t="str" cm="1">
        <f t="array" ref="BG852">IF(ISBLANK(INDEX(行,$A852)),"",0)</f>
        <v/>
      </c>
      <c r="BH852" s="75" t="str" cm="1">
        <f t="array" ref="BH852">IF(ISBLANK(INDEX(行,$A852)),"",0)</f>
        <v/>
      </c>
      <c r="BI852" s="75" t="str" cm="1">
        <f t="array" ref="BI852">IF(ISBLANK(INDEX(行,$A852)),"",0)</f>
        <v/>
      </c>
      <c r="BJ852" s="75" t="str" cm="1">
        <f t="array" ref="BJ852">IF(ISBLANK(INDEX(行,$A852)),"",0)</f>
        <v/>
      </c>
      <c r="BK852" s="75" t="str" cm="1">
        <f t="array" ref="BK852">IF(ISBLANK(INDEX(行,$A852)),"",0)</f>
        <v/>
      </c>
      <c r="BL852" s="75" t="str" cm="1">
        <f t="array" ref="BL852">IF(ISBLANK(INDEX(行,$A852)),"",0)</f>
        <v/>
      </c>
      <c r="BM852" s="77"/>
      <c r="BN852" s="77"/>
      <c r="BO852" s="77"/>
      <c r="BP852" s="77"/>
      <c r="BQ852" s="77"/>
      <c r="BR852" s="77"/>
      <c r="BS852" s="77"/>
      <c r="BT852" s="77"/>
      <c r="BU852" s="77"/>
      <c r="BV852" s="77"/>
      <c r="BW852" s="77"/>
      <c r="BX852" s="77"/>
      <c r="BY852" s="77"/>
      <c r="BZ852" s="77"/>
      <c r="CA852" s="77"/>
      <c r="CB852" s="77"/>
      <c r="CC852" s="77"/>
      <c r="CD852" s="77"/>
      <c r="CE852" s="77"/>
      <c r="CF852" s="77"/>
      <c r="CG852" s="77"/>
      <c r="CH852" s="77"/>
      <c r="CI852" s="77"/>
      <c r="CJ852" s="77"/>
      <c r="CK852" s="77"/>
      <c r="CL852" s="77"/>
      <c r="CM852" s="77"/>
      <c r="CN852" s="77"/>
      <c r="CO852" s="77"/>
      <c r="CP852" s="77"/>
      <c r="CQ852" s="76" t="str" cm="1">
        <f t="array" ref="CQ852">IF(ISBLANK(INDEX(納入年月日,$A852)),"",INDEX(TEXT(納入年月日,"0!/00!/00"),$A852))</f>
        <v/>
      </c>
      <c r="CR852" s="77"/>
      <c r="CS852" s="77"/>
      <c r="CT852" s="77"/>
      <c r="CU852" s="77"/>
      <c r="CV852" s="77"/>
      <c r="CW852" s="77"/>
      <c r="CX852" s="77"/>
      <c r="CY852" s="77"/>
      <c r="CZ852" s="77"/>
      <c r="DA852" s="77" t="str" cm="1">
        <f t="array" ref="DA852">IF(ISBLANK(INDEX(行,$A852)),"","      0001")</f>
        <v/>
      </c>
      <c r="DB852" s="75" t="str" cm="1">
        <f t="array" ref="DB852">IF(ISBLANK(INDEX(行,$A852)),"",4101)</f>
        <v/>
      </c>
      <c r="DC852" s="75" t="str" cm="1">
        <f t="array" ref="DC852">IF(ISBLANK(INDEX(行,$A852)),"",2)</f>
        <v/>
      </c>
      <c r="DD852" s="77" t="str">
        <f t="shared" si="124"/>
        <v/>
      </c>
      <c r="DE852" s="75" t="str" cm="1">
        <f t="array" ref="DE852">IF(ISBLANK(INDEX(行,$A852)),"",0)</f>
        <v/>
      </c>
      <c r="DF852" s="77" t="str">
        <f t="shared" si="125"/>
        <v/>
      </c>
      <c r="DG852" s="77" t="str">
        <f t="shared" si="126"/>
        <v/>
      </c>
      <c r="DH852" s="75" t="str" cm="1">
        <f t="array" ref="DH852">IF(ISBLANK(INDEX(行,$A852)),"",0)</f>
        <v/>
      </c>
      <c r="DI852" s="75" t="str" cm="1">
        <f t="array" ref="DI852">IF(ISBLANK(INDEX(行,$A852)),"",0)</f>
        <v/>
      </c>
      <c r="DJ852" s="77"/>
      <c r="DK852" s="80"/>
      <c r="DL852" s="75" t="str" cm="1">
        <f t="array" ref="DL852">IF(ISBLANK(INDEX(行,$A852)),"",0)</f>
        <v/>
      </c>
      <c r="DM852" s="77" t="str">
        <f t="shared" si="127"/>
        <v/>
      </c>
      <c r="DN852" s="75" t="str" cm="1">
        <f t="array" ref="DN852">IF(ISBLANK(INDEX(行,$A852)),"",0)</f>
        <v/>
      </c>
      <c r="DO852" s="75" t="str" cm="1">
        <f t="array" ref="DO852">IF(ISBLANK(INDEX(行,$A852)),"",0)</f>
        <v/>
      </c>
      <c r="DP852" s="77" t="str" cm="1">
        <f t="array" ref="DP852">IF(ISBLANK(INDEX(行,$A852)),"","         0")</f>
        <v/>
      </c>
      <c r="DQ852" s="75" t="str" cm="1">
        <f t="array" ref="DQ852">IF(ISBLANK(INDEX(行,$A852)),"",0)</f>
        <v/>
      </c>
      <c r="DR852" s="75" t="str" cm="1">
        <f t="array" ref="DR852">IF(ISBLANK(INDEX(行,$A852)),"",0)</f>
        <v/>
      </c>
      <c r="DS852" s="77"/>
      <c r="DT852" s="75" t="str" cm="1">
        <f t="array" ref="DT852">IF(ISBLANK(INDEX(行,$A852)),"",0)</f>
        <v/>
      </c>
      <c r="DU852" s="75" t="str" cm="1">
        <f t="array" ref="DU852">IF(ISBLANK(INDEX(行,$A852)),"",$Z852+$AA852)</f>
        <v/>
      </c>
      <c r="DV852" s="75" t="str" cm="1">
        <f t="array" ref="DV852">IF(ISBLANK(INDEX(行,$A852)),"",0)</f>
        <v/>
      </c>
      <c r="DW852" s="77"/>
      <c r="DX852" s="77"/>
      <c r="DY852" s="77"/>
      <c r="DZ852" s="77"/>
      <c r="EA852" s="77"/>
      <c r="EB852" s="75" t="str" cm="1">
        <f t="array" ref="EB852">IF(ISBLANK(INDEX(行,$A852)),"",2)</f>
        <v/>
      </c>
      <c r="EC852" s="75" t="str" cm="1">
        <f t="array" ref="EC852">IF(ISBLANK(INDEX(行,$A852)),"",1)</f>
        <v/>
      </c>
      <c r="ED852" s="75" t="str" cm="1">
        <f t="array" ref="ED852">IF(ISBLANK(INDEX(行,$A852)),"",0)</f>
        <v/>
      </c>
      <c r="EE852" s="75" t="str" cm="1">
        <f t="array" ref="EE852">IF(ISBLANK(INDEX(行,$A852)),"",0)</f>
        <v/>
      </c>
      <c r="EF852" s="76" t="str">
        <f t="shared" si="128"/>
        <v/>
      </c>
      <c r="EG852" s="77" t="str">
        <f t="shared" si="129"/>
        <v/>
      </c>
      <c r="EH852" s="77"/>
      <c r="EI852" s="75" t="str" cm="1">
        <f t="array" ref="EI852">IF(ISBLANK(INDEX(行,$A852)),"",0)</f>
        <v/>
      </c>
      <c r="EJ852" s="75" t="str" cm="1">
        <f t="array" ref="EJ852">IF(ISBLANK(INDEX(行,$A852)),"",0)</f>
        <v/>
      </c>
      <c r="EK852" s="75" t="str" cm="1">
        <f t="array" ref="EK852">IF(ISBLANK(INDEX(行,$A852)),"",0)</f>
        <v/>
      </c>
      <c r="EL852" s="75" t="str" cm="1">
        <f t="array" ref="EL852">IF(ISBLANK(INDEX(行,$A852)),"",0)</f>
        <v/>
      </c>
      <c r="EM852" s="75" t="str" cm="1">
        <f t="array" ref="EM852">IF(ISBLANK(INDEX(行,$A852)),"",0)</f>
        <v/>
      </c>
      <c r="EN852" s="75" t="str" cm="1">
        <f t="array" ref="EN852">IF(ISBLANK(INDEX(行,$A852)),"",0)</f>
        <v/>
      </c>
      <c r="EO852" s="75" t="str" cm="1">
        <f t="array" ref="EO852">IF(ISBLANK(INDEX(行,$A852)),"",0)</f>
        <v/>
      </c>
      <c r="EP852" s="75" t="str" cm="1">
        <f t="array" ref="EP852">IF(ISBLANK(INDEX(行,$A852)),"",0)</f>
        <v/>
      </c>
      <c r="EQ852" s="75" t="str" cm="1">
        <f t="array" ref="EQ852">IF(ISBLANK(INDEX(行,$A852)),"",0)</f>
        <v/>
      </c>
      <c r="ER852" s="75" t="str" cm="1">
        <f t="array" ref="ER852">IF(ISBLANK(INDEX(行,$A852)),"",0)</f>
        <v/>
      </c>
      <c r="ES852" s="75" t="str" cm="1">
        <f t="array" ref="ES852">IF(ISBLANK(INDEX(行,$A852)),"",0)</f>
        <v/>
      </c>
      <c r="ET852" s="75" t="str" cm="1">
        <f t="array" ref="ET852">IF(ISBLANK(INDEX(行,$A852)),"",0)</f>
        <v/>
      </c>
      <c r="EU852" s="75" t="str" cm="1">
        <f t="array" ref="EU852">IF(ISBLANK(INDEX(行,$A852)),"",0)</f>
        <v/>
      </c>
      <c r="EV852" s="75" t="str" cm="1">
        <f t="array" ref="EV852">IF(ISBLANK(INDEX(行,$A852)),"",0)</f>
        <v/>
      </c>
      <c r="EW852" s="75" t="str" cm="1">
        <f t="array" ref="EW852">IF(ISBLANK(INDEX(行,$A852)),"",0)</f>
        <v/>
      </c>
      <c r="EX852" s="75" t="str" cm="1">
        <f t="array" ref="EX852">IF(ISBLANK(INDEX(行,$A852)),"",0)</f>
        <v/>
      </c>
      <c r="EY852" s="75" t="str" cm="1">
        <f t="array" ref="EY852">IF(ISBLANK(INDEX(行,$A852)),"",0)</f>
        <v/>
      </c>
      <c r="EZ852" s="75" t="str" cm="1">
        <f t="array" ref="EZ852">IF(ISBLANK(INDEX(行,$A852)),"",0)</f>
        <v/>
      </c>
      <c r="FA852" s="75" t="str" cm="1">
        <f t="array" ref="FA852">IF(ISBLANK(INDEX(行,$A852)),"",0)</f>
        <v/>
      </c>
      <c r="FB852" s="75" t="str" cm="1">
        <f t="array" ref="FB852">IF(ISBLANK(INDEX(行,$A852)),"",0)</f>
        <v/>
      </c>
      <c r="FC852" s="75" t="str" cm="1">
        <f t="array" ref="FC852">IF(ISBLANK(INDEX(行,$A852)),"",0)</f>
        <v/>
      </c>
      <c r="FD852" s="75" t="str" cm="1">
        <f t="array" ref="FD852">IF(ISBLANK(INDEX(行,$A852)),"",0)</f>
        <v/>
      </c>
      <c r="FE852" s="75" t="str" cm="1">
        <f t="array" ref="FE852">IF(ISBLANK(INDEX(行,$A852)),"",0)</f>
        <v/>
      </c>
      <c r="FF852" s="75" t="str" cm="1">
        <f t="array" ref="FF852">IF(ISBLANK(INDEX(行,$A852)),"",0)</f>
        <v/>
      </c>
      <c r="FG852" s="75" t="str" cm="1">
        <f t="array" ref="FG852">IF(ISBLANK(INDEX(行,$A852)),"",0)</f>
        <v/>
      </c>
      <c r="FH852" s="77"/>
      <c r="FI852" s="77"/>
      <c r="FJ852" s="77"/>
      <c r="FK852" s="77"/>
      <c r="FL852" s="77"/>
      <c r="FM852" s="77"/>
      <c r="FN852" s="77"/>
      <c r="FO852" s="77"/>
      <c r="FP852" s="77"/>
      <c r="FQ852" s="77"/>
      <c r="FR852" s="77"/>
      <c r="FS852" s="77"/>
      <c r="FT852" s="77"/>
      <c r="FU852" s="77"/>
      <c r="FV852" s="77"/>
      <c r="FW852" s="77"/>
      <c r="FX852" s="77"/>
      <c r="FY852" s="77"/>
      <c r="FZ852" s="77"/>
      <c r="GA852" s="77"/>
      <c r="GB852" s="77"/>
      <c r="GC852" s="77"/>
      <c r="GD852" s="77"/>
      <c r="GE852" s="77"/>
      <c r="GF852" s="77"/>
      <c r="GG852" s="77"/>
      <c r="GH852" s="77"/>
      <c r="GI852" s="77"/>
      <c r="GJ852" s="77"/>
      <c r="GK852" s="77"/>
      <c r="GL852" s="76" t="str">
        <f t="shared" si="130"/>
        <v/>
      </c>
      <c r="GM852" s="77"/>
      <c r="GN852" s="77"/>
      <c r="GO852" s="77"/>
      <c r="GP852" s="77"/>
      <c r="GQ852" s="77"/>
      <c r="GR852" s="77"/>
      <c r="GS852" s="77"/>
      <c r="GT852" s="77"/>
      <c r="GU852" s="77"/>
      <c r="GV852" s="75" t="str" cm="1">
        <f t="array" ref="GV852">IF(ISBLANK(INDEX(行,$A852)),"",1)</f>
        <v/>
      </c>
      <c r="GW852" s="75" t="str" cm="1">
        <f t="array" ref="GW852">IF(ISBLANK(INDEX(行,$A852)),"",1)</f>
        <v/>
      </c>
      <c r="GX852" s="75" t="str" cm="1">
        <f t="array" ref="GX852">IF(ISBLANK(INDEX(行,$A852)),"",0)</f>
        <v/>
      </c>
      <c r="GY852" s="77"/>
      <c r="GZ852" s="77"/>
      <c r="HA852" s="76" t="str" cm="1">
        <f t="array" aca="1" ref="HA852" ca="1">IF(ISBLANK(INDEX(行,$A852)),"",TODAY())</f>
        <v/>
      </c>
      <c r="HB852" s="76" t="str" cm="1">
        <f t="array" aca="1" ref="HB852" ca="1">IF(ISBLANK(INDEX(行,$A852)),"",TODAY())</f>
        <v/>
      </c>
      <c r="HC852" s="78" t="str" cm="1">
        <f t="array" ref="HC852">IF(ISBLANK(INDEX(行,$A852)),"","ADMIN")</f>
        <v/>
      </c>
      <c r="HD852" s="78" t="str">
        <f t="shared" si="131"/>
        <v/>
      </c>
    </row>
    <row r="853" spans="1:212" s="12" customFormat="1" ht="15" x14ac:dyDescent="0.15">
      <c r="A853" s="11">
        <v>848</v>
      </c>
      <c r="B853" s="75" t="str" cm="1">
        <f t="array" ref="B853">IF(ISBLANK(INDEX(行,$A853)),"",1)</f>
        <v/>
      </c>
      <c r="C853" s="76" t="str" cm="1">
        <f t="array" ref="C853">IF(ISBLANK(INDEX(伝票日付,$A853)),"",DATEVALUE(INDEX(TEXT(伝票日付,"0!/00!/00"),$A853)))</f>
        <v/>
      </c>
      <c r="D853" s="78" t="str" cm="1">
        <f t="array" ref="D853">IF(ISBLANK(INDEX(注文番号,$A853)),"",INDEX(注文番号,$A853))</f>
        <v/>
      </c>
      <c r="E853" s="75" t="str" cm="1">
        <f t="array" ref="E853">IF(ISBLANK(INDEX(行,$A853)),"",INDEX(行,$A853))</f>
        <v/>
      </c>
      <c r="F853" s="77" t="str" cm="1">
        <f t="array" ref="F853">IF(ISBLANK(INDEX(行,$A853)),"","0001")</f>
        <v/>
      </c>
      <c r="G853" s="83" t="str">
        <f t="shared" si="121"/>
        <v/>
      </c>
      <c r="H853" s="78" t="str" cm="1">
        <f t="array" ref="H853">IF(ISBLANK(INDEX(行,$A853)),"",8)</f>
        <v/>
      </c>
      <c r="I853" s="77" t="str" cm="1">
        <f t="array" ref="I853">IF(ISBLANK(INDEX(行,$A853)),"","      8211")</f>
        <v/>
      </c>
      <c r="J853" s="78" t="str" cm="1">
        <f t="array" ref="J853">IF(ISBLANK(INDEX(行,$A853)),"",8211)</f>
        <v/>
      </c>
      <c r="K853" s="82" t="str">
        <f t="shared" si="122"/>
        <v/>
      </c>
      <c r="L853" s="77" t="str" cm="1">
        <f t="array" ref="L853">IF(ISBLANK(INDEX(枝番,$A853)),"",INDEX(枝番,$A853))</f>
        <v/>
      </c>
      <c r="M853" s="78" t="str" cm="1">
        <f t="array" ref="M853">IF(ISBLANK(INDEX(工種コード,$A853)),"",INDEX(工種コード,$A853))</f>
        <v/>
      </c>
      <c r="N853" s="78" t="str" cm="1">
        <f t="array" ref="N853">IF(ISBLANK(INDEX(注文番号,$A853)),"",INDEX(注文番号,$A853))</f>
        <v/>
      </c>
      <c r="O853" s="75"/>
      <c r="P853" s="80"/>
      <c r="Q853" s="75" t="str" cm="1">
        <f t="array" ref="Q853">IF(ISBLANK(INDEX(行,$A853)),"",0)</f>
        <v/>
      </c>
      <c r="R853" s="77" t="str" cm="1">
        <f t="array" ref="R853">IF(ISBLANK(INDEX(仕入先コード,$A853)),"",INDEX(仕入先コード,$A853))</f>
        <v/>
      </c>
      <c r="S853" s="75" t="str" cm="1">
        <f t="array" ref="S853">IF(ISBLANK(INDEX(行,$A853)),"",0)</f>
        <v/>
      </c>
      <c r="T853" s="75" t="str" cm="1">
        <f t="array" ref="T853">IF(ISBLANK(INDEX(行,$A853)),"",1)</f>
        <v/>
      </c>
      <c r="U853" s="77" t="str" cm="1">
        <f t="array" ref="U853">IF(ISBLANK(INDEX(行,$A853)),"","         1")</f>
        <v/>
      </c>
      <c r="V853" s="75" t="str" cm="1">
        <f t="array" ref="V853">IF(ISBLANK(INDEX(行,$A853)),"",0)</f>
        <v/>
      </c>
      <c r="W853" s="75" t="str" cm="1">
        <f t="array" ref="W853">IF(ISBLANK(INDEX(数量,$A853)),"",INDEX(数量,$A853))</f>
        <v/>
      </c>
      <c r="X853" s="77" t="str" cm="1">
        <f t="array" ref="X853">IF(ISBLANK(INDEX(単位,$A853)),"",INDEX(単位,$A853))</f>
        <v/>
      </c>
      <c r="Y853" s="75" t="str" cm="1">
        <f t="array" ref="Y853">IF(ISBLANK(INDEX(単価,$A853)),"",INDEX(単価,$A853))</f>
        <v/>
      </c>
      <c r="Z853" s="75" t="str" cm="1">
        <f t="array" ref="Z853">IF(ISBLANK(INDEX(行,$A853)),"",W853*Y853)</f>
        <v/>
      </c>
      <c r="AA853" s="75" t="str" cm="1">
        <f t="array" ref="AA853">IF(ISBLANK(INDEX(行,$A853)),"",Z853*AI853/100)</f>
        <v/>
      </c>
      <c r="AB853" s="77"/>
      <c r="AC853" s="77"/>
      <c r="AD853" s="77"/>
      <c r="AE853" s="77"/>
      <c r="AF853" s="77"/>
      <c r="AG853" s="75" t="str" cm="1">
        <f t="array" ref="AG853">IF(ISBLANK(INDEX(行,$A853)),"",1)</f>
        <v/>
      </c>
      <c r="AH853" s="75" t="str" cm="1">
        <f t="array" ref="AH853">IF(ISBLANK(INDEX(行,$A853)),"",1)</f>
        <v/>
      </c>
      <c r="AI853" s="75" t="str" cm="1">
        <f t="array" ref="AI853">IF(ISBLANK(INDEX(税率,$A853)),"",INDEX(税率,$A853))</f>
        <v/>
      </c>
      <c r="AJ853" s="75" t="str" cm="1">
        <f t="array" ref="AJ853">IF(ISBLANK(INDEX(行,$A853)),"",50)</f>
        <v/>
      </c>
      <c r="AK853" s="76" t="str">
        <f t="shared" si="123"/>
        <v/>
      </c>
      <c r="AL853" s="82" t="str" cm="1">
        <f t="array" ref="AL853">IF(ISBLANK(INDEX(品名,$A853)),"",INDEX(品名,$A853))</f>
        <v/>
      </c>
      <c r="AM853" s="75"/>
      <c r="AN853" s="75" t="str" cm="1">
        <f t="array" ref="AN853">IF(ISBLANK(INDEX(行,$A853)),"",0)</f>
        <v/>
      </c>
      <c r="AO853" s="75" t="str" cm="1">
        <f t="array" ref="AO853">IF(ISBLANK(INDEX(行,$A853)),"",0)</f>
        <v/>
      </c>
      <c r="AP853" s="75" t="str" cm="1">
        <f t="array" ref="AP853">IF(ISBLANK(INDEX(行,$A853)),"",0)</f>
        <v/>
      </c>
      <c r="AQ853" s="75" t="str" cm="1">
        <f t="array" ref="AQ853">IF(ISBLANK(INDEX(行,$A853)),"",0)</f>
        <v/>
      </c>
      <c r="AR853" s="75" t="str" cm="1">
        <f t="array" ref="AR853">IF(ISBLANK(INDEX(行,$A853)),"",0)</f>
        <v/>
      </c>
      <c r="AS853" s="75" t="str" cm="1">
        <f t="array" ref="AS853">IF(ISBLANK(INDEX(行,$A853)),"",0)</f>
        <v/>
      </c>
      <c r="AT853" s="75" t="str" cm="1">
        <f t="array" ref="AT853">IF(ISBLANK(INDEX(行,$A853)),"",0)</f>
        <v/>
      </c>
      <c r="AU853" s="75" t="str" cm="1">
        <f t="array" ref="AU853">IF(ISBLANK(INDEX(行,$A853)),"",0)</f>
        <v/>
      </c>
      <c r="AV853" s="75" t="str" cm="1">
        <f t="array" ref="AV853">IF(ISBLANK(INDEX(行,$A853)),"",0)</f>
        <v/>
      </c>
      <c r="AW853" s="75" t="str" cm="1">
        <f t="array" ref="AW853">IF(ISBLANK(INDEX(行,$A853)),"",0)</f>
        <v/>
      </c>
      <c r="AX853" s="75" t="str" cm="1">
        <f t="array" ref="AX853">IF(ISBLANK(INDEX(行,$A853)),"",0)</f>
        <v/>
      </c>
      <c r="AY853" s="75" t="str" cm="1">
        <f t="array" ref="AY853">IF(ISBLANK(INDEX(行,$A853)),"",0)</f>
        <v/>
      </c>
      <c r="AZ853" s="75" t="str" cm="1">
        <f t="array" ref="AZ853">IF(ISBLANK(INDEX(行,$A853)),"",0)</f>
        <v/>
      </c>
      <c r="BA853" s="75" t="str" cm="1">
        <f t="array" ref="BA853">IF(ISBLANK(INDEX(行,$A853)),"",0)</f>
        <v/>
      </c>
      <c r="BB853" s="75" t="str" cm="1">
        <f t="array" ref="BB853">IF(ISBLANK(INDEX(行,$A853)),"",0)</f>
        <v/>
      </c>
      <c r="BC853" s="75" t="str" cm="1">
        <f t="array" ref="BC853">IF(ISBLANK(INDEX(行,$A853)),"",0)</f>
        <v/>
      </c>
      <c r="BD853" s="75" t="str" cm="1">
        <f t="array" ref="BD853">IF(ISBLANK(INDEX(行,$A853)),"",0)</f>
        <v/>
      </c>
      <c r="BE853" s="75" t="str" cm="1">
        <f t="array" ref="BE853">IF(ISBLANK(INDEX(行,$A853)),"",0)</f>
        <v/>
      </c>
      <c r="BF853" s="75" t="str" cm="1">
        <f t="array" ref="BF853">IF(ISBLANK(INDEX(行,$A853)),"",0)</f>
        <v/>
      </c>
      <c r="BG853" s="75" t="str" cm="1">
        <f t="array" ref="BG853">IF(ISBLANK(INDEX(行,$A853)),"",0)</f>
        <v/>
      </c>
      <c r="BH853" s="75" t="str" cm="1">
        <f t="array" ref="BH853">IF(ISBLANK(INDEX(行,$A853)),"",0)</f>
        <v/>
      </c>
      <c r="BI853" s="75" t="str" cm="1">
        <f t="array" ref="BI853">IF(ISBLANK(INDEX(行,$A853)),"",0)</f>
        <v/>
      </c>
      <c r="BJ853" s="75" t="str" cm="1">
        <f t="array" ref="BJ853">IF(ISBLANK(INDEX(行,$A853)),"",0)</f>
        <v/>
      </c>
      <c r="BK853" s="75" t="str" cm="1">
        <f t="array" ref="BK853">IF(ISBLANK(INDEX(行,$A853)),"",0)</f>
        <v/>
      </c>
      <c r="BL853" s="75" t="str" cm="1">
        <f t="array" ref="BL853">IF(ISBLANK(INDEX(行,$A853)),"",0)</f>
        <v/>
      </c>
      <c r="BM853" s="77"/>
      <c r="BN853" s="77"/>
      <c r="BO853" s="77"/>
      <c r="BP853" s="77"/>
      <c r="BQ853" s="77"/>
      <c r="BR853" s="77"/>
      <c r="BS853" s="77"/>
      <c r="BT853" s="77"/>
      <c r="BU853" s="77"/>
      <c r="BV853" s="77"/>
      <c r="BW853" s="77"/>
      <c r="BX853" s="77"/>
      <c r="BY853" s="77"/>
      <c r="BZ853" s="77"/>
      <c r="CA853" s="77"/>
      <c r="CB853" s="77"/>
      <c r="CC853" s="77"/>
      <c r="CD853" s="77"/>
      <c r="CE853" s="77"/>
      <c r="CF853" s="77"/>
      <c r="CG853" s="77"/>
      <c r="CH853" s="77"/>
      <c r="CI853" s="77"/>
      <c r="CJ853" s="77"/>
      <c r="CK853" s="77"/>
      <c r="CL853" s="77"/>
      <c r="CM853" s="77"/>
      <c r="CN853" s="77"/>
      <c r="CO853" s="77"/>
      <c r="CP853" s="77"/>
      <c r="CQ853" s="76" t="str" cm="1">
        <f t="array" ref="CQ853">IF(ISBLANK(INDEX(納入年月日,$A853)),"",INDEX(TEXT(納入年月日,"0!/00!/00"),$A853))</f>
        <v/>
      </c>
      <c r="CR853" s="77"/>
      <c r="CS853" s="77"/>
      <c r="CT853" s="77"/>
      <c r="CU853" s="77"/>
      <c r="CV853" s="77"/>
      <c r="CW853" s="77"/>
      <c r="CX853" s="77"/>
      <c r="CY853" s="77"/>
      <c r="CZ853" s="77"/>
      <c r="DA853" s="77" t="str" cm="1">
        <f t="array" ref="DA853">IF(ISBLANK(INDEX(行,$A853)),"","      0001")</f>
        <v/>
      </c>
      <c r="DB853" s="75" t="str" cm="1">
        <f t="array" ref="DB853">IF(ISBLANK(INDEX(行,$A853)),"",4101)</f>
        <v/>
      </c>
      <c r="DC853" s="75" t="str" cm="1">
        <f t="array" ref="DC853">IF(ISBLANK(INDEX(行,$A853)),"",2)</f>
        <v/>
      </c>
      <c r="DD853" s="77" t="str">
        <f t="shared" si="124"/>
        <v/>
      </c>
      <c r="DE853" s="75" t="str" cm="1">
        <f t="array" ref="DE853">IF(ISBLANK(INDEX(行,$A853)),"",0)</f>
        <v/>
      </c>
      <c r="DF853" s="77" t="str">
        <f t="shared" si="125"/>
        <v/>
      </c>
      <c r="DG853" s="77" t="str">
        <f t="shared" si="126"/>
        <v/>
      </c>
      <c r="DH853" s="75" t="str" cm="1">
        <f t="array" ref="DH853">IF(ISBLANK(INDEX(行,$A853)),"",0)</f>
        <v/>
      </c>
      <c r="DI853" s="75" t="str" cm="1">
        <f t="array" ref="DI853">IF(ISBLANK(INDEX(行,$A853)),"",0)</f>
        <v/>
      </c>
      <c r="DJ853" s="77"/>
      <c r="DK853" s="80"/>
      <c r="DL853" s="75" t="str" cm="1">
        <f t="array" ref="DL853">IF(ISBLANK(INDEX(行,$A853)),"",0)</f>
        <v/>
      </c>
      <c r="DM853" s="77" t="str">
        <f t="shared" si="127"/>
        <v/>
      </c>
      <c r="DN853" s="75" t="str" cm="1">
        <f t="array" ref="DN853">IF(ISBLANK(INDEX(行,$A853)),"",0)</f>
        <v/>
      </c>
      <c r="DO853" s="75" t="str" cm="1">
        <f t="array" ref="DO853">IF(ISBLANK(INDEX(行,$A853)),"",0)</f>
        <v/>
      </c>
      <c r="DP853" s="77" t="str" cm="1">
        <f t="array" ref="DP853">IF(ISBLANK(INDEX(行,$A853)),"","         0")</f>
        <v/>
      </c>
      <c r="DQ853" s="75" t="str" cm="1">
        <f t="array" ref="DQ853">IF(ISBLANK(INDEX(行,$A853)),"",0)</f>
        <v/>
      </c>
      <c r="DR853" s="75" t="str" cm="1">
        <f t="array" ref="DR853">IF(ISBLANK(INDEX(行,$A853)),"",0)</f>
        <v/>
      </c>
      <c r="DS853" s="77"/>
      <c r="DT853" s="75" t="str" cm="1">
        <f t="array" ref="DT853">IF(ISBLANK(INDEX(行,$A853)),"",0)</f>
        <v/>
      </c>
      <c r="DU853" s="75" t="str" cm="1">
        <f t="array" ref="DU853">IF(ISBLANK(INDEX(行,$A853)),"",$Z853+$AA853)</f>
        <v/>
      </c>
      <c r="DV853" s="75" t="str" cm="1">
        <f t="array" ref="DV853">IF(ISBLANK(INDEX(行,$A853)),"",0)</f>
        <v/>
      </c>
      <c r="DW853" s="77"/>
      <c r="DX853" s="77"/>
      <c r="DY853" s="77"/>
      <c r="DZ853" s="77"/>
      <c r="EA853" s="77"/>
      <c r="EB853" s="75" t="str" cm="1">
        <f t="array" ref="EB853">IF(ISBLANK(INDEX(行,$A853)),"",2)</f>
        <v/>
      </c>
      <c r="EC853" s="75" t="str" cm="1">
        <f t="array" ref="EC853">IF(ISBLANK(INDEX(行,$A853)),"",1)</f>
        <v/>
      </c>
      <c r="ED853" s="75" t="str" cm="1">
        <f t="array" ref="ED853">IF(ISBLANK(INDEX(行,$A853)),"",0)</f>
        <v/>
      </c>
      <c r="EE853" s="75" t="str" cm="1">
        <f t="array" ref="EE853">IF(ISBLANK(INDEX(行,$A853)),"",0)</f>
        <v/>
      </c>
      <c r="EF853" s="76" t="str">
        <f t="shared" si="128"/>
        <v/>
      </c>
      <c r="EG853" s="77" t="str">
        <f t="shared" si="129"/>
        <v/>
      </c>
      <c r="EH853" s="77"/>
      <c r="EI853" s="75" t="str" cm="1">
        <f t="array" ref="EI853">IF(ISBLANK(INDEX(行,$A853)),"",0)</f>
        <v/>
      </c>
      <c r="EJ853" s="75" t="str" cm="1">
        <f t="array" ref="EJ853">IF(ISBLANK(INDEX(行,$A853)),"",0)</f>
        <v/>
      </c>
      <c r="EK853" s="75" t="str" cm="1">
        <f t="array" ref="EK853">IF(ISBLANK(INDEX(行,$A853)),"",0)</f>
        <v/>
      </c>
      <c r="EL853" s="75" t="str" cm="1">
        <f t="array" ref="EL853">IF(ISBLANK(INDEX(行,$A853)),"",0)</f>
        <v/>
      </c>
      <c r="EM853" s="75" t="str" cm="1">
        <f t="array" ref="EM853">IF(ISBLANK(INDEX(行,$A853)),"",0)</f>
        <v/>
      </c>
      <c r="EN853" s="75" t="str" cm="1">
        <f t="array" ref="EN853">IF(ISBLANK(INDEX(行,$A853)),"",0)</f>
        <v/>
      </c>
      <c r="EO853" s="75" t="str" cm="1">
        <f t="array" ref="EO853">IF(ISBLANK(INDEX(行,$A853)),"",0)</f>
        <v/>
      </c>
      <c r="EP853" s="75" t="str" cm="1">
        <f t="array" ref="EP853">IF(ISBLANK(INDEX(行,$A853)),"",0)</f>
        <v/>
      </c>
      <c r="EQ853" s="75" t="str" cm="1">
        <f t="array" ref="EQ853">IF(ISBLANK(INDEX(行,$A853)),"",0)</f>
        <v/>
      </c>
      <c r="ER853" s="75" t="str" cm="1">
        <f t="array" ref="ER853">IF(ISBLANK(INDEX(行,$A853)),"",0)</f>
        <v/>
      </c>
      <c r="ES853" s="75" t="str" cm="1">
        <f t="array" ref="ES853">IF(ISBLANK(INDEX(行,$A853)),"",0)</f>
        <v/>
      </c>
      <c r="ET853" s="75" t="str" cm="1">
        <f t="array" ref="ET853">IF(ISBLANK(INDEX(行,$A853)),"",0)</f>
        <v/>
      </c>
      <c r="EU853" s="75" t="str" cm="1">
        <f t="array" ref="EU853">IF(ISBLANK(INDEX(行,$A853)),"",0)</f>
        <v/>
      </c>
      <c r="EV853" s="75" t="str" cm="1">
        <f t="array" ref="EV853">IF(ISBLANK(INDEX(行,$A853)),"",0)</f>
        <v/>
      </c>
      <c r="EW853" s="75" t="str" cm="1">
        <f t="array" ref="EW853">IF(ISBLANK(INDEX(行,$A853)),"",0)</f>
        <v/>
      </c>
      <c r="EX853" s="75" t="str" cm="1">
        <f t="array" ref="EX853">IF(ISBLANK(INDEX(行,$A853)),"",0)</f>
        <v/>
      </c>
      <c r="EY853" s="75" t="str" cm="1">
        <f t="array" ref="EY853">IF(ISBLANK(INDEX(行,$A853)),"",0)</f>
        <v/>
      </c>
      <c r="EZ853" s="75" t="str" cm="1">
        <f t="array" ref="EZ853">IF(ISBLANK(INDEX(行,$A853)),"",0)</f>
        <v/>
      </c>
      <c r="FA853" s="75" t="str" cm="1">
        <f t="array" ref="FA853">IF(ISBLANK(INDEX(行,$A853)),"",0)</f>
        <v/>
      </c>
      <c r="FB853" s="75" t="str" cm="1">
        <f t="array" ref="FB853">IF(ISBLANK(INDEX(行,$A853)),"",0)</f>
        <v/>
      </c>
      <c r="FC853" s="75" t="str" cm="1">
        <f t="array" ref="FC853">IF(ISBLANK(INDEX(行,$A853)),"",0)</f>
        <v/>
      </c>
      <c r="FD853" s="75" t="str" cm="1">
        <f t="array" ref="FD853">IF(ISBLANK(INDEX(行,$A853)),"",0)</f>
        <v/>
      </c>
      <c r="FE853" s="75" t="str" cm="1">
        <f t="array" ref="FE853">IF(ISBLANK(INDEX(行,$A853)),"",0)</f>
        <v/>
      </c>
      <c r="FF853" s="75" t="str" cm="1">
        <f t="array" ref="FF853">IF(ISBLANK(INDEX(行,$A853)),"",0)</f>
        <v/>
      </c>
      <c r="FG853" s="75" t="str" cm="1">
        <f t="array" ref="FG853">IF(ISBLANK(INDEX(行,$A853)),"",0)</f>
        <v/>
      </c>
      <c r="FH853" s="77"/>
      <c r="FI853" s="77"/>
      <c r="FJ853" s="77"/>
      <c r="FK853" s="77"/>
      <c r="FL853" s="77"/>
      <c r="FM853" s="77"/>
      <c r="FN853" s="77"/>
      <c r="FO853" s="77"/>
      <c r="FP853" s="77"/>
      <c r="FQ853" s="77"/>
      <c r="FR853" s="77"/>
      <c r="FS853" s="77"/>
      <c r="FT853" s="77"/>
      <c r="FU853" s="77"/>
      <c r="FV853" s="77"/>
      <c r="FW853" s="77"/>
      <c r="FX853" s="77"/>
      <c r="FY853" s="77"/>
      <c r="FZ853" s="77"/>
      <c r="GA853" s="77"/>
      <c r="GB853" s="77"/>
      <c r="GC853" s="77"/>
      <c r="GD853" s="77"/>
      <c r="GE853" s="77"/>
      <c r="GF853" s="77"/>
      <c r="GG853" s="77"/>
      <c r="GH853" s="77"/>
      <c r="GI853" s="77"/>
      <c r="GJ853" s="77"/>
      <c r="GK853" s="77"/>
      <c r="GL853" s="76" t="str">
        <f t="shared" si="130"/>
        <v/>
      </c>
      <c r="GM853" s="77"/>
      <c r="GN853" s="77"/>
      <c r="GO853" s="77"/>
      <c r="GP853" s="77"/>
      <c r="GQ853" s="77"/>
      <c r="GR853" s="77"/>
      <c r="GS853" s="77"/>
      <c r="GT853" s="77"/>
      <c r="GU853" s="77"/>
      <c r="GV853" s="75" t="str" cm="1">
        <f t="array" ref="GV853">IF(ISBLANK(INDEX(行,$A853)),"",1)</f>
        <v/>
      </c>
      <c r="GW853" s="75" t="str" cm="1">
        <f t="array" ref="GW853">IF(ISBLANK(INDEX(行,$A853)),"",1)</f>
        <v/>
      </c>
      <c r="GX853" s="75" t="str" cm="1">
        <f t="array" ref="GX853">IF(ISBLANK(INDEX(行,$A853)),"",0)</f>
        <v/>
      </c>
      <c r="GY853" s="77"/>
      <c r="GZ853" s="77"/>
      <c r="HA853" s="76" t="str" cm="1">
        <f t="array" aca="1" ref="HA853" ca="1">IF(ISBLANK(INDEX(行,$A853)),"",TODAY())</f>
        <v/>
      </c>
      <c r="HB853" s="76" t="str" cm="1">
        <f t="array" aca="1" ref="HB853" ca="1">IF(ISBLANK(INDEX(行,$A853)),"",TODAY())</f>
        <v/>
      </c>
      <c r="HC853" s="78" t="str" cm="1">
        <f t="array" ref="HC853">IF(ISBLANK(INDEX(行,$A853)),"","ADMIN")</f>
        <v/>
      </c>
      <c r="HD853" s="78" t="str">
        <f t="shared" si="131"/>
        <v/>
      </c>
    </row>
    <row r="854" spans="1:212" s="12" customFormat="1" ht="15" x14ac:dyDescent="0.15">
      <c r="A854" s="11">
        <v>849</v>
      </c>
      <c r="B854" s="75" t="str" cm="1">
        <f t="array" ref="B854">IF(ISBLANK(INDEX(行,$A854)),"",1)</f>
        <v/>
      </c>
      <c r="C854" s="76" t="str" cm="1">
        <f t="array" ref="C854">IF(ISBLANK(INDEX(伝票日付,$A854)),"",DATEVALUE(INDEX(TEXT(伝票日付,"0!/00!/00"),$A854)))</f>
        <v/>
      </c>
      <c r="D854" s="78" t="str" cm="1">
        <f t="array" ref="D854">IF(ISBLANK(INDEX(注文番号,$A854)),"",INDEX(注文番号,$A854))</f>
        <v/>
      </c>
      <c r="E854" s="75" t="str" cm="1">
        <f t="array" ref="E854">IF(ISBLANK(INDEX(行,$A854)),"",INDEX(行,$A854))</f>
        <v/>
      </c>
      <c r="F854" s="77" t="str" cm="1">
        <f t="array" ref="F854">IF(ISBLANK(INDEX(行,$A854)),"","0001")</f>
        <v/>
      </c>
      <c r="G854" s="83" t="str">
        <f t="shared" si="121"/>
        <v/>
      </c>
      <c r="H854" s="78" t="str" cm="1">
        <f t="array" ref="H854">IF(ISBLANK(INDEX(行,$A854)),"",8)</f>
        <v/>
      </c>
      <c r="I854" s="77" t="str" cm="1">
        <f t="array" ref="I854">IF(ISBLANK(INDEX(行,$A854)),"","      8211")</f>
        <v/>
      </c>
      <c r="J854" s="78" t="str" cm="1">
        <f t="array" ref="J854">IF(ISBLANK(INDEX(行,$A854)),"",8211)</f>
        <v/>
      </c>
      <c r="K854" s="82" t="str">
        <f t="shared" si="122"/>
        <v/>
      </c>
      <c r="L854" s="77" t="str" cm="1">
        <f t="array" ref="L854">IF(ISBLANK(INDEX(枝番,$A854)),"",INDEX(枝番,$A854))</f>
        <v/>
      </c>
      <c r="M854" s="78" t="str" cm="1">
        <f t="array" ref="M854">IF(ISBLANK(INDEX(工種コード,$A854)),"",INDEX(工種コード,$A854))</f>
        <v/>
      </c>
      <c r="N854" s="78" t="str" cm="1">
        <f t="array" ref="N854">IF(ISBLANK(INDEX(注文番号,$A854)),"",INDEX(注文番号,$A854))</f>
        <v/>
      </c>
      <c r="O854" s="75"/>
      <c r="P854" s="80"/>
      <c r="Q854" s="75" t="str" cm="1">
        <f t="array" ref="Q854">IF(ISBLANK(INDEX(行,$A854)),"",0)</f>
        <v/>
      </c>
      <c r="R854" s="77" t="str" cm="1">
        <f t="array" ref="R854">IF(ISBLANK(INDEX(仕入先コード,$A854)),"",INDEX(仕入先コード,$A854))</f>
        <v/>
      </c>
      <c r="S854" s="75" t="str" cm="1">
        <f t="array" ref="S854">IF(ISBLANK(INDEX(行,$A854)),"",0)</f>
        <v/>
      </c>
      <c r="T854" s="75" t="str" cm="1">
        <f t="array" ref="T854">IF(ISBLANK(INDEX(行,$A854)),"",1)</f>
        <v/>
      </c>
      <c r="U854" s="77" t="str" cm="1">
        <f t="array" ref="U854">IF(ISBLANK(INDEX(行,$A854)),"","         1")</f>
        <v/>
      </c>
      <c r="V854" s="75" t="str" cm="1">
        <f t="array" ref="V854">IF(ISBLANK(INDEX(行,$A854)),"",0)</f>
        <v/>
      </c>
      <c r="W854" s="75" t="str" cm="1">
        <f t="array" ref="W854">IF(ISBLANK(INDEX(数量,$A854)),"",INDEX(数量,$A854))</f>
        <v/>
      </c>
      <c r="X854" s="77" t="str" cm="1">
        <f t="array" ref="X854">IF(ISBLANK(INDEX(単位,$A854)),"",INDEX(単位,$A854))</f>
        <v/>
      </c>
      <c r="Y854" s="75" t="str" cm="1">
        <f t="array" ref="Y854">IF(ISBLANK(INDEX(単価,$A854)),"",INDEX(単価,$A854))</f>
        <v/>
      </c>
      <c r="Z854" s="75" t="str" cm="1">
        <f t="array" ref="Z854">IF(ISBLANK(INDEX(行,$A854)),"",W854*Y854)</f>
        <v/>
      </c>
      <c r="AA854" s="75" t="str" cm="1">
        <f t="array" ref="AA854">IF(ISBLANK(INDEX(行,$A854)),"",Z854*AI854/100)</f>
        <v/>
      </c>
      <c r="AB854" s="77"/>
      <c r="AC854" s="77"/>
      <c r="AD854" s="77"/>
      <c r="AE854" s="77"/>
      <c r="AF854" s="77"/>
      <c r="AG854" s="75" t="str" cm="1">
        <f t="array" ref="AG854">IF(ISBLANK(INDEX(行,$A854)),"",1)</f>
        <v/>
      </c>
      <c r="AH854" s="75" t="str" cm="1">
        <f t="array" ref="AH854">IF(ISBLANK(INDEX(行,$A854)),"",1)</f>
        <v/>
      </c>
      <c r="AI854" s="75" t="str" cm="1">
        <f t="array" ref="AI854">IF(ISBLANK(INDEX(税率,$A854)),"",INDEX(税率,$A854))</f>
        <v/>
      </c>
      <c r="AJ854" s="75" t="str" cm="1">
        <f t="array" ref="AJ854">IF(ISBLANK(INDEX(行,$A854)),"",50)</f>
        <v/>
      </c>
      <c r="AK854" s="76" t="str">
        <f t="shared" si="123"/>
        <v/>
      </c>
      <c r="AL854" s="82" t="str" cm="1">
        <f t="array" ref="AL854">IF(ISBLANK(INDEX(品名,$A854)),"",INDEX(品名,$A854))</f>
        <v/>
      </c>
      <c r="AM854" s="75"/>
      <c r="AN854" s="75" t="str" cm="1">
        <f t="array" ref="AN854">IF(ISBLANK(INDEX(行,$A854)),"",0)</f>
        <v/>
      </c>
      <c r="AO854" s="75" t="str" cm="1">
        <f t="array" ref="AO854">IF(ISBLANK(INDEX(行,$A854)),"",0)</f>
        <v/>
      </c>
      <c r="AP854" s="75" t="str" cm="1">
        <f t="array" ref="AP854">IF(ISBLANK(INDEX(行,$A854)),"",0)</f>
        <v/>
      </c>
      <c r="AQ854" s="75" t="str" cm="1">
        <f t="array" ref="AQ854">IF(ISBLANK(INDEX(行,$A854)),"",0)</f>
        <v/>
      </c>
      <c r="AR854" s="75" t="str" cm="1">
        <f t="array" ref="AR854">IF(ISBLANK(INDEX(行,$A854)),"",0)</f>
        <v/>
      </c>
      <c r="AS854" s="75" t="str" cm="1">
        <f t="array" ref="AS854">IF(ISBLANK(INDEX(行,$A854)),"",0)</f>
        <v/>
      </c>
      <c r="AT854" s="75" t="str" cm="1">
        <f t="array" ref="AT854">IF(ISBLANK(INDEX(行,$A854)),"",0)</f>
        <v/>
      </c>
      <c r="AU854" s="75" t="str" cm="1">
        <f t="array" ref="AU854">IF(ISBLANK(INDEX(行,$A854)),"",0)</f>
        <v/>
      </c>
      <c r="AV854" s="75" t="str" cm="1">
        <f t="array" ref="AV854">IF(ISBLANK(INDEX(行,$A854)),"",0)</f>
        <v/>
      </c>
      <c r="AW854" s="75" t="str" cm="1">
        <f t="array" ref="AW854">IF(ISBLANK(INDEX(行,$A854)),"",0)</f>
        <v/>
      </c>
      <c r="AX854" s="75" t="str" cm="1">
        <f t="array" ref="AX854">IF(ISBLANK(INDEX(行,$A854)),"",0)</f>
        <v/>
      </c>
      <c r="AY854" s="75" t="str" cm="1">
        <f t="array" ref="AY854">IF(ISBLANK(INDEX(行,$A854)),"",0)</f>
        <v/>
      </c>
      <c r="AZ854" s="75" t="str" cm="1">
        <f t="array" ref="AZ854">IF(ISBLANK(INDEX(行,$A854)),"",0)</f>
        <v/>
      </c>
      <c r="BA854" s="75" t="str" cm="1">
        <f t="array" ref="BA854">IF(ISBLANK(INDEX(行,$A854)),"",0)</f>
        <v/>
      </c>
      <c r="BB854" s="75" t="str" cm="1">
        <f t="array" ref="BB854">IF(ISBLANK(INDEX(行,$A854)),"",0)</f>
        <v/>
      </c>
      <c r="BC854" s="75" t="str" cm="1">
        <f t="array" ref="BC854">IF(ISBLANK(INDEX(行,$A854)),"",0)</f>
        <v/>
      </c>
      <c r="BD854" s="75" t="str" cm="1">
        <f t="array" ref="BD854">IF(ISBLANK(INDEX(行,$A854)),"",0)</f>
        <v/>
      </c>
      <c r="BE854" s="75" t="str" cm="1">
        <f t="array" ref="BE854">IF(ISBLANK(INDEX(行,$A854)),"",0)</f>
        <v/>
      </c>
      <c r="BF854" s="75" t="str" cm="1">
        <f t="array" ref="BF854">IF(ISBLANK(INDEX(行,$A854)),"",0)</f>
        <v/>
      </c>
      <c r="BG854" s="75" t="str" cm="1">
        <f t="array" ref="BG854">IF(ISBLANK(INDEX(行,$A854)),"",0)</f>
        <v/>
      </c>
      <c r="BH854" s="75" t="str" cm="1">
        <f t="array" ref="BH854">IF(ISBLANK(INDEX(行,$A854)),"",0)</f>
        <v/>
      </c>
      <c r="BI854" s="75" t="str" cm="1">
        <f t="array" ref="BI854">IF(ISBLANK(INDEX(行,$A854)),"",0)</f>
        <v/>
      </c>
      <c r="BJ854" s="75" t="str" cm="1">
        <f t="array" ref="BJ854">IF(ISBLANK(INDEX(行,$A854)),"",0)</f>
        <v/>
      </c>
      <c r="BK854" s="75" t="str" cm="1">
        <f t="array" ref="BK854">IF(ISBLANK(INDEX(行,$A854)),"",0)</f>
        <v/>
      </c>
      <c r="BL854" s="75" t="str" cm="1">
        <f t="array" ref="BL854">IF(ISBLANK(INDEX(行,$A854)),"",0)</f>
        <v/>
      </c>
      <c r="BM854" s="77"/>
      <c r="BN854" s="77"/>
      <c r="BO854" s="77"/>
      <c r="BP854" s="77"/>
      <c r="BQ854" s="77"/>
      <c r="BR854" s="77"/>
      <c r="BS854" s="77"/>
      <c r="BT854" s="77"/>
      <c r="BU854" s="77"/>
      <c r="BV854" s="77"/>
      <c r="BW854" s="77"/>
      <c r="BX854" s="77"/>
      <c r="BY854" s="77"/>
      <c r="BZ854" s="77"/>
      <c r="CA854" s="77"/>
      <c r="CB854" s="77"/>
      <c r="CC854" s="77"/>
      <c r="CD854" s="77"/>
      <c r="CE854" s="77"/>
      <c r="CF854" s="77"/>
      <c r="CG854" s="77"/>
      <c r="CH854" s="77"/>
      <c r="CI854" s="77"/>
      <c r="CJ854" s="77"/>
      <c r="CK854" s="77"/>
      <c r="CL854" s="77"/>
      <c r="CM854" s="77"/>
      <c r="CN854" s="77"/>
      <c r="CO854" s="77"/>
      <c r="CP854" s="77"/>
      <c r="CQ854" s="76" t="str" cm="1">
        <f t="array" ref="CQ854">IF(ISBLANK(INDEX(納入年月日,$A854)),"",INDEX(TEXT(納入年月日,"0!/00!/00"),$A854))</f>
        <v/>
      </c>
      <c r="CR854" s="77"/>
      <c r="CS854" s="77"/>
      <c r="CT854" s="77"/>
      <c r="CU854" s="77"/>
      <c r="CV854" s="77"/>
      <c r="CW854" s="77"/>
      <c r="CX854" s="77"/>
      <c r="CY854" s="77"/>
      <c r="CZ854" s="77"/>
      <c r="DA854" s="77" t="str" cm="1">
        <f t="array" ref="DA854">IF(ISBLANK(INDEX(行,$A854)),"","      0001")</f>
        <v/>
      </c>
      <c r="DB854" s="75" t="str" cm="1">
        <f t="array" ref="DB854">IF(ISBLANK(INDEX(行,$A854)),"",4101)</f>
        <v/>
      </c>
      <c r="DC854" s="75" t="str" cm="1">
        <f t="array" ref="DC854">IF(ISBLANK(INDEX(行,$A854)),"",2)</f>
        <v/>
      </c>
      <c r="DD854" s="77" t="str">
        <f t="shared" si="124"/>
        <v/>
      </c>
      <c r="DE854" s="75" t="str" cm="1">
        <f t="array" ref="DE854">IF(ISBLANK(INDEX(行,$A854)),"",0)</f>
        <v/>
      </c>
      <c r="DF854" s="77" t="str">
        <f t="shared" si="125"/>
        <v/>
      </c>
      <c r="DG854" s="77" t="str">
        <f t="shared" si="126"/>
        <v/>
      </c>
      <c r="DH854" s="75" t="str" cm="1">
        <f t="array" ref="DH854">IF(ISBLANK(INDEX(行,$A854)),"",0)</f>
        <v/>
      </c>
      <c r="DI854" s="75" t="str" cm="1">
        <f t="array" ref="DI854">IF(ISBLANK(INDEX(行,$A854)),"",0)</f>
        <v/>
      </c>
      <c r="DJ854" s="77"/>
      <c r="DK854" s="80"/>
      <c r="DL854" s="75" t="str" cm="1">
        <f t="array" ref="DL854">IF(ISBLANK(INDEX(行,$A854)),"",0)</f>
        <v/>
      </c>
      <c r="DM854" s="77" t="str">
        <f t="shared" si="127"/>
        <v/>
      </c>
      <c r="DN854" s="75" t="str" cm="1">
        <f t="array" ref="DN854">IF(ISBLANK(INDEX(行,$A854)),"",0)</f>
        <v/>
      </c>
      <c r="DO854" s="75" t="str" cm="1">
        <f t="array" ref="DO854">IF(ISBLANK(INDEX(行,$A854)),"",0)</f>
        <v/>
      </c>
      <c r="DP854" s="77" t="str" cm="1">
        <f t="array" ref="DP854">IF(ISBLANK(INDEX(行,$A854)),"","         0")</f>
        <v/>
      </c>
      <c r="DQ854" s="75" t="str" cm="1">
        <f t="array" ref="DQ854">IF(ISBLANK(INDEX(行,$A854)),"",0)</f>
        <v/>
      </c>
      <c r="DR854" s="75" t="str" cm="1">
        <f t="array" ref="DR854">IF(ISBLANK(INDEX(行,$A854)),"",0)</f>
        <v/>
      </c>
      <c r="DS854" s="77"/>
      <c r="DT854" s="75" t="str" cm="1">
        <f t="array" ref="DT854">IF(ISBLANK(INDEX(行,$A854)),"",0)</f>
        <v/>
      </c>
      <c r="DU854" s="75" t="str" cm="1">
        <f t="array" ref="DU854">IF(ISBLANK(INDEX(行,$A854)),"",$Z854+$AA854)</f>
        <v/>
      </c>
      <c r="DV854" s="75" t="str" cm="1">
        <f t="array" ref="DV854">IF(ISBLANK(INDEX(行,$A854)),"",0)</f>
        <v/>
      </c>
      <c r="DW854" s="77"/>
      <c r="DX854" s="77"/>
      <c r="DY854" s="77"/>
      <c r="DZ854" s="77"/>
      <c r="EA854" s="77"/>
      <c r="EB854" s="75" t="str" cm="1">
        <f t="array" ref="EB854">IF(ISBLANK(INDEX(行,$A854)),"",2)</f>
        <v/>
      </c>
      <c r="EC854" s="75" t="str" cm="1">
        <f t="array" ref="EC854">IF(ISBLANK(INDEX(行,$A854)),"",1)</f>
        <v/>
      </c>
      <c r="ED854" s="75" t="str" cm="1">
        <f t="array" ref="ED854">IF(ISBLANK(INDEX(行,$A854)),"",0)</f>
        <v/>
      </c>
      <c r="EE854" s="75" t="str" cm="1">
        <f t="array" ref="EE854">IF(ISBLANK(INDEX(行,$A854)),"",0)</f>
        <v/>
      </c>
      <c r="EF854" s="76" t="str">
        <f t="shared" si="128"/>
        <v/>
      </c>
      <c r="EG854" s="77" t="str">
        <f t="shared" si="129"/>
        <v/>
      </c>
      <c r="EH854" s="77"/>
      <c r="EI854" s="75" t="str" cm="1">
        <f t="array" ref="EI854">IF(ISBLANK(INDEX(行,$A854)),"",0)</f>
        <v/>
      </c>
      <c r="EJ854" s="75" t="str" cm="1">
        <f t="array" ref="EJ854">IF(ISBLANK(INDEX(行,$A854)),"",0)</f>
        <v/>
      </c>
      <c r="EK854" s="75" t="str" cm="1">
        <f t="array" ref="EK854">IF(ISBLANK(INDEX(行,$A854)),"",0)</f>
        <v/>
      </c>
      <c r="EL854" s="75" t="str" cm="1">
        <f t="array" ref="EL854">IF(ISBLANK(INDEX(行,$A854)),"",0)</f>
        <v/>
      </c>
      <c r="EM854" s="75" t="str" cm="1">
        <f t="array" ref="EM854">IF(ISBLANK(INDEX(行,$A854)),"",0)</f>
        <v/>
      </c>
      <c r="EN854" s="75" t="str" cm="1">
        <f t="array" ref="EN854">IF(ISBLANK(INDEX(行,$A854)),"",0)</f>
        <v/>
      </c>
      <c r="EO854" s="75" t="str" cm="1">
        <f t="array" ref="EO854">IF(ISBLANK(INDEX(行,$A854)),"",0)</f>
        <v/>
      </c>
      <c r="EP854" s="75" t="str" cm="1">
        <f t="array" ref="EP854">IF(ISBLANK(INDEX(行,$A854)),"",0)</f>
        <v/>
      </c>
      <c r="EQ854" s="75" t="str" cm="1">
        <f t="array" ref="EQ854">IF(ISBLANK(INDEX(行,$A854)),"",0)</f>
        <v/>
      </c>
      <c r="ER854" s="75" t="str" cm="1">
        <f t="array" ref="ER854">IF(ISBLANK(INDEX(行,$A854)),"",0)</f>
        <v/>
      </c>
      <c r="ES854" s="75" t="str" cm="1">
        <f t="array" ref="ES854">IF(ISBLANK(INDEX(行,$A854)),"",0)</f>
        <v/>
      </c>
      <c r="ET854" s="75" t="str" cm="1">
        <f t="array" ref="ET854">IF(ISBLANK(INDEX(行,$A854)),"",0)</f>
        <v/>
      </c>
      <c r="EU854" s="75" t="str" cm="1">
        <f t="array" ref="EU854">IF(ISBLANK(INDEX(行,$A854)),"",0)</f>
        <v/>
      </c>
      <c r="EV854" s="75" t="str" cm="1">
        <f t="array" ref="EV854">IF(ISBLANK(INDEX(行,$A854)),"",0)</f>
        <v/>
      </c>
      <c r="EW854" s="75" t="str" cm="1">
        <f t="array" ref="EW854">IF(ISBLANK(INDEX(行,$A854)),"",0)</f>
        <v/>
      </c>
      <c r="EX854" s="75" t="str" cm="1">
        <f t="array" ref="EX854">IF(ISBLANK(INDEX(行,$A854)),"",0)</f>
        <v/>
      </c>
      <c r="EY854" s="75" t="str" cm="1">
        <f t="array" ref="EY854">IF(ISBLANK(INDEX(行,$A854)),"",0)</f>
        <v/>
      </c>
      <c r="EZ854" s="75" t="str" cm="1">
        <f t="array" ref="EZ854">IF(ISBLANK(INDEX(行,$A854)),"",0)</f>
        <v/>
      </c>
      <c r="FA854" s="75" t="str" cm="1">
        <f t="array" ref="FA854">IF(ISBLANK(INDEX(行,$A854)),"",0)</f>
        <v/>
      </c>
      <c r="FB854" s="75" t="str" cm="1">
        <f t="array" ref="FB854">IF(ISBLANK(INDEX(行,$A854)),"",0)</f>
        <v/>
      </c>
      <c r="FC854" s="75" t="str" cm="1">
        <f t="array" ref="FC854">IF(ISBLANK(INDEX(行,$A854)),"",0)</f>
        <v/>
      </c>
      <c r="FD854" s="75" t="str" cm="1">
        <f t="array" ref="FD854">IF(ISBLANK(INDEX(行,$A854)),"",0)</f>
        <v/>
      </c>
      <c r="FE854" s="75" t="str" cm="1">
        <f t="array" ref="FE854">IF(ISBLANK(INDEX(行,$A854)),"",0)</f>
        <v/>
      </c>
      <c r="FF854" s="75" t="str" cm="1">
        <f t="array" ref="FF854">IF(ISBLANK(INDEX(行,$A854)),"",0)</f>
        <v/>
      </c>
      <c r="FG854" s="75" t="str" cm="1">
        <f t="array" ref="FG854">IF(ISBLANK(INDEX(行,$A854)),"",0)</f>
        <v/>
      </c>
      <c r="FH854" s="77"/>
      <c r="FI854" s="77"/>
      <c r="FJ854" s="77"/>
      <c r="FK854" s="77"/>
      <c r="FL854" s="77"/>
      <c r="FM854" s="77"/>
      <c r="FN854" s="77"/>
      <c r="FO854" s="77"/>
      <c r="FP854" s="77"/>
      <c r="FQ854" s="77"/>
      <c r="FR854" s="77"/>
      <c r="FS854" s="77"/>
      <c r="FT854" s="77"/>
      <c r="FU854" s="77"/>
      <c r="FV854" s="77"/>
      <c r="FW854" s="77"/>
      <c r="FX854" s="77"/>
      <c r="FY854" s="77"/>
      <c r="FZ854" s="77"/>
      <c r="GA854" s="77"/>
      <c r="GB854" s="77"/>
      <c r="GC854" s="77"/>
      <c r="GD854" s="77"/>
      <c r="GE854" s="77"/>
      <c r="GF854" s="77"/>
      <c r="GG854" s="77"/>
      <c r="GH854" s="77"/>
      <c r="GI854" s="77"/>
      <c r="GJ854" s="77"/>
      <c r="GK854" s="77"/>
      <c r="GL854" s="76" t="str">
        <f t="shared" si="130"/>
        <v/>
      </c>
      <c r="GM854" s="77"/>
      <c r="GN854" s="77"/>
      <c r="GO854" s="77"/>
      <c r="GP854" s="77"/>
      <c r="GQ854" s="77"/>
      <c r="GR854" s="77"/>
      <c r="GS854" s="77"/>
      <c r="GT854" s="77"/>
      <c r="GU854" s="77"/>
      <c r="GV854" s="75" t="str" cm="1">
        <f t="array" ref="GV854">IF(ISBLANK(INDEX(行,$A854)),"",1)</f>
        <v/>
      </c>
      <c r="GW854" s="75" t="str" cm="1">
        <f t="array" ref="GW854">IF(ISBLANK(INDEX(行,$A854)),"",1)</f>
        <v/>
      </c>
      <c r="GX854" s="75" t="str" cm="1">
        <f t="array" ref="GX854">IF(ISBLANK(INDEX(行,$A854)),"",0)</f>
        <v/>
      </c>
      <c r="GY854" s="77"/>
      <c r="GZ854" s="77"/>
      <c r="HA854" s="76" t="str" cm="1">
        <f t="array" aca="1" ref="HA854" ca="1">IF(ISBLANK(INDEX(行,$A854)),"",TODAY())</f>
        <v/>
      </c>
      <c r="HB854" s="76" t="str" cm="1">
        <f t="array" aca="1" ref="HB854" ca="1">IF(ISBLANK(INDEX(行,$A854)),"",TODAY())</f>
        <v/>
      </c>
      <c r="HC854" s="78" t="str" cm="1">
        <f t="array" ref="HC854">IF(ISBLANK(INDEX(行,$A854)),"","ADMIN")</f>
        <v/>
      </c>
      <c r="HD854" s="78" t="str">
        <f t="shared" si="131"/>
        <v/>
      </c>
    </row>
    <row r="855" spans="1:212" s="12" customFormat="1" ht="15" x14ac:dyDescent="0.15">
      <c r="A855" s="11">
        <v>850</v>
      </c>
      <c r="B855" s="75" t="str" cm="1">
        <f t="array" ref="B855">IF(ISBLANK(INDEX(行,$A855)),"",1)</f>
        <v/>
      </c>
      <c r="C855" s="76" t="str" cm="1">
        <f t="array" ref="C855">IF(ISBLANK(INDEX(伝票日付,$A855)),"",DATEVALUE(INDEX(TEXT(伝票日付,"0!/00!/00"),$A855)))</f>
        <v/>
      </c>
      <c r="D855" s="78" t="str" cm="1">
        <f t="array" ref="D855">IF(ISBLANK(INDEX(注文番号,$A855)),"",INDEX(注文番号,$A855))</f>
        <v/>
      </c>
      <c r="E855" s="75" t="str" cm="1">
        <f t="array" ref="E855">IF(ISBLANK(INDEX(行,$A855)),"",INDEX(行,$A855))</f>
        <v/>
      </c>
      <c r="F855" s="77" t="str" cm="1">
        <f t="array" ref="F855">IF(ISBLANK(INDEX(行,$A855)),"","0001")</f>
        <v/>
      </c>
      <c r="G855" s="83" t="str">
        <f t="shared" si="121"/>
        <v/>
      </c>
      <c r="H855" s="78" t="str" cm="1">
        <f t="array" ref="H855">IF(ISBLANK(INDEX(行,$A855)),"",8)</f>
        <v/>
      </c>
      <c r="I855" s="77" t="str" cm="1">
        <f t="array" ref="I855">IF(ISBLANK(INDEX(行,$A855)),"","      8211")</f>
        <v/>
      </c>
      <c r="J855" s="78" t="str" cm="1">
        <f t="array" ref="J855">IF(ISBLANK(INDEX(行,$A855)),"",8211)</f>
        <v/>
      </c>
      <c r="K855" s="82" t="str">
        <f t="shared" si="122"/>
        <v/>
      </c>
      <c r="L855" s="77" t="str" cm="1">
        <f t="array" ref="L855">IF(ISBLANK(INDEX(枝番,$A855)),"",INDEX(枝番,$A855))</f>
        <v/>
      </c>
      <c r="M855" s="78" t="str" cm="1">
        <f t="array" ref="M855">IF(ISBLANK(INDEX(工種コード,$A855)),"",INDEX(工種コード,$A855))</f>
        <v/>
      </c>
      <c r="N855" s="78" t="str" cm="1">
        <f t="array" ref="N855">IF(ISBLANK(INDEX(注文番号,$A855)),"",INDEX(注文番号,$A855))</f>
        <v/>
      </c>
      <c r="O855" s="75"/>
      <c r="P855" s="80"/>
      <c r="Q855" s="75" t="str" cm="1">
        <f t="array" ref="Q855">IF(ISBLANK(INDEX(行,$A855)),"",0)</f>
        <v/>
      </c>
      <c r="R855" s="77" t="str" cm="1">
        <f t="array" ref="R855">IF(ISBLANK(INDEX(仕入先コード,$A855)),"",INDEX(仕入先コード,$A855))</f>
        <v/>
      </c>
      <c r="S855" s="75" t="str" cm="1">
        <f t="array" ref="S855">IF(ISBLANK(INDEX(行,$A855)),"",0)</f>
        <v/>
      </c>
      <c r="T855" s="75" t="str" cm="1">
        <f t="array" ref="T855">IF(ISBLANK(INDEX(行,$A855)),"",1)</f>
        <v/>
      </c>
      <c r="U855" s="77" t="str" cm="1">
        <f t="array" ref="U855">IF(ISBLANK(INDEX(行,$A855)),"","         1")</f>
        <v/>
      </c>
      <c r="V855" s="75" t="str" cm="1">
        <f t="array" ref="V855">IF(ISBLANK(INDEX(行,$A855)),"",0)</f>
        <v/>
      </c>
      <c r="W855" s="75" t="str" cm="1">
        <f t="array" ref="W855">IF(ISBLANK(INDEX(数量,$A855)),"",INDEX(数量,$A855))</f>
        <v/>
      </c>
      <c r="X855" s="77" t="str" cm="1">
        <f t="array" ref="X855">IF(ISBLANK(INDEX(単位,$A855)),"",INDEX(単位,$A855))</f>
        <v/>
      </c>
      <c r="Y855" s="75" t="str" cm="1">
        <f t="array" ref="Y855">IF(ISBLANK(INDEX(単価,$A855)),"",INDEX(単価,$A855))</f>
        <v/>
      </c>
      <c r="Z855" s="75" t="str" cm="1">
        <f t="array" ref="Z855">IF(ISBLANK(INDEX(行,$A855)),"",W855*Y855)</f>
        <v/>
      </c>
      <c r="AA855" s="75" t="str" cm="1">
        <f t="array" ref="AA855">IF(ISBLANK(INDEX(行,$A855)),"",Z855*AI855/100)</f>
        <v/>
      </c>
      <c r="AB855" s="77"/>
      <c r="AC855" s="77"/>
      <c r="AD855" s="77"/>
      <c r="AE855" s="77"/>
      <c r="AF855" s="77"/>
      <c r="AG855" s="75" t="str" cm="1">
        <f t="array" ref="AG855">IF(ISBLANK(INDEX(行,$A855)),"",1)</f>
        <v/>
      </c>
      <c r="AH855" s="75" t="str" cm="1">
        <f t="array" ref="AH855">IF(ISBLANK(INDEX(行,$A855)),"",1)</f>
        <v/>
      </c>
      <c r="AI855" s="75" t="str" cm="1">
        <f t="array" ref="AI855">IF(ISBLANK(INDEX(税率,$A855)),"",INDEX(税率,$A855))</f>
        <v/>
      </c>
      <c r="AJ855" s="75" t="str" cm="1">
        <f t="array" ref="AJ855">IF(ISBLANK(INDEX(行,$A855)),"",50)</f>
        <v/>
      </c>
      <c r="AK855" s="76" t="str">
        <f t="shared" si="123"/>
        <v/>
      </c>
      <c r="AL855" s="82" t="str" cm="1">
        <f t="array" ref="AL855">IF(ISBLANK(INDEX(品名,$A855)),"",INDEX(品名,$A855))</f>
        <v/>
      </c>
      <c r="AM855" s="75"/>
      <c r="AN855" s="75" t="str" cm="1">
        <f t="array" ref="AN855">IF(ISBLANK(INDEX(行,$A855)),"",0)</f>
        <v/>
      </c>
      <c r="AO855" s="75" t="str" cm="1">
        <f t="array" ref="AO855">IF(ISBLANK(INDEX(行,$A855)),"",0)</f>
        <v/>
      </c>
      <c r="AP855" s="75" t="str" cm="1">
        <f t="array" ref="AP855">IF(ISBLANK(INDEX(行,$A855)),"",0)</f>
        <v/>
      </c>
      <c r="AQ855" s="75" t="str" cm="1">
        <f t="array" ref="AQ855">IF(ISBLANK(INDEX(行,$A855)),"",0)</f>
        <v/>
      </c>
      <c r="AR855" s="75" t="str" cm="1">
        <f t="array" ref="AR855">IF(ISBLANK(INDEX(行,$A855)),"",0)</f>
        <v/>
      </c>
      <c r="AS855" s="75" t="str" cm="1">
        <f t="array" ref="AS855">IF(ISBLANK(INDEX(行,$A855)),"",0)</f>
        <v/>
      </c>
      <c r="AT855" s="75" t="str" cm="1">
        <f t="array" ref="AT855">IF(ISBLANK(INDEX(行,$A855)),"",0)</f>
        <v/>
      </c>
      <c r="AU855" s="75" t="str" cm="1">
        <f t="array" ref="AU855">IF(ISBLANK(INDEX(行,$A855)),"",0)</f>
        <v/>
      </c>
      <c r="AV855" s="75" t="str" cm="1">
        <f t="array" ref="AV855">IF(ISBLANK(INDEX(行,$A855)),"",0)</f>
        <v/>
      </c>
      <c r="AW855" s="75" t="str" cm="1">
        <f t="array" ref="AW855">IF(ISBLANK(INDEX(行,$A855)),"",0)</f>
        <v/>
      </c>
      <c r="AX855" s="75" t="str" cm="1">
        <f t="array" ref="AX855">IF(ISBLANK(INDEX(行,$A855)),"",0)</f>
        <v/>
      </c>
      <c r="AY855" s="75" t="str" cm="1">
        <f t="array" ref="AY855">IF(ISBLANK(INDEX(行,$A855)),"",0)</f>
        <v/>
      </c>
      <c r="AZ855" s="75" t="str" cm="1">
        <f t="array" ref="AZ855">IF(ISBLANK(INDEX(行,$A855)),"",0)</f>
        <v/>
      </c>
      <c r="BA855" s="75" t="str" cm="1">
        <f t="array" ref="BA855">IF(ISBLANK(INDEX(行,$A855)),"",0)</f>
        <v/>
      </c>
      <c r="BB855" s="75" t="str" cm="1">
        <f t="array" ref="BB855">IF(ISBLANK(INDEX(行,$A855)),"",0)</f>
        <v/>
      </c>
      <c r="BC855" s="75" t="str" cm="1">
        <f t="array" ref="BC855">IF(ISBLANK(INDEX(行,$A855)),"",0)</f>
        <v/>
      </c>
      <c r="BD855" s="75" t="str" cm="1">
        <f t="array" ref="BD855">IF(ISBLANK(INDEX(行,$A855)),"",0)</f>
        <v/>
      </c>
      <c r="BE855" s="75" t="str" cm="1">
        <f t="array" ref="BE855">IF(ISBLANK(INDEX(行,$A855)),"",0)</f>
        <v/>
      </c>
      <c r="BF855" s="75" t="str" cm="1">
        <f t="array" ref="BF855">IF(ISBLANK(INDEX(行,$A855)),"",0)</f>
        <v/>
      </c>
      <c r="BG855" s="75" t="str" cm="1">
        <f t="array" ref="BG855">IF(ISBLANK(INDEX(行,$A855)),"",0)</f>
        <v/>
      </c>
      <c r="BH855" s="75" t="str" cm="1">
        <f t="array" ref="BH855">IF(ISBLANK(INDEX(行,$A855)),"",0)</f>
        <v/>
      </c>
      <c r="BI855" s="75" t="str" cm="1">
        <f t="array" ref="BI855">IF(ISBLANK(INDEX(行,$A855)),"",0)</f>
        <v/>
      </c>
      <c r="BJ855" s="75" t="str" cm="1">
        <f t="array" ref="BJ855">IF(ISBLANK(INDEX(行,$A855)),"",0)</f>
        <v/>
      </c>
      <c r="BK855" s="75" t="str" cm="1">
        <f t="array" ref="BK855">IF(ISBLANK(INDEX(行,$A855)),"",0)</f>
        <v/>
      </c>
      <c r="BL855" s="75" t="str" cm="1">
        <f t="array" ref="BL855">IF(ISBLANK(INDEX(行,$A855)),"",0)</f>
        <v/>
      </c>
      <c r="BM855" s="77"/>
      <c r="BN855" s="77"/>
      <c r="BO855" s="77"/>
      <c r="BP855" s="77"/>
      <c r="BQ855" s="77"/>
      <c r="BR855" s="77"/>
      <c r="BS855" s="77"/>
      <c r="BT855" s="77"/>
      <c r="BU855" s="77"/>
      <c r="BV855" s="77"/>
      <c r="BW855" s="77"/>
      <c r="BX855" s="77"/>
      <c r="BY855" s="77"/>
      <c r="BZ855" s="77"/>
      <c r="CA855" s="77"/>
      <c r="CB855" s="77"/>
      <c r="CC855" s="77"/>
      <c r="CD855" s="77"/>
      <c r="CE855" s="77"/>
      <c r="CF855" s="77"/>
      <c r="CG855" s="77"/>
      <c r="CH855" s="77"/>
      <c r="CI855" s="77"/>
      <c r="CJ855" s="77"/>
      <c r="CK855" s="77"/>
      <c r="CL855" s="77"/>
      <c r="CM855" s="77"/>
      <c r="CN855" s="77"/>
      <c r="CO855" s="77"/>
      <c r="CP855" s="77"/>
      <c r="CQ855" s="76" t="str" cm="1">
        <f t="array" ref="CQ855">IF(ISBLANK(INDEX(納入年月日,$A855)),"",INDEX(TEXT(納入年月日,"0!/00!/00"),$A855))</f>
        <v/>
      </c>
      <c r="CR855" s="77"/>
      <c r="CS855" s="77"/>
      <c r="CT855" s="77"/>
      <c r="CU855" s="77"/>
      <c r="CV855" s="77"/>
      <c r="CW855" s="77"/>
      <c r="CX855" s="77"/>
      <c r="CY855" s="77"/>
      <c r="CZ855" s="77"/>
      <c r="DA855" s="77" t="str" cm="1">
        <f t="array" ref="DA855">IF(ISBLANK(INDEX(行,$A855)),"","      0001")</f>
        <v/>
      </c>
      <c r="DB855" s="75" t="str" cm="1">
        <f t="array" ref="DB855">IF(ISBLANK(INDEX(行,$A855)),"",4101)</f>
        <v/>
      </c>
      <c r="DC855" s="75" t="str" cm="1">
        <f t="array" ref="DC855">IF(ISBLANK(INDEX(行,$A855)),"",2)</f>
        <v/>
      </c>
      <c r="DD855" s="77" t="str">
        <f t="shared" si="124"/>
        <v/>
      </c>
      <c r="DE855" s="75" t="str" cm="1">
        <f t="array" ref="DE855">IF(ISBLANK(INDEX(行,$A855)),"",0)</f>
        <v/>
      </c>
      <c r="DF855" s="77" t="str">
        <f t="shared" si="125"/>
        <v/>
      </c>
      <c r="DG855" s="77" t="str">
        <f t="shared" si="126"/>
        <v/>
      </c>
      <c r="DH855" s="75" t="str" cm="1">
        <f t="array" ref="DH855">IF(ISBLANK(INDEX(行,$A855)),"",0)</f>
        <v/>
      </c>
      <c r="DI855" s="75" t="str" cm="1">
        <f t="array" ref="DI855">IF(ISBLANK(INDEX(行,$A855)),"",0)</f>
        <v/>
      </c>
      <c r="DJ855" s="77"/>
      <c r="DK855" s="80"/>
      <c r="DL855" s="75" t="str" cm="1">
        <f t="array" ref="DL855">IF(ISBLANK(INDEX(行,$A855)),"",0)</f>
        <v/>
      </c>
      <c r="DM855" s="77" t="str">
        <f t="shared" si="127"/>
        <v/>
      </c>
      <c r="DN855" s="75" t="str" cm="1">
        <f t="array" ref="DN855">IF(ISBLANK(INDEX(行,$A855)),"",0)</f>
        <v/>
      </c>
      <c r="DO855" s="75" t="str" cm="1">
        <f t="array" ref="DO855">IF(ISBLANK(INDEX(行,$A855)),"",0)</f>
        <v/>
      </c>
      <c r="DP855" s="77" t="str" cm="1">
        <f t="array" ref="DP855">IF(ISBLANK(INDEX(行,$A855)),"","         0")</f>
        <v/>
      </c>
      <c r="DQ855" s="75" t="str" cm="1">
        <f t="array" ref="DQ855">IF(ISBLANK(INDEX(行,$A855)),"",0)</f>
        <v/>
      </c>
      <c r="DR855" s="75" t="str" cm="1">
        <f t="array" ref="DR855">IF(ISBLANK(INDEX(行,$A855)),"",0)</f>
        <v/>
      </c>
      <c r="DS855" s="77"/>
      <c r="DT855" s="75" t="str" cm="1">
        <f t="array" ref="DT855">IF(ISBLANK(INDEX(行,$A855)),"",0)</f>
        <v/>
      </c>
      <c r="DU855" s="75" t="str" cm="1">
        <f t="array" ref="DU855">IF(ISBLANK(INDEX(行,$A855)),"",$Z855+$AA855)</f>
        <v/>
      </c>
      <c r="DV855" s="75" t="str" cm="1">
        <f t="array" ref="DV855">IF(ISBLANK(INDEX(行,$A855)),"",0)</f>
        <v/>
      </c>
      <c r="DW855" s="77"/>
      <c r="DX855" s="77"/>
      <c r="DY855" s="77"/>
      <c r="DZ855" s="77"/>
      <c r="EA855" s="77"/>
      <c r="EB855" s="75" t="str" cm="1">
        <f t="array" ref="EB855">IF(ISBLANK(INDEX(行,$A855)),"",2)</f>
        <v/>
      </c>
      <c r="EC855" s="75" t="str" cm="1">
        <f t="array" ref="EC855">IF(ISBLANK(INDEX(行,$A855)),"",1)</f>
        <v/>
      </c>
      <c r="ED855" s="75" t="str" cm="1">
        <f t="array" ref="ED855">IF(ISBLANK(INDEX(行,$A855)),"",0)</f>
        <v/>
      </c>
      <c r="EE855" s="75" t="str" cm="1">
        <f t="array" ref="EE855">IF(ISBLANK(INDEX(行,$A855)),"",0)</f>
        <v/>
      </c>
      <c r="EF855" s="76" t="str">
        <f t="shared" si="128"/>
        <v/>
      </c>
      <c r="EG855" s="77" t="str">
        <f t="shared" si="129"/>
        <v/>
      </c>
      <c r="EH855" s="77"/>
      <c r="EI855" s="75" t="str" cm="1">
        <f t="array" ref="EI855">IF(ISBLANK(INDEX(行,$A855)),"",0)</f>
        <v/>
      </c>
      <c r="EJ855" s="75" t="str" cm="1">
        <f t="array" ref="EJ855">IF(ISBLANK(INDEX(行,$A855)),"",0)</f>
        <v/>
      </c>
      <c r="EK855" s="75" t="str" cm="1">
        <f t="array" ref="EK855">IF(ISBLANK(INDEX(行,$A855)),"",0)</f>
        <v/>
      </c>
      <c r="EL855" s="75" t="str" cm="1">
        <f t="array" ref="EL855">IF(ISBLANK(INDEX(行,$A855)),"",0)</f>
        <v/>
      </c>
      <c r="EM855" s="75" t="str" cm="1">
        <f t="array" ref="EM855">IF(ISBLANK(INDEX(行,$A855)),"",0)</f>
        <v/>
      </c>
      <c r="EN855" s="75" t="str" cm="1">
        <f t="array" ref="EN855">IF(ISBLANK(INDEX(行,$A855)),"",0)</f>
        <v/>
      </c>
      <c r="EO855" s="75" t="str" cm="1">
        <f t="array" ref="EO855">IF(ISBLANK(INDEX(行,$A855)),"",0)</f>
        <v/>
      </c>
      <c r="EP855" s="75" t="str" cm="1">
        <f t="array" ref="EP855">IF(ISBLANK(INDEX(行,$A855)),"",0)</f>
        <v/>
      </c>
      <c r="EQ855" s="75" t="str" cm="1">
        <f t="array" ref="EQ855">IF(ISBLANK(INDEX(行,$A855)),"",0)</f>
        <v/>
      </c>
      <c r="ER855" s="75" t="str" cm="1">
        <f t="array" ref="ER855">IF(ISBLANK(INDEX(行,$A855)),"",0)</f>
        <v/>
      </c>
      <c r="ES855" s="75" t="str" cm="1">
        <f t="array" ref="ES855">IF(ISBLANK(INDEX(行,$A855)),"",0)</f>
        <v/>
      </c>
      <c r="ET855" s="75" t="str" cm="1">
        <f t="array" ref="ET855">IF(ISBLANK(INDEX(行,$A855)),"",0)</f>
        <v/>
      </c>
      <c r="EU855" s="75" t="str" cm="1">
        <f t="array" ref="EU855">IF(ISBLANK(INDEX(行,$A855)),"",0)</f>
        <v/>
      </c>
      <c r="EV855" s="75" t="str" cm="1">
        <f t="array" ref="EV855">IF(ISBLANK(INDEX(行,$A855)),"",0)</f>
        <v/>
      </c>
      <c r="EW855" s="75" t="str" cm="1">
        <f t="array" ref="EW855">IF(ISBLANK(INDEX(行,$A855)),"",0)</f>
        <v/>
      </c>
      <c r="EX855" s="75" t="str" cm="1">
        <f t="array" ref="EX855">IF(ISBLANK(INDEX(行,$A855)),"",0)</f>
        <v/>
      </c>
      <c r="EY855" s="75" t="str" cm="1">
        <f t="array" ref="EY855">IF(ISBLANK(INDEX(行,$A855)),"",0)</f>
        <v/>
      </c>
      <c r="EZ855" s="75" t="str" cm="1">
        <f t="array" ref="EZ855">IF(ISBLANK(INDEX(行,$A855)),"",0)</f>
        <v/>
      </c>
      <c r="FA855" s="75" t="str" cm="1">
        <f t="array" ref="FA855">IF(ISBLANK(INDEX(行,$A855)),"",0)</f>
        <v/>
      </c>
      <c r="FB855" s="75" t="str" cm="1">
        <f t="array" ref="FB855">IF(ISBLANK(INDEX(行,$A855)),"",0)</f>
        <v/>
      </c>
      <c r="FC855" s="75" t="str" cm="1">
        <f t="array" ref="FC855">IF(ISBLANK(INDEX(行,$A855)),"",0)</f>
        <v/>
      </c>
      <c r="FD855" s="75" t="str" cm="1">
        <f t="array" ref="FD855">IF(ISBLANK(INDEX(行,$A855)),"",0)</f>
        <v/>
      </c>
      <c r="FE855" s="75" t="str" cm="1">
        <f t="array" ref="FE855">IF(ISBLANK(INDEX(行,$A855)),"",0)</f>
        <v/>
      </c>
      <c r="FF855" s="75" t="str" cm="1">
        <f t="array" ref="FF855">IF(ISBLANK(INDEX(行,$A855)),"",0)</f>
        <v/>
      </c>
      <c r="FG855" s="75" t="str" cm="1">
        <f t="array" ref="FG855">IF(ISBLANK(INDEX(行,$A855)),"",0)</f>
        <v/>
      </c>
      <c r="FH855" s="77"/>
      <c r="FI855" s="77"/>
      <c r="FJ855" s="77"/>
      <c r="FK855" s="77"/>
      <c r="FL855" s="77"/>
      <c r="FM855" s="77"/>
      <c r="FN855" s="77"/>
      <c r="FO855" s="77"/>
      <c r="FP855" s="77"/>
      <c r="FQ855" s="77"/>
      <c r="FR855" s="77"/>
      <c r="FS855" s="77"/>
      <c r="FT855" s="77"/>
      <c r="FU855" s="77"/>
      <c r="FV855" s="77"/>
      <c r="FW855" s="77"/>
      <c r="FX855" s="77"/>
      <c r="FY855" s="77"/>
      <c r="FZ855" s="77"/>
      <c r="GA855" s="77"/>
      <c r="GB855" s="77"/>
      <c r="GC855" s="77"/>
      <c r="GD855" s="77"/>
      <c r="GE855" s="77"/>
      <c r="GF855" s="77"/>
      <c r="GG855" s="77"/>
      <c r="GH855" s="77"/>
      <c r="GI855" s="77"/>
      <c r="GJ855" s="77"/>
      <c r="GK855" s="77"/>
      <c r="GL855" s="76" t="str">
        <f t="shared" si="130"/>
        <v/>
      </c>
      <c r="GM855" s="77"/>
      <c r="GN855" s="77"/>
      <c r="GO855" s="77"/>
      <c r="GP855" s="77"/>
      <c r="GQ855" s="77"/>
      <c r="GR855" s="77"/>
      <c r="GS855" s="77"/>
      <c r="GT855" s="77"/>
      <c r="GU855" s="77"/>
      <c r="GV855" s="75" t="str" cm="1">
        <f t="array" ref="GV855">IF(ISBLANK(INDEX(行,$A855)),"",1)</f>
        <v/>
      </c>
      <c r="GW855" s="75" t="str" cm="1">
        <f t="array" ref="GW855">IF(ISBLANK(INDEX(行,$A855)),"",1)</f>
        <v/>
      </c>
      <c r="GX855" s="75" t="str" cm="1">
        <f t="array" ref="GX855">IF(ISBLANK(INDEX(行,$A855)),"",0)</f>
        <v/>
      </c>
      <c r="GY855" s="77"/>
      <c r="GZ855" s="77"/>
      <c r="HA855" s="76" t="str" cm="1">
        <f t="array" aca="1" ref="HA855" ca="1">IF(ISBLANK(INDEX(行,$A855)),"",TODAY())</f>
        <v/>
      </c>
      <c r="HB855" s="76" t="str" cm="1">
        <f t="array" aca="1" ref="HB855" ca="1">IF(ISBLANK(INDEX(行,$A855)),"",TODAY())</f>
        <v/>
      </c>
      <c r="HC855" s="78" t="str" cm="1">
        <f t="array" ref="HC855">IF(ISBLANK(INDEX(行,$A855)),"","ADMIN")</f>
        <v/>
      </c>
      <c r="HD855" s="78" t="str">
        <f t="shared" si="131"/>
        <v/>
      </c>
    </row>
    <row r="856" spans="1:212" s="12" customFormat="1" ht="15" x14ac:dyDescent="0.15">
      <c r="A856" s="11">
        <v>851</v>
      </c>
      <c r="B856" s="75" t="str" cm="1">
        <f t="array" ref="B856">IF(ISBLANK(INDEX(行,$A856)),"",1)</f>
        <v/>
      </c>
      <c r="C856" s="76" t="str" cm="1">
        <f t="array" ref="C856">IF(ISBLANK(INDEX(伝票日付,$A856)),"",DATEVALUE(INDEX(TEXT(伝票日付,"0!/00!/00"),$A856)))</f>
        <v/>
      </c>
      <c r="D856" s="78" t="str" cm="1">
        <f t="array" ref="D856">IF(ISBLANK(INDEX(注文番号,$A856)),"",INDEX(注文番号,$A856))</f>
        <v/>
      </c>
      <c r="E856" s="75" t="str" cm="1">
        <f t="array" ref="E856">IF(ISBLANK(INDEX(行,$A856)),"",INDEX(行,$A856))</f>
        <v/>
      </c>
      <c r="F856" s="77" t="str" cm="1">
        <f t="array" ref="F856">IF(ISBLANK(INDEX(行,$A856)),"","0001")</f>
        <v/>
      </c>
      <c r="G856" s="83" t="str">
        <f t="shared" si="121"/>
        <v/>
      </c>
      <c r="H856" s="78" t="str" cm="1">
        <f t="array" ref="H856">IF(ISBLANK(INDEX(行,$A856)),"",8)</f>
        <v/>
      </c>
      <c r="I856" s="77" t="str" cm="1">
        <f t="array" ref="I856">IF(ISBLANK(INDEX(行,$A856)),"","      8211")</f>
        <v/>
      </c>
      <c r="J856" s="78" t="str" cm="1">
        <f t="array" ref="J856">IF(ISBLANK(INDEX(行,$A856)),"",8211)</f>
        <v/>
      </c>
      <c r="K856" s="82" t="str">
        <f t="shared" si="122"/>
        <v/>
      </c>
      <c r="L856" s="77" t="str" cm="1">
        <f t="array" ref="L856">IF(ISBLANK(INDEX(枝番,$A856)),"",INDEX(枝番,$A856))</f>
        <v/>
      </c>
      <c r="M856" s="78" t="str" cm="1">
        <f t="array" ref="M856">IF(ISBLANK(INDEX(工種コード,$A856)),"",INDEX(工種コード,$A856))</f>
        <v/>
      </c>
      <c r="N856" s="78" t="str" cm="1">
        <f t="array" ref="N856">IF(ISBLANK(INDEX(注文番号,$A856)),"",INDEX(注文番号,$A856))</f>
        <v/>
      </c>
      <c r="O856" s="75"/>
      <c r="P856" s="80"/>
      <c r="Q856" s="75" t="str" cm="1">
        <f t="array" ref="Q856">IF(ISBLANK(INDEX(行,$A856)),"",0)</f>
        <v/>
      </c>
      <c r="R856" s="77" t="str" cm="1">
        <f t="array" ref="R856">IF(ISBLANK(INDEX(仕入先コード,$A856)),"",INDEX(仕入先コード,$A856))</f>
        <v/>
      </c>
      <c r="S856" s="75" t="str" cm="1">
        <f t="array" ref="S856">IF(ISBLANK(INDEX(行,$A856)),"",0)</f>
        <v/>
      </c>
      <c r="T856" s="75" t="str" cm="1">
        <f t="array" ref="T856">IF(ISBLANK(INDEX(行,$A856)),"",1)</f>
        <v/>
      </c>
      <c r="U856" s="77" t="str" cm="1">
        <f t="array" ref="U856">IF(ISBLANK(INDEX(行,$A856)),"","         1")</f>
        <v/>
      </c>
      <c r="V856" s="75" t="str" cm="1">
        <f t="array" ref="V856">IF(ISBLANK(INDEX(行,$A856)),"",0)</f>
        <v/>
      </c>
      <c r="W856" s="75" t="str" cm="1">
        <f t="array" ref="W856">IF(ISBLANK(INDEX(数量,$A856)),"",INDEX(数量,$A856))</f>
        <v/>
      </c>
      <c r="X856" s="77" t="str" cm="1">
        <f t="array" ref="X856">IF(ISBLANK(INDEX(単位,$A856)),"",INDEX(単位,$A856))</f>
        <v/>
      </c>
      <c r="Y856" s="75" t="str" cm="1">
        <f t="array" ref="Y856">IF(ISBLANK(INDEX(単価,$A856)),"",INDEX(単価,$A856))</f>
        <v/>
      </c>
      <c r="Z856" s="75" t="str" cm="1">
        <f t="array" ref="Z856">IF(ISBLANK(INDEX(行,$A856)),"",W856*Y856)</f>
        <v/>
      </c>
      <c r="AA856" s="75" t="str" cm="1">
        <f t="array" ref="AA856">IF(ISBLANK(INDEX(行,$A856)),"",Z856*AI856/100)</f>
        <v/>
      </c>
      <c r="AB856" s="77"/>
      <c r="AC856" s="77"/>
      <c r="AD856" s="77"/>
      <c r="AE856" s="77"/>
      <c r="AF856" s="77"/>
      <c r="AG856" s="75" t="str" cm="1">
        <f t="array" ref="AG856">IF(ISBLANK(INDEX(行,$A856)),"",1)</f>
        <v/>
      </c>
      <c r="AH856" s="75" t="str" cm="1">
        <f t="array" ref="AH856">IF(ISBLANK(INDEX(行,$A856)),"",1)</f>
        <v/>
      </c>
      <c r="AI856" s="75" t="str" cm="1">
        <f t="array" ref="AI856">IF(ISBLANK(INDEX(税率,$A856)),"",INDEX(税率,$A856))</f>
        <v/>
      </c>
      <c r="AJ856" s="75" t="str" cm="1">
        <f t="array" ref="AJ856">IF(ISBLANK(INDEX(行,$A856)),"",50)</f>
        <v/>
      </c>
      <c r="AK856" s="76" t="str">
        <f t="shared" si="123"/>
        <v/>
      </c>
      <c r="AL856" s="82" t="str" cm="1">
        <f t="array" ref="AL856">IF(ISBLANK(INDEX(品名,$A856)),"",INDEX(品名,$A856))</f>
        <v/>
      </c>
      <c r="AM856" s="75"/>
      <c r="AN856" s="75" t="str" cm="1">
        <f t="array" ref="AN856">IF(ISBLANK(INDEX(行,$A856)),"",0)</f>
        <v/>
      </c>
      <c r="AO856" s="75" t="str" cm="1">
        <f t="array" ref="AO856">IF(ISBLANK(INDEX(行,$A856)),"",0)</f>
        <v/>
      </c>
      <c r="AP856" s="75" t="str" cm="1">
        <f t="array" ref="AP856">IF(ISBLANK(INDEX(行,$A856)),"",0)</f>
        <v/>
      </c>
      <c r="AQ856" s="75" t="str" cm="1">
        <f t="array" ref="AQ856">IF(ISBLANK(INDEX(行,$A856)),"",0)</f>
        <v/>
      </c>
      <c r="AR856" s="75" t="str" cm="1">
        <f t="array" ref="AR856">IF(ISBLANK(INDEX(行,$A856)),"",0)</f>
        <v/>
      </c>
      <c r="AS856" s="75" t="str" cm="1">
        <f t="array" ref="AS856">IF(ISBLANK(INDEX(行,$A856)),"",0)</f>
        <v/>
      </c>
      <c r="AT856" s="75" t="str" cm="1">
        <f t="array" ref="AT856">IF(ISBLANK(INDEX(行,$A856)),"",0)</f>
        <v/>
      </c>
      <c r="AU856" s="75" t="str" cm="1">
        <f t="array" ref="AU856">IF(ISBLANK(INDEX(行,$A856)),"",0)</f>
        <v/>
      </c>
      <c r="AV856" s="75" t="str" cm="1">
        <f t="array" ref="AV856">IF(ISBLANK(INDEX(行,$A856)),"",0)</f>
        <v/>
      </c>
      <c r="AW856" s="75" t="str" cm="1">
        <f t="array" ref="AW856">IF(ISBLANK(INDEX(行,$A856)),"",0)</f>
        <v/>
      </c>
      <c r="AX856" s="75" t="str" cm="1">
        <f t="array" ref="AX856">IF(ISBLANK(INDEX(行,$A856)),"",0)</f>
        <v/>
      </c>
      <c r="AY856" s="75" t="str" cm="1">
        <f t="array" ref="AY856">IF(ISBLANK(INDEX(行,$A856)),"",0)</f>
        <v/>
      </c>
      <c r="AZ856" s="75" t="str" cm="1">
        <f t="array" ref="AZ856">IF(ISBLANK(INDEX(行,$A856)),"",0)</f>
        <v/>
      </c>
      <c r="BA856" s="75" t="str" cm="1">
        <f t="array" ref="BA856">IF(ISBLANK(INDEX(行,$A856)),"",0)</f>
        <v/>
      </c>
      <c r="BB856" s="75" t="str" cm="1">
        <f t="array" ref="BB856">IF(ISBLANK(INDEX(行,$A856)),"",0)</f>
        <v/>
      </c>
      <c r="BC856" s="75" t="str" cm="1">
        <f t="array" ref="BC856">IF(ISBLANK(INDEX(行,$A856)),"",0)</f>
        <v/>
      </c>
      <c r="BD856" s="75" t="str" cm="1">
        <f t="array" ref="BD856">IF(ISBLANK(INDEX(行,$A856)),"",0)</f>
        <v/>
      </c>
      <c r="BE856" s="75" t="str" cm="1">
        <f t="array" ref="BE856">IF(ISBLANK(INDEX(行,$A856)),"",0)</f>
        <v/>
      </c>
      <c r="BF856" s="75" t="str" cm="1">
        <f t="array" ref="BF856">IF(ISBLANK(INDEX(行,$A856)),"",0)</f>
        <v/>
      </c>
      <c r="BG856" s="75" t="str" cm="1">
        <f t="array" ref="BG856">IF(ISBLANK(INDEX(行,$A856)),"",0)</f>
        <v/>
      </c>
      <c r="BH856" s="75" t="str" cm="1">
        <f t="array" ref="BH856">IF(ISBLANK(INDEX(行,$A856)),"",0)</f>
        <v/>
      </c>
      <c r="BI856" s="75" t="str" cm="1">
        <f t="array" ref="BI856">IF(ISBLANK(INDEX(行,$A856)),"",0)</f>
        <v/>
      </c>
      <c r="BJ856" s="75" t="str" cm="1">
        <f t="array" ref="BJ856">IF(ISBLANK(INDEX(行,$A856)),"",0)</f>
        <v/>
      </c>
      <c r="BK856" s="75" t="str" cm="1">
        <f t="array" ref="BK856">IF(ISBLANK(INDEX(行,$A856)),"",0)</f>
        <v/>
      </c>
      <c r="BL856" s="75" t="str" cm="1">
        <f t="array" ref="BL856">IF(ISBLANK(INDEX(行,$A856)),"",0)</f>
        <v/>
      </c>
      <c r="BM856" s="77"/>
      <c r="BN856" s="77"/>
      <c r="BO856" s="77"/>
      <c r="BP856" s="77"/>
      <c r="BQ856" s="77"/>
      <c r="BR856" s="77"/>
      <c r="BS856" s="77"/>
      <c r="BT856" s="77"/>
      <c r="BU856" s="77"/>
      <c r="BV856" s="77"/>
      <c r="BW856" s="77"/>
      <c r="BX856" s="77"/>
      <c r="BY856" s="77"/>
      <c r="BZ856" s="77"/>
      <c r="CA856" s="77"/>
      <c r="CB856" s="77"/>
      <c r="CC856" s="77"/>
      <c r="CD856" s="77"/>
      <c r="CE856" s="77"/>
      <c r="CF856" s="77"/>
      <c r="CG856" s="77"/>
      <c r="CH856" s="77"/>
      <c r="CI856" s="77"/>
      <c r="CJ856" s="77"/>
      <c r="CK856" s="77"/>
      <c r="CL856" s="77"/>
      <c r="CM856" s="77"/>
      <c r="CN856" s="77"/>
      <c r="CO856" s="77"/>
      <c r="CP856" s="77"/>
      <c r="CQ856" s="76" t="str" cm="1">
        <f t="array" ref="CQ856">IF(ISBLANK(INDEX(納入年月日,$A856)),"",INDEX(TEXT(納入年月日,"0!/00!/00"),$A856))</f>
        <v/>
      </c>
      <c r="CR856" s="77"/>
      <c r="CS856" s="77"/>
      <c r="CT856" s="77"/>
      <c r="CU856" s="77"/>
      <c r="CV856" s="77"/>
      <c r="CW856" s="77"/>
      <c r="CX856" s="77"/>
      <c r="CY856" s="77"/>
      <c r="CZ856" s="77"/>
      <c r="DA856" s="77" t="str" cm="1">
        <f t="array" ref="DA856">IF(ISBLANK(INDEX(行,$A856)),"","      0001")</f>
        <v/>
      </c>
      <c r="DB856" s="75" t="str" cm="1">
        <f t="array" ref="DB856">IF(ISBLANK(INDEX(行,$A856)),"",4101)</f>
        <v/>
      </c>
      <c r="DC856" s="75" t="str" cm="1">
        <f t="array" ref="DC856">IF(ISBLANK(INDEX(行,$A856)),"",2)</f>
        <v/>
      </c>
      <c r="DD856" s="77" t="str">
        <f t="shared" si="124"/>
        <v/>
      </c>
      <c r="DE856" s="75" t="str" cm="1">
        <f t="array" ref="DE856">IF(ISBLANK(INDEX(行,$A856)),"",0)</f>
        <v/>
      </c>
      <c r="DF856" s="77" t="str">
        <f t="shared" si="125"/>
        <v/>
      </c>
      <c r="DG856" s="77" t="str">
        <f t="shared" si="126"/>
        <v/>
      </c>
      <c r="DH856" s="75" t="str" cm="1">
        <f t="array" ref="DH856">IF(ISBLANK(INDEX(行,$A856)),"",0)</f>
        <v/>
      </c>
      <c r="DI856" s="75" t="str" cm="1">
        <f t="array" ref="DI856">IF(ISBLANK(INDEX(行,$A856)),"",0)</f>
        <v/>
      </c>
      <c r="DJ856" s="77"/>
      <c r="DK856" s="80"/>
      <c r="DL856" s="75" t="str" cm="1">
        <f t="array" ref="DL856">IF(ISBLANK(INDEX(行,$A856)),"",0)</f>
        <v/>
      </c>
      <c r="DM856" s="77" t="str">
        <f t="shared" si="127"/>
        <v/>
      </c>
      <c r="DN856" s="75" t="str" cm="1">
        <f t="array" ref="DN856">IF(ISBLANK(INDEX(行,$A856)),"",0)</f>
        <v/>
      </c>
      <c r="DO856" s="75" t="str" cm="1">
        <f t="array" ref="DO856">IF(ISBLANK(INDEX(行,$A856)),"",0)</f>
        <v/>
      </c>
      <c r="DP856" s="77" t="str" cm="1">
        <f t="array" ref="DP856">IF(ISBLANK(INDEX(行,$A856)),"","         0")</f>
        <v/>
      </c>
      <c r="DQ856" s="75" t="str" cm="1">
        <f t="array" ref="DQ856">IF(ISBLANK(INDEX(行,$A856)),"",0)</f>
        <v/>
      </c>
      <c r="DR856" s="75" t="str" cm="1">
        <f t="array" ref="DR856">IF(ISBLANK(INDEX(行,$A856)),"",0)</f>
        <v/>
      </c>
      <c r="DS856" s="77"/>
      <c r="DT856" s="75" t="str" cm="1">
        <f t="array" ref="DT856">IF(ISBLANK(INDEX(行,$A856)),"",0)</f>
        <v/>
      </c>
      <c r="DU856" s="75" t="str" cm="1">
        <f t="array" ref="DU856">IF(ISBLANK(INDEX(行,$A856)),"",$Z856+$AA856)</f>
        <v/>
      </c>
      <c r="DV856" s="75" t="str" cm="1">
        <f t="array" ref="DV856">IF(ISBLANK(INDEX(行,$A856)),"",0)</f>
        <v/>
      </c>
      <c r="DW856" s="77"/>
      <c r="DX856" s="77"/>
      <c r="DY856" s="77"/>
      <c r="DZ856" s="77"/>
      <c r="EA856" s="77"/>
      <c r="EB856" s="75" t="str" cm="1">
        <f t="array" ref="EB856">IF(ISBLANK(INDEX(行,$A856)),"",2)</f>
        <v/>
      </c>
      <c r="EC856" s="75" t="str" cm="1">
        <f t="array" ref="EC856">IF(ISBLANK(INDEX(行,$A856)),"",1)</f>
        <v/>
      </c>
      <c r="ED856" s="75" t="str" cm="1">
        <f t="array" ref="ED856">IF(ISBLANK(INDEX(行,$A856)),"",0)</f>
        <v/>
      </c>
      <c r="EE856" s="75" t="str" cm="1">
        <f t="array" ref="EE856">IF(ISBLANK(INDEX(行,$A856)),"",0)</f>
        <v/>
      </c>
      <c r="EF856" s="76" t="str">
        <f t="shared" si="128"/>
        <v/>
      </c>
      <c r="EG856" s="77" t="str">
        <f t="shared" si="129"/>
        <v/>
      </c>
      <c r="EH856" s="77"/>
      <c r="EI856" s="75" t="str" cm="1">
        <f t="array" ref="EI856">IF(ISBLANK(INDEX(行,$A856)),"",0)</f>
        <v/>
      </c>
      <c r="EJ856" s="75" t="str" cm="1">
        <f t="array" ref="EJ856">IF(ISBLANK(INDEX(行,$A856)),"",0)</f>
        <v/>
      </c>
      <c r="EK856" s="75" t="str" cm="1">
        <f t="array" ref="EK856">IF(ISBLANK(INDEX(行,$A856)),"",0)</f>
        <v/>
      </c>
      <c r="EL856" s="75" t="str" cm="1">
        <f t="array" ref="EL856">IF(ISBLANK(INDEX(行,$A856)),"",0)</f>
        <v/>
      </c>
      <c r="EM856" s="75" t="str" cm="1">
        <f t="array" ref="EM856">IF(ISBLANK(INDEX(行,$A856)),"",0)</f>
        <v/>
      </c>
      <c r="EN856" s="75" t="str" cm="1">
        <f t="array" ref="EN856">IF(ISBLANK(INDEX(行,$A856)),"",0)</f>
        <v/>
      </c>
      <c r="EO856" s="75" t="str" cm="1">
        <f t="array" ref="EO856">IF(ISBLANK(INDEX(行,$A856)),"",0)</f>
        <v/>
      </c>
      <c r="EP856" s="75" t="str" cm="1">
        <f t="array" ref="EP856">IF(ISBLANK(INDEX(行,$A856)),"",0)</f>
        <v/>
      </c>
      <c r="EQ856" s="75" t="str" cm="1">
        <f t="array" ref="EQ856">IF(ISBLANK(INDEX(行,$A856)),"",0)</f>
        <v/>
      </c>
      <c r="ER856" s="75" t="str" cm="1">
        <f t="array" ref="ER856">IF(ISBLANK(INDEX(行,$A856)),"",0)</f>
        <v/>
      </c>
      <c r="ES856" s="75" t="str" cm="1">
        <f t="array" ref="ES856">IF(ISBLANK(INDEX(行,$A856)),"",0)</f>
        <v/>
      </c>
      <c r="ET856" s="75" t="str" cm="1">
        <f t="array" ref="ET856">IF(ISBLANK(INDEX(行,$A856)),"",0)</f>
        <v/>
      </c>
      <c r="EU856" s="75" t="str" cm="1">
        <f t="array" ref="EU856">IF(ISBLANK(INDEX(行,$A856)),"",0)</f>
        <v/>
      </c>
      <c r="EV856" s="75" t="str" cm="1">
        <f t="array" ref="EV856">IF(ISBLANK(INDEX(行,$A856)),"",0)</f>
        <v/>
      </c>
      <c r="EW856" s="75" t="str" cm="1">
        <f t="array" ref="EW856">IF(ISBLANK(INDEX(行,$A856)),"",0)</f>
        <v/>
      </c>
      <c r="EX856" s="75" t="str" cm="1">
        <f t="array" ref="EX856">IF(ISBLANK(INDEX(行,$A856)),"",0)</f>
        <v/>
      </c>
      <c r="EY856" s="75" t="str" cm="1">
        <f t="array" ref="EY856">IF(ISBLANK(INDEX(行,$A856)),"",0)</f>
        <v/>
      </c>
      <c r="EZ856" s="75" t="str" cm="1">
        <f t="array" ref="EZ856">IF(ISBLANK(INDEX(行,$A856)),"",0)</f>
        <v/>
      </c>
      <c r="FA856" s="75" t="str" cm="1">
        <f t="array" ref="FA856">IF(ISBLANK(INDEX(行,$A856)),"",0)</f>
        <v/>
      </c>
      <c r="FB856" s="75" t="str" cm="1">
        <f t="array" ref="FB856">IF(ISBLANK(INDEX(行,$A856)),"",0)</f>
        <v/>
      </c>
      <c r="FC856" s="75" t="str" cm="1">
        <f t="array" ref="FC856">IF(ISBLANK(INDEX(行,$A856)),"",0)</f>
        <v/>
      </c>
      <c r="FD856" s="75" t="str" cm="1">
        <f t="array" ref="FD856">IF(ISBLANK(INDEX(行,$A856)),"",0)</f>
        <v/>
      </c>
      <c r="FE856" s="75" t="str" cm="1">
        <f t="array" ref="FE856">IF(ISBLANK(INDEX(行,$A856)),"",0)</f>
        <v/>
      </c>
      <c r="FF856" s="75" t="str" cm="1">
        <f t="array" ref="FF856">IF(ISBLANK(INDEX(行,$A856)),"",0)</f>
        <v/>
      </c>
      <c r="FG856" s="75" t="str" cm="1">
        <f t="array" ref="FG856">IF(ISBLANK(INDEX(行,$A856)),"",0)</f>
        <v/>
      </c>
      <c r="FH856" s="77"/>
      <c r="FI856" s="77"/>
      <c r="FJ856" s="77"/>
      <c r="FK856" s="77"/>
      <c r="FL856" s="77"/>
      <c r="FM856" s="77"/>
      <c r="FN856" s="77"/>
      <c r="FO856" s="77"/>
      <c r="FP856" s="77"/>
      <c r="FQ856" s="77"/>
      <c r="FR856" s="77"/>
      <c r="FS856" s="77"/>
      <c r="FT856" s="77"/>
      <c r="FU856" s="77"/>
      <c r="FV856" s="77"/>
      <c r="FW856" s="77"/>
      <c r="FX856" s="77"/>
      <c r="FY856" s="77"/>
      <c r="FZ856" s="77"/>
      <c r="GA856" s="77"/>
      <c r="GB856" s="77"/>
      <c r="GC856" s="77"/>
      <c r="GD856" s="77"/>
      <c r="GE856" s="77"/>
      <c r="GF856" s="77"/>
      <c r="GG856" s="77"/>
      <c r="GH856" s="77"/>
      <c r="GI856" s="77"/>
      <c r="GJ856" s="77"/>
      <c r="GK856" s="77"/>
      <c r="GL856" s="76" t="str">
        <f t="shared" si="130"/>
        <v/>
      </c>
      <c r="GM856" s="77"/>
      <c r="GN856" s="77"/>
      <c r="GO856" s="77"/>
      <c r="GP856" s="77"/>
      <c r="GQ856" s="77"/>
      <c r="GR856" s="77"/>
      <c r="GS856" s="77"/>
      <c r="GT856" s="77"/>
      <c r="GU856" s="77"/>
      <c r="GV856" s="75" t="str" cm="1">
        <f t="array" ref="GV856">IF(ISBLANK(INDEX(行,$A856)),"",1)</f>
        <v/>
      </c>
      <c r="GW856" s="75" t="str" cm="1">
        <f t="array" ref="GW856">IF(ISBLANK(INDEX(行,$A856)),"",1)</f>
        <v/>
      </c>
      <c r="GX856" s="75" t="str" cm="1">
        <f t="array" ref="GX856">IF(ISBLANK(INDEX(行,$A856)),"",0)</f>
        <v/>
      </c>
      <c r="GY856" s="77"/>
      <c r="GZ856" s="77"/>
      <c r="HA856" s="76" t="str" cm="1">
        <f t="array" aca="1" ref="HA856" ca="1">IF(ISBLANK(INDEX(行,$A856)),"",TODAY())</f>
        <v/>
      </c>
      <c r="HB856" s="76" t="str" cm="1">
        <f t="array" aca="1" ref="HB856" ca="1">IF(ISBLANK(INDEX(行,$A856)),"",TODAY())</f>
        <v/>
      </c>
      <c r="HC856" s="78" t="str" cm="1">
        <f t="array" ref="HC856">IF(ISBLANK(INDEX(行,$A856)),"","ADMIN")</f>
        <v/>
      </c>
      <c r="HD856" s="78" t="str">
        <f t="shared" si="131"/>
        <v/>
      </c>
    </row>
    <row r="857" spans="1:212" s="12" customFormat="1" ht="15" x14ac:dyDescent="0.15">
      <c r="A857" s="11">
        <v>852</v>
      </c>
      <c r="B857" s="75" t="str" cm="1">
        <f t="array" ref="B857">IF(ISBLANK(INDEX(行,$A857)),"",1)</f>
        <v/>
      </c>
      <c r="C857" s="76" t="str" cm="1">
        <f t="array" ref="C857">IF(ISBLANK(INDEX(伝票日付,$A857)),"",DATEVALUE(INDEX(TEXT(伝票日付,"0!/00!/00"),$A857)))</f>
        <v/>
      </c>
      <c r="D857" s="78" t="str" cm="1">
        <f t="array" ref="D857">IF(ISBLANK(INDEX(注文番号,$A857)),"",INDEX(注文番号,$A857))</f>
        <v/>
      </c>
      <c r="E857" s="75" t="str" cm="1">
        <f t="array" ref="E857">IF(ISBLANK(INDEX(行,$A857)),"",INDEX(行,$A857))</f>
        <v/>
      </c>
      <c r="F857" s="77" t="str" cm="1">
        <f t="array" ref="F857">IF(ISBLANK(INDEX(行,$A857)),"","0001")</f>
        <v/>
      </c>
      <c r="G857" s="83" t="str">
        <f t="shared" si="121"/>
        <v/>
      </c>
      <c r="H857" s="78" t="str" cm="1">
        <f t="array" ref="H857">IF(ISBLANK(INDEX(行,$A857)),"",8)</f>
        <v/>
      </c>
      <c r="I857" s="77" t="str" cm="1">
        <f t="array" ref="I857">IF(ISBLANK(INDEX(行,$A857)),"","      8211")</f>
        <v/>
      </c>
      <c r="J857" s="78" t="str" cm="1">
        <f t="array" ref="J857">IF(ISBLANK(INDEX(行,$A857)),"",8211)</f>
        <v/>
      </c>
      <c r="K857" s="82" t="str">
        <f t="shared" si="122"/>
        <v/>
      </c>
      <c r="L857" s="77" t="str" cm="1">
        <f t="array" ref="L857">IF(ISBLANK(INDEX(枝番,$A857)),"",INDEX(枝番,$A857))</f>
        <v/>
      </c>
      <c r="M857" s="78" t="str" cm="1">
        <f t="array" ref="M857">IF(ISBLANK(INDEX(工種コード,$A857)),"",INDEX(工種コード,$A857))</f>
        <v/>
      </c>
      <c r="N857" s="78" t="str" cm="1">
        <f t="array" ref="N857">IF(ISBLANK(INDEX(注文番号,$A857)),"",INDEX(注文番号,$A857))</f>
        <v/>
      </c>
      <c r="O857" s="75"/>
      <c r="P857" s="80"/>
      <c r="Q857" s="75" t="str" cm="1">
        <f t="array" ref="Q857">IF(ISBLANK(INDEX(行,$A857)),"",0)</f>
        <v/>
      </c>
      <c r="R857" s="77" t="str" cm="1">
        <f t="array" ref="R857">IF(ISBLANK(INDEX(仕入先コード,$A857)),"",INDEX(仕入先コード,$A857))</f>
        <v/>
      </c>
      <c r="S857" s="75" t="str" cm="1">
        <f t="array" ref="S857">IF(ISBLANK(INDEX(行,$A857)),"",0)</f>
        <v/>
      </c>
      <c r="T857" s="75" t="str" cm="1">
        <f t="array" ref="T857">IF(ISBLANK(INDEX(行,$A857)),"",1)</f>
        <v/>
      </c>
      <c r="U857" s="77" t="str" cm="1">
        <f t="array" ref="U857">IF(ISBLANK(INDEX(行,$A857)),"","         1")</f>
        <v/>
      </c>
      <c r="V857" s="75" t="str" cm="1">
        <f t="array" ref="V857">IF(ISBLANK(INDEX(行,$A857)),"",0)</f>
        <v/>
      </c>
      <c r="W857" s="75" t="str" cm="1">
        <f t="array" ref="W857">IF(ISBLANK(INDEX(数量,$A857)),"",INDEX(数量,$A857))</f>
        <v/>
      </c>
      <c r="X857" s="77" t="str" cm="1">
        <f t="array" ref="X857">IF(ISBLANK(INDEX(単位,$A857)),"",INDEX(単位,$A857))</f>
        <v/>
      </c>
      <c r="Y857" s="75" t="str" cm="1">
        <f t="array" ref="Y857">IF(ISBLANK(INDEX(単価,$A857)),"",INDEX(単価,$A857))</f>
        <v/>
      </c>
      <c r="Z857" s="75" t="str" cm="1">
        <f t="array" ref="Z857">IF(ISBLANK(INDEX(行,$A857)),"",W857*Y857)</f>
        <v/>
      </c>
      <c r="AA857" s="75" t="str" cm="1">
        <f t="array" ref="AA857">IF(ISBLANK(INDEX(行,$A857)),"",Z857*AI857/100)</f>
        <v/>
      </c>
      <c r="AB857" s="77"/>
      <c r="AC857" s="77"/>
      <c r="AD857" s="77"/>
      <c r="AE857" s="77"/>
      <c r="AF857" s="77"/>
      <c r="AG857" s="75" t="str" cm="1">
        <f t="array" ref="AG857">IF(ISBLANK(INDEX(行,$A857)),"",1)</f>
        <v/>
      </c>
      <c r="AH857" s="75" t="str" cm="1">
        <f t="array" ref="AH857">IF(ISBLANK(INDEX(行,$A857)),"",1)</f>
        <v/>
      </c>
      <c r="AI857" s="75" t="str" cm="1">
        <f t="array" ref="AI857">IF(ISBLANK(INDEX(税率,$A857)),"",INDEX(税率,$A857))</f>
        <v/>
      </c>
      <c r="AJ857" s="75" t="str" cm="1">
        <f t="array" ref="AJ857">IF(ISBLANK(INDEX(行,$A857)),"",50)</f>
        <v/>
      </c>
      <c r="AK857" s="76" t="str">
        <f t="shared" si="123"/>
        <v/>
      </c>
      <c r="AL857" s="82" t="str" cm="1">
        <f t="array" ref="AL857">IF(ISBLANK(INDEX(品名,$A857)),"",INDEX(品名,$A857))</f>
        <v/>
      </c>
      <c r="AM857" s="75"/>
      <c r="AN857" s="75" t="str" cm="1">
        <f t="array" ref="AN857">IF(ISBLANK(INDEX(行,$A857)),"",0)</f>
        <v/>
      </c>
      <c r="AO857" s="75" t="str" cm="1">
        <f t="array" ref="AO857">IF(ISBLANK(INDEX(行,$A857)),"",0)</f>
        <v/>
      </c>
      <c r="AP857" s="75" t="str" cm="1">
        <f t="array" ref="AP857">IF(ISBLANK(INDEX(行,$A857)),"",0)</f>
        <v/>
      </c>
      <c r="AQ857" s="75" t="str" cm="1">
        <f t="array" ref="AQ857">IF(ISBLANK(INDEX(行,$A857)),"",0)</f>
        <v/>
      </c>
      <c r="AR857" s="75" t="str" cm="1">
        <f t="array" ref="AR857">IF(ISBLANK(INDEX(行,$A857)),"",0)</f>
        <v/>
      </c>
      <c r="AS857" s="75" t="str" cm="1">
        <f t="array" ref="AS857">IF(ISBLANK(INDEX(行,$A857)),"",0)</f>
        <v/>
      </c>
      <c r="AT857" s="75" t="str" cm="1">
        <f t="array" ref="AT857">IF(ISBLANK(INDEX(行,$A857)),"",0)</f>
        <v/>
      </c>
      <c r="AU857" s="75" t="str" cm="1">
        <f t="array" ref="AU857">IF(ISBLANK(INDEX(行,$A857)),"",0)</f>
        <v/>
      </c>
      <c r="AV857" s="75" t="str" cm="1">
        <f t="array" ref="AV857">IF(ISBLANK(INDEX(行,$A857)),"",0)</f>
        <v/>
      </c>
      <c r="AW857" s="75" t="str" cm="1">
        <f t="array" ref="AW857">IF(ISBLANK(INDEX(行,$A857)),"",0)</f>
        <v/>
      </c>
      <c r="AX857" s="75" t="str" cm="1">
        <f t="array" ref="AX857">IF(ISBLANK(INDEX(行,$A857)),"",0)</f>
        <v/>
      </c>
      <c r="AY857" s="75" t="str" cm="1">
        <f t="array" ref="AY857">IF(ISBLANK(INDEX(行,$A857)),"",0)</f>
        <v/>
      </c>
      <c r="AZ857" s="75" t="str" cm="1">
        <f t="array" ref="AZ857">IF(ISBLANK(INDEX(行,$A857)),"",0)</f>
        <v/>
      </c>
      <c r="BA857" s="75" t="str" cm="1">
        <f t="array" ref="BA857">IF(ISBLANK(INDEX(行,$A857)),"",0)</f>
        <v/>
      </c>
      <c r="BB857" s="75" t="str" cm="1">
        <f t="array" ref="BB857">IF(ISBLANK(INDEX(行,$A857)),"",0)</f>
        <v/>
      </c>
      <c r="BC857" s="75" t="str" cm="1">
        <f t="array" ref="BC857">IF(ISBLANK(INDEX(行,$A857)),"",0)</f>
        <v/>
      </c>
      <c r="BD857" s="75" t="str" cm="1">
        <f t="array" ref="BD857">IF(ISBLANK(INDEX(行,$A857)),"",0)</f>
        <v/>
      </c>
      <c r="BE857" s="75" t="str" cm="1">
        <f t="array" ref="BE857">IF(ISBLANK(INDEX(行,$A857)),"",0)</f>
        <v/>
      </c>
      <c r="BF857" s="75" t="str" cm="1">
        <f t="array" ref="BF857">IF(ISBLANK(INDEX(行,$A857)),"",0)</f>
        <v/>
      </c>
      <c r="BG857" s="75" t="str" cm="1">
        <f t="array" ref="BG857">IF(ISBLANK(INDEX(行,$A857)),"",0)</f>
        <v/>
      </c>
      <c r="BH857" s="75" t="str" cm="1">
        <f t="array" ref="BH857">IF(ISBLANK(INDEX(行,$A857)),"",0)</f>
        <v/>
      </c>
      <c r="BI857" s="75" t="str" cm="1">
        <f t="array" ref="BI857">IF(ISBLANK(INDEX(行,$A857)),"",0)</f>
        <v/>
      </c>
      <c r="BJ857" s="75" t="str" cm="1">
        <f t="array" ref="BJ857">IF(ISBLANK(INDEX(行,$A857)),"",0)</f>
        <v/>
      </c>
      <c r="BK857" s="75" t="str" cm="1">
        <f t="array" ref="BK857">IF(ISBLANK(INDEX(行,$A857)),"",0)</f>
        <v/>
      </c>
      <c r="BL857" s="75" t="str" cm="1">
        <f t="array" ref="BL857">IF(ISBLANK(INDEX(行,$A857)),"",0)</f>
        <v/>
      </c>
      <c r="BM857" s="77"/>
      <c r="BN857" s="77"/>
      <c r="BO857" s="77"/>
      <c r="BP857" s="77"/>
      <c r="BQ857" s="77"/>
      <c r="BR857" s="77"/>
      <c r="BS857" s="77"/>
      <c r="BT857" s="77"/>
      <c r="BU857" s="77"/>
      <c r="BV857" s="77"/>
      <c r="BW857" s="77"/>
      <c r="BX857" s="77"/>
      <c r="BY857" s="77"/>
      <c r="BZ857" s="77"/>
      <c r="CA857" s="77"/>
      <c r="CB857" s="77"/>
      <c r="CC857" s="77"/>
      <c r="CD857" s="77"/>
      <c r="CE857" s="77"/>
      <c r="CF857" s="77"/>
      <c r="CG857" s="77"/>
      <c r="CH857" s="77"/>
      <c r="CI857" s="77"/>
      <c r="CJ857" s="77"/>
      <c r="CK857" s="77"/>
      <c r="CL857" s="77"/>
      <c r="CM857" s="77"/>
      <c r="CN857" s="77"/>
      <c r="CO857" s="77"/>
      <c r="CP857" s="77"/>
      <c r="CQ857" s="76" t="str" cm="1">
        <f t="array" ref="CQ857">IF(ISBLANK(INDEX(納入年月日,$A857)),"",INDEX(TEXT(納入年月日,"0!/00!/00"),$A857))</f>
        <v/>
      </c>
      <c r="CR857" s="77"/>
      <c r="CS857" s="77"/>
      <c r="CT857" s="77"/>
      <c r="CU857" s="77"/>
      <c r="CV857" s="77"/>
      <c r="CW857" s="77"/>
      <c r="CX857" s="77"/>
      <c r="CY857" s="77"/>
      <c r="CZ857" s="77"/>
      <c r="DA857" s="77" t="str" cm="1">
        <f t="array" ref="DA857">IF(ISBLANK(INDEX(行,$A857)),"","      0001")</f>
        <v/>
      </c>
      <c r="DB857" s="75" t="str" cm="1">
        <f t="array" ref="DB857">IF(ISBLANK(INDEX(行,$A857)),"",4101)</f>
        <v/>
      </c>
      <c r="DC857" s="75" t="str" cm="1">
        <f t="array" ref="DC857">IF(ISBLANK(INDEX(行,$A857)),"",2)</f>
        <v/>
      </c>
      <c r="DD857" s="77" t="str">
        <f t="shared" si="124"/>
        <v/>
      </c>
      <c r="DE857" s="75" t="str" cm="1">
        <f t="array" ref="DE857">IF(ISBLANK(INDEX(行,$A857)),"",0)</f>
        <v/>
      </c>
      <c r="DF857" s="77" t="str">
        <f t="shared" si="125"/>
        <v/>
      </c>
      <c r="DG857" s="77" t="str">
        <f t="shared" si="126"/>
        <v/>
      </c>
      <c r="DH857" s="75" t="str" cm="1">
        <f t="array" ref="DH857">IF(ISBLANK(INDEX(行,$A857)),"",0)</f>
        <v/>
      </c>
      <c r="DI857" s="75" t="str" cm="1">
        <f t="array" ref="DI857">IF(ISBLANK(INDEX(行,$A857)),"",0)</f>
        <v/>
      </c>
      <c r="DJ857" s="77"/>
      <c r="DK857" s="80"/>
      <c r="DL857" s="75" t="str" cm="1">
        <f t="array" ref="DL857">IF(ISBLANK(INDEX(行,$A857)),"",0)</f>
        <v/>
      </c>
      <c r="DM857" s="77" t="str">
        <f t="shared" si="127"/>
        <v/>
      </c>
      <c r="DN857" s="75" t="str" cm="1">
        <f t="array" ref="DN857">IF(ISBLANK(INDEX(行,$A857)),"",0)</f>
        <v/>
      </c>
      <c r="DO857" s="75" t="str" cm="1">
        <f t="array" ref="DO857">IF(ISBLANK(INDEX(行,$A857)),"",0)</f>
        <v/>
      </c>
      <c r="DP857" s="77" t="str" cm="1">
        <f t="array" ref="DP857">IF(ISBLANK(INDEX(行,$A857)),"","         0")</f>
        <v/>
      </c>
      <c r="DQ857" s="75" t="str" cm="1">
        <f t="array" ref="DQ857">IF(ISBLANK(INDEX(行,$A857)),"",0)</f>
        <v/>
      </c>
      <c r="DR857" s="75" t="str" cm="1">
        <f t="array" ref="DR857">IF(ISBLANK(INDEX(行,$A857)),"",0)</f>
        <v/>
      </c>
      <c r="DS857" s="77"/>
      <c r="DT857" s="75" t="str" cm="1">
        <f t="array" ref="DT857">IF(ISBLANK(INDEX(行,$A857)),"",0)</f>
        <v/>
      </c>
      <c r="DU857" s="75" t="str" cm="1">
        <f t="array" ref="DU857">IF(ISBLANK(INDEX(行,$A857)),"",$Z857+$AA857)</f>
        <v/>
      </c>
      <c r="DV857" s="75" t="str" cm="1">
        <f t="array" ref="DV857">IF(ISBLANK(INDEX(行,$A857)),"",0)</f>
        <v/>
      </c>
      <c r="DW857" s="77"/>
      <c r="DX857" s="77"/>
      <c r="DY857" s="77"/>
      <c r="DZ857" s="77"/>
      <c r="EA857" s="77"/>
      <c r="EB857" s="75" t="str" cm="1">
        <f t="array" ref="EB857">IF(ISBLANK(INDEX(行,$A857)),"",2)</f>
        <v/>
      </c>
      <c r="EC857" s="75" t="str" cm="1">
        <f t="array" ref="EC857">IF(ISBLANK(INDEX(行,$A857)),"",1)</f>
        <v/>
      </c>
      <c r="ED857" s="75" t="str" cm="1">
        <f t="array" ref="ED857">IF(ISBLANK(INDEX(行,$A857)),"",0)</f>
        <v/>
      </c>
      <c r="EE857" s="75" t="str" cm="1">
        <f t="array" ref="EE857">IF(ISBLANK(INDEX(行,$A857)),"",0)</f>
        <v/>
      </c>
      <c r="EF857" s="76" t="str">
        <f t="shared" si="128"/>
        <v/>
      </c>
      <c r="EG857" s="77" t="str">
        <f t="shared" si="129"/>
        <v/>
      </c>
      <c r="EH857" s="77"/>
      <c r="EI857" s="75" t="str" cm="1">
        <f t="array" ref="EI857">IF(ISBLANK(INDEX(行,$A857)),"",0)</f>
        <v/>
      </c>
      <c r="EJ857" s="75" t="str" cm="1">
        <f t="array" ref="EJ857">IF(ISBLANK(INDEX(行,$A857)),"",0)</f>
        <v/>
      </c>
      <c r="EK857" s="75" t="str" cm="1">
        <f t="array" ref="EK857">IF(ISBLANK(INDEX(行,$A857)),"",0)</f>
        <v/>
      </c>
      <c r="EL857" s="75" t="str" cm="1">
        <f t="array" ref="EL857">IF(ISBLANK(INDEX(行,$A857)),"",0)</f>
        <v/>
      </c>
      <c r="EM857" s="75" t="str" cm="1">
        <f t="array" ref="EM857">IF(ISBLANK(INDEX(行,$A857)),"",0)</f>
        <v/>
      </c>
      <c r="EN857" s="75" t="str" cm="1">
        <f t="array" ref="EN857">IF(ISBLANK(INDEX(行,$A857)),"",0)</f>
        <v/>
      </c>
      <c r="EO857" s="75" t="str" cm="1">
        <f t="array" ref="EO857">IF(ISBLANK(INDEX(行,$A857)),"",0)</f>
        <v/>
      </c>
      <c r="EP857" s="75" t="str" cm="1">
        <f t="array" ref="EP857">IF(ISBLANK(INDEX(行,$A857)),"",0)</f>
        <v/>
      </c>
      <c r="EQ857" s="75" t="str" cm="1">
        <f t="array" ref="EQ857">IF(ISBLANK(INDEX(行,$A857)),"",0)</f>
        <v/>
      </c>
      <c r="ER857" s="75" t="str" cm="1">
        <f t="array" ref="ER857">IF(ISBLANK(INDEX(行,$A857)),"",0)</f>
        <v/>
      </c>
      <c r="ES857" s="75" t="str" cm="1">
        <f t="array" ref="ES857">IF(ISBLANK(INDEX(行,$A857)),"",0)</f>
        <v/>
      </c>
      <c r="ET857" s="75" t="str" cm="1">
        <f t="array" ref="ET857">IF(ISBLANK(INDEX(行,$A857)),"",0)</f>
        <v/>
      </c>
      <c r="EU857" s="75" t="str" cm="1">
        <f t="array" ref="EU857">IF(ISBLANK(INDEX(行,$A857)),"",0)</f>
        <v/>
      </c>
      <c r="EV857" s="75" t="str" cm="1">
        <f t="array" ref="EV857">IF(ISBLANK(INDEX(行,$A857)),"",0)</f>
        <v/>
      </c>
      <c r="EW857" s="75" t="str" cm="1">
        <f t="array" ref="EW857">IF(ISBLANK(INDEX(行,$A857)),"",0)</f>
        <v/>
      </c>
      <c r="EX857" s="75" t="str" cm="1">
        <f t="array" ref="EX857">IF(ISBLANK(INDEX(行,$A857)),"",0)</f>
        <v/>
      </c>
      <c r="EY857" s="75" t="str" cm="1">
        <f t="array" ref="EY857">IF(ISBLANK(INDEX(行,$A857)),"",0)</f>
        <v/>
      </c>
      <c r="EZ857" s="75" t="str" cm="1">
        <f t="array" ref="EZ857">IF(ISBLANK(INDEX(行,$A857)),"",0)</f>
        <v/>
      </c>
      <c r="FA857" s="75" t="str" cm="1">
        <f t="array" ref="FA857">IF(ISBLANK(INDEX(行,$A857)),"",0)</f>
        <v/>
      </c>
      <c r="FB857" s="75" t="str" cm="1">
        <f t="array" ref="FB857">IF(ISBLANK(INDEX(行,$A857)),"",0)</f>
        <v/>
      </c>
      <c r="FC857" s="75" t="str" cm="1">
        <f t="array" ref="FC857">IF(ISBLANK(INDEX(行,$A857)),"",0)</f>
        <v/>
      </c>
      <c r="FD857" s="75" t="str" cm="1">
        <f t="array" ref="FD857">IF(ISBLANK(INDEX(行,$A857)),"",0)</f>
        <v/>
      </c>
      <c r="FE857" s="75" t="str" cm="1">
        <f t="array" ref="FE857">IF(ISBLANK(INDEX(行,$A857)),"",0)</f>
        <v/>
      </c>
      <c r="FF857" s="75" t="str" cm="1">
        <f t="array" ref="FF857">IF(ISBLANK(INDEX(行,$A857)),"",0)</f>
        <v/>
      </c>
      <c r="FG857" s="75" t="str" cm="1">
        <f t="array" ref="FG857">IF(ISBLANK(INDEX(行,$A857)),"",0)</f>
        <v/>
      </c>
      <c r="FH857" s="77"/>
      <c r="FI857" s="77"/>
      <c r="FJ857" s="77"/>
      <c r="FK857" s="77"/>
      <c r="FL857" s="77"/>
      <c r="FM857" s="77"/>
      <c r="FN857" s="77"/>
      <c r="FO857" s="77"/>
      <c r="FP857" s="77"/>
      <c r="FQ857" s="77"/>
      <c r="FR857" s="77"/>
      <c r="FS857" s="77"/>
      <c r="FT857" s="77"/>
      <c r="FU857" s="77"/>
      <c r="FV857" s="77"/>
      <c r="FW857" s="77"/>
      <c r="FX857" s="77"/>
      <c r="FY857" s="77"/>
      <c r="FZ857" s="77"/>
      <c r="GA857" s="77"/>
      <c r="GB857" s="77"/>
      <c r="GC857" s="77"/>
      <c r="GD857" s="77"/>
      <c r="GE857" s="77"/>
      <c r="GF857" s="77"/>
      <c r="GG857" s="77"/>
      <c r="GH857" s="77"/>
      <c r="GI857" s="77"/>
      <c r="GJ857" s="77"/>
      <c r="GK857" s="77"/>
      <c r="GL857" s="76" t="str">
        <f t="shared" si="130"/>
        <v/>
      </c>
      <c r="GM857" s="77"/>
      <c r="GN857" s="77"/>
      <c r="GO857" s="77"/>
      <c r="GP857" s="77"/>
      <c r="GQ857" s="77"/>
      <c r="GR857" s="77"/>
      <c r="GS857" s="77"/>
      <c r="GT857" s="77"/>
      <c r="GU857" s="77"/>
      <c r="GV857" s="75" t="str" cm="1">
        <f t="array" ref="GV857">IF(ISBLANK(INDEX(行,$A857)),"",1)</f>
        <v/>
      </c>
      <c r="GW857" s="75" t="str" cm="1">
        <f t="array" ref="GW857">IF(ISBLANK(INDEX(行,$A857)),"",1)</f>
        <v/>
      </c>
      <c r="GX857" s="75" t="str" cm="1">
        <f t="array" ref="GX857">IF(ISBLANK(INDEX(行,$A857)),"",0)</f>
        <v/>
      </c>
      <c r="GY857" s="77"/>
      <c r="GZ857" s="77"/>
      <c r="HA857" s="76" t="str" cm="1">
        <f t="array" aca="1" ref="HA857" ca="1">IF(ISBLANK(INDEX(行,$A857)),"",TODAY())</f>
        <v/>
      </c>
      <c r="HB857" s="76" t="str" cm="1">
        <f t="array" aca="1" ref="HB857" ca="1">IF(ISBLANK(INDEX(行,$A857)),"",TODAY())</f>
        <v/>
      </c>
      <c r="HC857" s="78" t="str" cm="1">
        <f t="array" ref="HC857">IF(ISBLANK(INDEX(行,$A857)),"","ADMIN")</f>
        <v/>
      </c>
      <c r="HD857" s="78" t="str">
        <f t="shared" si="131"/>
        <v/>
      </c>
    </row>
    <row r="858" spans="1:212" s="12" customFormat="1" ht="15" x14ac:dyDescent="0.15">
      <c r="A858" s="11">
        <v>853</v>
      </c>
      <c r="B858" s="75" t="str" cm="1">
        <f t="array" ref="B858">IF(ISBLANK(INDEX(行,$A858)),"",1)</f>
        <v/>
      </c>
      <c r="C858" s="76" t="str" cm="1">
        <f t="array" ref="C858">IF(ISBLANK(INDEX(伝票日付,$A858)),"",DATEVALUE(INDEX(TEXT(伝票日付,"0!/00!/00"),$A858)))</f>
        <v/>
      </c>
      <c r="D858" s="78" t="str" cm="1">
        <f t="array" ref="D858">IF(ISBLANK(INDEX(注文番号,$A858)),"",INDEX(注文番号,$A858))</f>
        <v/>
      </c>
      <c r="E858" s="75" t="str" cm="1">
        <f t="array" ref="E858">IF(ISBLANK(INDEX(行,$A858)),"",INDEX(行,$A858))</f>
        <v/>
      </c>
      <c r="F858" s="77" t="str" cm="1">
        <f t="array" ref="F858">IF(ISBLANK(INDEX(行,$A858)),"","0001")</f>
        <v/>
      </c>
      <c r="G858" s="83" t="str">
        <f t="shared" si="121"/>
        <v/>
      </c>
      <c r="H858" s="78" t="str" cm="1">
        <f t="array" ref="H858">IF(ISBLANK(INDEX(行,$A858)),"",8)</f>
        <v/>
      </c>
      <c r="I858" s="77" t="str" cm="1">
        <f t="array" ref="I858">IF(ISBLANK(INDEX(行,$A858)),"","      8211")</f>
        <v/>
      </c>
      <c r="J858" s="78" t="str" cm="1">
        <f t="array" ref="J858">IF(ISBLANK(INDEX(行,$A858)),"",8211)</f>
        <v/>
      </c>
      <c r="K858" s="82" t="str">
        <f t="shared" si="122"/>
        <v/>
      </c>
      <c r="L858" s="77" t="str" cm="1">
        <f t="array" ref="L858">IF(ISBLANK(INDEX(枝番,$A858)),"",INDEX(枝番,$A858))</f>
        <v/>
      </c>
      <c r="M858" s="78" t="str" cm="1">
        <f t="array" ref="M858">IF(ISBLANK(INDEX(工種コード,$A858)),"",INDEX(工種コード,$A858))</f>
        <v/>
      </c>
      <c r="N858" s="78" t="str" cm="1">
        <f t="array" ref="N858">IF(ISBLANK(INDEX(注文番号,$A858)),"",INDEX(注文番号,$A858))</f>
        <v/>
      </c>
      <c r="O858" s="75"/>
      <c r="P858" s="80"/>
      <c r="Q858" s="75" t="str" cm="1">
        <f t="array" ref="Q858">IF(ISBLANK(INDEX(行,$A858)),"",0)</f>
        <v/>
      </c>
      <c r="R858" s="77" t="str" cm="1">
        <f t="array" ref="R858">IF(ISBLANK(INDEX(仕入先コード,$A858)),"",INDEX(仕入先コード,$A858))</f>
        <v/>
      </c>
      <c r="S858" s="75" t="str" cm="1">
        <f t="array" ref="S858">IF(ISBLANK(INDEX(行,$A858)),"",0)</f>
        <v/>
      </c>
      <c r="T858" s="75" t="str" cm="1">
        <f t="array" ref="T858">IF(ISBLANK(INDEX(行,$A858)),"",1)</f>
        <v/>
      </c>
      <c r="U858" s="77" t="str" cm="1">
        <f t="array" ref="U858">IF(ISBLANK(INDEX(行,$A858)),"","         1")</f>
        <v/>
      </c>
      <c r="V858" s="75" t="str" cm="1">
        <f t="array" ref="V858">IF(ISBLANK(INDEX(行,$A858)),"",0)</f>
        <v/>
      </c>
      <c r="W858" s="75" t="str" cm="1">
        <f t="array" ref="W858">IF(ISBLANK(INDEX(数量,$A858)),"",INDEX(数量,$A858))</f>
        <v/>
      </c>
      <c r="X858" s="77" t="str" cm="1">
        <f t="array" ref="X858">IF(ISBLANK(INDEX(単位,$A858)),"",INDEX(単位,$A858))</f>
        <v/>
      </c>
      <c r="Y858" s="75" t="str" cm="1">
        <f t="array" ref="Y858">IF(ISBLANK(INDEX(単価,$A858)),"",INDEX(単価,$A858))</f>
        <v/>
      </c>
      <c r="Z858" s="75" t="str" cm="1">
        <f t="array" ref="Z858">IF(ISBLANK(INDEX(行,$A858)),"",W858*Y858)</f>
        <v/>
      </c>
      <c r="AA858" s="75" t="str" cm="1">
        <f t="array" ref="AA858">IF(ISBLANK(INDEX(行,$A858)),"",Z858*AI858/100)</f>
        <v/>
      </c>
      <c r="AB858" s="77"/>
      <c r="AC858" s="77"/>
      <c r="AD858" s="77"/>
      <c r="AE858" s="77"/>
      <c r="AF858" s="77"/>
      <c r="AG858" s="75" t="str" cm="1">
        <f t="array" ref="AG858">IF(ISBLANK(INDEX(行,$A858)),"",1)</f>
        <v/>
      </c>
      <c r="AH858" s="75" t="str" cm="1">
        <f t="array" ref="AH858">IF(ISBLANK(INDEX(行,$A858)),"",1)</f>
        <v/>
      </c>
      <c r="AI858" s="75" t="str" cm="1">
        <f t="array" ref="AI858">IF(ISBLANK(INDEX(税率,$A858)),"",INDEX(税率,$A858))</f>
        <v/>
      </c>
      <c r="AJ858" s="75" t="str" cm="1">
        <f t="array" ref="AJ858">IF(ISBLANK(INDEX(行,$A858)),"",50)</f>
        <v/>
      </c>
      <c r="AK858" s="76" t="str">
        <f t="shared" si="123"/>
        <v/>
      </c>
      <c r="AL858" s="82" t="str" cm="1">
        <f t="array" ref="AL858">IF(ISBLANK(INDEX(品名,$A858)),"",INDEX(品名,$A858))</f>
        <v/>
      </c>
      <c r="AM858" s="75"/>
      <c r="AN858" s="75" t="str" cm="1">
        <f t="array" ref="AN858">IF(ISBLANK(INDEX(行,$A858)),"",0)</f>
        <v/>
      </c>
      <c r="AO858" s="75" t="str" cm="1">
        <f t="array" ref="AO858">IF(ISBLANK(INDEX(行,$A858)),"",0)</f>
        <v/>
      </c>
      <c r="AP858" s="75" t="str" cm="1">
        <f t="array" ref="AP858">IF(ISBLANK(INDEX(行,$A858)),"",0)</f>
        <v/>
      </c>
      <c r="AQ858" s="75" t="str" cm="1">
        <f t="array" ref="AQ858">IF(ISBLANK(INDEX(行,$A858)),"",0)</f>
        <v/>
      </c>
      <c r="AR858" s="75" t="str" cm="1">
        <f t="array" ref="AR858">IF(ISBLANK(INDEX(行,$A858)),"",0)</f>
        <v/>
      </c>
      <c r="AS858" s="75" t="str" cm="1">
        <f t="array" ref="AS858">IF(ISBLANK(INDEX(行,$A858)),"",0)</f>
        <v/>
      </c>
      <c r="AT858" s="75" t="str" cm="1">
        <f t="array" ref="AT858">IF(ISBLANK(INDEX(行,$A858)),"",0)</f>
        <v/>
      </c>
      <c r="AU858" s="75" t="str" cm="1">
        <f t="array" ref="AU858">IF(ISBLANK(INDEX(行,$A858)),"",0)</f>
        <v/>
      </c>
      <c r="AV858" s="75" t="str" cm="1">
        <f t="array" ref="AV858">IF(ISBLANK(INDEX(行,$A858)),"",0)</f>
        <v/>
      </c>
      <c r="AW858" s="75" t="str" cm="1">
        <f t="array" ref="AW858">IF(ISBLANK(INDEX(行,$A858)),"",0)</f>
        <v/>
      </c>
      <c r="AX858" s="75" t="str" cm="1">
        <f t="array" ref="AX858">IF(ISBLANK(INDEX(行,$A858)),"",0)</f>
        <v/>
      </c>
      <c r="AY858" s="75" t="str" cm="1">
        <f t="array" ref="AY858">IF(ISBLANK(INDEX(行,$A858)),"",0)</f>
        <v/>
      </c>
      <c r="AZ858" s="75" t="str" cm="1">
        <f t="array" ref="AZ858">IF(ISBLANK(INDEX(行,$A858)),"",0)</f>
        <v/>
      </c>
      <c r="BA858" s="75" t="str" cm="1">
        <f t="array" ref="BA858">IF(ISBLANK(INDEX(行,$A858)),"",0)</f>
        <v/>
      </c>
      <c r="BB858" s="75" t="str" cm="1">
        <f t="array" ref="BB858">IF(ISBLANK(INDEX(行,$A858)),"",0)</f>
        <v/>
      </c>
      <c r="BC858" s="75" t="str" cm="1">
        <f t="array" ref="BC858">IF(ISBLANK(INDEX(行,$A858)),"",0)</f>
        <v/>
      </c>
      <c r="BD858" s="75" t="str" cm="1">
        <f t="array" ref="BD858">IF(ISBLANK(INDEX(行,$A858)),"",0)</f>
        <v/>
      </c>
      <c r="BE858" s="75" t="str" cm="1">
        <f t="array" ref="BE858">IF(ISBLANK(INDEX(行,$A858)),"",0)</f>
        <v/>
      </c>
      <c r="BF858" s="75" t="str" cm="1">
        <f t="array" ref="BF858">IF(ISBLANK(INDEX(行,$A858)),"",0)</f>
        <v/>
      </c>
      <c r="BG858" s="75" t="str" cm="1">
        <f t="array" ref="BG858">IF(ISBLANK(INDEX(行,$A858)),"",0)</f>
        <v/>
      </c>
      <c r="BH858" s="75" t="str" cm="1">
        <f t="array" ref="BH858">IF(ISBLANK(INDEX(行,$A858)),"",0)</f>
        <v/>
      </c>
      <c r="BI858" s="75" t="str" cm="1">
        <f t="array" ref="BI858">IF(ISBLANK(INDEX(行,$A858)),"",0)</f>
        <v/>
      </c>
      <c r="BJ858" s="75" t="str" cm="1">
        <f t="array" ref="BJ858">IF(ISBLANK(INDEX(行,$A858)),"",0)</f>
        <v/>
      </c>
      <c r="BK858" s="75" t="str" cm="1">
        <f t="array" ref="BK858">IF(ISBLANK(INDEX(行,$A858)),"",0)</f>
        <v/>
      </c>
      <c r="BL858" s="75" t="str" cm="1">
        <f t="array" ref="BL858">IF(ISBLANK(INDEX(行,$A858)),"",0)</f>
        <v/>
      </c>
      <c r="BM858" s="77"/>
      <c r="BN858" s="77"/>
      <c r="BO858" s="77"/>
      <c r="BP858" s="77"/>
      <c r="BQ858" s="77"/>
      <c r="BR858" s="77"/>
      <c r="BS858" s="77"/>
      <c r="BT858" s="77"/>
      <c r="BU858" s="77"/>
      <c r="BV858" s="77"/>
      <c r="BW858" s="77"/>
      <c r="BX858" s="77"/>
      <c r="BY858" s="77"/>
      <c r="BZ858" s="77"/>
      <c r="CA858" s="77"/>
      <c r="CB858" s="77"/>
      <c r="CC858" s="77"/>
      <c r="CD858" s="77"/>
      <c r="CE858" s="77"/>
      <c r="CF858" s="77"/>
      <c r="CG858" s="77"/>
      <c r="CH858" s="77"/>
      <c r="CI858" s="77"/>
      <c r="CJ858" s="77"/>
      <c r="CK858" s="77"/>
      <c r="CL858" s="77"/>
      <c r="CM858" s="77"/>
      <c r="CN858" s="77"/>
      <c r="CO858" s="77"/>
      <c r="CP858" s="77"/>
      <c r="CQ858" s="76" t="str" cm="1">
        <f t="array" ref="CQ858">IF(ISBLANK(INDEX(納入年月日,$A858)),"",INDEX(TEXT(納入年月日,"0!/00!/00"),$A858))</f>
        <v/>
      </c>
      <c r="CR858" s="77"/>
      <c r="CS858" s="77"/>
      <c r="CT858" s="77"/>
      <c r="CU858" s="77"/>
      <c r="CV858" s="77"/>
      <c r="CW858" s="77"/>
      <c r="CX858" s="77"/>
      <c r="CY858" s="77"/>
      <c r="CZ858" s="77"/>
      <c r="DA858" s="77" t="str" cm="1">
        <f t="array" ref="DA858">IF(ISBLANK(INDEX(行,$A858)),"","      0001")</f>
        <v/>
      </c>
      <c r="DB858" s="75" t="str" cm="1">
        <f t="array" ref="DB858">IF(ISBLANK(INDEX(行,$A858)),"",4101)</f>
        <v/>
      </c>
      <c r="DC858" s="75" t="str" cm="1">
        <f t="array" ref="DC858">IF(ISBLANK(INDEX(行,$A858)),"",2)</f>
        <v/>
      </c>
      <c r="DD858" s="77" t="str">
        <f t="shared" si="124"/>
        <v/>
      </c>
      <c r="DE858" s="75" t="str" cm="1">
        <f t="array" ref="DE858">IF(ISBLANK(INDEX(行,$A858)),"",0)</f>
        <v/>
      </c>
      <c r="DF858" s="77" t="str">
        <f t="shared" si="125"/>
        <v/>
      </c>
      <c r="DG858" s="77" t="str">
        <f t="shared" si="126"/>
        <v/>
      </c>
      <c r="DH858" s="75" t="str" cm="1">
        <f t="array" ref="DH858">IF(ISBLANK(INDEX(行,$A858)),"",0)</f>
        <v/>
      </c>
      <c r="DI858" s="75" t="str" cm="1">
        <f t="array" ref="DI858">IF(ISBLANK(INDEX(行,$A858)),"",0)</f>
        <v/>
      </c>
      <c r="DJ858" s="77"/>
      <c r="DK858" s="80"/>
      <c r="DL858" s="75" t="str" cm="1">
        <f t="array" ref="DL858">IF(ISBLANK(INDEX(行,$A858)),"",0)</f>
        <v/>
      </c>
      <c r="DM858" s="77" t="str">
        <f t="shared" si="127"/>
        <v/>
      </c>
      <c r="DN858" s="75" t="str" cm="1">
        <f t="array" ref="DN858">IF(ISBLANK(INDEX(行,$A858)),"",0)</f>
        <v/>
      </c>
      <c r="DO858" s="75" t="str" cm="1">
        <f t="array" ref="DO858">IF(ISBLANK(INDEX(行,$A858)),"",0)</f>
        <v/>
      </c>
      <c r="DP858" s="77" t="str" cm="1">
        <f t="array" ref="DP858">IF(ISBLANK(INDEX(行,$A858)),"","         0")</f>
        <v/>
      </c>
      <c r="DQ858" s="75" t="str" cm="1">
        <f t="array" ref="DQ858">IF(ISBLANK(INDEX(行,$A858)),"",0)</f>
        <v/>
      </c>
      <c r="DR858" s="75" t="str" cm="1">
        <f t="array" ref="DR858">IF(ISBLANK(INDEX(行,$A858)),"",0)</f>
        <v/>
      </c>
      <c r="DS858" s="77"/>
      <c r="DT858" s="75" t="str" cm="1">
        <f t="array" ref="DT858">IF(ISBLANK(INDEX(行,$A858)),"",0)</f>
        <v/>
      </c>
      <c r="DU858" s="75" t="str" cm="1">
        <f t="array" ref="DU858">IF(ISBLANK(INDEX(行,$A858)),"",$Z858+$AA858)</f>
        <v/>
      </c>
      <c r="DV858" s="75" t="str" cm="1">
        <f t="array" ref="DV858">IF(ISBLANK(INDEX(行,$A858)),"",0)</f>
        <v/>
      </c>
      <c r="DW858" s="77"/>
      <c r="DX858" s="77"/>
      <c r="DY858" s="77"/>
      <c r="DZ858" s="77"/>
      <c r="EA858" s="77"/>
      <c r="EB858" s="75" t="str" cm="1">
        <f t="array" ref="EB858">IF(ISBLANK(INDEX(行,$A858)),"",2)</f>
        <v/>
      </c>
      <c r="EC858" s="75" t="str" cm="1">
        <f t="array" ref="EC858">IF(ISBLANK(INDEX(行,$A858)),"",1)</f>
        <v/>
      </c>
      <c r="ED858" s="75" t="str" cm="1">
        <f t="array" ref="ED858">IF(ISBLANK(INDEX(行,$A858)),"",0)</f>
        <v/>
      </c>
      <c r="EE858" s="75" t="str" cm="1">
        <f t="array" ref="EE858">IF(ISBLANK(INDEX(行,$A858)),"",0)</f>
        <v/>
      </c>
      <c r="EF858" s="76" t="str">
        <f t="shared" si="128"/>
        <v/>
      </c>
      <c r="EG858" s="77" t="str">
        <f t="shared" si="129"/>
        <v/>
      </c>
      <c r="EH858" s="77"/>
      <c r="EI858" s="75" t="str" cm="1">
        <f t="array" ref="EI858">IF(ISBLANK(INDEX(行,$A858)),"",0)</f>
        <v/>
      </c>
      <c r="EJ858" s="75" t="str" cm="1">
        <f t="array" ref="EJ858">IF(ISBLANK(INDEX(行,$A858)),"",0)</f>
        <v/>
      </c>
      <c r="EK858" s="75" t="str" cm="1">
        <f t="array" ref="EK858">IF(ISBLANK(INDEX(行,$A858)),"",0)</f>
        <v/>
      </c>
      <c r="EL858" s="75" t="str" cm="1">
        <f t="array" ref="EL858">IF(ISBLANK(INDEX(行,$A858)),"",0)</f>
        <v/>
      </c>
      <c r="EM858" s="75" t="str" cm="1">
        <f t="array" ref="EM858">IF(ISBLANK(INDEX(行,$A858)),"",0)</f>
        <v/>
      </c>
      <c r="EN858" s="75" t="str" cm="1">
        <f t="array" ref="EN858">IF(ISBLANK(INDEX(行,$A858)),"",0)</f>
        <v/>
      </c>
      <c r="EO858" s="75" t="str" cm="1">
        <f t="array" ref="EO858">IF(ISBLANK(INDEX(行,$A858)),"",0)</f>
        <v/>
      </c>
      <c r="EP858" s="75" t="str" cm="1">
        <f t="array" ref="EP858">IF(ISBLANK(INDEX(行,$A858)),"",0)</f>
        <v/>
      </c>
      <c r="EQ858" s="75" t="str" cm="1">
        <f t="array" ref="EQ858">IF(ISBLANK(INDEX(行,$A858)),"",0)</f>
        <v/>
      </c>
      <c r="ER858" s="75" t="str" cm="1">
        <f t="array" ref="ER858">IF(ISBLANK(INDEX(行,$A858)),"",0)</f>
        <v/>
      </c>
      <c r="ES858" s="75" t="str" cm="1">
        <f t="array" ref="ES858">IF(ISBLANK(INDEX(行,$A858)),"",0)</f>
        <v/>
      </c>
      <c r="ET858" s="75" t="str" cm="1">
        <f t="array" ref="ET858">IF(ISBLANK(INDEX(行,$A858)),"",0)</f>
        <v/>
      </c>
      <c r="EU858" s="75" t="str" cm="1">
        <f t="array" ref="EU858">IF(ISBLANK(INDEX(行,$A858)),"",0)</f>
        <v/>
      </c>
      <c r="EV858" s="75" t="str" cm="1">
        <f t="array" ref="EV858">IF(ISBLANK(INDEX(行,$A858)),"",0)</f>
        <v/>
      </c>
      <c r="EW858" s="75" t="str" cm="1">
        <f t="array" ref="EW858">IF(ISBLANK(INDEX(行,$A858)),"",0)</f>
        <v/>
      </c>
      <c r="EX858" s="75" t="str" cm="1">
        <f t="array" ref="EX858">IF(ISBLANK(INDEX(行,$A858)),"",0)</f>
        <v/>
      </c>
      <c r="EY858" s="75" t="str" cm="1">
        <f t="array" ref="EY858">IF(ISBLANK(INDEX(行,$A858)),"",0)</f>
        <v/>
      </c>
      <c r="EZ858" s="75" t="str" cm="1">
        <f t="array" ref="EZ858">IF(ISBLANK(INDEX(行,$A858)),"",0)</f>
        <v/>
      </c>
      <c r="FA858" s="75" t="str" cm="1">
        <f t="array" ref="FA858">IF(ISBLANK(INDEX(行,$A858)),"",0)</f>
        <v/>
      </c>
      <c r="FB858" s="75" t="str" cm="1">
        <f t="array" ref="FB858">IF(ISBLANK(INDEX(行,$A858)),"",0)</f>
        <v/>
      </c>
      <c r="FC858" s="75" t="str" cm="1">
        <f t="array" ref="FC858">IF(ISBLANK(INDEX(行,$A858)),"",0)</f>
        <v/>
      </c>
      <c r="FD858" s="75" t="str" cm="1">
        <f t="array" ref="FD858">IF(ISBLANK(INDEX(行,$A858)),"",0)</f>
        <v/>
      </c>
      <c r="FE858" s="75" t="str" cm="1">
        <f t="array" ref="FE858">IF(ISBLANK(INDEX(行,$A858)),"",0)</f>
        <v/>
      </c>
      <c r="FF858" s="75" t="str" cm="1">
        <f t="array" ref="FF858">IF(ISBLANK(INDEX(行,$A858)),"",0)</f>
        <v/>
      </c>
      <c r="FG858" s="75" t="str" cm="1">
        <f t="array" ref="FG858">IF(ISBLANK(INDEX(行,$A858)),"",0)</f>
        <v/>
      </c>
      <c r="FH858" s="77"/>
      <c r="FI858" s="77"/>
      <c r="FJ858" s="77"/>
      <c r="FK858" s="77"/>
      <c r="FL858" s="77"/>
      <c r="FM858" s="77"/>
      <c r="FN858" s="77"/>
      <c r="FO858" s="77"/>
      <c r="FP858" s="77"/>
      <c r="FQ858" s="77"/>
      <c r="FR858" s="77"/>
      <c r="FS858" s="77"/>
      <c r="FT858" s="77"/>
      <c r="FU858" s="77"/>
      <c r="FV858" s="77"/>
      <c r="FW858" s="77"/>
      <c r="FX858" s="77"/>
      <c r="FY858" s="77"/>
      <c r="FZ858" s="77"/>
      <c r="GA858" s="77"/>
      <c r="GB858" s="77"/>
      <c r="GC858" s="77"/>
      <c r="GD858" s="77"/>
      <c r="GE858" s="77"/>
      <c r="GF858" s="77"/>
      <c r="GG858" s="77"/>
      <c r="GH858" s="77"/>
      <c r="GI858" s="77"/>
      <c r="GJ858" s="77"/>
      <c r="GK858" s="77"/>
      <c r="GL858" s="76" t="str">
        <f t="shared" si="130"/>
        <v/>
      </c>
      <c r="GM858" s="77"/>
      <c r="GN858" s="77"/>
      <c r="GO858" s="77"/>
      <c r="GP858" s="77"/>
      <c r="GQ858" s="77"/>
      <c r="GR858" s="77"/>
      <c r="GS858" s="77"/>
      <c r="GT858" s="77"/>
      <c r="GU858" s="77"/>
      <c r="GV858" s="75" t="str" cm="1">
        <f t="array" ref="GV858">IF(ISBLANK(INDEX(行,$A858)),"",1)</f>
        <v/>
      </c>
      <c r="GW858" s="75" t="str" cm="1">
        <f t="array" ref="GW858">IF(ISBLANK(INDEX(行,$A858)),"",1)</f>
        <v/>
      </c>
      <c r="GX858" s="75" t="str" cm="1">
        <f t="array" ref="GX858">IF(ISBLANK(INDEX(行,$A858)),"",0)</f>
        <v/>
      </c>
      <c r="GY858" s="77"/>
      <c r="GZ858" s="77"/>
      <c r="HA858" s="76" t="str" cm="1">
        <f t="array" aca="1" ref="HA858" ca="1">IF(ISBLANK(INDEX(行,$A858)),"",TODAY())</f>
        <v/>
      </c>
      <c r="HB858" s="76" t="str" cm="1">
        <f t="array" aca="1" ref="HB858" ca="1">IF(ISBLANK(INDEX(行,$A858)),"",TODAY())</f>
        <v/>
      </c>
      <c r="HC858" s="78" t="str" cm="1">
        <f t="array" ref="HC858">IF(ISBLANK(INDEX(行,$A858)),"","ADMIN")</f>
        <v/>
      </c>
      <c r="HD858" s="78" t="str">
        <f t="shared" si="131"/>
        <v/>
      </c>
    </row>
    <row r="859" spans="1:212" s="12" customFormat="1" ht="15" x14ac:dyDescent="0.15">
      <c r="A859" s="11">
        <v>854</v>
      </c>
      <c r="B859" s="75" t="str" cm="1">
        <f t="array" ref="B859">IF(ISBLANK(INDEX(行,$A859)),"",1)</f>
        <v/>
      </c>
      <c r="C859" s="76" t="str" cm="1">
        <f t="array" ref="C859">IF(ISBLANK(INDEX(伝票日付,$A859)),"",DATEVALUE(INDEX(TEXT(伝票日付,"0!/00!/00"),$A859)))</f>
        <v/>
      </c>
      <c r="D859" s="78" t="str" cm="1">
        <f t="array" ref="D859">IF(ISBLANK(INDEX(注文番号,$A859)),"",INDEX(注文番号,$A859))</f>
        <v/>
      </c>
      <c r="E859" s="75" t="str" cm="1">
        <f t="array" ref="E859">IF(ISBLANK(INDEX(行,$A859)),"",INDEX(行,$A859))</f>
        <v/>
      </c>
      <c r="F859" s="77" t="str" cm="1">
        <f t="array" ref="F859">IF(ISBLANK(INDEX(行,$A859)),"","0001")</f>
        <v/>
      </c>
      <c r="G859" s="83" t="str">
        <f t="shared" si="121"/>
        <v/>
      </c>
      <c r="H859" s="78" t="str" cm="1">
        <f t="array" ref="H859">IF(ISBLANK(INDEX(行,$A859)),"",8)</f>
        <v/>
      </c>
      <c r="I859" s="77" t="str" cm="1">
        <f t="array" ref="I859">IF(ISBLANK(INDEX(行,$A859)),"","      8211")</f>
        <v/>
      </c>
      <c r="J859" s="78" t="str" cm="1">
        <f t="array" ref="J859">IF(ISBLANK(INDEX(行,$A859)),"",8211)</f>
        <v/>
      </c>
      <c r="K859" s="82" t="str">
        <f t="shared" si="122"/>
        <v/>
      </c>
      <c r="L859" s="77" t="str" cm="1">
        <f t="array" ref="L859">IF(ISBLANK(INDEX(枝番,$A859)),"",INDEX(枝番,$A859))</f>
        <v/>
      </c>
      <c r="M859" s="78" t="str" cm="1">
        <f t="array" ref="M859">IF(ISBLANK(INDEX(工種コード,$A859)),"",INDEX(工種コード,$A859))</f>
        <v/>
      </c>
      <c r="N859" s="78" t="str" cm="1">
        <f t="array" ref="N859">IF(ISBLANK(INDEX(注文番号,$A859)),"",INDEX(注文番号,$A859))</f>
        <v/>
      </c>
      <c r="O859" s="75"/>
      <c r="P859" s="80"/>
      <c r="Q859" s="75" t="str" cm="1">
        <f t="array" ref="Q859">IF(ISBLANK(INDEX(行,$A859)),"",0)</f>
        <v/>
      </c>
      <c r="R859" s="77" t="str" cm="1">
        <f t="array" ref="R859">IF(ISBLANK(INDEX(仕入先コード,$A859)),"",INDEX(仕入先コード,$A859))</f>
        <v/>
      </c>
      <c r="S859" s="75" t="str" cm="1">
        <f t="array" ref="S859">IF(ISBLANK(INDEX(行,$A859)),"",0)</f>
        <v/>
      </c>
      <c r="T859" s="75" t="str" cm="1">
        <f t="array" ref="T859">IF(ISBLANK(INDEX(行,$A859)),"",1)</f>
        <v/>
      </c>
      <c r="U859" s="77" t="str" cm="1">
        <f t="array" ref="U859">IF(ISBLANK(INDEX(行,$A859)),"","         1")</f>
        <v/>
      </c>
      <c r="V859" s="75" t="str" cm="1">
        <f t="array" ref="V859">IF(ISBLANK(INDEX(行,$A859)),"",0)</f>
        <v/>
      </c>
      <c r="W859" s="75" t="str" cm="1">
        <f t="array" ref="W859">IF(ISBLANK(INDEX(数量,$A859)),"",INDEX(数量,$A859))</f>
        <v/>
      </c>
      <c r="X859" s="77" t="str" cm="1">
        <f t="array" ref="X859">IF(ISBLANK(INDEX(単位,$A859)),"",INDEX(単位,$A859))</f>
        <v/>
      </c>
      <c r="Y859" s="75" t="str" cm="1">
        <f t="array" ref="Y859">IF(ISBLANK(INDEX(単価,$A859)),"",INDEX(単価,$A859))</f>
        <v/>
      </c>
      <c r="Z859" s="75" t="str" cm="1">
        <f t="array" ref="Z859">IF(ISBLANK(INDEX(行,$A859)),"",W859*Y859)</f>
        <v/>
      </c>
      <c r="AA859" s="75" t="str" cm="1">
        <f t="array" ref="AA859">IF(ISBLANK(INDEX(行,$A859)),"",Z859*AI859/100)</f>
        <v/>
      </c>
      <c r="AB859" s="77"/>
      <c r="AC859" s="77"/>
      <c r="AD859" s="77"/>
      <c r="AE859" s="77"/>
      <c r="AF859" s="77"/>
      <c r="AG859" s="75" t="str" cm="1">
        <f t="array" ref="AG859">IF(ISBLANK(INDEX(行,$A859)),"",1)</f>
        <v/>
      </c>
      <c r="AH859" s="75" t="str" cm="1">
        <f t="array" ref="AH859">IF(ISBLANK(INDEX(行,$A859)),"",1)</f>
        <v/>
      </c>
      <c r="AI859" s="75" t="str" cm="1">
        <f t="array" ref="AI859">IF(ISBLANK(INDEX(税率,$A859)),"",INDEX(税率,$A859))</f>
        <v/>
      </c>
      <c r="AJ859" s="75" t="str" cm="1">
        <f t="array" ref="AJ859">IF(ISBLANK(INDEX(行,$A859)),"",50)</f>
        <v/>
      </c>
      <c r="AK859" s="76" t="str">
        <f t="shared" si="123"/>
        <v/>
      </c>
      <c r="AL859" s="82" t="str" cm="1">
        <f t="array" ref="AL859">IF(ISBLANK(INDEX(品名,$A859)),"",INDEX(品名,$A859))</f>
        <v/>
      </c>
      <c r="AM859" s="75"/>
      <c r="AN859" s="75" t="str" cm="1">
        <f t="array" ref="AN859">IF(ISBLANK(INDEX(行,$A859)),"",0)</f>
        <v/>
      </c>
      <c r="AO859" s="75" t="str" cm="1">
        <f t="array" ref="AO859">IF(ISBLANK(INDEX(行,$A859)),"",0)</f>
        <v/>
      </c>
      <c r="AP859" s="75" t="str" cm="1">
        <f t="array" ref="AP859">IF(ISBLANK(INDEX(行,$A859)),"",0)</f>
        <v/>
      </c>
      <c r="AQ859" s="75" t="str" cm="1">
        <f t="array" ref="AQ859">IF(ISBLANK(INDEX(行,$A859)),"",0)</f>
        <v/>
      </c>
      <c r="AR859" s="75" t="str" cm="1">
        <f t="array" ref="AR859">IF(ISBLANK(INDEX(行,$A859)),"",0)</f>
        <v/>
      </c>
      <c r="AS859" s="75" t="str" cm="1">
        <f t="array" ref="AS859">IF(ISBLANK(INDEX(行,$A859)),"",0)</f>
        <v/>
      </c>
      <c r="AT859" s="75" t="str" cm="1">
        <f t="array" ref="AT859">IF(ISBLANK(INDEX(行,$A859)),"",0)</f>
        <v/>
      </c>
      <c r="AU859" s="75" t="str" cm="1">
        <f t="array" ref="AU859">IF(ISBLANK(INDEX(行,$A859)),"",0)</f>
        <v/>
      </c>
      <c r="AV859" s="75" t="str" cm="1">
        <f t="array" ref="AV859">IF(ISBLANK(INDEX(行,$A859)),"",0)</f>
        <v/>
      </c>
      <c r="AW859" s="75" t="str" cm="1">
        <f t="array" ref="AW859">IF(ISBLANK(INDEX(行,$A859)),"",0)</f>
        <v/>
      </c>
      <c r="AX859" s="75" t="str" cm="1">
        <f t="array" ref="AX859">IF(ISBLANK(INDEX(行,$A859)),"",0)</f>
        <v/>
      </c>
      <c r="AY859" s="75" t="str" cm="1">
        <f t="array" ref="AY859">IF(ISBLANK(INDEX(行,$A859)),"",0)</f>
        <v/>
      </c>
      <c r="AZ859" s="75" t="str" cm="1">
        <f t="array" ref="AZ859">IF(ISBLANK(INDEX(行,$A859)),"",0)</f>
        <v/>
      </c>
      <c r="BA859" s="75" t="str" cm="1">
        <f t="array" ref="BA859">IF(ISBLANK(INDEX(行,$A859)),"",0)</f>
        <v/>
      </c>
      <c r="BB859" s="75" t="str" cm="1">
        <f t="array" ref="BB859">IF(ISBLANK(INDEX(行,$A859)),"",0)</f>
        <v/>
      </c>
      <c r="BC859" s="75" t="str" cm="1">
        <f t="array" ref="BC859">IF(ISBLANK(INDEX(行,$A859)),"",0)</f>
        <v/>
      </c>
      <c r="BD859" s="75" t="str" cm="1">
        <f t="array" ref="BD859">IF(ISBLANK(INDEX(行,$A859)),"",0)</f>
        <v/>
      </c>
      <c r="BE859" s="75" t="str" cm="1">
        <f t="array" ref="BE859">IF(ISBLANK(INDEX(行,$A859)),"",0)</f>
        <v/>
      </c>
      <c r="BF859" s="75" t="str" cm="1">
        <f t="array" ref="BF859">IF(ISBLANK(INDEX(行,$A859)),"",0)</f>
        <v/>
      </c>
      <c r="BG859" s="75" t="str" cm="1">
        <f t="array" ref="BG859">IF(ISBLANK(INDEX(行,$A859)),"",0)</f>
        <v/>
      </c>
      <c r="BH859" s="75" t="str" cm="1">
        <f t="array" ref="BH859">IF(ISBLANK(INDEX(行,$A859)),"",0)</f>
        <v/>
      </c>
      <c r="BI859" s="75" t="str" cm="1">
        <f t="array" ref="BI859">IF(ISBLANK(INDEX(行,$A859)),"",0)</f>
        <v/>
      </c>
      <c r="BJ859" s="75" t="str" cm="1">
        <f t="array" ref="BJ859">IF(ISBLANK(INDEX(行,$A859)),"",0)</f>
        <v/>
      </c>
      <c r="BK859" s="75" t="str" cm="1">
        <f t="array" ref="BK859">IF(ISBLANK(INDEX(行,$A859)),"",0)</f>
        <v/>
      </c>
      <c r="BL859" s="75" t="str" cm="1">
        <f t="array" ref="BL859">IF(ISBLANK(INDEX(行,$A859)),"",0)</f>
        <v/>
      </c>
      <c r="BM859" s="77"/>
      <c r="BN859" s="77"/>
      <c r="BO859" s="77"/>
      <c r="BP859" s="77"/>
      <c r="BQ859" s="77"/>
      <c r="BR859" s="77"/>
      <c r="BS859" s="77"/>
      <c r="BT859" s="77"/>
      <c r="BU859" s="77"/>
      <c r="BV859" s="77"/>
      <c r="BW859" s="77"/>
      <c r="BX859" s="77"/>
      <c r="BY859" s="77"/>
      <c r="BZ859" s="77"/>
      <c r="CA859" s="77"/>
      <c r="CB859" s="77"/>
      <c r="CC859" s="77"/>
      <c r="CD859" s="77"/>
      <c r="CE859" s="77"/>
      <c r="CF859" s="77"/>
      <c r="CG859" s="77"/>
      <c r="CH859" s="77"/>
      <c r="CI859" s="77"/>
      <c r="CJ859" s="77"/>
      <c r="CK859" s="77"/>
      <c r="CL859" s="77"/>
      <c r="CM859" s="77"/>
      <c r="CN859" s="77"/>
      <c r="CO859" s="77"/>
      <c r="CP859" s="77"/>
      <c r="CQ859" s="76" t="str" cm="1">
        <f t="array" ref="CQ859">IF(ISBLANK(INDEX(納入年月日,$A859)),"",INDEX(TEXT(納入年月日,"0!/00!/00"),$A859))</f>
        <v/>
      </c>
      <c r="CR859" s="77"/>
      <c r="CS859" s="77"/>
      <c r="CT859" s="77"/>
      <c r="CU859" s="77"/>
      <c r="CV859" s="77"/>
      <c r="CW859" s="77"/>
      <c r="CX859" s="77"/>
      <c r="CY859" s="77"/>
      <c r="CZ859" s="77"/>
      <c r="DA859" s="77" t="str" cm="1">
        <f t="array" ref="DA859">IF(ISBLANK(INDEX(行,$A859)),"","      0001")</f>
        <v/>
      </c>
      <c r="DB859" s="75" t="str" cm="1">
        <f t="array" ref="DB859">IF(ISBLANK(INDEX(行,$A859)),"",4101)</f>
        <v/>
      </c>
      <c r="DC859" s="75" t="str" cm="1">
        <f t="array" ref="DC859">IF(ISBLANK(INDEX(行,$A859)),"",2)</f>
        <v/>
      </c>
      <c r="DD859" s="77" t="str">
        <f t="shared" si="124"/>
        <v/>
      </c>
      <c r="DE859" s="75" t="str" cm="1">
        <f t="array" ref="DE859">IF(ISBLANK(INDEX(行,$A859)),"",0)</f>
        <v/>
      </c>
      <c r="DF859" s="77" t="str">
        <f t="shared" si="125"/>
        <v/>
      </c>
      <c r="DG859" s="77" t="str">
        <f t="shared" si="126"/>
        <v/>
      </c>
      <c r="DH859" s="75" t="str" cm="1">
        <f t="array" ref="DH859">IF(ISBLANK(INDEX(行,$A859)),"",0)</f>
        <v/>
      </c>
      <c r="DI859" s="75" t="str" cm="1">
        <f t="array" ref="DI859">IF(ISBLANK(INDEX(行,$A859)),"",0)</f>
        <v/>
      </c>
      <c r="DJ859" s="77"/>
      <c r="DK859" s="80"/>
      <c r="DL859" s="75" t="str" cm="1">
        <f t="array" ref="DL859">IF(ISBLANK(INDEX(行,$A859)),"",0)</f>
        <v/>
      </c>
      <c r="DM859" s="77" t="str">
        <f t="shared" si="127"/>
        <v/>
      </c>
      <c r="DN859" s="75" t="str" cm="1">
        <f t="array" ref="DN859">IF(ISBLANK(INDEX(行,$A859)),"",0)</f>
        <v/>
      </c>
      <c r="DO859" s="75" t="str" cm="1">
        <f t="array" ref="DO859">IF(ISBLANK(INDEX(行,$A859)),"",0)</f>
        <v/>
      </c>
      <c r="DP859" s="77" t="str" cm="1">
        <f t="array" ref="DP859">IF(ISBLANK(INDEX(行,$A859)),"","         0")</f>
        <v/>
      </c>
      <c r="DQ859" s="75" t="str" cm="1">
        <f t="array" ref="DQ859">IF(ISBLANK(INDEX(行,$A859)),"",0)</f>
        <v/>
      </c>
      <c r="DR859" s="75" t="str" cm="1">
        <f t="array" ref="DR859">IF(ISBLANK(INDEX(行,$A859)),"",0)</f>
        <v/>
      </c>
      <c r="DS859" s="77"/>
      <c r="DT859" s="75" t="str" cm="1">
        <f t="array" ref="DT859">IF(ISBLANK(INDEX(行,$A859)),"",0)</f>
        <v/>
      </c>
      <c r="DU859" s="75" t="str" cm="1">
        <f t="array" ref="DU859">IF(ISBLANK(INDEX(行,$A859)),"",$Z859+$AA859)</f>
        <v/>
      </c>
      <c r="DV859" s="75" t="str" cm="1">
        <f t="array" ref="DV859">IF(ISBLANK(INDEX(行,$A859)),"",0)</f>
        <v/>
      </c>
      <c r="DW859" s="77"/>
      <c r="DX859" s="77"/>
      <c r="DY859" s="77"/>
      <c r="DZ859" s="77"/>
      <c r="EA859" s="77"/>
      <c r="EB859" s="75" t="str" cm="1">
        <f t="array" ref="EB859">IF(ISBLANK(INDEX(行,$A859)),"",2)</f>
        <v/>
      </c>
      <c r="EC859" s="75" t="str" cm="1">
        <f t="array" ref="EC859">IF(ISBLANK(INDEX(行,$A859)),"",1)</f>
        <v/>
      </c>
      <c r="ED859" s="75" t="str" cm="1">
        <f t="array" ref="ED859">IF(ISBLANK(INDEX(行,$A859)),"",0)</f>
        <v/>
      </c>
      <c r="EE859" s="75" t="str" cm="1">
        <f t="array" ref="EE859">IF(ISBLANK(INDEX(行,$A859)),"",0)</f>
        <v/>
      </c>
      <c r="EF859" s="76" t="str">
        <f t="shared" si="128"/>
        <v/>
      </c>
      <c r="EG859" s="77" t="str">
        <f t="shared" si="129"/>
        <v/>
      </c>
      <c r="EH859" s="77"/>
      <c r="EI859" s="75" t="str" cm="1">
        <f t="array" ref="EI859">IF(ISBLANK(INDEX(行,$A859)),"",0)</f>
        <v/>
      </c>
      <c r="EJ859" s="75" t="str" cm="1">
        <f t="array" ref="EJ859">IF(ISBLANK(INDEX(行,$A859)),"",0)</f>
        <v/>
      </c>
      <c r="EK859" s="75" t="str" cm="1">
        <f t="array" ref="EK859">IF(ISBLANK(INDEX(行,$A859)),"",0)</f>
        <v/>
      </c>
      <c r="EL859" s="75" t="str" cm="1">
        <f t="array" ref="EL859">IF(ISBLANK(INDEX(行,$A859)),"",0)</f>
        <v/>
      </c>
      <c r="EM859" s="75" t="str" cm="1">
        <f t="array" ref="EM859">IF(ISBLANK(INDEX(行,$A859)),"",0)</f>
        <v/>
      </c>
      <c r="EN859" s="75" t="str" cm="1">
        <f t="array" ref="EN859">IF(ISBLANK(INDEX(行,$A859)),"",0)</f>
        <v/>
      </c>
      <c r="EO859" s="75" t="str" cm="1">
        <f t="array" ref="EO859">IF(ISBLANK(INDEX(行,$A859)),"",0)</f>
        <v/>
      </c>
      <c r="EP859" s="75" t="str" cm="1">
        <f t="array" ref="EP859">IF(ISBLANK(INDEX(行,$A859)),"",0)</f>
        <v/>
      </c>
      <c r="EQ859" s="75" t="str" cm="1">
        <f t="array" ref="EQ859">IF(ISBLANK(INDEX(行,$A859)),"",0)</f>
        <v/>
      </c>
      <c r="ER859" s="75" t="str" cm="1">
        <f t="array" ref="ER859">IF(ISBLANK(INDEX(行,$A859)),"",0)</f>
        <v/>
      </c>
      <c r="ES859" s="75" t="str" cm="1">
        <f t="array" ref="ES859">IF(ISBLANK(INDEX(行,$A859)),"",0)</f>
        <v/>
      </c>
      <c r="ET859" s="75" t="str" cm="1">
        <f t="array" ref="ET859">IF(ISBLANK(INDEX(行,$A859)),"",0)</f>
        <v/>
      </c>
      <c r="EU859" s="75" t="str" cm="1">
        <f t="array" ref="EU859">IF(ISBLANK(INDEX(行,$A859)),"",0)</f>
        <v/>
      </c>
      <c r="EV859" s="75" t="str" cm="1">
        <f t="array" ref="EV859">IF(ISBLANK(INDEX(行,$A859)),"",0)</f>
        <v/>
      </c>
      <c r="EW859" s="75" t="str" cm="1">
        <f t="array" ref="EW859">IF(ISBLANK(INDEX(行,$A859)),"",0)</f>
        <v/>
      </c>
      <c r="EX859" s="75" t="str" cm="1">
        <f t="array" ref="EX859">IF(ISBLANK(INDEX(行,$A859)),"",0)</f>
        <v/>
      </c>
      <c r="EY859" s="75" t="str" cm="1">
        <f t="array" ref="EY859">IF(ISBLANK(INDEX(行,$A859)),"",0)</f>
        <v/>
      </c>
      <c r="EZ859" s="75" t="str" cm="1">
        <f t="array" ref="EZ859">IF(ISBLANK(INDEX(行,$A859)),"",0)</f>
        <v/>
      </c>
      <c r="FA859" s="75" t="str" cm="1">
        <f t="array" ref="FA859">IF(ISBLANK(INDEX(行,$A859)),"",0)</f>
        <v/>
      </c>
      <c r="FB859" s="75" t="str" cm="1">
        <f t="array" ref="FB859">IF(ISBLANK(INDEX(行,$A859)),"",0)</f>
        <v/>
      </c>
      <c r="FC859" s="75" t="str" cm="1">
        <f t="array" ref="FC859">IF(ISBLANK(INDEX(行,$A859)),"",0)</f>
        <v/>
      </c>
      <c r="FD859" s="75" t="str" cm="1">
        <f t="array" ref="FD859">IF(ISBLANK(INDEX(行,$A859)),"",0)</f>
        <v/>
      </c>
      <c r="FE859" s="75" t="str" cm="1">
        <f t="array" ref="FE859">IF(ISBLANK(INDEX(行,$A859)),"",0)</f>
        <v/>
      </c>
      <c r="FF859" s="75" t="str" cm="1">
        <f t="array" ref="FF859">IF(ISBLANK(INDEX(行,$A859)),"",0)</f>
        <v/>
      </c>
      <c r="FG859" s="75" t="str" cm="1">
        <f t="array" ref="FG859">IF(ISBLANK(INDEX(行,$A859)),"",0)</f>
        <v/>
      </c>
      <c r="FH859" s="77"/>
      <c r="FI859" s="77"/>
      <c r="FJ859" s="77"/>
      <c r="FK859" s="77"/>
      <c r="FL859" s="77"/>
      <c r="FM859" s="77"/>
      <c r="FN859" s="77"/>
      <c r="FO859" s="77"/>
      <c r="FP859" s="77"/>
      <c r="FQ859" s="77"/>
      <c r="FR859" s="77"/>
      <c r="FS859" s="77"/>
      <c r="FT859" s="77"/>
      <c r="FU859" s="77"/>
      <c r="FV859" s="77"/>
      <c r="FW859" s="77"/>
      <c r="FX859" s="77"/>
      <c r="FY859" s="77"/>
      <c r="FZ859" s="77"/>
      <c r="GA859" s="77"/>
      <c r="GB859" s="77"/>
      <c r="GC859" s="77"/>
      <c r="GD859" s="77"/>
      <c r="GE859" s="77"/>
      <c r="GF859" s="77"/>
      <c r="GG859" s="77"/>
      <c r="GH859" s="77"/>
      <c r="GI859" s="77"/>
      <c r="GJ859" s="77"/>
      <c r="GK859" s="77"/>
      <c r="GL859" s="76" t="str">
        <f t="shared" si="130"/>
        <v/>
      </c>
      <c r="GM859" s="77"/>
      <c r="GN859" s="77"/>
      <c r="GO859" s="77"/>
      <c r="GP859" s="77"/>
      <c r="GQ859" s="77"/>
      <c r="GR859" s="77"/>
      <c r="GS859" s="77"/>
      <c r="GT859" s="77"/>
      <c r="GU859" s="77"/>
      <c r="GV859" s="75" t="str" cm="1">
        <f t="array" ref="GV859">IF(ISBLANK(INDEX(行,$A859)),"",1)</f>
        <v/>
      </c>
      <c r="GW859" s="75" t="str" cm="1">
        <f t="array" ref="GW859">IF(ISBLANK(INDEX(行,$A859)),"",1)</f>
        <v/>
      </c>
      <c r="GX859" s="75" t="str" cm="1">
        <f t="array" ref="GX859">IF(ISBLANK(INDEX(行,$A859)),"",0)</f>
        <v/>
      </c>
      <c r="GY859" s="77"/>
      <c r="GZ859" s="77"/>
      <c r="HA859" s="76" t="str" cm="1">
        <f t="array" aca="1" ref="HA859" ca="1">IF(ISBLANK(INDEX(行,$A859)),"",TODAY())</f>
        <v/>
      </c>
      <c r="HB859" s="76" t="str" cm="1">
        <f t="array" aca="1" ref="HB859" ca="1">IF(ISBLANK(INDEX(行,$A859)),"",TODAY())</f>
        <v/>
      </c>
      <c r="HC859" s="78" t="str" cm="1">
        <f t="array" ref="HC859">IF(ISBLANK(INDEX(行,$A859)),"","ADMIN")</f>
        <v/>
      </c>
      <c r="HD859" s="78" t="str">
        <f t="shared" si="131"/>
        <v/>
      </c>
    </row>
    <row r="860" spans="1:212" s="12" customFormat="1" ht="15" x14ac:dyDescent="0.15">
      <c r="A860" s="11">
        <v>855</v>
      </c>
      <c r="B860" s="75" t="str" cm="1">
        <f t="array" ref="B860">IF(ISBLANK(INDEX(行,$A860)),"",1)</f>
        <v/>
      </c>
      <c r="C860" s="76" t="str" cm="1">
        <f t="array" ref="C860">IF(ISBLANK(INDEX(伝票日付,$A860)),"",DATEVALUE(INDEX(TEXT(伝票日付,"0!/00!/00"),$A860)))</f>
        <v/>
      </c>
      <c r="D860" s="78" t="str" cm="1">
        <f t="array" ref="D860">IF(ISBLANK(INDEX(注文番号,$A860)),"",INDEX(注文番号,$A860))</f>
        <v/>
      </c>
      <c r="E860" s="75" t="str" cm="1">
        <f t="array" ref="E860">IF(ISBLANK(INDEX(行,$A860)),"",INDEX(行,$A860))</f>
        <v/>
      </c>
      <c r="F860" s="77" t="str" cm="1">
        <f t="array" ref="F860">IF(ISBLANK(INDEX(行,$A860)),"","0001")</f>
        <v/>
      </c>
      <c r="G860" s="83" t="str">
        <f t="shared" si="121"/>
        <v/>
      </c>
      <c r="H860" s="78" t="str" cm="1">
        <f t="array" ref="H860">IF(ISBLANK(INDEX(行,$A860)),"",8)</f>
        <v/>
      </c>
      <c r="I860" s="77" t="str" cm="1">
        <f t="array" ref="I860">IF(ISBLANK(INDEX(行,$A860)),"","      8211")</f>
        <v/>
      </c>
      <c r="J860" s="78" t="str" cm="1">
        <f t="array" ref="J860">IF(ISBLANK(INDEX(行,$A860)),"",8211)</f>
        <v/>
      </c>
      <c r="K860" s="82" t="str">
        <f t="shared" si="122"/>
        <v/>
      </c>
      <c r="L860" s="77" t="str" cm="1">
        <f t="array" ref="L860">IF(ISBLANK(INDEX(枝番,$A860)),"",INDEX(枝番,$A860))</f>
        <v/>
      </c>
      <c r="M860" s="78" t="str" cm="1">
        <f t="array" ref="M860">IF(ISBLANK(INDEX(工種コード,$A860)),"",INDEX(工種コード,$A860))</f>
        <v/>
      </c>
      <c r="N860" s="78" t="str" cm="1">
        <f t="array" ref="N860">IF(ISBLANK(INDEX(注文番号,$A860)),"",INDEX(注文番号,$A860))</f>
        <v/>
      </c>
      <c r="O860" s="75"/>
      <c r="P860" s="80"/>
      <c r="Q860" s="75" t="str" cm="1">
        <f t="array" ref="Q860">IF(ISBLANK(INDEX(行,$A860)),"",0)</f>
        <v/>
      </c>
      <c r="R860" s="77" t="str" cm="1">
        <f t="array" ref="R860">IF(ISBLANK(INDEX(仕入先コード,$A860)),"",INDEX(仕入先コード,$A860))</f>
        <v/>
      </c>
      <c r="S860" s="75" t="str" cm="1">
        <f t="array" ref="S860">IF(ISBLANK(INDEX(行,$A860)),"",0)</f>
        <v/>
      </c>
      <c r="T860" s="75" t="str" cm="1">
        <f t="array" ref="T860">IF(ISBLANK(INDEX(行,$A860)),"",1)</f>
        <v/>
      </c>
      <c r="U860" s="77" t="str" cm="1">
        <f t="array" ref="U860">IF(ISBLANK(INDEX(行,$A860)),"","         1")</f>
        <v/>
      </c>
      <c r="V860" s="75" t="str" cm="1">
        <f t="array" ref="V860">IF(ISBLANK(INDEX(行,$A860)),"",0)</f>
        <v/>
      </c>
      <c r="W860" s="75" t="str" cm="1">
        <f t="array" ref="W860">IF(ISBLANK(INDEX(数量,$A860)),"",INDEX(数量,$A860))</f>
        <v/>
      </c>
      <c r="X860" s="77" t="str" cm="1">
        <f t="array" ref="X860">IF(ISBLANK(INDEX(単位,$A860)),"",INDEX(単位,$A860))</f>
        <v/>
      </c>
      <c r="Y860" s="75" t="str" cm="1">
        <f t="array" ref="Y860">IF(ISBLANK(INDEX(単価,$A860)),"",INDEX(単価,$A860))</f>
        <v/>
      </c>
      <c r="Z860" s="75" t="str" cm="1">
        <f t="array" ref="Z860">IF(ISBLANK(INDEX(行,$A860)),"",W860*Y860)</f>
        <v/>
      </c>
      <c r="AA860" s="75" t="str" cm="1">
        <f t="array" ref="AA860">IF(ISBLANK(INDEX(行,$A860)),"",Z860*AI860/100)</f>
        <v/>
      </c>
      <c r="AB860" s="77"/>
      <c r="AC860" s="77"/>
      <c r="AD860" s="77"/>
      <c r="AE860" s="77"/>
      <c r="AF860" s="77"/>
      <c r="AG860" s="75" t="str" cm="1">
        <f t="array" ref="AG860">IF(ISBLANK(INDEX(行,$A860)),"",1)</f>
        <v/>
      </c>
      <c r="AH860" s="75" t="str" cm="1">
        <f t="array" ref="AH860">IF(ISBLANK(INDEX(行,$A860)),"",1)</f>
        <v/>
      </c>
      <c r="AI860" s="75" t="str" cm="1">
        <f t="array" ref="AI860">IF(ISBLANK(INDEX(税率,$A860)),"",INDEX(税率,$A860))</f>
        <v/>
      </c>
      <c r="AJ860" s="75" t="str" cm="1">
        <f t="array" ref="AJ860">IF(ISBLANK(INDEX(行,$A860)),"",50)</f>
        <v/>
      </c>
      <c r="AK860" s="76" t="str">
        <f t="shared" si="123"/>
        <v/>
      </c>
      <c r="AL860" s="82" t="str" cm="1">
        <f t="array" ref="AL860">IF(ISBLANK(INDEX(品名,$A860)),"",INDEX(品名,$A860))</f>
        <v/>
      </c>
      <c r="AM860" s="75"/>
      <c r="AN860" s="75" t="str" cm="1">
        <f t="array" ref="AN860">IF(ISBLANK(INDEX(行,$A860)),"",0)</f>
        <v/>
      </c>
      <c r="AO860" s="75" t="str" cm="1">
        <f t="array" ref="AO860">IF(ISBLANK(INDEX(行,$A860)),"",0)</f>
        <v/>
      </c>
      <c r="AP860" s="75" t="str" cm="1">
        <f t="array" ref="AP860">IF(ISBLANK(INDEX(行,$A860)),"",0)</f>
        <v/>
      </c>
      <c r="AQ860" s="75" t="str" cm="1">
        <f t="array" ref="AQ860">IF(ISBLANK(INDEX(行,$A860)),"",0)</f>
        <v/>
      </c>
      <c r="AR860" s="75" t="str" cm="1">
        <f t="array" ref="AR860">IF(ISBLANK(INDEX(行,$A860)),"",0)</f>
        <v/>
      </c>
      <c r="AS860" s="75" t="str" cm="1">
        <f t="array" ref="AS860">IF(ISBLANK(INDEX(行,$A860)),"",0)</f>
        <v/>
      </c>
      <c r="AT860" s="75" t="str" cm="1">
        <f t="array" ref="AT860">IF(ISBLANK(INDEX(行,$A860)),"",0)</f>
        <v/>
      </c>
      <c r="AU860" s="75" t="str" cm="1">
        <f t="array" ref="AU860">IF(ISBLANK(INDEX(行,$A860)),"",0)</f>
        <v/>
      </c>
      <c r="AV860" s="75" t="str" cm="1">
        <f t="array" ref="AV860">IF(ISBLANK(INDEX(行,$A860)),"",0)</f>
        <v/>
      </c>
      <c r="AW860" s="75" t="str" cm="1">
        <f t="array" ref="AW860">IF(ISBLANK(INDEX(行,$A860)),"",0)</f>
        <v/>
      </c>
      <c r="AX860" s="75" t="str" cm="1">
        <f t="array" ref="AX860">IF(ISBLANK(INDEX(行,$A860)),"",0)</f>
        <v/>
      </c>
      <c r="AY860" s="75" t="str" cm="1">
        <f t="array" ref="AY860">IF(ISBLANK(INDEX(行,$A860)),"",0)</f>
        <v/>
      </c>
      <c r="AZ860" s="75" t="str" cm="1">
        <f t="array" ref="AZ860">IF(ISBLANK(INDEX(行,$A860)),"",0)</f>
        <v/>
      </c>
      <c r="BA860" s="75" t="str" cm="1">
        <f t="array" ref="BA860">IF(ISBLANK(INDEX(行,$A860)),"",0)</f>
        <v/>
      </c>
      <c r="BB860" s="75" t="str" cm="1">
        <f t="array" ref="BB860">IF(ISBLANK(INDEX(行,$A860)),"",0)</f>
        <v/>
      </c>
      <c r="BC860" s="75" t="str" cm="1">
        <f t="array" ref="BC860">IF(ISBLANK(INDEX(行,$A860)),"",0)</f>
        <v/>
      </c>
      <c r="BD860" s="75" t="str" cm="1">
        <f t="array" ref="BD860">IF(ISBLANK(INDEX(行,$A860)),"",0)</f>
        <v/>
      </c>
      <c r="BE860" s="75" t="str" cm="1">
        <f t="array" ref="BE860">IF(ISBLANK(INDEX(行,$A860)),"",0)</f>
        <v/>
      </c>
      <c r="BF860" s="75" t="str" cm="1">
        <f t="array" ref="BF860">IF(ISBLANK(INDEX(行,$A860)),"",0)</f>
        <v/>
      </c>
      <c r="BG860" s="75" t="str" cm="1">
        <f t="array" ref="BG860">IF(ISBLANK(INDEX(行,$A860)),"",0)</f>
        <v/>
      </c>
      <c r="BH860" s="75" t="str" cm="1">
        <f t="array" ref="BH860">IF(ISBLANK(INDEX(行,$A860)),"",0)</f>
        <v/>
      </c>
      <c r="BI860" s="75" t="str" cm="1">
        <f t="array" ref="BI860">IF(ISBLANK(INDEX(行,$A860)),"",0)</f>
        <v/>
      </c>
      <c r="BJ860" s="75" t="str" cm="1">
        <f t="array" ref="BJ860">IF(ISBLANK(INDEX(行,$A860)),"",0)</f>
        <v/>
      </c>
      <c r="BK860" s="75" t="str" cm="1">
        <f t="array" ref="BK860">IF(ISBLANK(INDEX(行,$A860)),"",0)</f>
        <v/>
      </c>
      <c r="BL860" s="75" t="str" cm="1">
        <f t="array" ref="BL860">IF(ISBLANK(INDEX(行,$A860)),"",0)</f>
        <v/>
      </c>
      <c r="BM860" s="77"/>
      <c r="BN860" s="77"/>
      <c r="BO860" s="77"/>
      <c r="BP860" s="77"/>
      <c r="BQ860" s="77"/>
      <c r="BR860" s="77"/>
      <c r="BS860" s="77"/>
      <c r="BT860" s="77"/>
      <c r="BU860" s="77"/>
      <c r="BV860" s="77"/>
      <c r="BW860" s="77"/>
      <c r="BX860" s="77"/>
      <c r="BY860" s="77"/>
      <c r="BZ860" s="77"/>
      <c r="CA860" s="77"/>
      <c r="CB860" s="77"/>
      <c r="CC860" s="77"/>
      <c r="CD860" s="77"/>
      <c r="CE860" s="77"/>
      <c r="CF860" s="77"/>
      <c r="CG860" s="77"/>
      <c r="CH860" s="77"/>
      <c r="CI860" s="77"/>
      <c r="CJ860" s="77"/>
      <c r="CK860" s="77"/>
      <c r="CL860" s="77"/>
      <c r="CM860" s="77"/>
      <c r="CN860" s="77"/>
      <c r="CO860" s="77"/>
      <c r="CP860" s="77"/>
      <c r="CQ860" s="76" t="str" cm="1">
        <f t="array" ref="CQ860">IF(ISBLANK(INDEX(納入年月日,$A860)),"",INDEX(TEXT(納入年月日,"0!/00!/00"),$A860))</f>
        <v/>
      </c>
      <c r="CR860" s="77"/>
      <c r="CS860" s="77"/>
      <c r="CT860" s="77"/>
      <c r="CU860" s="77"/>
      <c r="CV860" s="77"/>
      <c r="CW860" s="77"/>
      <c r="CX860" s="77"/>
      <c r="CY860" s="77"/>
      <c r="CZ860" s="77"/>
      <c r="DA860" s="77" t="str" cm="1">
        <f t="array" ref="DA860">IF(ISBLANK(INDEX(行,$A860)),"","      0001")</f>
        <v/>
      </c>
      <c r="DB860" s="75" t="str" cm="1">
        <f t="array" ref="DB860">IF(ISBLANK(INDEX(行,$A860)),"",4101)</f>
        <v/>
      </c>
      <c r="DC860" s="75" t="str" cm="1">
        <f t="array" ref="DC860">IF(ISBLANK(INDEX(行,$A860)),"",2)</f>
        <v/>
      </c>
      <c r="DD860" s="77" t="str">
        <f t="shared" si="124"/>
        <v/>
      </c>
      <c r="DE860" s="75" t="str" cm="1">
        <f t="array" ref="DE860">IF(ISBLANK(INDEX(行,$A860)),"",0)</f>
        <v/>
      </c>
      <c r="DF860" s="77" t="str">
        <f t="shared" si="125"/>
        <v/>
      </c>
      <c r="DG860" s="77" t="str">
        <f t="shared" si="126"/>
        <v/>
      </c>
      <c r="DH860" s="75" t="str" cm="1">
        <f t="array" ref="DH860">IF(ISBLANK(INDEX(行,$A860)),"",0)</f>
        <v/>
      </c>
      <c r="DI860" s="75" t="str" cm="1">
        <f t="array" ref="DI860">IF(ISBLANK(INDEX(行,$A860)),"",0)</f>
        <v/>
      </c>
      <c r="DJ860" s="77"/>
      <c r="DK860" s="80"/>
      <c r="DL860" s="75" t="str" cm="1">
        <f t="array" ref="DL860">IF(ISBLANK(INDEX(行,$A860)),"",0)</f>
        <v/>
      </c>
      <c r="DM860" s="77" t="str">
        <f t="shared" si="127"/>
        <v/>
      </c>
      <c r="DN860" s="75" t="str" cm="1">
        <f t="array" ref="DN860">IF(ISBLANK(INDEX(行,$A860)),"",0)</f>
        <v/>
      </c>
      <c r="DO860" s="75" t="str" cm="1">
        <f t="array" ref="DO860">IF(ISBLANK(INDEX(行,$A860)),"",0)</f>
        <v/>
      </c>
      <c r="DP860" s="77" t="str" cm="1">
        <f t="array" ref="DP860">IF(ISBLANK(INDEX(行,$A860)),"","         0")</f>
        <v/>
      </c>
      <c r="DQ860" s="75" t="str" cm="1">
        <f t="array" ref="DQ860">IF(ISBLANK(INDEX(行,$A860)),"",0)</f>
        <v/>
      </c>
      <c r="DR860" s="75" t="str" cm="1">
        <f t="array" ref="DR860">IF(ISBLANK(INDEX(行,$A860)),"",0)</f>
        <v/>
      </c>
      <c r="DS860" s="77"/>
      <c r="DT860" s="75" t="str" cm="1">
        <f t="array" ref="DT860">IF(ISBLANK(INDEX(行,$A860)),"",0)</f>
        <v/>
      </c>
      <c r="DU860" s="75" t="str" cm="1">
        <f t="array" ref="DU860">IF(ISBLANK(INDEX(行,$A860)),"",$Z860+$AA860)</f>
        <v/>
      </c>
      <c r="DV860" s="75" t="str" cm="1">
        <f t="array" ref="DV860">IF(ISBLANK(INDEX(行,$A860)),"",0)</f>
        <v/>
      </c>
      <c r="DW860" s="77"/>
      <c r="DX860" s="77"/>
      <c r="DY860" s="77"/>
      <c r="DZ860" s="77"/>
      <c r="EA860" s="77"/>
      <c r="EB860" s="75" t="str" cm="1">
        <f t="array" ref="EB860">IF(ISBLANK(INDEX(行,$A860)),"",2)</f>
        <v/>
      </c>
      <c r="EC860" s="75" t="str" cm="1">
        <f t="array" ref="EC860">IF(ISBLANK(INDEX(行,$A860)),"",1)</f>
        <v/>
      </c>
      <c r="ED860" s="75" t="str" cm="1">
        <f t="array" ref="ED860">IF(ISBLANK(INDEX(行,$A860)),"",0)</f>
        <v/>
      </c>
      <c r="EE860" s="75" t="str" cm="1">
        <f t="array" ref="EE860">IF(ISBLANK(INDEX(行,$A860)),"",0)</f>
        <v/>
      </c>
      <c r="EF860" s="76" t="str">
        <f t="shared" si="128"/>
        <v/>
      </c>
      <c r="EG860" s="77" t="str">
        <f t="shared" si="129"/>
        <v/>
      </c>
      <c r="EH860" s="77"/>
      <c r="EI860" s="75" t="str" cm="1">
        <f t="array" ref="EI860">IF(ISBLANK(INDEX(行,$A860)),"",0)</f>
        <v/>
      </c>
      <c r="EJ860" s="75" t="str" cm="1">
        <f t="array" ref="EJ860">IF(ISBLANK(INDEX(行,$A860)),"",0)</f>
        <v/>
      </c>
      <c r="EK860" s="75" t="str" cm="1">
        <f t="array" ref="EK860">IF(ISBLANK(INDEX(行,$A860)),"",0)</f>
        <v/>
      </c>
      <c r="EL860" s="75" t="str" cm="1">
        <f t="array" ref="EL860">IF(ISBLANK(INDEX(行,$A860)),"",0)</f>
        <v/>
      </c>
      <c r="EM860" s="75" t="str" cm="1">
        <f t="array" ref="EM860">IF(ISBLANK(INDEX(行,$A860)),"",0)</f>
        <v/>
      </c>
      <c r="EN860" s="75" t="str" cm="1">
        <f t="array" ref="EN860">IF(ISBLANK(INDEX(行,$A860)),"",0)</f>
        <v/>
      </c>
      <c r="EO860" s="75" t="str" cm="1">
        <f t="array" ref="EO860">IF(ISBLANK(INDEX(行,$A860)),"",0)</f>
        <v/>
      </c>
      <c r="EP860" s="75" t="str" cm="1">
        <f t="array" ref="EP860">IF(ISBLANK(INDEX(行,$A860)),"",0)</f>
        <v/>
      </c>
      <c r="EQ860" s="75" t="str" cm="1">
        <f t="array" ref="EQ860">IF(ISBLANK(INDEX(行,$A860)),"",0)</f>
        <v/>
      </c>
      <c r="ER860" s="75" t="str" cm="1">
        <f t="array" ref="ER860">IF(ISBLANK(INDEX(行,$A860)),"",0)</f>
        <v/>
      </c>
      <c r="ES860" s="75" t="str" cm="1">
        <f t="array" ref="ES860">IF(ISBLANK(INDEX(行,$A860)),"",0)</f>
        <v/>
      </c>
      <c r="ET860" s="75" t="str" cm="1">
        <f t="array" ref="ET860">IF(ISBLANK(INDEX(行,$A860)),"",0)</f>
        <v/>
      </c>
      <c r="EU860" s="75" t="str" cm="1">
        <f t="array" ref="EU860">IF(ISBLANK(INDEX(行,$A860)),"",0)</f>
        <v/>
      </c>
      <c r="EV860" s="75" t="str" cm="1">
        <f t="array" ref="EV860">IF(ISBLANK(INDEX(行,$A860)),"",0)</f>
        <v/>
      </c>
      <c r="EW860" s="75" t="str" cm="1">
        <f t="array" ref="EW860">IF(ISBLANK(INDEX(行,$A860)),"",0)</f>
        <v/>
      </c>
      <c r="EX860" s="75" t="str" cm="1">
        <f t="array" ref="EX860">IF(ISBLANK(INDEX(行,$A860)),"",0)</f>
        <v/>
      </c>
      <c r="EY860" s="75" t="str" cm="1">
        <f t="array" ref="EY860">IF(ISBLANK(INDEX(行,$A860)),"",0)</f>
        <v/>
      </c>
      <c r="EZ860" s="75" t="str" cm="1">
        <f t="array" ref="EZ860">IF(ISBLANK(INDEX(行,$A860)),"",0)</f>
        <v/>
      </c>
      <c r="FA860" s="75" t="str" cm="1">
        <f t="array" ref="FA860">IF(ISBLANK(INDEX(行,$A860)),"",0)</f>
        <v/>
      </c>
      <c r="FB860" s="75" t="str" cm="1">
        <f t="array" ref="FB860">IF(ISBLANK(INDEX(行,$A860)),"",0)</f>
        <v/>
      </c>
      <c r="FC860" s="75" t="str" cm="1">
        <f t="array" ref="FC860">IF(ISBLANK(INDEX(行,$A860)),"",0)</f>
        <v/>
      </c>
      <c r="FD860" s="75" t="str" cm="1">
        <f t="array" ref="FD860">IF(ISBLANK(INDEX(行,$A860)),"",0)</f>
        <v/>
      </c>
      <c r="FE860" s="75" t="str" cm="1">
        <f t="array" ref="FE860">IF(ISBLANK(INDEX(行,$A860)),"",0)</f>
        <v/>
      </c>
      <c r="FF860" s="75" t="str" cm="1">
        <f t="array" ref="FF860">IF(ISBLANK(INDEX(行,$A860)),"",0)</f>
        <v/>
      </c>
      <c r="FG860" s="75" t="str" cm="1">
        <f t="array" ref="FG860">IF(ISBLANK(INDEX(行,$A860)),"",0)</f>
        <v/>
      </c>
      <c r="FH860" s="77"/>
      <c r="FI860" s="77"/>
      <c r="FJ860" s="77"/>
      <c r="FK860" s="77"/>
      <c r="FL860" s="77"/>
      <c r="FM860" s="77"/>
      <c r="FN860" s="77"/>
      <c r="FO860" s="77"/>
      <c r="FP860" s="77"/>
      <c r="FQ860" s="77"/>
      <c r="FR860" s="77"/>
      <c r="FS860" s="77"/>
      <c r="FT860" s="77"/>
      <c r="FU860" s="77"/>
      <c r="FV860" s="77"/>
      <c r="FW860" s="77"/>
      <c r="FX860" s="77"/>
      <c r="FY860" s="77"/>
      <c r="FZ860" s="77"/>
      <c r="GA860" s="77"/>
      <c r="GB860" s="77"/>
      <c r="GC860" s="77"/>
      <c r="GD860" s="77"/>
      <c r="GE860" s="77"/>
      <c r="GF860" s="77"/>
      <c r="GG860" s="77"/>
      <c r="GH860" s="77"/>
      <c r="GI860" s="77"/>
      <c r="GJ860" s="77"/>
      <c r="GK860" s="77"/>
      <c r="GL860" s="76" t="str">
        <f t="shared" si="130"/>
        <v/>
      </c>
      <c r="GM860" s="77"/>
      <c r="GN860" s="77"/>
      <c r="GO860" s="77"/>
      <c r="GP860" s="77"/>
      <c r="GQ860" s="77"/>
      <c r="GR860" s="77"/>
      <c r="GS860" s="77"/>
      <c r="GT860" s="77"/>
      <c r="GU860" s="77"/>
      <c r="GV860" s="75" t="str" cm="1">
        <f t="array" ref="GV860">IF(ISBLANK(INDEX(行,$A860)),"",1)</f>
        <v/>
      </c>
      <c r="GW860" s="75" t="str" cm="1">
        <f t="array" ref="GW860">IF(ISBLANK(INDEX(行,$A860)),"",1)</f>
        <v/>
      </c>
      <c r="GX860" s="75" t="str" cm="1">
        <f t="array" ref="GX860">IF(ISBLANK(INDEX(行,$A860)),"",0)</f>
        <v/>
      </c>
      <c r="GY860" s="77"/>
      <c r="GZ860" s="77"/>
      <c r="HA860" s="76" t="str" cm="1">
        <f t="array" aca="1" ref="HA860" ca="1">IF(ISBLANK(INDEX(行,$A860)),"",TODAY())</f>
        <v/>
      </c>
      <c r="HB860" s="76" t="str" cm="1">
        <f t="array" aca="1" ref="HB860" ca="1">IF(ISBLANK(INDEX(行,$A860)),"",TODAY())</f>
        <v/>
      </c>
      <c r="HC860" s="78" t="str" cm="1">
        <f t="array" ref="HC860">IF(ISBLANK(INDEX(行,$A860)),"","ADMIN")</f>
        <v/>
      </c>
      <c r="HD860" s="78" t="str">
        <f t="shared" si="131"/>
        <v/>
      </c>
    </row>
    <row r="861" spans="1:212" s="12" customFormat="1" ht="15" x14ac:dyDescent="0.15">
      <c r="A861" s="11">
        <v>856</v>
      </c>
      <c r="B861" s="75" t="str" cm="1">
        <f t="array" ref="B861">IF(ISBLANK(INDEX(行,$A861)),"",1)</f>
        <v/>
      </c>
      <c r="C861" s="76" t="str" cm="1">
        <f t="array" ref="C861">IF(ISBLANK(INDEX(伝票日付,$A861)),"",DATEVALUE(INDEX(TEXT(伝票日付,"0!/00!/00"),$A861)))</f>
        <v/>
      </c>
      <c r="D861" s="78" t="str" cm="1">
        <f t="array" ref="D861">IF(ISBLANK(INDEX(注文番号,$A861)),"",INDEX(注文番号,$A861))</f>
        <v/>
      </c>
      <c r="E861" s="75" t="str" cm="1">
        <f t="array" ref="E861">IF(ISBLANK(INDEX(行,$A861)),"",INDEX(行,$A861))</f>
        <v/>
      </c>
      <c r="F861" s="77" t="str" cm="1">
        <f t="array" ref="F861">IF(ISBLANK(INDEX(行,$A861)),"","0001")</f>
        <v/>
      </c>
      <c r="G861" s="83" t="str">
        <f t="shared" si="121"/>
        <v/>
      </c>
      <c r="H861" s="78" t="str" cm="1">
        <f t="array" ref="H861">IF(ISBLANK(INDEX(行,$A861)),"",8)</f>
        <v/>
      </c>
      <c r="I861" s="77" t="str" cm="1">
        <f t="array" ref="I861">IF(ISBLANK(INDEX(行,$A861)),"","      8211")</f>
        <v/>
      </c>
      <c r="J861" s="78" t="str" cm="1">
        <f t="array" ref="J861">IF(ISBLANK(INDEX(行,$A861)),"",8211)</f>
        <v/>
      </c>
      <c r="K861" s="82" t="str">
        <f t="shared" si="122"/>
        <v/>
      </c>
      <c r="L861" s="77" t="str" cm="1">
        <f t="array" ref="L861">IF(ISBLANK(INDEX(枝番,$A861)),"",INDEX(枝番,$A861))</f>
        <v/>
      </c>
      <c r="M861" s="78" t="str" cm="1">
        <f t="array" ref="M861">IF(ISBLANK(INDEX(工種コード,$A861)),"",INDEX(工種コード,$A861))</f>
        <v/>
      </c>
      <c r="N861" s="78" t="str" cm="1">
        <f t="array" ref="N861">IF(ISBLANK(INDEX(注文番号,$A861)),"",INDEX(注文番号,$A861))</f>
        <v/>
      </c>
      <c r="O861" s="75"/>
      <c r="P861" s="80"/>
      <c r="Q861" s="75" t="str" cm="1">
        <f t="array" ref="Q861">IF(ISBLANK(INDEX(行,$A861)),"",0)</f>
        <v/>
      </c>
      <c r="R861" s="77" t="str" cm="1">
        <f t="array" ref="R861">IF(ISBLANK(INDEX(仕入先コード,$A861)),"",INDEX(仕入先コード,$A861))</f>
        <v/>
      </c>
      <c r="S861" s="75" t="str" cm="1">
        <f t="array" ref="S861">IF(ISBLANK(INDEX(行,$A861)),"",0)</f>
        <v/>
      </c>
      <c r="T861" s="75" t="str" cm="1">
        <f t="array" ref="T861">IF(ISBLANK(INDEX(行,$A861)),"",1)</f>
        <v/>
      </c>
      <c r="U861" s="77" t="str" cm="1">
        <f t="array" ref="U861">IF(ISBLANK(INDEX(行,$A861)),"","         1")</f>
        <v/>
      </c>
      <c r="V861" s="75" t="str" cm="1">
        <f t="array" ref="V861">IF(ISBLANK(INDEX(行,$A861)),"",0)</f>
        <v/>
      </c>
      <c r="W861" s="75" t="str" cm="1">
        <f t="array" ref="W861">IF(ISBLANK(INDEX(数量,$A861)),"",INDEX(数量,$A861))</f>
        <v/>
      </c>
      <c r="X861" s="77" t="str" cm="1">
        <f t="array" ref="X861">IF(ISBLANK(INDEX(単位,$A861)),"",INDEX(単位,$A861))</f>
        <v/>
      </c>
      <c r="Y861" s="75" t="str" cm="1">
        <f t="array" ref="Y861">IF(ISBLANK(INDEX(単価,$A861)),"",INDEX(単価,$A861))</f>
        <v/>
      </c>
      <c r="Z861" s="75" t="str" cm="1">
        <f t="array" ref="Z861">IF(ISBLANK(INDEX(行,$A861)),"",W861*Y861)</f>
        <v/>
      </c>
      <c r="AA861" s="75" t="str" cm="1">
        <f t="array" ref="AA861">IF(ISBLANK(INDEX(行,$A861)),"",Z861*AI861/100)</f>
        <v/>
      </c>
      <c r="AB861" s="77"/>
      <c r="AC861" s="77"/>
      <c r="AD861" s="77"/>
      <c r="AE861" s="77"/>
      <c r="AF861" s="77"/>
      <c r="AG861" s="75" t="str" cm="1">
        <f t="array" ref="AG861">IF(ISBLANK(INDEX(行,$A861)),"",1)</f>
        <v/>
      </c>
      <c r="AH861" s="75" t="str" cm="1">
        <f t="array" ref="AH861">IF(ISBLANK(INDEX(行,$A861)),"",1)</f>
        <v/>
      </c>
      <c r="AI861" s="75" t="str" cm="1">
        <f t="array" ref="AI861">IF(ISBLANK(INDEX(税率,$A861)),"",INDEX(税率,$A861))</f>
        <v/>
      </c>
      <c r="AJ861" s="75" t="str" cm="1">
        <f t="array" ref="AJ861">IF(ISBLANK(INDEX(行,$A861)),"",50)</f>
        <v/>
      </c>
      <c r="AK861" s="76" t="str">
        <f t="shared" si="123"/>
        <v/>
      </c>
      <c r="AL861" s="82" t="str" cm="1">
        <f t="array" ref="AL861">IF(ISBLANK(INDEX(品名,$A861)),"",INDEX(品名,$A861))</f>
        <v/>
      </c>
      <c r="AM861" s="75"/>
      <c r="AN861" s="75" t="str" cm="1">
        <f t="array" ref="AN861">IF(ISBLANK(INDEX(行,$A861)),"",0)</f>
        <v/>
      </c>
      <c r="AO861" s="75" t="str" cm="1">
        <f t="array" ref="AO861">IF(ISBLANK(INDEX(行,$A861)),"",0)</f>
        <v/>
      </c>
      <c r="AP861" s="75" t="str" cm="1">
        <f t="array" ref="AP861">IF(ISBLANK(INDEX(行,$A861)),"",0)</f>
        <v/>
      </c>
      <c r="AQ861" s="75" t="str" cm="1">
        <f t="array" ref="AQ861">IF(ISBLANK(INDEX(行,$A861)),"",0)</f>
        <v/>
      </c>
      <c r="AR861" s="75" t="str" cm="1">
        <f t="array" ref="AR861">IF(ISBLANK(INDEX(行,$A861)),"",0)</f>
        <v/>
      </c>
      <c r="AS861" s="75" t="str" cm="1">
        <f t="array" ref="AS861">IF(ISBLANK(INDEX(行,$A861)),"",0)</f>
        <v/>
      </c>
      <c r="AT861" s="75" t="str" cm="1">
        <f t="array" ref="AT861">IF(ISBLANK(INDEX(行,$A861)),"",0)</f>
        <v/>
      </c>
      <c r="AU861" s="75" t="str" cm="1">
        <f t="array" ref="AU861">IF(ISBLANK(INDEX(行,$A861)),"",0)</f>
        <v/>
      </c>
      <c r="AV861" s="75" t="str" cm="1">
        <f t="array" ref="AV861">IF(ISBLANK(INDEX(行,$A861)),"",0)</f>
        <v/>
      </c>
      <c r="AW861" s="75" t="str" cm="1">
        <f t="array" ref="AW861">IF(ISBLANK(INDEX(行,$A861)),"",0)</f>
        <v/>
      </c>
      <c r="AX861" s="75" t="str" cm="1">
        <f t="array" ref="AX861">IF(ISBLANK(INDEX(行,$A861)),"",0)</f>
        <v/>
      </c>
      <c r="AY861" s="75" t="str" cm="1">
        <f t="array" ref="AY861">IF(ISBLANK(INDEX(行,$A861)),"",0)</f>
        <v/>
      </c>
      <c r="AZ861" s="75" t="str" cm="1">
        <f t="array" ref="AZ861">IF(ISBLANK(INDEX(行,$A861)),"",0)</f>
        <v/>
      </c>
      <c r="BA861" s="75" t="str" cm="1">
        <f t="array" ref="BA861">IF(ISBLANK(INDEX(行,$A861)),"",0)</f>
        <v/>
      </c>
      <c r="BB861" s="75" t="str" cm="1">
        <f t="array" ref="BB861">IF(ISBLANK(INDEX(行,$A861)),"",0)</f>
        <v/>
      </c>
      <c r="BC861" s="75" t="str" cm="1">
        <f t="array" ref="BC861">IF(ISBLANK(INDEX(行,$A861)),"",0)</f>
        <v/>
      </c>
      <c r="BD861" s="75" t="str" cm="1">
        <f t="array" ref="BD861">IF(ISBLANK(INDEX(行,$A861)),"",0)</f>
        <v/>
      </c>
      <c r="BE861" s="75" t="str" cm="1">
        <f t="array" ref="BE861">IF(ISBLANK(INDEX(行,$A861)),"",0)</f>
        <v/>
      </c>
      <c r="BF861" s="75" t="str" cm="1">
        <f t="array" ref="BF861">IF(ISBLANK(INDEX(行,$A861)),"",0)</f>
        <v/>
      </c>
      <c r="BG861" s="75" t="str" cm="1">
        <f t="array" ref="BG861">IF(ISBLANK(INDEX(行,$A861)),"",0)</f>
        <v/>
      </c>
      <c r="BH861" s="75" t="str" cm="1">
        <f t="array" ref="BH861">IF(ISBLANK(INDEX(行,$A861)),"",0)</f>
        <v/>
      </c>
      <c r="BI861" s="75" t="str" cm="1">
        <f t="array" ref="BI861">IF(ISBLANK(INDEX(行,$A861)),"",0)</f>
        <v/>
      </c>
      <c r="BJ861" s="75" t="str" cm="1">
        <f t="array" ref="BJ861">IF(ISBLANK(INDEX(行,$A861)),"",0)</f>
        <v/>
      </c>
      <c r="BK861" s="75" t="str" cm="1">
        <f t="array" ref="BK861">IF(ISBLANK(INDEX(行,$A861)),"",0)</f>
        <v/>
      </c>
      <c r="BL861" s="75" t="str" cm="1">
        <f t="array" ref="BL861">IF(ISBLANK(INDEX(行,$A861)),"",0)</f>
        <v/>
      </c>
      <c r="BM861" s="77"/>
      <c r="BN861" s="77"/>
      <c r="BO861" s="77"/>
      <c r="BP861" s="77"/>
      <c r="BQ861" s="77"/>
      <c r="BR861" s="77"/>
      <c r="BS861" s="77"/>
      <c r="BT861" s="77"/>
      <c r="BU861" s="77"/>
      <c r="BV861" s="77"/>
      <c r="BW861" s="77"/>
      <c r="BX861" s="77"/>
      <c r="BY861" s="77"/>
      <c r="BZ861" s="77"/>
      <c r="CA861" s="77"/>
      <c r="CB861" s="77"/>
      <c r="CC861" s="77"/>
      <c r="CD861" s="77"/>
      <c r="CE861" s="77"/>
      <c r="CF861" s="77"/>
      <c r="CG861" s="77"/>
      <c r="CH861" s="77"/>
      <c r="CI861" s="77"/>
      <c r="CJ861" s="77"/>
      <c r="CK861" s="77"/>
      <c r="CL861" s="77"/>
      <c r="CM861" s="77"/>
      <c r="CN861" s="77"/>
      <c r="CO861" s="77"/>
      <c r="CP861" s="77"/>
      <c r="CQ861" s="76" t="str" cm="1">
        <f t="array" ref="CQ861">IF(ISBLANK(INDEX(納入年月日,$A861)),"",INDEX(TEXT(納入年月日,"0!/00!/00"),$A861))</f>
        <v/>
      </c>
      <c r="CR861" s="77"/>
      <c r="CS861" s="77"/>
      <c r="CT861" s="77"/>
      <c r="CU861" s="77"/>
      <c r="CV861" s="77"/>
      <c r="CW861" s="77"/>
      <c r="CX861" s="77"/>
      <c r="CY861" s="77"/>
      <c r="CZ861" s="77"/>
      <c r="DA861" s="77" t="str" cm="1">
        <f t="array" ref="DA861">IF(ISBLANK(INDEX(行,$A861)),"","      0001")</f>
        <v/>
      </c>
      <c r="DB861" s="75" t="str" cm="1">
        <f t="array" ref="DB861">IF(ISBLANK(INDEX(行,$A861)),"",4101)</f>
        <v/>
      </c>
      <c r="DC861" s="75" t="str" cm="1">
        <f t="array" ref="DC861">IF(ISBLANK(INDEX(行,$A861)),"",2)</f>
        <v/>
      </c>
      <c r="DD861" s="77" t="str">
        <f t="shared" si="124"/>
        <v/>
      </c>
      <c r="DE861" s="75" t="str" cm="1">
        <f t="array" ref="DE861">IF(ISBLANK(INDEX(行,$A861)),"",0)</f>
        <v/>
      </c>
      <c r="DF861" s="77" t="str">
        <f t="shared" si="125"/>
        <v/>
      </c>
      <c r="DG861" s="77" t="str">
        <f t="shared" si="126"/>
        <v/>
      </c>
      <c r="DH861" s="75" t="str" cm="1">
        <f t="array" ref="DH861">IF(ISBLANK(INDEX(行,$A861)),"",0)</f>
        <v/>
      </c>
      <c r="DI861" s="75" t="str" cm="1">
        <f t="array" ref="DI861">IF(ISBLANK(INDEX(行,$A861)),"",0)</f>
        <v/>
      </c>
      <c r="DJ861" s="77"/>
      <c r="DK861" s="80"/>
      <c r="DL861" s="75" t="str" cm="1">
        <f t="array" ref="DL861">IF(ISBLANK(INDEX(行,$A861)),"",0)</f>
        <v/>
      </c>
      <c r="DM861" s="77" t="str">
        <f t="shared" si="127"/>
        <v/>
      </c>
      <c r="DN861" s="75" t="str" cm="1">
        <f t="array" ref="DN861">IF(ISBLANK(INDEX(行,$A861)),"",0)</f>
        <v/>
      </c>
      <c r="DO861" s="75" t="str" cm="1">
        <f t="array" ref="DO861">IF(ISBLANK(INDEX(行,$A861)),"",0)</f>
        <v/>
      </c>
      <c r="DP861" s="77" t="str" cm="1">
        <f t="array" ref="DP861">IF(ISBLANK(INDEX(行,$A861)),"","         0")</f>
        <v/>
      </c>
      <c r="DQ861" s="75" t="str" cm="1">
        <f t="array" ref="DQ861">IF(ISBLANK(INDEX(行,$A861)),"",0)</f>
        <v/>
      </c>
      <c r="DR861" s="75" t="str" cm="1">
        <f t="array" ref="DR861">IF(ISBLANK(INDEX(行,$A861)),"",0)</f>
        <v/>
      </c>
      <c r="DS861" s="77"/>
      <c r="DT861" s="75" t="str" cm="1">
        <f t="array" ref="DT861">IF(ISBLANK(INDEX(行,$A861)),"",0)</f>
        <v/>
      </c>
      <c r="DU861" s="75" t="str" cm="1">
        <f t="array" ref="DU861">IF(ISBLANK(INDEX(行,$A861)),"",$Z861+$AA861)</f>
        <v/>
      </c>
      <c r="DV861" s="75" t="str" cm="1">
        <f t="array" ref="DV861">IF(ISBLANK(INDEX(行,$A861)),"",0)</f>
        <v/>
      </c>
      <c r="DW861" s="77"/>
      <c r="DX861" s="77"/>
      <c r="DY861" s="77"/>
      <c r="DZ861" s="77"/>
      <c r="EA861" s="77"/>
      <c r="EB861" s="75" t="str" cm="1">
        <f t="array" ref="EB861">IF(ISBLANK(INDEX(行,$A861)),"",2)</f>
        <v/>
      </c>
      <c r="EC861" s="75" t="str" cm="1">
        <f t="array" ref="EC861">IF(ISBLANK(INDEX(行,$A861)),"",1)</f>
        <v/>
      </c>
      <c r="ED861" s="75" t="str" cm="1">
        <f t="array" ref="ED861">IF(ISBLANK(INDEX(行,$A861)),"",0)</f>
        <v/>
      </c>
      <c r="EE861" s="75" t="str" cm="1">
        <f t="array" ref="EE861">IF(ISBLANK(INDEX(行,$A861)),"",0)</f>
        <v/>
      </c>
      <c r="EF861" s="76" t="str">
        <f t="shared" si="128"/>
        <v/>
      </c>
      <c r="EG861" s="77" t="str">
        <f t="shared" si="129"/>
        <v/>
      </c>
      <c r="EH861" s="77"/>
      <c r="EI861" s="75" t="str" cm="1">
        <f t="array" ref="EI861">IF(ISBLANK(INDEX(行,$A861)),"",0)</f>
        <v/>
      </c>
      <c r="EJ861" s="75" t="str" cm="1">
        <f t="array" ref="EJ861">IF(ISBLANK(INDEX(行,$A861)),"",0)</f>
        <v/>
      </c>
      <c r="EK861" s="75" t="str" cm="1">
        <f t="array" ref="EK861">IF(ISBLANK(INDEX(行,$A861)),"",0)</f>
        <v/>
      </c>
      <c r="EL861" s="75" t="str" cm="1">
        <f t="array" ref="EL861">IF(ISBLANK(INDEX(行,$A861)),"",0)</f>
        <v/>
      </c>
      <c r="EM861" s="75" t="str" cm="1">
        <f t="array" ref="EM861">IF(ISBLANK(INDEX(行,$A861)),"",0)</f>
        <v/>
      </c>
      <c r="EN861" s="75" t="str" cm="1">
        <f t="array" ref="EN861">IF(ISBLANK(INDEX(行,$A861)),"",0)</f>
        <v/>
      </c>
      <c r="EO861" s="75" t="str" cm="1">
        <f t="array" ref="EO861">IF(ISBLANK(INDEX(行,$A861)),"",0)</f>
        <v/>
      </c>
      <c r="EP861" s="75" t="str" cm="1">
        <f t="array" ref="EP861">IF(ISBLANK(INDEX(行,$A861)),"",0)</f>
        <v/>
      </c>
      <c r="EQ861" s="75" t="str" cm="1">
        <f t="array" ref="EQ861">IF(ISBLANK(INDEX(行,$A861)),"",0)</f>
        <v/>
      </c>
      <c r="ER861" s="75" t="str" cm="1">
        <f t="array" ref="ER861">IF(ISBLANK(INDEX(行,$A861)),"",0)</f>
        <v/>
      </c>
      <c r="ES861" s="75" t="str" cm="1">
        <f t="array" ref="ES861">IF(ISBLANK(INDEX(行,$A861)),"",0)</f>
        <v/>
      </c>
      <c r="ET861" s="75" t="str" cm="1">
        <f t="array" ref="ET861">IF(ISBLANK(INDEX(行,$A861)),"",0)</f>
        <v/>
      </c>
      <c r="EU861" s="75" t="str" cm="1">
        <f t="array" ref="EU861">IF(ISBLANK(INDEX(行,$A861)),"",0)</f>
        <v/>
      </c>
      <c r="EV861" s="75" t="str" cm="1">
        <f t="array" ref="EV861">IF(ISBLANK(INDEX(行,$A861)),"",0)</f>
        <v/>
      </c>
      <c r="EW861" s="75" t="str" cm="1">
        <f t="array" ref="EW861">IF(ISBLANK(INDEX(行,$A861)),"",0)</f>
        <v/>
      </c>
      <c r="EX861" s="75" t="str" cm="1">
        <f t="array" ref="EX861">IF(ISBLANK(INDEX(行,$A861)),"",0)</f>
        <v/>
      </c>
      <c r="EY861" s="75" t="str" cm="1">
        <f t="array" ref="EY861">IF(ISBLANK(INDEX(行,$A861)),"",0)</f>
        <v/>
      </c>
      <c r="EZ861" s="75" t="str" cm="1">
        <f t="array" ref="EZ861">IF(ISBLANK(INDEX(行,$A861)),"",0)</f>
        <v/>
      </c>
      <c r="FA861" s="75" t="str" cm="1">
        <f t="array" ref="FA861">IF(ISBLANK(INDEX(行,$A861)),"",0)</f>
        <v/>
      </c>
      <c r="FB861" s="75" t="str" cm="1">
        <f t="array" ref="FB861">IF(ISBLANK(INDEX(行,$A861)),"",0)</f>
        <v/>
      </c>
      <c r="FC861" s="75" t="str" cm="1">
        <f t="array" ref="FC861">IF(ISBLANK(INDEX(行,$A861)),"",0)</f>
        <v/>
      </c>
      <c r="FD861" s="75" t="str" cm="1">
        <f t="array" ref="FD861">IF(ISBLANK(INDEX(行,$A861)),"",0)</f>
        <v/>
      </c>
      <c r="FE861" s="75" t="str" cm="1">
        <f t="array" ref="FE861">IF(ISBLANK(INDEX(行,$A861)),"",0)</f>
        <v/>
      </c>
      <c r="FF861" s="75" t="str" cm="1">
        <f t="array" ref="FF861">IF(ISBLANK(INDEX(行,$A861)),"",0)</f>
        <v/>
      </c>
      <c r="FG861" s="75" t="str" cm="1">
        <f t="array" ref="FG861">IF(ISBLANK(INDEX(行,$A861)),"",0)</f>
        <v/>
      </c>
      <c r="FH861" s="77"/>
      <c r="FI861" s="77"/>
      <c r="FJ861" s="77"/>
      <c r="FK861" s="77"/>
      <c r="FL861" s="77"/>
      <c r="FM861" s="77"/>
      <c r="FN861" s="77"/>
      <c r="FO861" s="77"/>
      <c r="FP861" s="77"/>
      <c r="FQ861" s="77"/>
      <c r="FR861" s="77"/>
      <c r="FS861" s="77"/>
      <c r="FT861" s="77"/>
      <c r="FU861" s="77"/>
      <c r="FV861" s="77"/>
      <c r="FW861" s="77"/>
      <c r="FX861" s="77"/>
      <c r="FY861" s="77"/>
      <c r="FZ861" s="77"/>
      <c r="GA861" s="77"/>
      <c r="GB861" s="77"/>
      <c r="GC861" s="77"/>
      <c r="GD861" s="77"/>
      <c r="GE861" s="77"/>
      <c r="GF861" s="77"/>
      <c r="GG861" s="77"/>
      <c r="GH861" s="77"/>
      <c r="GI861" s="77"/>
      <c r="GJ861" s="77"/>
      <c r="GK861" s="77"/>
      <c r="GL861" s="76" t="str">
        <f t="shared" si="130"/>
        <v/>
      </c>
      <c r="GM861" s="77"/>
      <c r="GN861" s="77"/>
      <c r="GO861" s="77"/>
      <c r="GP861" s="77"/>
      <c r="GQ861" s="77"/>
      <c r="GR861" s="77"/>
      <c r="GS861" s="77"/>
      <c r="GT861" s="77"/>
      <c r="GU861" s="77"/>
      <c r="GV861" s="75" t="str" cm="1">
        <f t="array" ref="GV861">IF(ISBLANK(INDEX(行,$A861)),"",1)</f>
        <v/>
      </c>
      <c r="GW861" s="75" t="str" cm="1">
        <f t="array" ref="GW861">IF(ISBLANK(INDEX(行,$A861)),"",1)</f>
        <v/>
      </c>
      <c r="GX861" s="75" t="str" cm="1">
        <f t="array" ref="GX861">IF(ISBLANK(INDEX(行,$A861)),"",0)</f>
        <v/>
      </c>
      <c r="GY861" s="77"/>
      <c r="GZ861" s="77"/>
      <c r="HA861" s="76" t="str" cm="1">
        <f t="array" aca="1" ref="HA861" ca="1">IF(ISBLANK(INDEX(行,$A861)),"",TODAY())</f>
        <v/>
      </c>
      <c r="HB861" s="76" t="str" cm="1">
        <f t="array" aca="1" ref="HB861" ca="1">IF(ISBLANK(INDEX(行,$A861)),"",TODAY())</f>
        <v/>
      </c>
      <c r="HC861" s="78" t="str" cm="1">
        <f t="array" ref="HC861">IF(ISBLANK(INDEX(行,$A861)),"","ADMIN")</f>
        <v/>
      </c>
      <c r="HD861" s="78" t="str">
        <f t="shared" si="131"/>
        <v/>
      </c>
    </row>
    <row r="862" spans="1:212" s="12" customFormat="1" ht="15" x14ac:dyDescent="0.15">
      <c r="A862" s="11">
        <v>857</v>
      </c>
      <c r="B862" s="75" t="str" cm="1">
        <f t="array" ref="B862">IF(ISBLANK(INDEX(行,$A862)),"",1)</f>
        <v/>
      </c>
      <c r="C862" s="76" t="str" cm="1">
        <f t="array" ref="C862">IF(ISBLANK(INDEX(伝票日付,$A862)),"",DATEVALUE(INDEX(TEXT(伝票日付,"0!/00!/00"),$A862)))</f>
        <v/>
      </c>
      <c r="D862" s="78" t="str" cm="1">
        <f t="array" ref="D862">IF(ISBLANK(INDEX(注文番号,$A862)),"",INDEX(注文番号,$A862))</f>
        <v/>
      </c>
      <c r="E862" s="75" t="str" cm="1">
        <f t="array" ref="E862">IF(ISBLANK(INDEX(行,$A862)),"",INDEX(行,$A862))</f>
        <v/>
      </c>
      <c r="F862" s="77" t="str" cm="1">
        <f t="array" ref="F862">IF(ISBLANK(INDEX(行,$A862)),"","0001")</f>
        <v/>
      </c>
      <c r="G862" s="83" t="str">
        <f t="shared" si="121"/>
        <v/>
      </c>
      <c r="H862" s="78" t="str" cm="1">
        <f t="array" ref="H862">IF(ISBLANK(INDEX(行,$A862)),"",8)</f>
        <v/>
      </c>
      <c r="I862" s="77" t="str" cm="1">
        <f t="array" ref="I862">IF(ISBLANK(INDEX(行,$A862)),"","      8211")</f>
        <v/>
      </c>
      <c r="J862" s="78" t="str" cm="1">
        <f t="array" ref="J862">IF(ISBLANK(INDEX(行,$A862)),"",8211)</f>
        <v/>
      </c>
      <c r="K862" s="82" t="str">
        <f t="shared" si="122"/>
        <v/>
      </c>
      <c r="L862" s="77" t="str" cm="1">
        <f t="array" ref="L862">IF(ISBLANK(INDEX(枝番,$A862)),"",INDEX(枝番,$A862))</f>
        <v/>
      </c>
      <c r="M862" s="78" t="str" cm="1">
        <f t="array" ref="M862">IF(ISBLANK(INDEX(工種コード,$A862)),"",INDEX(工種コード,$A862))</f>
        <v/>
      </c>
      <c r="N862" s="78" t="str" cm="1">
        <f t="array" ref="N862">IF(ISBLANK(INDEX(注文番号,$A862)),"",INDEX(注文番号,$A862))</f>
        <v/>
      </c>
      <c r="O862" s="75"/>
      <c r="P862" s="80"/>
      <c r="Q862" s="75" t="str" cm="1">
        <f t="array" ref="Q862">IF(ISBLANK(INDEX(行,$A862)),"",0)</f>
        <v/>
      </c>
      <c r="R862" s="77" t="str" cm="1">
        <f t="array" ref="R862">IF(ISBLANK(INDEX(仕入先コード,$A862)),"",INDEX(仕入先コード,$A862))</f>
        <v/>
      </c>
      <c r="S862" s="75" t="str" cm="1">
        <f t="array" ref="S862">IF(ISBLANK(INDEX(行,$A862)),"",0)</f>
        <v/>
      </c>
      <c r="T862" s="75" t="str" cm="1">
        <f t="array" ref="T862">IF(ISBLANK(INDEX(行,$A862)),"",1)</f>
        <v/>
      </c>
      <c r="U862" s="77" t="str" cm="1">
        <f t="array" ref="U862">IF(ISBLANK(INDEX(行,$A862)),"","         1")</f>
        <v/>
      </c>
      <c r="V862" s="75" t="str" cm="1">
        <f t="array" ref="V862">IF(ISBLANK(INDEX(行,$A862)),"",0)</f>
        <v/>
      </c>
      <c r="W862" s="75" t="str" cm="1">
        <f t="array" ref="W862">IF(ISBLANK(INDEX(数量,$A862)),"",INDEX(数量,$A862))</f>
        <v/>
      </c>
      <c r="X862" s="77" t="str" cm="1">
        <f t="array" ref="X862">IF(ISBLANK(INDEX(単位,$A862)),"",INDEX(単位,$A862))</f>
        <v/>
      </c>
      <c r="Y862" s="75" t="str" cm="1">
        <f t="array" ref="Y862">IF(ISBLANK(INDEX(単価,$A862)),"",INDEX(単価,$A862))</f>
        <v/>
      </c>
      <c r="Z862" s="75" t="str" cm="1">
        <f t="array" ref="Z862">IF(ISBLANK(INDEX(行,$A862)),"",W862*Y862)</f>
        <v/>
      </c>
      <c r="AA862" s="75" t="str" cm="1">
        <f t="array" ref="AA862">IF(ISBLANK(INDEX(行,$A862)),"",Z862*AI862/100)</f>
        <v/>
      </c>
      <c r="AB862" s="77"/>
      <c r="AC862" s="77"/>
      <c r="AD862" s="77"/>
      <c r="AE862" s="77"/>
      <c r="AF862" s="77"/>
      <c r="AG862" s="75" t="str" cm="1">
        <f t="array" ref="AG862">IF(ISBLANK(INDEX(行,$A862)),"",1)</f>
        <v/>
      </c>
      <c r="AH862" s="75" t="str" cm="1">
        <f t="array" ref="AH862">IF(ISBLANK(INDEX(行,$A862)),"",1)</f>
        <v/>
      </c>
      <c r="AI862" s="75" t="str" cm="1">
        <f t="array" ref="AI862">IF(ISBLANK(INDEX(税率,$A862)),"",INDEX(税率,$A862))</f>
        <v/>
      </c>
      <c r="AJ862" s="75" t="str" cm="1">
        <f t="array" ref="AJ862">IF(ISBLANK(INDEX(行,$A862)),"",50)</f>
        <v/>
      </c>
      <c r="AK862" s="76" t="str">
        <f t="shared" si="123"/>
        <v/>
      </c>
      <c r="AL862" s="82" t="str" cm="1">
        <f t="array" ref="AL862">IF(ISBLANK(INDEX(品名,$A862)),"",INDEX(品名,$A862))</f>
        <v/>
      </c>
      <c r="AM862" s="75"/>
      <c r="AN862" s="75" t="str" cm="1">
        <f t="array" ref="AN862">IF(ISBLANK(INDEX(行,$A862)),"",0)</f>
        <v/>
      </c>
      <c r="AO862" s="75" t="str" cm="1">
        <f t="array" ref="AO862">IF(ISBLANK(INDEX(行,$A862)),"",0)</f>
        <v/>
      </c>
      <c r="AP862" s="75" t="str" cm="1">
        <f t="array" ref="AP862">IF(ISBLANK(INDEX(行,$A862)),"",0)</f>
        <v/>
      </c>
      <c r="AQ862" s="75" t="str" cm="1">
        <f t="array" ref="AQ862">IF(ISBLANK(INDEX(行,$A862)),"",0)</f>
        <v/>
      </c>
      <c r="AR862" s="75" t="str" cm="1">
        <f t="array" ref="AR862">IF(ISBLANK(INDEX(行,$A862)),"",0)</f>
        <v/>
      </c>
      <c r="AS862" s="75" t="str" cm="1">
        <f t="array" ref="AS862">IF(ISBLANK(INDEX(行,$A862)),"",0)</f>
        <v/>
      </c>
      <c r="AT862" s="75" t="str" cm="1">
        <f t="array" ref="AT862">IF(ISBLANK(INDEX(行,$A862)),"",0)</f>
        <v/>
      </c>
      <c r="AU862" s="75" t="str" cm="1">
        <f t="array" ref="AU862">IF(ISBLANK(INDEX(行,$A862)),"",0)</f>
        <v/>
      </c>
      <c r="AV862" s="75" t="str" cm="1">
        <f t="array" ref="AV862">IF(ISBLANK(INDEX(行,$A862)),"",0)</f>
        <v/>
      </c>
      <c r="AW862" s="75" t="str" cm="1">
        <f t="array" ref="AW862">IF(ISBLANK(INDEX(行,$A862)),"",0)</f>
        <v/>
      </c>
      <c r="AX862" s="75" t="str" cm="1">
        <f t="array" ref="AX862">IF(ISBLANK(INDEX(行,$A862)),"",0)</f>
        <v/>
      </c>
      <c r="AY862" s="75" t="str" cm="1">
        <f t="array" ref="AY862">IF(ISBLANK(INDEX(行,$A862)),"",0)</f>
        <v/>
      </c>
      <c r="AZ862" s="75" t="str" cm="1">
        <f t="array" ref="AZ862">IF(ISBLANK(INDEX(行,$A862)),"",0)</f>
        <v/>
      </c>
      <c r="BA862" s="75" t="str" cm="1">
        <f t="array" ref="BA862">IF(ISBLANK(INDEX(行,$A862)),"",0)</f>
        <v/>
      </c>
      <c r="BB862" s="75" t="str" cm="1">
        <f t="array" ref="BB862">IF(ISBLANK(INDEX(行,$A862)),"",0)</f>
        <v/>
      </c>
      <c r="BC862" s="75" t="str" cm="1">
        <f t="array" ref="BC862">IF(ISBLANK(INDEX(行,$A862)),"",0)</f>
        <v/>
      </c>
      <c r="BD862" s="75" t="str" cm="1">
        <f t="array" ref="BD862">IF(ISBLANK(INDEX(行,$A862)),"",0)</f>
        <v/>
      </c>
      <c r="BE862" s="75" t="str" cm="1">
        <f t="array" ref="BE862">IF(ISBLANK(INDEX(行,$A862)),"",0)</f>
        <v/>
      </c>
      <c r="BF862" s="75" t="str" cm="1">
        <f t="array" ref="BF862">IF(ISBLANK(INDEX(行,$A862)),"",0)</f>
        <v/>
      </c>
      <c r="BG862" s="75" t="str" cm="1">
        <f t="array" ref="BG862">IF(ISBLANK(INDEX(行,$A862)),"",0)</f>
        <v/>
      </c>
      <c r="BH862" s="75" t="str" cm="1">
        <f t="array" ref="BH862">IF(ISBLANK(INDEX(行,$A862)),"",0)</f>
        <v/>
      </c>
      <c r="BI862" s="75" t="str" cm="1">
        <f t="array" ref="BI862">IF(ISBLANK(INDEX(行,$A862)),"",0)</f>
        <v/>
      </c>
      <c r="BJ862" s="75" t="str" cm="1">
        <f t="array" ref="BJ862">IF(ISBLANK(INDEX(行,$A862)),"",0)</f>
        <v/>
      </c>
      <c r="BK862" s="75" t="str" cm="1">
        <f t="array" ref="BK862">IF(ISBLANK(INDEX(行,$A862)),"",0)</f>
        <v/>
      </c>
      <c r="BL862" s="75" t="str" cm="1">
        <f t="array" ref="BL862">IF(ISBLANK(INDEX(行,$A862)),"",0)</f>
        <v/>
      </c>
      <c r="BM862" s="77"/>
      <c r="BN862" s="77"/>
      <c r="BO862" s="77"/>
      <c r="BP862" s="77"/>
      <c r="BQ862" s="77"/>
      <c r="BR862" s="77"/>
      <c r="BS862" s="77"/>
      <c r="BT862" s="77"/>
      <c r="BU862" s="77"/>
      <c r="BV862" s="77"/>
      <c r="BW862" s="77"/>
      <c r="BX862" s="77"/>
      <c r="BY862" s="77"/>
      <c r="BZ862" s="77"/>
      <c r="CA862" s="77"/>
      <c r="CB862" s="77"/>
      <c r="CC862" s="77"/>
      <c r="CD862" s="77"/>
      <c r="CE862" s="77"/>
      <c r="CF862" s="77"/>
      <c r="CG862" s="77"/>
      <c r="CH862" s="77"/>
      <c r="CI862" s="77"/>
      <c r="CJ862" s="77"/>
      <c r="CK862" s="77"/>
      <c r="CL862" s="77"/>
      <c r="CM862" s="77"/>
      <c r="CN862" s="77"/>
      <c r="CO862" s="77"/>
      <c r="CP862" s="77"/>
      <c r="CQ862" s="76" t="str" cm="1">
        <f t="array" ref="CQ862">IF(ISBLANK(INDEX(納入年月日,$A862)),"",INDEX(TEXT(納入年月日,"0!/00!/00"),$A862))</f>
        <v/>
      </c>
      <c r="CR862" s="77"/>
      <c r="CS862" s="77"/>
      <c r="CT862" s="77"/>
      <c r="CU862" s="77"/>
      <c r="CV862" s="77"/>
      <c r="CW862" s="77"/>
      <c r="CX862" s="77"/>
      <c r="CY862" s="77"/>
      <c r="CZ862" s="77"/>
      <c r="DA862" s="77" t="str" cm="1">
        <f t="array" ref="DA862">IF(ISBLANK(INDEX(行,$A862)),"","      0001")</f>
        <v/>
      </c>
      <c r="DB862" s="75" t="str" cm="1">
        <f t="array" ref="DB862">IF(ISBLANK(INDEX(行,$A862)),"",4101)</f>
        <v/>
      </c>
      <c r="DC862" s="75" t="str" cm="1">
        <f t="array" ref="DC862">IF(ISBLANK(INDEX(行,$A862)),"",2)</f>
        <v/>
      </c>
      <c r="DD862" s="77" t="str">
        <f t="shared" si="124"/>
        <v/>
      </c>
      <c r="DE862" s="75" t="str" cm="1">
        <f t="array" ref="DE862">IF(ISBLANK(INDEX(行,$A862)),"",0)</f>
        <v/>
      </c>
      <c r="DF862" s="77" t="str">
        <f t="shared" si="125"/>
        <v/>
      </c>
      <c r="DG862" s="77" t="str">
        <f t="shared" si="126"/>
        <v/>
      </c>
      <c r="DH862" s="75" t="str" cm="1">
        <f t="array" ref="DH862">IF(ISBLANK(INDEX(行,$A862)),"",0)</f>
        <v/>
      </c>
      <c r="DI862" s="75" t="str" cm="1">
        <f t="array" ref="DI862">IF(ISBLANK(INDEX(行,$A862)),"",0)</f>
        <v/>
      </c>
      <c r="DJ862" s="77"/>
      <c r="DK862" s="80"/>
      <c r="DL862" s="75" t="str" cm="1">
        <f t="array" ref="DL862">IF(ISBLANK(INDEX(行,$A862)),"",0)</f>
        <v/>
      </c>
      <c r="DM862" s="77" t="str">
        <f t="shared" si="127"/>
        <v/>
      </c>
      <c r="DN862" s="75" t="str" cm="1">
        <f t="array" ref="DN862">IF(ISBLANK(INDEX(行,$A862)),"",0)</f>
        <v/>
      </c>
      <c r="DO862" s="75" t="str" cm="1">
        <f t="array" ref="DO862">IF(ISBLANK(INDEX(行,$A862)),"",0)</f>
        <v/>
      </c>
      <c r="DP862" s="77" t="str" cm="1">
        <f t="array" ref="DP862">IF(ISBLANK(INDEX(行,$A862)),"","         0")</f>
        <v/>
      </c>
      <c r="DQ862" s="75" t="str" cm="1">
        <f t="array" ref="DQ862">IF(ISBLANK(INDEX(行,$A862)),"",0)</f>
        <v/>
      </c>
      <c r="DR862" s="75" t="str" cm="1">
        <f t="array" ref="DR862">IF(ISBLANK(INDEX(行,$A862)),"",0)</f>
        <v/>
      </c>
      <c r="DS862" s="77"/>
      <c r="DT862" s="75" t="str" cm="1">
        <f t="array" ref="DT862">IF(ISBLANK(INDEX(行,$A862)),"",0)</f>
        <v/>
      </c>
      <c r="DU862" s="75" t="str" cm="1">
        <f t="array" ref="DU862">IF(ISBLANK(INDEX(行,$A862)),"",$Z862+$AA862)</f>
        <v/>
      </c>
      <c r="DV862" s="75" t="str" cm="1">
        <f t="array" ref="DV862">IF(ISBLANK(INDEX(行,$A862)),"",0)</f>
        <v/>
      </c>
      <c r="DW862" s="77"/>
      <c r="DX862" s="77"/>
      <c r="DY862" s="77"/>
      <c r="DZ862" s="77"/>
      <c r="EA862" s="77"/>
      <c r="EB862" s="75" t="str" cm="1">
        <f t="array" ref="EB862">IF(ISBLANK(INDEX(行,$A862)),"",2)</f>
        <v/>
      </c>
      <c r="EC862" s="75" t="str" cm="1">
        <f t="array" ref="EC862">IF(ISBLANK(INDEX(行,$A862)),"",1)</f>
        <v/>
      </c>
      <c r="ED862" s="75" t="str" cm="1">
        <f t="array" ref="ED862">IF(ISBLANK(INDEX(行,$A862)),"",0)</f>
        <v/>
      </c>
      <c r="EE862" s="75" t="str" cm="1">
        <f t="array" ref="EE862">IF(ISBLANK(INDEX(行,$A862)),"",0)</f>
        <v/>
      </c>
      <c r="EF862" s="76" t="str">
        <f t="shared" si="128"/>
        <v/>
      </c>
      <c r="EG862" s="77" t="str">
        <f t="shared" si="129"/>
        <v/>
      </c>
      <c r="EH862" s="77"/>
      <c r="EI862" s="75" t="str" cm="1">
        <f t="array" ref="EI862">IF(ISBLANK(INDEX(行,$A862)),"",0)</f>
        <v/>
      </c>
      <c r="EJ862" s="75" t="str" cm="1">
        <f t="array" ref="EJ862">IF(ISBLANK(INDEX(行,$A862)),"",0)</f>
        <v/>
      </c>
      <c r="EK862" s="75" t="str" cm="1">
        <f t="array" ref="EK862">IF(ISBLANK(INDEX(行,$A862)),"",0)</f>
        <v/>
      </c>
      <c r="EL862" s="75" t="str" cm="1">
        <f t="array" ref="EL862">IF(ISBLANK(INDEX(行,$A862)),"",0)</f>
        <v/>
      </c>
      <c r="EM862" s="75" t="str" cm="1">
        <f t="array" ref="EM862">IF(ISBLANK(INDEX(行,$A862)),"",0)</f>
        <v/>
      </c>
      <c r="EN862" s="75" t="str" cm="1">
        <f t="array" ref="EN862">IF(ISBLANK(INDEX(行,$A862)),"",0)</f>
        <v/>
      </c>
      <c r="EO862" s="75" t="str" cm="1">
        <f t="array" ref="EO862">IF(ISBLANK(INDEX(行,$A862)),"",0)</f>
        <v/>
      </c>
      <c r="EP862" s="75" t="str" cm="1">
        <f t="array" ref="EP862">IF(ISBLANK(INDEX(行,$A862)),"",0)</f>
        <v/>
      </c>
      <c r="EQ862" s="75" t="str" cm="1">
        <f t="array" ref="EQ862">IF(ISBLANK(INDEX(行,$A862)),"",0)</f>
        <v/>
      </c>
      <c r="ER862" s="75" t="str" cm="1">
        <f t="array" ref="ER862">IF(ISBLANK(INDEX(行,$A862)),"",0)</f>
        <v/>
      </c>
      <c r="ES862" s="75" t="str" cm="1">
        <f t="array" ref="ES862">IF(ISBLANK(INDEX(行,$A862)),"",0)</f>
        <v/>
      </c>
      <c r="ET862" s="75" t="str" cm="1">
        <f t="array" ref="ET862">IF(ISBLANK(INDEX(行,$A862)),"",0)</f>
        <v/>
      </c>
      <c r="EU862" s="75" t="str" cm="1">
        <f t="array" ref="EU862">IF(ISBLANK(INDEX(行,$A862)),"",0)</f>
        <v/>
      </c>
      <c r="EV862" s="75" t="str" cm="1">
        <f t="array" ref="EV862">IF(ISBLANK(INDEX(行,$A862)),"",0)</f>
        <v/>
      </c>
      <c r="EW862" s="75" t="str" cm="1">
        <f t="array" ref="EW862">IF(ISBLANK(INDEX(行,$A862)),"",0)</f>
        <v/>
      </c>
      <c r="EX862" s="75" t="str" cm="1">
        <f t="array" ref="EX862">IF(ISBLANK(INDEX(行,$A862)),"",0)</f>
        <v/>
      </c>
      <c r="EY862" s="75" t="str" cm="1">
        <f t="array" ref="EY862">IF(ISBLANK(INDEX(行,$A862)),"",0)</f>
        <v/>
      </c>
      <c r="EZ862" s="75" t="str" cm="1">
        <f t="array" ref="EZ862">IF(ISBLANK(INDEX(行,$A862)),"",0)</f>
        <v/>
      </c>
      <c r="FA862" s="75" t="str" cm="1">
        <f t="array" ref="FA862">IF(ISBLANK(INDEX(行,$A862)),"",0)</f>
        <v/>
      </c>
      <c r="FB862" s="75" t="str" cm="1">
        <f t="array" ref="FB862">IF(ISBLANK(INDEX(行,$A862)),"",0)</f>
        <v/>
      </c>
      <c r="FC862" s="75" t="str" cm="1">
        <f t="array" ref="FC862">IF(ISBLANK(INDEX(行,$A862)),"",0)</f>
        <v/>
      </c>
      <c r="FD862" s="75" t="str" cm="1">
        <f t="array" ref="FD862">IF(ISBLANK(INDEX(行,$A862)),"",0)</f>
        <v/>
      </c>
      <c r="FE862" s="75" t="str" cm="1">
        <f t="array" ref="FE862">IF(ISBLANK(INDEX(行,$A862)),"",0)</f>
        <v/>
      </c>
      <c r="FF862" s="75" t="str" cm="1">
        <f t="array" ref="FF862">IF(ISBLANK(INDEX(行,$A862)),"",0)</f>
        <v/>
      </c>
      <c r="FG862" s="75" t="str" cm="1">
        <f t="array" ref="FG862">IF(ISBLANK(INDEX(行,$A862)),"",0)</f>
        <v/>
      </c>
      <c r="FH862" s="77"/>
      <c r="FI862" s="77"/>
      <c r="FJ862" s="77"/>
      <c r="FK862" s="77"/>
      <c r="FL862" s="77"/>
      <c r="FM862" s="77"/>
      <c r="FN862" s="77"/>
      <c r="FO862" s="77"/>
      <c r="FP862" s="77"/>
      <c r="FQ862" s="77"/>
      <c r="FR862" s="77"/>
      <c r="FS862" s="77"/>
      <c r="FT862" s="77"/>
      <c r="FU862" s="77"/>
      <c r="FV862" s="77"/>
      <c r="FW862" s="77"/>
      <c r="FX862" s="77"/>
      <c r="FY862" s="77"/>
      <c r="FZ862" s="77"/>
      <c r="GA862" s="77"/>
      <c r="GB862" s="77"/>
      <c r="GC862" s="77"/>
      <c r="GD862" s="77"/>
      <c r="GE862" s="77"/>
      <c r="GF862" s="77"/>
      <c r="GG862" s="77"/>
      <c r="GH862" s="77"/>
      <c r="GI862" s="77"/>
      <c r="GJ862" s="77"/>
      <c r="GK862" s="77"/>
      <c r="GL862" s="76" t="str">
        <f t="shared" si="130"/>
        <v/>
      </c>
      <c r="GM862" s="77"/>
      <c r="GN862" s="77"/>
      <c r="GO862" s="77"/>
      <c r="GP862" s="77"/>
      <c r="GQ862" s="77"/>
      <c r="GR862" s="77"/>
      <c r="GS862" s="77"/>
      <c r="GT862" s="77"/>
      <c r="GU862" s="77"/>
      <c r="GV862" s="75" t="str" cm="1">
        <f t="array" ref="GV862">IF(ISBLANK(INDEX(行,$A862)),"",1)</f>
        <v/>
      </c>
      <c r="GW862" s="75" t="str" cm="1">
        <f t="array" ref="GW862">IF(ISBLANK(INDEX(行,$A862)),"",1)</f>
        <v/>
      </c>
      <c r="GX862" s="75" t="str" cm="1">
        <f t="array" ref="GX862">IF(ISBLANK(INDEX(行,$A862)),"",0)</f>
        <v/>
      </c>
      <c r="GY862" s="77"/>
      <c r="GZ862" s="77"/>
      <c r="HA862" s="76" t="str" cm="1">
        <f t="array" aca="1" ref="HA862" ca="1">IF(ISBLANK(INDEX(行,$A862)),"",TODAY())</f>
        <v/>
      </c>
      <c r="HB862" s="76" t="str" cm="1">
        <f t="array" aca="1" ref="HB862" ca="1">IF(ISBLANK(INDEX(行,$A862)),"",TODAY())</f>
        <v/>
      </c>
      <c r="HC862" s="78" t="str" cm="1">
        <f t="array" ref="HC862">IF(ISBLANK(INDEX(行,$A862)),"","ADMIN")</f>
        <v/>
      </c>
      <c r="HD862" s="78" t="str">
        <f t="shared" si="131"/>
        <v/>
      </c>
    </row>
    <row r="863" spans="1:212" s="12" customFormat="1" ht="15" x14ac:dyDescent="0.15">
      <c r="A863" s="11">
        <v>858</v>
      </c>
      <c r="B863" s="75" t="str" cm="1">
        <f t="array" ref="B863">IF(ISBLANK(INDEX(行,$A863)),"",1)</f>
        <v/>
      </c>
      <c r="C863" s="76" t="str" cm="1">
        <f t="array" ref="C863">IF(ISBLANK(INDEX(伝票日付,$A863)),"",DATEVALUE(INDEX(TEXT(伝票日付,"0!/00!/00"),$A863)))</f>
        <v/>
      </c>
      <c r="D863" s="78" t="str" cm="1">
        <f t="array" ref="D863">IF(ISBLANK(INDEX(注文番号,$A863)),"",INDEX(注文番号,$A863))</f>
        <v/>
      </c>
      <c r="E863" s="75" t="str" cm="1">
        <f t="array" ref="E863">IF(ISBLANK(INDEX(行,$A863)),"",INDEX(行,$A863))</f>
        <v/>
      </c>
      <c r="F863" s="77" t="str" cm="1">
        <f t="array" ref="F863">IF(ISBLANK(INDEX(行,$A863)),"","0001")</f>
        <v/>
      </c>
      <c r="G863" s="83" t="str">
        <f t="shared" si="121"/>
        <v/>
      </c>
      <c r="H863" s="78" t="str" cm="1">
        <f t="array" ref="H863">IF(ISBLANK(INDEX(行,$A863)),"",8)</f>
        <v/>
      </c>
      <c r="I863" s="77" t="str" cm="1">
        <f t="array" ref="I863">IF(ISBLANK(INDEX(行,$A863)),"","      8211")</f>
        <v/>
      </c>
      <c r="J863" s="78" t="str" cm="1">
        <f t="array" ref="J863">IF(ISBLANK(INDEX(行,$A863)),"",8211)</f>
        <v/>
      </c>
      <c r="K863" s="82" t="str">
        <f t="shared" si="122"/>
        <v/>
      </c>
      <c r="L863" s="77" t="str" cm="1">
        <f t="array" ref="L863">IF(ISBLANK(INDEX(枝番,$A863)),"",INDEX(枝番,$A863))</f>
        <v/>
      </c>
      <c r="M863" s="78" t="str" cm="1">
        <f t="array" ref="M863">IF(ISBLANK(INDEX(工種コード,$A863)),"",INDEX(工種コード,$A863))</f>
        <v/>
      </c>
      <c r="N863" s="78" t="str" cm="1">
        <f t="array" ref="N863">IF(ISBLANK(INDEX(注文番号,$A863)),"",INDEX(注文番号,$A863))</f>
        <v/>
      </c>
      <c r="O863" s="75"/>
      <c r="P863" s="80"/>
      <c r="Q863" s="75" t="str" cm="1">
        <f t="array" ref="Q863">IF(ISBLANK(INDEX(行,$A863)),"",0)</f>
        <v/>
      </c>
      <c r="R863" s="77" t="str" cm="1">
        <f t="array" ref="R863">IF(ISBLANK(INDEX(仕入先コード,$A863)),"",INDEX(仕入先コード,$A863))</f>
        <v/>
      </c>
      <c r="S863" s="75" t="str" cm="1">
        <f t="array" ref="S863">IF(ISBLANK(INDEX(行,$A863)),"",0)</f>
        <v/>
      </c>
      <c r="T863" s="75" t="str" cm="1">
        <f t="array" ref="T863">IF(ISBLANK(INDEX(行,$A863)),"",1)</f>
        <v/>
      </c>
      <c r="U863" s="77" t="str" cm="1">
        <f t="array" ref="U863">IF(ISBLANK(INDEX(行,$A863)),"","         1")</f>
        <v/>
      </c>
      <c r="V863" s="75" t="str" cm="1">
        <f t="array" ref="V863">IF(ISBLANK(INDEX(行,$A863)),"",0)</f>
        <v/>
      </c>
      <c r="W863" s="75" t="str" cm="1">
        <f t="array" ref="W863">IF(ISBLANK(INDEX(数量,$A863)),"",INDEX(数量,$A863))</f>
        <v/>
      </c>
      <c r="X863" s="77" t="str" cm="1">
        <f t="array" ref="X863">IF(ISBLANK(INDEX(単位,$A863)),"",INDEX(単位,$A863))</f>
        <v/>
      </c>
      <c r="Y863" s="75" t="str" cm="1">
        <f t="array" ref="Y863">IF(ISBLANK(INDEX(単価,$A863)),"",INDEX(単価,$A863))</f>
        <v/>
      </c>
      <c r="Z863" s="75" t="str" cm="1">
        <f t="array" ref="Z863">IF(ISBLANK(INDEX(行,$A863)),"",W863*Y863)</f>
        <v/>
      </c>
      <c r="AA863" s="75" t="str" cm="1">
        <f t="array" ref="AA863">IF(ISBLANK(INDEX(行,$A863)),"",Z863*AI863/100)</f>
        <v/>
      </c>
      <c r="AB863" s="77"/>
      <c r="AC863" s="77"/>
      <c r="AD863" s="77"/>
      <c r="AE863" s="77"/>
      <c r="AF863" s="77"/>
      <c r="AG863" s="75" t="str" cm="1">
        <f t="array" ref="AG863">IF(ISBLANK(INDEX(行,$A863)),"",1)</f>
        <v/>
      </c>
      <c r="AH863" s="75" t="str" cm="1">
        <f t="array" ref="AH863">IF(ISBLANK(INDEX(行,$A863)),"",1)</f>
        <v/>
      </c>
      <c r="AI863" s="75" t="str" cm="1">
        <f t="array" ref="AI863">IF(ISBLANK(INDEX(税率,$A863)),"",INDEX(税率,$A863))</f>
        <v/>
      </c>
      <c r="AJ863" s="75" t="str" cm="1">
        <f t="array" ref="AJ863">IF(ISBLANK(INDEX(行,$A863)),"",50)</f>
        <v/>
      </c>
      <c r="AK863" s="76" t="str">
        <f t="shared" si="123"/>
        <v/>
      </c>
      <c r="AL863" s="82" t="str" cm="1">
        <f t="array" ref="AL863">IF(ISBLANK(INDEX(品名,$A863)),"",INDEX(品名,$A863))</f>
        <v/>
      </c>
      <c r="AM863" s="75"/>
      <c r="AN863" s="75" t="str" cm="1">
        <f t="array" ref="AN863">IF(ISBLANK(INDEX(行,$A863)),"",0)</f>
        <v/>
      </c>
      <c r="AO863" s="75" t="str" cm="1">
        <f t="array" ref="AO863">IF(ISBLANK(INDEX(行,$A863)),"",0)</f>
        <v/>
      </c>
      <c r="AP863" s="75" t="str" cm="1">
        <f t="array" ref="AP863">IF(ISBLANK(INDEX(行,$A863)),"",0)</f>
        <v/>
      </c>
      <c r="AQ863" s="75" t="str" cm="1">
        <f t="array" ref="AQ863">IF(ISBLANK(INDEX(行,$A863)),"",0)</f>
        <v/>
      </c>
      <c r="AR863" s="75" t="str" cm="1">
        <f t="array" ref="AR863">IF(ISBLANK(INDEX(行,$A863)),"",0)</f>
        <v/>
      </c>
      <c r="AS863" s="75" t="str" cm="1">
        <f t="array" ref="AS863">IF(ISBLANK(INDEX(行,$A863)),"",0)</f>
        <v/>
      </c>
      <c r="AT863" s="75" t="str" cm="1">
        <f t="array" ref="AT863">IF(ISBLANK(INDEX(行,$A863)),"",0)</f>
        <v/>
      </c>
      <c r="AU863" s="75" t="str" cm="1">
        <f t="array" ref="AU863">IF(ISBLANK(INDEX(行,$A863)),"",0)</f>
        <v/>
      </c>
      <c r="AV863" s="75" t="str" cm="1">
        <f t="array" ref="AV863">IF(ISBLANK(INDEX(行,$A863)),"",0)</f>
        <v/>
      </c>
      <c r="AW863" s="75" t="str" cm="1">
        <f t="array" ref="AW863">IF(ISBLANK(INDEX(行,$A863)),"",0)</f>
        <v/>
      </c>
      <c r="AX863" s="75" t="str" cm="1">
        <f t="array" ref="AX863">IF(ISBLANK(INDEX(行,$A863)),"",0)</f>
        <v/>
      </c>
      <c r="AY863" s="75" t="str" cm="1">
        <f t="array" ref="AY863">IF(ISBLANK(INDEX(行,$A863)),"",0)</f>
        <v/>
      </c>
      <c r="AZ863" s="75" t="str" cm="1">
        <f t="array" ref="AZ863">IF(ISBLANK(INDEX(行,$A863)),"",0)</f>
        <v/>
      </c>
      <c r="BA863" s="75" t="str" cm="1">
        <f t="array" ref="BA863">IF(ISBLANK(INDEX(行,$A863)),"",0)</f>
        <v/>
      </c>
      <c r="BB863" s="75" t="str" cm="1">
        <f t="array" ref="BB863">IF(ISBLANK(INDEX(行,$A863)),"",0)</f>
        <v/>
      </c>
      <c r="BC863" s="75" t="str" cm="1">
        <f t="array" ref="BC863">IF(ISBLANK(INDEX(行,$A863)),"",0)</f>
        <v/>
      </c>
      <c r="BD863" s="75" t="str" cm="1">
        <f t="array" ref="BD863">IF(ISBLANK(INDEX(行,$A863)),"",0)</f>
        <v/>
      </c>
      <c r="BE863" s="75" t="str" cm="1">
        <f t="array" ref="BE863">IF(ISBLANK(INDEX(行,$A863)),"",0)</f>
        <v/>
      </c>
      <c r="BF863" s="75" t="str" cm="1">
        <f t="array" ref="BF863">IF(ISBLANK(INDEX(行,$A863)),"",0)</f>
        <v/>
      </c>
      <c r="BG863" s="75" t="str" cm="1">
        <f t="array" ref="BG863">IF(ISBLANK(INDEX(行,$A863)),"",0)</f>
        <v/>
      </c>
      <c r="BH863" s="75" t="str" cm="1">
        <f t="array" ref="BH863">IF(ISBLANK(INDEX(行,$A863)),"",0)</f>
        <v/>
      </c>
      <c r="BI863" s="75" t="str" cm="1">
        <f t="array" ref="BI863">IF(ISBLANK(INDEX(行,$A863)),"",0)</f>
        <v/>
      </c>
      <c r="BJ863" s="75" t="str" cm="1">
        <f t="array" ref="BJ863">IF(ISBLANK(INDEX(行,$A863)),"",0)</f>
        <v/>
      </c>
      <c r="BK863" s="75" t="str" cm="1">
        <f t="array" ref="BK863">IF(ISBLANK(INDEX(行,$A863)),"",0)</f>
        <v/>
      </c>
      <c r="BL863" s="75" t="str" cm="1">
        <f t="array" ref="BL863">IF(ISBLANK(INDEX(行,$A863)),"",0)</f>
        <v/>
      </c>
      <c r="BM863" s="77"/>
      <c r="BN863" s="77"/>
      <c r="BO863" s="77"/>
      <c r="BP863" s="77"/>
      <c r="BQ863" s="77"/>
      <c r="BR863" s="77"/>
      <c r="BS863" s="77"/>
      <c r="BT863" s="77"/>
      <c r="BU863" s="77"/>
      <c r="BV863" s="77"/>
      <c r="BW863" s="77"/>
      <c r="BX863" s="77"/>
      <c r="BY863" s="77"/>
      <c r="BZ863" s="77"/>
      <c r="CA863" s="77"/>
      <c r="CB863" s="77"/>
      <c r="CC863" s="77"/>
      <c r="CD863" s="77"/>
      <c r="CE863" s="77"/>
      <c r="CF863" s="77"/>
      <c r="CG863" s="77"/>
      <c r="CH863" s="77"/>
      <c r="CI863" s="77"/>
      <c r="CJ863" s="77"/>
      <c r="CK863" s="77"/>
      <c r="CL863" s="77"/>
      <c r="CM863" s="77"/>
      <c r="CN863" s="77"/>
      <c r="CO863" s="77"/>
      <c r="CP863" s="77"/>
      <c r="CQ863" s="76" t="str" cm="1">
        <f t="array" ref="CQ863">IF(ISBLANK(INDEX(納入年月日,$A863)),"",INDEX(TEXT(納入年月日,"0!/00!/00"),$A863))</f>
        <v/>
      </c>
      <c r="CR863" s="77"/>
      <c r="CS863" s="77"/>
      <c r="CT863" s="77"/>
      <c r="CU863" s="77"/>
      <c r="CV863" s="77"/>
      <c r="CW863" s="77"/>
      <c r="CX863" s="77"/>
      <c r="CY863" s="77"/>
      <c r="CZ863" s="77"/>
      <c r="DA863" s="77" t="str" cm="1">
        <f t="array" ref="DA863">IF(ISBLANK(INDEX(行,$A863)),"","      0001")</f>
        <v/>
      </c>
      <c r="DB863" s="75" t="str" cm="1">
        <f t="array" ref="DB863">IF(ISBLANK(INDEX(行,$A863)),"",4101)</f>
        <v/>
      </c>
      <c r="DC863" s="75" t="str" cm="1">
        <f t="array" ref="DC863">IF(ISBLANK(INDEX(行,$A863)),"",2)</f>
        <v/>
      </c>
      <c r="DD863" s="77" t="str">
        <f t="shared" si="124"/>
        <v/>
      </c>
      <c r="DE863" s="75" t="str" cm="1">
        <f t="array" ref="DE863">IF(ISBLANK(INDEX(行,$A863)),"",0)</f>
        <v/>
      </c>
      <c r="DF863" s="77" t="str">
        <f t="shared" si="125"/>
        <v/>
      </c>
      <c r="DG863" s="77" t="str">
        <f t="shared" si="126"/>
        <v/>
      </c>
      <c r="DH863" s="75" t="str" cm="1">
        <f t="array" ref="DH863">IF(ISBLANK(INDEX(行,$A863)),"",0)</f>
        <v/>
      </c>
      <c r="DI863" s="75" t="str" cm="1">
        <f t="array" ref="DI863">IF(ISBLANK(INDEX(行,$A863)),"",0)</f>
        <v/>
      </c>
      <c r="DJ863" s="77"/>
      <c r="DK863" s="80"/>
      <c r="DL863" s="75" t="str" cm="1">
        <f t="array" ref="DL863">IF(ISBLANK(INDEX(行,$A863)),"",0)</f>
        <v/>
      </c>
      <c r="DM863" s="77" t="str">
        <f t="shared" si="127"/>
        <v/>
      </c>
      <c r="DN863" s="75" t="str" cm="1">
        <f t="array" ref="DN863">IF(ISBLANK(INDEX(行,$A863)),"",0)</f>
        <v/>
      </c>
      <c r="DO863" s="75" t="str" cm="1">
        <f t="array" ref="DO863">IF(ISBLANK(INDEX(行,$A863)),"",0)</f>
        <v/>
      </c>
      <c r="DP863" s="77" t="str" cm="1">
        <f t="array" ref="DP863">IF(ISBLANK(INDEX(行,$A863)),"","         0")</f>
        <v/>
      </c>
      <c r="DQ863" s="75" t="str" cm="1">
        <f t="array" ref="DQ863">IF(ISBLANK(INDEX(行,$A863)),"",0)</f>
        <v/>
      </c>
      <c r="DR863" s="75" t="str" cm="1">
        <f t="array" ref="DR863">IF(ISBLANK(INDEX(行,$A863)),"",0)</f>
        <v/>
      </c>
      <c r="DS863" s="77"/>
      <c r="DT863" s="75" t="str" cm="1">
        <f t="array" ref="DT863">IF(ISBLANK(INDEX(行,$A863)),"",0)</f>
        <v/>
      </c>
      <c r="DU863" s="75" t="str" cm="1">
        <f t="array" ref="DU863">IF(ISBLANK(INDEX(行,$A863)),"",$Z863+$AA863)</f>
        <v/>
      </c>
      <c r="DV863" s="75" t="str" cm="1">
        <f t="array" ref="DV863">IF(ISBLANK(INDEX(行,$A863)),"",0)</f>
        <v/>
      </c>
      <c r="DW863" s="77"/>
      <c r="DX863" s="77"/>
      <c r="DY863" s="77"/>
      <c r="DZ863" s="77"/>
      <c r="EA863" s="77"/>
      <c r="EB863" s="75" t="str" cm="1">
        <f t="array" ref="EB863">IF(ISBLANK(INDEX(行,$A863)),"",2)</f>
        <v/>
      </c>
      <c r="EC863" s="75" t="str" cm="1">
        <f t="array" ref="EC863">IF(ISBLANK(INDEX(行,$A863)),"",1)</f>
        <v/>
      </c>
      <c r="ED863" s="75" t="str" cm="1">
        <f t="array" ref="ED863">IF(ISBLANK(INDEX(行,$A863)),"",0)</f>
        <v/>
      </c>
      <c r="EE863" s="75" t="str" cm="1">
        <f t="array" ref="EE863">IF(ISBLANK(INDEX(行,$A863)),"",0)</f>
        <v/>
      </c>
      <c r="EF863" s="76" t="str">
        <f t="shared" si="128"/>
        <v/>
      </c>
      <c r="EG863" s="77" t="str">
        <f t="shared" si="129"/>
        <v/>
      </c>
      <c r="EH863" s="77"/>
      <c r="EI863" s="75" t="str" cm="1">
        <f t="array" ref="EI863">IF(ISBLANK(INDEX(行,$A863)),"",0)</f>
        <v/>
      </c>
      <c r="EJ863" s="75" t="str" cm="1">
        <f t="array" ref="EJ863">IF(ISBLANK(INDEX(行,$A863)),"",0)</f>
        <v/>
      </c>
      <c r="EK863" s="75" t="str" cm="1">
        <f t="array" ref="EK863">IF(ISBLANK(INDEX(行,$A863)),"",0)</f>
        <v/>
      </c>
      <c r="EL863" s="75" t="str" cm="1">
        <f t="array" ref="EL863">IF(ISBLANK(INDEX(行,$A863)),"",0)</f>
        <v/>
      </c>
      <c r="EM863" s="75" t="str" cm="1">
        <f t="array" ref="EM863">IF(ISBLANK(INDEX(行,$A863)),"",0)</f>
        <v/>
      </c>
      <c r="EN863" s="75" t="str" cm="1">
        <f t="array" ref="EN863">IF(ISBLANK(INDEX(行,$A863)),"",0)</f>
        <v/>
      </c>
      <c r="EO863" s="75" t="str" cm="1">
        <f t="array" ref="EO863">IF(ISBLANK(INDEX(行,$A863)),"",0)</f>
        <v/>
      </c>
      <c r="EP863" s="75" t="str" cm="1">
        <f t="array" ref="EP863">IF(ISBLANK(INDEX(行,$A863)),"",0)</f>
        <v/>
      </c>
      <c r="EQ863" s="75" t="str" cm="1">
        <f t="array" ref="EQ863">IF(ISBLANK(INDEX(行,$A863)),"",0)</f>
        <v/>
      </c>
      <c r="ER863" s="75" t="str" cm="1">
        <f t="array" ref="ER863">IF(ISBLANK(INDEX(行,$A863)),"",0)</f>
        <v/>
      </c>
      <c r="ES863" s="75" t="str" cm="1">
        <f t="array" ref="ES863">IF(ISBLANK(INDEX(行,$A863)),"",0)</f>
        <v/>
      </c>
      <c r="ET863" s="75" t="str" cm="1">
        <f t="array" ref="ET863">IF(ISBLANK(INDEX(行,$A863)),"",0)</f>
        <v/>
      </c>
      <c r="EU863" s="75" t="str" cm="1">
        <f t="array" ref="EU863">IF(ISBLANK(INDEX(行,$A863)),"",0)</f>
        <v/>
      </c>
      <c r="EV863" s="75" t="str" cm="1">
        <f t="array" ref="EV863">IF(ISBLANK(INDEX(行,$A863)),"",0)</f>
        <v/>
      </c>
      <c r="EW863" s="75" t="str" cm="1">
        <f t="array" ref="EW863">IF(ISBLANK(INDEX(行,$A863)),"",0)</f>
        <v/>
      </c>
      <c r="EX863" s="75" t="str" cm="1">
        <f t="array" ref="EX863">IF(ISBLANK(INDEX(行,$A863)),"",0)</f>
        <v/>
      </c>
      <c r="EY863" s="75" t="str" cm="1">
        <f t="array" ref="EY863">IF(ISBLANK(INDEX(行,$A863)),"",0)</f>
        <v/>
      </c>
      <c r="EZ863" s="75" t="str" cm="1">
        <f t="array" ref="EZ863">IF(ISBLANK(INDEX(行,$A863)),"",0)</f>
        <v/>
      </c>
      <c r="FA863" s="75" t="str" cm="1">
        <f t="array" ref="FA863">IF(ISBLANK(INDEX(行,$A863)),"",0)</f>
        <v/>
      </c>
      <c r="FB863" s="75" t="str" cm="1">
        <f t="array" ref="FB863">IF(ISBLANK(INDEX(行,$A863)),"",0)</f>
        <v/>
      </c>
      <c r="FC863" s="75" t="str" cm="1">
        <f t="array" ref="FC863">IF(ISBLANK(INDEX(行,$A863)),"",0)</f>
        <v/>
      </c>
      <c r="FD863" s="75" t="str" cm="1">
        <f t="array" ref="FD863">IF(ISBLANK(INDEX(行,$A863)),"",0)</f>
        <v/>
      </c>
      <c r="FE863" s="75" t="str" cm="1">
        <f t="array" ref="FE863">IF(ISBLANK(INDEX(行,$A863)),"",0)</f>
        <v/>
      </c>
      <c r="FF863" s="75" t="str" cm="1">
        <f t="array" ref="FF863">IF(ISBLANK(INDEX(行,$A863)),"",0)</f>
        <v/>
      </c>
      <c r="FG863" s="75" t="str" cm="1">
        <f t="array" ref="FG863">IF(ISBLANK(INDEX(行,$A863)),"",0)</f>
        <v/>
      </c>
      <c r="FH863" s="77"/>
      <c r="FI863" s="77"/>
      <c r="FJ863" s="77"/>
      <c r="FK863" s="77"/>
      <c r="FL863" s="77"/>
      <c r="FM863" s="77"/>
      <c r="FN863" s="77"/>
      <c r="FO863" s="77"/>
      <c r="FP863" s="77"/>
      <c r="FQ863" s="77"/>
      <c r="FR863" s="77"/>
      <c r="FS863" s="77"/>
      <c r="FT863" s="77"/>
      <c r="FU863" s="77"/>
      <c r="FV863" s="77"/>
      <c r="FW863" s="77"/>
      <c r="FX863" s="77"/>
      <c r="FY863" s="77"/>
      <c r="FZ863" s="77"/>
      <c r="GA863" s="77"/>
      <c r="GB863" s="77"/>
      <c r="GC863" s="77"/>
      <c r="GD863" s="77"/>
      <c r="GE863" s="77"/>
      <c r="GF863" s="77"/>
      <c r="GG863" s="77"/>
      <c r="GH863" s="77"/>
      <c r="GI863" s="77"/>
      <c r="GJ863" s="77"/>
      <c r="GK863" s="77"/>
      <c r="GL863" s="76" t="str">
        <f t="shared" si="130"/>
        <v/>
      </c>
      <c r="GM863" s="77"/>
      <c r="GN863" s="77"/>
      <c r="GO863" s="77"/>
      <c r="GP863" s="77"/>
      <c r="GQ863" s="77"/>
      <c r="GR863" s="77"/>
      <c r="GS863" s="77"/>
      <c r="GT863" s="77"/>
      <c r="GU863" s="77"/>
      <c r="GV863" s="75" t="str" cm="1">
        <f t="array" ref="GV863">IF(ISBLANK(INDEX(行,$A863)),"",1)</f>
        <v/>
      </c>
      <c r="GW863" s="75" t="str" cm="1">
        <f t="array" ref="GW863">IF(ISBLANK(INDEX(行,$A863)),"",1)</f>
        <v/>
      </c>
      <c r="GX863" s="75" t="str" cm="1">
        <f t="array" ref="GX863">IF(ISBLANK(INDEX(行,$A863)),"",0)</f>
        <v/>
      </c>
      <c r="GY863" s="77"/>
      <c r="GZ863" s="77"/>
      <c r="HA863" s="76" t="str" cm="1">
        <f t="array" aca="1" ref="HA863" ca="1">IF(ISBLANK(INDEX(行,$A863)),"",TODAY())</f>
        <v/>
      </c>
      <c r="HB863" s="76" t="str" cm="1">
        <f t="array" aca="1" ref="HB863" ca="1">IF(ISBLANK(INDEX(行,$A863)),"",TODAY())</f>
        <v/>
      </c>
      <c r="HC863" s="78" t="str" cm="1">
        <f t="array" ref="HC863">IF(ISBLANK(INDEX(行,$A863)),"","ADMIN")</f>
        <v/>
      </c>
      <c r="HD863" s="78" t="str">
        <f t="shared" si="131"/>
        <v/>
      </c>
    </row>
    <row r="864" spans="1:212" s="12" customFormat="1" ht="15" x14ac:dyDescent="0.15">
      <c r="A864" s="11">
        <v>859</v>
      </c>
      <c r="B864" s="75" t="str" cm="1">
        <f t="array" ref="B864">IF(ISBLANK(INDEX(行,$A864)),"",1)</f>
        <v/>
      </c>
      <c r="C864" s="76" t="str" cm="1">
        <f t="array" ref="C864">IF(ISBLANK(INDEX(伝票日付,$A864)),"",DATEVALUE(INDEX(TEXT(伝票日付,"0!/00!/00"),$A864)))</f>
        <v/>
      </c>
      <c r="D864" s="78" t="str" cm="1">
        <f t="array" ref="D864">IF(ISBLANK(INDEX(注文番号,$A864)),"",INDEX(注文番号,$A864))</f>
        <v/>
      </c>
      <c r="E864" s="75" t="str" cm="1">
        <f t="array" ref="E864">IF(ISBLANK(INDEX(行,$A864)),"",INDEX(行,$A864))</f>
        <v/>
      </c>
      <c r="F864" s="77" t="str" cm="1">
        <f t="array" ref="F864">IF(ISBLANK(INDEX(行,$A864)),"","0001")</f>
        <v/>
      </c>
      <c r="G864" s="83" t="str">
        <f t="shared" si="121"/>
        <v/>
      </c>
      <c r="H864" s="78" t="str" cm="1">
        <f t="array" ref="H864">IF(ISBLANK(INDEX(行,$A864)),"",8)</f>
        <v/>
      </c>
      <c r="I864" s="77" t="str" cm="1">
        <f t="array" ref="I864">IF(ISBLANK(INDEX(行,$A864)),"","      8211")</f>
        <v/>
      </c>
      <c r="J864" s="78" t="str" cm="1">
        <f t="array" ref="J864">IF(ISBLANK(INDEX(行,$A864)),"",8211)</f>
        <v/>
      </c>
      <c r="K864" s="82" t="str">
        <f t="shared" si="122"/>
        <v/>
      </c>
      <c r="L864" s="77" t="str" cm="1">
        <f t="array" ref="L864">IF(ISBLANK(INDEX(枝番,$A864)),"",INDEX(枝番,$A864))</f>
        <v/>
      </c>
      <c r="M864" s="78" t="str" cm="1">
        <f t="array" ref="M864">IF(ISBLANK(INDEX(工種コード,$A864)),"",INDEX(工種コード,$A864))</f>
        <v/>
      </c>
      <c r="N864" s="78" t="str" cm="1">
        <f t="array" ref="N864">IF(ISBLANK(INDEX(注文番号,$A864)),"",INDEX(注文番号,$A864))</f>
        <v/>
      </c>
      <c r="O864" s="75"/>
      <c r="P864" s="80"/>
      <c r="Q864" s="75" t="str" cm="1">
        <f t="array" ref="Q864">IF(ISBLANK(INDEX(行,$A864)),"",0)</f>
        <v/>
      </c>
      <c r="R864" s="77" t="str" cm="1">
        <f t="array" ref="R864">IF(ISBLANK(INDEX(仕入先コード,$A864)),"",INDEX(仕入先コード,$A864))</f>
        <v/>
      </c>
      <c r="S864" s="75" t="str" cm="1">
        <f t="array" ref="S864">IF(ISBLANK(INDEX(行,$A864)),"",0)</f>
        <v/>
      </c>
      <c r="T864" s="75" t="str" cm="1">
        <f t="array" ref="T864">IF(ISBLANK(INDEX(行,$A864)),"",1)</f>
        <v/>
      </c>
      <c r="U864" s="77" t="str" cm="1">
        <f t="array" ref="U864">IF(ISBLANK(INDEX(行,$A864)),"","         1")</f>
        <v/>
      </c>
      <c r="V864" s="75" t="str" cm="1">
        <f t="array" ref="V864">IF(ISBLANK(INDEX(行,$A864)),"",0)</f>
        <v/>
      </c>
      <c r="W864" s="75" t="str" cm="1">
        <f t="array" ref="W864">IF(ISBLANK(INDEX(数量,$A864)),"",INDEX(数量,$A864))</f>
        <v/>
      </c>
      <c r="X864" s="77" t="str" cm="1">
        <f t="array" ref="X864">IF(ISBLANK(INDEX(単位,$A864)),"",INDEX(単位,$A864))</f>
        <v/>
      </c>
      <c r="Y864" s="75" t="str" cm="1">
        <f t="array" ref="Y864">IF(ISBLANK(INDEX(単価,$A864)),"",INDEX(単価,$A864))</f>
        <v/>
      </c>
      <c r="Z864" s="75" t="str" cm="1">
        <f t="array" ref="Z864">IF(ISBLANK(INDEX(行,$A864)),"",W864*Y864)</f>
        <v/>
      </c>
      <c r="AA864" s="75" t="str" cm="1">
        <f t="array" ref="AA864">IF(ISBLANK(INDEX(行,$A864)),"",Z864*AI864/100)</f>
        <v/>
      </c>
      <c r="AB864" s="77"/>
      <c r="AC864" s="77"/>
      <c r="AD864" s="77"/>
      <c r="AE864" s="77"/>
      <c r="AF864" s="77"/>
      <c r="AG864" s="75" t="str" cm="1">
        <f t="array" ref="AG864">IF(ISBLANK(INDEX(行,$A864)),"",1)</f>
        <v/>
      </c>
      <c r="AH864" s="75" t="str" cm="1">
        <f t="array" ref="AH864">IF(ISBLANK(INDEX(行,$A864)),"",1)</f>
        <v/>
      </c>
      <c r="AI864" s="75" t="str" cm="1">
        <f t="array" ref="AI864">IF(ISBLANK(INDEX(税率,$A864)),"",INDEX(税率,$A864))</f>
        <v/>
      </c>
      <c r="AJ864" s="75" t="str" cm="1">
        <f t="array" ref="AJ864">IF(ISBLANK(INDEX(行,$A864)),"",50)</f>
        <v/>
      </c>
      <c r="AK864" s="76" t="str">
        <f t="shared" si="123"/>
        <v/>
      </c>
      <c r="AL864" s="82" t="str" cm="1">
        <f t="array" ref="AL864">IF(ISBLANK(INDEX(品名,$A864)),"",INDEX(品名,$A864))</f>
        <v/>
      </c>
      <c r="AM864" s="75"/>
      <c r="AN864" s="75" t="str" cm="1">
        <f t="array" ref="AN864">IF(ISBLANK(INDEX(行,$A864)),"",0)</f>
        <v/>
      </c>
      <c r="AO864" s="75" t="str" cm="1">
        <f t="array" ref="AO864">IF(ISBLANK(INDEX(行,$A864)),"",0)</f>
        <v/>
      </c>
      <c r="AP864" s="75" t="str" cm="1">
        <f t="array" ref="AP864">IF(ISBLANK(INDEX(行,$A864)),"",0)</f>
        <v/>
      </c>
      <c r="AQ864" s="75" t="str" cm="1">
        <f t="array" ref="AQ864">IF(ISBLANK(INDEX(行,$A864)),"",0)</f>
        <v/>
      </c>
      <c r="AR864" s="75" t="str" cm="1">
        <f t="array" ref="AR864">IF(ISBLANK(INDEX(行,$A864)),"",0)</f>
        <v/>
      </c>
      <c r="AS864" s="75" t="str" cm="1">
        <f t="array" ref="AS864">IF(ISBLANK(INDEX(行,$A864)),"",0)</f>
        <v/>
      </c>
      <c r="AT864" s="75" t="str" cm="1">
        <f t="array" ref="AT864">IF(ISBLANK(INDEX(行,$A864)),"",0)</f>
        <v/>
      </c>
      <c r="AU864" s="75" t="str" cm="1">
        <f t="array" ref="AU864">IF(ISBLANK(INDEX(行,$A864)),"",0)</f>
        <v/>
      </c>
      <c r="AV864" s="75" t="str" cm="1">
        <f t="array" ref="AV864">IF(ISBLANK(INDEX(行,$A864)),"",0)</f>
        <v/>
      </c>
      <c r="AW864" s="75" t="str" cm="1">
        <f t="array" ref="AW864">IF(ISBLANK(INDEX(行,$A864)),"",0)</f>
        <v/>
      </c>
      <c r="AX864" s="75" t="str" cm="1">
        <f t="array" ref="AX864">IF(ISBLANK(INDEX(行,$A864)),"",0)</f>
        <v/>
      </c>
      <c r="AY864" s="75" t="str" cm="1">
        <f t="array" ref="AY864">IF(ISBLANK(INDEX(行,$A864)),"",0)</f>
        <v/>
      </c>
      <c r="AZ864" s="75" t="str" cm="1">
        <f t="array" ref="AZ864">IF(ISBLANK(INDEX(行,$A864)),"",0)</f>
        <v/>
      </c>
      <c r="BA864" s="75" t="str" cm="1">
        <f t="array" ref="BA864">IF(ISBLANK(INDEX(行,$A864)),"",0)</f>
        <v/>
      </c>
      <c r="BB864" s="75" t="str" cm="1">
        <f t="array" ref="BB864">IF(ISBLANK(INDEX(行,$A864)),"",0)</f>
        <v/>
      </c>
      <c r="BC864" s="75" t="str" cm="1">
        <f t="array" ref="BC864">IF(ISBLANK(INDEX(行,$A864)),"",0)</f>
        <v/>
      </c>
      <c r="BD864" s="75" t="str" cm="1">
        <f t="array" ref="BD864">IF(ISBLANK(INDEX(行,$A864)),"",0)</f>
        <v/>
      </c>
      <c r="BE864" s="75" t="str" cm="1">
        <f t="array" ref="BE864">IF(ISBLANK(INDEX(行,$A864)),"",0)</f>
        <v/>
      </c>
      <c r="BF864" s="75" t="str" cm="1">
        <f t="array" ref="BF864">IF(ISBLANK(INDEX(行,$A864)),"",0)</f>
        <v/>
      </c>
      <c r="BG864" s="75" t="str" cm="1">
        <f t="array" ref="BG864">IF(ISBLANK(INDEX(行,$A864)),"",0)</f>
        <v/>
      </c>
      <c r="BH864" s="75" t="str" cm="1">
        <f t="array" ref="BH864">IF(ISBLANK(INDEX(行,$A864)),"",0)</f>
        <v/>
      </c>
      <c r="BI864" s="75" t="str" cm="1">
        <f t="array" ref="BI864">IF(ISBLANK(INDEX(行,$A864)),"",0)</f>
        <v/>
      </c>
      <c r="BJ864" s="75" t="str" cm="1">
        <f t="array" ref="BJ864">IF(ISBLANK(INDEX(行,$A864)),"",0)</f>
        <v/>
      </c>
      <c r="BK864" s="75" t="str" cm="1">
        <f t="array" ref="BK864">IF(ISBLANK(INDEX(行,$A864)),"",0)</f>
        <v/>
      </c>
      <c r="BL864" s="75" t="str" cm="1">
        <f t="array" ref="BL864">IF(ISBLANK(INDEX(行,$A864)),"",0)</f>
        <v/>
      </c>
      <c r="BM864" s="77"/>
      <c r="BN864" s="77"/>
      <c r="BO864" s="77"/>
      <c r="BP864" s="77"/>
      <c r="BQ864" s="77"/>
      <c r="BR864" s="77"/>
      <c r="BS864" s="77"/>
      <c r="BT864" s="77"/>
      <c r="BU864" s="77"/>
      <c r="BV864" s="77"/>
      <c r="BW864" s="77"/>
      <c r="BX864" s="77"/>
      <c r="BY864" s="77"/>
      <c r="BZ864" s="77"/>
      <c r="CA864" s="77"/>
      <c r="CB864" s="77"/>
      <c r="CC864" s="77"/>
      <c r="CD864" s="77"/>
      <c r="CE864" s="77"/>
      <c r="CF864" s="77"/>
      <c r="CG864" s="77"/>
      <c r="CH864" s="77"/>
      <c r="CI864" s="77"/>
      <c r="CJ864" s="77"/>
      <c r="CK864" s="77"/>
      <c r="CL864" s="77"/>
      <c r="CM864" s="77"/>
      <c r="CN864" s="77"/>
      <c r="CO864" s="77"/>
      <c r="CP864" s="77"/>
      <c r="CQ864" s="76" t="str" cm="1">
        <f t="array" ref="CQ864">IF(ISBLANK(INDEX(納入年月日,$A864)),"",INDEX(TEXT(納入年月日,"0!/00!/00"),$A864))</f>
        <v/>
      </c>
      <c r="CR864" s="77"/>
      <c r="CS864" s="77"/>
      <c r="CT864" s="77"/>
      <c r="CU864" s="77"/>
      <c r="CV864" s="77"/>
      <c r="CW864" s="77"/>
      <c r="CX864" s="77"/>
      <c r="CY864" s="77"/>
      <c r="CZ864" s="77"/>
      <c r="DA864" s="77" t="str" cm="1">
        <f t="array" ref="DA864">IF(ISBLANK(INDEX(行,$A864)),"","      0001")</f>
        <v/>
      </c>
      <c r="DB864" s="75" t="str" cm="1">
        <f t="array" ref="DB864">IF(ISBLANK(INDEX(行,$A864)),"",4101)</f>
        <v/>
      </c>
      <c r="DC864" s="75" t="str" cm="1">
        <f t="array" ref="DC864">IF(ISBLANK(INDEX(行,$A864)),"",2)</f>
        <v/>
      </c>
      <c r="DD864" s="77" t="str">
        <f t="shared" si="124"/>
        <v/>
      </c>
      <c r="DE864" s="75" t="str" cm="1">
        <f t="array" ref="DE864">IF(ISBLANK(INDEX(行,$A864)),"",0)</f>
        <v/>
      </c>
      <c r="DF864" s="77" t="str">
        <f t="shared" si="125"/>
        <v/>
      </c>
      <c r="DG864" s="77" t="str">
        <f t="shared" si="126"/>
        <v/>
      </c>
      <c r="DH864" s="75" t="str" cm="1">
        <f t="array" ref="DH864">IF(ISBLANK(INDEX(行,$A864)),"",0)</f>
        <v/>
      </c>
      <c r="DI864" s="75" t="str" cm="1">
        <f t="array" ref="DI864">IF(ISBLANK(INDEX(行,$A864)),"",0)</f>
        <v/>
      </c>
      <c r="DJ864" s="77"/>
      <c r="DK864" s="80"/>
      <c r="DL864" s="75" t="str" cm="1">
        <f t="array" ref="DL864">IF(ISBLANK(INDEX(行,$A864)),"",0)</f>
        <v/>
      </c>
      <c r="DM864" s="77" t="str">
        <f t="shared" si="127"/>
        <v/>
      </c>
      <c r="DN864" s="75" t="str" cm="1">
        <f t="array" ref="DN864">IF(ISBLANK(INDEX(行,$A864)),"",0)</f>
        <v/>
      </c>
      <c r="DO864" s="75" t="str" cm="1">
        <f t="array" ref="DO864">IF(ISBLANK(INDEX(行,$A864)),"",0)</f>
        <v/>
      </c>
      <c r="DP864" s="77" t="str" cm="1">
        <f t="array" ref="DP864">IF(ISBLANK(INDEX(行,$A864)),"","         0")</f>
        <v/>
      </c>
      <c r="DQ864" s="75" t="str" cm="1">
        <f t="array" ref="DQ864">IF(ISBLANK(INDEX(行,$A864)),"",0)</f>
        <v/>
      </c>
      <c r="DR864" s="75" t="str" cm="1">
        <f t="array" ref="DR864">IF(ISBLANK(INDEX(行,$A864)),"",0)</f>
        <v/>
      </c>
      <c r="DS864" s="77"/>
      <c r="DT864" s="75" t="str" cm="1">
        <f t="array" ref="DT864">IF(ISBLANK(INDEX(行,$A864)),"",0)</f>
        <v/>
      </c>
      <c r="DU864" s="75" t="str" cm="1">
        <f t="array" ref="DU864">IF(ISBLANK(INDEX(行,$A864)),"",$Z864+$AA864)</f>
        <v/>
      </c>
      <c r="DV864" s="75" t="str" cm="1">
        <f t="array" ref="DV864">IF(ISBLANK(INDEX(行,$A864)),"",0)</f>
        <v/>
      </c>
      <c r="DW864" s="77"/>
      <c r="DX864" s="77"/>
      <c r="DY864" s="77"/>
      <c r="DZ864" s="77"/>
      <c r="EA864" s="77"/>
      <c r="EB864" s="75" t="str" cm="1">
        <f t="array" ref="EB864">IF(ISBLANK(INDEX(行,$A864)),"",2)</f>
        <v/>
      </c>
      <c r="EC864" s="75" t="str" cm="1">
        <f t="array" ref="EC864">IF(ISBLANK(INDEX(行,$A864)),"",1)</f>
        <v/>
      </c>
      <c r="ED864" s="75" t="str" cm="1">
        <f t="array" ref="ED864">IF(ISBLANK(INDEX(行,$A864)),"",0)</f>
        <v/>
      </c>
      <c r="EE864" s="75" t="str" cm="1">
        <f t="array" ref="EE864">IF(ISBLANK(INDEX(行,$A864)),"",0)</f>
        <v/>
      </c>
      <c r="EF864" s="76" t="str">
        <f t="shared" si="128"/>
        <v/>
      </c>
      <c r="EG864" s="77" t="str">
        <f t="shared" si="129"/>
        <v/>
      </c>
      <c r="EH864" s="77"/>
      <c r="EI864" s="75" t="str" cm="1">
        <f t="array" ref="EI864">IF(ISBLANK(INDEX(行,$A864)),"",0)</f>
        <v/>
      </c>
      <c r="EJ864" s="75" t="str" cm="1">
        <f t="array" ref="EJ864">IF(ISBLANK(INDEX(行,$A864)),"",0)</f>
        <v/>
      </c>
      <c r="EK864" s="75" t="str" cm="1">
        <f t="array" ref="EK864">IF(ISBLANK(INDEX(行,$A864)),"",0)</f>
        <v/>
      </c>
      <c r="EL864" s="75" t="str" cm="1">
        <f t="array" ref="EL864">IF(ISBLANK(INDEX(行,$A864)),"",0)</f>
        <v/>
      </c>
      <c r="EM864" s="75" t="str" cm="1">
        <f t="array" ref="EM864">IF(ISBLANK(INDEX(行,$A864)),"",0)</f>
        <v/>
      </c>
      <c r="EN864" s="75" t="str" cm="1">
        <f t="array" ref="EN864">IF(ISBLANK(INDEX(行,$A864)),"",0)</f>
        <v/>
      </c>
      <c r="EO864" s="75" t="str" cm="1">
        <f t="array" ref="EO864">IF(ISBLANK(INDEX(行,$A864)),"",0)</f>
        <v/>
      </c>
      <c r="EP864" s="75" t="str" cm="1">
        <f t="array" ref="EP864">IF(ISBLANK(INDEX(行,$A864)),"",0)</f>
        <v/>
      </c>
      <c r="EQ864" s="75" t="str" cm="1">
        <f t="array" ref="EQ864">IF(ISBLANK(INDEX(行,$A864)),"",0)</f>
        <v/>
      </c>
      <c r="ER864" s="75" t="str" cm="1">
        <f t="array" ref="ER864">IF(ISBLANK(INDEX(行,$A864)),"",0)</f>
        <v/>
      </c>
      <c r="ES864" s="75" t="str" cm="1">
        <f t="array" ref="ES864">IF(ISBLANK(INDEX(行,$A864)),"",0)</f>
        <v/>
      </c>
      <c r="ET864" s="75" t="str" cm="1">
        <f t="array" ref="ET864">IF(ISBLANK(INDEX(行,$A864)),"",0)</f>
        <v/>
      </c>
      <c r="EU864" s="75" t="str" cm="1">
        <f t="array" ref="EU864">IF(ISBLANK(INDEX(行,$A864)),"",0)</f>
        <v/>
      </c>
      <c r="EV864" s="75" t="str" cm="1">
        <f t="array" ref="EV864">IF(ISBLANK(INDEX(行,$A864)),"",0)</f>
        <v/>
      </c>
      <c r="EW864" s="75" t="str" cm="1">
        <f t="array" ref="EW864">IF(ISBLANK(INDEX(行,$A864)),"",0)</f>
        <v/>
      </c>
      <c r="EX864" s="75" t="str" cm="1">
        <f t="array" ref="EX864">IF(ISBLANK(INDEX(行,$A864)),"",0)</f>
        <v/>
      </c>
      <c r="EY864" s="75" t="str" cm="1">
        <f t="array" ref="EY864">IF(ISBLANK(INDEX(行,$A864)),"",0)</f>
        <v/>
      </c>
      <c r="EZ864" s="75" t="str" cm="1">
        <f t="array" ref="EZ864">IF(ISBLANK(INDEX(行,$A864)),"",0)</f>
        <v/>
      </c>
      <c r="FA864" s="75" t="str" cm="1">
        <f t="array" ref="FA864">IF(ISBLANK(INDEX(行,$A864)),"",0)</f>
        <v/>
      </c>
      <c r="FB864" s="75" t="str" cm="1">
        <f t="array" ref="FB864">IF(ISBLANK(INDEX(行,$A864)),"",0)</f>
        <v/>
      </c>
      <c r="FC864" s="75" t="str" cm="1">
        <f t="array" ref="FC864">IF(ISBLANK(INDEX(行,$A864)),"",0)</f>
        <v/>
      </c>
      <c r="FD864" s="75" t="str" cm="1">
        <f t="array" ref="FD864">IF(ISBLANK(INDEX(行,$A864)),"",0)</f>
        <v/>
      </c>
      <c r="FE864" s="75" t="str" cm="1">
        <f t="array" ref="FE864">IF(ISBLANK(INDEX(行,$A864)),"",0)</f>
        <v/>
      </c>
      <c r="FF864" s="75" t="str" cm="1">
        <f t="array" ref="FF864">IF(ISBLANK(INDEX(行,$A864)),"",0)</f>
        <v/>
      </c>
      <c r="FG864" s="75" t="str" cm="1">
        <f t="array" ref="FG864">IF(ISBLANK(INDEX(行,$A864)),"",0)</f>
        <v/>
      </c>
      <c r="FH864" s="77"/>
      <c r="FI864" s="77"/>
      <c r="FJ864" s="77"/>
      <c r="FK864" s="77"/>
      <c r="FL864" s="77"/>
      <c r="FM864" s="77"/>
      <c r="FN864" s="77"/>
      <c r="FO864" s="77"/>
      <c r="FP864" s="77"/>
      <c r="FQ864" s="77"/>
      <c r="FR864" s="77"/>
      <c r="FS864" s="77"/>
      <c r="FT864" s="77"/>
      <c r="FU864" s="77"/>
      <c r="FV864" s="77"/>
      <c r="FW864" s="77"/>
      <c r="FX864" s="77"/>
      <c r="FY864" s="77"/>
      <c r="FZ864" s="77"/>
      <c r="GA864" s="77"/>
      <c r="GB864" s="77"/>
      <c r="GC864" s="77"/>
      <c r="GD864" s="77"/>
      <c r="GE864" s="77"/>
      <c r="GF864" s="77"/>
      <c r="GG864" s="77"/>
      <c r="GH864" s="77"/>
      <c r="GI864" s="77"/>
      <c r="GJ864" s="77"/>
      <c r="GK864" s="77"/>
      <c r="GL864" s="76" t="str">
        <f t="shared" si="130"/>
        <v/>
      </c>
      <c r="GM864" s="77"/>
      <c r="GN864" s="77"/>
      <c r="GO864" s="77"/>
      <c r="GP864" s="77"/>
      <c r="GQ864" s="77"/>
      <c r="GR864" s="77"/>
      <c r="GS864" s="77"/>
      <c r="GT864" s="77"/>
      <c r="GU864" s="77"/>
      <c r="GV864" s="75" t="str" cm="1">
        <f t="array" ref="GV864">IF(ISBLANK(INDEX(行,$A864)),"",1)</f>
        <v/>
      </c>
      <c r="GW864" s="75" t="str" cm="1">
        <f t="array" ref="GW864">IF(ISBLANK(INDEX(行,$A864)),"",1)</f>
        <v/>
      </c>
      <c r="GX864" s="75" t="str" cm="1">
        <f t="array" ref="GX864">IF(ISBLANK(INDEX(行,$A864)),"",0)</f>
        <v/>
      </c>
      <c r="GY864" s="77"/>
      <c r="GZ864" s="77"/>
      <c r="HA864" s="76" t="str" cm="1">
        <f t="array" aca="1" ref="HA864" ca="1">IF(ISBLANK(INDEX(行,$A864)),"",TODAY())</f>
        <v/>
      </c>
      <c r="HB864" s="76" t="str" cm="1">
        <f t="array" aca="1" ref="HB864" ca="1">IF(ISBLANK(INDEX(行,$A864)),"",TODAY())</f>
        <v/>
      </c>
      <c r="HC864" s="78" t="str" cm="1">
        <f t="array" ref="HC864">IF(ISBLANK(INDEX(行,$A864)),"","ADMIN")</f>
        <v/>
      </c>
      <c r="HD864" s="78" t="str">
        <f t="shared" si="131"/>
        <v/>
      </c>
    </row>
    <row r="865" spans="1:212" s="12" customFormat="1" ht="15" x14ac:dyDescent="0.15">
      <c r="A865" s="11">
        <v>860</v>
      </c>
      <c r="B865" s="75" t="str" cm="1">
        <f t="array" ref="B865">IF(ISBLANK(INDEX(行,$A865)),"",1)</f>
        <v/>
      </c>
      <c r="C865" s="76" t="str" cm="1">
        <f t="array" ref="C865">IF(ISBLANK(INDEX(伝票日付,$A865)),"",DATEVALUE(INDEX(TEXT(伝票日付,"0!/00!/00"),$A865)))</f>
        <v/>
      </c>
      <c r="D865" s="78" t="str" cm="1">
        <f t="array" ref="D865">IF(ISBLANK(INDEX(注文番号,$A865)),"",INDEX(注文番号,$A865))</f>
        <v/>
      </c>
      <c r="E865" s="75" t="str" cm="1">
        <f t="array" ref="E865">IF(ISBLANK(INDEX(行,$A865)),"",INDEX(行,$A865))</f>
        <v/>
      </c>
      <c r="F865" s="77" t="str" cm="1">
        <f t="array" ref="F865">IF(ISBLANK(INDEX(行,$A865)),"","0001")</f>
        <v/>
      </c>
      <c r="G865" s="83" t="str">
        <f t="shared" si="121"/>
        <v/>
      </c>
      <c r="H865" s="78" t="str" cm="1">
        <f t="array" ref="H865">IF(ISBLANK(INDEX(行,$A865)),"",8)</f>
        <v/>
      </c>
      <c r="I865" s="77" t="str" cm="1">
        <f t="array" ref="I865">IF(ISBLANK(INDEX(行,$A865)),"","      8211")</f>
        <v/>
      </c>
      <c r="J865" s="78" t="str" cm="1">
        <f t="array" ref="J865">IF(ISBLANK(INDEX(行,$A865)),"",8211)</f>
        <v/>
      </c>
      <c r="K865" s="82" t="str">
        <f t="shared" si="122"/>
        <v/>
      </c>
      <c r="L865" s="77" t="str" cm="1">
        <f t="array" ref="L865">IF(ISBLANK(INDEX(枝番,$A865)),"",INDEX(枝番,$A865))</f>
        <v/>
      </c>
      <c r="M865" s="78" t="str" cm="1">
        <f t="array" ref="M865">IF(ISBLANK(INDEX(工種コード,$A865)),"",INDEX(工種コード,$A865))</f>
        <v/>
      </c>
      <c r="N865" s="78" t="str" cm="1">
        <f t="array" ref="N865">IF(ISBLANK(INDEX(注文番号,$A865)),"",INDEX(注文番号,$A865))</f>
        <v/>
      </c>
      <c r="O865" s="75"/>
      <c r="P865" s="80"/>
      <c r="Q865" s="75" t="str" cm="1">
        <f t="array" ref="Q865">IF(ISBLANK(INDEX(行,$A865)),"",0)</f>
        <v/>
      </c>
      <c r="R865" s="77" t="str" cm="1">
        <f t="array" ref="R865">IF(ISBLANK(INDEX(仕入先コード,$A865)),"",INDEX(仕入先コード,$A865))</f>
        <v/>
      </c>
      <c r="S865" s="75" t="str" cm="1">
        <f t="array" ref="S865">IF(ISBLANK(INDEX(行,$A865)),"",0)</f>
        <v/>
      </c>
      <c r="T865" s="75" t="str" cm="1">
        <f t="array" ref="T865">IF(ISBLANK(INDEX(行,$A865)),"",1)</f>
        <v/>
      </c>
      <c r="U865" s="77" t="str" cm="1">
        <f t="array" ref="U865">IF(ISBLANK(INDEX(行,$A865)),"","         1")</f>
        <v/>
      </c>
      <c r="V865" s="75" t="str" cm="1">
        <f t="array" ref="V865">IF(ISBLANK(INDEX(行,$A865)),"",0)</f>
        <v/>
      </c>
      <c r="W865" s="75" t="str" cm="1">
        <f t="array" ref="W865">IF(ISBLANK(INDEX(数量,$A865)),"",INDEX(数量,$A865))</f>
        <v/>
      </c>
      <c r="X865" s="77" t="str" cm="1">
        <f t="array" ref="X865">IF(ISBLANK(INDEX(単位,$A865)),"",INDEX(単位,$A865))</f>
        <v/>
      </c>
      <c r="Y865" s="75" t="str" cm="1">
        <f t="array" ref="Y865">IF(ISBLANK(INDEX(単価,$A865)),"",INDEX(単価,$A865))</f>
        <v/>
      </c>
      <c r="Z865" s="75" t="str" cm="1">
        <f t="array" ref="Z865">IF(ISBLANK(INDEX(行,$A865)),"",W865*Y865)</f>
        <v/>
      </c>
      <c r="AA865" s="75" t="str" cm="1">
        <f t="array" ref="AA865">IF(ISBLANK(INDEX(行,$A865)),"",Z865*AI865/100)</f>
        <v/>
      </c>
      <c r="AB865" s="77"/>
      <c r="AC865" s="77"/>
      <c r="AD865" s="77"/>
      <c r="AE865" s="77"/>
      <c r="AF865" s="77"/>
      <c r="AG865" s="75" t="str" cm="1">
        <f t="array" ref="AG865">IF(ISBLANK(INDEX(行,$A865)),"",1)</f>
        <v/>
      </c>
      <c r="AH865" s="75" t="str" cm="1">
        <f t="array" ref="AH865">IF(ISBLANK(INDEX(行,$A865)),"",1)</f>
        <v/>
      </c>
      <c r="AI865" s="75" t="str" cm="1">
        <f t="array" ref="AI865">IF(ISBLANK(INDEX(税率,$A865)),"",INDEX(税率,$A865))</f>
        <v/>
      </c>
      <c r="AJ865" s="75" t="str" cm="1">
        <f t="array" ref="AJ865">IF(ISBLANK(INDEX(行,$A865)),"",50)</f>
        <v/>
      </c>
      <c r="AK865" s="76" t="str">
        <f t="shared" si="123"/>
        <v/>
      </c>
      <c r="AL865" s="82" t="str" cm="1">
        <f t="array" ref="AL865">IF(ISBLANK(INDEX(品名,$A865)),"",INDEX(品名,$A865))</f>
        <v/>
      </c>
      <c r="AM865" s="75"/>
      <c r="AN865" s="75" t="str" cm="1">
        <f t="array" ref="AN865">IF(ISBLANK(INDEX(行,$A865)),"",0)</f>
        <v/>
      </c>
      <c r="AO865" s="75" t="str" cm="1">
        <f t="array" ref="AO865">IF(ISBLANK(INDEX(行,$A865)),"",0)</f>
        <v/>
      </c>
      <c r="AP865" s="75" t="str" cm="1">
        <f t="array" ref="AP865">IF(ISBLANK(INDEX(行,$A865)),"",0)</f>
        <v/>
      </c>
      <c r="AQ865" s="75" t="str" cm="1">
        <f t="array" ref="AQ865">IF(ISBLANK(INDEX(行,$A865)),"",0)</f>
        <v/>
      </c>
      <c r="AR865" s="75" t="str" cm="1">
        <f t="array" ref="AR865">IF(ISBLANK(INDEX(行,$A865)),"",0)</f>
        <v/>
      </c>
      <c r="AS865" s="75" t="str" cm="1">
        <f t="array" ref="AS865">IF(ISBLANK(INDEX(行,$A865)),"",0)</f>
        <v/>
      </c>
      <c r="AT865" s="75" t="str" cm="1">
        <f t="array" ref="AT865">IF(ISBLANK(INDEX(行,$A865)),"",0)</f>
        <v/>
      </c>
      <c r="AU865" s="75" t="str" cm="1">
        <f t="array" ref="AU865">IF(ISBLANK(INDEX(行,$A865)),"",0)</f>
        <v/>
      </c>
      <c r="AV865" s="75" t="str" cm="1">
        <f t="array" ref="AV865">IF(ISBLANK(INDEX(行,$A865)),"",0)</f>
        <v/>
      </c>
      <c r="AW865" s="75" t="str" cm="1">
        <f t="array" ref="AW865">IF(ISBLANK(INDEX(行,$A865)),"",0)</f>
        <v/>
      </c>
      <c r="AX865" s="75" t="str" cm="1">
        <f t="array" ref="AX865">IF(ISBLANK(INDEX(行,$A865)),"",0)</f>
        <v/>
      </c>
      <c r="AY865" s="75" t="str" cm="1">
        <f t="array" ref="AY865">IF(ISBLANK(INDEX(行,$A865)),"",0)</f>
        <v/>
      </c>
      <c r="AZ865" s="75" t="str" cm="1">
        <f t="array" ref="AZ865">IF(ISBLANK(INDEX(行,$A865)),"",0)</f>
        <v/>
      </c>
      <c r="BA865" s="75" t="str" cm="1">
        <f t="array" ref="BA865">IF(ISBLANK(INDEX(行,$A865)),"",0)</f>
        <v/>
      </c>
      <c r="BB865" s="75" t="str" cm="1">
        <f t="array" ref="BB865">IF(ISBLANK(INDEX(行,$A865)),"",0)</f>
        <v/>
      </c>
      <c r="BC865" s="75" t="str" cm="1">
        <f t="array" ref="BC865">IF(ISBLANK(INDEX(行,$A865)),"",0)</f>
        <v/>
      </c>
      <c r="BD865" s="75" t="str" cm="1">
        <f t="array" ref="BD865">IF(ISBLANK(INDEX(行,$A865)),"",0)</f>
        <v/>
      </c>
      <c r="BE865" s="75" t="str" cm="1">
        <f t="array" ref="BE865">IF(ISBLANK(INDEX(行,$A865)),"",0)</f>
        <v/>
      </c>
      <c r="BF865" s="75" t="str" cm="1">
        <f t="array" ref="BF865">IF(ISBLANK(INDEX(行,$A865)),"",0)</f>
        <v/>
      </c>
      <c r="BG865" s="75" t="str" cm="1">
        <f t="array" ref="BG865">IF(ISBLANK(INDEX(行,$A865)),"",0)</f>
        <v/>
      </c>
      <c r="BH865" s="75" t="str" cm="1">
        <f t="array" ref="BH865">IF(ISBLANK(INDEX(行,$A865)),"",0)</f>
        <v/>
      </c>
      <c r="BI865" s="75" t="str" cm="1">
        <f t="array" ref="BI865">IF(ISBLANK(INDEX(行,$A865)),"",0)</f>
        <v/>
      </c>
      <c r="BJ865" s="75" t="str" cm="1">
        <f t="array" ref="BJ865">IF(ISBLANK(INDEX(行,$A865)),"",0)</f>
        <v/>
      </c>
      <c r="BK865" s="75" t="str" cm="1">
        <f t="array" ref="BK865">IF(ISBLANK(INDEX(行,$A865)),"",0)</f>
        <v/>
      </c>
      <c r="BL865" s="75" t="str" cm="1">
        <f t="array" ref="BL865">IF(ISBLANK(INDEX(行,$A865)),"",0)</f>
        <v/>
      </c>
      <c r="BM865" s="77"/>
      <c r="BN865" s="77"/>
      <c r="BO865" s="77"/>
      <c r="BP865" s="77"/>
      <c r="BQ865" s="77"/>
      <c r="BR865" s="77"/>
      <c r="BS865" s="77"/>
      <c r="BT865" s="77"/>
      <c r="BU865" s="77"/>
      <c r="BV865" s="77"/>
      <c r="BW865" s="77"/>
      <c r="BX865" s="77"/>
      <c r="BY865" s="77"/>
      <c r="BZ865" s="77"/>
      <c r="CA865" s="77"/>
      <c r="CB865" s="77"/>
      <c r="CC865" s="77"/>
      <c r="CD865" s="77"/>
      <c r="CE865" s="77"/>
      <c r="CF865" s="77"/>
      <c r="CG865" s="77"/>
      <c r="CH865" s="77"/>
      <c r="CI865" s="77"/>
      <c r="CJ865" s="77"/>
      <c r="CK865" s="77"/>
      <c r="CL865" s="77"/>
      <c r="CM865" s="77"/>
      <c r="CN865" s="77"/>
      <c r="CO865" s="77"/>
      <c r="CP865" s="77"/>
      <c r="CQ865" s="76" t="str" cm="1">
        <f t="array" ref="CQ865">IF(ISBLANK(INDEX(納入年月日,$A865)),"",INDEX(TEXT(納入年月日,"0!/00!/00"),$A865))</f>
        <v/>
      </c>
      <c r="CR865" s="77"/>
      <c r="CS865" s="77"/>
      <c r="CT865" s="77"/>
      <c r="CU865" s="77"/>
      <c r="CV865" s="77"/>
      <c r="CW865" s="77"/>
      <c r="CX865" s="77"/>
      <c r="CY865" s="77"/>
      <c r="CZ865" s="77"/>
      <c r="DA865" s="77" t="str" cm="1">
        <f t="array" ref="DA865">IF(ISBLANK(INDEX(行,$A865)),"","      0001")</f>
        <v/>
      </c>
      <c r="DB865" s="75" t="str" cm="1">
        <f t="array" ref="DB865">IF(ISBLANK(INDEX(行,$A865)),"",4101)</f>
        <v/>
      </c>
      <c r="DC865" s="75" t="str" cm="1">
        <f t="array" ref="DC865">IF(ISBLANK(INDEX(行,$A865)),"",2)</f>
        <v/>
      </c>
      <c r="DD865" s="77" t="str">
        <f t="shared" si="124"/>
        <v/>
      </c>
      <c r="DE865" s="75" t="str" cm="1">
        <f t="array" ref="DE865">IF(ISBLANK(INDEX(行,$A865)),"",0)</f>
        <v/>
      </c>
      <c r="DF865" s="77" t="str">
        <f t="shared" si="125"/>
        <v/>
      </c>
      <c r="DG865" s="77" t="str">
        <f t="shared" si="126"/>
        <v/>
      </c>
      <c r="DH865" s="75" t="str" cm="1">
        <f t="array" ref="DH865">IF(ISBLANK(INDEX(行,$A865)),"",0)</f>
        <v/>
      </c>
      <c r="DI865" s="75" t="str" cm="1">
        <f t="array" ref="DI865">IF(ISBLANK(INDEX(行,$A865)),"",0)</f>
        <v/>
      </c>
      <c r="DJ865" s="77"/>
      <c r="DK865" s="80"/>
      <c r="DL865" s="75" t="str" cm="1">
        <f t="array" ref="DL865">IF(ISBLANK(INDEX(行,$A865)),"",0)</f>
        <v/>
      </c>
      <c r="DM865" s="77" t="str">
        <f t="shared" si="127"/>
        <v/>
      </c>
      <c r="DN865" s="75" t="str" cm="1">
        <f t="array" ref="DN865">IF(ISBLANK(INDEX(行,$A865)),"",0)</f>
        <v/>
      </c>
      <c r="DO865" s="75" t="str" cm="1">
        <f t="array" ref="DO865">IF(ISBLANK(INDEX(行,$A865)),"",0)</f>
        <v/>
      </c>
      <c r="DP865" s="77" t="str" cm="1">
        <f t="array" ref="DP865">IF(ISBLANK(INDEX(行,$A865)),"","         0")</f>
        <v/>
      </c>
      <c r="DQ865" s="75" t="str" cm="1">
        <f t="array" ref="DQ865">IF(ISBLANK(INDEX(行,$A865)),"",0)</f>
        <v/>
      </c>
      <c r="DR865" s="75" t="str" cm="1">
        <f t="array" ref="DR865">IF(ISBLANK(INDEX(行,$A865)),"",0)</f>
        <v/>
      </c>
      <c r="DS865" s="77"/>
      <c r="DT865" s="75" t="str" cm="1">
        <f t="array" ref="DT865">IF(ISBLANK(INDEX(行,$A865)),"",0)</f>
        <v/>
      </c>
      <c r="DU865" s="75" t="str" cm="1">
        <f t="array" ref="DU865">IF(ISBLANK(INDEX(行,$A865)),"",$Z865+$AA865)</f>
        <v/>
      </c>
      <c r="DV865" s="75" t="str" cm="1">
        <f t="array" ref="DV865">IF(ISBLANK(INDEX(行,$A865)),"",0)</f>
        <v/>
      </c>
      <c r="DW865" s="77"/>
      <c r="DX865" s="77"/>
      <c r="DY865" s="77"/>
      <c r="DZ865" s="77"/>
      <c r="EA865" s="77"/>
      <c r="EB865" s="75" t="str" cm="1">
        <f t="array" ref="EB865">IF(ISBLANK(INDEX(行,$A865)),"",2)</f>
        <v/>
      </c>
      <c r="EC865" s="75" t="str" cm="1">
        <f t="array" ref="EC865">IF(ISBLANK(INDEX(行,$A865)),"",1)</f>
        <v/>
      </c>
      <c r="ED865" s="75" t="str" cm="1">
        <f t="array" ref="ED865">IF(ISBLANK(INDEX(行,$A865)),"",0)</f>
        <v/>
      </c>
      <c r="EE865" s="75" t="str" cm="1">
        <f t="array" ref="EE865">IF(ISBLANK(INDEX(行,$A865)),"",0)</f>
        <v/>
      </c>
      <c r="EF865" s="76" t="str">
        <f t="shared" si="128"/>
        <v/>
      </c>
      <c r="EG865" s="77" t="str">
        <f t="shared" si="129"/>
        <v/>
      </c>
      <c r="EH865" s="77"/>
      <c r="EI865" s="75" t="str" cm="1">
        <f t="array" ref="EI865">IF(ISBLANK(INDEX(行,$A865)),"",0)</f>
        <v/>
      </c>
      <c r="EJ865" s="75" t="str" cm="1">
        <f t="array" ref="EJ865">IF(ISBLANK(INDEX(行,$A865)),"",0)</f>
        <v/>
      </c>
      <c r="EK865" s="75" t="str" cm="1">
        <f t="array" ref="EK865">IF(ISBLANK(INDEX(行,$A865)),"",0)</f>
        <v/>
      </c>
      <c r="EL865" s="75" t="str" cm="1">
        <f t="array" ref="EL865">IF(ISBLANK(INDEX(行,$A865)),"",0)</f>
        <v/>
      </c>
      <c r="EM865" s="75" t="str" cm="1">
        <f t="array" ref="EM865">IF(ISBLANK(INDEX(行,$A865)),"",0)</f>
        <v/>
      </c>
      <c r="EN865" s="75" t="str" cm="1">
        <f t="array" ref="EN865">IF(ISBLANK(INDEX(行,$A865)),"",0)</f>
        <v/>
      </c>
      <c r="EO865" s="75" t="str" cm="1">
        <f t="array" ref="EO865">IF(ISBLANK(INDEX(行,$A865)),"",0)</f>
        <v/>
      </c>
      <c r="EP865" s="75" t="str" cm="1">
        <f t="array" ref="EP865">IF(ISBLANK(INDEX(行,$A865)),"",0)</f>
        <v/>
      </c>
      <c r="EQ865" s="75" t="str" cm="1">
        <f t="array" ref="EQ865">IF(ISBLANK(INDEX(行,$A865)),"",0)</f>
        <v/>
      </c>
      <c r="ER865" s="75" t="str" cm="1">
        <f t="array" ref="ER865">IF(ISBLANK(INDEX(行,$A865)),"",0)</f>
        <v/>
      </c>
      <c r="ES865" s="75" t="str" cm="1">
        <f t="array" ref="ES865">IF(ISBLANK(INDEX(行,$A865)),"",0)</f>
        <v/>
      </c>
      <c r="ET865" s="75" t="str" cm="1">
        <f t="array" ref="ET865">IF(ISBLANK(INDEX(行,$A865)),"",0)</f>
        <v/>
      </c>
      <c r="EU865" s="75" t="str" cm="1">
        <f t="array" ref="EU865">IF(ISBLANK(INDEX(行,$A865)),"",0)</f>
        <v/>
      </c>
      <c r="EV865" s="75" t="str" cm="1">
        <f t="array" ref="EV865">IF(ISBLANK(INDEX(行,$A865)),"",0)</f>
        <v/>
      </c>
      <c r="EW865" s="75" t="str" cm="1">
        <f t="array" ref="EW865">IF(ISBLANK(INDEX(行,$A865)),"",0)</f>
        <v/>
      </c>
      <c r="EX865" s="75" t="str" cm="1">
        <f t="array" ref="EX865">IF(ISBLANK(INDEX(行,$A865)),"",0)</f>
        <v/>
      </c>
      <c r="EY865" s="75" t="str" cm="1">
        <f t="array" ref="EY865">IF(ISBLANK(INDEX(行,$A865)),"",0)</f>
        <v/>
      </c>
      <c r="EZ865" s="75" t="str" cm="1">
        <f t="array" ref="EZ865">IF(ISBLANK(INDEX(行,$A865)),"",0)</f>
        <v/>
      </c>
      <c r="FA865" s="75" t="str" cm="1">
        <f t="array" ref="FA865">IF(ISBLANK(INDEX(行,$A865)),"",0)</f>
        <v/>
      </c>
      <c r="FB865" s="75" t="str" cm="1">
        <f t="array" ref="FB865">IF(ISBLANK(INDEX(行,$A865)),"",0)</f>
        <v/>
      </c>
      <c r="FC865" s="75" t="str" cm="1">
        <f t="array" ref="FC865">IF(ISBLANK(INDEX(行,$A865)),"",0)</f>
        <v/>
      </c>
      <c r="FD865" s="75" t="str" cm="1">
        <f t="array" ref="FD865">IF(ISBLANK(INDEX(行,$A865)),"",0)</f>
        <v/>
      </c>
      <c r="FE865" s="75" t="str" cm="1">
        <f t="array" ref="FE865">IF(ISBLANK(INDEX(行,$A865)),"",0)</f>
        <v/>
      </c>
      <c r="FF865" s="75" t="str" cm="1">
        <f t="array" ref="FF865">IF(ISBLANK(INDEX(行,$A865)),"",0)</f>
        <v/>
      </c>
      <c r="FG865" s="75" t="str" cm="1">
        <f t="array" ref="FG865">IF(ISBLANK(INDEX(行,$A865)),"",0)</f>
        <v/>
      </c>
      <c r="FH865" s="77"/>
      <c r="FI865" s="77"/>
      <c r="FJ865" s="77"/>
      <c r="FK865" s="77"/>
      <c r="FL865" s="77"/>
      <c r="FM865" s="77"/>
      <c r="FN865" s="77"/>
      <c r="FO865" s="77"/>
      <c r="FP865" s="77"/>
      <c r="FQ865" s="77"/>
      <c r="FR865" s="77"/>
      <c r="FS865" s="77"/>
      <c r="FT865" s="77"/>
      <c r="FU865" s="77"/>
      <c r="FV865" s="77"/>
      <c r="FW865" s="77"/>
      <c r="FX865" s="77"/>
      <c r="FY865" s="77"/>
      <c r="FZ865" s="77"/>
      <c r="GA865" s="77"/>
      <c r="GB865" s="77"/>
      <c r="GC865" s="77"/>
      <c r="GD865" s="77"/>
      <c r="GE865" s="77"/>
      <c r="GF865" s="77"/>
      <c r="GG865" s="77"/>
      <c r="GH865" s="77"/>
      <c r="GI865" s="77"/>
      <c r="GJ865" s="77"/>
      <c r="GK865" s="77"/>
      <c r="GL865" s="76" t="str">
        <f t="shared" si="130"/>
        <v/>
      </c>
      <c r="GM865" s="77"/>
      <c r="GN865" s="77"/>
      <c r="GO865" s="77"/>
      <c r="GP865" s="77"/>
      <c r="GQ865" s="77"/>
      <c r="GR865" s="77"/>
      <c r="GS865" s="77"/>
      <c r="GT865" s="77"/>
      <c r="GU865" s="77"/>
      <c r="GV865" s="75" t="str" cm="1">
        <f t="array" ref="GV865">IF(ISBLANK(INDEX(行,$A865)),"",1)</f>
        <v/>
      </c>
      <c r="GW865" s="75" t="str" cm="1">
        <f t="array" ref="GW865">IF(ISBLANK(INDEX(行,$A865)),"",1)</f>
        <v/>
      </c>
      <c r="GX865" s="75" t="str" cm="1">
        <f t="array" ref="GX865">IF(ISBLANK(INDEX(行,$A865)),"",0)</f>
        <v/>
      </c>
      <c r="GY865" s="77"/>
      <c r="GZ865" s="77"/>
      <c r="HA865" s="76" t="str" cm="1">
        <f t="array" aca="1" ref="HA865" ca="1">IF(ISBLANK(INDEX(行,$A865)),"",TODAY())</f>
        <v/>
      </c>
      <c r="HB865" s="76" t="str" cm="1">
        <f t="array" aca="1" ref="HB865" ca="1">IF(ISBLANK(INDEX(行,$A865)),"",TODAY())</f>
        <v/>
      </c>
      <c r="HC865" s="78" t="str" cm="1">
        <f t="array" ref="HC865">IF(ISBLANK(INDEX(行,$A865)),"","ADMIN")</f>
        <v/>
      </c>
      <c r="HD865" s="78" t="str">
        <f t="shared" si="131"/>
        <v/>
      </c>
    </row>
    <row r="866" spans="1:212" s="12" customFormat="1" ht="15" x14ac:dyDescent="0.15">
      <c r="A866" s="11">
        <v>861</v>
      </c>
      <c r="B866" s="75" t="str" cm="1">
        <f t="array" ref="B866">IF(ISBLANK(INDEX(行,$A866)),"",1)</f>
        <v/>
      </c>
      <c r="C866" s="76" t="str" cm="1">
        <f t="array" ref="C866">IF(ISBLANK(INDEX(伝票日付,$A866)),"",DATEVALUE(INDEX(TEXT(伝票日付,"0!/00!/00"),$A866)))</f>
        <v/>
      </c>
      <c r="D866" s="78" t="str" cm="1">
        <f t="array" ref="D866">IF(ISBLANK(INDEX(注文番号,$A866)),"",INDEX(注文番号,$A866))</f>
        <v/>
      </c>
      <c r="E866" s="75" t="str" cm="1">
        <f t="array" ref="E866">IF(ISBLANK(INDEX(行,$A866)),"",INDEX(行,$A866))</f>
        <v/>
      </c>
      <c r="F866" s="77" t="str" cm="1">
        <f t="array" ref="F866">IF(ISBLANK(INDEX(行,$A866)),"","0001")</f>
        <v/>
      </c>
      <c r="G866" s="83" t="str">
        <f t="shared" si="121"/>
        <v/>
      </c>
      <c r="H866" s="78" t="str" cm="1">
        <f t="array" ref="H866">IF(ISBLANK(INDEX(行,$A866)),"",8)</f>
        <v/>
      </c>
      <c r="I866" s="77" t="str" cm="1">
        <f t="array" ref="I866">IF(ISBLANK(INDEX(行,$A866)),"","      8211")</f>
        <v/>
      </c>
      <c r="J866" s="78" t="str" cm="1">
        <f t="array" ref="J866">IF(ISBLANK(INDEX(行,$A866)),"",8211)</f>
        <v/>
      </c>
      <c r="K866" s="82" t="str">
        <f t="shared" si="122"/>
        <v/>
      </c>
      <c r="L866" s="77" t="str" cm="1">
        <f t="array" ref="L866">IF(ISBLANK(INDEX(枝番,$A866)),"",INDEX(枝番,$A866))</f>
        <v/>
      </c>
      <c r="M866" s="78" t="str" cm="1">
        <f t="array" ref="M866">IF(ISBLANK(INDEX(工種コード,$A866)),"",INDEX(工種コード,$A866))</f>
        <v/>
      </c>
      <c r="N866" s="78" t="str" cm="1">
        <f t="array" ref="N866">IF(ISBLANK(INDEX(注文番号,$A866)),"",INDEX(注文番号,$A866))</f>
        <v/>
      </c>
      <c r="O866" s="75"/>
      <c r="P866" s="80"/>
      <c r="Q866" s="75" t="str" cm="1">
        <f t="array" ref="Q866">IF(ISBLANK(INDEX(行,$A866)),"",0)</f>
        <v/>
      </c>
      <c r="R866" s="77" t="str" cm="1">
        <f t="array" ref="R866">IF(ISBLANK(INDEX(仕入先コード,$A866)),"",INDEX(仕入先コード,$A866))</f>
        <v/>
      </c>
      <c r="S866" s="75" t="str" cm="1">
        <f t="array" ref="S866">IF(ISBLANK(INDEX(行,$A866)),"",0)</f>
        <v/>
      </c>
      <c r="T866" s="75" t="str" cm="1">
        <f t="array" ref="T866">IF(ISBLANK(INDEX(行,$A866)),"",1)</f>
        <v/>
      </c>
      <c r="U866" s="77" t="str" cm="1">
        <f t="array" ref="U866">IF(ISBLANK(INDEX(行,$A866)),"","         1")</f>
        <v/>
      </c>
      <c r="V866" s="75" t="str" cm="1">
        <f t="array" ref="V866">IF(ISBLANK(INDEX(行,$A866)),"",0)</f>
        <v/>
      </c>
      <c r="W866" s="75" t="str" cm="1">
        <f t="array" ref="W866">IF(ISBLANK(INDEX(数量,$A866)),"",INDEX(数量,$A866))</f>
        <v/>
      </c>
      <c r="X866" s="77" t="str" cm="1">
        <f t="array" ref="X866">IF(ISBLANK(INDEX(単位,$A866)),"",INDEX(単位,$A866))</f>
        <v/>
      </c>
      <c r="Y866" s="75" t="str" cm="1">
        <f t="array" ref="Y866">IF(ISBLANK(INDEX(単価,$A866)),"",INDEX(単価,$A866))</f>
        <v/>
      </c>
      <c r="Z866" s="75" t="str" cm="1">
        <f t="array" ref="Z866">IF(ISBLANK(INDEX(行,$A866)),"",W866*Y866)</f>
        <v/>
      </c>
      <c r="AA866" s="75" t="str" cm="1">
        <f t="array" ref="AA866">IF(ISBLANK(INDEX(行,$A866)),"",Z866*AI866/100)</f>
        <v/>
      </c>
      <c r="AB866" s="77"/>
      <c r="AC866" s="77"/>
      <c r="AD866" s="77"/>
      <c r="AE866" s="77"/>
      <c r="AF866" s="77"/>
      <c r="AG866" s="75" t="str" cm="1">
        <f t="array" ref="AG866">IF(ISBLANK(INDEX(行,$A866)),"",1)</f>
        <v/>
      </c>
      <c r="AH866" s="75" t="str" cm="1">
        <f t="array" ref="AH866">IF(ISBLANK(INDEX(行,$A866)),"",1)</f>
        <v/>
      </c>
      <c r="AI866" s="75" t="str" cm="1">
        <f t="array" ref="AI866">IF(ISBLANK(INDEX(税率,$A866)),"",INDEX(税率,$A866))</f>
        <v/>
      </c>
      <c r="AJ866" s="75" t="str" cm="1">
        <f t="array" ref="AJ866">IF(ISBLANK(INDEX(行,$A866)),"",50)</f>
        <v/>
      </c>
      <c r="AK866" s="76" t="str">
        <f t="shared" si="123"/>
        <v/>
      </c>
      <c r="AL866" s="82" t="str" cm="1">
        <f t="array" ref="AL866">IF(ISBLANK(INDEX(品名,$A866)),"",INDEX(品名,$A866))</f>
        <v/>
      </c>
      <c r="AM866" s="75"/>
      <c r="AN866" s="75" t="str" cm="1">
        <f t="array" ref="AN866">IF(ISBLANK(INDEX(行,$A866)),"",0)</f>
        <v/>
      </c>
      <c r="AO866" s="75" t="str" cm="1">
        <f t="array" ref="AO866">IF(ISBLANK(INDEX(行,$A866)),"",0)</f>
        <v/>
      </c>
      <c r="AP866" s="75" t="str" cm="1">
        <f t="array" ref="AP866">IF(ISBLANK(INDEX(行,$A866)),"",0)</f>
        <v/>
      </c>
      <c r="AQ866" s="75" t="str" cm="1">
        <f t="array" ref="AQ866">IF(ISBLANK(INDEX(行,$A866)),"",0)</f>
        <v/>
      </c>
      <c r="AR866" s="75" t="str" cm="1">
        <f t="array" ref="AR866">IF(ISBLANK(INDEX(行,$A866)),"",0)</f>
        <v/>
      </c>
      <c r="AS866" s="75" t="str" cm="1">
        <f t="array" ref="AS866">IF(ISBLANK(INDEX(行,$A866)),"",0)</f>
        <v/>
      </c>
      <c r="AT866" s="75" t="str" cm="1">
        <f t="array" ref="AT866">IF(ISBLANK(INDEX(行,$A866)),"",0)</f>
        <v/>
      </c>
      <c r="AU866" s="75" t="str" cm="1">
        <f t="array" ref="AU866">IF(ISBLANK(INDEX(行,$A866)),"",0)</f>
        <v/>
      </c>
      <c r="AV866" s="75" t="str" cm="1">
        <f t="array" ref="AV866">IF(ISBLANK(INDEX(行,$A866)),"",0)</f>
        <v/>
      </c>
      <c r="AW866" s="75" t="str" cm="1">
        <f t="array" ref="AW866">IF(ISBLANK(INDEX(行,$A866)),"",0)</f>
        <v/>
      </c>
      <c r="AX866" s="75" t="str" cm="1">
        <f t="array" ref="AX866">IF(ISBLANK(INDEX(行,$A866)),"",0)</f>
        <v/>
      </c>
      <c r="AY866" s="75" t="str" cm="1">
        <f t="array" ref="AY866">IF(ISBLANK(INDEX(行,$A866)),"",0)</f>
        <v/>
      </c>
      <c r="AZ866" s="75" t="str" cm="1">
        <f t="array" ref="AZ866">IF(ISBLANK(INDEX(行,$A866)),"",0)</f>
        <v/>
      </c>
      <c r="BA866" s="75" t="str" cm="1">
        <f t="array" ref="BA866">IF(ISBLANK(INDEX(行,$A866)),"",0)</f>
        <v/>
      </c>
      <c r="BB866" s="75" t="str" cm="1">
        <f t="array" ref="BB866">IF(ISBLANK(INDEX(行,$A866)),"",0)</f>
        <v/>
      </c>
      <c r="BC866" s="75" t="str" cm="1">
        <f t="array" ref="BC866">IF(ISBLANK(INDEX(行,$A866)),"",0)</f>
        <v/>
      </c>
      <c r="BD866" s="75" t="str" cm="1">
        <f t="array" ref="BD866">IF(ISBLANK(INDEX(行,$A866)),"",0)</f>
        <v/>
      </c>
      <c r="BE866" s="75" t="str" cm="1">
        <f t="array" ref="BE866">IF(ISBLANK(INDEX(行,$A866)),"",0)</f>
        <v/>
      </c>
      <c r="BF866" s="75" t="str" cm="1">
        <f t="array" ref="BF866">IF(ISBLANK(INDEX(行,$A866)),"",0)</f>
        <v/>
      </c>
      <c r="BG866" s="75" t="str" cm="1">
        <f t="array" ref="BG866">IF(ISBLANK(INDEX(行,$A866)),"",0)</f>
        <v/>
      </c>
      <c r="BH866" s="75" t="str" cm="1">
        <f t="array" ref="BH866">IF(ISBLANK(INDEX(行,$A866)),"",0)</f>
        <v/>
      </c>
      <c r="BI866" s="75" t="str" cm="1">
        <f t="array" ref="BI866">IF(ISBLANK(INDEX(行,$A866)),"",0)</f>
        <v/>
      </c>
      <c r="BJ866" s="75" t="str" cm="1">
        <f t="array" ref="BJ866">IF(ISBLANK(INDEX(行,$A866)),"",0)</f>
        <v/>
      </c>
      <c r="BK866" s="75" t="str" cm="1">
        <f t="array" ref="BK866">IF(ISBLANK(INDEX(行,$A866)),"",0)</f>
        <v/>
      </c>
      <c r="BL866" s="75" t="str" cm="1">
        <f t="array" ref="BL866">IF(ISBLANK(INDEX(行,$A866)),"",0)</f>
        <v/>
      </c>
      <c r="BM866" s="77"/>
      <c r="BN866" s="77"/>
      <c r="BO866" s="77"/>
      <c r="BP866" s="77"/>
      <c r="BQ866" s="77"/>
      <c r="BR866" s="77"/>
      <c r="BS866" s="77"/>
      <c r="BT866" s="77"/>
      <c r="BU866" s="77"/>
      <c r="BV866" s="77"/>
      <c r="BW866" s="77"/>
      <c r="BX866" s="77"/>
      <c r="BY866" s="77"/>
      <c r="BZ866" s="77"/>
      <c r="CA866" s="77"/>
      <c r="CB866" s="77"/>
      <c r="CC866" s="77"/>
      <c r="CD866" s="77"/>
      <c r="CE866" s="77"/>
      <c r="CF866" s="77"/>
      <c r="CG866" s="77"/>
      <c r="CH866" s="77"/>
      <c r="CI866" s="77"/>
      <c r="CJ866" s="77"/>
      <c r="CK866" s="77"/>
      <c r="CL866" s="77"/>
      <c r="CM866" s="77"/>
      <c r="CN866" s="77"/>
      <c r="CO866" s="77"/>
      <c r="CP866" s="77"/>
      <c r="CQ866" s="76" t="str" cm="1">
        <f t="array" ref="CQ866">IF(ISBLANK(INDEX(納入年月日,$A866)),"",INDEX(TEXT(納入年月日,"0!/00!/00"),$A866))</f>
        <v/>
      </c>
      <c r="CR866" s="77"/>
      <c r="CS866" s="77"/>
      <c r="CT866" s="77"/>
      <c r="CU866" s="77"/>
      <c r="CV866" s="77"/>
      <c r="CW866" s="77"/>
      <c r="CX866" s="77"/>
      <c r="CY866" s="77"/>
      <c r="CZ866" s="77"/>
      <c r="DA866" s="77" t="str" cm="1">
        <f t="array" ref="DA866">IF(ISBLANK(INDEX(行,$A866)),"","      0001")</f>
        <v/>
      </c>
      <c r="DB866" s="75" t="str" cm="1">
        <f t="array" ref="DB866">IF(ISBLANK(INDEX(行,$A866)),"",4101)</f>
        <v/>
      </c>
      <c r="DC866" s="75" t="str" cm="1">
        <f t="array" ref="DC866">IF(ISBLANK(INDEX(行,$A866)),"",2)</f>
        <v/>
      </c>
      <c r="DD866" s="77" t="str">
        <f t="shared" si="124"/>
        <v/>
      </c>
      <c r="DE866" s="75" t="str" cm="1">
        <f t="array" ref="DE866">IF(ISBLANK(INDEX(行,$A866)),"",0)</f>
        <v/>
      </c>
      <c r="DF866" s="77" t="str">
        <f t="shared" si="125"/>
        <v/>
      </c>
      <c r="DG866" s="77" t="str">
        <f t="shared" si="126"/>
        <v/>
      </c>
      <c r="DH866" s="75" t="str" cm="1">
        <f t="array" ref="DH866">IF(ISBLANK(INDEX(行,$A866)),"",0)</f>
        <v/>
      </c>
      <c r="DI866" s="75" t="str" cm="1">
        <f t="array" ref="DI866">IF(ISBLANK(INDEX(行,$A866)),"",0)</f>
        <v/>
      </c>
      <c r="DJ866" s="77"/>
      <c r="DK866" s="80"/>
      <c r="DL866" s="75" t="str" cm="1">
        <f t="array" ref="DL866">IF(ISBLANK(INDEX(行,$A866)),"",0)</f>
        <v/>
      </c>
      <c r="DM866" s="77" t="str">
        <f t="shared" si="127"/>
        <v/>
      </c>
      <c r="DN866" s="75" t="str" cm="1">
        <f t="array" ref="DN866">IF(ISBLANK(INDEX(行,$A866)),"",0)</f>
        <v/>
      </c>
      <c r="DO866" s="75" t="str" cm="1">
        <f t="array" ref="DO866">IF(ISBLANK(INDEX(行,$A866)),"",0)</f>
        <v/>
      </c>
      <c r="DP866" s="77" t="str" cm="1">
        <f t="array" ref="DP866">IF(ISBLANK(INDEX(行,$A866)),"","         0")</f>
        <v/>
      </c>
      <c r="DQ866" s="75" t="str" cm="1">
        <f t="array" ref="DQ866">IF(ISBLANK(INDEX(行,$A866)),"",0)</f>
        <v/>
      </c>
      <c r="DR866" s="75" t="str" cm="1">
        <f t="array" ref="DR866">IF(ISBLANK(INDEX(行,$A866)),"",0)</f>
        <v/>
      </c>
      <c r="DS866" s="77"/>
      <c r="DT866" s="75" t="str" cm="1">
        <f t="array" ref="DT866">IF(ISBLANK(INDEX(行,$A866)),"",0)</f>
        <v/>
      </c>
      <c r="DU866" s="75" t="str" cm="1">
        <f t="array" ref="DU866">IF(ISBLANK(INDEX(行,$A866)),"",$Z866+$AA866)</f>
        <v/>
      </c>
      <c r="DV866" s="75" t="str" cm="1">
        <f t="array" ref="DV866">IF(ISBLANK(INDEX(行,$A866)),"",0)</f>
        <v/>
      </c>
      <c r="DW866" s="77"/>
      <c r="DX866" s="77"/>
      <c r="DY866" s="77"/>
      <c r="DZ866" s="77"/>
      <c r="EA866" s="77"/>
      <c r="EB866" s="75" t="str" cm="1">
        <f t="array" ref="EB866">IF(ISBLANK(INDEX(行,$A866)),"",2)</f>
        <v/>
      </c>
      <c r="EC866" s="75" t="str" cm="1">
        <f t="array" ref="EC866">IF(ISBLANK(INDEX(行,$A866)),"",1)</f>
        <v/>
      </c>
      <c r="ED866" s="75" t="str" cm="1">
        <f t="array" ref="ED866">IF(ISBLANK(INDEX(行,$A866)),"",0)</f>
        <v/>
      </c>
      <c r="EE866" s="75" t="str" cm="1">
        <f t="array" ref="EE866">IF(ISBLANK(INDEX(行,$A866)),"",0)</f>
        <v/>
      </c>
      <c r="EF866" s="76" t="str">
        <f t="shared" si="128"/>
        <v/>
      </c>
      <c r="EG866" s="77" t="str">
        <f t="shared" si="129"/>
        <v/>
      </c>
      <c r="EH866" s="77"/>
      <c r="EI866" s="75" t="str" cm="1">
        <f t="array" ref="EI866">IF(ISBLANK(INDEX(行,$A866)),"",0)</f>
        <v/>
      </c>
      <c r="EJ866" s="75" t="str" cm="1">
        <f t="array" ref="EJ866">IF(ISBLANK(INDEX(行,$A866)),"",0)</f>
        <v/>
      </c>
      <c r="EK866" s="75" t="str" cm="1">
        <f t="array" ref="EK866">IF(ISBLANK(INDEX(行,$A866)),"",0)</f>
        <v/>
      </c>
      <c r="EL866" s="75" t="str" cm="1">
        <f t="array" ref="EL866">IF(ISBLANK(INDEX(行,$A866)),"",0)</f>
        <v/>
      </c>
      <c r="EM866" s="75" t="str" cm="1">
        <f t="array" ref="EM866">IF(ISBLANK(INDEX(行,$A866)),"",0)</f>
        <v/>
      </c>
      <c r="EN866" s="75" t="str" cm="1">
        <f t="array" ref="EN866">IF(ISBLANK(INDEX(行,$A866)),"",0)</f>
        <v/>
      </c>
      <c r="EO866" s="75" t="str" cm="1">
        <f t="array" ref="EO866">IF(ISBLANK(INDEX(行,$A866)),"",0)</f>
        <v/>
      </c>
      <c r="EP866" s="75" t="str" cm="1">
        <f t="array" ref="EP866">IF(ISBLANK(INDEX(行,$A866)),"",0)</f>
        <v/>
      </c>
      <c r="EQ866" s="75" t="str" cm="1">
        <f t="array" ref="EQ866">IF(ISBLANK(INDEX(行,$A866)),"",0)</f>
        <v/>
      </c>
      <c r="ER866" s="75" t="str" cm="1">
        <f t="array" ref="ER866">IF(ISBLANK(INDEX(行,$A866)),"",0)</f>
        <v/>
      </c>
      <c r="ES866" s="75" t="str" cm="1">
        <f t="array" ref="ES866">IF(ISBLANK(INDEX(行,$A866)),"",0)</f>
        <v/>
      </c>
      <c r="ET866" s="75" t="str" cm="1">
        <f t="array" ref="ET866">IF(ISBLANK(INDEX(行,$A866)),"",0)</f>
        <v/>
      </c>
      <c r="EU866" s="75" t="str" cm="1">
        <f t="array" ref="EU866">IF(ISBLANK(INDEX(行,$A866)),"",0)</f>
        <v/>
      </c>
      <c r="EV866" s="75" t="str" cm="1">
        <f t="array" ref="EV866">IF(ISBLANK(INDEX(行,$A866)),"",0)</f>
        <v/>
      </c>
      <c r="EW866" s="75" t="str" cm="1">
        <f t="array" ref="EW866">IF(ISBLANK(INDEX(行,$A866)),"",0)</f>
        <v/>
      </c>
      <c r="EX866" s="75" t="str" cm="1">
        <f t="array" ref="EX866">IF(ISBLANK(INDEX(行,$A866)),"",0)</f>
        <v/>
      </c>
      <c r="EY866" s="75" t="str" cm="1">
        <f t="array" ref="EY866">IF(ISBLANK(INDEX(行,$A866)),"",0)</f>
        <v/>
      </c>
      <c r="EZ866" s="75" t="str" cm="1">
        <f t="array" ref="EZ866">IF(ISBLANK(INDEX(行,$A866)),"",0)</f>
        <v/>
      </c>
      <c r="FA866" s="75" t="str" cm="1">
        <f t="array" ref="FA866">IF(ISBLANK(INDEX(行,$A866)),"",0)</f>
        <v/>
      </c>
      <c r="FB866" s="75" t="str" cm="1">
        <f t="array" ref="FB866">IF(ISBLANK(INDEX(行,$A866)),"",0)</f>
        <v/>
      </c>
      <c r="FC866" s="75" t="str" cm="1">
        <f t="array" ref="FC866">IF(ISBLANK(INDEX(行,$A866)),"",0)</f>
        <v/>
      </c>
      <c r="FD866" s="75" t="str" cm="1">
        <f t="array" ref="FD866">IF(ISBLANK(INDEX(行,$A866)),"",0)</f>
        <v/>
      </c>
      <c r="FE866" s="75" t="str" cm="1">
        <f t="array" ref="FE866">IF(ISBLANK(INDEX(行,$A866)),"",0)</f>
        <v/>
      </c>
      <c r="FF866" s="75" t="str" cm="1">
        <f t="array" ref="FF866">IF(ISBLANK(INDEX(行,$A866)),"",0)</f>
        <v/>
      </c>
      <c r="FG866" s="75" t="str" cm="1">
        <f t="array" ref="FG866">IF(ISBLANK(INDEX(行,$A866)),"",0)</f>
        <v/>
      </c>
      <c r="FH866" s="77"/>
      <c r="FI866" s="77"/>
      <c r="FJ866" s="77"/>
      <c r="FK866" s="77"/>
      <c r="FL866" s="77"/>
      <c r="FM866" s="77"/>
      <c r="FN866" s="77"/>
      <c r="FO866" s="77"/>
      <c r="FP866" s="77"/>
      <c r="FQ866" s="77"/>
      <c r="FR866" s="77"/>
      <c r="FS866" s="77"/>
      <c r="FT866" s="77"/>
      <c r="FU866" s="77"/>
      <c r="FV866" s="77"/>
      <c r="FW866" s="77"/>
      <c r="FX866" s="77"/>
      <c r="FY866" s="77"/>
      <c r="FZ866" s="77"/>
      <c r="GA866" s="77"/>
      <c r="GB866" s="77"/>
      <c r="GC866" s="77"/>
      <c r="GD866" s="77"/>
      <c r="GE866" s="77"/>
      <c r="GF866" s="77"/>
      <c r="GG866" s="77"/>
      <c r="GH866" s="77"/>
      <c r="GI866" s="77"/>
      <c r="GJ866" s="77"/>
      <c r="GK866" s="77"/>
      <c r="GL866" s="76" t="str">
        <f t="shared" si="130"/>
        <v/>
      </c>
      <c r="GM866" s="77"/>
      <c r="GN866" s="77"/>
      <c r="GO866" s="77"/>
      <c r="GP866" s="77"/>
      <c r="GQ866" s="77"/>
      <c r="GR866" s="77"/>
      <c r="GS866" s="77"/>
      <c r="GT866" s="77"/>
      <c r="GU866" s="77"/>
      <c r="GV866" s="75" t="str" cm="1">
        <f t="array" ref="GV866">IF(ISBLANK(INDEX(行,$A866)),"",1)</f>
        <v/>
      </c>
      <c r="GW866" s="75" t="str" cm="1">
        <f t="array" ref="GW866">IF(ISBLANK(INDEX(行,$A866)),"",1)</f>
        <v/>
      </c>
      <c r="GX866" s="75" t="str" cm="1">
        <f t="array" ref="GX866">IF(ISBLANK(INDEX(行,$A866)),"",0)</f>
        <v/>
      </c>
      <c r="GY866" s="77"/>
      <c r="GZ866" s="77"/>
      <c r="HA866" s="76" t="str" cm="1">
        <f t="array" aca="1" ref="HA866" ca="1">IF(ISBLANK(INDEX(行,$A866)),"",TODAY())</f>
        <v/>
      </c>
      <c r="HB866" s="76" t="str" cm="1">
        <f t="array" aca="1" ref="HB866" ca="1">IF(ISBLANK(INDEX(行,$A866)),"",TODAY())</f>
        <v/>
      </c>
      <c r="HC866" s="78" t="str" cm="1">
        <f t="array" ref="HC866">IF(ISBLANK(INDEX(行,$A866)),"","ADMIN")</f>
        <v/>
      </c>
      <c r="HD866" s="78" t="str">
        <f t="shared" si="131"/>
        <v/>
      </c>
    </row>
    <row r="867" spans="1:212" s="12" customFormat="1" ht="15" x14ac:dyDescent="0.15">
      <c r="A867" s="11">
        <v>862</v>
      </c>
      <c r="B867" s="75" t="str" cm="1">
        <f t="array" ref="B867">IF(ISBLANK(INDEX(行,$A867)),"",1)</f>
        <v/>
      </c>
      <c r="C867" s="76" t="str" cm="1">
        <f t="array" ref="C867">IF(ISBLANK(INDEX(伝票日付,$A867)),"",DATEVALUE(INDEX(TEXT(伝票日付,"0!/00!/00"),$A867)))</f>
        <v/>
      </c>
      <c r="D867" s="78" t="str" cm="1">
        <f t="array" ref="D867">IF(ISBLANK(INDEX(注文番号,$A867)),"",INDEX(注文番号,$A867))</f>
        <v/>
      </c>
      <c r="E867" s="75" t="str" cm="1">
        <f t="array" ref="E867">IF(ISBLANK(INDEX(行,$A867)),"",INDEX(行,$A867))</f>
        <v/>
      </c>
      <c r="F867" s="77" t="str" cm="1">
        <f t="array" ref="F867">IF(ISBLANK(INDEX(行,$A867)),"","0001")</f>
        <v/>
      </c>
      <c r="G867" s="83" t="str">
        <f t="shared" si="121"/>
        <v/>
      </c>
      <c r="H867" s="78" t="str" cm="1">
        <f t="array" ref="H867">IF(ISBLANK(INDEX(行,$A867)),"",8)</f>
        <v/>
      </c>
      <c r="I867" s="77" t="str" cm="1">
        <f t="array" ref="I867">IF(ISBLANK(INDEX(行,$A867)),"","      8211")</f>
        <v/>
      </c>
      <c r="J867" s="78" t="str" cm="1">
        <f t="array" ref="J867">IF(ISBLANK(INDEX(行,$A867)),"",8211)</f>
        <v/>
      </c>
      <c r="K867" s="82" t="str">
        <f t="shared" si="122"/>
        <v/>
      </c>
      <c r="L867" s="77" t="str" cm="1">
        <f t="array" ref="L867">IF(ISBLANK(INDEX(枝番,$A867)),"",INDEX(枝番,$A867))</f>
        <v/>
      </c>
      <c r="M867" s="78" t="str" cm="1">
        <f t="array" ref="M867">IF(ISBLANK(INDEX(工種コード,$A867)),"",INDEX(工種コード,$A867))</f>
        <v/>
      </c>
      <c r="N867" s="78" t="str" cm="1">
        <f t="array" ref="N867">IF(ISBLANK(INDEX(注文番号,$A867)),"",INDEX(注文番号,$A867))</f>
        <v/>
      </c>
      <c r="O867" s="75"/>
      <c r="P867" s="80"/>
      <c r="Q867" s="75" t="str" cm="1">
        <f t="array" ref="Q867">IF(ISBLANK(INDEX(行,$A867)),"",0)</f>
        <v/>
      </c>
      <c r="R867" s="77" t="str" cm="1">
        <f t="array" ref="R867">IF(ISBLANK(INDEX(仕入先コード,$A867)),"",INDEX(仕入先コード,$A867))</f>
        <v/>
      </c>
      <c r="S867" s="75" t="str" cm="1">
        <f t="array" ref="S867">IF(ISBLANK(INDEX(行,$A867)),"",0)</f>
        <v/>
      </c>
      <c r="T867" s="75" t="str" cm="1">
        <f t="array" ref="T867">IF(ISBLANK(INDEX(行,$A867)),"",1)</f>
        <v/>
      </c>
      <c r="U867" s="77" t="str" cm="1">
        <f t="array" ref="U867">IF(ISBLANK(INDEX(行,$A867)),"","         1")</f>
        <v/>
      </c>
      <c r="V867" s="75" t="str" cm="1">
        <f t="array" ref="V867">IF(ISBLANK(INDEX(行,$A867)),"",0)</f>
        <v/>
      </c>
      <c r="W867" s="75" t="str" cm="1">
        <f t="array" ref="W867">IF(ISBLANK(INDEX(数量,$A867)),"",INDEX(数量,$A867))</f>
        <v/>
      </c>
      <c r="X867" s="77" t="str" cm="1">
        <f t="array" ref="X867">IF(ISBLANK(INDEX(単位,$A867)),"",INDEX(単位,$A867))</f>
        <v/>
      </c>
      <c r="Y867" s="75" t="str" cm="1">
        <f t="array" ref="Y867">IF(ISBLANK(INDEX(単価,$A867)),"",INDEX(単価,$A867))</f>
        <v/>
      </c>
      <c r="Z867" s="75" t="str" cm="1">
        <f t="array" ref="Z867">IF(ISBLANK(INDEX(行,$A867)),"",W867*Y867)</f>
        <v/>
      </c>
      <c r="AA867" s="75" t="str" cm="1">
        <f t="array" ref="AA867">IF(ISBLANK(INDEX(行,$A867)),"",Z867*AI867/100)</f>
        <v/>
      </c>
      <c r="AB867" s="77"/>
      <c r="AC867" s="77"/>
      <c r="AD867" s="77"/>
      <c r="AE867" s="77"/>
      <c r="AF867" s="77"/>
      <c r="AG867" s="75" t="str" cm="1">
        <f t="array" ref="AG867">IF(ISBLANK(INDEX(行,$A867)),"",1)</f>
        <v/>
      </c>
      <c r="AH867" s="75" t="str" cm="1">
        <f t="array" ref="AH867">IF(ISBLANK(INDEX(行,$A867)),"",1)</f>
        <v/>
      </c>
      <c r="AI867" s="75" t="str" cm="1">
        <f t="array" ref="AI867">IF(ISBLANK(INDEX(税率,$A867)),"",INDEX(税率,$A867))</f>
        <v/>
      </c>
      <c r="AJ867" s="75" t="str" cm="1">
        <f t="array" ref="AJ867">IF(ISBLANK(INDEX(行,$A867)),"",50)</f>
        <v/>
      </c>
      <c r="AK867" s="76" t="str">
        <f t="shared" si="123"/>
        <v/>
      </c>
      <c r="AL867" s="82" t="str" cm="1">
        <f t="array" ref="AL867">IF(ISBLANK(INDEX(品名,$A867)),"",INDEX(品名,$A867))</f>
        <v/>
      </c>
      <c r="AM867" s="75"/>
      <c r="AN867" s="75" t="str" cm="1">
        <f t="array" ref="AN867">IF(ISBLANK(INDEX(行,$A867)),"",0)</f>
        <v/>
      </c>
      <c r="AO867" s="75" t="str" cm="1">
        <f t="array" ref="AO867">IF(ISBLANK(INDEX(行,$A867)),"",0)</f>
        <v/>
      </c>
      <c r="AP867" s="75" t="str" cm="1">
        <f t="array" ref="AP867">IF(ISBLANK(INDEX(行,$A867)),"",0)</f>
        <v/>
      </c>
      <c r="AQ867" s="75" t="str" cm="1">
        <f t="array" ref="AQ867">IF(ISBLANK(INDEX(行,$A867)),"",0)</f>
        <v/>
      </c>
      <c r="AR867" s="75" t="str" cm="1">
        <f t="array" ref="AR867">IF(ISBLANK(INDEX(行,$A867)),"",0)</f>
        <v/>
      </c>
      <c r="AS867" s="75" t="str" cm="1">
        <f t="array" ref="AS867">IF(ISBLANK(INDEX(行,$A867)),"",0)</f>
        <v/>
      </c>
      <c r="AT867" s="75" t="str" cm="1">
        <f t="array" ref="AT867">IF(ISBLANK(INDEX(行,$A867)),"",0)</f>
        <v/>
      </c>
      <c r="AU867" s="75" t="str" cm="1">
        <f t="array" ref="AU867">IF(ISBLANK(INDEX(行,$A867)),"",0)</f>
        <v/>
      </c>
      <c r="AV867" s="75" t="str" cm="1">
        <f t="array" ref="AV867">IF(ISBLANK(INDEX(行,$A867)),"",0)</f>
        <v/>
      </c>
      <c r="AW867" s="75" t="str" cm="1">
        <f t="array" ref="AW867">IF(ISBLANK(INDEX(行,$A867)),"",0)</f>
        <v/>
      </c>
      <c r="AX867" s="75" t="str" cm="1">
        <f t="array" ref="AX867">IF(ISBLANK(INDEX(行,$A867)),"",0)</f>
        <v/>
      </c>
      <c r="AY867" s="75" t="str" cm="1">
        <f t="array" ref="AY867">IF(ISBLANK(INDEX(行,$A867)),"",0)</f>
        <v/>
      </c>
      <c r="AZ867" s="75" t="str" cm="1">
        <f t="array" ref="AZ867">IF(ISBLANK(INDEX(行,$A867)),"",0)</f>
        <v/>
      </c>
      <c r="BA867" s="75" t="str" cm="1">
        <f t="array" ref="BA867">IF(ISBLANK(INDEX(行,$A867)),"",0)</f>
        <v/>
      </c>
      <c r="BB867" s="75" t="str" cm="1">
        <f t="array" ref="BB867">IF(ISBLANK(INDEX(行,$A867)),"",0)</f>
        <v/>
      </c>
      <c r="BC867" s="75" t="str" cm="1">
        <f t="array" ref="BC867">IF(ISBLANK(INDEX(行,$A867)),"",0)</f>
        <v/>
      </c>
      <c r="BD867" s="75" t="str" cm="1">
        <f t="array" ref="BD867">IF(ISBLANK(INDEX(行,$A867)),"",0)</f>
        <v/>
      </c>
      <c r="BE867" s="75" t="str" cm="1">
        <f t="array" ref="BE867">IF(ISBLANK(INDEX(行,$A867)),"",0)</f>
        <v/>
      </c>
      <c r="BF867" s="75" t="str" cm="1">
        <f t="array" ref="BF867">IF(ISBLANK(INDEX(行,$A867)),"",0)</f>
        <v/>
      </c>
      <c r="BG867" s="75" t="str" cm="1">
        <f t="array" ref="BG867">IF(ISBLANK(INDEX(行,$A867)),"",0)</f>
        <v/>
      </c>
      <c r="BH867" s="75" t="str" cm="1">
        <f t="array" ref="BH867">IF(ISBLANK(INDEX(行,$A867)),"",0)</f>
        <v/>
      </c>
      <c r="BI867" s="75" t="str" cm="1">
        <f t="array" ref="BI867">IF(ISBLANK(INDEX(行,$A867)),"",0)</f>
        <v/>
      </c>
      <c r="BJ867" s="75" t="str" cm="1">
        <f t="array" ref="BJ867">IF(ISBLANK(INDEX(行,$A867)),"",0)</f>
        <v/>
      </c>
      <c r="BK867" s="75" t="str" cm="1">
        <f t="array" ref="BK867">IF(ISBLANK(INDEX(行,$A867)),"",0)</f>
        <v/>
      </c>
      <c r="BL867" s="75" t="str" cm="1">
        <f t="array" ref="BL867">IF(ISBLANK(INDEX(行,$A867)),"",0)</f>
        <v/>
      </c>
      <c r="BM867" s="77"/>
      <c r="BN867" s="77"/>
      <c r="BO867" s="77"/>
      <c r="BP867" s="77"/>
      <c r="BQ867" s="77"/>
      <c r="BR867" s="77"/>
      <c r="BS867" s="77"/>
      <c r="BT867" s="77"/>
      <c r="BU867" s="77"/>
      <c r="BV867" s="77"/>
      <c r="BW867" s="77"/>
      <c r="BX867" s="77"/>
      <c r="BY867" s="77"/>
      <c r="BZ867" s="77"/>
      <c r="CA867" s="77"/>
      <c r="CB867" s="77"/>
      <c r="CC867" s="77"/>
      <c r="CD867" s="77"/>
      <c r="CE867" s="77"/>
      <c r="CF867" s="77"/>
      <c r="CG867" s="77"/>
      <c r="CH867" s="77"/>
      <c r="CI867" s="77"/>
      <c r="CJ867" s="77"/>
      <c r="CK867" s="77"/>
      <c r="CL867" s="77"/>
      <c r="CM867" s="77"/>
      <c r="CN867" s="77"/>
      <c r="CO867" s="77"/>
      <c r="CP867" s="77"/>
      <c r="CQ867" s="76" t="str" cm="1">
        <f t="array" ref="CQ867">IF(ISBLANK(INDEX(納入年月日,$A867)),"",INDEX(TEXT(納入年月日,"0!/00!/00"),$A867))</f>
        <v/>
      </c>
      <c r="CR867" s="77"/>
      <c r="CS867" s="77"/>
      <c r="CT867" s="77"/>
      <c r="CU867" s="77"/>
      <c r="CV867" s="77"/>
      <c r="CW867" s="77"/>
      <c r="CX867" s="77"/>
      <c r="CY867" s="77"/>
      <c r="CZ867" s="77"/>
      <c r="DA867" s="77" t="str" cm="1">
        <f t="array" ref="DA867">IF(ISBLANK(INDEX(行,$A867)),"","      0001")</f>
        <v/>
      </c>
      <c r="DB867" s="75" t="str" cm="1">
        <f t="array" ref="DB867">IF(ISBLANK(INDEX(行,$A867)),"",4101)</f>
        <v/>
      </c>
      <c r="DC867" s="75" t="str" cm="1">
        <f t="array" ref="DC867">IF(ISBLANK(INDEX(行,$A867)),"",2)</f>
        <v/>
      </c>
      <c r="DD867" s="77" t="str">
        <f t="shared" si="124"/>
        <v/>
      </c>
      <c r="DE867" s="75" t="str" cm="1">
        <f t="array" ref="DE867">IF(ISBLANK(INDEX(行,$A867)),"",0)</f>
        <v/>
      </c>
      <c r="DF867" s="77" t="str">
        <f t="shared" si="125"/>
        <v/>
      </c>
      <c r="DG867" s="77" t="str">
        <f t="shared" si="126"/>
        <v/>
      </c>
      <c r="DH867" s="75" t="str" cm="1">
        <f t="array" ref="DH867">IF(ISBLANK(INDEX(行,$A867)),"",0)</f>
        <v/>
      </c>
      <c r="DI867" s="75" t="str" cm="1">
        <f t="array" ref="DI867">IF(ISBLANK(INDEX(行,$A867)),"",0)</f>
        <v/>
      </c>
      <c r="DJ867" s="77"/>
      <c r="DK867" s="80"/>
      <c r="DL867" s="75" t="str" cm="1">
        <f t="array" ref="DL867">IF(ISBLANK(INDEX(行,$A867)),"",0)</f>
        <v/>
      </c>
      <c r="DM867" s="77" t="str">
        <f t="shared" si="127"/>
        <v/>
      </c>
      <c r="DN867" s="75" t="str" cm="1">
        <f t="array" ref="DN867">IF(ISBLANK(INDEX(行,$A867)),"",0)</f>
        <v/>
      </c>
      <c r="DO867" s="75" t="str" cm="1">
        <f t="array" ref="DO867">IF(ISBLANK(INDEX(行,$A867)),"",0)</f>
        <v/>
      </c>
      <c r="DP867" s="77" t="str" cm="1">
        <f t="array" ref="DP867">IF(ISBLANK(INDEX(行,$A867)),"","         0")</f>
        <v/>
      </c>
      <c r="DQ867" s="75" t="str" cm="1">
        <f t="array" ref="DQ867">IF(ISBLANK(INDEX(行,$A867)),"",0)</f>
        <v/>
      </c>
      <c r="DR867" s="75" t="str" cm="1">
        <f t="array" ref="DR867">IF(ISBLANK(INDEX(行,$A867)),"",0)</f>
        <v/>
      </c>
      <c r="DS867" s="77"/>
      <c r="DT867" s="75" t="str" cm="1">
        <f t="array" ref="DT867">IF(ISBLANK(INDEX(行,$A867)),"",0)</f>
        <v/>
      </c>
      <c r="DU867" s="75" t="str" cm="1">
        <f t="array" ref="DU867">IF(ISBLANK(INDEX(行,$A867)),"",$Z867+$AA867)</f>
        <v/>
      </c>
      <c r="DV867" s="75" t="str" cm="1">
        <f t="array" ref="DV867">IF(ISBLANK(INDEX(行,$A867)),"",0)</f>
        <v/>
      </c>
      <c r="DW867" s="77"/>
      <c r="DX867" s="77"/>
      <c r="DY867" s="77"/>
      <c r="DZ867" s="77"/>
      <c r="EA867" s="77"/>
      <c r="EB867" s="75" t="str" cm="1">
        <f t="array" ref="EB867">IF(ISBLANK(INDEX(行,$A867)),"",2)</f>
        <v/>
      </c>
      <c r="EC867" s="75" t="str" cm="1">
        <f t="array" ref="EC867">IF(ISBLANK(INDEX(行,$A867)),"",1)</f>
        <v/>
      </c>
      <c r="ED867" s="75" t="str" cm="1">
        <f t="array" ref="ED867">IF(ISBLANK(INDEX(行,$A867)),"",0)</f>
        <v/>
      </c>
      <c r="EE867" s="75" t="str" cm="1">
        <f t="array" ref="EE867">IF(ISBLANK(INDEX(行,$A867)),"",0)</f>
        <v/>
      </c>
      <c r="EF867" s="76" t="str">
        <f t="shared" si="128"/>
        <v/>
      </c>
      <c r="EG867" s="77" t="str">
        <f t="shared" si="129"/>
        <v/>
      </c>
      <c r="EH867" s="77"/>
      <c r="EI867" s="75" t="str" cm="1">
        <f t="array" ref="EI867">IF(ISBLANK(INDEX(行,$A867)),"",0)</f>
        <v/>
      </c>
      <c r="EJ867" s="75" t="str" cm="1">
        <f t="array" ref="EJ867">IF(ISBLANK(INDEX(行,$A867)),"",0)</f>
        <v/>
      </c>
      <c r="EK867" s="75" t="str" cm="1">
        <f t="array" ref="EK867">IF(ISBLANK(INDEX(行,$A867)),"",0)</f>
        <v/>
      </c>
      <c r="EL867" s="75" t="str" cm="1">
        <f t="array" ref="EL867">IF(ISBLANK(INDEX(行,$A867)),"",0)</f>
        <v/>
      </c>
      <c r="EM867" s="75" t="str" cm="1">
        <f t="array" ref="EM867">IF(ISBLANK(INDEX(行,$A867)),"",0)</f>
        <v/>
      </c>
      <c r="EN867" s="75" t="str" cm="1">
        <f t="array" ref="EN867">IF(ISBLANK(INDEX(行,$A867)),"",0)</f>
        <v/>
      </c>
      <c r="EO867" s="75" t="str" cm="1">
        <f t="array" ref="EO867">IF(ISBLANK(INDEX(行,$A867)),"",0)</f>
        <v/>
      </c>
      <c r="EP867" s="75" t="str" cm="1">
        <f t="array" ref="EP867">IF(ISBLANK(INDEX(行,$A867)),"",0)</f>
        <v/>
      </c>
      <c r="EQ867" s="75" t="str" cm="1">
        <f t="array" ref="EQ867">IF(ISBLANK(INDEX(行,$A867)),"",0)</f>
        <v/>
      </c>
      <c r="ER867" s="75" t="str" cm="1">
        <f t="array" ref="ER867">IF(ISBLANK(INDEX(行,$A867)),"",0)</f>
        <v/>
      </c>
      <c r="ES867" s="75" t="str" cm="1">
        <f t="array" ref="ES867">IF(ISBLANK(INDEX(行,$A867)),"",0)</f>
        <v/>
      </c>
      <c r="ET867" s="75" t="str" cm="1">
        <f t="array" ref="ET867">IF(ISBLANK(INDEX(行,$A867)),"",0)</f>
        <v/>
      </c>
      <c r="EU867" s="75" t="str" cm="1">
        <f t="array" ref="EU867">IF(ISBLANK(INDEX(行,$A867)),"",0)</f>
        <v/>
      </c>
      <c r="EV867" s="75" t="str" cm="1">
        <f t="array" ref="EV867">IF(ISBLANK(INDEX(行,$A867)),"",0)</f>
        <v/>
      </c>
      <c r="EW867" s="75" t="str" cm="1">
        <f t="array" ref="EW867">IF(ISBLANK(INDEX(行,$A867)),"",0)</f>
        <v/>
      </c>
      <c r="EX867" s="75" t="str" cm="1">
        <f t="array" ref="EX867">IF(ISBLANK(INDEX(行,$A867)),"",0)</f>
        <v/>
      </c>
      <c r="EY867" s="75" t="str" cm="1">
        <f t="array" ref="EY867">IF(ISBLANK(INDEX(行,$A867)),"",0)</f>
        <v/>
      </c>
      <c r="EZ867" s="75" t="str" cm="1">
        <f t="array" ref="EZ867">IF(ISBLANK(INDEX(行,$A867)),"",0)</f>
        <v/>
      </c>
      <c r="FA867" s="75" t="str" cm="1">
        <f t="array" ref="FA867">IF(ISBLANK(INDEX(行,$A867)),"",0)</f>
        <v/>
      </c>
      <c r="FB867" s="75" t="str" cm="1">
        <f t="array" ref="FB867">IF(ISBLANK(INDEX(行,$A867)),"",0)</f>
        <v/>
      </c>
      <c r="FC867" s="75" t="str" cm="1">
        <f t="array" ref="FC867">IF(ISBLANK(INDEX(行,$A867)),"",0)</f>
        <v/>
      </c>
      <c r="FD867" s="75" t="str" cm="1">
        <f t="array" ref="FD867">IF(ISBLANK(INDEX(行,$A867)),"",0)</f>
        <v/>
      </c>
      <c r="FE867" s="75" t="str" cm="1">
        <f t="array" ref="FE867">IF(ISBLANK(INDEX(行,$A867)),"",0)</f>
        <v/>
      </c>
      <c r="FF867" s="75" t="str" cm="1">
        <f t="array" ref="FF867">IF(ISBLANK(INDEX(行,$A867)),"",0)</f>
        <v/>
      </c>
      <c r="FG867" s="75" t="str" cm="1">
        <f t="array" ref="FG867">IF(ISBLANK(INDEX(行,$A867)),"",0)</f>
        <v/>
      </c>
      <c r="FH867" s="77"/>
      <c r="FI867" s="77"/>
      <c r="FJ867" s="77"/>
      <c r="FK867" s="77"/>
      <c r="FL867" s="77"/>
      <c r="FM867" s="77"/>
      <c r="FN867" s="77"/>
      <c r="FO867" s="77"/>
      <c r="FP867" s="77"/>
      <c r="FQ867" s="77"/>
      <c r="FR867" s="77"/>
      <c r="FS867" s="77"/>
      <c r="FT867" s="77"/>
      <c r="FU867" s="77"/>
      <c r="FV867" s="77"/>
      <c r="FW867" s="77"/>
      <c r="FX867" s="77"/>
      <c r="FY867" s="77"/>
      <c r="FZ867" s="77"/>
      <c r="GA867" s="77"/>
      <c r="GB867" s="77"/>
      <c r="GC867" s="77"/>
      <c r="GD867" s="77"/>
      <c r="GE867" s="77"/>
      <c r="GF867" s="77"/>
      <c r="GG867" s="77"/>
      <c r="GH867" s="77"/>
      <c r="GI867" s="77"/>
      <c r="GJ867" s="77"/>
      <c r="GK867" s="77"/>
      <c r="GL867" s="76" t="str">
        <f t="shared" si="130"/>
        <v/>
      </c>
      <c r="GM867" s="77"/>
      <c r="GN867" s="77"/>
      <c r="GO867" s="77"/>
      <c r="GP867" s="77"/>
      <c r="GQ867" s="77"/>
      <c r="GR867" s="77"/>
      <c r="GS867" s="77"/>
      <c r="GT867" s="77"/>
      <c r="GU867" s="77"/>
      <c r="GV867" s="75" t="str" cm="1">
        <f t="array" ref="GV867">IF(ISBLANK(INDEX(行,$A867)),"",1)</f>
        <v/>
      </c>
      <c r="GW867" s="75" t="str" cm="1">
        <f t="array" ref="GW867">IF(ISBLANK(INDEX(行,$A867)),"",1)</f>
        <v/>
      </c>
      <c r="GX867" s="75" t="str" cm="1">
        <f t="array" ref="GX867">IF(ISBLANK(INDEX(行,$A867)),"",0)</f>
        <v/>
      </c>
      <c r="GY867" s="77"/>
      <c r="GZ867" s="77"/>
      <c r="HA867" s="76" t="str" cm="1">
        <f t="array" aca="1" ref="HA867" ca="1">IF(ISBLANK(INDEX(行,$A867)),"",TODAY())</f>
        <v/>
      </c>
      <c r="HB867" s="76" t="str" cm="1">
        <f t="array" aca="1" ref="HB867" ca="1">IF(ISBLANK(INDEX(行,$A867)),"",TODAY())</f>
        <v/>
      </c>
      <c r="HC867" s="78" t="str" cm="1">
        <f t="array" ref="HC867">IF(ISBLANK(INDEX(行,$A867)),"","ADMIN")</f>
        <v/>
      </c>
      <c r="HD867" s="78" t="str">
        <f t="shared" si="131"/>
        <v/>
      </c>
    </row>
    <row r="868" spans="1:212" s="12" customFormat="1" ht="15" x14ac:dyDescent="0.15">
      <c r="A868" s="11">
        <v>863</v>
      </c>
      <c r="B868" s="75" t="str" cm="1">
        <f t="array" ref="B868">IF(ISBLANK(INDEX(行,$A868)),"",1)</f>
        <v/>
      </c>
      <c r="C868" s="76" t="str" cm="1">
        <f t="array" ref="C868">IF(ISBLANK(INDEX(伝票日付,$A868)),"",DATEVALUE(INDEX(TEXT(伝票日付,"0!/00!/00"),$A868)))</f>
        <v/>
      </c>
      <c r="D868" s="78" t="str" cm="1">
        <f t="array" ref="D868">IF(ISBLANK(INDEX(注文番号,$A868)),"",INDEX(注文番号,$A868))</f>
        <v/>
      </c>
      <c r="E868" s="75" t="str" cm="1">
        <f t="array" ref="E868">IF(ISBLANK(INDEX(行,$A868)),"",INDEX(行,$A868))</f>
        <v/>
      </c>
      <c r="F868" s="77" t="str" cm="1">
        <f t="array" ref="F868">IF(ISBLANK(INDEX(行,$A868)),"","0001")</f>
        <v/>
      </c>
      <c r="G868" s="83" t="str">
        <f t="shared" si="121"/>
        <v/>
      </c>
      <c r="H868" s="78" t="str" cm="1">
        <f t="array" ref="H868">IF(ISBLANK(INDEX(行,$A868)),"",8)</f>
        <v/>
      </c>
      <c r="I868" s="77" t="str" cm="1">
        <f t="array" ref="I868">IF(ISBLANK(INDEX(行,$A868)),"","      8211")</f>
        <v/>
      </c>
      <c r="J868" s="78" t="str" cm="1">
        <f t="array" ref="J868">IF(ISBLANK(INDEX(行,$A868)),"",8211)</f>
        <v/>
      </c>
      <c r="K868" s="82" t="str">
        <f t="shared" si="122"/>
        <v/>
      </c>
      <c r="L868" s="77" t="str" cm="1">
        <f t="array" ref="L868">IF(ISBLANK(INDEX(枝番,$A868)),"",INDEX(枝番,$A868))</f>
        <v/>
      </c>
      <c r="M868" s="78" t="str" cm="1">
        <f t="array" ref="M868">IF(ISBLANK(INDEX(工種コード,$A868)),"",INDEX(工種コード,$A868))</f>
        <v/>
      </c>
      <c r="N868" s="78" t="str" cm="1">
        <f t="array" ref="N868">IF(ISBLANK(INDEX(注文番号,$A868)),"",INDEX(注文番号,$A868))</f>
        <v/>
      </c>
      <c r="O868" s="75"/>
      <c r="P868" s="80"/>
      <c r="Q868" s="75" t="str" cm="1">
        <f t="array" ref="Q868">IF(ISBLANK(INDEX(行,$A868)),"",0)</f>
        <v/>
      </c>
      <c r="R868" s="77" t="str" cm="1">
        <f t="array" ref="R868">IF(ISBLANK(INDEX(仕入先コード,$A868)),"",INDEX(仕入先コード,$A868))</f>
        <v/>
      </c>
      <c r="S868" s="75" t="str" cm="1">
        <f t="array" ref="S868">IF(ISBLANK(INDEX(行,$A868)),"",0)</f>
        <v/>
      </c>
      <c r="T868" s="75" t="str" cm="1">
        <f t="array" ref="T868">IF(ISBLANK(INDEX(行,$A868)),"",1)</f>
        <v/>
      </c>
      <c r="U868" s="77" t="str" cm="1">
        <f t="array" ref="U868">IF(ISBLANK(INDEX(行,$A868)),"","         1")</f>
        <v/>
      </c>
      <c r="V868" s="75" t="str" cm="1">
        <f t="array" ref="V868">IF(ISBLANK(INDEX(行,$A868)),"",0)</f>
        <v/>
      </c>
      <c r="W868" s="75" t="str" cm="1">
        <f t="array" ref="W868">IF(ISBLANK(INDEX(数量,$A868)),"",INDEX(数量,$A868))</f>
        <v/>
      </c>
      <c r="X868" s="77" t="str" cm="1">
        <f t="array" ref="X868">IF(ISBLANK(INDEX(単位,$A868)),"",INDEX(単位,$A868))</f>
        <v/>
      </c>
      <c r="Y868" s="75" t="str" cm="1">
        <f t="array" ref="Y868">IF(ISBLANK(INDEX(単価,$A868)),"",INDEX(単価,$A868))</f>
        <v/>
      </c>
      <c r="Z868" s="75" t="str" cm="1">
        <f t="array" ref="Z868">IF(ISBLANK(INDEX(行,$A868)),"",W868*Y868)</f>
        <v/>
      </c>
      <c r="AA868" s="75" t="str" cm="1">
        <f t="array" ref="AA868">IF(ISBLANK(INDEX(行,$A868)),"",Z868*AI868/100)</f>
        <v/>
      </c>
      <c r="AB868" s="77"/>
      <c r="AC868" s="77"/>
      <c r="AD868" s="77"/>
      <c r="AE868" s="77"/>
      <c r="AF868" s="77"/>
      <c r="AG868" s="75" t="str" cm="1">
        <f t="array" ref="AG868">IF(ISBLANK(INDEX(行,$A868)),"",1)</f>
        <v/>
      </c>
      <c r="AH868" s="75" t="str" cm="1">
        <f t="array" ref="AH868">IF(ISBLANK(INDEX(行,$A868)),"",1)</f>
        <v/>
      </c>
      <c r="AI868" s="75" t="str" cm="1">
        <f t="array" ref="AI868">IF(ISBLANK(INDEX(税率,$A868)),"",INDEX(税率,$A868))</f>
        <v/>
      </c>
      <c r="AJ868" s="75" t="str" cm="1">
        <f t="array" ref="AJ868">IF(ISBLANK(INDEX(行,$A868)),"",50)</f>
        <v/>
      </c>
      <c r="AK868" s="76" t="str">
        <f t="shared" si="123"/>
        <v/>
      </c>
      <c r="AL868" s="82" t="str" cm="1">
        <f t="array" ref="AL868">IF(ISBLANK(INDEX(品名,$A868)),"",INDEX(品名,$A868))</f>
        <v/>
      </c>
      <c r="AM868" s="75"/>
      <c r="AN868" s="75" t="str" cm="1">
        <f t="array" ref="AN868">IF(ISBLANK(INDEX(行,$A868)),"",0)</f>
        <v/>
      </c>
      <c r="AO868" s="75" t="str" cm="1">
        <f t="array" ref="AO868">IF(ISBLANK(INDEX(行,$A868)),"",0)</f>
        <v/>
      </c>
      <c r="AP868" s="75" t="str" cm="1">
        <f t="array" ref="AP868">IF(ISBLANK(INDEX(行,$A868)),"",0)</f>
        <v/>
      </c>
      <c r="AQ868" s="75" t="str" cm="1">
        <f t="array" ref="AQ868">IF(ISBLANK(INDEX(行,$A868)),"",0)</f>
        <v/>
      </c>
      <c r="AR868" s="75" t="str" cm="1">
        <f t="array" ref="AR868">IF(ISBLANK(INDEX(行,$A868)),"",0)</f>
        <v/>
      </c>
      <c r="AS868" s="75" t="str" cm="1">
        <f t="array" ref="AS868">IF(ISBLANK(INDEX(行,$A868)),"",0)</f>
        <v/>
      </c>
      <c r="AT868" s="75" t="str" cm="1">
        <f t="array" ref="AT868">IF(ISBLANK(INDEX(行,$A868)),"",0)</f>
        <v/>
      </c>
      <c r="AU868" s="75" t="str" cm="1">
        <f t="array" ref="AU868">IF(ISBLANK(INDEX(行,$A868)),"",0)</f>
        <v/>
      </c>
      <c r="AV868" s="75" t="str" cm="1">
        <f t="array" ref="AV868">IF(ISBLANK(INDEX(行,$A868)),"",0)</f>
        <v/>
      </c>
      <c r="AW868" s="75" t="str" cm="1">
        <f t="array" ref="AW868">IF(ISBLANK(INDEX(行,$A868)),"",0)</f>
        <v/>
      </c>
      <c r="AX868" s="75" t="str" cm="1">
        <f t="array" ref="AX868">IF(ISBLANK(INDEX(行,$A868)),"",0)</f>
        <v/>
      </c>
      <c r="AY868" s="75" t="str" cm="1">
        <f t="array" ref="AY868">IF(ISBLANK(INDEX(行,$A868)),"",0)</f>
        <v/>
      </c>
      <c r="AZ868" s="75" t="str" cm="1">
        <f t="array" ref="AZ868">IF(ISBLANK(INDEX(行,$A868)),"",0)</f>
        <v/>
      </c>
      <c r="BA868" s="75" t="str" cm="1">
        <f t="array" ref="BA868">IF(ISBLANK(INDEX(行,$A868)),"",0)</f>
        <v/>
      </c>
      <c r="BB868" s="75" t="str" cm="1">
        <f t="array" ref="BB868">IF(ISBLANK(INDEX(行,$A868)),"",0)</f>
        <v/>
      </c>
      <c r="BC868" s="75" t="str" cm="1">
        <f t="array" ref="BC868">IF(ISBLANK(INDEX(行,$A868)),"",0)</f>
        <v/>
      </c>
      <c r="BD868" s="75" t="str" cm="1">
        <f t="array" ref="BD868">IF(ISBLANK(INDEX(行,$A868)),"",0)</f>
        <v/>
      </c>
      <c r="BE868" s="75" t="str" cm="1">
        <f t="array" ref="BE868">IF(ISBLANK(INDEX(行,$A868)),"",0)</f>
        <v/>
      </c>
      <c r="BF868" s="75" t="str" cm="1">
        <f t="array" ref="BF868">IF(ISBLANK(INDEX(行,$A868)),"",0)</f>
        <v/>
      </c>
      <c r="BG868" s="75" t="str" cm="1">
        <f t="array" ref="BG868">IF(ISBLANK(INDEX(行,$A868)),"",0)</f>
        <v/>
      </c>
      <c r="BH868" s="75" t="str" cm="1">
        <f t="array" ref="BH868">IF(ISBLANK(INDEX(行,$A868)),"",0)</f>
        <v/>
      </c>
      <c r="BI868" s="75" t="str" cm="1">
        <f t="array" ref="BI868">IF(ISBLANK(INDEX(行,$A868)),"",0)</f>
        <v/>
      </c>
      <c r="BJ868" s="75" t="str" cm="1">
        <f t="array" ref="BJ868">IF(ISBLANK(INDEX(行,$A868)),"",0)</f>
        <v/>
      </c>
      <c r="BK868" s="75" t="str" cm="1">
        <f t="array" ref="BK868">IF(ISBLANK(INDEX(行,$A868)),"",0)</f>
        <v/>
      </c>
      <c r="BL868" s="75" t="str" cm="1">
        <f t="array" ref="BL868">IF(ISBLANK(INDEX(行,$A868)),"",0)</f>
        <v/>
      </c>
      <c r="BM868" s="77"/>
      <c r="BN868" s="77"/>
      <c r="BO868" s="77"/>
      <c r="BP868" s="77"/>
      <c r="BQ868" s="77"/>
      <c r="BR868" s="77"/>
      <c r="BS868" s="77"/>
      <c r="BT868" s="77"/>
      <c r="BU868" s="77"/>
      <c r="BV868" s="77"/>
      <c r="BW868" s="77"/>
      <c r="BX868" s="77"/>
      <c r="BY868" s="77"/>
      <c r="BZ868" s="77"/>
      <c r="CA868" s="77"/>
      <c r="CB868" s="77"/>
      <c r="CC868" s="77"/>
      <c r="CD868" s="77"/>
      <c r="CE868" s="77"/>
      <c r="CF868" s="77"/>
      <c r="CG868" s="77"/>
      <c r="CH868" s="77"/>
      <c r="CI868" s="77"/>
      <c r="CJ868" s="77"/>
      <c r="CK868" s="77"/>
      <c r="CL868" s="77"/>
      <c r="CM868" s="77"/>
      <c r="CN868" s="77"/>
      <c r="CO868" s="77"/>
      <c r="CP868" s="77"/>
      <c r="CQ868" s="76" t="str" cm="1">
        <f t="array" ref="CQ868">IF(ISBLANK(INDEX(納入年月日,$A868)),"",INDEX(TEXT(納入年月日,"0!/00!/00"),$A868))</f>
        <v/>
      </c>
      <c r="CR868" s="77"/>
      <c r="CS868" s="77"/>
      <c r="CT868" s="77"/>
      <c r="CU868" s="77"/>
      <c r="CV868" s="77"/>
      <c r="CW868" s="77"/>
      <c r="CX868" s="77"/>
      <c r="CY868" s="77"/>
      <c r="CZ868" s="77"/>
      <c r="DA868" s="77" t="str" cm="1">
        <f t="array" ref="DA868">IF(ISBLANK(INDEX(行,$A868)),"","      0001")</f>
        <v/>
      </c>
      <c r="DB868" s="75" t="str" cm="1">
        <f t="array" ref="DB868">IF(ISBLANK(INDEX(行,$A868)),"",4101)</f>
        <v/>
      </c>
      <c r="DC868" s="75" t="str" cm="1">
        <f t="array" ref="DC868">IF(ISBLANK(INDEX(行,$A868)),"",2)</f>
        <v/>
      </c>
      <c r="DD868" s="77" t="str">
        <f t="shared" si="124"/>
        <v/>
      </c>
      <c r="DE868" s="75" t="str" cm="1">
        <f t="array" ref="DE868">IF(ISBLANK(INDEX(行,$A868)),"",0)</f>
        <v/>
      </c>
      <c r="DF868" s="77" t="str">
        <f t="shared" si="125"/>
        <v/>
      </c>
      <c r="DG868" s="77" t="str">
        <f t="shared" si="126"/>
        <v/>
      </c>
      <c r="DH868" s="75" t="str" cm="1">
        <f t="array" ref="DH868">IF(ISBLANK(INDEX(行,$A868)),"",0)</f>
        <v/>
      </c>
      <c r="DI868" s="75" t="str" cm="1">
        <f t="array" ref="DI868">IF(ISBLANK(INDEX(行,$A868)),"",0)</f>
        <v/>
      </c>
      <c r="DJ868" s="77"/>
      <c r="DK868" s="80"/>
      <c r="DL868" s="75" t="str" cm="1">
        <f t="array" ref="DL868">IF(ISBLANK(INDEX(行,$A868)),"",0)</f>
        <v/>
      </c>
      <c r="DM868" s="77" t="str">
        <f t="shared" si="127"/>
        <v/>
      </c>
      <c r="DN868" s="75" t="str" cm="1">
        <f t="array" ref="DN868">IF(ISBLANK(INDEX(行,$A868)),"",0)</f>
        <v/>
      </c>
      <c r="DO868" s="75" t="str" cm="1">
        <f t="array" ref="DO868">IF(ISBLANK(INDEX(行,$A868)),"",0)</f>
        <v/>
      </c>
      <c r="DP868" s="77" t="str" cm="1">
        <f t="array" ref="DP868">IF(ISBLANK(INDEX(行,$A868)),"","         0")</f>
        <v/>
      </c>
      <c r="DQ868" s="75" t="str" cm="1">
        <f t="array" ref="DQ868">IF(ISBLANK(INDEX(行,$A868)),"",0)</f>
        <v/>
      </c>
      <c r="DR868" s="75" t="str" cm="1">
        <f t="array" ref="DR868">IF(ISBLANK(INDEX(行,$A868)),"",0)</f>
        <v/>
      </c>
      <c r="DS868" s="77"/>
      <c r="DT868" s="75" t="str" cm="1">
        <f t="array" ref="DT868">IF(ISBLANK(INDEX(行,$A868)),"",0)</f>
        <v/>
      </c>
      <c r="DU868" s="75" t="str" cm="1">
        <f t="array" ref="DU868">IF(ISBLANK(INDEX(行,$A868)),"",$Z868+$AA868)</f>
        <v/>
      </c>
      <c r="DV868" s="75" t="str" cm="1">
        <f t="array" ref="DV868">IF(ISBLANK(INDEX(行,$A868)),"",0)</f>
        <v/>
      </c>
      <c r="DW868" s="77"/>
      <c r="DX868" s="77"/>
      <c r="DY868" s="77"/>
      <c r="DZ868" s="77"/>
      <c r="EA868" s="77"/>
      <c r="EB868" s="75" t="str" cm="1">
        <f t="array" ref="EB868">IF(ISBLANK(INDEX(行,$A868)),"",2)</f>
        <v/>
      </c>
      <c r="EC868" s="75" t="str" cm="1">
        <f t="array" ref="EC868">IF(ISBLANK(INDEX(行,$A868)),"",1)</f>
        <v/>
      </c>
      <c r="ED868" s="75" t="str" cm="1">
        <f t="array" ref="ED868">IF(ISBLANK(INDEX(行,$A868)),"",0)</f>
        <v/>
      </c>
      <c r="EE868" s="75" t="str" cm="1">
        <f t="array" ref="EE868">IF(ISBLANK(INDEX(行,$A868)),"",0)</f>
        <v/>
      </c>
      <c r="EF868" s="76" t="str">
        <f t="shared" si="128"/>
        <v/>
      </c>
      <c r="EG868" s="77" t="str">
        <f t="shared" si="129"/>
        <v/>
      </c>
      <c r="EH868" s="77"/>
      <c r="EI868" s="75" t="str" cm="1">
        <f t="array" ref="EI868">IF(ISBLANK(INDEX(行,$A868)),"",0)</f>
        <v/>
      </c>
      <c r="EJ868" s="75" t="str" cm="1">
        <f t="array" ref="EJ868">IF(ISBLANK(INDEX(行,$A868)),"",0)</f>
        <v/>
      </c>
      <c r="EK868" s="75" t="str" cm="1">
        <f t="array" ref="EK868">IF(ISBLANK(INDEX(行,$A868)),"",0)</f>
        <v/>
      </c>
      <c r="EL868" s="75" t="str" cm="1">
        <f t="array" ref="EL868">IF(ISBLANK(INDEX(行,$A868)),"",0)</f>
        <v/>
      </c>
      <c r="EM868" s="75" t="str" cm="1">
        <f t="array" ref="EM868">IF(ISBLANK(INDEX(行,$A868)),"",0)</f>
        <v/>
      </c>
      <c r="EN868" s="75" t="str" cm="1">
        <f t="array" ref="EN868">IF(ISBLANK(INDEX(行,$A868)),"",0)</f>
        <v/>
      </c>
      <c r="EO868" s="75" t="str" cm="1">
        <f t="array" ref="EO868">IF(ISBLANK(INDEX(行,$A868)),"",0)</f>
        <v/>
      </c>
      <c r="EP868" s="75" t="str" cm="1">
        <f t="array" ref="EP868">IF(ISBLANK(INDEX(行,$A868)),"",0)</f>
        <v/>
      </c>
      <c r="EQ868" s="75" t="str" cm="1">
        <f t="array" ref="EQ868">IF(ISBLANK(INDEX(行,$A868)),"",0)</f>
        <v/>
      </c>
      <c r="ER868" s="75" t="str" cm="1">
        <f t="array" ref="ER868">IF(ISBLANK(INDEX(行,$A868)),"",0)</f>
        <v/>
      </c>
      <c r="ES868" s="75" t="str" cm="1">
        <f t="array" ref="ES868">IF(ISBLANK(INDEX(行,$A868)),"",0)</f>
        <v/>
      </c>
      <c r="ET868" s="75" t="str" cm="1">
        <f t="array" ref="ET868">IF(ISBLANK(INDEX(行,$A868)),"",0)</f>
        <v/>
      </c>
      <c r="EU868" s="75" t="str" cm="1">
        <f t="array" ref="EU868">IF(ISBLANK(INDEX(行,$A868)),"",0)</f>
        <v/>
      </c>
      <c r="EV868" s="75" t="str" cm="1">
        <f t="array" ref="EV868">IF(ISBLANK(INDEX(行,$A868)),"",0)</f>
        <v/>
      </c>
      <c r="EW868" s="75" t="str" cm="1">
        <f t="array" ref="EW868">IF(ISBLANK(INDEX(行,$A868)),"",0)</f>
        <v/>
      </c>
      <c r="EX868" s="75" t="str" cm="1">
        <f t="array" ref="EX868">IF(ISBLANK(INDEX(行,$A868)),"",0)</f>
        <v/>
      </c>
      <c r="EY868" s="75" t="str" cm="1">
        <f t="array" ref="EY868">IF(ISBLANK(INDEX(行,$A868)),"",0)</f>
        <v/>
      </c>
      <c r="EZ868" s="75" t="str" cm="1">
        <f t="array" ref="EZ868">IF(ISBLANK(INDEX(行,$A868)),"",0)</f>
        <v/>
      </c>
      <c r="FA868" s="75" t="str" cm="1">
        <f t="array" ref="FA868">IF(ISBLANK(INDEX(行,$A868)),"",0)</f>
        <v/>
      </c>
      <c r="FB868" s="75" t="str" cm="1">
        <f t="array" ref="FB868">IF(ISBLANK(INDEX(行,$A868)),"",0)</f>
        <v/>
      </c>
      <c r="FC868" s="75" t="str" cm="1">
        <f t="array" ref="FC868">IF(ISBLANK(INDEX(行,$A868)),"",0)</f>
        <v/>
      </c>
      <c r="FD868" s="75" t="str" cm="1">
        <f t="array" ref="FD868">IF(ISBLANK(INDEX(行,$A868)),"",0)</f>
        <v/>
      </c>
      <c r="FE868" s="75" t="str" cm="1">
        <f t="array" ref="FE868">IF(ISBLANK(INDEX(行,$A868)),"",0)</f>
        <v/>
      </c>
      <c r="FF868" s="75" t="str" cm="1">
        <f t="array" ref="FF868">IF(ISBLANK(INDEX(行,$A868)),"",0)</f>
        <v/>
      </c>
      <c r="FG868" s="75" t="str" cm="1">
        <f t="array" ref="FG868">IF(ISBLANK(INDEX(行,$A868)),"",0)</f>
        <v/>
      </c>
      <c r="FH868" s="77"/>
      <c r="FI868" s="77"/>
      <c r="FJ868" s="77"/>
      <c r="FK868" s="77"/>
      <c r="FL868" s="77"/>
      <c r="FM868" s="77"/>
      <c r="FN868" s="77"/>
      <c r="FO868" s="77"/>
      <c r="FP868" s="77"/>
      <c r="FQ868" s="77"/>
      <c r="FR868" s="77"/>
      <c r="FS868" s="77"/>
      <c r="FT868" s="77"/>
      <c r="FU868" s="77"/>
      <c r="FV868" s="77"/>
      <c r="FW868" s="77"/>
      <c r="FX868" s="77"/>
      <c r="FY868" s="77"/>
      <c r="FZ868" s="77"/>
      <c r="GA868" s="77"/>
      <c r="GB868" s="77"/>
      <c r="GC868" s="77"/>
      <c r="GD868" s="77"/>
      <c r="GE868" s="77"/>
      <c r="GF868" s="77"/>
      <c r="GG868" s="77"/>
      <c r="GH868" s="77"/>
      <c r="GI868" s="77"/>
      <c r="GJ868" s="77"/>
      <c r="GK868" s="77"/>
      <c r="GL868" s="76" t="str">
        <f t="shared" si="130"/>
        <v/>
      </c>
      <c r="GM868" s="77"/>
      <c r="GN868" s="77"/>
      <c r="GO868" s="77"/>
      <c r="GP868" s="77"/>
      <c r="GQ868" s="77"/>
      <c r="GR868" s="77"/>
      <c r="GS868" s="77"/>
      <c r="GT868" s="77"/>
      <c r="GU868" s="77"/>
      <c r="GV868" s="75" t="str" cm="1">
        <f t="array" ref="GV868">IF(ISBLANK(INDEX(行,$A868)),"",1)</f>
        <v/>
      </c>
      <c r="GW868" s="75" t="str" cm="1">
        <f t="array" ref="GW868">IF(ISBLANK(INDEX(行,$A868)),"",1)</f>
        <v/>
      </c>
      <c r="GX868" s="75" t="str" cm="1">
        <f t="array" ref="GX868">IF(ISBLANK(INDEX(行,$A868)),"",0)</f>
        <v/>
      </c>
      <c r="GY868" s="77"/>
      <c r="GZ868" s="77"/>
      <c r="HA868" s="76" t="str" cm="1">
        <f t="array" aca="1" ref="HA868" ca="1">IF(ISBLANK(INDEX(行,$A868)),"",TODAY())</f>
        <v/>
      </c>
      <c r="HB868" s="76" t="str" cm="1">
        <f t="array" aca="1" ref="HB868" ca="1">IF(ISBLANK(INDEX(行,$A868)),"",TODAY())</f>
        <v/>
      </c>
      <c r="HC868" s="78" t="str" cm="1">
        <f t="array" ref="HC868">IF(ISBLANK(INDEX(行,$A868)),"","ADMIN")</f>
        <v/>
      </c>
      <c r="HD868" s="78" t="str">
        <f t="shared" si="131"/>
        <v/>
      </c>
    </row>
    <row r="869" spans="1:212" s="12" customFormat="1" ht="15" x14ac:dyDescent="0.15">
      <c r="A869" s="11">
        <v>864</v>
      </c>
      <c r="B869" s="75" t="str" cm="1">
        <f t="array" ref="B869">IF(ISBLANK(INDEX(行,$A869)),"",1)</f>
        <v/>
      </c>
      <c r="C869" s="76" t="str" cm="1">
        <f t="array" ref="C869">IF(ISBLANK(INDEX(伝票日付,$A869)),"",DATEVALUE(INDEX(TEXT(伝票日付,"0!/00!/00"),$A869)))</f>
        <v/>
      </c>
      <c r="D869" s="78" t="str" cm="1">
        <f t="array" ref="D869">IF(ISBLANK(INDEX(注文番号,$A869)),"",INDEX(注文番号,$A869))</f>
        <v/>
      </c>
      <c r="E869" s="75" t="str" cm="1">
        <f t="array" ref="E869">IF(ISBLANK(INDEX(行,$A869)),"",INDEX(行,$A869))</f>
        <v/>
      </c>
      <c r="F869" s="77" t="str" cm="1">
        <f t="array" ref="F869">IF(ISBLANK(INDEX(行,$A869)),"","0001")</f>
        <v/>
      </c>
      <c r="G869" s="83" t="str">
        <f t="shared" si="121"/>
        <v/>
      </c>
      <c r="H869" s="78" t="str" cm="1">
        <f t="array" ref="H869">IF(ISBLANK(INDEX(行,$A869)),"",8)</f>
        <v/>
      </c>
      <c r="I869" s="77" t="str" cm="1">
        <f t="array" ref="I869">IF(ISBLANK(INDEX(行,$A869)),"","      8211")</f>
        <v/>
      </c>
      <c r="J869" s="78" t="str" cm="1">
        <f t="array" ref="J869">IF(ISBLANK(INDEX(行,$A869)),"",8211)</f>
        <v/>
      </c>
      <c r="K869" s="82" t="str">
        <f t="shared" si="122"/>
        <v/>
      </c>
      <c r="L869" s="77" t="str" cm="1">
        <f t="array" ref="L869">IF(ISBLANK(INDEX(枝番,$A869)),"",INDEX(枝番,$A869))</f>
        <v/>
      </c>
      <c r="M869" s="78" t="str" cm="1">
        <f t="array" ref="M869">IF(ISBLANK(INDEX(工種コード,$A869)),"",INDEX(工種コード,$A869))</f>
        <v/>
      </c>
      <c r="N869" s="78" t="str" cm="1">
        <f t="array" ref="N869">IF(ISBLANK(INDEX(注文番号,$A869)),"",INDEX(注文番号,$A869))</f>
        <v/>
      </c>
      <c r="O869" s="75"/>
      <c r="P869" s="80"/>
      <c r="Q869" s="75" t="str" cm="1">
        <f t="array" ref="Q869">IF(ISBLANK(INDEX(行,$A869)),"",0)</f>
        <v/>
      </c>
      <c r="R869" s="77" t="str" cm="1">
        <f t="array" ref="R869">IF(ISBLANK(INDEX(仕入先コード,$A869)),"",INDEX(仕入先コード,$A869))</f>
        <v/>
      </c>
      <c r="S869" s="75" t="str" cm="1">
        <f t="array" ref="S869">IF(ISBLANK(INDEX(行,$A869)),"",0)</f>
        <v/>
      </c>
      <c r="T869" s="75" t="str" cm="1">
        <f t="array" ref="T869">IF(ISBLANK(INDEX(行,$A869)),"",1)</f>
        <v/>
      </c>
      <c r="U869" s="77" t="str" cm="1">
        <f t="array" ref="U869">IF(ISBLANK(INDEX(行,$A869)),"","         1")</f>
        <v/>
      </c>
      <c r="V869" s="75" t="str" cm="1">
        <f t="array" ref="V869">IF(ISBLANK(INDEX(行,$A869)),"",0)</f>
        <v/>
      </c>
      <c r="W869" s="75" t="str" cm="1">
        <f t="array" ref="W869">IF(ISBLANK(INDEX(数量,$A869)),"",INDEX(数量,$A869))</f>
        <v/>
      </c>
      <c r="X869" s="77" t="str" cm="1">
        <f t="array" ref="X869">IF(ISBLANK(INDEX(単位,$A869)),"",INDEX(単位,$A869))</f>
        <v/>
      </c>
      <c r="Y869" s="75" t="str" cm="1">
        <f t="array" ref="Y869">IF(ISBLANK(INDEX(単価,$A869)),"",INDEX(単価,$A869))</f>
        <v/>
      </c>
      <c r="Z869" s="75" t="str" cm="1">
        <f t="array" ref="Z869">IF(ISBLANK(INDEX(行,$A869)),"",W869*Y869)</f>
        <v/>
      </c>
      <c r="AA869" s="75" t="str" cm="1">
        <f t="array" ref="AA869">IF(ISBLANK(INDEX(行,$A869)),"",Z869*AI869/100)</f>
        <v/>
      </c>
      <c r="AB869" s="77"/>
      <c r="AC869" s="77"/>
      <c r="AD869" s="77"/>
      <c r="AE869" s="77"/>
      <c r="AF869" s="77"/>
      <c r="AG869" s="75" t="str" cm="1">
        <f t="array" ref="AG869">IF(ISBLANK(INDEX(行,$A869)),"",1)</f>
        <v/>
      </c>
      <c r="AH869" s="75" t="str" cm="1">
        <f t="array" ref="AH869">IF(ISBLANK(INDEX(行,$A869)),"",1)</f>
        <v/>
      </c>
      <c r="AI869" s="75" t="str" cm="1">
        <f t="array" ref="AI869">IF(ISBLANK(INDEX(税率,$A869)),"",INDEX(税率,$A869))</f>
        <v/>
      </c>
      <c r="AJ869" s="75" t="str" cm="1">
        <f t="array" ref="AJ869">IF(ISBLANK(INDEX(行,$A869)),"",50)</f>
        <v/>
      </c>
      <c r="AK869" s="76" t="str">
        <f t="shared" si="123"/>
        <v/>
      </c>
      <c r="AL869" s="82" t="str" cm="1">
        <f t="array" ref="AL869">IF(ISBLANK(INDEX(品名,$A869)),"",INDEX(品名,$A869))</f>
        <v/>
      </c>
      <c r="AM869" s="75"/>
      <c r="AN869" s="75" t="str" cm="1">
        <f t="array" ref="AN869">IF(ISBLANK(INDEX(行,$A869)),"",0)</f>
        <v/>
      </c>
      <c r="AO869" s="75" t="str" cm="1">
        <f t="array" ref="AO869">IF(ISBLANK(INDEX(行,$A869)),"",0)</f>
        <v/>
      </c>
      <c r="AP869" s="75" t="str" cm="1">
        <f t="array" ref="AP869">IF(ISBLANK(INDEX(行,$A869)),"",0)</f>
        <v/>
      </c>
      <c r="AQ869" s="75" t="str" cm="1">
        <f t="array" ref="AQ869">IF(ISBLANK(INDEX(行,$A869)),"",0)</f>
        <v/>
      </c>
      <c r="AR869" s="75" t="str" cm="1">
        <f t="array" ref="AR869">IF(ISBLANK(INDEX(行,$A869)),"",0)</f>
        <v/>
      </c>
      <c r="AS869" s="75" t="str" cm="1">
        <f t="array" ref="AS869">IF(ISBLANK(INDEX(行,$A869)),"",0)</f>
        <v/>
      </c>
      <c r="AT869" s="75" t="str" cm="1">
        <f t="array" ref="AT869">IF(ISBLANK(INDEX(行,$A869)),"",0)</f>
        <v/>
      </c>
      <c r="AU869" s="75" t="str" cm="1">
        <f t="array" ref="AU869">IF(ISBLANK(INDEX(行,$A869)),"",0)</f>
        <v/>
      </c>
      <c r="AV869" s="75" t="str" cm="1">
        <f t="array" ref="AV869">IF(ISBLANK(INDEX(行,$A869)),"",0)</f>
        <v/>
      </c>
      <c r="AW869" s="75" t="str" cm="1">
        <f t="array" ref="AW869">IF(ISBLANK(INDEX(行,$A869)),"",0)</f>
        <v/>
      </c>
      <c r="AX869" s="75" t="str" cm="1">
        <f t="array" ref="AX869">IF(ISBLANK(INDEX(行,$A869)),"",0)</f>
        <v/>
      </c>
      <c r="AY869" s="75" t="str" cm="1">
        <f t="array" ref="AY869">IF(ISBLANK(INDEX(行,$A869)),"",0)</f>
        <v/>
      </c>
      <c r="AZ869" s="75" t="str" cm="1">
        <f t="array" ref="AZ869">IF(ISBLANK(INDEX(行,$A869)),"",0)</f>
        <v/>
      </c>
      <c r="BA869" s="75" t="str" cm="1">
        <f t="array" ref="BA869">IF(ISBLANK(INDEX(行,$A869)),"",0)</f>
        <v/>
      </c>
      <c r="BB869" s="75" t="str" cm="1">
        <f t="array" ref="BB869">IF(ISBLANK(INDEX(行,$A869)),"",0)</f>
        <v/>
      </c>
      <c r="BC869" s="75" t="str" cm="1">
        <f t="array" ref="BC869">IF(ISBLANK(INDEX(行,$A869)),"",0)</f>
        <v/>
      </c>
      <c r="BD869" s="75" t="str" cm="1">
        <f t="array" ref="BD869">IF(ISBLANK(INDEX(行,$A869)),"",0)</f>
        <v/>
      </c>
      <c r="BE869" s="75" t="str" cm="1">
        <f t="array" ref="BE869">IF(ISBLANK(INDEX(行,$A869)),"",0)</f>
        <v/>
      </c>
      <c r="BF869" s="75" t="str" cm="1">
        <f t="array" ref="BF869">IF(ISBLANK(INDEX(行,$A869)),"",0)</f>
        <v/>
      </c>
      <c r="BG869" s="75" t="str" cm="1">
        <f t="array" ref="BG869">IF(ISBLANK(INDEX(行,$A869)),"",0)</f>
        <v/>
      </c>
      <c r="BH869" s="75" t="str" cm="1">
        <f t="array" ref="BH869">IF(ISBLANK(INDEX(行,$A869)),"",0)</f>
        <v/>
      </c>
      <c r="BI869" s="75" t="str" cm="1">
        <f t="array" ref="BI869">IF(ISBLANK(INDEX(行,$A869)),"",0)</f>
        <v/>
      </c>
      <c r="BJ869" s="75" t="str" cm="1">
        <f t="array" ref="BJ869">IF(ISBLANK(INDEX(行,$A869)),"",0)</f>
        <v/>
      </c>
      <c r="BK869" s="75" t="str" cm="1">
        <f t="array" ref="BK869">IF(ISBLANK(INDEX(行,$A869)),"",0)</f>
        <v/>
      </c>
      <c r="BL869" s="75" t="str" cm="1">
        <f t="array" ref="BL869">IF(ISBLANK(INDEX(行,$A869)),"",0)</f>
        <v/>
      </c>
      <c r="BM869" s="77"/>
      <c r="BN869" s="77"/>
      <c r="BO869" s="77"/>
      <c r="BP869" s="77"/>
      <c r="BQ869" s="77"/>
      <c r="BR869" s="77"/>
      <c r="BS869" s="77"/>
      <c r="BT869" s="77"/>
      <c r="BU869" s="77"/>
      <c r="BV869" s="77"/>
      <c r="BW869" s="77"/>
      <c r="BX869" s="77"/>
      <c r="BY869" s="77"/>
      <c r="BZ869" s="77"/>
      <c r="CA869" s="77"/>
      <c r="CB869" s="77"/>
      <c r="CC869" s="77"/>
      <c r="CD869" s="77"/>
      <c r="CE869" s="77"/>
      <c r="CF869" s="77"/>
      <c r="CG869" s="77"/>
      <c r="CH869" s="77"/>
      <c r="CI869" s="77"/>
      <c r="CJ869" s="77"/>
      <c r="CK869" s="77"/>
      <c r="CL869" s="77"/>
      <c r="CM869" s="77"/>
      <c r="CN869" s="77"/>
      <c r="CO869" s="77"/>
      <c r="CP869" s="77"/>
      <c r="CQ869" s="76" t="str" cm="1">
        <f t="array" ref="CQ869">IF(ISBLANK(INDEX(納入年月日,$A869)),"",INDEX(TEXT(納入年月日,"0!/00!/00"),$A869))</f>
        <v/>
      </c>
      <c r="CR869" s="77"/>
      <c r="CS869" s="77"/>
      <c r="CT869" s="77"/>
      <c r="CU869" s="77"/>
      <c r="CV869" s="77"/>
      <c r="CW869" s="77"/>
      <c r="CX869" s="77"/>
      <c r="CY869" s="77"/>
      <c r="CZ869" s="77"/>
      <c r="DA869" s="77" t="str" cm="1">
        <f t="array" ref="DA869">IF(ISBLANK(INDEX(行,$A869)),"","      0001")</f>
        <v/>
      </c>
      <c r="DB869" s="75" t="str" cm="1">
        <f t="array" ref="DB869">IF(ISBLANK(INDEX(行,$A869)),"",4101)</f>
        <v/>
      </c>
      <c r="DC869" s="75" t="str" cm="1">
        <f t="array" ref="DC869">IF(ISBLANK(INDEX(行,$A869)),"",2)</f>
        <v/>
      </c>
      <c r="DD869" s="77" t="str">
        <f t="shared" si="124"/>
        <v/>
      </c>
      <c r="DE869" s="75" t="str" cm="1">
        <f t="array" ref="DE869">IF(ISBLANK(INDEX(行,$A869)),"",0)</f>
        <v/>
      </c>
      <c r="DF869" s="77" t="str">
        <f t="shared" si="125"/>
        <v/>
      </c>
      <c r="DG869" s="77" t="str">
        <f t="shared" si="126"/>
        <v/>
      </c>
      <c r="DH869" s="75" t="str" cm="1">
        <f t="array" ref="DH869">IF(ISBLANK(INDEX(行,$A869)),"",0)</f>
        <v/>
      </c>
      <c r="DI869" s="75" t="str" cm="1">
        <f t="array" ref="DI869">IF(ISBLANK(INDEX(行,$A869)),"",0)</f>
        <v/>
      </c>
      <c r="DJ869" s="77"/>
      <c r="DK869" s="80"/>
      <c r="DL869" s="75" t="str" cm="1">
        <f t="array" ref="DL869">IF(ISBLANK(INDEX(行,$A869)),"",0)</f>
        <v/>
      </c>
      <c r="DM869" s="77" t="str">
        <f t="shared" si="127"/>
        <v/>
      </c>
      <c r="DN869" s="75" t="str" cm="1">
        <f t="array" ref="DN869">IF(ISBLANK(INDEX(行,$A869)),"",0)</f>
        <v/>
      </c>
      <c r="DO869" s="75" t="str" cm="1">
        <f t="array" ref="DO869">IF(ISBLANK(INDEX(行,$A869)),"",0)</f>
        <v/>
      </c>
      <c r="DP869" s="77" t="str" cm="1">
        <f t="array" ref="DP869">IF(ISBLANK(INDEX(行,$A869)),"","         0")</f>
        <v/>
      </c>
      <c r="DQ869" s="75" t="str" cm="1">
        <f t="array" ref="DQ869">IF(ISBLANK(INDEX(行,$A869)),"",0)</f>
        <v/>
      </c>
      <c r="DR869" s="75" t="str" cm="1">
        <f t="array" ref="DR869">IF(ISBLANK(INDEX(行,$A869)),"",0)</f>
        <v/>
      </c>
      <c r="DS869" s="77"/>
      <c r="DT869" s="75" t="str" cm="1">
        <f t="array" ref="DT869">IF(ISBLANK(INDEX(行,$A869)),"",0)</f>
        <v/>
      </c>
      <c r="DU869" s="75" t="str" cm="1">
        <f t="array" ref="DU869">IF(ISBLANK(INDEX(行,$A869)),"",$Z869+$AA869)</f>
        <v/>
      </c>
      <c r="DV869" s="75" t="str" cm="1">
        <f t="array" ref="DV869">IF(ISBLANK(INDEX(行,$A869)),"",0)</f>
        <v/>
      </c>
      <c r="DW869" s="77"/>
      <c r="DX869" s="77"/>
      <c r="DY869" s="77"/>
      <c r="DZ869" s="77"/>
      <c r="EA869" s="77"/>
      <c r="EB869" s="75" t="str" cm="1">
        <f t="array" ref="EB869">IF(ISBLANK(INDEX(行,$A869)),"",2)</f>
        <v/>
      </c>
      <c r="EC869" s="75" t="str" cm="1">
        <f t="array" ref="EC869">IF(ISBLANK(INDEX(行,$A869)),"",1)</f>
        <v/>
      </c>
      <c r="ED869" s="75" t="str" cm="1">
        <f t="array" ref="ED869">IF(ISBLANK(INDEX(行,$A869)),"",0)</f>
        <v/>
      </c>
      <c r="EE869" s="75" t="str" cm="1">
        <f t="array" ref="EE869">IF(ISBLANK(INDEX(行,$A869)),"",0)</f>
        <v/>
      </c>
      <c r="EF869" s="76" t="str">
        <f t="shared" si="128"/>
        <v/>
      </c>
      <c r="EG869" s="77" t="str">
        <f t="shared" si="129"/>
        <v/>
      </c>
      <c r="EH869" s="77"/>
      <c r="EI869" s="75" t="str" cm="1">
        <f t="array" ref="EI869">IF(ISBLANK(INDEX(行,$A869)),"",0)</f>
        <v/>
      </c>
      <c r="EJ869" s="75" t="str" cm="1">
        <f t="array" ref="EJ869">IF(ISBLANK(INDEX(行,$A869)),"",0)</f>
        <v/>
      </c>
      <c r="EK869" s="75" t="str" cm="1">
        <f t="array" ref="EK869">IF(ISBLANK(INDEX(行,$A869)),"",0)</f>
        <v/>
      </c>
      <c r="EL869" s="75" t="str" cm="1">
        <f t="array" ref="EL869">IF(ISBLANK(INDEX(行,$A869)),"",0)</f>
        <v/>
      </c>
      <c r="EM869" s="75" t="str" cm="1">
        <f t="array" ref="EM869">IF(ISBLANK(INDEX(行,$A869)),"",0)</f>
        <v/>
      </c>
      <c r="EN869" s="75" t="str" cm="1">
        <f t="array" ref="EN869">IF(ISBLANK(INDEX(行,$A869)),"",0)</f>
        <v/>
      </c>
      <c r="EO869" s="75" t="str" cm="1">
        <f t="array" ref="EO869">IF(ISBLANK(INDEX(行,$A869)),"",0)</f>
        <v/>
      </c>
      <c r="EP869" s="75" t="str" cm="1">
        <f t="array" ref="EP869">IF(ISBLANK(INDEX(行,$A869)),"",0)</f>
        <v/>
      </c>
      <c r="EQ869" s="75" t="str" cm="1">
        <f t="array" ref="EQ869">IF(ISBLANK(INDEX(行,$A869)),"",0)</f>
        <v/>
      </c>
      <c r="ER869" s="75" t="str" cm="1">
        <f t="array" ref="ER869">IF(ISBLANK(INDEX(行,$A869)),"",0)</f>
        <v/>
      </c>
      <c r="ES869" s="75" t="str" cm="1">
        <f t="array" ref="ES869">IF(ISBLANK(INDEX(行,$A869)),"",0)</f>
        <v/>
      </c>
      <c r="ET869" s="75" t="str" cm="1">
        <f t="array" ref="ET869">IF(ISBLANK(INDEX(行,$A869)),"",0)</f>
        <v/>
      </c>
      <c r="EU869" s="75" t="str" cm="1">
        <f t="array" ref="EU869">IF(ISBLANK(INDEX(行,$A869)),"",0)</f>
        <v/>
      </c>
      <c r="EV869" s="75" t="str" cm="1">
        <f t="array" ref="EV869">IF(ISBLANK(INDEX(行,$A869)),"",0)</f>
        <v/>
      </c>
      <c r="EW869" s="75" t="str" cm="1">
        <f t="array" ref="EW869">IF(ISBLANK(INDEX(行,$A869)),"",0)</f>
        <v/>
      </c>
      <c r="EX869" s="75" t="str" cm="1">
        <f t="array" ref="EX869">IF(ISBLANK(INDEX(行,$A869)),"",0)</f>
        <v/>
      </c>
      <c r="EY869" s="75" t="str" cm="1">
        <f t="array" ref="EY869">IF(ISBLANK(INDEX(行,$A869)),"",0)</f>
        <v/>
      </c>
      <c r="EZ869" s="75" t="str" cm="1">
        <f t="array" ref="EZ869">IF(ISBLANK(INDEX(行,$A869)),"",0)</f>
        <v/>
      </c>
      <c r="FA869" s="75" t="str" cm="1">
        <f t="array" ref="FA869">IF(ISBLANK(INDEX(行,$A869)),"",0)</f>
        <v/>
      </c>
      <c r="FB869" s="75" t="str" cm="1">
        <f t="array" ref="FB869">IF(ISBLANK(INDEX(行,$A869)),"",0)</f>
        <v/>
      </c>
      <c r="FC869" s="75" t="str" cm="1">
        <f t="array" ref="FC869">IF(ISBLANK(INDEX(行,$A869)),"",0)</f>
        <v/>
      </c>
      <c r="FD869" s="75" t="str" cm="1">
        <f t="array" ref="FD869">IF(ISBLANK(INDEX(行,$A869)),"",0)</f>
        <v/>
      </c>
      <c r="FE869" s="75" t="str" cm="1">
        <f t="array" ref="FE869">IF(ISBLANK(INDEX(行,$A869)),"",0)</f>
        <v/>
      </c>
      <c r="FF869" s="75" t="str" cm="1">
        <f t="array" ref="FF869">IF(ISBLANK(INDEX(行,$A869)),"",0)</f>
        <v/>
      </c>
      <c r="FG869" s="75" t="str" cm="1">
        <f t="array" ref="FG869">IF(ISBLANK(INDEX(行,$A869)),"",0)</f>
        <v/>
      </c>
      <c r="FH869" s="77"/>
      <c r="FI869" s="77"/>
      <c r="FJ869" s="77"/>
      <c r="FK869" s="77"/>
      <c r="FL869" s="77"/>
      <c r="FM869" s="77"/>
      <c r="FN869" s="77"/>
      <c r="FO869" s="77"/>
      <c r="FP869" s="77"/>
      <c r="FQ869" s="77"/>
      <c r="FR869" s="77"/>
      <c r="FS869" s="77"/>
      <c r="FT869" s="77"/>
      <c r="FU869" s="77"/>
      <c r="FV869" s="77"/>
      <c r="FW869" s="77"/>
      <c r="FX869" s="77"/>
      <c r="FY869" s="77"/>
      <c r="FZ869" s="77"/>
      <c r="GA869" s="77"/>
      <c r="GB869" s="77"/>
      <c r="GC869" s="77"/>
      <c r="GD869" s="77"/>
      <c r="GE869" s="77"/>
      <c r="GF869" s="77"/>
      <c r="GG869" s="77"/>
      <c r="GH869" s="77"/>
      <c r="GI869" s="77"/>
      <c r="GJ869" s="77"/>
      <c r="GK869" s="77"/>
      <c r="GL869" s="76" t="str">
        <f t="shared" si="130"/>
        <v/>
      </c>
      <c r="GM869" s="77"/>
      <c r="GN869" s="77"/>
      <c r="GO869" s="77"/>
      <c r="GP869" s="77"/>
      <c r="GQ869" s="77"/>
      <c r="GR869" s="77"/>
      <c r="GS869" s="77"/>
      <c r="GT869" s="77"/>
      <c r="GU869" s="77"/>
      <c r="GV869" s="75" t="str" cm="1">
        <f t="array" ref="GV869">IF(ISBLANK(INDEX(行,$A869)),"",1)</f>
        <v/>
      </c>
      <c r="GW869" s="75" t="str" cm="1">
        <f t="array" ref="GW869">IF(ISBLANK(INDEX(行,$A869)),"",1)</f>
        <v/>
      </c>
      <c r="GX869" s="75" t="str" cm="1">
        <f t="array" ref="GX869">IF(ISBLANK(INDEX(行,$A869)),"",0)</f>
        <v/>
      </c>
      <c r="GY869" s="77"/>
      <c r="GZ869" s="77"/>
      <c r="HA869" s="76" t="str" cm="1">
        <f t="array" aca="1" ref="HA869" ca="1">IF(ISBLANK(INDEX(行,$A869)),"",TODAY())</f>
        <v/>
      </c>
      <c r="HB869" s="76" t="str" cm="1">
        <f t="array" aca="1" ref="HB869" ca="1">IF(ISBLANK(INDEX(行,$A869)),"",TODAY())</f>
        <v/>
      </c>
      <c r="HC869" s="78" t="str" cm="1">
        <f t="array" ref="HC869">IF(ISBLANK(INDEX(行,$A869)),"","ADMIN")</f>
        <v/>
      </c>
      <c r="HD869" s="78" t="str">
        <f t="shared" si="131"/>
        <v/>
      </c>
    </row>
    <row r="870" spans="1:212" s="12" customFormat="1" ht="15" x14ac:dyDescent="0.15">
      <c r="A870" s="11">
        <v>865</v>
      </c>
      <c r="B870" s="75" t="str" cm="1">
        <f t="array" ref="B870">IF(ISBLANK(INDEX(行,$A870)),"",1)</f>
        <v/>
      </c>
      <c r="C870" s="76" t="str" cm="1">
        <f t="array" ref="C870">IF(ISBLANK(INDEX(伝票日付,$A870)),"",DATEVALUE(INDEX(TEXT(伝票日付,"0!/00!/00"),$A870)))</f>
        <v/>
      </c>
      <c r="D870" s="78" t="str" cm="1">
        <f t="array" ref="D870">IF(ISBLANK(INDEX(注文番号,$A870)),"",INDEX(注文番号,$A870))</f>
        <v/>
      </c>
      <c r="E870" s="75" t="str" cm="1">
        <f t="array" ref="E870">IF(ISBLANK(INDEX(行,$A870)),"",INDEX(行,$A870))</f>
        <v/>
      </c>
      <c r="F870" s="77" t="str" cm="1">
        <f t="array" ref="F870">IF(ISBLANK(INDEX(行,$A870)),"","0001")</f>
        <v/>
      </c>
      <c r="G870" s="83" t="str">
        <f t="shared" si="121"/>
        <v/>
      </c>
      <c r="H870" s="78" t="str" cm="1">
        <f t="array" ref="H870">IF(ISBLANK(INDEX(行,$A870)),"",8)</f>
        <v/>
      </c>
      <c r="I870" s="77" t="str" cm="1">
        <f t="array" ref="I870">IF(ISBLANK(INDEX(行,$A870)),"","      8211")</f>
        <v/>
      </c>
      <c r="J870" s="78" t="str" cm="1">
        <f t="array" ref="J870">IF(ISBLANK(INDEX(行,$A870)),"",8211)</f>
        <v/>
      </c>
      <c r="K870" s="82" t="str">
        <f t="shared" si="122"/>
        <v/>
      </c>
      <c r="L870" s="77" t="str" cm="1">
        <f t="array" ref="L870">IF(ISBLANK(INDEX(枝番,$A870)),"",INDEX(枝番,$A870))</f>
        <v/>
      </c>
      <c r="M870" s="78" t="str" cm="1">
        <f t="array" ref="M870">IF(ISBLANK(INDEX(工種コード,$A870)),"",INDEX(工種コード,$A870))</f>
        <v/>
      </c>
      <c r="N870" s="78" t="str" cm="1">
        <f t="array" ref="N870">IF(ISBLANK(INDEX(注文番号,$A870)),"",INDEX(注文番号,$A870))</f>
        <v/>
      </c>
      <c r="O870" s="75"/>
      <c r="P870" s="80"/>
      <c r="Q870" s="75" t="str" cm="1">
        <f t="array" ref="Q870">IF(ISBLANK(INDEX(行,$A870)),"",0)</f>
        <v/>
      </c>
      <c r="R870" s="77" t="str" cm="1">
        <f t="array" ref="R870">IF(ISBLANK(INDEX(仕入先コード,$A870)),"",INDEX(仕入先コード,$A870))</f>
        <v/>
      </c>
      <c r="S870" s="75" t="str" cm="1">
        <f t="array" ref="S870">IF(ISBLANK(INDEX(行,$A870)),"",0)</f>
        <v/>
      </c>
      <c r="T870" s="75" t="str" cm="1">
        <f t="array" ref="T870">IF(ISBLANK(INDEX(行,$A870)),"",1)</f>
        <v/>
      </c>
      <c r="U870" s="77" t="str" cm="1">
        <f t="array" ref="U870">IF(ISBLANK(INDEX(行,$A870)),"","         1")</f>
        <v/>
      </c>
      <c r="V870" s="75" t="str" cm="1">
        <f t="array" ref="V870">IF(ISBLANK(INDEX(行,$A870)),"",0)</f>
        <v/>
      </c>
      <c r="W870" s="75" t="str" cm="1">
        <f t="array" ref="W870">IF(ISBLANK(INDEX(数量,$A870)),"",INDEX(数量,$A870))</f>
        <v/>
      </c>
      <c r="X870" s="77" t="str" cm="1">
        <f t="array" ref="X870">IF(ISBLANK(INDEX(単位,$A870)),"",INDEX(単位,$A870))</f>
        <v/>
      </c>
      <c r="Y870" s="75" t="str" cm="1">
        <f t="array" ref="Y870">IF(ISBLANK(INDEX(単価,$A870)),"",INDEX(単価,$A870))</f>
        <v/>
      </c>
      <c r="Z870" s="75" t="str" cm="1">
        <f t="array" ref="Z870">IF(ISBLANK(INDEX(行,$A870)),"",W870*Y870)</f>
        <v/>
      </c>
      <c r="AA870" s="75" t="str" cm="1">
        <f t="array" ref="AA870">IF(ISBLANK(INDEX(行,$A870)),"",Z870*AI870/100)</f>
        <v/>
      </c>
      <c r="AB870" s="77"/>
      <c r="AC870" s="77"/>
      <c r="AD870" s="77"/>
      <c r="AE870" s="77"/>
      <c r="AF870" s="77"/>
      <c r="AG870" s="75" t="str" cm="1">
        <f t="array" ref="AG870">IF(ISBLANK(INDEX(行,$A870)),"",1)</f>
        <v/>
      </c>
      <c r="AH870" s="75" t="str" cm="1">
        <f t="array" ref="AH870">IF(ISBLANK(INDEX(行,$A870)),"",1)</f>
        <v/>
      </c>
      <c r="AI870" s="75" t="str" cm="1">
        <f t="array" ref="AI870">IF(ISBLANK(INDEX(税率,$A870)),"",INDEX(税率,$A870))</f>
        <v/>
      </c>
      <c r="AJ870" s="75" t="str" cm="1">
        <f t="array" ref="AJ870">IF(ISBLANK(INDEX(行,$A870)),"",50)</f>
        <v/>
      </c>
      <c r="AK870" s="76" t="str">
        <f t="shared" si="123"/>
        <v/>
      </c>
      <c r="AL870" s="82" t="str" cm="1">
        <f t="array" ref="AL870">IF(ISBLANK(INDEX(品名,$A870)),"",INDEX(品名,$A870))</f>
        <v/>
      </c>
      <c r="AM870" s="75"/>
      <c r="AN870" s="75" t="str" cm="1">
        <f t="array" ref="AN870">IF(ISBLANK(INDEX(行,$A870)),"",0)</f>
        <v/>
      </c>
      <c r="AO870" s="75" t="str" cm="1">
        <f t="array" ref="AO870">IF(ISBLANK(INDEX(行,$A870)),"",0)</f>
        <v/>
      </c>
      <c r="AP870" s="75" t="str" cm="1">
        <f t="array" ref="AP870">IF(ISBLANK(INDEX(行,$A870)),"",0)</f>
        <v/>
      </c>
      <c r="AQ870" s="75" t="str" cm="1">
        <f t="array" ref="AQ870">IF(ISBLANK(INDEX(行,$A870)),"",0)</f>
        <v/>
      </c>
      <c r="AR870" s="75" t="str" cm="1">
        <f t="array" ref="AR870">IF(ISBLANK(INDEX(行,$A870)),"",0)</f>
        <v/>
      </c>
      <c r="AS870" s="75" t="str" cm="1">
        <f t="array" ref="AS870">IF(ISBLANK(INDEX(行,$A870)),"",0)</f>
        <v/>
      </c>
      <c r="AT870" s="75" t="str" cm="1">
        <f t="array" ref="AT870">IF(ISBLANK(INDEX(行,$A870)),"",0)</f>
        <v/>
      </c>
      <c r="AU870" s="75" t="str" cm="1">
        <f t="array" ref="AU870">IF(ISBLANK(INDEX(行,$A870)),"",0)</f>
        <v/>
      </c>
      <c r="AV870" s="75" t="str" cm="1">
        <f t="array" ref="AV870">IF(ISBLANK(INDEX(行,$A870)),"",0)</f>
        <v/>
      </c>
      <c r="AW870" s="75" t="str" cm="1">
        <f t="array" ref="AW870">IF(ISBLANK(INDEX(行,$A870)),"",0)</f>
        <v/>
      </c>
      <c r="AX870" s="75" t="str" cm="1">
        <f t="array" ref="AX870">IF(ISBLANK(INDEX(行,$A870)),"",0)</f>
        <v/>
      </c>
      <c r="AY870" s="75" t="str" cm="1">
        <f t="array" ref="AY870">IF(ISBLANK(INDEX(行,$A870)),"",0)</f>
        <v/>
      </c>
      <c r="AZ870" s="75" t="str" cm="1">
        <f t="array" ref="AZ870">IF(ISBLANK(INDEX(行,$A870)),"",0)</f>
        <v/>
      </c>
      <c r="BA870" s="75" t="str" cm="1">
        <f t="array" ref="BA870">IF(ISBLANK(INDEX(行,$A870)),"",0)</f>
        <v/>
      </c>
      <c r="BB870" s="75" t="str" cm="1">
        <f t="array" ref="BB870">IF(ISBLANK(INDEX(行,$A870)),"",0)</f>
        <v/>
      </c>
      <c r="BC870" s="75" t="str" cm="1">
        <f t="array" ref="BC870">IF(ISBLANK(INDEX(行,$A870)),"",0)</f>
        <v/>
      </c>
      <c r="BD870" s="75" t="str" cm="1">
        <f t="array" ref="BD870">IF(ISBLANK(INDEX(行,$A870)),"",0)</f>
        <v/>
      </c>
      <c r="BE870" s="75" t="str" cm="1">
        <f t="array" ref="BE870">IF(ISBLANK(INDEX(行,$A870)),"",0)</f>
        <v/>
      </c>
      <c r="BF870" s="75" t="str" cm="1">
        <f t="array" ref="BF870">IF(ISBLANK(INDEX(行,$A870)),"",0)</f>
        <v/>
      </c>
      <c r="BG870" s="75" t="str" cm="1">
        <f t="array" ref="BG870">IF(ISBLANK(INDEX(行,$A870)),"",0)</f>
        <v/>
      </c>
      <c r="BH870" s="75" t="str" cm="1">
        <f t="array" ref="BH870">IF(ISBLANK(INDEX(行,$A870)),"",0)</f>
        <v/>
      </c>
      <c r="BI870" s="75" t="str" cm="1">
        <f t="array" ref="BI870">IF(ISBLANK(INDEX(行,$A870)),"",0)</f>
        <v/>
      </c>
      <c r="BJ870" s="75" t="str" cm="1">
        <f t="array" ref="BJ870">IF(ISBLANK(INDEX(行,$A870)),"",0)</f>
        <v/>
      </c>
      <c r="BK870" s="75" t="str" cm="1">
        <f t="array" ref="BK870">IF(ISBLANK(INDEX(行,$A870)),"",0)</f>
        <v/>
      </c>
      <c r="BL870" s="75" t="str" cm="1">
        <f t="array" ref="BL870">IF(ISBLANK(INDEX(行,$A870)),"",0)</f>
        <v/>
      </c>
      <c r="BM870" s="77"/>
      <c r="BN870" s="77"/>
      <c r="BO870" s="77"/>
      <c r="BP870" s="77"/>
      <c r="BQ870" s="77"/>
      <c r="BR870" s="77"/>
      <c r="BS870" s="77"/>
      <c r="BT870" s="77"/>
      <c r="BU870" s="77"/>
      <c r="BV870" s="77"/>
      <c r="BW870" s="77"/>
      <c r="BX870" s="77"/>
      <c r="BY870" s="77"/>
      <c r="BZ870" s="77"/>
      <c r="CA870" s="77"/>
      <c r="CB870" s="77"/>
      <c r="CC870" s="77"/>
      <c r="CD870" s="77"/>
      <c r="CE870" s="77"/>
      <c r="CF870" s="77"/>
      <c r="CG870" s="77"/>
      <c r="CH870" s="77"/>
      <c r="CI870" s="77"/>
      <c r="CJ870" s="77"/>
      <c r="CK870" s="77"/>
      <c r="CL870" s="77"/>
      <c r="CM870" s="77"/>
      <c r="CN870" s="77"/>
      <c r="CO870" s="77"/>
      <c r="CP870" s="77"/>
      <c r="CQ870" s="76" t="str" cm="1">
        <f t="array" ref="CQ870">IF(ISBLANK(INDEX(納入年月日,$A870)),"",INDEX(TEXT(納入年月日,"0!/00!/00"),$A870))</f>
        <v/>
      </c>
      <c r="CR870" s="77"/>
      <c r="CS870" s="77"/>
      <c r="CT870" s="77"/>
      <c r="CU870" s="77"/>
      <c r="CV870" s="77"/>
      <c r="CW870" s="77"/>
      <c r="CX870" s="77"/>
      <c r="CY870" s="77"/>
      <c r="CZ870" s="77"/>
      <c r="DA870" s="77" t="str" cm="1">
        <f t="array" ref="DA870">IF(ISBLANK(INDEX(行,$A870)),"","      0001")</f>
        <v/>
      </c>
      <c r="DB870" s="75" t="str" cm="1">
        <f t="array" ref="DB870">IF(ISBLANK(INDEX(行,$A870)),"",4101)</f>
        <v/>
      </c>
      <c r="DC870" s="75" t="str" cm="1">
        <f t="array" ref="DC870">IF(ISBLANK(INDEX(行,$A870)),"",2)</f>
        <v/>
      </c>
      <c r="DD870" s="77" t="str">
        <f t="shared" si="124"/>
        <v/>
      </c>
      <c r="DE870" s="75" t="str" cm="1">
        <f t="array" ref="DE870">IF(ISBLANK(INDEX(行,$A870)),"",0)</f>
        <v/>
      </c>
      <c r="DF870" s="77" t="str">
        <f t="shared" si="125"/>
        <v/>
      </c>
      <c r="DG870" s="77" t="str">
        <f t="shared" si="126"/>
        <v/>
      </c>
      <c r="DH870" s="75" t="str" cm="1">
        <f t="array" ref="DH870">IF(ISBLANK(INDEX(行,$A870)),"",0)</f>
        <v/>
      </c>
      <c r="DI870" s="75" t="str" cm="1">
        <f t="array" ref="DI870">IF(ISBLANK(INDEX(行,$A870)),"",0)</f>
        <v/>
      </c>
      <c r="DJ870" s="77"/>
      <c r="DK870" s="80"/>
      <c r="DL870" s="75" t="str" cm="1">
        <f t="array" ref="DL870">IF(ISBLANK(INDEX(行,$A870)),"",0)</f>
        <v/>
      </c>
      <c r="DM870" s="77" t="str">
        <f t="shared" si="127"/>
        <v/>
      </c>
      <c r="DN870" s="75" t="str" cm="1">
        <f t="array" ref="DN870">IF(ISBLANK(INDEX(行,$A870)),"",0)</f>
        <v/>
      </c>
      <c r="DO870" s="75" t="str" cm="1">
        <f t="array" ref="DO870">IF(ISBLANK(INDEX(行,$A870)),"",0)</f>
        <v/>
      </c>
      <c r="DP870" s="77" t="str" cm="1">
        <f t="array" ref="DP870">IF(ISBLANK(INDEX(行,$A870)),"","         0")</f>
        <v/>
      </c>
      <c r="DQ870" s="75" t="str" cm="1">
        <f t="array" ref="DQ870">IF(ISBLANK(INDEX(行,$A870)),"",0)</f>
        <v/>
      </c>
      <c r="DR870" s="75" t="str" cm="1">
        <f t="array" ref="DR870">IF(ISBLANK(INDEX(行,$A870)),"",0)</f>
        <v/>
      </c>
      <c r="DS870" s="77"/>
      <c r="DT870" s="75" t="str" cm="1">
        <f t="array" ref="DT870">IF(ISBLANK(INDEX(行,$A870)),"",0)</f>
        <v/>
      </c>
      <c r="DU870" s="75" t="str" cm="1">
        <f t="array" ref="DU870">IF(ISBLANK(INDEX(行,$A870)),"",$Z870+$AA870)</f>
        <v/>
      </c>
      <c r="DV870" s="75" t="str" cm="1">
        <f t="array" ref="DV870">IF(ISBLANK(INDEX(行,$A870)),"",0)</f>
        <v/>
      </c>
      <c r="DW870" s="77"/>
      <c r="DX870" s="77"/>
      <c r="DY870" s="77"/>
      <c r="DZ870" s="77"/>
      <c r="EA870" s="77"/>
      <c r="EB870" s="75" t="str" cm="1">
        <f t="array" ref="EB870">IF(ISBLANK(INDEX(行,$A870)),"",2)</f>
        <v/>
      </c>
      <c r="EC870" s="75" t="str" cm="1">
        <f t="array" ref="EC870">IF(ISBLANK(INDEX(行,$A870)),"",1)</f>
        <v/>
      </c>
      <c r="ED870" s="75" t="str" cm="1">
        <f t="array" ref="ED870">IF(ISBLANK(INDEX(行,$A870)),"",0)</f>
        <v/>
      </c>
      <c r="EE870" s="75" t="str" cm="1">
        <f t="array" ref="EE870">IF(ISBLANK(INDEX(行,$A870)),"",0)</f>
        <v/>
      </c>
      <c r="EF870" s="76" t="str">
        <f t="shared" si="128"/>
        <v/>
      </c>
      <c r="EG870" s="77" t="str">
        <f t="shared" si="129"/>
        <v/>
      </c>
      <c r="EH870" s="77"/>
      <c r="EI870" s="75" t="str" cm="1">
        <f t="array" ref="EI870">IF(ISBLANK(INDEX(行,$A870)),"",0)</f>
        <v/>
      </c>
      <c r="EJ870" s="75" t="str" cm="1">
        <f t="array" ref="EJ870">IF(ISBLANK(INDEX(行,$A870)),"",0)</f>
        <v/>
      </c>
      <c r="EK870" s="75" t="str" cm="1">
        <f t="array" ref="EK870">IF(ISBLANK(INDEX(行,$A870)),"",0)</f>
        <v/>
      </c>
      <c r="EL870" s="75" t="str" cm="1">
        <f t="array" ref="EL870">IF(ISBLANK(INDEX(行,$A870)),"",0)</f>
        <v/>
      </c>
      <c r="EM870" s="75" t="str" cm="1">
        <f t="array" ref="EM870">IF(ISBLANK(INDEX(行,$A870)),"",0)</f>
        <v/>
      </c>
      <c r="EN870" s="75" t="str" cm="1">
        <f t="array" ref="EN870">IF(ISBLANK(INDEX(行,$A870)),"",0)</f>
        <v/>
      </c>
      <c r="EO870" s="75" t="str" cm="1">
        <f t="array" ref="EO870">IF(ISBLANK(INDEX(行,$A870)),"",0)</f>
        <v/>
      </c>
      <c r="EP870" s="75" t="str" cm="1">
        <f t="array" ref="EP870">IF(ISBLANK(INDEX(行,$A870)),"",0)</f>
        <v/>
      </c>
      <c r="EQ870" s="75" t="str" cm="1">
        <f t="array" ref="EQ870">IF(ISBLANK(INDEX(行,$A870)),"",0)</f>
        <v/>
      </c>
      <c r="ER870" s="75" t="str" cm="1">
        <f t="array" ref="ER870">IF(ISBLANK(INDEX(行,$A870)),"",0)</f>
        <v/>
      </c>
      <c r="ES870" s="75" t="str" cm="1">
        <f t="array" ref="ES870">IF(ISBLANK(INDEX(行,$A870)),"",0)</f>
        <v/>
      </c>
      <c r="ET870" s="75" t="str" cm="1">
        <f t="array" ref="ET870">IF(ISBLANK(INDEX(行,$A870)),"",0)</f>
        <v/>
      </c>
      <c r="EU870" s="75" t="str" cm="1">
        <f t="array" ref="EU870">IF(ISBLANK(INDEX(行,$A870)),"",0)</f>
        <v/>
      </c>
      <c r="EV870" s="75" t="str" cm="1">
        <f t="array" ref="EV870">IF(ISBLANK(INDEX(行,$A870)),"",0)</f>
        <v/>
      </c>
      <c r="EW870" s="75" t="str" cm="1">
        <f t="array" ref="EW870">IF(ISBLANK(INDEX(行,$A870)),"",0)</f>
        <v/>
      </c>
      <c r="EX870" s="75" t="str" cm="1">
        <f t="array" ref="EX870">IF(ISBLANK(INDEX(行,$A870)),"",0)</f>
        <v/>
      </c>
      <c r="EY870" s="75" t="str" cm="1">
        <f t="array" ref="EY870">IF(ISBLANK(INDEX(行,$A870)),"",0)</f>
        <v/>
      </c>
      <c r="EZ870" s="75" t="str" cm="1">
        <f t="array" ref="EZ870">IF(ISBLANK(INDEX(行,$A870)),"",0)</f>
        <v/>
      </c>
      <c r="FA870" s="75" t="str" cm="1">
        <f t="array" ref="FA870">IF(ISBLANK(INDEX(行,$A870)),"",0)</f>
        <v/>
      </c>
      <c r="FB870" s="75" t="str" cm="1">
        <f t="array" ref="FB870">IF(ISBLANK(INDEX(行,$A870)),"",0)</f>
        <v/>
      </c>
      <c r="FC870" s="75" t="str" cm="1">
        <f t="array" ref="FC870">IF(ISBLANK(INDEX(行,$A870)),"",0)</f>
        <v/>
      </c>
      <c r="FD870" s="75" t="str" cm="1">
        <f t="array" ref="FD870">IF(ISBLANK(INDEX(行,$A870)),"",0)</f>
        <v/>
      </c>
      <c r="FE870" s="75" t="str" cm="1">
        <f t="array" ref="FE870">IF(ISBLANK(INDEX(行,$A870)),"",0)</f>
        <v/>
      </c>
      <c r="FF870" s="75" t="str" cm="1">
        <f t="array" ref="FF870">IF(ISBLANK(INDEX(行,$A870)),"",0)</f>
        <v/>
      </c>
      <c r="FG870" s="75" t="str" cm="1">
        <f t="array" ref="FG870">IF(ISBLANK(INDEX(行,$A870)),"",0)</f>
        <v/>
      </c>
      <c r="FH870" s="77"/>
      <c r="FI870" s="77"/>
      <c r="FJ870" s="77"/>
      <c r="FK870" s="77"/>
      <c r="FL870" s="77"/>
      <c r="FM870" s="77"/>
      <c r="FN870" s="77"/>
      <c r="FO870" s="77"/>
      <c r="FP870" s="77"/>
      <c r="FQ870" s="77"/>
      <c r="FR870" s="77"/>
      <c r="FS870" s="77"/>
      <c r="FT870" s="77"/>
      <c r="FU870" s="77"/>
      <c r="FV870" s="77"/>
      <c r="FW870" s="77"/>
      <c r="FX870" s="77"/>
      <c r="FY870" s="77"/>
      <c r="FZ870" s="77"/>
      <c r="GA870" s="77"/>
      <c r="GB870" s="77"/>
      <c r="GC870" s="77"/>
      <c r="GD870" s="77"/>
      <c r="GE870" s="77"/>
      <c r="GF870" s="77"/>
      <c r="GG870" s="77"/>
      <c r="GH870" s="77"/>
      <c r="GI870" s="77"/>
      <c r="GJ870" s="77"/>
      <c r="GK870" s="77"/>
      <c r="GL870" s="76" t="str">
        <f t="shared" si="130"/>
        <v/>
      </c>
      <c r="GM870" s="77"/>
      <c r="GN870" s="77"/>
      <c r="GO870" s="77"/>
      <c r="GP870" s="77"/>
      <c r="GQ870" s="77"/>
      <c r="GR870" s="77"/>
      <c r="GS870" s="77"/>
      <c r="GT870" s="77"/>
      <c r="GU870" s="77"/>
      <c r="GV870" s="75" t="str" cm="1">
        <f t="array" ref="GV870">IF(ISBLANK(INDEX(行,$A870)),"",1)</f>
        <v/>
      </c>
      <c r="GW870" s="75" t="str" cm="1">
        <f t="array" ref="GW870">IF(ISBLANK(INDEX(行,$A870)),"",1)</f>
        <v/>
      </c>
      <c r="GX870" s="75" t="str" cm="1">
        <f t="array" ref="GX870">IF(ISBLANK(INDEX(行,$A870)),"",0)</f>
        <v/>
      </c>
      <c r="GY870" s="77"/>
      <c r="GZ870" s="77"/>
      <c r="HA870" s="76" t="str" cm="1">
        <f t="array" aca="1" ref="HA870" ca="1">IF(ISBLANK(INDEX(行,$A870)),"",TODAY())</f>
        <v/>
      </c>
      <c r="HB870" s="76" t="str" cm="1">
        <f t="array" aca="1" ref="HB870" ca="1">IF(ISBLANK(INDEX(行,$A870)),"",TODAY())</f>
        <v/>
      </c>
      <c r="HC870" s="78" t="str" cm="1">
        <f t="array" ref="HC870">IF(ISBLANK(INDEX(行,$A870)),"","ADMIN")</f>
        <v/>
      </c>
      <c r="HD870" s="78" t="str">
        <f t="shared" si="131"/>
        <v/>
      </c>
    </row>
    <row r="871" spans="1:212" s="12" customFormat="1" ht="15" x14ac:dyDescent="0.15">
      <c r="A871" s="11">
        <v>866</v>
      </c>
      <c r="B871" s="75" t="str" cm="1">
        <f t="array" ref="B871">IF(ISBLANK(INDEX(行,$A871)),"",1)</f>
        <v/>
      </c>
      <c r="C871" s="76" t="str" cm="1">
        <f t="array" ref="C871">IF(ISBLANK(INDEX(伝票日付,$A871)),"",DATEVALUE(INDEX(TEXT(伝票日付,"0!/00!/00"),$A871)))</f>
        <v/>
      </c>
      <c r="D871" s="78" t="str" cm="1">
        <f t="array" ref="D871">IF(ISBLANK(INDEX(注文番号,$A871)),"",INDEX(注文番号,$A871))</f>
        <v/>
      </c>
      <c r="E871" s="75" t="str" cm="1">
        <f t="array" ref="E871">IF(ISBLANK(INDEX(行,$A871)),"",INDEX(行,$A871))</f>
        <v/>
      </c>
      <c r="F871" s="77" t="str" cm="1">
        <f t="array" ref="F871">IF(ISBLANK(INDEX(行,$A871)),"","0001")</f>
        <v/>
      </c>
      <c r="G871" s="83" t="str">
        <f t="shared" si="121"/>
        <v/>
      </c>
      <c r="H871" s="78" t="str" cm="1">
        <f t="array" ref="H871">IF(ISBLANK(INDEX(行,$A871)),"",8)</f>
        <v/>
      </c>
      <c r="I871" s="77" t="str" cm="1">
        <f t="array" ref="I871">IF(ISBLANK(INDEX(行,$A871)),"","      8211")</f>
        <v/>
      </c>
      <c r="J871" s="78" t="str" cm="1">
        <f t="array" ref="J871">IF(ISBLANK(INDEX(行,$A871)),"",8211)</f>
        <v/>
      </c>
      <c r="K871" s="82" t="str">
        <f t="shared" si="122"/>
        <v/>
      </c>
      <c r="L871" s="77" t="str" cm="1">
        <f t="array" ref="L871">IF(ISBLANK(INDEX(枝番,$A871)),"",INDEX(枝番,$A871))</f>
        <v/>
      </c>
      <c r="M871" s="78" t="str" cm="1">
        <f t="array" ref="M871">IF(ISBLANK(INDEX(工種コード,$A871)),"",INDEX(工種コード,$A871))</f>
        <v/>
      </c>
      <c r="N871" s="78" t="str" cm="1">
        <f t="array" ref="N871">IF(ISBLANK(INDEX(注文番号,$A871)),"",INDEX(注文番号,$A871))</f>
        <v/>
      </c>
      <c r="O871" s="75"/>
      <c r="P871" s="80"/>
      <c r="Q871" s="75" t="str" cm="1">
        <f t="array" ref="Q871">IF(ISBLANK(INDEX(行,$A871)),"",0)</f>
        <v/>
      </c>
      <c r="R871" s="77" t="str" cm="1">
        <f t="array" ref="R871">IF(ISBLANK(INDEX(仕入先コード,$A871)),"",INDEX(仕入先コード,$A871))</f>
        <v/>
      </c>
      <c r="S871" s="75" t="str" cm="1">
        <f t="array" ref="S871">IF(ISBLANK(INDEX(行,$A871)),"",0)</f>
        <v/>
      </c>
      <c r="T871" s="75" t="str" cm="1">
        <f t="array" ref="T871">IF(ISBLANK(INDEX(行,$A871)),"",1)</f>
        <v/>
      </c>
      <c r="U871" s="77" t="str" cm="1">
        <f t="array" ref="U871">IF(ISBLANK(INDEX(行,$A871)),"","         1")</f>
        <v/>
      </c>
      <c r="V871" s="75" t="str" cm="1">
        <f t="array" ref="V871">IF(ISBLANK(INDEX(行,$A871)),"",0)</f>
        <v/>
      </c>
      <c r="W871" s="75" t="str" cm="1">
        <f t="array" ref="W871">IF(ISBLANK(INDEX(数量,$A871)),"",INDEX(数量,$A871))</f>
        <v/>
      </c>
      <c r="X871" s="77" t="str" cm="1">
        <f t="array" ref="X871">IF(ISBLANK(INDEX(単位,$A871)),"",INDEX(単位,$A871))</f>
        <v/>
      </c>
      <c r="Y871" s="75" t="str" cm="1">
        <f t="array" ref="Y871">IF(ISBLANK(INDEX(単価,$A871)),"",INDEX(単価,$A871))</f>
        <v/>
      </c>
      <c r="Z871" s="75" t="str" cm="1">
        <f t="array" ref="Z871">IF(ISBLANK(INDEX(行,$A871)),"",W871*Y871)</f>
        <v/>
      </c>
      <c r="AA871" s="75" t="str" cm="1">
        <f t="array" ref="AA871">IF(ISBLANK(INDEX(行,$A871)),"",Z871*AI871/100)</f>
        <v/>
      </c>
      <c r="AB871" s="77"/>
      <c r="AC871" s="77"/>
      <c r="AD871" s="77"/>
      <c r="AE871" s="77"/>
      <c r="AF871" s="77"/>
      <c r="AG871" s="75" t="str" cm="1">
        <f t="array" ref="AG871">IF(ISBLANK(INDEX(行,$A871)),"",1)</f>
        <v/>
      </c>
      <c r="AH871" s="75" t="str" cm="1">
        <f t="array" ref="AH871">IF(ISBLANK(INDEX(行,$A871)),"",1)</f>
        <v/>
      </c>
      <c r="AI871" s="75" t="str" cm="1">
        <f t="array" ref="AI871">IF(ISBLANK(INDEX(税率,$A871)),"",INDEX(税率,$A871))</f>
        <v/>
      </c>
      <c r="AJ871" s="75" t="str" cm="1">
        <f t="array" ref="AJ871">IF(ISBLANK(INDEX(行,$A871)),"",50)</f>
        <v/>
      </c>
      <c r="AK871" s="76" t="str">
        <f t="shared" si="123"/>
        <v/>
      </c>
      <c r="AL871" s="82" t="str" cm="1">
        <f t="array" ref="AL871">IF(ISBLANK(INDEX(品名,$A871)),"",INDEX(品名,$A871))</f>
        <v/>
      </c>
      <c r="AM871" s="75"/>
      <c r="AN871" s="75" t="str" cm="1">
        <f t="array" ref="AN871">IF(ISBLANK(INDEX(行,$A871)),"",0)</f>
        <v/>
      </c>
      <c r="AO871" s="75" t="str" cm="1">
        <f t="array" ref="AO871">IF(ISBLANK(INDEX(行,$A871)),"",0)</f>
        <v/>
      </c>
      <c r="AP871" s="75" t="str" cm="1">
        <f t="array" ref="AP871">IF(ISBLANK(INDEX(行,$A871)),"",0)</f>
        <v/>
      </c>
      <c r="AQ871" s="75" t="str" cm="1">
        <f t="array" ref="AQ871">IF(ISBLANK(INDEX(行,$A871)),"",0)</f>
        <v/>
      </c>
      <c r="AR871" s="75" t="str" cm="1">
        <f t="array" ref="AR871">IF(ISBLANK(INDEX(行,$A871)),"",0)</f>
        <v/>
      </c>
      <c r="AS871" s="75" t="str" cm="1">
        <f t="array" ref="AS871">IF(ISBLANK(INDEX(行,$A871)),"",0)</f>
        <v/>
      </c>
      <c r="AT871" s="75" t="str" cm="1">
        <f t="array" ref="AT871">IF(ISBLANK(INDEX(行,$A871)),"",0)</f>
        <v/>
      </c>
      <c r="AU871" s="75" t="str" cm="1">
        <f t="array" ref="AU871">IF(ISBLANK(INDEX(行,$A871)),"",0)</f>
        <v/>
      </c>
      <c r="AV871" s="75" t="str" cm="1">
        <f t="array" ref="AV871">IF(ISBLANK(INDEX(行,$A871)),"",0)</f>
        <v/>
      </c>
      <c r="AW871" s="75" t="str" cm="1">
        <f t="array" ref="AW871">IF(ISBLANK(INDEX(行,$A871)),"",0)</f>
        <v/>
      </c>
      <c r="AX871" s="75" t="str" cm="1">
        <f t="array" ref="AX871">IF(ISBLANK(INDEX(行,$A871)),"",0)</f>
        <v/>
      </c>
      <c r="AY871" s="75" t="str" cm="1">
        <f t="array" ref="AY871">IF(ISBLANK(INDEX(行,$A871)),"",0)</f>
        <v/>
      </c>
      <c r="AZ871" s="75" t="str" cm="1">
        <f t="array" ref="AZ871">IF(ISBLANK(INDEX(行,$A871)),"",0)</f>
        <v/>
      </c>
      <c r="BA871" s="75" t="str" cm="1">
        <f t="array" ref="BA871">IF(ISBLANK(INDEX(行,$A871)),"",0)</f>
        <v/>
      </c>
      <c r="BB871" s="75" t="str" cm="1">
        <f t="array" ref="BB871">IF(ISBLANK(INDEX(行,$A871)),"",0)</f>
        <v/>
      </c>
      <c r="BC871" s="75" t="str" cm="1">
        <f t="array" ref="BC871">IF(ISBLANK(INDEX(行,$A871)),"",0)</f>
        <v/>
      </c>
      <c r="BD871" s="75" t="str" cm="1">
        <f t="array" ref="BD871">IF(ISBLANK(INDEX(行,$A871)),"",0)</f>
        <v/>
      </c>
      <c r="BE871" s="75" t="str" cm="1">
        <f t="array" ref="BE871">IF(ISBLANK(INDEX(行,$A871)),"",0)</f>
        <v/>
      </c>
      <c r="BF871" s="75" t="str" cm="1">
        <f t="array" ref="BF871">IF(ISBLANK(INDEX(行,$A871)),"",0)</f>
        <v/>
      </c>
      <c r="BG871" s="75" t="str" cm="1">
        <f t="array" ref="BG871">IF(ISBLANK(INDEX(行,$A871)),"",0)</f>
        <v/>
      </c>
      <c r="BH871" s="75" t="str" cm="1">
        <f t="array" ref="BH871">IF(ISBLANK(INDEX(行,$A871)),"",0)</f>
        <v/>
      </c>
      <c r="BI871" s="75" t="str" cm="1">
        <f t="array" ref="BI871">IF(ISBLANK(INDEX(行,$A871)),"",0)</f>
        <v/>
      </c>
      <c r="BJ871" s="75" t="str" cm="1">
        <f t="array" ref="BJ871">IF(ISBLANK(INDEX(行,$A871)),"",0)</f>
        <v/>
      </c>
      <c r="BK871" s="75" t="str" cm="1">
        <f t="array" ref="BK871">IF(ISBLANK(INDEX(行,$A871)),"",0)</f>
        <v/>
      </c>
      <c r="BL871" s="75" t="str" cm="1">
        <f t="array" ref="BL871">IF(ISBLANK(INDEX(行,$A871)),"",0)</f>
        <v/>
      </c>
      <c r="BM871" s="77"/>
      <c r="BN871" s="77"/>
      <c r="BO871" s="77"/>
      <c r="BP871" s="77"/>
      <c r="BQ871" s="77"/>
      <c r="BR871" s="77"/>
      <c r="BS871" s="77"/>
      <c r="BT871" s="77"/>
      <c r="BU871" s="77"/>
      <c r="BV871" s="77"/>
      <c r="BW871" s="77"/>
      <c r="BX871" s="77"/>
      <c r="BY871" s="77"/>
      <c r="BZ871" s="77"/>
      <c r="CA871" s="77"/>
      <c r="CB871" s="77"/>
      <c r="CC871" s="77"/>
      <c r="CD871" s="77"/>
      <c r="CE871" s="77"/>
      <c r="CF871" s="77"/>
      <c r="CG871" s="77"/>
      <c r="CH871" s="77"/>
      <c r="CI871" s="77"/>
      <c r="CJ871" s="77"/>
      <c r="CK871" s="77"/>
      <c r="CL871" s="77"/>
      <c r="CM871" s="77"/>
      <c r="CN871" s="77"/>
      <c r="CO871" s="77"/>
      <c r="CP871" s="77"/>
      <c r="CQ871" s="76" t="str" cm="1">
        <f t="array" ref="CQ871">IF(ISBLANK(INDEX(納入年月日,$A871)),"",INDEX(TEXT(納入年月日,"0!/00!/00"),$A871))</f>
        <v/>
      </c>
      <c r="CR871" s="77"/>
      <c r="CS871" s="77"/>
      <c r="CT871" s="77"/>
      <c r="CU871" s="77"/>
      <c r="CV871" s="77"/>
      <c r="CW871" s="77"/>
      <c r="CX871" s="77"/>
      <c r="CY871" s="77"/>
      <c r="CZ871" s="77"/>
      <c r="DA871" s="77" t="str" cm="1">
        <f t="array" ref="DA871">IF(ISBLANK(INDEX(行,$A871)),"","      0001")</f>
        <v/>
      </c>
      <c r="DB871" s="75" t="str" cm="1">
        <f t="array" ref="DB871">IF(ISBLANK(INDEX(行,$A871)),"",4101)</f>
        <v/>
      </c>
      <c r="DC871" s="75" t="str" cm="1">
        <f t="array" ref="DC871">IF(ISBLANK(INDEX(行,$A871)),"",2)</f>
        <v/>
      </c>
      <c r="DD871" s="77" t="str">
        <f t="shared" si="124"/>
        <v/>
      </c>
      <c r="DE871" s="75" t="str" cm="1">
        <f t="array" ref="DE871">IF(ISBLANK(INDEX(行,$A871)),"",0)</f>
        <v/>
      </c>
      <c r="DF871" s="77" t="str">
        <f t="shared" si="125"/>
        <v/>
      </c>
      <c r="DG871" s="77" t="str">
        <f t="shared" si="126"/>
        <v/>
      </c>
      <c r="DH871" s="75" t="str" cm="1">
        <f t="array" ref="DH871">IF(ISBLANK(INDEX(行,$A871)),"",0)</f>
        <v/>
      </c>
      <c r="DI871" s="75" t="str" cm="1">
        <f t="array" ref="DI871">IF(ISBLANK(INDEX(行,$A871)),"",0)</f>
        <v/>
      </c>
      <c r="DJ871" s="77"/>
      <c r="DK871" s="80"/>
      <c r="DL871" s="75" t="str" cm="1">
        <f t="array" ref="DL871">IF(ISBLANK(INDEX(行,$A871)),"",0)</f>
        <v/>
      </c>
      <c r="DM871" s="77" t="str">
        <f t="shared" si="127"/>
        <v/>
      </c>
      <c r="DN871" s="75" t="str" cm="1">
        <f t="array" ref="DN871">IF(ISBLANK(INDEX(行,$A871)),"",0)</f>
        <v/>
      </c>
      <c r="DO871" s="75" t="str" cm="1">
        <f t="array" ref="DO871">IF(ISBLANK(INDEX(行,$A871)),"",0)</f>
        <v/>
      </c>
      <c r="DP871" s="77" t="str" cm="1">
        <f t="array" ref="DP871">IF(ISBLANK(INDEX(行,$A871)),"","         0")</f>
        <v/>
      </c>
      <c r="DQ871" s="75" t="str" cm="1">
        <f t="array" ref="DQ871">IF(ISBLANK(INDEX(行,$A871)),"",0)</f>
        <v/>
      </c>
      <c r="DR871" s="75" t="str" cm="1">
        <f t="array" ref="DR871">IF(ISBLANK(INDEX(行,$A871)),"",0)</f>
        <v/>
      </c>
      <c r="DS871" s="77"/>
      <c r="DT871" s="75" t="str" cm="1">
        <f t="array" ref="DT871">IF(ISBLANK(INDEX(行,$A871)),"",0)</f>
        <v/>
      </c>
      <c r="DU871" s="75" t="str" cm="1">
        <f t="array" ref="DU871">IF(ISBLANK(INDEX(行,$A871)),"",$Z871+$AA871)</f>
        <v/>
      </c>
      <c r="DV871" s="75" t="str" cm="1">
        <f t="array" ref="DV871">IF(ISBLANK(INDEX(行,$A871)),"",0)</f>
        <v/>
      </c>
      <c r="DW871" s="77"/>
      <c r="DX871" s="77"/>
      <c r="DY871" s="77"/>
      <c r="DZ871" s="77"/>
      <c r="EA871" s="77"/>
      <c r="EB871" s="75" t="str" cm="1">
        <f t="array" ref="EB871">IF(ISBLANK(INDEX(行,$A871)),"",2)</f>
        <v/>
      </c>
      <c r="EC871" s="75" t="str" cm="1">
        <f t="array" ref="EC871">IF(ISBLANK(INDEX(行,$A871)),"",1)</f>
        <v/>
      </c>
      <c r="ED871" s="75" t="str" cm="1">
        <f t="array" ref="ED871">IF(ISBLANK(INDEX(行,$A871)),"",0)</f>
        <v/>
      </c>
      <c r="EE871" s="75" t="str" cm="1">
        <f t="array" ref="EE871">IF(ISBLANK(INDEX(行,$A871)),"",0)</f>
        <v/>
      </c>
      <c r="EF871" s="76" t="str">
        <f t="shared" si="128"/>
        <v/>
      </c>
      <c r="EG871" s="77" t="str">
        <f t="shared" si="129"/>
        <v/>
      </c>
      <c r="EH871" s="77"/>
      <c r="EI871" s="75" t="str" cm="1">
        <f t="array" ref="EI871">IF(ISBLANK(INDEX(行,$A871)),"",0)</f>
        <v/>
      </c>
      <c r="EJ871" s="75" t="str" cm="1">
        <f t="array" ref="EJ871">IF(ISBLANK(INDEX(行,$A871)),"",0)</f>
        <v/>
      </c>
      <c r="EK871" s="75" t="str" cm="1">
        <f t="array" ref="EK871">IF(ISBLANK(INDEX(行,$A871)),"",0)</f>
        <v/>
      </c>
      <c r="EL871" s="75" t="str" cm="1">
        <f t="array" ref="EL871">IF(ISBLANK(INDEX(行,$A871)),"",0)</f>
        <v/>
      </c>
      <c r="EM871" s="75" t="str" cm="1">
        <f t="array" ref="EM871">IF(ISBLANK(INDEX(行,$A871)),"",0)</f>
        <v/>
      </c>
      <c r="EN871" s="75" t="str" cm="1">
        <f t="array" ref="EN871">IF(ISBLANK(INDEX(行,$A871)),"",0)</f>
        <v/>
      </c>
      <c r="EO871" s="75" t="str" cm="1">
        <f t="array" ref="EO871">IF(ISBLANK(INDEX(行,$A871)),"",0)</f>
        <v/>
      </c>
      <c r="EP871" s="75" t="str" cm="1">
        <f t="array" ref="EP871">IF(ISBLANK(INDEX(行,$A871)),"",0)</f>
        <v/>
      </c>
      <c r="EQ871" s="75" t="str" cm="1">
        <f t="array" ref="EQ871">IF(ISBLANK(INDEX(行,$A871)),"",0)</f>
        <v/>
      </c>
      <c r="ER871" s="75" t="str" cm="1">
        <f t="array" ref="ER871">IF(ISBLANK(INDEX(行,$A871)),"",0)</f>
        <v/>
      </c>
      <c r="ES871" s="75" t="str" cm="1">
        <f t="array" ref="ES871">IF(ISBLANK(INDEX(行,$A871)),"",0)</f>
        <v/>
      </c>
      <c r="ET871" s="75" t="str" cm="1">
        <f t="array" ref="ET871">IF(ISBLANK(INDEX(行,$A871)),"",0)</f>
        <v/>
      </c>
      <c r="EU871" s="75" t="str" cm="1">
        <f t="array" ref="EU871">IF(ISBLANK(INDEX(行,$A871)),"",0)</f>
        <v/>
      </c>
      <c r="EV871" s="75" t="str" cm="1">
        <f t="array" ref="EV871">IF(ISBLANK(INDEX(行,$A871)),"",0)</f>
        <v/>
      </c>
      <c r="EW871" s="75" t="str" cm="1">
        <f t="array" ref="EW871">IF(ISBLANK(INDEX(行,$A871)),"",0)</f>
        <v/>
      </c>
      <c r="EX871" s="75" t="str" cm="1">
        <f t="array" ref="EX871">IF(ISBLANK(INDEX(行,$A871)),"",0)</f>
        <v/>
      </c>
      <c r="EY871" s="75" t="str" cm="1">
        <f t="array" ref="EY871">IF(ISBLANK(INDEX(行,$A871)),"",0)</f>
        <v/>
      </c>
      <c r="EZ871" s="75" t="str" cm="1">
        <f t="array" ref="EZ871">IF(ISBLANK(INDEX(行,$A871)),"",0)</f>
        <v/>
      </c>
      <c r="FA871" s="75" t="str" cm="1">
        <f t="array" ref="FA871">IF(ISBLANK(INDEX(行,$A871)),"",0)</f>
        <v/>
      </c>
      <c r="FB871" s="75" t="str" cm="1">
        <f t="array" ref="FB871">IF(ISBLANK(INDEX(行,$A871)),"",0)</f>
        <v/>
      </c>
      <c r="FC871" s="75" t="str" cm="1">
        <f t="array" ref="FC871">IF(ISBLANK(INDEX(行,$A871)),"",0)</f>
        <v/>
      </c>
      <c r="FD871" s="75" t="str" cm="1">
        <f t="array" ref="FD871">IF(ISBLANK(INDEX(行,$A871)),"",0)</f>
        <v/>
      </c>
      <c r="FE871" s="75" t="str" cm="1">
        <f t="array" ref="FE871">IF(ISBLANK(INDEX(行,$A871)),"",0)</f>
        <v/>
      </c>
      <c r="FF871" s="75" t="str" cm="1">
        <f t="array" ref="FF871">IF(ISBLANK(INDEX(行,$A871)),"",0)</f>
        <v/>
      </c>
      <c r="FG871" s="75" t="str" cm="1">
        <f t="array" ref="FG871">IF(ISBLANK(INDEX(行,$A871)),"",0)</f>
        <v/>
      </c>
      <c r="FH871" s="77"/>
      <c r="FI871" s="77"/>
      <c r="FJ871" s="77"/>
      <c r="FK871" s="77"/>
      <c r="FL871" s="77"/>
      <c r="FM871" s="77"/>
      <c r="FN871" s="77"/>
      <c r="FO871" s="77"/>
      <c r="FP871" s="77"/>
      <c r="FQ871" s="77"/>
      <c r="FR871" s="77"/>
      <c r="FS871" s="77"/>
      <c r="FT871" s="77"/>
      <c r="FU871" s="77"/>
      <c r="FV871" s="77"/>
      <c r="FW871" s="77"/>
      <c r="FX871" s="77"/>
      <c r="FY871" s="77"/>
      <c r="FZ871" s="77"/>
      <c r="GA871" s="77"/>
      <c r="GB871" s="77"/>
      <c r="GC871" s="77"/>
      <c r="GD871" s="77"/>
      <c r="GE871" s="77"/>
      <c r="GF871" s="77"/>
      <c r="GG871" s="77"/>
      <c r="GH871" s="77"/>
      <c r="GI871" s="77"/>
      <c r="GJ871" s="77"/>
      <c r="GK871" s="77"/>
      <c r="GL871" s="76" t="str">
        <f t="shared" si="130"/>
        <v/>
      </c>
      <c r="GM871" s="77"/>
      <c r="GN871" s="77"/>
      <c r="GO871" s="77"/>
      <c r="GP871" s="77"/>
      <c r="GQ871" s="77"/>
      <c r="GR871" s="77"/>
      <c r="GS871" s="77"/>
      <c r="GT871" s="77"/>
      <c r="GU871" s="77"/>
      <c r="GV871" s="75" t="str" cm="1">
        <f t="array" ref="GV871">IF(ISBLANK(INDEX(行,$A871)),"",1)</f>
        <v/>
      </c>
      <c r="GW871" s="75" t="str" cm="1">
        <f t="array" ref="GW871">IF(ISBLANK(INDEX(行,$A871)),"",1)</f>
        <v/>
      </c>
      <c r="GX871" s="75" t="str" cm="1">
        <f t="array" ref="GX871">IF(ISBLANK(INDEX(行,$A871)),"",0)</f>
        <v/>
      </c>
      <c r="GY871" s="77"/>
      <c r="GZ871" s="77"/>
      <c r="HA871" s="76" t="str" cm="1">
        <f t="array" aca="1" ref="HA871" ca="1">IF(ISBLANK(INDEX(行,$A871)),"",TODAY())</f>
        <v/>
      </c>
      <c r="HB871" s="76" t="str" cm="1">
        <f t="array" aca="1" ref="HB871" ca="1">IF(ISBLANK(INDEX(行,$A871)),"",TODAY())</f>
        <v/>
      </c>
      <c r="HC871" s="78" t="str" cm="1">
        <f t="array" ref="HC871">IF(ISBLANK(INDEX(行,$A871)),"","ADMIN")</f>
        <v/>
      </c>
      <c r="HD871" s="78" t="str">
        <f t="shared" si="131"/>
        <v/>
      </c>
    </row>
    <row r="872" spans="1:212" s="12" customFormat="1" ht="15" x14ac:dyDescent="0.15">
      <c r="A872" s="11">
        <v>867</v>
      </c>
      <c r="B872" s="75" t="str" cm="1">
        <f t="array" ref="B872">IF(ISBLANK(INDEX(行,$A872)),"",1)</f>
        <v/>
      </c>
      <c r="C872" s="76" t="str" cm="1">
        <f t="array" ref="C872">IF(ISBLANK(INDEX(伝票日付,$A872)),"",DATEVALUE(INDEX(TEXT(伝票日付,"0!/00!/00"),$A872)))</f>
        <v/>
      </c>
      <c r="D872" s="78" t="str" cm="1">
        <f t="array" ref="D872">IF(ISBLANK(INDEX(注文番号,$A872)),"",INDEX(注文番号,$A872))</f>
        <v/>
      </c>
      <c r="E872" s="75" t="str" cm="1">
        <f t="array" ref="E872">IF(ISBLANK(INDEX(行,$A872)),"",INDEX(行,$A872))</f>
        <v/>
      </c>
      <c r="F872" s="77" t="str" cm="1">
        <f t="array" ref="F872">IF(ISBLANK(INDEX(行,$A872)),"","0001")</f>
        <v/>
      </c>
      <c r="G872" s="83" t="str">
        <f t="shared" si="121"/>
        <v/>
      </c>
      <c r="H872" s="78" t="str" cm="1">
        <f t="array" ref="H872">IF(ISBLANK(INDEX(行,$A872)),"",8)</f>
        <v/>
      </c>
      <c r="I872" s="77" t="str" cm="1">
        <f t="array" ref="I872">IF(ISBLANK(INDEX(行,$A872)),"","      8211")</f>
        <v/>
      </c>
      <c r="J872" s="78" t="str" cm="1">
        <f t="array" ref="J872">IF(ISBLANK(INDEX(行,$A872)),"",8211)</f>
        <v/>
      </c>
      <c r="K872" s="82" t="str">
        <f t="shared" si="122"/>
        <v/>
      </c>
      <c r="L872" s="77" t="str" cm="1">
        <f t="array" ref="L872">IF(ISBLANK(INDEX(枝番,$A872)),"",INDEX(枝番,$A872))</f>
        <v/>
      </c>
      <c r="M872" s="78" t="str" cm="1">
        <f t="array" ref="M872">IF(ISBLANK(INDEX(工種コード,$A872)),"",INDEX(工種コード,$A872))</f>
        <v/>
      </c>
      <c r="N872" s="78" t="str" cm="1">
        <f t="array" ref="N872">IF(ISBLANK(INDEX(注文番号,$A872)),"",INDEX(注文番号,$A872))</f>
        <v/>
      </c>
      <c r="O872" s="75"/>
      <c r="P872" s="80"/>
      <c r="Q872" s="75" t="str" cm="1">
        <f t="array" ref="Q872">IF(ISBLANK(INDEX(行,$A872)),"",0)</f>
        <v/>
      </c>
      <c r="R872" s="77" t="str" cm="1">
        <f t="array" ref="R872">IF(ISBLANK(INDEX(仕入先コード,$A872)),"",INDEX(仕入先コード,$A872))</f>
        <v/>
      </c>
      <c r="S872" s="75" t="str" cm="1">
        <f t="array" ref="S872">IF(ISBLANK(INDEX(行,$A872)),"",0)</f>
        <v/>
      </c>
      <c r="T872" s="75" t="str" cm="1">
        <f t="array" ref="T872">IF(ISBLANK(INDEX(行,$A872)),"",1)</f>
        <v/>
      </c>
      <c r="U872" s="77" t="str" cm="1">
        <f t="array" ref="U872">IF(ISBLANK(INDEX(行,$A872)),"","         1")</f>
        <v/>
      </c>
      <c r="V872" s="75" t="str" cm="1">
        <f t="array" ref="V872">IF(ISBLANK(INDEX(行,$A872)),"",0)</f>
        <v/>
      </c>
      <c r="W872" s="75" t="str" cm="1">
        <f t="array" ref="W872">IF(ISBLANK(INDEX(数量,$A872)),"",INDEX(数量,$A872))</f>
        <v/>
      </c>
      <c r="X872" s="77" t="str" cm="1">
        <f t="array" ref="X872">IF(ISBLANK(INDEX(単位,$A872)),"",INDEX(単位,$A872))</f>
        <v/>
      </c>
      <c r="Y872" s="75" t="str" cm="1">
        <f t="array" ref="Y872">IF(ISBLANK(INDEX(単価,$A872)),"",INDEX(単価,$A872))</f>
        <v/>
      </c>
      <c r="Z872" s="75" t="str" cm="1">
        <f t="array" ref="Z872">IF(ISBLANK(INDEX(行,$A872)),"",W872*Y872)</f>
        <v/>
      </c>
      <c r="AA872" s="75" t="str" cm="1">
        <f t="array" ref="AA872">IF(ISBLANK(INDEX(行,$A872)),"",Z872*AI872/100)</f>
        <v/>
      </c>
      <c r="AB872" s="77"/>
      <c r="AC872" s="77"/>
      <c r="AD872" s="77"/>
      <c r="AE872" s="77"/>
      <c r="AF872" s="77"/>
      <c r="AG872" s="75" t="str" cm="1">
        <f t="array" ref="AG872">IF(ISBLANK(INDEX(行,$A872)),"",1)</f>
        <v/>
      </c>
      <c r="AH872" s="75" t="str" cm="1">
        <f t="array" ref="AH872">IF(ISBLANK(INDEX(行,$A872)),"",1)</f>
        <v/>
      </c>
      <c r="AI872" s="75" t="str" cm="1">
        <f t="array" ref="AI872">IF(ISBLANK(INDEX(税率,$A872)),"",INDEX(税率,$A872))</f>
        <v/>
      </c>
      <c r="AJ872" s="75" t="str" cm="1">
        <f t="array" ref="AJ872">IF(ISBLANK(INDEX(行,$A872)),"",50)</f>
        <v/>
      </c>
      <c r="AK872" s="76" t="str">
        <f t="shared" si="123"/>
        <v/>
      </c>
      <c r="AL872" s="82" t="str" cm="1">
        <f t="array" ref="AL872">IF(ISBLANK(INDEX(品名,$A872)),"",INDEX(品名,$A872))</f>
        <v/>
      </c>
      <c r="AM872" s="75"/>
      <c r="AN872" s="75" t="str" cm="1">
        <f t="array" ref="AN872">IF(ISBLANK(INDEX(行,$A872)),"",0)</f>
        <v/>
      </c>
      <c r="AO872" s="75" t="str" cm="1">
        <f t="array" ref="AO872">IF(ISBLANK(INDEX(行,$A872)),"",0)</f>
        <v/>
      </c>
      <c r="AP872" s="75" t="str" cm="1">
        <f t="array" ref="AP872">IF(ISBLANK(INDEX(行,$A872)),"",0)</f>
        <v/>
      </c>
      <c r="AQ872" s="75" t="str" cm="1">
        <f t="array" ref="AQ872">IF(ISBLANK(INDEX(行,$A872)),"",0)</f>
        <v/>
      </c>
      <c r="AR872" s="75" t="str" cm="1">
        <f t="array" ref="AR872">IF(ISBLANK(INDEX(行,$A872)),"",0)</f>
        <v/>
      </c>
      <c r="AS872" s="75" t="str" cm="1">
        <f t="array" ref="AS872">IF(ISBLANK(INDEX(行,$A872)),"",0)</f>
        <v/>
      </c>
      <c r="AT872" s="75" t="str" cm="1">
        <f t="array" ref="AT872">IF(ISBLANK(INDEX(行,$A872)),"",0)</f>
        <v/>
      </c>
      <c r="AU872" s="75" t="str" cm="1">
        <f t="array" ref="AU872">IF(ISBLANK(INDEX(行,$A872)),"",0)</f>
        <v/>
      </c>
      <c r="AV872" s="75" t="str" cm="1">
        <f t="array" ref="AV872">IF(ISBLANK(INDEX(行,$A872)),"",0)</f>
        <v/>
      </c>
      <c r="AW872" s="75" t="str" cm="1">
        <f t="array" ref="AW872">IF(ISBLANK(INDEX(行,$A872)),"",0)</f>
        <v/>
      </c>
      <c r="AX872" s="75" t="str" cm="1">
        <f t="array" ref="AX872">IF(ISBLANK(INDEX(行,$A872)),"",0)</f>
        <v/>
      </c>
      <c r="AY872" s="75" t="str" cm="1">
        <f t="array" ref="AY872">IF(ISBLANK(INDEX(行,$A872)),"",0)</f>
        <v/>
      </c>
      <c r="AZ872" s="75" t="str" cm="1">
        <f t="array" ref="AZ872">IF(ISBLANK(INDEX(行,$A872)),"",0)</f>
        <v/>
      </c>
      <c r="BA872" s="75" t="str" cm="1">
        <f t="array" ref="BA872">IF(ISBLANK(INDEX(行,$A872)),"",0)</f>
        <v/>
      </c>
      <c r="BB872" s="75" t="str" cm="1">
        <f t="array" ref="BB872">IF(ISBLANK(INDEX(行,$A872)),"",0)</f>
        <v/>
      </c>
      <c r="BC872" s="75" t="str" cm="1">
        <f t="array" ref="BC872">IF(ISBLANK(INDEX(行,$A872)),"",0)</f>
        <v/>
      </c>
      <c r="BD872" s="75" t="str" cm="1">
        <f t="array" ref="BD872">IF(ISBLANK(INDEX(行,$A872)),"",0)</f>
        <v/>
      </c>
      <c r="BE872" s="75" t="str" cm="1">
        <f t="array" ref="BE872">IF(ISBLANK(INDEX(行,$A872)),"",0)</f>
        <v/>
      </c>
      <c r="BF872" s="75" t="str" cm="1">
        <f t="array" ref="BF872">IF(ISBLANK(INDEX(行,$A872)),"",0)</f>
        <v/>
      </c>
      <c r="BG872" s="75" t="str" cm="1">
        <f t="array" ref="BG872">IF(ISBLANK(INDEX(行,$A872)),"",0)</f>
        <v/>
      </c>
      <c r="BH872" s="75" t="str" cm="1">
        <f t="array" ref="BH872">IF(ISBLANK(INDEX(行,$A872)),"",0)</f>
        <v/>
      </c>
      <c r="BI872" s="75" t="str" cm="1">
        <f t="array" ref="BI872">IF(ISBLANK(INDEX(行,$A872)),"",0)</f>
        <v/>
      </c>
      <c r="BJ872" s="75" t="str" cm="1">
        <f t="array" ref="BJ872">IF(ISBLANK(INDEX(行,$A872)),"",0)</f>
        <v/>
      </c>
      <c r="BK872" s="75" t="str" cm="1">
        <f t="array" ref="BK872">IF(ISBLANK(INDEX(行,$A872)),"",0)</f>
        <v/>
      </c>
      <c r="BL872" s="75" t="str" cm="1">
        <f t="array" ref="BL872">IF(ISBLANK(INDEX(行,$A872)),"",0)</f>
        <v/>
      </c>
      <c r="BM872" s="77"/>
      <c r="BN872" s="77"/>
      <c r="BO872" s="77"/>
      <c r="BP872" s="77"/>
      <c r="BQ872" s="77"/>
      <c r="BR872" s="77"/>
      <c r="BS872" s="77"/>
      <c r="BT872" s="77"/>
      <c r="BU872" s="77"/>
      <c r="BV872" s="77"/>
      <c r="BW872" s="77"/>
      <c r="BX872" s="77"/>
      <c r="BY872" s="77"/>
      <c r="BZ872" s="77"/>
      <c r="CA872" s="77"/>
      <c r="CB872" s="77"/>
      <c r="CC872" s="77"/>
      <c r="CD872" s="77"/>
      <c r="CE872" s="77"/>
      <c r="CF872" s="77"/>
      <c r="CG872" s="77"/>
      <c r="CH872" s="77"/>
      <c r="CI872" s="77"/>
      <c r="CJ872" s="77"/>
      <c r="CK872" s="77"/>
      <c r="CL872" s="77"/>
      <c r="CM872" s="77"/>
      <c r="CN872" s="77"/>
      <c r="CO872" s="77"/>
      <c r="CP872" s="77"/>
      <c r="CQ872" s="76" t="str" cm="1">
        <f t="array" ref="CQ872">IF(ISBLANK(INDEX(納入年月日,$A872)),"",INDEX(TEXT(納入年月日,"0!/00!/00"),$A872))</f>
        <v/>
      </c>
      <c r="CR872" s="77"/>
      <c r="CS872" s="77"/>
      <c r="CT872" s="77"/>
      <c r="CU872" s="77"/>
      <c r="CV872" s="77"/>
      <c r="CW872" s="77"/>
      <c r="CX872" s="77"/>
      <c r="CY872" s="77"/>
      <c r="CZ872" s="77"/>
      <c r="DA872" s="77" t="str" cm="1">
        <f t="array" ref="DA872">IF(ISBLANK(INDEX(行,$A872)),"","      0001")</f>
        <v/>
      </c>
      <c r="DB872" s="75" t="str" cm="1">
        <f t="array" ref="DB872">IF(ISBLANK(INDEX(行,$A872)),"",4101)</f>
        <v/>
      </c>
      <c r="DC872" s="75" t="str" cm="1">
        <f t="array" ref="DC872">IF(ISBLANK(INDEX(行,$A872)),"",2)</f>
        <v/>
      </c>
      <c r="DD872" s="77" t="str">
        <f t="shared" si="124"/>
        <v/>
      </c>
      <c r="DE872" s="75" t="str" cm="1">
        <f t="array" ref="DE872">IF(ISBLANK(INDEX(行,$A872)),"",0)</f>
        <v/>
      </c>
      <c r="DF872" s="77" t="str">
        <f t="shared" si="125"/>
        <v/>
      </c>
      <c r="DG872" s="77" t="str">
        <f t="shared" si="126"/>
        <v/>
      </c>
      <c r="DH872" s="75" t="str" cm="1">
        <f t="array" ref="DH872">IF(ISBLANK(INDEX(行,$A872)),"",0)</f>
        <v/>
      </c>
      <c r="DI872" s="75" t="str" cm="1">
        <f t="array" ref="DI872">IF(ISBLANK(INDEX(行,$A872)),"",0)</f>
        <v/>
      </c>
      <c r="DJ872" s="77"/>
      <c r="DK872" s="80"/>
      <c r="DL872" s="75" t="str" cm="1">
        <f t="array" ref="DL872">IF(ISBLANK(INDEX(行,$A872)),"",0)</f>
        <v/>
      </c>
      <c r="DM872" s="77" t="str">
        <f t="shared" si="127"/>
        <v/>
      </c>
      <c r="DN872" s="75" t="str" cm="1">
        <f t="array" ref="DN872">IF(ISBLANK(INDEX(行,$A872)),"",0)</f>
        <v/>
      </c>
      <c r="DO872" s="75" t="str" cm="1">
        <f t="array" ref="DO872">IF(ISBLANK(INDEX(行,$A872)),"",0)</f>
        <v/>
      </c>
      <c r="DP872" s="77" t="str" cm="1">
        <f t="array" ref="DP872">IF(ISBLANK(INDEX(行,$A872)),"","         0")</f>
        <v/>
      </c>
      <c r="DQ872" s="75" t="str" cm="1">
        <f t="array" ref="DQ872">IF(ISBLANK(INDEX(行,$A872)),"",0)</f>
        <v/>
      </c>
      <c r="DR872" s="75" t="str" cm="1">
        <f t="array" ref="DR872">IF(ISBLANK(INDEX(行,$A872)),"",0)</f>
        <v/>
      </c>
      <c r="DS872" s="77"/>
      <c r="DT872" s="75" t="str" cm="1">
        <f t="array" ref="DT872">IF(ISBLANK(INDEX(行,$A872)),"",0)</f>
        <v/>
      </c>
      <c r="DU872" s="75" t="str" cm="1">
        <f t="array" ref="DU872">IF(ISBLANK(INDEX(行,$A872)),"",$Z872+$AA872)</f>
        <v/>
      </c>
      <c r="DV872" s="75" t="str" cm="1">
        <f t="array" ref="DV872">IF(ISBLANK(INDEX(行,$A872)),"",0)</f>
        <v/>
      </c>
      <c r="DW872" s="77"/>
      <c r="DX872" s="77"/>
      <c r="DY872" s="77"/>
      <c r="DZ872" s="77"/>
      <c r="EA872" s="77"/>
      <c r="EB872" s="75" t="str" cm="1">
        <f t="array" ref="EB872">IF(ISBLANK(INDEX(行,$A872)),"",2)</f>
        <v/>
      </c>
      <c r="EC872" s="75" t="str" cm="1">
        <f t="array" ref="EC872">IF(ISBLANK(INDEX(行,$A872)),"",1)</f>
        <v/>
      </c>
      <c r="ED872" s="75" t="str" cm="1">
        <f t="array" ref="ED872">IF(ISBLANK(INDEX(行,$A872)),"",0)</f>
        <v/>
      </c>
      <c r="EE872" s="75" t="str" cm="1">
        <f t="array" ref="EE872">IF(ISBLANK(INDEX(行,$A872)),"",0)</f>
        <v/>
      </c>
      <c r="EF872" s="76" t="str">
        <f t="shared" si="128"/>
        <v/>
      </c>
      <c r="EG872" s="77" t="str">
        <f t="shared" si="129"/>
        <v/>
      </c>
      <c r="EH872" s="77"/>
      <c r="EI872" s="75" t="str" cm="1">
        <f t="array" ref="EI872">IF(ISBLANK(INDEX(行,$A872)),"",0)</f>
        <v/>
      </c>
      <c r="EJ872" s="75" t="str" cm="1">
        <f t="array" ref="EJ872">IF(ISBLANK(INDEX(行,$A872)),"",0)</f>
        <v/>
      </c>
      <c r="EK872" s="75" t="str" cm="1">
        <f t="array" ref="EK872">IF(ISBLANK(INDEX(行,$A872)),"",0)</f>
        <v/>
      </c>
      <c r="EL872" s="75" t="str" cm="1">
        <f t="array" ref="EL872">IF(ISBLANK(INDEX(行,$A872)),"",0)</f>
        <v/>
      </c>
      <c r="EM872" s="75" t="str" cm="1">
        <f t="array" ref="EM872">IF(ISBLANK(INDEX(行,$A872)),"",0)</f>
        <v/>
      </c>
      <c r="EN872" s="75" t="str" cm="1">
        <f t="array" ref="EN872">IF(ISBLANK(INDEX(行,$A872)),"",0)</f>
        <v/>
      </c>
      <c r="EO872" s="75" t="str" cm="1">
        <f t="array" ref="EO872">IF(ISBLANK(INDEX(行,$A872)),"",0)</f>
        <v/>
      </c>
      <c r="EP872" s="75" t="str" cm="1">
        <f t="array" ref="EP872">IF(ISBLANK(INDEX(行,$A872)),"",0)</f>
        <v/>
      </c>
      <c r="EQ872" s="75" t="str" cm="1">
        <f t="array" ref="EQ872">IF(ISBLANK(INDEX(行,$A872)),"",0)</f>
        <v/>
      </c>
      <c r="ER872" s="75" t="str" cm="1">
        <f t="array" ref="ER872">IF(ISBLANK(INDEX(行,$A872)),"",0)</f>
        <v/>
      </c>
      <c r="ES872" s="75" t="str" cm="1">
        <f t="array" ref="ES872">IF(ISBLANK(INDEX(行,$A872)),"",0)</f>
        <v/>
      </c>
      <c r="ET872" s="75" t="str" cm="1">
        <f t="array" ref="ET872">IF(ISBLANK(INDEX(行,$A872)),"",0)</f>
        <v/>
      </c>
      <c r="EU872" s="75" t="str" cm="1">
        <f t="array" ref="EU872">IF(ISBLANK(INDEX(行,$A872)),"",0)</f>
        <v/>
      </c>
      <c r="EV872" s="75" t="str" cm="1">
        <f t="array" ref="EV872">IF(ISBLANK(INDEX(行,$A872)),"",0)</f>
        <v/>
      </c>
      <c r="EW872" s="75" t="str" cm="1">
        <f t="array" ref="EW872">IF(ISBLANK(INDEX(行,$A872)),"",0)</f>
        <v/>
      </c>
      <c r="EX872" s="75" t="str" cm="1">
        <f t="array" ref="EX872">IF(ISBLANK(INDEX(行,$A872)),"",0)</f>
        <v/>
      </c>
      <c r="EY872" s="75" t="str" cm="1">
        <f t="array" ref="EY872">IF(ISBLANK(INDEX(行,$A872)),"",0)</f>
        <v/>
      </c>
      <c r="EZ872" s="75" t="str" cm="1">
        <f t="array" ref="EZ872">IF(ISBLANK(INDEX(行,$A872)),"",0)</f>
        <v/>
      </c>
      <c r="FA872" s="75" t="str" cm="1">
        <f t="array" ref="FA872">IF(ISBLANK(INDEX(行,$A872)),"",0)</f>
        <v/>
      </c>
      <c r="FB872" s="75" t="str" cm="1">
        <f t="array" ref="FB872">IF(ISBLANK(INDEX(行,$A872)),"",0)</f>
        <v/>
      </c>
      <c r="FC872" s="75" t="str" cm="1">
        <f t="array" ref="FC872">IF(ISBLANK(INDEX(行,$A872)),"",0)</f>
        <v/>
      </c>
      <c r="FD872" s="75" t="str" cm="1">
        <f t="array" ref="FD872">IF(ISBLANK(INDEX(行,$A872)),"",0)</f>
        <v/>
      </c>
      <c r="FE872" s="75" t="str" cm="1">
        <f t="array" ref="FE872">IF(ISBLANK(INDEX(行,$A872)),"",0)</f>
        <v/>
      </c>
      <c r="FF872" s="75" t="str" cm="1">
        <f t="array" ref="FF872">IF(ISBLANK(INDEX(行,$A872)),"",0)</f>
        <v/>
      </c>
      <c r="FG872" s="75" t="str" cm="1">
        <f t="array" ref="FG872">IF(ISBLANK(INDEX(行,$A872)),"",0)</f>
        <v/>
      </c>
      <c r="FH872" s="77"/>
      <c r="FI872" s="77"/>
      <c r="FJ872" s="77"/>
      <c r="FK872" s="77"/>
      <c r="FL872" s="77"/>
      <c r="FM872" s="77"/>
      <c r="FN872" s="77"/>
      <c r="FO872" s="77"/>
      <c r="FP872" s="77"/>
      <c r="FQ872" s="77"/>
      <c r="FR872" s="77"/>
      <c r="FS872" s="77"/>
      <c r="FT872" s="77"/>
      <c r="FU872" s="77"/>
      <c r="FV872" s="77"/>
      <c r="FW872" s="77"/>
      <c r="FX872" s="77"/>
      <c r="FY872" s="77"/>
      <c r="FZ872" s="77"/>
      <c r="GA872" s="77"/>
      <c r="GB872" s="77"/>
      <c r="GC872" s="77"/>
      <c r="GD872" s="77"/>
      <c r="GE872" s="77"/>
      <c r="GF872" s="77"/>
      <c r="GG872" s="77"/>
      <c r="GH872" s="77"/>
      <c r="GI872" s="77"/>
      <c r="GJ872" s="77"/>
      <c r="GK872" s="77"/>
      <c r="GL872" s="76" t="str">
        <f t="shared" si="130"/>
        <v/>
      </c>
      <c r="GM872" s="77"/>
      <c r="GN872" s="77"/>
      <c r="GO872" s="77"/>
      <c r="GP872" s="77"/>
      <c r="GQ872" s="77"/>
      <c r="GR872" s="77"/>
      <c r="GS872" s="77"/>
      <c r="GT872" s="77"/>
      <c r="GU872" s="77"/>
      <c r="GV872" s="75" t="str" cm="1">
        <f t="array" ref="GV872">IF(ISBLANK(INDEX(行,$A872)),"",1)</f>
        <v/>
      </c>
      <c r="GW872" s="75" t="str" cm="1">
        <f t="array" ref="GW872">IF(ISBLANK(INDEX(行,$A872)),"",1)</f>
        <v/>
      </c>
      <c r="GX872" s="75" t="str" cm="1">
        <f t="array" ref="GX872">IF(ISBLANK(INDEX(行,$A872)),"",0)</f>
        <v/>
      </c>
      <c r="GY872" s="77"/>
      <c r="GZ872" s="77"/>
      <c r="HA872" s="76" t="str" cm="1">
        <f t="array" aca="1" ref="HA872" ca="1">IF(ISBLANK(INDEX(行,$A872)),"",TODAY())</f>
        <v/>
      </c>
      <c r="HB872" s="76" t="str" cm="1">
        <f t="array" aca="1" ref="HB872" ca="1">IF(ISBLANK(INDEX(行,$A872)),"",TODAY())</f>
        <v/>
      </c>
      <c r="HC872" s="78" t="str" cm="1">
        <f t="array" ref="HC872">IF(ISBLANK(INDEX(行,$A872)),"","ADMIN")</f>
        <v/>
      </c>
      <c r="HD872" s="78" t="str">
        <f t="shared" si="131"/>
        <v/>
      </c>
    </row>
    <row r="873" spans="1:212" s="12" customFormat="1" ht="15" x14ac:dyDescent="0.15">
      <c r="A873" s="11">
        <v>868</v>
      </c>
      <c r="B873" s="75" t="str" cm="1">
        <f t="array" ref="B873">IF(ISBLANK(INDEX(行,$A873)),"",1)</f>
        <v/>
      </c>
      <c r="C873" s="76" t="str" cm="1">
        <f t="array" ref="C873">IF(ISBLANK(INDEX(伝票日付,$A873)),"",DATEVALUE(INDEX(TEXT(伝票日付,"0!/00!/00"),$A873)))</f>
        <v/>
      </c>
      <c r="D873" s="78" t="str" cm="1">
        <f t="array" ref="D873">IF(ISBLANK(INDEX(注文番号,$A873)),"",INDEX(注文番号,$A873))</f>
        <v/>
      </c>
      <c r="E873" s="75" t="str" cm="1">
        <f t="array" ref="E873">IF(ISBLANK(INDEX(行,$A873)),"",INDEX(行,$A873))</f>
        <v/>
      </c>
      <c r="F873" s="77" t="str" cm="1">
        <f t="array" ref="F873">IF(ISBLANK(INDEX(行,$A873)),"","0001")</f>
        <v/>
      </c>
      <c r="G873" s="83" t="str">
        <f t="shared" si="121"/>
        <v/>
      </c>
      <c r="H873" s="78" t="str" cm="1">
        <f t="array" ref="H873">IF(ISBLANK(INDEX(行,$A873)),"",8)</f>
        <v/>
      </c>
      <c r="I873" s="77" t="str" cm="1">
        <f t="array" ref="I873">IF(ISBLANK(INDEX(行,$A873)),"","      8211")</f>
        <v/>
      </c>
      <c r="J873" s="78" t="str" cm="1">
        <f t="array" ref="J873">IF(ISBLANK(INDEX(行,$A873)),"",8211)</f>
        <v/>
      </c>
      <c r="K873" s="82" t="str">
        <f t="shared" si="122"/>
        <v/>
      </c>
      <c r="L873" s="77" t="str" cm="1">
        <f t="array" ref="L873">IF(ISBLANK(INDEX(枝番,$A873)),"",INDEX(枝番,$A873))</f>
        <v/>
      </c>
      <c r="M873" s="78" t="str" cm="1">
        <f t="array" ref="M873">IF(ISBLANK(INDEX(工種コード,$A873)),"",INDEX(工種コード,$A873))</f>
        <v/>
      </c>
      <c r="N873" s="78" t="str" cm="1">
        <f t="array" ref="N873">IF(ISBLANK(INDEX(注文番号,$A873)),"",INDEX(注文番号,$A873))</f>
        <v/>
      </c>
      <c r="O873" s="75"/>
      <c r="P873" s="80"/>
      <c r="Q873" s="75" t="str" cm="1">
        <f t="array" ref="Q873">IF(ISBLANK(INDEX(行,$A873)),"",0)</f>
        <v/>
      </c>
      <c r="R873" s="77" t="str" cm="1">
        <f t="array" ref="R873">IF(ISBLANK(INDEX(仕入先コード,$A873)),"",INDEX(仕入先コード,$A873))</f>
        <v/>
      </c>
      <c r="S873" s="75" t="str" cm="1">
        <f t="array" ref="S873">IF(ISBLANK(INDEX(行,$A873)),"",0)</f>
        <v/>
      </c>
      <c r="T873" s="75" t="str" cm="1">
        <f t="array" ref="T873">IF(ISBLANK(INDEX(行,$A873)),"",1)</f>
        <v/>
      </c>
      <c r="U873" s="77" t="str" cm="1">
        <f t="array" ref="U873">IF(ISBLANK(INDEX(行,$A873)),"","         1")</f>
        <v/>
      </c>
      <c r="V873" s="75" t="str" cm="1">
        <f t="array" ref="V873">IF(ISBLANK(INDEX(行,$A873)),"",0)</f>
        <v/>
      </c>
      <c r="W873" s="75" t="str" cm="1">
        <f t="array" ref="W873">IF(ISBLANK(INDEX(数量,$A873)),"",INDEX(数量,$A873))</f>
        <v/>
      </c>
      <c r="X873" s="77" t="str" cm="1">
        <f t="array" ref="X873">IF(ISBLANK(INDEX(単位,$A873)),"",INDEX(単位,$A873))</f>
        <v/>
      </c>
      <c r="Y873" s="75" t="str" cm="1">
        <f t="array" ref="Y873">IF(ISBLANK(INDEX(単価,$A873)),"",INDEX(単価,$A873))</f>
        <v/>
      </c>
      <c r="Z873" s="75" t="str" cm="1">
        <f t="array" ref="Z873">IF(ISBLANK(INDEX(行,$A873)),"",W873*Y873)</f>
        <v/>
      </c>
      <c r="AA873" s="75" t="str" cm="1">
        <f t="array" ref="AA873">IF(ISBLANK(INDEX(行,$A873)),"",Z873*AI873/100)</f>
        <v/>
      </c>
      <c r="AB873" s="77"/>
      <c r="AC873" s="77"/>
      <c r="AD873" s="77"/>
      <c r="AE873" s="77"/>
      <c r="AF873" s="77"/>
      <c r="AG873" s="75" t="str" cm="1">
        <f t="array" ref="AG873">IF(ISBLANK(INDEX(行,$A873)),"",1)</f>
        <v/>
      </c>
      <c r="AH873" s="75" t="str" cm="1">
        <f t="array" ref="AH873">IF(ISBLANK(INDEX(行,$A873)),"",1)</f>
        <v/>
      </c>
      <c r="AI873" s="75" t="str" cm="1">
        <f t="array" ref="AI873">IF(ISBLANK(INDEX(税率,$A873)),"",INDEX(税率,$A873))</f>
        <v/>
      </c>
      <c r="AJ873" s="75" t="str" cm="1">
        <f t="array" ref="AJ873">IF(ISBLANK(INDEX(行,$A873)),"",50)</f>
        <v/>
      </c>
      <c r="AK873" s="76" t="str">
        <f t="shared" si="123"/>
        <v/>
      </c>
      <c r="AL873" s="82" t="str" cm="1">
        <f t="array" ref="AL873">IF(ISBLANK(INDEX(品名,$A873)),"",INDEX(品名,$A873))</f>
        <v/>
      </c>
      <c r="AM873" s="75"/>
      <c r="AN873" s="75" t="str" cm="1">
        <f t="array" ref="AN873">IF(ISBLANK(INDEX(行,$A873)),"",0)</f>
        <v/>
      </c>
      <c r="AO873" s="75" t="str" cm="1">
        <f t="array" ref="AO873">IF(ISBLANK(INDEX(行,$A873)),"",0)</f>
        <v/>
      </c>
      <c r="AP873" s="75" t="str" cm="1">
        <f t="array" ref="AP873">IF(ISBLANK(INDEX(行,$A873)),"",0)</f>
        <v/>
      </c>
      <c r="AQ873" s="75" t="str" cm="1">
        <f t="array" ref="AQ873">IF(ISBLANK(INDEX(行,$A873)),"",0)</f>
        <v/>
      </c>
      <c r="AR873" s="75" t="str" cm="1">
        <f t="array" ref="AR873">IF(ISBLANK(INDEX(行,$A873)),"",0)</f>
        <v/>
      </c>
      <c r="AS873" s="75" t="str" cm="1">
        <f t="array" ref="AS873">IF(ISBLANK(INDEX(行,$A873)),"",0)</f>
        <v/>
      </c>
      <c r="AT873" s="75" t="str" cm="1">
        <f t="array" ref="AT873">IF(ISBLANK(INDEX(行,$A873)),"",0)</f>
        <v/>
      </c>
      <c r="AU873" s="75" t="str" cm="1">
        <f t="array" ref="AU873">IF(ISBLANK(INDEX(行,$A873)),"",0)</f>
        <v/>
      </c>
      <c r="AV873" s="75" t="str" cm="1">
        <f t="array" ref="AV873">IF(ISBLANK(INDEX(行,$A873)),"",0)</f>
        <v/>
      </c>
      <c r="AW873" s="75" t="str" cm="1">
        <f t="array" ref="AW873">IF(ISBLANK(INDEX(行,$A873)),"",0)</f>
        <v/>
      </c>
      <c r="AX873" s="75" t="str" cm="1">
        <f t="array" ref="AX873">IF(ISBLANK(INDEX(行,$A873)),"",0)</f>
        <v/>
      </c>
      <c r="AY873" s="75" t="str" cm="1">
        <f t="array" ref="AY873">IF(ISBLANK(INDEX(行,$A873)),"",0)</f>
        <v/>
      </c>
      <c r="AZ873" s="75" t="str" cm="1">
        <f t="array" ref="AZ873">IF(ISBLANK(INDEX(行,$A873)),"",0)</f>
        <v/>
      </c>
      <c r="BA873" s="75" t="str" cm="1">
        <f t="array" ref="BA873">IF(ISBLANK(INDEX(行,$A873)),"",0)</f>
        <v/>
      </c>
      <c r="BB873" s="75" t="str" cm="1">
        <f t="array" ref="BB873">IF(ISBLANK(INDEX(行,$A873)),"",0)</f>
        <v/>
      </c>
      <c r="BC873" s="75" t="str" cm="1">
        <f t="array" ref="BC873">IF(ISBLANK(INDEX(行,$A873)),"",0)</f>
        <v/>
      </c>
      <c r="BD873" s="75" t="str" cm="1">
        <f t="array" ref="BD873">IF(ISBLANK(INDEX(行,$A873)),"",0)</f>
        <v/>
      </c>
      <c r="BE873" s="75" t="str" cm="1">
        <f t="array" ref="BE873">IF(ISBLANK(INDEX(行,$A873)),"",0)</f>
        <v/>
      </c>
      <c r="BF873" s="75" t="str" cm="1">
        <f t="array" ref="BF873">IF(ISBLANK(INDEX(行,$A873)),"",0)</f>
        <v/>
      </c>
      <c r="BG873" s="75" t="str" cm="1">
        <f t="array" ref="BG873">IF(ISBLANK(INDEX(行,$A873)),"",0)</f>
        <v/>
      </c>
      <c r="BH873" s="75" t="str" cm="1">
        <f t="array" ref="BH873">IF(ISBLANK(INDEX(行,$A873)),"",0)</f>
        <v/>
      </c>
      <c r="BI873" s="75" t="str" cm="1">
        <f t="array" ref="BI873">IF(ISBLANK(INDEX(行,$A873)),"",0)</f>
        <v/>
      </c>
      <c r="BJ873" s="75" t="str" cm="1">
        <f t="array" ref="BJ873">IF(ISBLANK(INDEX(行,$A873)),"",0)</f>
        <v/>
      </c>
      <c r="BK873" s="75" t="str" cm="1">
        <f t="array" ref="BK873">IF(ISBLANK(INDEX(行,$A873)),"",0)</f>
        <v/>
      </c>
      <c r="BL873" s="75" t="str" cm="1">
        <f t="array" ref="BL873">IF(ISBLANK(INDEX(行,$A873)),"",0)</f>
        <v/>
      </c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6" t="str" cm="1">
        <f t="array" ref="CQ873">IF(ISBLANK(INDEX(納入年月日,$A873)),"",INDEX(TEXT(納入年月日,"0!/00!/00"),$A873))</f>
        <v/>
      </c>
      <c r="CR873" s="77"/>
      <c r="CS873" s="77"/>
      <c r="CT873" s="77"/>
      <c r="CU873" s="77"/>
      <c r="CV873" s="77"/>
      <c r="CW873" s="77"/>
      <c r="CX873" s="77"/>
      <c r="CY873" s="77"/>
      <c r="CZ873" s="77"/>
      <c r="DA873" s="77" t="str" cm="1">
        <f t="array" ref="DA873">IF(ISBLANK(INDEX(行,$A873)),"","      0001")</f>
        <v/>
      </c>
      <c r="DB873" s="75" t="str" cm="1">
        <f t="array" ref="DB873">IF(ISBLANK(INDEX(行,$A873)),"",4101)</f>
        <v/>
      </c>
      <c r="DC873" s="75" t="str" cm="1">
        <f t="array" ref="DC873">IF(ISBLANK(INDEX(行,$A873)),"",2)</f>
        <v/>
      </c>
      <c r="DD873" s="77" t="str">
        <f t="shared" si="124"/>
        <v/>
      </c>
      <c r="DE873" s="75" t="str" cm="1">
        <f t="array" ref="DE873">IF(ISBLANK(INDEX(行,$A873)),"",0)</f>
        <v/>
      </c>
      <c r="DF873" s="77" t="str">
        <f t="shared" si="125"/>
        <v/>
      </c>
      <c r="DG873" s="77" t="str">
        <f t="shared" si="126"/>
        <v/>
      </c>
      <c r="DH873" s="75" t="str" cm="1">
        <f t="array" ref="DH873">IF(ISBLANK(INDEX(行,$A873)),"",0)</f>
        <v/>
      </c>
      <c r="DI873" s="75" t="str" cm="1">
        <f t="array" ref="DI873">IF(ISBLANK(INDEX(行,$A873)),"",0)</f>
        <v/>
      </c>
      <c r="DJ873" s="77"/>
      <c r="DK873" s="80"/>
      <c r="DL873" s="75" t="str" cm="1">
        <f t="array" ref="DL873">IF(ISBLANK(INDEX(行,$A873)),"",0)</f>
        <v/>
      </c>
      <c r="DM873" s="77" t="str">
        <f t="shared" si="127"/>
        <v/>
      </c>
      <c r="DN873" s="75" t="str" cm="1">
        <f t="array" ref="DN873">IF(ISBLANK(INDEX(行,$A873)),"",0)</f>
        <v/>
      </c>
      <c r="DO873" s="75" t="str" cm="1">
        <f t="array" ref="DO873">IF(ISBLANK(INDEX(行,$A873)),"",0)</f>
        <v/>
      </c>
      <c r="DP873" s="77" t="str" cm="1">
        <f t="array" ref="DP873">IF(ISBLANK(INDEX(行,$A873)),"","         0")</f>
        <v/>
      </c>
      <c r="DQ873" s="75" t="str" cm="1">
        <f t="array" ref="DQ873">IF(ISBLANK(INDEX(行,$A873)),"",0)</f>
        <v/>
      </c>
      <c r="DR873" s="75" t="str" cm="1">
        <f t="array" ref="DR873">IF(ISBLANK(INDEX(行,$A873)),"",0)</f>
        <v/>
      </c>
      <c r="DS873" s="77"/>
      <c r="DT873" s="75" t="str" cm="1">
        <f t="array" ref="DT873">IF(ISBLANK(INDEX(行,$A873)),"",0)</f>
        <v/>
      </c>
      <c r="DU873" s="75" t="str" cm="1">
        <f t="array" ref="DU873">IF(ISBLANK(INDEX(行,$A873)),"",$Z873+$AA873)</f>
        <v/>
      </c>
      <c r="DV873" s="75" t="str" cm="1">
        <f t="array" ref="DV873">IF(ISBLANK(INDEX(行,$A873)),"",0)</f>
        <v/>
      </c>
      <c r="DW873" s="77"/>
      <c r="DX873" s="77"/>
      <c r="DY873" s="77"/>
      <c r="DZ873" s="77"/>
      <c r="EA873" s="77"/>
      <c r="EB873" s="75" t="str" cm="1">
        <f t="array" ref="EB873">IF(ISBLANK(INDEX(行,$A873)),"",2)</f>
        <v/>
      </c>
      <c r="EC873" s="75" t="str" cm="1">
        <f t="array" ref="EC873">IF(ISBLANK(INDEX(行,$A873)),"",1)</f>
        <v/>
      </c>
      <c r="ED873" s="75" t="str" cm="1">
        <f t="array" ref="ED873">IF(ISBLANK(INDEX(行,$A873)),"",0)</f>
        <v/>
      </c>
      <c r="EE873" s="75" t="str" cm="1">
        <f t="array" ref="EE873">IF(ISBLANK(INDEX(行,$A873)),"",0)</f>
        <v/>
      </c>
      <c r="EF873" s="76" t="str">
        <f t="shared" si="128"/>
        <v/>
      </c>
      <c r="EG873" s="77" t="str">
        <f t="shared" si="129"/>
        <v/>
      </c>
      <c r="EH873" s="77"/>
      <c r="EI873" s="75" t="str" cm="1">
        <f t="array" ref="EI873">IF(ISBLANK(INDEX(行,$A873)),"",0)</f>
        <v/>
      </c>
      <c r="EJ873" s="75" t="str" cm="1">
        <f t="array" ref="EJ873">IF(ISBLANK(INDEX(行,$A873)),"",0)</f>
        <v/>
      </c>
      <c r="EK873" s="75" t="str" cm="1">
        <f t="array" ref="EK873">IF(ISBLANK(INDEX(行,$A873)),"",0)</f>
        <v/>
      </c>
      <c r="EL873" s="75" t="str" cm="1">
        <f t="array" ref="EL873">IF(ISBLANK(INDEX(行,$A873)),"",0)</f>
        <v/>
      </c>
      <c r="EM873" s="75" t="str" cm="1">
        <f t="array" ref="EM873">IF(ISBLANK(INDEX(行,$A873)),"",0)</f>
        <v/>
      </c>
      <c r="EN873" s="75" t="str" cm="1">
        <f t="array" ref="EN873">IF(ISBLANK(INDEX(行,$A873)),"",0)</f>
        <v/>
      </c>
      <c r="EO873" s="75" t="str" cm="1">
        <f t="array" ref="EO873">IF(ISBLANK(INDEX(行,$A873)),"",0)</f>
        <v/>
      </c>
      <c r="EP873" s="75" t="str" cm="1">
        <f t="array" ref="EP873">IF(ISBLANK(INDEX(行,$A873)),"",0)</f>
        <v/>
      </c>
      <c r="EQ873" s="75" t="str" cm="1">
        <f t="array" ref="EQ873">IF(ISBLANK(INDEX(行,$A873)),"",0)</f>
        <v/>
      </c>
      <c r="ER873" s="75" t="str" cm="1">
        <f t="array" ref="ER873">IF(ISBLANK(INDEX(行,$A873)),"",0)</f>
        <v/>
      </c>
      <c r="ES873" s="75" t="str" cm="1">
        <f t="array" ref="ES873">IF(ISBLANK(INDEX(行,$A873)),"",0)</f>
        <v/>
      </c>
      <c r="ET873" s="75" t="str" cm="1">
        <f t="array" ref="ET873">IF(ISBLANK(INDEX(行,$A873)),"",0)</f>
        <v/>
      </c>
      <c r="EU873" s="75" t="str" cm="1">
        <f t="array" ref="EU873">IF(ISBLANK(INDEX(行,$A873)),"",0)</f>
        <v/>
      </c>
      <c r="EV873" s="75" t="str" cm="1">
        <f t="array" ref="EV873">IF(ISBLANK(INDEX(行,$A873)),"",0)</f>
        <v/>
      </c>
      <c r="EW873" s="75" t="str" cm="1">
        <f t="array" ref="EW873">IF(ISBLANK(INDEX(行,$A873)),"",0)</f>
        <v/>
      </c>
      <c r="EX873" s="75" t="str" cm="1">
        <f t="array" ref="EX873">IF(ISBLANK(INDEX(行,$A873)),"",0)</f>
        <v/>
      </c>
      <c r="EY873" s="75" t="str" cm="1">
        <f t="array" ref="EY873">IF(ISBLANK(INDEX(行,$A873)),"",0)</f>
        <v/>
      </c>
      <c r="EZ873" s="75" t="str" cm="1">
        <f t="array" ref="EZ873">IF(ISBLANK(INDEX(行,$A873)),"",0)</f>
        <v/>
      </c>
      <c r="FA873" s="75" t="str" cm="1">
        <f t="array" ref="FA873">IF(ISBLANK(INDEX(行,$A873)),"",0)</f>
        <v/>
      </c>
      <c r="FB873" s="75" t="str" cm="1">
        <f t="array" ref="FB873">IF(ISBLANK(INDEX(行,$A873)),"",0)</f>
        <v/>
      </c>
      <c r="FC873" s="75" t="str" cm="1">
        <f t="array" ref="FC873">IF(ISBLANK(INDEX(行,$A873)),"",0)</f>
        <v/>
      </c>
      <c r="FD873" s="75" t="str" cm="1">
        <f t="array" ref="FD873">IF(ISBLANK(INDEX(行,$A873)),"",0)</f>
        <v/>
      </c>
      <c r="FE873" s="75" t="str" cm="1">
        <f t="array" ref="FE873">IF(ISBLANK(INDEX(行,$A873)),"",0)</f>
        <v/>
      </c>
      <c r="FF873" s="75" t="str" cm="1">
        <f t="array" ref="FF873">IF(ISBLANK(INDEX(行,$A873)),"",0)</f>
        <v/>
      </c>
      <c r="FG873" s="75" t="str" cm="1">
        <f t="array" ref="FG873">IF(ISBLANK(INDEX(行,$A873)),"",0)</f>
        <v/>
      </c>
      <c r="FH873" s="77"/>
      <c r="FI873" s="77"/>
      <c r="FJ873" s="77"/>
      <c r="FK873" s="77"/>
      <c r="FL873" s="77"/>
      <c r="FM873" s="77"/>
      <c r="FN873" s="77"/>
      <c r="FO873" s="77"/>
      <c r="FP873" s="77"/>
      <c r="FQ873" s="77"/>
      <c r="FR873" s="77"/>
      <c r="FS873" s="77"/>
      <c r="FT873" s="77"/>
      <c r="FU873" s="77"/>
      <c r="FV873" s="77"/>
      <c r="FW873" s="77"/>
      <c r="FX873" s="77"/>
      <c r="FY873" s="77"/>
      <c r="FZ873" s="77"/>
      <c r="GA873" s="77"/>
      <c r="GB873" s="77"/>
      <c r="GC873" s="77"/>
      <c r="GD873" s="77"/>
      <c r="GE873" s="77"/>
      <c r="GF873" s="77"/>
      <c r="GG873" s="77"/>
      <c r="GH873" s="77"/>
      <c r="GI873" s="77"/>
      <c r="GJ873" s="77"/>
      <c r="GK873" s="77"/>
      <c r="GL873" s="76" t="str">
        <f t="shared" si="130"/>
        <v/>
      </c>
      <c r="GM873" s="77"/>
      <c r="GN873" s="77"/>
      <c r="GO873" s="77"/>
      <c r="GP873" s="77"/>
      <c r="GQ873" s="77"/>
      <c r="GR873" s="77"/>
      <c r="GS873" s="77"/>
      <c r="GT873" s="77"/>
      <c r="GU873" s="77"/>
      <c r="GV873" s="75" t="str" cm="1">
        <f t="array" ref="GV873">IF(ISBLANK(INDEX(行,$A873)),"",1)</f>
        <v/>
      </c>
      <c r="GW873" s="75" t="str" cm="1">
        <f t="array" ref="GW873">IF(ISBLANK(INDEX(行,$A873)),"",1)</f>
        <v/>
      </c>
      <c r="GX873" s="75" t="str" cm="1">
        <f t="array" ref="GX873">IF(ISBLANK(INDEX(行,$A873)),"",0)</f>
        <v/>
      </c>
      <c r="GY873" s="77"/>
      <c r="GZ873" s="77"/>
      <c r="HA873" s="76" t="str" cm="1">
        <f t="array" aca="1" ref="HA873" ca="1">IF(ISBLANK(INDEX(行,$A873)),"",TODAY())</f>
        <v/>
      </c>
      <c r="HB873" s="76" t="str" cm="1">
        <f t="array" aca="1" ref="HB873" ca="1">IF(ISBLANK(INDEX(行,$A873)),"",TODAY())</f>
        <v/>
      </c>
      <c r="HC873" s="78" t="str" cm="1">
        <f t="array" ref="HC873">IF(ISBLANK(INDEX(行,$A873)),"","ADMIN")</f>
        <v/>
      </c>
      <c r="HD873" s="78" t="str">
        <f t="shared" si="131"/>
        <v/>
      </c>
    </row>
    <row r="874" spans="1:212" s="12" customFormat="1" ht="15" x14ac:dyDescent="0.15">
      <c r="A874" s="11">
        <v>869</v>
      </c>
      <c r="B874" s="75" t="str" cm="1">
        <f t="array" ref="B874">IF(ISBLANK(INDEX(行,$A874)),"",1)</f>
        <v/>
      </c>
      <c r="C874" s="76" t="str" cm="1">
        <f t="array" ref="C874">IF(ISBLANK(INDEX(伝票日付,$A874)),"",DATEVALUE(INDEX(TEXT(伝票日付,"0!/00!/00"),$A874)))</f>
        <v/>
      </c>
      <c r="D874" s="78" t="str" cm="1">
        <f t="array" ref="D874">IF(ISBLANK(INDEX(注文番号,$A874)),"",INDEX(注文番号,$A874))</f>
        <v/>
      </c>
      <c r="E874" s="75" t="str" cm="1">
        <f t="array" ref="E874">IF(ISBLANK(INDEX(行,$A874)),"",INDEX(行,$A874))</f>
        <v/>
      </c>
      <c r="F874" s="77" t="str" cm="1">
        <f t="array" ref="F874">IF(ISBLANK(INDEX(行,$A874)),"","0001")</f>
        <v/>
      </c>
      <c r="G874" s="83" t="str">
        <f t="shared" si="121"/>
        <v/>
      </c>
      <c r="H874" s="78" t="str" cm="1">
        <f t="array" ref="H874">IF(ISBLANK(INDEX(行,$A874)),"",8)</f>
        <v/>
      </c>
      <c r="I874" s="77" t="str" cm="1">
        <f t="array" ref="I874">IF(ISBLANK(INDEX(行,$A874)),"","      8211")</f>
        <v/>
      </c>
      <c r="J874" s="78" t="str" cm="1">
        <f t="array" ref="J874">IF(ISBLANK(INDEX(行,$A874)),"",8211)</f>
        <v/>
      </c>
      <c r="K874" s="82" t="str">
        <f t="shared" si="122"/>
        <v/>
      </c>
      <c r="L874" s="77" t="str" cm="1">
        <f t="array" ref="L874">IF(ISBLANK(INDEX(枝番,$A874)),"",INDEX(枝番,$A874))</f>
        <v/>
      </c>
      <c r="M874" s="78" t="str" cm="1">
        <f t="array" ref="M874">IF(ISBLANK(INDEX(工種コード,$A874)),"",INDEX(工種コード,$A874))</f>
        <v/>
      </c>
      <c r="N874" s="78" t="str" cm="1">
        <f t="array" ref="N874">IF(ISBLANK(INDEX(注文番号,$A874)),"",INDEX(注文番号,$A874))</f>
        <v/>
      </c>
      <c r="O874" s="75"/>
      <c r="P874" s="80"/>
      <c r="Q874" s="75" t="str" cm="1">
        <f t="array" ref="Q874">IF(ISBLANK(INDEX(行,$A874)),"",0)</f>
        <v/>
      </c>
      <c r="R874" s="77" t="str" cm="1">
        <f t="array" ref="R874">IF(ISBLANK(INDEX(仕入先コード,$A874)),"",INDEX(仕入先コード,$A874))</f>
        <v/>
      </c>
      <c r="S874" s="75" t="str" cm="1">
        <f t="array" ref="S874">IF(ISBLANK(INDEX(行,$A874)),"",0)</f>
        <v/>
      </c>
      <c r="T874" s="75" t="str" cm="1">
        <f t="array" ref="T874">IF(ISBLANK(INDEX(行,$A874)),"",1)</f>
        <v/>
      </c>
      <c r="U874" s="77" t="str" cm="1">
        <f t="array" ref="U874">IF(ISBLANK(INDEX(行,$A874)),"","         1")</f>
        <v/>
      </c>
      <c r="V874" s="75" t="str" cm="1">
        <f t="array" ref="V874">IF(ISBLANK(INDEX(行,$A874)),"",0)</f>
        <v/>
      </c>
      <c r="W874" s="75" t="str" cm="1">
        <f t="array" ref="W874">IF(ISBLANK(INDEX(数量,$A874)),"",INDEX(数量,$A874))</f>
        <v/>
      </c>
      <c r="X874" s="77" t="str" cm="1">
        <f t="array" ref="X874">IF(ISBLANK(INDEX(単位,$A874)),"",INDEX(単位,$A874))</f>
        <v/>
      </c>
      <c r="Y874" s="75" t="str" cm="1">
        <f t="array" ref="Y874">IF(ISBLANK(INDEX(単価,$A874)),"",INDEX(単価,$A874))</f>
        <v/>
      </c>
      <c r="Z874" s="75" t="str" cm="1">
        <f t="array" ref="Z874">IF(ISBLANK(INDEX(行,$A874)),"",W874*Y874)</f>
        <v/>
      </c>
      <c r="AA874" s="75" t="str" cm="1">
        <f t="array" ref="AA874">IF(ISBLANK(INDEX(行,$A874)),"",Z874*AI874/100)</f>
        <v/>
      </c>
      <c r="AB874" s="77"/>
      <c r="AC874" s="77"/>
      <c r="AD874" s="77"/>
      <c r="AE874" s="77"/>
      <c r="AF874" s="77"/>
      <c r="AG874" s="75" t="str" cm="1">
        <f t="array" ref="AG874">IF(ISBLANK(INDEX(行,$A874)),"",1)</f>
        <v/>
      </c>
      <c r="AH874" s="75" t="str" cm="1">
        <f t="array" ref="AH874">IF(ISBLANK(INDEX(行,$A874)),"",1)</f>
        <v/>
      </c>
      <c r="AI874" s="75" t="str" cm="1">
        <f t="array" ref="AI874">IF(ISBLANK(INDEX(税率,$A874)),"",INDEX(税率,$A874))</f>
        <v/>
      </c>
      <c r="AJ874" s="75" t="str" cm="1">
        <f t="array" ref="AJ874">IF(ISBLANK(INDEX(行,$A874)),"",50)</f>
        <v/>
      </c>
      <c r="AK874" s="76" t="str">
        <f t="shared" si="123"/>
        <v/>
      </c>
      <c r="AL874" s="82" t="str" cm="1">
        <f t="array" ref="AL874">IF(ISBLANK(INDEX(品名,$A874)),"",INDEX(品名,$A874))</f>
        <v/>
      </c>
      <c r="AM874" s="75"/>
      <c r="AN874" s="75" t="str" cm="1">
        <f t="array" ref="AN874">IF(ISBLANK(INDEX(行,$A874)),"",0)</f>
        <v/>
      </c>
      <c r="AO874" s="75" t="str" cm="1">
        <f t="array" ref="AO874">IF(ISBLANK(INDEX(行,$A874)),"",0)</f>
        <v/>
      </c>
      <c r="AP874" s="75" t="str" cm="1">
        <f t="array" ref="AP874">IF(ISBLANK(INDEX(行,$A874)),"",0)</f>
        <v/>
      </c>
      <c r="AQ874" s="75" t="str" cm="1">
        <f t="array" ref="AQ874">IF(ISBLANK(INDEX(行,$A874)),"",0)</f>
        <v/>
      </c>
      <c r="AR874" s="75" t="str" cm="1">
        <f t="array" ref="AR874">IF(ISBLANK(INDEX(行,$A874)),"",0)</f>
        <v/>
      </c>
      <c r="AS874" s="75" t="str" cm="1">
        <f t="array" ref="AS874">IF(ISBLANK(INDEX(行,$A874)),"",0)</f>
        <v/>
      </c>
      <c r="AT874" s="75" t="str" cm="1">
        <f t="array" ref="AT874">IF(ISBLANK(INDEX(行,$A874)),"",0)</f>
        <v/>
      </c>
      <c r="AU874" s="75" t="str" cm="1">
        <f t="array" ref="AU874">IF(ISBLANK(INDEX(行,$A874)),"",0)</f>
        <v/>
      </c>
      <c r="AV874" s="75" t="str" cm="1">
        <f t="array" ref="AV874">IF(ISBLANK(INDEX(行,$A874)),"",0)</f>
        <v/>
      </c>
      <c r="AW874" s="75" t="str" cm="1">
        <f t="array" ref="AW874">IF(ISBLANK(INDEX(行,$A874)),"",0)</f>
        <v/>
      </c>
      <c r="AX874" s="75" t="str" cm="1">
        <f t="array" ref="AX874">IF(ISBLANK(INDEX(行,$A874)),"",0)</f>
        <v/>
      </c>
      <c r="AY874" s="75" t="str" cm="1">
        <f t="array" ref="AY874">IF(ISBLANK(INDEX(行,$A874)),"",0)</f>
        <v/>
      </c>
      <c r="AZ874" s="75" t="str" cm="1">
        <f t="array" ref="AZ874">IF(ISBLANK(INDEX(行,$A874)),"",0)</f>
        <v/>
      </c>
      <c r="BA874" s="75" t="str" cm="1">
        <f t="array" ref="BA874">IF(ISBLANK(INDEX(行,$A874)),"",0)</f>
        <v/>
      </c>
      <c r="BB874" s="75" t="str" cm="1">
        <f t="array" ref="BB874">IF(ISBLANK(INDEX(行,$A874)),"",0)</f>
        <v/>
      </c>
      <c r="BC874" s="75" t="str" cm="1">
        <f t="array" ref="BC874">IF(ISBLANK(INDEX(行,$A874)),"",0)</f>
        <v/>
      </c>
      <c r="BD874" s="75" t="str" cm="1">
        <f t="array" ref="BD874">IF(ISBLANK(INDEX(行,$A874)),"",0)</f>
        <v/>
      </c>
      <c r="BE874" s="75" t="str" cm="1">
        <f t="array" ref="BE874">IF(ISBLANK(INDEX(行,$A874)),"",0)</f>
        <v/>
      </c>
      <c r="BF874" s="75" t="str" cm="1">
        <f t="array" ref="BF874">IF(ISBLANK(INDEX(行,$A874)),"",0)</f>
        <v/>
      </c>
      <c r="BG874" s="75" t="str" cm="1">
        <f t="array" ref="BG874">IF(ISBLANK(INDEX(行,$A874)),"",0)</f>
        <v/>
      </c>
      <c r="BH874" s="75" t="str" cm="1">
        <f t="array" ref="BH874">IF(ISBLANK(INDEX(行,$A874)),"",0)</f>
        <v/>
      </c>
      <c r="BI874" s="75" t="str" cm="1">
        <f t="array" ref="BI874">IF(ISBLANK(INDEX(行,$A874)),"",0)</f>
        <v/>
      </c>
      <c r="BJ874" s="75" t="str" cm="1">
        <f t="array" ref="BJ874">IF(ISBLANK(INDEX(行,$A874)),"",0)</f>
        <v/>
      </c>
      <c r="BK874" s="75" t="str" cm="1">
        <f t="array" ref="BK874">IF(ISBLANK(INDEX(行,$A874)),"",0)</f>
        <v/>
      </c>
      <c r="BL874" s="75" t="str" cm="1">
        <f t="array" ref="BL874">IF(ISBLANK(INDEX(行,$A874)),"",0)</f>
        <v/>
      </c>
      <c r="BM874" s="77"/>
      <c r="BN874" s="77"/>
      <c r="BO874" s="77"/>
      <c r="BP874" s="77"/>
      <c r="BQ874" s="77"/>
      <c r="BR874" s="77"/>
      <c r="BS874" s="77"/>
      <c r="BT874" s="77"/>
      <c r="BU874" s="77"/>
      <c r="BV874" s="77"/>
      <c r="BW874" s="77"/>
      <c r="BX874" s="77"/>
      <c r="BY874" s="77"/>
      <c r="BZ874" s="77"/>
      <c r="CA874" s="77"/>
      <c r="CB874" s="77"/>
      <c r="CC874" s="77"/>
      <c r="CD874" s="77"/>
      <c r="CE874" s="77"/>
      <c r="CF874" s="77"/>
      <c r="CG874" s="77"/>
      <c r="CH874" s="77"/>
      <c r="CI874" s="77"/>
      <c r="CJ874" s="77"/>
      <c r="CK874" s="77"/>
      <c r="CL874" s="77"/>
      <c r="CM874" s="77"/>
      <c r="CN874" s="77"/>
      <c r="CO874" s="77"/>
      <c r="CP874" s="77"/>
      <c r="CQ874" s="76" t="str" cm="1">
        <f t="array" ref="CQ874">IF(ISBLANK(INDEX(納入年月日,$A874)),"",INDEX(TEXT(納入年月日,"0!/00!/00"),$A874))</f>
        <v/>
      </c>
      <c r="CR874" s="77"/>
      <c r="CS874" s="77"/>
      <c r="CT874" s="77"/>
      <c r="CU874" s="77"/>
      <c r="CV874" s="77"/>
      <c r="CW874" s="77"/>
      <c r="CX874" s="77"/>
      <c r="CY874" s="77"/>
      <c r="CZ874" s="77"/>
      <c r="DA874" s="77" t="str" cm="1">
        <f t="array" ref="DA874">IF(ISBLANK(INDEX(行,$A874)),"","      0001")</f>
        <v/>
      </c>
      <c r="DB874" s="75" t="str" cm="1">
        <f t="array" ref="DB874">IF(ISBLANK(INDEX(行,$A874)),"",4101)</f>
        <v/>
      </c>
      <c r="DC874" s="75" t="str" cm="1">
        <f t="array" ref="DC874">IF(ISBLANK(INDEX(行,$A874)),"",2)</f>
        <v/>
      </c>
      <c r="DD874" s="77" t="str">
        <f t="shared" si="124"/>
        <v/>
      </c>
      <c r="DE874" s="75" t="str" cm="1">
        <f t="array" ref="DE874">IF(ISBLANK(INDEX(行,$A874)),"",0)</f>
        <v/>
      </c>
      <c r="DF874" s="77" t="str">
        <f t="shared" si="125"/>
        <v/>
      </c>
      <c r="DG874" s="77" t="str">
        <f t="shared" si="126"/>
        <v/>
      </c>
      <c r="DH874" s="75" t="str" cm="1">
        <f t="array" ref="DH874">IF(ISBLANK(INDEX(行,$A874)),"",0)</f>
        <v/>
      </c>
      <c r="DI874" s="75" t="str" cm="1">
        <f t="array" ref="DI874">IF(ISBLANK(INDEX(行,$A874)),"",0)</f>
        <v/>
      </c>
      <c r="DJ874" s="77"/>
      <c r="DK874" s="80"/>
      <c r="DL874" s="75" t="str" cm="1">
        <f t="array" ref="DL874">IF(ISBLANK(INDEX(行,$A874)),"",0)</f>
        <v/>
      </c>
      <c r="DM874" s="77" t="str">
        <f t="shared" si="127"/>
        <v/>
      </c>
      <c r="DN874" s="75" t="str" cm="1">
        <f t="array" ref="DN874">IF(ISBLANK(INDEX(行,$A874)),"",0)</f>
        <v/>
      </c>
      <c r="DO874" s="75" t="str" cm="1">
        <f t="array" ref="DO874">IF(ISBLANK(INDEX(行,$A874)),"",0)</f>
        <v/>
      </c>
      <c r="DP874" s="77" t="str" cm="1">
        <f t="array" ref="DP874">IF(ISBLANK(INDEX(行,$A874)),"","         0")</f>
        <v/>
      </c>
      <c r="DQ874" s="75" t="str" cm="1">
        <f t="array" ref="DQ874">IF(ISBLANK(INDEX(行,$A874)),"",0)</f>
        <v/>
      </c>
      <c r="DR874" s="75" t="str" cm="1">
        <f t="array" ref="DR874">IF(ISBLANK(INDEX(行,$A874)),"",0)</f>
        <v/>
      </c>
      <c r="DS874" s="77"/>
      <c r="DT874" s="75" t="str" cm="1">
        <f t="array" ref="DT874">IF(ISBLANK(INDEX(行,$A874)),"",0)</f>
        <v/>
      </c>
      <c r="DU874" s="75" t="str" cm="1">
        <f t="array" ref="DU874">IF(ISBLANK(INDEX(行,$A874)),"",$Z874+$AA874)</f>
        <v/>
      </c>
      <c r="DV874" s="75" t="str" cm="1">
        <f t="array" ref="DV874">IF(ISBLANK(INDEX(行,$A874)),"",0)</f>
        <v/>
      </c>
      <c r="DW874" s="77"/>
      <c r="DX874" s="77"/>
      <c r="DY874" s="77"/>
      <c r="DZ874" s="77"/>
      <c r="EA874" s="77"/>
      <c r="EB874" s="75" t="str" cm="1">
        <f t="array" ref="EB874">IF(ISBLANK(INDEX(行,$A874)),"",2)</f>
        <v/>
      </c>
      <c r="EC874" s="75" t="str" cm="1">
        <f t="array" ref="EC874">IF(ISBLANK(INDEX(行,$A874)),"",1)</f>
        <v/>
      </c>
      <c r="ED874" s="75" t="str" cm="1">
        <f t="array" ref="ED874">IF(ISBLANK(INDEX(行,$A874)),"",0)</f>
        <v/>
      </c>
      <c r="EE874" s="75" t="str" cm="1">
        <f t="array" ref="EE874">IF(ISBLANK(INDEX(行,$A874)),"",0)</f>
        <v/>
      </c>
      <c r="EF874" s="76" t="str">
        <f t="shared" si="128"/>
        <v/>
      </c>
      <c r="EG874" s="77" t="str">
        <f t="shared" si="129"/>
        <v/>
      </c>
      <c r="EH874" s="77"/>
      <c r="EI874" s="75" t="str" cm="1">
        <f t="array" ref="EI874">IF(ISBLANK(INDEX(行,$A874)),"",0)</f>
        <v/>
      </c>
      <c r="EJ874" s="75" t="str" cm="1">
        <f t="array" ref="EJ874">IF(ISBLANK(INDEX(行,$A874)),"",0)</f>
        <v/>
      </c>
      <c r="EK874" s="75" t="str" cm="1">
        <f t="array" ref="EK874">IF(ISBLANK(INDEX(行,$A874)),"",0)</f>
        <v/>
      </c>
      <c r="EL874" s="75" t="str" cm="1">
        <f t="array" ref="EL874">IF(ISBLANK(INDEX(行,$A874)),"",0)</f>
        <v/>
      </c>
      <c r="EM874" s="75" t="str" cm="1">
        <f t="array" ref="EM874">IF(ISBLANK(INDEX(行,$A874)),"",0)</f>
        <v/>
      </c>
      <c r="EN874" s="75" t="str" cm="1">
        <f t="array" ref="EN874">IF(ISBLANK(INDEX(行,$A874)),"",0)</f>
        <v/>
      </c>
      <c r="EO874" s="75" t="str" cm="1">
        <f t="array" ref="EO874">IF(ISBLANK(INDEX(行,$A874)),"",0)</f>
        <v/>
      </c>
      <c r="EP874" s="75" t="str" cm="1">
        <f t="array" ref="EP874">IF(ISBLANK(INDEX(行,$A874)),"",0)</f>
        <v/>
      </c>
      <c r="EQ874" s="75" t="str" cm="1">
        <f t="array" ref="EQ874">IF(ISBLANK(INDEX(行,$A874)),"",0)</f>
        <v/>
      </c>
      <c r="ER874" s="75" t="str" cm="1">
        <f t="array" ref="ER874">IF(ISBLANK(INDEX(行,$A874)),"",0)</f>
        <v/>
      </c>
      <c r="ES874" s="75" t="str" cm="1">
        <f t="array" ref="ES874">IF(ISBLANK(INDEX(行,$A874)),"",0)</f>
        <v/>
      </c>
      <c r="ET874" s="75" t="str" cm="1">
        <f t="array" ref="ET874">IF(ISBLANK(INDEX(行,$A874)),"",0)</f>
        <v/>
      </c>
      <c r="EU874" s="75" t="str" cm="1">
        <f t="array" ref="EU874">IF(ISBLANK(INDEX(行,$A874)),"",0)</f>
        <v/>
      </c>
      <c r="EV874" s="75" t="str" cm="1">
        <f t="array" ref="EV874">IF(ISBLANK(INDEX(行,$A874)),"",0)</f>
        <v/>
      </c>
      <c r="EW874" s="75" t="str" cm="1">
        <f t="array" ref="EW874">IF(ISBLANK(INDEX(行,$A874)),"",0)</f>
        <v/>
      </c>
      <c r="EX874" s="75" t="str" cm="1">
        <f t="array" ref="EX874">IF(ISBLANK(INDEX(行,$A874)),"",0)</f>
        <v/>
      </c>
      <c r="EY874" s="75" t="str" cm="1">
        <f t="array" ref="EY874">IF(ISBLANK(INDEX(行,$A874)),"",0)</f>
        <v/>
      </c>
      <c r="EZ874" s="75" t="str" cm="1">
        <f t="array" ref="EZ874">IF(ISBLANK(INDEX(行,$A874)),"",0)</f>
        <v/>
      </c>
      <c r="FA874" s="75" t="str" cm="1">
        <f t="array" ref="FA874">IF(ISBLANK(INDEX(行,$A874)),"",0)</f>
        <v/>
      </c>
      <c r="FB874" s="75" t="str" cm="1">
        <f t="array" ref="FB874">IF(ISBLANK(INDEX(行,$A874)),"",0)</f>
        <v/>
      </c>
      <c r="FC874" s="75" t="str" cm="1">
        <f t="array" ref="FC874">IF(ISBLANK(INDEX(行,$A874)),"",0)</f>
        <v/>
      </c>
      <c r="FD874" s="75" t="str" cm="1">
        <f t="array" ref="FD874">IF(ISBLANK(INDEX(行,$A874)),"",0)</f>
        <v/>
      </c>
      <c r="FE874" s="75" t="str" cm="1">
        <f t="array" ref="FE874">IF(ISBLANK(INDEX(行,$A874)),"",0)</f>
        <v/>
      </c>
      <c r="FF874" s="75" t="str" cm="1">
        <f t="array" ref="FF874">IF(ISBLANK(INDEX(行,$A874)),"",0)</f>
        <v/>
      </c>
      <c r="FG874" s="75" t="str" cm="1">
        <f t="array" ref="FG874">IF(ISBLANK(INDEX(行,$A874)),"",0)</f>
        <v/>
      </c>
      <c r="FH874" s="77"/>
      <c r="FI874" s="77"/>
      <c r="FJ874" s="77"/>
      <c r="FK874" s="77"/>
      <c r="FL874" s="77"/>
      <c r="FM874" s="77"/>
      <c r="FN874" s="77"/>
      <c r="FO874" s="77"/>
      <c r="FP874" s="77"/>
      <c r="FQ874" s="77"/>
      <c r="FR874" s="77"/>
      <c r="FS874" s="77"/>
      <c r="FT874" s="77"/>
      <c r="FU874" s="77"/>
      <c r="FV874" s="77"/>
      <c r="FW874" s="77"/>
      <c r="FX874" s="77"/>
      <c r="FY874" s="77"/>
      <c r="FZ874" s="77"/>
      <c r="GA874" s="77"/>
      <c r="GB874" s="77"/>
      <c r="GC874" s="77"/>
      <c r="GD874" s="77"/>
      <c r="GE874" s="77"/>
      <c r="GF874" s="77"/>
      <c r="GG874" s="77"/>
      <c r="GH874" s="77"/>
      <c r="GI874" s="77"/>
      <c r="GJ874" s="77"/>
      <c r="GK874" s="77"/>
      <c r="GL874" s="76" t="str">
        <f t="shared" si="130"/>
        <v/>
      </c>
      <c r="GM874" s="77"/>
      <c r="GN874" s="77"/>
      <c r="GO874" s="77"/>
      <c r="GP874" s="77"/>
      <c r="GQ874" s="77"/>
      <c r="GR874" s="77"/>
      <c r="GS874" s="77"/>
      <c r="GT874" s="77"/>
      <c r="GU874" s="77"/>
      <c r="GV874" s="75" t="str" cm="1">
        <f t="array" ref="GV874">IF(ISBLANK(INDEX(行,$A874)),"",1)</f>
        <v/>
      </c>
      <c r="GW874" s="75" t="str" cm="1">
        <f t="array" ref="GW874">IF(ISBLANK(INDEX(行,$A874)),"",1)</f>
        <v/>
      </c>
      <c r="GX874" s="75" t="str" cm="1">
        <f t="array" ref="GX874">IF(ISBLANK(INDEX(行,$A874)),"",0)</f>
        <v/>
      </c>
      <c r="GY874" s="77"/>
      <c r="GZ874" s="77"/>
      <c r="HA874" s="76" t="str" cm="1">
        <f t="array" aca="1" ref="HA874" ca="1">IF(ISBLANK(INDEX(行,$A874)),"",TODAY())</f>
        <v/>
      </c>
      <c r="HB874" s="76" t="str" cm="1">
        <f t="array" aca="1" ref="HB874" ca="1">IF(ISBLANK(INDEX(行,$A874)),"",TODAY())</f>
        <v/>
      </c>
      <c r="HC874" s="78" t="str" cm="1">
        <f t="array" ref="HC874">IF(ISBLANK(INDEX(行,$A874)),"","ADMIN")</f>
        <v/>
      </c>
      <c r="HD874" s="78" t="str">
        <f t="shared" si="131"/>
        <v/>
      </c>
    </row>
    <row r="875" spans="1:212" s="12" customFormat="1" ht="15" x14ac:dyDescent="0.15">
      <c r="A875" s="11">
        <v>870</v>
      </c>
      <c r="B875" s="75" t="str" cm="1">
        <f t="array" ref="B875">IF(ISBLANK(INDEX(行,$A875)),"",1)</f>
        <v/>
      </c>
      <c r="C875" s="76" t="str" cm="1">
        <f t="array" ref="C875">IF(ISBLANK(INDEX(伝票日付,$A875)),"",DATEVALUE(INDEX(TEXT(伝票日付,"0!/00!/00"),$A875)))</f>
        <v/>
      </c>
      <c r="D875" s="78" t="str" cm="1">
        <f t="array" ref="D875">IF(ISBLANK(INDEX(注文番号,$A875)),"",INDEX(注文番号,$A875))</f>
        <v/>
      </c>
      <c r="E875" s="75" t="str" cm="1">
        <f t="array" ref="E875">IF(ISBLANK(INDEX(行,$A875)),"",INDEX(行,$A875))</f>
        <v/>
      </c>
      <c r="F875" s="77" t="str" cm="1">
        <f t="array" ref="F875">IF(ISBLANK(INDEX(行,$A875)),"","0001")</f>
        <v/>
      </c>
      <c r="G875" s="83" t="str">
        <f t="shared" si="121"/>
        <v/>
      </c>
      <c r="H875" s="78" t="str" cm="1">
        <f t="array" ref="H875">IF(ISBLANK(INDEX(行,$A875)),"",8)</f>
        <v/>
      </c>
      <c r="I875" s="77" t="str" cm="1">
        <f t="array" ref="I875">IF(ISBLANK(INDEX(行,$A875)),"","      8211")</f>
        <v/>
      </c>
      <c r="J875" s="78" t="str" cm="1">
        <f t="array" ref="J875">IF(ISBLANK(INDEX(行,$A875)),"",8211)</f>
        <v/>
      </c>
      <c r="K875" s="82" t="str">
        <f t="shared" si="122"/>
        <v/>
      </c>
      <c r="L875" s="77" t="str" cm="1">
        <f t="array" ref="L875">IF(ISBLANK(INDEX(枝番,$A875)),"",INDEX(枝番,$A875))</f>
        <v/>
      </c>
      <c r="M875" s="78" t="str" cm="1">
        <f t="array" ref="M875">IF(ISBLANK(INDEX(工種コード,$A875)),"",INDEX(工種コード,$A875))</f>
        <v/>
      </c>
      <c r="N875" s="78" t="str" cm="1">
        <f t="array" ref="N875">IF(ISBLANK(INDEX(注文番号,$A875)),"",INDEX(注文番号,$A875))</f>
        <v/>
      </c>
      <c r="O875" s="75"/>
      <c r="P875" s="80"/>
      <c r="Q875" s="75" t="str" cm="1">
        <f t="array" ref="Q875">IF(ISBLANK(INDEX(行,$A875)),"",0)</f>
        <v/>
      </c>
      <c r="R875" s="77" t="str" cm="1">
        <f t="array" ref="R875">IF(ISBLANK(INDEX(仕入先コード,$A875)),"",INDEX(仕入先コード,$A875))</f>
        <v/>
      </c>
      <c r="S875" s="75" t="str" cm="1">
        <f t="array" ref="S875">IF(ISBLANK(INDEX(行,$A875)),"",0)</f>
        <v/>
      </c>
      <c r="T875" s="75" t="str" cm="1">
        <f t="array" ref="T875">IF(ISBLANK(INDEX(行,$A875)),"",1)</f>
        <v/>
      </c>
      <c r="U875" s="77" t="str" cm="1">
        <f t="array" ref="U875">IF(ISBLANK(INDEX(行,$A875)),"","         1")</f>
        <v/>
      </c>
      <c r="V875" s="75" t="str" cm="1">
        <f t="array" ref="V875">IF(ISBLANK(INDEX(行,$A875)),"",0)</f>
        <v/>
      </c>
      <c r="W875" s="75" t="str" cm="1">
        <f t="array" ref="W875">IF(ISBLANK(INDEX(数量,$A875)),"",INDEX(数量,$A875))</f>
        <v/>
      </c>
      <c r="X875" s="77" t="str" cm="1">
        <f t="array" ref="X875">IF(ISBLANK(INDEX(単位,$A875)),"",INDEX(単位,$A875))</f>
        <v/>
      </c>
      <c r="Y875" s="75" t="str" cm="1">
        <f t="array" ref="Y875">IF(ISBLANK(INDEX(単価,$A875)),"",INDEX(単価,$A875))</f>
        <v/>
      </c>
      <c r="Z875" s="75" t="str" cm="1">
        <f t="array" ref="Z875">IF(ISBLANK(INDEX(行,$A875)),"",W875*Y875)</f>
        <v/>
      </c>
      <c r="AA875" s="75" t="str" cm="1">
        <f t="array" ref="AA875">IF(ISBLANK(INDEX(行,$A875)),"",Z875*AI875/100)</f>
        <v/>
      </c>
      <c r="AB875" s="77"/>
      <c r="AC875" s="77"/>
      <c r="AD875" s="77"/>
      <c r="AE875" s="77"/>
      <c r="AF875" s="77"/>
      <c r="AG875" s="75" t="str" cm="1">
        <f t="array" ref="AG875">IF(ISBLANK(INDEX(行,$A875)),"",1)</f>
        <v/>
      </c>
      <c r="AH875" s="75" t="str" cm="1">
        <f t="array" ref="AH875">IF(ISBLANK(INDEX(行,$A875)),"",1)</f>
        <v/>
      </c>
      <c r="AI875" s="75" t="str" cm="1">
        <f t="array" ref="AI875">IF(ISBLANK(INDEX(税率,$A875)),"",INDEX(税率,$A875))</f>
        <v/>
      </c>
      <c r="AJ875" s="75" t="str" cm="1">
        <f t="array" ref="AJ875">IF(ISBLANK(INDEX(行,$A875)),"",50)</f>
        <v/>
      </c>
      <c r="AK875" s="76" t="str">
        <f t="shared" si="123"/>
        <v/>
      </c>
      <c r="AL875" s="82" t="str" cm="1">
        <f t="array" ref="AL875">IF(ISBLANK(INDEX(品名,$A875)),"",INDEX(品名,$A875))</f>
        <v/>
      </c>
      <c r="AM875" s="75"/>
      <c r="AN875" s="75" t="str" cm="1">
        <f t="array" ref="AN875">IF(ISBLANK(INDEX(行,$A875)),"",0)</f>
        <v/>
      </c>
      <c r="AO875" s="75" t="str" cm="1">
        <f t="array" ref="AO875">IF(ISBLANK(INDEX(行,$A875)),"",0)</f>
        <v/>
      </c>
      <c r="AP875" s="75" t="str" cm="1">
        <f t="array" ref="AP875">IF(ISBLANK(INDEX(行,$A875)),"",0)</f>
        <v/>
      </c>
      <c r="AQ875" s="75" t="str" cm="1">
        <f t="array" ref="AQ875">IF(ISBLANK(INDEX(行,$A875)),"",0)</f>
        <v/>
      </c>
      <c r="AR875" s="75" t="str" cm="1">
        <f t="array" ref="AR875">IF(ISBLANK(INDEX(行,$A875)),"",0)</f>
        <v/>
      </c>
      <c r="AS875" s="75" t="str" cm="1">
        <f t="array" ref="AS875">IF(ISBLANK(INDEX(行,$A875)),"",0)</f>
        <v/>
      </c>
      <c r="AT875" s="75" t="str" cm="1">
        <f t="array" ref="AT875">IF(ISBLANK(INDEX(行,$A875)),"",0)</f>
        <v/>
      </c>
      <c r="AU875" s="75" t="str" cm="1">
        <f t="array" ref="AU875">IF(ISBLANK(INDEX(行,$A875)),"",0)</f>
        <v/>
      </c>
      <c r="AV875" s="75" t="str" cm="1">
        <f t="array" ref="AV875">IF(ISBLANK(INDEX(行,$A875)),"",0)</f>
        <v/>
      </c>
      <c r="AW875" s="75" t="str" cm="1">
        <f t="array" ref="AW875">IF(ISBLANK(INDEX(行,$A875)),"",0)</f>
        <v/>
      </c>
      <c r="AX875" s="75" t="str" cm="1">
        <f t="array" ref="AX875">IF(ISBLANK(INDEX(行,$A875)),"",0)</f>
        <v/>
      </c>
      <c r="AY875" s="75" t="str" cm="1">
        <f t="array" ref="AY875">IF(ISBLANK(INDEX(行,$A875)),"",0)</f>
        <v/>
      </c>
      <c r="AZ875" s="75" t="str" cm="1">
        <f t="array" ref="AZ875">IF(ISBLANK(INDEX(行,$A875)),"",0)</f>
        <v/>
      </c>
      <c r="BA875" s="75" t="str" cm="1">
        <f t="array" ref="BA875">IF(ISBLANK(INDEX(行,$A875)),"",0)</f>
        <v/>
      </c>
      <c r="BB875" s="75" t="str" cm="1">
        <f t="array" ref="BB875">IF(ISBLANK(INDEX(行,$A875)),"",0)</f>
        <v/>
      </c>
      <c r="BC875" s="75" t="str" cm="1">
        <f t="array" ref="BC875">IF(ISBLANK(INDEX(行,$A875)),"",0)</f>
        <v/>
      </c>
      <c r="BD875" s="75" t="str" cm="1">
        <f t="array" ref="BD875">IF(ISBLANK(INDEX(行,$A875)),"",0)</f>
        <v/>
      </c>
      <c r="BE875" s="75" t="str" cm="1">
        <f t="array" ref="BE875">IF(ISBLANK(INDEX(行,$A875)),"",0)</f>
        <v/>
      </c>
      <c r="BF875" s="75" t="str" cm="1">
        <f t="array" ref="BF875">IF(ISBLANK(INDEX(行,$A875)),"",0)</f>
        <v/>
      </c>
      <c r="BG875" s="75" t="str" cm="1">
        <f t="array" ref="BG875">IF(ISBLANK(INDEX(行,$A875)),"",0)</f>
        <v/>
      </c>
      <c r="BH875" s="75" t="str" cm="1">
        <f t="array" ref="BH875">IF(ISBLANK(INDEX(行,$A875)),"",0)</f>
        <v/>
      </c>
      <c r="BI875" s="75" t="str" cm="1">
        <f t="array" ref="BI875">IF(ISBLANK(INDEX(行,$A875)),"",0)</f>
        <v/>
      </c>
      <c r="BJ875" s="75" t="str" cm="1">
        <f t="array" ref="BJ875">IF(ISBLANK(INDEX(行,$A875)),"",0)</f>
        <v/>
      </c>
      <c r="BK875" s="75" t="str" cm="1">
        <f t="array" ref="BK875">IF(ISBLANK(INDEX(行,$A875)),"",0)</f>
        <v/>
      </c>
      <c r="BL875" s="75" t="str" cm="1">
        <f t="array" ref="BL875">IF(ISBLANK(INDEX(行,$A875)),"",0)</f>
        <v/>
      </c>
      <c r="BM875" s="77"/>
      <c r="BN875" s="77"/>
      <c r="BO875" s="77"/>
      <c r="BP875" s="77"/>
      <c r="BQ875" s="77"/>
      <c r="BR875" s="77"/>
      <c r="BS875" s="77"/>
      <c r="BT875" s="77"/>
      <c r="BU875" s="77"/>
      <c r="BV875" s="77"/>
      <c r="BW875" s="77"/>
      <c r="BX875" s="77"/>
      <c r="BY875" s="77"/>
      <c r="BZ875" s="77"/>
      <c r="CA875" s="77"/>
      <c r="CB875" s="77"/>
      <c r="CC875" s="77"/>
      <c r="CD875" s="77"/>
      <c r="CE875" s="77"/>
      <c r="CF875" s="77"/>
      <c r="CG875" s="77"/>
      <c r="CH875" s="77"/>
      <c r="CI875" s="77"/>
      <c r="CJ875" s="77"/>
      <c r="CK875" s="77"/>
      <c r="CL875" s="77"/>
      <c r="CM875" s="77"/>
      <c r="CN875" s="77"/>
      <c r="CO875" s="77"/>
      <c r="CP875" s="77"/>
      <c r="CQ875" s="76" t="str" cm="1">
        <f t="array" ref="CQ875">IF(ISBLANK(INDEX(納入年月日,$A875)),"",INDEX(TEXT(納入年月日,"0!/00!/00"),$A875))</f>
        <v/>
      </c>
      <c r="CR875" s="77"/>
      <c r="CS875" s="77"/>
      <c r="CT875" s="77"/>
      <c r="CU875" s="77"/>
      <c r="CV875" s="77"/>
      <c r="CW875" s="77"/>
      <c r="CX875" s="77"/>
      <c r="CY875" s="77"/>
      <c r="CZ875" s="77"/>
      <c r="DA875" s="77" t="str" cm="1">
        <f t="array" ref="DA875">IF(ISBLANK(INDEX(行,$A875)),"","      0001")</f>
        <v/>
      </c>
      <c r="DB875" s="75" t="str" cm="1">
        <f t="array" ref="DB875">IF(ISBLANK(INDEX(行,$A875)),"",4101)</f>
        <v/>
      </c>
      <c r="DC875" s="75" t="str" cm="1">
        <f t="array" ref="DC875">IF(ISBLANK(INDEX(行,$A875)),"",2)</f>
        <v/>
      </c>
      <c r="DD875" s="77" t="str">
        <f t="shared" si="124"/>
        <v/>
      </c>
      <c r="DE875" s="75" t="str" cm="1">
        <f t="array" ref="DE875">IF(ISBLANK(INDEX(行,$A875)),"",0)</f>
        <v/>
      </c>
      <c r="DF875" s="77" t="str">
        <f t="shared" si="125"/>
        <v/>
      </c>
      <c r="DG875" s="77" t="str">
        <f t="shared" si="126"/>
        <v/>
      </c>
      <c r="DH875" s="75" t="str" cm="1">
        <f t="array" ref="DH875">IF(ISBLANK(INDEX(行,$A875)),"",0)</f>
        <v/>
      </c>
      <c r="DI875" s="75" t="str" cm="1">
        <f t="array" ref="DI875">IF(ISBLANK(INDEX(行,$A875)),"",0)</f>
        <v/>
      </c>
      <c r="DJ875" s="77"/>
      <c r="DK875" s="80"/>
      <c r="DL875" s="75" t="str" cm="1">
        <f t="array" ref="DL875">IF(ISBLANK(INDEX(行,$A875)),"",0)</f>
        <v/>
      </c>
      <c r="DM875" s="77" t="str">
        <f t="shared" si="127"/>
        <v/>
      </c>
      <c r="DN875" s="75" t="str" cm="1">
        <f t="array" ref="DN875">IF(ISBLANK(INDEX(行,$A875)),"",0)</f>
        <v/>
      </c>
      <c r="DO875" s="75" t="str" cm="1">
        <f t="array" ref="DO875">IF(ISBLANK(INDEX(行,$A875)),"",0)</f>
        <v/>
      </c>
      <c r="DP875" s="77" t="str" cm="1">
        <f t="array" ref="DP875">IF(ISBLANK(INDEX(行,$A875)),"","         0")</f>
        <v/>
      </c>
      <c r="DQ875" s="75" t="str" cm="1">
        <f t="array" ref="DQ875">IF(ISBLANK(INDEX(行,$A875)),"",0)</f>
        <v/>
      </c>
      <c r="DR875" s="75" t="str" cm="1">
        <f t="array" ref="DR875">IF(ISBLANK(INDEX(行,$A875)),"",0)</f>
        <v/>
      </c>
      <c r="DS875" s="77"/>
      <c r="DT875" s="75" t="str" cm="1">
        <f t="array" ref="DT875">IF(ISBLANK(INDEX(行,$A875)),"",0)</f>
        <v/>
      </c>
      <c r="DU875" s="75" t="str" cm="1">
        <f t="array" ref="DU875">IF(ISBLANK(INDEX(行,$A875)),"",$Z875+$AA875)</f>
        <v/>
      </c>
      <c r="DV875" s="75" t="str" cm="1">
        <f t="array" ref="DV875">IF(ISBLANK(INDEX(行,$A875)),"",0)</f>
        <v/>
      </c>
      <c r="DW875" s="77"/>
      <c r="DX875" s="77"/>
      <c r="DY875" s="77"/>
      <c r="DZ875" s="77"/>
      <c r="EA875" s="77"/>
      <c r="EB875" s="75" t="str" cm="1">
        <f t="array" ref="EB875">IF(ISBLANK(INDEX(行,$A875)),"",2)</f>
        <v/>
      </c>
      <c r="EC875" s="75" t="str" cm="1">
        <f t="array" ref="EC875">IF(ISBLANK(INDEX(行,$A875)),"",1)</f>
        <v/>
      </c>
      <c r="ED875" s="75" t="str" cm="1">
        <f t="array" ref="ED875">IF(ISBLANK(INDEX(行,$A875)),"",0)</f>
        <v/>
      </c>
      <c r="EE875" s="75" t="str" cm="1">
        <f t="array" ref="EE875">IF(ISBLANK(INDEX(行,$A875)),"",0)</f>
        <v/>
      </c>
      <c r="EF875" s="76" t="str">
        <f t="shared" si="128"/>
        <v/>
      </c>
      <c r="EG875" s="77" t="str">
        <f t="shared" si="129"/>
        <v/>
      </c>
      <c r="EH875" s="77"/>
      <c r="EI875" s="75" t="str" cm="1">
        <f t="array" ref="EI875">IF(ISBLANK(INDEX(行,$A875)),"",0)</f>
        <v/>
      </c>
      <c r="EJ875" s="75" t="str" cm="1">
        <f t="array" ref="EJ875">IF(ISBLANK(INDEX(行,$A875)),"",0)</f>
        <v/>
      </c>
      <c r="EK875" s="75" t="str" cm="1">
        <f t="array" ref="EK875">IF(ISBLANK(INDEX(行,$A875)),"",0)</f>
        <v/>
      </c>
      <c r="EL875" s="75" t="str" cm="1">
        <f t="array" ref="EL875">IF(ISBLANK(INDEX(行,$A875)),"",0)</f>
        <v/>
      </c>
      <c r="EM875" s="75" t="str" cm="1">
        <f t="array" ref="EM875">IF(ISBLANK(INDEX(行,$A875)),"",0)</f>
        <v/>
      </c>
      <c r="EN875" s="75" t="str" cm="1">
        <f t="array" ref="EN875">IF(ISBLANK(INDEX(行,$A875)),"",0)</f>
        <v/>
      </c>
      <c r="EO875" s="75" t="str" cm="1">
        <f t="array" ref="EO875">IF(ISBLANK(INDEX(行,$A875)),"",0)</f>
        <v/>
      </c>
      <c r="EP875" s="75" t="str" cm="1">
        <f t="array" ref="EP875">IF(ISBLANK(INDEX(行,$A875)),"",0)</f>
        <v/>
      </c>
      <c r="EQ875" s="75" t="str" cm="1">
        <f t="array" ref="EQ875">IF(ISBLANK(INDEX(行,$A875)),"",0)</f>
        <v/>
      </c>
      <c r="ER875" s="75" t="str" cm="1">
        <f t="array" ref="ER875">IF(ISBLANK(INDEX(行,$A875)),"",0)</f>
        <v/>
      </c>
      <c r="ES875" s="75" t="str" cm="1">
        <f t="array" ref="ES875">IF(ISBLANK(INDEX(行,$A875)),"",0)</f>
        <v/>
      </c>
      <c r="ET875" s="75" t="str" cm="1">
        <f t="array" ref="ET875">IF(ISBLANK(INDEX(行,$A875)),"",0)</f>
        <v/>
      </c>
      <c r="EU875" s="75" t="str" cm="1">
        <f t="array" ref="EU875">IF(ISBLANK(INDEX(行,$A875)),"",0)</f>
        <v/>
      </c>
      <c r="EV875" s="75" t="str" cm="1">
        <f t="array" ref="EV875">IF(ISBLANK(INDEX(行,$A875)),"",0)</f>
        <v/>
      </c>
      <c r="EW875" s="75" t="str" cm="1">
        <f t="array" ref="EW875">IF(ISBLANK(INDEX(行,$A875)),"",0)</f>
        <v/>
      </c>
      <c r="EX875" s="75" t="str" cm="1">
        <f t="array" ref="EX875">IF(ISBLANK(INDEX(行,$A875)),"",0)</f>
        <v/>
      </c>
      <c r="EY875" s="75" t="str" cm="1">
        <f t="array" ref="EY875">IF(ISBLANK(INDEX(行,$A875)),"",0)</f>
        <v/>
      </c>
      <c r="EZ875" s="75" t="str" cm="1">
        <f t="array" ref="EZ875">IF(ISBLANK(INDEX(行,$A875)),"",0)</f>
        <v/>
      </c>
      <c r="FA875" s="75" t="str" cm="1">
        <f t="array" ref="FA875">IF(ISBLANK(INDEX(行,$A875)),"",0)</f>
        <v/>
      </c>
      <c r="FB875" s="75" t="str" cm="1">
        <f t="array" ref="FB875">IF(ISBLANK(INDEX(行,$A875)),"",0)</f>
        <v/>
      </c>
      <c r="FC875" s="75" t="str" cm="1">
        <f t="array" ref="FC875">IF(ISBLANK(INDEX(行,$A875)),"",0)</f>
        <v/>
      </c>
      <c r="FD875" s="75" t="str" cm="1">
        <f t="array" ref="FD875">IF(ISBLANK(INDEX(行,$A875)),"",0)</f>
        <v/>
      </c>
      <c r="FE875" s="75" t="str" cm="1">
        <f t="array" ref="FE875">IF(ISBLANK(INDEX(行,$A875)),"",0)</f>
        <v/>
      </c>
      <c r="FF875" s="75" t="str" cm="1">
        <f t="array" ref="FF875">IF(ISBLANK(INDEX(行,$A875)),"",0)</f>
        <v/>
      </c>
      <c r="FG875" s="75" t="str" cm="1">
        <f t="array" ref="FG875">IF(ISBLANK(INDEX(行,$A875)),"",0)</f>
        <v/>
      </c>
      <c r="FH875" s="77"/>
      <c r="FI875" s="77"/>
      <c r="FJ875" s="77"/>
      <c r="FK875" s="77"/>
      <c r="FL875" s="77"/>
      <c r="FM875" s="77"/>
      <c r="FN875" s="77"/>
      <c r="FO875" s="77"/>
      <c r="FP875" s="77"/>
      <c r="FQ875" s="77"/>
      <c r="FR875" s="77"/>
      <c r="FS875" s="77"/>
      <c r="FT875" s="77"/>
      <c r="FU875" s="77"/>
      <c r="FV875" s="77"/>
      <c r="FW875" s="77"/>
      <c r="FX875" s="77"/>
      <c r="FY875" s="77"/>
      <c r="FZ875" s="77"/>
      <c r="GA875" s="77"/>
      <c r="GB875" s="77"/>
      <c r="GC875" s="77"/>
      <c r="GD875" s="77"/>
      <c r="GE875" s="77"/>
      <c r="GF875" s="77"/>
      <c r="GG875" s="77"/>
      <c r="GH875" s="77"/>
      <c r="GI875" s="77"/>
      <c r="GJ875" s="77"/>
      <c r="GK875" s="77"/>
      <c r="GL875" s="76" t="str">
        <f t="shared" si="130"/>
        <v/>
      </c>
      <c r="GM875" s="77"/>
      <c r="GN875" s="77"/>
      <c r="GO875" s="77"/>
      <c r="GP875" s="77"/>
      <c r="GQ875" s="77"/>
      <c r="GR875" s="77"/>
      <c r="GS875" s="77"/>
      <c r="GT875" s="77"/>
      <c r="GU875" s="77"/>
      <c r="GV875" s="75" t="str" cm="1">
        <f t="array" ref="GV875">IF(ISBLANK(INDEX(行,$A875)),"",1)</f>
        <v/>
      </c>
      <c r="GW875" s="75" t="str" cm="1">
        <f t="array" ref="GW875">IF(ISBLANK(INDEX(行,$A875)),"",1)</f>
        <v/>
      </c>
      <c r="GX875" s="75" t="str" cm="1">
        <f t="array" ref="GX875">IF(ISBLANK(INDEX(行,$A875)),"",0)</f>
        <v/>
      </c>
      <c r="GY875" s="77"/>
      <c r="GZ875" s="77"/>
      <c r="HA875" s="76" t="str" cm="1">
        <f t="array" aca="1" ref="HA875" ca="1">IF(ISBLANK(INDEX(行,$A875)),"",TODAY())</f>
        <v/>
      </c>
      <c r="HB875" s="76" t="str" cm="1">
        <f t="array" aca="1" ref="HB875" ca="1">IF(ISBLANK(INDEX(行,$A875)),"",TODAY())</f>
        <v/>
      </c>
      <c r="HC875" s="78" t="str" cm="1">
        <f t="array" ref="HC875">IF(ISBLANK(INDEX(行,$A875)),"","ADMIN")</f>
        <v/>
      </c>
      <c r="HD875" s="78" t="str">
        <f t="shared" si="131"/>
        <v/>
      </c>
    </row>
    <row r="876" spans="1:212" s="12" customFormat="1" ht="15" x14ac:dyDescent="0.15">
      <c r="A876" s="11">
        <v>871</v>
      </c>
      <c r="B876" s="75" t="str" cm="1">
        <f t="array" ref="B876">IF(ISBLANK(INDEX(行,$A876)),"",1)</f>
        <v/>
      </c>
      <c r="C876" s="76" t="str" cm="1">
        <f t="array" ref="C876">IF(ISBLANK(INDEX(伝票日付,$A876)),"",DATEVALUE(INDEX(TEXT(伝票日付,"0!/00!/00"),$A876)))</f>
        <v/>
      </c>
      <c r="D876" s="78" t="str" cm="1">
        <f t="array" ref="D876">IF(ISBLANK(INDEX(注文番号,$A876)),"",INDEX(注文番号,$A876))</f>
        <v/>
      </c>
      <c r="E876" s="75" t="str" cm="1">
        <f t="array" ref="E876">IF(ISBLANK(INDEX(行,$A876)),"",INDEX(行,$A876))</f>
        <v/>
      </c>
      <c r="F876" s="77" t="str" cm="1">
        <f t="array" ref="F876">IF(ISBLANK(INDEX(行,$A876)),"","0001")</f>
        <v/>
      </c>
      <c r="G876" s="83" t="str">
        <f t="shared" si="121"/>
        <v/>
      </c>
      <c r="H876" s="78" t="str" cm="1">
        <f t="array" ref="H876">IF(ISBLANK(INDEX(行,$A876)),"",8)</f>
        <v/>
      </c>
      <c r="I876" s="77" t="str" cm="1">
        <f t="array" ref="I876">IF(ISBLANK(INDEX(行,$A876)),"","      8211")</f>
        <v/>
      </c>
      <c r="J876" s="78" t="str" cm="1">
        <f t="array" ref="J876">IF(ISBLANK(INDEX(行,$A876)),"",8211)</f>
        <v/>
      </c>
      <c r="K876" s="82" t="str">
        <f t="shared" si="122"/>
        <v/>
      </c>
      <c r="L876" s="77" t="str" cm="1">
        <f t="array" ref="L876">IF(ISBLANK(INDEX(枝番,$A876)),"",INDEX(枝番,$A876))</f>
        <v/>
      </c>
      <c r="M876" s="78" t="str" cm="1">
        <f t="array" ref="M876">IF(ISBLANK(INDEX(工種コード,$A876)),"",INDEX(工種コード,$A876))</f>
        <v/>
      </c>
      <c r="N876" s="78" t="str" cm="1">
        <f t="array" ref="N876">IF(ISBLANK(INDEX(注文番号,$A876)),"",INDEX(注文番号,$A876))</f>
        <v/>
      </c>
      <c r="O876" s="75"/>
      <c r="P876" s="80"/>
      <c r="Q876" s="75" t="str" cm="1">
        <f t="array" ref="Q876">IF(ISBLANK(INDEX(行,$A876)),"",0)</f>
        <v/>
      </c>
      <c r="R876" s="77" t="str" cm="1">
        <f t="array" ref="R876">IF(ISBLANK(INDEX(仕入先コード,$A876)),"",INDEX(仕入先コード,$A876))</f>
        <v/>
      </c>
      <c r="S876" s="75" t="str" cm="1">
        <f t="array" ref="S876">IF(ISBLANK(INDEX(行,$A876)),"",0)</f>
        <v/>
      </c>
      <c r="T876" s="75" t="str" cm="1">
        <f t="array" ref="T876">IF(ISBLANK(INDEX(行,$A876)),"",1)</f>
        <v/>
      </c>
      <c r="U876" s="77" t="str" cm="1">
        <f t="array" ref="U876">IF(ISBLANK(INDEX(行,$A876)),"","         1")</f>
        <v/>
      </c>
      <c r="V876" s="75" t="str" cm="1">
        <f t="array" ref="V876">IF(ISBLANK(INDEX(行,$A876)),"",0)</f>
        <v/>
      </c>
      <c r="W876" s="75" t="str" cm="1">
        <f t="array" ref="W876">IF(ISBLANK(INDEX(数量,$A876)),"",INDEX(数量,$A876))</f>
        <v/>
      </c>
      <c r="X876" s="77" t="str" cm="1">
        <f t="array" ref="X876">IF(ISBLANK(INDEX(単位,$A876)),"",INDEX(単位,$A876))</f>
        <v/>
      </c>
      <c r="Y876" s="75" t="str" cm="1">
        <f t="array" ref="Y876">IF(ISBLANK(INDEX(単価,$A876)),"",INDEX(単価,$A876))</f>
        <v/>
      </c>
      <c r="Z876" s="75" t="str" cm="1">
        <f t="array" ref="Z876">IF(ISBLANK(INDEX(行,$A876)),"",W876*Y876)</f>
        <v/>
      </c>
      <c r="AA876" s="75" t="str" cm="1">
        <f t="array" ref="AA876">IF(ISBLANK(INDEX(行,$A876)),"",Z876*AI876/100)</f>
        <v/>
      </c>
      <c r="AB876" s="77"/>
      <c r="AC876" s="77"/>
      <c r="AD876" s="77"/>
      <c r="AE876" s="77"/>
      <c r="AF876" s="77"/>
      <c r="AG876" s="75" t="str" cm="1">
        <f t="array" ref="AG876">IF(ISBLANK(INDEX(行,$A876)),"",1)</f>
        <v/>
      </c>
      <c r="AH876" s="75" t="str" cm="1">
        <f t="array" ref="AH876">IF(ISBLANK(INDEX(行,$A876)),"",1)</f>
        <v/>
      </c>
      <c r="AI876" s="75" t="str" cm="1">
        <f t="array" ref="AI876">IF(ISBLANK(INDEX(税率,$A876)),"",INDEX(税率,$A876))</f>
        <v/>
      </c>
      <c r="AJ876" s="75" t="str" cm="1">
        <f t="array" ref="AJ876">IF(ISBLANK(INDEX(行,$A876)),"",50)</f>
        <v/>
      </c>
      <c r="AK876" s="76" t="str">
        <f t="shared" si="123"/>
        <v/>
      </c>
      <c r="AL876" s="82" t="str" cm="1">
        <f t="array" ref="AL876">IF(ISBLANK(INDEX(品名,$A876)),"",INDEX(品名,$A876))</f>
        <v/>
      </c>
      <c r="AM876" s="75"/>
      <c r="AN876" s="75" t="str" cm="1">
        <f t="array" ref="AN876">IF(ISBLANK(INDEX(行,$A876)),"",0)</f>
        <v/>
      </c>
      <c r="AO876" s="75" t="str" cm="1">
        <f t="array" ref="AO876">IF(ISBLANK(INDEX(行,$A876)),"",0)</f>
        <v/>
      </c>
      <c r="AP876" s="75" t="str" cm="1">
        <f t="array" ref="AP876">IF(ISBLANK(INDEX(行,$A876)),"",0)</f>
        <v/>
      </c>
      <c r="AQ876" s="75" t="str" cm="1">
        <f t="array" ref="AQ876">IF(ISBLANK(INDEX(行,$A876)),"",0)</f>
        <v/>
      </c>
      <c r="AR876" s="75" t="str" cm="1">
        <f t="array" ref="AR876">IF(ISBLANK(INDEX(行,$A876)),"",0)</f>
        <v/>
      </c>
      <c r="AS876" s="75" t="str" cm="1">
        <f t="array" ref="AS876">IF(ISBLANK(INDEX(行,$A876)),"",0)</f>
        <v/>
      </c>
      <c r="AT876" s="75" t="str" cm="1">
        <f t="array" ref="AT876">IF(ISBLANK(INDEX(行,$A876)),"",0)</f>
        <v/>
      </c>
      <c r="AU876" s="75" t="str" cm="1">
        <f t="array" ref="AU876">IF(ISBLANK(INDEX(行,$A876)),"",0)</f>
        <v/>
      </c>
      <c r="AV876" s="75" t="str" cm="1">
        <f t="array" ref="AV876">IF(ISBLANK(INDEX(行,$A876)),"",0)</f>
        <v/>
      </c>
      <c r="AW876" s="75" t="str" cm="1">
        <f t="array" ref="AW876">IF(ISBLANK(INDEX(行,$A876)),"",0)</f>
        <v/>
      </c>
      <c r="AX876" s="75" t="str" cm="1">
        <f t="array" ref="AX876">IF(ISBLANK(INDEX(行,$A876)),"",0)</f>
        <v/>
      </c>
      <c r="AY876" s="75" t="str" cm="1">
        <f t="array" ref="AY876">IF(ISBLANK(INDEX(行,$A876)),"",0)</f>
        <v/>
      </c>
      <c r="AZ876" s="75" t="str" cm="1">
        <f t="array" ref="AZ876">IF(ISBLANK(INDEX(行,$A876)),"",0)</f>
        <v/>
      </c>
      <c r="BA876" s="75" t="str" cm="1">
        <f t="array" ref="BA876">IF(ISBLANK(INDEX(行,$A876)),"",0)</f>
        <v/>
      </c>
      <c r="BB876" s="75" t="str" cm="1">
        <f t="array" ref="BB876">IF(ISBLANK(INDEX(行,$A876)),"",0)</f>
        <v/>
      </c>
      <c r="BC876" s="75" t="str" cm="1">
        <f t="array" ref="BC876">IF(ISBLANK(INDEX(行,$A876)),"",0)</f>
        <v/>
      </c>
      <c r="BD876" s="75" t="str" cm="1">
        <f t="array" ref="BD876">IF(ISBLANK(INDEX(行,$A876)),"",0)</f>
        <v/>
      </c>
      <c r="BE876" s="75" t="str" cm="1">
        <f t="array" ref="BE876">IF(ISBLANK(INDEX(行,$A876)),"",0)</f>
        <v/>
      </c>
      <c r="BF876" s="75" t="str" cm="1">
        <f t="array" ref="BF876">IF(ISBLANK(INDEX(行,$A876)),"",0)</f>
        <v/>
      </c>
      <c r="BG876" s="75" t="str" cm="1">
        <f t="array" ref="BG876">IF(ISBLANK(INDEX(行,$A876)),"",0)</f>
        <v/>
      </c>
      <c r="BH876" s="75" t="str" cm="1">
        <f t="array" ref="BH876">IF(ISBLANK(INDEX(行,$A876)),"",0)</f>
        <v/>
      </c>
      <c r="BI876" s="75" t="str" cm="1">
        <f t="array" ref="BI876">IF(ISBLANK(INDEX(行,$A876)),"",0)</f>
        <v/>
      </c>
      <c r="BJ876" s="75" t="str" cm="1">
        <f t="array" ref="BJ876">IF(ISBLANK(INDEX(行,$A876)),"",0)</f>
        <v/>
      </c>
      <c r="BK876" s="75" t="str" cm="1">
        <f t="array" ref="BK876">IF(ISBLANK(INDEX(行,$A876)),"",0)</f>
        <v/>
      </c>
      <c r="BL876" s="75" t="str" cm="1">
        <f t="array" ref="BL876">IF(ISBLANK(INDEX(行,$A876)),"",0)</f>
        <v/>
      </c>
      <c r="BM876" s="77"/>
      <c r="BN876" s="77"/>
      <c r="BO876" s="77"/>
      <c r="BP876" s="77"/>
      <c r="BQ876" s="77"/>
      <c r="BR876" s="77"/>
      <c r="BS876" s="77"/>
      <c r="BT876" s="77"/>
      <c r="BU876" s="77"/>
      <c r="BV876" s="77"/>
      <c r="BW876" s="77"/>
      <c r="BX876" s="77"/>
      <c r="BY876" s="77"/>
      <c r="BZ876" s="77"/>
      <c r="CA876" s="77"/>
      <c r="CB876" s="77"/>
      <c r="CC876" s="77"/>
      <c r="CD876" s="77"/>
      <c r="CE876" s="77"/>
      <c r="CF876" s="77"/>
      <c r="CG876" s="77"/>
      <c r="CH876" s="77"/>
      <c r="CI876" s="77"/>
      <c r="CJ876" s="77"/>
      <c r="CK876" s="77"/>
      <c r="CL876" s="77"/>
      <c r="CM876" s="77"/>
      <c r="CN876" s="77"/>
      <c r="CO876" s="77"/>
      <c r="CP876" s="77"/>
      <c r="CQ876" s="76" t="str" cm="1">
        <f t="array" ref="CQ876">IF(ISBLANK(INDEX(納入年月日,$A876)),"",INDEX(TEXT(納入年月日,"0!/00!/00"),$A876))</f>
        <v/>
      </c>
      <c r="CR876" s="77"/>
      <c r="CS876" s="77"/>
      <c r="CT876" s="77"/>
      <c r="CU876" s="77"/>
      <c r="CV876" s="77"/>
      <c r="CW876" s="77"/>
      <c r="CX876" s="77"/>
      <c r="CY876" s="77"/>
      <c r="CZ876" s="77"/>
      <c r="DA876" s="77" t="str" cm="1">
        <f t="array" ref="DA876">IF(ISBLANK(INDEX(行,$A876)),"","      0001")</f>
        <v/>
      </c>
      <c r="DB876" s="75" t="str" cm="1">
        <f t="array" ref="DB876">IF(ISBLANK(INDEX(行,$A876)),"",4101)</f>
        <v/>
      </c>
      <c r="DC876" s="75" t="str" cm="1">
        <f t="array" ref="DC876">IF(ISBLANK(INDEX(行,$A876)),"",2)</f>
        <v/>
      </c>
      <c r="DD876" s="77" t="str">
        <f t="shared" si="124"/>
        <v/>
      </c>
      <c r="DE876" s="75" t="str" cm="1">
        <f t="array" ref="DE876">IF(ISBLANK(INDEX(行,$A876)),"",0)</f>
        <v/>
      </c>
      <c r="DF876" s="77" t="str">
        <f t="shared" si="125"/>
        <v/>
      </c>
      <c r="DG876" s="77" t="str">
        <f t="shared" si="126"/>
        <v/>
      </c>
      <c r="DH876" s="75" t="str" cm="1">
        <f t="array" ref="DH876">IF(ISBLANK(INDEX(行,$A876)),"",0)</f>
        <v/>
      </c>
      <c r="DI876" s="75" t="str" cm="1">
        <f t="array" ref="DI876">IF(ISBLANK(INDEX(行,$A876)),"",0)</f>
        <v/>
      </c>
      <c r="DJ876" s="77"/>
      <c r="DK876" s="80"/>
      <c r="DL876" s="75" t="str" cm="1">
        <f t="array" ref="DL876">IF(ISBLANK(INDEX(行,$A876)),"",0)</f>
        <v/>
      </c>
      <c r="DM876" s="77" t="str">
        <f t="shared" si="127"/>
        <v/>
      </c>
      <c r="DN876" s="75" t="str" cm="1">
        <f t="array" ref="DN876">IF(ISBLANK(INDEX(行,$A876)),"",0)</f>
        <v/>
      </c>
      <c r="DO876" s="75" t="str" cm="1">
        <f t="array" ref="DO876">IF(ISBLANK(INDEX(行,$A876)),"",0)</f>
        <v/>
      </c>
      <c r="DP876" s="77" t="str" cm="1">
        <f t="array" ref="DP876">IF(ISBLANK(INDEX(行,$A876)),"","         0")</f>
        <v/>
      </c>
      <c r="DQ876" s="75" t="str" cm="1">
        <f t="array" ref="DQ876">IF(ISBLANK(INDEX(行,$A876)),"",0)</f>
        <v/>
      </c>
      <c r="DR876" s="75" t="str" cm="1">
        <f t="array" ref="DR876">IF(ISBLANK(INDEX(行,$A876)),"",0)</f>
        <v/>
      </c>
      <c r="DS876" s="77"/>
      <c r="DT876" s="75" t="str" cm="1">
        <f t="array" ref="DT876">IF(ISBLANK(INDEX(行,$A876)),"",0)</f>
        <v/>
      </c>
      <c r="DU876" s="75" t="str" cm="1">
        <f t="array" ref="DU876">IF(ISBLANK(INDEX(行,$A876)),"",$Z876+$AA876)</f>
        <v/>
      </c>
      <c r="DV876" s="75" t="str" cm="1">
        <f t="array" ref="DV876">IF(ISBLANK(INDEX(行,$A876)),"",0)</f>
        <v/>
      </c>
      <c r="DW876" s="77"/>
      <c r="DX876" s="77"/>
      <c r="DY876" s="77"/>
      <c r="DZ876" s="77"/>
      <c r="EA876" s="77"/>
      <c r="EB876" s="75" t="str" cm="1">
        <f t="array" ref="EB876">IF(ISBLANK(INDEX(行,$A876)),"",2)</f>
        <v/>
      </c>
      <c r="EC876" s="75" t="str" cm="1">
        <f t="array" ref="EC876">IF(ISBLANK(INDEX(行,$A876)),"",1)</f>
        <v/>
      </c>
      <c r="ED876" s="75" t="str" cm="1">
        <f t="array" ref="ED876">IF(ISBLANK(INDEX(行,$A876)),"",0)</f>
        <v/>
      </c>
      <c r="EE876" s="75" t="str" cm="1">
        <f t="array" ref="EE876">IF(ISBLANK(INDEX(行,$A876)),"",0)</f>
        <v/>
      </c>
      <c r="EF876" s="76" t="str">
        <f t="shared" si="128"/>
        <v/>
      </c>
      <c r="EG876" s="77" t="str">
        <f t="shared" si="129"/>
        <v/>
      </c>
      <c r="EH876" s="77"/>
      <c r="EI876" s="75" t="str" cm="1">
        <f t="array" ref="EI876">IF(ISBLANK(INDEX(行,$A876)),"",0)</f>
        <v/>
      </c>
      <c r="EJ876" s="75" t="str" cm="1">
        <f t="array" ref="EJ876">IF(ISBLANK(INDEX(行,$A876)),"",0)</f>
        <v/>
      </c>
      <c r="EK876" s="75" t="str" cm="1">
        <f t="array" ref="EK876">IF(ISBLANK(INDEX(行,$A876)),"",0)</f>
        <v/>
      </c>
      <c r="EL876" s="75" t="str" cm="1">
        <f t="array" ref="EL876">IF(ISBLANK(INDEX(行,$A876)),"",0)</f>
        <v/>
      </c>
      <c r="EM876" s="75" t="str" cm="1">
        <f t="array" ref="EM876">IF(ISBLANK(INDEX(行,$A876)),"",0)</f>
        <v/>
      </c>
      <c r="EN876" s="75" t="str" cm="1">
        <f t="array" ref="EN876">IF(ISBLANK(INDEX(行,$A876)),"",0)</f>
        <v/>
      </c>
      <c r="EO876" s="75" t="str" cm="1">
        <f t="array" ref="EO876">IF(ISBLANK(INDEX(行,$A876)),"",0)</f>
        <v/>
      </c>
      <c r="EP876" s="75" t="str" cm="1">
        <f t="array" ref="EP876">IF(ISBLANK(INDEX(行,$A876)),"",0)</f>
        <v/>
      </c>
      <c r="EQ876" s="75" t="str" cm="1">
        <f t="array" ref="EQ876">IF(ISBLANK(INDEX(行,$A876)),"",0)</f>
        <v/>
      </c>
      <c r="ER876" s="75" t="str" cm="1">
        <f t="array" ref="ER876">IF(ISBLANK(INDEX(行,$A876)),"",0)</f>
        <v/>
      </c>
      <c r="ES876" s="75" t="str" cm="1">
        <f t="array" ref="ES876">IF(ISBLANK(INDEX(行,$A876)),"",0)</f>
        <v/>
      </c>
      <c r="ET876" s="75" t="str" cm="1">
        <f t="array" ref="ET876">IF(ISBLANK(INDEX(行,$A876)),"",0)</f>
        <v/>
      </c>
      <c r="EU876" s="75" t="str" cm="1">
        <f t="array" ref="EU876">IF(ISBLANK(INDEX(行,$A876)),"",0)</f>
        <v/>
      </c>
      <c r="EV876" s="75" t="str" cm="1">
        <f t="array" ref="EV876">IF(ISBLANK(INDEX(行,$A876)),"",0)</f>
        <v/>
      </c>
      <c r="EW876" s="75" t="str" cm="1">
        <f t="array" ref="EW876">IF(ISBLANK(INDEX(行,$A876)),"",0)</f>
        <v/>
      </c>
      <c r="EX876" s="75" t="str" cm="1">
        <f t="array" ref="EX876">IF(ISBLANK(INDEX(行,$A876)),"",0)</f>
        <v/>
      </c>
      <c r="EY876" s="75" t="str" cm="1">
        <f t="array" ref="EY876">IF(ISBLANK(INDEX(行,$A876)),"",0)</f>
        <v/>
      </c>
      <c r="EZ876" s="75" t="str" cm="1">
        <f t="array" ref="EZ876">IF(ISBLANK(INDEX(行,$A876)),"",0)</f>
        <v/>
      </c>
      <c r="FA876" s="75" t="str" cm="1">
        <f t="array" ref="FA876">IF(ISBLANK(INDEX(行,$A876)),"",0)</f>
        <v/>
      </c>
      <c r="FB876" s="75" t="str" cm="1">
        <f t="array" ref="FB876">IF(ISBLANK(INDEX(行,$A876)),"",0)</f>
        <v/>
      </c>
      <c r="FC876" s="75" t="str" cm="1">
        <f t="array" ref="FC876">IF(ISBLANK(INDEX(行,$A876)),"",0)</f>
        <v/>
      </c>
      <c r="FD876" s="75" t="str" cm="1">
        <f t="array" ref="FD876">IF(ISBLANK(INDEX(行,$A876)),"",0)</f>
        <v/>
      </c>
      <c r="FE876" s="75" t="str" cm="1">
        <f t="array" ref="FE876">IF(ISBLANK(INDEX(行,$A876)),"",0)</f>
        <v/>
      </c>
      <c r="FF876" s="75" t="str" cm="1">
        <f t="array" ref="FF876">IF(ISBLANK(INDEX(行,$A876)),"",0)</f>
        <v/>
      </c>
      <c r="FG876" s="75" t="str" cm="1">
        <f t="array" ref="FG876">IF(ISBLANK(INDEX(行,$A876)),"",0)</f>
        <v/>
      </c>
      <c r="FH876" s="77"/>
      <c r="FI876" s="77"/>
      <c r="FJ876" s="77"/>
      <c r="FK876" s="77"/>
      <c r="FL876" s="77"/>
      <c r="FM876" s="77"/>
      <c r="FN876" s="77"/>
      <c r="FO876" s="77"/>
      <c r="FP876" s="77"/>
      <c r="FQ876" s="77"/>
      <c r="FR876" s="77"/>
      <c r="FS876" s="77"/>
      <c r="FT876" s="77"/>
      <c r="FU876" s="77"/>
      <c r="FV876" s="77"/>
      <c r="FW876" s="77"/>
      <c r="FX876" s="77"/>
      <c r="FY876" s="77"/>
      <c r="FZ876" s="77"/>
      <c r="GA876" s="77"/>
      <c r="GB876" s="77"/>
      <c r="GC876" s="77"/>
      <c r="GD876" s="77"/>
      <c r="GE876" s="77"/>
      <c r="GF876" s="77"/>
      <c r="GG876" s="77"/>
      <c r="GH876" s="77"/>
      <c r="GI876" s="77"/>
      <c r="GJ876" s="77"/>
      <c r="GK876" s="77"/>
      <c r="GL876" s="76" t="str">
        <f t="shared" si="130"/>
        <v/>
      </c>
      <c r="GM876" s="77"/>
      <c r="GN876" s="77"/>
      <c r="GO876" s="77"/>
      <c r="GP876" s="77"/>
      <c r="GQ876" s="77"/>
      <c r="GR876" s="77"/>
      <c r="GS876" s="77"/>
      <c r="GT876" s="77"/>
      <c r="GU876" s="77"/>
      <c r="GV876" s="75" t="str" cm="1">
        <f t="array" ref="GV876">IF(ISBLANK(INDEX(行,$A876)),"",1)</f>
        <v/>
      </c>
      <c r="GW876" s="75" t="str" cm="1">
        <f t="array" ref="GW876">IF(ISBLANK(INDEX(行,$A876)),"",1)</f>
        <v/>
      </c>
      <c r="GX876" s="75" t="str" cm="1">
        <f t="array" ref="GX876">IF(ISBLANK(INDEX(行,$A876)),"",0)</f>
        <v/>
      </c>
      <c r="GY876" s="77"/>
      <c r="GZ876" s="77"/>
      <c r="HA876" s="76" t="str" cm="1">
        <f t="array" aca="1" ref="HA876" ca="1">IF(ISBLANK(INDEX(行,$A876)),"",TODAY())</f>
        <v/>
      </c>
      <c r="HB876" s="76" t="str" cm="1">
        <f t="array" aca="1" ref="HB876" ca="1">IF(ISBLANK(INDEX(行,$A876)),"",TODAY())</f>
        <v/>
      </c>
      <c r="HC876" s="78" t="str" cm="1">
        <f t="array" ref="HC876">IF(ISBLANK(INDEX(行,$A876)),"","ADMIN")</f>
        <v/>
      </c>
      <c r="HD876" s="78" t="str">
        <f t="shared" si="131"/>
        <v/>
      </c>
    </row>
    <row r="877" spans="1:212" s="12" customFormat="1" ht="15" x14ac:dyDescent="0.15">
      <c r="A877" s="11">
        <v>872</v>
      </c>
      <c r="B877" s="75" t="str" cm="1">
        <f t="array" ref="B877">IF(ISBLANK(INDEX(行,$A877)),"",1)</f>
        <v/>
      </c>
      <c r="C877" s="76" t="str" cm="1">
        <f t="array" ref="C877">IF(ISBLANK(INDEX(伝票日付,$A877)),"",DATEVALUE(INDEX(TEXT(伝票日付,"0!/00!/00"),$A877)))</f>
        <v/>
      </c>
      <c r="D877" s="78" t="str" cm="1">
        <f t="array" ref="D877">IF(ISBLANK(INDEX(注文番号,$A877)),"",INDEX(注文番号,$A877))</f>
        <v/>
      </c>
      <c r="E877" s="75" t="str" cm="1">
        <f t="array" ref="E877">IF(ISBLANK(INDEX(行,$A877)),"",INDEX(行,$A877))</f>
        <v/>
      </c>
      <c r="F877" s="77" t="str" cm="1">
        <f t="array" ref="F877">IF(ISBLANK(INDEX(行,$A877)),"","0001")</f>
        <v/>
      </c>
      <c r="G877" s="83" t="str">
        <f t="shared" si="121"/>
        <v/>
      </c>
      <c r="H877" s="78" t="str" cm="1">
        <f t="array" ref="H877">IF(ISBLANK(INDEX(行,$A877)),"",8)</f>
        <v/>
      </c>
      <c r="I877" s="77" t="str" cm="1">
        <f t="array" ref="I877">IF(ISBLANK(INDEX(行,$A877)),"","      8211")</f>
        <v/>
      </c>
      <c r="J877" s="78" t="str" cm="1">
        <f t="array" ref="J877">IF(ISBLANK(INDEX(行,$A877)),"",8211)</f>
        <v/>
      </c>
      <c r="K877" s="82" t="str">
        <f t="shared" si="122"/>
        <v/>
      </c>
      <c r="L877" s="77" t="str" cm="1">
        <f t="array" ref="L877">IF(ISBLANK(INDEX(枝番,$A877)),"",INDEX(枝番,$A877))</f>
        <v/>
      </c>
      <c r="M877" s="78" t="str" cm="1">
        <f t="array" ref="M877">IF(ISBLANK(INDEX(工種コード,$A877)),"",INDEX(工種コード,$A877))</f>
        <v/>
      </c>
      <c r="N877" s="78" t="str" cm="1">
        <f t="array" ref="N877">IF(ISBLANK(INDEX(注文番号,$A877)),"",INDEX(注文番号,$A877))</f>
        <v/>
      </c>
      <c r="O877" s="75"/>
      <c r="P877" s="80"/>
      <c r="Q877" s="75" t="str" cm="1">
        <f t="array" ref="Q877">IF(ISBLANK(INDEX(行,$A877)),"",0)</f>
        <v/>
      </c>
      <c r="R877" s="77" t="str" cm="1">
        <f t="array" ref="R877">IF(ISBLANK(INDEX(仕入先コード,$A877)),"",INDEX(仕入先コード,$A877))</f>
        <v/>
      </c>
      <c r="S877" s="75" t="str" cm="1">
        <f t="array" ref="S877">IF(ISBLANK(INDEX(行,$A877)),"",0)</f>
        <v/>
      </c>
      <c r="T877" s="75" t="str" cm="1">
        <f t="array" ref="T877">IF(ISBLANK(INDEX(行,$A877)),"",1)</f>
        <v/>
      </c>
      <c r="U877" s="77" t="str" cm="1">
        <f t="array" ref="U877">IF(ISBLANK(INDEX(行,$A877)),"","         1")</f>
        <v/>
      </c>
      <c r="V877" s="75" t="str" cm="1">
        <f t="array" ref="V877">IF(ISBLANK(INDEX(行,$A877)),"",0)</f>
        <v/>
      </c>
      <c r="W877" s="75" t="str" cm="1">
        <f t="array" ref="W877">IF(ISBLANK(INDEX(数量,$A877)),"",INDEX(数量,$A877))</f>
        <v/>
      </c>
      <c r="X877" s="77" t="str" cm="1">
        <f t="array" ref="X877">IF(ISBLANK(INDEX(単位,$A877)),"",INDEX(単位,$A877))</f>
        <v/>
      </c>
      <c r="Y877" s="75" t="str" cm="1">
        <f t="array" ref="Y877">IF(ISBLANK(INDEX(単価,$A877)),"",INDEX(単価,$A877))</f>
        <v/>
      </c>
      <c r="Z877" s="75" t="str" cm="1">
        <f t="array" ref="Z877">IF(ISBLANK(INDEX(行,$A877)),"",W877*Y877)</f>
        <v/>
      </c>
      <c r="AA877" s="75" t="str" cm="1">
        <f t="array" ref="AA877">IF(ISBLANK(INDEX(行,$A877)),"",Z877*AI877/100)</f>
        <v/>
      </c>
      <c r="AB877" s="77"/>
      <c r="AC877" s="77"/>
      <c r="AD877" s="77"/>
      <c r="AE877" s="77"/>
      <c r="AF877" s="77"/>
      <c r="AG877" s="75" t="str" cm="1">
        <f t="array" ref="AG877">IF(ISBLANK(INDEX(行,$A877)),"",1)</f>
        <v/>
      </c>
      <c r="AH877" s="75" t="str" cm="1">
        <f t="array" ref="AH877">IF(ISBLANK(INDEX(行,$A877)),"",1)</f>
        <v/>
      </c>
      <c r="AI877" s="75" t="str" cm="1">
        <f t="array" ref="AI877">IF(ISBLANK(INDEX(税率,$A877)),"",INDEX(税率,$A877))</f>
        <v/>
      </c>
      <c r="AJ877" s="75" t="str" cm="1">
        <f t="array" ref="AJ877">IF(ISBLANK(INDEX(行,$A877)),"",50)</f>
        <v/>
      </c>
      <c r="AK877" s="76" t="str">
        <f t="shared" si="123"/>
        <v/>
      </c>
      <c r="AL877" s="82" t="str" cm="1">
        <f t="array" ref="AL877">IF(ISBLANK(INDEX(品名,$A877)),"",INDEX(品名,$A877))</f>
        <v/>
      </c>
      <c r="AM877" s="75"/>
      <c r="AN877" s="75" t="str" cm="1">
        <f t="array" ref="AN877">IF(ISBLANK(INDEX(行,$A877)),"",0)</f>
        <v/>
      </c>
      <c r="AO877" s="75" t="str" cm="1">
        <f t="array" ref="AO877">IF(ISBLANK(INDEX(行,$A877)),"",0)</f>
        <v/>
      </c>
      <c r="AP877" s="75" t="str" cm="1">
        <f t="array" ref="AP877">IF(ISBLANK(INDEX(行,$A877)),"",0)</f>
        <v/>
      </c>
      <c r="AQ877" s="75" t="str" cm="1">
        <f t="array" ref="AQ877">IF(ISBLANK(INDEX(行,$A877)),"",0)</f>
        <v/>
      </c>
      <c r="AR877" s="75" t="str" cm="1">
        <f t="array" ref="AR877">IF(ISBLANK(INDEX(行,$A877)),"",0)</f>
        <v/>
      </c>
      <c r="AS877" s="75" t="str" cm="1">
        <f t="array" ref="AS877">IF(ISBLANK(INDEX(行,$A877)),"",0)</f>
        <v/>
      </c>
      <c r="AT877" s="75" t="str" cm="1">
        <f t="array" ref="AT877">IF(ISBLANK(INDEX(行,$A877)),"",0)</f>
        <v/>
      </c>
      <c r="AU877" s="75" t="str" cm="1">
        <f t="array" ref="AU877">IF(ISBLANK(INDEX(行,$A877)),"",0)</f>
        <v/>
      </c>
      <c r="AV877" s="75" t="str" cm="1">
        <f t="array" ref="AV877">IF(ISBLANK(INDEX(行,$A877)),"",0)</f>
        <v/>
      </c>
      <c r="AW877" s="75" t="str" cm="1">
        <f t="array" ref="AW877">IF(ISBLANK(INDEX(行,$A877)),"",0)</f>
        <v/>
      </c>
      <c r="AX877" s="75" t="str" cm="1">
        <f t="array" ref="AX877">IF(ISBLANK(INDEX(行,$A877)),"",0)</f>
        <v/>
      </c>
      <c r="AY877" s="75" t="str" cm="1">
        <f t="array" ref="AY877">IF(ISBLANK(INDEX(行,$A877)),"",0)</f>
        <v/>
      </c>
      <c r="AZ877" s="75" t="str" cm="1">
        <f t="array" ref="AZ877">IF(ISBLANK(INDEX(行,$A877)),"",0)</f>
        <v/>
      </c>
      <c r="BA877" s="75" t="str" cm="1">
        <f t="array" ref="BA877">IF(ISBLANK(INDEX(行,$A877)),"",0)</f>
        <v/>
      </c>
      <c r="BB877" s="75" t="str" cm="1">
        <f t="array" ref="BB877">IF(ISBLANK(INDEX(行,$A877)),"",0)</f>
        <v/>
      </c>
      <c r="BC877" s="75" t="str" cm="1">
        <f t="array" ref="BC877">IF(ISBLANK(INDEX(行,$A877)),"",0)</f>
        <v/>
      </c>
      <c r="BD877" s="75" t="str" cm="1">
        <f t="array" ref="BD877">IF(ISBLANK(INDEX(行,$A877)),"",0)</f>
        <v/>
      </c>
      <c r="BE877" s="75" t="str" cm="1">
        <f t="array" ref="BE877">IF(ISBLANK(INDEX(行,$A877)),"",0)</f>
        <v/>
      </c>
      <c r="BF877" s="75" t="str" cm="1">
        <f t="array" ref="BF877">IF(ISBLANK(INDEX(行,$A877)),"",0)</f>
        <v/>
      </c>
      <c r="BG877" s="75" t="str" cm="1">
        <f t="array" ref="BG877">IF(ISBLANK(INDEX(行,$A877)),"",0)</f>
        <v/>
      </c>
      <c r="BH877" s="75" t="str" cm="1">
        <f t="array" ref="BH877">IF(ISBLANK(INDEX(行,$A877)),"",0)</f>
        <v/>
      </c>
      <c r="BI877" s="75" t="str" cm="1">
        <f t="array" ref="BI877">IF(ISBLANK(INDEX(行,$A877)),"",0)</f>
        <v/>
      </c>
      <c r="BJ877" s="75" t="str" cm="1">
        <f t="array" ref="BJ877">IF(ISBLANK(INDEX(行,$A877)),"",0)</f>
        <v/>
      </c>
      <c r="BK877" s="75" t="str" cm="1">
        <f t="array" ref="BK877">IF(ISBLANK(INDEX(行,$A877)),"",0)</f>
        <v/>
      </c>
      <c r="BL877" s="75" t="str" cm="1">
        <f t="array" ref="BL877">IF(ISBLANK(INDEX(行,$A877)),"",0)</f>
        <v/>
      </c>
      <c r="BM877" s="77"/>
      <c r="BN877" s="77"/>
      <c r="BO877" s="77"/>
      <c r="BP877" s="77"/>
      <c r="BQ877" s="77"/>
      <c r="BR877" s="77"/>
      <c r="BS877" s="77"/>
      <c r="BT877" s="77"/>
      <c r="BU877" s="77"/>
      <c r="BV877" s="77"/>
      <c r="BW877" s="77"/>
      <c r="BX877" s="77"/>
      <c r="BY877" s="77"/>
      <c r="BZ877" s="77"/>
      <c r="CA877" s="77"/>
      <c r="CB877" s="77"/>
      <c r="CC877" s="77"/>
      <c r="CD877" s="77"/>
      <c r="CE877" s="77"/>
      <c r="CF877" s="77"/>
      <c r="CG877" s="77"/>
      <c r="CH877" s="77"/>
      <c r="CI877" s="77"/>
      <c r="CJ877" s="77"/>
      <c r="CK877" s="77"/>
      <c r="CL877" s="77"/>
      <c r="CM877" s="77"/>
      <c r="CN877" s="77"/>
      <c r="CO877" s="77"/>
      <c r="CP877" s="77"/>
      <c r="CQ877" s="76" t="str" cm="1">
        <f t="array" ref="CQ877">IF(ISBLANK(INDEX(納入年月日,$A877)),"",INDEX(TEXT(納入年月日,"0!/00!/00"),$A877))</f>
        <v/>
      </c>
      <c r="CR877" s="77"/>
      <c r="CS877" s="77"/>
      <c r="CT877" s="77"/>
      <c r="CU877" s="77"/>
      <c r="CV877" s="77"/>
      <c r="CW877" s="77"/>
      <c r="CX877" s="77"/>
      <c r="CY877" s="77"/>
      <c r="CZ877" s="77"/>
      <c r="DA877" s="77" t="str" cm="1">
        <f t="array" ref="DA877">IF(ISBLANK(INDEX(行,$A877)),"","      0001")</f>
        <v/>
      </c>
      <c r="DB877" s="75" t="str" cm="1">
        <f t="array" ref="DB877">IF(ISBLANK(INDEX(行,$A877)),"",4101)</f>
        <v/>
      </c>
      <c r="DC877" s="75" t="str" cm="1">
        <f t="array" ref="DC877">IF(ISBLANK(INDEX(行,$A877)),"",2)</f>
        <v/>
      </c>
      <c r="DD877" s="77" t="str">
        <f t="shared" si="124"/>
        <v/>
      </c>
      <c r="DE877" s="75" t="str" cm="1">
        <f t="array" ref="DE877">IF(ISBLANK(INDEX(行,$A877)),"",0)</f>
        <v/>
      </c>
      <c r="DF877" s="77" t="str">
        <f t="shared" si="125"/>
        <v/>
      </c>
      <c r="DG877" s="77" t="str">
        <f t="shared" si="126"/>
        <v/>
      </c>
      <c r="DH877" s="75" t="str" cm="1">
        <f t="array" ref="DH877">IF(ISBLANK(INDEX(行,$A877)),"",0)</f>
        <v/>
      </c>
      <c r="DI877" s="75" t="str" cm="1">
        <f t="array" ref="DI877">IF(ISBLANK(INDEX(行,$A877)),"",0)</f>
        <v/>
      </c>
      <c r="DJ877" s="77"/>
      <c r="DK877" s="80"/>
      <c r="DL877" s="75" t="str" cm="1">
        <f t="array" ref="DL877">IF(ISBLANK(INDEX(行,$A877)),"",0)</f>
        <v/>
      </c>
      <c r="DM877" s="77" t="str">
        <f t="shared" si="127"/>
        <v/>
      </c>
      <c r="DN877" s="75" t="str" cm="1">
        <f t="array" ref="DN877">IF(ISBLANK(INDEX(行,$A877)),"",0)</f>
        <v/>
      </c>
      <c r="DO877" s="75" t="str" cm="1">
        <f t="array" ref="DO877">IF(ISBLANK(INDEX(行,$A877)),"",0)</f>
        <v/>
      </c>
      <c r="DP877" s="77" t="str" cm="1">
        <f t="array" ref="DP877">IF(ISBLANK(INDEX(行,$A877)),"","         0")</f>
        <v/>
      </c>
      <c r="DQ877" s="75" t="str" cm="1">
        <f t="array" ref="DQ877">IF(ISBLANK(INDEX(行,$A877)),"",0)</f>
        <v/>
      </c>
      <c r="DR877" s="75" t="str" cm="1">
        <f t="array" ref="DR877">IF(ISBLANK(INDEX(行,$A877)),"",0)</f>
        <v/>
      </c>
      <c r="DS877" s="77"/>
      <c r="DT877" s="75" t="str" cm="1">
        <f t="array" ref="DT877">IF(ISBLANK(INDEX(行,$A877)),"",0)</f>
        <v/>
      </c>
      <c r="DU877" s="75" t="str" cm="1">
        <f t="array" ref="DU877">IF(ISBLANK(INDEX(行,$A877)),"",$Z877+$AA877)</f>
        <v/>
      </c>
      <c r="DV877" s="75" t="str" cm="1">
        <f t="array" ref="DV877">IF(ISBLANK(INDEX(行,$A877)),"",0)</f>
        <v/>
      </c>
      <c r="DW877" s="77"/>
      <c r="DX877" s="77"/>
      <c r="DY877" s="77"/>
      <c r="DZ877" s="77"/>
      <c r="EA877" s="77"/>
      <c r="EB877" s="75" t="str" cm="1">
        <f t="array" ref="EB877">IF(ISBLANK(INDEX(行,$A877)),"",2)</f>
        <v/>
      </c>
      <c r="EC877" s="75" t="str" cm="1">
        <f t="array" ref="EC877">IF(ISBLANK(INDEX(行,$A877)),"",1)</f>
        <v/>
      </c>
      <c r="ED877" s="75" t="str" cm="1">
        <f t="array" ref="ED877">IF(ISBLANK(INDEX(行,$A877)),"",0)</f>
        <v/>
      </c>
      <c r="EE877" s="75" t="str" cm="1">
        <f t="array" ref="EE877">IF(ISBLANK(INDEX(行,$A877)),"",0)</f>
        <v/>
      </c>
      <c r="EF877" s="76" t="str">
        <f t="shared" si="128"/>
        <v/>
      </c>
      <c r="EG877" s="77" t="str">
        <f t="shared" si="129"/>
        <v/>
      </c>
      <c r="EH877" s="77"/>
      <c r="EI877" s="75" t="str" cm="1">
        <f t="array" ref="EI877">IF(ISBLANK(INDEX(行,$A877)),"",0)</f>
        <v/>
      </c>
      <c r="EJ877" s="75" t="str" cm="1">
        <f t="array" ref="EJ877">IF(ISBLANK(INDEX(行,$A877)),"",0)</f>
        <v/>
      </c>
      <c r="EK877" s="75" t="str" cm="1">
        <f t="array" ref="EK877">IF(ISBLANK(INDEX(行,$A877)),"",0)</f>
        <v/>
      </c>
      <c r="EL877" s="75" t="str" cm="1">
        <f t="array" ref="EL877">IF(ISBLANK(INDEX(行,$A877)),"",0)</f>
        <v/>
      </c>
      <c r="EM877" s="75" t="str" cm="1">
        <f t="array" ref="EM877">IF(ISBLANK(INDEX(行,$A877)),"",0)</f>
        <v/>
      </c>
      <c r="EN877" s="75" t="str" cm="1">
        <f t="array" ref="EN877">IF(ISBLANK(INDEX(行,$A877)),"",0)</f>
        <v/>
      </c>
      <c r="EO877" s="75" t="str" cm="1">
        <f t="array" ref="EO877">IF(ISBLANK(INDEX(行,$A877)),"",0)</f>
        <v/>
      </c>
      <c r="EP877" s="75" t="str" cm="1">
        <f t="array" ref="EP877">IF(ISBLANK(INDEX(行,$A877)),"",0)</f>
        <v/>
      </c>
      <c r="EQ877" s="75" t="str" cm="1">
        <f t="array" ref="EQ877">IF(ISBLANK(INDEX(行,$A877)),"",0)</f>
        <v/>
      </c>
      <c r="ER877" s="75" t="str" cm="1">
        <f t="array" ref="ER877">IF(ISBLANK(INDEX(行,$A877)),"",0)</f>
        <v/>
      </c>
      <c r="ES877" s="75" t="str" cm="1">
        <f t="array" ref="ES877">IF(ISBLANK(INDEX(行,$A877)),"",0)</f>
        <v/>
      </c>
      <c r="ET877" s="75" t="str" cm="1">
        <f t="array" ref="ET877">IF(ISBLANK(INDEX(行,$A877)),"",0)</f>
        <v/>
      </c>
      <c r="EU877" s="75" t="str" cm="1">
        <f t="array" ref="EU877">IF(ISBLANK(INDEX(行,$A877)),"",0)</f>
        <v/>
      </c>
      <c r="EV877" s="75" t="str" cm="1">
        <f t="array" ref="EV877">IF(ISBLANK(INDEX(行,$A877)),"",0)</f>
        <v/>
      </c>
      <c r="EW877" s="75" t="str" cm="1">
        <f t="array" ref="EW877">IF(ISBLANK(INDEX(行,$A877)),"",0)</f>
        <v/>
      </c>
      <c r="EX877" s="75" t="str" cm="1">
        <f t="array" ref="EX877">IF(ISBLANK(INDEX(行,$A877)),"",0)</f>
        <v/>
      </c>
      <c r="EY877" s="75" t="str" cm="1">
        <f t="array" ref="EY877">IF(ISBLANK(INDEX(行,$A877)),"",0)</f>
        <v/>
      </c>
      <c r="EZ877" s="75" t="str" cm="1">
        <f t="array" ref="EZ877">IF(ISBLANK(INDEX(行,$A877)),"",0)</f>
        <v/>
      </c>
      <c r="FA877" s="75" t="str" cm="1">
        <f t="array" ref="FA877">IF(ISBLANK(INDEX(行,$A877)),"",0)</f>
        <v/>
      </c>
      <c r="FB877" s="75" t="str" cm="1">
        <f t="array" ref="FB877">IF(ISBLANK(INDEX(行,$A877)),"",0)</f>
        <v/>
      </c>
      <c r="FC877" s="75" t="str" cm="1">
        <f t="array" ref="FC877">IF(ISBLANK(INDEX(行,$A877)),"",0)</f>
        <v/>
      </c>
      <c r="FD877" s="75" t="str" cm="1">
        <f t="array" ref="FD877">IF(ISBLANK(INDEX(行,$A877)),"",0)</f>
        <v/>
      </c>
      <c r="FE877" s="75" t="str" cm="1">
        <f t="array" ref="FE877">IF(ISBLANK(INDEX(行,$A877)),"",0)</f>
        <v/>
      </c>
      <c r="FF877" s="75" t="str" cm="1">
        <f t="array" ref="FF877">IF(ISBLANK(INDEX(行,$A877)),"",0)</f>
        <v/>
      </c>
      <c r="FG877" s="75" t="str" cm="1">
        <f t="array" ref="FG877">IF(ISBLANK(INDEX(行,$A877)),"",0)</f>
        <v/>
      </c>
      <c r="FH877" s="77"/>
      <c r="FI877" s="77"/>
      <c r="FJ877" s="77"/>
      <c r="FK877" s="77"/>
      <c r="FL877" s="77"/>
      <c r="FM877" s="77"/>
      <c r="FN877" s="77"/>
      <c r="FO877" s="77"/>
      <c r="FP877" s="77"/>
      <c r="FQ877" s="77"/>
      <c r="FR877" s="77"/>
      <c r="FS877" s="77"/>
      <c r="FT877" s="77"/>
      <c r="FU877" s="77"/>
      <c r="FV877" s="77"/>
      <c r="FW877" s="77"/>
      <c r="FX877" s="77"/>
      <c r="FY877" s="77"/>
      <c r="FZ877" s="77"/>
      <c r="GA877" s="77"/>
      <c r="GB877" s="77"/>
      <c r="GC877" s="77"/>
      <c r="GD877" s="77"/>
      <c r="GE877" s="77"/>
      <c r="GF877" s="77"/>
      <c r="GG877" s="77"/>
      <c r="GH877" s="77"/>
      <c r="GI877" s="77"/>
      <c r="GJ877" s="77"/>
      <c r="GK877" s="77"/>
      <c r="GL877" s="76" t="str">
        <f t="shared" si="130"/>
        <v/>
      </c>
      <c r="GM877" s="77"/>
      <c r="GN877" s="77"/>
      <c r="GO877" s="77"/>
      <c r="GP877" s="77"/>
      <c r="GQ877" s="77"/>
      <c r="GR877" s="77"/>
      <c r="GS877" s="77"/>
      <c r="GT877" s="77"/>
      <c r="GU877" s="77"/>
      <c r="GV877" s="75" t="str" cm="1">
        <f t="array" ref="GV877">IF(ISBLANK(INDEX(行,$A877)),"",1)</f>
        <v/>
      </c>
      <c r="GW877" s="75" t="str" cm="1">
        <f t="array" ref="GW877">IF(ISBLANK(INDEX(行,$A877)),"",1)</f>
        <v/>
      </c>
      <c r="GX877" s="75" t="str" cm="1">
        <f t="array" ref="GX877">IF(ISBLANK(INDEX(行,$A877)),"",0)</f>
        <v/>
      </c>
      <c r="GY877" s="77"/>
      <c r="GZ877" s="77"/>
      <c r="HA877" s="76" t="str" cm="1">
        <f t="array" aca="1" ref="HA877" ca="1">IF(ISBLANK(INDEX(行,$A877)),"",TODAY())</f>
        <v/>
      </c>
      <c r="HB877" s="76" t="str" cm="1">
        <f t="array" aca="1" ref="HB877" ca="1">IF(ISBLANK(INDEX(行,$A877)),"",TODAY())</f>
        <v/>
      </c>
      <c r="HC877" s="78" t="str" cm="1">
        <f t="array" ref="HC877">IF(ISBLANK(INDEX(行,$A877)),"","ADMIN")</f>
        <v/>
      </c>
      <c r="HD877" s="78" t="str">
        <f t="shared" si="131"/>
        <v/>
      </c>
    </row>
    <row r="878" spans="1:212" s="12" customFormat="1" ht="15" x14ac:dyDescent="0.15">
      <c r="A878" s="11">
        <v>873</v>
      </c>
      <c r="B878" s="75" t="str" cm="1">
        <f t="array" ref="B878">IF(ISBLANK(INDEX(行,$A878)),"",1)</f>
        <v/>
      </c>
      <c r="C878" s="76" t="str" cm="1">
        <f t="array" ref="C878">IF(ISBLANK(INDEX(伝票日付,$A878)),"",DATEVALUE(INDEX(TEXT(伝票日付,"0!/00!/00"),$A878)))</f>
        <v/>
      </c>
      <c r="D878" s="78" t="str" cm="1">
        <f t="array" ref="D878">IF(ISBLANK(INDEX(注文番号,$A878)),"",INDEX(注文番号,$A878))</f>
        <v/>
      </c>
      <c r="E878" s="75" t="str" cm="1">
        <f t="array" ref="E878">IF(ISBLANK(INDEX(行,$A878)),"",INDEX(行,$A878))</f>
        <v/>
      </c>
      <c r="F878" s="77" t="str" cm="1">
        <f t="array" ref="F878">IF(ISBLANK(INDEX(行,$A878)),"","0001")</f>
        <v/>
      </c>
      <c r="G878" s="83" t="str">
        <f t="shared" si="121"/>
        <v/>
      </c>
      <c r="H878" s="78" t="str" cm="1">
        <f t="array" ref="H878">IF(ISBLANK(INDEX(行,$A878)),"",8)</f>
        <v/>
      </c>
      <c r="I878" s="77" t="str" cm="1">
        <f t="array" ref="I878">IF(ISBLANK(INDEX(行,$A878)),"","      8211")</f>
        <v/>
      </c>
      <c r="J878" s="78" t="str" cm="1">
        <f t="array" ref="J878">IF(ISBLANK(INDEX(行,$A878)),"",8211)</f>
        <v/>
      </c>
      <c r="K878" s="82" t="str">
        <f t="shared" si="122"/>
        <v/>
      </c>
      <c r="L878" s="77" t="str" cm="1">
        <f t="array" ref="L878">IF(ISBLANK(INDEX(枝番,$A878)),"",INDEX(枝番,$A878))</f>
        <v/>
      </c>
      <c r="M878" s="78" t="str" cm="1">
        <f t="array" ref="M878">IF(ISBLANK(INDEX(工種コード,$A878)),"",INDEX(工種コード,$A878))</f>
        <v/>
      </c>
      <c r="N878" s="78" t="str" cm="1">
        <f t="array" ref="N878">IF(ISBLANK(INDEX(注文番号,$A878)),"",INDEX(注文番号,$A878))</f>
        <v/>
      </c>
      <c r="O878" s="75"/>
      <c r="P878" s="80"/>
      <c r="Q878" s="75" t="str" cm="1">
        <f t="array" ref="Q878">IF(ISBLANK(INDEX(行,$A878)),"",0)</f>
        <v/>
      </c>
      <c r="R878" s="77" t="str" cm="1">
        <f t="array" ref="R878">IF(ISBLANK(INDEX(仕入先コード,$A878)),"",INDEX(仕入先コード,$A878))</f>
        <v/>
      </c>
      <c r="S878" s="75" t="str" cm="1">
        <f t="array" ref="S878">IF(ISBLANK(INDEX(行,$A878)),"",0)</f>
        <v/>
      </c>
      <c r="T878" s="75" t="str" cm="1">
        <f t="array" ref="T878">IF(ISBLANK(INDEX(行,$A878)),"",1)</f>
        <v/>
      </c>
      <c r="U878" s="77" t="str" cm="1">
        <f t="array" ref="U878">IF(ISBLANK(INDEX(行,$A878)),"","         1")</f>
        <v/>
      </c>
      <c r="V878" s="75" t="str" cm="1">
        <f t="array" ref="V878">IF(ISBLANK(INDEX(行,$A878)),"",0)</f>
        <v/>
      </c>
      <c r="W878" s="75" t="str" cm="1">
        <f t="array" ref="W878">IF(ISBLANK(INDEX(数量,$A878)),"",INDEX(数量,$A878))</f>
        <v/>
      </c>
      <c r="X878" s="77" t="str" cm="1">
        <f t="array" ref="X878">IF(ISBLANK(INDEX(単位,$A878)),"",INDEX(単位,$A878))</f>
        <v/>
      </c>
      <c r="Y878" s="75" t="str" cm="1">
        <f t="array" ref="Y878">IF(ISBLANK(INDEX(単価,$A878)),"",INDEX(単価,$A878))</f>
        <v/>
      </c>
      <c r="Z878" s="75" t="str" cm="1">
        <f t="array" ref="Z878">IF(ISBLANK(INDEX(行,$A878)),"",W878*Y878)</f>
        <v/>
      </c>
      <c r="AA878" s="75" t="str" cm="1">
        <f t="array" ref="AA878">IF(ISBLANK(INDEX(行,$A878)),"",Z878*AI878/100)</f>
        <v/>
      </c>
      <c r="AB878" s="77"/>
      <c r="AC878" s="77"/>
      <c r="AD878" s="77"/>
      <c r="AE878" s="77"/>
      <c r="AF878" s="77"/>
      <c r="AG878" s="75" t="str" cm="1">
        <f t="array" ref="AG878">IF(ISBLANK(INDEX(行,$A878)),"",1)</f>
        <v/>
      </c>
      <c r="AH878" s="75" t="str" cm="1">
        <f t="array" ref="AH878">IF(ISBLANK(INDEX(行,$A878)),"",1)</f>
        <v/>
      </c>
      <c r="AI878" s="75" t="str" cm="1">
        <f t="array" ref="AI878">IF(ISBLANK(INDEX(税率,$A878)),"",INDEX(税率,$A878))</f>
        <v/>
      </c>
      <c r="AJ878" s="75" t="str" cm="1">
        <f t="array" ref="AJ878">IF(ISBLANK(INDEX(行,$A878)),"",50)</f>
        <v/>
      </c>
      <c r="AK878" s="76" t="str">
        <f t="shared" si="123"/>
        <v/>
      </c>
      <c r="AL878" s="82" t="str" cm="1">
        <f t="array" ref="AL878">IF(ISBLANK(INDEX(品名,$A878)),"",INDEX(品名,$A878))</f>
        <v/>
      </c>
      <c r="AM878" s="75"/>
      <c r="AN878" s="75" t="str" cm="1">
        <f t="array" ref="AN878">IF(ISBLANK(INDEX(行,$A878)),"",0)</f>
        <v/>
      </c>
      <c r="AO878" s="75" t="str" cm="1">
        <f t="array" ref="AO878">IF(ISBLANK(INDEX(行,$A878)),"",0)</f>
        <v/>
      </c>
      <c r="AP878" s="75" t="str" cm="1">
        <f t="array" ref="AP878">IF(ISBLANK(INDEX(行,$A878)),"",0)</f>
        <v/>
      </c>
      <c r="AQ878" s="75" t="str" cm="1">
        <f t="array" ref="AQ878">IF(ISBLANK(INDEX(行,$A878)),"",0)</f>
        <v/>
      </c>
      <c r="AR878" s="75" t="str" cm="1">
        <f t="array" ref="AR878">IF(ISBLANK(INDEX(行,$A878)),"",0)</f>
        <v/>
      </c>
      <c r="AS878" s="75" t="str" cm="1">
        <f t="array" ref="AS878">IF(ISBLANK(INDEX(行,$A878)),"",0)</f>
        <v/>
      </c>
      <c r="AT878" s="75" t="str" cm="1">
        <f t="array" ref="AT878">IF(ISBLANK(INDEX(行,$A878)),"",0)</f>
        <v/>
      </c>
      <c r="AU878" s="75" t="str" cm="1">
        <f t="array" ref="AU878">IF(ISBLANK(INDEX(行,$A878)),"",0)</f>
        <v/>
      </c>
      <c r="AV878" s="75" t="str" cm="1">
        <f t="array" ref="AV878">IF(ISBLANK(INDEX(行,$A878)),"",0)</f>
        <v/>
      </c>
      <c r="AW878" s="75" t="str" cm="1">
        <f t="array" ref="AW878">IF(ISBLANK(INDEX(行,$A878)),"",0)</f>
        <v/>
      </c>
      <c r="AX878" s="75" t="str" cm="1">
        <f t="array" ref="AX878">IF(ISBLANK(INDEX(行,$A878)),"",0)</f>
        <v/>
      </c>
      <c r="AY878" s="75" t="str" cm="1">
        <f t="array" ref="AY878">IF(ISBLANK(INDEX(行,$A878)),"",0)</f>
        <v/>
      </c>
      <c r="AZ878" s="75" t="str" cm="1">
        <f t="array" ref="AZ878">IF(ISBLANK(INDEX(行,$A878)),"",0)</f>
        <v/>
      </c>
      <c r="BA878" s="75" t="str" cm="1">
        <f t="array" ref="BA878">IF(ISBLANK(INDEX(行,$A878)),"",0)</f>
        <v/>
      </c>
      <c r="BB878" s="75" t="str" cm="1">
        <f t="array" ref="BB878">IF(ISBLANK(INDEX(行,$A878)),"",0)</f>
        <v/>
      </c>
      <c r="BC878" s="75" t="str" cm="1">
        <f t="array" ref="BC878">IF(ISBLANK(INDEX(行,$A878)),"",0)</f>
        <v/>
      </c>
      <c r="BD878" s="75" t="str" cm="1">
        <f t="array" ref="BD878">IF(ISBLANK(INDEX(行,$A878)),"",0)</f>
        <v/>
      </c>
      <c r="BE878" s="75" t="str" cm="1">
        <f t="array" ref="BE878">IF(ISBLANK(INDEX(行,$A878)),"",0)</f>
        <v/>
      </c>
      <c r="BF878" s="75" t="str" cm="1">
        <f t="array" ref="BF878">IF(ISBLANK(INDEX(行,$A878)),"",0)</f>
        <v/>
      </c>
      <c r="BG878" s="75" t="str" cm="1">
        <f t="array" ref="BG878">IF(ISBLANK(INDEX(行,$A878)),"",0)</f>
        <v/>
      </c>
      <c r="BH878" s="75" t="str" cm="1">
        <f t="array" ref="BH878">IF(ISBLANK(INDEX(行,$A878)),"",0)</f>
        <v/>
      </c>
      <c r="BI878" s="75" t="str" cm="1">
        <f t="array" ref="BI878">IF(ISBLANK(INDEX(行,$A878)),"",0)</f>
        <v/>
      </c>
      <c r="BJ878" s="75" t="str" cm="1">
        <f t="array" ref="BJ878">IF(ISBLANK(INDEX(行,$A878)),"",0)</f>
        <v/>
      </c>
      <c r="BK878" s="75" t="str" cm="1">
        <f t="array" ref="BK878">IF(ISBLANK(INDEX(行,$A878)),"",0)</f>
        <v/>
      </c>
      <c r="BL878" s="75" t="str" cm="1">
        <f t="array" ref="BL878">IF(ISBLANK(INDEX(行,$A878)),"",0)</f>
        <v/>
      </c>
      <c r="BM878" s="77"/>
      <c r="BN878" s="77"/>
      <c r="BO878" s="77"/>
      <c r="BP878" s="77"/>
      <c r="BQ878" s="77"/>
      <c r="BR878" s="77"/>
      <c r="BS878" s="77"/>
      <c r="BT878" s="77"/>
      <c r="BU878" s="77"/>
      <c r="BV878" s="77"/>
      <c r="BW878" s="77"/>
      <c r="BX878" s="77"/>
      <c r="BY878" s="77"/>
      <c r="BZ878" s="77"/>
      <c r="CA878" s="77"/>
      <c r="CB878" s="77"/>
      <c r="CC878" s="77"/>
      <c r="CD878" s="77"/>
      <c r="CE878" s="77"/>
      <c r="CF878" s="77"/>
      <c r="CG878" s="77"/>
      <c r="CH878" s="77"/>
      <c r="CI878" s="77"/>
      <c r="CJ878" s="77"/>
      <c r="CK878" s="77"/>
      <c r="CL878" s="77"/>
      <c r="CM878" s="77"/>
      <c r="CN878" s="77"/>
      <c r="CO878" s="77"/>
      <c r="CP878" s="77"/>
      <c r="CQ878" s="76" t="str" cm="1">
        <f t="array" ref="CQ878">IF(ISBLANK(INDEX(納入年月日,$A878)),"",INDEX(TEXT(納入年月日,"0!/00!/00"),$A878))</f>
        <v/>
      </c>
      <c r="CR878" s="77"/>
      <c r="CS878" s="77"/>
      <c r="CT878" s="77"/>
      <c r="CU878" s="77"/>
      <c r="CV878" s="77"/>
      <c r="CW878" s="77"/>
      <c r="CX878" s="77"/>
      <c r="CY878" s="77"/>
      <c r="CZ878" s="77"/>
      <c r="DA878" s="77" t="str" cm="1">
        <f t="array" ref="DA878">IF(ISBLANK(INDEX(行,$A878)),"","      0001")</f>
        <v/>
      </c>
      <c r="DB878" s="75" t="str" cm="1">
        <f t="array" ref="DB878">IF(ISBLANK(INDEX(行,$A878)),"",4101)</f>
        <v/>
      </c>
      <c r="DC878" s="75" t="str" cm="1">
        <f t="array" ref="DC878">IF(ISBLANK(INDEX(行,$A878)),"",2)</f>
        <v/>
      </c>
      <c r="DD878" s="77" t="str">
        <f t="shared" si="124"/>
        <v/>
      </c>
      <c r="DE878" s="75" t="str" cm="1">
        <f t="array" ref="DE878">IF(ISBLANK(INDEX(行,$A878)),"",0)</f>
        <v/>
      </c>
      <c r="DF878" s="77" t="str">
        <f t="shared" si="125"/>
        <v/>
      </c>
      <c r="DG878" s="77" t="str">
        <f t="shared" si="126"/>
        <v/>
      </c>
      <c r="DH878" s="75" t="str" cm="1">
        <f t="array" ref="DH878">IF(ISBLANK(INDEX(行,$A878)),"",0)</f>
        <v/>
      </c>
      <c r="DI878" s="75" t="str" cm="1">
        <f t="array" ref="DI878">IF(ISBLANK(INDEX(行,$A878)),"",0)</f>
        <v/>
      </c>
      <c r="DJ878" s="77"/>
      <c r="DK878" s="80"/>
      <c r="DL878" s="75" t="str" cm="1">
        <f t="array" ref="DL878">IF(ISBLANK(INDEX(行,$A878)),"",0)</f>
        <v/>
      </c>
      <c r="DM878" s="77" t="str">
        <f t="shared" si="127"/>
        <v/>
      </c>
      <c r="DN878" s="75" t="str" cm="1">
        <f t="array" ref="DN878">IF(ISBLANK(INDEX(行,$A878)),"",0)</f>
        <v/>
      </c>
      <c r="DO878" s="75" t="str" cm="1">
        <f t="array" ref="DO878">IF(ISBLANK(INDEX(行,$A878)),"",0)</f>
        <v/>
      </c>
      <c r="DP878" s="77" t="str" cm="1">
        <f t="array" ref="DP878">IF(ISBLANK(INDEX(行,$A878)),"","         0")</f>
        <v/>
      </c>
      <c r="DQ878" s="75" t="str" cm="1">
        <f t="array" ref="DQ878">IF(ISBLANK(INDEX(行,$A878)),"",0)</f>
        <v/>
      </c>
      <c r="DR878" s="75" t="str" cm="1">
        <f t="array" ref="DR878">IF(ISBLANK(INDEX(行,$A878)),"",0)</f>
        <v/>
      </c>
      <c r="DS878" s="77"/>
      <c r="DT878" s="75" t="str" cm="1">
        <f t="array" ref="DT878">IF(ISBLANK(INDEX(行,$A878)),"",0)</f>
        <v/>
      </c>
      <c r="DU878" s="75" t="str" cm="1">
        <f t="array" ref="DU878">IF(ISBLANK(INDEX(行,$A878)),"",$Z878+$AA878)</f>
        <v/>
      </c>
      <c r="DV878" s="75" t="str" cm="1">
        <f t="array" ref="DV878">IF(ISBLANK(INDEX(行,$A878)),"",0)</f>
        <v/>
      </c>
      <c r="DW878" s="77"/>
      <c r="DX878" s="77"/>
      <c r="DY878" s="77"/>
      <c r="DZ878" s="77"/>
      <c r="EA878" s="77"/>
      <c r="EB878" s="75" t="str" cm="1">
        <f t="array" ref="EB878">IF(ISBLANK(INDEX(行,$A878)),"",2)</f>
        <v/>
      </c>
      <c r="EC878" s="75" t="str" cm="1">
        <f t="array" ref="EC878">IF(ISBLANK(INDEX(行,$A878)),"",1)</f>
        <v/>
      </c>
      <c r="ED878" s="75" t="str" cm="1">
        <f t="array" ref="ED878">IF(ISBLANK(INDEX(行,$A878)),"",0)</f>
        <v/>
      </c>
      <c r="EE878" s="75" t="str" cm="1">
        <f t="array" ref="EE878">IF(ISBLANK(INDEX(行,$A878)),"",0)</f>
        <v/>
      </c>
      <c r="EF878" s="76" t="str">
        <f t="shared" si="128"/>
        <v/>
      </c>
      <c r="EG878" s="77" t="str">
        <f t="shared" si="129"/>
        <v/>
      </c>
      <c r="EH878" s="77"/>
      <c r="EI878" s="75" t="str" cm="1">
        <f t="array" ref="EI878">IF(ISBLANK(INDEX(行,$A878)),"",0)</f>
        <v/>
      </c>
      <c r="EJ878" s="75" t="str" cm="1">
        <f t="array" ref="EJ878">IF(ISBLANK(INDEX(行,$A878)),"",0)</f>
        <v/>
      </c>
      <c r="EK878" s="75" t="str" cm="1">
        <f t="array" ref="EK878">IF(ISBLANK(INDEX(行,$A878)),"",0)</f>
        <v/>
      </c>
      <c r="EL878" s="75" t="str" cm="1">
        <f t="array" ref="EL878">IF(ISBLANK(INDEX(行,$A878)),"",0)</f>
        <v/>
      </c>
      <c r="EM878" s="75" t="str" cm="1">
        <f t="array" ref="EM878">IF(ISBLANK(INDEX(行,$A878)),"",0)</f>
        <v/>
      </c>
      <c r="EN878" s="75" t="str" cm="1">
        <f t="array" ref="EN878">IF(ISBLANK(INDEX(行,$A878)),"",0)</f>
        <v/>
      </c>
      <c r="EO878" s="75" t="str" cm="1">
        <f t="array" ref="EO878">IF(ISBLANK(INDEX(行,$A878)),"",0)</f>
        <v/>
      </c>
      <c r="EP878" s="75" t="str" cm="1">
        <f t="array" ref="EP878">IF(ISBLANK(INDEX(行,$A878)),"",0)</f>
        <v/>
      </c>
      <c r="EQ878" s="75" t="str" cm="1">
        <f t="array" ref="EQ878">IF(ISBLANK(INDEX(行,$A878)),"",0)</f>
        <v/>
      </c>
      <c r="ER878" s="75" t="str" cm="1">
        <f t="array" ref="ER878">IF(ISBLANK(INDEX(行,$A878)),"",0)</f>
        <v/>
      </c>
      <c r="ES878" s="75" t="str" cm="1">
        <f t="array" ref="ES878">IF(ISBLANK(INDEX(行,$A878)),"",0)</f>
        <v/>
      </c>
      <c r="ET878" s="75" t="str" cm="1">
        <f t="array" ref="ET878">IF(ISBLANK(INDEX(行,$A878)),"",0)</f>
        <v/>
      </c>
      <c r="EU878" s="75" t="str" cm="1">
        <f t="array" ref="EU878">IF(ISBLANK(INDEX(行,$A878)),"",0)</f>
        <v/>
      </c>
      <c r="EV878" s="75" t="str" cm="1">
        <f t="array" ref="EV878">IF(ISBLANK(INDEX(行,$A878)),"",0)</f>
        <v/>
      </c>
      <c r="EW878" s="75" t="str" cm="1">
        <f t="array" ref="EW878">IF(ISBLANK(INDEX(行,$A878)),"",0)</f>
        <v/>
      </c>
      <c r="EX878" s="75" t="str" cm="1">
        <f t="array" ref="EX878">IF(ISBLANK(INDEX(行,$A878)),"",0)</f>
        <v/>
      </c>
      <c r="EY878" s="75" t="str" cm="1">
        <f t="array" ref="EY878">IF(ISBLANK(INDEX(行,$A878)),"",0)</f>
        <v/>
      </c>
      <c r="EZ878" s="75" t="str" cm="1">
        <f t="array" ref="EZ878">IF(ISBLANK(INDEX(行,$A878)),"",0)</f>
        <v/>
      </c>
      <c r="FA878" s="75" t="str" cm="1">
        <f t="array" ref="FA878">IF(ISBLANK(INDEX(行,$A878)),"",0)</f>
        <v/>
      </c>
      <c r="FB878" s="75" t="str" cm="1">
        <f t="array" ref="FB878">IF(ISBLANK(INDEX(行,$A878)),"",0)</f>
        <v/>
      </c>
      <c r="FC878" s="75" t="str" cm="1">
        <f t="array" ref="FC878">IF(ISBLANK(INDEX(行,$A878)),"",0)</f>
        <v/>
      </c>
      <c r="FD878" s="75" t="str" cm="1">
        <f t="array" ref="FD878">IF(ISBLANK(INDEX(行,$A878)),"",0)</f>
        <v/>
      </c>
      <c r="FE878" s="75" t="str" cm="1">
        <f t="array" ref="FE878">IF(ISBLANK(INDEX(行,$A878)),"",0)</f>
        <v/>
      </c>
      <c r="FF878" s="75" t="str" cm="1">
        <f t="array" ref="FF878">IF(ISBLANK(INDEX(行,$A878)),"",0)</f>
        <v/>
      </c>
      <c r="FG878" s="75" t="str" cm="1">
        <f t="array" ref="FG878">IF(ISBLANK(INDEX(行,$A878)),"",0)</f>
        <v/>
      </c>
      <c r="FH878" s="77"/>
      <c r="FI878" s="77"/>
      <c r="FJ878" s="77"/>
      <c r="FK878" s="77"/>
      <c r="FL878" s="77"/>
      <c r="FM878" s="77"/>
      <c r="FN878" s="77"/>
      <c r="FO878" s="77"/>
      <c r="FP878" s="77"/>
      <c r="FQ878" s="77"/>
      <c r="FR878" s="77"/>
      <c r="FS878" s="77"/>
      <c r="FT878" s="77"/>
      <c r="FU878" s="77"/>
      <c r="FV878" s="77"/>
      <c r="FW878" s="77"/>
      <c r="FX878" s="77"/>
      <c r="FY878" s="77"/>
      <c r="FZ878" s="77"/>
      <c r="GA878" s="77"/>
      <c r="GB878" s="77"/>
      <c r="GC878" s="77"/>
      <c r="GD878" s="77"/>
      <c r="GE878" s="77"/>
      <c r="GF878" s="77"/>
      <c r="GG878" s="77"/>
      <c r="GH878" s="77"/>
      <c r="GI878" s="77"/>
      <c r="GJ878" s="77"/>
      <c r="GK878" s="77"/>
      <c r="GL878" s="76" t="str">
        <f t="shared" si="130"/>
        <v/>
      </c>
      <c r="GM878" s="77"/>
      <c r="GN878" s="77"/>
      <c r="GO878" s="77"/>
      <c r="GP878" s="77"/>
      <c r="GQ878" s="77"/>
      <c r="GR878" s="77"/>
      <c r="GS878" s="77"/>
      <c r="GT878" s="77"/>
      <c r="GU878" s="77"/>
      <c r="GV878" s="75" t="str" cm="1">
        <f t="array" ref="GV878">IF(ISBLANK(INDEX(行,$A878)),"",1)</f>
        <v/>
      </c>
      <c r="GW878" s="75" t="str" cm="1">
        <f t="array" ref="GW878">IF(ISBLANK(INDEX(行,$A878)),"",1)</f>
        <v/>
      </c>
      <c r="GX878" s="75" t="str" cm="1">
        <f t="array" ref="GX878">IF(ISBLANK(INDEX(行,$A878)),"",0)</f>
        <v/>
      </c>
      <c r="GY878" s="77"/>
      <c r="GZ878" s="77"/>
      <c r="HA878" s="76" t="str" cm="1">
        <f t="array" aca="1" ref="HA878" ca="1">IF(ISBLANK(INDEX(行,$A878)),"",TODAY())</f>
        <v/>
      </c>
      <c r="HB878" s="76" t="str" cm="1">
        <f t="array" aca="1" ref="HB878" ca="1">IF(ISBLANK(INDEX(行,$A878)),"",TODAY())</f>
        <v/>
      </c>
      <c r="HC878" s="78" t="str" cm="1">
        <f t="array" ref="HC878">IF(ISBLANK(INDEX(行,$A878)),"","ADMIN")</f>
        <v/>
      </c>
      <c r="HD878" s="78" t="str">
        <f t="shared" si="131"/>
        <v/>
      </c>
    </row>
    <row r="879" spans="1:212" s="12" customFormat="1" ht="15" x14ac:dyDescent="0.15">
      <c r="A879" s="11">
        <v>874</v>
      </c>
      <c r="B879" s="75" t="str" cm="1">
        <f t="array" ref="B879">IF(ISBLANK(INDEX(行,$A879)),"",1)</f>
        <v/>
      </c>
      <c r="C879" s="76" t="str" cm="1">
        <f t="array" ref="C879">IF(ISBLANK(INDEX(伝票日付,$A879)),"",DATEVALUE(INDEX(TEXT(伝票日付,"0!/00!/00"),$A879)))</f>
        <v/>
      </c>
      <c r="D879" s="78" t="str" cm="1">
        <f t="array" ref="D879">IF(ISBLANK(INDEX(注文番号,$A879)),"",INDEX(注文番号,$A879))</f>
        <v/>
      </c>
      <c r="E879" s="75" t="str" cm="1">
        <f t="array" ref="E879">IF(ISBLANK(INDEX(行,$A879)),"",INDEX(行,$A879))</f>
        <v/>
      </c>
      <c r="F879" s="77" t="str" cm="1">
        <f t="array" ref="F879">IF(ISBLANK(INDEX(行,$A879)),"","0001")</f>
        <v/>
      </c>
      <c r="G879" s="83" t="str">
        <f t="shared" si="121"/>
        <v/>
      </c>
      <c r="H879" s="78" t="str" cm="1">
        <f t="array" ref="H879">IF(ISBLANK(INDEX(行,$A879)),"",8)</f>
        <v/>
      </c>
      <c r="I879" s="77" t="str" cm="1">
        <f t="array" ref="I879">IF(ISBLANK(INDEX(行,$A879)),"","      8211")</f>
        <v/>
      </c>
      <c r="J879" s="78" t="str" cm="1">
        <f t="array" ref="J879">IF(ISBLANK(INDEX(行,$A879)),"",8211)</f>
        <v/>
      </c>
      <c r="K879" s="82" t="str">
        <f t="shared" si="122"/>
        <v/>
      </c>
      <c r="L879" s="77" t="str" cm="1">
        <f t="array" ref="L879">IF(ISBLANK(INDEX(枝番,$A879)),"",INDEX(枝番,$A879))</f>
        <v/>
      </c>
      <c r="M879" s="78" t="str" cm="1">
        <f t="array" ref="M879">IF(ISBLANK(INDEX(工種コード,$A879)),"",INDEX(工種コード,$A879))</f>
        <v/>
      </c>
      <c r="N879" s="78" t="str" cm="1">
        <f t="array" ref="N879">IF(ISBLANK(INDEX(注文番号,$A879)),"",INDEX(注文番号,$A879))</f>
        <v/>
      </c>
      <c r="O879" s="75"/>
      <c r="P879" s="80"/>
      <c r="Q879" s="75" t="str" cm="1">
        <f t="array" ref="Q879">IF(ISBLANK(INDEX(行,$A879)),"",0)</f>
        <v/>
      </c>
      <c r="R879" s="77" t="str" cm="1">
        <f t="array" ref="R879">IF(ISBLANK(INDEX(仕入先コード,$A879)),"",INDEX(仕入先コード,$A879))</f>
        <v/>
      </c>
      <c r="S879" s="75" t="str" cm="1">
        <f t="array" ref="S879">IF(ISBLANK(INDEX(行,$A879)),"",0)</f>
        <v/>
      </c>
      <c r="T879" s="75" t="str" cm="1">
        <f t="array" ref="T879">IF(ISBLANK(INDEX(行,$A879)),"",1)</f>
        <v/>
      </c>
      <c r="U879" s="77" t="str" cm="1">
        <f t="array" ref="U879">IF(ISBLANK(INDEX(行,$A879)),"","         1")</f>
        <v/>
      </c>
      <c r="V879" s="75" t="str" cm="1">
        <f t="array" ref="V879">IF(ISBLANK(INDEX(行,$A879)),"",0)</f>
        <v/>
      </c>
      <c r="W879" s="75" t="str" cm="1">
        <f t="array" ref="W879">IF(ISBLANK(INDEX(数量,$A879)),"",INDEX(数量,$A879))</f>
        <v/>
      </c>
      <c r="X879" s="77" t="str" cm="1">
        <f t="array" ref="X879">IF(ISBLANK(INDEX(単位,$A879)),"",INDEX(単位,$A879))</f>
        <v/>
      </c>
      <c r="Y879" s="75" t="str" cm="1">
        <f t="array" ref="Y879">IF(ISBLANK(INDEX(単価,$A879)),"",INDEX(単価,$A879))</f>
        <v/>
      </c>
      <c r="Z879" s="75" t="str" cm="1">
        <f t="array" ref="Z879">IF(ISBLANK(INDEX(行,$A879)),"",W879*Y879)</f>
        <v/>
      </c>
      <c r="AA879" s="75" t="str" cm="1">
        <f t="array" ref="AA879">IF(ISBLANK(INDEX(行,$A879)),"",Z879*AI879/100)</f>
        <v/>
      </c>
      <c r="AB879" s="77"/>
      <c r="AC879" s="77"/>
      <c r="AD879" s="77"/>
      <c r="AE879" s="77"/>
      <c r="AF879" s="77"/>
      <c r="AG879" s="75" t="str" cm="1">
        <f t="array" ref="AG879">IF(ISBLANK(INDEX(行,$A879)),"",1)</f>
        <v/>
      </c>
      <c r="AH879" s="75" t="str" cm="1">
        <f t="array" ref="AH879">IF(ISBLANK(INDEX(行,$A879)),"",1)</f>
        <v/>
      </c>
      <c r="AI879" s="75" t="str" cm="1">
        <f t="array" ref="AI879">IF(ISBLANK(INDEX(税率,$A879)),"",INDEX(税率,$A879))</f>
        <v/>
      </c>
      <c r="AJ879" s="75" t="str" cm="1">
        <f t="array" ref="AJ879">IF(ISBLANK(INDEX(行,$A879)),"",50)</f>
        <v/>
      </c>
      <c r="AK879" s="76" t="str">
        <f t="shared" si="123"/>
        <v/>
      </c>
      <c r="AL879" s="82" t="str" cm="1">
        <f t="array" ref="AL879">IF(ISBLANK(INDEX(品名,$A879)),"",INDEX(品名,$A879))</f>
        <v/>
      </c>
      <c r="AM879" s="75"/>
      <c r="AN879" s="75" t="str" cm="1">
        <f t="array" ref="AN879">IF(ISBLANK(INDEX(行,$A879)),"",0)</f>
        <v/>
      </c>
      <c r="AO879" s="75" t="str" cm="1">
        <f t="array" ref="AO879">IF(ISBLANK(INDEX(行,$A879)),"",0)</f>
        <v/>
      </c>
      <c r="AP879" s="75" t="str" cm="1">
        <f t="array" ref="AP879">IF(ISBLANK(INDEX(行,$A879)),"",0)</f>
        <v/>
      </c>
      <c r="AQ879" s="75" t="str" cm="1">
        <f t="array" ref="AQ879">IF(ISBLANK(INDEX(行,$A879)),"",0)</f>
        <v/>
      </c>
      <c r="AR879" s="75" t="str" cm="1">
        <f t="array" ref="AR879">IF(ISBLANK(INDEX(行,$A879)),"",0)</f>
        <v/>
      </c>
      <c r="AS879" s="75" t="str" cm="1">
        <f t="array" ref="AS879">IF(ISBLANK(INDEX(行,$A879)),"",0)</f>
        <v/>
      </c>
      <c r="AT879" s="75" t="str" cm="1">
        <f t="array" ref="AT879">IF(ISBLANK(INDEX(行,$A879)),"",0)</f>
        <v/>
      </c>
      <c r="AU879" s="75" t="str" cm="1">
        <f t="array" ref="AU879">IF(ISBLANK(INDEX(行,$A879)),"",0)</f>
        <v/>
      </c>
      <c r="AV879" s="75" t="str" cm="1">
        <f t="array" ref="AV879">IF(ISBLANK(INDEX(行,$A879)),"",0)</f>
        <v/>
      </c>
      <c r="AW879" s="75" t="str" cm="1">
        <f t="array" ref="AW879">IF(ISBLANK(INDEX(行,$A879)),"",0)</f>
        <v/>
      </c>
      <c r="AX879" s="75" t="str" cm="1">
        <f t="array" ref="AX879">IF(ISBLANK(INDEX(行,$A879)),"",0)</f>
        <v/>
      </c>
      <c r="AY879" s="75" t="str" cm="1">
        <f t="array" ref="AY879">IF(ISBLANK(INDEX(行,$A879)),"",0)</f>
        <v/>
      </c>
      <c r="AZ879" s="75" t="str" cm="1">
        <f t="array" ref="AZ879">IF(ISBLANK(INDEX(行,$A879)),"",0)</f>
        <v/>
      </c>
      <c r="BA879" s="75" t="str" cm="1">
        <f t="array" ref="BA879">IF(ISBLANK(INDEX(行,$A879)),"",0)</f>
        <v/>
      </c>
      <c r="BB879" s="75" t="str" cm="1">
        <f t="array" ref="BB879">IF(ISBLANK(INDEX(行,$A879)),"",0)</f>
        <v/>
      </c>
      <c r="BC879" s="75" t="str" cm="1">
        <f t="array" ref="BC879">IF(ISBLANK(INDEX(行,$A879)),"",0)</f>
        <v/>
      </c>
      <c r="BD879" s="75" t="str" cm="1">
        <f t="array" ref="BD879">IF(ISBLANK(INDEX(行,$A879)),"",0)</f>
        <v/>
      </c>
      <c r="BE879" s="75" t="str" cm="1">
        <f t="array" ref="BE879">IF(ISBLANK(INDEX(行,$A879)),"",0)</f>
        <v/>
      </c>
      <c r="BF879" s="75" t="str" cm="1">
        <f t="array" ref="BF879">IF(ISBLANK(INDEX(行,$A879)),"",0)</f>
        <v/>
      </c>
      <c r="BG879" s="75" t="str" cm="1">
        <f t="array" ref="BG879">IF(ISBLANK(INDEX(行,$A879)),"",0)</f>
        <v/>
      </c>
      <c r="BH879" s="75" t="str" cm="1">
        <f t="array" ref="BH879">IF(ISBLANK(INDEX(行,$A879)),"",0)</f>
        <v/>
      </c>
      <c r="BI879" s="75" t="str" cm="1">
        <f t="array" ref="BI879">IF(ISBLANK(INDEX(行,$A879)),"",0)</f>
        <v/>
      </c>
      <c r="BJ879" s="75" t="str" cm="1">
        <f t="array" ref="BJ879">IF(ISBLANK(INDEX(行,$A879)),"",0)</f>
        <v/>
      </c>
      <c r="BK879" s="75" t="str" cm="1">
        <f t="array" ref="BK879">IF(ISBLANK(INDEX(行,$A879)),"",0)</f>
        <v/>
      </c>
      <c r="BL879" s="75" t="str" cm="1">
        <f t="array" ref="BL879">IF(ISBLANK(INDEX(行,$A879)),"",0)</f>
        <v/>
      </c>
      <c r="BM879" s="77"/>
      <c r="BN879" s="77"/>
      <c r="BO879" s="77"/>
      <c r="BP879" s="77"/>
      <c r="BQ879" s="77"/>
      <c r="BR879" s="77"/>
      <c r="BS879" s="77"/>
      <c r="BT879" s="77"/>
      <c r="BU879" s="77"/>
      <c r="BV879" s="77"/>
      <c r="BW879" s="77"/>
      <c r="BX879" s="77"/>
      <c r="BY879" s="77"/>
      <c r="BZ879" s="77"/>
      <c r="CA879" s="77"/>
      <c r="CB879" s="77"/>
      <c r="CC879" s="77"/>
      <c r="CD879" s="77"/>
      <c r="CE879" s="77"/>
      <c r="CF879" s="77"/>
      <c r="CG879" s="77"/>
      <c r="CH879" s="77"/>
      <c r="CI879" s="77"/>
      <c r="CJ879" s="77"/>
      <c r="CK879" s="77"/>
      <c r="CL879" s="77"/>
      <c r="CM879" s="77"/>
      <c r="CN879" s="77"/>
      <c r="CO879" s="77"/>
      <c r="CP879" s="77"/>
      <c r="CQ879" s="76" t="str" cm="1">
        <f t="array" ref="CQ879">IF(ISBLANK(INDEX(納入年月日,$A879)),"",INDEX(TEXT(納入年月日,"0!/00!/00"),$A879))</f>
        <v/>
      </c>
      <c r="CR879" s="77"/>
      <c r="CS879" s="77"/>
      <c r="CT879" s="77"/>
      <c r="CU879" s="77"/>
      <c r="CV879" s="77"/>
      <c r="CW879" s="77"/>
      <c r="CX879" s="77"/>
      <c r="CY879" s="77"/>
      <c r="CZ879" s="77"/>
      <c r="DA879" s="77" t="str" cm="1">
        <f t="array" ref="DA879">IF(ISBLANK(INDEX(行,$A879)),"","      0001")</f>
        <v/>
      </c>
      <c r="DB879" s="75" t="str" cm="1">
        <f t="array" ref="DB879">IF(ISBLANK(INDEX(行,$A879)),"",4101)</f>
        <v/>
      </c>
      <c r="DC879" s="75" t="str" cm="1">
        <f t="array" ref="DC879">IF(ISBLANK(INDEX(行,$A879)),"",2)</f>
        <v/>
      </c>
      <c r="DD879" s="77" t="str">
        <f t="shared" si="124"/>
        <v/>
      </c>
      <c r="DE879" s="75" t="str" cm="1">
        <f t="array" ref="DE879">IF(ISBLANK(INDEX(行,$A879)),"",0)</f>
        <v/>
      </c>
      <c r="DF879" s="77" t="str">
        <f t="shared" si="125"/>
        <v/>
      </c>
      <c r="DG879" s="77" t="str">
        <f t="shared" si="126"/>
        <v/>
      </c>
      <c r="DH879" s="75" t="str" cm="1">
        <f t="array" ref="DH879">IF(ISBLANK(INDEX(行,$A879)),"",0)</f>
        <v/>
      </c>
      <c r="DI879" s="75" t="str" cm="1">
        <f t="array" ref="DI879">IF(ISBLANK(INDEX(行,$A879)),"",0)</f>
        <v/>
      </c>
      <c r="DJ879" s="77"/>
      <c r="DK879" s="80"/>
      <c r="DL879" s="75" t="str" cm="1">
        <f t="array" ref="DL879">IF(ISBLANK(INDEX(行,$A879)),"",0)</f>
        <v/>
      </c>
      <c r="DM879" s="77" t="str">
        <f t="shared" si="127"/>
        <v/>
      </c>
      <c r="DN879" s="75" t="str" cm="1">
        <f t="array" ref="DN879">IF(ISBLANK(INDEX(行,$A879)),"",0)</f>
        <v/>
      </c>
      <c r="DO879" s="75" t="str" cm="1">
        <f t="array" ref="DO879">IF(ISBLANK(INDEX(行,$A879)),"",0)</f>
        <v/>
      </c>
      <c r="DP879" s="77" t="str" cm="1">
        <f t="array" ref="DP879">IF(ISBLANK(INDEX(行,$A879)),"","         0")</f>
        <v/>
      </c>
      <c r="DQ879" s="75" t="str" cm="1">
        <f t="array" ref="DQ879">IF(ISBLANK(INDEX(行,$A879)),"",0)</f>
        <v/>
      </c>
      <c r="DR879" s="75" t="str" cm="1">
        <f t="array" ref="DR879">IF(ISBLANK(INDEX(行,$A879)),"",0)</f>
        <v/>
      </c>
      <c r="DS879" s="77"/>
      <c r="DT879" s="75" t="str" cm="1">
        <f t="array" ref="DT879">IF(ISBLANK(INDEX(行,$A879)),"",0)</f>
        <v/>
      </c>
      <c r="DU879" s="75" t="str" cm="1">
        <f t="array" ref="DU879">IF(ISBLANK(INDEX(行,$A879)),"",$Z879+$AA879)</f>
        <v/>
      </c>
      <c r="DV879" s="75" t="str" cm="1">
        <f t="array" ref="DV879">IF(ISBLANK(INDEX(行,$A879)),"",0)</f>
        <v/>
      </c>
      <c r="DW879" s="77"/>
      <c r="DX879" s="77"/>
      <c r="DY879" s="77"/>
      <c r="DZ879" s="77"/>
      <c r="EA879" s="77"/>
      <c r="EB879" s="75" t="str" cm="1">
        <f t="array" ref="EB879">IF(ISBLANK(INDEX(行,$A879)),"",2)</f>
        <v/>
      </c>
      <c r="EC879" s="75" t="str" cm="1">
        <f t="array" ref="EC879">IF(ISBLANK(INDEX(行,$A879)),"",1)</f>
        <v/>
      </c>
      <c r="ED879" s="75" t="str" cm="1">
        <f t="array" ref="ED879">IF(ISBLANK(INDEX(行,$A879)),"",0)</f>
        <v/>
      </c>
      <c r="EE879" s="75" t="str" cm="1">
        <f t="array" ref="EE879">IF(ISBLANK(INDEX(行,$A879)),"",0)</f>
        <v/>
      </c>
      <c r="EF879" s="76" t="str">
        <f t="shared" si="128"/>
        <v/>
      </c>
      <c r="EG879" s="77" t="str">
        <f t="shared" si="129"/>
        <v/>
      </c>
      <c r="EH879" s="77"/>
      <c r="EI879" s="75" t="str" cm="1">
        <f t="array" ref="EI879">IF(ISBLANK(INDEX(行,$A879)),"",0)</f>
        <v/>
      </c>
      <c r="EJ879" s="75" t="str" cm="1">
        <f t="array" ref="EJ879">IF(ISBLANK(INDEX(行,$A879)),"",0)</f>
        <v/>
      </c>
      <c r="EK879" s="75" t="str" cm="1">
        <f t="array" ref="EK879">IF(ISBLANK(INDEX(行,$A879)),"",0)</f>
        <v/>
      </c>
      <c r="EL879" s="75" t="str" cm="1">
        <f t="array" ref="EL879">IF(ISBLANK(INDEX(行,$A879)),"",0)</f>
        <v/>
      </c>
      <c r="EM879" s="75" t="str" cm="1">
        <f t="array" ref="EM879">IF(ISBLANK(INDEX(行,$A879)),"",0)</f>
        <v/>
      </c>
      <c r="EN879" s="75" t="str" cm="1">
        <f t="array" ref="EN879">IF(ISBLANK(INDEX(行,$A879)),"",0)</f>
        <v/>
      </c>
      <c r="EO879" s="75" t="str" cm="1">
        <f t="array" ref="EO879">IF(ISBLANK(INDEX(行,$A879)),"",0)</f>
        <v/>
      </c>
      <c r="EP879" s="75" t="str" cm="1">
        <f t="array" ref="EP879">IF(ISBLANK(INDEX(行,$A879)),"",0)</f>
        <v/>
      </c>
      <c r="EQ879" s="75" t="str" cm="1">
        <f t="array" ref="EQ879">IF(ISBLANK(INDEX(行,$A879)),"",0)</f>
        <v/>
      </c>
      <c r="ER879" s="75" t="str" cm="1">
        <f t="array" ref="ER879">IF(ISBLANK(INDEX(行,$A879)),"",0)</f>
        <v/>
      </c>
      <c r="ES879" s="75" t="str" cm="1">
        <f t="array" ref="ES879">IF(ISBLANK(INDEX(行,$A879)),"",0)</f>
        <v/>
      </c>
      <c r="ET879" s="75" t="str" cm="1">
        <f t="array" ref="ET879">IF(ISBLANK(INDEX(行,$A879)),"",0)</f>
        <v/>
      </c>
      <c r="EU879" s="75" t="str" cm="1">
        <f t="array" ref="EU879">IF(ISBLANK(INDEX(行,$A879)),"",0)</f>
        <v/>
      </c>
      <c r="EV879" s="75" t="str" cm="1">
        <f t="array" ref="EV879">IF(ISBLANK(INDEX(行,$A879)),"",0)</f>
        <v/>
      </c>
      <c r="EW879" s="75" t="str" cm="1">
        <f t="array" ref="EW879">IF(ISBLANK(INDEX(行,$A879)),"",0)</f>
        <v/>
      </c>
      <c r="EX879" s="75" t="str" cm="1">
        <f t="array" ref="EX879">IF(ISBLANK(INDEX(行,$A879)),"",0)</f>
        <v/>
      </c>
      <c r="EY879" s="75" t="str" cm="1">
        <f t="array" ref="EY879">IF(ISBLANK(INDEX(行,$A879)),"",0)</f>
        <v/>
      </c>
      <c r="EZ879" s="75" t="str" cm="1">
        <f t="array" ref="EZ879">IF(ISBLANK(INDEX(行,$A879)),"",0)</f>
        <v/>
      </c>
      <c r="FA879" s="75" t="str" cm="1">
        <f t="array" ref="FA879">IF(ISBLANK(INDEX(行,$A879)),"",0)</f>
        <v/>
      </c>
      <c r="FB879" s="75" t="str" cm="1">
        <f t="array" ref="FB879">IF(ISBLANK(INDEX(行,$A879)),"",0)</f>
        <v/>
      </c>
      <c r="FC879" s="75" t="str" cm="1">
        <f t="array" ref="FC879">IF(ISBLANK(INDEX(行,$A879)),"",0)</f>
        <v/>
      </c>
      <c r="FD879" s="75" t="str" cm="1">
        <f t="array" ref="FD879">IF(ISBLANK(INDEX(行,$A879)),"",0)</f>
        <v/>
      </c>
      <c r="FE879" s="75" t="str" cm="1">
        <f t="array" ref="FE879">IF(ISBLANK(INDEX(行,$A879)),"",0)</f>
        <v/>
      </c>
      <c r="FF879" s="75" t="str" cm="1">
        <f t="array" ref="FF879">IF(ISBLANK(INDEX(行,$A879)),"",0)</f>
        <v/>
      </c>
      <c r="FG879" s="75" t="str" cm="1">
        <f t="array" ref="FG879">IF(ISBLANK(INDEX(行,$A879)),"",0)</f>
        <v/>
      </c>
      <c r="FH879" s="77"/>
      <c r="FI879" s="77"/>
      <c r="FJ879" s="77"/>
      <c r="FK879" s="77"/>
      <c r="FL879" s="77"/>
      <c r="FM879" s="77"/>
      <c r="FN879" s="77"/>
      <c r="FO879" s="77"/>
      <c r="FP879" s="77"/>
      <c r="FQ879" s="77"/>
      <c r="FR879" s="77"/>
      <c r="FS879" s="77"/>
      <c r="FT879" s="77"/>
      <c r="FU879" s="77"/>
      <c r="FV879" s="77"/>
      <c r="FW879" s="77"/>
      <c r="FX879" s="77"/>
      <c r="FY879" s="77"/>
      <c r="FZ879" s="77"/>
      <c r="GA879" s="77"/>
      <c r="GB879" s="77"/>
      <c r="GC879" s="77"/>
      <c r="GD879" s="77"/>
      <c r="GE879" s="77"/>
      <c r="GF879" s="77"/>
      <c r="GG879" s="77"/>
      <c r="GH879" s="77"/>
      <c r="GI879" s="77"/>
      <c r="GJ879" s="77"/>
      <c r="GK879" s="77"/>
      <c r="GL879" s="76" t="str">
        <f t="shared" si="130"/>
        <v/>
      </c>
      <c r="GM879" s="77"/>
      <c r="GN879" s="77"/>
      <c r="GO879" s="77"/>
      <c r="GP879" s="77"/>
      <c r="GQ879" s="77"/>
      <c r="GR879" s="77"/>
      <c r="GS879" s="77"/>
      <c r="GT879" s="77"/>
      <c r="GU879" s="77"/>
      <c r="GV879" s="75" t="str" cm="1">
        <f t="array" ref="GV879">IF(ISBLANK(INDEX(行,$A879)),"",1)</f>
        <v/>
      </c>
      <c r="GW879" s="75" t="str" cm="1">
        <f t="array" ref="GW879">IF(ISBLANK(INDEX(行,$A879)),"",1)</f>
        <v/>
      </c>
      <c r="GX879" s="75" t="str" cm="1">
        <f t="array" ref="GX879">IF(ISBLANK(INDEX(行,$A879)),"",0)</f>
        <v/>
      </c>
      <c r="GY879" s="77"/>
      <c r="GZ879" s="77"/>
      <c r="HA879" s="76" t="str" cm="1">
        <f t="array" aca="1" ref="HA879" ca="1">IF(ISBLANK(INDEX(行,$A879)),"",TODAY())</f>
        <v/>
      </c>
      <c r="HB879" s="76" t="str" cm="1">
        <f t="array" aca="1" ref="HB879" ca="1">IF(ISBLANK(INDEX(行,$A879)),"",TODAY())</f>
        <v/>
      </c>
      <c r="HC879" s="78" t="str" cm="1">
        <f t="array" ref="HC879">IF(ISBLANK(INDEX(行,$A879)),"","ADMIN")</f>
        <v/>
      </c>
      <c r="HD879" s="78" t="str">
        <f t="shared" si="131"/>
        <v/>
      </c>
    </row>
    <row r="880" spans="1:212" s="12" customFormat="1" ht="15" x14ac:dyDescent="0.15">
      <c r="A880" s="11">
        <v>875</v>
      </c>
      <c r="B880" s="75" t="str" cm="1">
        <f t="array" ref="B880">IF(ISBLANK(INDEX(行,$A880)),"",1)</f>
        <v/>
      </c>
      <c r="C880" s="76" t="str" cm="1">
        <f t="array" ref="C880">IF(ISBLANK(INDEX(伝票日付,$A880)),"",DATEVALUE(INDEX(TEXT(伝票日付,"0!/00!/00"),$A880)))</f>
        <v/>
      </c>
      <c r="D880" s="78" t="str" cm="1">
        <f t="array" ref="D880">IF(ISBLANK(INDEX(注文番号,$A880)),"",INDEX(注文番号,$A880))</f>
        <v/>
      </c>
      <c r="E880" s="75" t="str" cm="1">
        <f t="array" ref="E880">IF(ISBLANK(INDEX(行,$A880)),"",INDEX(行,$A880))</f>
        <v/>
      </c>
      <c r="F880" s="77" t="str" cm="1">
        <f t="array" ref="F880">IF(ISBLANK(INDEX(行,$A880)),"","0001")</f>
        <v/>
      </c>
      <c r="G880" s="83" t="str">
        <f t="shared" si="121"/>
        <v/>
      </c>
      <c r="H880" s="78" t="str" cm="1">
        <f t="array" ref="H880">IF(ISBLANK(INDEX(行,$A880)),"",8)</f>
        <v/>
      </c>
      <c r="I880" s="77" t="str" cm="1">
        <f t="array" ref="I880">IF(ISBLANK(INDEX(行,$A880)),"","      8211")</f>
        <v/>
      </c>
      <c r="J880" s="78" t="str" cm="1">
        <f t="array" ref="J880">IF(ISBLANK(INDEX(行,$A880)),"",8211)</f>
        <v/>
      </c>
      <c r="K880" s="82" t="str">
        <f t="shared" si="122"/>
        <v/>
      </c>
      <c r="L880" s="77" t="str" cm="1">
        <f t="array" ref="L880">IF(ISBLANK(INDEX(枝番,$A880)),"",INDEX(枝番,$A880))</f>
        <v/>
      </c>
      <c r="M880" s="78" t="str" cm="1">
        <f t="array" ref="M880">IF(ISBLANK(INDEX(工種コード,$A880)),"",INDEX(工種コード,$A880))</f>
        <v/>
      </c>
      <c r="N880" s="78" t="str" cm="1">
        <f t="array" ref="N880">IF(ISBLANK(INDEX(注文番号,$A880)),"",INDEX(注文番号,$A880))</f>
        <v/>
      </c>
      <c r="O880" s="75"/>
      <c r="P880" s="80"/>
      <c r="Q880" s="75" t="str" cm="1">
        <f t="array" ref="Q880">IF(ISBLANK(INDEX(行,$A880)),"",0)</f>
        <v/>
      </c>
      <c r="R880" s="77" t="str" cm="1">
        <f t="array" ref="R880">IF(ISBLANK(INDEX(仕入先コード,$A880)),"",INDEX(仕入先コード,$A880))</f>
        <v/>
      </c>
      <c r="S880" s="75" t="str" cm="1">
        <f t="array" ref="S880">IF(ISBLANK(INDEX(行,$A880)),"",0)</f>
        <v/>
      </c>
      <c r="T880" s="75" t="str" cm="1">
        <f t="array" ref="T880">IF(ISBLANK(INDEX(行,$A880)),"",1)</f>
        <v/>
      </c>
      <c r="U880" s="77" t="str" cm="1">
        <f t="array" ref="U880">IF(ISBLANK(INDEX(行,$A880)),"","         1")</f>
        <v/>
      </c>
      <c r="V880" s="75" t="str" cm="1">
        <f t="array" ref="V880">IF(ISBLANK(INDEX(行,$A880)),"",0)</f>
        <v/>
      </c>
      <c r="W880" s="75" t="str" cm="1">
        <f t="array" ref="W880">IF(ISBLANK(INDEX(数量,$A880)),"",INDEX(数量,$A880))</f>
        <v/>
      </c>
      <c r="X880" s="77" t="str" cm="1">
        <f t="array" ref="X880">IF(ISBLANK(INDEX(単位,$A880)),"",INDEX(単位,$A880))</f>
        <v/>
      </c>
      <c r="Y880" s="75" t="str" cm="1">
        <f t="array" ref="Y880">IF(ISBLANK(INDEX(単価,$A880)),"",INDEX(単価,$A880))</f>
        <v/>
      </c>
      <c r="Z880" s="75" t="str" cm="1">
        <f t="array" ref="Z880">IF(ISBLANK(INDEX(行,$A880)),"",W880*Y880)</f>
        <v/>
      </c>
      <c r="AA880" s="75" t="str" cm="1">
        <f t="array" ref="AA880">IF(ISBLANK(INDEX(行,$A880)),"",Z880*AI880/100)</f>
        <v/>
      </c>
      <c r="AB880" s="77"/>
      <c r="AC880" s="77"/>
      <c r="AD880" s="77"/>
      <c r="AE880" s="77"/>
      <c r="AF880" s="77"/>
      <c r="AG880" s="75" t="str" cm="1">
        <f t="array" ref="AG880">IF(ISBLANK(INDEX(行,$A880)),"",1)</f>
        <v/>
      </c>
      <c r="AH880" s="75" t="str" cm="1">
        <f t="array" ref="AH880">IF(ISBLANK(INDEX(行,$A880)),"",1)</f>
        <v/>
      </c>
      <c r="AI880" s="75" t="str" cm="1">
        <f t="array" ref="AI880">IF(ISBLANK(INDEX(税率,$A880)),"",INDEX(税率,$A880))</f>
        <v/>
      </c>
      <c r="AJ880" s="75" t="str" cm="1">
        <f t="array" ref="AJ880">IF(ISBLANK(INDEX(行,$A880)),"",50)</f>
        <v/>
      </c>
      <c r="AK880" s="76" t="str">
        <f t="shared" si="123"/>
        <v/>
      </c>
      <c r="AL880" s="82" t="str" cm="1">
        <f t="array" ref="AL880">IF(ISBLANK(INDEX(品名,$A880)),"",INDEX(品名,$A880))</f>
        <v/>
      </c>
      <c r="AM880" s="75"/>
      <c r="AN880" s="75" t="str" cm="1">
        <f t="array" ref="AN880">IF(ISBLANK(INDEX(行,$A880)),"",0)</f>
        <v/>
      </c>
      <c r="AO880" s="75" t="str" cm="1">
        <f t="array" ref="AO880">IF(ISBLANK(INDEX(行,$A880)),"",0)</f>
        <v/>
      </c>
      <c r="AP880" s="75" t="str" cm="1">
        <f t="array" ref="AP880">IF(ISBLANK(INDEX(行,$A880)),"",0)</f>
        <v/>
      </c>
      <c r="AQ880" s="75" t="str" cm="1">
        <f t="array" ref="AQ880">IF(ISBLANK(INDEX(行,$A880)),"",0)</f>
        <v/>
      </c>
      <c r="AR880" s="75" t="str" cm="1">
        <f t="array" ref="AR880">IF(ISBLANK(INDEX(行,$A880)),"",0)</f>
        <v/>
      </c>
      <c r="AS880" s="75" t="str" cm="1">
        <f t="array" ref="AS880">IF(ISBLANK(INDEX(行,$A880)),"",0)</f>
        <v/>
      </c>
      <c r="AT880" s="75" t="str" cm="1">
        <f t="array" ref="AT880">IF(ISBLANK(INDEX(行,$A880)),"",0)</f>
        <v/>
      </c>
      <c r="AU880" s="75" t="str" cm="1">
        <f t="array" ref="AU880">IF(ISBLANK(INDEX(行,$A880)),"",0)</f>
        <v/>
      </c>
      <c r="AV880" s="75" t="str" cm="1">
        <f t="array" ref="AV880">IF(ISBLANK(INDEX(行,$A880)),"",0)</f>
        <v/>
      </c>
      <c r="AW880" s="75" t="str" cm="1">
        <f t="array" ref="AW880">IF(ISBLANK(INDEX(行,$A880)),"",0)</f>
        <v/>
      </c>
      <c r="AX880" s="75" t="str" cm="1">
        <f t="array" ref="AX880">IF(ISBLANK(INDEX(行,$A880)),"",0)</f>
        <v/>
      </c>
      <c r="AY880" s="75" t="str" cm="1">
        <f t="array" ref="AY880">IF(ISBLANK(INDEX(行,$A880)),"",0)</f>
        <v/>
      </c>
      <c r="AZ880" s="75" t="str" cm="1">
        <f t="array" ref="AZ880">IF(ISBLANK(INDEX(行,$A880)),"",0)</f>
        <v/>
      </c>
      <c r="BA880" s="75" t="str" cm="1">
        <f t="array" ref="BA880">IF(ISBLANK(INDEX(行,$A880)),"",0)</f>
        <v/>
      </c>
      <c r="BB880" s="75" t="str" cm="1">
        <f t="array" ref="BB880">IF(ISBLANK(INDEX(行,$A880)),"",0)</f>
        <v/>
      </c>
      <c r="BC880" s="75" t="str" cm="1">
        <f t="array" ref="BC880">IF(ISBLANK(INDEX(行,$A880)),"",0)</f>
        <v/>
      </c>
      <c r="BD880" s="75" t="str" cm="1">
        <f t="array" ref="BD880">IF(ISBLANK(INDEX(行,$A880)),"",0)</f>
        <v/>
      </c>
      <c r="BE880" s="75" t="str" cm="1">
        <f t="array" ref="BE880">IF(ISBLANK(INDEX(行,$A880)),"",0)</f>
        <v/>
      </c>
      <c r="BF880" s="75" t="str" cm="1">
        <f t="array" ref="BF880">IF(ISBLANK(INDEX(行,$A880)),"",0)</f>
        <v/>
      </c>
      <c r="BG880" s="75" t="str" cm="1">
        <f t="array" ref="BG880">IF(ISBLANK(INDEX(行,$A880)),"",0)</f>
        <v/>
      </c>
      <c r="BH880" s="75" t="str" cm="1">
        <f t="array" ref="BH880">IF(ISBLANK(INDEX(行,$A880)),"",0)</f>
        <v/>
      </c>
      <c r="BI880" s="75" t="str" cm="1">
        <f t="array" ref="BI880">IF(ISBLANK(INDEX(行,$A880)),"",0)</f>
        <v/>
      </c>
      <c r="BJ880" s="75" t="str" cm="1">
        <f t="array" ref="BJ880">IF(ISBLANK(INDEX(行,$A880)),"",0)</f>
        <v/>
      </c>
      <c r="BK880" s="75" t="str" cm="1">
        <f t="array" ref="BK880">IF(ISBLANK(INDEX(行,$A880)),"",0)</f>
        <v/>
      </c>
      <c r="BL880" s="75" t="str" cm="1">
        <f t="array" ref="BL880">IF(ISBLANK(INDEX(行,$A880)),"",0)</f>
        <v/>
      </c>
      <c r="BM880" s="77"/>
      <c r="BN880" s="77"/>
      <c r="BO880" s="77"/>
      <c r="BP880" s="77"/>
      <c r="BQ880" s="77"/>
      <c r="BR880" s="77"/>
      <c r="BS880" s="77"/>
      <c r="BT880" s="77"/>
      <c r="BU880" s="77"/>
      <c r="BV880" s="77"/>
      <c r="BW880" s="77"/>
      <c r="BX880" s="77"/>
      <c r="BY880" s="77"/>
      <c r="BZ880" s="77"/>
      <c r="CA880" s="77"/>
      <c r="CB880" s="77"/>
      <c r="CC880" s="77"/>
      <c r="CD880" s="77"/>
      <c r="CE880" s="77"/>
      <c r="CF880" s="77"/>
      <c r="CG880" s="77"/>
      <c r="CH880" s="77"/>
      <c r="CI880" s="77"/>
      <c r="CJ880" s="77"/>
      <c r="CK880" s="77"/>
      <c r="CL880" s="77"/>
      <c r="CM880" s="77"/>
      <c r="CN880" s="77"/>
      <c r="CO880" s="77"/>
      <c r="CP880" s="77"/>
      <c r="CQ880" s="76" t="str" cm="1">
        <f t="array" ref="CQ880">IF(ISBLANK(INDEX(納入年月日,$A880)),"",INDEX(TEXT(納入年月日,"0!/00!/00"),$A880))</f>
        <v/>
      </c>
      <c r="CR880" s="77"/>
      <c r="CS880" s="77"/>
      <c r="CT880" s="77"/>
      <c r="CU880" s="77"/>
      <c r="CV880" s="77"/>
      <c r="CW880" s="77"/>
      <c r="CX880" s="77"/>
      <c r="CY880" s="77"/>
      <c r="CZ880" s="77"/>
      <c r="DA880" s="77" t="str" cm="1">
        <f t="array" ref="DA880">IF(ISBLANK(INDEX(行,$A880)),"","      0001")</f>
        <v/>
      </c>
      <c r="DB880" s="75" t="str" cm="1">
        <f t="array" ref="DB880">IF(ISBLANK(INDEX(行,$A880)),"",4101)</f>
        <v/>
      </c>
      <c r="DC880" s="75" t="str" cm="1">
        <f t="array" ref="DC880">IF(ISBLANK(INDEX(行,$A880)),"",2)</f>
        <v/>
      </c>
      <c r="DD880" s="77" t="str">
        <f t="shared" si="124"/>
        <v/>
      </c>
      <c r="DE880" s="75" t="str" cm="1">
        <f t="array" ref="DE880">IF(ISBLANK(INDEX(行,$A880)),"",0)</f>
        <v/>
      </c>
      <c r="DF880" s="77" t="str">
        <f t="shared" si="125"/>
        <v/>
      </c>
      <c r="DG880" s="77" t="str">
        <f t="shared" si="126"/>
        <v/>
      </c>
      <c r="DH880" s="75" t="str" cm="1">
        <f t="array" ref="DH880">IF(ISBLANK(INDEX(行,$A880)),"",0)</f>
        <v/>
      </c>
      <c r="DI880" s="75" t="str" cm="1">
        <f t="array" ref="DI880">IF(ISBLANK(INDEX(行,$A880)),"",0)</f>
        <v/>
      </c>
      <c r="DJ880" s="77"/>
      <c r="DK880" s="80"/>
      <c r="DL880" s="75" t="str" cm="1">
        <f t="array" ref="DL880">IF(ISBLANK(INDEX(行,$A880)),"",0)</f>
        <v/>
      </c>
      <c r="DM880" s="77" t="str">
        <f t="shared" si="127"/>
        <v/>
      </c>
      <c r="DN880" s="75" t="str" cm="1">
        <f t="array" ref="DN880">IF(ISBLANK(INDEX(行,$A880)),"",0)</f>
        <v/>
      </c>
      <c r="DO880" s="75" t="str" cm="1">
        <f t="array" ref="DO880">IF(ISBLANK(INDEX(行,$A880)),"",0)</f>
        <v/>
      </c>
      <c r="DP880" s="77" t="str" cm="1">
        <f t="array" ref="DP880">IF(ISBLANK(INDEX(行,$A880)),"","         0")</f>
        <v/>
      </c>
      <c r="DQ880" s="75" t="str" cm="1">
        <f t="array" ref="DQ880">IF(ISBLANK(INDEX(行,$A880)),"",0)</f>
        <v/>
      </c>
      <c r="DR880" s="75" t="str" cm="1">
        <f t="array" ref="DR880">IF(ISBLANK(INDEX(行,$A880)),"",0)</f>
        <v/>
      </c>
      <c r="DS880" s="77"/>
      <c r="DT880" s="75" t="str" cm="1">
        <f t="array" ref="DT880">IF(ISBLANK(INDEX(行,$A880)),"",0)</f>
        <v/>
      </c>
      <c r="DU880" s="75" t="str" cm="1">
        <f t="array" ref="DU880">IF(ISBLANK(INDEX(行,$A880)),"",$Z880+$AA880)</f>
        <v/>
      </c>
      <c r="DV880" s="75" t="str" cm="1">
        <f t="array" ref="DV880">IF(ISBLANK(INDEX(行,$A880)),"",0)</f>
        <v/>
      </c>
      <c r="DW880" s="77"/>
      <c r="DX880" s="77"/>
      <c r="DY880" s="77"/>
      <c r="DZ880" s="77"/>
      <c r="EA880" s="77"/>
      <c r="EB880" s="75" t="str" cm="1">
        <f t="array" ref="EB880">IF(ISBLANK(INDEX(行,$A880)),"",2)</f>
        <v/>
      </c>
      <c r="EC880" s="75" t="str" cm="1">
        <f t="array" ref="EC880">IF(ISBLANK(INDEX(行,$A880)),"",1)</f>
        <v/>
      </c>
      <c r="ED880" s="75" t="str" cm="1">
        <f t="array" ref="ED880">IF(ISBLANK(INDEX(行,$A880)),"",0)</f>
        <v/>
      </c>
      <c r="EE880" s="75" t="str" cm="1">
        <f t="array" ref="EE880">IF(ISBLANK(INDEX(行,$A880)),"",0)</f>
        <v/>
      </c>
      <c r="EF880" s="76" t="str">
        <f t="shared" si="128"/>
        <v/>
      </c>
      <c r="EG880" s="77" t="str">
        <f t="shared" si="129"/>
        <v/>
      </c>
      <c r="EH880" s="77"/>
      <c r="EI880" s="75" t="str" cm="1">
        <f t="array" ref="EI880">IF(ISBLANK(INDEX(行,$A880)),"",0)</f>
        <v/>
      </c>
      <c r="EJ880" s="75" t="str" cm="1">
        <f t="array" ref="EJ880">IF(ISBLANK(INDEX(行,$A880)),"",0)</f>
        <v/>
      </c>
      <c r="EK880" s="75" t="str" cm="1">
        <f t="array" ref="EK880">IF(ISBLANK(INDEX(行,$A880)),"",0)</f>
        <v/>
      </c>
      <c r="EL880" s="75" t="str" cm="1">
        <f t="array" ref="EL880">IF(ISBLANK(INDEX(行,$A880)),"",0)</f>
        <v/>
      </c>
      <c r="EM880" s="75" t="str" cm="1">
        <f t="array" ref="EM880">IF(ISBLANK(INDEX(行,$A880)),"",0)</f>
        <v/>
      </c>
      <c r="EN880" s="75" t="str" cm="1">
        <f t="array" ref="EN880">IF(ISBLANK(INDEX(行,$A880)),"",0)</f>
        <v/>
      </c>
      <c r="EO880" s="75" t="str" cm="1">
        <f t="array" ref="EO880">IF(ISBLANK(INDEX(行,$A880)),"",0)</f>
        <v/>
      </c>
      <c r="EP880" s="75" t="str" cm="1">
        <f t="array" ref="EP880">IF(ISBLANK(INDEX(行,$A880)),"",0)</f>
        <v/>
      </c>
      <c r="EQ880" s="75" t="str" cm="1">
        <f t="array" ref="EQ880">IF(ISBLANK(INDEX(行,$A880)),"",0)</f>
        <v/>
      </c>
      <c r="ER880" s="75" t="str" cm="1">
        <f t="array" ref="ER880">IF(ISBLANK(INDEX(行,$A880)),"",0)</f>
        <v/>
      </c>
      <c r="ES880" s="75" t="str" cm="1">
        <f t="array" ref="ES880">IF(ISBLANK(INDEX(行,$A880)),"",0)</f>
        <v/>
      </c>
      <c r="ET880" s="75" t="str" cm="1">
        <f t="array" ref="ET880">IF(ISBLANK(INDEX(行,$A880)),"",0)</f>
        <v/>
      </c>
      <c r="EU880" s="75" t="str" cm="1">
        <f t="array" ref="EU880">IF(ISBLANK(INDEX(行,$A880)),"",0)</f>
        <v/>
      </c>
      <c r="EV880" s="75" t="str" cm="1">
        <f t="array" ref="EV880">IF(ISBLANK(INDEX(行,$A880)),"",0)</f>
        <v/>
      </c>
      <c r="EW880" s="75" t="str" cm="1">
        <f t="array" ref="EW880">IF(ISBLANK(INDEX(行,$A880)),"",0)</f>
        <v/>
      </c>
      <c r="EX880" s="75" t="str" cm="1">
        <f t="array" ref="EX880">IF(ISBLANK(INDEX(行,$A880)),"",0)</f>
        <v/>
      </c>
      <c r="EY880" s="75" t="str" cm="1">
        <f t="array" ref="EY880">IF(ISBLANK(INDEX(行,$A880)),"",0)</f>
        <v/>
      </c>
      <c r="EZ880" s="75" t="str" cm="1">
        <f t="array" ref="EZ880">IF(ISBLANK(INDEX(行,$A880)),"",0)</f>
        <v/>
      </c>
      <c r="FA880" s="75" t="str" cm="1">
        <f t="array" ref="FA880">IF(ISBLANK(INDEX(行,$A880)),"",0)</f>
        <v/>
      </c>
      <c r="FB880" s="75" t="str" cm="1">
        <f t="array" ref="FB880">IF(ISBLANK(INDEX(行,$A880)),"",0)</f>
        <v/>
      </c>
      <c r="FC880" s="75" t="str" cm="1">
        <f t="array" ref="FC880">IF(ISBLANK(INDEX(行,$A880)),"",0)</f>
        <v/>
      </c>
      <c r="FD880" s="75" t="str" cm="1">
        <f t="array" ref="FD880">IF(ISBLANK(INDEX(行,$A880)),"",0)</f>
        <v/>
      </c>
      <c r="FE880" s="75" t="str" cm="1">
        <f t="array" ref="FE880">IF(ISBLANK(INDEX(行,$A880)),"",0)</f>
        <v/>
      </c>
      <c r="FF880" s="75" t="str" cm="1">
        <f t="array" ref="FF880">IF(ISBLANK(INDEX(行,$A880)),"",0)</f>
        <v/>
      </c>
      <c r="FG880" s="75" t="str" cm="1">
        <f t="array" ref="FG880">IF(ISBLANK(INDEX(行,$A880)),"",0)</f>
        <v/>
      </c>
      <c r="FH880" s="77"/>
      <c r="FI880" s="77"/>
      <c r="FJ880" s="77"/>
      <c r="FK880" s="77"/>
      <c r="FL880" s="77"/>
      <c r="FM880" s="77"/>
      <c r="FN880" s="77"/>
      <c r="FO880" s="77"/>
      <c r="FP880" s="77"/>
      <c r="FQ880" s="77"/>
      <c r="FR880" s="77"/>
      <c r="FS880" s="77"/>
      <c r="FT880" s="77"/>
      <c r="FU880" s="77"/>
      <c r="FV880" s="77"/>
      <c r="FW880" s="77"/>
      <c r="FX880" s="77"/>
      <c r="FY880" s="77"/>
      <c r="FZ880" s="77"/>
      <c r="GA880" s="77"/>
      <c r="GB880" s="77"/>
      <c r="GC880" s="77"/>
      <c r="GD880" s="77"/>
      <c r="GE880" s="77"/>
      <c r="GF880" s="77"/>
      <c r="GG880" s="77"/>
      <c r="GH880" s="77"/>
      <c r="GI880" s="77"/>
      <c r="GJ880" s="77"/>
      <c r="GK880" s="77"/>
      <c r="GL880" s="76" t="str">
        <f t="shared" si="130"/>
        <v/>
      </c>
      <c r="GM880" s="77"/>
      <c r="GN880" s="77"/>
      <c r="GO880" s="77"/>
      <c r="GP880" s="77"/>
      <c r="GQ880" s="77"/>
      <c r="GR880" s="77"/>
      <c r="GS880" s="77"/>
      <c r="GT880" s="77"/>
      <c r="GU880" s="77"/>
      <c r="GV880" s="75" t="str" cm="1">
        <f t="array" ref="GV880">IF(ISBLANK(INDEX(行,$A880)),"",1)</f>
        <v/>
      </c>
      <c r="GW880" s="75" t="str" cm="1">
        <f t="array" ref="GW880">IF(ISBLANK(INDEX(行,$A880)),"",1)</f>
        <v/>
      </c>
      <c r="GX880" s="75" t="str" cm="1">
        <f t="array" ref="GX880">IF(ISBLANK(INDEX(行,$A880)),"",0)</f>
        <v/>
      </c>
      <c r="GY880" s="77"/>
      <c r="GZ880" s="77"/>
      <c r="HA880" s="76" t="str" cm="1">
        <f t="array" aca="1" ref="HA880" ca="1">IF(ISBLANK(INDEX(行,$A880)),"",TODAY())</f>
        <v/>
      </c>
      <c r="HB880" s="76" t="str" cm="1">
        <f t="array" aca="1" ref="HB880" ca="1">IF(ISBLANK(INDEX(行,$A880)),"",TODAY())</f>
        <v/>
      </c>
      <c r="HC880" s="78" t="str" cm="1">
        <f t="array" ref="HC880">IF(ISBLANK(INDEX(行,$A880)),"","ADMIN")</f>
        <v/>
      </c>
      <c r="HD880" s="78" t="str">
        <f t="shared" si="131"/>
        <v/>
      </c>
    </row>
    <row r="881" spans="1:212" s="12" customFormat="1" ht="15" x14ac:dyDescent="0.15">
      <c r="A881" s="11">
        <v>876</v>
      </c>
      <c r="B881" s="75" t="str" cm="1">
        <f t="array" ref="B881">IF(ISBLANK(INDEX(行,$A881)),"",1)</f>
        <v/>
      </c>
      <c r="C881" s="76" t="str" cm="1">
        <f t="array" ref="C881">IF(ISBLANK(INDEX(伝票日付,$A881)),"",DATEVALUE(INDEX(TEXT(伝票日付,"0!/00!/00"),$A881)))</f>
        <v/>
      </c>
      <c r="D881" s="78" t="str" cm="1">
        <f t="array" ref="D881">IF(ISBLANK(INDEX(注文番号,$A881)),"",INDEX(注文番号,$A881))</f>
        <v/>
      </c>
      <c r="E881" s="75" t="str" cm="1">
        <f t="array" ref="E881">IF(ISBLANK(INDEX(行,$A881)),"",INDEX(行,$A881))</f>
        <v/>
      </c>
      <c r="F881" s="77" t="str" cm="1">
        <f t="array" ref="F881">IF(ISBLANK(INDEX(行,$A881)),"","0001")</f>
        <v/>
      </c>
      <c r="G881" s="83" t="str">
        <f t="shared" si="121"/>
        <v/>
      </c>
      <c r="H881" s="78" t="str" cm="1">
        <f t="array" ref="H881">IF(ISBLANK(INDEX(行,$A881)),"",8)</f>
        <v/>
      </c>
      <c r="I881" s="77" t="str" cm="1">
        <f t="array" ref="I881">IF(ISBLANK(INDEX(行,$A881)),"","      8211")</f>
        <v/>
      </c>
      <c r="J881" s="78" t="str" cm="1">
        <f t="array" ref="J881">IF(ISBLANK(INDEX(行,$A881)),"",8211)</f>
        <v/>
      </c>
      <c r="K881" s="82" t="str">
        <f t="shared" si="122"/>
        <v/>
      </c>
      <c r="L881" s="77" t="str" cm="1">
        <f t="array" ref="L881">IF(ISBLANK(INDEX(枝番,$A881)),"",INDEX(枝番,$A881))</f>
        <v/>
      </c>
      <c r="M881" s="78" t="str" cm="1">
        <f t="array" ref="M881">IF(ISBLANK(INDEX(工種コード,$A881)),"",INDEX(工種コード,$A881))</f>
        <v/>
      </c>
      <c r="N881" s="78" t="str" cm="1">
        <f t="array" ref="N881">IF(ISBLANK(INDEX(注文番号,$A881)),"",INDEX(注文番号,$A881))</f>
        <v/>
      </c>
      <c r="O881" s="75"/>
      <c r="P881" s="80"/>
      <c r="Q881" s="75" t="str" cm="1">
        <f t="array" ref="Q881">IF(ISBLANK(INDEX(行,$A881)),"",0)</f>
        <v/>
      </c>
      <c r="R881" s="77" t="str" cm="1">
        <f t="array" ref="R881">IF(ISBLANK(INDEX(仕入先コード,$A881)),"",INDEX(仕入先コード,$A881))</f>
        <v/>
      </c>
      <c r="S881" s="75" t="str" cm="1">
        <f t="array" ref="S881">IF(ISBLANK(INDEX(行,$A881)),"",0)</f>
        <v/>
      </c>
      <c r="T881" s="75" t="str" cm="1">
        <f t="array" ref="T881">IF(ISBLANK(INDEX(行,$A881)),"",1)</f>
        <v/>
      </c>
      <c r="U881" s="77" t="str" cm="1">
        <f t="array" ref="U881">IF(ISBLANK(INDEX(行,$A881)),"","         1")</f>
        <v/>
      </c>
      <c r="V881" s="75" t="str" cm="1">
        <f t="array" ref="V881">IF(ISBLANK(INDEX(行,$A881)),"",0)</f>
        <v/>
      </c>
      <c r="W881" s="75" t="str" cm="1">
        <f t="array" ref="W881">IF(ISBLANK(INDEX(数量,$A881)),"",INDEX(数量,$A881))</f>
        <v/>
      </c>
      <c r="X881" s="77" t="str" cm="1">
        <f t="array" ref="X881">IF(ISBLANK(INDEX(単位,$A881)),"",INDEX(単位,$A881))</f>
        <v/>
      </c>
      <c r="Y881" s="75" t="str" cm="1">
        <f t="array" ref="Y881">IF(ISBLANK(INDEX(単価,$A881)),"",INDEX(単価,$A881))</f>
        <v/>
      </c>
      <c r="Z881" s="75" t="str" cm="1">
        <f t="array" ref="Z881">IF(ISBLANK(INDEX(行,$A881)),"",W881*Y881)</f>
        <v/>
      </c>
      <c r="AA881" s="75" t="str" cm="1">
        <f t="array" ref="AA881">IF(ISBLANK(INDEX(行,$A881)),"",Z881*AI881/100)</f>
        <v/>
      </c>
      <c r="AB881" s="77"/>
      <c r="AC881" s="77"/>
      <c r="AD881" s="77"/>
      <c r="AE881" s="77"/>
      <c r="AF881" s="77"/>
      <c r="AG881" s="75" t="str" cm="1">
        <f t="array" ref="AG881">IF(ISBLANK(INDEX(行,$A881)),"",1)</f>
        <v/>
      </c>
      <c r="AH881" s="75" t="str" cm="1">
        <f t="array" ref="AH881">IF(ISBLANK(INDEX(行,$A881)),"",1)</f>
        <v/>
      </c>
      <c r="AI881" s="75" t="str" cm="1">
        <f t="array" ref="AI881">IF(ISBLANK(INDEX(税率,$A881)),"",INDEX(税率,$A881))</f>
        <v/>
      </c>
      <c r="AJ881" s="75" t="str" cm="1">
        <f t="array" ref="AJ881">IF(ISBLANK(INDEX(行,$A881)),"",50)</f>
        <v/>
      </c>
      <c r="AK881" s="76" t="str">
        <f t="shared" si="123"/>
        <v/>
      </c>
      <c r="AL881" s="82" t="str" cm="1">
        <f t="array" ref="AL881">IF(ISBLANK(INDEX(品名,$A881)),"",INDEX(品名,$A881))</f>
        <v/>
      </c>
      <c r="AM881" s="75"/>
      <c r="AN881" s="75" t="str" cm="1">
        <f t="array" ref="AN881">IF(ISBLANK(INDEX(行,$A881)),"",0)</f>
        <v/>
      </c>
      <c r="AO881" s="75" t="str" cm="1">
        <f t="array" ref="AO881">IF(ISBLANK(INDEX(行,$A881)),"",0)</f>
        <v/>
      </c>
      <c r="AP881" s="75" t="str" cm="1">
        <f t="array" ref="AP881">IF(ISBLANK(INDEX(行,$A881)),"",0)</f>
        <v/>
      </c>
      <c r="AQ881" s="75" t="str" cm="1">
        <f t="array" ref="AQ881">IF(ISBLANK(INDEX(行,$A881)),"",0)</f>
        <v/>
      </c>
      <c r="AR881" s="75" t="str" cm="1">
        <f t="array" ref="AR881">IF(ISBLANK(INDEX(行,$A881)),"",0)</f>
        <v/>
      </c>
      <c r="AS881" s="75" t="str" cm="1">
        <f t="array" ref="AS881">IF(ISBLANK(INDEX(行,$A881)),"",0)</f>
        <v/>
      </c>
      <c r="AT881" s="75" t="str" cm="1">
        <f t="array" ref="AT881">IF(ISBLANK(INDEX(行,$A881)),"",0)</f>
        <v/>
      </c>
      <c r="AU881" s="75" t="str" cm="1">
        <f t="array" ref="AU881">IF(ISBLANK(INDEX(行,$A881)),"",0)</f>
        <v/>
      </c>
      <c r="AV881" s="75" t="str" cm="1">
        <f t="array" ref="AV881">IF(ISBLANK(INDEX(行,$A881)),"",0)</f>
        <v/>
      </c>
      <c r="AW881" s="75" t="str" cm="1">
        <f t="array" ref="AW881">IF(ISBLANK(INDEX(行,$A881)),"",0)</f>
        <v/>
      </c>
      <c r="AX881" s="75" t="str" cm="1">
        <f t="array" ref="AX881">IF(ISBLANK(INDEX(行,$A881)),"",0)</f>
        <v/>
      </c>
      <c r="AY881" s="75" t="str" cm="1">
        <f t="array" ref="AY881">IF(ISBLANK(INDEX(行,$A881)),"",0)</f>
        <v/>
      </c>
      <c r="AZ881" s="75" t="str" cm="1">
        <f t="array" ref="AZ881">IF(ISBLANK(INDEX(行,$A881)),"",0)</f>
        <v/>
      </c>
      <c r="BA881" s="75" t="str" cm="1">
        <f t="array" ref="BA881">IF(ISBLANK(INDEX(行,$A881)),"",0)</f>
        <v/>
      </c>
      <c r="BB881" s="75" t="str" cm="1">
        <f t="array" ref="BB881">IF(ISBLANK(INDEX(行,$A881)),"",0)</f>
        <v/>
      </c>
      <c r="BC881" s="75" t="str" cm="1">
        <f t="array" ref="BC881">IF(ISBLANK(INDEX(行,$A881)),"",0)</f>
        <v/>
      </c>
      <c r="BD881" s="75" t="str" cm="1">
        <f t="array" ref="BD881">IF(ISBLANK(INDEX(行,$A881)),"",0)</f>
        <v/>
      </c>
      <c r="BE881" s="75" t="str" cm="1">
        <f t="array" ref="BE881">IF(ISBLANK(INDEX(行,$A881)),"",0)</f>
        <v/>
      </c>
      <c r="BF881" s="75" t="str" cm="1">
        <f t="array" ref="BF881">IF(ISBLANK(INDEX(行,$A881)),"",0)</f>
        <v/>
      </c>
      <c r="BG881" s="75" t="str" cm="1">
        <f t="array" ref="BG881">IF(ISBLANK(INDEX(行,$A881)),"",0)</f>
        <v/>
      </c>
      <c r="BH881" s="75" t="str" cm="1">
        <f t="array" ref="BH881">IF(ISBLANK(INDEX(行,$A881)),"",0)</f>
        <v/>
      </c>
      <c r="BI881" s="75" t="str" cm="1">
        <f t="array" ref="BI881">IF(ISBLANK(INDEX(行,$A881)),"",0)</f>
        <v/>
      </c>
      <c r="BJ881" s="75" t="str" cm="1">
        <f t="array" ref="BJ881">IF(ISBLANK(INDEX(行,$A881)),"",0)</f>
        <v/>
      </c>
      <c r="BK881" s="75" t="str" cm="1">
        <f t="array" ref="BK881">IF(ISBLANK(INDEX(行,$A881)),"",0)</f>
        <v/>
      </c>
      <c r="BL881" s="75" t="str" cm="1">
        <f t="array" ref="BL881">IF(ISBLANK(INDEX(行,$A881)),"",0)</f>
        <v/>
      </c>
      <c r="BM881" s="77"/>
      <c r="BN881" s="77"/>
      <c r="BO881" s="77"/>
      <c r="BP881" s="77"/>
      <c r="BQ881" s="77"/>
      <c r="BR881" s="77"/>
      <c r="BS881" s="77"/>
      <c r="BT881" s="77"/>
      <c r="BU881" s="77"/>
      <c r="BV881" s="77"/>
      <c r="BW881" s="77"/>
      <c r="BX881" s="77"/>
      <c r="BY881" s="77"/>
      <c r="BZ881" s="77"/>
      <c r="CA881" s="77"/>
      <c r="CB881" s="77"/>
      <c r="CC881" s="77"/>
      <c r="CD881" s="77"/>
      <c r="CE881" s="77"/>
      <c r="CF881" s="77"/>
      <c r="CG881" s="77"/>
      <c r="CH881" s="77"/>
      <c r="CI881" s="77"/>
      <c r="CJ881" s="77"/>
      <c r="CK881" s="77"/>
      <c r="CL881" s="77"/>
      <c r="CM881" s="77"/>
      <c r="CN881" s="77"/>
      <c r="CO881" s="77"/>
      <c r="CP881" s="77"/>
      <c r="CQ881" s="76" t="str" cm="1">
        <f t="array" ref="CQ881">IF(ISBLANK(INDEX(納入年月日,$A881)),"",INDEX(TEXT(納入年月日,"0!/00!/00"),$A881))</f>
        <v/>
      </c>
      <c r="CR881" s="77"/>
      <c r="CS881" s="77"/>
      <c r="CT881" s="77"/>
      <c r="CU881" s="77"/>
      <c r="CV881" s="77"/>
      <c r="CW881" s="77"/>
      <c r="CX881" s="77"/>
      <c r="CY881" s="77"/>
      <c r="CZ881" s="77"/>
      <c r="DA881" s="77" t="str" cm="1">
        <f t="array" ref="DA881">IF(ISBLANK(INDEX(行,$A881)),"","      0001")</f>
        <v/>
      </c>
      <c r="DB881" s="75" t="str" cm="1">
        <f t="array" ref="DB881">IF(ISBLANK(INDEX(行,$A881)),"",4101)</f>
        <v/>
      </c>
      <c r="DC881" s="75" t="str" cm="1">
        <f t="array" ref="DC881">IF(ISBLANK(INDEX(行,$A881)),"",2)</f>
        <v/>
      </c>
      <c r="DD881" s="77" t="str">
        <f t="shared" si="124"/>
        <v/>
      </c>
      <c r="DE881" s="75" t="str" cm="1">
        <f t="array" ref="DE881">IF(ISBLANK(INDEX(行,$A881)),"",0)</f>
        <v/>
      </c>
      <c r="DF881" s="77" t="str">
        <f t="shared" si="125"/>
        <v/>
      </c>
      <c r="DG881" s="77" t="str">
        <f t="shared" si="126"/>
        <v/>
      </c>
      <c r="DH881" s="75" t="str" cm="1">
        <f t="array" ref="DH881">IF(ISBLANK(INDEX(行,$A881)),"",0)</f>
        <v/>
      </c>
      <c r="DI881" s="75" t="str" cm="1">
        <f t="array" ref="DI881">IF(ISBLANK(INDEX(行,$A881)),"",0)</f>
        <v/>
      </c>
      <c r="DJ881" s="77"/>
      <c r="DK881" s="80"/>
      <c r="DL881" s="75" t="str" cm="1">
        <f t="array" ref="DL881">IF(ISBLANK(INDEX(行,$A881)),"",0)</f>
        <v/>
      </c>
      <c r="DM881" s="77" t="str">
        <f t="shared" si="127"/>
        <v/>
      </c>
      <c r="DN881" s="75" t="str" cm="1">
        <f t="array" ref="DN881">IF(ISBLANK(INDEX(行,$A881)),"",0)</f>
        <v/>
      </c>
      <c r="DO881" s="75" t="str" cm="1">
        <f t="array" ref="DO881">IF(ISBLANK(INDEX(行,$A881)),"",0)</f>
        <v/>
      </c>
      <c r="DP881" s="77" t="str" cm="1">
        <f t="array" ref="DP881">IF(ISBLANK(INDEX(行,$A881)),"","         0")</f>
        <v/>
      </c>
      <c r="DQ881" s="75" t="str" cm="1">
        <f t="array" ref="DQ881">IF(ISBLANK(INDEX(行,$A881)),"",0)</f>
        <v/>
      </c>
      <c r="DR881" s="75" t="str" cm="1">
        <f t="array" ref="DR881">IF(ISBLANK(INDEX(行,$A881)),"",0)</f>
        <v/>
      </c>
      <c r="DS881" s="77"/>
      <c r="DT881" s="75" t="str" cm="1">
        <f t="array" ref="DT881">IF(ISBLANK(INDEX(行,$A881)),"",0)</f>
        <v/>
      </c>
      <c r="DU881" s="75" t="str" cm="1">
        <f t="array" ref="DU881">IF(ISBLANK(INDEX(行,$A881)),"",$Z881+$AA881)</f>
        <v/>
      </c>
      <c r="DV881" s="75" t="str" cm="1">
        <f t="array" ref="DV881">IF(ISBLANK(INDEX(行,$A881)),"",0)</f>
        <v/>
      </c>
      <c r="DW881" s="77"/>
      <c r="DX881" s="77"/>
      <c r="DY881" s="77"/>
      <c r="DZ881" s="77"/>
      <c r="EA881" s="77"/>
      <c r="EB881" s="75" t="str" cm="1">
        <f t="array" ref="EB881">IF(ISBLANK(INDEX(行,$A881)),"",2)</f>
        <v/>
      </c>
      <c r="EC881" s="75" t="str" cm="1">
        <f t="array" ref="EC881">IF(ISBLANK(INDEX(行,$A881)),"",1)</f>
        <v/>
      </c>
      <c r="ED881" s="75" t="str" cm="1">
        <f t="array" ref="ED881">IF(ISBLANK(INDEX(行,$A881)),"",0)</f>
        <v/>
      </c>
      <c r="EE881" s="75" t="str" cm="1">
        <f t="array" ref="EE881">IF(ISBLANK(INDEX(行,$A881)),"",0)</f>
        <v/>
      </c>
      <c r="EF881" s="76" t="str">
        <f t="shared" si="128"/>
        <v/>
      </c>
      <c r="EG881" s="77" t="str">
        <f t="shared" si="129"/>
        <v/>
      </c>
      <c r="EH881" s="77"/>
      <c r="EI881" s="75" t="str" cm="1">
        <f t="array" ref="EI881">IF(ISBLANK(INDEX(行,$A881)),"",0)</f>
        <v/>
      </c>
      <c r="EJ881" s="75" t="str" cm="1">
        <f t="array" ref="EJ881">IF(ISBLANK(INDEX(行,$A881)),"",0)</f>
        <v/>
      </c>
      <c r="EK881" s="75" t="str" cm="1">
        <f t="array" ref="EK881">IF(ISBLANK(INDEX(行,$A881)),"",0)</f>
        <v/>
      </c>
      <c r="EL881" s="75" t="str" cm="1">
        <f t="array" ref="EL881">IF(ISBLANK(INDEX(行,$A881)),"",0)</f>
        <v/>
      </c>
      <c r="EM881" s="75" t="str" cm="1">
        <f t="array" ref="EM881">IF(ISBLANK(INDEX(行,$A881)),"",0)</f>
        <v/>
      </c>
      <c r="EN881" s="75" t="str" cm="1">
        <f t="array" ref="EN881">IF(ISBLANK(INDEX(行,$A881)),"",0)</f>
        <v/>
      </c>
      <c r="EO881" s="75" t="str" cm="1">
        <f t="array" ref="EO881">IF(ISBLANK(INDEX(行,$A881)),"",0)</f>
        <v/>
      </c>
      <c r="EP881" s="75" t="str" cm="1">
        <f t="array" ref="EP881">IF(ISBLANK(INDEX(行,$A881)),"",0)</f>
        <v/>
      </c>
      <c r="EQ881" s="75" t="str" cm="1">
        <f t="array" ref="EQ881">IF(ISBLANK(INDEX(行,$A881)),"",0)</f>
        <v/>
      </c>
      <c r="ER881" s="75" t="str" cm="1">
        <f t="array" ref="ER881">IF(ISBLANK(INDEX(行,$A881)),"",0)</f>
        <v/>
      </c>
      <c r="ES881" s="75" t="str" cm="1">
        <f t="array" ref="ES881">IF(ISBLANK(INDEX(行,$A881)),"",0)</f>
        <v/>
      </c>
      <c r="ET881" s="75" t="str" cm="1">
        <f t="array" ref="ET881">IF(ISBLANK(INDEX(行,$A881)),"",0)</f>
        <v/>
      </c>
      <c r="EU881" s="75" t="str" cm="1">
        <f t="array" ref="EU881">IF(ISBLANK(INDEX(行,$A881)),"",0)</f>
        <v/>
      </c>
      <c r="EV881" s="75" t="str" cm="1">
        <f t="array" ref="EV881">IF(ISBLANK(INDEX(行,$A881)),"",0)</f>
        <v/>
      </c>
      <c r="EW881" s="75" t="str" cm="1">
        <f t="array" ref="EW881">IF(ISBLANK(INDEX(行,$A881)),"",0)</f>
        <v/>
      </c>
      <c r="EX881" s="75" t="str" cm="1">
        <f t="array" ref="EX881">IF(ISBLANK(INDEX(行,$A881)),"",0)</f>
        <v/>
      </c>
      <c r="EY881" s="75" t="str" cm="1">
        <f t="array" ref="EY881">IF(ISBLANK(INDEX(行,$A881)),"",0)</f>
        <v/>
      </c>
      <c r="EZ881" s="75" t="str" cm="1">
        <f t="array" ref="EZ881">IF(ISBLANK(INDEX(行,$A881)),"",0)</f>
        <v/>
      </c>
      <c r="FA881" s="75" t="str" cm="1">
        <f t="array" ref="FA881">IF(ISBLANK(INDEX(行,$A881)),"",0)</f>
        <v/>
      </c>
      <c r="FB881" s="75" t="str" cm="1">
        <f t="array" ref="FB881">IF(ISBLANK(INDEX(行,$A881)),"",0)</f>
        <v/>
      </c>
      <c r="FC881" s="75" t="str" cm="1">
        <f t="array" ref="FC881">IF(ISBLANK(INDEX(行,$A881)),"",0)</f>
        <v/>
      </c>
      <c r="FD881" s="75" t="str" cm="1">
        <f t="array" ref="FD881">IF(ISBLANK(INDEX(行,$A881)),"",0)</f>
        <v/>
      </c>
      <c r="FE881" s="75" t="str" cm="1">
        <f t="array" ref="FE881">IF(ISBLANK(INDEX(行,$A881)),"",0)</f>
        <v/>
      </c>
      <c r="FF881" s="75" t="str" cm="1">
        <f t="array" ref="FF881">IF(ISBLANK(INDEX(行,$A881)),"",0)</f>
        <v/>
      </c>
      <c r="FG881" s="75" t="str" cm="1">
        <f t="array" ref="FG881">IF(ISBLANK(INDEX(行,$A881)),"",0)</f>
        <v/>
      </c>
      <c r="FH881" s="77"/>
      <c r="FI881" s="77"/>
      <c r="FJ881" s="77"/>
      <c r="FK881" s="77"/>
      <c r="FL881" s="77"/>
      <c r="FM881" s="77"/>
      <c r="FN881" s="77"/>
      <c r="FO881" s="77"/>
      <c r="FP881" s="77"/>
      <c r="FQ881" s="77"/>
      <c r="FR881" s="77"/>
      <c r="FS881" s="77"/>
      <c r="FT881" s="77"/>
      <c r="FU881" s="77"/>
      <c r="FV881" s="77"/>
      <c r="FW881" s="77"/>
      <c r="FX881" s="77"/>
      <c r="FY881" s="77"/>
      <c r="FZ881" s="77"/>
      <c r="GA881" s="77"/>
      <c r="GB881" s="77"/>
      <c r="GC881" s="77"/>
      <c r="GD881" s="77"/>
      <c r="GE881" s="77"/>
      <c r="GF881" s="77"/>
      <c r="GG881" s="77"/>
      <c r="GH881" s="77"/>
      <c r="GI881" s="77"/>
      <c r="GJ881" s="77"/>
      <c r="GK881" s="77"/>
      <c r="GL881" s="76" t="str">
        <f t="shared" si="130"/>
        <v/>
      </c>
      <c r="GM881" s="77"/>
      <c r="GN881" s="77"/>
      <c r="GO881" s="77"/>
      <c r="GP881" s="77"/>
      <c r="GQ881" s="77"/>
      <c r="GR881" s="77"/>
      <c r="GS881" s="77"/>
      <c r="GT881" s="77"/>
      <c r="GU881" s="77"/>
      <c r="GV881" s="75" t="str" cm="1">
        <f t="array" ref="GV881">IF(ISBLANK(INDEX(行,$A881)),"",1)</f>
        <v/>
      </c>
      <c r="GW881" s="75" t="str" cm="1">
        <f t="array" ref="GW881">IF(ISBLANK(INDEX(行,$A881)),"",1)</f>
        <v/>
      </c>
      <c r="GX881" s="75" t="str" cm="1">
        <f t="array" ref="GX881">IF(ISBLANK(INDEX(行,$A881)),"",0)</f>
        <v/>
      </c>
      <c r="GY881" s="77"/>
      <c r="GZ881" s="77"/>
      <c r="HA881" s="76" t="str" cm="1">
        <f t="array" aca="1" ref="HA881" ca="1">IF(ISBLANK(INDEX(行,$A881)),"",TODAY())</f>
        <v/>
      </c>
      <c r="HB881" s="76" t="str" cm="1">
        <f t="array" aca="1" ref="HB881" ca="1">IF(ISBLANK(INDEX(行,$A881)),"",TODAY())</f>
        <v/>
      </c>
      <c r="HC881" s="78" t="str" cm="1">
        <f t="array" ref="HC881">IF(ISBLANK(INDEX(行,$A881)),"","ADMIN")</f>
        <v/>
      </c>
      <c r="HD881" s="78" t="str">
        <f t="shared" si="131"/>
        <v/>
      </c>
    </row>
    <row r="882" spans="1:212" s="12" customFormat="1" ht="15" x14ac:dyDescent="0.15">
      <c r="A882" s="11">
        <v>877</v>
      </c>
      <c r="B882" s="75" t="str" cm="1">
        <f t="array" ref="B882">IF(ISBLANK(INDEX(行,$A882)),"",1)</f>
        <v/>
      </c>
      <c r="C882" s="76" t="str" cm="1">
        <f t="array" ref="C882">IF(ISBLANK(INDEX(伝票日付,$A882)),"",DATEVALUE(INDEX(TEXT(伝票日付,"0!/00!/00"),$A882)))</f>
        <v/>
      </c>
      <c r="D882" s="78" t="str" cm="1">
        <f t="array" ref="D882">IF(ISBLANK(INDEX(注文番号,$A882)),"",INDEX(注文番号,$A882))</f>
        <v/>
      </c>
      <c r="E882" s="75" t="str" cm="1">
        <f t="array" ref="E882">IF(ISBLANK(INDEX(行,$A882)),"",INDEX(行,$A882))</f>
        <v/>
      </c>
      <c r="F882" s="77" t="str" cm="1">
        <f t="array" ref="F882">IF(ISBLANK(INDEX(行,$A882)),"","0001")</f>
        <v/>
      </c>
      <c r="G882" s="83" t="str">
        <f t="shared" si="121"/>
        <v/>
      </c>
      <c r="H882" s="78" t="str" cm="1">
        <f t="array" ref="H882">IF(ISBLANK(INDEX(行,$A882)),"",8)</f>
        <v/>
      </c>
      <c r="I882" s="77" t="str" cm="1">
        <f t="array" ref="I882">IF(ISBLANK(INDEX(行,$A882)),"","      8211")</f>
        <v/>
      </c>
      <c r="J882" s="78" t="str" cm="1">
        <f t="array" ref="J882">IF(ISBLANK(INDEX(行,$A882)),"",8211)</f>
        <v/>
      </c>
      <c r="K882" s="82" t="str">
        <f t="shared" si="122"/>
        <v/>
      </c>
      <c r="L882" s="77" t="str" cm="1">
        <f t="array" ref="L882">IF(ISBLANK(INDEX(枝番,$A882)),"",INDEX(枝番,$A882))</f>
        <v/>
      </c>
      <c r="M882" s="78" t="str" cm="1">
        <f t="array" ref="M882">IF(ISBLANK(INDEX(工種コード,$A882)),"",INDEX(工種コード,$A882))</f>
        <v/>
      </c>
      <c r="N882" s="78" t="str" cm="1">
        <f t="array" ref="N882">IF(ISBLANK(INDEX(注文番号,$A882)),"",INDEX(注文番号,$A882))</f>
        <v/>
      </c>
      <c r="O882" s="75"/>
      <c r="P882" s="80"/>
      <c r="Q882" s="75" t="str" cm="1">
        <f t="array" ref="Q882">IF(ISBLANK(INDEX(行,$A882)),"",0)</f>
        <v/>
      </c>
      <c r="R882" s="77" t="str" cm="1">
        <f t="array" ref="R882">IF(ISBLANK(INDEX(仕入先コード,$A882)),"",INDEX(仕入先コード,$A882))</f>
        <v/>
      </c>
      <c r="S882" s="75" t="str" cm="1">
        <f t="array" ref="S882">IF(ISBLANK(INDEX(行,$A882)),"",0)</f>
        <v/>
      </c>
      <c r="T882" s="75" t="str" cm="1">
        <f t="array" ref="T882">IF(ISBLANK(INDEX(行,$A882)),"",1)</f>
        <v/>
      </c>
      <c r="U882" s="77" t="str" cm="1">
        <f t="array" ref="U882">IF(ISBLANK(INDEX(行,$A882)),"","         1")</f>
        <v/>
      </c>
      <c r="V882" s="75" t="str" cm="1">
        <f t="array" ref="V882">IF(ISBLANK(INDEX(行,$A882)),"",0)</f>
        <v/>
      </c>
      <c r="W882" s="75" t="str" cm="1">
        <f t="array" ref="W882">IF(ISBLANK(INDEX(数量,$A882)),"",INDEX(数量,$A882))</f>
        <v/>
      </c>
      <c r="X882" s="77" t="str" cm="1">
        <f t="array" ref="X882">IF(ISBLANK(INDEX(単位,$A882)),"",INDEX(単位,$A882))</f>
        <v/>
      </c>
      <c r="Y882" s="75" t="str" cm="1">
        <f t="array" ref="Y882">IF(ISBLANK(INDEX(単価,$A882)),"",INDEX(単価,$A882))</f>
        <v/>
      </c>
      <c r="Z882" s="75" t="str" cm="1">
        <f t="array" ref="Z882">IF(ISBLANK(INDEX(行,$A882)),"",W882*Y882)</f>
        <v/>
      </c>
      <c r="AA882" s="75" t="str" cm="1">
        <f t="array" ref="AA882">IF(ISBLANK(INDEX(行,$A882)),"",Z882*AI882/100)</f>
        <v/>
      </c>
      <c r="AB882" s="77"/>
      <c r="AC882" s="77"/>
      <c r="AD882" s="77"/>
      <c r="AE882" s="77"/>
      <c r="AF882" s="77"/>
      <c r="AG882" s="75" t="str" cm="1">
        <f t="array" ref="AG882">IF(ISBLANK(INDEX(行,$A882)),"",1)</f>
        <v/>
      </c>
      <c r="AH882" s="75" t="str" cm="1">
        <f t="array" ref="AH882">IF(ISBLANK(INDEX(行,$A882)),"",1)</f>
        <v/>
      </c>
      <c r="AI882" s="75" t="str" cm="1">
        <f t="array" ref="AI882">IF(ISBLANK(INDEX(税率,$A882)),"",INDEX(税率,$A882))</f>
        <v/>
      </c>
      <c r="AJ882" s="75" t="str" cm="1">
        <f t="array" ref="AJ882">IF(ISBLANK(INDEX(行,$A882)),"",50)</f>
        <v/>
      </c>
      <c r="AK882" s="76" t="str">
        <f t="shared" si="123"/>
        <v/>
      </c>
      <c r="AL882" s="82" t="str" cm="1">
        <f t="array" ref="AL882">IF(ISBLANK(INDEX(品名,$A882)),"",INDEX(品名,$A882))</f>
        <v/>
      </c>
      <c r="AM882" s="75"/>
      <c r="AN882" s="75" t="str" cm="1">
        <f t="array" ref="AN882">IF(ISBLANK(INDEX(行,$A882)),"",0)</f>
        <v/>
      </c>
      <c r="AO882" s="75" t="str" cm="1">
        <f t="array" ref="AO882">IF(ISBLANK(INDEX(行,$A882)),"",0)</f>
        <v/>
      </c>
      <c r="AP882" s="75" t="str" cm="1">
        <f t="array" ref="AP882">IF(ISBLANK(INDEX(行,$A882)),"",0)</f>
        <v/>
      </c>
      <c r="AQ882" s="75" t="str" cm="1">
        <f t="array" ref="AQ882">IF(ISBLANK(INDEX(行,$A882)),"",0)</f>
        <v/>
      </c>
      <c r="AR882" s="75" t="str" cm="1">
        <f t="array" ref="AR882">IF(ISBLANK(INDEX(行,$A882)),"",0)</f>
        <v/>
      </c>
      <c r="AS882" s="75" t="str" cm="1">
        <f t="array" ref="AS882">IF(ISBLANK(INDEX(行,$A882)),"",0)</f>
        <v/>
      </c>
      <c r="AT882" s="75" t="str" cm="1">
        <f t="array" ref="AT882">IF(ISBLANK(INDEX(行,$A882)),"",0)</f>
        <v/>
      </c>
      <c r="AU882" s="75" t="str" cm="1">
        <f t="array" ref="AU882">IF(ISBLANK(INDEX(行,$A882)),"",0)</f>
        <v/>
      </c>
      <c r="AV882" s="75" t="str" cm="1">
        <f t="array" ref="AV882">IF(ISBLANK(INDEX(行,$A882)),"",0)</f>
        <v/>
      </c>
      <c r="AW882" s="75" t="str" cm="1">
        <f t="array" ref="AW882">IF(ISBLANK(INDEX(行,$A882)),"",0)</f>
        <v/>
      </c>
      <c r="AX882" s="75" t="str" cm="1">
        <f t="array" ref="AX882">IF(ISBLANK(INDEX(行,$A882)),"",0)</f>
        <v/>
      </c>
      <c r="AY882" s="75" t="str" cm="1">
        <f t="array" ref="AY882">IF(ISBLANK(INDEX(行,$A882)),"",0)</f>
        <v/>
      </c>
      <c r="AZ882" s="75" t="str" cm="1">
        <f t="array" ref="AZ882">IF(ISBLANK(INDEX(行,$A882)),"",0)</f>
        <v/>
      </c>
      <c r="BA882" s="75" t="str" cm="1">
        <f t="array" ref="BA882">IF(ISBLANK(INDEX(行,$A882)),"",0)</f>
        <v/>
      </c>
      <c r="BB882" s="75" t="str" cm="1">
        <f t="array" ref="BB882">IF(ISBLANK(INDEX(行,$A882)),"",0)</f>
        <v/>
      </c>
      <c r="BC882" s="75" t="str" cm="1">
        <f t="array" ref="BC882">IF(ISBLANK(INDEX(行,$A882)),"",0)</f>
        <v/>
      </c>
      <c r="BD882" s="75" t="str" cm="1">
        <f t="array" ref="BD882">IF(ISBLANK(INDEX(行,$A882)),"",0)</f>
        <v/>
      </c>
      <c r="BE882" s="75" t="str" cm="1">
        <f t="array" ref="BE882">IF(ISBLANK(INDEX(行,$A882)),"",0)</f>
        <v/>
      </c>
      <c r="BF882" s="75" t="str" cm="1">
        <f t="array" ref="BF882">IF(ISBLANK(INDEX(行,$A882)),"",0)</f>
        <v/>
      </c>
      <c r="BG882" s="75" t="str" cm="1">
        <f t="array" ref="BG882">IF(ISBLANK(INDEX(行,$A882)),"",0)</f>
        <v/>
      </c>
      <c r="BH882" s="75" t="str" cm="1">
        <f t="array" ref="BH882">IF(ISBLANK(INDEX(行,$A882)),"",0)</f>
        <v/>
      </c>
      <c r="BI882" s="75" t="str" cm="1">
        <f t="array" ref="BI882">IF(ISBLANK(INDEX(行,$A882)),"",0)</f>
        <v/>
      </c>
      <c r="BJ882" s="75" t="str" cm="1">
        <f t="array" ref="BJ882">IF(ISBLANK(INDEX(行,$A882)),"",0)</f>
        <v/>
      </c>
      <c r="BK882" s="75" t="str" cm="1">
        <f t="array" ref="BK882">IF(ISBLANK(INDEX(行,$A882)),"",0)</f>
        <v/>
      </c>
      <c r="BL882" s="75" t="str" cm="1">
        <f t="array" ref="BL882">IF(ISBLANK(INDEX(行,$A882)),"",0)</f>
        <v/>
      </c>
      <c r="BM882" s="77"/>
      <c r="BN882" s="77"/>
      <c r="BO882" s="77"/>
      <c r="BP882" s="77"/>
      <c r="BQ882" s="77"/>
      <c r="BR882" s="77"/>
      <c r="BS882" s="77"/>
      <c r="BT882" s="77"/>
      <c r="BU882" s="77"/>
      <c r="BV882" s="77"/>
      <c r="BW882" s="77"/>
      <c r="BX882" s="77"/>
      <c r="BY882" s="77"/>
      <c r="BZ882" s="77"/>
      <c r="CA882" s="77"/>
      <c r="CB882" s="77"/>
      <c r="CC882" s="77"/>
      <c r="CD882" s="77"/>
      <c r="CE882" s="77"/>
      <c r="CF882" s="77"/>
      <c r="CG882" s="77"/>
      <c r="CH882" s="77"/>
      <c r="CI882" s="77"/>
      <c r="CJ882" s="77"/>
      <c r="CK882" s="77"/>
      <c r="CL882" s="77"/>
      <c r="CM882" s="77"/>
      <c r="CN882" s="77"/>
      <c r="CO882" s="77"/>
      <c r="CP882" s="77"/>
      <c r="CQ882" s="76" t="str" cm="1">
        <f t="array" ref="CQ882">IF(ISBLANK(INDEX(納入年月日,$A882)),"",INDEX(TEXT(納入年月日,"0!/00!/00"),$A882))</f>
        <v/>
      </c>
      <c r="CR882" s="77"/>
      <c r="CS882" s="77"/>
      <c r="CT882" s="77"/>
      <c r="CU882" s="77"/>
      <c r="CV882" s="77"/>
      <c r="CW882" s="77"/>
      <c r="CX882" s="77"/>
      <c r="CY882" s="77"/>
      <c r="CZ882" s="77"/>
      <c r="DA882" s="77" t="str" cm="1">
        <f t="array" ref="DA882">IF(ISBLANK(INDEX(行,$A882)),"","      0001")</f>
        <v/>
      </c>
      <c r="DB882" s="75" t="str" cm="1">
        <f t="array" ref="DB882">IF(ISBLANK(INDEX(行,$A882)),"",4101)</f>
        <v/>
      </c>
      <c r="DC882" s="75" t="str" cm="1">
        <f t="array" ref="DC882">IF(ISBLANK(INDEX(行,$A882)),"",2)</f>
        <v/>
      </c>
      <c r="DD882" s="77" t="str">
        <f t="shared" si="124"/>
        <v/>
      </c>
      <c r="DE882" s="75" t="str" cm="1">
        <f t="array" ref="DE882">IF(ISBLANK(INDEX(行,$A882)),"",0)</f>
        <v/>
      </c>
      <c r="DF882" s="77" t="str">
        <f t="shared" si="125"/>
        <v/>
      </c>
      <c r="DG882" s="77" t="str">
        <f t="shared" si="126"/>
        <v/>
      </c>
      <c r="DH882" s="75" t="str" cm="1">
        <f t="array" ref="DH882">IF(ISBLANK(INDEX(行,$A882)),"",0)</f>
        <v/>
      </c>
      <c r="DI882" s="75" t="str" cm="1">
        <f t="array" ref="DI882">IF(ISBLANK(INDEX(行,$A882)),"",0)</f>
        <v/>
      </c>
      <c r="DJ882" s="77"/>
      <c r="DK882" s="80"/>
      <c r="DL882" s="75" t="str" cm="1">
        <f t="array" ref="DL882">IF(ISBLANK(INDEX(行,$A882)),"",0)</f>
        <v/>
      </c>
      <c r="DM882" s="77" t="str">
        <f t="shared" si="127"/>
        <v/>
      </c>
      <c r="DN882" s="75" t="str" cm="1">
        <f t="array" ref="DN882">IF(ISBLANK(INDEX(行,$A882)),"",0)</f>
        <v/>
      </c>
      <c r="DO882" s="75" t="str" cm="1">
        <f t="array" ref="DO882">IF(ISBLANK(INDEX(行,$A882)),"",0)</f>
        <v/>
      </c>
      <c r="DP882" s="77" t="str" cm="1">
        <f t="array" ref="DP882">IF(ISBLANK(INDEX(行,$A882)),"","         0")</f>
        <v/>
      </c>
      <c r="DQ882" s="75" t="str" cm="1">
        <f t="array" ref="DQ882">IF(ISBLANK(INDEX(行,$A882)),"",0)</f>
        <v/>
      </c>
      <c r="DR882" s="75" t="str" cm="1">
        <f t="array" ref="DR882">IF(ISBLANK(INDEX(行,$A882)),"",0)</f>
        <v/>
      </c>
      <c r="DS882" s="77"/>
      <c r="DT882" s="75" t="str" cm="1">
        <f t="array" ref="DT882">IF(ISBLANK(INDEX(行,$A882)),"",0)</f>
        <v/>
      </c>
      <c r="DU882" s="75" t="str" cm="1">
        <f t="array" ref="DU882">IF(ISBLANK(INDEX(行,$A882)),"",$Z882+$AA882)</f>
        <v/>
      </c>
      <c r="DV882" s="75" t="str" cm="1">
        <f t="array" ref="DV882">IF(ISBLANK(INDEX(行,$A882)),"",0)</f>
        <v/>
      </c>
      <c r="DW882" s="77"/>
      <c r="DX882" s="77"/>
      <c r="DY882" s="77"/>
      <c r="DZ882" s="77"/>
      <c r="EA882" s="77"/>
      <c r="EB882" s="75" t="str" cm="1">
        <f t="array" ref="EB882">IF(ISBLANK(INDEX(行,$A882)),"",2)</f>
        <v/>
      </c>
      <c r="EC882" s="75" t="str" cm="1">
        <f t="array" ref="EC882">IF(ISBLANK(INDEX(行,$A882)),"",1)</f>
        <v/>
      </c>
      <c r="ED882" s="75" t="str" cm="1">
        <f t="array" ref="ED882">IF(ISBLANK(INDEX(行,$A882)),"",0)</f>
        <v/>
      </c>
      <c r="EE882" s="75" t="str" cm="1">
        <f t="array" ref="EE882">IF(ISBLANK(INDEX(行,$A882)),"",0)</f>
        <v/>
      </c>
      <c r="EF882" s="76" t="str">
        <f t="shared" si="128"/>
        <v/>
      </c>
      <c r="EG882" s="77" t="str">
        <f t="shared" si="129"/>
        <v/>
      </c>
      <c r="EH882" s="77"/>
      <c r="EI882" s="75" t="str" cm="1">
        <f t="array" ref="EI882">IF(ISBLANK(INDEX(行,$A882)),"",0)</f>
        <v/>
      </c>
      <c r="EJ882" s="75" t="str" cm="1">
        <f t="array" ref="EJ882">IF(ISBLANK(INDEX(行,$A882)),"",0)</f>
        <v/>
      </c>
      <c r="EK882" s="75" t="str" cm="1">
        <f t="array" ref="EK882">IF(ISBLANK(INDEX(行,$A882)),"",0)</f>
        <v/>
      </c>
      <c r="EL882" s="75" t="str" cm="1">
        <f t="array" ref="EL882">IF(ISBLANK(INDEX(行,$A882)),"",0)</f>
        <v/>
      </c>
      <c r="EM882" s="75" t="str" cm="1">
        <f t="array" ref="EM882">IF(ISBLANK(INDEX(行,$A882)),"",0)</f>
        <v/>
      </c>
      <c r="EN882" s="75" t="str" cm="1">
        <f t="array" ref="EN882">IF(ISBLANK(INDEX(行,$A882)),"",0)</f>
        <v/>
      </c>
      <c r="EO882" s="75" t="str" cm="1">
        <f t="array" ref="EO882">IF(ISBLANK(INDEX(行,$A882)),"",0)</f>
        <v/>
      </c>
      <c r="EP882" s="75" t="str" cm="1">
        <f t="array" ref="EP882">IF(ISBLANK(INDEX(行,$A882)),"",0)</f>
        <v/>
      </c>
      <c r="EQ882" s="75" t="str" cm="1">
        <f t="array" ref="EQ882">IF(ISBLANK(INDEX(行,$A882)),"",0)</f>
        <v/>
      </c>
      <c r="ER882" s="75" t="str" cm="1">
        <f t="array" ref="ER882">IF(ISBLANK(INDEX(行,$A882)),"",0)</f>
        <v/>
      </c>
      <c r="ES882" s="75" t="str" cm="1">
        <f t="array" ref="ES882">IF(ISBLANK(INDEX(行,$A882)),"",0)</f>
        <v/>
      </c>
      <c r="ET882" s="75" t="str" cm="1">
        <f t="array" ref="ET882">IF(ISBLANK(INDEX(行,$A882)),"",0)</f>
        <v/>
      </c>
      <c r="EU882" s="75" t="str" cm="1">
        <f t="array" ref="EU882">IF(ISBLANK(INDEX(行,$A882)),"",0)</f>
        <v/>
      </c>
      <c r="EV882" s="75" t="str" cm="1">
        <f t="array" ref="EV882">IF(ISBLANK(INDEX(行,$A882)),"",0)</f>
        <v/>
      </c>
      <c r="EW882" s="75" t="str" cm="1">
        <f t="array" ref="EW882">IF(ISBLANK(INDEX(行,$A882)),"",0)</f>
        <v/>
      </c>
      <c r="EX882" s="75" t="str" cm="1">
        <f t="array" ref="EX882">IF(ISBLANK(INDEX(行,$A882)),"",0)</f>
        <v/>
      </c>
      <c r="EY882" s="75" t="str" cm="1">
        <f t="array" ref="EY882">IF(ISBLANK(INDEX(行,$A882)),"",0)</f>
        <v/>
      </c>
      <c r="EZ882" s="75" t="str" cm="1">
        <f t="array" ref="EZ882">IF(ISBLANK(INDEX(行,$A882)),"",0)</f>
        <v/>
      </c>
      <c r="FA882" s="75" t="str" cm="1">
        <f t="array" ref="FA882">IF(ISBLANK(INDEX(行,$A882)),"",0)</f>
        <v/>
      </c>
      <c r="FB882" s="75" t="str" cm="1">
        <f t="array" ref="FB882">IF(ISBLANK(INDEX(行,$A882)),"",0)</f>
        <v/>
      </c>
      <c r="FC882" s="75" t="str" cm="1">
        <f t="array" ref="FC882">IF(ISBLANK(INDEX(行,$A882)),"",0)</f>
        <v/>
      </c>
      <c r="FD882" s="75" t="str" cm="1">
        <f t="array" ref="FD882">IF(ISBLANK(INDEX(行,$A882)),"",0)</f>
        <v/>
      </c>
      <c r="FE882" s="75" t="str" cm="1">
        <f t="array" ref="FE882">IF(ISBLANK(INDEX(行,$A882)),"",0)</f>
        <v/>
      </c>
      <c r="FF882" s="75" t="str" cm="1">
        <f t="array" ref="FF882">IF(ISBLANK(INDEX(行,$A882)),"",0)</f>
        <v/>
      </c>
      <c r="FG882" s="75" t="str" cm="1">
        <f t="array" ref="FG882">IF(ISBLANK(INDEX(行,$A882)),"",0)</f>
        <v/>
      </c>
      <c r="FH882" s="77"/>
      <c r="FI882" s="77"/>
      <c r="FJ882" s="77"/>
      <c r="FK882" s="77"/>
      <c r="FL882" s="77"/>
      <c r="FM882" s="77"/>
      <c r="FN882" s="77"/>
      <c r="FO882" s="77"/>
      <c r="FP882" s="77"/>
      <c r="FQ882" s="77"/>
      <c r="FR882" s="77"/>
      <c r="FS882" s="77"/>
      <c r="FT882" s="77"/>
      <c r="FU882" s="77"/>
      <c r="FV882" s="77"/>
      <c r="FW882" s="77"/>
      <c r="FX882" s="77"/>
      <c r="FY882" s="77"/>
      <c r="FZ882" s="77"/>
      <c r="GA882" s="77"/>
      <c r="GB882" s="77"/>
      <c r="GC882" s="77"/>
      <c r="GD882" s="77"/>
      <c r="GE882" s="77"/>
      <c r="GF882" s="77"/>
      <c r="GG882" s="77"/>
      <c r="GH882" s="77"/>
      <c r="GI882" s="77"/>
      <c r="GJ882" s="77"/>
      <c r="GK882" s="77"/>
      <c r="GL882" s="76" t="str">
        <f t="shared" si="130"/>
        <v/>
      </c>
      <c r="GM882" s="77"/>
      <c r="GN882" s="77"/>
      <c r="GO882" s="77"/>
      <c r="GP882" s="77"/>
      <c r="GQ882" s="77"/>
      <c r="GR882" s="77"/>
      <c r="GS882" s="77"/>
      <c r="GT882" s="77"/>
      <c r="GU882" s="77"/>
      <c r="GV882" s="75" t="str" cm="1">
        <f t="array" ref="GV882">IF(ISBLANK(INDEX(行,$A882)),"",1)</f>
        <v/>
      </c>
      <c r="GW882" s="75" t="str" cm="1">
        <f t="array" ref="GW882">IF(ISBLANK(INDEX(行,$A882)),"",1)</f>
        <v/>
      </c>
      <c r="GX882" s="75" t="str" cm="1">
        <f t="array" ref="GX882">IF(ISBLANK(INDEX(行,$A882)),"",0)</f>
        <v/>
      </c>
      <c r="GY882" s="77"/>
      <c r="GZ882" s="77"/>
      <c r="HA882" s="76" t="str" cm="1">
        <f t="array" aca="1" ref="HA882" ca="1">IF(ISBLANK(INDEX(行,$A882)),"",TODAY())</f>
        <v/>
      </c>
      <c r="HB882" s="76" t="str" cm="1">
        <f t="array" aca="1" ref="HB882" ca="1">IF(ISBLANK(INDEX(行,$A882)),"",TODAY())</f>
        <v/>
      </c>
      <c r="HC882" s="78" t="str" cm="1">
        <f t="array" ref="HC882">IF(ISBLANK(INDEX(行,$A882)),"","ADMIN")</f>
        <v/>
      </c>
      <c r="HD882" s="78" t="str">
        <f t="shared" si="131"/>
        <v/>
      </c>
    </row>
    <row r="883" spans="1:212" s="12" customFormat="1" ht="15" x14ac:dyDescent="0.15">
      <c r="A883" s="11">
        <v>878</v>
      </c>
      <c r="B883" s="75" t="str" cm="1">
        <f t="array" ref="B883">IF(ISBLANK(INDEX(行,$A883)),"",1)</f>
        <v/>
      </c>
      <c r="C883" s="76" t="str" cm="1">
        <f t="array" ref="C883">IF(ISBLANK(INDEX(伝票日付,$A883)),"",DATEVALUE(INDEX(TEXT(伝票日付,"0!/00!/00"),$A883)))</f>
        <v/>
      </c>
      <c r="D883" s="78" t="str" cm="1">
        <f t="array" ref="D883">IF(ISBLANK(INDEX(注文番号,$A883)),"",INDEX(注文番号,$A883))</f>
        <v/>
      </c>
      <c r="E883" s="75" t="str" cm="1">
        <f t="array" ref="E883">IF(ISBLANK(INDEX(行,$A883)),"",INDEX(行,$A883))</f>
        <v/>
      </c>
      <c r="F883" s="77" t="str" cm="1">
        <f t="array" ref="F883">IF(ISBLANK(INDEX(行,$A883)),"","0001")</f>
        <v/>
      </c>
      <c r="G883" s="83" t="str">
        <f t="shared" si="121"/>
        <v/>
      </c>
      <c r="H883" s="78" t="str" cm="1">
        <f t="array" ref="H883">IF(ISBLANK(INDEX(行,$A883)),"",8)</f>
        <v/>
      </c>
      <c r="I883" s="77" t="str" cm="1">
        <f t="array" ref="I883">IF(ISBLANK(INDEX(行,$A883)),"","      8211")</f>
        <v/>
      </c>
      <c r="J883" s="78" t="str" cm="1">
        <f t="array" ref="J883">IF(ISBLANK(INDEX(行,$A883)),"",8211)</f>
        <v/>
      </c>
      <c r="K883" s="82" t="str">
        <f t="shared" si="122"/>
        <v/>
      </c>
      <c r="L883" s="77" t="str" cm="1">
        <f t="array" ref="L883">IF(ISBLANK(INDEX(枝番,$A883)),"",INDEX(枝番,$A883))</f>
        <v/>
      </c>
      <c r="M883" s="78" t="str" cm="1">
        <f t="array" ref="M883">IF(ISBLANK(INDEX(工種コード,$A883)),"",INDEX(工種コード,$A883))</f>
        <v/>
      </c>
      <c r="N883" s="78" t="str" cm="1">
        <f t="array" ref="N883">IF(ISBLANK(INDEX(注文番号,$A883)),"",INDEX(注文番号,$A883))</f>
        <v/>
      </c>
      <c r="O883" s="75"/>
      <c r="P883" s="80"/>
      <c r="Q883" s="75" t="str" cm="1">
        <f t="array" ref="Q883">IF(ISBLANK(INDEX(行,$A883)),"",0)</f>
        <v/>
      </c>
      <c r="R883" s="77" t="str" cm="1">
        <f t="array" ref="R883">IF(ISBLANK(INDEX(仕入先コード,$A883)),"",INDEX(仕入先コード,$A883))</f>
        <v/>
      </c>
      <c r="S883" s="75" t="str" cm="1">
        <f t="array" ref="S883">IF(ISBLANK(INDEX(行,$A883)),"",0)</f>
        <v/>
      </c>
      <c r="T883" s="75" t="str" cm="1">
        <f t="array" ref="T883">IF(ISBLANK(INDEX(行,$A883)),"",1)</f>
        <v/>
      </c>
      <c r="U883" s="77" t="str" cm="1">
        <f t="array" ref="U883">IF(ISBLANK(INDEX(行,$A883)),"","         1")</f>
        <v/>
      </c>
      <c r="V883" s="75" t="str" cm="1">
        <f t="array" ref="V883">IF(ISBLANK(INDEX(行,$A883)),"",0)</f>
        <v/>
      </c>
      <c r="W883" s="75" t="str" cm="1">
        <f t="array" ref="W883">IF(ISBLANK(INDEX(数量,$A883)),"",INDEX(数量,$A883))</f>
        <v/>
      </c>
      <c r="X883" s="77" t="str" cm="1">
        <f t="array" ref="X883">IF(ISBLANK(INDEX(単位,$A883)),"",INDEX(単位,$A883))</f>
        <v/>
      </c>
      <c r="Y883" s="75" t="str" cm="1">
        <f t="array" ref="Y883">IF(ISBLANK(INDEX(単価,$A883)),"",INDEX(単価,$A883))</f>
        <v/>
      </c>
      <c r="Z883" s="75" t="str" cm="1">
        <f t="array" ref="Z883">IF(ISBLANK(INDEX(行,$A883)),"",W883*Y883)</f>
        <v/>
      </c>
      <c r="AA883" s="75" t="str" cm="1">
        <f t="array" ref="AA883">IF(ISBLANK(INDEX(行,$A883)),"",Z883*AI883/100)</f>
        <v/>
      </c>
      <c r="AB883" s="77"/>
      <c r="AC883" s="77"/>
      <c r="AD883" s="77"/>
      <c r="AE883" s="77"/>
      <c r="AF883" s="77"/>
      <c r="AG883" s="75" t="str" cm="1">
        <f t="array" ref="AG883">IF(ISBLANK(INDEX(行,$A883)),"",1)</f>
        <v/>
      </c>
      <c r="AH883" s="75" t="str" cm="1">
        <f t="array" ref="AH883">IF(ISBLANK(INDEX(行,$A883)),"",1)</f>
        <v/>
      </c>
      <c r="AI883" s="75" t="str" cm="1">
        <f t="array" ref="AI883">IF(ISBLANK(INDEX(税率,$A883)),"",INDEX(税率,$A883))</f>
        <v/>
      </c>
      <c r="AJ883" s="75" t="str" cm="1">
        <f t="array" ref="AJ883">IF(ISBLANK(INDEX(行,$A883)),"",50)</f>
        <v/>
      </c>
      <c r="AK883" s="76" t="str">
        <f t="shared" si="123"/>
        <v/>
      </c>
      <c r="AL883" s="82" t="str" cm="1">
        <f t="array" ref="AL883">IF(ISBLANK(INDEX(品名,$A883)),"",INDEX(品名,$A883))</f>
        <v/>
      </c>
      <c r="AM883" s="75"/>
      <c r="AN883" s="75" t="str" cm="1">
        <f t="array" ref="AN883">IF(ISBLANK(INDEX(行,$A883)),"",0)</f>
        <v/>
      </c>
      <c r="AO883" s="75" t="str" cm="1">
        <f t="array" ref="AO883">IF(ISBLANK(INDEX(行,$A883)),"",0)</f>
        <v/>
      </c>
      <c r="AP883" s="75" t="str" cm="1">
        <f t="array" ref="AP883">IF(ISBLANK(INDEX(行,$A883)),"",0)</f>
        <v/>
      </c>
      <c r="AQ883" s="75" t="str" cm="1">
        <f t="array" ref="AQ883">IF(ISBLANK(INDEX(行,$A883)),"",0)</f>
        <v/>
      </c>
      <c r="AR883" s="75" t="str" cm="1">
        <f t="array" ref="AR883">IF(ISBLANK(INDEX(行,$A883)),"",0)</f>
        <v/>
      </c>
      <c r="AS883" s="75" t="str" cm="1">
        <f t="array" ref="AS883">IF(ISBLANK(INDEX(行,$A883)),"",0)</f>
        <v/>
      </c>
      <c r="AT883" s="75" t="str" cm="1">
        <f t="array" ref="AT883">IF(ISBLANK(INDEX(行,$A883)),"",0)</f>
        <v/>
      </c>
      <c r="AU883" s="75" t="str" cm="1">
        <f t="array" ref="AU883">IF(ISBLANK(INDEX(行,$A883)),"",0)</f>
        <v/>
      </c>
      <c r="AV883" s="75" t="str" cm="1">
        <f t="array" ref="AV883">IF(ISBLANK(INDEX(行,$A883)),"",0)</f>
        <v/>
      </c>
      <c r="AW883" s="75" t="str" cm="1">
        <f t="array" ref="AW883">IF(ISBLANK(INDEX(行,$A883)),"",0)</f>
        <v/>
      </c>
      <c r="AX883" s="75" t="str" cm="1">
        <f t="array" ref="AX883">IF(ISBLANK(INDEX(行,$A883)),"",0)</f>
        <v/>
      </c>
      <c r="AY883" s="75" t="str" cm="1">
        <f t="array" ref="AY883">IF(ISBLANK(INDEX(行,$A883)),"",0)</f>
        <v/>
      </c>
      <c r="AZ883" s="75" t="str" cm="1">
        <f t="array" ref="AZ883">IF(ISBLANK(INDEX(行,$A883)),"",0)</f>
        <v/>
      </c>
      <c r="BA883" s="75" t="str" cm="1">
        <f t="array" ref="BA883">IF(ISBLANK(INDEX(行,$A883)),"",0)</f>
        <v/>
      </c>
      <c r="BB883" s="75" t="str" cm="1">
        <f t="array" ref="BB883">IF(ISBLANK(INDEX(行,$A883)),"",0)</f>
        <v/>
      </c>
      <c r="BC883" s="75" t="str" cm="1">
        <f t="array" ref="BC883">IF(ISBLANK(INDEX(行,$A883)),"",0)</f>
        <v/>
      </c>
      <c r="BD883" s="75" t="str" cm="1">
        <f t="array" ref="BD883">IF(ISBLANK(INDEX(行,$A883)),"",0)</f>
        <v/>
      </c>
      <c r="BE883" s="75" t="str" cm="1">
        <f t="array" ref="BE883">IF(ISBLANK(INDEX(行,$A883)),"",0)</f>
        <v/>
      </c>
      <c r="BF883" s="75" t="str" cm="1">
        <f t="array" ref="BF883">IF(ISBLANK(INDEX(行,$A883)),"",0)</f>
        <v/>
      </c>
      <c r="BG883" s="75" t="str" cm="1">
        <f t="array" ref="BG883">IF(ISBLANK(INDEX(行,$A883)),"",0)</f>
        <v/>
      </c>
      <c r="BH883" s="75" t="str" cm="1">
        <f t="array" ref="BH883">IF(ISBLANK(INDEX(行,$A883)),"",0)</f>
        <v/>
      </c>
      <c r="BI883" s="75" t="str" cm="1">
        <f t="array" ref="BI883">IF(ISBLANK(INDEX(行,$A883)),"",0)</f>
        <v/>
      </c>
      <c r="BJ883" s="75" t="str" cm="1">
        <f t="array" ref="BJ883">IF(ISBLANK(INDEX(行,$A883)),"",0)</f>
        <v/>
      </c>
      <c r="BK883" s="75" t="str" cm="1">
        <f t="array" ref="BK883">IF(ISBLANK(INDEX(行,$A883)),"",0)</f>
        <v/>
      </c>
      <c r="BL883" s="75" t="str" cm="1">
        <f t="array" ref="BL883">IF(ISBLANK(INDEX(行,$A883)),"",0)</f>
        <v/>
      </c>
      <c r="BM883" s="77"/>
      <c r="BN883" s="77"/>
      <c r="BO883" s="77"/>
      <c r="BP883" s="77"/>
      <c r="BQ883" s="77"/>
      <c r="BR883" s="77"/>
      <c r="BS883" s="77"/>
      <c r="BT883" s="77"/>
      <c r="BU883" s="77"/>
      <c r="BV883" s="77"/>
      <c r="BW883" s="77"/>
      <c r="BX883" s="77"/>
      <c r="BY883" s="77"/>
      <c r="BZ883" s="77"/>
      <c r="CA883" s="77"/>
      <c r="CB883" s="77"/>
      <c r="CC883" s="77"/>
      <c r="CD883" s="77"/>
      <c r="CE883" s="77"/>
      <c r="CF883" s="77"/>
      <c r="CG883" s="77"/>
      <c r="CH883" s="77"/>
      <c r="CI883" s="77"/>
      <c r="CJ883" s="77"/>
      <c r="CK883" s="77"/>
      <c r="CL883" s="77"/>
      <c r="CM883" s="77"/>
      <c r="CN883" s="77"/>
      <c r="CO883" s="77"/>
      <c r="CP883" s="77"/>
      <c r="CQ883" s="76" t="str" cm="1">
        <f t="array" ref="CQ883">IF(ISBLANK(INDEX(納入年月日,$A883)),"",INDEX(TEXT(納入年月日,"0!/00!/00"),$A883))</f>
        <v/>
      </c>
      <c r="CR883" s="77"/>
      <c r="CS883" s="77"/>
      <c r="CT883" s="77"/>
      <c r="CU883" s="77"/>
      <c r="CV883" s="77"/>
      <c r="CW883" s="77"/>
      <c r="CX883" s="77"/>
      <c r="CY883" s="77"/>
      <c r="CZ883" s="77"/>
      <c r="DA883" s="77" t="str" cm="1">
        <f t="array" ref="DA883">IF(ISBLANK(INDEX(行,$A883)),"","      0001")</f>
        <v/>
      </c>
      <c r="DB883" s="75" t="str" cm="1">
        <f t="array" ref="DB883">IF(ISBLANK(INDEX(行,$A883)),"",4101)</f>
        <v/>
      </c>
      <c r="DC883" s="75" t="str" cm="1">
        <f t="array" ref="DC883">IF(ISBLANK(INDEX(行,$A883)),"",2)</f>
        <v/>
      </c>
      <c r="DD883" s="77" t="str">
        <f t="shared" si="124"/>
        <v/>
      </c>
      <c r="DE883" s="75" t="str" cm="1">
        <f t="array" ref="DE883">IF(ISBLANK(INDEX(行,$A883)),"",0)</f>
        <v/>
      </c>
      <c r="DF883" s="77" t="str">
        <f t="shared" si="125"/>
        <v/>
      </c>
      <c r="DG883" s="77" t="str">
        <f t="shared" si="126"/>
        <v/>
      </c>
      <c r="DH883" s="75" t="str" cm="1">
        <f t="array" ref="DH883">IF(ISBLANK(INDEX(行,$A883)),"",0)</f>
        <v/>
      </c>
      <c r="DI883" s="75" t="str" cm="1">
        <f t="array" ref="DI883">IF(ISBLANK(INDEX(行,$A883)),"",0)</f>
        <v/>
      </c>
      <c r="DJ883" s="77"/>
      <c r="DK883" s="80"/>
      <c r="DL883" s="75" t="str" cm="1">
        <f t="array" ref="DL883">IF(ISBLANK(INDEX(行,$A883)),"",0)</f>
        <v/>
      </c>
      <c r="DM883" s="77" t="str">
        <f t="shared" si="127"/>
        <v/>
      </c>
      <c r="DN883" s="75" t="str" cm="1">
        <f t="array" ref="DN883">IF(ISBLANK(INDEX(行,$A883)),"",0)</f>
        <v/>
      </c>
      <c r="DO883" s="75" t="str" cm="1">
        <f t="array" ref="DO883">IF(ISBLANK(INDEX(行,$A883)),"",0)</f>
        <v/>
      </c>
      <c r="DP883" s="77" t="str" cm="1">
        <f t="array" ref="DP883">IF(ISBLANK(INDEX(行,$A883)),"","         0")</f>
        <v/>
      </c>
      <c r="DQ883" s="75" t="str" cm="1">
        <f t="array" ref="DQ883">IF(ISBLANK(INDEX(行,$A883)),"",0)</f>
        <v/>
      </c>
      <c r="DR883" s="75" t="str" cm="1">
        <f t="array" ref="DR883">IF(ISBLANK(INDEX(行,$A883)),"",0)</f>
        <v/>
      </c>
      <c r="DS883" s="77"/>
      <c r="DT883" s="75" t="str" cm="1">
        <f t="array" ref="DT883">IF(ISBLANK(INDEX(行,$A883)),"",0)</f>
        <v/>
      </c>
      <c r="DU883" s="75" t="str" cm="1">
        <f t="array" ref="DU883">IF(ISBLANK(INDEX(行,$A883)),"",$Z883+$AA883)</f>
        <v/>
      </c>
      <c r="DV883" s="75" t="str" cm="1">
        <f t="array" ref="DV883">IF(ISBLANK(INDEX(行,$A883)),"",0)</f>
        <v/>
      </c>
      <c r="DW883" s="77"/>
      <c r="DX883" s="77"/>
      <c r="DY883" s="77"/>
      <c r="DZ883" s="77"/>
      <c r="EA883" s="77"/>
      <c r="EB883" s="75" t="str" cm="1">
        <f t="array" ref="EB883">IF(ISBLANK(INDEX(行,$A883)),"",2)</f>
        <v/>
      </c>
      <c r="EC883" s="75" t="str" cm="1">
        <f t="array" ref="EC883">IF(ISBLANK(INDEX(行,$A883)),"",1)</f>
        <v/>
      </c>
      <c r="ED883" s="75" t="str" cm="1">
        <f t="array" ref="ED883">IF(ISBLANK(INDEX(行,$A883)),"",0)</f>
        <v/>
      </c>
      <c r="EE883" s="75" t="str" cm="1">
        <f t="array" ref="EE883">IF(ISBLANK(INDEX(行,$A883)),"",0)</f>
        <v/>
      </c>
      <c r="EF883" s="76" t="str">
        <f t="shared" si="128"/>
        <v/>
      </c>
      <c r="EG883" s="77" t="str">
        <f t="shared" si="129"/>
        <v/>
      </c>
      <c r="EH883" s="77"/>
      <c r="EI883" s="75" t="str" cm="1">
        <f t="array" ref="EI883">IF(ISBLANK(INDEX(行,$A883)),"",0)</f>
        <v/>
      </c>
      <c r="EJ883" s="75" t="str" cm="1">
        <f t="array" ref="EJ883">IF(ISBLANK(INDEX(行,$A883)),"",0)</f>
        <v/>
      </c>
      <c r="EK883" s="75" t="str" cm="1">
        <f t="array" ref="EK883">IF(ISBLANK(INDEX(行,$A883)),"",0)</f>
        <v/>
      </c>
      <c r="EL883" s="75" t="str" cm="1">
        <f t="array" ref="EL883">IF(ISBLANK(INDEX(行,$A883)),"",0)</f>
        <v/>
      </c>
      <c r="EM883" s="75" t="str" cm="1">
        <f t="array" ref="EM883">IF(ISBLANK(INDEX(行,$A883)),"",0)</f>
        <v/>
      </c>
      <c r="EN883" s="75" t="str" cm="1">
        <f t="array" ref="EN883">IF(ISBLANK(INDEX(行,$A883)),"",0)</f>
        <v/>
      </c>
      <c r="EO883" s="75" t="str" cm="1">
        <f t="array" ref="EO883">IF(ISBLANK(INDEX(行,$A883)),"",0)</f>
        <v/>
      </c>
      <c r="EP883" s="75" t="str" cm="1">
        <f t="array" ref="EP883">IF(ISBLANK(INDEX(行,$A883)),"",0)</f>
        <v/>
      </c>
      <c r="EQ883" s="75" t="str" cm="1">
        <f t="array" ref="EQ883">IF(ISBLANK(INDEX(行,$A883)),"",0)</f>
        <v/>
      </c>
      <c r="ER883" s="75" t="str" cm="1">
        <f t="array" ref="ER883">IF(ISBLANK(INDEX(行,$A883)),"",0)</f>
        <v/>
      </c>
      <c r="ES883" s="75" t="str" cm="1">
        <f t="array" ref="ES883">IF(ISBLANK(INDEX(行,$A883)),"",0)</f>
        <v/>
      </c>
      <c r="ET883" s="75" t="str" cm="1">
        <f t="array" ref="ET883">IF(ISBLANK(INDEX(行,$A883)),"",0)</f>
        <v/>
      </c>
      <c r="EU883" s="75" t="str" cm="1">
        <f t="array" ref="EU883">IF(ISBLANK(INDEX(行,$A883)),"",0)</f>
        <v/>
      </c>
      <c r="EV883" s="75" t="str" cm="1">
        <f t="array" ref="EV883">IF(ISBLANK(INDEX(行,$A883)),"",0)</f>
        <v/>
      </c>
      <c r="EW883" s="75" t="str" cm="1">
        <f t="array" ref="EW883">IF(ISBLANK(INDEX(行,$A883)),"",0)</f>
        <v/>
      </c>
      <c r="EX883" s="75" t="str" cm="1">
        <f t="array" ref="EX883">IF(ISBLANK(INDEX(行,$A883)),"",0)</f>
        <v/>
      </c>
      <c r="EY883" s="75" t="str" cm="1">
        <f t="array" ref="EY883">IF(ISBLANK(INDEX(行,$A883)),"",0)</f>
        <v/>
      </c>
      <c r="EZ883" s="75" t="str" cm="1">
        <f t="array" ref="EZ883">IF(ISBLANK(INDEX(行,$A883)),"",0)</f>
        <v/>
      </c>
      <c r="FA883" s="75" t="str" cm="1">
        <f t="array" ref="FA883">IF(ISBLANK(INDEX(行,$A883)),"",0)</f>
        <v/>
      </c>
      <c r="FB883" s="75" t="str" cm="1">
        <f t="array" ref="FB883">IF(ISBLANK(INDEX(行,$A883)),"",0)</f>
        <v/>
      </c>
      <c r="FC883" s="75" t="str" cm="1">
        <f t="array" ref="FC883">IF(ISBLANK(INDEX(行,$A883)),"",0)</f>
        <v/>
      </c>
      <c r="FD883" s="75" t="str" cm="1">
        <f t="array" ref="FD883">IF(ISBLANK(INDEX(行,$A883)),"",0)</f>
        <v/>
      </c>
      <c r="FE883" s="75" t="str" cm="1">
        <f t="array" ref="FE883">IF(ISBLANK(INDEX(行,$A883)),"",0)</f>
        <v/>
      </c>
      <c r="FF883" s="75" t="str" cm="1">
        <f t="array" ref="FF883">IF(ISBLANK(INDEX(行,$A883)),"",0)</f>
        <v/>
      </c>
      <c r="FG883" s="75" t="str" cm="1">
        <f t="array" ref="FG883">IF(ISBLANK(INDEX(行,$A883)),"",0)</f>
        <v/>
      </c>
      <c r="FH883" s="77"/>
      <c r="FI883" s="77"/>
      <c r="FJ883" s="77"/>
      <c r="FK883" s="77"/>
      <c r="FL883" s="77"/>
      <c r="FM883" s="77"/>
      <c r="FN883" s="77"/>
      <c r="FO883" s="77"/>
      <c r="FP883" s="77"/>
      <c r="FQ883" s="77"/>
      <c r="FR883" s="77"/>
      <c r="FS883" s="77"/>
      <c r="FT883" s="77"/>
      <c r="FU883" s="77"/>
      <c r="FV883" s="77"/>
      <c r="FW883" s="77"/>
      <c r="FX883" s="77"/>
      <c r="FY883" s="77"/>
      <c r="FZ883" s="77"/>
      <c r="GA883" s="77"/>
      <c r="GB883" s="77"/>
      <c r="GC883" s="77"/>
      <c r="GD883" s="77"/>
      <c r="GE883" s="77"/>
      <c r="GF883" s="77"/>
      <c r="GG883" s="77"/>
      <c r="GH883" s="77"/>
      <c r="GI883" s="77"/>
      <c r="GJ883" s="77"/>
      <c r="GK883" s="77"/>
      <c r="GL883" s="76" t="str">
        <f t="shared" si="130"/>
        <v/>
      </c>
      <c r="GM883" s="77"/>
      <c r="GN883" s="77"/>
      <c r="GO883" s="77"/>
      <c r="GP883" s="77"/>
      <c r="GQ883" s="77"/>
      <c r="GR883" s="77"/>
      <c r="GS883" s="77"/>
      <c r="GT883" s="77"/>
      <c r="GU883" s="77"/>
      <c r="GV883" s="75" t="str" cm="1">
        <f t="array" ref="GV883">IF(ISBLANK(INDEX(行,$A883)),"",1)</f>
        <v/>
      </c>
      <c r="GW883" s="75" t="str" cm="1">
        <f t="array" ref="GW883">IF(ISBLANK(INDEX(行,$A883)),"",1)</f>
        <v/>
      </c>
      <c r="GX883" s="75" t="str" cm="1">
        <f t="array" ref="GX883">IF(ISBLANK(INDEX(行,$A883)),"",0)</f>
        <v/>
      </c>
      <c r="GY883" s="77"/>
      <c r="GZ883" s="77"/>
      <c r="HA883" s="76" t="str" cm="1">
        <f t="array" aca="1" ref="HA883" ca="1">IF(ISBLANK(INDEX(行,$A883)),"",TODAY())</f>
        <v/>
      </c>
      <c r="HB883" s="76" t="str" cm="1">
        <f t="array" aca="1" ref="HB883" ca="1">IF(ISBLANK(INDEX(行,$A883)),"",TODAY())</f>
        <v/>
      </c>
      <c r="HC883" s="78" t="str" cm="1">
        <f t="array" ref="HC883">IF(ISBLANK(INDEX(行,$A883)),"","ADMIN")</f>
        <v/>
      </c>
      <c r="HD883" s="78" t="str">
        <f t="shared" si="131"/>
        <v/>
      </c>
    </row>
    <row r="884" spans="1:212" s="12" customFormat="1" ht="15" x14ac:dyDescent="0.15">
      <c r="A884" s="11">
        <v>879</v>
      </c>
      <c r="B884" s="75" t="str" cm="1">
        <f t="array" ref="B884">IF(ISBLANK(INDEX(行,$A884)),"",1)</f>
        <v/>
      </c>
      <c r="C884" s="76" t="str" cm="1">
        <f t="array" ref="C884">IF(ISBLANK(INDEX(伝票日付,$A884)),"",DATEVALUE(INDEX(TEXT(伝票日付,"0!/00!/00"),$A884)))</f>
        <v/>
      </c>
      <c r="D884" s="78" t="str" cm="1">
        <f t="array" ref="D884">IF(ISBLANK(INDEX(注文番号,$A884)),"",INDEX(注文番号,$A884))</f>
        <v/>
      </c>
      <c r="E884" s="75" t="str" cm="1">
        <f t="array" ref="E884">IF(ISBLANK(INDEX(行,$A884)),"",INDEX(行,$A884))</f>
        <v/>
      </c>
      <c r="F884" s="77" t="str" cm="1">
        <f t="array" ref="F884">IF(ISBLANK(INDEX(行,$A884)),"","0001")</f>
        <v/>
      </c>
      <c r="G884" s="83" t="str">
        <f t="shared" si="121"/>
        <v/>
      </c>
      <c r="H884" s="78" t="str" cm="1">
        <f t="array" ref="H884">IF(ISBLANK(INDEX(行,$A884)),"",8)</f>
        <v/>
      </c>
      <c r="I884" s="77" t="str" cm="1">
        <f t="array" ref="I884">IF(ISBLANK(INDEX(行,$A884)),"","      8211")</f>
        <v/>
      </c>
      <c r="J884" s="78" t="str" cm="1">
        <f t="array" ref="J884">IF(ISBLANK(INDEX(行,$A884)),"",8211)</f>
        <v/>
      </c>
      <c r="K884" s="82" t="str">
        <f t="shared" si="122"/>
        <v/>
      </c>
      <c r="L884" s="77" t="str" cm="1">
        <f t="array" ref="L884">IF(ISBLANK(INDEX(枝番,$A884)),"",INDEX(枝番,$A884))</f>
        <v/>
      </c>
      <c r="M884" s="78" t="str" cm="1">
        <f t="array" ref="M884">IF(ISBLANK(INDEX(工種コード,$A884)),"",INDEX(工種コード,$A884))</f>
        <v/>
      </c>
      <c r="N884" s="78" t="str" cm="1">
        <f t="array" ref="N884">IF(ISBLANK(INDEX(注文番号,$A884)),"",INDEX(注文番号,$A884))</f>
        <v/>
      </c>
      <c r="O884" s="75"/>
      <c r="P884" s="80"/>
      <c r="Q884" s="75" t="str" cm="1">
        <f t="array" ref="Q884">IF(ISBLANK(INDEX(行,$A884)),"",0)</f>
        <v/>
      </c>
      <c r="R884" s="77" t="str" cm="1">
        <f t="array" ref="R884">IF(ISBLANK(INDEX(仕入先コード,$A884)),"",INDEX(仕入先コード,$A884))</f>
        <v/>
      </c>
      <c r="S884" s="75" t="str" cm="1">
        <f t="array" ref="S884">IF(ISBLANK(INDEX(行,$A884)),"",0)</f>
        <v/>
      </c>
      <c r="T884" s="75" t="str" cm="1">
        <f t="array" ref="T884">IF(ISBLANK(INDEX(行,$A884)),"",1)</f>
        <v/>
      </c>
      <c r="U884" s="77" t="str" cm="1">
        <f t="array" ref="U884">IF(ISBLANK(INDEX(行,$A884)),"","         1")</f>
        <v/>
      </c>
      <c r="V884" s="75" t="str" cm="1">
        <f t="array" ref="V884">IF(ISBLANK(INDEX(行,$A884)),"",0)</f>
        <v/>
      </c>
      <c r="W884" s="75" t="str" cm="1">
        <f t="array" ref="W884">IF(ISBLANK(INDEX(数量,$A884)),"",INDEX(数量,$A884))</f>
        <v/>
      </c>
      <c r="X884" s="77" t="str" cm="1">
        <f t="array" ref="X884">IF(ISBLANK(INDEX(単位,$A884)),"",INDEX(単位,$A884))</f>
        <v/>
      </c>
      <c r="Y884" s="75" t="str" cm="1">
        <f t="array" ref="Y884">IF(ISBLANK(INDEX(単価,$A884)),"",INDEX(単価,$A884))</f>
        <v/>
      </c>
      <c r="Z884" s="75" t="str" cm="1">
        <f t="array" ref="Z884">IF(ISBLANK(INDEX(行,$A884)),"",W884*Y884)</f>
        <v/>
      </c>
      <c r="AA884" s="75" t="str" cm="1">
        <f t="array" ref="AA884">IF(ISBLANK(INDEX(行,$A884)),"",Z884*AI884/100)</f>
        <v/>
      </c>
      <c r="AB884" s="77"/>
      <c r="AC884" s="77"/>
      <c r="AD884" s="77"/>
      <c r="AE884" s="77"/>
      <c r="AF884" s="77"/>
      <c r="AG884" s="75" t="str" cm="1">
        <f t="array" ref="AG884">IF(ISBLANK(INDEX(行,$A884)),"",1)</f>
        <v/>
      </c>
      <c r="AH884" s="75" t="str" cm="1">
        <f t="array" ref="AH884">IF(ISBLANK(INDEX(行,$A884)),"",1)</f>
        <v/>
      </c>
      <c r="AI884" s="75" t="str" cm="1">
        <f t="array" ref="AI884">IF(ISBLANK(INDEX(税率,$A884)),"",INDEX(税率,$A884))</f>
        <v/>
      </c>
      <c r="AJ884" s="75" t="str" cm="1">
        <f t="array" ref="AJ884">IF(ISBLANK(INDEX(行,$A884)),"",50)</f>
        <v/>
      </c>
      <c r="AK884" s="76" t="str">
        <f t="shared" si="123"/>
        <v/>
      </c>
      <c r="AL884" s="82" t="str" cm="1">
        <f t="array" ref="AL884">IF(ISBLANK(INDEX(品名,$A884)),"",INDEX(品名,$A884))</f>
        <v/>
      </c>
      <c r="AM884" s="75"/>
      <c r="AN884" s="75" t="str" cm="1">
        <f t="array" ref="AN884">IF(ISBLANK(INDEX(行,$A884)),"",0)</f>
        <v/>
      </c>
      <c r="AO884" s="75" t="str" cm="1">
        <f t="array" ref="AO884">IF(ISBLANK(INDEX(行,$A884)),"",0)</f>
        <v/>
      </c>
      <c r="AP884" s="75" t="str" cm="1">
        <f t="array" ref="AP884">IF(ISBLANK(INDEX(行,$A884)),"",0)</f>
        <v/>
      </c>
      <c r="AQ884" s="75" t="str" cm="1">
        <f t="array" ref="AQ884">IF(ISBLANK(INDEX(行,$A884)),"",0)</f>
        <v/>
      </c>
      <c r="AR884" s="75" t="str" cm="1">
        <f t="array" ref="AR884">IF(ISBLANK(INDEX(行,$A884)),"",0)</f>
        <v/>
      </c>
      <c r="AS884" s="75" t="str" cm="1">
        <f t="array" ref="AS884">IF(ISBLANK(INDEX(行,$A884)),"",0)</f>
        <v/>
      </c>
      <c r="AT884" s="75" t="str" cm="1">
        <f t="array" ref="AT884">IF(ISBLANK(INDEX(行,$A884)),"",0)</f>
        <v/>
      </c>
      <c r="AU884" s="75" t="str" cm="1">
        <f t="array" ref="AU884">IF(ISBLANK(INDEX(行,$A884)),"",0)</f>
        <v/>
      </c>
      <c r="AV884" s="75" t="str" cm="1">
        <f t="array" ref="AV884">IF(ISBLANK(INDEX(行,$A884)),"",0)</f>
        <v/>
      </c>
      <c r="AW884" s="75" t="str" cm="1">
        <f t="array" ref="AW884">IF(ISBLANK(INDEX(行,$A884)),"",0)</f>
        <v/>
      </c>
      <c r="AX884" s="75" t="str" cm="1">
        <f t="array" ref="AX884">IF(ISBLANK(INDEX(行,$A884)),"",0)</f>
        <v/>
      </c>
      <c r="AY884" s="75" t="str" cm="1">
        <f t="array" ref="AY884">IF(ISBLANK(INDEX(行,$A884)),"",0)</f>
        <v/>
      </c>
      <c r="AZ884" s="75" t="str" cm="1">
        <f t="array" ref="AZ884">IF(ISBLANK(INDEX(行,$A884)),"",0)</f>
        <v/>
      </c>
      <c r="BA884" s="75" t="str" cm="1">
        <f t="array" ref="BA884">IF(ISBLANK(INDEX(行,$A884)),"",0)</f>
        <v/>
      </c>
      <c r="BB884" s="75" t="str" cm="1">
        <f t="array" ref="BB884">IF(ISBLANK(INDEX(行,$A884)),"",0)</f>
        <v/>
      </c>
      <c r="BC884" s="75" t="str" cm="1">
        <f t="array" ref="BC884">IF(ISBLANK(INDEX(行,$A884)),"",0)</f>
        <v/>
      </c>
      <c r="BD884" s="75" t="str" cm="1">
        <f t="array" ref="BD884">IF(ISBLANK(INDEX(行,$A884)),"",0)</f>
        <v/>
      </c>
      <c r="BE884" s="75" t="str" cm="1">
        <f t="array" ref="BE884">IF(ISBLANK(INDEX(行,$A884)),"",0)</f>
        <v/>
      </c>
      <c r="BF884" s="75" t="str" cm="1">
        <f t="array" ref="BF884">IF(ISBLANK(INDEX(行,$A884)),"",0)</f>
        <v/>
      </c>
      <c r="BG884" s="75" t="str" cm="1">
        <f t="array" ref="BG884">IF(ISBLANK(INDEX(行,$A884)),"",0)</f>
        <v/>
      </c>
      <c r="BH884" s="75" t="str" cm="1">
        <f t="array" ref="BH884">IF(ISBLANK(INDEX(行,$A884)),"",0)</f>
        <v/>
      </c>
      <c r="BI884" s="75" t="str" cm="1">
        <f t="array" ref="BI884">IF(ISBLANK(INDEX(行,$A884)),"",0)</f>
        <v/>
      </c>
      <c r="BJ884" s="75" t="str" cm="1">
        <f t="array" ref="BJ884">IF(ISBLANK(INDEX(行,$A884)),"",0)</f>
        <v/>
      </c>
      <c r="BK884" s="75" t="str" cm="1">
        <f t="array" ref="BK884">IF(ISBLANK(INDEX(行,$A884)),"",0)</f>
        <v/>
      </c>
      <c r="BL884" s="75" t="str" cm="1">
        <f t="array" ref="BL884">IF(ISBLANK(INDEX(行,$A884)),"",0)</f>
        <v/>
      </c>
      <c r="BM884" s="77"/>
      <c r="BN884" s="77"/>
      <c r="BO884" s="77"/>
      <c r="BP884" s="77"/>
      <c r="BQ884" s="77"/>
      <c r="BR884" s="77"/>
      <c r="BS884" s="77"/>
      <c r="BT884" s="77"/>
      <c r="BU884" s="77"/>
      <c r="BV884" s="77"/>
      <c r="BW884" s="77"/>
      <c r="BX884" s="77"/>
      <c r="BY884" s="77"/>
      <c r="BZ884" s="77"/>
      <c r="CA884" s="77"/>
      <c r="CB884" s="77"/>
      <c r="CC884" s="77"/>
      <c r="CD884" s="77"/>
      <c r="CE884" s="77"/>
      <c r="CF884" s="77"/>
      <c r="CG884" s="77"/>
      <c r="CH884" s="77"/>
      <c r="CI884" s="77"/>
      <c r="CJ884" s="77"/>
      <c r="CK884" s="77"/>
      <c r="CL884" s="77"/>
      <c r="CM884" s="77"/>
      <c r="CN884" s="77"/>
      <c r="CO884" s="77"/>
      <c r="CP884" s="77"/>
      <c r="CQ884" s="76" t="str" cm="1">
        <f t="array" ref="CQ884">IF(ISBLANK(INDEX(納入年月日,$A884)),"",INDEX(TEXT(納入年月日,"0!/00!/00"),$A884))</f>
        <v/>
      </c>
      <c r="CR884" s="77"/>
      <c r="CS884" s="77"/>
      <c r="CT884" s="77"/>
      <c r="CU884" s="77"/>
      <c r="CV884" s="77"/>
      <c r="CW884" s="77"/>
      <c r="CX884" s="77"/>
      <c r="CY884" s="77"/>
      <c r="CZ884" s="77"/>
      <c r="DA884" s="77" t="str" cm="1">
        <f t="array" ref="DA884">IF(ISBLANK(INDEX(行,$A884)),"","      0001")</f>
        <v/>
      </c>
      <c r="DB884" s="75" t="str" cm="1">
        <f t="array" ref="DB884">IF(ISBLANK(INDEX(行,$A884)),"",4101)</f>
        <v/>
      </c>
      <c r="DC884" s="75" t="str" cm="1">
        <f t="array" ref="DC884">IF(ISBLANK(INDEX(行,$A884)),"",2)</f>
        <v/>
      </c>
      <c r="DD884" s="77" t="str">
        <f t="shared" si="124"/>
        <v/>
      </c>
      <c r="DE884" s="75" t="str" cm="1">
        <f t="array" ref="DE884">IF(ISBLANK(INDEX(行,$A884)),"",0)</f>
        <v/>
      </c>
      <c r="DF884" s="77" t="str">
        <f t="shared" si="125"/>
        <v/>
      </c>
      <c r="DG884" s="77" t="str">
        <f t="shared" si="126"/>
        <v/>
      </c>
      <c r="DH884" s="75" t="str" cm="1">
        <f t="array" ref="DH884">IF(ISBLANK(INDEX(行,$A884)),"",0)</f>
        <v/>
      </c>
      <c r="DI884" s="75" t="str" cm="1">
        <f t="array" ref="DI884">IF(ISBLANK(INDEX(行,$A884)),"",0)</f>
        <v/>
      </c>
      <c r="DJ884" s="77"/>
      <c r="DK884" s="80"/>
      <c r="DL884" s="75" t="str" cm="1">
        <f t="array" ref="DL884">IF(ISBLANK(INDEX(行,$A884)),"",0)</f>
        <v/>
      </c>
      <c r="DM884" s="77" t="str">
        <f t="shared" si="127"/>
        <v/>
      </c>
      <c r="DN884" s="75" t="str" cm="1">
        <f t="array" ref="DN884">IF(ISBLANK(INDEX(行,$A884)),"",0)</f>
        <v/>
      </c>
      <c r="DO884" s="75" t="str" cm="1">
        <f t="array" ref="DO884">IF(ISBLANK(INDEX(行,$A884)),"",0)</f>
        <v/>
      </c>
      <c r="DP884" s="77" t="str" cm="1">
        <f t="array" ref="DP884">IF(ISBLANK(INDEX(行,$A884)),"","         0")</f>
        <v/>
      </c>
      <c r="DQ884" s="75" t="str" cm="1">
        <f t="array" ref="DQ884">IF(ISBLANK(INDEX(行,$A884)),"",0)</f>
        <v/>
      </c>
      <c r="DR884" s="75" t="str" cm="1">
        <f t="array" ref="DR884">IF(ISBLANK(INDEX(行,$A884)),"",0)</f>
        <v/>
      </c>
      <c r="DS884" s="77"/>
      <c r="DT884" s="75" t="str" cm="1">
        <f t="array" ref="DT884">IF(ISBLANK(INDEX(行,$A884)),"",0)</f>
        <v/>
      </c>
      <c r="DU884" s="75" t="str" cm="1">
        <f t="array" ref="DU884">IF(ISBLANK(INDEX(行,$A884)),"",$Z884+$AA884)</f>
        <v/>
      </c>
      <c r="DV884" s="75" t="str" cm="1">
        <f t="array" ref="DV884">IF(ISBLANK(INDEX(行,$A884)),"",0)</f>
        <v/>
      </c>
      <c r="DW884" s="77"/>
      <c r="DX884" s="77"/>
      <c r="DY884" s="77"/>
      <c r="DZ884" s="77"/>
      <c r="EA884" s="77"/>
      <c r="EB884" s="75" t="str" cm="1">
        <f t="array" ref="EB884">IF(ISBLANK(INDEX(行,$A884)),"",2)</f>
        <v/>
      </c>
      <c r="EC884" s="75" t="str" cm="1">
        <f t="array" ref="EC884">IF(ISBLANK(INDEX(行,$A884)),"",1)</f>
        <v/>
      </c>
      <c r="ED884" s="75" t="str" cm="1">
        <f t="array" ref="ED884">IF(ISBLANK(INDEX(行,$A884)),"",0)</f>
        <v/>
      </c>
      <c r="EE884" s="75" t="str" cm="1">
        <f t="array" ref="EE884">IF(ISBLANK(INDEX(行,$A884)),"",0)</f>
        <v/>
      </c>
      <c r="EF884" s="76" t="str">
        <f t="shared" si="128"/>
        <v/>
      </c>
      <c r="EG884" s="77" t="str">
        <f t="shared" si="129"/>
        <v/>
      </c>
      <c r="EH884" s="77"/>
      <c r="EI884" s="75" t="str" cm="1">
        <f t="array" ref="EI884">IF(ISBLANK(INDEX(行,$A884)),"",0)</f>
        <v/>
      </c>
      <c r="EJ884" s="75" t="str" cm="1">
        <f t="array" ref="EJ884">IF(ISBLANK(INDEX(行,$A884)),"",0)</f>
        <v/>
      </c>
      <c r="EK884" s="75" t="str" cm="1">
        <f t="array" ref="EK884">IF(ISBLANK(INDEX(行,$A884)),"",0)</f>
        <v/>
      </c>
      <c r="EL884" s="75" t="str" cm="1">
        <f t="array" ref="EL884">IF(ISBLANK(INDEX(行,$A884)),"",0)</f>
        <v/>
      </c>
      <c r="EM884" s="75" t="str" cm="1">
        <f t="array" ref="EM884">IF(ISBLANK(INDEX(行,$A884)),"",0)</f>
        <v/>
      </c>
      <c r="EN884" s="75" t="str" cm="1">
        <f t="array" ref="EN884">IF(ISBLANK(INDEX(行,$A884)),"",0)</f>
        <v/>
      </c>
      <c r="EO884" s="75" t="str" cm="1">
        <f t="array" ref="EO884">IF(ISBLANK(INDEX(行,$A884)),"",0)</f>
        <v/>
      </c>
      <c r="EP884" s="75" t="str" cm="1">
        <f t="array" ref="EP884">IF(ISBLANK(INDEX(行,$A884)),"",0)</f>
        <v/>
      </c>
      <c r="EQ884" s="75" t="str" cm="1">
        <f t="array" ref="EQ884">IF(ISBLANK(INDEX(行,$A884)),"",0)</f>
        <v/>
      </c>
      <c r="ER884" s="75" t="str" cm="1">
        <f t="array" ref="ER884">IF(ISBLANK(INDEX(行,$A884)),"",0)</f>
        <v/>
      </c>
      <c r="ES884" s="75" t="str" cm="1">
        <f t="array" ref="ES884">IF(ISBLANK(INDEX(行,$A884)),"",0)</f>
        <v/>
      </c>
      <c r="ET884" s="75" t="str" cm="1">
        <f t="array" ref="ET884">IF(ISBLANK(INDEX(行,$A884)),"",0)</f>
        <v/>
      </c>
      <c r="EU884" s="75" t="str" cm="1">
        <f t="array" ref="EU884">IF(ISBLANK(INDEX(行,$A884)),"",0)</f>
        <v/>
      </c>
      <c r="EV884" s="75" t="str" cm="1">
        <f t="array" ref="EV884">IF(ISBLANK(INDEX(行,$A884)),"",0)</f>
        <v/>
      </c>
      <c r="EW884" s="75" t="str" cm="1">
        <f t="array" ref="EW884">IF(ISBLANK(INDEX(行,$A884)),"",0)</f>
        <v/>
      </c>
      <c r="EX884" s="75" t="str" cm="1">
        <f t="array" ref="EX884">IF(ISBLANK(INDEX(行,$A884)),"",0)</f>
        <v/>
      </c>
      <c r="EY884" s="75" t="str" cm="1">
        <f t="array" ref="EY884">IF(ISBLANK(INDEX(行,$A884)),"",0)</f>
        <v/>
      </c>
      <c r="EZ884" s="75" t="str" cm="1">
        <f t="array" ref="EZ884">IF(ISBLANK(INDEX(行,$A884)),"",0)</f>
        <v/>
      </c>
      <c r="FA884" s="75" t="str" cm="1">
        <f t="array" ref="FA884">IF(ISBLANK(INDEX(行,$A884)),"",0)</f>
        <v/>
      </c>
      <c r="FB884" s="75" t="str" cm="1">
        <f t="array" ref="FB884">IF(ISBLANK(INDEX(行,$A884)),"",0)</f>
        <v/>
      </c>
      <c r="FC884" s="75" t="str" cm="1">
        <f t="array" ref="FC884">IF(ISBLANK(INDEX(行,$A884)),"",0)</f>
        <v/>
      </c>
      <c r="FD884" s="75" t="str" cm="1">
        <f t="array" ref="FD884">IF(ISBLANK(INDEX(行,$A884)),"",0)</f>
        <v/>
      </c>
      <c r="FE884" s="75" t="str" cm="1">
        <f t="array" ref="FE884">IF(ISBLANK(INDEX(行,$A884)),"",0)</f>
        <v/>
      </c>
      <c r="FF884" s="75" t="str" cm="1">
        <f t="array" ref="FF884">IF(ISBLANK(INDEX(行,$A884)),"",0)</f>
        <v/>
      </c>
      <c r="FG884" s="75" t="str" cm="1">
        <f t="array" ref="FG884">IF(ISBLANK(INDEX(行,$A884)),"",0)</f>
        <v/>
      </c>
      <c r="FH884" s="77"/>
      <c r="FI884" s="77"/>
      <c r="FJ884" s="77"/>
      <c r="FK884" s="77"/>
      <c r="FL884" s="77"/>
      <c r="FM884" s="77"/>
      <c r="FN884" s="77"/>
      <c r="FO884" s="77"/>
      <c r="FP884" s="77"/>
      <c r="FQ884" s="77"/>
      <c r="FR884" s="77"/>
      <c r="FS884" s="77"/>
      <c r="FT884" s="77"/>
      <c r="FU884" s="77"/>
      <c r="FV884" s="77"/>
      <c r="FW884" s="77"/>
      <c r="FX884" s="77"/>
      <c r="FY884" s="77"/>
      <c r="FZ884" s="77"/>
      <c r="GA884" s="77"/>
      <c r="GB884" s="77"/>
      <c r="GC884" s="77"/>
      <c r="GD884" s="77"/>
      <c r="GE884" s="77"/>
      <c r="GF884" s="77"/>
      <c r="GG884" s="77"/>
      <c r="GH884" s="77"/>
      <c r="GI884" s="77"/>
      <c r="GJ884" s="77"/>
      <c r="GK884" s="77"/>
      <c r="GL884" s="76" t="str">
        <f t="shared" si="130"/>
        <v/>
      </c>
      <c r="GM884" s="77"/>
      <c r="GN884" s="77"/>
      <c r="GO884" s="77"/>
      <c r="GP884" s="77"/>
      <c r="GQ884" s="77"/>
      <c r="GR884" s="77"/>
      <c r="GS884" s="77"/>
      <c r="GT884" s="77"/>
      <c r="GU884" s="77"/>
      <c r="GV884" s="75" t="str" cm="1">
        <f t="array" ref="GV884">IF(ISBLANK(INDEX(行,$A884)),"",1)</f>
        <v/>
      </c>
      <c r="GW884" s="75" t="str" cm="1">
        <f t="array" ref="GW884">IF(ISBLANK(INDEX(行,$A884)),"",1)</f>
        <v/>
      </c>
      <c r="GX884" s="75" t="str" cm="1">
        <f t="array" ref="GX884">IF(ISBLANK(INDEX(行,$A884)),"",0)</f>
        <v/>
      </c>
      <c r="GY884" s="77"/>
      <c r="GZ884" s="77"/>
      <c r="HA884" s="76" t="str" cm="1">
        <f t="array" aca="1" ref="HA884" ca="1">IF(ISBLANK(INDEX(行,$A884)),"",TODAY())</f>
        <v/>
      </c>
      <c r="HB884" s="76" t="str" cm="1">
        <f t="array" aca="1" ref="HB884" ca="1">IF(ISBLANK(INDEX(行,$A884)),"",TODAY())</f>
        <v/>
      </c>
      <c r="HC884" s="78" t="str" cm="1">
        <f t="array" ref="HC884">IF(ISBLANK(INDEX(行,$A884)),"","ADMIN")</f>
        <v/>
      </c>
      <c r="HD884" s="78" t="str">
        <f t="shared" si="131"/>
        <v/>
      </c>
    </row>
    <row r="885" spans="1:212" s="12" customFormat="1" ht="15" x14ac:dyDescent="0.15">
      <c r="A885" s="11">
        <v>880</v>
      </c>
      <c r="B885" s="75" t="str" cm="1">
        <f t="array" ref="B885">IF(ISBLANK(INDEX(行,$A885)),"",1)</f>
        <v/>
      </c>
      <c r="C885" s="76" t="str" cm="1">
        <f t="array" ref="C885">IF(ISBLANK(INDEX(伝票日付,$A885)),"",DATEVALUE(INDEX(TEXT(伝票日付,"0!/00!/00"),$A885)))</f>
        <v/>
      </c>
      <c r="D885" s="78" t="str" cm="1">
        <f t="array" ref="D885">IF(ISBLANK(INDEX(注文番号,$A885)),"",INDEX(注文番号,$A885))</f>
        <v/>
      </c>
      <c r="E885" s="75" t="str" cm="1">
        <f t="array" ref="E885">IF(ISBLANK(INDEX(行,$A885)),"",INDEX(行,$A885))</f>
        <v/>
      </c>
      <c r="F885" s="77" t="str" cm="1">
        <f t="array" ref="F885">IF(ISBLANK(INDEX(行,$A885)),"","0001")</f>
        <v/>
      </c>
      <c r="G885" s="83" t="str">
        <f t="shared" si="121"/>
        <v/>
      </c>
      <c r="H885" s="78" t="str" cm="1">
        <f t="array" ref="H885">IF(ISBLANK(INDEX(行,$A885)),"",8)</f>
        <v/>
      </c>
      <c r="I885" s="77" t="str" cm="1">
        <f t="array" ref="I885">IF(ISBLANK(INDEX(行,$A885)),"","      8211")</f>
        <v/>
      </c>
      <c r="J885" s="78" t="str" cm="1">
        <f t="array" ref="J885">IF(ISBLANK(INDEX(行,$A885)),"",8211)</f>
        <v/>
      </c>
      <c r="K885" s="82" t="str">
        <f t="shared" si="122"/>
        <v/>
      </c>
      <c r="L885" s="77" t="str" cm="1">
        <f t="array" ref="L885">IF(ISBLANK(INDEX(枝番,$A885)),"",INDEX(枝番,$A885))</f>
        <v/>
      </c>
      <c r="M885" s="78" t="str" cm="1">
        <f t="array" ref="M885">IF(ISBLANK(INDEX(工種コード,$A885)),"",INDEX(工種コード,$A885))</f>
        <v/>
      </c>
      <c r="N885" s="78" t="str" cm="1">
        <f t="array" ref="N885">IF(ISBLANK(INDEX(注文番号,$A885)),"",INDEX(注文番号,$A885))</f>
        <v/>
      </c>
      <c r="O885" s="75"/>
      <c r="P885" s="80"/>
      <c r="Q885" s="75" t="str" cm="1">
        <f t="array" ref="Q885">IF(ISBLANK(INDEX(行,$A885)),"",0)</f>
        <v/>
      </c>
      <c r="R885" s="77" t="str" cm="1">
        <f t="array" ref="R885">IF(ISBLANK(INDEX(仕入先コード,$A885)),"",INDEX(仕入先コード,$A885))</f>
        <v/>
      </c>
      <c r="S885" s="75" t="str" cm="1">
        <f t="array" ref="S885">IF(ISBLANK(INDEX(行,$A885)),"",0)</f>
        <v/>
      </c>
      <c r="T885" s="75" t="str" cm="1">
        <f t="array" ref="T885">IF(ISBLANK(INDEX(行,$A885)),"",1)</f>
        <v/>
      </c>
      <c r="U885" s="77" t="str" cm="1">
        <f t="array" ref="U885">IF(ISBLANK(INDEX(行,$A885)),"","         1")</f>
        <v/>
      </c>
      <c r="V885" s="75" t="str" cm="1">
        <f t="array" ref="V885">IF(ISBLANK(INDEX(行,$A885)),"",0)</f>
        <v/>
      </c>
      <c r="W885" s="75" t="str" cm="1">
        <f t="array" ref="W885">IF(ISBLANK(INDEX(数量,$A885)),"",INDEX(数量,$A885))</f>
        <v/>
      </c>
      <c r="X885" s="77" t="str" cm="1">
        <f t="array" ref="X885">IF(ISBLANK(INDEX(単位,$A885)),"",INDEX(単位,$A885))</f>
        <v/>
      </c>
      <c r="Y885" s="75" t="str" cm="1">
        <f t="array" ref="Y885">IF(ISBLANK(INDEX(単価,$A885)),"",INDEX(単価,$A885))</f>
        <v/>
      </c>
      <c r="Z885" s="75" t="str" cm="1">
        <f t="array" ref="Z885">IF(ISBLANK(INDEX(行,$A885)),"",W885*Y885)</f>
        <v/>
      </c>
      <c r="AA885" s="75" t="str" cm="1">
        <f t="array" ref="AA885">IF(ISBLANK(INDEX(行,$A885)),"",Z885*AI885/100)</f>
        <v/>
      </c>
      <c r="AB885" s="77"/>
      <c r="AC885" s="77"/>
      <c r="AD885" s="77"/>
      <c r="AE885" s="77"/>
      <c r="AF885" s="77"/>
      <c r="AG885" s="75" t="str" cm="1">
        <f t="array" ref="AG885">IF(ISBLANK(INDEX(行,$A885)),"",1)</f>
        <v/>
      </c>
      <c r="AH885" s="75" t="str" cm="1">
        <f t="array" ref="AH885">IF(ISBLANK(INDEX(行,$A885)),"",1)</f>
        <v/>
      </c>
      <c r="AI885" s="75" t="str" cm="1">
        <f t="array" ref="AI885">IF(ISBLANK(INDEX(税率,$A885)),"",INDEX(税率,$A885))</f>
        <v/>
      </c>
      <c r="AJ885" s="75" t="str" cm="1">
        <f t="array" ref="AJ885">IF(ISBLANK(INDEX(行,$A885)),"",50)</f>
        <v/>
      </c>
      <c r="AK885" s="76" t="str">
        <f t="shared" si="123"/>
        <v/>
      </c>
      <c r="AL885" s="82" t="str" cm="1">
        <f t="array" ref="AL885">IF(ISBLANK(INDEX(品名,$A885)),"",INDEX(品名,$A885))</f>
        <v/>
      </c>
      <c r="AM885" s="75"/>
      <c r="AN885" s="75" t="str" cm="1">
        <f t="array" ref="AN885">IF(ISBLANK(INDEX(行,$A885)),"",0)</f>
        <v/>
      </c>
      <c r="AO885" s="75" t="str" cm="1">
        <f t="array" ref="AO885">IF(ISBLANK(INDEX(行,$A885)),"",0)</f>
        <v/>
      </c>
      <c r="AP885" s="75" t="str" cm="1">
        <f t="array" ref="AP885">IF(ISBLANK(INDEX(行,$A885)),"",0)</f>
        <v/>
      </c>
      <c r="AQ885" s="75" t="str" cm="1">
        <f t="array" ref="AQ885">IF(ISBLANK(INDEX(行,$A885)),"",0)</f>
        <v/>
      </c>
      <c r="AR885" s="75" t="str" cm="1">
        <f t="array" ref="AR885">IF(ISBLANK(INDEX(行,$A885)),"",0)</f>
        <v/>
      </c>
      <c r="AS885" s="75" t="str" cm="1">
        <f t="array" ref="AS885">IF(ISBLANK(INDEX(行,$A885)),"",0)</f>
        <v/>
      </c>
      <c r="AT885" s="75" t="str" cm="1">
        <f t="array" ref="AT885">IF(ISBLANK(INDEX(行,$A885)),"",0)</f>
        <v/>
      </c>
      <c r="AU885" s="75" t="str" cm="1">
        <f t="array" ref="AU885">IF(ISBLANK(INDEX(行,$A885)),"",0)</f>
        <v/>
      </c>
      <c r="AV885" s="75" t="str" cm="1">
        <f t="array" ref="AV885">IF(ISBLANK(INDEX(行,$A885)),"",0)</f>
        <v/>
      </c>
      <c r="AW885" s="75" t="str" cm="1">
        <f t="array" ref="AW885">IF(ISBLANK(INDEX(行,$A885)),"",0)</f>
        <v/>
      </c>
      <c r="AX885" s="75" t="str" cm="1">
        <f t="array" ref="AX885">IF(ISBLANK(INDEX(行,$A885)),"",0)</f>
        <v/>
      </c>
      <c r="AY885" s="75" t="str" cm="1">
        <f t="array" ref="AY885">IF(ISBLANK(INDEX(行,$A885)),"",0)</f>
        <v/>
      </c>
      <c r="AZ885" s="75" t="str" cm="1">
        <f t="array" ref="AZ885">IF(ISBLANK(INDEX(行,$A885)),"",0)</f>
        <v/>
      </c>
      <c r="BA885" s="75" t="str" cm="1">
        <f t="array" ref="BA885">IF(ISBLANK(INDEX(行,$A885)),"",0)</f>
        <v/>
      </c>
      <c r="BB885" s="75" t="str" cm="1">
        <f t="array" ref="BB885">IF(ISBLANK(INDEX(行,$A885)),"",0)</f>
        <v/>
      </c>
      <c r="BC885" s="75" t="str" cm="1">
        <f t="array" ref="BC885">IF(ISBLANK(INDEX(行,$A885)),"",0)</f>
        <v/>
      </c>
      <c r="BD885" s="75" t="str" cm="1">
        <f t="array" ref="BD885">IF(ISBLANK(INDEX(行,$A885)),"",0)</f>
        <v/>
      </c>
      <c r="BE885" s="75" t="str" cm="1">
        <f t="array" ref="BE885">IF(ISBLANK(INDEX(行,$A885)),"",0)</f>
        <v/>
      </c>
      <c r="BF885" s="75" t="str" cm="1">
        <f t="array" ref="BF885">IF(ISBLANK(INDEX(行,$A885)),"",0)</f>
        <v/>
      </c>
      <c r="BG885" s="75" t="str" cm="1">
        <f t="array" ref="BG885">IF(ISBLANK(INDEX(行,$A885)),"",0)</f>
        <v/>
      </c>
      <c r="BH885" s="75" t="str" cm="1">
        <f t="array" ref="BH885">IF(ISBLANK(INDEX(行,$A885)),"",0)</f>
        <v/>
      </c>
      <c r="BI885" s="75" t="str" cm="1">
        <f t="array" ref="BI885">IF(ISBLANK(INDEX(行,$A885)),"",0)</f>
        <v/>
      </c>
      <c r="BJ885" s="75" t="str" cm="1">
        <f t="array" ref="BJ885">IF(ISBLANK(INDEX(行,$A885)),"",0)</f>
        <v/>
      </c>
      <c r="BK885" s="75" t="str" cm="1">
        <f t="array" ref="BK885">IF(ISBLANK(INDEX(行,$A885)),"",0)</f>
        <v/>
      </c>
      <c r="BL885" s="75" t="str" cm="1">
        <f t="array" ref="BL885">IF(ISBLANK(INDEX(行,$A885)),"",0)</f>
        <v/>
      </c>
      <c r="BM885" s="77"/>
      <c r="BN885" s="77"/>
      <c r="BO885" s="77"/>
      <c r="BP885" s="77"/>
      <c r="BQ885" s="77"/>
      <c r="BR885" s="77"/>
      <c r="BS885" s="77"/>
      <c r="BT885" s="77"/>
      <c r="BU885" s="77"/>
      <c r="BV885" s="77"/>
      <c r="BW885" s="77"/>
      <c r="BX885" s="77"/>
      <c r="BY885" s="77"/>
      <c r="BZ885" s="77"/>
      <c r="CA885" s="77"/>
      <c r="CB885" s="77"/>
      <c r="CC885" s="77"/>
      <c r="CD885" s="77"/>
      <c r="CE885" s="77"/>
      <c r="CF885" s="77"/>
      <c r="CG885" s="77"/>
      <c r="CH885" s="77"/>
      <c r="CI885" s="77"/>
      <c r="CJ885" s="77"/>
      <c r="CK885" s="77"/>
      <c r="CL885" s="77"/>
      <c r="CM885" s="77"/>
      <c r="CN885" s="77"/>
      <c r="CO885" s="77"/>
      <c r="CP885" s="77"/>
      <c r="CQ885" s="76" t="str" cm="1">
        <f t="array" ref="CQ885">IF(ISBLANK(INDEX(納入年月日,$A885)),"",INDEX(TEXT(納入年月日,"0!/00!/00"),$A885))</f>
        <v/>
      </c>
      <c r="CR885" s="77"/>
      <c r="CS885" s="77"/>
      <c r="CT885" s="77"/>
      <c r="CU885" s="77"/>
      <c r="CV885" s="77"/>
      <c r="CW885" s="77"/>
      <c r="CX885" s="77"/>
      <c r="CY885" s="77"/>
      <c r="CZ885" s="77"/>
      <c r="DA885" s="77" t="str" cm="1">
        <f t="array" ref="DA885">IF(ISBLANK(INDEX(行,$A885)),"","      0001")</f>
        <v/>
      </c>
      <c r="DB885" s="75" t="str" cm="1">
        <f t="array" ref="DB885">IF(ISBLANK(INDEX(行,$A885)),"",4101)</f>
        <v/>
      </c>
      <c r="DC885" s="75" t="str" cm="1">
        <f t="array" ref="DC885">IF(ISBLANK(INDEX(行,$A885)),"",2)</f>
        <v/>
      </c>
      <c r="DD885" s="77" t="str">
        <f t="shared" si="124"/>
        <v/>
      </c>
      <c r="DE885" s="75" t="str" cm="1">
        <f t="array" ref="DE885">IF(ISBLANK(INDEX(行,$A885)),"",0)</f>
        <v/>
      </c>
      <c r="DF885" s="77" t="str">
        <f t="shared" si="125"/>
        <v/>
      </c>
      <c r="DG885" s="77" t="str">
        <f t="shared" si="126"/>
        <v/>
      </c>
      <c r="DH885" s="75" t="str" cm="1">
        <f t="array" ref="DH885">IF(ISBLANK(INDEX(行,$A885)),"",0)</f>
        <v/>
      </c>
      <c r="DI885" s="75" t="str" cm="1">
        <f t="array" ref="DI885">IF(ISBLANK(INDEX(行,$A885)),"",0)</f>
        <v/>
      </c>
      <c r="DJ885" s="77"/>
      <c r="DK885" s="80"/>
      <c r="DL885" s="75" t="str" cm="1">
        <f t="array" ref="DL885">IF(ISBLANK(INDEX(行,$A885)),"",0)</f>
        <v/>
      </c>
      <c r="DM885" s="77" t="str">
        <f t="shared" si="127"/>
        <v/>
      </c>
      <c r="DN885" s="75" t="str" cm="1">
        <f t="array" ref="DN885">IF(ISBLANK(INDEX(行,$A885)),"",0)</f>
        <v/>
      </c>
      <c r="DO885" s="75" t="str" cm="1">
        <f t="array" ref="DO885">IF(ISBLANK(INDEX(行,$A885)),"",0)</f>
        <v/>
      </c>
      <c r="DP885" s="77" t="str" cm="1">
        <f t="array" ref="DP885">IF(ISBLANK(INDEX(行,$A885)),"","         0")</f>
        <v/>
      </c>
      <c r="DQ885" s="75" t="str" cm="1">
        <f t="array" ref="DQ885">IF(ISBLANK(INDEX(行,$A885)),"",0)</f>
        <v/>
      </c>
      <c r="DR885" s="75" t="str" cm="1">
        <f t="array" ref="DR885">IF(ISBLANK(INDEX(行,$A885)),"",0)</f>
        <v/>
      </c>
      <c r="DS885" s="77"/>
      <c r="DT885" s="75" t="str" cm="1">
        <f t="array" ref="DT885">IF(ISBLANK(INDEX(行,$A885)),"",0)</f>
        <v/>
      </c>
      <c r="DU885" s="75" t="str" cm="1">
        <f t="array" ref="DU885">IF(ISBLANK(INDEX(行,$A885)),"",$Z885+$AA885)</f>
        <v/>
      </c>
      <c r="DV885" s="75" t="str" cm="1">
        <f t="array" ref="DV885">IF(ISBLANK(INDEX(行,$A885)),"",0)</f>
        <v/>
      </c>
      <c r="DW885" s="77"/>
      <c r="DX885" s="77"/>
      <c r="DY885" s="77"/>
      <c r="DZ885" s="77"/>
      <c r="EA885" s="77"/>
      <c r="EB885" s="75" t="str" cm="1">
        <f t="array" ref="EB885">IF(ISBLANK(INDEX(行,$A885)),"",2)</f>
        <v/>
      </c>
      <c r="EC885" s="75" t="str" cm="1">
        <f t="array" ref="EC885">IF(ISBLANK(INDEX(行,$A885)),"",1)</f>
        <v/>
      </c>
      <c r="ED885" s="75" t="str" cm="1">
        <f t="array" ref="ED885">IF(ISBLANK(INDEX(行,$A885)),"",0)</f>
        <v/>
      </c>
      <c r="EE885" s="75" t="str" cm="1">
        <f t="array" ref="EE885">IF(ISBLANK(INDEX(行,$A885)),"",0)</f>
        <v/>
      </c>
      <c r="EF885" s="76" t="str">
        <f t="shared" si="128"/>
        <v/>
      </c>
      <c r="EG885" s="77" t="str">
        <f t="shared" si="129"/>
        <v/>
      </c>
      <c r="EH885" s="77"/>
      <c r="EI885" s="75" t="str" cm="1">
        <f t="array" ref="EI885">IF(ISBLANK(INDEX(行,$A885)),"",0)</f>
        <v/>
      </c>
      <c r="EJ885" s="75" t="str" cm="1">
        <f t="array" ref="EJ885">IF(ISBLANK(INDEX(行,$A885)),"",0)</f>
        <v/>
      </c>
      <c r="EK885" s="75" t="str" cm="1">
        <f t="array" ref="EK885">IF(ISBLANK(INDEX(行,$A885)),"",0)</f>
        <v/>
      </c>
      <c r="EL885" s="75" t="str" cm="1">
        <f t="array" ref="EL885">IF(ISBLANK(INDEX(行,$A885)),"",0)</f>
        <v/>
      </c>
      <c r="EM885" s="75" t="str" cm="1">
        <f t="array" ref="EM885">IF(ISBLANK(INDEX(行,$A885)),"",0)</f>
        <v/>
      </c>
      <c r="EN885" s="75" t="str" cm="1">
        <f t="array" ref="EN885">IF(ISBLANK(INDEX(行,$A885)),"",0)</f>
        <v/>
      </c>
      <c r="EO885" s="75" t="str" cm="1">
        <f t="array" ref="EO885">IF(ISBLANK(INDEX(行,$A885)),"",0)</f>
        <v/>
      </c>
      <c r="EP885" s="75" t="str" cm="1">
        <f t="array" ref="EP885">IF(ISBLANK(INDEX(行,$A885)),"",0)</f>
        <v/>
      </c>
      <c r="EQ885" s="75" t="str" cm="1">
        <f t="array" ref="EQ885">IF(ISBLANK(INDEX(行,$A885)),"",0)</f>
        <v/>
      </c>
      <c r="ER885" s="75" t="str" cm="1">
        <f t="array" ref="ER885">IF(ISBLANK(INDEX(行,$A885)),"",0)</f>
        <v/>
      </c>
      <c r="ES885" s="75" t="str" cm="1">
        <f t="array" ref="ES885">IF(ISBLANK(INDEX(行,$A885)),"",0)</f>
        <v/>
      </c>
      <c r="ET885" s="75" t="str" cm="1">
        <f t="array" ref="ET885">IF(ISBLANK(INDEX(行,$A885)),"",0)</f>
        <v/>
      </c>
      <c r="EU885" s="75" t="str" cm="1">
        <f t="array" ref="EU885">IF(ISBLANK(INDEX(行,$A885)),"",0)</f>
        <v/>
      </c>
      <c r="EV885" s="75" t="str" cm="1">
        <f t="array" ref="EV885">IF(ISBLANK(INDEX(行,$A885)),"",0)</f>
        <v/>
      </c>
      <c r="EW885" s="75" t="str" cm="1">
        <f t="array" ref="EW885">IF(ISBLANK(INDEX(行,$A885)),"",0)</f>
        <v/>
      </c>
      <c r="EX885" s="75" t="str" cm="1">
        <f t="array" ref="EX885">IF(ISBLANK(INDEX(行,$A885)),"",0)</f>
        <v/>
      </c>
      <c r="EY885" s="75" t="str" cm="1">
        <f t="array" ref="EY885">IF(ISBLANK(INDEX(行,$A885)),"",0)</f>
        <v/>
      </c>
      <c r="EZ885" s="75" t="str" cm="1">
        <f t="array" ref="EZ885">IF(ISBLANK(INDEX(行,$A885)),"",0)</f>
        <v/>
      </c>
      <c r="FA885" s="75" t="str" cm="1">
        <f t="array" ref="FA885">IF(ISBLANK(INDEX(行,$A885)),"",0)</f>
        <v/>
      </c>
      <c r="FB885" s="75" t="str" cm="1">
        <f t="array" ref="FB885">IF(ISBLANK(INDEX(行,$A885)),"",0)</f>
        <v/>
      </c>
      <c r="FC885" s="75" t="str" cm="1">
        <f t="array" ref="FC885">IF(ISBLANK(INDEX(行,$A885)),"",0)</f>
        <v/>
      </c>
      <c r="FD885" s="75" t="str" cm="1">
        <f t="array" ref="FD885">IF(ISBLANK(INDEX(行,$A885)),"",0)</f>
        <v/>
      </c>
      <c r="FE885" s="75" t="str" cm="1">
        <f t="array" ref="FE885">IF(ISBLANK(INDEX(行,$A885)),"",0)</f>
        <v/>
      </c>
      <c r="FF885" s="75" t="str" cm="1">
        <f t="array" ref="FF885">IF(ISBLANK(INDEX(行,$A885)),"",0)</f>
        <v/>
      </c>
      <c r="FG885" s="75" t="str" cm="1">
        <f t="array" ref="FG885">IF(ISBLANK(INDEX(行,$A885)),"",0)</f>
        <v/>
      </c>
      <c r="FH885" s="77"/>
      <c r="FI885" s="77"/>
      <c r="FJ885" s="77"/>
      <c r="FK885" s="77"/>
      <c r="FL885" s="77"/>
      <c r="FM885" s="77"/>
      <c r="FN885" s="77"/>
      <c r="FO885" s="77"/>
      <c r="FP885" s="77"/>
      <c r="FQ885" s="77"/>
      <c r="FR885" s="77"/>
      <c r="FS885" s="77"/>
      <c r="FT885" s="77"/>
      <c r="FU885" s="77"/>
      <c r="FV885" s="77"/>
      <c r="FW885" s="77"/>
      <c r="FX885" s="77"/>
      <c r="FY885" s="77"/>
      <c r="FZ885" s="77"/>
      <c r="GA885" s="77"/>
      <c r="GB885" s="77"/>
      <c r="GC885" s="77"/>
      <c r="GD885" s="77"/>
      <c r="GE885" s="77"/>
      <c r="GF885" s="77"/>
      <c r="GG885" s="77"/>
      <c r="GH885" s="77"/>
      <c r="GI885" s="77"/>
      <c r="GJ885" s="77"/>
      <c r="GK885" s="77"/>
      <c r="GL885" s="76" t="str">
        <f t="shared" si="130"/>
        <v/>
      </c>
      <c r="GM885" s="77"/>
      <c r="GN885" s="77"/>
      <c r="GO885" s="77"/>
      <c r="GP885" s="77"/>
      <c r="GQ885" s="77"/>
      <c r="GR885" s="77"/>
      <c r="GS885" s="77"/>
      <c r="GT885" s="77"/>
      <c r="GU885" s="77"/>
      <c r="GV885" s="75" t="str" cm="1">
        <f t="array" ref="GV885">IF(ISBLANK(INDEX(行,$A885)),"",1)</f>
        <v/>
      </c>
      <c r="GW885" s="75" t="str" cm="1">
        <f t="array" ref="GW885">IF(ISBLANK(INDEX(行,$A885)),"",1)</f>
        <v/>
      </c>
      <c r="GX885" s="75" t="str" cm="1">
        <f t="array" ref="GX885">IF(ISBLANK(INDEX(行,$A885)),"",0)</f>
        <v/>
      </c>
      <c r="GY885" s="77"/>
      <c r="GZ885" s="77"/>
      <c r="HA885" s="76" t="str" cm="1">
        <f t="array" aca="1" ref="HA885" ca="1">IF(ISBLANK(INDEX(行,$A885)),"",TODAY())</f>
        <v/>
      </c>
      <c r="HB885" s="76" t="str" cm="1">
        <f t="array" aca="1" ref="HB885" ca="1">IF(ISBLANK(INDEX(行,$A885)),"",TODAY())</f>
        <v/>
      </c>
      <c r="HC885" s="78" t="str" cm="1">
        <f t="array" ref="HC885">IF(ISBLANK(INDEX(行,$A885)),"","ADMIN")</f>
        <v/>
      </c>
      <c r="HD885" s="78" t="str">
        <f t="shared" si="131"/>
        <v/>
      </c>
    </row>
    <row r="886" spans="1:212" s="12" customFormat="1" ht="15" x14ac:dyDescent="0.15">
      <c r="A886" s="11">
        <v>881</v>
      </c>
      <c r="B886" s="75" t="str" cm="1">
        <f t="array" ref="B886">IF(ISBLANK(INDEX(行,$A886)),"",1)</f>
        <v/>
      </c>
      <c r="C886" s="76" t="str" cm="1">
        <f t="array" ref="C886">IF(ISBLANK(INDEX(伝票日付,$A886)),"",DATEVALUE(INDEX(TEXT(伝票日付,"0!/00!/00"),$A886)))</f>
        <v/>
      </c>
      <c r="D886" s="78" t="str" cm="1">
        <f t="array" ref="D886">IF(ISBLANK(INDEX(注文番号,$A886)),"",INDEX(注文番号,$A886))</f>
        <v/>
      </c>
      <c r="E886" s="75" t="str" cm="1">
        <f t="array" ref="E886">IF(ISBLANK(INDEX(行,$A886)),"",INDEX(行,$A886))</f>
        <v/>
      </c>
      <c r="F886" s="77" t="str" cm="1">
        <f t="array" ref="F886">IF(ISBLANK(INDEX(行,$A886)),"","0001")</f>
        <v/>
      </c>
      <c r="G886" s="83" t="str">
        <f t="shared" si="121"/>
        <v/>
      </c>
      <c r="H886" s="78" t="str" cm="1">
        <f t="array" ref="H886">IF(ISBLANK(INDEX(行,$A886)),"",8)</f>
        <v/>
      </c>
      <c r="I886" s="77" t="str" cm="1">
        <f t="array" ref="I886">IF(ISBLANK(INDEX(行,$A886)),"","      8211")</f>
        <v/>
      </c>
      <c r="J886" s="78" t="str" cm="1">
        <f t="array" ref="J886">IF(ISBLANK(INDEX(行,$A886)),"",8211)</f>
        <v/>
      </c>
      <c r="K886" s="82" t="str">
        <f t="shared" si="122"/>
        <v/>
      </c>
      <c r="L886" s="77" t="str" cm="1">
        <f t="array" ref="L886">IF(ISBLANK(INDEX(枝番,$A886)),"",INDEX(枝番,$A886))</f>
        <v/>
      </c>
      <c r="M886" s="78" t="str" cm="1">
        <f t="array" ref="M886">IF(ISBLANK(INDEX(工種コード,$A886)),"",INDEX(工種コード,$A886))</f>
        <v/>
      </c>
      <c r="N886" s="78" t="str" cm="1">
        <f t="array" ref="N886">IF(ISBLANK(INDEX(注文番号,$A886)),"",INDEX(注文番号,$A886))</f>
        <v/>
      </c>
      <c r="O886" s="75"/>
      <c r="P886" s="80"/>
      <c r="Q886" s="75" t="str" cm="1">
        <f t="array" ref="Q886">IF(ISBLANK(INDEX(行,$A886)),"",0)</f>
        <v/>
      </c>
      <c r="R886" s="77" t="str" cm="1">
        <f t="array" ref="R886">IF(ISBLANK(INDEX(仕入先コード,$A886)),"",INDEX(仕入先コード,$A886))</f>
        <v/>
      </c>
      <c r="S886" s="75" t="str" cm="1">
        <f t="array" ref="S886">IF(ISBLANK(INDEX(行,$A886)),"",0)</f>
        <v/>
      </c>
      <c r="T886" s="75" t="str" cm="1">
        <f t="array" ref="T886">IF(ISBLANK(INDEX(行,$A886)),"",1)</f>
        <v/>
      </c>
      <c r="U886" s="77" t="str" cm="1">
        <f t="array" ref="U886">IF(ISBLANK(INDEX(行,$A886)),"","         1")</f>
        <v/>
      </c>
      <c r="V886" s="75" t="str" cm="1">
        <f t="array" ref="V886">IF(ISBLANK(INDEX(行,$A886)),"",0)</f>
        <v/>
      </c>
      <c r="W886" s="75" t="str" cm="1">
        <f t="array" ref="W886">IF(ISBLANK(INDEX(数量,$A886)),"",INDEX(数量,$A886))</f>
        <v/>
      </c>
      <c r="X886" s="77" t="str" cm="1">
        <f t="array" ref="X886">IF(ISBLANK(INDEX(単位,$A886)),"",INDEX(単位,$A886))</f>
        <v/>
      </c>
      <c r="Y886" s="75" t="str" cm="1">
        <f t="array" ref="Y886">IF(ISBLANK(INDEX(単価,$A886)),"",INDEX(単価,$A886))</f>
        <v/>
      </c>
      <c r="Z886" s="75" t="str" cm="1">
        <f t="array" ref="Z886">IF(ISBLANK(INDEX(行,$A886)),"",W886*Y886)</f>
        <v/>
      </c>
      <c r="AA886" s="75" t="str" cm="1">
        <f t="array" ref="AA886">IF(ISBLANK(INDEX(行,$A886)),"",Z886*AI886/100)</f>
        <v/>
      </c>
      <c r="AB886" s="77"/>
      <c r="AC886" s="77"/>
      <c r="AD886" s="77"/>
      <c r="AE886" s="77"/>
      <c r="AF886" s="77"/>
      <c r="AG886" s="75" t="str" cm="1">
        <f t="array" ref="AG886">IF(ISBLANK(INDEX(行,$A886)),"",1)</f>
        <v/>
      </c>
      <c r="AH886" s="75" t="str" cm="1">
        <f t="array" ref="AH886">IF(ISBLANK(INDEX(行,$A886)),"",1)</f>
        <v/>
      </c>
      <c r="AI886" s="75" t="str" cm="1">
        <f t="array" ref="AI886">IF(ISBLANK(INDEX(税率,$A886)),"",INDEX(税率,$A886))</f>
        <v/>
      </c>
      <c r="AJ886" s="75" t="str" cm="1">
        <f t="array" ref="AJ886">IF(ISBLANK(INDEX(行,$A886)),"",50)</f>
        <v/>
      </c>
      <c r="AK886" s="76" t="str">
        <f t="shared" si="123"/>
        <v/>
      </c>
      <c r="AL886" s="82" t="str" cm="1">
        <f t="array" ref="AL886">IF(ISBLANK(INDEX(品名,$A886)),"",INDEX(品名,$A886))</f>
        <v/>
      </c>
      <c r="AM886" s="75"/>
      <c r="AN886" s="75" t="str" cm="1">
        <f t="array" ref="AN886">IF(ISBLANK(INDEX(行,$A886)),"",0)</f>
        <v/>
      </c>
      <c r="AO886" s="75" t="str" cm="1">
        <f t="array" ref="AO886">IF(ISBLANK(INDEX(行,$A886)),"",0)</f>
        <v/>
      </c>
      <c r="AP886" s="75" t="str" cm="1">
        <f t="array" ref="AP886">IF(ISBLANK(INDEX(行,$A886)),"",0)</f>
        <v/>
      </c>
      <c r="AQ886" s="75" t="str" cm="1">
        <f t="array" ref="AQ886">IF(ISBLANK(INDEX(行,$A886)),"",0)</f>
        <v/>
      </c>
      <c r="AR886" s="75" t="str" cm="1">
        <f t="array" ref="AR886">IF(ISBLANK(INDEX(行,$A886)),"",0)</f>
        <v/>
      </c>
      <c r="AS886" s="75" t="str" cm="1">
        <f t="array" ref="AS886">IF(ISBLANK(INDEX(行,$A886)),"",0)</f>
        <v/>
      </c>
      <c r="AT886" s="75" t="str" cm="1">
        <f t="array" ref="AT886">IF(ISBLANK(INDEX(行,$A886)),"",0)</f>
        <v/>
      </c>
      <c r="AU886" s="75" t="str" cm="1">
        <f t="array" ref="AU886">IF(ISBLANK(INDEX(行,$A886)),"",0)</f>
        <v/>
      </c>
      <c r="AV886" s="75" t="str" cm="1">
        <f t="array" ref="AV886">IF(ISBLANK(INDEX(行,$A886)),"",0)</f>
        <v/>
      </c>
      <c r="AW886" s="75" t="str" cm="1">
        <f t="array" ref="AW886">IF(ISBLANK(INDEX(行,$A886)),"",0)</f>
        <v/>
      </c>
      <c r="AX886" s="75" t="str" cm="1">
        <f t="array" ref="AX886">IF(ISBLANK(INDEX(行,$A886)),"",0)</f>
        <v/>
      </c>
      <c r="AY886" s="75" t="str" cm="1">
        <f t="array" ref="AY886">IF(ISBLANK(INDEX(行,$A886)),"",0)</f>
        <v/>
      </c>
      <c r="AZ886" s="75" t="str" cm="1">
        <f t="array" ref="AZ886">IF(ISBLANK(INDEX(行,$A886)),"",0)</f>
        <v/>
      </c>
      <c r="BA886" s="75" t="str" cm="1">
        <f t="array" ref="BA886">IF(ISBLANK(INDEX(行,$A886)),"",0)</f>
        <v/>
      </c>
      <c r="BB886" s="75" t="str" cm="1">
        <f t="array" ref="BB886">IF(ISBLANK(INDEX(行,$A886)),"",0)</f>
        <v/>
      </c>
      <c r="BC886" s="75" t="str" cm="1">
        <f t="array" ref="BC886">IF(ISBLANK(INDEX(行,$A886)),"",0)</f>
        <v/>
      </c>
      <c r="BD886" s="75" t="str" cm="1">
        <f t="array" ref="BD886">IF(ISBLANK(INDEX(行,$A886)),"",0)</f>
        <v/>
      </c>
      <c r="BE886" s="75" t="str" cm="1">
        <f t="array" ref="BE886">IF(ISBLANK(INDEX(行,$A886)),"",0)</f>
        <v/>
      </c>
      <c r="BF886" s="75" t="str" cm="1">
        <f t="array" ref="BF886">IF(ISBLANK(INDEX(行,$A886)),"",0)</f>
        <v/>
      </c>
      <c r="BG886" s="75" t="str" cm="1">
        <f t="array" ref="BG886">IF(ISBLANK(INDEX(行,$A886)),"",0)</f>
        <v/>
      </c>
      <c r="BH886" s="75" t="str" cm="1">
        <f t="array" ref="BH886">IF(ISBLANK(INDEX(行,$A886)),"",0)</f>
        <v/>
      </c>
      <c r="BI886" s="75" t="str" cm="1">
        <f t="array" ref="BI886">IF(ISBLANK(INDEX(行,$A886)),"",0)</f>
        <v/>
      </c>
      <c r="BJ886" s="75" t="str" cm="1">
        <f t="array" ref="BJ886">IF(ISBLANK(INDEX(行,$A886)),"",0)</f>
        <v/>
      </c>
      <c r="BK886" s="75" t="str" cm="1">
        <f t="array" ref="BK886">IF(ISBLANK(INDEX(行,$A886)),"",0)</f>
        <v/>
      </c>
      <c r="BL886" s="75" t="str" cm="1">
        <f t="array" ref="BL886">IF(ISBLANK(INDEX(行,$A886)),"",0)</f>
        <v/>
      </c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6" t="str" cm="1">
        <f t="array" ref="CQ886">IF(ISBLANK(INDEX(納入年月日,$A886)),"",INDEX(TEXT(納入年月日,"0!/00!/00"),$A886))</f>
        <v/>
      </c>
      <c r="CR886" s="77"/>
      <c r="CS886" s="77"/>
      <c r="CT886" s="77"/>
      <c r="CU886" s="77"/>
      <c r="CV886" s="77"/>
      <c r="CW886" s="77"/>
      <c r="CX886" s="77"/>
      <c r="CY886" s="77"/>
      <c r="CZ886" s="77"/>
      <c r="DA886" s="77" t="str" cm="1">
        <f t="array" ref="DA886">IF(ISBLANK(INDEX(行,$A886)),"","      0001")</f>
        <v/>
      </c>
      <c r="DB886" s="75" t="str" cm="1">
        <f t="array" ref="DB886">IF(ISBLANK(INDEX(行,$A886)),"",4101)</f>
        <v/>
      </c>
      <c r="DC886" s="75" t="str" cm="1">
        <f t="array" ref="DC886">IF(ISBLANK(INDEX(行,$A886)),"",2)</f>
        <v/>
      </c>
      <c r="DD886" s="77" t="str">
        <f t="shared" si="124"/>
        <v/>
      </c>
      <c r="DE886" s="75" t="str" cm="1">
        <f t="array" ref="DE886">IF(ISBLANK(INDEX(行,$A886)),"",0)</f>
        <v/>
      </c>
      <c r="DF886" s="77" t="str">
        <f t="shared" si="125"/>
        <v/>
      </c>
      <c r="DG886" s="77" t="str">
        <f t="shared" si="126"/>
        <v/>
      </c>
      <c r="DH886" s="75" t="str" cm="1">
        <f t="array" ref="DH886">IF(ISBLANK(INDEX(行,$A886)),"",0)</f>
        <v/>
      </c>
      <c r="DI886" s="75" t="str" cm="1">
        <f t="array" ref="DI886">IF(ISBLANK(INDEX(行,$A886)),"",0)</f>
        <v/>
      </c>
      <c r="DJ886" s="77"/>
      <c r="DK886" s="80"/>
      <c r="DL886" s="75" t="str" cm="1">
        <f t="array" ref="DL886">IF(ISBLANK(INDEX(行,$A886)),"",0)</f>
        <v/>
      </c>
      <c r="DM886" s="77" t="str">
        <f t="shared" si="127"/>
        <v/>
      </c>
      <c r="DN886" s="75" t="str" cm="1">
        <f t="array" ref="DN886">IF(ISBLANK(INDEX(行,$A886)),"",0)</f>
        <v/>
      </c>
      <c r="DO886" s="75" t="str" cm="1">
        <f t="array" ref="DO886">IF(ISBLANK(INDEX(行,$A886)),"",0)</f>
        <v/>
      </c>
      <c r="DP886" s="77" t="str" cm="1">
        <f t="array" ref="DP886">IF(ISBLANK(INDEX(行,$A886)),"","         0")</f>
        <v/>
      </c>
      <c r="DQ886" s="75" t="str" cm="1">
        <f t="array" ref="DQ886">IF(ISBLANK(INDEX(行,$A886)),"",0)</f>
        <v/>
      </c>
      <c r="DR886" s="75" t="str" cm="1">
        <f t="array" ref="DR886">IF(ISBLANK(INDEX(行,$A886)),"",0)</f>
        <v/>
      </c>
      <c r="DS886" s="77"/>
      <c r="DT886" s="75" t="str" cm="1">
        <f t="array" ref="DT886">IF(ISBLANK(INDEX(行,$A886)),"",0)</f>
        <v/>
      </c>
      <c r="DU886" s="75" t="str" cm="1">
        <f t="array" ref="DU886">IF(ISBLANK(INDEX(行,$A886)),"",$Z886+$AA886)</f>
        <v/>
      </c>
      <c r="DV886" s="75" t="str" cm="1">
        <f t="array" ref="DV886">IF(ISBLANK(INDEX(行,$A886)),"",0)</f>
        <v/>
      </c>
      <c r="DW886" s="77"/>
      <c r="DX886" s="77"/>
      <c r="DY886" s="77"/>
      <c r="DZ886" s="77"/>
      <c r="EA886" s="77"/>
      <c r="EB886" s="75" t="str" cm="1">
        <f t="array" ref="EB886">IF(ISBLANK(INDEX(行,$A886)),"",2)</f>
        <v/>
      </c>
      <c r="EC886" s="75" t="str" cm="1">
        <f t="array" ref="EC886">IF(ISBLANK(INDEX(行,$A886)),"",1)</f>
        <v/>
      </c>
      <c r="ED886" s="75" t="str" cm="1">
        <f t="array" ref="ED886">IF(ISBLANK(INDEX(行,$A886)),"",0)</f>
        <v/>
      </c>
      <c r="EE886" s="75" t="str" cm="1">
        <f t="array" ref="EE886">IF(ISBLANK(INDEX(行,$A886)),"",0)</f>
        <v/>
      </c>
      <c r="EF886" s="76" t="str">
        <f t="shared" si="128"/>
        <v/>
      </c>
      <c r="EG886" s="77" t="str">
        <f t="shared" si="129"/>
        <v/>
      </c>
      <c r="EH886" s="77"/>
      <c r="EI886" s="75" t="str" cm="1">
        <f t="array" ref="EI886">IF(ISBLANK(INDEX(行,$A886)),"",0)</f>
        <v/>
      </c>
      <c r="EJ886" s="75" t="str" cm="1">
        <f t="array" ref="EJ886">IF(ISBLANK(INDEX(行,$A886)),"",0)</f>
        <v/>
      </c>
      <c r="EK886" s="75" t="str" cm="1">
        <f t="array" ref="EK886">IF(ISBLANK(INDEX(行,$A886)),"",0)</f>
        <v/>
      </c>
      <c r="EL886" s="75" t="str" cm="1">
        <f t="array" ref="EL886">IF(ISBLANK(INDEX(行,$A886)),"",0)</f>
        <v/>
      </c>
      <c r="EM886" s="75" t="str" cm="1">
        <f t="array" ref="EM886">IF(ISBLANK(INDEX(行,$A886)),"",0)</f>
        <v/>
      </c>
      <c r="EN886" s="75" t="str" cm="1">
        <f t="array" ref="EN886">IF(ISBLANK(INDEX(行,$A886)),"",0)</f>
        <v/>
      </c>
      <c r="EO886" s="75" t="str" cm="1">
        <f t="array" ref="EO886">IF(ISBLANK(INDEX(行,$A886)),"",0)</f>
        <v/>
      </c>
      <c r="EP886" s="75" t="str" cm="1">
        <f t="array" ref="EP886">IF(ISBLANK(INDEX(行,$A886)),"",0)</f>
        <v/>
      </c>
      <c r="EQ886" s="75" t="str" cm="1">
        <f t="array" ref="EQ886">IF(ISBLANK(INDEX(行,$A886)),"",0)</f>
        <v/>
      </c>
      <c r="ER886" s="75" t="str" cm="1">
        <f t="array" ref="ER886">IF(ISBLANK(INDEX(行,$A886)),"",0)</f>
        <v/>
      </c>
      <c r="ES886" s="75" t="str" cm="1">
        <f t="array" ref="ES886">IF(ISBLANK(INDEX(行,$A886)),"",0)</f>
        <v/>
      </c>
      <c r="ET886" s="75" t="str" cm="1">
        <f t="array" ref="ET886">IF(ISBLANK(INDEX(行,$A886)),"",0)</f>
        <v/>
      </c>
      <c r="EU886" s="75" t="str" cm="1">
        <f t="array" ref="EU886">IF(ISBLANK(INDEX(行,$A886)),"",0)</f>
        <v/>
      </c>
      <c r="EV886" s="75" t="str" cm="1">
        <f t="array" ref="EV886">IF(ISBLANK(INDEX(行,$A886)),"",0)</f>
        <v/>
      </c>
      <c r="EW886" s="75" t="str" cm="1">
        <f t="array" ref="EW886">IF(ISBLANK(INDEX(行,$A886)),"",0)</f>
        <v/>
      </c>
      <c r="EX886" s="75" t="str" cm="1">
        <f t="array" ref="EX886">IF(ISBLANK(INDEX(行,$A886)),"",0)</f>
        <v/>
      </c>
      <c r="EY886" s="75" t="str" cm="1">
        <f t="array" ref="EY886">IF(ISBLANK(INDEX(行,$A886)),"",0)</f>
        <v/>
      </c>
      <c r="EZ886" s="75" t="str" cm="1">
        <f t="array" ref="EZ886">IF(ISBLANK(INDEX(行,$A886)),"",0)</f>
        <v/>
      </c>
      <c r="FA886" s="75" t="str" cm="1">
        <f t="array" ref="FA886">IF(ISBLANK(INDEX(行,$A886)),"",0)</f>
        <v/>
      </c>
      <c r="FB886" s="75" t="str" cm="1">
        <f t="array" ref="FB886">IF(ISBLANK(INDEX(行,$A886)),"",0)</f>
        <v/>
      </c>
      <c r="FC886" s="75" t="str" cm="1">
        <f t="array" ref="FC886">IF(ISBLANK(INDEX(行,$A886)),"",0)</f>
        <v/>
      </c>
      <c r="FD886" s="75" t="str" cm="1">
        <f t="array" ref="FD886">IF(ISBLANK(INDEX(行,$A886)),"",0)</f>
        <v/>
      </c>
      <c r="FE886" s="75" t="str" cm="1">
        <f t="array" ref="FE886">IF(ISBLANK(INDEX(行,$A886)),"",0)</f>
        <v/>
      </c>
      <c r="FF886" s="75" t="str" cm="1">
        <f t="array" ref="FF886">IF(ISBLANK(INDEX(行,$A886)),"",0)</f>
        <v/>
      </c>
      <c r="FG886" s="75" t="str" cm="1">
        <f t="array" ref="FG886">IF(ISBLANK(INDEX(行,$A886)),"",0)</f>
        <v/>
      </c>
      <c r="FH886" s="77"/>
      <c r="FI886" s="77"/>
      <c r="FJ886" s="77"/>
      <c r="FK886" s="77"/>
      <c r="FL886" s="77"/>
      <c r="FM886" s="77"/>
      <c r="FN886" s="77"/>
      <c r="FO886" s="77"/>
      <c r="FP886" s="77"/>
      <c r="FQ886" s="77"/>
      <c r="FR886" s="77"/>
      <c r="FS886" s="77"/>
      <c r="FT886" s="77"/>
      <c r="FU886" s="77"/>
      <c r="FV886" s="77"/>
      <c r="FW886" s="77"/>
      <c r="FX886" s="77"/>
      <c r="FY886" s="77"/>
      <c r="FZ886" s="77"/>
      <c r="GA886" s="77"/>
      <c r="GB886" s="77"/>
      <c r="GC886" s="77"/>
      <c r="GD886" s="77"/>
      <c r="GE886" s="77"/>
      <c r="GF886" s="77"/>
      <c r="GG886" s="77"/>
      <c r="GH886" s="77"/>
      <c r="GI886" s="77"/>
      <c r="GJ886" s="77"/>
      <c r="GK886" s="77"/>
      <c r="GL886" s="76" t="str">
        <f t="shared" si="130"/>
        <v/>
      </c>
      <c r="GM886" s="77"/>
      <c r="GN886" s="77"/>
      <c r="GO886" s="77"/>
      <c r="GP886" s="77"/>
      <c r="GQ886" s="77"/>
      <c r="GR886" s="77"/>
      <c r="GS886" s="77"/>
      <c r="GT886" s="77"/>
      <c r="GU886" s="77"/>
      <c r="GV886" s="75" t="str" cm="1">
        <f t="array" ref="GV886">IF(ISBLANK(INDEX(行,$A886)),"",1)</f>
        <v/>
      </c>
      <c r="GW886" s="75" t="str" cm="1">
        <f t="array" ref="GW886">IF(ISBLANK(INDEX(行,$A886)),"",1)</f>
        <v/>
      </c>
      <c r="GX886" s="75" t="str" cm="1">
        <f t="array" ref="GX886">IF(ISBLANK(INDEX(行,$A886)),"",0)</f>
        <v/>
      </c>
      <c r="GY886" s="77"/>
      <c r="GZ886" s="77"/>
      <c r="HA886" s="76" t="str" cm="1">
        <f t="array" aca="1" ref="HA886" ca="1">IF(ISBLANK(INDEX(行,$A886)),"",TODAY())</f>
        <v/>
      </c>
      <c r="HB886" s="76" t="str" cm="1">
        <f t="array" aca="1" ref="HB886" ca="1">IF(ISBLANK(INDEX(行,$A886)),"",TODAY())</f>
        <v/>
      </c>
      <c r="HC886" s="78" t="str" cm="1">
        <f t="array" ref="HC886">IF(ISBLANK(INDEX(行,$A886)),"","ADMIN")</f>
        <v/>
      </c>
      <c r="HD886" s="78" t="str">
        <f t="shared" si="131"/>
        <v/>
      </c>
    </row>
    <row r="887" spans="1:212" s="12" customFormat="1" ht="15" x14ac:dyDescent="0.15">
      <c r="A887" s="11">
        <v>882</v>
      </c>
      <c r="B887" s="75" t="str" cm="1">
        <f t="array" ref="B887">IF(ISBLANK(INDEX(行,$A887)),"",1)</f>
        <v/>
      </c>
      <c r="C887" s="76" t="str" cm="1">
        <f t="array" ref="C887">IF(ISBLANK(INDEX(伝票日付,$A887)),"",DATEVALUE(INDEX(TEXT(伝票日付,"0!/00!/00"),$A887)))</f>
        <v/>
      </c>
      <c r="D887" s="78" t="str" cm="1">
        <f t="array" ref="D887">IF(ISBLANK(INDEX(注文番号,$A887)),"",INDEX(注文番号,$A887))</f>
        <v/>
      </c>
      <c r="E887" s="75" t="str" cm="1">
        <f t="array" ref="E887">IF(ISBLANK(INDEX(行,$A887)),"",INDEX(行,$A887))</f>
        <v/>
      </c>
      <c r="F887" s="77" t="str" cm="1">
        <f t="array" ref="F887">IF(ISBLANK(INDEX(行,$A887)),"","0001")</f>
        <v/>
      </c>
      <c r="G887" s="83" t="str">
        <f t="shared" si="121"/>
        <v/>
      </c>
      <c r="H887" s="78" t="str" cm="1">
        <f t="array" ref="H887">IF(ISBLANK(INDEX(行,$A887)),"",8)</f>
        <v/>
      </c>
      <c r="I887" s="77" t="str" cm="1">
        <f t="array" ref="I887">IF(ISBLANK(INDEX(行,$A887)),"","      8211")</f>
        <v/>
      </c>
      <c r="J887" s="78" t="str" cm="1">
        <f t="array" ref="J887">IF(ISBLANK(INDEX(行,$A887)),"",8211)</f>
        <v/>
      </c>
      <c r="K887" s="82" t="str">
        <f t="shared" si="122"/>
        <v/>
      </c>
      <c r="L887" s="77" t="str" cm="1">
        <f t="array" ref="L887">IF(ISBLANK(INDEX(枝番,$A887)),"",INDEX(枝番,$A887))</f>
        <v/>
      </c>
      <c r="M887" s="78" t="str" cm="1">
        <f t="array" ref="M887">IF(ISBLANK(INDEX(工種コード,$A887)),"",INDEX(工種コード,$A887))</f>
        <v/>
      </c>
      <c r="N887" s="78" t="str" cm="1">
        <f t="array" ref="N887">IF(ISBLANK(INDEX(注文番号,$A887)),"",INDEX(注文番号,$A887))</f>
        <v/>
      </c>
      <c r="O887" s="75"/>
      <c r="P887" s="80"/>
      <c r="Q887" s="75" t="str" cm="1">
        <f t="array" ref="Q887">IF(ISBLANK(INDEX(行,$A887)),"",0)</f>
        <v/>
      </c>
      <c r="R887" s="77" t="str" cm="1">
        <f t="array" ref="R887">IF(ISBLANK(INDEX(仕入先コード,$A887)),"",INDEX(仕入先コード,$A887))</f>
        <v/>
      </c>
      <c r="S887" s="75" t="str" cm="1">
        <f t="array" ref="S887">IF(ISBLANK(INDEX(行,$A887)),"",0)</f>
        <v/>
      </c>
      <c r="T887" s="75" t="str" cm="1">
        <f t="array" ref="T887">IF(ISBLANK(INDEX(行,$A887)),"",1)</f>
        <v/>
      </c>
      <c r="U887" s="77" t="str" cm="1">
        <f t="array" ref="U887">IF(ISBLANK(INDEX(行,$A887)),"","         1")</f>
        <v/>
      </c>
      <c r="V887" s="75" t="str" cm="1">
        <f t="array" ref="V887">IF(ISBLANK(INDEX(行,$A887)),"",0)</f>
        <v/>
      </c>
      <c r="W887" s="75" t="str" cm="1">
        <f t="array" ref="W887">IF(ISBLANK(INDEX(数量,$A887)),"",INDEX(数量,$A887))</f>
        <v/>
      </c>
      <c r="X887" s="77" t="str" cm="1">
        <f t="array" ref="X887">IF(ISBLANK(INDEX(単位,$A887)),"",INDEX(単位,$A887))</f>
        <v/>
      </c>
      <c r="Y887" s="75" t="str" cm="1">
        <f t="array" ref="Y887">IF(ISBLANK(INDEX(単価,$A887)),"",INDEX(単価,$A887))</f>
        <v/>
      </c>
      <c r="Z887" s="75" t="str" cm="1">
        <f t="array" ref="Z887">IF(ISBLANK(INDEX(行,$A887)),"",W887*Y887)</f>
        <v/>
      </c>
      <c r="AA887" s="75" t="str" cm="1">
        <f t="array" ref="AA887">IF(ISBLANK(INDEX(行,$A887)),"",Z887*AI887/100)</f>
        <v/>
      </c>
      <c r="AB887" s="77"/>
      <c r="AC887" s="77"/>
      <c r="AD887" s="77"/>
      <c r="AE887" s="77"/>
      <c r="AF887" s="77"/>
      <c r="AG887" s="75" t="str" cm="1">
        <f t="array" ref="AG887">IF(ISBLANK(INDEX(行,$A887)),"",1)</f>
        <v/>
      </c>
      <c r="AH887" s="75" t="str" cm="1">
        <f t="array" ref="AH887">IF(ISBLANK(INDEX(行,$A887)),"",1)</f>
        <v/>
      </c>
      <c r="AI887" s="75" t="str" cm="1">
        <f t="array" ref="AI887">IF(ISBLANK(INDEX(税率,$A887)),"",INDEX(税率,$A887))</f>
        <v/>
      </c>
      <c r="AJ887" s="75" t="str" cm="1">
        <f t="array" ref="AJ887">IF(ISBLANK(INDEX(行,$A887)),"",50)</f>
        <v/>
      </c>
      <c r="AK887" s="76" t="str">
        <f t="shared" si="123"/>
        <v/>
      </c>
      <c r="AL887" s="82" t="str" cm="1">
        <f t="array" ref="AL887">IF(ISBLANK(INDEX(品名,$A887)),"",INDEX(品名,$A887))</f>
        <v/>
      </c>
      <c r="AM887" s="75"/>
      <c r="AN887" s="75" t="str" cm="1">
        <f t="array" ref="AN887">IF(ISBLANK(INDEX(行,$A887)),"",0)</f>
        <v/>
      </c>
      <c r="AO887" s="75" t="str" cm="1">
        <f t="array" ref="AO887">IF(ISBLANK(INDEX(行,$A887)),"",0)</f>
        <v/>
      </c>
      <c r="AP887" s="75" t="str" cm="1">
        <f t="array" ref="AP887">IF(ISBLANK(INDEX(行,$A887)),"",0)</f>
        <v/>
      </c>
      <c r="AQ887" s="75" t="str" cm="1">
        <f t="array" ref="AQ887">IF(ISBLANK(INDEX(行,$A887)),"",0)</f>
        <v/>
      </c>
      <c r="AR887" s="75" t="str" cm="1">
        <f t="array" ref="AR887">IF(ISBLANK(INDEX(行,$A887)),"",0)</f>
        <v/>
      </c>
      <c r="AS887" s="75" t="str" cm="1">
        <f t="array" ref="AS887">IF(ISBLANK(INDEX(行,$A887)),"",0)</f>
        <v/>
      </c>
      <c r="AT887" s="75" t="str" cm="1">
        <f t="array" ref="AT887">IF(ISBLANK(INDEX(行,$A887)),"",0)</f>
        <v/>
      </c>
      <c r="AU887" s="75" t="str" cm="1">
        <f t="array" ref="AU887">IF(ISBLANK(INDEX(行,$A887)),"",0)</f>
        <v/>
      </c>
      <c r="AV887" s="75" t="str" cm="1">
        <f t="array" ref="AV887">IF(ISBLANK(INDEX(行,$A887)),"",0)</f>
        <v/>
      </c>
      <c r="AW887" s="75" t="str" cm="1">
        <f t="array" ref="AW887">IF(ISBLANK(INDEX(行,$A887)),"",0)</f>
        <v/>
      </c>
      <c r="AX887" s="75" t="str" cm="1">
        <f t="array" ref="AX887">IF(ISBLANK(INDEX(行,$A887)),"",0)</f>
        <v/>
      </c>
      <c r="AY887" s="75" t="str" cm="1">
        <f t="array" ref="AY887">IF(ISBLANK(INDEX(行,$A887)),"",0)</f>
        <v/>
      </c>
      <c r="AZ887" s="75" t="str" cm="1">
        <f t="array" ref="AZ887">IF(ISBLANK(INDEX(行,$A887)),"",0)</f>
        <v/>
      </c>
      <c r="BA887" s="75" t="str" cm="1">
        <f t="array" ref="BA887">IF(ISBLANK(INDEX(行,$A887)),"",0)</f>
        <v/>
      </c>
      <c r="BB887" s="75" t="str" cm="1">
        <f t="array" ref="BB887">IF(ISBLANK(INDEX(行,$A887)),"",0)</f>
        <v/>
      </c>
      <c r="BC887" s="75" t="str" cm="1">
        <f t="array" ref="BC887">IF(ISBLANK(INDEX(行,$A887)),"",0)</f>
        <v/>
      </c>
      <c r="BD887" s="75" t="str" cm="1">
        <f t="array" ref="BD887">IF(ISBLANK(INDEX(行,$A887)),"",0)</f>
        <v/>
      </c>
      <c r="BE887" s="75" t="str" cm="1">
        <f t="array" ref="BE887">IF(ISBLANK(INDEX(行,$A887)),"",0)</f>
        <v/>
      </c>
      <c r="BF887" s="75" t="str" cm="1">
        <f t="array" ref="BF887">IF(ISBLANK(INDEX(行,$A887)),"",0)</f>
        <v/>
      </c>
      <c r="BG887" s="75" t="str" cm="1">
        <f t="array" ref="BG887">IF(ISBLANK(INDEX(行,$A887)),"",0)</f>
        <v/>
      </c>
      <c r="BH887" s="75" t="str" cm="1">
        <f t="array" ref="BH887">IF(ISBLANK(INDEX(行,$A887)),"",0)</f>
        <v/>
      </c>
      <c r="BI887" s="75" t="str" cm="1">
        <f t="array" ref="BI887">IF(ISBLANK(INDEX(行,$A887)),"",0)</f>
        <v/>
      </c>
      <c r="BJ887" s="75" t="str" cm="1">
        <f t="array" ref="BJ887">IF(ISBLANK(INDEX(行,$A887)),"",0)</f>
        <v/>
      </c>
      <c r="BK887" s="75" t="str" cm="1">
        <f t="array" ref="BK887">IF(ISBLANK(INDEX(行,$A887)),"",0)</f>
        <v/>
      </c>
      <c r="BL887" s="75" t="str" cm="1">
        <f t="array" ref="BL887">IF(ISBLANK(INDEX(行,$A887)),"",0)</f>
        <v/>
      </c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  <c r="BY887" s="77"/>
      <c r="BZ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6" t="str" cm="1">
        <f t="array" ref="CQ887">IF(ISBLANK(INDEX(納入年月日,$A887)),"",INDEX(TEXT(納入年月日,"0!/00!/00"),$A887))</f>
        <v/>
      </c>
      <c r="CR887" s="77"/>
      <c r="CS887" s="77"/>
      <c r="CT887" s="77"/>
      <c r="CU887" s="77"/>
      <c r="CV887" s="77"/>
      <c r="CW887" s="77"/>
      <c r="CX887" s="77"/>
      <c r="CY887" s="77"/>
      <c r="CZ887" s="77"/>
      <c r="DA887" s="77" t="str" cm="1">
        <f t="array" ref="DA887">IF(ISBLANK(INDEX(行,$A887)),"","      0001")</f>
        <v/>
      </c>
      <c r="DB887" s="75" t="str" cm="1">
        <f t="array" ref="DB887">IF(ISBLANK(INDEX(行,$A887)),"",4101)</f>
        <v/>
      </c>
      <c r="DC887" s="75" t="str" cm="1">
        <f t="array" ref="DC887">IF(ISBLANK(INDEX(行,$A887)),"",2)</f>
        <v/>
      </c>
      <c r="DD887" s="77" t="str">
        <f t="shared" si="124"/>
        <v/>
      </c>
      <c r="DE887" s="75" t="str" cm="1">
        <f t="array" ref="DE887">IF(ISBLANK(INDEX(行,$A887)),"",0)</f>
        <v/>
      </c>
      <c r="DF887" s="77" t="str">
        <f t="shared" si="125"/>
        <v/>
      </c>
      <c r="DG887" s="77" t="str">
        <f t="shared" si="126"/>
        <v/>
      </c>
      <c r="DH887" s="75" t="str" cm="1">
        <f t="array" ref="DH887">IF(ISBLANK(INDEX(行,$A887)),"",0)</f>
        <v/>
      </c>
      <c r="DI887" s="75" t="str" cm="1">
        <f t="array" ref="DI887">IF(ISBLANK(INDEX(行,$A887)),"",0)</f>
        <v/>
      </c>
      <c r="DJ887" s="77"/>
      <c r="DK887" s="80"/>
      <c r="DL887" s="75" t="str" cm="1">
        <f t="array" ref="DL887">IF(ISBLANK(INDEX(行,$A887)),"",0)</f>
        <v/>
      </c>
      <c r="DM887" s="77" t="str">
        <f t="shared" si="127"/>
        <v/>
      </c>
      <c r="DN887" s="75" t="str" cm="1">
        <f t="array" ref="DN887">IF(ISBLANK(INDEX(行,$A887)),"",0)</f>
        <v/>
      </c>
      <c r="DO887" s="75" t="str" cm="1">
        <f t="array" ref="DO887">IF(ISBLANK(INDEX(行,$A887)),"",0)</f>
        <v/>
      </c>
      <c r="DP887" s="77" t="str" cm="1">
        <f t="array" ref="DP887">IF(ISBLANK(INDEX(行,$A887)),"","         0")</f>
        <v/>
      </c>
      <c r="DQ887" s="75" t="str" cm="1">
        <f t="array" ref="DQ887">IF(ISBLANK(INDEX(行,$A887)),"",0)</f>
        <v/>
      </c>
      <c r="DR887" s="75" t="str" cm="1">
        <f t="array" ref="DR887">IF(ISBLANK(INDEX(行,$A887)),"",0)</f>
        <v/>
      </c>
      <c r="DS887" s="77"/>
      <c r="DT887" s="75" t="str" cm="1">
        <f t="array" ref="DT887">IF(ISBLANK(INDEX(行,$A887)),"",0)</f>
        <v/>
      </c>
      <c r="DU887" s="75" t="str" cm="1">
        <f t="array" ref="DU887">IF(ISBLANK(INDEX(行,$A887)),"",$Z887+$AA887)</f>
        <v/>
      </c>
      <c r="DV887" s="75" t="str" cm="1">
        <f t="array" ref="DV887">IF(ISBLANK(INDEX(行,$A887)),"",0)</f>
        <v/>
      </c>
      <c r="DW887" s="77"/>
      <c r="DX887" s="77"/>
      <c r="DY887" s="77"/>
      <c r="DZ887" s="77"/>
      <c r="EA887" s="77"/>
      <c r="EB887" s="75" t="str" cm="1">
        <f t="array" ref="EB887">IF(ISBLANK(INDEX(行,$A887)),"",2)</f>
        <v/>
      </c>
      <c r="EC887" s="75" t="str" cm="1">
        <f t="array" ref="EC887">IF(ISBLANK(INDEX(行,$A887)),"",1)</f>
        <v/>
      </c>
      <c r="ED887" s="75" t="str" cm="1">
        <f t="array" ref="ED887">IF(ISBLANK(INDEX(行,$A887)),"",0)</f>
        <v/>
      </c>
      <c r="EE887" s="75" t="str" cm="1">
        <f t="array" ref="EE887">IF(ISBLANK(INDEX(行,$A887)),"",0)</f>
        <v/>
      </c>
      <c r="EF887" s="76" t="str">
        <f t="shared" si="128"/>
        <v/>
      </c>
      <c r="EG887" s="77" t="str">
        <f t="shared" si="129"/>
        <v/>
      </c>
      <c r="EH887" s="77"/>
      <c r="EI887" s="75" t="str" cm="1">
        <f t="array" ref="EI887">IF(ISBLANK(INDEX(行,$A887)),"",0)</f>
        <v/>
      </c>
      <c r="EJ887" s="75" t="str" cm="1">
        <f t="array" ref="EJ887">IF(ISBLANK(INDEX(行,$A887)),"",0)</f>
        <v/>
      </c>
      <c r="EK887" s="75" t="str" cm="1">
        <f t="array" ref="EK887">IF(ISBLANK(INDEX(行,$A887)),"",0)</f>
        <v/>
      </c>
      <c r="EL887" s="75" t="str" cm="1">
        <f t="array" ref="EL887">IF(ISBLANK(INDEX(行,$A887)),"",0)</f>
        <v/>
      </c>
      <c r="EM887" s="75" t="str" cm="1">
        <f t="array" ref="EM887">IF(ISBLANK(INDEX(行,$A887)),"",0)</f>
        <v/>
      </c>
      <c r="EN887" s="75" t="str" cm="1">
        <f t="array" ref="EN887">IF(ISBLANK(INDEX(行,$A887)),"",0)</f>
        <v/>
      </c>
      <c r="EO887" s="75" t="str" cm="1">
        <f t="array" ref="EO887">IF(ISBLANK(INDEX(行,$A887)),"",0)</f>
        <v/>
      </c>
      <c r="EP887" s="75" t="str" cm="1">
        <f t="array" ref="EP887">IF(ISBLANK(INDEX(行,$A887)),"",0)</f>
        <v/>
      </c>
      <c r="EQ887" s="75" t="str" cm="1">
        <f t="array" ref="EQ887">IF(ISBLANK(INDEX(行,$A887)),"",0)</f>
        <v/>
      </c>
      <c r="ER887" s="75" t="str" cm="1">
        <f t="array" ref="ER887">IF(ISBLANK(INDEX(行,$A887)),"",0)</f>
        <v/>
      </c>
      <c r="ES887" s="75" t="str" cm="1">
        <f t="array" ref="ES887">IF(ISBLANK(INDEX(行,$A887)),"",0)</f>
        <v/>
      </c>
      <c r="ET887" s="75" t="str" cm="1">
        <f t="array" ref="ET887">IF(ISBLANK(INDEX(行,$A887)),"",0)</f>
        <v/>
      </c>
      <c r="EU887" s="75" t="str" cm="1">
        <f t="array" ref="EU887">IF(ISBLANK(INDEX(行,$A887)),"",0)</f>
        <v/>
      </c>
      <c r="EV887" s="75" t="str" cm="1">
        <f t="array" ref="EV887">IF(ISBLANK(INDEX(行,$A887)),"",0)</f>
        <v/>
      </c>
      <c r="EW887" s="75" t="str" cm="1">
        <f t="array" ref="EW887">IF(ISBLANK(INDEX(行,$A887)),"",0)</f>
        <v/>
      </c>
      <c r="EX887" s="75" t="str" cm="1">
        <f t="array" ref="EX887">IF(ISBLANK(INDEX(行,$A887)),"",0)</f>
        <v/>
      </c>
      <c r="EY887" s="75" t="str" cm="1">
        <f t="array" ref="EY887">IF(ISBLANK(INDEX(行,$A887)),"",0)</f>
        <v/>
      </c>
      <c r="EZ887" s="75" t="str" cm="1">
        <f t="array" ref="EZ887">IF(ISBLANK(INDEX(行,$A887)),"",0)</f>
        <v/>
      </c>
      <c r="FA887" s="75" t="str" cm="1">
        <f t="array" ref="FA887">IF(ISBLANK(INDEX(行,$A887)),"",0)</f>
        <v/>
      </c>
      <c r="FB887" s="75" t="str" cm="1">
        <f t="array" ref="FB887">IF(ISBLANK(INDEX(行,$A887)),"",0)</f>
        <v/>
      </c>
      <c r="FC887" s="75" t="str" cm="1">
        <f t="array" ref="FC887">IF(ISBLANK(INDEX(行,$A887)),"",0)</f>
        <v/>
      </c>
      <c r="FD887" s="75" t="str" cm="1">
        <f t="array" ref="FD887">IF(ISBLANK(INDEX(行,$A887)),"",0)</f>
        <v/>
      </c>
      <c r="FE887" s="75" t="str" cm="1">
        <f t="array" ref="FE887">IF(ISBLANK(INDEX(行,$A887)),"",0)</f>
        <v/>
      </c>
      <c r="FF887" s="75" t="str" cm="1">
        <f t="array" ref="FF887">IF(ISBLANK(INDEX(行,$A887)),"",0)</f>
        <v/>
      </c>
      <c r="FG887" s="75" t="str" cm="1">
        <f t="array" ref="FG887">IF(ISBLANK(INDEX(行,$A887)),"",0)</f>
        <v/>
      </c>
      <c r="FH887" s="77"/>
      <c r="FI887" s="77"/>
      <c r="FJ887" s="77"/>
      <c r="FK887" s="77"/>
      <c r="FL887" s="77"/>
      <c r="FM887" s="77"/>
      <c r="FN887" s="77"/>
      <c r="FO887" s="77"/>
      <c r="FP887" s="77"/>
      <c r="FQ887" s="77"/>
      <c r="FR887" s="77"/>
      <c r="FS887" s="77"/>
      <c r="FT887" s="77"/>
      <c r="FU887" s="77"/>
      <c r="FV887" s="77"/>
      <c r="FW887" s="77"/>
      <c r="FX887" s="77"/>
      <c r="FY887" s="77"/>
      <c r="FZ887" s="77"/>
      <c r="GA887" s="77"/>
      <c r="GB887" s="77"/>
      <c r="GC887" s="77"/>
      <c r="GD887" s="77"/>
      <c r="GE887" s="77"/>
      <c r="GF887" s="77"/>
      <c r="GG887" s="77"/>
      <c r="GH887" s="77"/>
      <c r="GI887" s="77"/>
      <c r="GJ887" s="77"/>
      <c r="GK887" s="77"/>
      <c r="GL887" s="76" t="str">
        <f t="shared" si="130"/>
        <v/>
      </c>
      <c r="GM887" s="77"/>
      <c r="GN887" s="77"/>
      <c r="GO887" s="77"/>
      <c r="GP887" s="77"/>
      <c r="GQ887" s="77"/>
      <c r="GR887" s="77"/>
      <c r="GS887" s="77"/>
      <c r="GT887" s="77"/>
      <c r="GU887" s="77"/>
      <c r="GV887" s="75" t="str" cm="1">
        <f t="array" ref="GV887">IF(ISBLANK(INDEX(行,$A887)),"",1)</f>
        <v/>
      </c>
      <c r="GW887" s="75" t="str" cm="1">
        <f t="array" ref="GW887">IF(ISBLANK(INDEX(行,$A887)),"",1)</f>
        <v/>
      </c>
      <c r="GX887" s="75" t="str" cm="1">
        <f t="array" ref="GX887">IF(ISBLANK(INDEX(行,$A887)),"",0)</f>
        <v/>
      </c>
      <c r="GY887" s="77"/>
      <c r="GZ887" s="77"/>
      <c r="HA887" s="76" t="str" cm="1">
        <f t="array" aca="1" ref="HA887" ca="1">IF(ISBLANK(INDEX(行,$A887)),"",TODAY())</f>
        <v/>
      </c>
      <c r="HB887" s="76" t="str" cm="1">
        <f t="array" aca="1" ref="HB887" ca="1">IF(ISBLANK(INDEX(行,$A887)),"",TODAY())</f>
        <v/>
      </c>
      <c r="HC887" s="78" t="str" cm="1">
        <f t="array" ref="HC887">IF(ISBLANK(INDEX(行,$A887)),"","ADMIN")</f>
        <v/>
      </c>
      <c r="HD887" s="78" t="str">
        <f t="shared" si="131"/>
        <v/>
      </c>
    </row>
    <row r="888" spans="1:212" s="12" customFormat="1" ht="15" x14ac:dyDescent="0.15">
      <c r="A888" s="11">
        <v>883</v>
      </c>
      <c r="B888" s="75" t="str" cm="1">
        <f t="array" ref="B888">IF(ISBLANK(INDEX(行,$A888)),"",1)</f>
        <v/>
      </c>
      <c r="C888" s="76" t="str" cm="1">
        <f t="array" ref="C888">IF(ISBLANK(INDEX(伝票日付,$A888)),"",DATEVALUE(INDEX(TEXT(伝票日付,"0!/00!/00"),$A888)))</f>
        <v/>
      </c>
      <c r="D888" s="78" t="str" cm="1">
        <f t="array" ref="D888">IF(ISBLANK(INDEX(注文番号,$A888)),"",INDEX(注文番号,$A888))</f>
        <v/>
      </c>
      <c r="E888" s="75" t="str" cm="1">
        <f t="array" ref="E888">IF(ISBLANK(INDEX(行,$A888)),"",INDEX(行,$A888))</f>
        <v/>
      </c>
      <c r="F888" s="77" t="str" cm="1">
        <f t="array" ref="F888">IF(ISBLANK(INDEX(行,$A888)),"","0001")</f>
        <v/>
      </c>
      <c r="G888" s="83" t="str">
        <f t="shared" si="121"/>
        <v/>
      </c>
      <c r="H888" s="78" t="str" cm="1">
        <f t="array" ref="H888">IF(ISBLANK(INDEX(行,$A888)),"",8)</f>
        <v/>
      </c>
      <c r="I888" s="77" t="str" cm="1">
        <f t="array" ref="I888">IF(ISBLANK(INDEX(行,$A888)),"","      8211")</f>
        <v/>
      </c>
      <c r="J888" s="78" t="str" cm="1">
        <f t="array" ref="J888">IF(ISBLANK(INDEX(行,$A888)),"",8211)</f>
        <v/>
      </c>
      <c r="K888" s="82" t="str">
        <f t="shared" si="122"/>
        <v/>
      </c>
      <c r="L888" s="77" t="str" cm="1">
        <f t="array" ref="L888">IF(ISBLANK(INDEX(枝番,$A888)),"",INDEX(枝番,$A888))</f>
        <v/>
      </c>
      <c r="M888" s="78" t="str" cm="1">
        <f t="array" ref="M888">IF(ISBLANK(INDEX(工種コード,$A888)),"",INDEX(工種コード,$A888))</f>
        <v/>
      </c>
      <c r="N888" s="78" t="str" cm="1">
        <f t="array" ref="N888">IF(ISBLANK(INDEX(注文番号,$A888)),"",INDEX(注文番号,$A888))</f>
        <v/>
      </c>
      <c r="O888" s="75"/>
      <c r="P888" s="80"/>
      <c r="Q888" s="75" t="str" cm="1">
        <f t="array" ref="Q888">IF(ISBLANK(INDEX(行,$A888)),"",0)</f>
        <v/>
      </c>
      <c r="R888" s="77" t="str" cm="1">
        <f t="array" ref="R888">IF(ISBLANK(INDEX(仕入先コード,$A888)),"",INDEX(仕入先コード,$A888))</f>
        <v/>
      </c>
      <c r="S888" s="75" t="str" cm="1">
        <f t="array" ref="S888">IF(ISBLANK(INDEX(行,$A888)),"",0)</f>
        <v/>
      </c>
      <c r="T888" s="75" t="str" cm="1">
        <f t="array" ref="T888">IF(ISBLANK(INDEX(行,$A888)),"",1)</f>
        <v/>
      </c>
      <c r="U888" s="77" t="str" cm="1">
        <f t="array" ref="U888">IF(ISBLANK(INDEX(行,$A888)),"","         1")</f>
        <v/>
      </c>
      <c r="V888" s="75" t="str" cm="1">
        <f t="array" ref="V888">IF(ISBLANK(INDEX(行,$A888)),"",0)</f>
        <v/>
      </c>
      <c r="W888" s="75" t="str" cm="1">
        <f t="array" ref="W888">IF(ISBLANK(INDEX(数量,$A888)),"",INDEX(数量,$A888))</f>
        <v/>
      </c>
      <c r="X888" s="77" t="str" cm="1">
        <f t="array" ref="X888">IF(ISBLANK(INDEX(単位,$A888)),"",INDEX(単位,$A888))</f>
        <v/>
      </c>
      <c r="Y888" s="75" t="str" cm="1">
        <f t="array" ref="Y888">IF(ISBLANK(INDEX(単価,$A888)),"",INDEX(単価,$A888))</f>
        <v/>
      </c>
      <c r="Z888" s="75" t="str" cm="1">
        <f t="array" ref="Z888">IF(ISBLANK(INDEX(行,$A888)),"",W888*Y888)</f>
        <v/>
      </c>
      <c r="AA888" s="75" t="str" cm="1">
        <f t="array" ref="AA888">IF(ISBLANK(INDEX(行,$A888)),"",Z888*AI888/100)</f>
        <v/>
      </c>
      <c r="AB888" s="77"/>
      <c r="AC888" s="77"/>
      <c r="AD888" s="77"/>
      <c r="AE888" s="77"/>
      <c r="AF888" s="77"/>
      <c r="AG888" s="75" t="str" cm="1">
        <f t="array" ref="AG888">IF(ISBLANK(INDEX(行,$A888)),"",1)</f>
        <v/>
      </c>
      <c r="AH888" s="75" t="str" cm="1">
        <f t="array" ref="AH888">IF(ISBLANK(INDEX(行,$A888)),"",1)</f>
        <v/>
      </c>
      <c r="AI888" s="75" t="str" cm="1">
        <f t="array" ref="AI888">IF(ISBLANK(INDEX(税率,$A888)),"",INDEX(税率,$A888))</f>
        <v/>
      </c>
      <c r="AJ888" s="75" t="str" cm="1">
        <f t="array" ref="AJ888">IF(ISBLANK(INDEX(行,$A888)),"",50)</f>
        <v/>
      </c>
      <c r="AK888" s="76" t="str">
        <f t="shared" si="123"/>
        <v/>
      </c>
      <c r="AL888" s="82" t="str" cm="1">
        <f t="array" ref="AL888">IF(ISBLANK(INDEX(品名,$A888)),"",INDEX(品名,$A888))</f>
        <v/>
      </c>
      <c r="AM888" s="75"/>
      <c r="AN888" s="75" t="str" cm="1">
        <f t="array" ref="AN888">IF(ISBLANK(INDEX(行,$A888)),"",0)</f>
        <v/>
      </c>
      <c r="AO888" s="75" t="str" cm="1">
        <f t="array" ref="AO888">IF(ISBLANK(INDEX(行,$A888)),"",0)</f>
        <v/>
      </c>
      <c r="AP888" s="75" t="str" cm="1">
        <f t="array" ref="AP888">IF(ISBLANK(INDEX(行,$A888)),"",0)</f>
        <v/>
      </c>
      <c r="AQ888" s="75" t="str" cm="1">
        <f t="array" ref="AQ888">IF(ISBLANK(INDEX(行,$A888)),"",0)</f>
        <v/>
      </c>
      <c r="AR888" s="75" t="str" cm="1">
        <f t="array" ref="AR888">IF(ISBLANK(INDEX(行,$A888)),"",0)</f>
        <v/>
      </c>
      <c r="AS888" s="75" t="str" cm="1">
        <f t="array" ref="AS888">IF(ISBLANK(INDEX(行,$A888)),"",0)</f>
        <v/>
      </c>
      <c r="AT888" s="75" t="str" cm="1">
        <f t="array" ref="AT888">IF(ISBLANK(INDEX(行,$A888)),"",0)</f>
        <v/>
      </c>
      <c r="AU888" s="75" t="str" cm="1">
        <f t="array" ref="AU888">IF(ISBLANK(INDEX(行,$A888)),"",0)</f>
        <v/>
      </c>
      <c r="AV888" s="75" t="str" cm="1">
        <f t="array" ref="AV888">IF(ISBLANK(INDEX(行,$A888)),"",0)</f>
        <v/>
      </c>
      <c r="AW888" s="75" t="str" cm="1">
        <f t="array" ref="AW888">IF(ISBLANK(INDEX(行,$A888)),"",0)</f>
        <v/>
      </c>
      <c r="AX888" s="75" t="str" cm="1">
        <f t="array" ref="AX888">IF(ISBLANK(INDEX(行,$A888)),"",0)</f>
        <v/>
      </c>
      <c r="AY888" s="75" t="str" cm="1">
        <f t="array" ref="AY888">IF(ISBLANK(INDEX(行,$A888)),"",0)</f>
        <v/>
      </c>
      <c r="AZ888" s="75" t="str" cm="1">
        <f t="array" ref="AZ888">IF(ISBLANK(INDEX(行,$A888)),"",0)</f>
        <v/>
      </c>
      <c r="BA888" s="75" t="str" cm="1">
        <f t="array" ref="BA888">IF(ISBLANK(INDEX(行,$A888)),"",0)</f>
        <v/>
      </c>
      <c r="BB888" s="75" t="str" cm="1">
        <f t="array" ref="BB888">IF(ISBLANK(INDEX(行,$A888)),"",0)</f>
        <v/>
      </c>
      <c r="BC888" s="75" t="str" cm="1">
        <f t="array" ref="BC888">IF(ISBLANK(INDEX(行,$A888)),"",0)</f>
        <v/>
      </c>
      <c r="BD888" s="75" t="str" cm="1">
        <f t="array" ref="BD888">IF(ISBLANK(INDEX(行,$A888)),"",0)</f>
        <v/>
      </c>
      <c r="BE888" s="75" t="str" cm="1">
        <f t="array" ref="BE888">IF(ISBLANK(INDEX(行,$A888)),"",0)</f>
        <v/>
      </c>
      <c r="BF888" s="75" t="str" cm="1">
        <f t="array" ref="BF888">IF(ISBLANK(INDEX(行,$A888)),"",0)</f>
        <v/>
      </c>
      <c r="BG888" s="75" t="str" cm="1">
        <f t="array" ref="BG888">IF(ISBLANK(INDEX(行,$A888)),"",0)</f>
        <v/>
      </c>
      <c r="BH888" s="75" t="str" cm="1">
        <f t="array" ref="BH888">IF(ISBLANK(INDEX(行,$A888)),"",0)</f>
        <v/>
      </c>
      <c r="BI888" s="75" t="str" cm="1">
        <f t="array" ref="BI888">IF(ISBLANK(INDEX(行,$A888)),"",0)</f>
        <v/>
      </c>
      <c r="BJ888" s="75" t="str" cm="1">
        <f t="array" ref="BJ888">IF(ISBLANK(INDEX(行,$A888)),"",0)</f>
        <v/>
      </c>
      <c r="BK888" s="75" t="str" cm="1">
        <f t="array" ref="BK888">IF(ISBLANK(INDEX(行,$A888)),"",0)</f>
        <v/>
      </c>
      <c r="BL888" s="75" t="str" cm="1">
        <f t="array" ref="BL888">IF(ISBLANK(INDEX(行,$A888)),"",0)</f>
        <v/>
      </c>
      <c r="BM888" s="77"/>
      <c r="BN888" s="77"/>
      <c r="BO888" s="77"/>
      <c r="BP888" s="77"/>
      <c r="BQ888" s="77"/>
      <c r="BR888" s="77"/>
      <c r="BS888" s="77"/>
      <c r="BT888" s="77"/>
      <c r="BU888" s="77"/>
      <c r="BV888" s="77"/>
      <c r="BW888" s="77"/>
      <c r="BX888" s="77"/>
      <c r="BY888" s="77"/>
      <c r="BZ888" s="77"/>
      <c r="CA888" s="77"/>
      <c r="CB888" s="77"/>
      <c r="CC888" s="77"/>
      <c r="CD888" s="77"/>
      <c r="CE888" s="77"/>
      <c r="CF888" s="77"/>
      <c r="CG888" s="77"/>
      <c r="CH888" s="77"/>
      <c r="CI888" s="77"/>
      <c r="CJ888" s="77"/>
      <c r="CK888" s="77"/>
      <c r="CL888" s="77"/>
      <c r="CM888" s="77"/>
      <c r="CN888" s="77"/>
      <c r="CO888" s="77"/>
      <c r="CP888" s="77"/>
      <c r="CQ888" s="76" t="str" cm="1">
        <f t="array" ref="CQ888">IF(ISBLANK(INDEX(納入年月日,$A888)),"",INDEX(TEXT(納入年月日,"0!/00!/00"),$A888))</f>
        <v/>
      </c>
      <c r="CR888" s="77"/>
      <c r="CS888" s="77"/>
      <c r="CT888" s="77"/>
      <c r="CU888" s="77"/>
      <c r="CV888" s="77"/>
      <c r="CW888" s="77"/>
      <c r="CX888" s="77"/>
      <c r="CY888" s="77"/>
      <c r="CZ888" s="77"/>
      <c r="DA888" s="77" t="str" cm="1">
        <f t="array" ref="DA888">IF(ISBLANK(INDEX(行,$A888)),"","      0001")</f>
        <v/>
      </c>
      <c r="DB888" s="75" t="str" cm="1">
        <f t="array" ref="DB888">IF(ISBLANK(INDEX(行,$A888)),"",4101)</f>
        <v/>
      </c>
      <c r="DC888" s="75" t="str" cm="1">
        <f t="array" ref="DC888">IF(ISBLANK(INDEX(行,$A888)),"",2)</f>
        <v/>
      </c>
      <c r="DD888" s="77" t="str">
        <f t="shared" si="124"/>
        <v/>
      </c>
      <c r="DE888" s="75" t="str" cm="1">
        <f t="array" ref="DE888">IF(ISBLANK(INDEX(行,$A888)),"",0)</f>
        <v/>
      </c>
      <c r="DF888" s="77" t="str">
        <f t="shared" si="125"/>
        <v/>
      </c>
      <c r="DG888" s="77" t="str">
        <f t="shared" si="126"/>
        <v/>
      </c>
      <c r="DH888" s="75" t="str" cm="1">
        <f t="array" ref="DH888">IF(ISBLANK(INDEX(行,$A888)),"",0)</f>
        <v/>
      </c>
      <c r="DI888" s="75" t="str" cm="1">
        <f t="array" ref="DI888">IF(ISBLANK(INDEX(行,$A888)),"",0)</f>
        <v/>
      </c>
      <c r="DJ888" s="77"/>
      <c r="DK888" s="80"/>
      <c r="DL888" s="75" t="str" cm="1">
        <f t="array" ref="DL888">IF(ISBLANK(INDEX(行,$A888)),"",0)</f>
        <v/>
      </c>
      <c r="DM888" s="77" t="str">
        <f t="shared" si="127"/>
        <v/>
      </c>
      <c r="DN888" s="75" t="str" cm="1">
        <f t="array" ref="DN888">IF(ISBLANK(INDEX(行,$A888)),"",0)</f>
        <v/>
      </c>
      <c r="DO888" s="75" t="str" cm="1">
        <f t="array" ref="DO888">IF(ISBLANK(INDEX(行,$A888)),"",0)</f>
        <v/>
      </c>
      <c r="DP888" s="77" t="str" cm="1">
        <f t="array" ref="DP888">IF(ISBLANK(INDEX(行,$A888)),"","         0")</f>
        <v/>
      </c>
      <c r="DQ888" s="75" t="str" cm="1">
        <f t="array" ref="DQ888">IF(ISBLANK(INDEX(行,$A888)),"",0)</f>
        <v/>
      </c>
      <c r="DR888" s="75" t="str" cm="1">
        <f t="array" ref="DR888">IF(ISBLANK(INDEX(行,$A888)),"",0)</f>
        <v/>
      </c>
      <c r="DS888" s="77"/>
      <c r="DT888" s="75" t="str" cm="1">
        <f t="array" ref="DT888">IF(ISBLANK(INDEX(行,$A888)),"",0)</f>
        <v/>
      </c>
      <c r="DU888" s="75" t="str" cm="1">
        <f t="array" ref="DU888">IF(ISBLANK(INDEX(行,$A888)),"",$Z888+$AA888)</f>
        <v/>
      </c>
      <c r="DV888" s="75" t="str" cm="1">
        <f t="array" ref="DV888">IF(ISBLANK(INDEX(行,$A888)),"",0)</f>
        <v/>
      </c>
      <c r="DW888" s="77"/>
      <c r="DX888" s="77"/>
      <c r="DY888" s="77"/>
      <c r="DZ888" s="77"/>
      <c r="EA888" s="77"/>
      <c r="EB888" s="75" t="str" cm="1">
        <f t="array" ref="EB888">IF(ISBLANK(INDEX(行,$A888)),"",2)</f>
        <v/>
      </c>
      <c r="EC888" s="75" t="str" cm="1">
        <f t="array" ref="EC888">IF(ISBLANK(INDEX(行,$A888)),"",1)</f>
        <v/>
      </c>
      <c r="ED888" s="75" t="str" cm="1">
        <f t="array" ref="ED888">IF(ISBLANK(INDEX(行,$A888)),"",0)</f>
        <v/>
      </c>
      <c r="EE888" s="75" t="str" cm="1">
        <f t="array" ref="EE888">IF(ISBLANK(INDEX(行,$A888)),"",0)</f>
        <v/>
      </c>
      <c r="EF888" s="76" t="str">
        <f t="shared" si="128"/>
        <v/>
      </c>
      <c r="EG888" s="77" t="str">
        <f t="shared" si="129"/>
        <v/>
      </c>
      <c r="EH888" s="77"/>
      <c r="EI888" s="75" t="str" cm="1">
        <f t="array" ref="EI888">IF(ISBLANK(INDEX(行,$A888)),"",0)</f>
        <v/>
      </c>
      <c r="EJ888" s="75" t="str" cm="1">
        <f t="array" ref="EJ888">IF(ISBLANK(INDEX(行,$A888)),"",0)</f>
        <v/>
      </c>
      <c r="EK888" s="75" t="str" cm="1">
        <f t="array" ref="EK888">IF(ISBLANK(INDEX(行,$A888)),"",0)</f>
        <v/>
      </c>
      <c r="EL888" s="75" t="str" cm="1">
        <f t="array" ref="EL888">IF(ISBLANK(INDEX(行,$A888)),"",0)</f>
        <v/>
      </c>
      <c r="EM888" s="75" t="str" cm="1">
        <f t="array" ref="EM888">IF(ISBLANK(INDEX(行,$A888)),"",0)</f>
        <v/>
      </c>
      <c r="EN888" s="75" t="str" cm="1">
        <f t="array" ref="EN888">IF(ISBLANK(INDEX(行,$A888)),"",0)</f>
        <v/>
      </c>
      <c r="EO888" s="75" t="str" cm="1">
        <f t="array" ref="EO888">IF(ISBLANK(INDEX(行,$A888)),"",0)</f>
        <v/>
      </c>
      <c r="EP888" s="75" t="str" cm="1">
        <f t="array" ref="EP888">IF(ISBLANK(INDEX(行,$A888)),"",0)</f>
        <v/>
      </c>
      <c r="EQ888" s="75" t="str" cm="1">
        <f t="array" ref="EQ888">IF(ISBLANK(INDEX(行,$A888)),"",0)</f>
        <v/>
      </c>
      <c r="ER888" s="75" t="str" cm="1">
        <f t="array" ref="ER888">IF(ISBLANK(INDEX(行,$A888)),"",0)</f>
        <v/>
      </c>
      <c r="ES888" s="75" t="str" cm="1">
        <f t="array" ref="ES888">IF(ISBLANK(INDEX(行,$A888)),"",0)</f>
        <v/>
      </c>
      <c r="ET888" s="75" t="str" cm="1">
        <f t="array" ref="ET888">IF(ISBLANK(INDEX(行,$A888)),"",0)</f>
        <v/>
      </c>
      <c r="EU888" s="75" t="str" cm="1">
        <f t="array" ref="EU888">IF(ISBLANK(INDEX(行,$A888)),"",0)</f>
        <v/>
      </c>
      <c r="EV888" s="75" t="str" cm="1">
        <f t="array" ref="EV888">IF(ISBLANK(INDEX(行,$A888)),"",0)</f>
        <v/>
      </c>
      <c r="EW888" s="75" t="str" cm="1">
        <f t="array" ref="EW888">IF(ISBLANK(INDEX(行,$A888)),"",0)</f>
        <v/>
      </c>
      <c r="EX888" s="75" t="str" cm="1">
        <f t="array" ref="EX888">IF(ISBLANK(INDEX(行,$A888)),"",0)</f>
        <v/>
      </c>
      <c r="EY888" s="75" t="str" cm="1">
        <f t="array" ref="EY888">IF(ISBLANK(INDEX(行,$A888)),"",0)</f>
        <v/>
      </c>
      <c r="EZ888" s="75" t="str" cm="1">
        <f t="array" ref="EZ888">IF(ISBLANK(INDEX(行,$A888)),"",0)</f>
        <v/>
      </c>
      <c r="FA888" s="75" t="str" cm="1">
        <f t="array" ref="FA888">IF(ISBLANK(INDEX(行,$A888)),"",0)</f>
        <v/>
      </c>
      <c r="FB888" s="75" t="str" cm="1">
        <f t="array" ref="FB888">IF(ISBLANK(INDEX(行,$A888)),"",0)</f>
        <v/>
      </c>
      <c r="FC888" s="75" t="str" cm="1">
        <f t="array" ref="FC888">IF(ISBLANK(INDEX(行,$A888)),"",0)</f>
        <v/>
      </c>
      <c r="FD888" s="75" t="str" cm="1">
        <f t="array" ref="FD888">IF(ISBLANK(INDEX(行,$A888)),"",0)</f>
        <v/>
      </c>
      <c r="FE888" s="75" t="str" cm="1">
        <f t="array" ref="FE888">IF(ISBLANK(INDEX(行,$A888)),"",0)</f>
        <v/>
      </c>
      <c r="FF888" s="75" t="str" cm="1">
        <f t="array" ref="FF888">IF(ISBLANK(INDEX(行,$A888)),"",0)</f>
        <v/>
      </c>
      <c r="FG888" s="75" t="str" cm="1">
        <f t="array" ref="FG888">IF(ISBLANK(INDEX(行,$A888)),"",0)</f>
        <v/>
      </c>
      <c r="FH888" s="77"/>
      <c r="FI888" s="77"/>
      <c r="FJ888" s="77"/>
      <c r="FK888" s="77"/>
      <c r="FL888" s="77"/>
      <c r="FM888" s="77"/>
      <c r="FN888" s="77"/>
      <c r="FO888" s="77"/>
      <c r="FP888" s="77"/>
      <c r="FQ888" s="77"/>
      <c r="FR888" s="77"/>
      <c r="FS888" s="77"/>
      <c r="FT888" s="77"/>
      <c r="FU888" s="77"/>
      <c r="FV888" s="77"/>
      <c r="FW888" s="77"/>
      <c r="FX888" s="77"/>
      <c r="FY888" s="77"/>
      <c r="FZ888" s="77"/>
      <c r="GA888" s="77"/>
      <c r="GB888" s="77"/>
      <c r="GC888" s="77"/>
      <c r="GD888" s="77"/>
      <c r="GE888" s="77"/>
      <c r="GF888" s="77"/>
      <c r="GG888" s="77"/>
      <c r="GH888" s="77"/>
      <c r="GI888" s="77"/>
      <c r="GJ888" s="77"/>
      <c r="GK888" s="77"/>
      <c r="GL888" s="76" t="str">
        <f t="shared" si="130"/>
        <v/>
      </c>
      <c r="GM888" s="77"/>
      <c r="GN888" s="77"/>
      <c r="GO888" s="77"/>
      <c r="GP888" s="77"/>
      <c r="GQ888" s="77"/>
      <c r="GR888" s="77"/>
      <c r="GS888" s="77"/>
      <c r="GT888" s="77"/>
      <c r="GU888" s="77"/>
      <c r="GV888" s="75" t="str" cm="1">
        <f t="array" ref="GV888">IF(ISBLANK(INDEX(行,$A888)),"",1)</f>
        <v/>
      </c>
      <c r="GW888" s="75" t="str" cm="1">
        <f t="array" ref="GW888">IF(ISBLANK(INDEX(行,$A888)),"",1)</f>
        <v/>
      </c>
      <c r="GX888" s="75" t="str" cm="1">
        <f t="array" ref="GX888">IF(ISBLANK(INDEX(行,$A888)),"",0)</f>
        <v/>
      </c>
      <c r="GY888" s="77"/>
      <c r="GZ888" s="77"/>
      <c r="HA888" s="76" t="str" cm="1">
        <f t="array" aca="1" ref="HA888" ca="1">IF(ISBLANK(INDEX(行,$A888)),"",TODAY())</f>
        <v/>
      </c>
      <c r="HB888" s="76" t="str" cm="1">
        <f t="array" aca="1" ref="HB888" ca="1">IF(ISBLANK(INDEX(行,$A888)),"",TODAY())</f>
        <v/>
      </c>
      <c r="HC888" s="78" t="str" cm="1">
        <f t="array" ref="HC888">IF(ISBLANK(INDEX(行,$A888)),"","ADMIN")</f>
        <v/>
      </c>
      <c r="HD888" s="78" t="str">
        <f t="shared" si="131"/>
        <v/>
      </c>
    </row>
    <row r="889" spans="1:212" s="12" customFormat="1" ht="15" x14ac:dyDescent="0.15">
      <c r="A889" s="11">
        <v>884</v>
      </c>
      <c r="B889" s="75" t="str" cm="1">
        <f t="array" ref="B889">IF(ISBLANK(INDEX(行,$A889)),"",1)</f>
        <v/>
      </c>
      <c r="C889" s="76" t="str" cm="1">
        <f t="array" ref="C889">IF(ISBLANK(INDEX(伝票日付,$A889)),"",DATEVALUE(INDEX(TEXT(伝票日付,"0!/00!/00"),$A889)))</f>
        <v/>
      </c>
      <c r="D889" s="78" t="str" cm="1">
        <f t="array" ref="D889">IF(ISBLANK(INDEX(注文番号,$A889)),"",INDEX(注文番号,$A889))</f>
        <v/>
      </c>
      <c r="E889" s="75" t="str" cm="1">
        <f t="array" ref="E889">IF(ISBLANK(INDEX(行,$A889)),"",INDEX(行,$A889))</f>
        <v/>
      </c>
      <c r="F889" s="77" t="str" cm="1">
        <f t="array" ref="F889">IF(ISBLANK(INDEX(行,$A889)),"","0001")</f>
        <v/>
      </c>
      <c r="G889" s="83" t="str">
        <f t="shared" si="121"/>
        <v/>
      </c>
      <c r="H889" s="78" t="str" cm="1">
        <f t="array" ref="H889">IF(ISBLANK(INDEX(行,$A889)),"",8)</f>
        <v/>
      </c>
      <c r="I889" s="77" t="str" cm="1">
        <f t="array" ref="I889">IF(ISBLANK(INDEX(行,$A889)),"","      8211")</f>
        <v/>
      </c>
      <c r="J889" s="78" t="str" cm="1">
        <f t="array" ref="J889">IF(ISBLANK(INDEX(行,$A889)),"",8211)</f>
        <v/>
      </c>
      <c r="K889" s="82" t="str">
        <f t="shared" si="122"/>
        <v/>
      </c>
      <c r="L889" s="77" t="str" cm="1">
        <f t="array" ref="L889">IF(ISBLANK(INDEX(枝番,$A889)),"",INDEX(枝番,$A889))</f>
        <v/>
      </c>
      <c r="M889" s="78" t="str" cm="1">
        <f t="array" ref="M889">IF(ISBLANK(INDEX(工種コード,$A889)),"",INDEX(工種コード,$A889))</f>
        <v/>
      </c>
      <c r="N889" s="78" t="str" cm="1">
        <f t="array" ref="N889">IF(ISBLANK(INDEX(注文番号,$A889)),"",INDEX(注文番号,$A889))</f>
        <v/>
      </c>
      <c r="O889" s="75"/>
      <c r="P889" s="80"/>
      <c r="Q889" s="75" t="str" cm="1">
        <f t="array" ref="Q889">IF(ISBLANK(INDEX(行,$A889)),"",0)</f>
        <v/>
      </c>
      <c r="R889" s="77" t="str" cm="1">
        <f t="array" ref="R889">IF(ISBLANK(INDEX(仕入先コード,$A889)),"",INDEX(仕入先コード,$A889))</f>
        <v/>
      </c>
      <c r="S889" s="75" t="str" cm="1">
        <f t="array" ref="S889">IF(ISBLANK(INDEX(行,$A889)),"",0)</f>
        <v/>
      </c>
      <c r="T889" s="75" t="str" cm="1">
        <f t="array" ref="T889">IF(ISBLANK(INDEX(行,$A889)),"",1)</f>
        <v/>
      </c>
      <c r="U889" s="77" t="str" cm="1">
        <f t="array" ref="U889">IF(ISBLANK(INDEX(行,$A889)),"","         1")</f>
        <v/>
      </c>
      <c r="V889" s="75" t="str" cm="1">
        <f t="array" ref="V889">IF(ISBLANK(INDEX(行,$A889)),"",0)</f>
        <v/>
      </c>
      <c r="W889" s="75" t="str" cm="1">
        <f t="array" ref="W889">IF(ISBLANK(INDEX(数量,$A889)),"",INDEX(数量,$A889))</f>
        <v/>
      </c>
      <c r="X889" s="77" t="str" cm="1">
        <f t="array" ref="X889">IF(ISBLANK(INDEX(単位,$A889)),"",INDEX(単位,$A889))</f>
        <v/>
      </c>
      <c r="Y889" s="75" t="str" cm="1">
        <f t="array" ref="Y889">IF(ISBLANK(INDEX(単価,$A889)),"",INDEX(単価,$A889))</f>
        <v/>
      </c>
      <c r="Z889" s="75" t="str" cm="1">
        <f t="array" ref="Z889">IF(ISBLANK(INDEX(行,$A889)),"",W889*Y889)</f>
        <v/>
      </c>
      <c r="AA889" s="75" t="str" cm="1">
        <f t="array" ref="AA889">IF(ISBLANK(INDEX(行,$A889)),"",Z889*AI889/100)</f>
        <v/>
      </c>
      <c r="AB889" s="77"/>
      <c r="AC889" s="77"/>
      <c r="AD889" s="77"/>
      <c r="AE889" s="77"/>
      <c r="AF889" s="77"/>
      <c r="AG889" s="75" t="str" cm="1">
        <f t="array" ref="AG889">IF(ISBLANK(INDEX(行,$A889)),"",1)</f>
        <v/>
      </c>
      <c r="AH889" s="75" t="str" cm="1">
        <f t="array" ref="AH889">IF(ISBLANK(INDEX(行,$A889)),"",1)</f>
        <v/>
      </c>
      <c r="AI889" s="75" t="str" cm="1">
        <f t="array" ref="AI889">IF(ISBLANK(INDEX(税率,$A889)),"",INDEX(税率,$A889))</f>
        <v/>
      </c>
      <c r="AJ889" s="75" t="str" cm="1">
        <f t="array" ref="AJ889">IF(ISBLANK(INDEX(行,$A889)),"",50)</f>
        <v/>
      </c>
      <c r="AK889" s="76" t="str">
        <f t="shared" si="123"/>
        <v/>
      </c>
      <c r="AL889" s="82" t="str" cm="1">
        <f t="array" ref="AL889">IF(ISBLANK(INDEX(品名,$A889)),"",INDEX(品名,$A889))</f>
        <v/>
      </c>
      <c r="AM889" s="75"/>
      <c r="AN889" s="75" t="str" cm="1">
        <f t="array" ref="AN889">IF(ISBLANK(INDEX(行,$A889)),"",0)</f>
        <v/>
      </c>
      <c r="AO889" s="75" t="str" cm="1">
        <f t="array" ref="AO889">IF(ISBLANK(INDEX(行,$A889)),"",0)</f>
        <v/>
      </c>
      <c r="AP889" s="75" t="str" cm="1">
        <f t="array" ref="AP889">IF(ISBLANK(INDEX(行,$A889)),"",0)</f>
        <v/>
      </c>
      <c r="AQ889" s="75" t="str" cm="1">
        <f t="array" ref="AQ889">IF(ISBLANK(INDEX(行,$A889)),"",0)</f>
        <v/>
      </c>
      <c r="AR889" s="75" t="str" cm="1">
        <f t="array" ref="AR889">IF(ISBLANK(INDEX(行,$A889)),"",0)</f>
        <v/>
      </c>
      <c r="AS889" s="75" t="str" cm="1">
        <f t="array" ref="AS889">IF(ISBLANK(INDEX(行,$A889)),"",0)</f>
        <v/>
      </c>
      <c r="AT889" s="75" t="str" cm="1">
        <f t="array" ref="AT889">IF(ISBLANK(INDEX(行,$A889)),"",0)</f>
        <v/>
      </c>
      <c r="AU889" s="75" t="str" cm="1">
        <f t="array" ref="AU889">IF(ISBLANK(INDEX(行,$A889)),"",0)</f>
        <v/>
      </c>
      <c r="AV889" s="75" t="str" cm="1">
        <f t="array" ref="AV889">IF(ISBLANK(INDEX(行,$A889)),"",0)</f>
        <v/>
      </c>
      <c r="AW889" s="75" t="str" cm="1">
        <f t="array" ref="AW889">IF(ISBLANK(INDEX(行,$A889)),"",0)</f>
        <v/>
      </c>
      <c r="AX889" s="75" t="str" cm="1">
        <f t="array" ref="AX889">IF(ISBLANK(INDEX(行,$A889)),"",0)</f>
        <v/>
      </c>
      <c r="AY889" s="75" t="str" cm="1">
        <f t="array" ref="AY889">IF(ISBLANK(INDEX(行,$A889)),"",0)</f>
        <v/>
      </c>
      <c r="AZ889" s="75" t="str" cm="1">
        <f t="array" ref="AZ889">IF(ISBLANK(INDEX(行,$A889)),"",0)</f>
        <v/>
      </c>
      <c r="BA889" s="75" t="str" cm="1">
        <f t="array" ref="BA889">IF(ISBLANK(INDEX(行,$A889)),"",0)</f>
        <v/>
      </c>
      <c r="BB889" s="75" t="str" cm="1">
        <f t="array" ref="BB889">IF(ISBLANK(INDEX(行,$A889)),"",0)</f>
        <v/>
      </c>
      <c r="BC889" s="75" t="str" cm="1">
        <f t="array" ref="BC889">IF(ISBLANK(INDEX(行,$A889)),"",0)</f>
        <v/>
      </c>
      <c r="BD889" s="75" t="str" cm="1">
        <f t="array" ref="BD889">IF(ISBLANK(INDEX(行,$A889)),"",0)</f>
        <v/>
      </c>
      <c r="BE889" s="75" t="str" cm="1">
        <f t="array" ref="BE889">IF(ISBLANK(INDEX(行,$A889)),"",0)</f>
        <v/>
      </c>
      <c r="BF889" s="75" t="str" cm="1">
        <f t="array" ref="BF889">IF(ISBLANK(INDEX(行,$A889)),"",0)</f>
        <v/>
      </c>
      <c r="BG889" s="75" t="str" cm="1">
        <f t="array" ref="BG889">IF(ISBLANK(INDEX(行,$A889)),"",0)</f>
        <v/>
      </c>
      <c r="BH889" s="75" t="str" cm="1">
        <f t="array" ref="BH889">IF(ISBLANK(INDEX(行,$A889)),"",0)</f>
        <v/>
      </c>
      <c r="BI889" s="75" t="str" cm="1">
        <f t="array" ref="BI889">IF(ISBLANK(INDEX(行,$A889)),"",0)</f>
        <v/>
      </c>
      <c r="BJ889" s="75" t="str" cm="1">
        <f t="array" ref="BJ889">IF(ISBLANK(INDEX(行,$A889)),"",0)</f>
        <v/>
      </c>
      <c r="BK889" s="75" t="str" cm="1">
        <f t="array" ref="BK889">IF(ISBLANK(INDEX(行,$A889)),"",0)</f>
        <v/>
      </c>
      <c r="BL889" s="75" t="str" cm="1">
        <f t="array" ref="BL889">IF(ISBLANK(INDEX(行,$A889)),"",0)</f>
        <v/>
      </c>
      <c r="BM889" s="77"/>
      <c r="BN889" s="77"/>
      <c r="BO889" s="77"/>
      <c r="BP889" s="77"/>
      <c r="BQ889" s="77"/>
      <c r="BR889" s="77"/>
      <c r="BS889" s="77"/>
      <c r="BT889" s="77"/>
      <c r="BU889" s="77"/>
      <c r="BV889" s="77"/>
      <c r="BW889" s="77"/>
      <c r="BX889" s="77"/>
      <c r="BY889" s="77"/>
      <c r="BZ889" s="77"/>
      <c r="CA889" s="77"/>
      <c r="CB889" s="77"/>
      <c r="CC889" s="77"/>
      <c r="CD889" s="77"/>
      <c r="CE889" s="77"/>
      <c r="CF889" s="77"/>
      <c r="CG889" s="77"/>
      <c r="CH889" s="77"/>
      <c r="CI889" s="77"/>
      <c r="CJ889" s="77"/>
      <c r="CK889" s="77"/>
      <c r="CL889" s="77"/>
      <c r="CM889" s="77"/>
      <c r="CN889" s="77"/>
      <c r="CO889" s="77"/>
      <c r="CP889" s="77"/>
      <c r="CQ889" s="76" t="str" cm="1">
        <f t="array" ref="CQ889">IF(ISBLANK(INDEX(納入年月日,$A889)),"",INDEX(TEXT(納入年月日,"0!/00!/00"),$A889))</f>
        <v/>
      </c>
      <c r="CR889" s="77"/>
      <c r="CS889" s="77"/>
      <c r="CT889" s="77"/>
      <c r="CU889" s="77"/>
      <c r="CV889" s="77"/>
      <c r="CW889" s="77"/>
      <c r="CX889" s="77"/>
      <c r="CY889" s="77"/>
      <c r="CZ889" s="77"/>
      <c r="DA889" s="77" t="str" cm="1">
        <f t="array" ref="DA889">IF(ISBLANK(INDEX(行,$A889)),"","      0001")</f>
        <v/>
      </c>
      <c r="DB889" s="75" t="str" cm="1">
        <f t="array" ref="DB889">IF(ISBLANK(INDEX(行,$A889)),"",4101)</f>
        <v/>
      </c>
      <c r="DC889" s="75" t="str" cm="1">
        <f t="array" ref="DC889">IF(ISBLANK(INDEX(行,$A889)),"",2)</f>
        <v/>
      </c>
      <c r="DD889" s="77" t="str">
        <f t="shared" si="124"/>
        <v/>
      </c>
      <c r="DE889" s="75" t="str" cm="1">
        <f t="array" ref="DE889">IF(ISBLANK(INDEX(行,$A889)),"",0)</f>
        <v/>
      </c>
      <c r="DF889" s="77" t="str">
        <f t="shared" si="125"/>
        <v/>
      </c>
      <c r="DG889" s="77" t="str">
        <f t="shared" si="126"/>
        <v/>
      </c>
      <c r="DH889" s="75" t="str" cm="1">
        <f t="array" ref="DH889">IF(ISBLANK(INDEX(行,$A889)),"",0)</f>
        <v/>
      </c>
      <c r="DI889" s="75" t="str" cm="1">
        <f t="array" ref="DI889">IF(ISBLANK(INDEX(行,$A889)),"",0)</f>
        <v/>
      </c>
      <c r="DJ889" s="77"/>
      <c r="DK889" s="80"/>
      <c r="DL889" s="75" t="str" cm="1">
        <f t="array" ref="DL889">IF(ISBLANK(INDEX(行,$A889)),"",0)</f>
        <v/>
      </c>
      <c r="DM889" s="77" t="str">
        <f t="shared" si="127"/>
        <v/>
      </c>
      <c r="DN889" s="75" t="str" cm="1">
        <f t="array" ref="DN889">IF(ISBLANK(INDEX(行,$A889)),"",0)</f>
        <v/>
      </c>
      <c r="DO889" s="75" t="str" cm="1">
        <f t="array" ref="DO889">IF(ISBLANK(INDEX(行,$A889)),"",0)</f>
        <v/>
      </c>
      <c r="DP889" s="77" t="str" cm="1">
        <f t="array" ref="DP889">IF(ISBLANK(INDEX(行,$A889)),"","         0")</f>
        <v/>
      </c>
      <c r="DQ889" s="75" t="str" cm="1">
        <f t="array" ref="DQ889">IF(ISBLANK(INDEX(行,$A889)),"",0)</f>
        <v/>
      </c>
      <c r="DR889" s="75" t="str" cm="1">
        <f t="array" ref="DR889">IF(ISBLANK(INDEX(行,$A889)),"",0)</f>
        <v/>
      </c>
      <c r="DS889" s="77"/>
      <c r="DT889" s="75" t="str" cm="1">
        <f t="array" ref="DT889">IF(ISBLANK(INDEX(行,$A889)),"",0)</f>
        <v/>
      </c>
      <c r="DU889" s="75" t="str" cm="1">
        <f t="array" ref="DU889">IF(ISBLANK(INDEX(行,$A889)),"",$Z889+$AA889)</f>
        <v/>
      </c>
      <c r="DV889" s="75" t="str" cm="1">
        <f t="array" ref="DV889">IF(ISBLANK(INDEX(行,$A889)),"",0)</f>
        <v/>
      </c>
      <c r="DW889" s="77"/>
      <c r="DX889" s="77"/>
      <c r="DY889" s="77"/>
      <c r="DZ889" s="77"/>
      <c r="EA889" s="77"/>
      <c r="EB889" s="75" t="str" cm="1">
        <f t="array" ref="EB889">IF(ISBLANK(INDEX(行,$A889)),"",2)</f>
        <v/>
      </c>
      <c r="EC889" s="75" t="str" cm="1">
        <f t="array" ref="EC889">IF(ISBLANK(INDEX(行,$A889)),"",1)</f>
        <v/>
      </c>
      <c r="ED889" s="75" t="str" cm="1">
        <f t="array" ref="ED889">IF(ISBLANK(INDEX(行,$A889)),"",0)</f>
        <v/>
      </c>
      <c r="EE889" s="75" t="str" cm="1">
        <f t="array" ref="EE889">IF(ISBLANK(INDEX(行,$A889)),"",0)</f>
        <v/>
      </c>
      <c r="EF889" s="76" t="str">
        <f t="shared" si="128"/>
        <v/>
      </c>
      <c r="EG889" s="77" t="str">
        <f t="shared" si="129"/>
        <v/>
      </c>
      <c r="EH889" s="77"/>
      <c r="EI889" s="75" t="str" cm="1">
        <f t="array" ref="EI889">IF(ISBLANK(INDEX(行,$A889)),"",0)</f>
        <v/>
      </c>
      <c r="EJ889" s="75" t="str" cm="1">
        <f t="array" ref="EJ889">IF(ISBLANK(INDEX(行,$A889)),"",0)</f>
        <v/>
      </c>
      <c r="EK889" s="75" t="str" cm="1">
        <f t="array" ref="EK889">IF(ISBLANK(INDEX(行,$A889)),"",0)</f>
        <v/>
      </c>
      <c r="EL889" s="75" t="str" cm="1">
        <f t="array" ref="EL889">IF(ISBLANK(INDEX(行,$A889)),"",0)</f>
        <v/>
      </c>
      <c r="EM889" s="75" t="str" cm="1">
        <f t="array" ref="EM889">IF(ISBLANK(INDEX(行,$A889)),"",0)</f>
        <v/>
      </c>
      <c r="EN889" s="75" t="str" cm="1">
        <f t="array" ref="EN889">IF(ISBLANK(INDEX(行,$A889)),"",0)</f>
        <v/>
      </c>
      <c r="EO889" s="75" t="str" cm="1">
        <f t="array" ref="EO889">IF(ISBLANK(INDEX(行,$A889)),"",0)</f>
        <v/>
      </c>
      <c r="EP889" s="75" t="str" cm="1">
        <f t="array" ref="EP889">IF(ISBLANK(INDEX(行,$A889)),"",0)</f>
        <v/>
      </c>
      <c r="EQ889" s="75" t="str" cm="1">
        <f t="array" ref="EQ889">IF(ISBLANK(INDEX(行,$A889)),"",0)</f>
        <v/>
      </c>
      <c r="ER889" s="75" t="str" cm="1">
        <f t="array" ref="ER889">IF(ISBLANK(INDEX(行,$A889)),"",0)</f>
        <v/>
      </c>
      <c r="ES889" s="75" t="str" cm="1">
        <f t="array" ref="ES889">IF(ISBLANK(INDEX(行,$A889)),"",0)</f>
        <v/>
      </c>
      <c r="ET889" s="75" t="str" cm="1">
        <f t="array" ref="ET889">IF(ISBLANK(INDEX(行,$A889)),"",0)</f>
        <v/>
      </c>
      <c r="EU889" s="75" t="str" cm="1">
        <f t="array" ref="EU889">IF(ISBLANK(INDEX(行,$A889)),"",0)</f>
        <v/>
      </c>
      <c r="EV889" s="75" t="str" cm="1">
        <f t="array" ref="EV889">IF(ISBLANK(INDEX(行,$A889)),"",0)</f>
        <v/>
      </c>
      <c r="EW889" s="75" t="str" cm="1">
        <f t="array" ref="EW889">IF(ISBLANK(INDEX(行,$A889)),"",0)</f>
        <v/>
      </c>
      <c r="EX889" s="75" t="str" cm="1">
        <f t="array" ref="EX889">IF(ISBLANK(INDEX(行,$A889)),"",0)</f>
        <v/>
      </c>
      <c r="EY889" s="75" t="str" cm="1">
        <f t="array" ref="EY889">IF(ISBLANK(INDEX(行,$A889)),"",0)</f>
        <v/>
      </c>
      <c r="EZ889" s="75" t="str" cm="1">
        <f t="array" ref="EZ889">IF(ISBLANK(INDEX(行,$A889)),"",0)</f>
        <v/>
      </c>
      <c r="FA889" s="75" t="str" cm="1">
        <f t="array" ref="FA889">IF(ISBLANK(INDEX(行,$A889)),"",0)</f>
        <v/>
      </c>
      <c r="FB889" s="75" t="str" cm="1">
        <f t="array" ref="FB889">IF(ISBLANK(INDEX(行,$A889)),"",0)</f>
        <v/>
      </c>
      <c r="FC889" s="75" t="str" cm="1">
        <f t="array" ref="FC889">IF(ISBLANK(INDEX(行,$A889)),"",0)</f>
        <v/>
      </c>
      <c r="FD889" s="75" t="str" cm="1">
        <f t="array" ref="FD889">IF(ISBLANK(INDEX(行,$A889)),"",0)</f>
        <v/>
      </c>
      <c r="FE889" s="75" t="str" cm="1">
        <f t="array" ref="FE889">IF(ISBLANK(INDEX(行,$A889)),"",0)</f>
        <v/>
      </c>
      <c r="FF889" s="75" t="str" cm="1">
        <f t="array" ref="FF889">IF(ISBLANK(INDEX(行,$A889)),"",0)</f>
        <v/>
      </c>
      <c r="FG889" s="75" t="str" cm="1">
        <f t="array" ref="FG889">IF(ISBLANK(INDEX(行,$A889)),"",0)</f>
        <v/>
      </c>
      <c r="FH889" s="77"/>
      <c r="FI889" s="77"/>
      <c r="FJ889" s="77"/>
      <c r="FK889" s="77"/>
      <c r="FL889" s="77"/>
      <c r="FM889" s="77"/>
      <c r="FN889" s="77"/>
      <c r="FO889" s="77"/>
      <c r="FP889" s="77"/>
      <c r="FQ889" s="77"/>
      <c r="FR889" s="77"/>
      <c r="FS889" s="77"/>
      <c r="FT889" s="77"/>
      <c r="FU889" s="77"/>
      <c r="FV889" s="77"/>
      <c r="FW889" s="77"/>
      <c r="FX889" s="77"/>
      <c r="FY889" s="77"/>
      <c r="FZ889" s="77"/>
      <c r="GA889" s="77"/>
      <c r="GB889" s="77"/>
      <c r="GC889" s="77"/>
      <c r="GD889" s="77"/>
      <c r="GE889" s="77"/>
      <c r="GF889" s="77"/>
      <c r="GG889" s="77"/>
      <c r="GH889" s="77"/>
      <c r="GI889" s="77"/>
      <c r="GJ889" s="77"/>
      <c r="GK889" s="77"/>
      <c r="GL889" s="76" t="str">
        <f t="shared" si="130"/>
        <v/>
      </c>
      <c r="GM889" s="77"/>
      <c r="GN889" s="77"/>
      <c r="GO889" s="77"/>
      <c r="GP889" s="77"/>
      <c r="GQ889" s="77"/>
      <c r="GR889" s="77"/>
      <c r="GS889" s="77"/>
      <c r="GT889" s="77"/>
      <c r="GU889" s="77"/>
      <c r="GV889" s="75" t="str" cm="1">
        <f t="array" ref="GV889">IF(ISBLANK(INDEX(行,$A889)),"",1)</f>
        <v/>
      </c>
      <c r="GW889" s="75" t="str" cm="1">
        <f t="array" ref="GW889">IF(ISBLANK(INDEX(行,$A889)),"",1)</f>
        <v/>
      </c>
      <c r="GX889" s="75" t="str" cm="1">
        <f t="array" ref="GX889">IF(ISBLANK(INDEX(行,$A889)),"",0)</f>
        <v/>
      </c>
      <c r="GY889" s="77"/>
      <c r="GZ889" s="77"/>
      <c r="HA889" s="76" t="str" cm="1">
        <f t="array" aca="1" ref="HA889" ca="1">IF(ISBLANK(INDEX(行,$A889)),"",TODAY())</f>
        <v/>
      </c>
      <c r="HB889" s="76" t="str" cm="1">
        <f t="array" aca="1" ref="HB889" ca="1">IF(ISBLANK(INDEX(行,$A889)),"",TODAY())</f>
        <v/>
      </c>
      <c r="HC889" s="78" t="str" cm="1">
        <f t="array" ref="HC889">IF(ISBLANK(INDEX(行,$A889)),"","ADMIN")</f>
        <v/>
      </c>
      <c r="HD889" s="78" t="str">
        <f t="shared" si="131"/>
        <v/>
      </c>
    </row>
    <row r="890" spans="1:212" s="12" customFormat="1" ht="15" x14ac:dyDescent="0.15">
      <c r="A890" s="11">
        <v>885</v>
      </c>
      <c r="B890" s="75" t="str" cm="1">
        <f t="array" ref="B890">IF(ISBLANK(INDEX(行,$A890)),"",1)</f>
        <v/>
      </c>
      <c r="C890" s="76" t="str" cm="1">
        <f t="array" ref="C890">IF(ISBLANK(INDEX(伝票日付,$A890)),"",DATEVALUE(INDEX(TEXT(伝票日付,"0!/00!/00"),$A890)))</f>
        <v/>
      </c>
      <c r="D890" s="78" t="str" cm="1">
        <f t="array" ref="D890">IF(ISBLANK(INDEX(注文番号,$A890)),"",INDEX(注文番号,$A890))</f>
        <v/>
      </c>
      <c r="E890" s="75" t="str" cm="1">
        <f t="array" ref="E890">IF(ISBLANK(INDEX(行,$A890)),"",INDEX(行,$A890))</f>
        <v/>
      </c>
      <c r="F890" s="77" t="str" cm="1">
        <f t="array" ref="F890">IF(ISBLANK(INDEX(行,$A890)),"","0001")</f>
        <v/>
      </c>
      <c r="G890" s="83" t="str">
        <f t="shared" si="121"/>
        <v/>
      </c>
      <c r="H890" s="78" t="str" cm="1">
        <f t="array" ref="H890">IF(ISBLANK(INDEX(行,$A890)),"",8)</f>
        <v/>
      </c>
      <c r="I890" s="77" t="str" cm="1">
        <f t="array" ref="I890">IF(ISBLANK(INDEX(行,$A890)),"","      8211")</f>
        <v/>
      </c>
      <c r="J890" s="78" t="str" cm="1">
        <f t="array" ref="J890">IF(ISBLANK(INDEX(行,$A890)),"",8211)</f>
        <v/>
      </c>
      <c r="K890" s="82" t="str">
        <f t="shared" si="122"/>
        <v/>
      </c>
      <c r="L890" s="77" t="str" cm="1">
        <f t="array" ref="L890">IF(ISBLANK(INDEX(枝番,$A890)),"",INDEX(枝番,$A890))</f>
        <v/>
      </c>
      <c r="M890" s="78" t="str" cm="1">
        <f t="array" ref="M890">IF(ISBLANK(INDEX(工種コード,$A890)),"",INDEX(工種コード,$A890))</f>
        <v/>
      </c>
      <c r="N890" s="78" t="str" cm="1">
        <f t="array" ref="N890">IF(ISBLANK(INDEX(注文番号,$A890)),"",INDEX(注文番号,$A890))</f>
        <v/>
      </c>
      <c r="O890" s="75"/>
      <c r="P890" s="80"/>
      <c r="Q890" s="75" t="str" cm="1">
        <f t="array" ref="Q890">IF(ISBLANK(INDEX(行,$A890)),"",0)</f>
        <v/>
      </c>
      <c r="R890" s="77" t="str" cm="1">
        <f t="array" ref="R890">IF(ISBLANK(INDEX(仕入先コード,$A890)),"",INDEX(仕入先コード,$A890))</f>
        <v/>
      </c>
      <c r="S890" s="75" t="str" cm="1">
        <f t="array" ref="S890">IF(ISBLANK(INDEX(行,$A890)),"",0)</f>
        <v/>
      </c>
      <c r="T890" s="75" t="str" cm="1">
        <f t="array" ref="T890">IF(ISBLANK(INDEX(行,$A890)),"",1)</f>
        <v/>
      </c>
      <c r="U890" s="77" t="str" cm="1">
        <f t="array" ref="U890">IF(ISBLANK(INDEX(行,$A890)),"","         1")</f>
        <v/>
      </c>
      <c r="V890" s="75" t="str" cm="1">
        <f t="array" ref="V890">IF(ISBLANK(INDEX(行,$A890)),"",0)</f>
        <v/>
      </c>
      <c r="W890" s="75" t="str" cm="1">
        <f t="array" ref="W890">IF(ISBLANK(INDEX(数量,$A890)),"",INDEX(数量,$A890))</f>
        <v/>
      </c>
      <c r="X890" s="77" t="str" cm="1">
        <f t="array" ref="X890">IF(ISBLANK(INDEX(単位,$A890)),"",INDEX(単位,$A890))</f>
        <v/>
      </c>
      <c r="Y890" s="75" t="str" cm="1">
        <f t="array" ref="Y890">IF(ISBLANK(INDEX(単価,$A890)),"",INDEX(単価,$A890))</f>
        <v/>
      </c>
      <c r="Z890" s="75" t="str" cm="1">
        <f t="array" ref="Z890">IF(ISBLANK(INDEX(行,$A890)),"",W890*Y890)</f>
        <v/>
      </c>
      <c r="AA890" s="75" t="str" cm="1">
        <f t="array" ref="AA890">IF(ISBLANK(INDEX(行,$A890)),"",Z890*AI890/100)</f>
        <v/>
      </c>
      <c r="AB890" s="77"/>
      <c r="AC890" s="77"/>
      <c r="AD890" s="77"/>
      <c r="AE890" s="77"/>
      <c r="AF890" s="77"/>
      <c r="AG890" s="75" t="str" cm="1">
        <f t="array" ref="AG890">IF(ISBLANK(INDEX(行,$A890)),"",1)</f>
        <v/>
      </c>
      <c r="AH890" s="75" t="str" cm="1">
        <f t="array" ref="AH890">IF(ISBLANK(INDEX(行,$A890)),"",1)</f>
        <v/>
      </c>
      <c r="AI890" s="75" t="str" cm="1">
        <f t="array" ref="AI890">IF(ISBLANK(INDEX(税率,$A890)),"",INDEX(税率,$A890))</f>
        <v/>
      </c>
      <c r="AJ890" s="75" t="str" cm="1">
        <f t="array" ref="AJ890">IF(ISBLANK(INDEX(行,$A890)),"",50)</f>
        <v/>
      </c>
      <c r="AK890" s="76" t="str">
        <f t="shared" si="123"/>
        <v/>
      </c>
      <c r="AL890" s="82" t="str" cm="1">
        <f t="array" ref="AL890">IF(ISBLANK(INDEX(品名,$A890)),"",INDEX(品名,$A890))</f>
        <v/>
      </c>
      <c r="AM890" s="75"/>
      <c r="AN890" s="75" t="str" cm="1">
        <f t="array" ref="AN890">IF(ISBLANK(INDEX(行,$A890)),"",0)</f>
        <v/>
      </c>
      <c r="AO890" s="75" t="str" cm="1">
        <f t="array" ref="AO890">IF(ISBLANK(INDEX(行,$A890)),"",0)</f>
        <v/>
      </c>
      <c r="AP890" s="75" t="str" cm="1">
        <f t="array" ref="AP890">IF(ISBLANK(INDEX(行,$A890)),"",0)</f>
        <v/>
      </c>
      <c r="AQ890" s="75" t="str" cm="1">
        <f t="array" ref="AQ890">IF(ISBLANK(INDEX(行,$A890)),"",0)</f>
        <v/>
      </c>
      <c r="AR890" s="75" t="str" cm="1">
        <f t="array" ref="AR890">IF(ISBLANK(INDEX(行,$A890)),"",0)</f>
        <v/>
      </c>
      <c r="AS890" s="75" t="str" cm="1">
        <f t="array" ref="AS890">IF(ISBLANK(INDEX(行,$A890)),"",0)</f>
        <v/>
      </c>
      <c r="AT890" s="75" t="str" cm="1">
        <f t="array" ref="AT890">IF(ISBLANK(INDEX(行,$A890)),"",0)</f>
        <v/>
      </c>
      <c r="AU890" s="75" t="str" cm="1">
        <f t="array" ref="AU890">IF(ISBLANK(INDEX(行,$A890)),"",0)</f>
        <v/>
      </c>
      <c r="AV890" s="75" t="str" cm="1">
        <f t="array" ref="AV890">IF(ISBLANK(INDEX(行,$A890)),"",0)</f>
        <v/>
      </c>
      <c r="AW890" s="75" t="str" cm="1">
        <f t="array" ref="AW890">IF(ISBLANK(INDEX(行,$A890)),"",0)</f>
        <v/>
      </c>
      <c r="AX890" s="75" t="str" cm="1">
        <f t="array" ref="AX890">IF(ISBLANK(INDEX(行,$A890)),"",0)</f>
        <v/>
      </c>
      <c r="AY890" s="75" t="str" cm="1">
        <f t="array" ref="AY890">IF(ISBLANK(INDEX(行,$A890)),"",0)</f>
        <v/>
      </c>
      <c r="AZ890" s="75" t="str" cm="1">
        <f t="array" ref="AZ890">IF(ISBLANK(INDEX(行,$A890)),"",0)</f>
        <v/>
      </c>
      <c r="BA890" s="75" t="str" cm="1">
        <f t="array" ref="BA890">IF(ISBLANK(INDEX(行,$A890)),"",0)</f>
        <v/>
      </c>
      <c r="BB890" s="75" t="str" cm="1">
        <f t="array" ref="BB890">IF(ISBLANK(INDEX(行,$A890)),"",0)</f>
        <v/>
      </c>
      <c r="BC890" s="75" t="str" cm="1">
        <f t="array" ref="BC890">IF(ISBLANK(INDEX(行,$A890)),"",0)</f>
        <v/>
      </c>
      <c r="BD890" s="75" t="str" cm="1">
        <f t="array" ref="BD890">IF(ISBLANK(INDEX(行,$A890)),"",0)</f>
        <v/>
      </c>
      <c r="BE890" s="75" t="str" cm="1">
        <f t="array" ref="BE890">IF(ISBLANK(INDEX(行,$A890)),"",0)</f>
        <v/>
      </c>
      <c r="BF890" s="75" t="str" cm="1">
        <f t="array" ref="BF890">IF(ISBLANK(INDEX(行,$A890)),"",0)</f>
        <v/>
      </c>
      <c r="BG890" s="75" t="str" cm="1">
        <f t="array" ref="BG890">IF(ISBLANK(INDEX(行,$A890)),"",0)</f>
        <v/>
      </c>
      <c r="BH890" s="75" t="str" cm="1">
        <f t="array" ref="BH890">IF(ISBLANK(INDEX(行,$A890)),"",0)</f>
        <v/>
      </c>
      <c r="BI890" s="75" t="str" cm="1">
        <f t="array" ref="BI890">IF(ISBLANK(INDEX(行,$A890)),"",0)</f>
        <v/>
      </c>
      <c r="BJ890" s="75" t="str" cm="1">
        <f t="array" ref="BJ890">IF(ISBLANK(INDEX(行,$A890)),"",0)</f>
        <v/>
      </c>
      <c r="BK890" s="75" t="str" cm="1">
        <f t="array" ref="BK890">IF(ISBLANK(INDEX(行,$A890)),"",0)</f>
        <v/>
      </c>
      <c r="BL890" s="75" t="str" cm="1">
        <f t="array" ref="BL890">IF(ISBLANK(INDEX(行,$A890)),"",0)</f>
        <v/>
      </c>
      <c r="BM890" s="77"/>
      <c r="BN890" s="77"/>
      <c r="BO890" s="77"/>
      <c r="BP890" s="77"/>
      <c r="BQ890" s="77"/>
      <c r="BR890" s="77"/>
      <c r="BS890" s="77"/>
      <c r="BT890" s="77"/>
      <c r="BU890" s="77"/>
      <c r="BV890" s="77"/>
      <c r="BW890" s="77"/>
      <c r="BX890" s="77"/>
      <c r="BY890" s="77"/>
      <c r="BZ890" s="77"/>
      <c r="CA890" s="77"/>
      <c r="CB890" s="77"/>
      <c r="CC890" s="77"/>
      <c r="CD890" s="77"/>
      <c r="CE890" s="77"/>
      <c r="CF890" s="77"/>
      <c r="CG890" s="77"/>
      <c r="CH890" s="77"/>
      <c r="CI890" s="77"/>
      <c r="CJ890" s="77"/>
      <c r="CK890" s="77"/>
      <c r="CL890" s="77"/>
      <c r="CM890" s="77"/>
      <c r="CN890" s="77"/>
      <c r="CO890" s="77"/>
      <c r="CP890" s="77"/>
      <c r="CQ890" s="76" t="str" cm="1">
        <f t="array" ref="CQ890">IF(ISBLANK(INDEX(納入年月日,$A890)),"",INDEX(TEXT(納入年月日,"0!/00!/00"),$A890))</f>
        <v/>
      </c>
      <c r="CR890" s="77"/>
      <c r="CS890" s="77"/>
      <c r="CT890" s="77"/>
      <c r="CU890" s="77"/>
      <c r="CV890" s="77"/>
      <c r="CW890" s="77"/>
      <c r="CX890" s="77"/>
      <c r="CY890" s="77"/>
      <c r="CZ890" s="77"/>
      <c r="DA890" s="77" t="str" cm="1">
        <f t="array" ref="DA890">IF(ISBLANK(INDEX(行,$A890)),"","      0001")</f>
        <v/>
      </c>
      <c r="DB890" s="75" t="str" cm="1">
        <f t="array" ref="DB890">IF(ISBLANK(INDEX(行,$A890)),"",4101)</f>
        <v/>
      </c>
      <c r="DC890" s="75" t="str" cm="1">
        <f t="array" ref="DC890">IF(ISBLANK(INDEX(行,$A890)),"",2)</f>
        <v/>
      </c>
      <c r="DD890" s="77" t="str">
        <f t="shared" si="124"/>
        <v/>
      </c>
      <c r="DE890" s="75" t="str" cm="1">
        <f t="array" ref="DE890">IF(ISBLANK(INDEX(行,$A890)),"",0)</f>
        <v/>
      </c>
      <c r="DF890" s="77" t="str">
        <f t="shared" si="125"/>
        <v/>
      </c>
      <c r="DG890" s="77" t="str">
        <f t="shared" si="126"/>
        <v/>
      </c>
      <c r="DH890" s="75" t="str" cm="1">
        <f t="array" ref="DH890">IF(ISBLANK(INDEX(行,$A890)),"",0)</f>
        <v/>
      </c>
      <c r="DI890" s="75" t="str" cm="1">
        <f t="array" ref="DI890">IF(ISBLANK(INDEX(行,$A890)),"",0)</f>
        <v/>
      </c>
      <c r="DJ890" s="77"/>
      <c r="DK890" s="80"/>
      <c r="DL890" s="75" t="str" cm="1">
        <f t="array" ref="DL890">IF(ISBLANK(INDEX(行,$A890)),"",0)</f>
        <v/>
      </c>
      <c r="DM890" s="77" t="str">
        <f t="shared" si="127"/>
        <v/>
      </c>
      <c r="DN890" s="75" t="str" cm="1">
        <f t="array" ref="DN890">IF(ISBLANK(INDEX(行,$A890)),"",0)</f>
        <v/>
      </c>
      <c r="DO890" s="75" t="str" cm="1">
        <f t="array" ref="DO890">IF(ISBLANK(INDEX(行,$A890)),"",0)</f>
        <v/>
      </c>
      <c r="DP890" s="77" t="str" cm="1">
        <f t="array" ref="DP890">IF(ISBLANK(INDEX(行,$A890)),"","         0")</f>
        <v/>
      </c>
      <c r="DQ890" s="75" t="str" cm="1">
        <f t="array" ref="DQ890">IF(ISBLANK(INDEX(行,$A890)),"",0)</f>
        <v/>
      </c>
      <c r="DR890" s="75" t="str" cm="1">
        <f t="array" ref="DR890">IF(ISBLANK(INDEX(行,$A890)),"",0)</f>
        <v/>
      </c>
      <c r="DS890" s="77"/>
      <c r="DT890" s="75" t="str" cm="1">
        <f t="array" ref="DT890">IF(ISBLANK(INDEX(行,$A890)),"",0)</f>
        <v/>
      </c>
      <c r="DU890" s="75" t="str" cm="1">
        <f t="array" ref="DU890">IF(ISBLANK(INDEX(行,$A890)),"",$Z890+$AA890)</f>
        <v/>
      </c>
      <c r="DV890" s="75" t="str" cm="1">
        <f t="array" ref="DV890">IF(ISBLANK(INDEX(行,$A890)),"",0)</f>
        <v/>
      </c>
      <c r="DW890" s="77"/>
      <c r="DX890" s="77"/>
      <c r="DY890" s="77"/>
      <c r="DZ890" s="77"/>
      <c r="EA890" s="77"/>
      <c r="EB890" s="75" t="str" cm="1">
        <f t="array" ref="EB890">IF(ISBLANK(INDEX(行,$A890)),"",2)</f>
        <v/>
      </c>
      <c r="EC890" s="75" t="str" cm="1">
        <f t="array" ref="EC890">IF(ISBLANK(INDEX(行,$A890)),"",1)</f>
        <v/>
      </c>
      <c r="ED890" s="75" t="str" cm="1">
        <f t="array" ref="ED890">IF(ISBLANK(INDEX(行,$A890)),"",0)</f>
        <v/>
      </c>
      <c r="EE890" s="75" t="str" cm="1">
        <f t="array" ref="EE890">IF(ISBLANK(INDEX(行,$A890)),"",0)</f>
        <v/>
      </c>
      <c r="EF890" s="76" t="str">
        <f t="shared" si="128"/>
        <v/>
      </c>
      <c r="EG890" s="77" t="str">
        <f t="shared" si="129"/>
        <v/>
      </c>
      <c r="EH890" s="77"/>
      <c r="EI890" s="75" t="str" cm="1">
        <f t="array" ref="EI890">IF(ISBLANK(INDEX(行,$A890)),"",0)</f>
        <v/>
      </c>
      <c r="EJ890" s="75" t="str" cm="1">
        <f t="array" ref="EJ890">IF(ISBLANK(INDEX(行,$A890)),"",0)</f>
        <v/>
      </c>
      <c r="EK890" s="75" t="str" cm="1">
        <f t="array" ref="EK890">IF(ISBLANK(INDEX(行,$A890)),"",0)</f>
        <v/>
      </c>
      <c r="EL890" s="75" t="str" cm="1">
        <f t="array" ref="EL890">IF(ISBLANK(INDEX(行,$A890)),"",0)</f>
        <v/>
      </c>
      <c r="EM890" s="75" t="str" cm="1">
        <f t="array" ref="EM890">IF(ISBLANK(INDEX(行,$A890)),"",0)</f>
        <v/>
      </c>
      <c r="EN890" s="75" t="str" cm="1">
        <f t="array" ref="EN890">IF(ISBLANK(INDEX(行,$A890)),"",0)</f>
        <v/>
      </c>
      <c r="EO890" s="75" t="str" cm="1">
        <f t="array" ref="EO890">IF(ISBLANK(INDEX(行,$A890)),"",0)</f>
        <v/>
      </c>
      <c r="EP890" s="75" t="str" cm="1">
        <f t="array" ref="EP890">IF(ISBLANK(INDEX(行,$A890)),"",0)</f>
        <v/>
      </c>
      <c r="EQ890" s="75" t="str" cm="1">
        <f t="array" ref="EQ890">IF(ISBLANK(INDEX(行,$A890)),"",0)</f>
        <v/>
      </c>
      <c r="ER890" s="75" t="str" cm="1">
        <f t="array" ref="ER890">IF(ISBLANK(INDEX(行,$A890)),"",0)</f>
        <v/>
      </c>
      <c r="ES890" s="75" t="str" cm="1">
        <f t="array" ref="ES890">IF(ISBLANK(INDEX(行,$A890)),"",0)</f>
        <v/>
      </c>
      <c r="ET890" s="75" t="str" cm="1">
        <f t="array" ref="ET890">IF(ISBLANK(INDEX(行,$A890)),"",0)</f>
        <v/>
      </c>
      <c r="EU890" s="75" t="str" cm="1">
        <f t="array" ref="EU890">IF(ISBLANK(INDEX(行,$A890)),"",0)</f>
        <v/>
      </c>
      <c r="EV890" s="75" t="str" cm="1">
        <f t="array" ref="EV890">IF(ISBLANK(INDEX(行,$A890)),"",0)</f>
        <v/>
      </c>
      <c r="EW890" s="75" t="str" cm="1">
        <f t="array" ref="EW890">IF(ISBLANK(INDEX(行,$A890)),"",0)</f>
        <v/>
      </c>
      <c r="EX890" s="75" t="str" cm="1">
        <f t="array" ref="EX890">IF(ISBLANK(INDEX(行,$A890)),"",0)</f>
        <v/>
      </c>
      <c r="EY890" s="75" t="str" cm="1">
        <f t="array" ref="EY890">IF(ISBLANK(INDEX(行,$A890)),"",0)</f>
        <v/>
      </c>
      <c r="EZ890" s="75" t="str" cm="1">
        <f t="array" ref="EZ890">IF(ISBLANK(INDEX(行,$A890)),"",0)</f>
        <v/>
      </c>
      <c r="FA890" s="75" t="str" cm="1">
        <f t="array" ref="FA890">IF(ISBLANK(INDEX(行,$A890)),"",0)</f>
        <v/>
      </c>
      <c r="FB890" s="75" t="str" cm="1">
        <f t="array" ref="FB890">IF(ISBLANK(INDEX(行,$A890)),"",0)</f>
        <v/>
      </c>
      <c r="FC890" s="75" t="str" cm="1">
        <f t="array" ref="FC890">IF(ISBLANK(INDEX(行,$A890)),"",0)</f>
        <v/>
      </c>
      <c r="FD890" s="75" t="str" cm="1">
        <f t="array" ref="FD890">IF(ISBLANK(INDEX(行,$A890)),"",0)</f>
        <v/>
      </c>
      <c r="FE890" s="75" t="str" cm="1">
        <f t="array" ref="FE890">IF(ISBLANK(INDEX(行,$A890)),"",0)</f>
        <v/>
      </c>
      <c r="FF890" s="75" t="str" cm="1">
        <f t="array" ref="FF890">IF(ISBLANK(INDEX(行,$A890)),"",0)</f>
        <v/>
      </c>
      <c r="FG890" s="75" t="str" cm="1">
        <f t="array" ref="FG890">IF(ISBLANK(INDEX(行,$A890)),"",0)</f>
        <v/>
      </c>
      <c r="FH890" s="77"/>
      <c r="FI890" s="77"/>
      <c r="FJ890" s="77"/>
      <c r="FK890" s="77"/>
      <c r="FL890" s="77"/>
      <c r="FM890" s="77"/>
      <c r="FN890" s="77"/>
      <c r="FO890" s="77"/>
      <c r="FP890" s="77"/>
      <c r="FQ890" s="77"/>
      <c r="FR890" s="77"/>
      <c r="FS890" s="77"/>
      <c r="FT890" s="77"/>
      <c r="FU890" s="77"/>
      <c r="FV890" s="77"/>
      <c r="FW890" s="77"/>
      <c r="FX890" s="77"/>
      <c r="FY890" s="77"/>
      <c r="FZ890" s="77"/>
      <c r="GA890" s="77"/>
      <c r="GB890" s="77"/>
      <c r="GC890" s="77"/>
      <c r="GD890" s="77"/>
      <c r="GE890" s="77"/>
      <c r="GF890" s="77"/>
      <c r="GG890" s="77"/>
      <c r="GH890" s="77"/>
      <c r="GI890" s="77"/>
      <c r="GJ890" s="77"/>
      <c r="GK890" s="77"/>
      <c r="GL890" s="76" t="str">
        <f t="shared" si="130"/>
        <v/>
      </c>
      <c r="GM890" s="77"/>
      <c r="GN890" s="77"/>
      <c r="GO890" s="77"/>
      <c r="GP890" s="77"/>
      <c r="GQ890" s="77"/>
      <c r="GR890" s="77"/>
      <c r="GS890" s="77"/>
      <c r="GT890" s="77"/>
      <c r="GU890" s="77"/>
      <c r="GV890" s="75" t="str" cm="1">
        <f t="array" ref="GV890">IF(ISBLANK(INDEX(行,$A890)),"",1)</f>
        <v/>
      </c>
      <c r="GW890" s="75" t="str" cm="1">
        <f t="array" ref="GW890">IF(ISBLANK(INDEX(行,$A890)),"",1)</f>
        <v/>
      </c>
      <c r="GX890" s="75" t="str" cm="1">
        <f t="array" ref="GX890">IF(ISBLANK(INDEX(行,$A890)),"",0)</f>
        <v/>
      </c>
      <c r="GY890" s="77"/>
      <c r="GZ890" s="77"/>
      <c r="HA890" s="76" t="str" cm="1">
        <f t="array" aca="1" ref="HA890" ca="1">IF(ISBLANK(INDEX(行,$A890)),"",TODAY())</f>
        <v/>
      </c>
      <c r="HB890" s="76" t="str" cm="1">
        <f t="array" aca="1" ref="HB890" ca="1">IF(ISBLANK(INDEX(行,$A890)),"",TODAY())</f>
        <v/>
      </c>
      <c r="HC890" s="78" t="str" cm="1">
        <f t="array" ref="HC890">IF(ISBLANK(INDEX(行,$A890)),"","ADMIN")</f>
        <v/>
      </c>
      <c r="HD890" s="78" t="str">
        <f t="shared" si="131"/>
        <v/>
      </c>
    </row>
    <row r="891" spans="1:212" s="12" customFormat="1" ht="15" x14ac:dyDescent="0.15">
      <c r="A891" s="11">
        <v>886</v>
      </c>
      <c r="B891" s="75" t="str" cm="1">
        <f t="array" ref="B891">IF(ISBLANK(INDEX(行,$A891)),"",1)</f>
        <v/>
      </c>
      <c r="C891" s="76" t="str" cm="1">
        <f t="array" ref="C891">IF(ISBLANK(INDEX(伝票日付,$A891)),"",DATEVALUE(INDEX(TEXT(伝票日付,"0!/00!/00"),$A891)))</f>
        <v/>
      </c>
      <c r="D891" s="78" t="str" cm="1">
        <f t="array" ref="D891">IF(ISBLANK(INDEX(注文番号,$A891)),"",INDEX(注文番号,$A891))</f>
        <v/>
      </c>
      <c r="E891" s="75" t="str" cm="1">
        <f t="array" ref="E891">IF(ISBLANK(INDEX(行,$A891)),"",INDEX(行,$A891))</f>
        <v/>
      </c>
      <c r="F891" s="77" t="str" cm="1">
        <f t="array" ref="F891">IF(ISBLANK(INDEX(行,$A891)),"","0001")</f>
        <v/>
      </c>
      <c r="G891" s="83" t="str">
        <f t="shared" si="121"/>
        <v/>
      </c>
      <c r="H891" s="78" t="str" cm="1">
        <f t="array" ref="H891">IF(ISBLANK(INDEX(行,$A891)),"",8)</f>
        <v/>
      </c>
      <c r="I891" s="77" t="str" cm="1">
        <f t="array" ref="I891">IF(ISBLANK(INDEX(行,$A891)),"","      8211")</f>
        <v/>
      </c>
      <c r="J891" s="78" t="str" cm="1">
        <f t="array" ref="J891">IF(ISBLANK(INDEX(行,$A891)),"",8211)</f>
        <v/>
      </c>
      <c r="K891" s="82" t="str">
        <f t="shared" si="122"/>
        <v/>
      </c>
      <c r="L891" s="77" t="str" cm="1">
        <f t="array" ref="L891">IF(ISBLANK(INDEX(枝番,$A891)),"",INDEX(枝番,$A891))</f>
        <v/>
      </c>
      <c r="M891" s="78" t="str" cm="1">
        <f t="array" ref="M891">IF(ISBLANK(INDEX(工種コード,$A891)),"",INDEX(工種コード,$A891))</f>
        <v/>
      </c>
      <c r="N891" s="78" t="str" cm="1">
        <f t="array" ref="N891">IF(ISBLANK(INDEX(注文番号,$A891)),"",INDEX(注文番号,$A891))</f>
        <v/>
      </c>
      <c r="O891" s="75"/>
      <c r="P891" s="80"/>
      <c r="Q891" s="75" t="str" cm="1">
        <f t="array" ref="Q891">IF(ISBLANK(INDEX(行,$A891)),"",0)</f>
        <v/>
      </c>
      <c r="R891" s="77" t="str" cm="1">
        <f t="array" ref="R891">IF(ISBLANK(INDEX(仕入先コード,$A891)),"",INDEX(仕入先コード,$A891))</f>
        <v/>
      </c>
      <c r="S891" s="75" t="str" cm="1">
        <f t="array" ref="S891">IF(ISBLANK(INDEX(行,$A891)),"",0)</f>
        <v/>
      </c>
      <c r="T891" s="75" t="str" cm="1">
        <f t="array" ref="T891">IF(ISBLANK(INDEX(行,$A891)),"",1)</f>
        <v/>
      </c>
      <c r="U891" s="77" t="str" cm="1">
        <f t="array" ref="U891">IF(ISBLANK(INDEX(行,$A891)),"","         1")</f>
        <v/>
      </c>
      <c r="V891" s="75" t="str" cm="1">
        <f t="array" ref="V891">IF(ISBLANK(INDEX(行,$A891)),"",0)</f>
        <v/>
      </c>
      <c r="W891" s="75" t="str" cm="1">
        <f t="array" ref="W891">IF(ISBLANK(INDEX(数量,$A891)),"",INDEX(数量,$A891))</f>
        <v/>
      </c>
      <c r="X891" s="77" t="str" cm="1">
        <f t="array" ref="X891">IF(ISBLANK(INDEX(単位,$A891)),"",INDEX(単位,$A891))</f>
        <v/>
      </c>
      <c r="Y891" s="75" t="str" cm="1">
        <f t="array" ref="Y891">IF(ISBLANK(INDEX(単価,$A891)),"",INDEX(単価,$A891))</f>
        <v/>
      </c>
      <c r="Z891" s="75" t="str" cm="1">
        <f t="array" ref="Z891">IF(ISBLANK(INDEX(行,$A891)),"",W891*Y891)</f>
        <v/>
      </c>
      <c r="AA891" s="75" t="str" cm="1">
        <f t="array" ref="AA891">IF(ISBLANK(INDEX(行,$A891)),"",Z891*AI891/100)</f>
        <v/>
      </c>
      <c r="AB891" s="77"/>
      <c r="AC891" s="77"/>
      <c r="AD891" s="77"/>
      <c r="AE891" s="77"/>
      <c r="AF891" s="77"/>
      <c r="AG891" s="75" t="str" cm="1">
        <f t="array" ref="AG891">IF(ISBLANK(INDEX(行,$A891)),"",1)</f>
        <v/>
      </c>
      <c r="AH891" s="75" t="str" cm="1">
        <f t="array" ref="AH891">IF(ISBLANK(INDEX(行,$A891)),"",1)</f>
        <v/>
      </c>
      <c r="AI891" s="75" t="str" cm="1">
        <f t="array" ref="AI891">IF(ISBLANK(INDEX(税率,$A891)),"",INDEX(税率,$A891))</f>
        <v/>
      </c>
      <c r="AJ891" s="75" t="str" cm="1">
        <f t="array" ref="AJ891">IF(ISBLANK(INDEX(行,$A891)),"",50)</f>
        <v/>
      </c>
      <c r="AK891" s="76" t="str">
        <f t="shared" si="123"/>
        <v/>
      </c>
      <c r="AL891" s="82" t="str" cm="1">
        <f t="array" ref="AL891">IF(ISBLANK(INDEX(品名,$A891)),"",INDEX(品名,$A891))</f>
        <v/>
      </c>
      <c r="AM891" s="75"/>
      <c r="AN891" s="75" t="str" cm="1">
        <f t="array" ref="AN891">IF(ISBLANK(INDEX(行,$A891)),"",0)</f>
        <v/>
      </c>
      <c r="AO891" s="75" t="str" cm="1">
        <f t="array" ref="AO891">IF(ISBLANK(INDEX(行,$A891)),"",0)</f>
        <v/>
      </c>
      <c r="AP891" s="75" t="str" cm="1">
        <f t="array" ref="AP891">IF(ISBLANK(INDEX(行,$A891)),"",0)</f>
        <v/>
      </c>
      <c r="AQ891" s="75" t="str" cm="1">
        <f t="array" ref="AQ891">IF(ISBLANK(INDEX(行,$A891)),"",0)</f>
        <v/>
      </c>
      <c r="AR891" s="75" t="str" cm="1">
        <f t="array" ref="AR891">IF(ISBLANK(INDEX(行,$A891)),"",0)</f>
        <v/>
      </c>
      <c r="AS891" s="75" t="str" cm="1">
        <f t="array" ref="AS891">IF(ISBLANK(INDEX(行,$A891)),"",0)</f>
        <v/>
      </c>
      <c r="AT891" s="75" t="str" cm="1">
        <f t="array" ref="AT891">IF(ISBLANK(INDEX(行,$A891)),"",0)</f>
        <v/>
      </c>
      <c r="AU891" s="75" t="str" cm="1">
        <f t="array" ref="AU891">IF(ISBLANK(INDEX(行,$A891)),"",0)</f>
        <v/>
      </c>
      <c r="AV891" s="75" t="str" cm="1">
        <f t="array" ref="AV891">IF(ISBLANK(INDEX(行,$A891)),"",0)</f>
        <v/>
      </c>
      <c r="AW891" s="75" t="str" cm="1">
        <f t="array" ref="AW891">IF(ISBLANK(INDEX(行,$A891)),"",0)</f>
        <v/>
      </c>
      <c r="AX891" s="75" t="str" cm="1">
        <f t="array" ref="AX891">IF(ISBLANK(INDEX(行,$A891)),"",0)</f>
        <v/>
      </c>
      <c r="AY891" s="75" t="str" cm="1">
        <f t="array" ref="AY891">IF(ISBLANK(INDEX(行,$A891)),"",0)</f>
        <v/>
      </c>
      <c r="AZ891" s="75" t="str" cm="1">
        <f t="array" ref="AZ891">IF(ISBLANK(INDEX(行,$A891)),"",0)</f>
        <v/>
      </c>
      <c r="BA891" s="75" t="str" cm="1">
        <f t="array" ref="BA891">IF(ISBLANK(INDEX(行,$A891)),"",0)</f>
        <v/>
      </c>
      <c r="BB891" s="75" t="str" cm="1">
        <f t="array" ref="BB891">IF(ISBLANK(INDEX(行,$A891)),"",0)</f>
        <v/>
      </c>
      <c r="BC891" s="75" t="str" cm="1">
        <f t="array" ref="BC891">IF(ISBLANK(INDEX(行,$A891)),"",0)</f>
        <v/>
      </c>
      <c r="BD891" s="75" t="str" cm="1">
        <f t="array" ref="BD891">IF(ISBLANK(INDEX(行,$A891)),"",0)</f>
        <v/>
      </c>
      <c r="BE891" s="75" t="str" cm="1">
        <f t="array" ref="BE891">IF(ISBLANK(INDEX(行,$A891)),"",0)</f>
        <v/>
      </c>
      <c r="BF891" s="75" t="str" cm="1">
        <f t="array" ref="BF891">IF(ISBLANK(INDEX(行,$A891)),"",0)</f>
        <v/>
      </c>
      <c r="BG891" s="75" t="str" cm="1">
        <f t="array" ref="BG891">IF(ISBLANK(INDEX(行,$A891)),"",0)</f>
        <v/>
      </c>
      <c r="BH891" s="75" t="str" cm="1">
        <f t="array" ref="BH891">IF(ISBLANK(INDEX(行,$A891)),"",0)</f>
        <v/>
      </c>
      <c r="BI891" s="75" t="str" cm="1">
        <f t="array" ref="BI891">IF(ISBLANK(INDEX(行,$A891)),"",0)</f>
        <v/>
      </c>
      <c r="BJ891" s="75" t="str" cm="1">
        <f t="array" ref="BJ891">IF(ISBLANK(INDEX(行,$A891)),"",0)</f>
        <v/>
      </c>
      <c r="BK891" s="75" t="str" cm="1">
        <f t="array" ref="BK891">IF(ISBLANK(INDEX(行,$A891)),"",0)</f>
        <v/>
      </c>
      <c r="BL891" s="75" t="str" cm="1">
        <f t="array" ref="BL891">IF(ISBLANK(INDEX(行,$A891)),"",0)</f>
        <v/>
      </c>
      <c r="BM891" s="77"/>
      <c r="BN891" s="77"/>
      <c r="BO891" s="77"/>
      <c r="BP891" s="77"/>
      <c r="BQ891" s="77"/>
      <c r="BR891" s="77"/>
      <c r="BS891" s="77"/>
      <c r="BT891" s="77"/>
      <c r="BU891" s="77"/>
      <c r="BV891" s="77"/>
      <c r="BW891" s="77"/>
      <c r="BX891" s="77"/>
      <c r="BY891" s="77"/>
      <c r="BZ891" s="77"/>
      <c r="CA891" s="77"/>
      <c r="CB891" s="77"/>
      <c r="CC891" s="77"/>
      <c r="CD891" s="77"/>
      <c r="CE891" s="77"/>
      <c r="CF891" s="77"/>
      <c r="CG891" s="77"/>
      <c r="CH891" s="77"/>
      <c r="CI891" s="77"/>
      <c r="CJ891" s="77"/>
      <c r="CK891" s="77"/>
      <c r="CL891" s="77"/>
      <c r="CM891" s="77"/>
      <c r="CN891" s="77"/>
      <c r="CO891" s="77"/>
      <c r="CP891" s="77"/>
      <c r="CQ891" s="76" t="str" cm="1">
        <f t="array" ref="CQ891">IF(ISBLANK(INDEX(納入年月日,$A891)),"",INDEX(TEXT(納入年月日,"0!/00!/00"),$A891))</f>
        <v/>
      </c>
      <c r="CR891" s="77"/>
      <c r="CS891" s="77"/>
      <c r="CT891" s="77"/>
      <c r="CU891" s="77"/>
      <c r="CV891" s="77"/>
      <c r="CW891" s="77"/>
      <c r="CX891" s="77"/>
      <c r="CY891" s="77"/>
      <c r="CZ891" s="77"/>
      <c r="DA891" s="77" t="str" cm="1">
        <f t="array" ref="DA891">IF(ISBLANK(INDEX(行,$A891)),"","      0001")</f>
        <v/>
      </c>
      <c r="DB891" s="75" t="str" cm="1">
        <f t="array" ref="DB891">IF(ISBLANK(INDEX(行,$A891)),"",4101)</f>
        <v/>
      </c>
      <c r="DC891" s="75" t="str" cm="1">
        <f t="array" ref="DC891">IF(ISBLANK(INDEX(行,$A891)),"",2)</f>
        <v/>
      </c>
      <c r="DD891" s="77" t="str">
        <f t="shared" si="124"/>
        <v/>
      </c>
      <c r="DE891" s="75" t="str" cm="1">
        <f t="array" ref="DE891">IF(ISBLANK(INDEX(行,$A891)),"",0)</f>
        <v/>
      </c>
      <c r="DF891" s="77" t="str">
        <f t="shared" si="125"/>
        <v/>
      </c>
      <c r="DG891" s="77" t="str">
        <f t="shared" si="126"/>
        <v/>
      </c>
      <c r="DH891" s="75" t="str" cm="1">
        <f t="array" ref="DH891">IF(ISBLANK(INDEX(行,$A891)),"",0)</f>
        <v/>
      </c>
      <c r="DI891" s="75" t="str" cm="1">
        <f t="array" ref="DI891">IF(ISBLANK(INDEX(行,$A891)),"",0)</f>
        <v/>
      </c>
      <c r="DJ891" s="77"/>
      <c r="DK891" s="80"/>
      <c r="DL891" s="75" t="str" cm="1">
        <f t="array" ref="DL891">IF(ISBLANK(INDEX(行,$A891)),"",0)</f>
        <v/>
      </c>
      <c r="DM891" s="77" t="str">
        <f t="shared" si="127"/>
        <v/>
      </c>
      <c r="DN891" s="75" t="str" cm="1">
        <f t="array" ref="DN891">IF(ISBLANK(INDEX(行,$A891)),"",0)</f>
        <v/>
      </c>
      <c r="DO891" s="75" t="str" cm="1">
        <f t="array" ref="DO891">IF(ISBLANK(INDEX(行,$A891)),"",0)</f>
        <v/>
      </c>
      <c r="DP891" s="77" t="str" cm="1">
        <f t="array" ref="DP891">IF(ISBLANK(INDEX(行,$A891)),"","         0")</f>
        <v/>
      </c>
      <c r="DQ891" s="75" t="str" cm="1">
        <f t="array" ref="DQ891">IF(ISBLANK(INDEX(行,$A891)),"",0)</f>
        <v/>
      </c>
      <c r="DR891" s="75" t="str" cm="1">
        <f t="array" ref="DR891">IF(ISBLANK(INDEX(行,$A891)),"",0)</f>
        <v/>
      </c>
      <c r="DS891" s="77"/>
      <c r="DT891" s="75" t="str" cm="1">
        <f t="array" ref="DT891">IF(ISBLANK(INDEX(行,$A891)),"",0)</f>
        <v/>
      </c>
      <c r="DU891" s="75" t="str" cm="1">
        <f t="array" ref="DU891">IF(ISBLANK(INDEX(行,$A891)),"",$Z891+$AA891)</f>
        <v/>
      </c>
      <c r="DV891" s="75" t="str" cm="1">
        <f t="array" ref="DV891">IF(ISBLANK(INDEX(行,$A891)),"",0)</f>
        <v/>
      </c>
      <c r="DW891" s="77"/>
      <c r="DX891" s="77"/>
      <c r="DY891" s="77"/>
      <c r="DZ891" s="77"/>
      <c r="EA891" s="77"/>
      <c r="EB891" s="75" t="str" cm="1">
        <f t="array" ref="EB891">IF(ISBLANK(INDEX(行,$A891)),"",2)</f>
        <v/>
      </c>
      <c r="EC891" s="75" t="str" cm="1">
        <f t="array" ref="EC891">IF(ISBLANK(INDEX(行,$A891)),"",1)</f>
        <v/>
      </c>
      <c r="ED891" s="75" t="str" cm="1">
        <f t="array" ref="ED891">IF(ISBLANK(INDEX(行,$A891)),"",0)</f>
        <v/>
      </c>
      <c r="EE891" s="75" t="str" cm="1">
        <f t="array" ref="EE891">IF(ISBLANK(INDEX(行,$A891)),"",0)</f>
        <v/>
      </c>
      <c r="EF891" s="76" t="str">
        <f t="shared" si="128"/>
        <v/>
      </c>
      <c r="EG891" s="77" t="str">
        <f t="shared" si="129"/>
        <v/>
      </c>
      <c r="EH891" s="77"/>
      <c r="EI891" s="75" t="str" cm="1">
        <f t="array" ref="EI891">IF(ISBLANK(INDEX(行,$A891)),"",0)</f>
        <v/>
      </c>
      <c r="EJ891" s="75" t="str" cm="1">
        <f t="array" ref="EJ891">IF(ISBLANK(INDEX(行,$A891)),"",0)</f>
        <v/>
      </c>
      <c r="EK891" s="75" t="str" cm="1">
        <f t="array" ref="EK891">IF(ISBLANK(INDEX(行,$A891)),"",0)</f>
        <v/>
      </c>
      <c r="EL891" s="75" t="str" cm="1">
        <f t="array" ref="EL891">IF(ISBLANK(INDEX(行,$A891)),"",0)</f>
        <v/>
      </c>
      <c r="EM891" s="75" t="str" cm="1">
        <f t="array" ref="EM891">IF(ISBLANK(INDEX(行,$A891)),"",0)</f>
        <v/>
      </c>
      <c r="EN891" s="75" t="str" cm="1">
        <f t="array" ref="EN891">IF(ISBLANK(INDEX(行,$A891)),"",0)</f>
        <v/>
      </c>
      <c r="EO891" s="75" t="str" cm="1">
        <f t="array" ref="EO891">IF(ISBLANK(INDEX(行,$A891)),"",0)</f>
        <v/>
      </c>
      <c r="EP891" s="75" t="str" cm="1">
        <f t="array" ref="EP891">IF(ISBLANK(INDEX(行,$A891)),"",0)</f>
        <v/>
      </c>
      <c r="EQ891" s="75" t="str" cm="1">
        <f t="array" ref="EQ891">IF(ISBLANK(INDEX(行,$A891)),"",0)</f>
        <v/>
      </c>
      <c r="ER891" s="75" t="str" cm="1">
        <f t="array" ref="ER891">IF(ISBLANK(INDEX(行,$A891)),"",0)</f>
        <v/>
      </c>
      <c r="ES891" s="75" t="str" cm="1">
        <f t="array" ref="ES891">IF(ISBLANK(INDEX(行,$A891)),"",0)</f>
        <v/>
      </c>
      <c r="ET891" s="75" t="str" cm="1">
        <f t="array" ref="ET891">IF(ISBLANK(INDEX(行,$A891)),"",0)</f>
        <v/>
      </c>
      <c r="EU891" s="75" t="str" cm="1">
        <f t="array" ref="EU891">IF(ISBLANK(INDEX(行,$A891)),"",0)</f>
        <v/>
      </c>
      <c r="EV891" s="75" t="str" cm="1">
        <f t="array" ref="EV891">IF(ISBLANK(INDEX(行,$A891)),"",0)</f>
        <v/>
      </c>
      <c r="EW891" s="75" t="str" cm="1">
        <f t="array" ref="EW891">IF(ISBLANK(INDEX(行,$A891)),"",0)</f>
        <v/>
      </c>
      <c r="EX891" s="75" t="str" cm="1">
        <f t="array" ref="EX891">IF(ISBLANK(INDEX(行,$A891)),"",0)</f>
        <v/>
      </c>
      <c r="EY891" s="75" t="str" cm="1">
        <f t="array" ref="EY891">IF(ISBLANK(INDEX(行,$A891)),"",0)</f>
        <v/>
      </c>
      <c r="EZ891" s="75" t="str" cm="1">
        <f t="array" ref="EZ891">IF(ISBLANK(INDEX(行,$A891)),"",0)</f>
        <v/>
      </c>
      <c r="FA891" s="75" t="str" cm="1">
        <f t="array" ref="FA891">IF(ISBLANK(INDEX(行,$A891)),"",0)</f>
        <v/>
      </c>
      <c r="FB891" s="75" t="str" cm="1">
        <f t="array" ref="FB891">IF(ISBLANK(INDEX(行,$A891)),"",0)</f>
        <v/>
      </c>
      <c r="FC891" s="75" t="str" cm="1">
        <f t="array" ref="FC891">IF(ISBLANK(INDEX(行,$A891)),"",0)</f>
        <v/>
      </c>
      <c r="FD891" s="75" t="str" cm="1">
        <f t="array" ref="FD891">IF(ISBLANK(INDEX(行,$A891)),"",0)</f>
        <v/>
      </c>
      <c r="FE891" s="75" t="str" cm="1">
        <f t="array" ref="FE891">IF(ISBLANK(INDEX(行,$A891)),"",0)</f>
        <v/>
      </c>
      <c r="FF891" s="75" t="str" cm="1">
        <f t="array" ref="FF891">IF(ISBLANK(INDEX(行,$A891)),"",0)</f>
        <v/>
      </c>
      <c r="FG891" s="75" t="str" cm="1">
        <f t="array" ref="FG891">IF(ISBLANK(INDEX(行,$A891)),"",0)</f>
        <v/>
      </c>
      <c r="FH891" s="77"/>
      <c r="FI891" s="77"/>
      <c r="FJ891" s="77"/>
      <c r="FK891" s="77"/>
      <c r="FL891" s="77"/>
      <c r="FM891" s="77"/>
      <c r="FN891" s="77"/>
      <c r="FO891" s="77"/>
      <c r="FP891" s="77"/>
      <c r="FQ891" s="77"/>
      <c r="FR891" s="77"/>
      <c r="FS891" s="77"/>
      <c r="FT891" s="77"/>
      <c r="FU891" s="77"/>
      <c r="FV891" s="77"/>
      <c r="FW891" s="77"/>
      <c r="FX891" s="77"/>
      <c r="FY891" s="77"/>
      <c r="FZ891" s="77"/>
      <c r="GA891" s="77"/>
      <c r="GB891" s="77"/>
      <c r="GC891" s="77"/>
      <c r="GD891" s="77"/>
      <c r="GE891" s="77"/>
      <c r="GF891" s="77"/>
      <c r="GG891" s="77"/>
      <c r="GH891" s="77"/>
      <c r="GI891" s="77"/>
      <c r="GJ891" s="77"/>
      <c r="GK891" s="77"/>
      <c r="GL891" s="76" t="str">
        <f t="shared" si="130"/>
        <v/>
      </c>
      <c r="GM891" s="77"/>
      <c r="GN891" s="77"/>
      <c r="GO891" s="77"/>
      <c r="GP891" s="77"/>
      <c r="GQ891" s="77"/>
      <c r="GR891" s="77"/>
      <c r="GS891" s="77"/>
      <c r="GT891" s="77"/>
      <c r="GU891" s="77"/>
      <c r="GV891" s="75" t="str" cm="1">
        <f t="array" ref="GV891">IF(ISBLANK(INDEX(行,$A891)),"",1)</f>
        <v/>
      </c>
      <c r="GW891" s="75" t="str" cm="1">
        <f t="array" ref="GW891">IF(ISBLANK(INDEX(行,$A891)),"",1)</f>
        <v/>
      </c>
      <c r="GX891" s="75" t="str" cm="1">
        <f t="array" ref="GX891">IF(ISBLANK(INDEX(行,$A891)),"",0)</f>
        <v/>
      </c>
      <c r="GY891" s="77"/>
      <c r="GZ891" s="77"/>
      <c r="HA891" s="76" t="str" cm="1">
        <f t="array" aca="1" ref="HA891" ca="1">IF(ISBLANK(INDEX(行,$A891)),"",TODAY())</f>
        <v/>
      </c>
      <c r="HB891" s="76" t="str" cm="1">
        <f t="array" aca="1" ref="HB891" ca="1">IF(ISBLANK(INDEX(行,$A891)),"",TODAY())</f>
        <v/>
      </c>
      <c r="HC891" s="78" t="str" cm="1">
        <f t="array" ref="HC891">IF(ISBLANK(INDEX(行,$A891)),"","ADMIN")</f>
        <v/>
      </c>
      <c r="HD891" s="78" t="str">
        <f t="shared" si="131"/>
        <v/>
      </c>
    </row>
    <row r="892" spans="1:212" s="12" customFormat="1" ht="15" x14ac:dyDescent="0.15">
      <c r="A892" s="11">
        <v>887</v>
      </c>
      <c r="B892" s="75" t="str" cm="1">
        <f t="array" ref="B892">IF(ISBLANK(INDEX(行,$A892)),"",1)</f>
        <v/>
      </c>
      <c r="C892" s="76" t="str" cm="1">
        <f t="array" ref="C892">IF(ISBLANK(INDEX(伝票日付,$A892)),"",DATEVALUE(INDEX(TEXT(伝票日付,"0!/00!/00"),$A892)))</f>
        <v/>
      </c>
      <c r="D892" s="78" t="str" cm="1">
        <f t="array" ref="D892">IF(ISBLANK(INDEX(注文番号,$A892)),"",INDEX(注文番号,$A892))</f>
        <v/>
      </c>
      <c r="E892" s="75" t="str" cm="1">
        <f t="array" ref="E892">IF(ISBLANK(INDEX(行,$A892)),"",INDEX(行,$A892))</f>
        <v/>
      </c>
      <c r="F892" s="77" t="str" cm="1">
        <f t="array" ref="F892">IF(ISBLANK(INDEX(行,$A892)),"","0001")</f>
        <v/>
      </c>
      <c r="G892" s="83" t="str">
        <f t="shared" si="121"/>
        <v/>
      </c>
      <c r="H892" s="78" t="str" cm="1">
        <f t="array" ref="H892">IF(ISBLANK(INDEX(行,$A892)),"",8)</f>
        <v/>
      </c>
      <c r="I892" s="77" t="str" cm="1">
        <f t="array" ref="I892">IF(ISBLANK(INDEX(行,$A892)),"","      8211")</f>
        <v/>
      </c>
      <c r="J892" s="78" t="str" cm="1">
        <f t="array" ref="J892">IF(ISBLANK(INDEX(行,$A892)),"",8211)</f>
        <v/>
      </c>
      <c r="K892" s="82" t="str">
        <f t="shared" si="122"/>
        <v/>
      </c>
      <c r="L892" s="77" t="str" cm="1">
        <f t="array" ref="L892">IF(ISBLANK(INDEX(枝番,$A892)),"",INDEX(枝番,$A892))</f>
        <v/>
      </c>
      <c r="M892" s="78" t="str" cm="1">
        <f t="array" ref="M892">IF(ISBLANK(INDEX(工種コード,$A892)),"",INDEX(工種コード,$A892))</f>
        <v/>
      </c>
      <c r="N892" s="78" t="str" cm="1">
        <f t="array" ref="N892">IF(ISBLANK(INDEX(注文番号,$A892)),"",INDEX(注文番号,$A892))</f>
        <v/>
      </c>
      <c r="O892" s="75"/>
      <c r="P892" s="80"/>
      <c r="Q892" s="75" t="str" cm="1">
        <f t="array" ref="Q892">IF(ISBLANK(INDEX(行,$A892)),"",0)</f>
        <v/>
      </c>
      <c r="R892" s="77" t="str" cm="1">
        <f t="array" ref="R892">IF(ISBLANK(INDEX(仕入先コード,$A892)),"",INDEX(仕入先コード,$A892))</f>
        <v/>
      </c>
      <c r="S892" s="75" t="str" cm="1">
        <f t="array" ref="S892">IF(ISBLANK(INDEX(行,$A892)),"",0)</f>
        <v/>
      </c>
      <c r="T892" s="75" t="str" cm="1">
        <f t="array" ref="T892">IF(ISBLANK(INDEX(行,$A892)),"",1)</f>
        <v/>
      </c>
      <c r="U892" s="77" t="str" cm="1">
        <f t="array" ref="U892">IF(ISBLANK(INDEX(行,$A892)),"","         1")</f>
        <v/>
      </c>
      <c r="V892" s="75" t="str" cm="1">
        <f t="array" ref="V892">IF(ISBLANK(INDEX(行,$A892)),"",0)</f>
        <v/>
      </c>
      <c r="W892" s="75" t="str" cm="1">
        <f t="array" ref="W892">IF(ISBLANK(INDEX(数量,$A892)),"",INDEX(数量,$A892))</f>
        <v/>
      </c>
      <c r="X892" s="77" t="str" cm="1">
        <f t="array" ref="X892">IF(ISBLANK(INDEX(単位,$A892)),"",INDEX(単位,$A892))</f>
        <v/>
      </c>
      <c r="Y892" s="75" t="str" cm="1">
        <f t="array" ref="Y892">IF(ISBLANK(INDEX(単価,$A892)),"",INDEX(単価,$A892))</f>
        <v/>
      </c>
      <c r="Z892" s="75" t="str" cm="1">
        <f t="array" ref="Z892">IF(ISBLANK(INDEX(行,$A892)),"",W892*Y892)</f>
        <v/>
      </c>
      <c r="AA892" s="75" t="str" cm="1">
        <f t="array" ref="AA892">IF(ISBLANK(INDEX(行,$A892)),"",Z892*AI892/100)</f>
        <v/>
      </c>
      <c r="AB892" s="77"/>
      <c r="AC892" s="77"/>
      <c r="AD892" s="77"/>
      <c r="AE892" s="77"/>
      <c r="AF892" s="77"/>
      <c r="AG892" s="75" t="str" cm="1">
        <f t="array" ref="AG892">IF(ISBLANK(INDEX(行,$A892)),"",1)</f>
        <v/>
      </c>
      <c r="AH892" s="75" t="str" cm="1">
        <f t="array" ref="AH892">IF(ISBLANK(INDEX(行,$A892)),"",1)</f>
        <v/>
      </c>
      <c r="AI892" s="75" t="str" cm="1">
        <f t="array" ref="AI892">IF(ISBLANK(INDEX(税率,$A892)),"",INDEX(税率,$A892))</f>
        <v/>
      </c>
      <c r="AJ892" s="75" t="str" cm="1">
        <f t="array" ref="AJ892">IF(ISBLANK(INDEX(行,$A892)),"",50)</f>
        <v/>
      </c>
      <c r="AK892" s="76" t="str">
        <f t="shared" si="123"/>
        <v/>
      </c>
      <c r="AL892" s="82" t="str" cm="1">
        <f t="array" ref="AL892">IF(ISBLANK(INDEX(品名,$A892)),"",INDEX(品名,$A892))</f>
        <v/>
      </c>
      <c r="AM892" s="75"/>
      <c r="AN892" s="75" t="str" cm="1">
        <f t="array" ref="AN892">IF(ISBLANK(INDEX(行,$A892)),"",0)</f>
        <v/>
      </c>
      <c r="AO892" s="75" t="str" cm="1">
        <f t="array" ref="AO892">IF(ISBLANK(INDEX(行,$A892)),"",0)</f>
        <v/>
      </c>
      <c r="AP892" s="75" t="str" cm="1">
        <f t="array" ref="AP892">IF(ISBLANK(INDEX(行,$A892)),"",0)</f>
        <v/>
      </c>
      <c r="AQ892" s="75" t="str" cm="1">
        <f t="array" ref="AQ892">IF(ISBLANK(INDEX(行,$A892)),"",0)</f>
        <v/>
      </c>
      <c r="AR892" s="75" t="str" cm="1">
        <f t="array" ref="AR892">IF(ISBLANK(INDEX(行,$A892)),"",0)</f>
        <v/>
      </c>
      <c r="AS892" s="75" t="str" cm="1">
        <f t="array" ref="AS892">IF(ISBLANK(INDEX(行,$A892)),"",0)</f>
        <v/>
      </c>
      <c r="AT892" s="75" t="str" cm="1">
        <f t="array" ref="AT892">IF(ISBLANK(INDEX(行,$A892)),"",0)</f>
        <v/>
      </c>
      <c r="AU892" s="75" t="str" cm="1">
        <f t="array" ref="AU892">IF(ISBLANK(INDEX(行,$A892)),"",0)</f>
        <v/>
      </c>
      <c r="AV892" s="75" t="str" cm="1">
        <f t="array" ref="AV892">IF(ISBLANK(INDEX(行,$A892)),"",0)</f>
        <v/>
      </c>
      <c r="AW892" s="75" t="str" cm="1">
        <f t="array" ref="AW892">IF(ISBLANK(INDEX(行,$A892)),"",0)</f>
        <v/>
      </c>
      <c r="AX892" s="75" t="str" cm="1">
        <f t="array" ref="AX892">IF(ISBLANK(INDEX(行,$A892)),"",0)</f>
        <v/>
      </c>
      <c r="AY892" s="75" t="str" cm="1">
        <f t="array" ref="AY892">IF(ISBLANK(INDEX(行,$A892)),"",0)</f>
        <v/>
      </c>
      <c r="AZ892" s="75" t="str" cm="1">
        <f t="array" ref="AZ892">IF(ISBLANK(INDEX(行,$A892)),"",0)</f>
        <v/>
      </c>
      <c r="BA892" s="75" t="str" cm="1">
        <f t="array" ref="BA892">IF(ISBLANK(INDEX(行,$A892)),"",0)</f>
        <v/>
      </c>
      <c r="BB892" s="75" t="str" cm="1">
        <f t="array" ref="BB892">IF(ISBLANK(INDEX(行,$A892)),"",0)</f>
        <v/>
      </c>
      <c r="BC892" s="75" t="str" cm="1">
        <f t="array" ref="BC892">IF(ISBLANK(INDEX(行,$A892)),"",0)</f>
        <v/>
      </c>
      <c r="BD892" s="75" t="str" cm="1">
        <f t="array" ref="BD892">IF(ISBLANK(INDEX(行,$A892)),"",0)</f>
        <v/>
      </c>
      <c r="BE892" s="75" t="str" cm="1">
        <f t="array" ref="BE892">IF(ISBLANK(INDEX(行,$A892)),"",0)</f>
        <v/>
      </c>
      <c r="BF892" s="75" t="str" cm="1">
        <f t="array" ref="BF892">IF(ISBLANK(INDEX(行,$A892)),"",0)</f>
        <v/>
      </c>
      <c r="BG892" s="75" t="str" cm="1">
        <f t="array" ref="BG892">IF(ISBLANK(INDEX(行,$A892)),"",0)</f>
        <v/>
      </c>
      <c r="BH892" s="75" t="str" cm="1">
        <f t="array" ref="BH892">IF(ISBLANK(INDEX(行,$A892)),"",0)</f>
        <v/>
      </c>
      <c r="BI892" s="75" t="str" cm="1">
        <f t="array" ref="BI892">IF(ISBLANK(INDEX(行,$A892)),"",0)</f>
        <v/>
      </c>
      <c r="BJ892" s="75" t="str" cm="1">
        <f t="array" ref="BJ892">IF(ISBLANK(INDEX(行,$A892)),"",0)</f>
        <v/>
      </c>
      <c r="BK892" s="75" t="str" cm="1">
        <f t="array" ref="BK892">IF(ISBLANK(INDEX(行,$A892)),"",0)</f>
        <v/>
      </c>
      <c r="BL892" s="75" t="str" cm="1">
        <f t="array" ref="BL892">IF(ISBLANK(INDEX(行,$A892)),"",0)</f>
        <v/>
      </c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  <c r="BY892" s="77"/>
      <c r="BZ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6" t="str" cm="1">
        <f t="array" ref="CQ892">IF(ISBLANK(INDEX(納入年月日,$A892)),"",INDEX(TEXT(納入年月日,"0!/00!/00"),$A892))</f>
        <v/>
      </c>
      <c r="CR892" s="77"/>
      <c r="CS892" s="77"/>
      <c r="CT892" s="77"/>
      <c r="CU892" s="77"/>
      <c r="CV892" s="77"/>
      <c r="CW892" s="77"/>
      <c r="CX892" s="77"/>
      <c r="CY892" s="77"/>
      <c r="CZ892" s="77"/>
      <c r="DA892" s="77" t="str" cm="1">
        <f t="array" ref="DA892">IF(ISBLANK(INDEX(行,$A892)),"","      0001")</f>
        <v/>
      </c>
      <c r="DB892" s="75" t="str" cm="1">
        <f t="array" ref="DB892">IF(ISBLANK(INDEX(行,$A892)),"",4101)</f>
        <v/>
      </c>
      <c r="DC892" s="75" t="str" cm="1">
        <f t="array" ref="DC892">IF(ISBLANK(INDEX(行,$A892)),"",2)</f>
        <v/>
      </c>
      <c r="DD892" s="77" t="str">
        <f t="shared" si="124"/>
        <v/>
      </c>
      <c r="DE892" s="75" t="str" cm="1">
        <f t="array" ref="DE892">IF(ISBLANK(INDEX(行,$A892)),"",0)</f>
        <v/>
      </c>
      <c r="DF892" s="77" t="str">
        <f t="shared" si="125"/>
        <v/>
      </c>
      <c r="DG892" s="77" t="str">
        <f t="shared" si="126"/>
        <v/>
      </c>
      <c r="DH892" s="75" t="str" cm="1">
        <f t="array" ref="DH892">IF(ISBLANK(INDEX(行,$A892)),"",0)</f>
        <v/>
      </c>
      <c r="DI892" s="75" t="str" cm="1">
        <f t="array" ref="DI892">IF(ISBLANK(INDEX(行,$A892)),"",0)</f>
        <v/>
      </c>
      <c r="DJ892" s="77"/>
      <c r="DK892" s="80"/>
      <c r="DL892" s="75" t="str" cm="1">
        <f t="array" ref="DL892">IF(ISBLANK(INDEX(行,$A892)),"",0)</f>
        <v/>
      </c>
      <c r="DM892" s="77" t="str">
        <f t="shared" si="127"/>
        <v/>
      </c>
      <c r="DN892" s="75" t="str" cm="1">
        <f t="array" ref="DN892">IF(ISBLANK(INDEX(行,$A892)),"",0)</f>
        <v/>
      </c>
      <c r="DO892" s="75" t="str" cm="1">
        <f t="array" ref="DO892">IF(ISBLANK(INDEX(行,$A892)),"",0)</f>
        <v/>
      </c>
      <c r="DP892" s="77" t="str" cm="1">
        <f t="array" ref="DP892">IF(ISBLANK(INDEX(行,$A892)),"","         0")</f>
        <v/>
      </c>
      <c r="DQ892" s="75" t="str" cm="1">
        <f t="array" ref="DQ892">IF(ISBLANK(INDEX(行,$A892)),"",0)</f>
        <v/>
      </c>
      <c r="DR892" s="75" t="str" cm="1">
        <f t="array" ref="DR892">IF(ISBLANK(INDEX(行,$A892)),"",0)</f>
        <v/>
      </c>
      <c r="DS892" s="77"/>
      <c r="DT892" s="75" t="str" cm="1">
        <f t="array" ref="DT892">IF(ISBLANK(INDEX(行,$A892)),"",0)</f>
        <v/>
      </c>
      <c r="DU892" s="75" t="str" cm="1">
        <f t="array" ref="DU892">IF(ISBLANK(INDEX(行,$A892)),"",$Z892+$AA892)</f>
        <v/>
      </c>
      <c r="DV892" s="75" t="str" cm="1">
        <f t="array" ref="DV892">IF(ISBLANK(INDEX(行,$A892)),"",0)</f>
        <v/>
      </c>
      <c r="DW892" s="77"/>
      <c r="DX892" s="77"/>
      <c r="DY892" s="77"/>
      <c r="DZ892" s="77"/>
      <c r="EA892" s="77"/>
      <c r="EB892" s="75" t="str" cm="1">
        <f t="array" ref="EB892">IF(ISBLANK(INDEX(行,$A892)),"",2)</f>
        <v/>
      </c>
      <c r="EC892" s="75" t="str" cm="1">
        <f t="array" ref="EC892">IF(ISBLANK(INDEX(行,$A892)),"",1)</f>
        <v/>
      </c>
      <c r="ED892" s="75" t="str" cm="1">
        <f t="array" ref="ED892">IF(ISBLANK(INDEX(行,$A892)),"",0)</f>
        <v/>
      </c>
      <c r="EE892" s="75" t="str" cm="1">
        <f t="array" ref="EE892">IF(ISBLANK(INDEX(行,$A892)),"",0)</f>
        <v/>
      </c>
      <c r="EF892" s="76" t="str">
        <f t="shared" si="128"/>
        <v/>
      </c>
      <c r="EG892" s="77" t="str">
        <f t="shared" si="129"/>
        <v/>
      </c>
      <c r="EH892" s="77"/>
      <c r="EI892" s="75" t="str" cm="1">
        <f t="array" ref="EI892">IF(ISBLANK(INDEX(行,$A892)),"",0)</f>
        <v/>
      </c>
      <c r="EJ892" s="75" t="str" cm="1">
        <f t="array" ref="EJ892">IF(ISBLANK(INDEX(行,$A892)),"",0)</f>
        <v/>
      </c>
      <c r="EK892" s="75" t="str" cm="1">
        <f t="array" ref="EK892">IF(ISBLANK(INDEX(行,$A892)),"",0)</f>
        <v/>
      </c>
      <c r="EL892" s="75" t="str" cm="1">
        <f t="array" ref="EL892">IF(ISBLANK(INDEX(行,$A892)),"",0)</f>
        <v/>
      </c>
      <c r="EM892" s="75" t="str" cm="1">
        <f t="array" ref="EM892">IF(ISBLANK(INDEX(行,$A892)),"",0)</f>
        <v/>
      </c>
      <c r="EN892" s="75" t="str" cm="1">
        <f t="array" ref="EN892">IF(ISBLANK(INDEX(行,$A892)),"",0)</f>
        <v/>
      </c>
      <c r="EO892" s="75" t="str" cm="1">
        <f t="array" ref="EO892">IF(ISBLANK(INDEX(行,$A892)),"",0)</f>
        <v/>
      </c>
      <c r="EP892" s="75" t="str" cm="1">
        <f t="array" ref="EP892">IF(ISBLANK(INDEX(行,$A892)),"",0)</f>
        <v/>
      </c>
      <c r="EQ892" s="75" t="str" cm="1">
        <f t="array" ref="EQ892">IF(ISBLANK(INDEX(行,$A892)),"",0)</f>
        <v/>
      </c>
      <c r="ER892" s="75" t="str" cm="1">
        <f t="array" ref="ER892">IF(ISBLANK(INDEX(行,$A892)),"",0)</f>
        <v/>
      </c>
      <c r="ES892" s="75" t="str" cm="1">
        <f t="array" ref="ES892">IF(ISBLANK(INDEX(行,$A892)),"",0)</f>
        <v/>
      </c>
      <c r="ET892" s="75" t="str" cm="1">
        <f t="array" ref="ET892">IF(ISBLANK(INDEX(行,$A892)),"",0)</f>
        <v/>
      </c>
      <c r="EU892" s="75" t="str" cm="1">
        <f t="array" ref="EU892">IF(ISBLANK(INDEX(行,$A892)),"",0)</f>
        <v/>
      </c>
      <c r="EV892" s="75" t="str" cm="1">
        <f t="array" ref="EV892">IF(ISBLANK(INDEX(行,$A892)),"",0)</f>
        <v/>
      </c>
      <c r="EW892" s="75" t="str" cm="1">
        <f t="array" ref="EW892">IF(ISBLANK(INDEX(行,$A892)),"",0)</f>
        <v/>
      </c>
      <c r="EX892" s="75" t="str" cm="1">
        <f t="array" ref="EX892">IF(ISBLANK(INDEX(行,$A892)),"",0)</f>
        <v/>
      </c>
      <c r="EY892" s="75" t="str" cm="1">
        <f t="array" ref="EY892">IF(ISBLANK(INDEX(行,$A892)),"",0)</f>
        <v/>
      </c>
      <c r="EZ892" s="75" t="str" cm="1">
        <f t="array" ref="EZ892">IF(ISBLANK(INDEX(行,$A892)),"",0)</f>
        <v/>
      </c>
      <c r="FA892" s="75" t="str" cm="1">
        <f t="array" ref="FA892">IF(ISBLANK(INDEX(行,$A892)),"",0)</f>
        <v/>
      </c>
      <c r="FB892" s="75" t="str" cm="1">
        <f t="array" ref="FB892">IF(ISBLANK(INDEX(行,$A892)),"",0)</f>
        <v/>
      </c>
      <c r="FC892" s="75" t="str" cm="1">
        <f t="array" ref="FC892">IF(ISBLANK(INDEX(行,$A892)),"",0)</f>
        <v/>
      </c>
      <c r="FD892" s="75" t="str" cm="1">
        <f t="array" ref="FD892">IF(ISBLANK(INDEX(行,$A892)),"",0)</f>
        <v/>
      </c>
      <c r="FE892" s="75" t="str" cm="1">
        <f t="array" ref="FE892">IF(ISBLANK(INDEX(行,$A892)),"",0)</f>
        <v/>
      </c>
      <c r="FF892" s="75" t="str" cm="1">
        <f t="array" ref="FF892">IF(ISBLANK(INDEX(行,$A892)),"",0)</f>
        <v/>
      </c>
      <c r="FG892" s="75" t="str" cm="1">
        <f t="array" ref="FG892">IF(ISBLANK(INDEX(行,$A892)),"",0)</f>
        <v/>
      </c>
      <c r="FH892" s="77"/>
      <c r="FI892" s="77"/>
      <c r="FJ892" s="77"/>
      <c r="FK892" s="77"/>
      <c r="FL892" s="77"/>
      <c r="FM892" s="77"/>
      <c r="FN892" s="77"/>
      <c r="FO892" s="77"/>
      <c r="FP892" s="77"/>
      <c r="FQ892" s="77"/>
      <c r="FR892" s="77"/>
      <c r="FS892" s="77"/>
      <c r="FT892" s="77"/>
      <c r="FU892" s="77"/>
      <c r="FV892" s="77"/>
      <c r="FW892" s="77"/>
      <c r="FX892" s="77"/>
      <c r="FY892" s="77"/>
      <c r="FZ892" s="77"/>
      <c r="GA892" s="77"/>
      <c r="GB892" s="77"/>
      <c r="GC892" s="77"/>
      <c r="GD892" s="77"/>
      <c r="GE892" s="77"/>
      <c r="GF892" s="77"/>
      <c r="GG892" s="77"/>
      <c r="GH892" s="77"/>
      <c r="GI892" s="77"/>
      <c r="GJ892" s="77"/>
      <c r="GK892" s="77"/>
      <c r="GL892" s="76" t="str">
        <f t="shared" si="130"/>
        <v/>
      </c>
      <c r="GM892" s="77"/>
      <c r="GN892" s="77"/>
      <c r="GO892" s="77"/>
      <c r="GP892" s="77"/>
      <c r="GQ892" s="77"/>
      <c r="GR892" s="77"/>
      <c r="GS892" s="77"/>
      <c r="GT892" s="77"/>
      <c r="GU892" s="77"/>
      <c r="GV892" s="75" t="str" cm="1">
        <f t="array" ref="GV892">IF(ISBLANK(INDEX(行,$A892)),"",1)</f>
        <v/>
      </c>
      <c r="GW892" s="75" t="str" cm="1">
        <f t="array" ref="GW892">IF(ISBLANK(INDEX(行,$A892)),"",1)</f>
        <v/>
      </c>
      <c r="GX892" s="75" t="str" cm="1">
        <f t="array" ref="GX892">IF(ISBLANK(INDEX(行,$A892)),"",0)</f>
        <v/>
      </c>
      <c r="GY892" s="77"/>
      <c r="GZ892" s="77"/>
      <c r="HA892" s="76" t="str" cm="1">
        <f t="array" aca="1" ref="HA892" ca="1">IF(ISBLANK(INDEX(行,$A892)),"",TODAY())</f>
        <v/>
      </c>
      <c r="HB892" s="76" t="str" cm="1">
        <f t="array" aca="1" ref="HB892" ca="1">IF(ISBLANK(INDEX(行,$A892)),"",TODAY())</f>
        <v/>
      </c>
      <c r="HC892" s="78" t="str" cm="1">
        <f t="array" ref="HC892">IF(ISBLANK(INDEX(行,$A892)),"","ADMIN")</f>
        <v/>
      </c>
      <c r="HD892" s="78" t="str">
        <f t="shared" si="131"/>
        <v/>
      </c>
    </row>
    <row r="893" spans="1:212" s="12" customFormat="1" ht="15" x14ac:dyDescent="0.15">
      <c r="A893" s="11">
        <v>888</v>
      </c>
      <c r="B893" s="75" t="str" cm="1">
        <f t="array" ref="B893">IF(ISBLANK(INDEX(行,$A893)),"",1)</f>
        <v/>
      </c>
      <c r="C893" s="76" t="str" cm="1">
        <f t="array" ref="C893">IF(ISBLANK(INDEX(伝票日付,$A893)),"",DATEVALUE(INDEX(TEXT(伝票日付,"0!/00!/00"),$A893)))</f>
        <v/>
      </c>
      <c r="D893" s="78" t="str" cm="1">
        <f t="array" ref="D893">IF(ISBLANK(INDEX(注文番号,$A893)),"",INDEX(注文番号,$A893))</f>
        <v/>
      </c>
      <c r="E893" s="75" t="str" cm="1">
        <f t="array" ref="E893">IF(ISBLANK(INDEX(行,$A893)),"",INDEX(行,$A893))</f>
        <v/>
      </c>
      <c r="F893" s="77" t="str" cm="1">
        <f t="array" ref="F893">IF(ISBLANK(INDEX(行,$A893)),"","0001")</f>
        <v/>
      </c>
      <c r="G893" s="83" t="str">
        <f t="shared" si="121"/>
        <v/>
      </c>
      <c r="H893" s="78" t="str" cm="1">
        <f t="array" ref="H893">IF(ISBLANK(INDEX(行,$A893)),"",8)</f>
        <v/>
      </c>
      <c r="I893" s="77" t="str" cm="1">
        <f t="array" ref="I893">IF(ISBLANK(INDEX(行,$A893)),"","      8211")</f>
        <v/>
      </c>
      <c r="J893" s="78" t="str" cm="1">
        <f t="array" ref="J893">IF(ISBLANK(INDEX(行,$A893)),"",8211)</f>
        <v/>
      </c>
      <c r="K893" s="82" t="str">
        <f t="shared" si="122"/>
        <v/>
      </c>
      <c r="L893" s="77" t="str" cm="1">
        <f t="array" ref="L893">IF(ISBLANK(INDEX(枝番,$A893)),"",INDEX(枝番,$A893))</f>
        <v/>
      </c>
      <c r="M893" s="78" t="str" cm="1">
        <f t="array" ref="M893">IF(ISBLANK(INDEX(工種コード,$A893)),"",INDEX(工種コード,$A893))</f>
        <v/>
      </c>
      <c r="N893" s="78" t="str" cm="1">
        <f t="array" ref="N893">IF(ISBLANK(INDEX(注文番号,$A893)),"",INDEX(注文番号,$A893))</f>
        <v/>
      </c>
      <c r="O893" s="75"/>
      <c r="P893" s="80"/>
      <c r="Q893" s="75" t="str" cm="1">
        <f t="array" ref="Q893">IF(ISBLANK(INDEX(行,$A893)),"",0)</f>
        <v/>
      </c>
      <c r="R893" s="77" t="str" cm="1">
        <f t="array" ref="R893">IF(ISBLANK(INDEX(仕入先コード,$A893)),"",INDEX(仕入先コード,$A893))</f>
        <v/>
      </c>
      <c r="S893" s="75" t="str" cm="1">
        <f t="array" ref="S893">IF(ISBLANK(INDEX(行,$A893)),"",0)</f>
        <v/>
      </c>
      <c r="T893" s="75" t="str" cm="1">
        <f t="array" ref="T893">IF(ISBLANK(INDEX(行,$A893)),"",1)</f>
        <v/>
      </c>
      <c r="U893" s="77" t="str" cm="1">
        <f t="array" ref="U893">IF(ISBLANK(INDEX(行,$A893)),"","         1")</f>
        <v/>
      </c>
      <c r="V893" s="75" t="str" cm="1">
        <f t="array" ref="V893">IF(ISBLANK(INDEX(行,$A893)),"",0)</f>
        <v/>
      </c>
      <c r="W893" s="75" t="str" cm="1">
        <f t="array" ref="W893">IF(ISBLANK(INDEX(数量,$A893)),"",INDEX(数量,$A893))</f>
        <v/>
      </c>
      <c r="X893" s="77" t="str" cm="1">
        <f t="array" ref="X893">IF(ISBLANK(INDEX(単位,$A893)),"",INDEX(単位,$A893))</f>
        <v/>
      </c>
      <c r="Y893" s="75" t="str" cm="1">
        <f t="array" ref="Y893">IF(ISBLANK(INDEX(単価,$A893)),"",INDEX(単価,$A893))</f>
        <v/>
      </c>
      <c r="Z893" s="75" t="str" cm="1">
        <f t="array" ref="Z893">IF(ISBLANK(INDEX(行,$A893)),"",W893*Y893)</f>
        <v/>
      </c>
      <c r="AA893" s="75" t="str" cm="1">
        <f t="array" ref="AA893">IF(ISBLANK(INDEX(行,$A893)),"",Z893*AI893/100)</f>
        <v/>
      </c>
      <c r="AB893" s="77"/>
      <c r="AC893" s="77"/>
      <c r="AD893" s="77"/>
      <c r="AE893" s="77"/>
      <c r="AF893" s="77"/>
      <c r="AG893" s="75" t="str" cm="1">
        <f t="array" ref="AG893">IF(ISBLANK(INDEX(行,$A893)),"",1)</f>
        <v/>
      </c>
      <c r="AH893" s="75" t="str" cm="1">
        <f t="array" ref="AH893">IF(ISBLANK(INDEX(行,$A893)),"",1)</f>
        <v/>
      </c>
      <c r="AI893" s="75" t="str" cm="1">
        <f t="array" ref="AI893">IF(ISBLANK(INDEX(税率,$A893)),"",INDEX(税率,$A893))</f>
        <v/>
      </c>
      <c r="AJ893" s="75" t="str" cm="1">
        <f t="array" ref="AJ893">IF(ISBLANK(INDEX(行,$A893)),"",50)</f>
        <v/>
      </c>
      <c r="AK893" s="76" t="str">
        <f t="shared" si="123"/>
        <v/>
      </c>
      <c r="AL893" s="82" t="str" cm="1">
        <f t="array" ref="AL893">IF(ISBLANK(INDEX(品名,$A893)),"",INDEX(品名,$A893))</f>
        <v/>
      </c>
      <c r="AM893" s="75"/>
      <c r="AN893" s="75" t="str" cm="1">
        <f t="array" ref="AN893">IF(ISBLANK(INDEX(行,$A893)),"",0)</f>
        <v/>
      </c>
      <c r="AO893" s="75" t="str" cm="1">
        <f t="array" ref="AO893">IF(ISBLANK(INDEX(行,$A893)),"",0)</f>
        <v/>
      </c>
      <c r="AP893" s="75" t="str" cm="1">
        <f t="array" ref="AP893">IF(ISBLANK(INDEX(行,$A893)),"",0)</f>
        <v/>
      </c>
      <c r="AQ893" s="75" t="str" cm="1">
        <f t="array" ref="AQ893">IF(ISBLANK(INDEX(行,$A893)),"",0)</f>
        <v/>
      </c>
      <c r="AR893" s="75" t="str" cm="1">
        <f t="array" ref="AR893">IF(ISBLANK(INDEX(行,$A893)),"",0)</f>
        <v/>
      </c>
      <c r="AS893" s="75" t="str" cm="1">
        <f t="array" ref="AS893">IF(ISBLANK(INDEX(行,$A893)),"",0)</f>
        <v/>
      </c>
      <c r="AT893" s="75" t="str" cm="1">
        <f t="array" ref="AT893">IF(ISBLANK(INDEX(行,$A893)),"",0)</f>
        <v/>
      </c>
      <c r="AU893" s="75" t="str" cm="1">
        <f t="array" ref="AU893">IF(ISBLANK(INDEX(行,$A893)),"",0)</f>
        <v/>
      </c>
      <c r="AV893" s="75" t="str" cm="1">
        <f t="array" ref="AV893">IF(ISBLANK(INDEX(行,$A893)),"",0)</f>
        <v/>
      </c>
      <c r="AW893" s="75" t="str" cm="1">
        <f t="array" ref="AW893">IF(ISBLANK(INDEX(行,$A893)),"",0)</f>
        <v/>
      </c>
      <c r="AX893" s="75" t="str" cm="1">
        <f t="array" ref="AX893">IF(ISBLANK(INDEX(行,$A893)),"",0)</f>
        <v/>
      </c>
      <c r="AY893" s="75" t="str" cm="1">
        <f t="array" ref="AY893">IF(ISBLANK(INDEX(行,$A893)),"",0)</f>
        <v/>
      </c>
      <c r="AZ893" s="75" t="str" cm="1">
        <f t="array" ref="AZ893">IF(ISBLANK(INDEX(行,$A893)),"",0)</f>
        <v/>
      </c>
      <c r="BA893" s="75" t="str" cm="1">
        <f t="array" ref="BA893">IF(ISBLANK(INDEX(行,$A893)),"",0)</f>
        <v/>
      </c>
      <c r="BB893" s="75" t="str" cm="1">
        <f t="array" ref="BB893">IF(ISBLANK(INDEX(行,$A893)),"",0)</f>
        <v/>
      </c>
      <c r="BC893" s="75" t="str" cm="1">
        <f t="array" ref="BC893">IF(ISBLANK(INDEX(行,$A893)),"",0)</f>
        <v/>
      </c>
      <c r="BD893" s="75" t="str" cm="1">
        <f t="array" ref="BD893">IF(ISBLANK(INDEX(行,$A893)),"",0)</f>
        <v/>
      </c>
      <c r="BE893" s="75" t="str" cm="1">
        <f t="array" ref="BE893">IF(ISBLANK(INDEX(行,$A893)),"",0)</f>
        <v/>
      </c>
      <c r="BF893" s="75" t="str" cm="1">
        <f t="array" ref="BF893">IF(ISBLANK(INDEX(行,$A893)),"",0)</f>
        <v/>
      </c>
      <c r="BG893" s="75" t="str" cm="1">
        <f t="array" ref="BG893">IF(ISBLANK(INDEX(行,$A893)),"",0)</f>
        <v/>
      </c>
      <c r="BH893" s="75" t="str" cm="1">
        <f t="array" ref="BH893">IF(ISBLANK(INDEX(行,$A893)),"",0)</f>
        <v/>
      </c>
      <c r="BI893" s="75" t="str" cm="1">
        <f t="array" ref="BI893">IF(ISBLANK(INDEX(行,$A893)),"",0)</f>
        <v/>
      </c>
      <c r="BJ893" s="75" t="str" cm="1">
        <f t="array" ref="BJ893">IF(ISBLANK(INDEX(行,$A893)),"",0)</f>
        <v/>
      </c>
      <c r="BK893" s="75" t="str" cm="1">
        <f t="array" ref="BK893">IF(ISBLANK(INDEX(行,$A893)),"",0)</f>
        <v/>
      </c>
      <c r="BL893" s="75" t="str" cm="1">
        <f t="array" ref="BL893">IF(ISBLANK(INDEX(行,$A893)),"",0)</f>
        <v/>
      </c>
      <c r="BM893" s="77"/>
      <c r="BN893" s="77"/>
      <c r="BO893" s="77"/>
      <c r="BP893" s="77"/>
      <c r="BQ893" s="77"/>
      <c r="BR893" s="77"/>
      <c r="BS893" s="77"/>
      <c r="BT893" s="77"/>
      <c r="BU893" s="77"/>
      <c r="BV893" s="77"/>
      <c r="BW893" s="77"/>
      <c r="BX893" s="77"/>
      <c r="BY893" s="77"/>
      <c r="BZ893" s="77"/>
      <c r="CA893" s="77"/>
      <c r="CB893" s="77"/>
      <c r="CC893" s="77"/>
      <c r="CD893" s="77"/>
      <c r="CE893" s="77"/>
      <c r="CF893" s="77"/>
      <c r="CG893" s="77"/>
      <c r="CH893" s="77"/>
      <c r="CI893" s="77"/>
      <c r="CJ893" s="77"/>
      <c r="CK893" s="77"/>
      <c r="CL893" s="77"/>
      <c r="CM893" s="77"/>
      <c r="CN893" s="77"/>
      <c r="CO893" s="77"/>
      <c r="CP893" s="77"/>
      <c r="CQ893" s="76" t="str" cm="1">
        <f t="array" ref="CQ893">IF(ISBLANK(INDEX(納入年月日,$A893)),"",INDEX(TEXT(納入年月日,"0!/00!/00"),$A893))</f>
        <v/>
      </c>
      <c r="CR893" s="77"/>
      <c r="CS893" s="77"/>
      <c r="CT893" s="77"/>
      <c r="CU893" s="77"/>
      <c r="CV893" s="77"/>
      <c r="CW893" s="77"/>
      <c r="CX893" s="77"/>
      <c r="CY893" s="77"/>
      <c r="CZ893" s="77"/>
      <c r="DA893" s="77" t="str" cm="1">
        <f t="array" ref="DA893">IF(ISBLANK(INDEX(行,$A893)),"","      0001")</f>
        <v/>
      </c>
      <c r="DB893" s="75" t="str" cm="1">
        <f t="array" ref="DB893">IF(ISBLANK(INDEX(行,$A893)),"",4101)</f>
        <v/>
      </c>
      <c r="DC893" s="75" t="str" cm="1">
        <f t="array" ref="DC893">IF(ISBLANK(INDEX(行,$A893)),"",2)</f>
        <v/>
      </c>
      <c r="DD893" s="77" t="str">
        <f t="shared" si="124"/>
        <v/>
      </c>
      <c r="DE893" s="75" t="str" cm="1">
        <f t="array" ref="DE893">IF(ISBLANK(INDEX(行,$A893)),"",0)</f>
        <v/>
      </c>
      <c r="DF893" s="77" t="str">
        <f t="shared" si="125"/>
        <v/>
      </c>
      <c r="DG893" s="77" t="str">
        <f t="shared" si="126"/>
        <v/>
      </c>
      <c r="DH893" s="75" t="str" cm="1">
        <f t="array" ref="DH893">IF(ISBLANK(INDEX(行,$A893)),"",0)</f>
        <v/>
      </c>
      <c r="DI893" s="75" t="str" cm="1">
        <f t="array" ref="DI893">IF(ISBLANK(INDEX(行,$A893)),"",0)</f>
        <v/>
      </c>
      <c r="DJ893" s="77"/>
      <c r="DK893" s="80"/>
      <c r="DL893" s="75" t="str" cm="1">
        <f t="array" ref="DL893">IF(ISBLANK(INDEX(行,$A893)),"",0)</f>
        <v/>
      </c>
      <c r="DM893" s="77" t="str">
        <f t="shared" si="127"/>
        <v/>
      </c>
      <c r="DN893" s="75" t="str" cm="1">
        <f t="array" ref="DN893">IF(ISBLANK(INDEX(行,$A893)),"",0)</f>
        <v/>
      </c>
      <c r="DO893" s="75" t="str" cm="1">
        <f t="array" ref="DO893">IF(ISBLANK(INDEX(行,$A893)),"",0)</f>
        <v/>
      </c>
      <c r="DP893" s="77" t="str" cm="1">
        <f t="array" ref="DP893">IF(ISBLANK(INDEX(行,$A893)),"","         0")</f>
        <v/>
      </c>
      <c r="DQ893" s="75" t="str" cm="1">
        <f t="array" ref="DQ893">IF(ISBLANK(INDEX(行,$A893)),"",0)</f>
        <v/>
      </c>
      <c r="DR893" s="75" t="str" cm="1">
        <f t="array" ref="DR893">IF(ISBLANK(INDEX(行,$A893)),"",0)</f>
        <v/>
      </c>
      <c r="DS893" s="77"/>
      <c r="DT893" s="75" t="str" cm="1">
        <f t="array" ref="DT893">IF(ISBLANK(INDEX(行,$A893)),"",0)</f>
        <v/>
      </c>
      <c r="DU893" s="75" t="str" cm="1">
        <f t="array" ref="DU893">IF(ISBLANK(INDEX(行,$A893)),"",$Z893+$AA893)</f>
        <v/>
      </c>
      <c r="DV893" s="75" t="str" cm="1">
        <f t="array" ref="DV893">IF(ISBLANK(INDEX(行,$A893)),"",0)</f>
        <v/>
      </c>
      <c r="DW893" s="77"/>
      <c r="DX893" s="77"/>
      <c r="DY893" s="77"/>
      <c r="DZ893" s="77"/>
      <c r="EA893" s="77"/>
      <c r="EB893" s="75" t="str" cm="1">
        <f t="array" ref="EB893">IF(ISBLANK(INDEX(行,$A893)),"",2)</f>
        <v/>
      </c>
      <c r="EC893" s="75" t="str" cm="1">
        <f t="array" ref="EC893">IF(ISBLANK(INDEX(行,$A893)),"",1)</f>
        <v/>
      </c>
      <c r="ED893" s="75" t="str" cm="1">
        <f t="array" ref="ED893">IF(ISBLANK(INDEX(行,$A893)),"",0)</f>
        <v/>
      </c>
      <c r="EE893" s="75" t="str" cm="1">
        <f t="array" ref="EE893">IF(ISBLANK(INDEX(行,$A893)),"",0)</f>
        <v/>
      </c>
      <c r="EF893" s="76" t="str">
        <f t="shared" si="128"/>
        <v/>
      </c>
      <c r="EG893" s="77" t="str">
        <f t="shared" si="129"/>
        <v/>
      </c>
      <c r="EH893" s="77"/>
      <c r="EI893" s="75" t="str" cm="1">
        <f t="array" ref="EI893">IF(ISBLANK(INDEX(行,$A893)),"",0)</f>
        <v/>
      </c>
      <c r="EJ893" s="75" t="str" cm="1">
        <f t="array" ref="EJ893">IF(ISBLANK(INDEX(行,$A893)),"",0)</f>
        <v/>
      </c>
      <c r="EK893" s="75" t="str" cm="1">
        <f t="array" ref="EK893">IF(ISBLANK(INDEX(行,$A893)),"",0)</f>
        <v/>
      </c>
      <c r="EL893" s="75" t="str" cm="1">
        <f t="array" ref="EL893">IF(ISBLANK(INDEX(行,$A893)),"",0)</f>
        <v/>
      </c>
      <c r="EM893" s="75" t="str" cm="1">
        <f t="array" ref="EM893">IF(ISBLANK(INDEX(行,$A893)),"",0)</f>
        <v/>
      </c>
      <c r="EN893" s="75" t="str" cm="1">
        <f t="array" ref="EN893">IF(ISBLANK(INDEX(行,$A893)),"",0)</f>
        <v/>
      </c>
      <c r="EO893" s="75" t="str" cm="1">
        <f t="array" ref="EO893">IF(ISBLANK(INDEX(行,$A893)),"",0)</f>
        <v/>
      </c>
      <c r="EP893" s="75" t="str" cm="1">
        <f t="array" ref="EP893">IF(ISBLANK(INDEX(行,$A893)),"",0)</f>
        <v/>
      </c>
      <c r="EQ893" s="75" t="str" cm="1">
        <f t="array" ref="EQ893">IF(ISBLANK(INDEX(行,$A893)),"",0)</f>
        <v/>
      </c>
      <c r="ER893" s="75" t="str" cm="1">
        <f t="array" ref="ER893">IF(ISBLANK(INDEX(行,$A893)),"",0)</f>
        <v/>
      </c>
      <c r="ES893" s="75" t="str" cm="1">
        <f t="array" ref="ES893">IF(ISBLANK(INDEX(行,$A893)),"",0)</f>
        <v/>
      </c>
      <c r="ET893" s="75" t="str" cm="1">
        <f t="array" ref="ET893">IF(ISBLANK(INDEX(行,$A893)),"",0)</f>
        <v/>
      </c>
      <c r="EU893" s="75" t="str" cm="1">
        <f t="array" ref="EU893">IF(ISBLANK(INDEX(行,$A893)),"",0)</f>
        <v/>
      </c>
      <c r="EV893" s="75" t="str" cm="1">
        <f t="array" ref="EV893">IF(ISBLANK(INDEX(行,$A893)),"",0)</f>
        <v/>
      </c>
      <c r="EW893" s="75" t="str" cm="1">
        <f t="array" ref="EW893">IF(ISBLANK(INDEX(行,$A893)),"",0)</f>
        <v/>
      </c>
      <c r="EX893" s="75" t="str" cm="1">
        <f t="array" ref="EX893">IF(ISBLANK(INDEX(行,$A893)),"",0)</f>
        <v/>
      </c>
      <c r="EY893" s="75" t="str" cm="1">
        <f t="array" ref="EY893">IF(ISBLANK(INDEX(行,$A893)),"",0)</f>
        <v/>
      </c>
      <c r="EZ893" s="75" t="str" cm="1">
        <f t="array" ref="EZ893">IF(ISBLANK(INDEX(行,$A893)),"",0)</f>
        <v/>
      </c>
      <c r="FA893" s="75" t="str" cm="1">
        <f t="array" ref="FA893">IF(ISBLANK(INDEX(行,$A893)),"",0)</f>
        <v/>
      </c>
      <c r="FB893" s="75" t="str" cm="1">
        <f t="array" ref="FB893">IF(ISBLANK(INDEX(行,$A893)),"",0)</f>
        <v/>
      </c>
      <c r="FC893" s="75" t="str" cm="1">
        <f t="array" ref="FC893">IF(ISBLANK(INDEX(行,$A893)),"",0)</f>
        <v/>
      </c>
      <c r="FD893" s="75" t="str" cm="1">
        <f t="array" ref="FD893">IF(ISBLANK(INDEX(行,$A893)),"",0)</f>
        <v/>
      </c>
      <c r="FE893" s="75" t="str" cm="1">
        <f t="array" ref="FE893">IF(ISBLANK(INDEX(行,$A893)),"",0)</f>
        <v/>
      </c>
      <c r="FF893" s="75" t="str" cm="1">
        <f t="array" ref="FF893">IF(ISBLANK(INDEX(行,$A893)),"",0)</f>
        <v/>
      </c>
      <c r="FG893" s="75" t="str" cm="1">
        <f t="array" ref="FG893">IF(ISBLANK(INDEX(行,$A893)),"",0)</f>
        <v/>
      </c>
      <c r="FH893" s="77"/>
      <c r="FI893" s="77"/>
      <c r="FJ893" s="77"/>
      <c r="FK893" s="77"/>
      <c r="FL893" s="77"/>
      <c r="FM893" s="77"/>
      <c r="FN893" s="77"/>
      <c r="FO893" s="77"/>
      <c r="FP893" s="77"/>
      <c r="FQ893" s="77"/>
      <c r="FR893" s="77"/>
      <c r="FS893" s="77"/>
      <c r="FT893" s="77"/>
      <c r="FU893" s="77"/>
      <c r="FV893" s="77"/>
      <c r="FW893" s="77"/>
      <c r="FX893" s="77"/>
      <c r="FY893" s="77"/>
      <c r="FZ893" s="77"/>
      <c r="GA893" s="77"/>
      <c r="GB893" s="77"/>
      <c r="GC893" s="77"/>
      <c r="GD893" s="77"/>
      <c r="GE893" s="77"/>
      <c r="GF893" s="77"/>
      <c r="GG893" s="77"/>
      <c r="GH893" s="77"/>
      <c r="GI893" s="77"/>
      <c r="GJ893" s="77"/>
      <c r="GK893" s="77"/>
      <c r="GL893" s="76" t="str">
        <f t="shared" si="130"/>
        <v/>
      </c>
      <c r="GM893" s="77"/>
      <c r="GN893" s="77"/>
      <c r="GO893" s="77"/>
      <c r="GP893" s="77"/>
      <c r="GQ893" s="77"/>
      <c r="GR893" s="77"/>
      <c r="GS893" s="77"/>
      <c r="GT893" s="77"/>
      <c r="GU893" s="77"/>
      <c r="GV893" s="75" t="str" cm="1">
        <f t="array" ref="GV893">IF(ISBLANK(INDEX(行,$A893)),"",1)</f>
        <v/>
      </c>
      <c r="GW893" s="75" t="str" cm="1">
        <f t="array" ref="GW893">IF(ISBLANK(INDEX(行,$A893)),"",1)</f>
        <v/>
      </c>
      <c r="GX893" s="75" t="str" cm="1">
        <f t="array" ref="GX893">IF(ISBLANK(INDEX(行,$A893)),"",0)</f>
        <v/>
      </c>
      <c r="GY893" s="77"/>
      <c r="GZ893" s="77"/>
      <c r="HA893" s="76" t="str" cm="1">
        <f t="array" aca="1" ref="HA893" ca="1">IF(ISBLANK(INDEX(行,$A893)),"",TODAY())</f>
        <v/>
      </c>
      <c r="HB893" s="76" t="str" cm="1">
        <f t="array" aca="1" ref="HB893" ca="1">IF(ISBLANK(INDEX(行,$A893)),"",TODAY())</f>
        <v/>
      </c>
      <c r="HC893" s="78" t="str" cm="1">
        <f t="array" ref="HC893">IF(ISBLANK(INDEX(行,$A893)),"","ADMIN")</f>
        <v/>
      </c>
      <c r="HD893" s="78" t="str">
        <f t="shared" si="131"/>
        <v/>
      </c>
    </row>
    <row r="894" spans="1:212" s="12" customFormat="1" ht="15" x14ac:dyDescent="0.15">
      <c r="A894" s="11">
        <v>889</v>
      </c>
      <c r="B894" s="75" t="str" cm="1">
        <f t="array" ref="B894">IF(ISBLANK(INDEX(行,$A894)),"",1)</f>
        <v/>
      </c>
      <c r="C894" s="76" t="str" cm="1">
        <f t="array" ref="C894">IF(ISBLANK(INDEX(伝票日付,$A894)),"",DATEVALUE(INDEX(TEXT(伝票日付,"0!/00!/00"),$A894)))</f>
        <v/>
      </c>
      <c r="D894" s="78" t="str" cm="1">
        <f t="array" ref="D894">IF(ISBLANK(INDEX(注文番号,$A894)),"",INDEX(注文番号,$A894))</f>
        <v/>
      </c>
      <c r="E894" s="75" t="str" cm="1">
        <f t="array" ref="E894">IF(ISBLANK(INDEX(行,$A894)),"",INDEX(行,$A894))</f>
        <v/>
      </c>
      <c r="F894" s="77" t="str" cm="1">
        <f t="array" ref="F894">IF(ISBLANK(INDEX(行,$A894)),"","0001")</f>
        <v/>
      </c>
      <c r="G894" s="83" t="str">
        <f t="shared" si="121"/>
        <v/>
      </c>
      <c r="H894" s="78" t="str" cm="1">
        <f t="array" ref="H894">IF(ISBLANK(INDEX(行,$A894)),"",8)</f>
        <v/>
      </c>
      <c r="I894" s="77" t="str" cm="1">
        <f t="array" ref="I894">IF(ISBLANK(INDEX(行,$A894)),"","      8211")</f>
        <v/>
      </c>
      <c r="J894" s="78" t="str" cm="1">
        <f t="array" ref="J894">IF(ISBLANK(INDEX(行,$A894)),"",8211)</f>
        <v/>
      </c>
      <c r="K894" s="82" t="str">
        <f t="shared" si="122"/>
        <v/>
      </c>
      <c r="L894" s="77" t="str" cm="1">
        <f t="array" ref="L894">IF(ISBLANK(INDEX(枝番,$A894)),"",INDEX(枝番,$A894))</f>
        <v/>
      </c>
      <c r="M894" s="78" t="str" cm="1">
        <f t="array" ref="M894">IF(ISBLANK(INDEX(工種コード,$A894)),"",INDEX(工種コード,$A894))</f>
        <v/>
      </c>
      <c r="N894" s="78" t="str" cm="1">
        <f t="array" ref="N894">IF(ISBLANK(INDEX(注文番号,$A894)),"",INDEX(注文番号,$A894))</f>
        <v/>
      </c>
      <c r="O894" s="75"/>
      <c r="P894" s="80"/>
      <c r="Q894" s="75" t="str" cm="1">
        <f t="array" ref="Q894">IF(ISBLANK(INDEX(行,$A894)),"",0)</f>
        <v/>
      </c>
      <c r="R894" s="77" t="str" cm="1">
        <f t="array" ref="R894">IF(ISBLANK(INDEX(仕入先コード,$A894)),"",INDEX(仕入先コード,$A894))</f>
        <v/>
      </c>
      <c r="S894" s="75" t="str" cm="1">
        <f t="array" ref="S894">IF(ISBLANK(INDEX(行,$A894)),"",0)</f>
        <v/>
      </c>
      <c r="T894" s="75" t="str" cm="1">
        <f t="array" ref="T894">IF(ISBLANK(INDEX(行,$A894)),"",1)</f>
        <v/>
      </c>
      <c r="U894" s="77" t="str" cm="1">
        <f t="array" ref="U894">IF(ISBLANK(INDEX(行,$A894)),"","         1")</f>
        <v/>
      </c>
      <c r="V894" s="75" t="str" cm="1">
        <f t="array" ref="V894">IF(ISBLANK(INDEX(行,$A894)),"",0)</f>
        <v/>
      </c>
      <c r="W894" s="75" t="str" cm="1">
        <f t="array" ref="W894">IF(ISBLANK(INDEX(数量,$A894)),"",INDEX(数量,$A894))</f>
        <v/>
      </c>
      <c r="X894" s="77" t="str" cm="1">
        <f t="array" ref="X894">IF(ISBLANK(INDEX(単位,$A894)),"",INDEX(単位,$A894))</f>
        <v/>
      </c>
      <c r="Y894" s="75" t="str" cm="1">
        <f t="array" ref="Y894">IF(ISBLANK(INDEX(単価,$A894)),"",INDEX(単価,$A894))</f>
        <v/>
      </c>
      <c r="Z894" s="75" t="str" cm="1">
        <f t="array" ref="Z894">IF(ISBLANK(INDEX(行,$A894)),"",W894*Y894)</f>
        <v/>
      </c>
      <c r="AA894" s="75" t="str" cm="1">
        <f t="array" ref="AA894">IF(ISBLANK(INDEX(行,$A894)),"",Z894*AI894/100)</f>
        <v/>
      </c>
      <c r="AB894" s="77"/>
      <c r="AC894" s="77"/>
      <c r="AD894" s="77"/>
      <c r="AE894" s="77"/>
      <c r="AF894" s="77"/>
      <c r="AG894" s="75" t="str" cm="1">
        <f t="array" ref="AG894">IF(ISBLANK(INDEX(行,$A894)),"",1)</f>
        <v/>
      </c>
      <c r="AH894" s="75" t="str" cm="1">
        <f t="array" ref="AH894">IF(ISBLANK(INDEX(行,$A894)),"",1)</f>
        <v/>
      </c>
      <c r="AI894" s="75" t="str" cm="1">
        <f t="array" ref="AI894">IF(ISBLANK(INDEX(税率,$A894)),"",INDEX(税率,$A894))</f>
        <v/>
      </c>
      <c r="AJ894" s="75" t="str" cm="1">
        <f t="array" ref="AJ894">IF(ISBLANK(INDEX(行,$A894)),"",50)</f>
        <v/>
      </c>
      <c r="AK894" s="76" t="str">
        <f t="shared" si="123"/>
        <v/>
      </c>
      <c r="AL894" s="82" t="str" cm="1">
        <f t="array" ref="AL894">IF(ISBLANK(INDEX(品名,$A894)),"",INDEX(品名,$A894))</f>
        <v/>
      </c>
      <c r="AM894" s="75"/>
      <c r="AN894" s="75" t="str" cm="1">
        <f t="array" ref="AN894">IF(ISBLANK(INDEX(行,$A894)),"",0)</f>
        <v/>
      </c>
      <c r="AO894" s="75" t="str" cm="1">
        <f t="array" ref="AO894">IF(ISBLANK(INDEX(行,$A894)),"",0)</f>
        <v/>
      </c>
      <c r="AP894" s="75" t="str" cm="1">
        <f t="array" ref="AP894">IF(ISBLANK(INDEX(行,$A894)),"",0)</f>
        <v/>
      </c>
      <c r="AQ894" s="75" t="str" cm="1">
        <f t="array" ref="AQ894">IF(ISBLANK(INDEX(行,$A894)),"",0)</f>
        <v/>
      </c>
      <c r="AR894" s="75" t="str" cm="1">
        <f t="array" ref="AR894">IF(ISBLANK(INDEX(行,$A894)),"",0)</f>
        <v/>
      </c>
      <c r="AS894" s="75" t="str" cm="1">
        <f t="array" ref="AS894">IF(ISBLANK(INDEX(行,$A894)),"",0)</f>
        <v/>
      </c>
      <c r="AT894" s="75" t="str" cm="1">
        <f t="array" ref="AT894">IF(ISBLANK(INDEX(行,$A894)),"",0)</f>
        <v/>
      </c>
      <c r="AU894" s="75" t="str" cm="1">
        <f t="array" ref="AU894">IF(ISBLANK(INDEX(行,$A894)),"",0)</f>
        <v/>
      </c>
      <c r="AV894" s="75" t="str" cm="1">
        <f t="array" ref="AV894">IF(ISBLANK(INDEX(行,$A894)),"",0)</f>
        <v/>
      </c>
      <c r="AW894" s="75" t="str" cm="1">
        <f t="array" ref="AW894">IF(ISBLANK(INDEX(行,$A894)),"",0)</f>
        <v/>
      </c>
      <c r="AX894" s="75" t="str" cm="1">
        <f t="array" ref="AX894">IF(ISBLANK(INDEX(行,$A894)),"",0)</f>
        <v/>
      </c>
      <c r="AY894" s="75" t="str" cm="1">
        <f t="array" ref="AY894">IF(ISBLANK(INDEX(行,$A894)),"",0)</f>
        <v/>
      </c>
      <c r="AZ894" s="75" t="str" cm="1">
        <f t="array" ref="AZ894">IF(ISBLANK(INDEX(行,$A894)),"",0)</f>
        <v/>
      </c>
      <c r="BA894" s="75" t="str" cm="1">
        <f t="array" ref="BA894">IF(ISBLANK(INDEX(行,$A894)),"",0)</f>
        <v/>
      </c>
      <c r="BB894" s="75" t="str" cm="1">
        <f t="array" ref="BB894">IF(ISBLANK(INDEX(行,$A894)),"",0)</f>
        <v/>
      </c>
      <c r="BC894" s="75" t="str" cm="1">
        <f t="array" ref="BC894">IF(ISBLANK(INDEX(行,$A894)),"",0)</f>
        <v/>
      </c>
      <c r="BD894" s="75" t="str" cm="1">
        <f t="array" ref="BD894">IF(ISBLANK(INDEX(行,$A894)),"",0)</f>
        <v/>
      </c>
      <c r="BE894" s="75" t="str" cm="1">
        <f t="array" ref="BE894">IF(ISBLANK(INDEX(行,$A894)),"",0)</f>
        <v/>
      </c>
      <c r="BF894" s="75" t="str" cm="1">
        <f t="array" ref="BF894">IF(ISBLANK(INDEX(行,$A894)),"",0)</f>
        <v/>
      </c>
      <c r="BG894" s="75" t="str" cm="1">
        <f t="array" ref="BG894">IF(ISBLANK(INDEX(行,$A894)),"",0)</f>
        <v/>
      </c>
      <c r="BH894" s="75" t="str" cm="1">
        <f t="array" ref="BH894">IF(ISBLANK(INDEX(行,$A894)),"",0)</f>
        <v/>
      </c>
      <c r="BI894" s="75" t="str" cm="1">
        <f t="array" ref="BI894">IF(ISBLANK(INDEX(行,$A894)),"",0)</f>
        <v/>
      </c>
      <c r="BJ894" s="75" t="str" cm="1">
        <f t="array" ref="BJ894">IF(ISBLANK(INDEX(行,$A894)),"",0)</f>
        <v/>
      </c>
      <c r="BK894" s="75" t="str" cm="1">
        <f t="array" ref="BK894">IF(ISBLANK(INDEX(行,$A894)),"",0)</f>
        <v/>
      </c>
      <c r="BL894" s="75" t="str" cm="1">
        <f t="array" ref="BL894">IF(ISBLANK(INDEX(行,$A894)),"",0)</f>
        <v/>
      </c>
      <c r="BM894" s="77"/>
      <c r="BN894" s="77"/>
      <c r="BO894" s="77"/>
      <c r="BP894" s="77"/>
      <c r="BQ894" s="77"/>
      <c r="BR894" s="77"/>
      <c r="BS894" s="77"/>
      <c r="BT894" s="77"/>
      <c r="BU894" s="77"/>
      <c r="BV894" s="77"/>
      <c r="BW894" s="77"/>
      <c r="BX894" s="77"/>
      <c r="BY894" s="77"/>
      <c r="BZ894" s="77"/>
      <c r="CA894" s="77"/>
      <c r="CB894" s="77"/>
      <c r="CC894" s="77"/>
      <c r="CD894" s="77"/>
      <c r="CE894" s="77"/>
      <c r="CF894" s="77"/>
      <c r="CG894" s="77"/>
      <c r="CH894" s="77"/>
      <c r="CI894" s="77"/>
      <c r="CJ894" s="77"/>
      <c r="CK894" s="77"/>
      <c r="CL894" s="77"/>
      <c r="CM894" s="77"/>
      <c r="CN894" s="77"/>
      <c r="CO894" s="77"/>
      <c r="CP894" s="77"/>
      <c r="CQ894" s="76" t="str" cm="1">
        <f t="array" ref="CQ894">IF(ISBLANK(INDEX(納入年月日,$A894)),"",INDEX(TEXT(納入年月日,"0!/00!/00"),$A894))</f>
        <v/>
      </c>
      <c r="CR894" s="77"/>
      <c r="CS894" s="77"/>
      <c r="CT894" s="77"/>
      <c r="CU894" s="77"/>
      <c r="CV894" s="77"/>
      <c r="CW894" s="77"/>
      <c r="CX894" s="77"/>
      <c r="CY894" s="77"/>
      <c r="CZ894" s="77"/>
      <c r="DA894" s="77" t="str" cm="1">
        <f t="array" ref="DA894">IF(ISBLANK(INDEX(行,$A894)),"","      0001")</f>
        <v/>
      </c>
      <c r="DB894" s="75" t="str" cm="1">
        <f t="array" ref="DB894">IF(ISBLANK(INDEX(行,$A894)),"",4101)</f>
        <v/>
      </c>
      <c r="DC894" s="75" t="str" cm="1">
        <f t="array" ref="DC894">IF(ISBLANK(INDEX(行,$A894)),"",2)</f>
        <v/>
      </c>
      <c r="DD894" s="77" t="str">
        <f t="shared" si="124"/>
        <v/>
      </c>
      <c r="DE894" s="75" t="str" cm="1">
        <f t="array" ref="DE894">IF(ISBLANK(INDEX(行,$A894)),"",0)</f>
        <v/>
      </c>
      <c r="DF894" s="77" t="str">
        <f t="shared" si="125"/>
        <v/>
      </c>
      <c r="DG894" s="77" t="str">
        <f t="shared" si="126"/>
        <v/>
      </c>
      <c r="DH894" s="75" t="str" cm="1">
        <f t="array" ref="DH894">IF(ISBLANK(INDEX(行,$A894)),"",0)</f>
        <v/>
      </c>
      <c r="DI894" s="75" t="str" cm="1">
        <f t="array" ref="DI894">IF(ISBLANK(INDEX(行,$A894)),"",0)</f>
        <v/>
      </c>
      <c r="DJ894" s="77"/>
      <c r="DK894" s="80"/>
      <c r="DL894" s="75" t="str" cm="1">
        <f t="array" ref="DL894">IF(ISBLANK(INDEX(行,$A894)),"",0)</f>
        <v/>
      </c>
      <c r="DM894" s="77" t="str">
        <f t="shared" si="127"/>
        <v/>
      </c>
      <c r="DN894" s="75" t="str" cm="1">
        <f t="array" ref="DN894">IF(ISBLANK(INDEX(行,$A894)),"",0)</f>
        <v/>
      </c>
      <c r="DO894" s="75" t="str" cm="1">
        <f t="array" ref="DO894">IF(ISBLANK(INDEX(行,$A894)),"",0)</f>
        <v/>
      </c>
      <c r="DP894" s="77" t="str" cm="1">
        <f t="array" ref="DP894">IF(ISBLANK(INDEX(行,$A894)),"","         0")</f>
        <v/>
      </c>
      <c r="DQ894" s="75" t="str" cm="1">
        <f t="array" ref="DQ894">IF(ISBLANK(INDEX(行,$A894)),"",0)</f>
        <v/>
      </c>
      <c r="DR894" s="75" t="str" cm="1">
        <f t="array" ref="DR894">IF(ISBLANK(INDEX(行,$A894)),"",0)</f>
        <v/>
      </c>
      <c r="DS894" s="77"/>
      <c r="DT894" s="75" t="str" cm="1">
        <f t="array" ref="DT894">IF(ISBLANK(INDEX(行,$A894)),"",0)</f>
        <v/>
      </c>
      <c r="DU894" s="75" t="str" cm="1">
        <f t="array" ref="DU894">IF(ISBLANK(INDEX(行,$A894)),"",$Z894+$AA894)</f>
        <v/>
      </c>
      <c r="DV894" s="75" t="str" cm="1">
        <f t="array" ref="DV894">IF(ISBLANK(INDEX(行,$A894)),"",0)</f>
        <v/>
      </c>
      <c r="DW894" s="77"/>
      <c r="DX894" s="77"/>
      <c r="DY894" s="77"/>
      <c r="DZ894" s="77"/>
      <c r="EA894" s="77"/>
      <c r="EB894" s="75" t="str" cm="1">
        <f t="array" ref="EB894">IF(ISBLANK(INDEX(行,$A894)),"",2)</f>
        <v/>
      </c>
      <c r="EC894" s="75" t="str" cm="1">
        <f t="array" ref="EC894">IF(ISBLANK(INDEX(行,$A894)),"",1)</f>
        <v/>
      </c>
      <c r="ED894" s="75" t="str" cm="1">
        <f t="array" ref="ED894">IF(ISBLANK(INDEX(行,$A894)),"",0)</f>
        <v/>
      </c>
      <c r="EE894" s="75" t="str" cm="1">
        <f t="array" ref="EE894">IF(ISBLANK(INDEX(行,$A894)),"",0)</f>
        <v/>
      </c>
      <c r="EF894" s="76" t="str">
        <f t="shared" si="128"/>
        <v/>
      </c>
      <c r="EG894" s="77" t="str">
        <f t="shared" si="129"/>
        <v/>
      </c>
      <c r="EH894" s="77"/>
      <c r="EI894" s="75" t="str" cm="1">
        <f t="array" ref="EI894">IF(ISBLANK(INDEX(行,$A894)),"",0)</f>
        <v/>
      </c>
      <c r="EJ894" s="75" t="str" cm="1">
        <f t="array" ref="EJ894">IF(ISBLANK(INDEX(行,$A894)),"",0)</f>
        <v/>
      </c>
      <c r="EK894" s="75" t="str" cm="1">
        <f t="array" ref="EK894">IF(ISBLANK(INDEX(行,$A894)),"",0)</f>
        <v/>
      </c>
      <c r="EL894" s="75" t="str" cm="1">
        <f t="array" ref="EL894">IF(ISBLANK(INDEX(行,$A894)),"",0)</f>
        <v/>
      </c>
      <c r="EM894" s="75" t="str" cm="1">
        <f t="array" ref="EM894">IF(ISBLANK(INDEX(行,$A894)),"",0)</f>
        <v/>
      </c>
      <c r="EN894" s="75" t="str" cm="1">
        <f t="array" ref="EN894">IF(ISBLANK(INDEX(行,$A894)),"",0)</f>
        <v/>
      </c>
      <c r="EO894" s="75" t="str" cm="1">
        <f t="array" ref="EO894">IF(ISBLANK(INDEX(行,$A894)),"",0)</f>
        <v/>
      </c>
      <c r="EP894" s="75" t="str" cm="1">
        <f t="array" ref="EP894">IF(ISBLANK(INDEX(行,$A894)),"",0)</f>
        <v/>
      </c>
      <c r="EQ894" s="75" t="str" cm="1">
        <f t="array" ref="EQ894">IF(ISBLANK(INDEX(行,$A894)),"",0)</f>
        <v/>
      </c>
      <c r="ER894" s="75" t="str" cm="1">
        <f t="array" ref="ER894">IF(ISBLANK(INDEX(行,$A894)),"",0)</f>
        <v/>
      </c>
      <c r="ES894" s="75" t="str" cm="1">
        <f t="array" ref="ES894">IF(ISBLANK(INDEX(行,$A894)),"",0)</f>
        <v/>
      </c>
      <c r="ET894" s="75" t="str" cm="1">
        <f t="array" ref="ET894">IF(ISBLANK(INDEX(行,$A894)),"",0)</f>
        <v/>
      </c>
      <c r="EU894" s="75" t="str" cm="1">
        <f t="array" ref="EU894">IF(ISBLANK(INDEX(行,$A894)),"",0)</f>
        <v/>
      </c>
      <c r="EV894" s="75" t="str" cm="1">
        <f t="array" ref="EV894">IF(ISBLANK(INDEX(行,$A894)),"",0)</f>
        <v/>
      </c>
      <c r="EW894" s="75" t="str" cm="1">
        <f t="array" ref="EW894">IF(ISBLANK(INDEX(行,$A894)),"",0)</f>
        <v/>
      </c>
      <c r="EX894" s="75" t="str" cm="1">
        <f t="array" ref="EX894">IF(ISBLANK(INDEX(行,$A894)),"",0)</f>
        <v/>
      </c>
      <c r="EY894" s="75" t="str" cm="1">
        <f t="array" ref="EY894">IF(ISBLANK(INDEX(行,$A894)),"",0)</f>
        <v/>
      </c>
      <c r="EZ894" s="75" t="str" cm="1">
        <f t="array" ref="EZ894">IF(ISBLANK(INDEX(行,$A894)),"",0)</f>
        <v/>
      </c>
      <c r="FA894" s="75" t="str" cm="1">
        <f t="array" ref="FA894">IF(ISBLANK(INDEX(行,$A894)),"",0)</f>
        <v/>
      </c>
      <c r="FB894" s="75" t="str" cm="1">
        <f t="array" ref="FB894">IF(ISBLANK(INDEX(行,$A894)),"",0)</f>
        <v/>
      </c>
      <c r="FC894" s="75" t="str" cm="1">
        <f t="array" ref="FC894">IF(ISBLANK(INDEX(行,$A894)),"",0)</f>
        <v/>
      </c>
      <c r="FD894" s="75" t="str" cm="1">
        <f t="array" ref="FD894">IF(ISBLANK(INDEX(行,$A894)),"",0)</f>
        <v/>
      </c>
      <c r="FE894" s="75" t="str" cm="1">
        <f t="array" ref="FE894">IF(ISBLANK(INDEX(行,$A894)),"",0)</f>
        <v/>
      </c>
      <c r="FF894" s="75" t="str" cm="1">
        <f t="array" ref="FF894">IF(ISBLANK(INDEX(行,$A894)),"",0)</f>
        <v/>
      </c>
      <c r="FG894" s="75" t="str" cm="1">
        <f t="array" ref="FG894">IF(ISBLANK(INDEX(行,$A894)),"",0)</f>
        <v/>
      </c>
      <c r="FH894" s="77"/>
      <c r="FI894" s="77"/>
      <c r="FJ894" s="77"/>
      <c r="FK894" s="77"/>
      <c r="FL894" s="77"/>
      <c r="FM894" s="77"/>
      <c r="FN894" s="77"/>
      <c r="FO894" s="77"/>
      <c r="FP894" s="77"/>
      <c r="FQ894" s="77"/>
      <c r="FR894" s="77"/>
      <c r="FS894" s="77"/>
      <c r="FT894" s="77"/>
      <c r="FU894" s="77"/>
      <c r="FV894" s="77"/>
      <c r="FW894" s="77"/>
      <c r="FX894" s="77"/>
      <c r="FY894" s="77"/>
      <c r="FZ894" s="77"/>
      <c r="GA894" s="77"/>
      <c r="GB894" s="77"/>
      <c r="GC894" s="77"/>
      <c r="GD894" s="77"/>
      <c r="GE894" s="77"/>
      <c r="GF894" s="77"/>
      <c r="GG894" s="77"/>
      <c r="GH894" s="77"/>
      <c r="GI894" s="77"/>
      <c r="GJ894" s="77"/>
      <c r="GK894" s="77"/>
      <c r="GL894" s="76" t="str">
        <f t="shared" si="130"/>
        <v/>
      </c>
      <c r="GM894" s="77"/>
      <c r="GN894" s="77"/>
      <c r="GO894" s="77"/>
      <c r="GP894" s="77"/>
      <c r="GQ894" s="77"/>
      <c r="GR894" s="77"/>
      <c r="GS894" s="77"/>
      <c r="GT894" s="77"/>
      <c r="GU894" s="77"/>
      <c r="GV894" s="75" t="str" cm="1">
        <f t="array" ref="GV894">IF(ISBLANK(INDEX(行,$A894)),"",1)</f>
        <v/>
      </c>
      <c r="GW894" s="75" t="str" cm="1">
        <f t="array" ref="GW894">IF(ISBLANK(INDEX(行,$A894)),"",1)</f>
        <v/>
      </c>
      <c r="GX894" s="75" t="str" cm="1">
        <f t="array" ref="GX894">IF(ISBLANK(INDEX(行,$A894)),"",0)</f>
        <v/>
      </c>
      <c r="GY894" s="77"/>
      <c r="GZ894" s="77"/>
      <c r="HA894" s="76" t="str" cm="1">
        <f t="array" aca="1" ref="HA894" ca="1">IF(ISBLANK(INDEX(行,$A894)),"",TODAY())</f>
        <v/>
      </c>
      <c r="HB894" s="76" t="str" cm="1">
        <f t="array" aca="1" ref="HB894" ca="1">IF(ISBLANK(INDEX(行,$A894)),"",TODAY())</f>
        <v/>
      </c>
      <c r="HC894" s="78" t="str" cm="1">
        <f t="array" ref="HC894">IF(ISBLANK(INDEX(行,$A894)),"","ADMIN")</f>
        <v/>
      </c>
      <c r="HD894" s="78" t="str">
        <f t="shared" si="131"/>
        <v/>
      </c>
    </row>
    <row r="895" spans="1:212" s="12" customFormat="1" ht="15" x14ac:dyDescent="0.15">
      <c r="A895" s="11">
        <v>890</v>
      </c>
      <c r="B895" s="75" t="str" cm="1">
        <f t="array" ref="B895">IF(ISBLANK(INDEX(行,$A895)),"",1)</f>
        <v/>
      </c>
      <c r="C895" s="76" t="str" cm="1">
        <f t="array" ref="C895">IF(ISBLANK(INDEX(伝票日付,$A895)),"",DATEVALUE(INDEX(TEXT(伝票日付,"0!/00!/00"),$A895)))</f>
        <v/>
      </c>
      <c r="D895" s="78" t="str" cm="1">
        <f t="array" ref="D895">IF(ISBLANK(INDEX(注文番号,$A895)),"",INDEX(注文番号,$A895))</f>
        <v/>
      </c>
      <c r="E895" s="75" t="str" cm="1">
        <f t="array" ref="E895">IF(ISBLANK(INDEX(行,$A895)),"",INDEX(行,$A895))</f>
        <v/>
      </c>
      <c r="F895" s="77" t="str" cm="1">
        <f t="array" ref="F895">IF(ISBLANK(INDEX(行,$A895)),"","0001")</f>
        <v/>
      </c>
      <c r="G895" s="83" t="str">
        <f t="shared" si="121"/>
        <v/>
      </c>
      <c r="H895" s="78" t="str" cm="1">
        <f t="array" ref="H895">IF(ISBLANK(INDEX(行,$A895)),"",8)</f>
        <v/>
      </c>
      <c r="I895" s="77" t="str" cm="1">
        <f t="array" ref="I895">IF(ISBLANK(INDEX(行,$A895)),"","      8211")</f>
        <v/>
      </c>
      <c r="J895" s="78" t="str" cm="1">
        <f t="array" ref="J895">IF(ISBLANK(INDEX(行,$A895)),"",8211)</f>
        <v/>
      </c>
      <c r="K895" s="82" t="str">
        <f t="shared" si="122"/>
        <v/>
      </c>
      <c r="L895" s="77" t="str" cm="1">
        <f t="array" ref="L895">IF(ISBLANK(INDEX(枝番,$A895)),"",INDEX(枝番,$A895))</f>
        <v/>
      </c>
      <c r="M895" s="78" t="str" cm="1">
        <f t="array" ref="M895">IF(ISBLANK(INDEX(工種コード,$A895)),"",INDEX(工種コード,$A895))</f>
        <v/>
      </c>
      <c r="N895" s="78" t="str" cm="1">
        <f t="array" ref="N895">IF(ISBLANK(INDEX(注文番号,$A895)),"",INDEX(注文番号,$A895))</f>
        <v/>
      </c>
      <c r="O895" s="75"/>
      <c r="P895" s="80"/>
      <c r="Q895" s="75" t="str" cm="1">
        <f t="array" ref="Q895">IF(ISBLANK(INDEX(行,$A895)),"",0)</f>
        <v/>
      </c>
      <c r="R895" s="77" t="str" cm="1">
        <f t="array" ref="R895">IF(ISBLANK(INDEX(仕入先コード,$A895)),"",INDEX(仕入先コード,$A895))</f>
        <v/>
      </c>
      <c r="S895" s="75" t="str" cm="1">
        <f t="array" ref="S895">IF(ISBLANK(INDEX(行,$A895)),"",0)</f>
        <v/>
      </c>
      <c r="T895" s="75" t="str" cm="1">
        <f t="array" ref="T895">IF(ISBLANK(INDEX(行,$A895)),"",1)</f>
        <v/>
      </c>
      <c r="U895" s="77" t="str" cm="1">
        <f t="array" ref="U895">IF(ISBLANK(INDEX(行,$A895)),"","         1")</f>
        <v/>
      </c>
      <c r="V895" s="75" t="str" cm="1">
        <f t="array" ref="V895">IF(ISBLANK(INDEX(行,$A895)),"",0)</f>
        <v/>
      </c>
      <c r="W895" s="75" t="str" cm="1">
        <f t="array" ref="W895">IF(ISBLANK(INDEX(数量,$A895)),"",INDEX(数量,$A895))</f>
        <v/>
      </c>
      <c r="X895" s="77" t="str" cm="1">
        <f t="array" ref="X895">IF(ISBLANK(INDEX(単位,$A895)),"",INDEX(単位,$A895))</f>
        <v/>
      </c>
      <c r="Y895" s="75" t="str" cm="1">
        <f t="array" ref="Y895">IF(ISBLANK(INDEX(単価,$A895)),"",INDEX(単価,$A895))</f>
        <v/>
      </c>
      <c r="Z895" s="75" t="str" cm="1">
        <f t="array" ref="Z895">IF(ISBLANK(INDEX(行,$A895)),"",W895*Y895)</f>
        <v/>
      </c>
      <c r="AA895" s="75" t="str" cm="1">
        <f t="array" ref="AA895">IF(ISBLANK(INDEX(行,$A895)),"",Z895*AI895/100)</f>
        <v/>
      </c>
      <c r="AB895" s="77"/>
      <c r="AC895" s="77"/>
      <c r="AD895" s="77"/>
      <c r="AE895" s="77"/>
      <c r="AF895" s="77"/>
      <c r="AG895" s="75" t="str" cm="1">
        <f t="array" ref="AG895">IF(ISBLANK(INDEX(行,$A895)),"",1)</f>
        <v/>
      </c>
      <c r="AH895" s="75" t="str" cm="1">
        <f t="array" ref="AH895">IF(ISBLANK(INDEX(行,$A895)),"",1)</f>
        <v/>
      </c>
      <c r="AI895" s="75" t="str" cm="1">
        <f t="array" ref="AI895">IF(ISBLANK(INDEX(税率,$A895)),"",INDEX(税率,$A895))</f>
        <v/>
      </c>
      <c r="AJ895" s="75" t="str" cm="1">
        <f t="array" ref="AJ895">IF(ISBLANK(INDEX(行,$A895)),"",50)</f>
        <v/>
      </c>
      <c r="AK895" s="76" t="str">
        <f t="shared" si="123"/>
        <v/>
      </c>
      <c r="AL895" s="82" t="str" cm="1">
        <f t="array" ref="AL895">IF(ISBLANK(INDEX(品名,$A895)),"",INDEX(品名,$A895))</f>
        <v/>
      </c>
      <c r="AM895" s="75"/>
      <c r="AN895" s="75" t="str" cm="1">
        <f t="array" ref="AN895">IF(ISBLANK(INDEX(行,$A895)),"",0)</f>
        <v/>
      </c>
      <c r="AO895" s="75" t="str" cm="1">
        <f t="array" ref="AO895">IF(ISBLANK(INDEX(行,$A895)),"",0)</f>
        <v/>
      </c>
      <c r="AP895" s="75" t="str" cm="1">
        <f t="array" ref="AP895">IF(ISBLANK(INDEX(行,$A895)),"",0)</f>
        <v/>
      </c>
      <c r="AQ895" s="75" t="str" cm="1">
        <f t="array" ref="AQ895">IF(ISBLANK(INDEX(行,$A895)),"",0)</f>
        <v/>
      </c>
      <c r="AR895" s="75" t="str" cm="1">
        <f t="array" ref="AR895">IF(ISBLANK(INDEX(行,$A895)),"",0)</f>
        <v/>
      </c>
      <c r="AS895" s="75" t="str" cm="1">
        <f t="array" ref="AS895">IF(ISBLANK(INDEX(行,$A895)),"",0)</f>
        <v/>
      </c>
      <c r="AT895" s="75" t="str" cm="1">
        <f t="array" ref="AT895">IF(ISBLANK(INDEX(行,$A895)),"",0)</f>
        <v/>
      </c>
      <c r="AU895" s="75" t="str" cm="1">
        <f t="array" ref="AU895">IF(ISBLANK(INDEX(行,$A895)),"",0)</f>
        <v/>
      </c>
      <c r="AV895" s="75" t="str" cm="1">
        <f t="array" ref="AV895">IF(ISBLANK(INDEX(行,$A895)),"",0)</f>
        <v/>
      </c>
      <c r="AW895" s="75" t="str" cm="1">
        <f t="array" ref="AW895">IF(ISBLANK(INDEX(行,$A895)),"",0)</f>
        <v/>
      </c>
      <c r="AX895" s="75" t="str" cm="1">
        <f t="array" ref="AX895">IF(ISBLANK(INDEX(行,$A895)),"",0)</f>
        <v/>
      </c>
      <c r="AY895" s="75" t="str" cm="1">
        <f t="array" ref="AY895">IF(ISBLANK(INDEX(行,$A895)),"",0)</f>
        <v/>
      </c>
      <c r="AZ895" s="75" t="str" cm="1">
        <f t="array" ref="AZ895">IF(ISBLANK(INDEX(行,$A895)),"",0)</f>
        <v/>
      </c>
      <c r="BA895" s="75" t="str" cm="1">
        <f t="array" ref="BA895">IF(ISBLANK(INDEX(行,$A895)),"",0)</f>
        <v/>
      </c>
      <c r="BB895" s="75" t="str" cm="1">
        <f t="array" ref="BB895">IF(ISBLANK(INDEX(行,$A895)),"",0)</f>
        <v/>
      </c>
      <c r="BC895" s="75" t="str" cm="1">
        <f t="array" ref="BC895">IF(ISBLANK(INDEX(行,$A895)),"",0)</f>
        <v/>
      </c>
      <c r="BD895" s="75" t="str" cm="1">
        <f t="array" ref="BD895">IF(ISBLANK(INDEX(行,$A895)),"",0)</f>
        <v/>
      </c>
      <c r="BE895" s="75" t="str" cm="1">
        <f t="array" ref="BE895">IF(ISBLANK(INDEX(行,$A895)),"",0)</f>
        <v/>
      </c>
      <c r="BF895" s="75" t="str" cm="1">
        <f t="array" ref="BF895">IF(ISBLANK(INDEX(行,$A895)),"",0)</f>
        <v/>
      </c>
      <c r="BG895" s="75" t="str" cm="1">
        <f t="array" ref="BG895">IF(ISBLANK(INDEX(行,$A895)),"",0)</f>
        <v/>
      </c>
      <c r="BH895" s="75" t="str" cm="1">
        <f t="array" ref="BH895">IF(ISBLANK(INDEX(行,$A895)),"",0)</f>
        <v/>
      </c>
      <c r="BI895" s="75" t="str" cm="1">
        <f t="array" ref="BI895">IF(ISBLANK(INDEX(行,$A895)),"",0)</f>
        <v/>
      </c>
      <c r="BJ895" s="75" t="str" cm="1">
        <f t="array" ref="BJ895">IF(ISBLANK(INDEX(行,$A895)),"",0)</f>
        <v/>
      </c>
      <c r="BK895" s="75" t="str" cm="1">
        <f t="array" ref="BK895">IF(ISBLANK(INDEX(行,$A895)),"",0)</f>
        <v/>
      </c>
      <c r="BL895" s="75" t="str" cm="1">
        <f t="array" ref="BL895">IF(ISBLANK(INDEX(行,$A895)),"",0)</f>
        <v/>
      </c>
      <c r="BM895" s="77"/>
      <c r="BN895" s="77"/>
      <c r="BO895" s="77"/>
      <c r="BP895" s="77"/>
      <c r="BQ895" s="77"/>
      <c r="BR895" s="77"/>
      <c r="BS895" s="77"/>
      <c r="BT895" s="77"/>
      <c r="BU895" s="77"/>
      <c r="BV895" s="77"/>
      <c r="BW895" s="77"/>
      <c r="BX895" s="77"/>
      <c r="BY895" s="77"/>
      <c r="BZ895" s="77"/>
      <c r="CA895" s="77"/>
      <c r="CB895" s="77"/>
      <c r="CC895" s="77"/>
      <c r="CD895" s="77"/>
      <c r="CE895" s="77"/>
      <c r="CF895" s="77"/>
      <c r="CG895" s="77"/>
      <c r="CH895" s="77"/>
      <c r="CI895" s="77"/>
      <c r="CJ895" s="77"/>
      <c r="CK895" s="77"/>
      <c r="CL895" s="77"/>
      <c r="CM895" s="77"/>
      <c r="CN895" s="77"/>
      <c r="CO895" s="77"/>
      <c r="CP895" s="77"/>
      <c r="CQ895" s="76" t="str" cm="1">
        <f t="array" ref="CQ895">IF(ISBLANK(INDEX(納入年月日,$A895)),"",INDEX(TEXT(納入年月日,"0!/00!/00"),$A895))</f>
        <v/>
      </c>
      <c r="CR895" s="77"/>
      <c r="CS895" s="77"/>
      <c r="CT895" s="77"/>
      <c r="CU895" s="77"/>
      <c r="CV895" s="77"/>
      <c r="CW895" s="77"/>
      <c r="CX895" s="77"/>
      <c r="CY895" s="77"/>
      <c r="CZ895" s="77"/>
      <c r="DA895" s="77" t="str" cm="1">
        <f t="array" ref="DA895">IF(ISBLANK(INDEX(行,$A895)),"","      0001")</f>
        <v/>
      </c>
      <c r="DB895" s="75" t="str" cm="1">
        <f t="array" ref="DB895">IF(ISBLANK(INDEX(行,$A895)),"",4101)</f>
        <v/>
      </c>
      <c r="DC895" s="75" t="str" cm="1">
        <f t="array" ref="DC895">IF(ISBLANK(INDEX(行,$A895)),"",2)</f>
        <v/>
      </c>
      <c r="DD895" s="77" t="str">
        <f t="shared" si="124"/>
        <v/>
      </c>
      <c r="DE895" s="75" t="str" cm="1">
        <f t="array" ref="DE895">IF(ISBLANK(INDEX(行,$A895)),"",0)</f>
        <v/>
      </c>
      <c r="DF895" s="77" t="str">
        <f t="shared" si="125"/>
        <v/>
      </c>
      <c r="DG895" s="77" t="str">
        <f t="shared" si="126"/>
        <v/>
      </c>
      <c r="DH895" s="75" t="str" cm="1">
        <f t="array" ref="DH895">IF(ISBLANK(INDEX(行,$A895)),"",0)</f>
        <v/>
      </c>
      <c r="DI895" s="75" t="str" cm="1">
        <f t="array" ref="DI895">IF(ISBLANK(INDEX(行,$A895)),"",0)</f>
        <v/>
      </c>
      <c r="DJ895" s="77"/>
      <c r="DK895" s="80"/>
      <c r="DL895" s="75" t="str" cm="1">
        <f t="array" ref="DL895">IF(ISBLANK(INDEX(行,$A895)),"",0)</f>
        <v/>
      </c>
      <c r="DM895" s="77" t="str">
        <f t="shared" si="127"/>
        <v/>
      </c>
      <c r="DN895" s="75" t="str" cm="1">
        <f t="array" ref="DN895">IF(ISBLANK(INDEX(行,$A895)),"",0)</f>
        <v/>
      </c>
      <c r="DO895" s="75" t="str" cm="1">
        <f t="array" ref="DO895">IF(ISBLANK(INDEX(行,$A895)),"",0)</f>
        <v/>
      </c>
      <c r="DP895" s="77" t="str" cm="1">
        <f t="array" ref="DP895">IF(ISBLANK(INDEX(行,$A895)),"","         0")</f>
        <v/>
      </c>
      <c r="DQ895" s="75" t="str" cm="1">
        <f t="array" ref="DQ895">IF(ISBLANK(INDEX(行,$A895)),"",0)</f>
        <v/>
      </c>
      <c r="DR895" s="75" t="str" cm="1">
        <f t="array" ref="DR895">IF(ISBLANK(INDEX(行,$A895)),"",0)</f>
        <v/>
      </c>
      <c r="DS895" s="77"/>
      <c r="DT895" s="75" t="str" cm="1">
        <f t="array" ref="DT895">IF(ISBLANK(INDEX(行,$A895)),"",0)</f>
        <v/>
      </c>
      <c r="DU895" s="75" t="str" cm="1">
        <f t="array" ref="DU895">IF(ISBLANK(INDEX(行,$A895)),"",$Z895+$AA895)</f>
        <v/>
      </c>
      <c r="DV895" s="75" t="str" cm="1">
        <f t="array" ref="DV895">IF(ISBLANK(INDEX(行,$A895)),"",0)</f>
        <v/>
      </c>
      <c r="DW895" s="77"/>
      <c r="DX895" s="77"/>
      <c r="DY895" s="77"/>
      <c r="DZ895" s="77"/>
      <c r="EA895" s="77"/>
      <c r="EB895" s="75" t="str" cm="1">
        <f t="array" ref="EB895">IF(ISBLANK(INDEX(行,$A895)),"",2)</f>
        <v/>
      </c>
      <c r="EC895" s="75" t="str" cm="1">
        <f t="array" ref="EC895">IF(ISBLANK(INDEX(行,$A895)),"",1)</f>
        <v/>
      </c>
      <c r="ED895" s="75" t="str" cm="1">
        <f t="array" ref="ED895">IF(ISBLANK(INDEX(行,$A895)),"",0)</f>
        <v/>
      </c>
      <c r="EE895" s="75" t="str" cm="1">
        <f t="array" ref="EE895">IF(ISBLANK(INDEX(行,$A895)),"",0)</f>
        <v/>
      </c>
      <c r="EF895" s="76" t="str">
        <f t="shared" si="128"/>
        <v/>
      </c>
      <c r="EG895" s="77" t="str">
        <f t="shared" si="129"/>
        <v/>
      </c>
      <c r="EH895" s="77"/>
      <c r="EI895" s="75" t="str" cm="1">
        <f t="array" ref="EI895">IF(ISBLANK(INDEX(行,$A895)),"",0)</f>
        <v/>
      </c>
      <c r="EJ895" s="75" t="str" cm="1">
        <f t="array" ref="EJ895">IF(ISBLANK(INDEX(行,$A895)),"",0)</f>
        <v/>
      </c>
      <c r="EK895" s="75" t="str" cm="1">
        <f t="array" ref="EK895">IF(ISBLANK(INDEX(行,$A895)),"",0)</f>
        <v/>
      </c>
      <c r="EL895" s="75" t="str" cm="1">
        <f t="array" ref="EL895">IF(ISBLANK(INDEX(行,$A895)),"",0)</f>
        <v/>
      </c>
      <c r="EM895" s="75" t="str" cm="1">
        <f t="array" ref="EM895">IF(ISBLANK(INDEX(行,$A895)),"",0)</f>
        <v/>
      </c>
      <c r="EN895" s="75" t="str" cm="1">
        <f t="array" ref="EN895">IF(ISBLANK(INDEX(行,$A895)),"",0)</f>
        <v/>
      </c>
      <c r="EO895" s="75" t="str" cm="1">
        <f t="array" ref="EO895">IF(ISBLANK(INDEX(行,$A895)),"",0)</f>
        <v/>
      </c>
      <c r="EP895" s="75" t="str" cm="1">
        <f t="array" ref="EP895">IF(ISBLANK(INDEX(行,$A895)),"",0)</f>
        <v/>
      </c>
      <c r="EQ895" s="75" t="str" cm="1">
        <f t="array" ref="EQ895">IF(ISBLANK(INDEX(行,$A895)),"",0)</f>
        <v/>
      </c>
      <c r="ER895" s="75" t="str" cm="1">
        <f t="array" ref="ER895">IF(ISBLANK(INDEX(行,$A895)),"",0)</f>
        <v/>
      </c>
      <c r="ES895" s="75" t="str" cm="1">
        <f t="array" ref="ES895">IF(ISBLANK(INDEX(行,$A895)),"",0)</f>
        <v/>
      </c>
      <c r="ET895" s="75" t="str" cm="1">
        <f t="array" ref="ET895">IF(ISBLANK(INDEX(行,$A895)),"",0)</f>
        <v/>
      </c>
      <c r="EU895" s="75" t="str" cm="1">
        <f t="array" ref="EU895">IF(ISBLANK(INDEX(行,$A895)),"",0)</f>
        <v/>
      </c>
      <c r="EV895" s="75" t="str" cm="1">
        <f t="array" ref="EV895">IF(ISBLANK(INDEX(行,$A895)),"",0)</f>
        <v/>
      </c>
      <c r="EW895" s="75" t="str" cm="1">
        <f t="array" ref="EW895">IF(ISBLANK(INDEX(行,$A895)),"",0)</f>
        <v/>
      </c>
      <c r="EX895" s="75" t="str" cm="1">
        <f t="array" ref="EX895">IF(ISBLANK(INDEX(行,$A895)),"",0)</f>
        <v/>
      </c>
      <c r="EY895" s="75" t="str" cm="1">
        <f t="array" ref="EY895">IF(ISBLANK(INDEX(行,$A895)),"",0)</f>
        <v/>
      </c>
      <c r="EZ895" s="75" t="str" cm="1">
        <f t="array" ref="EZ895">IF(ISBLANK(INDEX(行,$A895)),"",0)</f>
        <v/>
      </c>
      <c r="FA895" s="75" t="str" cm="1">
        <f t="array" ref="FA895">IF(ISBLANK(INDEX(行,$A895)),"",0)</f>
        <v/>
      </c>
      <c r="FB895" s="75" t="str" cm="1">
        <f t="array" ref="FB895">IF(ISBLANK(INDEX(行,$A895)),"",0)</f>
        <v/>
      </c>
      <c r="FC895" s="75" t="str" cm="1">
        <f t="array" ref="FC895">IF(ISBLANK(INDEX(行,$A895)),"",0)</f>
        <v/>
      </c>
      <c r="FD895" s="75" t="str" cm="1">
        <f t="array" ref="FD895">IF(ISBLANK(INDEX(行,$A895)),"",0)</f>
        <v/>
      </c>
      <c r="FE895" s="75" t="str" cm="1">
        <f t="array" ref="FE895">IF(ISBLANK(INDEX(行,$A895)),"",0)</f>
        <v/>
      </c>
      <c r="FF895" s="75" t="str" cm="1">
        <f t="array" ref="FF895">IF(ISBLANK(INDEX(行,$A895)),"",0)</f>
        <v/>
      </c>
      <c r="FG895" s="75" t="str" cm="1">
        <f t="array" ref="FG895">IF(ISBLANK(INDEX(行,$A895)),"",0)</f>
        <v/>
      </c>
      <c r="FH895" s="77"/>
      <c r="FI895" s="77"/>
      <c r="FJ895" s="77"/>
      <c r="FK895" s="77"/>
      <c r="FL895" s="77"/>
      <c r="FM895" s="77"/>
      <c r="FN895" s="77"/>
      <c r="FO895" s="77"/>
      <c r="FP895" s="77"/>
      <c r="FQ895" s="77"/>
      <c r="FR895" s="77"/>
      <c r="FS895" s="77"/>
      <c r="FT895" s="77"/>
      <c r="FU895" s="77"/>
      <c r="FV895" s="77"/>
      <c r="FW895" s="77"/>
      <c r="FX895" s="77"/>
      <c r="FY895" s="77"/>
      <c r="FZ895" s="77"/>
      <c r="GA895" s="77"/>
      <c r="GB895" s="77"/>
      <c r="GC895" s="77"/>
      <c r="GD895" s="77"/>
      <c r="GE895" s="77"/>
      <c r="GF895" s="77"/>
      <c r="GG895" s="77"/>
      <c r="GH895" s="77"/>
      <c r="GI895" s="77"/>
      <c r="GJ895" s="77"/>
      <c r="GK895" s="77"/>
      <c r="GL895" s="76" t="str">
        <f t="shared" si="130"/>
        <v/>
      </c>
      <c r="GM895" s="77"/>
      <c r="GN895" s="77"/>
      <c r="GO895" s="77"/>
      <c r="GP895" s="77"/>
      <c r="GQ895" s="77"/>
      <c r="GR895" s="77"/>
      <c r="GS895" s="77"/>
      <c r="GT895" s="77"/>
      <c r="GU895" s="77"/>
      <c r="GV895" s="75" t="str" cm="1">
        <f t="array" ref="GV895">IF(ISBLANK(INDEX(行,$A895)),"",1)</f>
        <v/>
      </c>
      <c r="GW895" s="75" t="str" cm="1">
        <f t="array" ref="GW895">IF(ISBLANK(INDEX(行,$A895)),"",1)</f>
        <v/>
      </c>
      <c r="GX895" s="75" t="str" cm="1">
        <f t="array" ref="GX895">IF(ISBLANK(INDEX(行,$A895)),"",0)</f>
        <v/>
      </c>
      <c r="GY895" s="77"/>
      <c r="GZ895" s="77"/>
      <c r="HA895" s="76" t="str" cm="1">
        <f t="array" aca="1" ref="HA895" ca="1">IF(ISBLANK(INDEX(行,$A895)),"",TODAY())</f>
        <v/>
      </c>
      <c r="HB895" s="76" t="str" cm="1">
        <f t="array" aca="1" ref="HB895" ca="1">IF(ISBLANK(INDEX(行,$A895)),"",TODAY())</f>
        <v/>
      </c>
      <c r="HC895" s="78" t="str" cm="1">
        <f t="array" ref="HC895">IF(ISBLANK(INDEX(行,$A895)),"","ADMIN")</f>
        <v/>
      </c>
      <c r="HD895" s="78" t="str">
        <f t="shared" si="131"/>
        <v/>
      </c>
    </row>
    <row r="896" spans="1:212" s="12" customFormat="1" ht="15" x14ac:dyDescent="0.15">
      <c r="A896" s="11">
        <v>891</v>
      </c>
      <c r="B896" s="75" t="str" cm="1">
        <f t="array" ref="B896">IF(ISBLANK(INDEX(行,$A896)),"",1)</f>
        <v/>
      </c>
      <c r="C896" s="76" t="str" cm="1">
        <f t="array" ref="C896">IF(ISBLANK(INDEX(伝票日付,$A896)),"",DATEVALUE(INDEX(TEXT(伝票日付,"0!/00!/00"),$A896)))</f>
        <v/>
      </c>
      <c r="D896" s="78" t="str" cm="1">
        <f t="array" ref="D896">IF(ISBLANK(INDEX(注文番号,$A896)),"",INDEX(注文番号,$A896))</f>
        <v/>
      </c>
      <c r="E896" s="75" t="str" cm="1">
        <f t="array" ref="E896">IF(ISBLANK(INDEX(行,$A896)),"",INDEX(行,$A896))</f>
        <v/>
      </c>
      <c r="F896" s="77" t="str" cm="1">
        <f t="array" ref="F896">IF(ISBLANK(INDEX(行,$A896)),"","0001")</f>
        <v/>
      </c>
      <c r="G896" s="83" t="str">
        <f t="shared" si="121"/>
        <v/>
      </c>
      <c r="H896" s="78" t="str" cm="1">
        <f t="array" ref="H896">IF(ISBLANK(INDEX(行,$A896)),"",8)</f>
        <v/>
      </c>
      <c r="I896" s="77" t="str" cm="1">
        <f t="array" ref="I896">IF(ISBLANK(INDEX(行,$A896)),"","      8211")</f>
        <v/>
      </c>
      <c r="J896" s="78" t="str" cm="1">
        <f t="array" ref="J896">IF(ISBLANK(INDEX(行,$A896)),"",8211)</f>
        <v/>
      </c>
      <c r="K896" s="82" t="str">
        <f t="shared" si="122"/>
        <v/>
      </c>
      <c r="L896" s="77" t="str" cm="1">
        <f t="array" ref="L896">IF(ISBLANK(INDEX(枝番,$A896)),"",INDEX(枝番,$A896))</f>
        <v/>
      </c>
      <c r="M896" s="78" t="str" cm="1">
        <f t="array" ref="M896">IF(ISBLANK(INDEX(工種コード,$A896)),"",INDEX(工種コード,$A896))</f>
        <v/>
      </c>
      <c r="N896" s="78" t="str" cm="1">
        <f t="array" ref="N896">IF(ISBLANK(INDEX(注文番号,$A896)),"",INDEX(注文番号,$A896))</f>
        <v/>
      </c>
      <c r="O896" s="75"/>
      <c r="P896" s="80"/>
      <c r="Q896" s="75" t="str" cm="1">
        <f t="array" ref="Q896">IF(ISBLANK(INDEX(行,$A896)),"",0)</f>
        <v/>
      </c>
      <c r="R896" s="77" t="str" cm="1">
        <f t="array" ref="R896">IF(ISBLANK(INDEX(仕入先コード,$A896)),"",INDEX(仕入先コード,$A896))</f>
        <v/>
      </c>
      <c r="S896" s="75" t="str" cm="1">
        <f t="array" ref="S896">IF(ISBLANK(INDEX(行,$A896)),"",0)</f>
        <v/>
      </c>
      <c r="T896" s="75" t="str" cm="1">
        <f t="array" ref="T896">IF(ISBLANK(INDEX(行,$A896)),"",1)</f>
        <v/>
      </c>
      <c r="U896" s="77" t="str" cm="1">
        <f t="array" ref="U896">IF(ISBLANK(INDEX(行,$A896)),"","         1")</f>
        <v/>
      </c>
      <c r="V896" s="75" t="str" cm="1">
        <f t="array" ref="V896">IF(ISBLANK(INDEX(行,$A896)),"",0)</f>
        <v/>
      </c>
      <c r="W896" s="75" t="str" cm="1">
        <f t="array" ref="W896">IF(ISBLANK(INDEX(数量,$A896)),"",INDEX(数量,$A896))</f>
        <v/>
      </c>
      <c r="X896" s="77" t="str" cm="1">
        <f t="array" ref="X896">IF(ISBLANK(INDEX(単位,$A896)),"",INDEX(単位,$A896))</f>
        <v/>
      </c>
      <c r="Y896" s="75" t="str" cm="1">
        <f t="array" ref="Y896">IF(ISBLANK(INDEX(単価,$A896)),"",INDEX(単価,$A896))</f>
        <v/>
      </c>
      <c r="Z896" s="75" t="str" cm="1">
        <f t="array" ref="Z896">IF(ISBLANK(INDEX(行,$A896)),"",W896*Y896)</f>
        <v/>
      </c>
      <c r="AA896" s="75" t="str" cm="1">
        <f t="array" ref="AA896">IF(ISBLANK(INDEX(行,$A896)),"",Z896*AI896/100)</f>
        <v/>
      </c>
      <c r="AB896" s="77"/>
      <c r="AC896" s="77"/>
      <c r="AD896" s="77"/>
      <c r="AE896" s="77"/>
      <c r="AF896" s="77"/>
      <c r="AG896" s="75" t="str" cm="1">
        <f t="array" ref="AG896">IF(ISBLANK(INDEX(行,$A896)),"",1)</f>
        <v/>
      </c>
      <c r="AH896" s="75" t="str" cm="1">
        <f t="array" ref="AH896">IF(ISBLANK(INDEX(行,$A896)),"",1)</f>
        <v/>
      </c>
      <c r="AI896" s="75" t="str" cm="1">
        <f t="array" ref="AI896">IF(ISBLANK(INDEX(税率,$A896)),"",INDEX(税率,$A896))</f>
        <v/>
      </c>
      <c r="AJ896" s="75" t="str" cm="1">
        <f t="array" ref="AJ896">IF(ISBLANK(INDEX(行,$A896)),"",50)</f>
        <v/>
      </c>
      <c r="AK896" s="76" t="str">
        <f t="shared" si="123"/>
        <v/>
      </c>
      <c r="AL896" s="82" t="str" cm="1">
        <f t="array" ref="AL896">IF(ISBLANK(INDEX(品名,$A896)),"",INDEX(品名,$A896))</f>
        <v/>
      </c>
      <c r="AM896" s="75"/>
      <c r="AN896" s="75" t="str" cm="1">
        <f t="array" ref="AN896">IF(ISBLANK(INDEX(行,$A896)),"",0)</f>
        <v/>
      </c>
      <c r="AO896" s="75" t="str" cm="1">
        <f t="array" ref="AO896">IF(ISBLANK(INDEX(行,$A896)),"",0)</f>
        <v/>
      </c>
      <c r="AP896" s="75" t="str" cm="1">
        <f t="array" ref="AP896">IF(ISBLANK(INDEX(行,$A896)),"",0)</f>
        <v/>
      </c>
      <c r="AQ896" s="75" t="str" cm="1">
        <f t="array" ref="AQ896">IF(ISBLANK(INDEX(行,$A896)),"",0)</f>
        <v/>
      </c>
      <c r="AR896" s="75" t="str" cm="1">
        <f t="array" ref="AR896">IF(ISBLANK(INDEX(行,$A896)),"",0)</f>
        <v/>
      </c>
      <c r="AS896" s="75" t="str" cm="1">
        <f t="array" ref="AS896">IF(ISBLANK(INDEX(行,$A896)),"",0)</f>
        <v/>
      </c>
      <c r="AT896" s="75" t="str" cm="1">
        <f t="array" ref="AT896">IF(ISBLANK(INDEX(行,$A896)),"",0)</f>
        <v/>
      </c>
      <c r="AU896" s="75" t="str" cm="1">
        <f t="array" ref="AU896">IF(ISBLANK(INDEX(行,$A896)),"",0)</f>
        <v/>
      </c>
      <c r="AV896" s="75" t="str" cm="1">
        <f t="array" ref="AV896">IF(ISBLANK(INDEX(行,$A896)),"",0)</f>
        <v/>
      </c>
      <c r="AW896" s="75" t="str" cm="1">
        <f t="array" ref="AW896">IF(ISBLANK(INDEX(行,$A896)),"",0)</f>
        <v/>
      </c>
      <c r="AX896" s="75" t="str" cm="1">
        <f t="array" ref="AX896">IF(ISBLANK(INDEX(行,$A896)),"",0)</f>
        <v/>
      </c>
      <c r="AY896" s="75" t="str" cm="1">
        <f t="array" ref="AY896">IF(ISBLANK(INDEX(行,$A896)),"",0)</f>
        <v/>
      </c>
      <c r="AZ896" s="75" t="str" cm="1">
        <f t="array" ref="AZ896">IF(ISBLANK(INDEX(行,$A896)),"",0)</f>
        <v/>
      </c>
      <c r="BA896" s="75" t="str" cm="1">
        <f t="array" ref="BA896">IF(ISBLANK(INDEX(行,$A896)),"",0)</f>
        <v/>
      </c>
      <c r="BB896" s="75" t="str" cm="1">
        <f t="array" ref="BB896">IF(ISBLANK(INDEX(行,$A896)),"",0)</f>
        <v/>
      </c>
      <c r="BC896" s="75" t="str" cm="1">
        <f t="array" ref="BC896">IF(ISBLANK(INDEX(行,$A896)),"",0)</f>
        <v/>
      </c>
      <c r="BD896" s="75" t="str" cm="1">
        <f t="array" ref="BD896">IF(ISBLANK(INDEX(行,$A896)),"",0)</f>
        <v/>
      </c>
      <c r="BE896" s="75" t="str" cm="1">
        <f t="array" ref="BE896">IF(ISBLANK(INDEX(行,$A896)),"",0)</f>
        <v/>
      </c>
      <c r="BF896" s="75" t="str" cm="1">
        <f t="array" ref="BF896">IF(ISBLANK(INDEX(行,$A896)),"",0)</f>
        <v/>
      </c>
      <c r="BG896" s="75" t="str" cm="1">
        <f t="array" ref="BG896">IF(ISBLANK(INDEX(行,$A896)),"",0)</f>
        <v/>
      </c>
      <c r="BH896" s="75" t="str" cm="1">
        <f t="array" ref="BH896">IF(ISBLANK(INDEX(行,$A896)),"",0)</f>
        <v/>
      </c>
      <c r="BI896" s="75" t="str" cm="1">
        <f t="array" ref="BI896">IF(ISBLANK(INDEX(行,$A896)),"",0)</f>
        <v/>
      </c>
      <c r="BJ896" s="75" t="str" cm="1">
        <f t="array" ref="BJ896">IF(ISBLANK(INDEX(行,$A896)),"",0)</f>
        <v/>
      </c>
      <c r="BK896" s="75" t="str" cm="1">
        <f t="array" ref="BK896">IF(ISBLANK(INDEX(行,$A896)),"",0)</f>
        <v/>
      </c>
      <c r="BL896" s="75" t="str" cm="1">
        <f t="array" ref="BL896">IF(ISBLANK(INDEX(行,$A896)),"",0)</f>
        <v/>
      </c>
      <c r="BM896" s="77"/>
      <c r="BN896" s="77"/>
      <c r="BO896" s="77"/>
      <c r="BP896" s="77"/>
      <c r="BQ896" s="77"/>
      <c r="BR896" s="77"/>
      <c r="BS896" s="77"/>
      <c r="BT896" s="77"/>
      <c r="BU896" s="77"/>
      <c r="BV896" s="77"/>
      <c r="BW896" s="77"/>
      <c r="BX896" s="77"/>
      <c r="BY896" s="77"/>
      <c r="BZ896" s="77"/>
      <c r="CA896" s="77"/>
      <c r="CB896" s="77"/>
      <c r="CC896" s="77"/>
      <c r="CD896" s="77"/>
      <c r="CE896" s="77"/>
      <c r="CF896" s="77"/>
      <c r="CG896" s="77"/>
      <c r="CH896" s="77"/>
      <c r="CI896" s="77"/>
      <c r="CJ896" s="77"/>
      <c r="CK896" s="77"/>
      <c r="CL896" s="77"/>
      <c r="CM896" s="77"/>
      <c r="CN896" s="77"/>
      <c r="CO896" s="77"/>
      <c r="CP896" s="77"/>
      <c r="CQ896" s="76" t="str" cm="1">
        <f t="array" ref="CQ896">IF(ISBLANK(INDEX(納入年月日,$A896)),"",INDEX(TEXT(納入年月日,"0!/00!/00"),$A896))</f>
        <v/>
      </c>
      <c r="CR896" s="77"/>
      <c r="CS896" s="77"/>
      <c r="CT896" s="77"/>
      <c r="CU896" s="77"/>
      <c r="CV896" s="77"/>
      <c r="CW896" s="77"/>
      <c r="CX896" s="77"/>
      <c r="CY896" s="77"/>
      <c r="CZ896" s="77"/>
      <c r="DA896" s="77" t="str" cm="1">
        <f t="array" ref="DA896">IF(ISBLANK(INDEX(行,$A896)),"","      0001")</f>
        <v/>
      </c>
      <c r="DB896" s="75" t="str" cm="1">
        <f t="array" ref="DB896">IF(ISBLANK(INDEX(行,$A896)),"",4101)</f>
        <v/>
      </c>
      <c r="DC896" s="75" t="str" cm="1">
        <f t="array" ref="DC896">IF(ISBLANK(INDEX(行,$A896)),"",2)</f>
        <v/>
      </c>
      <c r="DD896" s="77" t="str">
        <f t="shared" si="124"/>
        <v/>
      </c>
      <c r="DE896" s="75" t="str" cm="1">
        <f t="array" ref="DE896">IF(ISBLANK(INDEX(行,$A896)),"",0)</f>
        <v/>
      </c>
      <c r="DF896" s="77" t="str">
        <f t="shared" si="125"/>
        <v/>
      </c>
      <c r="DG896" s="77" t="str">
        <f t="shared" si="126"/>
        <v/>
      </c>
      <c r="DH896" s="75" t="str" cm="1">
        <f t="array" ref="DH896">IF(ISBLANK(INDEX(行,$A896)),"",0)</f>
        <v/>
      </c>
      <c r="DI896" s="75" t="str" cm="1">
        <f t="array" ref="DI896">IF(ISBLANK(INDEX(行,$A896)),"",0)</f>
        <v/>
      </c>
      <c r="DJ896" s="77"/>
      <c r="DK896" s="80"/>
      <c r="DL896" s="75" t="str" cm="1">
        <f t="array" ref="DL896">IF(ISBLANK(INDEX(行,$A896)),"",0)</f>
        <v/>
      </c>
      <c r="DM896" s="77" t="str">
        <f t="shared" si="127"/>
        <v/>
      </c>
      <c r="DN896" s="75" t="str" cm="1">
        <f t="array" ref="DN896">IF(ISBLANK(INDEX(行,$A896)),"",0)</f>
        <v/>
      </c>
      <c r="DO896" s="75" t="str" cm="1">
        <f t="array" ref="DO896">IF(ISBLANK(INDEX(行,$A896)),"",0)</f>
        <v/>
      </c>
      <c r="DP896" s="77" t="str" cm="1">
        <f t="array" ref="DP896">IF(ISBLANK(INDEX(行,$A896)),"","         0")</f>
        <v/>
      </c>
      <c r="DQ896" s="75" t="str" cm="1">
        <f t="array" ref="DQ896">IF(ISBLANK(INDEX(行,$A896)),"",0)</f>
        <v/>
      </c>
      <c r="DR896" s="75" t="str" cm="1">
        <f t="array" ref="DR896">IF(ISBLANK(INDEX(行,$A896)),"",0)</f>
        <v/>
      </c>
      <c r="DS896" s="77"/>
      <c r="DT896" s="75" t="str" cm="1">
        <f t="array" ref="DT896">IF(ISBLANK(INDEX(行,$A896)),"",0)</f>
        <v/>
      </c>
      <c r="DU896" s="75" t="str" cm="1">
        <f t="array" ref="DU896">IF(ISBLANK(INDEX(行,$A896)),"",$Z896+$AA896)</f>
        <v/>
      </c>
      <c r="DV896" s="75" t="str" cm="1">
        <f t="array" ref="DV896">IF(ISBLANK(INDEX(行,$A896)),"",0)</f>
        <v/>
      </c>
      <c r="DW896" s="77"/>
      <c r="DX896" s="77"/>
      <c r="DY896" s="77"/>
      <c r="DZ896" s="77"/>
      <c r="EA896" s="77"/>
      <c r="EB896" s="75" t="str" cm="1">
        <f t="array" ref="EB896">IF(ISBLANK(INDEX(行,$A896)),"",2)</f>
        <v/>
      </c>
      <c r="EC896" s="75" t="str" cm="1">
        <f t="array" ref="EC896">IF(ISBLANK(INDEX(行,$A896)),"",1)</f>
        <v/>
      </c>
      <c r="ED896" s="75" t="str" cm="1">
        <f t="array" ref="ED896">IF(ISBLANK(INDEX(行,$A896)),"",0)</f>
        <v/>
      </c>
      <c r="EE896" s="75" t="str" cm="1">
        <f t="array" ref="EE896">IF(ISBLANK(INDEX(行,$A896)),"",0)</f>
        <v/>
      </c>
      <c r="EF896" s="76" t="str">
        <f t="shared" si="128"/>
        <v/>
      </c>
      <c r="EG896" s="77" t="str">
        <f t="shared" si="129"/>
        <v/>
      </c>
      <c r="EH896" s="77"/>
      <c r="EI896" s="75" t="str" cm="1">
        <f t="array" ref="EI896">IF(ISBLANK(INDEX(行,$A896)),"",0)</f>
        <v/>
      </c>
      <c r="EJ896" s="75" t="str" cm="1">
        <f t="array" ref="EJ896">IF(ISBLANK(INDEX(行,$A896)),"",0)</f>
        <v/>
      </c>
      <c r="EK896" s="75" t="str" cm="1">
        <f t="array" ref="EK896">IF(ISBLANK(INDEX(行,$A896)),"",0)</f>
        <v/>
      </c>
      <c r="EL896" s="75" t="str" cm="1">
        <f t="array" ref="EL896">IF(ISBLANK(INDEX(行,$A896)),"",0)</f>
        <v/>
      </c>
      <c r="EM896" s="75" t="str" cm="1">
        <f t="array" ref="EM896">IF(ISBLANK(INDEX(行,$A896)),"",0)</f>
        <v/>
      </c>
      <c r="EN896" s="75" t="str" cm="1">
        <f t="array" ref="EN896">IF(ISBLANK(INDEX(行,$A896)),"",0)</f>
        <v/>
      </c>
      <c r="EO896" s="75" t="str" cm="1">
        <f t="array" ref="EO896">IF(ISBLANK(INDEX(行,$A896)),"",0)</f>
        <v/>
      </c>
      <c r="EP896" s="75" t="str" cm="1">
        <f t="array" ref="EP896">IF(ISBLANK(INDEX(行,$A896)),"",0)</f>
        <v/>
      </c>
      <c r="EQ896" s="75" t="str" cm="1">
        <f t="array" ref="EQ896">IF(ISBLANK(INDEX(行,$A896)),"",0)</f>
        <v/>
      </c>
      <c r="ER896" s="75" t="str" cm="1">
        <f t="array" ref="ER896">IF(ISBLANK(INDEX(行,$A896)),"",0)</f>
        <v/>
      </c>
      <c r="ES896" s="75" t="str" cm="1">
        <f t="array" ref="ES896">IF(ISBLANK(INDEX(行,$A896)),"",0)</f>
        <v/>
      </c>
      <c r="ET896" s="75" t="str" cm="1">
        <f t="array" ref="ET896">IF(ISBLANK(INDEX(行,$A896)),"",0)</f>
        <v/>
      </c>
      <c r="EU896" s="75" t="str" cm="1">
        <f t="array" ref="EU896">IF(ISBLANK(INDEX(行,$A896)),"",0)</f>
        <v/>
      </c>
      <c r="EV896" s="75" t="str" cm="1">
        <f t="array" ref="EV896">IF(ISBLANK(INDEX(行,$A896)),"",0)</f>
        <v/>
      </c>
      <c r="EW896" s="75" t="str" cm="1">
        <f t="array" ref="EW896">IF(ISBLANK(INDEX(行,$A896)),"",0)</f>
        <v/>
      </c>
      <c r="EX896" s="75" t="str" cm="1">
        <f t="array" ref="EX896">IF(ISBLANK(INDEX(行,$A896)),"",0)</f>
        <v/>
      </c>
      <c r="EY896" s="75" t="str" cm="1">
        <f t="array" ref="EY896">IF(ISBLANK(INDEX(行,$A896)),"",0)</f>
        <v/>
      </c>
      <c r="EZ896" s="75" t="str" cm="1">
        <f t="array" ref="EZ896">IF(ISBLANK(INDEX(行,$A896)),"",0)</f>
        <v/>
      </c>
      <c r="FA896" s="75" t="str" cm="1">
        <f t="array" ref="FA896">IF(ISBLANK(INDEX(行,$A896)),"",0)</f>
        <v/>
      </c>
      <c r="FB896" s="75" t="str" cm="1">
        <f t="array" ref="FB896">IF(ISBLANK(INDEX(行,$A896)),"",0)</f>
        <v/>
      </c>
      <c r="FC896" s="75" t="str" cm="1">
        <f t="array" ref="FC896">IF(ISBLANK(INDEX(行,$A896)),"",0)</f>
        <v/>
      </c>
      <c r="FD896" s="75" t="str" cm="1">
        <f t="array" ref="FD896">IF(ISBLANK(INDEX(行,$A896)),"",0)</f>
        <v/>
      </c>
      <c r="FE896" s="75" t="str" cm="1">
        <f t="array" ref="FE896">IF(ISBLANK(INDEX(行,$A896)),"",0)</f>
        <v/>
      </c>
      <c r="FF896" s="75" t="str" cm="1">
        <f t="array" ref="FF896">IF(ISBLANK(INDEX(行,$A896)),"",0)</f>
        <v/>
      </c>
      <c r="FG896" s="75" t="str" cm="1">
        <f t="array" ref="FG896">IF(ISBLANK(INDEX(行,$A896)),"",0)</f>
        <v/>
      </c>
      <c r="FH896" s="77"/>
      <c r="FI896" s="77"/>
      <c r="FJ896" s="77"/>
      <c r="FK896" s="77"/>
      <c r="FL896" s="77"/>
      <c r="FM896" s="77"/>
      <c r="FN896" s="77"/>
      <c r="FO896" s="77"/>
      <c r="FP896" s="77"/>
      <c r="FQ896" s="77"/>
      <c r="FR896" s="77"/>
      <c r="FS896" s="77"/>
      <c r="FT896" s="77"/>
      <c r="FU896" s="77"/>
      <c r="FV896" s="77"/>
      <c r="FW896" s="77"/>
      <c r="FX896" s="77"/>
      <c r="FY896" s="77"/>
      <c r="FZ896" s="77"/>
      <c r="GA896" s="77"/>
      <c r="GB896" s="77"/>
      <c r="GC896" s="77"/>
      <c r="GD896" s="77"/>
      <c r="GE896" s="77"/>
      <c r="GF896" s="77"/>
      <c r="GG896" s="77"/>
      <c r="GH896" s="77"/>
      <c r="GI896" s="77"/>
      <c r="GJ896" s="77"/>
      <c r="GK896" s="77"/>
      <c r="GL896" s="76" t="str">
        <f t="shared" si="130"/>
        <v/>
      </c>
      <c r="GM896" s="77"/>
      <c r="GN896" s="77"/>
      <c r="GO896" s="77"/>
      <c r="GP896" s="77"/>
      <c r="GQ896" s="77"/>
      <c r="GR896" s="77"/>
      <c r="GS896" s="77"/>
      <c r="GT896" s="77"/>
      <c r="GU896" s="77"/>
      <c r="GV896" s="75" t="str" cm="1">
        <f t="array" ref="GV896">IF(ISBLANK(INDEX(行,$A896)),"",1)</f>
        <v/>
      </c>
      <c r="GW896" s="75" t="str" cm="1">
        <f t="array" ref="GW896">IF(ISBLANK(INDEX(行,$A896)),"",1)</f>
        <v/>
      </c>
      <c r="GX896" s="75" t="str" cm="1">
        <f t="array" ref="GX896">IF(ISBLANK(INDEX(行,$A896)),"",0)</f>
        <v/>
      </c>
      <c r="GY896" s="77"/>
      <c r="GZ896" s="77"/>
      <c r="HA896" s="76" t="str" cm="1">
        <f t="array" aca="1" ref="HA896" ca="1">IF(ISBLANK(INDEX(行,$A896)),"",TODAY())</f>
        <v/>
      </c>
      <c r="HB896" s="76" t="str" cm="1">
        <f t="array" aca="1" ref="HB896" ca="1">IF(ISBLANK(INDEX(行,$A896)),"",TODAY())</f>
        <v/>
      </c>
      <c r="HC896" s="78" t="str" cm="1">
        <f t="array" ref="HC896">IF(ISBLANK(INDEX(行,$A896)),"","ADMIN")</f>
        <v/>
      </c>
      <c r="HD896" s="78" t="str">
        <f t="shared" si="131"/>
        <v/>
      </c>
    </row>
    <row r="897" spans="1:212" s="12" customFormat="1" ht="15" x14ac:dyDescent="0.15">
      <c r="A897" s="11">
        <v>892</v>
      </c>
      <c r="B897" s="75" t="str" cm="1">
        <f t="array" ref="B897">IF(ISBLANK(INDEX(行,$A897)),"",1)</f>
        <v/>
      </c>
      <c r="C897" s="76" t="str" cm="1">
        <f t="array" ref="C897">IF(ISBLANK(INDEX(伝票日付,$A897)),"",DATEVALUE(INDEX(TEXT(伝票日付,"0!/00!/00"),$A897)))</f>
        <v/>
      </c>
      <c r="D897" s="78" t="str" cm="1">
        <f t="array" ref="D897">IF(ISBLANK(INDEX(注文番号,$A897)),"",INDEX(注文番号,$A897))</f>
        <v/>
      </c>
      <c r="E897" s="75" t="str" cm="1">
        <f t="array" ref="E897">IF(ISBLANK(INDEX(行,$A897)),"",INDEX(行,$A897))</f>
        <v/>
      </c>
      <c r="F897" s="77" t="str" cm="1">
        <f t="array" ref="F897">IF(ISBLANK(INDEX(行,$A897)),"","0001")</f>
        <v/>
      </c>
      <c r="G897" s="83" t="str">
        <f t="shared" si="121"/>
        <v/>
      </c>
      <c r="H897" s="78" t="str" cm="1">
        <f t="array" ref="H897">IF(ISBLANK(INDEX(行,$A897)),"",8)</f>
        <v/>
      </c>
      <c r="I897" s="77" t="str" cm="1">
        <f t="array" ref="I897">IF(ISBLANK(INDEX(行,$A897)),"","      8211")</f>
        <v/>
      </c>
      <c r="J897" s="78" t="str" cm="1">
        <f t="array" ref="J897">IF(ISBLANK(INDEX(行,$A897)),"",8211)</f>
        <v/>
      </c>
      <c r="K897" s="82" t="str">
        <f t="shared" si="122"/>
        <v/>
      </c>
      <c r="L897" s="77" t="str" cm="1">
        <f t="array" ref="L897">IF(ISBLANK(INDEX(枝番,$A897)),"",INDEX(枝番,$A897))</f>
        <v/>
      </c>
      <c r="M897" s="78" t="str" cm="1">
        <f t="array" ref="M897">IF(ISBLANK(INDEX(工種コード,$A897)),"",INDEX(工種コード,$A897))</f>
        <v/>
      </c>
      <c r="N897" s="78" t="str" cm="1">
        <f t="array" ref="N897">IF(ISBLANK(INDEX(注文番号,$A897)),"",INDEX(注文番号,$A897))</f>
        <v/>
      </c>
      <c r="O897" s="75"/>
      <c r="P897" s="80"/>
      <c r="Q897" s="75" t="str" cm="1">
        <f t="array" ref="Q897">IF(ISBLANK(INDEX(行,$A897)),"",0)</f>
        <v/>
      </c>
      <c r="R897" s="77" t="str" cm="1">
        <f t="array" ref="R897">IF(ISBLANK(INDEX(仕入先コード,$A897)),"",INDEX(仕入先コード,$A897))</f>
        <v/>
      </c>
      <c r="S897" s="75" t="str" cm="1">
        <f t="array" ref="S897">IF(ISBLANK(INDEX(行,$A897)),"",0)</f>
        <v/>
      </c>
      <c r="T897" s="75" t="str" cm="1">
        <f t="array" ref="T897">IF(ISBLANK(INDEX(行,$A897)),"",1)</f>
        <v/>
      </c>
      <c r="U897" s="77" t="str" cm="1">
        <f t="array" ref="U897">IF(ISBLANK(INDEX(行,$A897)),"","         1")</f>
        <v/>
      </c>
      <c r="V897" s="75" t="str" cm="1">
        <f t="array" ref="V897">IF(ISBLANK(INDEX(行,$A897)),"",0)</f>
        <v/>
      </c>
      <c r="W897" s="75" t="str" cm="1">
        <f t="array" ref="W897">IF(ISBLANK(INDEX(数量,$A897)),"",INDEX(数量,$A897))</f>
        <v/>
      </c>
      <c r="X897" s="77" t="str" cm="1">
        <f t="array" ref="X897">IF(ISBLANK(INDEX(単位,$A897)),"",INDEX(単位,$A897))</f>
        <v/>
      </c>
      <c r="Y897" s="75" t="str" cm="1">
        <f t="array" ref="Y897">IF(ISBLANK(INDEX(単価,$A897)),"",INDEX(単価,$A897))</f>
        <v/>
      </c>
      <c r="Z897" s="75" t="str" cm="1">
        <f t="array" ref="Z897">IF(ISBLANK(INDEX(行,$A897)),"",W897*Y897)</f>
        <v/>
      </c>
      <c r="AA897" s="75" t="str" cm="1">
        <f t="array" ref="AA897">IF(ISBLANK(INDEX(行,$A897)),"",Z897*AI897/100)</f>
        <v/>
      </c>
      <c r="AB897" s="77"/>
      <c r="AC897" s="77"/>
      <c r="AD897" s="77"/>
      <c r="AE897" s="77"/>
      <c r="AF897" s="77"/>
      <c r="AG897" s="75" t="str" cm="1">
        <f t="array" ref="AG897">IF(ISBLANK(INDEX(行,$A897)),"",1)</f>
        <v/>
      </c>
      <c r="AH897" s="75" t="str" cm="1">
        <f t="array" ref="AH897">IF(ISBLANK(INDEX(行,$A897)),"",1)</f>
        <v/>
      </c>
      <c r="AI897" s="75" t="str" cm="1">
        <f t="array" ref="AI897">IF(ISBLANK(INDEX(税率,$A897)),"",INDEX(税率,$A897))</f>
        <v/>
      </c>
      <c r="AJ897" s="75" t="str" cm="1">
        <f t="array" ref="AJ897">IF(ISBLANK(INDEX(行,$A897)),"",50)</f>
        <v/>
      </c>
      <c r="AK897" s="76" t="str">
        <f t="shared" si="123"/>
        <v/>
      </c>
      <c r="AL897" s="82" t="str" cm="1">
        <f t="array" ref="AL897">IF(ISBLANK(INDEX(品名,$A897)),"",INDEX(品名,$A897))</f>
        <v/>
      </c>
      <c r="AM897" s="75"/>
      <c r="AN897" s="75" t="str" cm="1">
        <f t="array" ref="AN897">IF(ISBLANK(INDEX(行,$A897)),"",0)</f>
        <v/>
      </c>
      <c r="AO897" s="75" t="str" cm="1">
        <f t="array" ref="AO897">IF(ISBLANK(INDEX(行,$A897)),"",0)</f>
        <v/>
      </c>
      <c r="AP897" s="75" t="str" cm="1">
        <f t="array" ref="AP897">IF(ISBLANK(INDEX(行,$A897)),"",0)</f>
        <v/>
      </c>
      <c r="AQ897" s="75" t="str" cm="1">
        <f t="array" ref="AQ897">IF(ISBLANK(INDEX(行,$A897)),"",0)</f>
        <v/>
      </c>
      <c r="AR897" s="75" t="str" cm="1">
        <f t="array" ref="AR897">IF(ISBLANK(INDEX(行,$A897)),"",0)</f>
        <v/>
      </c>
      <c r="AS897" s="75" t="str" cm="1">
        <f t="array" ref="AS897">IF(ISBLANK(INDEX(行,$A897)),"",0)</f>
        <v/>
      </c>
      <c r="AT897" s="75" t="str" cm="1">
        <f t="array" ref="AT897">IF(ISBLANK(INDEX(行,$A897)),"",0)</f>
        <v/>
      </c>
      <c r="AU897" s="75" t="str" cm="1">
        <f t="array" ref="AU897">IF(ISBLANK(INDEX(行,$A897)),"",0)</f>
        <v/>
      </c>
      <c r="AV897" s="75" t="str" cm="1">
        <f t="array" ref="AV897">IF(ISBLANK(INDEX(行,$A897)),"",0)</f>
        <v/>
      </c>
      <c r="AW897" s="75" t="str" cm="1">
        <f t="array" ref="AW897">IF(ISBLANK(INDEX(行,$A897)),"",0)</f>
        <v/>
      </c>
      <c r="AX897" s="75" t="str" cm="1">
        <f t="array" ref="AX897">IF(ISBLANK(INDEX(行,$A897)),"",0)</f>
        <v/>
      </c>
      <c r="AY897" s="75" t="str" cm="1">
        <f t="array" ref="AY897">IF(ISBLANK(INDEX(行,$A897)),"",0)</f>
        <v/>
      </c>
      <c r="AZ897" s="75" t="str" cm="1">
        <f t="array" ref="AZ897">IF(ISBLANK(INDEX(行,$A897)),"",0)</f>
        <v/>
      </c>
      <c r="BA897" s="75" t="str" cm="1">
        <f t="array" ref="BA897">IF(ISBLANK(INDEX(行,$A897)),"",0)</f>
        <v/>
      </c>
      <c r="BB897" s="75" t="str" cm="1">
        <f t="array" ref="BB897">IF(ISBLANK(INDEX(行,$A897)),"",0)</f>
        <v/>
      </c>
      <c r="BC897" s="75" t="str" cm="1">
        <f t="array" ref="BC897">IF(ISBLANK(INDEX(行,$A897)),"",0)</f>
        <v/>
      </c>
      <c r="BD897" s="75" t="str" cm="1">
        <f t="array" ref="BD897">IF(ISBLANK(INDEX(行,$A897)),"",0)</f>
        <v/>
      </c>
      <c r="BE897" s="75" t="str" cm="1">
        <f t="array" ref="BE897">IF(ISBLANK(INDEX(行,$A897)),"",0)</f>
        <v/>
      </c>
      <c r="BF897" s="75" t="str" cm="1">
        <f t="array" ref="BF897">IF(ISBLANK(INDEX(行,$A897)),"",0)</f>
        <v/>
      </c>
      <c r="BG897" s="75" t="str" cm="1">
        <f t="array" ref="BG897">IF(ISBLANK(INDEX(行,$A897)),"",0)</f>
        <v/>
      </c>
      <c r="BH897" s="75" t="str" cm="1">
        <f t="array" ref="BH897">IF(ISBLANK(INDEX(行,$A897)),"",0)</f>
        <v/>
      </c>
      <c r="BI897" s="75" t="str" cm="1">
        <f t="array" ref="BI897">IF(ISBLANK(INDEX(行,$A897)),"",0)</f>
        <v/>
      </c>
      <c r="BJ897" s="75" t="str" cm="1">
        <f t="array" ref="BJ897">IF(ISBLANK(INDEX(行,$A897)),"",0)</f>
        <v/>
      </c>
      <c r="BK897" s="75" t="str" cm="1">
        <f t="array" ref="BK897">IF(ISBLANK(INDEX(行,$A897)),"",0)</f>
        <v/>
      </c>
      <c r="BL897" s="75" t="str" cm="1">
        <f t="array" ref="BL897">IF(ISBLANK(INDEX(行,$A897)),"",0)</f>
        <v/>
      </c>
      <c r="BM897" s="77"/>
      <c r="BN897" s="77"/>
      <c r="BO897" s="77"/>
      <c r="BP897" s="77"/>
      <c r="BQ897" s="77"/>
      <c r="BR897" s="77"/>
      <c r="BS897" s="77"/>
      <c r="BT897" s="77"/>
      <c r="BU897" s="77"/>
      <c r="BV897" s="77"/>
      <c r="BW897" s="77"/>
      <c r="BX897" s="77"/>
      <c r="BY897" s="77"/>
      <c r="BZ897" s="77"/>
      <c r="CA897" s="77"/>
      <c r="CB897" s="77"/>
      <c r="CC897" s="77"/>
      <c r="CD897" s="77"/>
      <c r="CE897" s="77"/>
      <c r="CF897" s="77"/>
      <c r="CG897" s="77"/>
      <c r="CH897" s="77"/>
      <c r="CI897" s="77"/>
      <c r="CJ897" s="77"/>
      <c r="CK897" s="77"/>
      <c r="CL897" s="77"/>
      <c r="CM897" s="77"/>
      <c r="CN897" s="77"/>
      <c r="CO897" s="77"/>
      <c r="CP897" s="77"/>
      <c r="CQ897" s="76" t="str" cm="1">
        <f t="array" ref="CQ897">IF(ISBLANK(INDEX(納入年月日,$A897)),"",INDEX(TEXT(納入年月日,"0!/00!/00"),$A897))</f>
        <v/>
      </c>
      <c r="CR897" s="77"/>
      <c r="CS897" s="77"/>
      <c r="CT897" s="77"/>
      <c r="CU897" s="77"/>
      <c r="CV897" s="77"/>
      <c r="CW897" s="77"/>
      <c r="CX897" s="77"/>
      <c r="CY897" s="77"/>
      <c r="CZ897" s="77"/>
      <c r="DA897" s="77" t="str" cm="1">
        <f t="array" ref="DA897">IF(ISBLANK(INDEX(行,$A897)),"","      0001")</f>
        <v/>
      </c>
      <c r="DB897" s="75" t="str" cm="1">
        <f t="array" ref="DB897">IF(ISBLANK(INDEX(行,$A897)),"",4101)</f>
        <v/>
      </c>
      <c r="DC897" s="75" t="str" cm="1">
        <f t="array" ref="DC897">IF(ISBLANK(INDEX(行,$A897)),"",2)</f>
        <v/>
      </c>
      <c r="DD897" s="77" t="str">
        <f t="shared" si="124"/>
        <v/>
      </c>
      <c r="DE897" s="75" t="str" cm="1">
        <f t="array" ref="DE897">IF(ISBLANK(INDEX(行,$A897)),"",0)</f>
        <v/>
      </c>
      <c r="DF897" s="77" t="str">
        <f t="shared" si="125"/>
        <v/>
      </c>
      <c r="DG897" s="77" t="str">
        <f t="shared" si="126"/>
        <v/>
      </c>
      <c r="DH897" s="75" t="str" cm="1">
        <f t="array" ref="DH897">IF(ISBLANK(INDEX(行,$A897)),"",0)</f>
        <v/>
      </c>
      <c r="DI897" s="75" t="str" cm="1">
        <f t="array" ref="DI897">IF(ISBLANK(INDEX(行,$A897)),"",0)</f>
        <v/>
      </c>
      <c r="DJ897" s="77"/>
      <c r="DK897" s="80"/>
      <c r="DL897" s="75" t="str" cm="1">
        <f t="array" ref="DL897">IF(ISBLANK(INDEX(行,$A897)),"",0)</f>
        <v/>
      </c>
      <c r="DM897" s="77" t="str">
        <f t="shared" si="127"/>
        <v/>
      </c>
      <c r="DN897" s="75" t="str" cm="1">
        <f t="array" ref="DN897">IF(ISBLANK(INDEX(行,$A897)),"",0)</f>
        <v/>
      </c>
      <c r="DO897" s="75" t="str" cm="1">
        <f t="array" ref="DO897">IF(ISBLANK(INDEX(行,$A897)),"",0)</f>
        <v/>
      </c>
      <c r="DP897" s="77" t="str" cm="1">
        <f t="array" ref="DP897">IF(ISBLANK(INDEX(行,$A897)),"","         0")</f>
        <v/>
      </c>
      <c r="DQ897" s="75" t="str" cm="1">
        <f t="array" ref="DQ897">IF(ISBLANK(INDEX(行,$A897)),"",0)</f>
        <v/>
      </c>
      <c r="DR897" s="75" t="str" cm="1">
        <f t="array" ref="DR897">IF(ISBLANK(INDEX(行,$A897)),"",0)</f>
        <v/>
      </c>
      <c r="DS897" s="77"/>
      <c r="DT897" s="75" t="str" cm="1">
        <f t="array" ref="DT897">IF(ISBLANK(INDEX(行,$A897)),"",0)</f>
        <v/>
      </c>
      <c r="DU897" s="75" t="str" cm="1">
        <f t="array" ref="DU897">IF(ISBLANK(INDEX(行,$A897)),"",$Z897+$AA897)</f>
        <v/>
      </c>
      <c r="DV897" s="75" t="str" cm="1">
        <f t="array" ref="DV897">IF(ISBLANK(INDEX(行,$A897)),"",0)</f>
        <v/>
      </c>
      <c r="DW897" s="77"/>
      <c r="DX897" s="77"/>
      <c r="DY897" s="77"/>
      <c r="DZ897" s="77"/>
      <c r="EA897" s="77"/>
      <c r="EB897" s="75" t="str" cm="1">
        <f t="array" ref="EB897">IF(ISBLANK(INDEX(行,$A897)),"",2)</f>
        <v/>
      </c>
      <c r="EC897" s="75" t="str" cm="1">
        <f t="array" ref="EC897">IF(ISBLANK(INDEX(行,$A897)),"",1)</f>
        <v/>
      </c>
      <c r="ED897" s="75" t="str" cm="1">
        <f t="array" ref="ED897">IF(ISBLANK(INDEX(行,$A897)),"",0)</f>
        <v/>
      </c>
      <c r="EE897" s="75" t="str" cm="1">
        <f t="array" ref="EE897">IF(ISBLANK(INDEX(行,$A897)),"",0)</f>
        <v/>
      </c>
      <c r="EF897" s="76" t="str">
        <f t="shared" si="128"/>
        <v/>
      </c>
      <c r="EG897" s="77" t="str">
        <f t="shared" si="129"/>
        <v/>
      </c>
      <c r="EH897" s="77"/>
      <c r="EI897" s="75" t="str" cm="1">
        <f t="array" ref="EI897">IF(ISBLANK(INDEX(行,$A897)),"",0)</f>
        <v/>
      </c>
      <c r="EJ897" s="75" t="str" cm="1">
        <f t="array" ref="EJ897">IF(ISBLANK(INDEX(行,$A897)),"",0)</f>
        <v/>
      </c>
      <c r="EK897" s="75" t="str" cm="1">
        <f t="array" ref="EK897">IF(ISBLANK(INDEX(行,$A897)),"",0)</f>
        <v/>
      </c>
      <c r="EL897" s="75" t="str" cm="1">
        <f t="array" ref="EL897">IF(ISBLANK(INDEX(行,$A897)),"",0)</f>
        <v/>
      </c>
      <c r="EM897" s="75" t="str" cm="1">
        <f t="array" ref="EM897">IF(ISBLANK(INDEX(行,$A897)),"",0)</f>
        <v/>
      </c>
      <c r="EN897" s="75" t="str" cm="1">
        <f t="array" ref="EN897">IF(ISBLANK(INDEX(行,$A897)),"",0)</f>
        <v/>
      </c>
      <c r="EO897" s="75" t="str" cm="1">
        <f t="array" ref="EO897">IF(ISBLANK(INDEX(行,$A897)),"",0)</f>
        <v/>
      </c>
      <c r="EP897" s="75" t="str" cm="1">
        <f t="array" ref="EP897">IF(ISBLANK(INDEX(行,$A897)),"",0)</f>
        <v/>
      </c>
      <c r="EQ897" s="75" t="str" cm="1">
        <f t="array" ref="EQ897">IF(ISBLANK(INDEX(行,$A897)),"",0)</f>
        <v/>
      </c>
      <c r="ER897" s="75" t="str" cm="1">
        <f t="array" ref="ER897">IF(ISBLANK(INDEX(行,$A897)),"",0)</f>
        <v/>
      </c>
      <c r="ES897" s="75" t="str" cm="1">
        <f t="array" ref="ES897">IF(ISBLANK(INDEX(行,$A897)),"",0)</f>
        <v/>
      </c>
      <c r="ET897" s="75" t="str" cm="1">
        <f t="array" ref="ET897">IF(ISBLANK(INDEX(行,$A897)),"",0)</f>
        <v/>
      </c>
      <c r="EU897" s="75" t="str" cm="1">
        <f t="array" ref="EU897">IF(ISBLANK(INDEX(行,$A897)),"",0)</f>
        <v/>
      </c>
      <c r="EV897" s="75" t="str" cm="1">
        <f t="array" ref="EV897">IF(ISBLANK(INDEX(行,$A897)),"",0)</f>
        <v/>
      </c>
      <c r="EW897" s="75" t="str" cm="1">
        <f t="array" ref="EW897">IF(ISBLANK(INDEX(行,$A897)),"",0)</f>
        <v/>
      </c>
      <c r="EX897" s="75" t="str" cm="1">
        <f t="array" ref="EX897">IF(ISBLANK(INDEX(行,$A897)),"",0)</f>
        <v/>
      </c>
      <c r="EY897" s="75" t="str" cm="1">
        <f t="array" ref="EY897">IF(ISBLANK(INDEX(行,$A897)),"",0)</f>
        <v/>
      </c>
      <c r="EZ897" s="75" t="str" cm="1">
        <f t="array" ref="EZ897">IF(ISBLANK(INDEX(行,$A897)),"",0)</f>
        <v/>
      </c>
      <c r="FA897" s="75" t="str" cm="1">
        <f t="array" ref="FA897">IF(ISBLANK(INDEX(行,$A897)),"",0)</f>
        <v/>
      </c>
      <c r="FB897" s="75" t="str" cm="1">
        <f t="array" ref="FB897">IF(ISBLANK(INDEX(行,$A897)),"",0)</f>
        <v/>
      </c>
      <c r="FC897" s="75" t="str" cm="1">
        <f t="array" ref="FC897">IF(ISBLANK(INDEX(行,$A897)),"",0)</f>
        <v/>
      </c>
      <c r="FD897" s="75" t="str" cm="1">
        <f t="array" ref="FD897">IF(ISBLANK(INDEX(行,$A897)),"",0)</f>
        <v/>
      </c>
      <c r="FE897" s="75" t="str" cm="1">
        <f t="array" ref="FE897">IF(ISBLANK(INDEX(行,$A897)),"",0)</f>
        <v/>
      </c>
      <c r="FF897" s="75" t="str" cm="1">
        <f t="array" ref="FF897">IF(ISBLANK(INDEX(行,$A897)),"",0)</f>
        <v/>
      </c>
      <c r="FG897" s="75" t="str" cm="1">
        <f t="array" ref="FG897">IF(ISBLANK(INDEX(行,$A897)),"",0)</f>
        <v/>
      </c>
      <c r="FH897" s="77"/>
      <c r="FI897" s="77"/>
      <c r="FJ897" s="77"/>
      <c r="FK897" s="77"/>
      <c r="FL897" s="77"/>
      <c r="FM897" s="77"/>
      <c r="FN897" s="77"/>
      <c r="FO897" s="77"/>
      <c r="FP897" s="77"/>
      <c r="FQ897" s="77"/>
      <c r="FR897" s="77"/>
      <c r="FS897" s="77"/>
      <c r="FT897" s="77"/>
      <c r="FU897" s="77"/>
      <c r="FV897" s="77"/>
      <c r="FW897" s="77"/>
      <c r="FX897" s="77"/>
      <c r="FY897" s="77"/>
      <c r="FZ897" s="77"/>
      <c r="GA897" s="77"/>
      <c r="GB897" s="77"/>
      <c r="GC897" s="77"/>
      <c r="GD897" s="77"/>
      <c r="GE897" s="77"/>
      <c r="GF897" s="77"/>
      <c r="GG897" s="77"/>
      <c r="GH897" s="77"/>
      <c r="GI897" s="77"/>
      <c r="GJ897" s="77"/>
      <c r="GK897" s="77"/>
      <c r="GL897" s="76" t="str">
        <f t="shared" si="130"/>
        <v/>
      </c>
      <c r="GM897" s="77"/>
      <c r="GN897" s="77"/>
      <c r="GO897" s="77"/>
      <c r="GP897" s="77"/>
      <c r="GQ897" s="77"/>
      <c r="GR897" s="77"/>
      <c r="GS897" s="77"/>
      <c r="GT897" s="77"/>
      <c r="GU897" s="77"/>
      <c r="GV897" s="75" t="str" cm="1">
        <f t="array" ref="GV897">IF(ISBLANK(INDEX(行,$A897)),"",1)</f>
        <v/>
      </c>
      <c r="GW897" s="75" t="str" cm="1">
        <f t="array" ref="GW897">IF(ISBLANK(INDEX(行,$A897)),"",1)</f>
        <v/>
      </c>
      <c r="GX897" s="75" t="str" cm="1">
        <f t="array" ref="GX897">IF(ISBLANK(INDEX(行,$A897)),"",0)</f>
        <v/>
      </c>
      <c r="GY897" s="77"/>
      <c r="GZ897" s="77"/>
      <c r="HA897" s="76" t="str" cm="1">
        <f t="array" aca="1" ref="HA897" ca="1">IF(ISBLANK(INDEX(行,$A897)),"",TODAY())</f>
        <v/>
      </c>
      <c r="HB897" s="76" t="str" cm="1">
        <f t="array" aca="1" ref="HB897" ca="1">IF(ISBLANK(INDEX(行,$A897)),"",TODAY())</f>
        <v/>
      </c>
      <c r="HC897" s="78" t="str" cm="1">
        <f t="array" ref="HC897">IF(ISBLANK(INDEX(行,$A897)),"","ADMIN")</f>
        <v/>
      </c>
      <c r="HD897" s="78" t="str">
        <f t="shared" si="131"/>
        <v/>
      </c>
    </row>
    <row r="898" spans="1:212" s="12" customFormat="1" ht="15" x14ac:dyDescent="0.15">
      <c r="A898" s="11">
        <v>893</v>
      </c>
      <c r="B898" s="75" t="str" cm="1">
        <f t="array" ref="B898">IF(ISBLANK(INDEX(行,$A898)),"",1)</f>
        <v/>
      </c>
      <c r="C898" s="76" t="str" cm="1">
        <f t="array" ref="C898">IF(ISBLANK(INDEX(伝票日付,$A898)),"",DATEVALUE(INDEX(TEXT(伝票日付,"0!/00!/00"),$A898)))</f>
        <v/>
      </c>
      <c r="D898" s="78" t="str" cm="1">
        <f t="array" ref="D898">IF(ISBLANK(INDEX(注文番号,$A898)),"",INDEX(注文番号,$A898))</f>
        <v/>
      </c>
      <c r="E898" s="75" t="str" cm="1">
        <f t="array" ref="E898">IF(ISBLANK(INDEX(行,$A898)),"",INDEX(行,$A898))</f>
        <v/>
      </c>
      <c r="F898" s="77" t="str" cm="1">
        <f t="array" ref="F898">IF(ISBLANK(INDEX(行,$A898)),"","0001")</f>
        <v/>
      </c>
      <c r="G898" s="83" t="str">
        <f t="shared" si="121"/>
        <v/>
      </c>
      <c r="H898" s="78" t="str" cm="1">
        <f t="array" ref="H898">IF(ISBLANK(INDEX(行,$A898)),"",8)</f>
        <v/>
      </c>
      <c r="I898" s="77" t="str" cm="1">
        <f t="array" ref="I898">IF(ISBLANK(INDEX(行,$A898)),"","      8211")</f>
        <v/>
      </c>
      <c r="J898" s="78" t="str" cm="1">
        <f t="array" ref="J898">IF(ISBLANK(INDEX(行,$A898)),"",8211)</f>
        <v/>
      </c>
      <c r="K898" s="82" t="str">
        <f t="shared" si="122"/>
        <v/>
      </c>
      <c r="L898" s="77" t="str" cm="1">
        <f t="array" ref="L898">IF(ISBLANK(INDEX(枝番,$A898)),"",INDEX(枝番,$A898))</f>
        <v/>
      </c>
      <c r="M898" s="78" t="str" cm="1">
        <f t="array" ref="M898">IF(ISBLANK(INDEX(工種コード,$A898)),"",INDEX(工種コード,$A898))</f>
        <v/>
      </c>
      <c r="N898" s="78" t="str" cm="1">
        <f t="array" ref="N898">IF(ISBLANK(INDEX(注文番号,$A898)),"",INDEX(注文番号,$A898))</f>
        <v/>
      </c>
      <c r="O898" s="75"/>
      <c r="P898" s="80"/>
      <c r="Q898" s="75" t="str" cm="1">
        <f t="array" ref="Q898">IF(ISBLANK(INDEX(行,$A898)),"",0)</f>
        <v/>
      </c>
      <c r="R898" s="77" t="str" cm="1">
        <f t="array" ref="R898">IF(ISBLANK(INDEX(仕入先コード,$A898)),"",INDEX(仕入先コード,$A898))</f>
        <v/>
      </c>
      <c r="S898" s="75" t="str" cm="1">
        <f t="array" ref="S898">IF(ISBLANK(INDEX(行,$A898)),"",0)</f>
        <v/>
      </c>
      <c r="T898" s="75" t="str" cm="1">
        <f t="array" ref="T898">IF(ISBLANK(INDEX(行,$A898)),"",1)</f>
        <v/>
      </c>
      <c r="U898" s="77" t="str" cm="1">
        <f t="array" ref="U898">IF(ISBLANK(INDEX(行,$A898)),"","         1")</f>
        <v/>
      </c>
      <c r="V898" s="75" t="str" cm="1">
        <f t="array" ref="V898">IF(ISBLANK(INDEX(行,$A898)),"",0)</f>
        <v/>
      </c>
      <c r="W898" s="75" t="str" cm="1">
        <f t="array" ref="W898">IF(ISBLANK(INDEX(数量,$A898)),"",INDEX(数量,$A898))</f>
        <v/>
      </c>
      <c r="X898" s="77" t="str" cm="1">
        <f t="array" ref="X898">IF(ISBLANK(INDEX(単位,$A898)),"",INDEX(単位,$A898))</f>
        <v/>
      </c>
      <c r="Y898" s="75" t="str" cm="1">
        <f t="array" ref="Y898">IF(ISBLANK(INDEX(単価,$A898)),"",INDEX(単価,$A898))</f>
        <v/>
      </c>
      <c r="Z898" s="75" t="str" cm="1">
        <f t="array" ref="Z898">IF(ISBLANK(INDEX(行,$A898)),"",W898*Y898)</f>
        <v/>
      </c>
      <c r="AA898" s="75" t="str" cm="1">
        <f t="array" ref="AA898">IF(ISBLANK(INDEX(行,$A898)),"",Z898*AI898/100)</f>
        <v/>
      </c>
      <c r="AB898" s="77"/>
      <c r="AC898" s="77"/>
      <c r="AD898" s="77"/>
      <c r="AE898" s="77"/>
      <c r="AF898" s="77"/>
      <c r="AG898" s="75" t="str" cm="1">
        <f t="array" ref="AG898">IF(ISBLANK(INDEX(行,$A898)),"",1)</f>
        <v/>
      </c>
      <c r="AH898" s="75" t="str" cm="1">
        <f t="array" ref="AH898">IF(ISBLANK(INDEX(行,$A898)),"",1)</f>
        <v/>
      </c>
      <c r="AI898" s="75" t="str" cm="1">
        <f t="array" ref="AI898">IF(ISBLANK(INDEX(税率,$A898)),"",INDEX(税率,$A898))</f>
        <v/>
      </c>
      <c r="AJ898" s="75" t="str" cm="1">
        <f t="array" ref="AJ898">IF(ISBLANK(INDEX(行,$A898)),"",50)</f>
        <v/>
      </c>
      <c r="AK898" s="76" t="str">
        <f t="shared" si="123"/>
        <v/>
      </c>
      <c r="AL898" s="82" t="str" cm="1">
        <f t="array" ref="AL898">IF(ISBLANK(INDEX(品名,$A898)),"",INDEX(品名,$A898))</f>
        <v/>
      </c>
      <c r="AM898" s="75"/>
      <c r="AN898" s="75" t="str" cm="1">
        <f t="array" ref="AN898">IF(ISBLANK(INDEX(行,$A898)),"",0)</f>
        <v/>
      </c>
      <c r="AO898" s="75" t="str" cm="1">
        <f t="array" ref="AO898">IF(ISBLANK(INDEX(行,$A898)),"",0)</f>
        <v/>
      </c>
      <c r="AP898" s="75" t="str" cm="1">
        <f t="array" ref="AP898">IF(ISBLANK(INDEX(行,$A898)),"",0)</f>
        <v/>
      </c>
      <c r="AQ898" s="75" t="str" cm="1">
        <f t="array" ref="AQ898">IF(ISBLANK(INDEX(行,$A898)),"",0)</f>
        <v/>
      </c>
      <c r="AR898" s="75" t="str" cm="1">
        <f t="array" ref="AR898">IF(ISBLANK(INDEX(行,$A898)),"",0)</f>
        <v/>
      </c>
      <c r="AS898" s="75" t="str" cm="1">
        <f t="array" ref="AS898">IF(ISBLANK(INDEX(行,$A898)),"",0)</f>
        <v/>
      </c>
      <c r="AT898" s="75" t="str" cm="1">
        <f t="array" ref="AT898">IF(ISBLANK(INDEX(行,$A898)),"",0)</f>
        <v/>
      </c>
      <c r="AU898" s="75" t="str" cm="1">
        <f t="array" ref="AU898">IF(ISBLANK(INDEX(行,$A898)),"",0)</f>
        <v/>
      </c>
      <c r="AV898" s="75" t="str" cm="1">
        <f t="array" ref="AV898">IF(ISBLANK(INDEX(行,$A898)),"",0)</f>
        <v/>
      </c>
      <c r="AW898" s="75" t="str" cm="1">
        <f t="array" ref="AW898">IF(ISBLANK(INDEX(行,$A898)),"",0)</f>
        <v/>
      </c>
      <c r="AX898" s="75" t="str" cm="1">
        <f t="array" ref="AX898">IF(ISBLANK(INDEX(行,$A898)),"",0)</f>
        <v/>
      </c>
      <c r="AY898" s="75" t="str" cm="1">
        <f t="array" ref="AY898">IF(ISBLANK(INDEX(行,$A898)),"",0)</f>
        <v/>
      </c>
      <c r="AZ898" s="75" t="str" cm="1">
        <f t="array" ref="AZ898">IF(ISBLANK(INDEX(行,$A898)),"",0)</f>
        <v/>
      </c>
      <c r="BA898" s="75" t="str" cm="1">
        <f t="array" ref="BA898">IF(ISBLANK(INDEX(行,$A898)),"",0)</f>
        <v/>
      </c>
      <c r="BB898" s="75" t="str" cm="1">
        <f t="array" ref="BB898">IF(ISBLANK(INDEX(行,$A898)),"",0)</f>
        <v/>
      </c>
      <c r="BC898" s="75" t="str" cm="1">
        <f t="array" ref="BC898">IF(ISBLANK(INDEX(行,$A898)),"",0)</f>
        <v/>
      </c>
      <c r="BD898" s="75" t="str" cm="1">
        <f t="array" ref="BD898">IF(ISBLANK(INDEX(行,$A898)),"",0)</f>
        <v/>
      </c>
      <c r="BE898" s="75" t="str" cm="1">
        <f t="array" ref="BE898">IF(ISBLANK(INDEX(行,$A898)),"",0)</f>
        <v/>
      </c>
      <c r="BF898" s="75" t="str" cm="1">
        <f t="array" ref="BF898">IF(ISBLANK(INDEX(行,$A898)),"",0)</f>
        <v/>
      </c>
      <c r="BG898" s="75" t="str" cm="1">
        <f t="array" ref="BG898">IF(ISBLANK(INDEX(行,$A898)),"",0)</f>
        <v/>
      </c>
      <c r="BH898" s="75" t="str" cm="1">
        <f t="array" ref="BH898">IF(ISBLANK(INDEX(行,$A898)),"",0)</f>
        <v/>
      </c>
      <c r="BI898" s="75" t="str" cm="1">
        <f t="array" ref="BI898">IF(ISBLANK(INDEX(行,$A898)),"",0)</f>
        <v/>
      </c>
      <c r="BJ898" s="75" t="str" cm="1">
        <f t="array" ref="BJ898">IF(ISBLANK(INDEX(行,$A898)),"",0)</f>
        <v/>
      </c>
      <c r="BK898" s="75" t="str" cm="1">
        <f t="array" ref="BK898">IF(ISBLANK(INDEX(行,$A898)),"",0)</f>
        <v/>
      </c>
      <c r="BL898" s="75" t="str" cm="1">
        <f t="array" ref="BL898">IF(ISBLANK(INDEX(行,$A898)),"",0)</f>
        <v/>
      </c>
      <c r="BM898" s="77"/>
      <c r="BN898" s="77"/>
      <c r="BO898" s="77"/>
      <c r="BP898" s="77"/>
      <c r="BQ898" s="77"/>
      <c r="BR898" s="77"/>
      <c r="BS898" s="77"/>
      <c r="BT898" s="77"/>
      <c r="BU898" s="77"/>
      <c r="BV898" s="77"/>
      <c r="BW898" s="77"/>
      <c r="BX898" s="77"/>
      <c r="BY898" s="77"/>
      <c r="BZ898" s="77"/>
      <c r="CA898" s="77"/>
      <c r="CB898" s="77"/>
      <c r="CC898" s="77"/>
      <c r="CD898" s="77"/>
      <c r="CE898" s="77"/>
      <c r="CF898" s="77"/>
      <c r="CG898" s="77"/>
      <c r="CH898" s="77"/>
      <c r="CI898" s="77"/>
      <c r="CJ898" s="77"/>
      <c r="CK898" s="77"/>
      <c r="CL898" s="77"/>
      <c r="CM898" s="77"/>
      <c r="CN898" s="77"/>
      <c r="CO898" s="77"/>
      <c r="CP898" s="77"/>
      <c r="CQ898" s="76" t="str" cm="1">
        <f t="array" ref="CQ898">IF(ISBLANK(INDEX(納入年月日,$A898)),"",INDEX(TEXT(納入年月日,"0!/00!/00"),$A898))</f>
        <v/>
      </c>
      <c r="CR898" s="77"/>
      <c r="CS898" s="77"/>
      <c r="CT898" s="77"/>
      <c r="CU898" s="77"/>
      <c r="CV898" s="77"/>
      <c r="CW898" s="77"/>
      <c r="CX898" s="77"/>
      <c r="CY898" s="77"/>
      <c r="CZ898" s="77"/>
      <c r="DA898" s="77" t="str" cm="1">
        <f t="array" ref="DA898">IF(ISBLANK(INDEX(行,$A898)),"","      0001")</f>
        <v/>
      </c>
      <c r="DB898" s="75" t="str" cm="1">
        <f t="array" ref="DB898">IF(ISBLANK(INDEX(行,$A898)),"",4101)</f>
        <v/>
      </c>
      <c r="DC898" s="75" t="str" cm="1">
        <f t="array" ref="DC898">IF(ISBLANK(INDEX(行,$A898)),"",2)</f>
        <v/>
      </c>
      <c r="DD898" s="77" t="str">
        <f t="shared" si="124"/>
        <v/>
      </c>
      <c r="DE898" s="75" t="str" cm="1">
        <f t="array" ref="DE898">IF(ISBLANK(INDEX(行,$A898)),"",0)</f>
        <v/>
      </c>
      <c r="DF898" s="77" t="str">
        <f t="shared" si="125"/>
        <v/>
      </c>
      <c r="DG898" s="77" t="str">
        <f t="shared" si="126"/>
        <v/>
      </c>
      <c r="DH898" s="75" t="str" cm="1">
        <f t="array" ref="DH898">IF(ISBLANK(INDEX(行,$A898)),"",0)</f>
        <v/>
      </c>
      <c r="DI898" s="75" t="str" cm="1">
        <f t="array" ref="DI898">IF(ISBLANK(INDEX(行,$A898)),"",0)</f>
        <v/>
      </c>
      <c r="DJ898" s="77"/>
      <c r="DK898" s="80"/>
      <c r="DL898" s="75" t="str" cm="1">
        <f t="array" ref="DL898">IF(ISBLANK(INDEX(行,$A898)),"",0)</f>
        <v/>
      </c>
      <c r="DM898" s="77" t="str">
        <f t="shared" si="127"/>
        <v/>
      </c>
      <c r="DN898" s="75" t="str" cm="1">
        <f t="array" ref="DN898">IF(ISBLANK(INDEX(行,$A898)),"",0)</f>
        <v/>
      </c>
      <c r="DO898" s="75" t="str" cm="1">
        <f t="array" ref="DO898">IF(ISBLANK(INDEX(行,$A898)),"",0)</f>
        <v/>
      </c>
      <c r="DP898" s="77" t="str" cm="1">
        <f t="array" ref="DP898">IF(ISBLANK(INDEX(行,$A898)),"","         0")</f>
        <v/>
      </c>
      <c r="DQ898" s="75" t="str" cm="1">
        <f t="array" ref="DQ898">IF(ISBLANK(INDEX(行,$A898)),"",0)</f>
        <v/>
      </c>
      <c r="DR898" s="75" t="str" cm="1">
        <f t="array" ref="DR898">IF(ISBLANK(INDEX(行,$A898)),"",0)</f>
        <v/>
      </c>
      <c r="DS898" s="77"/>
      <c r="DT898" s="75" t="str" cm="1">
        <f t="array" ref="DT898">IF(ISBLANK(INDEX(行,$A898)),"",0)</f>
        <v/>
      </c>
      <c r="DU898" s="75" t="str" cm="1">
        <f t="array" ref="DU898">IF(ISBLANK(INDEX(行,$A898)),"",$Z898+$AA898)</f>
        <v/>
      </c>
      <c r="DV898" s="75" t="str" cm="1">
        <f t="array" ref="DV898">IF(ISBLANK(INDEX(行,$A898)),"",0)</f>
        <v/>
      </c>
      <c r="DW898" s="77"/>
      <c r="DX898" s="77"/>
      <c r="DY898" s="77"/>
      <c r="DZ898" s="77"/>
      <c r="EA898" s="77"/>
      <c r="EB898" s="75" t="str" cm="1">
        <f t="array" ref="EB898">IF(ISBLANK(INDEX(行,$A898)),"",2)</f>
        <v/>
      </c>
      <c r="EC898" s="75" t="str" cm="1">
        <f t="array" ref="EC898">IF(ISBLANK(INDEX(行,$A898)),"",1)</f>
        <v/>
      </c>
      <c r="ED898" s="75" t="str" cm="1">
        <f t="array" ref="ED898">IF(ISBLANK(INDEX(行,$A898)),"",0)</f>
        <v/>
      </c>
      <c r="EE898" s="75" t="str" cm="1">
        <f t="array" ref="EE898">IF(ISBLANK(INDEX(行,$A898)),"",0)</f>
        <v/>
      </c>
      <c r="EF898" s="76" t="str">
        <f t="shared" si="128"/>
        <v/>
      </c>
      <c r="EG898" s="77" t="str">
        <f t="shared" si="129"/>
        <v/>
      </c>
      <c r="EH898" s="77"/>
      <c r="EI898" s="75" t="str" cm="1">
        <f t="array" ref="EI898">IF(ISBLANK(INDEX(行,$A898)),"",0)</f>
        <v/>
      </c>
      <c r="EJ898" s="75" t="str" cm="1">
        <f t="array" ref="EJ898">IF(ISBLANK(INDEX(行,$A898)),"",0)</f>
        <v/>
      </c>
      <c r="EK898" s="75" t="str" cm="1">
        <f t="array" ref="EK898">IF(ISBLANK(INDEX(行,$A898)),"",0)</f>
        <v/>
      </c>
      <c r="EL898" s="75" t="str" cm="1">
        <f t="array" ref="EL898">IF(ISBLANK(INDEX(行,$A898)),"",0)</f>
        <v/>
      </c>
      <c r="EM898" s="75" t="str" cm="1">
        <f t="array" ref="EM898">IF(ISBLANK(INDEX(行,$A898)),"",0)</f>
        <v/>
      </c>
      <c r="EN898" s="75" t="str" cm="1">
        <f t="array" ref="EN898">IF(ISBLANK(INDEX(行,$A898)),"",0)</f>
        <v/>
      </c>
      <c r="EO898" s="75" t="str" cm="1">
        <f t="array" ref="EO898">IF(ISBLANK(INDEX(行,$A898)),"",0)</f>
        <v/>
      </c>
      <c r="EP898" s="75" t="str" cm="1">
        <f t="array" ref="EP898">IF(ISBLANK(INDEX(行,$A898)),"",0)</f>
        <v/>
      </c>
      <c r="EQ898" s="75" t="str" cm="1">
        <f t="array" ref="EQ898">IF(ISBLANK(INDEX(行,$A898)),"",0)</f>
        <v/>
      </c>
      <c r="ER898" s="75" t="str" cm="1">
        <f t="array" ref="ER898">IF(ISBLANK(INDEX(行,$A898)),"",0)</f>
        <v/>
      </c>
      <c r="ES898" s="75" t="str" cm="1">
        <f t="array" ref="ES898">IF(ISBLANK(INDEX(行,$A898)),"",0)</f>
        <v/>
      </c>
      <c r="ET898" s="75" t="str" cm="1">
        <f t="array" ref="ET898">IF(ISBLANK(INDEX(行,$A898)),"",0)</f>
        <v/>
      </c>
      <c r="EU898" s="75" t="str" cm="1">
        <f t="array" ref="EU898">IF(ISBLANK(INDEX(行,$A898)),"",0)</f>
        <v/>
      </c>
      <c r="EV898" s="75" t="str" cm="1">
        <f t="array" ref="EV898">IF(ISBLANK(INDEX(行,$A898)),"",0)</f>
        <v/>
      </c>
      <c r="EW898" s="75" t="str" cm="1">
        <f t="array" ref="EW898">IF(ISBLANK(INDEX(行,$A898)),"",0)</f>
        <v/>
      </c>
      <c r="EX898" s="75" t="str" cm="1">
        <f t="array" ref="EX898">IF(ISBLANK(INDEX(行,$A898)),"",0)</f>
        <v/>
      </c>
      <c r="EY898" s="75" t="str" cm="1">
        <f t="array" ref="EY898">IF(ISBLANK(INDEX(行,$A898)),"",0)</f>
        <v/>
      </c>
      <c r="EZ898" s="75" t="str" cm="1">
        <f t="array" ref="EZ898">IF(ISBLANK(INDEX(行,$A898)),"",0)</f>
        <v/>
      </c>
      <c r="FA898" s="75" t="str" cm="1">
        <f t="array" ref="FA898">IF(ISBLANK(INDEX(行,$A898)),"",0)</f>
        <v/>
      </c>
      <c r="FB898" s="75" t="str" cm="1">
        <f t="array" ref="FB898">IF(ISBLANK(INDEX(行,$A898)),"",0)</f>
        <v/>
      </c>
      <c r="FC898" s="75" t="str" cm="1">
        <f t="array" ref="FC898">IF(ISBLANK(INDEX(行,$A898)),"",0)</f>
        <v/>
      </c>
      <c r="FD898" s="75" t="str" cm="1">
        <f t="array" ref="FD898">IF(ISBLANK(INDEX(行,$A898)),"",0)</f>
        <v/>
      </c>
      <c r="FE898" s="75" t="str" cm="1">
        <f t="array" ref="FE898">IF(ISBLANK(INDEX(行,$A898)),"",0)</f>
        <v/>
      </c>
      <c r="FF898" s="75" t="str" cm="1">
        <f t="array" ref="FF898">IF(ISBLANK(INDEX(行,$A898)),"",0)</f>
        <v/>
      </c>
      <c r="FG898" s="75" t="str" cm="1">
        <f t="array" ref="FG898">IF(ISBLANK(INDEX(行,$A898)),"",0)</f>
        <v/>
      </c>
      <c r="FH898" s="77"/>
      <c r="FI898" s="77"/>
      <c r="FJ898" s="77"/>
      <c r="FK898" s="77"/>
      <c r="FL898" s="77"/>
      <c r="FM898" s="77"/>
      <c r="FN898" s="77"/>
      <c r="FO898" s="77"/>
      <c r="FP898" s="77"/>
      <c r="FQ898" s="77"/>
      <c r="FR898" s="77"/>
      <c r="FS898" s="77"/>
      <c r="FT898" s="77"/>
      <c r="FU898" s="77"/>
      <c r="FV898" s="77"/>
      <c r="FW898" s="77"/>
      <c r="FX898" s="77"/>
      <c r="FY898" s="77"/>
      <c r="FZ898" s="77"/>
      <c r="GA898" s="77"/>
      <c r="GB898" s="77"/>
      <c r="GC898" s="77"/>
      <c r="GD898" s="77"/>
      <c r="GE898" s="77"/>
      <c r="GF898" s="77"/>
      <c r="GG898" s="77"/>
      <c r="GH898" s="77"/>
      <c r="GI898" s="77"/>
      <c r="GJ898" s="77"/>
      <c r="GK898" s="77"/>
      <c r="GL898" s="76" t="str">
        <f t="shared" si="130"/>
        <v/>
      </c>
      <c r="GM898" s="77"/>
      <c r="GN898" s="77"/>
      <c r="GO898" s="77"/>
      <c r="GP898" s="77"/>
      <c r="GQ898" s="77"/>
      <c r="GR898" s="77"/>
      <c r="GS898" s="77"/>
      <c r="GT898" s="77"/>
      <c r="GU898" s="77"/>
      <c r="GV898" s="75" t="str" cm="1">
        <f t="array" ref="GV898">IF(ISBLANK(INDEX(行,$A898)),"",1)</f>
        <v/>
      </c>
      <c r="GW898" s="75" t="str" cm="1">
        <f t="array" ref="GW898">IF(ISBLANK(INDEX(行,$A898)),"",1)</f>
        <v/>
      </c>
      <c r="GX898" s="75" t="str" cm="1">
        <f t="array" ref="GX898">IF(ISBLANK(INDEX(行,$A898)),"",0)</f>
        <v/>
      </c>
      <c r="GY898" s="77"/>
      <c r="GZ898" s="77"/>
      <c r="HA898" s="76" t="str" cm="1">
        <f t="array" aca="1" ref="HA898" ca="1">IF(ISBLANK(INDEX(行,$A898)),"",TODAY())</f>
        <v/>
      </c>
      <c r="HB898" s="76" t="str" cm="1">
        <f t="array" aca="1" ref="HB898" ca="1">IF(ISBLANK(INDEX(行,$A898)),"",TODAY())</f>
        <v/>
      </c>
      <c r="HC898" s="78" t="str" cm="1">
        <f t="array" ref="HC898">IF(ISBLANK(INDEX(行,$A898)),"","ADMIN")</f>
        <v/>
      </c>
      <c r="HD898" s="78" t="str">
        <f t="shared" si="131"/>
        <v/>
      </c>
    </row>
    <row r="899" spans="1:212" s="12" customFormat="1" ht="15" x14ac:dyDescent="0.15">
      <c r="A899" s="11">
        <v>894</v>
      </c>
      <c r="B899" s="75" t="str" cm="1">
        <f t="array" ref="B899">IF(ISBLANK(INDEX(行,$A899)),"",1)</f>
        <v/>
      </c>
      <c r="C899" s="76" t="str" cm="1">
        <f t="array" ref="C899">IF(ISBLANK(INDEX(伝票日付,$A899)),"",DATEVALUE(INDEX(TEXT(伝票日付,"0!/00!/00"),$A899)))</f>
        <v/>
      </c>
      <c r="D899" s="78" t="str" cm="1">
        <f t="array" ref="D899">IF(ISBLANK(INDEX(注文番号,$A899)),"",INDEX(注文番号,$A899))</f>
        <v/>
      </c>
      <c r="E899" s="75" t="str" cm="1">
        <f t="array" ref="E899">IF(ISBLANK(INDEX(行,$A899)),"",INDEX(行,$A899))</f>
        <v/>
      </c>
      <c r="F899" s="77" t="str" cm="1">
        <f t="array" ref="F899">IF(ISBLANK(INDEX(行,$A899)),"","0001")</f>
        <v/>
      </c>
      <c r="G899" s="83" t="str">
        <f t="shared" si="121"/>
        <v/>
      </c>
      <c r="H899" s="78" t="str" cm="1">
        <f t="array" ref="H899">IF(ISBLANK(INDEX(行,$A899)),"",8)</f>
        <v/>
      </c>
      <c r="I899" s="77" t="str" cm="1">
        <f t="array" ref="I899">IF(ISBLANK(INDEX(行,$A899)),"","      8211")</f>
        <v/>
      </c>
      <c r="J899" s="78" t="str" cm="1">
        <f t="array" ref="J899">IF(ISBLANK(INDEX(行,$A899)),"",8211)</f>
        <v/>
      </c>
      <c r="K899" s="82" t="str">
        <f t="shared" si="122"/>
        <v/>
      </c>
      <c r="L899" s="77" t="str" cm="1">
        <f t="array" ref="L899">IF(ISBLANK(INDEX(枝番,$A899)),"",INDEX(枝番,$A899))</f>
        <v/>
      </c>
      <c r="M899" s="78" t="str" cm="1">
        <f t="array" ref="M899">IF(ISBLANK(INDEX(工種コード,$A899)),"",INDEX(工種コード,$A899))</f>
        <v/>
      </c>
      <c r="N899" s="78" t="str" cm="1">
        <f t="array" ref="N899">IF(ISBLANK(INDEX(注文番号,$A899)),"",INDEX(注文番号,$A899))</f>
        <v/>
      </c>
      <c r="O899" s="75"/>
      <c r="P899" s="80"/>
      <c r="Q899" s="75" t="str" cm="1">
        <f t="array" ref="Q899">IF(ISBLANK(INDEX(行,$A899)),"",0)</f>
        <v/>
      </c>
      <c r="R899" s="77" t="str" cm="1">
        <f t="array" ref="R899">IF(ISBLANK(INDEX(仕入先コード,$A899)),"",INDEX(仕入先コード,$A899))</f>
        <v/>
      </c>
      <c r="S899" s="75" t="str" cm="1">
        <f t="array" ref="S899">IF(ISBLANK(INDEX(行,$A899)),"",0)</f>
        <v/>
      </c>
      <c r="T899" s="75" t="str" cm="1">
        <f t="array" ref="T899">IF(ISBLANK(INDEX(行,$A899)),"",1)</f>
        <v/>
      </c>
      <c r="U899" s="77" t="str" cm="1">
        <f t="array" ref="U899">IF(ISBLANK(INDEX(行,$A899)),"","         1")</f>
        <v/>
      </c>
      <c r="V899" s="75" t="str" cm="1">
        <f t="array" ref="V899">IF(ISBLANK(INDEX(行,$A899)),"",0)</f>
        <v/>
      </c>
      <c r="W899" s="75" t="str" cm="1">
        <f t="array" ref="W899">IF(ISBLANK(INDEX(数量,$A899)),"",INDEX(数量,$A899))</f>
        <v/>
      </c>
      <c r="X899" s="77" t="str" cm="1">
        <f t="array" ref="X899">IF(ISBLANK(INDEX(単位,$A899)),"",INDEX(単位,$A899))</f>
        <v/>
      </c>
      <c r="Y899" s="75" t="str" cm="1">
        <f t="array" ref="Y899">IF(ISBLANK(INDEX(単価,$A899)),"",INDEX(単価,$A899))</f>
        <v/>
      </c>
      <c r="Z899" s="75" t="str" cm="1">
        <f t="array" ref="Z899">IF(ISBLANK(INDEX(行,$A899)),"",W899*Y899)</f>
        <v/>
      </c>
      <c r="AA899" s="75" t="str" cm="1">
        <f t="array" ref="AA899">IF(ISBLANK(INDEX(行,$A899)),"",Z899*AI899/100)</f>
        <v/>
      </c>
      <c r="AB899" s="77"/>
      <c r="AC899" s="77"/>
      <c r="AD899" s="77"/>
      <c r="AE899" s="77"/>
      <c r="AF899" s="77"/>
      <c r="AG899" s="75" t="str" cm="1">
        <f t="array" ref="AG899">IF(ISBLANK(INDEX(行,$A899)),"",1)</f>
        <v/>
      </c>
      <c r="AH899" s="75" t="str" cm="1">
        <f t="array" ref="AH899">IF(ISBLANK(INDEX(行,$A899)),"",1)</f>
        <v/>
      </c>
      <c r="AI899" s="75" t="str" cm="1">
        <f t="array" ref="AI899">IF(ISBLANK(INDEX(税率,$A899)),"",INDEX(税率,$A899))</f>
        <v/>
      </c>
      <c r="AJ899" s="75" t="str" cm="1">
        <f t="array" ref="AJ899">IF(ISBLANK(INDEX(行,$A899)),"",50)</f>
        <v/>
      </c>
      <c r="AK899" s="76" t="str">
        <f t="shared" si="123"/>
        <v/>
      </c>
      <c r="AL899" s="82" t="str" cm="1">
        <f t="array" ref="AL899">IF(ISBLANK(INDEX(品名,$A899)),"",INDEX(品名,$A899))</f>
        <v/>
      </c>
      <c r="AM899" s="75"/>
      <c r="AN899" s="75" t="str" cm="1">
        <f t="array" ref="AN899">IF(ISBLANK(INDEX(行,$A899)),"",0)</f>
        <v/>
      </c>
      <c r="AO899" s="75" t="str" cm="1">
        <f t="array" ref="AO899">IF(ISBLANK(INDEX(行,$A899)),"",0)</f>
        <v/>
      </c>
      <c r="AP899" s="75" t="str" cm="1">
        <f t="array" ref="AP899">IF(ISBLANK(INDEX(行,$A899)),"",0)</f>
        <v/>
      </c>
      <c r="AQ899" s="75" t="str" cm="1">
        <f t="array" ref="AQ899">IF(ISBLANK(INDEX(行,$A899)),"",0)</f>
        <v/>
      </c>
      <c r="AR899" s="75" t="str" cm="1">
        <f t="array" ref="AR899">IF(ISBLANK(INDEX(行,$A899)),"",0)</f>
        <v/>
      </c>
      <c r="AS899" s="75" t="str" cm="1">
        <f t="array" ref="AS899">IF(ISBLANK(INDEX(行,$A899)),"",0)</f>
        <v/>
      </c>
      <c r="AT899" s="75" t="str" cm="1">
        <f t="array" ref="AT899">IF(ISBLANK(INDEX(行,$A899)),"",0)</f>
        <v/>
      </c>
      <c r="AU899" s="75" t="str" cm="1">
        <f t="array" ref="AU899">IF(ISBLANK(INDEX(行,$A899)),"",0)</f>
        <v/>
      </c>
      <c r="AV899" s="75" t="str" cm="1">
        <f t="array" ref="AV899">IF(ISBLANK(INDEX(行,$A899)),"",0)</f>
        <v/>
      </c>
      <c r="AW899" s="75" t="str" cm="1">
        <f t="array" ref="AW899">IF(ISBLANK(INDEX(行,$A899)),"",0)</f>
        <v/>
      </c>
      <c r="AX899" s="75" t="str" cm="1">
        <f t="array" ref="AX899">IF(ISBLANK(INDEX(行,$A899)),"",0)</f>
        <v/>
      </c>
      <c r="AY899" s="75" t="str" cm="1">
        <f t="array" ref="AY899">IF(ISBLANK(INDEX(行,$A899)),"",0)</f>
        <v/>
      </c>
      <c r="AZ899" s="75" t="str" cm="1">
        <f t="array" ref="AZ899">IF(ISBLANK(INDEX(行,$A899)),"",0)</f>
        <v/>
      </c>
      <c r="BA899" s="75" t="str" cm="1">
        <f t="array" ref="BA899">IF(ISBLANK(INDEX(行,$A899)),"",0)</f>
        <v/>
      </c>
      <c r="BB899" s="75" t="str" cm="1">
        <f t="array" ref="BB899">IF(ISBLANK(INDEX(行,$A899)),"",0)</f>
        <v/>
      </c>
      <c r="BC899" s="75" t="str" cm="1">
        <f t="array" ref="BC899">IF(ISBLANK(INDEX(行,$A899)),"",0)</f>
        <v/>
      </c>
      <c r="BD899" s="75" t="str" cm="1">
        <f t="array" ref="BD899">IF(ISBLANK(INDEX(行,$A899)),"",0)</f>
        <v/>
      </c>
      <c r="BE899" s="75" t="str" cm="1">
        <f t="array" ref="BE899">IF(ISBLANK(INDEX(行,$A899)),"",0)</f>
        <v/>
      </c>
      <c r="BF899" s="75" t="str" cm="1">
        <f t="array" ref="BF899">IF(ISBLANK(INDEX(行,$A899)),"",0)</f>
        <v/>
      </c>
      <c r="BG899" s="75" t="str" cm="1">
        <f t="array" ref="BG899">IF(ISBLANK(INDEX(行,$A899)),"",0)</f>
        <v/>
      </c>
      <c r="BH899" s="75" t="str" cm="1">
        <f t="array" ref="BH899">IF(ISBLANK(INDEX(行,$A899)),"",0)</f>
        <v/>
      </c>
      <c r="BI899" s="75" t="str" cm="1">
        <f t="array" ref="BI899">IF(ISBLANK(INDEX(行,$A899)),"",0)</f>
        <v/>
      </c>
      <c r="BJ899" s="75" t="str" cm="1">
        <f t="array" ref="BJ899">IF(ISBLANK(INDEX(行,$A899)),"",0)</f>
        <v/>
      </c>
      <c r="BK899" s="75" t="str" cm="1">
        <f t="array" ref="BK899">IF(ISBLANK(INDEX(行,$A899)),"",0)</f>
        <v/>
      </c>
      <c r="BL899" s="75" t="str" cm="1">
        <f t="array" ref="BL899">IF(ISBLANK(INDEX(行,$A899)),"",0)</f>
        <v/>
      </c>
      <c r="BM899" s="77"/>
      <c r="BN899" s="77"/>
      <c r="BO899" s="77"/>
      <c r="BP899" s="77"/>
      <c r="BQ899" s="77"/>
      <c r="BR899" s="77"/>
      <c r="BS899" s="77"/>
      <c r="BT899" s="77"/>
      <c r="BU899" s="77"/>
      <c r="BV899" s="77"/>
      <c r="BW899" s="77"/>
      <c r="BX899" s="77"/>
      <c r="BY899" s="77"/>
      <c r="BZ899" s="77"/>
      <c r="CA899" s="77"/>
      <c r="CB899" s="77"/>
      <c r="CC899" s="77"/>
      <c r="CD899" s="77"/>
      <c r="CE899" s="77"/>
      <c r="CF899" s="77"/>
      <c r="CG899" s="77"/>
      <c r="CH899" s="77"/>
      <c r="CI899" s="77"/>
      <c r="CJ899" s="77"/>
      <c r="CK899" s="77"/>
      <c r="CL899" s="77"/>
      <c r="CM899" s="77"/>
      <c r="CN899" s="77"/>
      <c r="CO899" s="77"/>
      <c r="CP899" s="77"/>
      <c r="CQ899" s="76" t="str" cm="1">
        <f t="array" ref="CQ899">IF(ISBLANK(INDEX(納入年月日,$A899)),"",INDEX(TEXT(納入年月日,"0!/00!/00"),$A899))</f>
        <v/>
      </c>
      <c r="CR899" s="77"/>
      <c r="CS899" s="77"/>
      <c r="CT899" s="77"/>
      <c r="CU899" s="77"/>
      <c r="CV899" s="77"/>
      <c r="CW899" s="77"/>
      <c r="CX899" s="77"/>
      <c r="CY899" s="77"/>
      <c r="CZ899" s="77"/>
      <c r="DA899" s="77" t="str" cm="1">
        <f t="array" ref="DA899">IF(ISBLANK(INDEX(行,$A899)),"","      0001")</f>
        <v/>
      </c>
      <c r="DB899" s="75" t="str" cm="1">
        <f t="array" ref="DB899">IF(ISBLANK(INDEX(行,$A899)),"",4101)</f>
        <v/>
      </c>
      <c r="DC899" s="75" t="str" cm="1">
        <f t="array" ref="DC899">IF(ISBLANK(INDEX(行,$A899)),"",2)</f>
        <v/>
      </c>
      <c r="DD899" s="77" t="str">
        <f t="shared" si="124"/>
        <v/>
      </c>
      <c r="DE899" s="75" t="str" cm="1">
        <f t="array" ref="DE899">IF(ISBLANK(INDEX(行,$A899)),"",0)</f>
        <v/>
      </c>
      <c r="DF899" s="77" t="str">
        <f t="shared" si="125"/>
        <v/>
      </c>
      <c r="DG899" s="77" t="str">
        <f t="shared" si="126"/>
        <v/>
      </c>
      <c r="DH899" s="75" t="str" cm="1">
        <f t="array" ref="DH899">IF(ISBLANK(INDEX(行,$A899)),"",0)</f>
        <v/>
      </c>
      <c r="DI899" s="75" t="str" cm="1">
        <f t="array" ref="DI899">IF(ISBLANK(INDEX(行,$A899)),"",0)</f>
        <v/>
      </c>
      <c r="DJ899" s="77"/>
      <c r="DK899" s="80"/>
      <c r="DL899" s="75" t="str" cm="1">
        <f t="array" ref="DL899">IF(ISBLANK(INDEX(行,$A899)),"",0)</f>
        <v/>
      </c>
      <c r="DM899" s="77" t="str">
        <f t="shared" si="127"/>
        <v/>
      </c>
      <c r="DN899" s="75" t="str" cm="1">
        <f t="array" ref="DN899">IF(ISBLANK(INDEX(行,$A899)),"",0)</f>
        <v/>
      </c>
      <c r="DO899" s="75" t="str" cm="1">
        <f t="array" ref="DO899">IF(ISBLANK(INDEX(行,$A899)),"",0)</f>
        <v/>
      </c>
      <c r="DP899" s="77" t="str" cm="1">
        <f t="array" ref="DP899">IF(ISBLANK(INDEX(行,$A899)),"","         0")</f>
        <v/>
      </c>
      <c r="DQ899" s="75" t="str" cm="1">
        <f t="array" ref="DQ899">IF(ISBLANK(INDEX(行,$A899)),"",0)</f>
        <v/>
      </c>
      <c r="DR899" s="75" t="str" cm="1">
        <f t="array" ref="DR899">IF(ISBLANK(INDEX(行,$A899)),"",0)</f>
        <v/>
      </c>
      <c r="DS899" s="77"/>
      <c r="DT899" s="75" t="str" cm="1">
        <f t="array" ref="DT899">IF(ISBLANK(INDEX(行,$A899)),"",0)</f>
        <v/>
      </c>
      <c r="DU899" s="75" t="str" cm="1">
        <f t="array" ref="DU899">IF(ISBLANK(INDEX(行,$A899)),"",$Z899+$AA899)</f>
        <v/>
      </c>
      <c r="DV899" s="75" t="str" cm="1">
        <f t="array" ref="DV899">IF(ISBLANK(INDEX(行,$A899)),"",0)</f>
        <v/>
      </c>
      <c r="DW899" s="77"/>
      <c r="DX899" s="77"/>
      <c r="DY899" s="77"/>
      <c r="DZ899" s="77"/>
      <c r="EA899" s="77"/>
      <c r="EB899" s="75" t="str" cm="1">
        <f t="array" ref="EB899">IF(ISBLANK(INDEX(行,$A899)),"",2)</f>
        <v/>
      </c>
      <c r="EC899" s="75" t="str" cm="1">
        <f t="array" ref="EC899">IF(ISBLANK(INDEX(行,$A899)),"",1)</f>
        <v/>
      </c>
      <c r="ED899" s="75" t="str" cm="1">
        <f t="array" ref="ED899">IF(ISBLANK(INDEX(行,$A899)),"",0)</f>
        <v/>
      </c>
      <c r="EE899" s="75" t="str" cm="1">
        <f t="array" ref="EE899">IF(ISBLANK(INDEX(行,$A899)),"",0)</f>
        <v/>
      </c>
      <c r="EF899" s="76" t="str">
        <f t="shared" si="128"/>
        <v/>
      </c>
      <c r="EG899" s="77" t="str">
        <f t="shared" si="129"/>
        <v/>
      </c>
      <c r="EH899" s="77"/>
      <c r="EI899" s="75" t="str" cm="1">
        <f t="array" ref="EI899">IF(ISBLANK(INDEX(行,$A899)),"",0)</f>
        <v/>
      </c>
      <c r="EJ899" s="75" t="str" cm="1">
        <f t="array" ref="EJ899">IF(ISBLANK(INDEX(行,$A899)),"",0)</f>
        <v/>
      </c>
      <c r="EK899" s="75" t="str" cm="1">
        <f t="array" ref="EK899">IF(ISBLANK(INDEX(行,$A899)),"",0)</f>
        <v/>
      </c>
      <c r="EL899" s="75" t="str" cm="1">
        <f t="array" ref="EL899">IF(ISBLANK(INDEX(行,$A899)),"",0)</f>
        <v/>
      </c>
      <c r="EM899" s="75" t="str" cm="1">
        <f t="array" ref="EM899">IF(ISBLANK(INDEX(行,$A899)),"",0)</f>
        <v/>
      </c>
      <c r="EN899" s="75" t="str" cm="1">
        <f t="array" ref="EN899">IF(ISBLANK(INDEX(行,$A899)),"",0)</f>
        <v/>
      </c>
      <c r="EO899" s="75" t="str" cm="1">
        <f t="array" ref="EO899">IF(ISBLANK(INDEX(行,$A899)),"",0)</f>
        <v/>
      </c>
      <c r="EP899" s="75" t="str" cm="1">
        <f t="array" ref="EP899">IF(ISBLANK(INDEX(行,$A899)),"",0)</f>
        <v/>
      </c>
      <c r="EQ899" s="75" t="str" cm="1">
        <f t="array" ref="EQ899">IF(ISBLANK(INDEX(行,$A899)),"",0)</f>
        <v/>
      </c>
      <c r="ER899" s="75" t="str" cm="1">
        <f t="array" ref="ER899">IF(ISBLANK(INDEX(行,$A899)),"",0)</f>
        <v/>
      </c>
      <c r="ES899" s="75" t="str" cm="1">
        <f t="array" ref="ES899">IF(ISBLANK(INDEX(行,$A899)),"",0)</f>
        <v/>
      </c>
      <c r="ET899" s="75" t="str" cm="1">
        <f t="array" ref="ET899">IF(ISBLANK(INDEX(行,$A899)),"",0)</f>
        <v/>
      </c>
      <c r="EU899" s="75" t="str" cm="1">
        <f t="array" ref="EU899">IF(ISBLANK(INDEX(行,$A899)),"",0)</f>
        <v/>
      </c>
      <c r="EV899" s="75" t="str" cm="1">
        <f t="array" ref="EV899">IF(ISBLANK(INDEX(行,$A899)),"",0)</f>
        <v/>
      </c>
      <c r="EW899" s="75" t="str" cm="1">
        <f t="array" ref="EW899">IF(ISBLANK(INDEX(行,$A899)),"",0)</f>
        <v/>
      </c>
      <c r="EX899" s="75" t="str" cm="1">
        <f t="array" ref="EX899">IF(ISBLANK(INDEX(行,$A899)),"",0)</f>
        <v/>
      </c>
      <c r="EY899" s="75" t="str" cm="1">
        <f t="array" ref="EY899">IF(ISBLANK(INDEX(行,$A899)),"",0)</f>
        <v/>
      </c>
      <c r="EZ899" s="75" t="str" cm="1">
        <f t="array" ref="EZ899">IF(ISBLANK(INDEX(行,$A899)),"",0)</f>
        <v/>
      </c>
      <c r="FA899" s="75" t="str" cm="1">
        <f t="array" ref="FA899">IF(ISBLANK(INDEX(行,$A899)),"",0)</f>
        <v/>
      </c>
      <c r="FB899" s="75" t="str" cm="1">
        <f t="array" ref="FB899">IF(ISBLANK(INDEX(行,$A899)),"",0)</f>
        <v/>
      </c>
      <c r="FC899" s="75" t="str" cm="1">
        <f t="array" ref="FC899">IF(ISBLANK(INDEX(行,$A899)),"",0)</f>
        <v/>
      </c>
      <c r="FD899" s="75" t="str" cm="1">
        <f t="array" ref="FD899">IF(ISBLANK(INDEX(行,$A899)),"",0)</f>
        <v/>
      </c>
      <c r="FE899" s="75" t="str" cm="1">
        <f t="array" ref="FE899">IF(ISBLANK(INDEX(行,$A899)),"",0)</f>
        <v/>
      </c>
      <c r="FF899" s="75" t="str" cm="1">
        <f t="array" ref="FF899">IF(ISBLANK(INDEX(行,$A899)),"",0)</f>
        <v/>
      </c>
      <c r="FG899" s="75" t="str" cm="1">
        <f t="array" ref="FG899">IF(ISBLANK(INDEX(行,$A899)),"",0)</f>
        <v/>
      </c>
      <c r="FH899" s="77"/>
      <c r="FI899" s="77"/>
      <c r="FJ899" s="77"/>
      <c r="FK899" s="77"/>
      <c r="FL899" s="77"/>
      <c r="FM899" s="77"/>
      <c r="FN899" s="77"/>
      <c r="FO899" s="77"/>
      <c r="FP899" s="77"/>
      <c r="FQ899" s="77"/>
      <c r="FR899" s="77"/>
      <c r="FS899" s="77"/>
      <c r="FT899" s="77"/>
      <c r="FU899" s="77"/>
      <c r="FV899" s="77"/>
      <c r="FW899" s="77"/>
      <c r="FX899" s="77"/>
      <c r="FY899" s="77"/>
      <c r="FZ899" s="77"/>
      <c r="GA899" s="77"/>
      <c r="GB899" s="77"/>
      <c r="GC899" s="77"/>
      <c r="GD899" s="77"/>
      <c r="GE899" s="77"/>
      <c r="GF899" s="77"/>
      <c r="GG899" s="77"/>
      <c r="GH899" s="77"/>
      <c r="GI899" s="77"/>
      <c r="GJ899" s="77"/>
      <c r="GK899" s="77"/>
      <c r="GL899" s="76" t="str">
        <f t="shared" si="130"/>
        <v/>
      </c>
      <c r="GM899" s="77"/>
      <c r="GN899" s="77"/>
      <c r="GO899" s="77"/>
      <c r="GP899" s="77"/>
      <c r="GQ899" s="77"/>
      <c r="GR899" s="77"/>
      <c r="GS899" s="77"/>
      <c r="GT899" s="77"/>
      <c r="GU899" s="77"/>
      <c r="GV899" s="75" t="str" cm="1">
        <f t="array" ref="GV899">IF(ISBLANK(INDEX(行,$A899)),"",1)</f>
        <v/>
      </c>
      <c r="GW899" s="75" t="str" cm="1">
        <f t="array" ref="GW899">IF(ISBLANK(INDEX(行,$A899)),"",1)</f>
        <v/>
      </c>
      <c r="GX899" s="75" t="str" cm="1">
        <f t="array" ref="GX899">IF(ISBLANK(INDEX(行,$A899)),"",0)</f>
        <v/>
      </c>
      <c r="GY899" s="77"/>
      <c r="GZ899" s="77"/>
      <c r="HA899" s="76" t="str" cm="1">
        <f t="array" aca="1" ref="HA899" ca="1">IF(ISBLANK(INDEX(行,$A899)),"",TODAY())</f>
        <v/>
      </c>
      <c r="HB899" s="76" t="str" cm="1">
        <f t="array" aca="1" ref="HB899" ca="1">IF(ISBLANK(INDEX(行,$A899)),"",TODAY())</f>
        <v/>
      </c>
      <c r="HC899" s="78" t="str" cm="1">
        <f t="array" ref="HC899">IF(ISBLANK(INDEX(行,$A899)),"","ADMIN")</f>
        <v/>
      </c>
      <c r="HD899" s="78" t="str">
        <f t="shared" si="131"/>
        <v/>
      </c>
    </row>
    <row r="900" spans="1:212" s="12" customFormat="1" ht="15" x14ac:dyDescent="0.15">
      <c r="A900" s="11">
        <v>895</v>
      </c>
      <c r="B900" s="75" t="str" cm="1">
        <f t="array" ref="B900">IF(ISBLANK(INDEX(行,$A900)),"",1)</f>
        <v/>
      </c>
      <c r="C900" s="76" t="str" cm="1">
        <f t="array" ref="C900">IF(ISBLANK(INDEX(伝票日付,$A900)),"",DATEVALUE(INDEX(TEXT(伝票日付,"0!/00!/00"),$A900)))</f>
        <v/>
      </c>
      <c r="D900" s="78" t="str" cm="1">
        <f t="array" ref="D900">IF(ISBLANK(INDEX(注文番号,$A900)),"",INDEX(注文番号,$A900))</f>
        <v/>
      </c>
      <c r="E900" s="75" t="str" cm="1">
        <f t="array" ref="E900">IF(ISBLANK(INDEX(行,$A900)),"",INDEX(行,$A900))</f>
        <v/>
      </c>
      <c r="F900" s="77" t="str" cm="1">
        <f t="array" ref="F900">IF(ISBLANK(INDEX(行,$A900)),"","0001")</f>
        <v/>
      </c>
      <c r="G900" s="83" t="str">
        <f t="shared" si="121"/>
        <v/>
      </c>
      <c r="H900" s="78" t="str" cm="1">
        <f t="array" ref="H900">IF(ISBLANK(INDEX(行,$A900)),"",8)</f>
        <v/>
      </c>
      <c r="I900" s="77" t="str" cm="1">
        <f t="array" ref="I900">IF(ISBLANK(INDEX(行,$A900)),"","      8211")</f>
        <v/>
      </c>
      <c r="J900" s="78" t="str" cm="1">
        <f t="array" ref="J900">IF(ISBLANK(INDEX(行,$A900)),"",8211)</f>
        <v/>
      </c>
      <c r="K900" s="82" t="str">
        <f t="shared" si="122"/>
        <v/>
      </c>
      <c r="L900" s="77" t="str" cm="1">
        <f t="array" ref="L900">IF(ISBLANK(INDEX(枝番,$A900)),"",INDEX(枝番,$A900))</f>
        <v/>
      </c>
      <c r="M900" s="78" t="str" cm="1">
        <f t="array" ref="M900">IF(ISBLANK(INDEX(工種コード,$A900)),"",INDEX(工種コード,$A900))</f>
        <v/>
      </c>
      <c r="N900" s="78" t="str" cm="1">
        <f t="array" ref="N900">IF(ISBLANK(INDEX(注文番号,$A900)),"",INDEX(注文番号,$A900))</f>
        <v/>
      </c>
      <c r="O900" s="75"/>
      <c r="P900" s="80"/>
      <c r="Q900" s="75" t="str" cm="1">
        <f t="array" ref="Q900">IF(ISBLANK(INDEX(行,$A900)),"",0)</f>
        <v/>
      </c>
      <c r="R900" s="77" t="str" cm="1">
        <f t="array" ref="R900">IF(ISBLANK(INDEX(仕入先コード,$A900)),"",INDEX(仕入先コード,$A900))</f>
        <v/>
      </c>
      <c r="S900" s="75" t="str" cm="1">
        <f t="array" ref="S900">IF(ISBLANK(INDEX(行,$A900)),"",0)</f>
        <v/>
      </c>
      <c r="T900" s="75" t="str" cm="1">
        <f t="array" ref="T900">IF(ISBLANK(INDEX(行,$A900)),"",1)</f>
        <v/>
      </c>
      <c r="U900" s="77" t="str" cm="1">
        <f t="array" ref="U900">IF(ISBLANK(INDEX(行,$A900)),"","         1")</f>
        <v/>
      </c>
      <c r="V900" s="75" t="str" cm="1">
        <f t="array" ref="V900">IF(ISBLANK(INDEX(行,$A900)),"",0)</f>
        <v/>
      </c>
      <c r="W900" s="75" t="str" cm="1">
        <f t="array" ref="W900">IF(ISBLANK(INDEX(数量,$A900)),"",INDEX(数量,$A900))</f>
        <v/>
      </c>
      <c r="X900" s="77" t="str" cm="1">
        <f t="array" ref="X900">IF(ISBLANK(INDEX(単位,$A900)),"",INDEX(単位,$A900))</f>
        <v/>
      </c>
      <c r="Y900" s="75" t="str" cm="1">
        <f t="array" ref="Y900">IF(ISBLANK(INDEX(単価,$A900)),"",INDEX(単価,$A900))</f>
        <v/>
      </c>
      <c r="Z900" s="75" t="str" cm="1">
        <f t="array" ref="Z900">IF(ISBLANK(INDEX(行,$A900)),"",W900*Y900)</f>
        <v/>
      </c>
      <c r="AA900" s="75" t="str" cm="1">
        <f t="array" ref="AA900">IF(ISBLANK(INDEX(行,$A900)),"",Z900*AI900/100)</f>
        <v/>
      </c>
      <c r="AB900" s="77"/>
      <c r="AC900" s="77"/>
      <c r="AD900" s="77"/>
      <c r="AE900" s="77"/>
      <c r="AF900" s="77"/>
      <c r="AG900" s="75" t="str" cm="1">
        <f t="array" ref="AG900">IF(ISBLANK(INDEX(行,$A900)),"",1)</f>
        <v/>
      </c>
      <c r="AH900" s="75" t="str" cm="1">
        <f t="array" ref="AH900">IF(ISBLANK(INDEX(行,$A900)),"",1)</f>
        <v/>
      </c>
      <c r="AI900" s="75" t="str" cm="1">
        <f t="array" ref="AI900">IF(ISBLANK(INDEX(税率,$A900)),"",INDEX(税率,$A900))</f>
        <v/>
      </c>
      <c r="AJ900" s="75" t="str" cm="1">
        <f t="array" ref="AJ900">IF(ISBLANK(INDEX(行,$A900)),"",50)</f>
        <v/>
      </c>
      <c r="AK900" s="76" t="str">
        <f t="shared" si="123"/>
        <v/>
      </c>
      <c r="AL900" s="82" t="str" cm="1">
        <f t="array" ref="AL900">IF(ISBLANK(INDEX(品名,$A900)),"",INDEX(品名,$A900))</f>
        <v/>
      </c>
      <c r="AM900" s="75"/>
      <c r="AN900" s="75" t="str" cm="1">
        <f t="array" ref="AN900">IF(ISBLANK(INDEX(行,$A900)),"",0)</f>
        <v/>
      </c>
      <c r="AO900" s="75" t="str" cm="1">
        <f t="array" ref="AO900">IF(ISBLANK(INDEX(行,$A900)),"",0)</f>
        <v/>
      </c>
      <c r="AP900" s="75" t="str" cm="1">
        <f t="array" ref="AP900">IF(ISBLANK(INDEX(行,$A900)),"",0)</f>
        <v/>
      </c>
      <c r="AQ900" s="75" t="str" cm="1">
        <f t="array" ref="AQ900">IF(ISBLANK(INDEX(行,$A900)),"",0)</f>
        <v/>
      </c>
      <c r="AR900" s="75" t="str" cm="1">
        <f t="array" ref="AR900">IF(ISBLANK(INDEX(行,$A900)),"",0)</f>
        <v/>
      </c>
      <c r="AS900" s="75" t="str" cm="1">
        <f t="array" ref="AS900">IF(ISBLANK(INDEX(行,$A900)),"",0)</f>
        <v/>
      </c>
      <c r="AT900" s="75" t="str" cm="1">
        <f t="array" ref="AT900">IF(ISBLANK(INDEX(行,$A900)),"",0)</f>
        <v/>
      </c>
      <c r="AU900" s="75" t="str" cm="1">
        <f t="array" ref="AU900">IF(ISBLANK(INDEX(行,$A900)),"",0)</f>
        <v/>
      </c>
      <c r="AV900" s="75" t="str" cm="1">
        <f t="array" ref="AV900">IF(ISBLANK(INDEX(行,$A900)),"",0)</f>
        <v/>
      </c>
      <c r="AW900" s="75" t="str" cm="1">
        <f t="array" ref="AW900">IF(ISBLANK(INDEX(行,$A900)),"",0)</f>
        <v/>
      </c>
      <c r="AX900" s="75" t="str" cm="1">
        <f t="array" ref="AX900">IF(ISBLANK(INDEX(行,$A900)),"",0)</f>
        <v/>
      </c>
      <c r="AY900" s="75" t="str" cm="1">
        <f t="array" ref="AY900">IF(ISBLANK(INDEX(行,$A900)),"",0)</f>
        <v/>
      </c>
      <c r="AZ900" s="75" t="str" cm="1">
        <f t="array" ref="AZ900">IF(ISBLANK(INDEX(行,$A900)),"",0)</f>
        <v/>
      </c>
      <c r="BA900" s="75" t="str" cm="1">
        <f t="array" ref="BA900">IF(ISBLANK(INDEX(行,$A900)),"",0)</f>
        <v/>
      </c>
      <c r="BB900" s="75" t="str" cm="1">
        <f t="array" ref="BB900">IF(ISBLANK(INDEX(行,$A900)),"",0)</f>
        <v/>
      </c>
      <c r="BC900" s="75" t="str" cm="1">
        <f t="array" ref="BC900">IF(ISBLANK(INDEX(行,$A900)),"",0)</f>
        <v/>
      </c>
      <c r="BD900" s="75" t="str" cm="1">
        <f t="array" ref="BD900">IF(ISBLANK(INDEX(行,$A900)),"",0)</f>
        <v/>
      </c>
      <c r="BE900" s="75" t="str" cm="1">
        <f t="array" ref="BE900">IF(ISBLANK(INDEX(行,$A900)),"",0)</f>
        <v/>
      </c>
      <c r="BF900" s="75" t="str" cm="1">
        <f t="array" ref="BF900">IF(ISBLANK(INDEX(行,$A900)),"",0)</f>
        <v/>
      </c>
      <c r="BG900" s="75" t="str" cm="1">
        <f t="array" ref="BG900">IF(ISBLANK(INDEX(行,$A900)),"",0)</f>
        <v/>
      </c>
      <c r="BH900" s="75" t="str" cm="1">
        <f t="array" ref="BH900">IF(ISBLANK(INDEX(行,$A900)),"",0)</f>
        <v/>
      </c>
      <c r="BI900" s="75" t="str" cm="1">
        <f t="array" ref="BI900">IF(ISBLANK(INDEX(行,$A900)),"",0)</f>
        <v/>
      </c>
      <c r="BJ900" s="75" t="str" cm="1">
        <f t="array" ref="BJ900">IF(ISBLANK(INDEX(行,$A900)),"",0)</f>
        <v/>
      </c>
      <c r="BK900" s="75" t="str" cm="1">
        <f t="array" ref="BK900">IF(ISBLANK(INDEX(行,$A900)),"",0)</f>
        <v/>
      </c>
      <c r="BL900" s="75" t="str" cm="1">
        <f t="array" ref="BL900">IF(ISBLANK(INDEX(行,$A900)),"",0)</f>
        <v/>
      </c>
      <c r="BM900" s="77"/>
      <c r="BN900" s="77"/>
      <c r="BO900" s="77"/>
      <c r="BP900" s="77"/>
      <c r="BQ900" s="77"/>
      <c r="BR900" s="77"/>
      <c r="BS900" s="77"/>
      <c r="BT900" s="77"/>
      <c r="BU900" s="77"/>
      <c r="BV900" s="77"/>
      <c r="BW900" s="77"/>
      <c r="BX900" s="77"/>
      <c r="BY900" s="77"/>
      <c r="BZ900" s="77"/>
      <c r="CA900" s="77"/>
      <c r="CB900" s="77"/>
      <c r="CC900" s="77"/>
      <c r="CD900" s="77"/>
      <c r="CE900" s="77"/>
      <c r="CF900" s="77"/>
      <c r="CG900" s="77"/>
      <c r="CH900" s="77"/>
      <c r="CI900" s="77"/>
      <c r="CJ900" s="77"/>
      <c r="CK900" s="77"/>
      <c r="CL900" s="77"/>
      <c r="CM900" s="77"/>
      <c r="CN900" s="77"/>
      <c r="CO900" s="77"/>
      <c r="CP900" s="77"/>
      <c r="CQ900" s="76" t="str" cm="1">
        <f t="array" ref="CQ900">IF(ISBLANK(INDEX(納入年月日,$A900)),"",INDEX(TEXT(納入年月日,"0!/00!/00"),$A900))</f>
        <v/>
      </c>
      <c r="CR900" s="77"/>
      <c r="CS900" s="77"/>
      <c r="CT900" s="77"/>
      <c r="CU900" s="77"/>
      <c r="CV900" s="77"/>
      <c r="CW900" s="77"/>
      <c r="CX900" s="77"/>
      <c r="CY900" s="77"/>
      <c r="CZ900" s="77"/>
      <c r="DA900" s="77" t="str" cm="1">
        <f t="array" ref="DA900">IF(ISBLANK(INDEX(行,$A900)),"","      0001")</f>
        <v/>
      </c>
      <c r="DB900" s="75" t="str" cm="1">
        <f t="array" ref="DB900">IF(ISBLANK(INDEX(行,$A900)),"",4101)</f>
        <v/>
      </c>
      <c r="DC900" s="75" t="str" cm="1">
        <f t="array" ref="DC900">IF(ISBLANK(INDEX(行,$A900)),"",2)</f>
        <v/>
      </c>
      <c r="DD900" s="77" t="str">
        <f t="shared" si="124"/>
        <v/>
      </c>
      <c r="DE900" s="75" t="str" cm="1">
        <f t="array" ref="DE900">IF(ISBLANK(INDEX(行,$A900)),"",0)</f>
        <v/>
      </c>
      <c r="DF900" s="77" t="str">
        <f t="shared" si="125"/>
        <v/>
      </c>
      <c r="DG900" s="77" t="str">
        <f t="shared" si="126"/>
        <v/>
      </c>
      <c r="DH900" s="75" t="str" cm="1">
        <f t="array" ref="DH900">IF(ISBLANK(INDEX(行,$A900)),"",0)</f>
        <v/>
      </c>
      <c r="DI900" s="75" t="str" cm="1">
        <f t="array" ref="DI900">IF(ISBLANK(INDEX(行,$A900)),"",0)</f>
        <v/>
      </c>
      <c r="DJ900" s="77"/>
      <c r="DK900" s="80"/>
      <c r="DL900" s="75" t="str" cm="1">
        <f t="array" ref="DL900">IF(ISBLANK(INDEX(行,$A900)),"",0)</f>
        <v/>
      </c>
      <c r="DM900" s="77" t="str">
        <f t="shared" si="127"/>
        <v/>
      </c>
      <c r="DN900" s="75" t="str" cm="1">
        <f t="array" ref="DN900">IF(ISBLANK(INDEX(行,$A900)),"",0)</f>
        <v/>
      </c>
      <c r="DO900" s="75" t="str" cm="1">
        <f t="array" ref="DO900">IF(ISBLANK(INDEX(行,$A900)),"",0)</f>
        <v/>
      </c>
      <c r="DP900" s="77" t="str" cm="1">
        <f t="array" ref="DP900">IF(ISBLANK(INDEX(行,$A900)),"","         0")</f>
        <v/>
      </c>
      <c r="DQ900" s="75" t="str" cm="1">
        <f t="array" ref="DQ900">IF(ISBLANK(INDEX(行,$A900)),"",0)</f>
        <v/>
      </c>
      <c r="DR900" s="75" t="str" cm="1">
        <f t="array" ref="DR900">IF(ISBLANK(INDEX(行,$A900)),"",0)</f>
        <v/>
      </c>
      <c r="DS900" s="77"/>
      <c r="DT900" s="75" t="str" cm="1">
        <f t="array" ref="DT900">IF(ISBLANK(INDEX(行,$A900)),"",0)</f>
        <v/>
      </c>
      <c r="DU900" s="75" t="str" cm="1">
        <f t="array" ref="DU900">IF(ISBLANK(INDEX(行,$A900)),"",$Z900+$AA900)</f>
        <v/>
      </c>
      <c r="DV900" s="75" t="str" cm="1">
        <f t="array" ref="DV900">IF(ISBLANK(INDEX(行,$A900)),"",0)</f>
        <v/>
      </c>
      <c r="DW900" s="77"/>
      <c r="DX900" s="77"/>
      <c r="DY900" s="77"/>
      <c r="DZ900" s="77"/>
      <c r="EA900" s="77"/>
      <c r="EB900" s="75" t="str" cm="1">
        <f t="array" ref="EB900">IF(ISBLANK(INDEX(行,$A900)),"",2)</f>
        <v/>
      </c>
      <c r="EC900" s="75" t="str" cm="1">
        <f t="array" ref="EC900">IF(ISBLANK(INDEX(行,$A900)),"",1)</f>
        <v/>
      </c>
      <c r="ED900" s="75" t="str" cm="1">
        <f t="array" ref="ED900">IF(ISBLANK(INDEX(行,$A900)),"",0)</f>
        <v/>
      </c>
      <c r="EE900" s="75" t="str" cm="1">
        <f t="array" ref="EE900">IF(ISBLANK(INDEX(行,$A900)),"",0)</f>
        <v/>
      </c>
      <c r="EF900" s="76" t="str">
        <f t="shared" si="128"/>
        <v/>
      </c>
      <c r="EG900" s="77" t="str">
        <f t="shared" si="129"/>
        <v/>
      </c>
      <c r="EH900" s="77"/>
      <c r="EI900" s="75" t="str" cm="1">
        <f t="array" ref="EI900">IF(ISBLANK(INDEX(行,$A900)),"",0)</f>
        <v/>
      </c>
      <c r="EJ900" s="75" t="str" cm="1">
        <f t="array" ref="EJ900">IF(ISBLANK(INDEX(行,$A900)),"",0)</f>
        <v/>
      </c>
      <c r="EK900" s="75" t="str" cm="1">
        <f t="array" ref="EK900">IF(ISBLANK(INDEX(行,$A900)),"",0)</f>
        <v/>
      </c>
      <c r="EL900" s="75" t="str" cm="1">
        <f t="array" ref="EL900">IF(ISBLANK(INDEX(行,$A900)),"",0)</f>
        <v/>
      </c>
      <c r="EM900" s="75" t="str" cm="1">
        <f t="array" ref="EM900">IF(ISBLANK(INDEX(行,$A900)),"",0)</f>
        <v/>
      </c>
      <c r="EN900" s="75" t="str" cm="1">
        <f t="array" ref="EN900">IF(ISBLANK(INDEX(行,$A900)),"",0)</f>
        <v/>
      </c>
      <c r="EO900" s="75" t="str" cm="1">
        <f t="array" ref="EO900">IF(ISBLANK(INDEX(行,$A900)),"",0)</f>
        <v/>
      </c>
      <c r="EP900" s="75" t="str" cm="1">
        <f t="array" ref="EP900">IF(ISBLANK(INDEX(行,$A900)),"",0)</f>
        <v/>
      </c>
      <c r="EQ900" s="75" t="str" cm="1">
        <f t="array" ref="EQ900">IF(ISBLANK(INDEX(行,$A900)),"",0)</f>
        <v/>
      </c>
      <c r="ER900" s="75" t="str" cm="1">
        <f t="array" ref="ER900">IF(ISBLANK(INDEX(行,$A900)),"",0)</f>
        <v/>
      </c>
      <c r="ES900" s="75" t="str" cm="1">
        <f t="array" ref="ES900">IF(ISBLANK(INDEX(行,$A900)),"",0)</f>
        <v/>
      </c>
      <c r="ET900" s="75" t="str" cm="1">
        <f t="array" ref="ET900">IF(ISBLANK(INDEX(行,$A900)),"",0)</f>
        <v/>
      </c>
      <c r="EU900" s="75" t="str" cm="1">
        <f t="array" ref="EU900">IF(ISBLANK(INDEX(行,$A900)),"",0)</f>
        <v/>
      </c>
      <c r="EV900" s="75" t="str" cm="1">
        <f t="array" ref="EV900">IF(ISBLANK(INDEX(行,$A900)),"",0)</f>
        <v/>
      </c>
      <c r="EW900" s="75" t="str" cm="1">
        <f t="array" ref="EW900">IF(ISBLANK(INDEX(行,$A900)),"",0)</f>
        <v/>
      </c>
      <c r="EX900" s="75" t="str" cm="1">
        <f t="array" ref="EX900">IF(ISBLANK(INDEX(行,$A900)),"",0)</f>
        <v/>
      </c>
      <c r="EY900" s="75" t="str" cm="1">
        <f t="array" ref="EY900">IF(ISBLANK(INDEX(行,$A900)),"",0)</f>
        <v/>
      </c>
      <c r="EZ900" s="75" t="str" cm="1">
        <f t="array" ref="EZ900">IF(ISBLANK(INDEX(行,$A900)),"",0)</f>
        <v/>
      </c>
      <c r="FA900" s="75" t="str" cm="1">
        <f t="array" ref="FA900">IF(ISBLANK(INDEX(行,$A900)),"",0)</f>
        <v/>
      </c>
      <c r="FB900" s="75" t="str" cm="1">
        <f t="array" ref="FB900">IF(ISBLANK(INDEX(行,$A900)),"",0)</f>
        <v/>
      </c>
      <c r="FC900" s="75" t="str" cm="1">
        <f t="array" ref="FC900">IF(ISBLANK(INDEX(行,$A900)),"",0)</f>
        <v/>
      </c>
      <c r="FD900" s="75" t="str" cm="1">
        <f t="array" ref="FD900">IF(ISBLANK(INDEX(行,$A900)),"",0)</f>
        <v/>
      </c>
      <c r="FE900" s="75" t="str" cm="1">
        <f t="array" ref="FE900">IF(ISBLANK(INDEX(行,$A900)),"",0)</f>
        <v/>
      </c>
      <c r="FF900" s="75" t="str" cm="1">
        <f t="array" ref="FF900">IF(ISBLANK(INDEX(行,$A900)),"",0)</f>
        <v/>
      </c>
      <c r="FG900" s="75" t="str" cm="1">
        <f t="array" ref="FG900">IF(ISBLANK(INDEX(行,$A900)),"",0)</f>
        <v/>
      </c>
      <c r="FH900" s="77"/>
      <c r="FI900" s="77"/>
      <c r="FJ900" s="77"/>
      <c r="FK900" s="77"/>
      <c r="FL900" s="77"/>
      <c r="FM900" s="77"/>
      <c r="FN900" s="77"/>
      <c r="FO900" s="77"/>
      <c r="FP900" s="77"/>
      <c r="FQ900" s="77"/>
      <c r="FR900" s="77"/>
      <c r="FS900" s="77"/>
      <c r="FT900" s="77"/>
      <c r="FU900" s="77"/>
      <c r="FV900" s="77"/>
      <c r="FW900" s="77"/>
      <c r="FX900" s="77"/>
      <c r="FY900" s="77"/>
      <c r="FZ900" s="77"/>
      <c r="GA900" s="77"/>
      <c r="GB900" s="77"/>
      <c r="GC900" s="77"/>
      <c r="GD900" s="77"/>
      <c r="GE900" s="77"/>
      <c r="GF900" s="77"/>
      <c r="GG900" s="77"/>
      <c r="GH900" s="77"/>
      <c r="GI900" s="77"/>
      <c r="GJ900" s="77"/>
      <c r="GK900" s="77"/>
      <c r="GL900" s="76" t="str">
        <f t="shared" si="130"/>
        <v/>
      </c>
      <c r="GM900" s="77"/>
      <c r="GN900" s="77"/>
      <c r="GO900" s="77"/>
      <c r="GP900" s="77"/>
      <c r="GQ900" s="77"/>
      <c r="GR900" s="77"/>
      <c r="GS900" s="77"/>
      <c r="GT900" s="77"/>
      <c r="GU900" s="77"/>
      <c r="GV900" s="75" t="str" cm="1">
        <f t="array" ref="GV900">IF(ISBLANK(INDEX(行,$A900)),"",1)</f>
        <v/>
      </c>
      <c r="GW900" s="75" t="str" cm="1">
        <f t="array" ref="GW900">IF(ISBLANK(INDEX(行,$A900)),"",1)</f>
        <v/>
      </c>
      <c r="GX900" s="75" t="str" cm="1">
        <f t="array" ref="GX900">IF(ISBLANK(INDEX(行,$A900)),"",0)</f>
        <v/>
      </c>
      <c r="GY900" s="77"/>
      <c r="GZ900" s="77"/>
      <c r="HA900" s="76" t="str" cm="1">
        <f t="array" aca="1" ref="HA900" ca="1">IF(ISBLANK(INDEX(行,$A900)),"",TODAY())</f>
        <v/>
      </c>
      <c r="HB900" s="76" t="str" cm="1">
        <f t="array" aca="1" ref="HB900" ca="1">IF(ISBLANK(INDEX(行,$A900)),"",TODAY())</f>
        <v/>
      </c>
      <c r="HC900" s="78" t="str" cm="1">
        <f t="array" ref="HC900">IF(ISBLANK(INDEX(行,$A900)),"","ADMIN")</f>
        <v/>
      </c>
      <c r="HD900" s="78" t="str">
        <f t="shared" si="131"/>
        <v/>
      </c>
    </row>
    <row r="901" spans="1:212" s="12" customFormat="1" ht="15" x14ac:dyDescent="0.15">
      <c r="A901" s="11">
        <v>896</v>
      </c>
      <c r="B901" s="75" t="str" cm="1">
        <f t="array" ref="B901">IF(ISBLANK(INDEX(行,$A901)),"",1)</f>
        <v/>
      </c>
      <c r="C901" s="76" t="str" cm="1">
        <f t="array" ref="C901">IF(ISBLANK(INDEX(伝票日付,$A901)),"",DATEVALUE(INDEX(TEXT(伝票日付,"0!/00!/00"),$A901)))</f>
        <v/>
      </c>
      <c r="D901" s="78" t="str" cm="1">
        <f t="array" ref="D901">IF(ISBLANK(INDEX(注文番号,$A901)),"",INDEX(注文番号,$A901))</f>
        <v/>
      </c>
      <c r="E901" s="75" t="str" cm="1">
        <f t="array" ref="E901">IF(ISBLANK(INDEX(行,$A901)),"",INDEX(行,$A901))</f>
        <v/>
      </c>
      <c r="F901" s="77" t="str" cm="1">
        <f t="array" ref="F901">IF(ISBLANK(INDEX(行,$A901)),"","0001")</f>
        <v/>
      </c>
      <c r="G901" s="83" t="str">
        <f t="shared" si="121"/>
        <v/>
      </c>
      <c r="H901" s="78" t="str" cm="1">
        <f t="array" ref="H901">IF(ISBLANK(INDEX(行,$A901)),"",8)</f>
        <v/>
      </c>
      <c r="I901" s="77" t="str" cm="1">
        <f t="array" ref="I901">IF(ISBLANK(INDEX(行,$A901)),"","      8211")</f>
        <v/>
      </c>
      <c r="J901" s="78" t="str" cm="1">
        <f t="array" ref="J901">IF(ISBLANK(INDEX(行,$A901)),"",8211)</f>
        <v/>
      </c>
      <c r="K901" s="82" t="str">
        <f t="shared" si="122"/>
        <v/>
      </c>
      <c r="L901" s="77" t="str" cm="1">
        <f t="array" ref="L901">IF(ISBLANK(INDEX(枝番,$A901)),"",INDEX(枝番,$A901))</f>
        <v/>
      </c>
      <c r="M901" s="78" t="str" cm="1">
        <f t="array" ref="M901">IF(ISBLANK(INDEX(工種コード,$A901)),"",INDEX(工種コード,$A901))</f>
        <v/>
      </c>
      <c r="N901" s="78" t="str" cm="1">
        <f t="array" ref="N901">IF(ISBLANK(INDEX(注文番号,$A901)),"",INDEX(注文番号,$A901))</f>
        <v/>
      </c>
      <c r="O901" s="75"/>
      <c r="P901" s="80"/>
      <c r="Q901" s="75" t="str" cm="1">
        <f t="array" ref="Q901">IF(ISBLANK(INDEX(行,$A901)),"",0)</f>
        <v/>
      </c>
      <c r="R901" s="77" t="str" cm="1">
        <f t="array" ref="R901">IF(ISBLANK(INDEX(仕入先コード,$A901)),"",INDEX(仕入先コード,$A901))</f>
        <v/>
      </c>
      <c r="S901" s="75" t="str" cm="1">
        <f t="array" ref="S901">IF(ISBLANK(INDEX(行,$A901)),"",0)</f>
        <v/>
      </c>
      <c r="T901" s="75" t="str" cm="1">
        <f t="array" ref="T901">IF(ISBLANK(INDEX(行,$A901)),"",1)</f>
        <v/>
      </c>
      <c r="U901" s="77" t="str" cm="1">
        <f t="array" ref="U901">IF(ISBLANK(INDEX(行,$A901)),"","         1")</f>
        <v/>
      </c>
      <c r="V901" s="75" t="str" cm="1">
        <f t="array" ref="V901">IF(ISBLANK(INDEX(行,$A901)),"",0)</f>
        <v/>
      </c>
      <c r="W901" s="75" t="str" cm="1">
        <f t="array" ref="W901">IF(ISBLANK(INDEX(数量,$A901)),"",INDEX(数量,$A901))</f>
        <v/>
      </c>
      <c r="X901" s="77" t="str" cm="1">
        <f t="array" ref="X901">IF(ISBLANK(INDEX(単位,$A901)),"",INDEX(単位,$A901))</f>
        <v/>
      </c>
      <c r="Y901" s="75" t="str" cm="1">
        <f t="array" ref="Y901">IF(ISBLANK(INDEX(単価,$A901)),"",INDEX(単価,$A901))</f>
        <v/>
      </c>
      <c r="Z901" s="75" t="str" cm="1">
        <f t="array" ref="Z901">IF(ISBLANK(INDEX(行,$A901)),"",W901*Y901)</f>
        <v/>
      </c>
      <c r="AA901" s="75" t="str" cm="1">
        <f t="array" ref="AA901">IF(ISBLANK(INDEX(行,$A901)),"",Z901*AI901/100)</f>
        <v/>
      </c>
      <c r="AB901" s="77"/>
      <c r="AC901" s="77"/>
      <c r="AD901" s="77"/>
      <c r="AE901" s="77"/>
      <c r="AF901" s="77"/>
      <c r="AG901" s="75" t="str" cm="1">
        <f t="array" ref="AG901">IF(ISBLANK(INDEX(行,$A901)),"",1)</f>
        <v/>
      </c>
      <c r="AH901" s="75" t="str" cm="1">
        <f t="array" ref="AH901">IF(ISBLANK(INDEX(行,$A901)),"",1)</f>
        <v/>
      </c>
      <c r="AI901" s="75" t="str" cm="1">
        <f t="array" ref="AI901">IF(ISBLANK(INDEX(税率,$A901)),"",INDEX(税率,$A901))</f>
        <v/>
      </c>
      <c r="AJ901" s="75" t="str" cm="1">
        <f t="array" ref="AJ901">IF(ISBLANK(INDEX(行,$A901)),"",50)</f>
        <v/>
      </c>
      <c r="AK901" s="76" t="str">
        <f t="shared" si="123"/>
        <v/>
      </c>
      <c r="AL901" s="82" t="str" cm="1">
        <f t="array" ref="AL901">IF(ISBLANK(INDEX(品名,$A901)),"",INDEX(品名,$A901))</f>
        <v/>
      </c>
      <c r="AM901" s="75"/>
      <c r="AN901" s="75" t="str" cm="1">
        <f t="array" ref="AN901">IF(ISBLANK(INDEX(行,$A901)),"",0)</f>
        <v/>
      </c>
      <c r="AO901" s="75" t="str" cm="1">
        <f t="array" ref="AO901">IF(ISBLANK(INDEX(行,$A901)),"",0)</f>
        <v/>
      </c>
      <c r="AP901" s="75" t="str" cm="1">
        <f t="array" ref="AP901">IF(ISBLANK(INDEX(行,$A901)),"",0)</f>
        <v/>
      </c>
      <c r="AQ901" s="75" t="str" cm="1">
        <f t="array" ref="AQ901">IF(ISBLANK(INDEX(行,$A901)),"",0)</f>
        <v/>
      </c>
      <c r="AR901" s="75" t="str" cm="1">
        <f t="array" ref="AR901">IF(ISBLANK(INDEX(行,$A901)),"",0)</f>
        <v/>
      </c>
      <c r="AS901" s="75" t="str" cm="1">
        <f t="array" ref="AS901">IF(ISBLANK(INDEX(行,$A901)),"",0)</f>
        <v/>
      </c>
      <c r="AT901" s="75" t="str" cm="1">
        <f t="array" ref="AT901">IF(ISBLANK(INDEX(行,$A901)),"",0)</f>
        <v/>
      </c>
      <c r="AU901" s="75" t="str" cm="1">
        <f t="array" ref="AU901">IF(ISBLANK(INDEX(行,$A901)),"",0)</f>
        <v/>
      </c>
      <c r="AV901" s="75" t="str" cm="1">
        <f t="array" ref="AV901">IF(ISBLANK(INDEX(行,$A901)),"",0)</f>
        <v/>
      </c>
      <c r="AW901" s="75" t="str" cm="1">
        <f t="array" ref="AW901">IF(ISBLANK(INDEX(行,$A901)),"",0)</f>
        <v/>
      </c>
      <c r="AX901" s="75" t="str" cm="1">
        <f t="array" ref="AX901">IF(ISBLANK(INDEX(行,$A901)),"",0)</f>
        <v/>
      </c>
      <c r="AY901" s="75" t="str" cm="1">
        <f t="array" ref="AY901">IF(ISBLANK(INDEX(行,$A901)),"",0)</f>
        <v/>
      </c>
      <c r="AZ901" s="75" t="str" cm="1">
        <f t="array" ref="AZ901">IF(ISBLANK(INDEX(行,$A901)),"",0)</f>
        <v/>
      </c>
      <c r="BA901" s="75" t="str" cm="1">
        <f t="array" ref="BA901">IF(ISBLANK(INDEX(行,$A901)),"",0)</f>
        <v/>
      </c>
      <c r="BB901" s="75" t="str" cm="1">
        <f t="array" ref="BB901">IF(ISBLANK(INDEX(行,$A901)),"",0)</f>
        <v/>
      </c>
      <c r="BC901" s="75" t="str" cm="1">
        <f t="array" ref="BC901">IF(ISBLANK(INDEX(行,$A901)),"",0)</f>
        <v/>
      </c>
      <c r="BD901" s="75" t="str" cm="1">
        <f t="array" ref="BD901">IF(ISBLANK(INDEX(行,$A901)),"",0)</f>
        <v/>
      </c>
      <c r="BE901" s="75" t="str" cm="1">
        <f t="array" ref="BE901">IF(ISBLANK(INDEX(行,$A901)),"",0)</f>
        <v/>
      </c>
      <c r="BF901" s="75" t="str" cm="1">
        <f t="array" ref="BF901">IF(ISBLANK(INDEX(行,$A901)),"",0)</f>
        <v/>
      </c>
      <c r="BG901" s="75" t="str" cm="1">
        <f t="array" ref="BG901">IF(ISBLANK(INDEX(行,$A901)),"",0)</f>
        <v/>
      </c>
      <c r="BH901" s="75" t="str" cm="1">
        <f t="array" ref="BH901">IF(ISBLANK(INDEX(行,$A901)),"",0)</f>
        <v/>
      </c>
      <c r="BI901" s="75" t="str" cm="1">
        <f t="array" ref="BI901">IF(ISBLANK(INDEX(行,$A901)),"",0)</f>
        <v/>
      </c>
      <c r="BJ901" s="75" t="str" cm="1">
        <f t="array" ref="BJ901">IF(ISBLANK(INDEX(行,$A901)),"",0)</f>
        <v/>
      </c>
      <c r="BK901" s="75" t="str" cm="1">
        <f t="array" ref="BK901">IF(ISBLANK(INDEX(行,$A901)),"",0)</f>
        <v/>
      </c>
      <c r="BL901" s="75" t="str" cm="1">
        <f t="array" ref="BL901">IF(ISBLANK(INDEX(行,$A901)),"",0)</f>
        <v/>
      </c>
      <c r="BM901" s="77"/>
      <c r="BN901" s="77"/>
      <c r="BO901" s="77"/>
      <c r="BP901" s="77"/>
      <c r="BQ901" s="77"/>
      <c r="BR901" s="77"/>
      <c r="BS901" s="77"/>
      <c r="BT901" s="77"/>
      <c r="BU901" s="77"/>
      <c r="BV901" s="77"/>
      <c r="BW901" s="77"/>
      <c r="BX901" s="77"/>
      <c r="BY901" s="77"/>
      <c r="BZ901" s="77"/>
      <c r="CA901" s="77"/>
      <c r="CB901" s="77"/>
      <c r="CC901" s="77"/>
      <c r="CD901" s="77"/>
      <c r="CE901" s="77"/>
      <c r="CF901" s="77"/>
      <c r="CG901" s="77"/>
      <c r="CH901" s="77"/>
      <c r="CI901" s="77"/>
      <c r="CJ901" s="77"/>
      <c r="CK901" s="77"/>
      <c r="CL901" s="77"/>
      <c r="CM901" s="77"/>
      <c r="CN901" s="77"/>
      <c r="CO901" s="77"/>
      <c r="CP901" s="77"/>
      <c r="CQ901" s="76" t="str" cm="1">
        <f t="array" ref="CQ901">IF(ISBLANK(INDEX(納入年月日,$A901)),"",INDEX(TEXT(納入年月日,"0!/00!/00"),$A901))</f>
        <v/>
      </c>
      <c r="CR901" s="77"/>
      <c r="CS901" s="77"/>
      <c r="CT901" s="77"/>
      <c r="CU901" s="77"/>
      <c r="CV901" s="77"/>
      <c r="CW901" s="77"/>
      <c r="CX901" s="77"/>
      <c r="CY901" s="77"/>
      <c r="CZ901" s="77"/>
      <c r="DA901" s="77" t="str" cm="1">
        <f t="array" ref="DA901">IF(ISBLANK(INDEX(行,$A901)),"","      0001")</f>
        <v/>
      </c>
      <c r="DB901" s="75" t="str" cm="1">
        <f t="array" ref="DB901">IF(ISBLANK(INDEX(行,$A901)),"",4101)</f>
        <v/>
      </c>
      <c r="DC901" s="75" t="str" cm="1">
        <f t="array" ref="DC901">IF(ISBLANK(INDEX(行,$A901)),"",2)</f>
        <v/>
      </c>
      <c r="DD901" s="77" t="str">
        <f t="shared" si="124"/>
        <v/>
      </c>
      <c r="DE901" s="75" t="str" cm="1">
        <f t="array" ref="DE901">IF(ISBLANK(INDEX(行,$A901)),"",0)</f>
        <v/>
      </c>
      <c r="DF901" s="77" t="str">
        <f t="shared" si="125"/>
        <v/>
      </c>
      <c r="DG901" s="77" t="str">
        <f t="shared" si="126"/>
        <v/>
      </c>
      <c r="DH901" s="75" t="str" cm="1">
        <f t="array" ref="DH901">IF(ISBLANK(INDEX(行,$A901)),"",0)</f>
        <v/>
      </c>
      <c r="DI901" s="75" t="str" cm="1">
        <f t="array" ref="DI901">IF(ISBLANK(INDEX(行,$A901)),"",0)</f>
        <v/>
      </c>
      <c r="DJ901" s="77"/>
      <c r="DK901" s="80"/>
      <c r="DL901" s="75" t="str" cm="1">
        <f t="array" ref="DL901">IF(ISBLANK(INDEX(行,$A901)),"",0)</f>
        <v/>
      </c>
      <c r="DM901" s="77" t="str">
        <f t="shared" si="127"/>
        <v/>
      </c>
      <c r="DN901" s="75" t="str" cm="1">
        <f t="array" ref="DN901">IF(ISBLANK(INDEX(行,$A901)),"",0)</f>
        <v/>
      </c>
      <c r="DO901" s="75" t="str" cm="1">
        <f t="array" ref="DO901">IF(ISBLANK(INDEX(行,$A901)),"",0)</f>
        <v/>
      </c>
      <c r="DP901" s="77" t="str" cm="1">
        <f t="array" ref="DP901">IF(ISBLANK(INDEX(行,$A901)),"","         0")</f>
        <v/>
      </c>
      <c r="DQ901" s="75" t="str" cm="1">
        <f t="array" ref="DQ901">IF(ISBLANK(INDEX(行,$A901)),"",0)</f>
        <v/>
      </c>
      <c r="DR901" s="75" t="str" cm="1">
        <f t="array" ref="DR901">IF(ISBLANK(INDEX(行,$A901)),"",0)</f>
        <v/>
      </c>
      <c r="DS901" s="77"/>
      <c r="DT901" s="75" t="str" cm="1">
        <f t="array" ref="DT901">IF(ISBLANK(INDEX(行,$A901)),"",0)</f>
        <v/>
      </c>
      <c r="DU901" s="75" t="str" cm="1">
        <f t="array" ref="DU901">IF(ISBLANK(INDEX(行,$A901)),"",$Z901+$AA901)</f>
        <v/>
      </c>
      <c r="DV901" s="75" t="str" cm="1">
        <f t="array" ref="DV901">IF(ISBLANK(INDEX(行,$A901)),"",0)</f>
        <v/>
      </c>
      <c r="DW901" s="77"/>
      <c r="DX901" s="77"/>
      <c r="DY901" s="77"/>
      <c r="DZ901" s="77"/>
      <c r="EA901" s="77"/>
      <c r="EB901" s="75" t="str" cm="1">
        <f t="array" ref="EB901">IF(ISBLANK(INDEX(行,$A901)),"",2)</f>
        <v/>
      </c>
      <c r="EC901" s="75" t="str" cm="1">
        <f t="array" ref="EC901">IF(ISBLANK(INDEX(行,$A901)),"",1)</f>
        <v/>
      </c>
      <c r="ED901" s="75" t="str" cm="1">
        <f t="array" ref="ED901">IF(ISBLANK(INDEX(行,$A901)),"",0)</f>
        <v/>
      </c>
      <c r="EE901" s="75" t="str" cm="1">
        <f t="array" ref="EE901">IF(ISBLANK(INDEX(行,$A901)),"",0)</f>
        <v/>
      </c>
      <c r="EF901" s="76" t="str">
        <f t="shared" si="128"/>
        <v/>
      </c>
      <c r="EG901" s="77" t="str">
        <f t="shared" si="129"/>
        <v/>
      </c>
      <c r="EH901" s="77"/>
      <c r="EI901" s="75" t="str" cm="1">
        <f t="array" ref="EI901">IF(ISBLANK(INDEX(行,$A901)),"",0)</f>
        <v/>
      </c>
      <c r="EJ901" s="75" t="str" cm="1">
        <f t="array" ref="EJ901">IF(ISBLANK(INDEX(行,$A901)),"",0)</f>
        <v/>
      </c>
      <c r="EK901" s="75" t="str" cm="1">
        <f t="array" ref="EK901">IF(ISBLANK(INDEX(行,$A901)),"",0)</f>
        <v/>
      </c>
      <c r="EL901" s="75" t="str" cm="1">
        <f t="array" ref="EL901">IF(ISBLANK(INDEX(行,$A901)),"",0)</f>
        <v/>
      </c>
      <c r="EM901" s="75" t="str" cm="1">
        <f t="array" ref="EM901">IF(ISBLANK(INDEX(行,$A901)),"",0)</f>
        <v/>
      </c>
      <c r="EN901" s="75" t="str" cm="1">
        <f t="array" ref="EN901">IF(ISBLANK(INDEX(行,$A901)),"",0)</f>
        <v/>
      </c>
      <c r="EO901" s="75" t="str" cm="1">
        <f t="array" ref="EO901">IF(ISBLANK(INDEX(行,$A901)),"",0)</f>
        <v/>
      </c>
      <c r="EP901" s="75" t="str" cm="1">
        <f t="array" ref="EP901">IF(ISBLANK(INDEX(行,$A901)),"",0)</f>
        <v/>
      </c>
      <c r="EQ901" s="75" t="str" cm="1">
        <f t="array" ref="EQ901">IF(ISBLANK(INDEX(行,$A901)),"",0)</f>
        <v/>
      </c>
      <c r="ER901" s="75" t="str" cm="1">
        <f t="array" ref="ER901">IF(ISBLANK(INDEX(行,$A901)),"",0)</f>
        <v/>
      </c>
      <c r="ES901" s="75" t="str" cm="1">
        <f t="array" ref="ES901">IF(ISBLANK(INDEX(行,$A901)),"",0)</f>
        <v/>
      </c>
      <c r="ET901" s="75" t="str" cm="1">
        <f t="array" ref="ET901">IF(ISBLANK(INDEX(行,$A901)),"",0)</f>
        <v/>
      </c>
      <c r="EU901" s="75" t="str" cm="1">
        <f t="array" ref="EU901">IF(ISBLANK(INDEX(行,$A901)),"",0)</f>
        <v/>
      </c>
      <c r="EV901" s="75" t="str" cm="1">
        <f t="array" ref="EV901">IF(ISBLANK(INDEX(行,$A901)),"",0)</f>
        <v/>
      </c>
      <c r="EW901" s="75" t="str" cm="1">
        <f t="array" ref="EW901">IF(ISBLANK(INDEX(行,$A901)),"",0)</f>
        <v/>
      </c>
      <c r="EX901" s="75" t="str" cm="1">
        <f t="array" ref="EX901">IF(ISBLANK(INDEX(行,$A901)),"",0)</f>
        <v/>
      </c>
      <c r="EY901" s="75" t="str" cm="1">
        <f t="array" ref="EY901">IF(ISBLANK(INDEX(行,$A901)),"",0)</f>
        <v/>
      </c>
      <c r="EZ901" s="75" t="str" cm="1">
        <f t="array" ref="EZ901">IF(ISBLANK(INDEX(行,$A901)),"",0)</f>
        <v/>
      </c>
      <c r="FA901" s="75" t="str" cm="1">
        <f t="array" ref="FA901">IF(ISBLANK(INDEX(行,$A901)),"",0)</f>
        <v/>
      </c>
      <c r="FB901" s="75" t="str" cm="1">
        <f t="array" ref="FB901">IF(ISBLANK(INDEX(行,$A901)),"",0)</f>
        <v/>
      </c>
      <c r="FC901" s="75" t="str" cm="1">
        <f t="array" ref="FC901">IF(ISBLANK(INDEX(行,$A901)),"",0)</f>
        <v/>
      </c>
      <c r="FD901" s="75" t="str" cm="1">
        <f t="array" ref="FD901">IF(ISBLANK(INDEX(行,$A901)),"",0)</f>
        <v/>
      </c>
      <c r="FE901" s="75" t="str" cm="1">
        <f t="array" ref="FE901">IF(ISBLANK(INDEX(行,$A901)),"",0)</f>
        <v/>
      </c>
      <c r="FF901" s="75" t="str" cm="1">
        <f t="array" ref="FF901">IF(ISBLANK(INDEX(行,$A901)),"",0)</f>
        <v/>
      </c>
      <c r="FG901" s="75" t="str" cm="1">
        <f t="array" ref="FG901">IF(ISBLANK(INDEX(行,$A901)),"",0)</f>
        <v/>
      </c>
      <c r="FH901" s="77"/>
      <c r="FI901" s="77"/>
      <c r="FJ901" s="77"/>
      <c r="FK901" s="77"/>
      <c r="FL901" s="77"/>
      <c r="FM901" s="77"/>
      <c r="FN901" s="77"/>
      <c r="FO901" s="77"/>
      <c r="FP901" s="77"/>
      <c r="FQ901" s="77"/>
      <c r="FR901" s="77"/>
      <c r="FS901" s="77"/>
      <c r="FT901" s="77"/>
      <c r="FU901" s="77"/>
      <c r="FV901" s="77"/>
      <c r="FW901" s="77"/>
      <c r="FX901" s="77"/>
      <c r="FY901" s="77"/>
      <c r="FZ901" s="77"/>
      <c r="GA901" s="77"/>
      <c r="GB901" s="77"/>
      <c r="GC901" s="77"/>
      <c r="GD901" s="77"/>
      <c r="GE901" s="77"/>
      <c r="GF901" s="77"/>
      <c r="GG901" s="77"/>
      <c r="GH901" s="77"/>
      <c r="GI901" s="77"/>
      <c r="GJ901" s="77"/>
      <c r="GK901" s="77"/>
      <c r="GL901" s="76" t="str">
        <f t="shared" si="130"/>
        <v/>
      </c>
      <c r="GM901" s="77"/>
      <c r="GN901" s="77"/>
      <c r="GO901" s="77"/>
      <c r="GP901" s="77"/>
      <c r="GQ901" s="77"/>
      <c r="GR901" s="77"/>
      <c r="GS901" s="77"/>
      <c r="GT901" s="77"/>
      <c r="GU901" s="77"/>
      <c r="GV901" s="75" t="str" cm="1">
        <f t="array" ref="GV901">IF(ISBLANK(INDEX(行,$A901)),"",1)</f>
        <v/>
      </c>
      <c r="GW901" s="75" t="str" cm="1">
        <f t="array" ref="GW901">IF(ISBLANK(INDEX(行,$A901)),"",1)</f>
        <v/>
      </c>
      <c r="GX901" s="75" t="str" cm="1">
        <f t="array" ref="GX901">IF(ISBLANK(INDEX(行,$A901)),"",0)</f>
        <v/>
      </c>
      <c r="GY901" s="77"/>
      <c r="GZ901" s="77"/>
      <c r="HA901" s="76" t="str" cm="1">
        <f t="array" aca="1" ref="HA901" ca="1">IF(ISBLANK(INDEX(行,$A901)),"",TODAY())</f>
        <v/>
      </c>
      <c r="HB901" s="76" t="str" cm="1">
        <f t="array" aca="1" ref="HB901" ca="1">IF(ISBLANK(INDEX(行,$A901)),"",TODAY())</f>
        <v/>
      </c>
      <c r="HC901" s="78" t="str" cm="1">
        <f t="array" ref="HC901">IF(ISBLANK(INDEX(行,$A901)),"","ADMIN")</f>
        <v/>
      </c>
      <c r="HD901" s="78" t="str">
        <f t="shared" si="131"/>
        <v/>
      </c>
    </row>
    <row r="902" spans="1:212" s="12" customFormat="1" ht="15" x14ac:dyDescent="0.15">
      <c r="A902" s="11">
        <v>897</v>
      </c>
      <c r="B902" s="75" t="str" cm="1">
        <f t="array" ref="B902">IF(ISBLANK(INDEX(行,$A902)),"",1)</f>
        <v/>
      </c>
      <c r="C902" s="76" t="str" cm="1">
        <f t="array" ref="C902">IF(ISBLANK(INDEX(伝票日付,$A902)),"",DATEVALUE(INDEX(TEXT(伝票日付,"0!/00!/00"),$A902)))</f>
        <v/>
      </c>
      <c r="D902" s="78" t="str" cm="1">
        <f t="array" ref="D902">IF(ISBLANK(INDEX(注文番号,$A902)),"",INDEX(注文番号,$A902))</f>
        <v/>
      </c>
      <c r="E902" s="75" t="str" cm="1">
        <f t="array" ref="E902">IF(ISBLANK(INDEX(行,$A902)),"",INDEX(行,$A902))</f>
        <v/>
      </c>
      <c r="F902" s="77" t="str" cm="1">
        <f t="array" ref="F902">IF(ISBLANK(INDEX(行,$A902)),"","0001")</f>
        <v/>
      </c>
      <c r="G902" s="83" t="str">
        <f t="shared" si="121"/>
        <v/>
      </c>
      <c r="H902" s="78" t="str" cm="1">
        <f t="array" ref="H902">IF(ISBLANK(INDEX(行,$A902)),"",8)</f>
        <v/>
      </c>
      <c r="I902" s="77" t="str" cm="1">
        <f t="array" ref="I902">IF(ISBLANK(INDEX(行,$A902)),"","      8211")</f>
        <v/>
      </c>
      <c r="J902" s="78" t="str" cm="1">
        <f t="array" ref="J902">IF(ISBLANK(INDEX(行,$A902)),"",8211)</f>
        <v/>
      </c>
      <c r="K902" s="82" t="str">
        <f t="shared" si="122"/>
        <v/>
      </c>
      <c r="L902" s="77" t="str" cm="1">
        <f t="array" ref="L902">IF(ISBLANK(INDEX(枝番,$A902)),"",INDEX(枝番,$A902))</f>
        <v/>
      </c>
      <c r="M902" s="78" t="str" cm="1">
        <f t="array" ref="M902">IF(ISBLANK(INDEX(工種コード,$A902)),"",INDEX(工種コード,$A902))</f>
        <v/>
      </c>
      <c r="N902" s="78" t="str" cm="1">
        <f t="array" ref="N902">IF(ISBLANK(INDEX(注文番号,$A902)),"",INDEX(注文番号,$A902))</f>
        <v/>
      </c>
      <c r="O902" s="75"/>
      <c r="P902" s="80"/>
      <c r="Q902" s="75" t="str" cm="1">
        <f t="array" ref="Q902">IF(ISBLANK(INDEX(行,$A902)),"",0)</f>
        <v/>
      </c>
      <c r="R902" s="77" t="str" cm="1">
        <f t="array" ref="R902">IF(ISBLANK(INDEX(仕入先コード,$A902)),"",INDEX(仕入先コード,$A902))</f>
        <v/>
      </c>
      <c r="S902" s="75" t="str" cm="1">
        <f t="array" ref="S902">IF(ISBLANK(INDEX(行,$A902)),"",0)</f>
        <v/>
      </c>
      <c r="T902" s="75" t="str" cm="1">
        <f t="array" ref="T902">IF(ISBLANK(INDEX(行,$A902)),"",1)</f>
        <v/>
      </c>
      <c r="U902" s="77" t="str" cm="1">
        <f t="array" ref="U902">IF(ISBLANK(INDEX(行,$A902)),"","         1")</f>
        <v/>
      </c>
      <c r="V902" s="75" t="str" cm="1">
        <f t="array" ref="V902">IF(ISBLANK(INDEX(行,$A902)),"",0)</f>
        <v/>
      </c>
      <c r="W902" s="75" t="str" cm="1">
        <f t="array" ref="W902">IF(ISBLANK(INDEX(数量,$A902)),"",INDEX(数量,$A902))</f>
        <v/>
      </c>
      <c r="X902" s="77" t="str" cm="1">
        <f t="array" ref="X902">IF(ISBLANK(INDEX(単位,$A902)),"",INDEX(単位,$A902))</f>
        <v/>
      </c>
      <c r="Y902" s="75" t="str" cm="1">
        <f t="array" ref="Y902">IF(ISBLANK(INDEX(単価,$A902)),"",INDEX(単価,$A902))</f>
        <v/>
      </c>
      <c r="Z902" s="75" t="str" cm="1">
        <f t="array" ref="Z902">IF(ISBLANK(INDEX(行,$A902)),"",W902*Y902)</f>
        <v/>
      </c>
      <c r="AA902" s="75" t="str" cm="1">
        <f t="array" ref="AA902">IF(ISBLANK(INDEX(行,$A902)),"",Z902*AI902/100)</f>
        <v/>
      </c>
      <c r="AB902" s="77"/>
      <c r="AC902" s="77"/>
      <c r="AD902" s="77"/>
      <c r="AE902" s="77"/>
      <c r="AF902" s="77"/>
      <c r="AG902" s="75" t="str" cm="1">
        <f t="array" ref="AG902">IF(ISBLANK(INDEX(行,$A902)),"",1)</f>
        <v/>
      </c>
      <c r="AH902" s="75" t="str" cm="1">
        <f t="array" ref="AH902">IF(ISBLANK(INDEX(行,$A902)),"",1)</f>
        <v/>
      </c>
      <c r="AI902" s="75" t="str" cm="1">
        <f t="array" ref="AI902">IF(ISBLANK(INDEX(税率,$A902)),"",INDEX(税率,$A902))</f>
        <v/>
      </c>
      <c r="AJ902" s="75" t="str" cm="1">
        <f t="array" ref="AJ902">IF(ISBLANK(INDEX(行,$A902)),"",50)</f>
        <v/>
      </c>
      <c r="AK902" s="76" t="str">
        <f t="shared" si="123"/>
        <v/>
      </c>
      <c r="AL902" s="82" t="str" cm="1">
        <f t="array" ref="AL902">IF(ISBLANK(INDEX(品名,$A902)),"",INDEX(品名,$A902))</f>
        <v/>
      </c>
      <c r="AM902" s="75"/>
      <c r="AN902" s="75" t="str" cm="1">
        <f t="array" ref="AN902">IF(ISBLANK(INDEX(行,$A902)),"",0)</f>
        <v/>
      </c>
      <c r="AO902" s="75" t="str" cm="1">
        <f t="array" ref="AO902">IF(ISBLANK(INDEX(行,$A902)),"",0)</f>
        <v/>
      </c>
      <c r="AP902" s="75" t="str" cm="1">
        <f t="array" ref="AP902">IF(ISBLANK(INDEX(行,$A902)),"",0)</f>
        <v/>
      </c>
      <c r="AQ902" s="75" t="str" cm="1">
        <f t="array" ref="AQ902">IF(ISBLANK(INDEX(行,$A902)),"",0)</f>
        <v/>
      </c>
      <c r="AR902" s="75" t="str" cm="1">
        <f t="array" ref="AR902">IF(ISBLANK(INDEX(行,$A902)),"",0)</f>
        <v/>
      </c>
      <c r="AS902" s="75" t="str" cm="1">
        <f t="array" ref="AS902">IF(ISBLANK(INDEX(行,$A902)),"",0)</f>
        <v/>
      </c>
      <c r="AT902" s="75" t="str" cm="1">
        <f t="array" ref="AT902">IF(ISBLANK(INDEX(行,$A902)),"",0)</f>
        <v/>
      </c>
      <c r="AU902" s="75" t="str" cm="1">
        <f t="array" ref="AU902">IF(ISBLANK(INDEX(行,$A902)),"",0)</f>
        <v/>
      </c>
      <c r="AV902" s="75" t="str" cm="1">
        <f t="array" ref="AV902">IF(ISBLANK(INDEX(行,$A902)),"",0)</f>
        <v/>
      </c>
      <c r="AW902" s="75" t="str" cm="1">
        <f t="array" ref="AW902">IF(ISBLANK(INDEX(行,$A902)),"",0)</f>
        <v/>
      </c>
      <c r="AX902" s="75" t="str" cm="1">
        <f t="array" ref="AX902">IF(ISBLANK(INDEX(行,$A902)),"",0)</f>
        <v/>
      </c>
      <c r="AY902" s="75" t="str" cm="1">
        <f t="array" ref="AY902">IF(ISBLANK(INDEX(行,$A902)),"",0)</f>
        <v/>
      </c>
      <c r="AZ902" s="75" t="str" cm="1">
        <f t="array" ref="AZ902">IF(ISBLANK(INDEX(行,$A902)),"",0)</f>
        <v/>
      </c>
      <c r="BA902" s="75" t="str" cm="1">
        <f t="array" ref="BA902">IF(ISBLANK(INDEX(行,$A902)),"",0)</f>
        <v/>
      </c>
      <c r="BB902" s="75" t="str" cm="1">
        <f t="array" ref="BB902">IF(ISBLANK(INDEX(行,$A902)),"",0)</f>
        <v/>
      </c>
      <c r="BC902" s="75" t="str" cm="1">
        <f t="array" ref="BC902">IF(ISBLANK(INDEX(行,$A902)),"",0)</f>
        <v/>
      </c>
      <c r="BD902" s="75" t="str" cm="1">
        <f t="array" ref="BD902">IF(ISBLANK(INDEX(行,$A902)),"",0)</f>
        <v/>
      </c>
      <c r="BE902" s="75" t="str" cm="1">
        <f t="array" ref="BE902">IF(ISBLANK(INDEX(行,$A902)),"",0)</f>
        <v/>
      </c>
      <c r="BF902" s="75" t="str" cm="1">
        <f t="array" ref="BF902">IF(ISBLANK(INDEX(行,$A902)),"",0)</f>
        <v/>
      </c>
      <c r="BG902" s="75" t="str" cm="1">
        <f t="array" ref="BG902">IF(ISBLANK(INDEX(行,$A902)),"",0)</f>
        <v/>
      </c>
      <c r="BH902" s="75" t="str" cm="1">
        <f t="array" ref="BH902">IF(ISBLANK(INDEX(行,$A902)),"",0)</f>
        <v/>
      </c>
      <c r="BI902" s="75" t="str" cm="1">
        <f t="array" ref="BI902">IF(ISBLANK(INDEX(行,$A902)),"",0)</f>
        <v/>
      </c>
      <c r="BJ902" s="75" t="str" cm="1">
        <f t="array" ref="BJ902">IF(ISBLANK(INDEX(行,$A902)),"",0)</f>
        <v/>
      </c>
      <c r="BK902" s="75" t="str" cm="1">
        <f t="array" ref="BK902">IF(ISBLANK(INDEX(行,$A902)),"",0)</f>
        <v/>
      </c>
      <c r="BL902" s="75" t="str" cm="1">
        <f t="array" ref="BL902">IF(ISBLANK(INDEX(行,$A902)),"",0)</f>
        <v/>
      </c>
      <c r="BM902" s="77"/>
      <c r="BN902" s="77"/>
      <c r="BO902" s="77"/>
      <c r="BP902" s="77"/>
      <c r="BQ902" s="77"/>
      <c r="BR902" s="77"/>
      <c r="BS902" s="77"/>
      <c r="BT902" s="77"/>
      <c r="BU902" s="77"/>
      <c r="BV902" s="77"/>
      <c r="BW902" s="77"/>
      <c r="BX902" s="77"/>
      <c r="BY902" s="77"/>
      <c r="BZ902" s="77"/>
      <c r="CA902" s="77"/>
      <c r="CB902" s="77"/>
      <c r="CC902" s="77"/>
      <c r="CD902" s="77"/>
      <c r="CE902" s="77"/>
      <c r="CF902" s="77"/>
      <c r="CG902" s="77"/>
      <c r="CH902" s="77"/>
      <c r="CI902" s="77"/>
      <c r="CJ902" s="77"/>
      <c r="CK902" s="77"/>
      <c r="CL902" s="77"/>
      <c r="CM902" s="77"/>
      <c r="CN902" s="77"/>
      <c r="CO902" s="77"/>
      <c r="CP902" s="77"/>
      <c r="CQ902" s="76" t="str" cm="1">
        <f t="array" ref="CQ902">IF(ISBLANK(INDEX(納入年月日,$A902)),"",INDEX(TEXT(納入年月日,"0!/00!/00"),$A902))</f>
        <v/>
      </c>
      <c r="CR902" s="77"/>
      <c r="CS902" s="77"/>
      <c r="CT902" s="77"/>
      <c r="CU902" s="77"/>
      <c r="CV902" s="77"/>
      <c r="CW902" s="77"/>
      <c r="CX902" s="77"/>
      <c r="CY902" s="77"/>
      <c r="CZ902" s="77"/>
      <c r="DA902" s="77" t="str" cm="1">
        <f t="array" ref="DA902">IF(ISBLANK(INDEX(行,$A902)),"","      0001")</f>
        <v/>
      </c>
      <c r="DB902" s="75" t="str" cm="1">
        <f t="array" ref="DB902">IF(ISBLANK(INDEX(行,$A902)),"",4101)</f>
        <v/>
      </c>
      <c r="DC902" s="75" t="str" cm="1">
        <f t="array" ref="DC902">IF(ISBLANK(INDEX(行,$A902)),"",2)</f>
        <v/>
      </c>
      <c r="DD902" s="77" t="str">
        <f t="shared" si="124"/>
        <v/>
      </c>
      <c r="DE902" s="75" t="str" cm="1">
        <f t="array" ref="DE902">IF(ISBLANK(INDEX(行,$A902)),"",0)</f>
        <v/>
      </c>
      <c r="DF902" s="77" t="str">
        <f t="shared" si="125"/>
        <v/>
      </c>
      <c r="DG902" s="77" t="str">
        <f t="shared" si="126"/>
        <v/>
      </c>
      <c r="DH902" s="75" t="str" cm="1">
        <f t="array" ref="DH902">IF(ISBLANK(INDEX(行,$A902)),"",0)</f>
        <v/>
      </c>
      <c r="DI902" s="75" t="str" cm="1">
        <f t="array" ref="DI902">IF(ISBLANK(INDEX(行,$A902)),"",0)</f>
        <v/>
      </c>
      <c r="DJ902" s="77"/>
      <c r="DK902" s="80"/>
      <c r="DL902" s="75" t="str" cm="1">
        <f t="array" ref="DL902">IF(ISBLANK(INDEX(行,$A902)),"",0)</f>
        <v/>
      </c>
      <c r="DM902" s="77" t="str">
        <f t="shared" si="127"/>
        <v/>
      </c>
      <c r="DN902" s="75" t="str" cm="1">
        <f t="array" ref="DN902">IF(ISBLANK(INDEX(行,$A902)),"",0)</f>
        <v/>
      </c>
      <c r="DO902" s="75" t="str" cm="1">
        <f t="array" ref="DO902">IF(ISBLANK(INDEX(行,$A902)),"",0)</f>
        <v/>
      </c>
      <c r="DP902" s="77" t="str" cm="1">
        <f t="array" ref="DP902">IF(ISBLANK(INDEX(行,$A902)),"","         0")</f>
        <v/>
      </c>
      <c r="DQ902" s="75" t="str" cm="1">
        <f t="array" ref="DQ902">IF(ISBLANK(INDEX(行,$A902)),"",0)</f>
        <v/>
      </c>
      <c r="DR902" s="75" t="str" cm="1">
        <f t="array" ref="DR902">IF(ISBLANK(INDEX(行,$A902)),"",0)</f>
        <v/>
      </c>
      <c r="DS902" s="77"/>
      <c r="DT902" s="75" t="str" cm="1">
        <f t="array" ref="DT902">IF(ISBLANK(INDEX(行,$A902)),"",0)</f>
        <v/>
      </c>
      <c r="DU902" s="75" t="str" cm="1">
        <f t="array" ref="DU902">IF(ISBLANK(INDEX(行,$A902)),"",$Z902+$AA902)</f>
        <v/>
      </c>
      <c r="DV902" s="75" t="str" cm="1">
        <f t="array" ref="DV902">IF(ISBLANK(INDEX(行,$A902)),"",0)</f>
        <v/>
      </c>
      <c r="DW902" s="77"/>
      <c r="DX902" s="77"/>
      <c r="DY902" s="77"/>
      <c r="DZ902" s="77"/>
      <c r="EA902" s="77"/>
      <c r="EB902" s="75" t="str" cm="1">
        <f t="array" ref="EB902">IF(ISBLANK(INDEX(行,$A902)),"",2)</f>
        <v/>
      </c>
      <c r="EC902" s="75" t="str" cm="1">
        <f t="array" ref="EC902">IF(ISBLANK(INDEX(行,$A902)),"",1)</f>
        <v/>
      </c>
      <c r="ED902" s="75" t="str" cm="1">
        <f t="array" ref="ED902">IF(ISBLANK(INDEX(行,$A902)),"",0)</f>
        <v/>
      </c>
      <c r="EE902" s="75" t="str" cm="1">
        <f t="array" ref="EE902">IF(ISBLANK(INDEX(行,$A902)),"",0)</f>
        <v/>
      </c>
      <c r="EF902" s="76" t="str">
        <f t="shared" si="128"/>
        <v/>
      </c>
      <c r="EG902" s="77" t="str">
        <f t="shared" si="129"/>
        <v/>
      </c>
      <c r="EH902" s="77"/>
      <c r="EI902" s="75" t="str" cm="1">
        <f t="array" ref="EI902">IF(ISBLANK(INDEX(行,$A902)),"",0)</f>
        <v/>
      </c>
      <c r="EJ902" s="75" t="str" cm="1">
        <f t="array" ref="EJ902">IF(ISBLANK(INDEX(行,$A902)),"",0)</f>
        <v/>
      </c>
      <c r="EK902" s="75" t="str" cm="1">
        <f t="array" ref="EK902">IF(ISBLANK(INDEX(行,$A902)),"",0)</f>
        <v/>
      </c>
      <c r="EL902" s="75" t="str" cm="1">
        <f t="array" ref="EL902">IF(ISBLANK(INDEX(行,$A902)),"",0)</f>
        <v/>
      </c>
      <c r="EM902" s="75" t="str" cm="1">
        <f t="array" ref="EM902">IF(ISBLANK(INDEX(行,$A902)),"",0)</f>
        <v/>
      </c>
      <c r="EN902" s="75" t="str" cm="1">
        <f t="array" ref="EN902">IF(ISBLANK(INDEX(行,$A902)),"",0)</f>
        <v/>
      </c>
      <c r="EO902" s="75" t="str" cm="1">
        <f t="array" ref="EO902">IF(ISBLANK(INDEX(行,$A902)),"",0)</f>
        <v/>
      </c>
      <c r="EP902" s="75" t="str" cm="1">
        <f t="array" ref="EP902">IF(ISBLANK(INDEX(行,$A902)),"",0)</f>
        <v/>
      </c>
      <c r="EQ902" s="75" t="str" cm="1">
        <f t="array" ref="EQ902">IF(ISBLANK(INDEX(行,$A902)),"",0)</f>
        <v/>
      </c>
      <c r="ER902" s="75" t="str" cm="1">
        <f t="array" ref="ER902">IF(ISBLANK(INDEX(行,$A902)),"",0)</f>
        <v/>
      </c>
      <c r="ES902" s="75" t="str" cm="1">
        <f t="array" ref="ES902">IF(ISBLANK(INDEX(行,$A902)),"",0)</f>
        <v/>
      </c>
      <c r="ET902" s="75" t="str" cm="1">
        <f t="array" ref="ET902">IF(ISBLANK(INDEX(行,$A902)),"",0)</f>
        <v/>
      </c>
      <c r="EU902" s="75" t="str" cm="1">
        <f t="array" ref="EU902">IF(ISBLANK(INDEX(行,$A902)),"",0)</f>
        <v/>
      </c>
      <c r="EV902" s="75" t="str" cm="1">
        <f t="array" ref="EV902">IF(ISBLANK(INDEX(行,$A902)),"",0)</f>
        <v/>
      </c>
      <c r="EW902" s="75" t="str" cm="1">
        <f t="array" ref="EW902">IF(ISBLANK(INDEX(行,$A902)),"",0)</f>
        <v/>
      </c>
      <c r="EX902" s="75" t="str" cm="1">
        <f t="array" ref="EX902">IF(ISBLANK(INDEX(行,$A902)),"",0)</f>
        <v/>
      </c>
      <c r="EY902" s="75" t="str" cm="1">
        <f t="array" ref="EY902">IF(ISBLANK(INDEX(行,$A902)),"",0)</f>
        <v/>
      </c>
      <c r="EZ902" s="75" t="str" cm="1">
        <f t="array" ref="EZ902">IF(ISBLANK(INDEX(行,$A902)),"",0)</f>
        <v/>
      </c>
      <c r="FA902" s="75" t="str" cm="1">
        <f t="array" ref="FA902">IF(ISBLANK(INDEX(行,$A902)),"",0)</f>
        <v/>
      </c>
      <c r="FB902" s="75" t="str" cm="1">
        <f t="array" ref="FB902">IF(ISBLANK(INDEX(行,$A902)),"",0)</f>
        <v/>
      </c>
      <c r="FC902" s="75" t="str" cm="1">
        <f t="array" ref="FC902">IF(ISBLANK(INDEX(行,$A902)),"",0)</f>
        <v/>
      </c>
      <c r="FD902" s="75" t="str" cm="1">
        <f t="array" ref="FD902">IF(ISBLANK(INDEX(行,$A902)),"",0)</f>
        <v/>
      </c>
      <c r="FE902" s="75" t="str" cm="1">
        <f t="array" ref="FE902">IF(ISBLANK(INDEX(行,$A902)),"",0)</f>
        <v/>
      </c>
      <c r="FF902" s="75" t="str" cm="1">
        <f t="array" ref="FF902">IF(ISBLANK(INDEX(行,$A902)),"",0)</f>
        <v/>
      </c>
      <c r="FG902" s="75" t="str" cm="1">
        <f t="array" ref="FG902">IF(ISBLANK(INDEX(行,$A902)),"",0)</f>
        <v/>
      </c>
      <c r="FH902" s="77"/>
      <c r="FI902" s="77"/>
      <c r="FJ902" s="77"/>
      <c r="FK902" s="77"/>
      <c r="FL902" s="77"/>
      <c r="FM902" s="77"/>
      <c r="FN902" s="77"/>
      <c r="FO902" s="77"/>
      <c r="FP902" s="77"/>
      <c r="FQ902" s="77"/>
      <c r="FR902" s="77"/>
      <c r="FS902" s="77"/>
      <c r="FT902" s="77"/>
      <c r="FU902" s="77"/>
      <c r="FV902" s="77"/>
      <c r="FW902" s="77"/>
      <c r="FX902" s="77"/>
      <c r="FY902" s="77"/>
      <c r="FZ902" s="77"/>
      <c r="GA902" s="77"/>
      <c r="GB902" s="77"/>
      <c r="GC902" s="77"/>
      <c r="GD902" s="77"/>
      <c r="GE902" s="77"/>
      <c r="GF902" s="77"/>
      <c r="GG902" s="77"/>
      <c r="GH902" s="77"/>
      <c r="GI902" s="77"/>
      <c r="GJ902" s="77"/>
      <c r="GK902" s="77"/>
      <c r="GL902" s="76" t="str">
        <f t="shared" si="130"/>
        <v/>
      </c>
      <c r="GM902" s="77"/>
      <c r="GN902" s="77"/>
      <c r="GO902" s="77"/>
      <c r="GP902" s="77"/>
      <c r="GQ902" s="77"/>
      <c r="GR902" s="77"/>
      <c r="GS902" s="77"/>
      <c r="GT902" s="77"/>
      <c r="GU902" s="77"/>
      <c r="GV902" s="75" t="str" cm="1">
        <f t="array" ref="GV902">IF(ISBLANK(INDEX(行,$A902)),"",1)</f>
        <v/>
      </c>
      <c r="GW902" s="75" t="str" cm="1">
        <f t="array" ref="GW902">IF(ISBLANK(INDEX(行,$A902)),"",1)</f>
        <v/>
      </c>
      <c r="GX902" s="75" t="str" cm="1">
        <f t="array" ref="GX902">IF(ISBLANK(INDEX(行,$A902)),"",0)</f>
        <v/>
      </c>
      <c r="GY902" s="77"/>
      <c r="GZ902" s="77"/>
      <c r="HA902" s="76" t="str" cm="1">
        <f t="array" aca="1" ref="HA902" ca="1">IF(ISBLANK(INDEX(行,$A902)),"",TODAY())</f>
        <v/>
      </c>
      <c r="HB902" s="76" t="str" cm="1">
        <f t="array" aca="1" ref="HB902" ca="1">IF(ISBLANK(INDEX(行,$A902)),"",TODAY())</f>
        <v/>
      </c>
      <c r="HC902" s="78" t="str" cm="1">
        <f t="array" ref="HC902">IF(ISBLANK(INDEX(行,$A902)),"","ADMIN")</f>
        <v/>
      </c>
      <c r="HD902" s="78" t="str">
        <f t="shared" si="131"/>
        <v/>
      </c>
    </row>
    <row r="903" spans="1:212" s="12" customFormat="1" ht="15" x14ac:dyDescent="0.15">
      <c r="A903" s="11">
        <v>898</v>
      </c>
      <c r="B903" s="75" t="str" cm="1">
        <f t="array" ref="B903">IF(ISBLANK(INDEX(行,$A903)),"",1)</f>
        <v/>
      </c>
      <c r="C903" s="76" t="str" cm="1">
        <f t="array" ref="C903">IF(ISBLANK(INDEX(伝票日付,$A903)),"",DATEVALUE(INDEX(TEXT(伝票日付,"0!/00!/00"),$A903)))</f>
        <v/>
      </c>
      <c r="D903" s="78" t="str" cm="1">
        <f t="array" ref="D903">IF(ISBLANK(INDEX(注文番号,$A903)),"",INDEX(注文番号,$A903))</f>
        <v/>
      </c>
      <c r="E903" s="75" t="str" cm="1">
        <f t="array" ref="E903">IF(ISBLANK(INDEX(行,$A903)),"",INDEX(行,$A903))</f>
        <v/>
      </c>
      <c r="F903" s="77" t="str" cm="1">
        <f t="array" ref="F903">IF(ISBLANK(INDEX(行,$A903)),"","0001")</f>
        <v/>
      </c>
      <c r="G903" s="83" t="str">
        <f t="shared" si="121"/>
        <v/>
      </c>
      <c r="H903" s="78" t="str" cm="1">
        <f t="array" ref="H903">IF(ISBLANK(INDEX(行,$A903)),"",8)</f>
        <v/>
      </c>
      <c r="I903" s="77" t="str" cm="1">
        <f t="array" ref="I903">IF(ISBLANK(INDEX(行,$A903)),"","      8211")</f>
        <v/>
      </c>
      <c r="J903" s="78" t="str" cm="1">
        <f t="array" ref="J903">IF(ISBLANK(INDEX(行,$A903)),"",8211)</f>
        <v/>
      </c>
      <c r="K903" s="82" t="str">
        <f t="shared" si="122"/>
        <v/>
      </c>
      <c r="L903" s="77" t="str" cm="1">
        <f t="array" ref="L903">IF(ISBLANK(INDEX(枝番,$A903)),"",INDEX(枝番,$A903))</f>
        <v/>
      </c>
      <c r="M903" s="78" t="str" cm="1">
        <f t="array" ref="M903">IF(ISBLANK(INDEX(工種コード,$A903)),"",INDEX(工種コード,$A903))</f>
        <v/>
      </c>
      <c r="N903" s="78" t="str" cm="1">
        <f t="array" ref="N903">IF(ISBLANK(INDEX(注文番号,$A903)),"",INDEX(注文番号,$A903))</f>
        <v/>
      </c>
      <c r="O903" s="75"/>
      <c r="P903" s="80"/>
      <c r="Q903" s="75" t="str" cm="1">
        <f t="array" ref="Q903">IF(ISBLANK(INDEX(行,$A903)),"",0)</f>
        <v/>
      </c>
      <c r="R903" s="77" t="str" cm="1">
        <f t="array" ref="R903">IF(ISBLANK(INDEX(仕入先コード,$A903)),"",INDEX(仕入先コード,$A903))</f>
        <v/>
      </c>
      <c r="S903" s="75" t="str" cm="1">
        <f t="array" ref="S903">IF(ISBLANK(INDEX(行,$A903)),"",0)</f>
        <v/>
      </c>
      <c r="T903" s="75" t="str" cm="1">
        <f t="array" ref="T903">IF(ISBLANK(INDEX(行,$A903)),"",1)</f>
        <v/>
      </c>
      <c r="U903" s="77" t="str" cm="1">
        <f t="array" ref="U903">IF(ISBLANK(INDEX(行,$A903)),"","         1")</f>
        <v/>
      </c>
      <c r="V903" s="75" t="str" cm="1">
        <f t="array" ref="V903">IF(ISBLANK(INDEX(行,$A903)),"",0)</f>
        <v/>
      </c>
      <c r="W903" s="75" t="str" cm="1">
        <f t="array" ref="W903">IF(ISBLANK(INDEX(数量,$A903)),"",INDEX(数量,$A903))</f>
        <v/>
      </c>
      <c r="X903" s="77" t="str" cm="1">
        <f t="array" ref="X903">IF(ISBLANK(INDEX(単位,$A903)),"",INDEX(単位,$A903))</f>
        <v/>
      </c>
      <c r="Y903" s="75" t="str" cm="1">
        <f t="array" ref="Y903">IF(ISBLANK(INDEX(単価,$A903)),"",INDEX(単価,$A903))</f>
        <v/>
      </c>
      <c r="Z903" s="75" t="str" cm="1">
        <f t="array" ref="Z903">IF(ISBLANK(INDEX(行,$A903)),"",W903*Y903)</f>
        <v/>
      </c>
      <c r="AA903" s="75" t="str" cm="1">
        <f t="array" ref="AA903">IF(ISBLANK(INDEX(行,$A903)),"",Z903*AI903/100)</f>
        <v/>
      </c>
      <c r="AB903" s="77"/>
      <c r="AC903" s="77"/>
      <c r="AD903" s="77"/>
      <c r="AE903" s="77"/>
      <c r="AF903" s="77"/>
      <c r="AG903" s="75" t="str" cm="1">
        <f t="array" ref="AG903">IF(ISBLANK(INDEX(行,$A903)),"",1)</f>
        <v/>
      </c>
      <c r="AH903" s="75" t="str" cm="1">
        <f t="array" ref="AH903">IF(ISBLANK(INDEX(行,$A903)),"",1)</f>
        <v/>
      </c>
      <c r="AI903" s="75" t="str" cm="1">
        <f t="array" ref="AI903">IF(ISBLANK(INDEX(税率,$A903)),"",INDEX(税率,$A903))</f>
        <v/>
      </c>
      <c r="AJ903" s="75" t="str" cm="1">
        <f t="array" ref="AJ903">IF(ISBLANK(INDEX(行,$A903)),"",50)</f>
        <v/>
      </c>
      <c r="AK903" s="76" t="str">
        <f t="shared" si="123"/>
        <v/>
      </c>
      <c r="AL903" s="82" t="str" cm="1">
        <f t="array" ref="AL903">IF(ISBLANK(INDEX(品名,$A903)),"",INDEX(品名,$A903))</f>
        <v/>
      </c>
      <c r="AM903" s="75"/>
      <c r="AN903" s="75" t="str" cm="1">
        <f t="array" ref="AN903">IF(ISBLANK(INDEX(行,$A903)),"",0)</f>
        <v/>
      </c>
      <c r="AO903" s="75" t="str" cm="1">
        <f t="array" ref="AO903">IF(ISBLANK(INDEX(行,$A903)),"",0)</f>
        <v/>
      </c>
      <c r="AP903" s="75" t="str" cm="1">
        <f t="array" ref="AP903">IF(ISBLANK(INDEX(行,$A903)),"",0)</f>
        <v/>
      </c>
      <c r="AQ903" s="75" t="str" cm="1">
        <f t="array" ref="AQ903">IF(ISBLANK(INDEX(行,$A903)),"",0)</f>
        <v/>
      </c>
      <c r="AR903" s="75" t="str" cm="1">
        <f t="array" ref="AR903">IF(ISBLANK(INDEX(行,$A903)),"",0)</f>
        <v/>
      </c>
      <c r="AS903" s="75" t="str" cm="1">
        <f t="array" ref="AS903">IF(ISBLANK(INDEX(行,$A903)),"",0)</f>
        <v/>
      </c>
      <c r="AT903" s="75" t="str" cm="1">
        <f t="array" ref="AT903">IF(ISBLANK(INDEX(行,$A903)),"",0)</f>
        <v/>
      </c>
      <c r="AU903" s="75" t="str" cm="1">
        <f t="array" ref="AU903">IF(ISBLANK(INDEX(行,$A903)),"",0)</f>
        <v/>
      </c>
      <c r="AV903" s="75" t="str" cm="1">
        <f t="array" ref="AV903">IF(ISBLANK(INDEX(行,$A903)),"",0)</f>
        <v/>
      </c>
      <c r="AW903" s="75" t="str" cm="1">
        <f t="array" ref="AW903">IF(ISBLANK(INDEX(行,$A903)),"",0)</f>
        <v/>
      </c>
      <c r="AX903" s="75" t="str" cm="1">
        <f t="array" ref="AX903">IF(ISBLANK(INDEX(行,$A903)),"",0)</f>
        <v/>
      </c>
      <c r="AY903" s="75" t="str" cm="1">
        <f t="array" ref="AY903">IF(ISBLANK(INDEX(行,$A903)),"",0)</f>
        <v/>
      </c>
      <c r="AZ903" s="75" t="str" cm="1">
        <f t="array" ref="AZ903">IF(ISBLANK(INDEX(行,$A903)),"",0)</f>
        <v/>
      </c>
      <c r="BA903" s="75" t="str" cm="1">
        <f t="array" ref="BA903">IF(ISBLANK(INDEX(行,$A903)),"",0)</f>
        <v/>
      </c>
      <c r="BB903" s="75" t="str" cm="1">
        <f t="array" ref="BB903">IF(ISBLANK(INDEX(行,$A903)),"",0)</f>
        <v/>
      </c>
      <c r="BC903" s="75" t="str" cm="1">
        <f t="array" ref="BC903">IF(ISBLANK(INDEX(行,$A903)),"",0)</f>
        <v/>
      </c>
      <c r="BD903" s="75" t="str" cm="1">
        <f t="array" ref="BD903">IF(ISBLANK(INDEX(行,$A903)),"",0)</f>
        <v/>
      </c>
      <c r="BE903" s="75" t="str" cm="1">
        <f t="array" ref="BE903">IF(ISBLANK(INDEX(行,$A903)),"",0)</f>
        <v/>
      </c>
      <c r="BF903" s="75" t="str" cm="1">
        <f t="array" ref="BF903">IF(ISBLANK(INDEX(行,$A903)),"",0)</f>
        <v/>
      </c>
      <c r="BG903" s="75" t="str" cm="1">
        <f t="array" ref="BG903">IF(ISBLANK(INDEX(行,$A903)),"",0)</f>
        <v/>
      </c>
      <c r="BH903" s="75" t="str" cm="1">
        <f t="array" ref="BH903">IF(ISBLANK(INDEX(行,$A903)),"",0)</f>
        <v/>
      </c>
      <c r="BI903" s="75" t="str" cm="1">
        <f t="array" ref="BI903">IF(ISBLANK(INDEX(行,$A903)),"",0)</f>
        <v/>
      </c>
      <c r="BJ903" s="75" t="str" cm="1">
        <f t="array" ref="BJ903">IF(ISBLANK(INDEX(行,$A903)),"",0)</f>
        <v/>
      </c>
      <c r="BK903" s="75" t="str" cm="1">
        <f t="array" ref="BK903">IF(ISBLANK(INDEX(行,$A903)),"",0)</f>
        <v/>
      </c>
      <c r="BL903" s="75" t="str" cm="1">
        <f t="array" ref="BL903">IF(ISBLANK(INDEX(行,$A903)),"",0)</f>
        <v/>
      </c>
      <c r="BM903" s="77"/>
      <c r="BN903" s="77"/>
      <c r="BO903" s="77"/>
      <c r="BP903" s="77"/>
      <c r="BQ903" s="77"/>
      <c r="BR903" s="77"/>
      <c r="BS903" s="77"/>
      <c r="BT903" s="77"/>
      <c r="BU903" s="77"/>
      <c r="BV903" s="77"/>
      <c r="BW903" s="77"/>
      <c r="BX903" s="77"/>
      <c r="BY903" s="77"/>
      <c r="BZ903" s="77"/>
      <c r="CA903" s="77"/>
      <c r="CB903" s="77"/>
      <c r="CC903" s="77"/>
      <c r="CD903" s="77"/>
      <c r="CE903" s="77"/>
      <c r="CF903" s="77"/>
      <c r="CG903" s="77"/>
      <c r="CH903" s="77"/>
      <c r="CI903" s="77"/>
      <c r="CJ903" s="77"/>
      <c r="CK903" s="77"/>
      <c r="CL903" s="77"/>
      <c r="CM903" s="77"/>
      <c r="CN903" s="77"/>
      <c r="CO903" s="77"/>
      <c r="CP903" s="77"/>
      <c r="CQ903" s="76" t="str" cm="1">
        <f t="array" ref="CQ903">IF(ISBLANK(INDEX(納入年月日,$A903)),"",INDEX(TEXT(納入年月日,"0!/00!/00"),$A903))</f>
        <v/>
      </c>
      <c r="CR903" s="77"/>
      <c r="CS903" s="77"/>
      <c r="CT903" s="77"/>
      <c r="CU903" s="77"/>
      <c r="CV903" s="77"/>
      <c r="CW903" s="77"/>
      <c r="CX903" s="77"/>
      <c r="CY903" s="77"/>
      <c r="CZ903" s="77"/>
      <c r="DA903" s="77" t="str" cm="1">
        <f t="array" ref="DA903">IF(ISBLANK(INDEX(行,$A903)),"","      0001")</f>
        <v/>
      </c>
      <c r="DB903" s="75" t="str" cm="1">
        <f t="array" ref="DB903">IF(ISBLANK(INDEX(行,$A903)),"",4101)</f>
        <v/>
      </c>
      <c r="DC903" s="75" t="str" cm="1">
        <f t="array" ref="DC903">IF(ISBLANK(INDEX(行,$A903)),"",2)</f>
        <v/>
      </c>
      <c r="DD903" s="77" t="str">
        <f t="shared" si="124"/>
        <v/>
      </c>
      <c r="DE903" s="75" t="str" cm="1">
        <f t="array" ref="DE903">IF(ISBLANK(INDEX(行,$A903)),"",0)</f>
        <v/>
      </c>
      <c r="DF903" s="77" t="str">
        <f t="shared" si="125"/>
        <v/>
      </c>
      <c r="DG903" s="77" t="str">
        <f t="shared" si="126"/>
        <v/>
      </c>
      <c r="DH903" s="75" t="str" cm="1">
        <f t="array" ref="DH903">IF(ISBLANK(INDEX(行,$A903)),"",0)</f>
        <v/>
      </c>
      <c r="DI903" s="75" t="str" cm="1">
        <f t="array" ref="DI903">IF(ISBLANK(INDEX(行,$A903)),"",0)</f>
        <v/>
      </c>
      <c r="DJ903" s="77"/>
      <c r="DK903" s="80"/>
      <c r="DL903" s="75" t="str" cm="1">
        <f t="array" ref="DL903">IF(ISBLANK(INDEX(行,$A903)),"",0)</f>
        <v/>
      </c>
      <c r="DM903" s="77" t="str">
        <f t="shared" si="127"/>
        <v/>
      </c>
      <c r="DN903" s="75" t="str" cm="1">
        <f t="array" ref="DN903">IF(ISBLANK(INDEX(行,$A903)),"",0)</f>
        <v/>
      </c>
      <c r="DO903" s="75" t="str" cm="1">
        <f t="array" ref="DO903">IF(ISBLANK(INDEX(行,$A903)),"",0)</f>
        <v/>
      </c>
      <c r="DP903" s="77" t="str" cm="1">
        <f t="array" ref="DP903">IF(ISBLANK(INDEX(行,$A903)),"","         0")</f>
        <v/>
      </c>
      <c r="DQ903" s="75" t="str" cm="1">
        <f t="array" ref="DQ903">IF(ISBLANK(INDEX(行,$A903)),"",0)</f>
        <v/>
      </c>
      <c r="DR903" s="75" t="str" cm="1">
        <f t="array" ref="DR903">IF(ISBLANK(INDEX(行,$A903)),"",0)</f>
        <v/>
      </c>
      <c r="DS903" s="77"/>
      <c r="DT903" s="75" t="str" cm="1">
        <f t="array" ref="DT903">IF(ISBLANK(INDEX(行,$A903)),"",0)</f>
        <v/>
      </c>
      <c r="DU903" s="75" t="str" cm="1">
        <f t="array" ref="DU903">IF(ISBLANK(INDEX(行,$A903)),"",$Z903+$AA903)</f>
        <v/>
      </c>
      <c r="DV903" s="75" t="str" cm="1">
        <f t="array" ref="DV903">IF(ISBLANK(INDEX(行,$A903)),"",0)</f>
        <v/>
      </c>
      <c r="DW903" s="77"/>
      <c r="DX903" s="77"/>
      <c r="DY903" s="77"/>
      <c r="DZ903" s="77"/>
      <c r="EA903" s="77"/>
      <c r="EB903" s="75" t="str" cm="1">
        <f t="array" ref="EB903">IF(ISBLANK(INDEX(行,$A903)),"",2)</f>
        <v/>
      </c>
      <c r="EC903" s="75" t="str" cm="1">
        <f t="array" ref="EC903">IF(ISBLANK(INDEX(行,$A903)),"",1)</f>
        <v/>
      </c>
      <c r="ED903" s="75" t="str" cm="1">
        <f t="array" ref="ED903">IF(ISBLANK(INDEX(行,$A903)),"",0)</f>
        <v/>
      </c>
      <c r="EE903" s="75" t="str" cm="1">
        <f t="array" ref="EE903">IF(ISBLANK(INDEX(行,$A903)),"",0)</f>
        <v/>
      </c>
      <c r="EF903" s="76" t="str">
        <f t="shared" si="128"/>
        <v/>
      </c>
      <c r="EG903" s="77" t="str">
        <f t="shared" si="129"/>
        <v/>
      </c>
      <c r="EH903" s="77"/>
      <c r="EI903" s="75" t="str" cm="1">
        <f t="array" ref="EI903">IF(ISBLANK(INDEX(行,$A903)),"",0)</f>
        <v/>
      </c>
      <c r="EJ903" s="75" t="str" cm="1">
        <f t="array" ref="EJ903">IF(ISBLANK(INDEX(行,$A903)),"",0)</f>
        <v/>
      </c>
      <c r="EK903" s="75" t="str" cm="1">
        <f t="array" ref="EK903">IF(ISBLANK(INDEX(行,$A903)),"",0)</f>
        <v/>
      </c>
      <c r="EL903" s="75" t="str" cm="1">
        <f t="array" ref="EL903">IF(ISBLANK(INDEX(行,$A903)),"",0)</f>
        <v/>
      </c>
      <c r="EM903" s="75" t="str" cm="1">
        <f t="array" ref="EM903">IF(ISBLANK(INDEX(行,$A903)),"",0)</f>
        <v/>
      </c>
      <c r="EN903" s="75" t="str" cm="1">
        <f t="array" ref="EN903">IF(ISBLANK(INDEX(行,$A903)),"",0)</f>
        <v/>
      </c>
      <c r="EO903" s="75" t="str" cm="1">
        <f t="array" ref="EO903">IF(ISBLANK(INDEX(行,$A903)),"",0)</f>
        <v/>
      </c>
      <c r="EP903" s="75" t="str" cm="1">
        <f t="array" ref="EP903">IF(ISBLANK(INDEX(行,$A903)),"",0)</f>
        <v/>
      </c>
      <c r="EQ903" s="75" t="str" cm="1">
        <f t="array" ref="EQ903">IF(ISBLANK(INDEX(行,$A903)),"",0)</f>
        <v/>
      </c>
      <c r="ER903" s="75" t="str" cm="1">
        <f t="array" ref="ER903">IF(ISBLANK(INDEX(行,$A903)),"",0)</f>
        <v/>
      </c>
      <c r="ES903" s="75" t="str" cm="1">
        <f t="array" ref="ES903">IF(ISBLANK(INDEX(行,$A903)),"",0)</f>
        <v/>
      </c>
      <c r="ET903" s="75" t="str" cm="1">
        <f t="array" ref="ET903">IF(ISBLANK(INDEX(行,$A903)),"",0)</f>
        <v/>
      </c>
      <c r="EU903" s="75" t="str" cm="1">
        <f t="array" ref="EU903">IF(ISBLANK(INDEX(行,$A903)),"",0)</f>
        <v/>
      </c>
      <c r="EV903" s="75" t="str" cm="1">
        <f t="array" ref="EV903">IF(ISBLANK(INDEX(行,$A903)),"",0)</f>
        <v/>
      </c>
      <c r="EW903" s="75" t="str" cm="1">
        <f t="array" ref="EW903">IF(ISBLANK(INDEX(行,$A903)),"",0)</f>
        <v/>
      </c>
      <c r="EX903" s="75" t="str" cm="1">
        <f t="array" ref="EX903">IF(ISBLANK(INDEX(行,$A903)),"",0)</f>
        <v/>
      </c>
      <c r="EY903" s="75" t="str" cm="1">
        <f t="array" ref="EY903">IF(ISBLANK(INDEX(行,$A903)),"",0)</f>
        <v/>
      </c>
      <c r="EZ903" s="75" t="str" cm="1">
        <f t="array" ref="EZ903">IF(ISBLANK(INDEX(行,$A903)),"",0)</f>
        <v/>
      </c>
      <c r="FA903" s="75" t="str" cm="1">
        <f t="array" ref="FA903">IF(ISBLANK(INDEX(行,$A903)),"",0)</f>
        <v/>
      </c>
      <c r="FB903" s="75" t="str" cm="1">
        <f t="array" ref="FB903">IF(ISBLANK(INDEX(行,$A903)),"",0)</f>
        <v/>
      </c>
      <c r="FC903" s="75" t="str" cm="1">
        <f t="array" ref="FC903">IF(ISBLANK(INDEX(行,$A903)),"",0)</f>
        <v/>
      </c>
      <c r="FD903" s="75" t="str" cm="1">
        <f t="array" ref="FD903">IF(ISBLANK(INDEX(行,$A903)),"",0)</f>
        <v/>
      </c>
      <c r="FE903" s="75" t="str" cm="1">
        <f t="array" ref="FE903">IF(ISBLANK(INDEX(行,$A903)),"",0)</f>
        <v/>
      </c>
      <c r="FF903" s="75" t="str" cm="1">
        <f t="array" ref="FF903">IF(ISBLANK(INDEX(行,$A903)),"",0)</f>
        <v/>
      </c>
      <c r="FG903" s="75" t="str" cm="1">
        <f t="array" ref="FG903">IF(ISBLANK(INDEX(行,$A903)),"",0)</f>
        <v/>
      </c>
      <c r="FH903" s="77"/>
      <c r="FI903" s="77"/>
      <c r="FJ903" s="77"/>
      <c r="FK903" s="77"/>
      <c r="FL903" s="77"/>
      <c r="FM903" s="77"/>
      <c r="FN903" s="77"/>
      <c r="FO903" s="77"/>
      <c r="FP903" s="77"/>
      <c r="FQ903" s="77"/>
      <c r="FR903" s="77"/>
      <c r="FS903" s="77"/>
      <c r="FT903" s="77"/>
      <c r="FU903" s="77"/>
      <c r="FV903" s="77"/>
      <c r="FW903" s="77"/>
      <c r="FX903" s="77"/>
      <c r="FY903" s="77"/>
      <c r="FZ903" s="77"/>
      <c r="GA903" s="77"/>
      <c r="GB903" s="77"/>
      <c r="GC903" s="77"/>
      <c r="GD903" s="77"/>
      <c r="GE903" s="77"/>
      <c r="GF903" s="77"/>
      <c r="GG903" s="77"/>
      <c r="GH903" s="77"/>
      <c r="GI903" s="77"/>
      <c r="GJ903" s="77"/>
      <c r="GK903" s="77"/>
      <c r="GL903" s="76" t="str">
        <f t="shared" si="130"/>
        <v/>
      </c>
      <c r="GM903" s="77"/>
      <c r="GN903" s="77"/>
      <c r="GO903" s="77"/>
      <c r="GP903" s="77"/>
      <c r="GQ903" s="77"/>
      <c r="GR903" s="77"/>
      <c r="GS903" s="77"/>
      <c r="GT903" s="77"/>
      <c r="GU903" s="77"/>
      <c r="GV903" s="75" t="str" cm="1">
        <f t="array" ref="GV903">IF(ISBLANK(INDEX(行,$A903)),"",1)</f>
        <v/>
      </c>
      <c r="GW903" s="75" t="str" cm="1">
        <f t="array" ref="GW903">IF(ISBLANK(INDEX(行,$A903)),"",1)</f>
        <v/>
      </c>
      <c r="GX903" s="75" t="str" cm="1">
        <f t="array" ref="GX903">IF(ISBLANK(INDEX(行,$A903)),"",0)</f>
        <v/>
      </c>
      <c r="GY903" s="77"/>
      <c r="GZ903" s="77"/>
      <c r="HA903" s="76" t="str" cm="1">
        <f t="array" aca="1" ref="HA903" ca="1">IF(ISBLANK(INDEX(行,$A903)),"",TODAY())</f>
        <v/>
      </c>
      <c r="HB903" s="76" t="str" cm="1">
        <f t="array" aca="1" ref="HB903" ca="1">IF(ISBLANK(INDEX(行,$A903)),"",TODAY())</f>
        <v/>
      </c>
      <c r="HC903" s="78" t="str" cm="1">
        <f t="array" ref="HC903">IF(ISBLANK(INDEX(行,$A903)),"","ADMIN")</f>
        <v/>
      </c>
      <c r="HD903" s="78" t="str">
        <f t="shared" si="131"/>
        <v/>
      </c>
    </row>
    <row r="904" spans="1:212" s="12" customFormat="1" ht="15" x14ac:dyDescent="0.15">
      <c r="A904" s="11">
        <v>899</v>
      </c>
      <c r="B904" s="75" t="str" cm="1">
        <f t="array" ref="B904">IF(ISBLANK(INDEX(行,$A904)),"",1)</f>
        <v/>
      </c>
      <c r="C904" s="76" t="str" cm="1">
        <f t="array" ref="C904">IF(ISBLANK(INDEX(伝票日付,$A904)),"",DATEVALUE(INDEX(TEXT(伝票日付,"0!/00!/00"),$A904)))</f>
        <v/>
      </c>
      <c r="D904" s="78" t="str" cm="1">
        <f t="array" ref="D904">IF(ISBLANK(INDEX(注文番号,$A904)),"",INDEX(注文番号,$A904))</f>
        <v/>
      </c>
      <c r="E904" s="75" t="str" cm="1">
        <f t="array" ref="E904">IF(ISBLANK(INDEX(行,$A904)),"",INDEX(行,$A904))</f>
        <v/>
      </c>
      <c r="F904" s="77" t="str" cm="1">
        <f t="array" ref="F904">IF(ISBLANK(INDEX(行,$A904)),"","0001")</f>
        <v/>
      </c>
      <c r="G904" s="83" t="str">
        <f t="shared" si="121"/>
        <v/>
      </c>
      <c r="H904" s="78" t="str" cm="1">
        <f t="array" ref="H904">IF(ISBLANK(INDEX(行,$A904)),"",8)</f>
        <v/>
      </c>
      <c r="I904" s="77" t="str" cm="1">
        <f t="array" ref="I904">IF(ISBLANK(INDEX(行,$A904)),"","      8211")</f>
        <v/>
      </c>
      <c r="J904" s="78" t="str" cm="1">
        <f t="array" ref="J904">IF(ISBLANK(INDEX(行,$A904)),"",8211)</f>
        <v/>
      </c>
      <c r="K904" s="82" t="str">
        <f t="shared" si="122"/>
        <v/>
      </c>
      <c r="L904" s="77" t="str" cm="1">
        <f t="array" ref="L904">IF(ISBLANK(INDEX(枝番,$A904)),"",INDEX(枝番,$A904))</f>
        <v/>
      </c>
      <c r="M904" s="78" t="str" cm="1">
        <f t="array" ref="M904">IF(ISBLANK(INDEX(工種コード,$A904)),"",INDEX(工種コード,$A904))</f>
        <v/>
      </c>
      <c r="N904" s="78" t="str" cm="1">
        <f t="array" ref="N904">IF(ISBLANK(INDEX(注文番号,$A904)),"",INDEX(注文番号,$A904))</f>
        <v/>
      </c>
      <c r="O904" s="75"/>
      <c r="P904" s="80"/>
      <c r="Q904" s="75" t="str" cm="1">
        <f t="array" ref="Q904">IF(ISBLANK(INDEX(行,$A904)),"",0)</f>
        <v/>
      </c>
      <c r="R904" s="77" t="str" cm="1">
        <f t="array" ref="R904">IF(ISBLANK(INDEX(仕入先コード,$A904)),"",INDEX(仕入先コード,$A904))</f>
        <v/>
      </c>
      <c r="S904" s="75" t="str" cm="1">
        <f t="array" ref="S904">IF(ISBLANK(INDEX(行,$A904)),"",0)</f>
        <v/>
      </c>
      <c r="T904" s="75" t="str" cm="1">
        <f t="array" ref="T904">IF(ISBLANK(INDEX(行,$A904)),"",1)</f>
        <v/>
      </c>
      <c r="U904" s="77" t="str" cm="1">
        <f t="array" ref="U904">IF(ISBLANK(INDEX(行,$A904)),"","         1")</f>
        <v/>
      </c>
      <c r="V904" s="75" t="str" cm="1">
        <f t="array" ref="V904">IF(ISBLANK(INDEX(行,$A904)),"",0)</f>
        <v/>
      </c>
      <c r="W904" s="75" t="str" cm="1">
        <f t="array" ref="W904">IF(ISBLANK(INDEX(数量,$A904)),"",INDEX(数量,$A904))</f>
        <v/>
      </c>
      <c r="X904" s="77" t="str" cm="1">
        <f t="array" ref="X904">IF(ISBLANK(INDEX(単位,$A904)),"",INDEX(単位,$A904))</f>
        <v/>
      </c>
      <c r="Y904" s="75" t="str" cm="1">
        <f t="array" ref="Y904">IF(ISBLANK(INDEX(単価,$A904)),"",INDEX(単価,$A904))</f>
        <v/>
      </c>
      <c r="Z904" s="75" t="str" cm="1">
        <f t="array" ref="Z904">IF(ISBLANK(INDEX(行,$A904)),"",W904*Y904)</f>
        <v/>
      </c>
      <c r="AA904" s="75" t="str" cm="1">
        <f t="array" ref="AA904">IF(ISBLANK(INDEX(行,$A904)),"",Z904*AI904/100)</f>
        <v/>
      </c>
      <c r="AB904" s="77"/>
      <c r="AC904" s="77"/>
      <c r="AD904" s="77"/>
      <c r="AE904" s="77"/>
      <c r="AF904" s="77"/>
      <c r="AG904" s="75" t="str" cm="1">
        <f t="array" ref="AG904">IF(ISBLANK(INDEX(行,$A904)),"",1)</f>
        <v/>
      </c>
      <c r="AH904" s="75" t="str" cm="1">
        <f t="array" ref="AH904">IF(ISBLANK(INDEX(行,$A904)),"",1)</f>
        <v/>
      </c>
      <c r="AI904" s="75" t="str" cm="1">
        <f t="array" ref="AI904">IF(ISBLANK(INDEX(税率,$A904)),"",INDEX(税率,$A904))</f>
        <v/>
      </c>
      <c r="AJ904" s="75" t="str" cm="1">
        <f t="array" ref="AJ904">IF(ISBLANK(INDEX(行,$A904)),"",50)</f>
        <v/>
      </c>
      <c r="AK904" s="76" t="str">
        <f t="shared" si="123"/>
        <v/>
      </c>
      <c r="AL904" s="82" t="str" cm="1">
        <f t="array" ref="AL904">IF(ISBLANK(INDEX(品名,$A904)),"",INDEX(品名,$A904))</f>
        <v/>
      </c>
      <c r="AM904" s="75"/>
      <c r="AN904" s="75" t="str" cm="1">
        <f t="array" ref="AN904">IF(ISBLANK(INDEX(行,$A904)),"",0)</f>
        <v/>
      </c>
      <c r="AO904" s="75" t="str" cm="1">
        <f t="array" ref="AO904">IF(ISBLANK(INDEX(行,$A904)),"",0)</f>
        <v/>
      </c>
      <c r="AP904" s="75" t="str" cm="1">
        <f t="array" ref="AP904">IF(ISBLANK(INDEX(行,$A904)),"",0)</f>
        <v/>
      </c>
      <c r="AQ904" s="75" t="str" cm="1">
        <f t="array" ref="AQ904">IF(ISBLANK(INDEX(行,$A904)),"",0)</f>
        <v/>
      </c>
      <c r="AR904" s="75" t="str" cm="1">
        <f t="array" ref="AR904">IF(ISBLANK(INDEX(行,$A904)),"",0)</f>
        <v/>
      </c>
      <c r="AS904" s="75" t="str" cm="1">
        <f t="array" ref="AS904">IF(ISBLANK(INDEX(行,$A904)),"",0)</f>
        <v/>
      </c>
      <c r="AT904" s="75" t="str" cm="1">
        <f t="array" ref="AT904">IF(ISBLANK(INDEX(行,$A904)),"",0)</f>
        <v/>
      </c>
      <c r="AU904" s="75" t="str" cm="1">
        <f t="array" ref="AU904">IF(ISBLANK(INDEX(行,$A904)),"",0)</f>
        <v/>
      </c>
      <c r="AV904" s="75" t="str" cm="1">
        <f t="array" ref="AV904">IF(ISBLANK(INDEX(行,$A904)),"",0)</f>
        <v/>
      </c>
      <c r="AW904" s="75" t="str" cm="1">
        <f t="array" ref="AW904">IF(ISBLANK(INDEX(行,$A904)),"",0)</f>
        <v/>
      </c>
      <c r="AX904" s="75" t="str" cm="1">
        <f t="array" ref="AX904">IF(ISBLANK(INDEX(行,$A904)),"",0)</f>
        <v/>
      </c>
      <c r="AY904" s="75" t="str" cm="1">
        <f t="array" ref="AY904">IF(ISBLANK(INDEX(行,$A904)),"",0)</f>
        <v/>
      </c>
      <c r="AZ904" s="75" t="str" cm="1">
        <f t="array" ref="AZ904">IF(ISBLANK(INDEX(行,$A904)),"",0)</f>
        <v/>
      </c>
      <c r="BA904" s="75" t="str" cm="1">
        <f t="array" ref="BA904">IF(ISBLANK(INDEX(行,$A904)),"",0)</f>
        <v/>
      </c>
      <c r="BB904" s="75" t="str" cm="1">
        <f t="array" ref="BB904">IF(ISBLANK(INDEX(行,$A904)),"",0)</f>
        <v/>
      </c>
      <c r="BC904" s="75" t="str" cm="1">
        <f t="array" ref="BC904">IF(ISBLANK(INDEX(行,$A904)),"",0)</f>
        <v/>
      </c>
      <c r="BD904" s="75" t="str" cm="1">
        <f t="array" ref="BD904">IF(ISBLANK(INDEX(行,$A904)),"",0)</f>
        <v/>
      </c>
      <c r="BE904" s="75" t="str" cm="1">
        <f t="array" ref="BE904">IF(ISBLANK(INDEX(行,$A904)),"",0)</f>
        <v/>
      </c>
      <c r="BF904" s="75" t="str" cm="1">
        <f t="array" ref="BF904">IF(ISBLANK(INDEX(行,$A904)),"",0)</f>
        <v/>
      </c>
      <c r="BG904" s="75" t="str" cm="1">
        <f t="array" ref="BG904">IF(ISBLANK(INDEX(行,$A904)),"",0)</f>
        <v/>
      </c>
      <c r="BH904" s="75" t="str" cm="1">
        <f t="array" ref="BH904">IF(ISBLANK(INDEX(行,$A904)),"",0)</f>
        <v/>
      </c>
      <c r="BI904" s="75" t="str" cm="1">
        <f t="array" ref="BI904">IF(ISBLANK(INDEX(行,$A904)),"",0)</f>
        <v/>
      </c>
      <c r="BJ904" s="75" t="str" cm="1">
        <f t="array" ref="BJ904">IF(ISBLANK(INDEX(行,$A904)),"",0)</f>
        <v/>
      </c>
      <c r="BK904" s="75" t="str" cm="1">
        <f t="array" ref="BK904">IF(ISBLANK(INDEX(行,$A904)),"",0)</f>
        <v/>
      </c>
      <c r="BL904" s="75" t="str" cm="1">
        <f t="array" ref="BL904">IF(ISBLANK(INDEX(行,$A904)),"",0)</f>
        <v/>
      </c>
      <c r="BM904" s="77"/>
      <c r="BN904" s="77"/>
      <c r="BO904" s="77"/>
      <c r="BP904" s="77"/>
      <c r="BQ904" s="77"/>
      <c r="BR904" s="77"/>
      <c r="BS904" s="77"/>
      <c r="BT904" s="77"/>
      <c r="BU904" s="77"/>
      <c r="BV904" s="77"/>
      <c r="BW904" s="77"/>
      <c r="BX904" s="77"/>
      <c r="BY904" s="77"/>
      <c r="BZ904" s="77"/>
      <c r="CA904" s="77"/>
      <c r="CB904" s="77"/>
      <c r="CC904" s="77"/>
      <c r="CD904" s="77"/>
      <c r="CE904" s="77"/>
      <c r="CF904" s="77"/>
      <c r="CG904" s="77"/>
      <c r="CH904" s="77"/>
      <c r="CI904" s="77"/>
      <c r="CJ904" s="77"/>
      <c r="CK904" s="77"/>
      <c r="CL904" s="77"/>
      <c r="CM904" s="77"/>
      <c r="CN904" s="77"/>
      <c r="CO904" s="77"/>
      <c r="CP904" s="77"/>
      <c r="CQ904" s="76" t="str" cm="1">
        <f t="array" ref="CQ904">IF(ISBLANK(INDEX(納入年月日,$A904)),"",INDEX(TEXT(納入年月日,"0!/00!/00"),$A904))</f>
        <v/>
      </c>
      <c r="CR904" s="77"/>
      <c r="CS904" s="77"/>
      <c r="CT904" s="77"/>
      <c r="CU904" s="77"/>
      <c r="CV904" s="77"/>
      <c r="CW904" s="77"/>
      <c r="CX904" s="77"/>
      <c r="CY904" s="77"/>
      <c r="CZ904" s="77"/>
      <c r="DA904" s="77" t="str" cm="1">
        <f t="array" ref="DA904">IF(ISBLANK(INDEX(行,$A904)),"","      0001")</f>
        <v/>
      </c>
      <c r="DB904" s="75" t="str" cm="1">
        <f t="array" ref="DB904">IF(ISBLANK(INDEX(行,$A904)),"",4101)</f>
        <v/>
      </c>
      <c r="DC904" s="75" t="str" cm="1">
        <f t="array" ref="DC904">IF(ISBLANK(INDEX(行,$A904)),"",2)</f>
        <v/>
      </c>
      <c r="DD904" s="77" t="str">
        <f t="shared" si="124"/>
        <v/>
      </c>
      <c r="DE904" s="75" t="str" cm="1">
        <f t="array" ref="DE904">IF(ISBLANK(INDEX(行,$A904)),"",0)</f>
        <v/>
      </c>
      <c r="DF904" s="77" t="str">
        <f t="shared" si="125"/>
        <v/>
      </c>
      <c r="DG904" s="77" t="str">
        <f t="shared" si="126"/>
        <v/>
      </c>
      <c r="DH904" s="75" t="str" cm="1">
        <f t="array" ref="DH904">IF(ISBLANK(INDEX(行,$A904)),"",0)</f>
        <v/>
      </c>
      <c r="DI904" s="75" t="str" cm="1">
        <f t="array" ref="DI904">IF(ISBLANK(INDEX(行,$A904)),"",0)</f>
        <v/>
      </c>
      <c r="DJ904" s="77"/>
      <c r="DK904" s="80"/>
      <c r="DL904" s="75" t="str" cm="1">
        <f t="array" ref="DL904">IF(ISBLANK(INDEX(行,$A904)),"",0)</f>
        <v/>
      </c>
      <c r="DM904" s="77" t="str">
        <f t="shared" si="127"/>
        <v/>
      </c>
      <c r="DN904" s="75" t="str" cm="1">
        <f t="array" ref="DN904">IF(ISBLANK(INDEX(行,$A904)),"",0)</f>
        <v/>
      </c>
      <c r="DO904" s="75" t="str" cm="1">
        <f t="array" ref="DO904">IF(ISBLANK(INDEX(行,$A904)),"",0)</f>
        <v/>
      </c>
      <c r="DP904" s="77" t="str" cm="1">
        <f t="array" ref="DP904">IF(ISBLANK(INDEX(行,$A904)),"","         0")</f>
        <v/>
      </c>
      <c r="DQ904" s="75" t="str" cm="1">
        <f t="array" ref="DQ904">IF(ISBLANK(INDEX(行,$A904)),"",0)</f>
        <v/>
      </c>
      <c r="DR904" s="75" t="str" cm="1">
        <f t="array" ref="DR904">IF(ISBLANK(INDEX(行,$A904)),"",0)</f>
        <v/>
      </c>
      <c r="DS904" s="77"/>
      <c r="DT904" s="75" t="str" cm="1">
        <f t="array" ref="DT904">IF(ISBLANK(INDEX(行,$A904)),"",0)</f>
        <v/>
      </c>
      <c r="DU904" s="75" t="str" cm="1">
        <f t="array" ref="DU904">IF(ISBLANK(INDEX(行,$A904)),"",$Z904+$AA904)</f>
        <v/>
      </c>
      <c r="DV904" s="75" t="str" cm="1">
        <f t="array" ref="DV904">IF(ISBLANK(INDEX(行,$A904)),"",0)</f>
        <v/>
      </c>
      <c r="DW904" s="77"/>
      <c r="DX904" s="77"/>
      <c r="DY904" s="77"/>
      <c r="DZ904" s="77"/>
      <c r="EA904" s="77"/>
      <c r="EB904" s="75" t="str" cm="1">
        <f t="array" ref="EB904">IF(ISBLANK(INDEX(行,$A904)),"",2)</f>
        <v/>
      </c>
      <c r="EC904" s="75" t="str" cm="1">
        <f t="array" ref="EC904">IF(ISBLANK(INDEX(行,$A904)),"",1)</f>
        <v/>
      </c>
      <c r="ED904" s="75" t="str" cm="1">
        <f t="array" ref="ED904">IF(ISBLANK(INDEX(行,$A904)),"",0)</f>
        <v/>
      </c>
      <c r="EE904" s="75" t="str" cm="1">
        <f t="array" ref="EE904">IF(ISBLANK(INDEX(行,$A904)),"",0)</f>
        <v/>
      </c>
      <c r="EF904" s="76" t="str">
        <f t="shared" si="128"/>
        <v/>
      </c>
      <c r="EG904" s="77" t="str">
        <f t="shared" si="129"/>
        <v/>
      </c>
      <c r="EH904" s="77"/>
      <c r="EI904" s="75" t="str" cm="1">
        <f t="array" ref="EI904">IF(ISBLANK(INDEX(行,$A904)),"",0)</f>
        <v/>
      </c>
      <c r="EJ904" s="75" t="str" cm="1">
        <f t="array" ref="EJ904">IF(ISBLANK(INDEX(行,$A904)),"",0)</f>
        <v/>
      </c>
      <c r="EK904" s="75" t="str" cm="1">
        <f t="array" ref="EK904">IF(ISBLANK(INDEX(行,$A904)),"",0)</f>
        <v/>
      </c>
      <c r="EL904" s="75" t="str" cm="1">
        <f t="array" ref="EL904">IF(ISBLANK(INDEX(行,$A904)),"",0)</f>
        <v/>
      </c>
      <c r="EM904" s="75" t="str" cm="1">
        <f t="array" ref="EM904">IF(ISBLANK(INDEX(行,$A904)),"",0)</f>
        <v/>
      </c>
      <c r="EN904" s="75" t="str" cm="1">
        <f t="array" ref="EN904">IF(ISBLANK(INDEX(行,$A904)),"",0)</f>
        <v/>
      </c>
      <c r="EO904" s="75" t="str" cm="1">
        <f t="array" ref="EO904">IF(ISBLANK(INDEX(行,$A904)),"",0)</f>
        <v/>
      </c>
      <c r="EP904" s="75" t="str" cm="1">
        <f t="array" ref="EP904">IF(ISBLANK(INDEX(行,$A904)),"",0)</f>
        <v/>
      </c>
      <c r="EQ904" s="75" t="str" cm="1">
        <f t="array" ref="EQ904">IF(ISBLANK(INDEX(行,$A904)),"",0)</f>
        <v/>
      </c>
      <c r="ER904" s="75" t="str" cm="1">
        <f t="array" ref="ER904">IF(ISBLANK(INDEX(行,$A904)),"",0)</f>
        <v/>
      </c>
      <c r="ES904" s="75" t="str" cm="1">
        <f t="array" ref="ES904">IF(ISBLANK(INDEX(行,$A904)),"",0)</f>
        <v/>
      </c>
      <c r="ET904" s="75" t="str" cm="1">
        <f t="array" ref="ET904">IF(ISBLANK(INDEX(行,$A904)),"",0)</f>
        <v/>
      </c>
      <c r="EU904" s="75" t="str" cm="1">
        <f t="array" ref="EU904">IF(ISBLANK(INDEX(行,$A904)),"",0)</f>
        <v/>
      </c>
      <c r="EV904" s="75" t="str" cm="1">
        <f t="array" ref="EV904">IF(ISBLANK(INDEX(行,$A904)),"",0)</f>
        <v/>
      </c>
      <c r="EW904" s="75" t="str" cm="1">
        <f t="array" ref="EW904">IF(ISBLANK(INDEX(行,$A904)),"",0)</f>
        <v/>
      </c>
      <c r="EX904" s="75" t="str" cm="1">
        <f t="array" ref="EX904">IF(ISBLANK(INDEX(行,$A904)),"",0)</f>
        <v/>
      </c>
      <c r="EY904" s="75" t="str" cm="1">
        <f t="array" ref="EY904">IF(ISBLANK(INDEX(行,$A904)),"",0)</f>
        <v/>
      </c>
      <c r="EZ904" s="75" t="str" cm="1">
        <f t="array" ref="EZ904">IF(ISBLANK(INDEX(行,$A904)),"",0)</f>
        <v/>
      </c>
      <c r="FA904" s="75" t="str" cm="1">
        <f t="array" ref="FA904">IF(ISBLANK(INDEX(行,$A904)),"",0)</f>
        <v/>
      </c>
      <c r="FB904" s="75" t="str" cm="1">
        <f t="array" ref="FB904">IF(ISBLANK(INDEX(行,$A904)),"",0)</f>
        <v/>
      </c>
      <c r="FC904" s="75" t="str" cm="1">
        <f t="array" ref="FC904">IF(ISBLANK(INDEX(行,$A904)),"",0)</f>
        <v/>
      </c>
      <c r="FD904" s="75" t="str" cm="1">
        <f t="array" ref="FD904">IF(ISBLANK(INDEX(行,$A904)),"",0)</f>
        <v/>
      </c>
      <c r="FE904" s="75" t="str" cm="1">
        <f t="array" ref="FE904">IF(ISBLANK(INDEX(行,$A904)),"",0)</f>
        <v/>
      </c>
      <c r="FF904" s="75" t="str" cm="1">
        <f t="array" ref="FF904">IF(ISBLANK(INDEX(行,$A904)),"",0)</f>
        <v/>
      </c>
      <c r="FG904" s="75" t="str" cm="1">
        <f t="array" ref="FG904">IF(ISBLANK(INDEX(行,$A904)),"",0)</f>
        <v/>
      </c>
      <c r="FH904" s="77"/>
      <c r="FI904" s="77"/>
      <c r="FJ904" s="77"/>
      <c r="FK904" s="77"/>
      <c r="FL904" s="77"/>
      <c r="FM904" s="77"/>
      <c r="FN904" s="77"/>
      <c r="FO904" s="77"/>
      <c r="FP904" s="77"/>
      <c r="FQ904" s="77"/>
      <c r="FR904" s="77"/>
      <c r="FS904" s="77"/>
      <c r="FT904" s="77"/>
      <c r="FU904" s="77"/>
      <c r="FV904" s="77"/>
      <c r="FW904" s="77"/>
      <c r="FX904" s="77"/>
      <c r="FY904" s="77"/>
      <c r="FZ904" s="77"/>
      <c r="GA904" s="77"/>
      <c r="GB904" s="77"/>
      <c r="GC904" s="77"/>
      <c r="GD904" s="77"/>
      <c r="GE904" s="77"/>
      <c r="GF904" s="77"/>
      <c r="GG904" s="77"/>
      <c r="GH904" s="77"/>
      <c r="GI904" s="77"/>
      <c r="GJ904" s="77"/>
      <c r="GK904" s="77"/>
      <c r="GL904" s="76" t="str">
        <f t="shared" si="130"/>
        <v/>
      </c>
      <c r="GM904" s="77"/>
      <c r="GN904" s="77"/>
      <c r="GO904" s="77"/>
      <c r="GP904" s="77"/>
      <c r="GQ904" s="77"/>
      <c r="GR904" s="77"/>
      <c r="GS904" s="77"/>
      <c r="GT904" s="77"/>
      <c r="GU904" s="77"/>
      <c r="GV904" s="75" t="str" cm="1">
        <f t="array" ref="GV904">IF(ISBLANK(INDEX(行,$A904)),"",1)</f>
        <v/>
      </c>
      <c r="GW904" s="75" t="str" cm="1">
        <f t="array" ref="GW904">IF(ISBLANK(INDEX(行,$A904)),"",1)</f>
        <v/>
      </c>
      <c r="GX904" s="75" t="str" cm="1">
        <f t="array" ref="GX904">IF(ISBLANK(INDEX(行,$A904)),"",0)</f>
        <v/>
      </c>
      <c r="GY904" s="77"/>
      <c r="GZ904" s="77"/>
      <c r="HA904" s="76" t="str" cm="1">
        <f t="array" aca="1" ref="HA904" ca="1">IF(ISBLANK(INDEX(行,$A904)),"",TODAY())</f>
        <v/>
      </c>
      <c r="HB904" s="76" t="str" cm="1">
        <f t="array" aca="1" ref="HB904" ca="1">IF(ISBLANK(INDEX(行,$A904)),"",TODAY())</f>
        <v/>
      </c>
      <c r="HC904" s="78" t="str" cm="1">
        <f t="array" ref="HC904">IF(ISBLANK(INDEX(行,$A904)),"","ADMIN")</f>
        <v/>
      </c>
      <c r="HD904" s="78" t="str">
        <f t="shared" si="131"/>
        <v/>
      </c>
    </row>
    <row r="905" spans="1:212" s="12" customFormat="1" ht="15" x14ac:dyDescent="0.15">
      <c r="A905" s="11">
        <v>900</v>
      </c>
      <c r="B905" s="75" t="str" cm="1">
        <f t="array" ref="B905">IF(ISBLANK(INDEX(行,$A905)),"",1)</f>
        <v/>
      </c>
      <c r="C905" s="76" t="str" cm="1">
        <f t="array" ref="C905">IF(ISBLANK(INDEX(伝票日付,$A905)),"",DATEVALUE(INDEX(TEXT(伝票日付,"0!/00!/00"),$A905)))</f>
        <v/>
      </c>
      <c r="D905" s="78" t="str" cm="1">
        <f t="array" ref="D905">IF(ISBLANK(INDEX(注文番号,$A905)),"",INDEX(注文番号,$A905))</f>
        <v/>
      </c>
      <c r="E905" s="75" t="str" cm="1">
        <f t="array" ref="E905">IF(ISBLANK(INDEX(行,$A905)),"",INDEX(行,$A905))</f>
        <v/>
      </c>
      <c r="F905" s="77" t="str" cm="1">
        <f t="array" ref="F905">IF(ISBLANK(INDEX(行,$A905)),"","0001")</f>
        <v/>
      </c>
      <c r="G905" s="83" t="str">
        <f t="shared" si="121"/>
        <v/>
      </c>
      <c r="H905" s="78" t="str" cm="1">
        <f t="array" ref="H905">IF(ISBLANK(INDEX(行,$A905)),"",8)</f>
        <v/>
      </c>
      <c r="I905" s="77" t="str" cm="1">
        <f t="array" ref="I905">IF(ISBLANK(INDEX(行,$A905)),"","      8211")</f>
        <v/>
      </c>
      <c r="J905" s="78" t="str" cm="1">
        <f t="array" ref="J905">IF(ISBLANK(INDEX(行,$A905)),"",8211)</f>
        <v/>
      </c>
      <c r="K905" s="82" t="str">
        <f t="shared" si="122"/>
        <v/>
      </c>
      <c r="L905" s="77" t="str" cm="1">
        <f t="array" ref="L905">IF(ISBLANK(INDEX(枝番,$A905)),"",INDEX(枝番,$A905))</f>
        <v/>
      </c>
      <c r="M905" s="78" t="str" cm="1">
        <f t="array" ref="M905">IF(ISBLANK(INDEX(工種コード,$A905)),"",INDEX(工種コード,$A905))</f>
        <v/>
      </c>
      <c r="N905" s="78" t="str" cm="1">
        <f t="array" ref="N905">IF(ISBLANK(INDEX(注文番号,$A905)),"",INDEX(注文番号,$A905))</f>
        <v/>
      </c>
      <c r="O905" s="75"/>
      <c r="P905" s="80"/>
      <c r="Q905" s="75" t="str" cm="1">
        <f t="array" ref="Q905">IF(ISBLANK(INDEX(行,$A905)),"",0)</f>
        <v/>
      </c>
      <c r="R905" s="77" t="str" cm="1">
        <f t="array" ref="R905">IF(ISBLANK(INDEX(仕入先コード,$A905)),"",INDEX(仕入先コード,$A905))</f>
        <v/>
      </c>
      <c r="S905" s="75" t="str" cm="1">
        <f t="array" ref="S905">IF(ISBLANK(INDEX(行,$A905)),"",0)</f>
        <v/>
      </c>
      <c r="T905" s="75" t="str" cm="1">
        <f t="array" ref="T905">IF(ISBLANK(INDEX(行,$A905)),"",1)</f>
        <v/>
      </c>
      <c r="U905" s="77" t="str" cm="1">
        <f t="array" ref="U905">IF(ISBLANK(INDEX(行,$A905)),"","         1")</f>
        <v/>
      </c>
      <c r="V905" s="75" t="str" cm="1">
        <f t="array" ref="V905">IF(ISBLANK(INDEX(行,$A905)),"",0)</f>
        <v/>
      </c>
      <c r="W905" s="75" t="str" cm="1">
        <f t="array" ref="W905">IF(ISBLANK(INDEX(数量,$A905)),"",INDEX(数量,$A905))</f>
        <v/>
      </c>
      <c r="X905" s="77" t="str" cm="1">
        <f t="array" ref="X905">IF(ISBLANK(INDEX(単位,$A905)),"",INDEX(単位,$A905))</f>
        <v/>
      </c>
      <c r="Y905" s="75" t="str" cm="1">
        <f t="array" ref="Y905">IF(ISBLANK(INDEX(単価,$A905)),"",INDEX(単価,$A905))</f>
        <v/>
      </c>
      <c r="Z905" s="75" t="str" cm="1">
        <f t="array" ref="Z905">IF(ISBLANK(INDEX(行,$A905)),"",W905*Y905)</f>
        <v/>
      </c>
      <c r="AA905" s="75" t="str" cm="1">
        <f t="array" ref="AA905">IF(ISBLANK(INDEX(行,$A905)),"",Z905*AI905/100)</f>
        <v/>
      </c>
      <c r="AB905" s="77"/>
      <c r="AC905" s="77"/>
      <c r="AD905" s="77"/>
      <c r="AE905" s="77"/>
      <c r="AF905" s="77"/>
      <c r="AG905" s="75" t="str" cm="1">
        <f t="array" ref="AG905">IF(ISBLANK(INDEX(行,$A905)),"",1)</f>
        <v/>
      </c>
      <c r="AH905" s="75" t="str" cm="1">
        <f t="array" ref="AH905">IF(ISBLANK(INDEX(行,$A905)),"",1)</f>
        <v/>
      </c>
      <c r="AI905" s="75" t="str" cm="1">
        <f t="array" ref="AI905">IF(ISBLANK(INDEX(税率,$A905)),"",INDEX(税率,$A905))</f>
        <v/>
      </c>
      <c r="AJ905" s="75" t="str" cm="1">
        <f t="array" ref="AJ905">IF(ISBLANK(INDEX(行,$A905)),"",50)</f>
        <v/>
      </c>
      <c r="AK905" s="76" t="str">
        <f t="shared" si="123"/>
        <v/>
      </c>
      <c r="AL905" s="82" t="str" cm="1">
        <f t="array" ref="AL905">IF(ISBLANK(INDEX(品名,$A905)),"",INDEX(品名,$A905))</f>
        <v/>
      </c>
      <c r="AM905" s="75"/>
      <c r="AN905" s="75" t="str" cm="1">
        <f t="array" ref="AN905">IF(ISBLANK(INDEX(行,$A905)),"",0)</f>
        <v/>
      </c>
      <c r="AO905" s="75" t="str" cm="1">
        <f t="array" ref="AO905">IF(ISBLANK(INDEX(行,$A905)),"",0)</f>
        <v/>
      </c>
      <c r="AP905" s="75" t="str" cm="1">
        <f t="array" ref="AP905">IF(ISBLANK(INDEX(行,$A905)),"",0)</f>
        <v/>
      </c>
      <c r="AQ905" s="75" t="str" cm="1">
        <f t="array" ref="AQ905">IF(ISBLANK(INDEX(行,$A905)),"",0)</f>
        <v/>
      </c>
      <c r="AR905" s="75" t="str" cm="1">
        <f t="array" ref="AR905">IF(ISBLANK(INDEX(行,$A905)),"",0)</f>
        <v/>
      </c>
      <c r="AS905" s="75" t="str" cm="1">
        <f t="array" ref="AS905">IF(ISBLANK(INDEX(行,$A905)),"",0)</f>
        <v/>
      </c>
      <c r="AT905" s="75" t="str" cm="1">
        <f t="array" ref="AT905">IF(ISBLANK(INDEX(行,$A905)),"",0)</f>
        <v/>
      </c>
      <c r="AU905" s="75" t="str" cm="1">
        <f t="array" ref="AU905">IF(ISBLANK(INDEX(行,$A905)),"",0)</f>
        <v/>
      </c>
      <c r="AV905" s="75" t="str" cm="1">
        <f t="array" ref="AV905">IF(ISBLANK(INDEX(行,$A905)),"",0)</f>
        <v/>
      </c>
      <c r="AW905" s="75" t="str" cm="1">
        <f t="array" ref="AW905">IF(ISBLANK(INDEX(行,$A905)),"",0)</f>
        <v/>
      </c>
      <c r="AX905" s="75" t="str" cm="1">
        <f t="array" ref="AX905">IF(ISBLANK(INDEX(行,$A905)),"",0)</f>
        <v/>
      </c>
      <c r="AY905" s="75" t="str" cm="1">
        <f t="array" ref="AY905">IF(ISBLANK(INDEX(行,$A905)),"",0)</f>
        <v/>
      </c>
      <c r="AZ905" s="75" t="str" cm="1">
        <f t="array" ref="AZ905">IF(ISBLANK(INDEX(行,$A905)),"",0)</f>
        <v/>
      </c>
      <c r="BA905" s="75" t="str" cm="1">
        <f t="array" ref="BA905">IF(ISBLANK(INDEX(行,$A905)),"",0)</f>
        <v/>
      </c>
      <c r="BB905" s="75" t="str" cm="1">
        <f t="array" ref="BB905">IF(ISBLANK(INDEX(行,$A905)),"",0)</f>
        <v/>
      </c>
      <c r="BC905" s="75" t="str" cm="1">
        <f t="array" ref="BC905">IF(ISBLANK(INDEX(行,$A905)),"",0)</f>
        <v/>
      </c>
      <c r="BD905" s="75" t="str" cm="1">
        <f t="array" ref="BD905">IF(ISBLANK(INDEX(行,$A905)),"",0)</f>
        <v/>
      </c>
      <c r="BE905" s="75" t="str" cm="1">
        <f t="array" ref="BE905">IF(ISBLANK(INDEX(行,$A905)),"",0)</f>
        <v/>
      </c>
      <c r="BF905" s="75" t="str" cm="1">
        <f t="array" ref="BF905">IF(ISBLANK(INDEX(行,$A905)),"",0)</f>
        <v/>
      </c>
      <c r="BG905" s="75" t="str" cm="1">
        <f t="array" ref="BG905">IF(ISBLANK(INDEX(行,$A905)),"",0)</f>
        <v/>
      </c>
      <c r="BH905" s="75" t="str" cm="1">
        <f t="array" ref="BH905">IF(ISBLANK(INDEX(行,$A905)),"",0)</f>
        <v/>
      </c>
      <c r="BI905" s="75" t="str" cm="1">
        <f t="array" ref="BI905">IF(ISBLANK(INDEX(行,$A905)),"",0)</f>
        <v/>
      </c>
      <c r="BJ905" s="75" t="str" cm="1">
        <f t="array" ref="BJ905">IF(ISBLANK(INDEX(行,$A905)),"",0)</f>
        <v/>
      </c>
      <c r="BK905" s="75" t="str" cm="1">
        <f t="array" ref="BK905">IF(ISBLANK(INDEX(行,$A905)),"",0)</f>
        <v/>
      </c>
      <c r="BL905" s="75" t="str" cm="1">
        <f t="array" ref="BL905">IF(ISBLANK(INDEX(行,$A905)),"",0)</f>
        <v/>
      </c>
      <c r="BM905" s="77"/>
      <c r="BN905" s="77"/>
      <c r="BO905" s="77"/>
      <c r="BP905" s="77"/>
      <c r="BQ905" s="77"/>
      <c r="BR905" s="77"/>
      <c r="BS905" s="77"/>
      <c r="BT905" s="77"/>
      <c r="BU905" s="77"/>
      <c r="BV905" s="77"/>
      <c r="BW905" s="77"/>
      <c r="BX905" s="77"/>
      <c r="BY905" s="77"/>
      <c r="BZ905" s="77"/>
      <c r="CA905" s="77"/>
      <c r="CB905" s="77"/>
      <c r="CC905" s="77"/>
      <c r="CD905" s="77"/>
      <c r="CE905" s="77"/>
      <c r="CF905" s="77"/>
      <c r="CG905" s="77"/>
      <c r="CH905" s="77"/>
      <c r="CI905" s="77"/>
      <c r="CJ905" s="77"/>
      <c r="CK905" s="77"/>
      <c r="CL905" s="77"/>
      <c r="CM905" s="77"/>
      <c r="CN905" s="77"/>
      <c r="CO905" s="77"/>
      <c r="CP905" s="77"/>
      <c r="CQ905" s="76" t="str" cm="1">
        <f t="array" ref="CQ905">IF(ISBLANK(INDEX(納入年月日,$A905)),"",INDEX(TEXT(納入年月日,"0!/00!/00"),$A905))</f>
        <v/>
      </c>
      <c r="CR905" s="77"/>
      <c r="CS905" s="77"/>
      <c r="CT905" s="77"/>
      <c r="CU905" s="77"/>
      <c r="CV905" s="77"/>
      <c r="CW905" s="77"/>
      <c r="CX905" s="77"/>
      <c r="CY905" s="77"/>
      <c r="CZ905" s="77"/>
      <c r="DA905" s="77" t="str" cm="1">
        <f t="array" ref="DA905">IF(ISBLANK(INDEX(行,$A905)),"","      0001")</f>
        <v/>
      </c>
      <c r="DB905" s="75" t="str" cm="1">
        <f t="array" ref="DB905">IF(ISBLANK(INDEX(行,$A905)),"",4101)</f>
        <v/>
      </c>
      <c r="DC905" s="75" t="str" cm="1">
        <f t="array" ref="DC905">IF(ISBLANK(INDEX(行,$A905)),"",2)</f>
        <v/>
      </c>
      <c r="DD905" s="77" t="str">
        <f t="shared" si="124"/>
        <v/>
      </c>
      <c r="DE905" s="75" t="str" cm="1">
        <f t="array" ref="DE905">IF(ISBLANK(INDEX(行,$A905)),"",0)</f>
        <v/>
      </c>
      <c r="DF905" s="77" t="str">
        <f t="shared" si="125"/>
        <v/>
      </c>
      <c r="DG905" s="77" t="str">
        <f t="shared" si="126"/>
        <v/>
      </c>
      <c r="DH905" s="75" t="str" cm="1">
        <f t="array" ref="DH905">IF(ISBLANK(INDEX(行,$A905)),"",0)</f>
        <v/>
      </c>
      <c r="DI905" s="75" t="str" cm="1">
        <f t="array" ref="DI905">IF(ISBLANK(INDEX(行,$A905)),"",0)</f>
        <v/>
      </c>
      <c r="DJ905" s="77"/>
      <c r="DK905" s="80"/>
      <c r="DL905" s="75" t="str" cm="1">
        <f t="array" ref="DL905">IF(ISBLANK(INDEX(行,$A905)),"",0)</f>
        <v/>
      </c>
      <c r="DM905" s="77" t="str">
        <f t="shared" si="127"/>
        <v/>
      </c>
      <c r="DN905" s="75" t="str" cm="1">
        <f t="array" ref="DN905">IF(ISBLANK(INDEX(行,$A905)),"",0)</f>
        <v/>
      </c>
      <c r="DO905" s="75" t="str" cm="1">
        <f t="array" ref="DO905">IF(ISBLANK(INDEX(行,$A905)),"",0)</f>
        <v/>
      </c>
      <c r="DP905" s="77" t="str" cm="1">
        <f t="array" ref="DP905">IF(ISBLANK(INDEX(行,$A905)),"","         0")</f>
        <v/>
      </c>
      <c r="DQ905" s="75" t="str" cm="1">
        <f t="array" ref="DQ905">IF(ISBLANK(INDEX(行,$A905)),"",0)</f>
        <v/>
      </c>
      <c r="DR905" s="75" t="str" cm="1">
        <f t="array" ref="DR905">IF(ISBLANK(INDEX(行,$A905)),"",0)</f>
        <v/>
      </c>
      <c r="DS905" s="77"/>
      <c r="DT905" s="75" t="str" cm="1">
        <f t="array" ref="DT905">IF(ISBLANK(INDEX(行,$A905)),"",0)</f>
        <v/>
      </c>
      <c r="DU905" s="75" t="str" cm="1">
        <f t="array" ref="DU905">IF(ISBLANK(INDEX(行,$A905)),"",$Z905+$AA905)</f>
        <v/>
      </c>
      <c r="DV905" s="75" t="str" cm="1">
        <f t="array" ref="DV905">IF(ISBLANK(INDEX(行,$A905)),"",0)</f>
        <v/>
      </c>
      <c r="DW905" s="77"/>
      <c r="DX905" s="77"/>
      <c r="DY905" s="77"/>
      <c r="DZ905" s="77"/>
      <c r="EA905" s="77"/>
      <c r="EB905" s="75" t="str" cm="1">
        <f t="array" ref="EB905">IF(ISBLANK(INDEX(行,$A905)),"",2)</f>
        <v/>
      </c>
      <c r="EC905" s="75" t="str" cm="1">
        <f t="array" ref="EC905">IF(ISBLANK(INDEX(行,$A905)),"",1)</f>
        <v/>
      </c>
      <c r="ED905" s="75" t="str" cm="1">
        <f t="array" ref="ED905">IF(ISBLANK(INDEX(行,$A905)),"",0)</f>
        <v/>
      </c>
      <c r="EE905" s="75" t="str" cm="1">
        <f t="array" ref="EE905">IF(ISBLANK(INDEX(行,$A905)),"",0)</f>
        <v/>
      </c>
      <c r="EF905" s="76" t="str">
        <f t="shared" si="128"/>
        <v/>
      </c>
      <c r="EG905" s="77" t="str">
        <f t="shared" si="129"/>
        <v/>
      </c>
      <c r="EH905" s="77"/>
      <c r="EI905" s="75" t="str" cm="1">
        <f t="array" ref="EI905">IF(ISBLANK(INDEX(行,$A905)),"",0)</f>
        <v/>
      </c>
      <c r="EJ905" s="75" t="str" cm="1">
        <f t="array" ref="EJ905">IF(ISBLANK(INDEX(行,$A905)),"",0)</f>
        <v/>
      </c>
      <c r="EK905" s="75" t="str" cm="1">
        <f t="array" ref="EK905">IF(ISBLANK(INDEX(行,$A905)),"",0)</f>
        <v/>
      </c>
      <c r="EL905" s="75" t="str" cm="1">
        <f t="array" ref="EL905">IF(ISBLANK(INDEX(行,$A905)),"",0)</f>
        <v/>
      </c>
      <c r="EM905" s="75" t="str" cm="1">
        <f t="array" ref="EM905">IF(ISBLANK(INDEX(行,$A905)),"",0)</f>
        <v/>
      </c>
      <c r="EN905" s="75" t="str" cm="1">
        <f t="array" ref="EN905">IF(ISBLANK(INDEX(行,$A905)),"",0)</f>
        <v/>
      </c>
      <c r="EO905" s="75" t="str" cm="1">
        <f t="array" ref="EO905">IF(ISBLANK(INDEX(行,$A905)),"",0)</f>
        <v/>
      </c>
      <c r="EP905" s="75" t="str" cm="1">
        <f t="array" ref="EP905">IF(ISBLANK(INDEX(行,$A905)),"",0)</f>
        <v/>
      </c>
      <c r="EQ905" s="75" t="str" cm="1">
        <f t="array" ref="EQ905">IF(ISBLANK(INDEX(行,$A905)),"",0)</f>
        <v/>
      </c>
      <c r="ER905" s="75" t="str" cm="1">
        <f t="array" ref="ER905">IF(ISBLANK(INDEX(行,$A905)),"",0)</f>
        <v/>
      </c>
      <c r="ES905" s="75" t="str" cm="1">
        <f t="array" ref="ES905">IF(ISBLANK(INDEX(行,$A905)),"",0)</f>
        <v/>
      </c>
      <c r="ET905" s="75" t="str" cm="1">
        <f t="array" ref="ET905">IF(ISBLANK(INDEX(行,$A905)),"",0)</f>
        <v/>
      </c>
      <c r="EU905" s="75" t="str" cm="1">
        <f t="array" ref="EU905">IF(ISBLANK(INDEX(行,$A905)),"",0)</f>
        <v/>
      </c>
      <c r="EV905" s="75" t="str" cm="1">
        <f t="array" ref="EV905">IF(ISBLANK(INDEX(行,$A905)),"",0)</f>
        <v/>
      </c>
      <c r="EW905" s="75" t="str" cm="1">
        <f t="array" ref="EW905">IF(ISBLANK(INDEX(行,$A905)),"",0)</f>
        <v/>
      </c>
      <c r="EX905" s="75" t="str" cm="1">
        <f t="array" ref="EX905">IF(ISBLANK(INDEX(行,$A905)),"",0)</f>
        <v/>
      </c>
      <c r="EY905" s="75" t="str" cm="1">
        <f t="array" ref="EY905">IF(ISBLANK(INDEX(行,$A905)),"",0)</f>
        <v/>
      </c>
      <c r="EZ905" s="75" t="str" cm="1">
        <f t="array" ref="EZ905">IF(ISBLANK(INDEX(行,$A905)),"",0)</f>
        <v/>
      </c>
      <c r="FA905" s="75" t="str" cm="1">
        <f t="array" ref="FA905">IF(ISBLANK(INDEX(行,$A905)),"",0)</f>
        <v/>
      </c>
      <c r="FB905" s="75" t="str" cm="1">
        <f t="array" ref="FB905">IF(ISBLANK(INDEX(行,$A905)),"",0)</f>
        <v/>
      </c>
      <c r="FC905" s="75" t="str" cm="1">
        <f t="array" ref="FC905">IF(ISBLANK(INDEX(行,$A905)),"",0)</f>
        <v/>
      </c>
      <c r="FD905" s="75" t="str" cm="1">
        <f t="array" ref="FD905">IF(ISBLANK(INDEX(行,$A905)),"",0)</f>
        <v/>
      </c>
      <c r="FE905" s="75" t="str" cm="1">
        <f t="array" ref="FE905">IF(ISBLANK(INDEX(行,$A905)),"",0)</f>
        <v/>
      </c>
      <c r="FF905" s="75" t="str" cm="1">
        <f t="array" ref="FF905">IF(ISBLANK(INDEX(行,$A905)),"",0)</f>
        <v/>
      </c>
      <c r="FG905" s="75" t="str" cm="1">
        <f t="array" ref="FG905">IF(ISBLANK(INDEX(行,$A905)),"",0)</f>
        <v/>
      </c>
      <c r="FH905" s="77"/>
      <c r="FI905" s="77"/>
      <c r="FJ905" s="77"/>
      <c r="FK905" s="77"/>
      <c r="FL905" s="77"/>
      <c r="FM905" s="77"/>
      <c r="FN905" s="77"/>
      <c r="FO905" s="77"/>
      <c r="FP905" s="77"/>
      <c r="FQ905" s="77"/>
      <c r="FR905" s="77"/>
      <c r="FS905" s="77"/>
      <c r="FT905" s="77"/>
      <c r="FU905" s="77"/>
      <c r="FV905" s="77"/>
      <c r="FW905" s="77"/>
      <c r="FX905" s="77"/>
      <c r="FY905" s="77"/>
      <c r="FZ905" s="77"/>
      <c r="GA905" s="77"/>
      <c r="GB905" s="77"/>
      <c r="GC905" s="77"/>
      <c r="GD905" s="77"/>
      <c r="GE905" s="77"/>
      <c r="GF905" s="77"/>
      <c r="GG905" s="77"/>
      <c r="GH905" s="77"/>
      <c r="GI905" s="77"/>
      <c r="GJ905" s="77"/>
      <c r="GK905" s="77"/>
      <c r="GL905" s="76" t="str">
        <f t="shared" si="130"/>
        <v/>
      </c>
      <c r="GM905" s="77"/>
      <c r="GN905" s="77"/>
      <c r="GO905" s="77"/>
      <c r="GP905" s="77"/>
      <c r="GQ905" s="77"/>
      <c r="GR905" s="77"/>
      <c r="GS905" s="77"/>
      <c r="GT905" s="77"/>
      <c r="GU905" s="77"/>
      <c r="GV905" s="75" t="str" cm="1">
        <f t="array" ref="GV905">IF(ISBLANK(INDEX(行,$A905)),"",1)</f>
        <v/>
      </c>
      <c r="GW905" s="75" t="str" cm="1">
        <f t="array" ref="GW905">IF(ISBLANK(INDEX(行,$A905)),"",1)</f>
        <v/>
      </c>
      <c r="GX905" s="75" t="str" cm="1">
        <f t="array" ref="GX905">IF(ISBLANK(INDEX(行,$A905)),"",0)</f>
        <v/>
      </c>
      <c r="GY905" s="77"/>
      <c r="GZ905" s="77"/>
      <c r="HA905" s="76" t="str" cm="1">
        <f t="array" aca="1" ref="HA905" ca="1">IF(ISBLANK(INDEX(行,$A905)),"",TODAY())</f>
        <v/>
      </c>
      <c r="HB905" s="76" t="str" cm="1">
        <f t="array" aca="1" ref="HB905" ca="1">IF(ISBLANK(INDEX(行,$A905)),"",TODAY())</f>
        <v/>
      </c>
      <c r="HC905" s="78" t="str" cm="1">
        <f t="array" ref="HC905">IF(ISBLANK(INDEX(行,$A905)),"","ADMIN")</f>
        <v/>
      </c>
      <c r="HD905" s="78" t="str">
        <f t="shared" si="131"/>
        <v/>
      </c>
    </row>
    <row r="906" spans="1:212" s="12" customFormat="1" ht="15" x14ac:dyDescent="0.15">
      <c r="A906" s="11">
        <v>901</v>
      </c>
      <c r="B906" s="75" t="str" cm="1">
        <f t="array" ref="B906">IF(ISBLANK(INDEX(行,$A906)),"",1)</f>
        <v/>
      </c>
      <c r="C906" s="76" t="str" cm="1">
        <f t="array" ref="C906">IF(ISBLANK(INDEX(伝票日付,$A906)),"",DATEVALUE(INDEX(TEXT(伝票日付,"0!/00!/00"),$A906)))</f>
        <v/>
      </c>
      <c r="D906" s="78" t="str" cm="1">
        <f t="array" ref="D906">IF(ISBLANK(INDEX(注文番号,$A906)),"",INDEX(注文番号,$A906))</f>
        <v/>
      </c>
      <c r="E906" s="75" t="str" cm="1">
        <f t="array" ref="E906">IF(ISBLANK(INDEX(行,$A906)),"",INDEX(行,$A906))</f>
        <v/>
      </c>
      <c r="F906" s="77" t="str" cm="1">
        <f t="array" ref="F906">IF(ISBLANK(INDEX(行,$A906)),"","0001")</f>
        <v/>
      </c>
      <c r="G906" s="83" t="str">
        <f t="shared" si="121"/>
        <v/>
      </c>
      <c r="H906" s="78" t="str" cm="1">
        <f t="array" ref="H906">IF(ISBLANK(INDEX(行,$A906)),"",8)</f>
        <v/>
      </c>
      <c r="I906" s="77" t="str" cm="1">
        <f t="array" ref="I906">IF(ISBLANK(INDEX(行,$A906)),"","      8211")</f>
        <v/>
      </c>
      <c r="J906" s="78" t="str" cm="1">
        <f t="array" ref="J906">IF(ISBLANK(INDEX(行,$A906)),"",8211)</f>
        <v/>
      </c>
      <c r="K906" s="82" t="str">
        <f t="shared" si="122"/>
        <v/>
      </c>
      <c r="L906" s="77" t="str" cm="1">
        <f t="array" ref="L906">IF(ISBLANK(INDEX(枝番,$A906)),"",INDEX(枝番,$A906))</f>
        <v/>
      </c>
      <c r="M906" s="78" t="str" cm="1">
        <f t="array" ref="M906">IF(ISBLANK(INDEX(工種コード,$A906)),"",INDEX(工種コード,$A906))</f>
        <v/>
      </c>
      <c r="N906" s="78" t="str" cm="1">
        <f t="array" ref="N906">IF(ISBLANK(INDEX(注文番号,$A906)),"",INDEX(注文番号,$A906))</f>
        <v/>
      </c>
      <c r="O906" s="75"/>
      <c r="P906" s="80"/>
      <c r="Q906" s="75" t="str" cm="1">
        <f t="array" ref="Q906">IF(ISBLANK(INDEX(行,$A906)),"",0)</f>
        <v/>
      </c>
      <c r="R906" s="77" t="str" cm="1">
        <f t="array" ref="R906">IF(ISBLANK(INDEX(仕入先コード,$A906)),"",INDEX(仕入先コード,$A906))</f>
        <v/>
      </c>
      <c r="S906" s="75" t="str" cm="1">
        <f t="array" ref="S906">IF(ISBLANK(INDEX(行,$A906)),"",0)</f>
        <v/>
      </c>
      <c r="T906" s="75" t="str" cm="1">
        <f t="array" ref="T906">IF(ISBLANK(INDEX(行,$A906)),"",1)</f>
        <v/>
      </c>
      <c r="U906" s="77" t="str" cm="1">
        <f t="array" ref="U906">IF(ISBLANK(INDEX(行,$A906)),"","         1")</f>
        <v/>
      </c>
      <c r="V906" s="75" t="str" cm="1">
        <f t="array" ref="V906">IF(ISBLANK(INDEX(行,$A906)),"",0)</f>
        <v/>
      </c>
      <c r="W906" s="75" t="str" cm="1">
        <f t="array" ref="W906">IF(ISBLANK(INDEX(数量,$A906)),"",INDEX(数量,$A906))</f>
        <v/>
      </c>
      <c r="X906" s="77" t="str" cm="1">
        <f t="array" ref="X906">IF(ISBLANK(INDEX(単位,$A906)),"",INDEX(単位,$A906))</f>
        <v/>
      </c>
      <c r="Y906" s="75" t="str" cm="1">
        <f t="array" ref="Y906">IF(ISBLANK(INDEX(単価,$A906)),"",INDEX(単価,$A906))</f>
        <v/>
      </c>
      <c r="Z906" s="75" t="str" cm="1">
        <f t="array" ref="Z906">IF(ISBLANK(INDEX(行,$A906)),"",W906*Y906)</f>
        <v/>
      </c>
      <c r="AA906" s="75" t="str" cm="1">
        <f t="array" ref="AA906">IF(ISBLANK(INDEX(行,$A906)),"",Z906*AI906/100)</f>
        <v/>
      </c>
      <c r="AB906" s="77"/>
      <c r="AC906" s="77"/>
      <c r="AD906" s="77"/>
      <c r="AE906" s="77"/>
      <c r="AF906" s="77"/>
      <c r="AG906" s="75" t="str" cm="1">
        <f t="array" ref="AG906">IF(ISBLANK(INDEX(行,$A906)),"",1)</f>
        <v/>
      </c>
      <c r="AH906" s="75" t="str" cm="1">
        <f t="array" ref="AH906">IF(ISBLANK(INDEX(行,$A906)),"",1)</f>
        <v/>
      </c>
      <c r="AI906" s="75" t="str" cm="1">
        <f t="array" ref="AI906">IF(ISBLANK(INDEX(税率,$A906)),"",INDEX(税率,$A906))</f>
        <v/>
      </c>
      <c r="AJ906" s="75" t="str" cm="1">
        <f t="array" ref="AJ906">IF(ISBLANK(INDEX(行,$A906)),"",50)</f>
        <v/>
      </c>
      <c r="AK906" s="76" t="str">
        <f t="shared" si="123"/>
        <v/>
      </c>
      <c r="AL906" s="82" t="str" cm="1">
        <f t="array" ref="AL906">IF(ISBLANK(INDEX(品名,$A906)),"",INDEX(品名,$A906))</f>
        <v/>
      </c>
      <c r="AM906" s="75"/>
      <c r="AN906" s="75" t="str" cm="1">
        <f t="array" ref="AN906">IF(ISBLANK(INDEX(行,$A906)),"",0)</f>
        <v/>
      </c>
      <c r="AO906" s="75" t="str" cm="1">
        <f t="array" ref="AO906">IF(ISBLANK(INDEX(行,$A906)),"",0)</f>
        <v/>
      </c>
      <c r="AP906" s="75" t="str" cm="1">
        <f t="array" ref="AP906">IF(ISBLANK(INDEX(行,$A906)),"",0)</f>
        <v/>
      </c>
      <c r="AQ906" s="75" t="str" cm="1">
        <f t="array" ref="AQ906">IF(ISBLANK(INDEX(行,$A906)),"",0)</f>
        <v/>
      </c>
      <c r="AR906" s="75" t="str" cm="1">
        <f t="array" ref="AR906">IF(ISBLANK(INDEX(行,$A906)),"",0)</f>
        <v/>
      </c>
      <c r="AS906" s="75" t="str" cm="1">
        <f t="array" ref="AS906">IF(ISBLANK(INDEX(行,$A906)),"",0)</f>
        <v/>
      </c>
      <c r="AT906" s="75" t="str" cm="1">
        <f t="array" ref="AT906">IF(ISBLANK(INDEX(行,$A906)),"",0)</f>
        <v/>
      </c>
      <c r="AU906" s="75" t="str" cm="1">
        <f t="array" ref="AU906">IF(ISBLANK(INDEX(行,$A906)),"",0)</f>
        <v/>
      </c>
      <c r="AV906" s="75" t="str" cm="1">
        <f t="array" ref="AV906">IF(ISBLANK(INDEX(行,$A906)),"",0)</f>
        <v/>
      </c>
      <c r="AW906" s="75" t="str" cm="1">
        <f t="array" ref="AW906">IF(ISBLANK(INDEX(行,$A906)),"",0)</f>
        <v/>
      </c>
      <c r="AX906" s="75" t="str" cm="1">
        <f t="array" ref="AX906">IF(ISBLANK(INDEX(行,$A906)),"",0)</f>
        <v/>
      </c>
      <c r="AY906" s="75" t="str" cm="1">
        <f t="array" ref="AY906">IF(ISBLANK(INDEX(行,$A906)),"",0)</f>
        <v/>
      </c>
      <c r="AZ906" s="75" t="str" cm="1">
        <f t="array" ref="AZ906">IF(ISBLANK(INDEX(行,$A906)),"",0)</f>
        <v/>
      </c>
      <c r="BA906" s="75" t="str" cm="1">
        <f t="array" ref="BA906">IF(ISBLANK(INDEX(行,$A906)),"",0)</f>
        <v/>
      </c>
      <c r="BB906" s="75" t="str" cm="1">
        <f t="array" ref="BB906">IF(ISBLANK(INDEX(行,$A906)),"",0)</f>
        <v/>
      </c>
      <c r="BC906" s="75" t="str" cm="1">
        <f t="array" ref="BC906">IF(ISBLANK(INDEX(行,$A906)),"",0)</f>
        <v/>
      </c>
      <c r="BD906" s="75" t="str" cm="1">
        <f t="array" ref="BD906">IF(ISBLANK(INDEX(行,$A906)),"",0)</f>
        <v/>
      </c>
      <c r="BE906" s="75" t="str" cm="1">
        <f t="array" ref="BE906">IF(ISBLANK(INDEX(行,$A906)),"",0)</f>
        <v/>
      </c>
      <c r="BF906" s="75" t="str" cm="1">
        <f t="array" ref="BF906">IF(ISBLANK(INDEX(行,$A906)),"",0)</f>
        <v/>
      </c>
      <c r="BG906" s="75" t="str" cm="1">
        <f t="array" ref="BG906">IF(ISBLANK(INDEX(行,$A906)),"",0)</f>
        <v/>
      </c>
      <c r="BH906" s="75" t="str" cm="1">
        <f t="array" ref="BH906">IF(ISBLANK(INDEX(行,$A906)),"",0)</f>
        <v/>
      </c>
      <c r="BI906" s="75" t="str" cm="1">
        <f t="array" ref="BI906">IF(ISBLANK(INDEX(行,$A906)),"",0)</f>
        <v/>
      </c>
      <c r="BJ906" s="75" t="str" cm="1">
        <f t="array" ref="BJ906">IF(ISBLANK(INDEX(行,$A906)),"",0)</f>
        <v/>
      </c>
      <c r="BK906" s="75" t="str" cm="1">
        <f t="array" ref="BK906">IF(ISBLANK(INDEX(行,$A906)),"",0)</f>
        <v/>
      </c>
      <c r="BL906" s="75" t="str" cm="1">
        <f t="array" ref="BL906">IF(ISBLANK(INDEX(行,$A906)),"",0)</f>
        <v/>
      </c>
      <c r="BM906" s="77"/>
      <c r="BN906" s="77"/>
      <c r="BO906" s="77"/>
      <c r="BP906" s="77"/>
      <c r="BQ906" s="77"/>
      <c r="BR906" s="77"/>
      <c r="BS906" s="77"/>
      <c r="BT906" s="77"/>
      <c r="BU906" s="77"/>
      <c r="BV906" s="77"/>
      <c r="BW906" s="77"/>
      <c r="BX906" s="77"/>
      <c r="BY906" s="77"/>
      <c r="BZ906" s="77"/>
      <c r="CA906" s="77"/>
      <c r="CB906" s="77"/>
      <c r="CC906" s="77"/>
      <c r="CD906" s="77"/>
      <c r="CE906" s="77"/>
      <c r="CF906" s="77"/>
      <c r="CG906" s="77"/>
      <c r="CH906" s="77"/>
      <c r="CI906" s="77"/>
      <c r="CJ906" s="77"/>
      <c r="CK906" s="77"/>
      <c r="CL906" s="77"/>
      <c r="CM906" s="77"/>
      <c r="CN906" s="77"/>
      <c r="CO906" s="77"/>
      <c r="CP906" s="77"/>
      <c r="CQ906" s="76" t="str" cm="1">
        <f t="array" ref="CQ906">IF(ISBLANK(INDEX(納入年月日,$A906)),"",INDEX(TEXT(納入年月日,"0!/00!/00"),$A906))</f>
        <v/>
      </c>
      <c r="CR906" s="77"/>
      <c r="CS906" s="77"/>
      <c r="CT906" s="77"/>
      <c r="CU906" s="77"/>
      <c r="CV906" s="77"/>
      <c r="CW906" s="77"/>
      <c r="CX906" s="77"/>
      <c r="CY906" s="77"/>
      <c r="CZ906" s="77"/>
      <c r="DA906" s="77" t="str" cm="1">
        <f t="array" ref="DA906">IF(ISBLANK(INDEX(行,$A906)),"","      0001")</f>
        <v/>
      </c>
      <c r="DB906" s="75" t="str" cm="1">
        <f t="array" ref="DB906">IF(ISBLANK(INDEX(行,$A906)),"",4101)</f>
        <v/>
      </c>
      <c r="DC906" s="75" t="str" cm="1">
        <f t="array" ref="DC906">IF(ISBLANK(INDEX(行,$A906)),"",2)</f>
        <v/>
      </c>
      <c r="DD906" s="77" t="str">
        <f t="shared" si="124"/>
        <v/>
      </c>
      <c r="DE906" s="75" t="str" cm="1">
        <f t="array" ref="DE906">IF(ISBLANK(INDEX(行,$A906)),"",0)</f>
        <v/>
      </c>
      <c r="DF906" s="77" t="str">
        <f t="shared" si="125"/>
        <v/>
      </c>
      <c r="DG906" s="77" t="str">
        <f t="shared" si="126"/>
        <v/>
      </c>
      <c r="DH906" s="75" t="str" cm="1">
        <f t="array" ref="DH906">IF(ISBLANK(INDEX(行,$A906)),"",0)</f>
        <v/>
      </c>
      <c r="DI906" s="75" t="str" cm="1">
        <f t="array" ref="DI906">IF(ISBLANK(INDEX(行,$A906)),"",0)</f>
        <v/>
      </c>
      <c r="DJ906" s="77"/>
      <c r="DK906" s="80"/>
      <c r="DL906" s="75" t="str" cm="1">
        <f t="array" ref="DL906">IF(ISBLANK(INDEX(行,$A906)),"",0)</f>
        <v/>
      </c>
      <c r="DM906" s="77" t="str">
        <f t="shared" si="127"/>
        <v/>
      </c>
      <c r="DN906" s="75" t="str" cm="1">
        <f t="array" ref="DN906">IF(ISBLANK(INDEX(行,$A906)),"",0)</f>
        <v/>
      </c>
      <c r="DO906" s="75" t="str" cm="1">
        <f t="array" ref="DO906">IF(ISBLANK(INDEX(行,$A906)),"",0)</f>
        <v/>
      </c>
      <c r="DP906" s="77" t="str" cm="1">
        <f t="array" ref="DP906">IF(ISBLANK(INDEX(行,$A906)),"","         0")</f>
        <v/>
      </c>
      <c r="DQ906" s="75" t="str" cm="1">
        <f t="array" ref="DQ906">IF(ISBLANK(INDEX(行,$A906)),"",0)</f>
        <v/>
      </c>
      <c r="DR906" s="75" t="str" cm="1">
        <f t="array" ref="DR906">IF(ISBLANK(INDEX(行,$A906)),"",0)</f>
        <v/>
      </c>
      <c r="DS906" s="77"/>
      <c r="DT906" s="75" t="str" cm="1">
        <f t="array" ref="DT906">IF(ISBLANK(INDEX(行,$A906)),"",0)</f>
        <v/>
      </c>
      <c r="DU906" s="75" t="str" cm="1">
        <f t="array" ref="DU906">IF(ISBLANK(INDEX(行,$A906)),"",$Z906+$AA906)</f>
        <v/>
      </c>
      <c r="DV906" s="75" t="str" cm="1">
        <f t="array" ref="DV906">IF(ISBLANK(INDEX(行,$A906)),"",0)</f>
        <v/>
      </c>
      <c r="DW906" s="77"/>
      <c r="DX906" s="77"/>
      <c r="DY906" s="77"/>
      <c r="DZ906" s="77"/>
      <c r="EA906" s="77"/>
      <c r="EB906" s="75" t="str" cm="1">
        <f t="array" ref="EB906">IF(ISBLANK(INDEX(行,$A906)),"",2)</f>
        <v/>
      </c>
      <c r="EC906" s="75" t="str" cm="1">
        <f t="array" ref="EC906">IF(ISBLANK(INDEX(行,$A906)),"",1)</f>
        <v/>
      </c>
      <c r="ED906" s="75" t="str" cm="1">
        <f t="array" ref="ED906">IF(ISBLANK(INDEX(行,$A906)),"",0)</f>
        <v/>
      </c>
      <c r="EE906" s="75" t="str" cm="1">
        <f t="array" ref="EE906">IF(ISBLANK(INDEX(行,$A906)),"",0)</f>
        <v/>
      </c>
      <c r="EF906" s="76" t="str">
        <f t="shared" si="128"/>
        <v/>
      </c>
      <c r="EG906" s="77" t="str">
        <f t="shared" si="129"/>
        <v/>
      </c>
      <c r="EH906" s="77"/>
      <c r="EI906" s="75" t="str" cm="1">
        <f t="array" ref="EI906">IF(ISBLANK(INDEX(行,$A906)),"",0)</f>
        <v/>
      </c>
      <c r="EJ906" s="75" t="str" cm="1">
        <f t="array" ref="EJ906">IF(ISBLANK(INDEX(行,$A906)),"",0)</f>
        <v/>
      </c>
      <c r="EK906" s="75" t="str" cm="1">
        <f t="array" ref="EK906">IF(ISBLANK(INDEX(行,$A906)),"",0)</f>
        <v/>
      </c>
      <c r="EL906" s="75" t="str" cm="1">
        <f t="array" ref="EL906">IF(ISBLANK(INDEX(行,$A906)),"",0)</f>
        <v/>
      </c>
      <c r="EM906" s="75" t="str" cm="1">
        <f t="array" ref="EM906">IF(ISBLANK(INDEX(行,$A906)),"",0)</f>
        <v/>
      </c>
      <c r="EN906" s="75" t="str" cm="1">
        <f t="array" ref="EN906">IF(ISBLANK(INDEX(行,$A906)),"",0)</f>
        <v/>
      </c>
      <c r="EO906" s="75" t="str" cm="1">
        <f t="array" ref="EO906">IF(ISBLANK(INDEX(行,$A906)),"",0)</f>
        <v/>
      </c>
      <c r="EP906" s="75" t="str" cm="1">
        <f t="array" ref="EP906">IF(ISBLANK(INDEX(行,$A906)),"",0)</f>
        <v/>
      </c>
      <c r="EQ906" s="75" t="str" cm="1">
        <f t="array" ref="EQ906">IF(ISBLANK(INDEX(行,$A906)),"",0)</f>
        <v/>
      </c>
      <c r="ER906" s="75" t="str" cm="1">
        <f t="array" ref="ER906">IF(ISBLANK(INDEX(行,$A906)),"",0)</f>
        <v/>
      </c>
      <c r="ES906" s="75" t="str" cm="1">
        <f t="array" ref="ES906">IF(ISBLANK(INDEX(行,$A906)),"",0)</f>
        <v/>
      </c>
      <c r="ET906" s="75" t="str" cm="1">
        <f t="array" ref="ET906">IF(ISBLANK(INDEX(行,$A906)),"",0)</f>
        <v/>
      </c>
      <c r="EU906" s="75" t="str" cm="1">
        <f t="array" ref="EU906">IF(ISBLANK(INDEX(行,$A906)),"",0)</f>
        <v/>
      </c>
      <c r="EV906" s="75" t="str" cm="1">
        <f t="array" ref="EV906">IF(ISBLANK(INDEX(行,$A906)),"",0)</f>
        <v/>
      </c>
      <c r="EW906" s="75" t="str" cm="1">
        <f t="array" ref="EW906">IF(ISBLANK(INDEX(行,$A906)),"",0)</f>
        <v/>
      </c>
      <c r="EX906" s="75" t="str" cm="1">
        <f t="array" ref="EX906">IF(ISBLANK(INDEX(行,$A906)),"",0)</f>
        <v/>
      </c>
      <c r="EY906" s="75" t="str" cm="1">
        <f t="array" ref="EY906">IF(ISBLANK(INDEX(行,$A906)),"",0)</f>
        <v/>
      </c>
      <c r="EZ906" s="75" t="str" cm="1">
        <f t="array" ref="EZ906">IF(ISBLANK(INDEX(行,$A906)),"",0)</f>
        <v/>
      </c>
      <c r="FA906" s="75" t="str" cm="1">
        <f t="array" ref="FA906">IF(ISBLANK(INDEX(行,$A906)),"",0)</f>
        <v/>
      </c>
      <c r="FB906" s="75" t="str" cm="1">
        <f t="array" ref="FB906">IF(ISBLANK(INDEX(行,$A906)),"",0)</f>
        <v/>
      </c>
      <c r="FC906" s="75" t="str" cm="1">
        <f t="array" ref="FC906">IF(ISBLANK(INDEX(行,$A906)),"",0)</f>
        <v/>
      </c>
      <c r="FD906" s="75" t="str" cm="1">
        <f t="array" ref="FD906">IF(ISBLANK(INDEX(行,$A906)),"",0)</f>
        <v/>
      </c>
      <c r="FE906" s="75" t="str" cm="1">
        <f t="array" ref="FE906">IF(ISBLANK(INDEX(行,$A906)),"",0)</f>
        <v/>
      </c>
      <c r="FF906" s="75" t="str" cm="1">
        <f t="array" ref="FF906">IF(ISBLANK(INDEX(行,$A906)),"",0)</f>
        <v/>
      </c>
      <c r="FG906" s="75" t="str" cm="1">
        <f t="array" ref="FG906">IF(ISBLANK(INDEX(行,$A906)),"",0)</f>
        <v/>
      </c>
      <c r="FH906" s="77"/>
      <c r="FI906" s="77"/>
      <c r="FJ906" s="77"/>
      <c r="FK906" s="77"/>
      <c r="FL906" s="77"/>
      <c r="FM906" s="77"/>
      <c r="FN906" s="77"/>
      <c r="FO906" s="77"/>
      <c r="FP906" s="77"/>
      <c r="FQ906" s="77"/>
      <c r="FR906" s="77"/>
      <c r="FS906" s="77"/>
      <c r="FT906" s="77"/>
      <c r="FU906" s="77"/>
      <c r="FV906" s="77"/>
      <c r="FW906" s="77"/>
      <c r="FX906" s="77"/>
      <c r="FY906" s="77"/>
      <c r="FZ906" s="77"/>
      <c r="GA906" s="77"/>
      <c r="GB906" s="77"/>
      <c r="GC906" s="77"/>
      <c r="GD906" s="77"/>
      <c r="GE906" s="77"/>
      <c r="GF906" s="77"/>
      <c r="GG906" s="77"/>
      <c r="GH906" s="77"/>
      <c r="GI906" s="77"/>
      <c r="GJ906" s="77"/>
      <c r="GK906" s="77"/>
      <c r="GL906" s="76" t="str">
        <f t="shared" si="130"/>
        <v/>
      </c>
      <c r="GM906" s="77"/>
      <c r="GN906" s="77"/>
      <c r="GO906" s="77"/>
      <c r="GP906" s="77"/>
      <c r="GQ906" s="77"/>
      <c r="GR906" s="77"/>
      <c r="GS906" s="77"/>
      <c r="GT906" s="77"/>
      <c r="GU906" s="77"/>
      <c r="GV906" s="75" t="str" cm="1">
        <f t="array" ref="GV906">IF(ISBLANK(INDEX(行,$A906)),"",1)</f>
        <v/>
      </c>
      <c r="GW906" s="75" t="str" cm="1">
        <f t="array" ref="GW906">IF(ISBLANK(INDEX(行,$A906)),"",1)</f>
        <v/>
      </c>
      <c r="GX906" s="75" t="str" cm="1">
        <f t="array" ref="GX906">IF(ISBLANK(INDEX(行,$A906)),"",0)</f>
        <v/>
      </c>
      <c r="GY906" s="77"/>
      <c r="GZ906" s="77"/>
      <c r="HA906" s="76" t="str" cm="1">
        <f t="array" aca="1" ref="HA906" ca="1">IF(ISBLANK(INDEX(行,$A906)),"",TODAY())</f>
        <v/>
      </c>
      <c r="HB906" s="76" t="str" cm="1">
        <f t="array" aca="1" ref="HB906" ca="1">IF(ISBLANK(INDEX(行,$A906)),"",TODAY())</f>
        <v/>
      </c>
      <c r="HC906" s="78" t="str" cm="1">
        <f t="array" ref="HC906">IF(ISBLANK(INDEX(行,$A906)),"","ADMIN")</f>
        <v/>
      </c>
      <c r="HD906" s="78" t="str">
        <f t="shared" si="131"/>
        <v/>
      </c>
    </row>
    <row r="907" spans="1:212" s="12" customFormat="1" ht="15" x14ac:dyDescent="0.15">
      <c r="A907" s="11">
        <v>902</v>
      </c>
      <c r="B907" s="75" t="str" cm="1">
        <f t="array" ref="B907">IF(ISBLANK(INDEX(行,$A907)),"",1)</f>
        <v/>
      </c>
      <c r="C907" s="76" t="str" cm="1">
        <f t="array" ref="C907">IF(ISBLANK(INDEX(伝票日付,$A907)),"",DATEVALUE(INDEX(TEXT(伝票日付,"0!/00!/00"),$A907)))</f>
        <v/>
      </c>
      <c r="D907" s="78" t="str" cm="1">
        <f t="array" ref="D907">IF(ISBLANK(INDEX(注文番号,$A907)),"",INDEX(注文番号,$A907))</f>
        <v/>
      </c>
      <c r="E907" s="75" t="str" cm="1">
        <f t="array" ref="E907">IF(ISBLANK(INDEX(行,$A907)),"",INDEX(行,$A907))</f>
        <v/>
      </c>
      <c r="F907" s="77" t="str" cm="1">
        <f t="array" ref="F907">IF(ISBLANK(INDEX(行,$A907)),"","0001")</f>
        <v/>
      </c>
      <c r="G907" s="83" t="str">
        <f t="shared" si="121"/>
        <v/>
      </c>
      <c r="H907" s="78" t="str" cm="1">
        <f t="array" ref="H907">IF(ISBLANK(INDEX(行,$A907)),"",8)</f>
        <v/>
      </c>
      <c r="I907" s="77" t="str" cm="1">
        <f t="array" ref="I907">IF(ISBLANK(INDEX(行,$A907)),"","      8211")</f>
        <v/>
      </c>
      <c r="J907" s="78" t="str" cm="1">
        <f t="array" ref="J907">IF(ISBLANK(INDEX(行,$A907)),"",8211)</f>
        <v/>
      </c>
      <c r="K907" s="82" t="str">
        <f t="shared" si="122"/>
        <v/>
      </c>
      <c r="L907" s="77" t="str" cm="1">
        <f t="array" ref="L907">IF(ISBLANK(INDEX(枝番,$A907)),"",INDEX(枝番,$A907))</f>
        <v/>
      </c>
      <c r="M907" s="78" t="str" cm="1">
        <f t="array" ref="M907">IF(ISBLANK(INDEX(工種コード,$A907)),"",INDEX(工種コード,$A907))</f>
        <v/>
      </c>
      <c r="N907" s="78" t="str" cm="1">
        <f t="array" ref="N907">IF(ISBLANK(INDEX(注文番号,$A907)),"",INDEX(注文番号,$A907))</f>
        <v/>
      </c>
      <c r="O907" s="75"/>
      <c r="P907" s="80"/>
      <c r="Q907" s="75" t="str" cm="1">
        <f t="array" ref="Q907">IF(ISBLANK(INDEX(行,$A907)),"",0)</f>
        <v/>
      </c>
      <c r="R907" s="77" t="str" cm="1">
        <f t="array" ref="R907">IF(ISBLANK(INDEX(仕入先コード,$A907)),"",INDEX(仕入先コード,$A907))</f>
        <v/>
      </c>
      <c r="S907" s="75" t="str" cm="1">
        <f t="array" ref="S907">IF(ISBLANK(INDEX(行,$A907)),"",0)</f>
        <v/>
      </c>
      <c r="T907" s="75" t="str" cm="1">
        <f t="array" ref="T907">IF(ISBLANK(INDEX(行,$A907)),"",1)</f>
        <v/>
      </c>
      <c r="U907" s="77" t="str" cm="1">
        <f t="array" ref="U907">IF(ISBLANK(INDEX(行,$A907)),"","         1")</f>
        <v/>
      </c>
      <c r="V907" s="75" t="str" cm="1">
        <f t="array" ref="V907">IF(ISBLANK(INDEX(行,$A907)),"",0)</f>
        <v/>
      </c>
      <c r="W907" s="75" t="str" cm="1">
        <f t="array" ref="W907">IF(ISBLANK(INDEX(数量,$A907)),"",INDEX(数量,$A907))</f>
        <v/>
      </c>
      <c r="X907" s="77" t="str" cm="1">
        <f t="array" ref="X907">IF(ISBLANK(INDEX(単位,$A907)),"",INDEX(単位,$A907))</f>
        <v/>
      </c>
      <c r="Y907" s="75" t="str" cm="1">
        <f t="array" ref="Y907">IF(ISBLANK(INDEX(単価,$A907)),"",INDEX(単価,$A907))</f>
        <v/>
      </c>
      <c r="Z907" s="75" t="str" cm="1">
        <f t="array" ref="Z907">IF(ISBLANK(INDEX(行,$A907)),"",W907*Y907)</f>
        <v/>
      </c>
      <c r="AA907" s="75" t="str" cm="1">
        <f t="array" ref="AA907">IF(ISBLANK(INDEX(行,$A907)),"",Z907*AI907/100)</f>
        <v/>
      </c>
      <c r="AB907" s="77"/>
      <c r="AC907" s="77"/>
      <c r="AD907" s="77"/>
      <c r="AE907" s="77"/>
      <c r="AF907" s="77"/>
      <c r="AG907" s="75" t="str" cm="1">
        <f t="array" ref="AG907">IF(ISBLANK(INDEX(行,$A907)),"",1)</f>
        <v/>
      </c>
      <c r="AH907" s="75" t="str" cm="1">
        <f t="array" ref="AH907">IF(ISBLANK(INDEX(行,$A907)),"",1)</f>
        <v/>
      </c>
      <c r="AI907" s="75" t="str" cm="1">
        <f t="array" ref="AI907">IF(ISBLANK(INDEX(税率,$A907)),"",INDEX(税率,$A907))</f>
        <v/>
      </c>
      <c r="AJ907" s="75" t="str" cm="1">
        <f t="array" ref="AJ907">IF(ISBLANK(INDEX(行,$A907)),"",50)</f>
        <v/>
      </c>
      <c r="AK907" s="76" t="str">
        <f t="shared" si="123"/>
        <v/>
      </c>
      <c r="AL907" s="82" t="str" cm="1">
        <f t="array" ref="AL907">IF(ISBLANK(INDEX(品名,$A907)),"",INDEX(品名,$A907))</f>
        <v/>
      </c>
      <c r="AM907" s="75"/>
      <c r="AN907" s="75" t="str" cm="1">
        <f t="array" ref="AN907">IF(ISBLANK(INDEX(行,$A907)),"",0)</f>
        <v/>
      </c>
      <c r="AO907" s="75" t="str" cm="1">
        <f t="array" ref="AO907">IF(ISBLANK(INDEX(行,$A907)),"",0)</f>
        <v/>
      </c>
      <c r="AP907" s="75" t="str" cm="1">
        <f t="array" ref="AP907">IF(ISBLANK(INDEX(行,$A907)),"",0)</f>
        <v/>
      </c>
      <c r="AQ907" s="75" t="str" cm="1">
        <f t="array" ref="AQ907">IF(ISBLANK(INDEX(行,$A907)),"",0)</f>
        <v/>
      </c>
      <c r="AR907" s="75" t="str" cm="1">
        <f t="array" ref="AR907">IF(ISBLANK(INDEX(行,$A907)),"",0)</f>
        <v/>
      </c>
      <c r="AS907" s="75" t="str" cm="1">
        <f t="array" ref="AS907">IF(ISBLANK(INDEX(行,$A907)),"",0)</f>
        <v/>
      </c>
      <c r="AT907" s="75" t="str" cm="1">
        <f t="array" ref="AT907">IF(ISBLANK(INDEX(行,$A907)),"",0)</f>
        <v/>
      </c>
      <c r="AU907" s="75" t="str" cm="1">
        <f t="array" ref="AU907">IF(ISBLANK(INDEX(行,$A907)),"",0)</f>
        <v/>
      </c>
      <c r="AV907" s="75" t="str" cm="1">
        <f t="array" ref="AV907">IF(ISBLANK(INDEX(行,$A907)),"",0)</f>
        <v/>
      </c>
      <c r="AW907" s="75" t="str" cm="1">
        <f t="array" ref="AW907">IF(ISBLANK(INDEX(行,$A907)),"",0)</f>
        <v/>
      </c>
      <c r="AX907" s="75" t="str" cm="1">
        <f t="array" ref="AX907">IF(ISBLANK(INDEX(行,$A907)),"",0)</f>
        <v/>
      </c>
      <c r="AY907" s="75" t="str" cm="1">
        <f t="array" ref="AY907">IF(ISBLANK(INDEX(行,$A907)),"",0)</f>
        <v/>
      </c>
      <c r="AZ907" s="75" t="str" cm="1">
        <f t="array" ref="AZ907">IF(ISBLANK(INDEX(行,$A907)),"",0)</f>
        <v/>
      </c>
      <c r="BA907" s="75" t="str" cm="1">
        <f t="array" ref="BA907">IF(ISBLANK(INDEX(行,$A907)),"",0)</f>
        <v/>
      </c>
      <c r="BB907" s="75" t="str" cm="1">
        <f t="array" ref="BB907">IF(ISBLANK(INDEX(行,$A907)),"",0)</f>
        <v/>
      </c>
      <c r="BC907" s="75" t="str" cm="1">
        <f t="array" ref="BC907">IF(ISBLANK(INDEX(行,$A907)),"",0)</f>
        <v/>
      </c>
      <c r="BD907" s="75" t="str" cm="1">
        <f t="array" ref="BD907">IF(ISBLANK(INDEX(行,$A907)),"",0)</f>
        <v/>
      </c>
      <c r="BE907" s="75" t="str" cm="1">
        <f t="array" ref="BE907">IF(ISBLANK(INDEX(行,$A907)),"",0)</f>
        <v/>
      </c>
      <c r="BF907" s="75" t="str" cm="1">
        <f t="array" ref="BF907">IF(ISBLANK(INDEX(行,$A907)),"",0)</f>
        <v/>
      </c>
      <c r="BG907" s="75" t="str" cm="1">
        <f t="array" ref="BG907">IF(ISBLANK(INDEX(行,$A907)),"",0)</f>
        <v/>
      </c>
      <c r="BH907" s="75" t="str" cm="1">
        <f t="array" ref="BH907">IF(ISBLANK(INDEX(行,$A907)),"",0)</f>
        <v/>
      </c>
      <c r="BI907" s="75" t="str" cm="1">
        <f t="array" ref="BI907">IF(ISBLANK(INDEX(行,$A907)),"",0)</f>
        <v/>
      </c>
      <c r="BJ907" s="75" t="str" cm="1">
        <f t="array" ref="BJ907">IF(ISBLANK(INDEX(行,$A907)),"",0)</f>
        <v/>
      </c>
      <c r="BK907" s="75" t="str" cm="1">
        <f t="array" ref="BK907">IF(ISBLANK(INDEX(行,$A907)),"",0)</f>
        <v/>
      </c>
      <c r="BL907" s="75" t="str" cm="1">
        <f t="array" ref="BL907">IF(ISBLANK(INDEX(行,$A907)),"",0)</f>
        <v/>
      </c>
      <c r="BM907" s="77"/>
      <c r="BN907" s="77"/>
      <c r="BO907" s="77"/>
      <c r="BP907" s="77"/>
      <c r="BQ907" s="77"/>
      <c r="BR907" s="77"/>
      <c r="BS907" s="77"/>
      <c r="BT907" s="77"/>
      <c r="BU907" s="77"/>
      <c r="BV907" s="77"/>
      <c r="BW907" s="77"/>
      <c r="BX907" s="77"/>
      <c r="BY907" s="77"/>
      <c r="BZ907" s="77"/>
      <c r="CA907" s="77"/>
      <c r="CB907" s="77"/>
      <c r="CC907" s="77"/>
      <c r="CD907" s="77"/>
      <c r="CE907" s="77"/>
      <c r="CF907" s="77"/>
      <c r="CG907" s="77"/>
      <c r="CH907" s="77"/>
      <c r="CI907" s="77"/>
      <c r="CJ907" s="77"/>
      <c r="CK907" s="77"/>
      <c r="CL907" s="77"/>
      <c r="CM907" s="77"/>
      <c r="CN907" s="77"/>
      <c r="CO907" s="77"/>
      <c r="CP907" s="77"/>
      <c r="CQ907" s="76" t="str" cm="1">
        <f t="array" ref="CQ907">IF(ISBLANK(INDEX(納入年月日,$A907)),"",INDEX(TEXT(納入年月日,"0!/00!/00"),$A907))</f>
        <v/>
      </c>
      <c r="CR907" s="77"/>
      <c r="CS907" s="77"/>
      <c r="CT907" s="77"/>
      <c r="CU907" s="77"/>
      <c r="CV907" s="77"/>
      <c r="CW907" s="77"/>
      <c r="CX907" s="77"/>
      <c r="CY907" s="77"/>
      <c r="CZ907" s="77"/>
      <c r="DA907" s="77" t="str" cm="1">
        <f t="array" ref="DA907">IF(ISBLANK(INDEX(行,$A907)),"","      0001")</f>
        <v/>
      </c>
      <c r="DB907" s="75" t="str" cm="1">
        <f t="array" ref="DB907">IF(ISBLANK(INDEX(行,$A907)),"",4101)</f>
        <v/>
      </c>
      <c r="DC907" s="75" t="str" cm="1">
        <f t="array" ref="DC907">IF(ISBLANK(INDEX(行,$A907)),"",2)</f>
        <v/>
      </c>
      <c r="DD907" s="77" t="str">
        <f t="shared" si="124"/>
        <v/>
      </c>
      <c r="DE907" s="75" t="str" cm="1">
        <f t="array" ref="DE907">IF(ISBLANK(INDEX(行,$A907)),"",0)</f>
        <v/>
      </c>
      <c r="DF907" s="77" t="str">
        <f t="shared" si="125"/>
        <v/>
      </c>
      <c r="DG907" s="77" t="str">
        <f t="shared" si="126"/>
        <v/>
      </c>
      <c r="DH907" s="75" t="str" cm="1">
        <f t="array" ref="DH907">IF(ISBLANK(INDEX(行,$A907)),"",0)</f>
        <v/>
      </c>
      <c r="DI907" s="75" t="str" cm="1">
        <f t="array" ref="DI907">IF(ISBLANK(INDEX(行,$A907)),"",0)</f>
        <v/>
      </c>
      <c r="DJ907" s="77"/>
      <c r="DK907" s="80"/>
      <c r="DL907" s="75" t="str" cm="1">
        <f t="array" ref="DL907">IF(ISBLANK(INDEX(行,$A907)),"",0)</f>
        <v/>
      </c>
      <c r="DM907" s="77" t="str">
        <f t="shared" si="127"/>
        <v/>
      </c>
      <c r="DN907" s="75" t="str" cm="1">
        <f t="array" ref="DN907">IF(ISBLANK(INDEX(行,$A907)),"",0)</f>
        <v/>
      </c>
      <c r="DO907" s="75" t="str" cm="1">
        <f t="array" ref="DO907">IF(ISBLANK(INDEX(行,$A907)),"",0)</f>
        <v/>
      </c>
      <c r="DP907" s="77" t="str" cm="1">
        <f t="array" ref="DP907">IF(ISBLANK(INDEX(行,$A907)),"","         0")</f>
        <v/>
      </c>
      <c r="DQ907" s="75" t="str" cm="1">
        <f t="array" ref="DQ907">IF(ISBLANK(INDEX(行,$A907)),"",0)</f>
        <v/>
      </c>
      <c r="DR907" s="75" t="str" cm="1">
        <f t="array" ref="DR907">IF(ISBLANK(INDEX(行,$A907)),"",0)</f>
        <v/>
      </c>
      <c r="DS907" s="77"/>
      <c r="DT907" s="75" t="str" cm="1">
        <f t="array" ref="DT907">IF(ISBLANK(INDEX(行,$A907)),"",0)</f>
        <v/>
      </c>
      <c r="DU907" s="75" t="str" cm="1">
        <f t="array" ref="DU907">IF(ISBLANK(INDEX(行,$A907)),"",$Z907+$AA907)</f>
        <v/>
      </c>
      <c r="DV907" s="75" t="str" cm="1">
        <f t="array" ref="DV907">IF(ISBLANK(INDEX(行,$A907)),"",0)</f>
        <v/>
      </c>
      <c r="DW907" s="77"/>
      <c r="DX907" s="77"/>
      <c r="DY907" s="77"/>
      <c r="DZ907" s="77"/>
      <c r="EA907" s="77"/>
      <c r="EB907" s="75" t="str" cm="1">
        <f t="array" ref="EB907">IF(ISBLANK(INDEX(行,$A907)),"",2)</f>
        <v/>
      </c>
      <c r="EC907" s="75" t="str" cm="1">
        <f t="array" ref="EC907">IF(ISBLANK(INDEX(行,$A907)),"",1)</f>
        <v/>
      </c>
      <c r="ED907" s="75" t="str" cm="1">
        <f t="array" ref="ED907">IF(ISBLANK(INDEX(行,$A907)),"",0)</f>
        <v/>
      </c>
      <c r="EE907" s="75" t="str" cm="1">
        <f t="array" ref="EE907">IF(ISBLANK(INDEX(行,$A907)),"",0)</f>
        <v/>
      </c>
      <c r="EF907" s="76" t="str">
        <f t="shared" si="128"/>
        <v/>
      </c>
      <c r="EG907" s="77" t="str">
        <f t="shared" si="129"/>
        <v/>
      </c>
      <c r="EH907" s="77"/>
      <c r="EI907" s="75" t="str" cm="1">
        <f t="array" ref="EI907">IF(ISBLANK(INDEX(行,$A907)),"",0)</f>
        <v/>
      </c>
      <c r="EJ907" s="75" t="str" cm="1">
        <f t="array" ref="EJ907">IF(ISBLANK(INDEX(行,$A907)),"",0)</f>
        <v/>
      </c>
      <c r="EK907" s="75" t="str" cm="1">
        <f t="array" ref="EK907">IF(ISBLANK(INDEX(行,$A907)),"",0)</f>
        <v/>
      </c>
      <c r="EL907" s="75" t="str" cm="1">
        <f t="array" ref="EL907">IF(ISBLANK(INDEX(行,$A907)),"",0)</f>
        <v/>
      </c>
      <c r="EM907" s="75" t="str" cm="1">
        <f t="array" ref="EM907">IF(ISBLANK(INDEX(行,$A907)),"",0)</f>
        <v/>
      </c>
      <c r="EN907" s="75" t="str" cm="1">
        <f t="array" ref="EN907">IF(ISBLANK(INDEX(行,$A907)),"",0)</f>
        <v/>
      </c>
      <c r="EO907" s="75" t="str" cm="1">
        <f t="array" ref="EO907">IF(ISBLANK(INDEX(行,$A907)),"",0)</f>
        <v/>
      </c>
      <c r="EP907" s="75" t="str" cm="1">
        <f t="array" ref="EP907">IF(ISBLANK(INDEX(行,$A907)),"",0)</f>
        <v/>
      </c>
      <c r="EQ907" s="75" t="str" cm="1">
        <f t="array" ref="EQ907">IF(ISBLANK(INDEX(行,$A907)),"",0)</f>
        <v/>
      </c>
      <c r="ER907" s="75" t="str" cm="1">
        <f t="array" ref="ER907">IF(ISBLANK(INDEX(行,$A907)),"",0)</f>
        <v/>
      </c>
      <c r="ES907" s="75" t="str" cm="1">
        <f t="array" ref="ES907">IF(ISBLANK(INDEX(行,$A907)),"",0)</f>
        <v/>
      </c>
      <c r="ET907" s="75" t="str" cm="1">
        <f t="array" ref="ET907">IF(ISBLANK(INDEX(行,$A907)),"",0)</f>
        <v/>
      </c>
      <c r="EU907" s="75" t="str" cm="1">
        <f t="array" ref="EU907">IF(ISBLANK(INDEX(行,$A907)),"",0)</f>
        <v/>
      </c>
      <c r="EV907" s="75" t="str" cm="1">
        <f t="array" ref="EV907">IF(ISBLANK(INDEX(行,$A907)),"",0)</f>
        <v/>
      </c>
      <c r="EW907" s="75" t="str" cm="1">
        <f t="array" ref="EW907">IF(ISBLANK(INDEX(行,$A907)),"",0)</f>
        <v/>
      </c>
      <c r="EX907" s="75" t="str" cm="1">
        <f t="array" ref="EX907">IF(ISBLANK(INDEX(行,$A907)),"",0)</f>
        <v/>
      </c>
      <c r="EY907" s="75" t="str" cm="1">
        <f t="array" ref="EY907">IF(ISBLANK(INDEX(行,$A907)),"",0)</f>
        <v/>
      </c>
      <c r="EZ907" s="75" t="str" cm="1">
        <f t="array" ref="EZ907">IF(ISBLANK(INDEX(行,$A907)),"",0)</f>
        <v/>
      </c>
      <c r="FA907" s="75" t="str" cm="1">
        <f t="array" ref="FA907">IF(ISBLANK(INDEX(行,$A907)),"",0)</f>
        <v/>
      </c>
      <c r="FB907" s="75" t="str" cm="1">
        <f t="array" ref="FB907">IF(ISBLANK(INDEX(行,$A907)),"",0)</f>
        <v/>
      </c>
      <c r="FC907" s="75" t="str" cm="1">
        <f t="array" ref="FC907">IF(ISBLANK(INDEX(行,$A907)),"",0)</f>
        <v/>
      </c>
      <c r="FD907" s="75" t="str" cm="1">
        <f t="array" ref="FD907">IF(ISBLANK(INDEX(行,$A907)),"",0)</f>
        <v/>
      </c>
      <c r="FE907" s="75" t="str" cm="1">
        <f t="array" ref="FE907">IF(ISBLANK(INDEX(行,$A907)),"",0)</f>
        <v/>
      </c>
      <c r="FF907" s="75" t="str" cm="1">
        <f t="array" ref="FF907">IF(ISBLANK(INDEX(行,$A907)),"",0)</f>
        <v/>
      </c>
      <c r="FG907" s="75" t="str" cm="1">
        <f t="array" ref="FG907">IF(ISBLANK(INDEX(行,$A907)),"",0)</f>
        <v/>
      </c>
      <c r="FH907" s="77"/>
      <c r="FI907" s="77"/>
      <c r="FJ907" s="77"/>
      <c r="FK907" s="77"/>
      <c r="FL907" s="77"/>
      <c r="FM907" s="77"/>
      <c r="FN907" s="77"/>
      <c r="FO907" s="77"/>
      <c r="FP907" s="77"/>
      <c r="FQ907" s="77"/>
      <c r="FR907" s="77"/>
      <c r="FS907" s="77"/>
      <c r="FT907" s="77"/>
      <c r="FU907" s="77"/>
      <c r="FV907" s="77"/>
      <c r="FW907" s="77"/>
      <c r="FX907" s="77"/>
      <c r="FY907" s="77"/>
      <c r="FZ907" s="77"/>
      <c r="GA907" s="77"/>
      <c r="GB907" s="77"/>
      <c r="GC907" s="77"/>
      <c r="GD907" s="77"/>
      <c r="GE907" s="77"/>
      <c r="GF907" s="77"/>
      <c r="GG907" s="77"/>
      <c r="GH907" s="77"/>
      <c r="GI907" s="77"/>
      <c r="GJ907" s="77"/>
      <c r="GK907" s="77"/>
      <c r="GL907" s="76" t="str">
        <f t="shared" si="130"/>
        <v/>
      </c>
      <c r="GM907" s="77"/>
      <c r="GN907" s="77"/>
      <c r="GO907" s="77"/>
      <c r="GP907" s="77"/>
      <c r="GQ907" s="77"/>
      <c r="GR907" s="77"/>
      <c r="GS907" s="77"/>
      <c r="GT907" s="77"/>
      <c r="GU907" s="77"/>
      <c r="GV907" s="75" t="str" cm="1">
        <f t="array" ref="GV907">IF(ISBLANK(INDEX(行,$A907)),"",1)</f>
        <v/>
      </c>
      <c r="GW907" s="75" t="str" cm="1">
        <f t="array" ref="GW907">IF(ISBLANK(INDEX(行,$A907)),"",1)</f>
        <v/>
      </c>
      <c r="GX907" s="75" t="str" cm="1">
        <f t="array" ref="GX907">IF(ISBLANK(INDEX(行,$A907)),"",0)</f>
        <v/>
      </c>
      <c r="GY907" s="77"/>
      <c r="GZ907" s="77"/>
      <c r="HA907" s="76" t="str" cm="1">
        <f t="array" aca="1" ref="HA907" ca="1">IF(ISBLANK(INDEX(行,$A907)),"",TODAY())</f>
        <v/>
      </c>
      <c r="HB907" s="76" t="str" cm="1">
        <f t="array" aca="1" ref="HB907" ca="1">IF(ISBLANK(INDEX(行,$A907)),"",TODAY())</f>
        <v/>
      </c>
      <c r="HC907" s="78" t="str" cm="1">
        <f t="array" ref="HC907">IF(ISBLANK(INDEX(行,$A907)),"","ADMIN")</f>
        <v/>
      </c>
      <c r="HD907" s="78" t="str">
        <f t="shared" si="131"/>
        <v/>
      </c>
    </row>
    <row r="908" spans="1:212" s="12" customFormat="1" ht="15" x14ac:dyDescent="0.15">
      <c r="A908" s="11">
        <v>903</v>
      </c>
      <c r="B908" s="75" t="str" cm="1">
        <f t="array" ref="B908">IF(ISBLANK(INDEX(行,$A908)),"",1)</f>
        <v/>
      </c>
      <c r="C908" s="76" t="str" cm="1">
        <f t="array" ref="C908">IF(ISBLANK(INDEX(伝票日付,$A908)),"",DATEVALUE(INDEX(TEXT(伝票日付,"0!/00!/00"),$A908)))</f>
        <v/>
      </c>
      <c r="D908" s="78" t="str" cm="1">
        <f t="array" ref="D908">IF(ISBLANK(INDEX(注文番号,$A908)),"",INDEX(注文番号,$A908))</f>
        <v/>
      </c>
      <c r="E908" s="75" t="str" cm="1">
        <f t="array" ref="E908">IF(ISBLANK(INDEX(行,$A908)),"",INDEX(行,$A908))</f>
        <v/>
      </c>
      <c r="F908" s="77" t="str" cm="1">
        <f t="array" ref="F908">IF(ISBLANK(INDEX(行,$A908)),"","0001")</f>
        <v/>
      </c>
      <c r="G908" s="83" t="str">
        <f t="shared" si="121"/>
        <v/>
      </c>
      <c r="H908" s="78" t="str" cm="1">
        <f t="array" ref="H908">IF(ISBLANK(INDEX(行,$A908)),"",8)</f>
        <v/>
      </c>
      <c r="I908" s="77" t="str" cm="1">
        <f t="array" ref="I908">IF(ISBLANK(INDEX(行,$A908)),"","      8211")</f>
        <v/>
      </c>
      <c r="J908" s="78" t="str" cm="1">
        <f t="array" ref="J908">IF(ISBLANK(INDEX(行,$A908)),"",8211)</f>
        <v/>
      </c>
      <c r="K908" s="82" t="str">
        <f t="shared" si="122"/>
        <v/>
      </c>
      <c r="L908" s="77" t="str" cm="1">
        <f t="array" ref="L908">IF(ISBLANK(INDEX(枝番,$A908)),"",INDEX(枝番,$A908))</f>
        <v/>
      </c>
      <c r="M908" s="78" t="str" cm="1">
        <f t="array" ref="M908">IF(ISBLANK(INDEX(工種コード,$A908)),"",INDEX(工種コード,$A908))</f>
        <v/>
      </c>
      <c r="N908" s="78" t="str" cm="1">
        <f t="array" ref="N908">IF(ISBLANK(INDEX(注文番号,$A908)),"",INDEX(注文番号,$A908))</f>
        <v/>
      </c>
      <c r="O908" s="75"/>
      <c r="P908" s="80"/>
      <c r="Q908" s="75" t="str" cm="1">
        <f t="array" ref="Q908">IF(ISBLANK(INDEX(行,$A908)),"",0)</f>
        <v/>
      </c>
      <c r="R908" s="77" t="str" cm="1">
        <f t="array" ref="R908">IF(ISBLANK(INDEX(仕入先コード,$A908)),"",INDEX(仕入先コード,$A908))</f>
        <v/>
      </c>
      <c r="S908" s="75" t="str" cm="1">
        <f t="array" ref="S908">IF(ISBLANK(INDEX(行,$A908)),"",0)</f>
        <v/>
      </c>
      <c r="T908" s="75" t="str" cm="1">
        <f t="array" ref="T908">IF(ISBLANK(INDEX(行,$A908)),"",1)</f>
        <v/>
      </c>
      <c r="U908" s="77" t="str" cm="1">
        <f t="array" ref="U908">IF(ISBLANK(INDEX(行,$A908)),"","         1")</f>
        <v/>
      </c>
      <c r="V908" s="75" t="str" cm="1">
        <f t="array" ref="V908">IF(ISBLANK(INDEX(行,$A908)),"",0)</f>
        <v/>
      </c>
      <c r="W908" s="75" t="str" cm="1">
        <f t="array" ref="W908">IF(ISBLANK(INDEX(数量,$A908)),"",INDEX(数量,$A908))</f>
        <v/>
      </c>
      <c r="X908" s="77" t="str" cm="1">
        <f t="array" ref="X908">IF(ISBLANK(INDEX(単位,$A908)),"",INDEX(単位,$A908))</f>
        <v/>
      </c>
      <c r="Y908" s="75" t="str" cm="1">
        <f t="array" ref="Y908">IF(ISBLANK(INDEX(単価,$A908)),"",INDEX(単価,$A908))</f>
        <v/>
      </c>
      <c r="Z908" s="75" t="str" cm="1">
        <f t="array" ref="Z908">IF(ISBLANK(INDEX(行,$A908)),"",W908*Y908)</f>
        <v/>
      </c>
      <c r="AA908" s="75" t="str" cm="1">
        <f t="array" ref="AA908">IF(ISBLANK(INDEX(行,$A908)),"",Z908*AI908/100)</f>
        <v/>
      </c>
      <c r="AB908" s="77"/>
      <c r="AC908" s="77"/>
      <c r="AD908" s="77"/>
      <c r="AE908" s="77"/>
      <c r="AF908" s="77"/>
      <c r="AG908" s="75" t="str" cm="1">
        <f t="array" ref="AG908">IF(ISBLANK(INDEX(行,$A908)),"",1)</f>
        <v/>
      </c>
      <c r="AH908" s="75" t="str" cm="1">
        <f t="array" ref="AH908">IF(ISBLANK(INDEX(行,$A908)),"",1)</f>
        <v/>
      </c>
      <c r="AI908" s="75" t="str" cm="1">
        <f t="array" ref="AI908">IF(ISBLANK(INDEX(税率,$A908)),"",INDEX(税率,$A908))</f>
        <v/>
      </c>
      <c r="AJ908" s="75" t="str" cm="1">
        <f t="array" ref="AJ908">IF(ISBLANK(INDEX(行,$A908)),"",50)</f>
        <v/>
      </c>
      <c r="AK908" s="76" t="str">
        <f t="shared" si="123"/>
        <v/>
      </c>
      <c r="AL908" s="82" t="str" cm="1">
        <f t="array" ref="AL908">IF(ISBLANK(INDEX(品名,$A908)),"",INDEX(品名,$A908))</f>
        <v/>
      </c>
      <c r="AM908" s="75"/>
      <c r="AN908" s="75" t="str" cm="1">
        <f t="array" ref="AN908">IF(ISBLANK(INDEX(行,$A908)),"",0)</f>
        <v/>
      </c>
      <c r="AO908" s="75" t="str" cm="1">
        <f t="array" ref="AO908">IF(ISBLANK(INDEX(行,$A908)),"",0)</f>
        <v/>
      </c>
      <c r="AP908" s="75" t="str" cm="1">
        <f t="array" ref="AP908">IF(ISBLANK(INDEX(行,$A908)),"",0)</f>
        <v/>
      </c>
      <c r="AQ908" s="75" t="str" cm="1">
        <f t="array" ref="AQ908">IF(ISBLANK(INDEX(行,$A908)),"",0)</f>
        <v/>
      </c>
      <c r="AR908" s="75" t="str" cm="1">
        <f t="array" ref="AR908">IF(ISBLANK(INDEX(行,$A908)),"",0)</f>
        <v/>
      </c>
      <c r="AS908" s="75" t="str" cm="1">
        <f t="array" ref="AS908">IF(ISBLANK(INDEX(行,$A908)),"",0)</f>
        <v/>
      </c>
      <c r="AT908" s="75" t="str" cm="1">
        <f t="array" ref="AT908">IF(ISBLANK(INDEX(行,$A908)),"",0)</f>
        <v/>
      </c>
      <c r="AU908" s="75" t="str" cm="1">
        <f t="array" ref="AU908">IF(ISBLANK(INDEX(行,$A908)),"",0)</f>
        <v/>
      </c>
      <c r="AV908" s="75" t="str" cm="1">
        <f t="array" ref="AV908">IF(ISBLANK(INDEX(行,$A908)),"",0)</f>
        <v/>
      </c>
      <c r="AW908" s="75" t="str" cm="1">
        <f t="array" ref="AW908">IF(ISBLANK(INDEX(行,$A908)),"",0)</f>
        <v/>
      </c>
      <c r="AX908" s="75" t="str" cm="1">
        <f t="array" ref="AX908">IF(ISBLANK(INDEX(行,$A908)),"",0)</f>
        <v/>
      </c>
      <c r="AY908" s="75" t="str" cm="1">
        <f t="array" ref="AY908">IF(ISBLANK(INDEX(行,$A908)),"",0)</f>
        <v/>
      </c>
      <c r="AZ908" s="75" t="str" cm="1">
        <f t="array" ref="AZ908">IF(ISBLANK(INDEX(行,$A908)),"",0)</f>
        <v/>
      </c>
      <c r="BA908" s="75" t="str" cm="1">
        <f t="array" ref="BA908">IF(ISBLANK(INDEX(行,$A908)),"",0)</f>
        <v/>
      </c>
      <c r="BB908" s="75" t="str" cm="1">
        <f t="array" ref="BB908">IF(ISBLANK(INDEX(行,$A908)),"",0)</f>
        <v/>
      </c>
      <c r="BC908" s="75" t="str" cm="1">
        <f t="array" ref="BC908">IF(ISBLANK(INDEX(行,$A908)),"",0)</f>
        <v/>
      </c>
      <c r="BD908" s="75" t="str" cm="1">
        <f t="array" ref="BD908">IF(ISBLANK(INDEX(行,$A908)),"",0)</f>
        <v/>
      </c>
      <c r="BE908" s="75" t="str" cm="1">
        <f t="array" ref="BE908">IF(ISBLANK(INDEX(行,$A908)),"",0)</f>
        <v/>
      </c>
      <c r="BF908" s="75" t="str" cm="1">
        <f t="array" ref="BF908">IF(ISBLANK(INDEX(行,$A908)),"",0)</f>
        <v/>
      </c>
      <c r="BG908" s="75" t="str" cm="1">
        <f t="array" ref="BG908">IF(ISBLANK(INDEX(行,$A908)),"",0)</f>
        <v/>
      </c>
      <c r="BH908" s="75" t="str" cm="1">
        <f t="array" ref="BH908">IF(ISBLANK(INDEX(行,$A908)),"",0)</f>
        <v/>
      </c>
      <c r="BI908" s="75" t="str" cm="1">
        <f t="array" ref="BI908">IF(ISBLANK(INDEX(行,$A908)),"",0)</f>
        <v/>
      </c>
      <c r="BJ908" s="75" t="str" cm="1">
        <f t="array" ref="BJ908">IF(ISBLANK(INDEX(行,$A908)),"",0)</f>
        <v/>
      </c>
      <c r="BK908" s="75" t="str" cm="1">
        <f t="array" ref="BK908">IF(ISBLANK(INDEX(行,$A908)),"",0)</f>
        <v/>
      </c>
      <c r="BL908" s="75" t="str" cm="1">
        <f t="array" ref="BL908">IF(ISBLANK(INDEX(行,$A908)),"",0)</f>
        <v/>
      </c>
      <c r="BM908" s="77"/>
      <c r="BN908" s="77"/>
      <c r="BO908" s="77"/>
      <c r="BP908" s="77"/>
      <c r="BQ908" s="77"/>
      <c r="BR908" s="77"/>
      <c r="BS908" s="77"/>
      <c r="BT908" s="77"/>
      <c r="BU908" s="77"/>
      <c r="BV908" s="77"/>
      <c r="BW908" s="77"/>
      <c r="BX908" s="77"/>
      <c r="BY908" s="77"/>
      <c r="BZ908" s="77"/>
      <c r="CA908" s="77"/>
      <c r="CB908" s="77"/>
      <c r="CC908" s="77"/>
      <c r="CD908" s="77"/>
      <c r="CE908" s="77"/>
      <c r="CF908" s="77"/>
      <c r="CG908" s="77"/>
      <c r="CH908" s="77"/>
      <c r="CI908" s="77"/>
      <c r="CJ908" s="77"/>
      <c r="CK908" s="77"/>
      <c r="CL908" s="77"/>
      <c r="CM908" s="77"/>
      <c r="CN908" s="77"/>
      <c r="CO908" s="77"/>
      <c r="CP908" s="77"/>
      <c r="CQ908" s="76" t="str" cm="1">
        <f t="array" ref="CQ908">IF(ISBLANK(INDEX(納入年月日,$A908)),"",INDEX(TEXT(納入年月日,"0!/00!/00"),$A908))</f>
        <v/>
      </c>
      <c r="CR908" s="77"/>
      <c r="CS908" s="77"/>
      <c r="CT908" s="77"/>
      <c r="CU908" s="77"/>
      <c r="CV908" s="77"/>
      <c r="CW908" s="77"/>
      <c r="CX908" s="77"/>
      <c r="CY908" s="77"/>
      <c r="CZ908" s="77"/>
      <c r="DA908" s="77" t="str" cm="1">
        <f t="array" ref="DA908">IF(ISBLANK(INDEX(行,$A908)),"","      0001")</f>
        <v/>
      </c>
      <c r="DB908" s="75" t="str" cm="1">
        <f t="array" ref="DB908">IF(ISBLANK(INDEX(行,$A908)),"",4101)</f>
        <v/>
      </c>
      <c r="DC908" s="75" t="str" cm="1">
        <f t="array" ref="DC908">IF(ISBLANK(INDEX(行,$A908)),"",2)</f>
        <v/>
      </c>
      <c r="DD908" s="77" t="str">
        <f t="shared" si="124"/>
        <v/>
      </c>
      <c r="DE908" s="75" t="str" cm="1">
        <f t="array" ref="DE908">IF(ISBLANK(INDEX(行,$A908)),"",0)</f>
        <v/>
      </c>
      <c r="DF908" s="77" t="str">
        <f t="shared" si="125"/>
        <v/>
      </c>
      <c r="DG908" s="77" t="str">
        <f t="shared" si="126"/>
        <v/>
      </c>
      <c r="DH908" s="75" t="str" cm="1">
        <f t="array" ref="DH908">IF(ISBLANK(INDEX(行,$A908)),"",0)</f>
        <v/>
      </c>
      <c r="DI908" s="75" t="str" cm="1">
        <f t="array" ref="DI908">IF(ISBLANK(INDEX(行,$A908)),"",0)</f>
        <v/>
      </c>
      <c r="DJ908" s="77"/>
      <c r="DK908" s="80"/>
      <c r="DL908" s="75" t="str" cm="1">
        <f t="array" ref="DL908">IF(ISBLANK(INDEX(行,$A908)),"",0)</f>
        <v/>
      </c>
      <c r="DM908" s="77" t="str">
        <f t="shared" si="127"/>
        <v/>
      </c>
      <c r="DN908" s="75" t="str" cm="1">
        <f t="array" ref="DN908">IF(ISBLANK(INDEX(行,$A908)),"",0)</f>
        <v/>
      </c>
      <c r="DO908" s="75" t="str" cm="1">
        <f t="array" ref="DO908">IF(ISBLANK(INDEX(行,$A908)),"",0)</f>
        <v/>
      </c>
      <c r="DP908" s="77" t="str" cm="1">
        <f t="array" ref="DP908">IF(ISBLANK(INDEX(行,$A908)),"","         0")</f>
        <v/>
      </c>
      <c r="DQ908" s="75" t="str" cm="1">
        <f t="array" ref="DQ908">IF(ISBLANK(INDEX(行,$A908)),"",0)</f>
        <v/>
      </c>
      <c r="DR908" s="75" t="str" cm="1">
        <f t="array" ref="DR908">IF(ISBLANK(INDEX(行,$A908)),"",0)</f>
        <v/>
      </c>
      <c r="DS908" s="77"/>
      <c r="DT908" s="75" t="str" cm="1">
        <f t="array" ref="DT908">IF(ISBLANK(INDEX(行,$A908)),"",0)</f>
        <v/>
      </c>
      <c r="DU908" s="75" t="str" cm="1">
        <f t="array" ref="DU908">IF(ISBLANK(INDEX(行,$A908)),"",$Z908+$AA908)</f>
        <v/>
      </c>
      <c r="DV908" s="75" t="str" cm="1">
        <f t="array" ref="DV908">IF(ISBLANK(INDEX(行,$A908)),"",0)</f>
        <v/>
      </c>
      <c r="DW908" s="77"/>
      <c r="DX908" s="77"/>
      <c r="DY908" s="77"/>
      <c r="DZ908" s="77"/>
      <c r="EA908" s="77"/>
      <c r="EB908" s="75" t="str" cm="1">
        <f t="array" ref="EB908">IF(ISBLANK(INDEX(行,$A908)),"",2)</f>
        <v/>
      </c>
      <c r="EC908" s="75" t="str" cm="1">
        <f t="array" ref="EC908">IF(ISBLANK(INDEX(行,$A908)),"",1)</f>
        <v/>
      </c>
      <c r="ED908" s="75" t="str" cm="1">
        <f t="array" ref="ED908">IF(ISBLANK(INDEX(行,$A908)),"",0)</f>
        <v/>
      </c>
      <c r="EE908" s="75" t="str" cm="1">
        <f t="array" ref="EE908">IF(ISBLANK(INDEX(行,$A908)),"",0)</f>
        <v/>
      </c>
      <c r="EF908" s="76" t="str">
        <f t="shared" si="128"/>
        <v/>
      </c>
      <c r="EG908" s="77" t="str">
        <f t="shared" si="129"/>
        <v/>
      </c>
      <c r="EH908" s="77"/>
      <c r="EI908" s="75" t="str" cm="1">
        <f t="array" ref="EI908">IF(ISBLANK(INDEX(行,$A908)),"",0)</f>
        <v/>
      </c>
      <c r="EJ908" s="75" t="str" cm="1">
        <f t="array" ref="EJ908">IF(ISBLANK(INDEX(行,$A908)),"",0)</f>
        <v/>
      </c>
      <c r="EK908" s="75" t="str" cm="1">
        <f t="array" ref="EK908">IF(ISBLANK(INDEX(行,$A908)),"",0)</f>
        <v/>
      </c>
      <c r="EL908" s="75" t="str" cm="1">
        <f t="array" ref="EL908">IF(ISBLANK(INDEX(行,$A908)),"",0)</f>
        <v/>
      </c>
      <c r="EM908" s="75" t="str" cm="1">
        <f t="array" ref="EM908">IF(ISBLANK(INDEX(行,$A908)),"",0)</f>
        <v/>
      </c>
      <c r="EN908" s="75" t="str" cm="1">
        <f t="array" ref="EN908">IF(ISBLANK(INDEX(行,$A908)),"",0)</f>
        <v/>
      </c>
      <c r="EO908" s="75" t="str" cm="1">
        <f t="array" ref="EO908">IF(ISBLANK(INDEX(行,$A908)),"",0)</f>
        <v/>
      </c>
      <c r="EP908" s="75" t="str" cm="1">
        <f t="array" ref="EP908">IF(ISBLANK(INDEX(行,$A908)),"",0)</f>
        <v/>
      </c>
      <c r="EQ908" s="75" t="str" cm="1">
        <f t="array" ref="EQ908">IF(ISBLANK(INDEX(行,$A908)),"",0)</f>
        <v/>
      </c>
      <c r="ER908" s="75" t="str" cm="1">
        <f t="array" ref="ER908">IF(ISBLANK(INDEX(行,$A908)),"",0)</f>
        <v/>
      </c>
      <c r="ES908" s="75" t="str" cm="1">
        <f t="array" ref="ES908">IF(ISBLANK(INDEX(行,$A908)),"",0)</f>
        <v/>
      </c>
      <c r="ET908" s="75" t="str" cm="1">
        <f t="array" ref="ET908">IF(ISBLANK(INDEX(行,$A908)),"",0)</f>
        <v/>
      </c>
      <c r="EU908" s="75" t="str" cm="1">
        <f t="array" ref="EU908">IF(ISBLANK(INDEX(行,$A908)),"",0)</f>
        <v/>
      </c>
      <c r="EV908" s="75" t="str" cm="1">
        <f t="array" ref="EV908">IF(ISBLANK(INDEX(行,$A908)),"",0)</f>
        <v/>
      </c>
      <c r="EW908" s="75" t="str" cm="1">
        <f t="array" ref="EW908">IF(ISBLANK(INDEX(行,$A908)),"",0)</f>
        <v/>
      </c>
      <c r="EX908" s="75" t="str" cm="1">
        <f t="array" ref="EX908">IF(ISBLANK(INDEX(行,$A908)),"",0)</f>
        <v/>
      </c>
      <c r="EY908" s="75" t="str" cm="1">
        <f t="array" ref="EY908">IF(ISBLANK(INDEX(行,$A908)),"",0)</f>
        <v/>
      </c>
      <c r="EZ908" s="75" t="str" cm="1">
        <f t="array" ref="EZ908">IF(ISBLANK(INDEX(行,$A908)),"",0)</f>
        <v/>
      </c>
      <c r="FA908" s="75" t="str" cm="1">
        <f t="array" ref="FA908">IF(ISBLANK(INDEX(行,$A908)),"",0)</f>
        <v/>
      </c>
      <c r="FB908" s="75" t="str" cm="1">
        <f t="array" ref="FB908">IF(ISBLANK(INDEX(行,$A908)),"",0)</f>
        <v/>
      </c>
      <c r="FC908" s="75" t="str" cm="1">
        <f t="array" ref="FC908">IF(ISBLANK(INDEX(行,$A908)),"",0)</f>
        <v/>
      </c>
      <c r="FD908" s="75" t="str" cm="1">
        <f t="array" ref="FD908">IF(ISBLANK(INDEX(行,$A908)),"",0)</f>
        <v/>
      </c>
      <c r="FE908" s="75" t="str" cm="1">
        <f t="array" ref="FE908">IF(ISBLANK(INDEX(行,$A908)),"",0)</f>
        <v/>
      </c>
      <c r="FF908" s="75" t="str" cm="1">
        <f t="array" ref="FF908">IF(ISBLANK(INDEX(行,$A908)),"",0)</f>
        <v/>
      </c>
      <c r="FG908" s="75" t="str" cm="1">
        <f t="array" ref="FG908">IF(ISBLANK(INDEX(行,$A908)),"",0)</f>
        <v/>
      </c>
      <c r="FH908" s="77"/>
      <c r="FI908" s="77"/>
      <c r="FJ908" s="77"/>
      <c r="FK908" s="77"/>
      <c r="FL908" s="77"/>
      <c r="FM908" s="77"/>
      <c r="FN908" s="77"/>
      <c r="FO908" s="77"/>
      <c r="FP908" s="77"/>
      <c r="FQ908" s="77"/>
      <c r="FR908" s="77"/>
      <c r="FS908" s="77"/>
      <c r="FT908" s="77"/>
      <c r="FU908" s="77"/>
      <c r="FV908" s="77"/>
      <c r="FW908" s="77"/>
      <c r="FX908" s="77"/>
      <c r="FY908" s="77"/>
      <c r="FZ908" s="77"/>
      <c r="GA908" s="77"/>
      <c r="GB908" s="77"/>
      <c r="GC908" s="77"/>
      <c r="GD908" s="77"/>
      <c r="GE908" s="77"/>
      <c r="GF908" s="77"/>
      <c r="GG908" s="77"/>
      <c r="GH908" s="77"/>
      <c r="GI908" s="77"/>
      <c r="GJ908" s="77"/>
      <c r="GK908" s="77"/>
      <c r="GL908" s="76" t="str">
        <f t="shared" si="130"/>
        <v/>
      </c>
      <c r="GM908" s="77"/>
      <c r="GN908" s="77"/>
      <c r="GO908" s="77"/>
      <c r="GP908" s="77"/>
      <c r="GQ908" s="77"/>
      <c r="GR908" s="77"/>
      <c r="GS908" s="77"/>
      <c r="GT908" s="77"/>
      <c r="GU908" s="77"/>
      <c r="GV908" s="75" t="str" cm="1">
        <f t="array" ref="GV908">IF(ISBLANK(INDEX(行,$A908)),"",1)</f>
        <v/>
      </c>
      <c r="GW908" s="75" t="str" cm="1">
        <f t="array" ref="GW908">IF(ISBLANK(INDEX(行,$A908)),"",1)</f>
        <v/>
      </c>
      <c r="GX908" s="75" t="str" cm="1">
        <f t="array" ref="GX908">IF(ISBLANK(INDEX(行,$A908)),"",0)</f>
        <v/>
      </c>
      <c r="GY908" s="77"/>
      <c r="GZ908" s="77"/>
      <c r="HA908" s="76" t="str" cm="1">
        <f t="array" aca="1" ref="HA908" ca="1">IF(ISBLANK(INDEX(行,$A908)),"",TODAY())</f>
        <v/>
      </c>
      <c r="HB908" s="76" t="str" cm="1">
        <f t="array" aca="1" ref="HB908" ca="1">IF(ISBLANK(INDEX(行,$A908)),"",TODAY())</f>
        <v/>
      </c>
      <c r="HC908" s="78" t="str" cm="1">
        <f t="array" ref="HC908">IF(ISBLANK(INDEX(行,$A908)),"","ADMIN")</f>
        <v/>
      </c>
      <c r="HD908" s="78" t="str">
        <f t="shared" si="131"/>
        <v/>
      </c>
    </row>
    <row r="909" spans="1:212" s="12" customFormat="1" ht="15" x14ac:dyDescent="0.15">
      <c r="A909" s="11">
        <v>904</v>
      </c>
      <c r="B909" s="75" t="str" cm="1">
        <f t="array" ref="B909">IF(ISBLANK(INDEX(行,$A909)),"",1)</f>
        <v/>
      </c>
      <c r="C909" s="76" t="str" cm="1">
        <f t="array" ref="C909">IF(ISBLANK(INDEX(伝票日付,$A909)),"",DATEVALUE(INDEX(TEXT(伝票日付,"0!/00!/00"),$A909)))</f>
        <v/>
      </c>
      <c r="D909" s="78" t="str" cm="1">
        <f t="array" ref="D909">IF(ISBLANK(INDEX(注文番号,$A909)),"",INDEX(注文番号,$A909))</f>
        <v/>
      </c>
      <c r="E909" s="75" t="str" cm="1">
        <f t="array" ref="E909">IF(ISBLANK(INDEX(行,$A909)),"",INDEX(行,$A909))</f>
        <v/>
      </c>
      <c r="F909" s="77" t="str" cm="1">
        <f t="array" ref="F909">IF(ISBLANK(INDEX(行,$A909)),"","0001")</f>
        <v/>
      </c>
      <c r="G909" s="83" t="str">
        <f t="shared" si="121"/>
        <v/>
      </c>
      <c r="H909" s="78" t="str" cm="1">
        <f t="array" ref="H909">IF(ISBLANK(INDEX(行,$A909)),"",8)</f>
        <v/>
      </c>
      <c r="I909" s="77" t="str" cm="1">
        <f t="array" ref="I909">IF(ISBLANK(INDEX(行,$A909)),"","      8211")</f>
        <v/>
      </c>
      <c r="J909" s="78" t="str" cm="1">
        <f t="array" ref="J909">IF(ISBLANK(INDEX(行,$A909)),"",8211)</f>
        <v/>
      </c>
      <c r="K909" s="82" t="str">
        <f t="shared" si="122"/>
        <v/>
      </c>
      <c r="L909" s="77" t="str" cm="1">
        <f t="array" ref="L909">IF(ISBLANK(INDEX(枝番,$A909)),"",INDEX(枝番,$A909))</f>
        <v/>
      </c>
      <c r="M909" s="78" t="str" cm="1">
        <f t="array" ref="M909">IF(ISBLANK(INDEX(工種コード,$A909)),"",INDEX(工種コード,$A909))</f>
        <v/>
      </c>
      <c r="N909" s="78" t="str" cm="1">
        <f t="array" ref="N909">IF(ISBLANK(INDEX(注文番号,$A909)),"",INDEX(注文番号,$A909))</f>
        <v/>
      </c>
      <c r="O909" s="75"/>
      <c r="P909" s="80"/>
      <c r="Q909" s="75" t="str" cm="1">
        <f t="array" ref="Q909">IF(ISBLANK(INDEX(行,$A909)),"",0)</f>
        <v/>
      </c>
      <c r="R909" s="77" t="str" cm="1">
        <f t="array" ref="R909">IF(ISBLANK(INDEX(仕入先コード,$A909)),"",INDEX(仕入先コード,$A909))</f>
        <v/>
      </c>
      <c r="S909" s="75" t="str" cm="1">
        <f t="array" ref="S909">IF(ISBLANK(INDEX(行,$A909)),"",0)</f>
        <v/>
      </c>
      <c r="T909" s="75" t="str" cm="1">
        <f t="array" ref="T909">IF(ISBLANK(INDEX(行,$A909)),"",1)</f>
        <v/>
      </c>
      <c r="U909" s="77" t="str" cm="1">
        <f t="array" ref="U909">IF(ISBLANK(INDEX(行,$A909)),"","         1")</f>
        <v/>
      </c>
      <c r="V909" s="75" t="str" cm="1">
        <f t="array" ref="V909">IF(ISBLANK(INDEX(行,$A909)),"",0)</f>
        <v/>
      </c>
      <c r="W909" s="75" t="str" cm="1">
        <f t="array" ref="W909">IF(ISBLANK(INDEX(数量,$A909)),"",INDEX(数量,$A909))</f>
        <v/>
      </c>
      <c r="X909" s="77" t="str" cm="1">
        <f t="array" ref="X909">IF(ISBLANK(INDEX(単位,$A909)),"",INDEX(単位,$A909))</f>
        <v/>
      </c>
      <c r="Y909" s="75" t="str" cm="1">
        <f t="array" ref="Y909">IF(ISBLANK(INDEX(単価,$A909)),"",INDEX(単価,$A909))</f>
        <v/>
      </c>
      <c r="Z909" s="75" t="str" cm="1">
        <f t="array" ref="Z909">IF(ISBLANK(INDEX(行,$A909)),"",W909*Y909)</f>
        <v/>
      </c>
      <c r="AA909" s="75" t="str" cm="1">
        <f t="array" ref="AA909">IF(ISBLANK(INDEX(行,$A909)),"",Z909*AI909/100)</f>
        <v/>
      </c>
      <c r="AB909" s="77"/>
      <c r="AC909" s="77"/>
      <c r="AD909" s="77"/>
      <c r="AE909" s="77"/>
      <c r="AF909" s="77"/>
      <c r="AG909" s="75" t="str" cm="1">
        <f t="array" ref="AG909">IF(ISBLANK(INDEX(行,$A909)),"",1)</f>
        <v/>
      </c>
      <c r="AH909" s="75" t="str" cm="1">
        <f t="array" ref="AH909">IF(ISBLANK(INDEX(行,$A909)),"",1)</f>
        <v/>
      </c>
      <c r="AI909" s="75" t="str" cm="1">
        <f t="array" ref="AI909">IF(ISBLANK(INDEX(税率,$A909)),"",INDEX(税率,$A909))</f>
        <v/>
      </c>
      <c r="AJ909" s="75" t="str" cm="1">
        <f t="array" ref="AJ909">IF(ISBLANK(INDEX(行,$A909)),"",50)</f>
        <v/>
      </c>
      <c r="AK909" s="76" t="str">
        <f t="shared" si="123"/>
        <v/>
      </c>
      <c r="AL909" s="82" t="str" cm="1">
        <f t="array" ref="AL909">IF(ISBLANK(INDEX(品名,$A909)),"",INDEX(品名,$A909))</f>
        <v/>
      </c>
      <c r="AM909" s="75"/>
      <c r="AN909" s="75" t="str" cm="1">
        <f t="array" ref="AN909">IF(ISBLANK(INDEX(行,$A909)),"",0)</f>
        <v/>
      </c>
      <c r="AO909" s="75" t="str" cm="1">
        <f t="array" ref="AO909">IF(ISBLANK(INDEX(行,$A909)),"",0)</f>
        <v/>
      </c>
      <c r="AP909" s="75" t="str" cm="1">
        <f t="array" ref="AP909">IF(ISBLANK(INDEX(行,$A909)),"",0)</f>
        <v/>
      </c>
      <c r="AQ909" s="75" t="str" cm="1">
        <f t="array" ref="AQ909">IF(ISBLANK(INDEX(行,$A909)),"",0)</f>
        <v/>
      </c>
      <c r="AR909" s="75" t="str" cm="1">
        <f t="array" ref="AR909">IF(ISBLANK(INDEX(行,$A909)),"",0)</f>
        <v/>
      </c>
      <c r="AS909" s="75" t="str" cm="1">
        <f t="array" ref="AS909">IF(ISBLANK(INDEX(行,$A909)),"",0)</f>
        <v/>
      </c>
      <c r="AT909" s="75" t="str" cm="1">
        <f t="array" ref="AT909">IF(ISBLANK(INDEX(行,$A909)),"",0)</f>
        <v/>
      </c>
      <c r="AU909" s="75" t="str" cm="1">
        <f t="array" ref="AU909">IF(ISBLANK(INDEX(行,$A909)),"",0)</f>
        <v/>
      </c>
      <c r="AV909" s="75" t="str" cm="1">
        <f t="array" ref="AV909">IF(ISBLANK(INDEX(行,$A909)),"",0)</f>
        <v/>
      </c>
      <c r="AW909" s="75" t="str" cm="1">
        <f t="array" ref="AW909">IF(ISBLANK(INDEX(行,$A909)),"",0)</f>
        <v/>
      </c>
      <c r="AX909" s="75" t="str" cm="1">
        <f t="array" ref="AX909">IF(ISBLANK(INDEX(行,$A909)),"",0)</f>
        <v/>
      </c>
      <c r="AY909" s="75" t="str" cm="1">
        <f t="array" ref="AY909">IF(ISBLANK(INDEX(行,$A909)),"",0)</f>
        <v/>
      </c>
      <c r="AZ909" s="75" t="str" cm="1">
        <f t="array" ref="AZ909">IF(ISBLANK(INDEX(行,$A909)),"",0)</f>
        <v/>
      </c>
      <c r="BA909" s="75" t="str" cm="1">
        <f t="array" ref="BA909">IF(ISBLANK(INDEX(行,$A909)),"",0)</f>
        <v/>
      </c>
      <c r="BB909" s="75" t="str" cm="1">
        <f t="array" ref="BB909">IF(ISBLANK(INDEX(行,$A909)),"",0)</f>
        <v/>
      </c>
      <c r="BC909" s="75" t="str" cm="1">
        <f t="array" ref="BC909">IF(ISBLANK(INDEX(行,$A909)),"",0)</f>
        <v/>
      </c>
      <c r="BD909" s="75" t="str" cm="1">
        <f t="array" ref="BD909">IF(ISBLANK(INDEX(行,$A909)),"",0)</f>
        <v/>
      </c>
      <c r="BE909" s="75" t="str" cm="1">
        <f t="array" ref="BE909">IF(ISBLANK(INDEX(行,$A909)),"",0)</f>
        <v/>
      </c>
      <c r="BF909" s="75" t="str" cm="1">
        <f t="array" ref="BF909">IF(ISBLANK(INDEX(行,$A909)),"",0)</f>
        <v/>
      </c>
      <c r="BG909" s="75" t="str" cm="1">
        <f t="array" ref="BG909">IF(ISBLANK(INDEX(行,$A909)),"",0)</f>
        <v/>
      </c>
      <c r="BH909" s="75" t="str" cm="1">
        <f t="array" ref="BH909">IF(ISBLANK(INDEX(行,$A909)),"",0)</f>
        <v/>
      </c>
      <c r="BI909" s="75" t="str" cm="1">
        <f t="array" ref="BI909">IF(ISBLANK(INDEX(行,$A909)),"",0)</f>
        <v/>
      </c>
      <c r="BJ909" s="75" t="str" cm="1">
        <f t="array" ref="BJ909">IF(ISBLANK(INDEX(行,$A909)),"",0)</f>
        <v/>
      </c>
      <c r="BK909" s="75" t="str" cm="1">
        <f t="array" ref="BK909">IF(ISBLANK(INDEX(行,$A909)),"",0)</f>
        <v/>
      </c>
      <c r="BL909" s="75" t="str" cm="1">
        <f t="array" ref="BL909">IF(ISBLANK(INDEX(行,$A909)),"",0)</f>
        <v/>
      </c>
      <c r="BM909" s="77"/>
      <c r="BN909" s="77"/>
      <c r="BO909" s="77"/>
      <c r="BP909" s="77"/>
      <c r="BQ909" s="77"/>
      <c r="BR909" s="77"/>
      <c r="BS909" s="77"/>
      <c r="BT909" s="77"/>
      <c r="BU909" s="77"/>
      <c r="BV909" s="77"/>
      <c r="BW909" s="77"/>
      <c r="BX909" s="77"/>
      <c r="BY909" s="77"/>
      <c r="BZ909" s="77"/>
      <c r="CA909" s="77"/>
      <c r="CB909" s="77"/>
      <c r="CC909" s="77"/>
      <c r="CD909" s="77"/>
      <c r="CE909" s="77"/>
      <c r="CF909" s="77"/>
      <c r="CG909" s="77"/>
      <c r="CH909" s="77"/>
      <c r="CI909" s="77"/>
      <c r="CJ909" s="77"/>
      <c r="CK909" s="77"/>
      <c r="CL909" s="77"/>
      <c r="CM909" s="77"/>
      <c r="CN909" s="77"/>
      <c r="CO909" s="77"/>
      <c r="CP909" s="77"/>
      <c r="CQ909" s="76" t="str" cm="1">
        <f t="array" ref="CQ909">IF(ISBLANK(INDEX(納入年月日,$A909)),"",INDEX(TEXT(納入年月日,"0!/00!/00"),$A909))</f>
        <v/>
      </c>
      <c r="CR909" s="77"/>
      <c r="CS909" s="77"/>
      <c r="CT909" s="77"/>
      <c r="CU909" s="77"/>
      <c r="CV909" s="77"/>
      <c r="CW909" s="77"/>
      <c r="CX909" s="77"/>
      <c r="CY909" s="77"/>
      <c r="CZ909" s="77"/>
      <c r="DA909" s="77" t="str" cm="1">
        <f t="array" ref="DA909">IF(ISBLANK(INDEX(行,$A909)),"","      0001")</f>
        <v/>
      </c>
      <c r="DB909" s="75" t="str" cm="1">
        <f t="array" ref="DB909">IF(ISBLANK(INDEX(行,$A909)),"",4101)</f>
        <v/>
      </c>
      <c r="DC909" s="75" t="str" cm="1">
        <f t="array" ref="DC909">IF(ISBLANK(INDEX(行,$A909)),"",2)</f>
        <v/>
      </c>
      <c r="DD909" s="77" t="str">
        <f t="shared" si="124"/>
        <v/>
      </c>
      <c r="DE909" s="75" t="str" cm="1">
        <f t="array" ref="DE909">IF(ISBLANK(INDEX(行,$A909)),"",0)</f>
        <v/>
      </c>
      <c r="DF909" s="77" t="str">
        <f t="shared" si="125"/>
        <v/>
      </c>
      <c r="DG909" s="77" t="str">
        <f t="shared" si="126"/>
        <v/>
      </c>
      <c r="DH909" s="75" t="str" cm="1">
        <f t="array" ref="DH909">IF(ISBLANK(INDEX(行,$A909)),"",0)</f>
        <v/>
      </c>
      <c r="DI909" s="75" t="str" cm="1">
        <f t="array" ref="DI909">IF(ISBLANK(INDEX(行,$A909)),"",0)</f>
        <v/>
      </c>
      <c r="DJ909" s="77"/>
      <c r="DK909" s="80"/>
      <c r="DL909" s="75" t="str" cm="1">
        <f t="array" ref="DL909">IF(ISBLANK(INDEX(行,$A909)),"",0)</f>
        <v/>
      </c>
      <c r="DM909" s="77" t="str">
        <f t="shared" si="127"/>
        <v/>
      </c>
      <c r="DN909" s="75" t="str" cm="1">
        <f t="array" ref="DN909">IF(ISBLANK(INDEX(行,$A909)),"",0)</f>
        <v/>
      </c>
      <c r="DO909" s="75" t="str" cm="1">
        <f t="array" ref="DO909">IF(ISBLANK(INDEX(行,$A909)),"",0)</f>
        <v/>
      </c>
      <c r="DP909" s="77" t="str" cm="1">
        <f t="array" ref="DP909">IF(ISBLANK(INDEX(行,$A909)),"","         0")</f>
        <v/>
      </c>
      <c r="DQ909" s="75" t="str" cm="1">
        <f t="array" ref="DQ909">IF(ISBLANK(INDEX(行,$A909)),"",0)</f>
        <v/>
      </c>
      <c r="DR909" s="75" t="str" cm="1">
        <f t="array" ref="DR909">IF(ISBLANK(INDEX(行,$A909)),"",0)</f>
        <v/>
      </c>
      <c r="DS909" s="77"/>
      <c r="DT909" s="75" t="str" cm="1">
        <f t="array" ref="DT909">IF(ISBLANK(INDEX(行,$A909)),"",0)</f>
        <v/>
      </c>
      <c r="DU909" s="75" t="str" cm="1">
        <f t="array" ref="DU909">IF(ISBLANK(INDEX(行,$A909)),"",$Z909+$AA909)</f>
        <v/>
      </c>
      <c r="DV909" s="75" t="str" cm="1">
        <f t="array" ref="DV909">IF(ISBLANK(INDEX(行,$A909)),"",0)</f>
        <v/>
      </c>
      <c r="DW909" s="77"/>
      <c r="DX909" s="77"/>
      <c r="DY909" s="77"/>
      <c r="DZ909" s="77"/>
      <c r="EA909" s="77"/>
      <c r="EB909" s="75" t="str" cm="1">
        <f t="array" ref="EB909">IF(ISBLANK(INDEX(行,$A909)),"",2)</f>
        <v/>
      </c>
      <c r="EC909" s="75" t="str" cm="1">
        <f t="array" ref="EC909">IF(ISBLANK(INDEX(行,$A909)),"",1)</f>
        <v/>
      </c>
      <c r="ED909" s="75" t="str" cm="1">
        <f t="array" ref="ED909">IF(ISBLANK(INDEX(行,$A909)),"",0)</f>
        <v/>
      </c>
      <c r="EE909" s="75" t="str" cm="1">
        <f t="array" ref="EE909">IF(ISBLANK(INDEX(行,$A909)),"",0)</f>
        <v/>
      </c>
      <c r="EF909" s="76" t="str">
        <f t="shared" si="128"/>
        <v/>
      </c>
      <c r="EG909" s="77" t="str">
        <f t="shared" si="129"/>
        <v/>
      </c>
      <c r="EH909" s="77"/>
      <c r="EI909" s="75" t="str" cm="1">
        <f t="array" ref="EI909">IF(ISBLANK(INDEX(行,$A909)),"",0)</f>
        <v/>
      </c>
      <c r="EJ909" s="75" t="str" cm="1">
        <f t="array" ref="EJ909">IF(ISBLANK(INDEX(行,$A909)),"",0)</f>
        <v/>
      </c>
      <c r="EK909" s="75" t="str" cm="1">
        <f t="array" ref="EK909">IF(ISBLANK(INDEX(行,$A909)),"",0)</f>
        <v/>
      </c>
      <c r="EL909" s="75" t="str" cm="1">
        <f t="array" ref="EL909">IF(ISBLANK(INDEX(行,$A909)),"",0)</f>
        <v/>
      </c>
      <c r="EM909" s="75" t="str" cm="1">
        <f t="array" ref="EM909">IF(ISBLANK(INDEX(行,$A909)),"",0)</f>
        <v/>
      </c>
      <c r="EN909" s="75" t="str" cm="1">
        <f t="array" ref="EN909">IF(ISBLANK(INDEX(行,$A909)),"",0)</f>
        <v/>
      </c>
      <c r="EO909" s="75" t="str" cm="1">
        <f t="array" ref="EO909">IF(ISBLANK(INDEX(行,$A909)),"",0)</f>
        <v/>
      </c>
      <c r="EP909" s="75" t="str" cm="1">
        <f t="array" ref="EP909">IF(ISBLANK(INDEX(行,$A909)),"",0)</f>
        <v/>
      </c>
      <c r="EQ909" s="75" t="str" cm="1">
        <f t="array" ref="EQ909">IF(ISBLANK(INDEX(行,$A909)),"",0)</f>
        <v/>
      </c>
      <c r="ER909" s="75" t="str" cm="1">
        <f t="array" ref="ER909">IF(ISBLANK(INDEX(行,$A909)),"",0)</f>
        <v/>
      </c>
      <c r="ES909" s="75" t="str" cm="1">
        <f t="array" ref="ES909">IF(ISBLANK(INDEX(行,$A909)),"",0)</f>
        <v/>
      </c>
      <c r="ET909" s="75" t="str" cm="1">
        <f t="array" ref="ET909">IF(ISBLANK(INDEX(行,$A909)),"",0)</f>
        <v/>
      </c>
      <c r="EU909" s="75" t="str" cm="1">
        <f t="array" ref="EU909">IF(ISBLANK(INDEX(行,$A909)),"",0)</f>
        <v/>
      </c>
      <c r="EV909" s="75" t="str" cm="1">
        <f t="array" ref="EV909">IF(ISBLANK(INDEX(行,$A909)),"",0)</f>
        <v/>
      </c>
      <c r="EW909" s="75" t="str" cm="1">
        <f t="array" ref="EW909">IF(ISBLANK(INDEX(行,$A909)),"",0)</f>
        <v/>
      </c>
      <c r="EX909" s="75" t="str" cm="1">
        <f t="array" ref="EX909">IF(ISBLANK(INDEX(行,$A909)),"",0)</f>
        <v/>
      </c>
      <c r="EY909" s="75" t="str" cm="1">
        <f t="array" ref="EY909">IF(ISBLANK(INDEX(行,$A909)),"",0)</f>
        <v/>
      </c>
      <c r="EZ909" s="75" t="str" cm="1">
        <f t="array" ref="EZ909">IF(ISBLANK(INDEX(行,$A909)),"",0)</f>
        <v/>
      </c>
      <c r="FA909" s="75" t="str" cm="1">
        <f t="array" ref="FA909">IF(ISBLANK(INDEX(行,$A909)),"",0)</f>
        <v/>
      </c>
      <c r="FB909" s="75" t="str" cm="1">
        <f t="array" ref="FB909">IF(ISBLANK(INDEX(行,$A909)),"",0)</f>
        <v/>
      </c>
      <c r="FC909" s="75" t="str" cm="1">
        <f t="array" ref="FC909">IF(ISBLANK(INDEX(行,$A909)),"",0)</f>
        <v/>
      </c>
      <c r="FD909" s="75" t="str" cm="1">
        <f t="array" ref="FD909">IF(ISBLANK(INDEX(行,$A909)),"",0)</f>
        <v/>
      </c>
      <c r="FE909" s="75" t="str" cm="1">
        <f t="array" ref="FE909">IF(ISBLANK(INDEX(行,$A909)),"",0)</f>
        <v/>
      </c>
      <c r="FF909" s="75" t="str" cm="1">
        <f t="array" ref="FF909">IF(ISBLANK(INDEX(行,$A909)),"",0)</f>
        <v/>
      </c>
      <c r="FG909" s="75" t="str" cm="1">
        <f t="array" ref="FG909">IF(ISBLANK(INDEX(行,$A909)),"",0)</f>
        <v/>
      </c>
      <c r="FH909" s="77"/>
      <c r="FI909" s="77"/>
      <c r="FJ909" s="77"/>
      <c r="FK909" s="77"/>
      <c r="FL909" s="77"/>
      <c r="FM909" s="77"/>
      <c r="FN909" s="77"/>
      <c r="FO909" s="77"/>
      <c r="FP909" s="77"/>
      <c r="FQ909" s="77"/>
      <c r="FR909" s="77"/>
      <c r="FS909" s="77"/>
      <c r="FT909" s="77"/>
      <c r="FU909" s="77"/>
      <c r="FV909" s="77"/>
      <c r="FW909" s="77"/>
      <c r="FX909" s="77"/>
      <c r="FY909" s="77"/>
      <c r="FZ909" s="77"/>
      <c r="GA909" s="77"/>
      <c r="GB909" s="77"/>
      <c r="GC909" s="77"/>
      <c r="GD909" s="77"/>
      <c r="GE909" s="77"/>
      <c r="GF909" s="77"/>
      <c r="GG909" s="77"/>
      <c r="GH909" s="77"/>
      <c r="GI909" s="77"/>
      <c r="GJ909" s="77"/>
      <c r="GK909" s="77"/>
      <c r="GL909" s="76" t="str">
        <f t="shared" si="130"/>
        <v/>
      </c>
      <c r="GM909" s="77"/>
      <c r="GN909" s="77"/>
      <c r="GO909" s="77"/>
      <c r="GP909" s="77"/>
      <c r="GQ909" s="77"/>
      <c r="GR909" s="77"/>
      <c r="GS909" s="77"/>
      <c r="GT909" s="77"/>
      <c r="GU909" s="77"/>
      <c r="GV909" s="75" t="str" cm="1">
        <f t="array" ref="GV909">IF(ISBLANK(INDEX(行,$A909)),"",1)</f>
        <v/>
      </c>
      <c r="GW909" s="75" t="str" cm="1">
        <f t="array" ref="GW909">IF(ISBLANK(INDEX(行,$A909)),"",1)</f>
        <v/>
      </c>
      <c r="GX909" s="75" t="str" cm="1">
        <f t="array" ref="GX909">IF(ISBLANK(INDEX(行,$A909)),"",0)</f>
        <v/>
      </c>
      <c r="GY909" s="77"/>
      <c r="GZ909" s="77"/>
      <c r="HA909" s="76" t="str" cm="1">
        <f t="array" aca="1" ref="HA909" ca="1">IF(ISBLANK(INDEX(行,$A909)),"",TODAY())</f>
        <v/>
      </c>
      <c r="HB909" s="76" t="str" cm="1">
        <f t="array" aca="1" ref="HB909" ca="1">IF(ISBLANK(INDEX(行,$A909)),"",TODAY())</f>
        <v/>
      </c>
      <c r="HC909" s="78" t="str" cm="1">
        <f t="array" ref="HC909">IF(ISBLANK(INDEX(行,$A909)),"","ADMIN")</f>
        <v/>
      </c>
      <c r="HD909" s="78" t="str">
        <f t="shared" si="131"/>
        <v/>
      </c>
    </row>
    <row r="910" spans="1:212" s="12" customFormat="1" ht="15" x14ac:dyDescent="0.15">
      <c r="A910" s="11">
        <v>905</v>
      </c>
      <c r="B910" s="75" t="str" cm="1">
        <f t="array" ref="B910">IF(ISBLANK(INDEX(行,$A910)),"",1)</f>
        <v/>
      </c>
      <c r="C910" s="76" t="str" cm="1">
        <f t="array" ref="C910">IF(ISBLANK(INDEX(伝票日付,$A910)),"",DATEVALUE(INDEX(TEXT(伝票日付,"0!/00!/00"),$A910)))</f>
        <v/>
      </c>
      <c r="D910" s="78" t="str" cm="1">
        <f t="array" ref="D910">IF(ISBLANK(INDEX(注文番号,$A910)),"",INDEX(注文番号,$A910))</f>
        <v/>
      </c>
      <c r="E910" s="75" t="str" cm="1">
        <f t="array" ref="E910">IF(ISBLANK(INDEX(行,$A910)),"",INDEX(行,$A910))</f>
        <v/>
      </c>
      <c r="F910" s="77" t="str" cm="1">
        <f t="array" ref="F910">IF(ISBLANK(INDEX(行,$A910)),"","0001")</f>
        <v/>
      </c>
      <c r="G910" s="83" t="str">
        <f t="shared" si="121"/>
        <v/>
      </c>
      <c r="H910" s="78" t="str" cm="1">
        <f t="array" ref="H910">IF(ISBLANK(INDEX(行,$A910)),"",8)</f>
        <v/>
      </c>
      <c r="I910" s="77" t="str" cm="1">
        <f t="array" ref="I910">IF(ISBLANK(INDEX(行,$A910)),"","      8211")</f>
        <v/>
      </c>
      <c r="J910" s="78" t="str" cm="1">
        <f t="array" ref="J910">IF(ISBLANK(INDEX(行,$A910)),"",8211)</f>
        <v/>
      </c>
      <c r="K910" s="82" t="str">
        <f t="shared" si="122"/>
        <v/>
      </c>
      <c r="L910" s="77" t="str" cm="1">
        <f t="array" ref="L910">IF(ISBLANK(INDEX(枝番,$A910)),"",INDEX(枝番,$A910))</f>
        <v/>
      </c>
      <c r="M910" s="78" t="str" cm="1">
        <f t="array" ref="M910">IF(ISBLANK(INDEX(工種コード,$A910)),"",INDEX(工種コード,$A910))</f>
        <v/>
      </c>
      <c r="N910" s="78" t="str" cm="1">
        <f t="array" ref="N910">IF(ISBLANK(INDEX(注文番号,$A910)),"",INDEX(注文番号,$A910))</f>
        <v/>
      </c>
      <c r="O910" s="75"/>
      <c r="P910" s="80"/>
      <c r="Q910" s="75" t="str" cm="1">
        <f t="array" ref="Q910">IF(ISBLANK(INDEX(行,$A910)),"",0)</f>
        <v/>
      </c>
      <c r="R910" s="77" t="str" cm="1">
        <f t="array" ref="R910">IF(ISBLANK(INDEX(仕入先コード,$A910)),"",INDEX(仕入先コード,$A910))</f>
        <v/>
      </c>
      <c r="S910" s="75" t="str" cm="1">
        <f t="array" ref="S910">IF(ISBLANK(INDEX(行,$A910)),"",0)</f>
        <v/>
      </c>
      <c r="T910" s="75" t="str" cm="1">
        <f t="array" ref="T910">IF(ISBLANK(INDEX(行,$A910)),"",1)</f>
        <v/>
      </c>
      <c r="U910" s="77" t="str" cm="1">
        <f t="array" ref="U910">IF(ISBLANK(INDEX(行,$A910)),"","         1")</f>
        <v/>
      </c>
      <c r="V910" s="75" t="str" cm="1">
        <f t="array" ref="V910">IF(ISBLANK(INDEX(行,$A910)),"",0)</f>
        <v/>
      </c>
      <c r="W910" s="75" t="str" cm="1">
        <f t="array" ref="W910">IF(ISBLANK(INDEX(数量,$A910)),"",INDEX(数量,$A910))</f>
        <v/>
      </c>
      <c r="X910" s="77" t="str" cm="1">
        <f t="array" ref="X910">IF(ISBLANK(INDEX(単位,$A910)),"",INDEX(単位,$A910))</f>
        <v/>
      </c>
      <c r="Y910" s="75" t="str" cm="1">
        <f t="array" ref="Y910">IF(ISBLANK(INDEX(単価,$A910)),"",INDEX(単価,$A910))</f>
        <v/>
      </c>
      <c r="Z910" s="75" t="str" cm="1">
        <f t="array" ref="Z910">IF(ISBLANK(INDEX(行,$A910)),"",W910*Y910)</f>
        <v/>
      </c>
      <c r="AA910" s="75" t="str" cm="1">
        <f t="array" ref="AA910">IF(ISBLANK(INDEX(行,$A910)),"",Z910*AI910/100)</f>
        <v/>
      </c>
      <c r="AB910" s="77"/>
      <c r="AC910" s="77"/>
      <c r="AD910" s="77"/>
      <c r="AE910" s="77"/>
      <c r="AF910" s="77"/>
      <c r="AG910" s="75" t="str" cm="1">
        <f t="array" ref="AG910">IF(ISBLANK(INDEX(行,$A910)),"",1)</f>
        <v/>
      </c>
      <c r="AH910" s="75" t="str" cm="1">
        <f t="array" ref="AH910">IF(ISBLANK(INDEX(行,$A910)),"",1)</f>
        <v/>
      </c>
      <c r="AI910" s="75" t="str" cm="1">
        <f t="array" ref="AI910">IF(ISBLANK(INDEX(税率,$A910)),"",INDEX(税率,$A910))</f>
        <v/>
      </c>
      <c r="AJ910" s="75" t="str" cm="1">
        <f t="array" ref="AJ910">IF(ISBLANK(INDEX(行,$A910)),"",50)</f>
        <v/>
      </c>
      <c r="AK910" s="76" t="str">
        <f t="shared" si="123"/>
        <v/>
      </c>
      <c r="AL910" s="82" t="str" cm="1">
        <f t="array" ref="AL910">IF(ISBLANK(INDEX(品名,$A910)),"",INDEX(品名,$A910))</f>
        <v/>
      </c>
      <c r="AM910" s="75"/>
      <c r="AN910" s="75" t="str" cm="1">
        <f t="array" ref="AN910">IF(ISBLANK(INDEX(行,$A910)),"",0)</f>
        <v/>
      </c>
      <c r="AO910" s="75" t="str" cm="1">
        <f t="array" ref="AO910">IF(ISBLANK(INDEX(行,$A910)),"",0)</f>
        <v/>
      </c>
      <c r="AP910" s="75" t="str" cm="1">
        <f t="array" ref="AP910">IF(ISBLANK(INDEX(行,$A910)),"",0)</f>
        <v/>
      </c>
      <c r="AQ910" s="75" t="str" cm="1">
        <f t="array" ref="AQ910">IF(ISBLANK(INDEX(行,$A910)),"",0)</f>
        <v/>
      </c>
      <c r="AR910" s="75" t="str" cm="1">
        <f t="array" ref="AR910">IF(ISBLANK(INDEX(行,$A910)),"",0)</f>
        <v/>
      </c>
      <c r="AS910" s="75" t="str" cm="1">
        <f t="array" ref="AS910">IF(ISBLANK(INDEX(行,$A910)),"",0)</f>
        <v/>
      </c>
      <c r="AT910" s="75" t="str" cm="1">
        <f t="array" ref="AT910">IF(ISBLANK(INDEX(行,$A910)),"",0)</f>
        <v/>
      </c>
      <c r="AU910" s="75" t="str" cm="1">
        <f t="array" ref="AU910">IF(ISBLANK(INDEX(行,$A910)),"",0)</f>
        <v/>
      </c>
      <c r="AV910" s="75" t="str" cm="1">
        <f t="array" ref="AV910">IF(ISBLANK(INDEX(行,$A910)),"",0)</f>
        <v/>
      </c>
      <c r="AW910" s="75" t="str" cm="1">
        <f t="array" ref="AW910">IF(ISBLANK(INDEX(行,$A910)),"",0)</f>
        <v/>
      </c>
      <c r="AX910" s="75" t="str" cm="1">
        <f t="array" ref="AX910">IF(ISBLANK(INDEX(行,$A910)),"",0)</f>
        <v/>
      </c>
      <c r="AY910" s="75" t="str" cm="1">
        <f t="array" ref="AY910">IF(ISBLANK(INDEX(行,$A910)),"",0)</f>
        <v/>
      </c>
      <c r="AZ910" s="75" t="str" cm="1">
        <f t="array" ref="AZ910">IF(ISBLANK(INDEX(行,$A910)),"",0)</f>
        <v/>
      </c>
      <c r="BA910" s="75" t="str" cm="1">
        <f t="array" ref="BA910">IF(ISBLANK(INDEX(行,$A910)),"",0)</f>
        <v/>
      </c>
      <c r="BB910" s="75" t="str" cm="1">
        <f t="array" ref="BB910">IF(ISBLANK(INDEX(行,$A910)),"",0)</f>
        <v/>
      </c>
      <c r="BC910" s="75" t="str" cm="1">
        <f t="array" ref="BC910">IF(ISBLANK(INDEX(行,$A910)),"",0)</f>
        <v/>
      </c>
      <c r="BD910" s="75" t="str" cm="1">
        <f t="array" ref="BD910">IF(ISBLANK(INDEX(行,$A910)),"",0)</f>
        <v/>
      </c>
      <c r="BE910" s="75" t="str" cm="1">
        <f t="array" ref="BE910">IF(ISBLANK(INDEX(行,$A910)),"",0)</f>
        <v/>
      </c>
      <c r="BF910" s="75" t="str" cm="1">
        <f t="array" ref="BF910">IF(ISBLANK(INDEX(行,$A910)),"",0)</f>
        <v/>
      </c>
      <c r="BG910" s="75" t="str" cm="1">
        <f t="array" ref="BG910">IF(ISBLANK(INDEX(行,$A910)),"",0)</f>
        <v/>
      </c>
      <c r="BH910" s="75" t="str" cm="1">
        <f t="array" ref="BH910">IF(ISBLANK(INDEX(行,$A910)),"",0)</f>
        <v/>
      </c>
      <c r="BI910" s="75" t="str" cm="1">
        <f t="array" ref="BI910">IF(ISBLANK(INDEX(行,$A910)),"",0)</f>
        <v/>
      </c>
      <c r="BJ910" s="75" t="str" cm="1">
        <f t="array" ref="BJ910">IF(ISBLANK(INDEX(行,$A910)),"",0)</f>
        <v/>
      </c>
      <c r="BK910" s="75" t="str" cm="1">
        <f t="array" ref="BK910">IF(ISBLANK(INDEX(行,$A910)),"",0)</f>
        <v/>
      </c>
      <c r="BL910" s="75" t="str" cm="1">
        <f t="array" ref="BL910">IF(ISBLANK(INDEX(行,$A910)),"",0)</f>
        <v/>
      </c>
      <c r="BM910" s="77"/>
      <c r="BN910" s="77"/>
      <c r="BO910" s="77"/>
      <c r="BP910" s="77"/>
      <c r="BQ910" s="77"/>
      <c r="BR910" s="77"/>
      <c r="BS910" s="77"/>
      <c r="BT910" s="77"/>
      <c r="BU910" s="77"/>
      <c r="BV910" s="77"/>
      <c r="BW910" s="77"/>
      <c r="BX910" s="77"/>
      <c r="BY910" s="77"/>
      <c r="BZ910" s="77"/>
      <c r="CA910" s="77"/>
      <c r="CB910" s="77"/>
      <c r="CC910" s="77"/>
      <c r="CD910" s="77"/>
      <c r="CE910" s="77"/>
      <c r="CF910" s="77"/>
      <c r="CG910" s="77"/>
      <c r="CH910" s="77"/>
      <c r="CI910" s="77"/>
      <c r="CJ910" s="77"/>
      <c r="CK910" s="77"/>
      <c r="CL910" s="77"/>
      <c r="CM910" s="77"/>
      <c r="CN910" s="77"/>
      <c r="CO910" s="77"/>
      <c r="CP910" s="77"/>
      <c r="CQ910" s="76" t="str" cm="1">
        <f t="array" ref="CQ910">IF(ISBLANK(INDEX(納入年月日,$A910)),"",INDEX(TEXT(納入年月日,"0!/00!/00"),$A910))</f>
        <v/>
      </c>
      <c r="CR910" s="77"/>
      <c r="CS910" s="77"/>
      <c r="CT910" s="77"/>
      <c r="CU910" s="77"/>
      <c r="CV910" s="77"/>
      <c r="CW910" s="77"/>
      <c r="CX910" s="77"/>
      <c r="CY910" s="77"/>
      <c r="CZ910" s="77"/>
      <c r="DA910" s="77" t="str" cm="1">
        <f t="array" ref="DA910">IF(ISBLANK(INDEX(行,$A910)),"","      0001")</f>
        <v/>
      </c>
      <c r="DB910" s="75" t="str" cm="1">
        <f t="array" ref="DB910">IF(ISBLANK(INDEX(行,$A910)),"",4101)</f>
        <v/>
      </c>
      <c r="DC910" s="75" t="str" cm="1">
        <f t="array" ref="DC910">IF(ISBLANK(INDEX(行,$A910)),"",2)</f>
        <v/>
      </c>
      <c r="DD910" s="77" t="str">
        <f t="shared" si="124"/>
        <v/>
      </c>
      <c r="DE910" s="75" t="str" cm="1">
        <f t="array" ref="DE910">IF(ISBLANK(INDEX(行,$A910)),"",0)</f>
        <v/>
      </c>
      <c r="DF910" s="77" t="str">
        <f t="shared" si="125"/>
        <v/>
      </c>
      <c r="DG910" s="77" t="str">
        <f t="shared" si="126"/>
        <v/>
      </c>
      <c r="DH910" s="75" t="str" cm="1">
        <f t="array" ref="DH910">IF(ISBLANK(INDEX(行,$A910)),"",0)</f>
        <v/>
      </c>
      <c r="DI910" s="75" t="str" cm="1">
        <f t="array" ref="DI910">IF(ISBLANK(INDEX(行,$A910)),"",0)</f>
        <v/>
      </c>
      <c r="DJ910" s="77"/>
      <c r="DK910" s="80"/>
      <c r="DL910" s="75" t="str" cm="1">
        <f t="array" ref="DL910">IF(ISBLANK(INDEX(行,$A910)),"",0)</f>
        <v/>
      </c>
      <c r="DM910" s="77" t="str">
        <f t="shared" si="127"/>
        <v/>
      </c>
      <c r="DN910" s="75" t="str" cm="1">
        <f t="array" ref="DN910">IF(ISBLANK(INDEX(行,$A910)),"",0)</f>
        <v/>
      </c>
      <c r="DO910" s="75" t="str" cm="1">
        <f t="array" ref="DO910">IF(ISBLANK(INDEX(行,$A910)),"",0)</f>
        <v/>
      </c>
      <c r="DP910" s="77" t="str" cm="1">
        <f t="array" ref="DP910">IF(ISBLANK(INDEX(行,$A910)),"","         0")</f>
        <v/>
      </c>
      <c r="DQ910" s="75" t="str" cm="1">
        <f t="array" ref="DQ910">IF(ISBLANK(INDEX(行,$A910)),"",0)</f>
        <v/>
      </c>
      <c r="DR910" s="75" t="str" cm="1">
        <f t="array" ref="DR910">IF(ISBLANK(INDEX(行,$A910)),"",0)</f>
        <v/>
      </c>
      <c r="DS910" s="77"/>
      <c r="DT910" s="75" t="str" cm="1">
        <f t="array" ref="DT910">IF(ISBLANK(INDEX(行,$A910)),"",0)</f>
        <v/>
      </c>
      <c r="DU910" s="75" t="str" cm="1">
        <f t="array" ref="DU910">IF(ISBLANK(INDEX(行,$A910)),"",$Z910+$AA910)</f>
        <v/>
      </c>
      <c r="DV910" s="75" t="str" cm="1">
        <f t="array" ref="DV910">IF(ISBLANK(INDEX(行,$A910)),"",0)</f>
        <v/>
      </c>
      <c r="DW910" s="77"/>
      <c r="DX910" s="77"/>
      <c r="DY910" s="77"/>
      <c r="DZ910" s="77"/>
      <c r="EA910" s="77"/>
      <c r="EB910" s="75" t="str" cm="1">
        <f t="array" ref="EB910">IF(ISBLANK(INDEX(行,$A910)),"",2)</f>
        <v/>
      </c>
      <c r="EC910" s="75" t="str" cm="1">
        <f t="array" ref="EC910">IF(ISBLANK(INDEX(行,$A910)),"",1)</f>
        <v/>
      </c>
      <c r="ED910" s="75" t="str" cm="1">
        <f t="array" ref="ED910">IF(ISBLANK(INDEX(行,$A910)),"",0)</f>
        <v/>
      </c>
      <c r="EE910" s="75" t="str" cm="1">
        <f t="array" ref="EE910">IF(ISBLANK(INDEX(行,$A910)),"",0)</f>
        <v/>
      </c>
      <c r="EF910" s="76" t="str">
        <f t="shared" si="128"/>
        <v/>
      </c>
      <c r="EG910" s="77" t="str">
        <f t="shared" si="129"/>
        <v/>
      </c>
      <c r="EH910" s="77"/>
      <c r="EI910" s="75" t="str" cm="1">
        <f t="array" ref="EI910">IF(ISBLANK(INDEX(行,$A910)),"",0)</f>
        <v/>
      </c>
      <c r="EJ910" s="75" t="str" cm="1">
        <f t="array" ref="EJ910">IF(ISBLANK(INDEX(行,$A910)),"",0)</f>
        <v/>
      </c>
      <c r="EK910" s="75" t="str" cm="1">
        <f t="array" ref="EK910">IF(ISBLANK(INDEX(行,$A910)),"",0)</f>
        <v/>
      </c>
      <c r="EL910" s="75" t="str" cm="1">
        <f t="array" ref="EL910">IF(ISBLANK(INDEX(行,$A910)),"",0)</f>
        <v/>
      </c>
      <c r="EM910" s="75" t="str" cm="1">
        <f t="array" ref="EM910">IF(ISBLANK(INDEX(行,$A910)),"",0)</f>
        <v/>
      </c>
      <c r="EN910" s="75" t="str" cm="1">
        <f t="array" ref="EN910">IF(ISBLANK(INDEX(行,$A910)),"",0)</f>
        <v/>
      </c>
      <c r="EO910" s="75" t="str" cm="1">
        <f t="array" ref="EO910">IF(ISBLANK(INDEX(行,$A910)),"",0)</f>
        <v/>
      </c>
      <c r="EP910" s="75" t="str" cm="1">
        <f t="array" ref="EP910">IF(ISBLANK(INDEX(行,$A910)),"",0)</f>
        <v/>
      </c>
      <c r="EQ910" s="75" t="str" cm="1">
        <f t="array" ref="EQ910">IF(ISBLANK(INDEX(行,$A910)),"",0)</f>
        <v/>
      </c>
      <c r="ER910" s="75" t="str" cm="1">
        <f t="array" ref="ER910">IF(ISBLANK(INDEX(行,$A910)),"",0)</f>
        <v/>
      </c>
      <c r="ES910" s="75" t="str" cm="1">
        <f t="array" ref="ES910">IF(ISBLANK(INDEX(行,$A910)),"",0)</f>
        <v/>
      </c>
      <c r="ET910" s="75" t="str" cm="1">
        <f t="array" ref="ET910">IF(ISBLANK(INDEX(行,$A910)),"",0)</f>
        <v/>
      </c>
      <c r="EU910" s="75" t="str" cm="1">
        <f t="array" ref="EU910">IF(ISBLANK(INDEX(行,$A910)),"",0)</f>
        <v/>
      </c>
      <c r="EV910" s="75" t="str" cm="1">
        <f t="array" ref="EV910">IF(ISBLANK(INDEX(行,$A910)),"",0)</f>
        <v/>
      </c>
      <c r="EW910" s="75" t="str" cm="1">
        <f t="array" ref="EW910">IF(ISBLANK(INDEX(行,$A910)),"",0)</f>
        <v/>
      </c>
      <c r="EX910" s="75" t="str" cm="1">
        <f t="array" ref="EX910">IF(ISBLANK(INDEX(行,$A910)),"",0)</f>
        <v/>
      </c>
      <c r="EY910" s="75" t="str" cm="1">
        <f t="array" ref="EY910">IF(ISBLANK(INDEX(行,$A910)),"",0)</f>
        <v/>
      </c>
      <c r="EZ910" s="75" t="str" cm="1">
        <f t="array" ref="EZ910">IF(ISBLANK(INDEX(行,$A910)),"",0)</f>
        <v/>
      </c>
      <c r="FA910" s="75" t="str" cm="1">
        <f t="array" ref="FA910">IF(ISBLANK(INDEX(行,$A910)),"",0)</f>
        <v/>
      </c>
      <c r="FB910" s="75" t="str" cm="1">
        <f t="array" ref="FB910">IF(ISBLANK(INDEX(行,$A910)),"",0)</f>
        <v/>
      </c>
      <c r="FC910" s="75" t="str" cm="1">
        <f t="array" ref="FC910">IF(ISBLANK(INDEX(行,$A910)),"",0)</f>
        <v/>
      </c>
      <c r="FD910" s="75" t="str" cm="1">
        <f t="array" ref="FD910">IF(ISBLANK(INDEX(行,$A910)),"",0)</f>
        <v/>
      </c>
      <c r="FE910" s="75" t="str" cm="1">
        <f t="array" ref="FE910">IF(ISBLANK(INDEX(行,$A910)),"",0)</f>
        <v/>
      </c>
      <c r="FF910" s="75" t="str" cm="1">
        <f t="array" ref="FF910">IF(ISBLANK(INDEX(行,$A910)),"",0)</f>
        <v/>
      </c>
      <c r="FG910" s="75" t="str" cm="1">
        <f t="array" ref="FG910">IF(ISBLANK(INDEX(行,$A910)),"",0)</f>
        <v/>
      </c>
      <c r="FH910" s="77"/>
      <c r="FI910" s="77"/>
      <c r="FJ910" s="77"/>
      <c r="FK910" s="77"/>
      <c r="FL910" s="77"/>
      <c r="FM910" s="77"/>
      <c r="FN910" s="77"/>
      <c r="FO910" s="77"/>
      <c r="FP910" s="77"/>
      <c r="FQ910" s="77"/>
      <c r="FR910" s="77"/>
      <c r="FS910" s="77"/>
      <c r="FT910" s="77"/>
      <c r="FU910" s="77"/>
      <c r="FV910" s="77"/>
      <c r="FW910" s="77"/>
      <c r="FX910" s="77"/>
      <c r="FY910" s="77"/>
      <c r="FZ910" s="77"/>
      <c r="GA910" s="77"/>
      <c r="GB910" s="77"/>
      <c r="GC910" s="77"/>
      <c r="GD910" s="77"/>
      <c r="GE910" s="77"/>
      <c r="GF910" s="77"/>
      <c r="GG910" s="77"/>
      <c r="GH910" s="77"/>
      <c r="GI910" s="77"/>
      <c r="GJ910" s="77"/>
      <c r="GK910" s="77"/>
      <c r="GL910" s="76" t="str">
        <f t="shared" si="130"/>
        <v/>
      </c>
      <c r="GM910" s="77"/>
      <c r="GN910" s="77"/>
      <c r="GO910" s="77"/>
      <c r="GP910" s="77"/>
      <c r="GQ910" s="77"/>
      <c r="GR910" s="77"/>
      <c r="GS910" s="77"/>
      <c r="GT910" s="77"/>
      <c r="GU910" s="77"/>
      <c r="GV910" s="75" t="str" cm="1">
        <f t="array" ref="GV910">IF(ISBLANK(INDEX(行,$A910)),"",1)</f>
        <v/>
      </c>
      <c r="GW910" s="75" t="str" cm="1">
        <f t="array" ref="GW910">IF(ISBLANK(INDEX(行,$A910)),"",1)</f>
        <v/>
      </c>
      <c r="GX910" s="75" t="str" cm="1">
        <f t="array" ref="GX910">IF(ISBLANK(INDEX(行,$A910)),"",0)</f>
        <v/>
      </c>
      <c r="GY910" s="77"/>
      <c r="GZ910" s="77"/>
      <c r="HA910" s="76" t="str" cm="1">
        <f t="array" aca="1" ref="HA910" ca="1">IF(ISBLANK(INDEX(行,$A910)),"",TODAY())</f>
        <v/>
      </c>
      <c r="HB910" s="76" t="str" cm="1">
        <f t="array" aca="1" ref="HB910" ca="1">IF(ISBLANK(INDEX(行,$A910)),"",TODAY())</f>
        <v/>
      </c>
      <c r="HC910" s="78" t="str" cm="1">
        <f t="array" ref="HC910">IF(ISBLANK(INDEX(行,$A910)),"","ADMIN")</f>
        <v/>
      </c>
      <c r="HD910" s="78" t="str">
        <f t="shared" si="131"/>
        <v/>
      </c>
    </row>
    <row r="911" spans="1:212" s="12" customFormat="1" ht="15" x14ac:dyDescent="0.15">
      <c r="A911" s="11">
        <v>906</v>
      </c>
      <c r="B911" s="75" t="str" cm="1">
        <f t="array" ref="B911">IF(ISBLANK(INDEX(行,$A911)),"",1)</f>
        <v/>
      </c>
      <c r="C911" s="76" t="str" cm="1">
        <f t="array" ref="C911">IF(ISBLANK(INDEX(伝票日付,$A911)),"",DATEVALUE(INDEX(TEXT(伝票日付,"0!/00!/00"),$A911)))</f>
        <v/>
      </c>
      <c r="D911" s="78" t="str" cm="1">
        <f t="array" ref="D911">IF(ISBLANK(INDEX(注文番号,$A911)),"",INDEX(注文番号,$A911))</f>
        <v/>
      </c>
      <c r="E911" s="75" t="str" cm="1">
        <f t="array" ref="E911">IF(ISBLANK(INDEX(行,$A911)),"",INDEX(行,$A911))</f>
        <v/>
      </c>
      <c r="F911" s="77" t="str" cm="1">
        <f t="array" ref="F911">IF(ISBLANK(INDEX(行,$A911)),"","0001")</f>
        <v/>
      </c>
      <c r="G911" s="83" t="str">
        <f t="shared" si="121"/>
        <v/>
      </c>
      <c r="H911" s="78" t="str" cm="1">
        <f t="array" ref="H911">IF(ISBLANK(INDEX(行,$A911)),"",8)</f>
        <v/>
      </c>
      <c r="I911" s="77" t="str" cm="1">
        <f t="array" ref="I911">IF(ISBLANK(INDEX(行,$A911)),"","      8211")</f>
        <v/>
      </c>
      <c r="J911" s="78" t="str" cm="1">
        <f t="array" ref="J911">IF(ISBLANK(INDEX(行,$A911)),"",8211)</f>
        <v/>
      </c>
      <c r="K911" s="82" t="str">
        <f t="shared" si="122"/>
        <v/>
      </c>
      <c r="L911" s="77" t="str" cm="1">
        <f t="array" ref="L911">IF(ISBLANK(INDEX(枝番,$A911)),"",INDEX(枝番,$A911))</f>
        <v/>
      </c>
      <c r="M911" s="78" t="str" cm="1">
        <f t="array" ref="M911">IF(ISBLANK(INDEX(工種コード,$A911)),"",INDEX(工種コード,$A911))</f>
        <v/>
      </c>
      <c r="N911" s="78" t="str" cm="1">
        <f t="array" ref="N911">IF(ISBLANK(INDEX(注文番号,$A911)),"",INDEX(注文番号,$A911))</f>
        <v/>
      </c>
      <c r="O911" s="75"/>
      <c r="P911" s="80"/>
      <c r="Q911" s="75" t="str" cm="1">
        <f t="array" ref="Q911">IF(ISBLANK(INDEX(行,$A911)),"",0)</f>
        <v/>
      </c>
      <c r="R911" s="77" t="str" cm="1">
        <f t="array" ref="R911">IF(ISBLANK(INDEX(仕入先コード,$A911)),"",INDEX(仕入先コード,$A911))</f>
        <v/>
      </c>
      <c r="S911" s="75" t="str" cm="1">
        <f t="array" ref="S911">IF(ISBLANK(INDEX(行,$A911)),"",0)</f>
        <v/>
      </c>
      <c r="T911" s="75" t="str" cm="1">
        <f t="array" ref="T911">IF(ISBLANK(INDEX(行,$A911)),"",1)</f>
        <v/>
      </c>
      <c r="U911" s="77" t="str" cm="1">
        <f t="array" ref="U911">IF(ISBLANK(INDEX(行,$A911)),"","         1")</f>
        <v/>
      </c>
      <c r="V911" s="75" t="str" cm="1">
        <f t="array" ref="V911">IF(ISBLANK(INDEX(行,$A911)),"",0)</f>
        <v/>
      </c>
      <c r="W911" s="75" t="str" cm="1">
        <f t="array" ref="W911">IF(ISBLANK(INDEX(数量,$A911)),"",INDEX(数量,$A911))</f>
        <v/>
      </c>
      <c r="X911" s="77" t="str" cm="1">
        <f t="array" ref="X911">IF(ISBLANK(INDEX(単位,$A911)),"",INDEX(単位,$A911))</f>
        <v/>
      </c>
      <c r="Y911" s="75" t="str" cm="1">
        <f t="array" ref="Y911">IF(ISBLANK(INDEX(単価,$A911)),"",INDEX(単価,$A911))</f>
        <v/>
      </c>
      <c r="Z911" s="75" t="str" cm="1">
        <f t="array" ref="Z911">IF(ISBLANK(INDEX(行,$A911)),"",W911*Y911)</f>
        <v/>
      </c>
      <c r="AA911" s="75" t="str" cm="1">
        <f t="array" ref="AA911">IF(ISBLANK(INDEX(行,$A911)),"",Z911*AI911/100)</f>
        <v/>
      </c>
      <c r="AB911" s="77"/>
      <c r="AC911" s="77"/>
      <c r="AD911" s="77"/>
      <c r="AE911" s="77"/>
      <c r="AF911" s="77"/>
      <c r="AG911" s="75" t="str" cm="1">
        <f t="array" ref="AG911">IF(ISBLANK(INDEX(行,$A911)),"",1)</f>
        <v/>
      </c>
      <c r="AH911" s="75" t="str" cm="1">
        <f t="array" ref="AH911">IF(ISBLANK(INDEX(行,$A911)),"",1)</f>
        <v/>
      </c>
      <c r="AI911" s="75" t="str" cm="1">
        <f t="array" ref="AI911">IF(ISBLANK(INDEX(税率,$A911)),"",INDEX(税率,$A911))</f>
        <v/>
      </c>
      <c r="AJ911" s="75" t="str" cm="1">
        <f t="array" ref="AJ911">IF(ISBLANK(INDEX(行,$A911)),"",50)</f>
        <v/>
      </c>
      <c r="AK911" s="76" t="str">
        <f t="shared" si="123"/>
        <v/>
      </c>
      <c r="AL911" s="82" t="str" cm="1">
        <f t="array" ref="AL911">IF(ISBLANK(INDEX(品名,$A911)),"",INDEX(品名,$A911))</f>
        <v/>
      </c>
      <c r="AM911" s="75"/>
      <c r="AN911" s="75" t="str" cm="1">
        <f t="array" ref="AN911">IF(ISBLANK(INDEX(行,$A911)),"",0)</f>
        <v/>
      </c>
      <c r="AO911" s="75" t="str" cm="1">
        <f t="array" ref="AO911">IF(ISBLANK(INDEX(行,$A911)),"",0)</f>
        <v/>
      </c>
      <c r="AP911" s="75" t="str" cm="1">
        <f t="array" ref="AP911">IF(ISBLANK(INDEX(行,$A911)),"",0)</f>
        <v/>
      </c>
      <c r="AQ911" s="75" t="str" cm="1">
        <f t="array" ref="AQ911">IF(ISBLANK(INDEX(行,$A911)),"",0)</f>
        <v/>
      </c>
      <c r="AR911" s="75" t="str" cm="1">
        <f t="array" ref="AR911">IF(ISBLANK(INDEX(行,$A911)),"",0)</f>
        <v/>
      </c>
      <c r="AS911" s="75" t="str" cm="1">
        <f t="array" ref="AS911">IF(ISBLANK(INDEX(行,$A911)),"",0)</f>
        <v/>
      </c>
      <c r="AT911" s="75" t="str" cm="1">
        <f t="array" ref="AT911">IF(ISBLANK(INDEX(行,$A911)),"",0)</f>
        <v/>
      </c>
      <c r="AU911" s="75" t="str" cm="1">
        <f t="array" ref="AU911">IF(ISBLANK(INDEX(行,$A911)),"",0)</f>
        <v/>
      </c>
      <c r="AV911" s="75" t="str" cm="1">
        <f t="array" ref="AV911">IF(ISBLANK(INDEX(行,$A911)),"",0)</f>
        <v/>
      </c>
      <c r="AW911" s="75" t="str" cm="1">
        <f t="array" ref="AW911">IF(ISBLANK(INDEX(行,$A911)),"",0)</f>
        <v/>
      </c>
      <c r="AX911" s="75" t="str" cm="1">
        <f t="array" ref="AX911">IF(ISBLANK(INDEX(行,$A911)),"",0)</f>
        <v/>
      </c>
      <c r="AY911" s="75" t="str" cm="1">
        <f t="array" ref="AY911">IF(ISBLANK(INDEX(行,$A911)),"",0)</f>
        <v/>
      </c>
      <c r="AZ911" s="75" t="str" cm="1">
        <f t="array" ref="AZ911">IF(ISBLANK(INDEX(行,$A911)),"",0)</f>
        <v/>
      </c>
      <c r="BA911" s="75" t="str" cm="1">
        <f t="array" ref="BA911">IF(ISBLANK(INDEX(行,$A911)),"",0)</f>
        <v/>
      </c>
      <c r="BB911" s="75" t="str" cm="1">
        <f t="array" ref="BB911">IF(ISBLANK(INDEX(行,$A911)),"",0)</f>
        <v/>
      </c>
      <c r="BC911" s="75" t="str" cm="1">
        <f t="array" ref="BC911">IF(ISBLANK(INDEX(行,$A911)),"",0)</f>
        <v/>
      </c>
      <c r="BD911" s="75" t="str" cm="1">
        <f t="array" ref="BD911">IF(ISBLANK(INDEX(行,$A911)),"",0)</f>
        <v/>
      </c>
      <c r="BE911" s="75" t="str" cm="1">
        <f t="array" ref="BE911">IF(ISBLANK(INDEX(行,$A911)),"",0)</f>
        <v/>
      </c>
      <c r="BF911" s="75" t="str" cm="1">
        <f t="array" ref="BF911">IF(ISBLANK(INDEX(行,$A911)),"",0)</f>
        <v/>
      </c>
      <c r="BG911" s="75" t="str" cm="1">
        <f t="array" ref="BG911">IF(ISBLANK(INDEX(行,$A911)),"",0)</f>
        <v/>
      </c>
      <c r="BH911" s="75" t="str" cm="1">
        <f t="array" ref="BH911">IF(ISBLANK(INDEX(行,$A911)),"",0)</f>
        <v/>
      </c>
      <c r="BI911" s="75" t="str" cm="1">
        <f t="array" ref="BI911">IF(ISBLANK(INDEX(行,$A911)),"",0)</f>
        <v/>
      </c>
      <c r="BJ911" s="75" t="str" cm="1">
        <f t="array" ref="BJ911">IF(ISBLANK(INDEX(行,$A911)),"",0)</f>
        <v/>
      </c>
      <c r="BK911" s="75" t="str" cm="1">
        <f t="array" ref="BK911">IF(ISBLANK(INDEX(行,$A911)),"",0)</f>
        <v/>
      </c>
      <c r="BL911" s="75" t="str" cm="1">
        <f t="array" ref="BL911">IF(ISBLANK(INDEX(行,$A911)),"",0)</f>
        <v/>
      </c>
      <c r="BM911" s="77"/>
      <c r="BN911" s="77"/>
      <c r="BO911" s="77"/>
      <c r="BP911" s="77"/>
      <c r="BQ911" s="77"/>
      <c r="BR911" s="77"/>
      <c r="BS911" s="77"/>
      <c r="BT911" s="77"/>
      <c r="BU911" s="77"/>
      <c r="BV911" s="77"/>
      <c r="BW911" s="77"/>
      <c r="BX911" s="77"/>
      <c r="BY911" s="77"/>
      <c r="BZ911" s="77"/>
      <c r="CA911" s="77"/>
      <c r="CB911" s="77"/>
      <c r="CC911" s="77"/>
      <c r="CD911" s="77"/>
      <c r="CE911" s="77"/>
      <c r="CF911" s="77"/>
      <c r="CG911" s="77"/>
      <c r="CH911" s="77"/>
      <c r="CI911" s="77"/>
      <c r="CJ911" s="77"/>
      <c r="CK911" s="77"/>
      <c r="CL911" s="77"/>
      <c r="CM911" s="77"/>
      <c r="CN911" s="77"/>
      <c r="CO911" s="77"/>
      <c r="CP911" s="77"/>
      <c r="CQ911" s="76" t="str" cm="1">
        <f t="array" ref="CQ911">IF(ISBLANK(INDEX(納入年月日,$A911)),"",INDEX(TEXT(納入年月日,"0!/00!/00"),$A911))</f>
        <v/>
      </c>
      <c r="CR911" s="77"/>
      <c r="CS911" s="77"/>
      <c r="CT911" s="77"/>
      <c r="CU911" s="77"/>
      <c r="CV911" s="77"/>
      <c r="CW911" s="77"/>
      <c r="CX911" s="77"/>
      <c r="CY911" s="77"/>
      <c r="CZ911" s="77"/>
      <c r="DA911" s="77" t="str" cm="1">
        <f t="array" ref="DA911">IF(ISBLANK(INDEX(行,$A911)),"","      0001")</f>
        <v/>
      </c>
      <c r="DB911" s="75" t="str" cm="1">
        <f t="array" ref="DB911">IF(ISBLANK(INDEX(行,$A911)),"",4101)</f>
        <v/>
      </c>
      <c r="DC911" s="75" t="str" cm="1">
        <f t="array" ref="DC911">IF(ISBLANK(INDEX(行,$A911)),"",2)</f>
        <v/>
      </c>
      <c r="DD911" s="77" t="str">
        <f t="shared" si="124"/>
        <v/>
      </c>
      <c r="DE911" s="75" t="str" cm="1">
        <f t="array" ref="DE911">IF(ISBLANK(INDEX(行,$A911)),"",0)</f>
        <v/>
      </c>
      <c r="DF911" s="77" t="str">
        <f t="shared" si="125"/>
        <v/>
      </c>
      <c r="DG911" s="77" t="str">
        <f t="shared" si="126"/>
        <v/>
      </c>
      <c r="DH911" s="75" t="str" cm="1">
        <f t="array" ref="DH911">IF(ISBLANK(INDEX(行,$A911)),"",0)</f>
        <v/>
      </c>
      <c r="DI911" s="75" t="str" cm="1">
        <f t="array" ref="DI911">IF(ISBLANK(INDEX(行,$A911)),"",0)</f>
        <v/>
      </c>
      <c r="DJ911" s="77"/>
      <c r="DK911" s="80"/>
      <c r="DL911" s="75" t="str" cm="1">
        <f t="array" ref="DL911">IF(ISBLANK(INDEX(行,$A911)),"",0)</f>
        <v/>
      </c>
      <c r="DM911" s="77" t="str">
        <f t="shared" si="127"/>
        <v/>
      </c>
      <c r="DN911" s="75" t="str" cm="1">
        <f t="array" ref="DN911">IF(ISBLANK(INDEX(行,$A911)),"",0)</f>
        <v/>
      </c>
      <c r="DO911" s="75" t="str" cm="1">
        <f t="array" ref="DO911">IF(ISBLANK(INDEX(行,$A911)),"",0)</f>
        <v/>
      </c>
      <c r="DP911" s="77" t="str" cm="1">
        <f t="array" ref="DP911">IF(ISBLANK(INDEX(行,$A911)),"","         0")</f>
        <v/>
      </c>
      <c r="DQ911" s="75" t="str" cm="1">
        <f t="array" ref="DQ911">IF(ISBLANK(INDEX(行,$A911)),"",0)</f>
        <v/>
      </c>
      <c r="DR911" s="75" t="str" cm="1">
        <f t="array" ref="DR911">IF(ISBLANK(INDEX(行,$A911)),"",0)</f>
        <v/>
      </c>
      <c r="DS911" s="77"/>
      <c r="DT911" s="75" t="str" cm="1">
        <f t="array" ref="DT911">IF(ISBLANK(INDEX(行,$A911)),"",0)</f>
        <v/>
      </c>
      <c r="DU911" s="75" t="str" cm="1">
        <f t="array" ref="DU911">IF(ISBLANK(INDEX(行,$A911)),"",$Z911+$AA911)</f>
        <v/>
      </c>
      <c r="DV911" s="75" t="str" cm="1">
        <f t="array" ref="DV911">IF(ISBLANK(INDEX(行,$A911)),"",0)</f>
        <v/>
      </c>
      <c r="DW911" s="77"/>
      <c r="DX911" s="77"/>
      <c r="DY911" s="77"/>
      <c r="DZ911" s="77"/>
      <c r="EA911" s="77"/>
      <c r="EB911" s="75" t="str" cm="1">
        <f t="array" ref="EB911">IF(ISBLANK(INDEX(行,$A911)),"",2)</f>
        <v/>
      </c>
      <c r="EC911" s="75" t="str" cm="1">
        <f t="array" ref="EC911">IF(ISBLANK(INDEX(行,$A911)),"",1)</f>
        <v/>
      </c>
      <c r="ED911" s="75" t="str" cm="1">
        <f t="array" ref="ED911">IF(ISBLANK(INDEX(行,$A911)),"",0)</f>
        <v/>
      </c>
      <c r="EE911" s="75" t="str" cm="1">
        <f t="array" ref="EE911">IF(ISBLANK(INDEX(行,$A911)),"",0)</f>
        <v/>
      </c>
      <c r="EF911" s="76" t="str">
        <f t="shared" si="128"/>
        <v/>
      </c>
      <c r="EG911" s="77" t="str">
        <f t="shared" si="129"/>
        <v/>
      </c>
      <c r="EH911" s="77"/>
      <c r="EI911" s="75" t="str" cm="1">
        <f t="array" ref="EI911">IF(ISBLANK(INDEX(行,$A911)),"",0)</f>
        <v/>
      </c>
      <c r="EJ911" s="75" t="str" cm="1">
        <f t="array" ref="EJ911">IF(ISBLANK(INDEX(行,$A911)),"",0)</f>
        <v/>
      </c>
      <c r="EK911" s="75" t="str" cm="1">
        <f t="array" ref="EK911">IF(ISBLANK(INDEX(行,$A911)),"",0)</f>
        <v/>
      </c>
      <c r="EL911" s="75" t="str" cm="1">
        <f t="array" ref="EL911">IF(ISBLANK(INDEX(行,$A911)),"",0)</f>
        <v/>
      </c>
      <c r="EM911" s="75" t="str" cm="1">
        <f t="array" ref="EM911">IF(ISBLANK(INDEX(行,$A911)),"",0)</f>
        <v/>
      </c>
      <c r="EN911" s="75" t="str" cm="1">
        <f t="array" ref="EN911">IF(ISBLANK(INDEX(行,$A911)),"",0)</f>
        <v/>
      </c>
      <c r="EO911" s="75" t="str" cm="1">
        <f t="array" ref="EO911">IF(ISBLANK(INDEX(行,$A911)),"",0)</f>
        <v/>
      </c>
      <c r="EP911" s="75" t="str" cm="1">
        <f t="array" ref="EP911">IF(ISBLANK(INDEX(行,$A911)),"",0)</f>
        <v/>
      </c>
      <c r="EQ911" s="75" t="str" cm="1">
        <f t="array" ref="EQ911">IF(ISBLANK(INDEX(行,$A911)),"",0)</f>
        <v/>
      </c>
      <c r="ER911" s="75" t="str" cm="1">
        <f t="array" ref="ER911">IF(ISBLANK(INDEX(行,$A911)),"",0)</f>
        <v/>
      </c>
      <c r="ES911" s="75" t="str" cm="1">
        <f t="array" ref="ES911">IF(ISBLANK(INDEX(行,$A911)),"",0)</f>
        <v/>
      </c>
      <c r="ET911" s="75" t="str" cm="1">
        <f t="array" ref="ET911">IF(ISBLANK(INDEX(行,$A911)),"",0)</f>
        <v/>
      </c>
      <c r="EU911" s="75" t="str" cm="1">
        <f t="array" ref="EU911">IF(ISBLANK(INDEX(行,$A911)),"",0)</f>
        <v/>
      </c>
      <c r="EV911" s="75" t="str" cm="1">
        <f t="array" ref="EV911">IF(ISBLANK(INDEX(行,$A911)),"",0)</f>
        <v/>
      </c>
      <c r="EW911" s="75" t="str" cm="1">
        <f t="array" ref="EW911">IF(ISBLANK(INDEX(行,$A911)),"",0)</f>
        <v/>
      </c>
      <c r="EX911" s="75" t="str" cm="1">
        <f t="array" ref="EX911">IF(ISBLANK(INDEX(行,$A911)),"",0)</f>
        <v/>
      </c>
      <c r="EY911" s="75" t="str" cm="1">
        <f t="array" ref="EY911">IF(ISBLANK(INDEX(行,$A911)),"",0)</f>
        <v/>
      </c>
      <c r="EZ911" s="75" t="str" cm="1">
        <f t="array" ref="EZ911">IF(ISBLANK(INDEX(行,$A911)),"",0)</f>
        <v/>
      </c>
      <c r="FA911" s="75" t="str" cm="1">
        <f t="array" ref="FA911">IF(ISBLANK(INDEX(行,$A911)),"",0)</f>
        <v/>
      </c>
      <c r="FB911" s="75" t="str" cm="1">
        <f t="array" ref="FB911">IF(ISBLANK(INDEX(行,$A911)),"",0)</f>
        <v/>
      </c>
      <c r="FC911" s="75" t="str" cm="1">
        <f t="array" ref="FC911">IF(ISBLANK(INDEX(行,$A911)),"",0)</f>
        <v/>
      </c>
      <c r="FD911" s="75" t="str" cm="1">
        <f t="array" ref="FD911">IF(ISBLANK(INDEX(行,$A911)),"",0)</f>
        <v/>
      </c>
      <c r="FE911" s="75" t="str" cm="1">
        <f t="array" ref="FE911">IF(ISBLANK(INDEX(行,$A911)),"",0)</f>
        <v/>
      </c>
      <c r="FF911" s="75" t="str" cm="1">
        <f t="array" ref="FF911">IF(ISBLANK(INDEX(行,$A911)),"",0)</f>
        <v/>
      </c>
      <c r="FG911" s="75" t="str" cm="1">
        <f t="array" ref="FG911">IF(ISBLANK(INDEX(行,$A911)),"",0)</f>
        <v/>
      </c>
      <c r="FH911" s="77"/>
      <c r="FI911" s="77"/>
      <c r="FJ911" s="77"/>
      <c r="FK911" s="77"/>
      <c r="FL911" s="77"/>
      <c r="FM911" s="77"/>
      <c r="FN911" s="77"/>
      <c r="FO911" s="77"/>
      <c r="FP911" s="77"/>
      <c r="FQ911" s="77"/>
      <c r="FR911" s="77"/>
      <c r="FS911" s="77"/>
      <c r="FT911" s="77"/>
      <c r="FU911" s="77"/>
      <c r="FV911" s="77"/>
      <c r="FW911" s="77"/>
      <c r="FX911" s="77"/>
      <c r="FY911" s="77"/>
      <c r="FZ911" s="77"/>
      <c r="GA911" s="77"/>
      <c r="GB911" s="77"/>
      <c r="GC911" s="77"/>
      <c r="GD911" s="77"/>
      <c r="GE911" s="77"/>
      <c r="GF911" s="77"/>
      <c r="GG911" s="77"/>
      <c r="GH911" s="77"/>
      <c r="GI911" s="77"/>
      <c r="GJ911" s="77"/>
      <c r="GK911" s="77"/>
      <c r="GL911" s="76" t="str">
        <f t="shared" si="130"/>
        <v/>
      </c>
      <c r="GM911" s="77"/>
      <c r="GN911" s="77"/>
      <c r="GO911" s="77"/>
      <c r="GP911" s="77"/>
      <c r="GQ911" s="77"/>
      <c r="GR911" s="77"/>
      <c r="GS911" s="77"/>
      <c r="GT911" s="77"/>
      <c r="GU911" s="77"/>
      <c r="GV911" s="75" t="str" cm="1">
        <f t="array" ref="GV911">IF(ISBLANK(INDEX(行,$A911)),"",1)</f>
        <v/>
      </c>
      <c r="GW911" s="75" t="str" cm="1">
        <f t="array" ref="GW911">IF(ISBLANK(INDEX(行,$A911)),"",1)</f>
        <v/>
      </c>
      <c r="GX911" s="75" t="str" cm="1">
        <f t="array" ref="GX911">IF(ISBLANK(INDEX(行,$A911)),"",0)</f>
        <v/>
      </c>
      <c r="GY911" s="77"/>
      <c r="GZ911" s="77"/>
      <c r="HA911" s="76" t="str" cm="1">
        <f t="array" aca="1" ref="HA911" ca="1">IF(ISBLANK(INDEX(行,$A911)),"",TODAY())</f>
        <v/>
      </c>
      <c r="HB911" s="76" t="str" cm="1">
        <f t="array" aca="1" ref="HB911" ca="1">IF(ISBLANK(INDEX(行,$A911)),"",TODAY())</f>
        <v/>
      </c>
      <c r="HC911" s="78" t="str" cm="1">
        <f t="array" ref="HC911">IF(ISBLANK(INDEX(行,$A911)),"","ADMIN")</f>
        <v/>
      </c>
      <c r="HD911" s="78" t="str">
        <f t="shared" si="131"/>
        <v/>
      </c>
    </row>
    <row r="912" spans="1:212" s="12" customFormat="1" ht="15" x14ac:dyDescent="0.15">
      <c r="A912" s="11">
        <v>907</v>
      </c>
      <c r="B912" s="75" t="str" cm="1">
        <f t="array" ref="B912">IF(ISBLANK(INDEX(行,$A912)),"",1)</f>
        <v/>
      </c>
      <c r="C912" s="76" t="str" cm="1">
        <f t="array" ref="C912">IF(ISBLANK(INDEX(伝票日付,$A912)),"",DATEVALUE(INDEX(TEXT(伝票日付,"0!/00!/00"),$A912)))</f>
        <v/>
      </c>
      <c r="D912" s="78" t="str" cm="1">
        <f t="array" ref="D912">IF(ISBLANK(INDEX(注文番号,$A912)),"",INDEX(注文番号,$A912))</f>
        <v/>
      </c>
      <c r="E912" s="75" t="str" cm="1">
        <f t="array" ref="E912">IF(ISBLANK(INDEX(行,$A912)),"",INDEX(行,$A912))</f>
        <v/>
      </c>
      <c r="F912" s="77" t="str" cm="1">
        <f t="array" ref="F912">IF(ISBLANK(INDEX(行,$A912)),"","0001")</f>
        <v/>
      </c>
      <c r="G912" s="83" t="str">
        <f t="shared" ref="G912:G975" si="132">IF(ISBLANK(INDEX(行,$A912)),"",1211)</f>
        <v/>
      </c>
      <c r="H912" s="78" t="str" cm="1">
        <f t="array" ref="H912">IF(ISBLANK(INDEX(行,$A912)),"",8)</f>
        <v/>
      </c>
      <c r="I912" s="77" t="str" cm="1">
        <f t="array" ref="I912">IF(ISBLANK(INDEX(行,$A912)),"","      8211")</f>
        <v/>
      </c>
      <c r="J912" s="78" t="str" cm="1">
        <f t="array" ref="J912">IF(ISBLANK(INDEX(行,$A912)),"",8211)</f>
        <v/>
      </c>
      <c r="K912" s="82" t="str">
        <f t="shared" ref="K912:K975" si="133">IF(ISBLANK(INDEX(工事コード,$A912)),"",RIGHTB(REPT(" ",10)&amp;INDEX(工事コード,$A912),10))</f>
        <v/>
      </c>
      <c r="L912" s="77" t="str" cm="1">
        <f t="array" ref="L912">IF(ISBLANK(INDEX(枝番,$A912)),"",INDEX(枝番,$A912))</f>
        <v/>
      </c>
      <c r="M912" s="78" t="str" cm="1">
        <f t="array" ref="M912">IF(ISBLANK(INDEX(工種コード,$A912)),"",INDEX(工種コード,$A912))</f>
        <v/>
      </c>
      <c r="N912" s="78" t="str" cm="1">
        <f t="array" ref="N912">IF(ISBLANK(INDEX(注文番号,$A912)),"",INDEX(注文番号,$A912))</f>
        <v/>
      </c>
      <c r="O912" s="75"/>
      <c r="P912" s="80"/>
      <c r="Q912" s="75" t="str" cm="1">
        <f t="array" ref="Q912">IF(ISBLANK(INDEX(行,$A912)),"",0)</f>
        <v/>
      </c>
      <c r="R912" s="77" t="str" cm="1">
        <f t="array" ref="R912">IF(ISBLANK(INDEX(仕入先コード,$A912)),"",INDEX(仕入先コード,$A912))</f>
        <v/>
      </c>
      <c r="S912" s="75" t="str" cm="1">
        <f t="array" ref="S912">IF(ISBLANK(INDEX(行,$A912)),"",0)</f>
        <v/>
      </c>
      <c r="T912" s="75" t="str" cm="1">
        <f t="array" ref="T912">IF(ISBLANK(INDEX(行,$A912)),"",1)</f>
        <v/>
      </c>
      <c r="U912" s="77" t="str" cm="1">
        <f t="array" ref="U912">IF(ISBLANK(INDEX(行,$A912)),"","         1")</f>
        <v/>
      </c>
      <c r="V912" s="75" t="str" cm="1">
        <f t="array" ref="V912">IF(ISBLANK(INDEX(行,$A912)),"",0)</f>
        <v/>
      </c>
      <c r="W912" s="75" t="str" cm="1">
        <f t="array" ref="W912">IF(ISBLANK(INDEX(数量,$A912)),"",INDEX(数量,$A912))</f>
        <v/>
      </c>
      <c r="X912" s="77" t="str" cm="1">
        <f t="array" ref="X912">IF(ISBLANK(INDEX(単位,$A912)),"",INDEX(単位,$A912))</f>
        <v/>
      </c>
      <c r="Y912" s="75" t="str" cm="1">
        <f t="array" ref="Y912">IF(ISBLANK(INDEX(単価,$A912)),"",INDEX(単価,$A912))</f>
        <v/>
      </c>
      <c r="Z912" s="75" t="str" cm="1">
        <f t="array" ref="Z912">IF(ISBLANK(INDEX(行,$A912)),"",W912*Y912)</f>
        <v/>
      </c>
      <c r="AA912" s="75" t="str" cm="1">
        <f t="array" ref="AA912">IF(ISBLANK(INDEX(行,$A912)),"",Z912*AI912/100)</f>
        <v/>
      </c>
      <c r="AB912" s="77"/>
      <c r="AC912" s="77"/>
      <c r="AD912" s="77"/>
      <c r="AE912" s="77"/>
      <c r="AF912" s="77"/>
      <c r="AG912" s="75" t="str" cm="1">
        <f t="array" ref="AG912">IF(ISBLANK(INDEX(行,$A912)),"",1)</f>
        <v/>
      </c>
      <c r="AH912" s="75" t="str" cm="1">
        <f t="array" ref="AH912">IF(ISBLANK(INDEX(行,$A912)),"",1)</f>
        <v/>
      </c>
      <c r="AI912" s="75" t="str" cm="1">
        <f t="array" ref="AI912">IF(ISBLANK(INDEX(税率,$A912)),"",INDEX(税率,$A912))</f>
        <v/>
      </c>
      <c r="AJ912" s="75" t="str" cm="1">
        <f t="array" ref="AJ912">IF(ISBLANK(INDEX(行,$A912)),"",50)</f>
        <v/>
      </c>
      <c r="AK912" s="76" t="str">
        <f t="shared" ref="AK912:AK975" si="134">$C912</f>
        <v/>
      </c>
      <c r="AL912" s="82" t="str" cm="1">
        <f t="array" ref="AL912">IF(ISBLANK(INDEX(品名,$A912)),"",INDEX(品名,$A912))</f>
        <v/>
      </c>
      <c r="AM912" s="75"/>
      <c r="AN912" s="75" t="str" cm="1">
        <f t="array" ref="AN912">IF(ISBLANK(INDEX(行,$A912)),"",0)</f>
        <v/>
      </c>
      <c r="AO912" s="75" t="str" cm="1">
        <f t="array" ref="AO912">IF(ISBLANK(INDEX(行,$A912)),"",0)</f>
        <v/>
      </c>
      <c r="AP912" s="75" t="str" cm="1">
        <f t="array" ref="AP912">IF(ISBLANK(INDEX(行,$A912)),"",0)</f>
        <v/>
      </c>
      <c r="AQ912" s="75" t="str" cm="1">
        <f t="array" ref="AQ912">IF(ISBLANK(INDEX(行,$A912)),"",0)</f>
        <v/>
      </c>
      <c r="AR912" s="75" t="str" cm="1">
        <f t="array" ref="AR912">IF(ISBLANK(INDEX(行,$A912)),"",0)</f>
        <v/>
      </c>
      <c r="AS912" s="75" t="str" cm="1">
        <f t="array" ref="AS912">IF(ISBLANK(INDEX(行,$A912)),"",0)</f>
        <v/>
      </c>
      <c r="AT912" s="75" t="str" cm="1">
        <f t="array" ref="AT912">IF(ISBLANK(INDEX(行,$A912)),"",0)</f>
        <v/>
      </c>
      <c r="AU912" s="75" t="str" cm="1">
        <f t="array" ref="AU912">IF(ISBLANK(INDEX(行,$A912)),"",0)</f>
        <v/>
      </c>
      <c r="AV912" s="75" t="str" cm="1">
        <f t="array" ref="AV912">IF(ISBLANK(INDEX(行,$A912)),"",0)</f>
        <v/>
      </c>
      <c r="AW912" s="75" t="str" cm="1">
        <f t="array" ref="AW912">IF(ISBLANK(INDEX(行,$A912)),"",0)</f>
        <v/>
      </c>
      <c r="AX912" s="75" t="str" cm="1">
        <f t="array" ref="AX912">IF(ISBLANK(INDEX(行,$A912)),"",0)</f>
        <v/>
      </c>
      <c r="AY912" s="75" t="str" cm="1">
        <f t="array" ref="AY912">IF(ISBLANK(INDEX(行,$A912)),"",0)</f>
        <v/>
      </c>
      <c r="AZ912" s="75" t="str" cm="1">
        <f t="array" ref="AZ912">IF(ISBLANK(INDEX(行,$A912)),"",0)</f>
        <v/>
      </c>
      <c r="BA912" s="75" t="str" cm="1">
        <f t="array" ref="BA912">IF(ISBLANK(INDEX(行,$A912)),"",0)</f>
        <v/>
      </c>
      <c r="BB912" s="75" t="str" cm="1">
        <f t="array" ref="BB912">IF(ISBLANK(INDEX(行,$A912)),"",0)</f>
        <v/>
      </c>
      <c r="BC912" s="75" t="str" cm="1">
        <f t="array" ref="BC912">IF(ISBLANK(INDEX(行,$A912)),"",0)</f>
        <v/>
      </c>
      <c r="BD912" s="75" t="str" cm="1">
        <f t="array" ref="BD912">IF(ISBLANK(INDEX(行,$A912)),"",0)</f>
        <v/>
      </c>
      <c r="BE912" s="75" t="str" cm="1">
        <f t="array" ref="BE912">IF(ISBLANK(INDEX(行,$A912)),"",0)</f>
        <v/>
      </c>
      <c r="BF912" s="75" t="str" cm="1">
        <f t="array" ref="BF912">IF(ISBLANK(INDEX(行,$A912)),"",0)</f>
        <v/>
      </c>
      <c r="BG912" s="75" t="str" cm="1">
        <f t="array" ref="BG912">IF(ISBLANK(INDEX(行,$A912)),"",0)</f>
        <v/>
      </c>
      <c r="BH912" s="75" t="str" cm="1">
        <f t="array" ref="BH912">IF(ISBLANK(INDEX(行,$A912)),"",0)</f>
        <v/>
      </c>
      <c r="BI912" s="75" t="str" cm="1">
        <f t="array" ref="BI912">IF(ISBLANK(INDEX(行,$A912)),"",0)</f>
        <v/>
      </c>
      <c r="BJ912" s="75" t="str" cm="1">
        <f t="array" ref="BJ912">IF(ISBLANK(INDEX(行,$A912)),"",0)</f>
        <v/>
      </c>
      <c r="BK912" s="75" t="str" cm="1">
        <f t="array" ref="BK912">IF(ISBLANK(INDEX(行,$A912)),"",0)</f>
        <v/>
      </c>
      <c r="BL912" s="75" t="str" cm="1">
        <f t="array" ref="BL912">IF(ISBLANK(INDEX(行,$A912)),"",0)</f>
        <v/>
      </c>
      <c r="BM912" s="77"/>
      <c r="BN912" s="77"/>
      <c r="BO912" s="77"/>
      <c r="BP912" s="77"/>
      <c r="BQ912" s="77"/>
      <c r="BR912" s="77"/>
      <c r="BS912" s="77"/>
      <c r="BT912" s="77"/>
      <c r="BU912" s="77"/>
      <c r="BV912" s="77"/>
      <c r="BW912" s="77"/>
      <c r="BX912" s="77"/>
      <c r="BY912" s="77"/>
      <c r="BZ912" s="77"/>
      <c r="CA912" s="77"/>
      <c r="CB912" s="77"/>
      <c r="CC912" s="77"/>
      <c r="CD912" s="77"/>
      <c r="CE912" s="77"/>
      <c r="CF912" s="77"/>
      <c r="CG912" s="77"/>
      <c r="CH912" s="77"/>
      <c r="CI912" s="77"/>
      <c r="CJ912" s="77"/>
      <c r="CK912" s="77"/>
      <c r="CL912" s="77"/>
      <c r="CM912" s="77"/>
      <c r="CN912" s="77"/>
      <c r="CO912" s="77"/>
      <c r="CP912" s="77"/>
      <c r="CQ912" s="76" t="str" cm="1">
        <f t="array" ref="CQ912">IF(ISBLANK(INDEX(納入年月日,$A912)),"",INDEX(TEXT(納入年月日,"0!/00!/00"),$A912))</f>
        <v/>
      </c>
      <c r="CR912" s="77"/>
      <c r="CS912" s="77"/>
      <c r="CT912" s="77"/>
      <c r="CU912" s="77"/>
      <c r="CV912" s="77"/>
      <c r="CW912" s="77"/>
      <c r="CX912" s="77"/>
      <c r="CY912" s="77"/>
      <c r="CZ912" s="77"/>
      <c r="DA912" s="77" t="str" cm="1">
        <f t="array" ref="DA912">IF(ISBLANK(INDEX(行,$A912)),"","      0001")</f>
        <v/>
      </c>
      <c r="DB912" s="75" t="str" cm="1">
        <f t="array" ref="DB912">IF(ISBLANK(INDEX(行,$A912)),"",4101)</f>
        <v/>
      </c>
      <c r="DC912" s="75" t="str" cm="1">
        <f t="array" ref="DC912">IF(ISBLANK(INDEX(行,$A912)),"",2)</f>
        <v/>
      </c>
      <c r="DD912" s="77" t="str">
        <f t="shared" ref="DD912:DD975" si="135">$R912</f>
        <v/>
      </c>
      <c r="DE912" s="75" t="str" cm="1">
        <f t="array" ref="DE912">IF(ISBLANK(INDEX(行,$A912)),"",0)</f>
        <v/>
      </c>
      <c r="DF912" s="77" t="str">
        <f t="shared" ref="DF912:DF975" si="136">$K912</f>
        <v/>
      </c>
      <c r="DG912" s="77" t="str">
        <f t="shared" ref="DG912:DG975" si="137">$L912</f>
        <v/>
      </c>
      <c r="DH912" s="75" t="str" cm="1">
        <f t="array" ref="DH912">IF(ISBLANK(INDEX(行,$A912)),"",0)</f>
        <v/>
      </c>
      <c r="DI912" s="75" t="str" cm="1">
        <f t="array" ref="DI912">IF(ISBLANK(INDEX(行,$A912)),"",0)</f>
        <v/>
      </c>
      <c r="DJ912" s="77"/>
      <c r="DK912" s="80"/>
      <c r="DL912" s="75" t="str" cm="1">
        <f t="array" ref="DL912">IF(ISBLANK(INDEX(行,$A912)),"",0)</f>
        <v/>
      </c>
      <c r="DM912" s="77" t="str">
        <f t="shared" ref="DM912:DM975" si="138">$R912</f>
        <v/>
      </c>
      <c r="DN912" s="75" t="str" cm="1">
        <f t="array" ref="DN912">IF(ISBLANK(INDEX(行,$A912)),"",0)</f>
        <v/>
      </c>
      <c r="DO912" s="75" t="str" cm="1">
        <f t="array" ref="DO912">IF(ISBLANK(INDEX(行,$A912)),"",0)</f>
        <v/>
      </c>
      <c r="DP912" s="77" t="str" cm="1">
        <f t="array" ref="DP912">IF(ISBLANK(INDEX(行,$A912)),"","         0")</f>
        <v/>
      </c>
      <c r="DQ912" s="75" t="str" cm="1">
        <f t="array" ref="DQ912">IF(ISBLANK(INDEX(行,$A912)),"",0)</f>
        <v/>
      </c>
      <c r="DR912" s="75" t="str" cm="1">
        <f t="array" ref="DR912">IF(ISBLANK(INDEX(行,$A912)),"",0)</f>
        <v/>
      </c>
      <c r="DS912" s="77"/>
      <c r="DT912" s="75" t="str" cm="1">
        <f t="array" ref="DT912">IF(ISBLANK(INDEX(行,$A912)),"",0)</f>
        <v/>
      </c>
      <c r="DU912" s="75" t="str" cm="1">
        <f t="array" ref="DU912">IF(ISBLANK(INDEX(行,$A912)),"",$Z912+$AA912)</f>
        <v/>
      </c>
      <c r="DV912" s="75" t="str" cm="1">
        <f t="array" ref="DV912">IF(ISBLANK(INDEX(行,$A912)),"",0)</f>
        <v/>
      </c>
      <c r="DW912" s="77"/>
      <c r="DX912" s="77"/>
      <c r="DY912" s="77"/>
      <c r="DZ912" s="77"/>
      <c r="EA912" s="77"/>
      <c r="EB912" s="75" t="str" cm="1">
        <f t="array" ref="EB912">IF(ISBLANK(INDEX(行,$A912)),"",2)</f>
        <v/>
      </c>
      <c r="EC912" s="75" t="str" cm="1">
        <f t="array" ref="EC912">IF(ISBLANK(INDEX(行,$A912)),"",1)</f>
        <v/>
      </c>
      <c r="ED912" s="75" t="str" cm="1">
        <f t="array" ref="ED912">IF(ISBLANK(INDEX(行,$A912)),"",0)</f>
        <v/>
      </c>
      <c r="EE912" s="75" t="str" cm="1">
        <f t="array" ref="EE912">IF(ISBLANK(INDEX(行,$A912)),"",0)</f>
        <v/>
      </c>
      <c r="EF912" s="76" t="str">
        <f t="shared" ref="EF912:EF975" si="139">$C912</f>
        <v/>
      </c>
      <c r="EG912" s="77" t="str">
        <f t="shared" ref="EG912:EG975" si="140">$AL912</f>
        <v/>
      </c>
      <c r="EH912" s="77"/>
      <c r="EI912" s="75" t="str" cm="1">
        <f t="array" ref="EI912">IF(ISBLANK(INDEX(行,$A912)),"",0)</f>
        <v/>
      </c>
      <c r="EJ912" s="75" t="str" cm="1">
        <f t="array" ref="EJ912">IF(ISBLANK(INDEX(行,$A912)),"",0)</f>
        <v/>
      </c>
      <c r="EK912" s="75" t="str" cm="1">
        <f t="array" ref="EK912">IF(ISBLANK(INDEX(行,$A912)),"",0)</f>
        <v/>
      </c>
      <c r="EL912" s="75" t="str" cm="1">
        <f t="array" ref="EL912">IF(ISBLANK(INDEX(行,$A912)),"",0)</f>
        <v/>
      </c>
      <c r="EM912" s="75" t="str" cm="1">
        <f t="array" ref="EM912">IF(ISBLANK(INDEX(行,$A912)),"",0)</f>
        <v/>
      </c>
      <c r="EN912" s="75" t="str" cm="1">
        <f t="array" ref="EN912">IF(ISBLANK(INDEX(行,$A912)),"",0)</f>
        <v/>
      </c>
      <c r="EO912" s="75" t="str" cm="1">
        <f t="array" ref="EO912">IF(ISBLANK(INDEX(行,$A912)),"",0)</f>
        <v/>
      </c>
      <c r="EP912" s="75" t="str" cm="1">
        <f t="array" ref="EP912">IF(ISBLANK(INDEX(行,$A912)),"",0)</f>
        <v/>
      </c>
      <c r="EQ912" s="75" t="str" cm="1">
        <f t="array" ref="EQ912">IF(ISBLANK(INDEX(行,$A912)),"",0)</f>
        <v/>
      </c>
      <c r="ER912" s="75" t="str" cm="1">
        <f t="array" ref="ER912">IF(ISBLANK(INDEX(行,$A912)),"",0)</f>
        <v/>
      </c>
      <c r="ES912" s="75" t="str" cm="1">
        <f t="array" ref="ES912">IF(ISBLANK(INDEX(行,$A912)),"",0)</f>
        <v/>
      </c>
      <c r="ET912" s="75" t="str" cm="1">
        <f t="array" ref="ET912">IF(ISBLANK(INDEX(行,$A912)),"",0)</f>
        <v/>
      </c>
      <c r="EU912" s="75" t="str" cm="1">
        <f t="array" ref="EU912">IF(ISBLANK(INDEX(行,$A912)),"",0)</f>
        <v/>
      </c>
      <c r="EV912" s="75" t="str" cm="1">
        <f t="array" ref="EV912">IF(ISBLANK(INDEX(行,$A912)),"",0)</f>
        <v/>
      </c>
      <c r="EW912" s="75" t="str" cm="1">
        <f t="array" ref="EW912">IF(ISBLANK(INDEX(行,$A912)),"",0)</f>
        <v/>
      </c>
      <c r="EX912" s="75" t="str" cm="1">
        <f t="array" ref="EX912">IF(ISBLANK(INDEX(行,$A912)),"",0)</f>
        <v/>
      </c>
      <c r="EY912" s="75" t="str" cm="1">
        <f t="array" ref="EY912">IF(ISBLANK(INDEX(行,$A912)),"",0)</f>
        <v/>
      </c>
      <c r="EZ912" s="75" t="str" cm="1">
        <f t="array" ref="EZ912">IF(ISBLANK(INDEX(行,$A912)),"",0)</f>
        <v/>
      </c>
      <c r="FA912" s="75" t="str" cm="1">
        <f t="array" ref="FA912">IF(ISBLANK(INDEX(行,$A912)),"",0)</f>
        <v/>
      </c>
      <c r="FB912" s="75" t="str" cm="1">
        <f t="array" ref="FB912">IF(ISBLANK(INDEX(行,$A912)),"",0)</f>
        <v/>
      </c>
      <c r="FC912" s="75" t="str" cm="1">
        <f t="array" ref="FC912">IF(ISBLANK(INDEX(行,$A912)),"",0)</f>
        <v/>
      </c>
      <c r="FD912" s="75" t="str" cm="1">
        <f t="array" ref="FD912">IF(ISBLANK(INDEX(行,$A912)),"",0)</f>
        <v/>
      </c>
      <c r="FE912" s="75" t="str" cm="1">
        <f t="array" ref="FE912">IF(ISBLANK(INDEX(行,$A912)),"",0)</f>
        <v/>
      </c>
      <c r="FF912" s="75" t="str" cm="1">
        <f t="array" ref="FF912">IF(ISBLANK(INDEX(行,$A912)),"",0)</f>
        <v/>
      </c>
      <c r="FG912" s="75" t="str" cm="1">
        <f t="array" ref="FG912">IF(ISBLANK(INDEX(行,$A912)),"",0)</f>
        <v/>
      </c>
      <c r="FH912" s="77"/>
      <c r="FI912" s="77"/>
      <c r="FJ912" s="77"/>
      <c r="FK912" s="77"/>
      <c r="FL912" s="77"/>
      <c r="FM912" s="77"/>
      <c r="FN912" s="77"/>
      <c r="FO912" s="77"/>
      <c r="FP912" s="77"/>
      <c r="FQ912" s="77"/>
      <c r="FR912" s="77"/>
      <c r="FS912" s="77"/>
      <c r="FT912" s="77"/>
      <c r="FU912" s="77"/>
      <c r="FV912" s="77"/>
      <c r="FW912" s="77"/>
      <c r="FX912" s="77"/>
      <c r="FY912" s="77"/>
      <c r="FZ912" s="77"/>
      <c r="GA912" s="77"/>
      <c r="GB912" s="77"/>
      <c r="GC912" s="77"/>
      <c r="GD912" s="77"/>
      <c r="GE912" s="77"/>
      <c r="GF912" s="77"/>
      <c r="GG912" s="77"/>
      <c r="GH912" s="77"/>
      <c r="GI912" s="77"/>
      <c r="GJ912" s="77"/>
      <c r="GK912" s="77"/>
      <c r="GL912" s="76" t="str">
        <f t="shared" ref="GL912:GL975" si="141">$CQ912</f>
        <v/>
      </c>
      <c r="GM912" s="77"/>
      <c r="GN912" s="77"/>
      <c r="GO912" s="77"/>
      <c r="GP912" s="77"/>
      <c r="GQ912" s="77"/>
      <c r="GR912" s="77"/>
      <c r="GS912" s="77"/>
      <c r="GT912" s="77"/>
      <c r="GU912" s="77"/>
      <c r="GV912" s="75" t="str" cm="1">
        <f t="array" ref="GV912">IF(ISBLANK(INDEX(行,$A912)),"",1)</f>
        <v/>
      </c>
      <c r="GW912" s="75" t="str" cm="1">
        <f t="array" ref="GW912">IF(ISBLANK(INDEX(行,$A912)),"",1)</f>
        <v/>
      </c>
      <c r="GX912" s="75" t="str" cm="1">
        <f t="array" ref="GX912">IF(ISBLANK(INDEX(行,$A912)),"",0)</f>
        <v/>
      </c>
      <c r="GY912" s="77"/>
      <c r="GZ912" s="77"/>
      <c r="HA912" s="76" t="str" cm="1">
        <f t="array" aca="1" ref="HA912" ca="1">IF(ISBLANK(INDEX(行,$A912)),"",TODAY())</f>
        <v/>
      </c>
      <c r="HB912" s="76" t="str" cm="1">
        <f t="array" aca="1" ref="HB912" ca="1">IF(ISBLANK(INDEX(行,$A912)),"",TODAY())</f>
        <v/>
      </c>
      <c r="HC912" s="78" t="str" cm="1">
        <f t="array" ref="HC912">IF(ISBLANK(INDEX(行,$A912)),"","ADMIN")</f>
        <v/>
      </c>
      <c r="HD912" s="78" t="str">
        <f t="shared" ref="HD912:HD975" si="142">IF($HC912="","",2)</f>
        <v/>
      </c>
    </row>
    <row r="913" spans="1:212" s="12" customFormat="1" ht="15" x14ac:dyDescent="0.15">
      <c r="A913" s="11">
        <v>908</v>
      </c>
      <c r="B913" s="75" t="str" cm="1">
        <f t="array" ref="B913">IF(ISBLANK(INDEX(行,$A913)),"",1)</f>
        <v/>
      </c>
      <c r="C913" s="76" t="str" cm="1">
        <f t="array" ref="C913">IF(ISBLANK(INDEX(伝票日付,$A913)),"",DATEVALUE(INDEX(TEXT(伝票日付,"0!/00!/00"),$A913)))</f>
        <v/>
      </c>
      <c r="D913" s="78" t="str" cm="1">
        <f t="array" ref="D913">IF(ISBLANK(INDEX(注文番号,$A913)),"",INDEX(注文番号,$A913))</f>
        <v/>
      </c>
      <c r="E913" s="75" t="str" cm="1">
        <f t="array" ref="E913">IF(ISBLANK(INDEX(行,$A913)),"",INDEX(行,$A913))</f>
        <v/>
      </c>
      <c r="F913" s="77" t="str" cm="1">
        <f t="array" ref="F913">IF(ISBLANK(INDEX(行,$A913)),"","0001")</f>
        <v/>
      </c>
      <c r="G913" s="83" t="str">
        <f t="shared" si="132"/>
        <v/>
      </c>
      <c r="H913" s="78" t="str" cm="1">
        <f t="array" ref="H913">IF(ISBLANK(INDEX(行,$A913)),"",8)</f>
        <v/>
      </c>
      <c r="I913" s="77" t="str" cm="1">
        <f t="array" ref="I913">IF(ISBLANK(INDEX(行,$A913)),"","      8211")</f>
        <v/>
      </c>
      <c r="J913" s="78" t="str" cm="1">
        <f t="array" ref="J913">IF(ISBLANK(INDEX(行,$A913)),"",8211)</f>
        <v/>
      </c>
      <c r="K913" s="82" t="str">
        <f t="shared" si="133"/>
        <v/>
      </c>
      <c r="L913" s="77" t="str" cm="1">
        <f t="array" ref="L913">IF(ISBLANK(INDEX(枝番,$A913)),"",INDEX(枝番,$A913))</f>
        <v/>
      </c>
      <c r="M913" s="78" t="str" cm="1">
        <f t="array" ref="M913">IF(ISBLANK(INDEX(工種コード,$A913)),"",INDEX(工種コード,$A913))</f>
        <v/>
      </c>
      <c r="N913" s="78" t="str" cm="1">
        <f t="array" ref="N913">IF(ISBLANK(INDEX(注文番号,$A913)),"",INDEX(注文番号,$A913))</f>
        <v/>
      </c>
      <c r="O913" s="75"/>
      <c r="P913" s="80"/>
      <c r="Q913" s="75" t="str" cm="1">
        <f t="array" ref="Q913">IF(ISBLANK(INDEX(行,$A913)),"",0)</f>
        <v/>
      </c>
      <c r="R913" s="77" t="str" cm="1">
        <f t="array" ref="R913">IF(ISBLANK(INDEX(仕入先コード,$A913)),"",INDEX(仕入先コード,$A913))</f>
        <v/>
      </c>
      <c r="S913" s="75" t="str" cm="1">
        <f t="array" ref="S913">IF(ISBLANK(INDEX(行,$A913)),"",0)</f>
        <v/>
      </c>
      <c r="T913" s="75" t="str" cm="1">
        <f t="array" ref="T913">IF(ISBLANK(INDEX(行,$A913)),"",1)</f>
        <v/>
      </c>
      <c r="U913" s="77" t="str" cm="1">
        <f t="array" ref="U913">IF(ISBLANK(INDEX(行,$A913)),"","         1")</f>
        <v/>
      </c>
      <c r="V913" s="75" t="str" cm="1">
        <f t="array" ref="V913">IF(ISBLANK(INDEX(行,$A913)),"",0)</f>
        <v/>
      </c>
      <c r="W913" s="75" t="str" cm="1">
        <f t="array" ref="W913">IF(ISBLANK(INDEX(数量,$A913)),"",INDEX(数量,$A913))</f>
        <v/>
      </c>
      <c r="X913" s="77" t="str" cm="1">
        <f t="array" ref="X913">IF(ISBLANK(INDEX(単位,$A913)),"",INDEX(単位,$A913))</f>
        <v/>
      </c>
      <c r="Y913" s="75" t="str" cm="1">
        <f t="array" ref="Y913">IF(ISBLANK(INDEX(単価,$A913)),"",INDEX(単価,$A913))</f>
        <v/>
      </c>
      <c r="Z913" s="75" t="str" cm="1">
        <f t="array" ref="Z913">IF(ISBLANK(INDEX(行,$A913)),"",W913*Y913)</f>
        <v/>
      </c>
      <c r="AA913" s="75" t="str" cm="1">
        <f t="array" ref="AA913">IF(ISBLANK(INDEX(行,$A913)),"",Z913*AI913/100)</f>
        <v/>
      </c>
      <c r="AB913" s="77"/>
      <c r="AC913" s="77"/>
      <c r="AD913" s="77"/>
      <c r="AE913" s="77"/>
      <c r="AF913" s="77"/>
      <c r="AG913" s="75" t="str" cm="1">
        <f t="array" ref="AG913">IF(ISBLANK(INDEX(行,$A913)),"",1)</f>
        <v/>
      </c>
      <c r="AH913" s="75" t="str" cm="1">
        <f t="array" ref="AH913">IF(ISBLANK(INDEX(行,$A913)),"",1)</f>
        <v/>
      </c>
      <c r="AI913" s="75" t="str" cm="1">
        <f t="array" ref="AI913">IF(ISBLANK(INDEX(税率,$A913)),"",INDEX(税率,$A913))</f>
        <v/>
      </c>
      <c r="AJ913" s="75" t="str" cm="1">
        <f t="array" ref="AJ913">IF(ISBLANK(INDEX(行,$A913)),"",50)</f>
        <v/>
      </c>
      <c r="AK913" s="76" t="str">
        <f t="shared" si="134"/>
        <v/>
      </c>
      <c r="AL913" s="82" t="str" cm="1">
        <f t="array" ref="AL913">IF(ISBLANK(INDEX(品名,$A913)),"",INDEX(品名,$A913))</f>
        <v/>
      </c>
      <c r="AM913" s="75"/>
      <c r="AN913" s="75" t="str" cm="1">
        <f t="array" ref="AN913">IF(ISBLANK(INDEX(行,$A913)),"",0)</f>
        <v/>
      </c>
      <c r="AO913" s="75" t="str" cm="1">
        <f t="array" ref="AO913">IF(ISBLANK(INDEX(行,$A913)),"",0)</f>
        <v/>
      </c>
      <c r="AP913" s="75" t="str" cm="1">
        <f t="array" ref="AP913">IF(ISBLANK(INDEX(行,$A913)),"",0)</f>
        <v/>
      </c>
      <c r="AQ913" s="75" t="str" cm="1">
        <f t="array" ref="AQ913">IF(ISBLANK(INDEX(行,$A913)),"",0)</f>
        <v/>
      </c>
      <c r="AR913" s="75" t="str" cm="1">
        <f t="array" ref="AR913">IF(ISBLANK(INDEX(行,$A913)),"",0)</f>
        <v/>
      </c>
      <c r="AS913" s="75" t="str" cm="1">
        <f t="array" ref="AS913">IF(ISBLANK(INDEX(行,$A913)),"",0)</f>
        <v/>
      </c>
      <c r="AT913" s="75" t="str" cm="1">
        <f t="array" ref="AT913">IF(ISBLANK(INDEX(行,$A913)),"",0)</f>
        <v/>
      </c>
      <c r="AU913" s="75" t="str" cm="1">
        <f t="array" ref="AU913">IF(ISBLANK(INDEX(行,$A913)),"",0)</f>
        <v/>
      </c>
      <c r="AV913" s="75" t="str" cm="1">
        <f t="array" ref="AV913">IF(ISBLANK(INDEX(行,$A913)),"",0)</f>
        <v/>
      </c>
      <c r="AW913" s="75" t="str" cm="1">
        <f t="array" ref="AW913">IF(ISBLANK(INDEX(行,$A913)),"",0)</f>
        <v/>
      </c>
      <c r="AX913" s="75" t="str" cm="1">
        <f t="array" ref="AX913">IF(ISBLANK(INDEX(行,$A913)),"",0)</f>
        <v/>
      </c>
      <c r="AY913" s="75" t="str" cm="1">
        <f t="array" ref="AY913">IF(ISBLANK(INDEX(行,$A913)),"",0)</f>
        <v/>
      </c>
      <c r="AZ913" s="75" t="str" cm="1">
        <f t="array" ref="AZ913">IF(ISBLANK(INDEX(行,$A913)),"",0)</f>
        <v/>
      </c>
      <c r="BA913" s="75" t="str" cm="1">
        <f t="array" ref="BA913">IF(ISBLANK(INDEX(行,$A913)),"",0)</f>
        <v/>
      </c>
      <c r="BB913" s="75" t="str" cm="1">
        <f t="array" ref="BB913">IF(ISBLANK(INDEX(行,$A913)),"",0)</f>
        <v/>
      </c>
      <c r="BC913" s="75" t="str" cm="1">
        <f t="array" ref="BC913">IF(ISBLANK(INDEX(行,$A913)),"",0)</f>
        <v/>
      </c>
      <c r="BD913" s="75" t="str" cm="1">
        <f t="array" ref="BD913">IF(ISBLANK(INDEX(行,$A913)),"",0)</f>
        <v/>
      </c>
      <c r="BE913" s="75" t="str" cm="1">
        <f t="array" ref="BE913">IF(ISBLANK(INDEX(行,$A913)),"",0)</f>
        <v/>
      </c>
      <c r="BF913" s="75" t="str" cm="1">
        <f t="array" ref="BF913">IF(ISBLANK(INDEX(行,$A913)),"",0)</f>
        <v/>
      </c>
      <c r="BG913" s="75" t="str" cm="1">
        <f t="array" ref="BG913">IF(ISBLANK(INDEX(行,$A913)),"",0)</f>
        <v/>
      </c>
      <c r="BH913" s="75" t="str" cm="1">
        <f t="array" ref="BH913">IF(ISBLANK(INDEX(行,$A913)),"",0)</f>
        <v/>
      </c>
      <c r="BI913" s="75" t="str" cm="1">
        <f t="array" ref="BI913">IF(ISBLANK(INDEX(行,$A913)),"",0)</f>
        <v/>
      </c>
      <c r="BJ913" s="75" t="str" cm="1">
        <f t="array" ref="BJ913">IF(ISBLANK(INDEX(行,$A913)),"",0)</f>
        <v/>
      </c>
      <c r="BK913" s="75" t="str" cm="1">
        <f t="array" ref="BK913">IF(ISBLANK(INDEX(行,$A913)),"",0)</f>
        <v/>
      </c>
      <c r="BL913" s="75" t="str" cm="1">
        <f t="array" ref="BL913">IF(ISBLANK(INDEX(行,$A913)),"",0)</f>
        <v/>
      </c>
      <c r="BM913" s="77"/>
      <c r="BN913" s="77"/>
      <c r="BO913" s="77"/>
      <c r="BP913" s="77"/>
      <c r="BQ913" s="77"/>
      <c r="BR913" s="77"/>
      <c r="BS913" s="77"/>
      <c r="BT913" s="77"/>
      <c r="BU913" s="77"/>
      <c r="BV913" s="77"/>
      <c r="BW913" s="77"/>
      <c r="BX913" s="77"/>
      <c r="BY913" s="77"/>
      <c r="BZ913" s="77"/>
      <c r="CA913" s="77"/>
      <c r="CB913" s="77"/>
      <c r="CC913" s="77"/>
      <c r="CD913" s="77"/>
      <c r="CE913" s="77"/>
      <c r="CF913" s="77"/>
      <c r="CG913" s="77"/>
      <c r="CH913" s="77"/>
      <c r="CI913" s="77"/>
      <c r="CJ913" s="77"/>
      <c r="CK913" s="77"/>
      <c r="CL913" s="77"/>
      <c r="CM913" s="77"/>
      <c r="CN913" s="77"/>
      <c r="CO913" s="77"/>
      <c r="CP913" s="77"/>
      <c r="CQ913" s="76" t="str" cm="1">
        <f t="array" ref="CQ913">IF(ISBLANK(INDEX(納入年月日,$A913)),"",INDEX(TEXT(納入年月日,"0!/00!/00"),$A913))</f>
        <v/>
      </c>
      <c r="CR913" s="77"/>
      <c r="CS913" s="77"/>
      <c r="CT913" s="77"/>
      <c r="CU913" s="77"/>
      <c r="CV913" s="77"/>
      <c r="CW913" s="77"/>
      <c r="CX913" s="77"/>
      <c r="CY913" s="77"/>
      <c r="CZ913" s="77"/>
      <c r="DA913" s="77" t="str" cm="1">
        <f t="array" ref="DA913">IF(ISBLANK(INDEX(行,$A913)),"","      0001")</f>
        <v/>
      </c>
      <c r="DB913" s="75" t="str" cm="1">
        <f t="array" ref="DB913">IF(ISBLANK(INDEX(行,$A913)),"",4101)</f>
        <v/>
      </c>
      <c r="DC913" s="75" t="str" cm="1">
        <f t="array" ref="DC913">IF(ISBLANK(INDEX(行,$A913)),"",2)</f>
        <v/>
      </c>
      <c r="DD913" s="77" t="str">
        <f t="shared" si="135"/>
        <v/>
      </c>
      <c r="DE913" s="75" t="str" cm="1">
        <f t="array" ref="DE913">IF(ISBLANK(INDEX(行,$A913)),"",0)</f>
        <v/>
      </c>
      <c r="DF913" s="77" t="str">
        <f t="shared" si="136"/>
        <v/>
      </c>
      <c r="DG913" s="77" t="str">
        <f t="shared" si="137"/>
        <v/>
      </c>
      <c r="DH913" s="75" t="str" cm="1">
        <f t="array" ref="DH913">IF(ISBLANK(INDEX(行,$A913)),"",0)</f>
        <v/>
      </c>
      <c r="DI913" s="75" t="str" cm="1">
        <f t="array" ref="DI913">IF(ISBLANK(INDEX(行,$A913)),"",0)</f>
        <v/>
      </c>
      <c r="DJ913" s="77"/>
      <c r="DK913" s="80"/>
      <c r="DL913" s="75" t="str" cm="1">
        <f t="array" ref="DL913">IF(ISBLANK(INDEX(行,$A913)),"",0)</f>
        <v/>
      </c>
      <c r="DM913" s="77" t="str">
        <f t="shared" si="138"/>
        <v/>
      </c>
      <c r="DN913" s="75" t="str" cm="1">
        <f t="array" ref="DN913">IF(ISBLANK(INDEX(行,$A913)),"",0)</f>
        <v/>
      </c>
      <c r="DO913" s="75" t="str" cm="1">
        <f t="array" ref="DO913">IF(ISBLANK(INDEX(行,$A913)),"",0)</f>
        <v/>
      </c>
      <c r="DP913" s="77" t="str" cm="1">
        <f t="array" ref="DP913">IF(ISBLANK(INDEX(行,$A913)),"","         0")</f>
        <v/>
      </c>
      <c r="DQ913" s="75" t="str" cm="1">
        <f t="array" ref="DQ913">IF(ISBLANK(INDEX(行,$A913)),"",0)</f>
        <v/>
      </c>
      <c r="DR913" s="75" t="str" cm="1">
        <f t="array" ref="DR913">IF(ISBLANK(INDEX(行,$A913)),"",0)</f>
        <v/>
      </c>
      <c r="DS913" s="77"/>
      <c r="DT913" s="75" t="str" cm="1">
        <f t="array" ref="DT913">IF(ISBLANK(INDEX(行,$A913)),"",0)</f>
        <v/>
      </c>
      <c r="DU913" s="75" t="str" cm="1">
        <f t="array" ref="DU913">IF(ISBLANK(INDEX(行,$A913)),"",$Z913+$AA913)</f>
        <v/>
      </c>
      <c r="DV913" s="75" t="str" cm="1">
        <f t="array" ref="DV913">IF(ISBLANK(INDEX(行,$A913)),"",0)</f>
        <v/>
      </c>
      <c r="DW913" s="77"/>
      <c r="DX913" s="77"/>
      <c r="DY913" s="77"/>
      <c r="DZ913" s="77"/>
      <c r="EA913" s="77"/>
      <c r="EB913" s="75" t="str" cm="1">
        <f t="array" ref="EB913">IF(ISBLANK(INDEX(行,$A913)),"",2)</f>
        <v/>
      </c>
      <c r="EC913" s="75" t="str" cm="1">
        <f t="array" ref="EC913">IF(ISBLANK(INDEX(行,$A913)),"",1)</f>
        <v/>
      </c>
      <c r="ED913" s="75" t="str" cm="1">
        <f t="array" ref="ED913">IF(ISBLANK(INDEX(行,$A913)),"",0)</f>
        <v/>
      </c>
      <c r="EE913" s="75" t="str" cm="1">
        <f t="array" ref="EE913">IF(ISBLANK(INDEX(行,$A913)),"",0)</f>
        <v/>
      </c>
      <c r="EF913" s="76" t="str">
        <f t="shared" si="139"/>
        <v/>
      </c>
      <c r="EG913" s="77" t="str">
        <f t="shared" si="140"/>
        <v/>
      </c>
      <c r="EH913" s="77"/>
      <c r="EI913" s="75" t="str" cm="1">
        <f t="array" ref="EI913">IF(ISBLANK(INDEX(行,$A913)),"",0)</f>
        <v/>
      </c>
      <c r="EJ913" s="75" t="str" cm="1">
        <f t="array" ref="EJ913">IF(ISBLANK(INDEX(行,$A913)),"",0)</f>
        <v/>
      </c>
      <c r="EK913" s="75" t="str" cm="1">
        <f t="array" ref="EK913">IF(ISBLANK(INDEX(行,$A913)),"",0)</f>
        <v/>
      </c>
      <c r="EL913" s="75" t="str" cm="1">
        <f t="array" ref="EL913">IF(ISBLANK(INDEX(行,$A913)),"",0)</f>
        <v/>
      </c>
      <c r="EM913" s="75" t="str" cm="1">
        <f t="array" ref="EM913">IF(ISBLANK(INDEX(行,$A913)),"",0)</f>
        <v/>
      </c>
      <c r="EN913" s="75" t="str" cm="1">
        <f t="array" ref="EN913">IF(ISBLANK(INDEX(行,$A913)),"",0)</f>
        <v/>
      </c>
      <c r="EO913" s="75" t="str" cm="1">
        <f t="array" ref="EO913">IF(ISBLANK(INDEX(行,$A913)),"",0)</f>
        <v/>
      </c>
      <c r="EP913" s="75" t="str" cm="1">
        <f t="array" ref="EP913">IF(ISBLANK(INDEX(行,$A913)),"",0)</f>
        <v/>
      </c>
      <c r="EQ913" s="75" t="str" cm="1">
        <f t="array" ref="EQ913">IF(ISBLANK(INDEX(行,$A913)),"",0)</f>
        <v/>
      </c>
      <c r="ER913" s="75" t="str" cm="1">
        <f t="array" ref="ER913">IF(ISBLANK(INDEX(行,$A913)),"",0)</f>
        <v/>
      </c>
      <c r="ES913" s="75" t="str" cm="1">
        <f t="array" ref="ES913">IF(ISBLANK(INDEX(行,$A913)),"",0)</f>
        <v/>
      </c>
      <c r="ET913" s="75" t="str" cm="1">
        <f t="array" ref="ET913">IF(ISBLANK(INDEX(行,$A913)),"",0)</f>
        <v/>
      </c>
      <c r="EU913" s="75" t="str" cm="1">
        <f t="array" ref="EU913">IF(ISBLANK(INDEX(行,$A913)),"",0)</f>
        <v/>
      </c>
      <c r="EV913" s="75" t="str" cm="1">
        <f t="array" ref="EV913">IF(ISBLANK(INDEX(行,$A913)),"",0)</f>
        <v/>
      </c>
      <c r="EW913" s="75" t="str" cm="1">
        <f t="array" ref="EW913">IF(ISBLANK(INDEX(行,$A913)),"",0)</f>
        <v/>
      </c>
      <c r="EX913" s="75" t="str" cm="1">
        <f t="array" ref="EX913">IF(ISBLANK(INDEX(行,$A913)),"",0)</f>
        <v/>
      </c>
      <c r="EY913" s="75" t="str" cm="1">
        <f t="array" ref="EY913">IF(ISBLANK(INDEX(行,$A913)),"",0)</f>
        <v/>
      </c>
      <c r="EZ913" s="75" t="str" cm="1">
        <f t="array" ref="EZ913">IF(ISBLANK(INDEX(行,$A913)),"",0)</f>
        <v/>
      </c>
      <c r="FA913" s="75" t="str" cm="1">
        <f t="array" ref="FA913">IF(ISBLANK(INDEX(行,$A913)),"",0)</f>
        <v/>
      </c>
      <c r="FB913" s="75" t="str" cm="1">
        <f t="array" ref="FB913">IF(ISBLANK(INDEX(行,$A913)),"",0)</f>
        <v/>
      </c>
      <c r="FC913" s="75" t="str" cm="1">
        <f t="array" ref="FC913">IF(ISBLANK(INDEX(行,$A913)),"",0)</f>
        <v/>
      </c>
      <c r="FD913" s="75" t="str" cm="1">
        <f t="array" ref="FD913">IF(ISBLANK(INDEX(行,$A913)),"",0)</f>
        <v/>
      </c>
      <c r="FE913" s="75" t="str" cm="1">
        <f t="array" ref="FE913">IF(ISBLANK(INDEX(行,$A913)),"",0)</f>
        <v/>
      </c>
      <c r="FF913" s="75" t="str" cm="1">
        <f t="array" ref="FF913">IF(ISBLANK(INDEX(行,$A913)),"",0)</f>
        <v/>
      </c>
      <c r="FG913" s="75" t="str" cm="1">
        <f t="array" ref="FG913">IF(ISBLANK(INDEX(行,$A913)),"",0)</f>
        <v/>
      </c>
      <c r="FH913" s="77"/>
      <c r="FI913" s="77"/>
      <c r="FJ913" s="77"/>
      <c r="FK913" s="77"/>
      <c r="FL913" s="77"/>
      <c r="FM913" s="77"/>
      <c r="FN913" s="77"/>
      <c r="FO913" s="77"/>
      <c r="FP913" s="77"/>
      <c r="FQ913" s="77"/>
      <c r="FR913" s="77"/>
      <c r="FS913" s="77"/>
      <c r="FT913" s="77"/>
      <c r="FU913" s="77"/>
      <c r="FV913" s="77"/>
      <c r="FW913" s="77"/>
      <c r="FX913" s="77"/>
      <c r="FY913" s="77"/>
      <c r="FZ913" s="77"/>
      <c r="GA913" s="77"/>
      <c r="GB913" s="77"/>
      <c r="GC913" s="77"/>
      <c r="GD913" s="77"/>
      <c r="GE913" s="77"/>
      <c r="GF913" s="77"/>
      <c r="GG913" s="77"/>
      <c r="GH913" s="77"/>
      <c r="GI913" s="77"/>
      <c r="GJ913" s="77"/>
      <c r="GK913" s="77"/>
      <c r="GL913" s="76" t="str">
        <f t="shared" si="141"/>
        <v/>
      </c>
      <c r="GM913" s="77"/>
      <c r="GN913" s="77"/>
      <c r="GO913" s="77"/>
      <c r="GP913" s="77"/>
      <c r="GQ913" s="77"/>
      <c r="GR913" s="77"/>
      <c r="GS913" s="77"/>
      <c r="GT913" s="77"/>
      <c r="GU913" s="77"/>
      <c r="GV913" s="75" t="str" cm="1">
        <f t="array" ref="GV913">IF(ISBLANK(INDEX(行,$A913)),"",1)</f>
        <v/>
      </c>
      <c r="GW913" s="75" t="str" cm="1">
        <f t="array" ref="GW913">IF(ISBLANK(INDEX(行,$A913)),"",1)</f>
        <v/>
      </c>
      <c r="GX913" s="75" t="str" cm="1">
        <f t="array" ref="GX913">IF(ISBLANK(INDEX(行,$A913)),"",0)</f>
        <v/>
      </c>
      <c r="GY913" s="77"/>
      <c r="GZ913" s="77"/>
      <c r="HA913" s="76" t="str" cm="1">
        <f t="array" aca="1" ref="HA913" ca="1">IF(ISBLANK(INDEX(行,$A913)),"",TODAY())</f>
        <v/>
      </c>
      <c r="HB913" s="76" t="str" cm="1">
        <f t="array" aca="1" ref="HB913" ca="1">IF(ISBLANK(INDEX(行,$A913)),"",TODAY())</f>
        <v/>
      </c>
      <c r="HC913" s="78" t="str" cm="1">
        <f t="array" ref="HC913">IF(ISBLANK(INDEX(行,$A913)),"","ADMIN")</f>
        <v/>
      </c>
      <c r="HD913" s="78" t="str">
        <f t="shared" si="142"/>
        <v/>
      </c>
    </row>
    <row r="914" spans="1:212" s="12" customFormat="1" ht="15" x14ac:dyDescent="0.15">
      <c r="A914" s="11">
        <v>909</v>
      </c>
      <c r="B914" s="75" t="str" cm="1">
        <f t="array" ref="B914">IF(ISBLANK(INDEX(行,$A914)),"",1)</f>
        <v/>
      </c>
      <c r="C914" s="76" t="str" cm="1">
        <f t="array" ref="C914">IF(ISBLANK(INDEX(伝票日付,$A914)),"",DATEVALUE(INDEX(TEXT(伝票日付,"0!/00!/00"),$A914)))</f>
        <v/>
      </c>
      <c r="D914" s="78" t="str" cm="1">
        <f t="array" ref="D914">IF(ISBLANK(INDEX(注文番号,$A914)),"",INDEX(注文番号,$A914))</f>
        <v/>
      </c>
      <c r="E914" s="75" t="str" cm="1">
        <f t="array" ref="E914">IF(ISBLANK(INDEX(行,$A914)),"",INDEX(行,$A914))</f>
        <v/>
      </c>
      <c r="F914" s="77" t="str" cm="1">
        <f t="array" ref="F914">IF(ISBLANK(INDEX(行,$A914)),"","0001")</f>
        <v/>
      </c>
      <c r="G914" s="83" t="str">
        <f t="shared" si="132"/>
        <v/>
      </c>
      <c r="H914" s="78" t="str" cm="1">
        <f t="array" ref="H914">IF(ISBLANK(INDEX(行,$A914)),"",8)</f>
        <v/>
      </c>
      <c r="I914" s="77" t="str" cm="1">
        <f t="array" ref="I914">IF(ISBLANK(INDEX(行,$A914)),"","      8211")</f>
        <v/>
      </c>
      <c r="J914" s="78" t="str" cm="1">
        <f t="array" ref="J914">IF(ISBLANK(INDEX(行,$A914)),"",8211)</f>
        <v/>
      </c>
      <c r="K914" s="82" t="str">
        <f t="shared" si="133"/>
        <v/>
      </c>
      <c r="L914" s="77" t="str" cm="1">
        <f t="array" ref="L914">IF(ISBLANK(INDEX(枝番,$A914)),"",INDEX(枝番,$A914))</f>
        <v/>
      </c>
      <c r="M914" s="78" t="str" cm="1">
        <f t="array" ref="M914">IF(ISBLANK(INDEX(工種コード,$A914)),"",INDEX(工種コード,$A914))</f>
        <v/>
      </c>
      <c r="N914" s="78" t="str" cm="1">
        <f t="array" ref="N914">IF(ISBLANK(INDEX(注文番号,$A914)),"",INDEX(注文番号,$A914))</f>
        <v/>
      </c>
      <c r="O914" s="75"/>
      <c r="P914" s="80"/>
      <c r="Q914" s="75" t="str" cm="1">
        <f t="array" ref="Q914">IF(ISBLANK(INDEX(行,$A914)),"",0)</f>
        <v/>
      </c>
      <c r="R914" s="77" t="str" cm="1">
        <f t="array" ref="R914">IF(ISBLANK(INDEX(仕入先コード,$A914)),"",INDEX(仕入先コード,$A914))</f>
        <v/>
      </c>
      <c r="S914" s="75" t="str" cm="1">
        <f t="array" ref="S914">IF(ISBLANK(INDEX(行,$A914)),"",0)</f>
        <v/>
      </c>
      <c r="T914" s="75" t="str" cm="1">
        <f t="array" ref="T914">IF(ISBLANK(INDEX(行,$A914)),"",1)</f>
        <v/>
      </c>
      <c r="U914" s="77" t="str" cm="1">
        <f t="array" ref="U914">IF(ISBLANK(INDEX(行,$A914)),"","         1")</f>
        <v/>
      </c>
      <c r="V914" s="75" t="str" cm="1">
        <f t="array" ref="V914">IF(ISBLANK(INDEX(行,$A914)),"",0)</f>
        <v/>
      </c>
      <c r="W914" s="75" t="str" cm="1">
        <f t="array" ref="W914">IF(ISBLANK(INDEX(数量,$A914)),"",INDEX(数量,$A914))</f>
        <v/>
      </c>
      <c r="X914" s="77" t="str" cm="1">
        <f t="array" ref="X914">IF(ISBLANK(INDEX(単位,$A914)),"",INDEX(単位,$A914))</f>
        <v/>
      </c>
      <c r="Y914" s="75" t="str" cm="1">
        <f t="array" ref="Y914">IF(ISBLANK(INDEX(単価,$A914)),"",INDEX(単価,$A914))</f>
        <v/>
      </c>
      <c r="Z914" s="75" t="str" cm="1">
        <f t="array" ref="Z914">IF(ISBLANK(INDEX(行,$A914)),"",W914*Y914)</f>
        <v/>
      </c>
      <c r="AA914" s="75" t="str" cm="1">
        <f t="array" ref="AA914">IF(ISBLANK(INDEX(行,$A914)),"",Z914*AI914/100)</f>
        <v/>
      </c>
      <c r="AB914" s="77"/>
      <c r="AC914" s="77"/>
      <c r="AD914" s="77"/>
      <c r="AE914" s="77"/>
      <c r="AF914" s="77"/>
      <c r="AG914" s="75" t="str" cm="1">
        <f t="array" ref="AG914">IF(ISBLANK(INDEX(行,$A914)),"",1)</f>
        <v/>
      </c>
      <c r="AH914" s="75" t="str" cm="1">
        <f t="array" ref="AH914">IF(ISBLANK(INDEX(行,$A914)),"",1)</f>
        <v/>
      </c>
      <c r="AI914" s="75" t="str" cm="1">
        <f t="array" ref="AI914">IF(ISBLANK(INDEX(税率,$A914)),"",INDEX(税率,$A914))</f>
        <v/>
      </c>
      <c r="AJ914" s="75" t="str" cm="1">
        <f t="array" ref="AJ914">IF(ISBLANK(INDEX(行,$A914)),"",50)</f>
        <v/>
      </c>
      <c r="AK914" s="76" t="str">
        <f t="shared" si="134"/>
        <v/>
      </c>
      <c r="AL914" s="82" t="str" cm="1">
        <f t="array" ref="AL914">IF(ISBLANK(INDEX(品名,$A914)),"",INDEX(品名,$A914))</f>
        <v/>
      </c>
      <c r="AM914" s="75"/>
      <c r="AN914" s="75" t="str" cm="1">
        <f t="array" ref="AN914">IF(ISBLANK(INDEX(行,$A914)),"",0)</f>
        <v/>
      </c>
      <c r="AO914" s="75" t="str" cm="1">
        <f t="array" ref="AO914">IF(ISBLANK(INDEX(行,$A914)),"",0)</f>
        <v/>
      </c>
      <c r="AP914" s="75" t="str" cm="1">
        <f t="array" ref="AP914">IF(ISBLANK(INDEX(行,$A914)),"",0)</f>
        <v/>
      </c>
      <c r="AQ914" s="75" t="str" cm="1">
        <f t="array" ref="AQ914">IF(ISBLANK(INDEX(行,$A914)),"",0)</f>
        <v/>
      </c>
      <c r="AR914" s="75" t="str" cm="1">
        <f t="array" ref="AR914">IF(ISBLANK(INDEX(行,$A914)),"",0)</f>
        <v/>
      </c>
      <c r="AS914" s="75" t="str" cm="1">
        <f t="array" ref="AS914">IF(ISBLANK(INDEX(行,$A914)),"",0)</f>
        <v/>
      </c>
      <c r="AT914" s="75" t="str" cm="1">
        <f t="array" ref="AT914">IF(ISBLANK(INDEX(行,$A914)),"",0)</f>
        <v/>
      </c>
      <c r="AU914" s="75" t="str" cm="1">
        <f t="array" ref="AU914">IF(ISBLANK(INDEX(行,$A914)),"",0)</f>
        <v/>
      </c>
      <c r="AV914" s="75" t="str" cm="1">
        <f t="array" ref="AV914">IF(ISBLANK(INDEX(行,$A914)),"",0)</f>
        <v/>
      </c>
      <c r="AW914" s="75" t="str" cm="1">
        <f t="array" ref="AW914">IF(ISBLANK(INDEX(行,$A914)),"",0)</f>
        <v/>
      </c>
      <c r="AX914" s="75" t="str" cm="1">
        <f t="array" ref="AX914">IF(ISBLANK(INDEX(行,$A914)),"",0)</f>
        <v/>
      </c>
      <c r="AY914" s="75" t="str" cm="1">
        <f t="array" ref="AY914">IF(ISBLANK(INDEX(行,$A914)),"",0)</f>
        <v/>
      </c>
      <c r="AZ914" s="75" t="str" cm="1">
        <f t="array" ref="AZ914">IF(ISBLANK(INDEX(行,$A914)),"",0)</f>
        <v/>
      </c>
      <c r="BA914" s="75" t="str" cm="1">
        <f t="array" ref="BA914">IF(ISBLANK(INDEX(行,$A914)),"",0)</f>
        <v/>
      </c>
      <c r="BB914" s="75" t="str" cm="1">
        <f t="array" ref="BB914">IF(ISBLANK(INDEX(行,$A914)),"",0)</f>
        <v/>
      </c>
      <c r="BC914" s="75" t="str" cm="1">
        <f t="array" ref="BC914">IF(ISBLANK(INDEX(行,$A914)),"",0)</f>
        <v/>
      </c>
      <c r="BD914" s="75" t="str" cm="1">
        <f t="array" ref="BD914">IF(ISBLANK(INDEX(行,$A914)),"",0)</f>
        <v/>
      </c>
      <c r="BE914" s="75" t="str" cm="1">
        <f t="array" ref="BE914">IF(ISBLANK(INDEX(行,$A914)),"",0)</f>
        <v/>
      </c>
      <c r="BF914" s="75" t="str" cm="1">
        <f t="array" ref="BF914">IF(ISBLANK(INDEX(行,$A914)),"",0)</f>
        <v/>
      </c>
      <c r="BG914" s="75" t="str" cm="1">
        <f t="array" ref="BG914">IF(ISBLANK(INDEX(行,$A914)),"",0)</f>
        <v/>
      </c>
      <c r="BH914" s="75" t="str" cm="1">
        <f t="array" ref="BH914">IF(ISBLANK(INDEX(行,$A914)),"",0)</f>
        <v/>
      </c>
      <c r="BI914" s="75" t="str" cm="1">
        <f t="array" ref="BI914">IF(ISBLANK(INDEX(行,$A914)),"",0)</f>
        <v/>
      </c>
      <c r="BJ914" s="75" t="str" cm="1">
        <f t="array" ref="BJ914">IF(ISBLANK(INDEX(行,$A914)),"",0)</f>
        <v/>
      </c>
      <c r="BK914" s="75" t="str" cm="1">
        <f t="array" ref="BK914">IF(ISBLANK(INDEX(行,$A914)),"",0)</f>
        <v/>
      </c>
      <c r="BL914" s="75" t="str" cm="1">
        <f t="array" ref="BL914">IF(ISBLANK(INDEX(行,$A914)),"",0)</f>
        <v/>
      </c>
      <c r="BM914" s="77"/>
      <c r="BN914" s="77"/>
      <c r="BO914" s="77"/>
      <c r="BP914" s="77"/>
      <c r="BQ914" s="77"/>
      <c r="BR914" s="77"/>
      <c r="BS914" s="77"/>
      <c r="BT914" s="77"/>
      <c r="BU914" s="77"/>
      <c r="BV914" s="77"/>
      <c r="BW914" s="77"/>
      <c r="BX914" s="77"/>
      <c r="BY914" s="77"/>
      <c r="BZ914" s="77"/>
      <c r="CA914" s="77"/>
      <c r="CB914" s="77"/>
      <c r="CC914" s="77"/>
      <c r="CD914" s="77"/>
      <c r="CE914" s="77"/>
      <c r="CF914" s="77"/>
      <c r="CG914" s="77"/>
      <c r="CH914" s="77"/>
      <c r="CI914" s="77"/>
      <c r="CJ914" s="77"/>
      <c r="CK914" s="77"/>
      <c r="CL914" s="77"/>
      <c r="CM914" s="77"/>
      <c r="CN914" s="77"/>
      <c r="CO914" s="77"/>
      <c r="CP914" s="77"/>
      <c r="CQ914" s="76" t="str" cm="1">
        <f t="array" ref="CQ914">IF(ISBLANK(INDEX(納入年月日,$A914)),"",INDEX(TEXT(納入年月日,"0!/00!/00"),$A914))</f>
        <v/>
      </c>
      <c r="CR914" s="77"/>
      <c r="CS914" s="77"/>
      <c r="CT914" s="77"/>
      <c r="CU914" s="77"/>
      <c r="CV914" s="77"/>
      <c r="CW914" s="77"/>
      <c r="CX914" s="77"/>
      <c r="CY914" s="77"/>
      <c r="CZ914" s="77"/>
      <c r="DA914" s="77" t="str" cm="1">
        <f t="array" ref="DA914">IF(ISBLANK(INDEX(行,$A914)),"","      0001")</f>
        <v/>
      </c>
      <c r="DB914" s="75" t="str" cm="1">
        <f t="array" ref="DB914">IF(ISBLANK(INDEX(行,$A914)),"",4101)</f>
        <v/>
      </c>
      <c r="DC914" s="75" t="str" cm="1">
        <f t="array" ref="DC914">IF(ISBLANK(INDEX(行,$A914)),"",2)</f>
        <v/>
      </c>
      <c r="DD914" s="77" t="str">
        <f t="shared" si="135"/>
        <v/>
      </c>
      <c r="DE914" s="75" t="str" cm="1">
        <f t="array" ref="DE914">IF(ISBLANK(INDEX(行,$A914)),"",0)</f>
        <v/>
      </c>
      <c r="DF914" s="77" t="str">
        <f t="shared" si="136"/>
        <v/>
      </c>
      <c r="DG914" s="77" t="str">
        <f t="shared" si="137"/>
        <v/>
      </c>
      <c r="DH914" s="75" t="str" cm="1">
        <f t="array" ref="DH914">IF(ISBLANK(INDEX(行,$A914)),"",0)</f>
        <v/>
      </c>
      <c r="DI914" s="75" t="str" cm="1">
        <f t="array" ref="DI914">IF(ISBLANK(INDEX(行,$A914)),"",0)</f>
        <v/>
      </c>
      <c r="DJ914" s="77"/>
      <c r="DK914" s="80"/>
      <c r="DL914" s="75" t="str" cm="1">
        <f t="array" ref="DL914">IF(ISBLANK(INDEX(行,$A914)),"",0)</f>
        <v/>
      </c>
      <c r="DM914" s="77" t="str">
        <f t="shared" si="138"/>
        <v/>
      </c>
      <c r="DN914" s="75" t="str" cm="1">
        <f t="array" ref="DN914">IF(ISBLANK(INDEX(行,$A914)),"",0)</f>
        <v/>
      </c>
      <c r="DO914" s="75" t="str" cm="1">
        <f t="array" ref="DO914">IF(ISBLANK(INDEX(行,$A914)),"",0)</f>
        <v/>
      </c>
      <c r="DP914" s="77" t="str" cm="1">
        <f t="array" ref="DP914">IF(ISBLANK(INDEX(行,$A914)),"","         0")</f>
        <v/>
      </c>
      <c r="DQ914" s="75" t="str" cm="1">
        <f t="array" ref="DQ914">IF(ISBLANK(INDEX(行,$A914)),"",0)</f>
        <v/>
      </c>
      <c r="DR914" s="75" t="str" cm="1">
        <f t="array" ref="DR914">IF(ISBLANK(INDEX(行,$A914)),"",0)</f>
        <v/>
      </c>
      <c r="DS914" s="77"/>
      <c r="DT914" s="75" t="str" cm="1">
        <f t="array" ref="DT914">IF(ISBLANK(INDEX(行,$A914)),"",0)</f>
        <v/>
      </c>
      <c r="DU914" s="75" t="str" cm="1">
        <f t="array" ref="DU914">IF(ISBLANK(INDEX(行,$A914)),"",$Z914+$AA914)</f>
        <v/>
      </c>
      <c r="DV914" s="75" t="str" cm="1">
        <f t="array" ref="DV914">IF(ISBLANK(INDEX(行,$A914)),"",0)</f>
        <v/>
      </c>
      <c r="DW914" s="77"/>
      <c r="DX914" s="77"/>
      <c r="DY914" s="77"/>
      <c r="DZ914" s="77"/>
      <c r="EA914" s="77"/>
      <c r="EB914" s="75" t="str" cm="1">
        <f t="array" ref="EB914">IF(ISBLANK(INDEX(行,$A914)),"",2)</f>
        <v/>
      </c>
      <c r="EC914" s="75" t="str" cm="1">
        <f t="array" ref="EC914">IF(ISBLANK(INDEX(行,$A914)),"",1)</f>
        <v/>
      </c>
      <c r="ED914" s="75" t="str" cm="1">
        <f t="array" ref="ED914">IF(ISBLANK(INDEX(行,$A914)),"",0)</f>
        <v/>
      </c>
      <c r="EE914" s="75" t="str" cm="1">
        <f t="array" ref="EE914">IF(ISBLANK(INDEX(行,$A914)),"",0)</f>
        <v/>
      </c>
      <c r="EF914" s="76" t="str">
        <f t="shared" si="139"/>
        <v/>
      </c>
      <c r="EG914" s="77" t="str">
        <f t="shared" si="140"/>
        <v/>
      </c>
      <c r="EH914" s="77"/>
      <c r="EI914" s="75" t="str" cm="1">
        <f t="array" ref="EI914">IF(ISBLANK(INDEX(行,$A914)),"",0)</f>
        <v/>
      </c>
      <c r="EJ914" s="75" t="str" cm="1">
        <f t="array" ref="EJ914">IF(ISBLANK(INDEX(行,$A914)),"",0)</f>
        <v/>
      </c>
      <c r="EK914" s="75" t="str" cm="1">
        <f t="array" ref="EK914">IF(ISBLANK(INDEX(行,$A914)),"",0)</f>
        <v/>
      </c>
      <c r="EL914" s="75" t="str" cm="1">
        <f t="array" ref="EL914">IF(ISBLANK(INDEX(行,$A914)),"",0)</f>
        <v/>
      </c>
      <c r="EM914" s="75" t="str" cm="1">
        <f t="array" ref="EM914">IF(ISBLANK(INDEX(行,$A914)),"",0)</f>
        <v/>
      </c>
      <c r="EN914" s="75" t="str" cm="1">
        <f t="array" ref="EN914">IF(ISBLANK(INDEX(行,$A914)),"",0)</f>
        <v/>
      </c>
      <c r="EO914" s="75" t="str" cm="1">
        <f t="array" ref="EO914">IF(ISBLANK(INDEX(行,$A914)),"",0)</f>
        <v/>
      </c>
      <c r="EP914" s="75" t="str" cm="1">
        <f t="array" ref="EP914">IF(ISBLANK(INDEX(行,$A914)),"",0)</f>
        <v/>
      </c>
      <c r="EQ914" s="75" t="str" cm="1">
        <f t="array" ref="EQ914">IF(ISBLANK(INDEX(行,$A914)),"",0)</f>
        <v/>
      </c>
      <c r="ER914" s="75" t="str" cm="1">
        <f t="array" ref="ER914">IF(ISBLANK(INDEX(行,$A914)),"",0)</f>
        <v/>
      </c>
      <c r="ES914" s="75" t="str" cm="1">
        <f t="array" ref="ES914">IF(ISBLANK(INDEX(行,$A914)),"",0)</f>
        <v/>
      </c>
      <c r="ET914" s="75" t="str" cm="1">
        <f t="array" ref="ET914">IF(ISBLANK(INDEX(行,$A914)),"",0)</f>
        <v/>
      </c>
      <c r="EU914" s="75" t="str" cm="1">
        <f t="array" ref="EU914">IF(ISBLANK(INDEX(行,$A914)),"",0)</f>
        <v/>
      </c>
      <c r="EV914" s="75" t="str" cm="1">
        <f t="array" ref="EV914">IF(ISBLANK(INDEX(行,$A914)),"",0)</f>
        <v/>
      </c>
      <c r="EW914" s="75" t="str" cm="1">
        <f t="array" ref="EW914">IF(ISBLANK(INDEX(行,$A914)),"",0)</f>
        <v/>
      </c>
      <c r="EX914" s="75" t="str" cm="1">
        <f t="array" ref="EX914">IF(ISBLANK(INDEX(行,$A914)),"",0)</f>
        <v/>
      </c>
      <c r="EY914" s="75" t="str" cm="1">
        <f t="array" ref="EY914">IF(ISBLANK(INDEX(行,$A914)),"",0)</f>
        <v/>
      </c>
      <c r="EZ914" s="75" t="str" cm="1">
        <f t="array" ref="EZ914">IF(ISBLANK(INDEX(行,$A914)),"",0)</f>
        <v/>
      </c>
      <c r="FA914" s="75" t="str" cm="1">
        <f t="array" ref="FA914">IF(ISBLANK(INDEX(行,$A914)),"",0)</f>
        <v/>
      </c>
      <c r="FB914" s="75" t="str" cm="1">
        <f t="array" ref="FB914">IF(ISBLANK(INDEX(行,$A914)),"",0)</f>
        <v/>
      </c>
      <c r="FC914" s="75" t="str" cm="1">
        <f t="array" ref="FC914">IF(ISBLANK(INDEX(行,$A914)),"",0)</f>
        <v/>
      </c>
      <c r="FD914" s="75" t="str" cm="1">
        <f t="array" ref="FD914">IF(ISBLANK(INDEX(行,$A914)),"",0)</f>
        <v/>
      </c>
      <c r="FE914" s="75" t="str" cm="1">
        <f t="array" ref="FE914">IF(ISBLANK(INDEX(行,$A914)),"",0)</f>
        <v/>
      </c>
      <c r="FF914" s="75" t="str" cm="1">
        <f t="array" ref="FF914">IF(ISBLANK(INDEX(行,$A914)),"",0)</f>
        <v/>
      </c>
      <c r="FG914" s="75" t="str" cm="1">
        <f t="array" ref="FG914">IF(ISBLANK(INDEX(行,$A914)),"",0)</f>
        <v/>
      </c>
      <c r="FH914" s="77"/>
      <c r="FI914" s="77"/>
      <c r="FJ914" s="77"/>
      <c r="FK914" s="77"/>
      <c r="FL914" s="77"/>
      <c r="FM914" s="77"/>
      <c r="FN914" s="77"/>
      <c r="FO914" s="77"/>
      <c r="FP914" s="77"/>
      <c r="FQ914" s="77"/>
      <c r="FR914" s="77"/>
      <c r="FS914" s="77"/>
      <c r="FT914" s="77"/>
      <c r="FU914" s="77"/>
      <c r="FV914" s="77"/>
      <c r="FW914" s="77"/>
      <c r="FX914" s="77"/>
      <c r="FY914" s="77"/>
      <c r="FZ914" s="77"/>
      <c r="GA914" s="77"/>
      <c r="GB914" s="77"/>
      <c r="GC914" s="77"/>
      <c r="GD914" s="77"/>
      <c r="GE914" s="77"/>
      <c r="GF914" s="77"/>
      <c r="GG914" s="77"/>
      <c r="GH914" s="77"/>
      <c r="GI914" s="77"/>
      <c r="GJ914" s="77"/>
      <c r="GK914" s="77"/>
      <c r="GL914" s="76" t="str">
        <f t="shared" si="141"/>
        <v/>
      </c>
      <c r="GM914" s="77"/>
      <c r="GN914" s="77"/>
      <c r="GO914" s="77"/>
      <c r="GP914" s="77"/>
      <c r="GQ914" s="77"/>
      <c r="GR914" s="77"/>
      <c r="GS914" s="77"/>
      <c r="GT914" s="77"/>
      <c r="GU914" s="77"/>
      <c r="GV914" s="75" t="str" cm="1">
        <f t="array" ref="GV914">IF(ISBLANK(INDEX(行,$A914)),"",1)</f>
        <v/>
      </c>
      <c r="GW914" s="75" t="str" cm="1">
        <f t="array" ref="GW914">IF(ISBLANK(INDEX(行,$A914)),"",1)</f>
        <v/>
      </c>
      <c r="GX914" s="75" t="str" cm="1">
        <f t="array" ref="GX914">IF(ISBLANK(INDEX(行,$A914)),"",0)</f>
        <v/>
      </c>
      <c r="GY914" s="77"/>
      <c r="GZ914" s="77"/>
      <c r="HA914" s="76" t="str" cm="1">
        <f t="array" aca="1" ref="HA914" ca="1">IF(ISBLANK(INDEX(行,$A914)),"",TODAY())</f>
        <v/>
      </c>
      <c r="HB914" s="76" t="str" cm="1">
        <f t="array" aca="1" ref="HB914" ca="1">IF(ISBLANK(INDEX(行,$A914)),"",TODAY())</f>
        <v/>
      </c>
      <c r="HC914" s="78" t="str" cm="1">
        <f t="array" ref="HC914">IF(ISBLANK(INDEX(行,$A914)),"","ADMIN")</f>
        <v/>
      </c>
      <c r="HD914" s="78" t="str">
        <f t="shared" si="142"/>
        <v/>
      </c>
    </row>
    <row r="915" spans="1:212" s="12" customFormat="1" ht="15" x14ac:dyDescent="0.15">
      <c r="A915" s="11">
        <v>910</v>
      </c>
      <c r="B915" s="75" t="str" cm="1">
        <f t="array" ref="B915">IF(ISBLANK(INDEX(行,$A915)),"",1)</f>
        <v/>
      </c>
      <c r="C915" s="76" t="str" cm="1">
        <f t="array" ref="C915">IF(ISBLANK(INDEX(伝票日付,$A915)),"",DATEVALUE(INDEX(TEXT(伝票日付,"0!/00!/00"),$A915)))</f>
        <v/>
      </c>
      <c r="D915" s="78" t="str" cm="1">
        <f t="array" ref="D915">IF(ISBLANK(INDEX(注文番号,$A915)),"",INDEX(注文番号,$A915))</f>
        <v/>
      </c>
      <c r="E915" s="75" t="str" cm="1">
        <f t="array" ref="E915">IF(ISBLANK(INDEX(行,$A915)),"",INDEX(行,$A915))</f>
        <v/>
      </c>
      <c r="F915" s="77" t="str" cm="1">
        <f t="array" ref="F915">IF(ISBLANK(INDEX(行,$A915)),"","0001")</f>
        <v/>
      </c>
      <c r="G915" s="83" t="str">
        <f t="shared" si="132"/>
        <v/>
      </c>
      <c r="H915" s="78" t="str" cm="1">
        <f t="array" ref="H915">IF(ISBLANK(INDEX(行,$A915)),"",8)</f>
        <v/>
      </c>
      <c r="I915" s="77" t="str" cm="1">
        <f t="array" ref="I915">IF(ISBLANK(INDEX(行,$A915)),"","      8211")</f>
        <v/>
      </c>
      <c r="J915" s="78" t="str" cm="1">
        <f t="array" ref="J915">IF(ISBLANK(INDEX(行,$A915)),"",8211)</f>
        <v/>
      </c>
      <c r="K915" s="82" t="str">
        <f t="shared" si="133"/>
        <v/>
      </c>
      <c r="L915" s="77" t="str" cm="1">
        <f t="array" ref="L915">IF(ISBLANK(INDEX(枝番,$A915)),"",INDEX(枝番,$A915))</f>
        <v/>
      </c>
      <c r="M915" s="78" t="str" cm="1">
        <f t="array" ref="M915">IF(ISBLANK(INDEX(工種コード,$A915)),"",INDEX(工種コード,$A915))</f>
        <v/>
      </c>
      <c r="N915" s="78" t="str" cm="1">
        <f t="array" ref="N915">IF(ISBLANK(INDEX(注文番号,$A915)),"",INDEX(注文番号,$A915))</f>
        <v/>
      </c>
      <c r="O915" s="75"/>
      <c r="P915" s="80"/>
      <c r="Q915" s="75" t="str" cm="1">
        <f t="array" ref="Q915">IF(ISBLANK(INDEX(行,$A915)),"",0)</f>
        <v/>
      </c>
      <c r="R915" s="77" t="str" cm="1">
        <f t="array" ref="R915">IF(ISBLANK(INDEX(仕入先コード,$A915)),"",INDEX(仕入先コード,$A915))</f>
        <v/>
      </c>
      <c r="S915" s="75" t="str" cm="1">
        <f t="array" ref="S915">IF(ISBLANK(INDEX(行,$A915)),"",0)</f>
        <v/>
      </c>
      <c r="T915" s="75" t="str" cm="1">
        <f t="array" ref="T915">IF(ISBLANK(INDEX(行,$A915)),"",1)</f>
        <v/>
      </c>
      <c r="U915" s="77" t="str" cm="1">
        <f t="array" ref="U915">IF(ISBLANK(INDEX(行,$A915)),"","         1")</f>
        <v/>
      </c>
      <c r="V915" s="75" t="str" cm="1">
        <f t="array" ref="V915">IF(ISBLANK(INDEX(行,$A915)),"",0)</f>
        <v/>
      </c>
      <c r="W915" s="75" t="str" cm="1">
        <f t="array" ref="W915">IF(ISBLANK(INDEX(数量,$A915)),"",INDEX(数量,$A915))</f>
        <v/>
      </c>
      <c r="X915" s="77" t="str" cm="1">
        <f t="array" ref="X915">IF(ISBLANK(INDEX(単位,$A915)),"",INDEX(単位,$A915))</f>
        <v/>
      </c>
      <c r="Y915" s="75" t="str" cm="1">
        <f t="array" ref="Y915">IF(ISBLANK(INDEX(単価,$A915)),"",INDEX(単価,$A915))</f>
        <v/>
      </c>
      <c r="Z915" s="75" t="str" cm="1">
        <f t="array" ref="Z915">IF(ISBLANK(INDEX(行,$A915)),"",W915*Y915)</f>
        <v/>
      </c>
      <c r="AA915" s="75" t="str" cm="1">
        <f t="array" ref="AA915">IF(ISBLANK(INDEX(行,$A915)),"",Z915*AI915/100)</f>
        <v/>
      </c>
      <c r="AB915" s="77"/>
      <c r="AC915" s="77"/>
      <c r="AD915" s="77"/>
      <c r="AE915" s="77"/>
      <c r="AF915" s="77"/>
      <c r="AG915" s="75" t="str" cm="1">
        <f t="array" ref="AG915">IF(ISBLANK(INDEX(行,$A915)),"",1)</f>
        <v/>
      </c>
      <c r="AH915" s="75" t="str" cm="1">
        <f t="array" ref="AH915">IF(ISBLANK(INDEX(行,$A915)),"",1)</f>
        <v/>
      </c>
      <c r="AI915" s="75" t="str" cm="1">
        <f t="array" ref="AI915">IF(ISBLANK(INDEX(税率,$A915)),"",INDEX(税率,$A915))</f>
        <v/>
      </c>
      <c r="AJ915" s="75" t="str" cm="1">
        <f t="array" ref="AJ915">IF(ISBLANK(INDEX(行,$A915)),"",50)</f>
        <v/>
      </c>
      <c r="AK915" s="76" t="str">
        <f t="shared" si="134"/>
        <v/>
      </c>
      <c r="AL915" s="82" t="str" cm="1">
        <f t="array" ref="AL915">IF(ISBLANK(INDEX(品名,$A915)),"",INDEX(品名,$A915))</f>
        <v/>
      </c>
      <c r="AM915" s="75"/>
      <c r="AN915" s="75" t="str" cm="1">
        <f t="array" ref="AN915">IF(ISBLANK(INDEX(行,$A915)),"",0)</f>
        <v/>
      </c>
      <c r="AO915" s="75" t="str" cm="1">
        <f t="array" ref="AO915">IF(ISBLANK(INDEX(行,$A915)),"",0)</f>
        <v/>
      </c>
      <c r="AP915" s="75" t="str" cm="1">
        <f t="array" ref="AP915">IF(ISBLANK(INDEX(行,$A915)),"",0)</f>
        <v/>
      </c>
      <c r="AQ915" s="75" t="str" cm="1">
        <f t="array" ref="AQ915">IF(ISBLANK(INDEX(行,$A915)),"",0)</f>
        <v/>
      </c>
      <c r="AR915" s="75" t="str" cm="1">
        <f t="array" ref="AR915">IF(ISBLANK(INDEX(行,$A915)),"",0)</f>
        <v/>
      </c>
      <c r="AS915" s="75" t="str" cm="1">
        <f t="array" ref="AS915">IF(ISBLANK(INDEX(行,$A915)),"",0)</f>
        <v/>
      </c>
      <c r="AT915" s="75" t="str" cm="1">
        <f t="array" ref="AT915">IF(ISBLANK(INDEX(行,$A915)),"",0)</f>
        <v/>
      </c>
      <c r="AU915" s="75" t="str" cm="1">
        <f t="array" ref="AU915">IF(ISBLANK(INDEX(行,$A915)),"",0)</f>
        <v/>
      </c>
      <c r="AV915" s="75" t="str" cm="1">
        <f t="array" ref="AV915">IF(ISBLANK(INDEX(行,$A915)),"",0)</f>
        <v/>
      </c>
      <c r="AW915" s="75" t="str" cm="1">
        <f t="array" ref="AW915">IF(ISBLANK(INDEX(行,$A915)),"",0)</f>
        <v/>
      </c>
      <c r="AX915" s="75" t="str" cm="1">
        <f t="array" ref="AX915">IF(ISBLANK(INDEX(行,$A915)),"",0)</f>
        <v/>
      </c>
      <c r="AY915" s="75" t="str" cm="1">
        <f t="array" ref="AY915">IF(ISBLANK(INDEX(行,$A915)),"",0)</f>
        <v/>
      </c>
      <c r="AZ915" s="75" t="str" cm="1">
        <f t="array" ref="AZ915">IF(ISBLANK(INDEX(行,$A915)),"",0)</f>
        <v/>
      </c>
      <c r="BA915" s="75" t="str" cm="1">
        <f t="array" ref="BA915">IF(ISBLANK(INDEX(行,$A915)),"",0)</f>
        <v/>
      </c>
      <c r="BB915" s="75" t="str" cm="1">
        <f t="array" ref="BB915">IF(ISBLANK(INDEX(行,$A915)),"",0)</f>
        <v/>
      </c>
      <c r="BC915" s="75" t="str" cm="1">
        <f t="array" ref="BC915">IF(ISBLANK(INDEX(行,$A915)),"",0)</f>
        <v/>
      </c>
      <c r="BD915" s="75" t="str" cm="1">
        <f t="array" ref="BD915">IF(ISBLANK(INDEX(行,$A915)),"",0)</f>
        <v/>
      </c>
      <c r="BE915" s="75" t="str" cm="1">
        <f t="array" ref="BE915">IF(ISBLANK(INDEX(行,$A915)),"",0)</f>
        <v/>
      </c>
      <c r="BF915" s="75" t="str" cm="1">
        <f t="array" ref="BF915">IF(ISBLANK(INDEX(行,$A915)),"",0)</f>
        <v/>
      </c>
      <c r="BG915" s="75" t="str" cm="1">
        <f t="array" ref="BG915">IF(ISBLANK(INDEX(行,$A915)),"",0)</f>
        <v/>
      </c>
      <c r="BH915" s="75" t="str" cm="1">
        <f t="array" ref="BH915">IF(ISBLANK(INDEX(行,$A915)),"",0)</f>
        <v/>
      </c>
      <c r="BI915" s="75" t="str" cm="1">
        <f t="array" ref="BI915">IF(ISBLANK(INDEX(行,$A915)),"",0)</f>
        <v/>
      </c>
      <c r="BJ915" s="75" t="str" cm="1">
        <f t="array" ref="BJ915">IF(ISBLANK(INDEX(行,$A915)),"",0)</f>
        <v/>
      </c>
      <c r="BK915" s="75" t="str" cm="1">
        <f t="array" ref="BK915">IF(ISBLANK(INDEX(行,$A915)),"",0)</f>
        <v/>
      </c>
      <c r="BL915" s="75" t="str" cm="1">
        <f t="array" ref="BL915">IF(ISBLANK(INDEX(行,$A915)),"",0)</f>
        <v/>
      </c>
      <c r="BM915" s="77"/>
      <c r="BN915" s="77"/>
      <c r="BO915" s="77"/>
      <c r="BP915" s="77"/>
      <c r="BQ915" s="77"/>
      <c r="BR915" s="77"/>
      <c r="BS915" s="77"/>
      <c r="BT915" s="77"/>
      <c r="BU915" s="77"/>
      <c r="BV915" s="77"/>
      <c r="BW915" s="77"/>
      <c r="BX915" s="77"/>
      <c r="BY915" s="77"/>
      <c r="BZ915" s="77"/>
      <c r="CA915" s="77"/>
      <c r="CB915" s="77"/>
      <c r="CC915" s="77"/>
      <c r="CD915" s="77"/>
      <c r="CE915" s="77"/>
      <c r="CF915" s="77"/>
      <c r="CG915" s="77"/>
      <c r="CH915" s="77"/>
      <c r="CI915" s="77"/>
      <c r="CJ915" s="77"/>
      <c r="CK915" s="77"/>
      <c r="CL915" s="77"/>
      <c r="CM915" s="77"/>
      <c r="CN915" s="77"/>
      <c r="CO915" s="77"/>
      <c r="CP915" s="77"/>
      <c r="CQ915" s="76" t="str" cm="1">
        <f t="array" ref="CQ915">IF(ISBLANK(INDEX(納入年月日,$A915)),"",INDEX(TEXT(納入年月日,"0!/00!/00"),$A915))</f>
        <v/>
      </c>
      <c r="CR915" s="77"/>
      <c r="CS915" s="77"/>
      <c r="CT915" s="77"/>
      <c r="CU915" s="77"/>
      <c r="CV915" s="77"/>
      <c r="CW915" s="77"/>
      <c r="CX915" s="77"/>
      <c r="CY915" s="77"/>
      <c r="CZ915" s="77"/>
      <c r="DA915" s="77" t="str" cm="1">
        <f t="array" ref="DA915">IF(ISBLANK(INDEX(行,$A915)),"","      0001")</f>
        <v/>
      </c>
      <c r="DB915" s="75" t="str" cm="1">
        <f t="array" ref="DB915">IF(ISBLANK(INDEX(行,$A915)),"",4101)</f>
        <v/>
      </c>
      <c r="DC915" s="75" t="str" cm="1">
        <f t="array" ref="DC915">IF(ISBLANK(INDEX(行,$A915)),"",2)</f>
        <v/>
      </c>
      <c r="DD915" s="77" t="str">
        <f t="shared" si="135"/>
        <v/>
      </c>
      <c r="DE915" s="75" t="str" cm="1">
        <f t="array" ref="DE915">IF(ISBLANK(INDEX(行,$A915)),"",0)</f>
        <v/>
      </c>
      <c r="DF915" s="77" t="str">
        <f t="shared" si="136"/>
        <v/>
      </c>
      <c r="DG915" s="77" t="str">
        <f t="shared" si="137"/>
        <v/>
      </c>
      <c r="DH915" s="75" t="str" cm="1">
        <f t="array" ref="DH915">IF(ISBLANK(INDEX(行,$A915)),"",0)</f>
        <v/>
      </c>
      <c r="DI915" s="75" t="str" cm="1">
        <f t="array" ref="DI915">IF(ISBLANK(INDEX(行,$A915)),"",0)</f>
        <v/>
      </c>
      <c r="DJ915" s="77"/>
      <c r="DK915" s="80"/>
      <c r="DL915" s="75" t="str" cm="1">
        <f t="array" ref="DL915">IF(ISBLANK(INDEX(行,$A915)),"",0)</f>
        <v/>
      </c>
      <c r="DM915" s="77" t="str">
        <f t="shared" si="138"/>
        <v/>
      </c>
      <c r="DN915" s="75" t="str" cm="1">
        <f t="array" ref="DN915">IF(ISBLANK(INDEX(行,$A915)),"",0)</f>
        <v/>
      </c>
      <c r="DO915" s="75" t="str" cm="1">
        <f t="array" ref="DO915">IF(ISBLANK(INDEX(行,$A915)),"",0)</f>
        <v/>
      </c>
      <c r="DP915" s="77" t="str" cm="1">
        <f t="array" ref="DP915">IF(ISBLANK(INDEX(行,$A915)),"","         0")</f>
        <v/>
      </c>
      <c r="DQ915" s="75" t="str" cm="1">
        <f t="array" ref="DQ915">IF(ISBLANK(INDEX(行,$A915)),"",0)</f>
        <v/>
      </c>
      <c r="DR915" s="75" t="str" cm="1">
        <f t="array" ref="DR915">IF(ISBLANK(INDEX(行,$A915)),"",0)</f>
        <v/>
      </c>
      <c r="DS915" s="77"/>
      <c r="DT915" s="75" t="str" cm="1">
        <f t="array" ref="DT915">IF(ISBLANK(INDEX(行,$A915)),"",0)</f>
        <v/>
      </c>
      <c r="DU915" s="75" t="str" cm="1">
        <f t="array" ref="DU915">IF(ISBLANK(INDEX(行,$A915)),"",$Z915+$AA915)</f>
        <v/>
      </c>
      <c r="DV915" s="75" t="str" cm="1">
        <f t="array" ref="DV915">IF(ISBLANK(INDEX(行,$A915)),"",0)</f>
        <v/>
      </c>
      <c r="DW915" s="77"/>
      <c r="DX915" s="77"/>
      <c r="DY915" s="77"/>
      <c r="DZ915" s="77"/>
      <c r="EA915" s="77"/>
      <c r="EB915" s="75" t="str" cm="1">
        <f t="array" ref="EB915">IF(ISBLANK(INDEX(行,$A915)),"",2)</f>
        <v/>
      </c>
      <c r="EC915" s="75" t="str" cm="1">
        <f t="array" ref="EC915">IF(ISBLANK(INDEX(行,$A915)),"",1)</f>
        <v/>
      </c>
      <c r="ED915" s="75" t="str" cm="1">
        <f t="array" ref="ED915">IF(ISBLANK(INDEX(行,$A915)),"",0)</f>
        <v/>
      </c>
      <c r="EE915" s="75" t="str" cm="1">
        <f t="array" ref="EE915">IF(ISBLANK(INDEX(行,$A915)),"",0)</f>
        <v/>
      </c>
      <c r="EF915" s="76" t="str">
        <f t="shared" si="139"/>
        <v/>
      </c>
      <c r="EG915" s="77" t="str">
        <f t="shared" si="140"/>
        <v/>
      </c>
      <c r="EH915" s="77"/>
      <c r="EI915" s="75" t="str" cm="1">
        <f t="array" ref="EI915">IF(ISBLANK(INDEX(行,$A915)),"",0)</f>
        <v/>
      </c>
      <c r="EJ915" s="75" t="str" cm="1">
        <f t="array" ref="EJ915">IF(ISBLANK(INDEX(行,$A915)),"",0)</f>
        <v/>
      </c>
      <c r="EK915" s="75" t="str" cm="1">
        <f t="array" ref="EK915">IF(ISBLANK(INDEX(行,$A915)),"",0)</f>
        <v/>
      </c>
      <c r="EL915" s="75" t="str" cm="1">
        <f t="array" ref="EL915">IF(ISBLANK(INDEX(行,$A915)),"",0)</f>
        <v/>
      </c>
      <c r="EM915" s="75" t="str" cm="1">
        <f t="array" ref="EM915">IF(ISBLANK(INDEX(行,$A915)),"",0)</f>
        <v/>
      </c>
      <c r="EN915" s="75" t="str" cm="1">
        <f t="array" ref="EN915">IF(ISBLANK(INDEX(行,$A915)),"",0)</f>
        <v/>
      </c>
      <c r="EO915" s="75" t="str" cm="1">
        <f t="array" ref="EO915">IF(ISBLANK(INDEX(行,$A915)),"",0)</f>
        <v/>
      </c>
      <c r="EP915" s="75" t="str" cm="1">
        <f t="array" ref="EP915">IF(ISBLANK(INDEX(行,$A915)),"",0)</f>
        <v/>
      </c>
      <c r="EQ915" s="75" t="str" cm="1">
        <f t="array" ref="EQ915">IF(ISBLANK(INDEX(行,$A915)),"",0)</f>
        <v/>
      </c>
      <c r="ER915" s="75" t="str" cm="1">
        <f t="array" ref="ER915">IF(ISBLANK(INDEX(行,$A915)),"",0)</f>
        <v/>
      </c>
      <c r="ES915" s="75" t="str" cm="1">
        <f t="array" ref="ES915">IF(ISBLANK(INDEX(行,$A915)),"",0)</f>
        <v/>
      </c>
      <c r="ET915" s="75" t="str" cm="1">
        <f t="array" ref="ET915">IF(ISBLANK(INDEX(行,$A915)),"",0)</f>
        <v/>
      </c>
      <c r="EU915" s="75" t="str" cm="1">
        <f t="array" ref="EU915">IF(ISBLANK(INDEX(行,$A915)),"",0)</f>
        <v/>
      </c>
      <c r="EV915" s="75" t="str" cm="1">
        <f t="array" ref="EV915">IF(ISBLANK(INDEX(行,$A915)),"",0)</f>
        <v/>
      </c>
      <c r="EW915" s="75" t="str" cm="1">
        <f t="array" ref="EW915">IF(ISBLANK(INDEX(行,$A915)),"",0)</f>
        <v/>
      </c>
      <c r="EX915" s="75" t="str" cm="1">
        <f t="array" ref="EX915">IF(ISBLANK(INDEX(行,$A915)),"",0)</f>
        <v/>
      </c>
      <c r="EY915" s="75" t="str" cm="1">
        <f t="array" ref="EY915">IF(ISBLANK(INDEX(行,$A915)),"",0)</f>
        <v/>
      </c>
      <c r="EZ915" s="75" t="str" cm="1">
        <f t="array" ref="EZ915">IF(ISBLANK(INDEX(行,$A915)),"",0)</f>
        <v/>
      </c>
      <c r="FA915" s="75" t="str" cm="1">
        <f t="array" ref="FA915">IF(ISBLANK(INDEX(行,$A915)),"",0)</f>
        <v/>
      </c>
      <c r="FB915" s="75" t="str" cm="1">
        <f t="array" ref="FB915">IF(ISBLANK(INDEX(行,$A915)),"",0)</f>
        <v/>
      </c>
      <c r="FC915" s="75" t="str" cm="1">
        <f t="array" ref="FC915">IF(ISBLANK(INDEX(行,$A915)),"",0)</f>
        <v/>
      </c>
      <c r="FD915" s="75" t="str" cm="1">
        <f t="array" ref="FD915">IF(ISBLANK(INDEX(行,$A915)),"",0)</f>
        <v/>
      </c>
      <c r="FE915" s="75" t="str" cm="1">
        <f t="array" ref="FE915">IF(ISBLANK(INDEX(行,$A915)),"",0)</f>
        <v/>
      </c>
      <c r="FF915" s="75" t="str" cm="1">
        <f t="array" ref="FF915">IF(ISBLANK(INDEX(行,$A915)),"",0)</f>
        <v/>
      </c>
      <c r="FG915" s="75" t="str" cm="1">
        <f t="array" ref="FG915">IF(ISBLANK(INDEX(行,$A915)),"",0)</f>
        <v/>
      </c>
      <c r="FH915" s="77"/>
      <c r="FI915" s="77"/>
      <c r="FJ915" s="77"/>
      <c r="FK915" s="77"/>
      <c r="FL915" s="77"/>
      <c r="FM915" s="77"/>
      <c r="FN915" s="77"/>
      <c r="FO915" s="77"/>
      <c r="FP915" s="77"/>
      <c r="FQ915" s="77"/>
      <c r="FR915" s="77"/>
      <c r="FS915" s="77"/>
      <c r="FT915" s="77"/>
      <c r="FU915" s="77"/>
      <c r="FV915" s="77"/>
      <c r="FW915" s="77"/>
      <c r="FX915" s="77"/>
      <c r="FY915" s="77"/>
      <c r="FZ915" s="77"/>
      <c r="GA915" s="77"/>
      <c r="GB915" s="77"/>
      <c r="GC915" s="77"/>
      <c r="GD915" s="77"/>
      <c r="GE915" s="77"/>
      <c r="GF915" s="77"/>
      <c r="GG915" s="77"/>
      <c r="GH915" s="77"/>
      <c r="GI915" s="77"/>
      <c r="GJ915" s="77"/>
      <c r="GK915" s="77"/>
      <c r="GL915" s="76" t="str">
        <f t="shared" si="141"/>
        <v/>
      </c>
      <c r="GM915" s="77"/>
      <c r="GN915" s="77"/>
      <c r="GO915" s="77"/>
      <c r="GP915" s="77"/>
      <c r="GQ915" s="77"/>
      <c r="GR915" s="77"/>
      <c r="GS915" s="77"/>
      <c r="GT915" s="77"/>
      <c r="GU915" s="77"/>
      <c r="GV915" s="75" t="str" cm="1">
        <f t="array" ref="GV915">IF(ISBLANK(INDEX(行,$A915)),"",1)</f>
        <v/>
      </c>
      <c r="GW915" s="75" t="str" cm="1">
        <f t="array" ref="GW915">IF(ISBLANK(INDEX(行,$A915)),"",1)</f>
        <v/>
      </c>
      <c r="GX915" s="75" t="str" cm="1">
        <f t="array" ref="GX915">IF(ISBLANK(INDEX(行,$A915)),"",0)</f>
        <v/>
      </c>
      <c r="GY915" s="77"/>
      <c r="GZ915" s="77"/>
      <c r="HA915" s="76" t="str" cm="1">
        <f t="array" aca="1" ref="HA915" ca="1">IF(ISBLANK(INDEX(行,$A915)),"",TODAY())</f>
        <v/>
      </c>
      <c r="HB915" s="76" t="str" cm="1">
        <f t="array" aca="1" ref="HB915" ca="1">IF(ISBLANK(INDEX(行,$A915)),"",TODAY())</f>
        <v/>
      </c>
      <c r="HC915" s="78" t="str" cm="1">
        <f t="array" ref="HC915">IF(ISBLANK(INDEX(行,$A915)),"","ADMIN")</f>
        <v/>
      </c>
      <c r="HD915" s="78" t="str">
        <f t="shared" si="142"/>
        <v/>
      </c>
    </row>
    <row r="916" spans="1:212" s="12" customFormat="1" ht="15" x14ac:dyDescent="0.15">
      <c r="A916" s="11">
        <v>911</v>
      </c>
      <c r="B916" s="75" t="str" cm="1">
        <f t="array" ref="B916">IF(ISBLANK(INDEX(行,$A916)),"",1)</f>
        <v/>
      </c>
      <c r="C916" s="76" t="str" cm="1">
        <f t="array" ref="C916">IF(ISBLANK(INDEX(伝票日付,$A916)),"",DATEVALUE(INDEX(TEXT(伝票日付,"0!/00!/00"),$A916)))</f>
        <v/>
      </c>
      <c r="D916" s="78" t="str" cm="1">
        <f t="array" ref="D916">IF(ISBLANK(INDEX(注文番号,$A916)),"",INDEX(注文番号,$A916))</f>
        <v/>
      </c>
      <c r="E916" s="75" t="str" cm="1">
        <f t="array" ref="E916">IF(ISBLANK(INDEX(行,$A916)),"",INDEX(行,$A916))</f>
        <v/>
      </c>
      <c r="F916" s="77" t="str" cm="1">
        <f t="array" ref="F916">IF(ISBLANK(INDEX(行,$A916)),"","0001")</f>
        <v/>
      </c>
      <c r="G916" s="83" t="str">
        <f t="shared" si="132"/>
        <v/>
      </c>
      <c r="H916" s="78" t="str" cm="1">
        <f t="array" ref="H916">IF(ISBLANK(INDEX(行,$A916)),"",8)</f>
        <v/>
      </c>
      <c r="I916" s="77" t="str" cm="1">
        <f t="array" ref="I916">IF(ISBLANK(INDEX(行,$A916)),"","      8211")</f>
        <v/>
      </c>
      <c r="J916" s="78" t="str" cm="1">
        <f t="array" ref="J916">IF(ISBLANK(INDEX(行,$A916)),"",8211)</f>
        <v/>
      </c>
      <c r="K916" s="82" t="str">
        <f t="shared" si="133"/>
        <v/>
      </c>
      <c r="L916" s="77" t="str" cm="1">
        <f t="array" ref="L916">IF(ISBLANK(INDEX(枝番,$A916)),"",INDEX(枝番,$A916))</f>
        <v/>
      </c>
      <c r="M916" s="78" t="str" cm="1">
        <f t="array" ref="M916">IF(ISBLANK(INDEX(工種コード,$A916)),"",INDEX(工種コード,$A916))</f>
        <v/>
      </c>
      <c r="N916" s="78" t="str" cm="1">
        <f t="array" ref="N916">IF(ISBLANK(INDEX(注文番号,$A916)),"",INDEX(注文番号,$A916))</f>
        <v/>
      </c>
      <c r="O916" s="75"/>
      <c r="P916" s="80"/>
      <c r="Q916" s="75" t="str" cm="1">
        <f t="array" ref="Q916">IF(ISBLANK(INDEX(行,$A916)),"",0)</f>
        <v/>
      </c>
      <c r="R916" s="77" t="str" cm="1">
        <f t="array" ref="R916">IF(ISBLANK(INDEX(仕入先コード,$A916)),"",INDEX(仕入先コード,$A916))</f>
        <v/>
      </c>
      <c r="S916" s="75" t="str" cm="1">
        <f t="array" ref="S916">IF(ISBLANK(INDEX(行,$A916)),"",0)</f>
        <v/>
      </c>
      <c r="T916" s="75" t="str" cm="1">
        <f t="array" ref="T916">IF(ISBLANK(INDEX(行,$A916)),"",1)</f>
        <v/>
      </c>
      <c r="U916" s="77" t="str" cm="1">
        <f t="array" ref="U916">IF(ISBLANK(INDEX(行,$A916)),"","         1")</f>
        <v/>
      </c>
      <c r="V916" s="75" t="str" cm="1">
        <f t="array" ref="V916">IF(ISBLANK(INDEX(行,$A916)),"",0)</f>
        <v/>
      </c>
      <c r="W916" s="75" t="str" cm="1">
        <f t="array" ref="W916">IF(ISBLANK(INDEX(数量,$A916)),"",INDEX(数量,$A916))</f>
        <v/>
      </c>
      <c r="X916" s="77" t="str" cm="1">
        <f t="array" ref="X916">IF(ISBLANK(INDEX(単位,$A916)),"",INDEX(単位,$A916))</f>
        <v/>
      </c>
      <c r="Y916" s="75" t="str" cm="1">
        <f t="array" ref="Y916">IF(ISBLANK(INDEX(単価,$A916)),"",INDEX(単価,$A916))</f>
        <v/>
      </c>
      <c r="Z916" s="75" t="str" cm="1">
        <f t="array" ref="Z916">IF(ISBLANK(INDEX(行,$A916)),"",W916*Y916)</f>
        <v/>
      </c>
      <c r="AA916" s="75" t="str" cm="1">
        <f t="array" ref="AA916">IF(ISBLANK(INDEX(行,$A916)),"",Z916*AI916/100)</f>
        <v/>
      </c>
      <c r="AB916" s="77"/>
      <c r="AC916" s="77"/>
      <c r="AD916" s="77"/>
      <c r="AE916" s="77"/>
      <c r="AF916" s="77"/>
      <c r="AG916" s="75" t="str" cm="1">
        <f t="array" ref="AG916">IF(ISBLANK(INDEX(行,$A916)),"",1)</f>
        <v/>
      </c>
      <c r="AH916" s="75" t="str" cm="1">
        <f t="array" ref="AH916">IF(ISBLANK(INDEX(行,$A916)),"",1)</f>
        <v/>
      </c>
      <c r="AI916" s="75" t="str" cm="1">
        <f t="array" ref="AI916">IF(ISBLANK(INDEX(税率,$A916)),"",INDEX(税率,$A916))</f>
        <v/>
      </c>
      <c r="AJ916" s="75" t="str" cm="1">
        <f t="array" ref="AJ916">IF(ISBLANK(INDEX(行,$A916)),"",50)</f>
        <v/>
      </c>
      <c r="AK916" s="76" t="str">
        <f t="shared" si="134"/>
        <v/>
      </c>
      <c r="AL916" s="82" t="str" cm="1">
        <f t="array" ref="AL916">IF(ISBLANK(INDEX(品名,$A916)),"",INDEX(品名,$A916))</f>
        <v/>
      </c>
      <c r="AM916" s="75"/>
      <c r="AN916" s="75" t="str" cm="1">
        <f t="array" ref="AN916">IF(ISBLANK(INDEX(行,$A916)),"",0)</f>
        <v/>
      </c>
      <c r="AO916" s="75" t="str" cm="1">
        <f t="array" ref="AO916">IF(ISBLANK(INDEX(行,$A916)),"",0)</f>
        <v/>
      </c>
      <c r="AP916" s="75" t="str" cm="1">
        <f t="array" ref="AP916">IF(ISBLANK(INDEX(行,$A916)),"",0)</f>
        <v/>
      </c>
      <c r="AQ916" s="75" t="str" cm="1">
        <f t="array" ref="AQ916">IF(ISBLANK(INDEX(行,$A916)),"",0)</f>
        <v/>
      </c>
      <c r="AR916" s="75" t="str" cm="1">
        <f t="array" ref="AR916">IF(ISBLANK(INDEX(行,$A916)),"",0)</f>
        <v/>
      </c>
      <c r="AS916" s="75" t="str" cm="1">
        <f t="array" ref="AS916">IF(ISBLANK(INDEX(行,$A916)),"",0)</f>
        <v/>
      </c>
      <c r="AT916" s="75" t="str" cm="1">
        <f t="array" ref="AT916">IF(ISBLANK(INDEX(行,$A916)),"",0)</f>
        <v/>
      </c>
      <c r="AU916" s="75" t="str" cm="1">
        <f t="array" ref="AU916">IF(ISBLANK(INDEX(行,$A916)),"",0)</f>
        <v/>
      </c>
      <c r="AV916" s="75" t="str" cm="1">
        <f t="array" ref="AV916">IF(ISBLANK(INDEX(行,$A916)),"",0)</f>
        <v/>
      </c>
      <c r="AW916" s="75" t="str" cm="1">
        <f t="array" ref="AW916">IF(ISBLANK(INDEX(行,$A916)),"",0)</f>
        <v/>
      </c>
      <c r="AX916" s="75" t="str" cm="1">
        <f t="array" ref="AX916">IF(ISBLANK(INDEX(行,$A916)),"",0)</f>
        <v/>
      </c>
      <c r="AY916" s="75" t="str" cm="1">
        <f t="array" ref="AY916">IF(ISBLANK(INDEX(行,$A916)),"",0)</f>
        <v/>
      </c>
      <c r="AZ916" s="75" t="str" cm="1">
        <f t="array" ref="AZ916">IF(ISBLANK(INDEX(行,$A916)),"",0)</f>
        <v/>
      </c>
      <c r="BA916" s="75" t="str" cm="1">
        <f t="array" ref="BA916">IF(ISBLANK(INDEX(行,$A916)),"",0)</f>
        <v/>
      </c>
      <c r="BB916" s="75" t="str" cm="1">
        <f t="array" ref="BB916">IF(ISBLANK(INDEX(行,$A916)),"",0)</f>
        <v/>
      </c>
      <c r="BC916" s="75" t="str" cm="1">
        <f t="array" ref="BC916">IF(ISBLANK(INDEX(行,$A916)),"",0)</f>
        <v/>
      </c>
      <c r="BD916" s="75" t="str" cm="1">
        <f t="array" ref="BD916">IF(ISBLANK(INDEX(行,$A916)),"",0)</f>
        <v/>
      </c>
      <c r="BE916" s="75" t="str" cm="1">
        <f t="array" ref="BE916">IF(ISBLANK(INDEX(行,$A916)),"",0)</f>
        <v/>
      </c>
      <c r="BF916" s="75" t="str" cm="1">
        <f t="array" ref="BF916">IF(ISBLANK(INDEX(行,$A916)),"",0)</f>
        <v/>
      </c>
      <c r="BG916" s="75" t="str" cm="1">
        <f t="array" ref="BG916">IF(ISBLANK(INDEX(行,$A916)),"",0)</f>
        <v/>
      </c>
      <c r="BH916" s="75" t="str" cm="1">
        <f t="array" ref="BH916">IF(ISBLANK(INDEX(行,$A916)),"",0)</f>
        <v/>
      </c>
      <c r="BI916" s="75" t="str" cm="1">
        <f t="array" ref="BI916">IF(ISBLANK(INDEX(行,$A916)),"",0)</f>
        <v/>
      </c>
      <c r="BJ916" s="75" t="str" cm="1">
        <f t="array" ref="BJ916">IF(ISBLANK(INDEX(行,$A916)),"",0)</f>
        <v/>
      </c>
      <c r="BK916" s="75" t="str" cm="1">
        <f t="array" ref="BK916">IF(ISBLANK(INDEX(行,$A916)),"",0)</f>
        <v/>
      </c>
      <c r="BL916" s="75" t="str" cm="1">
        <f t="array" ref="BL916">IF(ISBLANK(INDEX(行,$A916)),"",0)</f>
        <v/>
      </c>
      <c r="BM916" s="77"/>
      <c r="BN916" s="77"/>
      <c r="BO916" s="77"/>
      <c r="BP916" s="77"/>
      <c r="BQ916" s="77"/>
      <c r="BR916" s="77"/>
      <c r="BS916" s="77"/>
      <c r="BT916" s="77"/>
      <c r="BU916" s="77"/>
      <c r="BV916" s="77"/>
      <c r="BW916" s="77"/>
      <c r="BX916" s="77"/>
      <c r="BY916" s="77"/>
      <c r="BZ916" s="77"/>
      <c r="CA916" s="77"/>
      <c r="CB916" s="77"/>
      <c r="CC916" s="77"/>
      <c r="CD916" s="77"/>
      <c r="CE916" s="77"/>
      <c r="CF916" s="77"/>
      <c r="CG916" s="77"/>
      <c r="CH916" s="77"/>
      <c r="CI916" s="77"/>
      <c r="CJ916" s="77"/>
      <c r="CK916" s="77"/>
      <c r="CL916" s="77"/>
      <c r="CM916" s="77"/>
      <c r="CN916" s="77"/>
      <c r="CO916" s="77"/>
      <c r="CP916" s="77"/>
      <c r="CQ916" s="76" t="str" cm="1">
        <f t="array" ref="CQ916">IF(ISBLANK(INDEX(納入年月日,$A916)),"",INDEX(TEXT(納入年月日,"0!/00!/00"),$A916))</f>
        <v/>
      </c>
      <c r="CR916" s="77"/>
      <c r="CS916" s="77"/>
      <c r="CT916" s="77"/>
      <c r="CU916" s="77"/>
      <c r="CV916" s="77"/>
      <c r="CW916" s="77"/>
      <c r="CX916" s="77"/>
      <c r="CY916" s="77"/>
      <c r="CZ916" s="77"/>
      <c r="DA916" s="77" t="str" cm="1">
        <f t="array" ref="DA916">IF(ISBLANK(INDEX(行,$A916)),"","      0001")</f>
        <v/>
      </c>
      <c r="DB916" s="75" t="str" cm="1">
        <f t="array" ref="DB916">IF(ISBLANK(INDEX(行,$A916)),"",4101)</f>
        <v/>
      </c>
      <c r="DC916" s="75" t="str" cm="1">
        <f t="array" ref="DC916">IF(ISBLANK(INDEX(行,$A916)),"",2)</f>
        <v/>
      </c>
      <c r="DD916" s="77" t="str">
        <f t="shared" si="135"/>
        <v/>
      </c>
      <c r="DE916" s="75" t="str" cm="1">
        <f t="array" ref="DE916">IF(ISBLANK(INDEX(行,$A916)),"",0)</f>
        <v/>
      </c>
      <c r="DF916" s="77" t="str">
        <f t="shared" si="136"/>
        <v/>
      </c>
      <c r="DG916" s="77" t="str">
        <f t="shared" si="137"/>
        <v/>
      </c>
      <c r="DH916" s="75" t="str" cm="1">
        <f t="array" ref="DH916">IF(ISBLANK(INDEX(行,$A916)),"",0)</f>
        <v/>
      </c>
      <c r="DI916" s="75" t="str" cm="1">
        <f t="array" ref="DI916">IF(ISBLANK(INDEX(行,$A916)),"",0)</f>
        <v/>
      </c>
      <c r="DJ916" s="77"/>
      <c r="DK916" s="80"/>
      <c r="DL916" s="75" t="str" cm="1">
        <f t="array" ref="DL916">IF(ISBLANK(INDEX(行,$A916)),"",0)</f>
        <v/>
      </c>
      <c r="DM916" s="77" t="str">
        <f t="shared" si="138"/>
        <v/>
      </c>
      <c r="DN916" s="75" t="str" cm="1">
        <f t="array" ref="DN916">IF(ISBLANK(INDEX(行,$A916)),"",0)</f>
        <v/>
      </c>
      <c r="DO916" s="75" t="str" cm="1">
        <f t="array" ref="DO916">IF(ISBLANK(INDEX(行,$A916)),"",0)</f>
        <v/>
      </c>
      <c r="DP916" s="77" t="str" cm="1">
        <f t="array" ref="DP916">IF(ISBLANK(INDEX(行,$A916)),"","         0")</f>
        <v/>
      </c>
      <c r="DQ916" s="75" t="str" cm="1">
        <f t="array" ref="DQ916">IF(ISBLANK(INDEX(行,$A916)),"",0)</f>
        <v/>
      </c>
      <c r="DR916" s="75" t="str" cm="1">
        <f t="array" ref="DR916">IF(ISBLANK(INDEX(行,$A916)),"",0)</f>
        <v/>
      </c>
      <c r="DS916" s="77"/>
      <c r="DT916" s="75" t="str" cm="1">
        <f t="array" ref="DT916">IF(ISBLANK(INDEX(行,$A916)),"",0)</f>
        <v/>
      </c>
      <c r="DU916" s="75" t="str" cm="1">
        <f t="array" ref="DU916">IF(ISBLANK(INDEX(行,$A916)),"",$Z916+$AA916)</f>
        <v/>
      </c>
      <c r="DV916" s="75" t="str" cm="1">
        <f t="array" ref="DV916">IF(ISBLANK(INDEX(行,$A916)),"",0)</f>
        <v/>
      </c>
      <c r="DW916" s="77"/>
      <c r="DX916" s="77"/>
      <c r="DY916" s="77"/>
      <c r="DZ916" s="77"/>
      <c r="EA916" s="77"/>
      <c r="EB916" s="75" t="str" cm="1">
        <f t="array" ref="EB916">IF(ISBLANK(INDEX(行,$A916)),"",2)</f>
        <v/>
      </c>
      <c r="EC916" s="75" t="str" cm="1">
        <f t="array" ref="EC916">IF(ISBLANK(INDEX(行,$A916)),"",1)</f>
        <v/>
      </c>
      <c r="ED916" s="75" t="str" cm="1">
        <f t="array" ref="ED916">IF(ISBLANK(INDEX(行,$A916)),"",0)</f>
        <v/>
      </c>
      <c r="EE916" s="75" t="str" cm="1">
        <f t="array" ref="EE916">IF(ISBLANK(INDEX(行,$A916)),"",0)</f>
        <v/>
      </c>
      <c r="EF916" s="76" t="str">
        <f t="shared" si="139"/>
        <v/>
      </c>
      <c r="EG916" s="77" t="str">
        <f t="shared" si="140"/>
        <v/>
      </c>
      <c r="EH916" s="77"/>
      <c r="EI916" s="75" t="str" cm="1">
        <f t="array" ref="EI916">IF(ISBLANK(INDEX(行,$A916)),"",0)</f>
        <v/>
      </c>
      <c r="EJ916" s="75" t="str" cm="1">
        <f t="array" ref="EJ916">IF(ISBLANK(INDEX(行,$A916)),"",0)</f>
        <v/>
      </c>
      <c r="EK916" s="75" t="str" cm="1">
        <f t="array" ref="EK916">IF(ISBLANK(INDEX(行,$A916)),"",0)</f>
        <v/>
      </c>
      <c r="EL916" s="75" t="str" cm="1">
        <f t="array" ref="EL916">IF(ISBLANK(INDEX(行,$A916)),"",0)</f>
        <v/>
      </c>
      <c r="EM916" s="75" t="str" cm="1">
        <f t="array" ref="EM916">IF(ISBLANK(INDEX(行,$A916)),"",0)</f>
        <v/>
      </c>
      <c r="EN916" s="75" t="str" cm="1">
        <f t="array" ref="EN916">IF(ISBLANK(INDEX(行,$A916)),"",0)</f>
        <v/>
      </c>
      <c r="EO916" s="75" t="str" cm="1">
        <f t="array" ref="EO916">IF(ISBLANK(INDEX(行,$A916)),"",0)</f>
        <v/>
      </c>
      <c r="EP916" s="75" t="str" cm="1">
        <f t="array" ref="EP916">IF(ISBLANK(INDEX(行,$A916)),"",0)</f>
        <v/>
      </c>
      <c r="EQ916" s="75" t="str" cm="1">
        <f t="array" ref="EQ916">IF(ISBLANK(INDEX(行,$A916)),"",0)</f>
        <v/>
      </c>
      <c r="ER916" s="75" t="str" cm="1">
        <f t="array" ref="ER916">IF(ISBLANK(INDEX(行,$A916)),"",0)</f>
        <v/>
      </c>
      <c r="ES916" s="75" t="str" cm="1">
        <f t="array" ref="ES916">IF(ISBLANK(INDEX(行,$A916)),"",0)</f>
        <v/>
      </c>
      <c r="ET916" s="75" t="str" cm="1">
        <f t="array" ref="ET916">IF(ISBLANK(INDEX(行,$A916)),"",0)</f>
        <v/>
      </c>
      <c r="EU916" s="75" t="str" cm="1">
        <f t="array" ref="EU916">IF(ISBLANK(INDEX(行,$A916)),"",0)</f>
        <v/>
      </c>
      <c r="EV916" s="75" t="str" cm="1">
        <f t="array" ref="EV916">IF(ISBLANK(INDEX(行,$A916)),"",0)</f>
        <v/>
      </c>
      <c r="EW916" s="75" t="str" cm="1">
        <f t="array" ref="EW916">IF(ISBLANK(INDEX(行,$A916)),"",0)</f>
        <v/>
      </c>
      <c r="EX916" s="75" t="str" cm="1">
        <f t="array" ref="EX916">IF(ISBLANK(INDEX(行,$A916)),"",0)</f>
        <v/>
      </c>
      <c r="EY916" s="75" t="str" cm="1">
        <f t="array" ref="EY916">IF(ISBLANK(INDEX(行,$A916)),"",0)</f>
        <v/>
      </c>
      <c r="EZ916" s="75" t="str" cm="1">
        <f t="array" ref="EZ916">IF(ISBLANK(INDEX(行,$A916)),"",0)</f>
        <v/>
      </c>
      <c r="FA916" s="75" t="str" cm="1">
        <f t="array" ref="FA916">IF(ISBLANK(INDEX(行,$A916)),"",0)</f>
        <v/>
      </c>
      <c r="FB916" s="75" t="str" cm="1">
        <f t="array" ref="FB916">IF(ISBLANK(INDEX(行,$A916)),"",0)</f>
        <v/>
      </c>
      <c r="FC916" s="75" t="str" cm="1">
        <f t="array" ref="FC916">IF(ISBLANK(INDEX(行,$A916)),"",0)</f>
        <v/>
      </c>
      <c r="FD916" s="75" t="str" cm="1">
        <f t="array" ref="FD916">IF(ISBLANK(INDEX(行,$A916)),"",0)</f>
        <v/>
      </c>
      <c r="FE916" s="75" t="str" cm="1">
        <f t="array" ref="FE916">IF(ISBLANK(INDEX(行,$A916)),"",0)</f>
        <v/>
      </c>
      <c r="FF916" s="75" t="str" cm="1">
        <f t="array" ref="FF916">IF(ISBLANK(INDEX(行,$A916)),"",0)</f>
        <v/>
      </c>
      <c r="FG916" s="75" t="str" cm="1">
        <f t="array" ref="FG916">IF(ISBLANK(INDEX(行,$A916)),"",0)</f>
        <v/>
      </c>
      <c r="FH916" s="77"/>
      <c r="FI916" s="77"/>
      <c r="FJ916" s="77"/>
      <c r="FK916" s="77"/>
      <c r="FL916" s="77"/>
      <c r="FM916" s="77"/>
      <c r="FN916" s="77"/>
      <c r="FO916" s="77"/>
      <c r="FP916" s="77"/>
      <c r="FQ916" s="77"/>
      <c r="FR916" s="77"/>
      <c r="FS916" s="77"/>
      <c r="FT916" s="77"/>
      <c r="FU916" s="77"/>
      <c r="FV916" s="77"/>
      <c r="FW916" s="77"/>
      <c r="FX916" s="77"/>
      <c r="FY916" s="77"/>
      <c r="FZ916" s="77"/>
      <c r="GA916" s="77"/>
      <c r="GB916" s="77"/>
      <c r="GC916" s="77"/>
      <c r="GD916" s="77"/>
      <c r="GE916" s="77"/>
      <c r="GF916" s="77"/>
      <c r="GG916" s="77"/>
      <c r="GH916" s="77"/>
      <c r="GI916" s="77"/>
      <c r="GJ916" s="77"/>
      <c r="GK916" s="77"/>
      <c r="GL916" s="76" t="str">
        <f t="shared" si="141"/>
        <v/>
      </c>
      <c r="GM916" s="77"/>
      <c r="GN916" s="77"/>
      <c r="GO916" s="77"/>
      <c r="GP916" s="77"/>
      <c r="GQ916" s="77"/>
      <c r="GR916" s="77"/>
      <c r="GS916" s="77"/>
      <c r="GT916" s="77"/>
      <c r="GU916" s="77"/>
      <c r="GV916" s="75" t="str" cm="1">
        <f t="array" ref="GV916">IF(ISBLANK(INDEX(行,$A916)),"",1)</f>
        <v/>
      </c>
      <c r="GW916" s="75" t="str" cm="1">
        <f t="array" ref="GW916">IF(ISBLANK(INDEX(行,$A916)),"",1)</f>
        <v/>
      </c>
      <c r="GX916" s="75" t="str" cm="1">
        <f t="array" ref="GX916">IF(ISBLANK(INDEX(行,$A916)),"",0)</f>
        <v/>
      </c>
      <c r="GY916" s="77"/>
      <c r="GZ916" s="77"/>
      <c r="HA916" s="76" t="str" cm="1">
        <f t="array" aca="1" ref="HA916" ca="1">IF(ISBLANK(INDEX(行,$A916)),"",TODAY())</f>
        <v/>
      </c>
      <c r="HB916" s="76" t="str" cm="1">
        <f t="array" aca="1" ref="HB916" ca="1">IF(ISBLANK(INDEX(行,$A916)),"",TODAY())</f>
        <v/>
      </c>
      <c r="HC916" s="78" t="str" cm="1">
        <f t="array" ref="HC916">IF(ISBLANK(INDEX(行,$A916)),"","ADMIN")</f>
        <v/>
      </c>
      <c r="HD916" s="78" t="str">
        <f t="shared" si="142"/>
        <v/>
      </c>
    </row>
    <row r="917" spans="1:212" s="12" customFormat="1" ht="15" x14ac:dyDescent="0.15">
      <c r="A917" s="11">
        <v>912</v>
      </c>
      <c r="B917" s="75" t="str" cm="1">
        <f t="array" ref="B917">IF(ISBLANK(INDEX(行,$A917)),"",1)</f>
        <v/>
      </c>
      <c r="C917" s="76" t="str" cm="1">
        <f t="array" ref="C917">IF(ISBLANK(INDEX(伝票日付,$A917)),"",DATEVALUE(INDEX(TEXT(伝票日付,"0!/00!/00"),$A917)))</f>
        <v/>
      </c>
      <c r="D917" s="78" t="str" cm="1">
        <f t="array" ref="D917">IF(ISBLANK(INDEX(注文番号,$A917)),"",INDEX(注文番号,$A917))</f>
        <v/>
      </c>
      <c r="E917" s="75" t="str" cm="1">
        <f t="array" ref="E917">IF(ISBLANK(INDEX(行,$A917)),"",INDEX(行,$A917))</f>
        <v/>
      </c>
      <c r="F917" s="77" t="str" cm="1">
        <f t="array" ref="F917">IF(ISBLANK(INDEX(行,$A917)),"","0001")</f>
        <v/>
      </c>
      <c r="G917" s="83" t="str">
        <f t="shared" si="132"/>
        <v/>
      </c>
      <c r="H917" s="78" t="str" cm="1">
        <f t="array" ref="H917">IF(ISBLANK(INDEX(行,$A917)),"",8)</f>
        <v/>
      </c>
      <c r="I917" s="77" t="str" cm="1">
        <f t="array" ref="I917">IF(ISBLANK(INDEX(行,$A917)),"","      8211")</f>
        <v/>
      </c>
      <c r="J917" s="78" t="str" cm="1">
        <f t="array" ref="J917">IF(ISBLANK(INDEX(行,$A917)),"",8211)</f>
        <v/>
      </c>
      <c r="K917" s="82" t="str">
        <f t="shared" si="133"/>
        <v/>
      </c>
      <c r="L917" s="77" t="str" cm="1">
        <f t="array" ref="L917">IF(ISBLANK(INDEX(枝番,$A917)),"",INDEX(枝番,$A917))</f>
        <v/>
      </c>
      <c r="M917" s="78" t="str" cm="1">
        <f t="array" ref="M917">IF(ISBLANK(INDEX(工種コード,$A917)),"",INDEX(工種コード,$A917))</f>
        <v/>
      </c>
      <c r="N917" s="78" t="str" cm="1">
        <f t="array" ref="N917">IF(ISBLANK(INDEX(注文番号,$A917)),"",INDEX(注文番号,$A917))</f>
        <v/>
      </c>
      <c r="O917" s="75"/>
      <c r="P917" s="80"/>
      <c r="Q917" s="75" t="str" cm="1">
        <f t="array" ref="Q917">IF(ISBLANK(INDEX(行,$A917)),"",0)</f>
        <v/>
      </c>
      <c r="R917" s="77" t="str" cm="1">
        <f t="array" ref="R917">IF(ISBLANK(INDEX(仕入先コード,$A917)),"",INDEX(仕入先コード,$A917))</f>
        <v/>
      </c>
      <c r="S917" s="75" t="str" cm="1">
        <f t="array" ref="S917">IF(ISBLANK(INDEX(行,$A917)),"",0)</f>
        <v/>
      </c>
      <c r="T917" s="75" t="str" cm="1">
        <f t="array" ref="T917">IF(ISBLANK(INDEX(行,$A917)),"",1)</f>
        <v/>
      </c>
      <c r="U917" s="77" t="str" cm="1">
        <f t="array" ref="U917">IF(ISBLANK(INDEX(行,$A917)),"","         1")</f>
        <v/>
      </c>
      <c r="V917" s="75" t="str" cm="1">
        <f t="array" ref="V917">IF(ISBLANK(INDEX(行,$A917)),"",0)</f>
        <v/>
      </c>
      <c r="W917" s="75" t="str" cm="1">
        <f t="array" ref="W917">IF(ISBLANK(INDEX(数量,$A917)),"",INDEX(数量,$A917))</f>
        <v/>
      </c>
      <c r="X917" s="77" t="str" cm="1">
        <f t="array" ref="X917">IF(ISBLANK(INDEX(単位,$A917)),"",INDEX(単位,$A917))</f>
        <v/>
      </c>
      <c r="Y917" s="75" t="str" cm="1">
        <f t="array" ref="Y917">IF(ISBLANK(INDEX(単価,$A917)),"",INDEX(単価,$A917))</f>
        <v/>
      </c>
      <c r="Z917" s="75" t="str" cm="1">
        <f t="array" ref="Z917">IF(ISBLANK(INDEX(行,$A917)),"",W917*Y917)</f>
        <v/>
      </c>
      <c r="AA917" s="75" t="str" cm="1">
        <f t="array" ref="AA917">IF(ISBLANK(INDEX(行,$A917)),"",Z917*AI917/100)</f>
        <v/>
      </c>
      <c r="AB917" s="77"/>
      <c r="AC917" s="77"/>
      <c r="AD917" s="77"/>
      <c r="AE917" s="77"/>
      <c r="AF917" s="77"/>
      <c r="AG917" s="75" t="str" cm="1">
        <f t="array" ref="AG917">IF(ISBLANK(INDEX(行,$A917)),"",1)</f>
        <v/>
      </c>
      <c r="AH917" s="75" t="str" cm="1">
        <f t="array" ref="AH917">IF(ISBLANK(INDEX(行,$A917)),"",1)</f>
        <v/>
      </c>
      <c r="AI917" s="75" t="str" cm="1">
        <f t="array" ref="AI917">IF(ISBLANK(INDEX(税率,$A917)),"",INDEX(税率,$A917))</f>
        <v/>
      </c>
      <c r="AJ917" s="75" t="str" cm="1">
        <f t="array" ref="AJ917">IF(ISBLANK(INDEX(行,$A917)),"",50)</f>
        <v/>
      </c>
      <c r="AK917" s="76" t="str">
        <f t="shared" si="134"/>
        <v/>
      </c>
      <c r="AL917" s="82" t="str" cm="1">
        <f t="array" ref="AL917">IF(ISBLANK(INDEX(品名,$A917)),"",INDEX(品名,$A917))</f>
        <v/>
      </c>
      <c r="AM917" s="75"/>
      <c r="AN917" s="75" t="str" cm="1">
        <f t="array" ref="AN917">IF(ISBLANK(INDEX(行,$A917)),"",0)</f>
        <v/>
      </c>
      <c r="AO917" s="75" t="str" cm="1">
        <f t="array" ref="AO917">IF(ISBLANK(INDEX(行,$A917)),"",0)</f>
        <v/>
      </c>
      <c r="AP917" s="75" t="str" cm="1">
        <f t="array" ref="AP917">IF(ISBLANK(INDEX(行,$A917)),"",0)</f>
        <v/>
      </c>
      <c r="AQ917" s="75" t="str" cm="1">
        <f t="array" ref="AQ917">IF(ISBLANK(INDEX(行,$A917)),"",0)</f>
        <v/>
      </c>
      <c r="AR917" s="75" t="str" cm="1">
        <f t="array" ref="AR917">IF(ISBLANK(INDEX(行,$A917)),"",0)</f>
        <v/>
      </c>
      <c r="AS917" s="75" t="str" cm="1">
        <f t="array" ref="AS917">IF(ISBLANK(INDEX(行,$A917)),"",0)</f>
        <v/>
      </c>
      <c r="AT917" s="75" t="str" cm="1">
        <f t="array" ref="AT917">IF(ISBLANK(INDEX(行,$A917)),"",0)</f>
        <v/>
      </c>
      <c r="AU917" s="75" t="str" cm="1">
        <f t="array" ref="AU917">IF(ISBLANK(INDEX(行,$A917)),"",0)</f>
        <v/>
      </c>
      <c r="AV917" s="75" t="str" cm="1">
        <f t="array" ref="AV917">IF(ISBLANK(INDEX(行,$A917)),"",0)</f>
        <v/>
      </c>
      <c r="AW917" s="75" t="str" cm="1">
        <f t="array" ref="AW917">IF(ISBLANK(INDEX(行,$A917)),"",0)</f>
        <v/>
      </c>
      <c r="AX917" s="75" t="str" cm="1">
        <f t="array" ref="AX917">IF(ISBLANK(INDEX(行,$A917)),"",0)</f>
        <v/>
      </c>
      <c r="AY917" s="75" t="str" cm="1">
        <f t="array" ref="AY917">IF(ISBLANK(INDEX(行,$A917)),"",0)</f>
        <v/>
      </c>
      <c r="AZ917" s="75" t="str" cm="1">
        <f t="array" ref="AZ917">IF(ISBLANK(INDEX(行,$A917)),"",0)</f>
        <v/>
      </c>
      <c r="BA917" s="75" t="str" cm="1">
        <f t="array" ref="BA917">IF(ISBLANK(INDEX(行,$A917)),"",0)</f>
        <v/>
      </c>
      <c r="BB917" s="75" t="str" cm="1">
        <f t="array" ref="BB917">IF(ISBLANK(INDEX(行,$A917)),"",0)</f>
        <v/>
      </c>
      <c r="BC917" s="75" t="str" cm="1">
        <f t="array" ref="BC917">IF(ISBLANK(INDEX(行,$A917)),"",0)</f>
        <v/>
      </c>
      <c r="BD917" s="75" t="str" cm="1">
        <f t="array" ref="BD917">IF(ISBLANK(INDEX(行,$A917)),"",0)</f>
        <v/>
      </c>
      <c r="BE917" s="75" t="str" cm="1">
        <f t="array" ref="BE917">IF(ISBLANK(INDEX(行,$A917)),"",0)</f>
        <v/>
      </c>
      <c r="BF917" s="75" t="str" cm="1">
        <f t="array" ref="BF917">IF(ISBLANK(INDEX(行,$A917)),"",0)</f>
        <v/>
      </c>
      <c r="BG917" s="75" t="str" cm="1">
        <f t="array" ref="BG917">IF(ISBLANK(INDEX(行,$A917)),"",0)</f>
        <v/>
      </c>
      <c r="BH917" s="75" t="str" cm="1">
        <f t="array" ref="BH917">IF(ISBLANK(INDEX(行,$A917)),"",0)</f>
        <v/>
      </c>
      <c r="BI917" s="75" t="str" cm="1">
        <f t="array" ref="BI917">IF(ISBLANK(INDEX(行,$A917)),"",0)</f>
        <v/>
      </c>
      <c r="BJ917" s="75" t="str" cm="1">
        <f t="array" ref="BJ917">IF(ISBLANK(INDEX(行,$A917)),"",0)</f>
        <v/>
      </c>
      <c r="BK917" s="75" t="str" cm="1">
        <f t="array" ref="BK917">IF(ISBLANK(INDEX(行,$A917)),"",0)</f>
        <v/>
      </c>
      <c r="BL917" s="75" t="str" cm="1">
        <f t="array" ref="BL917">IF(ISBLANK(INDEX(行,$A917)),"",0)</f>
        <v/>
      </c>
      <c r="BM917" s="77"/>
      <c r="BN917" s="77"/>
      <c r="BO917" s="77"/>
      <c r="BP917" s="77"/>
      <c r="BQ917" s="77"/>
      <c r="BR917" s="77"/>
      <c r="BS917" s="77"/>
      <c r="BT917" s="77"/>
      <c r="BU917" s="77"/>
      <c r="BV917" s="77"/>
      <c r="BW917" s="77"/>
      <c r="BX917" s="77"/>
      <c r="BY917" s="77"/>
      <c r="BZ917" s="77"/>
      <c r="CA917" s="77"/>
      <c r="CB917" s="77"/>
      <c r="CC917" s="77"/>
      <c r="CD917" s="77"/>
      <c r="CE917" s="77"/>
      <c r="CF917" s="77"/>
      <c r="CG917" s="77"/>
      <c r="CH917" s="77"/>
      <c r="CI917" s="77"/>
      <c r="CJ917" s="77"/>
      <c r="CK917" s="77"/>
      <c r="CL917" s="77"/>
      <c r="CM917" s="77"/>
      <c r="CN917" s="77"/>
      <c r="CO917" s="77"/>
      <c r="CP917" s="77"/>
      <c r="CQ917" s="76" t="str" cm="1">
        <f t="array" ref="CQ917">IF(ISBLANK(INDEX(納入年月日,$A917)),"",INDEX(TEXT(納入年月日,"0!/00!/00"),$A917))</f>
        <v/>
      </c>
      <c r="CR917" s="77"/>
      <c r="CS917" s="77"/>
      <c r="CT917" s="77"/>
      <c r="CU917" s="77"/>
      <c r="CV917" s="77"/>
      <c r="CW917" s="77"/>
      <c r="CX917" s="77"/>
      <c r="CY917" s="77"/>
      <c r="CZ917" s="77"/>
      <c r="DA917" s="77" t="str" cm="1">
        <f t="array" ref="DA917">IF(ISBLANK(INDEX(行,$A917)),"","      0001")</f>
        <v/>
      </c>
      <c r="DB917" s="75" t="str" cm="1">
        <f t="array" ref="DB917">IF(ISBLANK(INDEX(行,$A917)),"",4101)</f>
        <v/>
      </c>
      <c r="DC917" s="75" t="str" cm="1">
        <f t="array" ref="DC917">IF(ISBLANK(INDEX(行,$A917)),"",2)</f>
        <v/>
      </c>
      <c r="DD917" s="77" t="str">
        <f t="shared" si="135"/>
        <v/>
      </c>
      <c r="DE917" s="75" t="str" cm="1">
        <f t="array" ref="DE917">IF(ISBLANK(INDEX(行,$A917)),"",0)</f>
        <v/>
      </c>
      <c r="DF917" s="77" t="str">
        <f t="shared" si="136"/>
        <v/>
      </c>
      <c r="DG917" s="77" t="str">
        <f t="shared" si="137"/>
        <v/>
      </c>
      <c r="DH917" s="75" t="str" cm="1">
        <f t="array" ref="DH917">IF(ISBLANK(INDEX(行,$A917)),"",0)</f>
        <v/>
      </c>
      <c r="DI917" s="75" t="str" cm="1">
        <f t="array" ref="DI917">IF(ISBLANK(INDEX(行,$A917)),"",0)</f>
        <v/>
      </c>
      <c r="DJ917" s="77"/>
      <c r="DK917" s="80"/>
      <c r="DL917" s="75" t="str" cm="1">
        <f t="array" ref="DL917">IF(ISBLANK(INDEX(行,$A917)),"",0)</f>
        <v/>
      </c>
      <c r="DM917" s="77" t="str">
        <f t="shared" si="138"/>
        <v/>
      </c>
      <c r="DN917" s="75" t="str" cm="1">
        <f t="array" ref="DN917">IF(ISBLANK(INDEX(行,$A917)),"",0)</f>
        <v/>
      </c>
      <c r="DO917" s="75" t="str" cm="1">
        <f t="array" ref="DO917">IF(ISBLANK(INDEX(行,$A917)),"",0)</f>
        <v/>
      </c>
      <c r="DP917" s="77" t="str" cm="1">
        <f t="array" ref="DP917">IF(ISBLANK(INDEX(行,$A917)),"","         0")</f>
        <v/>
      </c>
      <c r="DQ917" s="75" t="str" cm="1">
        <f t="array" ref="DQ917">IF(ISBLANK(INDEX(行,$A917)),"",0)</f>
        <v/>
      </c>
      <c r="DR917" s="75" t="str" cm="1">
        <f t="array" ref="DR917">IF(ISBLANK(INDEX(行,$A917)),"",0)</f>
        <v/>
      </c>
      <c r="DS917" s="77"/>
      <c r="DT917" s="75" t="str" cm="1">
        <f t="array" ref="DT917">IF(ISBLANK(INDEX(行,$A917)),"",0)</f>
        <v/>
      </c>
      <c r="DU917" s="75" t="str" cm="1">
        <f t="array" ref="DU917">IF(ISBLANK(INDEX(行,$A917)),"",$Z917+$AA917)</f>
        <v/>
      </c>
      <c r="DV917" s="75" t="str" cm="1">
        <f t="array" ref="DV917">IF(ISBLANK(INDEX(行,$A917)),"",0)</f>
        <v/>
      </c>
      <c r="DW917" s="77"/>
      <c r="DX917" s="77"/>
      <c r="DY917" s="77"/>
      <c r="DZ917" s="77"/>
      <c r="EA917" s="77"/>
      <c r="EB917" s="75" t="str" cm="1">
        <f t="array" ref="EB917">IF(ISBLANK(INDEX(行,$A917)),"",2)</f>
        <v/>
      </c>
      <c r="EC917" s="75" t="str" cm="1">
        <f t="array" ref="EC917">IF(ISBLANK(INDEX(行,$A917)),"",1)</f>
        <v/>
      </c>
      <c r="ED917" s="75" t="str" cm="1">
        <f t="array" ref="ED917">IF(ISBLANK(INDEX(行,$A917)),"",0)</f>
        <v/>
      </c>
      <c r="EE917" s="75" t="str" cm="1">
        <f t="array" ref="EE917">IF(ISBLANK(INDEX(行,$A917)),"",0)</f>
        <v/>
      </c>
      <c r="EF917" s="76" t="str">
        <f t="shared" si="139"/>
        <v/>
      </c>
      <c r="EG917" s="77" t="str">
        <f t="shared" si="140"/>
        <v/>
      </c>
      <c r="EH917" s="77"/>
      <c r="EI917" s="75" t="str" cm="1">
        <f t="array" ref="EI917">IF(ISBLANK(INDEX(行,$A917)),"",0)</f>
        <v/>
      </c>
      <c r="EJ917" s="75" t="str" cm="1">
        <f t="array" ref="EJ917">IF(ISBLANK(INDEX(行,$A917)),"",0)</f>
        <v/>
      </c>
      <c r="EK917" s="75" t="str" cm="1">
        <f t="array" ref="EK917">IF(ISBLANK(INDEX(行,$A917)),"",0)</f>
        <v/>
      </c>
      <c r="EL917" s="75" t="str" cm="1">
        <f t="array" ref="EL917">IF(ISBLANK(INDEX(行,$A917)),"",0)</f>
        <v/>
      </c>
      <c r="EM917" s="75" t="str" cm="1">
        <f t="array" ref="EM917">IF(ISBLANK(INDEX(行,$A917)),"",0)</f>
        <v/>
      </c>
      <c r="EN917" s="75" t="str" cm="1">
        <f t="array" ref="EN917">IF(ISBLANK(INDEX(行,$A917)),"",0)</f>
        <v/>
      </c>
      <c r="EO917" s="75" t="str" cm="1">
        <f t="array" ref="EO917">IF(ISBLANK(INDEX(行,$A917)),"",0)</f>
        <v/>
      </c>
      <c r="EP917" s="75" t="str" cm="1">
        <f t="array" ref="EP917">IF(ISBLANK(INDEX(行,$A917)),"",0)</f>
        <v/>
      </c>
      <c r="EQ917" s="75" t="str" cm="1">
        <f t="array" ref="EQ917">IF(ISBLANK(INDEX(行,$A917)),"",0)</f>
        <v/>
      </c>
      <c r="ER917" s="75" t="str" cm="1">
        <f t="array" ref="ER917">IF(ISBLANK(INDEX(行,$A917)),"",0)</f>
        <v/>
      </c>
      <c r="ES917" s="75" t="str" cm="1">
        <f t="array" ref="ES917">IF(ISBLANK(INDEX(行,$A917)),"",0)</f>
        <v/>
      </c>
      <c r="ET917" s="75" t="str" cm="1">
        <f t="array" ref="ET917">IF(ISBLANK(INDEX(行,$A917)),"",0)</f>
        <v/>
      </c>
      <c r="EU917" s="75" t="str" cm="1">
        <f t="array" ref="EU917">IF(ISBLANK(INDEX(行,$A917)),"",0)</f>
        <v/>
      </c>
      <c r="EV917" s="75" t="str" cm="1">
        <f t="array" ref="EV917">IF(ISBLANK(INDEX(行,$A917)),"",0)</f>
        <v/>
      </c>
      <c r="EW917" s="75" t="str" cm="1">
        <f t="array" ref="EW917">IF(ISBLANK(INDEX(行,$A917)),"",0)</f>
        <v/>
      </c>
      <c r="EX917" s="75" t="str" cm="1">
        <f t="array" ref="EX917">IF(ISBLANK(INDEX(行,$A917)),"",0)</f>
        <v/>
      </c>
      <c r="EY917" s="75" t="str" cm="1">
        <f t="array" ref="EY917">IF(ISBLANK(INDEX(行,$A917)),"",0)</f>
        <v/>
      </c>
      <c r="EZ917" s="75" t="str" cm="1">
        <f t="array" ref="EZ917">IF(ISBLANK(INDEX(行,$A917)),"",0)</f>
        <v/>
      </c>
      <c r="FA917" s="75" t="str" cm="1">
        <f t="array" ref="FA917">IF(ISBLANK(INDEX(行,$A917)),"",0)</f>
        <v/>
      </c>
      <c r="FB917" s="75" t="str" cm="1">
        <f t="array" ref="FB917">IF(ISBLANK(INDEX(行,$A917)),"",0)</f>
        <v/>
      </c>
      <c r="FC917" s="75" t="str" cm="1">
        <f t="array" ref="FC917">IF(ISBLANK(INDEX(行,$A917)),"",0)</f>
        <v/>
      </c>
      <c r="FD917" s="75" t="str" cm="1">
        <f t="array" ref="FD917">IF(ISBLANK(INDEX(行,$A917)),"",0)</f>
        <v/>
      </c>
      <c r="FE917" s="75" t="str" cm="1">
        <f t="array" ref="FE917">IF(ISBLANK(INDEX(行,$A917)),"",0)</f>
        <v/>
      </c>
      <c r="FF917" s="75" t="str" cm="1">
        <f t="array" ref="FF917">IF(ISBLANK(INDEX(行,$A917)),"",0)</f>
        <v/>
      </c>
      <c r="FG917" s="75" t="str" cm="1">
        <f t="array" ref="FG917">IF(ISBLANK(INDEX(行,$A917)),"",0)</f>
        <v/>
      </c>
      <c r="FH917" s="77"/>
      <c r="FI917" s="77"/>
      <c r="FJ917" s="77"/>
      <c r="FK917" s="77"/>
      <c r="FL917" s="77"/>
      <c r="FM917" s="77"/>
      <c r="FN917" s="77"/>
      <c r="FO917" s="77"/>
      <c r="FP917" s="77"/>
      <c r="FQ917" s="77"/>
      <c r="FR917" s="77"/>
      <c r="FS917" s="77"/>
      <c r="FT917" s="77"/>
      <c r="FU917" s="77"/>
      <c r="FV917" s="77"/>
      <c r="FW917" s="77"/>
      <c r="FX917" s="77"/>
      <c r="FY917" s="77"/>
      <c r="FZ917" s="77"/>
      <c r="GA917" s="77"/>
      <c r="GB917" s="77"/>
      <c r="GC917" s="77"/>
      <c r="GD917" s="77"/>
      <c r="GE917" s="77"/>
      <c r="GF917" s="77"/>
      <c r="GG917" s="77"/>
      <c r="GH917" s="77"/>
      <c r="GI917" s="77"/>
      <c r="GJ917" s="77"/>
      <c r="GK917" s="77"/>
      <c r="GL917" s="76" t="str">
        <f t="shared" si="141"/>
        <v/>
      </c>
      <c r="GM917" s="77"/>
      <c r="GN917" s="77"/>
      <c r="GO917" s="77"/>
      <c r="GP917" s="77"/>
      <c r="GQ917" s="77"/>
      <c r="GR917" s="77"/>
      <c r="GS917" s="77"/>
      <c r="GT917" s="77"/>
      <c r="GU917" s="77"/>
      <c r="GV917" s="75" t="str" cm="1">
        <f t="array" ref="GV917">IF(ISBLANK(INDEX(行,$A917)),"",1)</f>
        <v/>
      </c>
      <c r="GW917" s="75" t="str" cm="1">
        <f t="array" ref="GW917">IF(ISBLANK(INDEX(行,$A917)),"",1)</f>
        <v/>
      </c>
      <c r="GX917" s="75" t="str" cm="1">
        <f t="array" ref="GX917">IF(ISBLANK(INDEX(行,$A917)),"",0)</f>
        <v/>
      </c>
      <c r="GY917" s="77"/>
      <c r="GZ917" s="77"/>
      <c r="HA917" s="76" t="str" cm="1">
        <f t="array" aca="1" ref="HA917" ca="1">IF(ISBLANK(INDEX(行,$A917)),"",TODAY())</f>
        <v/>
      </c>
      <c r="HB917" s="76" t="str" cm="1">
        <f t="array" aca="1" ref="HB917" ca="1">IF(ISBLANK(INDEX(行,$A917)),"",TODAY())</f>
        <v/>
      </c>
      <c r="HC917" s="78" t="str" cm="1">
        <f t="array" ref="HC917">IF(ISBLANK(INDEX(行,$A917)),"","ADMIN")</f>
        <v/>
      </c>
      <c r="HD917" s="78" t="str">
        <f t="shared" si="142"/>
        <v/>
      </c>
    </row>
    <row r="918" spans="1:212" s="12" customFormat="1" ht="15" x14ac:dyDescent="0.15">
      <c r="A918" s="11">
        <v>913</v>
      </c>
      <c r="B918" s="75" t="str" cm="1">
        <f t="array" ref="B918">IF(ISBLANK(INDEX(行,$A918)),"",1)</f>
        <v/>
      </c>
      <c r="C918" s="76" t="str" cm="1">
        <f t="array" ref="C918">IF(ISBLANK(INDEX(伝票日付,$A918)),"",DATEVALUE(INDEX(TEXT(伝票日付,"0!/00!/00"),$A918)))</f>
        <v/>
      </c>
      <c r="D918" s="78" t="str" cm="1">
        <f t="array" ref="D918">IF(ISBLANK(INDEX(注文番号,$A918)),"",INDEX(注文番号,$A918))</f>
        <v/>
      </c>
      <c r="E918" s="75" t="str" cm="1">
        <f t="array" ref="E918">IF(ISBLANK(INDEX(行,$A918)),"",INDEX(行,$A918))</f>
        <v/>
      </c>
      <c r="F918" s="77" t="str" cm="1">
        <f t="array" ref="F918">IF(ISBLANK(INDEX(行,$A918)),"","0001")</f>
        <v/>
      </c>
      <c r="G918" s="83" t="str">
        <f t="shared" si="132"/>
        <v/>
      </c>
      <c r="H918" s="78" t="str" cm="1">
        <f t="array" ref="H918">IF(ISBLANK(INDEX(行,$A918)),"",8)</f>
        <v/>
      </c>
      <c r="I918" s="77" t="str" cm="1">
        <f t="array" ref="I918">IF(ISBLANK(INDEX(行,$A918)),"","      8211")</f>
        <v/>
      </c>
      <c r="J918" s="78" t="str" cm="1">
        <f t="array" ref="J918">IF(ISBLANK(INDEX(行,$A918)),"",8211)</f>
        <v/>
      </c>
      <c r="K918" s="82" t="str">
        <f t="shared" si="133"/>
        <v/>
      </c>
      <c r="L918" s="77" t="str" cm="1">
        <f t="array" ref="L918">IF(ISBLANK(INDEX(枝番,$A918)),"",INDEX(枝番,$A918))</f>
        <v/>
      </c>
      <c r="M918" s="78" t="str" cm="1">
        <f t="array" ref="M918">IF(ISBLANK(INDEX(工種コード,$A918)),"",INDEX(工種コード,$A918))</f>
        <v/>
      </c>
      <c r="N918" s="78" t="str" cm="1">
        <f t="array" ref="N918">IF(ISBLANK(INDEX(注文番号,$A918)),"",INDEX(注文番号,$A918))</f>
        <v/>
      </c>
      <c r="O918" s="75"/>
      <c r="P918" s="80"/>
      <c r="Q918" s="75" t="str" cm="1">
        <f t="array" ref="Q918">IF(ISBLANK(INDEX(行,$A918)),"",0)</f>
        <v/>
      </c>
      <c r="R918" s="77" t="str" cm="1">
        <f t="array" ref="R918">IF(ISBLANK(INDEX(仕入先コード,$A918)),"",INDEX(仕入先コード,$A918))</f>
        <v/>
      </c>
      <c r="S918" s="75" t="str" cm="1">
        <f t="array" ref="S918">IF(ISBLANK(INDEX(行,$A918)),"",0)</f>
        <v/>
      </c>
      <c r="T918" s="75" t="str" cm="1">
        <f t="array" ref="T918">IF(ISBLANK(INDEX(行,$A918)),"",1)</f>
        <v/>
      </c>
      <c r="U918" s="77" t="str" cm="1">
        <f t="array" ref="U918">IF(ISBLANK(INDEX(行,$A918)),"","         1")</f>
        <v/>
      </c>
      <c r="V918" s="75" t="str" cm="1">
        <f t="array" ref="V918">IF(ISBLANK(INDEX(行,$A918)),"",0)</f>
        <v/>
      </c>
      <c r="W918" s="75" t="str" cm="1">
        <f t="array" ref="W918">IF(ISBLANK(INDEX(数量,$A918)),"",INDEX(数量,$A918))</f>
        <v/>
      </c>
      <c r="X918" s="77" t="str" cm="1">
        <f t="array" ref="X918">IF(ISBLANK(INDEX(単位,$A918)),"",INDEX(単位,$A918))</f>
        <v/>
      </c>
      <c r="Y918" s="75" t="str" cm="1">
        <f t="array" ref="Y918">IF(ISBLANK(INDEX(単価,$A918)),"",INDEX(単価,$A918))</f>
        <v/>
      </c>
      <c r="Z918" s="75" t="str" cm="1">
        <f t="array" ref="Z918">IF(ISBLANK(INDEX(行,$A918)),"",W918*Y918)</f>
        <v/>
      </c>
      <c r="AA918" s="75" t="str" cm="1">
        <f t="array" ref="AA918">IF(ISBLANK(INDEX(行,$A918)),"",Z918*AI918/100)</f>
        <v/>
      </c>
      <c r="AB918" s="77"/>
      <c r="AC918" s="77"/>
      <c r="AD918" s="77"/>
      <c r="AE918" s="77"/>
      <c r="AF918" s="77"/>
      <c r="AG918" s="75" t="str" cm="1">
        <f t="array" ref="AG918">IF(ISBLANK(INDEX(行,$A918)),"",1)</f>
        <v/>
      </c>
      <c r="AH918" s="75" t="str" cm="1">
        <f t="array" ref="AH918">IF(ISBLANK(INDEX(行,$A918)),"",1)</f>
        <v/>
      </c>
      <c r="AI918" s="75" t="str" cm="1">
        <f t="array" ref="AI918">IF(ISBLANK(INDEX(税率,$A918)),"",INDEX(税率,$A918))</f>
        <v/>
      </c>
      <c r="AJ918" s="75" t="str" cm="1">
        <f t="array" ref="AJ918">IF(ISBLANK(INDEX(行,$A918)),"",50)</f>
        <v/>
      </c>
      <c r="AK918" s="76" t="str">
        <f t="shared" si="134"/>
        <v/>
      </c>
      <c r="AL918" s="82" t="str" cm="1">
        <f t="array" ref="AL918">IF(ISBLANK(INDEX(品名,$A918)),"",INDEX(品名,$A918))</f>
        <v/>
      </c>
      <c r="AM918" s="75"/>
      <c r="AN918" s="75" t="str" cm="1">
        <f t="array" ref="AN918">IF(ISBLANK(INDEX(行,$A918)),"",0)</f>
        <v/>
      </c>
      <c r="AO918" s="75" t="str" cm="1">
        <f t="array" ref="AO918">IF(ISBLANK(INDEX(行,$A918)),"",0)</f>
        <v/>
      </c>
      <c r="AP918" s="75" t="str" cm="1">
        <f t="array" ref="AP918">IF(ISBLANK(INDEX(行,$A918)),"",0)</f>
        <v/>
      </c>
      <c r="AQ918" s="75" t="str" cm="1">
        <f t="array" ref="AQ918">IF(ISBLANK(INDEX(行,$A918)),"",0)</f>
        <v/>
      </c>
      <c r="AR918" s="75" t="str" cm="1">
        <f t="array" ref="AR918">IF(ISBLANK(INDEX(行,$A918)),"",0)</f>
        <v/>
      </c>
      <c r="AS918" s="75" t="str" cm="1">
        <f t="array" ref="AS918">IF(ISBLANK(INDEX(行,$A918)),"",0)</f>
        <v/>
      </c>
      <c r="AT918" s="75" t="str" cm="1">
        <f t="array" ref="AT918">IF(ISBLANK(INDEX(行,$A918)),"",0)</f>
        <v/>
      </c>
      <c r="AU918" s="75" t="str" cm="1">
        <f t="array" ref="AU918">IF(ISBLANK(INDEX(行,$A918)),"",0)</f>
        <v/>
      </c>
      <c r="AV918" s="75" t="str" cm="1">
        <f t="array" ref="AV918">IF(ISBLANK(INDEX(行,$A918)),"",0)</f>
        <v/>
      </c>
      <c r="AW918" s="75" t="str" cm="1">
        <f t="array" ref="AW918">IF(ISBLANK(INDEX(行,$A918)),"",0)</f>
        <v/>
      </c>
      <c r="AX918" s="75" t="str" cm="1">
        <f t="array" ref="AX918">IF(ISBLANK(INDEX(行,$A918)),"",0)</f>
        <v/>
      </c>
      <c r="AY918" s="75" t="str" cm="1">
        <f t="array" ref="AY918">IF(ISBLANK(INDEX(行,$A918)),"",0)</f>
        <v/>
      </c>
      <c r="AZ918" s="75" t="str" cm="1">
        <f t="array" ref="AZ918">IF(ISBLANK(INDEX(行,$A918)),"",0)</f>
        <v/>
      </c>
      <c r="BA918" s="75" t="str" cm="1">
        <f t="array" ref="BA918">IF(ISBLANK(INDEX(行,$A918)),"",0)</f>
        <v/>
      </c>
      <c r="BB918" s="75" t="str" cm="1">
        <f t="array" ref="BB918">IF(ISBLANK(INDEX(行,$A918)),"",0)</f>
        <v/>
      </c>
      <c r="BC918" s="75" t="str" cm="1">
        <f t="array" ref="BC918">IF(ISBLANK(INDEX(行,$A918)),"",0)</f>
        <v/>
      </c>
      <c r="BD918" s="75" t="str" cm="1">
        <f t="array" ref="BD918">IF(ISBLANK(INDEX(行,$A918)),"",0)</f>
        <v/>
      </c>
      <c r="BE918" s="75" t="str" cm="1">
        <f t="array" ref="BE918">IF(ISBLANK(INDEX(行,$A918)),"",0)</f>
        <v/>
      </c>
      <c r="BF918" s="75" t="str" cm="1">
        <f t="array" ref="BF918">IF(ISBLANK(INDEX(行,$A918)),"",0)</f>
        <v/>
      </c>
      <c r="BG918" s="75" t="str" cm="1">
        <f t="array" ref="BG918">IF(ISBLANK(INDEX(行,$A918)),"",0)</f>
        <v/>
      </c>
      <c r="BH918" s="75" t="str" cm="1">
        <f t="array" ref="BH918">IF(ISBLANK(INDEX(行,$A918)),"",0)</f>
        <v/>
      </c>
      <c r="BI918" s="75" t="str" cm="1">
        <f t="array" ref="BI918">IF(ISBLANK(INDEX(行,$A918)),"",0)</f>
        <v/>
      </c>
      <c r="BJ918" s="75" t="str" cm="1">
        <f t="array" ref="BJ918">IF(ISBLANK(INDEX(行,$A918)),"",0)</f>
        <v/>
      </c>
      <c r="BK918" s="75" t="str" cm="1">
        <f t="array" ref="BK918">IF(ISBLANK(INDEX(行,$A918)),"",0)</f>
        <v/>
      </c>
      <c r="BL918" s="75" t="str" cm="1">
        <f t="array" ref="BL918">IF(ISBLANK(INDEX(行,$A918)),"",0)</f>
        <v/>
      </c>
      <c r="BM918" s="77"/>
      <c r="BN918" s="77"/>
      <c r="BO918" s="77"/>
      <c r="BP918" s="77"/>
      <c r="BQ918" s="77"/>
      <c r="BR918" s="77"/>
      <c r="BS918" s="77"/>
      <c r="BT918" s="77"/>
      <c r="BU918" s="77"/>
      <c r="BV918" s="77"/>
      <c r="BW918" s="77"/>
      <c r="BX918" s="77"/>
      <c r="BY918" s="77"/>
      <c r="BZ918" s="77"/>
      <c r="CA918" s="77"/>
      <c r="CB918" s="77"/>
      <c r="CC918" s="77"/>
      <c r="CD918" s="77"/>
      <c r="CE918" s="77"/>
      <c r="CF918" s="77"/>
      <c r="CG918" s="77"/>
      <c r="CH918" s="77"/>
      <c r="CI918" s="77"/>
      <c r="CJ918" s="77"/>
      <c r="CK918" s="77"/>
      <c r="CL918" s="77"/>
      <c r="CM918" s="77"/>
      <c r="CN918" s="77"/>
      <c r="CO918" s="77"/>
      <c r="CP918" s="77"/>
      <c r="CQ918" s="76" t="str" cm="1">
        <f t="array" ref="CQ918">IF(ISBLANK(INDEX(納入年月日,$A918)),"",INDEX(TEXT(納入年月日,"0!/00!/00"),$A918))</f>
        <v/>
      </c>
      <c r="CR918" s="77"/>
      <c r="CS918" s="77"/>
      <c r="CT918" s="77"/>
      <c r="CU918" s="77"/>
      <c r="CV918" s="77"/>
      <c r="CW918" s="77"/>
      <c r="CX918" s="77"/>
      <c r="CY918" s="77"/>
      <c r="CZ918" s="77"/>
      <c r="DA918" s="77" t="str" cm="1">
        <f t="array" ref="DA918">IF(ISBLANK(INDEX(行,$A918)),"","      0001")</f>
        <v/>
      </c>
      <c r="DB918" s="75" t="str" cm="1">
        <f t="array" ref="DB918">IF(ISBLANK(INDEX(行,$A918)),"",4101)</f>
        <v/>
      </c>
      <c r="DC918" s="75" t="str" cm="1">
        <f t="array" ref="DC918">IF(ISBLANK(INDEX(行,$A918)),"",2)</f>
        <v/>
      </c>
      <c r="DD918" s="77" t="str">
        <f t="shared" si="135"/>
        <v/>
      </c>
      <c r="DE918" s="75" t="str" cm="1">
        <f t="array" ref="DE918">IF(ISBLANK(INDEX(行,$A918)),"",0)</f>
        <v/>
      </c>
      <c r="DF918" s="77" t="str">
        <f t="shared" si="136"/>
        <v/>
      </c>
      <c r="DG918" s="77" t="str">
        <f t="shared" si="137"/>
        <v/>
      </c>
      <c r="DH918" s="75" t="str" cm="1">
        <f t="array" ref="DH918">IF(ISBLANK(INDEX(行,$A918)),"",0)</f>
        <v/>
      </c>
      <c r="DI918" s="75" t="str" cm="1">
        <f t="array" ref="DI918">IF(ISBLANK(INDEX(行,$A918)),"",0)</f>
        <v/>
      </c>
      <c r="DJ918" s="77"/>
      <c r="DK918" s="80"/>
      <c r="DL918" s="75" t="str" cm="1">
        <f t="array" ref="DL918">IF(ISBLANK(INDEX(行,$A918)),"",0)</f>
        <v/>
      </c>
      <c r="DM918" s="77" t="str">
        <f t="shared" si="138"/>
        <v/>
      </c>
      <c r="DN918" s="75" t="str" cm="1">
        <f t="array" ref="DN918">IF(ISBLANK(INDEX(行,$A918)),"",0)</f>
        <v/>
      </c>
      <c r="DO918" s="75" t="str" cm="1">
        <f t="array" ref="DO918">IF(ISBLANK(INDEX(行,$A918)),"",0)</f>
        <v/>
      </c>
      <c r="DP918" s="77" t="str" cm="1">
        <f t="array" ref="DP918">IF(ISBLANK(INDEX(行,$A918)),"","         0")</f>
        <v/>
      </c>
      <c r="DQ918" s="75" t="str" cm="1">
        <f t="array" ref="DQ918">IF(ISBLANK(INDEX(行,$A918)),"",0)</f>
        <v/>
      </c>
      <c r="DR918" s="75" t="str" cm="1">
        <f t="array" ref="DR918">IF(ISBLANK(INDEX(行,$A918)),"",0)</f>
        <v/>
      </c>
      <c r="DS918" s="77"/>
      <c r="DT918" s="75" t="str" cm="1">
        <f t="array" ref="DT918">IF(ISBLANK(INDEX(行,$A918)),"",0)</f>
        <v/>
      </c>
      <c r="DU918" s="75" t="str" cm="1">
        <f t="array" ref="DU918">IF(ISBLANK(INDEX(行,$A918)),"",$Z918+$AA918)</f>
        <v/>
      </c>
      <c r="DV918" s="75" t="str" cm="1">
        <f t="array" ref="DV918">IF(ISBLANK(INDEX(行,$A918)),"",0)</f>
        <v/>
      </c>
      <c r="DW918" s="77"/>
      <c r="DX918" s="77"/>
      <c r="DY918" s="77"/>
      <c r="DZ918" s="77"/>
      <c r="EA918" s="77"/>
      <c r="EB918" s="75" t="str" cm="1">
        <f t="array" ref="EB918">IF(ISBLANK(INDEX(行,$A918)),"",2)</f>
        <v/>
      </c>
      <c r="EC918" s="75" t="str" cm="1">
        <f t="array" ref="EC918">IF(ISBLANK(INDEX(行,$A918)),"",1)</f>
        <v/>
      </c>
      <c r="ED918" s="75" t="str" cm="1">
        <f t="array" ref="ED918">IF(ISBLANK(INDEX(行,$A918)),"",0)</f>
        <v/>
      </c>
      <c r="EE918" s="75" t="str" cm="1">
        <f t="array" ref="EE918">IF(ISBLANK(INDEX(行,$A918)),"",0)</f>
        <v/>
      </c>
      <c r="EF918" s="76" t="str">
        <f t="shared" si="139"/>
        <v/>
      </c>
      <c r="EG918" s="77" t="str">
        <f t="shared" si="140"/>
        <v/>
      </c>
      <c r="EH918" s="77"/>
      <c r="EI918" s="75" t="str" cm="1">
        <f t="array" ref="EI918">IF(ISBLANK(INDEX(行,$A918)),"",0)</f>
        <v/>
      </c>
      <c r="EJ918" s="75" t="str" cm="1">
        <f t="array" ref="EJ918">IF(ISBLANK(INDEX(行,$A918)),"",0)</f>
        <v/>
      </c>
      <c r="EK918" s="75" t="str" cm="1">
        <f t="array" ref="EK918">IF(ISBLANK(INDEX(行,$A918)),"",0)</f>
        <v/>
      </c>
      <c r="EL918" s="75" t="str" cm="1">
        <f t="array" ref="EL918">IF(ISBLANK(INDEX(行,$A918)),"",0)</f>
        <v/>
      </c>
      <c r="EM918" s="75" t="str" cm="1">
        <f t="array" ref="EM918">IF(ISBLANK(INDEX(行,$A918)),"",0)</f>
        <v/>
      </c>
      <c r="EN918" s="75" t="str" cm="1">
        <f t="array" ref="EN918">IF(ISBLANK(INDEX(行,$A918)),"",0)</f>
        <v/>
      </c>
      <c r="EO918" s="75" t="str" cm="1">
        <f t="array" ref="EO918">IF(ISBLANK(INDEX(行,$A918)),"",0)</f>
        <v/>
      </c>
      <c r="EP918" s="75" t="str" cm="1">
        <f t="array" ref="EP918">IF(ISBLANK(INDEX(行,$A918)),"",0)</f>
        <v/>
      </c>
      <c r="EQ918" s="75" t="str" cm="1">
        <f t="array" ref="EQ918">IF(ISBLANK(INDEX(行,$A918)),"",0)</f>
        <v/>
      </c>
      <c r="ER918" s="75" t="str" cm="1">
        <f t="array" ref="ER918">IF(ISBLANK(INDEX(行,$A918)),"",0)</f>
        <v/>
      </c>
      <c r="ES918" s="75" t="str" cm="1">
        <f t="array" ref="ES918">IF(ISBLANK(INDEX(行,$A918)),"",0)</f>
        <v/>
      </c>
      <c r="ET918" s="75" t="str" cm="1">
        <f t="array" ref="ET918">IF(ISBLANK(INDEX(行,$A918)),"",0)</f>
        <v/>
      </c>
      <c r="EU918" s="75" t="str" cm="1">
        <f t="array" ref="EU918">IF(ISBLANK(INDEX(行,$A918)),"",0)</f>
        <v/>
      </c>
      <c r="EV918" s="75" t="str" cm="1">
        <f t="array" ref="EV918">IF(ISBLANK(INDEX(行,$A918)),"",0)</f>
        <v/>
      </c>
      <c r="EW918" s="75" t="str" cm="1">
        <f t="array" ref="EW918">IF(ISBLANK(INDEX(行,$A918)),"",0)</f>
        <v/>
      </c>
      <c r="EX918" s="75" t="str" cm="1">
        <f t="array" ref="EX918">IF(ISBLANK(INDEX(行,$A918)),"",0)</f>
        <v/>
      </c>
      <c r="EY918" s="75" t="str" cm="1">
        <f t="array" ref="EY918">IF(ISBLANK(INDEX(行,$A918)),"",0)</f>
        <v/>
      </c>
      <c r="EZ918" s="75" t="str" cm="1">
        <f t="array" ref="EZ918">IF(ISBLANK(INDEX(行,$A918)),"",0)</f>
        <v/>
      </c>
      <c r="FA918" s="75" t="str" cm="1">
        <f t="array" ref="FA918">IF(ISBLANK(INDEX(行,$A918)),"",0)</f>
        <v/>
      </c>
      <c r="FB918" s="75" t="str" cm="1">
        <f t="array" ref="FB918">IF(ISBLANK(INDEX(行,$A918)),"",0)</f>
        <v/>
      </c>
      <c r="FC918" s="75" t="str" cm="1">
        <f t="array" ref="FC918">IF(ISBLANK(INDEX(行,$A918)),"",0)</f>
        <v/>
      </c>
      <c r="FD918" s="75" t="str" cm="1">
        <f t="array" ref="FD918">IF(ISBLANK(INDEX(行,$A918)),"",0)</f>
        <v/>
      </c>
      <c r="FE918" s="75" t="str" cm="1">
        <f t="array" ref="FE918">IF(ISBLANK(INDEX(行,$A918)),"",0)</f>
        <v/>
      </c>
      <c r="FF918" s="75" t="str" cm="1">
        <f t="array" ref="FF918">IF(ISBLANK(INDEX(行,$A918)),"",0)</f>
        <v/>
      </c>
      <c r="FG918" s="75" t="str" cm="1">
        <f t="array" ref="FG918">IF(ISBLANK(INDEX(行,$A918)),"",0)</f>
        <v/>
      </c>
      <c r="FH918" s="77"/>
      <c r="FI918" s="77"/>
      <c r="FJ918" s="77"/>
      <c r="FK918" s="77"/>
      <c r="FL918" s="77"/>
      <c r="FM918" s="77"/>
      <c r="FN918" s="77"/>
      <c r="FO918" s="77"/>
      <c r="FP918" s="77"/>
      <c r="FQ918" s="77"/>
      <c r="FR918" s="77"/>
      <c r="FS918" s="77"/>
      <c r="FT918" s="77"/>
      <c r="FU918" s="77"/>
      <c r="FV918" s="77"/>
      <c r="FW918" s="77"/>
      <c r="FX918" s="77"/>
      <c r="FY918" s="77"/>
      <c r="FZ918" s="77"/>
      <c r="GA918" s="77"/>
      <c r="GB918" s="77"/>
      <c r="GC918" s="77"/>
      <c r="GD918" s="77"/>
      <c r="GE918" s="77"/>
      <c r="GF918" s="77"/>
      <c r="GG918" s="77"/>
      <c r="GH918" s="77"/>
      <c r="GI918" s="77"/>
      <c r="GJ918" s="77"/>
      <c r="GK918" s="77"/>
      <c r="GL918" s="76" t="str">
        <f t="shared" si="141"/>
        <v/>
      </c>
      <c r="GM918" s="77"/>
      <c r="GN918" s="77"/>
      <c r="GO918" s="77"/>
      <c r="GP918" s="77"/>
      <c r="GQ918" s="77"/>
      <c r="GR918" s="77"/>
      <c r="GS918" s="77"/>
      <c r="GT918" s="77"/>
      <c r="GU918" s="77"/>
      <c r="GV918" s="75" t="str" cm="1">
        <f t="array" ref="GV918">IF(ISBLANK(INDEX(行,$A918)),"",1)</f>
        <v/>
      </c>
      <c r="GW918" s="75" t="str" cm="1">
        <f t="array" ref="GW918">IF(ISBLANK(INDEX(行,$A918)),"",1)</f>
        <v/>
      </c>
      <c r="GX918" s="75" t="str" cm="1">
        <f t="array" ref="GX918">IF(ISBLANK(INDEX(行,$A918)),"",0)</f>
        <v/>
      </c>
      <c r="GY918" s="77"/>
      <c r="GZ918" s="77"/>
      <c r="HA918" s="76" t="str" cm="1">
        <f t="array" aca="1" ref="HA918" ca="1">IF(ISBLANK(INDEX(行,$A918)),"",TODAY())</f>
        <v/>
      </c>
      <c r="HB918" s="76" t="str" cm="1">
        <f t="array" aca="1" ref="HB918" ca="1">IF(ISBLANK(INDEX(行,$A918)),"",TODAY())</f>
        <v/>
      </c>
      <c r="HC918" s="78" t="str" cm="1">
        <f t="array" ref="HC918">IF(ISBLANK(INDEX(行,$A918)),"","ADMIN")</f>
        <v/>
      </c>
      <c r="HD918" s="78" t="str">
        <f t="shared" si="142"/>
        <v/>
      </c>
    </row>
    <row r="919" spans="1:212" s="12" customFormat="1" ht="15" x14ac:dyDescent="0.15">
      <c r="A919" s="11">
        <v>914</v>
      </c>
      <c r="B919" s="75" t="str" cm="1">
        <f t="array" ref="B919">IF(ISBLANK(INDEX(行,$A919)),"",1)</f>
        <v/>
      </c>
      <c r="C919" s="76" t="str" cm="1">
        <f t="array" ref="C919">IF(ISBLANK(INDEX(伝票日付,$A919)),"",DATEVALUE(INDEX(TEXT(伝票日付,"0!/00!/00"),$A919)))</f>
        <v/>
      </c>
      <c r="D919" s="78" t="str" cm="1">
        <f t="array" ref="D919">IF(ISBLANK(INDEX(注文番号,$A919)),"",INDEX(注文番号,$A919))</f>
        <v/>
      </c>
      <c r="E919" s="75" t="str" cm="1">
        <f t="array" ref="E919">IF(ISBLANK(INDEX(行,$A919)),"",INDEX(行,$A919))</f>
        <v/>
      </c>
      <c r="F919" s="77" t="str" cm="1">
        <f t="array" ref="F919">IF(ISBLANK(INDEX(行,$A919)),"","0001")</f>
        <v/>
      </c>
      <c r="G919" s="83" t="str">
        <f t="shared" si="132"/>
        <v/>
      </c>
      <c r="H919" s="78" t="str" cm="1">
        <f t="array" ref="H919">IF(ISBLANK(INDEX(行,$A919)),"",8)</f>
        <v/>
      </c>
      <c r="I919" s="77" t="str" cm="1">
        <f t="array" ref="I919">IF(ISBLANK(INDEX(行,$A919)),"","      8211")</f>
        <v/>
      </c>
      <c r="J919" s="78" t="str" cm="1">
        <f t="array" ref="J919">IF(ISBLANK(INDEX(行,$A919)),"",8211)</f>
        <v/>
      </c>
      <c r="K919" s="82" t="str">
        <f t="shared" si="133"/>
        <v/>
      </c>
      <c r="L919" s="77" t="str" cm="1">
        <f t="array" ref="L919">IF(ISBLANK(INDEX(枝番,$A919)),"",INDEX(枝番,$A919))</f>
        <v/>
      </c>
      <c r="M919" s="78" t="str" cm="1">
        <f t="array" ref="M919">IF(ISBLANK(INDEX(工種コード,$A919)),"",INDEX(工種コード,$A919))</f>
        <v/>
      </c>
      <c r="N919" s="78" t="str" cm="1">
        <f t="array" ref="N919">IF(ISBLANK(INDEX(注文番号,$A919)),"",INDEX(注文番号,$A919))</f>
        <v/>
      </c>
      <c r="O919" s="75"/>
      <c r="P919" s="80"/>
      <c r="Q919" s="75" t="str" cm="1">
        <f t="array" ref="Q919">IF(ISBLANK(INDEX(行,$A919)),"",0)</f>
        <v/>
      </c>
      <c r="R919" s="77" t="str" cm="1">
        <f t="array" ref="R919">IF(ISBLANK(INDEX(仕入先コード,$A919)),"",INDEX(仕入先コード,$A919))</f>
        <v/>
      </c>
      <c r="S919" s="75" t="str" cm="1">
        <f t="array" ref="S919">IF(ISBLANK(INDEX(行,$A919)),"",0)</f>
        <v/>
      </c>
      <c r="T919" s="75" t="str" cm="1">
        <f t="array" ref="T919">IF(ISBLANK(INDEX(行,$A919)),"",1)</f>
        <v/>
      </c>
      <c r="U919" s="77" t="str" cm="1">
        <f t="array" ref="U919">IF(ISBLANK(INDEX(行,$A919)),"","         1")</f>
        <v/>
      </c>
      <c r="V919" s="75" t="str" cm="1">
        <f t="array" ref="V919">IF(ISBLANK(INDEX(行,$A919)),"",0)</f>
        <v/>
      </c>
      <c r="W919" s="75" t="str" cm="1">
        <f t="array" ref="W919">IF(ISBLANK(INDEX(数量,$A919)),"",INDEX(数量,$A919))</f>
        <v/>
      </c>
      <c r="X919" s="77" t="str" cm="1">
        <f t="array" ref="X919">IF(ISBLANK(INDEX(単位,$A919)),"",INDEX(単位,$A919))</f>
        <v/>
      </c>
      <c r="Y919" s="75" t="str" cm="1">
        <f t="array" ref="Y919">IF(ISBLANK(INDEX(単価,$A919)),"",INDEX(単価,$A919))</f>
        <v/>
      </c>
      <c r="Z919" s="75" t="str" cm="1">
        <f t="array" ref="Z919">IF(ISBLANK(INDEX(行,$A919)),"",W919*Y919)</f>
        <v/>
      </c>
      <c r="AA919" s="75" t="str" cm="1">
        <f t="array" ref="AA919">IF(ISBLANK(INDEX(行,$A919)),"",Z919*AI919/100)</f>
        <v/>
      </c>
      <c r="AB919" s="77"/>
      <c r="AC919" s="77"/>
      <c r="AD919" s="77"/>
      <c r="AE919" s="77"/>
      <c r="AF919" s="77"/>
      <c r="AG919" s="75" t="str" cm="1">
        <f t="array" ref="AG919">IF(ISBLANK(INDEX(行,$A919)),"",1)</f>
        <v/>
      </c>
      <c r="AH919" s="75" t="str" cm="1">
        <f t="array" ref="AH919">IF(ISBLANK(INDEX(行,$A919)),"",1)</f>
        <v/>
      </c>
      <c r="AI919" s="75" t="str" cm="1">
        <f t="array" ref="AI919">IF(ISBLANK(INDEX(税率,$A919)),"",INDEX(税率,$A919))</f>
        <v/>
      </c>
      <c r="AJ919" s="75" t="str" cm="1">
        <f t="array" ref="AJ919">IF(ISBLANK(INDEX(行,$A919)),"",50)</f>
        <v/>
      </c>
      <c r="AK919" s="76" t="str">
        <f t="shared" si="134"/>
        <v/>
      </c>
      <c r="AL919" s="82" t="str" cm="1">
        <f t="array" ref="AL919">IF(ISBLANK(INDEX(品名,$A919)),"",INDEX(品名,$A919))</f>
        <v/>
      </c>
      <c r="AM919" s="75"/>
      <c r="AN919" s="75" t="str" cm="1">
        <f t="array" ref="AN919">IF(ISBLANK(INDEX(行,$A919)),"",0)</f>
        <v/>
      </c>
      <c r="AO919" s="75" t="str" cm="1">
        <f t="array" ref="AO919">IF(ISBLANK(INDEX(行,$A919)),"",0)</f>
        <v/>
      </c>
      <c r="AP919" s="75" t="str" cm="1">
        <f t="array" ref="AP919">IF(ISBLANK(INDEX(行,$A919)),"",0)</f>
        <v/>
      </c>
      <c r="AQ919" s="75" t="str" cm="1">
        <f t="array" ref="AQ919">IF(ISBLANK(INDEX(行,$A919)),"",0)</f>
        <v/>
      </c>
      <c r="AR919" s="75" t="str" cm="1">
        <f t="array" ref="AR919">IF(ISBLANK(INDEX(行,$A919)),"",0)</f>
        <v/>
      </c>
      <c r="AS919" s="75" t="str" cm="1">
        <f t="array" ref="AS919">IF(ISBLANK(INDEX(行,$A919)),"",0)</f>
        <v/>
      </c>
      <c r="AT919" s="75" t="str" cm="1">
        <f t="array" ref="AT919">IF(ISBLANK(INDEX(行,$A919)),"",0)</f>
        <v/>
      </c>
      <c r="AU919" s="75" t="str" cm="1">
        <f t="array" ref="AU919">IF(ISBLANK(INDEX(行,$A919)),"",0)</f>
        <v/>
      </c>
      <c r="AV919" s="75" t="str" cm="1">
        <f t="array" ref="AV919">IF(ISBLANK(INDEX(行,$A919)),"",0)</f>
        <v/>
      </c>
      <c r="AW919" s="75" t="str" cm="1">
        <f t="array" ref="AW919">IF(ISBLANK(INDEX(行,$A919)),"",0)</f>
        <v/>
      </c>
      <c r="AX919" s="75" t="str" cm="1">
        <f t="array" ref="AX919">IF(ISBLANK(INDEX(行,$A919)),"",0)</f>
        <v/>
      </c>
      <c r="AY919" s="75" t="str" cm="1">
        <f t="array" ref="AY919">IF(ISBLANK(INDEX(行,$A919)),"",0)</f>
        <v/>
      </c>
      <c r="AZ919" s="75" t="str" cm="1">
        <f t="array" ref="AZ919">IF(ISBLANK(INDEX(行,$A919)),"",0)</f>
        <v/>
      </c>
      <c r="BA919" s="75" t="str" cm="1">
        <f t="array" ref="BA919">IF(ISBLANK(INDEX(行,$A919)),"",0)</f>
        <v/>
      </c>
      <c r="BB919" s="75" t="str" cm="1">
        <f t="array" ref="BB919">IF(ISBLANK(INDEX(行,$A919)),"",0)</f>
        <v/>
      </c>
      <c r="BC919" s="75" t="str" cm="1">
        <f t="array" ref="BC919">IF(ISBLANK(INDEX(行,$A919)),"",0)</f>
        <v/>
      </c>
      <c r="BD919" s="75" t="str" cm="1">
        <f t="array" ref="BD919">IF(ISBLANK(INDEX(行,$A919)),"",0)</f>
        <v/>
      </c>
      <c r="BE919" s="75" t="str" cm="1">
        <f t="array" ref="BE919">IF(ISBLANK(INDEX(行,$A919)),"",0)</f>
        <v/>
      </c>
      <c r="BF919" s="75" t="str" cm="1">
        <f t="array" ref="BF919">IF(ISBLANK(INDEX(行,$A919)),"",0)</f>
        <v/>
      </c>
      <c r="BG919" s="75" t="str" cm="1">
        <f t="array" ref="BG919">IF(ISBLANK(INDEX(行,$A919)),"",0)</f>
        <v/>
      </c>
      <c r="BH919" s="75" t="str" cm="1">
        <f t="array" ref="BH919">IF(ISBLANK(INDEX(行,$A919)),"",0)</f>
        <v/>
      </c>
      <c r="BI919" s="75" t="str" cm="1">
        <f t="array" ref="BI919">IF(ISBLANK(INDEX(行,$A919)),"",0)</f>
        <v/>
      </c>
      <c r="BJ919" s="75" t="str" cm="1">
        <f t="array" ref="BJ919">IF(ISBLANK(INDEX(行,$A919)),"",0)</f>
        <v/>
      </c>
      <c r="BK919" s="75" t="str" cm="1">
        <f t="array" ref="BK919">IF(ISBLANK(INDEX(行,$A919)),"",0)</f>
        <v/>
      </c>
      <c r="BL919" s="75" t="str" cm="1">
        <f t="array" ref="BL919">IF(ISBLANK(INDEX(行,$A919)),"",0)</f>
        <v/>
      </c>
      <c r="BM919" s="77"/>
      <c r="BN919" s="77"/>
      <c r="BO919" s="77"/>
      <c r="BP919" s="77"/>
      <c r="BQ919" s="77"/>
      <c r="BR919" s="77"/>
      <c r="BS919" s="77"/>
      <c r="BT919" s="77"/>
      <c r="BU919" s="77"/>
      <c r="BV919" s="77"/>
      <c r="BW919" s="77"/>
      <c r="BX919" s="77"/>
      <c r="BY919" s="77"/>
      <c r="BZ919" s="77"/>
      <c r="CA919" s="77"/>
      <c r="CB919" s="77"/>
      <c r="CC919" s="77"/>
      <c r="CD919" s="77"/>
      <c r="CE919" s="77"/>
      <c r="CF919" s="77"/>
      <c r="CG919" s="77"/>
      <c r="CH919" s="77"/>
      <c r="CI919" s="77"/>
      <c r="CJ919" s="77"/>
      <c r="CK919" s="77"/>
      <c r="CL919" s="77"/>
      <c r="CM919" s="77"/>
      <c r="CN919" s="77"/>
      <c r="CO919" s="77"/>
      <c r="CP919" s="77"/>
      <c r="CQ919" s="76" t="str" cm="1">
        <f t="array" ref="CQ919">IF(ISBLANK(INDEX(納入年月日,$A919)),"",INDEX(TEXT(納入年月日,"0!/00!/00"),$A919))</f>
        <v/>
      </c>
      <c r="CR919" s="77"/>
      <c r="CS919" s="77"/>
      <c r="CT919" s="77"/>
      <c r="CU919" s="77"/>
      <c r="CV919" s="77"/>
      <c r="CW919" s="77"/>
      <c r="CX919" s="77"/>
      <c r="CY919" s="77"/>
      <c r="CZ919" s="77"/>
      <c r="DA919" s="77" t="str" cm="1">
        <f t="array" ref="DA919">IF(ISBLANK(INDEX(行,$A919)),"","      0001")</f>
        <v/>
      </c>
      <c r="DB919" s="75" t="str" cm="1">
        <f t="array" ref="DB919">IF(ISBLANK(INDEX(行,$A919)),"",4101)</f>
        <v/>
      </c>
      <c r="DC919" s="75" t="str" cm="1">
        <f t="array" ref="DC919">IF(ISBLANK(INDEX(行,$A919)),"",2)</f>
        <v/>
      </c>
      <c r="DD919" s="77" t="str">
        <f t="shared" si="135"/>
        <v/>
      </c>
      <c r="DE919" s="75" t="str" cm="1">
        <f t="array" ref="DE919">IF(ISBLANK(INDEX(行,$A919)),"",0)</f>
        <v/>
      </c>
      <c r="DF919" s="77" t="str">
        <f t="shared" si="136"/>
        <v/>
      </c>
      <c r="DG919" s="77" t="str">
        <f t="shared" si="137"/>
        <v/>
      </c>
      <c r="DH919" s="75" t="str" cm="1">
        <f t="array" ref="DH919">IF(ISBLANK(INDEX(行,$A919)),"",0)</f>
        <v/>
      </c>
      <c r="DI919" s="75" t="str" cm="1">
        <f t="array" ref="DI919">IF(ISBLANK(INDEX(行,$A919)),"",0)</f>
        <v/>
      </c>
      <c r="DJ919" s="77"/>
      <c r="DK919" s="80"/>
      <c r="DL919" s="75" t="str" cm="1">
        <f t="array" ref="DL919">IF(ISBLANK(INDEX(行,$A919)),"",0)</f>
        <v/>
      </c>
      <c r="DM919" s="77" t="str">
        <f t="shared" si="138"/>
        <v/>
      </c>
      <c r="DN919" s="75" t="str" cm="1">
        <f t="array" ref="DN919">IF(ISBLANK(INDEX(行,$A919)),"",0)</f>
        <v/>
      </c>
      <c r="DO919" s="75" t="str" cm="1">
        <f t="array" ref="DO919">IF(ISBLANK(INDEX(行,$A919)),"",0)</f>
        <v/>
      </c>
      <c r="DP919" s="77" t="str" cm="1">
        <f t="array" ref="DP919">IF(ISBLANK(INDEX(行,$A919)),"","         0")</f>
        <v/>
      </c>
      <c r="DQ919" s="75" t="str" cm="1">
        <f t="array" ref="DQ919">IF(ISBLANK(INDEX(行,$A919)),"",0)</f>
        <v/>
      </c>
      <c r="DR919" s="75" t="str" cm="1">
        <f t="array" ref="DR919">IF(ISBLANK(INDEX(行,$A919)),"",0)</f>
        <v/>
      </c>
      <c r="DS919" s="77"/>
      <c r="DT919" s="75" t="str" cm="1">
        <f t="array" ref="DT919">IF(ISBLANK(INDEX(行,$A919)),"",0)</f>
        <v/>
      </c>
      <c r="DU919" s="75" t="str" cm="1">
        <f t="array" ref="DU919">IF(ISBLANK(INDEX(行,$A919)),"",$Z919+$AA919)</f>
        <v/>
      </c>
      <c r="DV919" s="75" t="str" cm="1">
        <f t="array" ref="DV919">IF(ISBLANK(INDEX(行,$A919)),"",0)</f>
        <v/>
      </c>
      <c r="DW919" s="77"/>
      <c r="DX919" s="77"/>
      <c r="DY919" s="77"/>
      <c r="DZ919" s="77"/>
      <c r="EA919" s="77"/>
      <c r="EB919" s="75" t="str" cm="1">
        <f t="array" ref="EB919">IF(ISBLANK(INDEX(行,$A919)),"",2)</f>
        <v/>
      </c>
      <c r="EC919" s="75" t="str" cm="1">
        <f t="array" ref="EC919">IF(ISBLANK(INDEX(行,$A919)),"",1)</f>
        <v/>
      </c>
      <c r="ED919" s="75" t="str" cm="1">
        <f t="array" ref="ED919">IF(ISBLANK(INDEX(行,$A919)),"",0)</f>
        <v/>
      </c>
      <c r="EE919" s="75" t="str" cm="1">
        <f t="array" ref="EE919">IF(ISBLANK(INDEX(行,$A919)),"",0)</f>
        <v/>
      </c>
      <c r="EF919" s="76" t="str">
        <f t="shared" si="139"/>
        <v/>
      </c>
      <c r="EG919" s="77" t="str">
        <f t="shared" si="140"/>
        <v/>
      </c>
      <c r="EH919" s="77"/>
      <c r="EI919" s="75" t="str" cm="1">
        <f t="array" ref="EI919">IF(ISBLANK(INDEX(行,$A919)),"",0)</f>
        <v/>
      </c>
      <c r="EJ919" s="75" t="str" cm="1">
        <f t="array" ref="EJ919">IF(ISBLANK(INDEX(行,$A919)),"",0)</f>
        <v/>
      </c>
      <c r="EK919" s="75" t="str" cm="1">
        <f t="array" ref="EK919">IF(ISBLANK(INDEX(行,$A919)),"",0)</f>
        <v/>
      </c>
      <c r="EL919" s="75" t="str" cm="1">
        <f t="array" ref="EL919">IF(ISBLANK(INDEX(行,$A919)),"",0)</f>
        <v/>
      </c>
      <c r="EM919" s="75" t="str" cm="1">
        <f t="array" ref="EM919">IF(ISBLANK(INDEX(行,$A919)),"",0)</f>
        <v/>
      </c>
      <c r="EN919" s="75" t="str" cm="1">
        <f t="array" ref="EN919">IF(ISBLANK(INDEX(行,$A919)),"",0)</f>
        <v/>
      </c>
      <c r="EO919" s="75" t="str" cm="1">
        <f t="array" ref="EO919">IF(ISBLANK(INDEX(行,$A919)),"",0)</f>
        <v/>
      </c>
      <c r="EP919" s="75" t="str" cm="1">
        <f t="array" ref="EP919">IF(ISBLANK(INDEX(行,$A919)),"",0)</f>
        <v/>
      </c>
      <c r="EQ919" s="75" t="str" cm="1">
        <f t="array" ref="EQ919">IF(ISBLANK(INDEX(行,$A919)),"",0)</f>
        <v/>
      </c>
      <c r="ER919" s="75" t="str" cm="1">
        <f t="array" ref="ER919">IF(ISBLANK(INDEX(行,$A919)),"",0)</f>
        <v/>
      </c>
      <c r="ES919" s="75" t="str" cm="1">
        <f t="array" ref="ES919">IF(ISBLANK(INDEX(行,$A919)),"",0)</f>
        <v/>
      </c>
      <c r="ET919" s="75" t="str" cm="1">
        <f t="array" ref="ET919">IF(ISBLANK(INDEX(行,$A919)),"",0)</f>
        <v/>
      </c>
      <c r="EU919" s="75" t="str" cm="1">
        <f t="array" ref="EU919">IF(ISBLANK(INDEX(行,$A919)),"",0)</f>
        <v/>
      </c>
      <c r="EV919" s="75" t="str" cm="1">
        <f t="array" ref="EV919">IF(ISBLANK(INDEX(行,$A919)),"",0)</f>
        <v/>
      </c>
      <c r="EW919" s="75" t="str" cm="1">
        <f t="array" ref="EW919">IF(ISBLANK(INDEX(行,$A919)),"",0)</f>
        <v/>
      </c>
      <c r="EX919" s="75" t="str" cm="1">
        <f t="array" ref="EX919">IF(ISBLANK(INDEX(行,$A919)),"",0)</f>
        <v/>
      </c>
      <c r="EY919" s="75" t="str" cm="1">
        <f t="array" ref="EY919">IF(ISBLANK(INDEX(行,$A919)),"",0)</f>
        <v/>
      </c>
      <c r="EZ919" s="75" t="str" cm="1">
        <f t="array" ref="EZ919">IF(ISBLANK(INDEX(行,$A919)),"",0)</f>
        <v/>
      </c>
      <c r="FA919" s="75" t="str" cm="1">
        <f t="array" ref="FA919">IF(ISBLANK(INDEX(行,$A919)),"",0)</f>
        <v/>
      </c>
      <c r="FB919" s="75" t="str" cm="1">
        <f t="array" ref="FB919">IF(ISBLANK(INDEX(行,$A919)),"",0)</f>
        <v/>
      </c>
      <c r="FC919" s="75" t="str" cm="1">
        <f t="array" ref="FC919">IF(ISBLANK(INDEX(行,$A919)),"",0)</f>
        <v/>
      </c>
      <c r="FD919" s="75" t="str" cm="1">
        <f t="array" ref="FD919">IF(ISBLANK(INDEX(行,$A919)),"",0)</f>
        <v/>
      </c>
      <c r="FE919" s="75" t="str" cm="1">
        <f t="array" ref="FE919">IF(ISBLANK(INDEX(行,$A919)),"",0)</f>
        <v/>
      </c>
      <c r="FF919" s="75" t="str" cm="1">
        <f t="array" ref="FF919">IF(ISBLANK(INDEX(行,$A919)),"",0)</f>
        <v/>
      </c>
      <c r="FG919" s="75" t="str" cm="1">
        <f t="array" ref="FG919">IF(ISBLANK(INDEX(行,$A919)),"",0)</f>
        <v/>
      </c>
      <c r="FH919" s="77"/>
      <c r="FI919" s="77"/>
      <c r="FJ919" s="77"/>
      <c r="FK919" s="77"/>
      <c r="FL919" s="77"/>
      <c r="FM919" s="77"/>
      <c r="FN919" s="77"/>
      <c r="FO919" s="77"/>
      <c r="FP919" s="77"/>
      <c r="FQ919" s="77"/>
      <c r="FR919" s="77"/>
      <c r="FS919" s="77"/>
      <c r="FT919" s="77"/>
      <c r="FU919" s="77"/>
      <c r="FV919" s="77"/>
      <c r="FW919" s="77"/>
      <c r="FX919" s="77"/>
      <c r="FY919" s="77"/>
      <c r="FZ919" s="77"/>
      <c r="GA919" s="77"/>
      <c r="GB919" s="77"/>
      <c r="GC919" s="77"/>
      <c r="GD919" s="77"/>
      <c r="GE919" s="77"/>
      <c r="GF919" s="77"/>
      <c r="GG919" s="77"/>
      <c r="GH919" s="77"/>
      <c r="GI919" s="77"/>
      <c r="GJ919" s="77"/>
      <c r="GK919" s="77"/>
      <c r="GL919" s="76" t="str">
        <f t="shared" si="141"/>
        <v/>
      </c>
      <c r="GM919" s="77"/>
      <c r="GN919" s="77"/>
      <c r="GO919" s="77"/>
      <c r="GP919" s="77"/>
      <c r="GQ919" s="77"/>
      <c r="GR919" s="77"/>
      <c r="GS919" s="77"/>
      <c r="GT919" s="77"/>
      <c r="GU919" s="77"/>
      <c r="GV919" s="75" t="str" cm="1">
        <f t="array" ref="GV919">IF(ISBLANK(INDEX(行,$A919)),"",1)</f>
        <v/>
      </c>
      <c r="GW919" s="75" t="str" cm="1">
        <f t="array" ref="GW919">IF(ISBLANK(INDEX(行,$A919)),"",1)</f>
        <v/>
      </c>
      <c r="GX919" s="75" t="str" cm="1">
        <f t="array" ref="GX919">IF(ISBLANK(INDEX(行,$A919)),"",0)</f>
        <v/>
      </c>
      <c r="GY919" s="77"/>
      <c r="GZ919" s="77"/>
      <c r="HA919" s="76" t="str" cm="1">
        <f t="array" aca="1" ref="HA919" ca="1">IF(ISBLANK(INDEX(行,$A919)),"",TODAY())</f>
        <v/>
      </c>
      <c r="HB919" s="76" t="str" cm="1">
        <f t="array" aca="1" ref="HB919" ca="1">IF(ISBLANK(INDEX(行,$A919)),"",TODAY())</f>
        <v/>
      </c>
      <c r="HC919" s="78" t="str" cm="1">
        <f t="array" ref="HC919">IF(ISBLANK(INDEX(行,$A919)),"","ADMIN")</f>
        <v/>
      </c>
      <c r="HD919" s="78" t="str">
        <f t="shared" si="142"/>
        <v/>
      </c>
    </row>
    <row r="920" spans="1:212" s="12" customFormat="1" ht="15" x14ac:dyDescent="0.15">
      <c r="A920" s="11">
        <v>915</v>
      </c>
      <c r="B920" s="75" t="str" cm="1">
        <f t="array" ref="B920">IF(ISBLANK(INDEX(行,$A920)),"",1)</f>
        <v/>
      </c>
      <c r="C920" s="76" t="str" cm="1">
        <f t="array" ref="C920">IF(ISBLANK(INDEX(伝票日付,$A920)),"",DATEVALUE(INDEX(TEXT(伝票日付,"0!/00!/00"),$A920)))</f>
        <v/>
      </c>
      <c r="D920" s="78" t="str" cm="1">
        <f t="array" ref="D920">IF(ISBLANK(INDEX(注文番号,$A920)),"",INDEX(注文番号,$A920))</f>
        <v/>
      </c>
      <c r="E920" s="75" t="str" cm="1">
        <f t="array" ref="E920">IF(ISBLANK(INDEX(行,$A920)),"",INDEX(行,$A920))</f>
        <v/>
      </c>
      <c r="F920" s="77" t="str" cm="1">
        <f t="array" ref="F920">IF(ISBLANK(INDEX(行,$A920)),"","0001")</f>
        <v/>
      </c>
      <c r="G920" s="83" t="str">
        <f t="shared" si="132"/>
        <v/>
      </c>
      <c r="H920" s="78" t="str" cm="1">
        <f t="array" ref="H920">IF(ISBLANK(INDEX(行,$A920)),"",8)</f>
        <v/>
      </c>
      <c r="I920" s="77" t="str" cm="1">
        <f t="array" ref="I920">IF(ISBLANK(INDEX(行,$A920)),"","      8211")</f>
        <v/>
      </c>
      <c r="J920" s="78" t="str" cm="1">
        <f t="array" ref="J920">IF(ISBLANK(INDEX(行,$A920)),"",8211)</f>
        <v/>
      </c>
      <c r="K920" s="82" t="str">
        <f t="shared" si="133"/>
        <v/>
      </c>
      <c r="L920" s="77" t="str" cm="1">
        <f t="array" ref="L920">IF(ISBLANK(INDEX(枝番,$A920)),"",INDEX(枝番,$A920))</f>
        <v/>
      </c>
      <c r="M920" s="78" t="str" cm="1">
        <f t="array" ref="M920">IF(ISBLANK(INDEX(工種コード,$A920)),"",INDEX(工種コード,$A920))</f>
        <v/>
      </c>
      <c r="N920" s="78" t="str" cm="1">
        <f t="array" ref="N920">IF(ISBLANK(INDEX(注文番号,$A920)),"",INDEX(注文番号,$A920))</f>
        <v/>
      </c>
      <c r="O920" s="75"/>
      <c r="P920" s="80"/>
      <c r="Q920" s="75" t="str" cm="1">
        <f t="array" ref="Q920">IF(ISBLANK(INDEX(行,$A920)),"",0)</f>
        <v/>
      </c>
      <c r="R920" s="77" t="str" cm="1">
        <f t="array" ref="R920">IF(ISBLANK(INDEX(仕入先コード,$A920)),"",INDEX(仕入先コード,$A920))</f>
        <v/>
      </c>
      <c r="S920" s="75" t="str" cm="1">
        <f t="array" ref="S920">IF(ISBLANK(INDEX(行,$A920)),"",0)</f>
        <v/>
      </c>
      <c r="T920" s="75" t="str" cm="1">
        <f t="array" ref="T920">IF(ISBLANK(INDEX(行,$A920)),"",1)</f>
        <v/>
      </c>
      <c r="U920" s="77" t="str" cm="1">
        <f t="array" ref="U920">IF(ISBLANK(INDEX(行,$A920)),"","         1")</f>
        <v/>
      </c>
      <c r="V920" s="75" t="str" cm="1">
        <f t="array" ref="V920">IF(ISBLANK(INDEX(行,$A920)),"",0)</f>
        <v/>
      </c>
      <c r="W920" s="75" t="str" cm="1">
        <f t="array" ref="W920">IF(ISBLANK(INDEX(数量,$A920)),"",INDEX(数量,$A920))</f>
        <v/>
      </c>
      <c r="X920" s="77" t="str" cm="1">
        <f t="array" ref="X920">IF(ISBLANK(INDEX(単位,$A920)),"",INDEX(単位,$A920))</f>
        <v/>
      </c>
      <c r="Y920" s="75" t="str" cm="1">
        <f t="array" ref="Y920">IF(ISBLANK(INDEX(単価,$A920)),"",INDEX(単価,$A920))</f>
        <v/>
      </c>
      <c r="Z920" s="75" t="str" cm="1">
        <f t="array" ref="Z920">IF(ISBLANK(INDEX(行,$A920)),"",W920*Y920)</f>
        <v/>
      </c>
      <c r="AA920" s="75" t="str" cm="1">
        <f t="array" ref="AA920">IF(ISBLANK(INDEX(行,$A920)),"",Z920*AI920/100)</f>
        <v/>
      </c>
      <c r="AB920" s="77"/>
      <c r="AC920" s="77"/>
      <c r="AD920" s="77"/>
      <c r="AE920" s="77"/>
      <c r="AF920" s="77"/>
      <c r="AG920" s="75" t="str" cm="1">
        <f t="array" ref="AG920">IF(ISBLANK(INDEX(行,$A920)),"",1)</f>
        <v/>
      </c>
      <c r="AH920" s="75" t="str" cm="1">
        <f t="array" ref="AH920">IF(ISBLANK(INDEX(行,$A920)),"",1)</f>
        <v/>
      </c>
      <c r="AI920" s="75" t="str" cm="1">
        <f t="array" ref="AI920">IF(ISBLANK(INDEX(税率,$A920)),"",INDEX(税率,$A920))</f>
        <v/>
      </c>
      <c r="AJ920" s="75" t="str" cm="1">
        <f t="array" ref="AJ920">IF(ISBLANK(INDEX(行,$A920)),"",50)</f>
        <v/>
      </c>
      <c r="AK920" s="76" t="str">
        <f t="shared" si="134"/>
        <v/>
      </c>
      <c r="AL920" s="82" t="str" cm="1">
        <f t="array" ref="AL920">IF(ISBLANK(INDEX(品名,$A920)),"",INDEX(品名,$A920))</f>
        <v/>
      </c>
      <c r="AM920" s="75"/>
      <c r="AN920" s="75" t="str" cm="1">
        <f t="array" ref="AN920">IF(ISBLANK(INDEX(行,$A920)),"",0)</f>
        <v/>
      </c>
      <c r="AO920" s="75" t="str" cm="1">
        <f t="array" ref="AO920">IF(ISBLANK(INDEX(行,$A920)),"",0)</f>
        <v/>
      </c>
      <c r="AP920" s="75" t="str" cm="1">
        <f t="array" ref="AP920">IF(ISBLANK(INDEX(行,$A920)),"",0)</f>
        <v/>
      </c>
      <c r="AQ920" s="75" t="str" cm="1">
        <f t="array" ref="AQ920">IF(ISBLANK(INDEX(行,$A920)),"",0)</f>
        <v/>
      </c>
      <c r="AR920" s="75" t="str" cm="1">
        <f t="array" ref="AR920">IF(ISBLANK(INDEX(行,$A920)),"",0)</f>
        <v/>
      </c>
      <c r="AS920" s="75" t="str" cm="1">
        <f t="array" ref="AS920">IF(ISBLANK(INDEX(行,$A920)),"",0)</f>
        <v/>
      </c>
      <c r="AT920" s="75" t="str" cm="1">
        <f t="array" ref="AT920">IF(ISBLANK(INDEX(行,$A920)),"",0)</f>
        <v/>
      </c>
      <c r="AU920" s="75" t="str" cm="1">
        <f t="array" ref="AU920">IF(ISBLANK(INDEX(行,$A920)),"",0)</f>
        <v/>
      </c>
      <c r="AV920" s="75" t="str" cm="1">
        <f t="array" ref="AV920">IF(ISBLANK(INDEX(行,$A920)),"",0)</f>
        <v/>
      </c>
      <c r="AW920" s="75" t="str" cm="1">
        <f t="array" ref="AW920">IF(ISBLANK(INDEX(行,$A920)),"",0)</f>
        <v/>
      </c>
      <c r="AX920" s="75" t="str" cm="1">
        <f t="array" ref="AX920">IF(ISBLANK(INDEX(行,$A920)),"",0)</f>
        <v/>
      </c>
      <c r="AY920" s="75" t="str" cm="1">
        <f t="array" ref="AY920">IF(ISBLANK(INDEX(行,$A920)),"",0)</f>
        <v/>
      </c>
      <c r="AZ920" s="75" t="str" cm="1">
        <f t="array" ref="AZ920">IF(ISBLANK(INDEX(行,$A920)),"",0)</f>
        <v/>
      </c>
      <c r="BA920" s="75" t="str" cm="1">
        <f t="array" ref="BA920">IF(ISBLANK(INDEX(行,$A920)),"",0)</f>
        <v/>
      </c>
      <c r="BB920" s="75" t="str" cm="1">
        <f t="array" ref="BB920">IF(ISBLANK(INDEX(行,$A920)),"",0)</f>
        <v/>
      </c>
      <c r="BC920" s="75" t="str" cm="1">
        <f t="array" ref="BC920">IF(ISBLANK(INDEX(行,$A920)),"",0)</f>
        <v/>
      </c>
      <c r="BD920" s="75" t="str" cm="1">
        <f t="array" ref="BD920">IF(ISBLANK(INDEX(行,$A920)),"",0)</f>
        <v/>
      </c>
      <c r="BE920" s="75" t="str" cm="1">
        <f t="array" ref="BE920">IF(ISBLANK(INDEX(行,$A920)),"",0)</f>
        <v/>
      </c>
      <c r="BF920" s="75" t="str" cm="1">
        <f t="array" ref="BF920">IF(ISBLANK(INDEX(行,$A920)),"",0)</f>
        <v/>
      </c>
      <c r="BG920" s="75" t="str" cm="1">
        <f t="array" ref="BG920">IF(ISBLANK(INDEX(行,$A920)),"",0)</f>
        <v/>
      </c>
      <c r="BH920" s="75" t="str" cm="1">
        <f t="array" ref="BH920">IF(ISBLANK(INDEX(行,$A920)),"",0)</f>
        <v/>
      </c>
      <c r="BI920" s="75" t="str" cm="1">
        <f t="array" ref="BI920">IF(ISBLANK(INDEX(行,$A920)),"",0)</f>
        <v/>
      </c>
      <c r="BJ920" s="75" t="str" cm="1">
        <f t="array" ref="BJ920">IF(ISBLANK(INDEX(行,$A920)),"",0)</f>
        <v/>
      </c>
      <c r="BK920" s="75" t="str" cm="1">
        <f t="array" ref="BK920">IF(ISBLANK(INDEX(行,$A920)),"",0)</f>
        <v/>
      </c>
      <c r="BL920" s="75" t="str" cm="1">
        <f t="array" ref="BL920">IF(ISBLANK(INDEX(行,$A920)),"",0)</f>
        <v/>
      </c>
      <c r="BM920" s="77"/>
      <c r="BN920" s="77"/>
      <c r="BO920" s="77"/>
      <c r="BP920" s="77"/>
      <c r="BQ920" s="77"/>
      <c r="BR920" s="77"/>
      <c r="BS920" s="77"/>
      <c r="BT920" s="77"/>
      <c r="BU920" s="77"/>
      <c r="BV920" s="77"/>
      <c r="BW920" s="77"/>
      <c r="BX920" s="77"/>
      <c r="BY920" s="77"/>
      <c r="BZ920" s="77"/>
      <c r="CA920" s="77"/>
      <c r="CB920" s="77"/>
      <c r="CC920" s="77"/>
      <c r="CD920" s="77"/>
      <c r="CE920" s="77"/>
      <c r="CF920" s="77"/>
      <c r="CG920" s="77"/>
      <c r="CH920" s="77"/>
      <c r="CI920" s="77"/>
      <c r="CJ920" s="77"/>
      <c r="CK920" s="77"/>
      <c r="CL920" s="77"/>
      <c r="CM920" s="77"/>
      <c r="CN920" s="77"/>
      <c r="CO920" s="77"/>
      <c r="CP920" s="77"/>
      <c r="CQ920" s="76" t="str" cm="1">
        <f t="array" ref="CQ920">IF(ISBLANK(INDEX(納入年月日,$A920)),"",INDEX(TEXT(納入年月日,"0!/00!/00"),$A920))</f>
        <v/>
      </c>
      <c r="CR920" s="77"/>
      <c r="CS920" s="77"/>
      <c r="CT920" s="77"/>
      <c r="CU920" s="77"/>
      <c r="CV920" s="77"/>
      <c r="CW920" s="77"/>
      <c r="CX920" s="77"/>
      <c r="CY920" s="77"/>
      <c r="CZ920" s="77"/>
      <c r="DA920" s="77" t="str" cm="1">
        <f t="array" ref="DA920">IF(ISBLANK(INDEX(行,$A920)),"","      0001")</f>
        <v/>
      </c>
      <c r="DB920" s="75" t="str" cm="1">
        <f t="array" ref="DB920">IF(ISBLANK(INDEX(行,$A920)),"",4101)</f>
        <v/>
      </c>
      <c r="DC920" s="75" t="str" cm="1">
        <f t="array" ref="DC920">IF(ISBLANK(INDEX(行,$A920)),"",2)</f>
        <v/>
      </c>
      <c r="DD920" s="77" t="str">
        <f t="shared" si="135"/>
        <v/>
      </c>
      <c r="DE920" s="75" t="str" cm="1">
        <f t="array" ref="DE920">IF(ISBLANK(INDEX(行,$A920)),"",0)</f>
        <v/>
      </c>
      <c r="DF920" s="77" t="str">
        <f t="shared" si="136"/>
        <v/>
      </c>
      <c r="DG920" s="77" t="str">
        <f t="shared" si="137"/>
        <v/>
      </c>
      <c r="DH920" s="75" t="str" cm="1">
        <f t="array" ref="DH920">IF(ISBLANK(INDEX(行,$A920)),"",0)</f>
        <v/>
      </c>
      <c r="DI920" s="75" t="str" cm="1">
        <f t="array" ref="DI920">IF(ISBLANK(INDEX(行,$A920)),"",0)</f>
        <v/>
      </c>
      <c r="DJ920" s="77"/>
      <c r="DK920" s="80"/>
      <c r="DL920" s="75" t="str" cm="1">
        <f t="array" ref="DL920">IF(ISBLANK(INDEX(行,$A920)),"",0)</f>
        <v/>
      </c>
      <c r="DM920" s="77" t="str">
        <f t="shared" si="138"/>
        <v/>
      </c>
      <c r="DN920" s="75" t="str" cm="1">
        <f t="array" ref="DN920">IF(ISBLANK(INDEX(行,$A920)),"",0)</f>
        <v/>
      </c>
      <c r="DO920" s="75" t="str" cm="1">
        <f t="array" ref="DO920">IF(ISBLANK(INDEX(行,$A920)),"",0)</f>
        <v/>
      </c>
      <c r="DP920" s="77" t="str" cm="1">
        <f t="array" ref="DP920">IF(ISBLANK(INDEX(行,$A920)),"","         0")</f>
        <v/>
      </c>
      <c r="DQ920" s="75" t="str" cm="1">
        <f t="array" ref="DQ920">IF(ISBLANK(INDEX(行,$A920)),"",0)</f>
        <v/>
      </c>
      <c r="DR920" s="75" t="str" cm="1">
        <f t="array" ref="DR920">IF(ISBLANK(INDEX(行,$A920)),"",0)</f>
        <v/>
      </c>
      <c r="DS920" s="77"/>
      <c r="DT920" s="75" t="str" cm="1">
        <f t="array" ref="DT920">IF(ISBLANK(INDEX(行,$A920)),"",0)</f>
        <v/>
      </c>
      <c r="DU920" s="75" t="str" cm="1">
        <f t="array" ref="DU920">IF(ISBLANK(INDEX(行,$A920)),"",$Z920+$AA920)</f>
        <v/>
      </c>
      <c r="DV920" s="75" t="str" cm="1">
        <f t="array" ref="DV920">IF(ISBLANK(INDEX(行,$A920)),"",0)</f>
        <v/>
      </c>
      <c r="DW920" s="77"/>
      <c r="DX920" s="77"/>
      <c r="DY920" s="77"/>
      <c r="DZ920" s="77"/>
      <c r="EA920" s="77"/>
      <c r="EB920" s="75" t="str" cm="1">
        <f t="array" ref="EB920">IF(ISBLANK(INDEX(行,$A920)),"",2)</f>
        <v/>
      </c>
      <c r="EC920" s="75" t="str" cm="1">
        <f t="array" ref="EC920">IF(ISBLANK(INDEX(行,$A920)),"",1)</f>
        <v/>
      </c>
      <c r="ED920" s="75" t="str" cm="1">
        <f t="array" ref="ED920">IF(ISBLANK(INDEX(行,$A920)),"",0)</f>
        <v/>
      </c>
      <c r="EE920" s="75" t="str" cm="1">
        <f t="array" ref="EE920">IF(ISBLANK(INDEX(行,$A920)),"",0)</f>
        <v/>
      </c>
      <c r="EF920" s="76" t="str">
        <f t="shared" si="139"/>
        <v/>
      </c>
      <c r="EG920" s="77" t="str">
        <f t="shared" si="140"/>
        <v/>
      </c>
      <c r="EH920" s="77"/>
      <c r="EI920" s="75" t="str" cm="1">
        <f t="array" ref="EI920">IF(ISBLANK(INDEX(行,$A920)),"",0)</f>
        <v/>
      </c>
      <c r="EJ920" s="75" t="str" cm="1">
        <f t="array" ref="EJ920">IF(ISBLANK(INDEX(行,$A920)),"",0)</f>
        <v/>
      </c>
      <c r="EK920" s="75" t="str" cm="1">
        <f t="array" ref="EK920">IF(ISBLANK(INDEX(行,$A920)),"",0)</f>
        <v/>
      </c>
      <c r="EL920" s="75" t="str" cm="1">
        <f t="array" ref="EL920">IF(ISBLANK(INDEX(行,$A920)),"",0)</f>
        <v/>
      </c>
      <c r="EM920" s="75" t="str" cm="1">
        <f t="array" ref="EM920">IF(ISBLANK(INDEX(行,$A920)),"",0)</f>
        <v/>
      </c>
      <c r="EN920" s="75" t="str" cm="1">
        <f t="array" ref="EN920">IF(ISBLANK(INDEX(行,$A920)),"",0)</f>
        <v/>
      </c>
      <c r="EO920" s="75" t="str" cm="1">
        <f t="array" ref="EO920">IF(ISBLANK(INDEX(行,$A920)),"",0)</f>
        <v/>
      </c>
      <c r="EP920" s="75" t="str" cm="1">
        <f t="array" ref="EP920">IF(ISBLANK(INDEX(行,$A920)),"",0)</f>
        <v/>
      </c>
      <c r="EQ920" s="75" t="str" cm="1">
        <f t="array" ref="EQ920">IF(ISBLANK(INDEX(行,$A920)),"",0)</f>
        <v/>
      </c>
      <c r="ER920" s="75" t="str" cm="1">
        <f t="array" ref="ER920">IF(ISBLANK(INDEX(行,$A920)),"",0)</f>
        <v/>
      </c>
      <c r="ES920" s="75" t="str" cm="1">
        <f t="array" ref="ES920">IF(ISBLANK(INDEX(行,$A920)),"",0)</f>
        <v/>
      </c>
      <c r="ET920" s="75" t="str" cm="1">
        <f t="array" ref="ET920">IF(ISBLANK(INDEX(行,$A920)),"",0)</f>
        <v/>
      </c>
      <c r="EU920" s="75" t="str" cm="1">
        <f t="array" ref="EU920">IF(ISBLANK(INDEX(行,$A920)),"",0)</f>
        <v/>
      </c>
      <c r="EV920" s="75" t="str" cm="1">
        <f t="array" ref="EV920">IF(ISBLANK(INDEX(行,$A920)),"",0)</f>
        <v/>
      </c>
      <c r="EW920" s="75" t="str" cm="1">
        <f t="array" ref="EW920">IF(ISBLANK(INDEX(行,$A920)),"",0)</f>
        <v/>
      </c>
      <c r="EX920" s="75" t="str" cm="1">
        <f t="array" ref="EX920">IF(ISBLANK(INDEX(行,$A920)),"",0)</f>
        <v/>
      </c>
      <c r="EY920" s="75" t="str" cm="1">
        <f t="array" ref="EY920">IF(ISBLANK(INDEX(行,$A920)),"",0)</f>
        <v/>
      </c>
      <c r="EZ920" s="75" t="str" cm="1">
        <f t="array" ref="EZ920">IF(ISBLANK(INDEX(行,$A920)),"",0)</f>
        <v/>
      </c>
      <c r="FA920" s="75" t="str" cm="1">
        <f t="array" ref="FA920">IF(ISBLANK(INDEX(行,$A920)),"",0)</f>
        <v/>
      </c>
      <c r="FB920" s="75" t="str" cm="1">
        <f t="array" ref="FB920">IF(ISBLANK(INDEX(行,$A920)),"",0)</f>
        <v/>
      </c>
      <c r="FC920" s="75" t="str" cm="1">
        <f t="array" ref="FC920">IF(ISBLANK(INDEX(行,$A920)),"",0)</f>
        <v/>
      </c>
      <c r="FD920" s="75" t="str" cm="1">
        <f t="array" ref="FD920">IF(ISBLANK(INDEX(行,$A920)),"",0)</f>
        <v/>
      </c>
      <c r="FE920" s="75" t="str" cm="1">
        <f t="array" ref="FE920">IF(ISBLANK(INDEX(行,$A920)),"",0)</f>
        <v/>
      </c>
      <c r="FF920" s="75" t="str" cm="1">
        <f t="array" ref="FF920">IF(ISBLANK(INDEX(行,$A920)),"",0)</f>
        <v/>
      </c>
      <c r="FG920" s="75" t="str" cm="1">
        <f t="array" ref="FG920">IF(ISBLANK(INDEX(行,$A920)),"",0)</f>
        <v/>
      </c>
      <c r="FH920" s="77"/>
      <c r="FI920" s="77"/>
      <c r="FJ920" s="77"/>
      <c r="FK920" s="77"/>
      <c r="FL920" s="77"/>
      <c r="FM920" s="77"/>
      <c r="FN920" s="77"/>
      <c r="FO920" s="77"/>
      <c r="FP920" s="77"/>
      <c r="FQ920" s="77"/>
      <c r="FR920" s="77"/>
      <c r="FS920" s="77"/>
      <c r="FT920" s="77"/>
      <c r="FU920" s="77"/>
      <c r="FV920" s="77"/>
      <c r="FW920" s="77"/>
      <c r="FX920" s="77"/>
      <c r="FY920" s="77"/>
      <c r="FZ920" s="77"/>
      <c r="GA920" s="77"/>
      <c r="GB920" s="77"/>
      <c r="GC920" s="77"/>
      <c r="GD920" s="77"/>
      <c r="GE920" s="77"/>
      <c r="GF920" s="77"/>
      <c r="GG920" s="77"/>
      <c r="GH920" s="77"/>
      <c r="GI920" s="77"/>
      <c r="GJ920" s="77"/>
      <c r="GK920" s="77"/>
      <c r="GL920" s="76" t="str">
        <f t="shared" si="141"/>
        <v/>
      </c>
      <c r="GM920" s="77"/>
      <c r="GN920" s="77"/>
      <c r="GO920" s="77"/>
      <c r="GP920" s="77"/>
      <c r="GQ920" s="77"/>
      <c r="GR920" s="77"/>
      <c r="GS920" s="77"/>
      <c r="GT920" s="77"/>
      <c r="GU920" s="77"/>
      <c r="GV920" s="75" t="str" cm="1">
        <f t="array" ref="GV920">IF(ISBLANK(INDEX(行,$A920)),"",1)</f>
        <v/>
      </c>
      <c r="GW920" s="75" t="str" cm="1">
        <f t="array" ref="GW920">IF(ISBLANK(INDEX(行,$A920)),"",1)</f>
        <v/>
      </c>
      <c r="GX920" s="75" t="str" cm="1">
        <f t="array" ref="GX920">IF(ISBLANK(INDEX(行,$A920)),"",0)</f>
        <v/>
      </c>
      <c r="GY920" s="77"/>
      <c r="GZ920" s="77"/>
      <c r="HA920" s="76" t="str" cm="1">
        <f t="array" aca="1" ref="HA920" ca="1">IF(ISBLANK(INDEX(行,$A920)),"",TODAY())</f>
        <v/>
      </c>
      <c r="HB920" s="76" t="str" cm="1">
        <f t="array" aca="1" ref="HB920" ca="1">IF(ISBLANK(INDEX(行,$A920)),"",TODAY())</f>
        <v/>
      </c>
      <c r="HC920" s="78" t="str" cm="1">
        <f t="array" ref="HC920">IF(ISBLANK(INDEX(行,$A920)),"","ADMIN")</f>
        <v/>
      </c>
      <c r="HD920" s="78" t="str">
        <f t="shared" si="142"/>
        <v/>
      </c>
    </row>
    <row r="921" spans="1:212" s="12" customFormat="1" ht="15" x14ac:dyDescent="0.15">
      <c r="A921" s="11">
        <v>916</v>
      </c>
      <c r="B921" s="75" t="str" cm="1">
        <f t="array" ref="B921">IF(ISBLANK(INDEX(行,$A921)),"",1)</f>
        <v/>
      </c>
      <c r="C921" s="76" t="str" cm="1">
        <f t="array" ref="C921">IF(ISBLANK(INDEX(伝票日付,$A921)),"",DATEVALUE(INDEX(TEXT(伝票日付,"0!/00!/00"),$A921)))</f>
        <v/>
      </c>
      <c r="D921" s="78" t="str" cm="1">
        <f t="array" ref="D921">IF(ISBLANK(INDEX(注文番号,$A921)),"",INDEX(注文番号,$A921))</f>
        <v/>
      </c>
      <c r="E921" s="75" t="str" cm="1">
        <f t="array" ref="E921">IF(ISBLANK(INDEX(行,$A921)),"",INDEX(行,$A921))</f>
        <v/>
      </c>
      <c r="F921" s="77" t="str" cm="1">
        <f t="array" ref="F921">IF(ISBLANK(INDEX(行,$A921)),"","0001")</f>
        <v/>
      </c>
      <c r="G921" s="83" t="str">
        <f t="shared" si="132"/>
        <v/>
      </c>
      <c r="H921" s="78" t="str" cm="1">
        <f t="array" ref="H921">IF(ISBLANK(INDEX(行,$A921)),"",8)</f>
        <v/>
      </c>
      <c r="I921" s="77" t="str" cm="1">
        <f t="array" ref="I921">IF(ISBLANK(INDEX(行,$A921)),"","      8211")</f>
        <v/>
      </c>
      <c r="J921" s="78" t="str" cm="1">
        <f t="array" ref="J921">IF(ISBLANK(INDEX(行,$A921)),"",8211)</f>
        <v/>
      </c>
      <c r="K921" s="82" t="str">
        <f t="shared" si="133"/>
        <v/>
      </c>
      <c r="L921" s="77" t="str" cm="1">
        <f t="array" ref="L921">IF(ISBLANK(INDEX(枝番,$A921)),"",INDEX(枝番,$A921))</f>
        <v/>
      </c>
      <c r="M921" s="78" t="str" cm="1">
        <f t="array" ref="M921">IF(ISBLANK(INDEX(工種コード,$A921)),"",INDEX(工種コード,$A921))</f>
        <v/>
      </c>
      <c r="N921" s="78" t="str" cm="1">
        <f t="array" ref="N921">IF(ISBLANK(INDEX(注文番号,$A921)),"",INDEX(注文番号,$A921))</f>
        <v/>
      </c>
      <c r="O921" s="75"/>
      <c r="P921" s="80"/>
      <c r="Q921" s="75" t="str" cm="1">
        <f t="array" ref="Q921">IF(ISBLANK(INDEX(行,$A921)),"",0)</f>
        <v/>
      </c>
      <c r="R921" s="77" t="str" cm="1">
        <f t="array" ref="R921">IF(ISBLANK(INDEX(仕入先コード,$A921)),"",INDEX(仕入先コード,$A921))</f>
        <v/>
      </c>
      <c r="S921" s="75" t="str" cm="1">
        <f t="array" ref="S921">IF(ISBLANK(INDEX(行,$A921)),"",0)</f>
        <v/>
      </c>
      <c r="T921" s="75" t="str" cm="1">
        <f t="array" ref="T921">IF(ISBLANK(INDEX(行,$A921)),"",1)</f>
        <v/>
      </c>
      <c r="U921" s="77" t="str" cm="1">
        <f t="array" ref="U921">IF(ISBLANK(INDEX(行,$A921)),"","         1")</f>
        <v/>
      </c>
      <c r="V921" s="75" t="str" cm="1">
        <f t="array" ref="V921">IF(ISBLANK(INDEX(行,$A921)),"",0)</f>
        <v/>
      </c>
      <c r="W921" s="75" t="str" cm="1">
        <f t="array" ref="W921">IF(ISBLANK(INDEX(数量,$A921)),"",INDEX(数量,$A921))</f>
        <v/>
      </c>
      <c r="X921" s="77" t="str" cm="1">
        <f t="array" ref="X921">IF(ISBLANK(INDEX(単位,$A921)),"",INDEX(単位,$A921))</f>
        <v/>
      </c>
      <c r="Y921" s="75" t="str" cm="1">
        <f t="array" ref="Y921">IF(ISBLANK(INDEX(単価,$A921)),"",INDEX(単価,$A921))</f>
        <v/>
      </c>
      <c r="Z921" s="75" t="str" cm="1">
        <f t="array" ref="Z921">IF(ISBLANK(INDEX(行,$A921)),"",W921*Y921)</f>
        <v/>
      </c>
      <c r="AA921" s="75" t="str" cm="1">
        <f t="array" ref="AA921">IF(ISBLANK(INDEX(行,$A921)),"",Z921*AI921/100)</f>
        <v/>
      </c>
      <c r="AB921" s="77"/>
      <c r="AC921" s="77"/>
      <c r="AD921" s="77"/>
      <c r="AE921" s="77"/>
      <c r="AF921" s="77"/>
      <c r="AG921" s="75" t="str" cm="1">
        <f t="array" ref="AG921">IF(ISBLANK(INDEX(行,$A921)),"",1)</f>
        <v/>
      </c>
      <c r="AH921" s="75" t="str" cm="1">
        <f t="array" ref="AH921">IF(ISBLANK(INDEX(行,$A921)),"",1)</f>
        <v/>
      </c>
      <c r="AI921" s="75" t="str" cm="1">
        <f t="array" ref="AI921">IF(ISBLANK(INDEX(税率,$A921)),"",INDEX(税率,$A921))</f>
        <v/>
      </c>
      <c r="AJ921" s="75" t="str" cm="1">
        <f t="array" ref="AJ921">IF(ISBLANK(INDEX(行,$A921)),"",50)</f>
        <v/>
      </c>
      <c r="AK921" s="76" t="str">
        <f t="shared" si="134"/>
        <v/>
      </c>
      <c r="AL921" s="82" t="str" cm="1">
        <f t="array" ref="AL921">IF(ISBLANK(INDEX(品名,$A921)),"",INDEX(品名,$A921))</f>
        <v/>
      </c>
      <c r="AM921" s="75"/>
      <c r="AN921" s="75" t="str" cm="1">
        <f t="array" ref="AN921">IF(ISBLANK(INDEX(行,$A921)),"",0)</f>
        <v/>
      </c>
      <c r="AO921" s="75" t="str" cm="1">
        <f t="array" ref="AO921">IF(ISBLANK(INDEX(行,$A921)),"",0)</f>
        <v/>
      </c>
      <c r="AP921" s="75" t="str" cm="1">
        <f t="array" ref="AP921">IF(ISBLANK(INDEX(行,$A921)),"",0)</f>
        <v/>
      </c>
      <c r="AQ921" s="75" t="str" cm="1">
        <f t="array" ref="AQ921">IF(ISBLANK(INDEX(行,$A921)),"",0)</f>
        <v/>
      </c>
      <c r="AR921" s="75" t="str" cm="1">
        <f t="array" ref="AR921">IF(ISBLANK(INDEX(行,$A921)),"",0)</f>
        <v/>
      </c>
      <c r="AS921" s="75" t="str" cm="1">
        <f t="array" ref="AS921">IF(ISBLANK(INDEX(行,$A921)),"",0)</f>
        <v/>
      </c>
      <c r="AT921" s="75" t="str" cm="1">
        <f t="array" ref="AT921">IF(ISBLANK(INDEX(行,$A921)),"",0)</f>
        <v/>
      </c>
      <c r="AU921" s="75" t="str" cm="1">
        <f t="array" ref="AU921">IF(ISBLANK(INDEX(行,$A921)),"",0)</f>
        <v/>
      </c>
      <c r="AV921" s="75" t="str" cm="1">
        <f t="array" ref="AV921">IF(ISBLANK(INDEX(行,$A921)),"",0)</f>
        <v/>
      </c>
      <c r="AW921" s="75" t="str" cm="1">
        <f t="array" ref="AW921">IF(ISBLANK(INDEX(行,$A921)),"",0)</f>
        <v/>
      </c>
      <c r="AX921" s="75" t="str" cm="1">
        <f t="array" ref="AX921">IF(ISBLANK(INDEX(行,$A921)),"",0)</f>
        <v/>
      </c>
      <c r="AY921" s="75" t="str" cm="1">
        <f t="array" ref="AY921">IF(ISBLANK(INDEX(行,$A921)),"",0)</f>
        <v/>
      </c>
      <c r="AZ921" s="75" t="str" cm="1">
        <f t="array" ref="AZ921">IF(ISBLANK(INDEX(行,$A921)),"",0)</f>
        <v/>
      </c>
      <c r="BA921" s="75" t="str" cm="1">
        <f t="array" ref="BA921">IF(ISBLANK(INDEX(行,$A921)),"",0)</f>
        <v/>
      </c>
      <c r="BB921" s="75" t="str" cm="1">
        <f t="array" ref="BB921">IF(ISBLANK(INDEX(行,$A921)),"",0)</f>
        <v/>
      </c>
      <c r="BC921" s="75" t="str" cm="1">
        <f t="array" ref="BC921">IF(ISBLANK(INDEX(行,$A921)),"",0)</f>
        <v/>
      </c>
      <c r="BD921" s="75" t="str" cm="1">
        <f t="array" ref="BD921">IF(ISBLANK(INDEX(行,$A921)),"",0)</f>
        <v/>
      </c>
      <c r="BE921" s="75" t="str" cm="1">
        <f t="array" ref="BE921">IF(ISBLANK(INDEX(行,$A921)),"",0)</f>
        <v/>
      </c>
      <c r="BF921" s="75" t="str" cm="1">
        <f t="array" ref="BF921">IF(ISBLANK(INDEX(行,$A921)),"",0)</f>
        <v/>
      </c>
      <c r="BG921" s="75" t="str" cm="1">
        <f t="array" ref="BG921">IF(ISBLANK(INDEX(行,$A921)),"",0)</f>
        <v/>
      </c>
      <c r="BH921" s="75" t="str" cm="1">
        <f t="array" ref="BH921">IF(ISBLANK(INDEX(行,$A921)),"",0)</f>
        <v/>
      </c>
      <c r="BI921" s="75" t="str" cm="1">
        <f t="array" ref="BI921">IF(ISBLANK(INDEX(行,$A921)),"",0)</f>
        <v/>
      </c>
      <c r="BJ921" s="75" t="str" cm="1">
        <f t="array" ref="BJ921">IF(ISBLANK(INDEX(行,$A921)),"",0)</f>
        <v/>
      </c>
      <c r="BK921" s="75" t="str" cm="1">
        <f t="array" ref="BK921">IF(ISBLANK(INDEX(行,$A921)),"",0)</f>
        <v/>
      </c>
      <c r="BL921" s="75" t="str" cm="1">
        <f t="array" ref="BL921">IF(ISBLANK(INDEX(行,$A921)),"",0)</f>
        <v/>
      </c>
      <c r="BM921" s="77"/>
      <c r="BN921" s="77"/>
      <c r="BO921" s="77"/>
      <c r="BP921" s="77"/>
      <c r="BQ921" s="77"/>
      <c r="BR921" s="77"/>
      <c r="BS921" s="77"/>
      <c r="BT921" s="77"/>
      <c r="BU921" s="77"/>
      <c r="BV921" s="77"/>
      <c r="BW921" s="77"/>
      <c r="BX921" s="77"/>
      <c r="BY921" s="77"/>
      <c r="BZ921" s="77"/>
      <c r="CA921" s="77"/>
      <c r="CB921" s="77"/>
      <c r="CC921" s="77"/>
      <c r="CD921" s="77"/>
      <c r="CE921" s="77"/>
      <c r="CF921" s="77"/>
      <c r="CG921" s="77"/>
      <c r="CH921" s="77"/>
      <c r="CI921" s="77"/>
      <c r="CJ921" s="77"/>
      <c r="CK921" s="77"/>
      <c r="CL921" s="77"/>
      <c r="CM921" s="77"/>
      <c r="CN921" s="77"/>
      <c r="CO921" s="77"/>
      <c r="CP921" s="77"/>
      <c r="CQ921" s="76" t="str" cm="1">
        <f t="array" ref="CQ921">IF(ISBLANK(INDEX(納入年月日,$A921)),"",INDEX(TEXT(納入年月日,"0!/00!/00"),$A921))</f>
        <v/>
      </c>
      <c r="CR921" s="77"/>
      <c r="CS921" s="77"/>
      <c r="CT921" s="77"/>
      <c r="CU921" s="77"/>
      <c r="CV921" s="77"/>
      <c r="CW921" s="77"/>
      <c r="CX921" s="77"/>
      <c r="CY921" s="77"/>
      <c r="CZ921" s="77"/>
      <c r="DA921" s="77" t="str" cm="1">
        <f t="array" ref="DA921">IF(ISBLANK(INDEX(行,$A921)),"","      0001")</f>
        <v/>
      </c>
      <c r="DB921" s="75" t="str" cm="1">
        <f t="array" ref="DB921">IF(ISBLANK(INDEX(行,$A921)),"",4101)</f>
        <v/>
      </c>
      <c r="DC921" s="75" t="str" cm="1">
        <f t="array" ref="DC921">IF(ISBLANK(INDEX(行,$A921)),"",2)</f>
        <v/>
      </c>
      <c r="DD921" s="77" t="str">
        <f t="shared" si="135"/>
        <v/>
      </c>
      <c r="DE921" s="75" t="str" cm="1">
        <f t="array" ref="DE921">IF(ISBLANK(INDEX(行,$A921)),"",0)</f>
        <v/>
      </c>
      <c r="DF921" s="77" t="str">
        <f t="shared" si="136"/>
        <v/>
      </c>
      <c r="DG921" s="77" t="str">
        <f t="shared" si="137"/>
        <v/>
      </c>
      <c r="DH921" s="75" t="str" cm="1">
        <f t="array" ref="DH921">IF(ISBLANK(INDEX(行,$A921)),"",0)</f>
        <v/>
      </c>
      <c r="DI921" s="75" t="str" cm="1">
        <f t="array" ref="DI921">IF(ISBLANK(INDEX(行,$A921)),"",0)</f>
        <v/>
      </c>
      <c r="DJ921" s="77"/>
      <c r="DK921" s="80"/>
      <c r="DL921" s="75" t="str" cm="1">
        <f t="array" ref="DL921">IF(ISBLANK(INDEX(行,$A921)),"",0)</f>
        <v/>
      </c>
      <c r="DM921" s="77" t="str">
        <f t="shared" si="138"/>
        <v/>
      </c>
      <c r="DN921" s="75" t="str" cm="1">
        <f t="array" ref="DN921">IF(ISBLANK(INDEX(行,$A921)),"",0)</f>
        <v/>
      </c>
      <c r="DO921" s="75" t="str" cm="1">
        <f t="array" ref="DO921">IF(ISBLANK(INDEX(行,$A921)),"",0)</f>
        <v/>
      </c>
      <c r="DP921" s="77" t="str" cm="1">
        <f t="array" ref="DP921">IF(ISBLANK(INDEX(行,$A921)),"","         0")</f>
        <v/>
      </c>
      <c r="DQ921" s="75" t="str" cm="1">
        <f t="array" ref="DQ921">IF(ISBLANK(INDEX(行,$A921)),"",0)</f>
        <v/>
      </c>
      <c r="DR921" s="75" t="str" cm="1">
        <f t="array" ref="DR921">IF(ISBLANK(INDEX(行,$A921)),"",0)</f>
        <v/>
      </c>
      <c r="DS921" s="77"/>
      <c r="DT921" s="75" t="str" cm="1">
        <f t="array" ref="DT921">IF(ISBLANK(INDEX(行,$A921)),"",0)</f>
        <v/>
      </c>
      <c r="DU921" s="75" t="str" cm="1">
        <f t="array" ref="DU921">IF(ISBLANK(INDEX(行,$A921)),"",$Z921+$AA921)</f>
        <v/>
      </c>
      <c r="DV921" s="75" t="str" cm="1">
        <f t="array" ref="DV921">IF(ISBLANK(INDEX(行,$A921)),"",0)</f>
        <v/>
      </c>
      <c r="DW921" s="77"/>
      <c r="DX921" s="77"/>
      <c r="DY921" s="77"/>
      <c r="DZ921" s="77"/>
      <c r="EA921" s="77"/>
      <c r="EB921" s="75" t="str" cm="1">
        <f t="array" ref="EB921">IF(ISBLANK(INDEX(行,$A921)),"",2)</f>
        <v/>
      </c>
      <c r="EC921" s="75" t="str" cm="1">
        <f t="array" ref="EC921">IF(ISBLANK(INDEX(行,$A921)),"",1)</f>
        <v/>
      </c>
      <c r="ED921" s="75" t="str" cm="1">
        <f t="array" ref="ED921">IF(ISBLANK(INDEX(行,$A921)),"",0)</f>
        <v/>
      </c>
      <c r="EE921" s="75" t="str" cm="1">
        <f t="array" ref="EE921">IF(ISBLANK(INDEX(行,$A921)),"",0)</f>
        <v/>
      </c>
      <c r="EF921" s="76" t="str">
        <f t="shared" si="139"/>
        <v/>
      </c>
      <c r="EG921" s="77" t="str">
        <f t="shared" si="140"/>
        <v/>
      </c>
      <c r="EH921" s="77"/>
      <c r="EI921" s="75" t="str" cm="1">
        <f t="array" ref="EI921">IF(ISBLANK(INDEX(行,$A921)),"",0)</f>
        <v/>
      </c>
      <c r="EJ921" s="75" t="str" cm="1">
        <f t="array" ref="EJ921">IF(ISBLANK(INDEX(行,$A921)),"",0)</f>
        <v/>
      </c>
      <c r="EK921" s="75" t="str" cm="1">
        <f t="array" ref="EK921">IF(ISBLANK(INDEX(行,$A921)),"",0)</f>
        <v/>
      </c>
      <c r="EL921" s="75" t="str" cm="1">
        <f t="array" ref="EL921">IF(ISBLANK(INDEX(行,$A921)),"",0)</f>
        <v/>
      </c>
      <c r="EM921" s="75" t="str" cm="1">
        <f t="array" ref="EM921">IF(ISBLANK(INDEX(行,$A921)),"",0)</f>
        <v/>
      </c>
      <c r="EN921" s="75" t="str" cm="1">
        <f t="array" ref="EN921">IF(ISBLANK(INDEX(行,$A921)),"",0)</f>
        <v/>
      </c>
      <c r="EO921" s="75" t="str" cm="1">
        <f t="array" ref="EO921">IF(ISBLANK(INDEX(行,$A921)),"",0)</f>
        <v/>
      </c>
      <c r="EP921" s="75" t="str" cm="1">
        <f t="array" ref="EP921">IF(ISBLANK(INDEX(行,$A921)),"",0)</f>
        <v/>
      </c>
      <c r="EQ921" s="75" t="str" cm="1">
        <f t="array" ref="EQ921">IF(ISBLANK(INDEX(行,$A921)),"",0)</f>
        <v/>
      </c>
      <c r="ER921" s="75" t="str" cm="1">
        <f t="array" ref="ER921">IF(ISBLANK(INDEX(行,$A921)),"",0)</f>
        <v/>
      </c>
      <c r="ES921" s="75" t="str" cm="1">
        <f t="array" ref="ES921">IF(ISBLANK(INDEX(行,$A921)),"",0)</f>
        <v/>
      </c>
      <c r="ET921" s="75" t="str" cm="1">
        <f t="array" ref="ET921">IF(ISBLANK(INDEX(行,$A921)),"",0)</f>
        <v/>
      </c>
      <c r="EU921" s="75" t="str" cm="1">
        <f t="array" ref="EU921">IF(ISBLANK(INDEX(行,$A921)),"",0)</f>
        <v/>
      </c>
      <c r="EV921" s="75" t="str" cm="1">
        <f t="array" ref="EV921">IF(ISBLANK(INDEX(行,$A921)),"",0)</f>
        <v/>
      </c>
      <c r="EW921" s="75" t="str" cm="1">
        <f t="array" ref="EW921">IF(ISBLANK(INDEX(行,$A921)),"",0)</f>
        <v/>
      </c>
      <c r="EX921" s="75" t="str" cm="1">
        <f t="array" ref="EX921">IF(ISBLANK(INDEX(行,$A921)),"",0)</f>
        <v/>
      </c>
      <c r="EY921" s="75" t="str" cm="1">
        <f t="array" ref="EY921">IF(ISBLANK(INDEX(行,$A921)),"",0)</f>
        <v/>
      </c>
      <c r="EZ921" s="75" t="str" cm="1">
        <f t="array" ref="EZ921">IF(ISBLANK(INDEX(行,$A921)),"",0)</f>
        <v/>
      </c>
      <c r="FA921" s="75" t="str" cm="1">
        <f t="array" ref="FA921">IF(ISBLANK(INDEX(行,$A921)),"",0)</f>
        <v/>
      </c>
      <c r="FB921" s="75" t="str" cm="1">
        <f t="array" ref="FB921">IF(ISBLANK(INDEX(行,$A921)),"",0)</f>
        <v/>
      </c>
      <c r="FC921" s="75" t="str" cm="1">
        <f t="array" ref="FC921">IF(ISBLANK(INDEX(行,$A921)),"",0)</f>
        <v/>
      </c>
      <c r="FD921" s="75" t="str" cm="1">
        <f t="array" ref="FD921">IF(ISBLANK(INDEX(行,$A921)),"",0)</f>
        <v/>
      </c>
      <c r="FE921" s="75" t="str" cm="1">
        <f t="array" ref="FE921">IF(ISBLANK(INDEX(行,$A921)),"",0)</f>
        <v/>
      </c>
      <c r="FF921" s="75" t="str" cm="1">
        <f t="array" ref="FF921">IF(ISBLANK(INDEX(行,$A921)),"",0)</f>
        <v/>
      </c>
      <c r="FG921" s="75" t="str" cm="1">
        <f t="array" ref="FG921">IF(ISBLANK(INDEX(行,$A921)),"",0)</f>
        <v/>
      </c>
      <c r="FH921" s="77"/>
      <c r="FI921" s="77"/>
      <c r="FJ921" s="77"/>
      <c r="FK921" s="77"/>
      <c r="FL921" s="77"/>
      <c r="FM921" s="77"/>
      <c r="FN921" s="77"/>
      <c r="FO921" s="77"/>
      <c r="FP921" s="77"/>
      <c r="FQ921" s="77"/>
      <c r="FR921" s="77"/>
      <c r="FS921" s="77"/>
      <c r="FT921" s="77"/>
      <c r="FU921" s="77"/>
      <c r="FV921" s="77"/>
      <c r="FW921" s="77"/>
      <c r="FX921" s="77"/>
      <c r="FY921" s="77"/>
      <c r="FZ921" s="77"/>
      <c r="GA921" s="77"/>
      <c r="GB921" s="77"/>
      <c r="GC921" s="77"/>
      <c r="GD921" s="77"/>
      <c r="GE921" s="77"/>
      <c r="GF921" s="77"/>
      <c r="GG921" s="77"/>
      <c r="GH921" s="77"/>
      <c r="GI921" s="77"/>
      <c r="GJ921" s="77"/>
      <c r="GK921" s="77"/>
      <c r="GL921" s="76" t="str">
        <f t="shared" si="141"/>
        <v/>
      </c>
      <c r="GM921" s="77"/>
      <c r="GN921" s="77"/>
      <c r="GO921" s="77"/>
      <c r="GP921" s="77"/>
      <c r="GQ921" s="77"/>
      <c r="GR921" s="77"/>
      <c r="GS921" s="77"/>
      <c r="GT921" s="77"/>
      <c r="GU921" s="77"/>
      <c r="GV921" s="75" t="str" cm="1">
        <f t="array" ref="GV921">IF(ISBLANK(INDEX(行,$A921)),"",1)</f>
        <v/>
      </c>
      <c r="GW921" s="75" t="str" cm="1">
        <f t="array" ref="GW921">IF(ISBLANK(INDEX(行,$A921)),"",1)</f>
        <v/>
      </c>
      <c r="GX921" s="75" t="str" cm="1">
        <f t="array" ref="GX921">IF(ISBLANK(INDEX(行,$A921)),"",0)</f>
        <v/>
      </c>
      <c r="GY921" s="77"/>
      <c r="GZ921" s="77"/>
      <c r="HA921" s="76" t="str" cm="1">
        <f t="array" aca="1" ref="HA921" ca="1">IF(ISBLANK(INDEX(行,$A921)),"",TODAY())</f>
        <v/>
      </c>
      <c r="HB921" s="76" t="str" cm="1">
        <f t="array" aca="1" ref="HB921" ca="1">IF(ISBLANK(INDEX(行,$A921)),"",TODAY())</f>
        <v/>
      </c>
      <c r="HC921" s="78" t="str" cm="1">
        <f t="array" ref="HC921">IF(ISBLANK(INDEX(行,$A921)),"","ADMIN")</f>
        <v/>
      </c>
      <c r="HD921" s="78" t="str">
        <f t="shared" si="142"/>
        <v/>
      </c>
    </row>
    <row r="922" spans="1:212" s="12" customFormat="1" ht="15" x14ac:dyDescent="0.15">
      <c r="A922" s="11">
        <v>917</v>
      </c>
      <c r="B922" s="75" t="str" cm="1">
        <f t="array" ref="B922">IF(ISBLANK(INDEX(行,$A922)),"",1)</f>
        <v/>
      </c>
      <c r="C922" s="76" t="str" cm="1">
        <f t="array" ref="C922">IF(ISBLANK(INDEX(伝票日付,$A922)),"",DATEVALUE(INDEX(TEXT(伝票日付,"0!/00!/00"),$A922)))</f>
        <v/>
      </c>
      <c r="D922" s="78" t="str" cm="1">
        <f t="array" ref="D922">IF(ISBLANK(INDEX(注文番号,$A922)),"",INDEX(注文番号,$A922))</f>
        <v/>
      </c>
      <c r="E922" s="75" t="str" cm="1">
        <f t="array" ref="E922">IF(ISBLANK(INDEX(行,$A922)),"",INDEX(行,$A922))</f>
        <v/>
      </c>
      <c r="F922" s="77" t="str" cm="1">
        <f t="array" ref="F922">IF(ISBLANK(INDEX(行,$A922)),"","0001")</f>
        <v/>
      </c>
      <c r="G922" s="83" t="str">
        <f t="shared" si="132"/>
        <v/>
      </c>
      <c r="H922" s="78" t="str" cm="1">
        <f t="array" ref="H922">IF(ISBLANK(INDEX(行,$A922)),"",8)</f>
        <v/>
      </c>
      <c r="I922" s="77" t="str" cm="1">
        <f t="array" ref="I922">IF(ISBLANK(INDEX(行,$A922)),"","      8211")</f>
        <v/>
      </c>
      <c r="J922" s="78" t="str" cm="1">
        <f t="array" ref="J922">IF(ISBLANK(INDEX(行,$A922)),"",8211)</f>
        <v/>
      </c>
      <c r="K922" s="82" t="str">
        <f t="shared" si="133"/>
        <v/>
      </c>
      <c r="L922" s="77" t="str" cm="1">
        <f t="array" ref="L922">IF(ISBLANK(INDEX(枝番,$A922)),"",INDEX(枝番,$A922))</f>
        <v/>
      </c>
      <c r="M922" s="78" t="str" cm="1">
        <f t="array" ref="M922">IF(ISBLANK(INDEX(工種コード,$A922)),"",INDEX(工種コード,$A922))</f>
        <v/>
      </c>
      <c r="N922" s="78" t="str" cm="1">
        <f t="array" ref="N922">IF(ISBLANK(INDEX(注文番号,$A922)),"",INDEX(注文番号,$A922))</f>
        <v/>
      </c>
      <c r="O922" s="75"/>
      <c r="P922" s="80"/>
      <c r="Q922" s="75" t="str" cm="1">
        <f t="array" ref="Q922">IF(ISBLANK(INDEX(行,$A922)),"",0)</f>
        <v/>
      </c>
      <c r="R922" s="77" t="str" cm="1">
        <f t="array" ref="R922">IF(ISBLANK(INDEX(仕入先コード,$A922)),"",INDEX(仕入先コード,$A922))</f>
        <v/>
      </c>
      <c r="S922" s="75" t="str" cm="1">
        <f t="array" ref="S922">IF(ISBLANK(INDEX(行,$A922)),"",0)</f>
        <v/>
      </c>
      <c r="T922" s="75" t="str" cm="1">
        <f t="array" ref="T922">IF(ISBLANK(INDEX(行,$A922)),"",1)</f>
        <v/>
      </c>
      <c r="U922" s="77" t="str" cm="1">
        <f t="array" ref="U922">IF(ISBLANK(INDEX(行,$A922)),"","         1")</f>
        <v/>
      </c>
      <c r="V922" s="75" t="str" cm="1">
        <f t="array" ref="V922">IF(ISBLANK(INDEX(行,$A922)),"",0)</f>
        <v/>
      </c>
      <c r="W922" s="75" t="str" cm="1">
        <f t="array" ref="W922">IF(ISBLANK(INDEX(数量,$A922)),"",INDEX(数量,$A922))</f>
        <v/>
      </c>
      <c r="X922" s="77" t="str" cm="1">
        <f t="array" ref="X922">IF(ISBLANK(INDEX(単位,$A922)),"",INDEX(単位,$A922))</f>
        <v/>
      </c>
      <c r="Y922" s="75" t="str" cm="1">
        <f t="array" ref="Y922">IF(ISBLANK(INDEX(単価,$A922)),"",INDEX(単価,$A922))</f>
        <v/>
      </c>
      <c r="Z922" s="75" t="str" cm="1">
        <f t="array" ref="Z922">IF(ISBLANK(INDEX(行,$A922)),"",W922*Y922)</f>
        <v/>
      </c>
      <c r="AA922" s="75" t="str" cm="1">
        <f t="array" ref="AA922">IF(ISBLANK(INDEX(行,$A922)),"",Z922*AI922/100)</f>
        <v/>
      </c>
      <c r="AB922" s="77"/>
      <c r="AC922" s="77"/>
      <c r="AD922" s="77"/>
      <c r="AE922" s="77"/>
      <c r="AF922" s="77"/>
      <c r="AG922" s="75" t="str" cm="1">
        <f t="array" ref="AG922">IF(ISBLANK(INDEX(行,$A922)),"",1)</f>
        <v/>
      </c>
      <c r="AH922" s="75" t="str" cm="1">
        <f t="array" ref="AH922">IF(ISBLANK(INDEX(行,$A922)),"",1)</f>
        <v/>
      </c>
      <c r="AI922" s="75" t="str" cm="1">
        <f t="array" ref="AI922">IF(ISBLANK(INDEX(税率,$A922)),"",INDEX(税率,$A922))</f>
        <v/>
      </c>
      <c r="AJ922" s="75" t="str" cm="1">
        <f t="array" ref="AJ922">IF(ISBLANK(INDEX(行,$A922)),"",50)</f>
        <v/>
      </c>
      <c r="AK922" s="76" t="str">
        <f t="shared" si="134"/>
        <v/>
      </c>
      <c r="AL922" s="82" t="str" cm="1">
        <f t="array" ref="AL922">IF(ISBLANK(INDEX(品名,$A922)),"",INDEX(品名,$A922))</f>
        <v/>
      </c>
      <c r="AM922" s="75"/>
      <c r="AN922" s="75" t="str" cm="1">
        <f t="array" ref="AN922">IF(ISBLANK(INDEX(行,$A922)),"",0)</f>
        <v/>
      </c>
      <c r="AO922" s="75" t="str" cm="1">
        <f t="array" ref="AO922">IF(ISBLANK(INDEX(行,$A922)),"",0)</f>
        <v/>
      </c>
      <c r="AP922" s="75" t="str" cm="1">
        <f t="array" ref="AP922">IF(ISBLANK(INDEX(行,$A922)),"",0)</f>
        <v/>
      </c>
      <c r="AQ922" s="75" t="str" cm="1">
        <f t="array" ref="AQ922">IF(ISBLANK(INDEX(行,$A922)),"",0)</f>
        <v/>
      </c>
      <c r="AR922" s="75" t="str" cm="1">
        <f t="array" ref="AR922">IF(ISBLANK(INDEX(行,$A922)),"",0)</f>
        <v/>
      </c>
      <c r="AS922" s="75" t="str" cm="1">
        <f t="array" ref="AS922">IF(ISBLANK(INDEX(行,$A922)),"",0)</f>
        <v/>
      </c>
      <c r="AT922" s="75" t="str" cm="1">
        <f t="array" ref="AT922">IF(ISBLANK(INDEX(行,$A922)),"",0)</f>
        <v/>
      </c>
      <c r="AU922" s="75" t="str" cm="1">
        <f t="array" ref="AU922">IF(ISBLANK(INDEX(行,$A922)),"",0)</f>
        <v/>
      </c>
      <c r="AV922" s="75" t="str" cm="1">
        <f t="array" ref="AV922">IF(ISBLANK(INDEX(行,$A922)),"",0)</f>
        <v/>
      </c>
      <c r="AW922" s="75" t="str" cm="1">
        <f t="array" ref="AW922">IF(ISBLANK(INDEX(行,$A922)),"",0)</f>
        <v/>
      </c>
      <c r="AX922" s="75" t="str" cm="1">
        <f t="array" ref="AX922">IF(ISBLANK(INDEX(行,$A922)),"",0)</f>
        <v/>
      </c>
      <c r="AY922" s="75" t="str" cm="1">
        <f t="array" ref="AY922">IF(ISBLANK(INDEX(行,$A922)),"",0)</f>
        <v/>
      </c>
      <c r="AZ922" s="75" t="str" cm="1">
        <f t="array" ref="AZ922">IF(ISBLANK(INDEX(行,$A922)),"",0)</f>
        <v/>
      </c>
      <c r="BA922" s="75" t="str" cm="1">
        <f t="array" ref="BA922">IF(ISBLANK(INDEX(行,$A922)),"",0)</f>
        <v/>
      </c>
      <c r="BB922" s="75" t="str" cm="1">
        <f t="array" ref="BB922">IF(ISBLANK(INDEX(行,$A922)),"",0)</f>
        <v/>
      </c>
      <c r="BC922" s="75" t="str" cm="1">
        <f t="array" ref="BC922">IF(ISBLANK(INDEX(行,$A922)),"",0)</f>
        <v/>
      </c>
      <c r="BD922" s="75" t="str" cm="1">
        <f t="array" ref="BD922">IF(ISBLANK(INDEX(行,$A922)),"",0)</f>
        <v/>
      </c>
      <c r="BE922" s="75" t="str" cm="1">
        <f t="array" ref="BE922">IF(ISBLANK(INDEX(行,$A922)),"",0)</f>
        <v/>
      </c>
      <c r="BF922" s="75" t="str" cm="1">
        <f t="array" ref="BF922">IF(ISBLANK(INDEX(行,$A922)),"",0)</f>
        <v/>
      </c>
      <c r="BG922" s="75" t="str" cm="1">
        <f t="array" ref="BG922">IF(ISBLANK(INDEX(行,$A922)),"",0)</f>
        <v/>
      </c>
      <c r="BH922" s="75" t="str" cm="1">
        <f t="array" ref="BH922">IF(ISBLANK(INDEX(行,$A922)),"",0)</f>
        <v/>
      </c>
      <c r="BI922" s="75" t="str" cm="1">
        <f t="array" ref="BI922">IF(ISBLANK(INDEX(行,$A922)),"",0)</f>
        <v/>
      </c>
      <c r="BJ922" s="75" t="str" cm="1">
        <f t="array" ref="BJ922">IF(ISBLANK(INDEX(行,$A922)),"",0)</f>
        <v/>
      </c>
      <c r="BK922" s="75" t="str" cm="1">
        <f t="array" ref="BK922">IF(ISBLANK(INDEX(行,$A922)),"",0)</f>
        <v/>
      </c>
      <c r="BL922" s="75" t="str" cm="1">
        <f t="array" ref="BL922">IF(ISBLANK(INDEX(行,$A922)),"",0)</f>
        <v/>
      </c>
      <c r="BM922" s="77"/>
      <c r="BN922" s="77"/>
      <c r="BO922" s="77"/>
      <c r="BP922" s="77"/>
      <c r="BQ922" s="77"/>
      <c r="BR922" s="77"/>
      <c r="BS922" s="77"/>
      <c r="BT922" s="77"/>
      <c r="BU922" s="77"/>
      <c r="BV922" s="77"/>
      <c r="BW922" s="77"/>
      <c r="BX922" s="77"/>
      <c r="BY922" s="77"/>
      <c r="BZ922" s="77"/>
      <c r="CA922" s="77"/>
      <c r="CB922" s="77"/>
      <c r="CC922" s="77"/>
      <c r="CD922" s="77"/>
      <c r="CE922" s="77"/>
      <c r="CF922" s="77"/>
      <c r="CG922" s="77"/>
      <c r="CH922" s="77"/>
      <c r="CI922" s="77"/>
      <c r="CJ922" s="77"/>
      <c r="CK922" s="77"/>
      <c r="CL922" s="77"/>
      <c r="CM922" s="77"/>
      <c r="CN922" s="77"/>
      <c r="CO922" s="77"/>
      <c r="CP922" s="77"/>
      <c r="CQ922" s="76" t="str" cm="1">
        <f t="array" ref="CQ922">IF(ISBLANK(INDEX(納入年月日,$A922)),"",INDEX(TEXT(納入年月日,"0!/00!/00"),$A922))</f>
        <v/>
      </c>
      <c r="CR922" s="77"/>
      <c r="CS922" s="77"/>
      <c r="CT922" s="77"/>
      <c r="CU922" s="77"/>
      <c r="CV922" s="77"/>
      <c r="CW922" s="77"/>
      <c r="CX922" s="77"/>
      <c r="CY922" s="77"/>
      <c r="CZ922" s="77"/>
      <c r="DA922" s="77" t="str" cm="1">
        <f t="array" ref="DA922">IF(ISBLANK(INDEX(行,$A922)),"","      0001")</f>
        <v/>
      </c>
      <c r="DB922" s="75" t="str" cm="1">
        <f t="array" ref="DB922">IF(ISBLANK(INDEX(行,$A922)),"",4101)</f>
        <v/>
      </c>
      <c r="DC922" s="75" t="str" cm="1">
        <f t="array" ref="DC922">IF(ISBLANK(INDEX(行,$A922)),"",2)</f>
        <v/>
      </c>
      <c r="DD922" s="77" t="str">
        <f t="shared" si="135"/>
        <v/>
      </c>
      <c r="DE922" s="75" t="str" cm="1">
        <f t="array" ref="DE922">IF(ISBLANK(INDEX(行,$A922)),"",0)</f>
        <v/>
      </c>
      <c r="DF922" s="77" t="str">
        <f t="shared" si="136"/>
        <v/>
      </c>
      <c r="DG922" s="77" t="str">
        <f t="shared" si="137"/>
        <v/>
      </c>
      <c r="DH922" s="75" t="str" cm="1">
        <f t="array" ref="DH922">IF(ISBLANK(INDEX(行,$A922)),"",0)</f>
        <v/>
      </c>
      <c r="DI922" s="75" t="str" cm="1">
        <f t="array" ref="DI922">IF(ISBLANK(INDEX(行,$A922)),"",0)</f>
        <v/>
      </c>
      <c r="DJ922" s="77"/>
      <c r="DK922" s="80"/>
      <c r="DL922" s="75" t="str" cm="1">
        <f t="array" ref="DL922">IF(ISBLANK(INDEX(行,$A922)),"",0)</f>
        <v/>
      </c>
      <c r="DM922" s="77" t="str">
        <f t="shared" si="138"/>
        <v/>
      </c>
      <c r="DN922" s="75" t="str" cm="1">
        <f t="array" ref="DN922">IF(ISBLANK(INDEX(行,$A922)),"",0)</f>
        <v/>
      </c>
      <c r="DO922" s="75" t="str" cm="1">
        <f t="array" ref="DO922">IF(ISBLANK(INDEX(行,$A922)),"",0)</f>
        <v/>
      </c>
      <c r="DP922" s="77" t="str" cm="1">
        <f t="array" ref="DP922">IF(ISBLANK(INDEX(行,$A922)),"","         0")</f>
        <v/>
      </c>
      <c r="DQ922" s="75" t="str" cm="1">
        <f t="array" ref="DQ922">IF(ISBLANK(INDEX(行,$A922)),"",0)</f>
        <v/>
      </c>
      <c r="DR922" s="75" t="str" cm="1">
        <f t="array" ref="DR922">IF(ISBLANK(INDEX(行,$A922)),"",0)</f>
        <v/>
      </c>
      <c r="DS922" s="77"/>
      <c r="DT922" s="75" t="str" cm="1">
        <f t="array" ref="DT922">IF(ISBLANK(INDEX(行,$A922)),"",0)</f>
        <v/>
      </c>
      <c r="DU922" s="75" t="str" cm="1">
        <f t="array" ref="DU922">IF(ISBLANK(INDEX(行,$A922)),"",$Z922+$AA922)</f>
        <v/>
      </c>
      <c r="DV922" s="75" t="str" cm="1">
        <f t="array" ref="DV922">IF(ISBLANK(INDEX(行,$A922)),"",0)</f>
        <v/>
      </c>
      <c r="DW922" s="77"/>
      <c r="DX922" s="77"/>
      <c r="DY922" s="77"/>
      <c r="DZ922" s="77"/>
      <c r="EA922" s="77"/>
      <c r="EB922" s="75" t="str" cm="1">
        <f t="array" ref="EB922">IF(ISBLANK(INDEX(行,$A922)),"",2)</f>
        <v/>
      </c>
      <c r="EC922" s="75" t="str" cm="1">
        <f t="array" ref="EC922">IF(ISBLANK(INDEX(行,$A922)),"",1)</f>
        <v/>
      </c>
      <c r="ED922" s="75" t="str" cm="1">
        <f t="array" ref="ED922">IF(ISBLANK(INDEX(行,$A922)),"",0)</f>
        <v/>
      </c>
      <c r="EE922" s="75" t="str" cm="1">
        <f t="array" ref="EE922">IF(ISBLANK(INDEX(行,$A922)),"",0)</f>
        <v/>
      </c>
      <c r="EF922" s="76" t="str">
        <f t="shared" si="139"/>
        <v/>
      </c>
      <c r="EG922" s="77" t="str">
        <f t="shared" si="140"/>
        <v/>
      </c>
      <c r="EH922" s="77"/>
      <c r="EI922" s="75" t="str" cm="1">
        <f t="array" ref="EI922">IF(ISBLANK(INDEX(行,$A922)),"",0)</f>
        <v/>
      </c>
      <c r="EJ922" s="75" t="str" cm="1">
        <f t="array" ref="EJ922">IF(ISBLANK(INDEX(行,$A922)),"",0)</f>
        <v/>
      </c>
      <c r="EK922" s="75" t="str" cm="1">
        <f t="array" ref="EK922">IF(ISBLANK(INDEX(行,$A922)),"",0)</f>
        <v/>
      </c>
      <c r="EL922" s="75" t="str" cm="1">
        <f t="array" ref="EL922">IF(ISBLANK(INDEX(行,$A922)),"",0)</f>
        <v/>
      </c>
      <c r="EM922" s="75" t="str" cm="1">
        <f t="array" ref="EM922">IF(ISBLANK(INDEX(行,$A922)),"",0)</f>
        <v/>
      </c>
      <c r="EN922" s="75" t="str" cm="1">
        <f t="array" ref="EN922">IF(ISBLANK(INDEX(行,$A922)),"",0)</f>
        <v/>
      </c>
      <c r="EO922" s="75" t="str" cm="1">
        <f t="array" ref="EO922">IF(ISBLANK(INDEX(行,$A922)),"",0)</f>
        <v/>
      </c>
      <c r="EP922" s="75" t="str" cm="1">
        <f t="array" ref="EP922">IF(ISBLANK(INDEX(行,$A922)),"",0)</f>
        <v/>
      </c>
      <c r="EQ922" s="75" t="str" cm="1">
        <f t="array" ref="EQ922">IF(ISBLANK(INDEX(行,$A922)),"",0)</f>
        <v/>
      </c>
      <c r="ER922" s="75" t="str" cm="1">
        <f t="array" ref="ER922">IF(ISBLANK(INDEX(行,$A922)),"",0)</f>
        <v/>
      </c>
      <c r="ES922" s="75" t="str" cm="1">
        <f t="array" ref="ES922">IF(ISBLANK(INDEX(行,$A922)),"",0)</f>
        <v/>
      </c>
      <c r="ET922" s="75" t="str" cm="1">
        <f t="array" ref="ET922">IF(ISBLANK(INDEX(行,$A922)),"",0)</f>
        <v/>
      </c>
      <c r="EU922" s="75" t="str" cm="1">
        <f t="array" ref="EU922">IF(ISBLANK(INDEX(行,$A922)),"",0)</f>
        <v/>
      </c>
      <c r="EV922" s="75" t="str" cm="1">
        <f t="array" ref="EV922">IF(ISBLANK(INDEX(行,$A922)),"",0)</f>
        <v/>
      </c>
      <c r="EW922" s="75" t="str" cm="1">
        <f t="array" ref="EW922">IF(ISBLANK(INDEX(行,$A922)),"",0)</f>
        <v/>
      </c>
      <c r="EX922" s="75" t="str" cm="1">
        <f t="array" ref="EX922">IF(ISBLANK(INDEX(行,$A922)),"",0)</f>
        <v/>
      </c>
      <c r="EY922" s="75" t="str" cm="1">
        <f t="array" ref="EY922">IF(ISBLANK(INDEX(行,$A922)),"",0)</f>
        <v/>
      </c>
      <c r="EZ922" s="75" t="str" cm="1">
        <f t="array" ref="EZ922">IF(ISBLANK(INDEX(行,$A922)),"",0)</f>
        <v/>
      </c>
      <c r="FA922" s="75" t="str" cm="1">
        <f t="array" ref="FA922">IF(ISBLANK(INDEX(行,$A922)),"",0)</f>
        <v/>
      </c>
      <c r="FB922" s="75" t="str" cm="1">
        <f t="array" ref="FB922">IF(ISBLANK(INDEX(行,$A922)),"",0)</f>
        <v/>
      </c>
      <c r="FC922" s="75" t="str" cm="1">
        <f t="array" ref="FC922">IF(ISBLANK(INDEX(行,$A922)),"",0)</f>
        <v/>
      </c>
      <c r="FD922" s="75" t="str" cm="1">
        <f t="array" ref="FD922">IF(ISBLANK(INDEX(行,$A922)),"",0)</f>
        <v/>
      </c>
      <c r="FE922" s="75" t="str" cm="1">
        <f t="array" ref="FE922">IF(ISBLANK(INDEX(行,$A922)),"",0)</f>
        <v/>
      </c>
      <c r="FF922" s="75" t="str" cm="1">
        <f t="array" ref="FF922">IF(ISBLANK(INDEX(行,$A922)),"",0)</f>
        <v/>
      </c>
      <c r="FG922" s="75" t="str" cm="1">
        <f t="array" ref="FG922">IF(ISBLANK(INDEX(行,$A922)),"",0)</f>
        <v/>
      </c>
      <c r="FH922" s="77"/>
      <c r="FI922" s="77"/>
      <c r="FJ922" s="77"/>
      <c r="FK922" s="77"/>
      <c r="FL922" s="77"/>
      <c r="FM922" s="77"/>
      <c r="FN922" s="77"/>
      <c r="FO922" s="77"/>
      <c r="FP922" s="77"/>
      <c r="FQ922" s="77"/>
      <c r="FR922" s="77"/>
      <c r="FS922" s="77"/>
      <c r="FT922" s="77"/>
      <c r="FU922" s="77"/>
      <c r="FV922" s="77"/>
      <c r="FW922" s="77"/>
      <c r="FX922" s="77"/>
      <c r="FY922" s="77"/>
      <c r="FZ922" s="77"/>
      <c r="GA922" s="77"/>
      <c r="GB922" s="77"/>
      <c r="GC922" s="77"/>
      <c r="GD922" s="77"/>
      <c r="GE922" s="77"/>
      <c r="GF922" s="77"/>
      <c r="GG922" s="77"/>
      <c r="GH922" s="77"/>
      <c r="GI922" s="77"/>
      <c r="GJ922" s="77"/>
      <c r="GK922" s="77"/>
      <c r="GL922" s="76" t="str">
        <f t="shared" si="141"/>
        <v/>
      </c>
      <c r="GM922" s="77"/>
      <c r="GN922" s="77"/>
      <c r="GO922" s="77"/>
      <c r="GP922" s="77"/>
      <c r="GQ922" s="77"/>
      <c r="GR922" s="77"/>
      <c r="GS922" s="77"/>
      <c r="GT922" s="77"/>
      <c r="GU922" s="77"/>
      <c r="GV922" s="75" t="str" cm="1">
        <f t="array" ref="GV922">IF(ISBLANK(INDEX(行,$A922)),"",1)</f>
        <v/>
      </c>
      <c r="GW922" s="75" t="str" cm="1">
        <f t="array" ref="GW922">IF(ISBLANK(INDEX(行,$A922)),"",1)</f>
        <v/>
      </c>
      <c r="GX922" s="75" t="str" cm="1">
        <f t="array" ref="GX922">IF(ISBLANK(INDEX(行,$A922)),"",0)</f>
        <v/>
      </c>
      <c r="GY922" s="77"/>
      <c r="GZ922" s="77"/>
      <c r="HA922" s="76" t="str" cm="1">
        <f t="array" aca="1" ref="HA922" ca="1">IF(ISBLANK(INDEX(行,$A922)),"",TODAY())</f>
        <v/>
      </c>
      <c r="HB922" s="76" t="str" cm="1">
        <f t="array" aca="1" ref="HB922" ca="1">IF(ISBLANK(INDEX(行,$A922)),"",TODAY())</f>
        <v/>
      </c>
      <c r="HC922" s="78" t="str" cm="1">
        <f t="array" ref="HC922">IF(ISBLANK(INDEX(行,$A922)),"","ADMIN")</f>
        <v/>
      </c>
      <c r="HD922" s="78" t="str">
        <f t="shared" si="142"/>
        <v/>
      </c>
    </row>
    <row r="923" spans="1:212" s="12" customFormat="1" ht="15" x14ac:dyDescent="0.15">
      <c r="A923" s="11">
        <v>918</v>
      </c>
      <c r="B923" s="75" t="str" cm="1">
        <f t="array" ref="B923">IF(ISBLANK(INDEX(行,$A923)),"",1)</f>
        <v/>
      </c>
      <c r="C923" s="76" t="str" cm="1">
        <f t="array" ref="C923">IF(ISBLANK(INDEX(伝票日付,$A923)),"",DATEVALUE(INDEX(TEXT(伝票日付,"0!/00!/00"),$A923)))</f>
        <v/>
      </c>
      <c r="D923" s="78" t="str" cm="1">
        <f t="array" ref="D923">IF(ISBLANK(INDEX(注文番号,$A923)),"",INDEX(注文番号,$A923))</f>
        <v/>
      </c>
      <c r="E923" s="75" t="str" cm="1">
        <f t="array" ref="E923">IF(ISBLANK(INDEX(行,$A923)),"",INDEX(行,$A923))</f>
        <v/>
      </c>
      <c r="F923" s="77" t="str" cm="1">
        <f t="array" ref="F923">IF(ISBLANK(INDEX(行,$A923)),"","0001")</f>
        <v/>
      </c>
      <c r="G923" s="83" t="str">
        <f t="shared" si="132"/>
        <v/>
      </c>
      <c r="H923" s="78" t="str" cm="1">
        <f t="array" ref="H923">IF(ISBLANK(INDEX(行,$A923)),"",8)</f>
        <v/>
      </c>
      <c r="I923" s="77" t="str" cm="1">
        <f t="array" ref="I923">IF(ISBLANK(INDEX(行,$A923)),"","      8211")</f>
        <v/>
      </c>
      <c r="J923" s="78" t="str" cm="1">
        <f t="array" ref="J923">IF(ISBLANK(INDEX(行,$A923)),"",8211)</f>
        <v/>
      </c>
      <c r="K923" s="82" t="str">
        <f t="shared" si="133"/>
        <v/>
      </c>
      <c r="L923" s="77" t="str" cm="1">
        <f t="array" ref="L923">IF(ISBLANK(INDEX(枝番,$A923)),"",INDEX(枝番,$A923))</f>
        <v/>
      </c>
      <c r="M923" s="78" t="str" cm="1">
        <f t="array" ref="M923">IF(ISBLANK(INDEX(工種コード,$A923)),"",INDEX(工種コード,$A923))</f>
        <v/>
      </c>
      <c r="N923" s="78" t="str" cm="1">
        <f t="array" ref="N923">IF(ISBLANK(INDEX(注文番号,$A923)),"",INDEX(注文番号,$A923))</f>
        <v/>
      </c>
      <c r="O923" s="75"/>
      <c r="P923" s="80"/>
      <c r="Q923" s="75" t="str" cm="1">
        <f t="array" ref="Q923">IF(ISBLANK(INDEX(行,$A923)),"",0)</f>
        <v/>
      </c>
      <c r="R923" s="77" t="str" cm="1">
        <f t="array" ref="R923">IF(ISBLANK(INDEX(仕入先コード,$A923)),"",INDEX(仕入先コード,$A923))</f>
        <v/>
      </c>
      <c r="S923" s="75" t="str" cm="1">
        <f t="array" ref="S923">IF(ISBLANK(INDEX(行,$A923)),"",0)</f>
        <v/>
      </c>
      <c r="T923" s="75" t="str" cm="1">
        <f t="array" ref="T923">IF(ISBLANK(INDEX(行,$A923)),"",1)</f>
        <v/>
      </c>
      <c r="U923" s="77" t="str" cm="1">
        <f t="array" ref="U923">IF(ISBLANK(INDEX(行,$A923)),"","         1")</f>
        <v/>
      </c>
      <c r="V923" s="75" t="str" cm="1">
        <f t="array" ref="V923">IF(ISBLANK(INDEX(行,$A923)),"",0)</f>
        <v/>
      </c>
      <c r="W923" s="75" t="str" cm="1">
        <f t="array" ref="W923">IF(ISBLANK(INDEX(数量,$A923)),"",INDEX(数量,$A923))</f>
        <v/>
      </c>
      <c r="X923" s="77" t="str" cm="1">
        <f t="array" ref="X923">IF(ISBLANK(INDEX(単位,$A923)),"",INDEX(単位,$A923))</f>
        <v/>
      </c>
      <c r="Y923" s="75" t="str" cm="1">
        <f t="array" ref="Y923">IF(ISBLANK(INDEX(単価,$A923)),"",INDEX(単価,$A923))</f>
        <v/>
      </c>
      <c r="Z923" s="75" t="str" cm="1">
        <f t="array" ref="Z923">IF(ISBLANK(INDEX(行,$A923)),"",W923*Y923)</f>
        <v/>
      </c>
      <c r="AA923" s="75" t="str" cm="1">
        <f t="array" ref="AA923">IF(ISBLANK(INDEX(行,$A923)),"",Z923*AI923/100)</f>
        <v/>
      </c>
      <c r="AB923" s="77"/>
      <c r="AC923" s="77"/>
      <c r="AD923" s="77"/>
      <c r="AE923" s="77"/>
      <c r="AF923" s="77"/>
      <c r="AG923" s="75" t="str" cm="1">
        <f t="array" ref="AG923">IF(ISBLANK(INDEX(行,$A923)),"",1)</f>
        <v/>
      </c>
      <c r="AH923" s="75" t="str" cm="1">
        <f t="array" ref="AH923">IF(ISBLANK(INDEX(行,$A923)),"",1)</f>
        <v/>
      </c>
      <c r="AI923" s="75" t="str" cm="1">
        <f t="array" ref="AI923">IF(ISBLANK(INDEX(税率,$A923)),"",INDEX(税率,$A923))</f>
        <v/>
      </c>
      <c r="AJ923" s="75" t="str" cm="1">
        <f t="array" ref="AJ923">IF(ISBLANK(INDEX(行,$A923)),"",50)</f>
        <v/>
      </c>
      <c r="AK923" s="76" t="str">
        <f t="shared" si="134"/>
        <v/>
      </c>
      <c r="AL923" s="82" t="str" cm="1">
        <f t="array" ref="AL923">IF(ISBLANK(INDEX(品名,$A923)),"",INDEX(品名,$A923))</f>
        <v/>
      </c>
      <c r="AM923" s="75"/>
      <c r="AN923" s="75" t="str" cm="1">
        <f t="array" ref="AN923">IF(ISBLANK(INDEX(行,$A923)),"",0)</f>
        <v/>
      </c>
      <c r="AO923" s="75" t="str" cm="1">
        <f t="array" ref="AO923">IF(ISBLANK(INDEX(行,$A923)),"",0)</f>
        <v/>
      </c>
      <c r="AP923" s="75" t="str" cm="1">
        <f t="array" ref="AP923">IF(ISBLANK(INDEX(行,$A923)),"",0)</f>
        <v/>
      </c>
      <c r="AQ923" s="75" t="str" cm="1">
        <f t="array" ref="AQ923">IF(ISBLANK(INDEX(行,$A923)),"",0)</f>
        <v/>
      </c>
      <c r="AR923" s="75" t="str" cm="1">
        <f t="array" ref="AR923">IF(ISBLANK(INDEX(行,$A923)),"",0)</f>
        <v/>
      </c>
      <c r="AS923" s="75" t="str" cm="1">
        <f t="array" ref="AS923">IF(ISBLANK(INDEX(行,$A923)),"",0)</f>
        <v/>
      </c>
      <c r="AT923" s="75" t="str" cm="1">
        <f t="array" ref="AT923">IF(ISBLANK(INDEX(行,$A923)),"",0)</f>
        <v/>
      </c>
      <c r="AU923" s="75" t="str" cm="1">
        <f t="array" ref="AU923">IF(ISBLANK(INDEX(行,$A923)),"",0)</f>
        <v/>
      </c>
      <c r="AV923" s="75" t="str" cm="1">
        <f t="array" ref="AV923">IF(ISBLANK(INDEX(行,$A923)),"",0)</f>
        <v/>
      </c>
      <c r="AW923" s="75" t="str" cm="1">
        <f t="array" ref="AW923">IF(ISBLANK(INDEX(行,$A923)),"",0)</f>
        <v/>
      </c>
      <c r="AX923" s="75" t="str" cm="1">
        <f t="array" ref="AX923">IF(ISBLANK(INDEX(行,$A923)),"",0)</f>
        <v/>
      </c>
      <c r="AY923" s="75" t="str" cm="1">
        <f t="array" ref="AY923">IF(ISBLANK(INDEX(行,$A923)),"",0)</f>
        <v/>
      </c>
      <c r="AZ923" s="75" t="str" cm="1">
        <f t="array" ref="AZ923">IF(ISBLANK(INDEX(行,$A923)),"",0)</f>
        <v/>
      </c>
      <c r="BA923" s="75" t="str" cm="1">
        <f t="array" ref="BA923">IF(ISBLANK(INDEX(行,$A923)),"",0)</f>
        <v/>
      </c>
      <c r="BB923" s="75" t="str" cm="1">
        <f t="array" ref="BB923">IF(ISBLANK(INDEX(行,$A923)),"",0)</f>
        <v/>
      </c>
      <c r="BC923" s="75" t="str" cm="1">
        <f t="array" ref="BC923">IF(ISBLANK(INDEX(行,$A923)),"",0)</f>
        <v/>
      </c>
      <c r="BD923" s="75" t="str" cm="1">
        <f t="array" ref="BD923">IF(ISBLANK(INDEX(行,$A923)),"",0)</f>
        <v/>
      </c>
      <c r="BE923" s="75" t="str" cm="1">
        <f t="array" ref="BE923">IF(ISBLANK(INDEX(行,$A923)),"",0)</f>
        <v/>
      </c>
      <c r="BF923" s="75" t="str" cm="1">
        <f t="array" ref="BF923">IF(ISBLANK(INDEX(行,$A923)),"",0)</f>
        <v/>
      </c>
      <c r="BG923" s="75" t="str" cm="1">
        <f t="array" ref="BG923">IF(ISBLANK(INDEX(行,$A923)),"",0)</f>
        <v/>
      </c>
      <c r="BH923" s="75" t="str" cm="1">
        <f t="array" ref="BH923">IF(ISBLANK(INDEX(行,$A923)),"",0)</f>
        <v/>
      </c>
      <c r="BI923" s="75" t="str" cm="1">
        <f t="array" ref="BI923">IF(ISBLANK(INDEX(行,$A923)),"",0)</f>
        <v/>
      </c>
      <c r="BJ923" s="75" t="str" cm="1">
        <f t="array" ref="BJ923">IF(ISBLANK(INDEX(行,$A923)),"",0)</f>
        <v/>
      </c>
      <c r="BK923" s="75" t="str" cm="1">
        <f t="array" ref="BK923">IF(ISBLANK(INDEX(行,$A923)),"",0)</f>
        <v/>
      </c>
      <c r="BL923" s="75" t="str" cm="1">
        <f t="array" ref="BL923">IF(ISBLANK(INDEX(行,$A923)),"",0)</f>
        <v/>
      </c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  <c r="BY923" s="77"/>
      <c r="BZ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6" t="str" cm="1">
        <f t="array" ref="CQ923">IF(ISBLANK(INDEX(納入年月日,$A923)),"",INDEX(TEXT(納入年月日,"0!/00!/00"),$A923))</f>
        <v/>
      </c>
      <c r="CR923" s="77"/>
      <c r="CS923" s="77"/>
      <c r="CT923" s="77"/>
      <c r="CU923" s="77"/>
      <c r="CV923" s="77"/>
      <c r="CW923" s="77"/>
      <c r="CX923" s="77"/>
      <c r="CY923" s="77"/>
      <c r="CZ923" s="77"/>
      <c r="DA923" s="77" t="str" cm="1">
        <f t="array" ref="DA923">IF(ISBLANK(INDEX(行,$A923)),"","      0001")</f>
        <v/>
      </c>
      <c r="DB923" s="75" t="str" cm="1">
        <f t="array" ref="DB923">IF(ISBLANK(INDEX(行,$A923)),"",4101)</f>
        <v/>
      </c>
      <c r="DC923" s="75" t="str" cm="1">
        <f t="array" ref="DC923">IF(ISBLANK(INDEX(行,$A923)),"",2)</f>
        <v/>
      </c>
      <c r="DD923" s="77" t="str">
        <f t="shared" si="135"/>
        <v/>
      </c>
      <c r="DE923" s="75" t="str" cm="1">
        <f t="array" ref="DE923">IF(ISBLANK(INDEX(行,$A923)),"",0)</f>
        <v/>
      </c>
      <c r="DF923" s="77" t="str">
        <f t="shared" si="136"/>
        <v/>
      </c>
      <c r="DG923" s="77" t="str">
        <f t="shared" si="137"/>
        <v/>
      </c>
      <c r="DH923" s="75" t="str" cm="1">
        <f t="array" ref="DH923">IF(ISBLANK(INDEX(行,$A923)),"",0)</f>
        <v/>
      </c>
      <c r="DI923" s="75" t="str" cm="1">
        <f t="array" ref="DI923">IF(ISBLANK(INDEX(行,$A923)),"",0)</f>
        <v/>
      </c>
      <c r="DJ923" s="77"/>
      <c r="DK923" s="80"/>
      <c r="DL923" s="75" t="str" cm="1">
        <f t="array" ref="DL923">IF(ISBLANK(INDEX(行,$A923)),"",0)</f>
        <v/>
      </c>
      <c r="DM923" s="77" t="str">
        <f t="shared" si="138"/>
        <v/>
      </c>
      <c r="DN923" s="75" t="str" cm="1">
        <f t="array" ref="DN923">IF(ISBLANK(INDEX(行,$A923)),"",0)</f>
        <v/>
      </c>
      <c r="DO923" s="75" t="str" cm="1">
        <f t="array" ref="DO923">IF(ISBLANK(INDEX(行,$A923)),"",0)</f>
        <v/>
      </c>
      <c r="DP923" s="77" t="str" cm="1">
        <f t="array" ref="DP923">IF(ISBLANK(INDEX(行,$A923)),"","         0")</f>
        <v/>
      </c>
      <c r="DQ923" s="75" t="str" cm="1">
        <f t="array" ref="DQ923">IF(ISBLANK(INDEX(行,$A923)),"",0)</f>
        <v/>
      </c>
      <c r="DR923" s="75" t="str" cm="1">
        <f t="array" ref="DR923">IF(ISBLANK(INDEX(行,$A923)),"",0)</f>
        <v/>
      </c>
      <c r="DS923" s="77"/>
      <c r="DT923" s="75" t="str" cm="1">
        <f t="array" ref="DT923">IF(ISBLANK(INDEX(行,$A923)),"",0)</f>
        <v/>
      </c>
      <c r="DU923" s="75" t="str" cm="1">
        <f t="array" ref="DU923">IF(ISBLANK(INDEX(行,$A923)),"",$Z923+$AA923)</f>
        <v/>
      </c>
      <c r="DV923" s="75" t="str" cm="1">
        <f t="array" ref="DV923">IF(ISBLANK(INDEX(行,$A923)),"",0)</f>
        <v/>
      </c>
      <c r="DW923" s="77"/>
      <c r="DX923" s="77"/>
      <c r="DY923" s="77"/>
      <c r="DZ923" s="77"/>
      <c r="EA923" s="77"/>
      <c r="EB923" s="75" t="str" cm="1">
        <f t="array" ref="EB923">IF(ISBLANK(INDEX(行,$A923)),"",2)</f>
        <v/>
      </c>
      <c r="EC923" s="75" t="str" cm="1">
        <f t="array" ref="EC923">IF(ISBLANK(INDEX(行,$A923)),"",1)</f>
        <v/>
      </c>
      <c r="ED923" s="75" t="str" cm="1">
        <f t="array" ref="ED923">IF(ISBLANK(INDEX(行,$A923)),"",0)</f>
        <v/>
      </c>
      <c r="EE923" s="75" t="str" cm="1">
        <f t="array" ref="EE923">IF(ISBLANK(INDEX(行,$A923)),"",0)</f>
        <v/>
      </c>
      <c r="EF923" s="76" t="str">
        <f t="shared" si="139"/>
        <v/>
      </c>
      <c r="EG923" s="77" t="str">
        <f t="shared" si="140"/>
        <v/>
      </c>
      <c r="EH923" s="77"/>
      <c r="EI923" s="75" t="str" cm="1">
        <f t="array" ref="EI923">IF(ISBLANK(INDEX(行,$A923)),"",0)</f>
        <v/>
      </c>
      <c r="EJ923" s="75" t="str" cm="1">
        <f t="array" ref="EJ923">IF(ISBLANK(INDEX(行,$A923)),"",0)</f>
        <v/>
      </c>
      <c r="EK923" s="75" t="str" cm="1">
        <f t="array" ref="EK923">IF(ISBLANK(INDEX(行,$A923)),"",0)</f>
        <v/>
      </c>
      <c r="EL923" s="75" t="str" cm="1">
        <f t="array" ref="EL923">IF(ISBLANK(INDEX(行,$A923)),"",0)</f>
        <v/>
      </c>
      <c r="EM923" s="75" t="str" cm="1">
        <f t="array" ref="EM923">IF(ISBLANK(INDEX(行,$A923)),"",0)</f>
        <v/>
      </c>
      <c r="EN923" s="75" t="str" cm="1">
        <f t="array" ref="EN923">IF(ISBLANK(INDEX(行,$A923)),"",0)</f>
        <v/>
      </c>
      <c r="EO923" s="75" t="str" cm="1">
        <f t="array" ref="EO923">IF(ISBLANK(INDEX(行,$A923)),"",0)</f>
        <v/>
      </c>
      <c r="EP923" s="75" t="str" cm="1">
        <f t="array" ref="EP923">IF(ISBLANK(INDEX(行,$A923)),"",0)</f>
        <v/>
      </c>
      <c r="EQ923" s="75" t="str" cm="1">
        <f t="array" ref="EQ923">IF(ISBLANK(INDEX(行,$A923)),"",0)</f>
        <v/>
      </c>
      <c r="ER923" s="75" t="str" cm="1">
        <f t="array" ref="ER923">IF(ISBLANK(INDEX(行,$A923)),"",0)</f>
        <v/>
      </c>
      <c r="ES923" s="75" t="str" cm="1">
        <f t="array" ref="ES923">IF(ISBLANK(INDEX(行,$A923)),"",0)</f>
        <v/>
      </c>
      <c r="ET923" s="75" t="str" cm="1">
        <f t="array" ref="ET923">IF(ISBLANK(INDEX(行,$A923)),"",0)</f>
        <v/>
      </c>
      <c r="EU923" s="75" t="str" cm="1">
        <f t="array" ref="EU923">IF(ISBLANK(INDEX(行,$A923)),"",0)</f>
        <v/>
      </c>
      <c r="EV923" s="75" t="str" cm="1">
        <f t="array" ref="EV923">IF(ISBLANK(INDEX(行,$A923)),"",0)</f>
        <v/>
      </c>
      <c r="EW923" s="75" t="str" cm="1">
        <f t="array" ref="EW923">IF(ISBLANK(INDEX(行,$A923)),"",0)</f>
        <v/>
      </c>
      <c r="EX923" s="75" t="str" cm="1">
        <f t="array" ref="EX923">IF(ISBLANK(INDEX(行,$A923)),"",0)</f>
        <v/>
      </c>
      <c r="EY923" s="75" t="str" cm="1">
        <f t="array" ref="EY923">IF(ISBLANK(INDEX(行,$A923)),"",0)</f>
        <v/>
      </c>
      <c r="EZ923" s="75" t="str" cm="1">
        <f t="array" ref="EZ923">IF(ISBLANK(INDEX(行,$A923)),"",0)</f>
        <v/>
      </c>
      <c r="FA923" s="75" t="str" cm="1">
        <f t="array" ref="FA923">IF(ISBLANK(INDEX(行,$A923)),"",0)</f>
        <v/>
      </c>
      <c r="FB923" s="75" t="str" cm="1">
        <f t="array" ref="FB923">IF(ISBLANK(INDEX(行,$A923)),"",0)</f>
        <v/>
      </c>
      <c r="FC923" s="75" t="str" cm="1">
        <f t="array" ref="FC923">IF(ISBLANK(INDEX(行,$A923)),"",0)</f>
        <v/>
      </c>
      <c r="FD923" s="75" t="str" cm="1">
        <f t="array" ref="FD923">IF(ISBLANK(INDEX(行,$A923)),"",0)</f>
        <v/>
      </c>
      <c r="FE923" s="75" t="str" cm="1">
        <f t="array" ref="FE923">IF(ISBLANK(INDEX(行,$A923)),"",0)</f>
        <v/>
      </c>
      <c r="FF923" s="75" t="str" cm="1">
        <f t="array" ref="FF923">IF(ISBLANK(INDEX(行,$A923)),"",0)</f>
        <v/>
      </c>
      <c r="FG923" s="75" t="str" cm="1">
        <f t="array" ref="FG923">IF(ISBLANK(INDEX(行,$A923)),"",0)</f>
        <v/>
      </c>
      <c r="FH923" s="77"/>
      <c r="FI923" s="77"/>
      <c r="FJ923" s="77"/>
      <c r="FK923" s="77"/>
      <c r="FL923" s="77"/>
      <c r="FM923" s="77"/>
      <c r="FN923" s="77"/>
      <c r="FO923" s="77"/>
      <c r="FP923" s="77"/>
      <c r="FQ923" s="77"/>
      <c r="FR923" s="77"/>
      <c r="FS923" s="77"/>
      <c r="FT923" s="77"/>
      <c r="FU923" s="77"/>
      <c r="FV923" s="77"/>
      <c r="FW923" s="77"/>
      <c r="FX923" s="77"/>
      <c r="FY923" s="77"/>
      <c r="FZ923" s="77"/>
      <c r="GA923" s="77"/>
      <c r="GB923" s="77"/>
      <c r="GC923" s="77"/>
      <c r="GD923" s="77"/>
      <c r="GE923" s="77"/>
      <c r="GF923" s="77"/>
      <c r="GG923" s="77"/>
      <c r="GH923" s="77"/>
      <c r="GI923" s="77"/>
      <c r="GJ923" s="77"/>
      <c r="GK923" s="77"/>
      <c r="GL923" s="76" t="str">
        <f t="shared" si="141"/>
        <v/>
      </c>
      <c r="GM923" s="77"/>
      <c r="GN923" s="77"/>
      <c r="GO923" s="77"/>
      <c r="GP923" s="77"/>
      <c r="GQ923" s="77"/>
      <c r="GR923" s="77"/>
      <c r="GS923" s="77"/>
      <c r="GT923" s="77"/>
      <c r="GU923" s="77"/>
      <c r="GV923" s="75" t="str" cm="1">
        <f t="array" ref="GV923">IF(ISBLANK(INDEX(行,$A923)),"",1)</f>
        <v/>
      </c>
      <c r="GW923" s="75" t="str" cm="1">
        <f t="array" ref="GW923">IF(ISBLANK(INDEX(行,$A923)),"",1)</f>
        <v/>
      </c>
      <c r="GX923" s="75" t="str" cm="1">
        <f t="array" ref="GX923">IF(ISBLANK(INDEX(行,$A923)),"",0)</f>
        <v/>
      </c>
      <c r="GY923" s="77"/>
      <c r="GZ923" s="77"/>
      <c r="HA923" s="76" t="str" cm="1">
        <f t="array" aca="1" ref="HA923" ca="1">IF(ISBLANK(INDEX(行,$A923)),"",TODAY())</f>
        <v/>
      </c>
      <c r="HB923" s="76" t="str" cm="1">
        <f t="array" aca="1" ref="HB923" ca="1">IF(ISBLANK(INDEX(行,$A923)),"",TODAY())</f>
        <v/>
      </c>
      <c r="HC923" s="78" t="str" cm="1">
        <f t="array" ref="HC923">IF(ISBLANK(INDEX(行,$A923)),"","ADMIN")</f>
        <v/>
      </c>
      <c r="HD923" s="78" t="str">
        <f t="shared" si="142"/>
        <v/>
      </c>
    </row>
    <row r="924" spans="1:212" s="12" customFormat="1" ht="15" x14ac:dyDescent="0.15">
      <c r="A924" s="11">
        <v>919</v>
      </c>
      <c r="B924" s="75" t="str" cm="1">
        <f t="array" ref="B924">IF(ISBLANK(INDEX(行,$A924)),"",1)</f>
        <v/>
      </c>
      <c r="C924" s="76" t="str" cm="1">
        <f t="array" ref="C924">IF(ISBLANK(INDEX(伝票日付,$A924)),"",DATEVALUE(INDEX(TEXT(伝票日付,"0!/00!/00"),$A924)))</f>
        <v/>
      </c>
      <c r="D924" s="78" t="str" cm="1">
        <f t="array" ref="D924">IF(ISBLANK(INDEX(注文番号,$A924)),"",INDEX(注文番号,$A924))</f>
        <v/>
      </c>
      <c r="E924" s="75" t="str" cm="1">
        <f t="array" ref="E924">IF(ISBLANK(INDEX(行,$A924)),"",INDEX(行,$A924))</f>
        <v/>
      </c>
      <c r="F924" s="77" t="str" cm="1">
        <f t="array" ref="F924">IF(ISBLANK(INDEX(行,$A924)),"","0001")</f>
        <v/>
      </c>
      <c r="G924" s="83" t="str">
        <f t="shared" si="132"/>
        <v/>
      </c>
      <c r="H924" s="78" t="str" cm="1">
        <f t="array" ref="H924">IF(ISBLANK(INDEX(行,$A924)),"",8)</f>
        <v/>
      </c>
      <c r="I924" s="77" t="str" cm="1">
        <f t="array" ref="I924">IF(ISBLANK(INDEX(行,$A924)),"","      8211")</f>
        <v/>
      </c>
      <c r="J924" s="78" t="str" cm="1">
        <f t="array" ref="J924">IF(ISBLANK(INDEX(行,$A924)),"",8211)</f>
        <v/>
      </c>
      <c r="K924" s="82" t="str">
        <f t="shared" si="133"/>
        <v/>
      </c>
      <c r="L924" s="77" t="str" cm="1">
        <f t="array" ref="L924">IF(ISBLANK(INDEX(枝番,$A924)),"",INDEX(枝番,$A924))</f>
        <v/>
      </c>
      <c r="M924" s="78" t="str" cm="1">
        <f t="array" ref="M924">IF(ISBLANK(INDEX(工種コード,$A924)),"",INDEX(工種コード,$A924))</f>
        <v/>
      </c>
      <c r="N924" s="78" t="str" cm="1">
        <f t="array" ref="N924">IF(ISBLANK(INDEX(注文番号,$A924)),"",INDEX(注文番号,$A924))</f>
        <v/>
      </c>
      <c r="O924" s="75"/>
      <c r="P924" s="80"/>
      <c r="Q924" s="75" t="str" cm="1">
        <f t="array" ref="Q924">IF(ISBLANK(INDEX(行,$A924)),"",0)</f>
        <v/>
      </c>
      <c r="R924" s="77" t="str" cm="1">
        <f t="array" ref="R924">IF(ISBLANK(INDEX(仕入先コード,$A924)),"",INDEX(仕入先コード,$A924))</f>
        <v/>
      </c>
      <c r="S924" s="75" t="str" cm="1">
        <f t="array" ref="S924">IF(ISBLANK(INDEX(行,$A924)),"",0)</f>
        <v/>
      </c>
      <c r="T924" s="75" t="str" cm="1">
        <f t="array" ref="T924">IF(ISBLANK(INDEX(行,$A924)),"",1)</f>
        <v/>
      </c>
      <c r="U924" s="77" t="str" cm="1">
        <f t="array" ref="U924">IF(ISBLANK(INDEX(行,$A924)),"","         1")</f>
        <v/>
      </c>
      <c r="V924" s="75" t="str" cm="1">
        <f t="array" ref="V924">IF(ISBLANK(INDEX(行,$A924)),"",0)</f>
        <v/>
      </c>
      <c r="W924" s="75" t="str" cm="1">
        <f t="array" ref="W924">IF(ISBLANK(INDEX(数量,$A924)),"",INDEX(数量,$A924))</f>
        <v/>
      </c>
      <c r="X924" s="77" t="str" cm="1">
        <f t="array" ref="X924">IF(ISBLANK(INDEX(単位,$A924)),"",INDEX(単位,$A924))</f>
        <v/>
      </c>
      <c r="Y924" s="75" t="str" cm="1">
        <f t="array" ref="Y924">IF(ISBLANK(INDEX(単価,$A924)),"",INDEX(単価,$A924))</f>
        <v/>
      </c>
      <c r="Z924" s="75" t="str" cm="1">
        <f t="array" ref="Z924">IF(ISBLANK(INDEX(行,$A924)),"",W924*Y924)</f>
        <v/>
      </c>
      <c r="AA924" s="75" t="str" cm="1">
        <f t="array" ref="AA924">IF(ISBLANK(INDEX(行,$A924)),"",Z924*AI924/100)</f>
        <v/>
      </c>
      <c r="AB924" s="77"/>
      <c r="AC924" s="77"/>
      <c r="AD924" s="77"/>
      <c r="AE924" s="77"/>
      <c r="AF924" s="77"/>
      <c r="AG924" s="75" t="str" cm="1">
        <f t="array" ref="AG924">IF(ISBLANK(INDEX(行,$A924)),"",1)</f>
        <v/>
      </c>
      <c r="AH924" s="75" t="str" cm="1">
        <f t="array" ref="AH924">IF(ISBLANK(INDEX(行,$A924)),"",1)</f>
        <v/>
      </c>
      <c r="AI924" s="75" t="str" cm="1">
        <f t="array" ref="AI924">IF(ISBLANK(INDEX(税率,$A924)),"",INDEX(税率,$A924))</f>
        <v/>
      </c>
      <c r="AJ924" s="75" t="str" cm="1">
        <f t="array" ref="AJ924">IF(ISBLANK(INDEX(行,$A924)),"",50)</f>
        <v/>
      </c>
      <c r="AK924" s="76" t="str">
        <f t="shared" si="134"/>
        <v/>
      </c>
      <c r="AL924" s="82" t="str" cm="1">
        <f t="array" ref="AL924">IF(ISBLANK(INDEX(品名,$A924)),"",INDEX(品名,$A924))</f>
        <v/>
      </c>
      <c r="AM924" s="75"/>
      <c r="AN924" s="75" t="str" cm="1">
        <f t="array" ref="AN924">IF(ISBLANK(INDEX(行,$A924)),"",0)</f>
        <v/>
      </c>
      <c r="AO924" s="75" t="str" cm="1">
        <f t="array" ref="AO924">IF(ISBLANK(INDEX(行,$A924)),"",0)</f>
        <v/>
      </c>
      <c r="AP924" s="75" t="str" cm="1">
        <f t="array" ref="AP924">IF(ISBLANK(INDEX(行,$A924)),"",0)</f>
        <v/>
      </c>
      <c r="AQ924" s="75" t="str" cm="1">
        <f t="array" ref="AQ924">IF(ISBLANK(INDEX(行,$A924)),"",0)</f>
        <v/>
      </c>
      <c r="AR924" s="75" t="str" cm="1">
        <f t="array" ref="AR924">IF(ISBLANK(INDEX(行,$A924)),"",0)</f>
        <v/>
      </c>
      <c r="AS924" s="75" t="str" cm="1">
        <f t="array" ref="AS924">IF(ISBLANK(INDEX(行,$A924)),"",0)</f>
        <v/>
      </c>
      <c r="AT924" s="75" t="str" cm="1">
        <f t="array" ref="AT924">IF(ISBLANK(INDEX(行,$A924)),"",0)</f>
        <v/>
      </c>
      <c r="AU924" s="75" t="str" cm="1">
        <f t="array" ref="AU924">IF(ISBLANK(INDEX(行,$A924)),"",0)</f>
        <v/>
      </c>
      <c r="AV924" s="75" t="str" cm="1">
        <f t="array" ref="AV924">IF(ISBLANK(INDEX(行,$A924)),"",0)</f>
        <v/>
      </c>
      <c r="AW924" s="75" t="str" cm="1">
        <f t="array" ref="AW924">IF(ISBLANK(INDEX(行,$A924)),"",0)</f>
        <v/>
      </c>
      <c r="AX924" s="75" t="str" cm="1">
        <f t="array" ref="AX924">IF(ISBLANK(INDEX(行,$A924)),"",0)</f>
        <v/>
      </c>
      <c r="AY924" s="75" t="str" cm="1">
        <f t="array" ref="AY924">IF(ISBLANK(INDEX(行,$A924)),"",0)</f>
        <v/>
      </c>
      <c r="AZ924" s="75" t="str" cm="1">
        <f t="array" ref="AZ924">IF(ISBLANK(INDEX(行,$A924)),"",0)</f>
        <v/>
      </c>
      <c r="BA924" s="75" t="str" cm="1">
        <f t="array" ref="BA924">IF(ISBLANK(INDEX(行,$A924)),"",0)</f>
        <v/>
      </c>
      <c r="BB924" s="75" t="str" cm="1">
        <f t="array" ref="BB924">IF(ISBLANK(INDEX(行,$A924)),"",0)</f>
        <v/>
      </c>
      <c r="BC924" s="75" t="str" cm="1">
        <f t="array" ref="BC924">IF(ISBLANK(INDEX(行,$A924)),"",0)</f>
        <v/>
      </c>
      <c r="BD924" s="75" t="str" cm="1">
        <f t="array" ref="BD924">IF(ISBLANK(INDEX(行,$A924)),"",0)</f>
        <v/>
      </c>
      <c r="BE924" s="75" t="str" cm="1">
        <f t="array" ref="BE924">IF(ISBLANK(INDEX(行,$A924)),"",0)</f>
        <v/>
      </c>
      <c r="BF924" s="75" t="str" cm="1">
        <f t="array" ref="BF924">IF(ISBLANK(INDEX(行,$A924)),"",0)</f>
        <v/>
      </c>
      <c r="BG924" s="75" t="str" cm="1">
        <f t="array" ref="BG924">IF(ISBLANK(INDEX(行,$A924)),"",0)</f>
        <v/>
      </c>
      <c r="BH924" s="75" t="str" cm="1">
        <f t="array" ref="BH924">IF(ISBLANK(INDEX(行,$A924)),"",0)</f>
        <v/>
      </c>
      <c r="BI924" s="75" t="str" cm="1">
        <f t="array" ref="BI924">IF(ISBLANK(INDEX(行,$A924)),"",0)</f>
        <v/>
      </c>
      <c r="BJ924" s="75" t="str" cm="1">
        <f t="array" ref="BJ924">IF(ISBLANK(INDEX(行,$A924)),"",0)</f>
        <v/>
      </c>
      <c r="BK924" s="75" t="str" cm="1">
        <f t="array" ref="BK924">IF(ISBLANK(INDEX(行,$A924)),"",0)</f>
        <v/>
      </c>
      <c r="BL924" s="75" t="str" cm="1">
        <f t="array" ref="BL924">IF(ISBLANK(INDEX(行,$A924)),"",0)</f>
        <v/>
      </c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  <c r="BY924" s="77"/>
      <c r="BZ924" s="77"/>
      <c r="CA924" s="77"/>
      <c r="CB924" s="77"/>
      <c r="CC924" s="77"/>
      <c r="CD924" s="77"/>
      <c r="CE924" s="77"/>
      <c r="CF924" s="77"/>
      <c r="CG924" s="77"/>
      <c r="CH924" s="77"/>
      <c r="CI924" s="77"/>
      <c r="CJ924" s="77"/>
      <c r="CK924" s="77"/>
      <c r="CL924" s="77"/>
      <c r="CM924" s="77"/>
      <c r="CN924" s="77"/>
      <c r="CO924" s="77"/>
      <c r="CP924" s="77"/>
      <c r="CQ924" s="76" t="str" cm="1">
        <f t="array" ref="CQ924">IF(ISBLANK(INDEX(納入年月日,$A924)),"",INDEX(TEXT(納入年月日,"0!/00!/00"),$A924))</f>
        <v/>
      </c>
      <c r="CR924" s="77"/>
      <c r="CS924" s="77"/>
      <c r="CT924" s="77"/>
      <c r="CU924" s="77"/>
      <c r="CV924" s="77"/>
      <c r="CW924" s="77"/>
      <c r="CX924" s="77"/>
      <c r="CY924" s="77"/>
      <c r="CZ924" s="77"/>
      <c r="DA924" s="77" t="str" cm="1">
        <f t="array" ref="DA924">IF(ISBLANK(INDEX(行,$A924)),"","      0001")</f>
        <v/>
      </c>
      <c r="DB924" s="75" t="str" cm="1">
        <f t="array" ref="DB924">IF(ISBLANK(INDEX(行,$A924)),"",4101)</f>
        <v/>
      </c>
      <c r="DC924" s="75" t="str" cm="1">
        <f t="array" ref="DC924">IF(ISBLANK(INDEX(行,$A924)),"",2)</f>
        <v/>
      </c>
      <c r="DD924" s="77" t="str">
        <f t="shared" si="135"/>
        <v/>
      </c>
      <c r="DE924" s="75" t="str" cm="1">
        <f t="array" ref="DE924">IF(ISBLANK(INDEX(行,$A924)),"",0)</f>
        <v/>
      </c>
      <c r="DF924" s="77" t="str">
        <f t="shared" si="136"/>
        <v/>
      </c>
      <c r="DG924" s="77" t="str">
        <f t="shared" si="137"/>
        <v/>
      </c>
      <c r="DH924" s="75" t="str" cm="1">
        <f t="array" ref="DH924">IF(ISBLANK(INDEX(行,$A924)),"",0)</f>
        <v/>
      </c>
      <c r="DI924" s="75" t="str" cm="1">
        <f t="array" ref="DI924">IF(ISBLANK(INDEX(行,$A924)),"",0)</f>
        <v/>
      </c>
      <c r="DJ924" s="77"/>
      <c r="DK924" s="80"/>
      <c r="DL924" s="75" t="str" cm="1">
        <f t="array" ref="DL924">IF(ISBLANK(INDEX(行,$A924)),"",0)</f>
        <v/>
      </c>
      <c r="DM924" s="77" t="str">
        <f t="shared" si="138"/>
        <v/>
      </c>
      <c r="DN924" s="75" t="str" cm="1">
        <f t="array" ref="DN924">IF(ISBLANK(INDEX(行,$A924)),"",0)</f>
        <v/>
      </c>
      <c r="DO924" s="75" t="str" cm="1">
        <f t="array" ref="DO924">IF(ISBLANK(INDEX(行,$A924)),"",0)</f>
        <v/>
      </c>
      <c r="DP924" s="77" t="str" cm="1">
        <f t="array" ref="DP924">IF(ISBLANK(INDEX(行,$A924)),"","         0")</f>
        <v/>
      </c>
      <c r="DQ924" s="75" t="str" cm="1">
        <f t="array" ref="DQ924">IF(ISBLANK(INDEX(行,$A924)),"",0)</f>
        <v/>
      </c>
      <c r="DR924" s="75" t="str" cm="1">
        <f t="array" ref="DR924">IF(ISBLANK(INDEX(行,$A924)),"",0)</f>
        <v/>
      </c>
      <c r="DS924" s="77"/>
      <c r="DT924" s="75" t="str" cm="1">
        <f t="array" ref="DT924">IF(ISBLANK(INDEX(行,$A924)),"",0)</f>
        <v/>
      </c>
      <c r="DU924" s="75" t="str" cm="1">
        <f t="array" ref="DU924">IF(ISBLANK(INDEX(行,$A924)),"",$Z924+$AA924)</f>
        <v/>
      </c>
      <c r="DV924" s="75" t="str" cm="1">
        <f t="array" ref="DV924">IF(ISBLANK(INDEX(行,$A924)),"",0)</f>
        <v/>
      </c>
      <c r="DW924" s="77"/>
      <c r="DX924" s="77"/>
      <c r="DY924" s="77"/>
      <c r="DZ924" s="77"/>
      <c r="EA924" s="77"/>
      <c r="EB924" s="75" t="str" cm="1">
        <f t="array" ref="EB924">IF(ISBLANK(INDEX(行,$A924)),"",2)</f>
        <v/>
      </c>
      <c r="EC924" s="75" t="str" cm="1">
        <f t="array" ref="EC924">IF(ISBLANK(INDEX(行,$A924)),"",1)</f>
        <v/>
      </c>
      <c r="ED924" s="75" t="str" cm="1">
        <f t="array" ref="ED924">IF(ISBLANK(INDEX(行,$A924)),"",0)</f>
        <v/>
      </c>
      <c r="EE924" s="75" t="str" cm="1">
        <f t="array" ref="EE924">IF(ISBLANK(INDEX(行,$A924)),"",0)</f>
        <v/>
      </c>
      <c r="EF924" s="76" t="str">
        <f t="shared" si="139"/>
        <v/>
      </c>
      <c r="EG924" s="77" t="str">
        <f t="shared" si="140"/>
        <v/>
      </c>
      <c r="EH924" s="77"/>
      <c r="EI924" s="75" t="str" cm="1">
        <f t="array" ref="EI924">IF(ISBLANK(INDEX(行,$A924)),"",0)</f>
        <v/>
      </c>
      <c r="EJ924" s="75" t="str" cm="1">
        <f t="array" ref="EJ924">IF(ISBLANK(INDEX(行,$A924)),"",0)</f>
        <v/>
      </c>
      <c r="EK924" s="75" t="str" cm="1">
        <f t="array" ref="EK924">IF(ISBLANK(INDEX(行,$A924)),"",0)</f>
        <v/>
      </c>
      <c r="EL924" s="75" t="str" cm="1">
        <f t="array" ref="EL924">IF(ISBLANK(INDEX(行,$A924)),"",0)</f>
        <v/>
      </c>
      <c r="EM924" s="75" t="str" cm="1">
        <f t="array" ref="EM924">IF(ISBLANK(INDEX(行,$A924)),"",0)</f>
        <v/>
      </c>
      <c r="EN924" s="75" t="str" cm="1">
        <f t="array" ref="EN924">IF(ISBLANK(INDEX(行,$A924)),"",0)</f>
        <v/>
      </c>
      <c r="EO924" s="75" t="str" cm="1">
        <f t="array" ref="EO924">IF(ISBLANK(INDEX(行,$A924)),"",0)</f>
        <v/>
      </c>
      <c r="EP924" s="75" t="str" cm="1">
        <f t="array" ref="EP924">IF(ISBLANK(INDEX(行,$A924)),"",0)</f>
        <v/>
      </c>
      <c r="EQ924" s="75" t="str" cm="1">
        <f t="array" ref="EQ924">IF(ISBLANK(INDEX(行,$A924)),"",0)</f>
        <v/>
      </c>
      <c r="ER924" s="75" t="str" cm="1">
        <f t="array" ref="ER924">IF(ISBLANK(INDEX(行,$A924)),"",0)</f>
        <v/>
      </c>
      <c r="ES924" s="75" t="str" cm="1">
        <f t="array" ref="ES924">IF(ISBLANK(INDEX(行,$A924)),"",0)</f>
        <v/>
      </c>
      <c r="ET924" s="75" t="str" cm="1">
        <f t="array" ref="ET924">IF(ISBLANK(INDEX(行,$A924)),"",0)</f>
        <v/>
      </c>
      <c r="EU924" s="75" t="str" cm="1">
        <f t="array" ref="EU924">IF(ISBLANK(INDEX(行,$A924)),"",0)</f>
        <v/>
      </c>
      <c r="EV924" s="75" t="str" cm="1">
        <f t="array" ref="EV924">IF(ISBLANK(INDEX(行,$A924)),"",0)</f>
        <v/>
      </c>
      <c r="EW924" s="75" t="str" cm="1">
        <f t="array" ref="EW924">IF(ISBLANK(INDEX(行,$A924)),"",0)</f>
        <v/>
      </c>
      <c r="EX924" s="75" t="str" cm="1">
        <f t="array" ref="EX924">IF(ISBLANK(INDEX(行,$A924)),"",0)</f>
        <v/>
      </c>
      <c r="EY924" s="75" t="str" cm="1">
        <f t="array" ref="EY924">IF(ISBLANK(INDEX(行,$A924)),"",0)</f>
        <v/>
      </c>
      <c r="EZ924" s="75" t="str" cm="1">
        <f t="array" ref="EZ924">IF(ISBLANK(INDEX(行,$A924)),"",0)</f>
        <v/>
      </c>
      <c r="FA924" s="75" t="str" cm="1">
        <f t="array" ref="FA924">IF(ISBLANK(INDEX(行,$A924)),"",0)</f>
        <v/>
      </c>
      <c r="FB924" s="75" t="str" cm="1">
        <f t="array" ref="FB924">IF(ISBLANK(INDEX(行,$A924)),"",0)</f>
        <v/>
      </c>
      <c r="FC924" s="75" t="str" cm="1">
        <f t="array" ref="FC924">IF(ISBLANK(INDEX(行,$A924)),"",0)</f>
        <v/>
      </c>
      <c r="FD924" s="75" t="str" cm="1">
        <f t="array" ref="FD924">IF(ISBLANK(INDEX(行,$A924)),"",0)</f>
        <v/>
      </c>
      <c r="FE924" s="75" t="str" cm="1">
        <f t="array" ref="FE924">IF(ISBLANK(INDEX(行,$A924)),"",0)</f>
        <v/>
      </c>
      <c r="FF924" s="75" t="str" cm="1">
        <f t="array" ref="FF924">IF(ISBLANK(INDEX(行,$A924)),"",0)</f>
        <v/>
      </c>
      <c r="FG924" s="75" t="str" cm="1">
        <f t="array" ref="FG924">IF(ISBLANK(INDEX(行,$A924)),"",0)</f>
        <v/>
      </c>
      <c r="FH924" s="77"/>
      <c r="FI924" s="77"/>
      <c r="FJ924" s="77"/>
      <c r="FK924" s="77"/>
      <c r="FL924" s="77"/>
      <c r="FM924" s="77"/>
      <c r="FN924" s="77"/>
      <c r="FO924" s="77"/>
      <c r="FP924" s="77"/>
      <c r="FQ924" s="77"/>
      <c r="FR924" s="77"/>
      <c r="FS924" s="77"/>
      <c r="FT924" s="77"/>
      <c r="FU924" s="77"/>
      <c r="FV924" s="77"/>
      <c r="FW924" s="77"/>
      <c r="FX924" s="77"/>
      <c r="FY924" s="77"/>
      <c r="FZ924" s="77"/>
      <c r="GA924" s="77"/>
      <c r="GB924" s="77"/>
      <c r="GC924" s="77"/>
      <c r="GD924" s="77"/>
      <c r="GE924" s="77"/>
      <c r="GF924" s="77"/>
      <c r="GG924" s="77"/>
      <c r="GH924" s="77"/>
      <c r="GI924" s="77"/>
      <c r="GJ924" s="77"/>
      <c r="GK924" s="77"/>
      <c r="GL924" s="76" t="str">
        <f t="shared" si="141"/>
        <v/>
      </c>
      <c r="GM924" s="77"/>
      <c r="GN924" s="77"/>
      <c r="GO924" s="77"/>
      <c r="GP924" s="77"/>
      <c r="GQ924" s="77"/>
      <c r="GR924" s="77"/>
      <c r="GS924" s="77"/>
      <c r="GT924" s="77"/>
      <c r="GU924" s="77"/>
      <c r="GV924" s="75" t="str" cm="1">
        <f t="array" ref="GV924">IF(ISBLANK(INDEX(行,$A924)),"",1)</f>
        <v/>
      </c>
      <c r="GW924" s="75" t="str" cm="1">
        <f t="array" ref="GW924">IF(ISBLANK(INDEX(行,$A924)),"",1)</f>
        <v/>
      </c>
      <c r="GX924" s="75" t="str" cm="1">
        <f t="array" ref="GX924">IF(ISBLANK(INDEX(行,$A924)),"",0)</f>
        <v/>
      </c>
      <c r="GY924" s="77"/>
      <c r="GZ924" s="77"/>
      <c r="HA924" s="76" t="str" cm="1">
        <f t="array" aca="1" ref="HA924" ca="1">IF(ISBLANK(INDEX(行,$A924)),"",TODAY())</f>
        <v/>
      </c>
      <c r="HB924" s="76" t="str" cm="1">
        <f t="array" aca="1" ref="HB924" ca="1">IF(ISBLANK(INDEX(行,$A924)),"",TODAY())</f>
        <v/>
      </c>
      <c r="HC924" s="78" t="str" cm="1">
        <f t="array" ref="HC924">IF(ISBLANK(INDEX(行,$A924)),"","ADMIN")</f>
        <v/>
      </c>
      <c r="HD924" s="78" t="str">
        <f t="shared" si="142"/>
        <v/>
      </c>
    </row>
    <row r="925" spans="1:212" s="12" customFormat="1" ht="15" x14ac:dyDescent="0.15">
      <c r="A925" s="11">
        <v>920</v>
      </c>
      <c r="B925" s="75" t="str" cm="1">
        <f t="array" ref="B925">IF(ISBLANK(INDEX(行,$A925)),"",1)</f>
        <v/>
      </c>
      <c r="C925" s="76" t="str" cm="1">
        <f t="array" ref="C925">IF(ISBLANK(INDEX(伝票日付,$A925)),"",DATEVALUE(INDEX(TEXT(伝票日付,"0!/00!/00"),$A925)))</f>
        <v/>
      </c>
      <c r="D925" s="78" t="str" cm="1">
        <f t="array" ref="D925">IF(ISBLANK(INDEX(注文番号,$A925)),"",INDEX(注文番号,$A925))</f>
        <v/>
      </c>
      <c r="E925" s="75" t="str" cm="1">
        <f t="array" ref="E925">IF(ISBLANK(INDEX(行,$A925)),"",INDEX(行,$A925))</f>
        <v/>
      </c>
      <c r="F925" s="77" t="str" cm="1">
        <f t="array" ref="F925">IF(ISBLANK(INDEX(行,$A925)),"","0001")</f>
        <v/>
      </c>
      <c r="G925" s="83" t="str">
        <f t="shared" si="132"/>
        <v/>
      </c>
      <c r="H925" s="78" t="str" cm="1">
        <f t="array" ref="H925">IF(ISBLANK(INDEX(行,$A925)),"",8)</f>
        <v/>
      </c>
      <c r="I925" s="77" t="str" cm="1">
        <f t="array" ref="I925">IF(ISBLANK(INDEX(行,$A925)),"","      8211")</f>
        <v/>
      </c>
      <c r="J925" s="78" t="str" cm="1">
        <f t="array" ref="J925">IF(ISBLANK(INDEX(行,$A925)),"",8211)</f>
        <v/>
      </c>
      <c r="K925" s="82" t="str">
        <f t="shared" si="133"/>
        <v/>
      </c>
      <c r="L925" s="77" t="str" cm="1">
        <f t="array" ref="L925">IF(ISBLANK(INDEX(枝番,$A925)),"",INDEX(枝番,$A925))</f>
        <v/>
      </c>
      <c r="M925" s="78" t="str" cm="1">
        <f t="array" ref="M925">IF(ISBLANK(INDEX(工種コード,$A925)),"",INDEX(工種コード,$A925))</f>
        <v/>
      </c>
      <c r="N925" s="78" t="str" cm="1">
        <f t="array" ref="N925">IF(ISBLANK(INDEX(注文番号,$A925)),"",INDEX(注文番号,$A925))</f>
        <v/>
      </c>
      <c r="O925" s="75"/>
      <c r="P925" s="80"/>
      <c r="Q925" s="75" t="str" cm="1">
        <f t="array" ref="Q925">IF(ISBLANK(INDEX(行,$A925)),"",0)</f>
        <v/>
      </c>
      <c r="R925" s="77" t="str" cm="1">
        <f t="array" ref="R925">IF(ISBLANK(INDEX(仕入先コード,$A925)),"",INDEX(仕入先コード,$A925))</f>
        <v/>
      </c>
      <c r="S925" s="75" t="str" cm="1">
        <f t="array" ref="S925">IF(ISBLANK(INDEX(行,$A925)),"",0)</f>
        <v/>
      </c>
      <c r="T925" s="75" t="str" cm="1">
        <f t="array" ref="T925">IF(ISBLANK(INDEX(行,$A925)),"",1)</f>
        <v/>
      </c>
      <c r="U925" s="77" t="str" cm="1">
        <f t="array" ref="U925">IF(ISBLANK(INDEX(行,$A925)),"","         1")</f>
        <v/>
      </c>
      <c r="V925" s="75" t="str" cm="1">
        <f t="array" ref="V925">IF(ISBLANK(INDEX(行,$A925)),"",0)</f>
        <v/>
      </c>
      <c r="W925" s="75" t="str" cm="1">
        <f t="array" ref="W925">IF(ISBLANK(INDEX(数量,$A925)),"",INDEX(数量,$A925))</f>
        <v/>
      </c>
      <c r="X925" s="77" t="str" cm="1">
        <f t="array" ref="X925">IF(ISBLANK(INDEX(単位,$A925)),"",INDEX(単位,$A925))</f>
        <v/>
      </c>
      <c r="Y925" s="75" t="str" cm="1">
        <f t="array" ref="Y925">IF(ISBLANK(INDEX(単価,$A925)),"",INDEX(単価,$A925))</f>
        <v/>
      </c>
      <c r="Z925" s="75" t="str" cm="1">
        <f t="array" ref="Z925">IF(ISBLANK(INDEX(行,$A925)),"",W925*Y925)</f>
        <v/>
      </c>
      <c r="AA925" s="75" t="str" cm="1">
        <f t="array" ref="AA925">IF(ISBLANK(INDEX(行,$A925)),"",Z925*AI925/100)</f>
        <v/>
      </c>
      <c r="AB925" s="77"/>
      <c r="AC925" s="77"/>
      <c r="AD925" s="77"/>
      <c r="AE925" s="77"/>
      <c r="AF925" s="77"/>
      <c r="AG925" s="75" t="str" cm="1">
        <f t="array" ref="AG925">IF(ISBLANK(INDEX(行,$A925)),"",1)</f>
        <v/>
      </c>
      <c r="AH925" s="75" t="str" cm="1">
        <f t="array" ref="AH925">IF(ISBLANK(INDEX(行,$A925)),"",1)</f>
        <v/>
      </c>
      <c r="AI925" s="75" t="str" cm="1">
        <f t="array" ref="AI925">IF(ISBLANK(INDEX(税率,$A925)),"",INDEX(税率,$A925))</f>
        <v/>
      </c>
      <c r="AJ925" s="75" t="str" cm="1">
        <f t="array" ref="AJ925">IF(ISBLANK(INDEX(行,$A925)),"",50)</f>
        <v/>
      </c>
      <c r="AK925" s="76" t="str">
        <f t="shared" si="134"/>
        <v/>
      </c>
      <c r="AL925" s="82" t="str" cm="1">
        <f t="array" ref="AL925">IF(ISBLANK(INDEX(品名,$A925)),"",INDEX(品名,$A925))</f>
        <v/>
      </c>
      <c r="AM925" s="75"/>
      <c r="AN925" s="75" t="str" cm="1">
        <f t="array" ref="AN925">IF(ISBLANK(INDEX(行,$A925)),"",0)</f>
        <v/>
      </c>
      <c r="AO925" s="75" t="str" cm="1">
        <f t="array" ref="AO925">IF(ISBLANK(INDEX(行,$A925)),"",0)</f>
        <v/>
      </c>
      <c r="AP925" s="75" t="str" cm="1">
        <f t="array" ref="AP925">IF(ISBLANK(INDEX(行,$A925)),"",0)</f>
        <v/>
      </c>
      <c r="AQ925" s="75" t="str" cm="1">
        <f t="array" ref="AQ925">IF(ISBLANK(INDEX(行,$A925)),"",0)</f>
        <v/>
      </c>
      <c r="AR925" s="75" t="str" cm="1">
        <f t="array" ref="AR925">IF(ISBLANK(INDEX(行,$A925)),"",0)</f>
        <v/>
      </c>
      <c r="AS925" s="75" t="str" cm="1">
        <f t="array" ref="AS925">IF(ISBLANK(INDEX(行,$A925)),"",0)</f>
        <v/>
      </c>
      <c r="AT925" s="75" t="str" cm="1">
        <f t="array" ref="AT925">IF(ISBLANK(INDEX(行,$A925)),"",0)</f>
        <v/>
      </c>
      <c r="AU925" s="75" t="str" cm="1">
        <f t="array" ref="AU925">IF(ISBLANK(INDEX(行,$A925)),"",0)</f>
        <v/>
      </c>
      <c r="AV925" s="75" t="str" cm="1">
        <f t="array" ref="AV925">IF(ISBLANK(INDEX(行,$A925)),"",0)</f>
        <v/>
      </c>
      <c r="AW925" s="75" t="str" cm="1">
        <f t="array" ref="AW925">IF(ISBLANK(INDEX(行,$A925)),"",0)</f>
        <v/>
      </c>
      <c r="AX925" s="75" t="str" cm="1">
        <f t="array" ref="AX925">IF(ISBLANK(INDEX(行,$A925)),"",0)</f>
        <v/>
      </c>
      <c r="AY925" s="75" t="str" cm="1">
        <f t="array" ref="AY925">IF(ISBLANK(INDEX(行,$A925)),"",0)</f>
        <v/>
      </c>
      <c r="AZ925" s="75" t="str" cm="1">
        <f t="array" ref="AZ925">IF(ISBLANK(INDEX(行,$A925)),"",0)</f>
        <v/>
      </c>
      <c r="BA925" s="75" t="str" cm="1">
        <f t="array" ref="BA925">IF(ISBLANK(INDEX(行,$A925)),"",0)</f>
        <v/>
      </c>
      <c r="BB925" s="75" t="str" cm="1">
        <f t="array" ref="BB925">IF(ISBLANK(INDEX(行,$A925)),"",0)</f>
        <v/>
      </c>
      <c r="BC925" s="75" t="str" cm="1">
        <f t="array" ref="BC925">IF(ISBLANK(INDEX(行,$A925)),"",0)</f>
        <v/>
      </c>
      <c r="BD925" s="75" t="str" cm="1">
        <f t="array" ref="BD925">IF(ISBLANK(INDEX(行,$A925)),"",0)</f>
        <v/>
      </c>
      <c r="BE925" s="75" t="str" cm="1">
        <f t="array" ref="BE925">IF(ISBLANK(INDEX(行,$A925)),"",0)</f>
        <v/>
      </c>
      <c r="BF925" s="75" t="str" cm="1">
        <f t="array" ref="BF925">IF(ISBLANK(INDEX(行,$A925)),"",0)</f>
        <v/>
      </c>
      <c r="BG925" s="75" t="str" cm="1">
        <f t="array" ref="BG925">IF(ISBLANK(INDEX(行,$A925)),"",0)</f>
        <v/>
      </c>
      <c r="BH925" s="75" t="str" cm="1">
        <f t="array" ref="BH925">IF(ISBLANK(INDEX(行,$A925)),"",0)</f>
        <v/>
      </c>
      <c r="BI925" s="75" t="str" cm="1">
        <f t="array" ref="BI925">IF(ISBLANK(INDEX(行,$A925)),"",0)</f>
        <v/>
      </c>
      <c r="BJ925" s="75" t="str" cm="1">
        <f t="array" ref="BJ925">IF(ISBLANK(INDEX(行,$A925)),"",0)</f>
        <v/>
      </c>
      <c r="BK925" s="75" t="str" cm="1">
        <f t="array" ref="BK925">IF(ISBLANK(INDEX(行,$A925)),"",0)</f>
        <v/>
      </c>
      <c r="BL925" s="75" t="str" cm="1">
        <f t="array" ref="BL925">IF(ISBLANK(INDEX(行,$A925)),"",0)</f>
        <v/>
      </c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  <c r="BY925" s="77"/>
      <c r="BZ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6" t="str" cm="1">
        <f t="array" ref="CQ925">IF(ISBLANK(INDEX(納入年月日,$A925)),"",INDEX(TEXT(納入年月日,"0!/00!/00"),$A925))</f>
        <v/>
      </c>
      <c r="CR925" s="77"/>
      <c r="CS925" s="77"/>
      <c r="CT925" s="77"/>
      <c r="CU925" s="77"/>
      <c r="CV925" s="77"/>
      <c r="CW925" s="77"/>
      <c r="CX925" s="77"/>
      <c r="CY925" s="77"/>
      <c r="CZ925" s="77"/>
      <c r="DA925" s="77" t="str" cm="1">
        <f t="array" ref="DA925">IF(ISBLANK(INDEX(行,$A925)),"","      0001")</f>
        <v/>
      </c>
      <c r="DB925" s="75" t="str" cm="1">
        <f t="array" ref="DB925">IF(ISBLANK(INDEX(行,$A925)),"",4101)</f>
        <v/>
      </c>
      <c r="DC925" s="75" t="str" cm="1">
        <f t="array" ref="DC925">IF(ISBLANK(INDEX(行,$A925)),"",2)</f>
        <v/>
      </c>
      <c r="DD925" s="77" t="str">
        <f t="shared" si="135"/>
        <v/>
      </c>
      <c r="DE925" s="75" t="str" cm="1">
        <f t="array" ref="DE925">IF(ISBLANK(INDEX(行,$A925)),"",0)</f>
        <v/>
      </c>
      <c r="DF925" s="77" t="str">
        <f t="shared" si="136"/>
        <v/>
      </c>
      <c r="DG925" s="77" t="str">
        <f t="shared" si="137"/>
        <v/>
      </c>
      <c r="DH925" s="75" t="str" cm="1">
        <f t="array" ref="DH925">IF(ISBLANK(INDEX(行,$A925)),"",0)</f>
        <v/>
      </c>
      <c r="DI925" s="75" t="str" cm="1">
        <f t="array" ref="DI925">IF(ISBLANK(INDEX(行,$A925)),"",0)</f>
        <v/>
      </c>
      <c r="DJ925" s="77"/>
      <c r="DK925" s="80"/>
      <c r="DL925" s="75" t="str" cm="1">
        <f t="array" ref="DL925">IF(ISBLANK(INDEX(行,$A925)),"",0)</f>
        <v/>
      </c>
      <c r="DM925" s="77" t="str">
        <f t="shared" si="138"/>
        <v/>
      </c>
      <c r="DN925" s="75" t="str" cm="1">
        <f t="array" ref="DN925">IF(ISBLANK(INDEX(行,$A925)),"",0)</f>
        <v/>
      </c>
      <c r="DO925" s="75" t="str" cm="1">
        <f t="array" ref="DO925">IF(ISBLANK(INDEX(行,$A925)),"",0)</f>
        <v/>
      </c>
      <c r="DP925" s="77" t="str" cm="1">
        <f t="array" ref="DP925">IF(ISBLANK(INDEX(行,$A925)),"","         0")</f>
        <v/>
      </c>
      <c r="DQ925" s="75" t="str" cm="1">
        <f t="array" ref="DQ925">IF(ISBLANK(INDEX(行,$A925)),"",0)</f>
        <v/>
      </c>
      <c r="DR925" s="75" t="str" cm="1">
        <f t="array" ref="DR925">IF(ISBLANK(INDEX(行,$A925)),"",0)</f>
        <v/>
      </c>
      <c r="DS925" s="77"/>
      <c r="DT925" s="75" t="str" cm="1">
        <f t="array" ref="DT925">IF(ISBLANK(INDEX(行,$A925)),"",0)</f>
        <v/>
      </c>
      <c r="DU925" s="75" t="str" cm="1">
        <f t="array" ref="DU925">IF(ISBLANK(INDEX(行,$A925)),"",$Z925+$AA925)</f>
        <v/>
      </c>
      <c r="DV925" s="75" t="str" cm="1">
        <f t="array" ref="DV925">IF(ISBLANK(INDEX(行,$A925)),"",0)</f>
        <v/>
      </c>
      <c r="DW925" s="77"/>
      <c r="DX925" s="77"/>
      <c r="DY925" s="77"/>
      <c r="DZ925" s="77"/>
      <c r="EA925" s="77"/>
      <c r="EB925" s="75" t="str" cm="1">
        <f t="array" ref="EB925">IF(ISBLANK(INDEX(行,$A925)),"",2)</f>
        <v/>
      </c>
      <c r="EC925" s="75" t="str" cm="1">
        <f t="array" ref="EC925">IF(ISBLANK(INDEX(行,$A925)),"",1)</f>
        <v/>
      </c>
      <c r="ED925" s="75" t="str" cm="1">
        <f t="array" ref="ED925">IF(ISBLANK(INDEX(行,$A925)),"",0)</f>
        <v/>
      </c>
      <c r="EE925" s="75" t="str" cm="1">
        <f t="array" ref="EE925">IF(ISBLANK(INDEX(行,$A925)),"",0)</f>
        <v/>
      </c>
      <c r="EF925" s="76" t="str">
        <f t="shared" si="139"/>
        <v/>
      </c>
      <c r="EG925" s="77" t="str">
        <f t="shared" si="140"/>
        <v/>
      </c>
      <c r="EH925" s="77"/>
      <c r="EI925" s="75" t="str" cm="1">
        <f t="array" ref="EI925">IF(ISBLANK(INDEX(行,$A925)),"",0)</f>
        <v/>
      </c>
      <c r="EJ925" s="75" t="str" cm="1">
        <f t="array" ref="EJ925">IF(ISBLANK(INDEX(行,$A925)),"",0)</f>
        <v/>
      </c>
      <c r="EK925" s="75" t="str" cm="1">
        <f t="array" ref="EK925">IF(ISBLANK(INDEX(行,$A925)),"",0)</f>
        <v/>
      </c>
      <c r="EL925" s="75" t="str" cm="1">
        <f t="array" ref="EL925">IF(ISBLANK(INDEX(行,$A925)),"",0)</f>
        <v/>
      </c>
      <c r="EM925" s="75" t="str" cm="1">
        <f t="array" ref="EM925">IF(ISBLANK(INDEX(行,$A925)),"",0)</f>
        <v/>
      </c>
      <c r="EN925" s="75" t="str" cm="1">
        <f t="array" ref="EN925">IF(ISBLANK(INDEX(行,$A925)),"",0)</f>
        <v/>
      </c>
      <c r="EO925" s="75" t="str" cm="1">
        <f t="array" ref="EO925">IF(ISBLANK(INDEX(行,$A925)),"",0)</f>
        <v/>
      </c>
      <c r="EP925" s="75" t="str" cm="1">
        <f t="array" ref="EP925">IF(ISBLANK(INDEX(行,$A925)),"",0)</f>
        <v/>
      </c>
      <c r="EQ925" s="75" t="str" cm="1">
        <f t="array" ref="EQ925">IF(ISBLANK(INDEX(行,$A925)),"",0)</f>
        <v/>
      </c>
      <c r="ER925" s="75" t="str" cm="1">
        <f t="array" ref="ER925">IF(ISBLANK(INDEX(行,$A925)),"",0)</f>
        <v/>
      </c>
      <c r="ES925" s="75" t="str" cm="1">
        <f t="array" ref="ES925">IF(ISBLANK(INDEX(行,$A925)),"",0)</f>
        <v/>
      </c>
      <c r="ET925" s="75" t="str" cm="1">
        <f t="array" ref="ET925">IF(ISBLANK(INDEX(行,$A925)),"",0)</f>
        <v/>
      </c>
      <c r="EU925" s="75" t="str" cm="1">
        <f t="array" ref="EU925">IF(ISBLANK(INDEX(行,$A925)),"",0)</f>
        <v/>
      </c>
      <c r="EV925" s="75" t="str" cm="1">
        <f t="array" ref="EV925">IF(ISBLANK(INDEX(行,$A925)),"",0)</f>
        <v/>
      </c>
      <c r="EW925" s="75" t="str" cm="1">
        <f t="array" ref="EW925">IF(ISBLANK(INDEX(行,$A925)),"",0)</f>
        <v/>
      </c>
      <c r="EX925" s="75" t="str" cm="1">
        <f t="array" ref="EX925">IF(ISBLANK(INDEX(行,$A925)),"",0)</f>
        <v/>
      </c>
      <c r="EY925" s="75" t="str" cm="1">
        <f t="array" ref="EY925">IF(ISBLANK(INDEX(行,$A925)),"",0)</f>
        <v/>
      </c>
      <c r="EZ925" s="75" t="str" cm="1">
        <f t="array" ref="EZ925">IF(ISBLANK(INDEX(行,$A925)),"",0)</f>
        <v/>
      </c>
      <c r="FA925" s="75" t="str" cm="1">
        <f t="array" ref="FA925">IF(ISBLANK(INDEX(行,$A925)),"",0)</f>
        <v/>
      </c>
      <c r="FB925" s="75" t="str" cm="1">
        <f t="array" ref="FB925">IF(ISBLANK(INDEX(行,$A925)),"",0)</f>
        <v/>
      </c>
      <c r="FC925" s="75" t="str" cm="1">
        <f t="array" ref="FC925">IF(ISBLANK(INDEX(行,$A925)),"",0)</f>
        <v/>
      </c>
      <c r="FD925" s="75" t="str" cm="1">
        <f t="array" ref="FD925">IF(ISBLANK(INDEX(行,$A925)),"",0)</f>
        <v/>
      </c>
      <c r="FE925" s="75" t="str" cm="1">
        <f t="array" ref="FE925">IF(ISBLANK(INDEX(行,$A925)),"",0)</f>
        <v/>
      </c>
      <c r="FF925" s="75" t="str" cm="1">
        <f t="array" ref="FF925">IF(ISBLANK(INDEX(行,$A925)),"",0)</f>
        <v/>
      </c>
      <c r="FG925" s="75" t="str" cm="1">
        <f t="array" ref="FG925">IF(ISBLANK(INDEX(行,$A925)),"",0)</f>
        <v/>
      </c>
      <c r="FH925" s="77"/>
      <c r="FI925" s="77"/>
      <c r="FJ925" s="77"/>
      <c r="FK925" s="77"/>
      <c r="FL925" s="77"/>
      <c r="FM925" s="77"/>
      <c r="FN925" s="77"/>
      <c r="FO925" s="77"/>
      <c r="FP925" s="77"/>
      <c r="FQ925" s="77"/>
      <c r="FR925" s="77"/>
      <c r="FS925" s="77"/>
      <c r="FT925" s="77"/>
      <c r="FU925" s="77"/>
      <c r="FV925" s="77"/>
      <c r="FW925" s="77"/>
      <c r="FX925" s="77"/>
      <c r="FY925" s="77"/>
      <c r="FZ925" s="77"/>
      <c r="GA925" s="77"/>
      <c r="GB925" s="77"/>
      <c r="GC925" s="77"/>
      <c r="GD925" s="77"/>
      <c r="GE925" s="77"/>
      <c r="GF925" s="77"/>
      <c r="GG925" s="77"/>
      <c r="GH925" s="77"/>
      <c r="GI925" s="77"/>
      <c r="GJ925" s="77"/>
      <c r="GK925" s="77"/>
      <c r="GL925" s="76" t="str">
        <f t="shared" si="141"/>
        <v/>
      </c>
      <c r="GM925" s="77"/>
      <c r="GN925" s="77"/>
      <c r="GO925" s="77"/>
      <c r="GP925" s="77"/>
      <c r="GQ925" s="77"/>
      <c r="GR925" s="77"/>
      <c r="GS925" s="77"/>
      <c r="GT925" s="77"/>
      <c r="GU925" s="77"/>
      <c r="GV925" s="75" t="str" cm="1">
        <f t="array" ref="GV925">IF(ISBLANK(INDEX(行,$A925)),"",1)</f>
        <v/>
      </c>
      <c r="GW925" s="75" t="str" cm="1">
        <f t="array" ref="GW925">IF(ISBLANK(INDEX(行,$A925)),"",1)</f>
        <v/>
      </c>
      <c r="GX925" s="75" t="str" cm="1">
        <f t="array" ref="GX925">IF(ISBLANK(INDEX(行,$A925)),"",0)</f>
        <v/>
      </c>
      <c r="GY925" s="77"/>
      <c r="GZ925" s="77"/>
      <c r="HA925" s="76" t="str" cm="1">
        <f t="array" aca="1" ref="HA925" ca="1">IF(ISBLANK(INDEX(行,$A925)),"",TODAY())</f>
        <v/>
      </c>
      <c r="HB925" s="76" t="str" cm="1">
        <f t="array" aca="1" ref="HB925" ca="1">IF(ISBLANK(INDEX(行,$A925)),"",TODAY())</f>
        <v/>
      </c>
      <c r="HC925" s="78" t="str" cm="1">
        <f t="array" ref="HC925">IF(ISBLANK(INDEX(行,$A925)),"","ADMIN")</f>
        <v/>
      </c>
      <c r="HD925" s="78" t="str">
        <f t="shared" si="142"/>
        <v/>
      </c>
    </row>
    <row r="926" spans="1:212" s="12" customFormat="1" ht="15" x14ac:dyDescent="0.15">
      <c r="A926" s="11">
        <v>921</v>
      </c>
      <c r="B926" s="75" t="str" cm="1">
        <f t="array" ref="B926">IF(ISBLANK(INDEX(行,$A926)),"",1)</f>
        <v/>
      </c>
      <c r="C926" s="76" t="str" cm="1">
        <f t="array" ref="C926">IF(ISBLANK(INDEX(伝票日付,$A926)),"",DATEVALUE(INDEX(TEXT(伝票日付,"0!/00!/00"),$A926)))</f>
        <v/>
      </c>
      <c r="D926" s="78" t="str" cm="1">
        <f t="array" ref="D926">IF(ISBLANK(INDEX(注文番号,$A926)),"",INDEX(注文番号,$A926))</f>
        <v/>
      </c>
      <c r="E926" s="75" t="str" cm="1">
        <f t="array" ref="E926">IF(ISBLANK(INDEX(行,$A926)),"",INDEX(行,$A926))</f>
        <v/>
      </c>
      <c r="F926" s="77" t="str" cm="1">
        <f t="array" ref="F926">IF(ISBLANK(INDEX(行,$A926)),"","0001")</f>
        <v/>
      </c>
      <c r="G926" s="83" t="str">
        <f t="shared" si="132"/>
        <v/>
      </c>
      <c r="H926" s="78" t="str" cm="1">
        <f t="array" ref="H926">IF(ISBLANK(INDEX(行,$A926)),"",8)</f>
        <v/>
      </c>
      <c r="I926" s="77" t="str" cm="1">
        <f t="array" ref="I926">IF(ISBLANK(INDEX(行,$A926)),"","      8211")</f>
        <v/>
      </c>
      <c r="J926" s="78" t="str" cm="1">
        <f t="array" ref="J926">IF(ISBLANK(INDEX(行,$A926)),"",8211)</f>
        <v/>
      </c>
      <c r="K926" s="82" t="str">
        <f t="shared" si="133"/>
        <v/>
      </c>
      <c r="L926" s="77" t="str" cm="1">
        <f t="array" ref="L926">IF(ISBLANK(INDEX(枝番,$A926)),"",INDEX(枝番,$A926))</f>
        <v/>
      </c>
      <c r="M926" s="78" t="str" cm="1">
        <f t="array" ref="M926">IF(ISBLANK(INDEX(工種コード,$A926)),"",INDEX(工種コード,$A926))</f>
        <v/>
      </c>
      <c r="N926" s="78" t="str" cm="1">
        <f t="array" ref="N926">IF(ISBLANK(INDEX(注文番号,$A926)),"",INDEX(注文番号,$A926))</f>
        <v/>
      </c>
      <c r="O926" s="75"/>
      <c r="P926" s="80"/>
      <c r="Q926" s="75" t="str" cm="1">
        <f t="array" ref="Q926">IF(ISBLANK(INDEX(行,$A926)),"",0)</f>
        <v/>
      </c>
      <c r="R926" s="77" t="str" cm="1">
        <f t="array" ref="R926">IF(ISBLANK(INDEX(仕入先コード,$A926)),"",INDEX(仕入先コード,$A926))</f>
        <v/>
      </c>
      <c r="S926" s="75" t="str" cm="1">
        <f t="array" ref="S926">IF(ISBLANK(INDEX(行,$A926)),"",0)</f>
        <v/>
      </c>
      <c r="T926" s="75" t="str" cm="1">
        <f t="array" ref="T926">IF(ISBLANK(INDEX(行,$A926)),"",1)</f>
        <v/>
      </c>
      <c r="U926" s="77" t="str" cm="1">
        <f t="array" ref="U926">IF(ISBLANK(INDEX(行,$A926)),"","         1")</f>
        <v/>
      </c>
      <c r="V926" s="75" t="str" cm="1">
        <f t="array" ref="V926">IF(ISBLANK(INDEX(行,$A926)),"",0)</f>
        <v/>
      </c>
      <c r="W926" s="75" t="str" cm="1">
        <f t="array" ref="W926">IF(ISBLANK(INDEX(数量,$A926)),"",INDEX(数量,$A926))</f>
        <v/>
      </c>
      <c r="X926" s="77" t="str" cm="1">
        <f t="array" ref="X926">IF(ISBLANK(INDEX(単位,$A926)),"",INDEX(単位,$A926))</f>
        <v/>
      </c>
      <c r="Y926" s="75" t="str" cm="1">
        <f t="array" ref="Y926">IF(ISBLANK(INDEX(単価,$A926)),"",INDEX(単価,$A926))</f>
        <v/>
      </c>
      <c r="Z926" s="75" t="str" cm="1">
        <f t="array" ref="Z926">IF(ISBLANK(INDEX(行,$A926)),"",W926*Y926)</f>
        <v/>
      </c>
      <c r="AA926" s="75" t="str" cm="1">
        <f t="array" ref="AA926">IF(ISBLANK(INDEX(行,$A926)),"",Z926*AI926/100)</f>
        <v/>
      </c>
      <c r="AB926" s="77"/>
      <c r="AC926" s="77"/>
      <c r="AD926" s="77"/>
      <c r="AE926" s="77"/>
      <c r="AF926" s="77"/>
      <c r="AG926" s="75" t="str" cm="1">
        <f t="array" ref="AG926">IF(ISBLANK(INDEX(行,$A926)),"",1)</f>
        <v/>
      </c>
      <c r="AH926" s="75" t="str" cm="1">
        <f t="array" ref="AH926">IF(ISBLANK(INDEX(行,$A926)),"",1)</f>
        <v/>
      </c>
      <c r="AI926" s="75" t="str" cm="1">
        <f t="array" ref="AI926">IF(ISBLANK(INDEX(税率,$A926)),"",INDEX(税率,$A926))</f>
        <v/>
      </c>
      <c r="AJ926" s="75" t="str" cm="1">
        <f t="array" ref="AJ926">IF(ISBLANK(INDEX(行,$A926)),"",50)</f>
        <v/>
      </c>
      <c r="AK926" s="76" t="str">
        <f t="shared" si="134"/>
        <v/>
      </c>
      <c r="AL926" s="82" t="str" cm="1">
        <f t="array" ref="AL926">IF(ISBLANK(INDEX(品名,$A926)),"",INDEX(品名,$A926))</f>
        <v/>
      </c>
      <c r="AM926" s="75"/>
      <c r="AN926" s="75" t="str" cm="1">
        <f t="array" ref="AN926">IF(ISBLANK(INDEX(行,$A926)),"",0)</f>
        <v/>
      </c>
      <c r="AO926" s="75" t="str" cm="1">
        <f t="array" ref="AO926">IF(ISBLANK(INDEX(行,$A926)),"",0)</f>
        <v/>
      </c>
      <c r="AP926" s="75" t="str" cm="1">
        <f t="array" ref="AP926">IF(ISBLANK(INDEX(行,$A926)),"",0)</f>
        <v/>
      </c>
      <c r="AQ926" s="75" t="str" cm="1">
        <f t="array" ref="AQ926">IF(ISBLANK(INDEX(行,$A926)),"",0)</f>
        <v/>
      </c>
      <c r="AR926" s="75" t="str" cm="1">
        <f t="array" ref="AR926">IF(ISBLANK(INDEX(行,$A926)),"",0)</f>
        <v/>
      </c>
      <c r="AS926" s="75" t="str" cm="1">
        <f t="array" ref="AS926">IF(ISBLANK(INDEX(行,$A926)),"",0)</f>
        <v/>
      </c>
      <c r="AT926" s="75" t="str" cm="1">
        <f t="array" ref="AT926">IF(ISBLANK(INDEX(行,$A926)),"",0)</f>
        <v/>
      </c>
      <c r="AU926" s="75" t="str" cm="1">
        <f t="array" ref="AU926">IF(ISBLANK(INDEX(行,$A926)),"",0)</f>
        <v/>
      </c>
      <c r="AV926" s="75" t="str" cm="1">
        <f t="array" ref="AV926">IF(ISBLANK(INDEX(行,$A926)),"",0)</f>
        <v/>
      </c>
      <c r="AW926" s="75" t="str" cm="1">
        <f t="array" ref="AW926">IF(ISBLANK(INDEX(行,$A926)),"",0)</f>
        <v/>
      </c>
      <c r="AX926" s="75" t="str" cm="1">
        <f t="array" ref="AX926">IF(ISBLANK(INDEX(行,$A926)),"",0)</f>
        <v/>
      </c>
      <c r="AY926" s="75" t="str" cm="1">
        <f t="array" ref="AY926">IF(ISBLANK(INDEX(行,$A926)),"",0)</f>
        <v/>
      </c>
      <c r="AZ926" s="75" t="str" cm="1">
        <f t="array" ref="AZ926">IF(ISBLANK(INDEX(行,$A926)),"",0)</f>
        <v/>
      </c>
      <c r="BA926" s="75" t="str" cm="1">
        <f t="array" ref="BA926">IF(ISBLANK(INDEX(行,$A926)),"",0)</f>
        <v/>
      </c>
      <c r="BB926" s="75" t="str" cm="1">
        <f t="array" ref="BB926">IF(ISBLANK(INDEX(行,$A926)),"",0)</f>
        <v/>
      </c>
      <c r="BC926" s="75" t="str" cm="1">
        <f t="array" ref="BC926">IF(ISBLANK(INDEX(行,$A926)),"",0)</f>
        <v/>
      </c>
      <c r="BD926" s="75" t="str" cm="1">
        <f t="array" ref="BD926">IF(ISBLANK(INDEX(行,$A926)),"",0)</f>
        <v/>
      </c>
      <c r="BE926" s="75" t="str" cm="1">
        <f t="array" ref="BE926">IF(ISBLANK(INDEX(行,$A926)),"",0)</f>
        <v/>
      </c>
      <c r="BF926" s="75" t="str" cm="1">
        <f t="array" ref="BF926">IF(ISBLANK(INDEX(行,$A926)),"",0)</f>
        <v/>
      </c>
      <c r="BG926" s="75" t="str" cm="1">
        <f t="array" ref="BG926">IF(ISBLANK(INDEX(行,$A926)),"",0)</f>
        <v/>
      </c>
      <c r="BH926" s="75" t="str" cm="1">
        <f t="array" ref="BH926">IF(ISBLANK(INDEX(行,$A926)),"",0)</f>
        <v/>
      </c>
      <c r="BI926" s="75" t="str" cm="1">
        <f t="array" ref="BI926">IF(ISBLANK(INDEX(行,$A926)),"",0)</f>
        <v/>
      </c>
      <c r="BJ926" s="75" t="str" cm="1">
        <f t="array" ref="BJ926">IF(ISBLANK(INDEX(行,$A926)),"",0)</f>
        <v/>
      </c>
      <c r="BK926" s="75" t="str" cm="1">
        <f t="array" ref="BK926">IF(ISBLANK(INDEX(行,$A926)),"",0)</f>
        <v/>
      </c>
      <c r="BL926" s="75" t="str" cm="1">
        <f t="array" ref="BL926">IF(ISBLANK(INDEX(行,$A926)),"",0)</f>
        <v/>
      </c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/>
      <c r="BZ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6" t="str" cm="1">
        <f t="array" ref="CQ926">IF(ISBLANK(INDEX(納入年月日,$A926)),"",INDEX(TEXT(納入年月日,"0!/00!/00"),$A926))</f>
        <v/>
      </c>
      <c r="CR926" s="77"/>
      <c r="CS926" s="77"/>
      <c r="CT926" s="77"/>
      <c r="CU926" s="77"/>
      <c r="CV926" s="77"/>
      <c r="CW926" s="77"/>
      <c r="CX926" s="77"/>
      <c r="CY926" s="77"/>
      <c r="CZ926" s="77"/>
      <c r="DA926" s="77" t="str" cm="1">
        <f t="array" ref="DA926">IF(ISBLANK(INDEX(行,$A926)),"","      0001")</f>
        <v/>
      </c>
      <c r="DB926" s="75" t="str" cm="1">
        <f t="array" ref="DB926">IF(ISBLANK(INDEX(行,$A926)),"",4101)</f>
        <v/>
      </c>
      <c r="DC926" s="75" t="str" cm="1">
        <f t="array" ref="DC926">IF(ISBLANK(INDEX(行,$A926)),"",2)</f>
        <v/>
      </c>
      <c r="DD926" s="77" t="str">
        <f t="shared" si="135"/>
        <v/>
      </c>
      <c r="DE926" s="75" t="str" cm="1">
        <f t="array" ref="DE926">IF(ISBLANK(INDEX(行,$A926)),"",0)</f>
        <v/>
      </c>
      <c r="DF926" s="77" t="str">
        <f t="shared" si="136"/>
        <v/>
      </c>
      <c r="DG926" s="77" t="str">
        <f t="shared" si="137"/>
        <v/>
      </c>
      <c r="DH926" s="75" t="str" cm="1">
        <f t="array" ref="DH926">IF(ISBLANK(INDEX(行,$A926)),"",0)</f>
        <v/>
      </c>
      <c r="DI926" s="75" t="str" cm="1">
        <f t="array" ref="DI926">IF(ISBLANK(INDEX(行,$A926)),"",0)</f>
        <v/>
      </c>
      <c r="DJ926" s="77"/>
      <c r="DK926" s="80"/>
      <c r="DL926" s="75" t="str" cm="1">
        <f t="array" ref="DL926">IF(ISBLANK(INDEX(行,$A926)),"",0)</f>
        <v/>
      </c>
      <c r="DM926" s="77" t="str">
        <f t="shared" si="138"/>
        <v/>
      </c>
      <c r="DN926" s="75" t="str" cm="1">
        <f t="array" ref="DN926">IF(ISBLANK(INDEX(行,$A926)),"",0)</f>
        <v/>
      </c>
      <c r="DO926" s="75" t="str" cm="1">
        <f t="array" ref="DO926">IF(ISBLANK(INDEX(行,$A926)),"",0)</f>
        <v/>
      </c>
      <c r="DP926" s="77" t="str" cm="1">
        <f t="array" ref="DP926">IF(ISBLANK(INDEX(行,$A926)),"","         0")</f>
        <v/>
      </c>
      <c r="DQ926" s="75" t="str" cm="1">
        <f t="array" ref="DQ926">IF(ISBLANK(INDEX(行,$A926)),"",0)</f>
        <v/>
      </c>
      <c r="DR926" s="75" t="str" cm="1">
        <f t="array" ref="DR926">IF(ISBLANK(INDEX(行,$A926)),"",0)</f>
        <v/>
      </c>
      <c r="DS926" s="77"/>
      <c r="DT926" s="75" t="str" cm="1">
        <f t="array" ref="DT926">IF(ISBLANK(INDEX(行,$A926)),"",0)</f>
        <v/>
      </c>
      <c r="DU926" s="75" t="str" cm="1">
        <f t="array" ref="DU926">IF(ISBLANK(INDEX(行,$A926)),"",$Z926+$AA926)</f>
        <v/>
      </c>
      <c r="DV926" s="75" t="str" cm="1">
        <f t="array" ref="DV926">IF(ISBLANK(INDEX(行,$A926)),"",0)</f>
        <v/>
      </c>
      <c r="DW926" s="77"/>
      <c r="DX926" s="77"/>
      <c r="DY926" s="77"/>
      <c r="DZ926" s="77"/>
      <c r="EA926" s="77"/>
      <c r="EB926" s="75" t="str" cm="1">
        <f t="array" ref="EB926">IF(ISBLANK(INDEX(行,$A926)),"",2)</f>
        <v/>
      </c>
      <c r="EC926" s="75" t="str" cm="1">
        <f t="array" ref="EC926">IF(ISBLANK(INDEX(行,$A926)),"",1)</f>
        <v/>
      </c>
      <c r="ED926" s="75" t="str" cm="1">
        <f t="array" ref="ED926">IF(ISBLANK(INDEX(行,$A926)),"",0)</f>
        <v/>
      </c>
      <c r="EE926" s="75" t="str" cm="1">
        <f t="array" ref="EE926">IF(ISBLANK(INDEX(行,$A926)),"",0)</f>
        <v/>
      </c>
      <c r="EF926" s="76" t="str">
        <f t="shared" si="139"/>
        <v/>
      </c>
      <c r="EG926" s="77" t="str">
        <f t="shared" si="140"/>
        <v/>
      </c>
      <c r="EH926" s="77"/>
      <c r="EI926" s="75" t="str" cm="1">
        <f t="array" ref="EI926">IF(ISBLANK(INDEX(行,$A926)),"",0)</f>
        <v/>
      </c>
      <c r="EJ926" s="75" t="str" cm="1">
        <f t="array" ref="EJ926">IF(ISBLANK(INDEX(行,$A926)),"",0)</f>
        <v/>
      </c>
      <c r="EK926" s="75" t="str" cm="1">
        <f t="array" ref="EK926">IF(ISBLANK(INDEX(行,$A926)),"",0)</f>
        <v/>
      </c>
      <c r="EL926" s="75" t="str" cm="1">
        <f t="array" ref="EL926">IF(ISBLANK(INDEX(行,$A926)),"",0)</f>
        <v/>
      </c>
      <c r="EM926" s="75" t="str" cm="1">
        <f t="array" ref="EM926">IF(ISBLANK(INDEX(行,$A926)),"",0)</f>
        <v/>
      </c>
      <c r="EN926" s="75" t="str" cm="1">
        <f t="array" ref="EN926">IF(ISBLANK(INDEX(行,$A926)),"",0)</f>
        <v/>
      </c>
      <c r="EO926" s="75" t="str" cm="1">
        <f t="array" ref="EO926">IF(ISBLANK(INDEX(行,$A926)),"",0)</f>
        <v/>
      </c>
      <c r="EP926" s="75" t="str" cm="1">
        <f t="array" ref="EP926">IF(ISBLANK(INDEX(行,$A926)),"",0)</f>
        <v/>
      </c>
      <c r="EQ926" s="75" t="str" cm="1">
        <f t="array" ref="EQ926">IF(ISBLANK(INDEX(行,$A926)),"",0)</f>
        <v/>
      </c>
      <c r="ER926" s="75" t="str" cm="1">
        <f t="array" ref="ER926">IF(ISBLANK(INDEX(行,$A926)),"",0)</f>
        <v/>
      </c>
      <c r="ES926" s="75" t="str" cm="1">
        <f t="array" ref="ES926">IF(ISBLANK(INDEX(行,$A926)),"",0)</f>
        <v/>
      </c>
      <c r="ET926" s="75" t="str" cm="1">
        <f t="array" ref="ET926">IF(ISBLANK(INDEX(行,$A926)),"",0)</f>
        <v/>
      </c>
      <c r="EU926" s="75" t="str" cm="1">
        <f t="array" ref="EU926">IF(ISBLANK(INDEX(行,$A926)),"",0)</f>
        <v/>
      </c>
      <c r="EV926" s="75" t="str" cm="1">
        <f t="array" ref="EV926">IF(ISBLANK(INDEX(行,$A926)),"",0)</f>
        <v/>
      </c>
      <c r="EW926" s="75" t="str" cm="1">
        <f t="array" ref="EW926">IF(ISBLANK(INDEX(行,$A926)),"",0)</f>
        <v/>
      </c>
      <c r="EX926" s="75" t="str" cm="1">
        <f t="array" ref="EX926">IF(ISBLANK(INDEX(行,$A926)),"",0)</f>
        <v/>
      </c>
      <c r="EY926" s="75" t="str" cm="1">
        <f t="array" ref="EY926">IF(ISBLANK(INDEX(行,$A926)),"",0)</f>
        <v/>
      </c>
      <c r="EZ926" s="75" t="str" cm="1">
        <f t="array" ref="EZ926">IF(ISBLANK(INDEX(行,$A926)),"",0)</f>
        <v/>
      </c>
      <c r="FA926" s="75" t="str" cm="1">
        <f t="array" ref="FA926">IF(ISBLANK(INDEX(行,$A926)),"",0)</f>
        <v/>
      </c>
      <c r="FB926" s="75" t="str" cm="1">
        <f t="array" ref="FB926">IF(ISBLANK(INDEX(行,$A926)),"",0)</f>
        <v/>
      </c>
      <c r="FC926" s="75" t="str" cm="1">
        <f t="array" ref="FC926">IF(ISBLANK(INDEX(行,$A926)),"",0)</f>
        <v/>
      </c>
      <c r="FD926" s="75" t="str" cm="1">
        <f t="array" ref="FD926">IF(ISBLANK(INDEX(行,$A926)),"",0)</f>
        <v/>
      </c>
      <c r="FE926" s="75" t="str" cm="1">
        <f t="array" ref="FE926">IF(ISBLANK(INDEX(行,$A926)),"",0)</f>
        <v/>
      </c>
      <c r="FF926" s="75" t="str" cm="1">
        <f t="array" ref="FF926">IF(ISBLANK(INDEX(行,$A926)),"",0)</f>
        <v/>
      </c>
      <c r="FG926" s="75" t="str" cm="1">
        <f t="array" ref="FG926">IF(ISBLANK(INDEX(行,$A926)),"",0)</f>
        <v/>
      </c>
      <c r="FH926" s="77"/>
      <c r="FI926" s="77"/>
      <c r="FJ926" s="77"/>
      <c r="FK926" s="77"/>
      <c r="FL926" s="77"/>
      <c r="FM926" s="77"/>
      <c r="FN926" s="77"/>
      <c r="FO926" s="77"/>
      <c r="FP926" s="77"/>
      <c r="FQ926" s="77"/>
      <c r="FR926" s="77"/>
      <c r="FS926" s="77"/>
      <c r="FT926" s="77"/>
      <c r="FU926" s="77"/>
      <c r="FV926" s="77"/>
      <c r="FW926" s="77"/>
      <c r="FX926" s="77"/>
      <c r="FY926" s="77"/>
      <c r="FZ926" s="77"/>
      <c r="GA926" s="77"/>
      <c r="GB926" s="77"/>
      <c r="GC926" s="77"/>
      <c r="GD926" s="77"/>
      <c r="GE926" s="77"/>
      <c r="GF926" s="77"/>
      <c r="GG926" s="77"/>
      <c r="GH926" s="77"/>
      <c r="GI926" s="77"/>
      <c r="GJ926" s="77"/>
      <c r="GK926" s="77"/>
      <c r="GL926" s="76" t="str">
        <f t="shared" si="141"/>
        <v/>
      </c>
      <c r="GM926" s="77"/>
      <c r="GN926" s="77"/>
      <c r="GO926" s="77"/>
      <c r="GP926" s="77"/>
      <c r="GQ926" s="77"/>
      <c r="GR926" s="77"/>
      <c r="GS926" s="77"/>
      <c r="GT926" s="77"/>
      <c r="GU926" s="77"/>
      <c r="GV926" s="75" t="str" cm="1">
        <f t="array" ref="GV926">IF(ISBLANK(INDEX(行,$A926)),"",1)</f>
        <v/>
      </c>
      <c r="GW926" s="75" t="str" cm="1">
        <f t="array" ref="GW926">IF(ISBLANK(INDEX(行,$A926)),"",1)</f>
        <v/>
      </c>
      <c r="GX926" s="75" t="str" cm="1">
        <f t="array" ref="GX926">IF(ISBLANK(INDEX(行,$A926)),"",0)</f>
        <v/>
      </c>
      <c r="GY926" s="77"/>
      <c r="GZ926" s="77"/>
      <c r="HA926" s="76" t="str" cm="1">
        <f t="array" aca="1" ref="HA926" ca="1">IF(ISBLANK(INDEX(行,$A926)),"",TODAY())</f>
        <v/>
      </c>
      <c r="HB926" s="76" t="str" cm="1">
        <f t="array" aca="1" ref="HB926" ca="1">IF(ISBLANK(INDEX(行,$A926)),"",TODAY())</f>
        <v/>
      </c>
      <c r="HC926" s="78" t="str" cm="1">
        <f t="array" ref="HC926">IF(ISBLANK(INDEX(行,$A926)),"","ADMIN")</f>
        <v/>
      </c>
      <c r="HD926" s="78" t="str">
        <f t="shared" si="142"/>
        <v/>
      </c>
    </row>
    <row r="927" spans="1:212" s="12" customFormat="1" ht="15" x14ac:dyDescent="0.15">
      <c r="A927" s="11">
        <v>922</v>
      </c>
      <c r="B927" s="75" t="str" cm="1">
        <f t="array" ref="B927">IF(ISBLANK(INDEX(行,$A927)),"",1)</f>
        <v/>
      </c>
      <c r="C927" s="76" t="str" cm="1">
        <f t="array" ref="C927">IF(ISBLANK(INDEX(伝票日付,$A927)),"",DATEVALUE(INDEX(TEXT(伝票日付,"0!/00!/00"),$A927)))</f>
        <v/>
      </c>
      <c r="D927" s="78" t="str" cm="1">
        <f t="array" ref="D927">IF(ISBLANK(INDEX(注文番号,$A927)),"",INDEX(注文番号,$A927))</f>
        <v/>
      </c>
      <c r="E927" s="75" t="str" cm="1">
        <f t="array" ref="E927">IF(ISBLANK(INDEX(行,$A927)),"",INDEX(行,$A927))</f>
        <v/>
      </c>
      <c r="F927" s="77" t="str" cm="1">
        <f t="array" ref="F927">IF(ISBLANK(INDEX(行,$A927)),"","0001")</f>
        <v/>
      </c>
      <c r="G927" s="83" t="str">
        <f t="shared" si="132"/>
        <v/>
      </c>
      <c r="H927" s="78" t="str" cm="1">
        <f t="array" ref="H927">IF(ISBLANK(INDEX(行,$A927)),"",8)</f>
        <v/>
      </c>
      <c r="I927" s="77" t="str" cm="1">
        <f t="array" ref="I927">IF(ISBLANK(INDEX(行,$A927)),"","      8211")</f>
        <v/>
      </c>
      <c r="J927" s="78" t="str" cm="1">
        <f t="array" ref="J927">IF(ISBLANK(INDEX(行,$A927)),"",8211)</f>
        <v/>
      </c>
      <c r="K927" s="82" t="str">
        <f t="shared" si="133"/>
        <v/>
      </c>
      <c r="L927" s="77" t="str" cm="1">
        <f t="array" ref="L927">IF(ISBLANK(INDEX(枝番,$A927)),"",INDEX(枝番,$A927))</f>
        <v/>
      </c>
      <c r="M927" s="78" t="str" cm="1">
        <f t="array" ref="M927">IF(ISBLANK(INDEX(工種コード,$A927)),"",INDEX(工種コード,$A927))</f>
        <v/>
      </c>
      <c r="N927" s="78" t="str" cm="1">
        <f t="array" ref="N927">IF(ISBLANK(INDEX(注文番号,$A927)),"",INDEX(注文番号,$A927))</f>
        <v/>
      </c>
      <c r="O927" s="75"/>
      <c r="P927" s="80"/>
      <c r="Q927" s="75" t="str" cm="1">
        <f t="array" ref="Q927">IF(ISBLANK(INDEX(行,$A927)),"",0)</f>
        <v/>
      </c>
      <c r="R927" s="77" t="str" cm="1">
        <f t="array" ref="R927">IF(ISBLANK(INDEX(仕入先コード,$A927)),"",INDEX(仕入先コード,$A927))</f>
        <v/>
      </c>
      <c r="S927" s="75" t="str" cm="1">
        <f t="array" ref="S927">IF(ISBLANK(INDEX(行,$A927)),"",0)</f>
        <v/>
      </c>
      <c r="T927" s="75" t="str" cm="1">
        <f t="array" ref="T927">IF(ISBLANK(INDEX(行,$A927)),"",1)</f>
        <v/>
      </c>
      <c r="U927" s="77" t="str" cm="1">
        <f t="array" ref="U927">IF(ISBLANK(INDEX(行,$A927)),"","         1")</f>
        <v/>
      </c>
      <c r="V927" s="75" t="str" cm="1">
        <f t="array" ref="V927">IF(ISBLANK(INDEX(行,$A927)),"",0)</f>
        <v/>
      </c>
      <c r="W927" s="75" t="str" cm="1">
        <f t="array" ref="W927">IF(ISBLANK(INDEX(数量,$A927)),"",INDEX(数量,$A927))</f>
        <v/>
      </c>
      <c r="X927" s="77" t="str" cm="1">
        <f t="array" ref="X927">IF(ISBLANK(INDEX(単位,$A927)),"",INDEX(単位,$A927))</f>
        <v/>
      </c>
      <c r="Y927" s="75" t="str" cm="1">
        <f t="array" ref="Y927">IF(ISBLANK(INDEX(単価,$A927)),"",INDEX(単価,$A927))</f>
        <v/>
      </c>
      <c r="Z927" s="75" t="str" cm="1">
        <f t="array" ref="Z927">IF(ISBLANK(INDEX(行,$A927)),"",W927*Y927)</f>
        <v/>
      </c>
      <c r="AA927" s="75" t="str" cm="1">
        <f t="array" ref="AA927">IF(ISBLANK(INDEX(行,$A927)),"",Z927*AI927/100)</f>
        <v/>
      </c>
      <c r="AB927" s="77"/>
      <c r="AC927" s="77"/>
      <c r="AD927" s="77"/>
      <c r="AE927" s="77"/>
      <c r="AF927" s="77"/>
      <c r="AG927" s="75" t="str" cm="1">
        <f t="array" ref="AG927">IF(ISBLANK(INDEX(行,$A927)),"",1)</f>
        <v/>
      </c>
      <c r="AH927" s="75" t="str" cm="1">
        <f t="array" ref="AH927">IF(ISBLANK(INDEX(行,$A927)),"",1)</f>
        <v/>
      </c>
      <c r="AI927" s="75" t="str" cm="1">
        <f t="array" ref="AI927">IF(ISBLANK(INDEX(税率,$A927)),"",INDEX(税率,$A927))</f>
        <v/>
      </c>
      <c r="AJ927" s="75" t="str" cm="1">
        <f t="array" ref="AJ927">IF(ISBLANK(INDEX(行,$A927)),"",50)</f>
        <v/>
      </c>
      <c r="AK927" s="76" t="str">
        <f t="shared" si="134"/>
        <v/>
      </c>
      <c r="AL927" s="82" t="str" cm="1">
        <f t="array" ref="AL927">IF(ISBLANK(INDEX(品名,$A927)),"",INDEX(品名,$A927))</f>
        <v/>
      </c>
      <c r="AM927" s="75"/>
      <c r="AN927" s="75" t="str" cm="1">
        <f t="array" ref="AN927">IF(ISBLANK(INDEX(行,$A927)),"",0)</f>
        <v/>
      </c>
      <c r="AO927" s="75" t="str" cm="1">
        <f t="array" ref="AO927">IF(ISBLANK(INDEX(行,$A927)),"",0)</f>
        <v/>
      </c>
      <c r="AP927" s="75" t="str" cm="1">
        <f t="array" ref="AP927">IF(ISBLANK(INDEX(行,$A927)),"",0)</f>
        <v/>
      </c>
      <c r="AQ927" s="75" t="str" cm="1">
        <f t="array" ref="AQ927">IF(ISBLANK(INDEX(行,$A927)),"",0)</f>
        <v/>
      </c>
      <c r="AR927" s="75" t="str" cm="1">
        <f t="array" ref="AR927">IF(ISBLANK(INDEX(行,$A927)),"",0)</f>
        <v/>
      </c>
      <c r="AS927" s="75" t="str" cm="1">
        <f t="array" ref="AS927">IF(ISBLANK(INDEX(行,$A927)),"",0)</f>
        <v/>
      </c>
      <c r="AT927" s="75" t="str" cm="1">
        <f t="array" ref="AT927">IF(ISBLANK(INDEX(行,$A927)),"",0)</f>
        <v/>
      </c>
      <c r="AU927" s="75" t="str" cm="1">
        <f t="array" ref="AU927">IF(ISBLANK(INDEX(行,$A927)),"",0)</f>
        <v/>
      </c>
      <c r="AV927" s="75" t="str" cm="1">
        <f t="array" ref="AV927">IF(ISBLANK(INDEX(行,$A927)),"",0)</f>
        <v/>
      </c>
      <c r="AW927" s="75" t="str" cm="1">
        <f t="array" ref="AW927">IF(ISBLANK(INDEX(行,$A927)),"",0)</f>
        <v/>
      </c>
      <c r="AX927" s="75" t="str" cm="1">
        <f t="array" ref="AX927">IF(ISBLANK(INDEX(行,$A927)),"",0)</f>
        <v/>
      </c>
      <c r="AY927" s="75" t="str" cm="1">
        <f t="array" ref="AY927">IF(ISBLANK(INDEX(行,$A927)),"",0)</f>
        <v/>
      </c>
      <c r="AZ927" s="75" t="str" cm="1">
        <f t="array" ref="AZ927">IF(ISBLANK(INDEX(行,$A927)),"",0)</f>
        <v/>
      </c>
      <c r="BA927" s="75" t="str" cm="1">
        <f t="array" ref="BA927">IF(ISBLANK(INDEX(行,$A927)),"",0)</f>
        <v/>
      </c>
      <c r="BB927" s="75" t="str" cm="1">
        <f t="array" ref="BB927">IF(ISBLANK(INDEX(行,$A927)),"",0)</f>
        <v/>
      </c>
      <c r="BC927" s="75" t="str" cm="1">
        <f t="array" ref="BC927">IF(ISBLANK(INDEX(行,$A927)),"",0)</f>
        <v/>
      </c>
      <c r="BD927" s="75" t="str" cm="1">
        <f t="array" ref="BD927">IF(ISBLANK(INDEX(行,$A927)),"",0)</f>
        <v/>
      </c>
      <c r="BE927" s="75" t="str" cm="1">
        <f t="array" ref="BE927">IF(ISBLANK(INDEX(行,$A927)),"",0)</f>
        <v/>
      </c>
      <c r="BF927" s="75" t="str" cm="1">
        <f t="array" ref="BF927">IF(ISBLANK(INDEX(行,$A927)),"",0)</f>
        <v/>
      </c>
      <c r="BG927" s="75" t="str" cm="1">
        <f t="array" ref="BG927">IF(ISBLANK(INDEX(行,$A927)),"",0)</f>
        <v/>
      </c>
      <c r="BH927" s="75" t="str" cm="1">
        <f t="array" ref="BH927">IF(ISBLANK(INDEX(行,$A927)),"",0)</f>
        <v/>
      </c>
      <c r="BI927" s="75" t="str" cm="1">
        <f t="array" ref="BI927">IF(ISBLANK(INDEX(行,$A927)),"",0)</f>
        <v/>
      </c>
      <c r="BJ927" s="75" t="str" cm="1">
        <f t="array" ref="BJ927">IF(ISBLANK(INDEX(行,$A927)),"",0)</f>
        <v/>
      </c>
      <c r="BK927" s="75" t="str" cm="1">
        <f t="array" ref="BK927">IF(ISBLANK(INDEX(行,$A927)),"",0)</f>
        <v/>
      </c>
      <c r="BL927" s="75" t="str" cm="1">
        <f t="array" ref="BL927">IF(ISBLANK(INDEX(行,$A927)),"",0)</f>
        <v/>
      </c>
      <c r="BM927" s="77"/>
      <c r="BN927" s="77"/>
      <c r="BO927" s="77"/>
      <c r="BP927" s="77"/>
      <c r="BQ927" s="77"/>
      <c r="BR927" s="77"/>
      <c r="BS927" s="77"/>
      <c r="BT927" s="77"/>
      <c r="BU927" s="77"/>
      <c r="BV927" s="77"/>
      <c r="BW927" s="77"/>
      <c r="BX927" s="77"/>
      <c r="BY927" s="77"/>
      <c r="BZ927" s="77"/>
      <c r="CA927" s="77"/>
      <c r="CB927" s="77"/>
      <c r="CC927" s="77"/>
      <c r="CD927" s="77"/>
      <c r="CE927" s="77"/>
      <c r="CF927" s="77"/>
      <c r="CG927" s="77"/>
      <c r="CH927" s="77"/>
      <c r="CI927" s="77"/>
      <c r="CJ927" s="77"/>
      <c r="CK927" s="77"/>
      <c r="CL927" s="77"/>
      <c r="CM927" s="77"/>
      <c r="CN927" s="77"/>
      <c r="CO927" s="77"/>
      <c r="CP927" s="77"/>
      <c r="CQ927" s="76" t="str" cm="1">
        <f t="array" ref="CQ927">IF(ISBLANK(INDEX(納入年月日,$A927)),"",INDEX(TEXT(納入年月日,"0!/00!/00"),$A927))</f>
        <v/>
      </c>
      <c r="CR927" s="77"/>
      <c r="CS927" s="77"/>
      <c r="CT927" s="77"/>
      <c r="CU927" s="77"/>
      <c r="CV927" s="77"/>
      <c r="CW927" s="77"/>
      <c r="CX927" s="77"/>
      <c r="CY927" s="77"/>
      <c r="CZ927" s="77"/>
      <c r="DA927" s="77" t="str" cm="1">
        <f t="array" ref="DA927">IF(ISBLANK(INDEX(行,$A927)),"","      0001")</f>
        <v/>
      </c>
      <c r="DB927" s="75" t="str" cm="1">
        <f t="array" ref="DB927">IF(ISBLANK(INDEX(行,$A927)),"",4101)</f>
        <v/>
      </c>
      <c r="DC927" s="75" t="str" cm="1">
        <f t="array" ref="DC927">IF(ISBLANK(INDEX(行,$A927)),"",2)</f>
        <v/>
      </c>
      <c r="DD927" s="77" t="str">
        <f t="shared" si="135"/>
        <v/>
      </c>
      <c r="DE927" s="75" t="str" cm="1">
        <f t="array" ref="DE927">IF(ISBLANK(INDEX(行,$A927)),"",0)</f>
        <v/>
      </c>
      <c r="DF927" s="77" t="str">
        <f t="shared" si="136"/>
        <v/>
      </c>
      <c r="DG927" s="77" t="str">
        <f t="shared" si="137"/>
        <v/>
      </c>
      <c r="DH927" s="75" t="str" cm="1">
        <f t="array" ref="DH927">IF(ISBLANK(INDEX(行,$A927)),"",0)</f>
        <v/>
      </c>
      <c r="DI927" s="75" t="str" cm="1">
        <f t="array" ref="DI927">IF(ISBLANK(INDEX(行,$A927)),"",0)</f>
        <v/>
      </c>
      <c r="DJ927" s="77"/>
      <c r="DK927" s="80"/>
      <c r="DL927" s="75" t="str" cm="1">
        <f t="array" ref="DL927">IF(ISBLANK(INDEX(行,$A927)),"",0)</f>
        <v/>
      </c>
      <c r="DM927" s="77" t="str">
        <f t="shared" si="138"/>
        <v/>
      </c>
      <c r="DN927" s="75" t="str" cm="1">
        <f t="array" ref="DN927">IF(ISBLANK(INDEX(行,$A927)),"",0)</f>
        <v/>
      </c>
      <c r="DO927" s="75" t="str" cm="1">
        <f t="array" ref="DO927">IF(ISBLANK(INDEX(行,$A927)),"",0)</f>
        <v/>
      </c>
      <c r="DP927" s="77" t="str" cm="1">
        <f t="array" ref="DP927">IF(ISBLANK(INDEX(行,$A927)),"","         0")</f>
        <v/>
      </c>
      <c r="DQ927" s="75" t="str" cm="1">
        <f t="array" ref="DQ927">IF(ISBLANK(INDEX(行,$A927)),"",0)</f>
        <v/>
      </c>
      <c r="DR927" s="75" t="str" cm="1">
        <f t="array" ref="DR927">IF(ISBLANK(INDEX(行,$A927)),"",0)</f>
        <v/>
      </c>
      <c r="DS927" s="77"/>
      <c r="DT927" s="75" t="str" cm="1">
        <f t="array" ref="DT927">IF(ISBLANK(INDEX(行,$A927)),"",0)</f>
        <v/>
      </c>
      <c r="DU927" s="75" t="str" cm="1">
        <f t="array" ref="DU927">IF(ISBLANK(INDEX(行,$A927)),"",$Z927+$AA927)</f>
        <v/>
      </c>
      <c r="DV927" s="75" t="str" cm="1">
        <f t="array" ref="DV927">IF(ISBLANK(INDEX(行,$A927)),"",0)</f>
        <v/>
      </c>
      <c r="DW927" s="77"/>
      <c r="DX927" s="77"/>
      <c r="DY927" s="77"/>
      <c r="DZ927" s="77"/>
      <c r="EA927" s="77"/>
      <c r="EB927" s="75" t="str" cm="1">
        <f t="array" ref="EB927">IF(ISBLANK(INDEX(行,$A927)),"",2)</f>
        <v/>
      </c>
      <c r="EC927" s="75" t="str" cm="1">
        <f t="array" ref="EC927">IF(ISBLANK(INDEX(行,$A927)),"",1)</f>
        <v/>
      </c>
      <c r="ED927" s="75" t="str" cm="1">
        <f t="array" ref="ED927">IF(ISBLANK(INDEX(行,$A927)),"",0)</f>
        <v/>
      </c>
      <c r="EE927" s="75" t="str" cm="1">
        <f t="array" ref="EE927">IF(ISBLANK(INDEX(行,$A927)),"",0)</f>
        <v/>
      </c>
      <c r="EF927" s="76" t="str">
        <f t="shared" si="139"/>
        <v/>
      </c>
      <c r="EG927" s="77" t="str">
        <f t="shared" si="140"/>
        <v/>
      </c>
      <c r="EH927" s="77"/>
      <c r="EI927" s="75" t="str" cm="1">
        <f t="array" ref="EI927">IF(ISBLANK(INDEX(行,$A927)),"",0)</f>
        <v/>
      </c>
      <c r="EJ927" s="75" t="str" cm="1">
        <f t="array" ref="EJ927">IF(ISBLANK(INDEX(行,$A927)),"",0)</f>
        <v/>
      </c>
      <c r="EK927" s="75" t="str" cm="1">
        <f t="array" ref="EK927">IF(ISBLANK(INDEX(行,$A927)),"",0)</f>
        <v/>
      </c>
      <c r="EL927" s="75" t="str" cm="1">
        <f t="array" ref="EL927">IF(ISBLANK(INDEX(行,$A927)),"",0)</f>
        <v/>
      </c>
      <c r="EM927" s="75" t="str" cm="1">
        <f t="array" ref="EM927">IF(ISBLANK(INDEX(行,$A927)),"",0)</f>
        <v/>
      </c>
      <c r="EN927" s="75" t="str" cm="1">
        <f t="array" ref="EN927">IF(ISBLANK(INDEX(行,$A927)),"",0)</f>
        <v/>
      </c>
      <c r="EO927" s="75" t="str" cm="1">
        <f t="array" ref="EO927">IF(ISBLANK(INDEX(行,$A927)),"",0)</f>
        <v/>
      </c>
      <c r="EP927" s="75" t="str" cm="1">
        <f t="array" ref="EP927">IF(ISBLANK(INDEX(行,$A927)),"",0)</f>
        <v/>
      </c>
      <c r="EQ927" s="75" t="str" cm="1">
        <f t="array" ref="EQ927">IF(ISBLANK(INDEX(行,$A927)),"",0)</f>
        <v/>
      </c>
      <c r="ER927" s="75" t="str" cm="1">
        <f t="array" ref="ER927">IF(ISBLANK(INDEX(行,$A927)),"",0)</f>
        <v/>
      </c>
      <c r="ES927" s="75" t="str" cm="1">
        <f t="array" ref="ES927">IF(ISBLANK(INDEX(行,$A927)),"",0)</f>
        <v/>
      </c>
      <c r="ET927" s="75" t="str" cm="1">
        <f t="array" ref="ET927">IF(ISBLANK(INDEX(行,$A927)),"",0)</f>
        <v/>
      </c>
      <c r="EU927" s="75" t="str" cm="1">
        <f t="array" ref="EU927">IF(ISBLANK(INDEX(行,$A927)),"",0)</f>
        <v/>
      </c>
      <c r="EV927" s="75" t="str" cm="1">
        <f t="array" ref="EV927">IF(ISBLANK(INDEX(行,$A927)),"",0)</f>
        <v/>
      </c>
      <c r="EW927" s="75" t="str" cm="1">
        <f t="array" ref="EW927">IF(ISBLANK(INDEX(行,$A927)),"",0)</f>
        <v/>
      </c>
      <c r="EX927" s="75" t="str" cm="1">
        <f t="array" ref="EX927">IF(ISBLANK(INDEX(行,$A927)),"",0)</f>
        <v/>
      </c>
      <c r="EY927" s="75" t="str" cm="1">
        <f t="array" ref="EY927">IF(ISBLANK(INDEX(行,$A927)),"",0)</f>
        <v/>
      </c>
      <c r="EZ927" s="75" t="str" cm="1">
        <f t="array" ref="EZ927">IF(ISBLANK(INDEX(行,$A927)),"",0)</f>
        <v/>
      </c>
      <c r="FA927" s="75" t="str" cm="1">
        <f t="array" ref="FA927">IF(ISBLANK(INDEX(行,$A927)),"",0)</f>
        <v/>
      </c>
      <c r="FB927" s="75" t="str" cm="1">
        <f t="array" ref="FB927">IF(ISBLANK(INDEX(行,$A927)),"",0)</f>
        <v/>
      </c>
      <c r="FC927" s="75" t="str" cm="1">
        <f t="array" ref="FC927">IF(ISBLANK(INDEX(行,$A927)),"",0)</f>
        <v/>
      </c>
      <c r="FD927" s="75" t="str" cm="1">
        <f t="array" ref="FD927">IF(ISBLANK(INDEX(行,$A927)),"",0)</f>
        <v/>
      </c>
      <c r="FE927" s="75" t="str" cm="1">
        <f t="array" ref="FE927">IF(ISBLANK(INDEX(行,$A927)),"",0)</f>
        <v/>
      </c>
      <c r="FF927" s="75" t="str" cm="1">
        <f t="array" ref="FF927">IF(ISBLANK(INDEX(行,$A927)),"",0)</f>
        <v/>
      </c>
      <c r="FG927" s="75" t="str" cm="1">
        <f t="array" ref="FG927">IF(ISBLANK(INDEX(行,$A927)),"",0)</f>
        <v/>
      </c>
      <c r="FH927" s="77"/>
      <c r="FI927" s="77"/>
      <c r="FJ927" s="77"/>
      <c r="FK927" s="77"/>
      <c r="FL927" s="77"/>
      <c r="FM927" s="77"/>
      <c r="FN927" s="77"/>
      <c r="FO927" s="77"/>
      <c r="FP927" s="77"/>
      <c r="FQ927" s="77"/>
      <c r="FR927" s="77"/>
      <c r="FS927" s="77"/>
      <c r="FT927" s="77"/>
      <c r="FU927" s="77"/>
      <c r="FV927" s="77"/>
      <c r="FW927" s="77"/>
      <c r="FX927" s="77"/>
      <c r="FY927" s="77"/>
      <c r="FZ927" s="77"/>
      <c r="GA927" s="77"/>
      <c r="GB927" s="77"/>
      <c r="GC927" s="77"/>
      <c r="GD927" s="77"/>
      <c r="GE927" s="77"/>
      <c r="GF927" s="77"/>
      <c r="GG927" s="77"/>
      <c r="GH927" s="77"/>
      <c r="GI927" s="77"/>
      <c r="GJ927" s="77"/>
      <c r="GK927" s="77"/>
      <c r="GL927" s="76" t="str">
        <f t="shared" si="141"/>
        <v/>
      </c>
      <c r="GM927" s="77"/>
      <c r="GN927" s="77"/>
      <c r="GO927" s="77"/>
      <c r="GP927" s="77"/>
      <c r="GQ927" s="77"/>
      <c r="GR927" s="77"/>
      <c r="GS927" s="77"/>
      <c r="GT927" s="77"/>
      <c r="GU927" s="77"/>
      <c r="GV927" s="75" t="str" cm="1">
        <f t="array" ref="GV927">IF(ISBLANK(INDEX(行,$A927)),"",1)</f>
        <v/>
      </c>
      <c r="GW927" s="75" t="str" cm="1">
        <f t="array" ref="GW927">IF(ISBLANK(INDEX(行,$A927)),"",1)</f>
        <v/>
      </c>
      <c r="GX927" s="75" t="str" cm="1">
        <f t="array" ref="GX927">IF(ISBLANK(INDEX(行,$A927)),"",0)</f>
        <v/>
      </c>
      <c r="GY927" s="77"/>
      <c r="GZ927" s="77"/>
      <c r="HA927" s="76" t="str" cm="1">
        <f t="array" aca="1" ref="HA927" ca="1">IF(ISBLANK(INDEX(行,$A927)),"",TODAY())</f>
        <v/>
      </c>
      <c r="HB927" s="76" t="str" cm="1">
        <f t="array" aca="1" ref="HB927" ca="1">IF(ISBLANK(INDEX(行,$A927)),"",TODAY())</f>
        <v/>
      </c>
      <c r="HC927" s="78" t="str" cm="1">
        <f t="array" ref="HC927">IF(ISBLANK(INDEX(行,$A927)),"","ADMIN")</f>
        <v/>
      </c>
      <c r="HD927" s="78" t="str">
        <f t="shared" si="142"/>
        <v/>
      </c>
    </row>
    <row r="928" spans="1:212" s="12" customFormat="1" ht="15" x14ac:dyDescent="0.15">
      <c r="A928" s="11">
        <v>923</v>
      </c>
      <c r="B928" s="75" t="str" cm="1">
        <f t="array" ref="B928">IF(ISBLANK(INDEX(行,$A928)),"",1)</f>
        <v/>
      </c>
      <c r="C928" s="76" t="str" cm="1">
        <f t="array" ref="C928">IF(ISBLANK(INDEX(伝票日付,$A928)),"",DATEVALUE(INDEX(TEXT(伝票日付,"0!/00!/00"),$A928)))</f>
        <v/>
      </c>
      <c r="D928" s="78" t="str" cm="1">
        <f t="array" ref="D928">IF(ISBLANK(INDEX(注文番号,$A928)),"",INDEX(注文番号,$A928))</f>
        <v/>
      </c>
      <c r="E928" s="75" t="str" cm="1">
        <f t="array" ref="E928">IF(ISBLANK(INDEX(行,$A928)),"",INDEX(行,$A928))</f>
        <v/>
      </c>
      <c r="F928" s="77" t="str" cm="1">
        <f t="array" ref="F928">IF(ISBLANK(INDEX(行,$A928)),"","0001")</f>
        <v/>
      </c>
      <c r="G928" s="83" t="str">
        <f t="shared" si="132"/>
        <v/>
      </c>
      <c r="H928" s="78" t="str" cm="1">
        <f t="array" ref="H928">IF(ISBLANK(INDEX(行,$A928)),"",8)</f>
        <v/>
      </c>
      <c r="I928" s="77" t="str" cm="1">
        <f t="array" ref="I928">IF(ISBLANK(INDEX(行,$A928)),"","      8211")</f>
        <v/>
      </c>
      <c r="J928" s="78" t="str" cm="1">
        <f t="array" ref="J928">IF(ISBLANK(INDEX(行,$A928)),"",8211)</f>
        <v/>
      </c>
      <c r="K928" s="82" t="str">
        <f t="shared" si="133"/>
        <v/>
      </c>
      <c r="L928" s="77" t="str" cm="1">
        <f t="array" ref="L928">IF(ISBLANK(INDEX(枝番,$A928)),"",INDEX(枝番,$A928))</f>
        <v/>
      </c>
      <c r="M928" s="78" t="str" cm="1">
        <f t="array" ref="M928">IF(ISBLANK(INDEX(工種コード,$A928)),"",INDEX(工種コード,$A928))</f>
        <v/>
      </c>
      <c r="N928" s="78" t="str" cm="1">
        <f t="array" ref="N928">IF(ISBLANK(INDEX(注文番号,$A928)),"",INDEX(注文番号,$A928))</f>
        <v/>
      </c>
      <c r="O928" s="75"/>
      <c r="P928" s="80"/>
      <c r="Q928" s="75" t="str" cm="1">
        <f t="array" ref="Q928">IF(ISBLANK(INDEX(行,$A928)),"",0)</f>
        <v/>
      </c>
      <c r="R928" s="77" t="str" cm="1">
        <f t="array" ref="R928">IF(ISBLANK(INDEX(仕入先コード,$A928)),"",INDEX(仕入先コード,$A928))</f>
        <v/>
      </c>
      <c r="S928" s="75" t="str" cm="1">
        <f t="array" ref="S928">IF(ISBLANK(INDEX(行,$A928)),"",0)</f>
        <v/>
      </c>
      <c r="T928" s="75" t="str" cm="1">
        <f t="array" ref="T928">IF(ISBLANK(INDEX(行,$A928)),"",1)</f>
        <v/>
      </c>
      <c r="U928" s="77" t="str" cm="1">
        <f t="array" ref="U928">IF(ISBLANK(INDEX(行,$A928)),"","         1")</f>
        <v/>
      </c>
      <c r="V928" s="75" t="str" cm="1">
        <f t="array" ref="V928">IF(ISBLANK(INDEX(行,$A928)),"",0)</f>
        <v/>
      </c>
      <c r="W928" s="75" t="str" cm="1">
        <f t="array" ref="W928">IF(ISBLANK(INDEX(数量,$A928)),"",INDEX(数量,$A928))</f>
        <v/>
      </c>
      <c r="X928" s="77" t="str" cm="1">
        <f t="array" ref="X928">IF(ISBLANK(INDEX(単位,$A928)),"",INDEX(単位,$A928))</f>
        <v/>
      </c>
      <c r="Y928" s="75" t="str" cm="1">
        <f t="array" ref="Y928">IF(ISBLANK(INDEX(単価,$A928)),"",INDEX(単価,$A928))</f>
        <v/>
      </c>
      <c r="Z928" s="75" t="str" cm="1">
        <f t="array" ref="Z928">IF(ISBLANK(INDEX(行,$A928)),"",W928*Y928)</f>
        <v/>
      </c>
      <c r="AA928" s="75" t="str" cm="1">
        <f t="array" ref="AA928">IF(ISBLANK(INDEX(行,$A928)),"",Z928*AI928/100)</f>
        <v/>
      </c>
      <c r="AB928" s="77"/>
      <c r="AC928" s="77"/>
      <c r="AD928" s="77"/>
      <c r="AE928" s="77"/>
      <c r="AF928" s="77"/>
      <c r="AG928" s="75" t="str" cm="1">
        <f t="array" ref="AG928">IF(ISBLANK(INDEX(行,$A928)),"",1)</f>
        <v/>
      </c>
      <c r="AH928" s="75" t="str" cm="1">
        <f t="array" ref="AH928">IF(ISBLANK(INDEX(行,$A928)),"",1)</f>
        <v/>
      </c>
      <c r="AI928" s="75" t="str" cm="1">
        <f t="array" ref="AI928">IF(ISBLANK(INDEX(税率,$A928)),"",INDEX(税率,$A928))</f>
        <v/>
      </c>
      <c r="AJ928" s="75" t="str" cm="1">
        <f t="array" ref="AJ928">IF(ISBLANK(INDEX(行,$A928)),"",50)</f>
        <v/>
      </c>
      <c r="AK928" s="76" t="str">
        <f t="shared" si="134"/>
        <v/>
      </c>
      <c r="AL928" s="82" t="str" cm="1">
        <f t="array" ref="AL928">IF(ISBLANK(INDEX(品名,$A928)),"",INDEX(品名,$A928))</f>
        <v/>
      </c>
      <c r="AM928" s="75"/>
      <c r="AN928" s="75" t="str" cm="1">
        <f t="array" ref="AN928">IF(ISBLANK(INDEX(行,$A928)),"",0)</f>
        <v/>
      </c>
      <c r="AO928" s="75" t="str" cm="1">
        <f t="array" ref="AO928">IF(ISBLANK(INDEX(行,$A928)),"",0)</f>
        <v/>
      </c>
      <c r="AP928" s="75" t="str" cm="1">
        <f t="array" ref="AP928">IF(ISBLANK(INDEX(行,$A928)),"",0)</f>
        <v/>
      </c>
      <c r="AQ928" s="75" t="str" cm="1">
        <f t="array" ref="AQ928">IF(ISBLANK(INDEX(行,$A928)),"",0)</f>
        <v/>
      </c>
      <c r="AR928" s="75" t="str" cm="1">
        <f t="array" ref="AR928">IF(ISBLANK(INDEX(行,$A928)),"",0)</f>
        <v/>
      </c>
      <c r="AS928" s="75" t="str" cm="1">
        <f t="array" ref="AS928">IF(ISBLANK(INDEX(行,$A928)),"",0)</f>
        <v/>
      </c>
      <c r="AT928" s="75" t="str" cm="1">
        <f t="array" ref="AT928">IF(ISBLANK(INDEX(行,$A928)),"",0)</f>
        <v/>
      </c>
      <c r="AU928" s="75" t="str" cm="1">
        <f t="array" ref="AU928">IF(ISBLANK(INDEX(行,$A928)),"",0)</f>
        <v/>
      </c>
      <c r="AV928" s="75" t="str" cm="1">
        <f t="array" ref="AV928">IF(ISBLANK(INDEX(行,$A928)),"",0)</f>
        <v/>
      </c>
      <c r="AW928" s="75" t="str" cm="1">
        <f t="array" ref="AW928">IF(ISBLANK(INDEX(行,$A928)),"",0)</f>
        <v/>
      </c>
      <c r="AX928" s="75" t="str" cm="1">
        <f t="array" ref="AX928">IF(ISBLANK(INDEX(行,$A928)),"",0)</f>
        <v/>
      </c>
      <c r="AY928" s="75" t="str" cm="1">
        <f t="array" ref="AY928">IF(ISBLANK(INDEX(行,$A928)),"",0)</f>
        <v/>
      </c>
      <c r="AZ928" s="75" t="str" cm="1">
        <f t="array" ref="AZ928">IF(ISBLANK(INDEX(行,$A928)),"",0)</f>
        <v/>
      </c>
      <c r="BA928" s="75" t="str" cm="1">
        <f t="array" ref="BA928">IF(ISBLANK(INDEX(行,$A928)),"",0)</f>
        <v/>
      </c>
      <c r="BB928" s="75" t="str" cm="1">
        <f t="array" ref="BB928">IF(ISBLANK(INDEX(行,$A928)),"",0)</f>
        <v/>
      </c>
      <c r="BC928" s="75" t="str" cm="1">
        <f t="array" ref="BC928">IF(ISBLANK(INDEX(行,$A928)),"",0)</f>
        <v/>
      </c>
      <c r="BD928" s="75" t="str" cm="1">
        <f t="array" ref="BD928">IF(ISBLANK(INDEX(行,$A928)),"",0)</f>
        <v/>
      </c>
      <c r="BE928" s="75" t="str" cm="1">
        <f t="array" ref="BE928">IF(ISBLANK(INDEX(行,$A928)),"",0)</f>
        <v/>
      </c>
      <c r="BF928" s="75" t="str" cm="1">
        <f t="array" ref="BF928">IF(ISBLANK(INDEX(行,$A928)),"",0)</f>
        <v/>
      </c>
      <c r="BG928" s="75" t="str" cm="1">
        <f t="array" ref="BG928">IF(ISBLANK(INDEX(行,$A928)),"",0)</f>
        <v/>
      </c>
      <c r="BH928" s="75" t="str" cm="1">
        <f t="array" ref="BH928">IF(ISBLANK(INDEX(行,$A928)),"",0)</f>
        <v/>
      </c>
      <c r="BI928" s="75" t="str" cm="1">
        <f t="array" ref="BI928">IF(ISBLANK(INDEX(行,$A928)),"",0)</f>
        <v/>
      </c>
      <c r="BJ928" s="75" t="str" cm="1">
        <f t="array" ref="BJ928">IF(ISBLANK(INDEX(行,$A928)),"",0)</f>
        <v/>
      </c>
      <c r="BK928" s="75" t="str" cm="1">
        <f t="array" ref="BK928">IF(ISBLANK(INDEX(行,$A928)),"",0)</f>
        <v/>
      </c>
      <c r="BL928" s="75" t="str" cm="1">
        <f t="array" ref="BL928">IF(ISBLANK(INDEX(行,$A928)),"",0)</f>
        <v/>
      </c>
      <c r="BM928" s="77"/>
      <c r="BN928" s="77"/>
      <c r="BO928" s="77"/>
      <c r="BP928" s="77"/>
      <c r="BQ928" s="77"/>
      <c r="BR928" s="77"/>
      <c r="BS928" s="77"/>
      <c r="BT928" s="77"/>
      <c r="BU928" s="77"/>
      <c r="BV928" s="77"/>
      <c r="BW928" s="77"/>
      <c r="BX928" s="77"/>
      <c r="BY928" s="77"/>
      <c r="BZ928" s="77"/>
      <c r="CA928" s="77"/>
      <c r="CB928" s="77"/>
      <c r="CC928" s="77"/>
      <c r="CD928" s="77"/>
      <c r="CE928" s="77"/>
      <c r="CF928" s="77"/>
      <c r="CG928" s="77"/>
      <c r="CH928" s="77"/>
      <c r="CI928" s="77"/>
      <c r="CJ928" s="77"/>
      <c r="CK928" s="77"/>
      <c r="CL928" s="77"/>
      <c r="CM928" s="77"/>
      <c r="CN928" s="77"/>
      <c r="CO928" s="77"/>
      <c r="CP928" s="77"/>
      <c r="CQ928" s="76" t="str" cm="1">
        <f t="array" ref="CQ928">IF(ISBLANK(INDEX(納入年月日,$A928)),"",INDEX(TEXT(納入年月日,"0!/00!/00"),$A928))</f>
        <v/>
      </c>
      <c r="CR928" s="77"/>
      <c r="CS928" s="77"/>
      <c r="CT928" s="77"/>
      <c r="CU928" s="77"/>
      <c r="CV928" s="77"/>
      <c r="CW928" s="77"/>
      <c r="CX928" s="77"/>
      <c r="CY928" s="77"/>
      <c r="CZ928" s="77"/>
      <c r="DA928" s="77" t="str" cm="1">
        <f t="array" ref="DA928">IF(ISBLANK(INDEX(行,$A928)),"","      0001")</f>
        <v/>
      </c>
      <c r="DB928" s="75" t="str" cm="1">
        <f t="array" ref="DB928">IF(ISBLANK(INDEX(行,$A928)),"",4101)</f>
        <v/>
      </c>
      <c r="DC928" s="75" t="str" cm="1">
        <f t="array" ref="DC928">IF(ISBLANK(INDEX(行,$A928)),"",2)</f>
        <v/>
      </c>
      <c r="DD928" s="77" t="str">
        <f t="shared" si="135"/>
        <v/>
      </c>
      <c r="DE928" s="75" t="str" cm="1">
        <f t="array" ref="DE928">IF(ISBLANK(INDEX(行,$A928)),"",0)</f>
        <v/>
      </c>
      <c r="DF928" s="77" t="str">
        <f t="shared" si="136"/>
        <v/>
      </c>
      <c r="DG928" s="77" t="str">
        <f t="shared" si="137"/>
        <v/>
      </c>
      <c r="DH928" s="75" t="str" cm="1">
        <f t="array" ref="DH928">IF(ISBLANK(INDEX(行,$A928)),"",0)</f>
        <v/>
      </c>
      <c r="DI928" s="75" t="str" cm="1">
        <f t="array" ref="DI928">IF(ISBLANK(INDEX(行,$A928)),"",0)</f>
        <v/>
      </c>
      <c r="DJ928" s="77"/>
      <c r="DK928" s="80"/>
      <c r="DL928" s="75" t="str" cm="1">
        <f t="array" ref="DL928">IF(ISBLANK(INDEX(行,$A928)),"",0)</f>
        <v/>
      </c>
      <c r="DM928" s="77" t="str">
        <f t="shared" si="138"/>
        <v/>
      </c>
      <c r="DN928" s="75" t="str" cm="1">
        <f t="array" ref="DN928">IF(ISBLANK(INDEX(行,$A928)),"",0)</f>
        <v/>
      </c>
      <c r="DO928" s="75" t="str" cm="1">
        <f t="array" ref="DO928">IF(ISBLANK(INDEX(行,$A928)),"",0)</f>
        <v/>
      </c>
      <c r="DP928" s="77" t="str" cm="1">
        <f t="array" ref="DP928">IF(ISBLANK(INDEX(行,$A928)),"","         0")</f>
        <v/>
      </c>
      <c r="DQ928" s="75" t="str" cm="1">
        <f t="array" ref="DQ928">IF(ISBLANK(INDEX(行,$A928)),"",0)</f>
        <v/>
      </c>
      <c r="DR928" s="75" t="str" cm="1">
        <f t="array" ref="DR928">IF(ISBLANK(INDEX(行,$A928)),"",0)</f>
        <v/>
      </c>
      <c r="DS928" s="77"/>
      <c r="DT928" s="75" t="str" cm="1">
        <f t="array" ref="DT928">IF(ISBLANK(INDEX(行,$A928)),"",0)</f>
        <v/>
      </c>
      <c r="DU928" s="75" t="str" cm="1">
        <f t="array" ref="DU928">IF(ISBLANK(INDEX(行,$A928)),"",$Z928+$AA928)</f>
        <v/>
      </c>
      <c r="DV928" s="75" t="str" cm="1">
        <f t="array" ref="DV928">IF(ISBLANK(INDEX(行,$A928)),"",0)</f>
        <v/>
      </c>
      <c r="DW928" s="77"/>
      <c r="DX928" s="77"/>
      <c r="DY928" s="77"/>
      <c r="DZ928" s="77"/>
      <c r="EA928" s="77"/>
      <c r="EB928" s="75" t="str" cm="1">
        <f t="array" ref="EB928">IF(ISBLANK(INDEX(行,$A928)),"",2)</f>
        <v/>
      </c>
      <c r="EC928" s="75" t="str" cm="1">
        <f t="array" ref="EC928">IF(ISBLANK(INDEX(行,$A928)),"",1)</f>
        <v/>
      </c>
      <c r="ED928" s="75" t="str" cm="1">
        <f t="array" ref="ED928">IF(ISBLANK(INDEX(行,$A928)),"",0)</f>
        <v/>
      </c>
      <c r="EE928" s="75" t="str" cm="1">
        <f t="array" ref="EE928">IF(ISBLANK(INDEX(行,$A928)),"",0)</f>
        <v/>
      </c>
      <c r="EF928" s="76" t="str">
        <f t="shared" si="139"/>
        <v/>
      </c>
      <c r="EG928" s="77" t="str">
        <f t="shared" si="140"/>
        <v/>
      </c>
      <c r="EH928" s="77"/>
      <c r="EI928" s="75" t="str" cm="1">
        <f t="array" ref="EI928">IF(ISBLANK(INDEX(行,$A928)),"",0)</f>
        <v/>
      </c>
      <c r="EJ928" s="75" t="str" cm="1">
        <f t="array" ref="EJ928">IF(ISBLANK(INDEX(行,$A928)),"",0)</f>
        <v/>
      </c>
      <c r="EK928" s="75" t="str" cm="1">
        <f t="array" ref="EK928">IF(ISBLANK(INDEX(行,$A928)),"",0)</f>
        <v/>
      </c>
      <c r="EL928" s="75" t="str" cm="1">
        <f t="array" ref="EL928">IF(ISBLANK(INDEX(行,$A928)),"",0)</f>
        <v/>
      </c>
      <c r="EM928" s="75" t="str" cm="1">
        <f t="array" ref="EM928">IF(ISBLANK(INDEX(行,$A928)),"",0)</f>
        <v/>
      </c>
      <c r="EN928" s="75" t="str" cm="1">
        <f t="array" ref="EN928">IF(ISBLANK(INDEX(行,$A928)),"",0)</f>
        <v/>
      </c>
      <c r="EO928" s="75" t="str" cm="1">
        <f t="array" ref="EO928">IF(ISBLANK(INDEX(行,$A928)),"",0)</f>
        <v/>
      </c>
      <c r="EP928" s="75" t="str" cm="1">
        <f t="array" ref="EP928">IF(ISBLANK(INDEX(行,$A928)),"",0)</f>
        <v/>
      </c>
      <c r="EQ928" s="75" t="str" cm="1">
        <f t="array" ref="EQ928">IF(ISBLANK(INDEX(行,$A928)),"",0)</f>
        <v/>
      </c>
      <c r="ER928" s="75" t="str" cm="1">
        <f t="array" ref="ER928">IF(ISBLANK(INDEX(行,$A928)),"",0)</f>
        <v/>
      </c>
      <c r="ES928" s="75" t="str" cm="1">
        <f t="array" ref="ES928">IF(ISBLANK(INDEX(行,$A928)),"",0)</f>
        <v/>
      </c>
      <c r="ET928" s="75" t="str" cm="1">
        <f t="array" ref="ET928">IF(ISBLANK(INDEX(行,$A928)),"",0)</f>
        <v/>
      </c>
      <c r="EU928" s="75" t="str" cm="1">
        <f t="array" ref="EU928">IF(ISBLANK(INDEX(行,$A928)),"",0)</f>
        <v/>
      </c>
      <c r="EV928" s="75" t="str" cm="1">
        <f t="array" ref="EV928">IF(ISBLANK(INDEX(行,$A928)),"",0)</f>
        <v/>
      </c>
      <c r="EW928" s="75" t="str" cm="1">
        <f t="array" ref="EW928">IF(ISBLANK(INDEX(行,$A928)),"",0)</f>
        <v/>
      </c>
      <c r="EX928" s="75" t="str" cm="1">
        <f t="array" ref="EX928">IF(ISBLANK(INDEX(行,$A928)),"",0)</f>
        <v/>
      </c>
      <c r="EY928" s="75" t="str" cm="1">
        <f t="array" ref="EY928">IF(ISBLANK(INDEX(行,$A928)),"",0)</f>
        <v/>
      </c>
      <c r="EZ928" s="75" t="str" cm="1">
        <f t="array" ref="EZ928">IF(ISBLANK(INDEX(行,$A928)),"",0)</f>
        <v/>
      </c>
      <c r="FA928" s="75" t="str" cm="1">
        <f t="array" ref="FA928">IF(ISBLANK(INDEX(行,$A928)),"",0)</f>
        <v/>
      </c>
      <c r="FB928" s="75" t="str" cm="1">
        <f t="array" ref="FB928">IF(ISBLANK(INDEX(行,$A928)),"",0)</f>
        <v/>
      </c>
      <c r="FC928" s="75" t="str" cm="1">
        <f t="array" ref="FC928">IF(ISBLANK(INDEX(行,$A928)),"",0)</f>
        <v/>
      </c>
      <c r="FD928" s="75" t="str" cm="1">
        <f t="array" ref="FD928">IF(ISBLANK(INDEX(行,$A928)),"",0)</f>
        <v/>
      </c>
      <c r="FE928" s="75" t="str" cm="1">
        <f t="array" ref="FE928">IF(ISBLANK(INDEX(行,$A928)),"",0)</f>
        <v/>
      </c>
      <c r="FF928" s="75" t="str" cm="1">
        <f t="array" ref="FF928">IF(ISBLANK(INDEX(行,$A928)),"",0)</f>
        <v/>
      </c>
      <c r="FG928" s="75" t="str" cm="1">
        <f t="array" ref="FG928">IF(ISBLANK(INDEX(行,$A928)),"",0)</f>
        <v/>
      </c>
      <c r="FH928" s="77"/>
      <c r="FI928" s="77"/>
      <c r="FJ928" s="77"/>
      <c r="FK928" s="77"/>
      <c r="FL928" s="77"/>
      <c r="FM928" s="77"/>
      <c r="FN928" s="77"/>
      <c r="FO928" s="77"/>
      <c r="FP928" s="77"/>
      <c r="FQ928" s="77"/>
      <c r="FR928" s="77"/>
      <c r="FS928" s="77"/>
      <c r="FT928" s="77"/>
      <c r="FU928" s="77"/>
      <c r="FV928" s="77"/>
      <c r="FW928" s="77"/>
      <c r="FX928" s="77"/>
      <c r="FY928" s="77"/>
      <c r="FZ928" s="77"/>
      <c r="GA928" s="77"/>
      <c r="GB928" s="77"/>
      <c r="GC928" s="77"/>
      <c r="GD928" s="77"/>
      <c r="GE928" s="77"/>
      <c r="GF928" s="77"/>
      <c r="GG928" s="77"/>
      <c r="GH928" s="77"/>
      <c r="GI928" s="77"/>
      <c r="GJ928" s="77"/>
      <c r="GK928" s="77"/>
      <c r="GL928" s="76" t="str">
        <f t="shared" si="141"/>
        <v/>
      </c>
      <c r="GM928" s="77"/>
      <c r="GN928" s="77"/>
      <c r="GO928" s="77"/>
      <c r="GP928" s="77"/>
      <c r="GQ928" s="77"/>
      <c r="GR928" s="77"/>
      <c r="GS928" s="77"/>
      <c r="GT928" s="77"/>
      <c r="GU928" s="77"/>
      <c r="GV928" s="75" t="str" cm="1">
        <f t="array" ref="GV928">IF(ISBLANK(INDEX(行,$A928)),"",1)</f>
        <v/>
      </c>
      <c r="GW928" s="75" t="str" cm="1">
        <f t="array" ref="GW928">IF(ISBLANK(INDEX(行,$A928)),"",1)</f>
        <v/>
      </c>
      <c r="GX928" s="75" t="str" cm="1">
        <f t="array" ref="GX928">IF(ISBLANK(INDEX(行,$A928)),"",0)</f>
        <v/>
      </c>
      <c r="GY928" s="77"/>
      <c r="GZ928" s="77"/>
      <c r="HA928" s="76" t="str" cm="1">
        <f t="array" aca="1" ref="HA928" ca="1">IF(ISBLANK(INDEX(行,$A928)),"",TODAY())</f>
        <v/>
      </c>
      <c r="HB928" s="76" t="str" cm="1">
        <f t="array" aca="1" ref="HB928" ca="1">IF(ISBLANK(INDEX(行,$A928)),"",TODAY())</f>
        <v/>
      </c>
      <c r="HC928" s="78" t="str" cm="1">
        <f t="array" ref="HC928">IF(ISBLANK(INDEX(行,$A928)),"","ADMIN")</f>
        <v/>
      </c>
      <c r="HD928" s="78" t="str">
        <f t="shared" si="142"/>
        <v/>
      </c>
    </row>
    <row r="929" spans="1:212" s="12" customFormat="1" ht="15" x14ac:dyDescent="0.15">
      <c r="A929" s="11">
        <v>924</v>
      </c>
      <c r="B929" s="75" t="str" cm="1">
        <f t="array" ref="B929">IF(ISBLANK(INDEX(行,$A929)),"",1)</f>
        <v/>
      </c>
      <c r="C929" s="76" t="str" cm="1">
        <f t="array" ref="C929">IF(ISBLANK(INDEX(伝票日付,$A929)),"",DATEVALUE(INDEX(TEXT(伝票日付,"0!/00!/00"),$A929)))</f>
        <v/>
      </c>
      <c r="D929" s="78" t="str" cm="1">
        <f t="array" ref="D929">IF(ISBLANK(INDEX(注文番号,$A929)),"",INDEX(注文番号,$A929))</f>
        <v/>
      </c>
      <c r="E929" s="75" t="str" cm="1">
        <f t="array" ref="E929">IF(ISBLANK(INDEX(行,$A929)),"",INDEX(行,$A929))</f>
        <v/>
      </c>
      <c r="F929" s="77" t="str" cm="1">
        <f t="array" ref="F929">IF(ISBLANK(INDEX(行,$A929)),"","0001")</f>
        <v/>
      </c>
      <c r="G929" s="83" t="str">
        <f t="shared" si="132"/>
        <v/>
      </c>
      <c r="H929" s="78" t="str" cm="1">
        <f t="array" ref="H929">IF(ISBLANK(INDEX(行,$A929)),"",8)</f>
        <v/>
      </c>
      <c r="I929" s="77" t="str" cm="1">
        <f t="array" ref="I929">IF(ISBLANK(INDEX(行,$A929)),"","      8211")</f>
        <v/>
      </c>
      <c r="J929" s="78" t="str" cm="1">
        <f t="array" ref="J929">IF(ISBLANK(INDEX(行,$A929)),"",8211)</f>
        <v/>
      </c>
      <c r="K929" s="82" t="str">
        <f t="shared" si="133"/>
        <v/>
      </c>
      <c r="L929" s="77" t="str" cm="1">
        <f t="array" ref="L929">IF(ISBLANK(INDEX(枝番,$A929)),"",INDEX(枝番,$A929))</f>
        <v/>
      </c>
      <c r="M929" s="78" t="str" cm="1">
        <f t="array" ref="M929">IF(ISBLANK(INDEX(工種コード,$A929)),"",INDEX(工種コード,$A929))</f>
        <v/>
      </c>
      <c r="N929" s="78" t="str" cm="1">
        <f t="array" ref="N929">IF(ISBLANK(INDEX(注文番号,$A929)),"",INDEX(注文番号,$A929))</f>
        <v/>
      </c>
      <c r="O929" s="75"/>
      <c r="P929" s="80"/>
      <c r="Q929" s="75" t="str" cm="1">
        <f t="array" ref="Q929">IF(ISBLANK(INDEX(行,$A929)),"",0)</f>
        <v/>
      </c>
      <c r="R929" s="77" t="str" cm="1">
        <f t="array" ref="R929">IF(ISBLANK(INDEX(仕入先コード,$A929)),"",INDEX(仕入先コード,$A929))</f>
        <v/>
      </c>
      <c r="S929" s="75" t="str" cm="1">
        <f t="array" ref="S929">IF(ISBLANK(INDEX(行,$A929)),"",0)</f>
        <v/>
      </c>
      <c r="T929" s="75" t="str" cm="1">
        <f t="array" ref="T929">IF(ISBLANK(INDEX(行,$A929)),"",1)</f>
        <v/>
      </c>
      <c r="U929" s="77" t="str" cm="1">
        <f t="array" ref="U929">IF(ISBLANK(INDEX(行,$A929)),"","         1")</f>
        <v/>
      </c>
      <c r="V929" s="75" t="str" cm="1">
        <f t="array" ref="V929">IF(ISBLANK(INDEX(行,$A929)),"",0)</f>
        <v/>
      </c>
      <c r="W929" s="75" t="str" cm="1">
        <f t="array" ref="W929">IF(ISBLANK(INDEX(数量,$A929)),"",INDEX(数量,$A929))</f>
        <v/>
      </c>
      <c r="X929" s="77" t="str" cm="1">
        <f t="array" ref="X929">IF(ISBLANK(INDEX(単位,$A929)),"",INDEX(単位,$A929))</f>
        <v/>
      </c>
      <c r="Y929" s="75" t="str" cm="1">
        <f t="array" ref="Y929">IF(ISBLANK(INDEX(単価,$A929)),"",INDEX(単価,$A929))</f>
        <v/>
      </c>
      <c r="Z929" s="75" t="str" cm="1">
        <f t="array" ref="Z929">IF(ISBLANK(INDEX(行,$A929)),"",W929*Y929)</f>
        <v/>
      </c>
      <c r="AA929" s="75" t="str" cm="1">
        <f t="array" ref="AA929">IF(ISBLANK(INDEX(行,$A929)),"",Z929*AI929/100)</f>
        <v/>
      </c>
      <c r="AB929" s="77"/>
      <c r="AC929" s="77"/>
      <c r="AD929" s="77"/>
      <c r="AE929" s="77"/>
      <c r="AF929" s="77"/>
      <c r="AG929" s="75" t="str" cm="1">
        <f t="array" ref="AG929">IF(ISBLANK(INDEX(行,$A929)),"",1)</f>
        <v/>
      </c>
      <c r="AH929" s="75" t="str" cm="1">
        <f t="array" ref="AH929">IF(ISBLANK(INDEX(行,$A929)),"",1)</f>
        <v/>
      </c>
      <c r="AI929" s="75" t="str" cm="1">
        <f t="array" ref="AI929">IF(ISBLANK(INDEX(税率,$A929)),"",INDEX(税率,$A929))</f>
        <v/>
      </c>
      <c r="AJ929" s="75" t="str" cm="1">
        <f t="array" ref="AJ929">IF(ISBLANK(INDEX(行,$A929)),"",50)</f>
        <v/>
      </c>
      <c r="AK929" s="76" t="str">
        <f t="shared" si="134"/>
        <v/>
      </c>
      <c r="AL929" s="82" t="str" cm="1">
        <f t="array" ref="AL929">IF(ISBLANK(INDEX(品名,$A929)),"",INDEX(品名,$A929))</f>
        <v/>
      </c>
      <c r="AM929" s="75"/>
      <c r="AN929" s="75" t="str" cm="1">
        <f t="array" ref="AN929">IF(ISBLANK(INDEX(行,$A929)),"",0)</f>
        <v/>
      </c>
      <c r="AO929" s="75" t="str" cm="1">
        <f t="array" ref="AO929">IF(ISBLANK(INDEX(行,$A929)),"",0)</f>
        <v/>
      </c>
      <c r="AP929" s="75" t="str" cm="1">
        <f t="array" ref="AP929">IF(ISBLANK(INDEX(行,$A929)),"",0)</f>
        <v/>
      </c>
      <c r="AQ929" s="75" t="str" cm="1">
        <f t="array" ref="AQ929">IF(ISBLANK(INDEX(行,$A929)),"",0)</f>
        <v/>
      </c>
      <c r="AR929" s="75" t="str" cm="1">
        <f t="array" ref="AR929">IF(ISBLANK(INDEX(行,$A929)),"",0)</f>
        <v/>
      </c>
      <c r="AS929" s="75" t="str" cm="1">
        <f t="array" ref="AS929">IF(ISBLANK(INDEX(行,$A929)),"",0)</f>
        <v/>
      </c>
      <c r="AT929" s="75" t="str" cm="1">
        <f t="array" ref="AT929">IF(ISBLANK(INDEX(行,$A929)),"",0)</f>
        <v/>
      </c>
      <c r="AU929" s="75" t="str" cm="1">
        <f t="array" ref="AU929">IF(ISBLANK(INDEX(行,$A929)),"",0)</f>
        <v/>
      </c>
      <c r="AV929" s="75" t="str" cm="1">
        <f t="array" ref="AV929">IF(ISBLANK(INDEX(行,$A929)),"",0)</f>
        <v/>
      </c>
      <c r="AW929" s="75" t="str" cm="1">
        <f t="array" ref="AW929">IF(ISBLANK(INDEX(行,$A929)),"",0)</f>
        <v/>
      </c>
      <c r="AX929" s="75" t="str" cm="1">
        <f t="array" ref="AX929">IF(ISBLANK(INDEX(行,$A929)),"",0)</f>
        <v/>
      </c>
      <c r="AY929" s="75" t="str" cm="1">
        <f t="array" ref="AY929">IF(ISBLANK(INDEX(行,$A929)),"",0)</f>
        <v/>
      </c>
      <c r="AZ929" s="75" t="str" cm="1">
        <f t="array" ref="AZ929">IF(ISBLANK(INDEX(行,$A929)),"",0)</f>
        <v/>
      </c>
      <c r="BA929" s="75" t="str" cm="1">
        <f t="array" ref="BA929">IF(ISBLANK(INDEX(行,$A929)),"",0)</f>
        <v/>
      </c>
      <c r="BB929" s="75" t="str" cm="1">
        <f t="array" ref="BB929">IF(ISBLANK(INDEX(行,$A929)),"",0)</f>
        <v/>
      </c>
      <c r="BC929" s="75" t="str" cm="1">
        <f t="array" ref="BC929">IF(ISBLANK(INDEX(行,$A929)),"",0)</f>
        <v/>
      </c>
      <c r="BD929" s="75" t="str" cm="1">
        <f t="array" ref="BD929">IF(ISBLANK(INDEX(行,$A929)),"",0)</f>
        <v/>
      </c>
      <c r="BE929" s="75" t="str" cm="1">
        <f t="array" ref="BE929">IF(ISBLANK(INDEX(行,$A929)),"",0)</f>
        <v/>
      </c>
      <c r="BF929" s="75" t="str" cm="1">
        <f t="array" ref="BF929">IF(ISBLANK(INDEX(行,$A929)),"",0)</f>
        <v/>
      </c>
      <c r="BG929" s="75" t="str" cm="1">
        <f t="array" ref="BG929">IF(ISBLANK(INDEX(行,$A929)),"",0)</f>
        <v/>
      </c>
      <c r="BH929" s="75" t="str" cm="1">
        <f t="array" ref="BH929">IF(ISBLANK(INDEX(行,$A929)),"",0)</f>
        <v/>
      </c>
      <c r="BI929" s="75" t="str" cm="1">
        <f t="array" ref="BI929">IF(ISBLANK(INDEX(行,$A929)),"",0)</f>
        <v/>
      </c>
      <c r="BJ929" s="75" t="str" cm="1">
        <f t="array" ref="BJ929">IF(ISBLANK(INDEX(行,$A929)),"",0)</f>
        <v/>
      </c>
      <c r="BK929" s="75" t="str" cm="1">
        <f t="array" ref="BK929">IF(ISBLANK(INDEX(行,$A929)),"",0)</f>
        <v/>
      </c>
      <c r="BL929" s="75" t="str" cm="1">
        <f t="array" ref="BL929">IF(ISBLANK(INDEX(行,$A929)),"",0)</f>
        <v/>
      </c>
      <c r="BM929" s="77"/>
      <c r="BN929" s="77"/>
      <c r="BO929" s="77"/>
      <c r="BP929" s="77"/>
      <c r="BQ929" s="77"/>
      <c r="BR929" s="77"/>
      <c r="BS929" s="77"/>
      <c r="BT929" s="77"/>
      <c r="BU929" s="77"/>
      <c r="BV929" s="77"/>
      <c r="BW929" s="77"/>
      <c r="BX929" s="77"/>
      <c r="BY929" s="77"/>
      <c r="BZ929" s="77"/>
      <c r="CA929" s="77"/>
      <c r="CB929" s="77"/>
      <c r="CC929" s="77"/>
      <c r="CD929" s="77"/>
      <c r="CE929" s="77"/>
      <c r="CF929" s="77"/>
      <c r="CG929" s="77"/>
      <c r="CH929" s="77"/>
      <c r="CI929" s="77"/>
      <c r="CJ929" s="77"/>
      <c r="CK929" s="77"/>
      <c r="CL929" s="77"/>
      <c r="CM929" s="77"/>
      <c r="CN929" s="77"/>
      <c r="CO929" s="77"/>
      <c r="CP929" s="77"/>
      <c r="CQ929" s="76" t="str" cm="1">
        <f t="array" ref="CQ929">IF(ISBLANK(INDEX(納入年月日,$A929)),"",INDEX(TEXT(納入年月日,"0!/00!/00"),$A929))</f>
        <v/>
      </c>
      <c r="CR929" s="77"/>
      <c r="CS929" s="77"/>
      <c r="CT929" s="77"/>
      <c r="CU929" s="77"/>
      <c r="CV929" s="77"/>
      <c r="CW929" s="77"/>
      <c r="CX929" s="77"/>
      <c r="CY929" s="77"/>
      <c r="CZ929" s="77"/>
      <c r="DA929" s="77" t="str" cm="1">
        <f t="array" ref="DA929">IF(ISBLANK(INDEX(行,$A929)),"","      0001")</f>
        <v/>
      </c>
      <c r="DB929" s="75" t="str" cm="1">
        <f t="array" ref="DB929">IF(ISBLANK(INDEX(行,$A929)),"",4101)</f>
        <v/>
      </c>
      <c r="DC929" s="75" t="str" cm="1">
        <f t="array" ref="DC929">IF(ISBLANK(INDEX(行,$A929)),"",2)</f>
        <v/>
      </c>
      <c r="DD929" s="77" t="str">
        <f t="shared" si="135"/>
        <v/>
      </c>
      <c r="DE929" s="75" t="str" cm="1">
        <f t="array" ref="DE929">IF(ISBLANK(INDEX(行,$A929)),"",0)</f>
        <v/>
      </c>
      <c r="DF929" s="77" t="str">
        <f t="shared" si="136"/>
        <v/>
      </c>
      <c r="DG929" s="77" t="str">
        <f t="shared" si="137"/>
        <v/>
      </c>
      <c r="DH929" s="75" t="str" cm="1">
        <f t="array" ref="DH929">IF(ISBLANK(INDEX(行,$A929)),"",0)</f>
        <v/>
      </c>
      <c r="DI929" s="75" t="str" cm="1">
        <f t="array" ref="DI929">IF(ISBLANK(INDEX(行,$A929)),"",0)</f>
        <v/>
      </c>
      <c r="DJ929" s="77"/>
      <c r="DK929" s="80"/>
      <c r="DL929" s="75" t="str" cm="1">
        <f t="array" ref="DL929">IF(ISBLANK(INDEX(行,$A929)),"",0)</f>
        <v/>
      </c>
      <c r="DM929" s="77" t="str">
        <f t="shared" si="138"/>
        <v/>
      </c>
      <c r="DN929" s="75" t="str" cm="1">
        <f t="array" ref="DN929">IF(ISBLANK(INDEX(行,$A929)),"",0)</f>
        <v/>
      </c>
      <c r="DO929" s="75" t="str" cm="1">
        <f t="array" ref="DO929">IF(ISBLANK(INDEX(行,$A929)),"",0)</f>
        <v/>
      </c>
      <c r="DP929" s="77" t="str" cm="1">
        <f t="array" ref="DP929">IF(ISBLANK(INDEX(行,$A929)),"","         0")</f>
        <v/>
      </c>
      <c r="DQ929" s="75" t="str" cm="1">
        <f t="array" ref="DQ929">IF(ISBLANK(INDEX(行,$A929)),"",0)</f>
        <v/>
      </c>
      <c r="DR929" s="75" t="str" cm="1">
        <f t="array" ref="DR929">IF(ISBLANK(INDEX(行,$A929)),"",0)</f>
        <v/>
      </c>
      <c r="DS929" s="77"/>
      <c r="DT929" s="75" t="str" cm="1">
        <f t="array" ref="DT929">IF(ISBLANK(INDEX(行,$A929)),"",0)</f>
        <v/>
      </c>
      <c r="DU929" s="75" t="str" cm="1">
        <f t="array" ref="DU929">IF(ISBLANK(INDEX(行,$A929)),"",$Z929+$AA929)</f>
        <v/>
      </c>
      <c r="DV929" s="75" t="str" cm="1">
        <f t="array" ref="DV929">IF(ISBLANK(INDEX(行,$A929)),"",0)</f>
        <v/>
      </c>
      <c r="DW929" s="77"/>
      <c r="DX929" s="77"/>
      <c r="DY929" s="77"/>
      <c r="DZ929" s="77"/>
      <c r="EA929" s="77"/>
      <c r="EB929" s="75" t="str" cm="1">
        <f t="array" ref="EB929">IF(ISBLANK(INDEX(行,$A929)),"",2)</f>
        <v/>
      </c>
      <c r="EC929" s="75" t="str" cm="1">
        <f t="array" ref="EC929">IF(ISBLANK(INDEX(行,$A929)),"",1)</f>
        <v/>
      </c>
      <c r="ED929" s="75" t="str" cm="1">
        <f t="array" ref="ED929">IF(ISBLANK(INDEX(行,$A929)),"",0)</f>
        <v/>
      </c>
      <c r="EE929" s="75" t="str" cm="1">
        <f t="array" ref="EE929">IF(ISBLANK(INDEX(行,$A929)),"",0)</f>
        <v/>
      </c>
      <c r="EF929" s="76" t="str">
        <f t="shared" si="139"/>
        <v/>
      </c>
      <c r="EG929" s="77" t="str">
        <f t="shared" si="140"/>
        <v/>
      </c>
      <c r="EH929" s="77"/>
      <c r="EI929" s="75" t="str" cm="1">
        <f t="array" ref="EI929">IF(ISBLANK(INDEX(行,$A929)),"",0)</f>
        <v/>
      </c>
      <c r="EJ929" s="75" t="str" cm="1">
        <f t="array" ref="EJ929">IF(ISBLANK(INDEX(行,$A929)),"",0)</f>
        <v/>
      </c>
      <c r="EK929" s="75" t="str" cm="1">
        <f t="array" ref="EK929">IF(ISBLANK(INDEX(行,$A929)),"",0)</f>
        <v/>
      </c>
      <c r="EL929" s="75" t="str" cm="1">
        <f t="array" ref="EL929">IF(ISBLANK(INDEX(行,$A929)),"",0)</f>
        <v/>
      </c>
      <c r="EM929" s="75" t="str" cm="1">
        <f t="array" ref="EM929">IF(ISBLANK(INDEX(行,$A929)),"",0)</f>
        <v/>
      </c>
      <c r="EN929" s="75" t="str" cm="1">
        <f t="array" ref="EN929">IF(ISBLANK(INDEX(行,$A929)),"",0)</f>
        <v/>
      </c>
      <c r="EO929" s="75" t="str" cm="1">
        <f t="array" ref="EO929">IF(ISBLANK(INDEX(行,$A929)),"",0)</f>
        <v/>
      </c>
      <c r="EP929" s="75" t="str" cm="1">
        <f t="array" ref="EP929">IF(ISBLANK(INDEX(行,$A929)),"",0)</f>
        <v/>
      </c>
      <c r="EQ929" s="75" t="str" cm="1">
        <f t="array" ref="EQ929">IF(ISBLANK(INDEX(行,$A929)),"",0)</f>
        <v/>
      </c>
      <c r="ER929" s="75" t="str" cm="1">
        <f t="array" ref="ER929">IF(ISBLANK(INDEX(行,$A929)),"",0)</f>
        <v/>
      </c>
      <c r="ES929" s="75" t="str" cm="1">
        <f t="array" ref="ES929">IF(ISBLANK(INDEX(行,$A929)),"",0)</f>
        <v/>
      </c>
      <c r="ET929" s="75" t="str" cm="1">
        <f t="array" ref="ET929">IF(ISBLANK(INDEX(行,$A929)),"",0)</f>
        <v/>
      </c>
      <c r="EU929" s="75" t="str" cm="1">
        <f t="array" ref="EU929">IF(ISBLANK(INDEX(行,$A929)),"",0)</f>
        <v/>
      </c>
      <c r="EV929" s="75" t="str" cm="1">
        <f t="array" ref="EV929">IF(ISBLANK(INDEX(行,$A929)),"",0)</f>
        <v/>
      </c>
      <c r="EW929" s="75" t="str" cm="1">
        <f t="array" ref="EW929">IF(ISBLANK(INDEX(行,$A929)),"",0)</f>
        <v/>
      </c>
      <c r="EX929" s="75" t="str" cm="1">
        <f t="array" ref="EX929">IF(ISBLANK(INDEX(行,$A929)),"",0)</f>
        <v/>
      </c>
      <c r="EY929" s="75" t="str" cm="1">
        <f t="array" ref="EY929">IF(ISBLANK(INDEX(行,$A929)),"",0)</f>
        <v/>
      </c>
      <c r="EZ929" s="75" t="str" cm="1">
        <f t="array" ref="EZ929">IF(ISBLANK(INDEX(行,$A929)),"",0)</f>
        <v/>
      </c>
      <c r="FA929" s="75" t="str" cm="1">
        <f t="array" ref="FA929">IF(ISBLANK(INDEX(行,$A929)),"",0)</f>
        <v/>
      </c>
      <c r="FB929" s="75" t="str" cm="1">
        <f t="array" ref="FB929">IF(ISBLANK(INDEX(行,$A929)),"",0)</f>
        <v/>
      </c>
      <c r="FC929" s="75" t="str" cm="1">
        <f t="array" ref="FC929">IF(ISBLANK(INDEX(行,$A929)),"",0)</f>
        <v/>
      </c>
      <c r="FD929" s="75" t="str" cm="1">
        <f t="array" ref="FD929">IF(ISBLANK(INDEX(行,$A929)),"",0)</f>
        <v/>
      </c>
      <c r="FE929" s="75" t="str" cm="1">
        <f t="array" ref="FE929">IF(ISBLANK(INDEX(行,$A929)),"",0)</f>
        <v/>
      </c>
      <c r="FF929" s="75" t="str" cm="1">
        <f t="array" ref="FF929">IF(ISBLANK(INDEX(行,$A929)),"",0)</f>
        <v/>
      </c>
      <c r="FG929" s="75" t="str" cm="1">
        <f t="array" ref="FG929">IF(ISBLANK(INDEX(行,$A929)),"",0)</f>
        <v/>
      </c>
      <c r="FH929" s="77"/>
      <c r="FI929" s="77"/>
      <c r="FJ929" s="77"/>
      <c r="FK929" s="77"/>
      <c r="FL929" s="77"/>
      <c r="FM929" s="77"/>
      <c r="FN929" s="77"/>
      <c r="FO929" s="77"/>
      <c r="FP929" s="77"/>
      <c r="FQ929" s="77"/>
      <c r="FR929" s="77"/>
      <c r="FS929" s="77"/>
      <c r="FT929" s="77"/>
      <c r="FU929" s="77"/>
      <c r="FV929" s="77"/>
      <c r="FW929" s="77"/>
      <c r="FX929" s="77"/>
      <c r="FY929" s="77"/>
      <c r="FZ929" s="77"/>
      <c r="GA929" s="77"/>
      <c r="GB929" s="77"/>
      <c r="GC929" s="77"/>
      <c r="GD929" s="77"/>
      <c r="GE929" s="77"/>
      <c r="GF929" s="77"/>
      <c r="GG929" s="77"/>
      <c r="GH929" s="77"/>
      <c r="GI929" s="77"/>
      <c r="GJ929" s="77"/>
      <c r="GK929" s="77"/>
      <c r="GL929" s="76" t="str">
        <f t="shared" si="141"/>
        <v/>
      </c>
      <c r="GM929" s="77"/>
      <c r="GN929" s="77"/>
      <c r="GO929" s="77"/>
      <c r="GP929" s="77"/>
      <c r="GQ929" s="77"/>
      <c r="GR929" s="77"/>
      <c r="GS929" s="77"/>
      <c r="GT929" s="77"/>
      <c r="GU929" s="77"/>
      <c r="GV929" s="75" t="str" cm="1">
        <f t="array" ref="GV929">IF(ISBLANK(INDEX(行,$A929)),"",1)</f>
        <v/>
      </c>
      <c r="GW929" s="75" t="str" cm="1">
        <f t="array" ref="GW929">IF(ISBLANK(INDEX(行,$A929)),"",1)</f>
        <v/>
      </c>
      <c r="GX929" s="75" t="str" cm="1">
        <f t="array" ref="GX929">IF(ISBLANK(INDEX(行,$A929)),"",0)</f>
        <v/>
      </c>
      <c r="GY929" s="77"/>
      <c r="GZ929" s="77"/>
      <c r="HA929" s="76" t="str" cm="1">
        <f t="array" aca="1" ref="HA929" ca="1">IF(ISBLANK(INDEX(行,$A929)),"",TODAY())</f>
        <v/>
      </c>
      <c r="HB929" s="76" t="str" cm="1">
        <f t="array" aca="1" ref="HB929" ca="1">IF(ISBLANK(INDEX(行,$A929)),"",TODAY())</f>
        <v/>
      </c>
      <c r="HC929" s="78" t="str" cm="1">
        <f t="array" ref="HC929">IF(ISBLANK(INDEX(行,$A929)),"","ADMIN")</f>
        <v/>
      </c>
      <c r="HD929" s="78" t="str">
        <f t="shared" si="142"/>
        <v/>
      </c>
    </row>
    <row r="930" spans="1:212" s="12" customFormat="1" ht="15" x14ac:dyDescent="0.15">
      <c r="A930" s="11">
        <v>925</v>
      </c>
      <c r="B930" s="75" t="str" cm="1">
        <f t="array" ref="B930">IF(ISBLANK(INDEX(行,$A930)),"",1)</f>
        <v/>
      </c>
      <c r="C930" s="76" t="str" cm="1">
        <f t="array" ref="C930">IF(ISBLANK(INDEX(伝票日付,$A930)),"",DATEVALUE(INDEX(TEXT(伝票日付,"0!/00!/00"),$A930)))</f>
        <v/>
      </c>
      <c r="D930" s="78" t="str" cm="1">
        <f t="array" ref="D930">IF(ISBLANK(INDEX(注文番号,$A930)),"",INDEX(注文番号,$A930))</f>
        <v/>
      </c>
      <c r="E930" s="75" t="str" cm="1">
        <f t="array" ref="E930">IF(ISBLANK(INDEX(行,$A930)),"",INDEX(行,$A930))</f>
        <v/>
      </c>
      <c r="F930" s="77" t="str" cm="1">
        <f t="array" ref="F930">IF(ISBLANK(INDEX(行,$A930)),"","0001")</f>
        <v/>
      </c>
      <c r="G930" s="83" t="str">
        <f t="shared" si="132"/>
        <v/>
      </c>
      <c r="H930" s="78" t="str" cm="1">
        <f t="array" ref="H930">IF(ISBLANK(INDEX(行,$A930)),"",8)</f>
        <v/>
      </c>
      <c r="I930" s="77" t="str" cm="1">
        <f t="array" ref="I930">IF(ISBLANK(INDEX(行,$A930)),"","      8211")</f>
        <v/>
      </c>
      <c r="J930" s="78" t="str" cm="1">
        <f t="array" ref="J930">IF(ISBLANK(INDEX(行,$A930)),"",8211)</f>
        <v/>
      </c>
      <c r="K930" s="82" t="str">
        <f t="shared" si="133"/>
        <v/>
      </c>
      <c r="L930" s="77" t="str" cm="1">
        <f t="array" ref="L930">IF(ISBLANK(INDEX(枝番,$A930)),"",INDEX(枝番,$A930))</f>
        <v/>
      </c>
      <c r="M930" s="78" t="str" cm="1">
        <f t="array" ref="M930">IF(ISBLANK(INDEX(工種コード,$A930)),"",INDEX(工種コード,$A930))</f>
        <v/>
      </c>
      <c r="N930" s="78" t="str" cm="1">
        <f t="array" ref="N930">IF(ISBLANK(INDEX(注文番号,$A930)),"",INDEX(注文番号,$A930))</f>
        <v/>
      </c>
      <c r="O930" s="75"/>
      <c r="P930" s="80"/>
      <c r="Q930" s="75" t="str" cm="1">
        <f t="array" ref="Q930">IF(ISBLANK(INDEX(行,$A930)),"",0)</f>
        <v/>
      </c>
      <c r="R930" s="77" t="str" cm="1">
        <f t="array" ref="R930">IF(ISBLANK(INDEX(仕入先コード,$A930)),"",INDEX(仕入先コード,$A930))</f>
        <v/>
      </c>
      <c r="S930" s="75" t="str" cm="1">
        <f t="array" ref="S930">IF(ISBLANK(INDEX(行,$A930)),"",0)</f>
        <v/>
      </c>
      <c r="T930" s="75" t="str" cm="1">
        <f t="array" ref="T930">IF(ISBLANK(INDEX(行,$A930)),"",1)</f>
        <v/>
      </c>
      <c r="U930" s="77" t="str" cm="1">
        <f t="array" ref="U930">IF(ISBLANK(INDEX(行,$A930)),"","         1")</f>
        <v/>
      </c>
      <c r="V930" s="75" t="str" cm="1">
        <f t="array" ref="V930">IF(ISBLANK(INDEX(行,$A930)),"",0)</f>
        <v/>
      </c>
      <c r="W930" s="75" t="str" cm="1">
        <f t="array" ref="W930">IF(ISBLANK(INDEX(数量,$A930)),"",INDEX(数量,$A930))</f>
        <v/>
      </c>
      <c r="X930" s="77" t="str" cm="1">
        <f t="array" ref="X930">IF(ISBLANK(INDEX(単位,$A930)),"",INDEX(単位,$A930))</f>
        <v/>
      </c>
      <c r="Y930" s="75" t="str" cm="1">
        <f t="array" ref="Y930">IF(ISBLANK(INDEX(単価,$A930)),"",INDEX(単価,$A930))</f>
        <v/>
      </c>
      <c r="Z930" s="75" t="str" cm="1">
        <f t="array" ref="Z930">IF(ISBLANK(INDEX(行,$A930)),"",W930*Y930)</f>
        <v/>
      </c>
      <c r="AA930" s="75" t="str" cm="1">
        <f t="array" ref="AA930">IF(ISBLANK(INDEX(行,$A930)),"",Z930*AI930/100)</f>
        <v/>
      </c>
      <c r="AB930" s="77"/>
      <c r="AC930" s="77"/>
      <c r="AD930" s="77"/>
      <c r="AE930" s="77"/>
      <c r="AF930" s="77"/>
      <c r="AG930" s="75" t="str" cm="1">
        <f t="array" ref="AG930">IF(ISBLANK(INDEX(行,$A930)),"",1)</f>
        <v/>
      </c>
      <c r="AH930" s="75" t="str" cm="1">
        <f t="array" ref="AH930">IF(ISBLANK(INDEX(行,$A930)),"",1)</f>
        <v/>
      </c>
      <c r="AI930" s="75" t="str" cm="1">
        <f t="array" ref="AI930">IF(ISBLANK(INDEX(税率,$A930)),"",INDEX(税率,$A930))</f>
        <v/>
      </c>
      <c r="AJ930" s="75" t="str" cm="1">
        <f t="array" ref="AJ930">IF(ISBLANK(INDEX(行,$A930)),"",50)</f>
        <v/>
      </c>
      <c r="AK930" s="76" t="str">
        <f t="shared" si="134"/>
        <v/>
      </c>
      <c r="AL930" s="82" t="str" cm="1">
        <f t="array" ref="AL930">IF(ISBLANK(INDEX(品名,$A930)),"",INDEX(品名,$A930))</f>
        <v/>
      </c>
      <c r="AM930" s="75"/>
      <c r="AN930" s="75" t="str" cm="1">
        <f t="array" ref="AN930">IF(ISBLANK(INDEX(行,$A930)),"",0)</f>
        <v/>
      </c>
      <c r="AO930" s="75" t="str" cm="1">
        <f t="array" ref="AO930">IF(ISBLANK(INDEX(行,$A930)),"",0)</f>
        <v/>
      </c>
      <c r="AP930" s="75" t="str" cm="1">
        <f t="array" ref="AP930">IF(ISBLANK(INDEX(行,$A930)),"",0)</f>
        <v/>
      </c>
      <c r="AQ930" s="75" t="str" cm="1">
        <f t="array" ref="AQ930">IF(ISBLANK(INDEX(行,$A930)),"",0)</f>
        <v/>
      </c>
      <c r="AR930" s="75" t="str" cm="1">
        <f t="array" ref="AR930">IF(ISBLANK(INDEX(行,$A930)),"",0)</f>
        <v/>
      </c>
      <c r="AS930" s="75" t="str" cm="1">
        <f t="array" ref="AS930">IF(ISBLANK(INDEX(行,$A930)),"",0)</f>
        <v/>
      </c>
      <c r="AT930" s="75" t="str" cm="1">
        <f t="array" ref="AT930">IF(ISBLANK(INDEX(行,$A930)),"",0)</f>
        <v/>
      </c>
      <c r="AU930" s="75" t="str" cm="1">
        <f t="array" ref="AU930">IF(ISBLANK(INDEX(行,$A930)),"",0)</f>
        <v/>
      </c>
      <c r="AV930" s="75" t="str" cm="1">
        <f t="array" ref="AV930">IF(ISBLANK(INDEX(行,$A930)),"",0)</f>
        <v/>
      </c>
      <c r="AW930" s="75" t="str" cm="1">
        <f t="array" ref="AW930">IF(ISBLANK(INDEX(行,$A930)),"",0)</f>
        <v/>
      </c>
      <c r="AX930" s="75" t="str" cm="1">
        <f t="array" ref="AX930">IF(ISBLANK(INDEX(行,$A930)),"",0)</f>
        <v/>
      </c>
      <c r="AY930" s="75" t="str" cm="1">
        <f t="array" ref="AY930">IF(ISBLANK(INDEX(行,$A930)),"",0)</f>
        <v/>
      </c>
      <c r="AZ930" s="75" t="str" cm="1">
        <f t="array" ref="AZ930">IF(ISBLANK(INDEX(行,$A930)),"",0)</f>
        <v/>
      </c>
      <c r="BA930" s="75" t="str" cm="1">
        <f t="array" ref="BA930">IF(ISBLANK(INDEX(行,$A930)),"",0)</f>
        <v/>
      </c>
      <c r="BB930" s="75" t="str" cm="1">
        <f t="array" ref="BB930">IF(ISBLANK(INDEX(行,$A930)),"",0)</f>
        <v/>
      </c>
      <c r="BC930" s="75" t="str" cm="1">
        <f t="array" ref="BC930">IF(ISBLANK(INDEX(行,$A930)),"",0)</f>
        <v/>
      </c>
      <c r="BD930" s="75" t="str" cm="1">
        <f t="array" ref="BD930">IF(ISBLANK(INDEX(行,$A930)),"",0)</f>
        <v/>
      </c>
      <c r="BE930" s="75" t="str" cm="1">
        <f t="array" ref="BE930">IF(ISBLANK(INDEX(行,$A930)),"",0)</f>
        <v/>
      </c>
      <c r="BF930" s="75" t="str" cm="1">
        <f t="array" ref="BF930">IF(ISBLANK(INDEX(行,$A930)),"",0)</f>
        <v/>
      </c>
      <c r="BG930" s="75" t="str" cm="1">
        <f t="array" ref="BG930">IF(ISBLANK(INDEX(行,$A930)),"",0)</f>
        <v/>
      </c>
      <c r="BH930" s="75" t="str" cm="1">
        <f t="array" ref="BH930">IF(ISBLANK(INDEX(行,$A930)),"",0)</f>
        <v/>
      </c>
      <c r="BI930" s="75" t="str" cm="1">
        <f t="array" ref="BI930">IF(ISBLANK(INDEX(行,$A930)),"",0)</f>
        <v/>
      </c>
      <c r="BJ930" s="75" t="str" cm="1">
        <f t="array" ref="BJ930">IF(ISBLANK(INDEX(行,$A930)),"",0)</f>
        <v/>
      </c>
      <c r="BK930" s="75" t="str" cm="1">
        <f t="array" ref="BK930">IF(ISBLANK(INDEX(行,$A930)),"",0)</f>
        <v/>
      </c>
      <c r="BL930" s="75" t="str" cm="1">
        <f t="array" ref="BL930">IF(ISBLANK(INDEX(行,$A930)),"",0)</f>
        <v/>
      </c>
      <c r="BM930" s="77"/>
      <c r="BN930" s="77"/>
      <c r="BO930" s="77"/>
      <c r="BP930" s="77"/>
      <c r="BQ930" s="77"/>
      <c r="BR930" s="77"/>
      <c r="BS930" s="77"/>
      <c r="BT930" s="77"/>
      <c r="BU930" s="77"/>
      <c r="BV930" s="77"/>
      <c r="BW930" s="77"/>
      <c r="BX930" s="77"/>
      <c r="BY930" s="77"/>
      <c r="BZ930" s="77"/>
      <c r="CA930" s="77"/>
      <c r="CB930" s="77"/>
      <c r="CC930" s="77"/>
      <c r="CD930" s="77"/>
      <c r="CE930" s="77"/>
      <c r="CF930" s="77"/>
      <c r="CG930" s="77"/>
      <c r="CH930" s="77"/>
      <c r="CI930" s="77"/>
      <c r="CJ930" s="77"/>
      <c r="CK930" s="77"/>
      <c r="CL930" s="77"/>
      <c r="CM930" s="77"/>
      <c r="CN930" s="77"/>
      <c r="CO930" s="77"/>
      <c r="CP930" s="77"/>
      <c r="CQ930" s="76" t="str" cm="1">
        <f t="array" ref="CQ930">IF(ISBLANK(INDEX(納入年月日,$A930)),"",INDEX(TEXT(納入年月日,"0!/00!/00"),$A930))</f>
        <v/>
      </c>
      <c r="CR930" s="77"/>
      <c r="CS930" s="77"/>
      <c r="CT930" s="77"/>
      <c r="CU930" s="77"/>
      <c r="CV930" s="77"/>
      <c r="CW930" s="77"/>
      <c r="CX930" s="77"/>
      <c r="CY930" s="77"/>
      <c r="CZ930" s="77"/>
      <c r="DA930" s="77" t="str" cm="1">
        <f t="array" ref="DA930">IF(ISBLANK(INDEX(行,$A930)),"","      0001")</f>
        <v/>
      </c>
      <c r="DB930" s="75" t="str" cm="1">
        <f t="array" ref="DB930">IF(ISBLANK(INDEX(行,$A930)),"",4101)</f>
        <v/>
      </c>
      <c r="DC930" s="75" t="str" cm="1">
        <f t="array" ref="DC930">IF(ISBLANK(INDEX(行,$A930)),"",2)</f>
        <v/>
      </c>
      <c r="DD930" s="77" t="str">
        <f t="shared" si="135"/>
        <v/>
      </c>
      <c r="DE930" s="75" t="str" cm="1">
        <f t="array" ref="DE930">IF(ISBLANK(INDEX(行,$A930)),"",0)</f>
        <v/>
      </c>
      <c r="DF930" s="77" t="str">
        <f t="shared" si="136"/>
        <v/>
      </c>
      <c r="DG930" s="77" t="str">
        <f t="shared" si="137"/>
        <v/>
      </c>
      <c r="DH930" s="75" t="str" cm="1">
        <f t="array" ref="DH930">IF(ISBLANK(INDEX(行,$A930)),"",0)</f>
        <v/>
      </c>
      <c r="DI930" s="75" t="str" cm="1">
        <f t="array" ref="DI930">IF(ISBLANK(INDEX(行,$A930)),"",0)</f>
        <v/>
      </c>
      <c r="DJ930" s="77"/>
      <c r="DK930" s="80"/>
      <c r="DL930" s="75" t="str" cm="1">
        <f t="array" ref="DL930">IF(ISBLANK(INDEX(行,$A930)),"",0)</f>
        <v/>
      </c>
      <c r="DM930" s="77" t="str">
        <f t="shared" si="138"/>
        <v/>
      </c>
      <c r="DN930" s="75" t="str" cm="1">
        <f t="array" ref="DN930">IF(ISBLANK(INDEX(行,$A930)),"",0)</f>
        <v/>
      </c>
      <c r="DO930" s="75" t="str" cm="1">
        <f t="array" ref="DO930">IF(ISBLANK(INDEX(行,$A930)),"",0)</f>
        <v/>
      </c>
      <c r="DP930" s="77" t="str" cm="1">
        <f t="array" ref="DP930">IF(ISBLANK(INDEX(行,$A930)),"","         0")</f>
        <v/>
      </c>
      <c r="DQ930" s="75" t="str" cm="1">
        <f t="array" ref="DQ930">IF(ISBLANK(INDEX(行,$A930)),"",0)</f>
        <v/>
      </c>
      <c r="DR930" s="75" t="str" cm="1">
        <f t="array" ref="DR930">IF(ISBLANK(INDEX(行,$A930)),"",0)</f>
        <v/>
      </c>
      <c r="DS930" s="77"/>
      <c r="DT930" s="75" t="str" cm="1">
        <f t="array" ref="DT930">IF(ISBLANK(INDEX(行,$A930)),"",0)</f>
        <v/>
      </c>
      <c r="DU930" s="75" t="str" cm="1">
        <f t="array" ref="DU930">IF(ISBLANK(INDEX(行,$A930)),"",$Z930+$AA930)</f>
        <v/>
      </c>
      <c r="DV930" s="75" t="str" cm="1">
        <f t="array" ref="DV930">IF(ISBLANK(INDEX(行,$A930)),"",0)</f>
        <v/>
      </c>
      <c r="DW930" s="77"/>
      <c r="DX930" s="77"/>
      <c r="DY930" s="77"/>
      <c r="DZ930" s="77"/>
      <c r="EA930" s="77"/>
      <c r="EB930" s="75" t="str" cm="1">
        <f t="array" ref="EB930">IF(ISBLANK(INDEX(行,$A930)),"",2)</f>
        <v/>
      </c>
      <c r="EC930" s="75" t="str" cm="1">
        <f t="array" ref="EC930">IF(ISBLANK(INDEX(行,$A930)),"",1)</f>
        <v/>
      </c>
      <c r="ED930" s="75" t="str" cm="1">
        <f t="array" ref="ED930">IF(ISBLANK(INDEX(行,$A930)),"",0)</f>
        <v/>
      </c>
      <c r="EE930" s="75" t="str" cm="1">
        <f t="array" ref="EE930">IF(ISBLANK(INDEX(行,$A930)),"",0)</f>
        <v/>
      </c>
      <c r="EF930" s="76" t="str">
        <f t="shared" si="139"/>
        <v/>
      </c>
      <c r="EG930" s="77" t="str">
        <f t="shared" si="140"/>
        <v/>
      </c>
      <c r="EH930" s="77"/>
      <c r="EI930" s="75" t="str" cm="1">
        <f t="array" ref="EI930">IF(ISBLANK(INDEX(行,$A930)),"",0)</f>
        <v/>
      </c>
      <c r="EJ930" s="75" t="str" cm="1">
        <f t="array" ref="EJ930">IF(ISBLANK(INDEX(行,$A930)),"",0)</f>
        <v/>
      </c>
      <c r="EK930" s="75" t="str" cm="1">
        <f t="array" ref="EK930">IF(ISBLANK(INDEX(行,$A930)),"",0)</f>
        <v/>
      </c>
      <c r="EL930" s="75" t="str" cm="1">
        <f t="array" ref="EL930">IF(ISBLANK(INDEX(行,$A930)),"",0)</f>
        <v/>
      </c>
      <c r="EM930" s="75" t="str" cm="1">
        <f t="array" ref="EM930">IF(ISBLANK(INDEX(行,$A930)),"",0)</f>
        <v/>
      </c>
      <c r="EN930" s="75" t="str" cm="1">
        <f t="array" ref="EN930">IF(ISBLANK(INDEX(行,$A930)),"",0)</f>
        <v/>
      </c>
      <c r="EO930" s="75" t="str" cm="1">
        <f t="array" ref="EO930">IF(ISBLANK(INDEX(行,$A930)),"",0)</f>
        <v/>
      </c>
      <c r="EP930" s="75" t="str" cm="1">
        <f t="array" ref="EP930">IF(ISBLANK(INDEX(行,$A930)),"",0)</f>
        <v/>
      </c>
      <c r="EQ930" s="75" t="str" cm="1">
        <f t="array" ref="EQ930">IF(ISBLANK(INDEX(行,$A930)),"",0)</f>
        <v/>
      </c>
      <c r="ER930" s="75" t="str" cm="1">
        <f t="array" ref="ER930">IF(ISBLANK(INDEX(行,$A930)),"",0)</f>
        <v/>
      </c>
      <c r="ES930" s="75" t="str" cm="1">
        <f t="array" ref="ES930">IF(ISBLANK(INDEX(行,$A930)),"",0)</f>
        <v/>
      </c>
      <c r="ET930" s="75" t="str" cm="1">
        <f t="array" ref="ET930">IF(ISBLANK(INDEX(行,$A930)),"",0)</f>
        <v/>
      </c>
      <c r="EU930" s="75" t="str" cm="1">
        <f t="array" ref="EU930">IF(ISBLANK(INDEX(行,$A930)),"",0)</f>
        <v/>
      </c>
      <c r="EV930" s="75" t="str" cm="1">
        <f t="array" ref="EV930">IF(ISBLANK(INDEX(行,$A930)),"",0)</f>
        <v/>
      </c>
      <c r="EW930" s="75" t="str" cm="1">
        <f t="array" ref="EW930">IF(ISBLANK(INDEX(行,$A930)),"",0)</f>
        <v/>
      </c>
      <c r="EX930" s="75" t="str" cm="1">
        <f t="array" ref="EX930">IF(ISBLANK(INDEX(行,$A930)),"",0)</f>
        <v/>
      </c>
      <c r="EY930" s="75" t="str" cm="1">
        <f t="array" ref="EY930">IF(ISBLANK(INDEX(行,$A930)),"",0)</f>
        <v/>
      </c>
      <c r="EZ930" s="75" t="str" cm="1">
        <f t="array" ref="EZ930">IF(ISBLANK(INDEX(行,$A930)),"",0)</f>
        <v/>
      </c>
      <c r="FA930" s="75" t="str" cm="1">
        <f t="array" ref="FA930">IF(ISBLANK(INDEX(行,$A930)),"",0)</f>
        <v/>
      </c>
      <c r="FB930" s="75" t="str" cm="1">
        <f t="array" ref="FB930">IF(ISBLANK(INDEX(行,$A930)),"",0)</f>
        <v/>
      </c>
      <c r="FC930" s="75" t="str" cm="1">
        <f t="array" ref="FC930">IF(ISBLANK(INDEX(行,$A930)),"",0)</f>
        <v/>
      </c>
      <c r="FD930" s="75" t="str" cm="1">
        <f t="array" ref="FD930">IF(ISBLANK(INDEX(行,$A930)),"",0)</f>
        <v/>
      </c>
      <c r="FE930" s="75" t="str" cm="1">
        <f t="array" ref="FE930">IF(ISBLANK(INDEX(行,$A930)),"",0)</f>
        <v/>
      </c>
      <c r="FF930" s="75" t="str" cm="1">
        <f t="array" ref="FF930">IF(ISBLANK(INDEX(行,$A930)),"",0)</f>
        <v/>
      </c>
      <c r="FG930" s="75" t="str" cm="1">
        <f t="array" ref="FG930">IF(ISBLANK(INDEX(行,$A930)),"",0)</f>
        <v/>
      </c>
      <c r="FH930" s="77"/>
      <c r="FI930" s="77"/>
      <c r="FJ930" s="77"/>
      <c r="FK930" s="77"/>
      <c r="FL930" s="77"/>
      <c r="FM930" s="77"/>
      <c r="FN930" s="77"/>
      <c r="FO930" s="77"/>
      <c r="FP930" s="77"/>
      <c r="FQ930" s="77"/>
      <c r="FR930" s="77"/>
      <c r="FS930" s="77"/>
      <c r="FT930" s="77"/>
      <c r="FU930" s="77"/>
      <c r="FV930" s="77"/>
      <c r="FW930" s="77"/>
      <c r="FX930" s="77"/>
      <c r="FY930" s="77"/>
      <c r="FZ930" s="77"/>
      <c r="GA930" s="77"/>
      <c r="GB930" s="77"/>
      <c r="GC930" s="77"/>
      <c r="GD930" s="77"/>
      <c r="GE930" s="77"/>
      <c r="GF930" s="77"/>
      <c r="GG930" s="77"/>
      <c r="GH930" s="77"/>
      <c r="GI930" s="77"/>
      <c r="GJ930" s="77"/>
      <c r="GK930" s="77"/>
      <c r="GL930" s="76" t="str">
        <f t="shared" si="141"/>
        <v/>
      </c>
      <c r="GM930" s="77"/>
      <c r="GN930" s="77"/>
      <c r="GO930" s="77"/>
      <c r="GP930" s="77"/>
      <c r="GQ930" s="77"/>
      <c r="GR930" s="77"/>
      <c r="GS930" s="77"/>
      <c r="GT930" s="77"/>
      <c r="GU930" s="77"/>
      <c r="GV930" s="75" t="str" cm="1">
        <f t="array" ref="GV930">IF(ISBLANK(INDEX(行,$A930)),"",1)</f>
        <v/>
      </c>
      <c r="GW930" s="75" t="str" cm="1">
        <f t="array" ref="GW930">IF(ISBLANK(INDEX(行,$A930)),"",1)</f>
        <v/>
      </c>
      <c r="GX930" s="75" t="str" cm="1">
        <f t="array" ref="GX930">IF(ISBLANK(INDEX(行,$A930)),"",0)</f>
        <v/>
      </c>
      <c r="GY930" s="77"/>
      <c r="GZ930" s="77"/>
      <c r="HA930" s="76" t="str" cm="1">
        <f t="array" aca="1" ref="HA930" ca="1">IF(ISBLANK(INDEX(行,$A930)),"",TODAY())</f>
        <v/>
      </c>
      <c r="HB930" s="76" t="str" cm="1">
        <f t="array" aca="1" ref="HB930" ca="1">IF(ISBLANK(INDEX(行,$A930)),"",TODAY())</f>
        <v/>
      </c>
      <c r="HC930" s="78" t="str" cm="1">
        <f t="array" ref="HC930">IF(ISBLANK(INDEX(行,$A930)),"","ADMIN")</f>
        <v/>
      </c>
      <c r="HD930" s="78" t="str">
        <f t="shared" si="142"/>
        <v/>
      </c>
    </row>
    <row r="931" spans="1:212" s="12" customFormat="1" ht="15" x14ac:dyDescent="0.15">
      <c r="A931" s="11">
        <v>926</v>
      </c>
      <c r="B931" s="75" t="str" cm="1">
        <f t="array" ref="B931">IF(ISBLANK(INDEX(行,$A931)),"",1)</f>
        <v/>
      </c>
      <c r="C931" s="76" t="str" cm="1">
        <f t="array" ref="C931">IF(ISBLANK(INDEX(伝票日付,$A931)),"",DATEVALUE(INDEX(TEXT(伝票日付,"0!/00!/00"),$A931)))</f>
        <v/>
      </c>
      <c r="D931" s="78" t="str" cm="1">
        <f t="array" ref="D931">IF(ISBLANK(INDEX(注文番号,$A931)),"",INDEX(注文番号,$A931))</f>
        <v/>
      </c>
      <c r="E931" s="75" t="str" cm="1">
        <f t="array" ref="E931">IF(ISBLANK(INDEX(行,$A931)),"",INDEX(行,$A931))</f>
        <v/>
      </c>
      <c r="F931" s="77" t="str" cm="1">
        <f t="array" ref="F931">IF(ISBLANK(INDEX(行,$A931)),"","0001")</f>
        <v/>
      </c>
      <c r="G931" s="83" t="str">
        <f t="shared" si="132"/>
        <v/>
      </c>
      <c r="H931" s="78" t="str" cm="1">
        <f t="array" ref="H931">IF(ISBLANK(INDEX(行,$A931)),"",8)</f>
        <v/>
      </c>
      <c r="I931" s="77" t="str" cm="1">
        <f t="array" ref="I931">IF(ISBLANK(INDEX(行,$A931)),"","      8211")</f>
        <v/>
      </c>
      <c r="J931" s="78" t="str" cm="1">
        <f t="array" ref="J931">IF(ISBLANK(INDEX(行,$A931)),"",8211)</f>
        <v/>
      </c>
      <c r="K931" s="82" t="str">
        <f t="shared" si="133"/>
        <v/>
      </c>
      <c r="L931" s="77" t="str" cm="1">
        <f t="array" ref="L931">IF(ISBLANK(INDEX(枝番,$A931)),"",INDEX(枝番,$A931))</f>
        <v/>
      </c>
      <c r="M931" s="78" t="str" cm="1">
        <f t="array" ref="M931">IF(ISBLANK(INDEX(工種コード,$A931)),"",INDEX(工種コード,$A931))</f>
        <v/>
      </c>
      <c r="N931" s="78" t="str" cm="1">
        <f t="array" ref="N931">IF(ISBLANK(INDEX(注文番号,$A931)),"",INDEX(注文番号,$A931))</f>
        <v/>
      </c>
      <c r="O931" s="75"/>
      <c r="P931" s="80"/>
      <c r="Q931" s="75" t="str" cm="1">
        <f t="array" ref="Q931">IF(ISBLANK(INDEX(行,$A931)),"",0)</f>
        <v/>
      </c>
      <c r="R931" s="77" t="str" cm="1">
        <f t="array" ref="R931">IF(ISBLANK(INDEX(仕入先コード,$A931)),"",INDEX(仕入先コード,$A931))</f>
        <v/>
      </c>
      <c r="S931" s="75" t="str" cm="1">
        <f t="array" ref="S931">IF(ISBLANK(INDEX(行,$A931)),"",0)</f>
        <v/>
      </c>
      <c r="T931" s="75" t="str" cm="1">
        <f t="array" ref="T931">IF(ISBLANK(INDEX(行,$A931)),"",1)</f>
        <v/>
      </c>
      <c r="U931" s="77" t="str" cm="1">
        <f t="array" ref="U931">IF(ISBLANK(INDEX(行,$A931)),"","         1")</f>
        <v/>
      </c>
      <c r="V931" s="75" t="str" cm="1">
        <f t="array" ref="V931">IF(ISBLANK(INDEX(行,$A931)),"",0)</f>
        <v/>
      </c>
      <c r="W931" s="75" t="str" cm="1">
        <f t="array" ref="W931">IF(ISBLANK(INDEX(数量,$A931)),"",INDEX(数量,$A931))</f>
        <v/>
      </c>
      <c r="X931" s="77" t="str" cm="1">
        <f t="array" ref="X931">IF(ISBLANK(INDEX(単位,$A931)),"",INDEX(単位,$A931))</f>
        <v/>
      </c>
      <c r="Y931" s="75" t="str" cm="1">
        <f t="array" ref="Y931">IF(ISBLANK(INDEX(単価,$A931)),"",INDEX(単価,$A931))</f>
        <v/>
      </c>
      <c r="Z931" s="75" t="str" cm="1">
        <f t="array" ref="Z931">IF(ISBLANK(INDEX(行,$A931)),"",W931*Y931)</f>
        <v/>
      </c>
      <c r="AA931" s="75" t="str" cm="1">
        <f t="array" ref="AA931">IF(ISBLANK(INDEX(行,$A931)),"",Z931*AI931/100)</f>
        <v/>
      </c>
      <c r="AB931" s="77"/>
      <c r="AC931" s="77"/>
      <c r="AD931" s="77"/>
      <c r="AE931" s="77"/>
      <c r="AF931" s="77"/>
      <c r="AG931" s="75" t="str" cm="1">
        <f t="array" ref="AG931">IF(ISBLANK(INDEX(行,$A931)),"",1)</f>
        <v/>
      </c>
      <c r="AH931" s="75" t="str" cm="1">
        <f t="array" ref="AH931">IF(ISBLANK(INDEX(行,$A931)),"",1)</f>
        <v/>
      </c>
      <c r="AI931" s="75" t="str" cm="1">
        <f t="array" ref="AI931">IF(ISBLANK(INDEX(税率,$A931)),"",INDEX(税率,$A931))</f>
        <v/>
      </c>
      <c r="AJ931" s="75" t="str" cm="1">
        <f t="array" ref="AJ931">IF(ISBLANK(INDEX(行,$A931)),"",50)</f>
        <v/>
      </c>
      <c r="AK931" s="76" t="str">
        <f t="shared" si="134"/>
        <v/>
      </c>
      <c r="AL931" s="82" t="str" cm="1">
        <f t="array" ref="AL931">IF(ISBLANK(INDEX(品名,$A931)),"",INDEX(品名,$A931))</f>
        <v/>
      </c>
      <c r="AM931" s="75"/>
      <c r="AN931" s="75" t="str" cm="1">
        <f t="array" ref="AN931">IF(ISBLANK(INDEX(行,$A931)),"",0)</f>
        <v/>
      </c>
      <c r="AO931" s="75" t="str" cm="1">
        <f t="array" ref="AO931">IF(ISBLANK(INDEX(行,$A931)),"",0)</f>
        <v/>
      </c>
      <c r="AP931" s="75" t="str" cm="1">
        <f t="array" ref="AP931">IF(ISBLANK(INDEX(行,$A931)),"",0)</f>
        <v/>
      </c>
      <c r="AQ931" s="75" t="str" cm="1">
        <f t="array" ref="AQ931">IF(ISBLANK(INDEX(行,$A931)),"",0)</f>
        <v/>
      </c>
      <c r="AR931" s="75" t="str" cm="1">
        <f t="array" ref="AR931">IF(ISBLANK(INDEX(行,$A931)),"",0)</f>
        <v/>
      </c>
      <c r="AS931" s="75" t="str" cm="1">
        <f t="array" ref="AS931">IF(ISBLANK(INDEX(行,$A931)),"",0)</f>
        <v/>
      </c>
      <c r="AT931" s="75" t="str" cm="1">
        <f t="array" ref="AT931">IF(ISBLANK(INDEX(行,$A931)),"",0)</f>
        <v/>
      </c>
      <c r="AU931" s="75" t="str" cm="1">
        <f t="array" ref="AU931">IF(ISBLANK(INDEX(行,$A931)),"",0)</f>
        <v/>
      </c>
      <c r="AV931" s="75" t="str" cm="1">
        <f t="array" ref="AV931">IF(ISBLANK(INDEX(行,$A931)),"",0)</f>
        <v/>
      </c>
      <c r="AW931" s="75" t="str" cm="1">
        <f t="array" ref="AW931">IF(ISBLANK(INDEX(行,$A931)),"",0)</f>
        <v/>
      </c>
      <c r="AX931" s="75" t="str" cm="1">
        <f t="array" ref="AX931">IF(ISBLANK(INDEX(行,$A931)),"",0)</f>
        <v/>
      </c>
      <c r="AY931" s="75" t="str" cm="1">
        <f t="array" ref="AY931">IF(ISBLANK(INDEX(行,$A931)),"",0)</f>
        <v/>
      </c>
      <c r="AZ931" s="75" t="str" cm="1">
        <f t="array" ref="AZ931">IF(ISBLANK(INDEX(行,$A931)),"",0)</f>
        <v/>
      </c>
      <c r="BA931" s="75" t="str" cm="1">
        <f t="array" ref="BA931">IF(ISBLANK(INDEX(行,$A931)),"",0)</f>
        <v/>
      </c>
      <c r="BB931" s="75" t="str" cm="1">
        <f t="array" ref="BB931">IF(ISBLANK(INDEX(行,$A931)),"",0)</f>
        <v/>
      </c>
      <c r="BC931" s="75" t="str" cm="1">
        <f t="array" ref="BC931">IF(ISBLANK(INDEX(行,$A931)),"",0)</f>
        <v/>
      </c>
      <c r="BD931" s="75" t="str" cm="1">
        <f t="array" ref="BD931">IF(ISBLANK(INDEX(行,$A931)),"",0)</f>
        <v/>
      </c>
      <c r="BE931" s="75" t="str" cm="1">
        <f t="array" ref="BE931">IF(ISBLANK(INDEX(行,$A931)),"",0)</f>
        <v/>
      </c>
      <c r="BF931" s="75" t="str" cm="1">
        <f t="array" ref="BF931">IF(ISBLANK(INDEX(行,$A931)),"",0)</f>
        <v/>
      </c>
      <c r="BG931" s="75" t="str" cm="1">
        <f t="array" ref="BG931">IF(ISBLANK(INDEX(行,$A931)),"",0)</f>
        <v/>
      </c>
      <c r="BH931" s="75" t="str" cm="1">
        <f t="array" ref="BH931">IF(ISBLANK(INDEX(行,$A931)),"",0)</f>
        <v/>
      </c>
      <c r="BI931" s="75" t="str" cm="1">
        <f t="array" ref="BI931">IF(ISBLANK(INDEX(行,$A931)),"",0)</f>
        <v/>
      </c>
      <c r="BJ931" s="75" t="str" cm="1">
        <f t="array" ref="BJ931">IF(ISBLANK(INDEX(行,$A931)),"",0)</f>
        <v/>
      </c>
      <c r="BK931" s="75" t="str" cm="1">
        <f t="array" ref="BK931">IF(ISBLANK(INDEX(行,$A931)),"",0)</f>
        <v/>
      </c>
      <c r="BL931" s="75" t="str" cm="1">
        <f t="array" ref="BL931">IF(ISBLANK(INDEX(行,$A931)),"",0)</f>
        <v/>
      </c>
      <c r="BM931" s="77"/>
      <c r="BN931" s="77"/>
      <c r="BO931" s="77"/>
      <c r="BP931" s="77"/>
      <c r="BQ931" s="77"/>
      <c r="BR931" s="77"/>
      <c r="BS931" s="77"/>
      <c r="BT931" s="77"/>
      <c r="BU931" s="77"/>
      <c r="BV931" s="77"/>
      <c r="BW931" s="77"/>
      <c r="BX931" s="77"/>
      <c r="BY931" s="77"/>
      <c r="BZ931" s="77"/>
      <c r="CA931" s="77"/>
      <c r="CB931" s="77"/>
      <c r="CC931" s="77"/>
      <c r="CD931" s="77"/>
      <c r="CE931" s="77"/>
      <c r="CF931" s="77"/>
      <c r="CG931" s="77"/>
      <c r="CH931" s="77"/>
      <c r="CI931" s="77"/>
      <c r="CJ931" s="77"/>
      <c r="CK931" s="77"/>
      <c r="CL931" s="77"/>
      <c r="CM931" s="77"/>
      <c r="CN931" s="77"/>
      <c r="CO931" s="77"/>
      <c r="CP931" s="77"/>
      <c r="CQ931" s="76" t="str" cm="1">
        <f t="array" ref="CQ931">IF(ISBLANK(INDEX(納入年月日,$A931)),"",INDEX(TEXT(納入年月日,"0!/00!/00"),$A931))</f>
        <v/>
      </c>
      <c r="CR931" s="77"/>
      <c r="CS931" s="77"/>
      <c r="CT931" s="77"/>
      <c r="CU931" s="77"/>
      <c r="CV931" s="77"/>
      <c r="CW931" s="77"/>
      <c r="CX931" s="77"/>
      <c r="CY931" s="77"/>
      <c r="CZ931" s="77"/>
      <c r="DA931" s="77" t="str" cm="1">
        <f t="array" ref="DA931">IF(ISBLANK(INDEX(行,$A931)),"","      0001")</f>
        <v/>
      </c>
      <c r="DB931" s="75" t="str" cm="1">
        <f t="array" ref="DB931">IF(ISBLANK(INDEX(行,$A931)),"",4101)</f>
        <v/>
      </c>
      <c r="DC931" s="75" t="str" cm="1">
        <f t="array" ref="DC931">IF(ISBLANK(INDEX(行,$A931)),"",2)</f>
        <v/>
      </c>
      <c r="DD931" s="77" t="str">
        <f t="shared" si="135"/>
        <v/>
      </c>
      <c r="DE931" s="75" t="str" cm="1">
        <f t="array" ref="DE931">IF(ISBLANK(INDEX(行,$A931)),"",0)</f>
        <v/>
      </c>
      <c r="DF931" s="77" t="str">
        <f t="shared" si="136"/>
        <v/>
      </c>
      <c r="DG931" s="77" t="str">
        <f t="shared" si="137"/>
        <v/>
      </c>
      <c r="DH931" s="75" t="str" cm="1">
        <f t="array" ref="DH931">IF(ISBLANK(INDEX(行,$A931)),"",0)</f>
        <v/>
      </c>
      <c r="DI931" s="75" t="str" cm="1">
        <f t="array" ref="DI931">IF(ISBLANK(INDEX(行,$A931)),"",0)</f>
        <v/>
      </c>
      <c r="DJ931" s="77"/>
      <c r="DK931" s="80"/>
      <c r="DL931" s="75" t="str" cm="1">
        <f t="array" ref="DL931">IF(ISBLANK(INDEX(行,$A931)),"",0)</f>
        <v/>
      </c>
      <c r="DM931" s="77" t="str">
        <f t="shared" si="138"/>
        <v/>
      </c>
      <c r="DN931" s="75" t="str" cm="1">
        <f t="array" ref="DN931">IF(ISBLANK(INDEX(行,$A931)),"",0)</f>
        <v/>
      </c>
      <c r="DO931" s="75" t="str" cm="1">
        <f t="array" ref="DO931">IF(ISBLANK(INDEX(行,$A931)),"",0)</f>
        <v/>
      </c>
      <c r="DP931" s="77" t="str" cm="1">
        <f t="array" ref="DP931">IF(ISBLANK(INDEX(行,$A931)),"","         0")</f>
        <v/>
      </c>
      <c r="DQ931" s="75" t="str" cm="1">
        <f t="array" ref="DQ931">IF(ISBLANK(INDEX(行,$A931)),"",0)</f>
        <v/>
      </c>
      <c r="DR931" s="75" t="str" cm="1">
        <f t="array" ref="DR931">IF(ISBLANK(INDEX(行,$A931)),"",0)</f>
        <v/>
      </c>
      <c r="DS931" s="77"/>
      <c r="DT931" s="75" t="str" cm="1">
        <f t="array" ref="DT931">IF(ISBLANK(INDEX(行,$A931)),"",0)</f>
        <v/>
      </c>
      <c r="DU931" s="75" t="str" cm="1">
        <f t="array" ref="DU931">IF(ISBLANK(INDEX(行,$A931)),"",$Z931+$AA931)</f>
        <v/>
      </c>
      <c r="DV931" s="75" t="str" cm="1">
        <f t="array" ref="DV931">IF(ISBLANK(INDEX(行,$A931)),"",0)</f>
        <v/>
      </c>
      <c r="DW931" s="77"/>
      <c r="DX931" s="77"/>
      <c r="DY931" s="77"/>
      <c r="DZ931" s="77"/>
      <c r="EA931" s="77"/>
      <c r="EB931" s="75" t="str" cm="1">
        <f t="array" ref="EB931">IF(ISBLANK(INDEX(行,$A931)),"",2)</f>
        <v/>
      </c>
      <c r="EC931" s="75" t="str" cm="1">
        <f t="array" ref="EC931">IF(ISBLANK(INDEX(行,$A931)),"",1)</f>
        <v/>
      </c>
      <c r="ED931" s="75" t="str" cm="1">
        <f t="array" ref="ED931">IF(ISBLANK(INDEX(行,$A931)),"",0)</f>
        <v/>
      </c>
      <c r="EE931" s="75" t="str" cm="1">
        <f t="array" ref="EE931">IF(ISBLANK(INDEX(行,$A931)),"",0)</f>
        <v/>
      </c>
      <c r="EF931" s="76" t="str">
        <f t="shared" si="139"/>
        <v/>
      </c>
      <c r="EG931" s="77" t="str">
        <f t="shared" si="140"/>
        <v/>
      </c>
      <c r="EH931" s="77"/>
      <c r="EI931" s="75" t="str" cm="1">
        <f t="array" ref="EI931">IF(ISBLANK(INDEX(行,$A931)),"",0)</f>
        <v/>
      </c>
      <c r="EJ931" s="75" t="str" cm="1">
        <f t="array" ref="EJ931">IF(ISBLANK(INDEX(行,$A931)),"",0)</f>
        <v/>
      </c>
      <c r="EK931" s="75" t="str" cm="1">
        <f t="array" ref="EK931">IF(ISBLANK(INDEX(行,$A931)),"",0)</f>
        <v/>
      </c>
      <c r="EL931" s="75" t="str" cm="1">
        <f t="array" ref="EL931">IF(ISBLANK(INDEX(行,$A931)),"",0)</f>
        <v/>
      </c>
      <c r="EM931" s="75" t="str" cm="1">
        <f t="array" ref="EM931">IF(ISBLANK(INDEX(行,$A931)),"",0)</f>
        <v/>
      </c>
      <c r="EN931" s="75" t="str" cm="1">
        <f t="array" ref="EN931">IF(ISBLANK(INDEX(行,$A931)),"",0)</f>
        <v/>
      </c>
      <c r="EO931" s="75" t="str" cm="1">
        <f t="array" ref="EO931">IF(ISBLANK(INDEX(行,$A931)),"",0)</f>
        <v/>
      </c>
      <c r="EP931" s="75" t="str" cm="1">
        <f t="array" ref="EP931">IF(ISBLANK(INDEX(行,$A931)),"",0)</f>
        <v/>
      </c>
      <c r="EQ931" s="75" t="str" cm="1">
        <f t="array" ref="EQ931">IF(ISBLANK(INDEX(行,$A931)),"",0)</f>
        <v/>
      </c>
      <c r="ER931" s="75" t="str" cm="1">
        <f t="array" ref="ER931">IF(ISBLANK(INDEX(行,$A931)),"",0)</f>
        <v/>
      </c>
      <c r="ES931" s="75" t="str" cm="1">
        <f t="array" ref="ES931">IF(ISBLANK(INDEX(行,$A931)),"",0)</f>
        <v/>
      </c>
      <c r="ET931" s="75" t="str" cm="1">
        <f t="array" ref="ET931">IF(ISBLANK(INDEX(行,$A931)),"",0)</f>
        <v/>
      </c>
      <c r="EU931" s="75" t="str" cm="1">
        <f t="array" ref="EU931">IF(ISBLANK(INDEX(行,$A931)),"",0)</f>
        <v/>
      </c>
      <c r="EV931" s="75" t="str" cm="1">
        <f t="array" ref="EV931">IF(ISBLANK(INDEX(行,$A931)),"",0)</f>
        <v/>
      </c>
      <c r="EW931" s="75" t="str" cm="1">
        <f t="array" ref="EW931">IF(ISBLANK(INDEX(行,$A931)),"",0)</f>
        <v/>
      </c>
      <c r="EX931" s="75" t="str" cm="1">
        <f t="array" ref="EX931">IF(ISBLANK(INDEX(行,$A931)),"",0)</f>
        <v/>
      </c>
      <c r="EY931" s="75" t="str" cm="1">
        <f t="array" ref="EY931">IF(ISBLANK(INDEX(行,$A931)),"",0)</f>
        <v/>
      </c>
      <c r="EZ931" s="75" t="str" cm="1">
        <f t="array" ref="EZ931">IF(ISBLANK(INDEX(行,$A931)),"",0)</f>
        <v/>
      </c>
      <c r="FA931" s="75" t="str" cm="1">
        <f t="array" ref="FA931">IF(ISBLANK(INDEX(行,$A931)),"",0)</f>
        <v/>
      </c>
      <c r="FB931" s="75" t="str" cm="1">
        <f t="array" ref="FB931">IF(ISBLANK(INDEX(行,$A931)),"",0)</f>
        <v/>
      </c>
      <c r="FC931" s="75" t="str" cm="1">
        <f t="array" ref="FC931">IF(ISBLANK(INDEX(行,$A931)),"",0)</f>
        <v/>
      </c>
      <c r="FD931" s="75" t="str" cm="1">
        <f t="array" ref="FD931">IF(ISBLANK(INDEX(行,$A931)),"",0)</f>
        <v/>
      </c>
      <c r="FE931" s="75" t="str" cm="1">
        <f t="array" ref="FE931">IF(ISBLANK(INDEX(行,$A931)),"",0)</f>
        <v/>
      </c>
      <c r="FF931" s="75" t="str" cm="1">
        <f t="array" ref="FF931">IF(ISBLANK(INDEX(行,$A931)),"",0)</f>
        <v/>
      </c>
      <c r="FG931" s="75" t="str" cm="1">
        <f t="array" ref="FG931">IF(ISBLANK(INDEX(行,$A931)),"",0)</f>
        <v/>
      </c>
      <c r="FH931" s="77"/>
      <c r="FI931" s="77"/>
      <c r="FJ931" s="77"/>
      <c r="FK931" s="77"/>
      <c r="FL931" s="77"/>
      <c r="FM931" s="77"/>
      <c r="FN931" s="77"/>
      <c r="FO931" s="77"/>
      <c r="FP931" s="77"/>
      <c r="FQ931" s="77"/>
      <c r="FR931" s="77"/>
      <c r="FS931" s="77"/>
      <c r="FT931" s="77"/>
      <c r="FU931" s="77"/>
      <c r="FV931" s="77"/>
      <c r="FW931" s="77"/>
      <c r="FX931" s="77"/>
      <c r="FY931" s="77"/>
      <c r="FZ931" s="77"/>
      <c r="GA931" s="77"/>
      <c r="GB931" s="77"/>
      <c r="GC931" s="77"/>
      <c r="GD931" s="77"/>
      <c r="GE931" s="77"/>
      <c r="GF931" s="77"/>
      <c r="GG931" s="77"/>
      <c r="GH931" s="77"/>
      <c r="GI931" s="77"/>
      <c r="GJ931" s="77"/>
      <c r="GK931" s="77"/>
      <c r="GL931" s="76" t="str">
        <f t="shared" si="141"/>
        <v/>
      </c>
      <c r="GM931" s="77"/>
      <c r="GN931" s="77"/>
      <c r="GO931" s="77"/>
      <c r="GP931" s="77"/>
      <c r="GQ931" s="77"/>
      <c r="GR931" s="77"/>
      <c r="GS931" s="77"/>
      <c r="GT931" s="77"/>
      <c r="GU931" s="77"/>
      <c r="GV931" s="75" t="str" cm="1">
        <f t="array" ref="GV931">IF(ISBLANK(INDEX(行,$A931)),"",1)</f>
        <v/>
      </c>
      <c r="GW931" s="75" t="str" cm="1">
        <f t="array" ref="GW931">IF(ISBLANK(INDEX(行,$A931)),"",1)</f>
        <v/>
      </c>
      <c r="GX931" s="75" t="str" cm="1">
        <f t="array" ref="GX931">IF(ISBLANK(INDEX(行,$A931)),"",0)</f>
        <v/>
      </c>
      <c r="GY931" s="77"/>
      <c r="GZ931" s="77"/>
      <c r="HA931" s="76" t="str" cm="1">
        <f t="array" aca="1" ref="HA931" ca="1">IF(ISBLANK(INDEX(行,$A931)),"",TODAY())</f>
        <v/>
      </c>
      <c r="HB931" s="76" t="str" cm="1">
        <f t="array" aca="1" ref="HB931" ca="1">IF(ISBLANK(INDEX(行,$A931)),"",TODAY())</f>
        <v/>
      </c>
      <c r="HC931" s="78" t="str" cm="1">
        <f t="array" ref="HC931">IF(ISBLANK(INDEX(行,$A931)),"","ADMIN")</f>
        <v/>
      </c>
      <c r="HD931" s="78" t="str">
        <f t="shared" si="142"/>
        <v/>
      </c>
    </row>
    <row r="932" spans="1:212" s="12" customFormat="1" ht="15" x14ac:dyDescent="0.15">
      <c r="A932" s="11">
        <v>927</v>
      </c>
      <c r="B932" s="75" t="str" cm="1">
        <f t="array" ref="B932">IF(ISBLANK(INDEX(行,$A932)),"",1)</f>
        <v/>
      </c>
      <c r="C932" s="76" t="str" cm="1">
        <f t="array" ref="C932">IF(ISBLANK(INDEX(伝票日付,$A932)),"",DATEVALUE(INDEX(TEXT(伝票日付,"0!/00!/00"),$A932)))</f>
        <v/>
      </c>
      <c r="D932" s="78" t="str" cm="1">
        <f t="array" ref="D932">IF(ISBLANK(INDEX(注文番号,$A932)),"",INDEX(注文番号,$A932))</f>
        <v/>
      </c>
      <c r="E932" s="75" t="str" cm="1">
        <f t="array" ref="E932">IF(ISBLANK(INDEX(行,$A932)),"",INDEX(行,$A932))</f>
        <v/>
      </c>
      <c r="F932" s="77" t="str" cm="1">
        <f t="array" ref="F932">IF(ISBLANK(INDEX(行,$A932)),"","0001")</f>
        <v/>
      </c>
      <c r="G932" s="83" t="str">
        <f t="shared" si="132"/>
        <v/>
      </c>
      <c r="H932" s="78" t="str" cm="1">
        <f t="array" ref="H932">IF(ISBLANK(INDEX(行,$A932)),"",8)</f>
        <v/>
      </c>
      <c r="I932" s="77" t="str" cm="1">
        <f t="array" ref="I932">IF(ISBLANK(INDEX(行,$A932)),"","      8211")</f>
        <v/>
      </c>
      <c r="J932" s="78" t="str" cm="1">
        <f t="array" ref="J932">IF(ISBLANK(INDEX(行,$A932)),"",8211)</f>
        <v/>
      </c>
      <c r="K932" s="82" t="str">
        <f t="shared" si="133"/>
        <v/>
      </c>
      <c r="L932" s="77" t="str" cm="1">
        <f t="array" ref="L932">IF(ISBLANK(INDEX(枝番,$A932)),"",INDEX(枝番,$A932))</f>
        <v/>
      </c>
      <c r="M932" s="78" t="str" cm="1">
        <f t="array" ref="M932">IF(ISBLANK(INDEX(工種コード,$A932)),"",INDEX(工種コード,$A932))</f>
        <v/>
      </c>
      <c r="N932" s="78" t="str" cm="1">
        <f t="array" ref="N932">IF(ISBLANK(INDEX(注文番号,$A932)),"",INDEX(注文番号,$A932))</f>
        <v/>
      </c>
      <c r="O932" s="75"/>
      <c r="P932" s="80"/>
      <c r="Q932" s="75" t="str" cm="1">
        <f t="array" ref="Q932">IF(ISBLANK(INDEX(行,$A932)),"",0)</f>
        <v/>
      </c>
      <c r="R932" s="77" t="str" cm="1">
        <f t="array" ref="R932">IF(ISBLANK(INDEX(仕入先コード,$A932)),"",INDEX(仕入先コード,$A932))</f>
        <v/>
      </c>
      <c r="S932" s="75" t="str" cm="1">
        <f t="array" ref="S932">IF(ISBLANK(INDEX(行,$A932)),"",0)</f>
        <v/>
      </c>
      <c r="T932" s="75" t="str" cm="1">
        <f t="array" ref="T932">IF(ISBLANK(INDEX(行,$A932)),"",1)</f>
        <v/>
      </c>
      <c r="U932" s="77" t="str" cm="1">
        <f t="array" ref="U932">IF(ISBLANK(INDEX(行,$A932)),"","         1")</f>
        <v/>
      </c>
      <c r="V932" s="75" t="str" cm="1">
        <f t="array" ref="V932">IF(ISBLANK(INDEX(行,$A932)),"",0)</f>
        <v/>
      </c>
      <c r="W932" s="75" t="str" cm="1">
        <f t="array" ref="W932">IF(ISBLANK(INDEX(数量,$A932)),"",INDEX(数量,$A932))</f>
        <v/>
      </c>
      <c r="X932" s="77" t="str" cm="1">
        <f t="array" ref="X932">IF(ISBLANK(INDEX(単位,$A932)),"",INDEX(単位,$A932))</f>
        <v/>
      </c>
      <c r="Y932" s="75" t="str" cm="1">
        <f t="array" ref="Y932">IF(ISBLANK(INDEX(単価,$A932)),"",INDEX(単価,$A932))</f>
        <v/>
      </c>
      <c r="Z932" s="75" t="str" cm="1">
        <f t="array" ref="Z932">IF(ISBLANK(INDEX(行,$A932)),"",W932*Y932)</f>
        <v/>
      </c>
      <c r="AA932" s="75" t="str" cm="1">
        <f t="array" ref="AA932">IF(ISBLANK(INDEX(行,$A932)),"",Z932*AI932/100)</f>
        <v/>
      </c>
      <c r="AB932" s="77"/>
      <c r="AC932" s="77"/>
      <c r="AD932" s="77"/>
      <c r="AE932" s="77"/>
      <c r="AF932" s="77"/>
      <c r="AG932" s="75" t="str" cm="1">
        <f t="array" ref="AG932">IF(ISBLANK(INDEX(行,$A932)),"",1)</f>
        <v/>
      </c>
      <c r="AH932" s="75" t="str" cm="1">
        <f t="array" ref="AH932">IF(ISBLANK(INDEX(行,$A932)),"",1)</f>
        <v/>
      </c>
      <c r="AI932" s="75" t="str" cm="1">
        <f t="array" ref="AI932">IF(ISBLANK(INDEX(税率,$A932)),"",INDEX(税率,$A932))</f>
        <v/>
      </c>
      <c r="AJ932" s="75" t="str" cm="1">
        <f t="array" ref="AJ932">IF(ISBLANK(INDEX(行,$A932)),"",50)</f>
        <v/>
      </c>
      <c r="AK932" s="76" t="str">
        <f t="shared" si="134"/>
        <v/>
      </c>
      <c r="AL932" s="82" t="str" cm="1">
        <f t="array" ref="AL932">IF(ISBLANK(INDEX(品名,$A932)),"",INDEX(品名,$A932))</f>
        <v/>
      </c>
      <c r="AM932" s="75"/>
      <c r="AN932" s="75" t="str" cm="1">
        <f t="array" ref="AN932">IF(ISBLANK(INDEX(行,$A932)),"",0)</f>
        <v/>
      </c>
      <c r="AO932" s="75" t="str" cm="1">
        <f t="array" ref="AO932">IF(ISBLANK(INDEX(行,$A932)),"",0)</f>
        <v/>
      </c>
      <c r="AP932" s="75" t="str" cm="1">
        <f t="array" ref="AP932">IF(ISBLANK(INDEX(行,$A932)),"",0)</f>
        <v/>
      </c>
      <c r="AQ932" s="75" t="str" cm="1">
        <f t="array" ref="AQ932">IF(ISBLANK(INDEX(行,$A932)),"",0)</f>
        <v/>
      </c>
      <c r="AR932" s="75" t="str" cm="1">
        <f t="array" ref="AR932">IF(ISBLANK(INDEX(行,$A932)),"",0)</f>
        <v/>
      </c>
      <c r="AS932" s="75" t="str" cm="1">
        <f t="array" ref="AS932">IF(ISBLANK(INDEX(行,$A932)),"",0)</f>
        <v/>
      </c>
      <c r="AT932" s="75" t="str" cm="1">
        <f t="array" ref="AT932">IF(ISBLANK(INDEX(行,$A932)),"",0)</f>
        <v/>
      </c>
      <c r="AU932" s="75" t="str" cm="1">
        <f t="array" ref="AU932">IF(ISBLANK(INDEX(行,$A932)),"",0)</f>
        <v/>
      </c>
      <c r="AV932" s="75" t="str" cm="1">
        <f t="array" ref="AV932">IF(ISBLANK(INDEX(行,$A932)),"",0)</f>
        <v/>
      </c>
      <c r="AW932" s="75" t="str" cm="1">
        <f t="array" ref="AW932">IF(ISBLANK(INDEX(行,$A932)),"",0)</f>
        <v/>
      </c>
      <c r="AX932" s="75" t="str" cm="1">
        <f t="array" ref="AX932">IF(ISBLANK(INDEX(行,$A932)),"",0)</f>
        <v/>
      </c>
      <c r="AY932" s="75" t="str" cm="1">
        <f t="array" ref="AY932">IF(ISBLANK(INDEX(行,$A932)),"",0)</f>
        <v/>
      </c>
      <c r="AZ932" s="75" t="str" cm="1">
        <f t="array" ref="AZ932">IF(ISBLANK(INDEX(行,$A932)),"",0)</f>
        <v/>
      </c>
      <c r="BA932" s="75" t="str" cm="1">
        <f t="array" ref="BA932">IF(ISBLANK(INDEX(行,$A932)),"",0)</f>
        <v/>
      </c>
      <c r="BB932" s="75" t="str" cm="1">
        <f t="array" ref="BB932">IF(ISBLANK(INDEX(行,$A932)),"",0)</f>
        <v/>
      </c>
      <c r="BC932" s="75" t="str" cm="1">
        <f t="array" ref="BC932">IF(ISBLANK(INDEX(行,$A932)),"",0)</f>
        <v/>
      </c>
      <c r="BD932" s="75" t="str" cm="1">
        <f t="array" ref="BD932">IF(ISBLANK(INDEX(行,$A932)),"",0)</f>
        <v/>
      </c>
      <c r="BE932" s="75" t="str" cm="1">
        <f t="array" ref="BE932">IF(ISBLANK(INDEX(行,$A932)),"",0)</f>
        <v/>
      </c>
      <c r="BF932" s="75" t="str" cm="1">
        <f t="array" ref="BF932">IF(ISBLANK(INDEX(行,$A932)),"",0)</f>
        <v/>
      </c>
      <c r="BG932" s="75" t="str" cm="1">
        <f t="array" ref="BG932">IF(ISBLANK(INDEX(行,$A932)),"",0)</f>
        <v/>
      </c>
      <c r="BH932" s="75" t="str" cm="1">
        <f t="array" ref="BH932">IF(ISBLANK(INDEX(行,$A932)),"",0)</f>
        <v/>
      </c>
      <c r="BI932" s="75" t="str" cm="1">
        <f t="array" ref="BI932">IF(ISBLANK(INDEX(行,$A932)),"",0)</f>
        <v/>
      </c>
      <c r="BJ932" s="75" t="str" cm="1">
        <f t="array" ref="BJ932">IF(ISBLANK(INDEX(行,$A932)),"",0)</f>
        <v/>
      </c>
      <c r="BK932" s="75" t="str" cm="1">
        <f t="array" ref="BK932">IF(ISBLANK(INDEX(行,$A932)),"",0)</f>
        <v/>
      </c>
      <c r="BL932" s="75" t="str" cm="1">
        <f t="array" ref="BL932">IF(ISBLANK(INDEX(行,$A932)),"",0)</f>
        <v/>
      </c>
      <c r="BM932" s="77"/>
      <c r="BN932" s="77"/>
      <c r="BO932" s="77"/>
      <c r="BP932" s="77"/>
      <c r="BQ932" s="77"/>
      <c r="BR932" s="77"/>
      <c r="BS932" s="77"/>
      <c r="BT932" s="77"/>
      <c r="BU932" s="77"/>
      <c r="BV932" s="77"/>
      <c r="BW932" s="77"/>
      <c r="BX932" s="77"/>
      <c r="BY932" s="77"/>
      <c r="BZ932" s="77"/>
      <c r="CA932" s="77"/>
      <c r="CB932" s="77"/>
      <c r="CC932" s="77"/>
      <c r="CD932" s="77"/>
      <c r="CE932" s="77"/>
      <c r="CF932" s="77"/>
      <c r="CG932" s="77"/>
      <c r="CH932" s="77"/>
      <c r="CI932" s="77"/>
      <c r="CJ932" s="77"/>
      <c r="CK932" s="77"/>
      <c r="CL932" s="77"/>
      <c r="CM932" s="77"/>
      <c r="CN932" s="77"/>
      <c r="CO932" s="77"/>
      <c r="CP932" s="77"/>
      <c r="CQ932" s="76" t="str" cm="1">
        <f t="array" ref="CQ932">IF(ISBLANK(INDEX(納入年月日,$A932)),"",INDEX(TEXT(納入年月日,"0!/00!/00"),$A932))</f>
        <v/>
      </c>
      <c r="CR932" s="77"/>
      <c r="CS932" s="77"/>
      <c r="CT932" s="77"/>
      <c r="CU932" s="77"/>
      <c r="CV932" s="77"/>
      <c r="CW932" s="77"/>
      <c r="CX932" s="77"/>
      <c r="CY932" s="77"/>
      <c r="CZ932" s="77"/>
      <c r="DA932" s="77" t="str" cm="1">
        <f t="array" ref="DA932">IF(ISBLANK(INDEX(行,$A932)),"","      0001")</f>
        <v/>
      </c>
      <c r="DB932" s="75" t="str" cm="1">
        <f t="array" ref="DB932">IF(ISBLANK(INDEX(行,$A932)),"",4101)</f>
        <v/>
      </c>
      <c r="DC932" s="75" t="str" cm="1">
        <f t="array" ref="DC932">IF(ISBLANK(INDEX(行,$A932)),"",2)</f>
        <v/>
      </c>
      <c r="DD932" s="77" t="str">
        <f t="shared" si="135"/>
        <v/>
      </c>
      <c r="DE932" s="75" t="str" cm="1">
        <f t="array" ref="DE932">IF(ISBLANK(INDEX(行,$A932)),"",0)</f>
        <v/>
      </c>
      <c r="DF932" s="77" t="str">
        <f t="shared" si="136"/>
        <v/>
      </c>
      <c r="DG932" s="77" t="str">
        <f t="shared" si="137"/>
        <v/>
      </c>
      <c r="DH932" s="75" t="str" cm="1">
        <f t="array" ref="DH932">IF(ISBLANK(INDEX(行,$A932)),"",0)</f>
        <v/>
      </c>
      <c r="DI932" s="75" t="str" cm="1">
        <f t="array" ref="DI932">IF(ISBLANK(INDEX(行,$A932)),"",0)</f>
        <v/>
      </c>
      <c r="DJ932" s="77"/>
      <c r="DK932" s="80"/>
      <c r="DL932" s="75" t="str" cm="1">
        <f t="array" ref="DL932">IF(ISBLANK(INDEX(行,$A932)),"",0)</f>
        <v/>
      </c>
      <c r="DM932" s="77" t="str">
        <f t="shared" si="138"/>
        <v/>
      </c>
      <c r="DN932" s="75" t="str" cm="1">
        <f t="array" ref="DN932">IF(ISBLANK(INDEX(行,$A932)),"",0)</f>
        <v/>
      </c>
      <c r="DO932" s="75" t="str" cm="1">
        <f t="array" ref="DO932">IF(ISBLANK(INDEX(行,$A932)),"",0)</f>
        <v/>
      </c>
      <c r="DP932" s="77" t="str" cm="1">
        <f t="array" ref="DP932">IF(ISBLANK(INDEX(行,$A932)),"","         0")</f>
        <v/>
      </c>
      <c r="DQ932" s="75" t="str" cm="1">
        <f t="array" ref="DQ932">IF(ISBLANK(INDEX(行,$A932)),"",0)</f>
        <v/>
      </c>
      <c r="DR932" s="75" t="str" cm="1">
        <f t="array" ref="DR932">IF(ISBLANK(INDEX(行,$A932)),"",0)</f>
        <v/>
      </c>
      <c r="DS932" s="77"/>
      <c r="DT932" s="75" t="str" cm="1">
        <f t="array" ref="DT932">IF(ISBLANK(INDEX(行,$A932)),"",0)</f>
        <v/>
      </c>
      <c r="DU932" s="75" t="str" cm="1">
        <f t="array" ref="DU932">IF(ISBLANK(INDEX(行,$A932)),"",$Z932+$AA932)</f>
        <v/>
      </c>
      <c r="DV932" s="75" t="str" cm="1">
        <f t="array" ref="DV932">IF(ISBLANK(INDEX(行,$A932)),"",0)</f>
        <v/>
      </c>
      <c r="DW932" s="77"/>
      <c r="DX932" s="77"/>
      <c r="DY932" s="77"/>
      <c r="DZ932" s="77"/>
      <c r="EA932" s="77"/>
      <c r="EB932" s="75" t="str" cm="1">
        <f t="array" ref="EB932">IF(ISBLANK(INDEX(行,$A932)),"",2)</f>
        <v/>
      </c>
      <c r="EC932" s="75" t="str" cm="1">
        <f t="array" ref="EC932">IF(ISBLANK(INDEX(行,$A932)),"",1)</f>
        <v/>
      </c>
      <c r="ED932" s="75" t="str" cm="1">
        <f t="array" ref="ED932">IF(ISBLANK(INDEX(行,$A932)),"",0)</f>
        <v/>
      </c>
      <c r="EE932" s="75" t="str" cm="1">
        <f t="array" ref="EE932">IF(ISBLANK(INDEX(行,$A932)),"",0)</f>
        <v/>
      </c>
      <c r="EF932" s="76" t="str">
        <f t="shared" si="139"/>
        <v/>
      </c>
      <c r="EG932" s="77" t="str">
        <f t="shared" si="140"/>
        <v/>
      </c>
      <c r="EH932" s="77"/>
      <c r="EI932" s="75" t="str" cm="1">
        <f t="array" ref="EI932">IF(ISBLANK(INDEX(行,$A932)),"",0)</f>
        <v/>
      </c>
      <c r="EJ932" s="75" t="str" cm="1">
        <f t="array" ref="EJ932">IF(ISBLANK(INDEX(行,$A932)),"",0)</f>
        <v/>
      </c>
      <c r="EK932" s="75" t="str" cm="1">
        <f t="array" ref="EK932">IF(ISBLANK(INDEX(行,$A932)),"",0)</f>
        <v/>
      </c>
      <c r="EL932" s="75" t="str" cm="1">
        <f t="array" ref="EL932">IF(ISBLANK(INDEX(行,$A932)),"",0)</f>
        <v/>
      </c>
      <c r="EM932" s="75" t="str" cm="1">
        <f t="array" ref="EM932">IF(ISBLANK(INDEX(行,$A932)),"",0)</f>
        <v/>
      </c>
      <c r="EN932" s="75" t="str" cm="1">
        <f t="array" ref="EN932">IF(ISBLANK(INDEX(行,$A932)),"",0)</f>
        <v/>
      </c>
      <c r="EO932" s="75" t="str" cm="1">
        <f t="array" ref="EO932">IF(ISBLANK(INDEX(行,$A932)),"",0)</f>
        <v/>
      </c>
      <c r="EP932" s="75" t="str" cm="1">
        <f t="array" ref="EP932">IF(ISBLANK(INDEX(行,$A932)),"",0)</f>
        <v/>
      </c>
      <c r="EQ932" s="75" t="str" cm="1">
        <f t="array" ref="EQ932">IF(ISBLANK(INDEX(行,$A932)),"",0)</f>
        <v/>
      </c>
      <c r="ER932" s="75" t="str" cm="1">
        <f t="array" ref="ER932">IF(ISBLANK(INDEX(行,$A932)),"",0)</f>
        <v/>
      </c>
      <c r="ES932" s="75" t="str" cm="1">
        <f t="array" ref="ES932">IF(ISBLANK(INDEX(行,$A932)),"",0)</f>
        <v/>
      </c>
      <c r="ET932" s="75" t="str" cm="1">
        <f t="array" ref="ET932">IF(ISBLANK(INDEX(行,$A932)),"",0)</f>
        <v/>
      </c>
      <c r="EU932" s="75" t="str" cm="1">
        <f t="array" ref="EU932">IF(ISBLANK(INDEX(行,$A932)),"",0)</f>
        <v/>
      </c>
      <c r="EV932" s="75" t="str" cm="1">
        <f t="array" ref="EV932">IF(ISBLANK(INDEX(行,$A932)),"",0)</f>
        <v/>
      </c>
      <c r="EW932" s="75" t="str" cm="1">
        <f t="array" ref="EW932">IF(ISBLANK(INDEX(行,$A932)),"",0)</f>
        <v/>
      </c>
      <c r="EX932" s="75" t="str" cm="1">
        <f t="array" ref="EX932">IF(ISBLANK(INDEX(行,$A932)),"",0)</f>
        <v/>
      </c>
      <c r="EY932" s="75" t="str" cm="1">
        <f t="array" ref="EY932">IF(ISBLANK(INDEX(行,$A932)),"",0)</f>
        <v/>
      </c>
      <c r="EZ932" s="75" t="str" cm="1">
        <f t="array" ref="EZ932">IF(ISBLANK(INDEX(行,$A932)),"",0)</f>
        <v/>
      </c>
      <c r="FA932" s="75" t="str" cm="1">
        <f t="array" ref="FA932">IF(ISBLANK(INDEX(行,$A932)),"",0)</f>
        <v/>
      </c>
      <c r="FB932" s="75" t="str" cm="1">
        <f t="array" ref="FB932">IF(ISBLANK(INDEX(行,$A932)),"",0)</f>
        <v/>
      </c>
      <c r="FC932" s="75" t="str" cm="1">
        <f t="array" ref="FC932">IF(ISBLANK(INDEX(行,$A932)),"",0)</f>
        <v/>
      </c>
      <c r="FD932" s="75" t="str" cm="1">
        <f t="array" ref="FD932">IF(ISBLANK(INDEX(行,$A932)),"",0)</f>
        <v/>
      </c>
      <c r="FE932" s="75" t="str" cm="1">
        <f t="array" ref="FE932">IF(ISBLANK(INDEX(行,$A932)),"",0)</f>
        <v/>
      </c>
      <c r="FF932" s="75" t="str" cm="1">
        <f t="array" ref="FF932">IF(ISBLANK(INDEX(行,$A932)),"",0)</f>
        <v/>
      </c>
      <c r="FG932" s="75" t="str" cm="1">
        <f t="array" ref="FG932">IF(ISBLANK(INDEX(行,$A932)),"",0)</f>
        <v/>
      </c>
      <c r="FH932" s="77"/>
      <c r="FI932" s="77"/>
      <c r="FJ932" s="77"/>
      <c r="FK932" s="77"/>
      <c r="FL932" s="77"/>
      <c r="FM932" s="77"/>
      <c r="FN932" s="77"/>
      <c r="FO932" s="77"/>
      <c r="FP932" s="77"/>
      <c r="FQ932" s="77"/>
      <c r="FR932" s="77"/>
      <c r="FS932" s="77"/>
      <c r="FT932" s="77"/>
      <c r="FU932" s="77"/>
      <c r="FV932" s="77"/>
      <c r="FW932" s="77"/>
      <c r="FX932" s="77"/>
      <c r="FY932" s="77"/>
      <c r="FZ932" s="77"/>
      <c r="GA932" s="77"/>
      <c r="GB932" s="77"/>
      <c r="GC932" s="77"/>
      <c r="GD932" s="77"/>
      <c r="GE932" s="77"/>
      <c r="GF932" s="77"/>
      <c r="GG932" s="77"/>
      <c r="GH932" s="77"/>
      <c r="GI932" s="77"/>
      <c r="GJ932" s="77"/>
      <c r="GK932" s="77"/>
      <c r="GL932" s="76" t="str">
        <f t="shared" si="141"/>
        <v/>
      </c>
      <c r="GM932" s="77"/>
      <c r="GN932" s="77"/>
      <c r="GO932" s="77"/>
      <c r="GP932" s="77"/>
      <c r="GQ932" s="77"/>
      <c r="GR932" s="77"/>
      <c r="GS932" s="77"/>
      <c r="GT932" s="77"/>
      <c r="GU932" s="77"/>
      <c r="GV932" s="75" t="str" cm="1">
        <f t="array" ref="GV932">IF(ISBLANK(INDEX(行,$A932)),"",1)</f>
        <v/>
      </c>
      <c r="GW932" s="75" t="str" cm="1">
        <f t="array" ref="GW932">IF(ISBLANK(INDEX(行,$A932)),"",1)</f>
        <v/>
      </c>
      <c r="GX932" s="75" t="str" cm="1">
        <f t="array" ref="GX932">IF(ISBLANK(INDEX(行,$A932)),"",0)</f>
        <v/>
      </c>
      <c r="GY932" s="77"/>
      <c r="GZ932" s="77"/>
      <c r="HA932" s="76" t="str" cm="1">
        <f t="array" aca="1" ref="HA932" ca="1">IF(ISBLANK(INDEX(行,$A932)),"",TODAY())</f>
        <v/>
      </c>
      <c r="HB932" s="76" t="str" cm="1">
        <f t="array" aca="1" ref="HB932" ca="1">IF(ISBLANK(INDEX(行,$A932)),"",TODAY())</f>
        <v/>
      </c>
      <c r="HC932" s="78" t="str" cm="1">
        <f t="array" ref="HC932">IF(ISBLANK(INDEX(行,$A932)),"","ADMIN")</f>
        <v/>
      </c>
      <c r="HD932" s="78" t="str">
        <f t="shared" si="142"/>
        <v/>
      </c>
    </row>
    <row r="933" spans="1:212" s="12" customFormat="1" ht="15" x14ac:dyDescent="0.15">
      <c r="A933" s="11">
        <v>928</v>
      </c>
      <c r="B933" s="75" t="str" cm="1">
        <f t="array" ref="B933">IF(ISBLANK(INDEX(行,$A933)),"",1)</f>
        <v/>
      </c>
      <c r="C933" s="76" t="str" cm="1">
        <f t="array" ref="C933">IF(ISBLANK(INDEX(伝票日付,$A933)),"",DATEVALUE(INDEX(TEXT(伝票日付,"0!/00!/00"),$A933)))</f>
        <v/>
      </c>
      <c r="D933" s="78" t="str" cm="1">
        <f t="array" ref="D933">IF(ISBLANK(INDEX(注文番号,$A933)),"",INDEX(注文番号,$A933))</f>
        <v/>
      </c>
      <c r="E933" s="75" t="str" cm="1">
        <f t="array" ref="E933">IF(ISBLANK(INDEX(行,$A933)),"",INDEX(行,$A933))</f>
        <v/>
      </c>
      <c r="F933" s="77" t="str" cm="1">
        <f t="array" ref="F933">IF(ISBLANK(INDEX(行,$A933)),"","0001")</f>
        <v/>
      </c>
      <c r="G933" s="83" t="str">
        <f t="shared" si="132"/>
        <v/>
      </c>
      <c r="H933" s="78" t="str" cm="1">
        <f t="array" ref="H933">IF(ISBLANK(INDEX(行,$A933)),"",8)</f>
        <v/>
      </c>
      <c r="I933" s="77" t="str" cm="1">
        <f t="array" ref="I933">IF(ISBLANK(INDEX(行,$A933)),"","      8211")</f>
        <v/>
      </c>
      <c r="J933" s="78" t="str" cm="1">
        <f t="array" ref="J933">IF(ISBLANK(INDEX(行,$A933)),"",8211)</f>
        <v/>
      </c>
      <c r="K933" s="82" t="str">
        <f t="shared" si="133"/>
        <v/>
      </c>
      <c r="L933" s="77" t="str" cm="1">
        <f t="array" ref="L933">IF(ISBLANK(INDEX(枝番,$A933)),"",INDEX(枝番,$A933))</f>
        <v/>
      </c>
      <c r="M933" s="78" t="str" cm="1">
        <f t="array" ref="M933">IF(ISBLANK(INDEX(工種コード,$A933)),"",INDEX(工種コード,$A933))</f>
        <v/>
      </c>
      <c r="N933" s="78" t="str" cm="1">
        <f t="array" ref="N933">IF(ISBLANK(INDEX(注文番号,$A933)),"",INDEX(注文番号,$A933))</f>
        <v/>
      </c>
      <c r="O933" s="75"/>
      <c r="P933" s="80"/>
      <c r="Q933" s="75" t="str" cm="1">
        <f t="array" ref="Q933">IF(ISBLANK(INDEX(行,$A933)),"",0)</f>
        <v/>
      </c>
      <c r="R933" s="77" t="str" cm="1">
        <f t="array" ref="R933">IF(ISBLANK(INDEX(仕入先コード,$A933)),"",INDEX(仕入先コード,$A933))</f>
        <v/>
      </c>
      <c r="S933" s="75" t="str" cm="1">
        <f t="array" ref="S933">IF(ISBLANK(INDEX(行,$A933)),"",0)</f>
        <v/>
      </c>
      <c r="T933" s="75" t="str" cm="1">
        <f t="array" ref="T933">IF(ISBLANK(INDEX(行,$A933)),"",1)</f>
        <v/>
      </c>
      <c r="U933" s="77" t="str" cm="1">
        <f t="array" ref="U933">IF(ISBLANK(INDEX(行,$A933)),"","         1")</f>
        <v/>
      </c>
      <c r="V933" s="75" t="str" cm="1">
        <f t="array" ref="V933">IF(ISBLANK(INDEX(行,$A933)),"",0)</f>
        <v/>
      </c>
      <c r="W933" s="75" t="str" cm="1">
        <f t="array" ref="W933">IF(ISBLANK(INDEX(数量,$A933)),"",INDEX(数量,$A933))</f>
        <v/>
      </c>
      <c r="X933" s="77" t="str" cm="1">
        <f t="array" ref="X933">IF(ISBLANK(INDEX(単位,$A933)),"",INDEX(単位,$A933))</f>
        <v/>
      </c>
      <c r="Y933" s="75" t="str" cm="1">
        <f t="array" ref="Y933">IF(ISBLANK(INDEX(単価,$A933)),"",INDEX(単価,$A933))</f>
        <v/>
      </c>
      <c r="Z933" s="75" t="str" cm="1">
        <f t="array" ref="Z933">IF(ISBLANK(INDEX(行,$A933)),"",W933*Y933)</f>
        <v/>
      </c>
      <c r="AA933" s="75" t="str" cm="1">
        <f t="array" ref="AA933">IF(ISBLANK(INDEX(行,$A933)),"",Z933*AI933/100)</f>
        <v/>
      </c>
      <c r="AB933" s="77"/>
      <c r="AC933" s="77"/>
      <c r="AD933" s="77"/>
      <c r="AE933" s="77"/>
      <c r="AF933" s="77"/>
      <c r="AG933" s="75" t="str" cm="1">
        <f t="array" ref="AG933">IF(ISBLANK(INDEX(行,$A933)),"",1)</f>
        <v/>
      </c>
      <c r="AH933" s="75" t="str" cm="1">
        <f t="array" ref="AH933">IF(ISBLANK(INDEX(行,$A933)),"",1)</f>
        <v/>
      </c>
      <c r="AI933" s="75" t="str" cm="1">
        <f t="array" ref="AI933">IF(ISBLANK(INDEX(税率,$A933)),"",INDEX(税率,$A933))</f>
        <v/>
      </c>
      <c r="AJ933" s="75" t="str" cm="1">
        <f t="array" ref="AJ933">IF(ISBLANK(INDEX(行,$A933)),"",50)</f>
        <v/>
      </c>
      <c r="AK933" s="76" t="str">
        <f t="shared" si="134"/>
        <v/>
      </c>
      <c r="AL933" s="82" t="str" cm="1">
        <f t="array" ref="AL933">IF(ISBLANK(INDEX(品名,$A933)),"",INDEX(品名,$A933))</f>
        <v/>
      </c>
      <c r="AM933" s="75"/>
      <c r="AN933" s="75" t="str" cm="1">
        <f t="array" ref="AN933">IF(ISBLANK(INDEX(行,$A933)),"",0)</f>
        <v/>
      </c>
      <c r="AO933" s="75" t="str" cm="1">
        <f t="array" ref="AO933">IF(ISBLANK(INDEX(行,$A933)),"",0)</f>
        <v/>
      </c>
      <c r="AP933" s="75" t="str" cm="1">
        <f t="array" ref="AP933">IF(ISBLANK(INDEX(行,$A933)),"",0)</f>
        <v/>
      </c>
      <c r="AQ933" s="75" t="str" cm="1">
        <f t="array" ref="AQ933">IF(ISBLANK(INDEX(行,$A933)),"",0)</f>
        <v/>
      </c>
      <c r="AR933" s="75" t="str" cm="1">
        <f t="array" ref="AR933">IF(ISBLANK(INDEX(行,$A933)),"",0)</f>
        <v/>
      </c>
      <c r="AS933" s="75" t="str" cm="1">
        <f t="array" ref="AS933">IF(ISBLANK(INDEX(行,$A933)),"",0)</f>
        <v/>
      </c>
      <c r="AT933" s="75" t="str" cm="1">
        <f t="array" ref="AT933">IF(ISBLANK(INDEX(行,$A933)),"",0)</f>
        <v/>
      </c>
      <c r="AU933" s="75" t="str" cm="1">
        <f t="array" ref="AU933">IF(ISBLANK(INDEX(行,$A933)),"",0)</f>
        <v/>
      </c>
      <c r="AV933" s="75" t="str" cm="1">
        <f t="array" ref="AV933">IF(ISBLANK(INDEX(行,$A933)),"",0)</f>
        <v/>
      </c>
      <c r="AW933" s="75" t="str" cm="1">
        <f t="array" ref="AW933">IF(ISBLANK(INDEX(行,$A933)),"",0)</f>
        <v/>
      </c>
      <c r="AX933" s="75" t="str" cm="1">
        <f t="array" ref="AX933">IF(ISBLANK(INDEX(行,$A933)),"",0)</f>
        <v/>
      </c>
      <c r="AY933" s="75" t="str" cm="1">
        <f t="array" ref="AY933">IF(ISBLANK(INDEX(行,$A933)),"",0)</f>
        <v/>
      </c>
      <c r="AZ933" s="75" t="str" cm="1">
        <f t="array" ref="AZ933">IF(ISBLANK(INDEX(行,$A933)),"",0)</f>
        <v/>
      </c>
      <c r="BA933" s="75" t="str" cm="1">
        <f t="array" ref="BA933">IF(ISBLANK(INDEX(行,$A933)),"",0)</f>
        <v/>
      </c>
      <c r="BB933" s="75" t="str" cm="1">
        <f t="array" ref="BB933">IF(ISBLANK(INDEX(行,$A933)),"",0)</f>
        <v/>
      </c>
      <c r="BC933" s="75" t="str" cm="1">
        <f t="array" ref="BC933">IF(ISBLANK(INDEX(行,$A933)),"",0)</f>
        <v/>
      </c>
      <c r="BD933" s="75" t="str" cm="1">
        <f t="array" ref="BD933">IF(ISBLANK(INDEX(行,$A933)),"",0)</f>
        <v/>
      </c>
      <c r="BE933" s="75" t="str" cm="1">
        <f t="array" ref="BE933">IF(ISBLANK(INDEX(行,$A933)),"",0)</f>
        <v/>
      </c>
      <c r="BF933" s="75" t="str" cm="1">
        <f t="array" ref="BF933">IF(ISBLANK(INDEX(行,$A933)),"",0)</f>
        <v/>
      </c>
      <c r="BG933" s="75" t="str" cm="1">
        <f t="array" ref="BG933">IF(ISBLANK(INDEX(行,$A933)),"",0)</f>
        <v/>
      </c>
      <c r="BH933" s="75" t="str" cm="1">
        <f t="array" ref="BH933">IF(ISBLANK(INDEX(行,$A933)),"",0)</f>
        <v/>
      </c>
      <c r="BI933" s="75" t="str" cm="1">
        <f t="array" ref="BI933">IF(ISBLANK(INDEX(行,$A933)),"",0)</f>
        <v/>
      </c>
      <c r="BJ933" s="75" t="str" cm="1">
        <f t="array" ref="BJ933">IF(ISBLANK(INDEX(行,$A933)),"",0)</f>
        <v/>
      </c>
      <c r="BK933" s="75" t="str" cm="1">
        <f t="array" ref="BK933">IF(ISBLANK(INDEX(行,$A933)),"",0)</f>
        <v/>
      </c>
      <c r="BL933" s="75" t="str" cm="1">
        <f t="array" ref="BL933">IF(ISBLANK(INDEX(行,$A933)),"",0)</f>
        <v/>
      </c>
      <c r="BM933" s="77"/>
      <c r="BN933" s="77"/>
      <c r="BO933" s="77"/>
      <c r="BP933" s="77"/>
      <c r="BQ933" s="77"/>
      <c r="BR933" s="77"/>
      <c r="BS933" s="77"/>
      <c r="BT933" s="77"/>
      <c r="BU933" s="77"/>
      <c r="BV933" s="77"/>
      <c r="BW933" s="77"/>
      <c r="BX933" s="77"/>
      <c r="BY933" s="77"/>
      <c r="BZ933" s="77"/>
      <c r="CA933" s="77"/>
      <c r="CB933" s="77"/>
      <c r="CC933" s="77"/>
      <c r="CD933" s="77"/>
      <c r="CE933" s="77"/>
      <c r="CF933" s="77"/>
      <c r="CG933" s="77"/>
      <c r="CH933" s="77"/>
      <c r="CI933" s="77"/>
      <c r="CJ933" s="77"/>
      <c r="CK933" s="77"/>
      <c r="CL933" s="77"/>
      <c r="CM933" s="77"/>
      <c r="CN933" s="77"/>
      <c r="CO933" s="77"/>
      <c r="CP933" s="77"/>
      <c r="CQ933" s="76" t="str" cm="1">
        <f t="array" ref="CQ933">IF(ISBLANK(INDEX(納入年月日,$A933)),"",INDEX(TEXT(納入年月日,"0!/00!/00"),$A933))</f>
        <v/>
      </c>
      <c r="CR933" s="77"/>
      <c r="CS933" s="77"/>
      <c r="CT933" s="77"/>
      <c r="CU933" s="77"/>
      <c r="CV933" s="77"/>
      <c r="CW933" s="77"/>
      <c r="CX933" s="77"/>
      <c r="CY933" s="77"/>
      <c r="CZ933" s="77"/>
      <c r="DA933" s="77" t="str" cm="1">
        <f t="array" ref="DA933">IF(ISBLANK(INDEX(行,$A933)),"","      0001")</f>
        <v/>
      </c>
      <c r="DB933" s="75" t="str" cm="1">
        <f t="array" ref="DB933">IF(ISBLANK(INDEX(行,$A933)),"",4101)</f>
        <v/>
      </c>
      <c r="DC933" s="75" t="str" cm="1">
        <f t="array" ref="DC933">IF(ISBLANK(INDEX(行,$A933)),"",2)</f>
        <v/>
      </c>
      <c r="DD933" s="77" t="str">
        <f t="shared" si="135"/>
        <v/>
      </c>
      <c r="DE933" s="75" t="str" cm="1">
        <f t="array" ref="DE933">IF(ISBLANK(INDEX(行,$A933)),"",0)</f>
        <v/>
      </c>
      <c r="DF933" s="77" t="str">
        <f t="shared" si="136"/>
        <v/>
      </c>
      <c r="DG933" s="77" t="str">
        <f t="shared" si="137"/>
        <v/>
      </c>
      <c r="DH933" s="75" t="str" cm="1">
        <f t="array" ref="DH933">IF(ISBLANK(INDEX(行,$A933)),"",0)</f>
        <v/>
      </c>
      <c r="DI933" s="75" t="str" cm="1">
        <f t="array" ref="DI933">IF(ISBLANK(INDEX(行,$A933)),"",0)</f>
        <v/>
      </c>
      <c r="DJ933" s="77"/>
      <c r="DK933" s="80"/>
      <c r="DL933" s="75" t="str" cm="1">
        <f t="array" ref="DL933">IF(ISBLANK(INDEX(行,$A933)),"",0)</f>
        <v/>
      </c>
      <c r="DM933" s="77" t="str">
        <f t="shared" si="138"/>
        <v/>
      </c>
      <c r="DN933" s="75" t="str" cm="1">
        <f t="array" ref="DN933">IF(ISBLANK(INDEX(行,$A933)),"",0)</f>
        <v/>
      </c>
      <c r="DO933" s="75" t="str" cm="1">
        <f t="array" ref="DO933">IF(ISBLANK(INDEX(行,$A933)),"",0)</f>
        <v/>
      </c>
      <c r="DP933" s="77" t="str" cm="1">
        <f t="array" ref="DP933">IF(ISBLANK(INDEX(行,$A933)),"","         0")</f>
        <v/>
      </c>
      <c r="DQ933" s="75" t="str" cm="1">
        <f t="array" ref="DQ933">IF(ISBLANK(INDEX(行,$A933)),"",0)</f>
        <v/>
      </c>
      <c r="DR933" s="75" t="str" cm="1">
        <f t="array" ref="DR933">IF(ISBLANK(INDEX(行,$A933)),"",0)</f>
        <v/>
      </c>
      <c r="DS933" s="77"/>
      <c r="DT933" s="75" t="str" cm="1">
        <f t="array" ref="DT933">IF(ISBLANK(INDEX(行,$A933)),"",0)</f>
        <v/>
      </c>
      <c r="DU933" s="75" t="str" cm="1">
        <f t="array" ref="DU933">IF(ISBLANK(INDEX(行,$A933)),"",$Z933+$AA933)</f>
        <v/>
      </c>
      <c r="DV933" s="75" t="str" cm="1">
        <f t="array" ref="DV933">IF(ISBLANK(INDEX(行,$A933)),"",0)</f>
        <v/>
      </c>
      <c r="DW933" s="77"/>
      <c r="DX933" s="77"/>
      <c r="DY933" s="77"/>
      <c r="DZ933" s="77"/>
      <c r="EA933" s="77"/>
      <c r="EB933" s="75" t="str" cm="1">
        <f t="array" ref="EB933">IF(ISBLANK(INDEX(行,$A933)),"",2)</f>
        <v/>
      </c>
      <c r="EC933" s="75" t="str" cm="1">
        <f t="array" ref="EC933">IF(ISBLANK(INDEX(行,$A933)),"",1)</f>
        <v/>
      </c>
      <c r="ED933" s="75" t="str" cm="1">
        <f t="array" ref="ED933">IF(ISBLANK(INDEX(行,$A933)),"",0)</f>
        <v/>
      </c>
      <c r="EE933" s="75" t="str" cm="1">
        <f t="array" ref="EE933">IF(ISBLANK(INDEX(行,$A933)),"",0)</f>
        <v/>
      </c>
      <c r="EF933" s="76" t="str">
        <f t="shared" si="139"/>
        <v/>
      </c>
      <c r="EG933" s="77" t="str">
        <f t="shared" si="140"/>
        <v/>
      </c>
      <c r="EH933" s="77"/>
      <c r="EI933" s="75" t="str" cm="1">
        <f t="array" ref="EI933">IF(ISBLANK(INDEX(行,$A933)),"",0)</f>
        <v/>
      </c>
      <c r="EJ933" s="75" t="str" cm="1">
        <f t="array" ref="EJ933">IF(ISBLANK(INDEX(行,$A933)),"",0)</f>
        <v/>
      </c>
      <c r="EK933" s="75" t="str" cm="1">
        <f t="array" ref="EK933">IF(ISBLANK(INDEX(行,$A933)),"",0)</f>
        <v/>
      </c>
      <c r="EL933" s="75" t="str" cm="1">
        <f t="array" ref="EL933">IF(ISBLANK(INDEX(行,$A933)),"",0)</f>
        <v/>
      </c>
      <c r="EM933" s="75" t="str" cm="1">
        <f t="array" ref="EM933">IF(ISBLANK(INDEX(行,$A933)),"",0)</f>
        <v/>
      </c>
      <c r="EN933" s="75" t="str" cm="1">
        <f t="array" ref="EN933">IF(ISBLANK(INDEX(行,$A933)),"",0)</f>
        <v/>
      </c>
      <c r="EO933" s="75" t="str" cm="1">
        <f t="array" ref="EO933">IF(ISBLANK(INDEX(行,$A933)),"",0)</f>
        <v/>
      </c>
      <c r="EP933" s="75" t="str" cm="1">
        <f t="array" ref="EP933">IF(ISBLANK(INDEX(行,$A933)),"",0)</f>
        <v/>
      </c>
      <c r="EQ933" s="75" t="str" cm="1">
        <f t="array" ref="EQ933">IF(ISBLANK(INDEX(行,$A933)),"",0)</f>
        <v/>
      </c>
      <c r="ER933" s="75" t="str" cm="1">
        <f t="array" ref="ER933">IF(ISBLANK(INDEX(行,$A933)),"",0)</f>
        <v/>
      </c>
      <c r="ES933" s="75" t="str" cm="1">
        <f t="array" ref="ES933">IF(ISBLANK(INDEX(行,$A933)),"",0)</f>
        <v/>
      </c>
      <c r="ET933" s="75" t="str" cm="1">
        <f t="array" ref="ET933">IF(ISBLANK(INDEX(行,$A933)),"",0)</f>
        <v/>
      </c>
      <c r="EU933" s="75" t="str" cm="1">
        <f t="array" ref="EU933">IF(ISBLANK(INDEX(行,$A933)),"",0)</f>
        <v/>
      </c>
      <c r="EV933" s="75" t="str" cm="1">
        <f t="array" ref="EV933">IF(ISBLANK(INDEX(行,$A933)),"",0)</f>
        <v/>
      </c>
      <c r="EW933" s="75" t="str" cm="1">
        <f t="array" ref="EW933">IF(ISBLANK(INDEX(行,$A933)),"",0)</f>
        <v/>
      </c>
      <c r="EX933" s="75" t="str" cm="1">
        <f t="array" ref="EX933">IF(ISBLANK(INDEX(行,$A933)),"",0)</f>
        <v/>
      </c>
      <c r="EY933" s="75" t="str" cm="1">
        <f t="array" ref="EY933">IF(ISBLANK(INDEX(行,$A933)),"",0)</f>
        <v/>
      </c>
      <c r="EZ933" s="75" t="str" cm="1">
        <f t="array" ref="EZ933">IF(ISBLANK(INDEX(行,$A933)),"",0)</f>
        <v/>
      </c>
      <c r="FA933" s="75" t="str" cm="1">
        <f t="array" ref="FA933">IF(ISBLANK(INDEX(行,$A933)),"",0)</f>
        <v/>
      </c>
      <c r="FB933" s="75" t="str" cm="1">
        <f t="array" ref="FB933">IF(ISBLANK(INDEX(行,$A933)),"",0)</f>
        <v/>
      </c>
      <c r="FC933" s="75" t="str" cm="1">
        <f t="array" ref="FC933">IF(ISBLANK(INDEX(行,$A933)),"",0)</f>
        <v/>
      </c>
      <c r="FD933" s="75" t="str" cm="1">
        <f t="array" ref="FD933">IF(ISBLANK(INDEX(行,$A933)),"",0)</f>
        <v/>
      </c>
      <c r="FE933" s="75" t="str" cm="1">
        <f t="array" ref="FE933">IF(ISBLANK(INDEX(行,$A933)),"",0)</f>
        <v/>
      </c>
      <c r="FF933" s="75" t="str" cm="1">
        <f t="array" ref="FF933">IF(ISBLANK(INDEX(行,$A933)),"",0)</f>
        <v/>
      </c>
      <c r="FG933" s="75" t="str" cm="1">
        <f t="array" ref="FG933">IF(ISBLANK(INDEX(行,$A933)),"",0)</f>
        <v/>
      </c>
      <c r="FH933" s="77"/>
      <c r="FI933" s="77"/>
      <c r="FJ933" s="77"/>
      <c r="FK933" s="77"/>
      <c r="FL933" s="77"/>
      <c r="FM933" s="77"/>
      <c r="FN933" s="77"/>
      <c r="FO933" s="77"/>
      <c r="FP933" s="77"/>
      <c r="FQ933" s="77"/>
      <c r="FR933" s="77"/>
      <c r="FS933" s="77"/>
      <c r="FT933" s="77"/>
      <c r="FU933" s="77"/>
      <c r="FV933" s="77"/>
      <c r="FW933" s="77"/>
      <c r="FX933" s="77"/>
      <c r="FY933" s="77"/>
      <c r="FZ933" s="77"/>
      <c r="GA933" s="77"/>
      <c r="GB933" s="77"/>
      <c r="GC933" s="77"/>
      <c r="GD933" s="77"/>
      <c r="GE933" s="77"/>
      <c r="GF933" s="77"/>
      <c r="GG933" s="77"/>
      <c r="GH933" s="77"/>
      <c r="GI933" s="77"/>
      <c r="GJ933" s="77"/>
      <c r="GK933" s="77"/>
      <c r="GL933" s="76" t="str">
        <f t="shared" si="141"/>
        <v/>
      </c>
      <c r="GM933" s="77"/>
      <c r="GN933" s="77"/>
      <c r="GO933" s="77"/>
      <c r="GP933" s="77"/>
      <c r="GQ933" s="77"/>
      <c r="GR933" s="77"/>
      <c r="GS933" s="77"/>
      <c r="GT933" s="77"/>
      <c r="GU933" s="77"/>
      <c r="GV933" s="75" t="str" cm="1">
        <f t="array" ref="GV933">IF(ISBLANK(INDEX(行,$A933)),"",1)</f>
        <v/>
      </c>
      <c r="GW933" s="75" t="str" cm="1">
        <f t="array" ref="GW933">IF(ISBLANK(INDEX(行,$A933)),"",1)</f>
        <v/>
      </c>
      <c r="GX933" s="75" t="str" cm="1">
        <f t="array" ref="GX933">IF(ISBLANK(INDEX(行,$A933)),"",0)</f>
        <v/>
      </c>
      <c r="GY933" s="77"/>
      <c r="GZ933" s="77"/>
      <c r="HA933" s="76" t="str" cm="1">
        <f t="array" aca="1" ref="HA933" ca="1">IF(ISBLANK(INDEX(行,$A933)),"",TODAY())</f>
        <v/>
      </c>
      <c r="HB933" s="76" t="str" cm="1">
        <f t="array" aca="1" ref="HB933" ca="1">IF(ISBLANK(INDEX(行,$A933)),"",TODAY())</f>
        <v/>
      </c>
      <c r="HC933" s="78" t="str" cm="1">
        <f t="array" ref="HC933">IF(ISBLANK(INDEX(行,$A933)),"","ADMIN")</f>
        <v/>
      </c>
      <c r="HD933" s="78" t="str">
        <f t="shared" si="142"/>
        <v/>
      </c>
    </row>
    <row r="934" spans="1:212" s="12" customFormat="1" ht="15" x14ac:dyDescent="0.15">
      <c r="A934" s="11">
        <v>929</v>
      </c>
      <c r="B934" s="75" t="str" cm="1">
        <f t="array" ref="B934">IF(ISBLANK(INDEX(行,$A934)),"",1)</f>
        <v/>
      </c>
      <c r="C934" s="76" t="str" cm="1">
        <f t="array" ref="C934">IF(ISBLANK(INDEX(伝票日付,$A934)),"",DATEVALUE(INDEX(TEXT(伝票日付,"0!/00!/00"),$A934)))</f>
        <v/>
      </c>
      <c r="D934" s="78" t="str" cm="1">
        <f t="array" ref="D934">IF(ISBLANK(INDEX(注文番号,$A934)),"",INDEX(注文番号,$A934))</f>
        <v/>
      </c>
      <c r="E934" s="75" t="str" cm="1">
        <f t="array" ref="E934">IF(ISBLANK(INDEX(行,$A934)),"",INDEX(行,$A934))</f>
        <v/>
      </c>
      <c r="F934" s="77" t="str" cm="1">
        <f t="array" ref="F934">IF(ISBLANK(INDEX(行,$A934)),"","0001")</f>
        <v/>
      </c>
      <c r="G934" s="83" t="str">
        <f t="shared" si="132"/>
        <v/>
      </c>
      <c r="H934" s="78" t="str" cm="1">
        <f t="array" ref="H934">IF(ISBLANK(INDEX(行,$A934)),"",8)</f>
        <v/>
      </c>
      <c r="I934" s="77" t="str" cm="1">
        <f t="array" ref="I934">IF(ISBLANK(INDEX(行,$A934)),"","      8211")</f>
        <v/>
      </c>
      <c r="J934" s="78" t="str" cm="1">
        <f t="array" ref="J934">IF(ISBLANK(INDEX(行,$A934)),"",8211)</f>
        <v/>
      </c>
      <c r="K934" s="82" t="str">
        <f t="shared" si="133"/>
        <v/>
      </c>
      <c r="L934" s="77" t="str" cm="1">
        <f t="array" ref="L934">IF(ISBLANK(INDEX(枝番,$A934)),"",INDEX(枝番,$A934))</f>
        <v/>
      </c>
      <c r="M934" s="78" t="str" cm="1">
        <f t="array" ref="M934">IF(ISBLANK(INDEX(工種コード,$A934)),"",INDEX(工種コード,$A934))</f>
        <v/>
      </c>
      <c r="N934" s="78" t="str" cm="1">
        <f t="array" ref="N934">IF(ISBLANK(INDEX(注文番号,$A934)),"",INDEX(注文番号,$A934))</f>
        <v/>
      </c>
      <c r="O934" s="75"/>
      <c r="P934" s="80"/>
      <c r="Q934" s="75" t="str" cm="1">
        <f t="array" ref="Q934">IF(ISBLANK(INDEX(行,$A934)),"",0)</f>
        <v/>
      </c>
      <c r="R934" s="77" t="str" cm="1">
        <f t="array" ref="R934">IF(ISBLANK(INDEX(仕入先コード,$A934)),"",INDEX(仕入先コード,$A934))</f>
        <v/>
      </c>
      <c r="S934" s="75" t="str" cm="1">
        <f t="array" ref="S934">IF(ISBLANK(INDEX(行,$A934)),"",0)</f>
        <v/>
      </c>
      <c r="T934" s="75" t="str" cm="1">
        <f t="array" ref="T934">IF(ISBLANK(INDEX(行,$A934)),"",1)</f>
        <v/>
      </c>
      <c r="U934" s="77" t="str" cm="1">
        <f t="array" ref="U934">IF(ISBLANK(INDEX(行,$A934)),"","         1")</f>
        <v/>
      </c>
      <c r="V934" s="75" t="str" cm="1">
        <f t="array" ref="V934">IF(ISBLANK(INDEX(行,$A934)),"",0)</f>
        <v/>
      </c>
      <c r="W934" s="75" t="str" cm="1">
        <f t="array" ref="W934">IF(ISBLANK(INDEX(数量,$A934)),"",INDEX(数量,$A934))</f>
        <v/>
      </c>
      <c r="X934" s="77" t="str" cm="1">
        <f t="array" ref="X934">IF(ISBLANK(INDEX(単位,$A934)),"",INDEX(単位,$A934))</f>
        <v/>
      </c>
      <c r="Y934" s="75" t="str" cm="1">
        <f t="array" ref="Y934">IF(ISBLANK(INDEX(単価,$A934)),"",INDEX(単価,$A934))</f>
        <v/>
      </c>
      <c r="Z934" s="75" t="str" cm="1">
        <f t="array" ref="Z934">IF(ISBLANK(INDEX(行,$A934)),"",W934*Y934)</f>
        <v/>
      </c>
      <c r="AA934" s="75" t="str" cm="1">
        <f t="array" ref="AA934">IF(ISBLANK(INDEX(行,$A934)),"",Z934*AI934/100)</f>
        <v/>
      </c>
      <c r="AB934" s="77"/>
      <c r="AC934" s="77"/>
      <c r="AD934" s="77"/>
      <c r="AE934" s="77"/>
      <c r="AF934" s="77"/>
      <c r="AG934" s="75" t="str" cm="1">
        <f t="array" ref="AG934">IF(ISBLANK(INDEX(行,$A934)),"",1)</f>
        <v/>
      </c>
      <c r="AH934" s="75" t="str" cm="1">
        <f t="array" ref="AH934">IF(ISBLANK(INDEX(行,$A934)),"",1)</f>
        <v/>
      </c>
      <c r="AI934" s="75" t="str" cm="1">
        <f t="array" ref="AI934">IF(ISBLANK(INDEX(税率,$A934)),"",INDEX(税率,$A934))</f>
        <v/>
      </c>
      <c r="AJ934" s="75" t="str" cm="1">
        <f t="array" ref="AJ934">IF(ISBLANK(INDEX(行,$A934)),"",50)</f>
        <v/>
      </c>
      <c r="AK934" s="76" t="str">
        <f t="shared" si="134"/>
        <v/>
      </c>
      <c r="AL934" s="82" t="str" cm="1">
        <f t="array" ref="AL934">IF(ISBLANK(INDEX(品名,$A934)),"",INDEX(品名,$A934))</f>
        <v/>
      </c>
      <c r="AM934" s="75"/>
      <c r="AN934" s="75" t="str" cm="1">
        <f t="array" ref="AN934">IF(ISBLANK(INDEX(行,$A934)),"",0)</f>
        <v/>
      </c>
      <c r="AO934" s="75" t="str" cm="1">
        <f t="array" ref="AO934">IF(ISBLANK(INDEX(行,$A934)),"",0)</f>
        <v/>
      </c>
      <c r="AP934" s="75" t="str" cm="1">
        <f t="array" ref="AP934">IF(ISBLANK(INDEX(行,$A934)),"",0)</f>
        <v/>
      </c>
      <c r="AQ934" s="75" t="str" cm="1">
        <f t="array" ref="AQ934">IF(ISBLANK(INDEX(行,$A934)),"",0)</f>
        <v/>
      </c>
      <c r="AR934" s="75" t="str" cm="1">
        <f t="array" ref="AR934">IF(ISBLANK(INDEX(行,$A934)),"",0)</f>
        <v/>
      </c>
      <c r="AS934" s="75" t="str" cm="1">
        <f t="array" ref="AS934">IF(ISBLANK(INDEX(行,$A934)),"",0)</f>
        <v/>
      </c>
      <c r="AT934" s="75" t="str" cm="1">
        <f t="array" ref="AT934">IF(ISBLANK(INDEX(行,$A934)),"",0)</f>
        <v/>
      </c>
      <c r="AU934" s="75" t="str" cm="1">
        <f t="array" ref="AU934">IF(ISBLANK(INDEX(行,$A934)),"",0)</f>
        <v/>
      </c>
      <c r="AV934" s="75" t="str" cm="1">
        <f t="array" ref="AV934">IF(ISBLANK(INDEX(行,$A934)),"",0)</f>
        <v/>
      </c>
      <c r="AW934" s="75" t="str" cm="1">
        <f t="array" ref="AW934">IF(ISBLANK(INDEX(行,$A934)),"",0)</f>
        <v/>
      </c>
      <c r="AX934" s="75" t="str" cm="1">
        <f t="array" ref="AX934">IF(ISBLANK(INDEX(行,$A934)),"",0)</f>
        <v/>
      </c>
      <c r="AY934" s="75" t="str" cm="1">
        <f t="array" ref="AY934">IF(ISBLANK(INDEX(行,$A934)),"",0)</f>
        <v/>
      </c>
      <c r="AZ934" s="75" t="str" cm="1">
        <f t="array" ref="AZ934">IF(ISBLANK(INDEX(行,$A934)),"",0)</f>
        <v/>
      </c>
      <c r="BA934" s="75" t="str" cm="1">
        <f t="array" ref="BA934">IF(ISBLANK(INDEX(行,$A934)),"",0)</f>
        <v/>
      </c>
      <c r="BB934" s="75" t="str" cm="1">
        <f t="array" ref="BB934">IF(ISBLANK(INDEX(行,$A934)),"",0)</f>
        <v/>
      </c>
      <c r="BC934" s="75" t="str" cm="1">
        <f t="array" ref="BC934">IF(ISBLANK(INDEX(行,$A934)),"",0)</f>
        <v/>
      </c>
      <c r="BD934" s="75" t="str" cm="1">
        <f t="array" ref="BD934">IF(ISBLANK(INDEX(行,$A934)),"",0)</f>
        <v/>
      </c>
      <c r="BE934" s="75" t="str" cm="1">
        <f t="array" ref="BE934">IF(ISBLANK(INDEX(行,$A934)),"",0)</f>
        <v/>
      </c>
      <c r="BF934" s="75" t="str" cm="1">
        <f t="array" ref="BF934">IF(ISBLANK(INDEX(行,$A934)),"",0)</f>
        <v/>
      </c>
      <c r="BG934" s="75" t="str" cm="1">
        <f t="array" ref="BG934">IF(ISBLANK(INDEX(行,$A934)),"",0)</f>
        <v/>
      </c>
      <c r="BH934" s="75" t="str" cm="1">
        <f t="array" ref="BH934">IF(ISBLANK(INDEX(行,$A934)),"",0)</f>
        <v/>
      </c>
      <c r="BI934" s="75" t="str" cm="1">
        <f t="array" ref="BI934">IF(ISBLANK(INDEX(行,$A934)),"",0)</f>
        <v/>
      </c>
      <c r="BJ934" s="75" t="str" cm="1">
        <f t="array" ref="BJ934">IF(ISBLANK(INDEX(行,$A934)),"",0)</f>
        <v/>
      </c>
      <c r="BK934" s="75" t="str" cm="1">
        <f t="array" ref="BK934">IF(ISBLANK(INDEX(行,$A934)),"",0)</f>
        <v/>
      </c>
      <c r="BL934" s="75" t="str" cm="1">
        <f t="array" ref="BL934">IF(ISBLANK(INDEX(行,$A934)),"",0)</f>
        <v/>
      </c>
      <c r="BM934" s="77"/>
      <c r="BN934" s="77"/>
      <c r="BO934" s="77"/>
      <c r="BP934" s="77"/>
      <c r="BQ934" s="77"/>
      <c r="BR934" s="77"/>
      <c r="BS934" s="77"/>
      <c r="BT934" s="77"/>
      <c r="BU934" s="77"/>
      <c r="BV934" s="77"/>
      <c r="BW934" s="77"/>
      <c r="BX934" s="77"/>
      <c r="BY934" s="77"/>
      <c r="BZ934" s="77"/>
      <c r="CA934" s="77"/>
      <c r="CB934" s="77"/>
      <c r="CC934" s="77"/>
      <c r="CD934" s="77"/>
      <c r="CE934" s="77"/>
      <c r="CF934" s="77"/>
      <c r="CG934" s="77"/>
      <c r="CH934" s="77"/>
      <c r="CI934" s="77"/>
      <c r="CJ934" s="77"/>
      <c r="CK934" s="77"/>
      <c r="CL934" s="77"/>
      <c r="CM934" s="77"/>
      <c r="CN934" s="77"/>
      <c r="CO934" s="77"/>
      <c r="CP934" s="77"/>
      <c r="CQ934" s="76" t="str" cm="1">
        <f t="array" ref="CQ934">IF(ISBLANK(INDEX(納入年月日,$A934)),"",INDEX(TEXT(納入年月日,"0!/00!/00"),$A934))</f>
        <v/>
      </c>
      <c r="CR934" s="77"/>
      <c r="CS934" s="77"/>
      <c r="CT934" s="77"/>
      <c r="CU934" s="77"/>
      <c r="CV934" s="77"/>
      <c r="CW934" s="77"/>
      <c r="CX934" s="77"/>
      <c r="CY934" s="77"/>
      <c r="CZ934" s="77"/>
      <c r="DA934" s="77" t="str" cm="1">
        <f t="array" ref="DA934">IF(ISBLANK(INDEX(行,$A934)),"","      0001")</f>
        <v/>
      </c>
      <c r="DB934" s="75" t="str" cm="1">
        <f t="array" ref="DB934">IF(ISBLANK(INDEX(行,$A934)),"",4101)</f>
        <v/>
      </c>
      <c r="DC934" s="75" t="str" cm="1">
        <f t="array" ref="DC934">IF(ISBLANK(INDEX(行,$A934)),"",2)</f>
        <v/>
      </c>
      <c r="DD934" s="77" t="str">
        <f t="shared" si="135"/>
        <v/>
      </c>
      <c r="DE934" s="75" t="str" cm="1">
        <f t="array" ref="DE934">IF(ISBLANK(INDEX(行,$A934)),"",0)</f>
        <v/>
      </c>
      <c r="DF934" s="77" t="str">
        <f t="shared" si="136"/>
        <v/>
      </c>
      <c r="DG934" s="77" t="str">
        <f t="shared" si="137"/>
        <v/>
      </c>
      <c r="DH934" s="75" t="str" cm="1">
        <f t="array" ref="DH934">IF(ISBLANK(INDEX(行,$A934)),"",0)</f>
        <v/>
      </c>
      <c r="DI934" s="75" t="str" cm="1">
        <f t="array" ref="DI934">IF(ISBLANK(INDEX(行,$A934)),"",0)</f>
        <v/>
      </c>
      <c r="DJ934" s="77"/>
      <c r="DK934" s="80"/>
      <c r="DL934" s="75" t="str" cm="1">
        <f t="array" ref="DL934">IF(ISBLANK(INDEX(行,$A934)),"",0)</f>
        <v/>
      </c>
      <c r="DM934" s="77" t="str">
        <f t="shared" si="138"/>
        <v/>
      </c>
      <c r="DN934" s="75" t="str" cm="1">
        <f t="array" ref="DN934">IF(ISBLANK(INDEX(行,$A934)),"",0)</f>
        <v/>
      </c>
      <c r="DO934" s="75" t="str" cm="1">
        <f t="array" ref="DO934">IF(ISBLANK(INDEX(行,$A934)),"",0)</f>
        <v/>
      </c>
      <c r="DP934" s="77" t="str" cm="1">
        <f t="array" ref="DP934">IF(ISBLANK(INDEX(行,$A934)),"","         0")</f>
        <v/>
      </c>
      <c r="DQ934" s="75" t="str" cm="1">
        <f t="array" ref="DQ934">IF(ISBLANK(INDEX(行,$A934)),"",0)</f>
        <v/>
      </c>
      <c r="DR934" s="75" t="str" cm="1">
        <f t="array" ref="DR934">IF(ISBLANK(INDEX(行,$A934)),"",0)</f>
        <v/>
      </c>
      <c r="DS934" s="77"/>
      <c r="DT934" s="75" t="str" cm="1">
        <f t="array" ref="DT934">IF(ISBLANK(INDEX(行,$A934)),"",0)</f>
        <v/>
      </c>
      <c r="DU934" s="75" t="str" cm="1">
        <f t="array" ref="DU934">IF(ISBLANK(INDEX(行,$A934)),"",$Z934+$AA934)</f>
        <v/>
      </c>
      <c r="DV934" s="75" t="str" cm="1">
        <f t="array" ref="DV934">IF(ISBLANK(INDEX(行,$A934)),"",0)</f>
        <v/>
      </c>
      <c r="DW934" s="77"/>
      <c r="DX934" s="77"/>
      <c r="DY934" s="77"/>
      <c r="DZ934" s="77"/>
      <c r="EA934" s="77"/>
      <c r="EB934" s="75" t="str" cm="1">
        <f t="array" ref="EB934">IF(ISBLANK(INDEX(行,$A934)),"",2)</f>
        <v/>
      </c>
      <c r="EC934" s="75" t="str" cm="1">
        <f t="array" ref="EC934">IF(ISBLANK(INDEX(行,$A934)),"",1)</f>
        <v/>
      </c>
      <c r="ED934" s="75" t="str" cm="1">
        <f t="array" ref="ED934">IF(ISBLANK(INDEX(行,$A934)),"",0)</f>
        <v/>
      </c>
      <c r="EE934" s="75" t="str" cm="1">
        <f t="array" ref="EE934">IF(ISBLANK(INDEX(行,$A934)),"",0)</f>
        <v/>
      </c>
      <c r="EF934" s="76" t="str">
        <f t="shared" si="139"/>
        <v/>
      </c>
      <c r="EG934" s="77" t="str">
        <f t="shared" si="140"/>
        <v/>
      </c>
      <c r="EH934" s="77"/>
      <c r="EI934" s="75" t="str" cm="1">
        <f t="array" ref="EI934">IF(ISBLANK(INDEX(行,$A934)),"",0)</f>
        <v/>
      </c>
      <c r="EJ934" s="75" t="str" cm="1">
        <f t="array" ref="EJ934">IF(ISBLANK(INDEX(行,$A934)),"",0)</f>
        <v/>
      </c>
      <c r="EK934" s="75" t="str" cm="1">
        <f t="array" ref="EK934">IF(ISBLANK(INDEX(行,$A934)),"",0)</f>
        <v/>
      </c>
      <c r="EL934" s="75" t="str" cm="1">
        <f t="array" ref="EL934">IF(ISBLANK(INDEX(行,$A934)),"",0)</f>
        <v/>
      </c>
      <c r="EM934" s="75" t="str" cm="1">
        <f t="array" ref="EM934">IF(ISBLANK(INDEX(行,$A934)),"",0)</f>
        <v/>
      </c>
      <c r="EN934" s="75" t="str" cm="1">
        <f t="array" ref="EN934">IF(ISBLANK(INDEX(行,$A934)),"",0)</f>
        <v/>
      </c>
      <c r="EO934" s="75" t="str" cm="1">
        <f t="array" ref="EO934">IF(ISBLANK(INDEX(行,$A934)),"",0)</f>
        <v/>
      </c>
      <c r="EP934" s="75" t="str" cm="1">
        <f t="array" ref="EP934">IF(ISBLANK(INDEX(行,$A934)),"",0)</f>
        <v/>
      </c>
      <c r="EQ934" s="75" t="str" cm="1">
        <f t="array" ref="EQ934">IF(ISBLANK(INDEX(行,$A934)),"",0)</f>
        <v/>
      </c>
      <c r="ER934" s="75" t="str" cm="1">
        <f t="array" ref="ER934">IF(ISBLANK(INDEX(行,$A934)),"",0)</f>
        <v/>
      </c>
      <c r="ES934" s="75" t="str" cm="1">
        <f t="array" ref="ES934">IF(ISBLANK(INDEX(行,$A934)),"",0)</f>
        <v/>
      </c>
      <c r="ET934" s="75" t="str" cm="1">
        <f t="array" ref="ET934">IF(ISBLANK(INDEX(行,$A934)),"",0)</f>
        <v/>
      </c>
      <c r="EU934" s="75" t="str" cm="1">
        <f t="array" ref="EU934">IF(ISBLANK(INDEX(行,$A934)),"",0)</f>
        <v/>
      </c>
      <c r="EV934" s="75" t="str" cm="1">
        <f t="array" ref="EV934">IF(ISBLANK(INDEX(行,$A934)),"",0)</f>
        <v/>
      </c>
      <c r="EW934" s="75" t="str" cm="1">
        <f t="array" ref="EW934">IF(ISBLANK(INDEX(行,$A934)),"",0)</f>
        <v/>
      </c>
      <c r="EX934" s="75" t="str" cm="1">
        <f t="array" ref="EX934">IF(ISBLANK(INDEX(行,$A934)),"",0)</f>
        <v/>
      </c>
      <c r="EY934" s="75" t="str" cm="1">
        <f t="array" ref="EY934">IF(ISBLANK(INDEX(行,$A934)),"",0)</f>
        <v/>
      </c>
      <c r="EZ934" s="75" t="str" cm="1">
        <f t="array" ref="EZ934">IF(ISBLANK(INDEX(行,$A934)),"",0)</f>
        <v/>
      </c>
      <c r="FA934" s="75" t="str" cm="1">
        <f t="array" ref="FA934">IF(ISBLANK(INDEX(行,$A934)),"",0)</f>
        <v/>
      </c>
      <c r="FB934" s="75" t="str" cm="1">
        <f t="array" ref="FB934">IF(ISBLANK(INDEX(行,$A934)),"",0)</f>
        <v/>
      </c>
      <c r="FC934" s="75" t="str" cm="1">
        <f t="array" ref="FC934">IF(ISBLANK(INDEX(行,$A934)),"",0)</f>
        <v/>
      </c>
      <c r="FD934" s="75" t="str" cm="1">
        <f t="array" ref="FD934">IF(ISBLANK(INDEX(行,$A934)),"",0)</f>
        <v/>
      </c>
      <c r="FE934" s="75" t="str" cm="1">
        <f t="array" ref="FE934">IF(ISBLANK(INDEX(行,$A934)),"",0)</f>
        <v/>
      </c>
      <c r="FF934" s="75" t="str" cm="1">
        <f t="array" ref="FF934">IF(ISBLANK(INDEX(行,$A934)),"",0)</f>
        <v/>
      </c>
      <c r="FG934" s="75" t="str" cm="1">
        <f t="array" ref="FG934">IF(ISBLANK(INDEX(行,$A934)),"",0)</f>
        <v/>
      </c>
      <c r="FH934" s="77"/>
      <c r="FI934" s="77"/>
      <c r="FJ934" s="77"/>
      <c r="FK934" s="77"/>
      <c r="FL934" s="77"/>
      <c r="FM934" s="77"/>
      <c r="FN934" s="77"/>
      <c r="FO934" s="77"/>
      <c r="FP934" s="77"/>
      <c r="FQ934" s="77"/>
      <c r="FR934" s="77"/>
      <c r="FS934" s="77"/>
      <c r="FT934" s="77"/>
      <c r="FU934" s="77"/>
      <c r="FV934" s="77"/>
      <c r="FW934" s="77"/>
      <c r="FX934" s="77"/>
      <c r="FY934" s="77"/>
      <c r="FZ934" s="77"/>
      <c r="GA934" s="77"/>
      <c r="GB934" s="77"/>
      <c r="GC934" s="77"/>
      <c r="GD934" s="77"/>
      <c r="GE934" s="77"/>
      <c r="GF934" s="77"/>
      <c r="GG934" s="77"/>
      <c r="GH934" s="77"/>
      <c r="GI934" s="77"/>
      <c r="GJ934" s="77"/>
      <c r="GK934" s="77"/>
      <c r="GL934" s="76" t="str">
        <f t="shared" si="141"/>
        <v/>
      </c>
      <c r="GM934" s="77"/>
      <c r="GN934" s="77"/>
      <c r="GO934" s="77"/>
      <c r="GP934" s="77"/>
      <c r="GQ934" s="77"/>
      <c r="GR934" s="77"/>
      <c r="GS934" s="77"/>
      <c r="GT934" s="77"/>
      <c r="GU934" s="77"/>
      <c r="GV934" s="75" t="str" cm="1">
        <f t="array" ref="GV934">IF(ISBLANK(INDEX(行,$A934)),"",1)</f>
        <v/>
      </c>
      <c r="GW934" s="75" t="str" cm="1">
        <f t="array" ref="GW934">IF(ISBLANK(INDEX(行,$A934)),"",1)</f>
        <v/>
      </c>
      <c r="GX934" s="75" t="str" cm="1">
        <f t="array" ref="GX934">IF(ISBLANK(INDEX(行,$A934)),"",0)</f>
        <v/>
      </c>
      <c r="GY934" s="77"/>
      <c r="GZ934" s="77"/>
      <c r="HA934" s="76" t="str" cm="1">
        <f t="array" aca="1" ref="HA934" ca="1">IF(ISBLANK(INDEX(行,$A934)),"",TODAY())</f>
        <v/>
      </c>
      <c r="HB934" s="76" t="str" cm="1">
        <f t="array" aca="1" ref="HB934" ca="1">IF(ISBLANK(INDEX(行,$A934)),"",TODAY())</f>
        <v/>
      </c>
      <c r="HC934" s="78" t="str" cm="1">
        <f t="array" ref="HC934">IF(ISBLANK(INDEX(行,$A934)),"","ADMIN")</f>
        <v/>
      </c>
      <c r="HD934" s="78" t="str">
        <f t="shared" si="142"/>
        <v/>
      </c>
    </row>
    <row r="935" spans="1:212" s="12" customFormat="1" ht="15" x14ac:dyDescent="0.15">
      <c r="A935" s="11">
        <v>930</v>
      </c>
      <c r="B935" s="75" t="str" cm="1">
        <f t="array" ref="B935">IF(ISBLANK(INDEX(行,$A935)),"",1)</f>
        <v/>
      </c>
      <c r="C935" s="76" t="str" cm="1">
        <f t="array" ref="C935">IF(ISBLANK(INDEX(伝票日付,$A935)),"",DATEVALUE(INDEX(TEXT(伝票日付,"0!/00!/00"),$A935)))</f>
        <v/>
      </c>
      <c r="D935" s="78" t="str" cm="1">
        <f t="array" ref="D935">IF(ISBLANK(INDEX(注文番号,$A935)),"",INDEX(注文番号,$A935))</f>
        <v/>
      </c>
      <c r="E935" s="75" t="str" cm="1">
        <f t="array" ref="E935">IF(ISBLANK(INDEX(行,$A935)),"",INDEX(行,$A935))</f>
        <v/>
      </c>
      <c r="F935" s="77" t="str" cm="1">
        <f t="array" ref="F935">IF(ISBLANK(INDEX(行,$A935)),"","0001")</f>
        <v/>
      </c>
      <c r="G935" s="83" t="str">
        <f t="shared" si="132"/>
        <v/>
      </c>
      <c r="H935" s="78" t="str" cm="1">
        <f t="array" ref="H935">IF(ISBLANK(INDEX(行,$A935)),"",8)</f>
        <v/>
      </c>
      <c r="I935" s="77" t="str" cm="1">
        <f t="array" ref="I935">IF(ISBLANK(INDEX(行,$A935)),"","      8211")</f>
        <v/>
      </c>
      <c r="J935" s="78" t="str" cm="1">
        <f t="array" ref="J935">IF(ISBLANK(INDEX(行,$A935)),"",8211)</f>
        <v/>
      </c>
      <c r="K935" s="82" t="str">
        <f t="shared" si="133"/>
        <v/>
      </c>
      <c r="L935" s="77" t="str" cm="1">
        <f t="array" ref="L935">IF(ISBLANK(INDEX(枝番,$A935)),"",INDEX(枝番,$A935))</f>
        <v/>
      </c>
      <c r="M935" s="78" t="str" cm="1">
        <f t="array" ref="M935">IF(ISBLANK(INDEX(工種コード,$A935)),"",INDEX(工種コード,$A935))</f>
        <v/>
      </c>
      <c r="N935" s="78" t="str" cm="1">
        <f t="array" ref="N935">IF(ISBLANK(INDEX(注文番号,$A935)),"",INDEX(注文番号,$A935))</f>
        <v/>
      </c>
      <c r="O935" s="75"/>
      <c r="P935" s="80"/>
      <c r="Q935" s="75" t="str" cm="1">
        <f t="array" ref="Q935">IF(ISBLANK(INDEX(行,$A935)),"",0)</f>
        <v/>
      </c>
      <c r="R935" s="77" t="str" cm="1">
        <f t="array" ref="R935">IF(ISBLANK(INDEX(仕入先コード,$A935)),"",INDEX(仕入先コード,$A935))</f>
        <v/>
      </c>
      <c r="S935" s="75" t="str" cm="1">
        <f t="array" ref="S935">IF(ISBLANK(INDEX(行,$A935)),"",0)</f>
        <v/>
      </c>
      <c r="T935" s="75" t="str" cm="1">
        <f t="array" ref="T935">IF(ISBLANK(INDEX(行,$A935)),"",1)</f>
        <v/>
      </c>
      <c r="U935" s="77" t="str" cm="1">
        <f t="array" ref="U935">IF(ISBLANK(INDEX(行,$A935)),"","         1")</f>
        <v/>
      </c>
      <c r="V935" s="75" t="str" cm="1">
        <f t="array" ref="V935">IF(ISBLANK(INDEX(行,$A935)),"",0)</f>
        <v/>
      </c>
      <c r="W935" s="75" t="str" cm="1">
        <f t="array" ref="W935">IF(ISBLANK(INDEX(数量,$A935)),"",INDEX(数量,$A935))</f>
        <v/>
      </c>
      <c r="X935" s="77" t="str" cm="1">
        <f t="array" ref="X935">IF(ISBLANK(INDEX(単位,$A935)),"",INDEX(単位,$A935))</f>
        <v/>
      </c>
      <c r="Y935" s="75" t="str" cm="1">
        <f t="array" ref="Y935">IF(ISBLANK(INDEX(単価,$A935)),"",INDEX(単価,$A935))</f>
        <v/>
      </c>
      <c r="Z935" s="75" t="str" cm="1">
        <f t="array" ref="Z935">IF(ISBLANK(INDEX(行,$A935)),"",W935*Y935)</f>
        <v/>
      </c>
      <c r="AA935" s="75" t="str" cm="1">
        <f t="array" ref="AA935">IF(ISBLANK(INDEX(行,$A935)),"",Z935*AI935/100)</f>
        <v/>
      </c>
      <c r="AB935" s="77"/>
      <c r="AC935" s="77"/>
      <c r="AD935" s="77"/>
      <c r="AE935" s="77"/>
      <c r="AF935" s="77"/>
      <c r="AG935" s="75" t="str" cm="1">
        <f t="array" ref="AG935">IF(ISBLANK(INDEX(行,$A935)),"",1)</f>
        <v/>
      </c>
      <c r="AH935" s="75" t="str" cm="1">
        <f t="array" ref="AH935">IF(ISBLANK(INDEX(行,$A935)),"",1)</f>
        <v/>
      </c>
      <c r="AI935" s="75" t="str" cm="1">
        <f t="array" ref="AI935">IF(ISBLANK(INDEX(税率,$A935)),"",INDEX(税率,$A935))</f>
        <v/>
      </c>
      <c r="AJ935" s="75" t="str" cm="1">
        <f t="array" ref="AJ935">IF(ISBLANK(INDEX(行,$A935)),"",50)</f>
        <v/>
      </c>
      <c r="AK935" s="76" t="str">
        <f t="shared" si="134"/>
        <v/>
      </c>
      <c r="AL935" s="82" t="str" cm="1">
        <f t="array" ref="AL935">IF(ISBLANK(INDEX(品名,$A935)),"",INDEX(品名,$A935))</f>
        <v/>
      </c>
      <c r="AM935" s="75"/>
      <c r="AN935" s="75" t="str" cm="1">
        <f t="array" ref="AN935">IF(ISBLANK(INDEX(行,$A935)),"",0)</f>
        <v/>
      </c>
      <c r="AO935" s="75" t="str" cm="1">
        <f t="array" ref="AO935">IF(ISBLANK(INDEX(行,$A935)),"",0)</f>
        <v/>
      </c>
      <c r="AP935" s="75" t="str" cm="1">
        <f t="array" ref="AP935">IF(ISBLANK(INDEX(行,$A935)),"",0)</f>
        <v/>
      </c>
      <c r="AQ935" s="75" t="str" cm="1">
        <f t="array" ref="AQ935">IF(ISBLANK(INDEX(行,$A935)),"",0)</f>
        <v/>
      </c>
      <c r="AR935" s="75" t="str" cm="1">
        <f t="array" ref="AR935">IF(ISBLANK(INDEX(行,$A935)),"",0)</f>
        <v/>
      </c>
      <c r="AS935" s="75" t="str" cm="1">
        <f t="array" ref="AS935">IF(ISBLANK(INDEX(行,$A935)),"",0)</f>
        <v/>
      </c>
      <c r="AT935" s="75" t="str" cm="1">
        <f t="array" ref="AT935">IF(ISBLANK(INDEX(行,$A935)),"",0)</f>
        <v/>
      </c>
      <c r="AU935" s="75" t="str" cm="1">
        <f t="array" ref="AU935">IF(ISBLANK(INDEX(行,$A935)),"",0)</f>
        <v/>
      </c>
      <c r="AV935" s="75" t="str" cm="1">
        <f t="array" ref="AV935">IF(ISBLANK(INDEX(行,$A935)),"",0)</f>
        <v/>
      </c>
      <c r="AW935" s="75" t="str" cm="1">
        <f t="array" ref="AW935">IF(ISBLANK(INDEX(行,$A935)),"",0)</f>
        <v/>
      </c>
      <c r="AX935" s="75" t="str" cm="1">
        <f t="array" ref="AX935">IF(ISBLANK(INDEX(行,$A935)),"",0)</f>
        <v/>
      </c>
      <c r="AY935" s="75" t="str" cm="1">
        <f t="array" ref="AY935">IF(ISBLANK(INDEX(行,$A935)),"",0)</f>
        <v/>
      </c>
      <c r="AZ935" s="75" t="str" cm="1">
        <f t="array" ref="AZ935">IF(ISBLANK(INDEX(行,$A935)),"",0)</f>
        <v/>
      </c>
      <c r="BA935" s="75" t="str" cm="1">
        <f t="array" ref="BA935">IF(ISBLANK(INDEX(行,$A935)),"",0)</f>
        <v/>
      </c>
      <c r="BB935" s="75" t="str" cm="1">
        <f t="array" ref="BB935">IF(ISBLANK(INDEX(行,$A935)),"",0)</f>
        <v/>
      </c>
      <c r="BC935" s="75" t="str" cm="1">
        <f t="array" ref="BC935">IF(ISBLANK(INDEX(行,$A935)),"",0)</f>
        <v/>
      </c>
      <c r="BD935" s="75" t="str" cm="1">
        <f t="array" ref="BD935">IF(ISBLANK(INDEX(行,$A935)),"",0)</f>
        <v/>
      </c>
      <c r="BE935" s="75" t="str" cm="1">
        <f t="array" ref="BE935">IF(ISBLANK(INDEX(行,$A935)),"",0)</f>
        <v/>
      </c>
      <c r="BF935" s="75" t="str" cm="1">
        <f t="array" ref="BF935">IF(ISBLANK(INDEX(行,$A935)),"",0)</f>
        <v/>
      </c>
      <c r="BG935" s="75" t="str" cm="1">
        <f t="array" ref="BG935">IF(ISBLANK(INDEX(行,$A935)),"",0)</f>
        <v/>
      </c>
      <c r="BH935" s="75" t="str" cm="1">
        <f t="array" ref="BH935">IF(ISBLANK(INDEX(行,$A935)),"",0)</f>
        <v/>
      </c>
      <c r="BI935" s="75" t="str" cm="1">
        <f t="array" ref="BI935">IF(ISBLANK(INDEX(行,$A935)),"",0)</f>
        <v/>
      </c>
      <c r="BJ935" s="75" t="str" cm="1">
        <f t="array" ref="BJ935">IF(ISBLANK(INDEX(行,$A935)),"",0)</f>
        <v/>
      </c>
      <c r="BK935" s="75" t="str" cm="1">
        <f t="array" ref="BK935">IF(ISBLANK(INDEX(行,$A935)),"",0)</f>
        <v/>
      </c>
      <c r="BL935" s="75" t="str" cm="1">
        <f t="array" ref="BL935">IF(ISBLANK(INDEX(行,$A935)),"",0)</f>
        <v/>
      </c>
      <c r="BM935" s="77"/>
      <c r="BN935" s="77"/>
      <c r="BO935" s="77"/>
      <c r="BP935" s="77"/>
      <c r="BQ935" s="77"/>
      <c r="BR935" s="77"/>
      <c r="BS935" s="77"/>
      <c r="BT935" s="77"/>
      <c r="BU935" s="77"/>
      <c r="BV935" s="77"/>
      <c r="BW935" s="77"/>
      <c r="BX935" s="77"/>
      <c r="BY935" s="77"/>
      <c r="BZ935" s="77"/>
      <c r="CA935" s="77"/>
      <c r="CB935" s="77"/>
      <c r="CC935" s="77"/>
      <c r="CD935" s="77"/>
      <c r="CE935" s="77"/>
      <c r="CF935" s="77"/>
      <c r="CG935" s="77"/>
      <c r="CH935" s="77"/>
      <c r="CI935" s="77"/>
      <c r="CJ935" s="77"/>
      <c r="CK935" s="77"/>
      <c r="CL935" s="77"/>
      <c r="CM935" s="77"/>
      <c r="CN935" s="77"/>
      <c r="CO935" s="77"/>
      <c r="CP935" s="77"/>
      <c r="CQ935" s="76" t="str" cm="1">
        <f t="array" ref="CQ935">IF(ISBLANK(INDEX(納入年月日,$A935)),"",INDEX(TEXT(納入年月日,"0!/00!/00"),$A935))</f>
        <v/>
      </c>
      <c r="CR935" s="77"/>
      <c r="CS935" s="77"/>
      <c r="CT935" s="77"/>
      <c r="CU935" s="77"/>
      <c r="CV935" s="77"/>
      <c r="CW935" s="77"/>
      <c r="CX935" s="77"/>
      <c r="CY935" s="77"/>
      <c r="CZ935" s="77"/>
      <c r="DA935" s="77" t="str" cm="1">
        <f t="array" ref="DA935">IF(ISBLANK(INDEX(行,$A935)),"","      0001")</f>
        <v/>
      </c>
      <c r="DB935" s="75" t="str" cm="1">
        <f t="array" ref="DB935">IF(ISBLANK(INDEX(行,$A935)),"",4101)</f>
        <v/>
      </c>
      <c r="DC935" s="75" t="str" cm="1">
        <f t="array" ref="DC935">IF(ISBLANK(INDEX(行,$A935)),"",2)</f>
        <v/>
      </c>
      <c r="DD935" s="77" t="str">
        <f t="shared" si="135"/>
        <v/>
      </c>
      <c r="DE935" s="75" t="str" cm="1">
        <f t="array" ref="DE935">IF(ISBLANK(INDEX(行,$A935)),"",0)</f>
        <v/>
      </c>
      <c r="DF935" s="77" t="str">
        <f t="shared" si="136"/>
        <v/>
      </c>
      <c r="DG935" s="77" t="str">
        <f t="shared" si="137"/>
        <v/>
      </c>
      <c r="DH935" s="75" t="str" cm="1">
        <f t="array" ref="DH935">IF(ISBLANK(INDEX(行,$A935)),"",0)</f>
        <v/>
      </c>
      <c r="DI935" s="75" t="str" cm="1">
        <f t="array" ref="DI935">IF(ISBLANK(INDEX(行,$A935)),"",0)</f>
        <v/>
      </c>
      <c r="DJ935" s="77"/>
      <c r="DK935" s="80"/>
      <c r="DL935" s="75" t="str" cm="1">
        <f t="array" ref="DL935">IF(ISBLANK(INDEX(行,$A935)),"",0)</f>
        <v/>
      </c>
      <c r="DM935" s="77" t="str">
        <f t="shared" si="138"/>
        <v/>
      </c>
      <c r="DN935" s="75" t="str" cm="1">
        <f t="array" ref="DN935">IF(ISBLANK(INDEX(行,$A935)),"",0)</f>
        <v/>
      </c>
      <c r="DO935" s="75" t="str" cm="1">
        <f t="array" ref="DO935">IF(ISBLANK(INDEX(行,$A935)),"",0)</f>
        <v/>
      </c>
      <c r="DP935" s="77" t="str" cm="1">
        <f t="array" ref="DP935">IF(ISBLANK(INDEX(行,$A935)),"","         0")</f>
        <v/>
      </c>
      <c r="DQ935" s="75" t="str" cm="1">
        <f t="array" ref="DQ935">IF(ISBLANK(INDEX(行,$A935)),"",0)</f>
        <v/>
      </c>
      <c r="DR935" s="75" t="str" cm="1">
        <f t="array" ref="DR935">IF(ISBLANK(INDEX(行,$A935)),"",0)</f>
        <v/>
      </c>
      <c r="DS935" s="77"/>
      <c r="DT935" s="75" t="str" cm="1">
        <f t="array" ref="DT935">IF(ISBLANK(INDEX(行,$A935)),"",0)</f>
        <v/>
      </c>
      <c r="DU935" s="75" t="str" cm="1">
        <f t="array" ref="DU935">IF(ISBLANK(INDEX(行,$A935)),"",$Z935+$AA935)</f>
        <v/>
      </c>
      <c r="DV935" s="75" t="str" cm="1">
        <f t="array" ref="DV935">IF(ISBLANK(INDEX(行,$A935)),"",0)</f>
        <v/>
      </c>
      <c r="DW935" s="77"/>
      <c r="DX935" s="77"/>
      <c r="DY935" s="77"/>
      <c r="DZ935" s="77"/>
      <c r="EA935" s="77"/>
      <c r="EB935" s="75" t="str" cm="1">
        <f t="array" ref="EB935">IF(ISBLANK(INDEX(行,$A935)),"",2)</f>
        <v/>
      </c>
      <c r="EC935" s="75" t="str" cm="1">
        <f t="array" ref="EC935">IF(ISBLANK(INDEX(行,$A935)),"",1)</f>
        <v/>
      </c>
      <c r="ED935" s="75" t="str" cm="1">
        <f t="array" ref="ED935">IF(ISBLANK(INDEX(行,$A935)),"",0)</f>
        <v/>
      </c>
      <c r="EE935" s="75" t="str" cm="1">
        <f t="array" ref="EE935">IF(ISBLANK(INDEX(行,$A935)),"",0)</f>
        <v/>
      </c>
      <c r="EF935" s="76" t="str">
        <f t="shared" si="139"/>
        <v/>
      </c>
      <c r="EG935" s="77" t="str">
        <f t="shared" si="140"/>
        <v/>
      </c>
      <c r="EH935" s="77"/>
      <c r="EI935" s="75" t="str" cm="1">
        <f t="array" ref="EI935">IF(ISBLANK(INDEX(行,$A935)),"",0)</f>
        <v/>
      </c>
      <c r="EJ935" s="75" t="str" cm="1">
        <f t="array" ref="EJ935">IF(ISBLANK(INDEX(行,$A935)),"",0)</f>
        <v/>
      </c>
      <c r="EK935" s="75" t="str" cm="1">
        <f t="array" ref="EK935">IF(ISBLANK(INDEX(行,$A935)),"",0)</f>
        <v/>
      </c>
      <c r="EL935" s="75" t="str" cm="1">
        <f t="array" ref="EL935">IF(ISBLANK(INDEX(行,$A935)),"",0)</f>
        <v/>
      </c>
      <c r="EM935" s="75" t="str" cm="1">
        <f t="array" ref="EM935">IF(ISBLANK(INDEX(行,$A935)),"",0)</f>
        <v/>
      </c>
      <c r="EN935" s="75" t="str" cm="1">
        <f t="array" ref="EN935">IF(ISBLANK(INDEX(行,$A935)),"",0)</f>
        <v/>
      </c>
      <c r="EO935" s="75" t="str" cm="1">
        <f t="array" ref="EO935">IF(ISBLANK(INDEX(行,$A935)),"",0)</f>
        <v/>
      </c>
      <c r="EP935" s="75" t="str" cm="1">
        <f t="array" ref="EP935">IF(ISBLANK(INDEX(行,$A935)),"",0)</f>
        <v/>
      </c>
      <c r="EQ935" s="75" t="str" cm="1">
        <f t="array" ref="EQ935">IF(ISBLANK(INDEX(行,$A935)),"",0)</f>
        <v/>
      </c>
      <c r="ER935" s="75" t="str" cm="1">
        <f t="array" ref="ER935">IF(ISBLANK(INDEX(行,$A935)),"",0)</f>
        <v/>
      </c>
      <c r="ES935" s="75" t="str" cm="1">
        <f t="array" ref="ES935">IF(ISBLANK(INDEX(行,$A935)),"",0)</f>
        <v/>
      </c>
      <c r="ET935" s="75" t="str" cm="1">
        <f t="array" ref="ET935">IF(ISBLANK(INDEX(行,$A935)),"",0)</f>
        <v/>
      </c>
      <c r="EU935" s="75" t="str" cm="1">
        <f t="array" ref="EU935">IF(ISBLANK(INDEX(行,$A935)),"",0)</f>
        <v/>
      </c>
      <c r="EV935" s="75" t="str" cm="1">
        <f t="array" ref="EV935">IF(ISBLANK(INDEX(行,$A935)),"",0)</f>
        <v/>
      </c>
      <c r="EW935" s="75" t="str" cm="1">
        <f t="array" ref="EW935">IF(ISBLANK(INDEX(行,$A935)),"",0)</f>
        <v/>
      </c>
      <c r="EX935" s="75" t="str" cm="1">
        <f t="array" ref="EX935">IF(ISBLANK(INDEX(行,$A935)),"",0)</f>
        <v/>
      </c>
      <c r="EY935" s="75" t="str" cm="1">
        <f t="array" ref="EY935">IF(ISBLANK(INDEX(行,$A935)),"",0)</f>
        <v/>
      </c>
      <c r="EZ935" s="75" t="str" cm="1">
        <f t="array" ref="EZ935">IF(ISBLANK(INDEX(行,$A935)),"",0)</f>
        <v/>
      </c>
      <c r="FA935" s="75" t="str" cm="1">
        <f t="array" ref="FA935">IF(ISBLANK(INDEX(行,$A935)),"",0)</f>
        <v/>
      </c>
      <c r="FB935" s="75" t="str" cm="1">
        <f t="array" ref="FB935">IF(ISBLANK(INDEX(行,$A935)),"",0)</f>
        <v/>
      </c>
      <c r="FC935" s="75" t="str" cm="1">
        <f t="array" ref="FC935">IF(ISBLANK(INDEX(行,$A935)),"",0)</f>
        <v/>
      </c>
      <c r="FD935" s="75" t="str" cm="1">
        <f t="array" ref="FD935">IF(ISBLANK(INDEX(行,$A935)),"",0)</f>
        <v/>
      </c>
      <c r="FE935" s="75" t="str" cm="1">
        <f t="array" ref="FE935">IF(ISBLANK(INDEX(行,$A935)),"",0)</f>
        <v/>
      </c>
      <c r="FF935" s="75" t="str" cm="1">
        <f t="array" ref="FF935">IF(ISBLANK(INDEX(行,$A935)),"",0)</f>
        <v/>
      </c>
      <c r="FG935" s="75" t="str" cm="1">
        <f t="array" ref="FG935">IF(ISBLANK(INDEX(行,$A935)),"",0)</f>
        <v/>
      </c>
      <c r="FH935" s="77"/>
      <c r="FI935" s="77"/>
      <c r="FJ935" s="77"/>
      <c r="FK935" s="77"/>
      <c r="FL935" s="77"/>
      <c r="FM935" s="77"/>
      <c r="FN935" s="77"/>
      <c r="FO935" s="77"/>
      <c r="FP935" s="77"/>
      <c r="FQ935" s="77"/>
      <c r="FR935" s="77"/>
      <c r="FS935" s="77"/>
      <c r="FT935" s="77"/>
      <c r="FU935" s="77"/>
      <c r="FV935" s="77"/>
      <c r="FW935" s="77"/>
      <c r="FX935" s="77"/>
      <c r="FY935" s="77"/>
      <c r="FZ935" s="77"/>
      <c r="GA935" s="77"/>
      <c r="GB935" s="77"/>
      <c r="GC935" s="77"/>
      <c r="GD935" s="77"/>
      <c r="GE935" s="77"/>
      <c r="GF935" s="77"/>
      <c r="GG935" s="77"/>
      <c r="GH935" s="77"/>
      <c r="GI935" s="77"/>
      <c r="GJ935" s="77"/>
      <c r="GK935" s="77"/>
      <c r="GL935" s="76" t="str">
        <f t="shared" si="141"/>
        <v/>
      </c>
      <c r="GM935" s="77"/>
      <c r="GN935" s="77"/>
      <c r="GO935" s="77"/>
      <c r="GP935" s="77"/>
      <c r="GQ935" s="77"/>
      <c r="GR935" s="77"/>
      <c r="GS935" s="77"/>
      <c r="GT935" s="77"/>
      <c r="GU935" s="77"/>
      <c r="GV935" s="75" t="str" cm="1">
        <f t="array" ref="GV935">IF(ISBLANK(INDEX(行,$A935)),"",1)</f>
        <v/>
      </c>
      <c r="GW935" s="75" t="str" cm="1">
        <f t="array" ref="GW935">IF(ISBLANK(INDEX(行,$A935)),"",1)</f>
        <v/>
      </c>
      <c r="GX935" s="75" t="str" cm="1">
        <f t="array" ref="GX935">IF(ISBLANK(INDEX(行,$A935)),"",0)</f>
        <v/>
      </c>
      <c r="GY935" s="77"/>
      <c r="GZ935" s="77"/>
      <c r="HA935" s="76" t="str" cm="1">
        <f t="array" aca="1" ref="HA935" ca="1">IF(ISBLANK(INDEX(行,$A935)),"",TODAY())</f>
        <v/>
      </c>
      <c r="HB935" s="76" t="str" cm="1">
        <f t="array" aca="1" ref="HB935" ca="1">IF(ISBLANK(INDEX(行,$A935)),"",TODAY())</f>
        <v/>
      </c>
      <c r="HC935" s="78" t="str" cm="1">
        <f t="array" ref="HC935">IF(ISBLANK(INDEX(行,$A935)),"","ADMIN")</f>
        <v/>
      </c>
      <c r="HD935" s="78" t="str">
        <f t="shared" si="142"/>
        <v/>
      </c>
    </row>
    <row r="936" spans="1:212" s="12" customFormat="1" ht="15" x14ac:dyDescent="0.15">
      <c r="A936" s="11">
        <v>931</v>
      </c>
      <c r="B936" s="75" t="str" cm="1">
        <f t="array" ref="B936">IF(ISBLANK(INDEX(行,$A936)),"",1)</f>
        <v/>
      </c>
      <c r="C936" s="76" t="str" cm="1">
        <f t="array" ref="C936">IF(ISBLANK(INDEX(伝票日付,$A936)),"",DATEVALUE(INDEX(TEXT(伝票日付,"0!/00!/00"),$A936)))</f>
        <v/>
      </c>
      <c r="D936" s="78" t="str" cm="1">
        <f t="array" ref="D936">IF(ISBLANK(INDEX(注文番号,$A936)),"",INDEX(注文番号,$A936))</f>
        <v/>
      </c>
      <c r="E936" s="75" t="str" cm="1">
        <f t="array" ref="E936">IF(ISBLANK(INDEX(行,$A936)),"",INDEX(行,$A936))</f>
        <v/>
      </c>
      <c r="F936" s="77" t="str" cm="1">
        <f t="array" ref="F936">IF(ISBLANK(INDEX(行,$A936)),"","0001")</f>
        <v/>
      </c>
      <c r="G936" s="83" t="str">
        <f t="shared" si="132"/>
        <v/>
      </c>
      <c r="H936" s="78" t="str" cm="1">
        <f t="array" ref="H936">IF(ISBLANK(INDEX(行,$A936)),"",8)</f>
        <v/>
      </c>
      <c r="I936" s="77" t="str" cm="1">
        <f t="array" ref="I936">IF(ISBLANK(INDEX(行,$A936)),"","      8211")</f>
        <v/>
      </c>
      <c r="J936" s="78" t="str" cm="1">
        <f t="array" ref="J936">IF(ISBLANK(INDEX(行,$A936)),"",8211)</f>
        <v/>
      </c>
      <c r="K936" s="82" t="str">
        <f t="shared" si="133"/>
        <v/>
      </c>
      <c r="L936" s="77" t="str" cm="1">
        <f t="array" ref="L936">IF(ISBLANK(INDEX(枝番,$A936)),"",INDEX(枝番,$A936))</f>
        <v/>
      </c>
      <c r="M936" s="78" t="str" cm="1">
        <f t="array" ref="M936">IF(ISBLANK(INDEX(工種コード,$A936)),"",INDEX(工種コード,$A936))</f>
        <v/>
      </c>
      <c r="N936" s="78" t="str" cm="1">
        <f t="array" ref="N936">IF(ISBLANK(INDEX(注文番号,$A936)),"",INDEX(注文番号,$A936))</f>
        <v/>
      </c>
      <c r="O936" s="75"/>
      <c r="P936" s="80"/>
      <c r="Q936" s="75" t="str" cm="1">
        <f t="array" ref="Q936">IF(ISBLANK(INDEX(行,$A936)),"",0)</f>
        <v/>
      </c>
      <c r="R936" s="77" t="str" cm="1">
        <f t="array" ref="R936">IF(ISBLANK(INDEX(仕入先コード,$A936)),"",INDEX(仕入先コード,$A936))</f>
        <v/>
      </c>
      <c r="S936" s="75" t="str" cm="1">
        <f t="array" ref="S936">IF(ISBLANK(INDEX(行,$A936)),"",0)</f>
        <v/>
      </c>
      <c r="T936" s="75" t="str" cm="1">
        <f t="array" ref="T936">IF(ISBLANK(INDEX(行,$A936)),"",1)</f>
        <v/>
      </c>
      <c r="U936" s="77" t="str" cm="1">
        <f t="array" ref="U936">IF(ISBLANK(INDEX(行,$A936)),"","         1")</f>
        <v/>
      </c>
      <c r="V936" s="75" t="str" cm="1">
        <f t="array" ref="V936">IF(ISBLANK(INDEX(行,$A936)),"",0)</f>
        <v/>
      </c>
      <c r="W936" s="75" t="str" cm="1">
        <f t="array" ref="W936">IF(ISBLANK(INDEX(数量,$A936)),"",INDEX(数量,$A936))</f>
        <v/>
      </c>
      <c r="X936" s="77" t="str" cm="1">
        <f t="array" ref="X936">IF(ISBLANK(INDEX(単位,$A936)),"",INDEX(単位,$A936))</f>
        <v/>
      </c>
      <c r="Y936" s="75" t="str" cm="1">
        <f t="array" ref="Y936">IF(ISBLANK(INDEX(単価,$A936)),"",INDEX(単価,$A936))</f>
        <v/>
      </c>
      <c r="Z936" s="75" t="str" cm="1">
        <f t="array" ref="Z936">IF(ISBLANK(INDEX(行,$A936)),"",W936*Y936)</f>
        <v/>
      </c>
      <c r="AA936" s="75" t="str" cm="1">
        <f t="array" ref="AA936">IF(ISBLANK(INDEX(行,$A936)),"",Z936*AI936/100)</f>
        <v/>
      </c>
      <c r="AB936" s="77"/>
      <c r="AC936" s="77"/>
      <c r="AD936" s="77"/>
      <c r="AE936" s="77"/>
      <c r="AF936" s="77"/>
      <c r="AG936" s="75" t="str" cm="1">
        <f t="array" ref="AG936">IF(ISBLANK(INDEX(行,$A936)),"",1)</f>
        <v/>
      </c>
      <c r="AH936" s="75" t="str" cm="1">
        <f t="array" ref="AH936">IF(ISBLANK(INDEX(行,$A936)),"",1)</f>
        <v/>
      </c>
      <c r="AI936" s="75" t="str" cm="1">
        <f t="array" ref="AI936">IF(ISBLANK(INDEX(税率,$A936)),"",INDEX(税率,$A936))</f>
        <v/>
      </c>
      <c r="AJ936" s="75" t="str" cm="1">
        <f t="array" ref="AJ936">IF(ISBLANK(INDEX(行,$A936)),"",50)</f>
        <v/>
      </c>
      <c r="AK936" s="76" t="str">
        <f t="shared" si="134"/>
        <v/>
      </c>
      <c r="AL936" s="82" t="str" cm="1">
        <f t="array" ref="AL936">IF(ISBLANK(INDEX(品名,$A936)),"",INDEX(品名,$A936))</f>
        <v/>
      </c>
      <c r="AM936" s="75"/>
      <c r="AN936" s="75" t="str" cm="1">
        <f t="array" ref="AN936">IF(ISBLANK(INDEX(行,$A936)),"",0)</f>
        <v/>
      </c>
      <c r="AO936" s="75" t="str" cm="1">
        <f t="array" ref="AO936">IF(ISBLANK(INDEX(行,$A936)),"",0)</f>
        <v/>
      </c>
      <c r="AP936" s="75" t="str" cm="1">
        <f t="array" ref="AP936">IF(ISBLANK(INDEX(行,$A936)),"",0)</f>
        <v/>
      </c>
      <c r="AQ936" s="75" t="str" cm="1">
        <f t="array" ref="AQ936">IF(ISBLANK(INDEX(行,$A936)),"",0)</f>
        <v/>
      </c>
      <c r="AR936" s="75" t="str" cm="1">
        <f t="array" ref="AR936">IF(ISBLANK(INDEX(行,$A936)),"",0)</f>
        <v/>
      </c>
      <c r="AS936" s="75" t="str" cm="1">
        <f t="array" ref="AS936">IF(ISBLANK(INDEX(行,$A936)),"",0)</f>
        <v/>
      </c>
      <c r="AT936" s="75" t="str" cm="1">
        <f t="array" ref="AT936">IF(ISBLANK(INDEX(行,$A936)),"",0)</f>
        <v/>
      </c>
      <c r="AU936" s="75" t="str" cm="1">
        <f t="array" ref="AU936">IF(ISBLANK(INDEX(行,$A936)),"",0)</f>
        <v/>
      </c>
      <c r="AV936" s="75" t="str" cm="1">
        <f t="array" ref="AV936">IF(ISBLANK(INDEX(行,$A936)),"",0)</f>
        <v/>
      </c>
      <c r="AW936" s="75" t="str" cm="1">
        <f t="array" ref="AW936">IF(ISBLANK(INDEX(行,$A936)),"",0)</f>
        <v/>
      </c>
      <c r="AX936" s="75" t="str" cm="1">
        <f t="array" ref="AX936">IF(ISBLANK(INDEX(行,$A936)),"",0)</f>
        <v/>
      </c>
      <c r="AY936" s="75" t="str" cm="1">
        <f t="array" ref="AY936">IF(ISBLANK(INDEX(行,$A936)),"",0)</f>
        <v/>
      </c>
      <c r="AZ936" s="75" t="str" cm="1">
        <f t="array" ref="AZ936">IF(ISBLANK(INDEX(行,$A936)),"",0)</f>
        <v/>
      </c>
      <c r="BA936" s="75" t="str" cm="1">
        <f t="array" ref="BA936">IF(ISBLANK(INDEX(行,$A936)),"",0)</f>
        <v/>
      </c>
      <c r="BB936" s="75" t="str" cm="1">
        <f t="array" ref="BB936">IF(ISBLANK(INDEX(行,$A936)),"",0)</f>
        <v/>
      </c>
      <c r="BC936" s="75" t="str" cm="1">
        <f t="array" ref="BC936">IF(ISBLANK(INDEX(行,$A936)),"",0)</f>
        <v/>
      </c>
      <c r="BD936" s="75" t="str" cm="1">
        <f t="array" ref="BD936">IF(ISBLANK(INDEX(行,$A936)),"",0)</f>
        <v/>
      </c>
      <c r="BE936" s="75" t="str" cm="1">
        <f t="array" ref="BE936">IF(ISBLANK(INDEX(行,$A936)),"",0)</f>
        <v/>
      </c>
      <c r="BF936" s="75" t="str" cm="1">
        <f t="array" ref="BF936">IF(ISBLANK(INDEX(行,$A936)),"",0)</f>
        <v/>
      </c>
      <c r="BG936" s="75" t="str" cm="1">
        <f t="array" ref="BG936">IF(ISBLANK(INDEX(行,$A936)),"",0)</f>
        <v/>
      </c>
      <c r="BH936" s="75" t="str" cm="1">
        <f t="array" ref="BH936">IF(ISBLANK(INDEX(行,$A936)),"",0)</f>
        <v/>
      </c>
      <c r="BI936" s="75" t="str" cm="1">
        <f t="array" ref="BI936">IF(ISBLANK(INDEX(行,$A936)),"",0)</f>
        <v/>
      </c>
      <c r="BJ936" s="75" t="str" cm="1">
        <f t="array" ref="BJ936">IF(ISBLANK(INDEX(行,$A936)),"",0)</f>
        <v/>
      </c>
      <c r="BK936" s="75" t="str" cm="1">
        <f t="array" ref="BK936">IF(ISBLANK(INDEX(行,$A936)),"",0)</f>
        <v/>
      </c>
      <c r="BL936" s="75" t="str" cm="1">
        <f t="array" ref="BL936">IF(ISBLANK(INDEX(行,$A936)),"",0)</f>
        <v/>
      </c>
      <c r="BM936" s="77"/>
      <c r="BN936" s="77"/>
      <c r="BO936" s="77"/>
      <c r="BP936" s="77"/>
      <c r="BQ936" s="77"/>
      <c r="BR936" s="77"/>
      <c r="BS936" s="77"/>
      <c r="BT936" s="77"/>
      <c r="BU936" s="77"/>
      <c r="BV936" s="77"/>
      <c r="BW936" s="77"/>
      <c r="BX936" s="77"/>
      <c r="BY936" s="77"/>
      <c r="BZ936" s="77"/>
      <c r="CA936" s="77"/>
      <c r="CB936" s="77"/>
      <c r="CC936" s="77"/>
      <c r="CD936" s="77"/>
      <c r="CE936" s="77"/>
      <c r="CF936" s="77"/>
      <c r="CG936" s="77"/>
      <c r="CH936" s="77"/>
      <c r="CI936" s="77"/>
      <c r="CJ936" s="77"/>
      <c r="CK936" s="77"/>
      <c r="CL936" s="77"/>
      <c r="CM936" s="77"/>
      <c r="CN936" s="77"/>
      <c r="CO936" s="77"/>
      <c r="CP936" s="77"/>
      <c r="CQ936" s="76" t="str" cm="1">
        <f t="array" ref="CQ936">IF(ISBLANK(INDEX(納入年月日,$A936)),"",INDEX(TEXT(納入年月日,"0!/00!/00"),$A936))</f>
        <v/>
      </c>
      <c r="CR936" s="77"/>
      <c r="CS936" s="77"/>
      <c r="CT936" s="77"/>
      <c r="CU936" s="77"/>
      <c r="CV936" s="77"/>
      <c r="CW936" s="77"/>
      <c r="CX936" s="77"/>
      <c r="CY936" s="77"/>
      <c r="CZ936" s="77"/>
      <c r="DA936" s="77" t="str" cm="1">
        <f t="array" ref="DA936">IF(ISBLANK(INDEX(行,$A936)),"","      0001")</f>
        <v/>
      </c>
      <c r="DB936" s="75" t="str" cm="1">
        <f t="array" ref="DB936">IF(ISBLANK(INDEX(行,$A936)),"",4101)</f>
        <v/>
      </c>
      <c r="DC936" s="75" t="str" cm="1">
        <f t="array" ref="DC936">IF(ISBLANK(INDEX(行,$A936)),"",2)</f>
        <v/>
      </c>
      <c r="DD936" s="77" t="str">
        <f t="shared" si="135"/>
        <v/>
      </c>
      <c r="DE936" s="75" t="str" cm="1">
        <f t="array" ref="DE936">IF(ISBLANK(INDEX(行,$A936)),"",0)</f>
        <v/>
      </c>
      <c r="DF936" s="77" t="str">
        <f t="shared" si="136"/>
        <v/>
      </c>
      <c r="DG936" s="77" t="str">
        <f t="shared" si="137"/>
        <v/>
      </c>
      <c r="DH936" s="75" t="str" cm="1">
        <f t="array" ref="DH936">IF(ISBLANK(INDEX(行,$A936)),"",0)</f>
        <v/>
      </c>
      <c r="DI936" s="75" t="str" cm="1">
        <f t="array" ref="DI936">IF(ISBLANK(INDEX(行,$A936)),"",0)</f>
        <v/>
      </c>
      <c r="DJ936" s="77"/>
      <c r="DK936" s="80"/>
      <c r="DL936" s="75" t="str" cm="1">
        <f t="array" ref="DL936">IF(ISBLANK(INDEX(行,$A936)),"",0)</f>
        <v/>
      </c>
      <c r="DM936" s="77" t="str">
        <f t="shared" si="138"/>
        <v/>
      </c>
      <c r="DN936" s="75" t="str" cm="1">
        <f t="array" ref="DN936">IF(ISBLANK(INDEX(行,$A936)),"",0)</f>
        <v/>
      </c>
      <c r="DO936" s="75" t="str" cm="1">
        <f t="array" ref="DO936">IF(ISBLANK(INDEX(行,$A936)),"",0)</f>
        <v/>
      </c>
      <c r="DP936" s="77" t="str" cm="1">
        <f t="array" ref="DP936">IF(ISBLANK(INDEX(行,$A936)),"","         0")</f>
        <v/>
      </c>
      <c r="DQ936" s="75" t="str" cm="1">
        <f t="array" ref="DQ936">IF(ISBLANK(INDEX(行,$A936)),"",0)</f>
        <v/>
      </c>
      <c r="DR936" s="75" t="str" cm="1">
        <f t="array" ref="DR936">IF(ISBLANK(INDEX(行,$A936)),"",0)</f>
        <v/>
      </c>
      <c r="DS936" s="77"/>
      <c r="DT936" s="75" t="str" cm="1">
        <f t="array" ref="DT936">IF(ISBLANK(INDEX(行,$A936)),"",0)</f>
        <v/>
      </c>
      <c r="DU936" s="75" t="str" cm="1">
        <f t="array" ref="DU936">IF(ISBLANK(INDEX(行,$A936)),"",$Z936+$AA936)</f>
        <v/>
      </c>
      <c r="DV936" s="75" t="str" cm="1">
        <f t="array" ref="DV936">IF(ISBLANK(INDEX(行,$A936)),"",0)</f>
        <v/>
      </c>
      <c r="DW936" s="77"/>
      <c r="DX936" s="77"/>
      <c r="DY936" s="77"/>
      <c r="DZ936" s="77"/>
      <c r="EA936" s="77"/>
      <c r="EB936" s="75" t="str" cm="1">
        <f t="array" ref="EB936">IF(ISBLANK(INDEX(行,$A936)),"",2)</f>
        <v/>
      </c>
      <c r="EC936" s="75" t="str" cm="1">
        <f t="array" ref="EC936">IF(ISBLANK(INDEX(行,$A936)),"",1)</f>
        <v/>
      </c>
      <c r="ED936" s="75" t="str" cm="1">
        <f t="array" ref="ED936">IF(ISBLANK(INDEX(行,$A936)),"",0)</f>
        <v/>
      </c>
      <c r="EE936" s="75" t="str" cm="1">
        <f t="array" ref="EE936">IF(ISBLANK(INDEX(行,$A936)),"",0)</f>
        <v/>
      </c>
      <c r="EF936" s="76" t="str">
        <f t="shared" si="139"/>
        <v/>
      </c>
      <c r="EG936" s="77" t="str">
        <f t="shared" si="140"/>
        <v/>
      </c>
      <c r="EH936" s="77"/>
      <c r="EI936" s="75" t="str" cm="1">
        <f t="array" ref="EI936">IF(ISBLANK(INDEX(行,$A936)),"",0)</f>
        <v/>
      </c>
      <c r="EJ936" s="75" t="str" cm="1">
        <f t="array" ref="EJ936">IF(ISBLANK(INDEX(行,$A936)),"",0)</f>
        <v/>
      </c>
      <c r="EK936" s="75" t="str" cm="1">
        <f t="array" ref="EK936">IF(ISBLANK(INDEX(行,$A936)),"",0)</f>
        <v/>
      </c>
      <c r="EL936" s="75" t="str" cm="1">
        <f t="array" ref="EL936">IF(ISBLANK(INDEX(行,$A936)),"",0)</f>
        <v/>
      </c>
      <c r="EM936" s="75" t="str" cm="1">
        <f t="array" ref="EM936">IF(ISBLANK(INDEX(行,$A936)),"",0)</f>
        <v/>
      </c>
      <c r="EN936" s="75" t="str" cm="1">
        <f t="array" ref="EN936">IF(ISBLANK(INDEX(行,$A936)),"",0)</f>
        <v/>
      </c>
      <c r="EO936" s="75" t="str" cm="1">
        <f t="array" ref="EO936">IF(ISBLANK(INDEX(行,$A936)),"",0)</f>
        <v/>
      </c>
      <c r="EP936" s="75" t="str" cm="1">
        <f t="array" ref="EP936">IF(ISBLANK(INDEX(行,$A936)),"",0)</f>
        <v/>
      </c>
      <c r="EQ936" s="75" t="str" cm="1">
        <f t="array" ref="EQ936">IF(ISBLANK(INDEX(行,$A936)),"",0)</f>
        <v/>
      </c>
      <c r="ER936" s="75" t="str" cm="1">
        <f t="array" ref="ER936">IF(ISBLANK(INDEX(行,$A936)),"",0)</f>
        <v/>
      </c>
      <c r="ES936" s="75" t="str" cm="1">
        <f t="array" ref="ES936">IF(ISBLANK(INDEX(行,$A936)),"",0)</f>
        <v/>
      </c>
      <c r="ET936" s="75" t="str" cm="1">
        <f t="array" ref="ET936">IF(ISBLANK(INDEX(行,$A936)),"",0)</f>
        <v/>
      </c>
      <c r="EU936" s="75" t="str" cm="1">
        <f t="array" ref="EU936">IF(ISBLANK(INDEX(行,$A936)),"",0)</f>
        <v/>
      </c>
      <c r="EV936" s="75" t="str" cm="1">
        <f t="array" ref="EV936">IF(ISBLANK(INDEX(行,$A936)),"",0)</f>
        <v/>
      </c>
      <c r="EW936" s="75" t="str" cm="1">
        <f t="array" ref="EW936">IF(ISBLANK(INDEX(行,$A936)),"",0)</f>
        <v/>
      </c>
      <c r="EX936" s="75" t="str" cm="1">
        <f t="array" ref="EX936">IF(ISBLANK(INDEX(行,$A936)),"",0)</f>
        <v/>
      </c>
      <c r="EY936" s="75" t="str" cm="1">
        <f t="array" ref="EY936">IF(ISBLANK(INDEX(行,$A936)),"",0)</f>
        <v/>
      </c>
      <c r="EZ936" s="75" t="str" cm="1">
        <f t="array" ref="EZ936">IF(ISBLANK(INDEX(行,$A936)),"",0)</f>
        <v/>
      </c>
      <c r="FA936" s="75" t="str" cm="1">
        <f t="array" ref="FA936">IF(ISBLANK(INDEX(行,$A936)),"",0)</f>
        <v/>
      </c>
      <c r="FB936" s="75" t="str" cm="1">
        <f t="array" ref="FB936">IF(ISBLANK(INDEX(行,$A936)),"",0)</f>
        <v/>
      </c>
      <c r="FC936" s="75" t="str" cm="1">
        <f t="array" ref="FC936">IF(ISBLANK(INDEX(行,$A936)),"",0)</f>
        <v/>
      </c>
      <c r="FD936" s="75" t="str" cm="1">
        <f t="array" ref="FD936">IF(ISBLANK(INDEX(行,$A936)),"",0)</f>
        <v/>
      </c>
      <c r="FE936" s="75" t="str" cm="1">
        <f t="array" ref="FE936">IF(ISBLANK(INDEX(行,$A936)),"",0)</f>
        <v/>
      </c>
      <c r="FF936" s="75" t="str" cm="1">
        <f t="array" ref="FF936">IF(ISBLANK(INDEX(行,$A936)),"",0)</f>
        <v/>
      </c>
      <c r="FG936" s="75" t="str" cm="1">
        <f t="array" ref="FG936">IF(ISBLANK(INDEX(行,$A936)),"",0)</f>
        <v/>
      </c>
      <c r="FH936" s="77"/>
      <c r="FI936" s="77"/>
      <c r="FJ936" s="77"/>
      <c r="FK936" s="77"/>
      <c r="FL936" s="77"/>
      <c r="FM936" s="77"/>
      <c r="FN936" s="77"/>
      <c r="FO936" s="77"/>
      <c r="FP936" s="77"/>
      <c r="FQ936" s="77"/>
      <c r="FR936" s="77"/>
      <c r="FS936" s="77"/>
      <c r="FT936" s="77"/>
      <c r="FU936" s="77"/>
      <c r="FV936" s="77"/>
      <c r="FW936" s="77"/>
      <c r="FX936" s="77"/>
      <c r="FY936" s="77"/>
      <c r="FZ936" s="77"/>
      <c r="GA936" s="77"/>
      <c r="GB936" s="77"/>
      <c r="GC936" s="77"/>
      <c r="GD936" s="77"/>
      <c r="GE936" s="77"/>
      <c r="GF936" s="77"/>
      <c r="GG936" s="77"/>
      <c r="GH936" s="77"/>
      <c r="GI936" s="77"/>
      <c r="GJ936" s="77"/>
      <c r="GK936" s="77"/>
      <c r="GL936" s="76" t="str">
        <f t="shared" si="141"/>
        <v/>
      </c>
      <c r="GM936" s="77"/>
      <c r="GN936" s="77"/>
      <c r="GO936" s="77"/>
      <c r="GP936" s="77"/>
      <c r="GQ936" s="77"/>
      <c r="GR936" s="77"/>
      <c r="GS936" s="77"/>
      <c r="GT936" s="77"/>
      <c r="GU936" s="77"/>
      <c r="GV936" s="75" t="str" cm="1">
        <f t="array" ref="GV936">IF(ISBLANK(INDEX(行,$A936)),"",1)</f>
        <v/>
      </c>
      <c r="GW936" s="75" t="str" cm="1">
        <f t="array" ref="GW936">IF(ISBLANK(INDEX(行,$A936)),"",1)</f>
        <v/>
      </c>
      <c r="GX936" s="75" t="str" cm="1">
        <f t="array" ref="GX936">IF(ISBLANK(INDEX(行,$A936)),"",0)</f>
        <v/>
      </c>
      <c r="GY936" s="77"/>
      <c r="GZ936" s="77"/>
      <c r="HA936" s="76" t="str" cm="1">
        <f t="array" aca="1" ref="HA936" ca="1">IF(ISBLANK(INDEX(行,$A936)),"",TODAY())</f>
        <v/>
      </c>
      <c r="HB936" s="76" t="str" cm="1">
        <f t="array" aca="1" ref="HB936" ca="1">IF(ISBLANK(INDEX(行,$A936)),"",TODAY())</f>
        <v/>
      </c>
      <c r="HC936" s="78" t="str" cm="1">
        <f t="array" ref="HC936">IF(ISBLANK(INDEX(行,$A936)),"","ADMIN")</f>
        <v/>
      </c>
      <c r="HD936" s="78" t="str">
        <f t="shared" si="142"/>
        <v/>
      </c>
    </row>
    <row r="937" spans="1:212" s="12" customFormat="1" ht="15" x14ac:dyDescent="0.15">
      <c r="A937" s="11">
        <v>932</v>
      </c>
      <c r="B937" s="75" t="str" cm="1">
        <f t="array" ref="B937">IF(ISBLANK(INDEX(行,$A937)),"",1)</f>
        <v/>
      </c>
      <c r="C937" s="76" t="str" cm="1">
        <f t="array" ref="C937">IF(ISBLANK(INDEX(伝票日付,$A937)),"",DATEVALUE(INDEX(TEXT(伝票日付,"0!/00!/00"),$A937)))</f>
        <v/>
      </c>
      <c r="D937" s="78" t="str" cm="1">
        <f t="array" ref="D937">IF(ISBLANK(INDEX(注文番号,$A937)),"",INDEX(注文番号,$A937))</f>
        <v/>
      </c>
      <c r="E937" s="75" t="str" cm="1">
        <f t="array" ref="E937">IF(ISBLANK(INDEX(行,$A937)),"",INDEX(行,$A937))</f>
        <v/>
      </c>
      <c r="F937" s="77" t="str" cm="1">
        <f t="array" ref="F937">IF(ISBLANK(INDEX(行,$A937)),"","0001")</f>
        <v/>
      </c>
      <c r="G937" s="83" t="str">
        <f t="shared" si="132"/>
        <v/>
      </c>
      <c r="H937" s="78" t="str" cm="1">
        <f t="array" ref="H937">IF(ISBLANK(INDEX(行,$A937)),"",8)</f>
        <v/>
      </c>
      <c r="I937" s="77" t="str" cm="1">
        <f t="array" ref="I937">IF(ISBLANK(INDEX(行,$A937)),"","      8211")</f>
        <v/>
      </c>
      <c r="J937" s="78" t="str" cm="1">
        <f t="array" ref="J937">IF(ISBLANK(INDEX(行,$A937)),"",8211)</f>
        <v/>
      </c>
      <c r="K937" s="82" t="str">
        <f t="shared" si="133"/>
        <v/>
      </c>
      <c r="L937" s="77" t="str" cm="1">
        <f t="array" ref="L937">IF(ISBLANK(INDEX(枝番,$A937)),"",INDEX(枝番,$A937))</f>
        <v/>
      </c>
      <c r="M937" s="78" t="str" cm="1">
        <f t="array" ref="M937">IF(ISBLANK(INDEX(工種コード,$A937)),"",INDEX(工種コード,$A937))</f>
        <v/>
      </c>
      <c r="N937" s="78" t="str" cm="1">
        <f t="array" ref="N937">IF(ISBLANK(INDEX(注文番号,$A937)),"",INDEX(注文番号,$A937))</f>
        <v/>
      </c>
      <c r="O937" s="75"/>
      <c r="P937" s="80"/>
      <c r="Q937" s="75" t="str" cm="1">
        <f t="array" ref="Q937">IF(ISBLANK(INDEX(行,$A937)),"",0)</f>
        <v/>
      </c>
      <c r="R937" s="77" t="str" cm="1">
        <f t="array" ref="R937">IF(ISBLANK(INDEX(仕入先コード,$A937)),"",INDEX(仕入先コード,$A937))</f>
        <v/>
      </c>
      <c r="S937" s="75" t="str" cm="1">
        <f t="array" ref="S937">IF(ISBLANK(INDEX(行,$A937)),"",0)</f>
        <v/>
      </c>
      <c r="T937" s="75" t="str" cm="1">
        <f t="array" ref="T937">IF(ISBLANK(INDEX(行,$A937)),"",1)</f>
        <v/>
      </c>
      <c r="U937" s="77" t="str" cm="1">
        <f t="array" ref="U937">IF(ISBLANK(INDEX(行,$A937)),"","         1")</f>
        <v/>
      </c>
      <c r="V937" s="75" t="str" cm="1">
        <f t="array" ref="V937">IF(ISBLANK(INDEX(行,$A937)),"",0)</f>
        <v/>
      </c>
      <c r="W937" s="75" t="str" cm="1">
        <f t="array" ref="W937">IF(ISBLANK(INDEX(数量,$A937)),"",INDEX(数量,$A937))</f>
        <v/>
      </c>
      <c r="X937" s="77" t="str" cm="1">
        <f t="array" ref="X937">IF(ISBLANK(INDEX(単位,$A937)),"",INDEX(単位,$A937))</f>
        <v/>
      </c>
      <c r="Y937" s="75" t="str" cm="1">
        <f t="array" ref="Y937">IF(ISBLANK(INDEX(単価,$A937)),"",INDEX(単価,$A937))</f>
        <v/>
      </c>
      <c r="Z937" s="75" t="str" cm="1">
        <f t="array" ref="Z937">IF(ISBLANK(INDEX(行,$A937)),"",W937*Y937)</f>
        <v/>
      </c>
      <c r="AA937" s="75" t="str" cm="1">
        <f t="array" ref="AA937">IF(ISBLANK(INDEX(行,$A937)),"",Z937*AI937/100)</f>
        <v/>
      </c>
      <c r="AB937" s="77"/>
      <c r="AC937" s="77"/>
      <c r="AD937" s="77"/>
      <c r="AE937" s="77"/>
      <c r="AF937" s="77"/>
      <c r="AG937" s="75" t="str" cm="1">
        <f t="array" ref="AG937">IF(ISBLANK(INDEX(行,$A937)),"",1)</f>
        <v/>
      </c>
      <c r="AH937" s="75" t="str" cm="1">
        <f t="array" ref="AH937">IF(ISBLANK(INDEX(行,$A937)),"",1)</f>
        <v/>
      </c>
      <c r="AI937" s="75" t="str" cm="1">
        <f t="array" ref="AI937">IF(ISBLANK(INDEX(税率,$A937)),"",INDEX(税率,$A937))</f>
        <v/>
      </c>
      <c r="AJ937" s="75" t="str" cm="1">
        <f t="array" ref="AJ937">IF(ISBLANK(INDEX(行,$A937)),"",50)</f>
        <v/>
      </c>
      <c r="AK937" s="76" t="str">
        <f t="shared" si="134"/>
        <v/>
      </c>
      <c r="AL937" s="82" t="str" cm="1">
        <f t="array" ref="AL937">IF(ISBLANK(INDEX(品名,$A937)),"",INDEX(品名,$A937))</f>
        <v/>
      </c>
      <c r="AM937" s="75"/>
      <c r="AN937" s="75" t="str" cm="1">
        <f t="array" ref="AN937">IF(ISBLANK(INDEX(行,$A937)),"",0)</f>
        <v/>
      </c>
      <c r="AO937" s="75" t="str" cm="1">
        <f t="array" ref="AO937">IF(ISBLANK(INDEX(行,$A937)),"",0)</f>
        <v/>
      </c>
      <c r="AP937" s="75" t="str" cm="1">
        <f t="array" ref="AP937">IF(ISBLANK(INDEX(行,$A937)),"",0)</f>
        <v/>
      </c>
      <c r="AQ937" s="75" t="str" cm="1">
        <f t="array" ref="AQ937">IF(ISBLANK(INDEX(行,$A937)),"",0)</f>
        <v/>
      </c>
      <c r="AR937" s="75" t="str" cm="1">
        <f t="array" ref="AR937">IF(ISBLANK(INDEX(行,$A937)),"",0)</f>
        <v/>
      </c>
      <c r="AS937" s="75" t="str" cm="1">
        <f t="array" ref="AS937">IF(ISBLANK(INDEX(行,$A937)),"",0)</f>
        <v/>
      </c>
      <c r="AT937" s="75" t="str" cm="1">
        <f t="array" ref="AT937">IF(ISBLANK(INDEX(行,$A937)),"",0)</f>
        <v/>
      </c>
      <c r="AU937" s="75" t="str" cm="1">
        <f t="array" ref="AU937">IF(ISBLANK(INDEX(行,$A937)),"",0)</f>
        <v/>
      </c>
      <c r="AV937" s="75" t="str" cm="1">
        <f t="array" ref="AV937">IF(ISBLANK(INDEX(行,$A937)),"",0)</f>
        <v/>
      </c>
      <c r="AW937" s="75" t="str" cm="1">
        <f t="array" ref="AW937">IF(ISBLANK(INDEX(行,$A937)),"",0)</f>
        <v/>
      </c>
      <c r="AX937" s="75" t="str" cm="1">
        <f t="array" ref="AX937">IF(ISBLANK(INDEX(行,$A937)),"",0)</f>
        <v/>
      </c>
      <c r="AY937" s="75" t="str" cm="1">
        <f t="array" ref="AY937">IF(ISBLANK(INDEX(行,$A937)),"",0)</f>
        <v/>
      </c>
      <c r="AZ937" s="75" t="str" cm="1">
        <f t="array" ref="AZ937">IF(ISBLANK(INDEX(行,$A937)),"",0)</f>
        <v/>
      </c>
      <c r="BA937" s="75" t="str" cm="1">
        <f t="array" ref="BA937">IF(ISBLANK(INDEX(行,$A937)),"",0)</f>
        <v/>
      </c>
      <c r="BB937" s="75" t="str" cm="1">
        <f t="array" ref="BB937">IF(ISBLANK(INDEX(行,$A937)),"",0)</f>
        <v/>
      </c>
      <c r="BC937" s="75" t="str" cm="1">
        <f t="array" ref="BC937">IF(ISBLANK(INDEX(行,$A937)),"",0)</f>
        <v/>
      </c>
      <c r="BD937" s="75" t="str" cm="1">
        <f t="array" ref="BD937">IF(ISBLANK(INDEX(行,$A937)),"",0)</f>
        <v/>
      </c>
      <c r="BE937" s="75" t="str" cm="1">
        <f t="array" ref="BE937">IF(ISBLANK(INDEX(行,$A937)),"",0)</f>
        <v/>
      </c>
      <c r="BF937" s="75" t="str" cm="1">
        <f t="array" ref="BF937">IF(ISBLANK(INDEX(行,$A937)),"",0)</f>
        <v/>
      </c>
      <c r="BG937" s="75" t="str" cm="1">
        <f t="array" ref="BG937">IF(ISBLANK(INDEX(行,$A937)),"",0)</f>
        <v/>
      </c>
      <c r="BH937" s="75" t="str" cm="1">
        <f t="array" ref="BH937">IF(ISBLANK(INDEX(行,$A937)),"",0)</f>
        <v/>
      </c>
      <c r="BI937" s="75" t="str" cm="1">
        <f t="array" ref="BI937">IF(ISBLANK(INDEX(行,$A937)),"",0)</f>
        <v/>
      </c>
      <c r="BJ937" s="75" t="str" cm="1">
        <f t="array" ref="BJ937">IF(ISBLANK(INDEX(行,$A937)),"",0)</f>
        <v/>
      </c>
      <c r="BK937" s="75" t="str" cm="1">
        <f t="array" ref="BK937">IF(ISBLANK(INDEX(行,$A937)),"",0)</f>
        <v/>
      </c>
      <c r="BL937" s="75" t="str" cm="1">
        <f t="array" ref="BL937">IF(ISBLANK(INDEX(行,$A937)),"",0)</f>
        <v/>
      </c>
      <c r="BM937" s="77"/>
      <c r="BN937" s="77"/>
      <c r="BO937" s="77"/>
      <c r="BP937" s="77"/>
      <c r="BQ937" s="77"/>
      <c r="BR937" s="77"/>
      <c r="BS937" s="77"/>
      <c r="BT937" s="77"/>
      <c r="BU937" s="77"/>
      <c r="BV937" s="77"/>
      <c r="BW937" s="77"/>
      <c r="BX937" s="77"/>
      <c r="BY937" s="77"/>
      <c r="BZ937" s="77"/>
      <c r="CA937" s="77"/>
      <c r="CB937" s="77"/>
      <c r="CC937" s="77"/>
      <c r="CD937" s="77"/>
      <c r="CE937" s="77"/>
      <c r="CF937" s="77"/>
      <c r="CG937" s="77"/>
      <c r="CH937" s="77"/>
      <c r="CI937" s="77"/>
      <c r="CJ937" s="77"/>
      <c r="CK937" s="77"/>
      <c r="CL937" s="77"/>
      <c r="CM937" s="77"/>
      <c r="CN937" s="77"/>
      <c r="CO937" s="77"/>
      <c r="CP937" s="77"/>
      <c r="CQ937" s="76" t="str" cm="1">
        <f t="array" ref="CQ937">IF(ISBLANK(INDEX(納入年月日,$A937)),"",INDEX(TEXT(納入年月日,"0!/00!/00"),$A937))</f>
        <v/>
      </c>
      <c r="CR937" s="77"/>
      <c r="CS937" s="77"/>
      <c r="CT937" s="77"/>
      <c r="CU937" s="77"/>
      <c r="CV937" s="77"/>
      <c r="CW937" s="77"/>
      <c r="CX937" s="77"/>
      <c r="CY937" s="77"/>
      <c r="CZ937" s="77"/>
      <c r="DA937" s="77" t="str" cm="1">
        <f t="array" ref="DA937">IF(ISBLANK(INDEX(行,$A937)),"","      0001")</f>
        <v/>
      </c>
      <c r="DB937" s="75" t="str" cm="1">
        <f t="array" ref="DB937">IF(ISBLANK(INDEX(行,$A937)),"",4101)</f>
        <v/>
      </c>
      <c r="DC937" s="75" t="str" cm="1">
        <f t="array" ref="DC937">IF(ISBLANK(INDEX(行,$A937)),"",2)</f>
        <v/>
      </c>
      <c r="DD937" s="77" t="str">
        <f t="shared" si="135"/>
        <v/>
      </c>
      <c r="DE937" s="75" t="str" cm="1">
        <f t="array" ref="DE937">IF(ISBLANK(INDEX(行,$A937)),"",0)</f>
        <v/>
      </c>
      <c r="DF937" s="77" t="str">
        <f t="shared" si="136"/>
        <v/>
      </c>
      <c r="DG937" s="77" t="str">
        <f t="shared" si="137"/>
        <v/>
      </c>
      <c r="DH937" s="75" t="str" cm="1">
        <f t="array" ref="DH937">IF(ISBLANK(INDEX(行,$A937)),"",0)</f>
        <v/>
      </c>
      <c r="DI937" s="75" t="str" cm="1">
        <f t="array" ref="DI937">IF(ISBLANK(INDEX(行,$A937)),"",0)</f>
        <v/>
      </c>
      <c r="DJ937" s="77"/>
      <c r="DK937" s="80"/>
      <c r="DL937" s="75" t="str" cm="1">
        <f t="array" ref="DL937">IF(ISBLANK(INDEX(行,$A937)),"",0)</f>
        <v/>
      </c>
      <c r="DM937" s="77" t="str">
        <f t="shared" si="138"/>
        <v/>
      </c>
      <c r="DN937" s="75" t="str" cm="1">
        <f t="array" ref="DN937">IF(ISBLANK(INDEX(行,$A937)),"",0)</f>
        <v/>
      </c>
      <c r="DO937" s="75" t="str" cm="1">
        <f t="array" ref="DO937">IF(ISBLANK(INDEX(行,$A937)),"",0)</f>
        <v/>
      </c>
      <c r="DP937" s="77" t="str" cm="1">
        <f t="array" ref="DP937">IF(ISBLANK(INDEX(行,$A937)),"","         0")</f>
        <v/>
      </c>
      <c r="DQ937" s="75" t="str" cm="1">
        <f t="array" ref="DQ937">IF(ISBLANK(INDEX(行,$A937)),"",0)</f>
        <v/>
      </c>
      <c r="DR937" s="75" t="str" cm="1">
        <f t="array" ref="DR937">IF(ISBLANK(INDEX(行,$A937)),"",0)</f>
        <v/>
      </c>
      <c r="DS937" s="77"/>
      <c r="DT937" s="75" t="str" cm="1">
        <f t="array" ref="DT937">IF(ISBLANK(INDEX(行,$A937)),"",0)</f>
        <v/>
      </c>
      <c r="DU937" s="75" t="str" cm="1">
        <f t="array" ref="DU937">IF(ISBLANK(INDEX(行,$A937)),"",$Z937+$AA937)</f>
        <v/>
      </c>
      <c r="DV937" s="75" t="str" cm="1">
        <f t="array" ref="DV937">IF(ISBLANK(INDEX(行,$A937)),"",0)</f>
        <v/>
      </c>
      <c r="DW937" s="77"/>
      <c r="DX937" s="77"/>
      <c r="DY937" s="77"/>
      <c r="DZ937" s="77"/>
      <c r="EA937" s="77"/>
      <c r="EB937" s="75" t="str" cm="1">
        <f t="array" ref="EB937">IF(ISBLANK(INDEX(行,$A937)),"",2)</f>
        <v/>
      </c>
      <c r="EC937" s="75" t="str" cm="1">
        <f t="array" ref="EC937">IF(ISBLANK(INDEX(行,$A937)),"",1)</f>
        <v/>
      </c>
      <c r="ED937" s="75" t="str" cm="1">
        <f t="array" ref="ED937">IF(ISBLANK(INDEX(行,$A937)),"",0)</f>
        <v/>
      </c>
      <c r="EE937" s="75" t="str" cm="1">
        <f t="array" ref="EE937">IF(ISBLANK(INDEX(行,$A937)),"",0)</f>
        <v/>
      </c>
      <c r="EF937" s="76" t="str">
        <f t="shared" si="139"/>
        <v/>
      </c>
      <c r="EG937" s="77" t="str">
        <f t="shared" si="140"/>
        <v/>
      </c>
      <c r="EH937" s="77"/>
      <c r="EI937" s="75" t="str" cm="1">
        <f t="array" ref="EI937">IF(ISBLANK(INDEX(行,$A937)),"",0)</f>
        <v/>
      </c>
      <c r="EJ937" s="75" t="str" cm="1">
        <f t="array" ref="EJ937">IF(ISBLANK(INDEX(行,$A937)),"",0)</f>
        <v/>
      </c>
      <c r="EK937" s="75" t="str" cm="1">
        <f t="array" ref="EK937">IF(ISBLANK(INDEX(行,$A937)),"",0)</f>
        <v/>
      </c>
      <c r="EL937" s="75" t="str" cm="1">
        <f t="array" ref="EL937">IF(ISBLANK(INDEX(行,$A937)),"",0)</f>
        <v/>
      </c>
      <c r="EM937" s="75" t="str" cm="1">
        <f t="array" ref="EM937">IF(ISBLANK(INDEX(行,$A937)),"",0)</f>
        <v/>
      </c>
      <c r="EN937" s="75" t="str" cm="1">
        <f t="array" ref="EN937">IF(ISBLANK(INDEX(行,$A937)),"",0)</f>
        <v/>
      </c>
      <c r="EO937" s="75" t="str" cm="1">
        <f t="array" ref="EO937">IF(ISBLANK(INDEX(行,$A937)),"",0)</f>
        <v/>
      </c>
      <c r="EP937" s="75" t="str" cm="1">
        <f t="array" ref="EP937">IF(ISBLANK(INDEX(行,$A937)),"",0)</f>
        <v/>
      </c>
      <c r="EQ937" s="75" t="str" cm="1">
        <f t="array" ref="EQ937">IF(ISBLANK(INDEX(行,$A937)),"",0)</f>
        <v/>
      </c>
      <c r="ER937" s="75" t="str" cm="1">
        <f t="array" ref="ER937">IF(ISBLANK(INDEX(行,$A937)),"",0)</f>
        <v/>
      </c>
      <c r="ES937" s="75" t="str" cm="1">
        <f t="array" ref="ES937">IF(ISBLANK(INDEX(行,$A937)),"",0)</f>
        <v/>
      </c>
      <c r="ET937" s="75" t="str" cm="1">
        <f t="array" ref="ET937">IF(ISBLANK(INDEX(行,$A937)),"",0)</f>
        <v/>
      </c>
      <c r="EU937" s="75" t="str" cm="1">
        <f t="array" ref="EU937">IF(ISBLANK(INDEX(行,$A937)),"",0)</f>
        <v/>
      </c>
      <c r="EV937" s="75" t="str" cm="1">
        <f t="array" ref="EV937">IF(ISBLANK(INDEX(行,$A937)),"",0)</f>
        <v/>
      </c>
      <c r="EW937" s="75" t="str" cm="1">
        <f t="array" ref="EW937">IF(ISBLANK(INDEX(行,$A937)),"",0)</f>
        <v/>
      </c>
      <c r="EX937" s="75" t="str" cm="1">
        <f t="array" ref="EX937">IF(ISBLANK(INDEX(行,$A937)),"",0)</f>
        <v/>
      </c>
      <c r="EY937" s="75" t="str" cm="1">
        <f t="array" ref="EY937">IF(ISBLANK(INDEX(行,$A937)),"",0)</f>
        <v/>
      </c>
      <c r="EZ937" s="75" t="str" cm="1">
        <f t="array" ref="EZ937">IF(ISBLANK(INDEX(行,$A937)),"",0)</f>
        <v/>
      </c>
      <c r="FA937" s="75" t="str" cm="1">
        <f t="array" ref="FA937">IF(ISBLANK(INDEX(行,$A937)),"",0)</f>
        <v/>
      </c>
      <c r="FB937" s="75" t="str" cm="1">
        <f t="array" ref="FB937">IF(ISBLANK(INDEX(行,$A937)),"",0)</f>
        <v/>
      </c>
      <c r="FC937" s="75" t="str" cm="1">
        <f t="array" ref="FC937">IF(ISBLANK(INDEX(行,$A937)),"",0)</f>
        <v/>
      </c>
      <c r="FD937" s="75" t="str" cm="1">
        <f t="array" ref="FD937">IF(ISBLANK(INDEX(行,$A937)),"",0)</f>
        <v/>
      </c>
      <c r="FE937" s="75" t="str" cm="1">
        <f t="array" ref="FE937">IF(ISBLANK(INDEX(行,$A937)),"",0)</f>
        <v/>
      </c>
      <c r="FF937" s="75" t="str" cm="1">
        <f t="array" ref="FF937">IF(ISBLANK(INDEX(行,$A937)),"",0)</f>
        <v/>
      </c>
      <c r="FG937" s="75" t="str" cm="1">
        <f t="array" ref="FG937">IF(ISBLANK(INDEX(行,$A937)),"",0)</f>
        <v/>
      </c>
      <c r="FH937" s="77"/>
      <c r="FI937" s="77"/>
      <c r="FJ937" s="77"/>
      <c r="FK937" s="77"/>
      <c r="FL937" s="77"/>
      <c r="FM937" s="77"/>
      <c r="FN937" s="77"/>
      <c r="FO937" s="77"/>
      <c r="FP937" s="77"/>
      <c r="FQ937" s="77"/>
      <c r="FR937" s="77"/>
      <c r="FS937" s="77"/>
      <c r="FT937" s="77"/>
      <c r="FU937" s="77"/>
      <c r="FV937" s="77"/>
      <c r="FW937" s="77"/>
      <c r="FX937" s="77"/>
      <c r="FY937" s="77"/>
      <c r="FZ937" s="77"/>
      <c r="GA937" s="77"/>
      <c r="GB937" s="77"/>
      <c r="GC937" s="77"/>
      <c r="GD937" s="77"/>
      <c r="GE937" s="77"/>
      <c r="GF937" s="77"/>
      <c r="GG937" s="77"/>
      <c r="GH937" s="77"/>
      <c r="GI937" s="77"/>
      <c r="GJ937" s="77"/>
      <c r="GK937" s="77"/>
      <c r="GL937" s="76" t="str">
        <f t="shared" si="141"/>
        <v/>
      </c>
      <c r="GM937" s="77"/>
      <c r="GN937" s="77"/>
      <c r="GO937" s="77"/>
      <c r="GP937" s="77"/>
      <c r="GQ937" s="77"/>
      <c r="GR937" s="77"/>
      <c r="GS937" s="77"/>
      <c r="GT937" s="77"/>
      <c r="GU937" s="77"/>
      <c r="GV937" s="75" t="str" cm="1">
        <f t="array" ref="GV937">IF(ISBLANK(INDEX(行,$A937)),"",1)</f>
        <v/>
      </c>
      <c r="GW937" s="75" t="str" cm="1">
        <f t="array" ref="GW937">IF(ISBLANK(INDEX(行,$A937)),"",1)</f>
        <v/>
      </c>
      <c r="GX937" s="75" t="str" cm="1">
        <f t="array" ref="GX937">IF(ISBLANK(INDEX(行,$A937)),"",0)</f>
        <v/>
      </c>
      <c r="GY937" s="77"/>
      <c r="GZ937" s="77"/>
      <c r="HA937" s="76" t="str" cm="1">
        <f t="array" aca="1" ref="HA937" ca="1">IF(ISBLANK(INDEX(行,$A937)),"",TODAY())</f>
        <v/>
      </c>
      <c r="HB937" s="76" t="str" cm="1">
        <f t="array" aca="1" ref="HB937" ca="1">IF(ISBLANK(INDEX(行,$A937)),"",TODAY())</f>
        <v/>
      </c>
      <c r="HC937" s="78" t="str" cm="1">
        <f t="array" ref="HC937">IF(ISBLANK(INDEX(行,$A937)),"","ADMIN")</f>
        <v/>
      </c>
      <c r="HD937" s="78" t="str">
        <f t="shared" si="142"/>
        <v/>
      </c>
    </row>
    <row r="938" spans="1:212" s="12" customFormat="1" ht="15" x14ac:dyDescent="0.15">
      <c r="A938" s="11">
        <v>933</v>
      </c>
      <c r="B938" s="75" t="str" cm="1">
        <f t="array" ref="B938">IF(ISBLANK(INDEX(行,$A938)),"",1)</f>
        <v/>
      </c>
      <c r="C938" s="76" t="str" cm="1">
        <f t="array" ref="C938">IF(ISBLANK(INDEX(伝票日付,$A938)),"",DATEVALUE(INDEX(TEXT(伝票日付,"0!/00!/00"),$A938)))</f>
        <v/>
      </c>
      <c r="D938" s="78" t="str" cm="1">
        <f t="array" ref="D938">IF(ISBLANK(INDEX(注文番号,$A938)),"",INDEX(注文番号,$A938))</f>
        <v/>
      </c>
      <c r="E938" s="75" t="str" cm="1">
        <f t="array" ref="E938">IF(ISBLANK(INDEX(行,$A938)),"",INDEX(行,$A938))</f>
        <v/>
      </c>
      <c r="F938" s="77" t="str" cm="1">
        <f t="array" ref="F938">IF(ISBLANK(INDEX(行,$A938)),"","0001")</f>
        <v/>
      </c>
      <c r="G938" s="83" t="str">
        <f t="shared" si="132"/>
        <v/>
      </c>
      <c r="H938" s="78" t="str" cm="1">
        <f t="array" ref="H938">IF(ISBLANK(INDEX(行,$A938)),"",8)</f>
        <v/>
      </c>
      <c r="I938" s="77" t="str" cm="1">
        <f t="array" ref="I938">IF(ISBLANK(INDEX(行,$A938)),"","      8211")</f>
        <v/>
      </c>
      <c r="J938" s="78" t="str" cm="1">
        <f t="array" ref="J938">IF(ISBLANK(INDEX(行,$A938)),"",8211)</f>
        <v/>
      </c>
      <c r="K938" s="82" t="str">
        <f t="shared" si="133"/>
        <v/>
      </c>
      <c r="L938" s="77" t="str" cm="1">
        <f t="array" ref="L938">IF(ISBLANK(INDEX(枝番,$A938)),"",INDEX(枝番,$A938))</f>
        <v/>
      </c>
      <c r="M938" s="78" t="str" cm="1">
        <f t="array" ref="M938">IF(ISBLANK(INDEX(工種コード,$A938)),"",INDEX(工種コード,$A938))</f>
        <v/>
      </c>
      <c r="N938" s="78" t="str" cm="1">
        <f t="array" ref="N938">IF(ISBLANK(INDEX(注文番号,$A938)),"",INDEX(注文番号,$A938))</f>
        <v/>
      </c>
      <c r="O938" s="75"/>
      <c r="P938" s="80"/>
      <c r="Q938" s="75" t="str" cm="1">
        <f t="array" ref="Q938">IF(ISBLANK(INDEX(行,$A938)),"",0)</f>
        <v/>
      </c>
      <c r="R938" s="77" t="str" cm="1">
        <f t="array" ref="R938">IF(ISBLANK(INDEX(仕入先コード,$A938)),"",INDEX(仕入先コード,$A938))</f>
        <v/>
      </c>
      <c r="S938" s="75" t="str" cm="1">
        <f t="array" ref="S938">IF(ISBLANK(INDEX(行,$A938)),"",0)</f>
        <v/>
      </c>
      <c r="T938" s="75" t="str" cm="1">
        <f t="array" ref="T938">IF(ISBLANK(INDEX(行,$A938)),"",1)</f>
        <v/>
      </c>
      <c r="U938" s="77" t="str" cm="1">
        <f t="array" ref="U938">IF(ISBLANK(INDEX(行,$A938)),"","         1")</f>
        <v/>
      </c>
      <c r="V938" s="75" t="str" cm="1">
        <f t="array" ref="V938">IF(ISBLANK(INDEX(行,$A938)),"",0)</f>
        <v/>
      </c>
      <c r="W938" s="75" t="str" cm="1">
        <f t="array" ref="W938">IF(ISBLANK(INDEX(数量,$A938)),"",INDEX(数量,$A938))</f>
        <v/>
      </c>
      <c r="X938" s="77" t="str" cm="1">
        <f t="array" ref="X938">IF(ISBLANK(INDEX(単位,$A938)),"",INDEX(単位,$A938))</f>
        <v/>
      </c>
      <c r="Y938" s="75" t="str" cm="1">
        <f t="array" ref="Y938">IF(ISBLANK(INDEX(単価,$A938)),"",INDEX(単価,$A938))</f>
        <v/>
      </c>
      <c r="Z938" s="75" t="str" cm="1">
        <f t="array" ref="Z938">IF(ISBLANK(INDEX(行,$A938)),"",W938*Y938)</f>
        <v/>
      </c>
      <c r="AA938" s="75" t="str" cm="1">
        <f t="array" ref="AA938">IF(ISBLANK(INDEX(行,$A938)),"",Z938*AI938/100)</f>
        <v/>
      </c>
      <c r="AB938" s="77"/>
      <c r="AC938" s="77"/>
      <c r="AD938" s="77"/>
      <c r="AE938" s="77"/>
      <c r="AF938" s="77"/>
      <c r="AG938" s="75" t="str" cm="1">
        <f t="array" ref="AG938">IF(ISBLANK(INDEX(行,$A938)),"",1)</f>
        <v/>
      </c>
      <c r="AH938" s="75" t="str" cm="1">
        <f t="array" ref="AH938">IF(ISBLANK(INDEX(行,$A938)),"",1)</f>
        <v/>
      </c>
      <c r="AI938" s="75" t="str" cm="1">
        <f t="array" ref="AI938">IF(ISBLANK(INDEX(税率,$A938)),"",INDEX(税率,$A938))</f>
        <v/>
      </c>
      <c r="AJ938" s="75" t="str" cm="1">
        <f t="array" ref="AJ938">IF(ISBLANK(INDEX(行,$A938)),"",50)</f>
        <v/>
      </c>
      <c r="AK938" s="76" t="str">
        <f t="shared" si="134"/>
        <v/>
      </c>
      <c r="AL938" s="82" t="str" cm="1">
        <f t="array" ref="AL938">IF(ISBLANK(INDEX(品名,$A938)),"",INDEX(品名,$A938))</f>
        <v/>
      </c>
      <c r="AM938" s="75"/>
      <c r="AN938" s="75" t="str" cm="1">
        <f t="array" ref="AN938">IF(ISBLANK(INDEX(行,$A938)),"",0)</f>
        <v/>
      </c>
      <c r="AO938" s="75" t="str" cm="1">
        <f t="array" ref="AO938">IF(ISBLANK(INDEX(行,$A938)),"",0)</f>
        <v/>
      </c>
      <c r="AP938" s="75" t="str" cm="1">
        <f t="array" ref="AP938">IF(ISBLANK(INDEX(行,$A938)),"",0)</f>
        <v/>
      </c>
      <c r="AQ938" s="75" t="str" cm="1">
        <f t="array" ref="AQ938">IF(ISBLANK(INDEX(行,$A938)),"",0)</f>
        <v/>
      </c>
      <c r="AR938" s="75" t="str" cm="1">
        <f t="array" ref="AR938">IF(ISBLANK(INDEX(行,$A938)),"",0)</f>
        <v/>
      </c>
      <c r="AS938" s="75" t="str" cm="1">
        <f t="array" ref="AS938">IF(ISBLANK(INDEX(行,$A938)),"",0)</f>
        <v/>
      </c>
      <c r="AT938" s="75" t="str" cm="1">
        <f t="array" ref="AT938">IF(ISBLANK(INDEX(行,$A938)),"",0)</f>
        <v/>
      </c>
      <c r="AU938" s="75" t="str" cm="1">
        <f t="array" ref="AU938">IF(ISBLANK(INDEX(行,$A938)),"",0)</f>
        <v/>
      </c>
      <c r="AV938" s="75" t="str" cm="1">
        <f t="array" ref="AV938">IF(ISBLANK(INDEX(行,$A938)),"",0)</f>
        <v/>
      </c>
      <c r="AW938" s="75" t="str" cm="1">
        <f t="array" ref="AW938">IF(ISBLANK(INDEX(行,$A938)),"",0)</f>
        <v/>
      </c>
      <c r="AX938" s="75" t="str" cm="1">
        <f t="array" ref="AX938">IF(ISBLANK(INDEX(行,$A938)),"",0)</f>
        <v/>
      </c>
      <c r="AY938" s="75" t="str" cm="1">
        <f t="array" ref="AY938">IF(ISBLANK(INDEX(行,$A938)),"",0)</f>
        <v/>
      </c>
      <c r="AZ938" s="75" t="str" cm="1">
        <f t="array" ref="AZ938">IF(ISBLANK(INDEX(行,$A938)),"",0)</f>
        <v/>
      </c>
      <c r="BA938" s="75" t="str" cm="1">
        <f t="array" ref="BA938">IF(ISBLANK(INDEX(行,$A938)),"",0)</f>
        <v/>
      </c>
      <c r="BB938" s="75" t="str" cm="1">
        <f t="array" ref="BB938">IF(ISBLANK(INDEX(行,$A938)),"",0)</f>
        <v/>
      </c>
      <c r="BC938" s="75" t="str" cm="1">
        <f t="array" ref="BC938">IF(ISBLANK(INDEX(行,$A938)),"",0)</f>
        <v/>
      </c>
      <c r="BD938" s="75" t="str" cm="1">
        <f t="array" ref="BD938">IF(ISBLANK(INDEX(行,$A938)),"",0)</f>
        <v/>
      </c>
      <c r="BE938" s="75" t="str" cm="1">
        <f t="array" ref="BE938">IF(ISBLANK(INDEX(行,$A938)),"",0)</f>
        <v/>
      </c>
      <c r="BF938" s="75" t="str" cm="1">
        <f t="array" ref="BF938">IF(ISBLANK(INDEX(行,$A938)),"",0)</f>
        <v/>
      </c>
      <c r="BG938" s="75" t="str" cm="1">
        <f t="array" ref="BG938">IF(ISBLANK(INDEX(行,$A938)),"",0)</f>
        <v/>
      </c>
      <c r="BH938" s="75" t="str" cm="1">
        <f t="array" ref="BH938">IF(ISBLANK(INDEX(行,$A938)),"",0)</f>
        <v/>
      </c>
      <c r="BI938" s="75" t="str" cm="1">
        <f t="array" ref="BI938">IF(ISBLANK(INDEX(行,$A938)),"",0)</f>
        <v/>
      </c>
      <c r="BJ938" s="75" t="str" cm="1">
        <f t="array" ref="BJ938">IF(ISBLANK(INDEX(行,$A938)),"",0)</f>
        <v/>
      </c>
      <c r="BK938" s="75" t="str" cm="1">
        <f t="array" ref="BK938">IF(ISBLANK(INDEX(行,$A938)),"",0)</f>
        <v/>
      </c>
      <c r="BL938" s="75" t="str" cm="1">
        <f t="array" ref="BL938">IF(ISBLANK(INDEX(行,$A938)),"",0)</f>
        <v/>
      </c>
      <c r="BM938" s="77"/>
      <c r="BN938" s="77"/>
      <c r="BO938" s="77"/>
      <c r="BP938" s="77"/>
      <c r="BQ938" s="77"/>
      <c r="BR938" s="77"/>
      <c r="BS938" s="77"/>
      <c r="BT938" s="77"/>
      <c r="BU938" s="77"/>
      <c r="BV938" s="77"/>
      <c r="BW938" s="77"/>
      <c r="BX938" s="77"/>
      <c r="BY938" s="77"/>
      <c r="BZ938" s="77"/>
      <c r="CA938" s="77"/>
      <c r="CB938" s="77"/>
      <c r="CC938" s="77"/>
      <c r="CD938" s="77"/>
      <c r="CE938" s="77"/>
      <c r="CF938" s="77"/>
      <c r="CG938" s="77"/>
      <c r="CH938" s="77"/>
      <c r="CI938" s="77"/>
      <c r="CJ938" s="77"/>
      <c r="CK938" s="77"/>
      <c r="CL938" s="77"/>
      <c r="CM938" s="77"/>
      <c r="CN938" s="77"/>
      <c r="CO938" s="77"/>
      <c r="CP938" s="77"/>
      <c r="CQ938" s="76" t="str" cm="1">
        <f t="array" ref="CQ938">IF(ISBLANK(INDEX(納入年月日,$A938)),"",INDEX(TEXT(納入年月日,"0!/00!/00"),$A938))</f>
        <v/>
      </c>
      <c r="CR938" s="77"/>
      <c r="CS938" s="77"/>
      <c r="CT938" s="77"/>
      <c r="CU938" s="77"/>
      <c r="CV938" s="77"/>
      <c r="CW938" s="77"/>
      <c r="CX938" s="77"/>
      <c r="CY938" s="77"/>
      <c r="CZ938" s="77"/>
      <c r="DA938" s="77" t="str" cm="1">
        <f t="array" ref="DA938">IF(ISBLANK(INDEX(行,$A938)),"","      0001")</f>
        <v/>
      </c>
      <c r="DB938" s="75" t="str" cm="1">
        <f t="array" ref="DB938">IF(ISBLANK(INDEX(行,$A938)),"",4101)</f>
        <v/>
      </c>
      <c r="DC938" s="75" t="str" cm="1">
        <f t="array" ref="DC938">IF(ISBLANK(INDEX(行,$A938)),"",2)</f>
        <v/>
      </c>
      <c r="DD938" s="77" t="str">
        <f t="shared" si="135"/>
        <v/>
      </c>
      <c r="DE938" s="75" t="str" cm="1">
        <f t="array" ref="DE938">IF(ISBLANK(INDEX(行,$A938)),"",0)</f>
        <v/>
      </c>
      <c r="DF938" s="77" t="str">
        <f t="shared" si="136"/>
        <v/>
      </c>
      <c r="DG938" s="77" t="str">
        <f t="shared" si="137"/>
        <v/>
      </c>
      <c r="DH938" s="75" t="str" cm="1">
        <f t="array" ref="DH938">IF(ISBLANK(INDEX(行,$A938)),"",0)</f>
        <v/>
      </c>
      <c r="DI938" s="75" t="str" cm="1">
        <f t="array" ref="DI938">IF(ISBLANK(INDEX(行,$A938)),"",0)</f>
        <v/>
      </c>
      <c r="DJ938" s="77"/>
      <c r="DK938" s="80"/>
      <c r="DL938" s="75" t="str" cm="1">
        <f t="array" ref="DL938">IF(ISBLANK(INDEX(行,$A938)),"",0)</f>
        <v/>
      </c>
      <c r="DM938" s="77" t="str">
        <f t="shared" si="138"/>
        <v/>
      </c>
      <c r="DN938" s="75" t="str" cm="1">
        <f t="array" ref="DN938">IF(ISBLANK(INDEX(行,$A938)),"",0)</f>
        <v/>
      </c>
      <c r="DO938" s="75" t="str" cm="1">
        <f t="array" ref="DO938">IF(ISBLANK(INDEX(行,$A938)),"",0)</f>
        <v/>
      </c>
      <c r="DP938" s="77" t="str" cm="1">
        <f t="array" ref="DP938">IF(ISBLANK(INDEX(行,$A938)),"","         0")</f>
        <v/>
      </c>
      <c r="DQ938" s="75" t="str" cm="1">
        <f t="array" ref="DQ938">IF(ISBLANK(INDEX(行,$A938)),"",0)</f>
        <v/>
      </c>
      <c r="DR938" s="75" t="str" cm="1">
        <f t="array" ref="DR938">IF(ISBLANK(INDEX(行,$A938)),"",0)</f>
        <v/>
      </c>
      <c r="DS938" s="77"/>
      <c r="DT938" s="75" t="str" cm="1">
        <f t="array" ref="DT938">IF(ISBLANK(INDEX(行,$A938)),"",0)</f>
        <v/>
      </c>
      <c r="DU938" s="75" t="str" cm="1">
        <f t="array" ref="DU938">IF(ISBLANK(INDEX(行,$A938)),"",$Z938+$AA938)</f>
        <v/>
      </c>
      <c r="DV938" s="75" t="str" cm="1">
        <f t="array" ref="DV938">IF(ISBLANK(INDEX(行,$A938)),"",0)</f>
        <v/>
      </c>
      <c r="DW938" s="77"/>
      <c r="DX938" s="77"/>
      <c r="DY938" s="77"/>
      <c r="DZ938" s="77"/>
      <c r="EA938" s="77"/>
      <c r="EB938" s="75" t="str" cm="1">
        <f t="array" ref="EB938">IF(ISBLANK(INDEX(行,$A938)),"",2)</f>
        <v/>
      </c>
      <c r="EC938" s="75" t="str" cm="1">
        <f t="array" ref="EC938">IF(ISBLANK(INDEX(行,$A938)),"",1)</f>
        <v/>
      </c>
      <c r="ED938" s="75" t="str" cm="1">
        <f t="array" ref="ED938">IF(ISBLANK(INDEX(行,$A938)),"",0)</f>
        <v/>
      </c>
      <c r="EE938" s="75" t="str" cm="1">
        <f t="array" ref="EE938">IF(ISBLANK(INDEX(行,$A938)),"",0)</f>
        <v/>
      </c>
      <c r="EF938" s="76" t="str">
        <f t="shared" si="139"/>
        <v/>
      </c>
      <c r="EG938" s="77" t="str">
        <f t="shared" si="140"/>
        <v/>
      </c>
      <c r="EH938" s="77"/>
      <c r="EI938" s="75" t="str" cm="1">
        <f t="array" ref="EI938">IF(ISBLANK(INDEX(行,$A938)),"",0)</f>
        <v/>
      </c>
      <c r="EJ938" s="75" t="str" cm="1">
        <f t="array" ref="EJ938">IF(ISBLANK(INDEX(行,$A938)),"",0)</f>
        <v/>
      </c>
      <c r="EK938" s="75" t="str" cm="1">
        <f t="array" ref="EK938">IF(ISBLANK(INDEX(行,$A938)),"",0)</f>
        <v/>
      </c>
      <c r="EL938" s="75" t="str" cm="1">
        <f t="array" ref="EL938">IF(ISBLANK(INDEX(行,$A938)),"",0)</f>
        <v/>
      </c>
      <c r="EM938" s="75" t="str" cm="1">
        <f t="array" ref="EM938">IF(ISBLANK(INDEX(行,$A938)),"",0)</f>
        <v/>
      </c>
      <c r="EN938" s="75" t="str" cm="1">
        <f t="array" ref="EN938">IF(ISBLANK(INDEX(行,$A938)),"",0)</f>
        <v/>
      </c>
      <c r="EO938" s="75" t="str" cm="1">
        <f t="array" ref="EO938">IF(ISBLANK(INDEX(行,$A938)),"",0)</f>
        <v/>
      </c>
      <c r="EP938" s="75" t="str" cm="1">
        <f t="array" ref="EP938">IF(ISBLANK(INDEX(行,$A938)),"",0)</f>
        <v/>
      </c>
      <c r="EQ938" s="75" t="str" cm="1">
        <f t="array" ref="EQ938">IF(ISBLANK(INDEX(行,$A938)),"",0)</f>
        <v/>
      </c>
      <c r="ER938" s="75" t="str" cm="1">
        <f t="array" ref="ER938">IF(ISBLANK(INDEX(行,$A938)),"",0)</f>
        <v/>
      </c>
      <c r="ES938" s="75" t="str" cm="1">
        <f t="array" ref="ES938">IF(ISBLANK(INDEX(行,$A938)),"",0)</f>
        <v/>
      </c>
      <c r="ET938" s="75" t="str" cm="1">
        <f t="array" ref="ET938">IF(ISBLANK(INDEX(行,$A938)),"",0)</f>
        <v/>
      </c>
      <c r="EU938" s="75" t="str" cm="1">
        <f t="array" ref="EU938">IF(ISBLANK(INDEX(行,$A938)),"",0)</f>
        <v/>
      </c>
      <c r="EV938" s="75" t="str" cm="1">
        <f t="array" ref="EV938">IF(ISBLANK(INDEX(行,$A938)),"",0)</f>
        <v/>
      </c>
      <c r="EW938" s="75" t="str" cm="1">
        <f t="array" ref="EW938">IF(ISBLANK(INDEX(行,$A938)),"",0)</f>
        <v/>
      </c>
      <c r="EX938" s="75" t="str" cm="1">
        <f t="array" ref="EX938">IF(ISBLANK(INDEX(行,$A938)),"",0)</f>
        <v/>
      </c>
      <c r="EY938" s="75" t="str" cm="1">
        <f t="array" ref="EY938">IF(ISBLANK(INDEX(行,$A938)),"",0)</f>
        <v/>
      </c>
      <c r="EZ938" s="75" t="str" cm="1">
        <f t="array" ref="EZ938">IF(ISBLANK(INDEX(行,$A938)),"",0)</f>
        <v/>
      </c>
      <c r="FA938" s="75" t="str" cm="1">
        <f t="array" ref="FA938">IF(ISBLANK(INDEX(行,$A938)),"",0)</f>
        <v/>
      </c>
      <c r="FB938" s="75" t="str" cm="1">
        <f t="array" ref="FB938">IF(ISBLANK(INDEX(行,$A938)),"",0)</f>
        <v/>
      </c>
      <c r="FC938" s="75" t="str" cm="1">
        <f t="array" ref="FC938">IF(ISBLANK(INDEX(行,$A938)),"",0)</f>
        <v/>
      </c>
      <c r="FD938" s="75" t="str" cm="1">
        <f t="array" ref="FD938">IF(ISBLANK(INDEX(行,$A938)),"",0)</f>
        <v/>
      </c>
      <c r="FE938" s="75" t="str" cm="1">
        <f t="array" ref="FE938">IF(ISBLANK(INDEX(行,$A938)),"",0)</f>
        <v/>
      </c>
      <c r="FF938" s="75" t="str" cm="1">
        <f t="array" ref="FF938">IF(ISBLANK(INDEX(行,$A938)),"",0)</f>
        <v/>
      </c>
      <c r="FG938" s="75" t="str" cm="1">
        <f t="array" ref="FG938">IF(ISBLANK(INDEX(行,$A938)),"",0)</f>
        <v/>
      </c>
      <c r="FH938" s="77"/>
      <c r="FI938" s="77"/>
      <c r="FJ938" s="77"/>
      <c r="FK938" s="77"/>
      <c r="FL938" s="77"/>
      <c r="FM938" s="77"/>
      <c r="FN938" s="77"/>
      <c r="FO938" s="77"/>
      <c r="FP938" s="77"/>
      <c r="FQ938" s="77"/>
      <c r="FR938" s="77"/>
      <c r="FS938" s="77"/>
      <c r="FT938" s="77"/>
      <c r="FU938" s="77"/>
      <c r="FV938" s="77"/>
      <c r="FW938" s="77"/>
      <c r="FX938" s="77"/>
      <c r="FY938" s="77"/>
      <c r="FZ938" s="77"/>
      <c r="GA938" s="77"/>
      <c r="GB938" s="77"/>
      <c r="GC938" s="77"/>
      <c r="GD938" s="77"/>
      <c r="GE938" s="77"/>
      <c r="GF938" s="77"/>
      <c r="GG938" s="77"/>
      <c r="GH938" s="77"/>
      <c r="GI938" s="77"/>
      <c r="GJ938" s="77"/>
      <c r="GK938" s="77"/>
      <c r="GL938" s="76" t="str">
        <f t="shared" si="141"/>
        <v/>
      </c>
      <c r="GM938" s="77"/>
      <c r="GN938" s="77"/>
      <c r="GO938" s="77"/>
      <c r="GP938" s="77"/>
      <c r="GQ938" s="77"/>
      <c r="GR938" s="77"/>
      <c r="GS938" s="77"/>
      <c r="GT938" s="77"/>
      <c r="GU938" s="77"/>
      <c r="GV938" s="75" t="str" cm="1">
        <f t="array" ref="GV938">IF(ISBLANK(INDEX(行,$A938)),"",1)</f>
        <v/>
      </c>
      <c r="GW938" s="75" t="str" cm="1">
        <f t="array" ref="GW938">IF(ISBLANK(INDEX(行,$A938)),"",1)</f>
        <v/>
      </c>
      <c r="GX938" s="75" t="str" cm="1">
        <f t="array" ref="GX938">IF(ISBLANK(INDEX(行,$A938)),"",0)</f>
        <v/>
      </c>
      <c r="GY938" s="77"/>
      <c r="GZ938" s="77"/>
      <c r="HA938" s="76" t="str" cm="1">
        <f t="array" aca="1" ref="HA938" ca="1">IF(ISBLANK(INDEX(行,$A938)),"",TODAY())</f>
        <v/>
      </c>
      <c r="HB938" s="76" t="str" cm="1">
        <f t="array" aca="1" ref="HB938" ca="1">IF(ISBLANK(INDEX(行,$A938)),"",TODAY())</f>
        <v/>
      </c>
      <c r="HC938" s="78" t="str" cm="1">
        <f t="array" ref="HC938">IF(ISBLANK(INDEX(行,$A938)),"","ADMIN")</f>
        <v/>
      </c>
      <c r="HD938" s="78" t="str">
        <f t="shared" si="142"/>
        <v/>
      </c>
    </row>
    <row r="939" spans="1:212" s="12" customFormat="1" ht="15" x14ac:dyDescent="0.15">
      <c r="A939" s="11">
        <v>934</v>
      </c>
      <c r="B939" s="75" t="str" cm="1">
        <f t="array" ref="B939">IF(ISBLANK(INDEX(行,$A939)),"",1)</f>
        <v/>
      </c>
      <c r="C939" s="76" t="str" cm="1">
        <f t="array" ref="C939">IF(ISBLANK(INDEX(伝票日付,$A939)),"",DATEVALUE(INDEX(TEXT(伝票日付,"0!/00!/00"),$A939)))</f>
        <v/>
      </c>
      <c r="D939" s="78" t="str" cm="1">
        <f t="array" ref="D939">IF(ISBLANK(INDEX(注文番号,$A939)),"",INDEX(注文番号,$A939))</f>
        <v/>
      </c>
      <c r="E939" s="75" t="str" cm="1">
        <f t="array" ref="E939">IF(ISBLANK(INDEX(行,$A939)),"",INDEX(行,$A939))</f>
        <v/>
      </c>
      <c r="F939" s="77" t="str" cm="1">
        <f t="array" ref="F939">IF(ISBLANK(INDEX(行,$A939)),"","0001")</f>
        <v/>
      </c>
      <c r="G939" s="83" t="str">
        <f t="shared" si="132"/>
        <v/>
      </c>
      <c r="H939" s="78" t="str" cm="1">
        <f t="array" ref="H939">IF(ISBLANK(INDEX(行,$A939)),"",8)</f>
        <v/>
      </c>
      <c r="I939" s="77" t="str" cm="1">
        <f t="array" ref="I939">IF(ISBLANK(INDEX(行,$A939)),"","      8211")</f>
        <v/>
      </c>
      <c r="J939" s="78" t="str" cm="1">
        <f t="array" ref="J939">IF(ISBLANK(INDEX(行,$A939)),"",8211)</f>
        <v/>
      </c>
      <c r="K939" s="82" t="str">
        <f t="shared" si="133"/>
        <v/>
      </c>
      <c r="L939" s="77" t="str" cm="1">
        <f t="array" ref="L939">IF(ISBLANK(INDEX(枝番,$A939)),"",INDEX(枝番,$A939))</f>
        <v/>
      </c>
      <c r="M939" s="78" t="str" cm="1">
        <f t="array" ref="M939">IF(ISBLANK(INDEX(工種コード,$A939)),"",INDEX(工種コード,$A939))</f>
        <v/>
      </c>
      <c r="N939" s="78" t="str" cm="1">
        <f t="array" ref="N939">IF(ISBLANK(INDEX(注文番号,$A939)),"",INDEX(注文番号,$A939))</f>
        <v/>
      </c>
      <c r="O939" s="75"/>
      <c r="P939" s="80"/>
      <c r="Q939" s="75" t="str" cm="1">
        <f t="array" ref="Q939">IF(ISBLANK(INDEX(行,$A939)),"",0)</f>
        <v/>
      </c>
      <c r="R939" s="77" t="str" cm="1">
        <f t="array" ref="R939">IF(ISBLANK(INDEX(仕入先コード,$A939)),"",INDEX(仕入先コード,$A939))</f>
        <v/>
      </c>
      <c r="S939" s="75" t="str" cm="1">
        <f t="array" ref="S939">IF(ISBLANK(INDEX(行,$A939)),"",0)</f>
        <v/>
      </c>
      <c r="T939" s="75" t="str" cm="1">
        <f t="array" ref="T939">IF(ISBLANK(INDEX(行,$A939)),"",1)</f>
        <v/>
      </c>
      <c r="U939" s="77" t="str" cm="1">
        <f t="array" ref="U939">IF(ISBLANK(INDEX(行,$A939)),"","         1")</f>
        <v/>
      </c>
      <c r="V939" s="75" t="str" cm="1">
        <f t="array" ref="V939">IF(ISBLANK(INDEX(行,$A939)),"",0)</f>
        <v/>
      </c>
      <c r="W939" s="75" t="str" cm="1">
        <f t="array" ref="W939">IF(ISBLANK(INDEX(数量,$A939)),"",INDEX(数量,$A939))</f>
        <v/>
      </c>
      <c r="X939" s="77" t="str" cm="1">
        <f t="array" ref="X939">IF(ISBLANK(INDEX(単位,$A939)),"",INDEX(単位,$A939))</f>
        <v/>
      </c>
      <c r="Y939" s="75" t="str" cm="1">
        <f t="array" ref="Y939">IF(ISBLANK(INDEX(単価,$A939)),"",INDEX(単価,$A939))</f>
        <v/>
      </c>
      <c r="Z939" s="75" t="str" cm="1">
        <f t="array" ref="Z939">IF(ISBLANK(INDEX(行,$A939)),"",W939*Y939)</f>
        <v/>
      </c>
      <c r="AA939" s="75" t="str" cm="1">
        <f t="array" ref="AA939">IF(ISBLANK(INDEX(行,$A939)),"",Z939*AI939/100)</f>
        <v/>
      </c>
      <c r="AB939" s="77"/>
      <c r="AC939" s="77"/>
      <c r="AD939" s="77"/>
      <c r="AE939" s="77"/>
      <c r="AF939" s="77"/>
      <c r="AG939" s="75" t="str" cm="1">
        <f t="array" ref="AG939">IF(ISBLANK(INDEX(行,$A939)),"",1)</f>
        <v/>
      </c>
      <c r="AH939" s="75" t="str" cm="1">
        <f t="array" ref="AH939">IF(ISBLANK(INDEX(行,$A939)),"",1)</f>
        <v/>
      </c>
      <c r="AI939" s="75" t="str" cm="1">
        <f t="array" ref="AI939">IF(ISBLANK(INDEX(税率,$A939)),"",INDEX(税率,$A939))</f>
        <v/>
      </c>
      <c r="AJ939" s="75" t="str" cm="1">
        <f t="array" ref="AJ939">IF(ISBLANK(INDEX(行,$A939)),"",50)</f>
        <v/>
      </c>
      <c r="AK939" s="76" t="str">
        <f t="shared" si="134"/>
        <v/>
      </c>
      <c r="AL939" s="82" t="str" cm="1">
        <f t="array" ref="AL939">IF(ISBLANK(INDEX(品名,$A939)),"",INDEX(品名,$A939))</f>
        <v/>
      </c>
      <c r="AM939" s="75"/>
      <c r="AN939" s="75" t="str" cm="1">
        <f t="array" ref="AN939">IF(ISBLANK(INDEX(行,$A939)),"",0)</f>
        <v/>
      </c>
      <c r="AO939" s="75" t="str" cm="1">
        <f t="array" ref="AO939">IF(ISBLANK(INDEX(行,$A939)),"",0)</f>
        <v/>
      </c>
      <c r="AP939" s="75" t="str" cm="1">
        <f t="array" ref="AP939">IF(ISBLANK(INDEX(行,$A939)),"",0)</f>
        <v/>
      </c>
      <c r="AQ939" s="75" t="str" cm="1">
        <f t="array" ref="AQ939">IF(ISBLANK(INDEX(行,$A939)),"",0)</f>
        <v/>
      </c>
      <c r="AR939" s="75" t="str" cm="1">
        <f t="array" ref="AR939">IF(ISBLANK(INDEX(行,$A939)),"",0)</f>
        <v/>
      </c>
      <c r="AS939" s="75" t="str" cm="1">
        <f t="array" ref="AS939">IF(ISBLANK(INDEX(行,$A939)),"",0)</f>
        <v/>
      </c>
      <c r="AT939" s="75" t="str" cm="1">
        <f t="array" ref="AT939">IF(ISBLANK(INDEX(行,$A939)),"",0)</f>
        <v/>
      </c>
      <c r="AU939" s="75" t="str" cm="1">
        <f t="array" ref="AU939">IF(ISBLANK(INDEX(行,$A939)),"",0)</f>
        <v/>
      </c>
      <c r="AV939" s="75" t="str" cm="1">
        <f t="array" ref="AV939">IF(ISBLANK(INDEX(行,$A939)),"",0)</f>
        <v/>
      </c>
      <c r="AW939" s="75" t="str" cm="1">
        <f t="array" ref="AW939">IF(ISBLANK(INDEX(行,$A939)),"",0)</f>
        <v/>
      </c>
      <c r="AX939" s="75" t="str" cm="1">
        <f t="array" ref="AX939">IF(ISBLANK(INDEX(行,$A939)),"",0)</f>
        <v/>
      </c>
      <c r="AY939" s="75" t="str" cm="1">
        <f t="array" ref="AY939">IF(ISBLANK(INDEX(行,$A939)),"",0)</f>
        <v/>
      </c>
      <c r="AZ939" s="75" t="str" cm="1">
        <f t="array" ref="AZ939">IF(ISBLANK(INDEX(行,$A939)),"",0)</f>
        <v/>
      </c>
      <c r="BA939" s="75" t="str" cm="1">
        <f t="array" ref="BA939">IF(ISBLANK(INDEX(行,$A939)),"",0)</f>
        <v/>
      </c>
      <c r="BB939" s="75" t="str" cm="1">
        <f t="array" ref="BB939">IF(ISBLANK(INDEX(行,$A939)),"",0)</f>
        <v/>
      </c>
      <c r="BC939" s="75" t="str" cm="1">
        <f t="array" ref="BC939">IF(ISBLANK(INDEX(行,$A939)),"",0)</f>
        <v/>
      </c>
      <c r="BD939" s="75" t="str" cm="1">
        <f t="array" ref="BD939">IF(ISBLANK(INDEX(行,$A939)),"",0)</f>
        <v/>
      </c>
      <c r="BE939" s="75" t="str" cm="1">
        <f t="array" ref="BE939">IF(ISBLANK(INDEX(行,$A939)),"",0)</f>
        <v/>
      </c>
      <c r="BF939" s="75" t="str" cm="1">
        <f t="array" ref="BF939">IF(ISBLANK(INDEX(行,$A939)),"",0)</f>
        <v/>
      </c>
      <c r="BG939" s="75" t="str" cm="1">
        <f t="array" ref="BG939">IF(ISBLANK(INDEX(行,$A939)),"",0)</f>
        <v/>
      </c>
      <c r="BH939" s="75" t="str" cm="1">
        <f t="array" ref="BH939">IF(ISBLANK(INDEX(行,$A939)),"",0)</f>
        <v/>
      </c>
      <c r="BI939" s="75" t="str" cm="1">
        <f t="array" ref="BI939">IF(ISBLANK(INDEX(行,$A939)),"",0)</f>
        <v/>
      </c>
      <c r="BJ939" s="75" t="str" cm="1">
        <f t="array" ref="BJ939">IF(ISBLANK(INDEX(行,$A939)),"",0)</f>
        <v/>
      </c>
      <c r="BK939" s="75" t="str" cm="1">
        <f t="array" ref="BK939">IF(ISBLANK(INDEX(行,$A939)),"",0)</f>
        <v/>
      </c>
      <c r="BL939" s="75" t="str" cm="1">
        <f t="array" ref="BL939">IF(ISBLANK(INDEX(行,$A939)),"",0)</f>
        <v/>
      </c>
      <c r="BM939" s="77"/>
      <c r="BN939" s="77"/>
      <c r="BO939" s="77"/>
      <c r="BP939" s="77"/>
      <c r="BQ939" s="77"/>
      <c r="BR939" s="77"/>
      <c r="BS939" s="77"/>
      <c r="BT939" s="77"/>
      <c r="BU939" s="77"/>
      <c r="BV939" s="77"/>
      <c r="BW939" s="77"/>
      <c r="BX939" s="77"/>
      <c r="BY939" s="77"/>
      <c r="BZ939" s="77"/>
      <c r="CA939" s="77"/>
      <c r="CB939" s="77"/>
      <c r="CC939" s="77"/>
      <c r="CD939" s="77"/>
      <c r="CE939" s="77"/>
      <c r="CF939" s="77"/>
      <c r="CG939" s="77"/>
      <c r="CH939" s="77"/>
      <c r="CI939" s="77"/>
      <c r="CJ939" s="77"/>
      <c r="CK939" s="77"/>
      <c r="CL939" s="77"/>
      <c r="CM939" s="77"/>
      <c r="CN939" s="77"/>
      <c r="CO939" s="77"/>
      <c r="CP939" s="77"/>
      <c r="CQ939" s="76" t="str" cm="1">
        <f t="array" ref="CQ939">IF(ISBLANK(INDEX(納入年月日,$A939)),"",INDEX(TEXT(納入年月日,"0!/00!/00"),$A939))</f>
        <v/>
      </c>
      <c r="CR939" s="77"/>
      <c r="CS939" s="77"/>
      <c r="CT939" s="77"/>
      <c r="CU939" s="77"/>
      <c r="CV939" s="77"/>
      <c r="CW939" s="77"/>
      <c r="CX939" s="77"/>
      <c r="CY939" s="77"/>
      <c r="CZ939" s="77"/>
      <c r="DA939" s="77" t="str" cm="1">
        <f t="array" ref="DA939">IF(ISBLANK(INDEX(行,$A939)),"","      0001")</f>
        <v/>
      </c>
      <c r="DB939" s="75" t="str" cm="1">
        <f t="array" ref="DB939">IF(ISBLANK(INDEX(行,$A939)),"",4101)</f>
        <v/>
      </c>
      <c r="DC939" s="75" t="str" cm="1">
        <f t="array" ref="DC939">IF(ISBLANK(INDEX(行,$A939)),"",2)</f>
        <v/>
      </c>
      <c r="DD939" s="77" t="str">
        <f t="shared" si="135"/>
        <v/>
      </c>
      <c r="DE939" s="75" t="str" cm="1">
        <f t="array" ref="DE939">IF(ISBLANK(INDEX(行,$A939)),"",0)</f>
        <v/>
      </c>
      <c r="DF939" s="77" t="str">
        <f t="shared" si="136"/>
        <v/>
      </c>
      <c r="DG939" s="77" t="str">
        <f t="shared" si="137"/>
        <v/>
      </c>
      <c r="DH939" s="75" t="str" cm="1">
        <f t="array" ref="DH939">IF(ISBLANK(INDEX(行,$A939)),"",0)</f>
        <v/>
      </c>
      <c r="DI939" s="75" t="str" cm="1">
        <f t="array" ref="DI939">IF(ISBLANK(INDEX(行,$A939)),"",0)</f>
        <v/>
      </c>
      <c r="DJ939" s="77"/>
      <c r="DK939" s="80"/>
      <c r="DL939" s="75" t="str" cm="1">
        <f t="array" ref="DL939">IF(ISBLANK(INDEX(行,$A939)),"",0)</f>
        <v/>
      </c>
      <c r="DM939" s="77" t="str">
        <f t="shared" si="138"/>
        <v/>
      </c>
      <c r="DN939" s="75" t="str" cm="1">
        <f t="array" ref="DN939">IF(ISBLANK(INDEX(行,$A939)),"",0)</f>
        <v/>
      </c>
      <c r="DO939" s="75" t="str" cm="1">
        <f t="array" ref="DO939">IF(ISBLANK(INDEX(行,$A939)),"",0)</f>
        <v/>
      </c>
      <c r="DP939" s="77" t="str" cm="1">
        <f t="array" ref="DP939">IF(ISBLANK(INDEX(行,$A939)),"","         0")</f>
        <v/>
      </c>
      <c r="DQ939" s="75" t="str" cm="1">
        <f t="array" ref="DQ939">IF(ISBLANK(INDEX(行,$A939)),"",0)</f>
        <v/>
      </c>
      <c r="DR939" s="75" t="str" cm="1">
        <f t="array" ref="DR939">IF(ISBLANK(INDEX(行,$A939)),"",0)</f>
        <v/>
      </c>
      <c r="DS939" s="77"/>
      <c r="DT939" s="75" t="str" cm="1">
        <f t="array" ref="DT939">IF(ISBLANK(INDEX(行,$A939)),"",0)</f>
        <v/>
      </c>
      <c r="DU939" s="75" t="str" cm="1">
        <f t="array" ref="DU939">IF(ISBLANK(INDEX(行,$A939)),"",$Z939+$AA939)</f>
        <v/>
      </c>
      <c r="DV939" s="75" t="str" cm="1">
        <f t="array" ref="DV939">IF(ISBLANK(INDEX(行,$A939)),"",0)</f>
        <v/>
      </c>
      <c r="DW939" s="77"/>
      <c r="DX939" s="77"/>
      <c r="DY939" s="77"/>
      <c r="DZ939" s="77"/>
      <c r="EA939" s="77"/>
      <c r="EB939" s="75" t="str" cm="1">
        <f t="array" ref="EB939">IF(ISBLANK(INDEX(行,$A939)),"",2)</f>
        <v/>
      </c>
      <c r="EC939" s="75" t="str" cm="1">
        <f t="array" ref="EC939">IF(ISBLANK(INDEX(行,$A939)),"",1)</f>
        <v/>
      </c>
      <c r="ED939" s="75" t="str" cm="1">
        <f t="array" ref="ED939">IF(ISBLANK(INDEX(行,$A939)),"",0)</f>
        <v/>
      </c>
      <c r="EE939" s="75" t="str" cm="1">
        <f t="array" ref="EE939">IF(ISBLANK(INDEX(行,$A939)),"",0)</f>
        <v/>
      </c>
      <c r="EF939" s="76" t="str">
        <f t="shared" si="139"/>
        <v/>
      </c>
      <c r="EG939" s="77" t="str">
        <f t="shared" si="140"/>
        <v/>
      </c>
      <c r="EH939" s="77"/>
      <c r="EI939" s="75" t="str" cm="1">
        <f t="array" ref="EI939">IF(ISBLANK(INDEX(行,$A939)),"",0)</f>
        <v/>
      </c>
      <c r="EJ939" s="75" t="str" cm="1">
        <f t="array" ref="EJ939">IF(ISBLANK(INDEX(行,$A939)),"",0)</f>
        <v/>
      </c>
      <c r="EK939" s="75" t="str" cm="1">
        <f t="array" ref="EK939">IF(ISBLANK(INDEX(行,$A939)),"",0)</f>
        <v/>
      </c>
      <c r="EL939" s="75" t="str" cm="1">
        <f t="array" ref="EL939">IF(ISBLANK(INDEX(行,$A939)),"",0)</f>
        <v/>
      </c>
      <c r="EM939" s="75" t="str" cm="1">
        <f t="array" ref="EM939">IF(ISBLANK(INDEX(行,$A939)),"",0)</f>
        <v/>
      </c>
      <c r="EN939" s="75" t="str" cm="1">
        <f t="array" ref="EN939">IF(ISBLANK(INDEX(行,$A939)),"",0)</f>
        <v/>
      </c>
      <c r="EO939" s="75" t="str" cm="1">
        <f t="array" ref="EO939">IF(ISBLANK(INDEX(行,$A939)),"",0)</f>
        <v/>
      </c>
      <c r="EP939" s="75" t="str" cm="1">
        <f t="array" ref="EP939">IF(ISBLANK(INDEX(行,$A939)),"",0)</f>
        <v/>
      </c>
      <c r="EQ939" s="75" t="str" cm="1">
        <f t="array" ref="EQ939">IF(ISBLANK(INDEX(行,$A939)),"",0)</f>
        <v/>
      </c>
      <c r="ER939" s="75" t="str" cm="1">
        <f t="array" ref="ER939">IF(ISBLANK(INDEX(行,$A939)),"",0)</f>
        <v/>
      </c>
      <c r="ES939" s="75" t="str" cm="1">
        <f t="array" ref="ES939">IF(ISBLANK(INDEX(行,$A939)),"",0)</f>
        <v/>
      </c>
      <c r="ET939" s="75" t="str" cm="1">
        <f t="array" ref="ET939">IF(ISBLANK(INDEX(行,$A939)),"",0)</f>
        <v/>
      </c>
      <c r="EU939" s="75" t="str" cm="1">
        <f t="array" ref="EU939">IF(ISBLANK(INDEX(行,$A939)),"",0)</f>
        <v/>
      </c>
      <c r="EV939" s="75" t="str" cm="1">
        <f t="array" ref="EV939">IF(ISBLANK(INDEX(行,$A939)),"",0)</f>
        <v/>
      </c>
      <c r="EW939" s="75" t="str" cm="1">
        <f t="array" ref="EW939">IF(ISBLANK(INDEX(行,$A939)),"",0)</f>
        <v/>
      </c>
      <c r="EX939" s="75" t="str" cm="1">
        <f t="array" ref="EX939">IF(ISBLANK(INDEX(行,$A939)),"",0)</f>
        <v/>
      </c>
      <c r="EY939" s="75" t="str" cm="1">
        <f t="array" ref="EY939">IF(ISBLANK(INDEX(行,$A939)),"",0)</f>
        <v/>
      </c>
      <c r="EZ939" s="75" t="str" cm="1">
        <f t="array" ref="EZ939">IF(ISBLANK(INDEX(行,$A939)),"",0)</f>
        <v/>
      </c>
      <c r="FA939" s="75" t="str" cm="1">
        <f t="array" ref="FA939">IF(ISBLANK(INDEX(行,$A939)),"",0)</f>
        <v/>
      </c>
      <c r="FB939" s="75" t="str" cm="1">
        <f t="array" ref="FB939">IF(ISBLANK(INDEX(行,$A939)),"",0)</f>
        <v/>
      </c>
      <c r="FC939" s="75" t="str" cm="1">
        <f t="array" ref="FC939">IF(ISBLANK(INDEX(行,$A939)),"",0)</f>
        <v/>
      </c>
      <c r="FD939" s="75" t="str" cm="1">
        <f t="array" ref="FD939">IF(ISBLANK(INDEX(行,$A939)),"",0)</f>
        <v/>
      </c>
      <c r="FE939" s="75" t="str" cm="1">
        <f t="array" ref="FE939">IF(ISBLANK(INDEX(行,$A939)),"",0)</f>
        <v/>
      </c>
      <c r="FF939" s="75" t="str" cm="1">
        <f t="array" ref="FF939">IF(ISBLANK(INDEX(行,$A939)),"",0)</f>
        <v/>
      </c>
      <c r="FG939" s="75" t="str" cm="1">
        <f t="array" ref="FG939">IF(ISBLANK(INDEX(行,$A939)),"",0)</f>
        <v/>
      </c>
      <c r="FH939" s="77"/>
      <c r="FI939" s="77"/>
      <c r="FJ939" s="77"/>
      <c r="FK939" s="77"/>
      <c r="FL939" s="77"/>
      <c r="FM939" s="77"/>
      <c r="FN939" s="77"/>
      <c r="FO939" s="77"/>
      <c r="FP939" s="77"/>
      <c r="FQ939" s="77"/>
      <c r="FR939" s="77"/>
      <c r="FS939" s="77"/>
      <c r="FT939" s="77"/>
      <c r="FU939" s="77"/>
      <c r="FV939" s="77"/>
      <c r="FW939" s="77"/>
      <c r="FX939" s="77"/>
      <c r="FY939" s="77"/>
      <c r="FZ939" s="77"/>
      <c r="GA939" s="77"/>
      <c r="GB939" s="77"/>
      <c r="GC939" s="77"/>
      <c r="GD939" s="77"/>
      <c r="GE939" s="77"/>
      <c r="GF939" s="77"/>
      <c r="GG939" s="77"/>
      <c r="GH939" s="77"/>
      <c r="GI939" s="77"/>
      <c r="GJ939" s="77"/>
      <c r="GK939" s="77"/>
      <c r="GL939" s="76" t="str">
        <f t="shared" si="141"/>
        <v/>
      </c>
      <c r="GM939" s="77"/>
      <c r="GN939" s="77"/>
      <c r="GO939" s="77"/>
      <c r="GP939" s="77"/>
      <c r="GQ939" s="77"/>
      <c r="GR939" s="77"/>
      <c r="GS939" s="77"/>
      <c r="GT939" s="77"/>
      <c r="GU939" s="77"/>
      <c r="GV939" s="75" t="str" cm="1">
        <f t="array" ref="GV939">IF(ISBLANK(INDEX(行,$A939)),"",1)</f>
        <v/>
      </c>
      <c r="GW939" s="75" t="str" cm="1">
        <f t="array" ref="GW939">IF(ISBLANK(INDEX(行,$A939)),"",1)</f>
        <v/>
      </c>
      <c r="GX939" s="75" t="str" cm="1">
        <f t="array" ref="GX939">IF(ISBLANK(INDEX(行,$A939)),"",0)</f>
        <v/>
      </c>
      <c r="GY939" s="77"/>
      <c r="GZ939" s="77"/>
      <c r="HA939" s="76" t="str" cm="1">
        <f t="array" aca="1" ref="HA939" ca="1">IF(ISBLANK(INDEX(行,$A939)),"",TODAY())</f>
        <v/>
      </c>
      <c r="HB939" s="76" t="str" cm="1">
        <f t="array" aca="1" ref="HB939" ca="1">IF(ISBLANK(INDEX(行,$A939)),"",TODAY())</f>
        <v/>
      </c>
      <c r="HC939" s="78" t="str" cm="1">
        <f t="array" ref="HC939">IF(ISBLANK(INDEX(行,$A939)),"","ADMIN")</f>
        <v/>
      </c>
      <c r="HD939" s="78" t="str">
        <f t="shared" si="142"/>
        <v/>
      </c>
    </row>
    <row r="940" spans="1:212" s="12" customFormat="1" ht="15" x14ac:dyDescent="0.15">
      <c r="A940" s="11">
        <v>935</v>
      </c>
      <c r="B940" s="75" t="str" cm="1">
        <f t="array" ref="B940">IF(ISBLANK(INDEX(行,$A940)),"",1)</f>
        <v/>
      </c>
      <c r="C940" s="76" t="str" cm="1">
        <f t="array" ref="C940">IF(ISBLANK(INDEX(伝票日付,$A940)),"",DATEVALUE(INDEX(TEXT(伝票日付,"0!/00!/00"),$A940)))</f>
        <v/>
      </c>
      <c r="D940" s="78" t="str" cm="1">
        <f t="array" ref="D940">IF(ISBLANK(INDEX(注文番号,$A940)),"",INDEX(注文番号,$A940))</f>
        <v/>
      </c>
      <c r="E940" s="75" t="str" cm="1">
        <f t="array" ref="E940">IF(ISBLANK(INDEX(行,$A940)),"",INDEX(行,$A940))</f>
        <v/>
      </c>
      <c r="F940" s="77" t="str" cm="1">
        <f t="array" ref="F940">IF(ISBLANK(INDEX(行,$A940)),"","0001")</f>
        <v/>
      </c>
      <c r="G940" s="83" t="str">
        <f t="shared" si="132"/>
        <v/>
      </c>
      <c r="H940" s="78" t="str" cm="1">
        <f t="array" ref="H940">IF(ISBLANK(INDEX(行,$A940)),"",8)</f>
        <v/>
      </c>
      <c r="I940" s="77" t="str" cm="1">
        <f t="array" ref="I940">IF(ISBLANK(INDEX(行,$A940)),"","      8211")</f>
        <v/>
      </c>
      <c r="J940" s="78" t="str" cm="1">
        <f t="array" ref="J940">IF(ISBLANK(INDEX(行,$A940)),"",8211)</f>
        <v/>
      </c>
      <c r="K940" s="82" t="str">
        <f t="shared" si="133"/>
        <v/>
      </c>
      <c r="L940" s="77" t="str" cm="1">
        <f t="array" ref="L940">IF(ISBLANK(INDEX(枝番,$A940)),"",INDEX(枝番,$A940))</f>
        <v/>
      </c>
      <c r="M940" s="78" t="str" cm="1">
        <f t="array" ref="M940">IF(ISBLANK(INDEX(工種コード,$A940)),"",INDEX(工種コード,$A940))</f>
        <v/>
      </c>
      <c r="N940" s="78" t="str" cm="1">
        <f t="array" ref="N940">IF(ISBLANK(INDEX(注文番号,$A940)),"",INDEX(注文番号,$A940))</f>
        <v/>
      </c>
      <c r="O940" s="75"/>
      <c r="P940" s="80"/>
      <c r="Q940" s="75" t="str" cm="1">
        <f t="array" ref="Q940">IF(ISBLANK(INDEX(行,$A940)),"",0)</f>
        <v/>
      </c>
      <c r="R940" s="77" t="str" cm="1">
        <f t="array" ref="R940">IF(ISBLANK(INDEX(仕入先コード,$A940)),"",INDEX(仕入先コード,$A940))</f>
        <v/>
      </c>
      <c r="S940" s="75" t="str" cm="1">
        <f t="array" ref="S940">IF(ISBLANK(INDEX(行,$A940)),"",0)</f>
        <v/>
      </c>
      <c r="T940" s="75" t="str" cm="1">
        <f t="array" ref="T940">IF(ISBLANK(INDEX(行,$A940)),"",1)</f>
        <v/>
      </c>
      <c r="U940" s="77" t="str" cm="1">
        <f t="array" ref="U940">IF(ISBLANK(INDEX(行,$A940)),"","         1")</f>
        <v/>
      </c>
      <c r="V940" s="75" t="str" cm="1">
        <f t="array" ref="V940">IF(ISBLANK(INDEX(行,$A940)),"",0)</f>
        <v/>
      </c>
      <c r="W940" s="75" t="str" cm="1">
        <f t="array" ref="W940">IF(ISBLANK(INDEX(数量,$A940)),"",INDEX(数量,$A940))</f>
        <v/>
      </c>
      <c r="X940" s="77" t="str" cm="1">
        <f t="array" ref="X940">IF(ISBLANK(INDEX(単位,$A940)),"",INDEX(単位,$A940))</f>
        <v/>
      </c>
      <c r="Y940" s="75" t="str" cm="1">
        <f t="array" ref="Y940">IF(ISBLANK(INDEX(単価,$A940)),"",INDEX(単価,$A940))</f>
        <v/>
      </c>
      <c r="Z940" s="75" t="str" cm="1">
        <f t="array" ref="Z940">IF(ISBLANK(INDEX(行,$A940)),"",W940*Y940)</f>
        <v/>
      </c>
      <c r="AA940" s="75" t="str" cm="1">
        <f t="array" ref="AA940">IF(ISBLANK(INDEX(行,$A940)),"",Z940*AI940/100)</f>
        <v/>
      </c>
      <c r="AB940" s="77"/>
      <c r="AC940" s="77"/>
      <c r="AD940" s="77"/>
      <c r="AE940" s="77"/>
      <c r="AF940" s="77"/>
      <c r="AG940" s="75" t="str" cm="1">
        <f t="array" ref="AG940">IF(ISBLANK(INDEX(行,$A940)),"",1)</f>
        <v/>
      </c>
      <c r="AH940" s="75" t="str" cm="1">
        <f t="array" ref="AH940">IF(ISBLANK(INDEX(行,$A940)),"",1)</f>
        <v/>
      </c>
      <c r="AI940" s="75" t="str" cm="1">
        <f t="array" ref="AI940">IF(ISBLANK(INDEX(税率,$A940)),"",INDEX(税率,$A940))</f>
        <v/>
      </c>
      <c r="AJ940" s="75" t="str" cm="1">
        <f t="array" ref="AJ940">IF(ISBLANK(INDEX(行,$A940)),"",50)</f>
        <v/>
      </c>
      <c r="AK940" s="76" t="str">
        <f t="shared" si="134"/>
        <v/>
      </c>
      <c r="AL940" s="82" t="str" cm="1">
        <f t="array" ref="AL940">IF(ISBLANK(INDEX(品名,$A940)),"",INDEX(品名,$A940))</f>
        <v/>
      </c>
      <c r="AM940" s="75"/>
      <c r="AN940" s="75" t="str" cm="1">
        <f t="array" ref="AN940">IF(ISBLANK(INDEX(行,$A940)),"",0)</f>
        <v/>
      </c>
      <c r="AO940" s="75" t="str" cm="1">
        <f t="array" ref="AO940">IF(ISBLANK(INDEX(行,$A940)),"",0)</f>
        <v/>
      </c>
      <c r="AP940" s="75" t="str" cm="1">
        <f t="array" ref="AP940">IF(ISBLANK(INDEX(行,$A940)),"",0)</f>
        <v/>
      </c>
      <c r="AQ940" s="75" t="str" cm="1">
        <f t="array" ref="AQ940">IF(ISBLANK(INDEX(行,$A940)),"",0)</f>
        <v/>
      </c>
      <c r="AR940" s="75" t="str" cm="1">
        <f t="array" ref="AR940">IF(ISBLANK(INDEX(行,$A940)),"",0)</f>
        <v/>
      </c>
      <c r="AS940" s="75" t="str" cm="1">
        <f t="array" ref="AS940">IF(ISBLANK(INDEX(行,$A940)),"",0)</f>
        <v/>
      </c>
      <c r="AT940" s="75" t="str" cm="1">
        <f t="array" ref="AT940">IF(ISBLANK(INDEX(行,$A940)),"",0)</f>
        <v/>
      </c>
      <c r="AU940" s="75" t="str" cm="1">
        <f t="array" ref="AU940">IF(ISBLANK(INDEX(行,$A940)),"",0)</f>
        <v/>
      </c>
      <c r="AV940" s="75" t="str" cm="1">
        <f t="array" ref="AV940">IF(ISBLANK(INDEX(行,$A940)),"",0)</f>
        <v/>
      </c>
      <c r="AW940" s="75" t="str" cm="1">
        <f t="array" ref="AW940">IF(ISBLANK(INDEX(行,$A940)),"",0)</f>
        <v/>
      </c>
      <c r="AX940" s="75" t="str" cm="1">
        <f t="array" ref="AX940">IF(ISBLANK(INDEX(行,$A940)),"",0)</f>
        <v/>
      </c>
      <c r="AY940" s="75" t="str" cm="1">
        <f t="array" ref="AY940">IF(ISBLANK(INDEX(行,$A940)),"",0)</f>
        <v/>
      </c>
      <c r="AZ940" s="75" t="str" cm="1">
        <f t="array" ref="AZ940">IF(ISBLANK(INDEX(行,$A940)),"",0)</f>
        <v/>
      </c>
      <c r="BA940" s="75" t="str" cm="1">
        <f t="array" ref="BA940">IF(ISBLANK(INDEX(行,$A940)),"",0)</f>
        <v/>
      </c>
      <c r="BB940" s="75" t="str" cm="1">
        <f t="array" ref="BB940">IF(ISBLANK(INDEX(行,$A940)),"",0)</f>
        <v/>
      </c>
      <c r="BC940" s="75" t="str" cm="1">
        <f t="array" ref="BC940">IF(ISBLANK(INDEX(行,$A940)),"",0)</f>
        <v/>
      </c>
      <c r="BD940" s="75" t="str" cm="1">
        <f t="array" ref="BD940">IF(ISBLANK(INDEX(行,$A940)),"",0)</f>
        <v/>
      </c>
      <c r="BE940" s="75" t="str" cm="1">
        <f t="array" ref="BE940">IF(ISBLANK(INDEX(行,$A940)),"",0)</f>
        <v/>
      </c>
      <c r="BF940" s="75" t="str" cm="1">
        <f t="array" ref="BF940">IF(ISBLANK(INDEX(行,$A940)),"",0)</f>
        <v/>
      </c>
      <c r="BG940" s="75" t="str" cm="1">
        <f t="array" ref="BG940">IF(ISBLANK(INDEX(行,$A940)),"",0)</f>
        <v/>
      </c>
      <c r="BH940" s="75" t="str" cm="1">
        <f t="array" ref="BH940">IF(ISBLANK(INDEX(行,$A940)),"",0)</f>
        <v/>
      </c>
      <c r="BI940" s="75" t="str" cm="1">
        <f t="array" ref="BI940">IF(ISBLANK(INDEX(行,$A940)),"",0)</f>
        <v/>
      </c>
      <c r="BJ940" s="75" t="str" cm="1">
        <f t="array" ref="BJ940">IF(ISBLANK(INDEX(行,$A940)),"",0)</f>
        <v/>
      </c>
      <c r="BK940" s="75" t="str" cm="1">
        <f t="array" ref="BK940">IF(ISBLANK(INDEX(行,$A940)),"",0)</f>
        <v/>
      </c>
      <c r="BL940" s="75" t="str" cm="1">
        <f t="array" ref="BL940">IF(ISBLANK(INDEX(行,$A940)),"",0)</f>
        <v/>
      </c>
      <c r="BM940" s="77"/>
      <c r="BN940" s="77"/>
      <c r="BO940" s="77"/>
      <c r="BP940" s="77"/>
      <c r="BQ940" s="77"/>
      <c r="BR940" s="77"/>
      <c r="BS940" s="77"/>
      <c r="BT940" s="77"/>
      <c r="BU940" s="77"/>
      <c r="BV940" s="77"/>
      <c r="BW940" s="77"/>
      <c r="BX940" s="77"/>
      <c r="BY940" s="77"/>
      <c r="BZ940" s="77"/>
      <c r="CA940" s="77"/>
      <c r="CB940" s="77"/>
      <c r="CC940" s="77"/>
      <c r="CD940" s="77"/>
      <c r="CE940" s="77"/>
      <c r="CF940" s="77"/>
      <c r="CG940" s="77"/>
      <c r="CH940" s="77"/>
      <c r="CI940" s="77"/>
      <c r="CJ940" s="77"/>
      <c r="CK940" s="77"/>
      <c r="CL940" s="77"/>
      <c r="CM940" s="77"/>
      <c r="CN940" s="77"/>
      <c r="CO940" s="77"/>
      <c r="CP940" s="77"/>
      <c r="CQ940" s="76" t="str" cm="1">
        <f t="array" ref="CQ940">IF(ISBLANK(INDEX(納入年月日,$A940)),"",INDEX(TEXT(納入年月日,"0!/00!/00"),$A940))</f>
        <v/>
      </c>
      <c r="CR940" s="77"/>
      <c r="CS940" s="77"/>
      <c r="CT940" s="77"/>
      <c r="CU940" s="77"/>
      <c r="CV940" s="77"/>
      <c r="CW940" s="77"/>
      <c r="CX940" s="77"/>
      <c r="CY940" s="77"/>
      <c r="CZ940" s="77"/>
      <c r="DA940" s="77" t="str" cm="1">
        <f t="array" ref="DA940">IF(ISBLANK(INDEX(行,$A940)),"","      0001")</f>
        <v/>
      </c>
      <c r="DB940" s="75" t="str" cm="1">
        <f t="array" ref="DB940">IF(ISBLANK(INDEX(行,$A940)),"",4101)</f>
        <v/>
      </c>
      <c r="DC940" s="75" t="str" cm="1">
        <f t="array" ref="DC940">IF(ISBLANK(INDEX(行,$A940)),"",2)</f>
        <v/>
      </c>
      <c r="DD940" s="77" t="str">
        <f t="shared" si="135"/>
        <v/>
      </c>
      <c r="DE940" s="75" t="str" cm="1">
        <f t="array" ref="DE940">IF(ISBLANK(INDEX(行,$A940)),"",0)</f>
        <v/>
      </c>
      <c r="DF940" s="77" t="str">
        <f t="shared" si="136"/>
        <v/>
      </c>
      <c r="DG940" s="77" t="str">
        <f t="shared" si="137"/>
        <v/>
      </c>
      <c r="DH940" s="75" t="str" cm="1">
        <f t="array" ref="DH940">IF(ISBLANK(INDEX(行,$A940)),"",0)</f>
        <v/>
      </c>
      <c r="DI940" s="75" t="str" cm="1">
        <f t="array" ref="DI940">IF(ISBLANK(INDEX(行,$A940)),"",0)</f>
        <v/>
      </c>
      <c r="DJ940" s="77"/>
      <c r="DK940" s="80"/>
      <c r="DL940" s="75" t="str" cm="1">
        <f t="array" ref="DL940">IF(ISBLANK(INDEX(行,$A940)),"",0)</f>
        <v/>
      </c>
      <c r="DM940" s="77" t="str">
        <f t="shared" si="138"/>
        <v/>
      </c>
      <c r="DN940" s="75" t="str" cm="1">
        <f t="array" ref="DN940">IF(ISBLANK(INDEX(行,$A940)),"",0)</f>
        <v/>
      </c>
      <c r="DO940" s="75" t="str" cm="1">
        <f t="array" ref="DO940">IF(ISBLANK(INDEX(行,$A940)),"",0)</f>
        <v/>
      </c>
      <c r="DP940" s="77" t="str" cm="1">
        <f t="array" ref="DP940">IF(ISBLANK(INDEX(行,$A940)),"","         0")</f>
        <v/>
      </c>
      <c r="DQ940" s="75" t="str" cm="1">
        <f t="array" ref="DQ940">IF(ISBLANK(INDEX(行,$A940)),"",0)</f>
        <v/>
      </c>
      <c r="DR940" s="75" t="str" cm="1">
        <f t="array" ref="DR940">IF(ISBLANK(INDEX(行,$A940)),"",0)</f>
        <v/>
      </c>
      <c r="DS940" s="77"/>
      <c r="DT940" s="75" t="str" cm="1">
        <f t="array" ref="DT940">IF(ISBLANK(INDEX(行,$A940)),"",0)</f>
        <v/>
      </c>
      <c r="DU940" s="75" t="str" cm="1">
        <f t="array" ref="DU940">IF(ISBLANK(INDEX(行,$A940)),"",$Z940+$AA940)</f>
        <v/>
      </c>
      <c r="DV940" s="75" t="str" cm="1">
        <f t="array" ref="DV940">IF(ISBLANK(INDEX(行,$A940)),"",0)</f>
        <v/>
      </c>
      <c r="DW940" s="77"/>
      <c r="DX940" s="77"/>
      <c r="DY940" s="77"/>
      <c r="DZ940" s="77"/>
      <c r="EA940" s="77"/>
      <c r="EB940" s="75" t="str" cm="1">
        <f t="array" ref="EB940">IF(ISBLANK(INDEX(行,$A940)),"",2)</f>
        <v/>
      </c>
      <c r="EC940" s="75" t="str" cm="1">
        <f t="array" ref="EC940">IF(ISBLANK(INDEX(行,$A940)),"",1)</f>
        <v/>
      </c>
      <c r="ED940" s="75" t="str" cm="1">
        <f t="array" ref="ED940">IF(ISBLANK(INDEX(行,$A940)),"",0)</f>
        <v/>
      </c>
      <c r="EE940" s="75" t="str" cm="1">
        <f t="array" ref="EE940">IF(ISBLANK(INDEX(行,$A940)),"",0)</f>
        <v/>
      </c>
      <c r="EF940" s="76" t="str">
        <f t="shared" si="139"/>
        <v/>
      </c>
      <c r="EG940" s="77" t="str">
        <f t="shared" si="140"/>
        <v/>
      </c>
      <c r="EH940" s="77"/>
      <c r="EI940" s="75" t="str" cm="1">
        <f t="array" ref="EI940">IF(ISBLANK(INDEX(行,$A940)),"",0)</f>
        <v/>
      </c>
      <c r="EJ940" s="75" t="str" cm="1">
        <f t="array" ref="EJ940">IF(ISBLANK(INDEX(行,$A940)),"",0)</f>
        <v/>
      </c>
      <c r="EK940" s="75" t="str" cm="1">
        <f t="array" ref="EK940">IF(ISBLANK(INDEX(行,$A940)),"",0)</f>
        <v/>
      </c>
      <c r="EL940" s="75" t="str" cm="1">
        <f t="array" ref="EL940">IF(ISBLANK(INDEX(行,$A940)),"",0)</f>
        <v/>
      </c>
      <c r="EM940" s="75" t="str" cm="1">
        <f t="array" ref="EM940">IF(ISBLANK(INDEX(行,$A940)),"",0)</f>
        <v/>
      </c>
      <c r="EN940" s="75" t="str" cm="1">
        <f t="array" ref="EN940">IF(ISBLANK(INDEX(行,$A940)),"",0)</f>
        <v/>
      </c>
      <c r="EO940" s="75" t="str" cm="1">
        <f t="array" ref="EO940">IF(ISBLANK(INDEX(行,$A940)),"",0)</f>
        <v/>
      </c>
      <c r="EP940" s="75" t="str" cm="1">
        <f t="array" ref="EP940">IF(ISBLANK(INDEX(行,$A940)),"",0)</f>
        <v/>
      </c>
      <c r="EQ940" s="75" t="str" cm="1">
        <f t="array" ref="EQ940">IF(ISBLANK(INDEX(行,$A940)),"",0)</f>
        <v/>
      </c>
      <c r="ER940" s="75" t="str" cm="1">
        <f t="array" ref="ER940">IF(ISBLANK(INDEX(行,$A940)),"",0)</f>
        <v/>
      </c>
      <c r="ES940" s="75" t="str" cm="1">
        <f t="array" ref="ES940">IF(ISBLANK(INDEX(行,$A940)),"",0)</f>
        <v/>
      </c>
      <c r="ET940" s="75" t="str" cm="1">
        <f t="array" ref="ET940">IF(ISBLANK(INDEX(行,$A940)),"",0)</f>
        <v/>
      </c>
      <c r="EU940" s="75" t="str" cm="1">
        <f t="array" ref="EU940">IF(ISBLANK(INDEX(行,$A940)),"",0)</f>
        <v/>
      </c>
      <c r="EV940" s="75" t="str" cm="1">
        <f t="array" ref="EV940">IF(ISBLANK(INDEX(行,$A940)),"",0)</f>
        <v/>
      </c>
      <c r="EW940" s="75" t="str" cm="1">
        <f t="array" ref="EW940">IF(ISBLANK(INDEX(行,$A940)),"",0)</f>
        <v/>
      </c>
      <c r="EX940" s="75" t="str" cm="1">
        <f t="array" ref="EX940">IF(ISBLANK(INDEX(行,$A940)),"",0)</f>
        <v/>
      </c>
      <c r="EY940" s="75" t="str" cm="1">
        <f t="array" ref="EY940">IF(ISBLANK(INDEX(行,$A940)),"",0)</f>
        <v/>
      </c>
      <c r="EZ940" s="75" t="str" cm="1">
        <f t="array" ref="EZ940">IF(ISBLANK(INDEX(行,$A940)),"",0)</f>
        <v/>
      </c>
      <c r="FA940" s="75" t="str" cm="1">
        <f t="array" ref="FA940">IF(ISBLANK(INDEX(行,$A940)),"",0)</f>
        <v/>
      </c>
      <c r="FB940" s="75" t="str" cm="1">
        <f t="array" ref="FB940">IF(ISBLANK(INDEX(行,$A940)),"",0)</f>
        <v/>
      </c>
      <c r="FC940" s="75" t="str" cm="1">
        <f t="array" ref="FC940">IF(ISBLANK(INDEX(行,$A940)),"",0)</f>
        <v/>
      </c>
      <c r="FD940" s="75" t="str" cm="1">
        <f t="array" ref="FD940">IF(ISBLANK(INDEX(行,$A940)),"",0)</f>
        <v/>
      </c>
      <c r="FE940" s="75" t="str" cm="1">
        <f t="array" ref="FE940">IF(ISBLANK(INDEX(行,$A940)),"",0)</f>
        <v/>
      </c>
      <c r="FF940" s="75" t="str" cm="1">
        <f t="array" ref="FF940">IF(ISBLANK(INDEX(行,$A940)),"",0)</f>
        <v/>
      </c>
      <c r="FG940" s="75" t="str" cm="1">
        <f t="array" ref="FG940">IF(ISBLANK(INDEX(行,$A940)),"",0)</f>
        <v/>
      </c>
      <c r="FH940" s="77"/>
      <c r="FI940" s="77"/>
      <c r="FJ940" s="77"/>
      <c r="FK940" s="77"/>
      <c r="FL940" s="77"/>
      <c r="FM940" s="77"/>
      <c r="FN940" s="77"/>
      <c r="FO940" s="77"/>
      <c r="FP940" s="77"/>
      <c r="FQ940" s="77"/>
      <c r="FR940" s="77"/>
      <c r="FS940" s="77"/>
      <c r="FT940" s="77"/>
      <c r="FU940" s="77"/>
      <c r="FV940" s="77"/>
      <c r="FW940" s="77"/>
      <c r="FX940" s="77"/>
      <c r="FY940" s="77"/>
      <c r="FZ940" s="77"/>
      <c r="GA940" s="77"/>
      <c r="GB940" s="77"/>
      <c r="GC940" s="77"/>
      <c r="GD940" s="77"/>
      <c r="GE940" s="77"/>
      <c r="GF940" s="77"/>
      <c r="GG940" s="77"/>
      <c r="GH940" s="77"/>
      <c r="GI940" s="77"/>
      <c r="GJ940" s="77"/>
      <c r="GK940" s="77"/>
      <c r="GL940" s="76" t="str">
        <f t="shared" si="141"/>
        <v/>
      </c>
      <c r="GM940" s="77"/>
      <c r="GN940" s="77"/>
      <c r="GO940" s="77"/>
      <c r="GP940" s="77"/>
      <c r="GQ940" s="77"/>
      <c r="GR940" s="77"/>
      <c r="GS940" s="77"/>
      <c r="GT940" s="77"/>
      <c r="GU940" s="77"/>
      <c r="GV940" s="75" t="str" cm="1">
        <f t="array" ref="GV940">IF(ISBLANK(INDEX(行,$A940)),"",1)</f>
        <v/>
      </c>
      <c r="GW940" s="75" t="str" cm="1">
        <f t="array" ref="GW940">IF(ISBLANK(INDEX(行,$A940)),"",1)</f>
        <v/>
      </c>
      <c r="GX940" s="75" t="str" cm="1">
        <f t="array" ref="GX940">IF(ISBLANK(INDEX(行,$A940)),"",0)</f>
        <v/>
      </c>
      <c r="GY940" s="77"/>
      <c r="GZ940" s="77"/>
      <c r="HA940" s="76" t="str" cm="1">
        <f t="array" aca="1" ref="HA940" ca="1">IF(ISBLANK(INDEX(行,$A940)),"",TODAY())</f>
        <v/>
      </c>
      <c r="HB940" s="76" t="str" cm="1">
        <f t="array" aca="1" ref="HB940" ca="1">IF(ISBLANK(INDEX(行,$A940)),"",TODAY())</f>
        <v/>
      </c>
      <c r="HC940" s="78" t="str" cm="1">
        <f t="array" ref="HC940">IF(ISBLANK(INDEX(行,$A940)),"","ADMIN")</f>
        <v/>
      </c>
      <c r="HD940" s="78" t="str">
        <f t="shared" si="142"/>
        <v/>
      </c>
    </row>
    <row r="941" spans="1:212" s="12" customFormat="1" ht="15" x14ac:dyDescent="0.15">
      <c r="A941" s="11">
        <v>936</v>
      </c>
      <c r="B941" s="75" t="str" cm="1">
        <f t="array" ref="B941">IF(ISBLANK(INDEX(行,$A941)),"",1)</f>
        <v/>
      </c>
      <c r="C941" s="76" t="str" cm="1">
        <f t="array" ref="C941">IF(ISBLANK(INDEX(伝票日付,$A941)),"",DATEVALUE(INDEX(TEXT(伝票日付,"0!/00!/00"),$A941)))</f>
        <v/>
      </c>
      <c r="D941" s="78" t="str" cm="1">
        <f t="array" ref="D941">IF(ISBLANK(INDEX(注文番号,$A941)),"",INDEX(注文番号,$A941))</f>
        <v/>
      </c>
      <c r="E941" s="75" t="str" cm="1">
        <f t="array" ref="E941">IF(ISBLANK(INDEX(行,$A941)),"",INDEX(行,$A941))</f>
        <v/>
      </c>
      <c r="F941" s="77" t="str" cm="1">
        <f t="array" ref="F941">IF(ISBLANK(INDEX(行,$A941)),"","0001")</f>
        <v/>
      </c>
      <c r="G941" s="83" t="str">
        <f t="shared" si="132"/>
        <v/>
      </c>
      <c r="H941" s="78" t="str" cm="1">
        <f t="array" ref="H941">IF(ISBLANK(INDEX(行,$A941)),"",8)</f>
        <v/>
      </c>
      <c r="I941" s="77" t="str" cm="1">
        <f t="array" ref="I941">IF(ISBLANK(INDEX(行,$A941)),"","      8211")</f>
        <v/>
      </c>
      <c r="J941" s="78" t="str" cm="1">
        <f t="array" ref="J941">IF(ISBLANK(INDEX(行,$A941)),"",8211)</f>
        <v/>
      </c>
      <c r="K941" s="82" t="str">
        <f t="shared" si="133"/>
        <v/>
      </c>
      <c r="L941" s="77" t="str" cm="1">
        <f t="array" ref="L941">IF(ISBLANK(INDEX(枝番,$A941)),"",INDEX(枝番,$A941))</f>
        <v/>
      </c>
      <c r="M941" s="78" t="str" cm="1">
        <f t="array" ref="M941">IF(ISBLANK(INDEX(工種コード,$A941)),"",INDEX(工種コード,$A941))</f>
        <v/>
      </c>
      <c r="N941" s="78" t="str" cm="1">
        <f t="array" ref="N941">IF(ISBLANK(INDEX(注文番号,$A941)),"",INDEX(注文番号,$A941))</f>
        <v/>
      </c>
      <c r="O941" s="75"/>
      <c r="P941" s="80"/>
      <c r="Q941" s="75" t="str" cm="1">
        <f t="array" ref="Q941">IF(ISBLANK(INDEX(行,$A941)),"",0)</f>
        <v/>
      </c>
      <c r="R941" s="77" t="str" cm="1">
        <f t="array" ref="R941">IF(ISBLANK(INDEX(仕入先コード,$A941)),"",INDEX(仕入先コード,$A941))</f>
        <v/>
      </c>
      <c r="S941" s="75" t="str" cm="1">
        <f t="array" ref="S941">IF(ISBLANK(INDEX(行,$A941)),"",0)</f>
        <v/>
      </c>
      <c r="T941" s="75" t="str" cm="1">
        <f t="array" ref="T941">IF(ISBLANK(INDEX(行,$A941)),"",1)</f>
        <v/>
      </c>
      <c r="U941" s="77" t="str" cm="1">
        <f t="array" ref="U941">IF(ISBLANK(INDEX(行,$A941)),"","         1")</f>
        <v/>
      </c>
      <c r="V941" s="75" t="str" cm="1">
        <f t="array" ref="V941">IF(ISBLANK(INDEX(行,$A941)),"",0)</f>
        <v/>
      </c>
      <c r="W941" s="75" t="str" cm="1">
        <f t="array" ref="W941">IF(ISBLANK(INDEX(数量,$A941)),"",INDEX(数量,$A941))</f>
        <v/>
      </c>
      <c r="X941" s="77" t="str" cm="1">
        <f t="array" ref="X941">IF(ISBLANK(INDEX(単位,$A941)),"",INDEX(単位,$A941))</f>
        <v/>
      </c>
      <c r="Y941" s="75" t="str" cm="1">
        <f t="array" ref="Y941">IF(ISBLANK(INDEX(単価,$A941)),"",INDEX(単価,$A941))</f>
        <v/>
      </c>
      <c r="Z941" s="75" t="str" cm="1">
        <f t="array" ref="Z941">IF(ISBLANK(INDEX(行,$A941)),"",W941*Y941)</f>
        <v/>
      </c>
      <c r="AA941" s="75" t="str" cm="1">
        <f t="array" ref="AA941">IF(ISBLANK(INDEX(行,$A941)),"",Z941*AI941/100)</f>
        <v/>
      </c>
      <c r="AB941" s="77"/>
      <c r="AC941" s="77"/>
      <c r="AD941" s="77"/>
      <c r="AE941" s="77"/>
      <c r="AF941" s="77"/>
      <c r="AG941" s="75" t="str" cm="1">
        <f t="array" ref="AG941">IF(ISBLANK(INDEX(行,$A941)),"",1)</f>
        <v/>
      </c>
      <c r="AH941" s="75" t="str" cm="1">
        <f t="array" ref="AH941">IF(ISBLANK(INDEX(行,$A941)),"",1)</f>
        <v/>
      </c>
      <c r="AI941" s="75" t="str" cm="1">
        <f t="array" ref="AI941">IF(ISBLANK(INDEX(税率,$A941)),"",INDEX(税率,$A941))</f>
        <v/>
      </c>
      <c r="AJ941" s="75" t="str" cm="1">
        <f t="array" ref="AJ941">IF(ISBLANK(INDEX(行,$A941)),"",50)</f>
        <v/>
      </c>
      <c r="AK941" s="76" t="str">
        <f t="shared" si="134"/>
        <v/>
      </c>
      <c r="AL941" s="82" t="str" cm="1">
        <f t="array" ref="AL941">IF(ISBLANK(INDEX(品名,$A941)),"",INDEX(品名,$A941))</f>
        <v/>
      </c>
      <c r="AM941" s="75"/>
      <c r="AN941" s="75" t="str" cm="1">
        <f t="array" ref="AN941">IF(ISBLANK(INDEX(行,$A941)),"",0)</f>
        <v/>
      </c>
      <c r="AO941" s="75" t="str" cm="1">
        <f t="array" ref="AO941">IF(ISBLANK(INDEX(行,$A941)),"",0)</f>
        <v/>
      </c>
      <c r="AP941" s="75" t="str" cm="1">
        <f t="array" ref="AP941">IF(ISBLANK(INDEX(行,$A941)),"",0)</f>
        <v/>
      </c>
      <c r="AQ941" s="75" t="str" cm="1">
        <f t="array" ref="AQ941">IF(ISBLANK(INDEX(行,$A941)),"",0)</f>
        <v/>
      </c>
      <c r="AR941" s="75" t="str" cm="1">
        <f t="array" ref="AR941">IF(ISBLANK(INDEX(行,$A941)),"",0)</f>
        <v/>
      </c>
      <c r="AS941" s="75" t="str" cm="1">
        <f t="array" ref="AS941">IF(ISBLANK(INDEX(行,$A941)),"",0)</f>
        <v/>
      </c>
      <c r="AT941" s="75" t="str" cm="1">
        <f t="array" ref="AT941">IF(ISBLANK(INDEX(行,$A941)),"",0)</f>
        <v/>
      </c>
      <c r="AU941" s="75" t="str" cm="1">
        <f t="array" ref="AU941">IF(ISBLANK(INDEX(行,$A941)),"",0)</f>
        <v/>
      </c>
      <c r="AV941" s="75" t="str" cm="1">
        <f t="array" ref="AV941">IF(ISBLANK(INDEX(行,$A941)),"",0)</f>
        <v/>
      </c>
      <c r="AW941" s="75" t="str" cm="1">
        <f t="array" ref="AW941">IF(ISBLANK(INDEX(行,$A941)),"",0)</f>
        <v/>
      </c>
      <c r="AX941" s="75" t="str" cm="1">
        <f t="array" ref="AX941">IF(ISBLANK(INDEX(行,$A941)),"",0)</f>
        <v/>
      </c>
      <c r="AY941" s="75" t="str" cm="1">
        <f t="array" ref="AY941">IF(ISBLANK(INDEX(行,$A941)),"",0)</f>
        <v/>
      </c>
      <c r="AZ941" s="75" t="str" cm="1">
        <f t="array" ref="AZ941">IF(ISBLANK(INDEX(行,$A941)),"",0)</f>
        <v/>
      </c>
      <c r="BA941" s="75" t="str" cm="1">
        <f t="array" ref="BA941">IF(ISBLANK(INDEX(行,$A941)),"",0)</f>
        <v/>
      </c>
      <c r="BB941" s="75" t="str" cm="1">
        <f t="array" ref="BB941">IF(ISBLANK(INDEX(行,$A941)),"",0)</f>
        <v/>
      </c>
      <c r="BC941" s="75" t="str" cm="1">
        <f t="array" ref="BC941">IF(ISBLANK(INDEX(行,$A941)),"",0)</f>
        <v/>
      </c>
      <c r="BD941" s="75" t="str" cm="1">
        <f t="array" ref="BD941">IF(ISBLANK(INDEX(行,$A941)),"",0)</f>
        <v/>
      </c>
      <c r="BE941" s="75" t="str" cm="1">
        <f t="array" ref="BE941">IF(ISBLANK(INDEX(行,$A941)),"",0)</f>
        <v/>
      </c>
      <c r="BF941" s="75" t="str" cm="1">
        <f t="array" ref="BF941">IF(ISBLANK(INDEX(行,$A941)),"",0)</f>
        <v/>
      </c>
      <c r="BG941" s="75" t="str" cm="1">
        <f t="array" ref="BG941">IF(ISBLANK(INDEX(行,$A941)),"",0)</f>
        <v/>
      </c>
      <c r="BH941" s="75" t="str" cm="1">
        <f t="array" ref="BH941">IF(ISBLANK(INDEX(行,$A941)),"",0)</f>
        <v/>
      </c>
      <c r="BI941" s="75" t="str" cm="1">
        <f t="array" ref="BI941">IF(ISBLANK(INDEX(行,$A941)),"",0)</f>
        <v/>
      </c>
      <c r="BJ941" s="75" t="str" cm="1">
        <f t="array" ref="BJ941">IF(ISBLANK(INDEX(行,$A941)),"",0)</f>
        <v/>
      </c>
      <c r="BK941" s="75" t="str" cm="1">
        <f t="array" ref="BK941">IF(ISBLANK(INDEX(行,$A941)),"",0)</f>
        <v/>
      </c>
      <c r="BL941" s="75" t="str" cm="1">
        <f t="array" ref="BL941">IF(ISBLANK(INDEX(行,$A941)),"",0)</f>
        <v/>
      </c>
      <c r="BM941" s="77"/>
      <c r="BN941" s="77"/>
      <c r="BO941" s="77"/>
      <c r="BP941" s="77"/>
      <c r="BQ941" s="77"/>
      <c r="BR941" s="77"/>
      <c r="BS941" s="77"/>
      <c r="BT941" s="77"/>
      <c r="BU941" s="77"/>
      <c r="BV941" s="77"/>
      <c r="BW941" s="77"/>
      <c r="BX941" s="77"/>
      <c r="BY941" s="77"/>
      <c r="BZ941" s="77"/>
      <c r="CA941" s="77"/>
      <c r="CB941" s="77"/>
      <c r="CC941" s="77"/>
      <c r="CD941" s="77"/>
      <c r="CE941" s="77"/>
      <c r="CF941" s="77"/>
      <c r="CG941" s="77"/>
      <c r="CH941" s="77"/>
      <c r="CI941" s="77"/>
      <c r="CJ941" s="77"/>
      <c r="CK941" s="77"/>
      <c r="CL941" s="77"/>
      <c r="CM941" s="77"/>
      <c r="CN941" s="77"/>
      <c r="CO941" s="77"/>
      <c r="CP941" s="77"/>
      <c r="CQ941" s="76" t="str" cm="1">
        <f t="array" ref="CQ941">IF(ISBLANK(INDEX(納入年月日,$A941)),"",INDEX(TEXT(納入年月日,"0!/00!/00"),$A941))</f>
        <v/>
      </c>
      <c r="CR941" s="77"/>
      <c r="CS941" s="77"/>
      <c r="CT941" s="77"/>
      <c r="CU941" s="77"/>
      <c r="CV941" s="77"/>
      <c r="CW941" s="77"/>
      <c r="CX941" s="77"/>
      <c r="CY941" s="77"/>
      <c r="CZ941" s="77"/>
      <c r="DA941" s="77" t="str" cm="1">
        <f t="array" ref="DA941">IF(ISBLANK(INDEX(行,$A941)),"","      0001")</f>
        <v/>
      </c>
      <c r="DB941" s="75" t="str" cm="1">
        <f t="array" ref="DB941">IF(ISBLANK(INDEX(行,$A941)),"",4101)</f>
        <v/>
      </c>
      <c r="DC941" s="75" t="str" cm="1">
        <f t="array" ref="DC941">IF(ISBLANK(INDEX(行,$A941)),"",2)</f>
        <v/>
      </c>
      <c r="DD941" s="77" t="str">
        <f t="shared" si="135"/>
        <v/>
      </c>
      <c r="DE941" s="75" t="str" cm="1">
        <f t="array" ref="DE941">IF(ISBLANK(INDEX(行,$A941)),"",0)</f>
        <v/>
      </c>
      <c r="DF941" s="77" t="str">
        <f t="shared" si="136"/>
        <v/>
      </c>
      <c r="DG941" s="77" t="str">
        <f t="shared" si="137"/>
        <v/>
      </c>
      <c r="DH941" s="75" t="str" cm="1">
        <f t="array" ref="DH941">IF(ISBLANK(INDEX(行,$A941)),"",0)</f>
        <v/>
      </c>
      <c r="DI941" s="75" t="str" cm="1">
        <f t="array" ref="DI941">IF(ISBLANK(INDEX(行,$A941)),"",0)</f>
        <v/>
      </c>
      <c r="DJ941" s="77"/>
      <c r="DK941" s="80"/>
      <c r="DL941" s="75" t="str" cm="1">
        <f t="array" ref="DL941">IF(ISBLANK(INDEX(行,$A941)),"",0)</f>
        <v/>
      </c>
      <c r="DM941" s="77" t="str">
        <f t="shared" si="138"/>
        <v/>
      </c>
      <c r="DN941" s="75" t="str" cm="1">
        <f t="array" ref="DN941">IF(ISBLANK(INDEX(行,$A941)),"",0)</f>
        <v/>
      </c>
      <c r="DO941" s="75" t="str" cm="1">
        <f t="array" ref="DO941">IF(ISBLANK(INDEX(行,$A941)),"",0)</f>
        <v/>
      </c>
      <c r="DP941" s="77" t="str" cm="1">
        <f t="array" ref="DP941">IF(ISBLANK(INDEX(行,$A941)),"","         0")</f>
        <v/>
      </c>
      <c r="DQ941" s="75" t="str" cm="1">
        <f t="array" ref="DQ941">IF(ISBLANK(INDEX(行,$A941)),"",0)</f>
        <v/>
      </c>
      <c r="DR941" s="75" t="str" cm="1">
        <f t="array" ref="DR941">IF(ISBLANK(INDEX(行,$A941)),"",0)</f>
        <v/>
      </c>
      <c r="DS941" s="77"/>
      <c r="DT941" s="75" t="str" cm="1">
        <f t="array" ref="DT941">IF(ISBLANK(INDEX(行,$A941)),"",0)</f>
        <v/>
      </c>
      <c r="DU941" s="75" t="str" cm="1">
        <f t="array" ref="DU941">IF(ISBLANK(INDEX(行,$A941)),"",$Z941+$AA941)</f>
        <v/>
      </c>
      <c r="DV941" s="75" t="str" cm="1">
        <f t="array" ref="DV941">IF(ISBLANK(INDEX(行,$A941)),"",0)</f>
        <v/>
      </c>
      <c r="DW941" s="77"/>
      <c r="DX941" s="77"/>
      <c r="DY941" s="77"/>
      <c r="DZ941" s="77"/>
      <c r="EA941" s="77"/>
      <c r="EB941" s="75" t="str" cm="1">
        <f t="array" ref="EB941">IF(ISBLANK(INDEX(行,$A941)),"",2)</f>
        <v/>
      </c>
      <c r="EC941" s="75" t="str" cm="1">
        <f t="array" ref="EC941">IF(ISBLANK(INDEX(行,$A941)),"",1)</f>
        <v/>
      </c>
      <c r="ED941" s="75" t="str" cm="1">
        <f t="array" ref="ED941">IF(ISBLANK(INDEX(行,$A941)),"",0)</f>
        <v/>
      </c>
      <c r="EE941" s="75" t="str" cm="1">
        <f t="array" ref="EE941">IF(ISBLANK(INDEX(行,$A941)),"",0)</f>
        <v/>
      </c>
      <c r="EF941" s="76" t="str">
        <f t="shared" si="139"/>
        <v/>
      </c>
      <c r="EG941" s="77" t="str">
        <f t="shared" si="140"/>
        <v/>
      </c>
      <c r="EH941" s="77"/>
      <c r="EI941" s="75" t="str" cm="1">
        <f t="array" ref="EI941">IF(ISBLANK(INDEX(行,$A941)),"",0)</f>
        <v/>
      </c>
      <c r="EJ941" s="75" t="str" cm="1">
        <f t="array" ref="EJ941">IF(ISBLANK(INDEX(行,$A941)),"",0)</f>
        <v/>
      </c>
      <c r="EK941" s="75" t="str" cm="1">
        <f t="array" ref="EK941">IF(ISBLANK(INDEX(行,$A941)),"",0)</f>
        <v/>
      </c>
      <c r="EL941" s="75" t="str" cm="1">
        <f t="array" ref="EL941">IF(ISBLANK(INDEX(行,$A941)),"",0)</f>
        <v/>
      </c>
      <c r="EM941" s="75" t="str" cm="1">
        <f t="array" ref="EM941">IF(ISBLANK(INDEX(行,$A941)),"",0)</f>
        <v/>
      </c>
      <c r="EN941" s="75" t="str" cm="1">
        <f t="array" ref="EN941">IF(ISBLANK(INDEX(行,$A941)),"",0)</f>
        <v/>
      </c>
      <c r="EO941" s="75" t="str" cm="1">
        <f t="array" ref="EO941">IF(ISBLANK(INDEX(行,$A941)),"",0)</f>
        <v/>
      </c>
      <c r="EP941" s="75" t="str" cm="1">
        <f t="array" ref="EP941">IF(ISBLANK(INDEX(行,$A941)),"",0)</f>
        <v/>
      </c>
      <c r="EQ941" s="75" t="str" cm="1">
        <f t="array" ref="EQ941">IF(ISBLANK(INDEX(行,$A941)),"",0)</f>
        <v/>
      </c>
      <c r="ER941" s="75" t="str" cm="1">
        <f t="array" ref="ER941">IF(ISBLANK(INDEX(行,$A941)),"",0)</f>
        <v/>
      </c>
      <c r="ES941" s="75" t="str" cm="1">
        <f t="array" ref="ES941">IF(ISBLANK(INDEX(行,$A941)),"",0)</f>
        <v/>
      </c>
      <c r="ET941" s="75" t="str" cm="1">
        <f t="array" ref="ET941">IF(ISBLANK(INDEX(行,$A941)),"",0)</f>
        <v/>
      </c>
      <c r="EU941" s="75" t="str" cm="1">
        <f t="array" ref="EU941">IF(ISBLANK(INDEX(行,$A941)),"",0)</f>
        <v/>
      </c>
      <c r="EV941" s="75" t="str" cm="1">
        <f t="array" ref="EV941">IF(ISBLANK(INDEX(行,$A941)),"",0)</f>
        <v/>
      </c>
      <c r="EW941" s="75" t="str" cm="1">
        <f t="array" ref="EW941">IF(ISBLANK(INDEX(行,$A941)),"",0)</f>
        <v/>
      </c>
      <c r="EX941" s="75" t="str" cm="1">
        <f t="array" ref="EX941">IF(ISBLANK(INDEX(行,$A941)),"",0)</f>
        <v/>
      </c>
      <c r="EY941" s="75" t="str" cm="1">
        <f t="array" ref="EY941">IF(ISBLANK(INDEX(行,$A941)),"",0)</f>
        <v/>
      </c>
      <c r="EZ941" s="75" t="str" cm="1">
        <f t="array" ref="EZ941">IF(ISBLANK(INDEX(行,$A941)),"",0)</f>
        <v/>
      </c>
      <c r="FA941" s="75" t="str" cm="1">
        <f t="array" ref="FA941">IF(ISBLANK(INDEX(行,$A941)),"",0)</f>
        <v/>
      </c>
      <c r="FB941" s="75" t="str" cm="1">
        <f t="array" ref="FB941">IF(ISBLANK(INDEX(行,$A941)),"",0)</f>
        <v/>
      </c>
      <c r="FC941" s="75" t="str" cm="1">
        <f t="array" ref="FC941">IF(ISBLANK(INDEX(行,$A941)),"",0)</f>
        <v/>
      </c>
      <c r="FD941" s="75" t="str" cm="1">
        <f t="array" ref="FD941">IF(ISBLANK(INDEX(行,$A941)),"",0)</f>
        <v/>
      </c>
      <c r="FE941" s="75" t="str" cm="1">
        <f t="array" ref="FE941">IF(ISBLANK(INDEX(行,$A941)),"",0)</f>
        <v/>
      </c>
      <c r="FF941" s="75" t="str" cm="1">
        <f t="array" ref="FF941">IF(ISBLANK(INDEX(行,$A941)),"",0)</f>
        <v/>
      </c>
      <c r="FG941" s="75" t="str" cm="1">
        <f t="array" ref="FG941">IF(ISBLANK(INDEX(行,$A941)),"",0)</f>
        <v/>
      </c>
      <c r="FH941" s="77"/>
      <c r="FI941" s="77"/>
      <c r="FJ941" s="77"/>
      <c r="FK941" s="77"/>
      <c r="FL941" s="77"/>
      <c r="FM941" s="77"/>
      <c r="FN941" s="77"/>
      <c r="FO941" s="77"/>
      <c r="FP941" s="77"/>
      <c r="FQ941" s="77"/>
      <c r="FR941" s="77"/>
      <c r="FS941" s="77"/>
      <c r="FT941" s="77"/>
      <c r="FU941" s="77"/>
      <c r="FV941" s="77"/>
      <c r="FW941" s="77"/>
      <c r="FX941" s="77"/>
      <c r="FY941" s="77"/>
      <c r="FZ941" s="77"/>
      <c r="GA941" s="77"/>
      <c r="GB941" s="77"/>
      <c r="GC941" s="77"/>
      <c r="GD941" s="77"/>
      <c r="GE941" s="77"/>
      <c r="GF941" s="77"/>
      <c r="GG941" s="77"/>
      <c r="GH941" s="77"/>
      <c r="GI941" s="77"/>
      <c r="GJ941" s="77"/>
      <c r="GK941" s="77"/>
      <c r="GL941" s="76" t="str">
        <f t="shared" si="141"/>
        <v/>
      </c>
      <c r="GM941" s="77"/>
      <c r="GN941" s="77"/>
      <c r="GO941" s="77"/>
      <c r="GP941" s="77"/>
      <c r="GQ941" s="77"/>
      <c r="GR941" s="77"/>
      <c r="GS941" s="77"/>
      <c r="GT941" s="77"/>
      <c r="GU941" s="77"/>
      <c r="GV941" s="75" t="str" cm="1">
        <f t="array" ref="GV941">IF(ISBLANK(INDEX(行,$A941)),"",1)</f>
        <v/>
      </c>
      <c r="GW941" s="75" t="str" cm="1">
        <f t="array" ref="GW941">IF(ISBLANK(INDEX(行,$A941)),"",1)</f>
        <v/>
      </c>
      <c r="GX941" s="75" t="str" cm="1">
        <f t="array" ref="GX941">IF(ISBLANK(INDEX(行,$A941)),"",0)</f>
        <v/>
      </c>
      <c r="GY941" s="77"/>
      <c r="GZ941" s="77"/>
      <c r="HA941" s="76" t="str" cm="1">
        <f t="array" aca="1" ref="HA941" ca="1">IF(ISBLANK(INDEX(行,$A941)),"",TODAY())</f>
        <v/>
      </c>
      <c r="HB941" s="76" t="str" cm="1">
        <f t="array" aca="1" ref="HB941" ca="1">IF(ISBLANK(INDEX(行,$A941)),"",TODAY())</f>
        <v/>
      </c>
      <c r="HC941" s="78" t="str" cm="1">
        <f t="array" ref="HC941">IF(ISBLANK(INDEX(行,$A941)),"","ADMIN")</f>
        <v/>
      </c>
      <c r="HD941" s="78" t="str">
        <f t="shared" si="142"/>
        <v/>
      </c>
    </row>
    <row r="942" spans="1:212" s="12" customFormat="1" ht="15" x14ac:dyDescent="0.15">
      <c r="A942" s="11">
        <v>937</v>
      </c>
      <c r="B942" s="75" t="str" cm="1">
        <f t="array" ref="B942">IF(ISBLANK(INDEX(行,$A942)),"",1)</f>
        <v/>
      </c>
      <c r="C942" s="76" t="str" cm="1">
        <f t="array" ref="C942">IF(ISBLANK(INDEX(伝票日付,$A942)),"",DATEVALUE(INDEX(TEXT(伝票日付,"0!/00!/00"),$A942)))</f>
        <v/>
      </c>
      <c r="D942" s="78" t="str" cm="1">
        <f t="array" ref="D942">IF(ISBLANK(INDEX(注文番号,$A942)),"",INDEX(注文番号,$A942))</f>
        <v/>
      </c>
      <c r="E942" s="75" t="str" cm="1">
        <f t="array" ref="E942">IF(ISBLANK(INDEX(行,$A942)),"",INDEX(行,$A942))</f>
        <v/>
      </c>
      <c r="F942" s="77" t="str" cm="1">
        <f t="array" ref="F942">IF(ISBLANK(INDEX(行,$A942)),"","0001")</f>
        <v/>
      </c>
      <c r="G942" s="83" t="str">
        <f t="shared" si="132"/>
        <v/>
      </c>
      <c r="H942" s="78" t="str" cm="1">
        <f t="array" ref="H942">IF(ISBLANK(INDEX(行,$A942)),"",8)</f>
        <v/>
      </c>
      <c r="I942" s="77" t="str" cm="1">
        <f t="array" ref="I942">IF(ISBLANK(INDEX(行,$A942)),"","      8211")</f>
        <v/>
      </c>
      <c r="J942" s="78" t="str" cm="1">
        <f t="array" ref="J942">IF(ISBLANK(INDEX(行,$A942)),"",8211)</f>
        <v/>
      </c>
      <c r="K942" s="82" t="str">
        <f t="shared" si="133"/>
        <v/>
      </c>
      <c r="L942" s="77" t="str" cm="1">
        <f t="array" ref="L942">IF(ISBLANK(INDEX(枝番,$A942)),"",INDEX(枝番,$A942))</f>
        <v/>
      </c>
      <c r="M942" s="78" t="str" cm="1">
        <f t="array" ref="M942">IF(ISBLANK(INDEX(工種コード,$A942)),"",INDEX(工種コード,$A942))</f>
        <v/>
      </c>
      <c r="N942" s="78" t="str" cm="1">
        <f t="array" ref="N942">IF(ISBLANK(INDEX(注文番号,$A942)),"",INDEX(注文番号,$A942))</f>
        <v/>
      </c>
      <c r="O942" s="75"/>
      <c r="P942" s="80"/>
      <c r="Q942" s="75" t="str" cm="1">
        <f t="array" ref="Q942">IF(ISBLANK(INDEX(行,$A942)),"",0)</f>
        <v/>
      </c>
      <c r="R942" s="77" t="str" cm="1">
        <f t="array" ref="R942">IF(ISBLANK(INDEX(仕入先コード,$A942)),"",INDEX(仕入先コード,$A942))</f>
        <v/>
      </c>
      <c r="S942" s="75" t="str" cm="1">
        <f t="array" ref="S942">IF(ISBLANK(INDEX(行,$A942)),"",0)</f>
        <v/>
      </c>
      <c r="T942" s="75" t="str" cm="1">
        <f t="array" ref="T942">IF(ISBLANK(INDEX(行,$A942)),"",1)</f>
        <v/>
      </c>
      <c r="U942" s="77" t="str" cm="1">
        <f t="array" ref="U942">IF(ISBLANK(INDEX(行,$A942)),"","         1")</f>
        <v/>
      </c>
      <c r="V942" s="75" t="str" cm="1">
        <f t="array" ref="V942">IF(ISBLANK(INDEX(行,$A942)),"",0)</f>
        <v/>
      </c>
      <c r="W942" s="75" t="str" cm="1">
        <f t="array" ref="W942">IF(ISBLANK(INDEX(数量,$A942)),"",INDEX(数量,$A942))</f>
        <v/>
      </c>
      <c r="X942" s="77" t="str" cm="1">
        <f t="array" ref="X942">IF(ISBLANK(INDEX(単位,$A942)),"",INDEX(単位,$A942))</f>
        <v/>
      </c>
      <c r="Y942" s="75" t="str" cm="1">
        <f t="array" ref="Y942">IF(ISBLANK(INDEX(単価,$A942)),"",INDEX(単価,$A942))</f>
        <v/>
      </c>
      <c r="Z942" s="75" t="str" cm="1">
        <f t="array" ref="Z942">IF(ISBLANK(INDEX(行,$A942)),"",W942*Y942)</f>
        <v/>
      </c>
      <c r="AA942" s="75" t="str" cm="1">
        <f t="array" ref="AA942">IF(ISBLANK(INDEX(行,$A942)),"",Z942*AI942/100)</f>
        <v/>
      </c>
      <c r="AB942" s="77"/>
      <c r="AC942" s="77"/>
      <c r="AD942" s="77"/>
      <c r="AE942" s="77"/>
      <c r="AF942" s="77"/>
      <c r="AG942" s="75" t="str" cm="1">
        <f t="array" ref="AG942">IF(ISBLANK(INDEX(行,$A942)),"",1)</f>
        <v/>
      </c>
      <c r="AH942" s="75" t="str" cm="1">
        <f t="array" ref="AH942">IF(ISBLANK(INDEX(行,$A942)),"",1)</f>
        <v/>
      </c>
      <c r="AI942" s="75" t="str" cm="1">
        <f t="array" ref="AI942">IF(ISBLANK(INDEX(税率,$A942)),"",INDEX(税率,$A942))</f>
        <v/>
      </c>
      <c r="AJ942" s="75" t="str" cm="1">
        <f t="array" ref="AJ942">IF(ISBLANK(INDEX(行,$A942)),"",50)</f>
        <v/>
      </c>
      <c r="AK942" s="76" t="str">
        <f t="shared" si="134"/>
        <v/>
      </c>
      <c r="AL942" s="82" t="str" cm="1">
        <f t="array" ref="AL942">IF(ISBLANK(INDEX(品名,$A942)),"",INDEX(品名,$A942))</f>
        <v/>
      </c>
      <c r="AM942" s="75"/>
      <c r="AN942" s="75" t="str" cm="1">
        <f t="array" ref="AN942">IF(ISBLANK(INDEX(行,$A942)),"",0)</f>
        <v/>
      </c>
      <c r="AO942" s="75" t="str" cm="1">
        <f t="array" ref="AO942">IF(ISBLANK(INDEX(行,$A942)),"",0)</f>
        <v/>
      </c>
      <c r="AP942" s="75" t="str" cm="1">
        <f t="array" ref="AP942">IF(ISBLANK(INDEX(行,$A942)),"",0)</f>
        <v/>
      </c>
      <c r="AQ942" s="75" t="str" cm="1">
        <f t="array" ref="AQ942">IF(ISBLANK(INDEX(行,$A942)),"",0)</f>
        <v/>
      </c>
      <c r="AR942" s="75" t="str" cm="1">
        <f t="array" ref="AR942">IF(ISBLANK(INDEX(行,$A942)),"",0)</f>
        <v/>
      </c>
      <c r="AS942" s="75" t="str" cm="1">
        <f t="array" ref="AS942">IF(ISBLANK(INDEX(行,$A942)),"",0)</f>
        <v/>
      </c>
      <c r="AT942" s="75" t="str" cm="1">
        <f t="array" ref="AT942">IF(ISBLANK(INDEX(行,$A942)),"",0)</f>
        <v/>
      </c>
      <c r="AU942" s="75" t="str" cm="1">
        <f t="array" ref="AU942">IF(ISBLANK(INDEX(行,$A942)),"",0)</f>
        <v/>
      </c>
      <c r="AV942" s="75" t="str" cm="1">
        <f t="array" ref="AV942">IF(ISBLANK(INDEX(行,$A942)),"",0)</f>
        <v/>
      </c>
      <c r="AW942" s="75" t="str" cm="1">
        <f t="array" ref="AW942">IF(ISBLANK(INDEX(行,$A942)),"",0)</f>
        <v/>
      </c>
      <c r="AX942" s="75" t="str" cm="1">
        <f t="array" ref="AX942">IF(ISBLANK(INDEX(行,$A942)),"",0)</f>
        <v/>
      </c>
      <c r="AY942" s="75" t="str" cm="1">
        <f t="array" ref="AY942">IF(ISBLANK(INDEX(行,$A942)),"",0)</f>
        <v/>
      </c>
      <c r="AZ942" s="75" t="str" cm="1">
        <f t="array" ref="AZ942">IF(ISBLANK(INDEX(行,$A942)),"",0)</f>
        <v/>
      </c>
      <c r="BA942" s="75" t="str" cm="1">
        <f t="array" ref="BA942">IF(ISBLANK(INDEX(行,$A942)),"",0)</f>
        <v/>
      </c>
      <c r="BB942" s="75" t="str" cm="1">
        <f t="array" ref="BB942">IF(ISBLANK(INDEX(行,$A942)),"",0)</f>
        <v/>
      </c>
      <c r="BC942" s="75" t="str" cm="1">
        <f t="array" ref="BC942">IF(ISBLANK(INDEX(行,$A942)),"",0)</f>
        <v/>
      </c>
      <c r="BD942" s="75" t="str" cm="1">
        <f t="array" ref="BD942">IF(ISBLANK(INDEX(行,$A942)),"",0)</f>
        <v/>
      </c>
      <c r="BE942" s="75" t="str" cm="1">
        <f t="array" ref="BE942">IF(ISBLANK(INDEX(行,$A942)),"",0)</f>
        <v/>
      </c>
      <c r="BF942" s="75" t="str" cm="1">
        <f t="array" ref="BF942">IF(ISBLANK(INDEX(行,$A942)),"",0)</f>
        <v/>
      </c>
      <c r="BG942" s="75" t="str" cm="1">
        <f t="array" ref="BG942">IF(ISBLANK(INDEX(行,$A942)),"",0)</f>
        <v/>
      </c>
      <c r="BH942" s="75" t="str" cm="1">
        <f t="array" ref="BH942">IF(ISBLANK(INDEX(行,$A942)),"",0)</f>
        <v/>
      </c>
      <c r="BI942" s="75" t="str" cm="1">
        <f t="array" ref="BI942">IF(ISBLANK(INDEX(行,$A942)),"",0)</f>
        <v/>
      </c>
      <c r="BJ942" s="75" t="str" cm="1">
        <f t="array" ref="BJ942">IF(ISBLANK(INDEX(行,$A942)),"",0)</f>
        <v/>
      </c>
      <c r="BK942" s="75" t="str" cm="1">
        <f t="array" ref="BK942">IF(ISBLANK(INDEX(行,$A942)),"",0)</f>
        <v/>
      </c>
      <c r="BL942" s="75" t="str" cm="1">
        <f t="array" ref="BL942">IF(ISBLANK(INDEX(行,$A942)),"",0)</f>
        <v/>
      </c>
      <c r="BM942" s="77"/>
      <c r="BN942" s="77"/>
      <c r="BO942" s="77"/>
      <c r="BP942" s="77"/>
      <c r="BQ942" s="77"/>
      <c r="BR942" s="77"/>
      <c r="BS942" s="77"/>
      <c r="BT942" s="77"/>
      <c r="BU942" s="77"/>
      <c r="BV942" s="77"/>
      <c r="BW942" s="77"/>
      <c r="BX942" s="77"/>
      <c r="BY942" s="77"/>
      <c r="BZ942" s="77"/>
      <c r="CA942" s="77"/>
      <c r="CB942" s="77"/>
      <c r="CC942" s="77"/>
      <c r="CD942" s="77"/>
      <c r="CE942" s="77"/>
      <c r="CF942" s="77"/>
      <c r="CG942" s="77"/>
      <c r="CH942" s="77"/>
      <c r="CI942" s="77"/>
      <c r="CJ942" s="77"/>
      <c r="CK942" s="77"/>
      <c r="CL942" s="77"/>
      <c r="CM942" s="77"/>
      <c r="CN942" s="77"/>
      <c r="CO942" s="77"/>
      <c r="CP942" s="77"/>
      <c r="CQ942" s="76" t="str" cm="1">
        <f t="array" ref="CQ942">IF(ISBLANK(INDEX(納入年月日,$A942)),"",INDEX(TEXT(納入年月日,"0!/00!/00"),$A942))</f>
        <v/>
      </c>
      <c r="CR942" s="77"/>
      <c r="CS942" s="77"/>
      <c r="CT942" s="77"/>
      <c r="CU942" s="77"/>
      <c r="CV942" s="77"/>
      <c r="CW942" s="77"/>
      <c r="CX942" s="77"/>
      <c r="CY942" s="77"/>
      <c r="CZ942" s="77"/>
      <c r="DA942" s="77" t="str" cm="1">
        <f t="array" ref="DA942">IF(ISBLANK(INDEX(行,$A942)),"","      0001")</f>
        <v/>
      </c>
      <c r="DB942" s="75" t="str" cm="1">
        <f t="array" ref="DB942">IF(ISBLANK(INDEX(行,$A942)),"",4101)</f>
        <v/>
      </c>
      <c r="DC942" s="75" t="str" cm="1">
        <f t="array" ref="DC942">IF(ISBLANK(INDEX(行,$A942)),"",2)</f>
        <v/>
      </c>
      <c r="DD942" s="77" t="str">
        <f t="shared" si="135"/>
        <v/>
      </c>
      <c r="DE942" s="75" t="str" cm="1">
        <f t="array" ref="DE942">IF(ISBLANK(INDEX(行,$A942)),"",0)</f>
        <v/>
      </c>
      <c r="DF942" s="77" t="str">
        <f t="shared" si="136"/>
        <v/>
      </c>
      <c r="DG942" s="77" t="str">
        <f t="shared" si="137"/>
        <v/>
      </c>
      <c r="DH942" s="75" t="str" cm="1">
        <f t="array" ref="DH942">IF(ISBLANK(INDEX(行,$A942)),"",0)</f>
        <v/>
      </c>
      <c r="DI942" s="75" t="str" cm="1">
        <f t="array" ref="DI942">IF(ISBLANK(INDEX(行,$A942)),"",0)</f>
        <v/>
      </c>
      <c r="DJ942" s="77"/>
      <c r="DK942" s="80"/>
      <c r="DL942" s="75" t="str" cm="1">
        <f t="array" ref="DL942">IF(ISBLANK(INDEX(行,$A942)),"",0)</f>
        <v/>
      </c>
      <c r="DM942" s="77" t="str">
        <f t="shared" si="138"/>
        <v/>
      </c>
      <c r="DN942" s="75" t="str" cm="1">
        <f t="array" ref="DN942">IF(ISBLANK(INDEX(行,$A942)),"",0)</f>
        <v/>
      </c>
      <c r="DO942" s="75" t="str" cm="1">
        <f t="array" ref="DO942">IF(ISBLANK(INDEX(行,$A942)),"",0)</f>
        <v/>
      </c>
      <c r="DP942" s="77" t="str" cm="1">
        <f t="array" ref="DP942">IF(ISBLANK(INDEX(行,$A942)),"","         0")</f>
        <v/>
      </c>
      <c r="DQ942" s="75" t="str" cm="1">
        <f t="array" ref="DQ942">IF(ISBLANK(INDEX(行,$A942)),"",0)</f>
        <v/>
      </c>
      <c r="DR942" s="75" t="str" cm="1">
        <f t="array" ref="DR942">IF(ISBLANK(INDEX(行,$A942)),"",0)</f>
        <v/>
      </c>
      <c r="DS942" s="77"/>
      <c r="DT942" s="75" t="str" cm="1">
        <f t="array" ref="DT942">IF(ISBLANK(INDEX(行,$A942)),"",0)</f>
        <v/>
      </c>
      <c r="DU942" s="75" t="str" cm="1">
        <f t="array" ref="DU942">IF(ISBLANK(INDEX(行,$A942)),"",$Z942+$AA942)</f>
        <v/>
      </c>
      <c r="DV942" s="75" t="str" cm="1">
        <f t="array" ref="DV942">IF(ISBLANK(INDEX(行,$A942)),"",0)</f>
        <v/>
      </c>
      <c r="DW942" s="77"/>
      <c r="DX942" s="77"/>
      <c r="DY942" s="77"/>
      <c r="DZ942" s="77"/>
      <c r="EA942" s="77"/>
      <c r="EB942" s="75" t="str" cm="1">
        <f t="array" ref="EB942">IF(ISBLANK(INDEX(行,$A942)),"",2)</f>
        <v/>
      </c>
      <c r="EC942" s="75" t="str" cm="1">
        <f t="array" ref="EC942">IF(ISBLANK(INDEX(行,$A942)),"",1)</f>
        <v/>
      </c>
      <c r="ED942" s="75" t="str" cm="1">
        <f t="array" ref="ED942">IF(ISBLANK(INDEX(行,$A942)),"",0)</f>
        <v/>
      </c>
      <c r="EE942" s="75" t="str" cm="1">
        <f t="array" ref="EE942">IF(ISBLANK(INDEX(行,$A942)),"",0)</f>
        <v/>
      </c>
      <c r="EF942" s="76" t="str">
        <f t="shared" si="139"/>
        <v/>
      </c>
      <c r="EG942" s="77" t="str">
        <f t="shared" si="140"/>
        <v/>
      </c>
      <c r="EH942" s="77"/>
      <c r="EI942" s="75" t="str" cm="1">
        <f t="array" ref="EI942">IF(ISBLANK(INDEX(行,$A942)),"",0)</f>
        <v/>
      </c>
      <c r="EJ942" s="75" t="str" cm="1">
        <f t="array" ref="EJ942">IF(ISBLANK(INDEX(行,$A942)),"",0)</f>
        <v/>
      </c>
      <c r="EK942" s="75" t="str" cm="1">
        <f t="array" ref="EK942">IF(ISBLANK(INDEX(行,$A942)),"",0)</f>
        <v/>
      </c>
      <c r="EL942" s="75" t="str" cm="1">
        <f t="array" ref="EL942">IF(ISBLANK(INDEX(行,$A942)),"",0)</f>
        <v/>
      </c>
      <c r="EM942" s="75" t="str" cm="1">
        <f t="array" ref="EM942">IF(ISBLANK(INDEX(行,$A942)),"",0)</f>
        <v/>
      </c>
      <c r="EN942" s="75" t="str" cm="1">
        <f t="array" ref="EN942">IF(ISBLANK(INDEX(行,$A942)),"",0)</f>
        <v/>
      </c>
      <c r="EO942" s="75" t="str" cm="1">
        <f t="array" ref="EO942">IF(ISBLANK(INDEX(行,$A942)),"",0)</f>
        <v/>
      </c>
      <c r="EP942" s="75" t="str" cm="1">
        <f t="array" ref="EP942">IF(ISBLANK(INDEX(行,$A942)),"",0)</f>
        <v/>
      </c>
      <c r="EQ942" s="75" t="str" cm="1">
        <f t="array" ref="EQ942">IF(ISBLANK(INDEX(行,$A942)),"",0)</f>
        <v/>
      </c>
      <c r="ER942" s="75" t="str" cm="1">
        <f t="array" ref="ER942">IF(ISBLANK(INDEX(行,$A942)),"",0)</f>
        <v/>
      </c>
      <c r="ES942" s="75" t="str" cm="1">
        <f t="array" ref="ES942">IF(ISBLANK(INDEX(行,$A942)),"",0)</f>
        <v/>
      </c>
      <c r="ET942" s="75" t="str" cm="1">
        <f t="array" ref="ET942">IF(ISBLANK(INDEX(行,$A942)),"",0)</f>
        <v/>
      </c>
      <c r="EU942" s="75" t="str" cm="1">
        <f t="array" ref="EU942">IF(ISBLANK(INDEX(行,$A942)),"",0)</f>
        <v/>
      </c>
      <c r="EV942" s="75" t="str" cm="1">
        <f t="array" ref="EV942">IF(ISBLANK(INDEX(行,$A942)),"",0)</f>
        <v/>
      </c>
      <c r="EW942" s="75" t="str" cm="1">
        <f t="array" ref="EW942">IF(ISBLANK(INDEX(行,$A942)),"",0)</f>
        <v/>
      </c>
      <c r="EX942" s="75" t="str" cm="1">
        <f t="array" ref="EX942">IF(ISBLANK(INDEX(行,$A942)),"",0)</f>
        <v/>
      </c>
      <c r="EY942" s="75" t="str" cm="1">
        <f t="array" ref="EY942">IF(ISBLANK(INDEX(行,$A942)),"",0)</f>
        <v/>
      </c>
      <c r="EZ942" s="75" t="str" cm="1">
        <f t="array" ref="EZ942">IF(ISBLANK(INDEX(行,$A942)),"",0)</f>
        <v/>
      </c>
      <c r="FA942" s="75" t="str" cm="1">
        <f t="array" ref="FA942">IF(ISBLANK(INDEX(行,$A942)),"",0)</f>
        <v/>
      </c>
      <c r="FB942" s="75" t="str" cm="1">
        <f t="array" ref="FB942">IF(ISBLANK(INDEX(行,$A942)),"",0)</f>
        <v/>
      </c>
      <c r="FC942" s="75" t="str" cm="1">
        <f t="array" ref="FC942">IF(ISBLANK(INDEX(行,$A942)),"",0)</f>
        <v/>
      </c>
      <c r="FD942" s="75" t="str" cm="1">
        <f t="array" ref="FD942">IF(ISBLANK(INDEX(行,$A942)),"",0)</f>
        <v/>
      </c>
      <c r="FE942" s="75" t="str" cm="1">
        <f t="array" ref="FE942">IF(ISBLANK(INDEX(行,$A942)),"",0)</f>
        <v/>
      </c>
      <c r="FF942" s="75" t="str" cm="1">
        <f t="array" ref="FF942">IF(ISBLANK(INDEX(行,$A942)),"",0)</f>
        <v/>
      </c>
      <c r="FG942" s="75" t="str" cm="1">
        <f t="array" ref="FG942">IF(ISBLANK(INDEX(行,$A942)),"",0)</f>
        <v/>
      </c>
      <c r="FH942" s="77"/>
      <c r="FI942" s="77"/>
      <c r="FJ942" s="77"/>
      <c r="FK942" s="77"/>
      <c r="FL942" s="77"/>
      <c r="FM942" s="77"/>
      <c r="FN942" s="77"/>
      <c r="FO942" s="77"/>
      <c r="FP942" s="77"/>
      <c r="FQ942" s="77"/>
      <c r="FR942" s="77"/>
      <c r="FS942" s="77"/>
      <c r="FT942" s="77"/>
      <c r="FU942" s="77"/>
      <c r="FV942" s="77"/>
      <c r="FW942" s="77"/>
      <c r="FX942" s="77"/>
      <c r="FY942" s="77"/>
      <c r="FZ942" s="77"/>
      <c r="GA942" s="77"/>
      <c r="GB942" s="77"/>
      <c r="GC942" s="77"/>
      <c r="GD942" s="77"/>
      <c r="GE942" s="77"/>
      <c r="GF942" s="77"/>
      <c r="GG942" s="77"/>
      <c r="GH942" s="77"/>
      <c r="GI942" s="77"/>
      <c r="GJ942" s="77"/>
      <c r="GK942" s="77"/>
      <c r="GL942" s="76" t="str">
        <f t="shared" si="141"/>
        <v/>
      </c>
      <c r="GM942" s="77"/>
      <c r="GN942" s="77"/>
      <c r="GO942" s="77"/>
      <c r="GP942" s="77"/>
      <c r="GQ942" s="77"/>
      <c r="GR942" s="77"/>
      <c r="GS942" s="77"/>
      <c r="GT942" s="77"/>
      <c r="GU942" s="77"/>
      <c r="GV942" s="75" t="str" cm="1">
        <f t="array" ref="GV942">IF(ISBLANK(INDEX(行,$A942)),"",1)</f>
        <v/>
      </c>
      <c r="GW942" s="75" t="str" cm="1">
        <f t="array" ref="GW942">IF(ISBLANK(INDEX(行,$A942)),"",1)</f>
        <v/>
      </c>
      <c r="GX942" s="75" t="str" cm="1">
        <f t="array" ref="GX942">IF(ISBLANK(INDEX(行,$A942)),"",0)</f>
        <v/>
      </c>
      <c r="GY942" s="77"/>
      <c r="GZ942" s="77"/>
      <c r="HA942" s="76" t="str" cm="1">
        <f t="array" aca="1" ref="HA942" ca="1">IF(ISBLANK(INDEX(行,$A942)),"",TODAY())</f>
        <v/>
      </c>
      <c r="HB942" s="76" t="str" cm="1">
        <f t="array" aca="1" ref="HB942" ca="1">IF(ISBLANK(INDEX(行,$A942)),"",TODAY())</f>
        <v/>
      </c>
      <c r="HC942" s="78" t="str" cm="1">
        <f t="array" ref="HC942">IF(ISBLANK(INDEX(行,$A942)),"","ADMIN")</f>
        <v/>
      </c>
      <c r="HD942" s="78" t="str">
        <f t="shared" si="142"/>
        <v/>
      </c>
    </row>
    <row r="943" spans="1:212" s="12" customFormat="1" ht="15" x14ac:dyDescent="0.15">
      <c r="A943" s="11">
        <v>938</v>
      </c>
      <c r="B943" s="75" t="str" cm="1">
        <f t="array" ref="B943">IF(ISBLANK(INDEX(行,$A943)),"",1)</f>
        <v/>
      </c>
      <c r="C943" s="76" t="str" cm="1">
        <f t="array" ref="C943">IF(ISBLANK(INDEX(伝票日付,$A943)),"",DATEVALUE(INDEX(TEXT(伝票日付,"0!/00!/00"),$A943)))</f>
        <v/>
      </c>
      <c r="D943" s="78" t="str" cm="1">
        <f t="array" ref="D943">IF(ISBLANK(INDEX(注文番号,$A943)),"",INDEX(注文番号,$A943))</f>
        <v/>
      </c>
      <c r="E943" s="75" t="str" cm="1">
        <f t="array" ref="E943">IF(ISBLANK(INDEX(行,$A943)),"",INDEX(行,$A943))</f>
        <v/>
      </c>
      <c r="F943" s="77" t="str" cm="1">
        <f t="array" ref="F943">IF(ISBLANK(INDEX(行,$A943)),"","0001")</f>
        <v/>
      </c>
      <c r="G943" s="83" t="str">
        <f t="shared" si="132"/>
        <v/>
      </c>
      <c r="H943" s="78" t="str" cm="1">
        <f t="array" ref="H943">IF(ISBLANK(INDEX(行,$A943)),"",8)</f>
        <v/>
      </c>
      <c r="I943" s="77" t="str" cm="1">
        <f t="array" ref="I943">IF(ISBLANK(INDEX(行,$A943)),"","      8211")</f>
        <v/>
      </c>
      <c r="J943" s="78" t="str" cm="1">
        <f t="array" ref="J943">IF(ISBLANK(INDEX(行,$A943)),"",8211)</f>
        <v/>
      </c>
      <c r="K943" s="82" t="str">
        <f t="shared" si="133"/>
        <v/>
      </c>
      <c r="L943" s="77" t="str" cm="1">
        <f t="array" ref="L943">IF(ISBLANK(INDEX(枝番,$A943)),"",INDEX(枝番,$A943))</f>
        <v/>
      </c>
      <c r="M943" s="78" t="str" cm="1">
        <f t="array" ref="M943">IF(ISBLANK(INDEX(工種コード,$A943)),"",INDEX(工種コード,$A943))</f>
        <v/>
      </c>
      <c r="N943" s="78" t="str" cm="1">
        <f t="array" ref="N943">IF(ISBLANK(INDEX(注文番号,$A943)),"",INDEX(注文番号,$A943))</f>
        <v/>
      </c>
      <c r="O943" s="75"/>
      <c r="P943" s="80"/>
      <c r="Q943" s="75" t="str" cm="1">
        <f t="array" ref="Q943">IF(ISBLANK(INDEX(行,$A943)),"",0)</f>
        <v/>
      </c>
      <c r="R943" s="77" t="str" cm="1">
        <f t="array" ref="R943">IF(ISBLANK(INDEX(仕入先コード,$A943)),"",INDEX(仕入先コード,$A943))</f>
        <v/>
      </c>
      <c r="S943" s="75" t="str" cm="1">
        <f t="array" ref="S943">IF(ISBLANK(INDEX(行,$A943)),"",0)</f>
        <v/>
      </c>
      <c r="T943" s="75" t="str" cm="1">
        <f t="array" ref="T943">IF(ISBLANK(INDEX(行,$A943)),"",1)</f>
        <v/>
      </c>
      <c r="U943" s="77" t="str" cm="1">
        <f t="array" ref="U943">IF(ISBLANK(INDEX(行,$A943)),"","         1")</f>
        <v/>
      </c>
      <c r="V943" s="75" t="str" cm="1">
        <f t="array" ref="V943">IF(ISBLANK(INDEX(行,$A943)),"",0)</f>
        <v/>
      </c>
      <c r="W943" s="75" t="str" cm="1">
        <f t="array" ref="W943">IF(ISBLANK(INDEX(数量,$A943)),"",INDEX(数量,$A943))</f>
        <v/>
      </c>
      <c r="X943" s="77" t="str" cm="1">
        <f t="array" ref="X943">IF(ISBLANK(INDEX(単位,$A943)),"",INDEX(単位,$A943))</f>
        <v/>
      </c>
      <c r="Y943" s="75" t="str" cm="1">
        <f t="array" ref="Y943">IF(ISBLANK(INDEX(単価,$A943)),"",INDEX(単価,$A943))</f>
        <v/>
      </c>
      <c r="Z943" s="75" t="str" cm="1">
        <f t="array" ref="Z943">IF(ISBLANK(INDEX(行,$A943)),"",W943*Y943)</f>
        <v/>
      </c>
      <c r="AA943" s="75" t="str" cm="1">
        <f t="array" ref="AA943">IF(ISBLANK(INDEX(行,$A943)),"",Z943*AI943/100)</f>
        <v/>
      </c>
      <c r="AB943" s="77"/>
      <c r="AC943" s="77"/>
      <c r="AD943" s="77"/>
      <c r="AE943" s="77"/>
      <c r="AF943" s="77"/>
      <c r="AG943" s="75" t="str" cm="1">
        <f t="array" ref="AG943">IF(ISBLANK(INDEX(行,$A943)),"",1)</f>
        <v/>
      </c>
      <c r="AH943" s="75" t="str" cm="1">
        <f t="array" ref="AH943">IF(ISBLANK(INDEX(行,$A943)),"",1)</f>
        <v/>
      </c>
      <c r="AI943" s="75" t="str" cm="1">
        <f t="array" ref="AI943">IF(ISBLANK(INDEX(税率,$A943)),"",INDEX(税率,$A943))</f>
        <v/>
      </c>
      <c r="AJ943" s="75" t="str" cm="1">
        <f t="array" ref="AJ943">IF(ISBLANK(INDEX(行,$A943)),"",50)</f>
        <v/>
      </c>
      <c r="AK943" s="76" t="str">
        <f t="shared" si="134"/>
        <v/>
      </c>
      <c r="AL943" s="82" t="str" cm="1">
        <f t="array" ref="AL943">IF(ISBLANK(INDEX(品名,$A943)),"",INDEX(品名,$A943))</f>
        <v/>
      </c>
      <c r="AM943" s="75"/>
      <c r="AN943" s="75" t="str" cm="1">
        <f t="array" ref="AN943">IF(ISBLANK(INDEX(行,$A943)),"",0)</f>
        <v/>
      </c>
      <c r="AO943" s="75" t="str" cm="1">
        <f t="array" ref="AO943">IF(ISBLANK(INDEX(行,$A943)),"",0)</f>
        <v/>
      </c>
      <c r="AP943" s="75" t="str" cm="1">
        <f t="array" ref="AP943">IF(ISBLANK(INDEX(行,$A943)),"",0)</f>
        <v/>
      </c>
      <c r="AQ943" s="75" t="str" cm="1">
        <f t="array" ref="AQ943">IF(ISBLANK(INDEX(行,$A943)),"",0)</f>
        <v/>
      </c>
      <c r="AR943" s="75" t="str" cm="1">
        <f t="array" ref="AR943">IF(ISBLANK(INDEX(行,$A943)),"",0)</f>
        <v/>
      </c>
      <c r="AS943" s="75" t="str" cm="1">
        <f t="array" ref="AS943">IF(ISBLANK(INDEX(行,$A943)),"",0)</f>
        <v/>
      </c>
      <c r="AT943" s="75" t="str" cm="1">
        <f t="array" ref="AT943">IF(ISBLANK(INDEX(行,$A943)),"",0)</f>
        <v/>
      </c>
      <c r="AU943" s="75" t="str" cm="1">
        <f t="array" ref="AU943">IF(ISBLANK(INDEX(行,$A943)),"",0)</f>
        <v/>
      </c>
      <c r="AV943" s="75" t="str" cm="1">
        <f t="array" ref="AV943">IF(ISBLANK(INDEX(行,$A943)),"",0)</f>
        <v/>
      </c>
      <c r="AW943" s="75" t="str" cm="1">
        <f t="array" ref="AW943">IF(ISBLANK(INDEX(行,$A943)),"",0)</f>
        <v/>
      </c>
      <c r="AX943" s="75" t="str" cm="1">
        <f t="array" ref="AX943">IF(ISBLANK(INDEX(行,$A943)),"",0)</f>
        <v/>
      </c>
      <c r="AY943" s="75" t="str" cm="1">
        <f t="array" ref="AY943">IF(ISBLANK(INDEX(行,$A943)),"",0)</f>
        <v/>
      </c>
      <c r="AZ943" s="75" t="str" cm="1">
        <f t="array" ref="AZ943">IF(ISBLANK(INDEX(行,$A943)),"",0)</f>
        <v/>
      </c>
      <c r="BA943" s="75" t="str" cm="1">
        <f t="array" ref="BA943">IF(ISBLANK(INDEX(行,$A943)),"",0)</f>
        <v/>
      </c>
      <c r="BB943" s="75" t="str" cm="1">
        <f t="array" ref="BB943">IF(ISBLANK(INDEX(行,$A943)),"",0)</f>
        <v/>
      </c>
      <c r="BC943" s="75" t="str" cm="1">
        <f t="array" ref="BC943">IF(ISBLANK(INDEX(行,$A943)),"",0)</f>
        <v/>
      </c>
      <c r="BD943" s="75" t="str" cm="1">
        <f t="array" ref="BD943">IF(ISBLANK(INDEX(行,$A943)),"",0)</f>
        <v/>
      </c>
      <c r="BE943" s="75" t="str" cm="1">
        <f t="array" ref="BE943">IF(ISBLANK(INDEX(行,$A943)),"",0)</f>
        <v/>
      </c>
      <c r="BF943" s="75" t="str" cm="1">
        <f t="array" ref="BF943">IF(ISBLANK(INDEX(行,$A943)),"",0)</f>
        <v/>
      </c>
      <c r="BG943" s="75" t="str" cm="1">
        <f t="array" ref="BG943">IF(ISBLANK(INDEX(行,$A943)),"",0)</f>
        <v/>
      </c>
      <c r="BH943" s="75" t="str" cm="1">
        <f t="array" ref="BH943">IF(ISBLANK(INDEX(行,$A943)),"",0)</f>
        <v/>
      </c>
      <c r="BI943" s="75" t="str" cm="1">
        <f t="array" ref="BI943">IF(ISBLANK(INDEX(行,$A943)),"",0)</f>
        <v/>
      </c>
      <c r="BJ943" s="75" t="str" cm="1">
        <f t="array" ref="BJ943">IF(ISBLANK(INDEX(行,$A943)),"",0)</f>
        <v/>
      </c>
      <c r="BK943" s="75" t="str" cm="1">
        <f t="array" ref="BK943">IF(ISBLANK(INDEX(行,$A943)),"",0)</f>
        <v/>
      </c>
      <c r="BL943" s="75" t="str" cm="1">
        <f t="array" ref="BL943">IF(ISBLANK(INDEX(行,$A943)),"",0)</f>
        <v/>
      </c>
      <c r="BM943" s="77"/>
      <c r="BN943" s="77"/>
      <c r="BO943" s="77"/>
      <c r="BP943" s="77"/>
      <c r="BQ943" s="77"/>
      <c r="BR943" s="77"/>
      <c r="BS943" s="77"/>
      <c r="BT943" s="77"/>
      <c r="BU943" s="77"/>
      <c r="BV943" s="77"/>
      <c r="BW943" s="77"/>
      <c r="BX943" s="77"/>
      <c r="BY943" s="77"/>
      <c r="BZ943" s="77"/>
      <c r="CA943" s="77"/>
      <c r="CB943" s="77"/>
      <c r="CC943" s="77"/>
      <c r="CD943" s="77"/>
      <c r="CE943" s="77"/>
      <c r="CF943" s="77"/>
      <c r="CG943" s="77"/>
      <c r="CH943" s="77"/>
      <c r="CI943" s="77"/>
      <c r="CJ943" s="77"/>
      <c r="CK943" s="77"/>
      <c r="CL943" s="77"/>
      <c r="CM943" s="77"/>
      <c r="CN943" s="77"/>
      <c r="CO943" s="77"/>
      <c r="CP943" s="77"/>
      <c r="CQ943" s="76" t="str" cm="1">
        <f t="array" ref="CQ943">IF(ISBLANK(INDEX(納入年月日,$A943)),"",INDEX(TEXT(納入年月日,"0!/00!/00"),$A943))</f>
        <v/>
      </c>
      <c r="CR943" s="77"/>
      <c r="CS943" s="77"/>
      <c r="CT943" s="77"/>
      <c r="CU943" s="77"/>
      <c r="CV943" s="77"/>
      <c r="CW943" s="77"/>
      <c r="CX943" s="77"/>
      <c r="CY943" s="77"/>
      <c r="CZ943" s="77"/>
      <c r="DA943" s="77" t="str" cm="1">
        <f t="array" ref="DA943">IF(ISBLANK(INDEX(行,$A943)),"","      0001")</f>
        <v/>
      </c>
      <c r="DB943" s="75" t="str" cm="1">
        <f t="array" ref="DB943">IF(ISBLANK(INDEX(行,$A943)),"",4101)</f>
        <v/>
      </c>
      <c r="DC943" s="75" t="str" cm="1">
        <f t="array" ref="DC943">IF(ISBLANK(INDEX(行,$A943)),"",2)</f>
        <v/>
      </c>
      <c r="DD943" s="77" t="str">
        <f t="shared" si="135"/>
        <v/>
      </c>
      <c r="DE943" s="75" t="str" cm="1">
        <f t="array" ref="DE943">IF(ISBLANK(INDEX(行,$A943)),"",0)</f>
        <v/>
      </c>
      <c r="DF943" s="77" t="str">
        <f t="shared" si="136"/>
        <v/>
      </c>
      <c r="DG943" s="77" t="str">
        <f t="shared" si="137"/>
        <v/>
      </c>
      <c r="DH943" s="75" t="str" cm="1">
        <f t="array" ref="DH943">IF(ISBLANK(INDEX(行,$A943)),"",0)</f>
        <v/>
      </c>
      <c r="DI943" s="75" t="str" cm="1">
        <f t="array" ref="DI943">IF(ISBLANK(INDEX(行,$A943)),"",0)</f>
        <v/>
      </c>
      <c r="DJ943" s="77"/>
      <c r="DK943" s="80"/>
      <c r="DL943" s="75" t="str" cm="1">
        <f t="array" ref="DL943">IF(ISBLANK(INDEX(行,$A943)),"",0)</f>
        <v/>
      </c>
      <c r="DM943" s="77" t="str">
        <f t="shared" si="138"/>
        <v/>
      </c>
      <c r="DN943" s="75" t="str" cm="1">
        <f t="array" ref="DN943">IF(ISBLANK(INDEX(行,$A943)),"",0)</f>
        <v/>
      </c>
      <c r="DO943" s="75" t="str" cm="1">
        <f t="array" ref="DO943">IF(ISBLANK(INDEX(行,$A943)),"",0)</f>
        <v/>
      </c>
      <c r="DP943" s="77" t="str" cm="1">
        <f t="array" ref="DP943">IF(ISBLANK(INDEX(行,$A943)),"","         0")</f>
        <v/>
      </c>
      <c r="DQ943" s="75" t="str" cm="1">
        <f t="array" ref="DQ943">IF(ISBLANK(INDEX(行,$A943)),"",0)</f>
        <v/>
      </c>
      <c r="DR943" s="75" t="str" cm="1">
        <f t="array" ref="DR943">IF(ISBLANK(INDEX(行,$A943)),"",0)</f>
        <v/>
      </c>
      <c r="DS943" s="77"/>
      <c r="DT943" s="75" t="str" cm="1">
        <f t="array" ref="DT943">IF(ISBLANK(INDEX(行,$A943)),"",0)</f>
        <v/>
      </c>
      <c r="DU943" s="75" t="str" cm="1">
        <f t="array" ref="DU943">IF(ISBLANK(INDEX(行,$A943)),"",$Z943+$AA943)</f>
        <v/>
      </c>
      <c r="DV943" s="75" t="str" cm="1">
        <f t="array" ref="DV943">IF(ISBLANK(INDEX(行,$A943)),"",0)</f>
        <v/>
      </c>
      <c r="DW943" s="77"/>
      <c r="DX943" s="77"/>
      <c r="DY943" s="77"/>
      <c r="DZ943" s="77"/>
      <c r="EA943" s="77"/>
      <c r="EB943" s="75" t="str" cm="1">
        <f t="array" ref="EB943">IF(ISBLANK(INDEX(行,$A943)),"",2)</f>
        <v/>
      </c>
      <c r="EC943" s="75" t="str" cm="1">
        <f t="array" ref="EC943">IF(ISBLANK(INDEX(行,$A943)),"",1)</f>
        <v/>
      </c>
      <c r="ED943" s="75" t="str" cm="1">
        <f t="array" ref="ED943">IF(ISBLANK(INDEX(行,$A943)),"",0)</f>
        <v/>
      </c>
      <c r="EE943" s="75" t="str" cm="1">
        <f t="array" ref="EE943">IF(ISBLANK(INDEX(行,$A943)),"",0)</f>
        <v/>
      </c>
      <c r="EF943" s="76" t="str">
        <f t="shared" si="139"/>
        <v/>
      </c>
      <c r="EG943" s="77" t="str">
        <f t="shared" si="140"/>
        <v/>
      </c>
      <c r="EH943" s="77"/>
      <c r="EI943" s="75" t="str" cm="1">
        <f t="array" ref="EI943">IF(ISBLANK(INDEX(行,$A943)),"",0)</f>
        <v/>
      </c>
      <c r="EJ943" s="75" t="str" cm="1">
        <f t="array" ref="EJ943">IF(ISBLANK(INDEX(行,$A943)),"",0)</f>
        <v/>
      </c>
      <c r="EK943" s="75" t="str" cm="1">
        <f t="array" ref="EK943">IF(ISBLANK(INDEX(行,$A943)),"",0)</f>
        <v/>
      </c>
      <c r="EL943" s="75" t="str" cm="1">
        <f t="array" ref="EL943">IF(ISBLANK(INDEX(行,$A943)),"",0)</f>
        <v/>
      </c>
      <c r="EM943" s="75" t="str" cm="1">
        <f t="array" ref="EM943">IF(ISBLANK(INDEX(行,$A943)),"",0)</f>
        <v/>
      </c>
      <c r="EN943" s="75" t="str" cm="1">
        <f t="array" ref="EN943">IF(ISBLANK(INDEX(行,$A943)),"",0)</f>
        <v/>
      </c>
      <c r="EO943" s="75" t="str" cm="1">
        <f t="array" ref="EO943">IF(ISBLANK(INDEX(行,$A943)),"",0)</f>
        <v/>
      </c>
      <c r="EP943" s="75" t="str" cm="1">
        <f t="array" ref="EP943">IF(ISBLANK(INDEX(行,$A943)),"",0)</f>
        <v/>
      </c>
      <c r="EQ943" s="75" t="str" cm="1">
        <f t="array" ref="EQ943">IF(ISBLANK(INDEX(行,$A943)),"",0)</f>
        <v/>
      </c>
      <c r="ER943" s="75" t="str" cm="1">
        <f t="array" ref="ER943">IF(ISBLANK(INDEX(行,$A943)),"",0)</f>
        <v/>
      </c>
      <c r="ES943" s="75" t="str" cm="1">
        <f t="array" ref="ES943">IF(ISBLANK(INDEX(行,$A943)),"",0)</f>
        <v/>
      </c>
      <c r="ET943" s="75" t="str" cm="1">
        <f t="array" ref="ET943">IF(ISBLANK(INDEX(行,$A943)),"",0)</f>
        <v/>
      </c>
      <c r="EU943" s="75" t="str" cm="1">
        <f t="array" ref="EU943">IF(ISBLANK(INDEX(行,$A943)),"",0)</f>
        <v/>
      </c>
      <c r="EV943" s="75" t="str" cm="1">
        <f t="array" ref="EV943">IF(ISBLANK(INDEX(行,$A943)),"",0)</f>
        <v/>
      </c>
      <c r="EW943" s="75" t="str" cm="1">
        <f t="array" ref="EW943">IF(ISBLANK(INDEX(行,$A943)),"",0)</f>
        <v/>
      </c>
      <c r="EX943" s="75" t="str" cm="1">
        <f t="array" ref="EX943">IF(ISBLANK(INDEX(行,$A943)),"",0)</f>
        <v/>
      </c>
      <c r="EY943" s="75" t="str" cm="1">
        <f t="array" ref="EY943">IF(ISBLANK(INDEX(行,$A943)),"",0)</f>
        <v/>
      </c>
      <c r="EZ943" s="75" t="str" cm="1">
        <f t="array" ref="EZ943">IF(ISBLANK(INDEX(行,$A943)),"",0)</f>
        <v/>
      </c>
      <c r="FA943" s="75" t="str" cm="1">
        <f t="array" ref="FA943">IF(ISBLANK(INDEX(行,$A943)),"",0)</f>
        <v/>
      </c>
      <c r="FB943" s="75" t="str" cm="1">
        <f t="array" ref="FB943">IF(ISBLANK(INDEX(行,$A943)),"",0)</f>
        <v/>
      </c>
      <c r="FC943" s="75" t="str" cm="1">
        <f t="array" ref="FC943">IF(ISBLANK(INDEX(行,$A943)),"",0)</f>
        <v/>
      </c>
      <c r="FD943" s="75" t="str" cm="1">
        <f t="array" ref="FD943">IF(ISBLANK(INDEX(行,$A943)),"",0)</f>
        <v/>
      </c>
      <c r="FE943" s="75" t="str" cm="1">
        <f t="array" ref="FE943">IF(ISBLANK(INDEX(行,$A943)),"",0)</f>
        <v/>
      </c>
      <c r="FF943" s="75" t="str" cm="1">
        <f t="array" ref="FF943">IF(ISBLANK(INDEX(行,$A943)),"",0)</f>
        <v/>
      </c>
      <c r="FG943" s="75" t="str" cm="1">
        <f t="array" ref="FG943">IF(ISBLANK(INDEX(行,$A943)),"",0)</f>
        <v/>
      </c>
      <c r="FH943" s="77"/>
      <c r="FI943" s="77"/>
      <c r="FJ943" s="77"/>
      <c r="FK943" s="77"/>
      <c r="FL943" s="77"/>
      <c r="FM943" s="77"/>
      <c r="FN943" s="77"/>
      <c r="FO943" s="77"/>
      <c r="FP943" s="77"/>
      <c r="FQ943" s="77"/>
      <c r="FR943" s="77"/>
      <c r="FS943" s="77"/>
      <c r="FT943" s="77"/>
      <c r="FU943" s="77"/>
      <c r="FV943" s="77"/>
      <c r="FW943" s="77"/>
      <c r="FX943" s="77"/>
      <c r="FY943" s="77"/>
      <c r="FZ943" s="77"/>
      <c r="GA943" s="77"/>
      <c r="GB943" s="77"/>
      <c r="GC943" s="77"/>
      <c r="GD943" s="77"/>
      <c r="GE943" s="77"/>
      <c r="GF943" s="77"/>
      <c r="GG943" s="77"/>
      <c r="GH943" s="77"/>
      <c r="GI943" s="77"/>
      <c r="GJ943" s="77"/>
      <c r="GK943" s="77"/>
      <c r="GL943" s="76" t="str">
        <f t="shared" si="141"/>
        <v/>
      </c>
      <c r="GM943" s="77"/>
      <c r="GN943" s="77"/>
      <c r="GO943" s="77"/>
      <c r="GP943" s="77"/>
      <c r="GQ943" s="77"/>
      <c r="GR943" s="77"/>
      <c r="GS943" s="77"/>
      <c r="GT943" s="77"/>
      <c r="GU943" s="77"/>
      <c r="GV943" s="75" t="str" cm="1">
        <f t="array" ref="GV943">IF(ISBLANK(INDEX(行,$A943)),"",1)</f>
        <v/>
      </c>
      <c r="GW943" s="75" t="str" cm="1">
        <f t="array" ref="GW943">IF(ISBLANK(INDEX(行,$A943)),"",1)</f>
        <v/>
      </c>
      <c r="GX943" s="75" t="str" cm="1">
        <f t="array" ref="GX943">IF(ISBLANK(INDEX(行,$A943)),"",0)</f>
        <v/>
      </c>
      <c r="GY943" s="77"/>
      <c r="GZ943" s="77"/>
      <c r="HA943" s="76" t="str" cm="1">
        <f t="array" aca="1" ref="HA943" ca="1">IF(ISBLANK(INDEX(行,$A943)),"",TODAY())</f>
        <v/>
      </c>
      <c r="HB943" s="76" t="str" cm="1">
        <f t="array" aca="1" ref="HB943" ca="1">IF(ISBLANK(INDEX(行,$A943)),"",TODAY())</f>
        <v/>
      </c>
      <c r="HC943" s="78" t="str" cm="1">
        <f t="array" ref="HC943">IF(ISBLANK(INDEX(行,$A943)),"","ADMIN")</f>
        <v/>
      </c>
      <c r="HD943" s="78" t="str">
        <f t="shared" si="142"/>
        <v/>
      </c>
    </row>
    <row r="944" spans="1:212" s="12" customFormat="1" ht="15" x14ac:dyDescent="0.15">
      <c r="A944" s="11">
        <v>939</v>
      </c>
      <c r="B944" s="75" t="str" cm="1">
        <f t="array" ref="B944">IF(ISBLANK(INDEX(行,$A944)),"",1)</f>
        <v/>
      </c>
      <c r="C944" s="76" t="str" cm="1">
        <f t="array" ref="C944">IF(ISBLANK(INDEX(伝票日付,$A944)),"",DATEVALUE(INDEX(TEXT(伝票日付,"0!/00!/00"),$A944)))</f>
        <v/>
      </c>
      <c r="D944" s="78" t="str" cm="1">
        <f t="array" ref="D944">IF(ISBLANK(INDEX(注文番号,$A944)),"",INDEX(注文番号,$A944))</f>
        <v/>
      </c>
      <c r="E944" s="75" t="str" cm="1">
        <f t="array" ref="E944">IF(ISBLANK(INDEX(行,$A944)),"",INDEX(行,$A944))</f>
        <v/>
      </c>
      <c r="F944" s="77" t="str" cm="1">
        <f t="array" ref="F944">IF(ISBLANK(INDEX(行,$A944)),"","0001")</f>
        <v/>
      </c>
      <c r="G944" s="83" t="str">
        <f t="shared" si="132"/>
        <v/>
      </c>
      <c r="H944" s="78" t="str" cm="1">
        <f t="array" ref="H944">IF(ISBLANK(INDEX(行,$A944)),"",8)</f>
        <v/>
      </c>
      <c r="I944" s="77" t="str" cm="1">
        <f t="array" ref="I944">IF(ISBLANK(INDEX(行,$A944)),"","      8211")</f>
        <v/>
      </c>
      <c r="J944" s="78" t="str" cm="1">
        <f t="array" ref="J944">IF(ISBLANK(INDEX(行,$A944)),"",8211)</f>
        <v/>
      </c>
      <c r="K944" s="82" t="str">
        <f t="shared" si="133"/>
        <v/>
      </c>
      <c r="L944" s="77" t="str" cm="1">
        <f t="array" ref="L944">IF(ISBLANK(INDEX(枝番,$A944)),"",INDEX(枝番,$A944))</f>
        <v/>
      </c>
      <c r="M944" s="78" t="str" cm="1">
        <f t="array" ref="M944">IF(ISBLANK(INDEX(工種コード,$A944)),"",INDEX(工種コード,$A944))</f>
        <v/>
      </c>
      <c r="N944" s="78" t="str" cm="1">
        <f t="array" ref="N944">IF(ISBLANK(INDEX(注文番号,$A944)),"",INDEX(注文番号,$A944))</f>
        <v/>
      </c>
      <c r="O944" s="75"/>
      <c r="P944" s="80"/>
      <c r="Q944" s="75" t="str" cm="1">
        <f t="array" ref="Q944">IF(ISBLANK(INDEX(行,$A944)),"",0)</f>
        <v/>
      </c>
      <c r="R944" s="77" t="str" cm="1">
        <f t="array" ref="R944">IF(ISBLANK(INDEX(仕入先コード,$A944)),"",INDEX(仕入先コード,$A944))</f>
        <v/>
      </c>
      <c r="S944" s="75" t="str" cm="1">
        <f t="array" ref="S944">IF(ISBLANK(INDEX(行,$A944)),"",0)</f>
        <v/>
      </c>
      <c r="T944" s="75" t="str" cm="1">
        <f t="array" ref="T944">IF(ISBLANK(INDEX(行,$A944)),"",1)</f>
        <v/>
      </c>
      <c r="U944" s="77" t="str" cm="1">
        <f t="array" ref="U944">IF(ISBLANK(INDEX(行,$A944)),"","         1")</f>
        <v/>
      </c>
      <c r="V944" s="75" t="str" cm="1">
        <f t="array" ref="V944">IF(ISBLANK(INDEX(行,$A944)),"",0)</f>
        <v/>
      </c>
      <c r="W944" s="75" t="str" cm="1">
        <f t="array" ref="W944">IF(ISBLANK(INDEX(数量,$A944)),"",INDEX(数量,$A944))</f>
        <v/>
      </c>
      <c r="X944" s="77" t="str" cm="1">
        <f t="array" ref="X944">IF(ISBLANK(INDEX(単位,$A944)),"",INDEX(単位,$A944))</f>
        <v/>
      </c>
      <c r="Y944" s="75" t="str" cm="1">
        <f t="array" ref="Y944">IF(ISBLANK(INDEX(単価,$A944)),"",INDEX(単価,$A944))</f>
        <v/>
      </c>
      <c r="Z944" s="75" t="str" cm="1">
        <f t="array" ref="Z944">IF(ISBLANK(INDEX(行,$A944)),"",W944*Y944)</f>
        <v/>
      </c>
      <c r="AA944" s="75" t="str" cm="1">
        <f t="array" ref="AA944">IF(ISBLANK(INDEX(行,$A944)),"",Z944*AI944/100)</f>
        <v/>
      </c>
      <c r="AB944" s="77"/>
      <c r="AC944" s="77"/>
      <c r="AD944" s="77"/>
      <c r="AE944" s="77"/>
      <c r="AF944" s="77"/>
      <c r="AG944" s="75" t="str" cm="1">
        <f t="array" ref="AG944">IF(ISBLANK(INDEX(行,$A944)),"",1)</f>
        <v/>
      </c>
      <c r="AH944" s="75" t="str" cm="1">
        <f t="array" ref="AH944">IF(ISBLANK(INDEX(行,$A944)),"",1)</f>
        <v/>
      </c>
      <c r="AI944" s="75" t="str" cm="1">
        <f t="array" ref="AI944">IF(ISBLANK(INDEX(税率,$A944)),"",INDEX(税率,$A944))</f>
        <v/>
      </c>
      <c r="AJ944" s="75" t="str" cm="1">
        <f t="array" ref="AJ944">IF(ISBLANK(INDEX(行,$A944)),"",50)</f>
        <v/>
      </c>
      <c r="AK944" s="76" t="str">
        <f t="shared" si="134"/>
        <v/>
      </c>
      <c r="AL944" s="82" t="str" cm="1">
        <f t="array" ref="AL944">IF(ISBLANK(INDEX(品名,$A944)),"",INDEX(品名,$A944))</f>
        <v/>
      </c>
      <c r="AM944" s="75"/>
      <c r="AN944" s="75" t="str" cm="1">
        <f t="array" ref="AN944">IF(ISBLANK(INDEX(行,$A944)),"",0)</f>
        <v/>
      </c>
      <c r="AO944" s="75" t="str" cm="1">
        <f t="array" ref="AO944">IF(ISBLANK(INDEX(行,$A944)),"",0)</f>
        <v/>
      </c>
      <c r="AP944" s="75" t="str" cm="1">
        <f t="array" ref="AP944">IF(ISBLANK(INDEX(行,$A944)),"",0)</f>
        <v/>
      </c>
      <c r="AQ944" s="75" t="str" cm="1">
        <f t="array" ref="AQ944">IF(ISBLANK(INDEX(行,$A944)),"",0)</f>
        <v/>
      </c>
      <c r="AR944" s="75" t="str" cm="1">
        <f t="array" ref="AR944">IF(ISBLANK(INDEX(行,$A944)),"",0)</f>
        <v/>
      </c>
      <c r="AS944" s="75" t="str" cm="1">
        <f t="array" ref="AS944">IF(ISBLANK(INDEX(行,$A944)),"",0)</f>
        <v/>
      </c>
      <c r="AT944" s="75" t="str" cm="1">
        <f t="array" ref="AT944">IF(ISBLANK(INDEX(行,$A944)),"",0)</f>
        <v/>
      </c>
      <c r="AU944" s="75" t="str" cm="1">
        <f t="array" ref="AU944">IF(ISBLANK(INDEX(行,$A944)),"",0)</f>
        <v/>
      </c>
      <c r="AV944" s="75" t="str" cm="1">
        <f t="array" ref="AV944">IF(ISBLANK(INDEX(行,$A944)),"",0)</f>
        <v/>
      </c>
      <c r="AW944" s="75" t="str" cm="1">
        <f t="array" ref="AW944">IF(ISBLANK(INDEX(行,$A944)),"",0)</f>
        <v/>
      </c>
      <c r="AX944" s="75" t="str" cm="1">
        <f t="array" ref="AX944">IF(ISBLANK(INDEX(行,$A944)),"",0)</f>
        <v/>
      </c>
      <c r="AY944" s="75" t="str" cm="1">
        <f t="array" ref="AY944">IF(ISBLANK(INDEX(行,$A944)),"",0)</f>
        <v/>
      </c>
      <c r="AZ944" s="75" t="str" cm="1">
        <f t="array" ref="AZ944">IF(ISBLANK(INDEX(行,$A944)),"",0)</f>
        <v/>
      </c>
      <c r="BA944" s="75" t="str" cm="1">
        <f t="array" ref="BA944">IF(ISBLANK(INDEX(行,$A944)),"",0)</f>
        <v/>
      </c>
      <c r="BB944" s="75" t="str" cm="1">
        <f t="array" ref="BB944">IF(ISBLANK(INDEX(行,$A944)),"",0)</f>
        <v/>
      </c>
      <c r="BC944" s="75" t="str" cm="1">
        <f t="array" ref="BC944">IF(ISBLANK(INDEX(行,$A944)),"",0)</f>
        <v/>
      </c>
      <c r="BD944" s="75" t="str" cm="1">
        <f t="array" ref="BD944">IF(ISBLANK(INDEX(行,$A944)),"",0)</f>
        <v/>
      </c>
      <c r="BE944" s="75" t="str" cm="1">
        <f t="array" ref="BE944">IF(ISBLANK(INDEX(行,$A944)),"",0)</f>
        <v/>
      </c>
      <c r="BF944" s="75" t="str" cm="1">
        <f t="array" ref="BF944">IF(ISBLANK(INDEX(行,$A944)),"",0)</f>
        <v/>
      </c>
      <c r="BG944" s="75" t="str" cm="1">
        <f t="array" ref="BG944">IF(ISBLANK(INDEX(行,$A944)),"",0)</f>
        <v/>
      </c>
      <c r="BH944" s="75" t="str" cm="1">
        <f t="array" ref="BH944">IF(ISBLANK(INDEX(行,$A944)),"",0)</f>
        <v/>
      </c>
      <c r="BI944" s="75" t="str" cm="1">
        <f t="array" ref="BI944">IF(ISBLANK(INDEX(行,$A944)),"",0)</f>
        <v/>
      </c>
      <c r="BJ944" s="75" t="str" cm="1">
        <f t="array" ref="BJ944">IF(ISBLANK(INDEX(行,$A944)),"",0)</f>
        <v/>
      </c>
      <c r="BK944" s="75" t="str" cm="1">
        <f t="array" ref="BK944">IF(ISBLANK(INDEX(行,$A944)),"",0)</f>
        <v/>
      </c>
      <c r="BL944" s="75" t="str" cm="1">
        <f t="array" ref="BL944">IF(ISBLANK(INDEX(行,$A944)),"",0)</f>
        <v/>
      </c>
      <c r="BM944" s="77"/>
      <c r="BN944" s="77"/>
      <c r="BO944" s="77"/>
      <c r="BP944" s="77"/>
      <c r="BQ944" s="77"/>
      <c r="BR944" s="77"/>
      <c r="BS944" s="77"/>
      <c r="BT944" s="77"/>
      <c r="BU944" s="77"/>
      <c r="BV944" s="77"/>
      <c r="BW944" s="77"/>
      <c r="BX944" s="77"/>
      <c r="BY944" s="77"/>
      <c r="BZ944" s="77"/>
      <c r="CA944" s="77"/>
      <c r="CB944" s="77"/>
      <c r="CC944" s="77"/>
      <c r="CD944" s="77"/>
      <c r="CE944" s="77"/>
      <c r="CF944" s="77"/>
      <c r="CG944" s="77"/>
      <c r="CH944" s="77"/>
      <c r="CI944" s="77"/>
      <c r="CJ944" s="77"/>
      <c r="CK944" s="77"/>
      <c r="CL944" s="77"/>
      <c r="CM944" s="77"/>
      <c r="CN944" s="77"/>
      <c r="CO944" s="77"/>
      <c r="CP944" s="77"/>
      <c r="CQ944" s="76" t="str" cm="1">
        <f t="array" ref="CQ944">IF(ISBLANK(INDEX(納入年月日,$A944)),"",INDEX(TEXT(納入年月日,"0!/00!/00"),$A944))</f>
        <v/>
      </c>
      <c r="CR944" s="77"/>
      <c r="CS944" s="77"/>
      <c r="CT944" s="77"/>
      <c r="CU944" s="77"/>
      <c r="CV944" s="77"/>
      <c r="CW944" s="77"/>
      <c r="CX944" s="77"/>
      <c r="CY944" s="77"/>
      <c r="CZ944" s="77"/>
      <c r="DA944" s="77" t="str" cm="1">
        <f t="array" ref="DA944">IF(ISBLANK(INDEX(行,$A944)),"","      0001")</f>
        <v/>
      </c>
      <c r="DB944" s="75" t="str" cm="1">
        <f t="array" ref="DB944">IF(ISBLANK(INDEX(行,$A944)),"",4101)</f>
        <v/>
      </c>
      <c r="DC944" s="75" t="str" cm="1">
        <f t="array" ref="DC944">IF(ISBLANK(INDEX(行,$A944)),"",2)</f>
        <v/>
      </c>
      <c r="DD944" s="77" t="str">
        <f t="shared" si="135"/>
        <v/>
      </c>
      <c r="DE944" s="75" t="str" cm="1">
        <f t="array" ref="DE944">IF(ISBLANK(INDEX(行,$A944)),"",0)</f>
        <v/>
      </c>
      <c r="DF944" s="77" t="str">
        <f t="shared" si="136"/>
        <v/>
      </c>
      <c r="DG944" s="77" t="str">
        <f t="shared" si="137"/>
        <v/>
      </c>
      <c r="DH944" s="75" t="str" cm="1">
        <f t="array" ref="DH944">IF(ISBLANK(INDEX(行,$A944)),"",0)</f>
        <v/>
      </c>
      <c r="DI944" s="75" t="str" cm="1">
        <f t="array" ref="DI944">IF(ISBLANK(INDEX(行,$A944)),"",0)</f>
        <v/>
      </c>
      <c r="DJ944" s="77"/>
      <c r="DK944" s="80"/>
      <c r="DL944" s="75" t="str" cm="1">
        <f t="array" ref="DL944">IF(ISBLANK(INDEX(行,$A944)),"",0)</f>
        <v/>
      </c>
      <c r="DM944" s="77" t="str">
        <f t="shared" si="138"/>
        <v/>
      </c>
      <c r="DN944" s="75" t="str" cm="1">
        <f t="array" ref="DN944">IF(ISBLANK(INDEX(行,$A944)),"",0)</f>
        <v/>
      </c>
      <c r="DO944" s="75" t="str" cm="1">
        <f t="array" ref="DO944">IF(ISBLANK(INDEX(行,$A944)),"",0)</f>
        <v/>
      </c>
      <c r="DP944" s="77" t="str" cm="1">
        <f t="array" ref="DP944">IF(ISBLANK(INDEX(行,$A944)),"","         0")</f>
        <v/>
      </c>
      <c r="DQ944" s="75" t="str" cm="1">
        <f t="array" ref="DQ944">IF(ISBLANK(INDEX(行,$A944)),"",0)</f>
        <v/>
      </c>
      <c r="DR944" s="75" t="str" cm="1">
        <f t="array" ref="DR944">IF(ISBLANK(INDEX(行,$A944)),"",0)</f>
        <v/>
      </c>
      <c r="DS944" s="77"/>
      <c r="DT944" s="75" t="str" cm="1">
        <f t="array" ref="DT944">IF(ISBLANK(INDEX(行,$A944)),"",0)</f>
        <v/>
      </c>
      <c r="DU944" s="75" t="str" cm="1">
        <f t="array" ref="DU944">IF(ISBLANK(INDEX(行,$A944)),"",$Z944+$AA944)</f>
        <v/>
      </c>
      <c r="DV944" s="75" t="str" cm="1">
        <f t="array" ref="DV944">IF(ISBLANK(INDEX(行,$A944)),"",0)</f>
        <v/>
      </c>
      <c r="DW944" s="77"/>
      <c r="DX944" s="77"/>
      <c r="DY944" s="77"/>
      <c r="DZ944" s="77"/>
      <c r="EA944" s="77"/>
      <c r="EB944" s="75" t="str" cm="1">
        <f t="array" ref="EB944">IF(ISBLANK(INDEX(行,$A944)),"",2)</f>
        <v/>
      </c>
      <c r="EC944" s="75" t="str" cm="1">
        <f t="array" ref="EC944">IF(ISBLANK(INDEX(行,$A944)),"",1)</f>
        <v/>
      </c>
      <c r="ED944" s="75" t="str" cm="1">
        <f t="array" ref="ED944">IF(ISBLANK(INDEX(行,$A944)),"",0)</f>
        <v/>
      </c>
      <c r="EE944" s="75" t="str" cm="1">
        <f t="array" ref="EE944">IF(ISBLANK(INDEX(行,$A944)),"",0)</f>
        <v/>
      </c>
      <c r="EF944" s="76" t="str">
        <f t="shared" si="139"/>
        <v/>
      </c>
      <c r="EG944" s="77" t="str">
        <f t="shared" si="140"/>
        <v/>
      </c>
      <c r="EH944" s="77"/>
      <c r="EI944" s="75" t="str" cm="1">
        <f t="array" ref="EI944">IF(ISBLANK(INDEX(行,$A944)),"",0)</f>
        <v/>
      </c>
      <c r="EJ944" s="75" t="str" cm="1">
        <f t="array" ref="EJ944">IF(ISBLANK(INDEX(行,$A944)),"",0)</f>
        <v/>
      </c>
      <c r="EK944" s="75" t="str" cm="1">
        <f t="array" ref="EK944">IF(ISBLANK(INDEX(行,$A944)),"",0)</f>
        <v/>
      </c>
      <c r="EL944" s="75" t="str" cm="1">
        <f t="array" ref="EL944">IF(ISBLANK(INDEX(行,$A944)),"",0)</f>
        <v/>
      </c>
      <c r="EM944" s="75" t="str" cm="1">
        <f t="array" ref="EM944">IF(ISBLANK(INDEX(行,$A944)),"",0)</f>
        <v/>
      </c>
      <c r="EN944" s="75" t="str" cm="1">
        <f t="array" ref="EN944">IF(ISBLANK(INDEX(行,$A944)),"",0)</f>
        <v/>
      </c>
      <c r="EO944" s="75" t="str" cm="1">
        <f t="array" ref="EO944">IF(ISBLANK(INDEX(行,$A944)),"",0)</f>
        <v/>
      </c>
      <c r="EP944" s="75" t="str" cm="1">
        <f t="array" ref="EP944">IF(ISBLANK(INDEX(行,$A944)),"",0)</f>
        <v/>
      </c>
      <c r="EQ944" s="75" t="str" cm="1">
        <f t="array" ref="EQ944">IF(ISBLANK(INDEX(行,$A944)),"",0)</f>
        <v/>
      </c>
      <c r="ER944" s="75" t="str" cm="1">
        <f t="array" ref="ER944">IF(ISBLANK(INDEX(行,$A944)),"",0)</f>
        <v/>
      </c>
      <c r="ES944" s="75" t="str" cm="1">
        <f t="array" ref="ES944">IF(ISBLANK(INDEX(行,$A944)),"",0)</f>
        <v/>
      </c>
      <c r="ET944" s="75" t="str" cm="1">
        <f t="array" ref="ET944">IF(ISBLANK(INDEX(行,$A944)),"",0)</f>
        <v/>
      </c>
      <c r="EU944" s="75" t="str" cm="1">
        <f t="array" ref="EU944">IF(ISBLANK(INDEX(行,$A944)),"",0)</f>
        <v/>
      </c>
      <c r="EV944" s="75" t="str" cm="1">
        <f t="array" ref="EV944">IF(ISBLANK(INDEX(行,$A944)),"",0)</f>
        <v/>
      </c>
      <c r="EW944" s="75" t="str" cm="1">
        <f t="array" ref="EW944">IF(ISBLANK(INDEX(行,$A944)),"",0)</f>
        <v/>
      </c>
      <c r="EX944" s="75" t="str" cm="1">
        <f t="array" ref="EX944">IF(ISBLANK(INDEX(行,$A944)),"",0)</f>
        <v/>
      </c>
      <c r="EY944" s="75" t="str" cm="1">
        <f t="array" ref="EY944">IF(ISBLANK(INDEX(行,$A944)),"",0)</f>
        <v/>
      </c>
      <c r="EZ944" s="75" t="str" cm="1">
        <f t="array" ref="EZ944">IF(ISBLANK(INDEX(行,$A944)),"",0)</f>
        <v/>
      </c>
      <c r="FA944" s="75" t="str" cm="1">
        <f t="array" ref="FA944">IF(ISBLANK(INDEX(行,$A944)),"",0)</f>
        <v/>
      </c>
      <c r="FB944" s="75" t="str" cm="1">
        <f t="array" ref="FB944">IF(ISBLANK(INDEX(行,$A944)),"",0)</f>
        <v/>
      </c>
      <c r="FC944" s="75" t="str" cm="1">
        <f t="array" ref="FC944">IF(ISBLANK(INDEX(行,$A944)),"",0)</f>
        <v/>
      </c>
      <c r="FD944" s="75" t="str" cm="1">
        <f t="array" ref="FD944">IF(ISBLANK(INDEX(行,$A944)),"",0)</f>
        <v/>
      </c>
      <c r="FE944" s="75" t="str" cm="1">
        <f t="array" ref="FE944">IF(ISBLANK(INDEX(行,$A944)),"",0)</f>
        <v/>
      </c>
      <c r="FF944" s="75" t="str" cm="1">
        <f t="array" ref="FF944">IF(ISBLANK(INDEX(行,$A944)),"",0)</f>
        <v/>
      </c>
      <c r="FG944" s="75" t="str" cm="1">
        <f t="array" ref="FG944">IF(ISBLANK(INDEX(行,$A944)),"",0)</f>
        <v/>
      </c>
      <c r="FH944" s="77"/>
      <c r="FI944" s="77"/>
      <c r="FJ944" s="77"/>
      <c r="FK944" s="77"/>
      <c r="FL944" s="77"/>
      <c r="FM944" s="77"/>
      <c r="FN944" s="77"/>
      <c r="FO944" s="77"/>
      <c r="FP944" s="77"/>
      <c r="FQ944" s="77"/>
      <c r="FR944" s="77"/>
      <c r="FS944" s="77"/>
      <c r="FT944" s="77"/>
      <c r="FU944" s="77"/>
      <c r="FV944" s="77"/>
      <c r="FW944" s="77"/>
      <c r="FX944" s="77"/>
      <c r="FY944" s="77"/>
      <c r="FZ944" s="77"/>
      <c r="GA944" s="77"/>
      <c r="GB944" s="77"/>
      <c r="GC944" s="77"/>
      <c r="GD944" s="77"/>
      <c r="GE944" s="77"/>
      <c r="GF944" s="77"/>
      <c r="GG944" s="77"/>
      <c r="GH944" s="77"/>
      <c r="GI944" s="77"/>
      <c r="GJ944" s="77"/>
      <c r="GK944" s="77"/>
      <c r="GL944" s="76" t="str">
        <f t="shared" si="141"/>
        <v/>
      </c>
      <c r="GM944" s="77"/>
      <c r="GN944" s="77"/>
      <c r="GO944" s="77"/>
      <c r="GP944" s="77"/>
      <c r="GQ944" s="77"/>
      <c r="GR944" s="77"/>
      <c r="GS944" s="77"/>
      <c r="GT944" s="77"/>
      <c r="GU944" s="77"/>
      <c r="GV944" s="75" t="str" cm="1">
        <f t="array" ref="GV944">IF(ISBLANK(INDEX(行,$A944)),"",1)</f>
        <v/>
      </c>
      <c r="GW944" s="75" t="str" cm="1">
        <f t="array" ref="GW944">IF(ISBLANK(INDEX(行,$A944)),"",1)</f>
        <v/>
      </c>
      <c r="GX944" s="75" t="str" cm="1">
        <f t="array" ref="GX944">IF(ISBLANK(INDEX(行,$A944)),"",0)</f>
        <v/>
      </c>
      <c r="GY944" s="77"/>
      <c r="GZ944" s="77"/>
      <c r="HA944" s="76" t="str" cm="1">
        <f t="array" aca="1" ref="HA944" ca="1">IF(ISBLANK(INDEX(行,$A944)),"",TODAY())</f>
        <v/>
      </c>
      <c r="HB944" s="76" t="str" cm="1">
        <f t="array" aca="1" ref="HB944" ca="1">IF(ISBLANK(INDEX(行,$A944)),"",TODAY())</f>
        <v/>
      </c>
      <c r="HC944" s="78" t="str" cm="1">
        <f t="array" ref="HC944">IF(ISBLANK(INDEX(行,$A944)),"","ADMIN")</f>
        <v/>
      </c>
      <c r="HD944" s="78" t="str">
        <f t="shared" si="142"/>
        <v/>
      </c>
    </row>
    <row r="945" spans="1:212" s="12" customFormat="1" ht="15" x14ac:dyDescent="0.15">
      <c r="A945" s="11">
        <v>940</v>
      </c>
      <c r="B945" s="75" t="str" cm="1">
        <f t="array" ref="B945">IF(ISBLANK(INDEX(行,$A945)),"",1)</f>
        <v/>
      </c>
      <c r="C945" s="76" t="str" cm="1">
        <f t="array" ref="C945">IF(ISBLANK(INDEX(伝票日付,$A945)),"",DATEVALUE(INDEX(TEXT(伝票日付,"0!/00!/00"),$A945)))</f>
        <v/>
      </c>
      <c r="D945" s="78" t="str" cm="1">
        <f t="array" ref="D945">IF(ISBLANK(INDEX(注文番号,$A945)),"",INDEX(注文番号,$A945))</f>
        <v/>
      </c>
      <c r="E945" s="75" t="str" cm="1">
        <f t="array" ref="E945">IF(ISBLANK(INDEX(行,$A945)),"",INDEX(行,$A945))</f>
        <v/>
      </c>
      <c r="F945" s="77" t="str" cm="1">
        <f t="array" ref="F945">IF(ISBLANK(INDEX(行,$A945)),"","0001")</f>
        <v/>
      </c>
      <c r="G945" s="83" t="str">
        <f t="shared" si="132"/>
        <v/>
      </c>
      <c r="H945" s="78" t="str" cm="1">
        <f t="array" ref="H945">IF(ISBLANK(INDEX(行,$A945)),"",8)</f>
        <v/>
      </c>
      <c r="I945" s="77" t="str" cm="1">
        <f t="array" ref="I945">IF(ISBLANK(INDEX(行,$A945)),"","      8211")</f>
        <v/>
      </c>
      <c r="J945" s="78" t="str" cm="1">
        <f t="array" ref="J945">IF(ISBLANK(INDEX(行,$A945)),"",8211)</f>
        <v/>
      </c>
      <c r="K945" s="82" t="str">
        <f t="shared" si="133"/>
        <v/>
      </c>
      <c r="L945" s="77" t="str" cm="1">
        <f t="array" ref="L945">IF(ISBLANK(INDEX(枝番,$A945)),"",INDEX(枝番,$A945))</f>
        <v/>
      </c>
      <c r="M945" s="78" t="str" cm="1">
        <f t="array" ref="M945">IF(ISBLANK(INDEX(工種コード,$A945)),"",INDEX(工種コード,$A945))</f>
        <v/>
      </c>
      <c r="N945" s="78" t="str" cm="1">
        <f t="array" ref="N945">IF(ISBLANK(INDEX(注文番号,$A945)),"",INDEX(注文番号,$A945))</f>
        <v/>
      </c>
      <c r="O945" s="75"/>
      <c r="P945" s="80"/>
      <c r="Q945" s="75" t="str" cm="1">
        <f t="array" ref="Q945">IF(ISBLANK(INDEX(行,$A945)),"",0)</f>
        <v/>
      </c>
      <c r="R945" s="77" t="str" cm="1">
        <f t="array" ref="R945">IF(ISBLANK(INDEX(仕入先コード,$A945)),"",INDEX(仕入先コード,$A945))</f>
        <v/>
      </c>
      <c r="S945" s="75" t="str" cm="1">
        <f t="array" ref="S945">IF(ISBLANK(INDEX(行,$A945)),"",0)</f>
        <v/>
      </c>
      <c r="T945" s="75" t="str" cm="1">
        <f t="array" ref="T945">IF(ISBLANK(INDEX(行,$A945)),"",1)</f>
        <v/>
      </c>
      <c r="U945" s="77" t="str" cm="1">
        <f t="array" ref="U945">IF(ISBLANK(INDEX(行,$A945)),"","         1")</f>
        <v/>
      </c>
      <c r="V945" s="75" t="str" cm="1">
        <f t="array" ref="V945">IF(ISBLANK(INDEX(行,$A945)),"",0)</f>
        <v/>
      </c>
      <c r="W945" s="75" t="str" cm="1">
        <f t="array" ref="W945">IF(ISBLANK(INDEX(数量,$A945)),"",INDEX(数量,$A945))</f>
        <v/>
      </c>
      <c r="X945" s="77" t="str" cm="1">
        <f t="array" ref="X945">IF(ISBLANK(INDEX(単位,$A945)),"",INDEX(単位,$A945))</f>
        <v/>
      </c>
      <c r="Y945" s="75" t="str" cm="1">
        <f t="array" ref="Y945">IF(ISBLANK(INDEX(単価,$A945)),"",INDEX(単価,$A945))</f>
        <v/>
      </c>
      <c r="Z945" s="75" t="str" cm="1">
        <f t="array" ref="Z945">IF(ISBLANK(INDEX(行,$A945)),"",W945*Y945)</f>
        <v/>
      </c>
      <c r="AA945" s="75" t="str" cm="1">
        <f t="array" ref="AA945">IF(ISBLANK(INDEX(行,$A945)),"",Z945*AI945/100)</f>
        <v/>
      </c>
      <c r="AB945" s="77"/>
      <c r="AC945" s="77"/>
      <c r="AD945" s="77"/>
      <c r="AE945" s="77"/>
      <c r="AF945" s="77"/>
      <c r="AG945" s="75" t="str" cm="1">
        <f t="array" ref="AG945">IF(ISBLANK(INDEX(行,$A945)),"",1)</f>
        <v/>
      </c>
      <c r="AH945" s="75" t="str" cm="1">
        <f t="array" ref="AH945">IF(ISBLANK(INDEX(行,$A945)),"",1)</f>
        <v/>
      </c>
      <c r="AI945" s="75" t="str" cm="1">
        <f t="array" ref="AI945">IF(ISBLANK(INDEX(税率,$A945)),"",INDEX(税率,$A945))</f>
        <v/>
      </c>
      <c r="AJ945" s="75" t="str" cm="1">
        <f t="array" ref="AJ945">IF(ISBLANK(INDEX(行,$A945)),"",50)</f>
        <v/>
      </c>
      <c r="AK945" s="76" t="str">
        <f t="shared" si="134"/>
        <v/>
      </c>
      <c r="AL945" s="82" t="str" cm="1">
        <f t="array" ref="AL945">IF(ISBLANK(INDEX(品名,$A945)),"",INDEX(品名,$A945))</f>
        <v/>
      </c>
      <c r="AM945" s="75"/>
      <c r="AN945" s="75" t="str" cm="1">
        <f t="array" ref="AN945">IF(ISBLANK(INDEX(行,$A945)),"",0)</f>
        <v/>
      </c>
      <c r="AO945" s="75" t="str" cm="1">
        <f t="array" ref="AO945">IF(ISBLANK(INDEX(行,$A945)),"",0)</f>
        <v/>
      </c>
      <c r="AP945" s="75" t="str" cm="1">
        <f t="array" ref="AP945">IF(ISBLANK(INDEX(行,$A945)),"",0)</f>
        <v/>
      </c>
      <c r="AQ945" s="75" t="str" cm="1">
        <f t="array" ref="AQ945">IF(ISBLANK(INDEX(行,$A945)),"",0)</f>
        <v/>
      </c>
      <c r="AR945" s="75" t="str" cm="1">
        <f t="array" ref="AR945">IF(ISBLANK(INDEX(行,$A945)),"",0)</f>
        <v/>
      </c>
      <c r="AS945" s="75" t="str" cm="1">
        <f t="array" ref="AS945">IF(ISBLANK(INDEX(行,$A945)),"",0)</f>
        <v/>
      </c>
      <c r="AT945" s="75" t="str" cm="1">
        <f t="array" ref="AT945">IF(ISBLANK(INDEX(行,$A945)),"",0)</f>
        <v/>
      </c>
      <c r="AU945" s="75" t="str" cm="1">
        <f t="array" ref="AU945">IF(ISBLANK(INDEX(行,$A945)),"",0)</f>
        <v/>
      </c>
      <c r="AV945" s="75" t="str" cm="1">
        <f t="array" ref="AV945">IF(ISBLANK(INDEX(行,$A945)),"",0)</f>
        <v/>
      </c>
      <c r="AW945" s="75" t="str" cm="1">
        <f t="array" ref="AW945">IF(ISBLANK(INDEX(行,$A945)),"",0)</f>
        <v/>
      </c>
      <c r="AX945" s="75" t="str" cm="1">
        <f t="array" ref="AX945">IF(ISBLANK(INDEX(行,$A945)),"",0)</f>
        <v/>
      </c>
      <c r="AY945" s="75" t="str" cm="1">
        <f t="array" ref="AY945">IF(ISBLANK(INDEX(行,$A945)),"",0)</f>
        <v/>
      </c>
      <c r="AZ945" s="75" t="str" cm="1">
        <f t="array" ref="AZ945">IF(ISBLANK(INDEX(行,$A945)),"",0)</f>
        <v/>
      </c>
      <c r="BA945" s="75" t="str" cm="1">
        <f t="array" ref="BA945">IF(ISBLANK(INDEX(行,$A945)),"",0)</f>
        <v/>
      </c>
      <c r="BB945" s="75" t="str" cm="1">
        <f t="array" ref="BB945">IF(ISBLANK(INDEX(行,$A945)),"",0)</f>
        <v/>
      </c>
      <c r="BC945" s="75" t="str" cm="1">
        <f t="array" ref="BC945">IF(ISBLANK(INDEX(行,$A945)),"",0)</f>
        <v/>
      </c>
      <c r="BD945" s="75" t="str" cm="1">
        <f t="array" ref="BD945">IF(ISBLANK(INDEX(行,$A945)),"",0)</f>
        <v/>
      </c>
      <c r="BE945" s="75" t="str" cm="1">
        <f t="array" ref="BE945">IF(ISBLANK(INDEX(行,$A945)),"",0)</f>
        <v/>
      </c>
      <c r="BF945" s="75" t="str" cm="1">
        <f t="array" ref="BF945">IF(ISBLANK(INDEX(行,$A945)),"",0)</f>
        <v/>
      </c>
      <c r="BG945" s="75" t="str" cm="1">
        <f t="array" ref="BG945">IF(ISBLANK(INDEX(行,$A945)),"",0)</f>
        <v/>
      </c>
      <c r="BH945" s="75" t="str" cm="1">
        <f t="array" ref="BH945">IF(ISBLANK(INDEX(行,$A945)),"",0)</f>
        <v/>
      </c>
      <c r="BI945" s="75" t="str" cm="1">
        <f t="array" ref="BI945">IF(ISBLANK(INDEX(行,$A945)),"",0)</f>
        <v/>
      </c>
      <c r="BJ945" s="75" t="str" cm="1">
        <f t="array" ref="BJ945">IF(ISBLANK(INDEX(行,$A945)),"",0)</f>
        <v/>
      </c>
      <c r="BK945" s="75" t="str" cm="1">
        <f t="array" ref="BK945">IF(ISBLANK(INDEX(行,$A945)),"",0)</f>
        <v/>
      </c>
      <c r="BL945" s="75" t="str" cm="1">
        <f t="array" ref="BL945">IF(ISBLANK(INDEX(行,$A945)),"",0)</f>
        <v/>
      </c>
      <c r="BM945" s="77"/>
      <c r="BN945" s="77"/>
      <c r="BO945" s="77"/>
      <c r="BP945" s="77"/>
      <c r="BQ945" s="77"/>
      <c r="BR945" s="77"/>
      <c r="BS945" s="77"/>
      <c r="BT945" s="77"/>
      <c r="BU945" s="77"/>
      <c r="BV945" s="77"/>
      <c r="BW945" s="77"/>
      <c r="BX945" s="77"/>
      <c r="BY945" s="77"/>
      <c r="BZ945" s="77"/>
      <c r="CA945" s="77"/>
      <c r="CB945" s="77"/>
      <c r="CC945" s="77"/>
      <c r="CD945" s="77"/>
      <c r="CE945" s="77"/>
      <c r="CF945" s="77"/>
      <c r="CG945" s="77"/>
      <c r="CH945" s="77"/>
      <c r="CI945" s="77"/>
      <c r="CJ945" s="77"/>
      <c r="CK945" s="77"/>
      <c r="CL945" s="77"/>
      <c r="CM945" s="77"/>
      <c r="CN945" s="77"/>
      <c r="CO945" s="77"/>
      <c r="CP945" s="77"/>
      <c r="CQ945" s="76" t="str" cm="1">
        <f t="array" ref="CQ945">IF(ISBLANK(INDEX(納入年月日,$A945)),"",INDEX(TEXT(納入年月日,"0!/00!/00"),$A945))</f>
        <v/>
      </c>
      <c r="CR945" s="77"/>
      <c r="CS945" s="77"/>
      <c r="CT945" s="77"/>
      <c r="CU945" s="77"/>
      <c r="CV945" s="77"/>
      <c r="CW945" s="77"/>
      <c r="CX945" s="77"/>
      <c r="CY945" s="77"/>
      <c r="CZ945" s="77"/>
      <c r="DA945" s="77" t="str" cm="1">
        <f t="array" ref="DA945">IF(ISBLANK(INDEX(行,$A945)),"","      0001")</f>
        <v/>
      </c>
      <c r="DB945" s="75" t="str" cm="1">
        <f t="array" ref="DB945">IF(ISBLANK(INDEX(行,$A945)),"",4101)</f>
        <v/>
      </c>
      <c r="DC945" s="75" t="str" cm="1">
        <f t="array" ref="DC945">IF(ISBLANK(INDEX(行,$A945)),"",2)</f>
        <v/>
      </c>
      <c r="DD945" s="77" t="str">
        <f t="shared" si="135"/>
        <v/>
      </c>
      <c r="DE945" s="75" t="str" cm="1">
        <f t="array" ref="DE945">IF(ISBLANK(INDEX(行,$A945)),"",0)</f>
        <v/>
      </c>
      <c r="DF945" s="77" t="str">
        <f t="shared" si="136"/>
        <v/>
      </c>
      <c r="DG945" s="77" t="str">
        <f t="shared" si="137"/>
        <v/>
      </c>
      <c r="DH945" s="75" t="str" cm="1">
        <f t="array" ref="DH945">IF(ISBLANK(INDEX(行,$A945)),"",0)</f>
        <v/>
      </c>
      <c r="DI945" s="75" t="str" cm="1">
        <f t="array" ref="DI945">IF(ISBLANK(INDEX(行,$A945)),"",0)</f>
        <v/>
      </c>
      <c r="DJ945" s="77"/>
      <c r="DK945" s="80"/>
      <c r="DL945" s="75" t="str" cm="1">
        <f t="array" ref="DL945">IF(ISBLANK(INDEX(行,$A945)),"",0)</f>
        <v/>
      </c>
      <c r="DM945" s="77" t="str">
        <f t="shared" si="138"/>
        <v/>
      </c>
      <c r="DN945" s="75" t="str" cm="1">
        <f t="array" ref="DN945">IF(ISBLANK(INDEX(行,$A945)),"",0)</f>
        <v/>
      </c>
      <c r="DO945" s="75" t="str" cm="1">
        <f t="array" ref="DO945">IF(ISBLANK(INDEX(行,$A945)),"",0)</f>
        <v/>
      </c>
      <c r="DP945" s="77" t="str" cm="1">
        <f t="array" ref="DP945">IF(ISBLANK(INDEX(行,$A945)),"","         0")</f>
        <v/>
      </c>
      <c r="DQ945" s="75" t="str" cm="1">
        <f t="array" ref="DQ945">IF(ISBLANK(INDEX(行,$A945)),"",0)</f>
        <v/>
      </c>
      <c r="DR945" s="75" t="str" cm="1">
        <f t="array" ref="DR945">IF(ISBLANK(INDEX(行,$A945)),"",0)</f>
        <v/>
      </c>
      <c r="DS945" s="77"/>
      <c r="DT945" s="75" t="str" cm="1">
        <f t="array" ref="DT945">IF(ISBLANK(INDEX(行,$A945)),"",0)</f>
        <v/>
      </c>
      <c r="DU945" s="75" t="str" cm="1">
        <f t="array" ref="DU945">IF(ISBLANK(INDEX(行,$A945)),"",$Z945+$AA945)</f>
        <v/>
      </c>
      <c r="DV945" s="75" t="str" cm="1">
        <f t="array" ref="DV945">IF(ISBLANK(INDEX(行,$A945)),"",0)</f>
        <v/>
      </c>
      <c r="DW945" s="77"/>
      <c r="DX945" s="77"/>
      <c r="DY945" s="77"/>
      <c r="DZ945" s="77"/>
      <c r="EA945" s="77"/>
      <c r="EB945" s="75" t="str" cm="1">
        <f t="array" ref="EB945">IF(ISBLANK(INDEX(行,$A945)),"",2)</f>
        <v/>
      </c>
      <c r="EC945" s="75" t="str" cm="1">
        <f t="array" ref="EC945">IF(ISBLANK(INDEX(行,$A945)),"",1)</f>
        <v/>
      </c>
      <c r="ED945" s="75" t="str" cm="1">
        <f t="array" ref="ED945">IF(ISBLANK(INDEX(行,$A945)),"",0)</f>
        <v/>
      </c>
      <c r="EE945" s="75" t="str" cm="1">
        <f t="array" ref="EE945">IF(ISBLANK(INDEX(行,$A945)),"",0)</f>
        <v/>
      </c>
      <c r="EF945" s="76" t="str">
        <f t="shared" si="139"/>
        <v/>
      </c>
      <c r="EG945" s="77" t="str">
        <f t="shared" si="140"/>
        <v/>
      </c>
      <c r="EH945" s="77"/>
      <c r="EI945" s="75" t="str" cm="1">
        <f t="array" ref="EI945">IF(ISBLANK(INDEX(行,$A945)),"",0)</f>
        <v/>
      </c>
      <c r="EJ945" s="75" t="str" cm="1">
        <f t="array" ref="EJ945">IF(ISBLANK(INDEX(行,$A945)),"",0)</f>
        <v/>
      </c>
      <c r="EK945" s="75" t="str" cm="1">
        <f t="array" ref="EK945">IF(ISBLANK(INDEX(行,$A945)),"",0)</f>
        <v/>
      </c>
      <c r="EL945" s="75" t="str" cm="1">
        <f t="array" ref="EL945">IF(ISBLANK(INDEX(行,$A945)),"",0)</f>
        <v/>
      </c>
      <c r="EM945" s="75" t="str" cm="1">
        <f t="array" ref="EM945">IF(ISBLANK(INDEX(行,$A945)),"",0)</f>
        <v/>
      </c>
      <c r="EN945" s="75" t="str" cm="1">
        <f t="array" ref="EN945">IF(ISBLANK(INDEX(行,$A945)),"",0)</f>
        <v/>
      </c>
      <c r="EO945" s="75" t="str" cm="1">
        <f t="array" ref="EO945">IF(ISBLANK(INDEX(行,$A945)),"",0)</f>
        <v/>
      </c>
      <c r="EP945" s="75" t="str" cm="1">
        <f t="array" ref="EP945">IF(ISBLANK(INDEX(行,$A945)),"",0)</f>
        <v/>
      </c>
      <c r="EQ945" s="75" t="str" cm="1">
        <f t="array" ref="EQ945">IF(ISBLANK(INDEX(行,$A945)),"",0)</f>
        <v/>
      </c>
      <c r="ER945" s="75" t="str" cm="1">
        <f t="array" ref="ER945">IF(ISBLANK(INDEX(行,$A945)),"",0)</f>
        <v/>
      </c>
      <c r="ES945" s="75" t="str" cm="1">
        <f t="array" ref="ES945">IF(ISBLANK(INDEX(行,$A945)),"",0)</f>
        <v/>
      </c>
      <c r="ET945" s="75" t="str" cm="1">
        <f t="array" ref="ET945">IF(ISBLANK(INDEX(行,$A945)),"",0)</f>
        <v/>
      </c>
      <c r="EU945" s="75" t="str" cm="1">
        <f t="array" ref="EU945">IF(ISBLANK(INDEX(行,$A945)),"",0)</f>
        <v/>
      </c>
      <c r="EV945" s="75" t="str" cm="1">
        <f t="array" ref="EV945">IF(ISBLANK(INDEX(行,$A945)),"",0)</f>
        <v/>
      </c>
      <c r="EW945" s="75" t="str" cm="1">
        <f t="array" ref="EW945">IF(ISBLANK(INDEX(行,$A945)),"",0)</f>
        <v/>
      </c>
      <c r="EX945" s="75" t="str" cm="1">
        <f t="array" ref="EX945">IF(ISBLANK(INDEX(行,$A945)),"",0)</f>
        <v/>
      </c>
      <c r="EY945" s="75" t="str" cm="1">
        <f t="array" ref="EY945">IF(ISBLANK(INDEX(行,$A945)),"",0)</f>
        <v/>
      </c>
      <c r="EZ945" s="75" t="str" cm="1">
        <f t="array" ref="EZ945">IF(ISBLANK(INDEX(行,$A945)),"",0)</f>
        <v/>
      </c>
      <c r="FA945" s="75" t="str" cm="1">
        <f t="array" ref="FA945">IF(ISBLANK(INDEX(行,$A945)),"",0)</f>
        <v/>
      </c>
      <c r="FB945" s="75" t="str" cm="1">
        <f t="array" ref="FB945">IF(ISBLANK(INDEX(行,$A945)),"",0)</f>
        <v/>
      </c>
      <c r="FC945" s="75" t="str" cm="1">
        <f t="array" ref="FC945">IF(ISBLANK(INDEX(行,$A945)),"",0)</f>
        <v/>
      </c>
      <c r="FD945" s="75" t="str" cm="1">
        <f t="array" ref="FD945">IF(ISBLANK(INDEX(行,$A945)),"",0)</f>
        <v/>
      </c>
      <c r="FE945" s="75" t="str" cm="1">
        <f t="array" ref="FE945">IF(ISBLANK(INDEX(行,$A945)),"",0)</f>
        <v/>
      </c>
      <c r="FF945" s="75" t="str" cm="1">
        <f t="array" ref="FF945">IF(ISBLANK(INDEX(行,$A945)),"",0)</f>
        <v/>
      </c>
      <c r="FG945" s="75" t="str" cm="1">
        <f t="array" ref="FG945">IF(ISBLANK(INDEX(行,$A945)),"",0)</f>
        <v/>
      </c>
      <c r="FH945" s="77"/>
      <c r="FI945" s="77"/>
      <c r="FJ945" s="77"/>
      <c r="FK945" s="77"/>
      <c r="FL945" s="77"/>
      <c r="FM945" s="77"/>
      <c r="FN945" s="77"/>
      <c r="FO945" s="77"/>
      <c r="FP945" s="77"/>
      <c r="FQ945" s="77"/>
      <c r="FR945" s="77"/>
      <c r="FS945" s="77"/>
      <c r="FT945" s="77"/>
      <c r="FU945" s="77"/>
      <c r="FV945" s="77"/>
      <c r="FW945" s="77"/>
      <c r="FX945" s="77"/>
      <c r="FY945" s="77"/>
      <c r="FZ945" s="77"/>
      <c r="GA945" s="77"/>
      <c r="GB945" s="77"/>
      <c r="GC945" s="77"/>
      <c r="GD945" s="77"/>
      <c r="GE945" s="77"/>
      <c r="GF945" s="77"/>
      <c r="GG945" s="77"/>
      <c r="GH945" s="77"/>
      <c r="GI945" s="77"/>
      <c r="GJ945" s="77"/>
      <c r="GK945" s="77"/>
      <c r="GL945" s="76" t="str">
        <f t="shared" si="141"/>
        <v/>
      </c>
      <c r="GM945" s="77"/>
      <c r="GN945" s="77"/>
      <c r="GO945" s="77"/>
      <c r="GP945" s="77"/>
      <c r="GQ945" s="77"/>
      <c r="GR945" s="77"/>
      <c r="GS945" s="77"/>
      <c r="GT945" s="77"/>
      <c r="GU945" s="77"/>
      <c r="GV945" s="75" t="str" cm="1">
        <f t="array" ref="GV945">IF(ISBLANK(INDEX(行,$A945)),"",1)</f>
        <v/>
      </c>
      <c r="GW945" s="75" t="str" cm="1">
        <f t="array" ref="GW945">IF(ISBLANK(INDEX(行,$A945)),"",1)</f>
        <v/>
      </c>
      <c r="GX945" s="75" t="str" cm="1">
        <f t="array" ref="GX945">IF(ISBLANK(INDEX(行,$A945)),"",0)</f>
        <v/>
      </c>
      <c r="GY945" s="77"/>
      <c r="GZ945" s="77"/>
      <c r="HA945" s="76" t="str" cm="1">
        <f t="array" aca="1" ref="HA945" ca="1">IF(ISBLANK(INDEX(行,$A945)),"",TODAY())</f>
        <v/>
      </c>
      <c r="HB945" s="76" t="str" cm="1">
        <f t="array" aca="1" ref="HB945" ca="1">IF(ISBLANK(INDEX(行,$A945)),"",TODAY())</f>
        <v/>
      </c>
      <c r="HC945" s="78" t="str" cm="1">
        <f t="array" ref="HC945">IF(ISBLANK(INDEX(行,$A945)),"","ADMIN")</f>
        <v/>
      </c>
      <c r="HD945" s="78" t="str">
        <f t="shared" si="142"/>
        <v/>
      </c>
    </row>
    <row r="946" spans="1:212" s="12" customFormat="1" ht="15" x14ac:dyDescent="0.15">
      <c r="A946" s="11">
        <v>941</v>
      </c>
      <c r="B946" s="75" t="str" cm="1">
        <f t="array" ref="B946">IF(ISBLANK(INDEX(行,$A946)),"",1)</f>
        <v/>
      </c>
      <c r="C946" s="76" t="str" cm="1">
        <f t="array" ref="C946">IF(ISBLANK(INDEX(伝票日付,$A946)),"",DATEVALUE(INDEX(TEXT(伝票日付,"0!/00!/00"),$A946)))</f>
        <v/>
      </c>
      <c r="D946" s="78" t="str" cm="1">
        <f t="array" ref="D946">IF(ISBLANK(INDEX(注文番号,$A946)),"",INDEX(注文番号,$A946))</f>
        <v/>
      </c>
      <c r="E946" s="75" t="str" cm="1">
        <f t="array" ref="E946">IF(ISBLANK(INDEX(行,$A946)),"",INDEX(行,$A946))</f>
        <v/>
      </c>
      <c r="F946" s="77" t="str" cm="1">
        <f t="array" ref="F946">IF(ISBLANK(INDEX(行,$A946)),"","0001")</f>
        <v/>
      </c>
      <c r="G946" s="83" t="str">
        <f t="shared" si="132"/>
        <v/>
      </c>
      <c r="H946" s="78" t="str" cm="1">
        <f t="array" ref="H946">IF(ISBLANK(INDEX(行,$A946)),"",8)</f>
        <v/>
      </c>
      <c r="I946" s="77" t="str" cm="1">
        <f t="array" ref="I946">IF(ISBLANK(INDEX(行,$A946)),"","      8211")</f>
        <v/>
      </c>
      <c r="J946" s="78" t="str" cm="1">
        <f t="array" ref="J946">IF(ISBLANK(INDEX(行,$A946)),"",8211)</f>
        <v/>
      </c>
      <c r="K946" s="82" t="str">
        <f t="shared" si="133"/>
        <v/>
      </c>
      <c r="L946" s="77" t="str" cm="1">
        <f t="array" ref="L946">IF(ISBLANK(INDEX(枝番,$A946)),"",INDEX(枝番,$A946))</f>
        <v/>
      </c>
      <c r="M946" s="78" t="str" cm="1">
        <f t="array" ref="M946">IF(ISBLANK(INDEX(工種コード,$A946)),"",INDEX(工種コード,$A946))</f>
        <v/>
      </c>
      <c r="N946" s="78" t="str" cm="1">
        <f t="array" ref="N946">IF(ISBLANK(INDEX(注文番号,$A946)),"",INDEX(注文番号,$A946))</f>
        <v/>
      </c>
      <c r="O946" s="75"/>
      <c r="P946" s="80"/>
      <c r="Q946" s="75" t="str" cm="1">
        <f t="array" ref="Q946">IF(ISBLANK(INDEX(行,$A946)),"",0)</f>
        <v/>
      </c>
      <c r="R946" s="77" t="str" cm="1">
        <f t="array" ref="R946">IF(ISBLANK(INDEX(仕入先コード,$A946)),"",INDEX(仕入先コード,$A946))</f>
        <v/>
      </c>
      <c r="S946" s="75" t="str" cm="1">
        <f t="array" ref="S946">IF(ISBLANK(INDEX(行,$A946)),"",0)</f>
        <v/>
      </c>
      <c r="T946" s="75" t="str" cm="1">
        <f t="array" ref="T946">IF(ISBLANK(INDEX(行,$A946)),"",1)</f>
        <v/>
      </c>
      <c r="U946" s="77" t="str" cm="1">
        <f t="array" ref="U946">IF(ISBLANK(INDEX(行,$A946)),"","         1")</f>
        <v/>
      </c>
      <c r="V946" s="75" t="str" cm="1">
        <f t="array" ref="V946">IF(ISBLANK(INDEX(行,$A946)),"",0)</f>
        <v/>
      </c>
      <c r="W946" s="75" t="str" cm="1">
        <f t="array" ref="W946">IF(ISBLANK(INDEX(数量,$A946)),"",INDEX(数量,$A946))</f>
        <v/>
      </c>
      <c r="X946" s="77" t="str" cm="1">
        <f t="array" ref="X946">IF(ISBLANK(INDEX(単位,$A946)),"",INDEX(単位,$A946))</f>
        <v/>
      </c>
      <c r="Y946" s="75" t="str" cm="1">
        <f t="array" ref="Y946">IF(ISBLANK(INDEX(単価,$A946)),"",INDEX(単価,$A946))</f>
        <v/>
      </c>
      <c r="Z946" s="75" t="str" cm="1">
        <f t="array" ref="Z946">IF(ISBLANK(INDEX(行,$A946)),"",W946*Y946)</f>
        <v/>
      </c>
      <c r="AA946" s="75" t="str" cm="1">
        <f t="array" ref="AA946">IF(ISBLANK(INDEX(行,$A946)),"",Z946*AI946/100)</f>
        <v/>
      </c>
      <c r="AB946" s="77"/>
      <c r="AC946" s="77"/>
      <c r="AD946" s="77"/>
      <c r="AE946" s="77"/>
      <c r="AF946" s="77"/>
      <c r="AG946" s="75" t="str" cm="1">
        <f t="array" ref="AG946">IF(ISBLANK(INDEX(行,$A946)),"",1)</f>
        <v/>
      </c>
      <c r="AH946" s="75" t="str" cm="1">
        <f t="array" ref="AH946">IF(ISBLANK(INDEX(行,$A946)),"",1)</f>
        <v/>
      </c>
      <c r="AI946" s="75" t="str" cm="1">
        <f t="array" ref="AI946">IF(ISBLANK(INDEX(税率,$A946)),"",INDEX(税率,$A946))</f>
        <v/>
      </c>
      <c r="AJ946" s="75" t="str" cm="1">
        <f t="array" ref="AJ946">IF(ISBLANK(INDEX(行,$A946)),"",50)</f>
        <v/>
      </c>
      <c r="AK946" s="76" t="str">
        <f t="shared" si="134"/>
        <v/>
      </c>
      <c r="AL946" s="82" t="str" cm="1">
        <f t="array" ref="AL946">IF(ISBLANK(INDEX(品名,$A946)),"",INDEX(品名,$A946))</f>
        <v/>
      </c>
      <c r="AM946" s="75"/>
      <c r="AN946" s="75" t="str" cm="1">
        <f t="array" ref="AN946">IF(ISBLANK(INDEX(行,$A946)),"",0)</f>
        <v/>
      </c>
      <c r="AO946" s="75" t="str" cm="1">
        <f t="array" ref="AO946">IF(ISBLANK(INDEX(行,$A946)),"",0)</f>
        <v/>
      </c>
      <c r="AP946" s="75" t="str" cm="1">
        <f t="array" ref="AP946">IF(ISBLANK(INDEX(行,$A946)),"",0)</f>
        <v/>
      </c>
      <c r="AQ946" s="75" t="str" cm="1">
        <f t="array" ref="AQ946">IF(ISBLANK(INDEX(行,$A946)),"",0)</f>
        <v/>
      </c>
      <c r="AR946" s="75" t="str" cm="1">
        <f t="array" ref="AR946">IF(ISBLANK(INDEX(行,$A946)),"",0)</f>
        <v/>
      </c>
      <c r="AS946" s="75" t="str" cm="1">
        <f t="array" ref="AS946">IF(ISBLANK(INDEX(行,$A946)),"",0)</f>
        <v/>
      </c>
      <c r="AT946" s="75" t="str" cm="1">
        <f t="array" ref="AT946">IF(ISBLANK(INDEX(行,$A946)),"",0)</f>
        <v/>
      </c>
      <c r="AU946" s="75" t="str" cm="1">
        <f t="array" ref="AU946">IF(ISBLANK(INDEX(行,$A946)),"",0)</f>
        <v/>
      </c>
      <c r="AV946" s="75" t="str" cm="1">
        <f t="array" ref="AV946">IF(ISBLANK(INDEX(行,$A946)),"",0)</f>
        <v/>
      </c>
      <c r="AW946" s="75" t="str" cm="1">
        <f t="array" ref="AW946">IF(ISBLANK(INDEX(行,$A946)),"",0)</f>
        <v/>
      </c>
      <c r="AX946" s="75" t="str" cm="1">
        <f t="array" ref="AX946">IF(ISBLANK(INDEX(行,$A946)),"",0)</f>
        <v/>
      </c>
      <c r="AY946" s="75" t="str" cm="1">
        <f t="array" ref="AY946">IF(ISBLANK(INDEX(行,$A946)),"",0)</f>
        <v/>
      </c>
      <c r="AZ946" s="75" t="str" cm="1">
        <f t="array" ref="AZ946">IF(ISBLANK(INDEX(行,$A946)),"",0)</f>
        <v/>
      </c>
      <c r="BA946" s="75" t="str" cm="1">
        <f t="array" ref="BA946">IF(ISBLANK(INDEX(行,$A946)),"",0)</f>
        <v/>
      </c>
      <c r="BB946" s="75" t="str" cm="1">
        <f t="array" ref="BB946">IF(ISBLANK(INDEX(行,$A946)),"",0)</f>
        <v/>
      </c>
      <c r="BC946" s="75" t="str" cm="1">
        <f t="array" ref="BC946">IF(ISBLANK(INDEX(行,$A946)),"",0)</f>
        <v/>
      </c>
      <c r="BD946" s="75" t="str" cm="1">
        <f t="array" ref="BD946">IF(ISBLANK(INDEX(行,$A946)),"",0)</f>
        <v/>
      </c>
      <c r="BE946" s="75" t="str" cm="1">
        <f t="array" ref="BE946">IF(ISBLANK(INDEX(行,$A946)),"",0)</f>
        <v/>
      </c>
      <c r="BF946" s="75" t="str" cm="1">
        <f t="array" ref="BF946">IF(ISBLANK(INDEX(行,$A946)),"",0)</f>
        <v/>
      </c>
      <c r="BG946" s="75" t="str" cm="1">
        <f t="array" ref="BG946">IF(ISBLANK(INDEX(行,$A946)),"",0)</f>
        <v/>
      </c>
      <c r="BH946" s="75" t="str" cm="1">
        <f t="array" ref="BH946">IF(ISBLANK(INDEX(行,$A946)),"",0)</f>
        <v/>
      </c>
      <c r="BI946" s="75" t="str" cm="1">
        <f t="array" ref="BI946">IF(ISBLANK(INDEX(行,$A946)),"",0)</f>
        <v/>
      </c>
      <c r="BJ946" s="75" t="str" cm="1">
        <f t="array" ref="BJ946">IF(ISBLANK(INDEX(行,$A946)),"",0)</f>
        <v/>
      </c>
      <c r="BK946" s="75" t="str" cm="1">
        <f t="array" ref="BK946">IF(ISBLANK(INDEX(行,$A946)),"",0)</f>
        <v/>
      </c>
      <c r="BL946" s="75" t="str" cm="1">
        <f t="array" ref="BL946">IF(ISBLANK(INDEX(行,$A946)),"",0)</f>
        <v/>
      </c>
      <c r="BM946" s="77"/>
      <c r="BN946" s="77"/>
      <c r="BO946" s="77"/>
      <c r="BP946" s="77"/>
      <c r="BQ946" s="77"/>
      <c r="BR946" s="77"/>
      <c r="BS946" s="77"/>
      <c r="BT946" s="77"/>
      <c r="BU946" s="77"/>
      <c r="BV946" s="77"/>
      <c r="BW946" s="77"/>
      <c r="BX946" s="77"/>
      <c r="BY946" s="77"/>
      <c r="BZ946" s="77"/>
      <c r="CA946" s="77"/>
      <c r="CB946" s="77"/>
      <c r="CC946" s="77"/>
      <c r="CD946" s="77"/>
      <c r="CE946" s="77"/>
      <c r="CF946" s="77"/>
      <c r="CG946" s="77"/>
      <c r="CH946" s="77"/>
      <c r="CI946" s="77"/>
      <c r="CJ946" s="77"/>
      <c r="CK946" s="77"/>
      <c r="CL946" s="77"/>
      <c r="CM946" s="77"/>
      <c r="CN946" s="77"/>
      <c r="CO946" s="77"/>
      <c r="CP946" s="77"/>
      <c r="CQ946" s="76" t="str" cm="1">
        <f t="array" ref="CQ946">IF(ISBLANK(INDEX(納入年月日,$A946)),"",INDEX(TEXT(納入年月日,"0!/00!/00"),$A946))</f>
        <v/>
      </c>
      <c r="CR946" s="77"/>
      <c r="CS946" s="77"/>
      <c r="CT946" s="77"/>
      <c r="CU946" s="77"/>
      <c r="CV946" s="77"/>
      <c r="CW946" s="77"/>
      <c r="CX946" s="77"/>
      <c r="CY946" s="77"/>
      <c r="CZ946" s="77"/>
      <c r="DA946" s="77" t="str" cm="1">
        <f t="array" ref="DA946">IF(ISBLANK(INDEX(行,$A946)),"","      0001")</f>
        <v/>
      </c>
      <c r="DB946" s="75" t="str" cm="1">
        <f t="array" ref="DB946">IF(ISBLANK(INDEX(行,$A946)),"",4101)</f>
        <v/>
      </c>
      <c r="DC946" s="75" t="str" cm="1">
        <f t="array" ref="DC946">IF(ISBLANK(INDEX(行,$A946)),"",2)</f>
        <v/>
      </c>
      <c r="DD946" s="77" t="str">
        <f t="shared" si="135"/>
        <v/>
      </c>
      <c r="DE946" s="75" t="str" cm="1">
        <f t="array" ref="DE946">IF(ISBLANK(INDEX(行,$A946)),"",0)</f>
        <v/>
      </c>
      <c r="DF946" s="77" t="str">
        <f t="shared" si="136"/>
        <v/>
      </c>
      <c r="DG946" s="77" t="str">
        <f t="shared" si="137"/>
        <v/>
      </c>
      <c r="DH946" s="75" t="str" cm="1">
        <f t="array" ref="DH946">IF(ISBLANK(INDEX(行,$A946)),"",0)</f>
        <v/>
      </c>
      <c r="DI946" s="75" t="str" cm="1">
        <f t="array" ref="DI946">IF(ISBLANK(INDEX(行,$A946)),"",0)</f>
        <v/>
      </c>
      <c r="DJ946" s="77"/>
      <c r="DK946" s="80"/>
      <c r="DL946" s="75" t="str" cm="1">
        <f t="array" ref="DL946">IF(ISBLANK(INDEX(行,$A946)),"",0)</f>
        <v/>
      </c>
      <c r="DM946" s="77" t="str">
        <f t="shared" si="138"/>
        <v/>
      </c>
      <c r="DN946" s="75" t="str" cm="1">
        <f t="array" ref="DN946">IF(ISBLANK(INDEX(行,$A946)),"",0)</f>
        <v/>
      </c>
      <c r="DO946" s="75" t="str" cm="1">
        <f t="array" ref="DO946">IF(ISBLANK(INDEX(行,$A946)),"",0)</f>
        <v/>
      </c>
      <c r="DP946" s="77" t="str" cm="1">
        <f t="array" ref="DP946">IF(ISBLANK(INDEX(行,$A946)),"","         0")</f>
        <v/>
      </c>
      <c r="DQ946" s="75" t="str" cm="1">
        <f t="array" ref="DQ946">IF(ISBLANK(INDEX(行,$A946)),"",0)</f>
        <v/>
      </c>
      <c r="DR946" s="75" t="str" cm="1">
        <f t="array" ref="DR946">IF(ISBLANK(INDEX(行,$A946)),"",0)</f>
        <v/>
      </c>
      <c r="DS946" s="77"/>
      <c r="DT946" s="75" t="str" cm="1">
        <f t="array" ref="DT946">IF(ISBLANK(INDEX(行,$A946)),"",0)</f>
        <v/>
      </c>
      <c r="DU946" s="75" t="str" cm="1">
        <f t="array" ref="DU946">IF(ISBLANK(INDEX(行,$A946)),"",$Z946+$AA946)</f>
        <v/>
      </c>
      <c r="DV946" s="75" t="str" cm="1">
        <f t="array" ref="DV946">IF(ISBLANK(INDEX(行,$A946)),"",0)</f>
        <v/>
      </c>
      <c r="DW946" s="77"/>
      <c r="DX946" s="77"/>
      <c r="DY946" s="77"/>
      <c r="DZ946" s="77"/>
      <c r="EA946" s="77"/>
      <c r="EB946" s="75" t="str" cm="1">
        <f t="array" ref="EB946">IF(ISBLANK(INDEX(行,$A946)),"",2)</f>
        <v/>
      </c>
      <c r="EC946" s="75" t="str" cm="1">
        <f t="array" ref="EC946">IF(ISBLANK(INDEX(行,$A946)),"",1)</f>
        <v/>
      </c>
      <c r="ED946" s="75" t="str" cm="1">
        <f t="array" ref="ED946">IF(ISBLANK(INDEX(行,$A946)),"",0)</f>
        <v/>
      </c>
      <c r="EE946" s="75" t="str" cm="1">
        <f t="array" ref="EE946">IF(ISBLANK(INDEX(行,$A946)),"",0)</f>
        <v/>
      </c>
      <c r="EF946" s="76" t="str">
        <f t="shared" si="139"/>
        <v/>
      </c>
      <c r="EG946" s="77" t="str">
        <f t="shared" si="140"/>
        <v/>
      </c>
      <c r="EH946" s="77"/>
      <c r="EI946" s="75" t="str" cm="1">
        <f t="array" ref="EI946">IF(ISBLANK(INDEX(行,$A946)),"",0)</f>
        <v/>
      </c>
      <c r="EJ946" s="75" t="str" cm="1">
        <f t="array" ref="EJ946">IF(ISBLANK(INDEX(行,$A946)),"",0)</f>
        <v/>
      </c>
      <c r="EK946" s="75" t="str" cm="1">
        <f t="array" ref="EK946">IF(ISBLANK(INDEX(行,$A946)),"",0)</f>
        <v/>
      </c>
      <c r="EL946" s="75" t="str" cm="1">
        <f t="array" ref="EL946">IF(ISBLANK(INDEX(行,$A946)),"",0)</f>
        <v/>
      </c>
      <c r="EM946" s="75" t="str" cm="1">
        <f t="array" ref="EM946">IF(ISBLANK(INDEX(行,$A946)),"",0)</f>
        <v/>
      </c>
      <c r="EN946" s="75" t="str" cm="1">
        <f t="array" ref="EN946">IF(ISBLANK(INDEX(行,$A946)),"",0)</f>
        <v/>
      </c>
      <c r="EO946" s="75" t="str" cm="1">
        <f t="array" ref="EO946">IF(ISBLANK(INDEX(行,$A946)),"",0)</f>
        <v/>
      </c>
      <c r="EP946" s="75" t="str" cm="1">
        <f t="array" ref="EP946">IF(ISBLANK(INDEX(行,$A946)),"",0)</f>
        <v/>
      </c>
      <c r="EQ946" s="75" t="str" cm="1">
        <f t="array" ref="EQ946">IF(ISBLANK(INDEX(行,$A946)),"",0)</f>
        <v/>
      </c>
      <c r="ER946" s="75" t="str" cm="1">
        <f t="array" ref="ER946">IF(ISBLANK(INDEX(行,$A946)),"",0)</f>
        <v/>
      </c>
      <c r="ES946" s="75" t="str" cm="1">
        <f t="array" ref="ES946">IF(ISBLANK(INDEX(行,$A946)),"",0)</f>
        <v/>
      </c>
      <c r="ET946" s="75" t="str" cm="1">
        <f t="array" ref="ET946">IF(ISBLANK(INDEX(行,$A946)),"",0)</f>
        <v/>
      </c>
      <c r="EU946" s="75" t="str" cm="1">
        <f t="array" ref="EU946">IF(ISBLANK(INDEX(行,$A946)),"",0)</f>
        <v/>
      </c>
      <c r="EV946" s="75" t="str" cm="1">
        <f t="array" ref="EV946">IF(ISBLANK(INDEX(行,$A946)),"",0)</f>
        <v/>
      </c>
      <c r="EW946" s="75" t="str" cm="1">
        <f t="array" ref="EW946">IF(ISBLANK(INDEX(行,$A946)),"",0)</f>
        <v/>
      </c>
      <c r="EX946" s="75" t="str" cm="1">
        <f t="array" ref="EX946">IF(ISBLANK(INDEX(行,$A946)),"",0)</f>
        <v/>
      </c>
      <c r="EY946" s="75" t="str" cm="1">
        <f t="array" ref="EY946">IF(ISBLANK(INDEX(行,$A946)),"",0)</f>
        <v/>
      </c>
      <c r="EZ946" s="75" t="str" cm="1">
        <f t="array" ref="EZ946">IF(ISBLANK(INDEX(行,$A946)),"",0)</f>
        <v/>
      </c>
      <c r="FA946" s="75" t="str" cm="1">
        <f t="array" ref="FA946">IF(ISBLANK(INDEX(行,$A946)),"",0)</f>
        <v/>
      </c>
      <c r="FB946" s="75" t="str" cm="1">
        <f t="array" ref="FB946">IF(ISBLANK(INDEX(行,$A946)),"",0)</f>
        <v/>
      </c>
      <c r="FC946" s="75" t="str" cm="1">
        <f t="array" ref="FC946">IF(ISBLANK(INDEX(行,$A946)),"",0)</f>
        <v/>
      </c>
      <c r="FD946" s="75" t="str" cm="1">
        <f t="array" ref="FD946">IF(ISBLANK(INDEX(行,$A946)),"",0)</f>
        <v/>
      </c>
      <c r="FE946" s="75" t="str" cm="1">
        <f t="array" ref="FE946">IF(ISBLANK(INDEX(行,$A946)),"",0)</f>
        <v/>
      </c>
      <c r="FF946" s="75" t="str" cm="1">
        <f t="array" ref="FF946">IF(ISBLANK(INDEX(行,$A946)),"",0)</f>
        <v/>
      </c>
      <c r="FG946" s="75" t="str" cm="1">
        <f t="array" ref="FG946">IF(ISBLANK(INDEX(行,$A946)),"",0)</f>
        <v/>
      </c>
      <c r="FH946" s="77"/>
      <c r="FI946" s="77"/>
      <c r="FJ946" s="77"/>
      <c r="FK946" s="77"/>
      <c r="FL946" s="77"/>
      <c r="FM946" s="77"/>
      <c r="FN946" s="77"/>
      <c r="FO946" s="77"/>
      <c r="FP946" s="77"/>
      <c r="FQ946" s="77"/>
      <c r="FR946" s="77"/>
      <c r="FS946" s="77"/>
      <c r="FT946" s="77"/>
      <c r="FU946" s="77"/>
      <c r="FV946" s="77"/>
      <c r="FW946" s="77"/>
      <c r="FX946" s="77"/>
      <c r="FY946" s="77"/>
      <c r="FZ946" s="77"/>
      <c r="GA946" s="77"/>
      <c r="GB946" s="77"/>
      <c r="GC946" s="77"/>
      <c r="GD946" s="77"/>
      <c r="GE946" s="77"/>
      <c r="GF946" s="77"/>
      <c r="GG946" s="77"/>
      <c r="GH946" s="77"/>
      <c r="GI946" s="77"/>
      <c r="GJ946" s="77"/>
      <c r="GK946" s="77"/>
      <c r="GL946" s="76" t="str">
        <f t="shared" si="141"/>
        <v/>
      </c>
      <c r="GM946" s="77"/>
      <c r="GN946" s="77"/>
      <c r="GO946" s="77"/>
      <c r="GP946" s="77"/>
      <c r="GQ946" s="77"/>
      <c r="GR946" s="77"/>
      <c r="GS946" s="77"/>
      <c r="GT946" s="77"/>
      <c r="GU946" s="77"/>
      <c r="GV946" s="75" t="str" cm="1">
        <f t="array" ref="GV946">IF(ISBLANK(INDEX(行,$A946)),"",1)</f>
        <v/>
      </c>
      <c r="GW946" s="75" t="str" cm="1">
        <f t="array" ref="GW946">IF(ISBLANK(INDEX(行,$A946)),"",1)</f>
        <v/>
      </c>
      <c r="GX946" s="75" t="str" cm="1">
        <f t="array" ref="GX946">IF(ISBLANK(INDEX(行,$A946)),"",0)</f>
        <v/>
      </c>
      <c r="GY946" s="77"/>
      <c r="GZ946" s="77"/>
      <c r="HA946" s="76" t="str" cm="1">
        <f t="array" aca="1" ref="HA946" ca="1">IF(ISBLANK(INDEX(行,$A946)),"",TODAY())</f>
        <v/>
      </c>
      <c r="HB946" s="76" t="str" cm="1">
        <f t="array" aca="1" ref="HB946" ca="1">IF(ISBLANK(INDEX(行,$A946)),"",TODAY())</f>
        <v/>
      </c>
      <c r="HC946" s="78" t="str" cm="1">
        <f t="array" ref="HC946">IF(ISBLANK(INDEX(行,$A946)),"","ADMIN")</f>
        <v/>
      </c>
      <c r="HD946" s="78" t="str">
        <f t="shared" si="142"/>
        <v/>
      </c>
    </row>
    <row r="947" spans="1:212" s="12" customFormat="1" ht="15" x14ac:dyDescent="0.15">
      <c r="A947" s="11">
        <v>942</v>
      </c>
      <c r="B947" s="75" t="str" cm="1">
        <f t="array" ref="B947">IF(ISBLANK(INDEX(行,$A947)),"",1)</f>
        <v/>
      </c>
      <c r="C947" s="76" t="str" cm="1">
        <f t="array" ref="C947">IF(ISBLANK(INDEX(伝票日付,$A947)),"",DATEVALUE(INDEX(TEXT(伝票日付,"0!/00!/00"),$A947)))</f>
        <v/>
      </c>
      <c r="D947" s="78" t="str" cm="1">
        <f t="array" ref="D947">IF(ISBLANK(INDEX(注文番号,$A947)),"",INDEX(注文番号,$A947))</f>
        <v/>
      </c>
      <c r="E947" s="75" t="str" cm="1">
        <f t="array" ref="E947">IF(ISBLANK(INDEX(行,$A947)),"",INDEX(行,$A947))</f>
        <v/>
      </c>
      <c r="F947" s="77" t="str" cm="1">
        <f t="array" ref="F947">IF(ISBLANK(INDEX(行,$A947)),"","0001")</f>
        <v/>
      </c>
      <c r="G947" s="83" t="str">
        <f t="shared" si="132"/>
        <v/>
      </c>
      <c r="H947" s="78" t="str" cm="1">
        <f t="array" ref="H947">IF(ISBLANK(INDEX(行,$A947)),"",8)</f>
        <v/>
      </c>
      <c r="I947" s="77" t="str" cm="1">
        <f t="array" ref="I947">IF(ISBLANK(INDEX(行,$A947)),"","      8211")</f>
        <v/>
      </c>
      <c r="J947" s="78" t="str" cm="1">
        <f t="array" ref="J947">IF(ISBLANK(INDEX(行,$A947)),"",8211)</f>
        <v/>
      </c>
      <c r="K947" s="82" t="str">
        <f t="shared" si="133"/>
        <v/>
      </c>
      <c r="L947" s="77" t="str" cm="1">
        <f t="array" ref="L947">IF(ISBLANK(INDEX(枝番,$A947)),"",INDEX(枝番,$A947))</f>
        <v/>
      </c>
      <c r="M947" s="78" t="str" cm="1">
        <f t="array" ref="M947">IF(ISBLANK(INDEX(工種コード,$A947)),"",INDEX(工種コード,$A947))</f>
        <v/>
      </c>
      <c r="N947" s="78" t="str" cm="1">
        <f t="array" ref="N947">IF(ISBLANK(INDEX(注文番号,$A947)),"",INDEX(注文番号,$A947))</f>
        <v/>
      </c>
      <c r="O947" s="75"/>
      <c r="P947" s="80"/>
      <c r="Q947" s="75" t="str" cm="1">
        <f t="array" ref="Q947">IF(ISBLANK(INDEX(行,$A947)),"",0)</f>
        <v/>
      </c>
      <c r="R947" s="77" t="str" cm="1">
        <f t="array" ref="R947">IF(ISBLANK(INDEX(仕入先コード,$A947)),"",INDEX(仕入先コード,$A947))</f>
        <v/>
      </c>
      <c r="S947" s="75" t="str" cm="1">
        <f t="array" ref="S947">IF(ISBLANK(INDEX(行,$A947)),"",0)</f>
        <v/>
      </c>
      <c r="T947" s="75" t="str" cm="1">
        <f t="array" ref="T947">IF(ISBLANK(INDEX(行,$A947)),"",1)</f>
        <v/>
      </c>
      <c r="U947" s="77" t="str" cm="1">
        <f t="array" ref="U947">IF(ISBLANK(INDEX(行,$A947)),"","         1")</f>
        <v/>
      </c>
      <c r="V947" s="75" t="str" cm="1">
        <f t="array" ref="V947">IF(ISBLANK(INDEX(行,$A947)),"",0)</f>
        <v/>
      </c>
      <c r="W947" s="75" t="str" cm="1">
        <f t="array" ref="W947">IF(ISBLANK(INDEX(数量,$A947)),"",INDEX(数量,$A947))</f>
        <v/>
      </c>
      <c r="X947" s="77" t="str" cm="1">
        <f t="array" ref="X947">IF(ISBLANK(INDEX(単位,$A947)),"",INDEX(単位,$A947))</f>
        <v/>
      </c>
      <c r="Y947" s="75" t="str" cm="1">
        <f t="array" ref="Y947">IF(ISBLANK(INDEX(単価,$A947)),"",INDEX(単価,$A947))</f>
        <v/>
      </c>
      <c r="Z947" s="75" t="str" cm="1">
        <f t="array" ref="Z947">IF(ISBLANK(INDEX(行,$A947)),"",W947*Y947)</f>
        <v/>
      </c>
      <c r="AA947" s="75" t="str" cm="1">
        <f t="array" ref="AA947">IF(ISBLANK(INDEX(行,$A947)),"",Z947*AI947/100)</f>
        <v/>
      </c>
      <c r="AB947" s="77"/>
      <c r="AC947" s="77"/>
      <c r="AD947" s="77"/>
      <c r="AE947" s="77"/>
      <c r="AF947" s="77"/>
      <c r="AG947" s="75" t="str" cm="1">
        <f t="array" ref="AG947">IF(ISBLANK(INDEX(行,$A947)),"",1)</f>
        <v/>
      </c>
      <c r="AH947" s="75" t="str" cm="1">
        <f t="array" ref="AH947">IF(ISBLANK(INDEX(行,$A947)),"",1)</f>
        <v/>
      </c>
      <c r="AI947" s="75" t="str" cm="1">
        <f t="array" ref="AI947">IF(ISBLANK(INDEX(税率,$A947)),"",INDEX(税率,$A947))</f>
        <v/>
      </c>
      <c r="AJ947" s="75" t="str" cm="1">
        <f t="array" ref="AJ947">IF(ISBLANK(INDEX(行,$A947)),"",50)</f>
        <v/>
      </c>
      <c r="AK947" s="76" t="str">
        <f t="shared" si="134"/>
        <v/>
      </c>
      <c r="AL947" s="82" t="str" cm="1">
        <f t="array" ref="AL947">IF(ISBLANK(INDEX(品名,$A947)),"",INDEX(品名,$A947))</f>
        <v/>
      </c>
      <c r="AM947" s="75"/>
      <c r="AN947" s="75" t="str" cm="1">
        <f t="array" ref="AN947">IF(ISBLANK(INDEX(行,$A947)),"",0)</f>
        <v/>
      </c>
      <c r="AO947" s="75" t="str" cm="1">
        <f t="array" ref="AO947">IF(ISBLANK(INDEX(行,$A947)),"",0)</f>
        <v/>
      </c>
      <c r="AP947" s="75" t="str" cm="1">
        <f t="array" ref="AP947">IF(ISBLANK(INDEX(行,$A947)),"",0)</f>
        <v/>
      </c>
      <c r="AQ947" s="75" t="str" cm="1">
        <f t="array" ref="AQ947">IF(ISBLANK(INDEX(行,$A947)),"",0)</f>
        <v/>
      </c>
      <c r="AR947" s="75" t="str" cm="1">
        <f t="array" ref="AR947">IF(ISBLANK(INDEX(行,$A947)),"",0)</f>
        <v/>
      </c>
      <c r="AS947" s="75" t="str" cm="1">
        <f t="array" ref="AS947">IF(ISBLANK(INDEX(行,$A947)),"",0)</f>
        <v/>
      </c>
      <c r="AT947" s="75" t="str" cm="1">
        <f t="array" ref="AT947">IF(ISBLANK(INDEX(行,$A947)),"",0)</f>
        <v/>
      </c>
      <c r="AU947" s="75" t="str" cm="1">
        <f t="array" ref="AU947">IF(ISBLANK(INDEX(行,$A947)),"",0)</f>
        <v/>
      </c>
      <c r="AV947" s="75" t="str" cm="1">
        <f t="array" ref="AV947">IF(ISBLANK(INDEX(行,$A947)),"",0)</f>
        <v/>
      </c>
      <c r="AW947" s="75" t="str" cm="1">
        <f t="array" ref="AW947">IF(ISBLANK(INDEX(行,$A947)),"",0)</f>
        <v/>
      </c>
      <c r="AX947" s="75" t="str" cm="1">
        <f t="array" ref="AX947">IF(ISBLANK(INDEX(行,$A947)),"",0)</f>
        <v/>
      </c>
      <c r="AY947" s="75" t="str" cm="1">
        <f t="array" ref="AY947">IF(ISBLANK(INDEX(行,$A947)),"",0)</f>
        <v/>
      </c>
      <c r="AZ947" s="75" t="str" cm="1">
        <f t="array" ref="AZ947">IF(ISBLANK(INDEX(行,$A947)),"",0)</f>
        <v/>
      </c>
      <c r="BA947" s="75" t="str" cm="1">
        <f t="array" ref="BA947">IF(ISBLANK(INDEX(行,$A947)),"",0)</f>
        <v/>
      </c>
      <c r="BB947" s="75" t="str" cm="1">
        <f t="array" ref="BB947">IF(ISBLANK(INDEX(行,$A947)),"",0)</f>
        <v/>
      </c>
      <c r="BC947" s="75" t="str" cm="1">
        <f t="array" ref="BC947">IF(ISBLANK(INDEX(行,$A947)),"",0)</f>
        <v/>
      </c>
      <c r="BD947" s="75" t="str" cm="1">
        <f t="array" ref="BD947">IF(ISBLANK(INDEX(行,$A947)),"",0)</f>
        <v/>
      </c>
      <c r="BE947" s="75" t="str" cm="1">
        <f t="array" ref="BE947">IF(ISBLANK(INDEX(行,$A947)),"",0)</f>
        <v/>
      </c>
      <c r="BF947" s="75" t="str" cm="1">
        <f t="array" ref="BF947">IF(ISBLANK(INDEX(行,$A947)),"",0)</f>
        <v/>
      </c>
      <c r="BG947" s="75" t="str" cm="1">
        <f t="array" ref="BG947">IF(ISBLANK(INDEX(行,$A947)),"",0)</f>
        <v/>
      </c>
      <c r="BH947" s="75" t="str" cm="1">
        <f t="array" ref="BH947">IF(ISBLANK(INDEX(行,$A947)),"",0)</f>
        <v/>
      </c>
      <c r="BI947" s="75" t="str" cm="1">
        <f t="array" ref="BI947">IF(ISBLANK(INDEX(行,$A947)),"",0)</f>
        <v/>
      </c>
      <c r="BJ947" s="75" t="str" cm="1">
        <f t="array" ref="BJ947">IF(ISBLANK(INDEX(行,$A947)),"",0)</f>
        <v/>
      </c>
      <c r="BK947" s="75" t="str" cm="1">
        <f t="array" ref="BK947">IF(ISBLANK(INDEX(行,$A947)),"",0)</f>
        <v/>
      </c>
      <c r="BL947" s="75" t="str" cm="1">
        <f t="array" ref="BL947">IF(ISBLANK(INDEX(行,$A947)),"",0)</f>
        <v/>
      </c>
      <c r="BM947" s="77"/>
      <c r="BN947" s="77"/>
      <c r="BO947" s="77"/>
      <c r="BP947" s="77"/>
      <c r="BQ947" s="77"/>
      <c r="BR947" s="77"/>
      <c r="BS947" s="77"/>
      <c r="BT947" s="77"/>
      <c r="BU947" s="77"/>
      <c r="BV947" s="77"/>
      <c r="BW947" s="77"/>
      <c r="BX947" s="77"/>
      <c r="BY947" s="77"/>
      <c r="BZ947" s="77"/>
      <c r="CA947" s="77"/>
      <c r="CB947" s="77"/>
      <c r="CC947" s="77"/>
      <c r="CD947" s="77"/>
      <c r="CE947" s="77"/>
      <c r="CF947" s="77"/>
      <c r="CG947" s="77"/>
      <c r="CH947" s="77"/>
      <c r="CI947" s="77"/>
      <c r="CJ947" s="77"/>
      <c r="CK947" s="77"/>
      <c r="CL947" s="77"/>
      <c r="CM947" s="77"/>
      <c r="CN947" s="77"/>
      <c r="CO947" s="77"/>
      <c r="CP947" s="77"/>
      <c r="CQ947" s="76" t="str" cm="1">
        <f t="array" ref="CQ947">IF(ISBLANK(INDEX(納入年月日,$A947)),"",INDEX(TEXT(納入年月日,"0!/00!/00"),$A947))</f>
        <v/>
      </c>
      <c r="CR947" s="77"/>
      <c r="CS947" s="77"/>
      <c r="CT947" s="77"/>
      <c r="CU947" s="77"/>
      <c r="CV947" s="77"/>
      <c r="CW947" s="77"/>
      <c r="CX947" s="77"/>
      <c r="CY947" s="77"/>
      <c r="CZ947" s="77"/>
      <c r="DA947" s="77" t="str" cm="1">
        <f t="array" ref="DA947">IF(ISBLANK(INDEX(行,$A947)),"","      0001")</f>
        <v/>
      </c>
      <c r="DB947" s="75" t="str" cm="1">
        <f t="array" ref="DB947">IF(ISBLANK(INDEX(行,$A947)),"",4101)</f>
        <v/>
      </c>
      <c r="DC947" s="75" t="str" cm="1">
        <f t="array" ref="DC947">IF(ISBLANK(INDEX(行,$A947)),"",2)</f>
        <v/>
      </c>
      <c r="DD947" s="77" t="str">
        <f t="shared" si="135"/>
        <v/>
      </c>
      <c r="DE947" s="75" t="str" cm="1">
        <f t="array" ref="DE947">IF(ISBLANK(INDEX(行,$A947)),"",0)</f>
        <v/>
      </c>
      <c r="DF947" s="77" t="str">
        <f t="shared" si="136"/>
        <v/>
      </c>
      <c r="DG947" s="77" t="str">
        <f t="shared" si="137"/>
        <v/>
      </c>
      <c r="DH947" s="75" t="str" cm="1">
        <f t="array" ref="DH947">IF(ISBLANK(INDEX(行,$A947)),"",0)</f>
        <v/>
      </c>
      <c r="DI947" s="75" t="str" cm="1">
        <f t="array" ref="DI947">IF(ISBLANK(INDEX(行,$A947)),"",0)</f>
        <v/>
      </c>
      <c r="DJ947" s="77"/>
      <c r="DK947" s="80"/>
      <c r="DL947" s="75" t="str" cm="1">
        <f t="array" ref="DL947">IF(ISBLANK(INDEX(行,$A947)),"",0)</f>
        <v/>
      </c>
      <c r="DM947" s="77" t="str">
        <f t="shared" si="138"/>
        <v/>
      </c>
      <c r="DN947" s="75" t="str" cm="1">
        <f t="array" ref="DN947">IF(ISBLANK(INDEX(行,$A947)),"",0)</f>
        <v/>
      </c>
      <c r="DO947" s="75" t="str" cm="1">
        <f t="array" ref="DO947">IF(ISBLANK(INDEX(行,$A947)),"",0)</f>
        <v/>
      </c>
      <c r="DP947" s="77" t="str" cm="1">
        <f t="array" ref="DP947">IF(ISBLANK(INDEX(行,$A947)),"","         0")</f>
        <v/>
      </c>
      <c r="DQ947" s="75" t="str" cm="1">
        <f t="array" ref="DQ947">IF(ISBLANK(INDEX(行,$A947)),"",0)</f>
        <v/>
      </c>
      <c r="DR947" s="75" t="str" cm="1">
        <f t="array" ref="DR947">IF(ISBLANK(INDEX(行,$A947)),"",0)</f>
        <v/>
      </c>
      <c r="DS947" s="77"/>
      <c r="DT947" s="75" t="str" cm="1">
        <f t="array" ref="DT947">IF(ISBLANK(INDEX(行,$A947)),"",0)</f>
        <v/>
      </c>
      <c r="DU947" s="75" t="str" cm="1">
        <f t="array" ref="DU947">IF(ISBLANK(INDEX(行,$A947)),"",$Z947+$AA947)</f>
        <v/>
      </c>
      <c r="DV947" s="75" t="str" cm="1">
        <f t="array" ref="DV947">IF(ISBLANK(INDEX(行,$A947)),"",0)</f>
        <v/>
      </c>
      <c r="DW947" s="77"/>
      <c r="DX947" s="77"/>
      <c r="DY947" s="77"/>
      <c r="DZ947" s="77"/>
      <c r="EA947" s="77"/>
      <c r="EB947" s="75" t="str" cm="1">
        <f t="array" ref="EB947">IF(ISBLANK(INDEX(行,$A947)),"",2)</f>
        <v/>
      </c>
      <c r="EC947" s="75" t="str" cm="1">
        <f t="array" ref="EC947">IF(ISBLANK(INDEX(行,$A947)),"",1)</f>
        <v/>
      </c>
      <c r="ED947" s="75" t="str" cm="1">
        <f t="array" ref="ED947">IF(ISBLANK(INDEX(行,$A947)),"",0)</f>
        <v/>
      </c>
      <c r="EE947" s="75" t="str" cm="1">
        <f t="array" ref="EE947">IF(ISBLANK(INDEX(行,$A947)),"",0)</f>
        <v/>
      </c>
      <c r="EF947" s="76" t="str">
        <f t="shared" si="139"/>
        <v/>
      </c>
      <c r="EG947" s="77" t="str">
        <f t="shared" si="140"/>
        <v/>
      </c>
      <c r="EH947" s="77"/>
      <c r="EI947" s="75" t="str" cm="1">
        <f t="array" ref="EI947">IF(ISBLANK(INDEX(行,$A947)),"",0)</f>
        <v/>
      </c>
      <c r="EJ947" s="75" t="str" cm="1">
        <f t="array" ref="EJ947">IF(ISBLANK(INDEX(行,$A947)),"",0)</f>
        <v/>
      </c>
      <c r="EK947" s="75" t="str" cm="1">
        <f t="array" ref="EK947">IF(ISBLANK(INDEX(行,$A947)),"",0)</f>
        <v/>
      </c>
      <c r="EL947" s="75" t="str" cm="1">
        <f t="array" ref="EL947">IF(ISBLANK(INDEX(行,$A947)),"",0)</f>
        <v/>
      </c>
      <c r="EM947" s="75" t="str" cm="1">
        <f t="array" ref="EM947">IF(ISBLANK(INDEX(行,$A947)),"",0)</f>
        <v/>
      </c>
      <c r="EN947" s="75" t="str" cm="1">
        <f t="array" ref="EN947">IF(ISBLANK(INDEX(行,$A947)),"",0)</f>
        <v/>
      </c>
      <c r="EO947" s="75" t="str" cm="1">
        <f t="array" ref="EO947">IF(ISBLANK(INDEX(行,$A947)),"",0)</f>
        <v/>
      </c>
      <c r="EP947" s="75" t="str" cm="1">
        <f t="array" ref="EP947">IF(ISBLANK(INDEX(行,$A947)),"",0)</f>
        <v/>
      </c>
      <c r="EQ947" s="75" t="str" cm="1">
        <f t="array" ref="EQ947">IF(ISBLANK(INDEX(行,$A947)),"",0)</f>
        <v/>
      </c>
      <c r="ER947" s="75" t="str" cm="1">
        <f t="array" ref="ER947">IF(ISBLANK(INDEX(行,$A947)),"",0)</f>
        <v/>
      </c>
      <c r="ES947" s="75" t="str" cm="1">
        <f t="array" ref="ES947">IF(ISBLANK(INDEX(行,$A947)),"",0)</f>
        <v/>
      </c>
      <c r="ET947" s="75" t="str" cm="1">
        <f t="array" ref="ET947">IF(ISBLANK(INDEX(行,$A947)),"",0)</f>
        <v/>
      </c>
      <c r="EU947" s="75" t="str" cm="1">
        <f t="array" ref="EU947">IF(ISBLANK(INDEX(行,$A947)),"",0)</f>
        <v/>
      </c>
      <c r="EV947" s="75" t="str" cm="1">
        <f t="array" ref="EV947">IF(ISBLANK(INDEX(行,$A947)),"",0)</f>
        <v/>
      </c>
      <c r="EW947" s="75" t="str" cm="1">
        <f t="array" ref="EW947">IF(ISBLANK(INDEX(行,$A947)),"",0)</f>
        <v/>
      </c>
      <c r="EX947" s="75" t="str" cm="1">
        <f t="array" ref="EX947">IF(ISBLANK(INDEX(行,$A947)),"",0)</f>
        <v/>
      </c>
      <c r="EY947" s="75" t="str" cm="1">
        <f t="array" ref="EY947">IF(ISBLANK(INDEX(行,$A947)),"",0)</f>
        <v/>
      </c>
      <c r="EZ947" s="75" t="str" cm="1">
        <f t="array" ref="EZ947">IF(ISBLANK(INDEX(行,$A947)),"",0)</f>
        <v/>
      </c>
      <c r="FA947" s="75" t="str" cm="1">
        <f t="array" ref="FA947">IF(ISBLANK(INDEX(行,$A947)),"",0)</f>
        <v/>
      </c>
      <c r="FB947" s="75" t="str" cm="1">
        <f t="array" ref="FB947">IF(ISBLANK(INDEX(行,$A947)),"",0)</f>
        <v/>
      </c>
      <c r="FC947" s="75" t="str" cm="1">
        <f t="array" ref="FC947">IF(ISBLANK(INDEX(行,$A947)),"",0)</f>
        <v/>
      </c>
      <c r="FD947" s="75" t="str" cm="1">
        <f t="array" ref="FD947">IF(ISBLANK(INDEX(行,$A947)),"",0)</f>
        <v/>
      </c>
      <c r="FE947" s="75" t="str" cm="1">
        <f t="array" ref="FE947">IF(ISBLANK(INDEX(行,$A947)),"",0)</f>
        <v/>
      </c>
      <c r="FF947" s="75" t="str" cm="1">
        <f t="array" ref="FF947">IF(ISBLANK(INDEX(行,$A947)),"",0)</f>
        <v/>
      </c>
      <c r="FG947" s="75" t="str" cm="1">
        <f t="array" ref="FG947">IF(ISBLANK(INDEX(行,$A947)),"",0)</f>
        <v/>
      </c>
      <c r="FH947" s="77"/>
      <c r="FI947" s="77"/>
      <c r="FJ947" s="77"/>
      <c r="FK947" s="77"/>
      <c r="FL947" s="77"/>
      <c r="FM947" s="77"/>
      <c r="FN947" s="77"/>
      <c r="FO947" s="77"/>
      <c r="FP947" s="77"/>
      <c r="FQ947" s="77"/>
      <c r="FR947" s="77"/>
      <c r="FS947" s="77"/>
      <c r="FT947" s="77"/>
      <c r="FU947" s="77"/>
      <c r="FV947" s="77"/>
      <c r="FW947" s="77"/>
      <c r="FX947" s="77"/>
      <c r="FY947" s="77"/>
      <c r="FZ947" s="77"/>
      <c r="GA947" s="77"/>
      <c r="GB947" s="77"/>
      <c r="GC947" s="77"/>
      <c r="GD947" s="77"/>
      <c r="GE947" s="77"/>
      <c r="GF947" s="77"/>
      <c r="GG947" s="77"/>
      <c r="GH947" s="77"/>
      <c r="GI947" s="77"/>
      <c r="GJ947" s="77"/>
      <c r="GK947" s="77"/>
      <c r="GL947" s="76" t="str">
        <f t="shared" si="141"/>
        <v/>
      </c>
      <c r="GM947" s="77"/>
      <c r="GN947" s="77"/>
      <c r="GO947" s="77"/>
      <c r="GP947" s="77"/>
      <c r="GQ947" s="77"/>
      <c r="GR947" s="77"/>
      <c r="GS947" s="77"/>
      <c r="GT947" s="77"/>
      <c r="GU947" s="77"/>
      <c r="GV947" s="75" t="str" cm="1">
        <f t="array" ref="GV947">IF(ISBLANK(INDEX(行,$A947)),"",1)</f>
        <v/>
      </c>
      <c r="GW947" s="75" t="str" cm="1">
        <f t="array" ref="GW947">IF(ISBLANK(INDEX(行,$A947)),"",1)</f>
        <v/>
      </c>
      <c r="GX947" s="75" t="str" cm="1">
        <f t="array" ref="GX947">IF(ISBLANK(INDEX(行,$A947)),"",0)</f>
        <v/>
      </c>
      <c r="GY947" s="77"/>
      <c r="GZ947" s="77"/>
      <c r="HA947" s="76" t="str" cm="1">
        <f t="array" aca="1" ref="HA947" ca="1">IF(ISBLANK(INDEX(行,$A947)),"",TODAY())</f>
        <v/>
      </c>
      <c r="HB947" s="76" t="str" cm="1">
        <f t="array" aca="1" ref="HB947" ca="1">IF(ISBLANK(INDEX(行,$A947)),"",TODAY())</f>
        <v/>
      </c>
      <c r="HC947" s="78" t="str" cm="1">
        <f t="array" ref="HC947">IF(ISBLANK(INDEX(行,$A947)),"","ADMIN")</f>
        <v/>
      </c>
      <c r="HD947" s="78" t="str">
        <f t="shared" si="142"/>
        <v/>
      </c>
    </row>
    <row r="948" spans="1:212" s="12" customFormat="1" ht="15" x14ac:dyDescent="0.15">
      <c r="A948" s="11">
        <v>943</v>
      </c>
      <c r="B948" s="75" t="str" cm="1">
        <f t="array" ref="B948">IF(ISBLANK(INDEX(行,$A948)),"",1)</f>
        <v/>
      </c>
      <c r="C948" s="76" t="str" cm="1">
        <f t="array" ref="C948">IF(ISBLANK(INDEX(伝票日付,$A948)),"",DATEVALUE(INDEX(TEXT(伝票日付,"0!/00!/00"),$A948)))</f>
        <v/>
      </c>
      <c r="D948" s="78" t="str" cm="1">
        <f t="array" ref="D948">IF(ISBLANK(INDEX(注文番号,$A948)),"",INDEX(注文番号,$A948))</f>
        <v/>
      </c>
      <c r="E948" s="75" t="str" cm="1">
        <f t="array" ref="E948">IF(ISBLANK(INDEX(行,$A948)),"",INDEX(行,$A948))</f>
        <v/>
      </c>
      <c r="F948" s="77" t="str" cm="1">
        <f t="array" ref="F948">IF(ISBLANK(INDEX(行,$A948)),"","0001")</f>
        <v/>
      </c>
      <c r="G948" s="83" t="str">
        <f t="shared" si="132"/>
        <v/>
      </c>
      <c r="H948" s="78" t="str" cm="1">
        <f t="array" ref="H948">IF(ISBLANK(INDEX(行,$A948)),"",8)</f>
        <v/>
      </c>
      <c r="I948" s="77" t="str" cm="1">
        <f t="array" ref="I948">IF(ISBLANK(INDEX(行,$A948)),"","      8211")</f>
        <v/>
      </c>
      <c r="J948" s="78" t="str" cm="1">
        <f t="array" ref="J948">IF(ISBLANK(INDEX(行,$A948)),"",8211)</f>
        <v/>
      </c>
      <c r="K948" s="82" t="str">
        <f t="shared" si="133"/>
        <v/>
      </c>
      <c r="L948" s="77" t="str" cm="1">
        <f t="array" ref="L948">IF(ISBLANK(INDEX(枝番,$A948)),"",INDEX(枝番,$A948))</f>
        <v/>
      </c>
      <c r="M948" s="78" t="str" cm="1">
        <f t="array" ref="M948">IF(ISBLANK(INDEX(工種コード,$A948)),"",INDEX(工種コード,$A948))</f>
        <v/>
      </c>
      <c r="N948" s="78" t="str" cm="1">
        <f t="array" ref="N948">IF(ISBLANK(INDEX(注文番号,$A948)),"",INDEX(注文番号,$A948))</f>
        <v/>
      </c>
      <c r="O948" s="75"/>
      <c r="P948" s="80"/>
      <c r="Q948" s="75" t="str" cm="1">
        <f t="array" ref="Q948">IF(ISBLANK(INDEX(行,$A948)),"",0)</f>
        <v/>
      </c>
      <c r="R948" s="77" t="str" cm="1">
        <f t="array" ref="R948">IF(ISBLANK(INDEX(仕入先コード,$A948)),"",INDEX(仕入先コード,$A948))</f>
        <v/>
      </c>
      <c r="S948" s="75" t="str" cm="1">
        <f t="array" ref="S948">IF(ISBLANK(INDEX(行,$A948)),"",0)</f>
        <v/>
      </c>
      <c r="T948" s="75" t="str" cm="1">
        <f t="array" ref="T948">IF(ISBLANK(INDEX(行,$A948)),"",1)</f>
        <v/>
      </c>
      <c r="U948" s="77" t="str" cm="1">
        <f t="array" ref="U948">IF(ISBLANK(INDEX(行,$A948)),"","         1")</f>
        <v/>
      </c>
      <c r="V948" s="75" t="str" cm="1">
        <f t="array" ref="V948">IF(ISBLANK(INDEX(行,$A948)),"",0)</f>
        <v/>
      </c>
      <c r="W948" s="75" t="str" cm="1">
        <f t="array" ref="W948">IF(ISBLANK(INDEX(数量,$A948)),"",INDEX(数量,$A948))</f>
        <v/>
      </c>
      <c r="X948" s="77" t="str" cm="1">
        <f t="array" ref="X948">IF(ISBLANK(INDEX(単位,$A948)),"",INDEX(単位,$A948))</f>
        <v/>
      </c>
      <c r="Y948" s="75" t="str" cm="1">
        <f t="array" ref="Y948">IF(ISBLANK(INDEX(単価,$A948)),"",INDEX(単価,$A948))</f>
        <v/>
      </c>
      <c r="Z948" s="75" t="str" cm="1">
        <f t="array" ref="Z948">IF(ISBLANK(INDEX(行,$A948)),"",W948*Y948)</f>
        <v/>
      </c>
      <c r="AA948" s="75" t="str" cm="1">
        <f t="array" ref="AA948">IF(ISBLANK(INDEX(行,$A948)),"",Z948*AI948/100)</f>
        <v/>
      </c>
      <c r="AB948" s="77"/>
      <c r="AC948" s="77"/>
      <c r="AD948" s="77"/>
      <c r="AE948" s="77"/>
      <c r="AF948" s="77"/>
      <c r="AG948" s="75" t="str" cm="1">
        <f t="array" ref="AG948">IF(ISBLANK(INDEX(行,$A948)),"",1)</f>
        <v/>
      </c>
      <c r="AH948" s="75" t="str" cm="1">
        <f t="array" ref="AH948">IF(ISBLANK(INDEX(行,$A948)),"",1)</f>
        <v/>
      </c>
      <c r="AI948" s="75" t="str" cm="1">
        <f t="array" ref="AI948">IF(ISBLANK(INDEX(税率,$A948)),"",INDEX(税率,$A948))</f>
        <v/>
      </c>
      <c r="AJ948" s="75" t="str" cm="1">
        <f t="array" ref="AJ948">IF(ISBLANK(INDEX(行,$A948)),"",50)</f>
        <v/>
      </c>
      <c r="AK948" s="76" t="str">
        <f t="shared" si="134"/>
        <v/>
      </c>
      <c r="AL948" s="82" t="str" cm="1">
        <f t="array" ref="AL948">IF(ISBLANK(INDEX(品名,$A948)),"",INDEX(品名,$A948))</f>
        <v/>
      </c>
      <c r="AM948" s="75"/>
      <c r="AN948" s="75" t="str" cm="1">
        <f t="array" ref="AN948">IF(ISBLANK(INDEX(行,$A948)),"",0)</f>
        <v/>
      </c>
      <c r="AO948" s="75" t="str" cm="1">
        <f t="array" ref="AO948">IF(ISBLANK(INDEX(行,$A948)),"",0)</f>
        <v/>
      </c>
      <c r="AP948" s="75" t="str" cm="1">
        <f t="array" ref="AP948">IF(ISBLANK(INDEX(行,$A948)),"",0)</f>
        <v/>
      </c>
      <c r="AQ948" s="75" t="str" cm="1">
        <f t="array" ref="AQ948">IF(ISBLANK(INDEX(行,$A948)),"",0)</f>
        <v/>
      </c>
      <c r="AR948" s="75" t="str" cm="1">
        <f t="array" ref="AR948">IF(ISBLANK(INDEX(行,$A948)),"",0)</f>
        <v/>
      </c>
      <c r="AS948" s="75" t="str" cm="1">
        <f t="array" ref="AS948">IF(ISBLANK(INDEX(行,$A948)),"",0)</f>
        <v/>
      </c>
      <c r="AT948" s="75" t="str" cm="1">
        <f t="array" ref="AT948">IF(ISBLANK(INDEX(行,$A948)),"",0)</f>
        <v/>
      </c>
      <c r="AU948" s="75" t="str" cm="1">
        <f t="array" ref="AU948">IF(ISBLANK(INDEX(行,$A948)),"",0)</f>
        <v/>
      </c>
      <c r="AV948" s="75" t="str" cm="1">
        <f t="array" ref="AV948">IF(ISBLANK(INDEX(行,$A948)),"",0)</f>
        <v/>
      </c>
      <c r="AW948" s="75" t="str" cm="1">
        <f t="array" ref="AW948">IF(ISBLANK(INDEX(行,$A948)),"",0)</f>
        <v/>
      </c>
      <c r="AX948" s="75" t="str" cm="1">
        <f t="array" ref="AX948">IF(ISBLANK(INDEX(行,$A948)),"",0)</f>
        <v/>
      </c>
      <c r="AY948" s="75" t="str" cm="1">
        <f t="array" ref="AY948">IF(ISBLANK(INDEX(行,$A948)),"",0)</f>
        <v/>
      </c>
      <c r="AZ948" s="75" t="str" cm="1">
        <f t="array" ref="AZ948">IF(ISBLANK(INDEX(行,$A948)),"",0)</f>
        <v/>
      </c>
      <c r="BA948" s="75" t="str" cm="1">
        <f t="array" ref="BA948">IF(ISBLANK(INDEX(行,$A948)),"",0)</f>
        <v/>
      </c>
      <c r="BB948" s="75" t="str" cm="1">
        <f t="array" ref="BB948">IF(ISBLANK(INDEX(行,$A948)),"",0)</f>
        <v/>
      </c>
      <c r="BC948" s="75" t="str" cm="1">
        <f t="array" ref="BC948">IF(ISBLANK(INDEX(行,$A948)),"",0)</f>
        <v/>
      </c>
      <c r="BD948" s="75" t="str" cm="1">
        <f t="array" ref="BD948">IF(ISBLANK(INDEX(行,$A948)),"",0)</f>
        <v/>
      </c>
      <c r="BE948" s="75" t="str" cm="1">
        <f t="array" ref="BE948">IF(ISBLANK(INDEX(行,$A948)),"",0)</f>
        <v/>
      </c>
      <c r="BF948" s="75" t="str" cm="1">
        <f t="array" ref="BF948">IF(ISBLANK(INDEX(行,$A948)),"",0)</f>
        <v/>
      </c>
      <c r="BG948" s="75" t="str" cm="1">
        <f t="array" ref="BG948">IF(ISBLANK(INDEX(行,$A948)),"",0)</f>
        <v/>
      </c>
      <c r="BH948" s="75" t="str" cm="1">
        <f t="array" ref="BH948">IF(ISBLANK(INDEX(行,$A948)),"",0)</f>
        <v/>
      </c>
      <c r="BI948" s="75" t="str" cm="1">
        <f t="array" ref="BI948">IF(ISBLANK(INDEX(行,$A948)),"",0)</f>
        <v/>
      </c>
      <c r="BJ948" s="75" t="str" cm="1">
        <f t="array" ref="BJ948">IF(ISBLANK(INDEX(行,$A948)),"",0)</f>
        <v/>
      </c>
      <c r="BK948" s="75" t="str" cm="1">
        <f t="array" ref="BK948">IF(ISBLANK(INDEX(行,$A948)),"",0)</f>
        <v/>
      </c>
      <c r="BL948" s="75" t="str" cm="1">
        <f t="array" ref="BL948">IF(ISBLANK(INDEX(行,$A948)),"",0)</f>
        <v/>
      </c>
      <c r="BM948" s="77"/>
      <c r="BN948" s="77"/>
      <c r="BO948" s="77"/>
      <c r="BP948" s="77"/>
      <c r="BQ948" s="77"/>
      <c r="BR948" s="77"/>
      <c r="BS948" s="77"/>
      <c r="BT948" s="77"/>
      <c r="BU948" s="77"/>
      <c r="BV948" s="77"/>
      <c r="BW948" s="77"/>
      <c r="BX948" s="77"/>
      <c r="BY948" s="77"/>
      <c r="BZ948" s="77"/>
      <c r="CA948" s="77"/>
      <c r="CB948" s="77"/>
      <c r="CC948" s="77"/>
      <c r="CD948" s="77"/>
      <c r="CE948" s="77"/>
      <c r="CF948" s="77"/>
      <c r="CG948" s="77"/>
      <c r="CH948" s="77"/>
      <c r="CI948" s="77"/>
      <c r="CJ948" s="77"/>
      <c r="CK948" s="77"/>
      <c r="CL948" s="77"/>
      <c r="CM948" s="77"/>
      <c r="CN948" s="77"/>
      <c r="CO948" s="77"/>
      <c r="CP948" s="77"/>
      <c r="CQ948" s="76" t="str" cm="1">
        <f t="array" ref="CQ948">IF(ISBLANK(INDEX(納入年月日,$A948)),"",INDEX(TEXT(納入年月日,"0!/00!/00"),$A948))</f>
        <v/>
      </c>
      <c r="CR948" s="77"/>
      <c r="CS948" s="77"/>
      <c r="CT948" s="77"/>
      <c r="CU948" s="77"/>
      <c r="CV948" s="77"/>
      <c r="CW948" s="77"/>
      <c r="CX948" s="77"/>
      <c r="CY948" s="77"/>
      <c r="CZ948" s="77"/>
      <c r="DA948" s="77" t="str" cm="1">
        <f t="array" ref="DA948">IF(ISBLANK(INDEX(行,$A948)),"","      0001")</f>
        <v/>
      </c>
      <c r="DB948" s="75" t="str" cm="1">
        <f t="array" ref="DB948">IF(ISBLANK(INDEX(行,$A948)),"",4101)</f>
        <v/>
      </c>
      <c r="DC948" s="75" t="str" cm="1">
        <f t="array" ref="DC948">IF(ISBLANK(INDEX(行,$A948)),"",2)</f>
        <v/>
      </c>
      <c r="DD948" s="77" t="str">
        <f t="shared" si="135"/>
        <v/>
      </c>
      <c r="DE948" s="75" t="str" cm="1">
        <f t="array" ref="DE948">IF(ISBLANK(INDEX(行,$A948)),"",0)</f>
        <v/>
      </c>
      <c r="DF948" s="77" t="str">
        <f t="shared" si="136"/>
        <v/>
      </c>
      <c r="DG948" s="77" t="str">
        <f t="shared" si="137"/>
        <v/>
      </c>
      <c r="DH948" s="75" t="str" cm="1">
        <f t="array" ref="DH948">IF(ISBLANK(INDEX(行,$A948)),"",0)</f>
        <v/>
      </c>
      <c r="DI948" s="75" t="str" cm="1">
        <f t="array" ref="DI948">IF(ISBLANK(INDEX(行,$A948)),"",0)</f>
        <v/>
      </c>
      <c r="DJ948" s="77"/>
      <c r="DK948" s="80"/>
      <c r="DL948" s="75" t="str" cm="1">
        <f t="array" ref="DL948">IF(ISBLANK(INDEX(行,$A948)),"",0)</f>
        <v/>
      </c>
      <c r="DM948" s="77" t="str">
        <f t="shared" si="138"/>
        <v/>
      </c>
      <c r="DN948" s="75" t="str" cm="1">
        <f t="array" ref="DN948">IF(ISBLANK(INDEX(行,$A948)),"",0)</f>
        <v/>
      </c>
      <c r="DO948" s="75" t="str" cm="1">
        <f t="array" ref="DO948">IF(ISBLANK(INDEX(行,$A948)),"",0)</f>
        <v/>
      </c>
      <c r="DP948" s="77" t="str" cm="1">
        <f t="array" ref="DP948">IF(ISBLANK(INDEX(行,$A948)),"","         0")</f>
        <v/>
      </c>
      <c r="DQ948" s="75" t="str" cm="1">
        <f t="array" ref="DQ948">IF(ISBLANK(INDEX(行,$A948)),"",0)</f>
        <v/>
      </c>
      <c r="DR948" s="75" t="str" cm="1">
        <f t="array" ref="DR948">IF(ISBLANK(INDEX(行,$A948)),"",0)</f>
        <v/>
      </c>
      <c r="DS948" s="77"/>
      <c r="DT948" s="75" t="str" cm="1">
        <f t="array" ref="DT948">IF(ISBLANK(INDEX(行,$A948)),"",0)</f>
        <v/>
      </c>
      <c r="DU948" s="75" t="str" cm="1">
        <f t="array" ref="DU948">IF(ISBLANK(INDEX(行,$A948)),"",$Z948+$AA948)</f>
        <v/>
      </c>
      <c r="DV948" s="75" t="str" cm="1">
        <f t="array" ref="DV948">IF(ISBLANK(INDEX(行,$A948)),"",0)</f>
        <v/>
      </c>
      <c r="DW948" s="77"/>
      <c r="DX948" s="77"/>
      <c r="DY948" s="77"/>
      <c r="DZ948" s="77"/>
      <c r="EA948" s="77"/>
      <c r="EB948" s="75" t="str" cm="1">
        <f t="array" ref="EB948">IF(ISBLANK(INDEX(行,$A948)),"",2)</f>
        <v/>
      </c>
      <c r="EC948" s="75" t="str" cm="1">
        <f t="array" ref="EC948">IF(ISBLANK(INDEX(行,$A948)),"",1)</f>
        <v/>
      </c>
      <c r="ED948" s="75" t="str" cm="1">
        <f t="array" ref="ED948">IF(ISBLANK(INDEX(行,$A948)),"",0)</f>
        <v/>
      </c>
      <c r="EE948" s="75" t="str" cm="1">
        <f t="array" ref="EE948">IF(ISBLANK(INDEX(行,$A948)),"",0)</f>
        <v/>
      </c>
      <c r="EF948" s="76" t="str">
        <f t="shared" si="139"/>
        <v/>
      </c>
      <c r="EG948" s="77" t="str">
        <f t="shared" si="140"/>
        <v/>
      </c>
      <c r="EH948" s="77"/>
      <c r="EI948" s="75" t="str" cm="1">
        <f t="array" ref="EI948">IF(ISBLANK(INDEX(行,$A948)),"",0)</f>
        <v/>
      </c>
      <c r="EJ948" s="75" t="str" cm="1">
        <f t="array" ref="EJ948">IF(ISBLANK(INDEX(行,$A948)),"",0)</f>
        <v/>
      </c>
      <c r="EK948" s="75" t="str" cm="1">
        <f t="array" ref="EK948">IF(ISBLANK(INDEX(行,$A948)),"",0)</f>
        <v/>
      </c>
      <c r="EL948" s="75" t="str" cm="1">
        <f t="array" ref="EL948">IF(ISBLANK(INDEX(行,$A948)),"",0)</f>
        <v/>
      </c>
      <c r="EM948" s="75" t="str" cm="1">
        <f t="array" ref="EM948">IF(ISBLANK(INDEX(行,$A948)),"",0)</f>
        <v/>
      </c>
      <c r="EN948" s="75" t="str" cm="1">
        <f t="array" ref="EN948">IF(ISBLANK(INDEX(行,$A948)),"",0)</f>
        <v/>
      </c>
      <c r="EO948" s="75" t="str" cm="1">
        <f t="array" ref="EO948">IF(ISBLANK(INDEX(行,$A948)),"",0)</f>
        <v/>
      </c>
      <c r="EP948" s="75" t="str" cm="1">
        <f t="array" ref="EP948">IF(ISBLANK(INDEX(行,$A948)),"",0)</f>
        <v/>
      </c>
      <c r="EQ948" s="75" t="str" cm="1">
        <f t="array" ref="EQ948">IF(ISBLANK(INDEX(行,$A948)),"",0)</f>
        <v/>
      </c>
      <c r="ER948" s="75" t="str" cm="1">
        <f t="array" ref="ER948">IF(ISBLANK(INDEX(行,$A948)),"",0)</f>
        <v/>
      </c>
      <c r="ES948" s="75" t="str" cm="1">
        <f t="array" ref="ES948">IF(ISBLANK(INDEX(行,$A948)),"",0)</f>
        <v/>
      </c>
      <c r="ET948" s="75" t="str" cm="1">
        <f t="array" ref="ET948">IF(ISBLANK(INDEX(行,$A948)),"",0)</f>
        <v/>
      </c>
      <c r="EU948" s="75" t="str" cm="1">
        <f t="array" ref="EU948">IF(ISBLANK(INDEX(行,$A948)),"",0)</f>
        <v/>
      </c>
      <c r="EV948" s="75" t="str" cm="1">
        <f t="array" ref="EV948">IF(ISBLANK(INDEX(行,$A948)),"",0)</f>
        <v/>
      </c>
      <c r="EW948" s="75" t="str" cm="1">
        <f t="array" ref="EW948">IF(ISBLANK(INDEX(行,$A948)),"",0)</f>
        <v/>
      </c>
      <c r="EX948" s="75" t="str" cm="1">
        <f t="array" ref="EX948">IF(ISBLANK(INDEX(行,$A948)),"",0)</f>
        <v/>
      </c>
      <c r="EY948" s="75" t="str" cm="1">
        <f t="array" ref="EY948">IF(ISBLANK(INDEX(行,$A948)),"",0)</f>
        <v/>
      </c>
      <c r="EZ948" s="75" t="str" cm="1">
        <f t="array" ref="EZ948">IF(ISBLANK(INDEX(行,$A948)),"",0)</f>
        <v/>
      </c>
      <c r="FA948" s="75" t="str" cm="1">
        <f t="array" ref="FA948">IF(ISBLANK(INDEX(行,$A948)),"",0)</f>
        <v/>
      </c>
      <c r="FB948" s="75" t="str" cm="1">
        <f t="array" ref="FB948">IF(ISBLANK(INDEX(行,$A948)),"",0)</f>
        <v/>
      </c>
      <c r="FC948" s="75" t="str" cm="1">
        <f t="array" ref="FC948">IF(ISBLANK(INDEX(行,$A948)),"",0)</f>
        <v/>
      </c>
      <c r="FD948" s="75" t="str" cm="1">
        <f t="array" ref="FD948">IF(ISBLANK(INDEX(行,$A948)),"",0)</f>
        <v/>
      </c>
      <c r="FE948" s="75" t="str" cm="1">
        <f t="array" ref="FE948">IF(ISBLANK(INDEX(行,$A948)),"",0)</f>
        <v/>
      </c>
      <c r="FF948" s="75" t="str" cm="1">
        <f t="array" ref="FF948">IF(ISBLANK(INDEX(行,$A948)),"",0)</f>
        <v/>
      </c>
      <c r="FG948" s="75" t="str" cm="1">
        <f t="array" ref="FG948">IF(ISBLANK(INDEX(行,$A948)),"",0)</f>
        <v/>
      </c>
      <c r="FH948" s="77"/>
      <c r="FI948" s="77"/>
      <c r="FJ948" s="77"/>
      <c r="FK948" s="77"/>
      <c r="FL948" s="77"/>
      <c r="FM948" s="77"/>
      <c r="FN948" s="77"/>
      <c r="FO948" s="77"/>
      <c r="FP948" s="77"/>
      <c r="FQ948" s="77"/>
      <c r="FR948" s="77"/>
      <c r="FS948" s="77"/>
      <c r="FT948" s="77"/>
      <c r="FU948" s="77"/>
      <c r="FV948" s="77"/>
      <c r="FW948" s="77"/>
      <c r="FX948" s="77"/>
      <c r="FY948" s="77"/>
      <c r="FZ948" s="77"/>
      <c r="GA948" s="77"/>
      <c r="GB948" s="77"/>
      <c r="GC948" s="77"/>
      <c r="GD948" s="77"/>
      <c r="GE948" s="77"/>
      <c r="GF948" s="77"/>
      <c r="GG948" s="77"/>
      <c r="GH948" s="77"/>
      <c r="GI948" s="77"/>
      <c r="GJ948" s="77"/>
      <c r="GK948" s="77"/>
      <c r="GL948" s="76" t="str">
        <f t="shared" si="141"/>
        <v/>
      </c>
      <c r="GM948" s="77"/>
      <c r="GN948" s="77"/>
      <c r="GO948" s="77"/>
      <c r="GP948" s="77"/>
      <c r="GQ948" s="77"/>
      <c r="GR948" s="77"/>
      <c r="GS948" s="77"/>
      <c r="GT948" s="77"/>
      <c r="GU948" s="77"/>
      <c r="GV948" s="75" t="str" cm="1">
        <f t="array" ref="GV948">IF(ISBLANK(INDEX(行,$A948)),"",1)</f>
        <v/>
      </c>
      <c r="GW948" s="75" t="str" cm="1">
        <f t="array" ref="GW948">IF(ISBLANK(INDEX(行,$A948)),"",1)</f>
        <v/>
      </c>
      <c r="GX948" s="75" t="str" cm="1">
        <f t="array" ref="GX948">IF(ISBLANK(INDEX(行,$A948)),"",0)</f>
        <v/>
      </c>
      <c r="GY948" s="77"/>
      <c r="GZ948" s="77"/>
      <c r="HA948" s="76" t="str" cm="1">
        <f t="array" aca="1" ref="HA948" ca="1">IF(ISBLANK(INDEX(行,$A948)),"",TODAY())</f>
        <v/>
      </c>
      <c r="HB948" s="76" t="str" cm="1">
        <f t="array" aca="1" ref="HB948" ca="1">IF(ISBLANK(INDEX(行,$A948)),"",TODAY())</f>
        <v/>
      </c>
      <c r="HC948" s="78" t="str" cm="1">
        <f t="array" ref="HC948">IF(ISBLANK(INDEX(行,$A948)),"","ADMIN")</f>
        <v/>
      </c>
      <c r="HD948" s="78" t="str">
        <f t="shared" si="142"/>
        <v/>
      </c>
    </row>
    <row r="949" spans="1:212" s="12" customFormat="1" ht="15" x14ac:dyDescent="0.15">
      <c r="A949" s="11">
        <v>944</v>
      </c>
      <c r="B949" s="75" t="str" cm="1">
        <f t="array" ref="B949">IF(ISBLANK(INDEX(行,$A949)),"",1)</f>
        <v/>
      </c>
      <c r="C949" s="76" t="str" cm="1">
        <f t="array" ref="C949">IF(ISBLANK(INDEX(伝票日付,$A949)),"",DATEVALUE(INDEX(TEXT(伝票日付,"0!/00!/00"),$A949)))</f>
        <v/>
      </c>
      <c r="D949" s="78" t="str" cm="1">
        <f t="array" ref="D949">IF(ISBLANK(INDEX(注文番号,$A949)),"",INDEX(注文番号,$A949))</f>
        <v/>
      </c>
      <c r="E949" s="75" t="str" cm="1">
        <f t="array" ref="E949">IF(ISBLANK(INDEX(行,$A949)),"",INDEX(行,$A949))</f>
        <v/>
      </c>
      <c r="F949" s="77" t="str" cm="1">
        <f t="array" ref="F949">IF(ISBLANK(INDEX(行,$A949)),"","0001")</f>
        <v/>
      </c>
      <c r="G949" s="83" t="str">
        <f t="shared" si="132"/>
        <v/>
      </c>
      <c r="H949" s="78" t="str" cm="1">
        <f t="array" ref="H949">IF(ISBLANK(INDEX(行,$A949)),"",8)</f>
        <v/>
      </c>
      <c r="I949" s="77" t="str" cm="1">
        <f t="array" ref="I949">IF(ISBLANK(INDEX(行,$A949)),"","      8211")</f>
        <v/>
      </c>
      <c r="J949" s="78" t="str" cm="1">
        <f t="array" ref="J949">IF(ISBLANK(INDEX(行,$A949)),"",8211)</f>
        <v/>
      </c>
      <c r="K949" s="82" t="str">
        <f t="shared" si="133"/>
        <v/>
      </c>
      <c r="L949" s="77" t="str" cm="1">
        <f t="array" ref="L949">IF(ISBLANK(INDEX(枝番,$A949)),"",INDEX(枝番,$A949))</f>
        <v/>
      </c>
      <c r="M949" s="78" t="str" cm="1">
        <f t="array" ref="M949">IF(ISBLANK(INDEX(工種コード,$A949)),"",INDEX(工種コード,$A949))</f>
        <v/>
      </c>
      <c r="N949" s="78" t="str" cm="1">
        <f t="array" ref="N949">IF(ISBLANK(INDEX(注文番号,$A949)),"",INDEX(注文番号,$A949))</f>
        <v/>
      </c>
      <c r="O949" s="75"/>
      <c r="P949" s="80"/>
      <c r="Q949" s="75" t="str" cm="1">
        <f t="array" ref="Q949">IF(ISBLANK(INDEX(行,$A949)),"",0)</f>
        <v/>
      </c>
      <c r="R949" s="77" t="str" cm="1">
        <f t="array" ref="R949">IF(ISBLANK(INDEX(仕入先コード,$A949)),"",INDEX(仕入先コード,$A949))</f>
        <v/>
      </c>
      <c r="S949" s="75" t="str" cm="1">
        <f t="array" ref="S949">IF(ISBLANK(INDEX(行,$A949)),"",0)</f>
        <v/>
      </c>
      <c r="T949" s="75" t="str" cm="1">
        <f t="array" ref="T949">IF(ISBLANK(INDEX(行,$A949)),"",1)</f>
        <v/>
      </c>
      <c r="U949" s="77" t="str" cm="1">
        <f t="array" ref="U949">IF(ISBLANK(INDEX(行,$A949)),"","         1")</f>
        <v/>
      </c>
      <c r="V949" s="75" t="str" cm="1">
        <f t="array" ref="V949">IF(ISBLANK(INDEX(行,$A949)),"",0)</f>
        <v/>
      </c>
      <c r="W949" s="75" t="str" cm="1">
        <f t="array" ref="W949">IF(ISBLANK(INDEX(数量,$A949)),"",INDEX(数量,$A949))</f>
        <v/>
      </c>
      <c r="X949" s="77" t="str" cm="1">
        <f t="array" ref="X949">IF(ISBLANK(INDEX(単位,$A949)),"",INDEX(単位,$A949))</f>
        <v/>
      </c>
      <c r="Y949" s="75" t="str" cm="1">
        <f t="array" ref="Y949">IF(ISBLANK(INDEX(単価,$A949)),"",INDEX(単価,$A949))</f>
        <v/>
      </c>
      <c r="Z949" s="75" t="str" cm="1">
        <f t="array" ref="Z949">IF(ISBLANK(INDEX(行,$A949)),"",W949*Y949)</f>
        <v/>
      </c>
      <c r="AA949" s="75" t="str" cm="1">
        <f t="array" ref="AA949">IF(ISBLANK(INDEX(行,$A949)),"",Z949*AI949/100)</f>
        <v/>
      </c>
      <c r="AB949" s="77"/>
      <c r="AC949" s="77"/>
      <c r="AD949" s="77"/>
      <c r="AE949" s="77"/>
      <c r="AF949" s="77"/>
      <c r="AG949" s="75" t="str" cm="1">
        <f t="array" ref="AG949">IF(ISBLANK(INDEX(行,$A949)),"",1)</f>
        <v/>
      </c>
      <c r="AH949" s="75" t="str" cm="1">
        <f t="array" ref="AH949">IF(ISBLANK(INDEX(行,$A949)),"",1)</f>
        <v/>
      </c>
      <c r="AI949" s="75" t="str" cm="1">
        <f t="array" ref="AI949">IF(ISBLANK(INDEX(税率,$A949)),"",INDEX(税率,$A949))</f>
        <v/>
      </c>
      <c r="AJ949" s="75" t="str" cm="1">
        <f t="array" ref="AJ949">IF(ISBLANK(INDEX(行,$A949)),"",50)</f>
        <v/>
      </c>
      <c r="AK949" s="76" t="str">
        <f t="shared" si="134"/>
        <v/>
      </c>
      <c r="AL949" s="82" t="str" cm="1">
        <f t="array" ref="AL949">IF(ISBLANK(INDEX(品名,$A949)),"",INDEX(品名,$A949))</f>
        <v/>
      </c>
      <c r="AM949" s="75"/>
      <c r="AN949" s="75" t="str" cm="1">
        <f t="array" ref="AN949">IF(ISBLANK(INDEX(行,$A949)),"",0)</f>
        <v/>
      </c>
      <c r="AO949" s="75" t="str" cm="1">
        <f t="array" ref="AO949">IF(ISBLANK(INDEX(行,$A949)),"",0)</f>
        <v/>
      </c>
      <c r="AP949" s="75" t="str" cm="1">
        <f t="array" ref="AP949">IF(ISBLANK(INDEX(行,$A949)),"",0)</f>
        <v/>
      </c>
      <c r="AQ949" s="75" t="str" cm="1">
        <f t="array" ref="AQ949">IF(ISBLANK(INDEX(行,$A949)),"",0)</f>
        <v/>
      </c>
      <c r="AR949" s="75" t="str" cm="1">
        <f t="array" ref="AR949">IF(ISBLANK(INDEX(行,$A949)),"",0)</f>
        <v/>
      </c>
      <c r="AS949" s="75" t="str" cm="1">
        <f t="array" ref="AS949">IF(ISBLANK(INDEX(行,$A949)),"",0)</f>
        <v/>
      </c>
      <c r="AT949" s="75" t="str" cm="1">
        <f t="array" ref="AT949">IF(ISBLANK(INDEX(行,$A949)),"",0)</f>
        <v/>
      </c>
      <c r="AU949" s="75" t="str" cm="1">
        <f t="array" ref="AU949">IF(ISBLANK(INDEX(行,$A949)),"",0)</f>
        <v/>
      </c>
      <c r="AV949" s="75" t="str" cm="1">
        <f t="array" ref="AV949">IF(ISBLANK(INDEX(行,$A949)),"",0)</f>
        <v/>
      </c>
      <c r="AW949" s="75" t="str" cm="1">
        <f t="array" ref="AW949">IF(ISBLANK(INDEX(行,$A949)),"",0)</f>
        <v/>
      </c>
      <c r="AX949" s="75" t="str" cm="1">
        <f t="array" ref="AX949">IF(ISBLANK(INDEX(行,$A949)),"",0)</f>
        <v/>
      </c>
      <c r="AY949" s="75" t="str" cm="1">
        <f t="array" ref="AY949">IF(ISBLANK(INDEX(行,$A949)),"",0)</f>
        <v/>
      </c>
      <c r="AZ949" s="75" t="str" cm="1">
        <f t="array" ref="AZ949">IF(ISBLANK(INDEX(行,$A949)),"",0)</f>
        <v/>
      </c>
      <c r="BA949" s="75" t="str" cm="1">
        <f t="array" ref="BA949">IF(ISBLANK(INDEX(行,$A949)),"",0)</f>
        <v/>
      </c>
      <c r="BB949" s="75" t="str" cm="1">
        <f t="array" ref="BB949">IF(ISBLANK(INDEX(行,$A949)),"",0)</f>
        <v/>
      </c>
      <c r="BC949" s="75" t="str" cm="1">
        <f t="array" ref="BC949">IF(ISBLANK(INDEX(行,$A949)),"",0)</f>
        <v/>
      </c>
      <c r="BD949" s="75" t="str" cm="1">
        <f t="array" ref="BD949">IF(ISBLANK(INDEX(行,$A949)),"",0)</f>
        <v/>
      </c>
      <c r="BE949" s="75" t="str" cm="1">
        <f t="array" ref="BE949">IF(ISBLANK(INDEX(行,$A949)),"",0)</f>
        <v/>
      </c>
      <c r="BF949" s="75" t="str" cm="1">
        <f t="array" ref="BF949">IF(ISBLANK(INDEX(行,$A949)),"",0)</f>
        <v/>
      </c>
      <c r="BG949" s="75" t="str" cm="1">
        <f t="array" ref="BG949">IF(ISBLANK(INDEX(行,$A949)),"",0)</f>
        <v/>
      </c>
      <c r="BH949" s="75" t="str" cm="1">
        <f t="array" ref="BH949">IF(ISBLANK(INDEX(行,$A949)),"",0)</f>
        <v/>
      </c>
      <c r="BI949" s="75" t="str" cm="1">
        <f t="array" ref="BI949">IF(ISBLANK(INDEX(行,$A949)),"",0)</f>
        <v/>
      </c>
      <c r="BJ949" s="75" t="str" cm="1">
        <f t="array" ref="BJ949">IF(ISBLANK(INDEX(行,$A949)),"",0)</f>
        <v/>
      </c>
      <c r="BK949" s="75" t="str" cm="1">
        <f t="array" ref="BK949">IF(ISBLANK(INDEX(行,$A949)),"",0)</f>
        <v/>
      </c>
      <c r="BL949" s="75" t="str" cm="1">
        <f t="array" ref="BL949">IF(ISBLANK(INDEX(行,$A949)),"",0)</f>
        <v/>
      </c>
      <c r="BM949" s="77"/>
      <c r="BN949" s="77"/>
      <c r="BO949" s="77"/>
      <c r="BP949" s="77"/>
      <c r="BQ949" s="77"/>
      <c r="BR949" s="77"/>
      <c r="BS949" s="77"/>
      <c r="BT949" s="77"/>
      <c r="BU949" s="77"/>
      <c r="BV949" s="77"/>
      <c r="BW949" s="77"/>
      <c r="BX949" s="77"/>
      <c r="BY949" s="77"/>
      <c r="BZ949" s="77"/>
      <c r="CA949" s="77"/>
      <c r="CB949" s="77"/>
      <c r="CC949" s="77"/>
      <c r="CD949" s="77"/>
      <c r="CE949" s="77"/>
      <c r="CF949" s="77"/>
      <c r="CG949" s="77"/>
      <c r="CH949" s="77"/>
      <c r="CI949" s="77"/>
      <c r="CJ949" s="77"/>
      <c r="CK949" s="77"/>
      <c r="CL949" s="77"/>
      <c r="CM949" s="77"/>
      <c r="CN949" s="77"/>
      <c r="CO949" s="77"/>
      <c r="CP949" s="77"/>
      <c r="CQ949" s="76" t="str" cm="1">
        <f t="array" ref="CQ949">IF(ISBLANK(INDEX(納入年月日,$A949)),"",INDEX(TEXT(納入年月日,"0!/00!/00"),$A949))</f>
        <v/>
      </c>
      <c r="CR949" s="77"/>
      <c r="CS949" s="77"/>
      <c r="CT949" s="77"/>
      <c r="CU949" s="77"/>
      <c r="CV949" s="77"/>
      <c r="CW949" s="77"/>
      <c r="CX949" s="77"/>
      <c r="CY949" s="77"/>
      <c r="CZ949" s="77"/>
      <c r="DA949" s="77" t="str" cm="1">
        <f t="array" ref="DA949">IF(ISBLANK(INDEX(行,$A949)),"","      0001")</f>
        <v/>
      </c>
      <c r="DB949" s="75" t="str" cm="1">
        <f t="array" ref="DB949">IF(ISBLANK(INDEX(行,$A949)),"",4101)</f>
        <v/>
      </c>
      <c r="DC949" s="75" t="str" cm="1">
        <f t="array" ref="DC949">IF(ISBLANK(INDEX(行,$A949)),"",2)</f>
        <v/>
      </c>
      <c r="DD949" s="77" t="str">
        <f t="shared" si="135"/>
        <v/>
      </c>
      <c r="DE949" s="75" t="str" cm="1">
        <f t="array" ref="DE949">IF(ISBLANK(INDEX(行,$A949)),"",0)</f>
        <v/>
      </c>
      <c r="DF949" s="77" t="str">
        <f t="shared" si="136"/>
        <v/>
      </c>
      <c r="DG949" s="77" t="str">
        <f t="shared" si="137"/>
        <v/>
      </c>
      <c r="DH949" s="75" t="str" cm="1">
        <f t="array" ref="DH949">IF(ISBLANK(INDEX(行,$A949)),"",0)</f>
        <v/>
      </c>
      <c r="DI949" s="75" t="str" cm="1">
        <f t="array" ref="DI949">IF(ISBLANK(INDEX(行,$A949)),"",0)</f>
        <v/>
      </c>
      <c r="DJ949" s="77"/>
      <c r="DK949" s="80"/>
      <c r="DL949" s="75" t="str" cm="1">
        <f t="array" ref="DL949">IF(ISBLANK(INDEX(行,$A949)),"",0)</f>
        <v/>
      </c>
      <c r="DM949" s="77" t="str">
        <f t="shared" si="138"/>
        <v/>
      </c>
      <c r="DN949" s="75" t="str" cm="1">
        <f t="array" ref="DN949">IF(ISBLANK(INDEX(行,$A949)),"",0)</f>
        <v/>
      </c>
      <c r="DO949" s="75" t="str" cm="1">
        <f t="array" ref="DO949">IF(ISBLANK(INDEX(行,$A949)),"",0)</f>
        <v/>
      </c>
      <c r="DP949" s="77" t="str" cm="1">
        <f t="array" ref="DP949">IF(ISBLANK(INDEX(行,$A949)),"","         0")</f>
        <v/>
      </c>
      <c r="DQ949" s="75" t="str" cm="1">
        <f t="array" ref="DQ949">IF(ISBLANK(INDEX(行,$A949)),"",0)</f>
        <v/>
      </c>
      <c r="DR949" s="75" t="str" cm="1">
        <f t="array" ref="DR949">IF(ISBLANK(INDEX(行,$A949)),"",0)</f>
        <v/>
      </c>
      <c r="DS949" s="77"/>
      <c r="DT949" s="75" t="str" cm="1">
        <f t="array" ref="DT949">IF(ISBLANK(INDEX(行,$A949)),"",0)</f>
        <v/>
      </c>
      <c r="DU949" s="75" t="str" cm="1">
        <f t="array" ref="DU949">IF(ISBLANK(INDEX(行,$A949)),"",$Z949+$AA949)</f>
        <v/>
      </c>
      <c r="DV949" s="75" t="str" cm="1">
        <f t="array" ref="DV949">IF(ISBLANK(INDEX(行,$A949)),"",0)</f>
        <v/>
      </c>
      <c r="DW949" s="77"/>
      <c r="DX949" s="77"/>
      <c r="DY949" s="77"/>
      <c r="DZ949" s="77"/>
      <c r="EA949" s="77"/>
      <c r="EB949" s="75" t="str" cm="1">
        <f t="array" ref="EB949">IF(ISBLANK(INDEX(行,$A949)),"",2)</f>
        <v/>
      </c>
      <c r="EC949" s="75" t="str" cm="1">
        <f t="array" ref="EC949">IF(ISBLANK(INDEX(行,$A949)),"",1)</f>
        <v/>
      </c>
      <c r="ED949" s="75" t="str" cm="1">
        <f t="array" ref="ED949">IF(ISBLANK(INDEX(行,$A949)),"",0)</f>
        <v/>
      </c>
      <c r="EE949" s="75" t="str" cm="1">
        <f t="array" ref="EE949">IF(ISBLANK(INDEX(行,$A949)),"",0)</f>
        <v/>
      </c>
      <c r="EF949" s="76" t="str">
        <f t="shared" si="139"/>
        <v/>
      </c>
      <c r="EG949" s="77" t="str">
        <f t="shared" si="140"/>
        <v/>
      </c>
      <c r="EH949" s="77"/>
      <c r="EI949" s="75" t="str" cm="1">
        <f t="array" ref="EI949">IF(ISBLANK(INDEX(行,$A949)),"",0)</f>
        <v/>
      </c>
      <c r="EJ949" s="75" t="str" cm="1">
        <f t="array" ref="EJ949">IF(ISBLANK(INDEX(行,$A949)),"",0)</f>
        <v/>
      </c>
      <c r="EK949" s="75" t="str" cm="1">
        <f t="array" ref="EK949">IF(ISBLANK(INDEX(行,$A949)),"",0)</f>
        <v/>
      </c>
      <c r="EL949" s="75" t="str" cm="1">
        <f t="array" ref="EL949">IF(ISBLANK(INDEX(行,$A949)),"",0)</f>
        <v/>
      </c>
      <c r="EM949" s="75" t="str" cm="1">
        <f t="array" ref="EM949">IF(ISBLANK(INDEX(行,$A949)),"",0)</f>
        <v/>
      </c>
      <c r="EN949" s="75" t="str" cm="1">
        <f t="array" ref="EN949">IF(ISBLANK(INDEX(行,$A949)),"",0)</f>
        <v/>
      </c>
      <c r="EO949" s="75" t="str" cm="1">
        <f t="array" ref="EO949">IF(ISBLANK(INDEX(行,$A949)),"",0)</f>
        <v/>
      </c>
      <c r="EP949" s="75" t="str" cm="1">
        <f t="array" ref="EP949">IF(ISBLANK(INDEX(行,$A949)),"",0)</f>
        <v/>
      </c>
      <c r="EQ949" s="75" t="str" cm="1">
        <f t="array" ref="EQ949">IF(ISBLANK(INDEX(行,$A949)),"",0)</f>
        <v/>
      </c>
      <c r="ER949" s="75" t="str" cm="1">
        <f t="array" ref="ER949">IF(ISBLANK(INDEX(行,$A949)),"",0)</f>
        <v/>
      </c>
      <c r="ES949" s="75" t="str" cm="1">
        <f t="array" ref="ES949">IF(ISBLANK(INDEX(行,$A949)),"",0)</f>
        <v/>
      </c>
      <c r="ET949" s="75" t="str" cm="1">
        <f t="array" ref="ET949">IF(ISBLANK(INDEX(行,$A949)),"",0)</f>
        <v/>
      </c>
      <c r="EU949" s="75" t="str" cm="1">
        <f t="array" ref="EU949">IF(ISBLANK(INDEX(行,$A949)),"",0)</f>
        <v/>
      </c>
      <c r="EV949" s="75" t="str" cm="1">
        <f t="array" ref="EV949">IF(ISBLANK(INDEX(行,$A949)),"",0)</f>
        <v/>
      </c>
      <c r="EW949" s="75" t="str" cm="1">
        <f t="array" ref="EW949">IF(ISBLANK(INDEX(行,$A949)),"",0)</f>
        <v/>
      </c>
      <c r="EX949" s="75" t="str" cm="1">
        <f t="array" ref="EX949">IF(ISBLANK(INDEX(行,$A949)),"",0)</f>
        <v/>
      </c>
      <c r="EY949" s="75" t="str" cm="1">
        <f t="array" ref="EY949">IF(ISBLANK(INDEX(行,$A949)),"",0)</f>
        <v/>
      </c>
      <c r="EZ949" s="75" t="str" cm="1">
        <f t="array" ref="EZ949">IF(ISBLANK(INDEX(行,$A949)),"",0)</f>
        <v/>
      </c>
      <c r="FA949" s="75" t="str" cm="1">
        <f t="array" ref="FA949">IF(ISBLANK(INDEX(行,$A949)),"",0)</f>
        <v/>
      </c>
      <c r="FB949" s="75" t="str" cm="1">
        <f t="array" ref="FB949">IF(ISBLANK(INDEX(行,$A949)),"",0)</f>
        <v/>
      </c>
      <c r="FC949" s="75" t="str" cm="1">
        <f t="array" ref="FC949">IF(ISBLANK(INDEX(行,$A949)),"",0)</f>
        <v/>
      </c>
      <c r="FD949" s="75" t="str" cm="1">
        <f t="array" ref="FD949">IF(ISBLANK(INDEX(行,$A949)),"",0)</f>
        <v/>
      </c>
      <c r="FE949" s="75" t="str" cm="1">
        <f t="array" ref="FE949">IF(ISBLANK(INDEX(行,$A949)),"",0)</f>
        <v/>
      </c>
      <c r="FF949" s="75" t="str" cm="1">
        <f t="array" ref="FF949">IF(ISBLANK(INDEX(行,$A949)),"",0)</f>
        <v/>
      </c>
      <c r="FG949" s="75" t="str" cm="1">
        <f t="array" ref="FG949">IF(ISBLANK(INDEX(行,$A949)),"",0)</f>
        <v/>
      </c>
      <c r="FH949" s="77"/>
      <c r="FI949" s="77"/>
      <c r="FJ949" s="77"/>
      <c r="FK949" s="77"/>
      <c r="FL949" s="77"/>
      <c r="FM949" s="77"/>
      <c r="FN949" s="77"/>
      <c r="FO949" s="77"/>
      <c r="FP949" s="77"/>
      <c r="FQ949" s="77"/>
      <c r="FR949" s="77"/>
      <c r="FS949" s="77"/>
      <c r="FT949" s="77"/>
      <c r="FU949" s="77"/>
      <c r="FV949" s="77"/>
      <c r="FW949" s="77"/>
      <c r="FX949" s="77"/>
      <c r="FY949" s="77"/>
      <c r="FZ949" s="77"/>
      <c r="GA949" s="77"/>
      <c r="GB949" s="77"/>
      <c r="GC949" s="77"/>
      <c r="GD949" s="77"/>
      <c r="GE949" s="77"/>
      <c r="GF949" s="77"/>
      <c r="GG949" s="77"/>
      <c r="GH949" s="77"/>
      <c r="GI949" s="77"/>
      <c r="GJ949" s="77"/>
      <c r="GK949" s="77"/>
      <c r="GL949" s="76" t="str">
        <f t="shared" si="141"/>
        <v/>
      </c>
      <c r="GM949" s="77"/>
      <c r="GN949" s="77"/>
      <c r="GO949" s="77"/>
      <c r="GP949" s="77"/>
      <c r="GQ949" s="77"/>
      <c r="GR949" s="77"/>
      <c r="GS949" s="77"/>
      <c r="GT949" s="77"/>
      <c r="GU949" s="77"/>
      <c r="GV949" s="75" t="str" cm="1">
        <f t="array" ref="GV949">IF(ISBLANK(INDEX(行,$A949)),"",1)</f>
        <v/>
      </c>
      <c r="GW949" s="75" t="str" cm="1">
        <f t="array" ref="GW949">IF(ISBLANK(INDEX(行,$A949)),"",1)</f>
        <v/>
      </c>
      <c r="GX949" s="75" t="str" cm="1">
        <f t="array" ref="GX949">IF(ISBLANK(INDEX(行,$A949)),"",0)</f>
        <v/>
      </c>
      <c r="GY949" s="77"/>
      <c r="GZ949" s="77"/>
      <c r="HA949" s="76" t="str" cm="1">
        <f t="array" aca="1" ref="HA949" ca="1">IF(ISBLANK(INDEX(行,$A949)),"",TODAY())</f>
        <v/>
      </c>
      <c r="HB949" s="76" t="str" cm="1">
        <f t="array" aca="1" ref="HB949" ca="1">IF(ISBLANK(INDEX(行,$A949)),"",TODAY())</f>
        <v/>
      </c>
      <c r="HC949" s="78" t="str" cm="1">
        <f t="array" ref="HC949">IF(ISBLANK(INDEX(行,$A949)),"","ADMIN")</f>
        <v/>
      </c>
      <c r="HD949" s="78" t="str">
        <f t="shared" si="142"/>
        <v/>
      </c>
    </row>
    <row r="950" spans="1:212" s="12" customFormat="1" ht="15" x14ac:dyDescent="0.15">
      <c r="A950" s="11">
        <v>945</v>
      </c>
      <c r="B950" s="75" t="str" cm="1">
        <f t="array" ref="B950">IF(ISBLANK(INDEX(行,$A950)),"",1)</f>
        <v/>
      </c>
      <c r="C950" s="76" t="str" cm="1">
        <f t="array" ref="C950">IF(ISBLANK(INDEX(伝票日付,$A950)),"",DATEVALUE(INDEX(TEXT(伝票日付,"0!/00!/00"),$A950)))</f>
        <v/>
      </c>
      <c r="D950" s="78" t="str" cm="1">
        <f t="array" ref="D950">IF(ISBLANK(INDEX(注文番号,$A950)),"",INDEX(注文番号,$A950))</f>
        <v/>
      </c>
      <c r="E950" s="75" t="str" cm="1">
        <f t="array" ref="E950">IF(ISBLANK(INDEX(行,$A950)),"",INDEX(行,$A950))</f>
        <v/>
      </c>
      <c r="F950" s="77" t="str" cm="1">
        <f t="array" ref="F950">IF(ISBLANK(INDEX(行,$A950)),"","0001")</f>
        <v/>
      </c>
      <c r="G950" s="83" t="str">
        <f t="shared" si="132"/>
        <v/>
      </c>
      <c r="H950" s="78" t="str" cm="1">
        <f t="array" ref="H950">IF(ISBLANK(INDEX(行,$A950)),"",8)</f>
        <v/>
      </c>
      <c r="I950" s="77" t="str" cm="1">
        <f t="array" ref="I950">IF(ISBLANK(INDEX(行,$A950)),"","      8211")</f>
        <v/>
      </c>
      <c r="J950" s="78" t="str" cm="1">
        <f t="array" ref="J950">IF(ISBLANK(INDEX(行,$A950)),"",8211)</f>
        <v/>
      </c>
      <c r="K950" s="82" t="str">
        <f t="shared" si="133"/>
        <v/>
      </c>
      <c r="L950" s="77" t="str" cm="1">
        <f t="array" ref="L950">IF(ISBLANK(INDEX(枝番,$A950)),"",INDEX(枝番,$A950))</f>
        <v/>
      </c>
      <c r="M950" s="78" t="str" cm="1">
        <f t="array" ref="M950">IF(ISBLANK(INDEX(工種コード,$A950)),"",INDEX(工種コード,$A950))</f>
        <v/>
      </c>
      <c r="N950" s="78" t="str" cm="1">
        <f t="array" ref="N950">IF(ISBLANK(INDEX(注文番号,$A950)),"",INDEX(注文番号,$A950))</f>
        <v/>
      </c>
      <c r="O950" s="75"/>
      <c r="P950" s="80"/>
      <c r="Q950" s="75" t="str" cm="1">
        <f t="array" ref="Q950">IF(ISBLANK(INDEX(行,$A950)),"",0)</f>
        <v/>
      </c>
      <c r="R950" s="77" t="str" cm="1">
        <f t="array" ref="R950">IF(ISBLANK(INDEX(仕入先コード,$A950)),"",INDEX(仕入先コード,$A950))</f>
        <v/>
      </c>
      <c r="S950" s="75" t="str" cm="1">
        <f t="array" ref="S950">IF(ISBLANK(INDEX(行,$A950)),"",0)</f>
        <v/>
      </c>
      <c r="T950" s="75" t="str" cm="1">
        <f t="array" ref="T950">IF(ISBLANK(INDEX(行,$A950)),"",1)</f>
        <v/>
      </c>
      <c r="U950" s="77" t="str" cm="1">
        <f t="array" ref="U950">IF(ISBLANK(INDEX(行,$A950)),"","         1")</f>
        <v/>
      </c>
      <c r="V950" s="75" t="str" cm="1">
        <f t="array" ref="V950">IF(ISBLANK(INDEX(行,$A950)),"",0)</f>
        <v/>
      </c>
      <c r="W950" s="75" t="str" cm="1">
        <f t="array" ref="W950">IF(ISBLANK(INDEX(数量,$A950)),"",INDEX(数量,$A950))</f>
        <v/>
      </c>
      <c r="X950" s="77" t="str" cm="1">
        <f t="array" ref="X950">IF(ISBLANK(INDEX(単位,$A950)),"",INDEX(単位,$A950))</f>
        <v/>
      </c>
      <c r="Y950" s="75" t="str" cm="1">
        <f t="array" ref="Y950">IF(ISBLANK(INDEX(単価,$A950)),"",INDEX(単価,$A950))</f>
        <v/>
      </c>
      <c r="Z950" s="75" t="str" cm="1">
        <f t="array" ref="Z950">IF(ISBLANK(INDEX(行,$A950)),"",W950*Y950)</f>
        <v/>
      </c>
      <c r="AA950" s="75" t="str" cm="1">
        <f t="array" ref="AA950">IF(ISBLANK(INDEX(行,$A950)),"",Z950*AI950/100)</f>
        <v/>
      </c>
      <c r="AB950" s="77"/>
      <c r="AC950" s="77"/>
      <c r="AD950" s="77"/>
      <c r="AE950" s="77"/>
      <c r="AF950" s="77"/>
      <c r="AG950" s="75" t="str" cm="1">
        <f t="array" ref="AG950">IF(ISBLANK(INDEX(行,$A950)),"",1)</f>
        <v/>
      </c>
      <c r="AH950" s="75" t="str" cm="1">
        <f t="array" ref="AH950">IF(ISBLANK(INDEX(行,$A950)),"",1)</f>
        <v/>
      </c>
      <c r="AI950" s="75" t="str" cm="1">
        <f t="array" ref="AI950">IF(ISBLANK(INDEX(税率,$A950)),"",INDEX(税率,$A950))</f>
        <v/>
      </c>
      <c r="AJ950" s="75" t="str" cm="1">
        <f t="array" ref="AJ950">IF(ISBLANK(INDEX(行,$A950)),"",50)</f>
        <v/>
      </c>
      <c r="AK950" s="76" t="str">
        <f t="shared" si="134"/>
        <v/>
      </c>
      <c r="AL950" s="82" t="str" cm="1">
        <f t="array" ref="AL950">IF(ISBLANK(INDEX(品名,$A950)),"",INDEX(品名,$A950))</f>
        <v/>
      </c>
      <c r="AM950" s="75"/>
      <c r="AN950" s="75" t="str" cm="1">
        <f t="array" ref="AN950">IF(ISBLANK(INDEX(行,$A950)),"",0)</f>
        <v/>
      </c>
      <c r="AO950" s="75" t="str" cm="1">
        <f t="array" ref="AO950">IF(ISBLANK(INDEX(行,$A950)),"",0)</f>
        <v/>
      </c>
      <c r="AP950" s="75" t="str" cm="1">
        <f t="array" ref="AP950">IF(ISBLANK(INDEX(行,$A950)),"",0)</f>
        <v/>
      </c>
      <c r="AQ950" s="75" t="str" cm="1">
        <f t="array" ref="AQ950">IF(ISBLANK(INDEX(行,$A950)),"",0)</f>
        <v/>
      </c>
      <c r="AR950" s="75" t="str" cm="1">
        <f t="array" ref="AR950">IF(ISBLANK(INDEX(行,$A950)),"",0)</f>
        <v/>
      </c>
      <c r="AS950" s="75" t="str" cm="1">
        <f t="array" ref="AS950">IF(ISBLANK(INDEX(行,$A950)),"",0)</f>
        <v/>
      </c>
      <c r="AT950" s="75" t="str" cm="1">
        <f t="array" ref="AT950">IF(ISBLANK(INDEX(行,$A950)),"",0)</f>
        <v/>
      </c>
      <c r="AU950" s="75" t="str" cm="1">
        <f t="array" ref="AU950">IF(ISBLANK(INDEX(行,$A950)),"",0)</f>
        <v/>
      </c>
      <c r="AV950" s="75" t="str" cm="1">
        <f t="array" ref="AV950">IF(ISBLANK(INDEX(行,$A950)),"",0)</f>
        <v/>
      </c>
      <c r="AW950" s="75" t="str" cm="1">
        <f t="array" ref="AW950">IF(ISBLANK(INDEX(行,$A950)),"",0)</f>
        <v/>
      </c>
      <c r="AX950" s="75" t="str" cm="1">
        <f t="array" ref="AX950">IF(ISBLANK(INDEX(行,$A950)),"",0)</f>
        <v/>
      </c>
      <c r="AY950" s="75" t="str" cm="1">
        <f t="array" ref="AY950">IF(ISBLANK(INDEX(行,$A950)),"",0)</f>
        <v/>
      </c>
      <c r="AZ950" s="75" t="str" cm="1">
        <f t="array" ref="AZ950">IF(ISBLANK(INDEX(行,$A950)),"",0)</f>
        <v/>
      </c>
      <c r="BA950" s="75" t="str" cm="1">
        <f t="array" ref="BA950">IF(ISBLANK(INDEX(行,$A950)),"",0)</f>
        <v/>
      </c>
      <c r="BB950" s="75" t="str" cm="1">
        <f t="array" ref="BB950">IF(ISBLANK(INDEX(行,$A950)),"",0)</f>
        <v/>
      </c>
      <c r="BC950" s="75" t="str" cm="1">
        <f t="array" ref="BC950">IF(ISBLANK(INDEX(行,$A950)),"",0)</f>
        <v/>
      </c>
      <c r="BD950" s="75" t="str" cm="1">
        <f t="array" ref="BD950">IF(ISBLANK(INDEX(行,$A950)),"",0)</f>
        <v/>
      </c>
      <c r="BE950" s="75" t="str" cm="1">
        <f t="array" ref="BE950">IF(ISBLANK(INDEX(行,$A950)),"",0)</f>
        <v/>
      </c>
      <c r="BF950" s="75" t="str" cm="1">
        <f t="array" ref="BF950">IF(ISBLANK(INDEX(行,$A950)),"",0)</f>
        <v/>
      </c>
      <c r="BG950" s="75" t="str" cm="1">
        <f t="array" ref="BG950">IF(ISBLANK(INDEX(行,$A950)),"",0)</f>
        <v/>
      </c>
      <c r="BH950" s="75" t="str" cm="1">
        <f t="array" ref="BH950">IF(ISBLANK(INDEX(行,$A950)),"",0)</f>
        <v/>
      </c>
      <c r="BI950" s="75" t="str" cm="1">
        <f t="array" ref="BI950">IF(ISBLANK(INDEX(行,$A950)),"",0)</f>
        <v/>
      </c>
      <c r="BJ950" s="75" t="str" cm="1">
        <f t="array" ref="BJ950">IF(ISBLANK(INDEX(行,$A950)),"",0)</f>
        <v/>
      </c>
      <c r="BK950" s="75" t="str" cm="1">
        <f t="array" ref="BK950">IF(ISBLANK(INDEX(行,$A950)),"",0)</f>
        <v/>
      </c>
      <c r="BL950" s="75" t="str" cm="1">
        <f t="array" ref="BL950">IF(ISBLANK(INDEX(行,$A950)),"",0)</f>
        <v/>
      </c>
      <c r="BM950" s="77"/>
      <c r="BN950" s="77"/>
      <c r="BO950" s="77"/>
      <c r="BP950" s="77"/>
      <c r="BQ950" s="77"/>
      <c r="BR950" s="77"/>
      <c r="BS950" s="77"/>
      <c r="BT950" s="77"/>
      <c r="BU950" s="77"/>
      <c r="BV950" s="77"/>
      <c r="BW950" s="77"/>
      <c r="BX950" s="77"/>
      <c r="BY950" s="77"/>
      <c r="BZ950" s="77"/>
      <c r="CA950" s="77"/>
      <c r="CB950" s="77"/>
      <c r="CC950" s="77"/>
      <c r="CD950" s="77"/>
      <c r="CE950" s="77"/>
      <c r="CF950" s="77"/>
      <c r="CG950" s="77"/>
      <c r="CH950" s="77"/>
      <c r="CI950" s="77"/>
      <c r="CJ950" s="77"/>
      <c r="CK950" s="77"/>
      <c r="CL950" s="77"/>
      <c r="CM950" s="77"/>
      <c r="CN950" s="77"/>
      <c r="CO950" s="77"/>
      <c r="CP950" s="77"/>
      <c r="CQ950" s="76" t="str" cm="1">
        <f t="array" ref="CQ950">IF(ISBLANK(INDEX(納入年月日,$A950)),"",INDEX(TEXT(納入年月日,"0!/00!/00"),$A950))</f>
        <v/>
      </c>
      <c r="CR950" s="77"/>
      <c r="CS950" s="77"/>
      <c r="CT950" s="77"/>
      <c r="CU950" s="77"/>
      <c r="CV950" s="77"/>
      <c r="CW950" s="77"/>
      <c r="CX950" s="77"/>
      <c r="CY950" s="77"/>
      <c r="CZ950" s="77"/>
      <c r="DA950" s="77" t="str" cm="1">
        <f t="array" ref="DA950">IF(ISBLANK(INDEX(行,$A950)),"","      0001")</f>
        <v/>
      </c>
      <c r="DB950" s="75" t="str" cm="1">
        <f t="array" ref="DB950">IF(ISBLANK(INDEX(行,$A950)),"",4101)</f>
        <v/>
      </c>
      <c r="DC950" s="75" t="str" cm="1">
        <f t="array" ref="DC950">IF(ISBLANK(INDEX(行,$A950)),"",2)</f>
        <v/>
      </c>
      <c r="DD950" s="77" t="str">
        <f t="shared" si="135"/>
        <v/>
      </c>
      <c r="DE950" s="75" t="str" cm="1">
        <f t="array" ref="DE950">IF(ISBLANK(INDEX(行,$A950)),"",0)</f>
        <v/>
      </c>
      <c r="DF950" s="77" t="str">
        <f t="shared" si="136"/>
        <v/>
      </c>
      <c r="DG950" s="77" t="str">
        <f t="shared" si="137"/>
        <v/>
      </c>
      <c r="DH950" s="75" t="str" cm="1">
        <f t="array" ref="DH950">IF(ISBLANK(INDEX(行,$A950)),"",0)</f>
        <v/>
      </c>
      <c r="DI950" s="75" t="str" cm="1">
        <f t="array" ref="DI950">IF(ISBLANK(INDEX(行,$A950)),"",0)</f>
        <v/>
      </c>
      <c r="DJ950" s="77"/>
      <c r="DK950" s="80"/>
      <c r="DL950" s="75" t="str" cm="1">
        <f t="array" ref="DL950">IF(ISBLANK(INDEX(行,$A950)),"",0)</f>
        <v/>
      </c>
      <c r="DM950" s="77" t="str">
        <f t="shared" si="138"/>
        <v/>
      </c>
      <c r="DN950" s="75" t="str" cm="1">
        <f t="array" ref="DN950">IF(ISBLANK(INDEX(行,$A950)),"",0)</f>
        <v/>
      </c>
      <c r="DO950" s="75" t="str" cm="1">
        <f t="array" ref="DO950">IF(ISBLANK(INDEX(行,$A950)),"",0)</f>
        <v/>
      </c>
      <c r="DP950" s="77" t="str" cm="1">
        <f t="array" ref="DP950">IF(ISBLANK(INDEX(行,$A950)),"","         0")</f>
        <v/>
      </c>
      <c r="DQ950" s="75" t="str" cm="1">
        <f t="array" ref="DQ950">IF(ISBLANK(INDEX(行,$A950)),"",0)</f>
        <v/>
      </c>
      <c r="DR950" s="75" t="str" cm="1">
        <f t="array" ref="DR950">IF(ISBLANK(INDEX(行,$A950)),"",0)</f>
        <v/>
      </c>
      <c r="DS950" s="77"/>
      <c r="DT950" s="75" t="str" cm="1">
        <f t="array" ref="DT950">IF(ISBLANK(INDEX(行,$A950)),"",0)</f>
        <v/>
      </c>
      <c r="DU950" s="75" t="str" cm="1">
        <f t="array" ref="DU950">IF(ISBLANK(INDEX(行,$A950)),"",$Z950+$AA950)</f>
        <v/>
      </c>
      <c r="DV950" s="75" t="str" cm="1">
        <f t="array" ref="DV950">IF(ISBLANK(INDEX(行,$A950)),"",0)</f>
        <v/>
      </c>
      <c r="DW950" s="77"/>
      <c r="DX950" s="77"/>
      <c r="DY950" s="77"/>
      <c r="DZ950" s="77"/>
      <c r="EA950" s="77"/>
      <c r="EB950" s="75" t="str" cm="1">
        <f t="array" ref="EB950">IF(ISBLANK(INDEX(行,$A950)),"",2)</f>
        <v/>
      </c>
      <c r="EC950" s="75" t="str" cm="1">
        <f t="array" ref="EC950">IF(ISBLANK(INDEX(行,$A950)),"",1)</f>
        <v/>
      </c>
      <c r="ED950" s="75" t="str" cm="1">
        <f t="array" ref="ED950">IF(ISBLANK(INDEX(行,$A950)),"",0)</f>
        <v/>
      </c>
      <c r="EE950" s="75" t="str" cm="1">
        <f t="array" ref="EE950">IF(ISBLANK(INDEX(行,$A950)),"",0)</f>
        <v/>
      </c>
      <c r="EF950" s="76" t="str">
        <f t="shared" si="139"/>
        <v/>
      </c>
      <c r="EG950" s="77" t="str">
        <f t="shared" si="140"/>
        <v/>
      </c>
      <c r="EH950" s="77"/>
      <c r="EI950" s="75" t="str" cm="1">
        <f t="array" ref="EI950">IF(ISBLANK(INDEX(行,$A950)),"",0)</f>
        <v/>
      </c>
      <c r="EJ950" s="75" t="str" cm="1">
        <f t="array" ref="EJ950">IF(ISBLANK(INDEX(行,$A950)),"",0)</f>
        <v/>
      </c>
      <c r="EK950" s="75" t="str" cm="1">
        <f t="array" ref="EK950">IF(ISBLANK(INDEX(行,$A950)),"",0)</f>
        <v/>
      </c>
      <c r="EL950" s="75" t="str" cm="1">
        <f t="array" ref="EL950">IF(ISBLANK(INDEX(行,$A950)),"",0)</f>
        <v/>
      </c>
      <c r="EM950" s="75" t="str" cm="1">
        <f t="array" ref="EM950">IF(ISBLANK(INDEX(行,$A950)),"",0)</f>
        <v/>
      </c>
      <c r="EN950" s="75" t="str" cm="1">
        <f t="array" ref="EN950">IF(ISBLANK(INDEX(行,$A950)),"",0)</f>
        <v/>
      </c>
      <c r="EO950" s="75" t="str" cm="1">
        <f t="array" ref="EO950">IF(ISBLANK(INDEX(行,$A950)),"",0)</f>
        <v/>
      </c>
      <c r="EP950" s="75" t="str" cm="1">
        <f t="array" ref="EP950">IF(ISBLANK(INDEX(行,$A950)),"",0)</f>
        <v/>
      </c>
      <c r="EQ950" s="75" t="str" cm="1">
        <f t="array" ref="EQ950">IF(ISBLANK(INDEX(行,$A950)),"",0)</f>
        <v/>
      </c>
      <c r="ER950" s="75" t="str" cm="1">
        <f t="array" ref="ER950">IF(ISBLANK(INDEX(行,$A950)),"",0)</f>
        <v/>
      </c>
      <c r="ES950" s="75" t="str" cm="1">
        <f t="array" ref="ES950">IF(ISBLANK(INDEX(行,$A950)),"",0)</f>
        <v/>
      </c>
      <c r="ET950" s="75" t="str" cm="1">
        <f t="array" ref="ET950">IF(ISBLANK(INDEX(行,$A950)),"",0)</f>
        <v/>
      </c>
      <c r="EU950" s="75" t="str" cm="1">
        <f t="array" ref="EU950">IF(ISBLANK(INDEX(行,$A950)),"",0)</f>
        <v/>
      </c>
      <c r="EV950" s="75" t="str" cm="1">
        <f t="array" ref="EV950">IF(ISBLANK(INDEX(行,$A950)),"",0)</f>
        <v/>
      </c>
      <c r="EW950" s="75" t="str" cm="1">
        <f t="array" ref="EW950">IF(ISBLANK(INDEX(行,$A950)),"",0)</f>
        <v/>
      </c>
      <c r="EX950" s="75" t="str" cm="1">
        <f t="array" ref="EX950">IF(ISBLANK(INDEX(行,$A950)),"",0)</f>
        <v/>
      </c>
      <c r="EY950" s="75" t="str" cm="1">
        <f t="array" ref="EY950">IF(ISBLANK(INDEX(行,$A950)),"",0)</f>
        <v/>
      </c>
      <c r="EZ950" s="75" t="str" cm="1">
        <f t="array" ref="EZ950">IF(ISBLANK(INDEX(行,$A950)),"",0)</f>
        <v/>
      </c>
      <c r="FA950" s="75" t="str" cm="1">
        <f t="array" ref="FA950">IF(ISBLANK(INDEX(行,$A950)),"",0)</f>
        <v/>
      </c>
      <c r="FB950" s="75" t="str" cm="1">
        <f t="array" ref="FB950">IF(ISBLANK(INDEX(行,$A950)),"",0)</f>
        <v/>
      </c>
      <c r="FC950" s="75" t="str" cm="1">
        <f t="array" ref="FC950">IF(ISBLANK(INDEX(行,$A950)),"",0)</f>
        <v/>
      </c>
      <c r="FD950" s="75" t="str" cm="1">
        <f t="array" ref="FD950">IF(ISBLANK(INDEX(行,$A950)),"",0)</f>
        <v/>
      </c>
      <c r="FE950" s="75" t="str" cm="1">
        <f t="array" ref="FE950">IF(ISBLANK(INDEX(行,$A950)),"",0)</f>
        <v/>
      </c>
      <c r="FF950" s="75" t="str" cm="1">
        <f t="array" ref="FF950">IF(ISBLANK(INDEX(行,$A950)),"",0)</f>
        <v/>
      </c>
      <c r="FG950" s="75" t="str" cm="1">
        <f t="array" ref="FG950">IF(ISBLANK(INDEX(行,$A950)),"",0)</f>
        <v/>
      </c>
      <c r="FH950" s="77"/>
      <c r="FI950" s="77"/>
      <c r="FJ950" s="77"/>
      <c r="FK950" s="77"/>
      <c r="FL950" s="77"/>
      <c r="FM950" s="77"/>
      <c r="FN950" s="77"/>
      <c r="FO950" s="77"/>
      <c r="FP950" s="77"/>
      <c r="FQ950" s="77"/>
      <c r="FR950" s="77"/>
      <c r="FS950" s="77"/>
      <c r="FT950" s="77"/>
      <c r="FU950" s="77"/>
      <c r="FV950" s="77"/>
      <c r="FW950" s="77"/>
      <c r="FX950" s="77"/>
      <c r="FY950" s="77"/>
      <c r="FZ950" s="77"/>
      <c r="GA950" s="77"/>
      <c r="GB950" s="77"/>
      <c r="GC950" s="77"/>
      <c r="GD950" s="77"/>
      <c r="GE950" s="77"/>
      <c r="GF950" s="77"/>
      <c r="GG950" s="77"/>
      <c r="GH950" s="77"/>
      <c r="GI950" s="77"/>
      <c r="GJ950" s="77"/>
      <c r="GK950" s="77"/>
      <c r="GL950" s="76" t="str">
        <f t="shared" si="141"/>
        <v/>
      </c>
      <c r="GM950" s="77"/>
      <c r="GN950" s="77"/>
      <c r="GO950" s="77"/>
      <c r="GP950" s="77"/>
      <c r="GQ950" s="77"/>
      <c r="GR950" s="77"/>
      <c r="GS950" s="77"/>
      <c r="GT950" s="77"/>
      <c r="GU950" s="77"/>
      <c r="GV950" s="75" t="str" cm="1">
        <f t="array" ref="GV950">IF(ISBLANK(INDEX(行,$A950)),"",1)</f>
        <v/>
      </c>
      <c r="GW950" s="75" t="str" cm="1">
        <f t="array" ref="GW950">IF(ISBLANK(INDEX(行,$A950)),"",1)</f>
        <v/>
      </c>
      <c r="GX950" s="75" t="str" cm="1">
        <f t="array" ref="GX950">IF(ISBLANK(INDEX(行,$A950)),"",0)</f>
        <v/>
      </c>
      <c r="GY950" s="77"/>
      <c r="GZ950" s="77"/>
      <c r="HA950" s="76" t="str" cm="1">
        <f t="array" aca="1" ref="HA950" ca="1">IF(ISBLANK(INDEX(行,$A950)),"",TODAY())</f>
        <v/>
      </c>
      <c r="HB950" s="76" t="str" cm="1">
        <f t="array" aca="1" ref="HB950" ca="1">IF(ISBLANK(INDEX(行,$A950)),"",TODAY())</f>
        <v/>
      </c>
      <c r="HC950" s="78" t="str" cm="1">
        <f t="array" ref="HC950">IF(ISBLANK(INDEX(行,$A950)),"","ADMIN")</f>
        <v/>
      </c>
      <c r="HD950" s="78" t="str">
        <f t="shared" si="142"/>
        <v/>
      </c>
    </row>
    <row r="951" spans="1:212" s="12" customFormat="1" ht="15" x14ac:dyDescent="0.15">
      <c r="A951" s="11">
        <v>946</v>
      </c>
      <c r="B951" s="75" t="str" cm="1">
        <f t="array" ref="B951">IF(ISBLANK(INDEX(行,$A951)),"",1)</f>
        <v/>
      </c>
      <c r="C951" s="76" t="str" cm="1">
        <f t="array" ref="C951">IF(ISBLANK(INDEX(伝票日付,$A951)),"",DATEVALUE(INDEX(TEXT(伝票日付,"0!/00!/00"),$A951)))</f>
        <v/>
      </c>
      <c r="D951" s="78" t="str" cm="1">
        <f t="array" ref="D951">IF(ISBLANK(INDEX(注文番号,$A951)),"",INDEX(注文番号,$A951))</f>
        <v/>
      </c>
      <c r="E951" s="75" t="str" cm="1">
        <f t="array" ref="E951">IF(ISBLANK(INDEX(行,$A951)),"",INDEX(行,$A951))</f>
        <v/>
      </c>
      <c r="F951" s="77" t="str" cm="1">
        <f t="array" ref="F951">IF(ISBLANK(INDEX(行,$A951)),"","0001")</f>
        <v/>
      </c>
      <c r="G951" s="83" t="str">
        <f t="shared" si="132"/>
        <v/>
      </c>
      <c r="H951" s="78" t="str" cm="1">
        <f t="array" ref="H951">IF(ISBLANK(INDEX(行,$A951)),"",8)</f>
        <v/>
      </c>
      <c r="I951" s="77" t="str" cm="1">
        <f t="array" ref="I951">IF(ISBLANK(INDEX(行,$A951)),"","      8211")</f>
        <v/>
      </c>
      <c r="J951" s="78" t="str" cm="1">
        <f t="array" ref="J951">IF(ISBLANK(INDEX(行,$A951)),"",8211)</f>
        <v/>
      </c>
      <c r="K951" s="82" t="str">
        <f t="shared" si="133"/>
        <v/>
      </c>
      <c r="L951" s="77" t="str" cm="1">
        <f t="array" ref="L951">IF(ISBLANK(INDEX(枝番,$A951)),"",INDEX(枝番,$A951))</f>
        <v/>
      </c>
      <c r="M951" s="78" t="str" cm="1">
        <f t="array" ref="M951">IF(ISBLANK(INDEX(工種コード,$A951)),"",INDEX(工種コード,$A951))</f>
        <v/>
      </c>
      <c r="N951" s="78" t="str" cm="1">
        <f t="array" ref="N951">IF(ISBLANK(INDEX(注文番号,$A951)),"",INDEX(注文番号,$A951))</f>
        <v/>
      </c>
      <c r="O951" s="75"/>
      <c r="P951" s="80"/>
      <c r="Q951" s="75" t="str" cm="1">
        <f t="array" ref="Q951">IF(ISBLANK(INDEX(行,$A951)),"",0)</f>
        <v/>
      </c>
      <c r="R951" s="77" t="str" cm="1">
        <f t="array" ref="R951">IF(ISBLANK(INDEX(仕入先コード,$A951)),"",INDEX(仕入先コード,$A951))</f>
        <v/>
      </c>
      <c r="S951" s="75" t="str" cm="1">
        <f t="array" ref="S951">IF(ISBLANK(INDEX(行,$A951)),"",0)</f>
        <v/>
      </c>
      <c r="T951" s="75" t="str" cm="1">
        <f t="array" ref="T951">IF(ISBLANK(INDEX(行,$A951)),"",1)</f>
        <v/>
      </c>
      <c r="U951" s="77" t="str" cm="1">
        <f t="array" ref="U951">IF(ISBLANK(INDEX(行,$A951)),"","         1")</f>
        <v/>
      </c>
      <c r="V951" s="75" t="str" cm="1">
        <f t="array" ref="V951">IF(ISBLANK(INDEX(行,$A951)),"",0)</f>
        <v/>
      </c>
      <c r="W951" s="75" t="str" cm="1">
        <f t="array" ref="W951">IF(ISBLANK(INDEX(数量,$A951)),"",INDEX(数量,$A951))</f>
        <v/>
      </c>
      <c r="X951" s="77" t="str" cm="1">
        <f t="array" ref="X951">IF(ISBLANK(INDEX(単位,$A951)),"",INDEX(単位,$A951))</f>
        <v/>
      </c>
      <c r="Y951" s="75" t="str" cm="1">
        <f t="array" ref="Y951">IF(ISBLANK(INDEX(単価,$A951)),"",INDEX(単価,$A951))</f>
        <v/>
      </c>
      <c r="Z951" s="75" t="str" cm="1">
        <f t="array" ref="Z951">IF(ISBLANK(INDEX(行,$A951)),"",W951*Y951)</f>
        <v/>
      </c>
      <c r="AA951" s="75" t="str" cm="1">
        <f t="array" ref="AA951">IF(ISBLANK(INDEX(行,$A951)),"",Z951*AI951/100)</f>
        <v/>
      </c>
      <c r="AB951" s="77"/>
      <c r="AC951" s="77"/>
      <c r="AD951" s="77"/>
      <c r="AE951" s="77"/>
      <c r="AF951" s="77"/>
      <c r="AG951" s="75" t="str" cm="1">
        <f t="array" ref="AG951">IF(ISBLANK(INDEX(行,$A951)),"",1)</f>
        <v/>
      </c>
      <c r="AH951" s="75" t="str" cm="1">
        <f t="array" ref="AH951">IF(ISBLANK(INDEX(行,$A951)),"",1)</f>
        <v/>
      </c>
      <c r="AI951" s="75" t="str" cm="1">
        <f t="array" ref="AI951">IF(ISBLANK(INDEX(税率,$A951)),"",INDEX(税率,$A951))</f>
        <v/>
      </c>
      <c r="AJ951" s="75" t="str" cm="1">
        <f t="array" ref="AJ951">IF(ISBLANK(INDEX(行,$A951)),"",50)</f>
        <v/>
      </c>
      <c r="AK951" s="76" t="str">
        <f t="shared" si="134"/>
        <v/>
      </c>
      <c r="AL951" s="82" t="str" cm="1">
        <f t="array" ref="AL951">IF(ISBLANK(INDEX(品名,$A951)),"",INDEX(品名,$A951))</f>
        <v/>
      </c>
      <c r="AM951" s="75"/>
      <c r="AN951" s="75" t="str" cm="1">
        <f t="array" ref="AN951">IF(ISBLANK(INDEX(行,$A951)),"",0)</f>
        <v/>
      </c>
      <c r="AO951" s="75" t="str" cm="1">
        <f t="array" ref="AO951">IF(ISBLANK(INDEX(行,$A951)),"",0)</f>
        <v/>
      </c>
      <c r="AP951" s="75" t="str" cm="1">
        <f t="array" ref="AP951">IF(ISBLANK(INDEX(行,$A951)),"",0)</f>
        <v/>
      </c>
      <c r="AQ951" s="75" t="str" cm="1">
        <f t="array" ref="AQ951">IF(ISBLANK(INDEX(行,$A951)),"",0)</f>
        <v/>
      </c>
      <c r="AR951" s="75" t="str" cm="1">
        <f t="array" ref="AR951">IF(ISBLANK(INDEX(行,$A951)),"",0)</f>
        <v/>
      </c>
      <c r="AS951" s="75" t="str" cm="1">
        <f t="array" ref="AS951">IF(ISBLANK(INDEX(行,$A951)),"",0)</f>
        <v/>
      </c>
      <c r="AT951" s="75" t="str" cm="1">
        <f t="array" ref="AT951">IF(ISBLANK(INDEX(行,$A951)),"",0)</f>
        <v/>
      </c>
      <c r="AU951" s="75" t="str" cm="1">
        <f t="array" ref="AU951">IF(ISBLANK(INDEX(行,$A951)),"",0)</f>
        <v/>
      </c>
      <c r="AV951" s="75" t="str" cm="1">
        <f t="array" ref="AV951">IF(ISBLANK(INDEX(行,$A951)),"",0)</f>
        <v/>
      </c>
      <c r="AW951" s="75" t="str" cm="1">
        <f t="array" ref="AW951">IF(ISBLANK(INDEX(行,$A951)),"",0)</f>
        <v/>
      </c>
      <c r="AX951" s="75" t="str" cm="1">
        <f t="array" ref="AX951">IF(ISBLANK(INDEX(行,$A951)),"",0)</f>
        <v/>
      </c>
      <c r="AY951" s="75" t="str" cm="1">
        <f t="array" ref="AY951">IF(ISBLANK(INDEX(行,$A951)),"",0)</f>
        <v/>
      </c>
      <c r="AZ951" s="75" t="str" cm="1">
        <f t="array" ref="AZ951">IF(ISBLANK(INDEX(行,$A951)),"",0)</f>
        <v/>
      </c>
      <c r="BA951" s="75" t="str" cm="1">
        <f t="array" ref="BA951">IF(ISBLANK(INDEX(行,$A951)),"",0)</f>
        <v/>
      </c>
      <c r="BB951" s="75" t="str" cm="1">
        <f t="array" ref="BB951">IF(ISBLANK(INDEX(行,$A951)),"",0)</f>
        <v/>
      </c>
      <c r="BC951" s="75" t="str" cm="1">
        <f t="array" ref="BC951">IF(ISBLANK(INDEX(行,$A951)),"",0)</f>
        <v/>
      </c>
      <c r="BD951" s="75" t="str" cm="1">
        <f t="array" ref="BD951">IF(ISBLANK(INDEX(行,$A951)),"",0)</f>
        <v/>
      </c>
      <c r="BE951" s="75" t="str" cm="1">
        <f t="array" ref="BE951">IF(ISBLANK(INDEX(行,$A951)),"",0)</f>
        <v/>
      </c>
      <c r="BF951" s="75" t="str" cm="1">
        <f t="array" ref="BF951">IF(ISBLANK(INDEX(行,$A951)),"",0)</f>
        <v/>
      </c>
      <c r="BG951" s="75" t="str" cm="1">
        <f t="array" ref="BG951">IF(ISBLANK(INDEX(行,$A951)),"",0)</f>
        <v/>
      </c>
      <c r="BH951" s="75" t="str" cm="1">
        <f t="array" ref="BH951">IF(ISBLANK(INDEX(行,$A951)),"",0)</f>
        <v/>
      </c>
      <c r="BI951" s="75" t="str" cm="1">
        <f t="array" ref="BI951">IF(ISBLANK(INDEX(行,$A951)),"",0)</f>
        <v/>
      </c>
      <c r="BJ951" s="75" t="str" cm="1">
        <f t="array" ref="BJ951">IF(ISBLANK(INDEX(行,$A951)),"",0)</f>
        <v/>
      </c>
      <c r="BK951" s="75" t="str" cm="1">
        <f t="array" ref="BK951">IF(ISBLANK(INDEX(行,$A951)),"",0)</f>
        <v/>
      </c>
      <c r="BL951" s="75" t="str" cm="1">
        <f t="array" ref="BL951">IF(ISBLANK(INDEX(行,$A951)),"",0)</f>
        <v/>
      </c>
      <c r="BM951" s="77"/>
      <c r="BN951" s="77"/>
      <c r="BO951" s="77"/>
      <c r="BP951" s="77"/>
      <c r="BQ951" s="77"/>
      <c r="BR951" s="77"/>
      <c r="BS951" s="77"/>
      <c r="BT951" s="77"/>
      <c r="BU951" s="77"/>
      <c r="BV951" s="77"/>
      <c r="BW951" s="77"/>
      <c r="BX951" s="77"/>
      <c r="BY951" s="77"/>
      <c r="BZ951" s="77"/>
      <c r="CA951" s="77"/>
      <c r="CB951" s="77"/>
      <c r="CC951" s="77"/>
      <c r="CD951" s="77"/>
      <c r="CE951" s="77"/>
      <c r="CF951" s="77"/>
      <c r="CG951" s="77"/>
      <c r="CH951" s="77"/>
      <c r="CI951" s="77"/>
      <c r="CJ951" s="77"/>
      <c r="CK951" s="77"/>
      <c r="CL951" s="77"/>
      <c r="CM951" s="77"/>
      <c r="CN951" s="77"/>
      <c r="CO951" s="77"/>
      <c r="CP951" s="77"/>
      <c r="CQ951" s="76" t="str" cm="1">
        <f t="array" ref="CQ951">IF(ISBLANK(INDEX(納入年月日,$A951)),"",INDEX(TEXT(納入年月日,"0!/00!/00"),$A951))</f>
        <v/>
      </c>
      <c r="CR951" s="77"/>
      <c r="CS951" s="77"/>
      <c r="CT951" s="77"/>
      <c r="CU951" s="77"/>
      <c r="CV951" s="77"/>
      <c r="CW951" s="77"/>
      <c r="CX951" s="77"/>
      <c r="CY951" s="77"/>
      <c r="CZ951" s="77"/>
      <c r="DA951" s="77" t="str" cm="1">
        <f t="array" ref="DA951">IF(ISBLANK(INDEX(行,$A951)),"","      0001")</f>
        <v/>
      </c>
      <c r="DB951" s="75" t="str" cm="1">
        <f t="array" ref="DB951">IF(ISBLANK(INDEX(行,$A951)),"",4101)</f>
        <v/>
      </c>
      <c r="DC951" s="75" t="str" cm="1">
        <f t="array" ref="DC951">IF(ISBLANK(INDEX(行,$A951)),"",2)</f>
        <v/>
      </c>
      <c r="DD951" s="77" t="str">
        <f t="shared" si="135"/>
        <v/>
      </c>
      <c r="DE951" s="75" t="str" cm="1">
        <f t="array" ref="DE951">IF(ISBLANK(INDEX(行,$A951)),"",0)</f>
        <v/>
      </c>
      <c r="DF951" s="77" t="str">
        <f t="shared" si="136"/>
        <v/>
      </c>
      <c r="DG951" s="77" t="str">
        <f t="shared" si="137"/>
        <v/>
      </c>
      <c r="DH951" s="75" t="str" cm="1">
        <f t="array" ref="DH951">IF(ISBLANK(INDEX(行,$A951)),"",0)</f>
        <v/>
      </c>
      <c r="DI951" s="75" t="str" cm="1">
        <f t="array" ref="DI951">IF(ISBLANK(INDEX(行,$A951)),"",0)</f>
        <v/>
      </c>
      <c r="DJ951" s="77"/>
      <c r="DK951" s="80"/>
      <c r="DL951" s="75" t="str" cm="1">
        <f t="array" ref="DL951">IF(ISBLANK(INDEX(行,$A951)),"",0)</f>
        <v/>
      </c>
      <c r="DM951" s="77" t="str">
        <f t="shared" si="138"/>
        <v/>
      </c>
      <c r="DN951" s="75" t="str" cm="1">
        <f t="array" ref="DN951">IF(ISBLANK(INDEX(行,$A951)),"",0)</f>
        <v/>
      </c>
      <c r="DO951" s="75" t="str" cm="1">
        <f t="array" ref="DO951">IF(ISBLANK(INDEX(行,$A951)),"",0)</f>
        <v/>
      </c>
      <c r="DP951" s="77" t="str" cm="1">
        <f t="array" ref="DP951">IF(ISBLANK(INDEX(行,$A951)),"","         0")</f>
        <v/>
      </c>
      <c r="DQ951" s="75" t="str" cm="1">
        <f t="array" ref="DQ951">IF(ISBLANK(INDEX(行,$A951)),"",0)</f>
        <v/>
      </c>
      <c r="DR951" s="75" t="str" cm="1">
        <f t="array" ref="DR951">IF(ISBLANK(INDEX(行,$A951)),"",0)</f>
        <v/>
      </c>
      <c r="DS951" s="77"/>
      <c r="DT951" s="75" t="str" cm="1">
        <f t="array" ref="DT951">IF(ISBLANK(INDEX(行,$A951)),"",0)</f>
        <v/>
      </c>
      <c r="DU951" s="75" t="str" cm="1">
        <f t="array" ref="DU951">IF(ISBLANK(INDEX(行,$A951)),"",$Z951+$AA951)</f>
        <v/>
      </c>
      <c r="DV951" s="75" t="str" cm="1">
        <f t="array" ref="DV951">IF(ISBLANK(INDEX(行,$A951)),"",0)</f>
        <v/>
      </c>
      <c r="DW951" s="77"/>
      <c r="DX951" s="77"/>
      <c r="DY951" s="77"/>
      <c r="DZ951" s="77"/>
      <c r="EA951" s="77"/>
      <c r="EB951" s="75" t="str" cm="1">
        <f t="array" ref="EB951">IF(ISBLANK(INDEX(行,$A951)),"",2)</f>
        <v/>
      </c>
      <c r="EC951" s="75" t="str" cm="1">
        <f t="array" ref="EC951">IF(ISBLANK(INDEX(行,$A951)),"",1)</f>
        <v/>
      </c>
      <c r="ED951" s="75" t="str" cm="1">
        <f t="array" ref="ED951">IF(ISBLANK(INDEX(行,$A951)),"",0)</f>
        <v/>
      </c>
      <c r="EE951" s="75" t="str" cm="1">
        <f t="array" ref="EE951">IF(ISBLANK(INDEX(行,$A951)),"",0)</f>
        <v/>
      </c>
      <c r="EF951" s="76" t="str">
        <f t="shared" si="139"/>
        <v/>
      </c>
      <c r="EG951" s="77" t="str">
        <f t="shared" si="140"/>
        <v/>
      </c>
      <c r="EH951" s="77"/>
      <c r="EI951" s="75" t="str" cm="1">
        <f t="array" ref="EI951">IF(ISBLANK(INDEX(行,$A951)),"",0)</f>
        <v/>
      </c>
      <c r="EJ951" s="75" t="str" cm="1">
        <f t="array" ref="EJ951">IF(ISBLANK(INDEX(行,$A951)),"",0)</f>
        <v/>
      </c>
      <c r="EK951" s="75" t="str" cm="1">
        <f t="array" ref="EK951">IF(ISBLANK(INDEX(行,$A951)),"",0)</f>
        <v/>
      </c>
      <c r="EL951" s="75" t="str" cm="1">
        <f t="array" ref="EL951">IF(ISBLANK(INDEX(行,$A951)),"",0)</f>
        <v/>
      </c>
      <c r="EM951" s="75" t="str" cm="1">
        <f t="array" ref="EM951">IF(ISBLANK(INDEX(行,$A951)),"",0)</f>
        <v/>
      </c>
      <c r="EN951" s="75" t="str" cm="1">
        <f t="array" ref="EN951">IF(ISBLANK(INDEX(行,$A951)),"",0)</f>
        <v/>
      </c>
      <c r="EO951" s="75" t="str" cm="1">
        <f t="array" ref="EO951">IF(ISBLANK(INDEX(行,$A951)),"",0)</f>
        <v/>
      </c>
      <c r="EP951" s="75" t="str" cm="1">
        <f t="array" ref="EP951">IF(ISBLANK(INDEX(行,$A951)),"",0)</f>
        <v/>
      </c>
      <c r="EQ951" s="75" t="str" cm="1">
        <f t="array" ref="EQ951">IF(ISBLANK(INDEX(行,$A951)),"",0)</f>
        <v/>
      </c>
      <c r="ER951" s="75" t="str" cm="1">
        <f t="array" ref="ER951">IF(ISBLANK(INDEX(行,$A951)),"",0)</f>
        <v/>
      </c>
      <c r="ES951" s="75" t="str" cm="1">
        <f t="array" ref="ES951">IF(ISBLANK(INDEX(行,$A951)),"",0)</f>
        <v/>
      </c>
      <c r="ET951" s="75" t="str" cm="1">
        <f t="array" ref="ET951">IF(ISBLANK(INDEX(行,$A951)),"",0)</f>
        <v/>
      </c>
      <c r="EU951" s="75" t="str" cm="1">
        <f t="array" ref="EU951">IF(ISBLANK(INDEX(行,$A951)),"",0)</f>
        <v/>
      </c>
      <c r="EV951" s="75" t="str" cm="1">
        <f t="array" ref="EV951">IF(ISBLANK(INDEX(行,$A951)),"",0)</f>
        <v/>
      </c>
      <c r="EW951" s="75" t="str" cm="1">
        <f t="array" ref="EW951">IF(ISBLANK(INDEX(行,$A951)),"",0)</f>
        <v/>
      </c>
      <c r="EX951" s="75" t="str" cm="1">
        <f t="array" ref="EX951">IF(ISBLANK(INDEX(行,$A951)),"",0)</f>
        <v/>
      </c>
      <c r="EY951" s="75" t="str" cm="1">
        <f t="array" ref="EY951">IF(ISBLANK(INDEX(行,$A951)),"",0)</f>
        <v/>
      </c>
      <c r="EZ951" s="75" t="str" cm="1">
        <f t="array" ref="EZ951">IF(ISBLANK(INDEX(行,$A951)),"",0)</f>
        <v/>
      </c>
      <c r="FA951" s="75" t="str" cm="1">
        <f t="array" ref="FA951">IF(ISBLANK(INDEX(行,$A951)),"",0)</f>
        <v/>
      </c>
      <c r="FB951" s="75" t="str" cm="1">
        <f t="array" ref="FB951">IF(ISBLANK(INDEX(行,$A951)),"",0)</f>
        <v/>
      </c>
      <c r="FC951" s="75" t="str" cm="1">
        <f t="array" ref="FC951">IF(ISBLANK(INDEX(行,$A951)),"",0)</f>
        <v/>
      </c>
      <c r="FD951" s="75" t="str" cm="1">
        <f t="array" ref="FD951">IF(ISBLANK(INDEX(行,$A951)),"",0)</f>
        <v/>
      </c>
      <c r="FE951" s="75" t="str" cm="1">
        <f t="array" ref="FE951">IF(ISBLANK(INDEX(行,$A951)),"",0)</f>
        <v/>
      </c>
      <c r="FF951" s="75" t="str" cm="1">
        <f t="array" ref="FF951">IF(ISBLANK(INDEX(行,$A951)),"",0)</f>
        <v/>
      </c>
      <c r="FG951" s="75" t="str" cm="1">
        <f t="array" ref="FG951">IF(ISBLANK(INDEX(行,$A951)),"",0)</f>
        <v/>
      </c>
      <c r="FH951" s="77"/>
      <c r="FI951" s="77"/>
      <c r="FJ951" s="77"/>
      <c r="FK951" s="77"/>
      <c r="FL951" s="77"/>
      <c r="FM951" s="77"/>
      <c r="FN951" s="77"/>
      <c r="FO951" s="77"/>
      <c r="FP951" s="77"/>
      <c r="FQ951" s="77"/>
      <c r="FR951" s="77"/>
      <c r="FS951" s="77"/>
      <c r="FT951" s="77"/>
      <c r="FU951" s="77"/>
      <c r="FV951" s="77"/>
      <c r="FW951" s="77"/>
      <c r="FX951" s="77"/>
      <c r="FY951" s="77"/>
      <c r="FZ951" s="77"/>
      <c r="GA951" s="77"/>
      <c r="GB951" s="77"/>
      <c r="GC951" s="77"/>
      <c r="GD951" s="77"/>
      <c r="GE951" s="77"/>
      <c r="GF951" s="77"/>
      <c r="GG951" s="77"/>
      <c r="GH951" s="77"/>
      <c r="GI951" s="77"/>
      <c r="GJ951" s="77"/>
      <c r="GK951" s="77"/>
      <c r="GL951" s="76" t="str">
        <f t="shared" si="141"/>
        <v/>
      </c>
      <c r="GM951" s="77"/>
      <c r="GN951" s="77"/>
      <c r="GO951" s="77"/>
      <c r="GP951" s="77"/>
      <c r="GQ951" s="77"/>
      <c r="GR951" s="77"/>
      <c r="GS951" s="77"/>
      <c r="GT951" s="77"/>
      <c r="GU951" s="77"/>
      <c r="GV951" s="75" t="str" cm="1">
        <f t="array" ref="GV951">IF(ISBLANK(INDEX(行,$A951)),"",1)</f>
        <v/>
      </c>
      <c r="GW951" s="75" t="str" cm="1">
        <f t="array" ref="GW951">IF(ISBLANK(INDEX(行,$A951)),"",1)</f>
        <v/>
      </c>
      <c r="GX951" s="75" t="str" cm="1">
        <f t="array" ref="GX951">IF(ISBLANK(INDEX(行,$A951)),"",0)</f>
        <v/>
      </c>
      <c r="GY951" s="77"/>
      <c r="GZ951" s="77"/>
      <c r="HA951" s="76" t="str" cm="1">
        <f t="array" aca="1" ref="HA951" ca="1">IF(ISBLANK(INDEX(行,$A951)),"",TODAY())</f>
        <v/>
      </c>
      <c r="HB951" s="76" t="str" cm="1">
        <f t="array" aca="1" ref="HB951" ca="1">IF(ISBLANK(INDEX(行,$A951)),"",TODAY())</f>
        <v/>
      </c>
      <c r="HC951" s="78" t="str" cm="1">
        <f t="array" ref="HC951">IF(ISBLANK(INDEX(行,$A951)),"","ADMIN")</f>
        <v/>
      </c>
      <c r="HD951" s="78" t="str">
        <f t="shared" si="142"/>
        <v/>
      </c>
    </row>
    <row r="952" spans="1:212" s="12" customFormat="1" ht="15" x14ac:dyDescent="0.15">
      <c r="A952" s="11">
        <v>947</v>
      </c>
      <c r="B952" s="75" t="str" cm="1">
        <f t="array" ref="B952">IF(ISBLANK(INDEX(行,$A952)),"",1)</f>
        <v/>
      </c>
      <c r="C952" s="76" t="str" cm="1">
        <f t="array" ref="C952">IF(ISBLANK(INDEX(伝票日付,$A952)),"",DATEVALUE(INDEX(TEXT(伝票日付,"0!/00!/00"),$A952)))</f>
        <v/>
      </c>
      <c r="D952" s="78" t="str" cm="1">
        <f t="array" ref="D952">IF(ISBLANK(INDEX(注文番号,$A952)),"",INDEX(注文番号,$A952))</f>
        <v/>
      </c>
      <c r="E952" s="75" t="str" cm="1">
        <f t="array" ref="E952">IF(ISBLANK(INDEX(行,$A952)),"",INDEX(行,$A952))</f>
        <v/>
      </c>
      <c r="F952" s="77" t="str" cm="1">
        <f t="array" ref="F952">IF(ISBLANK(INDEX(行,$A952)),"","0001")</f>
        <v/>
      </c>
      <c r="G952" s="83" t="str">
        <f t="shared" si="132"/>
        <v/>
      </c>
      <c r="H952" s="78" t="str" cm="1">
        <f t="array" ref="H952">IF(ISBLANK(INDEX(行,$A952)),"",8)</f>
        <v/>
      </c>
      <c r="I952" s="77" t="str" cm="1">
        <f t="array" ref="I952">IF(ISBLANK(INDEX(行,$A952)),"","      8211")</f>
        <v/>
      </c>
      <c r="J952" s="78" t="str" cm="1">
        <f t="array" ref="J952">IF(ISBLANK(INDEX(行,$A952)),"",8211)</f>
        <v/>
      </c>
      <c r="K952" s="82" t="str">
        <f t="shared" si="133"/>
        <v/>
      </c>
      <c r="L952" s="77" t="str" cm="1">
        <f t="array" ref="L952">IF(ISBLANK(INDEX(枝番,$A952)),"",INDEX(枝番,$A952))</f>
        <v/>
      </c>
      <c r="M952" s="78" t="str" cm="1">
        <f t="array" ref="M952">IF(ISBLANK(INDEX(工種コード,$A952)),"",INDEX(工種コード,$A952))</f>
        <v/>
      </c>
      <c r="N952" s="78" t="str" cm="1">
        <f t="array" ref="N952">IF(ISBLANK(INDEX(注文番号,$A952)),"",INDEX(注文番号,$A952))</f>
        <v/>
      </c>
      <c r="O952" s="75"/>
      <c r="P952" s="80"/>
      <c r="Q952" s="75" t="str" cm="1">
        <f t="array" ref="Q952">IF(ISBLANK(INDEX(行,$A952)),"",0)</f>
        <v/>
      </c>
      <c r="R952" s="77" t="str" cm="1">
        <f t="array" ref="R952">IF(ISBLANK(INDEX(仕入先コード,$A952)),"",INDEX(仕入先コード,$A952))</f>
        <v/>
      </c>
      <c r="S952" s="75" t="str" cm="1">
        <f t="array" ref="S952">IF(ISBLANK(INDEX(行,$A952)),"",0)</f>
        <v/>
      </c>
      <c r="T952" s="75" t="str" cm="1">
        <f t="array" ref="T952">IF(ISBLANK(INDEX(行,$A952)),"",1)</f>
        <v/>
      </c>
      <c r="U952" s="77" t="str" cm="1">
        <f t="array" ref="U952">IF(ISBLANK(INDEX(行,$A952)),"","         1")</f>
        <v/>
      </c>
      <c r="V952" s="75" t="str" cm="1">
        <f t="array" ref="V952">IF(ISBLANK(INDEX(行,$A952)),"",0)</f>
        <v/>
      </c>
      <c r="W952" s="75" t="str" cm="1">
        <f t="array" ref="W952">IF(ISBLANK(INDEX(数量,$A952)),"",INDEX(数量,$A952))</f>
        <v/>
      </c>
      <c r="X952" s="77" t="str" cm="1">
        <f t="array" ref="X952">IF(ISBLANK(INDEX(単位,$A952)),"",INDEX(単位,$A952))</f>
        <v/>
      </c>
      <c r="Y952" s="75" t="str" cm="1">
        <f t="array" ref="Y952">IF(ISBLANK(INDEX(単価,$A952)),"",INDEX(単価,$A952))</f>
        <v/>
      </c>
      <c r="Z952" s="75" t="str" cm="1">
        <f t="array" ref="Z952">IF(ISBLANK(INDEX(行,$A952)),"",W952*Y952)</f>
        <v/>
      </c>
      <c r="AA952" s="75" t="str" cm="1">
        <f t="array" ref="AA952">IF(ISBLANK(INDEX(行,$A952)),"",Z952*AI952/100)</f>
        <v/>
      </c>
      <c r="AB952" s="77"/>
      <c r="AC952" s="77"/>
      <c r="AD952" s="77"/>
      <c r="AE952" s="77"/>
      <c r="AF952" s="77"/>
      <c r="AG952" s="75" t="str" cm="1">
        <f t="array" ref="AG952">IF(ISBLANK(INDEX(行,$A952)),"",1)</f>
        <v/>
      </c>
      <c r="AH952" s="75" t="str" cm="1">
        <f t="array" ref="AH952">IF(ISBLANK(INDEX(行,$A952)),"",1)</f>
        <v/>
      </c>
      <c r="AI952" s="75" t="str" cm="1">
        <f t="array" ref="AI952">IF(ISBLANK(INDEX(税率,$A952)),"",INDEX(税率,$A952))</f>
        <v/>
      </c>
      <c r="AJ952" s="75" t="str" cm="1">
        <f t="array" ref="AJ952">IF(ISBLANK(INDEX(行,$A952)),"",50)</f>
        <v/>
      </c>
      <c r="AK952" s="76" t="str">
        <f t="shared" si="134"/>
        <v/>
      </c>
      <c r="AL952" s="82" t="str" cm="1">
        <f t="array" ref="AL952">IF(ISBLANK(INDEX(品名,$A952)),"",INDEX(品名,$A952))</f>
        <v/>
      </c>
      <c r="AM952" s="75"/>
      <c r="AN952" s="75" t="str" cm="1">
        <f t="array" ref="AN952">IF(ISBLANK(INDEX(行,$A952)),"",0)</f>
        <v/>
      </c>
      <c r="AO952" s="75" t="str" cm="1">
        <f t="array" ref="AO952">IF(ISBLANK(INDEX(行,$A952)),"",0)</f>
        <v/>
      </c>
      <c r="AP952" s="75" t="str" cm="1">
        <f t="array" ref="AP952">IF(ISBLANK(INDEX(行,$A952)),"",0)</f>
        <v/>
      </c>
      <c r="AQ952" s="75" t="str" cm="1">
        <f t="array" ref="AQ952">IF(ISBLANK(INDEX(行,$A952)),"",0)</f>
        <v/>
      </c>
      <c r="AR952" s="75" t="str" cm="1">
        <f t="array" ref="AR952">IF(ISBLANK(INDEX(行,$A952)),"",0)</f>
        <v/>
      </c>
      <c r="AS952" s="75" t="str" cm="1">
        <f t="array" ref="AS952">IF(ISBLANK(INDEX(行,$A952)),"",0)</f>
        <v/>
      </c>
      <c r="AT952" s="75" t="str" cm="1">
        <f t="array" ref="AT952">IF(ISBLANK(INDEX(行,$A952)),"",0)</f>
        <v/>
      </c>
      <c r="AU952" s="75" t="str" cm="1">
        <f t="array" ref="AU952">IF(ISBLANK(INDEX(行,$A952)),"",0)</f>
        <v/>
      </c>
      <c r="AV952" s="75" t="str" cm="1">
        <f t="array" ref="AV952">IF(ISBLANK(INDEX(行,$A952)),"",0)</f>
        <v/>
      </c>
      <c r="AW952" s="75" t="str" cm="1">
        <f t="array" ref="AW952">IF(ISBLANK(INDEX(行,$A952)),"",0)</f>
        <v/>
      </c>
      <c r="AX952" s="75" t="str" cm="1">
        <f t="array" ref="AX952">IF(ISBLANK(INDEX(行,$A952)),"",0)</f>
        <v/>
      </c>
      <c r="AY952" s="75" t="str" cm="1">
        <f t="array" ref="AY952">IF(ISBLANK(INDEX(行,$A952)),"",0)</f>
        <v/>
      </c>
      <c r="AZ952" s="75" t="str" cm="1">
        <f t="array" ref="AZ952">IF(ISBLANK(INDEX(行,$A952)),"",0)</f>
        <v/>
      </c>
      <c r="BA952" s="75" t="str" cm="1">
        <f t="array" ref="BA952">IF(ISBLANK(INDEX(行,$A952)),"",0)</f>
        <v/>
      </c>
      <c r="BB952" s="75" t="str" cm="1">
        <f t="array" ref="BB952">IF(ISBLANK(INDEX(行,$A952)),"",0)</f>
        <v/>
      </c>
      <c r="BC952" s="75" t="str" cm="1">
        <f t="array" ref="BC952">IF(ISBLANK(INDEX(行,$A952)),"",0)</f>
        <v/>
      </c>
      <c r="BD952" s="75" t="str" cm="1">
        <f t="array" ref="BD952">IF(ISBLANK(INDEX(行,$A952)),"",0)</f>
        <v/>
      </c>
      <c r="BE952" s="75" t="str" cm="1">
        <f t="array" ref="BE952">IF(ISBLANK(INDEX(行,$A952)),"",0)</f>
        <v/>
      </c>
      <c r="BF952" s="75" t="str" cm="1">
        <f t="array" ref="BF952">IF(ISBLANK(INDEX(行,$A952)),"",0)</f>
        <v/>
      </c>
      <c r="BG952" s="75" t="str" cm="1">
        <f t="array" ref="BG952">IF(ISBLANK(INDEX(行,$A952)),"",0)</f>
        <v/>
      </c>
      <c r="BH952" s="75" t="str" cm="1">
        <f t="array" ref="BH952">IF(ISBLANK(INDEX(行,$A952)),"",0)</f>
        <v/>
      </c>
      <c r="BI952" s="75" t="str" cm="1">
        <f t="array" ref="BI952">IF(ISBLANK(INDEX(行,$A952)),"",0)</f>
        <v/>
      </c>
      <c r="BJ952" s="75" t="str" cm="1">
        <f t="array" ref="BJ952">IF(ISBLANK(INDEX(行,$A952)),"",0)</f>
        <v/>
      </c>
      <c r="BK952" s="75" t="str" cm="1">
        <f t="array" ref="BK952">IF(ISBLANK(INDEX(行,$A952)),"",0)</f>
        <v/>
      </c>
      <c r="BL952" s="75" t="str" cm="1">
        <f t="array" ref="BL952">IF(ISBLANK(INDEX(行,$A952)),"",0)</f>
        <v/>
      </c>
      <c r="BM952" s="77"/>
      <c r="BN952" s="77"/>
      <c r="BO952" s="77"/>
      <c r="BP952" s="77"/>
      <c r="BQ952" s="77"/>
      <c r="BR952" s="77"/>
      <c r="BS952" s="77"/>
      <c r="BT952" s="77"/>
      <c r="BU952" s="77"/>
      <c r="BV952" s="77"/>
      <c r="BW952" s="77"/>
      <c r="BX952" s="77"/>
      <c r="BY952" s="77"/>
      <c r="BZ952" s="77"/>
      <c r="CA952" s="77"/>
      <c r="CB952" s="77"/>
      <c r="CC952" s="77"/>
      <c r="CD952" s="77"/>
      <c r="CE952" s="77"/>
      <c r="CF952" s="77"/>
      <c r="CG952" s="77"/>
      <c r="CH952" s="77"/>
      <c r="CI952" s="77"/>
      <c r="CJ952" s="77"/>
      <c r="CK952" s="77"/>
      <c r="CL952" s="77"/>
      <c r="CM952" s="77"/>
      <c r="CN952" s="77"/>
      <c r="CO952" s="77"/>
      <c r="CP952" s="77"/>
      <c r="CQ952" s="76" t="str" cm="1">
        <f t="array" ref="CQ952">IF(ISBLANK(INDEX(納入年月日,$A952)),"",INDEX(TEXT(納入年月日,"0!/00!/00"),$A952))</f>
        <v/>
      </c>
      <c r="CR952" s="77"/>
      <c r="CS952" s="77"/>
      <c r="CT952" s="77"/>
      <c r="CU952" s="77"/>
      <c r="CV952" s="77"/>
      <c r="CW952" s="77"/>
      <c r="CX952" s="77"/>
      <c r="CY952" s="77"/>
      <c r="CZ952" s="77"/>
      <c r="DA952" s="77" t="str" cm="1">
        <f t="array" ref="DA952">IF(ISBLANK(INDEX(行,$A952)),"","      0001")</f>
        <v/>
      </c>
      <c r="DB952" s="75" t="str" cm="1">
        <f t="array" ref="DB952">IF(ISBLANK(INDEX(行,$A952)),"",4101)</f>
        <v/>
      </c>
      <c r="DC952" s="75" t="str" cm="1">
        <f t="array" ref="DC952">IF(ISBLANK(INDEX(行,$A952)),"",2)</f>
        <v/>
      </c>
      <c r="DD952" s="77" t="str">
        <f t="shared" si="135"/>
        <v/>
      </c>
      <c r="DE952" s="75" t="str" cm="1">
        <f t="array" ref="DE952">IF(ISBLANK(INDEX(行,$A952)),"",0)</f>
        <v/>
      </c>
      <c r="DF952" s="77" t="str">
        <f t="shared" si="136"/>
        <v/>
      </c>
      <c r="DG952" s="77" t="str">
        <f t="shared" si="137"/>
        <v/>
      </c>
      <c r="DH952" s="75" t="str" cm="1">
        <f t="array" ref="DH952">IF(ISBLANK(INDEX(行,$A952)),"",0)</f>
        <v/>
      </c>
      <c r="DI952" s="75" t="str" cm="1">
        <f t="array" ref="DI952">IF(ISBLANK(INDEX(行,$A952)),"",0)</f>
        <v/>
      </c>
      <c r="DJ952" s="77"/>
      <c r="DK952" s="80"/>
      <c r="DL952" s="75" t="str" cm="1">
        <f t="array" ref="DL952">IF(ISBLANK(INDEX(行,$A952)),"",0)</f>
        <v/>
      </c>
      <c r="DM952" s="77" t="str">
        <f t="shared" si="138"/>
        <v/>
      </c>
      <c r="DN952" s="75" t="str" cm="1">
        <f t="array" ref="DN952">IF(ISBLANK(INDEX(行,$A952)),"",0)</f>
        <v/>
      </c>
      <c r="DO952" s="75" t="str" cm="1">
        <f t="array" ref="DO952">IF(ISBLANK(INDEX(行,$A952)),"",0)</f>
        <v/>
      </c>
      <c r="DP952" s="77" t="str" cm="1">
        <f t="array" ref="DP952">IF(ISBLANK(INDEX(行,$A952)),"","         0")</f>
        <v/>
      </c>
      <c r="DQ952" s="75" t="str" cm="1">
        <f t="array" ref="DQ952">IF(ISBLANK(INDEX(行,$A952)),"",0)</f>
        <v/>
      </c>
      <c r="DR952" s="75" t="str" cm="1">
        <f t="array" ref="DR952">IF(ISBLANK(INDEX(行,$A952)),"",0)</f>
        <v/>
      </c>
      <c r="DS952" s="77"/>
      <c r="DT952" s="75" t="str" cm="1">
        <f t="array" ref="DT952">IF(ISBLANK(INDEX(行,$A952)),"",0)</f>
        <v/>
      </c>
      <c r="DU952" s="75" t="str" cm="1">
        <f t="array" ref="DU952">IF(ISBLANK(INDEX(行,$A952)),"",$Z952+$AA952)</f>
        <v/>
      </c>
      <c r="DV952" s="75" t="str" cm="1">
        <f t="array" ref="DV952">IF(ISBLANK(INDEX(行,$A952)),"",0)</f>
        <v/>
      </c>
      <c r="DW952" s="77"/>
      <c r="DX952" s="77"/>
      <c r="DY952" s="77"/>
      <c r="DZ952" s="77"/>
      <c r="EA952" s="77"/>
      <c r="EB952" s="75" t="str" cm="1">
        <f t="array" ref="EB952">IF(ISBLANK(INDEX(行,$A952)),"",2)</f>
        <v/>
      </c>
      <c r="EC952" s="75" t="str" cm="1">
        <f t="array" ref="EC952">IF(ISBLANK(INDEX(行,$A952)),"",1)</f>
        <v/>
      </c>
      <c r="ED952" s="75" t="str" cm="1">
        <f t="array" ref="ED952">IF(ISBLANK(INDEX(行,$A952)),"",0)</f>
        <v/>
      </c>
      <c r="EE952" s="75" t="str" cm="1">
        <f t="array" ref="EE952">IF(ISBLANK(INDEX(行,$A952)),"",0)</f>
        <v/>
      </c>
      <c r="EF952" s="76" t="str">
        <f t="shared" si="139"/>
        <v/>
      </c>
      <c r="EG952" s="77" t="str">
        <f t="shared" si="140"/>
        <v/>
      </c>
      <c r="EH952" s="77"/>
      <c r="EI952" s="75" t="str" cm="1">
        <f t="array" ref="EI952">IF(ISBLANK(INDEX(行,$A952)),"",0)</f>
        <v/>
      </c>
      <c r="EJ952" s="75" t="str" cm="1">
        <f t="array" ref="EJ952">IF(ISBLANK(INDEX(行,$A952)),"",0)</f>
        <v/>
      </c>
      <c r="EK952" s="75" t="str" cm="1">
        <f t="array" ref="EK952">IF(ISBLANK(INDEX(行,$A952)),"",0)</f>
        <v/>
      </c>
      <c r="EL952" s="75" t="str" cm="1">
        <f t="array" ref="EL952">IF(ISBLANK(INDEX(行,$A952)),"",0)</f>
        <v/>
      </c>
      <c r="EM952" s="75" t="str" cm="1">
        <f t="array" ref="EM952">IF(ISBLANK(INDEX(行,$A952)),"",0)</f>
        <v/>
      </c>
      <c r="EN952" s="75" t="str" cm="1">
        <f t="array" ref="EN952">IF(ISBLANK(INDEX(行,$A952)),"",0)</f>
        <v/>
      </c>
      <c r="EO952" s="75" t="str" cm="1">
        <f t="array" ref="EO952">IF(ISBLANK(INDEX(行,$A952)),"",0)</f>
        <v/>
      </c>
      <c r="EP952" s="75" t="str" cm="1">
        <f t="array" ref="EP952">IF(ISBLANK(INDEX(行,$A952)),"",0)</f>
        <v/>
      </c>
      <c r="EQ952" s="75" t="str" cm="1">
        <f t="array" ref="EQ952">IF(ISBLANK(INDEX(行,$A952)),"",0)</f>
        <v/>
      </c>
      <c r="ER952" s="75" t="str" cm="1">
        <f t="array" ref="ER952">IF(ISBLANK(INDEX(行,$A952)),"",0)</f>
        <v/>
      </c>
      <c r="ES952" s="75" t="str" cm="1">
        <f t="array" ref="ES952">IF(ISBLANK(INDEX(行,$A952)),"",0)</f>
        <v/>
      </c>
      <c r="ET952" s="75" t="str" cm="1">
        <f t="array" ref="ET952">IF(ISBLANK(INDEX(行,$A952)),"",0)</f>
        <v/>
      </c>
      <c r="EU952" s="75" t="str" cm="1">
        <f t="array" ref="EU952">IF(ISBLANK(INDEX(行,$A952)),"",0)</f>
        <v/>
      </c>
      <c r="EV952" s="75" t="str" cm="1">
        <f t="array" ref="EV952">IF(ISBLANK(INDEX(行,$A952)),"",0)</f>
        <v/>
      </c>
      <c r="EW952" s="75" t="str" cm="1">
        <f t="array" ref="EW952">IF(ISBLANK(INDEX(行,$A952)),"",0)</f>
        <v/>
      </c>
      <c r="EX952" s="75" t="str" cm="1">
        <f t="array" ref="EX952">IF(ISBLANK(INDEX(行,$A952)),"",0)</f>
        <v/>
      </c>
      <c r="EY952" s="75" t="str" cm="1">
        <f t="array" ref="EY952">IF(ISBLANK(INDEX(行,$A952)),"",0)</f>
        <v/>
      </c>
      <c r="EZ952" s="75" t="str" cm="1">
        <f t="array" ref="EZ952">IF(ISBLANK(INDEX(行,$A952)),"",0)</f>
        <v/>
      </c>
      <c r="FA952" s="75" t="str" cm="1">
        <f t="array" ref="FA952">IF(ISBLANK(INDEX(行,$A952)),"",0)</f>
        <v/>
      </c>
      <c r="FB952" s="75" t="str" cm="1">
        <f t="array" ref="FB952">IF(ISBLANK(INDEX(行,$A952)),"",0)</f>
        <v/>
      </c>
      <c r="FC952" s="75" t="str" cm="1">
        <f t="array" ref="FC952">IF(ISBLANK(INDEX(行,$A952)),"",0)</f>
        <v/>
      </c>
      <c r="FD952" s="75" t="str" cm="1">
        <f t="array" ref="FD952">IF(ISBLANK(INDEX(行,$A952)),"",0)</f>
        <v/>
      </c>
      <c r="FE952" s="75" t="str" cm="1">
        <f t="array" ref="FE952">IF(ISBLANK(INDEX(行,$A952)),"",0)</f>
        <v/>
      </c>
      <c r="FF952" s="75" t="str" cm="1">
        <f t="array" ref="FF952">IF(ISBLANK(INDEX(行,$A952)),"",0)</f>
        <v/>
      </c>
      <c r="FG952" s="75" t="str" cm="1">
        <f t="array" ref="FG952">IF(ISBLANK(INDEX(行,$A952)),"",0)</f>
        <v/>
      </c>
      <c r="FH952" s="77"/>
      <c r="FI952" s="77"/>
      <c r="FJ952" s="77"/>
      <c r="FK952" s="77"/>
      <c r="FL952" s="77"/>
      <c r="FM952" s="77"/>
      <c r="FN952" s="77"/>
      <c r="FO952" s="77"/>
      <c r="FP952" s="77"/>
      <c r="FQ952" s="77"/>
      <c r="FR952" s="77"/>
      <c r="FS952" s="77"/>
      <c r="FT952" s="77"/>
      <c r="FU952" s="77"/>
      <c r="FV952" s="77"/>
      <c r="FW952" s="77"/>
      <c r="FX952" s="77"/>
      <c r="FY952" s="77"/>
      <c r="FZ952" s="77"/>
      <c r="GA952" s="77"/>
      <c r="GB952" s="77"/>
      <c r="GC952" s="77"/>
      <c r="GD952" s="77"/>
      <c r="GE952" s="77"/>
      <c r="GF952" s="77"/>
      <c r="GG952" s="77"/>
      <c r="GH952" s="77"/>
      <c r="GI952" s="77"/>
      <c r="GJ952" s="77"/>
      <c r="GK952" s="77"/>
      <c r="GL952" s="76" t="str">
        <f t="shared" si="141"/>
        <v/>
      </c>
      <c r="GM952" s="77"/>
      <c r="GN952" s="77"/>
      <c r="GO952" s="77"/>
      <c r="GP952" s="77"/>
      <c r="GQ952" s="77"/>
      <c r="GR952" s="77"/>
      <c r="GS952" s="77"/>
      <c r="GT952" s="77"/>
      <c r="GU952" s="77"/>
      <c r="GV952" s="75" t="str" cm="1">
        <f t="array" ref="GV952">IF(ISBLANK(INDEX(行,$A952)),"",1)</f>
        <v/>
      </c>
      <c r="GW952" s="75" t="str" cm="1">
        <f t="array" ref="GW952">IF(ISBLANK(INDEX(行,$A952)),"",1)</f>
        <v/>
      </c>
      <c r="GX952" s="75" t="str" cm="1">
        <f t="array" ref="GX952">IF(ISBLANK(INDEX(行,$A952)),"",0)</f>
        <v/>
      </c>
      <c r="GY952" s="77"/>
      <c r="GZ952" s="77"/>
      <c r="HA952" s="76" t="str" cm="1">
        <f t="array" aca="1" ref="HA952" ca="1">IF(ISBLANK(INDEX(行,$A952)),"",TODAY())</f>
        <v/>
      </c>
      <c r="HB952" s="76" t="str" cm="1">
        <f t="array" aca="1" ref="HB952" ca="1">IF(ISBLANK(INDEX(行,$A952)),"",TODAY())</f>
        <v/>
      </c>
      <c r="HC952" s="78" t="str" cm="1">
        <f t="array" ref="HC952">IF(ISBLANK(INDEX(行,$A952)),"","ADMIN")</f>
        <v/>
      </c>
      <c r="HD952" s="78" t="str">
        <f t="shared" si="142"/>
        <v/>
      </c>
    </row>
    <row r="953" spans="1:212" s="12" customFormat="1" ht="15" x14ac:dyDescent="0.15">
      <c r="A953" s="11">
        <v>948</v>
      </c>
      <c r="B953" s="75" t="str" cm="1">
        <f t="array" ref="B953">IF(ISBLANK(INDEX(行,$A953)),"",1)</f>
        <v/>
      </c>
      <c r="C953" s="76" t="str" cm="1">
        <f t="array" ref="C953">IF(ISBLANK(INDEX(伝票日付,$A953)),"",DATEVALUE(INDEX(TEXT(伝票日付,"0!/00!/00"),$A953)))</f>
        <v/>
      </c>
      <c r="D953" s="78" t="str" cm="1">
        <f t="array" ref="D953">IF(ISBLANK(INDEX(注文番号,$A953)),"",INDEX(注文番号,$A953))</f>
        <v/>
      </c>
      <c r="E953" s="75" t="str" cm="1">
        <f t="array" ref="E953">IF(ISBLANK(INDEX(行,$A953)),"",INDEX(行,$A953))</f>
        <v/>
      </c>
      <c r="F953" s="77" t="str" cm="1">
        <f t="array" ref="F953">IF(ISBLANK(INDEX(行,$A953)),"","0001")</f>
        <v/>
      </c>
      <c r="G953" s="83" t="str">
        <f t="shared" si="132"/>
        <v/>
      </c>
      <c r="H953" s="78" t="str" cm="1">
        <f t="array" ref="H953">IF(ISBLANK(INDEX(行,$A953)),"",8)</f>
        <v/>
      </c>
      <c r="I953" s="77" t="str" cm="1">
        <f t="array" ref="I953">IF(ISBLANK(INDEX(行,$A953)),"","      8211")</f>
        <v/>
      </c>
      <c r="J953" s="78" t="str" cm="1">
        <f t="array" ref="J953">IF(ISBLANK(INDEX(行,$A953)),"",8211)</f>
        <v/>
      </c>
      <c r="K953" s="82" t="str">
        <f t="shared" si="133"/>
        <v/>
      </c>
      <c r="L953" s="77" t="str" cm="1">
        <f t="array" ref="L953">IF(ISBLANK(INDEX(枝番,$A953)),"",INDEX(枝番,$A953))</f>
        <v/>
      </c>
      <c r="M953" s="78" t="str" cm="1">
        <f t="array" ref="M953">IF(ISBLANK(INDEX(工種コード,$A953)),"",INDEX(工種コード,$A953))</f>
        <v/>
      </c>
      <c r="N953" s="78" t="str" cm="1">
        <f t="array" ref="N953">IF(ISBLANK(INDEX(注文番号,$A953)),"",INDEX(注文番号,$A953))</f>
        <v/>
      </c>
      <c r="O953" s="75"/>
      <c r="P953" s="80"/>
      <c r="Q953" s="75" t="str" cm="1">
        <f t="array" ref="Q953">IF(ISBLANK(INDEX(行,$A953)),"",0)</f>
        <v/>
      </c>
      <c r="R953" s="77" t="str" cm="1">
        <f t="array" ref="R953">IF(ISBLANK(INDEX(仕入先コード,$A953)),"",INDEX(仕入先コード,$A953))</f>
        <v/>
      </c>
      <c r="S953" s="75" t="str" cm="1">
        <f t="array" ref="S953">IF(ISBLANK(INDEX(行,$A953)),"",0)</f>
        <v/>
      </c>
      <c r="T953" s="75" t="str" cm="1">
        <f t="array" ref="T953">IF(ISBLANK(INDEX(行,$A953)),"",1)</f>
        <v/>
      </c>
      <c r="U953" s="77" t="str" cm="1">
        <f t="array" ref="U953">IF(ISBLANK(INDEX(行,$A953)),"","         1")</f>
        <v/>
      </c>
      <c r="V953" s="75" t="str" cm="1">
        <f t="array" ref="V953">IF(ISBLANK(INDEX(行,$A953)),"",0)</f>
        <v/>
      </c>
      <c r="W953" s="75" t="str" cm="1">
        <f t="array" ref="W953">IF(ISBLANK(INDEX(数量,$A953)),"",INDEX(数量,$A953))</f>
        <v/>
      </c>
      <c r="X953" s="77" t="str" cm="1">
        <f t="array" ref="X953">IF(ISBLANK(INDEX(単位,$A953)),"",INDEX(単位,$A953))</f>
        <v/>
      </c>
      <c r="Y953" s="75" t="str" cm="1">
        <f t="array" ref="Y953">IF(ISBLANK(INDEX(単価,$A953)),"",INDEX(単価,$A953))</f>
        <v/>
      </c>
      <c r="Z953" s="75" t="str" cm="1">
        <f t="array" ref="Z953">IF(ISBLANK(INDEX(行,$A953)),"",W953*Y953)</f>
        <v/>
      </c>
      <c r="AA953" s="75" t="str" cm="1">
        <f t="array" ref="AA953">IF(ISBLANK(INDEX(行,$A953)),"",Z953*AI953/100)</f>
        <v/>
      </c>
      <c r="AB953" s="77"/>
      <c r="AC953" s="77"/>
      <c r="AD953" s="77"/>
      <c r="AE953" s="77"/>
      <c r="AF953" s="77"/>
      <c r="AG953" s="75" t="str" cm="1">
        <f t="array" ref="AG953">IF(ISBLANK(INDEX(行,$A953)),"",1)</f>
        <v/>
      </c>
      <c r="AH953" s="75" t="str" cm="1">
        <f t="array" ref="AH953">IF(ISBLANK(INDEX(行,$A953)),"",1)</f>
        <v/>
      </c>
      <c r="AI953" s="75" t="str" cm="1">
        <f t="array" ref="AI953">IF(ISBLANK(INDEX(税率,$A953)),"",INDEX(税率,$A953))</f>
        <v/>
      </c>
      <c r="AJ953" s="75" t="str" cm="1">
        <f t="array" ref="AJ953">IF(ISBLANK(INDEX(行,$A953)),"",50)</f>
        <v/>
      </c>
      <c r="AK953" s="76" t="str">
        <f t="shared" si="134"/>
        <v/>
      </c>
      <c r="AL953" s="82" t="str" cm="1">
        <f t="array" ref="AL953">IF(ISBLANK(INDEX(品名,$A953)),"",INDEX(品名,$A953))</f>
        <v/>
      </c>
      <c r="AM953" s="75"/>
      <c r="AN953" s="75" t="str" cm="1">
        <f t="array" ref="AN953">IF(ISBLANK(INDEX(行,$A953)),"",0)</f>
        <v/>
      </c>
      <c r="AO953" s="75" t="str" cm="1">
        <f t="array" ref="AO953">IF(ISBLANK(INDEX(行,$A953)),"",0)</f>
        <v/>
      </c>
      <c r="AP953" s="75" t="str" cm="1">
        <f t="array" ref="AP953">IF(ISBLANK(INDEX(行,$A953)),"",0)</f>
        <v/>
      </c>
      <c r="AQ953" s="75" t="str" cm="1">
        <f t="array" ref="AQ953">IF(ISBLANK(INDEX(行,$A953)),"",0)</f>
        <v/>
      </c>
      <c r="AR953" s="75" t="str" cm="1">
        <f t="array" ref="AR953">IF(ISBLANK(INDEX(行,$A953)),"",0)</f>
        <v/>
      </c>
      <c r="AS953" s="75" t="str" cm="1">
        <f t="array" ref="AS953">IF(ISBLANK(INDEX(行,$A953)),"",0)</f>
        <v/>
      </c>
      <c r="AT953" s="75" t="str" cm="1">
        <f t="array" ref="AT953">IF(ISBLANK(INDEX(行,$A953)),"",0)</f>
        <v/>
      </c>
      <c r="AU953" s="75" t="str" cm="1">
        <f t="array" ref="AU953">IF(ISBLANK(INDEX(行,$A953)),"",0)</f>
        <v/>
      </c>
      <c r="AV953" s="75" t="str" cm="1">
        <f t="array" ref="AV953">IF(ISBLANK(INDEX(行,$A953)),"",0)</f>
        <v/>
      </c>
      <c r="AW953" s="75" t="str" cm="1">
        <f t="array" ref="AW953">IF(ISBLANK(INDEX(行,$A953)),"",0)</f>
        <v/>
      </c>
      <c r="AX953" s="75" t="str" cm="1">
        <f t="array" ref="AX953">IF(ISBLANK(INDEX(行,$A953)),"",0)</f>
        <v/>
      </c>
      <c r="AY953" s="75" t="str" cm="1">
        <f t="array" ref="AY953">IF(ISBLANK(INDEX(行,$A953)),"",0)</f>
        <v/>
      </c>
      <c r="AZ953" s="75" t="str" cm="1">
        <f t="array" ref="AZ953">IF(ISBLANK(INDEX(行,$A953)),"",0)</f>
        <v/>
      </c>
      <c r="BA953" s="75" t="str" cm="1">
        <f t="array" ref="BA953">IF(ISBLANK(INDEX(行,$A953)),"",0)</f>
        <v/>
      </c>
      <c r="BB953" s="75" t="str" cm="1">
        <f t="array" ref="BB953">IF(ISBLANK(INDEX(行,$A953)),"",0)</f>
        <v/>
      </c>
      <c r="BC953" s="75" t="str" cm="1">
        <f t="array" ref="BC953">IF(ISBLANK(INDEX(行,$A953)),"",0)</f>
        <v/>
      </c>
      <c r="BD953" s="75" t="str" cm="1">
        <f t="array" ref="BD953">IF(ISBLANK(INDEX(行,$A953)),"",0)</f>
        <v/>
      </c>
      <c r="BE953" s="75" t="str" cm="1">
        <f t="array" ref="BE953">IF(ISBLANK(INDEX(行,$A953)),"",0)</f>
        <v/>
      </c>
      <c r="BF953" s="75" t="str" cm="1">
        <f t="array" ref="BF953">IF(ISBLANK(INDEX(行,$A953)),"",0)</f>
        <v/>
      </c>
      <c r="BG953" s="75" t="str" cm="1">
        <f t="array" ref="BG953">IF(ISBLANK(INDEX(行,$A953)),"",0)</f>
        <v/>
      </c>
      <c r="BH953" s="75" t="str" cm="1">
        <f t="array" ref="BH953">IF(ISBLANK(INDEX(行,$A953)),"",0)</f>
        <v/>
      </c>
      <c r="BI953" s="75" t="str" cm="1">
        <f t="array" ref="BI953">IF(ISBLANK(INDEX(行,$A953)),"",0)</f>
        <v/>
      </c>
      <c r="BJ953" s="75" t="str" cm="1">
        <f t="array" ref="BJ953">IF(ISBLANK(INDEX(行,$A953)),"",0)</f>
        <v/>
      </c>
      <c r="BK953" s="75" t="str" cm="1">
        <f t="array" ref="BK953">IF(ISBLANK(INDEX(行,$A953)),"",0)</f>
        <v/>
      </c>
      <c r="BL953" s="75" t="str" cm="1">
        <f t="array" ref="BL953">IF(ISBLANK(INDEX(行,$A953)),"",0)</f>
        <v/>
      </c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  <c r="BY953" s="77"/>
      <c r="BZ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6" t="str" cm="1">
        <f t="array" ref="CQ953">IF(ISBLANK(INDEX(納入年月日,$A953)),"",INDEX(TEXT(納入年月日,"0!/00!/00"),$A953))</f>
        <v/>
      </c>
      <c r="CR953" s="77"/>
      <c r="CS953" s="77"/>
      <c r="CT953" s="77"/>
      <c r="CU953" s="77"/>
      <c r="CV953" s="77"/>
      <c r="CW953" s="77"/>
      <c r="CX953" s="77"/>
      <c r="CY953" s="77"/>
      <c r="CZ953" s="77"/>
      <c r="DA953" s="77" t="str" cm="1">
        <f t="array" ref="DA953">IF(ISBLANK(INDEX(行,$A953)),"","      0001")</f>
        <v/>
      </c>
      <c r="DB953" s="75" t="str" cm="1">
        <f t="array" ref="DB953">IF(ISBLANK(INDEX(行,$A953)),"",4101)</f>
        <v/>
      </c>
      <c r="DC953" s="75" t="str" cm="1">
        <f t="array" ref="DC953">IF(ISBLANK(INDEX(行,$A953)),"",2)</f>
        <v/>
      </c>
      <c r="DD953" s="77" t="str">
        <f t="shared" si="135"/>
        <v/>
      </c>
      <c r="DE953" s="75" t="str" cm="1">
        <f t="array" ref="DE953">IF(ISBLANK(INDEX(行,$A953)),"",0)</f>
        <v/>
      </c>
      <c r="DF953" s="77" t="str">
        <f t="shared" si="136"/>
        <v/>
      </c>
      <c r="DG953" s="77" t="str">
        <f t="shared" si="137"/>
        <v/>
      </c>
      <c r="DH953" s="75" t="str" cm="1">
        <f t="array" ref="DH953">IF(ISBLANK(INDEX(行,$A953)),"",0)</f>
        <v/>
      </c>
      <c r="DI953" s="75" t="str" cm="1">
        <f t="array" ref="DI953">IF(ISBLANK(INDEX(行,$A953)),"",0)</f>
        <v/>
      </c>
      <c r="DJ953" s="77"/>
      <c r="DK953" s="80"/>
      <c r="DL953" s="75" t="str" cm="1">
        <f t="array" ref="DL953">IF(ISBLANK(INDEX(行,$A953)),"",0)</f>
        <v/>
      </c>
      <c r="DM953" s="77" t="str">
        <f t="shared" si="138"/>
        <v/>
      </c>
      <c r="DN953" s="75" t="str" cm="1">
        <f t="array" ref="DN953">IF(ISBLANK(INDEX(行,$A953)),"",0)</f>
        <v/>
      </c>
      <c r="DO953" s="75" t="str" cm="1">
        <f t="array" ref="DO953">IF(ISBLANK(INDEX(行,$A953)),"",0)</f>
        <v/>
      </c>
      <c r="DP953" s="77" t="str" cm="1">
        <f t="array" ref="DP953">IF(ISBLANK(INDEX(行,$A953)),"","         0")</f>
        <v/>
      </c>
      <c r="DQ953" s="75" t="str" cm="1">
        <f t="array" ref="DQ953">IF(ISBLANK(INDEX(行,$A953)),"",0)</f>
        <v/>
      </c>
      <c r="DR953" s="75" t="str" cm="1">
        <f t="array" ref="DR953">IF(ISBLANK(INDEX(行,$A953)),"",0)</f>
        <v/>
      </c>
      <c r="DS953" s="77"/>
      <c r="DT953" s="75" t="str" cm="1">
        <f t="array" ref="DT953">IF(ISBLANK(INDEX(行,$A953)),"",0)</f>
        <v/>
      </c>
      <c r="DU953" s="75" t="str" cm="1">
        <f t="array" ref="DU953">IF(ISBLANK(INDEX(行,$A953)),"",$Z953+$AA953)</f>
        <v/>
      </c>
      <c r="DV953" s="75" t="str" cm="1">
        <f t="array" ref="DV953">IF(ISBLANK(INDEX(行,$A953)),"",0)</f>
        <v/>
      </c>
      <c r="DW953" s="77"/>
      <c r="DX953" s="77"/>
      <c r="DY953" s="77"/>
      <c r="DZ953" s="77"/>
      <c r="EA953" s="77"/>
      <c r="EB953" s="75" t="str" cm="1">
        <f t="array" ref="EB953">IF(ISBLANK(INDEX(行,$A953)),"",2)</f>
        <v/>
      </c>
      <c r="EC953" s="75" t="str" cm="1">
        <f t="array" ref="EC953">IF(ISBLANK(INDEX(行,$A953)),"",1)</f>
        <v/>
      </c>
      <c r="ED953" s="75" t="str" cm="1">
        <f t="array" ref="ED953">IF(ISBLANK(INDEX(行,$A953)),"",0)</f>
        <v/>
      </c>
      <c r="EE953" s="75" t="str" cm="1">
        <f t="array" ref="EE953">IF(ISBLANK(INDEX(行,$A953)),"",0)</f>
        <v/>
      </c>
      <c r="EF953" s="76" t="str">
        <f t="shared" si="139"/>
        <v/>
      </c>
      <c r="EG953" s="77" t="str">
        <f t="shared" si="140"/>
        <v/>
      </c>
      <c r="EH953" s="77"/>
      <c r="EI953" s="75" t="str" cm="1">
        <f t="array" ref="EI953">IF(ISBLANK(INDEX(行,$A953)),"",0)</f>
        <v/>
      </c>
      <c r="EJ953" s="75" t="str" cm="1">
        <f t="array" ref="EJ953">IF(ISBLANK(INDEX(行,$A953)),"",0)</f>
        <v/>
      </c>
      <c r="EK953" s="75" t="str" cm="1">
        <f t="array" ref="EK953">IF(ISBLANK(INDEX(行,$A953)),"",0)</f>
        <v/>
      </c>
      <c r="EL953" s="75" t="str" cm="1">
        <f t="array" ref="EL953">IF(ISBLANK(INDEX(行,$A953)),"",0)</f>
        <v/>
      </c>
      <c r="EM953" s="75" t="str" cm="1">
        <f t="array" ref="EM953">IF(ISBLANK(INDEX(行,$A953)),"",0)</f>
        <v/>
      </c>
      <c r="EN953" s="75" t="str" cm="1">
        <f t="array" ref="EN953">IF(ISBLANK(INDEX(行,$A953)),"",0)</f>
        <v/>
      </c>
      <c r="EO953" s="75" t="str" cm="1">
        <f t="array" ref="EO953">IF(ISBLANK(INDEX(行,$A953)),"",0)</f>
        <v/>
      </c>
      <c r="EP953" s="75" t="str" cm="1">
        <f t="array" ref="EP953">IF(ISBLANK(INDEX(行,$A953)),"",0)</f>
        <v/>
      </c>
      <c r="EQ953" s="75" t="str" cm="1">
        <f t="array" ref="EQ953">IF(ISBLANK(INDEX(行,$A953)),"",0)</f>
        <v/>
      </c>
      <c r="ER953" s="75" t="str" cm="1">
        <f t="array" ref="ER953">IF(ISBLANK(INDEX(行,$A953)),"",0)</f>
        <v/>
      </c>
      <c r="ES953" s="75" t="str" cm="1">
        <f t="array" ref="ES953">IF(ISBLANK(INDEX(行,$A953)),"",0)</f>
        <v/>
      </c>
      <c r="ET953" s="75" t="str" cm="1">
        <f t="array" ref="ET953">IF(ISBLANK(INDEX(行,$A953)),"",0)</f>
        <v/>
      </c>
      <c r="EU953" s="75" t="str" cm="1">
        <f t="array" ref="EU953">IF(ISBLANK(INDEX(行,$A953)),"",0)</f>
        <v/>
      </c>
      <c r="EV953" s="75" t="str" cm="1">
        <f t="array" ref="EV953">IF(ISBLANK(INDEX(行,$A953)),"",0)</f>
        <v/>
      </c>
      <c r="EW953" s="75" t="str" cm="1">
        <f t="array" ref="EW953">IF(ISBLANK(INDEX(行,$A953)),"",0)</f>
        <v/>
      </c>
      <c r="EX953" s="75" t="str" cm="1">
        <f t="array" ref="EX953">IF(ISBLANK(INDEX(行,$A953)),"",0)</f>
        <v/>
      </c>
      <c r="EY953" s="75" t="str" cm="1">
        <f t="array" ref="EY953">IF(ISBLANK(INDEX(行,$A953)),"",0)</f>
        <v/>
      </c>
      <c r="EZ953" s="75" t="str" cm="1">
        <f t="array" ref="EZ953">IF(ISBLANK(INDEX(行,$A953)),"",0)</f>
        <v/>
      </c>
      <c r="FA953" s="75" t="str" cm="1">
        <f t="array" ref="FA953">IF(ISBLANK(INDEX(行,$A953)),"",0)</f>
        <v/>
      </c>
      <c r="FB953" s="75" t="str" cm="1">
        <f t="array" ref="FB953">IF(ISBLANK(INDEX(行,$A953)),"",0)</f>
        <v/>
      </c>
      <c r="FC953" s="75" t="str" cm="1">
        <f t="array" ref="FC953">IF(ISBLANK(INDEX(行,$A953)),"",0)</f>
        <v/>
      </c>
      <c r="FD953" s="75" t="str" cm="1">
        <f t="array" ref="FD953">IF(ISBLANK(INDEX(行,$A953)),"",0)</f>
        <v/>
      </c>
      <c r="FE953" s="75" t="str" cm="1">
        <f t="array" ref="FE953">IF(ISBLANK(INDEX(行,$A953)),"",0)</f>
        <v/>
      </c>
      <c r="FF953" s="75" t="str" cm="1">
        <f t="array" ref="FF953">IF(ISBLANK(INDEX(行,$A953)),"",0)</f>
        <v/>
      </c>
      <c r="FG953" s="75" t="str" cm="1">
        <f t="array" ref="FG953">IF(ISBLANK(INDEX(行,$A953)),"",0)</f>
        <v/>
      </c>
      <c r="FH953" s="77"/>
      <c r="FI953" s="77"/>
      <c r="FJ953" s="77"/>
      <c r="FK953" s="77"/>
      <c r="FL953" s="77"/>
      <c r="FM953" s="77"/>
      <c r="FN953" s="77"/>
      <c r="FO953" s="77"/>
      <c r="FP953" s="77"/>
      <c r="FQ953" s="77"/>
      <c r="FR953" s="77"/>
      <c r="FS953" s="77"/>
      <c r="FT953" s="77"/>
      <c r="FU953" s="77"/>
      <c r="FV953" s="77"/>
      <c r="FW953" s="77"/>
      <c r="FX953" s="77"/>
      <c r="FY953" s="77"/>
      <c r="FZ953" s="77"/>
      <c r="GA953" s="77"/>
      <c r="GB953" s="77"/>
      <c r="GC953" s="77"/>
      <c r="GD953" s="77"/>
      <c r="GE953" s="77"/>
      <c r="GF953" s="77"/>
      <c r="GG953" s="77"/>
      <c r="GH953" s="77"/>
      <c r="GI953" s="77"/>
      <c r="GJ953" s="77"/>
      <c r="GK953" s="77"/>
      <c r="GL953" s="76" t="str">
        <f t="shared" si="141"/>
        <v/>
      </c>
      <c r="GM953" s="77"/>
      <c r="GN953" s="77"/>
      <c r="GO953" s="77"/>
      <c r="GP953" s="77"/>
      <c r="GQ953" s="77"/>
      <c r="GR953" s="77"/>
      <c r="GS953" s="77"/>
      <c r="GT953" s="77"/>
      <c r="GU953" s="77"/>
      <c r="GV953" s="75" t="str" cm="1">
        <f t="array" ref="GV953">IF(ISBLANK(INDEX(行,$A953)),"",1)</f>
        <v/>
      </c>
      <c r="GW953" s="75" t="str" cm="1">
        <f t="array" ref="GW953">IF(ISBLANK(INDEX(行,$A953)),"",1)</f>
        <v/>
      </c>
      <c r="GX953" s="75" t="str" cm="1">
        <f t="array" ref="GX953">IF(ISBLANK(INDEX(行,$A953)),"",0)</f>
        <v/>
      </c>
      <c r="GY953" s="77"/>
      <c r="GZ953" s="77"/>
      <c r="HA953" s="76" t="str" cm="1">
        <f t="array" aca="1" ref="HA953" ca="1">IF(ISBLANK(INDEX(行,$A953)),"",TODAY())</f>
        <v/>
      </c>
      <c r="HB953" s="76" t="str" cm="1">
        <f t="array" aca="1" ref="HB953" ca="1">IF(ISBLANK(INDEX(行,$A953)),"",TODAY())</f>
        <v/>
      </c>
      <c r="HC953" s="78" t="str" cm="1">
        <f t="array" ref="HC953">IF(ISBLANK(INDEX(行,$A953)),"","ADMIN")</f>
        <v/>
      </c>
      <c r="HD953" s="78" t="str">
        <f t="shared" si="142"/>
        <v/>
      </c>
    </row>
    <row r="954" spans="1:212" s="12" customFormat="1" ht="15" x14ac:dyDescent="0.15">
      <c r="A954" s="11">
        <v>949</v>
      </c>
      <c r="B954" s="75" t="str" cm="1">
        <f t="array" ref="B954">IF(ISBLANK(INDEX(行,$A954)),"",1)</f>
        <v/>
      </c>
      <c r="C954" s="76" t="str" cm="1">
        <f t="array" ref="C954">IF(ISBLANK(INDEX(伝票日付,$A954)),"",DATEVALUE(INDEX(TEXT(伝票日付,"0!/00!/00"),$A954)))</f>
        <v/>
      </c>
      <c r="D954" s="78" t="str" cm="1">
        <f t="array" ref="D954">IF(ISBLANK(INDEX(注文番号,$A954)),"",INDEX(注文番号,$A954))</f>
        <v/>
      </c>
      <c r="E954" s="75" t="str" cm="1">
        <f t="array" ref="E954">IF(ISBLANK(INDEX(行,$A954)),"",INDEX(行,$A954))</f>
        <v/>
      </c>
      <c r="F954" s="77" t="str" cm="1">
        <f t="array" ref="F954">IF(ISBLANK(INDEX(行,$A954)),"","0001")</f>
        <v/>
      </c>
      <c r="G954" s="83" t="str">
        <f t="shared" si="132"/>
        <v/>
      </c>
      <c r="H954" s="78" t="str" cm="1">
        <f t="array" ref="H954">IF(ISBLANK(INDEX(行,$A954)),"",8)</f>
        <v/>
      </c>
      <c r="I954" s="77" t="str" cm="1">
        <f t="array" ref="I954">IF(ISBLANK(INDEX(行,$A954)),"","      8211")</f>
        <v/>
      </c>
      <c r="J954" s="78" t="str" cm="1">
        <f t="array" ref="J954">IF(ISBLANK(INDEX(行,$A954)),"",8211)</f>
        <v/>
      </c>
      <c r="K954" s="82" t="str">
        <f t="shared" si="133"/>
        <v/>
      </c>
      <c r="L954" s="77" t="str" cm="1">
        <f t="array" ref="L954">IF(ISBLANK(INDEX(枝番,$A954)),"",INDEX(枝番,$A954))</f>
        <v/>
      </c>
      <c r="M954" s="78" t="str" cm="1">
        <f t="array" ref="M954">IF(ISBLANK(INDEX(工種コード,$A954)),"",INDEX(工種コード,$A954))</f>
        <v/>
      </c>
      <c r="N954" s="78" t="str" cm="1">
        <f t="array" ref="N954">IF(ISBLANK(INDEX(注文番号,$A954)),"",INDEX(注文番号,$A954))</f>
        <v/>
      </c>
      <c r="O954" s="75"/>
      <c r="P954" s="80"/>
      <c r="Q954" s="75" t="str" cm="1">
        <f t="array" ref="Q954">IF(ISBLANK(INDEX(行,$A954)),"",0)</f>
        <v/>
      </c>
      <c r="R954" s="77" t="str" cm="1">
        <f t="array" ref="R954">IF(ISBLANK(INDEX(仕入先コード,$A954)),"",INDEX(仕入先コード,$A954))</f>
        <v/>
      </c>
      <c r="S954" s="75" t="str" cm="1">
        <f t="array" ref="S954">IF(ISBLANK(INDEX(行,$A954)),"",0)</f>
        <v/>
      </c>
      <c r="T954" s="75" t="str" cm="1">
        <f t="array" ref="T954">IF(ISBLANK(INDEX(行,$A954)),"",1)</f>
        <v/>
      </c>
      <c r="U954" s="77" t="str" cm="1">
        <f t="array" ref="U954">IF(ISBLANK(INDEX(行,$A954)),"","         1")</f>
        <v/>
      </c>
      <c r="V954" s="75" t="str" cm="1">
        <f t="array" ref="V954">IF(ISBLANK(INDEX(行,$A954)),"",0)</f>
        <v/>
      </c>
      <c r="W954" s="75" t="str" cm="1">
        <f t="array" ref="W954">IF(ISBLANK(INDEX(数量,$A954)),"",INDEX(数量,$A954))</f>
        <v/>
      </c>
      <c r="X954" s="77" t="str" cm="1">
        <f t="array" ref="X954">IF(ISBLANK(INDEX(単位,$A954)),"",INDEX(単位,$A954))</f>
        <v/>
      </c>
      <c r="Y954" s="75" t="str" cm="1">
        <f t="array" ref="Y954">IF(ISBLANK(INDEX(単価,$A954)),"",INDEX(単価,$A954))</f>
        <v/>
      </c>
      <c r="Z954" s="75" t="str" cm="1">
        <f t="array" ref="Z954">IF(ISBLANK(INDEX(行,$A954)),"",W954*Y954)</f>
        <v/>
      </c>
      <c r="AA954" s="75" t="str" cm="1">
        <f t="array" ref="AA954">IF(ISBLANK(INDEX(行,$A954)),"",Z954*AI954/100)</f>
        <v/>
      </c>
      <c r="AB954" s="77"/>
      <c r="AC954" s="77"/>
      <c r="AD954" s="77"/>
      <c r="AE954" s="77"/>
      <c r="AF954" s="77"/>
      <c r="AG954" s="75" t="str" cm="1">
        <f t="array" ref="AG954">IF(ISBLANK(INDEX(行,$A954)),"",1)</f>
        <v/>
      </c>
      <c r="AH954" s="75" t="str" cm="1">
        <f t="array" ref="AH954">IF(ISBLANK(INDEX(行,$A954)),"",1)</f>
        <v/>
      </c>
      <c r="AI954" s="75" t="str" cm="1">
        <f t="array" ref="AI954">IF(ISBLANK(INDEX(税率,$A954)),"",INDEX(税率,$A954))</f>
        <v/>
      </c>
      <c r="AJ954" s="75" t="str" cm="1">
        <f t="array" ref="AJ954">IF(ISBLANK(INDEX(行,$A954)),"",50)</f>
        <v/>
      </c>
      <c r="AK954" s="76" t="str">
        <f t="shared" si="134"/>
        <v/>
      </c>
      <c r="AL954" s="82" t="str" cm="1">
        <f t="array" ref="AL954">IF(ISBLANK(INDEX(品名,$A954)),"",INDEX(品名,$A954))</f>
        <v/>
      </c>
      <c r="AM954" s="75"/>
      <c r="AN954" s="75" t="str" cm="1">
        <f t="array" ref="AN954">IF(ISBLANK(INDEX(行,$A954)),"",0)</f>
        <v/>
      </c>
      <c r="AO954" s="75" t="str" cm="1">
        <f t="array" ref="AO954">IF(ISBLANK(INDEX(行,$A954)),"",0)</f>
        <v/>
      </c>
      <c r="AP954" s="75" t="str" cm="1">
        <f t="array" ref="AP954">IF(ISBLANK(INDEX(行,$A954)),"",0)</f>
        <v/>
      </c>
      <c r="AQ954" s="75" t="str" cm="1">
        <f t="array" ref="AQ954">IF(ISBLANK(INDEX(行,$A954)),"",0)</f>
        <v/>
      </c>
      <c r="AR954" s="75" t="str" cm="1">
        <f t="array" ref="AR954">IF(ISBLANK(INDEX(行,$A954)),"",0)</f>
        <v/>
      </c>
      <c r="AS954" s="75" t="str" cm="1">
        <f t="array" ref="AS954">IF(ISBLANK(INDEX(行,$A954)),"",0)</f>
        <v/>
      </c>
      <c r="AT954" s="75" t="str" cm="1">
        <f t="array" ref="AT954">IF(ISBLANK(INDEX(行,$A954)),"",0)</f>
        <v/>
      </c>
      <c r="AU954" s="75" t="str" cm="1">
        <f t="array" ref="AU954">IF(ISBLANK(INDEX(行,$A954)),"",0)</f>
        <v/>
      </c>
      <c r="AV954" s="75" t="str" cm="1">
        <f t="array" ref="AV954">IF(ISBLANK(INDEX(行,$A954)),"",0)</f>
        <v/>
      </c>
      <c r="AW954" s="75" t="str" cm="1">
        <f t="array" ref="AW954">IF(ISBLANK(INDEX(行,$A954)),"",0)</f>
        <v/>
      </c>
      <c r="AX954" s="75" t="str" cm="1">
        <f t="array" ref="AX954">IF(ISBLANK(INDEX(行,$A954)),"",0)</f>
        <v/>
      </c>
      <c r="AY954" s="75" t="str" cm="1">
        <f t="array" ref="AY954">IF(ISBLANK(INDEX(行,$A954)),"",0)</f>
        <v/>
      </c>
      <c r="AZ954" s="75" t="str" cm="1">
        <f t="array" ref="AZ954">IF(ISBLANK(INDEX(行,$A954)),"",0)</f>
        <v/>
      </c>
      <c r="BA954" s="75" t="str" cm="1">
        <f t="array" ref="BA954">IF(ISBLANK(INDEX(行,$A954)),"",0)</f>
        <v/>
      </c>
      <c r="BB954" s="75" t="str" cm="1">
        <f t="array" ref="BB954">IF(ISBLANK(INDEX(行,$A954)),"",0)</f>
        <v/>
      </c>
      <c r="BC954" s="75" t="str" cm="1">
        <f t="array" ref="BC954">IF(ISBLANK(INDEX(行,$A954)),"",0)</f>
        <v/>
      </c>
      <c r="BD954" s="75" t="str" cm="1">
        <f t="array" ref="BD954">IF(ISBLANK(INDEX(行,$A954)),"",0)</f>
        <v/>
      </c>
      <c r="BE954" s="75" t="str" cm="1">
        <f t="array" ref="BE954">IF(ISBLANK(INDEX(行,$A954)),"",0)</f>
        <v/>
      </c>
      <c r="BF954" s="75" t="str" cm="1">
        <f t="array" ref="BF954">IF(ISBLANK(INDEX(行,$A954)),"",0)</f>
        <v/>
      </c>
      <c r="BG954" s="75" t="str" cm="1">
        <f t="array" ref="BG954">IF(ISBLANK(INDEX(行,$A954)),"",0)</f>
        <v/>
      </c>
      <c r="BH954" s="75" t="str" cm="1">
        <f t="array" ref="BH954">IF(ISBLANK(INDEX(行,$A954)),"",0)</f>
        <v/>
      </c>
      <c r="BI954" s="75" t="str" cm="1">
        <f t="array" ref="BI954">IF(ISBLANK(INDEX(行,$A954)),"",0)</f>
        <v/>
      </c>
      <c r="BJ954" s="75" t="str" cm="1">
        <f t="array" ref="BJ954">IF(ISBLANK(INDEX(行,$A954)),"",0)</f>
        <v/>
      </c>
      <c r="BK954" s="75" t="str" cm="1">
        <f t="array" ref="BK954">IF(ISBLANK(INDEX(行,$A954)),"",0)</f>
        <v/>
      </c>
      <c r="BL954" s="75" t="str" cm="1">
        <f t="array" ref="BL954">IF(ISBLANK(INDEX(行,$A954)),"",0)</f>
        <v/>
      </c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  <c r="BY954" s="77"/>
      <c r="BZ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6" t="str" cm="1">
        <f t="array" ref="CQ954">IF(ISBLANK(INDEX(納入年月日,$A954)),"",INDEX(TEXT(納入年月日,"0!/00!/00"),$A954))</f>
        <v/>
      </c>
      <c r="CR954" s="77"/>
      <c r="CS954" s="77"/>
      <c r="CT954" s="77"/>
      <c r="CU954" s="77"/>
      <c r="CV954" s="77"/>
      <c r="CW954" s="77"/>
      <c r="CX954" s="77"/>
      <c r="CY954" s="77"/>
      <c r="CZ954" s="77"/>
      <c r="DA954" s="77" t="str" cm="1">
        <f t="array" ref="DA954">IF(ISBLANK(INDEX(行,$A954)),"","      0001")</f>
        <v/>
      </c>
      <c r="DB954" s="75" t="str" cm="1">
        <f t="array" ref="DB954">IF(ISBLANK(INDEX(行,$A954)),"",4101)</f>
        <v/>
      </c>
      <c r="DC954" s="75" t="str" cm="1">
        <f t="array" ref="DC954">IF(ISBLANK(INDEX(行,$A954)),"",2)</f>
        <v/>
      </c>
      <c r="DD954" s="77" t="str">
        <f t="shared" si="135"/>
        <v/>
      </c>
      <c r="DE954" s="75" t="str" cm="1">
        <f t="array" ref="DE954">IF(ISBLANK(INDEX(行,$A954)),"",0)</f>
        <v/>
      </c>
      <c r="DF954" s="77" t="str">
        <f t="shared" si="136"/>
        <v/>
      </c>
      <c r="DG954" s="77" t="str">
        <f t="shared" si="137"/>
        <v/>
      </c>
      <c r="DH954" s="75" t="str" cm="1">
        <f t="array" ref="DH954">IF(ISBLANK(INDEX(行,$A954)),"",0)</f>
        <v/>
      </c>
      <c r="DI954" s="75" t="str" cm="1">
        <f t="array" ref="DI954">IF(ISBLANK(INDEX(行,$A954)),"",0)</f>
        <v/>
      </c>
      <c r="DJ954" s="77"/>
      <c r="DK954" s="80"/>
      <c r="DL954" s="75" t="str" cm="1">
        <f t="array" ref="DL954">IF(ISBLANK(INDEX(行,$A954)),"",0)</f>
        <v/>
      </c>
      <c r="DM954" s="77" t="str">
        <f t="shared" si="138"/>
        <v/>
      </c>
      <c r="DN954" s="75" t="str" cm="1">
        <f t="array" ref="DN954">IF(ISBLANK(INDEX(行,$A954)),"",0)</f>
        <v/>
      </c>
      <c r="DO954" s="75" t="str" cm="1">
        <f t="array" ref="DO954">IF(ISBLANK(INDEX(行,$A954)),"",0)</f>
        <v/>
      </c>
      <c r="DP954" s="77" t="str" cm="1">
        <f t="array" ref="DP954">IF(ISBLANK(INDEX(行,$A954)),"","         0")</f>
        <v/>
      </c>
      <c r="DQ954" s="75" t="str" cm="1">
        <f t="array" ref="DQ954">IF(ISBLANK(INDEX(行,$A954)),"",0)</f>
        <v/>
      </c>
      <c r="DR954" s="75" t="str" cm="1">
        <f t="array" ref="DR954">IF(ISBLANK(INDEX(行,$A954)),"",0)</f>
        <v/>
      </c>
      <c r="DS954" s="77"/>
      <c r="DT954" s="75" t="str" cm="1">
        <f t="array" ref="DT954">IF(ISBLANK(INDEX(行,$A954)),"",0)</f>
        <v/>
      </c>
      <c r="DU954" s="75" t="str" cm="1">
        <f t="array" ref="DU954">IF(ISBLANK(INDEX(行,$A954)),"",$Z954+$AA954)</f>
        <v/>
      </c>
      <c r="DV954" s="75" t="str" cm="1">
        <f t="array" ref="DV954">IF(ISBLANK(INDEX(行,$A954)),"",0)</f>
        <v/>
      </c>
      <c r="DW954" s="77"/>
      <c r="DX954" s="77"/>
      <c r="DY954" s="77"/>
      <c r="DZ954" s="77"/>
      <c r="EA954" s="77"/>
      <c r="EB954" s="75" t="str" cm="1">
        <f t="array" ref="EB954">IF(ISBLANK(INDEX(行,$A954)),"",2)</f>
        <v/>
      </c>
      <c r="EC954" s="75" t="str" cm="1">
        <f t="array" ref="EC954">IF(ISBLANK(INDEX(行,$A954)),"",1)</f>
        <v/>
      </c>
      <c r="ED954" s="75" t="str" cm="1">
        <f t="array" ref="ED954">IF(ISBLANK(INDEX(行,$A954)),"",0)</f>
        <v/>
      </c>
      <c r="EE954" s="75" t="str" cm="1">
        <f t="array" ref="EE954">IF(ISBLANK(INDEX(行,$A954)),"",0)</f>
        <v/>
      </c>
      <c r="EF954" s="76" t="str">
        <f t="shared" si="139"/>
        <v/>
      </c>
      <c r="EG954" s="77" t="str">
        <f t="shared" si="140"/>
        <v/>
      </c>
      <c r="EH954" s="77"/>
      <c r="EI954" s="75" t="str" cm="1">
        <f t="array" ref="EI954">IF(ISBLANK(INDEX(行,$A954)),"",0)</f>
        <v/>
      </c>
      <c r="EJ954" s="75" t="str" cm="1">
        <f t="array" ref="EJ954">IF(ISBLANK(INDEX(行,$A954)),"",0)</f>
        <v/>
      </c>
      <c r="EK954" s="75" t="str" cm="1">
        <f t="array" ref="EK954">IF(ISBLANK(INDEX(行,$A954)),"",0)</f>
        <v/>
      </c>
      <c r="EL954" s="75" t="str" cm="1">
        <f t="array" ref="EL954">IF(ISBLANK(INDEX(行,$A954)),"",0)</f>
        <v/>
      </c>
      <c r="EM954" s="75" t="str" cm="1">
        <f t="array" ref="EM954">IF(ISBLANK(INDEX(行,$A954)),"",0)</f>
        <v/>
      </c>
      <c r="EN954" s="75" t="str" cm="1">
        <f t="array" ref="EN954">IF(ISBLANK(INDEX(行,$A954)),"",0)</f>
        <v/>
      </c>
      <c r="EO954" s="75" t="str" cm="1">
        <f t="array" ref="EO954">IF(ISBLANK(INDEX(行,$A954)),"",0)</f>
        <v/>
      </c>
      <c r="EP954" s="75" t="str" cm="1">
        <f t="array" ref="EP954">IF(ISBLANK(INDEX(行,$A954)),"",0)</f>
        <v/>
      </c>
      <c r="EQ954" s="75" t="str" cm="1">
        <f t="array" ref="EQ954">IF(ISBLANK(INDEX(行,$A954)),"",0)</f>
        <v/>
      </c>
      <c r="ER954" s="75" t="str" cm="1">
        <f t="array" ref="ER954">IF(ISBLANK(INDEX(行,$A954)),"",0)</f>
        <v/>
      </c>
      <c r="ES954" s="75" t="str" cm="1">
        <f t="array" ref="ES954">IF(ISBLANK(INDEX(行,$A954)),"",0)</f>
        <v/>
      </c>
      <c r="ET954" s="75" t="str" cm="1">
        <f t="array" ref="ET954">IF(ISBLANK(INDEX(行,$A954)),"",0)</f>
        <v/>
      </c>
      <c r="EU954" s="75" t="str" cm="1">
        <f t="array" ref="EU954">IF(ISBLANK(INDEX(行,$A954)),"",0)</f>
        <v/>
      </c>
      <c r="EV954" s="75" t="str" cm="1">
        <f t="array" ref="EV954">IF(ISBLANK(INDEX(行,$A954)),"",0)</f>
        <v/>
      </c>
      <c r="EW954" s="75" t="str" cm="1">
        <f t="array" ref="EW954">IF(ISBLANK(INDEX(行,$A954)),"",0)</f>
        <v/>
      </c>
      <c r="EX954" s="75" t="str" cm="1">
        <f t="array" ref="EX954">IF(ISBLANK(INDEX(行,$A954)),"",0)</f>
        <v/>
      </c>
      <c r="EY954" s="75" t="str" cm="1">
        <f t="array" ref="EY954">IF(ISBLANK(INDEX(行,$A954)),"",0)</f>
        <v/>
      </c>
      <c r="EZ954" s="75" t="str" cm="1">
        <f t="array" ref="EZ954">IF(ISBLANK(INDEX(行,$A954)),"",0)</f>
        <v/>
      </c>
      <c r="FA954" s="75" t="str" cm="1">
        <f t="array" ref="FA954">IF(ISBLANK(INDEX(行,$A954)),"",0)</f>
        <v/>
      </c>
      <c r="FB954" s="75" t="str" cm="1">
        <f t="array" ref="FB954">IF(ISBLANK(INDEX(行,$A954)),"",0)</f>
        <v/>
      </c>
      <c r="FC954" s="75" t="str" cm="1">
        <f t="array" ref="FC954">IF(ISBLANK(INDEX(行,$A954)),"",0)</f>
        <v/>
      </c>
      <c r="FD954" s="75" t="str" cm="1">
        <f t="array" ref="FD954">IF(ISBLANK(INDEX(行,$A954)),"",0)</f>
        <v/>
      </c>
      <c r="FE954" s="75" t="str" cm="1">
        <f t="array" ref="FE954">IF(ISBLANK(INDEX(行,$A954)),"",0)</f>
        <v/>
      </c>
      <c r="FF954" s="75" t="str" cm="1">
        <f t="array" ref="FF954">IF(ISBLANK(INDEX(行,$A954)),"",0)</f>
        <v/>
      </c>
      <c r="FG954" s="75" t="str" cm="1">
        <f t="array" ref="FG954">IF(ISBLANK(INDEX(行,$A954)),"",0)</f>
        <v/>
      </c>
      <c r="FH954" s="77"/>
      <c r="FI954" s="77"/>
      <c r="FJ954" s="77"/>
      <c r="FK954" s="77"/>
      <c r="FL954" s="77"/>
      <c r="FM954" s="77"/>
      <c r="FN954" s="77"/>
      <c r="FO954" s="77"/>
      <c r="FP954" s="77"/>
      <c r="FQ954" s="77"/>
      <c r="FR954" s="77"/>
      <c r="FS954" s="77"/>
      <c r="FT954" s="77"/>
      <c r="FU954" s="77"/>
      <c r="FV954" s="77"/>
      <c r="FW954" s="77"/>
      <c r="FX954" s="77"/>
      <c r="FY954" s="77"/>
      <c r="FZ954" s="77"/>
      <c r="GA954" s="77"/>
      <c r="GB954" s="77"/>
      <c r="GC954" s="77"/>
      <c r="GD954" s="77"/>
      <c r="GE954" s="77"/>
      <c r="GF954" s="77"/>
      <c r="GG954" s="77"/>
      <c r="GH954" s="77"/>
      <c r="GI954" s="77"/>
      <c r="GJ954" s="77"/>
      <c r="GK954" s="77"/>
      <c r="GL954" s="76" t="str">
        <f t="shared" si="141"/>
        <v/>
      </c>
      <c r="GM954" s="77"/>
      <c r="GN954" s="77"/>
      <c r="GO954" s="77"/>
      <c r="GP954" s="77"/>
      <c r="GQ954" s="77"/>
      <c r="GR954" s="77"/>
      <c r="GS954" s="77"/>
      <c r="GT954" s="77"/>
      <c r="GU954" s="77"/>
      <c r="GV954" s="75" t="str" cm="1">
        <f t="array" ref="GV954">IF(ISBLANK(INDEX(行,$A954)),"",1)</f>
        <v/>
      </c>
      <c r="GW954" s="75" t="str" cm="1">
        <f t="array" ref="GW954">IF(ISBLANK(INDEX(行,$A954)),"",1)</f>
        <v/>
      </c>
      <c r="GX954" s="75" t="str" cm="1">
        <f t="array" ref="GX954">IF(ISBLANK(INDEX(行,$A954)),"",0)</f>
        <v/>
      </c>
      <c r="GY954" s="77"/>
      <c r="GZ954" s="77"/>
      <c r="HA954" s="76" t="str" cm="1">
        <f t="array" aca="1" ref="HA954" ca="1">IF(ISBLANK(INDEX(行,$A954)),"",TODAY())</f>
        <v/>
      </c>
      <c r="HB954" s="76" t="str" cm="1">
        <f t="array" aca="1" ref="HB954" ca="1">IF(ISBLANK(INDEX(行,$A954)),"",TODAY())</f>
        <v/>
      </c>
      <c r="HC954" s="78" t="str" cm="1">
        <f t="array" ref="HC954">IF(ISBLANK(INDEX(行,$A954)),"","ADMIN")</f>
        <v/>
      </c>
      <c r="HD954" s="78" t="str">
        <f t="shared" si="142"/>
        <v/>
      </c>
    </row>
    <row r="955" spans="1:212" s="12" customFormat="1" ht="15" x14ac:dyDescent="0.15">
      <c r="A955" s="11">
        <v>950</v>
      </c>
      <c r="B955" s="75" t="str" cm="1">
        <f t="array" ref="B955">IF(ISBLANK(INDEX(行,$A955)),"",1)</f>
        <v/>
      </c>
      <c r="C955" s="76" t="str" cm="1">
        <f t="array" ref="C955">IF(ISBLANK(INDEX(伝票日付,$A955)),"",DATEVALUE(INDEX(TEXT(伝票日付,"0!/00!/00"),$A955)))</f>
        <v/>
      </c>
      <c r="D955" s="78" t="str" cm="1">
        <f t="array" ref="D955">IF(ISBLANK(INDEX(注文番号,$A955)),"",INDEX(注文番号,$A955))</f>
        <v/>
      </c>
      <c r="E955" s="75" t="str" cm="1">
        <f t="array" ref="E955">IF(ISBLANK(INDEX(行,$A955)),"",INDEX(行,$A955))</f>
        <v/>
      </c>
      <c r="F955" s="77" t="str" cm="1">
        <f t="array" ref="F955">IF(ISBLANK(INDEX(行,$A955)),"","0001")</f>
        <v/>
      </c>
      <c r="G955" s="83" t="str">
        <f t="shared" si="132"/>
        <v/>
      </c>
      <c r="H955" s="78" t="str" cm="1">
        <f t="array" ref="H955">IF(ISBLANK(INDEX(行,$A955)),"",8)</f>
        <v/>
      </c>
      <c r="I955" s="77" t="str" cm="1">
        <f t="array" ref="I955">IF(ISBLANK(INDEX(行,$A955)),"","      8211")</f>
        <v/>
      </c>
      <c r="J955" s="78" t="str" cm="1">
        <f t="array" ref="J955">IF(ISBLANK(INDEX(行,$A955)),"",8211)</f>
        <v/>
      </c>
      <c r="K955" s="82" t="str">
        <f t="shared" si="133"/>
        <v/>
      </c>
      <c r="L955" s="77" t="str" cm="1">
        <f t="array" ref="L955">IF(ISBLANK(INDEX(枝番,$A955)),"",INDEX(枝番,$A955))</f>
        <v/>
      </c>
      <c r="M955" s="78" t="str" cm="1">
        <f t="array" ref="M955">IF(ISBLANK(INDEX(工種コード,$A955)),"",INDEX(工種コード,$A955))</f>
        <v/>
      </c>
      <c r="N955" s="78" t="str" cm="1">
        <f t="array" ref="N955">IF(ISBLANK(INDEX(注文番号,$A955)),"",INDEX(注文番号,$A955))</f>
        <v/>
      </c>
      <c r="O955" s="75"/>
      <c r="P955" s="80"/>
      <c r="Q955" s="75" t="str" cm="1">
        <f t="array" ref="Q955">IF(ISBLANK(INDEX(行,$A955)),"",0)</f>
        <v/>
      </c>
      <c r="R955" s="77" t="str" cm="1">
        <f t="array" ref="R955">IF(ISBLANK(INDEX(仕入先コード,$A955)),"",INDEX(仕入先コード,$A955))</f>
        <v/>
      </c>
      <c r="S955" s="75" t="str" cm="1">
        <f t="array" ref="S955">IF(ISBLANK(INDEX(行,$A955)),"",0)</f>
        <v/>
      </c>
      <c r="T955" s="75" t="str" cm="1">
        <f t="array" ref="T955">IF(ISBLANK(INDEX(行,$A955)),"",1)</f>
        <v/>
      </c>
      <c r="U955" s="77" t="str" cm="1">
        <f t="array" ref="U955">IF(ISBLANK(INDEX(行,$A955)),"","         1")</f>
        <v/>
      </c>
      <c r="V955" s="75" t="str" cm="1">
        <f t="array" ref="V955">IF(ISBLANK(INDEX(行,$A955)),"",0)</f>
        <v/>
      </c>
      <c r="W955" s="75" t="str" cm="1">
        <f t="array" ref="W955">IF(ISBLANK(INDEX(数量,$A955)),"",INDEX(数量,$A955))</f>
        <v/>
      </c>
      <c r="X955" s="77" t="str" cm="1">
        <f t="array" ref="X955">IF(ISBLANK(INDEX(単位,$A955)),"",INDEX(単位,$A955))</f>
        <v/>
      </c>
      <c r="Y955" s="75" t="str" cm="1">
        <f t="array" ref="Y955">IF(ISBLANK(INDEX(単価,$A955)),"",INDEX(単価,$A955))</f>
        <v/>
      </c>
      <c r="Z955" s="75" t="str" cm="1">
        <f t="array" ref="Z955">IF(ISBLANK(INDEX(行,$A955)),"",W955*Y955)</f>
        <v/>
      </c>
      <c r="AA955" s="75" t="str" cm="1">
        <f t="array" ref="AA955">IF(ISBLANK(INDEX(行,$A955)),"",Z955*AI955/100)</f>
        <v/>
      </c>
      <c r="AB955" s="77"/>
      <c r="AC955" s="77"/>
      <c r="AD955" s="77"/>
      <c r="AE955" s="77"/>
      <c r="AF955" s="77"/>
      <c r="AG955" s="75" t="str" cm="1">
        <f t="array" ref="AG955">IF(ISBLANK(INDEX(行,$A955)),"",1)</f>
        <v/>
      </c>
      <c r="AH955" s="75" t="str" cm="1">
        <f t="array" ref="AH955">IF(ISBLANK(INDEX(行,$A955)),"",1)</f>
        <v/>
      </c>
      <c r="AI955" s="75" t="str" cm="1">
        <f t="array" ref="AI955">IF(ISBLANK(INDEX(税率,$A955)),"",INDEX(税率,$A955))</f>
        <v/>
      </c>
      <c r="AJ955" s="75" t="str" cm="1">
        <f t="array" ref="AJ955">IF(ISBLANK(INDEX(行,$A955)),"",50)</f>
        <v/>
      </c>
      <c r="AK955" s="76" t="str">
        <f t="shared" si="134"/>
        <v/>
      </c>
      <c r="AL955" s="82" t="str" cm="1">
        <f t="array" ref="AL955">IF(ISBLANK(INDEX(品名,$A955)),"",INDEX(品名,$A955))</f>
        <v/>
      </c>
      <c r="AM955" s="75"/>
      <c r="AN955" s="75" t="str" cm="1">
        <f t="array" ref="AN955">IF(ISBLANK(INDEX(行,$A955)),"",0)</f>
        <v/>
      </c>
      <c r="AO955" s="75" t="str" cm="1">
        <f t="array" ref="AO955">IF(ISBLANK(INDEX(行,$A955)),"",0)</f>
        <v/>
      </c>
      <c r="AP955" s="75" t="str" cm="1">
        <f t="array" ref="AP955">IF(ISBLANK(INDEX(行,$A955)),"",0)</f>
        <v/>
      </c>
      <c r="AQ955" s="75" t="str" cm="1">
        <f t="array" ref="AQ955">IF(ISBLANK(INDEX(行,$A955)),"",0)</f>
        <v/>
      </c>
      <c r="AR955" s="75" t="str" cm="1">
        <f t="array" ref="AR955">IF(ISBLANK(INDEX(行,$A955)),"",0)</f>
        <v/>
      </c>
      <c r="AS955" s="75" t="str" cm="1">
        <f t="array" ref="AS955">IF(ISBLANK(INDEX(行,$A955)),"",0)</f>
        <v/>
      </c>
      <c r="AT955" s="75" t="str" cm="1">
        <f t="array" ref="AT955">IF(ISBLANK(INDEX(行,$A955)),"",0)</f>
        <v/>
      </c>
      <c r="AU955" s="75" t="str" cm="1">
        <f t="array" ref="AU955">IF(ISBLANK(INDEX(行,$A955)),"",0)</f>
        <v/>
      </c>
      <c r="AV955" s="75" t="str" cm="1">
        <f t="array" ref="AV955">IF(ISBLANK(INDEX(行,$A955)),"",0)</f>
        <v/>
      </c>
      <c r="AW955" s="75" t="str" cm="1">
        <f t="array" ref="AW955">IF(ISBLANK(INDEX(行,$A955)),"",0)</f>
        <v/>
      </c>
      <c r="AX955" s="75" t="str" cm="1">
        <f t="array" ref="AX955">IF(ISBLANK(INDEX(行,$A955)),"",0)</f>
        <v/>
      </c>
      <c r="AY955" s="75" t="str" cm="1">
        <f t="array" ref="AY955">IF(ISBLANK(INDEX(行,$A955)),"",0)</f>
        <v/>
      </c>
      <c r="AZ955" s="75" t="str" cm="1">
        <f t="array" ref="AZ955">IF(ISBLANK(INDEX(行,$A955)),"",0)</f>
        <v/>
      </c>
      <c r="BA955" s="75" t="str" cm="1">
        <f t="array" ref="BA955">IF(ISBLANK(INDEX(行,$A955)),"",0)</f>
        <v/>
      </c>
      <c r="BB955" s="75" t="str" cm="1">
        <f t="array" ref="BB955">IF(ISBLANK(INDEX(行,$A955)),"",0)</f>
        <v/>
      </c>
      <c r="BC955" s="75" t="str" cm="1">
        <f t="array" ref="BC955">IF(ISBLANK(INDEX(行,$A955)),"",0)</f>
        <v/>
      </c>
      <c r="BD955" s="75" t="str" cm="1">
        <f t="array" ref="BD955">IF(ISBLANK(INDEX(行,$A955)),"",0)</f>
        <v/>
      </c>
      <c r="BE955" s="75" t="str" cm="1">
        <f t="array" ref="BE955">IF(ISBLANK(INDEX(行,$A955)),"",0)</f>
        <v/>
      </c>
      <c r="BF955" s="75" t="str" cm="1">
        <f t="array" ref="BF955">IF(ISBLANK(INDEX(行,$A955)),"",0)</f>
        <v/>
      </c>
      <c r="BG955" s="75" t="str" cm="1">
        <f t="array" ref="BG955">IF(ISBLANK(INDEX(行,$A955)),"",0)</f>
        <v/>
      </c>
      <c r="BH955" s="75" t="str" cm="1">
        <f t="array" ref="BH955">IF(ISBLANK(INDEX(行,$A955)),"",0)</f>
        <v/>
      </c>
      <c r="BI955" s="75" t="str" cm="1">
        <f t="array" ref="BI955">IF(ISBLANK(INDEX(行,$A955)),"",0)</f>
        <v/>
      </c>
      <c r="BJ955" s="75" t="str" cm="1">
        <f t="array" ref="BJ955">IF(ISBLANK(INDEX(行,$A955)),"",0)</f>
        <v/>
      </c>
      <c r="BK955" s="75" t="str" cm="1">
        <f t="array" ref="BK955">IF(ISBLANK(INDEX(行,$A955)),"",0)</f>
        <v/>
      </c>
      <c r="BL955" s="75" t="str" cm="1">
        <f t="array" ref="BL955">IF(ISBLANK(INDEX(行,$A955)),"",0)</f>
        <v/>
      </c>
      <c r="BM955" s="77"/>
      <c r="BN955" s="77"/>
      <c r="BO955" s="77"/>
      <c r="BP955" s="77"/>
      <c r="BQ955" s="77"/>
      <c r="BR955" s="77"/>
      <c r="BS955" s="77"/>
      <c r="BT955" s="77"/>
      <c r="BU955" s="77"/>
      <c r="BV955" s="77"/>
      <c r="BW955" s="77"/>
      <c r="BX955" s="77"/>
      <c r="BY955" s="77"/>
      <c r="BZ955" s="77"/>
      <c r="CA955" s="77"/>
      <c r="CB955" s="77"/>
      <c r="CC955" s="77"/>
      <c r="CD955" s="77"/>
      <c r="CE955" s="77"/>
      <c r="CF955" s="77"/>
      <c r="CG955" s="77"/>
      <c r="CH955" s="77"/>
      <c r="CI955" s="77"/>
      <c r="CJ955" s="77"/>
      <c r="CK955" s="77"/>
      <c r="CL955" s="77"/>
      <c r="CM955" s="77"/>
      <c r="CN955" s="77"/>
      <c r="CO955" s="77"/>
      <c r="CP955" s="77"/>
      <c r="CQ955" s="76" t="str" cm="1">
        <f t="array" ref="CQ955">IF(ISBLANK(INDEX(納入年月日,$A955)),"",INDEX(TEXT(納入年月日,"0!/00!/00"),$A955))</f>
        <v/>
      </c>
      <c r="CR955" s="77"/>
      <c r="CS955" s="77"/>
      <c r="CT955" s="77"/>
      <c r="CU955" s="77"/>
      <c r="CV955" s="77"/>
      <c r="CW955" s="77"/>
      <c r="CX955" s="77"/>
      <c r="CY955" s="77"/>
      <c r="CZ955" s="77"/>
      <c r="DA955" s="77" t="str" cm="1">
        <f t="array" ref="DA955">IF(ISBLANK(INDEX(行,$A955)),"","      0001")</f>
        <v/>
      </c>
      <c r="DB955" s="75" t="str" cm="1">
        <f t="array" ref="DB955">IF(ISBLANK(INDEX(行,$A955)),"",4101)</f>
        <v/>
      </c>
      <c r="DC955" s="75" t="str" cm="1">
        <f t="array" ref="DC955">IF(ISBLANK(INDEX(行,$A955)),"",2)</f>
        <v/>
      </c>
      <c r="DD955" s="77" t="str">
        <f t="shared" si="135"/>
        <v/>
      </c>
      <c r="DE955" s="75" t="str" cm="1">
        <f t="array" ref="DE955">IF(ISBLANK(INDEX(行,$A955)),"",0)</f>
        <v/>
      </c>
      <c r="DF955" s="77" t="str">
        <f t="shared" si="136"/>
        <v/>
      </c>
      <c r="DG955" s="77" t="str">
        <f t="shared" si="137"/>
        <v/>
      </c>
      <c r="DH955" s="75" t="str" cm="1">
        <f t="array" ref="DH955">IF(ISBLANK(INDEX(行,$A955)),"",0)</f>
        <v/>
      </c>
      <c r="DI955" s="75" t="str" cm="1">
        <f t="array" ref="DI955">IF(ISBLANK(INDEX(行,$A955)),"",0)</f>
        <v/>
      </c>
      <c r="DJ955" s="77"/>
      <c r="DK955" s="80"/>
      <c r="DL955" s="75" t="str" cm="1">
        <f t="array" ref="DL955">IF(ISBLANK(INDEX(行,$A955)),"",0)</f>
        <v/>
      </c>
      <c r="DM955" s="77" t="str">
        <f t="shared" si="138"/>
        <v/>
      </c>
      <c r="DN955" s="75" t="str" cm="1">
        <f t="array" ref="DN955">IF(ISBLANK(INDEX(行,$A955)),"",0)</f>
        <v/>
      </c>
      <c r="DO955" s="75" t="str" cm="1">
        <f t="array" ref="DO955">IF(ISBLANK(INDEX(行,$A955)),"",0)</f>
        <v/>
      </c>
      <c r="DP955" s="77" t="str" cm="1">
        <f t="array" ref="DP955">IF(ISBLANK(INDEX(行,$A955)),"","         0")</f>
        <v/>
      </c>
      <c r="DQ955" s="75" t="str" cm="1">
        <f t="array" ref="DQ955">IF(ISBLANK(INDEX(行,$A955)),"",0)</f>
        <v/>
      </c>
      <c r="DR955" s="75" t="str" cm="1">
        <f t="array" ref="DR955">IF(ISBLANK(INDEX(行,$A955)),"",0)</f>
        <v/>
      </c>
      <c r="DS955" s="77"/>
      <c r="DT955" s="75" t="str" cm="1">
        <f t="array" ref="DT955">IF(ISBLANK(INDEX(行,$A955)),"",0)</f>
        <v/>
      </c>
      <c r="DU955" s="75" t="str" cm="1">
        <f t="array" ref="DU955">IF(ISBLANK(INDEX(行,$A955)),"",$Z955+$AA955)</f>
        <v/>
      </c>
      <c r="DV955" s="75" t="str" cm="1">
        <f t="array" ref="DV955">IF(ISBLANK(INDEX(行,$A955)),"",0)</f>
        <v/>
      </c>
      <c r="DW955" s="77"/>
      <c r="DX955" s="77"/>
      <c r="DY955" s="77"/>
      <c r="DZ955" s="77"/>
      <c r="EA955" s="77"/>
      <c r="EB955" s="75" t="str" cm="1">
        <f t="array" ref="EB955">IF(ISBLANK(INDEX(行,$A955)),"",2)</f>
        <v/>
      </c>
      <c r="EC955" s="75" t="str" cm="1">
        <f t="array" ref="EC955">IF(ISBLANK(INDEX(行,$A955)),"",1)</f>
        <v/>
      </c>
      <c r="ED955" s="75" t="str" cm="1">
        <f t="array" ref="ED955">IF(ISBLANK(INDEX(行,$A955)),"",0)</f>
        <v/>
      </c>
      <c r="EE955" s="75" t="str" cm="1">
        <f t="array" ref="EE955">IF(ISBLANK(INDEX(行,$A955)),"",0)</f>
        <v/>
      </c>
      <c r="EF955" s="76" t="str">
        <f t="shared" si="139"/>
        <v/>
      </c>
      <c r="EG955" s="77" t="str">
        <f t="shared" si="140"/>
        <v/>
      </c>
      <c r="EH955" s="77"/>
      <c r="EI955" s="75" t="str" cm="1">
        <f t="array" ref="EI955">IF(ISBLANK(INDEX(行,$A955)),"",0)</f>
        <v/>
      </c>
      <c r="EJ955" s="75" t="str" cm="1">
        <f t="array" ref="EJ955">IF(ISBLANK(INDEX(行,$A955)),"",0)</f>
        <v/>
      </c>
      <c r="EK955" s="75" t="str" cm="1">
        <f t="array" ref="EK955">IF(ISBLANK(INDEX(行,$A955)),"",0)</f>
        <v/>
      </c>
      <c r="EL955" s="75" t="str" cm="1">
        <f t="array" ref="EL955">IF(ISBLANK(INDEX(行,$A955)),"",0)</f>
        <v/>
      </c>
      <c r="EM955" s="75" t="str" cm="1">
        <f t="array" ref="EM955">IF(ISBLANK(INDEX(行,$A955)),"",0)</f>
        <v/>
      </c>
      <c r="EN955" s="75" t="str" cm="1">
        <f t="array" ref="EN955">IF(ISBLANK(INDEX(行,$A955)),"",0)</f>
        <v/>
      </c>
      <c r="EO955" s="75" t="str" cm="1">
        <f t="array" ref="EO955">IF(ISBLANK(INDEX(行,$A955)),"",0)</f>
        <v/>
      </c>
      <c r="EP955" s="75" t="str" cm="1">
        <f t="array" ref="EP955">IF(ISBLANK(INDEX(行,$A955)),"",0)</f>
        <v/>
      </c>
      <c r="EQ955" s="75" t="str" cm="1">
        <f t="array" ref="EQ955">IF(ISBLANK(INDEX(行,$A955)),"",0)</f>
        <v/>
      </c>
      <c r="ER955" s="75" t="str" cm="1">
        <f t="array" ref="ER955">IF(ISBLANK(INDEX(行,$A955)),"",0)</f>
        <v/>
      </c>
      <c r="ES955" s="75" t="str" cm="1">
        <f t="array" ref="ES955">IF(ISBLANK(INDEX(行,$A955)),"",0)</f>
        <v/>
      </c>
      <c r="ET955" s="75" t="str" cm="1">
        <f t="array" ref="ET955">IF(ISBLANK(INDEX(行,$A955)),"",0)</f>
        <v/>
      </c>
      <c r="EU955" s="75" t="str" cm="1">
        <f t="array" ref="EU955">IF(ISBLANK(INDEX(行,$A955)),"",0)</f>
        <v/>
      </c>
      <c r="EV955" s="75" t="str" cm="1">
        <f t="array" ref="EV955">IF(ISBLANK(INDEX(行,$A955)),"",0)</f>
        <v/>
      </c>
      <c r="EW955" s="75" t="str" cm="1">
        <f t="array" ref="EW955">IF(ISBLANK(INDEX(行,$A955)),"",0)</f>
        <v/>
      </c>
      <c r="EX955" s="75" t="str" cm="1">
        <f t="array" ref="EX955">IF(ISBLANK(INDEX(行,$A955)),"",0)</f>
        <v/>
      </c>
      <c r="EY955" s="75" t="str" cm="1">
        <f t="array" ref="EY955">IF(ISBLANK(INDEX(行,$A955)),"",0)</f>
        <v/>
      </c>
      <c r="EZ955" s="75" t="str" cm="1">
        <f t="array" ref="EZ955">IF(ISBLANK(INDEX(行,$A955)),"",0)</f>
        <v/>
      </c>
      <c r="FA955" s="75" t="str" cm="1">
        <f t="array" ref="FA955">IF(ISBLANK(INDEX(行,$A955)),"",0)</f>
        <v/>
      </c>
      <c r="FB955" s="75" t="str" cm="1">
        <f t="array" ref="FB955">IF(ISBLANK(INDEX(行,$A955)),"",0)</f>
        <v/>
      </c>
      <c r="FC955" s="75" t="str" cm="1">
        <f t="array" ref="FC955">IF(ISBLANK(INDEX(行,$A955)),"",0)</f>
        <v/>
      </c>
      <c r="FD955" s="75" t="str" cm="1">
        <f t="array" ref="FD955">IF(ISBLANK(INDEX(行,$A955)),"",0)</f>
        <v/>
      </c>
      <c r="FE955" s="75" t="str" cm="1">
        <f t="array" ref="FE955">IF(ISBLANK(INDEX(行,$A955)),"",0)</f>
        <v/>
      </c>
      <c r="FF955" s="75" t="str" cm="1">
        <f t="array" ref="FF955">IF(ISBLANK(INDEX(行,$A955)),"",0)</f>
        <v/>
      </c>
      <c r="FG955" s="75" t="str" cm="1">
        <f t="array" ref="FG955">IF(ISBLANK(INDEX(行,$A955)),"",0)</f>
        <v/>
      </c>
      <c r="FH955" s="77"/>
      <c r="FI955" s="77"/>
      <c r="FJ955" s="77"/>
      <c r="FK955" s="77"/>
      <c r="FL955" s="77"/>
      <c r="FM955" s="77"/>
      <c r="FN955" s="77"/>
      <c r="FO955" s="77"/>
      <c r="FP955" s="77"/>
      <c r="FQ955" s="77"/>
      <c r="FR955" s="77"/>
      <c r="FS955" s="77"/>
      <c r="FT955" s="77"/>
      <c r="FU955" s="77"/>
      <c r="FV955" s="77"/>
      <c r="FW955" s="77"/>
      <c r="FX955" s="77"/>
      <c r="FY955" s="77"/>
      <c r="FZ955" s="77"/>
      <c r="GA955" s="77"/>
      <c r="GB955" s="77"/>
      <c r="GC955" s="77"/>
      <c r="GD955" s="77"/>
      <c r="GE955" s="77"/>
      <c r="GF955" s="77"/>
      <c r="GG955" s="77"/>
      <c r="GH955" s="77"/>
      <c r="GI955" s="77"/>
      <c r="GJ955" s="77"/>
      <c r="GK955" s="77"/>
      <c r="GL955" s="76" t="str">
        <f t="shared" si="141"/>
        <v/>
      </c>
      <c r="GM955" s="77"/>
      <c r="GN955" s="77"/>
      <c r="GO955" s="77"/>
      <c r="GP955" s="77"/>
      <c r="GQ955" s="77"/>
      <c r="GR955" s="77"/>
      <c r="GS955" s="77"/>
      <c r="GT955" s="77"/>
      <c r="GU955" s="77"/>
      <c r="GV955" s="75" t="str" cm="1">
        <f t="array" ref="GV955">IF(ISBLANK(INDEX(行,$A955)),"",1)</f>
        <v/>
      </c>
      <c r="GW955" s="75" t="str" cm="1">
        <f t="array" ref="GW955">IF(ISBLANK(INDEX(行,$A955)),"",1)</f>
        <v/>
      </c>
      <c r="GX955" s="75" t="str" cm="1">
        <f t="array" ref="GX955">IF(ISBLANK(INDEX(行,$A955)),"",0)</f>
        <v/>
      </c>
      <c r="GY955" s="77"/>
      <c r="GZ955" s="77"/>
      <c r="HA955" s="76" t="str" cm="1">
        <f t="array" aca="1" ref="HA955" ca="1">IF(ISBLANK(INDEX(行,$A955)),"",TODAY())</f>
        <v/>
      </c>
      <c r="HB955" s="76" t="str" cm="1">
        <f t="array" aca="1" ref="HB955" ca="1">IF(ISBLANK(INDEX(行,$A955)),"",TODAY())</f>
        <v/>
      </c>
      <c r="HC955" s="78" t="str" cm="1">
        <f t="array" ref="HC955">IF(ISBLANK(INDEX(行,$A955)),"","ADMIN")</f>
        <v/>
      </c>
      <c r="HD955" s="78" t="str">
        <f t="shared" si="142"/>
        <v/>
      </c>
    </row>
    <row r="956" spans="1:212" s="12" customFormat="1" ht="15" x14ac:dyDescent="0.15">
      <c r="A956" s="11">
        <v>951</v>
      </c>
      <c r="B956" s="75" t="str" cm="1">
        <f t="array" ref="B956">IF(ISBLANK(INDEX(行,$A956)),"",1)</f>
        <v/>
      </c>
      <c r="C956" s="76" t="str" cm="1">
        <f t="array" ref="C956">IF(ISBLANK(INDEX(伝票日付,$A956)),"",DATEVALUE(INDEX(TEXT(伝票日付,"0!/00!/00"),$A956)))</f>
        <v/>
      </c>
      <c r="D956" s="78" t="str" cm="1">
        <f t="array" ref="D956">IF(ISBLANK(INDEX(注文番号,$A956)),"",INDEX(注文番号,$A956))</f>
        <v/>
      </c>
      <c r="E956" s="75" t="str" cm="1">
        <f t="array" ref="E956">IF(ISBLANK(INDEX(行,$A956)),"",INDEX(行,$A956))</f>
        <v/>
      </c>
      <c r="F956" s="77" t="str" cm="1">
        <f t="array" ref="F956">IF(ISBLANK(INDEX(行,$A956)),"","0001")</f>
        <v/>
      </c>
      <c r="G956" s="83" t="str">
        <f t="shared" si="132"/>
        <v/>
      </c>
      <c r="H956" s="78" t="str" cm="1">
        <f t="array" ref="H956">IF(ISBLANK(INDEX(行,$A956)),"",8)</f>
        <v/>
      </c>
      <c r="I956" s="77" t="str" cm="1">
        <f t="array" ref="I956">IF(ISBLANK(INDEX(行,$A956)),"","      8211")</f>
        <v/>
      </c>
      <c r="J956" s="78" t="str" cm="1">
        <f t="array" ref="J956">IF(ISBLANK(INDEX(行,$A956)),"",8211)</f>
        <v/>
      </c>
      <c r="K956" s="82" t="str">
        <f t="shared" si="133"/>
        <v/>
      </c>
      <c r="L956" s="77" t="str" cm="1">
        <f t="array" ref="L956">IF(ISBLANK(INDEX(枝番,$A956)),"",INDEX(枝番,$A956))</f>
        <v/>
      </c>
      <c r="M956" s="78" t="str" cm="1">
        <f t="array" ref="M956">IF(ISBLANK(INDEX(工種コード,$A956)),"",INDEX(工種コード,$A956))</f>
        <v/>
      </c>
      <c r="N956" s="78" t="str" cm="1">
        <f t="array" ref="N956">IF(ISBLANK(INDEX(注文番号,$A956)),"",INDEX(注文番号,$A956))</f>
        <v/>
      </c>
      <c r="O956" s="75"/>
      <c r="P956" s="80"/>
      <c r="Q956" s="75" t="str" cm="1">
        <f t="array" ref="Q956">IF(ISBLANK(INDEX(行,$A956)),"",0)</f>
        <v/>
      </c>
      <c r="R956" s="77" t="str" cm="1">
        <f t="array" ref="R956">IF(ISBLANK(INDEX(仕入先コード,$A956)),"",INDEX(仕入先コード,$A956))</f>
        <v/>
      </c>
      <c r="S956" s="75" t="str" cm="1">
        <f t="array" ref="S956">IF(ISBLANK(INDEX(行,$A956)),"",0)</f>
        <v/>
      </c>
      <c r="T956" s="75" t="str" cm="1">
        <f t="array" ref="T956">IF(ISBLANK(INDEX(行,$A956)),"",1)</f>
        <v/>
      </c>
      <c r="U956" s="77" t="str" cm="1">
        <f t="array" ref="U956">IF(ISBLANK(INDEX(行,$A956)),"","         1")</f>
        <v/>
      </c>
      <c r="V956" s="75" t="str" cm="1">
        <f t="array" ref="V956">IF(ISBLANK(INDEX(行,$A956)),"",0)</f>
        <v/>
      </c>
      <c r="W956" s="75" t="str" cm="1">
        <f t="array" ref="W956">IF(ISBLANK(INDEX(数量,$A956)),"",INDEX(数量,$A956))</f>
        <v/>
      </c>
      <c r="X956" s="77" t="str" cm="1">
        <f t="array" ref="X956">IF(ISBLANK(INDEX(単位,$A956)),"",INDEX(単位,$A956))</f>
        <v/>
      </c>
      <c r="Y956" s="75" t="str" cm="1">
        <f t="array" ref="Y956">IF(ISBLANK(INDEX(単価,$A956)),"",INDEX(単価,$A956))</f>
        <v/>
      </c>
      <c r="Z956" s="75" t="str" cm="1">
        <f t="array" ref="Z956">IF(ISBLANK(INDEX(行,$A956)),"",W956*Y956)</f>
        <v/>
      </c>
      <c r="AA956" s="75" t="str" cm="1">
        <f t="array" ref="AA956">IF(ISBLANK(INDEX(行,$A956)),"",Z956*AI956/100)</f>
        <v/>
      </c>
      <c r="AB956" s="77"/>
      <c r="AC956" s="77"/>
      <c r="AD956" s="77"/>
      <c r="AE956" s="77"/>
      <c r="AF956" s="77"/>
      <c r="AG956" s="75" t="str" cm="1">
        <f t="array" ref="AG956">IF(ISBLANK(INDEX(行,$A956)),"",1)</f>
        <v/>
      </c>
      <c r="AH956" s="75" t="str" cm="1">
        <f t="array" ref="AH956">IF(ISBLANK(INDEX(行,$A956)),"",1)</f>
        <v/>
      </c>
      <c r="AI956" s="75" t="str" cm="1">
        <f t="array" ref="AI956">IF(ISBLANK(INDEX(税率,$A956)),"",INDEX(税率,$A956))</f>
        <v/>
      </c>
      <c r="AJ956" s="75" t="str" cm="1">
        <f t="array" ref="AJ956">IF(ISBLANK(INDEX(行,$A956)),"",50)</f>
        <v/>
      </c>
      <c r="AK956" s="76" t="str">
        <f t="shared" si="134"/>
        <v/>
      </c>
      <c r="AL956" s="82" t="str" cm="1">
        <f t="array" ref="AL956">IF(ISBLANK(INDEX(品名,$A956)),"",INDEX(品名,$A956))</f>
        <v/>
      </c>
      <c r="AM956" s="75"/>
      <c r="AN956" s="75" t="str" cm="1">
        <f t="array" ref="AN956">IF(ISBLANK(INDEX(行,$A956)),"",0)</f>
        <v/>
      </c>
      <c r="AO956" s="75" t="str" cm="1">
        <f t="array" ref="AO956">IF(ISBLANK(INDEX(行,$A956)),"",0)</f>
        <v/>
      </c>
      <c r="AP956" s="75" t="str" cm="1">
        <f t="array" ref="AP956">IF(ISBLANK(INDEX(行,$A956)),"",0)</f>
        <v/>
      </c>
      <c r="AQ956" s="75" t="str" cm="1">
        <f t="array" ref="AQ956">IF(ISBLANK(INDEX(行,$A956)),"",0)</f>
        <v/>
      </c>
      <c r="AR956" s="75" t="str" cm="1">
        <f t="array" ref="AR956">IF(ISBLANK(INDEX(行,$A956)),"",0)</f>
        <v/>
      </c>
      <c r="AS956" s="75" t="str" cm="1">
        <f t="array" ref="AS956">IF(ISBLANK(INDEX(行,$A956)),"",0)</f>
        <v/>
      </c>
      <c r="AT956" s="75" t="str" cm="1">
        <f t="array" ref="AT956">IF(ISBLANK(INDEX(行,$A956)),"",0)</f>
        <v/>
      </c>
      <c r="AU956" s="75" t="str" cm="1">
        <f t="array" ref="AU956">IF(ISBLANK(INDEX(行,$A956)),"",0)</f>
        <v/>
      </c>
      <c r="AV956" s="75" t="str" cm="1">
        <f t="array" ref="AV956">IF(ISBLANK(INDEX(行,$A956)),"",0)</f>
        <v/>
      </c>
      <c r="AW956" s="75" t="str" cm="1">
        <f t="array" ref="AW956">IF(ISBLANK(INDEX(行,$A956)),"",0)</f>
        <v/>
      </c>
      <c r="AX956" s="75" t="str" cm="1">
        <f t="array" ref="AX956">IF(ISBLANK(INDEX(行,$A956)),"",0)</f>
        <v/>
      </c>
      <c r="AY956" s="75" t="str" cm="1">
        <f t="array" ref="AY956">IF(ISBLANK(INDEX(行,$A956)),"",0)</f>
        <v/>
      </c>
      <c r="AZ956" s="75" t="str" cm="1">
        <f t="array" ref="AZ956">IF(ISBLANK(INDEX(行,$A956)),"",0)</f>
        <v/>
      </c>
      <c r="BA956" s="75" t="str" cm="1">
        <f t="array" ref="BA956">IF(ISBLANK(INDEX(行,$A956)),"",0)</f>
        <v/>
      </c>
      <c r="BB956" s="75" t="str" cm="1">
        <f t="array" ref="BB956">IF(ISBLANK(INDEX(行,$A956)),"",0)</f>
        <v/>
      </c>
      <c r="BC956" s="75" t="str" cm="1">
        <f t="array" ref="BC956">IF(ISBLANK(INDEX(行,$A956)),"",0)</f>
        <v/>
      </c>
      <c r="BD956" s="75" t="str" cm="1">
        <f t="array" ref="BD956">IF(ISBLANK(INDEX(行,$A956)),"",0)</f>
        <v/>
      </c>
      <c r="BE956" s="75" t="str" cm="1">
        <f t="array" ref="BE956">IF(ISBLANK(INDEX(行,$A956)),"",0)</f>
        <v/>
      </c>
      <c r="BF956" s="75" t="str" cm="1">
        <f t="array" ref="BF956">IF(ISBLANK(INDEX(行,$A956)),"",0)</f>
        <v/>
      </c>
      <c r="BG956" s="75" t="str" cm="1">
        <f t="array" ref="BG956">IF(ISBLANK(INDEX(行,$A956)),"",0)</f>
        <v/>
      </c>
      <c r="BH956" s="75" t="str" cm="1">
        <f t="array" ref="BH956">IF(ISBLANK(INDEX(行,$A956)),"",0)</f>
        <v/>
      </c>
      <c r="BI956" s="75" t="str" cm="1">
        <f t="array" ref="BI956">IF(ISBLANK(INDEX(行,$A956)),"",0)</f>
        <v/>
      </c>
      <c r="BJ956" s="75" t="str" cm="1">
        <f t="array" ref="BJ956">IF(ISBLANK(INDEX(行,$A956)),"",0)</f>
        <v/>
      </c>
      <c r="BK956" s="75" t="str" cm="1">
        <f t="array" ref="BK956">IF(ISBLANK(INDEX(行,$A956)),"",0)</f>
        <v/>
      </c>
      <c r="BL956" s="75" t="str" cm="1">
        <f t="array" ref="BL956">IF(ISBLANK(INDEX(行,$A956)),"",0)</f>
        <v/>
      </c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  <c r="BY956" s="77"/>
      <c r="BZ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6" t="str" cm="1">
        <f t="array" ref="CQ956">IF(ISBLANK(INDEX(納入年月日,$A956)),"",INDEX(TEXT(納入年月日,"0!/00!/00"),$A956))</f>
        <v/>
      </c>
      <c r="CR956" s="77"/>
      <c r="CS956" s="77"/>
      <c r="CT956" s="77"/>
      <c r="CU956" s="77"/>
      <c r="CV956" s="77"/>
      <c r="CW956" s="77"/>
      <c r="CX956" s="77"/>
      <c r="CY956" s="77"/>
      <c r="CZ956" s="77"/>
      <c r="DA956" s="77" t="str" cm="1">
        <f t="array" ref="DA956">IF(ISBLANK(INDEX(行,$A956)),"","      0001")</f>
        <v/>
      </c>
      <c r="DB956" s="75" t="str" cm="1">
        <f t="array" ref="DB956">IF(ISBLANK(INDEX(行,$A956)),"",4101)</f>
        <v/>
      </c>
      <c r="DC956" s="75" t="str" cm="1">
        <f t="array" ref="DC956">IF(ISBLANK(INDEX(行,$A956)),"",2)</f>
        <v/>
      </c>
      <c r="DD956" s="77" t="str">
        <f t="shared" si="135"/>
        <v/>
      </c>
      <c r="DE956" s="75" t="str" cm="1">
        <f t="array" ref="DE956">IF(ISBLANK(INDEX(行,$A956)),"",0)</f>
        <v/>
      </c>
      <c r="DF956" s="77" t="str">
        <f t="shared" si="136"/>
        <v/>
      </c>
      <c r="DG956" s="77" t="str">
        <f t="shared" si="137"/>
        <v/>
      </c>
      <c r="DH956" s="75" t="str" cm="1">
        <f t="array" ref="DH956">IF(ISBLANK(INDEX(行,$A956)),"",0)</f>
        <v/>
      </c>
      <c r="DI956" s="75" t="str" cm="1">
        <f t="array" ref="DI956">IF(ISBLANK(INDEX(行,$A956)),"",0)</f>
        <v/>
      </c>
      <c r="DJ956" s="77"/>
      <c r="DK956" s="80"/>
      <c r="DL956" s="75" t="str" cm="1">
        <f t="array" ref="DL956">IF(ISBLANK(INDEX(行,$A956)),"",0)</f>
        <v/>
      </c>
      <c r="DM956" s="77" t="str">
        <f t="shared" si="138"/>
        <v/>
      </c>
      <c r="DN956" s="75" t="str" cm="1">
        <f t="array" ref="DN956">IF(ISBLANK(INDEX(行,$A956)),"",0)</f>
        <v/>
      </c>
      <c r="DO956" s="75" t="str" cm="1">
        <f t="array" ref="DO956">IF(ISBLANK(INDEX(行,$A956)),"",0)</f>
        <v/>
      </c>
      <c r="DP956" s="77" t="str" cm="1">
        <f t="array" ref="DP956">IF(ISBLANK(INDEX(行,$A956)),"","         0")</f>
        <v/>
      </c>
      <c r="DQ956" s="75" t="str" cm="1">
        <f t="array" ref="DQ956">IF(ISBLANK(INDEX(行,$A956)),"",0)</f>
        <v/>
      </c>
      <c r="DR956" s="75" t="str" cm="1">
        <f t="array" ref="DR956">IF(ISBLANK(INDEX(行,$A956)),"",0)</f>
        <v/>
      </c>
      <c r="DS956" s="77"/>
      <c r="DT956" s="75" t="str" cm="1">
        <f t="array" ref="DT956">IF(ISBLANK(INDEX(行,$A956)),"",0)</f>
        <v/>
      </c>
      <c r="DU956" s="75" t="str" cm="1">
        <f t="array" ref="DU956">IF(ISBLANK(INDEX(行,$A956)),"",$Z956+$AA956)</f>
        <v/>
      </c>
      <c r="DV956" s="75" t="str" cm="1">
        <f t="array" ref="DV956">IF(ISBLANK(INDEX(行,$A956)),"",0)</f>
        <v/>
      </c>
      <c r="DW956" s="77"/>
      <c r="DX956" s="77"/>
      <c r="DY956" s="77"/>
      <c r="DZ956" s="77"/>
      <c r="EA956" s="77"/>
      <c r="EB956" s="75" t="str" cm="1">
        <f t="array" ref="EB956">IF(ISBLANK(INDEX(行,$A956)),"",2)</f>
        <v/>
      </c>
      <c r="EC956" s="75" t="str" cm="1">
        <f t="array" ref="EC956">IF(ISBLANK(INDEX(行,$A956)),"",1)</f>
        <v/>
      </c>
      <c r="ED956" s="75" t="str" cm="1">
        <f t="array" ref="ED956">IF(ISBLANK(INDEX(行,$A956)),"",0)</f>
        <v/>
      </c>
      <c r="EE956" s="75" t="str" cm="1">
        <f t="array" ref="EE956">IF(ISBLANK(INDEX(行,$A956)),"",0)</f>
        <v/>
      </c>
      <c r="EF956" s="76" t="str">
        <f t="shared" si="139"/>
        <v/>
      </c>
      <c r="EG956" s="77" t="str">
        <f t="shared" si="140"/>
        <v/>
      </c>
      <c r="EH956" s="77"/>
      <c r="EI956" s="75" t="str" cm="1">
        <f t="array" ref="EI956">IF(ISBLANK(INDEX(行,$A956)),"",0)</f>
        <v/>
      </c>
      <c r="EJ956" s="75" t="str" cm="1">
        <f t="array" ref="EJ956">IF(ISBLANK(INDEX(行,$A956)),"",0)</f>
        <v/>
      </c>
      <c r="EK956" s="75" t="str" cm="1">
        <f t="array" ref="EK956">IF(ISBLANK(INDEX(行,$A956)),"",0)</f>
        <v/>
      </c>
      <c r="EL956" s="75" t="str" cm="1">
        <f t="array" ref="EL956">IF(ISBLANK(INDEX(行,$A956)),"",0)</f>
        <v/>
      </c>
      <c r="EM956" s="75" t="str" cm="1">
        <f t="array" ref="EM956">IF(ISBLANK(INDEX(行,$A956)),"",0)</f>
        <v/>
      </c>
      <c r="EN956" s="75" t="str" cm="1">
        <f t="array" ref="EN956">IF(ISBLANK(INDEX(行,$A956)),"",0)</f>
        <v/>
      </c>
      <c r="EO956" s="75" t="str" cm="1">
        <f t="array" ref="EO956">IF(ISBLANK(INDEX(行,$A956)),"",0)</f>
        <v/>
      </c>
      <c r="EP956" s="75" t="str" cm="1">
        <f t="array" ref="EP956">IF(ISBLANK(INDEX(行,$A956)),"",0)</f>
        <v/>
      </c>
      <c r="EQ956" s="75" t="str" cm="1">
        <f t="array" ref="EQ956">IF(ISBLANK(INDEX(行,$A956)),"",0)</f>
        <v/>
      </c>
      <c r="ER956" s="75" t="str" cm="1">
        <f t="array" ref="ER956">IF(ISBLANK(INDEX(行,$A956)),"",0)</f>
        <v/>
      </c>
      <c r="ES956" s="75" t="str" cm="1">
        <f t="array" ref="ES956">IF(ISBLANK(INDEX(行,$A956)),"",0)</f>
        <v/>
      </c>
      <c r="ET956" s="75" t="str" cm="1">
        <f t="array" ref="ET956">IF(ISBLANK(INDEX(行,$A956)),"",0)</f>
        <v/>
      </c>
      <c r="EU956" s="75" t="str" cm="1">
        <f t="array" ref="EU956">IF(ISBLANK(INDEX(行,$A956)),"",0)</f>
        <v/>
      </c>
      <c r="EV956" s="75" t="str" cm="1">
        <f t="array" ref="EV956">IF(ISBLANK(INDEX(行,$A956)),"",0)</f>
        <v/>
      </c>
      <c r="EW956" s="75" t="str" cm="1">
        <f t="array" ref="EW956">IF(ISBLANK(INDEX(行,$A956)),"",0)</f>
        <v/>
      </c>
      <c r="EX956" s="75" t="str" cm="1">
        <f t="array" ref="EX956">IF(ISBLANK(INDEX(行,$A956)),"",0)</f>
        <v/>
      </c>
      <c r="EY956" s="75" t="str" cm="1">
        <f t="array" ref="EY956">IF(ISBLANK(INDEX(行,$A956)),"",0)</f>
        <v/>
      </c>
      <c r="EZ956" s="75" t="str" cm="1">
        <f t="array" ref="EZ956">IF(ISBLANK(INDEX(行,$A956)),"",0)</f>
        <v/>
      </c>
      <c r="FA956" s="75" t="str" cm="1">
        <f t="array" ref="FA956">IF(ISBLANK(INDEX(行,$A956)),"",0)</f>
        <v/>
      </c>
      <c r="FB956" s="75" t="str" cm="1">
        <f t="array" ref="FB956">IF(ISBLANK(INDEX(行,$A956)),"",0)</f>
        <v/>
      </c>
      <c r="FC956" s="75" t="str" cm="1">
        <f t="array" ref="FC956">IF(ISBLANK(INDEX(行,$A956)),"",0)</f>
        <v/>
      </c>
      <c r="FD956" s="75" t="str" cm="1">
        <f t="array" ref="FD956">IF(ISBLANK(INDEX(行,$A956)),"",0)</f>
        <v/>
      </c>
      <c r="FE956" s="75" t="str" cm="1">
        <f t="array" ref="FE956">IF(ISBLANK(INDEX(行,$A956)),"",0)</f>
        <v/>
      </c>
      <c r="FF956" s="75" t="str" cm="1">
        <f t="array" ref="FF956">IF(ISBLANK(INDEX(行,$A956)),"",0)</f>
        <v/>
      </c>
      <c r="FG956" s="75" t="str" cm="1">
        <f t="array" ref="FG956">IF(ISBLANK(INDEX(行,$A956)),"",0)</f>
        <v/>
      </c>
      <c r="FH956" s="77"/>
      <c r="FI956" s="77"/>
      <c r="FJ956" s="77"/>
      <c r="FK956" s="77"/>
      <c r="FL956" s="77"/>
      <c r="FM956" s="77"/>
      <c r="FN956" s="77"/>
      <c r="FO956" s="77"/>
      <c r="FP956" s="77"/>
      <c r="FQ956" s="77"/>
      <c r="FR956" s="77"/>
      <c r="FS956" s="77"/>
      <c r="FT956" s="77"/>
      <c r="FU956" s="77"/>
      <c r="FV956" s="77"/>
      <c r="FW956" s="77"/>
      <c r="FX956" s="77"/>
      <c r="FY956" s="77"/>
      <c r="FZ956" s="77"/>
      <c r="GA956" s="77"/>
      <c r="GB956" s="77"/>
      <c r="GC956" s="77"/>
      <c r="GD956" s="77"/>
      <c r="GE956" s="77"/>
      <c r="GF956" s="77"/>
      <c r="GG956" s="77"/>
      <c r="GH956" s="77"/>
      <c r="GI956" s="77"/>
      <c r="GJ956" s="77"/>
      <c r="GK956" s="77"/>
      <c r="GL956" s="76" t="str">
        <f t="shared" si="141"/>
        <v/>
      </c>
      <c r="GM956" s="77"/>
      <c r="GN956" s="77"/>
      <c r="GO956" s="77"/>
      <c r="GP956" s="77"/>
      <c r="GQ956" s="77"/>
      <c r="GR956" s="77"/>
      <c r="GS956" s="77"/>
      <c r="GT956" s="77"/>
      <c r="GU956" s="77"/>
      <c r="GV956" s="75" t="str" cm="1">
        <f t="array" ref="GV956">IF(ISBLANK(INDEX(行,$A956)),"",1)</f>
        <v/>
      </c>
      <c r="GW956" s="75" t="str" cm="1">
        <f t="array" ref="GW956">IF(ISBLANK(INDEX(行,$A956)),"",1)</f>
        <v/>
      </c>
      <c r="GX956" s="75" t="str" cm="1">
        <f t="array" ref="GX956">IF(ISBLANK(INDEX(行,$A956)),"",0)</f>
        <v/>
      </c>
      <c r="GY956" s="77"/>
      <c r="GZ956" s="77"/>
      <c r="HA956" s="76" t="str" cm="1">
        <f t="array" aca="1" ref="HA956" ca="1">IF(ISBLANK(INDEX(行,$A956)),"",TODAY())</f>
        <v/>
      </c>
      <c r="HB956" s="76" t="str" cm="1">
        <f t="array" aca="1" ref="HB956" ca="1">IF(ISBLANK(INDEX(行,$A956)),"",TODAY())</f>
        <v/>
      </c>
      <c r="HC956" s="78" t="str" cm="1">
        <f t="array" ref="HC956">IF(ISBLANK(INDEX(行,$A956)),"","ADMIN")</f>
        <v/>
      </c>
      <c r="HD956" s="78" t="str">
        <f t="shared" si="142"/>
        <v/>
      </c>
    </row>
    <row r="957" spans="1:212" s="12" customFormat="1" ht="15" x14ac:dyDescent="0.15">
      <c r="A957" s="11">
        <v>952</v>
      </c>
      <c r="B957" s="75" t="str" cm="1">
        <f t="array" ref="B957">IF(ISBLANK(INDEX(行,$A957)),"",1)</f>
        <v/>
      </c>
      <c r="C957" s="76" t="str" cm="1">
        <f t="array" ref="C957">IF(ISBLANK(INDEX(伝票日付,$A957)),"",DATEVALUE(INDEX(TEXT(伝票日付,"0!/00!/00"),$A957)))</f>
        <v/>
      </c>
      <c r="D957" s="78" t="str" cm="1">
        <f t="array" ref="D957">IF(ISBLANK(INDEX(注文番号,$A957)),"",INDEX(注文番号,$A957))</f>
        <v/>
      </c>
      <c r="E957" s="75" t="str" cm="1">
        <f t="array" ref="E957">IF(ISBLANK(INDEX(行,$A957)),"",INDEX(行,$A957))</f>
        <v/>
      </c>
      <c r="F957" s="77" t="str" cm="1">
        <f t="array" ref="F957">IF(ISBLANK(INDEX(行,$A957)),"","0001")</f>
        <v/>
      </c>
      <c r="G957" s="83" t="str">
        <f t="shared" si="132"/>
        <v/>
      </c>
      <c r="H957" s="78" t="str" cm="1">
        <f t="array" ref="H957">IF(ISBLANK(INDEX(行,$A957)),"",8)</f>
        <v/>
      </c>
      <c r="I957" s="77" t="str" cm="1">
        <f t="array" ref="I957">IF(ISBLANK(INDEX(行,$A957)),"","      8211")</f>
        <v/>
      </c>
      <c r="J957" s="78" t="str" cm="1">
        <f t="array" ref="J957">IF(ISBLANK(INDEX(行,$A957)),"",8211)</f>
        <v/>
      </c>
      <c r="K957" s="82" t="str">
        <f t="shared" si="133"/>
        <v/>
      </c>
      <c r="L957" s="77" t="str" cm="1">
        <f t="array" ref="L957">IF(ISBLANK(INDEX(枝番,$A957)),"",INDEX(枝番,$A957))</f>
        <v/>
      </c>
      <c r="M957" s="78" t="str" cm="1">
        <f t="array" ref="M957">IF(ISBLANK(INDEX(工種コード,$A957)),"",INDEX(工種コード,$A957))</f>
        <v/>
      </c>
      <c r="N957" s="78" t="str" cm="1">
        <f t="array" ref="N957">IF(ISBLANK(INDEX(注文番号,$A957)),"",INDEX(注文番号,$A957))</f>
        <v/>
      </c>
      <c r="O957" s="75"/>
      <c r="P957" s="80"/>
      <c r="Q957" s="75" t="str" cm="1">
        <f t="array" ref="Q957">IF(ISBLANK(INDEX(行,$A957)),"",0)</f>
        <v/>
      </c>
      <c r="R957" s="77" t="str" cm="1">
        <f t="array" ref="R957">IF(ISBLANK(INDEX(仕入先コード,$A957)),"",INDEX(仕入先コード,$A957))</f>
        <v/>
      </c>
      <c r="S957" s="75" t="str" cm="1">
        <f t="array" ref="S957">IF(ISBLANK(INDEX(行,$A957)),"",0)</f>
        <v/>
      </c>
      <c r="T957" s="75" t="str" cm="1">
        <f t="array" ref="T957">IF(ISBLANK(INDEX(行,$A957)),"",1)</f>
        <v/>
      </c>
      <c r="U957" s="77" t="str" cm="1">
        <f t="array" ref="U957">IF(ISBLANK(INDEX(行,$A957)),"","         1")</f>
        <v/>
      </c>
      <c r="V957" s="75" t="str" cm="1">
        <f t="array" ref="V957">IF(ISBLANK(INDEX(行,$A957)),"",0)</f>
        <v/>
      </c>
      <c r="W957" s="75" t="str" cm="1">
        <f t="array" ref="W957">IF(ISBLANK(INDEX(数量,$A957)),"",INDEX(数量,$A957))</f>
        <v/>
      </c>
      <c r="X957" s="77" t="str" cm="1">
        <f t="array" ref="X957">IF(ISBLANK(INDEX(単位,$A957)),"",INDEX(単位,$A957))</f>
        <v/>
      </c>
      <c r="Y957" s="75" t="str" cm="1">
        <f t="array" ref="Y957">IF(ISBLANK(INDEX(単価,$A957)),"",INDEX(単価,$A957))</f>
        <v/>
      </c>
      <c r="Z957" s="75" t="str" cm="1">
        <f t="array" ref="Z957">IF(ISBLANK(INDEX(行,$A957)),"",W957*Y957)</f>
        <v/>
      </c>
      <c r="AA957" s="75" t="str" cm="1">
        <f t="array" ref="AA957">IF(ISBLANK(INDEX(行,$A957)),"",Z957*AI957/100)</f>
        <v/>
      </c>
      <c r="AB957" s="77"/>
      <c r="AC957" s="77"/>
      <c r="AD957" s="77"/>
      <c r="AE957" s="77"/>
      <c r="AF957" s="77"/>
      <c r="AG957" s="75" t="str" cm="1">
        <f t="array" ref="AG957">IF(ISBLANK(INDEX(行,$A957)),"",1)</f>
        <v/>
      </c>
      <c r="AH957" s="75" t="str" cm="1">
        <f t="array" ref="AH957">IF(ISBLANK(INDEX(行,$A957)),"",1)</f>
        <v/>
      </c>
      <c r="AI957" s="75" t="str" cm="1">
        <f t="array" ref="AI957">IF(ISBLANK(INDEX(税率,$A957)),"",INDEX(税率,$A957))</f>
        <v/>
      </c>
      <c r="AJ957" s="75" t="str" cm="1">
        <f t="array" ref="AJ957">IF(ISBLANK(INDEX(行,$A957)),"",50)</f>
        <v/>
      </c>
      <c r="AK957" s="76" t="str">
        <f t="shared" si="134"/>
        <v/>
      </c>
      <c r="AL957" s="82" t="str" cm="1">
        <f t="array" ref="AL957">IF(ISBLANK(INDEX(品名,$A957)),"",INDEX(品名,$A957))</f>
        <v/>
      </c>
      <c r="AM957" s="75"/>
      <c r="AN957" s="75" t="str" cm="1">
        <f t="array" ref="AN957">IF(ISBLANK(INDEX(行,$A957)),"",0)</f>
        <v/>
      </c>
      <c r="AO957" s="75" t="str" cm="1">
        <f t="array" ref="AO957">IF(ISBLANK(INDEX(行,$A957)),"",0)</f>
        <v/>
      </c>
      <c r="AP957" s="75" t="str" cm="1">
        <f t="array" ref="AP957">IF(ISBLANK(INDEX(行,$A957)),"",0)</f>
        <v/>
      </c>
      <c r="AQ957" s="75" t="str" cm="1">
        <f t="array" ref="AQ957">IF(ISBLANK(INDEX(行,$A957)),"",0)</f>
        <v/>
      </c>
      <c r="AR957" s="75" t="str" cm="1">
        <f t="array" ref="AR957">IF(ISBLANK(INDEX(行,$A957)),"",0)</f>
        <v/>
      </c>
      <c r="AS957" s="75" t="str" cm="1">
        <f t="array" ref="AS957">IF(ISBLANK(INDEX(行,$A957)),"",0)</f>
        <v/>
      </c>
      <c r="AT957" s="75" t="str" cm="1">
        <f t="array" ref="AT957">IF(ISBLANK(INDEX(行,$A957)),"",0)</f>
        <v/>
      </c>
      <c r="AU957" s="75" t="str" cm="1">
        <f t="array" ref="AU957">IF(ISBLANK(INDEX(行,$A957)),"",0)</f>
        <v/>
      </c>
      <c r="AV957" s="75" t="str" cm="1">
        <f t="array" ref="AV957">IF(ISBLANK(INDEX(行,$A957)),"",0)</f>
        <v/>
      </c>
      <c r="AW957" s="75" t="str" cm="1">
        <f t="array" ref="AW957">IF(ISBLANK(INDEX(行,$A957)),"",0)</f>
        <v/>
      </c>
      <c r="AX957" s="75" t="str" cm="1">
        <f t="array" ref="AX957">IF(ISBLANK(INDEX(行,$A957)),"",0)</f>
        <v/>
      </c>
      <c r="AY957" s="75" t="str" cm="1">
        <f t="array" ref="AY957">IF(ISBLANK(INDEX(行,$A957)),"",0)</f>
        <v/>
      </c>
      <c r="AZ957" s="75" t="str" cm="1">
        <f t="array" ref="AZ957">IF(ISBLANK(INDEX(行,$A957)),"",0)</f>
        <v/>
      </c>
      <c r="BA957" s="75" t="str" cm="1">
        <f t="array" ref="BA957">IF(ISBLANK(INDEX(行,$A957)),"",0)</f>
        <v/>
      </c>
      <c r="BB957" s="75" t="str" cm="1">
        <f t="array" ref="BB957">IF(ISBLANK(INDEX(行,$A957)),"",0)</f>
        <v/>
      </c>
      <c r="BC957" s="75" t="str" cm="1">
        <f t="array" ref="BC957">IF(ISBLANK(INDEX(行,$A957)),"",0)</f>
        <v/>
      </c>
      <c r="BD957" s="75" t="str" cm="1">
        <f t="array" ref="BD957">IF(ISBLANK(INDEX(行,$A957)),"",0)</f>
        <v/>
      </c>
      <c r="BE957" s="75" t="str" cm="1">
        <f t="array" ref="BE957">IF(ISBLANK(INDEX(行,$A957)),"",0)</f>
        <v/>
      </c>
      <c r="BF957" s="75" t="str" cm="1">
        <f t="array" ref="BF957">IF(ISBLANK(INDEX(行,$A957)),"",0)</f>
        <v/>
      </c>
      <c r="BG957" s="75" t="str" cm="1">
        <f t="array" ref="BG957">IF(ISBLANK(INDEX(行,$A957)),"",0)</f>
        <v/>
      </c>
      <c r="BH957" s="75" t="str" cm="1">
        <f t="array" ref="BH957">IF(ISBLANK(INDEX(行,$A957)),"",0)</f>
        <v/>
      </c>
      <c r="BI957" s="75" t="str" cm="1">
        <f t="array" ref="BI957">IF(ISBLANK(INDEX(行,$A957)),"",0)</f>
        <v/>
      </c>
      <c r="BJ957" s="75" t="str" cm="1">
        <f t="array" ref="BJ957">IF(ISBLANK(INDEX(行,$A957)),"",0)</f>
        <v/>
      </c>
      <c r="BK957" s="75" t="str" cm="1">
        <f t="array" ref="BK957">IF(ISBLANK(INDEX(行,$A957)),"",0)</f>
        <v/>
      </c>
      <c r="BL957" s="75" t="str" cm="1">
        <f t="array" ref="BL957">IF(ISBLANK(INDEX(行,$A957)),"",0)</f>
        <v/>
      </c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  <c r="BY957" s="77"/>
      <c r="BZ957" s="77"/>
      <c r="CA957" s="77"/>
      <c r="CB957" s="77"/>
      <c r="CC957" s="77"/>
      <c r="CD957" s="77"/>
      <c r="CE957" s="77"/>
      <c r="CF957" s="77"/>
      <c r="CG957" s="77"/>
      <c r="CH957" s="77"/>
      <c r="CI957" s="77"/>
      <c r="CJ957" s="77"/>
      <c r="CK957" s="77"/>
      <c r="CL957" s="77"/>
      <c r="CM957" s="77"/>
      <c r="CN957" s="77"/>
      <c r="CO957" s="77"/>
      <c r="CP957" s="77"/>
      <c r="CQ957" s="76" t="str" cm="1">
        <f t="array" ref="CQ957">IF(ISBLANK(INDEX(納入年月日,$A957)),"",INDEX(TEXT(納入年月日,"0!/00!/00"),$A957))</f>
        <v/>
      </c>
      <c r="CR957" s="77"/>
      <c r="CS957" s="77"/>
      <c r="CT957" s="77"/>
      <c r="CU957" s="77"/>
      <c r="CV957" s="77"/>
      <c r="CW957" s="77"/>
      <c r="CX957" s="77"/>
      <c r="CY957" s="77"/>
      <c r="CZ957" s="77"/>
      <c r="DA957" s="77" t="str" cm="1">
        <f t="array" ref="DA957">IF(ISBLANK(INDEX(行,$A957)),"","      0001")</f>
        <v/>
      </c>
      <c r="DB957" s="75" t="str" cm="1">
        <f t="array" ref="DB957">IF(ISBLANK(INDEX(行,$A957)),"",4101)</f>
        <v/>
      </c>
      <c r="DC957" s="75" t="str" cm="1">
        <f t="array" ref="DC957">IF(ISBLANK(INDEX(行,$A957)),"",2)</f>
        <v/>
      </c>
      <c r="DD957" s="77" t="str">
        <f t="shared" si="135"/>
        <v/>
      </c>
      <c r="DE957" s="75" t="str" cm="1">
        <f t="array" ref="DE957">IF(ISBLANK(INDEX(行,$A957)),"",0)</f>
        <v/>
      </c>
      <c r="DF957" s="77" t="str">
        <f t="shared" si="136"/>
        <v/>
      </c>
      <c r="DG957" s="77" t="str">
        <f t="shared" si="137"/>
        <v/>
      </c>
      <c r="DH957" s="75" t="str" cm="1">
        <f t="array" ref="DH957">IF(ISBLANK(INDEX(行,$A957)),"",0)</f>
        <v/>
      </c>
      <c r="DI957" s="75" t="str" cm="1">
        <f t="array" ref="DI957">IF(ISBLANK(INDEX(行,$A957)),"",0)</f>
        <v/>
      </c>
      <c r="DJ957" s="77"/>
      <c r="DK957" s="80"/>
      <c r="DL957" s="75" t="str" cm="1">
        <f t="array" ref="DL957">IF(ISBLANK(INDEX(行,$A957)),"",0)</f>
        <v/>
      </c>
      <c r="DM957" s="77" t="str">
        <f t="shared" si="138"/>
        <v/>
      </c>
      <c r="DN957" s="75" t="str" cm="1">
        <f t="array" ref="DN957">IF(ISBLANK(INDEX(行,$A957)),"",0)</f>
        <v/>
      </c>
      <c r="DO957" s="75" t="str" cm="1">
        <f t="array" ref="DO957">IF(ISBLANK(INDEX(行,$A957)),"",0)</f>
        <v/>
      </c>
      <c r="DP957" s="77" t="str" cm="1">
        <f t="array" ref="DP957">IF(ISBLANK(INDEX(行,$A957)),"","         0")</f>
        <v/>
      </c>
      <c r="DQ957" s="75" t="str" cm="1">
        <f t="array" ref="DQ957">IF(ISBLANK(INDEX(行,$A957)),"",0)</f>
        <v/>
      </c>
      <c r="DR957" s="75" t="str" cm="1">
        <f t="array" ref="DR957">IF(ISBLANK(INDEX(行,$A957)),"",0)</f>
        <v/>
      </c>
      <c r="DS957" s="77"/>
      <c r="DT957" s="75" t="str" cm="1">
        <f t="array" ref="DT957">IF(ISBLANK(INDEX(行,$A957)),"",0)</f>
        <v/>
      </c>
      <c r="DU957" s="75" t="str" cm="1">
        <f t="array" ref="DU957">IF(ISBLANK(INDEX(行,$A957)),"",$Z957+$AA957)</f>
        <v/>
      </c>
      <c r="DV957" s="75" t="str" cm="1">
        <f t="array" ref="DV957">IF(ISBLANK(INDEX(行,$A957)),"",0)</f>
        <v/>
      </c>
      <c r="DW957" s="77"/>
      <c r="DX957" s="77"/>
      <c r="DY957" s="77"/>
      <c r="DZ957" s="77"/>
      <c r="EA957" s="77"/>
      <c r="EB957" s="75" t="str" cm="1">
        <f t="array" ref="EB957">IF(ISBLANK(INDEX(行,$A957)),"",2)</f>
        <v/>
      </c>
      <c r="EC957" s="75" t="str" cm="1">
        <f t="array" ref="EC957">IF(ISBLANK(INDEX(行,$A957)),"",1)</f>
        <v/>
      </c>
      <c r="ED957" s="75" t="str" cm="1">
        <f t="array" ref="ED957">IF(ISBLANK(INDEX(行,$A957)),"",0)</f>
        <v/>
      </c>
      <c r="EE957" s="75" t="str" cm="1">
        <f t="array" ref="EE957">IF(ISBLANK(INDEX(行,$A957)),"",0)</f>
        <v/>
      </c>
      <c r="EF957" s="76" t="str">
        <f t="shared" si="139"/>
        <v/>
      </c>
      <c r="EG957" s="77" t="str">
        <f t="shared" si="140"/>
        <v/>
      </c>
      <c r="EH957" s="77"/>
      <c r="EI957" s="75" t="str" cm="1">
        <f t="array" ref="EI957">IF(ISBLANK(INDEX(行,$A957)),"",0)</f>
        <v/>
      </c>
      <c r="EJ957" s="75" t="str" cm="1">
        <f t="array" ref="EJ957">IF(ISBLANK(INDEX(行,$A957)),"",0)</f>
        <v/>
      </c>
      <c r="EK957" s="75" t="str" cm="1">
        <f t="array" ref="EK957">IF(ISBLANK(INDEX(行,$A957)),"",0)</f>
        <v/>
      </c>
      <c r="EL957" s="75" t="str" cm="1">
        <f t="array" ref="EL957">IF(ISBLANK(INDEX(行,$A957)),"",0)</f>
        <v/>
      </c>
      <c r="EM957" s="75" t="str" cm="1">
        <f t="array" ref="EM957">IF(ISBLANK(INDEX(行,$A957)),"",0)</f>
        <v/>
      </c>
      <c r="EN957" s="75" t="str" cm="1">
        <f t="array" ref="EN957">IF(ISBLANK(INDEX(行,$A957)),"",0)</f>
        <v/>
      </c>
      <c r="EO957" s="75" t="str" cm="1">
        <f t="array" ref="EO957">IF(ISBLANK(INDEX(行,$A957)),"",0)</f>
        <v/>
      </c>
      <c r="EP957" s="75" t="str" cm="1">
        <f t="array" ref="EP957">IF(ISBLANK(INDEX(行,$A957)),"",0)</f>
        <v/>
      </c>
      <c r="EQ957" s="75" t="str" cm="1">
        <f t="array" ref="EQ957">IF(ISBLANK(INDEX(行,$A957)),"",0)</f>
        <v/>
      </c>
      <c r="ER957" s="75" t="str" cm="1">
        <f t="array" ref="ER957">IF(ISBLANK(INDEX(行,$A957)),"",0)</f>
        <v/>
      </c>
      <c r="ES957" s="75" t="str" cm="1">
        <f t="array" ref="ES957">IF(ISBLANK(INDEX(行,$A957)),"",0)</f>
        <v/>
      </c>
      <c r="ET957" s="75" t="str" cm="1">
        <f t="array" ref="ET957">IF(ISBLANK(INDEX(行,$A957)),"",0)</f>
        <v/>
      </c>
      <c r="EU957" s="75" t="str" cm="1">
        <f t="array" ref="EU957">IF(ISBLANK(INDEX(行,$A957)),"",0)</f>
        <v/>
      </c>
      <c r="EV957" s="75" t="str" cm="1">
        <f t="array" ref="EV957">IF(ISBLANK(INDEX(行,$A957)),"",0)</f>
        <v/>
      </c>
      <c r="EW957" s="75" t="str" cm="1">
        <f t="array" ref="EW957">IF(ISBLANK(INDEX(行,$A957)),"",0)</f>
        <v/>
      </c>
      <c r="EX957" s="75" t="str" cm="1">
        <f t="array" ref="EX957">IF(ISBLANK(INDEX(行,$A957)),"",0)</f>
        <v/>
      </c>
      <c r="EY957" s="75" t="str" cm="1">
        <f t="array" ref="EY957">IF(ISBLANK(INDEX(行,$A957)),"",0)</f>
        <v/>
      </c>
      <c r="EZ957" s="75" t="str" cm="1">
        <f t="array" ref="EZ957">IF(ISBLANK(INDEX(行,$A957)),"",0)</f>
        <v/>
      </c>
      <c r="FA957" s="75" t="str" cm="1">
        <f t="array" ref="FA957">IF(ISBLANK(INDEX(行,$A957)),"",0)</f>
        <v/>
      </c>
      <c r="FB957" s="75" t="str" cm="1">
        <f t="array" ref="FB957">IF(ISBLANK(INDEX(行,$A957)),"",0)</f>
        <v/>
      </c>
      <c r="FC957" s="75" t="str" cm="1">
        <f t="array" ref="FC957">IF(ISBLANK(INDEX(行,$A957)),"",0)</f>
        <v/>
      </c>
      <c r="FD957" s="75" t="str" cm="1">
        <f t="array" ref="FD957">IF(ISBLANK(INDEX(行,$A957)),"",0)</f>
        <v/>
      </c>
      <c r="FE957" s="75" t="str" cm="1">
        <f t="array" ref="FE957">IF(ISBLANK(INDEX(行,$A957)),"",0)</f>
        <v/>
      </c>
      <c r="FF957" s="75" t="str" cm="1">
        <f t="array" ref="FF957">IF(ISBLANK(INDEX(行,$A957)),"",0)</f>
        <v/>
      </c>
      <c r="FG957" s="75" t="str" cm="1">
        <f t="array" ref="FG957">IF(ISBLANK(INDEX(行,$A957)),"",0)</f>
        <v/>
      </c>
      <c r="FH957" s="77"/>
      <c r="FI957" s="77"/>
      <c r="FJ957" s="77"/>
      <c r="FK957" s="77"/>
      <c r="FL957" s="77"/>
      <c r="FM957" s="77"/>
      <c r="FN957" s="77"/>
      <c r="FO957" s="77"/>
      <c r="FP957" s="77"/>
      <c r="FQ957" s="77"/>
      <c r="FR957" s="77"/>
      <c r="FS957" s="77"/>
      <c r="FT957" s="77"/>
      <c r="FU957" s="77"/>
      <c r="FV957" s="77"/>
      <c r="FW957" s="77"/>
      <c r="FX957" s="77"/>
      <c r="FY957" s="77"/>
      <c r="FZ957" s="77"/>
      <c r="GA957" s="77"/>
      <c r="GB957" s="77"/>
      <c r="GC957" s="77"/>
      <c r="GD957" s="77"/>
      <c r="GE957" s="77"/>
      <c r="GF957" s="77"/>
      <c r="GG957" s="77"/>
      <c r="GH957" s="77"/>
      <c r="GI957" s="77"/>
      <c r="GJ957" s="77"/>
      <c r="GK957" s="77"/>
      <c r="GL957" s="76" t="str">
        <f t="shared" si="141"/>
        <v/>
      </c>
      <c r="GM957" s="77"/>
      <c r="GN957" s="77"/>
      <c r="GO957" s="77"/>
      <c r="GP957" s="77"/>
      <c r="GQ957" s="77"/>
      <c r="GR957" s="77"/>
      <c r="GS957" s="77"/>
      <c r="GT957" s="77"/>
      <c r="GU957" s="77"/>
      <c r="GV957" s="75" t="str" cm="1">
        <f t="array" ref="GV957">IF(ISBLANK(INDEX(行,$A957)),"",1)</f>
        <v/>
      </c>
      <c r="GW957" s="75" t="str" cm="1">
        <f t="array" ref="GW957">IF(ISBLANK(INDEX(行,$A957)),"",1)</f>
        <v/>
      </c>
      <c r="GX957" s="75" t="str" cm="1">
        <f t="array" ref="GX957">IF(ISBLANK(INDEX(行,$A957)),"",0)</f>
        <v/>
      </c>
      <c r="GY957" s="77"/>
      <c r="GZ957" s="77"/>
      <c r="HA957" s="76" t="str" cm="1">
        <f t="array" aca="1" ref="HA957" ca="1">IF(ISBLANK(INDEX(行,$A957)),"",TODAY())</f>
        <v/>
      </c>
      <c r="HB957" s="76" t="str" cm="1">
        <f t="array" aca="1" ref="HB957" ca="1">IF(ISBLANK(INDEX(行,$A957)),"",TODAY())</f>
        <v/>
      </c>
      <c r="HC957" s="78" t="str" cm="1">
        <f t="array" ref="HC957">IF(ISBLANK(INDEX(行,$A957)),"","ADMIN")</f>
        <v/>
      </c>
      <c r="HD957" s="78" t="str">
        <f t="shared" si="142"/>
        <v/>
      </c>
    </row>
    <row r="958" spans="1:212" s="12" customFormat="1" ht="15" x14ac:dyDescent="0.15">
      <c r="A958" s="11">
        <v>953</v>
      </c>
      <c r="B958" s="75" t="str" cm="1">
        <f t="array" ref="B958">IF(ISBLANK(INDEX(行,$A958)),"",1)</f>
        <v/>
      </c>
      <c r="C958" s="76" t="str" cm="1">
        <f t="array" ref="C958">IF(ISBLANK(INDEX(伝票日付,$A958)),"",DATEVALUE(INDEX(TEXT(伝票日付,"0!/00!/00"),$A958)))</f>
        <v/>
      </c>
      <c r="D958" s="78" t="str" cm="1">
        <f t="array" ref="D958">IF(ISBLANK(INDEX(注文番号,$A958)),"",INDEX(注文番号,$A958))</f>
        <v/>
      </c>
      <c r="E958" s="75" t="str" cm="1">
        <f t="array" ref="E958">IF(ISBLANK(INDEX(行,$A958)),"",INDEX(行,$A958))</f>
        <v/>
      </c>
      <c r="F958" s="77" t="str" cm="1">
        <f t="array" ref="F958">IF(ISBLANK(INDEX(行,$A958)),"","0001")</f>
        <v/>
      </c>
      <c r="G958" s="83" t="str">
        <f t="shared" si="132"/>
        <v/>
      </c>
      <c r="H958" s="78" t="str" cm="1">
        <f t="array" ref="H958">IF(ISBLANK(INDEX(行,$A958)),"",8)</f>
        <v/>
      </c>
      <c r="I958" s="77" t="str" cm="1">
        <f t="array" ref="I958">IF(ISBLANK(INDEX(行,$A958)),"","      8211")</f>
        <v/>
      </c>
      <c r="J958" s="78" t="str" cm="1">
        <f t="array" ref="J958">IF(ISBLANK(INDEX(行,$A958)),"",8211)</f>
        <v/>
      </c>
      <c r="K958" s="82" t="str">
        <f t="shared" si="133"/>
        <v/>
      </c>
      <c r="L958" s="77" t="str" cm="1">
        <f t="array" ref="L958">IF(ISBLANK(INDEX(枝番,$A958)),"",INDEX(枝番,$A958))</f>
        <v/>
      </c>
      <c r="M958" s="78" t="str" cm="1">
        <f t="array" ref="M958">IF(ISBLANK(INDEX(工種コード,$A958)),"",INDEX(工種コード,$A958))</f>
        <v/>
      </c>
      <c r="N958" s="78" t="str" cm="1">
        <f t="array" ref="N958">IF(ISBLANK(INDEX(注文番号,$A958)),"",INDEX(注文番号,$A958))</f>
        <v/>
      </c>
      <c r="O958" s="75"/>
      <c r="P958" s="80"/>
      <c r="Q958" s="75" t="str" cm="1">
        <f t="array" ref="Q958">IF(ISBLANK(INDEX(行,$A958)),"",0)</f>
        <v/>
      </c>
      <c r="R958" s="77" t="str" cm="1">
        <f t="array" ref="R958">IF(ISBLANK(INDEX(仕入先コード,$A958)),"",INDEX(仕入先コード,$A958))</f>
        <v/>
      </c>
      <c r="S958" s="75" t="str" cm="1">
        <f t="array" ref="S958">IF(ISBLANK(INDEX(行,$A958)),"",0)</f>
        <v/>
      </c>
      <c r="T958" s="75" t="str" cm="1">
        <f t="array" ref="T958">IF(ISBLANK(INDEX(行,$A958)),"",1)</f>
        <v/>
      </c>
      <c r="U958" s="77" t="str" cm="1">
        <f t="array" ref="U958">IF(ISBLANK(INDEX(行,$A958)),"","         1")</f>
        <v/>
      </c>
      <c r="V958" s="75" t="str" cm="1">
        <f t="array" ref="V958">IF(ISBLANK(INDEX(行,$A958)),"",0)</f>
        <v/>
      </c>
      <c r="W958" s="75" t="str" cm="1">
        <f t="array" ref="W958">IF(ISBLANK(INDEX(数量,$A958)),"",INDEX(数量,$A958))</f>
        <v/>
      </c>
      <c r="X958" s="77" t="str" cm="1">
        <f t="array" ref="X958">IF(ISBLANK(INDEX(単位,$A958)),"",INDEX(単位,$A958))</f>
        <v/>
      </c>
      <c r="Y958" s="75" t="str" cm="1">
        <f t="array" ref="Y958">IF(ISBLANK(INDEX(単価,$A958)),"",INDEX(単価,$A958))</f>
        <v/>
      </c>
      <c r="Z958" s="75" t="str" cm="1">
        <f t="array" ref="Z958">IF(ISBLANK(INDEX(行,$A958)),"",W958*Y958)</f>
        <v/>
      </c>
      <c r="AA958" s="75" t="str" cm="1">
        <f t="array" ref="AA958">IF(ISBLANK(INDEX(行,$A958)),"",Z958*AI958/100)</f>
        <v/>
      </c>
      <c r="AB958" s="77"/>
      <c r="AC958" s="77"/>
      <c r="AD958" s="77"/>
      <c r="AE958" s="77"/>
      <c r="AF958" s="77"/>
      <c r="AG958" s="75" t="str" cm="1">
        <f t="array" ref="AG958">IF(ISBLANK(INDEX(行,$A958)),"",1)</f>
        <v/>
      </c>
      <c r="AH958" s="75" t="str" cm="1">
        <f t="array" ref="AH958">IF(ISBLANK(INDEX(行,$A958)),"",1)</f>
        <v/>
      </c>
      <c r="AI958" s="75" t="str" cm="1">
        <f t="array" ref="AI958">IF(ISBLANK(INDEX(税率,$A958)),"",INDEX(税率,$A958))</f>
        <v/>
      </c>
      <c r="AJ958" s="75" t="str" cm="1">
        <f t="array" ref="AJ958">IF(ISBLANK(INDEX(行,$A958)),"",50)</f>
        <v/>
      </c>
      <c r="AK958" s="76" t="str">
        <f t="shared" si="134"/>
        <v/>
      </c>
      <c r="AL958" s="82" t="str" cm="1">
        <f t="array" ref="AL958">IF(ISBLANK(INDEX(品名,$A958)),"",INDEX(品名,$A958))</f>
        <v/>
      </c>
      <c r="AM958" s="75"/>
      <c r="AN958" s="75" t="str" cm="1">
        <f t="array" ref="AN958">IF(ISBLANK(INDEX(行,$A958)),"",0)</f>
        <v/>
      </c>
      <c r="AO958" s="75" t="str" cm="1">
        <f t="array" ref="AO958">IF(ISBLANK(INDEX(行,$A958)),"",0)</f>
        <v/>
      </c>
      <c r="AP958" s="75" t="str" cm="1">
        <f t="array" ref="AP958">IF(ISBLANK(INDEX(行,$A958)),"",0)</f>
        <v/>
      </c>
      <c r="AQ958" s="75" t="str" cm="1">
        <f t="array" ref="AQ958">IF(ISBLANK(INDEX(行,$A958)),"",0)</f>
        <v/>
      </c>
      <c r="AR958" s="75" t="str" cm="1">
        <f t="array" ref="AR958">IF(ISBLANK(INDEX(行,$A958)),"",0)</f>
        <v/>
      </c>
      <c r="AS958" s="75" t="str" cm="1">
        <f t="array" ref="AS958">IF(ISBLANK(INDEX(行,$A958)),"",0)</f>
        <v/>
      </c>
      <c r="AT958" s="75" t="str" cm="1">
        <f t="array" ref="AT958">IF(ISBLANK(INDEX(行,$A958)),"",0)</f>
        <v/>
      </c>
      <c r="AU958" s="75" t="str" cm="1">
        <f t="array" ref="AU958">IF(ISBLANK(INDEX(行,$A958)),"",0)</f>
        <v/>
      </c>
      <c r="AV958" s="75" t="str" cm="1">
        <f t="array" ref="AV958">IF(ISBLANK(INDEX(行,$A958)),"",0)</f>
        <v/>
      </c>
      <c r="AW958" s="75" t="str" cm="1">
        <f t="array" ref="AW958">IF(ISBLANK(INDEX(行,$A958)),"",0)</f>
        <v/>
      </c>
      <c r="AX958" s="75" t="str" cm="1">
        <f t="array" ref="AX958">IF(ISBLANK(INDEX(行,$A958)),"",0)</f>
        <v/>
      </c>
      <c r="AY958" s="75" t="str" cm="1">
        <f t="array" ref="AY958">IF(ISBLANK(INDEX(行,$A958)),"",0)</f>
        <v/>
      </c>
      <c r="AZ958" s="75" t="str" cm="1">
        <f t="array" ref="AZ958">IF(ISBLANK(INDEX(行,$A958)),"",0)</f>
        <v/>
      </c>
      <c r="BA958" s="75" t="str" cm="1">
        <f t="array" ref="BA958">IF(ISBLANK(INDEX(行,$A958)),"",0)</f>
        <v/>
      </c>
      <c r="BB958" s="75" t="str" cm="1">
        <f t="array" ref="BB958">IF(ISBLANK(INDEX(行,$A958)),"",0)</f>
        <v/>
      </c>
      <c r="BC958" s="75" t="str" cm="1">
        <f t="array" ref="BC958">IF(ISBLANK(INDEX(行,$A958)),"",0)</f>
        <v/>
      </c>
      <c r="BD958" s="75" t="str" cm="1">
        <f t="array" ref="BD958">IF(ISBLANK(INDEX(行,$A958)),"",0)</f>
        <v/>
      </c>
      <c r="BE958" s="75" t="str" cm="1">
        <f t="array" ref="BE958">IF(ISBLANK(INDEX(行,$A958)),"",0)</f>
        <v/>
      </c>
      <c r="BF958" s="75" t="str" cm="1">
        <f t="array" ref="BF958">IF(ISBLANK(INDEX(行,$A958)),"",0)</f>
        <v/>
      </c>
      <c r="BG958" s="75" t="str" cm="1">
        <f t="array" ref="BG958">IF(ISBLANK(INDEX(行,$A958)),"",0)</f>
        <v/>
      </c>
      <c r="BH958" s="75" t="str" cm="1">
        <f t="array" ref="BH958">IF(ISBLANK(INDEX(行,$A958)),"",0)</f>
        <v/>
      </c>
      <c r="BI958" s="75" t="str" cm="1">
        <f t="array" ref="BI958">IF(ISBLANK(INDEX(行,$A958)),"",0)</f>
        <v/>
      </c>
      <c r="BJ958" s="75" t="str" cm="1">
        <f t="array" ref="BJ958">IF(ISBLANK(INDEX(行,$A958)),"",0)</f>
        <v/>
      </c>
      <c r="BK958" s="75" t="str" cm="1">
        <f t="array" ref="BK958">IF(ISBLANK(INDEX(行,$A958)),"",0)</f>
        <v/>
      </c>
      <c r="BL958" s="75" t="str" cm="1">
        <f t="array" ref="BL958">IF(ISBLANK(INDEX(行,$A958)),"",0)</f>
        <v/>
      </c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  <c r="BY958" s="77"/>
      <c r="BZ958" s="77"/>
      <c r="CA958" s="77"/>
      <c r="CB958" s="77"/>
      <c r="CC958" s="77"/>
      <c r="CD958" s="77"/>
      <c r="CE958" s="77"/>
      <c r="CF958" s="77"/>
      <c r="CG958" s="77"/>
      <c r="CH958" s="77"/>
      <c r="CI958" s="77"/>
      <c r="CJ958" s="77"/>
      <c r="CK958" s="77"/>
      <c r="CL958" s="77"/>
      <c r="CM958" s="77"/>
      <c r="CN958" s="77"/>
      <c r="CO958" s="77"/>
      <c r="CP958" s="77"/>
      <c r="CQ958" s="76" t="str" cm="1">
        <f t="array" ref="CQ958">IF(ISBLANK(INDEX(納入年月日,$A958)),"",INDEX(TEXT(納入年月日,"0!/00!/00"),$A958))</f>
        <v/>
      </c>
      <c r="CR958" s="77"/>
      <c r="CS958" s="77"/>
      <c r="CT958" s="77"/>
      <c r="CU958" s="77"/>
      <c r="CV958" s="77"/>
      <c r="CW958" s="77"/>
      <c r="CX958" s="77"/>
      <c r="CY958" s="77"/>
      <c r="CZ958" s="77"/>
      <c r="DA958" s="77" t="str" cm="1">
        <f t="array" ref="DA958">IF(ISBLANK(INDEX(行,$A958)),"","      0001")</f>
        <v/>
      </c>
      <c r="DB958" s="75" t="str" cm="1">
        <f t="array" ref="DB958">IF(ISBLANK(INDEX(行,$A958)),"",4101)</f>
        <v/>
      </c>
      <c r="DC958" s="75" t="str" cm="1">
        <f t="array" ref="DC958">IF(ISBLANK(INDEX(行,$A958)),"",2)</f>
        <v/>
      </c>
      <c r="DD958" s="77" t="str">
        <f t="shared" si="135"/>
        <v/>
      </c>
      <c r="DE958" s="75" t="str" cm="1">
        <f t="array" ref="DE958">IF(ISBLANK(INDEX(行,$A958)),"",0)</f>
        <v/>
      </c>
      <c r="DF958" s="77" t="str">
        <f t="shared" si="136"/>
        <v/>
      </c>
      <c r="DG958" s="77" t="str">
        <f t="shared" si="137"/>
        <v/>
      </c>
      <c r="DH958" s="75" t="str" cm="1">
        <f t="array" ref="DH958">IF(ISBLANK(INDEX(行,$A958)),"",0)</f>
        <v/>
      </c>
      <c r="DI958" s="75" t="str" cm="1">
        <f t="array" ref="DI958">IF(ISBLANK(INDEX(行,$A958)),"",0)</f>
        <v/>
      </c>
      <c r="DJ958" s="77"/>
      <c r="DK958" s="80"/>
      <c r="DL958" s="75" t="str" cm="1">
        <f t="array" ref="DL958">IF(ISBLANK(INDEX(行,$A958)),"",0)</f>
        <v/>
      </c>
      <c r="DM958" s="77" t="str">
        <f t="shared" si="138"/>
        <v/>
      </c>
      <c r="DN958" s="75" t="str" cm="1">
        <f t="array" ref="DN958">IF(ISBLANK(INDEX(行,$A958)),"",0)</f>
        <v/>
      </c>
      <c r="DO958" s="75" t="str" cm="1">
        <f t="array" ref="DO958">IF(ISBLANK(INDEX(行,$A958)),"",0)</f>
        <v/>
      </c>
      <c r="DP958" s="77" t="str" cm="1">
        <f t="array" ref="DP958">IF(ISBLANK(INDEX(行,$A958)),"","         0")</f>
        <v/>
      </c>
      <c r="DQ958" s="75" t="str" cm="1">
        <f t="array" ref="DQ958">IF(ISBLANK(INDEX(行,$A958)),"",0)</f>
        <v/>
      </c>
      <c r="DR958" s="75" t="str" cm="1">
        <f t="array" ref="DR958">IF(ISBLANK(INDEX(行,$A958)),"",0)</f>
        <v/>
      </c>
      <c r="DS958" s="77"/>
      <c r="DT958" s="75" t="str" cm="1">
        <f t="array" ref="DT958">IF(ISBLANK(INDEX(行,$A958)),"",0)</f>
        <v/>
      </c>
      <c r="DU958" s="75" t="str" cm="1">
        <f t="array" ref="DU958">IF(ISBLANK(INDEX(行,$A958)),"",$Z958+$AA958)</f>
        <v/>
      </c>
      <c r="DV958" s="75" t="str" cm="1">
        <f t="array" ref="DV958">IF(ISBLANK(INDEX(行,$A958)),"",0)</f>
        <v/>
      </c>
      <c r="DW958" s="77"/>
      <c r="DX958" s="77"/>
      <c r="DY958" s="77"/>
      <c r="DZ958" s="77"/>
      <c r="EA958" s="77"/>
      <c r="EB958" s="75" t="str" cm="1">
        <f t="array" ref="EB958">IF(ISBLANK(INDEX(行,$A958)),"",2)</f>
        <v/>
      </c>
      <c r="EC958" s="75" t="str" cm="1">
        <f t="array" ref="EC958">IF(ISBLANK(INDEX(行,$A958)),"",1)</f>
        <v/>
      </c>
      <c r="ED958" s="75" t="str" cm="1">
        <f t="array" ref="ED958">IF(ISBLANK(INDEX(行,$A958)),"",0)</f>
        <v/>
      </c>
      <c r="EE958" s="75" t="str" cm="1">
        <f t="array" ref="EE958">IF(ISBLANK(INDEX(行,$A958)),"",0)</f>
        <v/>
      </c>
      <c r="EF958" s="76" t="str">
        <f t="shared" si="139"/>
        <v/>
      </c>
      <c r="EG958" s="77" t="str">
        <f t="shared" si="140"/>
        <v/>
      </c>
      <c r="EH958" s="77"/>
      <c r="EI958" s="75" t="str" cm="1">
        <f t="array" ref="EI958">IF(ISBLANK(INDEX(行,$A958)),"",0)</f>
        <v/>
      </c>
      <c r="EJ958" s="75" t="str" cm="1">
        <f t="array" ref="EJ958">IF(ISBLANK(INDEX(行,$A958)),"",0)</f>
        <v/>
      </c>
      <c r="EK958" s="75" t="str" cm="1">
        <f t="array" ref="EK958">IF(ISBLANK(INDEX(行,$A958)),"",0)</f>
        <v/>
      </c>
      <c r="EL958" s="75" t="str" cm="1">
        <f t="array" ref="EL958">IF(ISBLANK(INDEX(行,$A958)),"",0)</f>
        <v/>
      </c>
      <c r="EM958" s="75" t="str" cm="1">
        <f t="array" ref="EM958">IF(ISBLANK(INDEX(行,$A958)),"",0)</f>
        <v/>
      </c>
      <c r="EN958" s="75" t="str" cm="1">
        <f t="array" ref="EN958">IF(ISBLANK(INDEX(行,$A958)),"",0)</f>
        <v/>
      </c>
      <c r="EO958" s="75" t="str" cm="1">
        <f t="array" ref="EO958">IF(ISBLANK(INDEX(行,$A958)),"",0)</f>
        <v/>
      </c>
      <c r="EP958" s="75" t="str" cm="1">
        <f t="array" ref="EP958">IF(ISBLANK(INDEX(行,$A958)),"",0)</f>
        <v/>
      </c>
      <c r="EQ958" s="75" t="str" cm="1">
        <f t="array" ref="EQ958">IF(ISBLANK(INDEX(行,$A958)),"",0)</f>
        <v/>
      </c>
      <c r="ER958" s="75" t="str" cm="1">
        <f t="array" ref="ER958">IF(ISBLANK(INDEX(行,$A958)),"",0)</f>
        <v/>
      </c>
      <c r="ES958" s="75" t="str" cm="1">
        <f t="array" ref="ES958">IF(ISBLANK(INDEX(行,$A958)),"",0)</f>
        <v/>
      </c>
      <c r="ET958" s="75" t="str" cm="1">
        <f t="array" ref="ET958">IF(ISBLANK(INDEX(行,$A958)),"",0)</f>
        <v/>
      </c>
      <c r="EU958" s="75" t="str" cm="1">
        <f t="array" ref="EU958">IF(ISBLANK(INDEX(行,$A958)),"",0)</f>
        <v/>
      </c>
      <c r="EV958" s="75" t="str" cm="1">
        <f t="array" ref="EV958">IF(ISBLANK(INDEX(行,$A958)),"",0)</f>
        <v/>
      </c>
      <c r="EW958" s="75" t="str" cm="1">
        <f t="array" ref="EW958">IF(ISBLANK(INDEX(行,$A958)),"",0)</f>
        <v/>
      </c>
      <c r="EX958" s="75" t="str" cm="1">
        <f t="array" ref="EX958">IF(ISBLANK(INDEX(行,$A958)),"",0)</f>
        <v/>
      </c>
      <c r="EY958" s="75" t="str" cm="1">
        <f t="array" ref="EY958">IF(ISBLANK(INDEX(行,$A958)),"",0)</f>
        <v/>
      </c>
      <c r="EZ958" s="75" t="str" cm="1">
        <f t="array" ref="EZ958">IF(ISBLANK(INDEX(行,$A958)),"",0)</f>
        <v/>
      </c>
      <c r="FA958" s="75" t="str" cm="1">
        <f t="array" ref="FA958">IF(ISBLANK(INDEX(行,$A958)),"",0)</f>
        <v/>
      </c>
      <c r="FB958" s="75" t="str" cm="1">
        <f t="array" ref="FB958">IF(ISBLANK(INDEX(行,$A958)),"",0)</f>
        <v/>
      </c>
      <c r="FC958" s="75" t="str" cm="1">
        <f t="array" ref="FC958">IF(ISBLANK(INDEX(行,$A958)),"",0)</f>
        <v/>
      </c>
      <c r="FD958" s="75" t="str" cm="1">
        <f t="array" ref="FD958">IF(ISBLANK(INDEX(行,$A958)),"",0)</f>
        <v/>
      </c>
      <c r="FE958" s="75" t="str" cm="1">
        <f t="array" ref="FE958">IF(ISBLANK(INDEX(行,$A958)),"",0)</f>
        <v/>
      </c>
      <c r="FF958" s="75" t="str" cm="1">
        <f t="array" ref="FF958">IF(ISBLANK(INDEX(行,$A958)),"",0)</f>
        <v/>
      </c>
      <c r="FG958" s="75" t="str" cm="1">
        <f t="array" ref="FG958">IF(ISBLANK(INDEX(行,$A958)),"",0)</f>
        <v/>
      </c>
      <c r="FH958" s="77"/>
      <c r="FI958" s="77"/>
      <c r="FJ958" s="77"/>
      <c r="FK958" s="77"/>
      <c r="FL958" s="77"/>
      <c r="FM958" s="77"/>
      <c r="FN958" s="77"/>
      <c r="FO958" s="77"/>
      <c r="FP958" s="77"/>
      <c r="FQ958" s="77"/>
      <c r="FR958" s="77"/>
      <c r="FS958" s="77"/>
      <c r="FT958" s="77"/>
      <c r="FU958" s="77"/>
      <c r="FV958" s="77"/>
      <c r="FW958" s="77"/>
      <c r="FX958" s="77"/>
      <c r="FY958" s="77"/>
      <c r="FZ958" s="77"/>
      <c r="GA958" s="77"/>
      <c r="GB958" s="77"/>
      <c r="GC958" s="77"/>
      <c r="GD958" s="77"/>
      <c r="GE958" s="77"/>
      <c r="GF958" s="77"/>
      <c r="GG958" s="77"/>
      <c r="GH958" s="77"/>
      <c r="GI958" s="77"/>
      <c r="GJ958" s="77"/>
      <c r="GK958" s="77"/>
      <c r="GL958" s="76" t="str">
        <f t="shared" si="141"/>
        <v/>
      </c>
      <c r="GM958" s="77"/>
      <c r="GN958" s="77"/>
      <c r="GO958" s="77"/>
      <c r="GP958" s="77"/>
      <c r="GQ958" s="77"/>
      <c r="GR958" s="77"/>
      <c r="GS958" s="77"/>
      <c r="GT958" s="77"/>
      <c r="GU958" s="77"/>
      <c r="GV958" s="75" t="str" cm="1">
        <f t="array" ref="GV958">IF(ISBLANK(INDEX(行,$A958)),"",1)</f>
        <v/>
      </c>
      <c r="GW958" s="75" t="str" cm="1">
        <f t="array" ref="GW958">IF(ISBLANK(INDEX(行,$A958)),"",1)</f>
        <v/>
      </c>
      <c r="GX958" s="75" t="str" cm="1">
        <f t="array" ref="GX958">IF(ISBLANK(INDEX(行,$A958)),"",0)</f>
        <v/>
      </c>
      <c r="GY958" s="77"/>
      <c r="GZ958" s="77"/>
      <c r="HA958" s="76" t="str" cm="1">
        <f t="array" aca="1" ref="HA958" ca="1">IF(ISBLANK(INDEX(行,$A958)),"",TODAY())</f>
        <v/>
      </c>
      <c r="HB958" s="76" t="str" cm="1">
        <f t="array" aca="1" ref="HB958" ca="1">IF(ISBLANK(INDEX(行,$A958)),"",TODAY())</f>
        <v/>
      </c>
      <c r="HC958" s="78" t="str" cm="1">
        <f t="array" ref="HC958">IF(ISBLANK(INDEX(行,$A958)),"","ADMIN")</f>
        <v/>
      </c>
      <c r="HD958" s="78" t="str">
        <f t="shared" si="142"/>
        <v/>
      </c>
    </row>
    <row r="959" spans="1:212" s="12" customFormat="1" ht="15" x14ac:dyDescent="0.15">
      <c r="A959" s="11">
        <v>954</v>
      </c>
      <c r="B959" s="75" t="str" cm="1">
        <f t="array" ref="B959">IF(ISBLANK(INDEX(行,$A959)),"",1)</f>
        <v/>
      </c>
      <c r="C959" s="76" t="str" cm="1">
        <f t="array" ref="C959">IF(ISBLANK(INDEX(伝票日付,$A959)),"",DATEVALUE(INDEX(TEXT(伝票日付,"0!/00!/00"),$A959)))</f>
        <v/>
      </c>
      <c r="D959" s="78" t="str" cm="1">
        <f t="array" ref="D959">IF(ISBLANK(INDEX(注文番号,$A959)),"",INDEX(注文番号,$A959))</f>
        <v/>
      </c>
      <c r="E959" s="75" t="str" cm="1">
        <f t="array" ref="E959">IF(ISBLANK(INDEX(行,$A959)),"",INDEX(行,$A959))</f>
        <v/>
      </c>
      <c r="F959" s="77" t="str" cm="1">
        <f t="array" ref="F959">IF(ISBLANK(INDEX(行,$A959)),"","0001")</f>
        <v/>
      </c>
      <c r="G959" s="83" t="str">
        <f t="shared" si="132"/>
        <v/>
      </c>
      <c r="H959" s="78" t="str" cm="1">
        <f t="array" ref="H959">IF(ISBLANK(INDEX(行,$A959)),"",8)</f>
        <v/>
      </c>
      <c r="I959" s="77" t="str" cm="1">
        <f t="array" ref="I959">IF(ISBLANK(INDEX(行,$A959)),"","      8211")</f>
        <v/>
      </c>
      <c r="J959" s="78" t="str" cm="1">
        <f t="array" ref="J959">IF(ISBLANK(INDEX(行,$A959)),"",8211)</f>
        <v/>
      </c>
      <c r="K959" s="82" t="str">
        <f t="shared" si="133"/>
        <v/>
      </c>
      <c r="L959" s="77" t="str" cm="1">
        <f t="array" ref="L959">IF(ISBLANK(INDEX(枝番,$A959)),"",INDEX(枝番,$A959))</f>
        <v/>
      </c>
      <c r="M959" s="78" t="str" cm="1">
        <f t="array" ref="M959">IF(ISBLANK(INDEX(工種コード,$A959)),"",INDEX(工種コード,$A959))</f>
        <v/>
      </c>
      <c r="N959" s="78" t="str" cm="1">
        <f t="array" ref="N959">IF(ISBLANK(INDEX(注文番号,$A959)),"",INDEX(注文番号,$A959))</f>
        <v/>
      </c>
      <c r="O959" s="75"/>
      <c r="P959" s="80"/>
      <c r="Q959" s="75" t="str" cm="1">
        <f t="array" ref="Q959">IF(ISBLANK(INDEX(行,$A959)),"",0)</f>
        <v/>
      </c>
      <c r="R959" s="77" t="str" cm="1">
        <f t="array" ref="R959">IF(ISBLANK(INDEX(仕入先コード,$A959)),"",INDEX(仕入先コード,$A959))</f>
        <v/>
      </c>
      <c r="S959" s="75" t="str" cm="1">
        <f t="array" ref="S959">IF(ISBLANK(INDEX(行,$A959)),"",0)</f>
        <v/>
      </c>
      <c r="T959" s="75" t="str" cm="1">
        <f t="array" ref="T959">IF(ISBLANK(INDEX(行,$A959)),"",1)</f>
        <v/>
      </c>
      <c r="U959" s="77" t="str" cm="1">
        <f t="array" ref="U959">IF(ISBLANK(INDEX(行,$A959)),"","         1")</f>
        <v/>
      </c>
      <c r="V959" s="75" t="str" cm="1">
        <f t="array" ref="V959">IF(ISBLANK(INDEX(行,$A959)),"",0)</f>
        <v/>
      </c>
      <c r="W959" s="75" t="str" cm="1">
        <f t="array" ref="W959">IF(ISBLANK(INDEX(数量,$A959)),"",INDEX(数量,$A959))</f>
        <v/>
      </c>
      <c r="X959" s="77" t="str" cm="1">
        <f t="array" ref="X959">IF(ISBLANK(INDEX(単位,$A959)),"",INDEX(単位,$A959))</f>
        <v/>
      </c>
      <c r="Y959" s="75" t="str" cm="1">
        <f t="array" ref="Y959">IF(ISBLANK(INDEX(単価,$A959)),"",INDEX(単価,$A959))</f>
        <v/>
      </c>
      <c r="Z959" s="75" t="str" cm="1">
        <f t="array" ref="Z959">IF(ISBLANK(INDEX(行,$A959)),"",W959*Y959)</f>
        <v/>
      </c>
      <c r="AA959" s="75" t="str" cm="1">
        <f t="array" ref="AA959">IF(ISBLANK(INDEX(行,$A959)),"",Z959*AI959/100)</f>
        <v/>
      </c>
      <c r="AB959" s="77"/>
      <c r="AC959" s="77"/>
      <c r="AD959" s="77"/>
      <c r="AE959" s="77"/>
      <c r="AF959" s="77"/>
      <c r="AG959" s="75" t="str" cm="1">
        <f t="array" ref="AG959">IF(ISBLANK(INDEX(行,$A959)),"",1)</f>
        <v/>
      </c>
      <c r="AH959" s="75" t="str" cm="1">
        <f t="array" ref="AH959">IF(ISBLANK(INDEX(行,$A959)),"",1)</f>
        <v/>
      </c>
      <c r="AI959" s="75" t="str" cm="1">
        <f t="array" ref="AI959">IF(ISBLANK(INDEX(税率,$A959)),"",INDEX(税率,$A959))</f>
        <v/>
      </c>
      <c r="AJ959" s="75" t="str" cm="1">
        <f t="array" ref="AJ959">IF(ISBLANK(INDEX(行,$A959)),"",50)</f>
        <v/>
      </c>
      <c r="AK959" s="76" t="str">
        <f t="shared" si="134"/>
        <v/>
      </c>
      <c r="AL959" s="82" t="str" cm="1">
        <f t="array" ref="AL959">IF(ISBLANK(INDEX(品名,$A959)),"",INDEX(品名,$A959))</f>
        <v/>
      </c>
      <c r="AM959" s="75"/>
      <c r="AN959" s="75" t="str" cm="1">
        <f t="array" ref="AN959">IF(ISBLANK(INDEX(行,$A959)),"",0)</f>
        <v/>
      </c>
      <c r="AO959" s="75" t="str" cm="1">
        <f t="array" ref="AO959">IF(ISBLANK(INDEX(行,$A959)),"",0)</f>
        <v/>
      </c>
      <c r="AP959" s="75" t="str" cm="1">
        <f t="array" ref="AP959">IF(ISBLANK(INDEX(行,$A959)),"",0)</f>
        <v/>
      </c>
      <c r="AQ959" s="75" t="str" cm="1">
        <f t="array" ref="AQ959">IF(ISBLANK(INDEX(行,$A959)),"",0)</f>
        <v/>
      </c>
      <c r="AR959" s="75" t="str" cm="1">
        <f t="array" ref="AR959">IF(ISBLANK(INDEX(行,$A959)),"",0)</f>
        <v/>
      </c>
      <c r="AS959" s="75" t="str" cm="1">
        <f t="array" ref="AS959">IF(ISBLANK(INDEX(行,$A959)),"",0)</f>
        <v/>
      </c>
      <c r="AT959" s="75" t="str" cm="1">
        <f t="array" ref="AT959">IF(ISBLANK(INDEX(行,$A959)),"",0)</f>
        <v/>
      </c>
      <c r="AU959" s="75" t="str" cm="1">
        <f t="array" ref="AU959">IF(ISBLANK(INDEX(行,$A959)),"",0)</f>
        <v/>
      </c>
      <c r="AV959" s="75" t="str" cm="1">
        <f t="array" ref="AV959">IF(ISBLANK(INDEX(行,$A959)),"",0)</f>
        <v/>
      </c>
      <c r="AW959" s="75" t="str" cm="1">
        <f t="array" ref="AW959">IF(ISBLANK(INDEX(行,$A959)),"",0)</f>
        <v/>
      </c>
      <c r="AX959" s="75" t="str" cm="1">
        <f t="array" ref="AX959">IF(ISBLANK(INDEX(行,$A959)),"",0)</f>
        <v/>
      </c>
      <c r="AY959" s="75" t="str" cm="1">
        <f t="array" ref="AY959">IF(ISBLANK(INDEX(行,$A959)),"",0)</f>
        <v/>
      </c>
      <c r="AZ959" s="75" t="str" cm="1">
        <f t="array" ref="AZ959">IF(ISBLANK(INDEX(行,$A959)),"",0)</f>
        <v/>
      </c>
      <c r="BA959" s="75" t="str" cm="1">
        <f t="array" ref="BA959">IF(ISBLANK(INDEX(行,$A959)),"",0)</f>
        <v/>
      </c>
      <c r="BB959" s="75" t="str" cm="1">
        <f t="array" ref="BB959">IF(ISBLANK(INDEX(行,$A959)),"",0)</f>
        <v/>
      </c>
      <c r="BC959" s="75" t="str" cm="1">
        <f t="array" ref="BC959">IF(ISBLANK(INDEX(行,$A959)),"",0)</f>
        <v/>
      </c>
      <c r="BD959" s="75" t="str" cm="1">
        <f t="array" ref="BD959">IF(ISBLANK(INDEX(行,$A959)),"",0)</f>
        <v/>
      </c>
      <c r="BE959" s="75" t="str" cm="1">
        <f t="array" ref="BE959">IF(ISBLANK(INDEX(行,$A959)),"",0)</f>
        <v/>
      </c>
      <c r="BF959" s="75" t="str" cm="1">
        <f t="array" ref="BF959">IF(ISBLANK(INDEX(行,$A959)),"",0)</f>
        <v/>
      </c>
      <c r="BG959" s="75" t="str" cm="1">
        <f t="array" ref="BG959">IF(ISBLANK(INDEX(行,$A959)),"",0)</f>
        <v/>
      </c>
      <c r="BH959" s="75" t="str" cm="1">
        <f t="array" ref="BH959">IF(ISBLANK(INDEX(行,$A959)),"",0)</f>
        <v/>
      </c>
      <c r="BI959" s="75" t="str" cm="1">
        <f t="array" ref="BI959">IF(ISBLANK(INDEX(行,$A959)),"",0)</f>
        <v/>
      </c>
      <c r="BJ959" s="75" t="str" cm="1">
        <f t="array" ref="BJ959">IF(ISBLANK(INDEX(行,$A959)),"",0)</f>
        <v/>
      </c>
      <c r="BK959" s="75" t="str" cm="1">
        <f t="array" ref="BK959">IF(ISBLANK(INDEX(行,$A959)),"",0)</f>
        <v/>
      </c>
      <c r="BL959" s="75" t="str" cm="1">
        <f t="array" ref="BL959">IF(ISBLANK(INDEX(行,$A959)),"",0)</f>
        <v/>
      </c>
      <c r="BM959" s="77"/>
      <c r="BN959" s="77"/>
      <c r="BO959" s="77"/>
      <c r="BP959" s="77"/>
      <c r="BQ959" s="77"/>
      <c r="BR959" s="77"/>
      <c r="BS959" s="77"/>
      <c r="BT959" s="77"/>
      <c r="BU959" s="77"/>
      <c r="BV959" s="77"/>
      <c r="BW959" s="77"/>
      <c r="BX959" s="77"/>
      <c r="BY959" s="77"/>
      <c r="BZ959" s="77"/>
      <c r="CA959" s="77"/>
      <c r="CB959" s="77"/>
      <c r="CC959" s="77"/>
      <c r="CD959" s="77"/>
      <c r="CE959" s="77"/>
      <c r="CF959" s="77"/>
      <c r="CG959" s="77"/>
      <c r="CH959" s="77"/>
      <c r="CI959" s="77"/>
      <c r="CJ959" s="77"/>
      <c r="CK959" s="77"/>
      <c r="CL959" s="77"/>
      <c r="CM959" s="77"/>
      <c r="CN959" s="77"/>
      <c r="CO959" s="77"/>
      <c r="CP959" s="77"/>
      <c r="CQ959" s="76" t="str" cm="1">
        <f t="array" ref="CQ959">IF(ISBLANK(INDEX(納入年月日,$A959)),"",INDEX(TEXT(納入年月日,"0!/00!/00"),$A959))</f>
        <v/>
      </c>
      <c r="CR959" s="77"/>
      <c r="CS959" s="77"/>
      <c r="CT959" s="77"/>
      <c r="CU959" s="77"/>
      <c r="CV959" s="77"/>
      <c r="CW959" s="77"/>
      <c r="CX959" s="77"/>
      <c r="CY959" s="77"/>
      <c r="CZ959" s="77"/>
      <c r="DA959" s="77" t="str" cm="1">
        <f t="array" ref="DA959">IF(ISBLANK(INDEX(行,$A959)),"","      0001")</f>
        <v/>
      </c>
      <c r="DB959" s="75" t="str" cm="1">
        <f t="array" ref="DB959">IF(ISBLANK(INDEX(行,$A959)),"",4101)</f>
        <v/>
      </c>
      <c r="DC959" s="75" t="str" cm="1">
        <f t="array" ref="DC959">IF(ISBLANK(INDEX(行,$A959)),"",2)</f>
        <v/>
      </c>
      <c r="DD959" s="77" t="str">
        <f t="shared" si="135"/>
        <v/>
      </c>
      <c r="DE959" s="75" t="str" cm="1">
        <f t="array" ref="DE959">IF(ISBLANK(INDEX(行,$A959)),"",0)</f>
        <v/>
      </c>
      <c r="DF959" s="77" t="str">
        <f t="shared" si="136"/>
        <v/>
      </c>
      <c r="DG959" s="77" t="str">
        <f t="shared" si="137"/>
        <v/>
      </c>
      <c r="DH959" s="75" t="str" cm="1">
        <f t="array" ref="DH959">IF(ISBLANK(INDEX(行,$A959)),"",0)</f>
        <v/>
      </c>
      <c r="DI959" s="75" t="str" cm="1">
        <f t="array" ref="DI959">IF(ISBLANK(INDEX(行,$A959)),"",0)</f>
        <v/>
      </c>
      <c r="DJ959" s="77"/>
      <c r="DK959" s="80"/>
      <c r="DL959" s="75" t="str" cm="1">
        <f t="array" ref="DL959">IF(ISBLANK(INDEX(行,$A959)),"",0)</f>
        <v/>
      </c>
      <c r="DM959" s="77" t="str">
        <f t="shared" si="138"/>
        <v/>
      </c>
      <c r="DN959" s="75" t="str" cm="1">
        <f t="array" ref="DN959">IF(ISBLANK(INDEX(行,$A959)),"",0)</f>
        <v/>
      </c>
      <c r="DO959" s="75" t="str" cm="1">
        <f t="array" ref="DO959">IF(ISBLANK(INDEX(行,$A959)),"",0)</f>
        <v/>
      </c>
      <c r="DP959" s="77" t="str" cm="1">
        <f t="array" ref="DP959">IF(ISBLANK(INDEX(行,$A959)),"","         0")</f>
        <v/>
      </c>
      <c r="DQ959" s="75" t="str" cm="1">
        <f t="array" ref="DQ959">IF(ISBLANK(INDEX(行,$A959)),"",0)</f>
        <v/>
      </c>
      <c r="DR959" s="75" t="str" cm="1">
        <f t="array" ref="DR959">IF(ISBLANK(INDEX(行,$A959)),"",0)</f>
        <v/>
      </c>
      <c r="DS959" s="77"/>
      <c r="DT959" s="75" t="str" cm="1">
        <f t="array" ref="DT959">IF(ISBLANK(INDEX(行,$A959)),"",0)</f>
        <v/>
      </c>
      <c r="DU959" s="75" t="str" cm="1">
        <f t="array" ref="DU959">IF(ISBLANK(INDEX(行,$A959)),"",$Z959+$AA959)</f>
        <v/>
      </c>
      <c r="DV959" s="75" t="str" cm="1">
        <f t="array" ref="DV959">IF(ISBLANK(INDEX(行,$A959)),"",0)</f>
        <v/>
      </c>
      <c r="DW959" s="77"/>
      <c r="DX959" s="77"/>
      <c r="DY959" s="77"/>
      <c r="DZ959" s="77"/>
      <c r="EA959" s="77"/>
      <c r="EB959" s="75" t="str" cm="1">
        <f t="array" ref="EB959">IF(ISBLANK(INDEX(行,$A959)),"",2)</f>
        <v/>
      </c>
      <c r="EC959" s="75" t="str" cm="1">
        <f t="array" ref="EC959">IF(ISBLANK(INDEX(行,$A959)),"",1)</f>
        <v/>
      </c>
      <c r="ED959" s="75" t="str" cm="1">
        <f t="array" ref="ED959">IF(ISBLANK(INDEX(行,$A959)),"",0)</f>
        <v/>
      </c>
      <c r="EE959" s="75" t="str" cm="1">
        <f t="array" ref="EE959">IF(ISBLANK(INDEX(行,$A959)),"",0)</f>
        <v/>
      </c>
      <c r="EF959" s="76" t="str">
        <f t="shared" si="139"/>
        <v/>
      </c>
      <c r="EG959" s="77" t="str">
        <f t="shared" si="140"/>
        <v/>
      </c>
      <c r="EH959" s="77"/>
      <c r="EI959" s="75" t="str" cm="1">
        <f t="array" ref="EI959">IF(ISBLANK(INDEX(行,$A959)),"",0)</f>
        <v/>
      </c>
      <c r="EJ959" s="75" t="str" cm="1">
        <f t="array" ref="EJ959">IF(ISBLANK(INDEX(行,$A959)),"",0)</f>
        <v/>
      </c>
      <c r="EK959" s="75" t="str" cm="1">
        <f t="array" ref="EK959">IF(ISBLANK(INDEX(行,$A959)),"",0)</f>
        <v/>
      </c>
      <c r="EL959" s="75" t="str" cm="1">
        <f t="array" ref="EL959">IF(ISBLANK(INDEX(行,$A959)),"",0)</f>
        <v/>
      </c>
      <c r="EM959" s="75" t="str" cm="1">
        <f t="array" ref="EM959">IF(ISBLANK(INDEX(行,$A959)),"",0)</f>
        <v/>
      </c>
      <c r="EN959" s="75" t="str" cm="1">
        <f t="array" ref="EN959">IF(ISBLANK(INDEX(行,$A959)),"",0)</f>
        <v/>
      </c>
      <c r="EO959" s="75" t="str" cm="1">
        <f t="array" ref="EO959">IF(ISBLANK(INDEX(行,$A959)),"",0)</f>
        <v/>
      </c>
      <c r="EP959" s="75" t="str" cm="1">
        <f t="array" ref="EP959">IF(ISBLANK(INDEX(行,$A959)),"",0)</f>
        <v/>
      </c>
      <c r="EQ959" s="75" t="str" cm="1">
        <f t="array" ref="EQ959">IF(ISBLANK(INDEX(行,$A959)),"",0)</f>
        <v/>
      </c>
      <c r="ER959" s="75" t="str" cm="1">
        <f t="array" ref="ER959">IF(ISBLANK(INDEX(行,$A959)),"",0)</f>
        <v/>
      </c>
      <c r="ES959" s="75" t="str" cm="1">
        <f t="array" ref="ES959">IF(ISBLANK(INDEX(行,$A959)),"",0)</f>
        <v/>
      </c>
      <c r="ET959" s="75" t="str" cm="1">
        <f t="array" ref="ET959">IF(ISBLANK(INDEX(行,$A959)),"",0)</f>
        <v/>
      </c>
      <c r="EU959" s="75" t="str" cm="1">
        <f t="array" ref="EU959">IF(ISBLANK(INDEX(行,$A959)),"",0)</f>
        <v/>
      </c>
      <c r="EV959" s="75" t="str" cm="1">
        <f t="array" ref="EV959">IF(ISBLANK(INDEX(行,$A959)),"",0)</f>
        <v/>
      </c>
      <c r="EW959" s="75" t="str" cm="1">
        <f t="array" ref="EW959">IF(ISBLANK(INDEX(行,$A959)),"",0)</f>
        <v/>
      </c>
      <c r="EX959" s="75" t="str" cm="1">
        <f t="array" ref="EX959">IF(ISBLANK(INDEX(行,$A959)),"",0)</f>
        <v/>
      </c>
      <c r="EY959" s="75" t="str" cm="1">
        <f t="array" ref="EY959">IF(ISBLANK(INDEX(行,$A959)),"",0)</f>
        <v/>
      </c>
      <c r="EZ959" s="75" t="str" cm="1">
        <f t="array" ref="EZ959">IF(ISBLANK(INDEX(行,$A959)),"",0)</f>
        <v/>
      </c>
      <c r="FA959" s="75" t="str" cm="1">
        <f t="array" ref="FA959">IF(ISBLANK(INDEX(行,$A959)),"",0)</f>
        <v/>
      </c>
      <c r="FB959" s="75" t="str" cm="1">
        <f t="array" ref="FB959">IF(ISBLANK(INDEX(行,$A959)),"",0)</f>
        <v/>
      </c>
      <c r="FC959" s="75" t="str" cm="1">
        <f t="array" ref="FC959">IF(ISBLANK(INDEX(行,$A959)),"",0)</f>
        <v/>
      </c>
      <c r="FD959" s="75" t="str" cm="1">
        <f t="array" ref="FD959">IF(ISBLANK(INDEX(行,$A959)),"",0)</f>
        <v/>
      </c>
      <c r="FE959" s="75" t="str" cm="1">
        <f t="array" ref="FE959">IF(ISBLANK(INDEX(行,$A959)),"",0)</f>
        <v/>
      </c>
      <c r="FF959" s="75" t="str" cm="1">
        <f t="array" ref="FF959">IF(ISBLANK(INDEX(行,$A959)),"",0)</f>
        <v/>
      </c>
      <c r="FG959" s="75" t="str" cm="1">
        <f t="array" ref="FG959">IF(ISBLANK(INDEX(行,$A959)),"",0)</f>
        <v/>
      </c>
      <c r="FH959" s="77"/>
      <c r="FI959" s="77"/>
      <c r="FJ959" s="77"/>
      <c r="FK959" s="77"/>
      <c r="FL959" s="77"/>
      <c r="FM959" s="77"/>
      <c r="FN959" s="77"/>
      <c r="FO959" s="77"/>
      <c r="FP959" s="77"/>
      <c r="FQ959" s="77"/>
      <c r="FR959" s="77"/>
      <c r="FS959" s="77"/>
      <c r="FT959" s="77"/>
      <c r="FU959" s="77"/>
      <c r="FV959" s="77"/>
      <c r="FW959" s="77"/>
      <c r="FX959" s="77"/>
      <c r="FY959" s="77"/>
      <c r="FZ959" s="77"/>
      <c r="GA959" s="77"/>
      <c r="GB959" s="77"/>
      <c r="GC959" s="77"/>
      <c r="GD959" s="77"/>
      <c r="GE959" s="77"/>
      <c r="GF959" s="77"/>
      <c r="GG959" s="77"/>
      <c r="GH959" s="77"/>
      <c r="GI959" s="77"/>
      <c r="GJ959" s="77"/>
      <c r="GK959" s="77"/>
      <c r="GL959" s="76" t="str">
        <f t="shared" si="141"/>
        <v/>
      </c>
      <c r="GM959" s="77"/>
      <c r="GN959" s="77"/>
      <c r="GO959" s="77"/>
      <c r="GP959" s="77"/>
      <c r="GQ959" s="77"/>
      <c r="GR959" s="77"/>
      <c r="GS959" s="77"/>
      <c r="GT959" s="77"/>
      <c r="GU959" s="77"/>
      <c r="GV959" s="75" t="str" cm="1">
        <f t="array" ref="GV959">IF(ISBLANK(INDEX(行,$A959)),"",1)</f>
        <v/>
      </c>
      <c r="GW959" s="75" t="str" cm="1">
        <f t="array" ref="GW959">IF(ISBLANK(INDEX(行,$A959)),"",1)</f>
        <v/>
      </c>
      <c r="GX959" s="75" t="str" cm="1">
        <f t="array" ref="GX959">IF(ISBLANK(INDEX(行,$A959)),"",0)</f>
        <v/>
      </c>
      <c r="GY959" s="77"/>
      <c r="GZ959" s="77"/>
      <c r="HA959" s="76" t="str" cm="1">
        <f t="array" aca="1" ref="HA959" ca="1">IF(ISBLANK(INDEX(行,$A959)),"",TODAY())</f>
        <v/>
      </c>
      <c r="HB959" s="76" t="str" cm="1">
        <f t="array" aca="1" ref="HB959" ca="1">IF(ISBLANK(INDEX(行,$A959)),"",TODAY())</f>
        <v/>
      </c>
      <c r="HC959" s="78" t="str" cm="1">
        <f t="array" ref="HC959">IF(ISBLANK(INDEX(行,$A959)),"","ADMIN")</f>
        <v/>
      </c>
      <c r="HD959" s="78" t="str">
        <f t="shared" si="142"/>
        <v/>
      </c>
    </row>
    <row r="960" spans="1:212" s="12" customFormat="1" ht="15" x14ac:dyDescent="0.15">
      <c r="A960" s="11">
        <v>955</v>
      </c>
      <c r="B960" s="75" t="str" cm="1">
        <f t="array" ref="B960">IF(ISBLANK(INDEX(行,$A960)),"",1)</f>
        <v/>
      </c>
      <c r="C960" s="76" t="str" cm="1">
        <f t="array" ref="C960">IF(ISBLANK(INDEX(伝票日付,$A960)),"",DATEVALUE(INDEX(TEXT(伝票日付,"0!/00!/00"),$A960)))</f>
        <v/>
      </c>
      <c r="D960" s="78" t="str" cm="1">
        <f t="array" ref="D960">IF(ISBLANK(INDEX(注文番号,$A960)),"",INDEX(注文番号,$A960))</f>
        <v/>
      </c>
      <c r="E960" s="75" t="str" cm="1">
        <f t="array" ref="E960">IF(ISBLANK(INDEX(行,$A960)),"",INDEX(行,$A960))</f>
        <v/>
      </c>
      <c r="F960" s="77" t="str" cm="1">
        <f t="array" ref="F960">IF(ISBLANK(INDEX(行,$A960)),"","0001")</f>
        <v/>
      </c>
      <c r="G960" s="83" t="str">
        <f t="shared" si="132"/>
        <v/>
      </c>
      <c r="H960" s="78" t="str" cm="1">
        <f t="array" ref="H960">IF(ISBLANK(INDEX(行,$A960)),"",8)</f>
        <v/>
      </c>
      <c r="I960" s="77" t="str" cm="1">
        <f t="array" ref="I960">IF(ISBLANK(INDEX(行,$A960)),"","      8211")</f>
        <v/>
      </c>
      <c r="J960" s="78" t="str" cm="1">
        <f t="array" ref="J960">IF(ISBLANK(INDEX(行,$A960)),"",8211)</f>
        <v/>
      </c>
      <c r="K960" s="82" t="str">
        <f t="shared" si="133"/>
        <v/>
      </c>
      <c r="L960" s="77" t="str" cm="1">
        <f t="array" ref="L960">IF(ISBLANK(INDEX(枝番,$A960)),"",INDEX(枝番,$A960))</f>
        <v/>
      </c>
      <c r="M960" s="78" t="str" cm="1">
        <f t="array" ref="M960">IF(ISBLANK(INDEX(工種コード,$A960)),"",INDEX(工種コード,$A960))</f>
        <v/>
      </c>
      <c r="N960" s="78" t="str" cm="1">
        <f t="array" ref="N960">IF(ISBLANK(INDEX(注文番号,$A960)),"",INDEX(注文番号,$A960))</f>
        <v/>
      </c>
      <c r="O960" s="75"/>
      <c r="P960" s="80"/>
      <c r="Q960" s="75" t="str" cm="1">
        <f t="array" ref="Q960">IF(ISBLANK(INDEX(行,$A960)),"",0)</f>
        <v/>
      </c>
      <c r="R960" s="77" t="str" cm="1">
        <f t="array" ref="R960">IF(ISBLANK(INDEX(仕入先コード,$A960)),"",INDEX(仕入先コード,$A960))</f>
        <v/>
      </c>
      <c r="S960" s="75" t="str" cm="1">
        <f t="array" ref="S960">IF(ISBLANK(INDEX(行,$A960)),"",0)</f>
        <v/>
      </c>
      <c r="T960" s="75" t="str" cm="1">
        <f t="array" ref="T960">IF(ISBLANK(INDEX(行,$A960)),"",1)</f>
        <v/>
      </c>
      <c r="U960" s="77" t="str" cm="1">
        <f t="array" ref="U960">IF(ISBLANK(INDEX(行,$A960)),"","         1")</f>
        <v/>
      </c>
      <c r="V960" s="75" t="str" cm="1">
        <f t="array" ref="V960">IF(ISBLANK(INDEX(行,$A960)),"",0)</f>
        <v/>
      </c>
      <c r="W960" s="75" t="str" cm="1">
        <f t="array" ref="W960">IF(ISBLANK(INDEX(数量,$A960)),"",INDEX(数量,$A960))</f>
        <v/>
      </c>
      <c r="X960" s="77" t="str" cm="1">
        <f t="array" ref="X960">IF(ISBLANK(INDEX(単位,$A960)),"",INDEX(単位,$A960))</f>
        <v/>
      </c>
      <c r="Y960" s="75" t="str" cm="1">
        <f t="array" ref="Y960">IF(ISBLANK(INDEX(単価,$A960)),"",INDEX(単価,$A960))</f>
        <v/>
      </c>
      <c r="Z960" s="75" t="str" cm="1">
        <f t="array" ref="Z960">IF(ISBLANK(INDEX(行,$A960)),"",W960*Y960)</f>
        <v/>
      </c>
      <c r="AA960" s="75" t="str" cm="1">
        <f t="array" ref="AA960">IF(ISBLANK(INDEX(行,$A960)),"",Z960*AI960/100)</f>
        <v/>
      </c>
      <c r="AB960" s="77"/>
      <c r="AC960" s="77"/>
      <c r="AD960" s="77"/>
      <c r="AE960" s="77"/>
      <c r="AF960" s="77"/>
      <c r="AG960" s="75" t="str" cm="1">
        <f t="array" ref="AG960">IF(ISBLANK(INDEX(行,$A960)),"",1)</f>
        <v/>
      </c>
      <c r="AH960" s="75" t="str" cm="1">
        <f t="array" ref="AH960">IF(ISBLANK(INDEX(行,$A960)),"",1)</f>
        <v/>
      </c>
      <c r="AI960" s="75" t="str" cm="1">
        <f t="array" ref="AI960">IF(ISBLANK(INDEX(税率,$A960)),"",INDEX(税率,$A960))</f>
        <v/>
      </c>
      <c r="AJ960" s="75" t="str" cm="1">
        <f t="array" ref="AJ960">IF(ISBLANK(INDEX(行,$A960)),"",50)</f>
        <v/>
      </c>
      <c r="AK960" s="76" t="str">
        <f t="shared" si="134"/>
        <v/>
      </c>
      <c r="AL960" s="82" t="str" cm="1">
        <f t="array" ref="AL960">IF(ISBLANK(INDEX(品名,$A960)),"",INDEX(品名,$A960))</f>
        <v/>
      </c>
      <c r="AM960" s="75"/>
      <c r="AN960" s="75" t="str" cm="1">
        <f t="array" ref="AN960">IF(ISBLANK(INDEX(行,$A960)),"",0)</f>
        <v/>
      </c>
      <c r="AO960" s="75" t="str" cm="1">
        <f t="array" ref="AO960">IF(ISBLANK(INDEX(行,$A960)),"",0)</f>
        <v/>
      </c>
      <c r="AP960" s="75" t="str" cm="1">
        <f t="array" ref="AP960">IF(ISBLANK(INDEX(行,$A960)),"",0)</f>
        <v/>
      </c>
      <c r="AQ960" s="75" t="str" cm="1">
        <f t="array" ref="AQ960">IF(ISBLANK(INDEX(行,$A960)),"",0)</f>
        <v/>
      </c>
      <c r="AR960" s="75" t="str" cm="1">
        <f t="array" ref="AR960">IF(ISBLANK(INDEX(行,$A960)),"",0)</f>
        <v/>
      </c>
      <c r="AS960" s="75" t="str" cm="1">
        <f t="array" ref="AS960">IF(ISBLANK(INDEX(行,$A960)),"",0)</f>
        <v/>
      </c>
      <c r="AT960" s="75" t="str" cm="1">
        <f t="array" ref="AT960">IF(ISBLANK(INDEX(行,$A960)),"",0)</f>
        <v/>
      </c>
      <c r="AU960" s="75" t="str" cm="1">
        <f t="array" ref="AU960">IF(ISBLANK(INDEX(行,$A960)),"",0)</f>
        <v/>
      </c>
      <c r="AV960" s="75" t="str" cm="1">
        <f t="array" ref="AV960">IF(ISBLANK(INDEX(行,$A960)),"",0)</f>
        <v/>
      </c>
      <c r="AW960" s="75" t="str" cm="1">
        <f t="array" ref="AW960">IF(ISBLANK(INDEX(行,$A960)),"",0)</f>
        <v/>
      </c>
      <c r="AX960" s="75" t="str" cm="1">
        <f t="array" ref="AX960">IF(ISBLANK(INDEX(行,$A960)),"",0)</f>
        <v/>
      </c>
      <c r="AY960" s="75" t="str" cm="1">
        <f t="array" ref="AY960">IF(ISBLANK(INDEX(行,$A960)),"",0)</f>
        <v/>
      </c>
      <c r="AZ960" s="75" t="str" cm="1">
        <f t="array" ref="AZ960">IF(ISBLANK(INDEX(行,$A960)),"",0)</f>
        <v/>
      </c>
      <c r="BA960" s="75" t="str" cm="1">
        <f t="array" ref="BA960">IF(ISBLANK(INDEX(行,$A960)),"",0)</f>
        <v/>
      </c>
      <c r="BB960" s="75" t="str" cm="1">
        <f t="array" ref="BB960">IF(ISBLANK(INDEX(行,$A960)),"",0)</f>
        <v/>
      </c>
      <c r="BC960" s="75" t="str" cm="1">
        <f t="array" ref="BC960">IF(ISBLANK(INDEX(行,$A960)),"",0)</f>
        <v/>
      </c>
      <c r="BD960" s="75" t="str" cm="1">
        <f t="array" ref="BD960">IF(ISBLANK(INDEX(行,$A960)),"",0)</f>
        <v/>
      </c>
      <c r="BE960" s="75" t="str" cm="1">
        <f t="array" ref="BE960">IF(ISBLANK(INDEX(行,$A960)),"",0)</f>
        <v/>
      </c>
      <c r="BF960" s="75" t="str" cm="1">
        <f t="array" ref="BF960">IF(ISBLANK(INDEX(行,$A960)),"",0)</f>
        <v/>
      </c>
      <c r="BG960" s="75" t="str" cm="1">
        <f t="array" ref="BG960">IF(ISBLANK(INDEX(行,$A960)),"",0)</f>
        <v/>
      </c>
      <c r="BH960" s="75" t="str" cm="1">
        <f t="array" ref="BH960">IF(ISBLANK(INDEX(行,$A960)),"",0)</f>
        <v/>
      </c>
      <c r="BI960" s="75" t="str" cm="1">
        <f t="array" ref="BI960">IF(ISBLANK(INDEX(行,$A960)),"",0)</f>
        <v/>
      </c>
      <c r="BJ960" s="75" t="str" cm="1">
        <f t="array" ref="BJ960">IF(ISBLANK(INDEX(行,$A960)),"",0)</f>
        <v/>
      </c>
      <c r="BK960" s="75" t="str" cm="1">
        <f t="array" ref="BK960">IF(ISBLANK(INDEX(行,$A960)),"",0)</f>
        <v/>
      </c>
      <c r="BL960" s="75" t="str" cm="1">
        <f t="array" ref="BL960">IF(ISBLANK(INDEX(行,$A960)),"",0)</f>
        <v/>
      </c>
      <c r="BM960" s="77"/>
      <c r="BN960" s="77"/>
      <c r="BO960" s="77"/>
      <c r="BP960" s="77"/>
      <c r="BQ960" s="77"/>
      <c r="BR960" s="77"/>
      <c r="BS960" s="77"/>
      <c r="BT960" s="77"/>
      <c r="BU960" s="77"/>
      <c r="BV960" s="77"/>
      <c r="BW960" s="77"/>
      <c r="BX960" s="77"/>
      <c r="BY960" s="77"/>
      <c r="BZ960" s="77"/>
      <c r="CA960" s="77"/>
      <c r="CB960" s="77"/>
      <c r="CC960" s="77"/>
      <c r="CD960" s="77"/>
      <c r="CE960" s="77"/>
      <c r="CF960" s="77"/>
      <c r="CG960" s="77"/>
      <c r="CH960" s="77"/>
      <c r="CI960" s="77"/>
      <c r="CJ960" s="77"/>
      <c r="CK960" s="77"/>
      <c r="CL960" s="77"/>
      <c r="CM960" s="77"/>
      <c r="CN960" s="77"/>
      <c r="CO960" s="77"/>
      <c r="CP960" s="77"/>
      <c r="CQ960" s="76" t="str" cm="1">
        <f t="array" ref="CQ960">IF(ISBLANK(INDEX(納入年月日,$A960)),"",INDEX(TEXT(納入年月日,"0!/00!/00"),$A960))</f>
        <v/>
      </c>
      <c r="CR960" s="77"/>
      <c r="CS960" s="77"/>
      <c r="CT960" s="77"/>
      <c r="CU960" s="77"/>
      <c r="CV960" s="77"/>
      <c r="CW960" s="77"/>
      <c r="CX960" s="77"/>
      <c r="CY960" s="77"/>
      <c r="CZ960" s="77"/>
      <c r="DA960" s="77" t="str" cm="1">
        <f t="array" ref="DA960">IF(ISBLANK(INDEX(行,$A960)),"","      0001")</f>
        <v/>
      </c>
      <c r="DB960" s="75" t="str" cm="1">
        <f t="array" ref="DB960">IF(ISBLANK(INDEX(行,$A960)),"",4101)</f>
        <v/>
      </c>
      <c r="DC960" s="75" t="str" cm="1">
        <f t="array" ref="DC960">IF(ISBLANK(INDEX(行,$A960)),"",2)</f>
        <v/>
      </c>
      <c r="DD960" s="77" t="str">
        <f t="shared" si="135"/>
        <v/>
      </c>
      <c r="DE960" s="75" t="str" cm="1">
        <f t="array" ref="DE960">IF(ISBLANK(INDEX(行,$A960)),"",0)</f>
        <v/>
      </c>
      <c r="DF960" s="77" t="str">
        <f t="shared" si="136"/>
        <v/>
      </c>
      <c r="DG960" s="77" t="str">
        <f t="shared" si="137"/>
        <v/>
      </c>
      <c r="DH960" s="75" t="str" cm="1">
        <f t="array" ref="DH960">IF(ISBLANK(INDEX(行,$A960)),"",0)</f>
        <v/>
      </c>
      <c r="DI960" s="75" t="str" cm="1">
        <f t="array" ref="DI960">IF(ISBLANK(INDEX(行,$A960)),"",0)</f>
        <v/>
      </c>
      <c r="DJ960" s="77"/>
      <c r="DK960" s="80"/>
      <c r="DL960" s="75" t="str" cm="1">
        <f t="array" ref="DL960">IF(ISBLANK(INDEX(行,$A960)),"",0)</f>
        <v/>
      </c>
      <c r="DM960" s="77" t="str">
        <f t="shared" si="138"/>
        <v/>
      </c>
      <c r="DN960" s="75" t="str" cm="1">
        <f t="array" ref="DN960">IF(ISBLANK(INDEX(行,$A960)),"",0)</f>
        <v/>
      </c>
      <c r="DO960" s="75" t="str" cm="1">
        <f t="array" ref="DO960">IF(ISBLANK(INDEX(行,$A960)),"",0)</f>
        <v/>
      </c>
      <c r="DP960" s="77" t="str" cm="1">
        <f t="array" ref="DP960">IF(ISBLANK(INDEX(行,$A960)),"","         0")</f>
        <v/>
      </c>
      <c r="DQ960" s="75" t="str" cm="1">
        <f t="array" ref="DQ960">IF(ISBLANK(INDEX(行,$A960)),"",0)</f>
        <v/>
      </c>
      <c r="DR960" s="75" t="str" cm="1">
        <f t="array" ref="DR960">IF(ISBLANK(INDEX(行,$A960)),"",0)</f>
        <v/>
      </c>
      <c r="DS960" s="77"/>
      <c r="DT960" s="75" t="str" cm="1">
        <f t="array" ref="DT960">IF(ISBLANK(INDEX(行,$A960)),"",0)</f>
        <v/>
      </c>
      <c r="DU960" s="75" t="str" cm="1">
        <f t="array" ref="DU960">IF(ISBLANK(INDEX(行,$A960)),"",$Z960+$AA960)</f>
        <v/>
      </c>
      <c r="DV960" s="75" t="str" cm="1">
        <f t="array" ref="DV960">IF(ISBLANK(INDEX(行,$A960)),"",0)</f>
        <v/>
      </c>
      <c r="DW960" s="77"/>
      <c r="DX960" s="77"/>
      <c r="DY960" s="77"/>
      <c r="DZ960" s="77"/>
      <c r="EA960" s="77"/>
      <c r="EB960" s="75" t="str" cm="1">
        <f t="array" ref="EB960">IF(ISBLANK(INDEX(行,$A960)),"",2)</f>
        <v/>
      </c>
      <c r="EC960" s="75" t="str" cm="1">
        <f t="array" ref="EC960">IF(ISBLANK(INDEX(行,$A960)),"",1)</f>
        <v/>
      </c>
      <c r="ED960" s="75" t="str" cm="1">
        <f t="array" ref="ED960">IF(ISBLANK(INDEX(行,$A960)),"",0)</f>
        <v/>
      </c>
      <c r="EE960" s="75" t="str" cm="1">
        <f t="array" ref="EE960">IF(ISBLANK(INDEX(行,$A960)),"",0)</f>
        <v/>
      </c>
      <c r="EF960" s="76" t="str">
        <f t="shared" si="139"/>
        <v/>
      </c>
      <c r="EG960" s="77" t="str">
        <f t="shared" si="140"/>
        <v/>
      </c>
      <c r="EH960" s="77"/>
      <c r="EI960" s="75" t="str" cm="1">
        <f t="array" ref="EI960">IF(ISBLANK(INDEX(行,$A960)),"",0)</f>
        <v/>
      </c>
      <c r="EJ960" s="75" t="str" cm="1">
        <f t="array" ref="EJ960">IF(ISBLANK(INDEX(行,$A960)),"",0)</f>
        <v/>
      </c>
      <c r="EK960" s="75" t="str" cm="1">
        <f t="array" ref="EK960">IF(ISBLANK(INDEX(行,$A960)),"",0)</f>
        <v/>
      </c>
      <c r="EL960" s="75" t="str" cm="1">
        <f t="array" ref="EL960">IF(ISBLANK(INDEX(行,$A960)),"",0)</f>
        <v/>
      </c>
      <c r="EM960" s="75" t="str" cm="1">
        <f t="array" ref="EM960">IF(ISBLANK(INDEX(行,$A960)),"",0)</f>
        <v/>
      </c>
      <c r="EN960" s="75" t="str" cm="1">
        <f t="array" ref="EN960">IF(ISBLANK(INDEX(行,$A960)),"",0)</f>
        <v/>
      </c>
      <c r="EO960" s="75" t="str" cm="1">
        <f t="array" ref="EO960">IF(ISBLANK(INDEX(行,$A960)),"",0)</f>
        <v/>
      </c>
      <c r="EP960" s="75" t="str" cm="1">
        <f t="array" ref="EP960">IF(ISBLANK(INDEX(行,$A960)),"",0)</f>
        <v/>
      </c>
      <c r="EQ960" s="75" t="str" cm="1">
        <f t="array" ref="EQ960">IF(ISBLANK(INDEX(行,$A960)),"",0)</f>
        <v/>
      </c>
      <c r="ER960" s="75" t="str" cm="1">
        <f t="array" ref="ER960">IF(ISBLANK(INDEX(行,$A960)),"",0)</f>
        <v/>
      </c>
      <c r="ES960" s="75" t="str" cm="1">
        <f t="array" ref="ES960">IF(ISBLANK(INDEX(行,$A960)),"",0)</f>
        <v/>
      </c>
      <c r="ET960" s="75" t="str" cm="1">
        <f t="array" ref="ET960">IF(ISBLANK(INDEX(行,$A960)),"",0)</f>
        <v/>
      </c>
      <c r="EU960" s="75" t="str" cm="1">
        <f t="array" ref="EU960">IF(ISBLANK(INDEX(行,$A960)),"",0)</f>
        <v/>
      </c>
      <c r="EV960" s="75" t="str" cm="1">
        <f t="array" ref="EV960">IF(ISBLANK(INDEX(行,$A960)),"",0)</f>
        <v/>
      </c>
      <c r="EW960" s="75" t="str" cm="1">
        <f t="array" ref="EW960">IF(ISBLANK(INDEX(行,$A960)),"",0)</f>
        <v/>
      </c>
      <c r="EX960" s="75" t="str" cm="1">
        <f t="array" ref="EX960">IF(ISBLANK(INDEX(行,$A960)),"",0)</f>
        <v/>
      </c>
      <c r="EY960" s="75" t="str" cm="1">
        <f t="array" ref="EY960">IF(ISBLANK(INDEX(行,$A960)),"",0)</f>
        <v/>
      </c>
      <c r="EZ960" s="75" t="str" cm="1">
        <f t="array" ref="EZ960">IF(ISBLANK(INDEX(行,$A960)),"",0)</f>
        <v/>
      </c>
      <c r="FA960" s="75" t="str" cm="1">
        <f t="array" ref="FA960">IF(ISBLANK(INDEX(行,$A960)),"",0)</f>
        <v/>
      </c>
      <c r="FB960" s="75" t="str" cm="1">
        <f t="array" ref="FB960">IF(ISBLANK(INDEX(行,$A960)),"",0)</f>
        <v/>
      </c>
      <c r="FC960" s="75" t="str" cm="1">
        <f t="array" ref="FC960">IF(ISBLANK(INDEX(行,$A960)),"",0)</f>
        <v/>
      </c>
      <c r="FD960" s="75" t="str" cm="1">
        <f t="array" ref="FD960">IF(ISBLANK(INDEX(行,$A960)),"",0)</f>
        <v/>
      </c>
      <c r="FE960" s="75" t="str" cm="1">
        <f t="array" ref="FE960">IF(ISBLANK(INDEX(行,$A960)),"",0)</f>
        <v/>
      </c>
      <c r="FF960" s="75" t="str" cm="1">
        <f t="array" ref="FF960">IF(ISBLANK(INDEX(行,$A960)),"",0)</f>
        <v/>
      </c>
      <c r="FG960" s="75" t="str" cm="1">
        <f t="array" ref="FG960">IF(ISBLANK(INDEX(行,$A960)),"",0)</f>
        <v/>
      </c>
      <c r="FH960" s="77"/>
      <c r="FI960" s="77"/>
      <c r="FJ960" s="77"/>
      <c r="FK960" s="77"/>
      <c r="FL960" s="77"/>
      <c r="FM960" s="77"/>
      <c r="FN960" s="77"/>
      <c r="FO960" s="77"/>
      <c r="FP960" s="77"/>
      <c r="FQ960" s="77"/>
      <c r="FR960" s="77"/>
      <c r="FS960" s="77"/>
      <c r="FT960" s="77"/>
      <c r="FU960" s="77"/>
      <c r="FV960" s="77"/>
      <c r="FW960" s="77"/>
      <c r="FX960" s="77"/>
      <c r="FY960" s="77"/>
      <c r="FZ960" s="77"/>
      <c r="GA960" s="77"/>
      <c r="GB960" s="77"/>
      <c r="GC960" s="77"/>
      <c r="GD960" s="77"/>
      <c r="GE960" s="77"/>
      <c r="GF960" s="77"/>
      <c r="GG960" s="77"/>
      <c r="GH960" s="77"/>
      <c r="GI960" s="77"/>
      <c r="GJ960" s="77"/>
      <c r="GK960" s="77"/>
      <c r="GL960" s="76" t="str">
        <f t="shared" si="141"/>
        <v/>
      </c>
      <c r="GM960" s="77"/>
      <c r="GN960" s="77"/>
      <c r="GO960" s="77"/>
      <c r="GP960" s="77"/>
      <c r="GQ960" s="77"/>
      <c r="GR960" s="77"/>
      <c r="GS960" s="77"/>
      <c r="GT960" s="77"/>
      <c r="GU960" s="77"/>
      <c r="GV960" s="75" t="str" cm="1">
        <f t="array" ref="GV960">IF(ISBLANK(INDEX(行,$A960)),"",1)</f>
        <v/>
      </c>
      <c r="GW960" s="75" t="str" cm="1">
        <f t="array" ref="GW960">IF(ISBLANK(INDEX(行,$A960)),"",1)</f>
        <v/>
      </c>
      <c r="GX960" s="75" t="str" cm="1">
        <f t="array" ref="GX960">IF(ISBLANK(INDEX(行,$A960)),"",0)</f>
        <v/>
      </c>
      <c r="GY960" s="77"/>
      <c r="GZ960" s="77"/>
      <c r="HA960" s="76" t="str" cm="1">
        <f t="array" aca="1" ref="HA960" ca="1">IF(ISBLANK(INDEX(行,$A960)),"",TODAY())</f>
        <v/>
      </c>
      <c r="HB960" s="76" t="str" cm="1">
        <f t="array" aca="1" ref="HB960" ca="1">IF(ISBLANK(INDEX(行,$A960)),"",TODAY())</f>
        <v/>
      </c>
      <c r="HC960" s="78" t="str" cm="1">
        <f t="array" ref="HC960">IF(ISBLANK(INDEX(行,$A960)),"","ADMIN")</f>
        <v/>
      </c>
      <c r="HD960" s="78" t="str">
        <f t="shared" si="142"/>
        <v/>
      </c>
    </row>
    <row r="961" spans="1:212" s="12" customFormat="1" ht="15" x14ac:dyDescent="0.15">
      <c r="A961" s="11">
        <v>956</v>
      </c>
      <c r="B961" s="75" t="str" cm="1">
        <f t="array" ref="B961">IF(ISBLANK(INDEX(行,$A961)),"",1)</f>
        <v/>
      </c>
      <c r="C961" s="76" t="str" cm="1">
        <f t="array" ref="C961">IF(ISBLANK(INDEX(伝票日付,$A961)),"",DATEVALUE(INDEX(TEXT(伝票日付,"0!/00!/00"),$A961)))</f>
        <v/>
      </c>
      <c r="D961" s="78" t="str" cm="1">
        <f t="array" ref="D961">IF(ISBLANK(INDEX(注文番号,$A961)),"",INDEX(注文番号,$A961))</f>
        <v/>
      </c>
      <c r="E961" s="75" t="str" cm="1">
        <f t="array" ref="E961">IF(ISBLANK(INDEX(行,$A961)),"",INDEX(行,$A961))</f>
        <v/>
      </c>
      <c r="F961" s="77" t="str" cm="1">
        <f t="array" ref="F961">IF(ISBLANK(INDEX(行,$A961)),"","0001")</f>
        <v/>
      </c>
      <c r="G961" s="83" t="str">
        <f t="shared" si="132"/>
        <v/>
      </c>
      <c r="H961" s="78" t="str" cm="1">
        <f t="array" ref="H961">IF(ISBLANK(INDEX(行,$A961)),"",8)</f>
        <v/>
      </c>
      <c r="I961" s="77" t="str" cm="1">
        <f t="array" ref="I961">IF(ISBLANK(INDEX(行,$A961)),"","      8211")</f>
        <v/>
      </c>
      <c r="J961" s="78" t="str" cm="1">
        <f t="array" ref="J961">IF(ISBLANK(INDEX(行,$A961)),"",8211)</f>
        <v/>
      </c>
      <c r="K961" s="82" t="str">
        <f t="shared" si="133"/>
        <v/>
      </c>
      <c r="L961" s="77" t="str" cm="1">
        <f t="array" ref="L961">IF(ISBLANK(INDEX(枝番,$A961)),"",INDEX(枝番,$A961))</f>
        <v/>
      </c>
      <c r="M961" s="78" t="str" cm="1">
        <f t="array" ref="M961">IF(ISBLANK(INDEX(工種コード,$A961)),"",INDEX(工種コード,$A961))</f>
        <v/>
      </c>
      <c r="N961" s="78" t="str" cm="1">
        <f t="array" ref="N961">IF(ISBLANK(INDEX(注文番号,$A961)),"",INDEX(注文番号,$A961))</f>
        <v/>
      </c>
      <c r="O961" s="75"/>
      <c r="P961" s="80"/>
      <c r="Q961" s="75" t="str" cm="1">
        <f t="array" ref="Q961">IF(ISBLANK(INDEX(行,$A961)),"",0)</f>
        <v/>
      </c>
      <c r="R961" s="77" t="str" cm="1">
        <f t="array" ref="R961">IF(ISBLANK(INDEX(仕入先コード,$A961)),"",INDEX(仕入先コード,$A961))</f>
        <v/>
      </c>
      <c r="S961" s="75" t="str" cm="1">
        <f t="array" ref="S961">IF(ISBLANK(INDEX(行,$A961)),"",0)</f>
        <v/>
      </c>
      <c r="T961" s="75" t="str" cm="1">
        <f t="array" ref="T961">IF(ISBLANK(INDEX(行,$A961)),"",1)</f>
        <v/>
      </c>
      <c r="U961" s="77" t="str" cm="1">
        <f t="array" ref="U961">IF(ISBLANK(INDEX(行,$A961)),"","         1")</f>
        <v/>
      </c>
      <c r="V961" s="75" t="str" cm="1">
        <f t="array" ref="V961">IF(ISBLANK(INDEX(行,$A961)),"",0)</f>
        <v/>
      </c>
      <c r="W961" s="75" t="str" cm="1">
        <f t="array" ref="W961">IF(ISBLANK(INDEX(数量,$A961)),"",INDEX(数量,$A961))</f>
        <v/>
      </c>
      <c r="X961" s="77" t="str" cm="1">
        <f t="array" ref="X961">IF(ISBLANK(INDEX(単位,$A961)),"",INDEX(単位,$A961))</f>
        <v/>
      </c>
      <c r="Y961" s="75" t="str" cm="1">
        <f t="array" ref="Y961">IF(ISBLANK(INDEX(単価,$A961)),"",INDEX(単価,$A961))</f>
        <v/>
      </c>
      <c r="Z961" s="75" t="str" cm="1">
        <f t="array" ref="Z961">IF(ISBLANK(INDEX(行,$A961)),"",W961*Y961)</f>
        <v/>
      </c>
      <c r="AA961" s="75" t="str" cm="1">
        <f t="array" ref="AA961">IF(ISBLANK(INDEX(行,$A961)),"",Z961*AI961/100)</f>
        <v/>
      </c>
      <c r="AB961" s="77"/>
      <c r="AC961" s="77"/>
      <c r="AD961" s="77"/>
      <c r="AE961" s="77"/>
      <c r="AF961" s="77"/>
      <c r="AG961" s="75" t="str" cm="1">
        <f t="array" ref="AG961">IF(ISBLANK(INDEX(行,$A961)),"",1)</f>
        <v/>
      </c>
      <c r="AH961" s="75" t="str" cm="1">
        <f t="array" ref="AH961">IF(ISBLANK(INDEX(行,$A961)),"",1)</f>
        <v/>
      </c>
      <c r="AI961" s="75" t="str" cm="1">
        <f t="array" ref="AI961">IF(ISBLANK(INDEX(税率,$A961)),"",INDEX(税率,$A961))</f>
        <v/>
      </c>
      <c r="AJ961" s="75" t="str" cm="1">
        <f t="array" ref="AJ961">IF(ISBLANK(INDEX(行,$A961)),"",50)</f>
        <v/>
      </c>
      <c r="AK961" s="76" t="str">
        <f t="shared" si="134"/>
        <v/>
      </c>
      <c r="AL961" s="82" t="str" cm="1">
        <f t="array" ref="AL961">IF(ISBLANK(INDEX(品名,$A961)),"",INDEX(品名,$A961))</f>
        <v/>
      </c>
      <c r="AM961" s="75"/>
      <c r="AN961" s="75" t="str" cm="1">
        <f t="array" ref="AN961">IF(ISBLANK(INDEX(行,$A961)),"",0)</f>
        <v/>
      </c>
      <c r="AO961" s="75" t="str" cm="1">
        <f t="array" ref="AO961">IF(ISBLANK(INDEX(行,$A961)),"",0)</f>
        <v/>
      </c>
      <c r="AP961" s="75" t="str" cm="1">
        <f t="array" ref="AP961">IF(ISBLANK(INDEX(行,$A961)),"",0)</f>
        <v/>
      </c>
      <c r="AQ961" s="75" t="str" cm="1">
        <f t="array" ref="AQ961">IF(ISBLANK(INDEX(行,$A961)),"",0)</f>
        <v/>
      </c>
      <c r="AR961" s="75" t="str" cm="1">
        <f t="array" ref="AR961">IF(ISBLANK(INDEX(行,$A961)),"",0)</f>
        <v/>
      </c>
      <c r="AS961" s="75" t="str" cm="1">
        <f t="array" ref="AS961">IF(ISBLANK(INDEX(行,$A961)),"",0)</f>
        <v/>
      </c>
      <c r="AT961" s="75" t="str" cm="1">
        <f t="array" ref="AT961">IF(ISBLANK(INDEX(行,$A961)),"",0)</f>
        <v/>
      </c>
      <c r="AU961" s="75" t="str" cm="1">
        <f t="array" ref="AU961">IF(ISBLANK(INDEX(行,$A961)),"",0)</f>
        <v/>
      </c>
      <c r="AV961" s="75" t="str" cm="1">
        <f t="array" ref="AV961">IF(ISBLANK(INDEX(行,$A961)),"",0)</f>
        <v/>
      </c>
      <c r="AW961" s="75" t="str" cm="1">
        <f t="array" ref="AW961">IF(ISBLANK(INDEX(行,$A961)),"",0)</f>
        <v/>
      </c>
      <c r="AX961" s="75" t="str" cm="1">
        <f t="array" ref="AX961">IF(ISBLANK(INDEX(行,$A961)),"",0)</f>
        <v/>
      </c>
      <c r="AY961" s="75" t="str" cm="1">
        <f t="array" ref="AY961">IF(ISBLANK(INDEX(行,$A961)),"",0)</f>
        <v/>
      </c>
      <c r="AZ961" s="75" t="str" cm="1">
        <f t="array" ref="AZ961">IF(ISBLANK(INDEX(行,$A961)),"",0)</f>
        <v/>
      </c>
      <c r="BA961" s="75" t="str" cm="1">
        <f t="array" ref="BA961">IF(ISBLANK(INDEX(行,$A961)),"",0)</f>
        <v/>
      </c>
      <c r="BB961" s="75" t="str" cm="1">
        <f t="array" ref="BB961">IF(ISBLANK(INDEX(行,$A961)),"",0)</f>
        <v/>
      </c>
      <c r="BC961" s="75" t="str" cm="1">
        <f t="array" ref="BC961">IF(ISBLANK(INDEX(行,$A961)),"",0)</f>
        <v/>
      </c>
      <c r="BD961" s="75" t="str" cm="1">
        <f t="array" ref="BD961">IF(ISBLANK(INDEX(行,$A961)),"",0)</f>
        <v/>
      </c>
      <c r="BE961" s="75" t="str" cm="1">
        <f t="array" ref="BE961">IF(ISBLANK(INDEX(行,$A961)),"",0)</f>
        <v/>
      </c>
      <c r="BF961" s="75" t="str" cm="1">
        <f t="array" ref="BF961">IF(ISBLANK(INDEX(行,$A961)),"",0)</f>
        <v/>
      </c>
      <c r="BG961" s="75" t="str" cm="1">
        <f t="array" ref="BG961">IF(ISBLANK(INDEX(行,$A961)),"",0)</f>
        <v/>
      </c>
      <c r="BH961" s="75" t="str" cm="1">
        <f t="array" ref="BH961">IF(ISBLANK(INDEX(行,$A961)),"",0)</f>
        <v/>
      </c>
      <c r="BI961" s="75" t="str" cm="1">
        <f t="array" ref="BI961">IF(ISBLANK(INDEX(行,$A961)),"",0)</f>
        <v/>
      </c>
      <c r="BJ961" s="75" t="str" cm="1">
        <f t="array" ref="BJ961">IF(ISBLANK(INDEX(行,$A961)),"",0)</f>
        <v/>
      </c>
      <c r="BK961" s="75" t="str" cm="1">
        <f t="array" ref="BK961">IF(ISBLANK(INDEX(行,$A961)),"",0)</f>
        <v/>
      </c>
      <c r="BL961" s="75" t="str" cm="1">
        <f t="array" ref="BL961">IF(ISBLANK(INDEX(行,$A961)),"",0)</f>
        <v/>
      </c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  <c r="BY961" s="77"/>
      <c r="BZ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6" t="str" cm="1">
        <f t="array" ref="CQ961">IF(ISBLANK(INDEX(納入年月日,$A961)),"",INDEX(TEXT(納入年月日,"0!/00!/00"),$A961))</f>
        <v/>
      </c>
      <c r="CR961" s="77"/>
      <c r="CS961" s="77"/>
      <c r="CT961" s="77"/>
      <c r="CU961" s="77"/>
      <c r="CV961" s="77"/>
      <c r="CW961" s="77"/>
      <c r="CX961" s="77"/>
      <c r="CY961" s="77"/>
      <c r="CZ961" s="77"/>
      <c r="DA961" s="77" t="str" cm="1">
        <f t="array" ref="DA961">IF(ISBLANK(INDEX(行,$A961)),"","      0001")</f>
        <v/>
      </c>
      <c r="DB961" s="75" t="str" cm="1">
        <f t="array" ref="DB961">IF(ISBLANK(INDEX(行,$A961)),"",4101)</f>
        <v/>
      </c>
      <c r="DC961" s="75" t="str" cm="1">
        <f t="array" ref="DC961">IF(ISBLANK(INDEX(行,$A961)),"",2)</f>
        <v/>
      </c>
      <c r="DD961" s="77" t="str">
        <f t="shared" si="135"/>
        <v/>
      </c>
      <c r="DE961" s="75" t="str" cm="1">
        <f t="array" ref="DE961">IF(ISBLANK(INDEX(行,$A961)),"",0)</f>
        <v/>
      </c>
      <c r="DF961" s="77" t="str">
        <f t="shared" si="136"/>
        <v/>
      </c>
      <c r="DG961" s="77" t="str">
        <f t="shared" si="137"/>
        <v/>
      </c>
      <c r="DH961" s="75" t="str" cm="1">
        <f t="array" ref="DH961">IF(ISBLANK(INDEX(行,$A961)),"",0)</f>
        <v/>
      </c>
      <c r="DI961" s="75" t="str" cm="1">
        <f t="array" ref="DI961">IF(ISBLANK(INDEX(行,$A961)),"",0)</f>
        <v/>
      </c>
      <c r="DJ961" s="77"/>
      <c r="DK961" s="80"/>
      <c r="DL961" s="75" t="str" cm="1">
        <f t="array" ref="DL961">IF(ISBLANK(INDEX(行,$A961)),"",0)</f>
        <v/>
      </c>
      <c r="DM961" s="77" t="str">
        <f t="shared" si="138"/>
        <v/>
      </c>
      <c r="DN961" s="75" t="str" cm="1">
        <f t="array" ref="DN961">IF(ISBLANK(INDEX(行,$A961)),"",0)</f>
        <v/>
      </c>
      <c r="DO961" s="75" t="str" cm="1">
        <f t="array" ref="DO961">IF(ISBLANK(INDEX(行,$A961)),"",0)</f>
        <v/>
      </c>
      <c r="DP961" s="77" t="str" cm="1">
        <f t="array" ref="DP961">IF(ISBLANK(INDEX(行,$A961)),"","         0")</f>
        <v/>
      </c>
      <c r="DQ961" s="75" t="str" cm="1">
        <f t="array" ref="DQ961">IF(ISBLANK(INDEX(行,$A961)),"",0)</f>
        <v/>
      </c>
      <c r="DR961" s="75" t="str" cm="1">
        <f t="array" ref="DR961">IF(ISBLANK(INDEX(行,$A961)),"",0)</f>
        <v/>
      </c>
      <c r="DS961" s="77"/>
      <c r="DT961" s="75" t="str" cm="1">
        <f t="array" ref="DT961">IF(ISBLANK(INDEX(行,$A961)),"",0)</f>
        <v/>
      </c>
      <c r="DU961" s="75" t="str" cm="1">
        <f t="array" ref="DU961">IF(ISBLANK(INDEX(行,$A961)),"",$Z961+$AA961)</f>
        <v/>
      </c>
      <c r="DV961" s="75" t="str" cm="1">
        <f t="array" ref="DV961">IF(ISBLANK(INDEX(行,$A961)),"",0)</f>
        <v/>
      </c>
      <c r="DW961" s="77"/>
      <c r="DX961" s="77"/>
      <c r="DY961" s="77"/>
      <c r="DZ961" s="77"/>
      <c r="EA961" s="77"/>
      <c r="EB961" s="75" t="str" cm="1">
        <f t="array" ref="EB961">IF(ISBLANK(INDEX(行,$A961)),"",2)</f>
        <v/>
      </c>
      <c r="EC961" s="75" t="str" cm="1">
        <f t="array" ref="EC961">IF(ISBLANK(INDEX(行,$A961)),"",1)</f>
        <v/>
      </c>
      <c r="ED961" s="75" t="str" cm="1">
        <f t="array" ref="ED961">IF(ISBLANK(INDEX(行,$A961)),"",0)</f>
        <v/>
      </c>
      <c r="EE961" s="75" t="str" cm="1">
        <f t="array" ref="EE961">IF(ISBLANK(INDEX(行,$A961)),"",0)</f>
        <v/>
      </c>
      <c r="EF961" s="76" t="str">
        <f t="shared" si="139"/>
        <v/>
      </c>
      <c r="EG961" s="77" t="str">
        <f t="shared" si="140"/>
        <v/>
      </c>
      <c r="EH961" s="77"/>
      <c r="EI961" s="75" t="str" cm="1">
        <f t="array" ref="EI961">IF(ISBLANK(INDEX(行,$A961)),"",0)</f>
        <v/>
      </c>
      <c r="EJ961" s="75" t="str" cm="1">
        <f t="array" ref="EJ961">IF(ISBLANK(INDEX(行,$A961)),"",0)</f>
        <v/>
      </c>
      <c r="EK961" s="75" t="str" cm="1">
        <f t="array" ref="EK961">IF(ISBLANK(INDEX(行,$A961)),"",0)</f>
        <v/>
      </c>
      <c r="EL961" s="75" t="str" cm="1">
        <f t="array" ref="EL961">IF(ISBLANK(INDEX(行,$A961)),"",0)</f>
        <v/>
      </c>
      <c r="EM961" s="75" t="str" cm="1">
        <f t="array" ref="EM961">IF(ISBLANK(INDEX(行,$A961)),"",0)</f>
        <v/>
      </c>
      <c r="EN961" s="75" t="str" cm="1">
        <f t="array" ref="EN961">IF(ISBLANK(INDEX(行,$A961)),"",0)</f>
        <v/>
      </c>
      <c r="EO961" s="75" t="str" cm="1">
        <f t="array" ref="EO961">IF(ISBLANK(INDEX(行,$A961)),"",0)</f>
        <v/>
      </c>
      <c r="EP961" s="75" t="str" cm="1">
        <f t="array" ref="EP961">IF(ISBLANK(INDEX(行,$A961)),"",0)</f>
        <v/>
      </c>
      <c r="EQ961" s="75" t="str" cm="1">
        <f t="array" ref="EQ961">IF(ISBLANK(INDEX(行,$A961)),"",0)</f>
        <v/>
      </c>
      <c r="ER961" s="75" t="str" cm="1">
        <f t="array" ref="ER961">IF(ISBLANK(INDEX(行,$A961)),"",0)</f>
        <v/>
      </c>
      <c r="ES961" s="75" t="str" cm="1">
        <f t="array" ref="ES961">IF(ISBLANK(INDEX(行,$A961)),"",0)</f>
        <v/>
      </c>
      <c r="ET961" s="75" t="str" cm="1">
        <f t="array" ref="ET961">IF(ISBLANK(INDEX(行,$A961)),"",0)</f>
        <v/>
      </c>
      <c r="EU961" s="75" t="str" cm="1">
        <f t="array" ref="EU961">IF(ISBLANK(INDEX(行,$A961)),"",0)</f>
        <v/>
      </c>
      <c r="EV961" s="75" t="str" cm="1">
        <f t="array" ref="EV961">IF(ISBLANK(INDEX(行,$A961)),"",0)</f>
        <v/>
      </c>
      <c r="EW961" s="75" t="str" cm="1">
        <f t="array" ref="EW961">IF(ISBLANK(INDEX(行,$A961)),"",0)</f>
        <v/>
      </c>
      <c r="EX961" s="75" t="str" cm="1">
        <f t="array" ref="EX961">IF(ISBLANK(INDEX(行,$A961)),"",0)</f>
        <v/>
      </c>
      <c r="EY961" s="75" t="str" cm="1">
        <f t="array" ref="EY961">IF(ISBLANK(INDEX(行,$A961)),"",0)</f>
        <v/>
      </c>
      <c r="EZ961" s="75" t="str" cm="1">
        <f t="array" ref="EZ961">IF(ISBLANK(INDEX(行,$A961)),"",0)</f>
        <v/>
      </c>
      <c r="FA961" s="75" t="str" cm="1">
        <f t="array" ref="FA961">IF(ISBLANK(INDEX(行,$A961)),"",0)</f>
        <v/>
      </c>
      <c r="FB961" s="75" t="str" cm="1">
        <f t="array" ref="FB961">IF(ISBLANK(INDEX(行,$A961)),"",0)</f>
        <v/>
      </c>
      <c r="FC961" s="75" t="str" cm="1">
        <f t="array" ref="FC961">IF(ISBLANK(INDEX(行,$A961)),"",0)</f>
        <v/>
      </c>
      <c r="FD961" s="75" t="str" cm="1">
        <f t="array" ref="FD961">IF(ISBLANK(INDEX(行,$A961)),"",0)</f>
        <v/>
      </c>
      <c r="FE961" s="75" t="str" cm="1">
        <f t="array" ref="FE961">IF(ISBLANK(INDEX(行,$A961)),"",0)</f>
        <v/>
      </c>
      <c r="FF961" s="75" t="str" cm="1">
        <f t="array" ref="FF961">IF(ISBLANK(INDEX(行,$A961)),"",0)</f>
        <v/>
      </c>
      <c r="FG961" s="75" t="str" cm="1">
        <f t="array" ref="FG961">IF(ISBLANK(INDEX(行,$A961)),"",0)</f>
        <v/>
      </c>
      <c r="FH961" s="77"/>
      <c r="FI961" s="77"/>
      <c r="FJ961" s="77"/>
      <c r="FK961" s="77"/>
      <c r="FL961" s="77"/>
      <c r="FM961" s="77"/>
      <c r="FN961" s="77"/>
      <c r="FO961" s="77"/>
      <c r="FP961" s="77"/>
      <c r="FQ961" s="77"/>
      <c r="FR961" s="77"/>
      <c r="FS961" s="77"/>
      <c r="FT961" s="77"/>
      <c r="FU961" s="77"/>
      <c r="FV961" s="77"/>
      <c r="FW961" s="77"/>
      <c r="FX961" s="77"/>
      <c r="FY961" s="77"/>
      <c r="FZ961" s="77"/>
      <c r="GA961" s="77"/>
      <c r="GB961" s="77"/>
      <c r="GC961" s="77"/>
      <c r="GD961" s="77"/>
      <c r="GE961" s="77"/>
      <c r="GF961" s="77"/>
      <c r="GG961" s="77"/>
      <c r="GH961" s="77"/>
      <c r="GI961" s="77"/>
      <c r="GJ961" s="77"/>
      <c r="GK961" s="77"/>
      <c r="GL961" s="76" t="str">
        <f t="shared" si="141"/>
        <v/>
      </c>
      <c r="GM961" s="77"/>
      <c r="GN961" s="77"/>
      <c r="GO961" s="77"/>
      <c r="GP961" s="77"/>
      <c r="GQ961" s="77"/>
      <c r="GR961" s="77"/>
      <c r="GS961" s="77"/>
      <c r="GT961" s="77"/>
      <c r="GU961" s="77"/>
      <c r="GV961" s="75" t="str" cm="1">
        <f t="array" ref="GV961">IF(ISBLANK(INDEX(行,$A961)),"",1)</f>
        <v/>
      </c>
      <c r="GW961" s="75" t="str" cm="1">
        <f t="array" ref="GW961">IF(ISBLANK(INDEX(行,$A961)),"",1)</f>
        <v/>
      </c>
      <c r="GX961" s="75" t="str" cm="1">
        <f t="array" ref="GX961">IF(ISBLANK(INDEX(行,$A961)),"",0)</f>
        <v/>
      </c>
      <c r="GY961" s="77"/>
      <c r="GZ961" s="77"/>
      <c r="HA961" s="76" t="str" cm="1">
        <f t="array" aca="1" ref="HA961" ca="1">IF(ISBLANK(INDEX(行,$A961)),"",TODAY())</f>
        <v/>
      </c>
      <c r="HB961" s="76" t="str" cm="1">
        <f t="array" aca="1" ref="HB961" ca="1">IF(ISBLANK(INDEX(行,$A961)),"",TODAY())</f>
        <v/>
      </c>
      <c r="HC961" s="78" t="str" cm="1">
        <f t="array" ref="HC961">IF(ISBLANK(INDEX(行,$A961)),"","ADMIN")</f>
        <v/>
      </c>
      <c r="HD961" s="78" t="str">
        <f t="shared" si="142"/>
        <v/>
      </c>
    </row>
    <row r="962" spans="1:212" s="12" customFormat="1" ht="15" x14ac:dyDescent="0.15">
      <c r="A962" s="11">
        <v>957</v>
      </c>
      <c r="B962" s="75" t="str" cm="1">
        <f t="array" ref="B962">IF(ISBLANK(INDEX(行,$A962)),"",1)</f>
        <v/>
      </c>
      <c r="C962" s="76" t="str" cm="1">
        <f t="array" ref="C962">IF(ISBLANK(INDEX(伝票日付,$A962)),"",DATEVALUE(INDEX(TEXT(伝票日付,"0!/00!/00"),$A962)))</f>
        <v/>
      </c>
      <c r="D962" s="78" t="str" cm="1">
        <f t="array" ref="D962">IF(ISBLANK(INDEX(注文番号,$A962)),"",INDEX(注文番号,$A962))</f>
        <v/>
      </c>
      <c r="E962" s="75" t="str" cm="1">
        <f t="array" ref="E962">IF(ISBLANK(INDEX(行,$A962)),"",INDEX(行,$A962))</f>
        <v/>
      </c>
      <c r="F962" s="77" t="str" cm="1">
        <f t="array" ref="F962">IF(ISBLANK(INDEX(行,$A962)),"","0001")</f>
        <v/>
      </c>
      <c r="G962" s="83" t="str">
        <f t="shared" si="132"/>
        <v/>
      </c>
      <c r="H962" s="78" t="str" cm="1">
        <f t="array" ref="H962">IF(ISBLANK(INDEX(行,$A962)),"",8)</f>
        <v/>
      </c>
      <c r="I962" s="77" t="str" cm="1">
        <f t="array" ref="I962">IF(ISBLANK(INDEX(行,$A962)),"","      8211")</f>
        <v/>
      </c>
      <c r="J962" s="78" t="str" cm="1">
        <f t="array" ref="J962">IF(ISBLANK(INDEX(行,$A962)),"",8211)</f>
        <v/>
      </c>
      <c r="K962" s="82" t="str">
        <f t="shared" si="133"/>
        <v/>
      </c>
      <c r="L962" s="77" t="str" cm="1">
        <f t="array" ref="L962">IF(ISBLANK(INDEX(枝番,$A962)),"",INDEX(枝番,$A962))</f>
        <v/>
      </c>
      <c r="M962" s="78" t="str" cm="1">
        <f t="array" ref="M962">IF(ISBLANK(INDEX(工種コード,$A962)),"",INDEX(工種コード,$A962))</f>
        <v/>
      </c>
      <c r="N962" s="78" t="str" cm="1">
        <f t="array" ref="N962">IF(ISBLANK(INDEX(注文番号,$A962)),"",INDEX(注文番号,$A962))</f>
        <v/>
      </c>
      <c r="O962" s="75"/>
      <c r="P962" s="80"/>
      <c r="Q962" s="75" t="str" cm="1">
        <f t="array" ref="Q962">IF(ISBLANK(INDEX(行,$A962)),"",0)</f>
        <v/>
      </c>
      <c r="R962" s="77" t="str" cm="1">
        <f t="array" ref="R962">IF(ISBLANK(INDEX(仕入先コード,$A962)),"",INDEX(仕入先コード,$A962))</f>
        <v/>
      </c>
      <c r="S962" s="75" t="str" cm="1">
        <f t="array" ref="S962">IF(ISBLANK(INDEX(行,$A962)),"",0)</f>
        <v/>
      </c>
      <c r="T962" s="75" t="str" cm="1">
        <f t="array" ref="T962">IF(ISBLANK(INDEX(行,$A962)),"",1)</f>
        <v/>
      </c>
      <c r="U962" s="77" t="str" cm="1">
        <f t="array" ref="U962">IF(ISBLANK(INDEX(行,$A962)),"","         1")</f>
        <v/>
      </c>
      <c r="V962" s="75" t="str" cm="1">
        <f t="array" ref="V962">IF(ISBLANK(INDEX(行,$A962)),"",0)</f>
        <v/>
      </c>
      <c r="W962" s="75" t="str" cm="1">
        <f t="array" ref="W962">IF(ISBLANK(INDEX(数量,$A962)),"",INDEX(数量,$A962))</f>
        <v/>
      </c>
      <c r="X962" s="77" t="str" cm="1">
        <f t="array" ref="X962">IF(ISBLANK(INDEX(単位,$A962)),"",INDEX(単位,$A962))</f>
        <v/>
      </c>
      <c r="Y962" s="75" t="str" cm="1">
        <f t="array" ref="Y962">IF(ISBLANK(INDEX(単価,$A962)),"",INDEX(単価,$A962))</f>
        <v/>
      </c>
      <c r="Z962" s="75" t="str" cm="1">
        <f t="array" ref="Z962">IF(ISBLANK(INDEX(行,$A962)),"",W962*Y962)</f>
        <v/>
      </c>
      <c r="AA962" s="75" t="str" cm="1">
        <f t="array" ref="AA962">IF(ISBLANK(INDEX(行,$A962)),"",Z962*AI962/100)</f>
        <v/>
      </c>
      <c r="AB962" s="77"/>
      <c r="AC962" s="77"/>
      <c r="AD962" s="77"/>
      <c r="AE962" s="77"/>
      <c r="AF962" s="77"/>
      <c r="AG962" s="75" t="str" cm="1">
        <f t="array" ref="AG962">IF(ISBLANK(INDEX(行,$A962)),"",1)</f>
        <v/>
      </c>
      <c r="AH962" s="75" t="str" cm="1">
        <f t="array" ref="AH962">IF(ISBLANK(INDEX(行,$A962)),"",1)</f>
        <v/>
      </c>
      <c r="AI962" s="75" t="str" cm="1">
        <f t="array" ref="AI962">IF(ISBLANK(INDEX(税率,$A962)),"",INDEX(税率,$A962))</f>
        <v/>
      </c>
      <c r="AJ962" s="75" t="str" cm="1">
        <f t="array" ref="AJ962">IF(ISBLANK(INDEX(行,$A962)),"",50)</f>
        <v/>
      </c>
      <c r="AK962" s="76" t="str">
        <f t="shared" si="134"/>
        <v/>
      </c>
      <c r="AL962" s="82" t="str" cm="1">
        <f t="array" ref="AL962">IF(ISBLANK(INDEX(品名,$A962)),"",INDEX(品名,$A962))</f>
        <v/>
      </c>
      <c r="AM962" s="75"/>
      <c r="AN962" s="75" t="str" cm="1">
        <f t="array" ref="AN962">IF(ISBLANK(INDEX(行,$A962)),"",0)</f>
        <v/>
      </c>
      <c r="AO962" s="75" t="str" cm="1">
        <f t="array" ref="AO962">IF(ISBLANK(INDEX(行,$A962)),"",0)</f>
        <v/>
      </c>
      <c r="AP962" s="75" t="str" cm="1">
        <f t="array" ref="AP962">IF(ISBLANK(INDEX(行,$A962)),"",0)</f>
        <v/>
      </c>
      <c r="AQ962" s="75" t="str" cm="1">
        <f t="array" ref="AQ962">IF(ISBLANK(INDEX(行,$A962)),"",0)</f>
        <v/>
      </c>
      <c r="AR962" s="75" t="str" cm="1">
        <f t="array" ref="AR962">IF(ISBLANK(INDEX(行,$A962)),"",0)</f>
        <v/>
      </c>
      <c r="AS962" s="75" t="str" cm="1">
        <f t="array" ref="AS962">IF(ISBLANK(INDEX(行,$A962)),"",0)</f>
        <v/>
      </c>
      <c r="AT962" s="75" t="str" cm="1">
        <f t="array" ref="AT962">IF(ISBLANK(INDEX(行,$A962)),"",0)</f>
        <v/>
      </c>
      <c r="AU962" s="75" t="str" cm="1">
        <f t="array" ref="AU962">IF(ISBLANK(INDEX(行,$A962)),"",0)</f>
        <v/>
      </c>
      <c r="AV962" s="75" t="str" cm="1">
        <f t="array" ref="AV962">IF(ISBLANK(INDEX(行,$A962)),"",0)</f>
        <v/>
      </c>
      <c r="AW962" s="75" t="str" cm="1">
        <f t="array" ref="AW962">IF(ISBLANK(INDEX(行,$A962)),"",0)</f>
        <v/>
      </c>
      <c r="AX962" s="75" t="str" cm="1">
        <f t="array" ref="AX962">IF(ISBLANK(INDEX(行,$A962)),"",0)</f>
        <v/>
      </c>
      <c r="AY962" s="75" t="str" cm="1">
        <f t="array" ref="AY962">IF(ISBLANK(INDEX(行,$A962)),"",0)</f>
        <v/>
      </c>
      <c r="AZ962" s="75" t="str" cm="1">
        <f t="array" ref="AZ962">IF(ISBLANK(INDEX(行,$A962)),"",0)</f>
        <v/>
      </c>
      <c r="BA962" s="75" t="str" cm="1">
        <f t="array" ref="BA962">IF(ISBLANK(INDEX(行,$A962)),"",0)</f>
        <v/>
      </c>
      <c r="BB962" s="75" t="str" cm="1">
        <f t="array" ref="BB962">IF(ISBLANK(INDEX(行,$A962)),"",0)</f>
        <v/>
      </c>
      <c r="BC962" s="75" t="str" cm="1">
        <f t="array" ref="BC962">IF(ISBLANK(INDEX(行,$A962)),"",0)</f>
        <v/>
      </c>
      <c r="BD962" s="75" t="str" cm="1">
        <f t="array" ref="BD962">IF(ISBLANK(INDEX(行,$A962)),"",0)</f>
        <v/>
      </c>
      <c r="BE962" s="75" t="str" cm="1">
        <f t="array" ref="BE962">IF(ISBLANK(INDEX(行,$A962)),"",0)</f>
        <v/>
      </c>
      <c r="BF962" s="75" t="str" cm="1">
        <f t="array" ref="BF962">IF(ISBLANK(INDEX(行,$A962)),"",0)</f>
        <v/>
      </c>
      <c r="BG962" s="75" t="str" cm="1">
        <f t="array" ref="BG962">IF(ISBLANK(INDEX(行,$A962)),"",0)</f>
        <v/>
      </c>
      <c r="BH962" s="75" t="str" cm="1">
        <f t="array" ref="BH962">IF(ISBLANK(INDEX(行,$A962)),"",0)</f>
        <v/>
      </c>
      <c r="BI962" s="75" t="str" cm="1">
        <f t="array" ref="BI962">IF(ISBLANK(INDEX(行,$A962)),"",0)</f>
        <v/>
      </c>
      <c r="BJ962" s="75" t="str" cm="1">
        <f t="array" ref="BJ962">IF(ISBLANK(INDEX(行,$A962)),"",0)</f>
        <v/>
      </c>
      <c r="BK962" s="75" t="str" cm="1">
        <f t="array" ref="BK962">IF(ISBLANK(INDEX(行,$A962)),"",0)</f>
        <v/>
      </c>
      <c r="BL962" s="75" t="str" cm="1">
        <f t="array" ref="BL962">IF(ISBLANK(INDEX(行,$A962)),"",0)</f>
        <v/>
      </c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  <c r="BY962" s="77"/>
      <c r="BZ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6" t="str" cm="1">
        <f t="array" ref="CQ962">IF(ISBLANK(INDEX(納入年月日,$A962)),"",INDEX(TEXT(納入年月日,"0!/00!/00"),$A962))</f>
        <v/>
      </c>
      <c r="CR962" s="77"/>
      <c r="CS962" s="77"/>
      <c r="CT962" s="77"/>
      <c r="CU962" s="77"/>
      <c r="CV962" s="77"/>
      <c r="CW962" s="77"/>
      <c r="CX962" s="77"/>
      <c r="CY962" s="77"/>
      <c r="CZ962" s="77"/>
      <c r="DA962" s="77" t="str" cm="1">
        <f t="array" ref="DA962">IF(ISBLANK(INDEX(行,$A962)),"","      0001")</f>
        <v/>
      </c>
      <c r="DB962" s="75" t="str" cm="1">
        <f t="array" ref="DB962">IF(ISBLANK(INDEX(行,$A962)),"",4101)</f>
        <v/>
      </c>
      <c r="DC962" s="75" t="str" cm="1">
        <f t="array" ref="DC962">IF(ISBLANK(INDEX(行,$A962)),"",2)</f>
        <v/>
      </c>
      <c r="DD962" s="77" t="str">
        <f t="shared" si="135"/>
        <v/>
      </c>
      <c r="DE962" s="75" t="str" cm="1">
        <f t="array" ref="DE962">IF(ISBLANK(INDEX(行,$A962)),"",0)</f>
        <v/>
      </c>
      <c r="DF962" s="77" t="str">
        <f t="shared" si="136"/>
        <v/>
      </c>
      <c r="DG962" s="77" t="str">
        <f t="shared" si="137"/>
        <v/>
      </c>
      <c r="DH962" s="75" t="str" cm="1">
        <f t="array" ref="DH962">IF(ISBLANK(INDEX(行,$A962)),"",0)</f>
        <v/>
      </c>
      <c r="DI962" s="75" t="str" cm="1">
        <f t="array" ref="DI962">IF(ISBLANK(INDEX(行,$A962)),"",0)</f>
        <v/>
      </c>
      <c r="DJ962" s="77"/>
      <c r="DK962" s="80"/>
      <c r="DL962" s="75" t="str" cm="1">
        <f t="array" ref="DL962">IF(ISBLANK(INDEX(行,$A962)),"",0)</f>
        <v/>
      </c>
      <c r="DM962" s="77" t="str">
        <f t="shared" si="138"/>
        <v/>
      </c>
      <c r="DN962" s="75" t="str" cm="1">
        <f t="array" ref="DN962">IF(ISBLANK(INDEX(行,$A962)),"",0)</f>
        <v/>
      </c>
      <c r="DO962" s="75" t="str" cm="1">
        <f t="array" ref="DO962">IF(ISBLANK(INDEX(行,$A962)),"",0)</f>
        <v/>
      </c>
      <c r="DP962" s="77" t="str" cm="1">
        <f t="array" ref="DP962">IF(ISBLANK(INDEX(行,$A962)),"","         0")</f>
        <v/>
      </c>
      <c r="DQ962" s="75" t="str" cm="1">
        <f t="array" ref="DQ962">IF(ISBLANK(INDEX(行,$A962)),"",0)</f>
        <v/>
      </c>
      <c r="DR962" s="75" t="str" cm="1">
        <f t="array" ref="DR962">IF(ISBLANK(INDEX(行,$A962)),"",0)</f>
        <v/>
      </c>
      <c r="DS962" s="77"/>
      <c r="DT962" s="75" t="str" cm="1">
        <f t="array" ref="DT962">IF(ISBLANK(INDEX(行,$A962)),"",0)</f>
        <v/>
      </c>
      <c r="DU962" s="75" t="str" cm="1">
        <f t="array" ref="DU962">IF(ISBLANK(INDEX(行,$A962)),"",$Z962+$AA962)</f>
        <v/>
      </c>
      <c r="DV962" s="75" t="str" cm="1">
        <f t="array" ref="DV962">IF(ISBLANK(INDEX(行,$A962)),"",0)</f>
        <v/>
      </c>
      <c r="DW962" s="77"/>
      <c r="DX962" s="77"/>
      <c r="DY962" s="77"/>
      <c r="DZ962" s="77"/>
      <c r="EA962" s="77"/>
      <c r="EB962" s="75" t="str" cm="1">
        <f t="array" ref="EB962">IF(ISBLANK(INDEX(行,$A962)),"",2)</f>
        <v/>
      </c>
      <c r="EC962" s="75" t="str" cm="1">
        <f t="array" ref="EC962">IF(ISBLANK(INDEX(行,$A962)),"",1)</f>
        <v/>
      </c>
      <c r="ED962" s="75" t="str" cm="1">
        <f t="array" ref="ED962">IF(ISBLANK(INDEX(行,$A962)),"",0)</f>
        <v/>
      </c>
      <c r="EE962" s="75" t="str" cm="1">
        <f t="array" ref="EE962">IF(ISBLANK(INDEX(行,$A962)),"",0)</f>
        <v/>
      </c>
      <c r="EF962" s="76" t="str">
        <f t="shared" si="139"/>
        <v/>
      </c>
      <c r="EG962" s="77" t="str">
        <f t="shared" si="140"/>
        <v/>
      </c>
      <c r="EH962" s="77"/>
      <c r="EI962" s="75" t="str" cm="1">
        <f t="array" ref="EI962">IF(ISBLANK(INDEX(行,$A962)),"",0)</f>
        <v/>
      </c>
      <c r="EJ962" s="75" t="str" cm="1">
        <f t="array" ref="EJ962">IF(ISBLANK(INDEX(行,$A962)),"",0)</f>
        <v/>
      </c>
      <c r="EK962" s="75" t="str" cm="1">
        <f t="array" ref="EK962">IF(ISBLANK(INDEX(行,$A962)),"",0)</f>
        <v/>
      </c>
      <c r="EL962" s="75" t="str" cm="1">
        <f t="array" ref="EL962">IF(ISBLANK(INDEX(行,$A962)),"",0)</f>
        <v/>
      </c>
      <c r="EM962" s="75" t="str" cm="1">
        <f t="array" ref="EM962">IF(ISBLANK(INDEX(行,$A962)),"",0)</f>
        <v/>
      </c>
      <c r="EN962" s="75" t="str" cm="1">
        <f t="array" ref="EN962">IF(ISBLANK(INDEX(行,$A962)),"",0)</f>
        <v/>
      </c>
      <c r="EO962" s="75" t="str" cm="1">
        <f t="array" ref="EO962">IF(ISBLANK(INDEX(行,$A962)),"",0)</f>
        <v/>
      </c>
      <c r="EP962" s="75" t="str" cm="1">
        <f t="array" ref="EP962">IF(ISBLANK(INDEX(行,$A962)),"",0)</f>
        <v/>
      </c>
      <c r="EQ962" s="75" t="str" cm="1">
        <f t="array" ref="EQ962">IF(ISBLANK(INDEX(行,$A962)),"",0)</f>
        <v/>
      </c>
      <c r="ER962" s="75" t="str" cm="1">
        <f t="array" ref="ER962">IF(ISBLANK(INDEX(行,$A962)),"",0)</f>
        <v/>
      </c>
      <c r="ES962" s="75" t="str" cm="1">
        <f t="array" ref="ES962">IF(ISBLANK(INDEX(行,$A962)),"",0)</f>
        <v/>
      </c>
      <c r="ET962" s="75" t="str" cm="1">
        <f t="array" ref="ET962">IF(ISBLANK(INDEX(行,$A962)),"",0)</f>
        <v/>
      </c>
      <c r="EU962" s="75" t="str" cm="1">
        <f t="array" ref="EU962">IF(ISBLANK(INDEX(行,$A962)),"",0)</f>
        <v/>
      </c>
      <c r="EV962" s="75" t="str" cm="1">
        <f t="array" ref="EV962">IF(ISBLANK(INDEX(行,$A962)),"",0)</f>
        <v/>
      </c>
      <c r="EW962" s="75" t="str" cm="1">
        <f t="array" ref="EW962">IF(ISBLANK(INDEX(行,$A962)),"",0)</f>
        <v/>
      </c>
      <c r="EX962" s="75" t="str" cm="1">
        <f t="array" ref="EX962">IF(ISBLANK(INDEX(行,$A962)),"",0)</f>
        <v/>
      </c>
      <c r="EY962" s="75" t="str" cm="1">
        <f t="array" ref="EY962">IF(ISBLANK(INDEX(行,$A962)),"",0)</f>
        <v/>
      </c>
      <c r="EZ962" s="75" t="str" cm="1">
        <f t="array" ref="EZ962">IF(ISBLANK(INDEX(行,$A962)),"",0)</f>
        <v/>
      </c>
      <c r="FA962" s="75" t="str" cm="1">
        <f t="array" ref="FA962">IF(ISBLANK(INDEX(行,$A962)),"",0)</f>
        <v/>
      </c>
      <c r="FB962" s="75" t="str" cm="1">
        <f t="array" ref="FB962">IF(ISBLANK(INDEX(行,$A962)),"",0)</f>
        <v/>
      </c>
      <c r="FC962" s="75" t="str" cm="1">
        <f t="array" ref="FC962">IF(ISBLANK(INDEX(行,$A962)),"",0)</f>
        <v/>
      </c>
      <c r="FD962" s="75" t="str" cm="1">
        <f t="array" ref="FD962">IF(ISBLANK(INDEX(行,$A962)),"",0)</f>
        <v/>
      </c>
      <c r="FE962" s="75" t="str" cm="1">
        <f t="array" ref="FE962">IF(ISBLANK(INDEX(行,$A962)),"",0)</f>
        <v/>
      </c>
      <c r="FF962" s="75" t="str" cm="1">
        <f t="array" ref="FF962">IF(ISBLANK(INDEX(行,$A962)),"",0)</f>
        <v/>
      </c>
      <c r="FG962" s="75" t="str" cm="1">
        <f t="array" ref="FG962">IF(ISBLANK(INDEX(行,$A962)),"",0)</f>
        <v/>
      </c>
      <c r="FH962" s="77"/>
      <c r="FI962" s="77"/>
      <c r="FJ962" s="77"/>
      <c r="FK962" s="77"/>
      <c r="FL962" s="77"/>
      <c r="FM962" s="77"/>
      <c r="FN962" s="77"/>
      <c r="FO962" s="77"/>
      <c r="FP962" s="77"/>
      <c r="FQ962" s="77"/>
      <c r="FR962" s="77"/>
      <c r="FS962" s="77"/>
      <c r="FT962" s="77"/>
      <c r="FU962" s="77"/>
      <c r="FV962" s="77"/>
      <c r="FW962" s="77"/>
      <c r="FX962" s="77"/>
      <c r="FY962" s="77"/>
      <c r="FZ962" s="77"/>
      <c r="GA962" s="77"/>
      <c r="GB962" s="77"/>
      <c r="GC962" s="77"/>
      <c r="GD962" s="77"/>
      <c r="GE962" s="77"/>
      <c r="GF962" s="77"/>
      <c r="GG962" s="77"/>
      <c r="GH962" s="77"/>
      <c r="GI962" s="77"/>
      <c r="GJ962" s="77"/>
      <c r="GK962" s="77"/>
      <c r="GL962" s="76" t="str">
        <f t="shared" si="141"/>
        <v/>
      </c>
      <c r="GM962" s="77"/>
      <c r="GN962" s="77"/>
      <c r="GO962" s="77"/>
      <c r="GP962" s="77"/>
      <c r="GQ962" s="77"/>
      <c r="GR962" s="77"/>
      <c r="GS962" s="77"/>
      <c r="GT962" s="77"/>
      <c r="GU962" s="77"/>
      <c r="GV962" s="75" t="str" cm="1">
        <f t="array" ref="GV962">IF(ISBLANK(INDEX(行,$A962)),"",1)</f>
        <v/>
      </c>
      <c r="GW962" s="75" t="str" cm="1">
        <f t="array" ref="GW962">IF(ISBLANK(INDEX(行,$A962)),"",1)</f>
        <v/>
      </c>
      <c r="GX962" s="75" t="str" cm="1">
        <f t="array" ref="GX962">IF(ISBLANK(INDEX(行,$A962)),"",0)</f>
        <v/>
      </c>
      <c r="GY962" s="77"/>
      <c r="GZ962" s="77"/>
      <c r="HA962" s="76" t="str" cm="1">
        <f t="array" aca="1" ref="HA962" ca="1">IF(ISBLANK(INDEX(行,$A962)),"",TODAY())</f>
        <v/>
      </c>
      <c r="HB962" s="76" t="str" cm="1">
        <f t="array" aca="1" ref="HB962" ca="1">IF(ISBLANK(INDEX(行,$A962)),"",TODAY())</f>
        <v/>
      </c>
      <c r="HC962" s="78" t="str" cm="1">
        <f t="array" ref="HC962">IF(ISBLANK(INDEX(行,$A962)),"","ADMIN")</f>
        <v/>
      </c>
      <c r="HD962" s="78" t="str">
        <f t="shared" si="142"/>
        <v/>
      </c>
    </row>
    <row r="963" spans="1:212" s="12" customFormat="1" ht="15" x14ac:dyDescent="0.15">
      <c r="A963" s="11">
        <v>958</v>
      </c>
      <c r="B963" s="75" t="str" cm="1">
        <f t="array" ref="B963">IF(ISBLANK(INDEX(行,$A963)),"",1)</f>
        <v/>
      </c>
      <c r="C963" s="76" t="str" cm="1">
        <f t="array" ref="C963">IF(ISBLANK(INDEX(伝票日付,$A963)),"",DATEVALUE(INDEX(TEXT(伝票日付,"0!/00!/00"),$A963)))</f>
        <v/>
      </c>
      <c r="D963" s="78" t="str" cm="1">
        <f t="array" ref="D963">IF(ISBLANK(INDEX(注文番号,$A963)),"",INDEX(注文番号,$A963))</f>
        <v/>
      </c>
      <c r="E963" s="75" t="str" cm="1">
        <f t="array" ref="E963">IF(ISBLANK(INDEX(行,$A963)),"",INDEX(行,$A963))</f>
        <v/>
      </c>
      <c r="F963" s="77" t="str" cm="1">
        <f t="array" ref="F963">IF(ISBLANK(INDEX(行,$A963)),"","0001")</f>
        <v/>
      </c>
      <c r="G963" s="83" t="str">
        <f t="shared" si="132"/>
        <v/>
      </c>
      <c r="H963" s="78" t="str" cm="1">
        <f t="array" ref="H963">IF(ISBLANK(INDEX(行,$A963)),"",8)</f>
        <v/>
      </c>
      <c r="I963" s="77" t="str" cm="1">
        <f t="array" ref="I963">IF(ISBLANK(INDEX(行,$A963)),"","      8211")</f>
        <v/>
      </c>
      <c r="J963" s="78" t="str" cm="1">
        <f t="array" ref="J963">IF(ISBLANK(INDEX(行,$A963)),"",8211)</f>
        <v/>
      </c>
      <c r="K963" s="82" t="str">
        <f t="shared" si="133"/>
        <v/>
      </c>
      <c r="L963" s="77" t="str" cm="1">
        <f t="array" ref="L963">IF(ISBLANK(INDEX(枝番,$A963)),"",INDEX(枝番,$A963))</f>
        <v/>
      </c>
      <c r="M963" s="78" t="str" cm="1">
        <f t="array" ref="M963">IF(ISBLANK(INDEX(工種コード,$A963)),"",INDEX(工種コード,$A963))</f>
        <v/>
      </c>
      <c r="N963" s="78" t="str" cm="1">
        <f t="array" ref="N963">IF(ISBLANK(INDEX(注文番号,$A963)),"",INDEX(注文番号,$A963))</f>
        <v/>
      </c>
      <c r="O963" s="75"/>
      <c r="P963" s="80"/>
      <c r="Q963" s="75" t="str" cm="1">
        <f t="array" ref="Q963">IF(ISBLANK(INDEX(行,$A963)),"",0)</f>
        <v/>
      </c>
      <c r="R963" s="77" t="str" cm="1">
        <f t="array" ref="R963">IF(ISBLANK(INDEX(仕入先コード,$A963)),"",INDEX(仕入先コード,$A963))</f>
        <v/>
      </c>
      <c r="S963" s="75" t="str" cm="1">
        <f t="array" ref="S963">IF(ISBLANK(INDEX(行,$A963)),"",0)</f>
        <v/>
      </c>
      <c r="T963" s="75" t="str" cm="1">
        <f t="array" ref="T963">IF(ISBLANK(INDEX(行,$A963)),"",1)</f>
        <v/>
      </c>
      <c r="U963" s="77" t="str" cm="1">
        <f t="array" ref="U963">IF(ISBLANK(INDEX(行,$A963)),"","         1")</f>
        <v/>
      </c>
      <c r="V963" s="75" t="str" cm="1">
        <f t="array" ref="V963">IF(ISBLANK(INDEX(行,$A963)),"",0)</f>
        <v/>
      </c>
      <c r="W963" s="75" t="str" cm="1">
        <f t="array" ref="W963">IF(ISBLANK(INDEX(数量,$A963)),"",INDEX(数量,$A963))</f>
        <v/>
      </c>
      <c r="X963" s="77" t="str" cm="1">
        <f t="array" ref="X963">IF(ISBLANK(INDEX(単位,$A963)),"",INDEX(単位,$A963))</f>
        <v/>
      </c>
      <c r="Y963" s="75" t="str" cm="1">
        <f t="array" ref="Y963">IF(ISBLANK(INDEX(単価,$A963)),"",INDEX(単価,$A963))</f>
        <v/>
      </c>
      <c r="Z963" s="75" t="str" cm="1">
        <f t="array" ref="Z963">IF(ISBLANK(INDEX(行,$A963)),"",W963*Y963)</f>
        <v/>
      </c>
      <c r="AA963" s="75" t="str" cm="1">
        <f t="array" ref="AA963">IF(ISBLANK(INDEX(行,$A963)),"",Z963*AI963/100)</f>
        <v/>
      </c>
      <c r="AB963" s="77"/>
      <c r="AC963" s="77"/>
      <c r="AD963" s="77"/>
      <c r="AE963" s="77"/>
      <c r="AF963" s="77"/>
      <c r="AG963" s="75" t="str" cm="1">
        <f t="array" ref="AG963">IF(ISBLANK(INDEX(行,$A963)),"",1)</f>
        <v/>
      </c>
      <c r="AH963" s="75" t="str" cm="1">
        <f t="array" ref="AH963">IF(ISBLANK(INDEX(行,$A963)),"",1)</f>
        <v/>
      </c>
      <c r="AI963" s="75" t="str" cm="1">
        <f t="array" ref="AI963">IF(ISBLANK(INDEX(税率,$A963)),"",INDEX(税率,$A963))</f>
        <v/>
      </c>
      <c r="AJ963" s="75" t="str" cm="1">
        <f t="array" ref="AJ963">IF(ISBLANK(INDEX(行,$A963)),"",50)</f>
        <v/>
      </c>
      <c r="AK963" s="76" t="str">
        <f t="shared" si="134"/>
        <v/>
      </c>
      <c r="AL963" s="82" t="str" cm="1">
        <f t="array" ref="AL963">IF(ISBLANK(INDEX(品名,$A963)),"",INDEX(品名,$A963))</f>
        <v/>
      </c>
      <c r="AM963" s="75"/>
      <c r="AN963" s="75" t="str" cm="1">
        <f t="array" ref="AN963">IF(ISBLANK(INDEX(行,$A963)),"",0)</f>
        <v/>
      </c>
      <c r="AO963" s="75" t="str" cm="1">
        <f t="array" ref="AO963">IF(ISBLANK(INDEX(行,$A963)),"",0)</f>
        <v/>
      </c>
      <c r="AP963" s="75" t="str" cm="1">
        <f t="array" ref="AP963">IF(ISBLANK(INDEX(行,$A963)),"",0)</f>
        <v/>
      </c>
      <c r="AQ963" s="75" t="str" cm="1">
        <f t="array" ref="AQ963">IF(ISBLANK(INDEX(行,$A963)),"",0)</f>
        <v/>
      </c>
      <c r="AR963" s="75" t="str" cm="1">
        <f t="array" ref="AR963">IF(ISBLANK(INDEX(行,$A963)),"",0)</f>
        <v/>
      </c>
      <c r="AS963" s="75" t="str" cm="1">
        <f t="array" ref="AS963">IF(ISBLANK(INDEX(行,$A963)),"",0)</f>
        <v/>
      </c>
      <c r="AT963" s="75" t="str" cm="1">
        <f t="array" ref="AT963">IF(ISBLANK(INDEX(行,$A963)),"",0)</f>
        <v/>
      </c>
      <c r="AU963" s="75" t="str" cm="1">
        <f t="array" ref="AU963">IF(ISBLANK(INDEX(行,$A963)),"",0)</f>
        <v/>
      </c>
      <c r="AV963" s="75" t="str" cm="1">
        <f t="array" ref="AV963">IF(ISBLANK(INDEX(行,$A963)),"",0)</f>
        <v/>
      </c>
      <c r="AW963" s="75" t="str" cm="1">
        <f t="array" ref="AW963">IF(ISBLANK(INDEX(行,$A963)),"",0)</f>
        <v/>
      </c>
      <c r="AX963" s="75" t="str" cm="1">
        <f t="array" ref="AX963">IF(ISBLANK(INDEX(行,$A963)),"",0)</f>
        <v/>
      </c>
      <c r="AY963" s="75" t="str" cm="1">
        <f t="array" ref="AY963">IF(ISBLANK(INDEX(行,$A963)),"",0)</f>
        <v/>
      </c>
      <c r="AZ963" s="75" t="str" cm="1">
        <f t="array" ref="AZ963">IF(ISBLANK(INDEX(行,$A963)),"",0)</f>
        <v/>
      </c>
      <c r="BA963" s="75" t="str" cm="1">
        <f t="array" ref="BA963">IF(ISBLANK(INDEX(行,$A963)),"",0)</f>
        <v/>
      </c>
      <c r="BB963" s="75" t="str" cm="1">
        <f t="array" ref="BB963">IF(ISBLANK(INDEX(行,$A963)),"",0)</f>
        <v/>
      </c>
      <c r="BC963" s="75" t="str" cm="1">
        <f t="array" ref="BC963">IF(ISBLANK(INDEX(行,$A963)),"",0)</f>
        <v/>
      </c>
      <c r="BD963" s="75" t="str" cm="1">
        <f t="array" ref="BD963">IF(ISBLANK(INDEX(行,$A963)),"",0)</f>
        <v/>
      </c>
      <c r="BE963" s="75" t="str" cm="1">
        <f t="array" ref="BE963">IF(ISBLANK(INDEX(行,$A963)),"",0)</f>
        <v/>
      </c>
      <c r="BF963" s="75" t="str" cm="1">
        <f t="array" ref="BF963">IF(ISBLANK(INDEX(行,$A963)),"",0)</f>
        <v/>
      </c>
      <c r="BG963" s="75" t="str" cm="1">
        <f t="array" ref="BG963">IF(ISBLANK(INDEX(行,$A963)),"",0)</f>
        <v/>
      </c>
      <c r="BH963" s="75" t="str" cm="1">
        <f t="array" ref="BH963">IF(ISBLANK(INDEX(行,$A963)),"",0)</f>
        <v/>
      </c>
      <c r="BI963" s="75" t="str" cm="1">
        <f t="array" ref="BI963">IF(ISBLANK(INDEX(行,$A963)),"",0)</f>
        <v/>
      </c>
      <c r="BJ963" s="75" t="str" cm="1">
        <f t="array" ref="BJ963">IF(ISBLANK(INDEX(行,$A963)),"",0)</f>
        <v/>
      </c>
      <c r="BK963" s="75" t="str" cm="1">
        <f t="array" ref="BK963">IF(ISBLANK(INDEX(行,$A963)),"",0)</f>
        <v/>
      </c>
      <c r="BL963" s="75" t="str" cm="1">
        <f t="array" ref="BL963">IF(ISBLANK(INDEX(行,$A963)),"",0)</f>
        <v/>
      </c>
      <c r="BM963" s="77"/>
      <c r="BN963" s="77"/>
      <c r="BO963" s="77"/>
      <c r="BP963" s="77"/>
      <c r="BQ963" s="77"/>
      <c r="BR963" s="77"/>
      <c r="BS963" s="77"/>
      <c r="BT963" s="77"/>
      <c r="BU963" s="77"/>
      <c r="BV963" s="77"/>
      <c r="BW963" s="77"/>
      <c r="BX963" s="77"/>
      <c r="BY963" s="77"/>
      <c r="BZ963" s="77"/>
      <c r="CA963" s="77"/>
      <c r="CB963" s="77"/>
      <c r="CC963" s="77"/>
      <c r="CD963" s="77"/>
      <c r="CE963" s="77"/>
      <c r="CF963" s="77"/>
      <c r="CG963" s="77"/>
      <c r="CH963" s="77"/>
      <c r="CI963" s="77"/>
      <c r="CJ963" s="77"/>
      <c r="CK963" s="77"/>
      <c r="CL963" s="77"/>
      <c r="CM963" s="77"/>
      <c r="CN963" s="77"/>
      <c r="CO963" s="77"/>
      <c r="CP963" s="77"/>
      <c r="CQ963" s="76" t="str" cm="1">
        <f t="array" ref="CQ963">IF(ISBLANK(INDEX(納入年月日,$A963)),"",INDEX(TEXT(納入年月日,"0!/00!/00"),$A963))</f>
        <v/>
      </c>
      <c r="CR963" s="77"/>
      <c r="CS963" s="77"/>
      <c r="CT963" s="77"/>
      <c r="CU963" s="77"/>
      <c r="CV963" s="77"/>
      <c r="CW963" s="77"/>
      <c r="CX963" s="77"/>
      <c r="CY963" s="77"/>
      <c r="CZ963" s="77"/>
      <c r="DA963" s="77" t="str" cm="1">
        <f t="array" ref="DA963">IF(ISBLANK(INDEX(行,$A963)),"","      0001")</f>
        <v/>
      </c>
      <c r="DB963" s="75" t="str" cm="1">
        <f t="array" ref="DB963">IF(ISBLANK(INDEX(行,$A963)),"",4101)</f>
        <v/>
      </c>
      <c r="DC963" s="75" t="str" cm="1">
        <f t="array" ref="DC963">IF(ISBLANK(INDEX(行,$A963)),"",2)</f>
        <v/>
      </c>
      <c r="DD963" s="77" t="str">
        <f t="shared" si="135"/>
        <v/>
      </c>
      <c r="DE963" s="75" t="str" cm="1">
        <f t="array" ref="DE963">IF(ISBLANK(INDEX(行,$A963)),"",0)</f>
        <v/>
      </c>
      <c r="DF963" s="77" t="str">
        <f t="shared" si="136"/>
        <v/>
      </c>
      <c r="DG963" s="77" t="str">
        <f t="shared" si="137"/>
        <v/>
      </c>
      <c r="DH963" s="75" t="str" cm="1">
        <f t="array" ref="DH963">IF(ISBLANK(INDEX(行,$A963)),"",0)</f>
        <v/>
      </c>
      <c r="DI963" s="75" t="str" cm="1">
        <f t="array" ref="DI963">IF(ISBLANK(INDEX(行,$A963)),"",0)</f>
        <v/>
      </c>
      <c r="DJ963" s="77"/>
      <c r="DK963" s="80"/>
      <c r="DL963" s="75" t="str" cm="1">
        <f t="array" ref="DL963">IF(ISBLANK(INDEX(行,$A963)),"",0)</f>
        <v/>
      </c>
      <c r="DM963" s="77" t="str">
        <f t="shared" si="138"/>
        <v/>
      </c>
      <c r="DN963" s="75" t="str" cm="1">
        <f t="array" ref="DN963">IF(ISBLANK(INDEX(行,$A963)),"",0)</f>
        <v/>
      </c>
      <c r="DO963" s="75" t="str" cm="1">
        <f t="array" ref="DO963">IF(ISBLANK(INDEX(行,$A963)),"",0)</f>
        <v/>
      </c>
      <c r="DP963" s="77" t="str" cm="1">
        <f t="array" ref="DP963">IF(ISBLANK(INDEX(行,$A963)),"","         0")</f>
        <v/>
      </c>
      <c r="DQ963" s="75" t="str" cm="1">
        <f t="array" ref="DQ963">IF(ISBLANK(INDEX(行,$A963)),"",0)</f>
        <v/>
      </c>
      <c r="DR963" s="75" t="str" cm="1">
        <f t="array" ref="DR963">IF(ISBLANK(INDEX(行,$A963)),"",0)</f>
        <v/>
      </c>
      <c r="DS963" s="77"/>
      <c r="DT963" s="75" t="str" cm="1">
        <f t="array" ref="DT963">IF(ISBLANK(INDEX(行,$A963)),"",0)</f>
        <v/>
      </c>
      <c r="DU963" s="75" t="str" cm="1">
        <f t="array" ref="DU963">IF(ISBLANK(INDEX(行,$A963)),"",$Z963+$AA963)</f>
        <v/>
      </c>
      <c r="DV963" s="75" t="str" cm="1">
        <f t="array" ref="DV963">IF(ISBLANK(INDEX(行,$A963)),"",0)</f>
        <v/>
      </c>
      <c r="DW963" s="77"/>
      <c r="DX963" s="77"/>
      <c r="DY963" s="77"/>
      <c r="DZ963" s="77"/>
      <c r="EA963" s="77"/>
      <c r="EB963" s="75" t="str" cm="1">
        <f t="array" ref="EB963">IF(ISBLANK(INDEX(行,$A963)),"",2)</f>
        <v/>
      </c>
      <c r="EC963" s="75" t="str" cm="1">
        <f t="array" ref="EC963">IF(ISBLANK(INDEX(行,$A963)),"",1)</f>
        <v/>
      </c>
      <c r="ED963" s="75" t="str" cm="1">
        <f t="array" ref="ED963">IF(ISBLANK(INDEX(行,$A963)),"",0)</f>
        <v/>
      </c>
      <c r="EE963" s="75" t="str" cm="1">
        <f t="array" ref="EE963">IF(ISBLANK(INDEX(行,$A963)),"",0)</f>
        <v/>
      </c>
      <c r="EF963" s="76" t="str">
        <f t="shared" si="139"/>
        <v/>
      </c>
      <c r="EG963" s="77" t="str">
        <f t="shared" si="140"/>
        <v/>
      </c>
      <c r="EH963" s="77"/>
      <c r="EI963" s="75" t="str" cm="1">
        <f t="array" ref="EI963">IF(ISBLANK(INDEX(行,$A963)),"",0)</f>
        <v/>
      </c>
      <c r="EJ963" s="75" t="str" cm="1">
        <f t="array" ref="EJ963">IF(ISBLANK(INDEX(行,$A963)),"",0)</f>
        <v/>
      </c>
      <c r="EK963" s="75" t="str" cm="1">
        <f t="array" ref="EK963">IF(ISBLANK(INDEX(行,$A963)),"",0)</f>
        <v/>
      </c>
      <c r="EL963" s="75" t="str" cm="1">
        <f t="array" ref="EL963">IF(ISBLANK(INDEX(行,$A963)),"",0)</f>
        <v/>
      </c>
      <c r="EM963" s="75" t="str" cm="1">
        <f t="array" ref="EM963">IF(ISBLANK(INDEX(行,$A963)),"",0)</f>
        <v/>
      </c>
      <c r="EN963" s="75" t="str" cm="1">
        <f t="array" ref="EN963">IF(ISBLANK(INDEX(行,$A963)),"",0)</f>
        <v/>
      </c>
      <c r="EO963" s="75" t="str" cm="1">
        <f t="array" ref="EO963">IF(ISBLANK(INDEX(行,$A963)),"",0)</f>
        <v/>
      </c>
      <c r="EP963" s="75" t="str" cm="1">
        <f t="array" ref="EP963">IF(ISBLANK(INDEX(行,$A963)),"",0)</f>
        <v/>
      </c>
      <c r="EQ963" s="75" t="str" cm="1">
        <f t="array" ref="EQ963">IF(ISBLANK(INDEX(行,$A963)),"",0)</f>
        <v/>
      </c>
      <c r="ER963" s="75" t="str" cm="1">
        <f t="array" ref="ER963">IF(ISBLANK(INDEX(行,$A963)),"",0)</f>
        <v/>
      </c>
      <c r="ES963" s="75" t="str" cm="1">
        <f t="array" ref="ES963">IF(ISBLANK(INDEX(行,$A963)),"",0)</f>
        <v/>
      </c>
      <c r="ET963" s="75" t="str" cm="1">
        <f t="array" ref="ET963">IF(ISBLANK(INDEX(行,$A963)),"",0)</f>
        <v/>
      </c>
      <c r="EU963" s="75" t="str" cm="1">
        <f t="array" ref="EU963">IF(ISBLANK(INDEX(行,$A963)),"",0)</f>
        <v/>
      </c>
      <c r="EV963" s="75" t="str" cm="1">
        <f t="array" ref="EV963">IF(ISBLANK(INDEX(行,$A963)),"",0)</f>
        <v/>
      </c>
      <c r="EW963" s="75" t="str" cm="1">
        <f t="array" ref="EW963">IF(ISBLANK(INDEX(行,$A963)),"",0)</f>
        <v/>
      </c>
      <c r="EX963" s="75" t="str" cm="1">
        <f t="array" ref="EX963">IF(ISBLANK(INDEX(行,$A963)),"",0)</f>
        <v/>
      </c>
      <c r="EY963" s="75" t="str" cm="1">
        <f t="array" ref="EY963">IF(ISBLANK(INDEX(行,$A963)),"",0)</f>
        <v/>
      </c>
      <c r="EZ963" s="75" t="str" cm="1">
        <f t="array" ref="EZ963">IF(ISBLANK(INDEX(行,$A963)),"",0)</f>
        <v/>
      </c>
      <c r="FA963" s="75" t="str" cm="1">
        <f t="array" ref="FA963">IF(ISBLANK(INDEX(行,$A963)),"",0)</f>
        <v/>
      </c>
      <c r="FB963" s="75" t="str" cm="1">
        <f t="array" ref="FB963">IF(ISBLANK(INDEX(行,$A963)),"",0)</f>
        <v/>
      </c>
      <c r="FC963" s="75" t="str" cm="1">
        <f t="array" ref="FC963">IF(ISBLANK(INDEX(行,$A963)),"",0)</f>
        <v/>
      </c>
      <c r="FD963" s="75" t="str" cm="1">
        <f t="array" ref="FD963">IF(ISBLANK(INDEX(行,$A963)),"",0)</f>
        <v/>
      </c>
      <c r="FE963" s="75" t="str" cm="1">
        <f t="array" ref="FE963">IF(ISBLANK(INDEX(行,$A963)),"",0)</f>
        <v/>
      </c>
      <c r="FF963" s="75" t="str" cm="1">
        <f t="array" ref="FF963">IF(ISBLANK(INDEX(行,$A963)),"",0)</f>
        <v/>
      </c>
      <c r="FG963" s="75" t="str" cm="1">
        <f t="array" ref="FG963">IF(ISBLANK(INDEX(行,$A963)),"",0)</f>
        <v/>
      </c>
      <c r="FH963" s="77"/>
      <c r="FI963" s="77"/>
      <c r="FJ963" s="77"/>
      <c r="FK963" s="77"/>
      <c r="FL963" s="77"/>
      <c r="FM963" s="77"/>
      <c r="FN963" s="77"/>
      <c r="FO963" s="77"/>
      <c r="FP963" s="77"/>
      <c r="FQ963" s="77"/>
      <c r="FR963" s="77"/>
      <c r="FS963" s="77"/>
      <c r="FT963" s="77"/>
      <c r="FU963" s="77"/>
      <c r="FV963" s="77"/>
      <c r="FW963" s="77"/>
      <c r="FX963" s="77"/>
      <c r="FY963" s="77"/>
      <c r="FZ963" s="77"/>
      <c r="GA963" s="77"/>
      <c r="GB963" s="77"/>
      <c r="GC963" s="77"/>
      <c r="GD963" s="77"/>
      <c r="GE963" s="77"/>
      <c r="GF963" s="77"/>
      <c r="GG963" s="77"/>
      <c r="GH963" s="77"/>
      <c r="GI963" s="77"/>
      <c r="GJ963" s="77"/>
      <c r="GK963" s="77"/>
      <c r="GL963" s="76" t="str">
        <f t="shared" si="141"/>
        <v/>
      </c>
      <c r="GM963" s="77"/>
      <c r="GN963" s="77"/>
      <c r="GO963" s="77"/>
      <c r="GP963" s="77"/>
      <c r="GQ963" s="77"/>
      <c r="GR963" s="77"/>
      <c r="GS963" s="77"/>
      <c r="GT963" s="77"/>
      <c r="GU963" s="77"/>
      <c r="GV963" s="75" t="str" cm="1">
        <f t="array" ref="GV963">IF(ISBLANK(INDEX(行,$A963)),"",1)</f>
        <v/>
      </c>
      <c r="GW963" s="75" t="str" cm="1">
        <f t="array" ref="GW963">IF(ISBLANK(INDEX(行,$A963)),"",1)</f>
        <v/>
      </c>
      <c r="GX963" s="75" t="str" cm="1">
        <f t="array" ref="GX963">IF(ISBLANK(INDEX(行,$A963)),"",0)</f>
        <v/>
      </c>
      <c r="GY963" s="77"/>
      <c r="GZ963" s="77"/>
      <c r="HA963" s="76" t="str" cm="1">
        <f t="array" aca="1" ref="HA963" ca="1">IF(ISBLANK(INDEX(行,$A963)),"",TODAY())</f>
        <v/>
      </c>
      <c r="HB963" s="76" t="str" cm="1">
        <f t="array" aca="1" ref="HB963" ca="1">IF(ISBLANK(INDEX(行,$A963)),"",TODAY())</f>
        <v/>
      </c>
      <c r="HC963" s="78" t="str" cm="1">
        <f t="array" ref="HC963">IF(ISBLANK(INDEX(行,$A963)),"","ADMIN")</f>
        <v/>
      </c>
      <c r="HD963" s="78" t="str">
        <f t="shared" si="142"/>
        <v/>
      </c>
    </row>
    <row r="964" spans="1:212" s="12" customFormat="1" ht="15" x14ac:dyDescent="0.15">
      <c r="A964" s="11">
        <v>959</v>
      </c>
      <c r="B964" s="75" t="str" cm="1">
        <f t="array" ref="B964">IF(ISBLANK(INDEX(行,$A964)),"",1)</f>
        <v/>
      </c>
      <c r="C964" s="76" t="str" cm="1">
        <f t="array" ref="C964">IF(ISBLANK(INDEX(伝票日付,$A964)),"",DATEVALUE(INDEX(TEXT(伝票日付,"0!/00!/00"),$A964)))</f>
        <v/>
      </c>
      <c r="D964" s="78" t="str" cm="1">
        <f t="array" ref="D964">IF(ISBLANK(INDEX(注文番号,$A964)),"",INDEX(注文番号,$A964))</f>
        <v/>
      </c>
      <c r="E964" s="75" t="str" cm="1">
        <f t="array" ref="E964">IF(ISBLANK(INDEX(行,$A964)),"",INDEX(行,$A964))</f>
        <v/>
      </c>
      <c r="F964" s="77" t="str" cm="1">
        <f t="array" ref="F964">IF(ISBLANK(INDEX(行,$A964)),"","0001")</f>
        <v/>
      </c>
      <c r="G964" s="83" t="str">
        <f t="shared" si="132"/>
        <v/>
      </c>
      <c r="H964" s="78" t="str" cm="1">
        <f t="array" ref="H964">IF(ISBLANK(INDEX(行,$A964)),"",8)</f>
        <v/>
      </c>
      <c r="I964" s="77" t="str" cm="1">
        <f t="array" ref="I964">IF(ISBLANK(INDEX(行,$A964)),"","      8211")</f>
        <v/>
      </c>
      <c r="J964" s="78" t="str" cm="1">
        <f t="array" ref="J964">IF(ISBLANK(INDEX(行,$A964)),"",8211)</f>
        <v/>
      </c>
      <c r="K964" s="82" t="str">
        <f t="shared" si="133"/>
        <v/>
      </c>
      <c r="L964" s="77" t="str" cm="1">
        <f t="array" ref="L964">IF(ISBLANK(INDEX(枝番,$A964)),"",INDEX(枝番,$A964))</f>
        <v/>
      </c>
      <c r="M964" s="78" t="str" cm="1">
        <f t="array" ref="M964">IF(ISBLANK(INDEX(工種コード,$A964)),"",INDEX(工種コード,$A964))</f>
        <v/>
      </c>
      <c r="N964" s="78" t="str" cm="1">
        <f t="array" ref="N964">IF(ISBLANK(INDEX(注文番号,$A964)),"",INDEX(注文番号,$A964))</f>
        <v/>
      </c>
      <c r="O964" s="75"/>
      <c r="P964" s="80"/>
      <c r="Q964" s="75" t="str" cm="1">
        <f t="array" ref="Q964">IF(ISBLANK(INDEX(行,$A964)),"",0)</f>
        <v/>
      </c>
      <c r="R964" s="77" t="str" cm="1">
        <f t="array" ref="R964">IF(ISBLANK(INDEX(仕入先コード,$A964)),"",INDEX(仕入先コード,$A964))</f>
        <v/>
      </c>
      <c r="S964" s="75" t="str" cm="1">
        <f t="array" ref="S964">IF(ISBLANK(INDEX(行,$A964)),"",0)</f>
        <v/>
      </c>
      <c r="T964" s="75" t="str" cm="1">
        <f t="array" ref="T964">IF(ISBLANK(INDEX(行,$A964)),"",1)</f>
        <v/>
      </c>
      <c r="U964" s="77" t="str" cm="1">
        <f t="array" ref="U964">IF(ISBLANK(INDEX(行,$A964)),"","         1")</f>
        <v/>
      </c>
      <c r="V964" s="75" t="str" cm="1">
        <f t="array" ref="V964">IF(ISBLANK(INDEX(行,$A964)),"",0)</f>
        <v/>
      </c>
      <c r="W964" s="75" t="str" cm="1">
        <f t="array" ref="W964">IF(ISBLANK(INDEX(数量,$A964)),"",INDEX(数量,$A964))</f>
        <v/>
      </c>
      <c r="X964" s="77" t="str" cm="1">
        <f t="array" ref="X964">IF(ISBLANK(INDEX(単位,$A964)),"",INDEX(単位,$A964))</f>
        <v/>
      </c>
      <c r="Y964" s="75" t="str" cm="1">
        <f t="array" ref="Y964">IF(ISBLANK(INDEX(単価,$A964)),"",INDEX(単価,$A964))</f>
        <v/>
      </c>
      <c r="Z964" s="75" t="str" cm="1">
        <f t="array" ref="Z964">IF(ISBLANK(INDEX(行,$A964)),"",W964*Y964)</f>
        <v/>
      </c>
      <c r="AA964" s="75" t="str" cm="1">
        <f t="array" ref="AA964">IF(ISBLANK(INDEX(行,$A964)),"",Z964*AI964/100)</f>
        <v/>
      </c>
      <c r="AB964" s="77"/>
      <c r="AC964" s="77"/>
      <c r="AD964" s="77"/>
      <c r="AE964" s="77"/>
      <c r="AF964" s="77"/>
      <c r="AG964" s="75" t="str" cm="1">
        <f t="array" ref="AG964">IF(ISBLANK(INDEX(行,$A964)),"",1)</f>
        <v/>
      </c>
      <c r="AH964" s="75" t="str" cm="1">
        <f t="array" ref="AH964">IF(ISBLANK(INDEX(行,$A964)),"",1)</f>
        <v/>
      </c>
      <c r="AI964" s="75" t="str" cm="1">
        <f t="array" ref="AI964">IF(ISBLANK(INDEX(税率,$A964)),"",INDEX(税率,$A964))</f>
        <v/>
      </c>
      <c r="AJ964" s="75" t="str" cm="1">
        <f t="array" ref="AJ964">IF(ISBLANK(INDEX(行,$A964)),"",50)</f>
        <v/>
      </c>
      <c r="AK964" s="76" t="str">
        <f t="shared" si="134"/>
        <v/>
      </c>
      <c r="AL964" s="82" t="str" cm="1">
        <f t="array" ref="AL964">IF(ISBLANK(INDEX(品名,$A964)),"",INDEX(品名,$A964))</f>
        <v/>
      </c>
      <c r="AM964" s="75"/>
      <c r="AN964" s="75" t="str" cm="1">
        <f t="array" ref="AN964">IF(ISBLANK(INDEX(行,$A964)),"",0)</f>
        <v/>
      </c>
      <c r="AO964" s="75" t="str" cm="1">
        <f t="array" ref="AO964">IF(ISBLANK(INDEX(行,$A964)),"",0)</f>
        <v/>
      </c>
      <c r="AP964" s="75" t="str" cm="1">
        <f t="array" ref="AP964">IF(ISBLANK(INDEX(行,$A964)),"",0)</f>
        <v/>
      </c>
      <c r="AQ964" s="75" t="str" cm="1">
        <f t="array" ref="AQ964">IF(ISBLANK(INDEX(行,$A964)),"",0)</f>
        <v/>
      </c>
      <c r="AR964" s="75" t="str" cm="1">
        <f t="array" ref="AR964">IF(ISBLANK(INDEX(行,$A964)),"",0)</f>
        <v/>
      </c>
      <c r="AS964" s="75" t="str" cm="1">
        <f t="array" ref="AS964">IF(ISBLANK(INDEX(行,$A964)),"",0)</f>
        <v/>
      </c>
      <c r="AT964" s="75" t="str" cm="1">
        <f t="array" ref="AT964">IF(ISBLANK(INDEX(行,$A964)),"",0)</f>
        <v/>
      </c>
      <c r="AU964" s="75" t="str" cm="1">
        <f t="array" ref="AU964">IF(ISBLANK(INDEX(行,$A964)),"",0)</f>
        <v/>
      </c>
      <c r="AV964" s="75" t="str" cm="1">
        <f t="array" ref="AV964">IF(ISBLANK(INDEX(行,$A964)),"",0)</f>
        <v/>
      </c>
      <c r="AW964" s="75" t="str" cm="1">
        <f t="array" ref="AW964">IF(ISBLANK(INDEX(行,$A964)),"",0)</f>
        <v/>
      </c>
      <c r="AX964" s="75" t="str" cm="1">
        <f t="array" ref="AX964">IF(ISBLANK(INDEX(行,$A964)),"",0)</f>
        <v/>
      </c>
      <c r="AY964" s="75" t="str" cm="1">
        <f t="array" ref="AY964">IF(ISBLANK(INDEX(行,$A964)),"",0)</f>
        <v/>
      </c>
      <c r="AZ964" s="75" t="str" cm="1">
        <f t="array" ref="AZ964">IF(ISBLANK(INDEX(行,$A964)),"",0)</f>
        <v/>
      </c>
      <c r="BA964" s="75" t="str" cm="1">
        <f t="array" ref="BA964">IF(ISBLANK(INDEX(行,$A964)),"",0)</f>
        <v/>
      </c>
      <c r="BB964" s="75" t="str" cm="1">
        <f t="array" ref="BB964">IF(ISBLANK(INDEX(行,$A964)),"",0)</f>
        <v/>
      </c>
      <c r="BC964" s="75" t="str" cm="1">
        <f t="array" ref="BC964">IF(ISBLANK(INDEX(行,$A964)),"",0)</f>
        <v/>
      </c>
      <c r="BD964" s="75" t="str" cm="1">
        <f t="array" ref="BD964">IF(ISBLANK(INDEX(行,$A964)),"",0)</f>
        <v/>
      </c>
      <c r="BE964" s="75" t="str" cm="1">
        <f t="array" ref="BE964">IF(ISBLANK(INDEX(行,$A964)),"",0)</f>
        <v/>
      </c>
      <c r="BF964" s="75" t="str" cm="1">
        <f t="array" ref="BF964">IF(ISBLANK(INDEX(行,$A964)),"",0)</f>
        <v/>
      </c>
      <c r="BG964" s="75" t="str" cm="1">
        <f t="array" ref="BG964">IF(ISBLANK(INDEX(行,$A964)),"",0)</f>
        <v/>
      </c>
      <c r="BH964" s="75" t="str" cm="1">
        <f t="array" ref="BH964">IF(ISBLANK(INDEX(行,$A964)),"",0)</f>
        <v/>
      </c>
      <c r="BI964" s="75" t="str" cm="1">
        <f t="array" ref="BI964">IF(ISBLANK(INDEX(行,$A964)),"",0)</f>
        <v/>
      </c>
      <c r="BJ964" s="75" t="str" cm="1">
        <f t="array" ref="BJ964">IF(ISBLANK(INDEX(行,$A964)),"",0)</f>
        <v/>
      </c>
      <c r="BK964" s="75" t="str" cm="1">
        <f t="array" ref="BK964">IF(ISBLANK(INDEX(行,$A964)),"",0)</f>
        <v/>
      </c>
      <c r="BL964" s="75" t="str" cm="1">
        <f t="array" ref="BL964">IF(ISBLANK(INDEX(行,$A964)),"",0)</f>
        <v/>
      </c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  <c r="BY964" s="77"/>
      <c r="BZ964" s="77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6" t="str" cm="1">
        <f t="array" ref="CQ964">IF(ISBLANK(INDEX(納入年月日,$A964)),"",INDEX(TEXT(納入年月日,"0!/00!/00"),$A964))</f>
        <v/>
      </c>
      <c r="CR964" s="77"/>
      <c r="CS964" s="77"/>
      <c r="CT964" s="77"/>
      <c r="CU964" s="77"/>
      <c r="CV964" s="77"/>
      <c r="CW964" s="77"/>
      <c r="CX964" s="77"/>
      <c r="CY964" s="77"/>
      <c r="CZ964" s="77"/>
      <c r="DA964" s="77" t="str" cm="1">
        <f t="array" ref="DA964">IF(ISBLANK(INDEX(行,$A964)),"","      0001")</f>
        <v/>
      </c>
      <c r="DB964" s="75" t="str" cm="1">
        <f t="array" ref="DB964">IF(ISBLANK(INDEX(行,$A964)),"",4101)</f>
        <v/>
      </c>
      <c r="DC964" s="75" t="str" cm="1">
        <f t="array" ref="DC964">IF(ISBLANK(INDEX(行,$A964)),"",2)</f>
        <v/>
      </c>
      <c r="DD964" s="77" t="str">
        <f t="shared" si="135"/>
        <v/>
      </c>
      <c r="DE964" s="75" t="str" cm="1">
        <f t="array" ref="DE964">IF(ISBLANK(INDEX(行,$A964)),"",0)</f>
        <v/>
      </c>
      <c r="DF964" s="77" t="str">
        <f t="shared" si="136"/>
        <v/>
      </c>
      <c r="DG964" s="77" t="str">
        <f t="shared" si="137"/>
        <v/>
      </c>
      <c r="DH964" s="75" t="str" cm="1">
        <f t="array" ref="DH964">IF(ISBLANK(INDEX(行,$A964)),"",0)</f>
        <v/>
      </c>
      <c r="DI964" s="75" t="str" cm="1">
        <f t="array" ref="DI964">IF(ISBLANK(INDEX(行,$A964)),"",0)</f>
        <v/>
      </c>
      <c r="DJ964" s="77"/>
      <c r="DK964" s="80"/>
      <c r="DL964" s="75" t="str" cm="1">
        <f t="array" ref="DL964">IF(ISBLANK(INDEX(行,$A964)),"",0)</f>
        <v/>
      </c>
      <c r="DM964" s="77" t="str">
        <f t="shared" si="138"/>
        <v/>
      </c>
      <c r="DN964" s="75" t="str" cm="1">
        <f t="array" ref="DN964">IF(ISBLANK(INDEX(行,$A964)),"",0)</f>
        <v/>
      </c>
      <c r="DO964" s="75" t="str" cm="1">
        <f t="array" ref="DO964">IF(ISBLANK(INDEX(行,$A964)),"",0)</f>
        <v/>
      </c>
      <c r="DP964" s="77" t="str" cm="1">
        <f t="array" ref="DP964">IF(ISBLANK(INDEX(行,$A964)),"","         0")</f>
        <v/>
      </c>
      <c r="DQ964" s="75" t="str" cm="1">
        <f t="array" ref="DQ964">IF(ISBLANK(INDEX(行,$A964)),"",0)</f>
        <v/>
      </c>
      <c r="DR964" s="75" t="str" cm="1">
        <f t="array" ref="DR964">IF(ISBLANK(INDEX(行,$A964)),"",0)</f>
        <v/>
      </c>
      <c r="DS964" s="77"/>
      <c r="DT964" s="75" t="str" cm="1">
        <f t="array" ref="DT964">IF(ISBLANK(INDEX(行,$A964)),"",0)</f>
        <v/>
      </c>
      <c r="DU964" s="75" t="str" cm="1">
        <f t="array" ref="DU964">IF(ISBLANK(INDEX(行,$A964)),"",$Z964+$AA964)</f>
        <v/>
      </c>
      <c r="DV964" s="75" t="str" cm="1">
        <f t="array" ref="DV964">IF(ISBLANK(INDEX(行,$A964)),"",0)</f>
        <v/>
      </c>
      <c r="DW964" s="77"/>
      <c r="DX964" s="77"/>
      <c r="DY964" s="77"/>
      <c r="DZ964" s="77"/>
      <c r="EA964" s="77"/>
      <c r="EB964" s="75" t="str" cm="1">
        <f t="array" ref="EB964">IF(ISBLANK(INDEX(行,$A964)),"",2)</f>
        <v/>
      </c>
      <c r="EC964" s="75" t="str" cm="1">
        <f t="array" ref="EC964">IF(ISBLANK(INDEX(行,$A964)),"",1)</f>
        <v/>
      </c>
      <c r="ED964" s="75" t="str" cm="1">
        <f t="array" ref="ED964">IF(ISBLANK(INDEX(行,$A964)),"",0)</f>
        <v/>
      </c>
      <c r="EE964" s="75" t="str" cm="1">
        <f t="array" ref="EE964">IF(ISBLANK(INDEX(行,$A964)),"",0)</f>
        <v/>
      </c>
      <c r="EF964" s="76" t="str">
        <f t="shared" si="139"/>
        <v/>
      </c>
      <c r="EG964" s="77" t="str">
        <f t="shared" si="140"/>
        <v/>
      </c>
      <c r="EH964" s="77"/>
      <c r="EI964" s="75" t="str" cm="1">
        <f t="array" ref="EI964">IF(ISBLANK(INDEX(行,$A964)),"",0)</f>
        <v/>
      </c>
      <c r="EJ964" s="75" t="str" cm="1">
        <f t="array" ref="EJ964">IF(ISBLANK(INDEX(行,$A964)),"",0)</f>
        <v/>
      </c>
      <c r="EK964" s="75" t="str" cm="1">
        <f t="array" ref="EK964">IF(ISBLANK(INDEX(行,$A964)),"",0)</f>
        <v/>
      </c>
      <c r="EL964" s="75" t="str" cm="1">
        <f t="array" ref="EL964">IF(ISBLANK(INDEX(行,$A964)),"",0)</f>
        <v/>
      </c>
      <c r="EM964" s="75" t="str" cm="1">
        <f t="array" ref="EM964">IF(ISBLANK(INDEX(行,$A964)),"",0)</f>
        <v/>
      </c>
      <c r="EN964" s="75" t="str" cm="1">
        <f t="array" ref="EN964">IF(ISBLANK(INDEX(行,$A964)),"",0)</f>
        <v/>
      </c>
      <c r="EO964" s="75" t="str" cm="1">
        <f t="array" ref="EO964">IF(ISBLANK(INDEX(行,$A964)),"",0)</f>
        <v/>
      </c>
      <c r="EP964" s="75" t="str" cm="1">
        <f t="array" ref="EP964">IF(ISBLANK(INDEX(行,$A964)),"",0)</f>
        <v/>
      </c>
      <c r="EQ964" s="75" t="str" cm="1">
        <f t="array" ref="EQ964">IF(ISBLANK(INDEX(行,$A964)),"",0)</f>
        <v/>
      </c>
      <c r="ER964" s="75" t="str" cm="1">
        <f t="array" ref="ER964">IF(ISBLANK(INDEX(行,$A964)),"",0)</f>
        <v/>
      </c>
      <c r="ES964" s="75" t="str" cm="1">
        <f t="array" ref="ES964">IF(ISBLANK(INDEX(行,$A964)),"",0)</f>
        <v/>
      </c>
      <c r="ET964" s="75" t="str" cm="1">
        <f t="array" ref="ET964">IF(ISBLANK(INDEX(行,$A964)),"",0)</f>
        <v/>
      </c>
      <c r="EU964" s="75" t="str" cm="1">
        <f t="array" ref="EU964">IF(ISBLANK(INDEX(行,$A964)),"",0)</f>
        <v/>
      </c>
      <c r="EV964" s="75" t="str" cm="1">
        <f t="array" ref="EV964">IF(ISBLANK(INDEX(行,$A964)),"",0)</f>
        <v/>
      </c>
      <c r="EW964" s="75" t="str" cm="1">
        <f t="array" ref="EW964">IF(ISBLANK(INDEX(行,$A964)),"",0)</f>
        <v/>
      </c>
      <c r="EX964" s="75" t="str" cm="1">
        <f t="array" ref="EX964">IF(ISBLANK(INDEX(行,$A964)),"",0)</f>
        <v/>
      </c>
      <c r="EY964" s="75" t="str" cm="1">
        <f t="array" ref="EY964">IF(ISBLANK(INDEX(行,$A964)),"",0)</f>
        <v/>
      </c>
      <c r="EZ964" s="75" t="str" cm="1">
        <f t="array" ref="EZ964">IF(ISBLANK(INDEX(行,$A964)),"",0)</f>
        <v/>
      </c>
      <c r="FA964" s="75" t="str" cm="1">
        <f t="array" ref="FA964">IF(ISBLANK(INDEX(行,$A964)),"",0)</f>
        <v/>
      </c>
      <c r="FB964" s="75" t="str" cm="1">
        <f t="array" ref="FB964">IF(ISBLANK(INDEX(行,$A964)),"",0)</f>
        <v/>
      </c>
      <c r="FC964" s="75" t="str" cm="1">
        <f t="array" ref="FC964">IF(ISBLANK(INDEX(行,$A964)),"",0)</f>
        <v/>
      </c>
      <c r="FD964" s="75" t="str" cm="1">
        <f t="array" ref="FD964">IF(ISBLANK(INDEX(行,$A964)),"",0)</f>
        <v/>
      </c>
      <c r="FE964" s="75" t="str" cm="1">
        <f t="array" ref="FE964">IF(ISBLANK(INDEX(行,$A964)),"",0)</f>
        <v/>
      </c>
      <c r="FF964" s="75" t="str" cm="1">
        <f t="array" ref="FF964">IF(ISBLANK(INDEX(行,$A964)),"",0)</f>
        <v/>
      </c>
      <c r="FG964" s="75" t="str" cm="1">
        <f t="array" ref="FG964">IF(ISBLANK(INDEX(行,$A964)),"",0)</f>
        <v/>
      </c>
      <c r="FH964" s="77"/>
      <c r="FI964" s="77"/>
      <c r="FJ964" s="77"/>
      <c r="FK964" s="77"/>
      <c r="FL964" s="77"/>
      <c r="FM964" s="77"/>
      <c r="FN964" s="77"/>
      <c r="FO964" s="77"/>
      <c r="FP964" s="77"/>
      <c r="FQ964" s="77"/>
      <c r="FR964" s="77"/>
      <c r="FS964" s="77"/>
      <c r="FT964" s="77"/>
      <c r="FU964" s="77"/>
      <c r="FV964" s="77"/>
      <c r="FW964" s="77"/>
      <c r="FX964" s="77"/>
      <c r="FY964" s="77"/>
      <c r="FZ964" s="77"/>
      <c r="GA964" s="77"/>
      <c r="GB964" s="77"/>
      <c r="GC964" s="77"/>
      <c r="GD964" s="77"/>
      <c r="GE964" s="77"/>
      <c r="GF964" s="77"/>
      <c r="GG964" s="77"/>
      <c r="GH964" s="77"/>
      <c r="GI964" s="77"/>
      <c r="GJ964" s="77"/>
      <c r="GK964" s="77"/>
      <c r="GL964" s="76" t="str">
        <f t="shared" si="141"/>
        <v/>
      </c>
      <c r="GM964" s="77"/>
      <c r="GN964" s="77"/>
      <c r="GO964" s="77"/>
      <c r="GP964" s="77"/>
      <c r="GQ964" s="77"/>
      <c r="GR964" s="77"/>
      <c r="GS964" s="77"/>
      <c r="GT964" s="77"/>
      <c r="GU964" s="77"/>
      <c r="GV964" s="75" t="str" cm="1">
        <f t="array" ref="GV964">IF(ISBLANK(INDEX(行,$A964)),"",1)</f>
        <v/>
      </c>
      <c r="GW964" s="75" t="str" cm="1">
        <f t="array" ref="GW964">IF(ISBLANK(INDEX(行,$A964)),"",1)</f>
        <v/>
      </c>
      <c r="GX964" s="75" t="str" cm="1">
        <f t="array" ref="GX964">IF(ISBLANK(INDEX(行,$A964)),"",0)</f>
        <v/>
      </c>
      <c r="GY964" s="77"/>
      <c r="GZ964" s="77"/>
      <c r="HA964" s="76" t="str" cm="1">
        <f t="array" aca="1" ref="HA964" ca="1">IF(ISBLANK(INDEX(行,$A964)),"",TODAY())</f>
        <v/>
      </c>
      <c r="HB964" s="76" t="str" cm="1">
        <f t="array" aca="1" ref="HB964" ca="1">IF(ISBLANK(INDEX(行,$A964)),"",TODAY())</f>
        <v/>
      </c>
      <c r="HC964" s="78" t="str" cm="1">
        <f t="array" ref="HC964">IF(ISBLANK(INDEX(行,$A964)),"","ADMIN")</f>
        <v/>
      </c>
      <c r="HD964" s="78" t="str">
        <f t="shared" si="142"/>
        <v/>
      </c>
    </row>
    <row r="965" spans="1:212" s="12" customFormat="1" ht="15" x14ac:dyDescent="0.15">
      <c r="A965" s="11">
        <v>960</v>
      </c>
      <c r="B965" s="75" t="str" cm="1">
        <f t="array" ref="B965">IF(ISBLANK(INDEX(行,$A965)),"",1)</f>
        <v/>
      </c>
      <c r="C965" s="76" t="str" cm="1">
        <f t="array" ref="C965">IF(ISBLANK(INDEX(伝票日付,$A965)),"",DATEVALUE(INDEX(TEXT(伝票日付,"0!/00!/00"),$A965)))</f>
        <v/>
      </c>
      <c r="D965" s="78" t="str" cm="1">
        <f t="array" ref="D965">IF(ISBLANK(INDEX(注文番号,$A965)),"",INDEX(注文番号,$A965))</f>
        <v/>
      </c>
      <c r="E965" s="75" t="str" cm="1">
        <f t="array" ref="E965">IF(ISBLANK(INDEX(行,$A965)),"",INDEX(行,$A965))</f>
        <v/>
      </c>
      <c r="F965" s="77" t="str" cm="1">
        <f t="array" ref="F965">IF(ISBLANK(INDEX(行,$A965)),"","0001")</f>
        <v/>
      </c>
      <c r="G965" s="83" t="str">
        <f t="shared" si="132"/>
        <v/>
      </c>
      <c r="H965" s="78" t="str" cm="1">
        <f t="array" ref="H965">IF(ISBLANK(INDEX(行,$A965)),"",8)</f>
        <v/>
      </c>
      <c r="I965" s="77" t="str" cm="1">
        <f t="array" ref="I965">IF(ISBLANK(INDEX(行,$A965)),"","      8211")</f>
        <v/>
      </c>
      <c r="J965" s="78" t="str" cm="1">
        <f t="array" ref="J965">IF(ISBLANK(INDEX(行,$A965)),"",8211)</f>
        <v/>
      </c>
      <c r="K965" s="82" t="str">
        <f t="shared" si="133"/>
        <v/>
      </c>
      <c r="L965" s="77" t="str" cm="1">
        <f t="array" ref="L965">IF(ISBLANK(INDEX(枝番,$A965)),"",INDEX(枝番,$A965))</f>
        <v/>
      </c>
      <c r="M965" s="78" t="str" cm="1">
        <f t="array" ref="M965">IF(ISBLANK(INDEX(工種コード,$A965)),"",INDEX(工種コード,$A965))</f>
        <v/>
      </c>
      <c r="N965" s="78" t="str" cm="1">
        <f t="array" ref="N965">IF(ISBLANK(INDEX(注文番号,$A965)),"",INDEX(注文番号,$A965))</f>
        <v/>
      </c>
      <c r="O965" s="75"/>
      <c r="P965" s="80"/>
      <c r="Q965" s="75" t="str" cm="1">
        <f t="array" ref="Q965">IF(ISBLANK(INDEX(行,$A965)),"",0)</f>
        <v/>
      </c>
      <c r="R965" s="77" t="str" cm="1">
        <f t="array" ref="R965">IF(ISBLANK(INDEX(仕入先コード,$A965)),"",INDEX(仕入先コード,$A965))</f>
        <v/>
      </c>
      <c r="S965" s="75" t="str" cm="1">
        <f t="array" ref="S965">IF(ISBLANK(INDEX(行,$A965)),"",0)</f>
        <v/>
      </c>
      <c r="T965" s="75" t="str" cm="1">
        <f t="array" ref="T965">IF(ISBLANK(INDEX(行,$A965)),"",1)</f>
        <v/>
      </c>
      <c r="U965" s="77" t="str" cm="1">
        <f t="array" ref="U965">IF(ISBLANK(INDEX(行,$A965)),"","         1")</f>
        <v/>
      </c>
      <c r="V965" s="75" t="str" cm="1">
        <f t="array" ref="V965">IF(ISBLANK(INDEX(行,$A965)),"",0)</f>
        <v/>
      </c>
      <c r="W965" s="75" t="str" cm="1">
        <f t="array" ref="W965">IF(ISBLANK(INDEX(数量,$A965)),"",INDEX(数量,$A965))</f>
        <v/>
      </c>
      <c r="X965" s="77" t="str" cm="1">
        <f t="array" ref="X965">IF(ISBLANK(INDEX(単位,$A965)),"",INDEX(単位,$A965))</f>
        <v/>
      </c>
      <c r="Y965" s="75" t="str" cm="1">
        <f t="array" ref="Y965">IF(ISBLANK(INDEX(単価,$A965)),"",INDEX(単価,$A965))</f>
        <v/>
      </c>
      <c r="Z965" s="75" t="str" cm="1">
        <f t="array" ref="Z965">IF(ISBLANK(INDEX(行,$A965)),"",W965*Y965)</f>
        <v/>
      </c>
      <c r="AA965" s="75" t="str" cm="1">
        <f t="array" ref="AA965">IF(ISBLANK(INDEX(行,$A965)),"",Z965*AI965/100)</f>
        <v/>
      </c>
      <c r="AB965" s="77"/>
      <c r="AC965" s="77"/>
      <c r="AD965" s="77"/>
      <c r="AE965" s="77"/>
      <c r="AF965" s="77"/>
      <c r="AG965" s="75" t="str" cm="1">
        <f t="array" ref="AG965">IF(ISBLANK(INDEX(行,$A965)),"",1)</f>
        <v/>
      </c>
      <c r="AH965" s="75" t="str" cm="1">
        <f t="array" ref="AH965">IF(ISBLANK(INDEX(行,$A965)),"",1)</f>
        <v/>
      </c>
      <c r="AI965" s="75" t="str" cm="1">
        <f t="array" ref="AI965">IF(ISBLANK(INDEX(税率,$A965)),"",INDEX(税率,$A965))</f>
        <v/>
      </c>
      <c r="AJ965" s="75" t="str" cm="1">
        <f t="array" ref="AJ965">IF(ISBLANK(INDEX(行,$A965)),"",50)</f>
        <v/>
      </c>
      <c r="AK965" s="76" t="str">
        <f t="shared" si="134"/>
        <v/>
      </c>
      <c r="AL965" s="82" t="str" cm="1">
        <f t="array" ref="AL965">IF(ISBLANK(INDEX(品名,$A965)),"",INDEX(品名,$A965))</f>
        <v/>
      </c>
      <c r="AM965" s="75"/>
      <c r="AN965" s="75" t="str" cm="1">
        <f t="array" ref="AN965">IF(ISBLANK(INDEX(行,$A965)),"",0)</f>
        <v/>
      </c>
      <c r="AO965" s="75" t="str" cm="1">
        <f t="array" ref="AO965">IF(ISBLANK(INDEX(行,$A965)),"",0)</f>
        <v/>
      </c>
      <c r="AP965" s="75" t="str" cm="1">
        <f t="array" ref="AP965">IF(ISBLANK(INDEX(行,$A965)),"",0)</f>
        <v/>
      </c>
      <c r="AQ965" s="75" t="str" cm="1">
        <f t="array" ref="AQ965">IF(ISBLANK(INDEX(行,$A965)),"",0)</f>
        <v/>
      </c>
      <c r="AR965" s="75" t="str" cm="1">
        <f t="array" ref="AR965">IF(ISBLANK(INDEX(行,$A965)),"",0)</f>
        <v/>
      </c>
      <c r="AS965" s="75" t="str" cm="1">
        <f t="array" ref="AS965">IF(ISBLANK(INDEX(行,$A965)),"",0)</f>
        <v/>
      </c>
      <c r="AT965" s="75" t="str" cm="1">
        <f t="array" ref="AT965">IF(ISBLANK(INDEX(行,$A965)),"",0)</f>
        <v/>
      </c>
      <c r="AU965" s="75" t="str" cm="1">
        <f t="array" ref="AU965">IF(ISBLANK(INDEX(行,$A965)),"",0)</f>
        <v/>
      </c>
      <c r="AV965" s="75" t="str" cm="1">
        <f t="array" ref="AV965">IF(ISBLANK(INDEX(行,$A965)),"",0)</f>
        <v/>
      </c>
      <c r="AW965" s="75" t="str" cm="1">
        <f t="array" ref="AW965">IF(ISBLANK(INDEX(行,$A965)),"",0)</f>
        <v/>
      </c>
      <c r="AX965" s="75" t="str" cm="1">
        <f t="array" ref="AX965">IF(ISBLANK(INDEX(行,$A965)),"",0)</f>
        <v/>
      </c>
      <c r="AY965" s="75" t="str" cm="1">
        <f t="array" ref="AY965">IF(ISBLANK(INDEX(行,$A965)),"",0)</f>
        <v/>
      </c>
      <c r="AZ965" s="75" t="str" cm="1">
        <f t="array" ref="AZ965">IF(ISBLANK(INDEX(行,$A965)),"",0)</f>
        <v/>
      </c>
      <c r="BA965" s="75" t="str" cm="1">
        <f t="array" ref="BA965">IF(ISBLANK(INDEX(行,$A965)),"",0)</f>
        <v/>
      </c>
      <c r="BB965" s="75" t="str" cm="1">
        <f t="array" ref="BB965">IF(ISBLANK(INDEX(行,$A965)),"",0)</f>
        <v/>
      </c>
      <c r="BC965" s="75" t="str" cm="1">
        <f t="array" ref="BC965">IF(ISBLANK(INDEX(行,$A965)),"",0)</f>
        <v/>
      </c>
      <c r="BD965" s="75" t="str" cm="1">
        <f t="array" ref="BD965">IF(ISBLANK(INDEX(行,$A965)),"",0)</f>
        <v/>
      </c>
      <c r="BE965" s="75" t="str" cm="1">
        <f t="array" ref="BE965">IF(ISBLANK(INDEX(行,$A965)),"",0)</f>
        <v/>
      </c>
      <c r="BF965" s="75" t="str" cm="1">
        <f t="array" ref="BF965">IF(ISBLANK(INDEX(行,$A965)),"",0)</f>
        <v/>
      </c>
      <c r="BG965" s="75" t="str" cm="1">
        <f t="array" ref="BG965">IF(ISBLANK(INDEX(行,$A965)),"",0)</f>
        <v/>
      </c>
      <c r="BH965" s="75" t="str" cm="1">
        <f t="array" ref="BH965">IF(ISBLANK(INDEX(行,$A965)),"",0)</f>
        <v/>
      </c>
      <c r="BI965" s="75" t="str" cm="1">
        <f t="array" ref="BI965">IF(ISBLANK(INDEX(行,$A965)),"",0)</f>
        <v/>
      </c>
      <c r="BJ965" s="75" t="str" cm="1">
        <f t="array" ref="BJ965">IF(ISBLANK(INDEX(行,$A965)),"",0)</f>
        <v/>
      </c>
      <c r="BK965" s="75" t="str" cm="1">
        <f t="array" ref="BK965">IF(ISBLANK(INDEX(行,$A965)),"",0)</f>
        <v/>
      </c>
      <c r="BL965" s="75" t="str" cm="1">
        <f t="array" ref="BL965">IF(ISBLANK(INDEX(行,$A965)),"",0)</f>
        <v/>
      </c>
      <c r="BM965" s="77"/>
      <c r="BN965" s="77"/>
      <c r="BO965" s="77"/>
      <c r="BP965" s="77"/>
      <c r="BQ965" s="77"/>
      <c r="BR965" s="77"/>
      <c r="BS965" s="77"/>
      <c r="BT965" s="77"/>
      <c r="BU965" s="77"/>
      <c r="BV965" s="77"/>
      <c r="BW965" s="77"/>
      <c r="BX965" s="77"/>
      <c r="BY965" s="77"/>
      <c r="BZ965" s="77"/>
      <c r="CA965" s="77"/>
      <c r="CB965" s="77"/>
      <c r="CC965" s="77"/>
      <c r="CD965" s="77"/>
      <c r="CE965" s="77"/>
      <c r="CF965" s="77"/>
      <c r="CG965" s="77"/>
      <c r="CH965" s="77"/>
      <c r="CI965" s="77"/>
      <c r="CJ965" s="77"/>
      <c r="CK965" s="77"/>
      <c r="CL965" s="77"/>
      <c r="CM965" s="77"/>
      <c r="CN965" s="77"/>
      <c r="CO965" s="77"/>
      <c r="CP965" s="77"/>
      <c r="CQ965" s="76" t="str" cm="1">
        <f t="array" ref="CQ965">IF(ISBLANK(INDEX(納入年月日,$A965)),"",INDEX(TEXT(納入年月日,"0!/00!/00"),$A965))</f>
        <v/>
      </c>
      <c r="CR965" s="77"/>
      <c r="CS965" s="77"/>
      <c r="CT965" s="77"/>
      <c r="CU965" s="77"/>
      <c r="CV965" s="77"/>
      <c r="CW965" s="77"/>
      <c r="CX965" s="77"/>
      <c r="CY965" s="77"/>
      <c r="CZ965" s="77"/>
      <c r="DA965" s="77" t="str" cm="1">
        <f t="array" ref="DA965">IF(ISBLANK(INDEX(行,$A965)),"","      0001")</f>
        <v/>
      </c>
      <c r="DB965" s="75" t="str" cm="1">
        <f t="array" ref="DB965">IF(ISBLANK(INDEX(行,$A965)),"",4101)</f>
        <v/>
      </c>
      <c r="DC965" s="75" t="str" cm="1">
        <f t="array" ref="DC965">IF(ISBLANK(INDEX(行,$A965)),"",2)</f>
        <v/>
      </c>
      <c r="DD965" s="77" t="str">
        <f t="shared" si="135"/>
        <v/>
      </c>
      <c r="DE965" s="75" t="str" cm="1">
        <f t="array" ref="DE965">IF(ISBLANK(INDEX(行,$A965)),"",0)</f>
        <v/>
      </c>
      <c r="DF965" s="77" t="str">
        <f t="shared" si="136"/>
        <v/>
      </c>
      <c r="DG965" s="77" t="str">
        <f t="shared" si="137"/>
        <v/>
      </c>
      <c r="DH965" s="75" t="str" cm="1">
        <f t="array" ref="DH965">IF(ISBLANK(INDEX(行,$A965)),"",0)</f>
        <v/>
      </c>
      <c r="DI965" s="75" t="str" cm="1">
        <f t="array" ref="DI965">IF(ISBLANK(INDEX(行,$A965)),"",0)</f>
        <v/>
      </c>
      <c r="DJ965" s="77"/>
      <c r="DK965" s="80"/>
      <c r="DL965" s="75" t="str" cm="1">
        <f t="array" ref="DL965">IF(ISBLANK(INDEX(行,$A965)),"",0)</f>
        <v/>
      </c>
      <c r="DM965" s="77" t="str">
        <f t="shared" si="138"/>
        <v/>
      </c>
      <c r="DN965" s="75" t="str" cm="1">
        <f t="array" ref="DN965">IF(ISBLANK(INDEX(行,$A965)),"",0)</f>
        <v/>
      </c>
      <c r="DO965" s="75" t="str" cm="1">
        <f t="array" ref="DO965">IF(ISBLANK(INDEX(行,$A965)),"",0)</f>
        <v/>
      </c>
      <c r="DP965" s="77" t="str" cm="1">
        <f t="array" ref="DP965">IF(ISBLANK(INDEX(行,$A965)),"","         0")</f>
        <v/>
      </c>
      <c r="DQ965" s="75" t="str" cm="1">
        <f t="array" ref="DQ965">IF(ISBLANK(INDEX(行,$A965)),"",0)</f>
        <v/>
      </c>
      <c r="DR965" s="75" t="str" cm="1">
        <f t="array" ref="DR965">IF(ISBLANK(INDEX(行,$A965)),"",0)</f>
        <v/>
      </c>
      <c r="DS965" s="77"/>
      <c r="DT965" s="75" t="str" cm="1">
        <f t="array" ref="DT965">IF(ISBLANK(INDEX(行,$A965)),"",0)</f>
        <v/>
      </c>
      <c r="DU965" s="75" t="str" cm="1">
        <f t="array" ref="DU965">IF(ISBLANK(INDEX(行,$A965)),"",$Z965+$AA965)</f>
        <v/>
      </c>
      <c r="DV965" s="75" t="str" cm="1">
        <f t="array" ref="DV965">IF(ISBLANK(INDEX(行,$A965)),"",0)</f>
        <v/>
      </c>
      <c r="DW965" s="77"/>
      <c r="DX965" s="77"/>
      <c r="DY965" s="77"/>
      <c r="DZ965" s="77"/>
      <c r="EA965" s="77"/>
      <c r="EB965" s="75" t="str" cm="1">
        <f t="array" ref="EB965">IF(ISBLANK(INDEX(行,$A965)),"",2)</f>
        <v/>
      </c>
      <c r="EC965" s="75" t="str" cm="1">
        <f t="array" ref="EC965">IF(ISBLANK(INDEX(行,$A965)),"",1)</f>
        <v/>
      </c>
      <c r="ED965" s="75" t="str" cm="1">
        <f t="array" ref="ED965">IF(ISBLANK(INDEX(行,$A965)),"",0)</f>
        <v/>
      </c>
      <c r="EE965" s="75" t="str" cm="1">
        <f t="array" ref="EE965">IF(ISBLANK(INDEX(行,$A965)),"",0)</f>
        <v/>
      </c>
      <c r="EF965" s="76" t="str">
        <f t="shared" si="139"/>
        <v/>
      </c>
      <c r="EG965" s="77" t="str">
        <f t="shared" si="140"/>
        <v/>
      </c>
      <c r="EH965" s="77"/>
      <c r="EI965" s="75" t="str" cm="1">
        <f t="array" ref="EI965">IF(ISBLANK(INDEX(行,$A965)),"",0)</f>
        <v/>
      </c>
      <c r="EJ965" s="75" t="str" cm="1">
        <f t="array" ref="EJ965">IF(ISBLANK(INDEX(行,$A965)),"",0)</f>
        <v/>
      </c>
      <c r="EK965" s="75" t="str" cm="1">
        <f t="array" ref="EK965">IF(ISBLANK(INDEX(行,$A965)),"",0)</f>
        <v/>
      </c>
      <c r="EL965" s="75" t="str" cm="1">
        <f t="array" ref="EL965">IF(ISBLANK(INDEX(行,$A965)),"",0)</f>
        <v/>
      </c>
      <c r="EM965" s="75" t="str" cm="1">
        <f t="array" ref="EM965">IF(ISBLANK(INDEX(行,$A965)),"",0)</f>
        <v/>
      </c>
      <c r="EN965" s="75" t="str" cm="1">
        <f t="array" ref="EN965">IF(ISBLANK(INDEX(行,$A965)),"",0)</f>
        <v/>
      </c>
      <c r="EO965" s="75" t="str" cm="1">
        <f t="array" ref="EO965">IF(ISBLANK(INDEX(行,$A965)),"",0)</f>
        <v/>
      </c>
      <c r="EP965" s="75" t="str" cm="1">
        <f t="array" ref="EP965">IF(ISBLANK(INDEX(行,$A965)),"",0)</f>
        <v/>
      </c>
      <c r="EQ965" s="75" t="str" cm="1">
        <f t="array" ref="EQ965">IF(ISBLANK(INDEX(行,$A965)),"",0)</f>
        <v/>
      </c>
      <c r="ER965" s="75" t="str" cm="1">
        <f t="array" ref="ER965">IF(ISBLANK(INDEX(行,$A965)),"",0)</f>
        <v/>
      </c>
      <c r="ES965" s="75" t="str" cm="1">
        <f t="array" ref="ES965">IF(ISBLANK(INDEX(行,$A965)),"",0)</f>
        <v/>
      </c>
      <c r="ET965" s="75" t="str" cm="1">
        <f t="array" ref="ET965">IF(ISBLANK(INDEX(行,$A965)),"",0)</f>
        <v/>
      </c>
      <c r="EU965" s="75" t="str" cm="1">
        <f t="array" ref="EU965">IF(ISBLANK(INDEX(行,$A965)),"",0)</f>
        <v/>
      </c>
      <c r="EV965" s="75" t="str" cm="1">
        <f t="array" ref="EV965">IF(ISBLANK(INDEX(行,$A965)),"",0)</f>
        <v/>
      </c>
      <c r="EW965" s="75" t="str" cm="1">
        <f t="array" ref="EW965">IF(ISBLANK(INDEX(行,$A965)),"",0)</f>
        <v/>
      </c>
      <c r="EX965" s="75" t="str" cm="1">
        <f t="array" ref="EX965">IF(ISBLANK(INDEX(行,$A965)),"",0)</f>
        <v/>
      </c>
      <c r="EY965" s="75" t="str" cm="1">
        <f t="array" ref="EY965">IF(ISBLANK(INDEX(行,$A965)),"",0)</f>
        <v/>
      </c>
      <c r="EZ965" s="75" t="str" cm="1">
        <f t="array" ref="EZ965">IF(ISBLANK(INDEX(行,$A965)),"",0)</f>
        <v/>
      </c>
      <c r="FA965" s="75" t="str" cm="1">
        <f t="array" ref="FA965">IF(ISBLANK(INDEX(行,$A965)),"",0)</f>
        <v/>
      </c>
      <c r="FB965" s="75" t="str" cm="1">
        <f t="array" ref="FB965">IF(ISBLANK(INDEX(行,$A965)),"",0)</f>
        <v/>
      </c>
      <c r="FC965" s="75" t="str" cm="1">
        <f t="array" ref="FC965">IF(ISBLANK(INDEX(行,$A965)),"",0)</f>
        <v/>
      </c>
      <c r="FD965" s="75" t="str" cm="1">
        <f t="array" ref="FD965">IF(ISBLANK(INDEX(行,$A965)),"",0)</f>
        <v/>
      </c>
      <c r="FE965" s="75" t="str" cm="1">
        <f t="array" ref="FE965">IF(ISBLANK(INDEX(行,$A965)),"",0)</f>
        <v/>
      </c>
      <c r="FF965" s="75" t="str" cm="1">
        <f t="array" ref="FF965">IF(ISBLANK(INDEX(行,$A965)),"",0)</f>
        <v/>
      </c>
      <c r="FG965" s="75" t="str" cm="1">
        <f t="array" ref="FG965">IF(ISBLANK(INDEX(行,$A965)),"",0)</f>
        <v/>
      </c>
      <c r="FH965" s="77"/>
      <c r="FI965" s="77"/>
      <c r="FJ965" s="77"/>
      <c r="FK965" s="77"/>
      <c r="FL965" s="77"/>
      <c r="FM965" s="77"/>
      <c r="FN965" s="77"/>
      <c r="FO965" s="77"/>
      <c r="FP965" s="77"/>
      <c r="FQ965" s="77"/>
      <c r="FR965" s="77"/>
      <c r="FS965" s="77"/>
      <c r="FT965" s="77"/>
      <c r="FU965" s="77"/>
      <c r="FV965" s="77"/>
      <c r="FW965" s="77"/>
      <c r="FX965" s="77"/>
      <c r="FY965" s="77"/>
      <c r="FZ965" s="77"/>
      <c r="GA965" s="77"/>
      <c r="GB965" s="77"/>
      <c r="GC965" s="77"/>
      <c r="GD965" s="77"/>
      <c r="GE965" s="77"/>
      <c r="GF965" s="77"/>
      <c r="GG965" s="77"/>
      <c r="GH965" s="77"/>
      <c r="GI965" s="77"/>
      <c r="GJ965" s="77"/>
      <c r="GK965" s="77"/>
      <c r="GL965" s="76" t="str">
        <f t="shared" si="141"/>
        <v/>
      </c>
      <c r="GM965" s="77"/>
      <c r="GN965" s="77"/>
      <c r="GO965" s="77"/>
      <c r="GP965" s="77"/>
      <c r="GQ965" s="77"/>
      <c r="GR965" s="77"/>
      <c r="GS965" s="77"/>
      <c r="GT965" s="77"/>
      <c r="GU965" s="77"/>
      <c r="GV965" s="75" t="str" cm="1">
        <f t="array" ref="GV965">IF(ISBLANK(INDEX(行,$A965)),"",1)</f>
        <v/>
      </c>
      <c r="GW965" s="75" t="str" cm="1">
        <f t="array" ref="GW965">IF(ISBLANK(INDEX(行,$A965)),"",1)</f>
        <v/>
      </c>
      <c r="GX965" s="75" t="str" cm="1">
        <f t="array" ref="GX965">IF(ISBLANK(INDEX(行,$A965)),"",0)</f>
        <v/>
      </c>
      <c r="GY965" s="77"/>
      <c r="GZ965" s="77"/>
      <c r="HA965" s="76" t="str" cm="1">
        <f t="array" aca="1" ref="HA965" ca="1">IF(ISBLANK(INDEX(行,$A965)),"",TODAY())</f>
        <v/>
      </c>
      <c r="HB965" s="76" t="str" cm="1">
        <f t="array" aca="1" ref="HB965" ca="1">IF(ISBLANK(INDEX(行,$A965)),"",TODAY())</f>
        <v/>
      </c>
      <c r="HC965" s="78" t="str" cm="1">
        <f t="array" ref="HC965">IF(ISBLANK(INDEX(行,$A965)),"","ADMIN")</f>
        <v/>
      </c>
      <c r="HD965" s="78" t="str">
        <f t="shared" si="142"/>
        <v/>
      </c>
    </row>
    <row r="966" spans="1:212" s="12" customFormat="1" ht="15" x14ac:dyDescent="0.15">
      <c r="A966" s="11">
        <v>961</v>
      </c>
      <c r="B966" s="75" t="str" cm="1">
        <f t="array" ref="B966">IF(ISBLANK(INDEX(行,$A966)),"",1)</f>
        <v/>
      </c>
      <c r="C966" s="76" t="str" cm="1">
        <f t="array" ref="C966">IF(ISBLANK(INDEX(伝票日付,$A966)),"",DATEVALUE(INDEX(TEXT(伝票日付,"0!/00!/00"),$A966)))</f>
        <v/>
      </c>
      <c r="D966" s="78" t="str" cm="1">
        <f t="array" ref="D966">IF(ISBLANK(INDEX(注文番号,$A966)),"",INDEX(注文番号,$A966))</f>
        <v/>
      </c>
      <c r="E966" s="75" t="str" cm="1">
        <f t="array" ref="E966">IF(ISBLANK(INDEX(行,$A966)),"",INDEX(行,$A966))</f>
        <v/>
      </c>
      <c r="F966" s="77" t="str" cm="1">
        <f t="array" ref="F966">IF(ISBLANK(INDEX(行,$A966)),"","0001")</f>
        <v/>
      </c>
      <c r="G966" s="83" t="str">
        <f t="shared" si="132"/>
        <v/>
      </c>
      <c r="H966" s="78" t="str" cm="1">
        <f t="array" ref="H966">IF(ISBLANK(INDEX(行,$A966)),"",8)</f>
        <v/>
      </c>
      <c r="I966" s="77" t="str" cm="1">
        <f t="array" ref="I966">IF(ISBLANK(INDEX(行,$A966)),"","      8211")</f>
        <v/>
      </c>
      <c r="J966" s="78" t="str" cm="1">
        <f t="array" ref="J966">IF(ISBLANK(INDEX(行,$A966)),"",8211)</f>
        <v/>
      </c>
      <c r="K966" s="82" t="str">
        <f t="shared" si="133"/>
        <v/>
      </c>
      <c r="L966" s="77" t="str" cm="1">
        <f t="array" ref="L966">IF(ISBLANK(INDEX(枝番,$A966)),"",INDEX(枝番,$A966))</f>
        <v/>
      </c>
      <c r="M966" s="78" t="str" cm="1">
        <f t="array" ref="M966">IF(ISBLANK(INDEX(工種コード,$A966)),"",INDEX(工種コード,$A966))</f>
        <v/>
      </c>
      <c r="N966" s="78" t="str" cm="1">
        <f t="array" ref="N966">IF(ISBLANK(INDEX(注文番号,$A966)),"",INDEX(注文番号,$A966))</f>
        <v/>
      </c>
      <c r="O966" s="75"/>
      <c r="P966" s="80"/>
      <c r="Q966" s="75" t="str" cm="1">
        <f t="array" ref="Q966">IF(ISBLANK(INDEX(行,$A966)),"",0)</f>
        <v/>
      </c>
      <c r="R966" s="77" t="str" cm="1">
        <f t="array" ref="R966">IF(ISBLANK(INDEX(仕入先コード,$A966)),"",INDEX(仕入先コード,$A966))</f>
        <v/>
      </c>
      <c r="S966" s="75" t="str" cm="1">
        <f t="array" ref="S966">IF(ISBLANK(INDEX(行,$A966)),"",0)</f>
        <v/>
      </c>
      <c r="T966" s="75" t="str" cm="1">
        <f t="array" ref="T966">IF(ISBLANK(INDEX(行,$A966)),"",1)</f>
        <v/>
      </c>
      <c r="U966" s="77" t="str" cm="1">
        <f t="array" ref="U966">IF(ISBLANK(INDEX(行,$A966)),"","         1")</f>
        <v/>
      </c>
      <c r="V966" s="75" t="str" cm="1">
        <f t="array" ref="V966">IF(ISBLANK(INDEX(行,$A966)),"",0)</f>
        <v/>
      </c>
      <c r="W966" s="75" t="str" cm="1">
        <f t="array" ref="W966">IF(ISBLANK(INDEX(数量,$A966)),"",INDEX(数量,$A966))</f>
        <v/>
      </c>
      <c r="X966" s="77" t="str" cm="1">
        <f t="array" ref="X966">IF(ISBLANK(INDEX(単位,$A966)),"",INDEX(単位,$A966))</f>
        <v/>
      </c>
      <c r="Y966" s="75" t="str" cm="1">
        <f t="array" ref="Y966">IF(ISBLANK(INDEX(単価,$A966)),"",INDEX(単価,$A966))</f>
        <v/>
      </c>
      <c r="Z966" s="75" t="str" cm="1">
        <f t="array" ref="Z966">IF(ISBLANK(INDEX(行,$A966)),"",W966*Y966)</f>
        <v/>
      </c>
      <c r="AA966" s="75" t="str" cm="1">
        <f t="array" ref="AA966">IF(ISBLANK(INDEX(行,$A966)),"",Z966*AI966/100)</f>
        <v/>
      </c>
      <c r="AB966" s="77"/>
      <c r="AC966" s="77"/>
      <c r="AD966" s="77"/>
      <c r="AE966" s="77"/>
      <c r="AF966" s="77"/>
      <c r="AG966" s="75" t="str" cm="1">
        <f t="array" ref="AG966">IF(ISBLANK(INDEX(行,$A966)),"",1)</f>
        <v/>
      </c>
      <c r="AH966" s="75" t="str" cm="1">
        <f t="array" ref="AH966">IF(ISBLANK(INDEX(行,$A966)),"",1)</f>
        <v/>
      </c>
      <c r="AI966" s="75" t="str" cm="1">
        <f t="array" ref="AI966">IF(ISBLANK(INDEX(税率,$A966)),"",INDEX(税率,$A966))</f>
        <v/>
      </c>
      <c r="AJ966" s="75" t="str" cm="1">
        <f t="array" ref="AJ966">IF(ISBLANK(INDEX(行,$A966)),"",50)</f>
        <v/>
      </c>
      <c r="AK966" s="76" t="str">
        <f t="shared" si="134"/>
        <v/>
      </c>
      <c r="AL966" s="82" t="str" cm="1">
        <f t="array" ref="AL966">IF(ISBLANK(INDEX(品名,$A966)),"",INDEX(品名,$A966))</f>
        <v/>
      </c>
      <c r="AM966" s="75"/>
      <c r="AN966" s="75" t="str" cm="1">
        <f t="array" ref="AN966">IF(ISBLANK(INDEX(行,$A966)),"",0)</f>
        <v/>
      </c>
      <c r="AO966" s="75" t="str" cm="1">
        <f t="array" ref="AO966">IF(ISBLANK(INDEX(行,$A966)),"",0)</f>
        <v/>
      </c>
      <c r="AP966" s="75" t="str" cm="1">
        <f t="array" ref="AP966">IF(ISBLANK(INDEX(行,$A966)),"",0)</f>
        <v/>
      </c>
      <c r="AQ966" s="75" t="str" cm="1">
        <f t="array" ref="AQ966">IF(ISBLANK(INDEX(行,$A966)),"",0)</f>
        <v/>
      </c>
      <c r="AR966" s="75" t="str" cm="1">
        <f t="array" ref="AR966">IF(ISBLANK(INDEX(行,$A966)),"",0)</f>
        <v/>
      </c>
      <c r="AS966" s="75" t="str" cm="1">
        <f t="array" ref="AS966">IF(ISBLANK(INDEX(行,$A966)),"",0)</f>
        <v/>
      </c>
      <c r="AT966" s="75" t="str" cm="1">
        <f t="array" ref="AT966">IF(ISBLANK(INDEX(行,$A966)),"",0)</f>
        <v/>
      </c>
      <c r="AU966" s="75" t="str" cm="1">
        <f t="array" ref="AU966">IF(ISBLANK(INDEX(行,$A966)),"",0)</f>
        <v/>
      </c>
      <c r="AV966" s="75" t="str" cm="1">
        <f t="array" ref="AV966">IF(ISBLANK(INDEX(行,$A966)),"",0)</f>
        <v/>
      </c>
      <c r="AW966" s="75" t="str" cm="1">
        <f t="array" ref="AW966">IF(ISBLANK(INDEX(行,$A966)),"",0)</f>
        <v/>
      </c>
      <c r="AX966" s="75" t="str" cm="1">
        <f t="array" ref="AX966">IF(ISBLANK(INDEX(行,$A966)),"",0)</f>
        <v/>
      </c>
      <c r="AY966" s="75" t="str" cm="1">
        <f t="array" ref="AY966">IF(ISBLANK(INDEX(行,$A966)),"",0)</f>
        <v/>
      </c>
      <c r="AZ966" s="75" t="str" cm="1">
        <f t="array" ref="AZ966">IF(ISBLANK(INDEX(行,$A966)),"",0)</f>
        <v/>
      </c>
      <c r="BA966" s="75" t="str" cm="1">
        <f t="array" ref="BA966">IF(ISBLANK(INDEX(行,$A966)),"",0)</f>
        <v/>
      </c>
      <c r="BB966" s="75" t="str" cm="1">
        <f t="array" ref="BB966">IF(ISBLANK(INDEX(行,$A966)),"",0)</f>
        <v/>
      </c>
      <c r="BC966" s="75" t="str" cm="1">
        <f t="array" ref="BC966">IF(ISBLANK(INDEX(行,$A966)),"",0)</f>
        <v/>
      </c>
      <c r="BD966" s="75" t="str" cm="1">
        <f t="array" ref="BD966">IF(ISBLANK(INDEX(行,$A966)),"",0)</f>
        <v/>
      </c>
      <c r="BE966" s="75" t="str" cm="1">
        <f t="array" ref="BE966">IF(ISBLANK(INDEX(行,$A966)),"",0)</f>
        <v/>
      </c>
      <c r="BF966" s="75" t="str" cm="1">
        <f t="array" ref="BF966">IF(ISBLANK(INDEX(行,$A966)),"",0)</f>
        <v/>
      </c>
      <c r="BG966" s="75" t="str" cm="1">
        <f t="array" ref="BG966">IF(ISBLANK(INDEX(行,$A966)),"",0)</f>
        <v/>
      </c>
      <c r="BH966" s="75" t="str" cm="1">
        <f t="array" ref="BH966">IF(ISBLANK(INDEX(行,$A966)),"",0)</f>
        <v/>
      </c>
      <c r="BI966" s="75" t="str" cm="1">
        <f t="array" ref="BI966">IF(ISBLANK(INDEX(行,$A966)),"",0)</f>
        <v/>
      </c>
      <c r="BJ966" s="75" t="str" cm="1">
        <f t="array" ref="BJ966">IF(ISBLANK(INDEX(行,$A966)),"",0)</f>
        <v/>
      </c>
      <c r="BK966" s="75" t="str" cm="1">
        <f t="array" ref="BK966">IF(ISBLANK(INDEX(行,$A966)),"",0)</f>
        <v/>
      </c>
      <c r="BL966" s="75" t="str" cm="1">
        <f t="array" ref="BL966">IF(ISBLANK(INDEX(行,$A966)),"",0)</f>
        <v/>
      </c>
      <c r="BM966" s="77"/>
      <c r="BN966" s="77"/>
      <c r="BO966" s="77"/>
      <c r="BP966" s="77"/>
      <c r="BQ966" s="77"/>
      <c r="BR966" s="77"/>
      <c r="BS966" s="77"/>
      <c r="BT966" s="77"/>
      <c r="BU966" s="77"/>
      <c r="BV966" s="77"/>
      <c r="BW966" s="77"/>
      <c r="BX966" s="77"/>
      <c r="BY966" s="77"/>
      <c r="BZ966" s="77"/>
      <c r="CA966" s="77"/>
      <c r="CB966" s="77"/>
      <c r="CC966" s="77"/>
      <c r="CD966" s="77"/>
      <c r="CE966" s="77"/>
      <c r="CF966" s="77"/>
      <c r="CG966" s="77"/>
      <c r="CH966" s="77"/>
      <c r="CI966" s="77"/>
      <c r="CJ966" s="77"/>
      <c r="CK966" s="77"/>
      <c r="CL966" s="77"/>
      <c r="CM966" s="77"/>
      <c r="CN966" s="77"/>
      <c r="CO966" s="77"/>
      <c r="CP966" s="77"/>
      <c r="CQ966" s="76" t="str" cm="1">
        <f t="array" ref="CQ966">IF(ISBLANK(INDEX(納入年月日,$A966)),"",INDEX(TEXT(納入年月日,"0!/00!/00"),$A966))</f>
        <v/>
      </c>
      <c r="CR966" s="77"/>
      <c r="CS966" s="77"/>
      <c r="CT966" s="77"/>
      <c r="CU966" s="77"/>
      <c r="CV966" s="77"/>
      <c r="CW966" s="77"/>
      <c r="CX966" s="77"/>
      <c r="CY966" s="77"/>
      <c r="CZ966" s="77"/>
      <c r="DA966" s="77" t="str" cm="1">
        <f t="array" ref="DA966">IF(ISBLANK(INDEX(行,$A966)),"","      0001")</f>
        <v/>
      </c>
      <c r="DB966" s="75" t="str" cm="1">
        <f t="array" ref="DB966">IF(ISBLANK(INDEX(行,$A966)),"",4101)</f>
        <v/>
      </c>
      <c r="DC966" s="75" t="str" cm="1">
        <f t="array" ref="DC966">IF(ISBLANK(INDEX(行,$A966)),"",2)</f>
        <v/>
      </c>
      <c r="DD966" s="77" t="str">
        <f t="shared" si="135"/>
        <v/>
      </c>
      <c r="DE966" s="75" t="str" cm="1">
        <f t="array" ref="DE966">IF(ISBLANK(INDEX(行,$A966)),"",0)</f>
        <v/>
      </c>
      <c r="DF966" s="77" t="str">
        <f t="shared" si="136"/>
        <v/>
      </c>
      <c r="DG966" s="77" t="str">
        <f t="shared" si="137"/>
        <v/>
      </c>
      <c r="DH966" s="75" t="str" cm="1">
        <f t="array" ref="DH966">IF(ISBLANK(INDEX(行,$A966)),"",0)</f>
        <v/>
      </c>
      <c r="DI966" s="75" t="str" cm="1">
        <f t="array" ref="DI966">IF(ISBLANK(INDEX(行,$A966)),"",0)</f>
        <v/>
      </c>
      <c r="DJ966" s="77"/>
      <c r="DK966" s="80"/>
      <c r="DL966" s="75" t="str" cm="1">
        <f t="array" ref="DL966">IF(ISBLANK(INDEX(行,$A966)),"",0)</f>
        <v/>
      </c>
      <c r="DM966" s="77" t="str">
        <f t="shared" si="138"/>
        <v/>
      </c>
      <c r="DN966" s="75" t="str" cm="1">
        <f t="array" ref="DN966">IF(ISBLANK(INDEX(行,$A966)),"",0)</f>
        <v/>
      </c>
      <c r="DO966" s="75" t="str" cm="1">
        <f t="array" ref="DO966">IF(ISBLANK(INDEX(行,$A966)),"",0)</f>
        <v/>
      </c>
      <c r="DP966" s="77" t="str" cm="1">
        <f t="array" ref="DP966">IF(ISBLANK(INDEX(行,$A966)),"","         0")</f>
        <v/>
      </c>
      <c r="DQ966" s="75" t="str" cm="1">
        <f t="array" ref="DQ966">IF(ISBLANK(INDEX(行,$A966)),"",0)</f>
        <v/>
      </c>
      <c r="DR966" s="75" t="str" cm="1">
        <f t="array" ref="DR966">IF(ISBLANK(INDEX(行,$A966)),"",0)</f>
        <v/>
      </c>
      <c r="DS966" s="77"/>
      <c r="DT966" s="75" t="str" cm="1">
        <f t="array" ref="DT966">IF(ISBLANK(INDEX(行,$A966)),"",0)</f>
        <v/>
      </c>
      <c r="DU966" s="75" t="str" cm="1">
        <f t="array" ref="DU966">IF(ISBLANK(INDEX(行,$A966)),"",$Z966+$AA966)</f>
        <v/>
      </c>
      <c r="DV966" s="75" t="str" cm="1">
        <f t="array" ref="DV966">IF(ISBLANK(INDEX(行,$A966)),"",0)</f>
        <v/>
      </c>
      <c r="DW966" s="77"/>
      <c r="DX966" s="77"/>
      <c r="DY966" s="77"/>
      <c r="DZ966" s="77"/>
      <c r="EA966" s="77"/>
      <c r="EB966" s="75" t="str" cm="1">
        <f t="array" ref="EB966">IF(ISBLANK(INDEX(行,$A966)),"",2)</f>
        <v/>
      </c>
      <c r="EC966" s="75" t="str" cm="1">
        <f t="array" ref="EC966">IF(ISBLANK(INDEX(行,$A966)),"",1)</f>
        <v/>
      </c>
      <c r="ED966" s="75" t="str" cm="1">
        <f t="array" ref="ED966">IF(ISBLANK(INDEX(行,$A966)),"",0)</f>
        <v/>
      </c>
      <c r="EE966" s="75" t="str" cm="1">
        <f t="array" ref="EE966">IF(ISBLANK(INDEX(行,$A966)),"",0)</f>
        <v/>
      </c>
      <c r="EF966" s="76" t="str">
        <f t="shared" si="139"/>
        <v/>
      </c>
      <c r="EG966" s="77" t="str">
        <f t="shared" si="140"/>
        <v/>
      </c>
      <c r="EH966" s="77"/>
      <c r="EI966" s="75" t="str" cm="1">
        <f t="array" ref="EI966">IF(ISBLANK(INDEX(行,$A966)),"",0)</f>
        <v/>
      </c>
      <c r="EJ966" s="75" t="str" cm="1">
        <f t="array" ref="EJ966">IF(ISBLANK(INDEX(行,$A966)),"",0)</f>
        <v/>
      </c>
      <c r="EK966" s="75" t="str" cm="1">
        <f t="array" ref="EK966">IF(ISBLANK(INDEX(行,$A966)),"",0)</f>
        <v/>
      </c>
      <c r="EL966" s="75" t="str" cm="1">
        <f t="array" ref="EL966">IF(ISBLANK(INDEX(行,$A966)),"",0)</f>
        <v/>
      </c>
      <c r="EM966" s="75" t="str" cm="1">
        <f t="array" ref="EM966">IF(ISBLANK(INDEX(行,$A966)),"",0)</f>
        <v/>
      </c>
      <c r="EN966" s="75" t="str" cm="1">
        <f t="array" ref="EN966">IF(ISBLANK(INDEX(行,$A966)),"",0)</f>
        <v/>
      </c>
      <c r="EO966" s="75" t="str" cm="1">
        <f t="array" ref="EO966">IF(ISBLANK(INDEX(行,$A966)),"",0)</f>
        <v/>
      </c>
      <c r="EP966" s="75" t="str" cm="1">
        <f t="array" ref="EP966">IF(ISBLANK(INDEX(行,$A966)),"",0)</f>
        <v/>
      </c>
      <c r="EQ966" s="75" t="str" cm="1">
        <f t="array" ref="EQ966">IF(ISBLANK(INDEX(行,$A966)),"",0)</f>
        <v/>
      </c>
      <c r="ER966" s="75" t="str" cm="1">
        <f t="array" ref="ER966">IF(ISBLANK(INDEX(行,$A966)),"",0)</f>
        <v/>
      </c>
      <c r="ES966" s="75" t="str" cm="1">
        <f t="array" ref="ES966">IF(ISBLANK(INDEX(行,$A966)),"",0)</f>
        <v/>
      </c>
      <c r="ET966" s="75" t="str" cm="1">
        <f t="array" ref="ET966">IF(ISBLANK(INDEX(行,$A966)),"",0)</f>
        <v/>
      </c>
      <c r="EU966" s="75" t="str" cm="1">
        <f t="array" ref="EU966">IF(ISBLANK(INDEX(行,$A966)),"",0)</f>
        <v/>
      </c>
      <c r="EV966" s="75" t="str" cm="1">
        <f t="array" ref="EV966">IF(ISBLANK(INDEX(行,$A966)),"",0)</f>
        <v/>
      </c>
      <c r="EW966" s="75" t="str" cm="1">
        <f t="array" ref="EW966">IF(ISBLANK(INDEX(行,$A966)),"",0)</f>
        <v/>
      </c>
      <c r="EX966" s="75" t="str" cm="1">
        <f t="array" ref="EX966">IF(ISBLANK(INDEX(行,$A966)),"",0)</f>
        <v/>
      </c>
      <c r="EY966" s="75" t="str" cm="1">
        <f t="array" ref="EY966">IF(ISBLANK(INDEX(行,$A966)),"",0)</f>
        <v/>
      </c>
      <c r="EZ966" s="75" t="str" cm="1">
        <f t="array" ref="EZ966">IF(ISBLANK(INDEX(行,$A966)),"",0)</f>
        <v/>
      </c>
      <c r="FA966" s="75" t="str" cm="1">
        <f t="array" ref="FA966">IF(ISBLANK(INDEX(行,$A966)),"",0)</f>
        <v/>
      </c>
      <c r="FB966" s="75" t="str" cm="1">
        <f t="array" ref="FB966">IF(ISBLANK(INDEX(行,$A966)),"",0)</f>
        <v/>
      </c>
      <c r="FC966" s="75" t="str" cm="1">
        <f t="array" ref="FC966">IF(ISBLANK(INDEX(行,$A966)),"",0)</f>
        <v/>
      </c>
      <c r="FD966" s="75" t="str" cm="1">
        <f t="array" ref="FD966">IF(ISBLANK(INDEX(行,$A966)),"",0)</f>
        <v/>
      </c>
      <c r="FE966" s="75" t="str" cm="1">
        <f t="array" ref="FE966">IF(ISBLANK(INDEX(行,$A966)),"",0)</f>
        <v/>
      </c>
      <c r="FF966" s="75" t="str" cm="1">
        <f t="array" ref="FF966">IF(ISBLANK(INDEX(行,$A966)),"",0)</f>
        <v/>
      </c>
      <c r="FG966" s="75" t="str" cm="1">
        <f t="array" ref="FG966">IF(ISBLANK(INDEX(行,$A966)),"",0)</f>
        <v/>
      </c>
      <c r="FH966" s="77"/>
      <c r="FI966" s="77"/>
      <c r="FJ966" s="77"/>
      <c r="FK966" s="77"/>
      <c r="FL966" s="77"/>
      <c r="FM966" s="77"/>
      <c r="FN966" s="77"/>
      <c r="FO966" s="77"/>
      <c r="FP966" s="77"/>
      <c r="FQ966" s="77"/>
      <c r="FR966" s="77"/>
      <c r="FS966" s="77"/>
      <c r="FT966" s="77"/>
      <c r="FU966" s="77"/>
      <c r="FV966" s="77"/>
      <c r="FW966" s="77"/>
      <c r="FX966" s="77"/>
      <c r="FY966" s="77"/>
      <c r="FZ966" s="77"/>
      <c r="GA966" s="77"/>
      <c r="GB966" s="77"/>
      <c r="GC966" s="77"/>
      <c r="GD966" s="77"/>
      <c r="GE966" s="77"/>
      <c r="GF966" s="77"/>
      <c r="GG966" s="77"/>
      <c r="GH966" s="77"/>
      <c r="GI966" s="77"/>
      <c r="GJ966" s="77"/>
      <c r="GK966" s="77"/>
      <c r="GL966" s="76" t="str">
        <f t="shared" si="141"/>
        <v/>
      </c>
      <c r="GM966" s="77"/>
      <c r="GN966" s="77"/>
      <c r="GO966" s="77"/>
      <c r="GP966" s="77"/>
      <c r="GQ966" s="77"/>
      <c r="GR966" s="77"/>
      <c r="GS966" s="77"/>
      <c r="GT966" s="77"/>
      <c r="GU966" s="77"/>
      <c r="GV966" s="75" t="str" cm="1">
        <f t="array" ref="GV966">IF(ISBLANK(INDEX(行,$A966)),"",1)</f>
        <v/>
      </c>
      <c r="GW966" s="75" t="str" cm="1">
        <f t="array" ref="GW966">IF(ISBLANK(INDEX(行,$A966)),"",1)</f>
        <v/>
      </c>
      <c r="GX966" s="75" t="str" cm="1">
        <f t="array" ref="GX966">IF(ISBLANK(INDEX(行,$A966)),"",0)</f>
        <v/>
      </c>
      <c r="GY966" s="77"/>
      <c r="GZ966" s="77"/>
      <c r="HA966" s="76" t="str" cm="1">
        <f t="array" aca="1" ref="HA966" ca="1">IF(ISBLANK(INDEX(行,$A966)),"",TODAY())</f>
        <v/>
      </c>
      <c r="HB966" s="76" t="str" cm="1">
        <f t="array" aca="1" ref="HB966" ca="1">IF(ISBLANK(INDEX(行,$A966)),"",TODAY())</f>
        <v/>
      </c>
      <c r="HC966" s="78" t="str" cm="1">
        <f t="array" ref="HC966">IF(ISBLANK(INDEX(行,$A966)),"","ADMIN")</f>
        <v/>
      </c>
      <c r="HD966" s="78" t="str">
        <f t="shared" si="142"/>
        <v/>
      </c>
    </row>
    <row r="967" spans="1:212" s="12" customFormat="1" ht="15" x14ac:dyDescent="0.15">
      <c r="A967" s="11">
        <v>962</v>
      </c>
      <c r="B967" s="75" t="str" cm="1">
        <f t="array" ref="B967">IF(ISBLANK(INDEX(行,$A967)),"",1)</f>
        <v/>
      </c>
      <c r="C967" s="76" t="str" cm="1">
        <f t="array" ref="C967">IF(ISBLANK(INDEX(伝票日付,$A967)),"",DATEVALUE(INDEX(TEXT(伝票日付,"0!/00!/00"),$A967)))</f>
        <v/>
      </c>
      <c r="D967" s="78" t="str" cm="1">
        <f t="array" ref="D967">IF(ISBLANK(INDEX(注文番号,$A967)),"",INDEX(注文番号,$A967))</f>
        <v/>
      </c>
      <c r="E967" s="75" t="str" cm="1">
        <f t="array" ref="E967">IF(ISBLANK(INDEX(行,$A967)),"",INDEX(行,$A967))</f>
        <v/>
      </c>
      <c r="F967" s="77" t="str" cm="1">
        <f t="array" ref="F967">IF(ISBLANK(INDEX(行,$A967)),"","0001")</f>
        <v/>
      </c>
      <c r="G967" s="83" t="str">
        <f t="shared" si="132"/>
        <v/>
      </c>
      <c r="H967" s="78" t="str" cm="1">
        <f t="array" ref="H967">IF(ISBLANK(INDEX(行,$A967)),"",8)</f>
        <v/>
      </c>
      <c r="I967" s="77" t="str" cm="1">
        <f t="array" ref="I967">IF(ISBLANK(INDEX(行,$A967)),"","      8211")</f>
        <v/>
      </c>
      <c r="J967" s="78" t="str" cm="1">
        <f t="array" ref="J967">IF(ISBLANK(INDEX(行,$A967)),"",8211)</f>
        <v/>
      </c>
      <c r="K967" s="82" t="str">
        <f t="shared" si="133"/>
        <v/>
      </c>
      <c r="L967" s="77" t="str" cm="1">
        <f t="array" ref="L967">IF(ISBLANK(INDEX(枝番,$A967)),"",INDEX(枝番,$A967))</f>
        <v/>
      </c>
      <c r="M967" s="78" t="str" cm="1">
        <f t="array" ref="M967">IF(ISBLANK(INDEX(工種コード,$A967)),"",INDEX(工種コード,$A967))</f>
        <v/>
      </c>
      <c r="N967" s="78" t="str" cm="1">
        <f t="array" ref="N967">IF(ISBLANK(INDEX(注文番号,$A967)),"",INDEX(注文番号,$A967))</f>
        <v/>
      </c>
      <c r="O967" s="75"/>
      <c r="P967" s="80"/>
      <c r="Q967" s="75" t="str" cm="1">
        <f t="array" ref="Q967">IF(ISBLANK(INDEX(行,$A967)),"",0)</f>
        <v/>
      </c>
      <c r="R967" s="77" t="str" cm="1">
        <f t="array" ref="R967">IF(ISBLANK(INDEX(仕入先コード,$A967)),"",INDEX(仕入先コード,$A967))</f>
        <v/>
      </c>
      <c r="S967" s="75" t="str" cm="1">
        <f t="array" ref="S967">IF(ISBLANK(INDEX(行,$A967)),"",0)</f>
        <v/>
      </c>
      <c r="T967" s="75" t="str" cm="1">
        <f t="array" ref="T967">IF(ISBLANK(INDEX(行,$A967)),"",1)</f>
        <v/>
      </c>
      <c r="U967" s="77" t="str" cm="1">
        <f t="array" ref="U967">IF(ISBLANK(INDEX(行,$A967)),"","         1")</f>
        <v/>
      </c>
      <c r="V967" s="75" t="str" cm="1">
        <f t="array" ref="V967">IF(ISBLANK(INDEX(行,$A967)),"",0)</f>
        <v/>
      </c>
      <c r="W967" s="75" t="str" cm="1">
        <f t="array" ref="W967">IF(ISBLANK(INDEX(数量,$A967)),"",INDEX(数量,$A967))</f>
        <v/>
      </c>
      <c r="X967" s="77" t="str" cm="1">
        <f t="array" ref="X967">IF(ISBLANK(INDEX(単位,$A967)),"",INDEX(単位,$A967))</f>
        <v/>
      </c>
      <c r="Y967" s="75" t="str" cm="1">
        <f t="array" ref="Y967">IF(ISBLANK(INDEX(単価,$A967)),"",INDEX(単価,$A967))</f>
        <v/>
      </c>
      <c r="Z967" s="75" t="str" cm="1">
        <f t="array" ref="Z967">IF(ISBLANK(INDEX(行,$A967)),"",W967*Y967)</f>
        <v/>
      </c>
      <c r="AA967" s="75" t="str" cm="1">
        <f t="array" ref="AA967">IF(ISBLANK(INDEX(行,$A967)),"",Z967*AI967/100)</f>
        <v/>
      </c>
      <c r="AB967" s="77"/>
      <c r="AC967" s="77"/>
      <c r="AD967" s="77"/>
      <c r="AE967" s="77"/>
      <c r="AF967" s="77"/>
      <c r="AG967" s="75" t="str" cm="1">
        <f t="array" ref="AG967">IF(ISBLANK(INDEX(行,$A967)),"",1)</f>
        <v/>
      </c>
      <c r="AH967" s="75" t="str" cm="1">
        <f t="array" ref="AH967">IF(ISBLANK(INDEX(行,$A967)),"",1)</f>
        <v/>
      </c>
      <c r="AI967" s="75" t="str" cm="1">
        <f t="array" ref="AI967">IF(ISBLANK(INDEX(税率,$A967)),"",INDEX(税率,$A967))</f>
        <v/>
      </c>
      <c r="AJ967" s="75" t="str" cm="1">
        <f t="array" ref="AJ967">IF(ISBLANK(INDEX(行,$A967)),"",50)</f>
        <v/>
      </c>
      <c r="AK967" s="76" t="str">
        <f t="shared" si="134"/>
        <v/>
      </c>
      <c r="AL967" s="82" t="str" cm="1">
        <f t="array" ref="AL967">IF(ISBLANK(INDEX(品名,$A967)),"",INDEX(品名,$A967))</f>
        <v/>
      </c>
      <c r="AM967" s="75"/>
      <c r="AN967" s="75" t="str" cm="1">
        <f t="array" ref="AN967">IF(ISBLANK(INDEX(行,$A967)),"",0)</f>
        <v/>
      </c>
      <c r="AO967" s="75" t="str" cm="1">
        <f t="array" ref="AO967">IF(ISBLANK(INDEX(行,$A967)),"",0)</f>
        <v/>
      </c>
      <c r="AP967" s="75" t="str" cm="1">
        <f t="array" ref="AP967">IF(ISBLANK(INDEX(行,$A967)),"",0)</f>
        <v/>
      </c>
      <c r="AQ967" s="75" t="str" cm="1">
        <f t="array" ref="AQ967">IF(ISBLANK(INDEX(行,$A967)),"",0)</f>
        <v/>
      </c>
      <c r="AR967" s="75" t="str" cm="1">
        <f t="array" ref="AR967">IF(ISBLANK(INDEX(行,$A967)),"",0)</f>
        <v/>
      </c>
      <c r="AS967" s="75" t="str" cm="1">
        <f t="array" ref="AS967">IF(ISBLANK(INDEX(行,$A967)),"",0)</f>
        <v/>
      </c>
      <c r="AT967" s="75" t="str" cm="1">
        <f t="array" ref="AT967">IF(ISBLANK(INDEX(行,$A967)),"",0)</f>
        <v/>
      </c>
      <c r="AU967" s="75" t="str" cm="1">
        <f t="array" ref="AU967">IF(ISBLANK(INDEX(行,$A967)),"",0)</f>
        <v/>
      </c>
      <c r="AV967" s="75" t="str" cm="1">
        <f t="array" ref="AV967">IF(ISBLANK(INDEX(行,$A967)),"",0)</f>
        <v/>
      </c>
      <c r="AW967" s="75" t="str" cm="1">
        <f t="array" ref="AW967">IF(ISBLANK(INDEX(行,$A967)),"",0)</f>
        <v/>
      </c>
      <c r="AX967" s="75" t="str" cm="1">
        <f t="array" ref="AX967">IF(ISBLANK(INDEX(行,$A967)),"",0)</f>
        <v/>
      </c>
      <c r="AY967" s="75" t="str" cm="1">
        <f t="array" ref="AY967">IF(ISBLANK(INDEX(行,$A967)),"",0)</f>
        <v/>
      </c>
      <c r="AZ967" s="75" t="str" cm="1">
        <f t="array" ref="AZ967">IF(ISBLANK(INDEX(行,$A967)),"",0)</f>
        <v/>
      </c>
      <c r="BA967" s="75" t="str" cm="1">
        <f t="array" ref="BA967">IF(ISBLANK(INDEX(行,$A967)),"",0)</f>
        <v/>
      </c>
      <c r="BB967" s="75" t="str" cm="1">
        <f t="array" ref="BB967">IF(ISBLANK(INDEX(行,$A967)),"",0)</f>
        <v/>
      </c>
      <c r="BC967" s="75" t="str" cm="1">
        <f t="array" ref="BC967">IF(ISBLANK(INDEX(行,$A967)),"",0)</f>
        <v/>
      </c>
      <c r="BD967" s="75" t="str" cm="1">
        <f t="array" ref="BD967">IF(ISBLANK(INDEX(行,$A967)),"",0)</f>
        <v/>
      </c>
      <c r="BE967" s="75" t="str" cm="1">
        <f t="array" ref="BE967">IF(ISBLANK(INDEX(行,$A967)),"",0)</f>
        <v/>
      </c>
      <c r="BF967" s="75" t="str" cm="1">
        <f t="array" ref="BF967">IF(ISBLANK(INDEX(行,$A967)),"",0)</f>
        <v/>
      </c>
      <c r="BG967" s="75" t="str" cm="1">
        <f t="array" ref="BG967">IF(ISBLANK(INDEX(行,$A967)),"",0)</f>
        <v/>
      </c>
      <c r="BH967" s="75" t="str" cm="1">
        <f t="array" ref="BH967">IF(ISBLANK(INDEX(行,$A967)),"",0)</f>
        <v/>
      </c>
      <c r="BI967" s="75" t="str" cm="1">
        <f t="array" ref="BI967">IF(ISBLANK(INDEX(行,$A967)),"",0)</f>
        <v/>
      </c>
      <c r="BJ967" s="75" t="str" cm="1">
        <f t="array" ref="BJ967">IF(ISBLANK(INDEX(行,$A967)),"",0)</f>
        <v/>
      </c>
      <c r="BK967" s="75" t="str" cm="1">
        <f t="array" ref="BK967">IF(ISBLANK(INDEX(行,$A967)),"",0)</f>
        <v/>
      </c>
      <c r="BL967" s="75" t="str" cm="1">
        <f t="array" ref="BL967">IF(ISBLANK(INDEX(行,$A967)),"",0)</f>
        <v/>
      </c>
      <c r="BM967" s="77"/>
      <c r="BN967" s="77"/>
      <c r="BO967" s="77"/>
      <c r="BP967" s="77"/>
      <c r="BQ967" s="77"/>
      <c r="BR967" s="77"/>
      <c r="BS967" s="77"/>
      <c r="BT967" s="77"/>
      <c r="BU967" s="77"/>
      <c r="BV967" s="77"/>
      <c r="BW967" s="77"/>
      <c r="BX967" s="77"/>
      <c r="BY967" s="77"/>
      <c r="BZ967" s="77"/>
      <c r="CA967" s="77"/>
      <c r="CB967" s="77"/>
      <c r="CC967" s="77"/>
      <c r="CD967" s="77"/>
      <c r="CE967" s="77"/>
      <c r="CF967" s="77"/>
      <c r="CG967" s="77"/>
      <c r="CH967" s="77"/>
      <c r="CI967" s="77"/>
      <c r="CJ967" s="77"/>
      <c r="CK967" s="77"/>
      <c r="CL967" s="77"/>
      <c r="CM967" s="77"/>
      <c r="CN967" s="77"/>
      <c r="CO967" s="77"/>
      <c r="CP967" s="77"/>
      <c r="CQ967" s="76" t="str" cm="1">
        <f t="array" ref="CQ967">IF(ISBLANK(INDEX(納入年月日,$A967)),"",INDEX(TEXT(納入年月日,"0!/00!/00"),$A967))</f>
        <v/>
      </c>
      <c r="CR967" s="77"/>
      <c r="CS967" s="77"/>
      <c r="CT967" s="77"/>
      <c r="CU967" s="77"/>
      <c r="CV967" s="77"/>
      <c r="CW967" s="77"/>
      <c r="CX967" s="77"/>
      <c r="CY967" s="77"/>
      <c r="CZ967" s="77"/>
      <c r="DA967" s="77" t="str" cm="1">
        <f t="array" ref="DA967">IF(ISBLANK(INDEX(行,$A967)),"","      0001")</f>
        <v/>
      </c>
      <c r="DB967" s="75" t="str" cm="1">
        <f t="array" ref="DB967">IF(ISBLANK(INDEX(行,$A967)),"",4101)</f>
        <v/>
      </c>
      <c r="DC967" s="75" t="str" cm="1">
        <f t="array" ref="DC967">IF(ISBLANK(INDEX(行,$A967)),"",2)</f>
        <v/>
      </c>
      <c r="DD967" s="77" t="str">
        <f t="shared" si="135"/>
        <v/>
      </c>
      <c r="DE967" s="75" t="str" cm="1">
        <f t="array" ref="DE967">IF(ISBLANK(INDEX(行,$A967)),"",0)</f>
        <v/>
      </c>
      <c r="DF967" s="77" t="str">
        <f t="shared" si="136"/>
        <v/>
      </c>
      <c r="DG967" s="77" t="str">
        <f t="shared" si="137"/>
        <v/>
      </c>
      <c r="DH967" s="75" t="str" cm="1">
        <f t="array" ref="DH967">IF(ISBLANK(INDEX(行,$A967)),"",0)</f>
        <v/>
      </c>
      <c r="DI967" s="75" t="str" cm="1">
        <f t="array" ref="DI967">IF(ISBLANK(INDEX(行,$A967)),"",0)</f>
        <v/>
      </c>
      <c r="DJ967" s="77"/>
      <c r="DK967" s="80"/>
      <c r="DL967" s="75" t="str" cm="1">
        <f t="array" ref="DL967">IF(ISBLANK(INDEX(行,$A967)),"",0)</f>
        <v/>
      </c>
      <c r="DM967" s="77" t="str">
        <f t="shared" si="138"/>
        <v/>
      </c>
      <c r="DN967" s="75" t="str" cm="1">
        <f t="array" ref="DN967">IF(ISBLANK(INDEX(行,$A967)),"",0)</f>
        <v/>
      </c>
      <c r="DO967" s="75" t="str" cm="1">
        <f t="array" ref="DO967">IF(ISBLANK(INDEX(行,$A967)),"",0)</f>
        <v/>
      </c>
      <c r="DP967" s="77" t="str" cm="1">
        <f t="array" ref="DP967">IF(ISBLANK(INDEX(行,$A967)),"","         0")</f>
        <v/>
      </c>
      <c r="DQ967" s="75" t="str" cm="1">
        <f t="array" ref="DQ967">IF(ISBLANK(INDEX(行,$A967)),"",0)</f>
        <v/>
      </c>
      <c r="DR967" s="75" t="str" cm="1">
        <f t="array" ref="DR967">IF(ISBLANK(INDEX(行,$A967)),"",0)</f>
        <v/>
      </c>
      <c r="DS967" s="77"/>
      <c r="DT967" s="75" t="str" cm="1">
        <f t="array" ref="DT967">IF(ISBLANK(INDEX(行,$A967)),"",0)</f>
        <v/>
      </c>
      <c r="DU967" s="75" t="str" cm="1">
        <f t="array" ref="DU967">IF(ISBLANK(INDEX(行,$A967)),"",$Z967+$AA967)</f>
        <v/>
      </c>
      <c r="DV967" s="75" t="str" cm="1">
        <f t="array" ref="DV967">IF(ISBLANK(INDEX(行,$A967)),"",0)</f>
        <v/>
      </c>
      <c r="DW967" s="77"/>
      <c r="DX967" s="77"/>
      <c r="DY967" s="77"/>
      <c r="DZ967" s="77"/>
      <c r="EA967" s="77"/>
      <c r="EB967" s="75" t="str" cm="1">
        <f t="array" ref="EB967">IF(ISBLANK(INDEX(行,$A967)),"",2)</f>
        <v/>
      </c>
      <c r="EC967" s="75" t="str" cm="1">
        <f t="array" ref="EC967">IF(ISBLANK(INDEX(行,$A967)),"",1)</f>
        <v/>
      </c>
      <c r="ED967" s="75" t="str" cm="1">
        <f t="array" ref="ED967">IF(ISBLANK(INDEX(行,$A967)),"",0)</f>
        <v/>
      </c>
      <c r="EE967" s="75" t="str" cm="1">
        <f t="array" ref="EE967">IF(ISBLANK(INDEX(行,$A967)),"",0)</f>
        <v/>
      </c>
      <c r="EF967" s="76" t="str">
        <f t="shared" si="139"/>
        <v/>
      </c>
      <c r="EG967" s="77" t="str">
        <f t="shared" si="140"/>
        <v/>
      </c>
      <c r="EH967" s="77"/>
      <c r="EI967" s="75" t="str" cm="1">
        <f t="array" ref="EI967">IF(ISBLANK(INDEX(行,$A967)),"",0)</f>
        <v/>
      </c>
      <c r="EJ967" s="75" t="str" cm="1">
        <f t="array" ref="EJ967">IF(ISBLANK(INDEX(行,$A967)),"",0)</f>
        <v/>
      </c>
      <c r="EK967" s="75" t="str" cm="1">
        <f t="array" ref="EK967">IF(ISBLANK(INDEX(行,$A967)),"",0)</f>
        <v/>
      </c>
      <c r="EL967" s="75" t="str" cm="1">
        <f t="array" ref="EL967">IF(ISBLANK(INDEX(行,$A967)),"",0)</f>
        <v/>
      </c>
      <c r="EM967" s="75" t="str" cm="1">
        <f t="array" ref="EM967">IF(ISBLANK(INDEX(行,$A967)),"",0)</f>
        <v/>
      </c>
      <c r="EN967" s="75" t="str" cm="1">
        <f t="array" ref="EN967">IF(ISBLANK(INDEX(行,$A967)),"",0)</f>
        <v/>
      </c>
      <c r="EO967" s="75" t="str" cm="1">
        <f t="array" ref="EO967">IF(ISBLANK(INDEX(行,$A967)),"",0)</f>
        <v/>
      </c>
      <c r="EP967" s="75" t="str" cm="1">
        <f t="array" ref="EP967">IF(ISBLANK(INDEX(行,$A967)),"",0)</f>
        <v/>
      </c>
      <c r="EQ967" s="75" t="str" cm="1">
        <f t="array" ref="EQ967">IF(ISBLANK(INDEX(行,$A967)),"",0)</f>
        <v/>
      </c>
      <c r="ER967" s="75" t="str" cm="1">
        <f t="array" ref="ER967">IF(ISBLANK(INDEX(行,$A967)),"",0)</f>
        <v/>
      </c>
      <c r="ES967" s="75" t="str" cm="1">
        <f t="array" ref="ES967">IF(ISBLANK(INDEX(行,$A967)),"",0)</f>
        <v/>
      </c>
      <c r="ET967" s="75" t="str" cm="1">
        <f t="array" ref="ET967">IF(ISBLANK(INDEX(行,$A967)),"",0)</f>
        <v/>
      </c>
      <c r="EU967" s="75" t="str" cm="1">
        <f t="array" ref="EU967">IF(ISBLANK(INDEX(行,$A967)),"",0)</f>
        <v/>
      </c>
      <c r="EV967" s="75" t="str" cm="1">
        <f t="array" ref="EV967">IF(ISBLANK(INDEX(行,$A967)),"",0)</f>
        <v/>
      </c>
      <c r="EW967" s="75" t="str" cm="1">
        <f t="array" ref="EW967">IF(ISBLANK(INDEX(行,$A967)),"",0)</f>
        <v/>
      </c>
      <c r="EX967" s="75" t="str" cm="1">
        <f t="array" ref="EX967">IF(ISBLANK(INDEX(行,$A967)),"",0)</f>
        <v/>
      </c>
      <c r="EY967" s="75" t="str" cm="1">
        <f t="array" ref="EY967">IF(ISBLANK(INDEX(行,$A967)),"",0)</f>
        <v/>
      </c>
      <c r="EZ967" s="75" t="str" cm="1">
        <f t="array" ref="EZ967">IF(ISBLANK(INDEX(行,$A967)),"",0)</f>
        <v/>
      </c>
      <c r="FA967" s="75" t="str" cm="1">
        <f t="array" ref="FA967">IF(ISBLANK(INDEX(行,$A967)),"",0)</f>
        <v/>
      </c>
      <c r="FB967" s="75" t="str" cm="1">
        <f t="array" ref="FB967">IF(ISBLANK(INDEX(行,$A967)),"",0)</f>
        <v/>
      </c>
      <c r="FC967" s="75" t="str" cm="1">
        <f t="array" ref="FC967">IF(ISBLANK(INDEX(行,$A967)),"",0)</f>
        <v/>
      </c>
      <c r="FD967" s="75" t="str" cm="1">
        <f t="array" ref="FD967">IF(ISBLANK(INDEX(行,$A967)),"",0)</f>
        <v/>
      </c>
      <c r="FE967" s="75" t="str" cm="1">
        <f t="array" ref="FE967">IF(ISBLANK(INDEX(行,$A967)),"",0)</f>
        <v/>
      </c>
      <c r="FF967" s="75" t="str" cm="1">
        <f t="array" ref="FF967">IF(ISBLANK(INDEX(行,$A967)),"",0)</f>
        <v/>
      </c>
      <c r="FG967" s="75" t="str" cm="1">
        <f t="array" ref="FG967">IF(ISBLANK(INDEX(行,$A967)),"",0)</f>
        <v/>
      </c>
      <c r="FH967" s="77"/>
      <c r="FI967" s="77"/>
      <c r="FJ967" s="77"/>
      <c r="FK967" s="77"/>
      <c r="FL967" s="77"/>
      <c r="FM967" s="77"/>
      <c r="FN967" s="77"/>
      <c r="FO967" s="77"/>
      <c r="FP967" s="77"/>
      <c r="FQ967" s="77"/>
      <c r="FR967" s="77"/>
      <c r="FS967" s="77"/>
      <c r="FT967" s="77"/>
      <c r="FU967" s="77"/>
      <c r="FV967" s="77"/>
      <c r="FW967" s="77"/>
      <c r="FX967" s="77"/>
      <c r="FY967" s="77"/>
      <c r="FZ967" s="77"/>
      <c r="GA967" s="77"/>
      <c r="GB967" s="77"/>
      <c r="GC967" s="77"/>
      <c r="GD967" s="77"/>
      <c r="GE967" s="77"/>
      <c r="GF967" s="77"/>
      <c r="GG967" s="77"/>
      <c r="GH967" s="77"/>
      <c r="GI967" s="77"/>
      <c r="GJ967" s="77"/>
      <c r="GK967" s="77"/>
      <c r="GL967" s="76" t="str">
        <f t="shared" si="141"/>
        <v/>
      </c>
      <c r="GM967" s="77"/>
      <c r="GN967" s="77"/>
      <c r="GO967" s="77"/>
      <c r="GP967" s="77"/>
      <c r="GQ967" s="77"/>
      <c r="GR967" s="77"/>
      <c r="GS967" s="77"/>
      <c r="GT967" s="77"/>
      <c r="GU967" s="77"/>
      <c r="GV967" s="75" t="str" cm="1">
        <f t="array" ref="GV967">IF(ISBLANK(INDEX(行,$A967)),"",1)</f>
        <v/>
      </c>
      <c r="GW967" s="75" t="str" cm="1">
        <f t="array" ref="GW967">IF(ISBLANK(INDEX(行,$A967)),"",1)</f>
        <v/>
      </c>
      <c r="GX967" s="75" t="str" cm="1">
        <f t="array" ref="GX967">IF(ISBLANK(INDEX(行,$A967)),"",0)</f>
        <v/>
      </c>
      <c r="GY967" s="77"/>
      <c r="GZ967" s="77"/>
      <c r="HA967" s="76" t="str" cm="1">
        <f t="array" aca="1" ref="HA967" ca="1">IF(ISBLANK(INDEX(行,$A967)),"",TODAY())</f>
        <v/>
      </c>
      <c r="HB967" s="76" t="str" cm="1">
        <f t="array" aca="1" ref="HB967" ca="1">IF(ISBLANK(INDEX(行,$A967)),"",TODAY())</f>
        <v/>
      </c>
      <c r="HC967" s="78" t="str" cm="1">
        <f t="array" ref="HC967">IF(ISBLANK(INDEX(行,$A967)),"","ADMIN")</f>
        <v/>
      </c>
      <c r="HD967" s="78" t="str">
        <f t="shared" si="142"/>
        <v/>
      </c>
    </row>
    <row r="968" spans="1:212" s="12" customFormat="1" ht="15" x14ac:dyDescent="0.15">
      <c r="A968" s="11">
        <v>963</v>
      </c>
      <c r="B968" s="75" t="str" cm="1">
        <f t="array" ref="B968">IF(ISBLANK(INDEX(行,$A968)),"",1)</f>
        <v/>
      </c>
      <c r="C968" s="76" t="str" cm="1">
        <f t="array" ref="C968">IF(ISBLANK(INDEX(伝票日付,$A968)),"",DATEVALUE(INDEX(TEXT(伝票日付,"0!/00!/00"),$A968)))</f>
        <v/>
      </c>
      <c r="D968" s="78" t="str" cm="1">
        <f t="array" ref="D968">IF(ISBLANK(INDEX(注文番号,$A968)),"",INDEX(注文番号,$A968))</f>
        <v/>
      </c>
      <c r="E968" s="75" t="str" cm="1">
        <f t="array" ref="E968">IF(ISBLANK(INDEX(行,$A968)),"",INDEX(行,$A968))</f>
        <v/>
      </c>
      <c r="F968" s="77" t="str" cm="1">
        <f t="array" ref="F968">IF(ISBLANK(INDEX(行,$A968)),"","0001")</f>
        <v/>
      </c>
      <c r="G968" s="83" t="str">
        <f t="shared" si="132"/>
        <v/>
      </c>
      <c r="H968" s="78" t="str" cm="1">
        <f t="array" ref="H968">IF(ISBLANK(INDEX(行,$A968)),"",8)</f>
        <v/>
      </c>
      <c r="I968" s="77" t="str" cm="1">
        <f t="array" ref="I968">IF(ISBLANK(INDEX(行,$A968)),"","      8211")</f>
        <v/>
      </c>
      <c r="J968" s="78" t="str" cm="1">
        <f t="array" ref="J968">IF(ISBLANK(INDEX(行,$A968)),"",8211)</f>
        <v/>
      </c>
      <c r="K968" s="82" t="str">
        <f t="shared" si="133"/>
        <v/>
      </c>
      <c r="L968" s="77" t="str" cm="1">
        <f t="array" ref="L968">IF(ISBLANK(INDEX(枝番,$A968)),"",INDEX(枝番,$A968))</f>
        <v/>
      </c>
      <c r="M968" s="78" t="str" cm="1">
        <f t="array" ref="M968">IF(ISBLANK(INDEX(工種コード,$A968)),"",INDEX(工種コード,$A968))</f>
        <v/>
      </c>
      <c r="N968" s="78" t="str" cm="1">
        <f t="array" ref="N968">IF(ISBLANK(INDEX(注文番号,$A968)),"",INDEX(注文番号,$A968))</f>
        <v/>
      </c>
      <c r="O968" s="75"/>
      <c r="P968" s="80"/>
      <c r="Q968" s="75" t="str" cm="1">
        <f t="array" ref="Q968">IF(ISBLANK(INDEX(行,$A968)),"",0)</f>
        <v/>
      </c>
      <c r="R968" s="77" t="str" cm="1">
        <f t="array" ref="R968">IF(ISBLANK(INDEX(仕入先コード,$A968)),"",INDEX(仕入先コード,$A968))</f>
        <v/>
      </c>
      <c r="S968" s="75" t="str" cm="1">
        <f t="array" ref="S968">IF(ISBLANK(INDEX(行,$A968)),"",0)</f>
        <v/>
      </c>
      <c r="T968" s="75" t="str" cm="1">
        <f t="array" ref="T968">IF(ISBLANK(INDEX(行,$A968)),"",1)</f>
        <v/>
      </c>
      <c r="U968" s="77" t="str" cm="1">
        <f t="array" ref="U968">IF(ISBLANK(INDEX(行,$A968)),"","         1")</f>
        <v/>
      </c>
      <c r="V968" s="75" t="str" cm="1">
        <f t="array" ref="V968">IF(ISBLANK(INDEX(行,$A968)),"",0)</f>
        <v/>
      </c>
      <c r="W968" s="75" t="str" cm="1">
        <f t="array" ref="W968">IF(ISBLANK(INDEX(数量,$A968)),"",INDEX(数量,$A968))</f>
        <v/>
      </c>
      <c r="X968" s="77" t="str" cm="1">
        <f t="array" ref="X968">IF(ISBLANK(INDEX(単位,$A968)),"",INDEX(単位,$A968))</f>
        <v/>
      </c>
      <c r="Y968" s="75" t="str" cm="1">
        <f t="array" ref="Y968">IF(ISBLANK(INDEX(単価,$A968)),"",INDEX(単価,$A968))</f>
        <v/>
      </c>
      <c r="Z968" s="75" t="str" cm="1">
        <f t="array" ref="Z968">IF(ISBLANK(INDEX(行,$A968)),"",W968*Y968)</f>
        <v/>
      </c>
      <c r="AA968" s="75" t="str" cm="1">
        <f t="array" ref="AA968">IF(ISBLANK(INDEX(行,$A968)),"",Z968*AI968/100)</f>
        <v/>
      </c>
      <c r="AB968" s="77"/>
      <c r="AC968" s="77"/>
      <c r="AD968" s="77"/>
      <c r="AE968" s="77"/>
      <c r="AF968" s="77"/>
      <c r="AG968" s="75" t="str" cm="1">
        <f t="array" ref="AG968">IF(ISBLANK(INDEX(行,$A968)),"",1)</f>
        <v/>
      </c>
      <c r="AH968" s="75" t="str" cm="1">
        <f t="array" ref="AH968">IF(ISBLANK(INDEX(行,$A968)),"",1)</f>
        <v/>
      </c>
      <c r="AI968" s="75" t="str" cm="1">
        <f t="array" ref="AI968">IF(ISBLANK(INDEX(税率,$A968)),"",INDEX(税率,$A968))</f>
        <v/>
      </c>
      <c r="AJ968" s="75" t="str" cm="1">
        <f t="array" ref="AJ968">IF(ISBLANK(INDEX(行,$A968)),"",50)</f>
        <v/>
      </c>
      <c r="AK968" s="76" t="str">
        <f t="shared" si="134"/>
        <v/>
      </c>
      <c r="AL968" s="82" t="str" cm="1">
        <f t="array" ref="AL968">IF(ISBLANK(INDEX(品名,$A968)),"",INDEX(品名,$A968))</f>
        <v/>
      </c>
      <c r="AM968" s="75"/>
      <c r="AN968" s="75" t="str" cm="1">
        <f t="array" ref="AN968">IF(ISBLANK(INDEX(行,$A968)),"",0)</f>
        <v/>
      </c>
      <c r="AO968" s="75" t="str" cm="1">
        <f t="array" ref="AO968">IF(ISBLANK(INDEX(行,$A968)),"",0)</f>
        <v/>
      </c>
      <c r="AP968" s="75" t="str" cm="1">
        <f t="array" ref="AP968">IF(ISBLANK(INDEX(行,$A968)),"",0)</f>
        <v/>
      </c>
      <c r="AQ968" s="75" t="str" cm="1">
        <f t="array" ref="AQ968">IF(ISBLANK(INDEX(行,$A968)),"",0)</f>
        <v/>
      </c>
      <c r="AR968" s="75" t="str" cm="1">
        <f t="array" ref="AR968">IF(ISBLANK(INDEX(行,$A968)),"",0)</f>
        <v/>
      </c>
      <c r="AS968" s="75" t="str" cm="1">
        <f t="array" ref="AS968">IF(ISBLANK(INDEX(行,$A968)),"",0)</f>
        <v/>
      </c>
      <c r="AT968" s="75" t="str" cm="1">
        <f t="array" ref="AT968">IF(ISBLANK(INDEX(行,$A968)),"",0)</f>
        <v/>
      </c>
      <c r="AU968" s="75" t="str" cm="1">
        <f t="array" ref="AU968">IF(ISBLANK(INDEX(行,$A968)),"",0)</f>
        <v/>
      </c>
      <c r="AV968" s="75" t="str" cm="1">
        <f t="array" ref="AV968">IF(ISBLANK(INDEX(行,$A968)),"",0)</f>
        <v/>
      </c>
      <c r="AW968" s="75" t="str" cm="1">
        <f t="array" ref="AW968">IF(ISBLANK(INDEX(行,$A968)),"",0)</f>
        <v/>
      </c>
      <c r="AX968" s="75" t="str" cm="1">
        <f t="array" ref="AX968">IF(ISBLANK(INDEX(行,$A968)),"",0)</f>
        <v/>
      </c>
      <c r="AY968" s="75" t="str" cm="1">
        <f t="array" ref="AY968">IF(ISBLANK(INDEX(行,$A968)),"",0)</f>
        <v/>
      </c>
      <c r="AZ968" s="75" t="str" cm="1">
        <f t="array" ref="AZ968">IF(ISBLANK(INDEX(行,$A968)),"",0)</f>
        <v/>
      </c>
      <c r="BA968" s="75" t="str" cm="1">
        <f t="array" ref="BA968">IF(ISBLANK(INDEX(行,$A968)),"",0)</f>
        <v/>
      </c>
      <c r="BB968" s="75" t="str" cm="1">
        <f t="array" ref="BB968">IF(ISBLANK(INDEX(行,$A968)),"",0)</f>
        <v/>
      </c>
      <c r="BC968" s="75" t="str" cm="1">
        <f t="array" ref="BC968">IF(ISBLANK(INDEX(行,$A968)),"",0)</f>
        <v/>
      </c>
      <c r="BD968" s="75" t="str" cm="1">
        <f t="array" ref="BD968">IF(ISBLANK(INDEX(行,$A968)),"",0)</f>
        <v/>
      </c>
      <c r="BE968" s="75" t="str" cm="1">
        <f t="array" ref="BE968">IF(ISBLANK(INDEX(行,$A968)),"",0)</f>
        <v/>
      </c>
      <c r="BF968" s="75" t="str" cm="1">
        <f t="array" ref="BF968">IF(ISBLANK(INDEX(行,$A968)),"",0)</f>
        <v/>
      </c>
      <c r="BG968" s="75" t="str" cm="1">
        <f t="array" ref="BG968">IF(ISBLANK(INDEX(行,$A968)),"",0)</f>
        <v/>
      </c>
      <c r="BH968" s="75" t="str" cm="1">
        <f t="array" ref="BH968">IF(ISBLANK(INDEX(行,$A968)),"",0)</f>
        <v/>
      </c>
      <c r="BI968" s="75" t="str" cm="1">
        <f t="array" ref="BI968">IF(ISBLANK(INDEX(行,$A968)),"",0)</f>
        <v/>
      </c>
      <c r="BJ968" s="75" t="str" cm="1">
        <f t="array" ref="BJ968">IF(ISBLANK(INDEX(行,$A968)),"",0)</f>
        <v/>
      </c>
      <c r="BK968" s="75" t="str" cm="1">
        <f t="array" ref="BK968">IF(ISBLANK(INDEX(行,$A968)),"",0)</f>
        <v/>
      </c>
      <c r="BL968" s="75" t="str" cm="1">
        <f t="array" ref="BL968">IF(ISBLANK(INDEX(行,$A968)),"",0)</f>
        <v/>
      </c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  <c r="BY968" s="77"/>
      <c r="BZ968" s="77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6" t="str" cm="1">
        <f t="array" ref="CQ968">IF(ISBLANK(INDEX(納入年月日,$A968)),"",INDEX(TEXT(納入年月日,"0!/00!/00"),$A968))</f>
        <v/>
      </c>
      <c r="CR968" s="77"/>
      <c r="CS968" s="77"/>
      <c r="CT968" s="77"/>
      <c r="CU968" s="77"/>
      <c r="CV968" s="77"/>
      <c r="CW968" s="77"/>
      <c r="CX968" s="77"/>
      <c r="CY968" s="77"/>
      <c r="CZ968" s="77"/>
      <c r="DA968" s="77" t="str" cm="1">
        <f t="array" ref="DA968">IF(ISBLANK(INDEX(行,$A968)),"","      0001")</f>
        <v/>
      </c>
      <c r="DB968" s="75" t="str" cm="1">
        <f t="array" ref="DB968">IF(ISBLANK(INDEX(行,$A968)),"",4101)</f>
        <v/>
      </c>
      <c r="DC968" s="75" t="str" cm="1">
        <f t="array" ref="DC968">IF(ISBLANK(INDEX(行,$A968)),"",2)</f>
        <v/>
      </c>
      <c r="DD968" s="77" t="str">
        <f t="shared" si="135"/>
        <v/>
      </c>
      <c r="DE968" s="75" t="str" cm="1">
        <f t="array" ref="DE968">IF(ISBLANK(INDEX(行,$A968)),"",0)</f>
        <v/>
      </c>
      <c r="DF968" s="77" t="str">
        <f t="shared" si="136"/>
        <v/>
      </c>
      <c r="DG968" s="77" t="str">
        <f t="shared" si="137"/>
        <v/>
      </c>
      <c r="DH968" s="75" t="str" cm="1">
        <f t="array" ref="DH968">IF(ISBLANK(INDEX(行,$A968)),"",0)</f>
        <v/>
      </c>
      <c r="DI968" s="75" t="str" cm="1">
        <f t="array" ref="DI968">IF(ISBLANK(INDEX(行,$A968)),"",0)</f>
        <v/>
      </c>
      <c r="DJ968" s="77"/>
      <c r="DK968" s="80"/>
      <c r="DL968" s="75" t="str" cm="1">
        <f t="array" ref="DL968">IF(ISBLANK(INDEX(行,$A968)),"",0)</f>
        <v/>
      </c>
      <c r="DM968" s="77" t="str">
        <f t="shared" si="138"/>
        <v/>
      </c>
      <c r="DN968" s="75" t="str" cm="1">
        <f t="array" ref="DN968">IF(ISBLANK(INDEX(行,$A968)),"",0)</f>
        <v/>
      </c>
      <c r="DO968" s="75" t="str" cm="1">
        <f t="array" ref="DO968">IF(ISBLANK(INDEX(行,$A968)),"",0)</f>
        <v/>
      </c>
      <c r="DP968" s="77" t="str" cm="1">
        <f t="array" ref="DP968">IF(ISBLANK(INDEX(行,$A968)),"","         0")</f>
        <v/>
      </c>
      <c r="DQ968" s="75" t="str" cm="1">
        <f t="array" ref="DQ968">IF(ISBLANK(INDEX(行,$A968)),"",0)</f>
        <v/>
      </c>
      <c r="DR968" s="75" t="str" cm="1">
        <f t="array" ref="DR968">IF(ISBLANK(INDEX(行,$A968)),"",0)</f>
        <v/>
      </c>
      <c r="DS968" s="77"/>
      <c r="DT968" s="75" t="str" cm="1">
        <f t="array" ref="DT968">IF(ISBLANK(INDEX(行,$A968)),"",0)</f>
        <v/>
      </c>
      <c r="DU968" s="75" t="str" cm="1">
        <f t="array" ref="DU968">IF(ISBLANK(INDEX(行,$A968)),"",$Z968+$AA968)</f>
        <v/>
      </c>
      <c r="DV968" s="75" t="str" cm="1">
        <f t="array" ref="DV968">IF(ISBLANK(INDEX(行,$A968)),"",0)</f>
        <v/>
      </c>
      <c r="DW968" s="77"/>
      <c r="DX968" s="77"/>
      <c r="DY968" s="77"/>
      <c r="DZ968" s="77"/>
      <c r="EA968" s="77"/>
      <c r="EB968" s="75" t="str" cm="1">
        <f t="array" ref="EB968">IF(ISBLANK(INDEX(行,$A968)),"",2)</f>
        <v/>
      </c>
      <c r="EC968" s="75" t="str" cm="1">
        <f t="array" ref="EC968">IF(ISBLANK(INDEX(行,$A968)),"",1)</f>
        <v/>
      </c>
      <c r="ED968" s="75" t="str" cm="1">
        <f t="array" ref="ED968">IF(ISBLANK(INDEX(行,$A968)),"",0)</f>
        <v/>
      </c>
      <c r="EE968" s="75" t="str" cm="1">
        <f t="array" ref="EE968">IF(ISBLANK(INDEX(行,$A968)),"",0)</f>
        <v/>
      </c>
      <c r="EF968" s="76" t="str">
        <f t="shared" si="139"/>
        <v/>
      </c>
      <c r="EG968" s="77" t="str">
        <f t="shared" si="140"/>
        <v/>
      </c>
      <c r="EH968" s="77"/>
      <c r="EI968" s="75" t="str" cm="1">
        <f t="array" ref="EI968">IF(ISBLANK(INDEX(行,$A968)),"",0)</f>
        <v/>
      </c>
      <c r="EJ968" s="75" t="str" cm="1">
        <f t="array" ref="EJ968">IF(ISBLANK(INDEX(行,$A968)),"",0)</f>
        <v/>
      </c>
      <c r="EK968" s="75" t="str" cm="1">
        <f t="array" ref="EK968">IF(ISBLANK(INDEX(行,$A968)),"",0)</f>
        <v/>
      </c>
      <c r="EL968" s="75" t="str" cm="1">
        <f t="array" ref="EL968">IF(ISBLANK(INDEX(行,$A968)),"",0)</f>
        <v/>
      </c>
      <c r="EM968" s="75" t="str" cm="1">
        <f t="array" ref="EM968">IF(ISBLANK(INDEX(行,$A968)),"",0)</f>
        <v/>
      </c>
      <c r="EN968" s="75" t="str" cm="1">
        <f t="array" ref="EN968">IF(ISBLANK(INDEX(行,$A968)),"",0)</f>
        <v/>
      </c>
      <c r="EO968" s="75" t="str" cm="1">
        <f t="array" ref="EO968">IF(ISBLANK(INDEX(行,$A968)),"",0)</f>
        <v/>
      </c>
      <c r="EP968" s="75" t="str" cm="1">
        <f t="array" ref="EP968">IF(ISBLANK(INDEX(行,$A968)),"",0)</f>
        <v/>
      </c>
      <c r="EQ968" s="75" t="str" cm="1">
        <f t="array" ref="EQ968">IF(ISBLANK(INDEX(行,$A968)),"",0)</f>
        <v/>
      </c>
      <c r="ER968" s="75" t="str" cm="1">
        <f t="array" ref="ER968">IF(ISBLANK(INDEX(行,$A968)),"",0)</f>
        <v/>
      </c>
      <c r="ES968" s="75" t="str" cm="1">
        <f t="array" ref="ES968">IF(ISBLANK(INDEX(行,$A968)),"",0)</f>
        <v/>
      </c>
      <c r="ET968" s="75" t="str" cm="1">
        <f t="array" ref="ET968">IF(ISBLANK(INDEX(行,$A968)),"",0)</f>
        <v/>
      </c>
      <c r="EU968" s="75" t="str" cm="1">
        <f t="array" ref="EU968">IF(ISBLANK(INDEX(行,$A968)),"",0)</f>
        <v/>
      </c>
      <c r="EV968" s="75" t="str" cm="1">
        <f t="array" ref="EV968">IF(ISBLANK(INDEX(行,$A968)),"",0)</f>
        <v/>
      </c>
      <c r="EW968" s="75" t="str" cm="1">
        <f t="array" ref="EW968">IF(ISBLANK(INDEX(行,$A968)),"",0)</f>
        <v/>
      </c>
      <c r="EX968" s="75" t="str" cm="1">
        <f t="array" ref="EX968">IF(ISBLANK(INDEX(行,$A968)),"",0)</f>
        <v/>
      </c>
      <c r="EY968" s="75" t="str" cm="1">
        <f t="array" ref="EY968">IF(ISBLANK(INDEX(行,$A968)),"",0)</f>
        <v/>
      </c>
      <c r="EZ968" s="75" t="str" cm="1">
        <f t="array" ref="EZ968">IF(ISBLANK(INDEX(行,$A968)),"",0)</f>
        <v/>
      </c>
      <c r="FA968" s="75" t="str" cm="1">
        <f t="array" ref="FA968">IF(ISBLANK(INDEX(行,$A968)),"",0)</f>
        <v/>
      </c>
      <c r="FB968" s="75" t="str" cm="1">
        <f t="array" ref="FB968">IF(ISBLANK(INDEX(行,$A968)),"",0)</f>
        <v/>
      </c>
      <c r="FC968" s="75" t="str" cm="1">
        <f t="array" ref="FC968">IF(ISBLANK(INDEX(行,$A968)),"",0)</f>
        <v/>
      </c>
      <c r="FD968" s="75" t="str" cm="1">
        <f t="array" ref="FD968">IF(ISBLANK(INDEX(行,$A968)),"",0)</f>
        <v/>
      </c>
      <c r="FE968" s="75" t="str" cm="1">
        <f t="array" ref="FE968">IF(ISBLANK(INDEX(行,$A968)),"",0)</f>
        <v/>
      </c>
      <c r="FF968" s="75" t="str" cm="1">
        <f t="array" ref="FF968">IF(ISBLANK(INDEX(行,$A968)),"",0)</f>
        <v/>
      </c>
      <c r="FG968" s="75" t="str" cm="1">
        <f t="array" ref="FG968">IF(ISBLANK(INDEX(行,$A968)),"",0)</f>
        <v/>
      </c>
      <c r="FH968" s="77"/>
      <c r="FI968" s="77"/>
      <c r="FJ968" s="77"/>
      <c r="FK968" s="77"/>
      <c r="FL968" s="77"/>
      <c r="FM968" s="77"/>
      <c r="FN968" s="77"/>
      <c r="FO968" s="77"/>
      <c r="FP968" s="77"/>
      <c r="FQ968" s="77"/>
      <c r="FR968" s="77"/>
      <c r="FS968" s="77"/>
      <c r="FT968" s="77"/>
      <c r="FU968" s="77"/>
      <c r="FV968" s="77"/>
      <c r="FW968" s="77"/>
      <c r="FX968" s="77"/>
      <c r="FY968" s="77"/>
      <c r="FZ968" s="77"/>
      <c r="GA968" s="77"/>
      <c r="GB968" s="77"/>
      <c r="GC968" s="77"/>
      <c r="GD968" s="77"/>
      <c r="GE968" s="77"/>
      <c r="GF968" s="77"/>
      <c r="GG968" s="77"/>
      <c r="GH968" s="77"/>
      <c r="GI968" s="77"/>
      <c r="GJ968" s="77"/>
      <c r="GK968" s="77"/>
      <c r="GL968" s="76" t="str">
        <f t="shared" si="141"/>
        <v/>
      </c>
      <c r="GM968" s="77"/>
      <c r="GN968" s="77"/>
      <c r="GO968" s="77"/>
      <c r="GP968" s="77"/>
      <c r="GQ968" s="77"/>
      <c r="GR968" s="77"/>
      <c r="GS968" s="77"/>
      <c r="GT968" s="77"/>
      <c r="GU968" s="77"/>
      <c r="GV968" s="75" t="str" cm="1">
        <f t="array" ref="GV968">IF(ISBLANK(INDEX(行,$A968)),"",1)</f>
        <v/>
      </c>
      <c r="GW968" s="75" t="str" cm="1">
        <f t="array" ref="GW968">IF(ISBLANK(INDEX(行,$A968)),"",1)</f>
        <v/>
      </c>
      <c r="GX968" s="75" t="str" cm="1">
        <f t="array" ref="GX968">IF(ISBLANK(INDEX(行,$A968)),"",0)</f>
        <v/>
      </c>
      <c r="GY968" s="77"/>
      <c r="GZ968" s="77"/>
      <c r="HA968" s="76" t="str" cm="1">
        <f t="array" aca="1" ref="HA968" ca="1">IF(ISBLANK(INDEX(行,$A968)),"",TODAY())</f>
        <v/>
      </c>
      <c r="HB968" s="76" t="str" cm="1">
        <f t="array" aca="1" ref="HB968" ca="1">IF(ISBLANK(INDEX(行,$A968)),"",TODAY())</f>
        <v/>
      </c>
      <c r="HC968" s="78" t="str" cm="1">
        <f t="array" ref="HC968">IF(ISBLANK(INDEX(行,$A968)),"","ADMIN")</f>
        <v/>
      </c>
      <c r="HD968" s="78" t="str">
        <f t="shared" si="142"/>
        <v/>
      </c>
    </row>
    <row r="969" spans="1:212" s="12" customFormat="1" ht="15" x14ac:dyDescent="0.15">
      <c r="A969" s="11">
        <v>964</v>
      </c>
      <c r="B969" s="75" t="str" cm="1">
        <f t="array" ref="B969">IF(ISBLANK(INDEX(行,$A969)),"",1)</f>
        <v/>
      </c>
      <c r="C969" s="76" t="str" cm="1">
        <f t="array" ref="C969">IF(ISBLANK(INDEX(伝票日付,$A969)),"",DATEVALUE(INDEX(TEXT(伝票日付,"0!/00!/00"),$A969)))</f>
        <v/>
      </c>
      <c r="D969" s="78" t="str" cm="1">
        <f t="array" ref="D969">IF(ISBLANK(INDEX(注文番号,$A969)),"",INDEX(注文番号,$A969))</f>
        <v/>
      </c>
      <c r="E969" s="75" t="str" cm="1">
        <f t="array" ref="E969">IF(ISBLANK(INDEX(行,$A969)),"",INDEX(行,$A969))</f>
        <v/>
      </c>
      <c r="F969" s="77" t="str" cm="1">
        <f t="array" ref="F969">IF(ISBLANK(INDEX(行,$A969)),"","0001")</f>
        <v/>
      </c>
      <c r="G969" s="83" t="str">
        <f t="shared" si="132"/>
        <v/>
      </c>
      <c r="H969" s="78" t="str" cm="1">
        <f t="array" ref="H969">IF(ISBLANK(INDEX(行,$A969)),"",8)</f>
        <v/>
      </c>
      <c r="I969" s="77" t="str" cm="1">
        <f t="array" ref="I969">IF(ISBLANK(INDEX(行,$A969)),"","      8211")</f>
        <v/>
      </c>
      <c r="J969" s="78" t="str" cm="1">
        <f t="array" ref="J969">IF(ISBLANK(INDEX(行,$A969)),"",8211)</f>
        <v/>
      </c>
      <c r="K969" s="82" t="str">
        <f t="shared" si="133"/>
        <v/>
      </c>
      <c r="L969" s="77" t="str" cm="1">
        <f t="array" ref="L969">IF(ISBLANK(INDEX(枝番,$A969)),"",INDEX(枝番,$A969))</f>
        <v/>
      </c>
      <c r="M969" s="78" t="str" cm="1">
        <f t="array" ref="M969">IF(ISBLANK(INDEX(工種コード,$A969)),"",INDEX(工種コード,$A969))</f>
        <v/>
      </c>
      <c r="N969" s="78" t="str" cm="1">
        <f t="array" ref="N969">IF(ISBLANK(INDEX(注文番号,$A969)),"",INDEX(注文番号,$A969))</f>
        <v/>
      </c>
      <c r="O969" s="75"/>
      <c r="P969" s="80"/>
      <c r="Q969" s="75" t="str" cm="1">
        <f t="array" ref="Q969">IF(ISBLANK(INDEX(行,$A969)),"",0)</f>
        <v/>
      </c>
      <c r="R969" s="77" t="str" cm="1">
        <f t="array" ref="R969">IF(ISBLANK(INDEX(仕入先コード,$A969)),"",INDEX(仕入先コード,$A969))</f>
        <v/>
      </c>
      <c r="S969" s="75" t="str" cm="1">
        <f t="array" ref="S969">IF(ISBLANK(INDEX(行,$A969)),"",0)</f>
        <v/>
      </c>
      <c r="T969" s="75" t="str" cm="1">
        <f t="array" ref="T969">IF(ISBLANK(INDEX(行,$A969)),"",1)</f>
        <v/>
      </c>
      <c r="U969" s="77" t="str" cm="1">
        <f t="array" ref="U969">IF(ISBLANK(INDEX(行,$A969)),"","         1")</f>
        <v/>
      </c>
      <c r="V969" s="75" t="str" cm="1">
        <f t="array" ref="V969">IF(ISBLANK(INDEX(行,$A969)),"",0)</f>
        <v/>
      </c>
      <c r="W969" s="75" t="str" cm="1">
        <f t="array" ref="W969">IF(ISBLANK(INDEX(数量,$A969)),"",INDEX(数量,$A969))</f>
        <v/>
      </c>
      <c r="X969" s="77" t="str" cm="1">
        <f t="array" ref="X969">IF(ISBLANK(INDEX(単位,$A969)),"",INDEX(単位,$A969))</f>
        <v/>
      </c>
      <c r="Y969" s="75" t="str" cm="1">
        <f t="array" ref="Y969">IF(ISBLANK(INDEX(単価,$A969)),"",INDEX(単価,$A969))</f>
        <v/>
      </c>
      <c r="Z969" s="75" t="str" cm="1">
        <f t="array" ref="Z969">IF(ISBLANK(INDEX(行,$A969)),"",W969*Y969)</f>
        <v/>
      </c>
      <c r="AA969" s="75" t="str" cm="1">
        <f t="array" ref="AA969">IF(ISBLANK(INDEX(行,$A969)),"",Z969*AI969/100)</f>
        <v/>
      </c>
      <c r="AB969" s="77"/>
      <c r="AC969" s="77"/>
      <c r="AD969" s="77"/>
      <c r="AE969" s="77"/>
      <c r="AF969" s="77"/>
      <c r="AG969" s="75" t="str" cm="1">
        <f t="array" ref="AG969">IF(ISBLANK(INDEX(行,$A969)),"",1)</f>
        <v/>
      </c>
      <c r="AH969" s="75" t="str" cm="1">
        <f t="array" ref="AH969">IF(ISBLANK(INDEX(行,$A969)),"",1)</f>
        <v/>
      </c>
      <c r="AI969" s="75" t="str" cm="1">
        <f t="array" ref="AI969">IF(ISBLANK(INDEX(税率,$A969)),"",INDEX(税率,$A969))</f>
        <v/>
      </c>
      <c r="AJ969" s="75" t="str" cm="1">
        <f t="array" ref="AJ969">IF(ISBLANK(INDEX(行,$A969)),"",50)</f>
        <v/>
      </c>
      <c r="AK969" s="76" t="str">
        <f t="shared" si="134"/>
        <v/>
      </c>
      <c r="AL969" s="82" t="str" cm="1">
        <f t="array" ref="AL969">IF(ISBLANK(INDEX(品名,$A969)),"",INDEX(品名,$A969))</f>
        <v/>
      </c>
      <c r="AM969" s="75"/>
      <c r="AN969" s="75" t="str" cm="1">
        <f t="array" ref="AN969">IF(ISBLANK(INDEX(行,$A969)),"",0)</f>
        <v/>
      </c>
      <c r="AO969" s="75" t="str" cm="1">
        <f t="array" ref="AO969">IF(ISBLANK(INDEX(行,$A969)),"",0)</f>
        <v/>
      </c>
      <c r="AP969" s="75" t="str" cm="1">
        <f t="array" ref="AP969">IF(ISBLANK(INDEX(行,$A969)),"",0)</f>
        <v/>
      </c>
      <c r="AQ969" s="75" t="str" cm="1">
        <f t="array" ref="AQ969">IF(ISBLANK(INDEX(行,$A969)),"",0)</f>
        <v/>
      </c>
      <c r="AR969" s="75" t="str" cm="1">
        <f t="array" ref="AR969">IF(ISBLANK(INDEX(行,$A969)),"",0)</f>
        <v/>
      </c>
      <c r="AS969" s="75" t="str" cm="1">
        <f t="array" ref="AS969">IF(ISBLANK(INDEX(行,$A969)),"",0)</f>
        <v/>
      </c>
      <c r="AT969" s="75" t="str" cm="1">
        <f t="array" ref="AT969">IF(ISBLANK(INDEX(行,$A969)),"",0)</f>
        <v/>
      </c>
      <c r="AU969" s="75" t="str" cm="1">
        <f t="array" ref="AU969">IF(ISBLANK(INDEX(行,$A969)),"",0)</f>
        <v/>
      </c>
      <c r="AV969" s="75" t="str" cm="1">
        <f t="array" ref="AV969">IF(ISBLANK(INDEX(行,$A969)),"",0)</f>
        <v/>
      </c>
      <c r="AW969" s="75" t="str" cm="1">
        <f t="array" ref="AW969">IF(ISBLANK(INDEX(行,$A969)),"",0)</f>
        <v/>
      </c>
      <c r="AX969" s="75" t="str" cm="1">
        <f t="array" ref="AX969">IF(ISBLANK(INDEX(行,$A969)),"",0)</f>
        <v/>
      </c>
      <c r="AY969" s="75" t="str" cm="1">
        <f t="array" ref="AY969">IF(ISBLANK(INDEX(行,$A969)),"",0)</f>
        <v/>
      </c>
      <c r="AZ969" s="75" t="str" cm="1">
        <f t="array" ref="AZ969">IF(ISBLANK(INDEX(行,$A969)),"",0)</f>
        <v/>
      </c>
      <c r="BA969" s="75" t="str" cm="1">
        <f t="array" ref="BA969">IF(ISBLANK(INDEX(行,$A969)),"",0)</f>
        <v/>
      </c>
      <c r="BB969" s="75" t="str" cm="1">
        <f t="array" ref="BB969">IF(ISBLANK(INDEX(行,$A969)),"",0)</f>
        <v/>
      </c>
      <c r="BC969" s="75" t="str" cm="1">
        <f t="array" ref="BC969">IF(ISBLANK(INDEX(行,$A969)),"",0)</f>
        <v/>
      </c>
      <c r="BD969" s="75" t="str" cm="1">
        <f t="array" ref="BD969">IF(ISBLANK(INDEX(行,$A969)),"",0)</f>
        <v/>
      </c>
      <c r="BE969" s="75" t="str" cm="1">
        <f t="array" ref="BE969">IF(ISBLANK(INDEX(行,$A969)),"",0)</f>
        <v/>
      </c>
      <c r="BF969" s="75" t="str" cm="1">
        <f t="array" ref="BF969">IF(ISBLANK(INDEX(行,$A969)),"",0)</f>
        <v/>
      </c>
      <c r="BG969" s="75" t="str" cm="1">
        <f t="array" ref="BG969">IF(ISBLANK(INDEX(行,$A969)),"",0)</f>
        <v/>
      </c>
      <c r="BH969" s="75" t="str" cm="1">
        <f t="array" ref="BH969">IF(ISBLANK(INDEX(行,$A969)),"",0)</f>
        <v/>
      </c>
      <c r="BI969" s="75" t="str" cm="1">
        <f t="array" ref="BI969">IF(ISBLANK(INDEX(行,$A969)),"",0)</f>
        <v/>
      </c>
      <c r="BJ969" s="75" t="str" cm="1">
        <f t="array" ref="BJ969">IF(ISBLANK(INDEX(行,$A969)),"",0)</f>
        <v/>
      </c>
      <c r="BK969" s="75" t="str" cm="1">
        <f t="array" ref="BK969">IF(ISBLANK(INDEX(行,$A969)),"",0)</f>
        <v/>
      </c>
      <c r="BL969" s="75" t="str" cm="1">
        <f t="array" ref="BL969">IF(ISBLANK(INDEX(行,$A969)),"",0)</f>
        <v/>
      </c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  <c r="BY969" s="77"/>
      <c r="BZ969" s="77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6" t="str" cm="1">
        <f t="array" ref="CQ969">IF(ISBLANK(INDEX(納入年月日,$A969)),"",INDEX(TEXT(納入年月日,"0!/00!/00"),$A969))</f>
        <v/>
      </c>
      <c r="CR969" s="77"/>
      <c r="CS969" s="77"/>
      <c r="CT969" s="77"/>
      <c r="CU969" s="77"/>
      <c r="CV969" s="77"/>
      <c r="CW969" s="77"/>
      <c r="CX969" s="77"/>
      <c r="CY969" s="77"/>
      <c r="CZ969" s="77"/>
      <c r="DA969" s="77" t="str" cm="1">
        <f t="array" ref="DA969">IF(ISBLANK(INDEX(行,$A969)),"","      0001")</f>
        <v/>
      </c>
      <c r="DB969" s="75" t="str" cm="1">
        <f t="array" ref="DB969">IF(ISBLANK(INDEX(行,$A969)),"",4101)</f>
        <v/>
      </c>
      <c r="DC969" s="75" t="str" cm="1">
        <f t="array" ref="DC969">IF(ISBLANK(INDEX(行,$A969)),"",2)</f>
        <v/>
      </c>
      <c r="DD969" s="77" t="str">
        <f t="shared" si="135"/>
        <v/>
      </c>
      <c r="DE969" s="75" t="str" cm="1">
        <f t="array" ref="DE969">IF(ISBLANK(INDEX(行,$A969)),"",0)</f>
        <v/>
      </c>
      <c r="DF969" s="77" t="str">
        <f t="shared" si="136"/>
        <v/>
      </c>
      <c r="DG969" s="77" t="str">
        <f t="shared" si="137"/>
        <v/>
      </c>
      <c r="DH969" s="75" t="str" cm="1">
        <f t="array" ref="DH969">IF(ISBLANK(INDEX(行,$A969)),"",0)</f>
        <v/>
      </c>
      <c r="DI969" s="75" t="str" cm="1">
        <f t="array" ref="DI969">IF(ISBLANK(INDEX(行,$A969)),"",0)</f>
        <v/>
      </c>
      <c r="DJ969" s="77"/>
      <c r="DK969" s="80"/>
      <c r="DL969" s="75" t="str" cm="1">
        <f t="array" ref="DL969">IF(ISBLANK(INDEX(行,$A969)),"",0)</f>
        <v/>
      </c>
      <c r="DM969" s="77" t="str">
        <f t="shared" si="138"/>
        <v/>
      </c>
      <c r="DN969" s="75" t="str" cm="1">
        <f t="array" ref="DN969">IF(ISBLANK(INDEX(行,$A969)),"",0)</f>
        <v/>
      </c>
      <c r="DO969" s="75" t="str" cm="1">
        <f t="array" ref="DO969">IF(ISBLANK(INDEX(行,$A969)),"",0)</f>
        <v/>
      </c>
      <c r="DP969" s="77" t="str" cm="1">
        <f t="array" ref="DP969">IF(ISBLANK(INDEX(行,$A969)),"","         0")</f>
        <v/>
      </c>
      <c r="DQ969" s="75" t="str" cm="1">
        <f t="array" ref="DQ969">IF(ISBLANK(INDEX(行,$A969)),"",0)</f>
        <v/>
      </c>
      <c r="DR969" s="75" t="str" cm="1">
        <f t="array" ref="DR969">IF(ISBLANK(INDEX(行,$A969)),"",0)</f>
        <v/>
      </c>
      <c r="DS969" s="77"/>
      <c r="DT969" s="75" t="str" cm="1">
        <f t="array" ref="DT969">IF(ISBLANK(INDEX(行,$A969)),"",0)</f>
        <v/>
      </c>
      <c r="DU969" s="75" t="str" cm="1">
        <f t="array" ref="DU969">IF(ISBLANK(INDEX(行,$A969)),"",$Z969+$AA969)</f>
        <v/>
      </c>
      <c r="DV969" s="75" t="str" cm="1">
        <f t="array" ref="DV969">IF(ISBLANK(INDEX(行,$A969)),"",0)</f>
        <v/>
      </c>
      <c r="DW969" s="77"/>
      <c r="DX969" s="77"/>
      <c r="DY969" s="77"/>
      <c r="DZ969" s="77"/>
      <c r="EA969" s="77"/>
      <c r="EB969" s="75" t="str" cm="1">
        <f t="array" ref="EB969">IF(ISBLANK(INDEX(行,$A969)),"",2)</f>
        <v/>
      </c>
      <c r="EC969" s="75" t="str" cm="1">
        <f t="array" ref="EC969">IF(ISBLANK(INDEX(行,$A969)),"",1)</f>
        <v/>
      </c>
      <c r="ED969" s="75" t="str" cm="1">
        <f t="array" ref="ED969">IF(ISBLANK(INDEX(行,$A969)),"",0)</f>
        <v/>
      </c>
      <c r="EE969" s="75" t="str" cm="1">
        <f t="array" ref="EE969">IF(ISBLANK(INDEX(行,$A969)),"",0)</f>
        <v/>
      </c>
      <c r="EF969" s="76" t="str">
        <f t="shared" si="139"/>
        <v/>
      </c>
      <c r="EG969" s="77" t="str">
        <f t="shared" si="140"/>
        <v/>
      </c>
      <c r="EH969" s="77"/>
      <c r="EI969" s="75" t="str" cm="1">
        <f t="array" ref="EI969">IF(ISBLANK(INDEX(行,$A969)),"",0)</f>
        <v/>
      </c>
      <c r="EJ969" s="75" t="str" cm="1">
        <f t="array" ref="EJ969">IF(ISBLANK(INDEX(行,$A969)),"",0)</f>
        <v/>
      </c>
      <c r="EK969" s="75" t="str" cm="1">
        <f t="array" ref="EK969">IF(ISBLANK(INDEX(行,$A969)),"",0)</f>
        <v/>
      </c>
      <c r="EL969" s="75" t="str" cm="1">
        <f t="array" ref="EL969">IF(ISBLANK(INDEX(行,$A969)),"",0)</f>
        <v/>
      </c>
      <c r="EM969" s="75" t="str" cm="1">
        <f t="array" ref="EM969">IF(ISBLANK(INDEX(行,$A969)),"",0)</f>
        <v/>
      </c>
      <c r="EN969" s="75" t="str" cm="1">
        <f t="array" ref="EN969">IF(ISBLANK(INDEX(行,$A969)),"",0)</f>
        <v/>
      </c>
      <c r="EO969" s="75" t="str" cm="1">
        <f t="array" ref="EO969">IF(ISBLANK(INDEX(行,$A969)),"",0)</f>
        <v/>
      </c>
      <c r="EP969" s="75" t="str" cm="1">
        <f t="array" ref="EP969">IF(ISBLANK(INDEX(行,$A969)),"",0)</f>
        <v/>
      </c>
      <c r="EQ969" s="75" t="str" cm="1">
        <f t="array" ref="EQ969">IF(ISBLANK(INDEX(行,$A969)),"",0)</f>
        <v/>
      </c>
      <c r="ER969" s="75" t="str" cm="1">
        <f t="array" ref="ER969">IF(ISBLANK(INDEX(行,$A969)),"",0)</f>
        <v/>
      </c>
      <c r="ES969" s="75" t="str" cm="1">
        <f t="array" ref="ES969">IF(ISBLANK(INDEX(行,$A969)),"",0)</f>
        <v/>
      </c>
      <c r="ET969" s="75" t="str" cm="1">
        <f t="array" ref="ET969">IF(ISBLANK(INDEX(行,$A969)),"",0)</f>
        <v/>
      </c>
      <c r="EU969" s="75" t="str" cm="1">
        <f t="array" ref="EU969">IF(ISBLANK(INDEX(行,$A969)),"",0)</f>
        <v/>
      </c>
      <c r="EV969" s="75" t="str" cm="1">
        <f t="array" ref="EV969">IF(ISBLANK(INDEX(行,$A969)),"",0)</f>
        <v/>
      </c>
      <c r="EW969" s="75" t="str" cm="1">
        <f t="array" ref="EW969">IF(ISBLANK(INDEX(行,$A969)),"",0)</f>
        <v/>
      </c>
      <c r="EX969" s="75" t="str" cm="1">
        <f t="array" ref="EX969">IF(ISBLANK(INDEX(行,$A969)),"",0)</f>
        <v/>
      </c>
      <c r="EY969" s="75" t="str" cm="1">
        <f t="array" ref="EY969">IF(ISBLANK(INDEX(行,$A969)),"",0)</f>
        <v/>
      </c>
      <c r="EZ969" s="75" t="str" cm="1">
        <f t="array" ref="EZ969">IF(ISBLANK(INDEX(行,$A969)),"",0)</f>
        <v/>
      </c>
      <c r="FA969" s="75" t="str" cm="1">
        <f t="array" ref="FA969">IF(ISBLANK(INDEX(行,$A969)),"",0)</f>
        <v/>
      </c>
      <c r="FB969" s="75" t="str" cm="1">
        <f t="array" ref="FB969">IF(ISBLANK(INDEX(行,$A969)),"",0)</f>
        <v/>
      </c>
      <c r="FC969" s="75" t="str" cm="1">
        <f t="array" ref="FC969">IF(ISBLANK(INDEX(行,$A969)),"",0)</f>
        <v/>
      </c>
      <c r="FD969" s="75" t="str" cm="1">
        <f t="array" ref="FD969">IF(ISBLANK(INDEX(行,$A969)),"",0)</f>
        <v/>
      </c>
      <c r="FE969" s="75" t="str" cm="1">
        <f t="array" ref="FE969">IF(ISBLANK(INDEX(行,$A969)),"",0)</f>
        <v/>
      </c>
      <c r="FF969" s="75" t="str" cm="1">
        <f t="array" ref="FF969">IF(ISBLANK(INDEX(行,$A969)),"",0)</f>
        <v/>
      </c>
      <c r="FG969" s="75" t="str" cm="1">
        <f t="array" ref="FG969">IF(ISBLANK(INDEX(行,$A969)),"",0)</f>
        <v/>
      </c>
      <c r="FH969" s="77"/>
      <c r="FI969" s="77"/>
      <c r="FJ969" s="77"/>
      <c r="FK969" s="77"/>
      <c r="FL969" s="77"/>
      <c r="FM969" s="77"/>
      <c r="FN969" s="77"/>
      <c r="FO969" s="77"/>
      <c r="FP969" s="77"/>
      <c r="FQ969" s="77"/>
      <c r="FR969" s="77"/>
      <c r="FS969" s="77"/>
      <c r="FT969" s="77"/>
      <c r="FU969" s="77"/>
      <c r="FV969" s="77"/>
      <c r="FW969" s="77"/>
      <c r="FX969" s="77"/>
      <c r="FY969" s="77"/>
      <c r="FZ969" s="77"/>
      <c r="GA969" s="77"/>
      <c r="GB969" s="77"/>
      <c r="GC969" s="77"/>
      <c r="GD969" s="77"/>
      <c r="GE969" s="77"/>
      <c r="GF969" s="77"/>
      <c r="GG969" s="77"/>
      <c r="GH969" s="77"/>
      <c r="GI969" s="77"/>
      <c r="GJ969" s="77"/>
      <c r="GK969" s="77"/>
      <c r="GL969" s="76" t="str">
        <f t="shared" si="141"/>
        <v/>
      </c>
      <c r="GM969" s="77"/>
      <c r="GN969" s="77"/>
      <c r="GO969" s="77"/>
      <c r="GP969" s="77"/>
      <c r="GQ969" s="77"/>
      <c r="GR969" s="77"/>
      <c r="GS969" s="77"/>
      <c r="GT969" s="77"/>
      <c r="GU969" s="77"/>
      <c r="GV969" s="75" t="str" cm="1">
        <f t="array" ref="GV969">IF(ISBLANK(INDEX(行,$A969)),"",1)</f>
        <v/>
      </c>
      <c r="GW969" s="75" t="str" cm="1">
        <f t="array" ref="GW969">IF(ISBLANK(INDEX(行,$A969)),"",1)</f>
        <v/>
      </c>
      <c r="GX969" s="75" t="str" cm="1">
        <f t="array" ref="GX969">IF(ISBLANK(INDEX(行,$A969)),"",0)</f>
        <v/>
      </c>
      <c r="GY969" s="77"/>
      <c r="GZ969" s="77"/>
      <c r="HA969" s="76" t="str" cm="1">
        <f t="array" aca="1" ref="HA969" ca="1">IF(ISBLANK(INDEX(行,$A969)),"",TODAY())</f>
        <v/>
      </c>
      <c r="HB969" s="76" t="str" cm="1">
        <f t="array" aca="1" ref="HB969" ca="1">IF(ISBLANK(INDEX(行,$A969)),"",TODAY())</f>
        <v/>
      </c>
      <c r="HC969" s="78" t="str" cm="1">
        <f t="array" ref="HC969">IF(ISBLANK(INDEX(行,$A969)),"","ADMIN")</f>
        <v/>
      </c>
      <c r="HD969" s="78" t="str">
        <f t="shared" si="142"/>
        <v/>
      </c>
    </row>
    <row r="970" spans="1:212" s="12" customFormat="1" ht="15" x14ac:dyDescent="0.15">
      <c r="A970" s="11">
        <v>965</v>
      </c>
      <c r="B970" s="75" t="str" cm="1">
        <f t="array" ref="B970">IF(ISBLANK(INDEX(行,$A970)),"",1)</f>
        <v/>
      </c>
      <c r="C970" s="76" t="str" cm="1">
        <f t="array" ref="C970">IF(ISBLANK(INDEX(伝票日付,$A970)),"",DATEVALUE(INDEX(TEXT(伝票日付,"0!/00!/00"),$A970)))</f>
        <v/>
      </c>
      <c r="D970" s="78" t="str" cm="1">
        <f t="array" ref="D970">IF(ISBLANK(INDEX(注文番号,$A970)),"",INDEX(注文番号,$A970))</f>
        <v/>
      </c>
      <c r="E970" s="75" t="str" cm="1">
        <f t="array" ref="E970">IF(ISBLANK(INDEX(行,$A970)),"",INDEX(行,$A970))</f>
        <v/>
      </c>
      <c r="F970" s="77" t="str" cm="1">
        <f t="array" ref="F970">IF(ISBLANK(INDEX(行,$A970)),"","0001")</f>
        <v/>
      </c>
      <c r="G970" s="83" t="str">
        <f t="shared" si="132"/>
        <v/>
      </c>
      <c r="H970" s="78" t="str" cm="1">
        <f t="array" ref="H970">IF(ISBLANK(INDEX(行,$A970)),"",8)</f>
        <v/>
      </c>
      <c r="I970" s="77" t="str" cm="1">
        <f t="array" ref="I970">IF(ISBLANK(INDEX(行,$A970)),"","      8211")</f>
        <v/>
      </c>
      <c r="J970" s="78" t="str" cm="1">
        <f t="array" ref="J970">IF(ISBLANK(INDEX(行,$A970)),"",8211)</f>
        <v/>
      </c>
      <c r="K970" s="82" t="str">
        <f t="shared" si="133"/>
        <v/>
      </c>
      <c r="L970" s="77" t="str" cm="1">
        <f t="array" ref="L970">IF(ISBLANK(INDEX(枝番,$A970)),"",INDEX(枝番,$A970))</f>
        <v/>
      </c>
      <c r="M970" s="78" t="str" cm="1">
        <f t="array" ref="M970">IF(ISBLANK(INDEX(工種コード,$A970)),"",INDEX(工種コード,$A970))</f>
        <v/>
      </c>
      <c r="N970" s="78" t="str" cm="1">
        <f t="array" ref="N970">IF(ISBLANK(INDEX(注文番号,$A970)),"",INDEX(注文番号,$A970))</f>
        <v/>
      </c>
      <c r="O970" s="75"/>
      <c r="P970" s="80"/>
      <c r="Q970" s="75" t="str" cm="1">
        <f t="array" ref="Q970">IF(ISBLANK(INDEX(行,$A970)),"",0)</f>
        <v/>
      </c>
      <c r="R970" s="77" t="str" cm="1">
        <f t="array" ref="R970">IF(ISBLANK(INDEX(仕入先コード,$A970)),"",INDEX(仕入先コード,$A970))</f>
        <v/>
      </c>
      <c r="S970" s="75" t="str" cm="1">
        <f t="array" ref="S970">IF(ISBLANK(INDEX(行,$A970)),"",0)</f>
        <v/>
      </c>
      <c r="T970" s="75" t="str" cm="1">
        <f t="array" ref="T970">IF(ISBLANK(INDEX(行,$A970)),"",1)</f>
        <v/>
      </c>
      <c r="U970" s="77" t="str" cm="1">
        <f t="array" ref="U970">IF(ISBLANK(INDEX(行,$A970)),"","         1")</f>
        <v/>
      </c>
      <c r="V970" s="75" t="str" cm="1">
        <f t="array" ref="V970">IF(ISBLANK(INDEX(行,$A970)),"",0)</f>
        <v/>
      </c>
      <c r="W970" s="75" t="str" cm="1">
        <f t="array" ref="W970">IF(ISBLANK(INDEX(数量,$A970)),"",INDEX(数量,$A970))</f>
        <v/>
      </c>
      <c r="X970" s="77" t="str" cm="1">
        <f t="array" ref="X970">IF(ISBLANK(INDEX(単位,$A970)),"",INDEX(単位,$A970))</f>
        <v/>
      </c>
      <c r="Y970" s="75" t="str" cm="1">
        <f t="array" ref="Y970">IF(ISBLANK(INDEX(単価,$A970)),"",INDEX(単価,$A970))</f>
        <v/>
      </c>
      <c r="Z970" s="75" t="str" cm="1">
        <f t="array" ref="Z970">IF(ISBLANK(INDEX(行,$A970)),"",W970*Y970)</f>
        <v/>
      </c>
      <c r="AA970" s="75" t="str" cm="1">
        <f t="array" ref="AA970">IF(ISBLANK(INDEX(行,$A970)),"",Z970*AI970/100)</f>
        <v/>
      </c>
      <c r="AB970" s="77"/>
      <c r="AC970" s="77"/>
      <c r="AD970" s="77"/>
      <c r="AE970" s="77"/>
      <c r="AF970" s="77"/>
      <c r="AG970" s="75" t="str" cm="1">
        <f t="array" ref="AG970">IF(ISBLANK(INDEX(行,$A970)),"",1)</f>
        <v/>
      </c>
      <c r="AH970" s="75" t="str" cm="1">
        <f t="array" ref="AH970">IF(ISBLANK(INDEX(行,$A970)),"",1)</f>
        <v/>
      </c>
      <c r="AI970" s="75" t="str" cm="1">
        <f t="array" ref="AI970">IF(ISBLANK(INDEX(税率,$A970)),"",INDEX(税率,$A970))</f>
        <v/>
      </c>
      <c r="AJ970" s="75" t="str" cm="1">
        <f t="array" ref="AJ970">IF(ISBLANK(INDEX(行,$A970)),"",50)</f>
        <v/>
      </c>
      <c r="AK970" s="76" t="str">
        <f t="shared" si="134"/>
        <v/>
      </c>
      <c r="AL970" s="82" t="str" cm="1">
        <f t="array" ref="AL970">IF(ISBLANK(INDEX(品名,$A970)),"",INDEX(品名,$A970))</f>
        <v/>
      </c>
      <c r="AM970" s="75"/>
      <c r="AN970" s="75" t="str" cm="1">
        <f t="array" ref="AN970">IF(ISBLANK(INDEX(行,$A970)),"",0)</f>
        <v/>
      </c>
      <c r="AO970" s="75" t="str" cm="1">
        <f t="array" ref="AO970">IF(ISBLANK(INDEX(行,$A970)),"",0)</f>
        <v/>
      </c>
      <c r="AP970" s="75" t="str" cm="1">
        <f t="array" ref="AP970">IF(ISBLANK(INDEX(行,$A970)),"",0)</f>
        <v/>
      </c>
      <c r="AQ970" s="75" t="str" cm="1">
        <f t="array" ref="AQ970">IF(ISBLANK(INDEX(行,$A970)),"",0)</f>
        <v/>
      </c>
      <c r="AR970" s="75" t="str" cm="1">
        <f t="array" ref="AR970">IF(ISBLANK(INDEX(行,$A970)),"",0)</f>
        <v/>
      </c>
      <c r="AS970" s="75" t="str" cm="1">
        <f t="array" ref="AS970">IF(ISBLANK(INDEX(行,$A970)),"",0)</f>
        <v/>
      </c>
      <c r="AT970" s="75" t="str" cm="1">
        <f t="array" ref="AT970">IF(ISBLANK(INDEX(行,$A970)),"",0)</f>
        <v/>
      </c>
      <c r="AU970" s="75" t="str" cm="1">
        <f t="array" ref="AU970">IF(ISBLANK(INDEX(行,$A970)),"",0)</f>
        <v/>
      </c>
      <c r="AV970" s="75" t="str" cm="1">
        <f t="array" ref="AV970">IF(ISBLANK(INDEX(行,$A970)),"",0)</f>
        <v/>
      </c>
      <c r="AW970" s="75" t="str" cm="1">
        <f t="array" ref="AW970">IF(ISBLANK(INDEX(行,$A970)),"",0)</f>
        <v/>
      </c>
      <c r="AX970" s="75" t="str" cm="1">
        <f t="array" ref="AX970">IF(ISBLANK(INDEX(行,$A970)),"",0)</f>
        <v/>
      </c>
      <c r="AY970" s="75" t="str" cm="1">
        <f t="array" ref="AY970">IF(ISBLANK(INDEX(行,$A970)),"",0)</f>
        <v/>
      </c>
      <c r="AZ970" s="75" t="str" cm="1">
        <f t="array" ref="AZ970">IF(ISBLANK(INDEX(行,$A970)),"",0)</f>
        <v/>
      </c>
      <c r="BA970" s="75" t="str" cm="1">
        <f t="array" ref="BA970">IF(ISBLANK(INDEX(行,$A970)),"",0)</f>
        <v/>
      </c>
      <c r="BB970" s="75" t="str" cm="1">
        <f t="array" ref="BB970">IF(ISBLANK(INDEX(行,$A970)),"",0)</f>
        <v/>
      </c>
      <c r="BC970" s="75" t="str" cm="1">
        <f t="array" ref="BC970">IF(ISBLANK(INDEX(行,$A970)),"",0)</f>
        <v/>
      </c>
      <c r="BD970" s="75" t="str" cm="1">
        <f t="array" ref="BD970">IF(ISBLANK(INDEX(行,$A970)),"",0)</f>
        <v/>
      </c>
      <c r="BE970" s="75" t="str" cm="1">
        <f t="array" ref="BE970">IF(ISBLANK(INDEX(行,$A970)),"",0)</f>
        <v/>
      </c>
      <c r="BF970" s="75" t="str" cm="1">
        <f t="array" ref="BF970">IF(ISBLANK(INDEX(行,$A970)),"",0)</f>
        <v/>
      </c>
      <c r="BG970" s="75" t="str" cm="1">
        <f t="array" ref="BG970">IF(ISBLANK(INDEX(行,$A970)),"",0)</f>
        <v/>
      </c>
      <c r="BH970" s="75" t="str" cm="1">
        <f t="array" ref="BH970">IF(ISBLANK(INDEX(行,$A970)),"",0)</f>
        <v/>
      </c>
      <c r="BI970" s="75" t="str" cm="1">
        <f t="array" ref="BI970">IF(ISBLANK(INDEX(行,$A970)),"",0)</f>
        <v/>
      </c>
      <c r="BJ970" s="75" t="str" cm="1">
        <f t="array" ref="BJ970">IF(ISBLANK(INDEX(行,$A970)),"",0)</f>
        <v/>
      </c>
      <c r="BK970" s="75" t="str" cm="1">
        <f t="array" ref="BK970">IF(ISBLANK(INDEX(行,$A970)),"",0)</f>
        <v/>
      </c>
      <c r="BL970" s="75" t="str" cm="1">
        <f t="array" ref="BL970">IF(ISBLANK(INDEX(行,$A970)),"",0)</f>
        <v/>
      </c>
      <c r="BM970" s="77"/>
      <c r="BN970" s="77"/>
      <c r="BO970" s="77"/>
      <c r="BP970" s="77"/>
      <c r="BQ970" s="77"/>
      <c r="BR970" s="77"/>
      <c r="BS970" s="77"/>
      <c r="BT970" s="77"/>
      <c r="BU970" s="77"/>
      <c r="BV970" s="77"/>
      <c r="BW970" s="77"/>
      <c r="BX970" s="77"/>
      <c r="BY970" s="77"/>
      <c r="BZ970" s="77"/>
      <c r="CA970" s="77"/>
      <c r="CB970" s="77"/>
      <c r="CC970" s="77"/>
      <c r="CD970" s="77"/>
      <c r="CE970" s="77"/>
      <c r="CF970" s="77"/>
      <c r="CG970" s="77"/>
      <c r="CH970" s="77"/>
      <c r="CI970" s="77"/>
      <c r="CJ970" s="77"/>
      <c r="CK970" s="77"/>
      <c r="CL970" s="77"/>
      <c r="CM970" s="77"/>
      <c r="CN970" s="77"/>
      <c r="CO970" s="77"/>
      <c r="CP970" s="77"/>
      <c r="CQ970" s="76" t="str" cm="1">
        <f t="array" ref="CQ970">IF(ISBLANK(INDEX(納入年月日,$A970)),"",INDEX(TEXT(納入年月日,"0!/00!/00"),$A970))</f>
        <v/>
      </c>
      <c r="CR970" s="77"/>
      <c r="CS970" s="77"/>
      <c r="CT970" s="77"/>
      <c r="CU970" s="77"/>
      <c r="CV970" s="77"/>
      <c r="CW970" s="77"/>
      <c r="CX970" s="77"/>
      <c r="CY970" s="77"/>
      <c r="CZ970" s="77"/>
      <c r="DA970" s="77" t="str" cm="1">
        <f t="array" ref="DA970">IF(ISBLANK(INDEX(行,$A970)),"","      0001")</f>
        <v/>
      </c>
      <c r="DB970" s="75" t="str" cm="1">
        <f t="array" ref="DB970">IF(ISBLANK(INDEX(行,$A970)),"",4101)</f>
        <v/>
      </c>
      <c r="DC970" s="75" t="str" cm="1">
        <f t="array" ref="DC970">IF(ISBLANK(INDEX(行,$A970)),"",2)</f>
        <v/>
      </c>
      <c r="DD970" s="77" t="str">
        <f t="shared" si="135"/>
        <v/>
      </c>
      <c r="DE970" s="75" t="str" cm="1">
        <f t="array" ref="DE970">IF(ISBLANK(INDEX(行,$A970)),"",0)</f>
        <v/>
      </c>
      <c r="DF970" s="77" t="str">
        <f t="shared" si="136"/>
        <v/>
      </c>
      <c r="DG970" s="77" t="str">
        <f t="shared" si="137"/>
        <v/>
      </c>
      <c r="DH970" s="75" t="str" cm="1">
        <f t="array" ref="DH970">IF(ISBLANK(INDEX(行,$A970)),"",0)</f>
        <v/>
      </c>
      <c r="DI970" s="75" t="str" cm="1">
        <f t="array" ref="DI970">IF(ISBLANK(INDEX(行,$A970)),"",0)</f>
        <v/>
      </c>
      <c r="DJ970" s="77"/>
      <c r="DK970" s="80"/>
      <c r="DL970" s="75" t="str" cm="1">
        <f t="array" ref="DL970">IF(ISBLANK(INDEX(行,$A970)),"",0)</f>
        <v/>
      </c>
      <c r="DM970" s="77" t="str">
        <f t="shared" si="138"/>
        <v/>
      </c>
      <c r="DN970" s="75" t="str" cm="1">
        <f t="array" ref="DN970">IF(ISBLANK(INDEX(行,$A970)),"",0)</f>
        <v/>
      </c>
      <c r="DO970" s="75" t="str" cm="1">
        <f t="array" ref="DO970">IF(ISBLANK(INDEX(行,$A970)),"",0)</f>
        <v/>
      </c>
      <c r="DP970" s="77" t="str" cm="1">
        <f t="array" ref="DP970">IF(ISBLANK(INDEX(行,$A970)),"","         0")</f>
        <v/>
      </c>
      <c r="DQ970" s="75" t="str" cm="1">
        <f t="array" ref="DQ970">IF(ISBLANK(INDEX(行,$A970)),"",0)</f>
        <v/>
      </c>
      <c r="DR970" s="75" t="str" cm="1">
        <f t="array" ref="DR970">IF(ISBLANK(INDEX(行,$A970)),"",0)</f>
        <v/>
      </c>
      <c r="DS970" s="77"/>
      <c r="DT970" s="75" t="str" cm="1">
        <f t="array" ref="DT970">IF(ISBLANK(INDEX(行,$A970)),"",0)</f>
        <v/>
      </c>
      <c r="DU970" s="75" t="str" cm="1">
        <f t="array" ref="DU970">IF(ISBLANK(INDEX(行,$A970)),"",$Z970+$AA970)</f>
        <v/>
      </c>
      <c r="DV970" s="75" t="str" cm="1">
        <f t="array" ref="DV970">IF(ISBLANK(INDEX(行,$A970)),"",0)</f>
        <v/>
      </c>
      <c r="DW970" s="77"/>
      <c r="DX970" s="77"/>
      <c r="DY970" s="77"/>
      <c r="DZ970" s="77"/>
      <c r="EA970" s="77"/>
      <c r="EB970" s="75" t="str" cm="1">
        <f t="array" ref="EB970">IF(ISBLANK(INDEX(行,$A970)),"",2)</f>
        <v/>
      </c>
      <c r="EC970" s="75" t="str" cm="1">
        <f t="array" ref="EC970">IF(ISBLANK(INDEX(行,$A970)),"",1)</f>
        <v/>
      </c>
      <c r="ED970" s="75" t="str" cm="1">
        <f t="array" ref="ED970">IF(ISBLANK(INDEX(行,$A970)),"",0)</f>
        <v/>
      </c>
      <c r="EE970" s="75" t="str" cm="1">
        <f t="array" ref="EE970">IF(ISBLANK(INDEX(行,$A970)),"",0)</f>
        <v/>
      </c>
      <c r="EF970" s="76" t="str">
        <f t="shared" si="139"/>
        <v/>
      </c>
      <c r="EG970" s="77" t="str">
        <f t="shared" si="140"/>
        <v/>
      </c>
      <c r="EH970" s="77"/>
      <c r="EI970" s="75" t="str" cm="1">
        <f t="array" ref="EI970">IF(ISBLANK(INDEX(行,$A970)),"",0)</f>
        <v/>
      </c>
      <c r="EJ970" s="75" t="str" cm="1">
        <f t="array" ref="EJ970">IF(ISBLANK(INDEX(行,$A970)),"",0)</f>
        <v/>
      </c>
      <c r="EK970" s="75" t="str" cm="1">
        <f t="array" ref="EK970">IF(ISBLANK(INDEX(行,$A970)),"",0)</f>
        <v/>
      </c>
      <c r="EL970" s="75" t="str" cm="1">
        <f t="array" ref="EL970">IF(ISBLANK(INDEX(行,$A970)),"",0)</f>
        <v/>
      </c>
      <c r="EM970" s="75" t="str" cm="1">
        <f t="array" ref="EM970">IF(ISBLANK(INDEX(行,$A970)),"",0)</f>
        <v/>
      </c>
      <c r="EN970" s="75" t="str" cm="1">
        <f t="array" ref="EN970">IF(ISBLANK(INDEX(行,$A970)),"",0)</f>
        <v/>
      </c>
      <c r="EO970" s="75" t="str" cm="1">
        <f t="array" ref="EO970">IF(ISBLANK(INDEX(行,$A970)),"",0)</f>
        <v/>
      </c>
      <c r="EP970" s="75" t="str" cm="1">
        <f t="array" ref="EP970">IF(ISBLANK(INDEX(行,$A970)),"",0)</f>
        <v/>
      </c>
      <c r="EQ970" s="75" t="str" cm="1">
        <f t="array" ref="EQ970">IF(ISBLANK(INDEX(行,$A970)),"",0)</f>
        <v/>
      </c>
      <c r="ER970" s="75" t="str" cm="1">
        <f t="array" ref="ER970">IF(ISBLANK(INDEX(行,$A970)),"",0)</f>
        <v/>
      </c>
      <c r="ES970" s="75" t="str" cm="1">
        <f t="array" ref="ES970">IF(ISBLANK(INDEX(行,$A970)),"",0)</f>
        <v/>
      </c>
      <c r="ET970" s="75" t="str" cm="1">
        <f t="array" ref="ET970">IF(ISBLANK(INDEX(行,$A970)),"",0)</f>
        <v/>
      </c>
      <c r="EU970" s="75" t="str" cm="1">
        <f t="array" ref="EU970">IF(ISBLANK(INDEX(行,$A970)),"",0)</f>
        <v/>
      </c>
      <c r="EV970" s="75" t="str" cm="1">
        <f t="array" ref="EV970">IF(ISBLANK(INDEX(行,$A970)),"",0)</f>
        <v/>
      </c>
      <c r="EW970" s="75" t="str" cm="1">
        <f t="array" ref="EW970">IF(ISBLANK(INDEX(行,$A970)),"",0)</f>
        <v/>
      </c>
      <c r="EX970" s="75" t="str" cm="1">
        <f t="array" ref="EX970">IF(ISBLANK(INDEX(行,$A970)),"",0)</f>
        <v/>
      </c>
      <c r="EY970" s="75" t="str" cm="1">
        <f t="array" ref="EY970">IF(ISBLANK(INDEX(行,$A970)),"",0)</f>
        <v/>
      </c>
      <c r="EZ970" s="75" t="str" cm="1">
        <f t="array" ref="EZ970">IF(ISBLANK(INDEX(行,$A970)),"",0)</f>
        <v/>
      </c>
      <c r="FA970" s="75" t="str" cm="1">
        <f t="array" ref="FA970">IF(ISBLANK(INDEX(行,$A970)),"",0)</f>
        <v/>
      </c>
      <c r="FB970" s="75" t="str" cm="1">
        <f t="array" ref="FB970">IF(ISBLANK(INDEX(行,$A970)),"",0)</f>
        <v/>
      </c>
      <c r="FC970" s="75" t="str" cm="1">
        <f t="array" ref="FC970">IF(ISBLANK(INDEX(行,$A970)),"",0)</f>
        <v/>
      </c>
      <c r="FD970" s="75" t="str" cm="1">
        <f t="array" ref="FD970">IF(ISBLANK(INDEX(行,$A970)),"",0)</f>
        <v/>
      </c>
      <c r="FE970" s="75" t="str" cm="1">
        <f t="array" ref="FE970">IF(ISBLANK(INDEX(行,$A970)),"",0)</f>
        <v/>
      </c>
      <c r="FF970" s="75" t="str" cm="1">
        <f t="array" ref="FF970">IF(ISBLANK(INDEX(行,$A970)),"",0)</f>
        <v/>
      </c>
      <c r="FG970" s="75" t="str" cm="1">
        <f t="array" ref="FG970">IF(ISBLANK(INDEX(行,$A970)),"",0)</f>
        <v/>
      </c>
      <c r="FH970" s="77"/>
      <c r="FI970" s="77"/>
      <c r="FJ970" s="77"/>
      <c r="FK970" s="77"/>
      <c r="FL970" s="77"/>
      <c r="FM970" s="77"/>
      <c r="FN970" s="77"/>
      <c r="FO970" s="77"/>
      <c r="FP970" s="77"/>
      <c r="FQ970" s="77"/>
      <c r="FR970" s="77"/>
      <c r="FS970" s="77"/>
      <c r="FT970" s="77"/>
      <c r="FU970" s="77"/>
      <c r="FV970" s="77"/>
      <c r="FW970" s="77"/>
      <c r="FX970" s="77"/>
      <c r="FY970" s="77"/>
      <c r="FZ970" s="77"/>
      <c r="GA970" s="77"/>
      <c r="GB970" s="77"/>
      <c r="GC970" s="77"/>
      <c r="GD970" s="77"/>
      <c r="GE970" s="77"/>
      <c r="GF970" s="77"/>
      <c r="GG970" s="77"/>
      <c r="GH970" s="77"/>
      <c r="GI970" s="77"/>
      <c r="GJ970" s="77"/>
      <c r="GK970" s="77"/>
      <c r="GL970" s="76" t="str">
        <f t="shared" si="141"/>
        <v/>
      </c>
      <c r="GM970" s="77"/>
      <c r="GN970" s="77"/>
      <c r="GO970" s="77"/>
      <c r="GP970" s="77"/>
      <c r="GQ970" s="77"/>
      <c r="GR970" s="77"/>
      <c r="GS970" s="77"/>
      <c r="GT970" s="77"/>
      <c r="GU970" s="77"/>
      <c r="GV970" s="75" t="str" cm="1">
        <f t="array" ref="GV970">IF(ISBLANK(INDEX(行,$A970)),"",1)</f>
        <v/>
      </c>
      <c r="GW970" s="75" t="str" cm="1">
        <f t="array" ref="GW970">IF(ISBLANK(INDEX(行,$A970)),"",1)</f>
        <v/>
      </c>
      <c r="GX970" s="75" t="str" cm="1">
        <f t="array" ref="GX970">IF(ISBLANK(INDEX(行,$A970)),"",0)</f>
        <v/>
      </c>
      <c r="GY970" s="77"/>
      <c r="GZ970" s="77"/>
      <c r="HA970" s="76" t="str" cm="1">
        <f t="array" aca="1" ref="HA970" ca="1">IF(ISBLANK(INDEX(行,$A970)),"",TODAY())</f>
        <v/>
      </c>
      <c r="HB970" s="76" t="str" cm="1">
        <f t="array" aca="1" ref="HB970" ca="1">IF(ISBLANK(INDEX(行,$A970)),"",TODAY())</f>
        <v/>
      </c>
      <c r="HC970" s="78" t="str" cm="1">
        <f t="array" ref="HC970">IF(ISBLANK(INDEX(行,$A970)),"","ADMIN")</f>
        <v/>
      </c>
      <c r="HD970" s="78" t="str">
        <f t="shared" si="142"/>
        <v/>
      </c>
    </row>
    <row r="971" spans="1:212" s="12" customFormat="1" ht="15" x14ac:dyDescent="0.15">
      <c r="A971" s="11">
        <v>966</v>
      </c>
      <c r="B971" s="75" t="str" cm="1">
        <f t="array" ref="B971">IF(ISBLANK(INDEX(行,$A971)),"",1)</f>
        <v/>
      </c>
      <c r="C971" s="76" t="str" cm="1">
        <f t="array" ref="C971">IF(ISBLANK(INDEX(伝票日付,$A971)),"",DATEVALUE(INDEX(TEXT(伝票日付,"0!/00!/00"),$A971)))</f>
        <v/>
      </c>
      <c r="D971" s="78" t="str" cm="1">
        <f t="array" ref="D971">IF(ISBLANK(INDEX(注文番号,$A971)),"",INDEX(注文番号,$A971))</f>
        <v/>
      </c>
      <c r="E971" s="75" t="str" cm="1">
        <f t="array" ref="E971">IF(ISBLANK(INDEX(行,$A971)),"",INDEX(行,$A971))</f>
        <v/>
      </c>
      <c r="F971" s="77" t="str" cm="1">
        <f t="array" ref="F971">IF(ISBLANK(INDEX(行,$A971)),"","0001")</f>
        <v/>
      </c>
      <c r="G971" s="83" t="str">
        <f t="shared" si="132"/>
        <v/>
      </c>
      <c r="H971" s="78" t="str" cm="1">
        <f t="array" ref="H971">IF(ISBLANK(INDEX(行,$A971)),"",8)</f>
        <v/>
      </c>
      <c r="I971" s="77" t="str" cm="1">
        <f t="array" ref="I971">IF(ISBLANK(INDEX(行,$A971)),"","      8211")</f>
        <v/>
      </c>
      <c r="J971" s="78" t="str" cm="1">
        <f t="array" ref="J971">IF(ISBLANK(INDEX(行,$A971)),"",8211)</f>
        <v/>
      </c>
      <c r="K971" s="82" t="str">
        <f t="shared" si="133"/>
        <v/>
      </c>
      <c r="L971" s="77" t="str" cm="1">
        <f t="array" ref="L971">IF(ISBLANK(INDEX(枝番,$A971)),"",INDEX(枝番,$A971))</f>
        <v/>
      </c>
      <c r="M971" s="78" t="str" cm="1">
        <f t="array" ref="M971">IF(ISBLANK(INDEX(工種コード,$A971)),"",INDEX(工種コード,$A971))</f>
        <v/>
      </c>
      <c r="N971" s="78" t="str" cm="1">
        <f t="array" ref="N971">IF(ISBLANK(INDEX(注文番号,$A971)),"",INDEX(注文番号,$A971))</f>
        <v/>
      </c>
      <c r="O971" s="75"/>
      <c r="P971" s="80"/>
      <c r="Q971" s="75" t="str" cm="1">
        <f t="array" ref="Q971">IF(ISBLANK(INDEX(行,$A971)),"",0)</f>
        <v/>
      </c>
      <c r="R971" s="77" t="str" cm="1">
        <f t="array" ref="R971">IF(ISBLANK(INDEX(仕入先コード,$A971)),"",INDEX(仕入先コード,$A971))</f>
        <v/>
      </c>
      <c r="S971" s="75" t="str" cm="1">
        <f t="array" ref="S971">IF(ISBLANK(INDEX(行,$A971)),"",0)</f>
        <v/>
      </c>
      <c r="T971" s="75" t="str" cm="1">
        <f t="array" ref="T971">IF(ISBLANK(INDEX(行,$A971)),"",1)</f>
        <v/>
      </c>
      <c r="U971" s="77" t="str" cm="1">
        <f t="array" ref="U971">IF(ISBLANK(INDEX(行,$A971)),"","         1")</f>
        <v/>
      </c>
      <c r="V971" s="75" t="str" cm="1">
        <f t="array" ref="V971">IF(ISBLANK(INDEX(行,$A971)),"",0)</f>
        <v/>
      </c>
      <c r="W971" s="75" t="str" cm="1">
        <f t="array" ref="W971">IF(ISBLANK(INDEX(数量,$A971)),"",INDEX(数量,$A971))</f>
        <v/>
      </c>
      <c r="X971" s="77" t="str" cm="1">
        <f t="array" ref="X971">IF(ISBLANK(INDEX(単位,$A971)),"",INDEX(単位,$A971))</f>
        <v/>
      </c>
      <c r="Y971" s="75" t="str" cm="1">
        <f t="array" ref="Y971">IF(ISBLANK(INDEX(単価,$A971)),"",INDEX(単価,$A971))</f>
        <v/>
      </c>
      <c r="Z971" s="75" t="str" cm="1">
        <f t="array" ref="Z971">IF(ISBLANK(INDEX(行,$A971)),"",W971*Y971)</f>
        <v/>
      </c>
      <c r="AA971" s="75" t="str" cm="1">
        <f t="array" ref="AA971">IF(ISBLANK(INDEX(行,$A971)),"",Z971*AI971/100)</f>
        <v/>
      </c>
      <c r="AB971" s="77"/>
      <c r="AC971" s="77"/>
      <c r="AD971" s="77"/>
      <c r="AE971" s="77"/>
      <c r="AF971" s="77"/>
      <c r="AG971" s="75" t="str" cm="1">
        <f t="array" ref="AG971">IF(ISBLANK(INDEX(行,$A971)),"",1)</f>
        <v/>
      </c>
      <c r="AH971" s="75" t="str" cm="1">
        <f t="array" ref="AH971">IF(ISBLANK(INDEX(行,$A971)),"",1)</f>
        <v/>
      </c>
      <c r="AI971" s="75" t="str" cm="1">
        <f t="array" ref="AI971">IF(ISBLANK(INDEX(税率,$A971)),"",INDEX(税率,$A971))</f>
        <v/>
      </c>
      <c r="AJ971" s="75" t="str" cm="1">
        <f t="array" ref="AJ971">IF(ISBLANK(INDEX(行,$A971)),"",50)</f>
        <v/>
      </c>
      <c r="AK971" s="76" t="str">
        <f t="shared" si="134"/>
        <v/>
      </c>
      <c r="AL971" s="82" t="str" cm="1">
        <f t="array" ref="AL971">IF(ISBLANK(INDEX(品名,$A971)),"",INDEX(品名,$A971))</f>
        <v/>
      </c>
      <c r="AM971" s="75"/>
      <c r="AN971" s="75" t="str" cm="1">
        <f t="array" ref="AN971">IF(ISBLANK(INDEX(行,$A971)),"",0)</f>
        <v/>
      </c>
      <c r="AO971" s="75" t="str" cm="1">
        <f t="array" ref="AO971">IF(ISBLANK(INDEX(行,$A971)),"",0)</f>
        <v/>
      </c>
      <c r="AP971" s="75" t="str" cm="1">
        <f t="array" ref="AP971">IF(ISBLANK(INDEX(行,$A971)),"",0)</f>
        <v/>
      </c>
      <c r="AQ971" s="75" t="str" cm="1">
        <f t="array" ref="AQ971">IF(ISBLANK(INDEX(行,$A971)),"",0)</f>
        <v/>
      </c>
      <c r="AR971" s="75" t="str" cm="1">
        <f t="array" ref="AR971">IF(ISBLANK(INDEX(行,$A971)),"",0)</f>
        <v/>
      </c>
      <c r="AS971" s="75" t="str" cm="1">
        <f t="array" ref="AS971">IF(ISBLANK(INDEX(行,$A971)),"",0)</f>
        <v/>
      </c>
      <c r="AT971" s="75" t="str" cm="1">
        <f t="array" ref="AT971">IF(ISBLANK(INDEX(行,$A971)),"",0)</f>
        <v/>
      </c>
      <c r="AU971" s="75" t="str" cm="1">
        <f t="array" ref="AU971">IF(ISBLANK(INDEX(行,$A971)),"",0)</f>
        <v/>
      </c>
      <c r="AV971" s="75" t="str" cm="1">
        <f t="array" ref="AV971">IF(ISBLANK(INDEX(行,$A971)),"",0)</f>
        <v/>
      </c>
      <c r="AW971" s="75" t="str" cm="1">
        <f t="array" ref="AW971">IF(ISBLANK(INDEX(行,$A971)),"",0)</f>
        <v/>
      </c>
      <c r="AX971" s="75" t="str" cm="1">
        <f t="array" ref="AX971">IF(ISBLANK(INDEX(行,$A971)),"",0)</f>
        <v/>
      </c>
      <c r="AY971" s="75" t="str" cm="1">
        <f t="array" ref="AY971">IF(ISBLANK(INDEX(行,$A971)),"",0)</f>
        <v/>
      </c>
      <c r="AZ971" s="75" t="str" cm="1">
        <f t="array" ref="AZ971">IF(ISBLANK(INDEX(行,$A971)),"",0)</f>
        <v/>
      </c>
      <c r="BA971" s="75" t="str" cm="1">
        <f t="array" ref="BA971">IF(ISBLANK(INDEX(行,$A971)),"",0)</f>
        <v/>
      </c>
      <c r="BB971" s="75" t="str" cm="1">
        <f t="array" ref="BB971">IF(ISBLANK(INDEX(行,$A971)),"",0)</f>
        <v/>
      </c>
      <c r="BC971" s="75" t="str" cm="1">
        <f t="array" ref="BC971">IF(ISBLANK(INDEX(行,$A971)),"",0)</f>
        <v/>
      </c>
      <c r="BD971" s="75" t="str" cm="1">
        <f t="array" ref="BD971">IF(ISBLANK(INDEX(行,$A971)),"",0)</f>
        <v/>
      </c>
      <c r="BE971" s="75" t="str" cm="1">
        <f t="array" ref="BE971">IF(ISBLANK(INDEX(行,$A971)),"",0)</f>
        <v/>
      </c>
      <c r="BF971" s="75" t="str" cm="1">
        <f t="array" ref="BF971">IF(ISBLANK(INDEX(行,$A971)),"",0)</f>
        <v/>
      </c>
      <c r="BG971" s="75" t="str" cm="1">
        <f t="array" ref="BG971">IF(ISBLANK(INDEX(行,$A971)),"",0)</f>
        <v/>
      </c>
      <c r="BH971" s="75" t="str" cm="1">
        <f t="array" ref="BH971">IF(ISBLANK(INDEX(行,$A971)),"",0)</f>
        <v/>
      </c>
      <c r="BI971" s="75" t="str" cm="1">
        <f t="array" ref="BI971">IF(ISBLANK(INDEX(行,$A971)),"",0)</f>
        <v/>
      </c>
      <c r="BJ971" s="75" t="str" cm="1">
        <f t="array" ref="BJ971">IF(ISBLANK(INDEX(行,$A971)),"",0)</f>
        <v/>
      </c>
      <c r="BK971" s="75" t="str" cm="1">
        <f t="array" ref="BK971">IF(ISBLANK(INDEX(行,$A971)),"",0)</f>
        <v/>
      </c>
      <c r="BL971" s="75" t="str" cm="1">
        <f t="array" ref="BL971">IF(ISBLANK(INDEX(行,$A971)),"",0)</f>
        <v/>
      </c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  <c r="BY971" s="77"/>
      <c r="BZ971" s="77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6" t="str" cm="1">
        <f t="array" ref="CQ971">IF(ISBLANK(INDEX(納入年月日,$A971)),"",INDEX(TEXT(納入年月日,"0!/00!/00"),$A971))</f>
        <v/>
      </c>
      <c r="CR971" s="77"/>
      <c r="CS971" s="77"/>
      <c r="CT971" s="77"/>
      <c r="CU971" s="77"/>
      <c r="CV971" s="77"/>
      <c r="CW971" s="77"/>
      <c r="CX971" s="77"/>
      <c r="CY971" s="77"/>
      <c r="CZ971" s="77"/>
      <c r="DA971" s="77" t="str" cm="1">
        <f t="array" ref="DA971">IF(ISBLANK(INDEX(行,$A971)),"","      0001")</f>
        <v/>
      </c>
      <c r="DB971" s="75" t="str" cm="1">
        <f t="array" ref="DB971">IF(ISBLANK(INDEX(行,$A971)),"",4101)</f>
        <v/>
      </c>
      <c r="DC971" s="75" t="str" cm="1">
        <f t="array" ref="DC971">IF(ISBLANK(INDEX(行,$A971)),"",2)</f>
        <v/>
      </c>
      <c r="DD971" s="77" t="str">
        <f t="shared" si="135"/>
        <v/>
      </c>
      <c r="DE971" s="75" t="str" cm="1">
        <f t="array" ref="DE971">IF(ISBLANK(INDEX(行,$A971)),"",0)</f>
        <v/>
      </c>
      <c r="DF971" s="77" t="str">
        <f t="shared" si="136"/>
        <v/>
      </c>
      <c r="DG971" s="77" t="str">
        <f t="shared" si="137"/>
        <v/>
      </c>
      <c r="DH971" s="75" t="str" cm="1">
        <f t="array" ref="DH971">IF(ISBLANK(INDEX(行,$A971)),"",0)</f>
        <v/>
      </c>
      <c r="DI971" s="75" t="str" cm="1">
        <f t="array" ref="DI971">IF(ISBLANK(INDEX(行,$A971)),"",0)</f>
        <v/>
      </c>
      <c r="DJ971" s="77"/>
      <c r="DK971" s="80"/>
      <c r="DL971" s="75" t="str" cm="1">
        <f t="array" ref="DL971">IF(ISBLANK(INDEX(行,$A971)),"",0)</f>
        <v/>
      </c>
      <c r="DM971" s="77" t="str">
        <f t="shared" si="138"/>
        <v/>
      </c>
      <c r="DN971" s="75" t="str" cm="1">
        <f t="array" ref="DN971">IF(ISBLANK(INDEX(行,$A971)),"",0)</f>
        <v/>
      </c>
      <c r="DO971" s="75" t="str" cm="1">
        <f t="array" ref="DO971">IF(ISBLANK(INDEX(行,$A971)),"",0)</f>
        <v/>
      </c>
      <c r="DP971" s="77" t="str" cm="1">
        <f t="array" ref="DP971">IF(ISBLANK(INDEX(行,$A971)),"","         0")</f>
        <v/>
      </c>
      <c r="DQ971" s="75" t="str" cm="1">
        <f t="array" ref="DQ971">IF(ISBLANK(INDEX(行,$A971)),"",0)</f>
        <v/>
      </c>
      <c r="DR971" s="75" t="str" cm="1">
        <f t="array" ref="DR971">IF(ISBLANK(INDEX(行,$A971)),"",0)</f>
        <v/>
      </c>
      <c r="DS971" s="77"/>
      <c r="DT971" s="75" t="str" cm="1">
        <f t="array" ref="DT971">IF(ISBLANK(INDEX(行,$A971)),"",0)</f>
        <v/>
      </c>
      <c r="DU971" s="75" t="str" cm="1">
        <f t="array" ref="DU971">IF(ISBLANK(INDEX(行,$A971)),"",$Z971+$AA971)</f>
        <v/>
      </c>
      <c r="DV971" s="75" t="str" cm="1">
        <f t="array" ref="DV971">IF(ISBLANK(INDEX(行,$A971)),"",0)</f>
        <v/>
      </c>
      <c r="DW971" s="77"/>
      <c r="DX971" s="77"/>
      <c r="DY971" s="77"/>
      <c r="DZ971" s="77"/>
      <c r="EA971" s="77"/>
      <c r="EB971" s="75" t="str" cm="1">
        <f t="array" ref="EB971">IF(ISBLANK(INDEX(行,$A971)),"",2)</f>
        <v/>
      </c>
      <c r="EC971" s="75" t="str" cm="1">
        <f t="array" ref="EC971">IF(ISBLANK(INDEX(行,$A971)),"",1)</f>
        <v/>
      </c>
      <c r="ED971" s="75" t="str" cm="1">
        <f t="array" ref="ED971">IF(ISBLANK(INDEX(行,$A971)),"",0)</f>
        <v/>
      </c>
      <c r="EE971" s="75" t="str" cm="1">
        <f t="array" ref="EE971">IF(ISBLANK(INDEX(行,$A971)),"",0)</f>
        <v/>
      </c>
      <c r="EF971" s="76" t="str">
        <f t="shared" si="139"/>
        <v/>
      </c>
      <c r="EG971" s="77" t="str">
        <f t="shared" si="140"/>
        <v/>
      </c>
      <c r="EH971" s="77"/>
      <c r="EI971" s="75" t="str" cm="1">
        <f t="array" ref="EI971">IF(ISBLANK(INDEX(行,$A971)),"",0)</f>
        <v/>
      </c>
      <c r="EJ971" s="75" t="str" cm="1">
        <f t="array" ref="EJ971">IF(ISBLANK(INDEX(行,$A971)),"",0)</f>
        <v/>
      </c>
      <c r="EK971" s="75" t="str" cm="1">
        <f t="array" ref="EK971">IF(ISBLANK(INDEX(行,$A971)),"",0)</f>
        <v/>
      </c>
      <c r="EL971" s="75" t="str" cm="1">
        <f t="array" ref="EL971">IF(ISBLANK(INDEX(行,$A971)),"",0)</f>
        <v/>
      </c>
      <c r="EM971" s="75" t="str" cm="1">
        <f t="array" ref="EM971">IF(ISBLANK(INDEX(行,$A971)),"",0)</f>
        <v/>
      </c>
      <c r="EN971" s="75" t="str" cm="1">
        <f t="array" ref="EN971">IF(ISBLANK(INDEX(行,$A971)),"",0)</f>
        <v/>
      </c>
      <c r="EO971" s="75" t="str" cm="1">
        <f t="array" ref="EO971">IF(ISBLANK(INDEX(行,$A971)),"",0)</f>
        <v/>
      </c>
      <c r="EP971" s="75" t="str" cm="1">
        <f t="array" ref="EP971">IF(ISBLANK(INDEX(行,$A971)),"",0)</f>
        <v/>
      </c>
      <c r="EQ971" s="75" t="str" cm="1">
        <f t="array" ref="EQ971">IF(ISBLANK(INDEX(行,$A971)),"",0)</f>
        <v/>
      </c>
      <c r="ER971" s="75" t="str" cm="1">
        <f t="array" ref="ER971">IF(ISBLANK(INDEX(行,$A971)),"",0)</f>
        <v/>
      </c>
      <c r="ES971" s="75" t="str" cm="1">
        <f t="array" ref="ES971">IF(ISBLANK(INDEX(行,$A971)),"",0)</f>
        <v/>
      </c>
      <c r="ET971" s="75" t="str" cm="1">
        <f t="array" ref="ET971">IF(ISBLANK(INDEX(行,$A971)),"",0)</f>
        <v/>
      </c>
      <c r="EU971" s="75" t="str" cm="1">
        <f t="array" ref="EU971">IF(ISBLANK(INDEX(行,$A971)),"",0)</f>
        <v/>
      </c>
      <c r="EV971" s="75" t="str" cm="1">
        <f t="array" ref="EV971">IF(ISBLANK(INDEX(行,$A971)),"",0)</f>
        <v/>
      </c>
      <c r="EW971" s="75" t="str" cm="1">
        <f t="array" ref="EW971">IF(ISBLANK(INDEX(行,$A971)),"",0)</f>
        <v/>
      </c>
      <c r="EX971" s="75" t="str" cm="1">
        <f t="array" ref="EX971">IF(ISBLANK(INDEX(行,$A971)),"",0)</f>
        <v/>
      </c>
      <c r="EY971" s="75" t="str" cm="1">
        <f t="array" ref="EY971">IF(ISBLANK(INDEX(行,$A971)),"",0)</f>
        <v/>
      </c>
      <c r="EZ971" s="75" t="str" cm="1">
        <f t="array" ref="EZ971">IF(ISBLANK(INDEX(行,$A971)),"",0)</f>
        <v/>
      </c>
      <c r="FA971" s="75" t="str" cm="1">
        <f t="array" ref="FA971">IF(ISBLANK(INDEX(行,$A971)),"",0)</f>
        <v/>
      </c>
      <c r="FB971" s="75" t="str" cm="1">
        <f t="array" ref="FB971">IF(ISBLANK(INDEX(行,$A971)),"",0)</f>
        <v/>
      </c>
      <c r="FC971" s="75" t="str" cm="1">
        <f t="array" ref="FC971">IF(ISBLANK(INDEX(行,$A971)),"",0)</f>
        <v/>
      </c>
      <c r="FD971" s="75" t="str" cm="1">
        <f t="array" ref="FD971">IF(ISBLANK(INDEX(行,$A971)),"",0)</f>
        <v/>
      </c>
      <c r="FE971" s="75" t="str" cm="1">
        <f t="array" ref="FE971">IF(ISBLANK(INDEX(行,$A971)),"",0)</f>
        <v/>
      </c>
      <c r="FF971" s="75" t="str" cm="1">
        <f t="array" ref="FF971">IF(ISBLANK(INDEX(行,$A971)),"",0)</f>
        <v/>
      </c>
      <c r="FG971" s="75" t="str" cm="1">
        <f t="array" ref="FG971">IF(ISBLANK(INDEX(行,$A971)),"",0)</f>
        <v/>
      </c>
      <c r="FH971" s="77"/>
      <c r="FI971" s="77"/>
      <c r="FJ971" s="77"/>
      <c r="FK971" s="77"/>
      <c r="FL971" s="77"/>
      <c r="FM971" s="77"/>
      <c r="FN971" s="77"/>
      <c r="FO971" s="77"/>
      <c r="FP971" s="77"/>
      <c r="FQ971" s="77"/>
      <c r="FR971" s="77"/>
      <c r="FS971" s="77"/>
      <c r="FT971" s="77"/>
      <c r="FU971" s="77"/>
      <c r="FV971" s="77"/>
      <c r="FW971" s="77"/>
      <c r="FX971" s="77"/>
      <c r="FY971" s="77"/>
      <c r="FZ971" s="77"/>
      <c r="GA971" s="77"/>
      <c r="GB971" s="77"/>
      <c r="GC971" s="77"/>
      <c r="GD971" s="77"/>
      <c r="GE971" s="77"/>
      <c r="GF971" s="77"/>
      <c r="GG971" s="77"/>
      <c r="GH971" s="77"/>
      <c r="GI971" s="77"/>
      <c r="GJ971" s="77"/>
      <c r="GK971" s="77"/>
      <c r="GL971" s="76" t="str">
        <f t="shared" si="141"/>
        <v/>
      </c>
      <c r="GM971" s="77"/>
      <c r="GN971" s="77"/>
      <c r="GO971" s="77"/>
      <c r="GP971" s="77"/>
      <c r="GQ971" s="77"/>
      <c r="GR971" s="77"/>
      <c r="GS971" s="77"/>
      <c r="GT971" s="77"/>
      <c r="GU971" s="77"/>
      <c r="GV971" s="75" t="str" cm="1">
        <f t="array" ref="GV971">IF(ISBLANK(INDEX(行,$A971)),"",1)</f>
        <v/>
      </c>
      <c r="GW971" s="75" t="str" cm="1">
        <f t="array" ref="GW971">IF(ISBLANK(INDEX(行,$A971)),"",1)</f>
        <v/>
      </c>
      <c r="GX971" s="75" t="str" cm="1">
        <f t="array" ref="GX971">IF(ISBLANK(INDEX(行,$A971)),"",0)</f>
        <v/>
      </c>
      <c r="GY971" s="77"/>
      <c r="GZ971" s="77"/>
      <c r="HA971" s="76" t="str" cm="1">
        <f t="array" aca="1" ref="HA971" ca="1">IF(ISBLANK(INDEX(行,$A971)),"",TODAY())</f>
        <v/>
      </c>
      <c r="HB971" s="76" t="str" cm="1">
        <f t="array" aca="1" ref="HB971" ca="1">IF(ISBLANK(INDEX(行,$A971)),"",TODAY())</f>
        <v/>
      </c>
      <c r="HC971" s="78" t="str" cm="1">
        <f t="array" ref="HC971">IF(ISBLANK(INDEX(行,$A971)),"","ADMIN")</f>
        <v/>
      </c>
      <c r="HD971" s="78" t="str">
        <f t="shared" si="142"/>
        <v/>
      </c>
    </row>
    <row r="972" spans="1:212" s="12" customFormat="1" ht="15" x14ac:dyDescent="0.15">
      <c r="A972" s="11">
        <v>967</v>
      </c>
      <c r="B972" s="75" t="str" cm="1">
        <f t="array" ref="B972">IF(ISBLANK(INDEX(行,$A972)),"",1)</f>
        <v/>
      </c>
      <c r="C972" s="76" t="str" cm="1">
        <f t="array" ref="C972">IF(ISBLANK(INDEX(伝票日付,$A972)),"",DATEVALUE(INDEX(TEXT(伝票日付,"0!/00!/00"),$A972)))</f>
        <v/>
      </c>
      <c r="D972" s="78" t="str" cm="1">
        <f t="array" ref="D972">IF(ISBLANK(INDEX(注文番号,$A972)),"",INDEX(注文番号,$A972))</f>
        <v/>
      </c>
      <c r="E972" s="75" t="str" cm="1">
        <f t="array" ref="E972">IF(ISBLANK(INDEX(行,$A972)),"",INDEX(行,$A972))</f>
        <v/>
      </c>
      <c r="F972" s="77" t="str" cm="1">
        <f t="array" ref="F972">IF(ISBLANK(INDEX(行,$A972)),"","0001")</f>
        <v/>
      </c>
      <c r="G972" s="83" t="str">
        <f t="shared" si="132"/>
        <v/>
      </c>
      <c r="H972" s="78" t="str" cm="1">
        <f t="array" ref="H972">IF(ISBLANK(INDEX(行,$A972)),"",8)</f>
        <v/>
      </c>
      <c r="I972" s="77" t="str" cm="1">
        <f t="array" ref="I972">IF(ISBLANK(INDEX(行,$A972)),"","      8211")</f>
        <v/>
      </c>
      <c r="J972" s="78" t="str" cm="1">
        <f t="array" ref="J972">IF(ISBLANK(INDEX(行,$A972)),"",8211)</f>
        <v/>
      </c>
      <c r="K972" s="82" t="str">
        <f t="shared" si="133"/>
        <v/>
      </c>
      <c r="L972" s="77" t="str" cm="1">
        <f t="array" ref="L972">IF(ISBLANK(INDEX(枝番,$A972)),"",INDEX(枝番,$A972))</f>
        <v/>
      </c>
      <c r="M972" s="78" t="str" cm="1">
        <f t="array" ref="M972">IF(ISBLANK(INDEX(工種コード,$A972)),"",INDEX(工種コード,$A972))</f>
        <v/>
      </c>
      <c r="N972" s="78" t="str" cm="1">
        <f t="array" ref="N972">IF(ISBLANK(INDEX(注文番号,$A972)),"",INDEX(注文番号,$A972))</f>
        <v/>
      </c>
      <c r="O972" s="75"/>
      <c r="P972" s="80"/>
      <c r="Q972" s="75" t="str" cm="1">
        <f t="array" ref="Q972">IF(ISBLANK(INDEX(行,$A972)),"",0)</f>
        <v/>
      </c>
      <c r="R972" s="77" t="str" cm="1">
        <f t="array" ref="R972">IF(ISBLANK(INDEX(仕入先コード,$A972)),"",INDEX(仕入先コード,$A972))</f>
        <v/>
      </c>
      <c r="S972" s="75" t="str" cm="1">
        <f t="array" ref="S972">IF(ISBLANK(INDEX(行,$A972)),"",0)</f>
        <v/>
      </c>
      <c r="T972" s="75" t="str" cm="1">
        <f t="array" ref="T972">IF(ISBLANK(INDEX(行,$A972)),"",1)</f>
        <v/>
      </c>
      <c r="U972" s="77" t="str" cm="1">
        <f t="array" ref="U972">IF(ISBLANK(INDEX(行,$A972)),"","         1")</f>
        <v/>
      </c>
      <c r="V972" s="75" t="str" cm="1">
        <f t="array" ref="V972">IF(ISBLANK(INDEX(行,$A972)),"",0)</f>
        <v/>
      </c>
      <c r="W972" s="75" t="str" cm="1">
        <f t="array" ref="W972">IF(ISBLANK(INDEX(数量,$A972)),"",INDEX(数量,$A972))</f>
        <v/>
      </c>
      <c r="X972" s="77" t="str" cm="1">
        <f t="array" ref="X972">IF(ISBLANK(INDEX(単位,$A972)),"",INDEX(単位,$A972))</f>
        <v/>
      </c>
      <c r="Y972" s="75" t="str" cm="1">
        <f t="array" ref="Y972">IF(ISBLANK(INDEX(単価,$A972)),"",INDEX(単価,$A972))</f>
        <v/>
      </c>
      <c r="Z972" s="75" t="str" cm="1">
        <f t="array" ref="Z972">IF(ISBLANK(INDEX(行,$A972)),"",W972*Y972)</f>
        <v/>
      </c>
      <c r="AA972" s="75" t="str" cm="1">
        <f t="array" ref="AA972">IF(ISBLANK(INDEX(行,$A972)),"",Z972*AI972/100)</f>
        <v/>
      </c>
      <c r="AB972" s="77"/>
      <c r="AC972" s="77"/>
      <c r="AD972" s="77"/>
      <c r="AE972" s="77"/>
      <c r="AF972" s="77"/>
      <c r="AG972" s="75" t="str" cm="1">
        <f t="array" ref="AG972">IF(ISBLANK(INDEX(行,$A972)),"",1)</f>
        <v/>
      </c>
      <c r="AH972" s="75" t="str" cm="1">
        <f t="array" ref="AH972">IF(ISBLANK(INDEX(行,$A972)),"",1)</f>
        <v/>
      </c>
      <c r="AI972" s="75" t="str" cm="1">
        <f t="array" ref="AI972">IF(ISBLANK(INDEX(税率,$A972)),"",INDEX(税率,$A972))</f>
        <v/>
      </c>
      <c r="AJ972" s="75" t="str" cm="1">
        <f t="array" ref="AJ972">IF(ISBLANK(INDEX(行,$A972)),"",50)</f>
        <v/>
      </c>
      <c r="AK972" s="76" t="str">
        <f t="shared" si="134"/>
        <v/>
      </c>
      <c r="AL972" s="82" t="str" cm="1">
        <f t="array" ref="AL972">IF(ISBLANK(INDEX(品名,$A972)),"",INDEX(品名,$A972))</f>
        <v/>
      </c>
      <c r="AM972" s="75"/>
      <c r="AN972" s="75" t="str" cm="1">
        <f t="array" ref="AN972">IF(ISBLANK(INDEX(行,$A972)),"",0)</f>
        <v/>
      </c>
      <c r="AO972" s="75" t="str" cm="1">
        <f t="array" ref="AO972">IF(ISBLANK(INDEX(行,$A972)),"",0)</f>
        <v/>
      </c>
      <c r="AP972" s="75" t="str" cm="1">
        <f t="array" ref="AP972">IF(ISBLANK(INDEX(行,$A972)),"",0)</f>
        <v/>
      </c>
      <c r="AQ972" s="75" t="str" cm="1">
        <f t="array" ref="AQ972">IF(ISBLANK(INDEX(行,$A972)),"",0)</f>
        <v/>
      </c>
      <c r="AR972" s="75" t="str" cm="1">
        <f t="array" ref="AR972">IF(ISBLANK(INDEX(行,$A972)),"",0)</f>
        <v/>
      </c>
      <c r="AS972" s="75" t="str" cm="1">
        <f t="array" ref="AS972">IF(ISBLANK(INDEX(行,$A972)),"",0)</f>
        <v/>
      </c>
      <c r="AT972" s="75" t="str" cm="1">
        <f t="array" ref="AT972">IF(ISBLANK(INDEX(行,$A972)),"",0)</f>
        <v/>
      </c>
      <c r="AU972" s="75" t="str" cm="1">
        <f t="array" ref="AU972">IF(ISBLANK(INDEX(行,$A972)),"",0)</f>
        <v/>
      </c>
      <c r="AV972" s="75" t="str" cm="1">
        <f t="array" ref="AV972">IF(ISBLANK(INDEX(行,$A972)),"",0)</f>
        <v/>
      </c>
      <c r="AW972" s="75" t="str" cm="1">
        <f t="array" ref="AW972">IF(ISBLANK(INDEX(行,$A972)),"",0)</f>
        <v/>
      </c>
      <c r="AX972" s="75" t="str" cm="1">
        <f t="array" ref="AX972">IF(ISBLANK(INDEX(行,$A972)),"",0)</f>
        <v/>
      </c>
      <c r="AY972" s="75" t="str" cm="1">
        <f t="array" ref="AY972">IF(ISBLANK(INDEX(行,$A972)),"",0)</f>
        <v/>
      </c>
      <c r="AZ972" s="75" t="str" cm="1">
        <f t="array" ref="AZ972">IF(ISBLANK(INDEX(行,$A972)),"",0)</f>
        <v/>
      </c>
      <c r="BA972" s="75" t="str" cm="1">
        <f t="array" ref="BA972">IF(ISBLANK(INDEX(行,$A972)),"",0)</f>
        <v/>
      </c>
      <c r="BB972" s="75" t="str" cm="1">
        <f t="array" ref="BB972">IF(ISBLANK(INDEX(行,$A972)),"",0)</f>
        <v/>
      </c>
      <c r="BC972" s="75" t="str" cm="1">
        <f t="array" ref="BC972">IF(ISBLANK(INDEX(行,$A972)),"",0)</f>
        <v/>
      </c>
      <c r="BD972" s="75" t="str" cm="1">
        <f t="array" ref="BD972">IF(ISBLANK(INDEX(行,$A972)),"",0)</f>
        <v/>
      </c>
      <c r="BE972" s="75" t="str" cm="1">
        <f t="array" ref="BE972">IF(ISBLANK(INDEX(行,$A972)),"",0)</f>
        <v/>
      </c>
      <c r="BF972" s="75" t="str" cm="1">
        <f t="array" ref="BF972">IF(ISBLANK(INDEX(行,$A972)),"",0)</f>
        <v/>
      </c>
      <c r="BG972" s="75" t="str" cm="1">
        <f t="array" ref="BG972">IF(ISBLANK(INDEX(行,$A972)),"",0)</f>
        <v/>
      </c>
      <c r="BH972" s="75" t="str" cm="1">
        <f t="array" ref="BH972">IF(ISBLANK(INDEX(行,$A972)),"",0)</f>
        <v/>
      </c>
      <c r="BI972" s="75" t="str" cm="1">
        <f t="array" ref="BI972">IF(ISBLANK(INDEX(行,$A972)),"",0)</f>
        <v/>
      </c>
      <c r="BJ972" s="75" t="str" cm="1">
        <f t="array" ref="BJ972">IF(ISBLANK(INDEX(行,$A972)),"",0)</f>
        <v/>
      </c>
      <c r="BK972" s="75" t="str" cm="1">
        <f t="array" ref="BK972">IF(ISBLANK(INDEX(行,$A972)),"",0)</f>
        <v/>
      </c>
      <c r="BL972" s="75" t="str" cm="1">
        <f t="array" ref="BL972">IF(ISBLANK(INDEX(行,$A972)),"",0)</f>
        <v/>
      </c>
      <c r="BM972" s="77"/>
      <c r="BN972" s="77"/>
      <c r="BO972" s="77"/>
      <c r="BP972" s="77"/>
      <c r="BQ972" s="77"/>
      <c r="BR972" s="77"/>
      <c r="BS972" s="77"/>
      <c r="BT972" s="77"/>
      <c r="BU972" s="77"/>
      <c r="BV972" s="77"/>
      <c r="BW972" s="77"/>
      <c r="BX972" s="77"/>
      <c r="BY972" s="77"/>
      <c r="BZ972" s="77"/>
      <c r="CA972" s="77"/>
      <c r="CB972" s="77"/>
      <c r="CC972" s="77"/>
      <c r="CD972" s="77"/>
      <c r="CE972" s="77"/>
      <c r="CF972" s="77"/>
      <c r="CG972" s="77"/>
      <c r="CH972" s="77"/>
      <c r="CI972" s="77"/>
      <c r="CJ972" s="77"/>
      <c r="CK972" s="77"/>
      <c r="CL972" s="77"/>
      <c r="CM972" s="77"/>
      <c r="CN972" s="77"/>
      <c r="CO972" s="77"/>
      <c r="CP972" s="77"/>
      <c r="CQ972" s="76" t="str" cm="1">
        <f t="array" ref="CQ972">IF(ISBLANK(INDEX(納入年月日,$A972)),"",INDEX(TEXT(納入年月日,"0!/00!/00"),$A972))</f>
        <v/>
      </c>
      <c r="CR972" s="77"/>
      <c r="CS972" s="77"/>
      <c r="CT972" s="77"/>
      <c r="CU972" s="77"/>
      <c r="CV972" s="77"/>
      <c r="CW972" s="77"/>
      <c r="CX972" s="77"/>
      <c r="CY972" s="77"/>
      <c r="CZ972" s="77"/>
      <c r="DA972" s="77" t="str" cm="1">
        <f t="array" ref="DA972">IF(ISBLANK(INDEX(行,$A972)),"","      0001")</f>
        <v/>
      </c>
      <c r="DB972" s="75" t="str" cm="1">
        <f t="array" ref="DB972">IF(ISBLANK(INDEX(行,$A972)),"",4101)</f>
        <v/>
      </c>
      <c r="DC972" s="75" t="str" cm="1">
        <f t="array" ref="DC972">IF(ISBLANK(INDEX(行,$A972)),"",2)</f>
        <v/>
      </c>
      <c r="DD972" s="77" t="str">
        <f t="shared" si="135"/>
        <v/>
      </c>
      <c r="DE972" s="75" t="str" cm="1">
        <f t="array" ref="DE972">IF(ISBLANK(INDEX(行,$A972)),"",0)</f>
        <v/>
      </c>
      <c r="DF972" s="77" t="str">
        <f t="shared" si="136"/>
        <v/>
      </c>
      <c r="DG972" s="77" t="str">
        <f t="shared" si="137"/>
        <v/>
      </c>
      <c r="DH972" s="75" t="str" cm="1">
        <f t="array" ref="DH972">IF(ISBLANK(INDEX(行,$A972)),"",0)</f>
        <v/>
      </c>
      <c r="DI972" s="75" t="str" cm="1">
        <f t="array" ref="DI972">IF(ISBLANK(INDEX(行,$A972)),"",0)</f>
        <v/>
      </c>
      <c r="DJ972" s="77"/>
      <c r="DK972" s="80"/>
      <c r="DL972" s="75" t="str" cm="1">
        <f t="array" ref="DL972">IF(ISBLANK(INDEX(行,$A972)),"",0)</f>
        <v/>
      </c>
      <c r="DM972" s="77" t="str">
        <f t="shared" si="138"/>
        <v/>
      </c>
      <c r="DN972" s="75" t="str" cm="1">
        <f t="array" ref="DN972">IF(ISBLANK(INDEX(行,$A972)),"",0)</f>
        <v/>
      </c>
      <c r="DO972" s="75" t="str" cm="1">
        <f t="array" ref="DO972">IF(ISBLANK(INDEX(行,$A972)),"",0)</f>
        <v/>
      </c>
      <c r="DP972" s="77" t="str" cm="1">
        <f t="array" ref="DP972">IF(ISBLANK(INDEX(行,$A972)),"","         0")</f>
        <v/>
      </c>
      <c r="DQ972" s="75" t="str" cm="1">
        <f t="array" ref="DQ972">IF(ISBLANK(INDEX(行,$A972)),"",0)</f>
        <v/>
      </c>
      <c r="DR972" s="75" t="str" cm="1">
        <f t="array" ref="DR972">IF(ISBLANK(INDEX(行,$A972)),"",0)</f>
        <v/>
      </c>
      <c r="DS972" s="77"/>
      <c r="DT972" s="75" t="str" cm="1">
        <f t="array" ref="DT972">IF(ISBLANK(INDEX(行,$A972)),"",0)</f>
        <v/>
      </c>
      <c r="DU972" s="75" t="str" cm="1">
        <f t="array" ref="DU972">IF(ISBLANK(INDEX(行,$A972)),"",$Z972+$AA972)</f>
        <v/>
      </c>
      <c r="DV972" s="75" t="str" cm="1">
        <f t="array" ref="DV972">IF(ISBLANK(INDEX(行,$A972)),"",0)</f>
        <v/>
      </c>
      <c r="DW972" s="77"/>
      <c r="DX972" s="77"/>
      <c r="DY972" s="77"/>
      <c r="DZ972" s="77"/>
      <c r="EA972" s="77"/>
      <c r="EB972" s="75" t="str" cm="1">
        <f t="array" ref="EB972">IF(ISBLANK(INDEX(行,$A972)),"",2)</f>
        <v/>
      </c>
      <c r="EC972" s="75" t="str" cm="1">
        <f t="array" ref="EC972">IF(ISBLANK(INDEX(行,$A972)),"",1)</f>
        <v/>
      </c>
      <c r="ED972" s="75" t="str" cm="1">
        <f t="array" ref="ED972">IF(ISBLANK(INDEX(行,$A972)),"",0)</f>
        <v/>
      </c>
      <c r="EE972" s="75" t="str" cm="1">
        <f t="array" ref="EE972">IF(ISBLANK(INDEX(行,$A972)),"",0)</f>
        <v/>
      </c>
      <c r="EF972" s="76" t="str">
        <f t="shared" si="139"/>
        <v/>
      </c>
      <c r="EG972" s="77" t="str">
        <f t="shared" si="140"/>
        <v/>
      </c>
      <c r="EH972" s="77"/>
      <c r="EI972" s="75" t="str" cm="1">
        <f t="array" ref="EI972">IF(ISBLANK(INDEX(行,$A972)),"",0)</f>
        <v/>
      </c>
      <c r="EJ972" s="75" t="str" cm="1">
        <f t="array" ref="EJ972">IF(ISBLANK(INDEX(行,$A972)),"",0)</f>
        <v/>
      </c>
      <c r="EK972" s="75" t="str" cm="1">
        <f t="array" ref="EK972">IF(ISBLANK(INDEX(行,$A972)),"",0)</f>
        <v/>
      </c>
      <c r="EL972" s="75" t="str" cm="1">
        <f t="array" ref="EL972">IF(ISBLANK(INDEX(行,$A972)),"",0)</f>
        <v/>
      </c>
      <c r="EM972" s="75" t="str" cm="1">
        <f t="array" ref="EM972">IF(ISBLANK(INDEX(行,$A972)),"",0)</f>
        <v/>
      </c>
      <c r="EN972" s="75" t="str" cm="1">
        <f t="array" ref="EN972">IF(ISBLANK(INDEX(行,$A972)),"",0)</f>
        <v/>
      </c>
      <c r="EO972" s="75" t="str" cm="1">
        <f t="array" ref="EO972">IF(ISBLANK(INDEX(行,$A972)),"",0)</f>
        <v/>
      </c>
      <c r="EP972" s="75" t="str" cm="1">
        <f t="array" ref="EP972">IF(ISBLANK(INDEX(行,$A972)),"",0)</f>
        <v/>
      </c>
      <c r="EQ972" s="75" t="str" cm="1">
        <f t="array" ref="EQ972">IF(ISBLANK(INDEX(行,$A972)),"",0)</f>
        <v/>
      </c>
      <c r="ER972" s="75" t="str" cm="1">
        <f t="array" ref="ER972">IF(ISBLANK(INDEX(行,$A972)),"",0)</f>
        <v/>
      </c>
      <c r="ES972" s="75" t="str" cm="1">
        <f t="array" ref="ES972">IF(ISBLANK(INDEX(行,$A972)),"",0)</f>
        <v/>
      </c>
      <c r="ET972" s="75" t="str" cm="1">
        <f t="array" ref="ET972">IF(ISBLANK(INDEX(行,$A972)),"",0)</f>
        <v/>
      </c>
      <c r="EU972" s="75" t="str" cm="1">
        <f t="array" ref="EU972">IF(ISBLANK(INDEX(行,$A972)),"",0)</f>
        <v/>
      </c>
      <c r="EV972" s="75" t="str" cm="1">
        <f t="array" ref="EV972">IF(ISBLANK(INDEX(行,$A972)),"",0)</f>
        <v/>
      </c>
      <c r="EW972" s="75" t="str" cm="1">
        <f t="array" ref="EW972">IF(ISBLANK(INDEX(行,$A972)),"",0)</f>
        <v/>
      </c>
      <c r="EX972" s="75" t="str" cm="1">
        <f t="array" ref="EX972">IF(ISBLANK(INDEX(行,$A972)),"",0)</f>
        <v/>
      </c>
      <c r="EY972" s="75" t="str" cm="1">
        <f t="array" ref="EY972">IF(ISBLANK(INDEX(行,$A972)),"",0)</f>
        <v/>
      </c>
      <c r="EZ972" s="75" t="str" cm="1">
        <f t="array" ref="EZ972">IF(ISBLANK(INDEX(行,$A972)),"",0)</f>
        <v/>
      </c>
      <c r="FA972" s="75" t="str" cm="1">
        <f t="array" ref="FA972">IF(ISBLANK(INDEX(行,$A972)),"",0)</f>
        <v/>
      </c>
      <c r="FB972" s="75" t="str" cm="1">
        <f t="array" ref="FB972">IF(ISBLANK(INDEX(行,$A972)),"",0)</f>
        <v/>
      </c>
      <c r="FC972" s="75" t="str" cm="1">
        <f t="array" ref="FC972">IF(ISBLANK(INDEX(行,$A972)),"",0)</f>
        <v/>
      </c>
      <c r="FD972" s="75" t="str" cm="1">
        <f t="array" ref="FD972">IF(ISBLANK(INDEX(行,$A972)),"",0)</f>
        <v/>
      </c>
      <c r="FE972" s="75" t="str" cm="1">
        <f t="array" ref="FE972">IF(ISBLANK(INDEX(行,$A972)),"",0)</f>
        <v/>
      </c>
      <c r="FF972" s="75" t="str" cm="1">
        <f t="array" ref="FF972">IF(ISBLANK(INDEX(行,$A972)),"",0)</f>
        <v/>
      </c>
      <c r="FG972" s="75" t="str" cm="1">
        <f t="array" ref="FG972">IF(ISBLANK(INDEX(行,$A972)),"",0)</f>
        <v/>
      </c>
      <c r="FH972" s="77"/>
      <c r="FI972" s="77"/>
      <c r="FJ972" s="77"/>
      <c r="FK972" s="77"/>
      <c r="FL972" s="77"/>
      <c r="FM972" s="77"/>
      <c r="FN972" s="77"/>
      <c r="FO972" s="77"/>
      <c r="FP972" s="77"/>
      <c r="FQ972" s="77"/>
      <c r="FR972" s="77"/>
      <c r="FS972" s="77"/>
      <c r="FT972" s="77"/>
      <c r="FU972" s="77"/>
      <c r="FV972" s="77"/>
      <c r="FW972" s="77"/>
      <c r="FX972" s="77"/>
      <c r="FY972" s="77"/>
      <c r="FZ972" s="77"/>
      <c r="GA972" s="77"/>
      <c r="GB972" s="77"/>
      <c r="GC972" s="77"/>
      <c r="GD972" s="77"/>
      <c r="GE972" s="77"/>
      <c r="GF972" s="77"/>
      <c r="GG972" s="77"/>
      <c r="GH972" s="77"/>
      <c r="GI972" s="77"/>
      <c r="GJ972" s="77"/>
      <c r="GK972" s="77"/>
      <c r="GL972" s="76" t="str">
        <f t="shared" si="141"/>
        <v/>
      </c>
      <c r="GM972" s="77"/>
      <c r="GN972" s="77"/>
      <c r="GO972" s="77"/>
      <c r="GP972" s="77"/>
      <c r="GQ972" s="77"/>
      <c r="GR972" s="77"/>
      <c r="GS972" s="77"/>
      <c r="GT972" s="77"/>
      <c r="GU972" s="77"/>
      <c r="GV972" s="75" t="str" cm="1">
        <f t="array" ref="GV972">IF(ISBLANK(INDEX(行,$A972)),"",1)</f>
        <v/>
      </c>
      <c r="GW972" s="75" t="str" cm="1">
        <f t="array" ref="GW972">IF(ISBLANK(INDEX(行,$A972)),"",1)</f>
        <v/>
      </c>
      <c r="GX972" s="75" t="str" cm="1">
        <f t="array" ref="GX972">IF(ISBLANK(INDEX(行,$A972)),"",0)</f>
        <v/>
      </c>
      <c r="GY972" s="77"/>
      <c r="GZ972" s="77"/>
      <c r="HA972" s="76" t="str" cm="1">
        <f t="array" aca="1" ref="HA972" ca="1">IF(ISBLANK(INDEX(行,$A972)),"",TODAY())</f>
        <v/>
      </c>
      <c r="HB972" s="76" t="str" cm="1">
        <f t="array" aca="1" ref="HB972" ca="1">IF(ISBLANK(INDEX(行,$A972)),"",TODAY())</f>
        <v/>
      </c>
      <c r="HC972" s="78" t="str" cm="1">
        <f t="array" ref="HC972">IF(ISBLANK(INDEX(行,$A972)),"","ADMIN")</f>
        <v/>
      </c>
      <c r="HD972" s="78" t="str">
        <f t="shared" si="142"/>
        <v/>
      </c>
    </row>
    <row r="973" spans="1:212" s="12" customFormat="1" ht="15" x14ac:dyDescent="0.15">
      <c r="A973" s="11">
        <v>968</v>
      </c>
      <c r="B973" s="75" t="str" cm="1">
        <f t="array" ref="B973">IF(ISBLANK(INDEX(行,$A973)),"",1)</f>
        <v/>
      </c>
      <c r="C973" s="76" t="str" cm="1">
        <f t="array" ref="C973">IF(ISBLANK(INDEX(伝票日付,$A973)),"",DATEVALUE(INDEX(TEXT(伝票日付,"0!/00!/00"),$A973)))</f>
        <v/>
      </c>
      <c r="D973" s="78" t="str" cm="1">
        <f t="array" ref="D973">IF(ISBLANK(INDEX(注文番号,$A973)),"",INDEX(注文番号,$A973))</f>
        <v/>
      </c>
      <c r="E973" s="75" t="str" cm="1">
        <f t="array" ref="E973">IF(ISBLANK(INDEX(行,$A973)),"",INDEX(行,$A973))</f>
        <v/>
      </c>
      <c r="F973" s="77" t="str" cm="1">
        <f t="array" ref="F973">IF(ISBLANK(INDEX(行,$A973)),"","0001")</f>
        <v/>
      </c>
      <c r="G973" s="83" t="str">
        <f t="shared" si="132"/>
        <v/>
      </c>
      <c r="H973" s="78" t="str" cm="1">
        <f t="array" ref="H973">IF(ISBLANK(INDEX(行,$A973)),"",8)</f>
        <v/>
      </c>
      <c r="I973" s="77" t="str" cm="1">
        <f t="array" ref="I973">IF(ISBLANK(INDEX(行,$A973)),"","      8211")</f>
        <v/>
      </c>
      <c r="J973" s="78" t="str" cm="1">
        <f t="array" ref="J973">IF(ISBLANK(INDEX(行,$A973)),"",8211)</f>
        <v/>
      </c>
      <c r="K973" s="82" t="str">
        <f t="shared" si="133"/>
        <v/>
      </c>
      <c r="L973" s="77" t="str" cm="1">
        <f t="array" ref="L973">IF(ISBLANK(INDEX(枝番,$A973)),"",INDEX(枝番,$A973))</f>
        <v/>
      </c>
      <c r="M973" s="78" t="str" cm="1">
        <f t="array" ref="M973">IF(ISBLANK(INDEX(工種コード,$A973)),"",INDEX(工種コード,$A973))</f>
        <v/>
      </c>
      <c r="N973" s="78" t="str" cm="1">
        <f t="array" ref="N973">IF(ISBLANK(INDEX(注文番号,$A973)),"",INDEX(注文番号,$A973))</f>
        <v/>
      </c>
      <c r="O973" s="75"/>
      <c r="P973" s="80"/>
      <c r="Q973" s="75" t="str" cm="1">
        <f t="array" ref="Q973">IF(ISBLANK(INDEX(行,$A973)),"",0)</f>
        <v/>
      </c>
      <c r="R973" s="77" t="str" cm="1">
        <f t="array" ref="R973">IF(ISBLANK(INDEX(仕入先コード,$A973)),"",INDEX(仕入先コード,$A973))</f>
        <v/>
      </c>
      <c r="S973" s="75" t="str" cm="1">
        <f t="array" ref="S973">IF(ISBLANK(INDEX(行,$A973)),"",0)</f>
        <v/>
      </c>
      <c r="T973" s="75" t="str" cm="1">
        <f t="array" ref="T973">IF(ISBLANK(INDEX(行,$A973)),"",1)</f>
        <v/>
      </c>
      <c r="U973" s="77" t="str" cm="1">
        <f t="array" ref="U973">IF(ISBLANK(INDEX(行,$A973)),"","         1")</f>
        <v/>
      </c>
      <c r="V973" s="75" t="str" cm="1">
        <f t="array" ref="V973">IF(ISBLANK(INDEX(行,$A973)),"",0)</f>
        <v/>
      </c>
      <c r="W973" s="75" t="str" cm="1">
        <f t="array" ref="W973">IF(ISBLANK(INDEX(数量,$A973)),"",INDEX(数量,$A973))</f>
        <v/>
      </c>
      <c r="X973" s="77" t="str" cm="1">
        <f t="array" ref="X973">IF(ISBLANK(INDEX(単位,$A973)),"",INDEX(単位,$A973))</f>
        <v/>
      </c>
      <c r="Y973" s="75" t="str" cm="1">
        <f t="array" ref="Y973">IF(ISBLANK(INDEX(単価,$A973)),"",INDEX(単価,$A973))</f>
        <v/>
      </c>
      <c r="Z973" s="75" t="str" cm="1">
        <f t="array" ref="Z973">IF(ISBLANK(INDEX(行,$A973)),"",W973*Y973)</f>
        <v/>
      </c>
      <c r="AA973" s="75" t="str" cm="1">
        <f t="array" ref="AA973">IF(ISBLANK(INDEX(行,$A973)),"",Z973*AI973/100)</f>
        <v/>
      </c>
      <c r="AB973" s="77"/>
      <c r="AC973" s="77"/>
      <c r="AD973" s="77"/>
      <c r="AE973" s="77"/>
      <c r="AF973" s="77"/>
      <c r="AG973" s="75" t="str" cm="1">
        <f t="array" ref="AG973">IF(ISBLANK(INDEX(行,$A973)),"",1)</f>
        <v/>
      </c>
      <c r="AH973" s="75" t="str" cm="1">
        <f t="array" ref="AH973">IF(ISBLANK(INDEX(行,$A973)),"",1)</f>
        <v/>
      </c>
      <c r="AI973" s="75" t="str" cm="1">
        <f t="array" ref="AI973">IF(ISBLANK(INDEX(税率,$A973)),"",INDEX(税率,$A973))</f>
        <v/>
      </c>
      <c r="AJ973" s="75" t="str" cm="1">
        <f t="array" ref="AJ973">IF(ISBLANK(INDEX(行,$A973)),"",50)</f>
        <v/>
      </c>
      <c r="AK973" s="76" t="str">
        <f t="shared" si="134"/>
        <v/>
      </c>
      <c r="AL973" s="82" t="str" cm="1">
        <f t="array" ref="AL973">IF(ISBLANK(INDEX(品名,$A973)),"",INDEX(品名,$A973))</f>
        <v/>
      </c>
      <c r="AM973" s="75"/>
      <c r="AN973" s="75" t="str" cm="1">
        <f t="array" ref="AN973">IF(ISBLANK(INDEX(行,$A973)),"",0)</f>
        <v/>
      </c>
      <c r="AO973" s="75" t="str" cm="1">
        <f t="array" ref="AO973">IF(ISBLANK(INDEX(行,$A973)),"",0)</f>
        <v/>
      </c>
      <c r="AP973" s="75" t="str" cm="1">
        <f t="array" ref="AP973">IF(ISBLANK(INDEX(行,$A973)),"",0)</f>
        <v/>
      </c>
      <c r="AQ973" s="75" t="str" cm="1">
        <f t="array" ref="AQ973">IF(ISBLANK(INDEX(行,$A973)),"",0)</f>
        <v/>
      </c>
      <c r="AR973" s="75" t="str" cm="1">
        <f t="array" ref="AR973">IF(ISBLANK(INDEX(行,$A973)),"",0)</f>
        <v/>
      </c>
      <c r="AS973" s="75" t="str" cm="1">
        <f t="array" ref="AS973">IF(ISBLANK(INDEX(行,$A973)),"",0)</f>
        <v/>
      </c>
      <c r="AT973" s="75" t="str" cm="1">
        <f t="array" ref="AT973">IF(ISBLANK(INDEX(行,$A973)),"",0)</f>
        <v/>
      </c>
      <c r="AU973" s="75" t="str" cm="1">
        <f t="array" ref="AU973">IF(ISBLANK(INDEX(行,$A973)),"",0)</f>
        <v/>
      </c>
      <c r="AV973" s="75" t="str" cm="1">
        <f t="array" ref="AV973">IF(ISBLANK(INDEX(行,$A973)),"",0)</f>
        <v/>
      </c>
      <c r="AW973" s="75" t="str" cm="1">
        <f t="array" ref="AW973">IF(ISBLANK(INDEX(行,$A973)),"",0)</f>
        <v/>
      </c>
      <c r="AX973" s="75" t="str" cm="1">
        <f t="array" ref="AX973">IF(ISBLANK(INDEX(行,$A973)),"",0)</f>
        <v/>
      </c>
      <c r="AY973" s="75" t="str" cm="1">
        <f t="array" ref="AY973">IF(ISBLANK(INDEX(行,$A973)),"",0)</f>
        <v/>
      </c>
      <c r="AZ973" s="75" t="str" cm="1">
        <f t="array" ref="AZ973">IF(ISBLANK(INDEX(行,$A973)),"",0)</f>
        <v/>
      </c>
      <c r="BA973" s="75" t="str" cm="1">
        <f t="array" ref="BA973">IF(ISBLANK(INDEX(行,$A973)),"",0)</f>
        <v/>
      </c>
      <c r="BB973" s="75" t="str" cm="1">
        <f t="array" ref="BB973">IF(ISBLANK(INDEX(行,$A973)),"",0)</f>
        <v/>
      </c>
      <c r="BC973" s="75" t="str" cm="1">
        <f t="array" ref="BC973">IF(ISBLANK(INDEX(行,$A973)),"",0)</f>
        <v/>
      </c>
      <c r="BD973" s="75" t="str" cm="1">
        <f t="array" ref="BD973">IF(ISBLANK(INDEX(行,$A973)),"",0)</f>
        <v/>
      </c>
      <c r="BE973" s="75" t="str" cm="1">
        <f t="array" ref="BE973">IF(ISBLANK(INDEX(行,$A973)),"",0)</f>
        <v/>
      </c>
      <c r="BF973" s="75" t="str" cm="1">
        <f t="array" ref="BF973">IF(ISBLANK(INDEX(行,$A973)),"",0)</f>
        <v/>
      </c>
      <c r="BG973" s="75" t="str" cm="1">
        <f t="array" ref="BG973">IF(ISBLANK(INDEX(行,$A973)),"",0)</f>
        <v/>
      </c>
      <c r="BH973" s="75" t="str" cm="1">
        <f t="array" ref="BH973">IF(ISBLANK(INDEX(行,$A973)),"",0)</f>
        <v/>
      </c>
      <c r="BI973" s="75" t="str" cm="1">
        <f t="array" ref="BI973">IF(ISBLANK(INDEX(行,$A973)),"",0)</f>
        <v/>
      </c>
      <c r="BJ973" s="75" t="str" cm="1">
        <f t="array" ref="BJ973">IF(ISBLANK(INDEX(行,$A973)),"",0)</f>
        <v/>
      </c>
      <c r="BK973" s="75" t="str" cm="1">
        <f t="array" ref="BK973">IF(ISBLANK(INDEX(行,$A973)),"",0)</f>
        <v/>
      </c>
      <c r="BL973" s="75" t="str" cm="1">
        <f t="array" ref="BL973">IF(ISBLANK(INDEX(行,$A973)),"",0)</f>
        <v/>
      </c>
      <c r="BM973" s="77"/>
      <c r="BN973" s="77"/>
      <c r="BO973" s="77"/>
      <c r="BP973" s="77"/>
      <c r="BQ973" s="77"/>
      <c r="BR973" s="77"/>
      <c r="BS973" s="77"/>
      <c r="BT973" s="77"/>
      <c r="BU973" s="77"/>
      <c r="BV973" s="77"/>
      <c r="BW973" s="77"/>
      <c r="BX973" s="77"/>
      <c r="BY973" s="77"/>
      <c r="BZ973" s="77"/>
      <c r="CA973" s="77"/>
      <c r="CB973" s="77"/>
      <c r="CC973" s="77"/>
      <c r="CD973" s="77"/>
      <c r="CE973" s="77"/>
      <c r="CF973" s="77"/>
      <c r="CG973" s="77"/>
      <c r="CH973" s="77"/>
      <c r="CI973" s="77"/>
      <c r="CJ973" s="77"/>
      <c r="CK973" s="77"/>
      <c r="CL973" s="77"/>
      <c r="CM973" s="77"/>
      <c r="CN973" s="77"/>
      <c r="CO973" s="77"/>
      <c r="CP973" s="77"/>
      <c r="CQ973" s="76" t="str" cm="1">
        <f t="array" ref="CQ973">IF(ISBLANK(INDEX(納入年月日,$A973)),"",INDEX(TEXT(納入年月日,"0!/00!/00"),$A973))</f>
        <v/>
      </c>
      <c r="CR973" s="77"/>
      <c r="CS973" s="77"/>
      <c r="CT973" s="77"/>
      <c r="CU973" s="77"/>
      <c r="CV973" s="77"/>
      <c r="CW973" s="77"/>
      <c r="CX973" s="77"/>
      <c r="CY973" s="77"/>
      <c r="CZ973" s="77"/>
      <c r="DA973" s="77" t="str" cm="1">
        <f t="array" ref="DA973">IF(ISBLANK(INDEX(行,$A973)),"","      0001")</f>
        <v/>
      </c>
      <c r="DB973" s="75" t="str" cm="1">
        <f t="array" ref="DB973">IF(ISBLANK(INDEX(行,$A973)),"",4101)</f>
        <v/>
      </c>
      <c r="DC973" s="75" t="str" cm="1">
        <f t="array" ref="DC973">IF(ISBLANK(INDEX(行,$A973)),"",2)</f>
        <v/>
      </c>
      <c r="DD973" s="77" t="str">
        <f t="shared" si="135"/>
        <v/>
      </c>
      <c r="DE973" s="75" t="str" cm="1">
        <f t="array" ref="DE973">IF(ISBLANK(INDEX(行,$A973)),"",0)</f>
        <v/>
      </c>
      <c r="DF973" s="77" t="str">
        <f t="shared" si="136"/>
        <v/>
      </c>
      <c r="DG973" s="77" t="str">
        <f t="shared" si="137"/>
        <v/>
      </c>
      <c r="DH973" s="75" t="str" cm="1">
        <f t="array" ref="DH973">IF(ISBLANK(INDEX(行,$A973)),"",0)</f>
        <v/>
      </c>
      <c r="DI973" s="75" t="str" cm="1">
        <f t="array" ref="DI973">IF(ISBLANK(INDEX(行,$A973)),"",0)</f>
        <v/>
      </c>
      <c r="DJ973" s="77"/>
      <c r="DK973" s="80"/>
      <c r="DL973" s="75" t="str" cm="1">
        <f t="array" ref="DL973">IF(ISBLANK(INDEX(行,$A973)),"",0)</f>
        <v/>
      </c>
      <c r="DM973" s="77" t="str">
        <f t="shared" si="138"/>
        <v/>
      </c>
      <c r="DN973" s="75" t="str" cm="1">
        <f t="array" ref="DN973">IF(ISBLANK(INDEX(行,$A973)),"",0)</f>
        <v/>
      </c>
      <c r="DO973" s="75" t="str" cm="1">
        <f t="array" ref="DO973">IF(ISBLANK(INDEX(行,$A973)),"",0)</f>
        <v/>
      </c>
      <c r="DP973" s="77" t="str" cm="1">
        <f t="array" ref="DP973">IF(ISBLANK(INDEX(行,$A973)),"","         0")</f>
        <v/>
      </c>
      <c r="DQ973" s="75" t="str" cm="1">
        <f t="array" ref="DQ973">IF(ISBLANK(INDEX(行,$A973)),"",0)</f>
        <v/>
      </c>
      <c r="DR973" s="75" t="str" cm="1">
        <f t="array" ref="DR973">IF(ISBLANK(INDEX(行,$A973)),"",0)</f>
        <v/>
      </c>
      <c r="DS973" s="77"/>
      <c r="DT973" s="75" t="str" cm="1">
        <f t="array" ref="DT973">IF(ISBLANK(INDEX(行,$A973)),"",0)</f>
        <v/>
      </c>
      <c r="DU973" s="75" t="str" cm="1">
        <f t="array" ref="DU973">IF(ISBLANK(INDEX(行,$A973)),"",$Z973+$AA973)</f>
        <v/>
      </c>
      <c r="DV973" s="75" t="str" cm="1">
        <f t="array" ref="DV973">IF(ISBLANK(INDEX(行,$A973)),"",0)</f>
        <v/>
      </c>
      <c r="DW973" s="77"/>
      <c r="DX973" s="77"/>
      <c r="DY973" s="77"/>
      <c r="DZ973" s="77"/>
      <c r="EA973" s="77"/>
      <c r="EB973" s="75" t="str" cm="1">
        <f t="array" ref="EB973">IF(ISBLANK(INDEX(行,$A973)),"",2)</f>
        <v/>
      </c>
      <c r="EC973" s="75" t="str" cm="1">
        <f t="array" ref="EC973">IF(ISBLANK(INDEX(行,$A973)),"",1)</f>
        <v/>
      </c>
      <c r="ED973" s="75" t="str" cm="1">
        <f t="array" ref="ED973">IF(ISBLANK(INDEX(行,$A973)),"",0)</f>
        <v/>
      </c>
      <c r="EE973" s="75" t="str" cm="1">
        <f t="array" ref="EE973">IF(ISBLANK(INDEX(行,$A973)),"",0)</f>
        <v/>
      </c>
      <c r="EF973" s="76" t="str">
        <f t="shared" si="139"/>
        <v/>
      </c>
      <c r="EG973" s="77" t="str">
        <f t="shared" si="140"/>
        <v/>
      </c>
      <c r="EH973" s="77"/>
      <c r="EI973" s="75" t="str" cm="1">
        <f t="array" ref="EI973">IF(ISBLANK(INDEX(行,$A973)),"",0)</f>
        <v/>
      </c>
      <c r="EJ973" s="75" t="str" cm="1">
        <f t="array" ref="EJ973">IF(ISBLANK(INDEX(行,$A973)),"",0)</f>
        <v/>
      </c>
      <c r="EK973" s="75" t="str" cm="1">
        <f t="array" ref="EK973">IF(ISBLANK(INDEX(行,$A973)),"",0)</f>
        <v/>
      </c>
      <c r="EL973" s="75" t="str" cm="1">
        <f t="array" ref="EL973">IF(ISBLANK(INDEX(行,$A973)),"",0)</f>
        <v/>
      </c>
      <c r="EM973" s="75" t="str" cm="1">
        <f t="array" ref="EM973">IF(ISBLANK(INDEX(行,$A973)),"",0)</f>
        <v/>
      </c>
      <c r="EN973" s="75" t="str" cm="1">
        <f t="array" ref="EN973">IF(ISBLANK(INDEX(行,$A973)),"",0)</f>
        <v/>
      </c>
      <c r="EO973" s="75" t="str" cm="1">
        <f t="array" ref="EO973">IF(ISBLANK(INDEX(行,$A973)),"",0)</f>
        <v/>
      </c>
      <c r="EP973" s="75" t="str" cm="1">
        <f t="array" ref="EP973">IF(ISBLANK(INDEX(行,$A973)),"",0)</f>
        <v/>
      </c>
      <c r="EQ973" s="75" t="str" cm="1">
        <f t="array" ref="EQ973">IF(ISBLANK(INDEX(行,$A973)),"",0)</f>
        <v/>
      </c>
      <c r="ER973" s="75" t="str" cm="1">
        <f t="array" ref="ER973">IF(ISBLANK(INDEX(行,$A973)),"",0)</f>
        <v/>
      </c>
      <c r="ES973" s="75" t="str" cm="1">
        <f t="array" ref="ES973">IF(ISBLANK(INDEX(行,$A973)),"",0)</f>
        <v/>
      </c>
      <c r="ET973" s="75" t="str" cm="1">
        <f t="array" ref="ET973">IF(ISBLANK(INDEX(行,$A973)),"",0)</f>
        <v/>
      </c>
      <c r="EU973" s="75" t="str" cm="1">
        <f t="array" ref="EU973">IF(ISBLANK(INDEX(行,$A973)),"",0)</f>
        <v/>
      </c>
      <c r="EV973" s="75" t="str" cm="1">
        <f t="array" ref="EV973">IF(ISBLANK(INDEX(行,$A973)),"",0)</f>
        <v/>
      </c>
      <c r="EW973" s="75" t="str" cm="1">
        <f t="array" ref="EW973">IF(ISBLANK(INDEX(行,$A973)),"",0)</f>
        <v/>
      </c>
      <c r="EX973" s="75" t="str" cm="1">
        <f t="array" ref="EX973">IF(ISBLANK(INDEX(行,$A973)),"",0)</f>
        <v/>
      </c>
      <c r="EY973" s="75" t="str" cm="1">
        <f t="array" ref="EY973">IF(ISBLANK(INDEX(行,$A973)),"",0)</f>
        <v/>
      </c>
      <c r="EZ973" s="75" t="str" cm="1">
        <f t="array" ref="EZ973">IF(ISBLANK(INDEX(行,$A973)),"",0)</f>
        <v/>
      </c>
      <c r="FA973" s="75" t="str" cm="1">
        <f t="array" ref="FA973">IF(ISBLANK(INDEX(行,$A973)),"",0)</f>
        <v/>
      </c>
      <c r="FB973" s="75" t="str" cm="1">
        <f t="array" ref="FB973">IF(ISBLANK(INDEX(行,$A973)),"",0)</f>
        <v/>
      </c>
      <c r="FC973" s="75" t="str" cm="1">
        <f t="array" ref="FC973">IF(ISBLANK(INDEX(行,$A973)),"",0)</f>
        <v/>
      </c>
      <c r="FD973" s="75" t="str" cm="1">
        <f t="array" ref="FD973">IF(ISBLANK(INDEX(行,$A973)),"",0)</f>
        <v/>
      </c>
      <c r="FE973" s="75" t="str" cm="1">
        <f t="array" ref="FE973">IF(ISBLANK(INDEX(行,$A973)),"",0)</f>
        <v/>
      </c>
      <c r="FF973" s="75" t="str" cm="1">
        <f t="array" ref="FF973">IF(ISBLANK(INDEX(行,$A973)),"",0)</f>
        <v/>
      </c>
      <c r="FG973" s="75" t="str" cm="1">
        <f t="array" ref="FG973">IF(ISBLANK(INDEX(行,$A973)),"",0)</f>
        <v/>
      </c>
      <c r="FH973" s="77"/>
      <c r="FI973" s="77"/>
      <c r="FJ973" s="77"/>
      <c r="FK973" s="77"/>
      <c r="FL973" s="77"/>
      <c r="FM973" s="77"/>
      <c r="FN973" s="77"/>
      <c r="FO973" s="77"/>
      <c r="FP973" s="77"/>
      <c r="FQ973" s="77"/>
      <c r="FR973" s="77"/>
      <c r="FS973" s="77"/>
      <c r="FT973" s="77"/>
      <c r="FU973" s="77"/>
      <c r="FV973" s="77"/>
      <c r="FW973" s="77"/>
      <c r="FX973" s="77"/>
      <c r="FY973" s="77"/>
      <c r="FZ973" s="77"/>
      <c r="GA973" s="77"/>
      <c r="GB973" s="77"/>
      <c r="GC973" s="77"/>
      <c r="GD973" s="77"/>
      <c r="GE973" s="77"/>
      <c r="GF973" s="77"/>
      <c r="GG973" s="77"/>
      <c r="GH973" s="77"/>
      <c r="GI973" s="77"/>
      <c r="GJ973" s="77"/>
      <c r="GK973" s="77"/>
      <c r="GL973" s="76" t="str">
        <f t="shared" si="141"/>
        <v/>
      </c>
      <c r="GM973" s="77"/>
      <c r="GN973" s="77"/>
      <c r="GO973" s="77"/>
      <c r="GP973" s="77"/>
      <c r="GQ973" s="77"/>
      <c r="GR973" s="77"/>
      <c r="GS973" s="77"/>
      <c r="GT973" s="77"/>
      <c r="GU973" s="77"/>
      <c r="GV973" s="75" t="str" cm="1">
        <f t="array" ref="GV973">IF(ISBLANK(INDEX(行,$A973)),"",1)</f>
        <v/>
      </c>
      <c r="GW973" s="75" t="str" cm="1">
        <f t="array" ref="GW973">IF(ISBLANK(INDEX(行,$A973)),"",1)</f>
        <v/>
      </c>
      <c r="GX973" s="75" t="str" cm="1">
        <f t="array" ref="GX973">IF(ISBLANK(INDEX(行,$A973)),"",0)</f>
        <v/>
      </c>
      <c r="GY973" s="77"/>
      <c r="GZ973" s="77"/>
      <c r="HA973" s="76" t="str" cm="1">
        <f t="array" aca="1" ref="HA973" ca="1">IF(ISBLANK(INDEX(行,$A973)),"",TODAY())</f>
        <v/>
      </c>
      <c r="HB973" s="76" t="str" cm="1">
        <f t="array" aca="1" ref="HB973" ca="1">IF(ISBLANK(INDEX(行,$A973)),"",TODAY())</f>
        <v/>
      </c>
      <c r="HC973" s="78" t="str" cm="1">
        <f t="array" ref="HC973">IF(ISBLANK(INDEX(行,$A973)),"","ADMIN")</f>
        <v/>
      </c>
      <c r="HD973" s="78" t="str">
        <f t="shared" si="142"/>
        <v/>
      </c>
    </row>
    <row r="974" spans="1:212" s="12" customFormat="1" ht="15" x14ac:dyDescent="0.15">
      <c r="A974" s="11">
        <v>969</v>
      </c>
      <c r="B974" s="75" t="str" cm="1">
        <f t="array" ref="B974">IF(ISBLANK(INDEX(行,$A974)),"",1)</f>
        <v/>
      </c>
      <c r="C974" s="76" t="str" cm="1">
        <f t="array" ref="C974">IF(ISBLANK(INDEX(伝票日付,$A974)),"",DATEVALUE(INDEX(TEXT(伝票日付,"0!/00!/00"),$A974)))</f>
        <v/>
      </c>
      <c r="D974" s="78" t="str" cm="1">
        <f t="array" ref="D974">IF(ISBLANK(INDEX(注文番号,$A974)),"",INDEX(注文番号,$A974))</f>
        <v/>
      </c>
      <c r="E974" s="75" t="str" cm="1">
        <f t="array" ref="E974">IF(ISBLANK(INDEX(行,$A974)),"",INDEX(行,$A974))</f>
        <v/>
      </c>
      <c r="F974" s="77" t="str" cm="1">
        <f t="array" ref="F974">IF(ISBLANK(INDEX(行,$A974)),"","0001")</f>
        <v/>
      </c>
      <c r="G974" s="83" t="str">
        <f t="shared" si="132"/>
        <v/>
      </c>
      <c r="H974" s="78" t="str" cm="1">
        <f t="array" ref="H974">IF(ISBLANK(INDEX(行,$A974)),"",8)</f>
        <v/>
      </c>
      <c r="I974" s="77" t="str" cm="1">
        <f t="array" ref="I974">IF(ISBLANK(INDEX(行,$A974)),"","      8211")</f>
        <v/>
      </c>
      <c r="J974" s="78" t="str" cm="1">
        <f t="array" ref="J974">IF(ISBLANK(INDEX(行,$A974)),"",8211)</f>
        <v/>
      </c>
      <c r="K974" s="82" t="str">
        <f t="shared" si="133"/>
        <v/>
      </c>
      <c r="L974" s="77" t="str" cm="1">
        <f t="array" ref="L974">IF(ISBLANK(INDEX(枝番,$A974)),"",INDEX(枝番,$A974))</f>
        <v/>
      </c>
      <c r="M974" s="78" t="str" cm="1">
        <f t="array" ref="M974">IF(ISBLANK(INDEX(工種コード,$A974)),"",INDEX(工種コード,$A974))</f>
        <v/>
      </c>
      <c r="N974" s="78" t="str" cm="1">
        <f t="array" ref="N974">IF(ISBLANK(INDEX(注文番号,$A974)),"",INDEX(注文番号,$A974))</f>
        <v/>
      </c>
      <c r="O974" s="75"/>
      <c r="P974" s="80"/>
      <c r="Q974" s="75" t="str" cm="1">
        <f t="array" ref="Q974">IF(ISBLANK(INDEX(行,$A974)),"",0)</f>
        <v/>
      </c>
      <c r="R974" s="77" t="str" cm="1">
        <f t="array" ref="R974">IF(ISBLANK(INDEX(仕入先コード,$A974)),"",INDEX(仕入先コード,$A974))</f>
        <v/>
      </c>
      <c r="S974" s="75" t="str" cm="1">
        <f t="array" ref="S974">IF(ISBLANK(INDEX(行,$A974)),"",0)</f>
        <v/>
      </c>
      <c r="T974" s="75" t="str" cm="1">
        <f t="array" ref="T974">IF(ISBLANK(INDEX(行,$A974)),"",1)</f>
        <v/>
      </c>
      <c r="U974" s="77" t="str" cm="1">
        <f t="array" ref="U974">IF(ISBLANK(INDEX(行,$A974)),"","         1")</f>
        <v/>
      </c>
      <c r="V974" s="75" t="str" cm="1">
        <f t="array" ref="V974">IF(ISBLANK(INDEX(行,$A974)),"",0)</f>
        <v/>
      </c>
      <c r="W974" s="75" t="str" cm="1">
        <f t="array" ref="W974">IF(ISBLANK(INDEX(数量,$A974)),"",INDEX(数量,$A974))</f>
        <v/>
      </c>
      <c r="X974" s="77" t="str" cm="1">
        <f t="array" ref="X974">IF(ISBLANK(INDEX(単位,$A974)),"",INDEX(単位,$A974))</f>
        <v/>
      </c>
      <c r="Y974" s="75" t="str" cm="1">
        <f t="array" ref="Y974">IF(ISBLANK(INDEX(単価,$A974)),"",INDEX(単価,$A974))</f>
        <v/>
      </c>
      <c r="Z974" s="75" t="str" cm="1">
        <f t="array" ref="Z974">IF(ISBLANK(INDEX(行,$A974)),"",W974*Y974)</f>
        <v/>
      </c>
      <c r="AA974" s="75" t="str" cm="1">
        <f t="array" ref="AA974">IF(ISBLANK(INDEX(行,$A974)),"",Z974*AI974/100)</f>
        <v/>
      </c>
      <c r="AB974" s="77"/>
      <c r="AC974" s="77"/>
      <c r="AD974" s="77"/>
      <c r="AE974" s="77"/>
      <c r="AF974" s="77"/>
      <c r="AG974" s="75" t="str" cm="1">
        <f t="array" ref="AG974">IF(ISBLANK(INDEX(行,$A974)),"",1)</f>
        <v/>
      </c>
      <c r="AH974" s="75" t="str" cm="1">
        <f t="array" ref="AH974">IF(ISBLANK(INDEX(行,$A974)),"",1)</f>
        <v/>
      </c>
      <c r="AI974" s="75" t="str" cm="1">
        <f t="array" ref="AI974">IF(ISBLANK(INDEX(税率,$A974)),"",INDEX(税率,$A974))</f>
        <v/>
      </c>
      <c r="AJ974" s="75" t="str" cm="1">
        <f t="array" ref="AJ974">IF(ISBLANK(INDEX(行,$A974)),"",50)</f>
        <v/>
      </c>
      <c r="AK974" s="76" t="str">
        <f t="shared" si="134"/>
        <v/>
      </c>
      <c r="AL974" s="82" t="str" cm="1">
        <f t="array" ref="AL974">IF(ISBLANK(INDEX(品名,$A974)),"",INDEX(品名,$A974))</f>
        <v/>
      </c>
      <c r="AM974" s="75"/>
      <c r="AN974" s="75" t="str" cm="1">
        <f t="array" ref="AN974">IF(ISBLANK(INDEX(行,$A974)),"",0)</f>
        <v/>
      </c>
      <c r="AO974" s="75" t="str" cm="1">
        <f t="array" ref="AO974">IF(ISBLANK(INDEX(行,$A974)),"",0)</f>
        <v/>
      </c>
      <c r="AP974" s="75" t="str" cm="1">
        <f t="array" ref="AP974">IF(ISBLANK(INDEX(行,$A974)),"",0)</f>
        <v/>
      </c>
      <c r="AQ974" s="75" t="str" cm="1">
        <f t="array" ref="AQ974">IF(ISBLANK(INDEX(行,$A974)),"",0)</f>
        <v/>
      </c>
      <c r="AR974" s="75" t="str" cm="1">
        <f t="array" ref="AR974">IF(ISBLANK(INDEX(行,$A974)),"",0)</f>
        <v/>
      </c>
      <c r="AS974" s="75" t="str" cm="1">
        <f t="array" ref="AS974">IF(ISBLANK(INDEX(行,$A974)),"",0)</f>
        <v/>
      </c>
      <c r="AT974" s="75" t="str" cm="1">
        <f t="array" ref="AT974">IF(ISBLANK(INDEX(行,$A974)),"",0)</f>
        <v/>
      </c>
      <c r="AU974" s="75" t="str" cm="1">
        <f t="array" ref="AU974">IF(ISBLANK(INDEX(行,$A974)),"",0)</f>
        <v/>
      </c>
      <c r="AV974" s="75" t="str" cm="1">
        <f t="array" ref="AV974">IF(ISBLANK(INDEX(行,$A974)),"",0)</f>
        <v/>
      </c>
      <c r="AW974" s="75" t="str" cm="1">
        <f t="array" ref="AW974">IF(ISBLANK(INDEX(行,$A974)),"",0)</f>
        <v/>
      </c>
      <c r="AX974" s="75" t="str" cm="1">
        <f t="array" ref="AX974">IF(ISBLANK(INDEX(行,$A974)),"",0)</f>
        <v/>
      </c>
      <c r="AY974" s="75" t="str" cm="1">
        <f t="array" ref="AY974">IF(ISBLANK(INDEX(行,$A974)),"",0)</f>
        <v/>
      </c>
      <c r="AZ974" s="75" t="str" cm="1">
        <f t="array" ref="AZ974">IF(ISBLANK(INDEX(行,$A974)),"",0)</f>
        <v/>
      </c>
      <c r="BA974" s="75" t="str" cm="1">
        <f t="array" ref="BA974">IF(ISBLANK(INDEX(行,$A974)),"",0)</f>
        <v/>
      </c>
      <c r="BB974" s="75" t="str" cm="1">
        <f t="array" ref="BB974">IF(ISBLANK(INDEX(行,$A974)),"",0)</f>
        <v/>
      </c>
      <c r="BC974" s="75" t="str" cm="1">
        <f t="array" ref="BC974">IF(ISBLANK(INDEX(行,$A974)),"",0)</f>
        <v/>
      </c>
      <c r="BD974" s="75" t="str" cm="1">
        <f t="array" ref="BD974">IF(ISBLANK(INDEX(行,$A974)),"",0)</f>
        <v/>
      </c>
      <c r="BE974" s="75" t="str" cm="1">
        <f t="array" ref="BE974">IF(ISBLANK(INDEX(行,$A974)),"",0)</f>
        <v/>
      </c>
      <c r="BF974" s="75" t="str" cm="1">
        <f t="array" ref="BF974">IF(ISBLANK(INDEX(行,$A974)),"",0)</f>
        <v/>
      </c>
      <c r="BG974" s="75" t="str" cm="1">
        <f t="array" ref="BG974">IF(ISBLANK(INDEX(行,$A974)),"",0)</f>
        <v/>
      </c>
      <c r="BH974" s="75" t="str" cm="1">
        <f t="array" ref="BH974">IF(ISBLANK(INDEX(行,$A974)),"",0)</f>
        <v/>
      </c>
      <c r="BI974" s="75" t="str" cm="1">
        <f t="array" ref="BI974">IF(ISBLANK(INDEX(行,$A974)),"",0)</f>
        <v/>
      </c>
      <c r="BJ974" s="75" t="str" cm="1">
        <f t="array" ref="BJ974">IF(ISBLANK(INDEX(行,$A974)),"",0)</f>
        <v/>
      </c>
      <c r="BK974" s="75" t="str" cm="1">
        <f t="array" ref="BK974">IF(ISBLANK(INDEX(行,$A974)),"",0)</f>
        <v/>
      </c>
      <c r="BL974" s="75" t="str" cm="1">
        <f t="array" ref="BL974">IF(ISBLANK(INDEX(行,$A974)),"",0)</f>
        <v/>
      </c>
      <c r="BM974" s="77"/>
      <c r="BN974" s="77"/>
      <c r="BO974" s="77"/>
      <c r="BP974" s="77"/>
      <c r="BQ974" s="77"/>
      <c r="BR974" s="77"/>
      <c r="BS974" s="77"/>
      <c r="BT974" s="77"/>
      <c r="BU974" s="77"/>
      <c r="BV974" s="77"/>
      <c r="BW974" s="77"/>
      <c r="BX974" s="77"/>
      <c r="BY974" s="77"/>
      <c r="BZ974" s="77"/>
      <c r="CA974" s="77"/>
      <c r="CB974" s="77"/>
      <c r="CC974" s="77"/>
      <c r="CD974" s="77"/>
      <c r="CE974" s="77"/>
      <c r="CF974" s="77"/>
      <c r="CG974" s="77"/>
      <c r="CH974" s="77"/>
      <c r="CI974" s="77"/>
      <c r="CJ974" s="77"/>
      <c r="CK974" s="77"/>
      <c r="CL974" s="77"/>
      <c r="CM974" s="77"/>
      <c r="CN974" s="77"/>
      <c r="CO974" s="77"/>
      <c r="CP974" s="77"/>
      <c r="CQ974" s="76" t="str" cm="1">
        <f t="array" ref="CQ974">IF(ISBLANK(INDEX(納入年月日,$A974)),"",INDEX(TEXT(納入年月日,"0!/00!/00"),$A974))</f>
        <v/>
      </c>
      <c r="CR974" s="77"/>
      <c r="CS974" s="77"/>
      <c r="CT974" s="77"/>
      <c r="CU974" s="77"/>
      <c r="CV974" s="77"/>
      <c r="CW974" s="77"/>
      <c r="CX974" s="77"/>
      <c r="CY974" s="77"/>
      <c r="CZ974" s="77"/>
      <c r="DA974" s="77" t="str" cm="1">
        <f t="array" ref="DA974">IF(ISBLANK(INDEX(行,$A974)),"","      0001")</f>
        <v/>
      </c>
      <c r="DB974" s="75" t="str" cm="1">
        <f t="array" ref="DB974">IF(ISBLANK(INDEX(行,$A974)),"",4101)</f>
        <v/>
      </c>
      <c r="DC974" s="75" t="str" cm="1">
        <f t="array" ref="DC974">IF(ISBLANK(INDEX(行,$A974)),"",2)</f>
        <v/>
      </c>
      <c r="DD974" s="77" t="str">
        <f t="shared" si="135"/>
        <v/>
      </c>
      <c r="DE974" s="75" t="str" cm="1">
        <f t="array" ref="DE974">IF(ISBLANK(INDEX(行,$A974)),"",0)</f>
        <v/>
      </c>
      <c r="DF974" s="77" t="str">
        <f t="shared" si="136"/>
        <v/>
      </c>
      <c r="DG974" s="77" t="str">
        <f t="shared" si="137"/>
        <v/>
      </c>
      <c r="DH974" s="75" t="str" cm="1">
        <f t="array" ref="DH974">IF(ISBLANK(INDEX(行,$A974)),"",0)</f>
        <v/>
      </c>
      <c r="DI974" s="75" t="str" cm="1">
        <f t="array" ref="DI974">IF(ISBLANK(INDEX(行,$A974)),"",0)</f>
        <v/>
      </c>
      <c r="DJ974" s="77"/>
      <c r="DK974" s="80"/>
      <c r="DL974" s="75" t="str" cm="1">
        <f t="array" ref="DL974">IF(ISBLANK(INDEX(行,$A974)),"",0)</f>
        <v/>
      </c>
      <c r="DM974" s="77" t="str">
        <f t="shared" si="138"/>
        <v/>
      </c>
      <c r="DN974" s="75" t="str" cm="1">
        <f t="array" ref="DN974">IF(ISBLANK(INDEX(行,$A974)),"",0)</f>
        <v/>
      </c>
      <c r="DO974" s="75" t="str" cm="1">
        <f t="array" ref="DO974">IF(ISBLANK(INDEX(行,$A974)),"",0)</f>
        <v/>
      </c>
      <c r="DP974" s="77" t="str" cm="1">
        <f t="array" ref="DP974">IF(ISBLANK(INDEX(行,$A974)),"","         0")</f>
        <v/>
      </c>
      <c r="DQ974" s="75" t="str" cm="1">
        <f t="array" ref="DQ974">IF(ISBLANK(INDEX(行,$A974)),"",0)</f>
        <v/>
      </c>
      <c r="DR974" s="75" t="str" cm="1">
        <f t="array" ref="DR974">IF(ISBLANK(INDEX(行,$A974)),"",0)</f>
        <v/>
      </c>
      <c r="DS974" s="77"/>
      <c r="DT974" s="75" t="str" cm="1">
        <f t="array" ref="DT974">IF(ISBLANK(INDEX(行,$A974)),"",0)</f>
        <v/>
      </c>
      <c r="DU974" s="75" t="str" cm="1">
        <f t="array" ref="DU974">IF(ISBLANK(INDEX(行,$A974)),"",$Z974+$AA974)</f>
        <v/>
      </c>
      <c r="DV974" s="75" t="str" cm="1">
        <f t="array" ref="DV974">IF(ISBLANK(INDEX(行,$A974)),"",0)</f>
        <v/>
      </c>
      <c r="DW974" s="77"/>
      <c r="DX974" s="77"/>
      <c r="DY974" s="77"/>
      <c r="DZ974" s="77"/>
      <c r="EA974" s="77"/>
      <c r="EB974" s="75" t="str" cm="1">
        <f t="array" ref="EB974">IF(ISBLANK(INDEX(行,$A974)),"",2)</f>
        <v/>
      </c>
      <c r="EC974" s="75" t="str" cm="1">
        <f t="array" ref="EC974">IF(ISBLANK(INDEX(行,$A974)),"",1)</f>
        <v/>
      </c>
      <c r="ED974" s="75" t="str" cm="1">
        <f t="array" ref="ED974">IF(ISBLANK(INDEX(行,$A974)),"",0)</f>
        <v/>
      </c>
      <c r="EE974" s="75" t="str" cm="1">
        <f t="array" ref="EE974">IF(ISBLANK(INDEX(行,$A974)),"",0)</f>
        <v/>
      </c>
      <c r="EF974" s="76" t="str">
        <f t="shared" si="139"/>
        <v/>
      </c>
      <c r="EG974" s="77" t="str">
        <f t="shared" si="140"/>
        <v/>
      </c>
      <c r="EH974" s="77"/>
      <c r="EI974" s="75" t="str" cm="1">
        <f t="array" ref="EI974">IF(ISBLANK(INDEX(行,$A974)),"",0)</f>
        <v/>
      </c>
      <c r="EJ974" s="75" t="str" cm="1">
        <f t="array" ref="EJ974">IF(ISBLANK(INDEX(行,$A974)),"",0)</f>
        <v/>
      </c>
      <c r="EK974" s="75" t="str" cm="1">
        <f t="array" ref="EK974">IF(ISBLANK(INDEX(行,$A974)),"",0)</f>
        <v/>
      </c>
      <c r="EL974" s="75" t="str" cm="1">
        <f t="array" ref="EL974">IF(ISBLANK(INDEX(行,$A974)),"",0)</f>
        <v/>
      </c>
      <c r="EM974" s="75" t="str" cm="1">
        <f t="array" ref="EM974">IF(ISBLANK(INDEX(行,$A974)),"",0)</f>
        <v/>
      </c>
      <c r="EN974" s="75" t="str" cm="1">
        <f t="array" ref="EN974">IF(ISBLANK(INDEX(行,$A974)),"",0)</f>
        <v/>
      </c>
      <c r="EO974" s="75" t="str" cm="1">
        <f t="array" ref="EO974">IF(ISBLANK(INDEX(行,$A974)),"",0)</f>
        <v/>
      </c>
      <c r="EP974" s="75" t="str" cm="1">
        <f t="array" ref="EP974">IF(ISBLANK(INDEX(行,$A974)),"",0)</f>
        <v/>
      </c>
      <c r="EQ974" s="75" t="str" cm="1">
        <f t="array" ref="EQ974">IF(ISBLANK(INDEX(行,$A974)),"",0)</f>
        <v/>
      </c>
      <c r="ER974" s="75" t="str" cm="1">
        <f t="array" ref="ER974">IF(ISBLANK(INDEX(行,$A974)),"",0)</f>
        <v/>
      </c>
      <c r="ES974" s="75" t="str" cm="1">
        <f t="array" ref="ES974">IF(ISBLANK(INDEX(行,$A974)),"",0)</f>
        <v/>
      </c>
      <c r="ET974" s="75" t="str" cm="1">
        <f t="array" ref="ET974">IF(ISBLANK(INDEX(行,$A974)),"",0)</f>
        <v/>
      </c>
      <c r="EU974" s="75" t="str" cm="1">
        <f t="array" ref="EU974">IF(ISBLANK(INDEX(行,$A974)),"",0)</f>
        <v/>
      </c>
      <c r="EV974" s="75" t="str" cm="1">
        <f t="array" ref="EV974">IF(ISBLANK(INDEX(行,$A974)),"",0)</f>
        <v/>
      </c>
      <c r="EW974" s="75" t="str" cm="1">
        <f t="array" ref="EW974">IF(ISBLANK(INDEX(行,$A974)),"",0)</f>
        <v/>
      </c>
      <c r="EX974" s="75" t="str" cm="1">
        <f t="array" ref="EX974">IF(ISBLANK(INDEX(行,$A974)),"",0)</f>
        <v/>
      </c>
      <c r="EY974" s="75" t="str" cm="1">
        <f t="array" ref="EY974">IF(ISBLANK(INDEX(行,$A974)),"",0)</f>
        <v/>
      </c>
      <c r="EZ974" s="75" t="str" cm="1">
        <f t="array" ref="EZ974">IF(ISBLANK(INDEX(行,$A974)),"",0)</f>
        <v/>
      </c>
      <c r="FA974" s="75" t="str" cm="1">
        <f t="array" ref="FA974">IF(ISBLANK(INDEX(行,$A974)),"",0)</f>
        <v/>
      </c>
      <c r="FB974" s="75" t="str" cm="1">
        <f t="array" ref="FB974">IF(ISBLANK(INDEX(行,$A974)),"",0)</f>
        <v/>
      </c>
      <c r="FC974" s="75" t="str" cm="1">
        <f t="array" ref="FC974">IF(ISBLANK(INDEX(行,$A974)),"",0)</f>
        <v/>
      </c>
      <c r="FD974" s="75" t="str" cm="1">
        <f t="array" ref="FD974">IF(ISBLANK(INDEX(行,$A974)),"",0)</f>
        <v/>
      </c>
      <c r="FE974" s="75" t="str" cm="1">
        <f t="array" ref="FE974">IF(ISBLANK(INDEX(行,$A974)),"",0)</f>
        <v/>
      </c>
      <c r="FF974" s="75" t="str" cm="1">
        <f t="array" ref="FF974">IF(ISBLANK(INDEX(行,$A974)),"",0)</f>
        <v/>
      </c>
      <c r="FG974" s="75" t="str" cm="1">
        <f t="array" ref="FG974">IF(ISBLANK(INDEX(行,$A974)),"",0)</f>
        <v/>
      </c>
      <c r="FH974" s="77"/>
      <c r="FI974" s="77"/>
      <c r="FJ974" s="77"/>
      <c r="FK974" s="77"/>
      <c r="FL974" s="77"/>
      <c r="FM974" s="77"/>
      <c r="FN974" s="77"/>
      <c r="FO974" s="77"/>
      <c r="FP974" s="77"/>
      <c r="FQ974" s="77"/>
      <c r="FR974" s="77"/>
      <c r="FS974" s="77"/>
      <c r="FT974" s="77"/>
      <c r="FU974" s="77"/>
      <c r="FV974" s="77"/>
      <c r="FW974" s="77"/>
      <c r="FX974" s="77"/>
      <c r="FY974" s="77"/>
      <c r="FZ974" s="77"/>
      <c r="GA974" s="77"/>
      <c r="GB974" s="77"/>
      <c r="GC974" s="77"/>
      <c r="GD974" s="77"/>
      <c r="GE974" s="77"/>
      <c r="GF974" s="77"/>
      <c r="GG974" s="77"/>
      <c r="GH974" s="77"/>
      <c r="GI974" s="77"/>
      <c r="GJ974" s="77"/>
      <c r="GK974" s="77"/>
      <c r="GL974" s="76" t="str">
        <f t="shared" si="141"/>
        <v/>
      </c>
      <c r="GM974" s="77"/>
      <c r="GN974" s="77"/>
      <c r="GO974" s="77"/>
      <c r="GP974" s="77"/>
      <c r="GQ974" s="77"/>
      <c r="GR974" s="77"/>
      <c r="GS974" s="77"/>
      <c r="GT974" s="77"/>
      <c r="GU974" s="77"/>
      <c r="GV974" s="75" t="str" cm="1">
        <f t="array" ref="GV974">IF(ISBLANK(INDEX(行,$A974)),"",1)</f>
        <v/>
      </c>
      <c r="GW974" s="75" t="str" cm="1">
        <f t="array" ref="GW974">IF(ISBLANK(INDEX(行,$A974)),"",1)</f>
        <v/>
      </c>
      <c r="GX974" s="75" t="str" cm="1">
        <f t="array" ref="GX974">IF(ISBLANK(INDEX(行,$A974)),"",0)</f>
        <v/>
      </c>
      <c r="GY974" s="77"/>
      <c r="GZ974" s="77"/>
      <c r="HA974" s="76" t="str" cm="1">
        <f t="array" aca="1" ref="HA974" ca="1">IF(ISBLANK(INDEX(行,$A974)),"",TODAY())</f>
        <v/>
      </c>
      <c r="HB974" s="76" t="str" cm="1">
        <f t="array" aca="1" ref="HB974" ca="1">IF(ISBLANK(INDEX(行,$A974)),"",TODAY())</f>
        <v/>
      </c>
      <c r="HC974" s="78" t="str" cm="1">
        <f t="array" ref="HC974">IF(ISBLANK(INDEX(行,$A974)),"","ADMIN")</f>
        <v/>
      </c>
      <c r="HD974" s="78" t="str">
        <f t="shared" si="142"/>
        <v/>
      </c>
    </row>
    <row r="975" spans="1:212" s="12" customFormat="1" ht="15" x14ac:dyDescent="0.15">
      <c r="A975" s="11">
        <v>970</v>
      </c>
      <c r="B975" s="75" t="str" cm="1">
        <f t="array" ref="B975">IF(ISBLANK(INDEX(行,$A975)),"",1)</f>
        <v/>
      </c>
      <c r="C975" s="76" t="str" cm="1">
        <f t="array" ref="C975">IF(ISBLANK(INDEX(伝票日付,$A975)),"",DATEVALUE(INDEX(TEXT(伝票日付,"0!/00!/00"),$A975)))</f>
        <v/>
      </c>
      <c r="D975" s="78" t="str" cm="1">
        <f t="array" ref="D975">IF(ISBLANK(INDEX(注文番号,$A975)),"",INDEX(注文番号,$A975))</f>
        <v/>
      </c>
      <c r="E975" s="75" t="str" cm="1">
        <f t="array" ref="E975">IF(ISBLANK(INDEX(行,$A975)),"",INDEX(行,$A975))</f>
        <v/>
      </c>
      <c r="F975" s="77" t="str" cm="1">
        <f t="array" ref="F975">IF(ISBLANK(INDEX(行,$A975)),"","0001")</f>
        <v/>
      </c>
      <c r="G975" s="83" t="str">
        <f t="shared" si="132"/>
        <v/>
      </c>
      <c r="H975" s="78" t="str" cm="1">
        <f t="array" ref="H975">IF(ISBLANK(INDEX(行,$A975)),"",8)</f>
        <v/>
      </c>
      <c r="I975" s="77" t="str" cm="1">
        <f t="array" ref="I975">IF(ISBLANK(INDEX(行,$A975)),"","      8211")</f>
        <v/>
      </c>
      <c r="J975" s="78" t="str" cm="1">
        <f t="array" ref="J975">IF(ISBLANK(INDEX(行,$A975)),"",8211)</f>
        <v/>
      </c>
      <c r="K975" s="82" t="str">
        <f t="shared" si="133"/>
        <v/>
      </c>
      <c r="L975" s="77" t="str" cm="1">
        <f t="array" ref="L975">IF(ISBLANK(INDEX(枝番,$A975)),"",INDEX(枝番,$A975))</f>
        <v/>
      </c>
      <c r="M975" s="78" t="str" cm="1">
        <f t="array" ref="M975">IF(ISBLANK(INDEX(工種コード,$A975)),"",INDEX(工種コード,$A975))</f>
        <v/>
      </c>
      <c r="N975" s="78" t="str" cm="1">
        <f t="array" ref="N975">IF(ISBLANK(INDEX(注文番号,$A975)),"",INDEX(注文番号,$A975))</f>
        <v/>
      </c>
      <c r="O975" s="75"/>
      <c r="P975" s="80"/>
      <c r="Q975" s="75" t="str" cm="1">
        <f t="array" ref="Q975">IF(ISBLANK(INDEX(行,$A975)),"",0)</f>
        <v/>
      </c>
      <c r="R975" s="77" t="str" cm="1">
        <f t="array" ref="R975">IF(ISBLANK(INDEX(仕入先コード,$A975)),"",INDEX(仕入先コード,$A975))</f>
        <v/>
      </c>
      <c r="S975" s="75" t="str" cm="1">
        <f t="array" ref="S975">IF(ISBLANK(INDEX(行,$A975)),"",0)</f>
        <v/>
      </c>
      <c r="T975" s="75" t="str" cm="1">
        <f t="array" ref="T975">IF(ISBLANK(INDEX(行,$A975)),"",1)</f>
        <v/>
      </c>
      <c r="U975" s="77" t="str" cm="1">
        <f t="array" ref="U975">IF(ISBLANK(INDEX(行,$A975)),"","         1")</f>
        <v/>
      </c>
      <c r="V975" s="75" t="str" cm="1">
        <f t="array" ref="V975">IF(ISBLANK(INDEX(行,$A975)),"",0)</f>
        <v/>
      </c>
      <c r="W975" s="75" t="str" cm="1">
        <f t="array" ref="W975">IF(ISBLANK(INDEX(数量,$A975)),"",INDEX(数量,$A975))</f>
        <v/>
      </c>
      <c r="X975" s="77" t="str" cm="1">
        <f t="array" ref="X975">IF(ISBLANK(INDEX(単位,$A975)),"",INDEX(単位,$A975))</f>
        <v/>
      </c>
      <c r="Y975" s="75" t="str" cm="1">
        <f t="array" ref="Y975">IF(ISBLANK(INDEX(単価,$A975)),"",INDEX(単価,$A975))</f>
        <v/>
      </c>
      <c r="Z975" s="75" t="str" cm="1">
        <f t="array" ref="Z975">IF(ISBLANK(INDEX(行,$A975)),"",W975*Y975)</f>
        <v/>
      </c>
      <c r="AA975" s="75" t="str" cm="1">
        <f t="array" ref="AA975">IF(ISBLANK(INDEX(行,$A975)),"",Z975*AI975/100)</f>
        <v/>
      </c>
      <c r="AB975" s="77"/>
      <c r="AC975" s="77"/>
      <c r="AD975" s="77"/>
      <c r="AE975" s="77"/>
      <c r="AF975" s="77"/>
      <c r="AG975" s="75" t="str" cm="1">
        <f t="array" ref="AG975">IF(ISBLANK(INDEX(行,$A975)),"",1)</f>
        <v/>
      </c>
      <c r="AH975" s="75" t="str" cm="1">
        <f t="array" ref="AH975">IF(ISBLANK(INDEX(行,$A975)),"",1)</f>
        <v/>
      </c>
      <c r="AI975" s="75" t="str" cm="1">
        <f t="array" ref="AI975">IF(ISBLANK(INDEX(税率,$A975)),"",INDEX(税率,$A975))</f>
        <v/>
      </c>
      <c r="AJ975" s="75" t="str" cm="1">
        <f t="array" ref="AJ975">IF(ISBLANK(INDEX(行,$A975)),"",50)</f>
        <v/>
      </c>
      <c r="AK975" s="76" t="str">
        <f t="shared" si="134"/>
        <v/>
      </c>
      <c r="AL975" s="82" t="str" cm="1">
        <f t="array" ref="AL975">IF(ISBLANK(INDEX(品名,$A975)),"",INDEX(品名,$A975))</f>
        <v/>
      </c>
      <c r="AM975" s="75"/>
      <c r="AN975" s="75" t="str" cm="1">
        <f t="array" ref="AN975">IF(ISBLANK(INDEX(行,$A975)),"",0)</f>
        <v/>
      </c>
      <c r="AO975" s="75" t="str" cm="1">
        <f t="array" ref="AO975">IF(ISBLANK(INDEX(行,$A975)),"",0)</f>
        <v/>
      </c>
      <c r="AP975" s="75" t="str" cm="1">
        <f t="array" ref="AP975">IF(ISBLANK(INDEX(行,$A975)),"",0)</f>
        <v/>
      </c>
      <c r="AQ975" s="75" t="str" cm="1">
        <f t="array" ref="AQ975">IF(ISBLANK(INDEX(行,$A975)),"",0)</f>
        <v/>
      </c>
      <c r="AR975" s="75" t="str" cm="1">
        <f t="array" ref="AR975">IF(ISBLANK(INDEX(行,$A975)),"",0)</f>
        <v/>
      </c>
      <c r="AS975" s="75" t="str" cm="1">
        <f t="array" ref="AS975">IF(ISBLANK(INDEX(行,$A975)),"",0)</f>
        <v/>
      </c>
      <c r="AT975" s="75" t="str" cm="1">
        <f t="array" ref="AT975">IF(ISBLANK(INDEX(行,$A975)),"",0)</f>
        <v/>
      </c>
      <c r="AU975" s="75" t="str" cm="1">
        <f t="array" ref="AU975">IF(ISBLANK(INDEX(行,$A975)),"",0)</f>
        <v/>
      </c>
      <c r="AV975" s="75" t="str" cm="1">
        <f t="array" ref="AV975">IF(ISBLANK(INDEX(行,$A975)),"",0)</f>
        <v/>
      </c>
      <c r="AW975" s="75" t="str" cm="1">
        <f t="array" ref="AW975">IF(ISBLANK(INDEX(行,$A975)),"",0)</f>
        <v/>
      </c>
      <c r="AX975" s="75" t="str" cm="1">
        <f t="array" ref="AX975">IF(ISBLANK(INDEX(行,$A975)),"",0)</f>
        <v/>
      </c>
      <c r="AY975" s="75" t="str" cm="1">
        <f t="array" ref="AY975">IF(ISBLANK(INDEX(行,$A975)),"",0)</f>
        <v/>
      </c>
      <c r="AZ975" s="75" t="str" cm="1">
        <f t="array" ref="AZ975">IF(ISBLANK(INDEX(行,$A975)),"",0)</f>
        <v/>
      </c>
      <c r="BA975" s="75" t="str" cm="1">
        <f t="array" ref="BA975">IF(ISBLANK(INDEX(行,$A975)),"",0)</f>
        <v/>
      </c>
      <c r="BB975" s="75" t="str" cm="1">
        <f t="array" ref="BB975">IF(ISBLANK(INDEX(行,$A975)),"",0)</f>
        <v/>
      </c>
      <c r="BC975" s="75" t="str" cm="1">
        <f t="array" ref="BC975">IF(ISBLANK(INDEX(行,$A975)),"",0)</f>
        <v/>
      </c>
      <c r="BD975" s="75" t="str" cm="1">
        <f t="array" ref="BD975">IF(ISBLANK(INDEX(行,$A975)),"",0)</f>
        <v/>
      </c>
      <c r="BE975" s="75" t="str" cm="1">
        <f t="array" ref="BE975">IF(ISBLANK(INDEX(行,$A975)),"",0)</f>
        <v/>
      </c>
      <c r="BF975" s="75" t="str" cm="1">
        <f t="array" ref="BF975">IF(ISBLANK(INDEX(行,$A975)),"",0)</f>
        <v/>
      </c>
      <c r="BG975" s="75" t="str" cm="1">
        <f t="array" ref="BG975">IF(ISBLANK(INDEX(行,$A975)),"",0)</f>
        <v/>
      </c>
      <c r="BH975" s="75" t="str" cm="1">
        <f t="array" ref="BH975">IF(ISBLANK(INDEX(行,$A975)),"",0)</f>
        <v/>
      </c>
      <c r="BI975" s="75" t="str" cm="1">
        <f t="array" ref="BI975">IF(ISBLANK(INDEX(行,$A975)),"",0)</f>
        <v/>
      </c>
      <c r="BJ975" s="75" t="str" cm="1">
        <f t="array" ref="BJ975">IF(ISBLANK(INDEX(行,$A975)),"",0)</f>
        <v/>
      </c>
      <c r="BK975" s="75" t="str" cm="1">
        <f t="array" ref="BK975">IF(ISBLANK(INDEX(行,$A975)),"",0)</f>
        <v/>
      </c>
      <c r="BL975" s="75" t="str" cm="1">
        <f t="array" ref="BL975">IF(ISBLANK(INDEX(行,$A975)),"",0)</f>
        <v/>
      </c>
      <c r="BM975" s="77"/>
      <c r="BN975" s="77"/>
      <c r="BO975" s="77"/>
      <c r="BP975" s="77"/>
      <c r="BQ975" s="77"/>
      <c r="BR975" s="77"/>
      <c r="BS975" s="77"/>
      <c r="BT975" s="77"/>
      <c r="BU975" s="77"/>
      <c r="BV975" s="77"/>
      <c r="BW975" s="77"/>
      <c r="BX975" s="77"/>
      <c r="BY975" s="77"/>
      <c r="BZ975" s="77"/>
      <c r="CA975" s="77"/>
      <c r="CB975" s="77"/>
      <c r="CC975" s="77"/>
      <c r="CD975" s="77"/>
      <c r="CE975" s="77"/>
      <c r="CF975" s="77"/>
      <c r="CG975" s="77"/>
      <c r="CH975" s="77"/>
      <c r="CI975" s="77"/>
      <c r="CJ975" s="77"/>
      <c r="CK975" s="77"/>
      <c r="CL975" s="77"/>
      <c r="CM975" s="77"/>
      <c r="CN975" s="77"/>
      <c r="CO975" s="77"/>
      <c r="CP975" s="77"/>
      <c r="CQ975" s="76" t="str" cm="1">
        <f t="array" ref="CQ975">IF(ISBLANK(INDEX(納入年月日,$A975)),"",INDEX(TEXT(納入年月日,"0!/00!/00"),$A975))</f>
        <v/>
      </c>
      <c r="CR975" s="77"/>
      <c r="CS975" s="77"/>
      <c r="CT975" s="77"/>
      <c r="CU975" s="77"/>
      <c r="CV975" s="77"/>
      <c r="CW975" s="77"/>
      <c r="CX975" s="77"/>
      <c r="CY975" s="77"/>
      <c r="CZ975" s="77"/>
      <c r="DA975" s="77" t="str" cm="1">
        <f t="array" ref="DA975">IF(ISBLANK(INDEX(行,$A975)),"","      0001")</f>
        <v/>
      </c>
      <c r="DB975" s="75" t="str" cm="1">
        <f t="array" ref="DB975">IF(ISBLANK(INDEX(行,$A975)),"",4101)</f>
        <v/>
      </c>
      <c r="DC975" s="75" t="str" cm="1">
        <f t="array" ref="DC975">IF(ISBLANK(INDEX(行,$A975)),"",2)</f>
        <v/>
      </c>
      <c r="DD975" s="77" t="str">
        <f t="shared" si="135"/>
        <v/>
      </c>
      <c r="DE975" s="75" t="str" cm="1">
        <f t="array" ref="DE975">IF(ISBLANK(INDEX(行,$A975)),"",0)</f>
        <v/>
      </c>
      <c r="DF975" s="77" t="str">
        <f t="shared" si="136"/>
        <v/>
      </c>
      <c r="DG975" s="77" t="str">
        <f t="shared" si="137"/>
        <v/>
      </c>
      <c r="DH975" s="75" t="str" cm="1">
        <f t="array" ref="DH975">IF(ISBLANK(INDEX(行,$A975)),"",0)</f>
        <v/>
      </c>
      <c r="DI975" s="75" t="str" cm="1">
        <f t="array" ref="DI975">IF(ISBLANK(INDEX(行,$A975)),"",0)</f>
        <v/>
      </c>
      <c r="DJ975" s="77"/>
      <c r="DK975" s="80"/>
      <c r="DL975" s="75" t="str" cm="1">
        <f t="array" ref="DL975">IF(ISBLANK(INDEX(行,$A975)),"",0)</f>
        <v/>
      </c>
      <c r="DM975" s="77" t="str">
        <f t="shared" si="138"/>
        <v/>
      </c>
      <c r="DN975" s="75" t="str" cm="1">
        <f t="array" ref="DN975">IF(ISBLANK(INDEX(行,$A975)),"",0)</f>
        <v/>
      </c>
      <c r="DO975" s="75" t="str" cm="1">
        <f t="array" ref="DO975">IF(ISBLANK(INDEX(行,$A975)),"",0)</f>
        <v/>
      </c>
      <c r="DP975" s="77" t="str" cm="1">
        <f t="array" ref="DP975">IF(ISBLANK(INDEX(行,$A975)),"","         0")</f>
        <v/>
      </c>
      <c r="DQ975" s="75" t="str" cm="1">
        <f t="array" ref="DQ975">IF(ISBLANK(INDEX(行,$A975)),"",0)</f>
        <v/>
      </c>
      <c r="DR975" s="75" t="str" cm="1">
        <f t="array" ref="DR975">IF(ISBLANK(INDEX(行,$A975)),"",0)</f>
        <v/>
      </c>
      <c r="DS975" s="77"/>
      <c r="DT975" s="75" t="str" cm="1">
        <f t="array" ref="DT975">IF(ISBLANK(INDEX(行,$A975)),"",0)</f>
        <v/>
      </c>
      <c r="DU975" s="75" t="str" cm="1">
        <f t="array" ref="DU975">IF(ISBLANK(INDEX(行,$A975)),"",$Z975+$AA975)</f>
        <v/>
      </c>
      <c r="DV975" s="75" t="str" cm="1">
        <f t="array" ref="DV975">IF(ISBLANK(INDEX(行,$A975)),"",0)</f>
        <v/>
      </c>
      <c r="DW975" s="77"/>
      <c r="DX975" s="77"/>
      <c r="DY975" s="77"/>
      <c r="DZ975" s="77"/>
      <c r="EA975" s="77"/>
      <c r="EB975" s="75" t="str" cm="1">
        <f t="array" ref="EB975">IF(ISBLANK(INDEX(行,$A975)),"",2)</f>
        <v/>
      </c>
      <c r="EC975" s="75" t="str" cm="1">
        <f t="array" ref="EC975">IF(ISBLANK(INDEX(行,$A975)),"",1)</f>
        <v/>
      </c>
      <c r="ED975" s="75" t="str" cm="1">
        <f t="array" ref="ED975">IF(ISBLANK(INDEX(行,$A975)),"",0)</f>
        <v/>
      </c>
      <c r="EE975" s="75" t="str" cm="1">
        <f t="array" ref="EE975">IF(ISBLANK(INDEX(行,$A975)),"",0)</f>
        <v/>
      </c>
      <c r="EF975" s="76" t="str">
        <f t="shared" si="139"/>
        <v/>
      </c>
      <c r="EG975" s="77" t="str">
        <f t="shared" si="140"/>
        <v/>
      </c>
      <c r="EH975" s="77"/>
      <c r="EI975" s="75" t="str" cm="1">
        <f t="array" ref="EI975">IF(ISBLANK(INDEX(行,$A975)),"",0)</f>
        <v/>
      </c>
      <c r="EJ975" s="75" t="str" cm="1">
        <f t="array" ref="EJ975">IF(ISBLANK(INDEX(行,$A975)),"",0)</f>
        <v/>
      </c>
      <c r="EK975" s="75" t="str" cm="1">
        <f t="array" ref="EK975">IF(ISBLANK(INDEX(行,$A975)),"",0)</f>
        <v/>
      </c>
      <c r="EL975" s="75" t="str" cm="1">
        <f t="array" ref="EL975">IF(ISBLANK(INDEX(行,$A975)),"",0)</f>
        <v/>
      </c>
      <c r="EM975" s="75" t="str" cm="1">
        <f t="array" ref="EM975">IF(ISBLANK(INDEX(行,$A975)),"",0)</f>
        <v/>
      </c>
      <c r="EN975" s="75" t="str" cm="1">
        <f t="array" ref="EN975">IF(ISBLANK(INDEX(行,$A975)),"",0)</f>
        <v/>
      </c>
      <c r="EO975" s="75" t="str" cm="1">
        <f t="array" ref="EO975">IF(ISBLANK(INDEX(行,$A975)),"",0)</f>
        <v/>
      </c>
      <c r="EP975" s="75" t="str" cm="1">
        <f t="array" ref="EP975">IF(ISBLANK(INDEX(行,$A975)),"",0)</f>
        <v/>
      </c>
      <c r="EQ975" s="75" t="str" cm="1">
        <f t="array" ref="EQ975">IF(ISBLANK(INDEX(行,$A975)),"",0)</f>
        <v/>
      </c>
      <c r="ER975" s="75" t="str" cm="1">
        <f t="array" ref="ER975">IF(ISBLANK(INDEX(行,$A975)),"",0)</f>
        <v/>
      </c>
      <c r="ES975" s="75" t="str" cm="1">
        <f t="array" ref="ES975">IF(ISBLANK(INDEX(行,$A975)),"",0)</f>
        <v/>
      </c>
      <c r="ET975" s="75" t="str" cm="1">
        <f t="array" ref="ET975">IF(ISBLANK(INDEX(行,$A975)),"",0)</f>
        <v/>
      </c>
      <c r="EU975" s="75" t="str" cm="1">
        <f t="array" ref="EU975">IF(ISBLANK(INDEX(行,$A975)),"",0)</f>
        <v/>
      </c>
      <c r="EV975" s="75" t="str" cm="1">
        <f t="array" ref="EV975">IF(ISBLANK(INDEX(行,$A975)),"",0)</f>
        <v/>
      </c>
      <c r="EW975" s="75" t="str" cm="1">
        <f t="array" ref="EW975">IF(ISBLANK(INDEX(行,$A975)),"",0)</f>
        <v/>
      </c>
      <c r="EX975" s="75" t="str" cm="1">
        <f t="array" ref="EX975">IF(ISBLANK(INDEX(行,$A975)),"",0)</f>
        <v/>
      </c>
      <c r="EY975" s="75" t="str" cm="1">
        <f t="array" ref="EY975">IF(ISBLANK(INDEX(行,$A975)),"",0)</f>
        <v/>
      </c>
      <c r="EZ975" s="75" t="str" cm="1">
        <f t="array" ref="EZ975">IF(ISBLANK(INDEX(行,$A975)),"",0)</f>
        <v/>
      </c>
      <c r="FA975" s="75" t="str" cm="1">
        <f t="array" ref="FA975">IF(ISBLANK(INDEX(行,$A975)),"",0)</f>
        <v/>
      </c>
      <c r="FB975" s="75" t="str" cm="1">
        <f t="array" ref="FB975">IF(ISBLANK(INDEX(行,$A975)),"",0)</f>
        <v/>
      </c>
      <c r="FC975" s="75" t="str" cm="1">
        <f t="array" ref="FC975">IF(ISBLANK(INDEX(行,$A975)),"",0)</f>
        <v/>
      </c>
      <c r="FD975" s="75" t="str" cm="1">
        <f t="array" ref="FD975">IF(ISBLANK(INDEX(行,$A975)),"",0)</f>
        <v/>
      </c>
      <c r="FE975" s="75" t="str" cm="1">
        <f t="array" ref="FE975">IF(ISBLANK(INDEX(行,$A975)),"",0)</f>
        <v/>
      </c>
      <c r="FF975" s="75" t="str" cm="1">
        <f t="array" ref="FF975">IF(ISBLANK(INDEX(行,$A975)),"",0)</f>
        <v/>
      </c>
      <c r="FG975" s="75" t="str" cm="1">
        <f t="array" ref="FG975">IF(ISBLANK(INDEX(行,$A975)),"",0)</f>
        <v/>
      </c>
      <c r="FH975" s="77"/>
      <c r="FI975" s="77"/>
      <c r="FJ975" s="77"/>
      <c r="FK975" s="77"/>
      <c r="FL975" s="77"/>
      <c r="FM975" s="77"/>
      <c r="FN975" s="77"/>
      <c r="FO975" s="77"/>
      <c r="FP975" s="77"/>
      <c r="FQ975" s="77"/>
      <c r="FR975" s="77"/>
      <c r="FS975" s="77"/>
      <c r="FT975" s="77"/>
      <c r="FU975" s="77"/>
      <c r="FV975" s="77"/>
      <c r="FW975" s="77"/>
      <c r="FX975" s="77"/>
      <c r="FY975" s="77"/>
      <c r="FZ975" s="77"/>
      <c r="GA975" s="77"/>
      <c r="GB975" s="77"/>
      <c r="GC975" s="77"/>
      <c r="GD975" s="77"/>
      <c r="GE975" s="77"/>
      <c r="GF975" s="77"/>
      <c r="GG975" s="77"/>
      <c r="GH975" s="77"/>
      <c r="GI975" s="77"/>
      <c r="GJ975" s="77"/>
      <c r="GK975" s="77"/>
      <c r="GL975" s="76" t="str">
        <f t="shared" si="141"/>
        <v/>
      </c>
      <c r="GM975" s="77"/>
      <c r="GN975" s="77"/>
      <c r="GO975" s="77"/>
      <c r="GP975" s="77"/>
      <c r="GQ975" s="77"/>
      <c r="GR975" s="77"/>
      <c r="GS975" s="77"/>
      <c r="GT975" s="77"/>
      <c r="GU975" s="77"/>
      <c r="GV975" s="75" t="str" cm="1">
        <f t="array" ref="GV975">IF(ISBLANK(INDEX(行,$A975)),"",1)</f>
        <v/>
      </c>
      <c r="GW975" s="75" t="str" cm="1">
        <f t="array" ref="GW975">IF(ISBLANK(INDEX(行,$A975)),"",1)</f>
        <v/>
      </c>
      <c r="GX975" s="75" t="str" cm="1">
        <f t="array" ref="GX975">IF(ISBLANK(INDEX(行,$A975)),"",0)</f>
        <v/>
      </c>
      <c r="GY975" s="77"/>
      <c r="GZ975" s="77"/>
      <c r="HA975" s="76" t="str" cm="1">
        <f t="array" aca="1" ref="HA975" ca="1">IF(ISBLANK(INDEX(行,$A975)),"",TODAY())</f>
        <v/>
      </c>
      <c r="HB975" s="76" t="str" cm="1">
        <f t="array" aca="1" ref="HB975" ca="1">IF(ISBLANK(INDEX(行,$A975)),"",TODAY())</f>
        <v/>
      </c>
      <c r="HC975" s="78" t="str" cm="1">
        <f t="array" ref="HC975">IF(ISBLANK(INDEX(行,$A975)),"","ADMIN")</f>
        <v/>
      </c>
      <c r="HD975" s="78" t="str">
        <f t="shared" si="142"/>
        <v/>
      </c>
    </row>
    <row r="976" spans="1:212" s="12" customFormat="1" ht="15" x14ac:dyDescent="0.15">
      <c r="A976" s="11">
        <v>971</v>
      </c>
      <c r="B976" s="75" t="str" cm="1">
        <f t="array" ref="B976">IF(ISBLANK(INDEX(行,$A976)),"",1)</f>
        <v/>
      </c>
      <c r="C976" s="76" t="str" cm="1">
        <f t="array" ref="C976">IF(ISBLANK(INDEX(伝票日付,$A976)),"",DATEVALUE(INDEX(TEXT(伝票日付,"0!/00!/00"),$A976)))</f>
        <v/>
      </c>
      <c r="D976" s="78" t="str" cm="1">
        <f t="array" ref="D976">IF(ISBLANK(INDEX(注文番号,$A976)),"",INDEX(注文番号,$A976))</f>
        <v/>
      </c>
      <c r="E976" s="75" t="str" cm="1">
        <f t="array" ref="E976">IF(ISBLANK(INDEX(行,$A976)),"",INDEX(行,$A976))</f>
        <v/>
      </c>
      <c r="F976" s="77" t="str" cm="1">
        <f t="array" ref="F976">IF(ISBLANK(INDEX(行,$A976)),"","0001")</f>
        <v/>
      </c>
      <c r="G976" s="83" t="str">
        <f t="shared" ref="G976:G1004" si="143">IF(ISBLANK(INDEX(行,$A976)),"",1211)</f>
        <v/>
      </c>
      <c r="H976" s="78" t="str" cm="1">
        <f t="array" ref="H976">IF(ISBLANK(INDEX(行,$A976)),"",8)</f>
        <v/>
      </c>
      <c r="I976" s="77" t="str" cm="1">
        <f t="array" ref="I976">IF(ISBLANK(INDEX(行,$A976)),"","      8211")</f>
        <v/>
      </c>
      <c r="J976" s="78" t="str" cm="1">
        <f t="array" ref="J976">IF(ISBLANK(INDEX(行,$A976)),"",8211)</f>
        <v/>
      </c>
      <c r="K976" s="82" t="str">
        <f t="shared" ref="K976:K1004" si="144">IF(ISBLANK(INDEX(工事コード,$A976)),"",RIGHTB(REPT(" ",10)&amp;INDEX(工事コード,$A976),10))</f>
        <v/>
      </c>
      <c r="L976" s="77" t="str" cm="1">
        <f t="array" ref="L976">IF(ISBLANK(INDEX(枝番,$A976)),"",INDEX(枝番,$A976))</f>
        <v/>
      </c>
      <c r="M976" s="78" t="str" cm="1">
        <f t="array" ref="M976">IF(ISBLANK(INDEX(工種コード,$A976)),"",INDEX(工種コード,$A976))</f>
        <v/>
      </c>
      <c r="N976" s="78" t="str" cm="1">
        <f t="array" ref="N976">IF(ISBLANK(INDEX(注文番号,$A976)),"",INDEX(注文番号,$A976))</f>
        <v/>
      </c>
      <c r="O976" s="75"/>
      <c r="P976" s="80"/>
      <c r="Q976" s="75" t="str" cm="1">
        <f t="array" ref="Q976">IF(ISBLANK(INDEX(行,$A976)),"",0)</f>
        <v/>
      </c>
      <c r="R976" s="77" t="str" cm="1">
        <f t="array" ref="R976">IF(ISBLANK(INDEX(仕入先コード,$A976)),"",INDEX(仕入先コード,$A976))</f>
        <v/>
      </c>
      <c r="S976" s="75" t="str" cm="1">
        <f t="array" ref="S976">IF(ISBLANK(INDEX(行,$A976)),"",0)</f>
        <v/>
      </c>
      <c r="T976" s="75" t="str" cm="1">
        <f t="array" ref="T976">IF(ISBLANK(INDEX(行,$A976)),"",1)</f>
        <v/>
      </c>
      <c r="U976" s="77" t="str" cm="1">
        <f t="array" ref="U976">IF(ISBLANK(INDEX(行,$A976)),"","         1")</f>
        <v/>
      </c>
      <c r="V976" s="75" t="str" cm="1">
        <f t="array" ref="V976">IF(ISBLANK(INDEX(行,$A976)),"",0)</f>
        <v/>
      </c>
      <c r="W976" s="75" t="str" cm="1">
        <f t="array" ref="W976">IF(ISBLANK(INDEX(数量,$A976)),"",INDEX(数量,$A976))</f>
        <v/>
      </c>
      <c r="X976" s="77" t="str" cm="1">
        <f t="array" ref="X976">IF(ISBLANK(INDEX(単位,$A976)),"",INDEX(単位,$A976))</f>
        <v/>
      </c>
      <c r="Y976" s="75" t="str" cm="1">
        <f t="array" ref="Y976">IF(ISBLANK(INDEX(単価,$A976)),"",INDEX(単価,$A976))</f>
        <v/>
      </c>
      <c r="Z976" s="75" t="str" cm="1">
        <f t="array" ref="Z976">IF(ISBLANK(INDEX(行,$A976)),"",W976*Y976)</f>
        <v/>
      </c>
      <c r="AA976" s="75" t="str" cm="1">
        <f t="array" ref="AA976">IF(ISBLANK(INDEX(行,$A976)),"",Z976*AI976/100)</f>
        <v/>
      </c>
      <c r="AB976" s="77"/>
      <c r="AC976" s="77"/>
      <c r="AD976" s="77"/>
      <c r="AE976" s="77"/>
      <c r="AF976" s="77"/>
      <c r="AG976" s="75" t="str" cm="1">
        <f t="array" ref="AG976">IF(ISBLANK(INDEX(行,$A976)),"",1)</f>
        <v/>
      </c>
      <c r="AH976" s="75" t="str" cm="1">
        <f t="array" ref="AH976">IF(ISBLANK(INDEX(行,$A976)),"",1)</f>
        <v/>
      </c>
      <c r="AI976" s="75" t="str" cm="1">
        <f t="array" ref="AI976">IF(ISBLANK(INDEX(税率,$A976)),"",INDEX(税率,$A976))</f>
        <v/>
      </c>
      <c r="AJ976" s="75" t="str" cm="1">
        <f t="array" ref="AJ976">IF(ISBLANK(INDEX(行,$A976)),"",50)</f>
        <v/>
      </c>
      <c r="AK976" s="76" t="str">
        <f t="shared" ref="AK976:AK1004" si="145">$C976</f>
        <v/>
      </c>
      <c r="AL976" s="82" t="str" cm="1">
        <f t="array" ref="AL976">IF(ISBLANK(INDEX(品名,$A976)),"",INDEX(品名,$A976))</f>
        <v/>
      </c>
      <c r="AM976" s="75"/>
      <c r="AN976" s="75" t="str" cm="1">
        <f t="array" ref="AN976">IF(ISBLANK(INDEX(行,$A976)),"",0)</f>
        <v/>
      </c>
      <c r="AO976" s="75" t="str" cm="1">
        <f t="array" ref="AO976">IF(ISBLANK(INDEX(行,$A976)),"",0)</f>
        <v/>
      </c>
      <c r="AP976" s="75" t="str" cm="1">
        <f t="array" ref="AP976">IF(ISBLANK(INDEX(行,$A976)),"",0)</f>
        <v/>
      </c>
      <c r="AQ976" s="75" t="str" cm="1">
        <f t="array" ref="AQ976">IF(ISBLANK(INDEX(行,$A976)),"",0)</f>
        <v/>
      </c>
      <c r="AR976" s="75" t="str" cm="1">
        <f t="array" ref="AR976">IF(ISBLANK(INDEX(行,$A976)),"",0)</f>
        <v/>
      </c>
      <c r="AS976" s="75" t="str" cm="1">
        <f t="array" ref="AS976">IF(ISBLANK(INDEX(行,$A976)),"",0)</f>
        <v/>
      </c>
      <c r="AT976" s="75" t="str" cm="1">
        <f t="array" ref="AT976">IF(ISBLANK(INDEX(行,$A976)),"",0)</f>
        <v/>
      </c>
      <c r="AU976" s="75" t="str" cm="1">
        <f t="array" ref="AU976">IF(ISBLANK(INDEX(行,$A976)),"",0)</f>
        <v/>
      </c>
      <c r="AV976" s="75" t="str" cm="1">
        <f t="array" ref="AV976">IF(ISBLANK(INDEX(行,$A976)),"",0)</f>
        <v/>
      </c>
      <c r="AW976" s="75" t="str" cm="1">
        <f t="array" ref="AW976">IF(ISBLANK(INDEX(行,$A976)),"",0)</f>
        <v/>
      </c>
      <c r="AX976" s="75" t="str" cm="1">
        <f t="array" ref="AX976">IF(ISBLANK(INDEX(行,$A976)),"",0)</f>
        <v/>
      </c>
      <c r="AY976" s="75" t="str" cm="1">
        <f t="array" ref="AY976">IF(ISBLANK(INDEX(行,$A976)),"",0)</f>
        <v/>
      </c>
      <c r="AZ976" s="75" t="str" cm="1">
        <f t="array" ref="AZ976">IF(ISBLANK(INDEX(行,$A976)),"",0)</f>
        <v/>
      </c>
      <c r="BA976" s="75" t="str" cm="1">
        <f t="array" ref="BA976">IF(ISBLANK(INDEX(行,$A976)),"",0)</f>
        <v/>
      </c>
      <c r="BB976" s="75" t="str" cm="1">
        <f t="array" ref="BB976">IF(ISBLANK(INDEX(行,$A976)),"",0)</f>
        <v/>
      </c>
      <c r="BC976" s="75" t="str" cm="1">
        <f t="array" ref="BC976">IF(ISBLANK(INDEX(行,$A976)),"",0)</f>
        <v/>
      </c>
      <c r="BD976" s="75" t="str" cm="1">
        <f t="array" ref="BD976">IF(ISBLANK(INDEX(行,$A976)),"",0)</f>
        <v/>
      </c>
      <c r="BE976" s="75" t="str" cm="1">
        <f t="array" ref="BE976">IF(ISBLANK(INDEX(行,$A976)),"",0)</f>
        <v/>
      </c>
      <c r="BF976" s="75" t="str" cm="1">
        <f t="array" ref="BF976">IF(ISBLANK(INDEX(行,$A976)),"",0)</f>
        <v/>
      </c>
      <c r="BG976" s="75" t="str" cm="1">
        <f t="array" ref="BG976">IF(ISBLANK(INDEX(行,$A976)),"",0)</f>
        <v/>
      </c>
      <c r="BH976" s="75" t="str" cm="1">
        <f t="array" ref="BH976">IF(ISBLANK(INDEX(行,$A976)),"",0)</f>
        <v/>
      </c>
      <c r="BI976" s="75" t="str" cm="1">
        <f t="array" ref="BI976">IF(ISBLANK(INDEX(行,$A976)),"",0)</f>
        <v/>
      </c>
      <c r="BJ976" s="75" t="str" cm="1">
        <f t="array" ref="BJ976">IF(ISBLANK(INDEX(行,$A976)),"",0)</f>
        <v/>
      </c>
      <c r="BK976" s="75" t="str" cm="1">
        <f t="array" ref="BK976">IF(ISBLANK(INDEX(行,$A976)),"",0)</f>
        <v/>
      </c>
      <c r="BL976" s="75" t="str" cm="1">
        <f t="array" ref="BL976">IF(ISBLANK(INDEX(行,$A976)),"",0)</f>
        <v/>
      </c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  <c r="BY976" s="77"/>
      <c r="BZ976" s="77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6" t="str" cm="1">
        <f t="array" ref="CQ976">IF(ISBLANK(INDEX(納入年月日,$A976)),"",INDEX(TEXT(納入年月日,"0!/00!/00"),$A976))</f>
        <v/>
      </c>
      <c r="CR976" s="77"/>
      <c r="CS976" s="77"/>
      <c r="CT976" s="77"/>
      <c r="CU976" s="77"/>
      <c r="CV976" s="77"/>
      <c r="CW976" s="77"/>
      <c r="CX976" s="77"/>
      <c r="CY976" s="77"/>
      <c r="CZ976" s="77"/>
      <c r="DA976" s="77" t="str" cm="1">
        <f t="array" ref="DA976">IF(ISBLANK(INDEX(行,$A976)),"","      0001")</f>
        <v/>
      </c>
      <c r="DB976" s="75" t="str" cm="1">
        <f t="array" ref="DB976">IF(ISBLANK(INDEX(行,$A976)),"",4101)</f>
        <v/>
      </c>
      <c r="DC976" s="75" t="str" cm="1">
        <f t="array" ref="DC976">IF(ISBLANK(INDEX(行,$A976)),"",2)</f>
        <v/>
      </c>
      <c r="DD976" s="77" t="str">
        <f t="shared" ref="DD976:DD1004" si="146">$R976</f>
        <v/>
      </c>
      <c r="DE976" s="75" t="str" cm="1">
        <f t="array" ref="DE976">IF(ISBLANK(INDEX(行,$A976)),"",0)</f>
        <v/>
      </c>
      <c r="DF976" s="77" t="str">
        <f t="shared" ref="DF976:DF1004" si="147">$K976</f>
        <v/>
      </c>
      <c r="DG976" s="77" t="str">
        <f t="shared" ref="DG976:DG1004" si="148">$L976</f>
        <v/>
      </c>
      <c r="DH976" s="75" t="str" cm="1">
        <f t="array" ref="DH976">IF(ISBLANK(INDEX(行,$A976)),"",0)</f>
        <v/>
      </c>
      <c r="DI976" s="75" t="str" cm="1">
        <f t="array" ref="DI976">IF(ISBLANK(INDEX(行,$A976)),"",0)</f>
        <v/>
      </c>
      <c r="DJ976" s="77"/>
      <c r="DK976" s="80"/>
      <c r="DL976" s="75" t="str" cm="1">
        <f t="array" ref="DL976">IF(ISBLANK(INDEX(行,$A976)),"",0)</f>
        <v/>
      </c>
      <c r="DM976" s="77" t="str">
        <f t="shared" ref="DM976:DM1004" si="149">$R976</f>
        <v/>
      </c>
      <c r="DN976" s="75" t="str" cm="1">
        <f t="array" ref="DN976">IF(ISBLANK(INDEX(行,$A976)),"",0)</f>
        <v/>
      </c>
      <c r="DO976" s="75" t="str" cm="1">
        <f t="array" ref="DO976">IF(ISBLANK(INDEX(行,$A976)),"",0)</f>
        <v/>
      </c>
      <c r="DP976" s="77" t="str" cm="1">
        <f t="array" ref="DP976">IF(ISBLANK(INDEX(行,$A976)),"","         0")</f>
        <v/>
      </c>
      <c r="DQ976" s="75" t="str" cm="1">
        <f t="array" ref="DQ976">IF(ISBLANK(INDEX(行,$A976)),"",0)</f>
        <v/>
      </c>
      <c r="DR976" s="75" t="str" cm="1">
        <f t="array" ref="DR976">IF(ISBLANK(INDEX(行,$A976)),"",0)</f>
        <v/>
      </c>
      <c r="DS976" s="77"/>
      <c r="DT976" s="75" t="str" cm="1">
        <f t="array" ref="DT976">IF(ISBLANK(INDEX(行,$A976)),"",0)</f>
        <v/>
      </c>
      <c r="DU976" s="75" t="str" cm="1">
        <f t="array" ref="DU976">IF(ISBLANK(INDEX(行,$A976)),"",$Z976+$AA976)</f>
        <v/>
      </c>
      <c r="DV976" s="75" t="str" cm="1">
        <f t="array" ref="DV976">IF(ISBLANK(INDEX(行,$A976)),"",0)</f>
        <v/>
      </c>
      <c r="DW976" s="77"/>
      <c r="DX976" s="77"/>
      <c r="DY976" s="77"/>
      <c r="DZ976" s="77"/>
      <c r="EA976" s="77"/>
      <c r="EB976" s="75" t="str" cm="1">
        <f t="array" ref="EB976">IF(ISBLANK(INDEX(行,$A976)),"",2)</f>
        <v/>
      </c>
      <c r="EC976" s="75" t="str" cm="1">
        <f t="array" ref="EC976">IF(ISBLANK(INDEX(行,$A976)),"",1)</f>
        <v/>
      </c>
      <c r="ED976" s="75" t="str" cm="1">
        <f t="array" ref="ED976">IF(ISBLANK(INDEX(行,$A976)),"",0)</f>
        <v/>
      </c>
      <c r="EE976" s="75" t="str" cm="1">
        <f t="array" ref="EE976">IF(ISBLANK(INDEX(行,$A976)),"",0)</f>
        <v/>
      </c>
      <c r="EF976" s="76" t="str">
        <f t="shared" ref="EF976:EF1004" si="150">$C976</f>
        <v/>
      </c>
      <c r="EG976" s="77" t="str">
        <f t="shared" ref="EG976:EG1004" si="151">$AL976</f>
        <v/>
      </c>
      <c r="EH976" s="77"/>
      <c r="EI976" s="75" t="str" cm="1">
        <f t="array" ref="EI976">IF(ISBLANK(INDEX(行,$A976)),"",0)</f>
        <v/>
      </c>
      <c r="EJ976" s="75" t="str" cm="1">
        <f t="array" ref="EJ976">IF(ISBLANK(INDEX(行,$A976)),"",0)</f>
        <v/>
      </c>
      <c r="EK976" s="75" t="str" cm="1">
        <f t="array" ref="EK976">IF(ISBLANK(INDEX(行,$A976)),"",0)</f>
        <v/>
      </c>
      <c r="EL976" s="75" t="str" cm="1">
        <f t="array" ref="EL976">IF(ISBLANK(INDEX(行,$A976)),"",0)</f>
        <v/>
      </c>
      <c r="EM976" s="75" t="str" cm="1">
        <f t="array" ref="EM976">IF(ISBLANK(INDEX(行,$A976)),"",0)</f>
        <v/>
      </c>
      <c r="EN976" s="75" t="str" cm="1">
        <f t="array" ref="EN976">IF(ISBLANK(INDEX(行,$A976)),"",0)</f>
        <v/>
      </c>
      <c r="EO976" s="75" t="str" cm="1">
        <f t="array" ref="EO976">IF(ISBLANK(INDEX(行,$A976)),"",0)</f>
        <v/>
      </c>
      <c r="EP976" s="75" t="str" cm="1">
        <f t="array" ref="EP976">IF(ISBLANK(INDEX(行,$A976)),"",0)</f>
        <v/>
      </c>
      <c r="EQ976" s="75" t="str" cm="1">
        <f t="array" ref="EQ976">IF(ISBLANK(INDEX(行,$A976)),"",0)</f>
        <v/>
      </c>
      <c r="ER976" s="75" t="str" cm="1">
        <f t="array" ref="ER976">IF(ISBLANK(INDEX(行,$A976)),"",0)</f>
        <v/>
      </c>
      <c r="ES976" s="75" t="str" cm="1">
        <f t="array" ref="ES976">IF(ISBLANK(INDEX(行,$A976)),"",0)</f>
        <v/>
      </c>
      <c r="ET976" s="75" t="str" cm="1">
        <f t="array" ref="ET976">IF(ISBLANK(INDEX(行,$A976)),"",0)</f>
        <v/>
      </c>
      <c r="EU976" s="75" t="str" cm="1">
        <f t="array" ref="EU976">IF(ISBLANK(INDEX(行,$A976)),"",0)</f>
        <v/>
      </c>
      <c r="EV976" s="75" t="str" cm="1">
        <f t="array" ref="EV976">IF(ISBLANK(INDEX(行,$A976)),"",0)</f>
        <v/>
      </c>
      <c r="EW976" s="75" t="str" cm="1">
        <f t="array" ref="EW976">IF(ISBLANK(INDEX(行,$A976)),"",0)</f>
        <v/>
      </c>
      <c r="EX976" s="75" t="str" cm="1">
        <f t="array" ref="EX976">IF(ISBLANK(INDEX(行,$A976)),"",0)</f>
        <v/>
      </c>
      <c r="EY976" s="75" t="str" cm="1">
        <f t="array" ref="EY976">IF(ISBLANK(INDEX(行,$A976)),"",0)</f>
        <v/>
      </c>
      <c r="EZ976" s="75" t="str" cm="1">
        <f t="array" ref="EZ976">IF(ISBLANK(INDEX(行,$A976)),"",0)</f>
        <v/>
      </c>
      <c r="FA976" s="75" t="str" cm="1">
        <f t="array" ref="FA976">IF(ISBLANK(INDEX(行,$A976)),"",0)</f>
        <v/>
      </c>
      <c r="FB976" s="75" t="str" cm="1">
        <f t="array" ref="FB976">IF(ISBLANK(INDEX(行,$A976)),"",0)</f>
        <v/>
      </c>
      <c r="FC976" s="75" t="str" cm="1">
        <f t="array" ref="FC976">IF(ISBLANK(INDEX(行,$A976)),"",0)</f>
        <v/>
      </c>
      <c r="FD976" s="75" t="str" cm="1">
        <f t="array" ref="FD976">IF(ISBLANK(INDEX(行,$A976)),"",0)</f>
        <v/>
      </c>
      <c r="FE976" s="75" t="str" cm="1">
        <f t="array" ref="FE976">IF(ISBLANK(INDEX(行,$A976)),"",0)</f>
        <v/>
      </c>
      <c r="FF976" s="75" t="str" cm="1">
        <f t="array" ref="FF976">IF(ISBLANK(INDEX(行,$A976)),"",0)</f>
        <v/>
      </c>
      <c r="FG976" s="75" t="str" cm="1">
        <f t="array" ref="FG976">IF(ISBLANK(INDEX(行,$A976)),"",0)</f>
        <v/>
      </c>
      <c r="FH976" s="77"/>
      <c r="FI976" s="77"/>
      <c r="FJ976" s="77"/>
      <c r="FK976" s="77"/>
      <c r="FL976" s="77"/>
      <c r="FM976" s="77"/>
      <c r="FN976" s="77"/>
      <c r="FO976" s="77"/>
      <c r="FP976" s="77"/>
      <c r="FQ976" s="77"/>
      <c r="FR976" s="77"/>
      <c r="FS976" s="77"/>
      <c r="FT976" s="77"/>
      <c r="FU976" s="77"/>
      <c r="FV976" s="77"/>
      <c r="FW976" s="77"/>
      <c r="FX976" s="77"/>
      <c r="FY976" s="77"/>
      <c r="FZ976" s="77"/>
      <c r="GA976" s="77"/>
      <c r="GB976" s="77"/>
      <c r="GC976" s="77"/>
      <c r="GD976" s="77"/>
      <c r="GE976" s="77"/>
      <c r="GF976" s="77"/>
      <c r="GG976" s="77"/>
      <c r="GH976" s="77"/>
      <c r="GI976" s="77"/>
      <c r="GJ976" s="77"/>
      <c r="GK976" s="77"/>
      <c r="GL976" s="76" t="str">
        <f t="shared" ref="GL976:GL1004" si="152">$CQ976</f>
        <v/>
      </c>
      <c r="GM976" s="77"/>
      <c r="GN976" s="77"/>
      <c r="GO976" s="77"/>
      <c r="GP976" s="77"/>
      <c r="GQ976" s="77"/>
      <c r="GR976" s="77"/>
      <c r="GS976" s="77"/>
      <c r="GT976" s="77"/>
      <c r="GU976" s="77"/>
      <c r="GV976" s="75" t="str" cm="1">
        <f t="array" ref="GV976">IF(ISBLANK(INDEX(行,$A976)),"",1)</f>
        <v/>
      </c>
      <c r="GW976" s="75" t="str" cm="1">
        <f t="array" ref="GW976">IF(ISBLANK(INDEX(行,$A976)),"",1)</f>
        <v/>
      </c>
      <c r="GX976" s="75" t="str" cm="1">
        <f t="array" ref="GX976">IF(ISBLANK(INDEX(行,$A976)),"",0)</f>
        <v/>
      </c>
      <c r="GY976" s="77"/>
      <c r="GZ976" s="77"/>
      <c r="HA976" s="76" t="str" cm="1">
        <f t="array" aca="1" ref="HA976" ca="1">IF(ISBLANK(INDEX(行,$A976)),"",TODAY())</f>
        <v/>
      </c>
      <c r="HB976" s="76" t="str" cm="1">
        <f t="array" aca="1" ref="HB976" ca="1">IF(ISBLANK(INDEX(行,$A976)),"",TODAY())</f>
        <v/>
      </c>
      <c r="HC976" s="78" t="str" cm="1">
        <f t="array" ref="HC976">IF(ISBLANK(INDEX(行,$A976)),"","ADMIN")</f>
        <v/>
      </c>
      <c r="HD976" s="78" t="str">
        <f t="shared" ref="HD976:HD1004" si="153">IF($HC976="","",2)</f>
        <v/>
      </c>
    </row>
    <row r="977" spans="1:212" s="12" customFormat="1" ht="15" x14ac:dyDescent="0.15">
      <c r="A977" s="11">
        <v>972</v>
      </c>
      <c r="B977" s="75" t="str" cm="1">
        <f t="array" ref="B977">IF(ISBLANK(INDEX(行,$A977)),"",1)</f>
        <v/>
      </c>
      <c r="C977" s="76" t="str" cm="1">
        <f t="array" ref="C977">IF(ISBLANK(INDEX(伝票日付,$A977)),"",DATEVALUE(INDEX(TEXT(伝票日付,"0!/00!/00"),$A977)))</f>
        <v/>
      </c>
      <c r="D977" s="78" t="str" cm="1">
        <f t="array" ref="D977">IF(ISBLANK(INDEX(注文番号,$A977)),"",INDEX(注文番号,$A977))</f>
        <v/>
      </c>
      <c r="E977" s="75" t="str" cm="1">
        <f t="array" ref="E977">IF(ISBLANK(INDEX(行,$A977)),"",INDEX(行,$A977))</f>
        <v/>
      </c>
      <c r="F977" s="77" t="str" cm="1">
        <f t="array" ref="F977">IF(ISBLANK(INDEX(行,$A977)),"","0001")</f>
        <v/>
      </c>
      <c r="G977" s="83" t="str">
        <f t="shared" si="143"/>
        <v/>
      </c>
      <c r="H977" s="78" t="str" cm="1">
        <f t="array" ref="H977">IF(ISBLANK(INDEX(行,$A977)),"",8)</f>
        <v/>
      </c>
      <c r="I977" s="77" t="str" cm="1">
        <f t="array" ref="I977">IF(ISBLANK(INDEX(行,$A977)),"","      8211")</f>
        <v/>
      </c>
      <c r="J977" s="78" t="str" cm="1">
        <f t="array" ref="J977">IF(ISBLANK(INDEX(行,$A977)),"",8211)</f>
        <v/>
      </c>
      <c r="K977" s="82" t="str">
        <f t="shared" si="144"/>
        <v/>
      </c>
      <c r="L977" s="77" t="str" cm="1">
        <f t="array" ref="L977">IF(ISBLANK(INDEX(枝番,$A977)),"",INDEX(枝番,$A977))</f>
        <v/>
      </c>
      <c r="M977" s="78" t="str" cm="1">
        <f t="array" ref="M977">IF(ISBLANK(INDEX(工種コード,$A977)),"",INDEX(工種コード,$A977))</f>
        <v/>
      </c>
      <c r="N977" s="78" t="str" cm="1">
        <f t="array" ref="N977">IF(ISBLANK(INDEX(注文番号,$A977)),"",INDEX(注文番号,$A977))</f>
        <v/>
      </c>
      <c r="O977" s="75"/>
      <c r="P977" s="80"/>
      <c r="Q977" s="75" t="str" cm="1">
        <f t="array" ref="Q977">IF(ISBLANK(INDEX(行,$A977)),"",0)</f>
        <v/>
      </c>
      <c r="R977" s="77" t="str" cm="1">
        <f t="array" ref="R977">IF(ISBLANK(INDEX(仕入先コード,$A977)),"",INDEX(仕入先コード,$A977))</f>
        <v/>
      </c>
      <c r="S977" s="75" t="str" cm="1">
        <f t="array" ref="S977">IF(ISBLANK(INDEX(行,$A977)),"",0)</f>
        <v/>
      </c>
      <c r="T977" s="75" t="str" cm="1">
        <f t="array" ref="T977">IF(ISBLANK(INDEX(行,$A977)),"",1)</f>
        <v/>
      </c>
      <c r="U977" s="77" t="str" cm="1">
        <f t="array" ref="U977">IF(ISBLANK(INDEX(行,$A977)),"","         1")</f>
        <v/>
      </c>
      <c r="V977" s="75" t="str" cm="1">
        <f t="array" ref="V977">IF(ISBLANK(INDEX(行,$A977)),"",0)</f>
        <v/>
      </c>
      <c r="W977" s="75" t="str" cm="1">
        <f t="array" ref="W977">IF(ISBLANK(INDEX(数量,$A977)),"",INDEX(数量,$A977))</f>
        <v/>
      </c>
      <c r="X977" s="77" t="str" cm="1">
        <f t="array" ref="X977">IF(ISBLANK(INDEX(単位,$A977)),"",INDEX(単位,$A977))</f>
        <v/>
      </c>
      <c r="Y977" s="75" t="str" cm="1">
        <f t="array" ref="Y977">IF(ISBLANK(INDEX(単価,$A977)),"",INDEX(単価,$A977))</f>
        <v/>
      </c>
      <c r="Z977" s="75" t="str" cm="1">
        <f t="array" ref="Z977">IF(ISBLANK(INDEX(行,$A977)),"",W977*Y977)</f>
        <v/>
      </c>
      <c r="AA977" s="75" t="str" cm="1">
        <f t="array" ref="AA977">IF(ISBLANK(INDEX(行,$A977)),"",Z977*AI977/100)</f>
        <v/>
      </c>
      <c r="AB977" s="77"/>
      <c r="AC977" s="77"/>
      <c r="AD977" s="77"/>
      <c r="AE977" s="77"/>
      <c r="AF977" s="77"/>
      <c r="AG977" s="75" t="str" cm="1">
        <f t="array" ref="AG977">IF(ISBLANK(INDEX(行,$A977)),"",1)</f>
        <v/>
      </c>
      <c r="AH977" s="75" t="str" cm="1">
        <f t="array" ref="AH977">IF(ISBLANK(INDEX(行,$A977)),"",1)</f>
        <v/>
      </c>
      <c r="AI977" s="75" t="str" cm="1">
        <f t="array" ref="AI977">IF(ISBLANK(INDEX(税率,$A977)),"",INDEX(税率,$A977))</f>
        <v/>
      </c>
      <c r="AJ977" s="75" t="str" cm="1">
        <f t="array" ref="AJ977">IF(ISBLANK(INDEX(行,$A977)),"",50)</f>
        <v/>
      </c>
      <c r="AK977" s="76" t="str">
        <f t="shared" si="145"/>
        <v/>
      </c>
      <c r="AL977" s="82" t="str" cm="1">
        <f t="array" ref="AL977">IF(ISBLANK(INDEX(品名,$A977)),"",INDEX(品名,$A977))</f>
        <v/>
      </c>
      <c r="AM977" s="75"/>
      <c r="AN977" s="75" t="str" cm="1">
        <f t="array" ref="AN977">IF(ISBLANK(INDEX(行,$A977)),"",0)</f>
        <v/>
      </c>
      <c r="AO977" s="75" t="str" cm="1">
        <f t="array" ref="AO977">IF(ISBLANK(INDEX(行,$A977)),"",0)</f>
        <v/>
      </c>
      <c r="AP977" s="75" t="str" cm="1">
        <f t="array" ref="AP977">IF(ISBLANK(INDEX(行,$A977)),"",0)</f>
        <v/>
      </c>
      <c r="AQ977" s="75" t="str" cm="1">
        <f t="array" ref="AQ977">IF(ISBLANK(INDEX(行,$A977)),"",0)</f>
        <v/>
      </c>
      <c r="AR977" s="75" t="str" cm="1">
        <f t="array" ref="AR977">IF(ISBLANK(INDEX(行,$A977)),"",0)</f>
        <v/>
      </c>
      <c r="AS977" s="75" t="str" cm="1">
        <f t="array" ref="AS977">IF(ISBLANK(INDEX(行,$A977)),"",0)</f>
        <v/>
      </c>
      <c r="AT977" s="75" t="str" cm="1">
        <f t="array" ref="AT977">IF(ISBLANK(INDEX(行,$A977)),"",0)</f>
        <v/>
      </c>
      <c r="AU977" s="75" t="str" cm="1">
        <f t="array" ref="AU977">IF(ISBLANK(INDEX(行,$A977)),"",0)</f>
        <v/>
      </c>
      <c r="AV977" s="75" t="str" cm="1">
        <f t="array" ref="AV977">IF(ISBLANK(INDEX(行,$A977)),"",0)</f>
        <v/>
      </c>
      <c r="AW977" s="75" t="str" cm="1">
        <f t="array" ref="AW977">IF(ISBLANK(INDEX(行,$A977)),"",0)</f>
        <v/>
      </c>
      <c r="AX977" s="75" t="str" cm="1">
        <f t="array" ref="AX977">IF(ISBLANK(INDEX(行,$A977)),"",0)</f>
        <v/>
      </c>
      <c r="AY977" s="75" t="str" cm="1">
        <f t="array" ref="AY977">IF(ISBLANK(INDEX(行,$A977)),"",0)</f>
        <v/>
      </c>
      <c r="AZ977" s="75" t="str" cm="1">
        <f t="array" ref="AZ977">IF(ISBLANK(INDEX(行,$A977)),"",0)</f>
        <v/>
      </c>
      <c r="BA977" s="75" t="str" cm="1">
        <f t="array" ref="BA977">IF(ISBLANK(INDEX(行,$A977)),"",0)</f>
        <v/>
      </c>
      <c r="BB977" s="75" t="str" cm="1">
        <f t="array" ref="BB977">IF(ISBLANK(INDEX(行,$A977)),"",0)</f>
        <v/>
      </c>
      <c r="BC977" s="75" t="str" cm="1">
        <f t="array" ref="BC977">IF(ISBLANK(INDEX(行,$A977)),"",0)</f>
        <v/>
      </c>
      <c r="BD977" s="75" t="str" cm="1">
        <f t="array" ref="BD977">IF(ISBLANK(INDEX(行,$A977)),"",0)</f>
        <v/>
      </c>
      <c r="BE977" s="75" t="str" cm="1">
        <f t="array" ref="BE977">IF(ISBLANK(INDEX(行,$A977)),"",0)</f>
        <v/>
      </c>
      <c r="BF977" s="75" t="str" cm="1">
        <f t="array" ref="BF977">IF(ISBLANK(INDEX(行,$A977)),"",0)</f>
        <v/>
      </c>
      <c r="BG977" s="75" t="str" cm="1">
        <f t="array" ref="BG977">IF(ISBLANK(INDEX(行,$A977)),"",0)</f>
        <v/>
      </c>
      <c r="BH977" s="75" t="str" cm="1">
        <f t="array" ref="BH977">IF(ISBLANK(INDEX(行,$A977)),"",0)</f>
        <v/>
      </c>
      <c r="BI977" s="75" t="str" cm="1">
        <f t="array" ref="BI977">IF(ISBLANK(INDEX(行,$A977)),"",0)</f>
        <v/>
      </c>
      <c r="BJ977" s="75" t="str" cm="1">
        <f t="array" ref="BJ977">IF(ISBLANK(INDEX(行,$A977)),"",0)</f>
        <v/>
      </c>
      <c r="BK977" s="75" t="str" cm="1">
        <f t="array" ref="BK977">IF(ISBLANK(INDEX(行,$A977)),"",0)</f>
        <v/>
      </c>
      <c r="BL977" s="75" t="str" cm="1">
        <f t="array" ref="BL977">IF(ISBLANK(INDEX(行,$A977)),"",0)</f>
        <v/>
      </c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  <c r="BY977" s="77"/>
      <c r="BZ977" s="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6" t="str" cm="1">
        <f t="array" ref="CQ977">IF(ISBLANK(INDEX(納入年月日,$A977)),"",INDEX(TEXT(納入年月日,"0!/00!/00"),$A977))</f>
        <v/>
      </c>
      <c r="CR977" s="77"/>
      <c r="CS977" s="77"/>
      <c r="CT977" s="77"/>
      <c r="CU977" s="77"/>
      <c r="CV977" s="77"/>
      <c r="CW977" s="77"/>
      <c r="CX977" s="77"/>
      <c r="CY977" s="77"/>
      <c r="CZ977" s="77"/>
      <c r="DA977" s="77" t="str" cm="1">
        <f t="array" ref="DA977">IF(ISBLANK(INDEX(行,$A977)),"","      0001")</f>
        <v/>
      </c>
      <c r="DB977" s="75" t="str" cm="1">
        <f t="array" ref="DB977">IF(ISBLANK(INDEX(行,$A977)),"",4101)</f>
        <v/>
      </c>
      <c r="DC977" s="75" t="str" cm="1">
        <f t="array" ref="DC977">IF(ISBLANK(INDEX(行,$A977)),"",2)</f>
        <v/>
      </c>
      <c r="DD977" s="77" t="str">
        <f t="shared" si="146"/>
        <v/>
      </c>
      <c r="DE977" s="75" t="str" cm="1">
        <f t="array" ref="DE977">IF(ISBLANK(INDEX(行,$A977)),"",0)</f>
        <v/>
      </c>
      <c r="DF977" s="77" t="str">
        <f t="shared" si="147"/>
        <v/>
      </c>
      <c r="DG977" s="77" t="str">
        <f t="shared" si="148"/>
        <v/>
      </c>
      <c r="DH977" s="75" t="str" cm="1">
        <f t="array" ref="DH977">IF(ISBLANK(INDEX(行,$A977)),"",0)</f>
        <v/>
      </c>
      <c r="DI977" s="75" t="str" cm="1">
        <f t="array" ref="DI977">IF(ISBLANK(INDEX(行,$A977)),"",0)</f>
        <v/>
      </c>
      <c r="DJ977" s="77"/>
      <c r="DK977" s="80"/>
      <c r="DL977" s="75" t="str" cm="1">
        <f t="array" ref="DL977">IF(ISBLANK(INDEX(行,$A977)),"",0)</f>
        <v/>
      </c>
      <c r="DM977" s="77" t="str">
        <f t="shared" si="149"/>
        <v/>
      </c>
      <c r="DN977" s="75" t="str" cm="1">
        <f t="array" ref="DN977">IF(ISBLANK(INDEX(行,$A977)),"",0)</f>
        <v/>
      </c>
      <c r="DO977" s="75" t="str" cm="1">
        <f t="array" ref="DO977">IF(ISBLANK(INDEX(行,$A977)),"",0)</f>
        <v/>
      </c>
      <c r="DP977" s="77" t="str" cm="1">
        <f t="array" ref="DP977">IF(ISBLANK(INDEX(行,$A977)),"","         0")</f>
        <v/>
      </c>
      <c r="DQ977" s="75" t="str" cm="1">
        <f t="array" ref="DQ977">IF(ISBLANK(INDEX(行,$A977)),"",0)</f>
        <v/>
      </c>
      <c r="DR977" s="75" t="str" cm="1">
        <f t="array" ref="DR977">IF(ISBLANK(INDEX(行,$A977)),"",0)</f>
        <v/>
      </c>
      <c r="DS977" s="77"/>
      <c r="DT977" s="75" t="str" cm="1">
        <f t="array" ref="DT977">IF(ISBLANK(INDEX(行,$A977)),"",0)</f>
        <v/>
      </c>
      <c r="DU977" s="75" t="str" cm="1">
        <f t="array" ref="DU977">IF(ISBLANK(INDEX(行,$A977)),"",$Z977+$AA977)</f>
        <v/>
      </c>
      <c r="DV977" s="75" t="str" cm="1">
        <f t="array" ref="DV977">IF(ISBLANK(INDEX(行,$A977)),"",0)</f>
        <v/>
      </c>
      <c r="DW977" s="77"/>
      <c r="DX977" s="77"/>
      <c r="DY977" s="77"/>
      <c r="DZ977" s="77"/>
      <c r="EA977" s="77"/>
      <c r="EB977" s="75" t="str" cm="1">
        <f t="array" ref="EB977">IF(ISBLANK(INDEX(行,$A977)),"",2)</f>
        <v/>
      </c>
      <c r="EC977" s="75" t="str" cm="1">
        <f t="array" ref="EC977">IF(ISBLANK(INDEX(行,$A977)),"",1)</f>
        <v/>
      </c>
      <c r="ED977" s="75" t="str" cm="1">
        <f t="array" ref="ED977">IF(ISBLANK(INDEX(行,$A977)),"",0)</f>
        <v/>
      </c>
      <c r="EE977" s="75" t="str" cm="1">
        <f t="array" ref="EE977">IF(ISBLANK(INDEX(行,$A977)),"",0)</f>
        <v/>
      </c>
      <c r="EF977" s="76" t="str">
        <f t="shared" si="150"/>
        <v/>
      </c>
      <c r="EG977" s="77" t="str">
        <f t="shared" si="151"/>
        <v/>
      </c>
      <c r="EH977" s="77"/>
      <c r="EI977" s="75" t="str" cm="1">
        <f t="array" ref="EI977">IF(ISBLANK(INDEX(行,$A977)),"",0)</f>
        <v/>
      </c>
      <c r="EJ977" s="75" t="str" cm="1">
        <f t="array" ref="EJ977">IF(ISBLANK(INDEX(行,$A977)),"",0)</f>
        <v/>
      </c>
      <c r="EK977" s="75" t="str" cm="1">
        <f t="array" ref="EK977">IF(ISBLANK(INDEX(行,$A977)),"",0)</f>
        <v/>
      </c>
      <c r="EL977" s="75" t="str" cm="1">
        <f t="array" ref="EL977">IF(ISBLANK(INDEX(行,$A977)),"",0)</f>
        <v/>
      </c>
      <c r="EM977" s="75" t="str" cm="1">
        <f t="array" ref="EM977">IF(ISBLANK(INDEX(行,$A977)),"",0)</f>
        <v/>
      </c>
      <c r="EN977" s="75" t="str" cm="1">
        <f t="array" ref="EN977">IF(ISBLANK(INDEX(行,$A977)),"",0)</f>
        <v/>
      </c>
      <c r="EO977" s="75" t="str" cm="1">
        <f t="array" ref="EO977">IF(ISBLANK(INDEX(行,$A977)),"",0)</f>
        <v/>
      </c>
      <c r="EP977" s="75" t="str" cm="1">
        <f t="array" ref="EP977">IF(ISBLANK(INDEX(行,$A977)),"",0)</f>
        <v/>
      </c>
      <c r="EQ977" s="75" t="str" cm="1">
        <f t="array" ref="EQ977">IF(ISBLANK(INDEX(行,$A977)),"",0)</f>
        <v/>
      </c>
      <c r="ER977" s="75" t="str" cm="1">
        <f t="array" ref="ER977">IF(ISBLANK(INDEX(行,$A977)),"",0)</f>
        <v/>
      </c>
      <c r="ES977" s="75" t="str" cm="1">
        <f t="array" ref="ES977">IF(ISBLANK(INDEX(行,$A977)),"",0)</f>
        <v/>
      </c>
      <c r="ET977" s="75" t="str" cm="1">
        <f t="array" ref="ET977">IF(ISBLANK(INDEX(行,$A977)),"",0)</f>
        <v/>
      </c>
      <c r="EU977" s="75" t="str" cm="1">
        <f t="array" ref="EU977">IF(ISBLANK(INDEX(行,$A977)),"",0)</f>
        <v/>
      </c>
      <c r="EV977" s="75" t="str" cm="1">
        <f t="array" ref="EV977">IF(ISBLANK(INDEX(行,$A977)),"",0)</f>
        <v/>
      </c>
      <c r="EW977" s="75" t="str" cm="1">
        <f t="array" ref="EW977">IF(ISBLANK(INDEX(行,$A977)),"",0)</f>
        <v/>
      </c>
      <c r="EX977" s="75" t="str" cm="1">
        <f t="array" ref="EX977">IF(ISBLANK(INDEX(行,$A977)),"",0)</f>
        <v/>
      </c>
      <c r="EY977" s="75" t="str" cm="1">
        <f t="array" ref="EY977">IF(ISBLANK(INDEX(行,$A977)),"",0)</f>
        <v/>
      </c>
      <c r="EZ977" s="75" t="str" cm="1">
        <f t="array" ref="EZ977">IF(ISBLANK(INDEX(行,$A977)),"",0)</f>
        <v/>
      </c>
      <c r="FA977" s="75" t="str" cm="1">
        <f t="array" ref="FA977">IF(ISBLANK(INDEX(行,$A977)),"",0)</f>
        <v/>
      </c>
      <c r="FB977" s="75" t="str" cm="1">
        <f t="array" ref="FB977">IF(ISBLANK(INDEX(行,$A977)),"",0)</f>
        <v/>
      </c>
      <c r="FC977" s="75" t="str" cm="1">
        <f t="array" ref="FC977">IF(ISBLANK(INDEX(行,$A977)),"",0)</f>
        <v/>
      </c>
      <c r="FD977" s="75" t="str" cm="1">
        <f t="array" ref="FD977">IF(ISBLANK(INDEX(行,$A977)),"",0)</f>
        <v/>
      </c>
      <c r="FE977" s="75" t="str" cm="1">
        <f t="array" ref="FE977">IF(ISBLANK(INDEX(行,$A977)),"",0)</f>
        <v/>
      </c>
      <c r="FF977" s="75" t="str" cm="1">
        <f t="array" ref="FF977">IF(ISBLANK(INDEX(行,$A977)),"",0)</f>
        <v/>
      </c>
      <c r="FG977" s="75" t="str" cm="1">
        <f t="array" ref="FG977">IF(ISBLANK(INDEX(行,$A977)),"",0)</f>
        <v/>
      </c>
      <c r="FH977" s="77"/>
      <c r="FI977" s="77"/>
      <c r="FJ977" s="77"/>
      <c r="FK977" s="77"/>
      <c r="FL977" s="77"/>
      <c r="FM977" s="77"/>
      <c r="FN977" s="77"/>
      <c r="FO977" s="77"/>
      <c r="FP977" s="77"/>
      <c r="FQ977" s="77"/>
      <c r="FR977" s="77"/>
      <c r="FS977" s="77"/>
      <c r="FT977" s="77"/>
      <c r="FU977" s="77"/>
      <c r="FV977" s="77"/>
      <c r="FW977" s="77"/>
      <c r="FX977" s="77"/>
      <c r="FY977" s="77"/>
      <c r="FZ977" s="77"/>
      <c r="GA977" s="77"/>
      <c r="GB977" s="77"/>
      <c r="GC977" s="77"/>
      <c r="GD977" s="77"/>
      <c r="GE977" s="77"/>
      <c r="GF977" s="77"/>
      <c r="GG977" s="77"/>
      <c r="GH977" s="77"/>
      <c r="GI977" s="77"/>
      <c r="GJ977" s="77"/>
      <c r="GK977" s="77"/>
      <c r="GL977" s="76" t="str">
        <f t="shared" si="152"/>
        <v/>
      </c>
      <c r="GM977" s="77"/>
      <c r="GN977" s="77"/>
      <c r="GO977" s="77"/>
      <c r="GP977" s="77"/>
      <c r="GQ977" s="77"/>
      <c r="GR977" s="77"/>
      <c r="GS977" s="77"/>
      <c r="GT977" s="77"/>
      <c r="GU977" s="77"/>
      <c r="GV977" s="75" t="str" cm="1">
        <f t="array" ref="GV977">IF(ISBLANK(INDEX(行,$A977)),"",1)</f>
        <v/>
      </c>
      <c r="GW977" s="75" t="str" cm="1">
        <f t="array" ref="GW977">IF(ISBLANK(INDEX(行,$A977)),"",1)</f>
        <v/>
      </c>
      <c r="GX977" s="75" t="str" cm="1">
        <f t="array" ref="GX977">IF(ISBLANK(INDEX(行,$A977)),"",0)</f>
        <v/>
      </c>
      <c r="GY977" s="77"/>
      <c r="GZ977" s="77"/>
      <c r="HA977" s="76" t="str" cm="1">
        <f t="array" aca="1" ref="HA977" ca="1">IF(ISBLANK(INDEX(行,$A977)),"",TODAY())</f>
        <v/>
      </c>
      <c r="HB977" s="76" t="str" cm="1">
        <f t="array" aca="1" ref="HB977" ca="1">IF(ISBLANK(INDEX(行,$A977)),"",TODAY())</f>
        <v/>
      </c>
      <c r="HC977" s="78" t="str" cm="1">
        <f t="array" ref="HC977">IF(ISBLANK(INDEX(行,$A977)),"","ADMIN")</f>
        <v/>
      </c>
      <c r="HD977" s="78" t="str">
        <f t="shared" si="153"/>
        <v/>
      </c>
    </row>
    <row r="978" spans="1:212" s="12" customFormat="1" ht="15" x14ac:dyDescent="0.15">
      <c r="A978" s="11">
        <v>973</v>
      </c>
      <c r="B978" s="75" t="str" cm="1">
        <f t="array" ref="B978">IF(ISBLANK(INDEX(行,$A978)),"",1)</f>
        <v/>
      </c>
      <c r="C978" s="76" t="str" cm="1">
        <f t="array" ref="C978">IF(ISBLANK(INDEX(伝票日付,$A978)),"",DATEVALUE(INDEX(TEXT(伝票日付,"0!/00!/00"),$A978)))</f>
        <v/>
      </c>
      <c r="D978" s="78" t="str" cm="1">
        <f t="array" ref="D978">IF(ISBLANK(INDEX(注文番号,$A978)),"",INDEX(注文番号,$A978))</f>
        <v/>
      </c>
      <c r="E978" s="75" t="str" cm="1">
        <f t="array" ref="E978">IF(ISBLANK(INDEX(行,$A978)),"",INDEX(行,$A978))</f>
        <v/>
      </c>
      <c r="F978" s="77" t="str" cm="1">
        <f t="array" ref="F978">IF(ISBLANK(INDEX(行,$A978)),"","0001")</f>
        <v/>
      </c>
      <c r="G978" s="83" t="str">
        <f t="shared" si="143"/>
        <v/>
      </c>
      <c r="H978" s="78" t="str" cm="1">
        <f t="array" ref="H978">IF(ISBLANK(INDEX(行,$A978)),"",8)</f>
        <v/>
      </c>
      <c r="I978" s="77" t="str" cm="1">
        <f t="array" ref="I978">IF(ISBLANK(INDEX(行,$A978)),"","      8211")</f>
        <v/>
      </c>
      <c r="J978" s="78" t="str" cm="1">
        <f t="array" ref="J978">IF(ISBLANK(INDEX(行,$A978)),"",8211)</f>
        <v/>
      </c>
      <c r="K978" s="82" t="str">
        <f t="shared" si="144"/>
        <v/>
      </c>
      <c r="L978" s="77" t="str" cm="1">
        <f t="array" ref="L978">IF(ISBLANK(INDEX(枝番,$A978)),"",INDEX(枝番,$A978))</f>
        <v/>
      </c>
      <c r="M978" s="78" t="str" cm="1">
        <f t="array" ref="M978">IF(ISBLANK(INDEX(工種コード,$A978)),"",INDEX(工種コード,$A978))</f>
        <v/>
      </c>
      <c r="N978" s="78" t="str" cm="1">
        <f t="array" ref="N978">IF(ISBLANK(INDEX(注文番号,$A978)),"",INDEX(注文番号,$A978))</f>
        <v/>
      </c>
      <c r="O978" s="75"/>
      <c r="P978" s="80"/>
      <c r="Q978" s="75" t="str" cm="1">
        <f t="array" ref="Q978">IF(ISBLANK(INDEX(行,$A978)),"",0)</f>
        <v/>
      </c>
      <c r="R978" s="77" t="str" cm="1">
        <f t="array" ref="R978">IF(ISBLANK(INDEX(仕入先コード,$A978)),"",INDEX(仕入先コード,$A978))</f>
        <v/>
      </c>
      <c r="S978" s="75" t="str" cm="1">
        <f t="array" ref="S978">IF(ISBLANK(INDEX(行,$A978)),"",0)</f>
        <v/>
      </c>
      <c r="T978" s="75" t="str" cm="1">
        <f t="array" ref="T978">IF(ISBLANK(INDEX(行,$A978)),"",1)</f>
        <v/>
      </c>
      <c r="U978" s="77" t="str" cm="1">
        <f t="array" ref="U978">IF(ISBLANK(INDEX(行,$A978)),"","         1")</f>
        <v/>
      </c>
      <c r="V978" s="75" t="str" cm="1">
        <f t="array" ref="V978">IF(ISBLANK(INDEX(行,$A978)),"",0)</f>
        <v/>
      </c>
      <c r="W978" s="75" t="str" cm="1">
        <f t="array" ref="W978">IF(ISBLANK(INDEX(数量,$A978)),"",INDEX(数量,$A978))</f>
        <v/>
      </c>
      <c r="X978" s="77" t="str" cm="1">
        <f t="array" ref="X978">IF(ISBLANK(INDEX(単位,$A978)),"",INDEX(単位,$A978))</f>
        <v/>
      </c>
      <c r="Y978" s="75" t="str" cm="1">
        <f t="array" ref="Y978">IF(ISBLANK(INDEX(単価,$A978)),"",INDEX(単価,$A978))</f>
        <v/>
      </c>
      <c r="Z978" s="75" t="str" cm="1">
        <f t="array" ref="Z978">IF(ISBLANK(INDEX(行,$A978)),"",W978*Y978)</f>
        <v/>
      </c>
      <c r="AA978" s="75" t="str" cm="1">
        <f t="array" ref="AA978">IF(ISBLANK(INDEX(行,$A978)),"",Z978*AI978/100)</f>
        <v/>
      </c>
      <c r="AB978" s="77"/>
      <c r="AC978" s="77"/>
      <c r="AD978" s="77"/>
      <c r="AE978" s="77"/>
      <c r="AF978" s="77"/>
      <c r="AG978" s="75" t="str" cm="1">
        <f t="array" ref="AG978">IF(ISBLANK(INDEX(行,$A978)),"",1)</f>
        <v/>
      </c>
      <c r="AH978" s="75" t="str" cm="1">
        <f t="array" ref="AH978">IF(ISBLANK(INDEX(行,$A978)),"",1)</f>
        <v/>
      </c>
      <c r="AI978" s="75" t="str" cm="1">
        <f t="array" ref="AI978">IF(ISBLANK(INDEX(税率,$A978)),"",INDEX(税率,$A978))</f>
        <v/>
      </c>
      <c r="AJ978" s="75" t="str" cm="1">
        <f t="array" ref="AJ978">IF(ISBLANK(INDEX(行,$A978)),"",50)</f>
        <v/>
      </c>
      <c r="AK978" s="76" t="str">
        <f t="shared" si="145"/>
        <v/>
      </c>
      <c r="AL978" s="82" t="str" cm="1">
        <f t="array" ref="AL978">IF(ISBLANK(INDEX(品名,$A978)),"",INDEX(品名,$A978))</f>
        <v/>
      </c>
      <c r="AM978" s="75"/>
      <c r="AN978" s="75" t="str" cm="1">
        <f t="array" ref="AN978">IF(ISBLANK(INDEX(行,$A978)),"",0)</f>
        <v/>
      </c>
      <c r="AO978" s="75" t="str" cm="1">
        <f t="array" ref="AO978">IF(ISBLANK(INDEX(行,$A978)),"",0)</f>
        <v/>
      </c>
      <c r="AP978" s="75" t="str" cm="1">
        <f t="array" ref="AP978">IF(ISBLANK(INDEX(行,$A978)),"",0)</f>
        <v/>
      </c>
      <c r="AQ978" s="75" t="str" cm="1">
        <f t="array" ref="AQ978">IF(ISBLANK(INDEX(行,$A978)),"",0)</f>
        <v/>
      </c>
      <c r="AR978" s="75" t="str" cm="1">
        <f t="array" ref="AR978">IF(ISBLANK(INDEX(行,$A978)),"",0)</f>
        <v/>
      </c>
      <c r="AS978" s="75" t="str" cm="1">
        <f t="array" ref="AS978">IF(ISBLANK(INDEX(行,$A978)),"",0)</f>
        <v/>
      </c>
      <c r="AT978" s="75" t="str" cm="1">
        <f t="array" ref="AT978">IF(ISBLANK(INDEX(行,$A978)),"",0)</f>
        <v/>
      </c>
      <c r="AU978" s="75" t="str" cm="1">
        <f t="array" ref="AU978">IF(ISBLANK(INDEX(行,$A978)),"",0)</f>
        <v/>
      </c>
      <c r="AV978" s="75" t="str" cm="1">
        <f t="array" ref="AV978">IF(ISBLANK(INDEX(行,$A978)),"",0)</f>
        <v/>
      </c>
      <c r="AW978" s="75" t="str" cm="1">
        <f t="array" ref="AW978">IF(ISBLANK(INDEX(行,$A978)),"",0)</f>
        <v/>
      </c>
      <c r="AX978" s="75" t="str" cm="1">
        <f t="array" ref="AX978">IF(ISBLANK(INDEX(行,$A978)),"",0)</f>
        <v/>
      </c>
      <c r="AY978" s="75" t="str" cm="1">
        <f t="array" ref="AY978">IF(ISBLANK(INDEX(行,$A978)),"",0)</f>
        <v/>
      </c>
      <c r="AZ978" s="75" t="str" cm="1">
        <f t="array" ref="AZ978">IF(ISBLANK(INDEX(行,$A978)),"",0)</f>
        <v/>
      </c>
      <c r="BA978" s="75" t="str" cm="1">
        <f t="array" ref="BA978">IF(ISBLANK(INDEX(行,$A978)),"",0)</f>
        <v/>
      </c>
      <c r="BB978" s="75" t="str" cm="1">
        <f t="array" ref="BB978">IF(ISBLANK(INDEX(行,$A978)),"",0)</f>
        <v/>
      </c>
      <c r="BC978" s="75" t="str" cm="1">
        <f t="array" ref="BC978">IF(ISBLANK(INDEX(行,$A978)),"",0)</f>
        <v/>
      </c>
      <c r="BD978" s="75" t="str" cm="1">
        <f t="array" ref="BD978">IF(ISBLANK(INDEX(行,$A978)),"",0)</f>
        <v/>
      </c>
      <c r="BE978" s="75" t="str" cm="1">
        <f t="array" ref="BE978">IF(ISBLANK(INDEX(行,$A978)),"",0)</f>
        <v/>
      </c>
      <c r="BF978" s="75" t="str" cm="1">
        <f t="array" ref="BF978">IF(ISBLANK(INDEX(行,$A978)),"",0)</f>
        <v/>
      </c>
      <c r="BG978" s="75" t="str" cm="1">
        <f t="array" ref="BG978">IF(ISBLANK(INDEX(行,$A978)),"",0)</f>
        <v/>
      </c>
      <c r="BH978" s="75" t="str" cm="1">
        <f t="array" ref="BH978">IF(ISBLANK(INDEX(行,$A978)),"",0)</f>
        <v/>
      </c>
      <c r="BI978" s="75" t="str" cm="1">
        <f t="array" ref="BI978">IF(ISBLANK(INDEX(行,$A978)),"",0)</f>
        <v/>
      </c>
      <c r="BJ978" s="75" t="str" cm="1">
        <f t="array" ref="BJ978">IF(ISBLANK(INDEX(行,$A978)),"",0)</f>
        <v/>
      </c>
      <c r="BK978" s="75" t="str" cm="1">
        <f t="array" ref="BK978">IF(ISBLANK(INDEX(行,$A978)),"",0)</f>
        <v/>
      </c>
      <c r="BL978" s="75" t="str" cm="1">
        <f t="array" ref="BL978">IF(ISBLANK(INDEX(行,$A978)),"",0)</f>
        <v/>
      </c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  <c r="BY978" s="77"/>
      <c r="BZ978" s="77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6" t="str" cm="1">
        <f t="array" ref="CQ978">IF(ISBLANK(INDEX(納入年月日,$A978)),"",INDEX(TEXT(納入年月日,"0!/00!/00"),$A978))</f>
        <v/>
      </c>
      <c r="CR978" s="77"/>
      <c r="CS978" s="77"/>
      <c r="CT978" s="77"/>
      <c r="CU978" s="77"/>
      <c r="CV978" s="77"/>
      <c r="CW978" s="77"/>
      <c r="CX978" s="77"/>
      <c r="CY978" s="77"/>
      <c r="CZ978" s="77"/>
      <c r="DA978" s="77" t="str" cm="1">
        <f t="array" ref="DA978">IF(ISBLANK(INDEX(行,$A978)),"","      0001")</f>
        <v/>
      </c>
      <c r="DB978" s="75" t="str" cm="1">
        <f t="array" ref="DB978">IF(ISBLANK(INDEX(行,$A978)),"",4101)</f>
        <v/>
      </c>
      <c r="DC978" s="75" t="str" cm="1">
        <f t="array" ref="DC978">IF(ISBLANK(INDEX(行,$A978)),"",2)</f>
        <v/>
      </c>
      <c r="DD978" s="77" t="str">
        <f t="shared" si="146"/>
        <v/>
      </c>
      <c r="DE978" s="75" t="str" cm="1">
        <f t="array" ref="DE978">IF(ISBLANK(INDEX(行,$A978)),"",0)</f>
        <v/>
      </c>
      <c r="DF978" s="77" t="str">
        <f t="shared" si="147"/>
        <v/>
      </c>
      <c r="DG978" s="77" t="str">
        <f t="shared" si="148"/>
        <v/>
      </c>
      <c r="DH978" s="75" t="str" cm="1">
        <f t="array" ref="DH978">IF(ISBLANK(INDEX(行,$A978)),"",0)</f>
        <v/>
      </c>
      <c r="DI978" s="75" t="str" cm="1">
        <f t="array" ref="DI978">IF(ISBLANK(INDEX(行,$A978)),"",0)</f>
        <v/>
      </c>
      <c r="DJ978" s="77"/>
      <c r="DK978" s="80"/>
      <c r="DL978" s="75" t="str" cm="1">
        <f t="array" ref="DL978">IF(ISBLANK(INDEX(行,$A978)),"",0)</f>
        <v/>
      </c>
      <c r="DM978" s="77" t="str">
        <f t="shared" si="149"/>
        <v/>
      </c>
      <c r="DN978" s="75" t="str" cm="1">
        <f t="array" ref="DN978">IF(ISBLANK(INDEX(行,$A978)),"",0)</f>
        <v/>
      </c>
      <c r="DO978" s="75" t="str" cm="1">
        <f t="array" ref="DO978">IF(ISBLANK(INDEX(行,$A978)),"",0)</f>
        <v/>
      </c>
      <c r="DP978" s="77" t="str" cm="1">
        <f t="array" ref="DP978">IF(ISBLANK(INDEX(行,$A978)),"","         0")</f>
        <v/>
      </c>
      <c r="DQ978" s="75" t="str" cm="1">
        <f t="array" ref="DQ978">IF(ISBLANK(INDEX(行,$A978)),"",0)</f>
        <v/>
      </c>
      <c r="DR978" s="75" t="str" cm="1">
        <f t="array" ref="DR978">IF(ISBLANK(INDEX(行,$A978)),"",0)</f>
        <v/>
      </c>
      <c r="DS978" s="77"/>
      <c r="DT978" s="75" t="str" cm="1">
        <f t="array" ref="DT978">IF(ISBLANK(INDEX(行,$A978)),"",0)</f>
        <v/>
      </c>
      <c r="DU978" s="75" t="str" cm="1">
        <f t="array" ref="DU978">IF(ISBLANK(INDEX(行,$A978)),"",$Z978+$AA978)</f>
        <v/>
      </c>
      <c r="DV978" s="75" t="str" cm="1">
        <f t="array" ref="DV978">IF(ISBLANK(INDEX(行,$A978)),"",0)</f>
        <v/>
      </c>
      <c r="DW978" s="77"/>
      <c r="DX978" s="77"/>
      <c r="DY978" s="77"/>
      <c r="DZ978" s="77"/>
      <c r="EA978" s="77"/>
      <c r="EB978" s="75" t="str" cm="1">
        <f t="array" ref="EB978">IF(ISBLANK(INDEX(行,$A978)),"",2)</f>
        <v/>
      </c>
      <c r="EC978" s="75" t="str" cm="1">
        <f t="array" ref="EC978">IF(ISBLANK(INDEX(行,$A978)),"",1)</f>
        <v/>
      </c>
      <c r="ED978" s="75" t="str" cm="1">
        <f t="array" ref="ED978">IF(ISBLANK(INDEX(行,$A978)),"",0)</f>
        <v/>
      </c>
      <c r="EE978" s="75" t="str" cm="1">
        <f t="array" ref="EE978">IF(ISBLANK(INDEX(行,$A978)),"",0)</f>
        <v/>
      </c>
      <c r="EF978" s="76" t="str">
        <f t="shared" si="150"/>
        <v/>
      </c>
      <c r="EG978" s="77" t="str">
        <f t="shared" si="151"/>
        <v/>
      </c>
      <c r="EH978" s="77"/>
      <c r="EI978" s="75" t="str" cm="1">
        <f t="array" ref="EI978">IF(ISBLANK(INDEX(行,$A978)),"",0)</f>
        <v/>
      </c>
      <c r="EJ978" s="75" t="str" cm="1">
        <f t="array" ref="EJ978">IF(ISBLANK(INDEX(行,$A978)),"",0)</f>
        <v/>
      </c>
      <c r="EK978" s="75" t="str" cm="1">
        <f t="array" ref="EK978">IF(ISBLANK(INDEX(行,$A978)),"",0)</f>
        <v/>
      </c>
      <c r="EL978" s="75" t="str" cm="1">
        <f t="array" ref="EL978">IF(ISBLANK(INDEX(行,$A978)),"",0)</f>
        <v/>
      </c>
      <c r="EM978" s="75" t="str" cm="1">
        <f t="array" ref="EM978">IF(ISBLANK(INDEX(行,$A978)),"",0)</f>
        <v/>
      </c>
      <c r="EN978" s="75" t="str" cm="1">
        <f t="array" ref="EN978">IF(ISBLANK(INDEX(行,$A978)),"",0)</f>
        <v/>
      </c>
      <c r="EO978" s="75" t="str" cm="1">
        <f t="array" ref="EO978">IF(ISBLANK(INDEX(行,$A978)),"",0)</f>
        <v/>
      </c>
      <c r="EP978" s="75" t="str" cm="1">
        <f t="array" ref="EP978">IF(ISBLANK(INDEX(行,$A978)),"",0)</f>
        <v/>
      </c>
      <c r="EQ978" s="75" t="str" cm="1">
        <f t="array" ref="EQ978">IF(ISBLANK(INDEX(行,$A978)),"",0)</f>
        <v/>
      </c>
      <c r="ER978" s="75" t="str" cm="1">
        <f t="array" ref="ER978">IF(ISBLANK(INDEX(行,$A978)),"",0)</f>
        <v/>
      </c>
      <c r="ES978" s="75" t="str" cm="1">
        <f t="array" ref="ES978">IF(ISBLANK(INDEX(行,$A978)),"",0)</f>
        <v/>
      </c>
      <c r="ET978" s="75" t="str" cm="1">
        <f t="array" ref="ET978">IF(ISBLANK(INDEX(行,$A978)),"",0)</f>
        <v/>
      </c>
      <c r="EU978" s="75" t="str" cm="1">
        <f t="array" ref="EU978">IF(ISBLANK(INDEX(行,$A978)),"",0)</f>
        <v/>
      </c>
      <c r="EV978" s="75" t="str" cm="1">
        <f t="array" ref="EV978">IF(ISBLANK(INDEX(行,$A978)),"",0)</f>
        <v/>
      </c>
      <c r="EW978" s="75" t="str" cm="1">
        <f t="array" ref="EW978">IF(ISBLANK(INDEX(行,$A978)),"",0)</f>
        <v/>
      </c>
      <c r="EX978" s="75" t="str" cm="1">
        <f t="array" ref="EX978">IF(ISBLANK(INDEX(行,$A978)),"",0)</f>
        <v/>
      </c>
      <c r="EY978" s="75" t="str" cm="1">
        <f t="array" ref="EY978">IF(ISBLANK(INDEX(行,$A978)),"",0)</f>
        <v/>
      </c>
      <c r="EZ978" s="75" t="str" cm="1">
        <f t="array" ref="EZ978">IF(ISBLANK(INDEX(行,$A978)),"",0)</f>
        <v/>
      </c>
      <c r="FA978" s="75" t="str" cm="1">
        <f t="array" ref="FA978">IF(ISBLANK(INDEX(行,$A978)),"",0)</f>
        <v/>
      </c>
      <c r="FB978" s="75" t="str" cm="1">
        <f t="array" ref="FB978">IF(ISBLANK(INDEX(行,$A978)),"",0)</f>
        <v/>
      </c>
      <c r="FC978" s="75" t="str" cm="1">
        <f t="array" ref="FC978">IF(ISBLANK(INDEX(行,$A978)),"",0)</f>
        <v/>
      </c>
      <c r="FD978" s="75" t="str" cm="1">
        <f t="array" ref="FD978">IF(ISBLANK(INDEX(行,$A978)),"",0)</f>
        <v/>
      </c>
      <c r="FE978" s="75" t="str" cm="1">
        <f t="array" ref="FE978">IF(ISBLANK(INDEX(行,$A978)),"",0)</f>
        <v/>
      </c>
      <c r="FF978" s="75" t="str" cm="1">
        <f t="array" ref="FF978">IF(ISBLANK(INDEX(行,$A978)),"",0)</f>
        <v/>
      </c>
      <c r="FG978" s="75" t="str" cm="1">
        <f t="array" ref="FG978">IF(ISBLANK(INDEX(行,$A978)),"",0)</f>
        <v/>
      </c>
      <c r="FH978" s="77"/>
      <c r="FI978" s="77"/>
      <c r="FJ978" s="77"/>
      <c r="FK978" s="77"/>
      <c r="FL978" s="77"/>
      <c r="FM978" s="77"/>
      <c r="FN978" s="77"/>
      <c r="FO978" s="77"/>
      <c r="FP978" s="77"/>
      <c r="FQ978" s="77"/>
      <c r="FR978" s="77"/>
      <c r="FS978" s="77"/>
      <c r="FT978" s="77"/>
      <c r="FU978" s="77"/>
      <c r="FV978" s="77"/>
      <c r="FW978" s="77"/>
      <c r="FX978" s="77"/>
      <c r="FY978" s="77"/>
      <c r="FZ978" s="77"/>
      <c r="GA978" s="77"/>
      <c r="GB978" s="77"/>
      <c r="GC978" s="77"/>
      <c r="GD978" s="77"/>
      <c r="GE978" s="77"/>
      <c r="GF978" s="77"/>
      <c r="GG978" s="77"/>
      <c r="GH978" s="77"/>
      <c r="GI978" s="77"/>
      <c r="GJ978" s="77"/>
      <c r="GK978" s="77"/>
      <c r="GL978" s="76" t="str">
        <f t="shared" si="152"/>
        <v/>
      </c>
      <c r="GM978" s="77"/>
      <c r="GN978" s="77"/>
      <c r="GO978" s="77"/>
      <c r="GP978" s="77"/>
      <c r="GQ978" s="77"/>
      <c r="GR978" s="77"/>
      <c r="GS978" s="77"/>
      <c r="GT978" s="77"/>
      <c r="GU978" s="77"/>
      <c r="GV978" s="75" t="str" cm="1">
        <f t="array" ref="GV978">IF(ISBLANK(INDEX(行,$A978)),"",1)</f>
        <v/>
      </c>
      <c r="GW978" s="75" t="str" cm="1">
        <f t="array" ref="GW978">IF(ISBLANK(INDEX(行,$A978)),"",1)</f>
        <v/>
      </c>
      <c r="GX978" s="75" t="str" cm="1">
        <f t="array" ref="GX978">IF(ISBLANK(INDEX(行,$A978)),"",0)</f>
        <v/>
      </c>
      <c r="GY978" s="77"/>
      <c r="GZ978" s="77"/>
      <c r="HA978" s="76" t="str" cm="1">
        <f t="array" aca="1" ref="HA978" ca="1">IF(ISBLANK(INDEX(行,$A978)),"",TODAY())</f>
        <v/>
      </c>
      <c r="HB978" s="76" t="str" cm="1">
        <f t="array" aca="1" ref="HB978" ca="1">IF(ISBLANK(INDEX(行,$A978)),"",TODAY())</f>
        <v/>
      </c>
      <c r="HC978" s="78" t="str" cm="1">
        <f t="array" ref="HC978">IF(ISBLANK(INDEX(行,$A978)),"","ADMIN")</f>
        <v/>
      </c>
      <c r="HD978" s="78" t="str">
        <f t="shared" si="153"/>
        <v/>
      </c>
    </row>
    <row r="979" spans="1:212" s="12" customFormat="1" ht="15" x14ac:dyDescent="0.15">
      <c r="A979" s="11">
        <v>974</v>
      </c>
      <c r="B979" s="75" t="str" cm="1">
        <f t="array" ref="B979">IF(ISBLANK(INDEX(行,$A979)),"",1)</f>
        <v/>
      </c>
      <c r="C979" s="76" t="str" cm="1">
        <f t="array" ref="C979">IF(ISBLANK(INDEX(伝票日付,$A979)),"",DATEVALUE(INDEX(TEXT(伝票日付,"0!/00!/00"),$A979)))</f>
        <v/>
      </c>
      <c r="D979" s="78" t="str" cm="1">
        <f t="array" ref="D979">IF(ISBLANK(INDEX(注文番号,$A979)),"",INDEX(注文番号,$A979))</f>
        <v/>
      </c>
      <c r="E979" s="75" t="str" cm="1">
        <f t="array" ref="E979">IF(ISBLANK(INDEX(行,$A979)),"",INDEX(行,$A979))</f>
        <v/>
      </c>
      <c r="F979" s="77" t="str" cm="1">
        <f t="array" ref="F979">IF(ISBLANK(INDEX(行,$A979)),"","0001")</f>
        <v/>
      </c>
      <c r="G979" s="83" t="str">
        <f t="shared" si="143"/>
        <v/>
      </c>
      <c r="H979" s="78" t="str" cm="1">
        <f t="array" ref="H979">IF(ISBLANK(INDEX(行,$A979)),"",8)</f>
        <v/>
      </c>
      <c r="I979" s="77" t="str" cm="1">
        <f t="array" ref="I979">IF(ISBLANK(INDEX(行,$A979)),"","      8211")</f>
        <v/>
      </c>
      <c r="J979" s="78" t="str" cm="1">
        <f t="array" ref="J979">IF(ISBLANK(INDEX(行,$A979)),"",8211)</f>
        <v/>
      </c>
      <c r="K979" s="82" t="str">
        <f t="shared" si="144"/>
        <v/>
      </c>
      <c r="L979" s="77" t="str" cm="1">
        <f t="array" ref="L979">IF(ISBLANK(INDEX(枝番,$A979)),"",INDEX(枝番,$A979))</f>
        <v/>
      </c>
      <c r="M979" s="78" t="str" cm="1">
        <f t="array" ref="M979">IF(ISBLANK(INDEX(工種コード,$A979)),"",INDEX(工種コード,$A979))</f>
        <v/>
      </c>
      <c r="N979" s="78" t="str" cm="1">
        <f t="array" ref="N979">IF(ISBLANK(INDEX(注文番号,$A979)),"",INDEX(注文番号,$A979))</f>
        <v/>
      </c>
      <c r="O979" s="75"/>
      <c r="P979" s="80"/>
      <c r="Q979" s="75" t="str" cm="1">
        <f t="array" ref="Q979">IF(ISBLANK(INDEX(行,$A979)),"",0)</f>
        <v/>
      </c>
      <c r="R979" s="77" t="str" cm="1">
        <f t="array" ref="R979">IF(ISBLANK(INDEX(仕入先コード,$A979)),"",INDEX(仕入先コード,$A979))</f>
        <v/>
      </c>
      <c r="S979" s="75" t="str" cm="1">
        <f t="array" ref="S979">IF(ISBLANK(INDEX(行,$A979)),"",0)</f>
        <v/>
      </c>
      <c r="T979" s="75" t="str" cm="1">
        <f t="array" ref="T979">IF(ISBLANK(INDEX(行,$A979)),"",1)</f>
        <v/>
      </c>
      <c r="U979" s="77" t="str" cm="1">
        <f t="array" ref="U979">IF(ISBLANK(INDEX(行,$A979)),"","         1")</f>
        <v/>
      </c>
      <c r="V979" s="75" t="str" cm="1">
        <f t="array" ref="V979">IF(ISBLANK(INDEX(行,$A979)),"",0)</f>
        <v/>
      </c>
      <c r="W979" s="75" t="str" cm="1">
        <f t="array" ref="W979">IF(ISBLANK(INDEX(数量,$A979)),"",INDEX(数量,$A979))</f>
        <v/>
      </c>
      <c r="X979" s="77" t="str" cm="1">
        <f t="array" ref="X979">IF(ISBLANK(INDEX(単位,$A979)),"",INDEX(単位,$A979))</f>
        <v/>
      </c>
      <c r="Y979" s="75" t="str" cm="1">
        <f t="array" ref="Y979">IF(ISBLANK(INDEX(単価,$A979)),"",INDEX(単価,$A979))</f>
        <v/>
      </c>
      <c r="Z979" s="75" t="str" cm="1">
        <f t="array" ref="Z979">IF(ISBLANK(INDEX(行,$A979)),"",W979*Y979)</f>
        <v/>
      </c>
      <c r="AA979" s="75" t="str" cm="1">
        <f t="array" ref="AA979">IF(ISBLANK(INDEX(行,$A979)),"",Z979*AI979/100)</f>
        <v/>
      </c>
      <c r="AB979" s="77"/>
      <c r="AC979" s="77"/>
      <c r="AD979" s="77"/>
      <c r="AE979" s="77"/>
      <c r="AF979" s="77"/>
      <c r="AG979" s="75" t="str" cm="1">
        <f t="array" ref="AG979">IF(ISBLANK(INDEX(行,$A979)),"",1)</f>
        <v/>
      </c>
      <c r="AH979" s="75" t="str" cm="1">
        <f t="array" ref="AH979">IF(ISBLANK(INDEX(行,$A979)),"",1)</f>
        <v/>
      </c>
      <c r="AI979" s="75" t="str" cm="1">
        <f t="array" ref="AI979">IF(ISBLANK(INDEX(税率,$A979)),"",INDEX(税率,$A979))</f>
        <v/>
      </c>
      <c r="AJ979" s="75" t="str" cm="1">
        <f t="array" ref="AJ979">IF(ISBLANK(INDEX(行,$A979)),"",50)</f>
        <v/>
      </c>
      <c r="AK979" s="76" t="str">
        <f t="shared" si="145"/>
        <v/>
      </c>
      <c r="AL979" s="82" t="str" cm="1">
        <f t="array" ref="AL979">IF(ISBLANK(INDEX(品名,$A979)),"",INDEX(品名,$A979))</f>
        <v/>
      </c>
      <c r="AM979" s="75"/>
      <c r="AN979" s="75" t="str" cm="1">
        <f t="array" ref="AN979">IF(ISBLANK(INDEX(行,$A979)),"",0)</f>
        <v/>
      </c>
      <c r="AO979" s="75" t="str" cm="1">
        <f t="array" ref="AO979">IF(ISBLANK(INDEX(行,$A979)),"",0)</f>
        <v/>
      </c>
      <c r="AP979" s="75" t="str" cm="1">
        <f t="array" ref="AP979">IF(ISBLANK(INDEX(行,$A979)),"",0)</f>
        <v/>
      </c>
      <c r="AQ979" s="75" t="str" cm="1">
        <f t="array" ref="AQ979">IF(ISBLANK(INDEX(行,$A979)),"",0)</f>
        <v/>
      </c>
      <c r="AR979" s="75" t="str" cm="1">
        <f t="array" ref="AR979">IF(ISBLANK(INDEX(行,$A979)),"",0)</f>
        <v/>
      </c>
      <c r="AS979" s="75" t="str" cm="1">
        <f t="array" ref="AS979">IF(ISBLANK(INDEX(行,$A979)),"",0)</f>
        <v/>
      </c>
      <c r="AT979" s="75" t="str" cm="1">
        <f t="array" ref="AT979">IF(ISBLANK(INDEX(行,$A979)),"",0)</f>
        <v/>
      </c>
      <c r="AU979" s="75" t="str" cm="1">
        <f t="array" ref="AU979">IF(ISBLANK(INDEX(行,$A979)),"",0)</f>
        <v/>
      </c>
      <c r="AV979" s="75" t="str" cm="1">
        <f t="array" ref="AV979">IF(ISBLANK(INDEX(行,$A979)),"",0)</f>
        <v/>
      </c>
      <c r="AW979" s="75" t="str" cm="1">
        <f t="array" ref="AW979">IF(ISBLANK(INDEX(行,$A979)),"",0)</f>
        <v/>
      </c>
      <c r="AX979" s="75" t="str" cm="1">
        <f t="array" ref="AX979">IF(ISBLANK(INDEX(行,$A979)),"",0)</f>
        <v/>
      </c>
      <c r="AY979" s="75" t="str" cm="1">
        <f t="array" ref="AY979">IF(ISBLANK(INDEX(行,$A979)),"",0)</f>
        <v/>
      </c>
      <c r="AZ979" s="75" t="str" cm="1">
        <f t="array" ref="AZ979">IF(ISBLANK(INDEX(行,$A979)),"",0)</f>
        <v/>
      </c>
      <c r="BA979" s="75" t="str" cm="1">
        <f t="array" ref="BA979">IF(ISBLANK(INDEX(行,$A979)),"",0)</f>
        <v/>
      </c>
      <c r="BB979" s="75" t="str" cm="1">
        <f t="array" ref="BB979">IF(ISBLANK(INDEX(行,$A979)),"",0)</f>
        <v/>
      </c>
      <c r="BC979" s="75" t="str" cm="1">
        <f t="array" ref="BC979">IF(ISBLANK(INDEX(行,$A979)),"",0)</f>
        <v/>
      </c>
      <c r="BD979" s="75" t="str" cm="1">
        <f t="array" ref="BD979">IF(ISBLANK(INDEX(行,$A979)),"",0)</f>
        <v/>
      </c>
      <c r="BE979" s="75" t="str" cm="1">
        <f t="array" ref="BE979">IF(ISBLANK(INDEX(行,$A979)),"",0)</f>
        <v/>
      </c>
      <c r="BF979" s="75" t="str" cm="1">
        <f t="array" ref="BF979">IF(ISBLANK(INDEX(行,$A979)),"",0)</f>
        <v/>
      </c>
      <c r="BG979" s="75" t="str" cm="1">
        <f t="array" ref="BG979">IF(ISBLANK(INDEX(行,$A979)),"",0)</f>
        <v/>
      </c>
      <c r="BH979" s="75" t="str" cm="1">
        <f t="array" ref="BH979">IF(ISBLANK(INDEX(行,$A979)),"",0)</f>
        <v/>
      </c>
      <c r="BI979" s="75" t="str" cm="1">
        <f t="array" ref="BI979">IF(ISBLANK(INDEX(行,$A979)),"",0)</f>
        <v/>
      </c>
      <c r="BJ979" s="75" t="str" cm="1">
        <f t="array" ref="BJ979">IF(ISBLANK(INDEX(行,$A979)),"",0)</f>
        <v/>
      </c>
      <c r="BK979" s="75" t="str" cm="1">
        <f t="array" ref="BK979">IF(ISBLANK(INDEX(行,$A979)),"",0)</f>
        <v/>
      </c>
      <c r="BL979" s="75" t="str" cm="1">
        <f t="array" ref="BL979">IF(ISBLANK(INDEX(行,$A979)),"",0)</f>
        <v/>
      </c>
      <c r="BM979" s="77"/>
      <c r="BN979" s="77"/>
      <c r="BO979" s="77"/>
      <c r="BP979" s="77"/>
      <c r="BQ979" s="77"/>
      <c r="BR979" s="77"/>
      <c r="BS979" s="77"/>
      <c r="BT979" s="77"/>
      <c r="BU979" s="77"/>
      <c r="BV979" s="77"/>
      <c r="BW979" s="77"/>
      <c r="BX979" s="77"/>
      <c r="BY979" s="77"/>
      <c r="BZ979" s="77"/>
      <c r="CA979" s="77"/>
      <c r="CB979" s="77"/>
      <c r="CC979" s="77"/>
      <c r="CD979" s="77"/>
      <c r="CE979" s="77"/>
      <c r="CF979" s="77"/>
      <c r="CG979" s="77"/>
      <c r="CH979" s="77"/>
      <c r="CI979" s="77"/>
      <c r="CJ979" s="77"/>
      <c r="CK979" s="77"/>
      <c r="CL979" s="77"/>
      <c r="CM979" s="77"/>
      <c r="CN979" s="77"/>
      <c r="CO979" s="77"/>
      <c r="CP979" s="77"/>
      <c r="CQ979" s="76" t="str" cm="1">
        <f t="array" ref="CQ979">IF(ISBLANK(INDEX(納入年月日,$A979)),"",INDEX(TEXT(納入年月日,"0!/00!/00"),$A979))</f>
        <v/>
      </c>
      <c r="CR979" s="77"/>
      <c r="CS979" s="77"/>
      <c r="CT979" s="77"/>
      <c r="CU979" s="77"/>
      <c r="CV979" s="77"/>
      <c r="CW979" s="77"/>
      <c r="CX979" s="77"/>
      <c r="CY979" s="77"/>
      <c r="CZ979" s="77"/>
      <c r="DA979" s="77" t="str" cm="1">
        <f t="array" ref="DA979">IF(ISBLANK(INDEX(行,$A979)),"","      0001")</f>
        <v/>
      </c>
      <c r="DB979" s="75" t="str" cm="1">
        <f t="array" ref="DB979">IF(ISBLANK(INDEX(行,$A979)),"",4101)</f>
        <v/>
      </c>
      <c r="DC979" s="75" t="str" cm="1">
        <f t="array" ref="DC979">IF(ISBLANK(INDEX(行,$A979)),"",2)</f>
        <v/>
      </c>
      <c r="DD979" s="77" t="str">
        <f t="shared" si="146"/>
        <v/>
      </c>
      <c r="DE979" s="75" t="str" cm="1">
        <f t="array" ref="DE979">IF(ISBLANK(INDEX(行,$A979)),"",0)</f>
        <v/>
      </c>
      <c r="DF979" s="77" t="str">
        <f t="shared" si="147"/>
        <v/>
      </c>
      <c r="DG979" s="77" t="str">
        <f t="shared" si="148"/>
        <v/>
      </c>
      <c r="DH979" s="75" t="str" cm="1">
        <f t="array" ref="DH979">IF(ISBLANK(INDEX(行,$A979)),"",0)</f>
        <v/>
      </c>
      <c r="DI979" s="75" t="str" cm="1">
        <f t="array" ref="DI979">IF(ISBLANK(INDEX(行,$A979)),"",0)</f>
        <v/>
      </c>
      <c r="DJ979" s="77"/>
      <c r="DK979" s="80"/>
      <c r="DL979" s="75" t="str" cm="1">
        <f t="array" ref="DL979">IF(ISBLANK(INDEX(行,$A979)),"",0)</f>
        <v/>
      </c>
      <c r="DM979" s="77" t="str">
        <f t="shared" si="149"/>
        <v/>
      </c>
      <c r="DN979" s="75" t="str" cm="1">
        <f t="array" ref="DN979">IF(ISBLANK(INDEX(行,$A979)),"",0)</f>
        <v/>
      </c>
      <c r="DO979" s="75" t="str" cm="1">
        <f t="array" ref="DO979">IF(ISBLANK(INDEX(行,$A979)),"",0)</f>
        <v/>
      </c>
      <c r="DP979" s="77" t="str" cm="1">
        <f t="array" ref="DP979">IF(ISBLANK(INDEX(行,$A979)),"","         0")</f>
        <v/>
      </c>
      <c r="DQ979" s="75" t="str" cm="1">
        <f t="array" ref="DQ979">IF(ISBLANK(INDEX(行,$A979)),"",0)</f>
        <v/>
      </c>
      <c r="DR979" s="75" t="str" cm="1">
        <f t="array" ref="DR979">IF(ISBLANK(INDEX(行,$A979)),"",0)</f>
        <v/>
      </c>
      <c r="DS979" s="77"/>
      <c r="DT979" s="75" t="str" cm="1">
        <f t="array" ref="DT979">IF(ISBLANK(INDEX(行,$A979)),"",0)</f>
        <v/>
      </c>
      <c r="DU979" s="75" t="str" cm="1">
        <f t="array" ref="DU979">IF(ISBLANK(INDEX(行,$A979)),"",$Z979+$AA979)</f>
        <v/>
      </c>
      <c r="DV979" s="75" t="str" cm="1">
        <f t="array" ref="DV979">IF(ISBLANK(INDEX(行,$A979)),"",0)</f>
        <v/>
      </c>
      <c r="DW979" s="77"/>
      <c r="DX979" s="77"/>
      <c r="DY979" s="77"/>
      <c r="DZ979" s="77"/>
      <c r="EA979" s="77"/>
      <c r="EB979" s="75" t="str" cm="1">
        <f t="array" ref="EB979">IF(ISBLANK(INDEX(行,$A979)),"",2)</f>
        <v/>
      </c>
      <c r="EC979" s="75" t="str" cm="1">
        <f t="array" ref="EC979">IF(ISBLANK(INDEX(行,$A979)),"",1)</f>
        <v/>
      </c>
      <c r="ED979" s="75" t="str" cm="1">
        <f t="array" ref="ED979">IF(ISBLANK(INDEX(行,$A979)),"",0)</f>
        <v/>
      </c>
      <c r="EE979" s="75" t="str" cm="1">
        <f t="array" ref="EE979">IF(ISBLANK(INDEX(行,$A979)),"",0)</f>
        <v/>
      </c>
      <c r="EF979" s="76" t="str">
        <f t="shared" si="150"/>
        <v/>
      </c>
      <c r="EG979" s="77" t="str">
        <f t="shared" si="151"/>
        <v/>
      </c>
      <c r="EH979" s="77"/>
      <c r="EI979" s="75" t="str" cm="1">
        <f t="array" ref="EI979">IF(ISBLANK(INDEX(行,$A979)),"",0)</f>
        <v/>
      </c>
      <c r="EJ979" s="75" t="str" cm="1">
        <f t="array" ref="EJ979">IF(ISBLANK(INDEX(行,$A979)),"",0)</f>
        <v/>
      </c>
      <c r="EK979" s="75" t="str" cm="1">
        <f t="array" ref="EK979">IF(ISBLANK(INDEX(行,$A979)),"",0)</f>
        <v/>
      </c>
      <c r="EL979" s="75" t="str" cm="1">
        <f t="array" ref="EL979">IF(ISBLANK(INDEX(行,$A979)),"",0)</f>
        <v/>
      </c>
      <c r="EM979" s="75" t="str" cm="1">
        <f t="array" ref="EM979">IF(ISBLANK(INDEX(行,$A979)),"",0)</f>
        <v/>
      </c>
      <c r="EN979" s="75" t="str" cm="1">
        <f t="array" ref="EN979">IF(ISBLANK(INDEX(行,$A979)),"",0)</f>
        <v/>
      </c>
      <c r="EO979" s="75" t="str" cm="1">
        <f t="array" ref="EO979">IF(ISBLANK(INDEX(行,$A979)),"",0)</f>
        <v/>
      </c>
      <c r="EP979" s="75" t="str" cm="1">
        <f t="array" ref="EP979">IF(ISBLANK(INDEX(行,$A979)),"",0)</f>
        <v/>
      </c>
      <c r="EQ979" s="75" t="str" cm="1">
        <f t="array" ref="EQ979">IF(ISBLANK(INDEX(行,$A979)),"",0)</f>
        <v/>
      </c>
      <c r="ER979" s="75" t="str" cm="1">
        <f t="array" ref="ER979">IF(ISBLANK(INDEX(行,$A979)),"",0)</f>
        <v/>
      </c>
      <c r="ES979" s="75" t="str" cm="1">
        <f t="array" ref="ES979">IF(ISBLANK(INDEX(行,$A979)),"",0)</f>
        <v/>
      </c>
      <c r="ET979" s="75" t="str" cm="1">
        <f t="array" ref="ET979">IF(ISBLANK(INDEX(行,$A979)),"",0)</f>
        <v/>
      </c>
      <c r="EU979" s="75" t="str" cm="1">
        <f t="array" ref="EU979">IF(ISBLANK(INDEX(行,$A979)),"",0)</f>
        <v/>
      </c>
      <c r="EV979" s="75" t="str" cm="1">
        <f t="array" ref="EV979">IF(ISBLANK(INDEX(行,$A979)),"",0)</f>
        <v/>
      </c>
      <c r="EW979" s="75" t="str" cm="1">
        <f t="array" ref="EW979">IF(ISBLANK(INDEX(行,$A979)),"",0)</f>
        <v/>
      </c>
      <c r="EX979" s="75" t="str" cm="1">
        <f t="array" ref="EX979">IF(ISBLANK(INDEX(行,$A979)),"",0)</f>
        <v/>
      </c>
      <c r="EY979" s="75" t="str" cm="1">
        <f t="array" ref="EY979">IF(ISBLANK(INDEX(行,$A979)),"",0)</f>
        <v/>
      </c>
      <c r="EZ979" s="75" t="str" cm="1">
        <f t="array" ref="EZ979">IF(ISBLANK(INDEX(行,$A979)),"",0)</f>
        <v/>
      </c>
      <c r="FA979" s="75" t="str" cm="1">
        <f t="array" ref="FA979">IF(ISBLANK(INDEX(行,$A979)),"",0)</f>
        <v/>
      </c>
      <c r="FB979" s="75" t="str" cm="1">
        <f t="array" ref="FB979">IF(ISBLANK(INDEX(行,$A979)),"",0)</f>
        <v/>
      </c>
      <c r="FC979" s="75" t="str" cm="1">
        <f t="array" ref="FC979">IF(ISBLANK(INDEX(行,$A979)),"",0)</f>
        <v/>
      </c>
      <c r="FD979" s="75" t="str" cm="1">
        <f t="array" ref="FD979">IF(ISBLANK(INDEX(行,$A979)),"",0)</f>
        <v/>
      </c>
      <c r="FE979" s="75" t="str" cm="1">
        <f t="array" ref="FE979">IF(ISBLANK(INDEX(行,$A979)),"",0)</f>
        <v/>
      </c>
      <c r="FF979" s="75" t="str" cm="1">
        <f t="array" ref="FF979">IF(ISBLANK(INDEX(行,$A979)),"",0)</f>
        <v/>
      </c>
      <c r="FG979" s="75" t="str" cm="1">
        <f t="array" ref="FG979">IF(ISBLANK(INDEX(行,$A979)),"",0)</f>
        <v/>
      </c>
      <c r="FH979" s="77"/>
      <c r="FI979" s="77"/>
      <c r="FJ979" s="77"/>
      <c r="FK979" s="77"/>
      <c r="FL979" s="77"/>
      <c r="FM979" s="77"/>
      <c r="FN979" s="77"/>
      <c r="FO979" s="77"/>
      <c r="FP979" s="77"/>
      <c r="FQ979" s="77"/>
      <c r="FR979" s="77"/>
      <c r="FS979" s="77"/>
      <c r="FT979" s="77"/>
      <c r="FU979" s="77"/>
      <c r="FV979" s="77"/>
      <c r="FW979" s="77"/>
      <c r="FX979" s="77"/>
      <c r="FY979" s="77"/>
      <c r="FZ979" s="77"/>
      <c r="GA979" s="77"/>
      <c r="GB979" s="77"/>
      <c r="GC979" s="77"/>
      <c r="GD979" s="77"/>
      <c r="GE979" s="77"/>
      <c r="GF979" s="77"/>
      <c r="GG979" s="77"/>
      <c r="GH979" s="77"/>
      <c r="GI979" s="77"/>
      <c r="GJ979" s="77"/>
      <c r="GK979" s="77"/>
      <c r="GL979" s="76" t="str">
        <f t="shared" si="152"/>
        <v/>
      </c>
      <c r="GM979" s="77"/>
      <c r="GN979" s="77"/>
      <c r="GO979" s="77"/>
      <c r="GP979" s="77"/>
      <c r="GQ979" s="77"/>
      <c r="GR979" s="77"/>
      <c r="GS979" s="77"/>
      <c r="GT979" s="77"/>
      <c r="GU979" s="77"/>
      <c r="GV979" s="75" t="str" cm="1">
        <f t="array" ref="GV979">IF(ISBLANK(INDEX(行,$A979)),"",1)</f>
        <v/>
      </c>
      <c r="GW979" s="75" t="str" cm="1">
        <f t="array" ref="GW979">IF(ISBLANK(INDEX(行,$A979)),"",1)</f>
        <v/>
      </c>
      <c r="GX979" s="75" t="str" cm="1">
        <f t="array" ref="GX979">IF(ISBLANK(INDEX(行,$A979)),"",0)</f>
        <v/>
      </c>
      <c r="GY979" s="77"/>
      <c r="GZ979" s="77"/>
      <c r="HA979" s="76" t="str" cm="1">
        <f t="array" aca="1" ref="HA979" ca="1">IF(ISBLANK(INDEX(行,$A979)),"",TODAY())</f>
        <v/>
      </c>
      <c r="HB979" s="76" t="str" cm="1">
        <f t="array" aca="1" ref="HB979" ca="1">IF(ISBLANK(INDEX(行,$A979)),"",TODAY())</f>
        <v/>
      </c>
      <c r="HC979" s="78" t="str" cm="1">
        <f t="array" ref="HC979">IF(ISBLANK(INDEX(行,$A979)),"","ADMIN")</f>
        <v/>
      </c>
      <c r="HD979" s="78" t="str">
        <f t="shared" si="153"/>
        <v/>
      </c>
    </row>
    <row r="980" spans="1:212" s="12" customFormat="1" ht="15" x14ac:dyDescent="0.15">
      <c r="A980" s="11">
        <v>975</v>
      </c>
      <c r="B980" s="75" t="str" cm="1">
        <f t="array" ref="B980">IF(ISBLANK(INDEX(行,$A980)),"",1)</f>
        <v/>
      </c>
      <c r="C980" s="76" t="str" cm="1">
        <f t="array" ref="C980">IF(ISBLANK(INDEX(伝票日付,$A980)),"",DATEVALUE(INDEX(TEXT(伝票日付,"0!/00!/00"),$A980)))</f>
        <v/>
      </c>
      <c r="D980" s="78" t="str" cm="1">
        <f t="array" ref="D980">IF(ISBLANK(INDEX(注文番号,$A980)),"",INDEX(注文番号,$A980))</f>
        <v/>
      </c>
      <c r="E980" s="75" t="str" cm="1">
        <f t="array" ref="E980">IF(ISBLANK(INDEX(行,$A980)),"",INDEX(行,$A980))</f>
        <v/>
      </c>
      <c r="F980" s="77" t="str" cm="1">
        <f t="array" ref="F980">IF(ISBLANK(INDEX(行,$A980)),"","0001")</f>
        <v/>
      </c>
      <c r="G980" s="83" t="str">
        <f t="shared" si="143"/>
        <v/>
      </c>
      <c r="H980" s="78" t="str" cm="1">
        <f t="array" ref="H980">IF(ISBLANK(INDEX(行,$A980)),"",8)</f>
        <v/>
      </c>
      <c r="I980" s="77" t="str" cm="1">
        <f t="array" ref="I980">IF(ISBLANK(INDEX(行,$A980)),"","      8211")</f>
        <v/>
      </c>
      <c r="J980" s="78" t="str" cm="1">
        <f t="array" ref="J980">IF(ISBLANK(INDEX(行,$A980)),"",8211)</f>
        <v/>
      </c>
      <c r="K980" s="82" t="str">
        <f t="shared" si="144"/>
        <v/>
      </c>
      <c r="L980" s="77" t="str" cm="1">
        <f t="array" ref="L980">IF(ISBLANK(INDEX(枝番,$A980)),"",INDEX(枝番,$A980))</f>
        <v/>
      </c>
      <c r="M980" s="78" t="str" cm="1">
        <f t="array" ref="M980">IF(ISBLANK(INDEX(工種コード,$A980)),"",INDEX(工種コード,$A980))</f>
        <v/>
      </c>
      <c r="N980" s="78" t="str" cm="1">
        <f t="array" ref="N980">IF(ISBLANK(INDEX(注文番号,$A980)),"",INDEX(注文番号,$A980))</f>
        <v/>
      </c>
      <c r="O980" s="75"/>
      <c r="P980" s="80"/>
      <c r="Q980" s="75" t="str" cm="1">
        <f t="array" ref="Q980">IF(ISBLANK(INDEX(行,$A980)),"",0)</f>
        <v/>
      </c>
      <c r="R980" s="77" t="str" cm="1">
        <f t="array" ref="R980">IF(ISBLANK(INDEX(仕入先コード,$A980)),"",INDEX(仕入先コード,$A980))</f>
        <v/>
      </c>
      <c r="S980" s="75" t="str" cm="1">
        <f t="array" ref="S980">IF(ISBLANK(INDEX(行,$A980)),"",0)</f>
        <v/>
      </c>
      <c r="T980" s="75" t="str" cm="1">
        <f t="array" ref="T980">IF(ISBLANK(INDEX(行,$A980)),"",1)</f>
        <v/>
      </c>
      <c r="U980" s="77" t="str" cm="1">
        <f t="array" ref="U980">IF(ISBLANK(INDEX(行,$A980)),"","         1")</f>
        <v/>
      </c>
      <c r="V980" s="75" t="str" cm="1">
        <f t="array" ref="V980">IF(ISBLANK(INDEX(行,$A980)),"",0)</f>
        <v/>
      </c>
      <c r="W980" s="75" t="str" cm="1">
        <f t="array" ref="W980">IF(ISBLANK(INDEX(数量,$A980)),"",INDEX(数量,$A980))</f>
        <v/>
      </c>
      <c r="X980" s="77" t="str" cm="1">
        <f t="array" ref="X980">IF(ISBLANK(INDEX(単位,$A980)),"",INDEX(単位,$A980))</f>
        <v/>
      </c>
      <c r="Y980" s="75" t="str" cm="1">
        <f t="array" ref="Y980">IF(ISBLANK(INDEX(単価,$A980)),"",INDEX(単価,$A980))</f>
        <v/>
      </c>
      <c r="Z980" s="75" t="str" cm="1">
        <f t="array" ref="Z980">IF(ISBLANK(INDEX(行,$A980)),"",W980*Y980)</f>
        <v/>
      </c>
      <c r="AA980" s="75" t="str" cm="1">
        <f t="array" ref="AA980">IF(ISBLANK(INDEX(行,$A980)),"",Z980*AI980/100)</f>
        <v/>
      </c>
      <c r="AB980" s="77"/>
      <c r="AC980" s="77"/>
      <c r="AD980" s="77"/>
      <c r="AE980" s="77"/>
      <c r="AF980" s="77"/>
      <c r="AG980" s="75" t="str" cm="1">
        <f t="array" ref="AG980">IF(ISBLANK(INDEX(行,$A980)),"",1)</f>
        <v/>
      </c>
      <c r="AH980" s="75" t="str" cm="1">
        <f t="array" ref="AH980">IF(ISBLANK(INDEX(行,$A980)),"",1)</f>
        <v/>
      </c>
      <c r="AI980" s="75" t="str" cm="1">
        <f t="array" ref="AI980">IF(ISBLANK(INDEX(税率,$A980)),"",INDEX(税率,$A980))</f>
        <v/>
      </c>
      <c r="AJ980" s="75" t="str" cm="1">
        <f t="array" ref="AJ980">IF(ISBLANK(INDEX(行,$A980)),"",50)</f>
        <v/>
      </c>
      <c r="AK980" s="76" t="str">
        <f t="shared" si="145"/>
        <v/>
      </c>
      <c r="AL980" s="82" t="str" cm="1">
        <f t="array" ref="AL980">IF(ISBLANK(INDEX(品名,$A980)),"",INDEX(品名,$A980))</f>
        <v/>
      </c>
      <c r="AM980" s="75"/>
      <c r="AN980" s="75" t="str" cm="1">
        <f t="array" ref="AN980">IF(ISBLANK(INDEX(行,$A980)),"",0)</f>
        <v/>
      </c>
      <c r="AO980" s="75" t="str" cm="1">
        <f t="array" ref="AO980">IF(ISBLANK(INDEX(行,$A980)),"",0)</f>
        <v/>
      </c>
      <c r="AP980" s="75" t="str" cm="1">
        <f t="array" ref="AP980">IF(ISBLANK(INDEX(行,$A980)),"",0)</f>
        <v/>
      </c>
      <c r="AQ980" s="75" t="str" cm="1">
        <f t="array" ref="AQ980">IF(ISBLANK(INDEX(行,$A980)),"",0)</f>
        <v/>
      </c>
      <c r="AR980" s="75" t="str" cm="1">
        <f t="array" ref="AR980">IF(ISBLANK(INDEX(行,$A980)),"",0)</f>
        <v/>
      </c>
      <c r="AS980" s="75" t="str" cm="1">
        <f t="array" ref="AS980">IF(ISBLANK(INDEX(行,$A980)),"",0)</f>
        <v/>
      </c>
      <c r="AT980" s="75" t="str" cm="1">
        <f t="array" ref="AT980">IF(ISBLANK(INDEX(行,$A980)),"",0)</f>
        <v/>
      </c>
      <c r="AU980" s="75" t="str" cm="1">
        <f t="array" ref="AU980">IF(ISBLANK(INDEX(行,$A980)),"",0)</f>
        <v/>
      </c>
      <c r="AV980" s="75" t="str" cm="1">
        <f t="array" ref="AV980">IF(ISBLANK(INDEX(行,$A980)),"",0)</f>
        <v/>
      </c>
      <c r="AW980" s="75" t="str" cm="1">
        <f t="array" ref="AW980">IF(ISBLANK(INDEX(行,$A980)),"",0)</f>
        <v/>
      </c>
      <c r="AX980" s="75" t="str" cm="1">
        <f t="array" ref="AX980">IF(ISBLANK(INDEX(行,$A980)),"",0)</f>
        <v/>
      </c>
      <c r="AY980" s="75" t="str" cm="1">
        <f t="array" ref="AY980">IF(ISBLANK(INDEX(行,$A980)),"",0)</f>
        <v/>
      </c>
      <c r="AZ980" s="75" t="str" cm="1">
        <f t="array" ref="AZ980">IF(ISBLANK(INDEX(行,$A980)),"",0)</f>
        <v/>
      </c>
      <c r="BA980" s="75" t="str" cm="1">
        <f t="array" ref="BA980">IF(ISBLANK(INDEX(行,$A980)),"",0)</f>
        <v/>
      </c>
      <c r="BB980" s="75" t="str" cm="1">
        <f t="array" ref="BB980">IF(ISBLANK(INDEX(行,$A980)),"",0)</f>
        <v/>
      </c>
      <c r="BC980" s="75" t="str" cm="1">
        <f t="array" ref="BC980">IF(ISBLANK(INDEX(行,$A980)),"",0)</f>
        <v/>
      </c>
      <c r="BD980" s="75" t="str" cm="1">
        <f t="array" ref="BD980">IF(ISBLANK(INDEX(行,$A980)),"",0)</f>
        <v/>
      </c>
      <c r="BE980" s="75" t="str" cm="1">
        <f t="array" ref="BE980">IF(ISBLANK(INDEX(行,$A980)),"",0)</f>
        <v/>
      </c>
      <c r="BF980" s="75" t="str" cm="1">
        <f t="array" ref="BF980">IF(ISBLANK(INDEX(行,$A980)),"",0)</f>
        <v/>
      </c>
      <c r="BG980" s="75" t="str" cm="1">
        <f t="array" ref="BG980">IF(ISBLANK(INDEX(行,$A980)),"",0)</f>
        <v/>
      </c>
      <c r="BH980" s="75" t="str" cm="1">
        <f t="array" ref="BH980">IF(ISBLANK(INDEX(行,$A980)),"",0)</f>
        <v/>
      </c>
      <c r="BI980" s="75" t="str" cm="1">
        <f t="array" ref="BI980">IF(ISBLANK(INDEX(行,$A980)),"",0)</f>
        <v/>
      </c>
      <c r="BJ980" s="75" t="str" cm="1">
        <f t="array" ref="BJ980">IF(ISBLANK(INDEX(行,$A980)),"",0)</f>
        <v/>
      </c>
      <c r="BK980" s="75" t="str" cm="1">
        <f t="array" ref="BK980">IF(ISBLANK(INDEX(行,$A980)),"",0)</f>
        <v/>
      </c>
      <c r="BL980" s="75" t="str" cm="1">
        <f t="array" ref="BL980">IF(ISBLANK(INDEX(行,$A980)),"",0)</f>
        <v/>
      </c>
      <c r="BM980" s="77"/>
      <c r="BN980" s="77"/>
      <c r="BO980" s="77"/>
      <c r="BP980" s="77"/>
      <c r="BQ980" s="77"/>
      <c r="BR980" s="77"/>
      <c r="BS980" s="77"/>
      <c r="BT980" s="77"/>
      <c r="BU980" s="77"/>
      <c r="BV980" s="77"/>
      <c r="BW980" s="77"/>
      <c r="BX980" s="77"/>
      <c r="BY980" s="77"/>
      <c r="BZ980" s="77"/>
      <c r="CA980" s="77"/>
      <c r="CB980" s="77"/>
      <c r="CC980" s="77"/>
      <c r="CD980" s="77"/>
      <c r="CE980" s="77"/>
      <c r="CF980" s="77"/>
      <c r="CG980" s="77"/>
      <c r="CH980" s="77"/>
      <c r="CI980" s="77"/>
      <c r="CJ980" s="77"/>
      <c r="CK980" s="77"/>
      <c r="CL980" s="77"/>
      <c r="CM980" s="77"/>
      <c r="CN980" s="77"/>
      <c r="CO980" s="77"/>
      <c r="CP980" s="77"/>
      <c r="CQ980" s="76" t="str" cm="1">
        <f t="array" ref="CQ980">IF(ISBLANK(INDEX(納入年月日,$A980)),"",INDEX(TEXT(納入年月日,"0!/00!/00"),$A980))</f>
        <v/>
      </c>
      <c r="CR980" s="77"/>
      <c r="CS980" s="77"/>
      <c r="CT980" s="77"/>
      <c r="CU980" s="77"/>
      <c r="CV980" s="77"/>
      <c r="CW980" s="77"/>
      <c r="CX980" s="77"/>
      <c r="CY980" s="77"/>
      <c r="CZ980" s="77"/>
      <c r="DA980" s="77" t="str" cm="1">
        <f t="array" ref="DA980">IF(ISBLANK(INDEX(行,$A980)),"","      0001")</f>
        <v/>
      </c>
      <c r="DB980" s="75" t="str" cm="1">
        <f t="array" ref="DB980">IF(ISBLANK(INDEX(行,$A980)),"",4101)</f>
        <v/>
      </c>
      <c r="DC980" s="75" t="str" cm="1">
        <f t="array" ref="DC980">IF(ISBLANK(INDEX(行,$A980)),"",2)</f>
        <v/>
      </c>
      <c r="DD980" s="77" t="str">
        <f t="shared" si="146"/>
        <v/>
      </c>
      <c r="DE980" s="75" t="str" cm="1">
        <f t="array" ref="DE980">IF(ISBLANK(INDEX(行,$A980)),"",0)</f>
        <v/>
      </c>
      <c r="DF980" s="77" t="str">
        <f t="shared" si="147"/>
        <v/>
      </c>
      <c r="DG980" s="77" t="str">
        <f t="shared" si="148"/>
        <v/>
      </c>
      <c r="DH980" s="75" t="str" cm="1">
        <f t="array" ref="DH980">IF(ISBLANK(INDEX(行,$A980)),"",0)</f>
        <v/>
      </c>
      <c r="DI980" s="75" t="str" cm="1">
        <f t="array" ref="DI980">IF(ISBLANK(INDEX(行,$A980)),"",0)</f>
        <v/>
      </c>
      <c r="DJ980" s="77"/>
      <c r="DK980" s="80"/>
      <c r="DL980" s="75" t="str" cm="1">
        <f t="array" ref="DL980">IF(ISBLANK(INDEX(行,$A980)),"",0)</f>
        <v/>
      </c>
      <c r="DM980" s="77" t="str">
        <f t="shared" si="149"/>
        <v/>
      </c>
      <c r="DN980" s="75" t="str" cm="1">
        <f t="array" ref="DN980">IF(ISBLANK(INDEX(行,$A980)),"",0)</f>
        <v/>
      </c>
      <c r="DO980" s="75" t="str" cm="1">
        <f t="array" ref="DO980">IF(ISBLANK(INDEX(行,$A980)),"",0)</f>
        <v/>
      </c>
      <c r="DP980" s="77" t="str" cm="1">
        <f t="array" ref="DP980">IF(ISBLANK(INDEX(行,$A980)),"","         0")</f>
        <v/>
      </c>
      <c r="DQ980" s="75" t="str" cm="1">
        <f t="array" ref="DQ980">IF(ISBLANK(INDEX(行,$A980)),"",0)</f>
        <v/>
      </c>
      <c r="DR980" s="75" t="str" cm="1">
        <f t="array" ref="DR980">IF(ISBLANK(INDEX(行,$A980)),"",0)</f>
        <v/>
      </c>
      <c r="DS980" s="77"/>
      <c r="DT980" s="75" t="str" cm="1">
        <f t="array" ref="DT980">IF(ISBLANK(INDEX(行,$A980)),"",0)</f>
        <v/>
      </c>
      <c r="DU980" s="75" t="str" cm="1">
        <f t="array" ref="DU980">IF(ISBLANK(INDEX(行,$A980)),"",$Z980+$AA980)</f>
        <v/>
      </c>
      <c r="DV980" s="75" t="str" cm="1">
        <f t="array" ref="DV980">IF(ISBLANK(INDEX(行,$A980)),"",0)</f>
        <v/>
      </c>
      <c r="DW980" s="77"/>
      <c r="DX980" s="77"/>
      <c r="DY980" s="77"/>
      <c r="DZ980" s="77"/>
      <c r="EA980" s="77"/>
      <c r="EB980" s="75" t="str" cm="1">
        <f t="array" ref="EB980">IF(ISBLANK(INDEX(行,$A980)),"",2)</f>
        <v/>
      </c>
      <c r="EC980" s="75" t="str" cm="1">
        <f t="array" ref="EC980">IF(ISBLANK(INDEX(行,$A980)),"",1)</f>
        <v/>
      </c>
      <c r="ED980" s="75" t="str" cm="1">
        <f t="array" ref="ED980">IF(ISBLANK(INDEX(行,$A980)),"",0)</f>
        <v/>
      </c>
      <c r="EE980" s="75" t="str" cm="1">
        <f t="array" ref="EE980">IF(ISBLANK(INDEX(行,$A980)),"",0)</f>
        <v/>
      </c>
      <c r="EF980" s="76" t="str">
        <f t="shared" si="150"/>
        <v/>
      </c>
      <c r="EG980" s="77" t="str">
        <f t="shared" si="151"/>
        <v/>
      </c>
      <c r="EH980" s="77"/>
      <c r="EI980" s="75" t="str" cm="1">
        <f t="array" ref="EI980">IF(ISBLANK(INDEX(行,$A980)),"",0)</f>
        <v/>
      </c>
      <c r="EJ980" s="75" t="str" cm="1">
        <f t="array" ref="EJ980">IF(ISBLANK(INDEX(行,$A980)),"",0)</f>
        <v/>
      </c>
      <c r="EK980" s="75" t="str" cm="1">
        <f t="array" ref="EK980">IF(ISBLANK(INDEX(行,$A980)),"",0)</f>
        <v/>
      </c>
      <c r="EL980" s="75" t="str" cm="1">
        <f t="array" ref="EL980">IF(ISBLANK(INDEX(行,$A980)),"",0)</f>
        <v/>
      </c>
      <c r="EM980" s="75" t="str" cm="1">
        <f t="array" ref="EM980">IF(ISBLANK(INDEX(行,$A980)),"",0)</f>
        <v/>
      </c>
      <c r="EN980" s="75" t="str" cm="1">
        <f t="array" ref="EN980">IF(ISBLANK(INDEX(行,$A980)),"",0)</f>
        <v/>
      </c>
      <c r="EO980" s="75" t="str" cm="1">
        <f t="array" ref="EO980">IF(ISBLANK(INDEX(行,$A980)),"",0)</f>
        <v/>
      </c>
      <c r="EP980" s="75" t="str" cm="1">
        <f t="array" ref="EP980">IF(ISBLANK(INDEX(行,$A980)),"",0)</f>
        <v/>
      </c>
      <c r="EQ980" s="75" t="str" cm="1">
        <f t="array" ref="EQ980">IF(ISBLANK(INDEX(行,$A980)),"",0)</f>
        <v/>
      </c>
      <c r="ER980" s="75" t="str" cm="1">
        <f t="array" ref="ER980">IF(ISBLANK(INDEX(行,$A980)),"",0)</f>
        <v/>
      </c>
      <c r="ES980" s="75" t="str" cm="1">
        <f t="array" ref="ES980">IF(ISBLANK(INDEX(行,$A980)),"",0)</f>
        <v/>
      </c>
      <c r="ET980" s="75" t="str" cm="1">
        <f t="array" ref="ET980">IF(ISBLANK(INDEX(行,$A980)),"",0)</f>
        <v/>
      </c>
      <c r="EU980" s="75" t="str" cm="1">
        <f t="array" ref="EU980">IF(ISBLANK(INDEX(行,$A980)),"",0)</f>
        <v/>
      </c>
      <c r="EV980" s="75" t="str" cm="1">
        <f t="array" ref="EV980">IF(ISBLANK(INDEX(行,$A980)),"",0)</f>
        <v/>
      </c>
      <c r="EW980" s="75" t="str" cm="1">
        <f t="array" ref="EW980">IF(ISBLANK(INDEX(行,$A980)),"",0)</f>
        <v/>
      </c>
      <c r="EX980" s="75" t="str" cm="1">
        <f t="array" ref="EX980">IF(ISBLANK(INDEX(行,$A980)),"",0)</f>
        <v/>
      </c>
      <c r="EY980" s="75" t="str" cm="1">
        <f t="array" ref="EY980">IF(ISBLANK(INDEX(行,$A980)),"",0)</f>
        <v/>
      </c>
      <c r="EZ980" s="75" t="str" cm="1">
        <f t="array" ref="EZ980">IF(ISBLANK(INDEX(行,$A980)),"",0)</f>
        <v/>
      </c>
      <c r="FA980" s="75" t="str" cm="1">
        <f t="array" ref="FA980">IF(ISBLANK(INDEX(行,$A980)),"",0)</f>
        <v/>
      </c>
      <c r="FB980" s="75" t="str" cm="1">
        <f t="array" ref="FB980">IF(ISBLANK(INDEX(行,$A980)),"",0)</f>
        <v/>
      </c>
      <c r="FC980" s="75" t="str" cm="1">
        <f t="array" ref="FC980">IF(ISBLANK(INDEX(行,$A980)),"",0)</f>
        <v/>
      </c>
      <c r="FD980" s="75" t="str" cm="1">
        <f t="array" ref="FD980">IF(ISBLANK(INDEX(行,$A980)),"",0)</f>
        <v/>
      </c>
      <c r="FE980" s="75" t="str" cm="1">
        <f t="array" ref="FE980">IF(ISBLANK(INDEX(行,$A980)),"",0)</f>
        <v/>
      </c>
      <c r="FF980" s="75" t="str" cm="1">
        <f t="array" ref="FF980">IF(ISBLANK(INDEX(行,$A980)),"",0)</f>
        <v/>
      </c>
      <c r="FG980" s="75" t="str" cm="1">
        <f t="array" ref="FG980">IF(ISBLANK(INDEX(行,$A980)),"",0)</f>
        <v/>
      </c>
      <c r="FH980" s="77"/>
      <c r="FI980" s="77"/>
      <c r="FJ980" s="77"/>
      <c r="FK980" s="77"/>
      <c r="FL980" s="77"/>
      <c r="FM980" s="77"/>
      <c r="FN980" s="77"/>
      <c r="FO980" s="77"/>
      <c r="FP980" s="77"/>
      <c r="FQ980" s="77"/>
      <c r="FR980" s="77"/>
      <c r="FS980" s="77"/>
      <c r="FT980" s="77"/>
      <c r="FU980" s="77"/>
      <c r="FV980" s="77"/>
      <c r="FW980" s="77"/>
      <c r="FX980" s="77"/>
      <c r="FY980" s="77"/>
      <c r="FZ980" s="77"/>
      <c r="GA980" s="77"/>
      <c r="GB980" s="77"/>
      <c r="GC980" s="77"/>
      <c r="GD980" s="77"/>
      <c r="GE980" s="77"/>
      <c r="GF980" s="77"/>
      <c r="GG980" s="77"/>
      <c r="GH980" s="77"/>
      <c r="GI980" s="77"/>
      <c r="GJ980" s="77"/>
      <c r="GK980" s="77"/>
      <c r="GL980" s="76" t="str">
        <f t="shared" si="152"/>
        <v/>
      </c>
      <c r="GM980" s="77"/>
      <c r="GN980" s="77"/>
      <c r="GO980" s="77"/>
      <c r="GP980" s="77"/>
      <c r="GQ980" s="77"/>
      <c r="GR980" s="77"/>
      <c r="GS980" s="77"/>
      <c r="GT980" s="77"/>
      <c r="GU980" s="77"/>
      <c r="GV980" s="75" t="str" cm="1">
        <f t="array" ref="GV980">IF(ISBLANK(INDEX(行,$A980)),"",1)</f>
        <v/>
      </c>
      <c r="GW980" s="75" t="str" cm="1">
        <f t="array" ref="GW980">IF(ISBLANK(INDEX(行,$A980)),"",1)</f>
        <v/>
      </c>
      <c r="GX980" s="75" t="str" cm="1">
        <f t="array" ref="GX980">IF(ISBLANK(INDEX(行,$A980)),"",0)</f>
        <v/>
      </c>
      <c r="GY980" s="77"/>
      <c r="GZ980" s="77"/>
      <c r="HA980" s="76" t="str" cm="1">
        <f t="array" aca="1" ref="HA980" ca="1">IF(ISBLANK(INDEX(行,$A980)),"",TODAY())</f>
        <v/>
      </c>
      <c r="HB980" s="76" t="str" cm="1">
        <f t="array" aca="1" ref="HB980" ca="1">IF(ISBLANK(INDEX(行,$A980)),"",TODAY())</f>
        <v/>
      </c>
      <c r="HC980" s="78" t="str" cm="1">
        <f t="array" ref="HC980">IF(ISBLANK(INDEX(行,$A980)),"","ADMIN")</f>
        <v/>
      </c>
      <c r="HD980" s="78" t="str">
        <f t="shared" si="153"/>
        <v/>
      </c>
    </row>
    <row r="981" spans="1:212" s="12" customFormat="1" ht="15" x14ac:dyDescent="0.15">
      <c r="A981" s="11">
        <v>976</v>
      </c>
      <c r="B981" s="75" t="str" cm="1">
        <f t="array" ref="B981">IF(ISBLANK(INDEX(行,$A981)),"",1)</f>
        <v/>
      </c>
      <c r="C981" s="76" t="str" cm="1">
        <f t="array" ref="C981">IF(ISBLANK(INDEX(伝票日付,$A981)),"",DATEVALUE(INDEX(TEXT(伝票日付,"0!/00!/00"),$A981)))</f>
        <v/>
      </c>
      <c r="D981" s="78" t="str" cm="1">
        <f t="array" ref="D981">IF(ISBLANK(INDEX(注文番号,$A981)),"",INDEX(注文番号,$A981))</f>
        <v/>
      </c>
      <c r="E981" s="75" t="str" cm="1">
        <f t="array" ref="E981">IF(ISBLANK(INDEX(行,$A981)),"",INDEX(行,$A981))</f>
        <v/>
      </c>
      <c r="F981" s="77" t="str" cm="1">
        <f t="array" ref="F981">IF(ISBLANK(INDEX(行,$A981)),"","0001")</f>
        <v/>
      </c>
      <c r="G981" s="83" t="str">
        <f t="shared" si="143"/>
        <v/>
      </c>
      <c r="H981" s="78" t="str" cm="1">
        <f t="array" ref="H981">IF(ISBLANK(INDEX(行,$A981)),"",8)</f>
        <v/>
      </c>
      <c r="I981" s="77" t="str" cm="1">
        <f t="array" ref="I981">IF(ISBLANK(INDEX(行,$A981)),"","      8211")</f>
        <v/>
      </c>
      <c r="J981" s="78" t="str" cm="1">
        <f t="array" ref="J981">IF(ISBLANK(INDEX(行,$A981)),"",8211)</f>
        <v/>
      </c>
      <c r="K981" s="82" t="str">
        <f t="shared" si="144"/>
        <v/>
      </c>
      <c r="L981" s="77" t="str" cm="1">
        <f t="array" ref="L981">IF(ISBLANK(INDEX(枝番,$A981)),"",INDEX(枝番,$A981))</f>
        <v/>
      </c>
      <c r="M981" s="78" t="str" cm="1">
        <f t="array" ref="M981">IF(ISBLANK(INDEX(工種コード,$A981)),"",INDEX(工種コード,$A981))</f>
        <v/>
      </c>
      <c r="N981" s="78" t="str" cm="1">
        <f t="array" ref="N981">IF(ISBLANK(INDEX(注文番号,$A981)),"",INDEX(注文番号,$A981))</f>
        <v/>
      </c>
      <c r="O981" s="75"/>
      <c r="P981" s="80"/>
      <c r="Q981" s="75" t="str" cm="1">
        <f t="array" ref="Q981">IF(ISBLANK(INDEX(行,$A981)),"",0)</f>
        <v/>
      </c>
      <c r="R981" s="77" t="str" cm="1">
        <f t="array" ref="R981">IF(ISBLANK(INDEX(仕入先コード,$A981)),"",INDEX(仕入先コード,$A981))</f>
        <v/>
      </c>
      <c r="S981" s="75" t="str" cm="1">
        <f t="array" ref="S981">IF(ISBLANK(INDEX(行,$A981)),"",0)</f>
        <v/>
      </c>
      <c r="T981" s="75" t="str" cm="1">
        <f t="array" ref="T981">IF(ISBLANK(INDEX(行,$A981)),"",1)</f>
        <v/>
      </c>
      <c r="U981" s="77" t="str" cm="1">
        <f t="array" ref="U981">IF(ISBLANK(INDEX(行,$A981)),"","         1")</f>
        <v/>
      </c>
      <c r="V981" s="75" t="str" cm="1">
        <f t="array" ref="V981">IF(ISBLANK(INDEX(行,$A981)),"",0)</f>
        <v/>
      </c>
      <c r="W981" s="75" t="str" cm="1">
        <f t="array" ref="W981">IF(ISBLANK(INDEX(数量,$A981)),"",INDEX(数量,$A981))</f>
        <v/>
      </c>
      <c r="X981" s="77" t="str" cm="1">
        <f t="array" ref="X981">IF(ISBLANK(INDEX(単位,$A981)),"",INDEX(単位,$A981))</f>
        <v/>
      </c>
      <c r="Y981" s="75" t="str" cm="1">
        <f t="array" ref="Y981">IF(ISBLANK(INDEX(単価,$A981)),"",INDEX(単価,$A981))</f>
        <v/>
      </c>
      <c r="Z981" s="75" t="str" cm="1">
        <f t="array" ref="Z981">IF(ISBLANK(INDEX(行,$A981)),"",W981*Y981)</f>
        <v/>
      </c>
      <c r="AA981" s="75" t="str" cm="1">
        <f t="array" ref="AA981">IF(ISBLANK(INDEX(行,$A981)),"",Z981*AI981/100)</f>
        <v/>
      </c>
      <c r="AB981" s="77"/>
      <c r="AC981" s="77"/>
      <c r="AD981" s="77"/>
      <c r="AE981" s="77"/>
      <c r="AF981" s="77"/>
      <c r="AG981" s="75" t="str" cm="1">
        <f t="array" ref="AG981">IF(ISBLANK(INDEX(行,$A981)),"",1)</f>
        <v/>
      </c>
      <c r="AH981" s="75" t="str" cm="1">
        <f t="array" ref="AH981">IF(ISBLANK(INDEX(行,$A981)),"",1)</f>
        <v/>
      </c>
      <c r="AI981" s="75" t="str" cm="1">
        <f t="array" ref="AI981">IF(ISBLANK(INDEX(税率,$A981)),"",INDEX(税率,$A981))</f>
        <v/>
      </c>
      <c r="AJ981" s="75" t="str" cm="1">
        <f t="array" ref="AJ981">IF(ISBLANK(INDEX(行,$A981)),"",50)</f>
        <v/>
      </c>
      <c r="AK981" s="76" t="str">
        <f t="shared" si="145"/>
        <v/>
      </c>
      <c r="AL981" s="82" t="str" cm="1">
        <f t="array" ref="AL981">IF(ISBLANK(INDEX(品名,$A981)),"",INDEX(品名,$A981))</f>
        <v/>
      </c>
      <c r="AM981" s="75"/>
      <c r="AN981" s="75" t="str" cm="1">
        <f t="array" ref="AN981">IF(ISBLANK(INDEX(行,$A981)),"",0)</f>
        <v/>
      </c>
      <c r="AO981" s="75" t="str" cm="1">
        <f t="array" ref="AO981">IF(ISBLANK(INDEX(行,$A981)),"",0)</f>
        <v/>
      </c>
      <c r="AP981" s="75" t="str" cm="1">
        <f t="array" ref="AP981">IF(ISBLANK(INDEX(行,$A981)),"",0)</f>
        <v/>
      </c>
      <c r="AQ981" s="75" t="str" cm="1">
        <f t="array" ref="AQ981">IF(ISBLANK(INDEX(行,$A981)),"",0)</f>
        <v/>
      </c>
      <c r="AR981" s="75" t="str" cm="1">
        <f t="array" ref="AR981">IF(ISBLANK(INDEX(行,$A981)),"",0)</f>
        <v/>
      </c>
      <c r="AS981" s="75" t="str" cm="1">
        <f t="array" ref="AS981">IF(ISBLANK(INDEX(行,$A981)),"",0)</f>
        <v/>
      </c>
      <c r="AT981" s="75" t="str" cm="1">
        <f t="array" ref="AT981">IF(ISBLANK(INDEX(行,$A981)),"",0)</f>
        <v/>
      </c>
      <c r="AU981" s="75" t="str" cm="1">
        <f t="array" ref="AU981">IF(ISBLANK(INDEX(行,$A981)),"",0)</f>
        <v/>
      </c>
      <c r="AV981" s="75" t="str" cm="1">
        <f t="array" ref="AV981">IF(ISBLANK(INDEX(行,$A981)),"",0)</f>
        <v/>
      </c>
      <c r="AW981" s="75" t="str" cm="1">
        <f t="array" ref="AW981">IF(ISBLANK(INDEX(行,$A981)),"",0)</f>
        <v/>
      </c>
      <c r="AX981" s="75" t="str" cm="1">
        <f t="array" ref="AX981">IF(ISBLANK(INDEX(行,$A981)),"",0)</f>
        <v/>
      </c>
      <c r="AY981" s="75" t="str" cm="1">
        <f t="array" ref="AY981">IF(ISBLANK(INDEX(行,$A981)),"",0)</f>
        <v/>
      </c>
      <c r="AZ981" s="75" t="str" cm="1">
        <f t="array" ref="AZ981">IF(ISBLANK(INDEX(行,$A981)),"",0)</f>
        <v/>
      </c>
      <c r="BA981" s="75" t="str" cm="1">
        <f t="array" ref="BA981">IF(ISBLANK(INDEX(行,$A981)),"",0)</f>
        <v/>
      </c>
      <c r="BB981" s="75" t="str" cm="1">
        <f t="array" ref="BB981">IF(ISBLANK(INDEX(行,$A981)),"",0)</f>
        <v/>
      </c>
      <c r="BC981" s="75" t="str" cm="1">
        <f t="array" ref="BC981">IF(ISBLANK(INDEX(行,$A981)),"",0)</f>
        <v/>
      </c>
      <c r="BD981" s="75" t="str" cm="1">
        <f t="array" ref="BD981">IF(ISBLANK(INDEX(行,$A981)),"",0)</f>
        <v/>
      </c>
      <c r="BE981" s="75" t="str" cm="1">
        <f t="array" ref="BE981">IF(ISBLANK(INDEX(行,$A981)),"",0)</f>
        <v/>
      </c>
      <c r="BF981" s="75" t="str" cm="1">
        <f t="array" ref="BF981">IF(ISBLANK(INDEX(行,$A981)),"",0)</f>
        <v/>
      </c>
      <c r="BG981" s="75" t="str" cm="1">
        <f t="array" ref="BG981">IF(ISBLANK(INDEX(行,$A981)),"",0)</f>
        <v/>
      </c>
      <c r="BH981" s="75" t="str" cm="1">
        <f t="array" ref="BH981">IF(ISBLANK(INDEX(行,$A981)),"",0)</f>
        <v/>
      </c>
      <c r="BI981" s="75" t="str" cm="1">
        <f t="array" ref="BI981">IF(ISBLANK(INDEX(行,$A981)),"",0)</f>
        <v/>
      </c>
      <c r="BJ981" s="75" t="str" cm="1">
        <f t="array" ref="BJ981">IF(ISBLANK(INDEX(行,$A981)),"",0)</f>
        <v/>
      </c>
      <c r="BK981" s="75" t="str" cm="1">
        <f t="array" ref="BK981">IF(ISBLANK(INDEX(行,$A981)),"",0)</f>
        <v/>
      </c>
      <c r="BL981" s="75" t="str" cm="1">
        <f t="array" ref="BL981">IF(ISBLANK(INDEX(行,$A981)),"",0)</f>
        <v/>
      </c>
      <c r="BM981" s="77"/>
      <c r="BN981" s="77"/>
      <c r="BO981" s="77"/>
      <c r="BP981" s="77"/>
      <c r="BQ981" s="77"/>
      <c r="BR981" s="77"/>
      <c r="BS981" s="77"/>
      <c r="BT981" s="77"/>
      <c r="BU981" s="77"/>
      <c r="BV981" s="77"/>
      <c r="BW981" s="77"/>
      <c r="BX981" s="77"/>
      <c r="BY981" s="77"/>
      <c r="BZ981" s="77"/>
      <c r="CA981" s="77"/>
      <c r="CB981" s="77"/>
      <c r="CC981" s="77"/>
      <c r="CD981" s="77"/>
      <c r="CE981" s="77"/>
      <c r="CF981" s="77"/>
      <c r="CG981" s="77"/>
      <c r="CH981" s="77"/>
      <c r="CI981" s="77"/>
      <c r="CJ981" s="77"/>
      <c r="CK981" s="77"/>
      <c r="CL981" s="77"/>
      <c r="CM981" s="77"/>
      <c r="CN981" s="77"/>
      <c r="CO981" s="77"/>
      <c r="CP981" s="77"/>
      <c r="CQ981" s="76" t="str" cm="1">
        <f t="array" ref="CQ981">IF(ISBLANK(INDEX(納入年月日,$A981)),"",INDEX(TEXT(納入年月日,"0!/00!/00"),$A981))</f>
        <v/>
      </c>
      <c r="CR981" s="77"/>
      <c r="CS981" s="77"/>
      <c r="CT981" s="77"/>
      <c r="CU981" s="77"/>
      <c r="CV981" s="77"/>
      <c r="CW981" s="77"/>
      <c r="CX981" s="77"/>
      <c r="CY981" s="77"/>
      <c r="CZ981" s="77"/>
      <c r="DA981" s="77" t="str" cm="1">
        <f t="array" ref="DA981">IF(ISBLANK(INDEX(行,$A981)),"","      0001")</f>
        <v/>
      </c>
      <c r="DB981" s="75" t="str" cm="1">
        <f t="array" ref="DB981">IF(ISBLANK(INDEX(行,$A981)),"",4101)</f>
        <v/>
      </c>
      <c r="DC981" s="75" t="str" cm="1">
        <f t="array" ref="DC981">IF(ISBLANK(INDEX(行,$A981)),"",2)</f>
        <v/>
      </c>
      <c r="DD981" s="77" t="str">
        <f t="shared" si="146"/>
        <v/>
      </c>
      <c r="DE981" s="75" t="str" cm="1">
        <f t="array" ref="DE981">IF(ISBLANK(INDEX(行,$A981)),"",0)</f>
        <v/>
      </c>
      <c r="DF981" s="77" t="str">
        <f t="shared" si="147"/>
        <v/>
      </c>
      <c r="DG981" s="77" t="str">
        <f t="shared" si="148"/>
        <v/>
      </c>
      <c r="DH981" s="75" t="str" cm="1">
        <f t="array" ref="DH981">IF(ISBLANK(INDEX(行,$A981)),"",0)</f>
        <v/>
      </c>
      <c r="DI981" s="75" t="str" cm="1">
        <f t="array" ref="DI981">IF(ISBLANK(INDEX(行,$A981)),"",0)</f>
        <v/>
      </c>
      <c r="DJ981" s="77"/>
      <c r="DK981" s="80"/>
      <c r="DL981" s="75" t="str" cm="1">
        <f t="array" ref="DL981">IF(ISBLANK(INDEX(行,$A981)),"",0)</f>
        <v/>
      </c>
      <c r="DM981" s="77" t="str">
        <f t="shared" si="149"/>
        <v/>
      </c>
      <c r="DN981" s="75" t="str" cm="1">
        <f t="array" ref="DN981">IF(ISBLANK(INDEX(行,$A981)),"",0)</f>
        <v/>
      </c>
      <c r="DO981" s="75" t="str" cm="1">
        <f t="array" ref="DO981">IF(ISBLANK(INDEX(行,$A981)),"",0)</f>
        <v/>
      </c>
      <c r="DP981" s="77" t="str" cm="1">
        <f t="array" ref="DP981">IF(ISBLANK(INDEX(行,$A981)),"","         0")</f>
        <v/>
      </c>
      <c r="DQ981" s="75" t="str" cm="1">
        <f t="array" ref="DQ981">IF(ISBLANK(INDEX(行,$A981)),"",0)</f>
        <v/>
      </c>
      <c r="DR981" s="75" t="str" cm="1">
        <f t="array" ref="DR981">IF(ISBLANK(INDEX(行,$A981)),"",0)</f>
        <v/>
      </c>
      <c r="DS981" s="77"/>
      <c r="DT981" s="75" t="str" cm="1">
        <f t="array" ref="DT981">IF(ISBLANK(INDEX(行,$A981)),"",0)</f>
        <v/>
      </c>
      <c r="DU981" s="75" t="str" cm="1">
        <f t="array" ref="DU981">IF(ISBLANK(INDEX(行,$A981)),"",$Z981+$AA981)</f>
        <v/>
      </c>
      <c r="DV981" s="75" t="str" cm="1">
        <f t="array" ref="DV981">IF(ISBLANK(INDEX(行,$A981)),"",0)</f>
        <v/>
      </c>
      <c r="DW981" s="77"/>
      <c r="DX981" s="77"/>
      <c r="DY981" s="77"/>
      <c r="DZ981" s="77"/>
      <c r="EA981" s="77"/>
      <c r="EB981" s="75" t="str" cm="1">
        <f t="array" ref="EB981">IF(ISBLANK(INDEX(行,$A981)),"",2)</f>
        <v/>
      </c>
      <c r="EC981" s="75" t="str" cm="1">
        <f t="array" ref="EC981">IF(ISBLANK(INDEX(行,$A981)),"",1)</f>
        <v/>
      </c>
      <c r="ED981" s="75" t="str" cm="1">
        <f t="array" ref="ED981">IF(ISBLANK(INDEX(行,$A981)),"",0)</f>
        <v/>
      </c>
      <c r="EE981" s="75" t="str" cm="1">
        <f t="array" ref="EE981">IF(ISBLANK(INDEX(行,$A981)),"",0)</f>
        <v/>
      </c>
      <c r="EF981" s="76" t="str">
        <f t="shared" si="150"/>
        <v/>
      </c>
      <c r="EG981" s="77" t="str">
        <f t="shared" si="151"/>
        <v/>
      </c>
      <c r="EH981" s="77"/>
      <c r="EI981" s="75" t="str" cm="1">
        <f t="array" ref="EI981">IF(ISBLANK(INDEX(行,$A981)),"",0)</f>
        <v/>
      </c>
      <c r="EJ981" s="75" t="str" cm="1">
        <f t="array" ref="EJ981">IF(ISBLANK(INDEX(行,$A981)),"",0)</f>
        <v/>
      </c>
      <c r="EK981" s="75" t="str" cm="1">
        <f t="array" ref="EK981">IF(ISBLANK(INDEX(行,$A981)),"",0)</f>
        <v/>
      </c>
      <c r="EL981" s="75" t="str" cm="1">
        <f t="array" ref="EL981">IF(ISBLANK(INDEX(行,$A981)),"",0)</f>
        <v/>
      </c>
      <c r="EM981" s="75" t="str" cm="1">
        <f t="array" ref="EM981">IF(ISBLANK(INDEX(行,$A981)),"",0)</f>
        <v/>
      </c>
      <c r="EN981" s="75" t="str" cm="1">
        <f t="array" ref="EN981">IF(ISBLANK(INDEX(行,$A981)),"",0)</f>
        <v/>
      </c>
      <c r="EO981" s="75" t="str" cm="1">
        <f t="array" ref="EO981">IF(ISBLANK(INDEX(行,$A981)),"",0)</f>
        <v/>
      </c>
      <c r="EP981" s="75" t="str" cm="1">
        <f t="array" ref="EP981">IF(ISBLANK(INDEX(行,$A981)),"",0)</f>
        <v/>
      </c>
      <c r="EQ981" s="75" t="str" cm="1">
        <f t="array" ref="EQ981">IF(ISBLANK(INDEX(行,$A981)),"",0)</f>
        <v/>
      </c>
      <c r="ER981" s="75" t="str" cm="1">
        <f t="array" ref="ER981">IF(ISBLANK(INDEX(行,$A981)),"",0)</f>
        <v/>
      </c>
      <c r="ES981" s="75" t="str" cm="1">
        <f t="array" ref="ES981">IF(ISBLANK(INDEX(行,$A981)),"",0)</f>
        <v/>
      </c>
      <c r="ET981" s="75" t="str" cm="1">
        <f t="array" ref="ET981">IF(ISBLANK(INDEX(行,$A981)),"",0)</f>
        <v/>
      </c>
      <c r="EU981" s="75" t="str" cm="1">
        <f t="array" ref="EU981">IF(ISBLANK(INDEX(行,$A981)),"",0)</f>
        <v/>
      </c>
      <c r="EV981" s="75" t="str" cm="1">
        <f t="array" ref="EV981">IF(ISBLANK(INDEX(行,$A981)),"",0)</f>
        <v/>
      </c>
      <c r="EW981" s="75" t="str" cm="1">
        <f t="array" ref="EW981">IF(ISBLANK(INDEX(行,$A981)),"",0)</f>
        <v/>
      </c>
      <c r="EX981" s="75" t="str" cm="1">
        <f t="array" ref="EX981">IF(ISBLANK(INDEX(行,$A981)),"",0)</f>
        <v/>
      </c>
      <c r="EY981" s="75" t="str" cm="1">
        <f t="array" ref="EY981">IF(ISBLANK(INDEX(行,$A981)),"",0)</f>
        <v/>
      </c>
      <c r="EZ981" s="75" t="str" cm="1">
        <f t="array" ref="EZ981">IF(ISBLANK(INDEX(行,$A981)),"",0)</f>
        <v/>
      </c>
      <c r="FA981" s="75" t="str" cm="1">
        <f t="array" ref="FA981">IF(ISBLANK(INDEX(行,$A981)),"",0)</f>
        <v/>
      </c>
      <c r="FB981" s="75" t="str" cm="1">
        <f t="array" ref="FB981">IF(ISBLANK(INDEX(行,$A981)),"",0)</f>
        <v/>
      </c>
      <c r="FC981" s="75" t="str" cm="1">
        <f t="array" ref="FC981">IF(ISBLANK(INDEX(行,$A981)),"",0)</f>
        <v/>
      </c>
      <c r="FD981" s="75" t="str" cm="1">
        <f t="array" ref="FD981">IF(ISBLANK(INDEX(行,$A981)),"",0)</f>
        <v/>
      </c>
      <c r="FE981" s="75" t="str" cm="1">
        <f t="array" ref="FE981">IF(ISBLANK(INDEX(行,$A981)),"",0)</f>
        <v/>
      </c>
      <c r="FF981" s="75" t="str" cm="1">
        <f t="array" ref="FF981">IF(ISBLANK(INDEX(行,$A981)),"",0)</f>
        <v/>
      </c>
      <c r="FG981" s="75" t="str" cm="1">
        <f t="array" ref="FG981">IF(ISBLANK(INDEX(行,$A981)),"",0)</f>
        <v/>
      </c>
      <c r="FH981" s="77"/>
      <c r="FI981" s="77"/>
      <c r="FJ981" s="77"/>
      <c r="FK981" s="77"/>
      <c r="FL981" s="77"/>
      <c r="FM981" s="77"/>
      <c r="FN981" s="77"/>
      <c r="FO981" s="77"/>
      <c r="FP981" s="77"/>
      <c r="FQ981" s="77"/>
      <c r="FR981" s="77"/>
      <c r="FS981" s="77"/>
      <c r="FT981" s="77"/>
      <c r="FU981" s="77"/>
      <c r="FV981" s="77"/>
      <c r="FW981" s="77"/>
      <c r="FX981" s="77"/>
      <c r="FY981" s="77"/>
      <c r="FZ981" s="77"/>
      <c r="GA981" s="77"/>
      <c r="GB981" s="77"/>
      <c r="GC981" s="77"/>
      <c r="GD981" s="77"/>
      <c r="GE981" s="77"/>
      <c r="GF981" s="77"/>
      <c r="GG981" s="77"/>
      <c r="GH981" s="77"/>
      <c r="GI981" s="77"/>
      <c r="GJ981" s="77"/>
      <c r="GK981" s="77"/>
      <c r="GL981" s="76" t="str">
        <f t="shared" si="152"/>
        <v/>
      </c>
      <c r="GM981" s="77"/>
      <c r="GN981" s="77"/>
      <c r="GO981" s="77"/>
      <c r="GP981" s="77"/>
      <c r="GQ981" s="77"/>
      <c r="GR981" s="77"/>
      <c r="GS981" s="77"/>
      <c r="GT981" s="77"/>
      <c r="GU981" s="77"/>
      <c r="GV981" s="75" t="str" cm="1">
        <f t="array" ref="GV981">IF(ISBLANK(INDEX(行,$A981)),"",1)</f>
        <v/>
      </c>
      <c r="GW981" s="75" t="str" cm="1">
        <f t="array" ref="GW981">IF(ISBLANK(INDEX(行,$A981)),"",1)</f>
        <v/>
      </c>
      <c r="GX981" s="75" t="str" cm="1">
        <f t="array" ref="GX981">IF(ISBLANK(INDEX(行,$A981)),"",0)</f>
        <v/>
      </c>
      <c r="GY981" s="77"/>
      <c r="GZ981" s="77"/>
      <c r="HA981" s="76" t="str" cm="1">
        <f t="array" aca="1" ref="HA981" ca="1">IF(ISBLANK(INDEX(行,$A981)),"",TODAY())</f>
        <v/>
      </c>
      <c r="HB981" s="76" t="str" cm="1">
        <f t="array" aca="1" ref="HB981" ca="1">IF(ISBLANK(INDEX(行,$A981)),"",TODAY())</f>
        <v/>
      </c>
      <c r="HC981" s="78" t="str" cm="1">
        <f t="array" ref="HC981">IF(ISBLANK(INDEX(行,$A981)),"","ADMIN")</f>
        <v/>
      </c>
      <c r="HD981" s="78" t="str">
        <f t="shared" si="153"/>
        <v/>
      </c>
    </row>
    <row r="982" spans="1:212" s="12" customFormat="1" ht="15" x14ac:dyDescent="0.15">
      <c r="A982" s="11">
        <v>977</v>
      </c>
      <c r="B982" s="75" t="str" cm="1">
        <f t="array" ref="B982">IF(ISBLANK(INDEX(行,$A982)),"",1)</f>
        <v/>
      </c>
      <c r="C982" s="76" t="str" cm="1">
        <f t="array" ref="C982">IF(ISBLANK(INDEX(伝票日付,$A982)),"",DATEVALUE(INDEX(TEXT(伝票日付,"0!/00!/00"),$A982)))</f>
        <v/>
      </c>
      <c r="D982" s="78" t="str" cm="1">
        <f t="array" ref="D982">IF(ISBLANK(INDEX(注文番号,$A982)),"",INDEX(注文番号,$A982))</f>
        <v/>
      </c>
      <c r="E982" s="75" t="str" cm="1">
        <f t="array" ref="E982">IF(ISBLANK(INDEX(行,$A982)),"",INDEX(行,$A982))</f>
        <v/>
      </c>
      <c r="F982" s="77" t="str" cm="1">
        <f t="array" ref="F982">IF(ISBLANK(INDEX(行,$A982)),"","0001")</f>
        <v/>
      </c>
      <c r="G982" s="83" t="str">
        <f t="shared" si="143"/>
        <v/>
      </c>
      <c r="H982" s="78" t="str" cm="1">
        <f t="array" ref="H982">IF(ISBLANK(INDEX(行,$A982)),"",8)</f>
        <v/>
      </c>
      <c r="I982" s="77" t="str" cm="1">
        <f t="array" ref="I982">IF(ISBLANK(INDEX(行,$A982)),"","      8211")</f>
        <v/>
      </c>
      <c r="J982" s="78" t="str" cm="1">
        <f t="array" ref="J982">IF(ISBLANK(INDEX(行,$A982)),"",8211)</f>
        <v/>
      </c>
      <c r="K982" s="82" t="str">
        <f t="shared" si="144"/>
        <v/>
      </c>
      <c r="L982" s="77" t="str" cm="1">
        <f t="array" ref="L982">IF(ISBLANK(INDEX(枝番,$A982)),"",INDEX(枝番,$A982))</f>
        <v/>
      </c>
      <c r="M982" s="78" t="str" cm="1">
        <f t="array" ref="M982">IF(ISBLANK(INDEX(工種コード,$A982)),"",INDEX(工種コード,$A982))</f>
        <v/>
      </c>
      <c r="N982" s="78" t="str" cm="1">
        <f t="array" ref="N982">IF(ISBLANK(INDEX(注文番号,$A982)),"",INDEX(注文番号,$A982))</f>
        <v/>
      </c>
      <c r="O982" s="75"/>
      <c r="P982" s="80"/>
      <c r="Q982" s="75" t="str" cm="1">
        <f t="array" ref="Q982">IF(ISBLANK(INDEX(行,$A982)),"",0)</f>
        <v/>
      </c>
      <c r="R982" s="77" t="str" cm="1">
        <f t="array" ref="R982">IF(ISBLANK(INDEX(仕入先コード,$A982)),"",INDEX(仕入先コード,$A982))</f>
        <v/>
      </c>
      <c r="S982" s="75" t="str" cm="1">
        <f t="array" ref="S982">IF(ISBLANK(INDEX(行,$A982)),"",0)</f>
        <v/>
      </c>
      <c r="T982" s="75" t="str" cm="1">
        <f t="array" ref="T982">IF(ISBLANK(INDEX(行,$A982)),"",1)</f>
        <v/>
      </c>
      <c r="U982" s="77" t="str" cm="1">
        <f t="array" ref="U982">IF(ISBLANK(INDEX(行,$A982)),"","         1")</f>
        <v/>
      </c>
      <c r="V982" s="75" t="str" cm="1">
        <f t="array" ref="V982">IF(ISBLANK(INDEX(行,$A982)),"",0)</f>
        <v/>
      </c>
      <c r="W982" s="75" t="str" cm="1">
        <f t="array" ref="W982">IF(ISBLANK(INDEX(数量,$A982)),"",INDEX(数量,$A982))</f>
        <v/>
      </c>
      <c r="X982" s="77" t="str" cm="1">
        <f t="array" ref="X982">IF(ISBLANK(INDEX(単位,$A982)),"",INDEX(単位,$A982))</f>
        <v/>
      </c>
      <c r="Y982" s="75" t="str" cm="1">
        <f t="array" ref="Y982">IF(ISBLANK(INDEX(単価,$A982)),"",INDEX(単価,$A982))</f>
        <v/>
      </c>
      <c r="Z982" s="75" t="str" cm="1">
        <f t="array" ref="Z982">IF(ISBLANK(INDEX(行,$A982)),"",W982*Y982)</f>
        <v/>
      </c>
      <c r="AA982" s="75" t="str" cm="1">
        <f t="array" ref="AA982">IF(ISBLANK(INDEX(行,$A982)),"",Z982*AI982/100)</f>
        <v/>
      </c>
      <c r="AB982" s="77"/>
      <c r="AC982" s="77"/>
      <c r="AD982" s="77"/>
      <c r="AE982" s="77"/>
      <c r="AF982" s="77"/>
      <c r="AG982" s="75" t="str" cm="1">
        <f t="array" ref="AG982">IF(ISBLANK(INDEX(行,$A982)),"",1)</f>
        <v/>
      </c>
      <c r="AH982" s="75" t="str" cm="1">
        <f t="array" ref="AH982">IF(ISBLANK(INDEX(行,$A982)),"",1)</f>
        <v/>
      </c>
      <c r="AI982" s="75" t="str" cm="1">
        <f t="array" ref="AI982">IF(ISBLANK(INDEX(税率,$A982)),"",INDEX(税率,$A982))</f>
        <v/>
      </c>
      <c r="AJ982" s="75" t="str" cm="1">
        <f t="array" ref="AJ982">IF(ISBLANK(INDEX(行,$A982)),"",50)</f>
        <v/>
      </c>
      <c r="AK982" s="76" t="str">
        <f t="shared" si="145"/>
        <v/>
      </c>
      <c r="AL982" s="82" t="str" cm="1">
        <f t="array" ref="AL982">IF(ISBLANK(INDEX(品名,$A982)),"",INDEX(品名,$A982))</f>
        <v/>
      </c>
      <c r="AM982" s="75"/>
      <c r="AN982" s="75" t="str" cm="1">
        <f t="array" ref="AN982">IF(ISBLANK(INDEX(行,$A982)),"",0)</f>
        <v/>
      </c>
      <c r="AO982" s="75" t="str" cm="1">
        <f t="array" ref="AO982">IF(ISBLANK(INDEX(行,$A982)),"",0)</f>
        <v/>
      </c>
      <c r="AP982" s="75" t="str" cm="1">
        <f t="array" ref="AP982">IF(ISBLANK(INDEX(行,$A982)),"",0)</f>
        <v/>
      </c>
      <c r="AQ982" s="75" t="str" cm="1">
        <f t="array" ref="AQ982">IF(ISBLANK(INDEX(行,$A982)),"",0)</f>
        <v/>
      </c>
      <c r="AR982" s="75" t="str" cm="1">
        <f t="array" ref="AR982">IF(ISBLANK(INDEX(行,$A982)),"",0)</f>
        <v/>
      </c>
      <c r="AS982" s="75" t="str" cm="1">
        <f t="array" ref="AS982">IF(ISBLANK(INDEX(行,$A982)),"",0)</f>
        <v/>
      </c>
      <c r="AT982" s="75" t="str" cm="1">
        <f t="array" ref="AT982">IF(ISBLANK(INDEX(行,$A982)),"",0)</f>
        <v/>
      </c>
      <c r="AU982" s="75" t="str" cm="1">
        <f t="array" ref="AU982">IF(ISBLANK(INDEX(行,$A982)),"",0)</f>
        <v/>
      </c>
      <c r="AV982" s="75" t="str" cm="1">
        <f t="array" ref="AV982">IF(ISBLANK(INDEX(行,$A982)),"",0)</f>
        <v/>
      </c>
      <c r="AW982" s="75" t="str" cm="1">
        <f t="array" ref="AW982">IF(ISBLANK(INDEX(行,$A982)),"",0)</f>
        <v/>
      </c>
      <c r="AX982" s="75" t="str" cm="1">
        <f t="array" ref="AX982">IF(ISBLANK(INDEX(行,$A982)),"",0)</f>
        <v/>
      </c>
      <c r="AY982" s="75" t="str" cm="1">
        <f t="array" ref="AY982">IF(ISBLANK(INDEX(行,$A982)),"",0)</f>
        <v/>
      </c>
      <c r="AZ982" s="75" t="str" cm="1">
        <f t="array" ref="AZ982">IF(ISBLANK(INDEX(行,$A982)),"",0)</f>
        <v/>
      </c>
      <c r="BA982" s="75" t="str" cm="1">
        <f t="array" ref="BA982">IF(ISBLANK(INDEX(行,$A982)),"",0)</f>
        <v/>
      </c>
      <c r="BB982" s="75" t="str" cm="1">
        <f t="array" ref="BB982">IF(ISBLANK(INDEX(行,$A982)),"",0)</f>
        <v/>
      </c>
      <c r="BC982" s="75" t="str" cm="1">
        <f t="array" ref="BC982">IF(ISBLANK(INDEX(行,$A982)),"",0)</f>
        <v/>
      </c>
      <c r="BD982" s="75" t="str" cm="1">
        <f t="array" ref="BD982">IF(ISBLANK(INDEX(行,$A982)),"",0)</f>
        <v/>
      </c>
      <c r="BE982" s="75" t="str" cm="1">
        <f t="array" ref="BE982">IF(ISBLANK(INDEX(行,$A982)),"",0)</f>
        <v/>
      </c>
      <c r="BF982" s="75" t="str" cm="1">
        <f t="array" ref="BF982">IF(ISBLANK(INDEX(行,$A982)),"",0)</f>
        <v/>
      </c>
      <c r="BG982" s="75" t="str" cm="1">
        <f t="array" ref="BG982">IF(ISBLANK(INDEX(行,$A982)),"",0)</f>
        <v/>
      </c>
      <c r="BH982" s="75" t="str" cm="1">
        <f t="array" ref="BH982">IF(ISBLANK(INDEX(行,$A982)),"",0)</f>
        <v/>
      </c>
      <c r="BI982" s="75" t="str" cm="1">
        <f t="array" ref="BI982">IF(ISBLANK(INDEX(行,$A982)),"",0)</f>
        <v/>
      </c>
      <c r="BJ982" s="75" t="str" cm="1">
        <f t="array" ref="BJ982">IF(ISBLANK(INDEX(行,$A982)),"",0)</f>
        <v/>
      </c>
      <c r="BK982" s="75" t="str" cm="1">
        <f t="array" ref="BK982">IF(ISBLANK(INDEX(行,$A982)),"",0)</f>
        <v/>
      </c>
      <c r="BL982" s="75" t="str" cm="1">
        <f t="array" ref="BL982">IF(ISBLANK(INDEX(行,$A982)),"",0)</f>
        <v/>
      </c>
      <c r="BM982" s="77"/>
      <c r="BN982" s="77"/>
      <c r="BO982" s="77"/>
      <c r="BP982" s="77"/>
      <c r="BQ982" s="77"/>
      <c r="BR982" s="77"/>
      <c r="BS982" s="77"/>
      <c r="BT982" s="77"/>
      <c r="BU982" s="77"/>
      <c r="BV982" s="77"/>
      <c r="BW982" s="77"/>
      <c r="BX982" s="77"/>
      <c r="BY982" s="77"/>
      <c r="BZ982" s="77"/>
      <c r="CA982" s="77"/>
      <c r="CB982" s="77"/>
      <c r="CC982" s="77"/>
      <c r="CD982" s="77"/>
      <c r="CE982" s="77"/>
      <c r="CF982" s="77"/>
      <c r="CG982" s="77"/>
      <c r="CH982" s="77"/>
      <c r="CI982" s="77"/>
      <c r="CJ982" s="77"/>
      <c r="CK982" s="77"/>
      <c r="CL982" s="77"/>
      <c r="CM982" s="77"/>
      <c r="CN982" s="77"/>
      <c r="CO982" s="77"/>
      <c r="CP982" s="77"/>
      <c r="CQ982" s="76" t="str" cm="1">
        <f t="array" ref="CQ982">IF(ISBLANK(INDEX(納入年月日,$A982)),"",INDEX(TEXT(納入年月日,"0!/00!/00"),$A982))</f>
        <v/>
      </c>
      <c r="CR982" s="77"/>
      <c r="CS982" s="77"/>
      <c r="CT982" s="77"/>
      <c r="CU982" s="77"/>
      <c r="CV982" s="77"/>
      <c r="CW982" s="77"/>
      <c r="CX982" s="77"/>
      <c r="CY982" s="77"/>
      <c r="CZ982" s="77"/>
      <c r="DA982" s="77" t="str" cm="1">
        <f t="array" ref="DA982">IF(ISBLANK(INDEX(行,$A982)),"","      0001")</f>
        <v/>
      </c>
      <c r="DB982" s="75" t="str" cm="1">
        <f t="array" ref="DB982">IF(ISBLANK(INDEX(行,$A982)),"",4101)</f>
        <v/>
      </c>
      <c r="DC982" s="75" t="str" cm="1">
        <f t="array" ref="DC982">IF(ISBLANK(INDEX(行,$A982)),"",2)</f>
        <v/>
      </c>
      <c r="DD982" s="77" t="str">
        <f t="shared" si="146"/>
        <v/>
      </c>
      <c r="DE982" s="75" t="str" cm="1">
        <f t="array" ref="DE982">IF(ISBLANK(INDEX(行,$A982)),"",0)</f>
        <v/>
      </c>
      <c r="DF982" s="77" t="str">
        <f t="shared" si="147"/>
        <v/>
      </c>
      <c r="DG982" s="77" t="str">
        <f t="shared" si="148"/>
        <v/>
      </c>
      <c r="DH982" s="75" t="str" cm="1">
        <f t="array" ref="DH982">IF(ISBLANK(INDEX(行,$A982)),"",0)</f>
        <v/>
      </c>
      <c r="DI982" s="75" t="str" cm="1">
        <f t="array" ref="DI982">IF(ISBLANK(INDEX(行,$A982)),"",0)</f>
        <v/>
      </c>
      <c r="DJ982" s="77"/>
      <c r="DK982" s="80"/>
      <c r="DL982" s="75" t="str" cm="1">
        <f t="array" ref="DL982">IF(ISBLANK(INDEX(行,$A982)),"",0)</f>
        <v/>
      </c>
      <c r="DM982" s="77" t="str">
        <f t="shared" si="149"/>
        <v/>
      </c>
      <c r="DN982" s="75" t="str" cm="1">
        <f t="array" ref="DN982">IF(ISBLANK(INDEX(行,$A982)),"",0)</f>
        <v/>
      </c>
      <c r="DO982" s="75" t="str" cm="1">
        <f t="array" ref="DO982">IF(ISBLANK(INDEX(行,$A982)),"",0)</f>
        <v/>
      </c>
      <c r="DP982" s="77" t="str" cm="1">
        <f t="array" ref="DP982">IF(ISBLANK(INDEX(行,$A982)),"","         0")</f>
        <v/>
      </c>
      <c r="DQ982" s="75" t="str" cm="1">
        <f t="array" ref="DQ982">IF(ISBLANK(INDEX(行,$A982)),"",0)</f>
        <v/>
      </c>
      <c r="DR982" s="75" t="str" cm="1">
        <f t="array" ref="DR982">IF(ISBLANK(INDEX(行,$A982)),"",0)</f>
        <v/>
      </c>
      <c r="DS982" s="77"/>
      <c r="DT982" s="75" t="str" cm="1">
        <f t="array" ref="DT982">IF(ISBLANK(INDEX(行,$A982)),"",0)</f>
        <v/>
      </c>
      <c r="DU982" s="75" t="str" cm="1">
        <f t="array" ref="DU982">IF(ISBLANK(INDEX(行,$A982)),"",$Z982+$AA982)</f>
        <v/>
      </c>
      <c r="DV982" s="75" t="str" cm="1">
        <f t="array" ref="DV982">IF(ISBLANK(INDEX(行,$A982)),"",0)</f>
        <v/>
      </c>
      <c r="DW982" s="77"/>
      <c r="DX982" s="77"/>
      <c r="DY982" s="77"/>
      <c r="DZ982" s="77"/>
      <c r="EA982" s="77"/>
      <c r="EB982" s="75" t="str" cm="1">
        <f t="array" ref="EB982">IF(ISBLANK(INDEX(行,$A982)),"",2)</f>
        <v/>
      </c>
      <c r="EC982" s="75" t="str" cm="1">
        <f t="array" ref="EC982">IF(ISBLANK(INDEX(行,$A982)),"",1)</f>
        <v/>
      </c>
      <c r="ED982" s="75" t="str" cm="1">
        <f t="array" ref="ED982">IF(ISBLANK(INDEX(行,$A982)),"",0)</f>
        <v/>
      </c>
      <c r="EE982" s="75" t="str" cm="1">
        <f t="array" ref="EE982">IF(ISBLANK(INDEX(行,$A982)),"",0)</f>
        <v/>
      </c>
      <c r="EF982" s="76" t="str">
        <f t="shared" si="150"/>
        <v/>
      </c>
      <c r="EG982" s="77" t="str">
        <f t="shared" si="151"/>
        <v/>
      </c>
      <c r="EH982" s="77"/>
      <c r="EI982" s="75" t="str" cm="1">
        <f t="array" ref="EI982">IF(ISBLANK(INDEX(行,$A982)),"",0)</f>
        <v/>
      </c>
      <c r="EJ982" s="75" t="str" cm="1">
        <f t="array" ref="EJ982">IF(ISBLANK(INDEX(行,$A982)),"",0)</f>
        <v/>
      </c>
      <c r="EK982" s="75" t="str" cm="1">
        <f t="array" ref="EK982">IF(ISBLANK(INDEX(行,$A982)),"",0)</f>
        <v/>
      </c>
      <c r="EL982" s="75" t="str" cm="1">
        <f t="array" ref="EL982">IF(ISBLANK(INDEX(行,$A982)),"",0)</f>
        <v/>
      </c>
      <c r="EM982" s="75" t="str" cm="1">
        <f t="array" ref="EM982">IF(ISBLANK(INDEX(行,$A982)),"",0)</f>
        <v/>
      </c>
      <c r="EN982" s="75" t="str" cm="1">
        <f t="array" ref="EN982">IF(ISBLANK(INDEX(行,$A982)),"",0)</f>
        <v/>
      </c>
      <c r="EO982" s="75" t="str" cm="1">
        <f t="array" ref="EO982">IF(ISBLANK(INDEX(行,$A982)),"",0)</f>
        <v/>
      </c>
      <c r="EP982" s="75" t="str" cm="1">
        <f t="array" ref="EP982">IF(ISBLANK(INDEX(行,$A982)),"",0)</f>
        <v/>
      </c>
      <c r="EQ982" s="75" t="str" cm="1">
        <f t="array" ref="EQ982">IF(ISBLANK(INDEX(行,$A982)),"",0)</f>
        <v/>
      </c>
      <c r="ER982" s="75" t="str" cm="1">
        <f t="array" ref="ER982">IF(ISBLANK(INDEX(行,$A982)),"",0)</f>
        <v/>
      </c>
      <c r="ES982" s="75" t="str" cm="1">
        <f t="array" ref="ES982">IF(ISBLANK(INDEX(行,$A982)),"",0)</f>
        <v/>
      </c>
      <c r="ET982" s="75" t="str" cm="1">
        <f t="array" ref="ET982">IF(ISBLANK(INDEX(行,$A982)),"",0)</f>
        <v/>
      </c>
      <c r="EU982" s="75" t="str" cm="1">
        <f t="array" ref="EU982">IF(ISBLANK(INDEX(行,$A982)),"",0)</f>
        <v/>
      </c>
      <c r="EV982" s="75" t="str" cm="1">
        <f t="array" ref="EV982">IF(ISBLANK(INDEX(行,$A982)),"",0)</f>
        <v/>
      </c>
      <c r="EW982" s="75" t="str" cm="1">
        <f t="array" ref="EW982">IF(ISBLANK(INDEX(行,$A982)),"",0)</f>
        <v/>
      </c>
      <c r="EX982" s="75" t="str" cm="1">
        <f t="array" ref="EX982">IF(ISBLANK(INDEX(行,$A982)),"",0)</f>
        <v/>
      </c>
      <c r="EY982" s="75" t="str" cm="1">
        <f t="array" ref="EY982">IF(ISBLANK(INDEX(行,$A982)),"",0)</f>
        <v/>
      </c>
      <c r="EZ982" s="75" t="str" cm="1">
        <f t="array" ref="EZ982">IF(ISBLANK(INDEX(行,$A982)),"",0)</f>
        <v/>
      </c>
      <c r="FA982" s="75" t="str" cm="1">
        <f t="array" ref="FA982">IF(ISBLANK(INDEX(行,$A982)),"",0)</f>
        <v/>
      </c>
      <c r="FB982" s="75" t="str" cm="1">
        <f t="array" ref="FB982">IF(ISBLANK(INDEX(行,$A982)),"",0)</f>
        <v/>
      </c>
      <c r="FC982" s="75" t="str" cm="1">
        <f t="array" ref="FC982">IF(ISBLANK(INDEX(行,$A982)),"",0)</f>
        <v/>
      </c>
      <c r="FD982" s="75" t="str" cm="1">
        <f t="array" ref="FD982">IF(ISBLANK(INDEX(行,$A982)),"",0)</f>
        <v/>
      </c>
      <c r="FE982" s="75" t="str" cm="1">
        <f t="array" ref="FE982">IF(ISBLANK(INDEX(行,$A982)),"",0)</f>
        <v/>
      </c>
      <c r="FF982" s="75" t="str" cm="1">
        <f t="array" ref="FF982">IF(ISBLANK(INDEX(行,$A982)),"",0)</f>
        <v/>
      </c>
      <c r="FG982" s="75" t="str" cm="1">
        <f t="array" ref="FG982">IF(ISBLANK(INDEX(行,$A982)),"",0)</f>
        <v/>
      </c>
      <c r="FH982" s="77"/>
      <c r="FI982" s="77"/>
      <c r="FJ982" s="77"/>
      <c r="FK982" s="77"/>
      <c r="FL982" s="77"/>
      <c r="FM982" s="77"/>
      <c r="FN982" s="77"/>
      <c r="FO982" s="77"/>
      <c r="FP982" s="77"/>
      <c r="FQ982" s="77"/>
      <c r="FR982" s="77"/>
      <c r="FS982" s="77"/>
      <c r="FT982" s="77"/>
      <c r="FU982" s="77"/>
      <c r="FV982" s="77"/>
      <c r="FW982" s="77"/>
      <c r="FX982" s="77"/>
      <c r="FY982" s="77"/>
      <c r="FZ982" s="77"/>
      <c r="GA982" s="77"/>
      <c r="GB982" s="77"/>
      <c r="GC982" s="77"/>
      <c r="GD982" s="77"/>
      <c r="GE982" s="77"/>
      <c r="GF982" s="77"/>
      <c r="GG982" s="77"/>
      <c r="GH982" s="77"/>
      <c r="GI982" s="77"/>
      <c r="GJ982" s="77"/>
      <c r="GK982" s="77"/>
      <c r="GL982" s="76" t="str">
        <f t="shared" si="152"/>
        <v/>
      </c>
      <c r="GM982" s="77"/>
      <c r="GN982" s="77"/>
      <c r="GO982" s="77"/>
      <c r="GP982" s="77"/>
      <c r="GQ982" s="77"/>
      <c r="GR982" s="77"/>
      <c r="GS982" s="77"/>
      <c r="GT982" s="77"/>
      <c r="GU982" s="77"/>
      <c r="GV982" s="75" t="str" cm="1">
        <f t="array" ref="GV982">IF(ISBLANK(INDEX(行,$A982)),"",1)</f>
        <v/>
      </c>
      <c r="GW982" s="75" t="str" cm="1">
        <f t="array" ref="GW982">IF(ISBLANK(INDEX(行,$A982)),"",1)</f>
        <v/>
      </c>
      <c r="GX982" s="75" t="str" cm="1">
        <f t="array" ref="GX982">IF(ISBLANK(INDEX(行,$A982)),"",0)</f>
        <v/>
      </c>
      <c r="GY982" s="77"/>
      <c r="GZ982" s="77"/>
      <c r="HA982" s="76" t="str" cm="1">
        <f t="array" aca="1" ref="HA982" ca="1">IF(ISBLANK(INDEX(行,$A982)),"",TODAY())</f>
        <v/>
      </c>
      <c r="HB982" s="76" t="str" cm="1">
        <f t="array" aca="1" ref="HB982" ca="1">IF(ISBLANK(INDEX(行,$A982)),"",TODAY())</f>
        <v/>
      </c>
      <c r="HC982" s="78" t="str" cm="1">
        <f t="array" ref="HC982">IF(ISBLANK(INDEX(行,$A982)),"","ADMIN")</f>
        <v/>
      </c>
      <c r="HD982" s="78" t="str">
        <f t="shared" si="153"/>
        <v/>
      </c>
    </row>
    <row r="983" spans="1:212" s="12" customFormat="1" ht="15" x14ac:dyDescent="0.15">
      <c r="A983" s="11">
        <v>978</v>
      </c>
      <c r="B983" s="75" t="str" cm="1">
        <f t="array" ref="B983">IF(ISBLANK(INDEX(行,$A983)),"",1)</f>
        <v/>
      </c>
      <c r="C983" s="76" t="str" cm="1">
        <f t="array" ref="C983">IF(ISBLANK(INDEX(伝票日付,$A983)),"",DATEVALUE(INDEX(TEXT(伝票日付,"0!/00!/00"),$A983)))</f>
        <v/>
      </c>
      <c r="D983" s="78" t="str" cm="1">
        <f t="array" ref="D983">IF(ISBLANK(INDEX(注文番号,$A983)),"",INDEX(注文番号,$A983))</f>
        <v/>
      </c>
      <c r="E983" s="75" t="str" cm="1">
        <f t="array" ref="E983">IF(ISBLANK(INDEX(行,$A983)),"",INDEX(行,$A983))</f>
        <v/>
      </c>
      <c r="F983" s="77" t="str" cm="1">
        <f t="array" ref="F983">IF(ISBLANK(INDEX(行,$A983)),"","0001")</f>
        <v/>
      </c>
      <c r="G983" s="83" t="str">
        <f t="shared" si="143"/>
        <v/>
      </c>
      <c r="H983" s="78" t="str" cm="1">
        <f t="array" ref="H983">IF(ISBLANK(INDEX(行,$A983)),"",8)</f>
        <v/>
      </c>
      <c r="I983" s="77" t="str" cm="1">
        <f t="array" ref="I983">IF(ISBLANK(INDEX(行,$A983)),"","      8211")</f>
        <v/>
      </c>
      <c r="J983" s="78" t="str" cm="1">
        <f t="array" ref="J983">IF(ISBLANK(INDEX(行,$A983)),"",8211)</f>
        <v/>
      </c>
      <c r="K983" s="82" t="str">
        <f t="shared" si="144"/>
        <v/>
      </c>
      <c r="L983" s="77" t="str" cm="1">
        <f t="array" ref="L983">IF(ISBLANK(INDEX(枝番,$A983)),"",INDEX(枝番,$A983))</f>
        <v/>
      </c>
      <c r="M983" s="78" t="str" cm="1">
        <f t="array" ref="M983">IF(ISBLANK(INDEX(工種コード,$A983)),"",INDEX(工種コード,$A983))</f>
        <v/>
      </c>
      <c r="N983" s="78" t="str" cm="1">
        <f t="array" ref="N983">IF(ISBLANK(INDEX(注文番号,$A983)),"",INDEX(注文番号,$A983))</f>
        <v/>
      </c>
      <c r="O983" s="75"/>
      <c r="P983" s="80"/>
      <c r="Q983" s="75" t="str" cm="1">
        <f t="array" ref="Q983">IF(ISBLANK(INDEX(行,$A983)),"",0)</f>
        <v/>
      </c>
      <c r="R983" s="77" t="str" cm="1">
        <f t="array" ref="R983">IF(ISBLANK(INDEX(仕入先コード,$A983)),"",INDEX(仕入先コード,$A983))</f>
        <v/>
      </c>
      <c r="S983" s="75" t="str" cm="1">
        <f t="array" ref="S983">IF(ISBLANK(INDEX(行,$A983)),"",0)</f>
        <v/>
      </c>
      <c r="T983" s="75" t="str" cm="1">
        <f t="array" ref="T983">IF(ISBLANK(INDEX(行,$A983)),"",1)</f>
        <v/>
      </c>
      <c r="U983" s="77" t="str" cm="1">
        <f t="array" ref="U983">IF(ISBLANK(INDEX(行,$A983)),"","         1")</f>
        <v/>
      </c>
      <c r="V983" s="75" t="str" cm="1">
        <f t="array" ref="V983">IF(ISBLANK(INDEX(行,$A983)),"",0)</f>
        <v/>
      </c>
      <c r="W983" s="75" t="str" cm="1">
        <f t="array" ref="W983">IF(ISBLANK(INDEX(数量,$A983)),"",INDEX(数量,$A983))</f>
        <v/>
      </c>
      <c r="X983" s="77" t="str" cm="1">
        <f t="array" ref="X983">IF(ISBLANK(INDEX(単位,$A983)),"",INDEX(単位,$A983))</f>
        <v/>
      </c>
      <c r="Y983" s="75" t="str" cm="1">
        <f t="array" ref="Y983">IF(ISBLANK(INDEX(単価,$A983)),"",INDEX(単価,$A983))</f>
        <v/>
      </c>
      <c r="Z983" s="75" t="str" cm="1">
        <f t="array" ref="Z983">IF(ISBLANK(INDEX(行,$A983)),"",W983*Y983)</f>
        <v/>
      </c>
      <c r="AA983" s="75" t="str" cm="1">
        <f t="array" ref="AA983">IF(ISBLANK(INDEX(行,$A983)),"",Z983*AI983/100)</f>
        <v/>
      </c>
      <c r="AB983" s="77"/>
      <c r="AC983" s="77"/>
      <c r="AD983" s="77"/>
      <c r="AE983" s="77"/>
      <c r="AF983" s="77"/>
      <c r="AG983" s="75" t="str" cm="1">
        <f t="array" ref="AG983">IF(ISBLANK(INDEX(行,$A983)),"",1)</f>
        <v/>
      </c>
      <c r="AH983" s="75" t="str" cm="1">
        <f t="array" ref="AH983">IF(ISBLANK(INDEX(行,$A983)),"",1)</f>
        <v/>
      </c>
      <c r="AI983" s="75" t="str" cm="1">
        <f t="array" ref="AI983">IF(ISBLANK(INDEX(税率,$A983)),"",INDEX(税率,$A983))</f>
        <v/>
      </c>
      <c r="AJ983" s="75" t="str" cm="1">
        <f t="array" ref="AJ983">IF(ISBLANK(INDEX(行,$A983)),"",50)</f>
        <v/>
      </c>
      <c r="AK983" s="76" t="str">
        <f t="shared" si="145"/>
        <v/>
      </c>
      <c r="AL983" s="82" t="str" cm="1">
        <f t="array" ref="AL983">IF(ISBLANK(INDEX(品名,$A983)),"",INDEX(品名,$A983))</f>
        <v/>
      </c>
      <c r="AM983" s="75"/>
      <c r="AN983" s="75" t="str" cm="1">
        <f t="array" ref="AN983">IF(ISBLANK(INDEX(行,$A983)),"",0)</f>
        <v/>
      </c>
      <c r="AO983" s="75" t="str" cm="1">
        <f t="array" ref="AO983">IF(ISBLANK(INDEX(行,$A983)),"",0)</f>
        <v/>
      </c>
      <c r="AP983" s="75" t="str" cm="1">
        <f t="array" ref="AP983">IF(ISBLANK(INDEX(行,$A983)),"",0)</f>
        <v/>
      </c>
      <c r="AQ983" s="75" t="str" cm="1">
        <f t="array" ref="AQ983">IF(ISBLANK(INDEX(行,$A983)),"",0)</f>
        <v/>
      </c>
      <c r="AR983" s="75" t="str" cm="1">
        <f t="array" ref="AR983">IF(ISBLANK(INDEX(行,$A983)),"",0)</f>
        <v/>
      </c>
      <c r="AS983" s="75" t="str" cm="1">
        <f t="array" ref="AS983">IF(ISBLANK(INDEX(行,$A983)),"",0)</f>
        <v/>
      </c>
      <c r="AT983" s="75" t="str" cm="1">
        <f t="array" ref="AT983">IF(ISBLANK(INDEX(行,$A983)),"",0)</f>
        <v/>
      </c>
      <c r="AU983" s="75" t="str" cm="1">
        <f t="array" ref="AU983">IF(ISBLANK(INDEX(行,$A983)),"",0)</f>
        <v/>
      </c>
      <c r="AV983" s="75" t="str" cm="1">
        <f t="array" ref="AV983">IF(ISBLANK(INDEX(行,$A983)),"",0)</f>
        <v/>
      </c>
      <c r="AW983" s="75" t="str" cm="1">
        <f t="array" ref="AW983">IF(ISBLANK(INDEX(行,$A983)),"",0)</f>
        <v/>
      </c>
      <c r="AX983" s="75" t="str" cm="1">
        <f t="array" ref="AX983">IF(ISBLANK(INDEX(行,$A983)),"",0)</f>
        <v/>
      </c>
      <c r="AY983" s="75" t="str" cm="1">
        <f t="array" ref="AY983">IF(ISBLANK(INDEX(行,$A983)),"",0)</f>
        <v/>
      </c>
      <c r="AZ983" s="75" t="str" cm="1">
        <f t="array" ref="AZ983">IF(ISBLANK(INDEX(行,$A983)),"",0)</f>
        <v/>
      </c>
      <c r="BA983" s="75" t="str" cm="1">
        <f t="array" ref="BA983">IF(ISBLANK(INDEX(行,$A983)),"",0)</f>
        <v/>
      </c>
      <c r="BB983" s="75" t="str" cm="1">
        <f t="array" ref="BB983">IF(ISBLANK(INDEX(行,$A983)),"",0)</f>
        <v/>
      </c>
      <c r="BC983" s="75" t="str" cm="1">
        <f t="array" ref="BC983">IF(ISBLANK(INDEX(行,$A983)),"",0)</f>
        <v/>
      </c>
      <c r="BD983" s="75" t="str" cm="1">
        <f t="array" ref="BD983">IF(ISBLANK(INDEX(行,$A983)),"",0)</f>
        <v/>
      </c>
      <c r="BE983" s="75" t="str" cm="1">
        <f t="array" ref="BE983">IF(ISBLANK(INDEX(行,$A983)),"",0)</f>
        <v/>
      </c>
      <c r="BF983" s="75" t="str" cm="1">
        <f t="array" ref="BF983">IF(ISBLANK(INDEX(行,$A983)),"",0)</f>
        <v/>
      </c>
      <c r="BG983" s="75" t="str" cm="1">
        <f t="array" ref="BG983">IF(ISBLANK(INDEX(行,$A983)),"",0)</f>
        <v/>
      </c>
      <c r="BH983" s="75" t="str" cm="1">
        <f t="array" ref="BH983">IF(ISBLANK(INDEX(行,$A983)),"",0)</f>
        <v/>
      </c>
      <c r="BI983" s="75" t="str" cm="1">
        <f t="array" ref="BI983">IF(ISBLANK(INDEX(行,$A983)),"",0)</f>
        <v/>
      </c>
      <c r="BJ983" s="75" t="str" cm="1">
        <f t="array" ref="BJ983">IF(ISBLANK(INDEX(行,$A983)),"",0)</f>
        <v/>
      </c>
      <c r="BK983" s="75" t="str" cm="1">
        <f t="array" ref="BK983">IF(ISBLANK(INDEX(行,$A983)),"",0)</f>
        <v/>
      </c>
      <c r="BL983" s="75" t="str" cm="1">
        <f t="array" ref="BL983">IF(ISBLANK(INDEX(行,$A983)),"",0)</f>
        <v/>
      </c>
      <c r="BM983" s="77"/>
      <c r="BN983" s="77"/>
      <c r="BO983" s="77"/>
      <c r="BP983" s="77"/>
      <c r="BQ983" s="77"/>
      <c r="BR983" s="77"/>
      <c r="BS983" s="77"/>
      <c r="BT983" s="77"/>
      <c r="BU983" s="77"/>
      <c r="BV983" s="77"/>
      <c r="BW983" s="77"/>
      <c r="BX983" s="77"/>
      <c r="BY983" s="77"/>
      <c r="BZ983" s="77"/>
      <c r="CA983" s="77"/>
      <c r="CB983" s="77"/>
      <c r="CC983" s="77"/>
      <c r="CD983" s="77"/>
      <c r="CE983" s="77"/>
      <c r="CF983" s="77"/>
      <c r="CG983" s="77"/>
      <c r="CH983" s="77"/>
      <c r="CI983" s="77"/>
      <c r="CJ983" s="77"/>
      <c r="CK983" s="77"/>
      <c r="CL983" s="77"/>
      <c r="CM983" s="77"/>
      <c r="CN983" s="77"/>
      <c r="CO983" s="77"/>
      <c r="CP983" s="77"/>
      <c r="CQ983" s="76" t="str" cm="1">
        <f t="array" ref="CQ983">IF(ISBLANK(INDEX(納入年月日,$A983)),"",INDEX(TEXT(納入年月日,"0!/00!/00"),$A983))</f>
        <v/>
      </c>
      <c r="CR983" s="77"/>
      <c r="CS983" s="77"/>
      <c r="CT983" s="77"/>
      <c r="CU983" s="77"/>
      <c r="CV983" s="77"/>
      <c r="CW983" s="77"/>
      <c r="CX983" s="77"/>
      <c r="CY983" s="77"/>
      <c r="CZ983" s="77"/>
      <c r="DA983" s="77" t="str" cm="1">
        <f t="array" ref="DA983">IF(ISBLANK(INDEX(行,$A983)),"","      0001")</f>
        <v/>
      </c>
      <c r="DB983" s="75" t="str" cm="1">
        <f t="array" ref="DB983">IF(ISBLANK(INDEX(行,$A983)),"",4101)</f>
        <v/>
      </c>
      <c r="DC983" s="75" t="str" cm="1">
        <f t="array" ref="DC983">IF(ISBLANK(INDEX(行,$A983)),"",2)</f>
        <v/>
      </c>
      <c r="DD983" s="77" t="str">
        <f t="shared" si="146"/>
        <v/>
      </c>
      <c r="DE983" s="75" t="str" cm="1">
        <f t="array" ref="DE983">IF(ISBLANK(INDEX(行,$A983)),"",0)</f>
        <v/>
      </c>
      <c r="DF983" s="77" t="str">
        <f t="shared" si="147"/>
        <v/>
      </c>
      <c r="DG983" s="77" t="str">
        <f t="shared" si="148"/>
        <v/>
      </c>
      <c r="DH983" s="75" t="str" cm="1">
        <f t="array" ref="DH983">IF(ISBLANK(INDEX(行,$A983)),"",0)</f>
        <v/>
      </c>
      <c r="DI983" s="75" t="str" cm="1">
        <f t="array" ref="DI983">IF(ISBLANK(INDEX(行,$A983)),"",0)</f>
        <v/>
      </c>
      <c r="DJ983" s="77"/>
      <c r="DK983" s="80"/>
      <c r="DL983" s="75" t="str" cm="1">
        <f t="array" ref="DL983">IF(ISBLANK(INDEX(行,$A983)),"",0)</f>
        <v/>
      </c>
      <c r="DM983" s="77" t="str">
        <f t="shared" si="149"/>
        <v/>
      </c>
      <c r="DN983" s="75" t="str" cm="1">
        <f t="array" ref="DN983">IF(ISBLANK(INDEX(行,$A983)),"",0)</f>
        <v/>
      </c>
      <c r="DO983" s="75" t="str" cm="1">
        <f t="array" ref="DO983">IF(ISBLANK(INDEX(行,$A983)),"",0)</f>
        <v/>
      </c>
      <c r="DP983" s="77" t="str" cm="1">
        <f t="array" ref="DP983">IF(ISBLANK(INDEX(行,$A983)),"","         0")</f>
        <v/>
      </c>
      <c r="DQ983" s="75" t="str" cm="1">
        <f t="array" ref="DQ983">IF(ISBLANK(INDEX(行,$A983)),"",0)</f>
        <v/>
      </c>
      <c r="DR983" s="75" t="str" cm="1">
        <f t="array" ref="DR983">IF(ISBLANK(INDEX(行,$A983)),"",0)</f>
        <v/>
      </c>
      <c r="DS983" s="77"/>
      <c r="DT983" s="75" t="str" cm="1">
        <f t="array" ref="DT983">IF(ISBLANK(INDEX(行,$A983)),"",0)</f>
        <v/>
      </c>
      <c r="DU983" s="75" t="str" cm="1">
        <f t="array" ref="DU983">IF(ISBLANK(INDEX(行,$A983)),"",$Z983+$AA983)</f>
        <v/>
      </c>
      <c r="DV983" s="75" t="str" cm="1">
        <f t="array" ref="DV983">IF(ISBLANK(INDEX(行,$A983)),"",0)</f>
        <v/>
      </c>
      <c r="DW983" s="77"/>
      <c r="DX983" s="77"/>
      <c r="DY983" s="77"/>
      <c r="DZ983" s="77"/>
      <c r="EA983" s="77"/>
      <c r="EB983" s="75" t="str" cm="1">
        <f t="array" ref="EB983">IF(ISBLANK(INDEX(行,$A983)),"",2)</f>
        <v/>
      </c>
      <c r="EC983" s="75" t="str" cm="1">
        <f t="array" ref="EC983">IF(ISBLANK(INDEX(行,$A983)),"",1)</f>
        <v/>
      </c>
      <c r="ED983" s="75" t="str" cm="1">
        <f t="array" ref="ED983">IF(ISBLANK(INDEX(行,$A983)),"",0)</f>
        <v/>
      </c>
      <c r="EE983" s="75" t="str" cm="1">
        <f t="array" ref="EE983">IF(ISBLANK(INDEX(行,$A983)),"",0)</f>
        <v/>
      </c>
      <c r="EF983" s="76" t="str">
        <f t="shared" si="150"/>
        <v/>
      </c>
      <c r="EG983" s="77" t="str">
        <f t="shared" si="151"/>
        <v/>
      </c>
      <c r="EH983" s="77"/>
      <c r="EI983" s="75" t="str" cm="1">
        <f t="array" ref="EI983">IF(ISBLANK(INDEX(行,$A983)),"",0)</f>
        <v/>
      </c>
      <c r="EJ983" s="75" t="str" cm="1">
        <f t="array" ref="EJ983">IF(ISBLANK(INDEX(行,$A983)),"",0)</f>
        <v/>
      </c>
      <c r="EK983" s="75" t="str" cm="1">
        <f t="array" ref="EK983">IF(ISBLANK(INDEX(行,$A983)),"",0)</f>
        <v/>
      </c>
      <c r="EL983" s="75" t="str" cm="1">
        <f t="array" ref="EL983">IF(ISBLANK(INDEX(行,$A983)),"",0)</f>
        <v/>
      </c>
      <c r="EM983" s="75" t="str" cm="1">
        <f t="array" ref="EM983">IF(ISBLANK(INDEX(行,$A983)),"",0)</f>
        <v/>
      </c>
      <c r="EN983" s="75" t="str" cm="1">
        <f t="array" ref="EN983">IF(ISBLANK(INDEX(行,$A983)),"",0)</f>
        <v/>
      </c>
      <c r="EO983" s="75" t="str" cm="1">
        <f t="array" ref="EO983">IF(ISBLANK(INDEX(行,$A983)),"",0)</f>
        <v/>
      </c>
      <c r="EP983" s="75" t="str" cm="1">
        <f t="array" ref="EP983">IF(ISBLANK(INDEX(行,$A983)),"",0)</f>
        <v/>
      </c>
      <c r="EQ983" s="75" t="str" cm="1">
        <f t="array" ref="EQ983">IF(ISBLANK(INDEX(行,$A983)),"",0)</f>
        <v/>
      </c>
      <c r="ER983" s="75" t="str" cm="1">
        <f t="array" ref="ER983">IF(ISBLANK(INDEX(行,$A983)),"",0)</f>
        <v/>
      </c>
      <c r="ES983" s="75" t="str" cm="1">
        <f t="array" ref="ES983">IF(ISBLANK(INDEX(行,$A983)),"",0)</f>
        <v/>
      </c>
      <c r="ET983" s="75" t="str" cm="1">
        <f t="array" ref="ET983">IF(ISBLANK(INDEX(行,$A983)),"",0)</f>
        <v/>
      </c>
      <c r="EU983" s="75" t="str" cm="1">
        <f t="array" ref="EU983">IF(ISBLANK(INDEX(行,$A983)),"",0)</f>
        <v/>
      </c>
      <c r="EV983" s="75" t="str" cm="1">
        <f t="array" ref="EV983">IF(ISBLANK(INDEX(行,$A983)),"",0)</f>
        <v/>
      </c>
      <c r="EW983" s="75" t="str" cm="1">
        <f t="array" ref="EW983">IF(ISBLANK(INDEX(行,$A983)),"",0)</f>
        <v/>
      </c>
      <c r="EX983" s="75" t="str" cm="1">
        <f t="array" ref="EX983">IF(ISBLANK(INDEX(行,$A983)),"",0)</f>
        <v/>
      </c>
      <c r="EY983" s="75" t="str" cm="1">
        <f t="array" ref="EY983">IF(ISBLANK(INDEX(行,$A983)),"",0)</f>
        <v/>
      </c>
      <c r="EZ983" s="75" t="str" cm="1">
        <f t="array" ref="EZ983">IF(ISBLANK(INDEX(行,$A983)),"",0)</f>
        <v/>
      </c>
      <c r="FA983" s="75" t="str" cm="1">
        <f t="array" ref="FA983">IF(ISBLANK(INDEX(行,$A983)),"",0)</f>
        <v/>
      </c>
      <c r="FB983" s="75" t="str" cm="1">
        <f t="array" ref="FB983">IF(ISBLANK(INDEX(行,$A983)),"",0)</f>
        <v/>
      </c>
      <c r="FC983" s="75" t="str" cm="1">
        <f t="array" ref="FC983">IF(ISBLANK(INDEX(行,$A983)),"",0)</f>
        <v/>
      </c>
      <c r="FD983" s="75" t="str" cm="1">
        <f t="array" ref="FD983">IF(ISBLANK(INDEX(行,$A983)),"",0)</f>
        <v/>
      </c>
      <c r="FE983" s="75" t="str" cm="1">
        <f t="array" ref="FE983">IF(ISBLANK(INDEX(行,$A983)),"",0)</f>
        <v/>
      </c>
      <c r="FF983" s="75" t="str" cm="1">
        <f t="array" ref="FF983">IF(ISBLANK(INDEX(行,$A983)),"",0)</f>
        <v/>
      </c>
      <c r="FG983" s="75" t="str" cm="1">
        <f t="array" ref="FG983">IF(ISBLANK(INDEX(行,$A983)),"",0)</f>
        <v/>
      </c>
      <c r="FH983" s="77"/>
      <c r="FI983" s="77"/>
      <c r="FJ983" s="77"/>
      <c r="FK983" s="77"/>
      <c r="FL983" s="77"/>
      <c r="FM983" s="77"/>
      <c r="FN983" s="77"/>
      <c r="FO983" s="77"/>
      <c r="FP983" s="77"/>
      <c r="FQ983" s="77"/>
      <c r="FR983" s="77"/>
      <c r="FS983" s="77"/>
      <c r="FT983" s="77"/>
      <c r="FU983" s="77"/>
      <c r="FV983" s="77"/>
      <c r="FW983" s="77"/>
      <c r="FX983" s="77"/>
      <c r="FY983" s="77"/>
      <c r="FZ983" s="77"/>
      <c r="GA983" s="77"/>
      <c r="GB983" s="77"/>
      <c r="GC983" s="77"/>
      <c r="GD983" s="77"/>
      <c r="GE983" s="77"/>
      <c r="GF983" s="77"/>
      <c r="GG983" s="77"/>
      <c r="GH983" s="77"/>
      <c r="GI983" s="77"/>
      <c r="GJ983" s="77"/>
      <c r="GK983" s="77"/>
      <c r="GL983" s="76" t="str">
        <f t="shared" si="152"/>
        <v/>
      </c>
      <c r="GM983" s="77"/>
      <c r="GN983" s="77"/>
      <c r="GO983" s="77"/>
      <c r="GP983" s="77"/>
      <c r="GQ983" s="77"/>
      <c r="GR983" s="77"/>
      <c r="GS983" s="77"/>
      <c r="GT983" s="77"/>
      <c r="GU983" s="77"/>
      <c r="GV983" s="75" t="str" cm="1">
        <f t="array" ref="GV983">IF(ISBLANK(INDEX(行,$A983)),"",1)</f>
        <v/>
      </c>
      <c r="GW983" s="75" t="str" cm="1">
        <f t="array" ref="GW983">IF(ISBLANK(INDEX(行,$A983)),"",1)</f>
        <v/>
      </c>
      <c r="GX983" s="75" t="str" cm="1">
        <f t="array" ref="GX983">IF(ISBLANK(INDEX(行,$A983)),"",0)</f>
        <v/>
      </c>
      <c r="GY983" s="77"/>
      <c r="GZ983" s="77"/>
      <c r="HA983" s="76" t="str" cm="1">
        <f t="array" aca="1" ref="HA983" ca="1">IF(ISBLANK(INDEX(行,$A983)),"",TODAY())</f>
        <v/>
      </c>
      <c r="HB983" s="76" t="str" cm="1">
        <f t="array" aca="1" ref="HB983" ca="1">IF(ISBLANK(INDEX(行,$A983)),"",TODAY())</f>
        <v/>
      </c>
      <c r="HC983" s="78" t="str" cm="1">
        <f t="array" ref="HC983">IF(ISBLANK(INDEX(行,$A983)),"","ADMIN")</f>
        <v/>
      </c>
      <c r="HD983" s="78" t="str">
        <f t="shared" si="153"/>
        <v/>
      </c>
    </row>
    <row r="984" spans="1:212" s="12" customFormat="1" ht="15" x14ac:dyDescent="0.15">
      <c r="A984" s="11">
        <v>979</v>
      </c>
      <c r="B984" s="75" t="str" cm="1">
        <f t="array" ref="B984">IF(ISBLANK(INDEX(行,$A984)),"",1)</f>
        <v/>
      </c>
      <c r="C984" s="76" t="str" cm="1">
        <f t="array" ref="C984">IF(ISBLANK(INDEX(伝票日付,$A984)),"",DATEVALUE(INDEX(TEXT(伝票日付,"0!/00!/00"),$A984)))</f>
        <v/>
      </c>
      <c r="D984" s="78" t="str" cm="1">
        <f t="array" ref="D984">IF(ISBLANK(INDEX(注文番号,$A984)),"",INDEX(注文番号,$A984))</f>
        <v/>
      </c>
      <c r="E984" s="75" t="str" cm="1">
        <f t="array" ref="E984">IF(ISBLANK(INDEX(行,$A984)),"",INDEX(行,$A984))</f>
        <v/>
      </c>
      <c r="F984" s="77" t="str" cm="1">
        <f t="array" ref="F984">IF(ISBLANK(INDEX(行,$A984)),"","0001")</f>
        <v/>
      </c>
      <c r="G984" s="83" t="str">
        <f t="shared" si="143"/>
        <v/>
      </c>
      <c r="H984" s="78" t="str" cm="1">
        <f t="array" ref="H984">IF(ISBLANK(INDEX(行,$A984)),"",8)</f>
        <v/>
      </c>
      <c r="I984" s="77" t="str" cm="1">
        <f t="array" ref="I984">IF(ISBLANK(INDEX(行,$A984)),"","      8211")</f>
        <v/>
      </c>
      <c r="J984" s="78" t="str" cm="1">
        <f t="array" ref="J984">IF(ISBLANK(INDEX(行,$A984)),"",8211)</f>
        <v/>
      </c>
      <c r="K984" s="82" t="str">
        <f t="shared" si="144"/>
        <v/>
      </c>
      <c r="L984" s="77" t="str" cm="1">
        <f t="array" ref="L984">IF(ISBLANK(INDEX(枝番,$A984)),"",INDEX(枝番,$A984))</f>
        <v/>
      </c>
      <c r="M984" s="78" t="str" cm="1">
        <f t="array" ref="M984">IF(ISBLANK(INDEX(工種コード,$A984)),"",INDEX(工種コード,$A984))</f>
        <v/>
      </c>
      <c r="N984" s="78" t="str" cm="1">
        <f t="array" ref="N984">IF(ISBLANK(INDEX(注文番号,$A984)),"",INDEX(注文番号,$A984))</f>
        <v/>
      </c>
      <c r="O984" s="75"/>
      <c r="P984" s="80"/>
      <c r="Q984" s="75" t="str" cm="1">
        <f t="array" ref="Q984">IF(ISBLANK(INDEX(行,$A984)),"",0)</f>
        <v/>
      </c>
      <c r="R984" s="77" t="str" cm="1">
        <f t="array" ref="R984">IF(ISBLANK(INDEX(仕入先コード,$A984)),"",INDEX(仕入先コード,$A984))</f>
        <v/>
      </c>
      <c r="S984" s="75" t="str" cm="1">
        <f t="array" ref="S984">IF(ISBLANK(INDEX(行,$A984)),"",0)</f>
        <v/>
      </c>
      <c r="T984" s="75" t="str" cm="1">
        <f t="array" ref="T984">IF(ISBLANK(INDEX(行,$A984)),"",1)</f>
        <v/>
      </c>
      <c r="U984" s="77" t="str" cm="1">
        <f t="array" ref="U984">IF(ISBLANK(INDEX(行,$A984)),"","         1")</f>
        <v/>
      </c>
      <c r="V984" s="75" t="str" cm="1">
        <f t="array" ref="V984">IF(ISBLANK(INDEX(行,$A984)),"",0)</f>
        <v/>
      </c>
      <c r="W984" s="75" t="str" cm="1">
        <f t="array" ref="W984">IF(ISBLANK(INDEX(数量,$A984)),"",INDEX(数量,$A984))</f>
        <v/>
      </c>
      <c r="X984" s="77" t="str" cm="1">
        <f t="array" ref="X984">IF(ISBLANK(INDEX(単位,$A984)),"",INDEX(単位,$A984))</f>
        <v/>
      </c>
      <c r="Y984" s="75" t="str" cm="1">
        <f t="array" ref="Y984">IF(ISBLANK(INDEX(単価,$A984)),"",INDEX(単価,$A984))</f>
        <v/>
      </c>
      <c r="Z984" s="75" t="str" cm="1">
        <f t="array" ref="Z984">IF(ISBLANK(INDEX(行,$A984)),"",W984*Y984)</f>
        <v/>
      </c>
      <c r="AA984" s="75" t="str" cm="1">
        <f t="array" ref="AA984">IF(ISBLANK(INDEX(行,$A984)),"",Z984*AI984/100)</f>
        <v/>
      </c>
      <c r="AB984" s="77"/>
      <c r="AC984" s="77"/>
      <c r="AD984" s="77"/>
      <c r="AE984" s="77"/>
      <c r="AF984" s="77"/>
      <c r="AG984" s="75" t="str" cm="1">
        <f t="array" ref="AG984">IF(ISBLANK(INDEX(行,$A984)),"",1)</f>
        <v/>
      </c>
      <c r="AH984" s="75" t="str" cm="1">
        <f t="array" ref="AH984">IF(ISBLANK(INDEX(行,$A984)),"",1)</f>
        <v/>
      </c>
      <c r="AI984" s="75" t="str" cm="1">
        <f t="array" ref="AI984">IF(ISBLANK(INDEX(税率,$A984)),"",INDEX(税率,$A984))</f>
        <v/>
      </c>
      <c r="AJ984" s="75" t="str" cm="1">
        <f t="array" ref="AJ984">IF(ISBLANK(INDEX(行,$A984)),"",50)</f>
        <v/>
      </c>
      <c r="AK984" s="76" t="str">
        <f t="shared" si="145"/>
        <v/>
      </c>
      <c r="AL984" s="82" t="str" cm="1">
        <f t="array" ref="AL984">IF(ISBLANK(INDEX(品名,$A984)),"",INDEX(品名,$A984))</f>
        <v/>
      </c>
      <c r="AM984" s="75"/>
      <c r="AN984" s="75" t="str" cm="1">
        <f t="array" ref="AN984">IF(ISBLANK(INDEX(行,$A984)),"",0)</f>
        <v/>
      </c>
      <c r="AO984" s="75" t="str" cm="1">
        <f t="array" ref="AO984">IF(ISBLANK(INDEX(行,$A984)),"",0)</f>
        <v/>
      </c>
      <c r="AP984" s="75" t="str" cm="1">
        <f t="array" ref="AP984">IF(ISBLANK(INDEX(行,$A984)),"",0)</f>
        <v/>
      </c>
      <c r="AQ984" s="75" t="str" cm="1">
        <f t="array" ref="AQ984">IF(ISBLANK(INDEX(行,$A984)),"",0)</f>
        <v/>
      </c>
      <c r="AR984" s="75" t="str" cm="1">
        <f t="array" ref="AR984">IF(ISBLANK(INDEX(行,$A984)),"",0)</f>
        <v/>
      </c>
      <c r="AS984" s="75" t="str" cm="1">
        <f t="array" ref="AS984">IF(ISBLANK(INDEX(行,$A984)),"",0)</f>
        <v/>
      </c>
      <c r="AT984" s="75" t="str" cm="1">
        <f t="array" ref="AT984">IF(ISBLANK(INDEX(行,$A984)),"",0)</f>
        <v/>
      </c>
      <c r="AU984" s="75" t="str" cm="1">
        <f t="array" ref="AU984">IF(ISBLANK(INDEX(行,$A984)),"",0)</f>
        <v/>
      </c>
      <c r="AV984" s="75" t="str" cm="1">
        <f t="array" ref="AV984">IF(ISBLANK(INDEX(行,$A984)),"",0)</f>
        <v/>
      </c>
      <c r="AW984" s="75" t="str" cm="1">
        <f t="array" ref="AW984">IF(ISBLANK(INDEX(行,$A984)),"",0)</f>
        <v/>
      </c>
      <c r="AX984" s="75" t="str" cm="1">
        <f t="array" ref="AX984">IF(ISBLANK(INDEX(行,$A984)),"",0)</f>
        <v/>
      </c>
      <c r="AY984" s="75" t="str" cm="1">
        <f t="array" ref="AY984">IF(ISBLANK(INDEX(行,$A984)),"",0)</f>
        <v/>
      </c>
      <c r="AZ984" s="75" t="str" cm="1">
        <f t="array" ref="AZ984">IF(ISBLANK(INDEX(行,$A984)),"",0)</f>
        <v/>
      </c>
      <c r="BA984" s="75" t="str" cm="1">
        <f t="array" ref="BA984">IF(ISBLANK(INDEX(行,$A984)),"",0)</f>
        <v/>
      </c>
      <c r="BB984" s="75" t="str" cm="1">
        <f t="array" ref="BB984">IF(ISBLANK(INDEX(行,$A984)),"",0)</f>
        <v/>
      </c>
      <c r="BC984" s="75" t="str" cm="1">
        <f t="array" ref="BC984">IF(ISBLANK(INDEX(行,$A984)),"",0)</f>
        <v/>
      </c>
      <c r="BD984" s="75" t="str" cm="1">
        <f t="array" ref="BD984">IF(ISBLANK(INDEX(行,$A984)),"",0)</f>
        <v/>
      </c>
      <c r="BE984" s="75" t="str" cm="1">
        <f t="array" ref="BE984">IF(ISBLANK(INDEX(行,$A984)),"",0)</f>
        <v/>
      </c>
      <c r="BF984" s="75" t="str" cm="1">
        <f t="array" ref="BF984">IF(ISBLANK(INDEX(行,$A984)),"",0)</f>
        <v/>
      </c>
      <c r="BG984" s="75" t="str" cm="1">
        <f t="array" ref="BG984">IF(ISBLANK(INDEX(行,$A984)),"",0)</f>
        <v/>
      </c>
      <c r="BH984" s="75" t="str" cm="1">
        <f t="array" ref="BH984">IF(ISBLANK(INDEX(行,$A984)),"",0)</f>
        <v/>
      </c>
      <c r="BI984" s="75" t="str" cm="1">
        <f t="array" ref="BI984">IF(ISBLANK(INDEX(行,$A984)),"",0)</f>
        <v/>
      </c>
      <c r="BJ984" s="75" t="str" cm="1">
        <f t="array" ref="BJ984">IF(ISBLANK(INDEX(行,$A984)),"",0)</f>
        <v/>
      </c>
      <c r="BK984" s="75" t="str" cm="1">
        <f t="array" ref="BK984">IF(ISBLANK(INDEX(行,$A984)),"",0)</f>
        <v/>
      </c>
      <c r="BL984" s="75" t="str" cm="1">
        <f t="array" ref="BL984">IF(ISBLANK(INDEX(行,$A984)),"",0)</f>
        <v/>
      </c>
      <c r="BM984" s="77"/>
      <c r="BN984" s="77"/>
      <c r="BO984" s="77"/>
      <c r="BP984" s="77"/>
      <c r="BQ984" s="77"/>
      <c r="BR984" s="77"/>
      <c r="BS984" s="77"/>
      <c r="BT984" s="77"/>
      <c r="BU984" s="77"/>
      <c r="BV984" s="77"/>
      <c r="BW984" s="77"/>
      <c r="BX984" s="77"/>
      <c r="BY984" s="77"/>
      <c r="BZ984" s="77"/>
      <c r="CA984" s="77"/>
      <c r="CB984" s="77"/>
      <c r="CC984" s="77"/>
      <c r="CD984" s="77"/>
      <c r="CE984" s="77"/>
      <c r="CF984" s="77"/>
      <c r="CG984" s="77"/>
      <c r="CH984" s="77"/>
      <c r="CI984" s="77"/>
      <c r="CJ984" s="77"/>
      <c r="CK984" s="77"/>
      <c r="CL984" s="77"/>
      <c r="CM984" s="77"/>
      <c r="CN984" s="77"/>
      <c r="CO984" s="77"/>
      <c r="CP984" s="77"/>
      <c r="CQ984" s="76" t="str" cm="1">
        <f t="array" ref="CQ984">IF(ISBLANK(INDEX(納入年月日,$A984)),"",INDEX(TEXT(納入年月日,"0!/00!/00"),$A984))</f>
        <v/>
      </c>
      <c r="CR984" s="77"/>
      <c r="CS984" s="77"/>
      <c r="CT984" s="77"/>
      <c r="CU984" s="77"/>
      <c r="CV984" s="77"/>
      <c r="CW984" s="77"/>
      <c r="CX984" s="77"/>
      <c r="CY984" s="77"/>
      <c r="CZ984" s="77"/>
      <c r="DA984" s="77" t="str" cm="1">
        <f t="array" ref="DA984">IF(ISBLANK(INDEX(行,$A984)),"","      0001")</f>
        <v/>
      </c>
      <c r="DB984" s="75" t="str" cm="1">
        <f t="array" ref="DB984">IF(ISBLANK(INDEX(行,$A984)),"",4101)</f>
        <v/>
      </c>
      <c r="DC984" s="75" t="str" cm="1">
        <f t="array" ref="DC984">IF(ISBLANK(INDEX(行,$A984)),"",2)</f>
        <v/>
      </c>
      <c r="DD984" s="77" t="str">
        <f t="shared" si="146"/>
        <v/>
      </c>
      <c r="DE984" s="75" t="str" cm="1">
        <f t="array" ref="DE984">IF(ISBLANK(INDEX(行,$A984)),"",0)</f>
        <v/>
      </c>
      <c r="DF984" s="77" t="str">
        <f t="shared" si="147"/>
        <v/>
      </c>
      <c r="DG984" s="77" t="str">
        <f t="shared" si="148"/>
        <v/>
      </c>
      <c r="DH984" s="75" t="str" cm="1">
        <f t="array" ref="DH984">IF(ISBLANK(INDEX(行,$A984)),"",0)</f>
        <v/>
      </c>
      <c r="DI984" s="75" t="str" cm="1">
        <f t="array" ref="DI984">IF(ISBLANK(INDEX(行,$A984)),"",0)</f>
        <v/>
      </c>
      <c r="DJ984" s="77"/>
      <c r="DK984" s="80"/>
      <c r="DL984" s="75" t="str" cm="1">
        <f t="array" ref="DL984">IF(ISBLANK(INDEX(行,$A984)),"",0)</f>
        <v/>
      </c>
      <c r="DM984" s="77" t="str">
        <f t="shared" si="149"/>
        <v/>
      </c>
      <c r="DN984" s="75" t="str" cm="1">
        <f t="array" ref="DN984">IF(ISBLANK(INDEX(行,$A984)),"",0)</f>
        <v/>
      </c>
      <c r="DO984" s="75" t="str" cm="1">
        <f t="array" ref="DO984">IF(ISBLANK(INDEX(行,$A984)),"",0)</f>
        <v/>
      </c>
      <c r="DP984" s="77" t="str" cm="1">
        <f t="array" ref="DP984">IF(ISBLANK(INDEX(行,$A984)),"","         0")</f>
        <v/>
      </c>
      <c r="DQ984" s="75" t="str" cm="1">
        <f t="array" ref="DQ984">IF(ISBLANK(INDEX(行,$A984)),"",0)</f>
        <v/>
      </c>
      <c r="DR984" s="75" t="str" cm="1">
        <f t="array" ref="DR984">IF(ISBLANK(INDEX(行,$A984)),"",0)</f>
        <v/>
      </c>
      <c r="DS984" s="77"/>
      <c r="DT984" s="75" t="str" cm="1">
        <f t="array" ref="DT984">IF(ISBLANK(INDEX(行,$A984)),"",0)</f>
        <v/>
      </c>
      <c r="DU984" s="75" t="str" cm="1">
        <f t="array" ref="DU984">IF(ISBLANK(INDEX(行,$A984)),"",$Z984+$AA984)</f>
        <v/>
      </c>
      <c r="DV984" s="75" t="str" cm="1">
        <f t="array" ref="DV984">IF(ISBLANK(INDEX(行,$A984)),"",0)</f>
        <v/>
      </c>
      <c r="DW984" s="77"/>
      <c r="DX984" s="77"/>
      <c r="DY984" s="77"/>
      <c r="DZ984" s="77"/>
      <c r="EA984" s="77"/>
      <c r="EB984" s="75" t="str" cm="1">
        <f t="array" ref="EB984">IF(ISBLANK(INDEX(行,$A984)),"",2)</f>
        <v/>
      </c>
      <c r="EC984" s="75" t="str" cm="1">
        <f t="array" ref="EC984">IF(ISBLANK(INDEX(行,$A984)),"",1)</f>
        <v/>
      </c>
      <c r="ED984" s="75" t="str" cm="1">
        <f t="array" ref="ED984">IF(ISBLANK(INDEX(行,$A984)),"",0)</f>
        <v/>
      </c>
      <c r="EE984" s="75" t="str" cm="1">
        <f t="array" ref="EE984">IF(ISBLANK(INDEX(行,$A984)),"",0)</f>
        <v/>
      </c>
      <c r="EF984" s="76" t="str">
        <f t="shared" si="150"/>
        <v/>
      </c>
      <c r="EG984" s="77" t="str">
        <f t="shared" si="151"/>
        <v/>
      </c>
      <c r="EH984" s="77"/>
      <c r="EI984" s="75" t="str" cm="1">
        <f t="array" ref="EI984">IF(ISBLANK(INDEX(行,$A984)),"",0)</f>
        <v/>
      </c>
      <c r="EJ984" s="75" t="str" cm="1">
        <f t="array" ref="EJ984">IF(ISBLANK(INDEX(行,$A984)),"",0)</f>
        <v/>
      </c>
      <c r="EK984" s="75" t="str" cm="1">
        <f t="array" ref="EK984">IF(ISBLANK(INDEX(行,$A984)),"",0)</f>
        <v/>
      </c>
      <c r="EL984" s="75" t="str" cm="1">
        <f t="array" ref="EL984">IF(ISBLANK(INDEX(行,$A984)),"",0)</f>
        <v/>
      </c>
      <c r="EM984" s="75" t="str" cm="1">
        <f t="array" ref="EM984">IF(ISBLANK(INDEX(行,$A984)),"",0)</f>
        <v/>
      </c>
      <c r="EN984" s="75" t="str" cm="1">
        <f t="array" ref="EN984">IF(ISBLANK(INDEX(行,$A984)),"",0)</f>
        <v/>
      </c>
      <c r="EO984" s="75" t="str" cm="1">
        <f t="array" ref="EO984">IF(ISBLANK(INDEX(行,$A984)),"",0)</f>
        <v/>
      </c>
      <c r="EP984" s="75" t="str" cm="1">
        <f t="array" ref="EP984">IF(ISBLANK(INDEX(行,$A984)),"",0)</f>
        <v/>
      </c>
      <c r="EQ984" s="75" t="str" cm="1">
        <f t="array" ref="EQ984">IF(ISBLANK(INDEX(行,$A984)),"",0)</f>
        <v/>
      </c>
      <c r="ER984" s="75" t="str" cm="1">
        <f t="array" ref="ER984">IF(ISBLANK(INDEX(行,$A984)),"",0)</f>
        <v/>
      </c>
      <c r="ES984" s="75" t="str" cm="1">
        <f t="array" ref="ES984">IF(ISBLANK(INDEX(行,$A984)),"",0)</f>
        <v/>
      </c>
      <c r="ET984" s="75" t="str" cm="1">
        <f t="array" ref="ET984">IF(ISBLANK(INDEX(行,$A984)),"",0)</f>
        <v/>
      </c>
      <c r="EU984" s="75" t="str" cm="1">
        <f t="array" ref="EU984">IF(ISBLANK(INDEX(行,$A984)),"",0)</f>
        <v/>
      </c>
      <c r="EV984" s="75" t="str" cm="1">
        <f t="array" ref="EV984">IF(ISBLANK(INDEX(行,$A984)),"",0)</f>
        <v/>
      </c>
      <c r="EW984" s="75" t="str" cm="1">
        <f t="array" ref="EW984">IF(ISBLANK(INDEX(行,$A984)),"",0)</f>
        <v/>
      </c>
      <c r="EX984" s="75" t="str" cm="1">
        <f t="array" ref="EX984">IF(ISBLANK(INDEX(行,$A984)),"",0)</f>
        <v/>
      </c>
      <c r="EY984" s="75" t="str" cm="1">
        <f t="array" ref="EY984">IF(ISBLANK(INDEX(行,$A984)),"",0)</f>
        <v/>
      </c>
      <c r="EZ984" s="75" t="str" cm="1">
        <f t="array" ref="EZ984">IF(ISBLANK(INDEX(行,$A984)),"",0)</f>
        <v/>
      </c>
      <c r="FA984" s="75" t="str" cm="1">
        <f t="array" ref="FA984">IF(ISBLANK(INDEX(行,$A984)),"",0)</f>
        <v/>
      </c>
      <c r="FB984" s="75" t="str" cm="1">
        <f t="array" ref="FB984">IF(ISBLANK(INDEX(行,$A984)),"",0)</f>
        <v/>
      </c>
      <c r="FC984" s="75" t="str" cm="1">
        <f t="array" ref="FC984">IF(ISBLANK(INDEX(行,$A984)),"",0)</f>
        <v/>
      </c>
      <c r="FD984" s="75" t="str" cm="1">
        <f t="array" ref="FD984">IF(ISBLANK(INDEX(行,$A984)),"",0)</f>
        <v/>
      </c>
      <c r="FE984" s="75" t="str" cm="1">
        <f t="array" ref="FE984">IF(ISBLANK(INDEX(行,$A984)),"",0)</f>
        <v/>
      </c>
      <c r="FF984" s="75" t="str" cm="1">
        <f t="array" ref="FF984">IF(ISBLANK(INDEX(行,$A984)),"",0)</f>
        <v/>
      </c>
      <c r="FG984" s="75" t="str" cm="1">
        <f t="array" ref="FG984">IF(ISBLANK(INDEX(行,$A984)),"",0)</f>
        <v/>
      </c>
      <c r="FH984" s="77"/>
      <c r="FI984" s="77"/>
      <c r="FJ984" s="77"/>
      <c r="FK984" s="77"/>
      <c r="FL984" s="77"/>
      <c r="FM984" s="77"/>
      <c r="FN984" s="77"/>
      <c r="FO984" s="77"/>
      <c r="FP984" s="77"/>
      <c r="FQ984" s="77"/>
      <c r="FR984" s="77"/>
      <c r="FS984" s="77"/>
      <c r="FT984" s="77"/>
      <c r="FU984" s="77"/>
      <c r="FV984" s="77"/>
      <c r="FW984" s="77"/>
      <c r="FX984" s="77"/>
      <c r="FY984" s="77"/>
      <c r="FZ984" s="77"/>
      <c r="GA984" s="77"/>
      <c r="GB984" s="77"/>
      <c r="GC984" s="77"/>
      <c r="GD984" s="77"/>
      <c r="GE984" s="77"/>
      <c r="GF984" s="77"/>
      <c r="GG984" s="77"/>
      <c r="GH984" s="77"/>
      <c r="GI984" s="77"/>
      <c r="GJ984" s="77"/>
      <c r="GK984" s="77"/>
      <c r="GL984" s="76" t="str">
        <f t="shared" si="152"/>
        <v/>
      </c>
      <c r="GM984" s="77"/>
      <c r="GN984" s="77"/>
      <c r="GO984" s="77"/>
      <c r="GP984" s="77"/>
      <c r="GQ984" s="77"/>
      <c r="GR984" s="77"/>
      <c r="GS984" s="77"/>
      <c r="GT984" s="77"/>
      <c r="GU984" s="77"/>
      <c r="GV984" s="75" t="str" cm="1">
        <f t="array" ref="GV984">IF(ISBLANK(INDEX(行,$A984)),"",1)</f>
        <v/>
      </c>
      <c r="GW984" s="75" t="str" cm="1">
        <f t="array" ref="GW984">IF(ISBLANK(INDEX(行,$A984)),"",1)</f>
        <v/>
      </c>
      <c r="GX984" s="75" t="str" cm="1">
        <f t="array" ref="GX984">IF(ISBLANK(INDEX(行,$A984)),"",0)</f>
        <v/>
      </c>
      <c r="GY984" s="77"/>
      <c r="GZ984" s="77"/>
      <c r="HA984" s="76" t="str" cm="1">
        <f t="array" aca="1" ref="HA984" ca="1">IF(ISBLANK(INDEX(行,$A984)),"",TODAY())</f>
        <v/>
      </c>
      <c r="HB984" s="76" t="str" cm="1">
        <f t="array" aca="1" ref="HB984" ca="1">IF(ISBLANK(INDEX(行,$A984)),"",TODAY())</f>
        <v/>
      </c>
      <c r="HC984" s="78" t="str" cm="1">
        <f t="array" ref="HC984">IF(ISBLANK(INDEX(行,$A984)),"","ADMIN")</f>
        <v/>
      </c>
      <c r="HD984" s="78" t="str">
        <f t="shared" si="153"/>
        <v/>
      </c>
    </row>
    <row r="985" spans="1:212" s="12" customFormat="1" ht="15" x14ac:dyDescent="0.15">
      <c r="A985" s="11">
        <v>980</v>
      </c>
      <c r="B985" s="75" t="str" cm="1">
        <f t="array" ref="B985">IF(ISBLANK(INDEX(行,$A985)),"",1)</f>
        <v/>
      </c>
      <c r="C985" s="76" t="str" cm="1">
        <f t="array" ref="C985">IF(ISBLANK(INDEX(伝票日付,$A985)),"",DATEVALUE(INDEX(TEXT(伝票日付,"0!/00!/00"),$A985)))</f>
        <v/>
      </c>
      <c r="D985" s="78" t="str" cm="1">
        <f t="array" ref="D985">IF(ISBLANK(INDEX(注文番号,$A985)),"",INDEX(注文番号,$A985))</f>
        <v/>
      </c>
      <c r="E985" s="75" t="str" cm="1">
        <f t="array" ref="E985">IF(ISBLANK(INDEX(行,$A985)),"",INDEX(行,$A985))</f>
        <v/>
      </c>
      <c r="F985" s="77" t="str" cm="1">
        <f t="array" ref="F985">IF(ISBLANK(INDEX(行,$A985)),"","0001")</f>
        <v/>
      </c>
      <c r="G985" s="83" t="str">
        <f t="shared" si="143"/>
        <v/>
      </c>
      <c r="H985" s="78" t="str" cm="1">
        <f t="array" ref="H985">IF(ISBLANK(INDEX(行,$A985)),"",8)</f>
        <v/>
      </c>
      <c r="I985" s="77" t="str" cm="1">
        <f t="array" ref="I985">IF(ISBLANK(INDEX(行,$A985)),"","      8211")</f>
        <v/>
      </c>
      <c r="J985" s="78" t="str" cm="1">
        <f t="array" ref="J985">IF(ISBLANK(INDEX(行,$A985)),"",8211)</f>
        <v/>
      </c>
      <c r="K985" s="82" t="str">
        <f t="shared" si="144"/>
        <v/>
      </c>
      <c r="L985" s="77" t="str" cm="1">
        <f t="array" ref="L985">IF(ISBLANK(INDEX(枝番,$A985)),"",INDEX(枝番,$A985))</f>
        <v/>
      </c>
      <c r="M985" s="78" t="str" cm="1">
        <f t="array" ref="M985">IF(ISBLANK(INDEX(工種コード,$A985)),"",INDEX(工種コード,$A985))</f>
        <v/>
      </c>
      <c r="N985" s="78" t="str" cm="1">
        <f t="array" ref="N985">IF(ISBLANK(INDEX(注文番号,$A985)),"",INDEX(注文番号,$A985))</f>
        <v/>
      </c>
      <c r="O985" s="75"/>
      <c r="P985" s="80"/>
      <c r="Q985" s="75" t="str" cm="1">
        <f t="array" ref="Q985">IF(ISBLANK(INDEX(行,$A985)),"",0)</f>
        <v/>
      </c>
      <c r="R985" s="77" t="str" cm="1">
        <f t="array" ref="R985">IF(ISBLANK(INDEX(仕入先コード,$A985)),"",INDEX(仕入先コード,$A985))</f>
        <v/>
      </c>
      <c r="S985" s="75" t="str" cm="1">
        <f t="array" ref="S985">IF(ISBLANK(INDEX(行,$A985)),"",0)</f>
        <v/>
      </c>
      <c r="T985" s="75" t="str" cm="1">
        <f t="array" ref="T985">IF(ISBLANK(INDEX(行,$A985)),"",1)</f>
        <v/>
      </c>
      <c r="U985" s="77" t="str" cm="1">
        <f t="array" ref="U985">IF(ISBLANK(INDEX(行,$A985)),"","         1")</f>
        <v/>
      </c>
      <c r="V985" s="75" t="str" cm="1">
        <f t="array" ref="V985">IF(ISBLANK(INDEX(行,$A985)),"",0)</f>
        <v/>
      </c>
      <c r="W985" s="75" t="str" cm="1">
        <f t="array" ref="W985">IF(ISBLANK(INDEX(数量,$A985)),"",INDEX(数量,$A985))</f>
        <v/>
      </c>
      <c r="X985" s="77" t="str" cm="1">
        <f t="array" ref="X985">IF(ISBLANK(INDEX(単位,$A985)),"",INDEX(単位,$A985))</f>
        <v/>
      </c>
      <c r="Y985" s="75" t="str" cm="1">
        <f t="array" ref="Y985">IF(ISBLANK(INDEX(単価,$A985)),"",INDEX(単価,$A985))</f>
        <v/>
      </c>
      <c r="Z985" s="75" t="str" cm="1">
        <f t="array" ref="Z985">IF(ISBLANK(INDEX(行,$A985)),"",W985*Y985)</f>
        <v/>
      </c>
      <c r="AA985" s="75" t="str" cm="1">
        <f t="array" ref="AA985">IF(ISBLANK(INDEX(行,$A985)),"",Z985*AI985/100)</f>
        <v/>
      </c>
      <c r="AB985" s="77"/>
      <c r="AC985" s="77"/>
      <c r="AD985" s="77"/>
      <c r="AE985" s="77"/>
      <c r="AF985" s="77"/>
      <c r="AG985" s="75" t="str" cm="1">
        <f t="array" ref="AG985">IF(ISBLANK(INDEX(行,$A985)),"",1)</f>
        <v/>
      </c>
      <c r="AH985" s="75" t="str" cm="1">
        <f t="array" ref="AH985">IF(ISBLANK(INDEX(行,$A985)),"",1)</f>
        <v/>
      </c>
      <c r="AI985" s="75" t="str" cm="1">
        <f t="array" ref="AI985">IF(ISBLANK(INDEX(税率,$A985)),"",INDEX(税率,$A985))</f>
        <v/>
      </c>
      <c r="AJ985" s="75" t="str" cm="1">
        <f t="array" ref="AJ985">IF(ISBLANK(INDEX(行,$A985)),"",50)</f>
        <v/>
      </c>
      <c r="AK985" s="76" t="str">
        <f t="shared" si="145"/>
        <v/>
      </c>
      <c r="AL985" s="82" t="str" cm="1">
        <f t="array" ref="AL985">IF(ISBLANK(INDEX(品名,$A985)),"",INDEX(品名,$A985))</f>
        <v/>
      </c>
      <c r="AM985" s="75"/>
      <c r="AN985" s="75" t="str" cm="1">
        <f t="array" ref="AN985">IF(ISBLANK(INDEX(行,$A985)),"",0)</f>
        <v/>
      </c>
      <c r="AO985" s="75" t="str" cm="1">
        <f t="array" ref="AO985">IF(ISBLANK(INDEX(行,$A985)),"",0)</f>
        <v/>
      </c>
      <c r="AP985" s="75" t="str" cm="1">
        <f t="array" ref="AP985">IF(ISBLANK(INDEX(行,$A985)),"",0)</f>
        <v/>
      </c>
      <c r="AQ985" s="75" t="str" cm="1">
        <f t="array" ref="AQ985">IF(ISBLANK(INDEX(行,$A985)),"",0)</f>
        <v/>
      </c>
      <c r="AR985" s="75" t="str" cm="1">
        <f t="array" ref="AR985">IF(ISBLANK(INDEX(行,$A985)),"",0)</f>
        <v/>
      </c>
      <c r="AS985" s="75" t="str" cm="1">
        <f t="array" ref="AS985">IF(ISBLANK(INDEX(行,$A985)),"",0)</f>
        <v/>
      </c>
      <c r="AT985" s="75" t="str" cm="1">
        <f t="array" ref="AT985">IF(ISBLANK(INDEX(行,$A985)),"",0)</f>
        <v/>
      </c>
      <c r="AU985" s="75" t="str" cm="1">
        <f t="array" ref="AU985">IF(ISBLANK(INDEX(行,$A985)),"",0)</f>
        <v/>
      </c>
      <c r="AV985" s="75" t="str" cm="1">
        <f t="array" ref="AV985">IF(ISBLANK(INDEX(行,$A985)),"",0)</f>
        <v/>
      </c>
      <c r="AW985" s="75" t="str" cm="1">
        <f t="array" ref="AW985">IF(ISBLANK(INDEX(行,$A985)),"",0)</f>
        <v/>
      </c>
      <c r="AX985" s="75" t="str" cm="1">
        <f t="array" ref="AX985">IF(ISBLANK(INDEX(行,$A985)),"",0)</f>
        <v/>
      </c>
      <c r="AY985" s="75" t="str" cm="1">
        <f t="array" ref="AY985">IF(ISBLANK(INDEX(行,$A985)),"",0)</f>
        <v/>
      </c>
      <c r="AZ985" s="75" t="str" cm="1">
        <f t="array" ref="AZ985">IF(ISBLANK(INDEX(行,$A985)),"",0)</f>
        <v/>
      </c>
      <c r="BA985" s="75" t="str" cm="1">
        <f t="array" ref="BA985">IF(ISBLANK(INDEX(行,$A985)),"",0)</f>
        <v/>
      </c>
      <c r="BB985" s="75" t="str" cm="1">
        <f t="array" ref="BB985">IF(ISBLANK(INDEX(行,$A985)),"",0)</f>
        <v/>
      </c>
      <c r="BC985" s="75" t="str" cm="1">
        <f t="array" ref="BC985">IF(ISBLANK(INDEX(行,$A985)),"",0)</f>
        <v/>
      </c>
      <c r="BD985" s="75" t="str" cm="1">
        <f t="array" ref="BD985">IF(ISBLANK(INDEX(行,$A985)),"",0)</f>
        <v/>
      </c>
      <c r="BE985" s="75" t="str" cm="1">
        <f t="array" ref="BE985">IF(ISBLANK(INDEX(行,$A985)),"",0)</f>
        <v/>
      </c>
      <c r="BF985" s="75" t="str" cm="1">
        <f t="array" ref="BF985">IF(ISBLANK(INDEX(行,$A985)),"",0)</f>
        <v/>
      </c>
      <c r="BG985" s="75" t="str" cm="1">
        <f t="array" ref="BG985">IF(ISBLANK(INDEX(行,$A985)),"",0)</f>
        <v/>
      </c>
      <c r="BH985" s="75" t="str" cm="1">
        <f t="array" ref="BH985">IF(ISBLANK(INDEX(行,$A985)),"",0)</f>
        <v/>
      </c>
      <c r="BI985" s="75" t="str" cm="1">
        <f t="array" ref="BI985">IF(ISBLANK(INDEX(行,$A985)),"",0)</f>
        <v/>
      </c>
      <c r="BJ985" s="75" t="str" cm="1">
        <f t="array" ref="BJ985">IF(ISBLANK(INDEX(行,$A985)),"",0)</f>
        <v/>
      </c>
      <c r="BK985" s="75" t="str" cm="1">
        <f t="array" ref="BK985">IF(ISBLANK(INDEX(行,$A985)),"",0)</f>
        <v/>
      </c>
      <c r="BL985" s="75" t="str" cm="1">
        <f t="array" ref="BL985">IF(ISBLANK(INDEX(行,$A985)),"",0)</f>
        <v/>
      </c>
      <c r="BM985" s="77"/>
      <c r="BN985" s="77"/>
      <c r="BO985" s="77"/>
      <c r="BP985" s="77"/>
      <c r="BQ985" s="77"/>
      <c r="BR985" s="77"/>
      <c r="BS985" s="77"/>
      <c r="BT985" s="77"/>
      <c r="BU985" s="77"/>
      <c r="BV985" s="77"/>
      <c r="BW985" s="77"/>
      <c r="BX985" s="77"/>
      <c r="BY985" s="77"/>
      <c r="BZ985" s="77"/>
      <c r="CA985" s="77"/>
      <c r="CB985" s="77"/>
      <c r="CC985" s="77"/>
      <c r="CD985" s="77"/>
      <c r="CE985" s="77"/>
      <c r="CF985" s="77"/>
      <c r="CG985" s="77"/>
      <c r="CH985" s="77"/>
      <c r="CI985" s="77"/>
      <c r="CJ985" s="77"/>
      <c r="CK985" s="77"/>
      <c r="CL985" s="77"/>
      <c r="CM985" s="77"/>
      <c r="CN985" s="77"/>
      <c r="CO985" s="77"/>
      <c r="CP985" s="77"/>
      <c r="CQ985" s="76" t="str" cm="1">
        <f t="array" ref="CQ985">IF(ISBLANK(INDEX(納入年月日,$A985)),"",INDEX(TEXT(納入年月日,"0!/00!/00"),$A985))</f>
        <v/>
      </c>
      <c r="CR985" s="77"/>
      <c r="CS985" s="77"/>
      <c r="CT985" s="77"/>
      <c r="CU985" s="77"/>
      <c r="CV985" s="77"/>
      <c r="CW985" s="77"/>
      <c r="CX985" s="77"/>
      <c r="CY985" s="77"/>
      <c r="CZ985" s="77"/>
      <c r="DA985" s="77" t="str" cm="1">
        <f t="array" ref="DA985">IF(ISBLANK(INDEX(行,$A985)),"","      0001")</f>
        <v/>
      </c>
      <c r="DB985" s="75" t="str" cm="1">
        <f t="array" ref="DB985">IF(ISBLANK(INDEX(行,$A985)),"",4101)</f>
        <v/>
      </c>
      <c r="DC985" s="75" t="str" cm="1">
        <f t="array" ref="DC985">IF(ISBLANK(INDEX(行,$A985)),"",2)</f>
        <v/>
      </c>
      <c r="DD985" s="77" t="str">
        <f t="shared" si="146"/>
        <v/>
      </c>
      <c r="DE985" s="75" t="str" cm="1">
        <f t="array" ref="DE985">IF(ISBLANK(INDEX(行,$A985)),"",0)</f>
        <v/>
      </c>
      <c r="DF985" s="77" t="str">
        <f t="shared" si="147"/>
        <v/>
      </c>
      <c r="DG985" s="77" t="str">
        <f t="shared" si="148"/>
        <v/>
      </c>
      <c r="DH985" s="75" t="str" cm="1">
        <f t="array" ref="DH985">IF(ISBLANK(INDEX(行,$A985)),"",0)</f>
        <v/>
      </c>
      <c r="DI985" s="75" t="str" cm="1">
        <f t="array" ref="DI985">IF(ISBLANK(INDEX(行,$A985)),"",0)</f>
        <v/>
      </c>
      <c r="DJ985" s="77"/>
      <c r="DK985" s="80"/>
      <c r="DL985" s="75" t="str" cm="1">
        <f t="array" ref="DL985">IF(ISBLANK(INDEX(行,$A985)),"",0)</f>
        <v/>
      </c>
      <c r="DM985" s="77" t="str">
        <f t="shared" si="149"/>
        <v/>
      </c>
      <c r="DN985" s="75" t="str" cm="1">
        <f t="array" ref="DN985">IF(ISBLANK(INDEX(行,$A985)),"",0)</f>
        <v/>
      </c>
      <c r="DO985" s="75" t="str" cm="1">
        <f t="array" ref="DO985">IF(ISBLANK(INDEX(行,$A985)),"",0)</f>
        <v/>
      </c>
      <c r="DP985" s="77" t="str" cm="1">
        <f t="array" ref="DP985">IF(ISBLANK(INDEX(行,$A985)),"","         0")</f>
        <v/>
      </c>
      <c r="DQ985" s="75" t="str" cm="1">
        <f t="array" ref="DQ985">IF(ISBLANK(INDEX(行,$A985)),"",0)</f>
        <v/>
      </c>
      <c r="DR985" s="75" t="str" cm="1">
        <f t="array" ref="DR985">IF(ISBLANK(INDEX(行,$A985)),"",0)</f>
        <v/>
      </c>
      <c r="DS985" s="77"/>
      <c r="DT985" s="75" t="str" cm="1">
        <f t="array" ref="DT985">IF(ISBLANK(INDEX(行,$A985)),"",0)</f>
        <v/>
      </c>
      <c r="DU985" s="75" t="str" cm="1">
        <f t="array" ref="DU985">IF(ISBLANK(INDEX(行,$A985)),"",$Z985+$AA985)</f>
        <v/>
      </c>
      <c r="DV985" s="75" t="str" cm="1">
        <f t="array" ref="DV985">IF(ISBLANK(INDEX(行,$A985)),"",0)</f>
        <v/>
      </c>
      <c r="DW985" s="77"/>
      <c r="DX985" s="77"/>
      <c r="DY985" s="77"/>
      <c r="DZ985" s="77"/>
      <c r="EA985" s="77"/>
      <c r="EB985" s="75" t="str" cm="1">
        <f t="array" ref="EB985">IF(ISBLANK(INDEX(行,$A985)),"",2)</f>
        <v/>
      </c>
      <c r="EC985" s="75" t="str" cm="1">
        <f t="array" ref="EC985">IF(ISBLANK(INDEX(行,$A985)),"",1)</f>
        <v/>
      </c>
      <c r="ED985" s="75" t="str" cm="1">
        <f t="array" ref="ED985">IF(ISBLANK(INDEX(行,$A985)),"",0)</f>
        <v/>
      </c>
      <c r="EE985" s="75" t="str" cm="1">
        <f t="array" ref="EE985">IF(ISBLANK(INDEX(行,$A985)),"",0)</f>
        <v/>
      </c>
      <c r="EF985" s="76" t="str">
        <f t="shared" si="150"/>
        <v/>
      </c>
      <c r="EG985" s="77" t="str">
        <f t="shared" si="151"/>
        <v/>
      </c>
      <c r="EH985" s="77"/>
      <c r="EI985" s="75" t="str" cm="1">
        <f t="array" ref="EI985">IF(ISBLANK(INDEX(行,$A985)),"",0)</f>
        <v/>
      </c>
      <c r="EJ985" s="75" t="str" cm="1">
        <f t="array" ref="EJ985">IF(ISBLANK(INDEX(行,$A985)),"",0)</f>
        <v/>
      </c>
      <c r="EK985" s="75" t="str" cm="1">
        <f t="array" ref="EK985">IF(ISBLANK(INDEX(行,$A985)),"",0)</f>
        <v/>
      </c>
      <c r="EL985" s="75" t="str" cm="1">
        <f t="array" ref="EL985">IF(ISBLANK(INDEX(行,$A985)),"",0)</f>
        <v/>
      </c>
      <c r="EM985" s="75" t="str" cm="1">
        <f t="array" ref="EM985">IF(ISBLANK(INDEX(行,$A985)),"",0)</f>
        <v/>
      </c>
      <c r="EN985" s="75" t="str" cm="1">
        <f t="array" ref="EN985">IF(ISBLANK(INDEX(行,$A985)),"",0)</f>
        <v/>
      </c>
      <c r="EO985" s="75" t="str" cm="1">
        <f t="array" ref="EO985">IF(ISBLANK(INDEX(行,$A985)),"",0)</f>
        <v/>
      </c>
      <c r="EP985" s="75" t="str" cm="1">
        <f t="array" ref="EP985">IF(ISBLANK(INDEX(行,$A985)),"",0)</f>
        <v/>
      </c>
      <c r="EQ985" s="75" t="str" cm="1">
        <f t="array" ref="EQ985">IF(ISBLANK(INDEX(行,$A985)),"",0)</f>
        <v/>
      </c>
      <c r="ER985" s="75" t="str" cm="1">
        <f t="array" ref="ER985">IF(ISBLANK(INDEX(行,$A985)),"",0)</f>
        <v/>
      </c>
      <c r="ES985" s="75" t="str" cm="1">
        <f t="array" ref="ES985">IF(ISBLANK(INDEX(行,$A985)),"",0)</f>
        <v/>
      </c>
      <c r="ET985" s="75" t="str" cm="1">
        <f t="array" ref="ET985">IF(ISBLANK(INDEX(行,$A985)),"",0)</f>
        <v/>
      </c>
      <c r="EU985" s="75" t="str" cm="1">
        <f t="array" ref="EU985">IF(ISBLANK(INDEX(行,$A985)),"",0)</f>
        <v/>
      </c>
      <c r="EV985" s="75" t="str" cm="1">
        <f t="array" ref="EV985">IF(ISBLANK(INDEX(行,$A985)),"",0)</f>
        <v/>
      </c>
      <c r="EW985" s="75" t="str" cm="1">
        <f t="array" ref="EW985">IF(ISBLANK(INDEX(行,$A985)),"",0)</f>
        <v/>
      </c>
      <c r="EX985" s="75" t="str" cm="1">
        <f t="array" ref="EX985">IF(ISBLANK(INDEX(行,$A985)),"",0)</f>
        <v/>
      </c>
      <c r="EY985" s="75" t="str" cm="1">
        <f t="array" ref="EY985">IF(ISBLANK(INDEX(行,$A985)),"",0)</f>
        <v/>
      </c>
      <c r="EZ985" s="75" t="str" cm="1">
        <f t="array" ref="EZ985">IF(ISBLANK(INDEX(行,$A985)),"",0)</f>
        <v/>
      </c>
      <c r="FA985" s="75" t="str" cm="1">
        <f t="array" ref="FA985">IF(ISBLANK(INDEX(行,$A985)),"",0)</f>
        <v/>
      </c>
      <c r="FB985" s="75" t="str" cm="1">
        <f t="array" ref="FB985">IF(ISBLANK(INDEX(行,$A985)),"",0)</f>
        <v/>
      </c>
      <c r="FC985" s="75" t="str" cm="1">
        <f t="array" ref="FC985">IF(ISBLANK(INDEX(行,$A985)),"",0)</f>
        <v/>
      </c>
      <c r="FD985" s="75" t="str" cm="1">
        <f t="array" ref="FD985">IF(ISBLANK(INDEX(行,$A985)),"",0)</f>
        <v/>
      </c>
      <c r="FE985" s="75" t="str" cm="1">
        <f t="array" ref="FE985">IF(ISBLANK(INDEX(行,$A985)),"",0)</f>
        <v/>
      </c>
      <c r="FF985" s="75" t="str" cm="1">
        <f t="array" ref="FF985">IF(ISBLANK(INDEX(行,$A985)),"",0)</f>
        <v/>
      </c>
      <c r="FG985" s="75" t="str" cm="1">
        <f t="array" ref="FG985">IF(ISBLANK(INDEX(行,$A985)),"",0)</f>
        <v/>
      </c>
      <c r="FH985" s="77"/>
      <c r="FI985" s="77"/>
      <c r="FJ985" s="77"/>
      <c r="FK985" s="77"/>
      <c r="FL985" s="77"/>
      <c r="FM985" s="77"/>
      <c r="FN985" s="77"/>
      <c r="FO985" s="77"/>
      <c r="FP985" s="77"/>
      <c r="FQ985" s="77"/>
      <c r="FR985" s="77"/>
      <c r="FS985" s="77"/>
      <c r="FT985" s="77"/>
      <c r="FU985" s="77"/>
      <c r="FV985" s="77"/>
      <c r="FW985" s="77"/>
      <c r="FX985" s="77"/>
      <c r="FY985" s="77"/>
      <c r="FZ985" s="77"/>
      <c r="GA985" s="77"/>
      <c r="GB985" s="77"/>
      <c r="GC985" s="77"/>
      <c r="GD985" s="77"/>
      <c r="GE985" s="77"/>
      <c r="GF985" s="77"/>
      <c r="GG985" s="77"/>
      <c r="GH985" s="77"/>
      <c r="GI985" s="77"/>
      <c r="GJ985" s="77"/>
      <c r="GK985" s="77"/>
      <c r="GL985" s="76" t="str">
        <f t="shared" si="152"/>
        <v/>
      </c>
      <c r="GM985" s="77"/>
      <c r="GN985" s="77"/>
      <c r="GO985" s="77"/>
      <c r="GP985" s="77"/>
      <c r="GQ985" s="77"/>
      <c r="GR985" s="77"/>
      <c r="GS985" s="77"/>
      <c r="GT985" s="77"/>
      <c r="GU985" s="77"/>
      <c r="GV985" s="75" t="str" cm="1">
        <f t="array" ref="GV985">IF(ISBLANK(INDEX(行,$A985)),"",1)</f>
        <v/>
      </c>
      <c r="GW985" s="75" t="str" cm="1">
        <f t="array" ref="GW985">IF(ISBLANK(INDEX(行,$A985)),"",1)</f>
        <v/>
      </c>
      <c r="GX985" s="75" t="str" cm="1">
        <f t="array" ref="GX985">IF(ISBLANK(INDEX(行,$A985)),"",0)</f>
        <v/>
      </c>
      <c r="GY985" s="77"/>
      <c r="GZ985" s="77"/>
      <c r="HA985" s="76" t="str" cm="1">
        <f t="array" aca="1" ref="HA985" ca="1">IF(ISBLANK(INDEX(行,$A985)),"",TODAY())</f>
        <v/>
      </c>
      <c r="HB985" s="76" t="str" cm="1">
        <f t="array" aca="1" ref="HB985" ca="1">IF(ISBLANK(INDEX(行,$A985)),"",TODAY())</f>
        <v/>
      </c>
      <c r="HC985" s="78" t="str" cm="1">
        <f t="array" ref="HC985">IF(ISBLANK(INDEX(行,$A985)),"","ADMIN")</f>
        <v/>
      </c>
      <c r="HD985" s="78" t="str">
        <f t="shared" si="153"/>
        <v/>
      </c>
    </row>
    <row r="986" spans="1:212" s="12" customFormat="1" ht="15" x14ac:dyDescent="0.15">
      <c r="A986" s="11">
        <v>981</v>
      </c>
      <c r="B986" s="75" t="str" cm="1">
        <f t="array" ref="B986">IF(ISBLANK(INDEX(行,$A986)),"",1)</f>
        <v/>
      </c>
      <c r="C986" s="76" t="str" cm="1">
        <f t="array" ref="C986">IF(ISBLANK(INDEX(伝票日付,$A986)),"",DATEVALUE(INDEX(TEXT(伝票日付,"0!/00!/00"),$A986)))</f>
        <v/>
      </c>
      <c r="D986" s="78" t="str" cm="1">
        <f t="array" ref="D986">IF(ISBLANK(INDEX(注文番号,$A986)),"",INDEX(注文番号,$A986))</f>
        <v/>
      </c>
      <c r="E986" s="75" t="str" cm="1">
        <f t="array" ref="E986">IF(ISBLANK(INDEX(行,$A986)),"",INDEX(行,$A986))</f>
        <v/>
      </c>
      <c r="F986" s="77" t="str" cm="1">
        <f t="array" ref="F986">IF(ISBLANK(INDEX(行,$A986)),"","0001")</f>
        <v/>
      </c>
      <c r="G986" s="83" t="str">
        <f t="shared" si="143"/>
        <v/>
      </c>
      <c r="H986" s="78" t="str" cm="1">
        <f t="array" ref="H986">IF(ISBLANK(INDEX(行,$A986)),"",8)</f>
        <v/>
      </c>
      <c r="I986" s="77" t="str" cm="1">
        <f t="array" ref="I986">IF(ISBLANK(INDEX(行,$A986)),"","      8211")</f>
        <v/>
      </c>
      <c r="J986" s="78" t="str" cm="1">
        <f t="array" ref="J986">IF(ISBLANK(INDEX(行,$A986)),"",8211)</f>
        <v/>
      </c>
      <c r="K986" s="82" t="str">
        <f t="shared" si="144"/>
        <v/>
      </c>
      <c r="L986" s="77" t="str" cm="1">
        <f t="array" ref="L986">IF(ISBLANK(INDEX(枝番,$A986)),"",INDEX(枝番,$A986))</f>
        <v/>
      </c>
      <c r="M986" s="78" t="str" cm="1">
        <f t="array" ref="M986">IF(ISBLANK(INDEX(工種コード,$A986)),"",INDEX(工種コード,$A986))</f>
        <v/>
      </c>
      <c r="N986" s="78" t="str" cm="1">
        <f t="array" ref="N986">IF(ISBLANK(INDEX(注文番号,$A986)),"",INDEX(注文番号,$A986))</f>
        <v/>
      </c>
      <c r="O986" s="75"/>
      <c r="P986" s="80"/>
      <c r="Q986" s="75" t="str" cm="1">
        <f t="array" ref="Q986">IF(ISBLANK(INDEX(行,$A986)),"",0)</f>
        <v/>
      </c>
      <c r="R986" s="77" t="str" cm="1">
        <f t="array" ref="R986">IF(ISBLANK(INDEX(仕入先コード,$A986)),"",INDEX(仕入先コード,$A986))</f>
        <v/>
      </c>
      <c r="S986" s="75" t="str" cm="1">
        <f t="array" ref="S986">IF(ISBLANK(INDEX(行,$A986)),"",0)</f>
        <v/>
      </c>
      <c r="T986" s="75" t="str" cm="1">
        <f t="array" ref="T986">IF(ISBLANK(INDEX(行,$A986)),"",1)</f>
        <v/>
      </c>
      <c r="U986" s="77" t="str" cm="1">
        <f t="array" ref="U986">IF(ISBLANK(INDEX(行,$A986)),"","         1")</f>
        <v/>
      </c>
      <c r="V986" s="75" t="str" cm="1">
        <f t="array" ref="V986">IF(ISBLANK(INDEX(行,$A986)),"",0)</f>
        <v/>
      </c>
      <c r="W986" s="75" t="str" cm="1">
        <f t="array" ref="W986">IF(ISBLANK(INDEX(数量,$A986)),"",INDEX(数量,$A986))</f>
        <v/>
      </c>
      <c r="X986" s="77" t="str" cm="1">
        <f t="array" ref="X986">IF(ISBLANK(INDEX(単位,$A986)),"",INDEX(単位,$A986))</f>
        <v/>
      </c>
      <c r="Y986" s="75" t="str" cm="1">
        <f t="array" ref="Y986">IF(ISBLANK(INDEX(単価,$A986)),"",INDEX(単価,$A986))</f>
        <v/>
      </c>
      <c r="Z986" s="75" t="str" cm="1">
        <f t="array" ref="Z986">IF(ISBLANK(INDEX(行,$A986)),"",W986*Y986)</f>
        <v/>
      </c>
      <c r="AA986" s="75" t="str" cm="1">
        <f t="array" ref="AA986">IF(ISBLANK(INDEX(行,$A986)),"",Z986*AI986/100)</f>
        <v/>
      </c>
      <c r="AB986" s="77"/>
      <c r="AC986" s="77"/>
      <c r="AD986" s="77"/>
      <c r="AE986" s="77"/>
      <c r="AF986" s="77"/>
      <c r="AG986" s="75" t="str" cm="1">
        <f t="array" ref="AG986">IF(ISBLANK(INDEX(行,$A986)),"",1)</f>
        <v/>
      </c>
      <c r="AH986" s="75" t="str" cm="1">
        <f t="array" ref="AH986">IF(ISBLANK(INDEX(行,$A986)),"",1)</f>
        <v/>
      </c>
      <c r="AI986" s="75" t="str" cm="1">
        <f t="array" ref="AI986">IF(ISBLANK(INDEX(税率,$A986)),"",INDEX(税率,$A986))</f>
        <v/>
      </c>
      <c r="AJ986" s="75" t="str" cm="1">
        <f t="array" ref="AJ986">IF(ISBLANK(INDEX(行,$A986)),"",50)</f>
        <v/>
      </c>
      <c r="AK986" s="76" t="str">
        <f t="shared" si="145"/>
        <v/>
      </c>
      <c r="AL986" s="82" t="str" cm="1">
        <f t="array" ref="AL986">IF(ISBLANK(INDEX(品名,$A986)),"",INDEX(品名,$A986))</f>
        <v/>
      </c>
      <c r="AM986" s="75"/>
      <c r="AN986" s="75" t="str" cm="1">
        <f t="array" ref="AN986">IF(ISBLANK(INDEX(行,$A986)),"",0)</f>
        <v/>
      </c>
      <c r="AO986" s="75" t="str" cm="1">
        <f t="array" ref="AO986">IF(ISBLANK(INDEX(行,$A986)),"",0)</f>
        <v/>
      </c>
      <c r="AP986" s="75" t="str" cm="1">
        <f t="array" ref="AP986">IF(ISBLANK(INDEX(行,$A986)),"",0)</f>
        <v/>
      </c>
      <c r="AQ986" s="75" t="str" cm="1">
        <f t="array" ref="AQ986">IF(ISBLANK(INDEX(行,$A986)),"",0)</f>
        <v/>
      </c>
      <c r="AR986" s="75" t="str" cm="1">
        <f t="array" ref="AR986">IF(ISBLANK(INDEX(行,$A986)),"",0)</f>
        <v/>
      </c>
      <c r="AS986" s="75" t="str" cm="1">
        <f t="array" ref="AS986">IF(ISBLANK(INDEX(行,$A986)),"",0)</f>
        <v/>
      </c>
      <c r="AT986" s="75" t="str" cm="1">
        <f t="array" ref="AT986">IF(ISBLANK(INDEX(行,$A986)),"",0)</f>
        <v/>
      </c>
      <c r="AU986" s="75" t="str" cm="1">
        <f t="array" ref="AU986">IF(ISBLANK(INDEX(行,$A986)),"",0)</f>
        <v/>
      </c>
      <c r="AV986" s="75" t="str" cm="1">
        <f t="array" ref="AV986">IF(ISBLANK(INDEX(行,$A986)),"",0)</f>
        <v/>
      </c>
      <c r="AW986" s="75" t="str" cm="1">
        <f t="array" ref="AW986">IF(ISBLANK(INDEX(行,$A986)),"",0)</f>
        <v/>
      </c>
      <c r="AX986" s="75" t="str" cm="1">
        <f t="array" ref="AX986">IF(ISBLANK(INDEX(行,$A986)),"",0)</f>
        <v/>
      </c>
      <c r="AY986" s="75" t="str" cm="1">
        <f t="array" ref="AY986">IF(ISBLANK(INDEX(行,$A986)),"",0)</f>
        <v/>
      </c>
      <c r="AZ986" s="75" t="str" cm="1">
        <f t="array" ref="AZ986">IF(ISBLANK(INDEX(行,$A986)),"",0)</f>
        <v/>
      </c>
      <c r="BA986" s="75" t="str" cm="1">
        <f t="array" ref="BA986">IF(ISBLANK(INDEX(行,$A986)),"",0)</f>
        <v/>
      </c>
      <c r="BB986" s="75" t="str" cm="1">
        <f t="array" ref="BB986">IF(ISBLANK(INDEX(行,$A986)),"",0)</f>
        <v/>
      </c>
      <c r="BC986" s="75" t="str" cm="1">
        <f t="array" ref="BC986">IF(ISBLANK(INDEX(行,$A986)),"",0)</f>
        <v/>
      </c>
      <c r="BD986" s="75" t="str" cm="1">
        <f t="array" ref="BD986">IF(ISBLANK(INDEX(行,$A986)),"",0)</f>
        <v/>
      </c>
      <c r="BE986" s="75" t="str" cm="1">
        <f t="array" ref="BE986">IF(ISBLANK(INDEX(行,$A986)),"",0)</f>
        <v/>
      </c>
      <c r="BF986" s="75" t="str" cm="1">
        <f t="array" ref="BF986">IF(ISBLANK(INDEX(行,$A986)),"",0)</f>
        <v/>
      </c>
      <c r="BG986" s="75" t="str" cm="1">
        <f t="array" ref="BG986">IF(ISBLANK(INDEX(行,$A986)),"",0)</f>
        <v/>
      </c>
      <c r="BH986" s="75" t="str" cm="1">
        <f t="array" ref="BH986">IF(ISBLANK(INDEX(行,$A986)),"",0)</f>
        <v/>
      </c>
      <c r="BI986" s="75" t="str" cm="1">
        <f t="array" ref="BI986">IF(ISBLANK(INDEX(行,$A986)),"",0)</f>
        <v/>
      </c>
      <c r="BJ986" s="75" t="str" cm="1">
        <f t="array" ref="BJ986">IF(ISBLANK(INDEX(行,$A986)),"",0)</f>
        <v/>
      </c>
      <c r="BK986" s="75" t="str" cm="1">
        <f t="array" ref="BK986">IF(ISBLANK(INDEX(行,$A986)),"",0)</f>
        <v/>
      </c>
      <c r="BL986" s="75" t="str" cm="1">
        <f t="array" ref="BL986">IF(ISBLANK(INDEX(行,$A986)),"",0)</f>
        <v/>
      </c>
      <c r="BM986" s="77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  <c r="BY986" s="77"/>
      <c r="BZ986" s="77"/>
      <c r="CA986" s="77"/>
      <c r="CB986" s="77"/>
      <c r="CC986" s="77"/>
      <c r="CD986" s="77"/>
      <c r="CE986" s="77"/>
      <c r="CF986" s="77"/>
      <c r="CG986" s="77"/>
      <c r="CH986" s="77"/>
      <c r="CI986" s="77"/>
      <c r="CJ986" s="77"/>
      <c r="CK986" s="77"/>
      <c r="CL986" s="77"/>
      <c r="CM986" s="77"/>
      <c r="CN986" s="77"/>
      <c r="CO986" s="77"/>
      <c r="CP986" s="77"/>
      <c r="CQ986" s="76" t="str" cm="1">
        <f t="array" ref="CQ986">IF(ISBLANK(INDEX(納入年月日,$A986)),"",INDEX(TEXT(納入年月日,"0!/00!/00"),$A986))</f>
        <v/>
      </c>
      <c r="CR986" s="77"/>
      <c r="CS986" s="77"/>
      <c r="CT986" s="77"/>
      <c r="CU986" s="77"/>
      <c r="CV986" s="77"/>
      <c r="CW986" s="77"/>
      <c r="CX986" s="77"/>
      <c r="CY986" s="77"/>
      <c r="CZ986" s="77"/>
      <c r="DA986" s="77" t="str" cm="1">
        <f t="array" ref="DA986">IF(ISBLANK(INDEX(行,$A986)),"","      0001")</f>
        <v/>
      </c>
      <c r="DB986" s="75" t="str" cm="1">
        <f t="array" ref="DB986">IF(ISBLANK(INDEX(行,$A986)),"",4101)</f>
        <v/>
      </c>
      <c r="DC986" s="75" t="str" cm="1">
        <f t="array" ref="DC986">IF(ISBLANK(INDEX(行,$A986)),"",2)</f>
        <v/>
      </c>
      <c r="DD986" s="77" t="str">
        <f t="shared" si="146"/>
        <v/>
      </c>
      <c r="DE986" s="75" t="str" cm="1">
        <f t="array" ref="DE986">IF(ISBLANK(INDEX(行,$A986)),"",0)</f>
        <v/>
      </c>
      <c r="DF986" s="77" t="str">
        <f t="shared" si="147"/>
        <v/>
      </c>
      <c r="DG986" s="77" t="str">
        <f t="shared" si="148"/>
        <v/>
      </c>
      <c r="DH986" s="75" t="str" cm="1">
        <f t="array" ref="DH986">IF(ISBLANK(INDEX(行,$A986)),"",0)</f>
        <v/>
      </c>
      <c r="DI986" s="75" t="str" cm="1">
        <f t="array" ref="DI986">IF(ISBLANK(INDEX(行,$A986)),"",0)</f>
        <v/>
      </c>
      <c r="DJ986" s="77"/>
      <c r="DK986" s="80"/>
      <c r="DL986" s="75" t="str" cm="1">
        <f t="array" ref="DL986">IF(ISBLANK(INDEX(行,$A986)),"",0)</f>
        <v/>
      </c>
      <c r="DM986" s="77" t="str">
        <f t="shared" si="149"/>
        <v/>
      </c>
      <c r="DN986" s="75" t="str" cm="1">
        <f t="array" ref="DN986">IF(ISBLANK(INDEX(行,$A986)),"",0)</f>
        <v/>
      </c>
      <c r="DO986" s="75" t="str" cm="1">
        <f t="array" ref="DO986">IF(ISBLANK(INDEX(行,$A986)),"",0)</f>
        <v/>
      </c>
      <c r="DP986" s="77" t="str" cm="1">
        <f t="array" ref="DP986">IF(ISBLANK(INDEX(行,$A986)),"","         0")</f>
        <v/>
      </c>
      <c r="DQ986" s="75" t="str" cm="1">
        <f t="array" ref="DQ986">IF(ISBLANK(INDEX(行,$A986)),"",0)</f>
        <v/>
      </c>
      <c r="DR986" s="75" t="str" cm="1">
        <f t="array" ref="DR986">IF(ISBLANK(INDEX(行,$A986)),"",0)</f>
        <v/>
      </c>
      <c r="DS986" s="77"/>
      <c r="DT986" s="75" t="str" cm="1">
        <f t="array" ref="DT986">IF(ISBLANK(INDEX(行,$A986)),"",0)</f>
        <v/>
      </c>
      <c r="DU986" s="75" t="str" cm="1">
        <f t="array" ref="DU986">IF(ISBLANK(INDEX(行,$A986)),"",$Z986+$AA986)</f>
        <v/>
      </c>
      <c r="DV986" s="75" t="str" cm="1">
        <f t="array" ref="DV986">IF(ISBLANK(INDEX(行,$A986)),"",0)</f>
        <v/>
      </c>
      <c r="DW986" s="77"/>
      <c r="DX986" s="77"/>
      <c r="DY986" s="77"/>
      <c r="DZ986" s="77"/>
      <c r="EA986" s="77"/>
      <c r="EB986" s="75" t="str" cm="1">
        <f t="array" ref="EB986">IF(ISBLANK(INDEX(行,$A986)),"",2)</f>
        <v/>
      </c>
      <c r="EC986" s="75" t="str" cm="1">
        <f t="array" ref="EC986">IF(ISBLANK(INDEX(行,$A986)),"",1)</f>
        <v/>
      </c>
      <c r="ED986" s="75" t="str" cm="1">
        <f t="array" ref="ED986">IF(ISBLANK(INDEX(行,$A986)),"",0)</f>
        <v/>
      </c>
      <c r="EE986" s="75" t="str" cm="1">
        <f t="array" ref="EE986">IF(ISBLANK(INDEX(行,$A986)),"",0)</f>
        <v/>
      </c>
      <c r="EF986" s="76" t="str">
        <f t="shared" si="150"/>
        <v/>
      </c>
      <c r="EG986" s="77" t="str">
        <f t="shared" si="151"/>
        <v/>
      </c>
      <c r="EH986" s="77"/>
      <c r="EI986" s="75" t="str" cm="1">
        <f t="array" ref="EI986">IF(ISBLANK(INDEX(行,$A986)),"",0)</f>
        <v/>
      </c>
      <c r="EJ986" s="75" t="str" cm="1">
        <f t="array" ref="EJ986">IF(ISBLANK(INDEX(行,$A986)),"",0)</f>
        <v/>
      </c>
      <c r="EK986" s="75" t="str" cm="1">
        <f t="array" ref="EK986">IF(ISBLANK(INDEX(行,$A986)),"",0)</f>
        <v/>
      </c>
      <c r="EL986" s="75" t="str" cm="1">
        <f t="array" ref="EL986">IF(ISBLANK(INDEX(行,$A986)),"",0)</f>
        <v/>
      </c>
      <c r="EM986" s="75" t="str" cm="1">
        <f t="array" ref="EM986">IF(ISBLANK(INDEX(行,$A986)),"",0)</f>
        <v/>
      </c>
      <c r="EN986" s="75" t="str" cm="1">
        <f t="array" ref="EN986">IF(ISBLANK(INDEX(行,$A986)),"",0)</f>
        <v/>
      </c>
      <c r="EO986" s="75" t="str" cm="1">
        <f t="array" ref="EO986">IF(ISBLANK(INDEX(行,$A986)),"",0)</f>
        <v/>
      </c>
      <c r="EP986" s="75" t="str" cm="1">
        <f t="array" ref="EP986">IF(ISBLANK(INDEX(行,$A986)),"",0)</f>
        <v/>
      </c>
      <c r="EQ986" s="75" t="str" cm="1">
        <f t="array" ref="EQ986">IF(ISBLANK(INDEX(行,$A986)),"",0)</f>
        <v/>
      </c>
      <c r="ER986" s="75" t="str" cm="1">
        <f t="array" ref="ER986">IF(ISBLANK(INDEX(行,$A986)),"",0)</f>
        <v/>
      </c>
      <c r="ES986" s="75" t="str" cm="1">
        <f t="array" ref="ES986">IF(ISBLANK(INDEX(行,$A986)),"",0)</f>
        <v/>
      </c>
      <c r="ET986" s="75" t="str" cm="1">
        <f t="array" ref="ET986">IF(ISBLANK(INDEX(行,$A986)),"",0)</f>
        <v/>
      </c>
      <c r="EU986" s="75" t="str" cm="1">
        <f t="array" ref="EU986">IF(ISBLANK(INDEX(行,$A986)),"",0)</f>
        <v/>
      </c>
      <c r="EV986" s="75" t="str" cm="1">
        <f t="array" ref="EV986">IF(ISBLANK(INDEX(行,$A986)),"",0)</f>
        <v/>
      </c>
      <c r="EW986" s="75" t="str" cm="1">
        <f t="array" ref="EW986">IF(ISBLANK(INDEX(行,$A986)),"",0)</f>
        <v/>
      </c>
      <c r="EX986" s="75" t="str" cm="1">
        <f t="array" ref="EX986">IF(ISBLANK(INDEX(行,$A986)),"",0)</f>
        <v/>
      </c>
      <c r="EY986" s="75" t="str" cm="1">
        <f t="array" ref="EY986">IF(ISBLANK(INDEX(行,$A986)),"",0)</f>
        <v/>
      </c>
      <c r="EZ986" s="75" t="str" cm="1">
        <f t="array" ref="EZ986">IF(ISBLANK(INDEX(行,$A986)),"",0)</f>
        <v/>
      </c>
      <c r="FA986" s="75" t="str" cm="1">
        <f t="array" ref="FA986">IF(ISBLANK(INDEX(行,$A986)),"",0)</f>
        <v/>
      </c>
      <c r="FB986" s="75" t="str" cm="1">
        <f t="array" ref="FB986">IF(ISBLANK(INDEX(行,$A986)),"",0)</f>
        <v/>
      </c>
      <c r="FC986" s="75" t="str" cm="1">
        <f t="array" ref="FC986">IF(ISBLANK(INDEX(行,$A986)),"",0)</f>
        <v/>
      </c>
      <c r="FD986" s="75" t="str" cm="1">
        <f t="array" ref="FD986">IF(ISBLANK(INDEX(行,$A986)),"",0)</f>
        <v/>
      </c>
      <c r="FE986" s="75" t="str" cm="1">
        <f t="array" ref="FE986">IF(ISBLANK(INDEX(行,$A986)),"",0)</f>
        <v/>
      </c>
      <c r="FF986" s="75" t="str" cm="1">
        <f t="array" ref="FF986">IF(ISBLANK(INDEX(行,$A986)),"",0)</f>
        <v/>
      </c>
      <c r="FG986" s="75" t="str" cm="1">
        <f t="array" ref="FG986">IF(ISBLANK(INDEX(行,$A986)),"",0)</f>
        <v/>
      </c>
      <c r="FH986" s="77"/>
      <c r="FI986" s="77"/>
      <c r="FJ986" s="77"/>
      <c r="FK986" s="77"/>
      <c r="FL986" s="77"/>
      <c r="FM986" s="77"/>
      <c r="FN986" s="77"/>
      <c r="FO986" s="77"/>
      <c r="FP986" s="77"/>
      <c r="FQ986" s="77"/>
      <c r="FR986" s="77"/>
      <c r="FS986" s="77"/>
      <c r="FT986" s="77"/>
      <c r="FU986" s="77"/>
      <c r="FV986" s="77"/>
      <c r="FW986" s="77"/>
      <c r="FX986" s="77"/>
      <c r="FY986" s="77"/>
      <c r="FZ986" s="77"/>
      <c r="GA986" s="77"/>
      <c r="GB986" s="77"/>
      <c r="GC986" s="77"/>
      <c r="GD986" s="77"/>
      <c r="GE986" s="77"/>
      <c r="GF986" s="77"/>
      <c r="GG986" s="77"/>
      <c r="GH986" s="77"/>
      <c r="GI986" s="77"/>
      <c r="GJ986" s="77"/>
      <c r="GK986" s="77"/>
      <c r="GL986" s="76" t="str">
        <f t="shared" si="152"/>
        <v/>
      </c>
      <c r="GM986" s="77"/>
      <c r="GN986" s="77"/>
      <c r="GO986" s="77"/>
      <c r="GP986" s="77"/>
      <c r="GQ986" s="77"/>
      <c r="GR986" s="77"/>
      <c r="GS986" s="77"/>
      <c r="GT986" s="77"/>
      <c r="GU986" s="77"/>
      <c r="GV986" s="75" t="str" cm="1">
        <f t="array" ref="GV986">IF(ISBLANK(INDEX(行,$A986)),"",1)</f>
        <v/>
      </c>
      <c r="GW986" s="75" t="str" cm="1">
        <f t="array" ref="GW986">IF(ISBLANK(INDEX(行,$A986)),"",1)</f>
        <v/>
      </c>
      <c r="GX986" s="75" t="str" cm="1">
        <f t="array" ref="GX986">IF(ISBLANK(INDEX(行,$A986)),"",0)</f>
        <v/>
      </c>
      <c r="GY986" s="77"/>
      <c r="GZ986" s="77"/>
      <c r="HA986" s="76" t="str" cm="1">
        <f t="array" aca="1" ref="HA986" ca="1">IF(ISBLANK(INDEX(行,$A986)),"",TODAY())</f>
        <v/>
      </c>
      <c r="HB986" s="76" t="str" cm="1">
        <f t="array" aca="1" ref="HB986" ca="1">IF(ISBLANK(INDEX(行,$A986)),"",TODAY())</f>
        <v/>
      </c>
      <c r="HC986" s="78" t="str" cm="1">
        <f t="array" ref="HC986">IF(ISBLANK(INDEX(行,$A986)),"","ADMIN")</f>
        <v/>
      </c>
      <c r="HD986" s="78" t="str">
        <f t="shared" si="153"/>
        <v/>
      </c>
    </row>
    <row r="987" spans="1:212" s="12" customFormat="1" ht="15" x14ac:dyDescent="0.15">
      <c r="A987" s="11">
        <v>982</v>
      </c>
      <c r="B987" s="75" t="str" cm="1">
        <f t="array" ref="B987">IF(ISBLANK(INDEX(行,$A987)),"",1)</f>
        <v/>
      </c>
      <c r="C987" s="76" t="str" cm="1">
        <f t="array" ref="C987">IF(ISBLANK(INDEX(伝票日付,$A987)),"",DATEVALUE(INDEX(TEXT(伝票日付,"0!/00!/00"),$A987)))</f>
        <v/>
      </c>
      <c r="D987" s="78" t="str" cm="1">
        <f t="array" ref="D987">IF(ISBLANK(INDEX(注文番号,$A987)),"",INDEX(注文番号,$A987))</f>
        <v/>
      </c>
      <c r="E987" s="75" t="str" cm="1">
        <f t="array" ref="E987">IF(ISBLANK(INDEX(行,$A987)),"",INDEX(行,$A987))</f>
        <v/>
      </c>
      <c r="F987" s="77" t="str" cm="1">
        <f t="array" ref="F987">IF(ISBLANK(INDEX(行,$A987)),"","0001")</f>
        <v/>
      </c>
      <c r="G987" s="83" t="str">
        <f t="shared" si="143"/>
        <v/>
      </c>
      <c r="H987" s="78" t="str" cm="1">
        <f t="array" ref="H987">IF(ISBLANK(INDEX(行,$A987)),"",8)</f>
        <v/>
      </c>
      <c r="I987" s="77" t="str" cm="1">
        <f t="array" ref="I987">IF(ISBLANK(INDEX(行,$A987)),"","      8211")</f>
        <v/>
      </c>
      <c r="J987" s="78" t="str" cm="1">
        <f t="array" ref="J987">IF(ISBLANK(INDEX(行,$A987)),"",8211)</f>
        <v/>
      </c>
      <c r="K987" s="82" t="str">
        <f t="shared" si="144"/>
        <v/>
      </c>
      <c r="L987" s="77" t="str" cm="1">
        <f t="array" ref="L987">IF(ISBLANK(INDEX(枝番,$A987)),"",INDEX(枝番,$A987))</f>
        <v/>
      </c>
      <c r="M987" s="78" t="str" cm="1">
        <f t="array" ref="M987">IF(ISBLANK(INDEX(工種コード,$A987)),"",INDEX(工種コード,$A987))</f>
        <v/>
      </c>
      <c r="N987" s="78" t="str" cm="1">
        <f t="array" ref="N987">IF(ISBLANK(INDEX(注文番号,$A987)),"",INDEX(注文番号,$A987))</f>
        <v/>
      </c>
      <c r="O987" s="75"/>
      <c r="P987" s="80"/>
      <c r="Q987" s="75" t="str" cm="1">
        <f t="array" ref="Q987">IF(ISBLANK(INDEX(行,$A987)),"",0)</f>
        <v/>
      </c>
      <c r="R987" s="77" t="str" cm="1">
        <f t="array" ref="R987">IF(ISBLANK(INDEX(仕入先コード,$A987)),"",INDEX(仕入先コード,$A987))</f>
        <v/>
      </c>
      <c r="S987" s="75" t="str" cm="1">
        <f t="array" ref="S987">IF(ISBLANK(INDEX(行,$A987)),"",0)</f>
        <v/>
      </c>
      <c r="T987" s="75" t="str" cm="1">
        <f t="array" ref="T987">IF(ISBLANK(INDEX(行,$A987)),"",1)</f>
        <v/>
      </c>
      <c r="U987" s="77" t="str" cm="1">
        <f t="array" ref="U987">IF(ISBLANK(INDEX(行,$A987)),"","         1")</f>
        <v/>
      </c>
      <c r="V987" s="75" t="str" cm="1">
        <f t="array" ref="V987">IF(ISBLANK(INDEX(行,$A987)),"",0)</f>
        <v/>
      </c>
      <c r="W987" s="75" t="str" cm="1">
        <f t="array" ref="W987">IF(ISBLANK(INDEX(数量,$A987)),"",INDEX(数量,$A987))</f>
        <v/>
      </c>
      <c r="X987" s="77" t="str" cm="1">
        <f t="array" ref="X987">IF(ISBLANK(INDEX(単位,$A987)),"",INDEX(単位,$A987))</f>
        <v/>
      </c>
      <c r="Y987" s="75" t="str" cm="1">
        <f t="array" ref="Y987">IF(ISBLANK(INDEX(単価,$A987)),"",INDEX(単価,$A987))</f>
        <v/>
      </c>
      <c r="Z987" s="75" t="str" cm="1">
        <f t="array" ref="Z987">IF(ISBLANK(INDEX(行,$A987)),"",W987*Y987)</f>
        <v/>
      </c>
      <c r="AA987" s="75" t="str" cm="1">
        <f t="array" ref="AA987">IF(ISBLANK(INDEX(行,$A987)),"",Z987*AI987/100)</f>
        <v/>
      </c>
      <c r="AB987" s="77"/>
      <c r="AC987" s="77"/>
      <c r="AD987" s="77"/>
      <c r="AE987" s="77"/>
      <c r="AF987" s="77"/>
      <c r="AG987" s="75" t="str" cm="1">
        <f t="array" ref="AG987">IF(ISBLANK(INDEX(行,$A987)),"",1)</f>
        <v/>
      </c>
      <c r="AH987" s="75" t="str" cm="1">
        <f t="array" ref="AH987">IF(ISBLANK(INDEX(行,$A987)),"",1)</f>
        <v/>
      </c>
      <c r="AI987" s="75" t="str" cm="1">
        <f t="array" ref="AI987">IF(ISBLANK(INDEX(税率,$A987)),"",INDEX(税率,$A987))</f>
        <v/>
      </c>
      <c r="AJ987" s="75" t="str" cm="1">
        <f t="array" ref="AJ987">IF(ISBLANK(INDEX(行,$A987)),"",50)</f>
        <v/>
      </c>
      <c r="AK987" s="76" t="str">
        <f t="shared" si="145"/>
        <v/>
      </c>
      <c r="AL987" s="82" t="str" cm="1">
        <f t="array" ref="AL987">IF(ISBLANK(INDEX(品名,$A987)),"",INDEX(品名,$A987))</f>
        <v/>
      </c>
      <c r="AM987" s="75"/>
      <c r="AN987" s="75" t="str" cm="1">
        <f t="array" ref="AN987">IF(ISBLANK(INDEX(行,$A987)),"",0)</f>
        <v/>
      </c>
      <c r="AO987" s="75" t="str" cm="1">
        <f t="array" ref="AO987">IF(ISBLANK(INDEX(行,$A987)),"",0)</f>
        <v/>
      </c>
      <c r="AP987" s="75" t="str" cm="1">
        <f t="array" ref="AP987">IF(ISBLANK(INDEX(行,$A987)),"",0)</f>
        <v/>
      </c>
      <c r="AQ987" s="75" t="str" cm="1">
        <f t="array" ref="AQ987">IF(ISBLANK(INDEX(行,$A987)),"",0)</f>
        <v/>
      </c>
      <c r="AR987" s="75" t="str" cm="1">
        <f t="array" ref="AR987">IF(ISBLANK(INDEX(行,$A987)),"",0)</f>
        <v/>
      </c>
      <c r="AS987" s="75" t="str" cm="1">
        <f t="array" ref="AS987">IF(ISBLANK(INDEX(行,$A987)),"",0)</f>
        <v/>
      </c>
      <c r="AT987" s="75" t="str" cm="1">
        <f t="array" ref="AT987">IF(ISBLANK(INDEX(行,$A987)),"",0)</f>
        <v/>
      </c>
      <c r="AU987" s="75" t="str" cm="1">
        <f t="array" ref="AU987">IF(ISBLANK(INDEX(行,$A987)),"",0)</f>
        <v/>
      </c>
      <c r="AV987" s="75" t="str" cm="1">
        <f t="array" ref="AV987">IF(ISBLANK(INDEX(行,$A987)),"",0)</f>
        <v/>
      </c>
      <c r="AW987" s="75" t="str" cm="1">
        <f t="array" ref="AW987">IF(ISBLANK(INDEX(行,$A987)),"",0)</f>
        <v/>
      </c>
      <c r="AX987" s="75" t="str" cm="1">
        <f t="array" ref="AX987">IF(ISBLANK(INDEX(行,$A987)),"",0)</f>
        <v/>
      </c>
      <c r="AY987" s="75" t="str" cm="1">
        <f t="array" ref="AY987">IF(ISBLANK(INDEX(行,$A987)),"",0)</f>
        <v/>
      </c>
      <c r="AZ987" s="75" t="str" cm="1">
        <f t="array" ref="AZ987">IF(ISBLANK(INDEX(行,$A987)),"",0)</f>
        <v/>
      </c>
      <c r="BA987" s="75" t="str" cm="1">
        <f t="array" ref="BA987">IF(ISBLANK(INDEX(行,$A987)),"",0)</f>
        <v/>
      </c>
      <c r="BB987" s="75" t="str" cm="1">
        <f t="array" ref="BB987">IF(ISBLANK(INDEX(行,$A987)),"",0)</f>
        <v/>
      </c>
      <c r="BC987" s="75" t="str" cm="1">
        <f t="array" ref="BC987">IF(ISBLANK(INDEX(行,$A987)),"",0)</f>
        <v/>
      </c>
      <c r="BD987" s="75" t="str" cm="1">
        <f t="array" ref="BD987">IF(ISBLANK(INDEX(行,$A987)),"",0)</f>
        <v/>
      </c>
      <c r="BE987" s="75" t="str" cm="1">
        <f t="array" ref="BE987">IF(ISBLANK(INDEX(行,$A987)),"",0)</f>
        <v/>
      </c>
      <c r="BF987" s="75" t="str" cm="1">
        <f t="array" ref="BF987">IF(ISBLANK(INDEX(行,$A987)),"",0)</f>
        <v/>
      </c>
      <c r="BG987" s="75" t="str" cm="1">
        <f t="array" ref="BG987">IF(ISBLANK(INDEX(行,$A987)),"",0)</f>
        <v/>
      </c>
      <c r="BH987" s="75" t="str" cm="1">
        <f t="array" ref="BH987">IF(ISBLANK(INDEX(行,$A987)),"",0)</f>
        <v/>
      </c>
      <c r="BI987" s="75" t="str" cm="1">
        <f t="array" ref="BI987">IF(ISBLANK(INDEX(行,$A987)),"",0)</f>
        <v/>
      </c>
      <c r="BJ987" s="75" t="str" cm="1">
        <f t="array" ref="BJ987">IF(ISBLANK(INDEX(行,$A987)),"",0)</f>
        <v/>
      </c>
      <c r="BK987" s="75" t="str" cm="1">
        <f t="array" ref="BK987">IF(ISBLANK(INDEX(行,$A987)),"",0)</f>
        <v/>
      </c>
      <c r="BL987" s="75" t="str" cm="1">
        <f t="array" ref="BL987">IF(ISBLANK(INDEX(行,$A987)),"",0)</f>
        <v/>
      </c>
      <c r="BM987" s="77"/>
      <c r="BN987" s="77"/>
      <c r="BO987" s="77"/>
      <c r="BP987" s="77"/>
      <c r="BQ987" s="77"/>
      <c r="BR987" s="77"/>
      <c r="BS987" s="77"/>
      <c r="BT987" s="77"/>
      <c r="BU987" s="77"/>
      <c r="BV987" s="77"/>
      <c r="BW987" s="77"/>
      <c r="BX987" s="77"/>
      <c r="BY987" s="77"/>
      <c r="BZ987" s="77"/>
      <c r="CA987" s="77"/>
      <c r="CB987" s="77"/>
      <c r="CC987" s="77"/>
      <c r="CD987" s="77"/>
      <c r="CE987" s="77"/>
      <c r="CF987" s="77"/>
      <c r="CG987" s="77"/>
      <c r="CH987" s="77"/>
      <c r="CI987" s="77"/>
      <c r="CJ987" s="77"/>
      <c r="CK987" s="77"/>
      <c r="CL987" s="77"/>
      <c r="CM987" s="77"/>
      <c r="CN987" s="77"/>
      <c r="CO987" s="77"/>
      <c r="CP987" s="77"/>
      <c r="CQ987" s="76" t="str" cm="1">
        <f t="array" ref="CQ987">IF(ISBLANK(INDEX(納入年月日,$A987)),"",INDEX(TEXT(納入年月日,"0!/00!/00"),$A987))</f>
        <v/>
      </c>
      <c r="CR987" s="77"/>
      <c r="CS987" s="77"/>
      <c r="CT987" s="77"/>
      <c r="CU987" s="77"/>
      <c r="CV987" s="77"/>
      <c r="CW987" s="77"/>
      <c r="CX987" s="77"/>
      <c r="CY987" s="77"/>
      <c r="CZ987" s="77"/>
      <c r="DA987" s="77" t="str" cm="1">
        <f t="array" ref="DA987">IF(ISBLANK(INDEX(行,$A987)),"","      0001")</f>
        <v/>
      </c>
      <c r="DB987" s="75" t="str" cm="1">
        <f t="array" ref="DB987">IF(ISBLANK(INDEX(行,$A987)),"",4101)</f>
        <v/>
      </c>
      <c r="DC987" s="75" t="str" cm="1">
        <f t="array" ref="DC987">IF(ISBLANK(INDEX(行,$A987)),"",2)</f>
        <v/>
      </c>
      <c r="DD987" s="77" t="str">
        <f t="shared" si="146"/>
        <v/>
      </c>
      <c r="DE987" s="75" t="str" cm="1">
        <f t="array" ref="DE987">IF(ISBLANK(INDEX(行,$A987)),"",0)</f>
        <v/>
      </c>
      <c r="DF987" s="77" t="str">
        <f t="shared" si="147"/>
        <v/>
      </c>
      <c r="DG987" s="77" t="str">
        <f t="shared" si="148"/>
        <v/>
      </c>
      <c r="DH987" s="75" t="str" cm="1">
        <f t="array" ref="DH987">IF(ISBLANK(INDEX(行,$A987)),"",0)</f>
        <v/>
      </c>
      <c r="DI987" s="75" t="str" cm="1">
        <f t="array" ref="DI987">IF(ISBLANK(INDEX(行,$A987)),"",0)</f>
        <v/>
      </c>
      <c r="DJ987" s="77"/>
      <c r="DK987" s="80"/>
      <c r="DL987" s="75" t="str" cm="1">
        <f t="array" ref="DL987">IF(ISBLANK(INDEX(行,$A987)),"",0)</f>
        <v/>
      </c>
      <c r="DM987" s="77" t="str">
        <f t="shared" si="149"/>
        <v/>
      </c>
      <c r="DN987" s="75" t="str" cm="1">
        <f t="array" ref="DN987">IF(ISBLANK(INDEX(行,$A987)),"",0)</f>
        <v/>
      </c>
      <c r="DO987" s="75" t="str" cm="1">
        <f t="array" ref="DO987">IF(ISBLANK(INDEX(行,$A987)),"",0)</f>
        <v/>
      </c>
      <c r="DP987" s="77" t="str" cm="1">
        <f t="array" ref="DP987">IF(ISBLANK(INDEX(行,$A987)),"","         0")</f>
        <v/>
      </c>
      <c r="DQ987" s="75" t="str" cm="1">
        <f t="array" ref="DQ987">IF(ISBLANK(INDEX(行,$A987)),"",0)</f>
        <v/>
      </c>
      <c r="DR987" s="75" t="str" cm="1">
        <f t="array" ref="DR987">IF(ISBLANK(INDEX(行,$A987)),"",0)</f>
        <v/>
      </c>
      <c r="DS987" s="77"/>
      <c r="DT987" s="75" t="str" cm="1">
        <f t="array" ref="DT987">IF(ISBLANK(INDEX(行,$A987)),"",0)</f>
        <v/>
      </c>
      <c r="DU987" s="75" t="str" cm="1">
        <f t="array" ref="DU987">IF(ISBLANK(INDEX(行,$A987)),"",$Z987+$AA987)</f>
        <v/>
      </c>
      <c r="DV987" s="75" t="str" cm="1">
        <f t="array" ref="DV987">IF(ISBLANK(INDEX(行,$A987)),"",0)</f>
        <v/>
      </c>
      <c r="DW987" s="77"/>
      <c r="DX987" s="77"/>
      <c r="DY987" s="77"/>
      <c r="DZ987" s="77"/>
      <c r="EA987" s="77"/>
      <c r="EB987" s="75" t="str" cm="1">
        <f t="array" ref="EB987">IF(ISBLANK(INDEX(行,$A987)),"",2)</f>
        <v/>
      </c>
      <c r="EC987" s="75" t="str" cm="1">
        <f t="array" ref="EC987">IF(ISBLANK(INDEX(行,$A987)),"",1)</f>
        <v/>
      </c>
      <c r="ED987" s="75" t="str" cm="1">
        <f t="array" ref="ED987">IF(ISBLANK(INDEX(行,$A987)),"",0)</f>
        <v/>
      </c>
      <c r="EE987" s="75" t="str" cm="1">
        <f t="array" ref="EE987">IF(ISBLANK(INDEX(行,$A987)),"",0)</f>
        <v/>
      </c>
      <c r="EF987" s="76" t="str">
        <f t="shared" si="150"/>
        <v/>
      </c>
      <c r="EG987" s="77" t="str">
        <f t="shared" si="151"/>
        <v/>
      </c>
      <c r="EH987" s="77"/>
      <c r="EI987" s="75" t="str" cm="1">
        <f t="array" ref="EI987">IF(ISBLANK(INDEX(行,$A987)),"",0)</f>
        <v/>
      </c>
      <c r="EJ987" s="75" t="str" cm="1">
        <f t="array" ref="EJ987">IF(ISBLANK(INDEX(行,$A987)),"",0)</f>
        <v/>
      </c>
      <c r="EK987" s="75" t="str" cm="1">
        <f t="array" ref="EK987">IF(ISBLANK(INDEX(行,$A987)),"",0)</f>
        <v/>
      </c>
      <c r="EL987" s="75" t="str" cm="1">
        <f t="array" ref="EL987">IF(ISBLANK(INDEX(行,$A987)),"",0)</f>
        <v/>
      </c>
      <c r="EM987" s="75" t="str" cm="1">
        <f t="array" ref="EM987">IF(ISBLANK(INDEX(行,$A987)),"",0)</f>
        <v/>
      </c>
      <c r="EN987" s="75" t="str" cm="1">
        <f t="array" ref="EN987">IF(ISBLANK(INDEX(行,$A987)),"",0)</f>
        <v/>
      </c>
      <c r="EO987" s="75" t="str" cm="1">
        <f t="array" ref="EO987">IF(ISBLANK(INDEX(行,$A987)),"",0)</f>
        <v/>
      </c>
      <c r="EP987" s="75" t="str" cm="1">
        <f t="array" ref="EP987">IF(ISBLANK(INDEX(行,$A987)),"",0)</f>
        <v/>
      </c>
      <c r="EQ987" s="75" t="str" cm="1">
        <f t="array" ref="EQ987">IF(ISBLANK(INDEX(行,$A987)),"",0)</f>
        <v/>
      </c>
      <c r="ER987" s="75" t="str" cm="1">
        <f t="array" ref="ER987">IF(ISBLANK(INDEX(行,$A987)),"",0)</f>
        <v/>
      </c>
      <c r="ES987" s="75" t="str" cm="1">
        <f t="array" ref="ES987">IF(ISBLANK(INDEX(行,$A987)),"",0)</f>
        <v/>
      </c>
      <c r="ET987" s="75" t="str" cm="1">
        <f t="array" ref="ET987">IF(ISBLANK(INDEX(行,$A987)),"",0)</f>
        <v/>
      </c>
      <c r="EU987" s="75" t="str" cm="1">
        <f t="array" ref="EU987">IF(ISBLANK(INDEX(行,$A987)),"",0)</f>
        <v/>
      </c>
      <c r="EV987" s="75" t="str" cm="1">
        <f t="array" ref="EV987">IF(ISBLANK(INDEX(行,$A987)),"",0)</f>
        <v/>
      </c>
      <c r="EW987" s="75" t="str" cm="1">
        <f t="array" ref="EW987">IF(ISBLANK(INDEX(行,$A987)),"",0)</f>
        <v/>
      </c>
      <c r="EX987" s="75" t="str" cm="1">
        <f t="array" ref="EX987">IF(ISBLANK(INDEX(行,$A987)),"",0)</f>
        <v/>
      </c>
      <c r="EY987" s="75" t="str" cm="1">
        <f t="array" ref="EY987">IF(ISBLANK(INDEX(行,$A987)),"",0)</f>
        <v/>
      </c>
      <c r="EZ987" s="75" t="str" cm="1">
        <f t="array" ref="EZ987">IF(ISBLANK(INDEX(行,$A987)),"",0)</f>
        <v/>
      </c>
      <c r="FA987" s="75" t="str" cm="1">
        <f t="array" ref="FA987">IF(ISBLANK(INDEX(行,$A987)),"",0)</f>
        <v/>
      </c>
      <c r="FB987" s="75" t="str" cm="1">
        <f t="array" ref="FB987">IF(ISBLANK(INDEX(行,$A987)),"",0)</f>
        <v/>
      </c>
      <c r="FC987" s="75" t="str" cm="1">
        <f t="array" ref="FC987">IF(ISBLANK(INDEX(行,$A987)),"",0)</f>
        <v/>
      </c>
      <c r="FD987" s="75" t="str" cm="1">
        <f t="array" ref="FD987">IF(ISBLANK(INDEX(行,$A987)),"",0)</f>
        <v/>
      </c>
      <c r="FE987" s="75" t="str" cm="1">
        <f t="array" ref="FE987">IF(ISBLANK(INDEX(行,$A987)),"",0)</f>
        <v/>
      </c>
      <c r="FF987" s="75" t="str" cm="1">
        <f t="array" ref="FF987">IF(ISBLANK(INDEX(行,$A987)),"",0)</f>
        <v/>
      </c>
      <c r="FG987" s="75" t="str" cm="1">
        <f t="array" ref="FG987">IF(ISBLANK(INDEX(行,$A987)),"",0)</f>
        <v/>
      </c>
      <c r="FH987" s="77"/>
      <c r="FI987" s="77"/>
      <c r="FJ987" s="77"/>
      <c r="FK987" s="77"/>
      <c r="FL987" s="77"/>
      <c r="FM987" s="77"/>
      <c r="FN987" s="77"/>
      <c r="FO987" s="77"/>
      <c r="FP987" s="77"/>
      <c r="FQ987" s="77"/>
      <c r="FR987" s="77"/>
      <c r="FS987" s="77"/>
      <c r="FT987" s="77"/>
      <c r="FU987" s="77"/>
      <c r="FV987" s="77"/>
      <c r="FW987" s="77"/>
      <c r="FX987" s="77"/>
      <c r="FY987" s="77"/>
      <c r="FZ987" s="77"/>
      <c r="GA987" s="77"/>
      <c r="GB987" s="77"/>
      <c r="GC987" s="77"/>
      <c r="GD987" s="77"/>
      <c r="GE987" s="77"/>
      <c r="GF987" s="77"/>
      <c r="GG987" s="77"/>
      <c r="GH987" s="77"/>
      <c r="GI987" s="77"/>
      <c r="GJ987" s="77"/>
      <c r="GK987" s="77"/>
      <c r="GL987" s="76" t="str">
        <f t="shared" si="152"/>
        <v/>
      </c>
      <c r="GM987" s="77"/>
      <c r="GN987" s="77"/>
      <c r="GO987" s="77"/>
      <c r="GP987" s="77"/>
      <c r="GQ987" s="77"/>
      <c r="GR987" s="77"/>
      <c r="GS987" s="77"/>
      <c r="GT987" s="77"/>
      <c r="GU987" s="77"/>
      <c r="GV987" s="75" t="str" cm="1">
        <f t="array" ref="GV987">IF(ISBLANK(INDEX(行,$A987)),"",1)</f>
        <v/>
      </c>
      <c r="GW987" s="75" t="str" cm="1">
        <f t="array" ref="GW987">IF(ISBLANK(INDEX(行,$A987)),"",1)</f>
        <v/>
      </c>
      <c r="GX987" s="75" t="str" cm="1">
        <f t="array" ref="GX987">IF(ISBLANK(INDEX(行,$A987)),"",0)</f>
        <v/>
      </c>
      <c r="GY987" s="77"/>
      <c r="GZ987" s="77"/>
      <c r="HA987" s="76" t="str" cm="1">
        <f t="array" aca="1" ref="HA987" ca="1">IF(ISBLANK(INDEX(行,$A987)),"",TODAY())</f>
        <v/>
      </c>
      <c r="HB987" s="76" t="str" cm="1">
        <f t="array" aca="1" ref="HB987" ca="1">IF(ISBLANK(INDEX(行,$A987)),"",TODAY())</f>
        <v/>
      </c>
      <c r="HC987" s="78" t="str" cm="1">
        <f t="array" ref="HC987">IF(ISBLANK(INDEX(行,$A987)),"","ADMIN")</f>
        <v/>
      </c>
      <c r="HD987" s="78" t="str">
        <f t="shared" si="153"/>
        <v/>
      </c>
    </row>
    <row r="988" spans="1:212" s="12" customFormat="1" ht="15" x14ac:dyDescent="0.15">
      <c r="A988" s="11">
        <v>983</v>
      </c>
      <c r="B988" s="75" t="str" cm="1">
        <f t="array" ref="B988">IF(ISBLANK(INDEX(行,$A988)),"",1)</f>
        <v/>
      </c>
      <c r="C988" s="76" t="str" cm="1">
        <f t="array" ref="C988">IF(ISBLANK(INDEX(伝票日付,$A988)),"",DATEVALUE(INDEX(TEXT(伝票日付,"0!/00!/00"),$A988)))</f>
        <v/>
      </c>
      <c r="D988" s="78" t="str" cm="1">
        <f t="array" ref="D988">IF(ISBLANK(INDEX(注文番号,$A988)),"",INDEX(注文番号,$A988))</f>
        <v/>
      </c>
      <c r="E988" s="75" t="str" cm="1">
        <f t="array" ref="E988">IF(ISBLANK(INDEX(行,$A988)),"",INDEX(行,$A988))</f>
        <v/>
      </c>
      <c r="F988" s="77" t="str" cm="1">
        <f t="array" ref="F988">IF(ISBLANK(INDEX(行,$A988)),"","0001")</f>
        <v/>
      </c>
      <c r="G988" s="83" t="str">
        <f t="shared" si="143"/>
        <v/>
      </c>
      <c r="H988" s="78" t="str" cm="1">
        <f t="array" ref="H988">IF(ISBLANK(INDEX(行,$A988)),"",8)</f>
        <v/>
      </c>
      <c r="I988" s="77" t="str" cm="1">
        <f t="array" ref="I988">IF(ISBLANK(INDEX(行,$A988)),"","      8211")</f>
        <v/>
      </c>
      <c r="J988" s="78" t="str" cm="1">
        <f t="array" ref="J988">IF(ISBLANK(INDEX(行,$A988)),"",8211)</f>
        <v/>
      </c>
      <c r="K988" s="82" t="str">
        <f t="shared" si="144"/>
        <v/>
      </c>
      <c r="L988" s="77" t="str" cm="1">
        <f t="array" ref="L988">IF(ISBLANK(INDEX(枝番,$A988)),"",INDEX(枝番,$A988))</f>
        <v/>
      </c>
      <c r="M988" s="78" t="str" cm="1">
        <f t="array" ref="M988">IF(ISBLANK(INDEX(工種コード,$A988)),"",INDEX(工種コード,$A988))</f>
        <v/>
      </c>
      <c r="N988" s="78" t="str" cm="1">
        <f t="array" ref="N988">IF(ISBLANK(INDEX(注文番号,$A988)),"",INDEX(注文番号,$A988))</f>
        <v/>
      </c>
      <c r="O988" s="75"/>
      <c r="P988" s="80"/>
      <c r="Q988" s="75" t="str" cm="1">
        <f t="array" ref="Q988">IF(ISBLANK(INDEX(行,$A988)),"",0)</f>
        <v/>
      </c>
      <c r="R988" s="77" t="str" cm="1">
        <f t="array" ref="R988">IF(ISBLANK(INDEX(仕入先コード,$A988)),"",INDEX(仕入先コード,$A988))</f>
        <v/>
      </c>
      <c r="S988" s="75" t="str" cm="1">
        <f t="array" ref="S988">IF(ISBLANK(INDEX(行,$A988)),"",0)</f>
        <v/>
      </c>
      <c r="T988" s="75" t="str" cm="1">
        <f t="array" ref="T988">IF(ISBLANK(INDEX(行,$A988)),"",1)</f>
        <v/>
      </c>
      <c r="U988" s="77" t="str" cm="1">
        <f t="array" ref="U988">IF(ISBLANK(INDEX(行,$A988)),"","         1")</f>
        <v/>
      </c>
      <c r="V988" s="75" t="str" cm="1">
        <f t="array" ref="V988">IF(ISBLANK(INDEX(行,$A988)),"",0)</f>
        <v/>
      </c>
      <c r="W988" s="75" t="str" cm="1">
        <f t="array" ref="W988">IF(ISBLANK(INDEX(数量,$A988)),"",INDEX(数量,$A988))</f>
        <v/>
      </c>
      <c r="X988" s="77" t="str" cm="1">
        <f t="array" ref="X988">IF(ISBLANK(INDEX(単位,$A988)),"",INDEX(単位,$A988))</f>
        <v/>
      </c>
      <c r="Y988" s="75" t="str" cm="1">
        <f t="array" ref="Y988">IF(ISBLANK(INDEX(単価,$A988)),"",INDEX(単価,$A988))</f>
        <v/>
      </c>
      <c r="Z988" s="75" t="str" cm="1">
        <f t="array" ref="Z988">IF(ISBLANK(INDEX(行,$A988)),"",W988*Y988)</f>
        <v/>
      </c>
      <c r="AA988" s="75" t="str" cm="1">
        <f t="array" ref="AA988">IF(ISBLANK(INDEX(行,$A988)),"",Z988*AI988/100)</f>
        <v/>
      </c>
      <c r="AB988" s="77"/>
      <c r="AC988" s="77"/>
      <c r="AD988" s="77"/>
      <c r="AE988" s="77"/>
      <c r="AF988" s="77"/>
      <c r="AG988" s="75" t="str" cm="1">
        <f t="array" ref="AG988">IF(ISBLANK(INDEX(行,$A988)),"",1)</f>
        <v/>
      </c>
      <c r="AH988" s="75" t="str" cm="1">
        <f t="array" ref="AH988">IF(ISBLANK(INDEX(行,$A988)),"",1)</f>
        <v/>
      </c>
      <c r="AI988" s="75" t="str" cm="1">
        <f t="array" ref="AI988">IF(ISBLANK(INDEX(税率,$A988)),"",INDEX(税率,$A988))</f>
        <v/>
      </c>
      <c r="AJ988" s="75" t="str" cm="1">
        <f t="array" ref="AJ988">IF(ISBLANK(INDEX(行,$A988)),"",50)</f>
        <v/>
      </c>
      <c r="AK988" s="76" t="str">
        <f t="shared" si="145"/>
        <v/>
      </c>
      <c r="AL988" s="82" t="str" cm="1">
        <f t="array" ref="AL988">IF(ISBLANK(INDEX(品名,$A988)),"",INDEX(品名,$A988))</f>
        <v/>
      </c>
      <c r="AM988" s="75"/>
      <c r="AN988" s="75" t="str" cm="1">
        <f t="array" ref="AN988">IF(ISBLANK(INDEX(行,$A988)),"",0)</f>
        <v/>
      </c>
      <c r="AO988" s="75" t="str" cm="1">
        <f t="array" ref="AO988">IF(ISBLANK(INDEX(行,$A988)),"",0)</f>
        <v/>
      </c>
      <c r="AP988" s="75" t="str" cm="1">
        <f t="array" ref="AP988">IF(ISBLANK(INDEX(行,$A988)),"",0)</f>
        <v/>
      </c>
      <c r="AQ988" s="75" t="str" cm="1">
        <f t="array" ref="AQ988">IF(ISBLANK(INDEX(行,$A988)),"",0)</f>
        <v/>
      </c>
      <c r="AR988" s="75" t="str" cm="1">
        <f t="array" ref="AR988">IF(ISBLANK(INDEX(行,$A988)),"",0)</f>
        <v/>
      </c>
      <c r="AS988" s="75" t="str" cm="1">
        <f t="array" ref="AS988">IF(ISBLANK(INDEX(行,$A988)),"",0)</f>
        <v/>
      </c>
      <c r="AT988" s="75" t="str" cm="1">
        <f t="array" ref="AT988">IF(ISBLANK(INDEX(行,$A988)),"",0)</f>
        <v/>
      </c>
      <c r="AU988" s="75" t="str" cm="1">
        <f t="array" ref="AU988">IF(ISBLANK(INDEX(行,$A988)),"",0)</f>
        <v/>
      </c>
      <c r="AV988" s="75" t="str" cm="1">
        <f t="array" ref="AV988">IF(ISBLANK(INDEX(行,$A988)),"",0)</f>
        <v/>
      </c>
      <c r="AW988" s="75" t="str" cm="1">
        <f t="array" ref="AW988">IF(ISBLANK(INDEX(行,$A988)),"",0)</f>
        <v/>
      </c>
      <c r="AX988" s="75" t="str" cm="1">
        <f t="array" ref="AX988">IF(ISBLANK(INDEX(行,$A988)),"",0)</f>
        <v/>
      </c>
      <c r="AY988" s="75" t="str" cm="1">
        <f t="array" ref="AY988">IF(ISBLANK(INDEX(行,$A988)),"",0)</f>
        <v/>
      </c>
      <c r="AZ988" s="75" t="str" cm="1">
        <f t="array" ref="AZ988">IF(ISBLANK(INDEX(行,$A988)),"",0)</f>
        <v/>
      </c>
      <c r="BA988" s="75" t="str" cm="1">
        <f t="array" ref="BA988">IF(ISBLANK(INDEX(行,$A988)),"",0)</f>
        <v/>
      </c>
      <c r="BB988" s="75" t="str" cm="1">
        <f t="array" ref="BB988">IF(ISBLANK(INDEX(行,$A988)),"",0)</f>
        <v/>
      </c>
      <c r="BC988" s="75" t="str" cm="1">
        <f t="array" ref="BC988">IF(ISBLANK(INDEX(行,$A988)),"",0)</f>
        <v/>
      </c>
      <c r="BD988" s="75" t="str" cm="1">
        <f t="array" ref="BD988">IF(ISBLANK(INDEX(行,$A988)),"",0)</f>
        <v/>
      </c>
      <c r="BE988" s="75" t="str" cm="1">
        <f t="array" ref="BE988">IF(ISBLANK(INDEX(行,$A988)),"",0)</f>
        <v/>
      </c>
      <c r="BF988" s="75" t="str" cm="1">
        <f t="array" ref="BF988">IF(ISBLANK(INDEX(行,$A988)),"",0)</f>
        <v/>
      </c>
      <c r="BG988" s="75" t="str" cm="1">
        <f t="array" ref="BG988">IF(ISBLANK(INDEX(行,$A988)),"",0)</f>
        <v/>
      </c>
      <c r="BH988" s="75" t="str" cm="1">
        <f t="array" ref="BH988">IF(ISBLANK(INDEX(行,$A988)),"",0)</f>
        <v/>
      </c>
      <c r="BI988" s="75" t="str" cm="1">
        <f t="array" ref="BI988">IF(ISBLANK(INDEX(行,$A988)),"",0)</f>
        <v/>
      </c>
      <c r="BJ988" s="75" t="str" cm="1">
        <f t="array" ref="BJ988">IF(ISBLANK(INDEX(行,$A988)),"",0)</f>
        <v/>
      </c>
      <c r="BK988" s="75" t="str" cm="1">
        <f t="array" ref="BK988">IF(ISBLANK(INDEX(行,$A988)),"",0)</f>
        <v/>
      </c>
      <c r="BL988" s="75" t="str" cm="1">
        <f t="array" ref="BL988">IF(ISBLANK(INDEX(行,$A988)),"",0)</f>
        <v/>
      </c>
      <c r="BM988" s="77"/>
      <c r="BN988" s="77"/>
      <c r="BO988" s="77"/>
      <c r="BP988" s="77"/>
      <c r="BQ988" s="77"/>
      <c r="BR988" s="77"/>
      <c r="BS988" s="77"/>
      <c r="BT988" s="77"/>
      <c r="BU988" s="77"/>
      <c r="BV988" s="77"/>
      <c r="BW988" s="77"/>
      <c r="BX988" s="77"/>
      <c r="BY988" s="77"/>
      <c r="BZ988" s="77"/>
      <c r="CA988" s="77"/>
      <c r="CB988" s="77"/>
      <c r="CC988" s="77"/>
      <c r="CD988" s="77"/>
      <c r="CE988" s="77"/>
      <c r="CF988" s="77"/>
      <c r="CG988" s="77"/>
      <c r="CH988" s="77"/>
      <c r="CI988" s="77"/>
      <c r="CJ988" s="77"/>
      <c r="CK988" s="77"/>
      <c r="CL988" s="77"/>
      <c r="CM988" s="77"/>
      <c r="CN988" s="77"/>
      <c r="CO988" s="77"/>
      <c r="CP988" s="77"/>
      <c r="CQ988" s="76" t="str" cm="1">
        <f t="array" ref="CQ988">IF(ISBLANK(INDEX(納入年月日,$A988)),"",INDEX(TEXT(納入年月日,"0!/00!/00"),$A988))</f>
        <v/>
      </c>
      <c r="CR988" s="77"/>
      <c r="CS988" s="77"/>
      <c r="CT988" s="77"/>
      <c r="CU988" s="77"/>
      <c r="CV988" s="77"/>
      <c r="CW988" s="77"/>
      <c r="CX988" s="77"/>
      <c r="CY988" s="77"/>
      <c r="CZ988" s="77"/>
      <c r="DA988" s="77" t="str" cm="1">
        <f t="array" ref="DA988">IF(ISBLANK(INDEX(行,$A988)),"","      0001")</f>
        <v/>
      </c>
      <c r="DB988" s="75" t="str" cm="1">
        <f t="array" ref="DB988">IF(ISBLANK(INDEX(行,$A988)),"",4101)</f>
        <v/>
      </c>
      <c r="DC988" s="75" t="str" cm="1">
        <f t="array" ref="DC988">IF(ISBLANK(INDEX(行,$A988)),"",2)</f>
        <v/>
      </c>
      <c r="DD988" s="77" t="str">
        <f t="shared" si="146"/>
        <v/>
      </c>
      <c r="DE988" s="75" t="str" cm="1">
        <f t="array" ref="DE988">IF(ISBLANK(INDEX(行,$A988)),"",0)</f>
        <v/>
      </c>
      <c r="DF988" s="77" t="str">
        <f t="shared" si="147"/>
        <v/>
      </c>
      <c r="DG988" s="77" t="str">
        <f t="shared" si="148"/>
        <v/>
      </c>
      <c r="DH988" s="75" t="str" cm="1">
        <f t="array" ref="DH988">IF(ISBLANK(INDEX(行,$A988)),"",0)</f>
        <v/>
      </c>
      <c r="DI988" s="75" t="str" cm="1">
        <f t="array" ref="DI988">IF(ISBLANK(INDEX(行,$A988)),"",0)</f>
        <v/>
      </c>
      <c r="DJ988" s="77"/>
      <c r="DK988" s="80"/>
      <c r="DL988" s="75" t="str" cm="1">
        <f t="array" ref="DL988">IF(ISBLANK(INDEX(行,$A988)),"",0)</f>
        <v/>
      </c>
      <c r="DM988" s="77" t="str">
        <f t="shared" si="149"/>
        <v/>
      </c>
      <c r="DN988" s="75" t="str" cm="1">
        <f t="array" ref="DN988">IF(ISBLANK(INDEX(行,$A988)),"",0)</f>
        <v/>
      </c>
      <c r="DO988" s="75" t="str" cm="1">
        <f t="array" ref="DO988">IF(ISBLANK(INDEX(行,$A988)),"",0)</f>
        <v/>
      </c>
      <c r="DP988" s="77" t="str" cm="1">
        <f t="array" ref="DP988">IF(ISBLANK(INDEX(行,$A988)),"","         0")</f>
        <v/>
      </c>
      <c r="DQ988" s="75" t="str" cm="1">
        <f t="array" ref="DQ988">IF(ISBLANK(INDEX(行,$A988)),"",0)</f>
        <v/>
      </c>
      <c r="DR988" s="75" t="str" cm="1">
        <f t="array" ref="DR988">IF(ISBLANK(INDEX(行,$A988)),"",0)</f>
        <v/>
      </c>
      <c r="DS988" s="77"/>
      <c r="DT988" s="75" t="str" cm="1">
        <f t="array" ref="DT988">IF(ISBLANK(INDEX(行,$A988)),"",0)</f>
        <v/>
      </c>
      <c r="DU988" s="75" t="str" cm="1">
        <f t="array" ref="DU988">IF(ISBLANK(INDEX(行,$A988)),"",$Z988+$AA988)</f>
        <v/>
      </c>
      <c r="DV988" s="75" t="str" cm="1">
        <f t="array" ref="DV988">IF(ISBLANK(INDEX(行,$A988)),"",0)</f>
        <v/>
      </c>
      <c r="DW988" s="77"/>
      <c r="DX988" s="77"/>
      <c r="DY988" s="77"/>
      <c r="DZ988" s="77"/>
      <c r="EA988" s="77"/>
      <c r="EB988" s="75" t="str" cm="1">
        <f t="array" ref="EB988">IF(ISBLANK(INDEX(行,$A988)),"",2)</f>
        <v/>
      </c>
      <c r="EC988" s="75" t="str" cm="1">
        <f t="array" ref="EC988">IF(ISBLANK(INDEX(行,$A988)),"",1)</f>
        <v/>
      </c>
      <c r="ED988" s="75" t="str" cm="1">
        <f t="array" ref="ED988">IF(ISBLANK(INDEX(行,$A988)),"",0)</f>
        <v/>
      </c>
      <c r="EE988" s="75" t="str" cm="1">
        <f t="array" ref="EE988">IF(ISBLANK(INDEX(行,$A988)),"",0)</f>
        <v/>
      </c>
      <c r="EF988" s="76" t="str">
        <f t="shared" si="150"/>
        <v/>
      </c>
      <c r="EG988" s="77" t="str">
        <f t="shared" si="151"/>
        <v/>
      </c>
      <c r="EH988" s="77"/>
      <c r="EI988" s="75" t="str" cm="1">
        <f t="array" ref="EI988">IF(ISBLANK(INDEX(行,$A988)),"",0)</f>
        <v/>
      </c>
      <c r="EJ988" s="75" t="str" cm="1">
        <f t="array" ref="EJ988">IF(ISBLANK(INDEX(行,$A988)),"",0)</f>
        <v/>
      </c>
      <c r="EK988" s="75" t="str" cm="1">
        <f t="array" ref="EK988">IF(ISBLANK(INDEX(行,$A988)),"",0)</f>
        <v/>
      </c>
      <c r="EL988" s="75" t="str" cm="1">
        <f t="array" ref="EL988">IF(ISBLANK(INDEX(行,$A988)),"",0)</f>
        <v/>
      </c>
      <c r="EM988" s="75" t="str" cm="1">
        <f t="array" ref="EM988">IF(ISBLANK(INDEX(行,$A988)),"",0)</f>
        <v/>
      </c>
      <c r="EN988" s="75" t="str" cm="1">
        <f t="array" ref="EN988">IF(ISBLANK(INDEX(行,$A988)),"",0)</f>
        <v/>
      </c>
      <c r="EO988" s="75" t="str" cm="1">
        <f t="array" ref="EO988">IF(ISBLANK(INDEX(行,$A988)),"",0)</f>
        <v/>
      </c>
      <c r="EP988" s="75" t="str" cm="1">
        <f t="array" ref="EP988">IF(ISBLANK(INDEX(行,$A988)),"",0)</f>
        <v/>
      </c>
      <c r="EQ988" s="75" t="str" cm="1">
        <f t="array" ref="EQ988">IF(ISBLANK(INDEX(行,$A988)),"",0)</f>
        <v/>
      </c>
      <c r="ER988" s="75" t="str" cm="1">
        <f t="array" ref="ER988">IF(ISBLANK(INDEX(行,$A988)),"",0)</f>
        <v/>
      </c>
      <c r="ES988" s="75" t="str" cm="1">
        <f t="array" ref="ES988">IF(ISBLANK(INDEX(行,$A988)),"",0)</f>
        <v/>
      </c>
      <c r="ET988" s="75" t="str" cm="1">
        <f t="array" ref="ET988">IF(ISBLANK(INDEX(行,$A988)),"",0)</f>
        <v/>
      </c>
      <c r="EU988" s="75" t="str" cm="1">
        <f t="array" ref="EU988">IF(ISBLANK(INDEX(行,$A988)),"",0)</f>
        <v/>
      </c>
      <c r="EV988" s="75" t="str" cm="1">
        <f t="array" ref="EV988">IF(ISBLANK(INDEX(行,$A988)),"",0)</f>
        <v/>
      </c>
      <c r="EW988" s="75" t="str" cm="1">
        <f t="array" ref="EW988">IF(ISBLANK(INDEX(行,$A988)),"",0)</f>
        <v/>
      </c>
      <c r="EX988" s="75" t="str" cm="1">
        <f t="array" ref="EX988">IF(ISBLANK(INDEX(行,$A988)),"",0)</f>
        <v/>
      </c>
      <c r="EY988" s="75" t="str" cm="1">
        <f t="array" ref="EY988">IF(ISBLANK(INDEX(行,$A988)),"",0)</f>
        <v/>
      </c>
      <c r="EZ988" s="75" t="str" cm="1">
        <f t="array" ref="EZ988">IF(ISBLANK(INDEX(行,$A988)),"",0)</f>
        <v/>
      </c>
      <c r="FA988" s="75" t="str" cm="1">
        <f t="array" ref="FA988">IF(ISBLANK(INDEX(行,$A988)),"",0)</f>
        <v/>
      </c>
      <c r="FB988" s="75" t="str" cm="1">
        <f t="array" ref="FB988">IF(ISBLANK(INDEX(行,$A988)),"",0)</f>
        <v/>
      </c>
      <c r="FC988" s="75" t="str" cm="1">
        <f t="array" ref="FC988">IF(ISBLANK(INDEX(行,$A988)),"",0)</f>
        <v/>
      </c>
      <c r="FD988" s="75" t="str" cm="1">
        <f t="array" ref="FD988">IF(ISBLANK(INDEX(行,$A988)),"",0)</f>
        <v/>
      </c>
      <c r="FE988" s="75" t="str" cm="1">
        <f t="array" ref="FE988">IF(ISBLANK(INDEX(行,$A988)),"",0)</f>
        <v/>
      </c>
      <c r="FF988" s="75" t="str" cm="1">
        <f t="array" ref="FF988">IF(ISBLANK(INDEX(行,$A988)),"",0)</f>
        <v/>
      </c>
      <c r="FG988" s="75" t="str" cm="1">
        <f t="array" ref="FG988">IF(ISBLANK(INDEX(行,$A988)),"",0)</f>
        <v/>
      </c>
      <c r="FH988" s="77"/>
      <c r="FI988" s="77"/>
      <c r="FJ988" s="77"/>
      <c r="FK988" s="77"/>
      <c r="FL988" s="77"/>
      <c r="FM988" s="77"/>
      <c r="FN988" s="77"/>
      <c r="FO988" s="77"/>
      <c r="FP988" s="77"/>
      <c r="FQ988" s="77"/>
      <c r="FR988" s="77"/>
      <c r="FS988" s="77"/>
      <c r="FT988" s="77"/>
      <c r="FU988" s="77"/>
      <c r="FV988" s="77"/>
      <c r="FW988" s="77"/>
      <c r="FX988" s="77"/>
      <c r="FY988" s="77"/>
      <c r="FZ988" s="77"/>
      <c r="GA988" s="77"/>
      <c r="GB988" s="77"/>
      <c r="GC988" s="77"/>
      <c r="GD988" s="77"/>
      <c r="GE988" s="77"/>
      <c r="GF988" s="77"/>
      <c r="GG988" s="77"/>
      <c r="GH988" s="77"/>
      <c r="GI988" s="77"/>
      <c r="GJ988" s="77"/>
      <c r="GK988" s="77"/>
      <c r="GL988" s="76" t="str">
        <f t="shared" si="152"/>
        <v/>
      </c>
      <c r="GM988" s="77"/>
      <c r="GN988" s="77"/>
      <c r="GO988" s="77"/>
      <c r="GP988" s="77"/>
      <c r="GQ988" s="77"/>
      <c r="GR988" s="77"/>
      <c r="GS988" s="77"/>
      <c r="GT988" s="77"/>
      <c r="GU988" s="77"/>
      <c r="GV988" s="75" t="str" cm="1">
        <f t="array" ref="GV988">IF(ISBLANK(INDEX(行,$A988)),"",1)</f>
        <v/>
      </c>
      <c r="GW988" s="75" t="str" cm="1">
        <f t="array" ref="GW988">IF(ISBLANK(INDEX(行,$A988)),"",1)</f>
        <v/>
      </c>
      <c r="GX988" s="75" t="str" cm="1">
        <f t="array" ref="GX988">IF(ISBLANK(INDEX(行,$A988)),"",0)</f>
        <v/>
      </c>
      <c r="GY988" s="77"/>
      <c r="GZ988" s="77"/>
      <c r="HA988" s="76" t="str" cm="1">
        <f t="array" aca="1" ref="HA988" ca="1">IF(ISBLANK(INDEX(行,$A988)),"",TODAY())</f>
        <v/>
      </c>
      <c r="HB988" s="76" t="str" cm="1">
        <f t="array" aca="1" ref="HB988" ca="1">IF(ISBLANK(INDEX(行,$A988)),"",TODAY())</f>
        <v/>
      </c>
      <c r="HC988" s="78" t="str" cm="1">
        <f t="array" ref="HC988">IF(ISBLANK(INDEX(行,$A988)),"","ADMIN")</f>
        <v/>
      </c>
      <c r="HD988" s="78" t="str">
        <f t="shared" si="153"/>
        <v/>
      </c>
    </row>
    <row r="989" spans="1:212" s="12" customFormat="1" ht="15" x14ac:dyDescent="0.15">
      <c r="A989" s="11">
        <v>984</v>
      </c>
      <c r="B989" s="75" t="str" cm="1">
        <f t="array" ref="B989">IF(ISBLANK(INDEX(行,$A989)),"",1)</f>
        <v/>
      </c>
      <c r="C989" s="76" t="str" cm="1">
        <f t="array" ref="C989">IF(ISBLANK(INDEX(伝票日付,$A989)),"",DATEVALUE(INDEX(TEXT(伝票日付,"0!/00!/00"),$A989)))</f>
        <v/>
      </c>
      <c r="D989" s="78" t="str" cm="1">
        <f t="array" ref="D989">IF(ISBLANK(INDEX(注文番号,$A989)),"",INDEX(注文番号,$A989))</f>
        <v/>
      </c>
      <c r="E989" s="75" t="str" cm="1">
        <f t="array" ref="E989">IF(ISBLANK(INDEX(行,$A989)),"",INDEX(行,$A989))</f>
        <v/>
      </c>
      <c r="F989" s="77" t="str" cm="1">
        <f t="array" ref="F989">IF(ISBLANK(INDEX(行,$A989)),"","0001")</f>
        <v/>
      </c>
      <c r="G989" s="83" t="str">
        <f t="shared" si="143"/>
        <v/>
      </c>
      <c r="H989" s="78" t="str" cm="1">
        <f t="array" ref="H989">IF(ISBLANK(INDEX(行,$A989)),"",8)</f>
        <v/>
      </c>
      <c r="I989" s="77" t="str" cm="1">
        <f t="array" ref="I989">IF(ISBLANK(INDEX(行,$A989)),"","      8211")</f>
        <v/>
      </c>
      <c r="J989" s="78" t="str" cm="1">
        <f t="array" ref="J989">IF(ISBLANK(INDEX(行,$A989)),"",8211)</f>
        <v/>
      </c>
      <c r="K989" s="82" t="str">
        <f t="shared" si="144"/>
        <v/>
      </c>
      <c r="L989" s="77" t="str" cm="1">
        <f t="array" ref="L989">IF(ISBLANK(INDEX(枝番,$A989)),"",INDEX(枝番,$A989))</f>
        <v/>
      </c>
      <c r="M989" s="78" t="str" cm="1">
        <f t="array" ref="M989">IF(ISBLANK(INDEX(工種コード,$A989)),"",INDEX(工種コード,$A989))</f>
        <v/>
      </c>
      <c r="N989" s="78" t="str" cm="1">
        <f t="array" ref="N989">IF(ISBLANK(INDEX(注文番号,$A989)),"",INDEX(注文番号,$A989))</f>
        <v/>
      </c>
      <c r="O989" s="75"/>
      <c r="P989" s="80"/>
      <c r="Q989" s="75" t="str" cm="1">
        <f t="array" ref="Q989">IF(ISBLANK(INDEX(行,$A989)),"",0)</f>
        <v/>
      </c>
      <c r="R989" s="77" t="str" cm="1">
        <f t="array" ref="R989">IF(ISBLANK(INDEX(仕入先コード,$A989)),"",INDEX(仕入先コード,$A989))</f>
        <v/>
      </c>
      <c r="S989" s="75" t="str" cm="1">
        <f t="array" ref="S989">IF(ISBLANK(INDEX(行,$A989)),"",0)</f>
        <v/>
      </c>
      <c r="T989" s="75" t="str" cm="1">
        <f t="array" ref="T989">IF(ISBLANK(INDEX(行,$A989)),"",1)</f>
        <v/>
      </c>
      <c r="U989" s="77" t="str" cm="1">
        <f t="array" ref="U989">IF(ISBLANK(INDEX(行,$A989)),"","         1")</f>
        <v/>
      </c>
      <c r="V989" s="75" t="str" cm="1">
        <f t="array" ref="V989">IF(ISBLANK(INDEX(行,$A989)),"",0)</f>
        <v/>
      </c>
      <c r="W989" s="75" t="str" cm="1">
        <f t="array" ref="W989">IF(ISBLANK(INDEX(数量,$A989)),"",INDEX(数量,$A989))</f>
        <v/>
      </c>
      <c r="X989" s="77" t="str" cm="1">
        <f t="array" ref="X989">IF(ISBLANK(INDEX(単位,$A989)),"",INDEX(単位,$A989))</f>
        <v/>
      </c>
      <c r="Y989" s="75" t="str" cm="1">
        <f t="array" ref="Y989">IF(ISBLANK(INDEX(単価,$A989)),"",INDEX(単価,$A989))</f>
        <v/>
      </c>
      <c r="Z989" s="75" t="str" cm="1">
        <f t="array" ref="Z989">IF(ISBLANK(INDEX(行,$A989)),"",W989*Y989)</f>
        <v/>
      </c>
      <c r="AA989" s="75" t="str" cm="1">
        <f t="array" ref="AA989">IF(ISBLANK(INDEX(行,$A989)),"",Z989*AI989/100)</f>
        <v/>
      </c>
      <c r="AB989" s="77"/>
      <c r="AC989" s="77"/>
      <c r="AD989" s="77"/>
      <c r="AE989" s="77"/>
      <c r="AF989" s="77"/>
      <c r="AG989" s="75" t="str" cm="1">
        <f t="array" ref="AG989">IF(ISBLANK(INDEX(行,$A989)),"",1)</f>
        <v/>
      </c>
      <c r="AH989" s="75" t="str" cm="1">
        <f t="array" ref="AH989">IF(ISBLANK(INDEX(行,$A989)),"",1)</f>
        <v/>
      </c>
      <c r="AI989" s="75" t="str" cm="1">
        <f t="array" ref="AI989">IF(ISBLANK(INDEX(税率,$A989)),"",INDEX(税率,$A989))</f>
        <v/>
      </c>
      <c r="AJ989" s="75" t="str" cm="1">
        <f t="array" ref="AJ989">IF(ISBLANK(INDEX(行,$A989)),"",50)</f>
        <v/>
      </c>
      <c r="AK989" s="76" t="str">
        <f t="shared" si="145"/>
        <v/>
      </c>
      <c r="AL989" s="82" t="str" cm="1">
        <f t="array" ref="AL989">IF(ISBLANK(INDEX(品名,$A989)),"",INDEX(品名,$A989))</f>
        <v/>
      </c>
      <c r="AM989" s="75"/>
      <c r="AN989" s="75" t="str" cm="1">
        <f t="array" ref="AN989">IF(ISBLANK(INDEX(行,$A989)),"",0)</f>
        <v/>
      </c>
      <c r="AO989" s="75" t="str" cm="1">
        <f t="array" ref="AO989">IF(ISBLANK(INDEX(行,$A989)),"",0)</f>
        <v/>
      </c>
      <c r="AP989" s="75" t="str" cm="1">
        <f t="array" ref="AP989">IF(ISBLANK(INDEX(行,$A989)),"",0)</f>
        <v/>
      </c>
      <c r="AQ989" s="75" t="str" cm="1">
        <f t="array" ref="AQ989">IF(ISBLANK(INDEX(行,$A989)),"",0)</f>
        <v/>
      </c>
      <c r="AR989" s="75" t="str" cm="1">
        <f t="array" ref="AR989">IF(ISBLANK(INDEX(行,$A989)),"",0)</f>
        <v/>
      </c>
      <c r="AS989" s="75" t="str" cm="1">
        <f t="array" ref="AS989">IF(ISBLANK(INDEX(行,$A989)),"",0)</f>
        <v/>
      </c>
      <c r="AT989" s="75" t="str" cm="1">
        <f t="array" ref="AT989">IF(ISBLANK(INDEX(行,$A989)),"",0)</f>
        <v/>
      </c>
      <c r="AU989" s="75" t="str" cm="1">
        <f t="array" ref="AU989">IF(ISBLANK(INDEX(行,$A989)),"",0)</f>
        <v/>
      </c>
      <c r="AV989" s="75" t="str" cm="1">
        <f t="array" ref="AV989">IF(ISBLANK(INDEX(行,$A989)),"",0)</f>
        <v/>
      </c>
      <c r="AW989" s="75" t="str" cm="1">
        <f t="array" ref="AW989">IF(ISBLANK(INDEX(行,$A989)),"",0)</f>
        <v/>
      </c>
      <c r="AX989" s="75" t="str" cm="1">
        <f t="array" ref="AX989">IF(ISBLANK(INDEX(行,$A989)),"",0)</f>
        <v/>
      </c>
      <c r="AY989" s="75" t="str" cm="1">
        <f t="array" ref="AY989">IF(ISBLANK(INDEX(行,$A989)),"",0)</f>
        <v/>
      </c>
      <c r="AZ989" s="75" t="str" cm="1">
        <f t="array" ref="AZ989">IF(ISBLANK(INDEX(行,$A989)),"",0)</f>
        <v/>
      </c>
      <c r="BA989" s="75" t="str" cm="1">
        <f t="array" ref="BA989">IF(ISBLANK(INDEX(行,$A989)),"",0)</f>
        <v/>
      </c>
      <c r="BB989" s="75" t="str" cm="1">
        <f t="array" ref="BB989">IF(ISBLANK(INDEX(行,$A989)),"",0)</f>
        <v/>
      </c>
      <c r="BC989" s="75" t="str" cm="1">
        <f t="array" ref="BC989">IF(ISBLANK(INDEX(行,$A989)),"",0)</f>
        <v/>
      </c>
      <c r="BD989" s="75" t="str" cm="1">
        <f t="array" ref="BD989">IF(ISBLANK(INDEX(行,$A989)),"",0)</f>
        <v/>
      </c>
      <c r="BE989" s="75" t="str" cm="1">
        <f t="array" ref="BE989">IF(ISBLANK(INDEX(行,$A989)),"",0)</f>
        <v/>
      </c>
      <c r="BF989" s="75" t="str" cm="1">
        <f t="array" ref="BF989">IF(ISBLANK(INDEX(行,$A989)),"",0)</f>
        <v/>
      </c>
      <c r="BG989" s="75" t="str" cm="1">
        <f t="array" ref="BG989">IF(ISBLANK(INDEX(行,$A989)),"",0)</f>
        <v/>
      </c>
      <c r="BH989" s="75" t="str" cm="1">
        <f t="array" ref="BH989">IF(ISBLANK(INDEX(行,$A989)),"",0)</f>
        <v/>
      </c>
      <c r="BI989" s="75" t="str" cm="1">
        <f t="array" ref="BI989">IF(ISBLANK(INDEX(行,$A989)),"",0)</f>
        <v/>
      </c>
      <c r="BJ989" s="75" t="str" cm="1">
        <f t="array" ref="BJ989">IF(ISBLANK(INDEX(行,$A989)),"",0)</f>
        <v/>
      </c>
      <c r="BK989" s="75" t="str" cm="1">
        <f t="array" ref="BK989">IF(ISBLANK(INDEX(行,$A989)),"",0)</f>
        <v/>
      </c>
      <c r="BL989" s="75" t="str" cm="1">
        <f t="array" ref="BL989">IF(ISBLANK(INDEX(行,$A989)),"",0)</f>
        <v/>
      </c>
      <c r="BM989" s="77"/>
      <c r="BN989" s="77"/>
      <c r="BO989" s="77"/>
      <c r="BP989" s="77"/>
      <c r="BQ989" s="77"/>
      <c r="BR989" s="77"/>
      <c r="BS989" s="77"/>
      <c r="BT989" s="77"/>
      <c r="BU989" s="77"/>
      <c r="BV989" s="77"/>
      <c r="BW989" s="77"/>
      <c r="BX989" s="77"/>
      <c r="BY989" s="77"/>
      <c r="BZ989" s="77"/>
      <c r="CA989" s="77"/>
      <c r="CB989" s="77"/>
      <c r="CC989" s="77"/>
      <c r="CD989" s="77"/>
      <c r="CE989" s="77"/>
      <c r="CF989" s="77"/>
      <c r="CG989" s="77"/>
      <c r="CH989" s="77"/>
      <c r="CI989" s="77"/>
      <c r="CJ989" s="77"/>
      <c r="CK989" s="77"/>
      <c r="CL989" s="77"/>
      <c r="CM989" s="77"/>
      <c r="CN989" s="77"/>
      <c r="CO989" s="77"/>
      <c r="CP989" s="77"/>
      <c r="CQ989" s="76" t="str" cm="1">
        <f t="array" ref="CQ989">IF(ISBLANK(INDEX(納入年月日,$A989)),"",INDEX(TEXT(納入年月日,"0!/00!/00"),$A989))</f>
        <v/>
      </c>
      <c r="CR989" s="77"/>
      <c r="CS989" s="77"/>
      <c r="CT989" s="77"/>
      <c r="CU989" s="77"/>
      <c r="CV989" s="77"/>
      <c r="CW989" s="77"/>
      <c r="CX989" s="77"/>
      <c r="CY989" s="77"/>
      <c r="CZ989" s="77"/>
      <c r="DA989" s="77" t="str" cm="1">
        <f t="array" ref="DA989">IF(ISBLANK(INDEX(行,$A989)),"","      0001")</f>
        <v/>
      </c>
      <c r="DB989" s="75" t="str" cm="1">
        <f t="array" ref="DB989">IF(ISBLANK(INDEX(行,$A989)),"",4101)</f>
        <v/>
      </c>
      <c r="DC989" s="75" t="str" cm="1">
        <f t="array" ref="DC989">IF(ISBLANK(INDEX(行,$A989)),"",2)</f>
        <v/>
      </c>
      <c r="DD989" s="77" t="str">
        <f t="shared" si="146"/>
        <v/>
      </c>
      <c r="DE989" s="75" t="str" cm="1">
        <f t="array" ref="DE989">IF(ISBLANK(INDEX(行,$A989)),"",0)</f>
        <v/>
      </c>
      <c r="DF989" s="77" t="str">
        <f t="shared" si="147"/>
        <v/>
      </c>
      <c r="DG989" s="77" t="str">
        <f t="shared" si="148"/>
        <v/>
      </c>
      <c r="DH989" s="75" t="str" cm="1">
        <f t="array" ref="DH989">IF(ISBLANK(INDEX(行,$A989)),"",0)</f>
        <v/>
      </c>
      <c r="DI989" s="75" t="str" cm="1">
        <f t="array" ref="DI989">IF(ISBLANK(INDEX(行,$A989)),"",0)</f>
        <v/>
      </c>
      <c r="DJ989" s="77"/>
      <c r="DK989" s="80"/>
      <c r="DL989" s="75" t="str" cm="1">
        <f t="array" ref="DL989">IF(ISBLANK(INDEX(行,$A989)),"",0)</f>
        <v/>
      </c>
      <c r="DM989" s="77" t="str">
        <f t="shared" si="149"/>
        <v/>
      </c>
      <c r="DN989" s="75" t="str" cm="1">
        <f t="array" ref="DN989">IF(ISBLANK(INDEX(行,$A989)),"",0)</f>
        <v/>
      </c>
      <c r="DO989" s="75" t="str" cm="1">
        <f t="array" ref="DO989">IF(ISBLANK(INDEX(行,$A989)),"",0)</f>
        <v/>
      </c>
      <c r="DP989" s="77" t="str" cm="1">
        <f t="array" ref="DP989">IF(ISBLANK(INDEX(行,$A989)),"","         0")</f>
        <v/>
      </c>
      <c r="DQ989" s="75" t="str" cm="1">
        <f t="array" ref="DQ989">IF(ISBLANK(INDEX(行,$A989)),"",0)</f>
        <v/>
      </c>
      <c r="DR989" s="75" t="str" cm="1">
        <f t="array" ref="DR989">IF(ISBLANK(INDEX(行,$A989)),"",0)</f>
        <v/>
      </c>
      <c r="DS989" s="77"/>
      <c r="DT989" s="75" t="str" cm="1">
        <f t="array" ref="DT989">IF(ISBLANK(INDEX(行,$A989)),"",0)</f>
        <v/>
      </c>
      <c r="DU989" s="75" t="str" cm="1">
        <f t="array" ref="DU989">IF(ISBLANK(INDEX(行,$A989)),"",$Z989+$AA989)</f>
        <v/>
      </c>
      <c r="DV989" s="75" t="str" cm="1">
        <f t="array" ref="DV989">IF(ISBLANK(INDEX(行,$A989)),"",0)</f>
        <v/>
      </c>
      <c r="DW989" s="77"/>
      <c r="DX989" s="77"/>
      <c r="DY989" s="77"/>
      <c r="DZ989" s="77"/>
      <c r="EA989" s="77"/>
      <c r="EB989" s="75" t="str" cm="1">
        <f t="array" ref="EB989">IF(ISBLANK(INDEX(行,$A989)),"",2)</f>
        <v/>
      </c>
      <c r="EC989" s="75" t="str" cm="1">
        <f t="array" ref="EC989">IF(ISBLANK(INDEX(行,$A989)),"",1)</f>
        <v/>
      </c>
      <c r="ED989" s="75" t="str" cm="1">
        <f t="array" ref="ED989">IF(ISBLANK(INDEX(行,$A989)),"",0)</f>
        <v/>
      </c>
      <c r="EE989" s="75" t="str" cm="1">
        <f t="array" ref="EE989">IF(ISBLANK(INDEX(行,$A989)),"",0)</f>
        <v/>
      </c>
      <c r="EF989" s="76" t="str">
        <f t="shared" si="150"/>
        <v/>
      </c>
      <c r="EG989" s="77" t="str">
        <f t="shared" si="151"/>
        <v/>
      </c>
      <c r="EH989" s="77"/>
      <c r="EI989" s="75" t="str" cm="1">
        <f t="array" ref="EI989">IF(ISBLANK(INDEX(行,$A989)),"",0)</f>
        <v/>
      </c>
      <c r="EJ989" s="75" t="str" cm="1">
        <f t="array" ref="EJ989">IF(ISBLANK(INDEX(行,$A989)),"",0)</f>
        <v/>
      </c>
      <c r="EK989" s="75" t="str" cm="1">
        <f t="array" ref="EK989">IF(ISBLANK(INDEX(行,$A989)),"",0)</f>
        <v/>
      </c>
      <c r="EL989" s="75" t="str" cm="1">
        <f t="array" ref="EL989">IF(ISBLANK(INDEX(行,$A989)),"",0)</f>
        <v/>
      </c>
      <c r="EM989" s="75" t="str" cm="1">
        <f t="array" ref="EM989">IF(ISBLANK(INDEX(行,$A989)),"",0)</f>
        <v/>
      </c>
      <c r="EN989" s="75" t="str" cm="1">
        <f t="array" ref="EN989">IF(ISBLANK(INDEX(行,$A989)),"",0)</f>
        <v/>
      </c>
      <c r="EO989" s="75" t="str" cm="1">
        <f t="array" ref="EO989">IF(ISBLANK(INDEX(行,$A989)),"",0)</f>
        <v/>
      </c>
      <c r="EP989" s="75" t="str" cm="1">
        <f t="array" ref="EP989">IF(ISBLANK(INDEX(行,$A989)),"",0)</f>
        <v/>
      </c>
      <c r="EQ989" s="75" t="str" cm="1">
        <f t="array" ref="EQ989">IF(ISBLANK(INDEX(行,$A989)),"",0)</f>
        <v/>
      </c>
      <c r="ER989" s="75" t="str" cm="1">
        <f t="array" ref="ER989">IF(ISBLANK(INDEX(行,$A989)),"",0)</f>
        <v/>
      </c>
      <c r="ES989" s="75" t="str" cm="1">
        <f t="array" ref="ES989">IF(ISBLANK(INDEX(行,$A989)),"",0)</f>
        <v/>
      </c>
      <c r="ET989" s="75" t="str" cm="1">
        <f t="array" ref="ET989">IF(ISBLANK(INDEX(行,$A989)),"",0)</f>
        <v/>
      </c>
      <c r="EU989" s="75" t="str" cm="1">
        <f t="array" ref="EU989">IF(ISBLANK(INDEX(行,$A989)),"",0)</f>
        <v/>
      </c>
      <c r="EV989" s="75" t="str" cm="1">
        <f t="array" ref="EV989">IF(ISBLANK(INDEX(行,$A989)),"",0)</f>
        <v/>
      </c>
      <c r="EW989" s="75" t="str" cm="1">
        <f t="array" ref="EW989">IF(ISBLANK(INDEX(行,$A989)),"",0)</f>
        <v/>
      </c>
      <c r="EX989" s="75" t="str" cm="1">
        <f t="array" ref="EX989">IF(ISBLANK(INDEX(行,$A989)),"",0)</f>
        <v/>
      </c>
      <c r="EY989" s="75" t="str" cm="1">
        <f t="array" ref="EY989">IF(ISBLANK(INDEX(行,$A989)),"",0)</f>
        <v/>
      </c>
      <c r="EZ989" s="75" t="str" cm="1">
        <f t="array" ref="EZ989">IF(ISBLANK(INDEX(行,$A989)),"",0)</f>
        <v/>
      </c>
      <c r="FA989" s="75" t="str" cm="1">
        <f t="array" ref="FA989">IF(ISBLANK(INDEX(行,$A989)),"",0)</f>
        <v/>
      </c>
      <c r="FB989" s="75" t="str" cm="1">
        <f t="array" ref="FB989">IF(ISBLANK(INDEX(行,$A989)),"",0)</f>
        <v/>
      </c>
      <c r="FC989" s="75" t="str" cm="1">
        <f t="array" ref="FC989">IF(ISBLANK(INDEX(行,$A989)),"",0)</f>
        <v/>
      </c>
      <c r="FD989" s="75" t="str" cm="1">
        <f t="array" ref="FD989">IF(ISBLANK(INDEX(行,$A989)),"",0)</f>
        <v/>
      </c>
      <c r="FE989" s="75" t="str" cm="1">
        <f t="array" ref="FE989">IF(ISBLANK(INDEX(行,$A989)),"",0)</f>
        <v/>
      </c>
      <c r="FF989" s="75" t="str" cm="1">
        <f t="array" ref="FF989">IF(ISBLANK(INDEX(行,$A989)),"",0)</f>
        <v/>
      </c>
      <c r="FG989" s="75" t="str" cm="1">
        <f t="array" ref="FG989">IF(ISBLANK(INDEX(行,$A989)),"",0)</f>
        <v/>
      </c>
      <c r="FH989" s="77"/>
      <c r="FI989" s="77"/>
      <c r="FJ989" s="77"/>
      <c r="FK989" s="77"/>
      <c r="FL989" s="77"/>
      <c r="FM989" s="77"/>
      <c r="FN989" s="77"/>
      <c r="FO989" s="77"/>
      <c r="FP989" s="77"/>
      <c r="FQ989" s="77"/>
      <c r="FR989" s="77"/>
      <c r="FS989" s="77"/>
      <c r="FT989" s="77"/>
      <c r="FU989" s="77"/>
      <c r="FV989" s="77"/>
      <c r="FW989" s="77"/>
      <c r="FX989" s="77"/>
      <c r="FY989" s="77"/>
      <c r="FZ989" s="77"/>
      <c r="GA989" s="77"/>
      <c r="GB989" s="77"/>
      <c r="GC989" s="77"/>
      <c r="GD989" s="77"/>
      <c r="GE989" s="77"/>
      <c r="GF989" s="77"/>
      <c r="GG989" s="77"/>
      <c r="GH989" s="77"/>
      <c r="GI989" s="77"/>
      <c r="GJ989" s="77"/>
      <c r="GK989" s="77"/>
      <c r="GL989" s="76" t="str">
        <f t="shared" si="152"/>
        <v/>
      </c>
      <c r="GM989" s="77"/>
      <c r="GN989" s="77"/>
      <c r="GO989" s="77"/>
      <c r="GP989" s="77"/>
      <c r="GQ989" s="77"/>
      <c r="GR989" s="77"/>
      <c r="GS989" s="77"/>
      <c r="GT989" s="77"/>
      <c r="GU989" s="77"/>
      <c r="GV989" s="75" t="str" cm="1">
        <f t="array" ref="GV989">IF(ISBLANK(INDEX(行,$A989)),"",1)</f>
        <v/>
      </c>
      <c r="GW989" s="75" t="str" cm="1">
        <f t="array" ref="GW989">IF(ISBLANK(INDEX(行,$A989)),"",1)</f>
        <v/>
      </c>
      <c r="GX989" s="75" t="str" cm="1">
        <f t="array" ref="GX989">IF(ISBLANK(INDEX(行,$A989)),"",0)</f>
        <v/>
      </c>
      <c r="GY989" s="77"/>
      <c r="GZ989" s="77"/>
      <c r="HA989" s="76" t="str" cm="1">
        <f t="array" aca="1" ref="HA989" ca="1">IF(ISBLANK(INDEX(行,$A989)),"",TODAY())</f>
        <v/>
      </c>
      <c r="HB989" s="76" t="str" cm="1">
        <f t="array" aca="1" ref="HB989" ca="1">IF(ISBLANK(INDEX(行,$A989)),"",TODAY())</f>
        <v/>
      </c>
      <c r="HC989" s="78" t="str" cm="1">
        <f t="array" ref="HC989">IF(ISBLANK(INDEX(行,$A989)),"","ADMIN")</f>
        <v/>
      </c>
      <c r="HD989" s="78" t="str">
        <f t="shared" si="153"/>
        <v/>
      </c>
    </row>
    <row r="990" spans="1:212" s="12" customFormat="1" ht="15" x14ac:dyDescent="0.15">
      <c r="A990" s="11">
        <v>985</v>
      </c>
      <c r="B990" s="75" t="str" cm="1">
        <f t="array" ref="B990">IF(ISBLANK(INDEX(行,$A990)),"",1)</f>
        <v/>
      </c>
      <c r="C990" s="76" t="str" cm="1">
        <f t="array" ref="C990">IF(ISBLANK(INDEX(伝票日付,$A990)),"",DATEVALUE(INDEX(TEXT(伝票日付,"0!/00!/00"),$A990)))</f>
        <v/>
      </c>
      <c r="D990" s="78" t="str" cm="1">
        <f t="array" ref="D990">IF(ISBLANK(INDEX(注文番号,$A990)),"",INDEX(注文番号,$A990))</f>
        <v/>
      </c>
      <c r="E990" s="75" t="str" cm="1">
        <f t="array" ref="E990">IF(ISBLANK(INDEX(行,$A990)),"",INDEX(行,$A990))</f>
        <v/>
      </c>
      <c r="F990" s="77" t="str" cm="1">
        <f t="array" ref="F990">IF(ISBLANK(INDEX(行,$A990)),"","0001")</f>
        <v/>
      </c>
      <c r="G990" s="83" t="str">
        <f t="shared" si="143"/>
        <v/>
      </c>
      <c r="H990" s="78" t="str" cm="1">
        <f t="array" ref="H990">IF(ISBLANK(INDEX(行,$A990)),"",8)</f>
        <v/>
      </c>
      <c r="I990" s="77" t="str" cm="1">
        <f t="array" ref="I990">IF(ISBLANK(INDEX(行,$A990)),"","      8211")</f>
        <v/>
      </c>
      <c r="J990" s="78" t="str" cm="1">
        <f t="array" ref="J990">IF(ISBLANK(INDEX(行,$A990)),"",8211)</f>
        <v/>
      </c>
      <c r="K990" s="82" t="str">
        <f t="shared" si="144"/>
        <v/>
      </c>
      <c r="L990" s="77" t="str" cm="1">
        <f t="array" ref="L990">IF(ISBLANK(INDEX(枝番,$A990)),"",INDEX(枝番,$A990))</f>
        <v/>
      </c>
      <c r="M990" s="78" t="str" cm="1">
        <f t="array" ref="M990">IF(ISBLANK(INDEX(工種コード,$A990)),"",INDEX(工種コード,$A990))</f>
        <v/>
      </c>
      <c r="N990" s="78" t="str" cm="1">
        <f t="array" ref="N990">IF(ISBLANK(INDEX(注文番号,$A990)),"",INDEX(注文番号,$A990))</f>
        <v/>
      </c>
      <c r="O990" s="75"/>
      <c r="P990" s="80"/>
      <c r="Q990" s="75" t="str" cm="1">
        <f t="array" ref="Q990">IF(ISBLANK(INDEX(行,$A990)),"",0)</f>
        <v/>
      </c>
      <c r="R990" s="77" t="str" cm="1">
        <f t="array" ref="R990">IF(ISBLANK(INDEX(仕入先コード,$A990)),"",INDEX(仕入先コード,$A990))</f>
        <v/>
      </c>
      <c r="S990" s="75" t="str" cm="1">
        <f t="array" ref="S990">IF(ISBLANK(INDEX(行,$A990)),"",0)</f>
        <v/>
      </c>
      <c r="T990" s="75" t="str" cm="1">
        <f t="array" ref="T990">IF(ISBLANK(INDEX(行,$A990)),"",1)</f>
        <v/>
      </c>
      <c r="U990" s="77" t="str" cm="1">
        <f t="array" ref="U990">IF(ISBLANK(INDEX(行,$A990)),"","         1")</f>
        <v/>
      </c>
      <c r="V990" s="75" t="str" cm="1">
        <f t="array" ref="V990">IF(ISBLANK(INDEX(行,$A990)),"",0)</f>
        <v/>
      </c>
      <c r="W990" s="75" t="str" cm="1">
        <f t="array" ref="W990">IF(ISBLANK(INDEX(数量,$A990)),"",INDEX(数量,$A990))</f>
        <v/>
      </c>
      <c r="X990" s="77" t="str" cm="1">
        <f t="array" ref="X990">IF(ISBLANK(INDEX(単位,$A990)),"",INDEX(単位,$A990))</f>
        <v/>
      </c>
      <c r="Y990" s="75" t="str" cm="1">
        <f t="array" ref="Y990">IF(ISBLANK(INDEX(単価,$A990)),"",INDEX(単価,$A990))</f>
        <v/>
      </c>
      <c r="Z990" s="75" t="str" cm="1">
        <f t="array" ref="Z990">IF(ISBLANK(INDEX(行,$A990)),"",W990*Y990)</f>
        <v/>
      </c>
      <c r="AA990" s="75" t="str" cm="1">
        <f t="array" ref="AA990">IF(ISBLANK(INDEX(行,$A990)),"",Z990*AI990/100)</f>
        <v/>
      </c>
      <c r="AB990" s="77"/>
      <c r="AC990" s="77"/>
      <c r="AD990" s="77"/>
      <c r="AE990" s="77"/>
      <c r="AF990" s="77"/>
      <c r="AG990" s="75" t="str" cm="1">
        <f t="array" ref="AG990">IF(ISBLANK(INDEX(行,$A990)),"",1)</f>
        <v/>
      </c>
      <c r="AH990" s="75" t="str" cm="1">
        <f t="array" ref="AH990">IF(ISBLANK(INDEX(行,$A990)),"",1)</f>
        <v/>
      </c>
      <c r="AI990" s="75" t="str" cm="1">
        <f t="array" ref="AI990">IF(ISBLANK(INDEX(税率,$A990)),"",INDEX(税率,$A990))</f>
        <v/>
      </c>
      <c r="AJ990" s="75" t="str" cm="1">
        <f t="array" ref="AJ990">IF(ISBLANK(INDEX(行,$A990)),"",50)</f>
        <v/>
      </c>
      <c r="AK990" s="76" t="str">
        <f t="shared" si="145"/>
        <v/>
      </c>
      <c r="AL990" s="82" t="str" cm="1">
        <f t="array" ref="AL990">IF(ISBLANK(INDEX(品名,$A990)),"",INDEX(品名,$A990))</f>
        <v/>
      </c>
      <c r="AM990" s="75"/>
      <c r="AN990" s="75" t="str" cm="1">
        <f t="array" ref="AN990">IF(ISBLANK(INDEX(行,$A990)),"",0)</f>
        <v/>
      </c>
      <c r="AO990" s="75" t="str" cm="1">
        <f t="array" ref="AO990">IF(ISBLANK(INDEX(行,$A990)),"",0)</f>
        <v/>
      </c>
      <c r="AP990" s="75" t="str" cm="1">
        <f t="array" ref="AP990">IF(ISBLANK(INDEX(行,$A990)),"",0)</f>
        <v/>
      </c>
      <c r="AQ990" s="75" t="str" cm="1">
        <f t="array" ref="AQ990">IF(ISBLANK(INDEX(行,$A990)),"",0)</f>
        <v/>
      </c>
      <c r="AR990" s="75" t="str" cm="1">
        <f t="array" ref="AR990">IF(ISBLANK(INDEX(行,$A990)),"",0)</f>
        <v/>
      </c>
      <c r="AS990" s="75" t="str" cm="1">
        <f t="array" ref="AS990">IF(ISBLANK(INDEX(行,$A990)),"",0)</f>
        <v/>
      </c>
      <c r="AT990" s="75" t="str" cm="1">
        <f t="array" ref="AT990">IF(ISBLANK(INDEX(行,$A990)),"",0)</f>
        <v/>
      </c>
      <c r="AU990" s="75" t="str" cm="1">
        <f t="array" ref="AU990">IF(ISBLANK(INDEX(行,$A990)),"",0)</f>
        <v/>
      </c>
      <c r="AV990" s="75" t="str" cm="1">
        <f t="array" ref="AV990">IF(ISBLANK(INDEX(行,$A990)),"",0)</f>
        <v/>
      </c>
      <c r="AW990" s="75" t="str" cm="1">
        <f t="array" ref="AW990">IF(ISBLANK(INDEX(行,$A990)),"",0)</f>
        <v/>
      </c>
      <c r="AX990" s="75" t="str" cm="1">
        <f t="array" ref="AX990">IF(ISBLANK(INDEX(行,$A990)),"",0)</f>
        <v/>
      </c>
      <c r="AY990" s="75" t="str" cm="1">
        <f t="array" ref="AY990">IF(ISBLANK(INDEX(行,$A990)),"",0)</f>
        <v/>
      </c>
      <c r="AZ990" s="75" t="str" cm="1">
        <f t="array" ref="AZ990">IF(ISBLANK(INDEX(行,$A990)),"",0)</f>
        <v/>
      </c>
      <c r="BA990" s="75" t="str" cm="1">
        <f t="array" ref="BA990">IF(ISBLANK(INDEX(行,$A990)),"",0)</f>
        <v/>
      </c>
      <c r="BB990" s="75" t="str" cm="1">
        <f t="array" ref="BB990">IF(ISBLANK(INDEX(行,$A990)),"",0)</f>
        <v/>
      </c>
      <c r="BC990" s="75" t="str" cm="1">
        <f t="array" ref="BC990">IF(ISBLANK(INDEX(行,$A990)),"",0)</f>
        <v/>
      </c>
      <c r="BD990" s="75" t="str" cm="1">
        <f t="array" ref="BD990">IF(ISBLANK(INDEX(行,$A990)),"",0)</f>
        <v/>
      </c>
      <c r="BE990" s="75" t="str" cm="1">
        <f t="array" ref="BE990">IF(ISBLANK(INDEX(行,$A990)),"",0)</f>
        <v/>
      </c>
      <c r="BF990" s="75" t="str" cm="1">
        <f t="array" ref="BF990">IF(ISBLANK(INDEX(行,$A990)),"",0)</f>
        <v/>
      </c>
      <c r="BG990" s="75" t="str" cm="1">
        <f t="array" ref="BG990">IF(ISBLANK(INDEX(行,$A990)),"",0)</f>
        <v/>
      </c>
      <c r="BH990" s="75" t="str" cm="1">
        <f t="array" ref="BH990">IF(ISBLANK(INDEX(行,$A990)),"",0)</f>
        <v/>
      </c>
      <c r="BI990" s="75" t="str" cm="1">
        <f t="array" ref="BI990">IF(ISBLANK(INDEX(行,$A990)),"",0)</f>
        <v/>
      </c>
      <c r="BJ990" s="75" t="str" cm="1">
        <f t="array" ref="BJ990">IF(ISBLANK(INDEX(行,$A990)),"",0)</f>
        <v/>
      </c>
      <c r="BK990" s="75" t="str" cm="1">
        <f t="array" ref="BK990">IF(ISBLANK(INDEX(行,$A990)),"",0)</f>
        <v/>
      </c>
      <c r="BL990" s="75" t="str" cm="1">
        <f t="array" ref="BL990">IF(ISBLANK(INDEX(行,$A990)),"",0)</f>
        <v/>
      </c>
      <c r="BM990" s="77"/>
      <c r="BN990" s="77"/>
      <c r="BO990" s="77"/>
      <c r="BP990" s="77"/>
      <c r="BQ990" s="77"/>
      <c r="BR990" s="77"/>
      <c r="BS990" s="77"/>
      <c r="BT990" s="77"/>
      <c r="BU990" s="77"/>
      <c r="BV990" s="77"/>
      <c r="BW990" s="77"/>
      <c r="BX990" s="77"/>
      <c r="BY990" s="77"/>
      <c r="BZ990" s="77"/>
      <c r="CA990" s="77"/>
      <c r="CB990" s="77"/>
      <c r="CC990" s="77"/>
      <c r="CD990" s="77"/>
      <c r="CE990" s="77"/>
      <c r="CF990" s="77"/>
      <c r="CG990" s="77"/>
      <c r="CH990" s="77"/>
      <c r="CI990" s="77"/>
      <c r="CJ990" s="77"/>
      <c r="CK990" s="77"/>
      <c r="CL990" s="77"/>
      <c r="CM990" s="77"/>
      <c r="CN990" s="77"/>
      <c r="CO990" s="77"/>
      <c r="CP990" s="77"/>
      <c r="CQ990" s="76" t="str" cm="1">
        <f t="array" ref="CQ990">IF(ISBLANK(INDEX(納入年月日,$A990)),"",INDEX(TEXT(納入年月日,"0!/00!/00"),$A990))</f>
        <v/>
      </c>
      <c r="CR990" s="77"/>
      <c r="CS990" s="77"/>
      <c r="CT990" s="77"/>
      <c r="CU990" s="77"/>
      <c r="CV990" s="77"/>
      <c r="CW990" s="77"/>
      <c r="CX990" s="77"/>
      <c r="CY990" s="77"/>
      <c r="CZ990" s="77"/>
      <c r="DA990" s="77" t="str" cm="1">
        <f t="array" ref="DA990">IF(ISBLANK(INDEX(行,$A990)),"","      0001")</f>
        <v/>
      </c>
      <c r="DB990" s="75" t="str" cm="1">
        <f t="array" ref="DB990">IF(ISBLANK(INDEX(行,$A990)),"",4101)</f>
        <v/>
      </c>
      <c r="DC990" s="75" t="str" cm="1">
        <f t="array" ref="DC990">IF(ISBLANK(INDEX(行,$A990)),"",2)</f>
        <v/>
      </c>
      <c r="DD990" s="77" t="str">
        <f t="shared" si="146"/>
        <v/>
      </c>
      <c r="DE990" s="75" t="str" cm="1">
        <f t="array" ref="DE990">IF(ISBLANK(INDEX(行,$A990)),"",0)</f>
        <v/>
      </c>
      <c r="DF990" s="77" t="str">
        <f t="shared" si="147"/>
        <v/>
      </c>
      <c r="DG990" s="77" t="str">
        <f t="shared" si="148"/>
        <v/>
      </c>
      <c r="DH990" s="75" t="str" cm="1">
        <f t="array" ref="DH990">IF(ISBLANK(INDEX(行,$A990)),"",0)</f>
        <v/>
      </c>
      <c r="DI990" s="75" t="str" cm="1">
        <f t="array" ref="DI990">IF(ISBLANK(INDEX(行,$A990)),"",0)</f>
        <v/>
      </c>
      <c r="DJ990" s="77"/>
      <c r="DK990" s="80"/>
      <c r="DL990" s="75" t="str" cm="1">
        <f t="array" ref="DL990">IF(ISBLANK(INDEX(行,$A990)),"",0)</f>
        <v/>
      </c>
      <c r="DM990" s="77" t="str">
        <f t="shared" si="149"/>
        <v/>
      </c>
      <c r="DN990" s="75" t="str" cm="1">
        <f t="array" ref="DN990">IF(ISBLANK(INDEX(行,$A990)),"",0)</f>
        <v/>
      </c>
      <c r="DO990" s="75" t="str" cm="1">
        <f t="array" ref="DO990">IF(ISBLANK(INDEX(行,$A990)),"",0)</f>
        <v/>
      </c>
      <c r="DP990" s="77" t="str" cm="1">
        <f t="array" ref="DP990">IF(ISBLANK(INDEX(行,$A990)),"","         0")</f>
        <v/>
      </c>
      <c r="DQ990" s="75" t="str" cm="1">
        <f t="array" ref="DQ990">IF(ISBLANK(INDEX(行,$A990)),"",0)</f>
        <v/>
      </c>
      <c r="DR990" s="75" t="str" cm="1">
        <f t="array" ref="DR990">IF(ISBLANK(INDEX(行,$A990)),"",0)</f>
        <v/>
      </c>
      <c r="DS990" s="77"/>
      <c r="DT990" s="75" t="str" cm="1">
        <f t="array" ref="DT990">IF(ISBLANK(INDEX(行,$A990)),"",0)</f>
        <v/>
      </c>
      <c r="DU990" s="75" t="str" cm="1">
        <f t="array" ref="DU990">IF(ISBLANK(INDEX(行,$A990)),"",$Z990+$AA990)</f>
        <v/>
      </c>
      <c r="DV990" s="75" t="str" cm="1">
        <f t="array" ref="DV990">IF(ISBLANK(INDEX(行,$A990)),"",0)</f>
        <v/>
      </c>
      <c r="DW990" s="77"/>
      <c r="DX990" s="77"/>
      <c r="DY990" s="77"/>
      <c r="DZ990" s="77"/>
      <c r="EA990" s="77"/>
      <c r="EB990" s="75" t="str" cm="1">
        <f t="array" ref="EB990">IF(ISBLANK(INDEX(行,$A990)),"",2)</f>
        <v/>
      </c>
      <c r="EC990" s="75" t="str" cm="1">
        <f t="array" ref="EC990">IF(ISBLANK(INDEX(行,$A990)),"",1)</f>
        <v/>
      </c>
      <c r="ED990" s="75" t="str" cm="1">
        <f t="array" ref="ED990">IF(ISBLANK(INDEX(行,$A990)),"",0)</f>
        <v/>
      </c>
      <c r="EE990" s="75" t="str" cm="1">
        <f t="array" ref="EE990">IF(ISBLANK(INDEX(行,$A990)),"",0)</f>
        <v/>
      </c>
      <c r="EF990" s="76" t="str">
        <f t="shared" si="150"/>
        <v/>
      </c>
      <c r="EG990" s="77" t="str">
        <f t="shared" si="151"/>
        <v/>
      </c>
      <c r="EH990" s="77"/>
      <c r="EI990" s="75" t="str" cm="1">
        <f t="array" ref="EI990">IF(ISBLANK(INDEX(行,$A990)),"",0)</f>
        <v/>
      </c>
      <c r="EJ990" s="75" t="str" cm="1">
        <f t="array" ref="EJ990">IF(ISBLANK(INDEX(行,$A990)),"",0)</f>
        <v/>
      </c>
      <c r="EK990" s="75" t="str" cm="1">
        <f t="array" ref="EK990">IF(ISBLANK(INDEX(行,$A990)),"",0)</f>
        <v/>
      </c>
      <c r="EL990" s="75" t="str" cm="1">
        <f t="array" ref="EL990">IF(ISBLANK(INDEX(行,$A990)),"",0)</f>
        <v/>
      </c>
      <c r="EM990" s="75" t="str" cm="1">
        <f t="array" ref="EM990">IF(ISBLANK(INDEX(行,$A990)),"",0)</f>
        <v/>
      </c>
      <c r="EN990" s="75" t="str" cm="1">
        <f t="array" ref="EN990">IF(ISBLANK(INDEX(行,$A990)),"",0)</f>
        <v/>
      </c>
      <c r="EO990" s="75" t="str" cm="1">
        <f t="array" ref="EO990">IF(ISBLANK(INDEX(行,$A990)),"",0)</f>
        <v/>
      </c>
      <c r="EP990" s="75" t="str" cm="1">
        <f t="array" ref="EP990">IF(ISBLANK(INDEX(行,$A990)),"",0)</f>
        <v/>
      </c>
      <c r="EQ990" s="75" t="str" cm="1">
        <f t="array" ref="EQ990">IF(ISBLANK(INDEX(行,$A990)),"",0)</f>
        <v/>
      </c>
      <c r="ER990" s="75" t="str" cm="1">
        <f t="array" ref="ER990">IF(ISBLANK(INDEX(行,$A990)),"",0)</f>
        <v/>
      </c>
      <c r="ES990" s="75" t="str" cm="1">
        <f t="array" ref="ES990">IF(ISBLANK(INDEX(行,$A990)),"",0)</f>
        <v/>
      </c>
      <c r="ET990" s="75" t="str" cm="1">
        <f t="array" ref="ET990">IF(ISBLANK(INDEX(行,$A990)),"",0)</f>
        <v/>
      </c>
      <c r="EU990" s="75" t="str" cm="1">
        <f t="array" ref="EU990">IF(ISBLANK(INDEX(行,$A990)),"",0)</f>
        <v/>
      </c>
      <c r="EV990" s="75" t="str" cm="1">
        <f t="array" ref="EV990">IF(ISBLANK(INDEX(行,$A990)),"",0)</f>
        <v/>
      </c>
      <c r="EW990" s="75" t="str" cm="1">
        <f t="array" ref="EW990">IF(ISBLANK(INDEX(行,$A990)),"",0)</f>
        <v/>
      </c>
      <c r="EX990" s="75" t="str" cm="1">
        <f t="array" ref="EX990">IF(ISBLANK(INDEX(行,$A990)),"",0)</f>
        <v/>
      </c>
      <c r="EY990" s="75" t="str" cm="1">
        <f t="array" ref="EY990">IF(ISBLANK(INDEX(行,$A990)),"",0)</f>
        <v/>
      </c>
      <c r="EZ990" s="75" t="str" cm="1">
        <f t="array" ref="EZ990">IF(ISBLANK(INDEX(行,$A990)),"",0)</f>
        <v/>
      </c>
      <c r="FA990" s="75" t="str" cm="1">
        <f t="array" ref="FA990">IF(ISBLANK(INDEX(行,$A990)),"",0)</f>
        <v/>
      </c>
      <c r="FB990" s="75" t="str" cm="1">
        <f t="array" ref="FB990">IF(ISBLANK(INDEX(行,$A990)),"",0)</f>
        <v/>
      </c>
      <c r="FC990" s="75" t="str" cm="1">
        <f t="array" ref="FC990">IF(ISBLANK(INDEX(行,$A990)),"",0)</f>
        <v/>
      </c>
      <c r="FD990" s="75" t="str" cm="1">
        <f t="array" ref="FD990">IF(ISBLANK(INDEX(行,$A990)),"",0)</f>
        <v/>
      </c>
      <c r="FE990" s="75" t="str" cm="1">
        <f t="array" ref="FE990">IF(ISBLANK(INDEX(行,$A990)),"",0)</f>
        <v/>
      </c>
      <c r="FF990" s="75" t="str" cm="1">
        <f t="array" ref="FF990">IF(ISBLANK(INDEX(行,$A990)),"",0)</f>
        <v/>
      </c>
      <c r="FG990" s="75" t="str" cm="1">
        <f t="array" ref="FG990">IF(ISBLANK(INDEX(行,$A990)),"",0)</f>
        <v/>
      </c>
      <c r="FH990" s="77"/>
      <c r="FI990" s="77"/>
      <c r="FJ990" s="77"/>
      <c r="FK990" s="77"/>
      <c r="FL990" s="77"/>
      <c r="FM990" s="77"/>
      <c r="FN990" s="77"/>
      <c r="FO990" s="77"/>
      <c r="FP990" s="77"/>
      <c r="FQ990" s="77"/>
      <c r="FR990" s="77"/>
      <c r="FS990" s="77"/>
      <c r="FT990" s="77"/>
      <c r="FU990" s="77"/>
      <c r="FV990" s="77"/>
      <c r="FW990" s="77"/>
      <c r="FX990" s="77"/>
      <c r="FY990" s="77"/>
      <c r="FZ990" s="77"/>
      <c r="GA990" s="77"/>
      <c r="GB990" s="77"/>
      <c r="GC990" s="77"/>
      <c r="GD990" s="77"/>
      <c r="GE990" s="77"/>
      <c r="GF990" s="77"/>
      <c r="GG990" s="77"/>
      <c r="GH990" s="77"/>
      <c r="GI990" s="77"/>
      <c r="GJ990" s="77"/>
      <c r="GK990" s="77"/>
      <c r="GL990" s="76" t="str">
        <f t="shared" si="152"/>
        <v/>
      </c>
      <c r="GM990" s="77"/>
      <c r="GN990" s="77"/>
      <c r="GO990" s="77"/>
      <c r="GP990" s="77"/>
      <c r="GQ990" s="77"/>
      <c r="GR990" s="77"/>
      <c r="GS990" s="77"/>
      <c r="GT990" s="77"/>
      <c r="GU990" s="77"/>
      <c r="GV990" s="75" t="str" cm="1">
        <f t="array" ref="GV990">IF(ISBLANK(INDEX(行,$A990)),"",1)</f>
        <v/>
      </c>
      <c r="GW990" s="75" t="str" cm="1">
        <f t="array" ref="GW990">IF(ISBLANK(INDEX(行,$A990)),"",1)</f>
        <v/>
      </c>
      <c r="GX990" s="75" t="str" cm="1">
        <f t="array" ref="GX990">IF(ISBLANK(INDEX(行,$A990)),"",0)</f>
        <v/>
      </c>
      <c r="GY990" s="77"/>
      <c r="GZ990" s="77"/>
      <c r="HA990" s="76" t="str" cm="1">
        <f t="array" aca="1" ref="HA990" ca="1">IF(ISBLANK(INDEX(行,$A990)),"",TODAY())</f>
        <v/>
      </c>
      <c r="HB990" s="76" t="str" cm="1">
        <f t="array" aca="1" ref="HB990" ca="1">IF(ISBLANK(INDEX(行,$A990)),"",TODAY())</f>
        <v/>
      </c>
      <c r="HC990" s="78" t="str" cm="1">
        <f t="array" ref="HC990">IF(ISBLANK(INDEX(行,$A990)),"","ADMIN")</f>
        <v/>
      </c>
      <c r="HD990" s="78" t="str">
        <f t="shared" si="153"/>
        <v/>
      </c>
    </row>
    <row r="991" spans="1:212" s="12" customFormat="1" ht="15" x14ac:dyDescent="0.15">
      <c r="A991" s="11">
        <v>986</v>
      </c>
      <c r="B991" s="75" t="str" cm="1">
        <f t="array" ref="B991">IF(ISBLANK(INDEX(行,$A991)),"",1)</f>
        <v/>
      </c>
      <c r="C991" s="76" t="str" cm="1">
        <f t="array" ref="C991">IF(ISBLANK(INDEX(伝票日付,$A991)),"",DATEVALUE(INDEX(TEXT(伝票日付,"0!/00!/00"),$A991)))</f>
        <v/>
      </c>
      <c r="D991" s="78" t="str" cm="1">
        <f t="array" ref="D991">IF(ISBLANK(INDEX(注文番号,$A991)),"",INDEX(注文番号,$A991))</f>
        <v/>
      </c>
      <c r="E991" s="75" t="str" cm="1">
        <f t="array" ref="E991">IF(ISBLANK(INDEX(行,$A991)),"",INDEX(行,$A991))</f>
        <v/>
      </c>
      <c r="F991" s="77" t="str" cm="1">
        <f t="array" ref="F991">IF(ISBLANK(INDEX(行,$A991)),"","0001")</f>
        <v/>
      </c>
      <c r="G991" s="83" t="str">
        <f t="shared" si="143"/>
        <v/>
      </c>
      <c r="H991" s="78" t="str" cm="1">
        <f t="array" ref="H991">IF(ISBLANK(INDEX(行,$A991)),"",8)</f>
        <v/>
      </c>
      <c r="I991" s="77" t="str" cm="1">
        <f t="array" ref="I991">IF(ISBLANK(INDEX(行,$A991)),"","      8211")</f>
        <v/>
      </c>
      <c r="J991" s="78" t="str" cm="1">
        <f t="array" ref="J991">IF(ISBLANK(INDEX(行,$A991)),"",8211)</f>
        <v/>
      </c>
      <c r="K991" s="82" t="str">
        <f t="shared" si="144"/>
        <v/>
      </c>
      <c r="L991" s="77" t="str" cm="1">
        <f t="array" ref="L991">IF(ISBLANK(INDEX(枝番,$A991)),"",INDEX(枝番,$A991))</f>
        <v/>
      </c>
      <c r="M991" s="78" t="str" cm="1">
        <f t="array" ref="M991">IF(ISBLANK(INDEX(工種コード,$A991)),"",INDEX(工種コード,$A991))</f>
        <v/>
      </c>
      <c r="N991" s="78" t="str" cm="1">
        <f t="array" ref="N991">IF(ISBLANK(INDEX(注文番号,$A991)),"",INDEX(注文番号,$A991))</f>
        <v/>
      </c>
      <c r="O991" s="75"/>
      <c r="P991" s="80"/>
      <c r="Q991" s="75" t="str" cm="1">
        <f t="array" ref="Q991">IF(ISBLANK(INDEX(行,$A991)),"",0)</f>
        <v/>
      </c>
      <c r="R991" s="77" t="str" cm="1">
        <f t="array" ref="R991">IF(ISBLANK(INDEX(仕入先コード,$A991)),"",INDEX(仕入先コード,$A991))</f>
        <v/>
      </c>
      <c r="S991" s="75" t="str" cm="1">
        <f t="array" ref="S991">IF(ISBLANK(INDEX(行,$A991)),"",0)</f>
        <v/>
      </c>
      <c r="T991" s="75" t="str" cm="1">
        <f t="array" ref="T991">IF(ISBLANK(INDEX(行,$A991)),"",1)</f>
        <v/>
      </c>
      <c r="U991" s="77" t="str" cm="1">
        <f t="array" ref="U991">IF(ISBLANK(INDEX(行,$A991)),"","         1")</f>
        <v/>
      </c>
      <c r="V991" s="75" t="str" cm="1">
        <f t="array" ref="V991">IF(ISBLANK(INDEX(行,$A991)),"",0)</f>
        <v/>
      </c>
      <c r="W991" s="75" t="str" cm="1">
        <f t="array" ref="W991">IF(ISBLANK(INDEX(数量,$A991)),"",INDEX(数量,$A991))</f>
        <v/>
      </c>
      <c r="X991" s="77" t="str" cm="1">
        <f t="array" ref="X991">IF(ISBLANK(INDEX(単位,$A991)),"",INDEX(単位,$A991))</f>
        <v/>
      </c>
      <c r="Y991" s="75" t="str" cm="1">
        <f t="array" ref="Y991">IF(ISBLANK(INDEX(単価,$A991)),"",INDEX(単価,$A991))</f>
        <v/>
      </c>
      <c r="Z991" s="75" t="str" cm="1">
        <f t="array" ref="Z991">IF(ISBLANK(INDEX(行,$A991)),"",W991*Y991)</f>
        <v/>
      </c>
      <c r="AA991" s="75" t="str" cm="1">
        <f t="array" ref="AA991">IF(ISBLANK(INDEX(行,$A991)),"",Z991*AI991/100)</f>
        <v/>
      </c>
      <c r="AB991" s="77"/>
      <c r="AC991" s="77"/>
      <c r="AD991" s="77"/>
      <c r="AE991" s="77"/>
      <c r="AF991" s="77"/>
      <c r="AG991" s="75" t="str" cm="1">
        <f t="array" ref="AG991">IF(ISBLANK(INDEX(行,$A991)),"",1)</f>
        <v/>
      </c>
      <c r="AH991" s="75" t="str" cm="1">
        <f t="array" ref="AH991">IF(ISBLANK(INDEX(行,$A991)),"",1)</f>
        <v/>
      </c>
      <c r="AI991" s="75" t="str" cm="1">
        <f t="array" ref="AI991">IF(ISBLANK(INDEX(税率,$A991)),"",INDEX(税率,$A991))</f>
        <v/>
      </c>
      <c r="AJ991" s="75" t="str" cm="1">
        <f t="array" ref="AJ991">IF(ISBLANK(INDEX(行,$A991)),"",50)</f>
        <v/>
      </c>
      <c r="AK991" s="76" t="str">
        <f t="shared" si="145"/>
        <v/>
      </c>
      <c r="AL991" s="82" t="str" cm="1">
        <f t="array" ref="AL991">IF(ISBLANK(INDEX(品名,$A991)),"",INDEX(品名,$A991))</f>
        <v/>
      </c>
      <c r="AM991" s="75"/>
      <c r="AN991" s="75" t="str" cm="1">
        <f t="array" ref="AN991">IF(ISBLANK(INDEX(行,$A991)),"",0)</f>
        <v/>
      </c>
      <c r="AO991" s="75" t="str" cm="1">
        <f t="array" ref="AO991">IF(ISBLANK(INDEX(行,$A991)),"",0)</f>
        <v/>
      </c>
      <c r="AP991" s="75" t="str" cm="1">
        <f t="array" ref="AP991">IF(ISBLANK(INDEX(行,$A991)),"",0)</f>
        <v/>
      </c>
      <c r="AQ991" s="75" t="str" cm="1">
        <f t="array" ref="AQ991">IF(ISBLANK(INDEX(行,$A991)),"",0)</f>
        <v/>
      </c>
      <c r="AR991" s="75" t="str" cm="1">
        <f t="array" ref="AR991">IF(ISBLANK(INDEX(行,$A991)),"",0)</f>
        <v/>
      </c>
      <c r="AS991" s="75" t="str" cm="1">
        <f t="array" ref="AS991">IF(ISBLANK(INDEX(行,$A991)),"",0)</f>
        <v/>
      </c>
      <c r="AT991" s="75" t="str" cm="1">
        <f t="array" ref="AT991">IF(ISBLANK(INDEX(行,$A991)),"",0)</f>
        <v/>
      </c>
      <c r="AU991" s="75" t="str" cm="1">
        <f t="array" ref="AU991">IF(ISBLANK(INDEX(行,$A991)),"",0)</f>
        <v/>
      </c>
      <c r="AV991" s="75" t="str" cm="1">
        <f t="array" ref="AV991">IF(ISBLANK(INDEX(行,$A991)),"",0)</f>
        <v/>
      </c>
      <c r="AW991" s="75" t="str" cm="1">
        <f t="array" ref="AW991">IF(ISBLANK(INDEX(行,$A991)),"",0)</f>
        <v/>
      </c>
      <c r="AX991" s="75" t="str" cm="1">
        <f t="array" ref="AX991">IF(ISBLANK(INDEX(行,$A991)),"",0)</f>
        <v/>
      </c>
      <c r="AY991" s="75" t="str" cm="1">
        <f t="array" ref="AY991">IF(ISBLANK(INDEX(行,$A991)),"",0)</f>
        <v/>
      </c>
      <c r="AZ991" s="75" t="str" cm="1">
        <f t="array" ref="AZ991">IF(ISBLANK(INDEX(行,$A991)),"",0)</f>
        <v/>
      </c>
      <c r="BA991" s="75" t="str" cm="1">
        <f t="array" ref="BA991">IF(ISBLANK(INDEX(行,$A991)),"",0)</f>
        <v/>
      </c>
      <c r="BB991" s="75" t="str" cm="1">
        <f t="array" ref="BB991">IF(ISBLANK(INDEX(行,$A991)),"",0)</f>
        <v/>
      </c>
      <c r="BC991" s="75" t="str" cm="1">
        <f t="array" ref="BC991">IF(ISBLANK(INDEX(行,$A991)),"",0)</f>
        <v/>
      </c>
      <c r="BD991" s="75" t="str" cm="1">
        <f t="array" ref="BD991">IF(ISBLANK(INDEX(行,$A991)),"",0)</f>
        <v/>
      </c>
      <c r="BE991" s="75" t="str" cm="1">
        <f t="array" ref="BE991">IF(ISBLANK(INDEX(行,$A991)),"",0)</f>
        <v/>
      </c>
      <c r="BF991" s="75" t="str" cm="1">
        <f t="array" ref="BF991">IF(ISBLANK(INDEX(行,$A991)),"",0)</f>
        <v/>
      </c>
      <c r="BG991" s="75" t="str" cm="1">
        <f t="array" ref="BG991">IF(ISBLANK(INDEX(行,$A991)),"",0)</f>
        <v/>
      </c>
      <c r="BH991" s="75" t="str" cm="1">
        <f t="array" ref="BH991">IF(ISBLANK(INDEX(行,$A991)),"",0)</f>
        <v/>
      </c>
      <c r="BI991" s="75" t="str" cm="1">
        <f t="array" ref="BI991">IF(ISBLANK(INDEX(行,$A991)),"",0)</f>
        <v/>
      </c>
      <c r="BJ991" s="75" t="str" cm="1">
        <f t="array" ref="BJ991">IF(ISBLANK(INDEX(行,$A991)),"",0)</f>
        <v/>
      </c>
      <c r="BK991" s="75" t="str" cm="1">
        <f t="array" ref="BK991">IF(ISBLANK(INDEX(行,$A991)),"",0)</f>
        <v/>
      </c>
      <c r="BL991" s="75" t="str" cm="1">
        <f t="array" ref="BL991">IF(ISBLANK(INDEX(行,$A991)),"",0)</f>
        <v/>
      </c>
      <c r="BM991" s="77"/>
      <c r="BN991" s="77"/>
      <c r="BO991" s="77"/>
      <c r="BP991" s="77"/>
      <c r="BQ991" s="77"/>
      <c r="BR991" s="77"/>
      <c r="BS991" s="77"/>
      <c r="BT991" s="77"/>
      <c r="BU991" s="77"/>
      <c r="BV991" s="77"/>
      <c r="BW991" s="77"/>
      <c r="BX991" s="77"/>
      <c r="BY991" s="77"/>
      <c r="BZ991" s="77"/>
      <c r="CA991" s="77"/>
      <c r="CB991" s="77"/>
      <c r="CC991" s="77"/>
      <c r="CD991" s="77"/>
      <c r="CE991" s="77"/>
      <c r="CF991" s="77"/>
      <c r="CG991" s="77"/>
      <c r="CH991" s="77"/>
      <c r="CI991" s="77"/>
      <c r="CJ991" s="77"/>
      <c r="CK991" s="77"/>
      <c r="CL991" s="77"/>
      <c r="CM991" s="77"/>
      <c r="CN991" s="77"/>
      <c r="CO991" s="77"/>
      <c r="CP991" s="77"/>
      <c r="CQ991" s="76" t="str" cm="1">
        <f t="array" ref="CQ991">IF(ISBLANK(INDEX(納入年月日,$A991)),"",INDEX(TEXT(納入年月日,"0!/00!/00"),$A991))</f>
        <v/>
      </c>
      <c r="CR991" s="77"/>
      <c r="CS991" s="77"/>
      <c r="CT991" s="77"/>
      <c r="CU991" s="77"/>
      <c r="CV991" s="77"/>
      <c r="CW991" s="77"/>
      <c r="CX991" s="77"/>
      <c r="CY991" s="77"/>
      <c r="CZ991" s="77"/>
      <c r="DA991" s="77" t="str" cm="1">
        <f t="array" ref="DA991">IF(ISBLANK(INDEX(行,$A991)),"","      0001")</f>
        <v/>
      </c>
      <c r="DB991" s="75" t="str" cm="1">
        <f t="array" ref="DB991">IF(ISBLANK(INDEX(行,$A991)),"",4101)</f>
        <v/>
      </c>
      <c r="DC991" s="75" t="str" cm="1">
        <f t="array" ref="DC991">IF(ISBLANK(INDEX(行,$A991)),"",2)</f>
        <v/>
      </c>
      <c r="DD991" s="77" t="str">
        <f t="shared" si="146"/>
        <v/>
      </c>
      <c r="DE991" s="75" t="str" cm="1">
        <f t="array" ref="DE991">IF(ISBLANK(INDEX(行,$A991)),"",0)</f>
        <v/>
      </c>
      <c r="DF991" s="77" t="str">
        <f t="shared" si="147"/>
        <v/>
      </c>
      <c r="DG991" s="77" t="str">
        <f t="shared" si="148"/>
        <v/>
      </c>
      <c r="DH991" s="75" t="str" cm="1">
        <f t="array" ref="DH991">IF(ISBLANK(INDEX(行,$A991)),"",0)</f>
        <v/>
      </c>
      <c r="DI991" s="75" t="str" cm="1">
        <f t="array" ref="DI991">IF(ISBLANK(INDEX(行,$A991)),"",0)</f>
        <v/>
      </c>
      <c r="DJ991" s="77"/>
      <c r="DK991" s="80"/>
      <c r="DL991" s="75" t="str" cm="1">
        <f t="array" ref="DL991">IF(ISBLANK(INDEX(行,$A991)),"",0)</f>
        <v/>
      </c>
      <c r="DM991" s="77" t="str">
        <f t="shared" si="149"/>
        <v/>
      </c>
      <c r="DN991" s="75" t="str" cm="1">
        <f t="array" ref="DN991">IF(ISBLANK(INDEX(行,$A991)),"",0)</f>
        <v/>
      </c>
      <c r="DO991" s="75" t="str" cm="1">
        <f t="array" ref="DO991">IF(ISBLANK(INDEX(行,$A991)),"",0)</f>
        <v/>
      </c>
      <c r="DP991" s="77" t="str" cm="1">
        <f t="array" ref="DP991">IF(ISBLANK(INDEX(行,$A991)),"","         0")</f>
        <v/>
      </c>
      <c r="DQ991" s="75" t="str" cm="1">
        <f t="array" ref="DQ991">IF(ISBLANK(INDEX(行,$A991)),"",0)</f>
        <v/>
      </c>
      <c r="DR991" s="75" t="str" cm="1">
        <f t="array" ref="DR991">IF(ISBLANK(INDEX(行,$A991)),"",0)</f>
        <v/>
      </c>
      <c r="DS991" s="77"/>
      <c r="DT991" s="75" t="str" cm="1">
        <f t="array" ref="DT991">IF(ISBLANK(INDEX(行,$A991)),"",0)</f>
        <v/>
      </c>
      <c r="DU991" s="75" t="str" cm="1">
        <f t="array" ref="DU991">IF(ISBLANK(INDEX(行,$A991)),"",$Z991+$AA991)</f>
        <v/>
      </c>
      <c r="DV991" s="75" t="str" cm="1">
        <f t="array" ref="DV991">IF(ISBLANK(INDEX(行,$A991)),"",0)</f>
        <v/>
      </c>
      <c r="DW991" s="77"/>
      <c r="DX991" s="77"/>
      <c r="DY991" s="77"/>
      <c r="DZ991" s="77"/>
      <c r="EA991" s="77"/>
      <c r="EB991" s="75" t="str" cm="1">
        <f t="array" ref="EB991">IF(ISBLANK(INDEX(行,$A991)),"",2)</f>
        <v/>
      </c>
      <c r="EC991" s="75" t="str" cm="1">
        <f t="array" ref="EC991">IF(ISBLANK(INDEX(行,$A991)),"",1)</f>
        <v/>
      </c>
      <c r="ED991" s="75" t="str" cm="1">
        <f t="array" ref="ED991">IF(ISBLANK(INDEX(行,$A991)),"",0)</f>
        <v/>
      </c>
      <c r="EE991" s="75" t="str" cm="1">
        <f t="array" ref="EE991">IF(ISBLANK(INDEX(行,$A991)),"",0)</f>
        <v/>
      </c>
      <c r="EF991" s="76" t="str">
        <f t="shared" si="150"/>
        <v/>
      </c>
      <c r="EG991" s="77" t="str">
        <f t="shared" si="151"/>
        <v/>
      </c>
      <c r="EH991" s="77"/>
      <c r="EI991" s="75" t="str" cm="1">
        <f t="array" ref="EI991">IF(ISBLANK(INDEX(行,$A991)),"",0)</f>
        <v/>
      </c>
      <c r="EJ991" s="75" t="str" cm="1">
        <f t="array" ref="EJ991">IF(ISBLANK(INDEX(行,$A991)),"",0)</f>
        <v/>
      </c>
      <c r="EK991" s="75" t="str" cm="1">
        <f t="array" ref="EK991">IF(ISBLANK(INDEX(行,$A991)),"",0)</f>
        <v/>
      </c>
      <c r="EL991" s="75" t="str" cm="1">
        <f t="array" ref="EL991">IF(ISBLANK(INDEX(行,$A991)),"",0)</f>
        <v/>
      </c>
      <c r="EM991" s="75" t="str" cm="1">
        <f t="array" ref="EM991">IF(ISBLANK(INDEX(行,$A991)),"",0)</f>
        <v/>
      </c>
      <c r="EN991" s="75" t="str" cm="1">
        <f t="array" ref="EN991">IF(ISBLANK(INDEX(行,$A991)),"",0)</f>
        <v/>
      </c>
      <c r="EO991" s="75" t="str" cm="1">
        <f t="array" ref="EO991">IF(ISBLANK(INDEX(行,$A991)),"",0)</f>
        <v/>
      </c>
      <c r="EP991" s="75" t="str" cm="1">
        <f t="array" ref="EP991">IF(ISBLANK(INDEX(行,$A991)),"",0)</f>
        <v/>
      </c>
      <c r="EQ991" s="75" t="str" cm="1">
        <f t="array" ref="EQ991">IF(ISBLANK(INDEX(行,$A991)),"",0)</f>
        <v/>
      </c>
      <c r="ER991" s="75" t="str" cm="1">
        <f t="array" ref="ER991">IF(ISBLANK(INDEX(行,$A991)),"",0)</f>
        <v/>
      </c>
      <c r="ES991" s="75" t="str" cm="1">
        <f t="array" ref="ES991">IF(ISBLANK(INDEX(行,$A991)),"",0)</f>
        <v/>
      </c>
      <c r="ET991" s="75" t="str" cm="1">
        <f t="array" ref="ET991">IF(ISBLANK(INDEX(行,$A991)),"",0)</f>
        <v/>
      </c>
      <c r="EU991" s="75" t="str" cm="1">
        <f t="array" ref="EU991">IF(ISBLANK(INDEX(行,$A991)),"",0)</f>
        <v/>
      </c>
      <c r="EV991" s="75" t="str" cm="1">
        <f t="array" ref="EV991">IF(ISBLANK(INDEX(行,$A991)),"",0)</f>
        <v/>
      </c>
      <c r="EW991" s="75" t="str" cm="1">
        <f t="array" ref="EW991">IF(ISBLANK(INDEX(行,$A991)),"",0)</f>
        <v/>
      </c>
      <c r="EX991" s="75" t="str" cm="1">
        <f t="array" ref="EX991">IF(ISBLANK(INDEX(行,$A991)),"",0)</f>
        <v/>
      </c>
      <c r="EY991" s="75" t="str" cm="1">
        <f t="array" ref="EY991">IF(ISBLANK(INDEX(行,$A991)),"",0)</f>
        <v/>
      </c>
      <c r="EZ991" s="75" t="str" cm="1">
        <f t="array" ref="EZ991">IF(ISBLANK(INDEX(行,$A991)),"",0)</f>
        <v/>
      </c>
      <c r="FA991" s="75" t="str" cm="1">
        <f t="array" ref="FA991">IF(ISBLANK(INDEX(行,$A991)),"",0)</f>
        <v/>
      </c>
      <c r="FB991" s="75" t="str" cm="1">
        <f t="array" ref="FB991">IF(ISBLANK(INDEX(行,$A991)),"",0)</f>
        <v/>
      </c>
      <c r="FC991" s="75" t="str" cm="1">
        <f t="array" ref="FC991">IF(ISBLANK(INDEX(行,$A991)),"",0)</f>
        <v/>
      </c>
      <c r="FD991" s="75" t="str" cm="1">
        <f t="array" ref="FD991">IF(ISBLANK(INDEX(行,$A991)),"",0)</f>
        <v/>
      </c>
      <c r="FE991" s="75" t="str" cm="1">
        <f t="array" ref="FE991">IF(ISBLANK(INDEX(行,$A991)),"",0)</f>
        <v/>
      </c>
      <c r="FF991" s="75" t="str" cm="1">
        <f t="array" ref="FF991">IF(ISBLANK(INDEX(行,$A991)),"",0)</f>
        <v/>
      </c>
      <c r="FG991" s="75" t="str" cm="1">
        <f t="array" ref="FG991">IF(ISBLANK(INDEX(行,$A991)),"",0)</f>
        <v/>
      </c>
      <c r="FH991" s="77"/>
      <c r="FI991" s="77"/>
      <c r="FJ991" s="77"/>
      <c r="FK991" s="77"/>
      <c r="FL991" s="77"/>
      <c r="FM991" s="77"/>
      <c r="FN991" s="77"/>
      <c r="FO991" s="77"/>
      <c r="FP991" s="77"/>
      <c r="FQ991" s="77"/>
      <c r="FR991" s="77"/>
      <c r="FS991" s="77"/>
      <c r="FT991" s="77"/>
      <c r="FU991" s="77"/>
      <c r="FV991" s="77"/>
      <c r="FW991" s="77"/>
      <c r="FX991" s="77"/>
      <c r="FY991" s="77"/>
      <c r="FZ991" s="77"/>
      <c r="GA991" s="77"/>
      <c r="GB991" s="77"/>
      <c r="GC991" s="77"/>
      <c r="GD991" s="77"/>
      <c r="GE991" s="77"/>
      <c r="GF991" s="77"/>
      <c r="GG991" s="77"/>
      <c r="GH991" s="77"/>
      <c r="GI991" s="77"/>
      <c r="GJ991" s="77"/>
      <c r="GK991" s="77"/>
      <c r="GL991" s="76" t="str">
        <f t="shared" si="152"/>
        <v/>
      </c>
      <c r="GM991" s="77"/>
      <c r="GN991" s="77"/>
      <c r="GO991" s="77"/>
      <c r="GP991" s="77"/>
      <c r="GQ991" s="77"/>
      <c r="GR991" s="77"/>
      <c r="GS991" s="77"/>
      <c r="GT991" s="77"/>
      <c r="GU991" s="77"/>
      <c r="GV991" s="75" t="str" cm="1">
        <f t="array" ref="GV991">IF(ISBLANK(INDEX(行,$A991)),"",1)</f>
        <v/>
      </c>
      <c r="GW991" s="75" t="str" cm="1">
        <f t="array" ref="GW991">IF(ISBLANK(INDEX(行,$A991)),"",1)</f>
        <v/>
      </c>
      <c r="GX991" s="75" t="str" cm="1">
        <f t="array" ref="GX991">IF(ISBLANK(INDEX(行,$A991)),"",0)</f>
        <v/>
      </c>
      <c r="GY991" s="77"/>
      <c r="GZ991" s="77"/>
      <c r="HA991" s="76" t="str" cm="1">
        <f t="array" aca="1" ref="HA991" ca="1">IF(ISBLANK(INDEX(行,$A991)),"",TODAY())</f>
        <v/>
      </c>
      <c r="HB991" s="76" t="str" cm="1">
        <f t="array" aca="1" ref="HB991" ca="1">IF(ISBLANK(INDEX(行,$A991)),"",TODAY())</f>
        <v/>
      </c>
      <c r="HC991" s="78" t="str" cm="1">
        <f t="array" ref="HC991">IF(ISBLANK(INDEX(行,$A991)),"","ADMIN")</f>
        <v/>
      </c>
      <c r="HD991" s="78" t="str">
        <f t="shared" si="153"/>
        <v/>
      </c>
    </row>
    <row r="992" spans="1:212" s="12" customFormat="1" ht="15" x14ac:dyDescent="0.15">
      <c r="A992" s="11">
        <v>987</v>
      </c>
      <c r="B992" s="75" t="str" cm="1">
        <f t="array" ref="B992">IF(ISBLANK(INDEX(行,$A992)),"",1)</f>
        <v/>
      </c>
      <c r="C992" s="76" t="str" cm="1">
        <f t="array" ref="C992">IF(ISBLANK(INDEX(伝票日付,$A992)),"",DATEVALUE(INDEX(TEXT(伝票日付,"0!/00!/00"),$A992)))</f>
        <v/>
      </c>
      <c r="D992" s="78" t="str" cm="1">
        <f t="array" ref="D992">IF(ISBLANK(INDEX(注文番号,$A992)),"",INDEX(注文番号,$A992))</f>
        <v/>
      </c>
      <c r="E992" s="75" t="str" cm="1">
        <f t="array" ref="E992">IF(ISBLANK(INDEX(行,$A992)),"",INDEX(行,$A992))</f>
        <v/>
      </c>
      <c r="F992" s="77" t="str" cm="1">
        <f t="array" ref="F992">IF(ISBLANK(INDEX(行,$A992)),"","0001")</f>
        <v/>
      </c>
      <c r="G992" s="83" t="str">
        <f t="shared" si="143"/>
        <v/>
      </c>
      <c r="H992" s="78" t="str" cm="1">
        <f t="array" ref="H992">IF(ISBLANK(INDEX(行,$A992)),"",8)</f>
        <v/>
      </c>
      <c r="I992" s="77" t="str" cm="1">
        <f t="array" ref="I992">IF(ISBLANK(INDEX(行,$A992)),"","      8211")</f>
        <v/>
      </c>
      <c r="J992" s="78" t="str" cm="1">
        <f t="array" ref="J992">IF(ISBLANK(INDEX(行,$A992)),"",8211)</f>
        <v/>
      </c>
      <c r="K992" s="82" t="str">
        <f t="shared" si="144"/>
        <v/>
      </c>
      <c r="L992" s="77" t="str" cm="1">
        <f t="array" ref="L992">IF(ISBLANK(INDEX(枝番,$A992)),"",INDEX(枝番,$A992))</f>
        <v/>
      </c>
      <c r="M992" s="78" t="str" cm="1">
        <f t="array" ref="M992">IF(ISBLANK(INDEX(工種コード,$A992)),"",INDEX(工種コード,$A992))</f>
        <v/>
      </c>
      <c r="N992" s="78" t="str" cm="1">
        <f t="array" ref="N992">IF(ISBLANK(INDEX(注文番号,$A992)),"",INDEX(注文番号,$A992))</f>
        <v/>
      </c>
      <c r="O992" s="75"/>
      <c r="P992" s="80"/>
      <c r="Q992" s="75" t="str" cm="1">
        <f t="array" ref="Q992">IF(ISBLANK(INDEX(行,$A992)),"",0)</f>
        <v/>
      </c>
      <c r="R992" s="77" t="str" cm="1">
        <f t="array" ref="R992">IF(ISBLANK(INDEX(仕入先コード,$A992)),"",INDEX(仕入先コード,$A992))</f>
        <v/>
      </c>
      <c r="S992" s="75" t="str" cm="1">
        <f t="array" ref="S992">IF(ISBLANK(INDEX(行,$A992)),"",0)</f>
        <v/>
      </c>
      <c r="T992" s="75" t="str" cm="1">
        <f t="array" ref="T992">IF(ISBLANK(INDEX(行,$A992)),"",1)</f>
        <v/>
      </c>
      <c r="U992" s="77" t="str" cm="1">
        <f t="array" ref="U992">IF(ISBLANK(INDEX(行,$A992)),"","         1")</f>
        <v/>
      </c>
      <c r="V992" s="75" t="str" cm="1">
        <f t="array" ref="V992">IF(ISBLANK(INDEX(行,$A992)),"",0)</f>
        <v/>
      </c>
      <c r="W992" s="75" t="str" cm="1">
        <f t="array" ref="W992">IF(ISBLANK(INDEX(数量,$A992)),"",INDEX(数量,$A992))</f>
        <v/>
      </c>
      <c r="X992" s="77" t="str" cm="1">
        <f t="array" ref="X992">IF(ISBLANK(INDEX(単位,$A992)),"",INDEX(単位,$A992))</f>
        <v/>
      </c>
      <c r="Y992" s="75" t="str" cm="1">
        <f t="array" ref="Y992">IF(ISBLANK(INDEX(単価,$A992)),"",INDEX(単価,$A992))</f>
        <v/>
      </c>
      <c r="Z992" s="75" t="str" cm="1">
        <f t="array" ref="Z992">IF(ISBLANK(INDEX(行,$A992)),"",W992*Y992)</f>
        <v/>
      </c>
      <c r="AA992" s="75" t="str" cm="1">
        <f t="array" ref="AA992">IF(ISBLANK(INDEX(行,$A992)),"",Z992*AI992/100)</f>
        <v/>
      </c>
      <c r="AB992" s="77"/>
      <c r="AC992" s="77"/>
      <c r="AD992" s="77"/>
      <c r="AE992" s="77"/>
      <c r="AF992" s="77"/>
      <c r="AG992" s="75" t="str" cm="1">
        <f t="array" ref="AG992">IF(ISBLANK(INDEX(行,$A992)),"",1)</f>
        <v/>
      </c>
      <c r="AH992" s="75" t="str" cm="1">
        <f t="array" ref="AH992">IF(ISBLANK(INDEX(行,$A992)),"",1)</f>
        <v/>
      </c>
      <c r="AI992" s="75" t="str" cm="1">
        <f t="array" ref="AI992">IF(ISBLANK(INDEX(税率,$A992)),"",INDEX(税率,$A992))</f>
        <v/>
      </c>
      <c r="AJ992" s="75" t="str" cm="1">
        <f t="array" ref="AJ992">IF(ISBLANK(INDEX(行,$A992)),"",50)</f>
        <v/>
      </c>
      <c r="AK992" s="76" t="str">
        <f t="shared" si="145"/>
        <v/>
      </c>
      <c r="AL992" s="82" t="str" cm="1">
        <f t="array" ref="AL992">IF(ISBLANK(INDEX(品名,$A992)),"",INDEX(品名,$A992))</f>
        <v/>
      </c>
      <c r="AM992" s="75"/>
      <c r="AN992" s="75" t="str" cm="1">
        <f t="array" ref="AN992">IF(ISBLANK(INDEX(行,$A992)),"",0)</f>
        <v/>
      </c>
      <c r="AO992" s="75" t="str" cm="1">
        <f t="array" ref="AO992">IF(ISBLANK(INDEX(行,$A992)),"",0)</f>
        <v/>
      </c>
      <c r="AP992" s="75" t="str" cm="1">
        <f t="array" ref="AP992">IF(ISBLANK(INDEX(行,$A992)),"",0)</f>
        <v/>
      </c>
      <c r="AQ992" s="75" t="str" cm="1">
        <f t="array" ref="AQ992">IF(ISBLANK(INDEX(行,$A992)),"",0)</f>
        <v/>
      </c>
      <c r="AR992" s="75" t="str" cm="1">
        <f t="array" ref="AR992">IF(ISBLANK(INDEX(行,$A992)),"",0)</f>
        <v/>
      </c>
      <c r="AS992" s="75" t="str" cm="1">
        <f t="array" ref="AS992">IF(ISBLANK(INDEX(行,$A992)),"",0)</f>
        <v/>
      </c>
      <c r="AT992" s="75" t="str" cm="1">
        <f t="array" ref="AT992">IF(ISBLANK(INDEX(行,$A992)),"",0)</f>
        <v/>
      </c>
      <c r="AU992" s="75" t="str" cm="1">
        <f t="array" ref="AU992">IF(ISBLANK(INDEX(行,$A992)),"",0)</f>
        <v/>
      </c>
      <c r="AV992" s="75" t="str" cm="1">
        <f t="array" ref="AV992">IF(ISBLANK(INDEX(行,$A992)),"",0)</f>
        <v/>
      </c>
      <c r="AW992" s="75" t="str" cm="1">
        <f t="array" ref="AW992">IF(ISBLANK(INDEX(行,$A992)),"",0)</f>
        <v/>
      </c>
      <c r="AX992" s="75" t="str" cm="1">
        <f t="array" ref="AX992">IF(ISBLANK(INDEX(行,$A992)),"",0)</f>
        <v/>
      </c>
      <c r="AY992" s="75" t="str" cm="1">
        <f t="array" ref="AY992">IF(ISBLANK(INDEX(行,$A992)),"",0)</f>
        <v/>
      </c>
      <c r="AZ992" s="75" t="str" cm="1">
        <f t="array" ref="AZ992">IF(ISBLANK(INDEX(行,$A992)),"",0)</f>
        <v/>
      </c>
      <c r="BA992" s="75" t="str" cm="1">
        <f t="array" ref="BA992">IF(ISBLANK(INDEX(行,$A992)),"",0)</f>
        <v/>
      </c>
      <c r="BB992" s="75" t="str" cm="1">
        <f t="array" ref="BB992">IF(ISBLANK(INDEX(行,$A992)),"",0)</f>
        <v/>
      </c>
      <c r="BC992" s="75" t="str" cm="1">
        <f t="array" ref="BC992">IF(ISBLANK(INDEX(行,$A992)),"",0)</f>
        <v/>
      </c>
      <c r="BD992" s="75" t="str" cm="1">
        <f t="array" ref="BD992">IF(ISBLANK(INDEX(行,$A992)),"",0)</f>
        <v/>
      </c>
      <c r="BE992" s="75" t="str" cm="1">
        <f t="array" ref="BE992">IF(ISBLANK(INDEX(行,$A992)),"",0)</f>
        <v/>
      </c>
      <c r="BF992" s="75" t="str" cm="1">
        <f t="array" ref="BF992">IF(ISBLANK(INDEX(行,$A992)),"",0)</f>
        <v/>
      </c>
      <c r="BG992" s="75" t="str" cm="1">
        <f t="array" ref="BG992">IF(ISBLANK(INDEX(行,$A992)),"",0)</f>
        <v/>
      </c>
      <c r="BH992" s="75" t="str" cm="1">
        <f t="array" ref="BH992">IF(ISBLANK(INDEX(行,$A992)),"",0)</f>
        <v/>
      </c>
      <c r="BI992" s="75" t="str" cm="1">
        <f t="array" ref="BI992">IF(ISBLANK(INDEX(行,$A992)),"",0)</f>
        <v/>
      </c>
      <c r="BJ992" s="75" t="str" cm="1">
        <f t="array" ref="BJ992">IF(ISBLANK(INDEX(行,$A992)),"",0)</f>
        <v/>
      </c>
      <c r="BK992" s="75" t="str" cm="1">
        <f t="array" ref="BK992">IF(ISBLANK(INDEX(行,$A992)),"",0)</f>
        <v/>
      </c>
      <c r="BL992" s="75" t="str" cm="1">
        <f t="array" ref="BL992">IF(ISBLANK(INDEX(行,$A992)),"",0)</f>
        <v/>
      </c>
      <c r="BM992" s="77"/>
      <c r="BN992" s="77"/>
      <c r="BO992" s="77"/>
      <c r="BP992" s="77"/>
      <c r="BQ992" s="77"/>
      <c r="BR992" s="77"/>
      <c r="BS992" s="77"/>
      <c r="BT992" s="77"/>
      <c r="BU992" s="77"/>
      <c r="BV992" s="77"/>
      <c r="BW992" s="77"/>
      <c r="BX992" s="77"/>
      <c r="BY992" s="77"/>
      <c r="BZ992" s="77"/>
      <c r="CA992" s="77"/>
      <c r="CB992" s="77"/>
      <c r="CC992" s="77"/>
      <c r="CD992" s="77"/>
      <c r="CE992" s="77"/>
      <c r="CF992" s="77"/>
      <c r="CG992" s="77"/>
      <c r="CH992" s="77"/>
      <c r="CI992" s="77"/>
      <c r="CJ992" s="77"/>
      <c r="CK992" s="77"/>
      <c r="CL992" s="77"/>
      <c r="CM992" s="77"/>
      <c r="CN992" s="77"/>
      <c r="CO992" s="77"/>
      <c r="CP992" s="77"/>
      <c r="CQ992" s="76" t="str" cm="1">
        <f t="array" ref="CQ992">IF(ISBLANK(INDEX(納入年月日,$A992)),"",INDEX(TEXT(納入年月日,"0!/00!/00"),$A992))</f>
        <v/>
      </c>
      <c r="CR992" s="77"/>
      <c r="CS992" s="77"/>
      <c r="CT992" s="77"/>
      <c r="CU992" s="77"/>
      <c r="CV992" s="77"/>
      <c r="CW992" s="77"/>
      <c r="CX992" s="77"/>
      <c r="CY992" s="77"/>
      <c r="CZ992" s="77"/>
      <c r="DA992" s="77" t="str" cm="1">
        <f t="array" ref="DA992">IF(ISBLANK(INDEX(行,$A992)),"","      0001")</f>
        <v/>
      </c>
      <c r="DB992" s="75" t="str" cm="1">
        <f t="array" ref="DB992">IF(ISBLANK(INDEX(行,$A992)),"",4101)</f>
        <v/>
      </c>
      <c r="DC992" s="75" t="str" cm="1">
        <f t="array" ref="DC992">IF(ISBLANK(INDEX(行,$A992)),"",2)</f>
        <v/>
      </c>
      <c r="DD992" s="77" t="str">
        <f t="shared" si="146"/>
        <v/>
      </c>
      <c r="DE992" s="75" t="str" cm="1">
        <f t="array" ref="DE992">IF(ISBLANK(INDEX(行,$A992)),"",0)</f>
        <v/>
      </c>
      <c r="DF992" s="77" t="str">
        <f t="shared" si="147"/>
        <v/>
      </c>
      <c r="DG992" s="77" t="str">
        <f t="shared" si="148"/>
        <v/>
      </c>
      <c r="DH992" s="75" t="str" cm="1">
        <f t="array" ref="DH992">IF(ISBLANK(INDEX(行,$A992)),"",0)</f>
        <v/>
      </c>
      <c r="DI992" s="75" t="str" cm="1">
        <f t="array" ref="DI992">IF(ISBLANK(INDEX(行,$A992)),"",0)</f>
        <v/>
      </c>
      <c r="DJ992" s="77"/>
      <c r="DK992" s="80"/>
      <c r="DL992" s="75" t="str" cm="1">
        <f t="array" ref="DL992">IF(ISBLANK(INDEX(行,$A992)),"",0)</f>
        <v/>
      </c>
      <c r="DM992" s="77" t="str">
        <f t="shared" si="149"/>
        <v/>
      </c>
      <c r="DN992" s="75" t="str" cm="1">
        <f t="array" ref="DN992">IF(ISBLANK(INDEX(行,$A992)),"",0)</f>
        <v/>
      </c>
      <c r="DO992" s="75" t="str" cm="1">
        <f t="array" ref="DO992">IF(ISBLANK(INDEX(行,$A992)),"",0)</f>
        <v/>
      </c>
      <c r="DP992" s="77" t="str" cm="1">
        <f t="array" ref="DP992">IF(ISBLANK(INDEX(行,$A992)),"","         0")</f>
        <v/>
      </c>
      <c r="DQ992" s="75" t="str" cm="1">
        <f t="array" ref="DQ992">IF(ISBLANK(INDEX(行,$A992)),"",0)</f>
        <v/>
      </c>
      <c r="DR992" s="75" t="str" cm="1">
        <f t="array" ref="DR992">IF(ISBLANK(INDEX(行,$A992)),"",0)</f>
        <v/>
      </c>
      <c r="DS992" s="77"/>
      <c r="DT992" s="75" t="str" cm="1">
        <f t="array" ref="DT992">IF(ISBLANK(INDEX(行,$A992)),"",0)</f>
        <v/>
      </c>
      <c r="DU992" s="75" t="str" cm="1">
        <f t="array" ref="DU992">IF(ISBLANK(INDEX(行,$A992)),"",$Z992+$AA992)</f>
        <v/>
      </c>
      <c r="DV992" s="75" t="str" cm="1">
        <f t="array" ref="DV992">IF(ISBLANK(INDEX(行,$A992)),"",0)</f>
        <v/>
      </c>
      <c r="DW992" s="77"/>
      <c r="DX992" s="77"/>
      <c r="DY992" s="77"/>
      <c r="DZ992" s="77"/>
      <c r="EA992" s="77"/>
      <c r="EB992" s="75" t="str" cm="1">
        <f t="array" ref="EB992">IF(ISBLANK(INDEX(行,$A992)),"",2)</f>
        <v/>
      </c>
      <c r="EC992" s="75" t="str" cm="1">
        <f t="array" ref="EC992">IF(ISBLANK(INDEX(行,$A992)),"",1)</f>
        <v/>
      </c>
      <c r="ED992" s="75" t="str" cm="1">
        <f t="array" ref="ED992">IF(ISBLANK(INDEX(行,$A992)),"",0)</f>
        <v/>
      </c>
      <c r="EE992" s="75" t="str" cm="1">
        <f t="array" ref="EE992">IF(ISBLANK(INDEX(行,$A992)),"",0)</f>
        <v/>
      </c>
      <c r="EF992" s="76" t="str">
        <f t="shared" si="150"/>
        <v/>
      </c>
      <c r="EG992" s="77" t="str">
        <f t="shared" si="151"/>
        <v/>
      </c>
      <c r="EH992" s="77"/>
      <c r="EI992" s="75" t="str" cm="1">
        <f t="array" ref="EI992">IF(ISBLANK(INDEX(行,$A992)),"",0)</f>
        <v/>
      </c>
      <c r="EJ992" s="75" t="str" cm="1">
        <f t="array" ref="EJ992">IF(ISBLANK(INDEX(行,$A992)),"",0)</f>
        <v/>
      </c>
      <c r="EK992" s="75" t="str" cm="1">
        <f t="array" ref="EK992">IF(ISBLANK(INDEX(行,$A992)),"",0)</f>
        <v/>
      </c>
      <c r="EL992" s="75" t="str" cm="1">
        <f t="array" ref="EL992">IF(ISBLANK(INDEX(行,$A992)),"",0)</f>
        <v/>
      </c>
      <c r="EM992" s="75" t="str" cm="1">
        <f t="array" ref="EM992">IF(ISBLANK(INDEX(行,$A992)),"",0)</f>
        <v/>
      </c>
      <c r="EN992" s="75" t="str" cm="1">
        <f t="array" ref="EN992">IF(ISBLANK(INDEX(行,$A992)),"",0)</f>
        <v/>
      </c>
      <c r="EO992" s="75" t="str" cm="1">
        <f t="array" ref="EO992">IF(ISBLANK(INDEX(行,$A992)),"",0)</f>
        <v/>
      </c>
      <c r="EP992" s="75" t="str" cm="1">
        <f t="array" ref="EP992">IF(ISBLANK(INDEX(行,$A992)),"",0)</f>
        <v/>
      </c>
      <c r="EQ992" s="75" t="str" cm="1">
        <f t="array" ref="EQ992">IF(ISBLANK(INDEX(行,$A992)),"",0)</f>
        <v/>
      </c>
      <c r="ER992" s="75" t="str" cm="1">
        <f t="array" ref="ER992">IF(ISBLANK(INDEX(行,$A992)),"",0)</f>
        <v/>
      </c>
      <c r="ES992" s="75" t="str" cm="1">
        <f t="array" ref="ES992">IF(ISBLANK(INDEX(行,$A992)),"",0)</f>
        <v/>
      </c>
      <c r="ET992" s="75" t="str" cm="1">
        <f t="array" ref="ET992">IF(ISBLANK(INDEX(行,$A992)),"",0)</f>
        <v/>
      </c>
      <c r="EU992" s="75" t="str" cm="1">
        <f t="array" ref="EU992">IF(ISBLANK(INDEX(行,$A992)),"",0)</f>
        <v/>
      </c>
      <c r="EV992" s="75" t="str" cm="1">
        <f t="array" ref="EV992">IF(ISBLANK(INDEX(行,$A992)),"",0)</f>
        <v/>
      </c>
      <c r="EW992" s="75" t="str" cm="1">
        <f t="array" ref="EW992">IF(ISBLANK(INDEX(行,$A992)),"",0)</f>
        <v/>
      </c>
      <c r="EX992" s="75" t="str" cm="1">
        <f t="array" ref="EX992">IF(ISBLANK(INDEX(行,$A992)),"",0)</f>
        <v/>
      </c>
      <c r="EY992" s="75" t="str" cm="1">
        <f t="array" ref="EY992">IF(ISBLANK(INDEX(行,$A992)),"",0)</f>
        <v/>
      </c>
      <c r="EZ992" s="75" t="str" cm="1">
        <f t="array" ref="EZ992">IF(ISBLANK(INDEX(行,$A992)),"",0)</f>
        <v/>
      </c>
      <c r="FA992" s="75" t="str" cm="1">
        <f t="array" ref="FA992">IF(ISBLANK(INDEX(行,$A992)),"",0)</f>
        <v/>
      </c>
      <c r="FB992" s="75" t="str" cm="1">
        <f t="array" ref="FB992">IF(ISBLANK(INDEX(行,$A992)),"",0)</f>
        <v/>
      </c>
      <c r="FC992" s="75" t="str" cm="1">
        <f t="array" ref="FC992">IF(ISBLANK(INDEX(行,$A992)),"",0)</f>
        <v/>
      </c>
      <c r="FD992" s="75" t="str" cm="1">
        <f t="array" ref="FD992">IF(ISBLANK(INDEX(行,$A992)),"",0)</f>
        <v/>
      </c>
      <c r="FE992" s="75" t="str" cm="1">
        <f t="array" ref="FE992">IF(ISBLANK(INDEX(行,$A992)),"",0)</f>
        <v/>
      </c>
      <c r="FF992" s="75" t="str" cm="1">
        <f t="array" ref="FF992">IF(ISBLANK(INDEX(行,$A992)),"",0)</f>
        <v/>
      </c>
      <c r="FG992" s="75" t="str" cm="1">
        <f t="array" ref="FG992">IF(ISBLANK(INDEX(行,$A992)),"",0)</f>
        <v/>
      </c>
      <c r="FH992" s="77"/>
      <c r="FI992" s="77"/>
      <c r="FJ992" s="77"/>
      <c r="FK992" s="77"/>
      <c r="FL992" s="77"/>
      <c r="FM992" s="77"/>
      <c r="FN992" s="77"/>
      <c r="FO992" s="77"/>
      <c r="FP992" s="77"/>
      <c r="FQ992" s="77"/>
      <c r="FR992" s="77"/>
      <c r="FS992" s="77"/>
      <c r="FT992" s="77"/>
      <c r="FU992" s="77"/>
      <c r="FV992" s="77"/>
      <c r="FW992" s="77"/>
      <c r="FX992" s="77"/>
      <c r="FY992" s="77"/>
      <c r="FZ992" s="77"/>
      <c r="GA992" s="77"/>
      <c r="GB992" s="77"/>
      <c r="GC992" s="77"/>
      <c r="GD992" s="77"/>
      <c r="GE992" s="77"/>
      <c r="GF992" s="77"/>
      <c r="GG992" s="77"/>
      <c r="GH992" s="77"/>
      <c r="GI992" s="77"/>
      <c r="GJ992" s="77"/>
      <c r="GK992" s="77"/>
      <c r="GL992" s="76" t="str">
        <f t="shared" si="152"/>
        <v/>
      </c>
      <c r="GM992" s="77"/>
      <c r="GN992" s="77"/>
      <c r="GO992" s="77"/>
      <c r="GP992" s="77"/>
      <c r="GQ992" s="77"/>
      <c r="GR992" s="77"/>
      <c r="GS992" s="77"/>
      <c r="GT992" s="77"/>
      <c r="GU992" s="77"/>
      <c r="GV992" s="75" t="str" cm="1">
        <f t="array" ref="GV992">IF(ISBLANK(INDEX(行,$A992)),"",1)</f>
        <v/>
      </c>
      <c r="GW992" s="75" t="str" cm="1">
        <f t="array" ref="GW992">IF(ISBLANK(INDEX(行,$A992)),"",1)</f>
        <v/>
      </c>
      <c r="GX992" s="75" t="str" cm="1">
        <f t="array" ref="GX992">IF(ISBLANK(INDEX(行,$A992)),"",0)</f>
        <v/>
      </c>
      <c r="GY992" s="77"/>
      <c r="GZ992" s="77"/>
      <c r="HA992" s="76" t="str" cm="1">
        <f t="array" aca="1" ref="HA992" ca="1">IF(ISBLANK(INDEX(行,$A992)),"",TODAY())</f>
        <v/>
      </c>
      <c r="HB992" s="76" t="str" cm="1">
        <f t="array" aca="1" ref="HB992" ca="1">IF(ISBLANK(INDEX(行,$A992)),"",TODAY())</f>
        <v/>
      </c>
      <c r="HC992" s="78" t="str" cm="1">
        <f t="array" ref="HC992">IF(ISBLANK(INDEX(行,$A992)),"","ADMIN")</f>
        <v/>
      </c>
      <c r="HD992" s="78" t="str">
        <f t="shared" si="153"/>
        <v/>
      </c>
    </row>
    <row r="993" spans="1:212" s="12" customFormat="1" ht="15" x14ac:dyDescent="0.15">
      <c r="A993" s="11">
        <v>988</v>
      </c>
      <c r="B993" s="75" t="str" cm="1">
        <f t="array" ref="B993">IF(ISBLANK(INDEX(行,$A993)),"",1)</f>
        <v/>
      </c>
      <c r="C993" s="76" t="str" cm="1">
        <f t="array" ref="C993">IF(ISBLANK(INDEX(伝票日付,$A993)),"",DATEVALUE(INDEX(TEXT(伝票日付,"0!/00!/00"),$A993)))</f>
        <v/>
      </c>
      <c r="D993" s="78" t="str" cm="1">
        <f t="array" ref="D993">IF(ISBLANK(INDEX(注文番号,$A993)),"",INDEX(注文番号,$A993))</f>
        <v/>
      </c>
      <c r="E993" s="75" t="str" cm="1">
        <f t="array" ref="E993">IF(ISBLANK(INDEX(行,$A993)),"",INDEX(行,$A993))</f>
        <v/>
      </c>
      <c r="F993" s="77" t="str" cm="1">
        <f t="array" ref="F993">IF(ISBLANK(INDEX(行,$A993)),"","0001")</f>
        <v/>
      </c>
      <c r="G993" s="83" t="str">
        <f t="shared" si="143"/>
        <v/>
      </c>
      <c r="H993" s="78" t="str" cm="1">
        <f t="array" ref="H993">IF(ISBLANK(INDEX(行,$A993)),"",8)</f>
        <v/>
      </c>
      <c r="I993" s="77" t="str" cm="1">
        <f t="array" ref="I993">IF(ISBLANK(INDEX(行,$A993)),"","      8211")</f>
        <v/>
      </c>
      <c r="J993" s="78" t="str" cm="1">
        <f t="array" ref="J993">IF(ISBLANK(INDEX(行,$A993)),"",8211)</f>
        <v/>
      </c>
      <c r="K993" s="82" t="str">
        <f t="shared" si="144"/>
        <v/>
      </c>
      <c r="L993" s="77" t="str" cm="1">
        <f t="array" ref="L993">IF(ISBLANK(INDEX(枝番,$A993)),"",INDEX(枝番,$A993))</f>
        <v/>
      </c>
      <c r="M993" s="78" t="str" cm="1">
        <f t="array" ref="M993">IF(ISBLANK(INDEX(工種コード,$A993)),"",INDEX(工種コード,$A993))</f>
        <v/>
      </c>
      <c r="N993" s="78" t="str" cm="1">
        <f t="array" ref="N993">IF(ISBLANK(INDEX(注文番号,$A993)),"",INDEX(注文番号,$A993))</f>
        <v/>
      </c>
      <c r="O993" s="75"/>
      <c r="P993" s="80"/>
      <c r="Q993" s="75" t="str" cm="1">
        <f t="array" ref="Q993">IF(ISBLANK(INDEX(行,$A993)),"",0)</f>
        <v/>
      </c>
      <c r="R993" s="77" t="str" cm="1">
        <f t="array" ref="R993">IF(ISBLANK(INDEX(仕入先コード,$A993)),"",INDEX(仕入先コード,$A993))</f>
        <v/>
      </c>
      <c r="S993" s="75" t="str" cm="1">
        <f t="array" ref="S993">IF(ISBLANK(INDEX(行,$A993)),"",0)</f>
        <v/>
      </c>
      <c r="T993" s="75" t="str" cm="1">
        <f t="array" ref="T993">IF(ISBLANK(INDEX(行,$A993)),"",1)</f>
        <v/>
      </c>
      <c r="U993" s="77" t="str" cm="1">
        <f t="array" ref="U993">IF(ISBLANK(INDEX(行,$A993)),"","         1")</f>
        <v/>
      </c>
      <c r="V993" s="75" t="str" cm="1">
        <f t="array" ref="V993">IF(ISBLANK(INDEX(行,$A993)),"",0)</f>
        <v/>
      </c>
      <c r="W993" s="75" t="str" cm="1">
        <f t="array" ref="W993">IF(ISBLANK(INDEX(数量,$A993)),"",INDEX(数量,$A993))</f>
        <v/>
      </c>
      <c r="X993" s="77" t="str" cm="1">
        <f t="array" ref="X993">IF(ISBLANK(INDEX(単位,$A993)),"",INDEX(単位,$A993))</f>
        <v/>
      </c>
      <c r="Y993" s="75" t="str" cm="1">
        <f t="array" ref="Y993">IF(ISBLANK(INDEX(単価,$A993)),"",INDEX(単価,$A993))</f>
        <v/>
      </c>
      <c r="Z993" s="75" t="str" cm="1">
        <f t="array" ref="Z993">IF(ISBLANK(INDEX(行,$A993)),"",W993*Y993)</f>
        <v/>
      </c>
      <c r="AA993" s="75" t="str" cm="1">
        <f t="array" ref="AA993">IF(ISBLANK(INDEX(行,$A993)),"",Z993*AI993/100)</f>
        <v/>
      </c>
      <c r="AB993" s="77"/>
      <c r="AC993" s="77"/>
      <c r="AD993" s="77"/>
      <c r="AE993" s="77"/>
      <c r="AF993" s="77"/>
      <c r="AG993" s="75" t="str" cm="1">
        <f t="array" ref="AG993">IF(ISBLANK(INDEX(行,$A993)),"",1)</f>
        <v/>
      </c>
      <c r="AH993" s="75" t="str" cm="1">
        <f t="array" ref="AH993">IF(ISBLANK(INDEX(行,$A993)),"",1)</f>
        <v/>
      </c>
      <c r="AI993" s="75" t="str" cm="1">
        <f t="array" ref="AI993">IF(ISBLANK(INDEX(税率,$A993)),"",INDEX(税率,$A993))</f>
        <v/>
      </c>
      <c r="AJ993" s="75" t="str" cm="1">
        <f t="array" ref="AJ993">IF(ISBLANK(INDEX(行,$A993)),"",50)</f>
        <v/>
      </c>
      <c r="AK993" s="76" t="str">
        <f t="shared" si="145"/>
        <v/>
      </c>
      <c r="AL993" s="82" t="str" cm="1">
        <f t="array" ref="AL993">IF(ISBLANK(INDEX(品名,$A993)),"",INDEX(品名,$A993))</f>
        <v/>
      </c>
      <c r="AM993" s="75"/>
      <c r="AN993" s="75" t="str" cm="1">
        <f t="array" ref="AN993">IF(ISBLANK(INDEX(行,$A993)),"",0)</f>
        <v/>
      </c>
      <c r="AO993" s="75" t="str" cm="1">
        <f t="array" ref="AO993">IF(ISBLANK(INDEX(行,$A993)),"",0)</f>
        <v/>
      </c>
      <c r="AP993" s="75" t="str" cm="1">
        <f t="array" ref="AP993">IF(ISBLANK(INDEX(行,$A993)),"",0)</f>
        <v/>
      </c>
      <c r="AQ993" s="75" t="str" cm="1">
        <f t="array" ref="AQ993">IF(ISBLANK(INDEX(行,$A993)),"",0)</f>
        <v/>
      </c>
      <c r="AR993" s="75" t="str" cm="1">
        <f t="array" ref="AR993">IF(ISBLANK(INDEX(行,$A993)),"",0)</f>
        <v/>
      </c>
      <c r="AS993" s="75" t="str" cm="1">
        <f t="array" ref="AS993">IF(ISBLANK(INDEX(行,$A993)),"",0)</f>
        <v/>
      </c>
      <c r="AT993" s="75" t="str" cm="1">
        <f t="array" ref="AT993">IF(ISBLANK(INDEX(行,$A993)),"",0)</f>
        <v/>
      </c>
      <c r="AU993" s="75" t="str" cm="1">
        <f t="array" ref="AU993">IF(ISBLANK(INDEX(行,$A993)),"",0)</f>
        <v/>
      </c>
      <c r="AV993" s="75" t="str" cm="1">
        <f t="array" ref="AV993">IF(ISBLANK(INDEX(行,$A993)),"",0)</f>
        <v/>
      </c>
      <c r="AW993" s="75" t="str" cm="1">
        <f t="array" ref="AW993">IF(ISBLANK(INDEX(行,$A993)),"",0)</f>
        <v/>
      </c>
      <c r="AX993" s="75" t="str" cm="1">
        <f t="array" ref="AX993">IF(ISBLANK(INDEX(行,$A993)),"",0)</f>
        <v/>
      </c>
      <c r="AY993" s="75" t="str" cm="1">
        <f t="array" ref="AY993">IF(ISBLANK(INDEX(行,$A993)),"",0)</f>
        <v/>
      </c>
      <c r="AZ993" s="75" t="str" cm="1">
        <f t="array" ref="AZ993">IF(ISBLANK(INDEX(行,$A993)),"",0)</f>
        <v/>
      </c>
      <c r="BA993" s="75" t="str" cm="1">
        <f t="array" ref="BA993">IF(ISBLANK(INDEX(行,$A993)),"",0)</f>
        <v/>
      </c>
      <c r="BB993" s="75" t="str" cm="1">
        <f t="array" ref="BB993">IF(ISBLANK(INDEX(行,$A993)),"",0)</f>
        <v/>
      </c>
      <c r="BC993" s="75" t="str" cm="1">
        <f t="array" ref="BC993">IF(ISBLANK(INDEX(行,$A993)),"",0)</f>
        <v/>
      </c>
      <c r="BD993" s="75" t="str" cm="1">
        <f t="array" ref="BD993">IF(ISBLANK(INDEX(行,$A993)),"",0)</f>
        <v/>
      </c>
      <c r="BE993" s="75" t="str" cm="1">
        <f t="array" ref="BE993">IF(ISBLANK(INDEX(行,$A993)),"",0)</f>
        <v/>
      </c>
      <c r="BF993" s="75" t="str" cm="1">
        <f t="array" ref="BF993">IF(ISBLANK(INDEX(行,$A993)),"",0)</f>
        <v/>
      </c>
      <c r="BG993" s="75" t="str" cm="1">
        <f t="array" ref="BG993">IF(ISBLANK(INDEX(行,$A993)),"",0)</f>
        <v/>
      </c>
      <c r="BH993" s="75" t="str" cm="1">
        <f t="array" ref="BH993">IF(ISBLANK(INDEX(行,$A993)),"",0)</f>
        <v/>
      </c>
      <c r="BI993" s="75" t="str" cm="1">
        <f t="array" ref="BI993">IF(ISBLANK(INDEX(行,$A993)),"",0)</f>
        <v/>
      </c>
      <c r="BJ993" s="75" t="str" cm="1">
        <f t="array" ref="BJ993">IF(ISBLANK(INDEX(行,$A993)),"",0)</f>
        <v/>
      </c>
      <c r="BK993" s="75" t="str" cm="1">
        <f t="array" ref="BK993">IF(ISBLANK(INDEX(行,$A993)),"",0)</f>
        <v/>
      </c>
      <c r="BL993" s="75" t="str" cm="1">
        <f t="array" ref="BL993">IF(ISBLANK(INDEX(行,$A993)),"",0)</f>
        <v/>
      </c>
      <c r="BM993" s="77"/>
      <c r="BN993" s="77"/>
      <c r="BO993" s="77"/>
      <c r="BP993" s="77"/>
      <c r="BQ993" s="77"/>
      <c r="BR993" s="77"/>
      <c r="BS993" s="77"/>
      <c r="BT993" s="77"/>
      <c r="BU993" s="77"/>
      <c r="BV993" s="77"/>
      <c r="BW993" s="77"/>
      <c r="BX993" s="77"/>
      <c r="BY993" s="77"/>
      <c r="BZ993" s="77"/>
      <c r="CA993" s="77"/>
      <c r="CB993" s="77"/>
      <c r="CC993" s="77"/>
      <c r="CD993" s="77"/>
      <c r="CE993" s="77"/>
      <c r="CF993" s="77"/>
      <c r="CG993" s="77"/>
      <c r="CH993" s="77"/>
      <c r="CI993" s="77"/>
      <c r="CJ993" s="77"/>
      <c r="CK993" s="77"/>
      <c r="CL993" s="77"/>
      <c r="CM993" s="77"/>
      <c r="CN993" s="77"/>
      <c r="CO993" s="77"/>
      <c r="CP993" s="77"/>
      <c r="CQ993" s="76" t="str" cm="1">
        <f t="array" ref="CQ993">IF(ISBLANK(INDEX(納入年月日,$A993)),"",INDEX(TEXT(納入年月日,"0!/00!/00"),$A993))</f>
        <v/>
      </c>
      <c r="CR993" s="77"/>
      <c r="CS993" s="77"/>
      <c r="CT993" s="77"/>
      <c r="CU993" s="77"/>
      <c r="CV993" s="77"/>
      <c r="CW993" s="77"/>
      <c r="CX993" s="77"/>
      <c r="CY993" s="77"/>
      <c r="CZ993" s="77"/>
      <c r="DA993" s="77" t="str" cm="1">
        <f t="array" ref="DA993">IF(ISBLANK(INDEX(行,$A993)),"","      0001")</f>
        <v/>
      </c>
      <c r="DB993" s="75" t="str" cm="1">
        <f t="array" ref="DB993">IF(ISBLANK(INDEX(行,$A993)),"",4101)</f>
        <v/>
      </c>
      <c r="DC993" s="75" t="str" cm="1">
        <f t="array" ref="DC993">IF(ISBLANK(INDEX(行,$A993)),"",2)</f>
        <v/>
      </c>
      <c r="DD993" s="77" t="str">
        <f t="shared" si="146"/>
        <v/>
      </c>
      <c r="DE993" s="75" t="str" cm="1">
        <f t="array" ref="DE993">IF(ISBLANK(INDEX(行,$A993)),"",0)</f>
        <v/>
      </c>
      <c r="DF993" s="77" t="str">
        <f t="shared" si="147"/>
        <v/>
      </c>
      <c r="DG993" s="77" t="str">
        <f t="shared" si="148"/>
        <v/>
      </c>
      <c r="DH993" s="75" t="str" cm="1">
        <f t="array" ref="DH993">IF(ISBLANK(INDEX(行,$A993)),"",0)</f>
        <v/>
      </c>
      <c r="DI993" s="75" t="str" cm="1">
        <f t="array" ref="DI993">IF(ISBLANK(INDEX(行,$A993)),"",0)</f>
        <v/>
      </c>
      <c r="DJ993" s="77"/>
      <c r="DK993" s="80"/>
      <c r="DL993" s="75" t="str" cm="1">
        <f t="array" ref="DL993">IF(ISBLANK(INDEX(行,$A993)),"",0)</f>
        <v/>
      </c>
      <c r="DM993" s="77" t="str">
        <f t="shared" si="149"/>
        <v/>
      </c>
      <c r="DN993" s="75" t="str" cm="1">
        <f t="array" ref="DN993">IF(ISBLANK(INDEX(行,$A993)),"",0)</f>
        <v/>
      </c>
      <c r="DO993" s="75" t="str" cm="1">
        <f t="array" ref="DO993">IF(ISBLANK(INDEX(行,$A993)),"",0)</f>
        <v/>
      </c>
      <c r="DP993" s="77" t="str" cm="1">
        <f t="array" ref="DP993">IF(ISBLANK(INDEX(行,$A993)),"","         0")</f>
        <v/>
      </c>
      <c r="DQ993" s="75" t="str" cm="1">
        <f t="array" ref="DQ993">IF(ISBLANK(INDEX(行,$A993)),"",0)</f>
        <v/>
      </c>
      <c r="DR993" s="75" t="str" cm="1">
        <f t="array" ref="DR993">IF(ISBLANK(INDEX(行,$A993)),"",0)</f>
        <v/>
      </c>
      <c r="DS993" s="77"/>
      <c r="DT993" s="75" t="str" cm="1">
        <f t="array" ref="DT993">IF(ISBLANK(INDEX(行,$A993)),"",0)</f>
        <v/>
      </c>
      <c r="DU993" s="75" t="str" cm="1">
        <f t="array" ref="DU993">IF(ISBLANK(INDEX(行,$A993)),"",$Z993+$AA993)</f>
        <v/>
      </c>
      <c r="DV993" s="75" t="str" cm="1">
        <f t="array" ref="DV993">IF(ISBLANK(INDEX(行,$A993)),"",0)</f>
        <v/>
      </c>
      <c r="DW993" s="77"/>
      <c r="DX993" s="77"/>
      <c r="DY993" s="77"/>
      <c r="DZ993" s="77"/>
      <c r="EA993" s="77"/>
      <c r="EB993" s="75" t="str" cm="1">
        <f t="array" ref="EB993">IF(ISBLANK(INDEX(行,$A993)),"",2)</f>
        <v/>
      </c>
      <c r="EC993" s="75" t="str" cm="1">
        <f t="array" ref="EC993">IF(ISBLANK(INDEX(行,$A993)),"",1)</f>
        <v/>
      </c>
      <c r="ED993" s="75" t="str" cm="1">
        <f t="array" ref="ED993">IF(ISBLANK(INDEX(行,$A993)),"",0)</f>
        <v/>
      </c>
      <c r="EE993" s="75" t="str" cm="1">
        <f t="array" ref="EE993">IF(ISBLANK(INDEX(行,$A993)),"",0)</f>
        <v/>
      </c>
      <c r="EF993" s="76" t="str">
        <f t="shared" si="150"/>
        <v/>
      </c>
      <c r="EG993" s="77" t="str">
        <f t="shared" si="151"/>
        <v/>
      </c>
      <c r="EH993" s="77"/>
      <c r="EI993" s="75" t="str" cm="1">
        <f t="array" ref="EI993">IF(ISBLANK(INDEX(行,$A993)),"",0)</f>
        <v/>
      </c>
      <c r="EJ993" s="75" t="str" cm="1">
        <f t="array" ref="EJ993">IF(ISBLANK(INDEX(行,$A993)),"",0)</f>
        <v/>
      </c>
      <c r="EK993" s="75" t="str" cm="1">
        <f t="array" ref="EK993">IF(ISBLANK(INDEX(行,$A993)),"",0)</f>
        <v/>
      </c>
      <c r="EL993" s="75" t="str" cm="1">
        <f t="array" ref="EL993">IF(ISBLANK(INDEX(行,$A993)),"",0)</f>
        <v/>
      </c>
      <c r="EM993" s="75" t="str" cm="1">
        <f t="array" ref="EM993">IF(ISBLANK(INDEX(行,$A993)),"",0)</f>
        <v/>
      </c>
      <c r="EN993" s="75" t="str" cm="1">
        <f t="array" ref="EN993">IF(ISBLANK(INDEX(行,$A993)),"",0)</f>
        <v/>
      </c>
      <c r="EO993" s="75" t="str" cm="1">
        <f t="array" ref="EO993">IF(ISBLANK(INDEX(行,$A993)),"",0)</f>
        <v/>
      </c>
      <c r="EP993" s="75" t="str" cm="1">
        <f t="array" ref="EP993">IF(ISBLANK(INDEX(行,$A993)),"",0)</f>
        <v/>
      </c>
      <c r="EQ993" s="75" t="str" cm="1">
        <f t="array" ref="EQ993">IF(ISBLANK(INDEX(行,$A993)),"",0)</f>
        <v/>
      </c>
      <c r="ER993" s="75" t="str" cm="1">
        <f t="array" ref="ER993">IF(ISBLANK(INDEX(行,$A993)),"",0)</f>
        <v/>
      </c>
      <c r="ES993" s="75" t="str" cm="1">
        <f t="array" ref="ES993">IF(ISBLANK(INDEX(行,$A993)),"",0)</f>
        <v/>
      </c>
      <c r="ET993" s="75" t="str" cm="1">
        <f t="array" ref="ET993">IF(ISBLANK(INDEX(行,$A993)),"",0)</f>
        <v/>
      </c>
      <c r="EU993" s="75" t="str" cm="1">
        <f t="array" ref="EU993">IF(ISBLANK(INDEX(行,$A993)),"",0)</f>
        <v/>
      </c>
      <c r="EV993" s="75" t="str" cm="1">
        <f t="array" ref="EV993">IF(ISBLANK(INDEX(行,$A993)),"",0)</f>
        <v/>
      </c>
      <c r="EW993" s="75" t="str" cm="1">
        <f t="array" ref="EW993">IF(ISBLANK(INDEX(行,$A993)),"",0)</f>
        <v/>
      </c>
      <c r="EX993" s="75" t="str" cm="1">
        <f t="array" ref="EX993">IF(ISBLANK(INDEX(行,$A993)),"",0)</f>
        <v/>
      </c>
      <c r="EY993" s="75" t="str" cm="1">
        <f t="array" ref="EY993">IF(ISBLANK(INDEX(行,$A993)),"",0)</f>
        <v/>
      </c>
      <c r="EZ993" s="75" t="str" cm="1">
        <f t="array" ref="EZ993">IF(ISBLANK(INDEX(行,$A993)),"",0)</f>
        <v/>
      </c>
      <c r="FA993" s="75" t="str" cm="1">
        <f t="array" ref="FA993">IF(ISBLANK(INDEX(行,$A993)),"",0)</f>
        <v/>
      </c>
      <c r="FB993" s="75" t="str" cm="1">
        <f t="array" ref="FB993">IF(ISBLANK(INDEX(行,$A993)),"",0)</f>
        <v/>
      </c>
      <c r="FC993" s="75" t="str" cm="1">
        <f t="array" ref="FC993">IF(ISBLANK(INDEX(行,$A993)),"",0)</f>
        <v/>
      </c>
      <c r="FD993" s="75" t="str" cm="1">
        <f t="array" ref="FD993">IF(ISBLANK(INDEX(行,$A993)),"",0)</f>
        <v/>
      </c>
      <c r="FE993" s="75" t="str" cm="1">
        <f t="array" ref="FE993">IF(ISBLANK(INDEX(行,$A993)),"",0)</f>
        <v/>
      </c>
      <c r="FF993" s="75" t="str" cm="1">
        <f t="array" ref="FF993">IF(ISBLANK(INDEX(行,$A993)),"",0)</f>
        <v/>
      </c>
      <c r="FG993" s="75" t="str" cm="1">
        <f t="array" ref="FG993">IF(ISBLANK(INDEX(行,$A993)),"",0)</f>
        <v/>
      </c>
      <c r="FH993" s="77"/>
      <c r="FI993" s="77"/>
      <c r="FJ993" s="77"/>
      <c r="FK993" s="77"/>
      <c r="FL993" s="77"/>
      <c r="FM993" s="77"/>
      <c r="FN993" s="77"/>
      <c r="FO993" s="77"/>
      <c r="FP993" s="77"/>
      <c r="FQ993" s="77"/>
      <c r="FR993" s="77"/>
      <c r="FS993" s="77"/>
      <c r="FT993" s="77"/>
      <c r="FU993" s="77"/>
      <c r="FV993" s="77"/>
      <c r="FW993" s="77"/>
      <c r="FX993" s="77"/>
      <c r="FY993" s="77"/>
      <c r="FZ993" s="77"/>
      <c r="GA993" s="77"/>
      <c r="GB993" s="77"/>
      <c r="GC993" s="77"/>
      <c r="GD993" s="77"/>
      <c r="GE993" s="77"/>
      <c r="GF993" s="77"/>
      <c r="GG993" s="77"/>
      <c r="GH993" s="77"/>
      <c r="GI993" s="77"/>
      <c r="GJ993" s="77"/>
      <c r="GK993" s="77"/>
      <c r="GL993" s="76" t="str">
        <f t="shared" si="152"/>
        <v/>
      </c>
      <c r="GM993" s="77"/>
      <c r="GN993" s="77"/>
      <c r="GO993" s="77"/>
      <c r="GP993" s="77"/>
      <c r="GQ993" s="77"/>
      <c r="GR993" s="77"/>
      <c r="GS993" s="77"/>
      <c r="GT993" s="77"/>
      <c r="GU993" s="77"/>
      <c r="GV993" s="75" t="str" cm="1">
        <f t="array" ref="GV993">IF(ISBLANK(INDEX(行,$A993)),"",1)</f>
        <v/>
      </c>
      <c r="GW993" s="75" t="str" cm="1">
        <f t="array" ref="GW993">IF(ISBLANK(INDEX(行,$A993)),"",1)</f>
        <v/>
      </c>
      <c r="GX993" s="75" t="str" cm="1">
        <f t="array" ref="GX993">IF(ISBLANK(INDEX(行,$A993)),"",0)</f>
        <v/>
      </c>
      <c r="GY993" s="77"/>
      <c r="GZ993" s="77"/>
      <c r="HA993" s="76" t="str" cm="1">
        <f t="array" aca="1" ref="HA993" ca="1">IF(ISBLANK(INDEX(行,$A993)),"",TODAY())</f>
        <v/>
      </c>
      <c r="HB993" s="76" t="str" cm="1">
        <f t="array" aca="1" ref="HB993" ca="1">IF(ISBLANK(INDEX(行,$A993)),"",TODAY())</f>
        <v/>
      </c>
      <c r="HC993" s="78" t="str" cm="1">
        <f t="array" ref="HC993">IF(ISBLANK(INDEX(行,$A993)),"","ADMIN")</f>
        <v/>
      </c>
      <c r="HD993" s="78" t="str">
        <f t="shared" si="153"/>
        <v/>
      </c>
    </row>
    <row r="994" spans="1:212" s="12" customFormat="1" ht="15" x14ac:dyDescent="0.15">
      <c r="A994" s="11">
        <v>989</v>
      </c>
      <c r="B994" s="75" t="str" cm="1">
        <f t="array" ref="B994">IF(ISBLANK(INDEX(行,$A994)),"",1)</f>
        <v/>
      </c>
      <c r="C994" s="76" t="str" cm="1">
        <f t="array" ref="C994">IF(ISBLANK(INDEX(伝票日付,$A994)),"",DATEVALUE(INDEX(TEXT(伝票日付,"0!/00!/00"),$A994)))</f>
        <v/>
      </c>
      <c r="D994" s="78" t="str" cm="1">
        <f t="array" ref="D994">IF(ISBLANK(INDEX(注文番号,$A994)),"",INDEX(注文番号,$A994))</f>
        <v/>
      </c>
      <c r="E994" s="75" t="str" cm="1">
        <f t="array" ref="E994">IF(ISBLANK(INDEX(行,$A994)),"",INDEX(行,$A994))</f>
        <v/>
      </c>
      <c r="F994" s="77" t="str" cm="1">
        <f t="array" ref="F994">IF(ISBLANK(INDEX(行,$A994)),"","0001")</f>
        <v/>
      </c>
      <c r="G994" s="83" t="str">
        <f t="shared" si="143"/>
        <v/>
      </c>
      <c r="H994" s="78" t="str" cm="1">
        <f t="array" ref="H994">IF(ISBLANK(INDEX(行,$A994)),"",8)</f>
        <v/>
      </c>
      <c r="I994" s="77" t="str" cm="1">
        <f t="array" ref="I994">IF(ISBLANK(INDEX(行,$A994)),"","      8211")</f>
        <v/>
      </c>
      <c r="J994" s="78" t="str" cm="1">
        <f t="array" ref="J994">IF(ISBLANK(INDEX(行,$A994)),"",8211)</f>
        <v/>
      </c>
      <c r="K994" s="82" t="str">
        <f t="shared" si="144"/>
        <v/>
      </c>
      <c r="L994" s="77" t="str" cm="1">
        <f t="array" ref="L994">IF(ISBLANK(INDEX(枝番,$A994)),"",INDEX(枝番,$A994))</f>
        <v/>
      </c>
      <c r="M994" s="78" t="str" cm="1">
        <f t="array" ref="M994">IF(ISBLANK(INDEX(工種コード,$A994)),"",INDEX(工種コード,$A994))</f>
        <v/>
      </c>
      <c r="N994" s="78" t="str" cm="1">
        <f t="array" ref="N994">IF(ISBLANK(INDEX(注文番号,$A994)),"",INDEX(注文番号,$A994))</f>
        <v/>
      </c>
      <c r="O994" s="75"/>
      <c r="P994" s="80"/>
      <c r="Q994" s="75" t="str" cm="1">
        <f t="array" ref="Q994">IF(ISBLANK(INDEX(行,$A994)),"",0)</f>
        <v/>
      </c>
      <c r="R994" s="77" t="str" cm="1">
        <f t="array" ref="R994">IF(ISBLANK(INDEX(仕入先コード,$A994)),"",INDEX(仕入先コード,$A994))</f>
        <v/>
      </c>
      <c r="S994" s="75" t="str" cm="1">
        <f t="array" ref="S994">IF(ISBLANK(INDEX(行,$A994)),"",0)</f>
        <v/>
      </c>
      <c r="T994" s="75" t="str" cm="1">
        <f t="array" ref="T994">IF(ISBLANK(INDEX(行,$A994)),"",1)</f>
        <v/>
      </c>
      <c r="U994" s="77" t="str" cm="1">
        <f t="array" ref="U994">IF(ISBLANK(INDEX(行,$A994)),"","         1")</f>
        <v/>
      </c>
      <c r="V994" s="75" t="str" cm="1">
        <f t="array" ref="V994">IF(ISBLANK(INDEX(行,$A994)),"",0)</f>
        <v/>
      </c>
      <c r="W994" s="75" t="str" cm="1">
        <f t="array" ref="W994">IF(ISBLANK(INDEX(数量,$A994)),"",INDEX(数量,$A994))</f>
        <v/>
      </c>
      <c r="X994" s="77" t="str" cm="1">
        <f t="array" ref="X994">IF(ISBLANK(INDEX(単位,$A994)),"",INDEX(単位,$A994))</f>
        <v/>
      </c>
      <c r="Y994" s="75" t="str" cm="1">
        <f t="array" ref="Y994">IF(ISBLANK(INDEX(単価,$A994)),"",INDEX(単価,$A994))</f>
        <v/>
      </c>
      <c r="Z994" s="75" t="str" cm="1">
        <f t="array" ref="Z994">IF(ISBLANK(INDEX(行,$A994)),"",W994*Y994)</f>
        <v/>
      </c>
      <c r="AA994" s="75" t="str" cm="1">
        <f t="array" ref="AA994">IF(ISBLANK(INDEX(行,$A994)),"",Z994*AI994/100)</f>
        <v/>
      </c>
      <c r="AB994" s="77"/>
      <c r="AC994" s="77"/>
      <c r="AD994" s="77"/>
      <c r="AE994" s="77"/>
      <c r="AF994" s="77"/>
      <c r="AG994" s="75" t="str" cm="1">
        <f t="array" ref="AG994">IF(ISBLANK(INDEX(行,$A994)),"",1)</f>
        <v/>
      </c>
      <c r="AH994" s="75" t="str" cm="1">
        <f t="array" ref="AH994">IF(ISBLANK(INDEX(行,$A994)),"",1)</f>
        <v/>
      </c>
      <c r="AI994" s="75" t="str" cm="1">
        <f t="array" ref="AI994">IF(ISBLANK(INDEX(税率,$A994)),"",INDEX(税率,$A994))</f>
        <v/>
      </c>
      <c r="AJ994" s="75" t="str" cm="1">
        <f t="array" ref="AJ994">IF(ISBLANK(INDEX(行,$A994)),"",50)</f>
        <v/>
      </c>
      <c r="AK994" s="76" t="str">
        <f t="shared" si="145"/>
        <v/>
      </c>
      <c r="AL994" s="82" t="str" cm="1">
        <f t="array" ref="AL994">IF(ISBLANK(INDEX(品名,$A994)),"",INDEX(品名,$A994))</f>
        <v/>
      </c>
      <c r="AM994" s="75"/>
      <c r="AN994" s="75" t="str" cm="1">
        <f t="array" ref="AN994">IF(ISBLANK(INDEX(行,$A994)),"",0)</f>
        <v/>
      </c>
      <c r="AO994" s="75" t="str" cm="1">
        <f t="array" ref="AO994">IF(ISBLANK(INDEX(行,$A994)),"",0)</f>
        <v/>
      </c>
      <c r="AP994" s="75" t="str" cm="1">
        <f t="array" ref="AP994">IF(ISBLANK(INDEX(行,$A994)),"",0)</f>
        <v/>
      </c>
      <c r="AQ994" s="75" t="str" cm="1">
        <f t="array" ref="AQ994">IF(ISBLANK(INDEX(行,$A994)),"",0)</f>
        <v/>
      </c>
      <c r="AR994" s="75" t="str" cm="1">
        <f t="array" ref="AR994">IF(ISBLANK(INDEX(行,$A994)),"",0)</f>
        <v/>
      </c>
      <c r="AS994" s="75" t="str" cm="1">
        <f t="array" ref="AS994">IF(ISBLANK(INDEX(行,$A994)),"",0)</f>
        <v/>
      </c>
      <c r="AT994" s="75" t="str" cm="1">
        <f t="array" ref="AT994">IF(ISBLANK(INDEX(行,$A994)),"",0)</f>
        <v/>
      </c>
      <c r="AU994" s="75" t="str" cm="1">
        <f t="array" ref="AU994">IF(ISBLANK(INDEX(行,$A994)),"",0)</f>
        <v/>
      </c>
      <c r="AV994" s="75" t="str" cm="1">
        <f t="array" ref="AV994">IF(ISBLANK(INDEX(行,$A994)),"",0)</f>
        <v/>
      </c>
      <c r="AW994" s="75" t="str" cm="1">
        <f t="array" ref="AW994">IF(ISBLANK(INDEX(行,$A994)),"",0)</f>
        <v/>
      </c>
      <c r="AX994" s="75" t="str" cm="1">
        <f t="array" ref="AX994">IF(ISBLANK(INDEX(行,$A994)),"",0)</f>
        <v/>
      </c>
      <c r="AY994" s="75" t="str" cm="1">
        <f t="array" ref="AY994">IF(ISBLANK(INDEX(行,$A994)),"",0)</f>
        <v/>
      </c>
      <c r="AZ994" s="75" t="str" cm="1">
        <f t="array" ref="AZ994">IF(ISBLANK(INDEX(行,$A994)),"",0)</f>
        <v/>
      </c>
      <c r="BA994" s="75" t="str" cm="1">
        <f t="array" ref="BA994">IF(ISBLANK(INDEX(行,$A994)),"",0)</f>
        <v/>
      </c>
      <c r="BB994" s="75" t="str" cm="1">
        <f t="array" ref="BB994">IF(ISBLANK(INDEX(行,$A994)),"",0)</f>
        <v/>
      </c>
      <c r="BC994" s="75" t="str" cm="1">
        <f t="array" ref="BC994">IF(ISBLANK(INDEX(行,$A994)),"",0)</f>
        <v/>
      </c>
      <c r="BD994" s="75" t="str" cm="1">
        <f t="array" ref="BD994">IF(ISBLANK(INDEX(行,$A994)),"",0)</f>
        <v/>
      </c>
      <c r="BE994" s="75" t="str" cm="1">
        <f t="array" ref="BE994">IF(ISBLANK(INDEX(行,$A994)),"",0)</f>
        <v/>
      </c>
      <c r="BF994" s="75" t="str" cm="1">
        <f t="array" ref="BF994">IF(ISBLANK(INDEX(行,$A994)),"",0)</f>
        <v/>
      </c>
      <c r="BG994" s="75" t="str" cm="1">
        <f t="array" ref="BG994">IF(ISBLANK(INDEX(行,$A994)),"",0)</f>
        <v/>
      </c>
      <c r="BH994" s="75" t="str" cm="1">
        <f t="array" ref="BH994">IF(ISBLANK(INDEX(行,$A994)),"",0)</f>
        <v/>
      </c>
      <c r="BI994" s="75" t="str" cm="1">
        <f t="array" ref="BI994">IF(ISBLANK(INDEX(行,$A994)),"",0)</f>
        <v/>
      </c>
      <c r="BJ994" s="75" t="str" cm="1">
        <f t="array" ref="BJ994">IF(ISBLANK(INDEX(行,$A994)),"",0)</f>
        <v/>
      </c>
      <c r="BK994" s="75" t="str" cm="1">
        <f t="array" ref="BK994">IF(ISBLANK(INDEX(行,$A994)),"",0)</f>
        <v/>
      </c>
      <c r="BL994" s="75" t="str" cm="1">
        <f t="array" ref="BL994">IF(ISBLANK(INDEX(行,$A994)),"",0)</f>
        <v/>
      </c>
      <c r="BM994" s="77"/>
      <c r="BN994" s="77"/>
      <c r="BO994" s="77"/>
      <c r="BP994" s="77"/>
      <c r="BQ994" s="77"/>
      <c r="BR994" s="77"/>
      <c r="BS994" s="77"/>
      <c r="BT994" s="77"/>
      <c r="BU994" s="77"/>
      <c r="BV994" s="77"/>
      <c r="BW994" s="77"/>
      <c r="BX994" s="77"/>
      <c r="BY994" s="77"/>
      <c r="BZ994" s="77"/>
      <c r="CA994" s="77"/>
      <c r="CB994" s="77"/>
      <c r="CC994" s="77"/>
      <c r="CD994" s="77"/>
      <c r="CE994" s="77"/>
      <c r="CF994" s="77"/>
      <c r="CG994" s="77"/>
      <c r="CH994" s="77"/>
      <c r="CI994" s="77"/>
      <c r="CJ994" s="77"/>
      <c r="CK994" s="77"/>
      <c r="CL994" s="77"/>
      <c r="CM994" s="77"/>
      <c r="CN994" s="77"/>
      <c r="CO994" s="77"/>
      <c r="CP994" s="77"/>
      <c r="CQ994" s="76" t="str" cm="1">
        <f t="array" ref="CQ994">IF(ISBLANK(INDEX(納入年月日,$A994)),"",INDEX(TEXT(納入年月日,"0!/00!/00"),$A994))</f>
        <v/>
      </c>
      <c r="CR994" s="77"/>
      <c r="CS994" s="77"/>
      <c r="CT994" s="77"/>
      <c r="CU994" s="77"/>
      <c r="CV994" s="77"/>
      <c r="CW994" s="77"/>
      <c r="CX994" s="77"/>
      <c r="CY994" s="77"/>
      <c r="CZ994" s="77"/>
      <c r="DA994" s="77" t="str" cm="1">
        <f t="array" ref="DA994">IF(ISBLANK(INDEX(行,$A994)),"","      0001")</f>
        <v/>
      </c>
      <c r="DB994" s="75" t="str" cm="1">
        <f t="array" ref="DB994">IF(ISBLANK(INDEX(行,$A994)),"",4101)</f>
        <v/>
      </c>
      <c r="DC994" s="75" t="str" cm="1">
        <f t="array" ref="DC994">IF(ISBLANK(INDEX(行,$A994)),"",2)</f>
        <v/>
      </c>
      <c r="DD994" s="77" t="str">
        <f t="shared" si="146"/>
        <v/>
      </c>
      <c r="DE994" s="75" t="str" cm="1">
        <f t="array" ref="DE994">IF(ISBLANK(INDEX(行,$A994)),"",0)</f>
        <v/>
      </c>
      <c r="DF994" s="77" t="str">
        <f t="shared" si="147"/>
        <v/>
      </c>
      <c r="DG994" s="77" t="str">
        <f t="shared" si="148"/>
        <v/>
      </c>
      <c r="DH994" s="75" t="str" cm="1">
        <f t="array" ref="DH994">IF(ISBLANK(INDEX(行,$A994)),"",0)</f>
        <v/>
      </c>
      <c r="DI994" s="75" t="str" cm="1">
        <f t="array" ref="DI994">IF(ISBLANK(INDEX(行,$A994)),"",0)</f>
        <v/>
      </c>
      <c r="DJ994" s="77"/>
      <c r="DK994" s="80"/>
      <c r="DL994" s="75" t="str" cm="1">
        <f t="array" ref="DL994">IF(ISBLANK(INDEX(行,$A994)),"",0)</f>
        <v/>
      </c>
      <c r="DM994" s="77" t="str">
        <f t="shared" si="149"/>
        <v/>
      </c>
      <c r="DN994" s="75" t="str" cm="1">
        <f t="array" ref="DN994">IF(ISBLANK(INDEX(行,$A994)),"",0)</f>
        <v/>
      </c>
      <c r="DO994" s="75" t="str" cm="1">
        <f t="array" ref="DO994">IF(ISBLANK(INDEX(行,$A994)),"",0)</f>
        <v/>
      </c>
      <c r="DP994" s="77" t="str" cm="1">
        <f t="array" ref="DP994">IF(ISBLANK(INDEX(行,$A994)),"","         0")</f>
        <v/>
      </c>
      <c r="DQ994" s="75" t="str" cm="1">
        <f t="array" ref="DQ994">IF(ISBLANK(INDEX(行,$A994)),"",0)</f>
        <v/>
      </c>
      <c r="DR994" s="75" t="str" cm="1">
        <f t="array" ref="DR994">IF(ISBLANK(INDEX(行,$A994)),"",0)</f>
        <v/>
      </c>
      <c r="DS994" s="77"/>
      <c r="DT994" s="75" t="str" cm="1">
        <f t="array" ref="DT994">IF(ISBLANK(INDEX(行,$A994)),"",0)</f>
        <v/>
      </c>
      <c r="DU994" s="75" t="str" cm="1">
        <f t="array" ref="DU994">IF(ISBLANK(INDEX(行,$A994)),"",$Z994+$AA994)</f>
        <v/>
      </c>
      <c r="DV994" s="75" t="str" cm="1">
        <f t="array" ref="DV994">IF(ISBLANK(INDEX(行,$A994)),"",0)</f>
        <v/>
      </c>
      <c r="DW994" s="77"/>
      <c r="DX994" s="77"/>
      <c r="DY994" s="77"/>
      <c r="DZ994" s="77"/>
      <c r="EA994" s="77"/>
      <c r="EB994" s="75" t="str" cm="1">
        <f t="array" ref="EB994">IF(ISBLANK(INDEX(行,$A994)),"",2)</f>
        <v/>
      </c>
      <c r="EC994" s="75" t="str" cm="1">
        <f t="array" ref="EC994">IF(ISBLANK(INDEX(行,$A994)),"",1)</f>
        <v/>
      </c>
      <c r="ED994" s="75" t="str" cm="1">
        <f t="array" ref="ED994">IF(ISBLANK(INDEX(行,$A994)),"",0)</f>
        <v/>
      </c>
      <c r="EE994" s="75" t="str" cm="1">
        <f t="array" ref="EE994">IF(ISBLANK(INDEX(行,$A994)),"",0)</f>
        <v/>
      </c>
      <c r="EF994" s="76" t="str">
        <f t="shared" si="150"/>
        <v/>
      </c>
      <c r="EG994" s="77" t="str">
        <f t="shared" si="151"/>
        <v/>
      </c>
      <c r="EH994" s="77"/>
      <c r="EI994" s="75" t="str" cm="1">
        <f t="array" ref="EI994">IF(ISBLANK(INDEX(行,$A994)),"",0)</f>
        <v/>
      </c>
      <c r="EJ994" s="75" t="str" cm="1">
        <f t="array" ref="EJ994">IF(ISBLANK(INDEX(行,$A994)),"",0)</f>
        <v/>
      </c>
      <c r="EK994" s="75" t="str" cm="1">
        <f t="array" ref="EK994">IF(ISBLANK(INDEX(行,$A994)),"",0)</f>
        <v/>
      </c>
      <c r="EL994" s="75" t="str" cm="1">
        <f t="array" ref="EL994">IF(ISBLANK(INDEX(行,$A994)),"",0)</f>
        <v/>
      </c>
      <c r="EM994" s="75" t="str" cm="1">
        <f t="array" ref="EM994">IF(ISBLANK(INDEX(行,$A994)),"",0)</f>
        <v/>
      </c>
      <c r="EN994" s="75" t="str" cm="1">
        <f t="array" ref="EN994">IF(ISBLANK(INDEX(行,$A994)),"",0)</f>
        <v/>
      </c>
      <c r="EO994" s="75" t="str" cm="1">
        <f t="array" ref="EO994">IF(ISBLANK(INDEX(行,$A994)),"",0)</f>
        <v/>
      </c>
      <c r="EP994" s="75" t="str" cm="1">
        <f t="array" ref="EP994">IF(ISBLANK(INDEX(行,$A994)),"",0)</f>
        <v/>
      </c>
      <c r="EQ994" s="75" t="str" cm="1">
        <f t="array" ref="EQ994">IF(ISBLANK(INDEX(行,$A994)),"",0)</f>
        <v/>
      </c>
      <c r="ER994" s="75" t="str" cm="1">
        <f t="array" ref="ER994">IF(ISBLANK(INDEX(行,$A994)),"",0)</f>
        <v/>
      </c>
      <c r="ES994" s="75" t="str" cm="1">
        <f t="array" ref="ES994">IF(ISBLANK(INDEX(行,$A994)),"",0)</f>
        <v/>
      </c>
      <c r="ET994" s="75" t="str" cm="1">
        <f t="array" ref="ET994">IF(ISBLANK(INDEX(行,$A994)),"",0)</f>
        <v/>
      </c>
      <c r="EU994" s="75" t="str" cm="1">
        <f t="array" ref="EU994">IF(ISBLANK(INDEX(行,$A994)),"",0)</f>
        <v/>
      </c>
      <c r="EV994" s="75" t="str" cm="1">
        <f t="array" ref="EV994">IF(ISBLANK(INDEX(行,$A994)),"",0)</f>
        <v/>
      </c>
      <c r="EW994" s="75" t="str" cm="1">
        <f t="array" ref="EW994">IF(ISBLANK(INDEX(行,$A994)),"",0)</f>
        <v/>
      </c>
      <c r="EX994" s="75" t="str" cm="1">
        <f t="array" ref="EX994">IF(ISBLANK(INDEX(行,$A994)),"",0)</f>
        <v/>
      </c>
      <c r="EY994" s="75" t="str" cm="1">
        <f t="array" ref="EY994">IF(ISBLANK(INDEX(行,$A994)),"",0)</f>
        <v/>
      </c>
      <c r="EZ994" s="75" t="str" cm="1">
        <f t="array" ref="EZ994">IF(ISBLANK(INDEX(行,$A994)),"",0)</f>
        <v/>
      </c>
      <c r="FA994" s="75" t="str" cm="1">
        <f t="array" ref="FA994">IF(ISBLANK(INDEX(行,$A994)),"",0)</f>
        <v/>
      </c>
      <c r="FB994" s="75" t="str" cm="1">
        <f t="array" ref="FB994">IF(ISBLANK(INDEX(行,$A994)),"",0)</f>
        <v/>
      </c>
      <c r="FC994" s="75" t="str" cm="1">
        <f t="array" ref="FC994">IF(ISBLANK(INDEX(行,$A994)),"",0)</f>
        <v/>
      </c>
      <c r="FD994" s="75" t="str" cm="1">
        <f t="array" ref="FD994">IF(ISBLANK(INDEX(行,$A994)),"",0)</f>
        <v/>
      </c>
      <c r="FE994" s="75" t="str" cm="1">
        <f t="array" ref="FE994">IF(ISBLANK(INDEX(行,$A994)),"",0)</f>
        <v/>
      </c>
      <c r="FF994" s="75" t="str" cm="1">
        <f t="array" ref="FF994">IF(ISBLANK(INDEX(行,$A994)),"",0)</f>
        <v/>
      </c>
      <c r="FG994" s="75" t="str" cm="1">
        <f t="array" ref="FG994">IF(ISBLANK(INDEX(行,$A994)),"",0)</f>
        <v/>
      </c>
      <c r="FH994" s="77"/>
      <c r="FI994" s="77"/>
      <c r="FJ994" s="77"/>
      <c r="FK994" s="77"/>
      <c r="FL994" s="77"/>
      <c r="FM994" s="77"/>
      <c r="FN994" s="77"/>
      <c r="FO994" s="77"/>
      <c r="FP994" s="77"/>
      <c r="FQ994" s="77"/>
      <c r="FR994" s="77"/>
      <c r="FS994" s="77"/>
      <c r="FT994" s="77"/>
      <c r="FU994" s="77"/>
      <c r="FV994" s="77"/>
      <c r="FW994" s="77"/>
      <c r="FX994" s="77"/>
      <c r="FY994" s="77"/>
      <c r="FZ994" s="77"/>
      <c r="GA994" s="77"/>
      <c r="GB994" s="77"/>
      <c r="GC994" s="77"/>
      <c r="GD994" s="77"/>
      <c r="GE994" s="77"/>
      <c r="GF994" s="77"/>
      <c r="GG994" s="77"/>
      <c r="GH994" s="77"/>
      <c r="GI994" s="77"/>
      <c r="GJ994" s="77"/>
      <c r="GK994" s="77"/>
      <c r="GL994" s="76" t="str">
        <f t="shared" si="152"/>
        <v/>
      </c>
      <c r="GM994" s="77"/>
      <c r="GN994" s="77"/>
      <c r="GO994" s="77"/>
      <c r="GP994" s="77"/>
      <c r="GQ994" s="77"/>
      <c r="GR994" s="77"/>
      <c r="GS994" s="77"/>
      <c r="GT994" s="77"/>
      <c r="GU994" s="77"/>
      <c r="GV994" s="75" t="str" cm="1">
        <f t="array" ref="GV994">IF(ISBLANK(INDEX(行,$A994)),"",1)</f>
        <v/>
      </c>
      <c r="GW994" s="75" t="str" cm="1">
        <f t="array" ref="GW994">IF(ISBLANK(INDEX(行,$A994)),"",1)</f>
        <v/>
      </c>
      <c r="GX994" s="75" t="str" cm="1">
        <f t="array" ref="GX994">IF(ISBLANK(INDEX(行,$A994)),"",0)</f>
        <v/>
      </c>
      <c r="GY994" s="77"/>
      <c r="GZ994" s="77"/>
      <c r="HA994" s="76" t="str" cm="1">
        <f t="array" aca="1" ref="HA994" ca="1">IF(ISBLANK(INDEX(行,$A994)),"",TODAY())</f>
        <v/>
      </c>
      <c r="HB994" s="76" t="str" cm="1">
        <f t="array" aca="1" ref="HB994" ca="1">IF(ISBLANK(INDEX(行,$A994)),"",TODAY())</f>
        <v/>
      </c>
      <c r="HC994" s="78" t="str" cm="1">
        <f t="array" ref="HC994">IF(ISBLANK(INDEX(行,$A994)),"","ADMIN")</f>
        <v/>
      </c>
      <c r="HD994" s="78" t="str">
        <f t="shared" si="153"/>
        <v/>
      </c>
    </row>
    <row r="995" spans="1:212" s="12" customFormat="1" ht="15" x14ac:dyDescent="0.15">
      <c r="A995" s="11">
        <v>990</v>
      </c>
      <c r="B995" s="75" t="str" cm="1">
        <f t="array" ref="B995">IF(ISBLANK(INDEX(行,$A995)),"",1)</f>
        <v/>
      </c>
      <c r="C995" s="76" t="str" cm="1">
        <f t="array" ref="C995">IF(ISBLANK(INDEX(伝票日付,$A995)),"",DATEVALUE(INDEX(TEXT(伝票日付,"0!/00!/00"),$A995)))</f>
        <v/>
      </c>
      <c r="D995" s="78" t="str" cm="1">
        <f t="array" ref="D995">IF(ISBLANK(INDEX(注文番号,$A995)),"",INDEX(注文番号,$A995))</f>
        <v/>
      </c>
      <c r="E995" s="75" t="str" cm="1">
        <f t="array" ref="E995">IF(ISBLANK(INDEX(行,$A995)),"",INDEX(行,$A995))</f>
        <v/>
      </c>
      <c r="F995" s="77" t="str" cm="1">
        <f t="array" ref="F995">IF(ISBLANK(INDEX(行,$A995)),"","0001")</f>
        <v/>
      </c>
      <c r="G995" s="83" t="str">
        <f t="shared" si="143"/>
        <v/>
      </c>
      <c r="H995" s="78" t="str" cm="1">
        <f t="array" ref="H995">IF(ISBLANK(INDEX(行,$A995)),"",8)</f>
        <v/>
      </c>
      <c r="I995" s="77" t="str" cm="1">
        <f t="array" ref="I995">IF(ISBLANK(INDEX(行,$A995)),"","      8211")</f>
        <v/>
      </c>
      <c r="J995" s="78" t="str" cm="1">
        <f t="array" ref="J995">IF(ISBLANK(INDEX(行,$A995)),"",8211)</f>
        <v/>
      </c>
      <c r="K995" s="82" t="str">
        <f t="shared" si="144"/>
        <v/>
      </c>
      <c r="L995" s="77" t="str" cm="1">
        <f t="array" ref="L995">IF(ISBLANK(INDEX(枝番,$A995)),"",INDEX(枝番,$A995))</f>
        <v/>
      </c>
      <c r="M995" s="78" t="str" cm="1">
        <f t="array" ref="M995">IF(ISBLANK(INDEX(工種コード,$A995)),"",INDEX(工種コード,$A995))</f>
        <v/>
      </c>
      <c r="N995" s="78" t="str" cm="1">
        <f t="array" ref="N995">IF(ISBLANK(INDEX(注文番号,$A995)),"",INDEX(注文番号,$A995))</f>
        <v/>
      </c>
      <c r="O995" s="75"/>
      <c r="P995" s="80"/>
      <c r="Q995" s="75" t="str" cm="1">
        <f t="array" ref="Q995">IF(ISBLANK(INDEX(行,$A995)),"",0)</f>
        <v/>
      </c>
      <c r="R995" s="77" t="str" cm="1">
        <f t="array" ref="R995">IF(ISBLANK(INDEX(仕入先コード,$A995)),"",INDEX(仕入先コード,$A995))</f>
        <v/>
      </c>
      <c r="S995" s="75" t="str" cm="1">
        <f t="array" ref="S995">IF(ISBLANK(INDEX(行,$A995)),"",0)</f>
        <v/>
      </c>
      <c r="T995" s="75" t="str" cm="1">
        <f t="array" ref="T995">IF(ISBLANK(INDEX(行,$A995)),"",1)</f>
        <v/>
      </c>
      <c r="U995" s="77" t="str" cm="1">
        <f t="array" ref="U995">IF(ISBLANK(INDEX(行,$A995)),"","         1")</f>
        <v/>
      </c>
      <c r="V995" s="75" t="str" cm="1">
        <f t="array" ref="V995">IF(ISBLANK(INDEX(行,$A995)),"",0)</f>
        <v/>
      </c>
      <c r="W995" s="75" t="str" cm="1">
        <f t="array" ref="W995">IF(ISBLANK(INDEX(数量,$A995)),"",INDEX(数量,$A995))</f>
        <v/>
      </c>
      <c r="X995" s="77" t="str" cm="1">
        <f t="array" ref="X995">IF(ISBLANK(INDEX(単位,$A995)),"",INDEX(単位,$A995))</f>
        <v/>
      </c>
      <c r="Y995" s="75" t="str" cm="1">
        <f t="array" ref="Y995">IF(ISBLANK(INDEX(単価,$A995)),"",INDEX(単価,$A995))</f>
        <v/>
      </c>
      <c r="Z995" s="75" t="str" cm="1">
        <f t="array" ref="Z995">IF(ISBLANK(INDEX(行,$A995)),"",W995*Y995)</f>
        <v/>
      </c>
      <c r="AA995" s="75" t="str" cm="1">
        <f t="array" ref="AA995">IF(ISBLANK(INDEX(行,$A995)),"",Z995*AI995/100)</f>
        <v/>
      </c>
      <c r="AB995" s="77"/>
      <c r="AC995" s="77"/>
      <c r="AD995" s="77"/>
      <c r="AE995" s="77"/>
      <c r="AF995" s="77"/>
      <c r="AG995" s="75" t="str" cm="1">
        <f t="array" ref="AG995">IF(ISBLANK(INDEX(行,$A995)),"",1)</f>
        <v/>
      </c>
      <c r="AH995" s="75" t="str" cm="1">
        <f t="array" ref="AH995">IF(ISBLANK(INDEX(行,$A995)),"",1)</f>
        <v/>
      </c>
      <c r="AI995" s="75" t="str" cm="1">
        <f t="array" ref="AI995">IF(ISBLANK(INDEX(税率,$A995)),"",INDEX(税率,$A995))</f>
        <v/>
      </c>
      <c r="AJ995" s="75" t="str" cm="1">
        <f t="array" ref="AJ995">IF(ISBLANK(INDEX(行,$A995)),"",50)</f>
        <v/>
      </c>
      <c r="AK995" s="76" t="str">
        <f t="shared" si="145"/>
        <v/>
      </c>
      <c r="AL995" s="82" t="str" cm="1">
        <f t="array" ref="AL995">IF(ISBLANK(INDEX(品名,$A995)),"",INDEX(品名,$A995))</f>
        <v/>
      </c>
      <c r="AM995" s="75"/>
      <c r="AN995" s="75" t="str" cm="1">
        <f t="array" ref="AN995">IF(ISBLANK(INDEX(行,$A995)),"",0)</f>
        <v/>
      </c>
      <c r="AO995" s="75" t="str" cm="1">
        <f t="array" ref="AO995">IF(ISBLANK(INDEX(行,$A995)),"",0)</f>
        <v/>
      </c>
      <c r="AP995" s="75" t="str" cm="1">
        <f t="array" ref="AP995">IF(ISBLANK(INDEX(行,$A995)),"",0)</f>
        <v/>
      </c>
      <c r="AQ995" s="75" t="str" cm="1">
        <f t="array" ref="AQ995">IF(ISBLANK(INDEX(行,$A995)),"",0)</f>
        <v/>
      </c>
      <c r="AR995" s="75" t="str" cm="1">
        <f t="array" ref="AR995">IF(ISBLANK(INDEX(行,$A995)),"",0)</f>
        <v/>
      </c>
      <c r="AS995" s="75" t="str" cm="1">
        <f t="array" ref="AS995">IF(ISBLANK(INDEX(行,$A995)),"",0)</f>
        <v/>
      </c>
      <c r="AT995" s="75" t="str" cm="1">
        <f t="array" ref="AT995">IF(ISBLANK(INDEX(行,$A995)),"",0)</f>
        <v/>
      </c>
      <c r="AU995" s="75" t="str" cm="1">
        <f t="array" ref="AU995">IF(ISBLANK(INDEX(行,$A995)),"",0)</f>
        <v/>
      </c>
      <c r="AV995" s="75" t="str" cm="1">
        <f t="array" ref="AV995">IF(ISBLANK(INDEX(行,$A995)),"",0)</f>
        <v/>
      </c>
      <c r="AW995" s="75" t="str" cm="1">
        <f t="array" ref="AW995">IF(ISBLANK(INDEX(行,$A995)),"",0)</f>
        <v/>
      </c>
      <c r="AX995" s="75" t="str" cm="1">
        <f t="array" ref="AX995">IF(ISBLANK(INDEX(行,$A995)),"",0)</f>
        <v/>
      </c>
      <c r="AY995" s="75" t="str" cm="1">
        <f t="array" ref="AY995">IF(ISBLANK(INDEX(行,$A995)),"",0)</f>
        <v/>
      </c>
      <c r="AZ995" s="75" t="str" cm="1">
        <f t="array" ref="AZ995">IF(ISBLANK(INDEX(行,$A995)),"",0)</f>
        <v/>
      </c>
      <c r="BA995" s="75" t="str" cm="1">
        <f t="array" ref="BA995">IF(ISBLANK(INDEX(行,$A995)),"",0)</f>
        <v/>
      </c>
      <c r="BB995" s="75" t="str" cm="1">
        <f t="array" ref="BB995">IF(ISBLANK(INDEX(行,$A995)),"",0)</f>
        <v/>
      </c>
      <c r="BC995" s="75" t="str" cm="1">
        <f t="array" ref="BC995">IF(ISBLANK(INDEX(行,$A995)),"",0)</f>
        <v/>
      </c>
      <c r="BD995" s="75" t="str" cm="1">
        <f t="array" ref="BD995">IF(ISBLANK(INDEX(行,$A995)),"",0)</f>
        <v/>
      </c>
      <c r="BE995" s="75" t="str" cm="1">
        <f t="array" ref="BE995">IF(ISBLANK(INDEX(行,$A995)),"",0)</f>
        <v/>
      </c>
      <c r="BF995" s="75" t="str" cm="1">
        <f t="array" ref="BF995">IF(ISBLANK(INDEX(行,$A995)),"",0)</f>
        <v/>
      </c>
      <c r="BG995" s="75" t="str" cm="1">
        <f t="array" ref="BG995">IF(ISBLANK(INDEX(行,$A995)),"",0)</f>
        <v/>
      </c>
      <c r="BH995" s="75" t="str" cm="1">
        <f t="array" ref="BH995">IF(ISBLANK(INDEX(行,$A995)),"",0)</f>
        <v/>
      </c>
      <c r="BI995" s="75" t="str" cm="1">
        <f t="array" ref="BI995">IF(ISBLANK(INDEX(行,$A995)),"",0)</f>
        <v/>
      </c>
      <c r="BJ995" s="75" t="str" cm="1">
        <f t="array" ref="BJ995">IF(ISBLANK(INDEX(行,$A995)),"",0)</f>
        <v/>
      </c>
      <c r="BK995" s="75" t="str" cm="1">
        <f t="array" ref="BK995">IF(ISBLANK(INDEX(行,$A995)),"",0)</f>
        <v/>
      </c>
      <c r="BL995" s="75" t="str" cm="1">
        <f t="array" ref="BL995">IF(ISBLANK(INDEX(行,$A995)),"",0)</f>
        <v/>
      </c>
      <c r="BM995" s="77"/>
      <c r="BN995" s="77"/>
      <c r="BO995" s="77"/>
      <c r="BP995" s="77"/>
      <c r="BQ995" s="77"/>
      <c r="BR995" s="77"/>
      <c r="BS995" s="77"/>
      <c r="BT995" s="77"/>
      <c r="BU995" s="77"/>
      <c r="BV995" s="77"/>
      <c r="BW995" s="77"/>
      <c r="BX995" s="77"/>
      <c r="BY995" s="77"/>
      <c r="BZ995" s="77"/>
      <c r="CA995" s="77"/>
      <c r="CB995" s="77"/>
      <c r="CC995" s="77"/>
      <c r="CD995" s="77"/>
      <c r="CE995" s="77"/>
      <c r="CF995" s="77"/>
      <c r="CG995" s="77"/>
      <c r="CH995" s="77"/>
      <c r="CI995" s="77"/>
      <c r="CJ995" s="77"/>
      <c r="CK995" s="77"/>
      <c r="CL995" s="77"/>
      <c r="CM995" s="77"/>
      <c r="CN995" s="77"/>
      <c r="CO995" s="77"/>
      <c r="CP995" s="77"/>
      <c r="CQ995" s="76" t="str" cm="1">
        <f t="array" ref="CQ995">IF(ISBLANK(INDEX(納入年月日,$A995)),"",INDEX(TEXT(納入年月日,"0!/00!/00"),$A995))</f>
        <v/>
      </c>
      <c r="CR995" s="77"/>
      <c r="CS995" s="77"/>
      <c r="CT995" s="77"/>
      <c r="CU995" s="77"/>
      <c r="CV995" s="77"/>
      <c r="CW995" s="77"/>
      <c r="CX995" s="77"/>
      <c r="CY995" s="77"/>
      <c r="CZ995" s="77"/>
      <c r="DA995" s="77" t="str" cm="1">
        <f t="array" ref="DA995">IF(ISBLANK(INDEX(行,$A995)),"","      0001")</f>
        <v/>
      </c>
      <c r="DB995" s="75" t="str" cm="1">
        <f t="array" ref="DB995">IF(ISBLANK(INDEX(行,$A995)),"",4101)</f>
        <v/>
      </c>
      <c r="DC995" s="75" t="str" cm="1">
        <f t="array" ref="DC995">IF(ISBLANK(INDEX(行,$A995)),"",2)</f>
        <v/>
      </c>
      <c r="DD995" s="77" t="str">
        <f t="shared" si="146"/>
        <v/>
      </c>
      <c r="DE995" s="75" t="str" cm="1">
        <f t="array" ref="DE995">IF(ISBLANK(INDEX(行,$A995)),"",0)</f>
        <v/>
      </c>
      <c r="DF995" s="77" t="str">
        <f t="shared" si="147"/>
        <v/>
      </c>
      <c r="DG995" s="77" t="str">
        <f t="shared" si="148"/>
        <v/>
      </c>
      <c r="DH995" s="75" t="str" cm="1">
        <f t="array" ref="DH995">IF(ISBLANK(INDEX(行,$A995)),"",0)</f>
        <v/>
      </c>
      <c r="DI995" s="75" t="str" cm="1">
        <f t="array" ref="DI995">IF(ISBLANK(INDEX(行,$A995)),"",0)</f>
        <v/>
      </c>
      <c r="DJ995" s="77"/>
      <c r="DK995" s="80"/>
      <c r="DL995" s="75" t="str" cm="1">
        <f t="array" ref="DL995">IF(ISBLANK(INDEX(行,$A995)),"",0)</f>
        <v/>
      </c>
      <c r="DM995" s="77" t="str">
        <f t="shared" si="149"/>
        <v/>
      </c>
      <c r="DN995" s="75" t="str" cm="1">
        <f t="array" ref="DN995">IF(ISBLANK(INDEX(行,$A995)),"",0)</f>
        <v/>
      </c>
      <c r="DO995" s="75" t="str" cm="1">
        <f t="array" ref="DO995">IF(ISBLANK(INDEX(行,$A995)),"",0)</f>
        <v/>
      </c>
      <c r="DP995" s="77" t="str" cm="1">
        <f t="array" ref="DP995">IF(ISBLANK(INDEX(行,$A995)),"","         0")</f>
        <v/>
      </c>
      <c r="DQ995" s="75" t="str" cm="1">
        <f t="array" ref="DQ995">IF(ISBLANK(INDEX(行,$A995)),"",0)</f>
        <v/>
      </c>
      <c r="DR995" s="75" t="str" cm="1">
        <f t="array" ref="DR995">IF(ISBLANK(INDEX(行,$A995)),"",0)</f>
        <v/>
      </c>
      <c r="DS995" s="77"/>
      <c r="DT995" s="75" t="str" cm="1">
        <f t="array" ref="DT995">IF(ISBLANK(INDEX(行,$A995)),"",0)</f>
        <v/>
      </c>
      <c r="DU995" s="75" t="str" cm="1">
        <f t="array" ref="DU995">IF(ISBLANK(INDEX(行,$A995)),"",$Z995+$AA995)</f>
        <v/>
      </c>
      <c r="DV995" s="75" t="str" cm="1">
        <f t="array" ref="DV995">IF(ISBLANK(INDEX(行,$A995)),"",0)</f>
        <v/>
      </c>
      <c r="DW995" s="77"/>
      <c r="DX995" s="77"/>
      <c r="DY995" s="77"/>
      <c r="DZ995" s="77"/>
      <c r="EA995" s="77"/>
      <c r="EB995" s="75" t="str" cm="1">
        <f t="array" ref="EB995">IF(ISBLANK(INDEX(行,$A995)),"",2)</f>
        <v/>
      </c>
      <c r="EC995" s="75" t="str" cm="1">
        <f t="array" ref="EC995">IF(ISBLANK(INDEX(行,$A995)),"",1)</f>
        <v/>
      </c>
      <c r="ED995" s="75" t="str" cm="1">
        <f t="array" ref="ED995">IF(ISBLANK(INDEX(行,$A995)),"",0)</f>
        <v/>
      </c>
      <c r="EE995" s="75" t="str" cm="1">
        <f t="array" ref="EE995">IF(ISBLANK(INDEX(行,$A995)),"",0)</f>
        <v/>
      </c>
      <c r="EF995" s="76" t="str">
        <f t="shared" si="150"/>
        <v/>
      </c>
      <c r="EG995" s="77" t="str">
        <f t="shared" si="151"/>
        <v/>
      </c>
      <c r="EH995" s="77"/>
      <c r="EI995" s="75" t="str" cm="1">
        <f t="array" ref="EI995">IF(ISBLANK(INDEX(行,$A995)),"",0)</f>
        <v/>
      </c>
      <c r="EJ995" s="75" t="str" cm="1">
        <f t="array" ref="EJ995">IF(ISBLANK(INDEX(行,$A995)),"",0)</f>
        <v/>
      </c>
      <c r="EK995" s="75" t="str" cm="1">
        <f t="array" ref="EK995">IF(ISBLANK(INDEX(行,$A995)),"",0)</f>
        <v/>
      </c>
      <c r="EL995" s="75" t="str" cm="1">
        <f t="array" ref="EL995">IF(ISBLANK(INDEX(行,$A995)),"",0)</f>
        <v/>
      </c>
      <c r="EM995" s="75" t="str" cm="1">
        <f t="array" ref="EM995">IF(ISBLANK(INDEX(行,$A995)),"",0)</f>
        <v/>
      </c>
      <c r="EN995" s="75" t="str" cm="1">
        <f t="array" ref="EN995">IF(ISBLANK(INDEX(行,$A995)),"",0)</f>
        <v/>
      </c>
      <c r="EO995" s="75" t="str" cm="1">
        <f t="array" ref="EO995">IF(ISBLANK(INDEX(行,$A995)),"",0)</f>
        <v/>
      </c>
      <c r="EP995" s="75" t="str" cm="1">
        <f t="array" ref="EP995">IF(ISBLANK(INDEX(行,$A995)),"",0)</f>
        <v/>
      </c>
      <c r="EQ995" s="75" t="str" cm="1">
        <f t="array" ref="EQ995">IF(ISBLANK(INDEX(行,$A995)),"",0)</f>
        <v/>
      </c>
      <c r="ER995" s="75" t="str" cm="1">
        <f t="array" ref="ER995">IF(ISBLANK(INDEX(行,$A995)),"",0)</f>
        <v/>
      </c>
      <c r="ES995" s="75" t="str" cm="1">
        <f t="array" ref="ES995">IF(ISBLANK(INDEX(行,$A995)),"",0)</f>
        <v/>
      </c>
      <c r="ET995" s="75" t="str" cm="1">
        <f t="array" ref="ET995">IF(ISBLANK(INDEX(行,$A995)),"",0)</f>
        <v/>
      </c>
      <c r="EU995" s="75" t="str" cm="1">
        <f t="array" ref="EU995">IF(ISBLANK(INDEX(行,$A995)),"",0)</f>
        <v/>
      </c>
      <c r="EV995" s="75" t="str" cm="1">
        <f t="array" ref="EV995">IF(ISBLANK(INDEX(行,$A995)),"",0)</f>
        <v/>
      </c>
      <c r="EW995" s="75" t="str" cm="1">
        <f t="array" ref="EW995">IF(ISBLANK(INDEX(行,$A995)),"",0)</f>
        <v/>
      </c>
      <c r="EX995" s="75" t="str" cm="1">
        <f t="array" ref="EX995">IF(ISBLANK(INDEX(行,$A995)),"",0)</f>
        <v/>
      </c>
      <c r="EY995" s="75" t="str" cm="1">
        <f t="array" ref="EY995">IF(ISBLANK(INDEX(行,$A995)),"",0)</f>
        <v/>
      </c>
      <c r="EZ995" s="75" t="str" cm="1">
        <f t="array" ref="EZ995">IF(ISBLANK(INDEX(行,$A995)),"",0)</f>
        <v/>
      </c>
      <c r="FA995" s="75" t="str" cm="1">
        <f t="array" ref="FA995">IF(ISBLANK(INDEX(行,$A995)),"",0)</f>
        <v/>
      </c>
      <c r="FB995" s="75" t="str" cm="1">
        <f t="array" ref="FB995">IF(ISBLANK(INDEX(行,$A995)),"",0)</f>
        <v/>
      </c>
      <c r="FC995" s="75" t="str" cm="1">
        <f t="array" ref="FC995">IF(ISBLANK(INDEX(行,$A995)),"",0)</f>
        <v/>
      </c>
      <c r="FD995" s="75" t="str" cm="1">
        <f t="array" ref="FD995">IF(ISBLANK(INDEX(行,$A995)),"",0)</f>
        <v/>
      </c>
      <c r="FE995" s="75" t="str" cm="1">
        <f t="array" ref="FE995">IF(ISBLANK(INDEX(行,$A995)),"",0)</f>
        <v/>
      </c>
      <c r="FF995" s="75" t="str" cm="1">
        <f t="array" ref="FF995">IF(ISBLANK(INDEX(行,$A995)),"",0)</f>
        <v/>
      </c>
      <c r="FG995" s="75" t="str" cm="1">
        <f t="array" ref="FG995">IF(ISBLANK(INDEX(行,$A995)),"",0)</f>
        <v/>
      </c>
      <c r="FH995" s="77"/>
      <c r="FI995" s="77"/>
      <c r="FJ995" s="77"/>
      <c r="FK995" s="77"/>
      <c r="FL995" s="77"/>
      <c r="FM995" s="77"/>
      <c r="FN995" s="77"/>
      <c r="FO995" s="77"/>
      <c r="FP995" s="77"/>
      <c r="FQ995" s="77"/>
      <c r="FR995" s="77"/>
      <c r="FS995" s="77"/>
      <c r="FT995" s="77"/>
      <c r="FU995" s="77"/>
      <c r="FV995" s="77"/>
      <c r="FW995" s="77"/>
      <c r="FX995" s="77"/>
      <c r="FY995" s="77"/>
      <c r="FZ995" s="77"/>
      <c r="GA995" s="77"/>
      <c r="GB995" s="77"/>
      <c r="GC995" s="77"/>
      <c r="GD995" s="77"/>
      <c r="GE995" s="77"/>
      <c r="GF995" s="77"/>
      <c r="GG995" s="77"/>
      <c r="GH995" s="77"/>
      <c r="GI995" s="77"/>
      <c r="GJ995" s="77"/>
      <c r="GK995" s="77"/>
      <c r="GL995" s="76" t="str">
        <f t="shared" si="152"/>
        <v/>
      </c>
      <c r="GM995" s="77"/>
      <c r="GN995" s="77"/>
      <c r="GO995" s="77"/>
      <c r="GP995" s="77"/>
      <c r="GQ995" s="77"/>
      <c r="GR995" s="77"/>
      <c r="GS995" s="77"/>
      <c r="GT995" s="77"/>
      <c r="GU995" s="77"/>
      <c r="GV995" s="75" t="str" cm="1">
        <f t="array" ref="GV995">IF(ISBLANK(INDEX(行,$A995)),"",1)</f>
        <v/>
      </c>
      <c r="GW995" s="75" t="str" cm="1">
        <f t="array" ref="GW995">IF(ISBLANK(INDEX(行,$A995)),"",1)</f>
        <v/>
      </c>
      <c r="GX995" s="75" t="str" cm="1">
        <f t="array" ref="GX995">IF(ISBLANK(INDEX(行,$A995)),"",0)</f>
        <v/>
      </c>
      <c r="GY995" s="77"/>
      <c r="GZ995" s="77"/>
      <c r="HA995" s="76" t="str" cm="1">
        <f t="array" aca="1" ref="HA995" ca="1">IF(ISBLANK(INDEX(行,$A995)),"",TODAY())</f>
        <v/>
      </c>
      <c r="HB995" s="76" t="str" cm="1">
        <f t="array" aca="1" ref="HB995" ca="1">IF(ISBLANK(INDEX(行,$A995)),"",TODAY())</f>
        <v/>
      </c>
      <c r="HC995" s="78" t="str" cm="1">
        <f t="array" ref="HC995">IF(ISBLANK(INDEX(行,$A995)),"","ADMIN")</f>
        <v/>
      </c>
      <c r="HD995" s="78" t="str">
        <f t="shared" si="153"/>
        <v/>
      </c>
    </row>
    <row r="996" spans="1:212" s="12" customFormat="1" ht="15" x14ac:dyDescent="0.15">
      <c r="A996" s="11">
        <v>991</v>
      </c>
      <c r="B996" s="75" t="str" cm="1">
        <f t="array" ref="B996">IF(ISBLANK(INDEX(行,$A996)),"",1)</f>
        <v/>
      </c>
      <c r="C996" s="76" t="str" cm="1">
        <f t="array" ref="C996">IF(ISBLANK(INDEX(伝票日付,$A996)),"",DATEVALUE(INDEX(TEXT(伝票日付,"0!/00!/00"),$A996)))</f>
        <v/>
      </c>
      <c r="D996" s="78" t="str" cm="1">
        <f t="array" ref="D996">IF(ISBLANK(INDEX(注文番号,$A996)),"",INDEX(注文番号,$A996))</f>
        <v/>
      </c>
      <c r="E996" s="75" t="str" cm="1">
        <f t="array" ref="E996">IF(ISBLANK(INDEX(行,$A996)),"",INDEX(行,$A996))</f>
        <v/>
      </c>
      <c r="F996" s="77" t="str" cm="1">
        <f t="array" ref="F996">IF(ISBLANK(INDEX(行,$A996)),"","0001")</f>
        <v/>
      </c>
      <c r="G996" s="83" t="str">
        <f t="shared" si="143"/>
        <v/>
      </c>
      <c r="H996" s="78" t="str" cm="1">
        <f t="array" ref="H996">IF(ISBLANK(INDEX(行,$A996)),"",8)</f>
        <v/>
      </c>
      <c r="I996" s="77" t="str" cm="1">
        <f t="array" ref="I996">IF(ISBLANK(INDEX(行,$A996)),"","      8211")</f>
        <v/>
      </c>
      <c r="J996" s="78" t="str" cm="1">
        <f t="array" ref="J996">IF(ISBLANK(INDEX(行,$A996)),"",8211)</f>
        <v/>
      </c>
      <c r="K996" s="82" t="str">
        <f t="shared" si="144"/>
        <v/>
      </c>
      <c r="L996" s="77" t="str" cm="1">
        <f t="array" ref="L996">IF(ISBLANK(INDEX(枝番,$A996)),"",INDEX(枝番,$A996))</f>
        <v/>
      </c>
      <c r="M996" s="78" t="str" cm="1">
        <f t="array" ref="M996">IF(ISBLANK(INDEX(工種コード,$A996)),"",INDEX(工種コード,$A996))</f>
        <v/>
      </c>
      <c r="N996" s="78" t="str" cm="1">
        <f t="array" ref="N996">IF(ISBLANK(INDEX(注文番号,$A996)),"",INDEX(注文番号,$A996))</f>
        <v/>
      </c>
      <c r="O996" s="75"/>
      <c r="P996" s="80"/>
      <c r="Q996" s="75" t="str" cm="1">
        <f t="array" ref="Q996">IF(ISBLANK(INDEX(行,$A996)),"",0)</f>
        <v/>
      </c>
      <c r="R996" s="77" t="str" cm="1">
        <f t="array" ref="R996">IF(ISBLANK(INDEX(仕入先コード,$A996)),"",INDEX(仕入先コード,$A996))</f>
        <v/>
      </c>
      <c r="S996" s="75" t="str" cm="1">
        <f t="array" ref="S996">IF(ISBLANK(INDEX(行,$A996)),"",0)</f>
        <v/>
      </c>
      <c r="T996" s="75" t="str" cm="1">
        <f t="array" ref="T996">IF(ISBLANK(INDEX(行,$A996)),"",1)</f>
        <v/>
      </c>
      <c r="U996" s="77" t="str" cm="1">
        <f t="array" ref="U996">IF(ISBLANK(INDEX(行,$A996)),"","         1")</f>
        <v/>
      </c>
      <c r="V996" s="75" t="str" cm="1">
        <f t="array" ref="V996">IF(ISBLANK(INDEX(行,$A996)),"",0)</f>
        <v/>
      </c>
      <c r="W996" s="75" t="str" cm="1">
        <f t="array" ref="W996">IF(ISBLANK(INDEX(数量,$A996)),"",INDEX(数量,$A996))</f>
        <v/>
      </c>
      <c r="X996" s="77" t="str" cm="1">
        <f t="array" ref="X996">IF(ISBLANK(INDEX(単位,$A996)),"",INDEX(単位,$A996))</f>
        <v/>
      </c>
      <c r="Y996" s="75" t="str" cm="1">
        <f t="array" ref="Y996">IF(ISBLANK(INDEX(単価,$A996)),"",INDEX(単価,$A996))</f>
        <v/>
      </c>
      <c r="Z996" s="75" t="str" cm="1">
        <f t="array" ref="Z996">IF(ISBLANK(INDEX(行,$A996)),"",W996*Y996)</f>
        <v/>
      </c>
      <c r="AA996" s="75" t="str" cm="1">
        <f t="array" ref="AA996">IF(ISBLANK(INDEX(行,$A996)),"",Z996*AI996/100)</f>
        <v/>
      </c>
      <c r="AB996" s="77"/>
      <c r="AC996" s="77"/>
      <c r="AD996" s="77"/>
      <c r="AE996" s="77"/>
      <c r="AF996" s="77"/>
      <c r="AG996" s="75" t="str" cm="1">
        <f t="array" ref="AG996">IF(ISBLANK(INDEX(行,$A996)),"",1)</f>
        <v/>
      </c>
      <c r="AH996" s="75" t="str" cm="1">
        <f t="array" ref="AH996">IF(ISBLANK(INDEX(行,$A996)),"",1)</f>
        <v/>
      </c>
      <c r="AI996" s="75" t="str" cm="1">
        <f t="array" ref="AI996">IF(ISBLANK(INDEX(税率,$A996)),"",INDEX(税率,$A996))</f>
        <v/>
      </c>
      <c r="AJ996" s="75" t="str" cm="1">
        <f t="array" ref="AJ996">IF(ISBLANK(INDEX(行,$A996)),"",50)</f>
        <v/>
      </c>
      <c r="AK996" s="76" t="str">
        <f t="shared" si="145"/>
        <v/>
      </c>
      <c r="AL996" s="82" t="str" cm="1">
        <f t="array" ref="AL996">IF(ISBLANK(INDEX(品名,$A996)),"",INDEX(品名,$A996))</f>
        <v/>
      </c>
      <c r="AM996" s="75"/>
      <c r="AN996" s="75" t="str" cm="1">
        <f t="array" ref="AN996">IF(ISBLANK(INDEX(行,$A996)),"",0)</f>
        <v/>
      </c>
      <c r="AO996" s="75" t="str" cm="1">
        <f t="array" ref="AO996">IF(ISBLANK(INDEX(行,$A996)),"",0)</f>
        <v/>
      </c>
      <c r="AP996" s="75" t="str" cm="1">
        <f t="array" ref="AP996">IF(ISBLANK(INDEX(行,$A996)),"",0)</f>
        <v/>
      </c>
      <c r="AQ996" s="75" t="str" cm="1">
        <f t="array" ref="AQ996">IF(ISBLANK(INDEX(行,$A996)),"",0)</f>
        <v/>
      </c>
      <c r="AR996" s="75" t="str" cm="1">
        <f t="array" ref="AR996">IF(ISBLANK(INDEX(行,$A996)),"",0)</f>
        <v/>
      </c>
      <c r="AS996" s="75" t="str" cm="1">
        <f t="array" ref="AS996">IF(ISBLANK(INDEX(行,$A996)),"",0)</f>
        <v/>
      </c>
      <c r="AT996" s="75" t="str" cm="1">
        <f t="array" ref="AT996">IF(ISBLANK(INDEX(行,$A996)),"",0)</f>
        <v/>
      </c>
      <c r="AU996" s="75" t="str" cm="1">
        <f t="array" ref="AU996">IF(ISBLANK(INDEX(行,$A996)),"",0)</f>
        <v/>
      </c>
      <c r="AV996" s="75" t="str" cm="1">
        <f t="array" ref="AV996">IF(ISBLANK(INDEX(行,$A996)),"",0)</f>
        <v/>
      </c>
      <c r="AW996" s="75" t="str" cm="1">
        <f t="array" ref="AW996">IF(ISBLANK(INDEX(行,$A996)),"",0)</f>
        <v/>
      </c>
      <c r="AX996" s="75" t="str" cm="1">
        <f t="array" ref="AX996">IF(ISBLANK(INDEX(行,$A996)),"",0)</f>
        <v/>
      </c>
      <c r="AY996" s="75" t="str" cm="1">
        <f t="array" ref="AY996">IF(ISBLANK(INDEX(行,$A996)),"",0)</f>
        <v/>
      </c>
      <c r="AZ996" s="75" t="str" cm="1">
        <f t="array" ref="AZ996">IF(ISBLANK(INDEX(行,$A996)),"",0)</f>
        <v/>
      </c>
      <c r="BA996" s="75" t="str" cm="1">
        <f t="array" ref="BA996">IF(ISBLANK(INDEX(行,$A996)),"",0)</f>
        <v/>
      </c>
      <c r="BB996" s="75" t="str" cm="1">
        <f t="array" ref="BB996">IF(ISBLANK(INDEX(行,$A996)),"",0)</f>
        <v/>
      </c>
      <c r="BC996" s="75" t="str" cm="1">
        <f t="array" ref="BC996">IF(ISBLANK(INDEX(行,$A996)),"",0)</f>
        <v/>
      </c>
      <c r="BD996" s="75" t="str" cm="1">
        <f t="array" ref="BD996">IF(ISBLANK(INDEX(行,$A996)),"",0)</f>
        <v/>
      </c>
      <c r="BE996" s="75" t="str" cm="1">
        <f t="array" ref="BE996">IF(ISBLANK(INDEX(行,$A996)),"",0)</f>
        <v/>
      </c>
      <c r="BF996" s="75" t="str" cm="1">
        <f t="array" ref="BF996">IF(ISBLANK(INDEX(行,$A996)),"",0)</f>
        <v/>
      </c>
      <c r="BG996" s="75" t="str" cm="1">
        <f t="array" ref="BG996">IF(ISBLANK(INDEX(行,$A996)),"",0)</f>
        <v/>
      </c>
      <c r="BH996" s="75" t="str" cm="1">
        <f t="array" ref="BH996">IF(ISBLANK(INDEX(行,$A996)),"",0)</f>
        <v/>
      </c>
      <c r="BI996" s="75" t="str" cm="1">
        <f t="array" ref="BI996">IF(ISBLANK(INDEX(行,$A996)),"",0)</f>
        <v/>
      </c>
      <c r="BJ996" s="75" t="str" cm="1">
        <f t="array" ref="BJ996">IF(ISBLANK(INDEX(行,$A996)),"",0)</f>
        <v/>
      </c>
      <c r="BK996" s="75" t="str" cm="1">
        <f t="array" ref="BK996">IF(ISBLANK(INDEX(行,$A996)),"",0)</f>
        <v/>
      </c>
      <c r="BL996" s="75" t="str" cm="1">
        <f t="array" ref="BL996">IF(ISBLANK(INDEX(行,$A996)),"",0)</f>
        <v/>
      </c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  <c r="BY996" s="77"/>
      <c r="BZ996" s="77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6" t="str" cm="1">
        <f t="array" ref="CQ996">IF(ISBLANK(INDEX(納入年月日,$A996)),"",INDEX(TEXT(納入年月日,"0!/00!/00"),$A996))</f>
        <v/>
      </c>
      <c r="CR996" s="77"/>
      <c r="CS996" s="77"/>
      <c r="CT996" s="77"/>
      <c r="CU996" s="77"/>
      <c r="CV996" s="77"/>
      <c r="CW996" s="77"/>
      <c r="CX996" s="77"/>
      <c r="CY996" s="77"/>
      <c r="CZ996" s="77"/>
      <c r="DA996" s="77" t="str" cm="1">
        <f t="array" ref="DA996">IF(ISBLANK(INDEX(行,$A996)),"","      0001")</f>
        <v/>
      </c>
      <c r="DB996" s="75" t="str" cm="1">
        <f t="array" ref="DB996">IF(ISBLANK(INDEX(行,$A996)),"",4101)</f>
        <v/>
      </c>
      <c r="DC996" s="75" t="str" cm="1">
        <f t="array" ref="DC996">IF(ISBLANK(INDEX(行,$A996)),"",2)</f>
        <v/>
      </c>
      <c r="DD996" s="77" t="str">
        <f t="shared" si="146"/>
        <v/>
      </c>
      <c r="DE996" s="75" t="str" cm="1">
        <f t="array" ref="DE996">IF(ISBLANK(INDEX(行,$A996)),"",0)</f>
        <v/>
      </c>
      <c r="DF996" s="77" t="str">
        <f t="shared" si="147"/>
        <v/>
      </c>
      <c r="DG996" s="77" t="str">
        <f t="shared" si="148"/>
        <v/>
      </c>
      <c r="DH996" s="75" t="str" cm="1">
        <f t="array" ref="DH996">IF(ISBLANK(INDEX(行,$A996)),"",0)</f>
        <v/>
      </c>
      <c r="DI996" s="75" t="str" cm="1">
        <f t="array" ref="DI996">IF(ISBLANK(INDEX(行,$A996)),"",0)</f>
        <v/>
      </c>
      <c r="DJ996" s="77"/>
      <c r="DK996" s="80"/>
      <c r="DL996" s="75" t="str" cm="1">
        <f t="array" ref="DL996">IF(ISBLANK(INDEX(行,$A996)),"",0)</f>
        <v/>
      </c>
      <c r="DM996" s="77" t="str">
        <f t="shared" si="149"/>
        <v/>
      </c>
      <c r="DN996" s="75" t="str" cm="1">
        <f t="array" ref="DN996">IF(ISBLANK(INDEX(行,$A996)),"",0)</f>
        <v/>
      </c>
      <c r="DO996" s="75" t="str" cm="1">
        <f t="array" ref="DO996">IF(ISBLANK(INDEX(行,$A996)),"",0)</f>
        <v/>
      </c>
      <c r="DP996" s="77" t="str" cm="1">
        <f t="array" ref="DP996">IF(ISBLANK(INDEX(行,$A996)),"","         0")</f>
        <v/>
      </c>
      <c r="DQ996" s="75" t="str" cm="1">
        <f t="array" ref="DQ996">IF(ISBLANK(INDEX(行,$A996)),"",0)</f>
        <v/>
      </c>
      <c r="DR996" s="75" t="str" cm="1">
        <f t="array" ref="DR996">IF(ISBLANK(INDEX(行,$A996)),"",0)</f>
        <v/>
      </c>
      <c r="DS996" s="77"/>
      <c r="DT996" s="75" t="str" cm="1">
        <f t="array" ref="DT996">IF(ISBLANK(INDEX(行,$A996)),"",0)</f>
        <v/>
      </c>
      <c r="DU996" s="75" t="str" cm="1">
        <f t="array" ref="DU996">IF(ISBLANK(INDEX(行,$A996)),"",$Z996+$AA996)</f>
        <v/>
      </c>
      <c r="DV996" s="75" t="str" cm="1">
        <f t="array" ref="DV996">IF(ISBLANK(INDEX(行,$A996)),"",0)</f>
        <v/>
      </c>
      <c r="DW996" s="77"/>
      <c r="DX996" s="77"/>
      <c r="DY996" s="77"/>
      <c r="DZ996" s="77"/>
      <c r="EA996" s="77"/>
      <c r="EB996" s="75" t="str" cm="1">
        <f t="array" ref="EB996">IF(ISBLANK(INDEX(行,$A996)),"",2)</f>
        <v/>
      </c>
      <c r="EC996" s="75" t="str" cm="1">
        <f t="array" ref="EC996">IF(ISBLANK(INDEX(行,$A996)),"",1)</f>
        <v/>
      </c>
      <c r="ED996" s="75" t="str" cm="1">
        <f t="array" ref="ED996">IF(ISBLANK(INDEX(行,$A996)),"",0)</f>
        <v/>
      </c>
      <c r="EE996" s="75" t="str" cm="1">
        <f t="array" ref="EE996">IF(ISBLANK(INDEX(行,$A996)),"",0)</f>
        <v/>
      </c>
      <c r="EF996" s="76" t="str">
        <f t="shared" si="150"/>
        <v/>
      </c>
      <c r="EG996" s="77" t="str">
        <f t="shared" si="151"/>
        <v/>
      </c>
      <c r="EH996" s="77"/>
      <c r="EI996" s="75" t="str" cm="1">
        <f t="array" ref="EI996">IF(ISBLANK(INDEX(行,$A996)),"",0)</f>
        <v/>
      </c>
      <c r="EJ996" s="75" t="str" cm="1">
        <f t="array" ref="EJ996">IF(ISBLANK(INDEX(行,$A996)),"",0)</f>
        <v/>
      </c>
      <c r="EK996" s="75" t="str" cm="1">
        <f t="array" ref="EK996">IF(ISBLANK(INDEX(行,$A996)),"",0)</f>
        <v/>
      </c>
      <c r="EL996" s="75" t="str" cm="1">
        <f t="array" ref="EL996">IF(ISBLANK(INDEX(行,$A996)),"",0)</f>
        <v/>
      </c>
      <c r="EM996" s="75" t="str" cm="1">
        <f t="array" ref="EM996">IF(ISBLANK(INDEX(行,$A996)),"",0)</f>
        <v/>
      </c>
      <c r="EN996" s="75" t="str" cm="1">
        <f t="array" ref="EN996">IF(ISBLANK(INDEX(行,$A996)),"",0)</f>
        <v/>
      </c>
      <c r="EO996" s="75" t="str" cm="1">
        <f t="array" ref="EO996">IF(ISBLANK(INDEX(行,$A996)),"",0)</f>
        <v/>
      </c>
      <c r="EP996" s="75" t="str" cm="1">
        <f t="array" ref="EP996">IF(ISBLANK(INDEX(行,$A996)),"",0)</f>
        <v/>
      </c>
      <c r="EQ996" s="75" t="str" cm="1">
        <f t="array" ref="EQ996">IF(ISBLANK(INDEX(行,$A996)),"",0)</f>
        <v/>
      </c>
      <c r="ER996" s="75" t="str" cm="1">
        <f t="array" ref="ER996">IF(ISBLANK(INDEX(行,$A996)),"",0)</f>
        <v/>
      </c>
      <c r="ES996" s="75" t="str" cm="1">
        <f t="array" ref="ES996">IF(ISBLANK(INDEX(行,$A996)),"",0)</f>
        <v/>
      </c>
      <c r="ET996" s="75" t="str" cm="1">
        <f t="array" ref="ET996">IF(ISBLANK(INDEX(行,$A996)),"",0)</f>
        <v/>
      </c>
      <c r="EU996" s="75" t="str" cm="1">
        <f t="array" ref="EU996">IF(ISBLANK(INDEX(行,$A996)),"",0)</f>
        <v/>
      </c>
      <c r="EV996" s="75" t="str" cm="1">
        <f t="array" ref="EV996">IF(ISBLANK(INDEX(行,$A996)),"",0)</f>
        <v/>
      </c>
      <c r="EW996" s="75" t="str" cm="1">
        <f t="array" ref="EW996">IF(ISBLANK(INDEX(行,$A996)),"",0)</f>
        <v/>
      </c>
      <c r="EX996" s="75" t="str" cm="1">
        <f t="array" ref="EX996">IF(ISBLANK(INDEX(行,$A996)),"",0)</f>
        <v/>
      </c>
      <c r="EY996" s="75" t="str" cm="1">
        <f t="array" ref="EY996">IF(ISBLANK(INDEX(行,$A996)),"",0)</f>
        <v/>
      </c>
      <c r="EZ996" s="75" t="str" cm="1">
        <f t="array" ref="EZ996">IF(ISBLANK(INDEX(行,$A996)),"",0)</f>
        <v/>
      </c>
      <c r="FA996" s="75" t="str" cm="1">
        <f t="array" ref="FA996">IF(ISBLANK(INDEX(行,$A996)),"",0)</f>
        <v/>
      </c>
      <c r="FB996" s="75" t="str" cm="1">
        <f t="array" ref="FB996">IF(ISBLANK(INDEX(行,$A996)),"",0)</f>
        <v/>
      </c>
      <c r="FC996" s="75" t="str" cm="1">
        <f t="array" ref="FC996">IF(ISBLANK(INDEX(行,$A996)),"",0)</f>
        <v/>
      </c>
      <c r="FD996" s="75" t="str" cm="1">
        <f t="array" ref="FD996">IF(ISBLANK(INDEX(行,$A996)),"",0)</f>
        <v/>
      </c>
      <c r="FE996" s="75" t="str" cm="1">
        <f t="array" ref="FE996">IF(ISBLANK(INDEX(行,$A996)),"",0)</f>
        <v/>
      </c>
      <c r="FF996" s="75" t="str" cm="1">
        <f t="array" ref="FF996">IF(ISBLANK(INDEX(行,$A996)),"",0)</f>
        <v/>
      </c>
      <c r="FG996" s="75" t="str" cm="1">
        <f t="array" ref="FG996">IF(ISBLANK(INDEX(行,$A996)),"",0)</f>
        <v/>
      </c>
      <c r="FH996" s="77"/>
      <c r="FI996" s="77"/>
      <c r="FJ996" s="77"/>
      <c r="FK996" s="77"/>
      <c r="FL996" s="77"/>
      <c r="FM996" s="77"/>
      <c r="FN996" s="77"/>
      <c r="FO996" s="77"/>
      <c r="FP996" s="77"/>
      <c r="FQ996" s="77"/>
      <c r="FR996" s="77"/>
      <c r="FS996" s="77"/>
      <c r="FT996" s="77"/>
      <c r="FU996" s="77"/>
      <c r="FV996" s="77"/>
      <c r="FW996" s="77"/>
      <c r="FX996" s="77"/>
      <c r="FY996" s="77"/>
      <c r="FZ996" s="77"/>
      <c r="GA996" s="77"/>
      <c r="GB996" s="77"/>
      <c r="GC996" s="77"/>
      <c r="GD996" s="77"/>
      <c r="GE996" s="77"/>
      <c r="GF996" s="77"/>
      <c r="GG996" s="77"/>
      <c r="GH996" s="77"/>
      <c r="GI996" s="77"/>
      <c r="GJ996" s="77"/>
      <c r="GK996" s="77"/>
      <c r="GL996" s="76" t="str">
        <f t="shared" si="152"/>
        <v/>
      </c>
      <c r="GM996" s="77"/>
      <c r="GN996" s="77"/>
      <c r="GO996" s="77"/>
      <c r="GP996" s="77"/>
      <c r="GQ996" s="77"/>
      <c r="GR996" s="77"/>
      <c r="GS996" s="77"/>
      <c r="GT996" s="77"/>
      <c r="GU996" s="77"/>
      <c r="GV996" s="75" t="str" cm="1">
        <f t="array" ref="GV996">IF(ISBLANK(INDEX(行,$A996)),"",1)</f>
        <v/>
      </c>
      <c r="GW996" s="75" t="str" cm="1">
        <f t="array" ref="GW996">IF(ISBLANK(INDEX(行,$A996)),"",1)</f>
        <v/>
      </c>
      <c r="GX996" s="75" t="str" cm="1">
        <f t="array" ref="GX996">IF(ISBLANK(INDEX(行,$A996)),"",0)</f>
        <v/>
      </c>
      <c r="GY996" s="77"/>
      <c r="GZ996" s="77"/>
      <c r="HA996" s="76" t="str" cm="1">
        <f t="array" aca="1" ref="HA996" ca="1">IF(ISBLANK(INDEX(行,$A996)),"",TODAY())</f>
        <v/>
      </c>
      <c r="HB996" s="76" t="str" cm="1">
        <f t="array" aca="1" ref="HB996" ca="1">IF(ISBLANK(INDEX(行,$A996)),"",TODAY())</f>
        <v/>
      </c>
      <c r="HC996" s="78" t="str" cm="1">
        <f t="array" ref="HC996">IF(ISBLANK(INDEX(行,$A996)),"","ADMIN")</f>
        <v/>
      </c>
      <c r="HD996" s="78" t="str">
        <f t="shared" si="153"/>
        <v/>
      </c>
    </row>
    <row r="997" spans="1:212" s="12" customFormat="1" ht="15" x14ac:dyDescent="0.15">
      <c r="A997" s="11">
        <v>992</v>
      </c>
      <c r="B997" s="75" t="str" cm="1">
        <f t="array" ref="B997">IF(ISBLANK(INDEX(行,$A997)),"",1)</f>
        <v/>
      </c>
      <c r="C997" s="76" t="str" cm="1">
        <f t="array" ref="C997">IF(ISBLANK(INDEX(伝票日付,$A997)),"",DATEVALUE(INDEX(TEXT(伝票日付,"0!/00!/00"),$A997)))</f>
        <v/>
      </c>
      <c r="D997" s="78" t="str" cm="1">
        <f t="array" ref="D997">IF(ISBLANK(INDEX(注文番号,$A997)),"",INDEX(注文番号,$A997))</f>
        <v/>
      </c>
      <c r="E997" s="75" t="str" cm="1">
        <f t="array" ref="E997">IF(ISBLANK(INDEX(行,$A997)),"",INDEX(行,$A997))</f>
        <v/>
      </c>
      <c r="F997" s="77" t="str" cm="1">
        <f t="array" ref="F997">IF(ISBLANK(INDEX(行,$A997)),"","0001")</f>
        <v/>
      </c>
      <c r="G997" s="83" t="str">
        <f t="shared" si="143"/>
        <v/>
      </c>
      <c r="H997" s="78" t="str" cm="1">
        <f t="array" ref="H997">IF(ISBLANK(INDEX(行,$A997)),"",8)</f>
        <v/>
      </c>
      <c r="I997" s="77" t="str" cm="1">
        <f t="array" ref="I997">IF(ISBLANK(INDEX(行,$A997)),"","      8211")</f>
        <v/>
      </c>
      <c r="J997" s="78" t="str" cm="1">
        <f t="array" ref="J997">IF(ISBLANK(INDEX(行,$A997)),"",8211)</f>
        <v/>
      </c>
      <c r="K997" s="82" t="str">
        <f t="shared" si="144"/>
        <v/>
      </c>
      <c r="L997" s="77" t="str" cm="1">
        <f t="array" ref="L997">IF(ISBLANK(INDEX(枝番,$A997)),"",INDEX(枝番,$A997))</f>
        <v/>
      </c>
      <c r="M997" s="78" t="str" cm="1">
        <f t="array" ref="M997">IF(ISBLANK(INDEX(工種コード,$A997)),"",INDEX(工種コード,$A997))</f>
        <v/>
      </c>
      <c r="N997" s="78" t="str" cm="1">
        <f t="array" ref="N997">IF(ISBLANK(INDEX(注文番号,$A997)),"",INDEX(注文番号,$A997))</f>
        <v/>
      </c>
      <c r="O997" s="75"/>
      <c r="P997" s="80"/>
      <c r="Q997" s="75" t="str" cm="1">
        <f t="array" ref="Q997">IF(ISBLANK(INDEX(行,$A997)),"",0)</f>
        <v/>
      </c>
      <c r="R997" s="77" t="str" cm="1">
        <f t="array" ref="R997">IF(ISBLANK(INDEX(仕入先コード,$A997)),"",INDEX(仕入先コード,$A997))</f>
        <v/>
      </c>
      <c r="S997" s="75" t="str" cm="1">
        <f t="array" ref="S997">IF(ISBLANK(INDEX(行,$A997)),"",0)</f>
        <v/>
      </c>
      <c r="T997" s="75" t="str" cm="1">
        <f t="array" ref="T997">IF(ISBLANK(INDEX(行,$A997)),"",1)</f>
        <v/>
      </c>
      <c r="U997" s="77" t="str" cm="1">
        <f t="array" ref="U997">IF(ISBLANK(INDEX(行,$A997)),"","         1")</f>
        <v/>
      </c>
      <c r="V997" s="75" t="str" cm="1">
        <f t="array" ref="V997">IF(ISBLANK(INDEX(行,$A997)),"",0)</f>
        <v/>
      </c>
      <c r="W997" s="75" t="str" cm="1">
        <f t="array" ref="W997">IF(ISBLANK(INDEX(数量,$A997)),"",INDEX(数量,$A997))</f>
        <v/>
      </c>
      <c r="X997" s="77" t="str" cm="1">
        <f t="array" ref="X997">IF(ISBLANK(INDEX(単位,$A997)),"",INDEX(単位,$A997))</f>
        <v/>
      </c>
      <c r="Y997" s="75" t="str" cm="1">
        <f t="array" ref="Y997">IF(ISBLANK(INDEX(単価,$A997)),"",INDEX(単価,$A997))</f>
        <v/>
      </c>
      <c r="Z997" s="75" t="str" cm="1">
        <f t="array" ref="Z997">IF(ISBLANK(INDEX(行,$A997)),"",W997*Y997)</f>
        <v/>
      </c>
      <c r="AA997" s="75" t="str" cm="1">
        <f t="array" ref="AA997">IF(ISBLANK(INDEX(行,$A997)),"",Z997*AI997/100)</f>
        <v/>
      </c>
      <c r="AB997" s="77"/>
      <c r="AC997" s="77"/>
      <c r="AD997" s="77"/>
      <c r="AE997" s="77"/>
      <c r="AF997" s="77"/>
      <c r="AG997" s="75" t="str" cm="1">
        <f t="array" ref="AG997">IF(ISBLANK(INDEX(行,$A997)),"",1)</f>
        <v/>
      </c>
      <c r="AH997" s="75" t="str" cm="1">
        <f t="array" ref="AH997">IF(ISBLANK(INDEX(行,$A997)),"",1)</f>
        <v/>
      </c>
      <c r="AI997" s="75" t="str" cm="1">
        <f t="array" ref="AI997">IF(ISBLANK(INDEX(税率,$A997)),"",INDEX(税率,$A997))</f>
        <v/>
      </c>
      <c r="AJ997" s="75" t="str" cm="1">
        <f t="array" ref="AJ997">IF(ISBLANK(INDEX(行,$A997)),"",50)</f>
        <v/>
      </c>
      <c r="AK997" s="76" t="str">
        <f t="shared" si="145"/>
        <v/>
      </c>
      <c r="AL997" s="82" t="str" cm="1">
        <f t="array" ref="AL997">IF(ISBLANK(INDEX(品名,$A997)),"",INDEX(品名,$A997))</f>
        <v/>
      </c>
      <c r="AM997" s="75"/>
      <c r="AN997" s="75" t="str" cm="1">
        <f t="array" ref="AN997">IF(ISBLANK(INDEX(行,$A997)),"",0)</f>
        <v/>
      </c>
      <c r="AO997" s="75" t="str" cm="1">
        <f t="array" ref="AO997">IF(ISBLANK(INDEX(行,$A997)),"",0)</f>
        <v/>
      </c>
      <c r="AP997" s="75" t="str" cm="1">
        <f t="array" ref="AP997">IF(ISBLANK(INDEX(行,$A997)),"",0)</f>
        <v/>
      </c>
      <c r="AQ997" s="75" t="str" cm="1">
        <f t="array" ref="AQ997">IF(ISBLANK(INDEX(行,$A997)),"",0)</f>
        <v/>
      </c>
      <c r="AR997" s="75" t="str" cm="1">
        <f t="array" ref="AR997">IF(ISBLANK(INDEX(行,$A997)),"",0)</f>
        <v/>
      </c>
      <c r="AS997" s="75" t="str" cm="1">
        <f t="array" ref="AS997">IF(ISBLANK(INDEX(行,$A997)),"",0)</f>
        <v/>
      </c>
      <c r="AT997" s="75" t="str" cm="1">
        <f t="array" ref="AT997">IF(ISBLANK(INDEX(行,$A997)),"",0)</f>
        <v/>
      </c>
      <c r="AU997" s="75" t="str" cm="1">
        <f t="array" ref="AU997">IF(ISBLANK(INDEX(行,$A997)),"",0)</f>
        <v/>
      </c>
      <c r="AV997" s="75" t="str" cm="1">
        <f t="array" ref="AV997">IF(ISBLANK(INDEX(行,$A997)),"",0)</f>
        <v/>
      </c>
      <c r="AW997" s="75" t="str" cm="1">
        <f t="array" ref="AW997">IF(ISBLANK(INDEX(行,$A997)),"",0)</f>
        <v/>
      </c>
      <c r="AX997" s="75" t="str" cm="1">
        <f t="array" ref="AX997">IF(ISBLANK(INDEX(行,$A997)),"",0)</f>
        <v/>
      </c>
      <c r="AY997" s="75" t="str" cm="1">
        <f t="array" ref="AY997">IF(ISBLANK(INDEX(行,$A997)),"",0)</f>
        <v/>
      </c>
      <c r="AZ997" s="75" t="str" cm="1">
        <f t="array" ref="AZ997">IF(ISBLANK(INDEX(行,$A997)),"",0)</f>
        <v/>
      </c>
      <c r="BA997" s="75" t="str" cm="1">
        <f t="array" ref="BA997">IF(ISBLANK(INDEX(行,$A997)),"",0)</f>
        <v/>
      </c>
      <c r="BB997" s="75" t="str" cm="1">
        <f t="array" ref="BB997">IF(ISBLANK(INDEX(行,$A997)),"",0)</f>
        <v/>
      </c>
      <c r="BC997" s="75" t="str" cm="1">
        <f t="array" ref="BC997">IF(ISBLANK(INDEX(行,$A997)),"",0)</f>
        <v/>
      </c>
      <c r="BD997" s="75" t="str" cm="1">
        <f t="array" ref="BD997">IF(ISBLANK(INDEX(行,$A997)),"",0)</f>
        <v/>
      </c>
      <c r="BE997" s="75" t="str" cm="1">
        <f t="array" ref="BE997">IF(ISBLANK(INDEX(行,$A997)),"",0)</f>
        <v/>
      </c>
      <c r="BF997" s="75" t="str" cm="1">
        <f t="array" ref="BF997">IF(ISBLANK(INDEX(行,$A997)),"",0)</f>
        <v/>
      </c>
      <c r="BG997" s="75" t="str" cm="1">
        <f t="array" ref="BG997">IF(ISBLANK(INDEX(行,$A997)),"",0)</f>
        <v/>
      </c>
      <c r="BH997" s="75" t="str" cm="1">
        <f t="array" ref="BH997">IF(ISBLANK(INDEX(行,$A997)),"",0)</f>
        <v/>
      </c>
      <c r="BI997" s="75" t="str" cm="1">
        <f t="array" ref="BI997">IF(ISBLANK(INDEX(行,$A997)),"",0)</f>
        <v/>
      </c>
      <c r="BJ997" s="75" t="str" cm="1">
        <f t="array" ref="BJ997">IF(ISBLANK(INDEX(行,$A997)),"",0)</f>
        <v/>
      </c>
      <c r="BK997" s="75" t="str" cm="1">
        <f t="array" ref="BK997">IF(ISBLANK(INDEX(行,$A997)),"",0)</f>
        <v/>
      </c>
      <c r="BL997" s="75" t="str" cm="1">
        <f t="array" ref="BL997">IF(ISBLANK(INDEX(行,$A997)),"",0)</f>
        <v/>
      </c>
      <c r="BM997" s="77"/>
      <c r="BN997" s="77"/>
      <c r="BO997" s="77"/>
      <c r="BP997" s="77"/>
      <c r="BQ997" s="77"/>
      <c r="BR997" s="77"/>
      <c r="BS997" s="77"/>
      <c r="BT997" s="77"/>
      <c r="BU997" s="77"/>
      <c r="BV997" s="77"/>
      <c r="BW997" s="77"/>
      <c r="BX997" s="77"/>
      <c r="BY997" s="77"/>
      <c r="BZ997" s="7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6" t="str" cm="1">
        <f t="array" ref="CQ997">IF(ISBLANK(INDEX(納入年月日,$A997)),"",INDEX(TEXT(納入年月日,"0!/00!/00"),$A997))</f>
        <v/>
      </c>
      <c r="CR997" s="77"/>
      <c r="CS997" s="77"/>
      <c r="CT997" s="77"/>
      <c r="CU997" s="77"/>
      <c r="CV997" s="77"/>
      <c r="CW997" s="77"/>
      <c r="CX997" s="77"/>
      <c r="CY997" s="77"/>
      <c r="CZ997" s="77"/>
      <c r="DA997" s="77" t="str" cm="1">
        <f t="array" ref="DA997">IF(ISBLANK(INDEX(行,$A997)),"","      0001")</f>
        <v/>
      </c>
      <c r="DB997" s="75" t="str" cm="1">
        <f t="array" ref="DB997">IF(ISBLANK(INDEX(行,$A997)),"",4101)</f>
        <v/>
      </c>
      <c r="DC997" s="75" t="str" cm="1">
        <f t="array" ref="DC997">IF(ISBLANK(INDEX(行,$A997)),"",2)</f>
        <v/>
      </c>
      <c r="DD997" s="77" t="str">
        <f t="shared" si="146"/>
        <v/>
      </c>
      <c r="DE997" s="75" t="str" cm="1">
        <f t="array" ref="DE997">IF(ISBLANK(INDEX(行,$A997)),"",0)</f>
        <v/>
      </c>
      <c r="DF997" s="77" t="str">
        <f t="shared" si="147"/>
        <v/>
      </c>
      <c r="DG997" s="77" t="str">
        <f t="shared" si="148"/>
        <v/>
      </c>
      <c r="DH997" s="75" t="str" cm="1">
        <f t="array" ref="DH997">IF(ISBLANK(INDEX(行,$A997)),"",0)</f>
        <v/>
      </c>
      <c r="DI997" s="75" t="str" cm="1">
        <f t="array" ref="DI997">IF(ISBLANK(INDEX(行,$A997)),"",0)</f>
        <v/>
      </c>
      <c r="DJ997" s="77"/>
      <c r="DK997" s="80"/>
      <c r="DL997" s="75" t="str" cm="1">
        <f t="array" ref="DL997">IF(ISBLANK(INDEX(行,$A997)),"",0)</f>
        <v/>
      </c>
      <c r="DM997" s="77" t="str">
        <f t="shared" si="149"/>
        <v/>
      </c>
      <c r="DN997" s="75" t="str" cm="1">
        <f t="array" ref="DN997">IF(ISBLANK(INDEX(行,$A997)),"",0)</f>
        <v/>
      </c>
      <c r="DO997" s="75" t="str" cm="1">
        <f t="array" ref="DO997">IF(ISBLANK(INDEX(行,$A997)),"",0)</f>
        <v/>
      </c>
      <c r="DP997" s="77" t="str" cm="1">
        <f t="array" ref="DP997">IF(ISBLANK(INDEX(行,$A997)),"","         0")</f>
        <v/>
      </c>
      <c r="DQ997" s="75" t="str" cm="1">
        <f t="array" ref="DQ997">IF(ISBLANK(INDEX(行,$A997)),"",0)</f>
        <v/>
      </c>
      <c r="DR997" s="75" t="str" cm="1">
        <f t="array" ref="DR997">IF(ISBLANK(INDEX(行,$A997)),"",0)</f>
        <v/>
      </c>
      <c r="DS997" s="77"/>
      <c r="DT997" s="75" t="str" cm="1">
        <f t="array" ref="DT997">IF(ISBLANK(INDEX(行,$A997)),"",0)</f>
        <v/>
      </c>
      <c r="DU997" s="75" t="str" cm="1">
        <f t="array" ref="DU997">IF(ISBLANK(INDEX(行,$A997)),"",$Z997+$AA997)</f>
        <v/>
      </c>
      <c r="DV997" s="75" t="str" cm="1">
        <f t="array" ref="DV997">IF(ISBLANK(INDEX(行,$A997)),"",0)</f>
        <v/>
      </c>
      <c r="DW997" s="77"/>
      <c r="DX997" s="77"/>
      <c r="DY997" s="77"/>
      <c r="DZ997" s="77"/>
      <c r="EA997" s="77"/>
      <c r="EB997" s="75" t="str" cm="1">
        <f t="array" ref="EB997">IF(ISBLANK(INDEX(行,$A997)),"",2)</f>
        <v/>
      </c>
      <c r="EC997" s="75" t="str" cm="1">
        <f t="array" ref="EC997">IF(ISBLANK(INDEX(行,$A997)),"",1)</f>
        <v/>
      </c>
      <c r="ED997" s="75" t="str" cm="1">
        <f t="array" ref="ED997">IF(ISBLANK(INDEX(行,$A997)),"",0)</f>
        <v/>
      </c>
      <c r="EE997" s="75" t="str" cm="1">
        <f t="array" ref="EE997">IF(ISBLANK(INDEX(行,$A997)),"",0)</f>
        <v/>
      </c>
      <c r="EF997" s="76" t="str">
        <f t="shared" si="150"/>
        <v/>
      </c>
      <c r="EG997" s="77" t="str">
        <f t="shared" si="151"/>
        <v/>
      </c>
      <c r="EH997" s="77"/>
      <c r="EI997" s="75" t="str" cm="1">
        <f t="array" ref="EI997">IF(ISBLANK(INDEX(行,$A997)),"",0)</f>
        <v/>
      </c>
      <c r="EJ997" s="75" t="str" cm="1">
        <f t="array" ref="EJ997">IF(ISBLANK(INDEX(行,$A997)),"",0)</f>
        <v/>
      </c>
      <c r="EK997" s="75" t="str" cm="1">
        <f t="array" ref="EK997">IF(ISBLANK(INDEX(行,$A997)),"",0)</f>
        <v/>
      </c>
      <c r="EL997" s="75" t="str" cm="1">
        <f t="array" ref="EL997">IF(ISBLANK(INDEX(行,$A997)),"",0)</f>
        <v/>
      </c>
      <c r="EM997" s="75" t="str" cm="1">
        <f t="array" ref="EM997">IF(ISBLANK(INDEX(行,$A997)),"",0)</f>
        <v/>
      </c>
      <c r="EN997" s="75" t="str" cm="1">
        <f t="array" ref="EN997">IF(ISBLANK(INDEX(行,$A997)),"",0)</f>
        <v/>
      </c>
      <c r="EO997" s="75" t="str" cm="1">
        <f t="array" ref="EO997">IF(ISBLANK(INDEX(行,$A997)),"",0)</f>
        <v/>
      </c>
      <c r="EP997" s="75" t="str" cm="1">
        <f t="array" ref="EP997">IF(ISBLANK(INDEX(行,$A997)),"",0)</f>
        <v/>
      </c>
      <c r="EQ997" s="75" t="str" cm="1">
        <f t="array" ref="EQ997">IF(ISBLANK(INDEX(行,$A997)),"",0)</f>
        <v/>
      </c>
      <c r="ER997" s="75" t="str" cm="1">
        <f t="array" ref="ER997">IF(ISBLANK(INDEX(行,$A997)),"",0)</f>
        <v/>
      </c>
      <c r="ES997" s="75" t="str" cm="1">
        <f t="array" ref="ES997">IF(ISBLANK(INDEX(行,$A997)),"",0)</f>
        <v/>
      </c>
      <c r="ET997" s="75" t="str" cm="1">
        <f t="array" ref="ET997">IF(ISBLANK(INDEX(行,$A997)),"",0)</f>
        <v/>
      </c>
      <c r="EU997" s="75" t="str" cm="1">
        <f t="array" ref="EU997">IF(ISBLANK(INDEX(行,$A997)),"",0)</f>
        <v/>
      </c>
      <c r="EV997" s="75" t="str" cm="1">
        <f t="array" ref="EV997">IF(ISBLANK(INDEX(行,$A997)),"",0)</f>
        <v/>
      </c>
      <c r="EW997" s="75" t="str" cm="1">
        <f t="array" ref="EW997">IF(ISBLANK(INDEX(行,$A997)),"",0)</f>
        <v/>
      </c>
      <c r="EX997" s="75" t="str" cm="1">
        <f t="array" ref="EX997">IF(ISBLANK(INDEX(行,$A997)),"",0)</f>
        <v/>
      </c>
      <c r="EY997" s="75" t="str" cm="1">
        <f t="array" ref="EY997">IF(ISBLANK(INDEX(行,$A997)),"",0)</f>
        <v/>
      </c>
      <c r="EZ997" s="75" t="str" cm="1">
        <f t="array" ref="EZ997">IF(ISBLANK(INDEX(行,$A997)),"",0)</f>
        <v/>
      </c>
      <c r="FA997" s="75" t="str" cm="1">
        <f t="array" ref="FA997">IF(ISBLANK(INDEX(行,$A997)),"",0)</f>
        <v/>
      </c>
      <c r="FB997" s="75" t="str" cm="1">
        <f t="array" ref="FB997">IF(ISBLANK(INDEX(行,$A997)),"",0)</f>
        <v/>
      </c>
      <c r="FC997" s="75" t="str" cm="1">
        <f t="array" ref="FC997">IF(ISBLANK(INDEX(行,$A997)),"",0)</f>
        <v/>
      </c>
      <c r="FD997" s="75" t="str" cm="1">
        <f t="array" ref="FD997">IF(ISBLANK(INDEX(行,$A997)),"",0)</f>
        <v/>
      </c>
      <c r="FE997" s="75" t="str" cm="1">
        <f t="array" ref="FE997">IF(ISBLANK(INDEX(行,$A997)),"",0)</f>
        <v/>
      </c>
      <c r="FF997" s="75" t="str" cm="1">
        <f t="array" ref="FF997">IF(ISBLANK(INDEX(行,$A997)),"",0)</f>
        <v/>
      </c>
      <c r="FG997" s="75" t="str" cm="1">
        <f t="array" ref="FG997">IF(ISBLANK(INDEX(行,$A997)),"",0)</f>
        <v/>
      </c>
      <c r="FH997" s="77"/>
      <c r="FI997" s="77"/>
      <c r="FJ997" s="77"/>
      <c r="FK997" s="77"/>
      <c r="FL997" s="77"/>
      <c r="FM997" s="77"/>
      <c r="FN997" s="77"/>
      <c r="FO997" s="77"/>
      <c r="FP997" s="77"/>
      <c r="FQ997" s="77"/>
      <c r="FR997" s="77"/>
      <c r="FS997" s="77"/>
      <c r="FT997" s="77"/>
      <c r="FU997" s="77"/>
      <c r="FV997" s="77"/>
      <c r="FW997" s="77"/>
      <c r="FX997" s="77"/>
      <c r="FY997" s="77"/>
      <c r="FZ997" s="77"/>
      <c r="GA997" s="77"/>
      <c r="GB997" s="77"/>
      <c r="GC997" s="77"/>
      <c r="GD997" s="77"/>
      <c r="GE997" s="77"/>
      <c r="GF997" s="77"/>
      <c r="GG997" s="77"/>
      <c r="GH997" s="77"/>
      <c r="GI997" s="77"/>
      <c r="GJ997" s="77"/>
      <c r="GK997" s="77"/>
      <c r="GL997" s="76" t="str">
        <f t="shared" si="152"/>
        <v/>
      </c>
      <c r="GM997" s="77"/>
      <c r="GN997" s="77"/>
      <c r="GO997" s="77"/>
      <c r="GP997" s="77"/>
      <c r="GQ997" s="77"/>
      <c r="GR997" s="77"/>
      <c r="GS997" s="77"/>
      <c r="GT997" s="77"/>
      <c r="GU997" s="77"/>
      <c r="GV997" s="75" t="str" cm="1">
        <f t="array" ref="GV997">IF(ISBLANK(INDEX(行,$A997)),"",1)</f>
        <v/>
      </c>
      <c r="GW997" s="75" t="str" cm="1">
        <f t="array" ref="GW997">IF(ISBLANK(INDEX(行,$A997)),"",1)</f>
        <v/>
      </c>
      <c r="GX997" s="75" t="str" cm="1">
        <f t="array" ref="GX997">IF(ISBLANK(INDEX(行,$A997)),"",0)</f>
        <v/>
      </c>
      <c r="GY997" s="77"/>
      <c r="GZ997" s="77"/>
      <c r="HA997" s="76" t="str" cm="1">
        <f t="array" aca="1" ref="HA997" ca="1">IF(ISBLANK(INDEX(行,$A997)),"",TODAY())</f>
        <v/>
      </c>
      <c r="HB997" s="76" t="str" cm="1">
        <f t="array" aca="1" ref="HB997" ca="1">IF(ISBLANK(INDEX(行,$A997)),"",TODAY())</f>
        <v/>
      </c>
      <c r="HC997" s="78" t="str" cm="1">
        <f t="array" ref="HC997">IF(ISBLANK(INDEX(行,$A997)),"","ADMIN")</f>
        <v/>
      </c>
      <c r="HD997" s="78" t="str">
        <f t="shared" si="153"/>
        <v/>
      </c>
    </row>
    <row r="998" spans="1:212" s="12" customFormat="1" ht="15" x14ac:dyDescent="0.15">
      <c r="A998" s="11">
        <v>993</v>
      </c>
      <c r="B998" s="75" t="str" cm="1">
        <f t="array" ref="B998">IF(ISBLANK(INDEX(行,$A998)),"",1)</f>
        <v/>
      </c>
      <c r="C998" s="76" t="str" cm="1">
        <f t="array" ref="C998">IF(ISBLANK(INDEX(伝票日付,$A998)),"",DATEVALUE(INDEX(TEXT(伝票日付,"0!/00!/00"),$A998)))</f>
        <v/>
      </c>
      <c r="D998" s="78" t="str" cm="1">
        <f t="array" ref="D998">IF(ISBLANK(INDEX(注文番号,$A998)),"",INDEX(注文番号,$A998))</f>
        <v/>
      </c>
      <c r="E998" s="75" t="str" cm="1">
        <f t="array" ref="E998">IF(ISBLANK(INDEX(行,$A998)),"",INDEX(行,$A998))</f>
        <v/>
      </c>
      <c r="F998" s="77" t="str" cm="1">
        <f t="array" ref="F998">IF(ISBLANK(INDEX(行,$A998)),"","0001")</f>
        <v/>
      </c>
      <c r="G998" s="83" t="str">
        <f t="shared" si="143"/>
        <v/>
      </c>
      <c r="H998" s="78" t="str" cm="1">
        <f t="array" ref="H998">IF(ISBLANK(INDEX(行,$A998)),"",8)</f>
        <v/>
      </c>
      <c r="I998" s="77" t="str" cm="1">
        <f t="array" ref="I998">IF(ISBLANK(INDEX(行,$A998)),"","      8211")</f>
        <v/>
      </c>
      <c r="J998" s="78" t="str" cm="1">
        <f t="array" ref="J998">IF(ISBLANK(INDEX(行,$A998)),"",8211)</f>
        <v/>
      </c>
      <c r="K998" s="82" t="str">
        <f t="shared" si="144"/>
        <v/>
      </c>
      <c r="L998" s="77" t="str" cm="1">
        <f t="array" ref="L998">IF(ISBLANK(INDEX(枝番,$A998)),"",INDEX(枝番,$A998))</f>
        <v/>
      </c>
      <c r="M998" s="78" t="str" cm="1">
        <f t="array" ref="M998">IF(ISBLANK(INDEX(工種コード,$A998)),"",INDEX(工種コード,$A998))</f>
        <v/>
      </c>
      <c r="N998" s="78" t="str" cm="1">
        <f t="array" ref="N998">IF(ISBLANK(INDEX(注文番号,$A998)),"",INDEX(注文番号,$A998))</f>
        <v/>
      </c>
      <c r="O998" s="75"/>
      <c r="P998" s="80"/>
      <c r="Q998" s="75" t="str" cm="1">
        <f t="array" ref="Q998">IF(ISBLANK(INDEX(行,$A998)),"",0)</f>
        <v/>
      </c>
      <c r="R998" s="77" t="str" cm="1">
        <f t="array" ref="R998">IF(ISBLANK(INDEX(仕入先コード,$A998)),"",INDEX(仕入先コード,$A998))</f>
        <v/>
      </c>
      <c r="S998" s="75" t="str" cm="1">
        <f t="array" ref="S998">IF(ISBLANK(INDEX(行,$A998)),"",0)</f>
        <v/>
      </c>
      <c r="T998" s="75" t="str" cm="1">
        <f t="array" ref="T998">IF(ISBLANK(INDEX(行,$A998)),"",1)</f>
        <v/>
      </c>
      <c r="U998" s="77" t="str" cm="1">
        <f t="array" ref="U998">IF(ISBLANK(INDEX(行,$A998)),"","         1")</f>
        <v/>
      </c>
      <c r="V998" s="75" t="str" cm="1">
        <f t="array" ref="V998">IF(ISBLANK(INDEX(行,$A998)),"",0)</f>
        <v/>
      </c>
      <c r="W998" s="75" t="str" cm="1">
        <f t="array" ref="W998">IF(ISBLANK(INDEX(数量,$A998)),"",INDEX(数量,$A998))</f>
        <v/>
      </c>
      <c r="X998" s="77" t="str" cm="1">
        <f t="array" ref="X998">IF(ISBLANK(INDEX(単位,$A998)),"",INDEX(単位,$A998))</f>
        <v/>
      </c>
      <c r="Y998" s="75" t="str" cm="1">
        <f t="array" ref="Y998">IF(ISBLANK(INDEX(単価,$A998)),"",INDEX(単価,$A998))</f>
        <v/>
      </c>
      <c r="Z998" s="75" t="str" cm="1">
        <f t="array" ref="Z998">IF(ISBLANK(INDEX(行,$A998)),"",W998*Y998)</f>
        <v/>
      </c>
      <c r="AA998" s="75" t="str" cm="1">
        <f t="array" ref="AA998">IF(ISBLANK(INDEX(行,$A998)),"",Z998*AI998/100)</f>
        <v/>
      </c>
      <c r="AB998" s="77"/>
      <c r="AC998" s="77"/>
      <c r="AD998" s="77"/>
      <c r="AE998" s="77"/>
      <c r="AF998" s="77"/>
      <c r="AG998" s="75" t="str" cm="1">
        <f t="array" ref="AG998">IF(ISBLANK(INDEX(行,$A998)),"",1)</f>
        <v/>
      </c>
      <c r="AH998" s="75" t="str" cm="1">
        <f t="array" ref="AH998">IF(ISBLANK(INDEX(行,$A998)),"",1)</f>
        <v/>
      </c>
      <c r="AI998" s="75" t="str" cm="1">
        <f t="array" ref="AI998">IF(ISBLANK(INDEX(税率,$A998)),"",INDEX(税率,$A998))</f>
        <v/>
      </c>
      <c r="AJ998" s="75" t="str" cm="1">
        <f t="array" ref="AJ998">IF(ISBLANK(INDEX(行,$A998)),"",50)</f>
        <v/>
      </c>
      <c r="AK998" s="76" t="str">
        <f t="shared" si="145"/>
        <v/>
      </c>
      <c r="AL998" s="82" t="str" cm="1">
        <f t="array" ref="AL998">IF(ISBLANK(INDEX(品名,$A998)),"",INDEX(品名,$A998))</f>
        <v/>
      </c>
      <c r="AM998" s="75"/>
      <c r="AN998" s="75" t="str" cm="1">
        <f t="array" ref="AN998">IF(ISBLANK(INDEX(行,$A998)),"",0)</f>
        <v/>
      </c>
      <c r="AO998" s="75" t="str" cm="1">
        <f t="array" ref="AO998">IF(ISBLANK(INDEX(行,$A998)),"",0)</f>
        <v/>
      </c>
      <c r="AP998" s="75" t="str" cm="1">
        <f t="array" ref="AP998">IF(ISBLANK(INDEX(行,$A998)),"",0)</f>
        <v/>
      </c>
      <c r="AQ998" s="75" t="str" cm="1">
        <f t="array" ref="AQ998">IF(ISBLANK(INDEX(行,$A998)),"",0)</f>
        <v/>
      </c>
      <c r="AR998" s="75" t="str" cm="1">
        <f t="array" ref="AR998">IF(ISBLANK(INDEX(行,$A998)),"",0)</f>
        <v/>
      </c>
      <c r="AS998" s="75" t="str" cm="1">
        <f t="array" ref="AS998">IF(ISBLANK(INDEX(行,$A998)),"",0)</f>
        <v/>
      </c>
      <c r="AT998" s="75" t="str" cm="1">
        <f t="array" ref="AT998">IF(ISBLANK(INDEX(行,$A998)),"",0)</f>
        <v/>
      </c>
      <c r="AU998" s="75" t="str" cm="1">
        <f t="array" ref="AU998">IF(ISBLANK(INDEX(行,$A998)),"",0)</f>
        <v/>
      </c>
      <c r="AV998" s="75" t="str" cm="1">
        <f t="array" ref="AV998">IF(ISBLANK(INDEX(行,$A998)),"",0)</f>
        <v/>
      </c>
      <c r="AW998" s="75" t="str" cm="1">
        <f t="array" ref="AW998">IF(ISBLANK(INDEX(行,$A998)),"",0)</f>
        <v/>
      </c>
      <c r="AX998" s="75" t="str" cm="1">
        <f t="array" ref="AX998">IF(ISBLANK(INDEX(行,$A998)),"",0)</f>
        <v/>
      </c>
      <c r="AY998" s="75" t="str" cm="1">
        <f t="array" ref="AY998">IF(ISBLANK(INDEX(行,$A998)),"",0)</f>
        <v/>
      </c>
      <c r="AZ998" s="75" t="str" cm="1">
        <f t="array" ref="AZ998">IF(ISBLANK(INDEX(行,$A998)),"",0)</f>
        <v/>
      </c>
      <c r="BA998" s="75" t="str" cm="1">
        <f t="array" ref="BA998">IF(ISBLANK(INDEX(行,$A998)),"",0)</f>
        <v/>
      </c>
      <c r="BB998" s="75" t="str" cm="1">
        <f t="array" ref="BB998">IF(ISBLANK(INDEX(行,$A998)),"",0)</f>
        <v/>
      </c>
      <c r="BC998" s="75" t="str" cm="1">
        <f t="array" ref="BC998">IF(ISBLANK(INDEX(行,$A998)),"",0)</f>
        <v/>
      </c>
      <c r="BD998" s="75" t="str" cm="1">
        <f t="array" ref="BD998">IF(ISBLANK(INDEX(行,$A998)),"",0)</f>
        <v/>
      </c>
      <c r="BE998" s="75" t="str" cm="1">
        <f t="array" ref="BE998">IF(ISBLANK(INDEX(行,$A998)),"",0)</f>
        <v/>
      </c>
      <c r="BF998" s="75" t="str" cm="1">
        <f t="array" ref="BF998">IF(ISBLANK(INDEX(行,$A998)),"",0)</f>
        <v/>
      </c>
      <c r="BG998" s="75" t="str" cm="1">
        <f t="array" ref="BG998">IF(ISBLANK(INDEX(行,$A998)),"",0)</f>
        <v/>
      </c>
      <c r="BH998" s="75" t="str" cm="1">
        <f t="array" ref="BH998">IF(ISBLANK(INDEX(行,$A998)),"",0)</f>
        <v/>
      </c>
      <c r="BI998" s="75" t="str" cm="1">
        <f t="array" ref="BI998">IF(ISBLANK(INDEX(行,$A998)),"",0)</f>
        <v/>
      </c>
      <c r="BJ998" s="75" t="str" cm="1">
        <f t="array" ref="BJ998">IF(ISBLANK(INDEX(行,$A998)),"",0)</f>
        <v/>
      </c>
      <c r="BK998" s="75" t="str" cm="1">
        <f t="array" ref="BK998">IF(ISBLANK(INDEX(行,$A998)),"",0)</f>
        <v/>
      </c>
      <c r="BL998" s="75" t="str" cm="1">
        <f t="array" ref="BL998">IF(ISBLANK(INDEX(行,$A998)),"",0)</f>
        <v/>
      </c>
      <c r="BM998" s="77"/>
      <c r="BN998" s="77"/>
      <c r="BO998" s="77"/>
      <c r="BP998" s="77"/>
      <c r="BQ998" s="77"/>
      <c r="BR998" s="77"/>
      <c r="BS998" s="77"/>
      <c r="BT998" s="77"/>
      <c r="BU998" s="77"/>
      <c r="BV998" s="77"/>
      <c r="BW998" s="77"/>
      <c r="BX998" s="77"/>
      <c r="BY998" s="77"/>
      <c r="BZ998" s="77"/>
      <c r="CA998" s="77"/>
      <c r="CB998" s="77"/>
      <c r="CC998" s="77"/>
      <c r="CD998" s="77"/>
      <c r="CE998" s="77"/>
      <c r="CF998" s="77"/>
      <c r="CG998" s="77"/>
      <c r="CH998" s="77"/>
      <c r="CI998" s="77"/>
      <c r="CJ998" s="77"/>
      <c r="CK998" s="77"/>
      <c r="CL998" s="77"/>
      <c r="CM998" s="77"/>
      <c r="CN998" s="77"/>
      <c r="CO998" s="77"/>
      <c r="CP998" s="77"/>
      <c r="CQ998" s="76" t="str" cm="1">
        <f t="array" ref="CQ998">IF(ISBLANK(INDEX(納入年月日,$A998)),"",INDEX(TEXT(納入年月日,"0!/00!/00"),$A998))</f>
        <v/>
      </c>
      <c r="CR998" s="77"/>
      <c r="CS998" s="77"/>
      <c r="CT998" s="77"/>
      <c r="CU998" s="77"/>
      <c r="CV998" s="77"/>
      <c r="CW998" s="77"/>
      <c r="CX998" s="77"/>
      <c r="CY998" s="77"/>
      <c r="CZ998" s="77"/>
      <c r="DA998" s="77" t="str" cm="1">
        <f t="array" ref="DA998">IF(ISBLANK(INDEX(行,$A998)),"","      0001")</f>
        <v/>
      </c>
      <c r="DB998" s="75" t="str" cm="1">
        <f t="array" ref="DB998">IF(ISBLANK(INDEX(行,$A998)),"",4101)</f>
        <v/>
      </c>
      <c r="DC998" s="75" t="str" cm="1">
        <f t="array" ref="DC998">IF(ISBLANK(INDEX(行,$A998)),"",2)</f>
        <v/>
      </c>
      <c r="DD998" s="77" t="str">
        <f t="shared" si="146"/>
        <v/>
      </c>
      <c r="DE998" s="75" t="str" cm="1">
        <f t="array" ref="DE998">IF(ISBLANK(INDEX(行,$A998)),"",0)</f>
        <v/>
      </c>
      <c r="DF998" s="77" t="str">
        <f t="shared" si="147"/>
        <v/>
      </c>
      <c r="DG998" s="77" t="str">
        <f t="shared" si="148"/>
        <v/>
      </c>
      <c r="DH998" s="75" t="str" cm="1">
        <f t="array" ref="DH998">IF(ISBLANK(INDEX(行,$A998)),"",0)</f>
        <v/>
      </c>
      <c r="DI998" s="75" t="str" cm="1">
        <f t="array" ref="DI998">IF(ISBLANK(INDEX(行,$A998)),"",0)</f>
        <v/>
      </c>
      <c r="DJ998" s="77"/>
      <c r="DK998" s="80"/>
      <c r="DL998" s="75" t="str" cm="1">
        <f t="array" ref="DL998">IF(ISBLANK(INDEX(行,$A998)),"",0)</f>
        <v/>
      </c>
      <c r="DM998" s="77" t="str">
        <f t="shared" si="149"/>
        <v/>
      </c>
      <c r="DN998" s="75" t="str" cm="1">
        <f t="array" ref="DN998">IF(ISBLANK(INDEX(行,$A998)),"",0)</f>
        <v/>
      </c>
      <c r="DO998" s="75" t="str" cm="1">
        <f t="array" ref="DO998">IF(ISBLANK(INDEX(行,$A998)),"",0)</f>
        <v/>
      </c>
      <c r="DP998" s="77" t="str" cm="1">
        <f t="array" ref="DP998">IF(ISBLANK(INDEX(行,$A998)),"","         0")</f>
        <v/>
      </c>
      <c r="DQ998" s="75" t="str" cm="1">
        <f t="array" ref="DQ998">IF(ISBLANK(INDEX(行,$A998)),"",0)</f>
        <v/>
      </c>
      <c r="DR998" s="75" t="str" cm="1">
        <f t="array" ref="DR998">IF(ISBLANK(INDEX(行,$A998)),"",0)</f>
        <v/>
      </c>
      <c r="DS998" s="77"/>
      <c r="DT998" s="75" t="str" cm="1">
        <f t="array" ref="DT998">IF(ISBLANK(INDEX(行,$A998)),"",0)</f>
        <v/>
      </c>
      <c r="DU998" s="75" t="str" cm="1">
        <f t="array" ref="DU998">IF(ISBLANK(INDEX(行,$A998)),"",$Z998+$AA998)</f>
        <v/>
      </c>
      <c r="DV998" s="75" t="str" cm="1">
        <f t="array" ref="DV998">IF(ISBLANK(INDEX(行,$A998)),"",0)</f>
        <v/>
      </c>
      <c r="DW998" s="77"/>
      <c r="DX998" s="77"/>
      <c r="DY998" s="77"/>
      <c r="DZ998" s="77"/>
      <c r="EA998" s="77"/>
      <c r="EB998" s="75" t="str" cm="1">
        <f t="array" ref="EB998">IF(ISBLANK(INDEX(行,$A998)),"",2)</f>
        <v/>
      </c>
      <c r="EC998" s="75" t="str" cm="1">
        <f t="array" ref="EC998">IF(ISBLANK(INDEX(行,$A998)),"",1)</f>
        <v/>
      </c>
      <c r="ED998" s="75" t="str" cm="1">
        <f t="array" ref="ED998">IF(ISBLANK(INDEX(行,$A998)),"",0)</f>
        <v/>
      </c>
      <c r="EE998" s="75" t="str" cm="1">
        <f t="array" ref="EE998">IF(ISBLANK(INDEX(行,$A998)),"",0)</f>
        <v/>
      </c>
      <c r="EF998" s="76" t="str">
        <f t="shared" si="150"/>
        <v/>
      </c>
      <c r="EG998" s="77" t="str">
        <f t="shared" si="151"/>
        <v/>
      </c>
      <c r="EH998" s="77"/>
      <c r="EI998" s="75" t="str" cm="1">
        <f t="array" ref="EI998">IF(ISBLANK(INDEX(行,$A998)),"",0)</f>
        <v/>
      </c>
      <c r="EJ998" s="75" t="str" cm="1">
        <f t="array" ref="EJ998">IF(ISBLANK(INDEX(行,$A998)),"",0)</f>
        <v/>
      </c>
      <c r="EK998" s="75" t="str" cm="1">
        <f t="array" ref="EK998">IF(ISBLANK(INDEX(行,$A998)),"",0)</f>
        <v/>
      </c>
      <c r="EL998" s="75" t="str" cm="1">
        <f t="array" ref="EL998">IF(ISBLANK(INDEX(行,$A998)),"",0)</f>
        <v/>
      </c>
      <c r="EM998" s="75" t="str" cm="1">
        <f t="array" ref="EM998">IF(ISBLANK(INDEX(行,$A998)),"",0)</f>
        <v/>
      </c>
      <c r="EN998" s="75" t="str" cm="1">
        <f t="array" ref="EN998">IF(ISBLANK(INDEX(行,$A998)),"",0)</f>
        <v/>
      </c>
      <c r="EO998" s="75" t="str" cm="1">
        <f t="array" ref="EO998">IF(ISBLANK(INDEX(行,$A998)),"",0)</f>
        <v/>
      </c>
      <c r="EP998" s="75" t="str" cm="1">
        <f t="array" ref="EP998">IF(ISBLANK(INDEX(行,$A998)),"",0)</f>
        <v/>
      </c>
      <c r="EQ998" s="75" t="str" cm="1">
        <f t="array" ref="EQ998">IF(ISBLANK(INDEX(行,$A998)),"",0)</f>
        <v/>
      </c>
      <c r="ER998" s="75" t="str" cm="1">
        <f t="array" ref="ER998">IF(ISBLANK(INDEX(行,$A998)),"",0)</f>
        <v/>
      </c>
      <c r="ES998" s="75" t="str" cm="1">
        <f t="array" ref="ES998">IF(ISBLANK(INDEX(行,$A998)),"",0)</f>
        <v/>
      </c>
      <c r="ET998" s="75" t="str" cm="1">
        <f t="array" ref="ET998">IF(ISBLANK(INDEX(行,$A998)),"",0)</f>
        <v/>
      </c>
      <c r="EU998" s="75" t="str" cm="1">
        <f t="array" ref="EU998">IF(ISBLANK(INDEX(行,$A998)),"",0)</f>
        <v/>
      </c>
      <c r="EV998" s="75" t="str" cm="1">
        <f t="array" ref="EV998">IF(ISBLANK(INDEX(行,$A998)),"",0)</f>
        <v/>
      </c>
      <c r="EW998" s="75" t="str" cm="1">
        <f t="array" ref="EW998">IF(ISBLANK(INDEX(行,$A998)),"",0)</f>
        <v/>
      </c>
      <c r="EX998" s="75" t="str" cm="1">
        <f t="array" ref="EX998">IF(ISBLANK(INDEX(行,$A998)),"",0)</f>
        <v/>
      </c>
      <c r="EY998" s="75" t="str" cm="1">
        <f t="array" ref="EY998">IF(ISBLANK(INDEX(行,$A998)),"",0)</f>
        <v/>
      </c>
      <c r="EZ998" s="75" t="str" cm="1">
        <f t="array" ref="EZ998">IF(ISBLANK(INDEX(行,$A998)),"",0)</f>
        <v/>
      </c>
      <c r="FA998" s="75" t="str" cm="1">
        <f t="array" ref="FA998">IF(ISBLANK(INDEX(行,$A998)),"",0)</f>
        <v/>
      </c>
      <c r="FB998" s="75" t="str" cm="1">
        <f t="array" ref="FB998">IF(ISBLANK(INDEX(行,$A998)),"",0)</f>
        <v/>
      </c>
      <c r="FC998" s="75" t="str" cm="1">
        <f t="array" ref="FC998">IF(ISBLANK(INDEX(行,$A998)),"",0)</f>
        <v/>
      </c>
      <c r="FD998" s="75" t="str" cm="1">
        <f t="array" ref="FD998">IF(ISBLANK(INDEX(行,$A998)),"",0)</f>
        <v/>
      </c>
      <c r="FE998" s="75" t="str" cm="1">
        <f t="array" ref="FE998">IF(ISBLANK(INDEX(行,$A998)),"",0)</f>
        <v/>
      </c>
      <c r="FF998" s="75" t="str" cm="1">
        <f t="array" ref="FF998">IF(ISBLANK(INDEX(行,$A998)),"",0)</f>
        <v/>
      </c>
      <c r="FG998" s="75" t="str" cm="1">
        <f t="array" ref="FG998">IF(ISBLANK(INDEX(行,$A998)),"",0)</f>
        <v/>
      </c>
      <c r="FH998" s="77"/>
      <c r="FI998" s="77"/>
      <c r="FJ998" s="77"/>
      <c r="FK998" s="77"/>
      <c r="FL998" s="77"/>
      <c r="FM998" s="77"/>
      <c r="FN998" s="77"/>
      <c r="FO998" s="77"/>
      <c r="FP998" s="77"/>
      <c r="FQ998" s="77"/>
      <c r="FR998" s="77"/>
      <c r="FS998" s="77"/>
      <c r="FT998" s="77"/>
      <c r="FU998" s="77"/>
      <c r="FV998" s="77"/>
      <c r="FW998" s="77"/>
      <c r="FX998" s="77"/>
      <c r="FY998" s="77"/>
      <c r="FZ998" s="77"/>
      <c r="GA998" s="77"/>
      <c r="GB998" s="77"/>
      <c r="GC998" s="77"/>
      <c r="GD998" s="77"/>
      <c r="GE998" s="77"/>
      <c r="GF998" s="77"/>
      <c r="GG998" s="77"/>
      <c r="GH998" s="77"/>
      <c r="GI998" s="77"/>
      <c r="GJ998" s="77"/>
      <c r="GK998" s="77"/>
      <c r="GL998" s="76" t="str">
        <f t="shared" si="152"/>
        <v/>
      </c>
      <c r="GM998" s="77"/>
      <c r="GN998" s="77"/>
      <c r="GO998" s="77"/>
      <c r="GP998" s="77"/>
      <c r="GQ998" s="77"/>
      <c r="GR998" s="77"/>
      <c r="GS998" s="77"/>
      <c r="GT998" s="77"/>
      <c r="GU998" s="77"/>
      <c r="GV998" s="75" t="str" cm="1">
        <f t="array" ref="GV998">IF(ISBLANK(INDEX(行,$A998)),"",1)</f>
        <v/>
      </c>
      <c r="GW998" s="75" t="str" cm="1">
        <f t="array" ref="GW998">IF(ISBLANK(INDEX(行,$A998)),"",1)</f>
        <v/>
      </c>
      <c r="GX998" s="75" t="str" cm="1">
        <f t="array" ref="GX998">IF(ISBLANK(INDEX(行,$A998)),"",0)</f>
        <v/>
      </c>
      <c r="GY998" s="77"/>
      <c r="GZ998" s="77"/>
      <c r="HA998" s="76" t="str" cm="1">
        <f t="array" aca="1" ref="HA998" ca="1">IF(ISBLANK(INDEX(行,$A998)),"",TODAY())</f>
        <v/>
      </c>
      <c r="HB998" s="76" t="str" cm="1">
        <f t="array" aca="1" ref="HB998" ca="1">IF(ISBLANK(INDEX(行,$A998)),"",TODAY())</f>
        <v/>
      </c>
      <c r="HC998" s="78" t="str" cm="1">
        <f t="array" ref="HC998">IF(ISBLANK(INDEX(行,$A998)),"","ADMIN")</f>
        <v/>
      </c>
      <c r="HD998" s="78" t="str">
        <f t="shared" si="153"/>
        <v/>
      </c>
    </row>
    <row r="999" spans="1:212" s="12" customFormat="1" ht="15" x14ac:dyDescent="0.15">
      <c r="A999" s="11">
        <v>994</v>
      </c>
      <c r="B999" s="75" t="str" cm="1">
        <f t="array" ref="B999">IF(ISBLANK(INDEX(行,$A999)),"",1)</f>
        <v/>
      </c>
      <c r="C999" s="76" t="str" cm="1">
        <f t="array" ref="C999">IF(ISBLANK(INDEX(伝票日付,$A999)),"",DATEVALUE(INDEX(TEXT(伝票日付,"0!/00!/00"),$A999)))</f>
        <v/>
      </c>
      <c r="D999" s="78" t="str" cm="1">
        <f t="array" ref="D999">IF(ISBLANK(INDEX(注文番号,$A999)),"",INDEX(注文番号,$A999))</f>
        <v/>
      </c>
      <c r="E999" s="75" t="str" cm="1">
        <f t="array" ref="E999">IF(ISBLANK(INDEX(行,$A999)),"",INDEX(行,$A999))</f>
        <v/>
      </c>
      <c r="F999" s="77" t="str" cm="1">
        <f t="array" ref="F999">IF(ISBLANK(INDEX(行,$A999)),"","0001")</f>
        <v/>
      </c>
      <c r="G999" s="83" t="str">
        <f t="shared" si="143"/>
        <v/>
      </c>
      <c r="H999" s="78" t="str" cm="1">
        <f t="array" ref="H999">IF(ISBLANK(INDEX(行,$A999)),"",8)</f>
        <v/>
      </c>
      <c r="I999" s="77" t="str" cm="1">
        <f t="array" ref="I999">IF(ISBLANK(INDEX(行,$A999)),"","      8211")</f>
        <v/>
      </c>
      <c r="J999" s="78" t="str" cm="1">
        <f t="array" ref="J999">IF(ISBLANK(INDEX(行,$A999)),"",8211)</f>
        <v/>
      </c>
      <c r="K999" s="82" t="str">
        <f t="shared" si="144"/>
        <v/>
      </c>
      <c r="L999" s="77" t="str" cm="1">
        <f t="array" ref="L999">IF(ISBLANK(INDEX(枝番,$A999)),"",INDEX(枝番,$A999))</f>
        <v/>
      </c>
      <c r="M999" s="78" t="str" cm="1">
        <f t="array" ref="M999">IF(ISBLANK(INDEX(工種コード,$A999)),"",INDEX(工種コード,$A999))</f>
        <v/>
      </c>
      <c r="N999" s="78" t="str" cm="1">
        <f t="array" ref="N999">IF(ISBLANK(INDEX(注文番号,$A999)),"",INDEX(注文番号,$A999))</f>
        <v/>
      </c>
      <c r="O999" s="75"/>
      <c r="P999" s="80"/>
      <c r="Q999" s="75" t="str" cm="1">
        <f t="array" ref="Q999">IF(ISBLANK(INDEX(行,$A999)),"",0)</f>
        <v/>
      </c>
      <c r="R999" s="77" t="str" cm="1">
        <f t="array" ref="R999">IF(ISBLANK(INDEX(仕入先コード,$A999)),"",INDEX(仕入先コード,$A999))</f>
        <v/>
      </c>
      <c r="S999" s="75" t="str" cm="1">
        <f t="array" ref="S999">IF(ISBLANK(INDEX(行,$A999)),"",0)</f>
        <v/>
      </c>
      <c r="T999" s="75" t="str" cm="1">
        <f t="array" ref="T999">IF(ISBLANK(INDEX(行,$A999)),"",1)</f>
        <v/>
      </c>
      <c r="U999" s="77" t="str" cm="1">
        <f t="array" ref="U999">IF(ISBLANK(INDEX(行,$A999)),"","         1")</f>
        <v/>
      </c>
      <c r="V999" s="75" t="str" cm="1">
        <f t="array" ref="V999">IF(ISBLANK(INDEX(行,$A999)),"",0)</f>
        <v/>
      </c>
      <c r="W999" s="75" t="str" cm="1">
        <f t="array" ref="W999">IF(ISBLANK(INDEX(数量,$A999)),"",INDEX(数量,$A999))</f>
        <v/>
      </c>
      <c r="X999" s="77" t="str" cm="1">
        <f t="array" ref="X999">IF(ISBLANK(INDEX(単位,$A999)),"",INDEX(単位,$A999))</f>
        <v/>
      </c>
      <c r="Y999" s="75" t="str" cm="1">
        <f t="array" ref="Y999">IF(ISBLANK(INDEX(単価,$A999)),"",INDEX(単価,$A999))</f>
        <v/>
      </c>
      <c r="Z999" s="75" t="str" cm="1">
        <f t="array" ref="Z999">IF(ISBLANK(INDEX(行,$A999)),"",W999*Y999)</f>
        <v/>
      </c>
      <c r="AA999" s="75" t="str" cm="1">
        <f t="array" ref="AA999">IF(ISBLANK(INDEX(行,$A999)),"",Z999*AI999/100)</f>
        <v/>
      </c>
      <c r="AB999" s="77"/>
      <c r="AC999" s="77"/>
      <c r="AD999" s="77"/>
      <c r="AE999" s="77"/>
      <c r="AF999" s="77"/>
      <c r="AG999" s="75" t="str" cm="1">
        <f t="array" ref="AG999">IF(ISBLANK(INDEX(行,$A999)),"",1)</f>
        <v/>
      </c>
      <c r="AH999" s="75" t="str" cm="1">
        <f t="array" ref="AH999">IF(ISBLANK(INDEX(行,$A999)),"",1)</f>
        <v/>
      </c>
      <c r="AI999" s="75" t="str" cm="1">
        <f t="array" ref="AI999">IF(ISBLANK(INDEX(税率,$A999)),"",INDEX(税率,$A999))</f>
        <v/>
      </c>
      <c r="AJ999" s="75" t="str" cm="1">
        <f t="array" ref="AJ999">IF(ISBLANK(INDEX(行,$A999)),"",50)</f>
        <v/>
      </c>
      <c r="AK999" s="76" t="str">
        <f t="shared" si="145"/>
        <v/>
      </c>
      <c r="AL999" s="82" t="str" cm="1">
        <f t="array" ref="AL999">IF(ISBLANK(INDEX(品名,$A999)),"",INDEX(品名,$A999))</f>
        <v/>
      </c>
      <c r="AM999" s="75"/>
      <c r="AN999" s="75" t="str" cm="1">
        <f t="array" ref="AN999">IF(ISBLANK(INDEX(行,$A999)),"",0)</f>
        <v/>
      </c>
      <c r="AO999" s="75" t="str" cm="1">
        <f t="array" ref="AO999">IF(ISBLANK(INDEX(行,$A999)),"",0)</f>
        <v/>
      </c>
      <c r="AP999" s="75" t="str" cm="1">
        <f t="array" ref="AP999">IF(ISBLANK(INDEX(行,$A999)),"",0)</f>
        <v/>
      </c>
      <c r="AQ999" s="75" t="str" cm="1">
        <f t="array" ref="AQ999">IF(ISBLANK(INDEX(行,$A999)),"",0)</f>
        <v/>
      </c>
      <c r="AR999" s="75" t="str" cm="1">
        <f t="array" ref="AR999">IF(ISBLANK(INDEX(行,$A999)),"",0)</f>
        <v/>
      </c>
      <c r="AS999" s="75" t="str" cm="1">
        <f t="array" ref="AS999">IF(ISBLANK(INDEX(行,$A999)),"",0)</f>
        <v/>
      </c>
      <c r="AT999" s="75" t="str" cm="1">
        <f t="array" ref="AT999">IF(ISBLANK(INDEX(行,$A999)),"",0)</f>
        <v/>
      </c>
      <c r="AU999" s="75" t="str" cm="1">
        <f t="array" ref="AU999">IF(ISBLANK(INDEX(行,$A999)),"",0)</f>
        <v/>
      </c>
      <c r="AV999" s="75" t="str" cm="1">
        <f t="array" ref="AV999">IF(ISBLANK(INDEX(行,$A999)),"",0)</f>
        <v/>
      </c>
      <c r="AW999" s="75" t="str" cm="1">
        <f t="array" ref="AW999">IF(ISBLANK(INDEX(行,$A999)),"",0)</f>
        <v/>
      </c>
      <c r="AX999" s="75" t="str" cm="1">
        <f t="array" ref="AX999">IF(ISBLANK(INDEX(行,$A999)),"",0)</f>
        <v/>
      </c>
      <c r="AY999" s="75" t="str" cm="1">
        <f t="array" ref="AY999">IF(ISBLANK(INDEX(行,$A999)),"",0)</f>
        <v/>
      </c>
      <c r="AZ999" s="75" t="str" cm="1">
        <f t="array" ref="AZ999">IF(ISBLANK(INDEX(行,$A999)),"",0)</f>
        <v/>
      </c>
      <c r="BA999" s="75" t="str" cm="1">
        <f t="array" ref="BA999">IF(ISBLANK(INDEX(行,$A999)),"",0)</f>
        <v/>
      </c>
      <c r="BB999" s="75" t="str" cm="1">
        <f t="array" ref="BB999">IF(ISBLANK(INDEX(行,$A999)),"",0)</f>
        <v/>
      </c>
      <c r="BC999" s="75" t="str" cm="1">
        <f t="array" ref="BC999">IF(ISBLANK(INDEX(行,$A999)),"",0)</f>
        <v/>
      </c>
      <c r="BD999" s="75" t="str" cm="1">
        <f t="array" ref="BD999">IF(ISBLANK(INDEX(行,$A999)),"",0)</f>
        <v/>
      </c>
      <c r="BE999" s="75" t="str" cm="1">
        <f t="array" ref="BE999">IF(ISBLANK(INDEX(行,$A999)),"",0)</f>
        <v/>
      </c>
      <c r="BF999" s="75" t="str" cm="1">
        <f t="array" ref="BF999">IF(ISBLANK(INDEX(行,$A999)),"",0)</f>
        <v/>
      </c>
      <c r="BG999" s="75" t="str" cm="1">
        <f t="array" ref="BG999">IF(ISBLANK(INDEX(行,$A999)),"",0)</f>
        <v/>
      </c>
      <c r="BH999" s="75" t="str" cm="1">
        <f t="array" ref="BH999">IF(ISBLANK(INDEX(行,$A999)),"",0)</f>
        <v/>
      </c>
      <c r="BI999" s="75" t="str" cm="1">
        <f t="array" ref="BI999">IF(ISBLANK(INDEX(行,$A999)),"",0)</f>
        <v/>
      </c>
      <c r="BJ999" s="75" t="str" cm="1">
        <f t="array" ref="BJ999">IF(ISBLANK(INDEX(行,$A999)),"",0)</f>
        <v/>
      </c>
      <c r="BK999" s="75" t="str" cm="1">
        <f t="array" ref="BK999">IF(ISBLANK(INDEX(行,$A999)),"",0)</f>
        <v/>
      </c>
      <c r="BL999" s="75" t="str" cm="1">
        <f t="array" ref="BL999">IF(ISBLANK(INDEX(行,$A999)),"",0)</f>
        <v/>
      </c>
      <c r="BM999" s="77"/>
      <c r="BN999" s="77"/>
      <c r="BO999" s="77"/>
      <c r="BP999" s="77"/>
      <c r="BQ999" s="77"/>
      <c r="BR999" s="77"/>
      <c r="BS999" s="77"/>
      <c r="BT999" s="77"/>
      <c r="BU999" s="77"/>
      <c r="BV999" s="77"/>
      <c r="BW999" s="77"/>
      <c r="BX999" s="77"/>
      <c r="BY999" s="77"/>
      <c r="BZ999" s="77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6" t="str" cm="1">
        <f t="array" ref="CQ999">IF(ISBLANK(INDEX(納入年月日,$A999)),"",INDEX(TEXT(納入年月日,"0!/00!/00"),$A999))</f>
        <v/>
      </c>
      <c r="CR999" s="77"/>
      <c r="CS999" s="77"/>
      <c r="CT999" s="77"/>
      <c r="CU999" s="77"/>
      <c r="CV999" s="77"/>
      <c r="CW999" s="77"/>
      <c r="CX999" s="77"/>
      <c r="CY999" s="77"/>
      <c r="CZ999" s="77"/>
      <c r="DA999" s="77" t="str" cm="1">
        <f t="array" ref="DA999">IF(ISBLANK(INDEX(行,$A999)),"","      0001")</f>
        <v/>
      </c>
      <c r="DB999" s="75" t="str" cm="1">
        <f t="array" ref="DB999">IF(ISBLANK(INDEX(行,$A999)),"",4101)</f>
        <v/>
      </c>
      <c r="DC999" s="75" t="str" cm="1">
        <f t="array" ref="DC999">IF(ISBLANK(INDEX(行,$A999)),"",2)</f>
        <v/>
      </c>
      <c r="DD999" s="77" t="str">
        <f t="shared" si="146"/>
        <v/>
      </c>
      <c r="DE999" s="75" t="str" cm="1">
        <f t="array" ref="DE999">IF(ISBLANK(INDEX(行,$A999)),"",0)</f>
        <v/>
      </c>
      <c r="DF999" s="77" t="str">
        <f t="shared" si="147"/>
        <v/>
      </c>
      <c r="DG999" s="77" t="str">
        <f t="shared" si="148"/>
        <v/>
      </c>
      <c r="DH999" s="75" t="str" cm="1">
        <f t="array" ref="DH999">IF(ISBLANK(INDEX(行,$A999)),"",0)</f>
        <v/>
      </c>
      <c r="DI999" s="75" t="str" cm="1">
        <f t="array" ref="DI999">IF(ISBLANK(INDEX(行,$A999)),"",0)</f>
        <v/>
      </c>
      <c r="DJ999" s="77"/>
      <c r="DK999" s="80"/>
      <c r="DL999" s="75" t="str" cm="1">
        <f t="array" ref="DL999">IF(ISBLANK(INDEX(行,$A999)),"",0)</f>
        <v/>
      </c>
      <c r="DM999" s="77" t="str">
        <f t="shared" si="149"/>
        <v/>
      </c>
      <c r="DN999" s="75" t="str" cm="1">
        <f t="array" ref="DN999">IF(ISBLANK(INDEX(行,$A999)),"",0)</f>
        <v/>
      </c>
      <c r="DO999" s="75" t="str" cm="1">
        <f t="array" ref="DO999">IF(ISBLANK(INDEX(行,$A999)),"",0)</f>
        <v/>
      </c>
      <c r="DP999" s="77" t="str" cm="1">
        <f t="array" ref="DP999">IF(ISBLANK(INDEX(行,$A999)),"","         0")</f>
        <v/>
      </c>
      <c r="DQ999" s="75" t="str" cm="1">
        <f t="array" ref="DQ999">IF(ISBLANK(INDEX(行,$A999)),"",0)</f>
        <v/>
      </c>
      <c r="DR999" s="75" t="str" cm="1">
        <f t="array" ref="DR999">IF(ISBLANK(INDEX(行,$A999)),"",0)</f>
        <v/>
      </c>
      <c r="DS999" s="77"/>
      <c r="DT999" s="75" t="str" cm="1">
        <f t="array" ref="DT999">IF(ISBLANK(INDEX(行,$A999)),"",0)</f>
        <v/>
      </c>
      <c r="DU999" s="75" t="str" cm="1">
        <f t="array" ref="DU999">IF(ISBLANK(INDEX(行,$A999)),"",$Z999+$AA999)</f>
        <v/>
      </c>
      <c r="DV999" s="75" t="str" cm="1">
        <f t="array" ref="DV999">IF(ISBLANK(INDEX(行,$A999)),"",0)</f>
        <v/>
      </c>
      <c r="DW999" s="77"/>
      <c r="DX999" s="77"/>
      <c r="DY999" s="77"/>
      <c r="DZ999" s="77"/>
      <c r="EA999" s="77"/>
      <c r="EB999" s="75" t="str" cm="1">
        <f t="array" ref="EB999">IF(ISBLANK(INDEX(行,$A999)),"",2)</f>
        <v/>
      </c>
      <c r="EC999" s="75" t="str" cm="1">
        <f t="array" ref="EC999">IF(ISBLANK(INDEX(行,$A999)),"",1)</f>
        <v/>
      </c>
      <c r="ED999" s="75" t="str" cm="1">
        <f t="array" ref="ED999">IF(ISBLANK(INDEX(行,$A999)),"",0)</f>
        <v/>
      </c>
      <c r="EE999" s="75" t="str" cm="1">
        <f t="array" ref="EE999">IF(ISBLANK(INDEX(行,$A999)),"",0)</f>
        <v/>
      </c>
      <c r="EF999" s="76" t="str">
        <f t="shared" si="150"/>
        <v/>
      </c>
      <c r="EG999" s="77" t="str">
        <f t="shared" si="151"/>
        <v/>
      </c>
      <c r="EH999" s="77"/>
      <c r="EI999" s="75" t="str" cm="1">
        <f t="array" ref="EI999">IF(ISBLANK(INDEX(行,$A999)),"",0)</f>
        <v/>
      </c>
      <c r="EJ999" s="75" t="str" cm="1">
        <f t="array" ref="EJ999">IF(ISBLANK(INDEX(行,$A999)),"",0)</f>
        <v/>
      </c>
      <c r="EK999" s="75" t="str" cm="1">
        <f t="array" ref="EK999">IF(ISBLANK(INDEX(行,$A999)),"",0)</f>
        <v/>
      </c>
      <c r="EL999" s="75" t="str" cm="1">
        <f t="array" ref="EL999">IF(ISBLANK(INDEX(行,$A999)),"",0)</f>
        <v/>
      </c>
      <c r="EM999" s="75" t="str" cm="1">
        <f t="array" ref="EM999">IF(ISBLANK(INDEX(行,$A999)),"",0)</f>
        <v/>
      </c>
      <c r="EN999" s="75" t="str" cm="1">
        <f t="array" ref="EN999">IF(ISBLANK(INDEX(行,$A999)),"",0)</f>
        <v/>
      </c>
      <c r="EO999" s="75" t="str" cm="1">
        <f t="array" ref="EO999">IF(ISBLANK(INDEX(行,$A999)),"",0)</f>
        <v/>
      </c>
      <c r="EP999" s="75" t="str" cm="1">
        <f t="array" ref="EP999">IF(ISBLANK(INDEX(行,$A999)),"",0)</f>
        <v/>
      </c>
      <c r="EQ999" s="75" t="str" cm="1">
        <f t="array" ref="EQ999">IF(ISBLANK(INDEX(行,$A999)),"",0)</f>
        <v/>
      </c>
      <c r="ER999" s="75" t="str" cm="1">
        <f t="array" ref="ER999">IF(ISBLANK(INDEX(行,$A999)),"",0)</f>
        <v/>
      </c>
      <c r="ES999" s="75" t="str" cm="1">
        <f t="array" ref="ES999">IF(ISBLANK(INDEX(行,$A999)),"",0)</f>
        <v/>
      </c>
      <c r="ET999" s="75" t="str" cm="1">
        <f t="array" ref="ET999">IF(ISBLANK(INDEX(行,$A999)),"",0)</f>
        <v/>
      </c>
      <c r="EU999" s="75" t="str" cm="1">
        <f t="array" ref="EU999">IF(ISBLANK(INDEX(行,$A999)),"",0)</f>
        <v/>
      </c>
      <c r="EV999" s="75" t="str" cm="1">
        <f t="array" ref="EV999">IF(ISBLANK(INDEX(行,$A999)),"",0)</f>
        <v/>
      </c>
      <c r="EW999" s="75" t="str" cm="1">
        <f t="array" ref="EW999">IF(ISBLANK(INDEX(行,$A999)),"",0)</f>
        <v/>
      </c>
      <c r="EX999" s="75" t="str" cm="1">
        <f t="array" ref="EX999">IF(ISBLANK(INDEX(行,$A999)),"",0)</f>
        <v/>
      </c>
      <c r="EY999" s="75" t="str" cm="1">
        <f t="array" ref="EY999">IF(ISBLANK(INDEX(行,$A999)),"",0)</f>
        <v/>
      </c>
      <c r="EZ999" s="75" t="str" cm="1">
        <f t="array" ref="EZ999">IF(ISBLANK(INDEX(行,$A999)),"",0)</f>
        <v/>
      </c>
      <c r="FA999" s="75" t="str" cm="1">
        <f t="array" ref="FA999">IF(ISBLANK(INDEX(行,$A999)),"",0)</f>
        <v/>
      </c>
      <c r="FB999" s="75" t="str" cm="1">
        <f t="array" ref="FB999">IF(ISBLANK(INDEX(行,$A999)),"",0)</f>
        <v/>
      </c>
      <c r="FC999" s="75" t="str" cm="1">
        <f t="array" ref="FC999">IF(ISBLANK(INDEX(行,$A999)),"",0)</f>
        <v/>
      </c>
      <c r="FD999" s="75" t="str" cm="1">
        <f t="array" ref="FD999">IF(ISBLANK(INDEX(行,$A999)),"",0)</f>
        <v/>
      </c>
      <c r="FE999" s="75" t="str" cm="1">
        <f t="array" ref="FE999">IF(ISBLANK(INDEX(行,$A999)),"",0)</f>
        <v/>
      </c>
      <c r="FF999" s="75" t="str" cm="1">
        <f t="array" ref="FF999">IF(ISBLANK(INDEX(行,$A999)),"",0)</f>
        <v/>
      </c>
      <c r="FG999" s="75" t="str" cm="1">
        <f t="array" ref="FG999">IF(ISBLANK(INDEX(行,$A999)),"",0)</f>
        <v/>
      </c>
      <c r="FH999" s="77"/>
      <c r="FI999" s="77"/>
      <c r="FJ999" s="77"/>
      <c r="FK999" s="77"/>
      <c r="FL999" s="77"/>
      <c r="FM999" s="77"/>
      <c r="FN999" s="77"/>
      <c r="FO999" s="77"/>
      <c r="FP999" s="77"/>
      <c r="FQ999" s="77"/>
      <c r="FR999" s="77"/>
      <c r="FS999" s="77"/>
      <c r="FT999" s="77"/>
      <c r="FU999" s="77"/>
      <c r="FV999" s="77"/>
      <c r="FW999" s="77"/>
      <c r="FX999" s="77"/>
      <c r="FY999" s="77"/>
      <c r="FZ999" s="77"/>
      <c r="GA999" s="77"/>
      <c r="GB999" s="77"/>
      <c r="GC999" s="77"/>
      <c r="GD999" s="77"/>
      <c r="GE999" s="77"/>
      <c r="GF999" s="77"/>
      <c r="GG999" s="77"/>
      <c r="GH999" s="77"/>
      <c r="GI999" s="77"/>
      <c r="GJ999" s="77"/>
      <c r="GK999" s="77"/>
      <c r="GL999" s="76" t="str">
        <f t="shared" si="152"/>
        <v/>
      </c>
      <c r="GM999" s="77"/>
      <c r="GN999" s="77"/>
      <c r="GO999" s="77"/>
      <c r="GP999" s="77"/>
      <c r="GQ999" s="77"/>
      <c r="GR999" s="77"/>
      <c r="GS999" s="77"/>
      <c r="GT999" s="77"/>
      <c r="GU999" s="77"/>
      <c r="GV999" s="75" t="str" cm="1">
        <f t="array" ref="GV999">IF(ISBLANK(INDEX(行,$A999)),"",1)</f>
        <v/>
      </c>
      <c r="GW999" s="75" t="str" cm="1">
        <f t="array" ref="GW999">IF(ISBLANK(INDEX(行,$A999)),"",1)</f>
        <v/>
      </c>
      <c r="GX999" s="75" t="str" cm="1">
        <f t="array" ref="GX999">IF(ISBLANK(INDEX(行,$A999)),"",0)</f>
        <v/>
      </c>
      <c r="GY999" s="77"/>
      <c r="GZ999" s="77"/>
      <c r="HA999" s="76" t="str" cm="1">
        <f t="array" aca="1" ref="HA999" ca="1">IF(ISBLANK(INDEX(行,$A999)),"",TODAY())</f>
        <v/>
      </c>
      <c r="HB999" s="76" t="str" cm="1">
        <f t="array" aca="1" ref="HB999" ca="1">IF(ISBLANK(INDEX(行,$A999)),"",TODAY())</f>
        <v/>
      </c>
      <c r="HC999" s="78" t="str" cm="1">
        <f t="array" ref="HC999">IF(ISBLANK(INDEX(行,$A999)),"","ADMIN")</f>
        <v/>
      </c>
      <c r="HD999" s="78" t="str">
        <f t="shared" si="153"/>
        <v/>
      </c>
    </row>
    <row r="1000" spans="1:212" s="12" customFormat="1" ht="15" x14ac:dyDescent="0.15">
      <c r="A1000" s="11">
        <v>995</v>
      </c>
      <c r="B1000" s="75" t="str" cm="1">
        <f t="array" ref="B1000">IF(ISBLANK(INDEX(行,$A1000)),"",1)</f>
        <v/>
      </c>
      <c r="C1000" s="76" t="str" cm="1">
        <f t="array" ref="C1000">IF(ISBLANK(INDEX(伝票日付,$A1000)),"",DATEVALUE(INDEX(TEXT(伝票日付,"0!/00!/00"),$A1000)))</f>
        <v/>
      </c>
      <c r="D1000" s="78" t="str" cm="1">
        <f t="array" ref="D1000">IF(ISBLANK(INDEX(注文番号,$A1000)),"",INDEX(注文番号,$A1000))</f>
        <v/>
      </c>
      <c r="E1000" s="75" t="str" cm="1">
        <f t="array" ref="E1000">IF(ISBLANK(INDEX(行,$A1000)),"",INDEX(行,$A1000))</f>
        <v/>
      </c>
      <c r="F1000" s="77" t="str" cm="1">
        <f t="array" ref="F1000">IF(ISBLANK(INDEX(行,$A1000)),"","0001")</f>
        <v/>
      </c>
      <c r="G1000" s="83" t="str">
        <f t="shared" si="143"/>
        <v/>
      </c>
      <c r="H1000" s="78" t="str" cm="1">
        <f t="array" ref="H1000">IF(ISBLANK(INDEX(行,$A1000)),"",8)</f>
        <v/>
      </c>
      <c r="I1000" s="77" t="str" cm="1">
        <f t="array" ref="I1000">IF(ISBLANK(INDEX(行,$A1000)),"","      8211")</f>
        <v/>
      </c>
      <c r="J1000" s="78" t="str" cm="1">
        <f t="array" ref="J1000">IF(ISBLANK(INDEX(行,$A1000)),"",8211)</f>
        <v/>
      </c>
      <c r="K1000" s="82" t="str">
        <f t="shared" si="144"/>
        <v/>
      </c>
      <c r="L1000" s="77" t="str" cm="1">
        <f t="array" ref="L1000">IF(ISBLANK(INDEX(枝番,$A1000)),"",INDEX(枝番,$A1000))</f>
        <v/>
      </c>
      <c r="M1000" s="78" t="str" cm="1">
        <f t="array" ref="M1000">IF(ISBLANK(INDEX(工種コード,$A1000)),"",INDEX(工種コード,$A1000))</f>
        <v/>
      </c>
      <c r="N1000" s="78" t="str" cm="1">
        <f t="array" ref="N1000">IF(ISBLANK(INDEX(注文番号,$A1000)),"",INDEX(注文番号,$A1000))</f>
        <v/>
      </c>
      <c r="O1000" s="75"/>
      <c r="P1000" s="80"/>
      <c r="Q1000" s="75" t="str" cm="1">
        <f t="array" ref="Q1000">IF(ISBLANK(INDEX(行,$A1000)),"",0)</f>
        <v/>
      </c>
      <c r="R1000" s="77" t="str" cm="1">
        <f t="array" ref="R1000">IF(ISBLANK(INDEX(仕入先コード,$A1000)),"",INDEX(仕入先コード,$A1000))</f>
        <v/>
      </c>
      <c r="S1000" s="75" t="str" cm="1">
        <f t="array" ref="S1000">IF(ISBLANK(INDEX(行,$A1000)),"",0)</f>
        <v/>
      </c>
      <c r="T1000" s="75" t="str" cm="1">
        <f t="array" ref="T1000">IF(ISBLANK(INDEX(行,$A1000)),"",1)</f>
        <v/>
      </c>
      <c r="U1000" s="77" t="str" cm="1">
        <f t="array" ref="U1000">IF(ISBLANK(INDEX(行,$A1000)),"","         1")</f>
        <v/>
      </c>
      <c r="V1000" s="75" t="str" cm="1">
        <f t="array" ref="V1000">IF(ISBLANK(INDEX(行,$A1000)),"",0)</f>
        <v/>
      </c>
      <c r="W1000" s="75" t="str" cm="1">
        <f t="array" ref="W1000">IF(ISBLANK(INDEX(数量,$A1000)),"",INDEX(数量,$A1000))</f>
        <v/>
      </c>
      <c r="X1000" s="77" t="str" cm="1">
        <f t="array" ref="X1000">IF(ISBLANK(INDEX(単位,$A1000)),"",INDEX(単位,$A1000))</f>
        <v/>
      </c>
      <c r="Y1000" s="75" t="str" cm="1">
        <f t="array" ref="Y1000">IF(ISBLANK(INDEX(単価,$A1000)),"",INDEX(単価,$A1000))</f>
        <v/>
      </c>
      <c r="Z1000" s="75" t="str" cm="1">
        <f t="array" ref="Z1000">IF(ISBLANK(INDEX(行,$A1000)),"",W1000*Y1000)</f>
        <v/>
      </c>
      <c r="AA1000" s="75" t="str" cm="1">
        <f t="array" ref="AA1000">IF(ISBLANK(INDEX(行,$A1000)),"",Z1000*AI1000/100)</f>
        <v/>
      </c>
      <c r="AB1000" s="77"/>
      <c r="AC1000" s="77"/>
      <c r="AD1000" s="77"/>
      <c r="AE1000" s="77"/>
      <c r="AF1000" s="77"/>
      <c r="AG1000" s="75" t="str" cm="1">
        <f t="array" ref="AG1000">IF(ISBLANK(INDEX(行,$A1000)),"",1)</f>
        <v/>
      </c>
      <c r="AH1000" s="75" t="str" cm="1">
        <f t="array" ref="AH1000">IF(ISBLANK(INDEX(行,$A1000)),"",1)</f>
        <v/>
      </c>
      <c r="AI1000" s="75" t="str" cm="1">
        <f t="array" ref="AI1000">IF(ISBLANK(INDEX(税率,$A1000)),"",INDEX(税率,$A1000))</f>
        <v/>
      </c>
      <c r="AJ1000" s="75" t="str" cm="1">
        <f t="array" ref="AJ1000">IF(ISBLANK(INDEX(行,$A1000)),"",50)</f>
        <v/>
      </c>
      <c r="AK1000" s="76" t="str">
        <f t="shared" si="145"/>
        <v/>
      </c>
      <c r="AL1000" s="82" t="str" cm="1">
        <f t="array" ref="AL1000">IF(ISBLANK(INDEX(品名,$A1000)),"",INDEX(品名,$A1000))</f>
        <v/>
      </c>
      <c r="AM1000" s="75"/>
      <c r="AN1000" s="75" t="str" cm="1">
        <f t="array" ref="AN1000">IF(ISBLANK(INDEX(行,$A1000)),"",0)</f>
        <v/>
      </c>
      <c r="AO1000" s="75" t="str" cm="1">
        <f t="array" ref="AO1000">IF(ISBLANK(INDEX(行,$A1000)),"",0)</f>
        <v/>
      </c>
      <c r="AP1000" s="75" t="str" cm="1">
        <f t="array" ref="AP1000">IF(ISBLANK(INDEX(行,$A1000)),"",0)</f>
        <v/>
      </c>
      <c r="AQ1000" s="75" t="str" cm="1">
        <f t="array" ref="AQ1000">IF(ISBLANK(INDEX(行,$A1000)),"",0)</f>
        <v/>
      </c>
      <c r="AR1000" s="75" t="str" cm="1">
        <f t="array" ref="AR1000">IF(ISBLANK(INDEX(行,$A1000)),"",0)</f>
        <v/>
      </c>
      <c r="AS1000" s="75" t="str" cm="1">
        <f t="array" ref="AS1000">IF(ISBLANK(INDEX(行,$A1000)),"",0)</f>
        <v/>
      </c>
      <c r="AT1000" s="75" t="str" cm="1">
        <f t="array" ref="AT1000">IF(ISBLANK(INDEX(行,$A1000)),"",0)</f>
        <v/>
      </c>
      <c r="AU1000" s="75" t="str" cm="1">
        <f t="array" ref="AU1000">IF(ISBLANK(INDEX(行,$A1000)),"",0)</f>
        <v/>
      </c>
      <c r="AV1000" s="75" t="str" cm="1">
        <f t="array" ref="AV1000">IF(ISBLANK(INDEX(行,$A1000)),"",0)</f>
        <v/>
      </c>
      <c r="AW1000" s="75" t="str" cm="1">
        <f t="array" ref="AW1000">IF(ISBLANK(INDEX(行,$A1000)),"",0)</f>
        <v/>
      </c>
      <c r="AX1000" s="75" t="str" cm="1">
        <f t="array" ref="AX1000">IF(ISBLANK(INDEX(行,$A1000)),"",0)</f>
        <v/>
      </c>
      <c r="AY1000" s="75" t="str" cm="1">
        <f t="array" ref="AY1000">IF(ISBLANK(INDEX(行,$A1000)),"",0)</f>
        <v/>
      </c>
      <c r="AZ1000" s="75" t="str" cm="1">
        <f t="array" ref="AZ1000">IF(ISBLANK(INDEX(行,$A1000)),"",0)</f>
        <v/>
      </c>
      <c r="BA1000" s="75" t="str" cm="1">
        <f t="array" ref="BA1000">IF(ISBLANK(INDEX(行,$A1000)),"",0)</f>
        <v/>
      </c>
      <c r="BB1000" s="75" t="str" cm="1">
        <f t="array" ref="BB1000">IF(ISBLANK(INDEX(行,$A1000)),"",0)</f>
        <v/>
      </c>
      <c r="BC1000" s="75" t="str" cm="1">
        <f t="array" ref="BC1000">IF(ISBLANK(INDEX(行,$A1000)),"",0)</f>
        <v/>
      </c>
      <c r="BD1000" s="75" t="str" cm="1">
        <f t="array" ref="BD1000">IF(ISBLANK(INDEX(行,$A1000)),"",0)</f>
        <v/>
      </c>
      <c r="BE1000" s="75" t="str" cm="1">
        <f t="array" ref="BE1000">IF(ISBLANK(INDEX(行,$A1000)),"",0)</f>
        <v/>
      </c>
      <c r="BF1000" s="75" t="str" cm="1">
        <f t="array" ref="BF1000">IF(ISBLANK(INDEX(行,$A1000)),"",0)</f>
        <v/>
      </c>
      <c r="BG1000" s="75" t="str" cm="1">
        <f t="array" ref="BG1000">IF(ISBLANK(INDEX(行,$A1000)),"",0)</f>
        <v/>
      </c>
      <c r="BH1000" s="75" t="str" cm="1">
        <f t="array" ref="BH1000">IF(ISBLANK(INDEX(行,$A1000)),"",0)</f>
        <v/>
      </c>
      <c r="BI1000" s="75" t="str" cm="1">
        <f t="array" ref="BI1000">IF(ISBLANK(INDEX(行,$A1000)),"",0)</f>
        <v/>
      </c>
      <c r="BJ1000" s="75" t="str" cm="1">
        <f t="array" ref="BJ1000">IF(ISBLANK(INDEX(行,$A1000)),"",0)</f>
        <v/>
      </c>
      <c r="BK1000" s="75" t="str" cm="1">
        <f t="array" ref="BK1000">IF(ISBLANK(INDEX(行,$A1000)),"",0)</f>
        <v/>
      </c>
      <c r="BL1000" s="75" t="str" cm="1">
        <f t="array" ref="BL1000">IF(ISBLANK(INDEX(行,$A1000)),"",0)</f>
        <v/>
      </c>
      <c r="BM1000" s="77"/>
      <c r="BN1000" s="77"/>
      <c r="BO1000" s="77"/>
      <c r="BP1000" s="77"/>
      <c r="BQ1000" s="77"/>
      <c r="BR1000" s="77"/>
      <c r="BS1000" s="77"/>
      <c r="BT1000" s="77"/>
      <c r="BU1000" s="77"/>
      <c r="BV1000" s="77"/>
      <c r="BW1000" s="77"/>
      <c r="BX1000" s="77"/>
      <c r="BY1000" s="77"/>
      <c r="BZ1000" s="77"/>
      <c r="CA1000" s="77"/>
      <c r="CB1000" s="77"/>
      <c r="CC1000" s="77"/>
      <c r="CD1000" s="77"/>
      <c r="CE1000" s="77"/>
      <c r="CF1000" s="77"/>
      <c r="CG1000" s="77"/>
      <c r="CH1000" s="77"/>
      <c r="CI1000" s="77"/>
      <c r="CJ1000" s="77"/>
      <c r="CK1000" s="77"/>
      <c r="CL1000" s="77"/>
      <c r="CM1000" s="77"/>
      <c r="CN1000" s="77"/>
      <c r="CO1000" s="77"/>
      <c r="CP1000" s="77"/>
      <c r="CQ1000" s="76" t="str" cm="1">
        <f t="array" ref="CQ1000">IF(ISBLANK(INDEX(納入年月日,$A1000)),"",INDEX(TEXT(納入年月日,"0!/00!/00"),$A1000))</f>
        <v/>
      </c>
      <c r="CR1000" s="77"/>
      <c r="CS1000" s="77"/>
      <c r="CT1000" s="77"/>
      <c r="CU1000" s="77"/>
      <c r="CV1000" s="77"/>
      <c r="CW1000" s="77"/>
      <c r="CX1000" s="77"/>
      <c r="CY1000" s="77"/>
      <c r="CZ1000" s="77"/>
      <c r="DA1000" s="77" t="str" cm="1">
        <f t="array" ref="DA1000">IF(ISBLANK(INDEX(行,$A1000)),"","      0001")</f>
        <v/>
      </c>
      <c r="DB1000" s="75" t="str" cm="1">
        <f t="array" ref="DB1000">IF(ISBLANK(INDEX(行,$A1000)),"",4101)</f>
        <v/>
      </c>
      <c r="DC1000" s="75" t="str" cm="1">
        <f t="array" ref="DC1000">IF(ISBLANK(INDEX(行,$A1000)),"",2)</f>
        <v/>
      </c>
      <c r="DD1000" s="77" t="str">
        <f t="shared" si="146"/>
        <v/>
      </c>
      <c r="DE1000" s="75" t="str" cm="1">
        <f t="array" ref="DE1000">IF(ISBLANK(INDEX(行,$A1000)),"",0)</f>
        <v/>
      </c>
      <c r="DF1000" s="77" t="str">
        <f t="shared" si="147"/>
        <v/>
      </c>
      <c r="DG1000" s="77" t="str">
        <f t="shared" si="148"/>
        <v/>
      </c>
      <c r="DH1000" s="75" t="str" cm="1">
        <f t="array" ref="DH1000">IF(ISBLANK(INDEX(行,$A1000)),"",0)</f>
        <v/>
      </c>
      <c r="DI1000" s="75" t="str" cm="1">
        <f t="array" ref="DI1000">IF(ISBLANK(INDEX(行,$A1000)),"",0)</f>
        <v/>
      </c>
      <c r="DJ1000" s="77"/>
      <c r="DK1000" s="80"/>
      <c r="DL1000" s="75" t="str" cm="1">
        <f t="array" ref="DL1000">IF(ISBLANK(INDEX(行,$A1000)),"",0)</f>
        <v/>
      </c>
      <c r="DM1000" s="77" t="str">
        <f t="shared" si="149"/>
        <v/>
      </c>
      <c r="DN1000" s="75" t="str" cm="1">
        <f t="array" ref="DN1000">IF(ISBLANK(INDEX(行,$A1000)),"",0)</f>
        <v/>
      </c>
      <c r="DO1000" s="75" t="str" cm="1">
        <f t="array" ref="DO1000">IF(ISBLANK(INDEX(行,$A1000)),"",0)</f>
        <v/>
      </c>
      <c r="DP1000" s="77" t="str" cm="1">
        <f t="array" ref="DP1000">IF(ISBLANK(INDEX(行,$A1000)),"","         0")</f>
        <v/>
      </c>
      <c r="DQ1000" s="75" t="str" cm="1">
        <f t="array" ref="DQ1000">IF(ISBLANK(INDEX(行,$A1000)),"",0)</f>
        <v/>
      </c>
      <c r="DR1000" s="75" t="str" cm="1">
        <f t="array" ref="DR1000">IF(ISBLANK(INDEX(行,$A1000)),"",0)</f>
        <v/>
      </c>
      <c r="DS1000" s="77"/>
      <c r="DT1000" s="75" t="str" cm="1">
        <f t="array" ref="DT1000">IF(ISBLANK(INDEX(行,$A1000)),"",0)</f>
        <v/>
      </c>
      <c r="DU1000" s="75" t="str" cm="1">
        <f t="array" ref="DU1000">IF(ISBLANK(INDEX(行,$A1000)),"",$Z1000+$AA1000)</f>
        <v/>
      </c>
      <c r="DV1000" s="75" t="str" cm="1">
        <f t="array" ref="DV1000">IF(ISBLANK(INDEX(行,$A1000)),"",0)</f>
        <v/>
      </c>
      <c r="DW1000" s="77"/>
      <c r="DX1000" s="77"/>
      <c r="DY1000" s="77"/>
      <c r="DZ1000" s="77"/>
      <c r="EA1000" s="77"/>
      <c r="EB1000" s="75" t="str" cm="1">
        <f t="array" ref="EB1000">IF(ISBLANK(INDEX(行,$A1000)),"",2)</f>
        <v/>
      </c>
      <c r="EC1000" s="75" t="str" cm="1">
        <f t="array" ref="EC1000">IF(ISBLANK(INDEX(行,$A1000)),"",1)</f>
        <v/>
      </c>
      <c r="ED1000" s="75" t="str" cm="1">
        <f t="array" ref="ED1000">IF(ISBLANK(INDEX(行,$A1000)),"",0)</f>
        <v/>
      </c>
      <c r="EE1000" s="75" t="str" cm="1">
        <f t="array" ref="EE1000">IF(ISBLANK(INDEX(行,$A1000)),"",0)</f>
        <v/>
      </c>
      <c r="EF1000" s="76" t="str">
        <f t="shared" si="150"/>
        <v/>
      </c>
      <c r="EG1000" s="77" t="str">
        <f t="shared" si="151"/>
        <v/>
      </c>
      <c r="EH1000" s="77"/>
      <c r="EI1000" s="75" t="str" cm="1">
        <f t="array" ref="EI1000">IF(ISBLANK(INDEX(行,$A1000)),"",0)</f>
        <v/>
      </c>
      <c r="EJ1000" s="75" t="str" cm="1">
        <f t="array" ref="EJ1000">IF(ISBLANK(INDEX(行,$A1000)),"",0)</f>
        <v/>
      </c>
      <c r="EK1000" s="75" t="str" cm="1">
        <f t="array" ref="EK1000">IF(ISBLANK(INDEX(行,$A1000)),"",0)</f>
        <v/>
      </c>
      <c r="EL1000" s="75" t="str" cm="1">
        <f t="array" ref="EL1000">IF(ISBLANK(INDEX(行,$A1000)),"",0)</f>
        <v/>
      </c>
      <c r="EM1000" s="75" t="str" cm="1">
        <f t="array" ref="EM1000">IF(ISBLANK(INDEX(行,$A1000)),"",0)</f>
        <v/>
      </c>
      <c r="EN1000" s="75" t="str" cm="1">
        <f t="array" ref="EN1000">IF(ISBLANK(INDEX(行,$A1000)),"",0)</f>
        <v/>
      </c>
      <c r="EO1000" s="75" t="str" cm="1">
        <f t="array" ref="EO1000">IF(ISBLANK(INDEX(行,$A1000)),"",0)</f>
        <v/>
      </c>
      <c r="EP1000" s="75" t="str" cm="1">
        <f t="array" ref="EP1000">IF(ISBLANK(INDEX(行,$A1000)),"",0)</f>
        <v/>
      </c>
      <c r="EQ1000" s="75" t="str" cm="1">
        <f t="array" ref="EQ1000">IF(ISBLANK(INDEX(行,$A1000)),"",0)</f>
        <v/>
      </c>
      <c r="ER1000" s="75" t="str" cm="1">
        <f t="array" ref="ER1000">IF(ISBLANK(INDEX(行,$A1000)),"",0)</f>
        <v/>
      </c>
      <c r="ES1000" s="75" t="str" cm="1">
        <f t="array" ref="ES1000">IF(ISBLANK(INDEX(行,$A1000)),"",0)</f>
        <v/>
      </c>
      <c r="ET1000" s="75" t="str" cm="1">
        <f t="array" ref="ET1000">IF(ISBLANK(INDEX(行,$A1000)),"",0)</f>
        <v/>
      </c>
      <c r="EU1000" s="75" t="str" cm="1">
        <f t="array" ref="EU1000">IF(ISBLANK(INDEX(行,$A1000)),"",0)</f>
        <v/>
      </c>
      <c r="EV1000" s="75" t="str" cm="1">
        <f t="array" ref="EV1000">IF(ISBLANK(INDEX(行,$A1000)),"",0)</f>
        <v/>
      </c>
      <c r="EW1000" s="75" t="str" cm="1">
        <f t="array" ref="EW1000">IF(ISBLANK(INDEX(行,$A1000)),"",0)</f>
        <v/>
      </c>
      <c r="EX1000" s="75" t="str" cm="1">
        <f t="array" ref="EX1000">IF(ISBLANK(INDEX(行,$A1000)),"",0)</f>
        <v/>
      </c>
      <c r="EY1000" s="75" t="str" cm="1">
        <f t="array" ref="EY1000">IF(ISBLANK(INDEX(行,$A1000)),"",0)</f>
        <v/>
      </c>
      <c r="EZ1000" s="75" t="str" cm="1">
        <f t="array" ref="EZ1000">IF(ISBLANK(INDEX(行,$A1000)),"",0)</f>
        <v/>
      </c>
      <c r="FA1000" s="75" t="str" cm="1">
        <f t="array" ref="FA1000">IF(ISBLANK(INDEX(行,$A1000)),"",0)</f>
        <v/>
      </c>
      <c r="FB1000" s="75" t="str" cm="1">
        <f t="array" ref="FB1000">IF(ISBLANK(INDEX(行,$A1000)),"",0)</f>
        <v/>
      </c>
      <c r="FC1000" s="75" t="str" cm="1">
        <f t="array" ref="FC1000">IF(ISBLANK(INDEX(行,$A1000)),"",0)</f>
        <v/>
      </c>
      <c r="FD1000" s="75" t="str" cm="1">
        <f t="array" ref="FD1000">IF(ISBLANK(INDEX(行,$A1000)),"",0)</f>
        <v/>
      </c>
      <c r="FE1000" s="75" t="str" cm="1">
        <f t="array" ref="FE1000">IF(ISBLANK(INDEX(行,$A1000)),"",0)</f>
        <v/>
      </c>
      <c r="FF1000" s="75" t="str" cm="1">
        <f t="array" ref="FF1000">IF(ISBLANK(INDEX(行,$A1000)),"",0)</f>
        <v/>
      </c>
      <c r="FG1000" s="75" t="str" cm="1">
        <f t="array" ref="FG1000">IF(ISBLANK(INDEX(行,$A1000)),"",0)</f>
        <v/>
      </c>
      <c r="FH1000" s="77"/>
      <c r="FI1000" s="77"/>
      <c r="FJ1000" s="77"/>
      <c r="FK1000" s="77"/>
      <c r="FL1000" s="77"/>
      <c r="FM1000" s="77"/>
      <c r="FN1000" s="77"/>
      <c r="FO1000" s="77"/>
      <c r="FP1000" s="77"/>
      <c r="FQ1000" s="77"/>
      <c r="FR1000" s="77"/>
      <c r="FS1000" s="77"/>
      <c r="FT1000" s="77"/>
      <c r="FU1000" s="77"/>
      <c r="FV1000" s="77"/>
      <c r="FW1000" s="77"/>
      <c r="FX1000" s="77"/>
      <c r="FY1000" s="77"/>
      <c r="FZ1000" s="77"/>
      <c r="GA1000" s="77"/>
      <c r="GB1000" s="77"/>
      <c r="GC1000" s="77"/>
      <c r="GD1000" s="77"/>
      <c r="GE1000" s="77"/>
      <c r="GF1000" s="77"/>
      <c r="GG1000" s="77"/>
      <c r="GH1000" s="77"/>
      <c r="GI1000" s="77"/>
      <c r="GJ1000" s="77"/>
      <c r="GK1000" s="77"/>
      <c r="GL1000" s="76" t="str">
        <f t="shared" si="152"/>
        <v/>
      </c>
      <c r="GM1000" s="77"/>
      <c r="GN1000" s="77"/>
      <c r="GO1000" s="77"/>
      <c r="GP1000" s="77"/>
      <c r="GQ1000" s="77"/>
      <c r="GR1000" s="77"/>
      <c r="GS1000" s="77"/>
      <c r="GT1000" s="77"/>
      <c r="GU1000" s="77"/>
      <c r="GV1000" s="75" t="str" cm="1">
        <f t="array" ref="GV1000">IF(ISBLANK(INDEX(行,$A1000)),"",1)</f>
        <v/>
      </c>
      <c r="GW1000" s="75" t="str" cm="1">
        <f t="array" ref="GW1000">IF(ISBLANK(INDEX(行,$A1000)),"",1)</f>
        <v/>
      </c>
      <c r="GX1000" s="75" t="str" cm="1">
        <f t="array" ref="GX1000">IF(ISBLANK(INDEX(行,$A1000)),"",0)</f>
        <v/>
      </c>
      <c r="GY1000" s="77"/>
      <c r="GZ1000" s="77"/>
      <c r="HA1000" s="76" t="str" cm="1">
        <f t="array" aca="1" ref="HA1000" ca="1">IF(ISBLANK(INDEX(行,$A1000)),"",TODAY())</f>
        <v/>
      </c>
      <c r="HB1000" s="76" t="str" cm="1">
        <f t="array" aca="1" ref="HB1000" ca="1">IF(ISBLANK(INDEX(行,$A1000)),"",TODAY())</f>
        <v/>
      </c>
      <c r="HC1000" s="78" t="str" cm="1">
        <f t="array" ref="HC1000">IF(ISBLANK(INDEX(行,$A1000)),"","ADMIN")</f>
        <v/>
      </c>
      <c r="HD1000" s="78" t="str">
        <f t="shared" si="153"/>
        <v/>
      </c>
    </row>
    <row r="1001" spans="1:212" s="12" customFormat="1" ht="15" x14ac:dyDescent="0.15">
      <c r="A1001" s="11">
        <v>996</v>
      </c>
      <c r="B1001" s="75" t="str" cm="1">
        <f t="array" ref="B1001">IF(ISBLANK(INDEX(行,$A1001)),"",1)</f>
        <v/>
      </c>
      <c r="C1001" s="76" t="str" cm="1">
        <f t="array" ref="C1001">IF(ISBLANK(INDEX(伝票日付,$A1001)),"",DATEVALUE(INDEX(TEXT(伝票日付,"0!/00!/00"),$A1001)))</f>
        <v/>
      </c>
      <c r="D1001" s="78" t="str" cm="1">
        <f t="array" ref="D1001">IF(ISBLANK(INDEX(注文番号,$A1001)),"",INDEX(注文番号,$A1001))</f>
        <v/>
      </c>
      <c r="E1001" s="75" t="str" cm="1">
        <f t="array" ref="E1001">IF(ISBLANK(INDEX(行,$A1001)),"",INDEX(行,$A1001))</f>
        <v/>
      </c>
      <c r="F1001" s="77" t="str" cm="1">
        <f t="array" ref="F1001">IF(ISBLANK(INDEX(行,$A1001)),"","0001")</f>
        <v/>
      </c>
      <c r="G1001" s="83" t="str">
        <f t="shared" si="143"/>
        <v/>
      </c>
      <c r="H1001" s="78" t="str" cm="1">
        <f t="array" ref="H1001">IF(ISBLANK(INDEX(行,$A1001)),"",8)</f>
        <v/>
      </c>
      <c r="I1001" s="77" t="str" cm="1">
        <f t="array" ref="I1001">IF(ISBLANK(INDEX(行,$A1001)),"","      8211")</f>
        <v/>
      </c>
      <c r="J1001" s="78" t="str" cm="1">
        <f t="array" ref="J1001">IF(ISBLANK(INDEX(行,$A1001)),"",8211)</f>
        <v/>
      </c>
      <c r="K1001" s="82" t="str">
        <f t="shared" si="144"/>
        <v/>
      </c>
      <c r="L1001" s="77" t="str" cm="1">
        <f t="array" ref="L1001">IF(ISBLANK(INDEX(枝番,$A1001)),"",INDEX(枝番,$A1001))</f>
        <v/>
      </c>
      <c r="M1001" s="78" t="str" cm="1">
        <f t="array" ref="M1001">IF(ISBLANK(INDEX(工種コード,$A1001)),"",INDEX(工種コード,$A1001))</f>
        <v/>
      </c>
      <c r="N1001" s="78" t="str" cm="1">
        <f t="array" ref="N1001">IF(ISBLANK(INDEX(注文番号,$A1001)),"",INDEX(注文番号,$A1001))</f>
        <v/>
      </c>
      <c r="O1001" s="75"/>
      <c r="P1001" s="80"/>
      <c r="Q1001" s="75" t="str" cm="1">
        <f t="array" ref="Q1001">IF(ISBLANK(INDEX(行,$A1001)),"",0)</f>
        <v/>
      </c>
      <c r="R1001" s="77" t="str" cm="1">
        <f t="array" ref="R1001">IF(ISBLANK(INDEX(仕入先コード,$A1001)),"",INDEX(仕入先コード,$A1001))</f>
        <v/>
      </c>
      <c r="S1001" s="75" t="str" cm="1">
        <f t="array" ref="S1001">IF(ISBLANK(INDEX(行,$A1001)),"",0)</f>
        <v/>
      </c>
      <c r="T1001" s="75" t="str" cm="1">
        <f t="array" ref="T1001">IF(ISBLANK(INDEX(行,$A1001)),"",1)</f>
        <v/>
      </c>
      <c r="U1001" s="77" t="str" cm="1">
        <f t="array" ref="U1001">IF(ISBLANK(INDEX(行,$A1001)),"","         1")</f>
        <v/>
      </c>
      <c r="V1001" s="75" t="str" cm="1">
        <f t="array" ref="V1001">IF(ISBLANK(INDEX(行,$A1001)),"",0)</f>
        <v/>
      </c>
      <c r="W1001" s="75" t="str" cm="1">
        <f t="array" ref="W1001">IF(ISBLANK(INDEX(数量,$A1001)),"",INDEX(数量,$A1001))</f>
        <v/>
      </c>
      <c r="X1001" s="77" t="str" cm="1">
        <f t="array" ref="X1001">IF(ISBLANK(INDEX(単位,$A1001)),"",INDEX(単位,$A1001))</f>
        <v/>
      </c>
      <c r="Y1001" s="75" t="str" cm="1">
        <f t="array" ref="Y1001">IF(ISBLANK(INDEX(単価,$A1001)),"",INDEX(単価,$A1001))</f>
        <v/>
      </c>
      <c r="Z1001" s="75" t="str" cm="1">
        <f t="array" ref="Z1001">IF(ISBLANK(INDEX(行,$A1001)),"",W1001*Y1001)</f>
        <v/>
      </c>
      <c r="AA1001" s="75" t="str" cm="1">
        <f t="array" ref="AA1001">IF(ISBLANK(INDEX(行,$A1001)),"",Z1001*AI1001/100)</f>
        <v/>
      </c>
      <c r="AB1001" s="77"/>
      <c r="AC1001" s="77"/>
      <c r="AD1001" s="77"/>
      <c r="AE1001" s="77"/>
      <c r="AF1001" s="77"/>
      <c r="AG1001" s="75" t="str" cm="1">
        <f t="array" ref="AG1001">IF(ISBLANK(INDEX(行,$A1001)),"",1)</f>
        <v/>
      </c>
      <c r="AH1001" s="75" t="str" cm="1">
        <f t="array" ref="AH1001">IF(ISBLANK(INDEX(行,$A1001)),"",1)</f>
        <v/>
      </c>
      <c r="AI1001" s="75" t="str" cm="1">
        <f t="array" ref="AI1001">IF(ISBLANK(INDEX(税率,$A1001)),"",INDEX(税率,$A1001))</f>
        <v/>
      </c>
      <c r="AJ1001" s="75" t="str" cm="1">
        <f t="array" ref="AJ1001">IF(ISBLANK(INDEX(行,$A1001)),"",50)</f>
        <v/>
      </c>
      <c r="AK1001" s="76" t="str">
        <f t="shared" si="145"/>
        <v/>
      </c>
      <c r="AL1001" s="82" t="str" cm="1">
        <f t="array" ref="AL1001">IF(ISBLANK(INDEX(品名,$A1001)),"",INDEX(品名,$A1001))</f>
        <v/>
      </c>
      <c r="AM1001" s="75"/>
      <c r="AN1001" s="75" t="str" cm="1">
        <f t="array" ref="AN1001">IF(ISBLANK(INDEX(行,$A1001)),"",0)</f>
        <v/>
      </c>
      <c r="AO1001" s="75" t="str" cm="1">
        <f t="array" ref="AO1001">IF(ISBLANK(INDEX(行,$A1001)),"",0)</f>
        <v/>
      </c>
      <c r="AP1001" s="75" t="str" cm="1">
        <f t="array" ref="AP1001">IF(ISBLANK(INDEX(行,$A1001)),"",0)</f>
        <v/>
      </c>
      <c r="AQ1001" s="75" t="str" cm="1">
        <f t="array" ref="AQ1001">IF(ISBLANK(INDEX(行,$A1001)),"",0)</f>
        <v/>
      </c>
      <c r="AR1001" s="75" t="str" cm="1">
        <f t="array" ref="AR1001">IF(ISBLANK(INDEX(行,$A1001)),"",0)</f>
        <v/>
      </c>
      <c r="AS1001" s="75" t="str" cm="1">
        <f t="array" ref="AS1001">IF(ISBLANK(INDEX(行,$A1001)),"",0)</f>
        <v/>
      </c>
      <c r="AT1001" s="75" t="str" cm="1">
        <f t="array" ref="AT1001">IF(ISBLANK(INDEX(行,$A1001)),"",0)</f>
        <v/>
      </c>
      <c r="AU1001" s="75" t="str" cm="1">
        <f t="array" ref="AU1001">IF(ISBLANK(INDEX(行,$A1001)),"",0)</f>
        <v/>
      </c>
      <c r="AV1001" s="75" t="str" cm="1">
        <f t="array" ref="AV1001">IF(ISBLANK(INDEX(行,$A1001)),"",0)</f>
        <v/>
      </c>
      <c r="AW1001" s="75" t="str" cm="1">
        <f t="array" ref="AW1001">IF(ISBLANK(INDEX(行,$A1001)),"",0)</f>
        <v/>
      </c>
      <c r="AX1001" s="75" t="str" cm="1">
        <f t="array" ref="AX1001">IF(ISBLANK(INDEX(行,$A1001)),"",0)</f>
        <v/>
      </c>
      <c r="AY1001" s="75" t="str" cm="1">
        <f t="array" ref="AY1001">IF(ISBLANK(INDEX(行,$A1001)),"",0)</f>
        <v/>
      </c>
      <c r="AZ1001" s="75" t="str" cm="1">
        <f t="array" ref="AZ1001">IF(ISBLANK(INDEX(行,$A1001)),"",0)</f>
        <v/>
      </c>
      <c r="BA1001" s="75" t="str" cm="1">
        <f t="array" ref="BA1001">IF(ISBLANK(INDEX(行,$A1001)),"",0)</f>
        <v/>
      </c>
      <c r="BB1001" s="75" t="str" cm="1">
        <f t="array" ref="BB1001">IF(ISBLANK(INDEX(行,$A1001)),"",0)</f>
        <v/>
      </c>
      <c r="BC1001" s="75" t="str" cm="1">
        <f t="array" ref="BC1001">IF(ISBLANK(INDEX(行,$A1001)),"",0)</f>
        <v/>
      </c>
      <c r="BD1001" s="75" t="str" cm="1">
        <f t="array" ref="BD1001">IF(ISBLANK(INDEX(行,$A1001)),"",0)</f>
        <v/>
      </c>
      <c r="BE1001" s="75" t="str" cm="1">
        <f t="array" ref="BE1001">IF(ISBLANK(INDEX(行,$A1001)),"",0)</f>
        <v/>
      </c>
      <c r="BF1001" s="75" t="str" cm="1">
        <f t="array" ref="BF1001">IF(ISBLANK(INDEX(行,$A1001)),"",0)</f>
        <v/>
      </c>
      <c r="BG1001" s="75" t="str" cm="1">
        <f t="array" ref="BG1001">IF(ISBLANK(INDEX(行,$A1001)),"",0)</f>
        <v/>
      </c>
      <c r="BH1001" s="75" t="str" cm="1">
        <f t="array" ref="BH1001">IF(ISBLANK(INDEX(行,$A1001)),"",0)</f>
        <v/>
      </c>
      <c r="BI1001" s="75" t="str" cm="1">
        <f t="array" ref="BI1001">IF(ISBLANK(INDEX(行,$A1001)),"",0)</f>
        <v/>
      </c>
      <c r="BJ1001" s="75" t="str" cm="1">
        <f t="array" ref="BJ1001">IF(ISBLANK(INDEX(行,$A1001)),"",0)</f>
        <v/>
      </c>
      <c r="BK1001" s="75" t="str" cm="1">
        <f t="array" ref="BK1001">IF(ISBLANK(INDEX(行,$A1001)),"",0)</f>
        <v/>
      </c>
      <c r="BL1001" s="75" t="str" cm="1">
        <f t="array" ref="BL1001">IF(ISBLANK(INDEX(行,$A1001)),"",0)</f>
        <v/>
      </c>
      <c r="BM1001" s="77"/>
      <c r="BN1001" s="77"/>
      <c r="BO1001" s="77"/>
      <c r="BP1001" s="77"/>
      <c r="BQ1001" s="77"/>
      <c r="BR1001" s="77"/>
      <c r="BS1001" s="77"/>
      <c r="BT1001" s="77"/>
      <c r="BU1001" s="77"/>
      <c r="BV1001" s="77"/>
      <c r="BW1001" s="77"/>
      <c r="BX1001" s="77"/>
      <c r="BY1001" s="77"/>
      <c r="BZ1001" s="77"/>
      <c r="CA1001" s="77"/>
      <c r="CB1001" s="77"/>
      <c r="CC1001" s="77"/>
      <c r="CD1001" s="77"/>
      <c r="CE1001" s="77"/>
      <c r="CF1001" s="77"/>
      <c r="CG1001" s="77"/>
      <c r="CH1001" s="77"/>
      <c r="CI1001" s="77"/>
      <c r="CJ1001" s="77"/>
      <c r="CK1001" s="77"/>
      <c r="CL1001" s="77"/>
      <c r="CM1001" s="77"/>
      <c r="CN1001" s="77"/>
      <c r="CO1001" s="77"/>
      <c r="CP1001" s="77"/>
      <c r="CQ1001" s="76" t="str" cm="1">
        <f t="array" ref="CQ1001">IF(ISBLANK(INDEX(納入年月日,$A1001)),"",INDEX(TEXT(納入年月日,"0!/00!/00"),$A1001))</f>
        <v/>
      </c>
      <c r="CR1001" s="77"/>
      <c r="CS1001" s="77"/>
      <c r="CT1001" s="77"/>
      <c r="CU1001" s="77"/>
      <c r="CV1001" s="77"/>
      <c r="CW1001" s="77"/>
      <c r="CX1001" s="77"/>
      <c r="CY1001" s="77"/>
      <c r="CZ1001" s="77"/>
      <c r="DA1001" s="77" t="str" cm="1">
        <f t="array" ref="DA1001">IF(ISBLANK(INDEX(行,$A1001)),"","      0001")</f>
        <v/>
      </c>
      <c r="DB1001" s="75" t="str" cm="1">
        <f t="array" ref="DB1001">IF(ISBLANK(INDEX(行,$A1001)),"",4101)</f>
        <v/>
      </c>
      <c r="DC1001" s="75" t="str" cm="1">
        <f t="array" ref="DC1001">IF(ISBLANK(INDEX(行,$A1001)),"",2)</f>
        <v/>
      </c>
      <c r="DD1001" s="77" t="str">
        <f t="shared" si="146"/>
        <v/>
      </c>
      <c r="DE1001" s="75" t="str" cm="1">
        <f t="array" ref="DE1001">IF(ISBLANK(INDEX(行,$A1001)),"",0)</f>
        <v/>
      </c>
      <c r="DF1001" s="77" t="str">
        <f t="shared" si="147"/>
        <v/>
      </c>
      <c r="DG1001" s="77" t="str">
        <f t="shared" si="148"/>
        <v/>
      </c>
      <c r="DH1001" s="75" t="str" cm="1">
        <f t="array" ref="DH1001">IF(ISBLANK(INDEX(行,$A1001)),"",0)</f>
        <v/>
      </c>
      <c r="DI1001" s="75" t="str" cm="1">
        <f t="array" ref="DI1001">IF(ISBLANK(INDEX(行,$A1001)),"",0)</f>
        <v/>
      </c>
      <c r="DJ1001" s="77"/>
      <c r="DK1001" s="80"/>
      <c r="DL1001" s="75" t="str" cm="1">
        <f t="array" ref="DL1001">IF(ISBLANK(INDEX(行,$A1001)),"",0)</f>
        <v/>
      </c>
      <c r="DM1001" s="77" t="str">
        <f t="shared" si="149"/>
        <v/>
      </c>
      <c r="DN1001" s="75" t="str" cm="1">
        <f t="array" ref="DN1001">IF(ISBLANK(INDEX(行,$A1001)),"",0)</f>
        <v/>
      </c>
      <c r="DO1001" s="75" t="str" cm="1">
        <f t="array" ref="DO1001">IF(ISBLANK(INDEX(行,$A1001)),"",0)</f>
        <v/>
      </c>
      <c r="DP1001" s="77" t="str" cm="1">
        <f t="array" ref="DP1001">IF(ISBLANK(INDEX(行,$A1001)),"","         0")</f>
        <v/>
      </c>
      <c r="DQ1001" s="75" t="str" cm="1">
        <f t="array" ref="DQ1001">IF(ISBLANK(INDEX(行,$A1001)),"",0)</f>
        <v/>
      </c>
      <c r="DR1001" s="75" t="str" cm="1">
        <f t="array" ref="DR1001">IF(ISBLANK(INDEX(行,$A1001)),"",0)</f>
        <v/>
      </c>
      <c r="DS1001" s="77"/>
      <c r="DT1001" s="75" t="str" cm="1">
        <f t="array" ref="DT1001">IF(ISBLANK(INDEX(行,$A1001)),"",0)</f>
        <v/>
      </c>
      <c r="DU1001" s="75" t="str" cm="1">
        <f t="array" ref="DU1001">IF(ISBLANK(INDEX(行,$A1001)),"",$Z1001+$AA1001)</f>
        <v/>
      </c>
      <c r="DV1001" s="75" t="str" cm="1">
        <f t="array" ref="DV1001">IF(ISBLANK(INDEX(行,$A1001)),"",0)</f>
        <v/>
      </c>
      <c r="DW1001" s="77"/>
      <c r="DX1001" s="77"/>
      <c r="DY1001" s="77"/>
      <c r="DZ1001" s="77"/>
      <c r="EA1001" s="77"/>
      <c r="EB1001" s="75" t="str" cm="1">
        <f t="array" ref="EB1001">IF(ISBLANK(INDEX(行,$A1001)),"",2)</f>
        <v/>
      </c>
      <c r="EC1001" s="75" t="str" cm="1">
        <f t="array" ref="EC1001">IF(ISBLANK(INDEX(行,$A1001)),"",1)</f>
        <v/>
      </c>
      <c r="ED1001" s="75" t="str" cm="1">
        <f t="array" ref="ED1001">IF(ISBLANK(INDEX(行,$A1001)),"",0)</f>
        <v/>
      </c>
      <c r="EE1001" s="75" t="str" cm="1">
        <f t="array" ref="EE1001">IF(ISBLANK(INDEX(行,$A1001)),"",0)</f>
        <v/>
      </c>
      <c r="EF1001" s="76" t="str">
        <f t="shared" si="150"/>
        <v/>
      </c>
      <c r="EG1001" s="77" t="str">
        <f t="shared" si="151"/>
        <v/>
      </c>
      <c r="EH1001" s="77"/>
      <c r="EI1001" s="75" t="str" cm="1">
        <f t="array" ref="EI1001">IF(ISBLANK(INDEX(行,$A1001)),"",0)</f>
        <v/>
      </c>
      <c r="EJ1001" s="75" t="str" cm="1">
        <f t="array" ref="EJ1001">IF(ISBLANK(INDEX(行,$A1001)),"",0)</f>
        <v/>
      </c>
      <c r="EK1001" s="75" t="str" cm="1">
        <f t="array" ref="EK1001">IF(ISBLANK(INDEX(行,$A1001)),"",0)</f>
        <v/>
      </c>
      <c r="EL1001" s="75" t="str" cm="1">
        <f t="array" ref="EL1001">IF(ISBLANK(INDEX(行,$A1001)),"",0)</f>
        <v/>
      </c>
      <c r="EM1001" s="75" t="str" cm="1">
        <f t="array" ref="EM1001">IF(ISBLANK(INDEX(行,$A1001)),"",0)</f>
        <v/>
      </c>
      <c r="EN1001" s="75" t="str" cm="1">
        <f t="array" ref="EN1001">IF(ISBLANK(INDEX(行,$A1001)),"",0)</f>
        <v/>
      </c>
      <c r="EO1001" s="75" t="str" cm="1">
        <f t="array" ref="EO1001">IF(ISBLANK(INDEX(行,$A1001)),"",0)</f>
        <v/>
      </c>
      <c r="EP1001" s="75" t="str" cm="1">
        <f t="array" ref="EP1001">IF(ISBLANK(INDEX(行,$A1001)),"",0)</f>
        <v/>
      </c>
      <c r="EQ1001" s="75" t="str" cm="1">
        <f t="array" ref="EQ1001">IF(ISBLANK(INDEX(行,$A1001)),"",0)</f>
        <v/>
      </c>
      <c r="ER1001" s="75" t="str" cm="1">
        <f t="array" ref="ER1001">IF(ISBLANK(INDEX(行,$A1001)),"",0)</f>
        <v/>
      </c>
      <c r="ES1001" s="75" t="str" cm="1">
        <f t="array" ref="ES1001">IF(ISBLANK(INDEX(行,$A1001)),"",0)</f>
        <v/>
      </c>
      <c r="ET1001" s="75" t="str" cm="1">
        <f t="array" ref="ET1001">IF(ISBLANK(INDEX(行,$A1001)),"",0)</f>
        <v/>
      </c>
      <c r="EU1001" s="75" t="str" cm="1">
        <f t="array" ref="EU1001">IF(ISBLANK(INDEX(行,$A1001)),"",0)</f>
        <v/>
      </c>
      <c r="EV1001" s="75" t="str" cm="1">
        <f t="array" ref="EV1001">IF(ISBLANK(INDEX(行,$A1001)),"",0)</f>
        <v/>
      </c>
      <c r="EW1001" s="75" t="str" cm="1">
        <f t="array" ref="EW1001">IF(ISBLANK(INDEX(行,$A1001)),"",0)</f>
        <v/>
      </c>
      <c r="EX1001" s="75" t="str" cm="1">
        <f t="array" ref="EX1001">IF(ISBLANK(INDEX(行,$A1001)),"",0)</f>
        <v/>
      </c>
      <c r="EY1001" s="75" t="str" cm="1">
        <f t="array" ref="EY1001">IF(ISBLANK(INDEX(行,$A1001)),"",0)</f>
        <v/>
      </c>
      <c r="EZ1001" s="75" t="str" cm="1">
        <f t="array" ref="EZ1001">IF(ISBLANK(INDEX(行,$A1001)),"",0)</f>
        <v/>
      </c>
      <c r="FA1001" s="75" t="str" cm="1">
        <f t="array" ref="FA1001">IF(ISBLANK(INDEX(行,$A1001)),"",0)</f>
        <v/>
      </c>
      <c r="FB1001" s="75" t="str" cm="1">
        <f t="array" ref="FB1001">IF(ISBLANK(INDEX(行,$A1001)),"",0)</f>
        <v/>
      </c>
      <c r="FC1001" s="75" t="str" cm="1">
        <f t="array" ref="FC1001">IF(ISBLANK(INDEX(行,$A1001)),"",0)</f>
        <v/>
      </c>
      <c r="FD1001" s="75" t="str" cm="1">
        <f t="array" ref="FD1001">IF(ISBLANK(INDEX(行,$A1001)),"",0)</f>
        <v/>
      </c>
      <c r="FE1001" s="75" t="str" cm="1">
        <f t="array" ref="FE1001">IF(ISBLANK(INDEX(行,$A1001)),"",0)</f>
        <v/>
      </c>
      <c r="FF1001" s="75" t="str" cm="1">
        <f t="array" ref="FF1001">IF(ISBLANK(INDEX(行,$A1001)),"",0)</f>
        <v/>
      </c>
      <c r="FG1001" s="75" t="str" cm="1">
        <f t="array" ref="FG1001">IF(ISBLANK(INDEX(行,$A1001)),"",0)</f>
        <v/>
      </c>
      <c r="FH1001" s="77"/>
      <c r="FI1001" s="77"/>
      <c r="FJ1001" s="77"/>
      <c r="FK1001" s="77"/>
      <c r="FL1001" s="77"/>
      <c r="FM1001" s="77"/>
      <c r="FN1001" s="77"/>
      <c r="FO1001" s="77"/>
      <c r="FP1001" s="77"/>
      <c r="FQ1001" s="77"/>
      <c r="FR1001" s="77"/>
      <c r="FS1001" s="77"/>
      <c r="FT1001" s="77"/>
      <c r="FU1001" s="77"/>
      <c r="FV1001" s="77"/>
      <c r="FW1001" s="77"/>
      <c r="FX1001" s="77"/>
      <c r="FY1001" s="77"/>
      <c r="FZ1001" s="77"/>
      <c r="GA1001" s="77"/>
      <c r="GB1001" s="77"/>
      <c r="GC1001" s="77"/>
      <c r="GD1001" s="77"/>
      <c r="GE1001" s="77"/>
      <c r="GF1001" s="77"/>
      <c r="GG1001" s="77"/>
      <c r="GH1001" s="77"/>
      <c r="GI1001" s="77"/>
      <c r="GJ1001" s="77"/>
      <c r="GK1001" s="77"/>
      <c r="GL1001" s="76" t="str">
        <f t="shared" si="152"/>
        <v/>
      </c>
      <c r="GM1001" s="77"/>
      <c r="GN1001" s="77"/>
      <c r="GO1001" s="77"/>
      <c r="GP1001" s="77"/>
      <c r="GQ1001" s="77"/>
      <c r="GR1001" s="77"/>
      <c r="GS1001" s="77"/>
      <c r="GT1001" s="77"/>
      <c r="GU1001" s="77"/>
      <c r="GV1001" s="75" t="str" cm="1">
        <f t="array" ref="GV1001">IF(ISBLANK(INDEX(行,$A1001)),"",1)</f>
        <v/>
      </c>
      <c r="GW1001" s="75" t="str" cm="1">
        <f t="array" ref="GW1001">IF(ISBLANK(INDEX(行,$A1001)),"",1)</f>
        <v/>
      </c>
      <c r="GX1001" s="75" t="str" cm="1">
        <f t="array" ref="GX1001">IF(ISBLANK(INDEX(行,$A1001)),"",0)</f>
        <v/>
      </c>
      <c r="GY1001" s="77"/>
      <c r="GZ1001" s="77"/>
      <c r="HA1001" s="76" t="str" cm="1">
        <f t="array" aca="1" ref="HA1001" ca="1">IF(ISBLANK(INDEX(行,$A1001)),"",TODAY())</f>
        <v/>
      </c>
      <c r="HB1001" s="76" t="str" cm="1">
        <f t="array" aca="1" ref="HB1001" ca="1">IF(ISBLANK(INDEX(行,$A1001)),"",TODAY())</f>
        <v/>
      </c>
      <c r="HC1001" s="78" t="str" cm="1">
        <f t="array" ref="HC1001">IF(ISBLANK(INDEX(行,$A1001)),"","ADMIN")</f>
        <v/>
      </c>
      <c r="HD1001" s="78" t="str">
        <f t="shared" si="153"/>
        <v/>
      </c>
    </row>
    <row r="1002" spans="1:212" s="12" customFormat="1" ht="15" x14ac:dyDescent="0.15">
      <c r="A1002" s="11">
        <v>997</v>
      </c>
      <c r="B1002" s="75" t="str" cm="1">
        <f t="array" ref="B1002">IF(ISBLANK(INDEX(行,$A1002)),"",1)</f>
        <v/>
      </c>
      <c r="C1002" s="76" t="str" cm="1">
        <f t="array" ref="C1002">IF(ISBLANK(INDEX(伝票日付,$A1002)),"",DATEVALUE(INDEX(TEXT(伝票日付,"0!/00!/00"),$A1002)))</f>
        <v/>
      </c>
      <c r="D1002" s="78" t="str" cm="1">
        <f t="array" ref="D1002">IF(ISBLANK(INDEX(注文番号,$A1002)),"",INDEX(注文番号,$A1002))</f>
        <v/>
      </c>
      <c r="E1002" s="75" t="str" cm="1">
        <f t="array" ref="E1002">IF(ISBLANK(INDEX(行,$A1002)),"",INDEX(行,$A1002))</f>
        <v/>
      </c>
      <c r="F1002" s="77" t="str" cm="1">
        <f t="array" ref="F1002">IF(ISBLANK(INDEX(行,$A1002)),"","0001")</f>
        <v/>
      </c>
      <c r="G1002" s="83" t="str">
        <f t="shared" si="143"/>
        <v/>
      </c>
      <c r="H1002" s="78" t="str" cm="1">
        <f t="array" ref="H1002">IF(ISBLANK(INDEX(行,$A1002)),"",8)</f>
        <v/>
      </c>
      <c r="I1002" s="77" t="str" cm="1">
        <f t="array" ref="I1002">IF(ISBLANK(INDEX(行,$A1002)),"","      8211")</f>
        <v/>
      </c>
      <c r="J1002" s="78" t="str" cm="1">
        <f t="array" ref="J1002">IF(ISBLANK(INDEX(行,$A1002)),"",8211)</f>
        <v/>
      </c>
      <c r="K1002" s="82" t="str">
        <f t="shared" si="144"/>
        <v/>
      </c>
      <c r="L1002" s="77" t="str" cm="1">
        <f t="array" ref="L1002">IF(ISBLANK(INDEX(枝番,$A1002)),"",INDEX(枝番,$A1002))</f>
        <v/>
      </c>
      <c r="M1002" s="78" t="str" cm="1">
        <f t="array" ref="M1002">IF(ISBLANK(INDEX(工種コード,$A1002)),"",INDEX(工種コード,$A1002))</f>
        <v/>
      </c>
      <c r="N1002" s="78" t="str" cm="1">
        <f t="array" ref="N1002">IF(ISBLANK(INDEX(注文番号,$A1002)),"",INDEX(注文番号,$A1002))</f>
        <v/>
      </c>
      <c r="O1002" s="75"/>
      <c r="P1002" s="80"/>
      <c r="Q1002" s="75" t="str" cm="1">
        <f t="array" ref="Q1002">IF(ISBLANK(INDEX(行,$A1002)),"",0)</f>
        <v/>
      </c>
      <c r="R1002" s="77" t="str" cm="1">
        <f t="array" ref="R1002">IF(ISBLANK(INDEX(仕入先コード,$A1002)),"",INDEX(仕入先コード,$A1002))</f>
        <v/>
      </c>
      <c r="S1002" s="75" t="str" cm="1">
        <f t="array" ref="S1002">IF(ISBLANK(INDEX(行,$A1002)),"",0)</f>
        <v/>
      </c>
      <c r="T1002" s="75" t="str" cm="1">
        <f t="array" ref="T1002">IF(ISBLANK(INDEX(行,$A1002)),"",1)</f>
        <v/>
      </c>
      <c r="U1002" s="77" t="str" cm="1">
        <f t="array" ref="U1002">IF(ISBLANK(INDEX(行,$A1002)),"","         1")</f>
        <v/>
      </c>
      <c r="V1002" s="75" t="str" cm="1">
        <f t="array" ref="V1002">IF(ISBLANK(INDEX(行,$A1002)),"",0)</f>
        <v/>
      </c>
      <c r="W1002" s="75" t="str" cm="1">
        <f t="array" ref="W1002">IF(ISBLANK(INDEX(数量,$A1002)),"",INDEX(数量,$A1002))</f>
        <v/>
      </c>
      <c r="X1002" s="77" t="str" cm="1">
        <f t="array" ref="X1002">IF(ISBLANK(INDEX(単位,$A1002)),"",INDEX(単位,$A1002))</f>
        <v/>
      </c>
      <c r="Y1002" s="75" t="str" cm="1">
        <f t="array" ref="Y1002">IF(ISBLANK(INDEX(単価,$A1002)),"",INDEX(単価,$A1002))</f>
        <v/>
      </c>
      <c r="Z1002" s="75" t="str" cm="1">
        <f t="array" ref="Z1002">IF(ISBLANK(INDEX(行,$A1002)),"",W1002*Y1002)</f>
        <v/>
      </c>
      <c r="AA1002" s="75" t="str" cm="1">
        <f t="array" ref="AA1002">IF(ISBLANK(INDEX(行,$A1002)),"",Z1002*AI1002/100)</f>
        <v/>
      </c>
      <c r="AB1002" s="77"/>
      <c r="AC1002" s="77"/>
      <c r="AD1002" s="77"/>
      <c r="AE1002" s="77"/>
      <c r="AF1002" s="77"/>
      <c r="AG1002" s="75" t="str" cm="1">
        <f t="array" ref="AG1002">IF(ISBLANK(INDEX(行,$A1002)),"",1)</f>
        <v/>
      </c>
      <c r="AH1002" s="75" t="str" cm="1">
        <f t="array" ref="AH1002">IF(ISBLANK(INDEX(行,$A1002)),"",1)</f>
        <v/>
      </c>
      <c r="AI1002" s="75" t="str" cm="1">
        <f t="array" ref="AI1002">IF(ISBLANK(INDEX(税率,$A1002)),"",INDEX(税率,$A1002))</f>
        <v/>
      </c>
      <c r="AJ1002" s="75" t="str" cm="1">
        <f t="array" ref="AJ1002">IF(ISBLANK(INDEX(行,$A1002)),"",50)</f>
        <v/>
      </c>
      <c r="AK1002" s="76" t="str">
        <f t="shared" si="145"/>
        <v/>
      </c>
      <c r="AL1002" s="82" t="str" cm="1">
        <f t="array" ref="AL1002">IF(ISBLANK(INDEX(品名,$A1002)),"",INDEX(品名,$A1002))</f>
        <v/>
      </c>
      <c r="AM1002" s="75"/>
      <c r="AN1002" s="75" t="str" cm="1">
        <f t="array" ref="AN1002">IF(ISBLANK(INDEX(行,$A1002)),"",0)</f>
        <v/>
      </c>
      <c r="AO1002" s="75" t="str" cm="1">
        <f t="array" ref="AO1002">IF(ISBLANK(INDEX(行,$A1002)),"",0)</f>
        <v/>
      </c>
      <c r="AP1002" s="75" t="str" cm="1">
        <f t="array" ref="AP1002">IF(ISBLANK(INDEX(行,$A1002)),"",0)</f>
        <v/>
      </c>
      <c r="AQ1002" s="75" t="str" cm="1">
        <f t="array" ref="AQ1002">IF(ISBLANK(INDEX(行,$A1002)),"",0)</f>
        <v/>
      </c>
      <c r="AR1002" s="75" t="str" cm="1">
        <f t="array" ref="AR1002">IF(ISBLANK(INDEX(行,$A1002)),"",0)</f>
        <v/>
      </c>
      <c r="AS1002" s="75" t="str" cm="1">
        <f t="array" ref="AS1002">IF(ISBLANK(INDEX(行,$A1002)),"",0)</f>
        <v/>
      </c>
      <c r="AT1002" s="75" t="str" cm="1">
        <f t="array" ref="AT1002">IF(ISBLANK(INDEX(行,$A1002)),"",0)</f>
        <v/>
      </c>
      <c r="AU1002" s="75" t="str" cm="1">
        <f t="array" ref="AU1002">IF(ISBLANK(INDEX(行,$A1002)),"",0)</f>
        <v/>
      </c>
      <c r="AV1002" s="75" t="str" cm="1">
        <f t="array" ref="AV1002">IF(ISBLANK(INDEX(行,$A1002)),"",0)</f>
        <v/>
      </c>
      <c r="AW1002" s="75" t="str" cm="1">
        <f t="array" ref="AW1002">IF(ISBLANK(INDEX(行,$A1002)),"",0)</f>
        <v/>
      </c>
      <c r="AX1002" s="75" t="str" cm="1">
        <f t="array" ref="AX1002">IF(ISBLANK(INDEX(行,$A1002)),"",0)</f>
        <v/>
      </c>
      <c r="AY1002" s="75" t="str" cm="1">
        <f t="array" ref="AY1002">IF(ISBLANK(INDEX(行,$A1002)),"",0)</f>
        <v/>
      </c>
      <c r="AZ1002" s="75" t="str" cm="1">
        <f t="array" ref="AZ1002">IF(ISBLANK(INDEX(行,$A1002)),"",0)</f>
        <v/>
      </c>
      <c r="BA1002" s="75" t="str" cm="1">
        <f t="array" ref="BA1002">IF(ISBLANK(INDEX(行,$A1002)),"",0)</f>
        <v/>
      </c>
      <c r="BB1002" s="75" t="str" cm="1">
        <f t="array" ref="BB1002">IF(ISBLANK(INDEX(行,$A1002)),"",0)</f>
        <v/>
      </c>
      <c r="BC1002" s="75" t="str" cm="1">
        <f t="array" ref="BC1002">IF(ISBLANK(INDEX(行,$A1002)),"",0)</f>
        <v/>
      </c>
      <c r="BD1002" s="75" t="str" cm="1">
        <f t="array" ref="BD1002">IF(ISBLANK(INDEX(行,$A1002)),"",0)</f>
        <v/>
      </c>
      <c r="BE1002" s="75" t="str" cm="1">
        <f t="array" ref="BE1002">IF(ISBLANK(INDEX(行,$A1002)),"",0)</f>
        <v/>
      </c>
      <c r="BF1002" s="75" t="str" cm="1">
        <f t="array" ref="BF1002">IF(ISBLANK(INDEX(行,$A1002)),"",0)</f>
        <v/>
      </c>
      <c r="BG1002" s="75" t="str" cm="1">
        <f t="array" ref="BG1002">IF(ISBLANK(INDEX(行,$A1002)),"",0)</f>
        <v/>
      </c>
      <c r="BH1002" s="75" t="str" cm="1">
        <f t="array" ref="BH1002">IF(ISBLANK(INDEX(行,$A1002)),"",0)</f>
        <v/>
      </c>
      <c r="BI1002" s="75" t="str" cm="1">
        <f t="array" ref="BI1002">IF(ISBLANK(INDEX(行,$A1002)),"",0)</f>
        <v/>
      </c>
      <c r="BJ1002" s="75" t="str" cm="1">
        <f t="array" ref="BJ1002">IF(ISBLANK(INDEX(行,$A1002)),"",0)</f>
        <v/>
      </c>
      <c r="BK1002" s="75" t="str" cm="1">
        <f t="array" ref="BK1002">IF(ISBLANK(INDEX(行,$A1002)),"",0)</f>
        <v/>
      </c>
      <c r="BL1002" s="75" t="str" cm="1">
        <f t="array" ref="BL1002">IF(ISBLANK(INDEX(行,$A1002)),"",0)</f>
        <v/>
      </c>
      <c r="BM1002" s="77"/>
      <c r="BN1002" s="77"/>
      <c r="BO1002" s="77"/>
      <c r="BP1002" s="77"/>
      <c r="BQ1002" s="77"/>
      <c r="BR1002" s="77"/>
      <c r="BS1002" s="77"/>
      <c r="BT1002" s="77"/>
      <c r="BU1002" s="77"/>
      <c r="BV1002" s="77"/>
      <c r="BW1002" s="77"/>
      <c r="BX1002" s="77"/>
      <c r="BY1002" s="77"/>
      <c r="BZ1002" s="77"/>
      <c r="CA1002" s="77"/>
      <c r="CB1002" s="77"/>
      <c r="CC1002" s="77"/>
      <c r="CD1002" s="77"/>
      <c r="CE1002" s="77"/>
      <c r="CF1002" s="77"/>
      <c r="CG1002" s="77"/>
      <c r="CH1002" s="77"/>
      <c r="CI1002" s="77"/>
      <c r="CJ1002" s="77"/>
      <c r="CK1002" s="77"/>
      <c r="CL1002" s="77"/>
      <c r="CM1002" s="77"/>
      <c r="CN1002" s="77"/>
      <c r="CO1002" s="77"/>
      <c r="CP1002" s="77"/>
      <c r="CQ1002" s="76" t="str" cm="1">
        <f t="array" ref="CQ1002">IF(ISBLANK(INDEX(納入年月日,$A1002)),"",INDEX(TEXT(納入年月日,"0!/00!/00"),$A1002))</f>
        <v/>
      </c>
      <c r="CR1002" s="77"/>
      <c r="CS1002" s="77"/>
      <c r="CT1002" s="77"/>
      <c r="CU1002" s="77"/>
      <c r="CV1002" s="77"/>
      <c r="CW1002" s="77"/>
      <c r="CX1002" s="77"/>
      <c r="CY1002" s="77"/>
      <c r="CZ1002" s="77"/>
      <c r="DA1002" s="77" t="str" cm="1">
        <f t="array" ref="DA1002">IF(ISBLANK(INDEX(行,$A1002)),"","      0001")</f>
        <v/>
      </c>
      <c r="DB1002" s="75" t="str" cm="1">
        <f t="array" ref="DB1002">IF(ISBLANK(INDEX(行,$A1002)),"",4101)</f>
        <v/>
      </c>
      <c r="DC1002" s="75" t="str" cm="1">
        <f t="array" ref="DC1002">IF(ISBLANK(INDEX(行,$A1002)),"",2)</f>
        <v/>
      </c>
      <c r="DD1002" s="77" t="str">
        <f t="shared" si="146"/>
        <v/>
      </c>
      <c r="DE1002" s="75" t="str" cm="1">
        <f t="array" ref="DE1002">IF(ISBLANK(INDEX(行,$A1002)),"",0)</f>
        <v/>
      </c>
      <c r="DF1002" s="77" t="str">
        <f t="shared" si="147"/>
        <v/>
      </c>
      <c r="DG1002" s="77" t="str">
        <f t="shared" si="148"/>
        <v/>
      </c>
      <c r="DH1002" s="75" t="str" cm="1">
        <f t="array" ref="DH1002">IF(ISBLANK(INDEX(行,$A1002)),"",0)</f>
        <v/>
      </c>
      <c r="DI1002" s="75" t="str" cm="1">
        <f t="array" ref="DI1002">IF(ISBLANK(INDEX(行,$A1002)),"",0)</f>
        <v/>
      </c>
      <c r="DJ1002" s="77"/>
      <c r="DK1002" s="80"/>
      <c r="DL1002" s="75" t="str" cm="1">
        <f t="array" ref="DL1002">IF(ISBLANK(INDEX(行,$A1002)),"",0)</f>
        <v/>
      </c>
      <c r="DM1002" s="77" t="str">
        <f t="shared" si="149"/>
        <v/>
      </c>
      <c r="DN1002" s="75" t="str" cm="1">
        <f t="array" ref="DN1002">IF(ISBLANK(INDEX(行,$A1002)),"",0)</f>
        <v/>
      </c>
      <c r="DO1002" s="75" t="str" cm="1">
        <f t="array" ref="DO1002">IF(ISBLANK(INDEX(行,$A1002)),"",0)</f>
        <v/>
      </c>
      <c r="DP1002" s="77" t="str" cm="1">
        <f t="array" ref="DP1002">IF(ISBLANK(INDEX(行,$A1002)),"","         0")</f>
        <v/>
      </c>
      <c r="DQ1002" s="75" t="str" cm="1">
        <f t="array" ref="DQ1002">IF(ISBLANK(INDEX(行,$A1002)),"",0)</f>
        <v/>
      </c>
      <c r="DR1002" s="75" t="str" cm="1">
        <f t="array" ref="DR1002">IF(ISBLANK(INDEX(行,$A1002)),"",0)</f>
        <v/>
      </c>
      <c r="DS1002" s="77"/>
      <c r="DT1002" s="75" t="str" cm="1">
        <f t="array" ref="DT1002">IF(ISBLANK(INDEX(行,$A1002)),"",0)</f>
        <v/>
      </c>
      <c r="DU1002" s="75" t="str" cm="1">
        <f t="array" ref="DU1002">IF(ISBLANK(INDEX(行,$A1002)),"",$Z1002+$AA1002)</f>
        <v/>
      </c>
      <c r="DV1002" s="75" t="str" cm="1">
        <f t="array" ref="DV1002">IF(ISBLANK(INDEX(行,$A1002)),"",0)</f>
        <v/>
      </c>
      <c r="DW1002" s="77"/>
      <c r="DX1002" s="77"/>
      <c r="DY1002" s="77"/>
      <c r="DZ1002" s="77"/>
      <c r="EA1002" s="77"/>
      <c r="EB1002" s="75" t="str" cm="1">
        <f t="array" ref="EB1002">IF(ISBLANK(INDEX(行,$A1002)),"",2)</f>
        <v/>
      </c>
      <c r="EC1002" s="75" t="str" cm="1">
        <f t="array" ref="EC1002">IF(ISBLANK(INDEX(行,$A1002)),"",1)</f>
        <v/>
      </c>
      <c r="ED1002" s="75" t="str" cm="1">
        <f t="array" ref="ED1002">IF(ISBLANK(INDEX(行,$A1002)),"",0)</f>
        <v/>
      </c>
      <c r="EE1002" s="75" t="str" cm="1">
        <f t="array" ref="EE1002">IF(ISBLANK(INDEX(行,$A1002)),"",0)</f>
        <v/>
      </c>
      <c r="EF1002" s="76" t="str">
        <f t="shared" si="150"/>
        <v/>
      </c>
      <c r="EG1002" s="77" t="str">
        <f t="shared" si="151"/>
        <v/>
      </c>
      <c r="EH1002" s="77"/>
      <c r="EI1002" s="75" t="str" cm="1">
        <f t="array" ref="EI1002">IF(ISBLANK(INDEX(行,$A1002)),"",0)</f>
        <v/>
      </c>
      <c r="EJ1002" s="75" t="str" cm="1">
        <f t="array" ref="EJ1002">IF(ISBLANK(INDEX(行,$A1002)),"",0)</f>
        <v/>
      </c>
      <c r="EK1002" s="75" t="str" cm="1">
        <f t="array" ref="EK1002">IF(ISBLANK(INDEX(行,$A1002)),"",0)</f>
        <v/>
      </c>
      <c r="EL1002" s="75" t="str" cm="1">
        <f t="array" ref="EL1002">IF(ISBLANK(INDEX(行,$A1002)),"",0)</f>
        <v/>
      </c>
      <c r="EM1002" s="75" t="str" cm="1">
        <f t="array" ref="EM1002">IF(ISBLANK(INDEX(行,$A1002)),"",0)</f>
        <v/>
      </c>
      <c r="EN1002" s="75" t="str" cm="1">
        <f t="array" ref="EN1002">IF(ISBLANK(INDEX(行,$A1002)),"",0)</f>
        <v/>
      </c>
      <c r="EO1002" s="75" t="str" cm="1">
        <f t="array" ref="EO1002">IF(ISBLANK(INDEX(行,$A1002)),"",0)</f>
        <v/>
      </c>
      <c r="EP1002" s="75" t="str" cm="1">
        <f t="array" ref="EP1002">IF(ISBLANK(INDEX(行,$A1002)),"",0)</f>
        <v/>
      </c>
      <c r="EQ1002" s="75" t="str" cm="1">
        <f t="array" ref="EQ1002">IF(ISBLANK(INDEX(行,$A1002)),"",0)</f>
        <v/>
      </c>
      <c r="ER1002" s="75" t="str" cm="1">
        <f t="array" ref="ER1002">IF(ISBLANK(INDEX(行,$A1002)),"",0)</f>
        <v/>
      </c>
      <c r="ES1002" s="75" t="str" cm="1">
        <f t="array" ref="ES1002">IF(ISBLANK(INDEX(行,$A1002)),"",0)</f>
        <v/>
      </c>
      <c r="ET1002" s="75" t="str" cm="1">
        <f t="array" ref="ET1002">IF(ISBLANK(INDEX(行,$A1002)),"",0)</f>
        <v/>
      </c>
      <c r="EU1002" s="75" t="str" cm="1">
        <f t="array" ref="EU1002">IF(ISBLANK(INDEX(行,$A1002)),"",0)</f>
        <v/>
      </c>
      <c r="EV1002" s="75" t="str" cm="1">
        <f t="array" ref="EV1002">IF(ISBLANK(INDEX(行,$A1002)),"",0)</f>
        <v/>
      </c>
      <c r="EW1002" s="75" t="str" cm="1">
        <f t="array" ref="EW1002">IF(ISBLANK(INDEX(行,$A1002)),"",0)</f>
        <v/>
      </c>
      <c r="EX1002" s="75" t="str" cm="1">
        <f t="array" ref="EX1002">IF(ISBLANK(INDEX(行,$A1002)),"",0)</f>
        <v/>
      </c>
      <c r="EY1002" s="75" t="str" cm="1">
        <f t="array" ref="EY1002">IF(ISBLANK(INDEX(行,$A1002)),"",0)</f>
        <v/>
      </c>
      <c r="EZ1002" s="75" t="str" cm="1">
        <f t="array" ref="EZ1002">IF(ISBLANK(INDEX(行,$A1002)),"",0)</f>
        <v/>
      </c>
      <c r="FA1002" s="75" t="str" cm="1">
        <f t="array" ref="FA1002">IF(ISBLANK(INDEX(行,$A1002)),"",0)</f>
        <v/>
      </c>
      <c r="FB1002" s="75" t="str" cm="1">
        <f t="array" ref="FB1002">IF(ISBLANK(INDEX(行,$A1002)),"",0)</f>
        <v/>
      </c>
      <c r="FC1002" s="75" t="str" cm="1">
        <f t="array" ref="FC1002">IF(ISBLANK(INDEX(行,$A1002)),"",0)</f>
        <v/>
      </c>
      <c r="FD1002" s="75" t="str" cm="1">
        <f t="array" ref="FD1002">IF(ISBLANK(INDEX(行,$A1002)),"",0)</f>
        <v/>
      </c>
      <c r="FE1002" s="75" t="str" cm="1">
        <f t="array" ref="FE1002">IF(ISBLANK(INDEX(行,$A1002)),"",0)</f>
        <v/>
      </c>
      <c r="FF1002" s="75" t="str" cm="1">
        <f t="array" ref="FF1002">IF(ISBLANK(INDEX(行,$A1002)),"",0)</f>
        <v/>
      </c>
      <c r="FG1002" s="75" t="str" cm="1">
        <f t="array" ref="FG1002">IF(ISBLANK(INDEX(行,$A1002)),"",0)</f>
        <v/>
      </c>
      <c r="FH1002" s="77"/>
      <c r="FI1002" s="77"/>
      <c r="FJ1002" s="77"/>
      <c r="FK1002" s="77"/>
      <c r="FL1002" s="77"/>
      <c r="FM1002" s="77"/>
      <c r="FN1002" s="77"/>
      <c r="FO1002" s="77"/>
      <c r="FP1002" s="77"/>
      <c r="FQ1002" s="77"/>
      <c r="FR1002" s="77"/>
      <c r="FS1002" s="77"/>
      <c r="FT1002" s="77"/>
      <c r="FU1002" s="77"/>
      <c r="FV1002" s="77"/>
      <c r="FW1002" s="77"/>
      <c r="FX1002" s="77"/>
      <c r="FY1002" s="77"/>
      <c r="FZ1002" s="77"/>
      <c r="GA1002" s="77"/>
      <c r="GB1002" s="77"/>
      <c r="GC1002" s="77"/>
      <c r="GD1002" s="77"/>
      <c r="GE1002" s="77"/>
      <c r="GF1002" s="77"/>
      <c r="GG1002" s="77"/>
      <c r="GH1002" s="77"/>
      <c r="GI1002" s="77"/>
      <c r="GJ1002" s="77"/>
      <c r="GK1002" s="77"/>
      <c r="GL1002" s="76" t="str">
        <f t="shared" si="152"/>
        <v/>
      </c>
      <c r="GM1002" s="77"/>
      <c r="GN1002" s="77"/>
      <c r="GO1002" s="77"/>
      <c r="GP1002" s="77"/>
      <c r="GQ1002" s="77"/>
      <c r="GR1002" s="77"/>
      <c r="GS1002" s="77"/>
      <c r="GT1002" s="77"/>
      <c r="GU1002" s="77"/>
      <c r="GV1002" s="75" t="str" cm="1">
        <f t="array" ref="GV1002">IF(ISBLANK(INDEX(行,$A1002)),"",1)</f>
        <v/>
      </c>
      <c r="GW1002" s="75" t="str" cm="1">
        <f t="array" ref="GW1002">IF(ISBLANK(INDEX(行,$A1002)),"",1)</f>
        <v/>
      </c>
      <c r="GX1002" s="75" t="str" cm="1">
        <f t="array" ref="GX1002">IF(ISBLANK(INDEX(行,$A1002)),"",0)</f>
        <v/>
      </c>
      <c r="GY1002" s="77"/>
      <c r="GZ1002" s="77"/>
      <c r="HA1002" s="76" t="str" cm="1">
        <f t="array" aca="1" ref="HA1002" ca="1">IF(ISBLANK(INDEX(行,$A1002)),"",TODAY())</f>
        <v/>
      </c>
      <c r="HB1002" s="76" t="str" cm="1">
        <f t="array" aca="1" ref="HB1002" ca="1">IF(ISBLANK(INDEX(行,$A1002)),"",TODAY())</f>
        <v/>
      </c>
      <c r="HC1002" s="78" t="str" cm="1">
        <f t="array" ref="HC1002">IF(ISBLANK(INDEX(行,$A1002)),"","ADMIN")</f>
        <v/>
      </c>
      <c r="HD1002" s="78" t="str">
        <f t="shared" si="153"/>
        <v/>
      </c>
    </row>
    <row r="1003" spans="1:212" s="12" customFormat="1" ht="15" x14ac:dyDescent="0.15">
      <c r="A1003" s="11">
        <v>998</v>
      </c>
      <c r="B1003" s="75" t="str" cm="1">
        <f t="array" ref="B1003">IF(ISBLANK(INDEX(行,$A1003)),"",1)</f>
        <v/>
      </c>
      <c r="C1003" s="76" t="str" cm="1">
        <f t="array" ref="C1003">IF(ISBLANK(INDEX(伝票日付,$A1003)),"",DATEVALUE(INDEX(TEXT(伝票日付,"0!/00!/00"),$A1003)))</f>
        <v/>
      </c>
      <c r="D1003" s="78" t="str" cm="1">
        <f t="array" ref="D1003">IF(ISBLANK(INDEX(注文番号,$A1003)),"",INDEX(注文番号,$A1003))</f>
        <v/>
      </c>
      <c r="E1003" s="75" t="str" cm="1">
        <f t="array" ref="E1003">IF(ISBLANK(INDEX(行,$A1003)),"",INDEX(行,$A1003))</f>
        <v/>
      </c>
      <c r="F1003" s="77" t="str" cm="1">
        <f t="array" ref="F1003">IF(ISBLANK(INDEX(行,$A1003)),"","0001")</f>
        <v/>
      </c>
      <c r="G1003" s="83" t="str">
        <f t="shared" si="143"/>
        <v/>
      </c>
      <c r="H1003" s="78" t="str" cm="1">
        <f t="array" ref="H1003">IF(ISBLANK(INDEX(行,$A1003)),"",8)</f>
        <v/>
      </c>
      <c r="I1003" s="77" t="str" cm="1">
        <f t="array" ref="I1003">IF(ISBLANK(INDEX(行,$A1003)),"","      8211")</f>
        <v/>
      </c>
      <c r="J1003" s="78" t="str" cm="1">
        <f t="array" ref="J1003">IF(ISBLANK(INDEX(行,$A1003)),"",8211)</f>
        <v/>
      </c>
      <c r="K1003" s="82" t="str">
        <f t="shared" si="144"/>
        <v/>
      </c>
      <c r="L1003" s="77" t="str" cm="1">
        <f t="array" ref="L1003">IF(ISBLANK(INDEX(枝番,$A1003)),"",INDEX(枝番,$A1003))</f>
        <v/>
      </c>
      <c r="M1003" s="78" t="str" cm="1">
        <f t="array" ref="M1003">IF(ISBLANK(INDEX(工種コード,$A1003)),"",INDEX(工種コード,$A1003))</f>
        <v/>
      </c>
      <c r="N1003" s="78" t="str" cm="1">
        <f t="array" ref="N1003">IF(ISBLANK(INDEX(注文番号,$A1003)),"",INDEX(注文番号,$A1003))</f>
        <v/>
      </c>
      <c r="O1003" s="75"/>
      <c r="P1003" s="80"/>
      <c r="Q1003" s="75" t="str" cm="1">
        <f t="array" ref="Q1003">IF(ISBLANK(INDEX(行,$A1003)),"",0)</f>
        <v/>
      </c>
      <c r="R1003" s="77" t="str" cm="1">
        <f t="array" ref="R1003">IF(ISBLANK(INDEX(仕入先コード,$A1003)),"",INDEX(仕入先コード,$A1003))</f>
        <v/>
      </c>
      <c r="S1003" s="75" t="str" cm="1">
        <f t="array" ref="S1003">IF(ISBLANK(INDEX(行,$A1003)),"",0)</f>
        <v/>
      </c>
      <c r="T1003" s="75" t="str" cm="1">
        <f t="array" ref="T1003">IF(ISBLANK(INDEX(行,$A1003)),"",1)</f>
        <v/>
      </c>
      <c r="U1003" s="77" t="str" cm="1">
        <f t="array" ref="U1003">IF(ISBLANK(INDEX(行,$A1003)),"","         1")</f>
        <v/>
      </c>
      <c r="V1003" s="75" t="str" cm="1">
        <f t="array" ref="V1003">IF(ISBLANK(INDEX(行,$A1003)),"",0)</f>
        <v/>
      </c>
      <c r="W1003" s="75" t="str" cm="1">
        <f t="array" ref="W1003">IF(ISBLANK(INDEX(数量,$A1003)),"",INDEX(数量,$A1003))</f>
        <v/>
      </c>
      <c r="X1003" s="77" t="str" cm="1">
        <f t="array" ref="X1003">IF(ISBLANK(INDEX(単位,$A1003)),"",INDEX(単位,$A1003))</f>
        <v/>
      </c>
      <c r="Y1003" s="75" t="str" cm="1">
        <f t="array" ref="Y1003">IF(ISBLANK(INDEX(単価,$A1003)),"",INDEX(単価,$A1003))</f>
        <v/>
      </c>
      <c r="Z1003" s="75" t="str" cm="1">
        <f t="array" ref="Z1003">IF(ISBLANK(INDEX(行,$A1003)),"",W1003*Y1003)</f>
        <v/>
      </c>
      <c r="AA1003" s="75" t="str" cm="1">
        <f t="array" ref="AA1003">IF(ISBLANK(INDEX(行,$A1003)),"",Z1003*AI1003/100)</f>
        <v/>
      </c>
      <c r="AB1003" s="77"/>
      <c r="AC1003" s="77"/>
      <c r="AD1003" s="77"/>
      <c r="AE1003" s="77"/>
      <c r="AF1003" s="77"/>
      <c r="AG1003" s="75" t="str" cm="1">
        <f t="array" ref="AG1003">IF(ISBLANK(INDEX(行,$A1003)),"",1)</f>
        <v/>
      </c>
      <c r="AH1003" s="75" t="str" cm="1">
        <f t="array" ref="AH1003">IF(ISBLANK(INDEX(行,$A1003)),"",1)</f>
        <v/>
      </c>
      <c r="AI1003" s="75" t="str" cm="1">
        <f t="array" ref="AI1003">IF(ISBLANK(INDEX(税率,$A1003)),"",INDEX(税率,$A1003))</f>
        <v/>
      </c>
      <c r="AJ1003" s="75" t="str" cm="1">
        <f t="array" ref="AJ1003">IF(ISBLANK(INDEX(行,$A1003)),"",50)</f>
        <v/>
      </c>
      <c r="AK1003" s="76" t="str">
        <f t="shared" si="145"/>
        <v/>
      </c>
      <c r="AL1003" s="82" t="str" cm="1">
        <f t="array" ref="AL1003">IF(ISBLANK(INDEX(品名,$A1003)),"",INDEX(品名,$A1003))</f>
        <v/>
      </c>
      <c r="AM1003" s="75"/>
      <c r="AN1003" s="75" t="str" cm="1">
        <f t="array" ref="AN1003">IF(ISBLANK(INDEX(行,$A1003)),"",0)</f>
        <v/>
      </c>
      <c r="AO1003" s="75" t="str" cm="1">
        <f t="array" ref="AO1003">IF(ISBLANK(INDEX(行,$A1003)),"",0)</f>
        <v/>
      </c>
      <c r="AP1003" s="75" t="str" cm="1">
        <f t="array" ref="AP1003">IF(ISBLANK(INDEX(行,$A1003)),"",0)</f>
        <v/>
      </c>
      <c r="AQ1003" s="75" t="str" cm="1">
        <f t="array" ref="AQ1003">IF(ISBLANK(INDEX(行,$A1003)),"",0)</f>
        <v/>
      </c>
      <c r="AR1003" s="75" t="str" cm="1">
        <f t="array" ref="AR1003">IF(ISBLANK(INDEX(行,$A1003)),"",0)</f>
        <v/>
      </c>
      <c r="AS1003" s="75" t="str" cm="1">
        <f t="array" ref="AS1003">IF(ISBLANK(INDEX(行,$A1003)),"",0)</f>
        <v/>
      </c>
      <c r="AT1003" s="75" t="str" cm="1">
        <f t="array" ref="AT1003">IF(ISBLANK(INDEX(行,$A1003)),"",0)</f>
        <v/>
      </c>
      <c r="AU1003" s="75" t="str" cm="1">
        <f t="array" ref="AU1003">IF(ISBLANK(INDEX(行,$A1003)),"",0)</f>
        <v/>
      </c>
      <c r="AV1003" s="75" t="str" cm="1">
        <f t="array" ref="AV1003">IF(ISBLANK(INDEX(行,$A1003)),"",0)</f>
        <v/>
      </c>
      <c r="AW1003" s="75" t="str" cm="1">
        <f t="array" ref="AW1003">IF(ISBLANK(INDEX(行,$A1003)),"",0)</f>
        <v/>
      </c>
      <c r="AX1003" s="75" t="str" cm="1">
        <f t="array" ref="AX1003">IF(ISBLANK(INDEX(行,$A1003)),"",0)</f>
        <v/>
      </c>
      <c r="AY1003" s="75" t="str" cm="1">
        <f t="array" ref="AY1003">IF(ISBLANK(INDEX(行,$A1003)),"",0)</f>
        <v/>
      </c>
      <c r="AZ1003" s="75" t="str" cm="1">
        <f t="array" ref="AZ1003">IF(ISBLANK(INDEX(行,$A1003)),"",0)</f>
        <v/>
      </c>
      <c r="BA1003" s="75" t="str" cm="1">
        <f t="array" ref="BA1003">IF(ISBLANK(INDEX(行,$A1003)),"",0)</f>
        <v/>
      </c>
      <c r="BB1003" s="75" t="str" cm="1">
        <f t="array" ref="BB1003">IF(ISBLANK(INDEX(行,$A1003)),"",0)</f>
        <v/>
      </c>
      <c r="BC1003" s="75" t="str" cm="1">
        <f t="array" ref="BC1003">IF(ISBLANK(INDEX(行,$A1003)),"",0)</f>
        <v/>
      </c>
      <c r="BD1003" s="75" t="str" cm="1">
        <f t="array" ref="BD1003">IF(ISBLANK(INDEX(行,$A1003)),"",0)</f>
        <v/>
      </c>
      <c r="BE1003" s="75" t="str" cm="1">
        <f t="array" ref="BE1003">IF(ISBLANK(INDEX(行,$A1003)),"",0)</f>
        <v/>
      </c>
      <c r="BF1003" s="75" t="str" cm="1">
        <f t="array" ref="BF1003">IF(ISBLANK(INDEX(行,$A1003)),"",0)</f>
        <v/>
      </c>
      <c r="BG1003" s="75" t="str" cm="1">
        <f t="array" ref="BG1003">IF(ISBLANK(INDEX(行,$A1003)),"",0)</f>
        <v/>
      </c>
      <c r="BH1003" s="75" t="str" cm="1">
        <f t="array" ref="BH1003">IF(ISBLANK(INDEX(行,$A1003)),"",0)</f>
        <v/>
      </c>
      <c r="BI1003" s="75" t="str" cm="1">
        <f t="array" ref="BI1003">IF(ISBLANK(INDEX(行,$A1003)),"",0)</f>
        <v/>
      </c>
      <c r="BJ1003" s="75" t="str" cm="1">
        <f t="array" ref="BJ1003">IF(ISBLANK(INDEX(行,$A1003)),"",0)</f>
        <v/>
      </c>
      <c r="BK1003" s="75" t="str" cm="1">
        <f t="array" ref="BK1003">IF(ISBLANK(INDEX(行,$A1003)),"",0)</f>
        <v/>
      </c>
      <c r="BL1003" s="75" t="str" cm="1">
        <f t="array" ref="BL1003">IF(ISBLANK(INDEX(行,$A1003)),"",0)</f>
        <v/>
      </c>
      <c r="BM1003" s="77"/>
      <c r="BN1003" s="77"/>
      <c r="BO1003" s="77"/>
      <c r="BP1003" s="77"/>
      <c r="BQ1003" s="77"/>
      <c r="BR1003" s="77"/>
      <c r="BS1003" s="77"/>
      <c r="BT1003" s="77"/>
      <c r="BU1003" s="77"/>
      <c r="BV1003" s="77"/>
      <c r="BW1003" s="77"/>
      <c r="BX1003" s="77"/>
      <c r="BY1003" s="77"/>
      <c r="BZ1003" s="77"/>
      <c r="CA1003" s="77"/>
      <c r="CB1003" s="77"/>
      <c r="CC1003" s="77"/>
      <c r="CD1003" s="77"/>
      <c r="CE1003" s="77"/>
      <c r="CF1003" s="77"/>
      <c r="CG1003" s="77"/>
      <c r="CH1003" s="77"/>
      <c r="CI1003" s="77"/>
      <c r="CJ1003" s="77"/>
      <c r="CK1003" s="77"/>
      <c r="CL1003" s="77"/>
      <c r="CM1003" s="77"/>
      <c r="CN1003" s="77"/>
      <c r="CO1003" s="77"/>
      <c r="CP1003" s="77"/>
      <c r="CQ1003" s="76" t="str" cm="1">
        <f t="array" ref="CQ1003">IF(ISBLANK(INDEX(納入年月日,$A1003)),"",INDEX(TEXT(納入年月日,"0!/00!/00"),$A1003))</f>
        <v/>
      </c>
      <c r="CR1003" s="77"/>
      <c r="CS1003" s="77"/>
      <c r="CT1003" s="77"/>
      <c r="CU1003" s="77"/>
      <c r="CV1003" s="77"/>
      <c r="CW1003" s="77"/>
      <c r="CX1003" s="77"/>
      <c r="CY1003" s="77"/>
      <c r="CZ1003" s="77"/>
      <c r="DA1003" s="77" t="str" cm="1">
        <f t="array" ref="DA1003">IF(ISBLANK(INDEX(行,$A1003)),"","      0001")</f>
        <v/>
      </c>
      <c r="DB1003" s="75" t="str" cm="1">
        <f t="array" ref="DB1003">IF(ISBLANK(INDEX(行,$A1003)),"",4101)</f>
        <v/>
      </c>
      <c r="DC1003" s="75" t="str" cm="1">
        <f t="array" ref="DC1003">IF(ISBLANK(INDEX(行,$A1003)),"",2)</f>
        <v/>
      </c>
      <c r="DD1003" s="77" t="str">
        <f t="shared" si="146"/>
        <v/>
      </c>
      <c r="DE1003" s="75" t="str" cm="1">
        <f t="array" ref="DE1003">IF(ISBLANK(INDEX(行,$A1003)),"",0)</f>
        <v/>
      </c>
      <c r="DF1003" s="77" t="str">
        <f t="shared" si="147"/>
        <v/>
      </c>
      <c r="DG1003" s="77" t="str">
        <f t="shared" si="148"/>
        <v/>
      </c>
      <c r="DH1003" s="75" t="str" cm="1">
        <f t="array" ref="DH1003">IF(ISBLANK(INDEX(行,$A1003)),"",0)</f>
        <v/>
      </c>
      <c r="DI1003" s="75" t="str" cm="1">
        <f t="array" ref="DI1003">IF(ISBLANK(INDEX(行,$A1003)),"",0)</f>
        <v/>
      </c>
      <c r="DJ1003" s="77"/>
      <c r="DK1003" s="80"/>
      <c r="DL1003" s="75" t="str" cm="1">
        <f t="array" ref="DL1003">IF(ISBLANK(INDEX(行,$A1003)),"",0)</f>
        <v/>
      </c>
      <c r="DM1003" s="77" t="str">
        <f t="shared" si="149"/>
        <v/>
      </c>
      <c r="DN1003" s="75" t="str" cm="1">
        <f t="array" ref="DN1003">IF(ISBLANK(INDEX(行,$A1003)),"",0)</f>
        <v/>
      </c>
      <c r="DO1003" s="75" t="str" cm="1">
        <f t="array" ref="DO1003">IF(ISBLANK(INDEX(行,$A1003)),"",0)</f>
        <v/>
      </c>
      <c r="DP1003" s="77" t="str" cm="1">
        <f t="array" ref="DP1003">IF(ISBLANK(INDEX(行,$A1003)),"","         0")</f>
        <v/>
      </c>
      <c r="DQ1003" s="75" t="str" cm="1">
        <f t="array" ref="DQ1003">IF(ISBLANK(INDEX(行,$A1003)),"",0)</f>
        <v/>
      </c>
      <c r="DR1003" s="75" t="str" cm="1">
        <f t="array" ref="DR1003">IF(ISBLANK(INDEX(行,$A1003)),"",0)</f>
        <v/>
      </c>
      <c r="DS1003" s="77"/>
      <c r="DT1003" s="75" t="str" cm="1">
        <f t="array" ref="DT1003">IF(ISBLANK(INDEX(行,$A1003)),"",0)</f>
        <v/>
      </c>
      <c r="DU1003" s="75" t="str" cm="1">
        <f t="array" ref="DU1003">IF(ISBLANK(INDEX(行,$A1003)),"",$Z1003+$AA1003)</f>
        <v/>
      </c>
      <c r="DV1003" s="75" t="str" cm="1">
        <f t="array" ref="DV1003">IF(ISBLANK(INDEX(行,$A1003)),"",0)</f>
        <v/>
      </c>
      <c r="DW1003" s="77"/>
      <c r="DX1003" s="77"/>
      <c r="DY1003" s="77"/>
      <c r="DZ1003" s="77"/>
      <c r="EA1003" s="77"/>
      <c r="EB1003" s="75" t="str" cm="1">
        <f t="array" ref="EB1003">IF(ISBLANK(INDEX(行,$A1003)),"",2)</f>
        <v/>
      </c>
      <c r="EC1003" s="75" t="str" cm="1">
        <f t="array" ref="EC1003">IF(ISBLANK(INDEX(行,$A1003)),"",1)</f>
        <v/>
      </c>
      <c r="ED1003" s="75" t="str" cm="1">
        <f t="array" ref="ED1003">IF(ISBLANK(INDEX(行,$A1003)),"",0)</f>
        <v/>
      </c>
      <c r="EE1003" s="75" t="str" cm="1">
        <f t="array" ref="EE1003">IF(ISBLANK(INDEX(行,$A1003)),"",0)</f>
        <v/>
      </c>
      <c r="EF1003" s="76" t="str">
        <f t="shared" si="150"/>
        <v/>
      </c>
      <c r="EG1003" s="77" t="str">
        <f t="shared" si="151"/>
        <v/>
      </c>
      <c r="EH1003" s="77"/>
      <c r="EI1003" s="75" t="str" cm="1">
        <f t="array" ref="EI1003">IF(ISBLANK(INDEX(行,$A1003)),"",0)</f>
        <v/>
      </c>
      <c r="EJ1003" s="75" t="str" cm="1">
        <f t="array" ref="EJ1003">IF(ISBLANK(INDEX(行,$A1003)),"",0)</f>
        <v/>
      </c>
      <c r="EK1003" s="75" t="str" cm="1">
        <f t="array" ref="EK1003">IF(ISBLANK(INDEX(行,$A1003)),"",0)</f>
        <v/>
      </c>
      <c r="EL1003" s="75" t="str" cm="1">
        <f t="array" ref="EL1003">IF(ISBLANK(INDEX(行,$A1003)),"",0)</f>
        <v/>
      </c>
      <c r="EM1003" s="75" t="str" cm="1">
        <f t="array" ref="EM1003">IF(ISBLANK(INDEX(行,$A1003)),"",0)</f>
        <v/>
      </c>
      <c r="EN1003" s="75" t="str" cm="1">
        <f t="array" ref="EN1003">IF(ISBLANK(INDEX(行,$A1003)),"",0)</f>
        <v/>
      </c>
      <c r="EO1003" s="75" t="str" cm="1">
        <f t="array" ref="EO1003">IF(ISBLANK(INDEX(行,$A1003)),"",0)</f>
        <v/>
      </c>
      <c r="EP1003" s="75" t="str" cm="1">
        <f t="array" ref="EP1003">IF(ISBLANK(INDEX(行,$A1003)),"",0)</f>
        <v/>
      </c>
      <c r="EQ1003" s="75" t="str" cm="1">
        <f t="array" ref="EQ1003">IF(ISBLANK(INDEX(行,$A1003)),"",0)</f>
        <v/>
      </c>
      <c r="ER1003" s="75" t="str" cm="1">
        <f t="array" ref="ER1003">IF(ISBLANK(INDEX(行,$A1003)),"",0)</f>
        <v/>
      </c>
      <c r="ES1003" s="75" t="str" cm="1">
        <f t="array" ref="ES1003">IF(ISBLANK(INDEX(行,$A1003)),"",0)</f>
        <v/>
      </c>
      <c r="ET1003" s="75" t="str" cm="1">
        <f t="array" ref="ET1003">IF(ISBLANK(INDEX(行,$A1003)),"",0)</f>
        <v/>
      </c>
      <c r="EU1003" s="75" t="str" cm="1">
        <f t="array" ref="EU1003">IF(ISBLANK(INDEX(行,$A1003)),"",0)</f>
        <v/>
      </c>
      <c r="EV1003" s="75" t="str" cm="1">
        <f t="array" ref="EV1003">IF(ISBLANK(INDEX(行,$A1003)),"",0)</f>
        <v/>
      </c>
      <c r="EW1003" s="75" t="str" cm="1">
        <f t="array" ref="EW1003">IF(ISBLANK(INDEX(行,$A1003)),"",0)</f>
        <v/>
      </c>
      <c r="EX1003" s="75" t="str" cm="1">
        <f t="array" ref="EX1003">IF(ISBLANK(INDEX(行,$A1003)),"",0)</f>
        <v/>
      </c>
      <c r="EY1003" s="75" t="str" cm="1">
        <f t="array" ref="EY1003">IF(ISBLANK(INDEX(行,$A1003)),"",0)</f>
        <v/>
      </c>
      <c r="EZ1003" s="75" t="str" cm="1">
        <f t="array" ref="EZ1003">IF(ISBLANK(INDEX(行,$A1003)),"",0)</f>
        <v/>
      </c>
      <c r="FA1003" s="75" t="str" cm="1">
        <f t="array" ref="FA1003">IF(ISBLANK(INDEX(行,$A1003)),"",0)</f>
        <v/>
      </c>
      <c r="FB1003" s="75" t="str" cm="1">
        <f t="array" ref="FB1003">IF(ISBLANK(INDEX(行,$A1003)),"",0)</f>
        <v/>
      </c>
      <c r="FC1003" s="75" t="str" cm="1">
        <f t="array" ref="FC1003">IF(ISBLANK(INDEX(行,$A1003)),"",0)</f>
        <v/>
      </c>
      <c r="FD1003" s="75" t="str" cm="1">
        <f t="array" ref="FD1003">IF(ISBLANK(INDEX(行,$A1003)),"",0)</f>
        <v/>
      </c>
      <c r="FE1003" s="75" t="str" cm="1">
        <f t="array" ref="FE1003">IF(ISBLANK(INDEX(行,$A1003)),"",0)</f>
        <v/>
      </c>
      <c r="FF1003" s="75" t="str" cm="1">
        <f t="array" ref="FF1003">IF(ISBLANK(INDEX(行,$A1003)),"",0)</f>
        <v/>
      </c>
      <c r="FG1003" s="75" t="str" cm="1">
        <f t="array" ref="FG1003">IF(ISBLANK(INDEX(行,$A1003)),"",0)</f>
        <v/>
      </c>
      <c r="FH1003" s="77"/>
      <c r="FI1003" s="77"/>
      <c r="FJ1003" s="77"/>
      <c r="FK1003" s="77"/>
      <c r="FL1003" s="77"/>
      <c r="FM1003" s="77"/>
      <c r="FN1003" s="77"/>
      <c r="FO1003" s="77"/>
      <c r="FP1003" s="77"/>
      <c r="FQ1003" s="77"/>
      <c r="FR1003" s="77"/>
      <c r="FS1003" s="77"/>
      <c r="FT1003" s="77"/>
      <c r="FU1003" s="77"/>
      <c r="FV1003" s="77"/>
      <c r="FW1003" s="77"/>
      <c r="FX1003" s="77"/>
      <c r="FY1003" s="77"/>
      <c r="FZ1003" s="77"/>
      <c r="GA1003" s="77"/>
      <c r="GB1003" s="77"/>
      <c r="GC1003" s="77"/>
      <c r="GD1003" s="77"/>
      <c r="GE1003" s="77"/>
      <c r="GF1003" s="77"/>
      <c r="GG1003" s="77"/>
      <c r="GH1003" s="77"/>
      <c r="GI1003" s="77"/>
      <c r="GJ1003" s="77"/>
      <c r="GK1003" s="77"/>
      <c r="GL1003" s="76" t="str">
        <f t="shared" si="152"/>
        <v/>
      </c>
      <c r="GM1003" s="77"/>
      <c r="GN1003" s="77"/>
      <c r="GO1003" s="77"/>
      <c r="GP1003" s="77"/>
      <c r="GQ1003" s="77"/>
      <c r="GR1003" s="77"/>
      <c r="GS1003" s="77"/>
      <c r="GT1003" s="77"/>
      <c r="GU1003" s="77"/>
      <c r="GV1003" s="75" t="str" cm="1">
        <f t="array" ref="GV1003">IF(ISBLANK(INDEX(行,$A1003)),"",1)</f>
        <v/>
      </c>
      <c r="GW1003" s="75" t="str" cm="1">
        <f t="array" ref="GW1003">IF(ISBLANK(INDEX(行,$A1003)),"",1)</f>
        <v/>
      </c>
      <c r="GX1003" s="75" t="str" cm="1">
        <f t="array" ref="GX1003">IF(ISBLANK(INDEX(行,$A1003)),"",0)</f>
        <v/>
      </c>
      <c r="GY1003" s="77"/>
      <c r="GZ1003" s="77"/>
      <c r="HA1003" s="76" t="str" cm="1">
        <f t="array" aca="1" ref="HA1003" ca="1">IF(ISBLANK(INDEX(行,$A1003)),"",TODAY())</f>
        <v/>
      </c>
      <c r="HB1003" s="76" t="str" cm="1">
        <f t="array" aca="1" ref="HB1003" ca="1">IF(ISBLANK(INDEX(行,$A1003)),"",TODAY())</f>
        <v/>
      </c>
      <c r="HC1003" s="78" t="str" cm="1">
        <f t="array" ref="HC1003">IF(ISBLANK(INDEX(行,$A1003)),"","ADMIN")</f>
        <v/>
      </c>
      <c r="HD1003" s="78" t="str">
        <f t="shared" si="153"/>
        <v/>
      </c>
    </row>
    <row r="1004" spans="1:212" s="12" customFormat="1" ht="15" x14ac:dyDescent="0.15">
      <c r="A1004" s="11">
        <v>999</v>
      </c>
      <c r="B1004" s="75" t="str" cm="1">
        <f t="array" ref="B1004">IF(ISBLANK(INDEX(行,$A1004)),"",1)</f>
        <v/>
      </c>
      <c r="C1004" s="76" t="str" cm="1">
        <f t="array" ref="C1004">IF(ISBLANK(INDEX(伝票日付,$A1004)),"",DATEVALUE(INDEX(TEXT(伝票日付,"0!/00!/00"),$A1004)))</f>
        <v/>
      </c>
      <c r="D1004" s="78" t="str" cm="1">
        <f t="array" ref="D1004">IF(ISBLANK(INDEX(注文番号,$A1004)),"",INDEX(注文番号,$A1004))</f>
        <v/>
      </c>
      <c r="E1004" s="75" t="str" cm="1">
        <f t="array" ref="E1004">IF(ISBLANK(INDEX(行,$A1004)),"",INDEX(行,$A1004))</f>
        <v/>
      </c>
      <c r="F1004" s="77" t="str" cm="1">
        <f t="array" ref="F1004">IF(ISBLANK(INDEX(行,$A1004)),"","0001")</f>
        <v/>
      </c>
      <c r="G1004" s="83" t="str">
        <f t="shared" si="143"/>
        <v/>
      </c>
      <c r="H1004" s="78" t="str" cm="1">
        <f t="array" ref="H1004">IF(ISBLANK(INDEX(行,$A1004)),"",8)</f>
        <v/>
      </c>
      <c r="I1004" s="77" t="str" cm="1">
        <f t="array" ref="I1004">IF(ISBLANK(INDEX(行,$A1004)),"","      8211")</f>
        <v/>
      </c>
      <c r="J1004" s="78" t="str" cm="1">
        <f t="array" ref="J1004">IF(ISBLANK(INDEX(行,$A1004)),"",8211)</f>
        <v/>
      </c>
      <c r="K1004" s="82" t="str">
        <f t="shared" si="144"/>
        <v/>
      </c>
      <c r="L1004" s="77" t="str" cm="1">
        <f t="array" ref="L1004">IF(ISBLANK(INDEX(枝番,$A1004)),"",INDEX(枝番,$A1004))</f>
        <v/>
      </c>
      <c r="M1004" s="78" t="str" cm="1">
        <f t="array" ref="M1004">IF(ISBLANK(INDEX(工種コード,$A1004)),"",INDEX(工種コード,$A1004))</f>
        <v/>
      </c>
      <c r="N1004" s="78" t="str" cm="1">
        <f t="array" ref="N1004">IF(ISBLANK(INDEX(注文番号,$A1004)),"",INDEX(注文番号,$A1004))</f>
        <v/>
      </c>
      <c r="O1004" s="75"/>
      <c r="P1004" s="80"/>
      <c r="Q1004" s="75" t="str" cm="1">
        <f t="array" ref="Q1004">IF(ISBLANK(INDEX(行,$A1004)),"",0)</f>
        <v/>
      </c>
      <c r="R1004" s="77" t="str" cm="1">
        <f t="array" ref="R1004">IF(ISBLANK(INDEX(仕入先コード,$A1004)),"",INDEX(仕入先コード,$A1004))</f>
        <v/>
      </c>
      <c r="S1004" s="75" t="str" cm="1">
        <f t="array" ref="S1004">IF(ISBLANK(INDEX(行,$A1004)),"",0)</f>
        <v/>
      </c>
      <c r="T1004" s="75" t="str" cm="1">
        <f t="array" ref="T1004">IF(ISBLANK(INDEX(行,$A1004)),"",1)</f>
        <v/>
      </c>
      <c r="U1004" s="77" t="str" cm="1">
        <f t="array" ref="U1004">IF(ISBLANK(INDEX(行,$A1004)),"","         1")</f>
        <v/>
      </c>
      <c r="V1004" s="75" t="str" cm="1">
        <f t="array" ref="V1004">IF(ISBLANK(INDEX(行,$A1004)),"",0)</f>
        <v/>
      </c>
      <c r="W1004" s="75" t="str" cm="1">
        <f t="array" ref="W1004">IF(ISBLANK(INDEX(数量,$A1004)),"",INDEX(数量,$A1004))</f>
        <v/>
      </c>
      <c r="X1004" s="77" t="str" cm="1">
        <f t="array" ref="X1004">IF(ISBLANK(INDEX(単位,$A1004)),"",INDEX(単位,$A1004))</f>
        <v/>
      </c>
      <c r="Y1004" s="75" t="str" cm="1">
        <f t="array" ref="Y1004">IF(ISBLANK(INDEX(単価,$A1004)),"",INDEX(単価,$A1004))</f>
        <v/>
      </c>
      <c r="Z1004" s="75" t="str" cm="1">
        <f t="array" ref="Z1004">IF(ISBLANK(INDEX(行,$A1004)),"",W1004*Y1004)</f>
        <v/>
      </c>
      <c r="AA1004" s="75" t="str" cm="1">
        <f t="array" ref="AA1004">IF(ISBLANK(INDEX(行,$A1004)),"",Z1004*AI1004/100)</f>
        <v/>
      </c>
      <c r="AB1004" s="77"/>
      <c r="AC1004" s="77"/>
      <c r="AD1004" s="77"/>
      <c r="AE1004" s="77"/>
      <c r="AF1004" s="77"/>
      <c r="AG1004" s="75" t="str" cm="1">
        <f t="array" ref="AG1004">IF(ISBLANK(INDEX(行,$A1004)),"",1)</f>
        <v/>
      </c>
      <c r="AH1004" s="75" t="str" cm="1">
        <f t="array" ref="AH1004">IF(ISBLANK(INDEX(行,$A1004)),"",1)</f>
        <v/>
      </c>
      <c r="AI1004" s="75" t="str" cm="1">
        <f t="array" ref="AI1004">IF(ISBLANK(INDEX(税率,$A1004)),"",INDEX(税率,$A1004))</f>
        <v/>
      </c>
      <c r="AJ1004" s="75" t="str" cm="1">
        <f t="array" ref="AJ1004">IF(ISBLANK(INDEX(行,$A1004)),"",50)</f>
        <v/>
      </c>
      <c r="AK1004" s="76" t="str">
        <f t="shared" si="145"/>
        <v/>
      </c>
      <c r="AL1004" s="82" t="str" cm="1">
        <f t="array" ref="AL1004">IF(ISBLANK(INDEX(品名,$A1004)),"",INDEX(品名,$A1004))</f>
        <v/>
      </c>
      <c r="AM1004" s="75"/>
      <c r="AN1004" s="75" t="str" cm="1">
        <f t="array" ref="AN1004">IF(ISBLANK(INDEX(行,$A1004)),"",0)</f>
        <v/>
      </c>
      <c r="AO1004" s="75" t="str" cm="1">
        <f t="array" ref="AO1004">IF(ISBLANK(INDEX(行,$A1004)),"",0)</f>
        <v/>
      </c>
      <c r="AP1004" s="75" t="str" cm="1">
        <f t="array" ref="AP1004">IF(ISBLANK(INDEX(行,$A1004)),"",0)</f>
        <v/>
      </c>
      <c r="AQ1004" s="75" t="str" cm="1">
        <f t="array" ref="AQ1004">IF(ISBLANK(INDEX(行,$A1004)),"",0)</f>
        <v/>
      </c>
      <c r="AR1004" s="75" t="str" cm="1">
        <f t="array" ref="AR1004">IF(ISBLANK(INDEX(行,$A1004)),"",0)</f>
        <v/>
      </c>
      <c r="AS1004" s="75" t="str" cm="1">
        <f t="array" ref="AS1004">IF(ISBLANK(INDEX(行,$A1004)),"",0)</f>
        <v/>
      </c>
      <c r="AT1004" s="75" t="str" cm="1">
        <f t="array" ref="AT1004">IF(ISBLANK(INDEX(行,$A1004)),"",0)</f>
        <v/>
      </c>
      <c r="AU1004" s="75" t="str" cm="1">
        <f t="array" ref="AU1004">IF(ISBLANK(INDEX(行,$A1004)),"",0)</f>
        <v/>
      </c>
      <c r="AV1004" s="75" t="str" cm="1">
        <f t="array" ref="AV1004">IF(ISBLANK(INDEX(行,$A1004)),"",0)</f>
        <v/>
      </c>
      <c r="AW1004" s="75" t="str" cm="1">
        <f t="array" ref="AW1004">IF(ISBLANK(INDEX(行,$A1004)),"",0)</f>
        <v/>
      </c>
      <c r="AX1004" s="75" t="str" cm="1">
        <f t="array" ref="AX1004">IF(ISBLANK(INDEX(行,$A1004)),"",0)</f>
        <v/>
      </c>
      <c r="AY1004" s="75" t="str" cm="1">
        <f t="array" ref="AY1004">IF(ISBLANK(INDEX(行,$A1004)),"",0)</f>
        <v/>
      </c>
      <c r="AZ1004" s="75" t="str" cm="1">
        <f t="array" ref="AZ1004">IF(ISBLANK(INDEX(行,$A1004)),"",0)</f>
        <v/>
      </c>
      <c r="BA1004" s="75" t="str" cm="1">
        <f t="array" ref="BA1004">IF(ISBLANK(INDEX(行,$A1004)),"",0)</f>
        <v/>
      </c>
      <c r="BB1004" s="75" t="str" cm="1">
        <f t="array" ref="BB1004">IF(ISBLANK(INDEX(行,$A1004)),"",0)</f>
        <v/>
      </c>
      <c r="BC1004" s="75" t="str" cm="1">
        <f t="array" ref="BC1004">IF(ISBLANK(INDEX(行,$A1004)),"",0)</f>
        <v/>
      </c>
      <c r="BD1004" s="75" t="str" cm="1">
        <f t="array" ref="BD1004">IF(ISBLANK(INDEX(行,$A1004)),"",0)</f>
        <v/>
      </c>
      <c r="BE1004" s="75" t="str" cm="1">
        <f t="array" ref="BE1004">IF(ISBLANK(INDEX(行,$A1004)),"",0)</f>
        <v/>
      </c>
      <c r="BF1004" s="75" t="str" cm="1">
        <f t="array" ref="BF1004">IF(ISBLANK(INDEX(行,$A1004)),"",0)</f>
        <v/>
      </c>
      <c r="BG1004" s="75" t="str" cm="1">
        <f t="array" ref="BG1004">IF(ISBLANK(INDEX(行,$A1004)),"",0)</f>
        <v/>
      </c>
      <c r="BH1004" s="75" t="str" cm="1">
        <f t="array" ref="BH1004">IF(ISBLANK(INDEX(行,$A1004)),"",0)</f>
        <v/>
      </c>
      <c r="BI1004" s="75" t="str" cm="1">
        <f t="array" ref="BI1004">IF(ISBLANK(INDEX(行,$A1004)),"",0)</f>
        <v/>
      </c>
      <c r="BJ1004" s="75" t="str" cm="1">
        <f t="array" ref="BJ1004">IF(ISBLANK(INDEX(行,$A1004)),"",0)</f>
        <v/>
      </c>
      <c r="BK1004" s="75" t="str" cm="1">
        <f t="array" ref="BK1004">IF(ISBLANK(INDEX(行,$A1004)),"",0)</f>
        <v/>
      </c>
      <c r="BL1004" s="75" t="str" cm="1">
        <f t="array" ref="BL1004">IF(ISBLANK(INDEX(行,$A1004)),"",0)</f>
        <v/>
      </c>
      <c r="BM1004" s="77"/>
      <c r="BN1004" s="77"/>
      <c r="BO1004" s="77"/>
      <c r="BP1004" s="77"/>
      <c r="BQ1004" s="77"/>
      <c r="BR1004" s="77"/>
      <c r="BS1004" s="77"/>
      <c r="BT1004" s="77"/>
      <c r="BU1004" s="77"/>
      <c r="BV1004" s="77"/>
      <c r="BW1004" s="77"/>
      <c r="BX1004" s="77"/>
      <c r="BY1004" s="77"/>
      <c r="BZ1004" s="77"/>
      <c r="CA1004" s="77"/>
      <c r="CB1004" s="77"/>
      <c r="CC1004" s="77"/>
      <c r="CD1004" s="77"/>
      <c r="CE1004" s="77"/>
      <c r="CF1004" s="77"/>
      <c r="CG1004" s="77"/>
      <c r="CH1004" s="77"/>
      <c r="CI1004" s="77"/>
      <c r="CJ1004" s="77"/>
      <c r="CK1004" s="77"/>
      <c r="CL1004" s="77"/>
      <c r="CM1004" s="77"/>
      <c r="CN1004" s="77"/>
      <c r="CO1004" s="77"/>
      <c r="CP1004" s="77"/>
      <c r="CQ1004" s="76" t="str" cm="1">
        <f t="array" ref="CQ1004">IF(ISBLANK(INDEX(納入年月日,$A1004)),"",INDEX(TEXT(納入年月日,"0!/00!/00"),$A1004))</f>
        <v/>
      </c>
      <c r="CR1004" s="77"/>
      <c r="CS1004" s="77"/>
      <c r="CT1004" s="77"/>
      <c r="CU1004" s="77"/>
      <c r="CV1004" s="77"/>
      <c r="CW1004" s="77"/>
      <c r="CX1004" s="77"/>
      <c r="CY1004" s="77"/>
      <c r="CZ1004" s="77"/>
      <c r="DA1004" s="77" t="str" cm="1">
        <f t="array" ref="DA1004">IF(ISBLANK(INDEX(行,$A1004)),"","      0001")</f>
        <v/>
      </c>
      <c r="DB1004" s="75" t="str" cm="1">
        <f t="array" ref="DB1004">IF(ISBLANK(INDEX(行,$A1004)),"",4101)</f>
        <v/>
      </c>
      <c r="DC1004" s="75" t="str" cm="1">
        <f t="array" ref="DC1004">IF(ISBLANK(INDEX(行,$A1004)),"",2)</f>
        <v/>
      </c>
      <c r="DD1004" s="77" t="str">
        <f t="shared" si="146"/>
        <v/>
      </c>
      <c r="DE1004" s="75" t="str" cm="1">
        <f t="array" ref="DE1004">IF(ISBLANK(INDEX(行,$A1004)),"",0)</f>
        <v/>
      </c>
      <c r="DF1004" s="77" t="str">
        <f t="shared" si="147"/>
        <v/>
      </c>
      <c r="DG1004" s="77" t="str">
        <f t="shared" si="148"/>
        <v/>
      </c>
      <c r="DH1004" s="75" t="str" cm="1">
        <f t="array" ref="DH1004">IF(ISBLANK(INDEX(行,$A1004)),"",0)</f>
        <v/>
      </c>
      <c r="DI1004" s="75" t="str" cm="1">
        <f t="array" ref="DI1004">IF(ISBLANK(INDEX(行,$A1004)),"",0)</f>
        <v/>
      </c>
      <c r="DJ1004" s="77"/>
      <c r="DK1004" s="80"/>
      <c r="DL1004" s="75" t="str" cm="1">
        <f t="array" ref="DL1004">IF(ISBLANK(INDEX(行,$A1004)),"",0)</f>
        <v/>
      </c>
      <c r="DM1004" s="77" t="str">
        <f t="shared" si="149"/>
        <v/>
      </c>
      <c r="DN1004" s="75" t="str" cm="1">
        <f t="array" ref="DN1004">IF(ISBLANK(INDEX(行,$A1004)),"",0)</f>
        <v/>
      </c>
      <c r="DO1004" s="75" t="str" cm="1">
        <f t="array" ref="DO1004">IF(ISBLANK(INDEX(行,$A1004)),"",0)</f>
        <v/>
      </c>
      <c r="DP1004" s="77" t="str" cm="1">
        <f t="array" ref="DP1004">IF(ISBLANK(INDEX(行,$A1004)),"","         0")</f>
        <v/>
      </c>
      <c r="DQ1004" s="75" t="str" cm="1">
        <f t="array" ref="DQ1004">IF(ISBLANK(INDEX(行,$A1004)),"",0)</f>
        <v/>
      </c>
      <c r="DR1004" s="75" t="str" cm="1">
        <f t="array" ref="DR1004">IF(ISBLANK(INDEX(行,$A1004)),"",0)</f>
        <v/>
      </c>
      <c r="DS1004" s="77"/>
      <c r="DT1004" s="75" t="str" cm="1">
        <f t="array" ref="DT1004">IF(ISBLANK(INDEX(行,$A1004)),"",0)</f>
        <v/>
      </c>
      <c r="DU1004" s="75" t="str" cm="1">
        <f t="array" ref="DU1004">IF(ISBLANK(INDEX(行,$A1004)),"",$Z1004+$AA1004)</f>
        <v/>
      </c>
      <c r="DV1004" s="75" t="str" cm="1">
        <f t="array" ref="DV1004">IF(ISBLANK(INDEX(行,$A1004)),"",0)</f>
        <v/>
      </c>
      <c r="DW1004" s="77"/>
      <c r="DX1004" s="77"/>
      <c r="DY1004" s="77"/>
      <c r="DZ1004" s="77"/>
      <c r="EA1004" s="77"/>
      <c r="EB1004" s="75" t="str" cm="1">
        <f t="array" ref="EB1004">IF(ISBLANK(INDEX(行,$A1004)),"",2)</f>
        <v/>
      </c>
      <c r="EC1004" s="75" t="str" cm="1">
        <f t="array" ref="EC1004">IF(ISBLANK(INDEX(行,$A1004)),"",1)</f>
        <v/>
      </c>
      <c r="ED1004" s="75" t="str" cm="1">
        <f t="array" ref="ED1004">IF(ISBLANK(INDEX(行,$A1004)),"",0)</f>
        <v/>
      </c>
      <c r="EE1004" s="75" t="str" cm="1">
        <f t="array" ref="EE1004">IF(ISBLANK(INDEX(行,$A1004)),"",0)</f>
        <v/>
      </c>
      <c r="EF1004" s="76" t="str">
        <f t="shared" si="150"/>
        <v/>
      </c>
      <c r="EG1004" s="77" t="str">
        <f t="shared" si="151"/>
        <v/>
      </c>
      <c r="EH1004" s="77"/>
      <c r="EI1004" s="75" t="str" cm="1">
        <f t="array" ref="EI1004">IF(ISBLANK(INDEX(行,$A1004)),"",0)</f>
        <v/>
      </c>
      <c r="EJ1004" s="75" t="str" cm="1">
        <f t="array" ref="EJ1004">IF(ISBLANK(INDEX(行,$A1004)),"",0)</f>
        <v/>
      </c>
      <c r="EK1004" s="75" t="str" cm="1">
        <f t="array" ref="EK1004">IF(ISBLANK(INDEX(行,$A1004)),"",0)</f>
        <v/>
      </c>
      <c r="EL1004" s="75" t="str" cm="1">
        <f t="array" ref="EL1004">IF(ISBLANK(INDEX(行,$A1004)),"",0)</f>
        <v/>
      </c>
      <c r="EM1004" s="75" t="str" cm="1">
        <f t="array" ref="EM1004">IF(ISBLANK(INDEX(行,$A1004)),"",0)</f>
        <v/>
      </c>
      <c r="EN1004" s="75" t="str" cm="1">
        <f t="array" ref="EN1004">IF(ISBLANK(INDEX(行,$A1004)),"",0)</f>
        <v/>
      </c>
      <c r="EO1004" s="75" t="str" cm="1">
        <f t="array" ref="EO1004">IF(ISBLANK(INDEX(行,$A1004)),"",0)</f>
        <v/>
      </c>
      <c r="EP1004" s="75" t="str" cm="1">
        <f t="array" ref="EP1004">IF(ISBLANK(INDEX(行,$A1004)),"",0)</f>
        <v/>
      </c>
      <c r="EQ1004" s="75" t="str" cm="1">
        <f t="array" ref="EQ1004">IF(ISBLANK(INDEX(行,$A1004)),"",0)</f>
        <v/>
      </c>
      <c r="ER1004" s="75" t="str" cm="1">
        <f t="array" ref="ER1004">IF(ISBLANK(INDEX(行,$A1004)),"",0)</f>
        <v/>
      </c>
      <c r="ES1004" s="75" t="str" cm="1">
        <f t="array" ref="ES1004">IF(ISBLANK(INDEX(行,$A1004)),"",0)</f>
        <v/>
      </c>
      <c r="ET1004" s="75" t="str" cm="1">
        <f t="array" ref="ET1004">IF(ISBLANK(INDEX(行,$A1004)),"",0)</f>
        <v/>
      </c>
      <c r="EU1004" s="75" t="str" cm="1">
        <f t="array" ref="EU1004">IF(ISBLANK(INDEX(行,$A1004)),"",0)</f>
        <v/>
      </c>
      <c r="EV1004" s="75" t="str" cm="1">
        <f t="array" ref="EV1004">IF(ISBLANK(INDEX(行,$A1004)),"",0)</f>
        <v/>
      </c>
      <c r="EW1004" s="75" t="str" cm="1">
        <f t="array" ref="EW1004">IF(ISBLANK(INDEX(行,$A1004)),"",0)</f>
        <v/>
      </c>
      <c r="EX1004" s="75" t="str" cm="1">
        <f t="array" ref="EX1004">IF(ISBLANK(INDEX(行,$A1004)),"",0)</f>
        <v/>
      </c>
      <c r="EY1004" s="75" t="str" cm="1">
        <f t="array" ref="EY1004">IF(ISBLANK(INDEX(行,$A1004)),"",0)</f>
        <v/>
      </c>
      <c r="EZ1004" s="75" t="str" cm="1">
        <f t="array" ref="EZ1004">IF(ISBLANK(INDEX(行,$A1004)),"",0)</f>
        <v/>
      </c>
      <c r="FA1004" s="75" t="str" cm="1">
        <f t="array" ref="FA1004">IF(ISBLANK(INDEX(行,$A1004)),"",0)</f>
        <v/>
      </c>
      <c r="FB1004" s="75" t="str" cm="1">
        <f t="array" ref="FB1004">IF(ISBLANK(INDEX(行,$A1004)),"",0)</f>
        <v/>
      </c>
      <c r="FC1004" s="75" t="str" cm="1">
        <f t="array" ref="FC1004">IF(ISBLANK(INDEX(行,$A1004)),"",0)</f>
        <v/>
      </c>
      <c r="FD1004" s="75" t="str" cm="1">
        <f t="array" ref="FD1004">IF(ISBLANK(INDEX(行,$A1004)),"",0)</f>
        <v/>
      </c>
      <c r="FE1004" s="75" t="str" cm="1">
        <f t="array" ref="FE1004">IF(ISBLANK(INDEX(行,$A1004)),"",0)</f>
        <v/>
      </c>
      <c r="FF1004" s="75" t="str" cm="1">
        <f t="array" ref="FF1004">IF(ISBLANK(INDEX(行,$A1004)),"",0)</f>
        <v/>
      </c>
      <c r="FG1004" s="75" t="str" cm="1">
        <f t="array" ref="FG1004">IF(ISBLANK(INDEX(行,$A1004)),"",0)</f>
        <v/>
      </c>
      <c r="FH1004" s="77"/>
      <c r="FI1004" s="77"/>
      <c r="FJ1004" s="77"/>
      <c r="FK1004" s="77"/>
      <c r="FL1004" s="77"/>
      <c r="FM1004" s="77"/>
      <c r="FN1004" s="77"/>
      <c r="FO1004" s="77"/>
      <c r="FP1004" s="77"/>
      <c r="FQ1004" s="77"/>
      <c r="FR1004" s="77"/>
      <c r="FS1004" s="77"/>
      <c r="FT1004" s="77"/>
      <c r="FU1004" s="77"/>
      <c r="FV1004" s="77"/>
      <c r="FW1004" s="77"/>
      <c r="FX1004" s="77"/>
      <c r="FY1004" s="77"/>
      <c r="FZ1004" s="77"/>
      <c r="GA1004" s="77"/>
      <c r="GB1004" s="77"/>
      <c r="GC1004" s="77"/>
      <c r="GD1004" s="77"/>
      <c r="GE1004" s="77"/>
      <c r="GF1004" s="77"/>
      <c r="GG1004" s="77"/>
      <c r="GH1004" s="77"/>
      <c r="GI1004" s="77"/>
      <c r="GJ1004" s="77"/>
      <c r="GK1004" s="77"/>
      <c r="GL1004" s="76" t="str">
        <f t="shared" si="152"/>
        <v/>
      </c>
      <c r="GM1004" s="77"/>
      <c r="GN1004" s="77"/>
      <c r="GO1004" s="77"/>
      <c r="GP1004" s="77"/>
      <c r="GQ1004" s="77"/>
      <c r="GR1004" s="77"/>
      <c r="GS1004" s="77"/>
      <c r="GT1004" s="77"/>
      <c r="GU1004" s="77"/>
      <c r="GV1004" s="75" t="str" cm="1">
        <f t="array" ref="GV1004">IF(ISBLANK(INDEX(行,$A1004)),"",1)</f>
        <v/>
      </c>
      <c r="GW1004" s="75" t="str" cm="1">
        <f t="array" ref="GW1004">IF(ISBLANK(INDEX(行,$A1004)),"",1)</f>
        <v/>
      </c>
      <c r="GX1004" s="75" t="str" cm="1">
        <f t="array" ref="GX1004">IF(ISBLANK(INDEX(行,$A1004)),"",0)</f>
        <v/>
      </c>
      <c r="GY1004" s="77"/>
      <c r="GZ1004" s="77"/>
      <c r="HA1004" s="76" t="str" cm="1">
        <f t="array" aca="1" ref="HA1004" ca="1">IF(ISBLANK(INDEX(行,$A1004)),"",TODAY())</f>
        <v/>
      </c>
      <c r="HB1004" s="76" t="str" cm="1">
        <f t="array" aca="1" ref="HB1004" ca="1">IF(ISBLANK(INDEX(行,$A1004)),"",TODAY())</f>
        <v/>
      </c>
      <c r="HC1004" s="78" t="str" cm="1">
        <f t="array" ref="HC1004">IF(ISBLANK(INDEX(行,$A1004)),"","ADMIN")</f>
        <v/>
      </c>
      <c r="HD1004" s="78" t="str">
        <f t="shared" si="153"/>
        <v/>
      </c>
    </row>
    <row r="1005" spans="1:212" s="12" customFormat="1" ht="13.5" customHeight="1" x14ac:dyDescent="0.15">
      <c r="A1005" s="49"/>
      <c r="B1005" s="50"/>
      <c r="C1005" s="51"/>
      <c r="D1005" s="50"/>
      <c r="E1005" s="50"/>
      <c r="F1005" s="52"/>
      <c r="G1005" s="54"/>
      <c r="H1005" s="50"/>
      <c r="I1005" s="52"/>
      <c r="J1005" s="50"/>
      <c r="K1005" s="53"/>
      <c r="L1005" s="53"/>
      <c r="M1005" s="50"/>
      <c r="N1005" s="50"/>
      <c r="O1005" s="49"/>
      <c r="P1005" s="50"/>
      <c r="Q1005" s="49"/>
      <c r="R1005" s="53"/>
      <c r="S1005" s="50"/>
      <c r="T1005" s="50"/>
      <c r="U1005" s="54"/>
      <c r="V1005" s="50"/>
      <c r="W1005" s="55"/>
      <c r="X1005" s="49"/>
      <c r="Y1005" s="55"/>
      <c r="Z1005" s="50"/>
      <c r="AA1005" s="50"/>
      <c r="AB1005" s="49"/>
      <c r="AC1005" s="49"/>
      <c r="AD1005" s="49"/>
      <c r="AE1005" s="49"/>
      <c r="AF1005" s="49"/>
      <c r="AG1005" s="50"/>
      <c r="AH1005" s="50"/>
      <c r="AI1005" s="50"/>
      <c r="AJ1005" s="50"/>
      <c r="AK1005" s="51"/>
      <c r="AL1005" s="52"/>
      <c r="AM1005" s="49"/>
      <c r="AN1005" s="50"/>
      <c r="AO1005" s="55"/>
      <c r="AP1005" s="50"/>
      <c r="AQ1005" s="55"/>
      <c r="AR1005" s="55"/>
      <c r="AS1005" s="55"/>
      <c r="AT1005" s="55"/>
      <c r="AU1005" s="55"/>
      <c r="AV1005" s="55"/>
      <c r="AW1005" s="55"/>
      <c r="AX1005" s="55"/>
      <c r="AY1005" s="55"/>
      <c r="AZ1005" s="55"/>
      <c r="BA1005" s="55"/>
      <c r="BB1005" s="55"/>
      <c r="BC1005" s="55"/>
      <c r="BD1005" s="50"/>
      <c r="BE1005" s="50"/>
      <c r="BF1005" s="50"/>
      <c r="BG1005" s="50"/>
      <c r="BH1005" s="50"/>
      <c r="BI1005" s="50"/>
      <c r="BJ1005" s="50"/>
      <c r="BK1005" s="50"/>
      <c r="BL1005" s="50"/>
      <c r="BM1005" s="49"/>
      <c r="BN1005" s="49"/>
      <c r="BO1005" s="49"/>
      <c r="BP1005" s="49"/>
      <c r="BQ1005" s="49"/>
      <c r="BR1005" s="49"/>
      <c r="BS1005" s="49"/>
      <c r="BT1005" s="49"/>
      <c r="BU1005" s="49"/>
      <c r="BV1005" s="49"/>
      <c r="BW1005" s="49"/>
      <c r="BX1005" s="49"/>
      <c r="BY1005" s="49"/>
      <c r="BZ1005" s="49"/>
      <c r="CA1005" s="49"/>
      <c r="CB1005" s="49"/>
      <c r="CC1005" s="49"/>
      <c r="CD1005" s="49"/>
      <c r="CE1005" s="49"/>
      <c r="CF1005" s="49"/>
      <c r="CG1005" s="49"/>
      <c r="CH1005" s="49"/>
      <c r="CI1005" s="49"/>
      <c r="CJ1005" s="49"/>
      <c r="CK1005" s="49"/>
      <c r="CL1005" s="49"/>
      <c r="CM1005" s="49"/>
      <c r="CN1005" s="49"/>
      <c r="CO1005" s="49"/>
      <c r="CP1005" s="49"/>
      <c r="CQ1005" s="49"/>
      <c r="CR1005" s="49"/>
      <c r="CS1005" s="49"/>
      <c r="CT1005" s="49"/>
      <c r="CU1005" s="49"/>
      <c r="CV1005" s="49"/>
      <c r="CW1005" s="49"/>
      <c r="CX1005" s="49"/>
      <c r="CY1005" s="49"/>
      <c r="CZ1005" s="49"/>
      <c r="DA1005" s="53"/>
      <c r="DB1005" s="55"/>
      <c r="DC1005" s="55"/>
      <c r="DD1005" s="53"/>
      <c r="DE1005" s="55"/>
      <c r="DF1005" s="53"/>
      <c r="DG1005" s="53"/>
      <c r="DH1005" s="55"/>
      <c r="DI1005" s="55"/>
      <c r="DJ1005" s="49"/>
      <c r="DK1005" s="50"/>
      <c r="DL1005" s="49"/>
      <c r="DM1005" s="53"/>
      <c r="DN1005" s="55"/>
      <c r="DO1005" s="50"/>
      <c r="DP1005" s="56"/>
      <c r="DQ1005" s="50"/>
      <c r="DR1005" s="55"/>
      <c r="DS1005" s="49"/>
      <c r="DT1005" s="55"/>
      <c r="DU1005" s="55"/>
      <c r="DV1005" s="55"/>
      <c r="DW1005" s="49"/>
      <c r="DX1005" s="49"/>
      <c r="DY1005" s="49"/>
      <c r="DZ1005" s="49"/>
      <c r="EA1005" s="49"/>
      <c r="EB1005" s="55"/>
      <c r="EC1005" s="55"/>
      <c r="ED1005" s="55"/>
      <c r="EE1005" s="55"/>
      <c r="EF1005" s="51"/>
      <c r="EG1005" s="49"/>
      <c r="EH1005" s="49"/>
      <c r="EI1005" s="50"/>
      <c r="EJ1005" s="55"/>
      <c r="EK1005" s="50"/>
      <c r="EL1005" s="55"/>
      <c r="EM1005" s="55"/>
      <c r="EN1005" s="55"/>
      <c r="EO1005" s="55"/>
      <c r="EP1005" s="55"/>
      <c r="EQ1005" s="55"/>
      <c r="ER1005" s="55"/>
      <c r="ES1005" s="55"/>
      <c r="ET1005" s="55"/>
      <c r="EU1005" s="55"/>
      <c r="EV1005" s="55"/>
      <c r="EW1005" s="55"/>
      <c r="EX1005" s="55"/>
      <c r="EY1005" s="50"/>
      <c r="EZ1005" s="50"/>
      <c r="FA1005" s="50"/>
      <c r="FB1005" s="50"/>
      <c r="FC1005" s="50"/>
      <c r="FD1005" s="50"/>
      <c r="FE1005" s="50"/>
      <c r="FF1005" s="50"/>
      <c r="FG1005" s="50"/>
      <c r="FH1005" s="49"/>
      <c r="FI1005" s="49"/>
      <c r="FJ1005" s="49"/>
      <c r="FK1005" s="49"/>
      <c r="FL1005" s="49"/>
      <c r="FM1005" s="49"/>
      <c r="FN1005" s="49"/>
      <c r="FO1005" s="49"/>
      <c r="FP1005" s="49"/>
      <c r="FQ1005" s="49"/>
      <c r="FR1005" s="49"/>
      <c r="FS1005" s="49"/>
      <c r="FT1005" s="49"/>
      <c r="FU1005" s="49"/>
      <c r="FV1005" s="49"/>
      <c r="FW1005" s="49"/>
      <c r="FX1005" s="49"/>
      <c r="FY1005" s="49"/>
      <c r="FZ1005" s="49"/>
      <c r="GA1005" s="49"/>
      <c r="GB1005" s="49"/>
      <c r="GC1005" s="49"/>
      <c r="GD1005" s="49"/>
      <c r="GE1005" s="49"/>
      <c r="GF1005" s="49"/>
      <c r="GG1005" s="49"/>
      <c r="GH1005" s="49"/>
      <c r="GI1005" s="49"/>
      <c r="GJ1005" s="49"/>
      <c r="GK1005" s="49"/>
      <c r="GL1005" s="49"/>
      <c r="GM1005" s="49"/>
      <c r="GN1005" s="49"/>
      <c r="GO1005" s="49"/>
      <c r="GP1005" s="49"/>
      <c r="GQ1005" s="49"/>
      <c r="GR1005" s="49"/>
      <c r="GS1005" s="49"/>
      <c r="GT1005" s="49"/>
      <c r="GU1005" s="49"/>
      <c r="GV1005" s="50"/>
      <c r="GW1005" s="50"/>
      <c r="GX1005" s="50"/>
      <c r="GY1005" s="49"/>
      <c r="GZ1005" s="49"/>
      <c r="HA1005" s="57"/>
      <c r="HB1005" s="57"/>
      <c r="HC1005" s="49"/>
      <c r="HD1005" s="54"/>
    </row>
  </sheetData>
  <sheetProtection algorithmName="SHA-512" hashValue="GMIIKMyJJyVmdINXOWn29csnSRtFzLLQUveBThTlVCp1NUoPNLgMns52j2G4D58JY0CacdvGj+mF4JXrtwS8HQ==" saltValue="tw1O2BRXc3/gIE1P9r9Saw==" spinCount="100000" sheet="1" objects="1" scenarios="1"/>
  <phoneticPr fontId="4"/>
  <pageMargins left="0.70866141732283472" right="0.70866141732283472" top="0.74803149606299213" bottom="0.74803149606299213" header="0.31496062992125984" footer="0.31496062992125984"/>
  <pageSetup paperSize="8" scale="60" fitToWidth="8" fitToHeight="4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2178B-6F6E-473B-86FE-F43B6B9909BE}">
  <sheetPr codeName="Sheet3"/>
  <dimension ref="A1:B245"/>
  <sheetViews>
    <sheetView workbookViewId="0"/>
  </sheetViews>
  <sheetFormatPr defaultRowHeight="15" x14ac:dyDescent="0.35"/>
  <cols>
    <col min="2" max="2" width="37.7109375" bestFit="1" customWidth="1"/>
  </cols>
  <sheetData>
    <row r="1" spans="1:2" x14ac:dyDescent="0.35">
      <c r="A1" s="86" t="s">
        <v>266</v>
      </c>
      <c r="B1" s="86" t="s">
        <v>267</v>
      </c>
    </row>
    <row r="2" spans="1:2" x14ac:dyDescent="0.35">
      <c r="A2" s="87">
        <v>10100</v>
      </c>
      <c r="B2" s="87" t="s">
        <v>268</v>
      </c>
    </row>
    <row r="3" spans="1:2" x14ac:dyDescent="0.35">
      <c r="A3" s="87">
        <v>10101</v>
      </c>
      <c r="B3" s="87" t="s">
        <v>269</v>
      </c>
    </row>
    <row r="4" spans="1:2" x14ac:dyDescent="0.35">
      <c r="A4" s="87">
        <v>10102</v>
      </c>
      <c r="B4" s="87" t="s">
        <v>270</v>
      </c>
    </row>
    <row r="5" spans="1:2" x14ac:dyDescent="0.35">
      <c r="A5" s="87">
        <v>10103</v>
      </c>
      <c r="B5" s="87" t="s">
        <v>271</v>
      </c>
    </row>
    <row r="6" spans="1:2" x14ac:dyDescent="0.35">
      <c r="A6" s="87">
        <v>10104</v>
      </c>
      <c r="B6" s="87" t="s">
        <v>272</v>
      </c>
    </row>
    <row r="7" spans="1:2" x14ac:dyDescent="0.35">
      <c r="A7" s="87">
        <v>10105</v>
      </c>
      <c r="B7" s="87" t="s">
        <v>273</v>
      </c>
    </row>
    <row r="8" spans="1:2" x14ac:dyDescent="0.35">
      <c r="A8" s="87">
        <v>10106</v>
      </c>
      <c r="B8" s="87" t="s">
        <v>274</v>
      </c>
    </row>
    <row r="9" spans="1:2" x14ac:dyDescent="0.35">
      <c r="A9" s="87">
        <v>10107</v>
      </c>
      <c r="B9" s="87" t="s">
        <v>275</v>
      </c>
    </row>
    <row r="10" spans="1:2" x14ac:dyDescent="0.35">
      <c r="A10" s="87">
        <v>10200</v>
      </c>
      <c r="B10" s="87" t="s">
        <v>276</v>
      </c>
    </row>
    <row r="11" spans="1:2" x14ac:dyDescent="0.35">
      <c r="A11" s="87">
        <v>10201</v>
      </c>
      <c r="B11" s="87" t="s">
        <v>277</v>
      </c>
    </row>
    <row r="12" spans="1:2" x14ac:dyDescent="0.35">
      <c r="A12" s="87">
        <v>10202</v>
      </c>
      <c r="B12" s="87" t="s">
        <v>278</v>
      </c>
    </row>
    <row r="13" spans="1:2" x14ac:dyDescent="0.35">
      <c r="A13" s="87">
        <v>10300</v>
      </c>
      <c r="B13" s="87" t="s">
        <v>279</v>
      </c>
    </row>
    <row r="14" spans="1:2" x14ac:dyDescent="0.35">
      <c r="A14" s="87">
        <v>10301</v>
      </c>
      <c r="B14" s="87" t="s">
        <v>280</v>
      </c>
    </row>
    <row r="15" spans="1:2" x14ac:dyDescent="0.35">
      <c r="A15" s="87">
        <v>10302</v>
      </c>
      <c r="B15" s="87" t="s">
        <v>281</v>
      </c>
    </row>
    <row r="16" spans="1:2" x14ac:dyDescent="0.35">
      <c r="A16" s="87">
        <v>10400</v>
      </c>
      <c r="B16" s="87" t="s">
        <v>282</v>
      </c>
    </row>
    <row r="17" spans="1:2" x14ac:dyDescent="0.35">
      <c r="A17" s="87">
        <v>10401</v>
      </c>
      <c r="B17" s="87" t="s">
        <v>283</v>
      </c>
    </row>
    <row r="18" spans="1:2" x14ac:dyDescent="0.35">
      <c r="A18" s="87">
        <v>10500</v>
      </c>
      <c r="B18" s="87" t="s">
        <v>284</v>
      </c>
    </row>
    <row r="19" spans="1:2" x14ac:dyDescent="0.35">
      <c r="A19" s="87">
        <v>10501</v>
      </c>
      <c r="B19" s="87" t="s">
        <v>285</v>
      </c>
    </row>
    <row r="20" spans="1:2" x14ac:dyDescent="0.35">
      <c r="A20" s="87">
        <v>10502</v>
      </c>
      <c r="B20" s="87" t="s">
        <v>286</v>
      </c>
    </row>
    <row r="21" spans="1:2" x14ac:dyDescent="0.35">
      <c r="A21" s="87">
        <v>10503</v>
      </c>
      <c r="B21" s="87" t="s">
        <v>287</v>
      </c>
    </row>
    <row r="22" spans="1:2" x14ac:dyDescent="0.35">
      <c r="A22" s="87">
        <v>10504</v>
      </c>
      <c r="B22" s="87" t="s">
        <v>288</v>
      </c>
    </row>
    <row r="23" spans="1:2" x14ac:dyDescent="0.35">
      <c r="A23" s="87">
        <v>10700</v>
      </c>
      <c r="B23" s="87" t="s">
        <v>289</v>
      </c>
    </row>
    <row r="24" spans="1:2" x14ac:dyDescent="0.35">
      <c r="A24" s="87">
        <v>10800</v>
      </c>
      <c r="B24" s="87" t="s">
        <v>290</v>
      </c>
    </row>
    <row r="25" spans="1:2" x14ac:dyDescent="0.35">
      <c r="A25" s="87">
        <v>10801</v>
      </c>
      <c r="B25" s="87" t="s">
        <v>291</v>
      </c>
    </row>
    <row r="26" spans="1:2" x14ac:dyDescent="0.35">
      <c r="A26" s="87">
        <v>10900</v>
      </c>
      <c r="B26" s="87" t="s">
        <v>292</v>
      </c>
    </row>
    <row r="27" spans="1:2" x14ac:dyDescent="0.35">
      <c r="A27" s="87">
        <v>10901</v>
      </c>
      <c r="B27" s="87" t="s">
        <v>293</v>
      </c>
    </row>
    <row r="28" spans="1:2" x14ac:dyDescent="0.35">
      <c r="A28" s="87">
        <v>10902</v>
      </c>
      <c r="B28" s="87" t="s">
        <v>294</v>
      </c>
    </row>
    <row r="29" spans="1:2" x14ac:dyDescent="0.35">
      <c r="A29" s="87">
        <v>10903</v>
      </c>
      <c r="B29" s="87" t="s">
        <v>295</v>
      </c>
    </row>
    <row r="30" spans="1:2" x14ac:dyDescent="0.35">
      <c r="A30" s="87">
        <v>11000</v>
      </c>
      <c r="B30" s="87" t="s">
        <v>296</v>
      </c>
    </row>
    <row r="31" spans="1:2" x14ac:dyDescent="0.35">
      <c r="A31" s="87">
        <v>11001</v>
      </c>
      <c r="B31" s="87" t="s">
        <v>297</v>
      </c>
    </row>
    <row r="32" spans="1:2" x14ac:dyDescent="0.35">
      <c r="A32" s="87">
        <v>11002</v>
      </c>
      <c r="B32" s="87" t="s">
        <v>298</v>
      </c>
    </row>
    <row r="33" spans="1:2" x14ac:dyDescent="0.35">
      <c r="A33" s="87">
        <v>11100</v>
      </c>
      <c r="B33" s="87" t="s">
        <v>299</v>
      </c>
    </row>
    <row r="34" spans="1:2" x14ac:dyDescent="0.35">
      <c r="A34" s="87">
        <v>11101</v>
      </c>
      <c r="B34" s="87" t="s">
        <v>300</v>
      </c>
    </row>
    <row r="35" spans="1:2" x14ac:dyDescent="0.35">
      <c r="A35" s="87">
        <v>11102</v>
      </c>
      <c r="B35" s="87" t="s">
        <v>301</v>
      </c>
    </row>
    <row r="36" spans="1:2" x14ac:dyDescent="0.35">
      <c r="A36" s="87">
        <v>11103</v>
      </c>
      <c r="B36" s="87" t="s">
        <v>302</v>
      </c>
    </row>
    <row r="37" spans="1:2" x14ac:dyDescent="0.35">
      <c r="A37" s="87">
        <v>11200</v>
      </c>
      <c r="B37" s="87" t="s">
        <v>303</v>
      </c>
    </row>
    <row r="38" spans="1:2" x14ac:dyDescent="0.35">
      <c r="A38" s="87">
        <v>11201</v>
      </c>
      <c r="B38" s="87" t="s">
        <v>304</v>
      </c>
    </row>
    <row r="39" spans="1:2" x14ac:dyDescent="0.35">
      <c r="A39" s="87">
        <v>11300</v>
      </c>
      <c r="B39" s="87" t="s">
        <v>305</v>
      </c>
    </row>
    <row r="40" spans="1:2" x14ac:dyDescent="0.35">
      <c r="A40" s="87">
        <v>11304</v>
      </c>
      <c r="B40" s="87" t="s">
        <v>306</v>
      </c>
    </row>
    <row r="41" spans="1:2" x14ac:dyDescent="0.35">
      <c r="A41" s="87">
        <v>11305</v>
      </c>
      <c r="B41" s="87" t="s">
        <v>307</v>
      </c>
    </row>
    <row r="42" spans="1:2" x14ac:dyDescent="0.35">
      <c r="A42" s="87">
        <v>11306</v>
      </c>
      <c r="B42" s="87" t="s">
        <v>308</v>
      </c>
    </row>
    <row r="43" spans="1:2" x14ac:dyDescent="0.35">
      <c r="A43" s="87">
        <v>21500</v>
      </c>
      <c r="B43" s="87" t="s">
        <v>309</v>
      </c>
    </row>
    <row r="44" spans="1:2" x14ac:dyDescent="0.35">
      <c r="A44" s="87">
        <v>21501</v>
      </c>
      <c r="B44" s="87" t="s">
        <v>310</v>
      </c>
    </row>
    <row r="45" spans="1:2" x14ac:dyDescent="0.35">
      <c r="A45" s="87">
        <v>21600</v>
      </c>
      <c r="B45" s="87" t="s">
        <v>311</v>
      </c>
    </row>
    <row r="46" spans="1:2" x14ac:dyDescent="0.35">
      <c r="A46" s="87">
        <v>21601</v>
      </c>
      <c r="B46" s="87" t="s">
        <v>312</v>
      </c>
    </row>
    <row r="47" spans="1:2" x14ac:dyDescent="0.35">
      <c r="A47" s="87">
        <v>21700</v>
      </c>
      <c r="B47" s="87" t="s">
        <v>313</v>
      </c>
    </row>
    <row r="48" spans="1:2" x14ac:dyDescent="0.35">
      <c r="A48" s="87">
        <v>21701</v>
      </c>
      <c r="B48" s="87" t="s">
        <v>314</v>
      </c>
    </row>
    <row r="49" spans="1:2" x14ac:dyDescent="0.35">
      <c r="A49" s="87">
        <v>21702</v>
      </c>
      <c r="B49" s="87" t="s">
        <v>315</v>
      </c>
    </row>
    <row r="50" spans="1:2" x14ac:dyDescent="0.35">
      <c r="A50" s="87">
        <v>21703</v>
      </c>
      <c r="B50" s="87" t="s">
        <v>316</v>
      </c>
    </row>
    <row r="51" spans="1:2" x14ac:dyDescent="0.35">
      <c r="A51" s="87">
        <v>21800</v>
      </c>
      <c r="B51" s="87" t="s">
        <v>317</v>
      </c>
    </row>
    <row r="52" spans="1:2" x14ac:dyDescent="0.35">
      <c r="A52" s="87">
        <v>21801</v>
      </c>
      <c r="B52" s="87" t="s">
        <v>318</v>
      </c>
    </row>
    <row r="53" spans="1:2" x14ac:dyDescent="0.35">
      <c r="A53" s="87">
        <v>21802</v>
      </c>
      <c r="B53" s="87" t="s">
        <v>319</v>
      </c>
    </row>
    <row r="54" spans="1:2" x14ac:dyDescent="0.35">
      <c r="A54" s="87">
        <v>21803</v>
      </c>
      <c r="B54" s="87" t="s">
        <v>320</v>
      </c>
    </row>
    <row r="55" spans="1:2" x14ac:dyDescent="0.35">
      <c r="A55" s="87">
        <v>21804</v>
      </c>
      <c r="B55" s="87" t="s">
        <v>321</v>
      </c>
    </row>
    <row r="56" spans="1:2" x14ac:dyDescent="0.35">
      <c r="A56" s="87">
        <v>21805</v>
      </c>
      <c r="B56" s="87" t="s">
        <v>322</v>
      </c>
    </row>
    <row r="57" spans="1:2" x14ac:dyDescent="0.35">
      <c r="A57" s="87">
        <v>21806</v>
      </c>
      <c r="B57" s="87" t="s">
        <v>323</v>
      </c>
    </row>
    <row r="58" spans="1:2" x14ac:dyDescent="0.35">
      <c r="A58" s="87">
        <v>21807</v>
      </c>
      <c r="B58" s="87" t="s">
        <v>324</v>
      </c>
    </row>
    <row r="59" spans="1:2" x14ac:dyDescent="0.35">
      <c r="A59" s="87">
        <v>21808</v>
      </c>
      <c r="B59" s="87" t="s">
        <v>325</v>
      </c>
    </row>
    <row r="60" spans="1:2" x14ac:dyDescent="0.35">
      <c r="A60" s="87">
        <v>21809</v>
      </c>
      <c r="B60" s="87" t="s">
        <v>326</v>
      </c>
    </row>
    <row r="61" spans="1:2" x14ac:dyDescent="0.35">
      <c r="A61" s="87">
        <v>21810</v>
      </c>
      <c r="B61" s="87" t="s">
        <v>327</v>
      </c>
    </row>
    <row r="62" spans="1:2" x14ac:dyDescent="0.35">
      <c r="A62" s="87">
        <v>21811</v>
      </c>
      <c r="B62" s="87" t="s">
        <v>328</v>
      </c>
    </row>
    <row r="63" spans="1:2" x14ac:dyDescent="0.35">
      <c r="A63" s="87">
        <v>21812</v>
      </c>
      <c r="B63" s="87" t="s">
        <v>329</v>
      </c>
    </row>
    <row r="64" spans="1:2" x14ac:dyDescent="0.35">
      <c r="A64" s="87">
        <v>21813</v>
      </c>
      <c r="B64" s="87" t="s">
        <v>330</v>
      </c>
    </row>
    <row r="65" spans="1:2" x14ac:dyDescent="0.35">
      <c r="A65" s="87">
        <v>21814</v>
      </c>
      <c r="B65" s="87" t="s">
        <v>331</v>
      </c>
    </row>
    <row r="66" spans="1:2" x14ac:dyDescent="0.35">
      <c r="A66" s="87">
        <v>21815</v>
      </c>
      <c r="B66" s="87" t="s">
        <v>332</v>
      </c>
    </row>
    <row r="67" spans="1:2" x14ac:dyDescent="0.35">
      <c r="A67" s="87">
        <v>21890</v>
      </c>
      <c r="B67" s="87" t="s">
        <v>333</v>
      </c>
    </row>
    <row r="68" spans="1:2" x14ac:dyDescent="0.35">
      <c r="A68" s="87">
        <v>21900</v>
      </c>
      <c r="B68" s="87" t="s">
        <v>334</v>
      </c>
    </row>
    <row r="69" spans="1:2" x14ac:dyDescent="0.35">
      <c r="A69" s="87">
        <v>22000</v>
      </c>
      <c r="B69" s="87" t="s">
        <v>335</v>
      </c>
    </row>
    <row r="70" spans="1:2" x14ac:dyDescent="0.35">
      <c r="A70" s="87">
        <v>22001</v>
      </c>
      <c r="B70" s="87" t="s">
        <v>336</v>
      </c>
    </row>
    <row r="71" spans="1:2" x14ac:dyDescent="0.35">
      <c r="A71" s="87">
        <v>22100</v>
      </c>
      <c r="B71" s="87" t="s">
        <v>337</v>
      </c>
    </row>
    <row r="72" spans="1:2" x14ac:dyDescent="0.35">
      <c r="A72" s="87">
        <v>22101</v>
      </c>
      <c r="B72" s="87" t="s">
        <v>338</v>
      </c>
    </row>
    <row r="73" spans="1:2" x14ac:dyDescent="0.35">
      <c r="A73" s="87">
        <v>22200</v>
      </c>
      <c r="B73" s="87" t="s">
        <v>339</v>
      </c>
    </row>
    <row r="74" spans="1:2" x14ac:dyDescent="0.35">
      <c r="A74" s="87">
        <v>22201</v>
      </c>
      <c r="B74" s="87" t="s">
        <v>340</v>
      </c>
    </row>
    <row r="75" spans="1:2" x14ac:dyDescent="0.35">
      <c r="A75" s="87">
        <v>22202</v>
      </c>
      <c r="B75" s="87" t="s">
        <v>341</v>
      </c>
    </row>
    <row r="76" spans="1:2" x14ac:dyDescent="0.35">
      <c r="A76" s="87">
        <v>22203</v>
      </c>
      <c r="B76" s="87" t="s">
        <v>342</v>
      </c>
    </row>
    <row r="77" spans="1:2" x14ac:dyDescent="0.35">
      <c r="A77" s="87">
        <v>22300</v>
      </c>
      <c r="B77" s="87" t="s">
        <v>343</v>
      </c>
    </row>
    <row r="78" spans="1:2" x14ac:dyDescent="0.35">
      <c r="A78" s="87">
        <v>22301</v>
      </c>
      <c r="B78" s="87" t="s">
        <v>344</v>
      </c>
    </row>
    <row r="79" spans="1:2" x14ac:dyDescent="0.35">
      <c r="A79" s="87">
        <v>22302</v>
      </c>
      <c r="B79" s="87" t="s">
        <v>345</v>
      </c>
    </row>
    <row r="80" spans="1:2" x14ac:dyDescent="0.35">
      <c r="A80" s="87">
        <v>22303</v>
      </c>
      <c r="B80" s="87" t="s">
        <v>346</v>
      </c>
    </row>
    <row r="81" spans="1:2" x14ac:dyDescent="0.35">
      <c r="A81" s="87">
        <v>22304</v>
      </c>
      <c r="B81" s="87" t="s">
        <v>347</v>
      </c>
    </row>
    <row r="82" spans="1:2" x14ac:dyDescent="0.35">
      <c r="A82" s="87">
        <v>22305</v>
      </c>
      <c r="B82" s="87" t="s">
        <v>348</v>
      </c>
    </row>
    <row r="83" spans="1:2" x14ac:dyDescent="0.35">
      <c r="A83" s="87">
        <v>22306</v>
      </c>
      <c r="B83" s="87" t="s">
        <v>349</v>
      </c>
    </row>
    <row r="84" spans="1:2" x14ac:dyDescent="0.35">
      <c r="A84" s="87">
        <v>22307</v>
      </c>
      <c r="B84" s="87" t="s">
        <v>350</v>
      </c>
    </row>
    <row r="85" spans="1:2" x14ac:dyDescent="0.35">
      <c r="A85" s="87">
        <v>22400</v>
      </c>
      <c r="B85" s="87" t="s">
        <v>351</v>
      </c>
    </row>
    <row r="86" spans="1:2" x14ac:dyDescent="0.35">
      <c r="A86" s="87">
        <v>22401</v>
      </c>
      <c r="B86" s="87" t="s">
        <v>352</v>
      </c>
    </row>
    <row r="87" spans="1:2" x14ac:dyDescent="0.35">
      <c r="A87" s="87">
        <v>22402</v>
      </c>
      <c r="B87" s="87" t="s">
        <v>353</v>
      </c>
    </row>
    <row r="88" spans="1:2" x14ac:dyDescent="0.35">
      <c r="A88" s="87">
        <v>22500</v>
      </c>
      <c r="B88" s="87" t="s">
        <v>354</v>
      </c>
    </row>
    <row r="89" spans="1:2" x14ac:dyDescent="0.35">
      <c r="A89" s="87">
        <v>22501</v>
      </c>
      <c r="B89" s="87" t="s">
        <v>355</v>
      </c>
    </row>
    <row r="90" spans="1:2" x14ac:dyDescent="0.35">
      <c r="A90" s="87">
        <v>22502</v>
      </c>
      <c r="B90" s="87" t="s">
        <v>356</v>
      </c>
    </row>
    <row r="91" spans="1:2" x14ac:dyDescent="0.35">
      <c r="A91" s="87">
        <v>22600</v>
      </c>
      <c r="B91" s="87" t="s">
        <v>357</v>
      </c>
    </row>
    <row r="92" spans="1:2" x14ac:dyDescent="0.35">
      <c r="A92" s="87">
        <v>22601</v>
      </c>
      <c r="B92" s="87" t="s">
        <v>358</v>
      </c>
    </row>
    <row r="93" spans="1:2" x14ac:dyDescent="0.35">
      <c r="A93" s="87">
        <v>22602</v>
      </c>
      <c r="B93" s="87" t="s">
        <v>359</v>
      </c>
    </row>
    <row r="94" spans="1:2" x14ac:dyDescent="0.35">
      <c r="A94" s="87">
        <v>22700</v>
      </c>
      <c r="B94" s="87" t="s">
        <v>360</v>
      </c>
    </row>
    <row r="95" spans="1:2" x14ac:dyDescent="0.35">
      <c r="A95" s="87">
        <v>22701</v>
      </c>
      <c r="B95" s="87" t="s">
        <v>361</v>
      </c>
    </row>
    <row r="96" spans="1:2" x14ac:dyDescent="0.35">
      <c r="A96" s="87">
        <v>22800</v>
      </c>
      <c r="B96" s="87" t="s">
        <v>362</v>
      </c>
    </row>
    <row r="97" spans="1:2" x14ac:dyDescent="0.35">
      <c r="A97" s="87">
        <v>22801</v>
      </c>
      <c r="B97" s="87" t="s">
        <v>363</v>
      </c>
    </row>
    <row r="98" spans="1:2" x14ac:dyDescent="0.35">
      <c r="A98" s="87">
        <v>22802</v>
      </c>
      <c r="B98" s="87" t="s">
        <v>364</v>
      </c>
    </row>
    <row r="99" spans="1:2" x14ac:dyDescent="0.35">
      <c r="A99" s="87">
        <v>22803</v>
      </c>
      <c r="B99" s="87" t="s">
        <v>365</v>
      </c>
    </row>
    <row r="100" spans="1:2" x14ac:dyDescent="0.35">
      <c r="A100" s="87">
        <v>22900</v>
      </c>
      <c r="B100" s="87" t="s">
        <v>366</v>
      </c>
    </row>
    <row r="101" spans="1:2" x14ac:dyDescent="0.35">
      <c r="A101" s="87">
        <v>22901</v>
      </c>
      <c r="B101" s="87" t="s">
        <v>367</v>
      </c>
    </row>
    <row r="102" spans="1:2" x14ac:dyDescent="0.35">
      <c r="A102" s="87">
        <v>23000</v>
      </c>
      <c r="B102" s="87" t="s">
        <v>368</v>
      </c>
    </row>
    <row r="103" spans="1:2" x14ac:dyDescent="0.35">
      <c r="A103" s="87">
        <v>23001</v>
      </c>
      <c r="B103" s="87" t="s">
        <v>369</v>
      </c>
    </row>
    <row r="104" spans="1:2" x14ac:dyDescent="0.35">
      <c r="A104" s="87">
        <v>23100</v>
      </c>
      <c r="B104" s="87" t="s">
        <v>370</v>
      </c>
    </row>
    <row r="105" spans="1:2" x14ac:dyDescent="0.35">
      <c r="A105" s="87">
        <v>23101</v>
      </c>
      <c r="B105" s="87" t="s">
        <v>371</v>
      </c>
    </row>
    <row r="106" spans="1:2" x14ac:dyDescent="0.35">
      <c r="A106" s="87">
        <v>23200</v>
      </c>
      <c r="B106" s="87" t="s">
        <v>372</v>
      </c>
    </row>
    <row r="107" spans="1:2" x14ac:dyDescent="0.35">
      <c r="A107" s="87">
        <v>23201</v>
      </c>
      <c r="B107" s="87" t="s">
        <v>373</v>
      </c>
    </row>
    <row r="108" spans="1:2" x14ac:dyDescent="0.35">
      <c r="A108" s="87">
        <v>23300</v>
      </c>
      <c r="B108" s="87" t="s">
        <v>374</v>
      </c>
    </row>
    <row r="109" spans="1:2" x14ac:dyDescent="0.35">
      <c r="A109" s="87">
        <v>23400</v>
      </c>
      <c r="B109" s="87" t="s">
        <v>375</v>
      </c>
    </row>
    <row r="110" spans="1:2" x14ac:dyDescent="0.35">
      <c r="A110" s="87">
        <v>23401</v>
      </c>
      <c r="B110" s="87" t="s">
        <v>376</v>
      </c>
    </row>
    <row r="111" spans="1:2" x14ac:dyDescent="0.35">
      <c r="A111" s="87">
        <v>23500</v>
      </c>
      <c r="B111" s="87" t="s">
        <v>377</v>
      </c>
    </row>
    <row r="112" spans="1:2" x14ac:dyDescent="0.35">
      <c r="A112" s="87">
        <v>23501</v>
      </c>
      <c r="B112" s="87" t="s">
        <v>378</v>
      </c>
    </row>
    <row r="113" spans="1:2" x14ac:dyDescent="0.35">
      <c r="A113" s="87">
        <v>23600</v>
      </c>
      <c r="B113" s="87" t="s">
        <v>379</v>
      </c>
    </row>
    <row r="114" spans="1:2" x14ac:dyDescent="0.35">
      <c r="A114" s="87">
        <v>23601</v>
      </c>
      <c r="B114" s="87" t="s">
        <v>380</v>
      </c>
    </row>
    <row r="115" spans="1:2" x14ac:dyDescent="0.35">
      <c r="A115" s="87">
        <v>23700</v>
      </c>
      <c r="B115" s="87" t="s">
        <v>381</v>
      </c>
    </row>
    <row r="116" spans="1:2" x14ac:dyDescent="0.35">
      <c r="A116" s="87">
        <v>23800</v>
      </c>
      <c r="B116" s="87" t="s">
        <v>382</v>
      </c>
    </row>
    <row r="117" spans="1:2" x14ac:dyDescent="0.35">
      <c r="A117" s="87">
        <v>23801</v>
      </c>
      <c r="B117" s="87" t="s">
        <v>383</v>
      </c>
    </row>
    <row r="118" spans="1:2" x14ac:dyDescent="0.35">
      <c r="A118" s="87">
        <v>23802</v>
      </c>
      <c r="B118" s="87" t="s">
        <v>384</v>
      </c>
    </row>
    <row r="119" spans="1:2" x14ac:dyDescent="0.35">
      <c r="A119" s="87">
        <v>23803</v>
      </c>
      <c r="B119" s="87" t="s">
        <v>385</v>
      </c>
    </row>
    <row r="120" spans="1:2" x14ac:dyDescent="0.35">
      <c r="A120" s="87">
        <v>23900</v>
      </c>
      <c r="B120" s="87" t="s">
        <v>386</v>
      </c>
    </row>
    <row r="121" spans="1:2" x14ac:dyDescent="0.35">
      <c r="A121" s="87">
        <v>23901</v>
      </c>
      <c r="B121" s="87" t="s">
        <v>387</v>
      </c>
    </row>
    <row r="122" spans="1:2" x14ac:dyDescent="0.35">
      <c r="A122" s="87">
        <v>24000</v>
      </c>
      <c r="B122" s="87" t="s">
        <v>388</v>
      </c>
    </row>
    <row r="123" spans="1:2" x14ac:dyDescent="0.35">
      <c r="A123" s="87">
        <v>24001</v>
      </c>
      <c r="B123" s="87" t="s">
        <v>389</v>
      </c>
    </row>
    <row r="124" spans="1:2" x14ac:dyDescent="0.35">
      <c r="A124" s="87">
        <v>24002</v>
      </c>
      <c r="B124" s="87" t="s">
        <v>390</v>
      </c>
    </row>
    <row r="125" spans="1:2" x14ac:dyDescent="0.35">
      <c r="A125" s="87">
        <v>24003</v>
      </c>
      <c r="B125" s="87" t="s">
        <v>391</v>
      </c>
    </row>
    <row r="126" spans="1:2" x14ac:dyDescent="0.35">
      <c r="A126" s="87">
        <v>24004</v>
      </c>
      <c r="B126" s="87" t="s">
        <v>392</v>
      </c>
    </row>
    <row r="127" spans="1:2" x14ac:dyDescent="0.35">
      <c r="A127" s="87">
        <v>24005</v>
      </c>
      <c r="B127" s="87" t="s">
        <v>393</v>
      </c>
    </row>
    <row r="128" spans="1:2" x14ac:dyDescent="0.35">
      <c r="A128" s="87">
        <v>24006</v>
      </c>
      <c r="B128" s="87" t="s">
        <v>394</v>
      </c>
    </row>
    <row r="129" spans="1:2" x14ac:dyDescent="0.35">
      <c r="A129" s="87">
        <v>24007</v>
      </c>
      <c r="B129" s="87" t="s">
        <v>395</v>
      </c>
    </row>
    <row r="130" spans="1:2" x14ac:dyDescent="0.35">
      <c r="A130" s="87">
        <v>24008</v>
      </c>
      <c r="B130" s="87" t="s">
        <v>396</v>
      </c>
    </row>
    <row r="131" spans="1:2" x14ac:dyDescent="0.35">
      <c r="A131" s="87">
        <v>24009</v>
      </c>
      <c r="B131" s="87" t="s">
        <v>397</v>
      </c>
    </row>
    <row r="132" spans="1:2" x14ac:dyDescent="0.35">
      <c r="A132" s="87">
        <v>24010</v>
      </c>
      <c r="B132" s="87" t="s">
        <v>398</v>
      </c>
    </row>
    <row r="133" spans="1:2" x14ac:dyDescent="0.35">
      <c r="A133" s="87">
        <v>24011</v>
      </c>
      <c r="B133" s="87" t="s">
        <v>399</v>
      </c>
    </row>
    <row r="134" spans="1:2" x14ac:dyDescent="0.35">
      <c r="A134" s="87">
        <v>24012</v>
      </c>
      <c r="B134" s="87" t="s">
        <v>400</v>
      </c>
    </row>
    <row r="135" spans="1:2" x14ac:dyDescent="0.35">
      <c r="A135" s="87">
        <v>24013</v>
      </c>
      <c r="B135" s="87" t="s">
        <v>401</v>
      </c>
    </row>
    <row r="136" spans="1:2" x14ac:dyDescent="0.35">
      <c r="A136" s="87">
        <v>24014</v>
      </c>
      <c r="B136" s="87" t="s">
        <v>402</v>
      </c>
    </row>
    <row r="137" spans="1:2" x14ac:dyDescent="0.35">
      <c r="A137" s="87">
        <v>24015</v>
      </c>
      <c r="B137" s="87" t="s">
        <v>403</v>
      </c>
    </row>
    <row r="138" spans="1:2" x14ac:dyDescent="0.35">
      <c r="A138" s="87">
        <v>24021</v>
      </c>
      <c r="B138" s="87" t="s">
        <v>404</v>
      </c>
    </row>
    <row r="139" spans="1:2" x14ac:dyDescent="0.35">
      <c r="A139" s="87">
        <v>24022</v>
      </c>
      <c r="B139" s="87" t="s">
        <v>405</v>
      </c>
    </row>
    <row r="140" spans="1:2" x14ac:dyDescent="0.35">
      <c r="A140" s="87">
        <v>24023</v>
      </c>
      <c r="B140" s="87" t="s">
        <v>406</v>
      </c>
    </row>
    <row r="141" spans="1:2" x14ac:dyDescent="0.35">
      <c r="A141" s="87">
        <v>24024</v>
      </c>
      <c r="B141" s="87" t="s">
        <v>407</v>
      </c>
    </row>
    <row r="142" spans="1:2" x14ac:dyDescent="0.35">
      <c r="A142" s="87">
        <v>24025</v>
      </c>
      <c r="B142" s="87" t="s">
        <v>408</v>
      </c>
    </row>
    <row r="143" spans="1:2" x14ac:dyDescent="0.35">
      <c r="A143" s="87">
        <v>24100</v>
      </c>
      <c r="B143" s="87" t="s">
        <v>409</v>
      </c>
    </row>
    <row r="144" spans="1:2" x14ac:dyDescent="0.35">
      <c r="A144" s="87">
        <v>24101</v>
      </c>
      <c r="B144" s="87" t="s">
        <v>410</v>
      </c>
    </row>
    <row r="145" spans="1:2" x14ac:dyDescent="0.35">
      <c r="A145" s="87">
        <v>24102</v>
      </c>
      <c r="B145" s="87" t="s">
        <v>411</v>
      </c>
    </row>
    <row r="146" spans="1:2" x14ac:dyDescent="0.35">
      <c r="A146" s="87">
        <v>24103</v>
      </c>
      <c r="B146" s="87" t="s">
        <v>412</v>
      </c>
    </row>
    <row r="147" spans="1:2" x14ac:dyDescent="0.35">
      <c r="A147" s="87">
        <v>24104</v>
      </c>
      <c r="B147" s="87" t="s">
        <v>413</v>
      </c>
    </row>
    <row r="148" spans="1:2" x14ac:dyDescent="0.35">
      <c r="A148" s="87">
        <v>24105</v>
      </c>
      <c r="B148" s="87" t="s">
        <v>414</v>
      </c>
    </row>
    <row r="149" spans="1:2" x14ac:dyDescent="0.35">
      <c r="A149" s="87">
        <v>24106</v>
      </c>
      <c r="B149" s="87" t="s">
        <v>415</v>
      </c>
    </row>
    <row r="150" spans="1:2" x14ac:dyDescent="0.35">
      <c r="A150" s="87">
        <v>24107</v>
      </c>
      <c r="B150" s="87" t="s">
        <v>416</v>
      </c>
    </row>
    <row r="151" spans="1:2" x14ac:dyDescent="0.35">
      <c r="A151" s="87">
        <v>24108</v>
      </c>
      <c r="B151" s="87" t="s">
        <v>417</v>
      </c>
    </row>
    <row r="152" spans="1:2" x14ac:dyDescent="0.35">
      <c r="A152" s="87">
        <v>24109</v>
      </c>
      <c r="B152" s="87" t="s">
        <v>418</v>
      </c>
    </row>
    <row r="153" spans="1:2" x14ac:dyDescent="0.35">
      <c r="A153" s="87">
        <v>24110</v>
      </c>
      <c r="B153" s="87" t="s">
        <v>419</v>
      </c>
    </row>
    <row r="154" spans="1:2" x14ac:dyDescent="0.35">
      <c r="A154" s="87">
        <v>24111</v>
      </c>
      <c r="B154" s="87" t="s">
        <v>420</v>
      </c>
    </row>
    <row r="155" spans="1:2" x14ac:dyDescent="0.35">
      <c r="A155" s="87">
        <v>24112</v>
      </c>
      <c r="B155" s="87" t="s">
        <v>421</v>
      </c>
    </row>
    <row r="156" spans="1:2" x14ac:dyDescent="0.35">
      <c r="A156" s="87">
        <v>24200</v>
      </c>
      <c r="B156" s="87" t="s">
        <v>422</v>
      </c>
    </row>
    <row r="157" spans="1:2" x14ac:dyDescent="0.35">
      <c r="A157" s="87">
        <v>24201</v>
      </c>
      <c r="B157" s="87" t="s">
        <v>423</v>
      </c>
    </row>
    <row r="158" spans="1:2" x14ac:dyDescent="0.35">
      <c r="A158" s="87">
        <v>24202</v>
      </c>
      <c r="B158" s="87" t="s">
        <v>424</v>
      </c>
    </row>
    <row r="159" spans="1:2" x14ac:dyDescent="0.35">
      <c r="A159" s="87">
        <v>24203</v>
      </c>
      <c r="B159" s="87" t="s">
        <v>425</v>
      </c>
    </row>
    <row r="160" spans="1:2" x14ac:dyDescent="0.35">
      <c r="A160" s="87">
        <v>24204</v>
      </c>
      <c r="B160" s="87" t="s">
        <v>426</v>
      </c>
    </row>
    <row r="161" spans="1:2" x14ac:dyDescent="0.35">
      <c r="A161" s="87">
        <v>24205</v>
      </c>
      <c r="B161" s="87" t="s">
        <v>427</v>
      </c>
    </row>
    <row r="162" spans="1:2" x14ac:dyDescent="0.35">
      <c r="A162" s="87">
        <v>24206</v>
      </c>
      <c r="B162" s="87" t="s">
        <v>428</v>
      </c>
    </row>
    <row r="163" spans="1:2" x14ac:dyDescent="0.35">
      <c r="A163" s="87">
        <v>24207</v>
      </c>
      <c r="B163" s="87" t="s">
        <v>429</v>
      </c>
    </row>
    <row r="164" spans="1:2" x14ac:dyDescent="0.35">
      <c r="A164" s="87">
        <v>24208</v>
      </c>
      <c r="B164" s="87" t="s">
        <v>430</v>
      </c>
    </row>
    <row r="165" spans="1:2" x14ac:dyDescent="0.35">
      <c r="A165" s="87">
        <v>24209</v>
      </c>
      <c r="B165" s="87" t="s">
        <v>431</v>
      </c>
    </row>
    <row r="166" spans="1:2" x14ac:dyDescent="0.35">
      <c r="A166" s="87">
        <v>24210</v>
      </c>
      <c r="B166" s="87" t="s">
        <v>432</v>
      </c>
    </row>
    <row r="167" spans="1:2" x14ac:dyDescent="0.35">
      <c r="A167" s="87">
        <v>24211</v>
      </c>
      <c r="B167" s="87" t="s">
        <v>433</v>
      </c>
    </row>
    <row r="168" spans="1:2" x14ac:dyDescent="0.35">
      <c r="A168" s="87">
        <v>24212</v>
      </c>
      <c r="B168" s="87" t="s">
        <v>434</v>
      </c>
    </row>
    <row r="169" spans="1:2" x14ac:dyDescent="0.35">
      <c r="A169" s="87">
        <v>24213</v>
      </c>
      <c r="B169" s="87" t="s">
        <v>435</v>
      </c>
    </row>
    <row r="170" spans="1:2" x14ac:dyDescent="0.35">
      <c r="A170" s="87">
        <v>27000</v>
      </c>
      <c r="B170" s="87" t="s">
        <v>436</v>
      </c>
    </row>
    <row r="171" spans="1:2" x14ac:dyDescent="0.35">
      <c r="A171" s="87">
        <v>27100</v>
      </c>
      <c r="B171" s="87" t="s">
        <v>437</v>
      </c>
    </row>
    <row r="172" spans="1:2" x14ac:dyDescent="0.35">
      <c r="A172" s="87">
        <v>27200</v>
      </c>
      <c r="B172" s="87" t="s">
        <v>438</v>
      </c>
    </row>
    <row r="173" spans="1:2" x14ac:dyDescent="0.35">
      <c r="A173" s="87">
        <v>27300</v>
      </c>
      <c r="B173" s="87" t="s">
        <v>439</v>
      </c>
    </row>
    <row r="174" spans="1:2" x14ac:dyDescent="0.35">
      <c r="A174" s="87">
        <v>27400</v>
      </c>
      <c r="B174" s="87" t="s">
        <v>440</v>
      </c>
    </row>
    <row r="175" spans="1:2" x14ac:dyDescent="0.35">
      <c r="A175" s="87">
        <v>27500</v>
      </c>
      <c r="B175" s="87" t="s">
        <v>441</v>
      </c>
    </row>
    <row r="176" spans="1:2" x14ac:dyDescent="0.35">
      <c r="A176" s="87">
        <v>27600</v>
      </c>
      <c r="B176" s="87" t="s">
        <v>442</v>
      </c>
    </row>
    <row r="177" spans="1:2" x14ac:dyDescent="0.35">
      <c r="A177" s="87">
        <v>27700</v>
      </c>
      <c r="B177" s="87" t="s">
        <v>443</v>
      </c>
    </row>
    <row r="178" spans="1:2" x14ac:dyDescent="0.35">
      <c r="A178" s="87">
        <v>27800</v>
      </c>
      <c r="B178" s="87" t="s">
        <v>444</v>
      </c>
    </row>
    <row r="179" spans="1:2" x14ac:dyDescent="0.35">
      <c r="A179" s="87">
        <v>27900</v>
      </c>
      <c r="B179" s="87" t="s">
        <v>445</v>
      </c>
    </row>
    <row r="180" spans="1:2" x14ac:dyDescent="0.35">
      <c r="A180" s="87">
        <v>28000</v>
      </c>
      <c r="B180" s="87" t="s">
        <v>446</v>
      </c>
    </row>
    <row r="181" spans="1:2" x14ac:dyDescent="0.35">
      <c r="A181" s="87">
        <v>28100</v>
      </c>
      <c r="B181" s="87" t="s">
        <v>447</v>
      </c>
    </row>
    <row r="182" spans="1:2" x14ac:dyDescent="0.35">
      <c r="A182" s="87">
        <v>28200</v>
      </c>
      <c r="B182" s="87" t="s">
        <v>448</v>
      </c>
    </row>
    <row r="183" spans="1:2" x14ac:dyDescent="0.35">
      <c r="A183" s="87">
        <v>28300</v>
      </c>
      <c r="B183" s="87" t="s">
        <v>449</v>
      </c>
    </row>
    <row r="184" spans="1:2" x14ac:dyDescent="0.35">
      <c r="A184" s="87">
        <v>28400</v>
      </c>
      <c r="B184" s="87" t="s">
        <v>450</v>
      </c>
    </row>
    <row r="185" spans="1:2" x14ac:dyDescent="0.35">
      <c r="A185" s="87">
        <v>28500</v>
      </c>
      <c r="B185" s="87" t="s">
        <v>451</v>
      </c>
    </row>
    <row r="186" spans="1:2" x14ac:dyDescent="0.35">
      <c r="A186" s="87">
        <v>28600</v>
      </c>
      <c r="B186" s="87" t="s">
        <v>452</v>
      </c>
    </row>
    <row r="187" spans="1:2" x14ac:dyDescent="0.35">
      <c r="A187" s="87">
        <v>28700</v>
      </c>
      <c r="B187" s="87" t="s">
        <v>453</v>
      </c>
    </row>
    <row r="188" spans="1:2" x14ac:dyDescent="0.35">
      <c r="A188" s="87">
        <v>28800</v>
      </c>
      <c r="B188" s="87" t="s">
        <v>454</v>
      </c>
    </row>
    <row r="189" spans="1:2" x14ac:dyDescent="0.35">
      <c r="A189" s="87">
        <v>28900</v>
      </c>
      <c r="B189" s="87" t="s">
        <v>455</v>
      </c>
    </row>
    <row r="190" spans="1:2" x14ac:dyDescent="0.35">
      <c r="A190" s="87">
        <v>29000</v>
      </c>
      <c r="B190" s="87" t="s">
        <v>456</v>
      </c>
    </row>
    <row r="191" spans="1:2" x14ac:dyDescent="0.35">
      <c r="A191" s="87">
        <v>29100</v>
      </c>
      <c r="B191" s="87" t="s">
        <v>457</v>
      </c>
    </row>
    <row r="192" spans="1:2" x14ac:dyDescent="0.35">
      <c r="A192" s="87">
        <v>29200</v>
      </c>
      <c r="B192" s="87" t="s">
        <v>458</v>
      </c>
    </row>
    <row r="193" spans="1:2" x14ac:dyDescent="0.35">
      <c r="A193" s="87">
        <v>29300</v>
      </c>
      <c r="B193" s="87" t="s">
        <v>459</v>
      </c>
    </row>
    <row r="194" spans="1:2" x14ac:dyDescent="0.35">
      <c r="A194" s="87">
        <v>29400</v>
      </c>
      <c r="B194" s="87" t="s">
        <v>460</v>
      </c>
    </row>
    <row r="195" spans="1:2" x14ac:dyDescent="0.35">
      <c r="A195" s="87">
        <v>29500</v>
      </c>
      <c r="B195" s="87" t="s">
        <v>461</v>
      </c>
    </row>
    <row r="196" spans="1:2" x14ac:dyDescent="0.35">
      <c r="A196" s="87">
        <v>29600</v>
      </c>
      <c r="B196" s="87" t="s">
        <v>462</v>
      </c>
    </row>
    <row r="197" spans="1:2" x14ac:dyDescent="0.35">
      <c r="A197" s="87">
        <v>29700</v>
      </c>
      <c r="B197" s="87" t="s">
        <v>463</v>
      </c>
    </row>
    <row r="198" spans="1:2" x14ac:dyDescent="0.35">
      <c r="A198" s="87">
        <v>29900</v>
      </c>
      <c r="B198" s="87" t="s">
        <v>464</v>
      </c>
    </row>
    <row r="199" spans="1:2" x14ac:dyDescent="0.35">
      <c r="A199" s="87">
        <v>31602</v>
      </c>
      <c r="B199" s="87" t="s">
        <v>465</v>
      </c>
    </row>
    <row r="200" spans="1:2" x14ac:dyDescent="0.35">
      <c r="A200" s="87">
        <v>34600</v>
      </c>
      <c r="B200" s="87" t="s">
        <v>466</v>
      </c>
    </row>
    <row r="201" spans="1:2" x14ac:dyDescent="0.35">
      <c r="A201" s="87">
        <v>34700</v>
      </c>
      <c r="B201" s="87" t="s">
        <v>467</v>
      </c>
    </row>
    <row r="202" spans="1:2" x14ac:dyDescent="0.35">
      <c r="A202" s="87">
        <v>34701</v>
      </c>
      <c r="B202" s="87" t="s">
        <v>468</v>
      </c>
    </row>
    <row r="203" spans="1:2" x14ac:dyDescent="0.35">
      <c r="A203" s="87">
        <v>34800</v>
      </c>
      <c r="B203" s="87" t="s">
        <v>469</v>
      </c>
    </row>
    <row r="204" spans="1:2" x14ac:dyDescent="0.35">
      <c r="A204" s="87">
        <v>34900</v>
      </c>
      <c r="B204" s="87" t="s">
        <v>470</v>
      </c>
    </row>
    <row r="205" spans="1:2" x14ac:dyDescent="0.35">
      <c r="A205" s="87">
        <v>34901</v>
      </c>
      <c r="B205" s="87" t="s">
        <v>471</v>
      </c>
    </row>
    <row r="206" spans="1:2" x14ac:dyDescent="0.35">
      <c r="A206" s="87">
        <v>34902</v>
      </c>
      <c r="B206" s="87" t="s">
        <v>472</v>
      </c>
    </row>
    <row r="207" spans="1:2" x14ac:dyDescent="0.35">
      <c r="A207" s="87">
        <v>34903</v>
      </c>
      <c r="B207" s="87" t="s">
        <v>473</v>
      </c>
    </row>
    <row r="208" spans="1:2" x14ac:dyDescent="0.35">
      <c r="A208" s="87">
        <v>34904</v>
      </c>
      <c r="B208" s="87" t="s">
        <v>474</v>
      </c>
    </row>
    <row r="209" spans="1:2" x14ac:dyDescent="0.35">
      <c r="A209" s="87">
        <v>34905</v>
      </c>
      <c r="B209" s="87" t="s">
        <v>475</v>
      </c>
    </row>
    <row r="210" spans="1:2" x14ac:dyDescent="0.35">
      <c r="A210" s="87">
        <v>34906</v>
      </c>
      <c r="B210" s="87" t="s">
        <v>476</v>
      </c>
    </row>
    <row r="211" spans="1:2" x14ac:dyDescent="0.35">
      <c r="A211" s="87">
        <v>34907</v>
      </c>
      <c r="B211" s="87" t="s">
        <v>477</v>
      </c>
    </row>
    <row r="212" spans="1:2" x14ac:dyDescent="0.35">
      <c r="A212" s="87">
        <v>34908</v>
      </c>
      <c r="B212" s="87" t="s">
        <v>478</v>
      </c>
    </row>
    <row r="213" spans="1:2" x14ac:dyDescent="0.35">
      <c r="A213" s="87">
        <v>34909</v>
      </c>
      <c r="B213" s="87" t="s">
        <v>479</v>
      </c>
    </row>
    <row r="214" spans="1:2" x14ac:dyDescent="0.35">
      <c r="A214" s="87">
        <v>35000</v>
      </c>
      <c r="B214" s="87" t="s">
        <v>480</v>
      </c>
    </row>
    <row r="215" spans="1:2" x14ac:dyDescent="0.35">
      <c r="A215" s="87">
        <v>35001</v>
      </c>
      <c r="B215" s="87" t="s">
        <v>481</v>
      </c>
    </row>
    <row r="216" spans="1:2" x14ac:dyDescent="0.35">
      <c r="A216" s="87">
        <v>35002</v>
      </c>
      <c r="B216" s="87" t="s">
        <v>482</v>
      </c>
    </row>
    <row r="217" spans="1:2" x14ac:dyDescent="0.35">
      <c r="A217" s="87">
        <v>35003</v>
      </c>
      <c r="B217" s="87" t="s">
        <v>483</v>
      </c>
    </row>
    <row r="218" spans="1:2" x14ac:dyDescent="0.35">
      <c r="A218" s="87">
        <v>35100</v>
      </c>
      <c r="B218" s="87" t="s">
        <v>484</v>
      </c>
    </row>
    <row r="219" spans="1:2" x14ac:dyDescent="0.35">
      <c r="A219" s="87">
        <v>35101</v>
      </c>
      <c r="B219" s="87" t="s">
        <v>485</v>
      </c>
    </row>
    <row r="220" spans="1:2" x14ac:dyDescent="0.35">
      <c r="A220" s="87">
        <v>35200</v>
      </c>
      <c r="B220" s="87" t="s">
        <v>486</v>
      </c>
    </row>
    <row r="221" spans="1:2" x14ac:dyDescent="0.35">
      <c r="A221" s="87">
        <v>35201</v>
      </c>
      <c r="B221" s="87" t="s">
        <v>487</v>
      </c>
    </row>
    <row r="222" spans="1:2" x14ac:dyDescent="0.35">
      <c r="A222" s="87">
        <v>35300</v>
      </c>
      <c r="B222" s="87" t="s">
        <v>488</v>
      </c>
    </row>
    <row r="223" spans="1:2" x14ac:dyDescent="0.35">
      <c r="A223" s="87">
        <v>35400</v>
      </c>
      <c r="B223" s="87" t="s">
        <v>489</v>
      </c>
    </row>
    <row r="224" spans="1:2" x14ac:dyDescent="0.35">
      <c r="A224" s="87">
        <v>35401</v>
      </c>
      <c r="B224" s="87" t="s">
        <v>490</v>
      </c>
    </row>
    <row r="225" spans="1:2" x14ac:dyDescent="0.35">
      <c r="A225" s="87">
        <v>35402</v>
      </c>
      <c r="B225" s="87" t="s">
        <v>491</v>
      </c>
    </row>
    <row r="226" spans="1:2" x14ac:dyDescent="0.35">
      <c r="A226" s="87">
        <v>35403</v>
      </c>
      <c r="B226" s="87" t="s">
        <v>492</v>
      </c>
    </row>
    <row r="227" spans="1:2" x14ac:dyDescent="0.35">
      <c r="A227" s="87">
        <v>35500</v>
      </c>
      <c r="B227" s="87" t="s">
        <v>493</v>
      </c>
    </row>
    <row r="228" spans="1:2" x14ac:dyDescent="0.35">
      <c r="A228" s="87">
        <v>45600</v>
      </c>
      <c r="B228" s="87" t="s">
        <v>494</v>
      </c>
    </row>
    <row r="229" spans="1:2" x14ac:dyDescent="0.35">
      <c r="A229" s="87">
        <v>45700</v>
      </c>
      <c r="B229" s="87" t="s">
        <v>495</v>
      </c>
    </row>
    <row r="230" spans="1:2" x14ac:dyDescent="0.35">
      <c r="A230" s="87">
        <v>45701</v>
      </c>
      <c r="B230" s="87" t="s">
        <v>496</v>
      </c>
    </row>
    <row r="231" spans="1:2" x14ac:dyDescent="0.35">
      <c r="A231" s="87">
        <v>45702</v>
      </c>
      <c r="B231" s="87" t="s">
        <v>497</v>
      </c>
    </row>
    <row r="232" spans="1:2" x14ac:dyDescent="0.35">
      <c r="A232" s="87">
        <v>45703</v>
      </c>
      <c r="B232" s="87" t="s">
        <v>498</v>
      </c>
    </row>
    <row r="233" spans="1:2" x14ac:dyDescent="0.35">
      <c r="A233" s="87">
        <v>45704</v>
      </c>
      <c r="B233" s="87" t="s">
        <v>499</v>
      </c>
    </row>
    <row r="234" spans="1:2" x14ac:dyDescent="0.35">
      <c r="A234" s="87">
        <v>45705</v>
      </c>
      <c r="B234" s="87" t="s">
        <v>500</v>
      </c>
    </row>
    <row r="235" spans="1:2" x14ac:dyDescent="0.35">
      <c r="A235" s="87">
        <v>45706</v>
      </c>
      <c r="B235" s="87" t="s">
        <v>501</v>
      </c>
    </row>
    <row r="236" spans="1:2" x14ac:dyDescent="0.35">
      <c r="A236" s="87">
        <v>45707</v>
      </c>
      <c r="B236" s="87" t="s">
        <v>502</v>
      </c>
    </row>
    <row r="237" spans="1:2" x14ac:dyDescent="0.35">
      <c r="A237" s="87">
        <v>45800</v>
      </c>
      <c r="B237" s="87" t="s">
        <v>503</v>
      </c>
    </row>
    <row r="238" spans="1:2" x14ac:dyDescent="0.35">
      <c r="A238" s="87">
        <v>46200</v>
      </c>
      <c r="B238" s="87" t="s">
        <v>504</v>
      </c>
    </row>
    <row r="239" spans="1:2" x14ac:dyDescent="0.35">
      <c r="A239" s="87">
        <v>46300</v>
      </c>
      <c r="B239" s="87" t="s">
        <v>505</v>
      </c>
    </row>
    <row r="240" spans="1:2" x14ac:dyDescent="0.35">
      <c r="A240" s="87">
        <v>46301</v>
      </c>
      <c r="B240" s="87" t="s">
        <v>506</v>
      </c>
    </row>
    <row r="241" spans="1:2" x14ac:dyDescent="0.35">
      <c r="A241" s="87">
        <v>46303</v>
      </c>
      <c r="B241" s="87" t="s">
        <v>507</v>
      </c>
    </row>
    <row r="242" spans="1:2" x14ac:dyDescent="0.35">
      <c r="A242" s="87">
        <v>46400</v>
      </c>
      <c r="B242" s="87" t="s">
        <v>508</v>
      </c>
    </row>
    <row r="243" spans="1:2" x14ac:dyDescent="0.35">
      <c r="A243" s="87">
        <v>46500</v>
      </c>
      <c r="B243" s="87" t="s">
        <v>509</v>
      </c>
    </row>
    <row r="244" spans="1:2" x14ac:dyDescent="0.35">
      <c r="A244" s="87">
        <v>50000</v>
      </c>
      <c r="B244" s="87" t="s">
        <v>510</v>
      </c>
    </row>
    <row r="245" spans="1:2" x14ac:dyDescent="0.35">
      <c r="A245" s="87">
        <v>50100</v>
      </c>
      <c r="B245" s="87" t="s">
        <v>511</v>
      </c>
    </row>
  </sheetData>
  <phoneticPr fontId="1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14</vt:i4>
      </vt:variant>
    </vt:vector>
  </HeadingPairs>
  <TitlesOfParts>
    <vt:vector size="17" baseType="lpstr">
      <vt:lpstr>入力シート</vt:lpstr>
      <vt:lpstr>取込シート</vt:lpstr>
      <vt:lpstr>工種</vt:lpstr>
      <vt:lpstr>工事コード</vt:lpstr>
      <vt:lpstr>工種コード</vt:lpstr>
      <vt:lpstr>行</vt:lpstr>
      <vt:lpstr>仕入先コード</vt:lpstr>
      <vt:lpstr>枝番</vt:lpstr>
      <vt:lpstr>数量</vt:lpstr>
      <vt:lpstr>税率</vt:lpstr>
      <vt:lpstr>単位</vt:lpstr>
      <vt:lpstr>単価</vt:lpstr>
      <vt:lpstr>注文番号</vt:lpstr>
      <vt:lpstr>伝票摘要内容</vt:lpstr>
      <vt:lpstr>伝票日付</vt:lpstr>
      <vt:lpstr>納入年月日</vt:lpstr>
      <vt:lpstr>品名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MIC1114</dc:creator>
  <cp:lastModifiedBy>鰀目 紘司</cp:lastModifiedBy>
  <cp:lastPrinted>2015-11-09T05:17:15Z</cp:lastPrinted>
  <dcterms:created xsi:type="dcterms:W3CDTF">2013-08-28T04:12:58Z</dcterms:created>
  <dcterms:modified xsi:type="dcterms:W3CDTF">2020-10-07T01:54:12Z</dcterms:modified>
</cp:coreProperties>
</file>